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veritascapitalehf.sharepoint.com/sites/85fcffbc-ad73-4308-896d-6963dd57710d/Shared Documents/General/Birgjar/Invacare/Hjólastólar/Kuschall/Pöntunareyuðblöð 2024/"/>
    </mc:Choice>
  </mc:AlternateContent>
  <xr:revisionPtr revIDLastSave="4" documentId="8_{0B09D6CD-B7E7-410A-A567-75E132E7D2B9}" xr6:coauthVersionLast="47" xr6:coauthVersionMax="47" xr10:uidLastSave="{800A1ABF-68C5-48DB-8168-3735C080E603}"/>
  <bookViews>
    <workbookView xWindow="43080" yWindow="-120" windowWidth="29040" windowHeight="15720" activeTab="1" xr2:uid="{00000000-000D-0000-FFFF-FFFF00000000}"/>
  </bookViews>
  <sheets>
    <sheet name="HISTORIC DEVELOPMENT" sheetId="3" r:id="rId1"/>
    <sheet name="EPF" sheetId="1" r:id="rId2"/>
    <sheet name="NC Matrix" sheetId="2" r:id="rId3"/>
    <sheet name="Multi-NCs" sheetId="4" r:id="rId4"/>
    <sheet name="UNIQUE" sheetId="15" r:id="rId5"/>
    <sheet name="Config Help 1" sheetId="8" r:id="rId6"/>
    <sheet name="Config Help 2" sheetId="6" r:id="rId7"/>
    <sheet name="Config help 3" sheetId="7" r:id="rId8"/>
    <sheet name="Config Help 4" sheetId="9" r:id="rId9"/>
    <sheet name="Config Help 5" sheetId="11" r:id="rId10"/>
    <sheet name="Config Help 6" sheetId="14" r:id="rId11"/>
    <sheet name="Options Suppressed" sheetId="13" r:id="rId12"/>
  </sheets>
  <externalReferences>
    <externalReference r:id="rId13"/>
  </externalReferences>
  <definedNames>
    <definedName name="_xlnm._FilterDatabase" localSheetId="1" hidden="1">EPF!$C$20:$K$473</definedName>
    <definedName name="_xlnm._FilterDatabase" localSheetId="3" hidden="1">'Multi-NCs'!$A$5:$T$10476</definedName>
    <definedName name="_xlnm._FilterDatabase" localSheetId="2" hidden="1">'NC Matrix'!$A$3:$D$4</definedName>
    <definedName name="_xlnm._FilterDatabase" localSheetId="4" hidden="1">UNIQUE!$C$19:$K$152</definedName>
    <definedName name="File_Name_Update">MID(CELL("filename",[1]EPF!$A$1),SEARCH("[",CELL("filename",[1]EPF!$A$1))+1,(FIND(".xls",CELL("filename",[1]EPF!$A$1))-1)-FIND("[",CELL("filename",[1]EPF!$A$1)))</definedName>
    <definedName name="_xlnm.Print_Area" localSheetId="1">EPF!$A$2:$M$469</definedName>
    <definedName name="_xlnm.Print_Area" localSheetId="2">'NC Matrix'!$A$1:$D$4</definedName>
    <definedName name="_xlnm.Print_Area" localSheetId="4">UNIQUE!$A$1:$M$152</definedName>
    <definedName name="_xlnm.Print_Titles" localSheetId="2">'NC Matrix'!$A:$A,'NC Matrix'!$2:$2</definedName>
    <definedName name="r_ACTIVEROW">tb_NMC_DKA[[#This Row],[Option 1]:[Description Option 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 i="1" l="1" a="1"/>
  <c r="C2" i="1" s="1"/>
  <c r="B6408" i="4" a="1"/>
  <c r="B6408" i="4" s="1"/>
  <c r="B4556" i="4" a="1"/>
  <c r="B4556" i="4" s="1"/>
  <c r="B4524" i="4" a="1"/>
  <c r="B4524" i="4" s="1"/>
  <c r="B3500" i="4" a="1"/>
  <c r="B3500" i="4" s="1"/>
  <c r="B3372" i="4" a="1"/>
  <c r="B3372" i="4" s="1"/>
  <c r="B3020" i="4" a="1"/>
  <c r="B3020" i="4" s="1"/>
  <c r="B2552" i="4" a="1"/>
  <c r="B2552" i="4" s="1"/>
  <c r="B2516" i="4" a="1"/>
  <c r="B2516" i="4" s="1"/>
  <c r="B2444" i="4" a="1"/>
  <c r="B2444" i="4" s="1"/>
  <c r="B1712" i="4" a="1"/>
  <c r="B1712" i="4" s="1"/>
  <c r="B1532" i="4" a="1"/>
  <c r="B1532" i="4" s="1"/>
  <c r="B1255" i="4" a="1"/>
  <c r="B1255" i="4" s="1"/>
  <c r="B1080" i="4" a="1"/>
  <c r="B1080" i="4" s="1"/>
  <c r="B1004" i="4" a="1"/>
  <c r="B1004" i="4" s="1"/>
  <c r="B960" i="4" a="1"/>
  <c r="B960" i="4" s="1"/>
  <c r="B740" i="4" a="1"/>
  <c r="B740" i="4" s="1"/>
  <c r="B84" i="4" a="1"/>
  <c r="B84" i="4" s="1"/>
  <c r="B31" i="4" a="1"/>
  <c r="B31" i="4" s="1"/>
  <c r="B28" i="4" a="1"/>
  <c r="B28" i="4" s="1"/>
  <c r="B448" i="4" a="1"/>
  <c r="B448" i="4" s="1"/>
  <c r="B575" i="4" a="1"/>
  <c r="B575" i="4" s="1"/>
  <c r="B964" i="4" a="1"/>
  <c r="B964" i="4" s="1"/>
  <c r="B1672" i="4" a="1"/>
  <c r="B1672" i="4" s="1"/>
  <c r="B2500" i="4" a="1"/>
  <c r="B2500" i="4" s="1"/>
  <c r="B2763" i="4" a="1"/>
  <c r="B2763" i="4" s="1"/>
  <c r="B2764" i="4" a="1"/>
  <c r="B2764" i="4" s="1"/>
  <c r="B2859" i="4" a="1"/>
  <c r="B2859" i="4" s="1"/>
  <c r="B2955" i="4" a="1"/>
  <c r="B2955" i="4" s="1"/>
  <c r="B3051" i="4" a="1"/>
  <c r="B3051" i="4" s="1"/>
  <c r="B3052" i="4" a="1"/>
  <c r="B3052" i="4" s="1"/>
  <c r="B3099" i="4" a="1"/>
  <c r="B3099" i="4" s="1"/>
  <c r="B3147" i="4" a="1"/>
  <c r="B3147" i="4" s="1"/>
  <c r="B3167" i="4" a="1"/>
  <c r="B3167" i="4" s="1"/>
  <c r="B3195" i="4" a="1"/>
  <c r="B3195" i="4" s="1"/>
  <c r="B3242" i="4" a="1"/>
  <c r="B3242" i="4" s="1"/>
  <c r="B3243" i="4" a="1"/>
  <c r="B3243" i="4" s="1"/>
  <c r="B3244" i="4" a="1"/>
  <c r="B3244" i="4" s="1"/>
  <c r="B3254" i="4" a="1"/>
  <c r="B3254" i="4" s="1"/>
  <c r="B3263" i="4" a="1"/>
  <c r="B3263" i="4" s="1"/>
  <c r="B3266" i="4" a="1"/>
  <c r="B3266" i="4" s="1"/>
  <c r="B3278" i="4" a="1"/>
  <c r="B3278" i="4" s="1"/>
  <c r="B3290" i="4" a="1"/>
  <c r="B3290" i="4" s="1"/>
  <c r="B3291" i="4" a="1"/>
  <c r="B3291" i="4" s="1"/>
  <c r="B3302" i="4" a="1"/>
  <c r="B3302" i="4" s="1"/>
  <c r="B3314" i="4" a="1"/>
  <c r="B3314" i="4" s="1"/>
  <c r="B3326" i="4" a="1"/>
  <c r="B3326" i="4" s="1"/>
  <c r="B3338" i="4" a="1"/>
  <c r="B3338" i="4" s="1"/>
  <c r="B3339" i="4" a="1"/>
  <c r="B3339" i="4" s="1"/>
  <c r="B3350" i="4" a="1"/>
  <c r="B3350" i="4" s="1"/>
  <c r="A3352" i="4" a="1"/>
  <c r="A3352" i="4" s="1"/>
  <c r="B3362" i="4" a="1"/>
  <c r="B3362" i="4" s="1"/>
  <c r="B3374" i="4" a="1"/>
  <c r="B3374" i="4" s="1"/>
  <c r="B3386" i="4" a="1"/>
  <c r="B3386" i="4" s="1"/>
  <c r="B3387" i="4" a="1"/>
  <c r="B3387" i="4" s="1"/>
  <c r="B3398" i="4" a="1"/>
  <c r="B3398" i="4" s="1"/>
  <c r="B3410" i="4" a="1"/>
  <c r="B3410" i="4" s="1"/>
  <c r="B3422" i="4" a="1"/>
  <c r="B3422" i="4" s="1"/>
  <c r="B3434" i="4" a="1"/>
  <c r="B3434" i="4" s="1"/>
  <c r="B3435" i="4" a="1"/>
  <c r="B3435" i="4" s="1"/>
  <c r="B3436" i="4" a="1"/>
  <c r="B3436" i="4" s="1"/>
  <c r="B3446" i="4" a="1"/>
  <c r="B3446" i="4" s="1"/>
  <c r="B3458" i="4" a="1"/>
  <c r="B3458" i="4" s="1"/>
  <c r="B3470" i="4" a="1"/>
  <c r="B3470" i="4" s="1"/>
  <c r="B3482" i="4" a="1"/>
  <c r="B3482" i="4" s="1"/>
  <c r="B3483" i="4" a="1"/>
  <c r="B3483" i="4" s="1"/>
  <c r="B3494" i="4" a="1"/>
  <c r="B3494" i="4" s="1"/>
  <c r="B3506" i="4" a="1"/>
  <c r="B3506" i="4" s="1"/>
  <c r="B3518" i="4" a="1"/>
  <c r="B3518" i="4" s="1"/>
  <c r="B3530" i="4" a="1"/>
  <c r="B3530" i="4" s="1"/>
  <c r="B3531" i="4" a="1"/>
  <c r="B3531" i="4" s="1"/>
  <c r="B3542" i="4" a="1"/>
  <c r="B3542" i="4" s="1"/>
  <c r="B3554" i="4" a="1"/>
  <c r="B3554" i="4" s="1"/>
  <c r="B3566" i="4" a="1"/>
  <c r="B3566" i="4" s="1"/>
  <c r="B3578" i="4" a="1"/>
  <c r="B3578" i="4" s="1"/>
  <c r="B3579" i="4" a="1"/>
  <c r="B3579" i="4" s="1"/>
  <c r="B3590" i="4" a="1"/>
  <c r="B3590" i="4" s="1"/>
  <c r="B3602" i="4" a="1"/>
  <c r="B3602" i="4" s="1"/>
  <c r="B3614" i="4" a="1"/>
  <c r="B3614" i="4" s="1"/>
  <c r="B3626" i="4" a="1"/>
  <c r="B3626" i="4" s="1"/>
  <c r="B3627" i="4" a="1"/>
  <c r="B3627" i="4" s="1"/>
  <c r="B3628" i="4" a="1"/>
  <c r="B3628" i="4" s="1"/>
  <c r="B3638" i="4" a="1"/>
  <c r="B3638" i="4" s="1"/>
  <c r="B3650" i="4" a="1"/>
  <c r="B3650" i="4" s="1"/>
  <c r="B3662" i="4" a="1"/>
  <c r="B3662" i="4" s="1"/>
  <c r="B3674" i="4" a="1"/>
  <c r="B3674" i="4" s="1"/>
  <c r="B3675" i="4" a="1"/>
  <c r="B3675" i="4" s="1"/>
  <c r="B3686" i="4" a="1"/>
  <c r="B3686" i="4" s="1"/>
  <c r="B3698" i="4" a="1"/>
  <c r="B3698" i="4" s="1"/>
  <c r="B3710" i="4" a="1"/>
  <c r="B3710" i="4" s="1"/>
  <c r="B3722" i="4" a="1"/>
  <c r="B3722" i="4" s="1"/>
  <c r="B3723" i="4" a="1"/>
  <c r="B3723" i="4" s="1"/>
  <c r="B3734" i="4" a="1"/>
  <c r="B3734" i="4" s="1"/>
  <c r="B3746" i="4" a="1"/>
  <c r="B3746" i="4" s="1"/>
  <c r="B3758" i="4" a="1"/>
  <c r="B3758" i="4" s="1"/>
  <c r="B3770" i="4" a="1"/>
  <c r="B3770" i="4" s="1"/>
  <c r="B3771" i="4" a="1"/>
  <c r="B3771" i="4" s="1"/>
  <c r="B3782" i="4" a="1"/>
  <c r="B3782" i="4" s="1"/>
  <c r="B3794" i="4" a="1"/>
  <c r="B3794" i="4" s="1"/>
  <c r="B3806" i="4" a="1"/>
  <c r="B3806" i="4" s="1"/>
  <c r="B3818" i="4" a="1"/>
  <c r="B3818" i="4" s="1"/>
  <c r="B3819" i="4" a="1"/>
  <c r="B3819" i="4" s="1"/>
  <c r="B3820" i="4" a="1"/>
  <c r="B3820" i="4" s="1"/>
  <c r="B3830" i="4" a="1"/>
  <c r="B3830" i="4" s="1"/>
  <c r="B3842" i="4" a="1"/>
  <c r="B3842" i="4" s="1"/>
  <c r="B3854" i="4" a="1"/>
  <c r="B3854" i="4" s="1"/>
  <c r="B3866" i="4" a="1"/>
  <c r="B3866" i="4" s="1"/>
  <c r="B3867" i="4" a="1"/>
  <c r="B3867" i="4" s="1"/>
  <c r="B3878" i="4" a="1"/>
  <c r="B3878" i="4" s="1"/>
  <c r="B3890" i="4" a="1"/>
  <c r="B3890" i="4" s="1"/>
  <c r="B3902" i="4" a="1"/>
  <c r="B3902" i="4" s="1"/>
  <c r="B3914" i="4" a="1"/>
  <c r="B3914" i="4" s="1"/>
  <c r="B3915" i="4" a="1"/>
  <c r="B3915" i="4" s="1"/>
  <c r="B3926" i="4" a="1"/>
  <c r="B3926" i="4" s="1"/>
  <c r="B3938" i="4" a="1"/>
  <c r="B3938" i="4" s="1"/>
  <c r="B3950" i="4" a="1"/>
  <c r="B3950" i="4" s="1"/>
  <c r="B3962" i="4" a="1"/>
  <c r="B3962" i="4" s="1"/>
  <c r="B3963" i="4" a="1"/>
  <c r="B3963" i="4" s="1"/>
  <c r="B3974" i="4" a="1"/>
  <c r="B3974" i="4" s="1"/>
  <c r="B3986" i="4" a="1"/>
  <c r="B3986" i="4" s="1"/>
  <c r="B3998" i="4" a="1"/>
  <c r="B3998" i="4" s="1"/>
  <c r="B4010" i="4" a="1"/>
  <c r="B4010" i="4" s="1"/>
  <c r="B4011" i="4" a="1"/>
  <c r="B4011" i="4" s="1"/>
  <c r="B4012" i="4" a="1"/>
  <c r="B4012" i="4" s="1"/>
  <c r="B4022" i="4" a="1"/>
  <c r="B4022" i="4" s="1"/>
  <c r="B4034" i="4" a="1"/>
  <c r="B4034" i="4" s="1"/>
  <c r="B4046" i="4" a="1"/>
  <c r="B4046" i="4" s="1"/>
  <c r="B4058" i="4" a="1"/>
  <c r="B4058" i="4" s="1"/>
  <c r="B4059" i="4" a="1"/>
  <c r="B4059" i="4" s="1"/>
  <c r="B4070" i="4" a="1"/>
  <c r="B4070" i="4" s="1"/>
  <c r="B4082" i="4" a="1"/>
  <c r="B4082" i="4" s="1"/>
  <c r="B4094" i="4" a="1"/>
  <c r="B4094" i="4" s="1"/>
  <c r="B4106" i="4" a="1"/>
  <c r="B4106" i="4" s="1"/>
  <c r="B4107" i="4" a="1"/>
  <c r="B4107" i="4" s="1"/>
  <c r="B4118" i="4" a="1"/>
  <c r="B4118" i="4" s="1"/>
  <c r="B4130" i="4" a="1"/>
  <c r="B4130" i="4" s="1"/>
  <c r="B4142" i="4" a="1"/>
  <c r="B4142" i="4" s="1"/>
  <c r="B4154" i="4" a="1"/>
  <c r="B4154" i="4" s="1"/>
  <c r="B4155" i="4" a="1"/>
  <c r="B4155" i="4" s="1"/>
  <c r="B4166" i="4" a="1"/>
  <c r="B4166" i="4" s="1"/>
  <c r="B4178" i="4" a="1"/>
  <c r="B4178" i="4" s="1"/>
  <c r="B4190" i="4" a="1"/>
  <c r="B4190" i="4" s="1"/>
  <c r="B4202" i="4" a="1"/>
  <c r="B4202" i="4" s="1"/>
  <c r="B4203" i="4" a="1"/>
  <c r="B4203" i="4" s="1"/>
  <c r="B4204" i="4" a="1"/>
  <c r="B4204" i="4" s="1"/>
  <c r="B4214" i="4" a="1"/>
  <c r="B4214" i="4" s="1"/>
  <c r="B4223" i="4" a="1"/>
  <c r="B4223" i="4" s="1"/>
  <c r="B4226" i="4" a="1"/>
  <c r="B4226" i="4" s="1"/>
  <c r="B4238" i="4" a="1"/>
  <c r="B4238" i="4" s="1"/>
  <c r="B4250" i="4" a="1"/>
  <c r="B4250" i="4" s="1"/>
  <c r="B4251" i="4" a="1"/>
  <c r="B4251" i="4" s="1"/>
  <c r="B4262" i="4" a="1"/>
  <c r="B4262" i="4" s="1"/>
  <c r="B4274" i="4" a="1"/>
  <c r="B4274" i="4" s="1"/>
  <c r="B4286" i="4" a="1"/>
  <c r="B4286" i="4" s="1"/>
  <c r="B4298" i="4" a="1"/>
  <c r="B4298" i="4" s="1"/>
  <c r="B4299" i="4" a="1"/>
  <c r="B4299" i="4" s="1"/>
  <c r="B4310" i="4" a="1"/>
  <c r="B4310" i="4" s="1"/>
  <c r="B4322" i="4" a="1"/>
  <c r="B4322" i="4" s="1"/>
  <c r="B4334" i="4" a="1"/>
  <c r="B4334" i="4" s="1"/>
  <c r="B4346" i="4" a="1"/>
  <c r="B4346" i="4" s="1"/>
  <c r="B4358" i="4" a="1"/>
  <c r="B4358" i="4" s="1"/>
  <c r="B4370" i="4" a="1"/>
  <c r="B4370" i="4" s="1"/>
  <c r="B4382" i="4" a="1"/>
  <c r="B4382" i="4" s="1"/>
  <c r="B4394" i="4" a="1"/>
  <c r="B4394" i="4" s="1"/>
  <c r="B4395" i="4" a="1"/>
  <c r="B4395" i="4" s="1"/>
  <c r="B4396" i="4" a="1"/>
  <c r="B4396" i="4" s="1"/>
  <c r="B4406" i="4" a="1"/>
  <c r="B4406" i="4" s="1"/>
  <c r="B4418" i="4" a="1"/>
  <c r="B4418" i="4" s="1"/>
  <c r="B4430" i="4" a="1"/>
  <c r="B4430" i="4" s="1"/>
  <c r="B4442" i="4" a="1"/>
  <c r="B4442" i="4" s="1"/>
  <c r="B4443" i="4" a="1"/>
  <c r="B4443" i="4" s="1"/>
  <c r="B4454" i="4" a="1"/>
  <c r="B4454" i="4" s="1"/>
  <c r="B4466" i="4" a="1"/>
  <c r="B4466" i="4" s="1"/>
  <c r="B4478" i="4" a="1"/>
  <c r="B4478" i="4" s="1"/>
  <c r="B4490" i="4" a="1"/>
  <c r="B4490" i="4" s="1"/>
  <c r="B4491" i="4" a="1"/>
  <c r="B4491" i="4" s="1"/>
  <c r="B4502" i="4" a="1"/>
  <c r="B4502" i="4" s="1"/>
  <c r="B4514" i="4" a="1"/>
  <c r="B4514" i="4" s="1"/>
  <c r="B4526" i="4" a="1"/>
  <c r="B4526" i="4" s="1"/>
  <c r="B4538" i="4" a="1"/>
  <c r="B4538" i="4" s="1"/>
  <c r="A4539" i="4" a="1"/>
  <c r="A4539" i="4" s="1"/>
  <c r="B4550" i="4" a="1"/>
  <c r="B4550" i="4" s="1"/>
  <c r="B4562" i="4" a="1"/>
  <c r="B4562" i="4" s="1"/>
  <c r="B4574" i="4" a="1"/>
  <c r="B4574" i="4" s="1"/>
  <c r="B4586" i="4" a="1"/>
  <c r="B4586" i="4" s="1"/>
  <c r="B4587" i="4" a="1"/>
  <c r="B4587" i="4" s="1"/>
  <c r="B4588" i="4" a="1"/>
  <c r="B4588" i="4" s="1"/>
  <c r="B4598" i="4" a="1"/>
  <c r="B4598" i="4" s="1"/>
  <c r="B4610" i="4" a="1"/>
  <c r="B4610" i="4" s="1"/>
  <c r="B4622" i="4" a="1"/>
  <c r="B4622" i="4" s="1"/>
  <c r="B4634" i="4" a="1"/>
  <c r="B4634" i="4" s="1"/>
  <c r="B4635" i="4" a="1"/>
  <c r="B4635" i="4" s="1"/>
  <c r="B4646" i="4" a="1"/>
  <c r="B4646" i="4" s="1"/>
  <c r="B4658" i="4" a="1"/>
  <c r="B4658" i="4" s="1"/>
  <c r="B4670" i="4" a="1"/>
  <c r="B4670" i="4" s="1"/>
  <c r="A4671" i="4" a="1"/>
  <c r="A4671" i="4" s="1"/>
  <c r="B4682" i="4" a="1"/>
  <c r="B4682" i="4" s="1"/>
  <c r="B4683" i="4" a="1"/>
  <c r="B4683" i="4" s="1"/>
  <c r="B4694" i="4" a="1"/>
  <c r="B4694" i="4" s="1"/>
  <c r="B4706" i="4" a="1"/>
  <c r="B4706" i="4" s="1"/>
  <c r="B4718" i="4" a="1"/>
  <c r="B4718" i="4" s="1"/>
  <c r="B4730" i="4" a="1"/>
  <c r="B4730" i="4" s="1"/>
  <c r="B4731" i="4" a="1"/>
  <c r="B4731" i="4" s="1"/>
  <c r="B4742" i="4" a="1"/>
  <c r="B4742" i="4" s="1"/>
  <c r="B4749" i="4" a="1"/>
  <c r="B4749" i="4" s="1"/>
  <c r="B4754" i="4" a="1"/>
  <c r="B4754" i="4" s="1"/>
  <c r="B4766" i="4" a="1"/>
  <c r="B4766" i="4" s="1"/>
  <c r="B4778" i="4" a="1"/>
  <c r="B4778" i="4" s="1"/>
  <c r="B4779" i="4" a="1"/>
  <c r="B4779" i="4" s="1"/>
  <c r="B4780" i="4" a="1"/>
  <c r="B4780" i="4" s="1"/>
  <c r="B4790" i="4" a="1"/>
  <c r="B4790" i="4" s="1"/>
  <c r="B4802" i="4" a="1"/>
  <c r="B4802" i="4" s="1"/>
  <c r="B4814" i="4" a="1"/>
  <c r="B4814" i="4" s="1"/>
  <c r="B4826" i="4" a="1"/>
  <c r="B4826" i="4" s="1"/>
  <c r="B4827" i="4" a="1"/>
  <c r="B4827" i="4" s="1"/>
  <c r="B4838" i="4" a="1"/>
  <c r="B4838" i="4" s="1"/>
  <c r="B4850" i="4" a="1"/>
  <c r="B4850" i="4" s="1"/>
  <c r="B4862" i="4" a="1"/>
  <c r="B4862" i="4" s="1"/>
  <c r="B4874" i="4" a="1"/>
  <c r="B4874" i="4" s="1"/>
  <c r="B4886" i="4" a="1"/>
  <c r="B4886" i="4" s="1"/>
  <c r="B4898" i="4" a="1"/>
  <c r="B4898" i="4" s="1"/>
  <c r="B4899" i="4" a="1"/>
  <c r="B4899" i="4" s="1"/>
  <c r="B4910" i="4" a="1"/>
  <c r="B4910" i="4" s="1"/>
  <c r="B4922" i="4" a="1"/>
  <c r="B4922" i="4" s="1"/>
  <c r="B4923" i="4" a="1"/>
  <c r="B4923" i="4" s="1"/>
  <c r="B4934" i="4" a="1"/>
  <c r="B4934" i="4" s="1"/>
  <c r="B4946" i="4" a="1"/>
  <c r="B4946" i="4" s="1"/>
  <c r="B4947" i="4" a="1"/>
  <c r="B4947" i="4" s="1"/>
  <c r="B4948" i="4" a="1"/>
  <c r="B4948" i="4" s="1"/>
  <c r="B4958" i="4" a="1"/>
  <c r="B4958" i="4" s="1"/>
  <c r="B4970" i="4" a="1"/>
  <c r="B4970" i="4" s="1"/>
  <c r="B4971" i="4" a="1"/>
  <c r="B4971" i="4" s="1"/>
  <c r="B4982" i="4" a="1"/>
  <c r="B4982" i="4" s="1"/>
  <c r="B4994" i="4" a="1"/>
  <c r="B4994" i="4" s="1"/>
  <c r="B4995" i="4" a="1"/>
  <c r="B4995" i="4" s="1"/>
  <c r="B4996" i="4" a="1"/>
  <c r="B4996" i="4" s="1"/>
  <c r="B5006" i="4" a="1"/>
  <c r="B5006" i="4" s="1"/>
  <c r="B5018" i="4" a="1"/>
  <c r="B5018" i="4" s="1"/>
  <c r="B5019" i="4" a="1"/>
  <c r="B5019" i="4" s="1"/>
  <c r="B5030" i="4" a="1"/>
  <c r="B5030" i="4" s="1"/>
  <c r="B5042" i="4" a="1"/>
  <c r="B5042" i="4" s="1"/>
  <c r="B5043" i="4" a="1"/>
  <c r="B5043" i="4" s="1"/>
  <c r="B5054" i="4" a="1"/>
  <c r="B5054" i="4" s="1"/>
  <c r="B5066" i="4" a="1"/>
  <c r="B5066" i="4" s="1"/>
  <c r="B5067" i="4" a="1"/>
  <c r="B5067" i="4" s="1"/>
  <c r="B5068" i="4" a="1"/>
  <c r="B5068" i="4" s="1"/>
  <c r="B5078" i="4" a="1"/>
  <c r="B5078" i="4" s="1"/>
  <c r="A5079" i="4" a="1"/>
  <c r="A5079" i="4" s="1"/>
  <c r="B5090" i="4" a="1"/>
  <c r="B5090" i="4" s="1"/>
  <c r="B5091" i="4" a="1"/>
  <c r="B5091" i="4" s="1"/>
  <c r="B5102" i="4" a="1"/>
  <c r="B5102" i="4" s="1"/>
  <c r="B5114" i="4" a="1"/>
  <c r="B5114" i="4" s="1"/>
  <c r="B5115" i="4" a="1"/>
  <c r="B5115" i="4" s="1"/>
  <c r="B5116" i="4" a="1"/>
  <c r="B5116" i="4" s="1"/>
  <c r="B5126" i="4" a="1"/>
  <c r="B5126" i="4" s="1"/>
  <c r="B5138" i="4" a="1"/>
  <c r="B5138" i="4" s="1"/>
  <c r="B5139" i="4" a="1"/>
  <c r="B5139" i="4" s="1"/>
  <c r="B5150" i="4" a="1"/>
  <c r="B5150" i="4" s="1"/>
  <c r="B5162" i="4" a="1"/>
  <c r="B5162" i="4" s="1"/>
  <c r="B5163" i="4" a="1"/>
  <c r="B5163" i="4" s="1"/>
  <c r="B5174" i="4" a="1"/>
  <c r="B5174" i="4" s="1"/>
  <c r="B5186" i="4" a="1"/>
  <c r="B5186" i="4" s="1"/>
  <c r="B5187" i="4" a="1"/>
  <c r="B5187" i="4" s="1"/>
  <c r="B5198" i="4" a="1"/>
  <c r="B5198" i="4" s="1"/>
  <c r="B5210" i="4" a="1"/>
  <c r="B5210" i="4" s="1"/>
  <c r="B5211" i="4" a="1"/>
  <c r="B5211" i="4" s="1"/>
  <c r="B5212" i="4" a="1"/>
  <c r="B5212" i="4" s="1"/>
  <c r="B5222" i="4" a="1"/>
  <c r="B5222" i="4" s="1"/>
  <c r="A5223" i="4" a="1"/>
  <c r="A5223" i="4" s="1"/>
  <c r="B5234" i="4" a="1"/>
  <c r="B5234" i="4" s="1"/>
  <c r="B5235" i="4" a="1"/>
  <c r="B5235" i="4" s="1"/>
  <c r="B5236" i="4" a="1"/>
  <c r="B5236" i="4" s="1"/>
  <c r="B5246" i="4" a="1"/>
  <c r="B5246" i="4" s="1"/>
  <c r="B5258" i="4" a="1"/>
  <c r="B5258" i="4" s="1"/>
  <c r="B5259" i="4" a="1"/>
  <c r="B5259" i="4" s="1"/>
  <c r="B5270" i="4" a="1"/>
  <c r="B5270" i="4" s="1"/>
  <c r="B5282" i="4" a="1"/>
  <c r="B5282" i="4" s="1"/>
  <c r="B5283" i="4" a="1"/>
  <c r="B5283" i="4" s="1"/>
  <c r="B5284" i="4" a="1"/>
  <c r="B5284" i="4" s="1"/>
  <c r="B5294" i="4" a="1"/>
  <c r="B5294" i="4" s="1"/>
  <c r="B5306" i="4" a="1"/>
  <c r="B5306" i="4" s="1"/>
  <c r="B5307" i="4" a="1"/>
  <c r="B5307" i="4" s="1"/>
  <c r="B5308" i="4" a="1"/>
  <c r="B5308" i="4" s="1"/>
  <c r="B5318" i="4" a="1"/>
  <c r="B5318" i="4" s="1"/>
  <c r="B5330" i="4" a="1"/>
  <c r="B5330" i="4" s="1"/>
  <c r="B5331" i="4" a="1"/>
  <c r="B5331" i="4" s="1"/>
  <c r="B5332" i="4" a="1"/>
  <c r="B5332" i="4" s="1"/>
  <c r="B5342" i="4" a="1"/>
  <c r="B5342" i="4" s="1"/>
  <c r="A5343" i="4" a="1"/>
  <c r="A5343" i="4" s="1"/>
  <c r="A5344" i="4" a="1"/>
  <c r="A5344" i="4" s="1"/>
  <c r="B5354" i="4" a="1"/>
  <c r="B5354" i="4" s="1"/>
  <c r="B5355" i="4" a="1"/>
  <c r="B5355" i="4" s="1"/>
  <c r="B5356" i="4" a="1"/>
  <c r="B5356" i="4" s="1"/>
  <c r="B5366" i="4" a="1"/>
  <c r="B5366" i="4" s="1"/>
  <c r="B5367" i="4" a="1"/>
  <c r="B5367" i="4" s="1"/>
  <c r="B5378" i="4" a="1"/>
  <c r="B5378" i="4" s="1"/>
  <c r="B5379" i="4" a="1"/>
  <c r="B5379" i="4" s="1"/>
  <c r="B5390" i="4" a="1"/>
  <c r="B5390" i="4" s="1"/>
  <c r="B5391" i="4" a="1"/>
  <c r="B5391" i="4" s="1"/>
  <c r="B5402" i="4" a="1"/>
  <c r="B5402" i="4" s="1"/>
  <c r="B5403" i="4" a="1"/>
  <c r="B5403" i="4" s="1"/>
  <c r="B5414" i="4" a="1"/>
  <c r="B5414" i="4" s="1"/>
  <c r="B5415" i="4" a="1"/>
  <c r="B5415" i="4" s="1"/>
  <c r="B5426" i="4" a="1"/>
  <c r="B5426" i="4" s="1"/>
  <c r="B5427" i="4" a="1"/>
  <c r="B5427" i="4" s="1"/>
  <c r="B5428" i="4" a="1"/>
  <c r="B5428" i="4" s="1"/>
  <c r="B5438" i="4" a="1"/>
  <c r="B5438" i="4" s="1"/>
  <c r="B5439" i="4" a="1"/>
  <c r="B5439" i="4" s="1"/>
  <c r="B5450" i="4" a="1"/>
  <c r="B5450" i="4" s="1"/>
  <c r="B5451" i="4" a="1"/>
  <c r="B5451" i="4" s="1"/>
  <c r="B5462" i="4" a="1"/>
  <c r="B5462" i="4" s="1"/>
  <c r="B5463" i="4" a="1"/>
  <c r="B5463" i="4" s="1"/>
  <c r="B5474" i="4" a="1"/>
  <c r="B5474" i="4" s="1"/>
  <c r="B5475" i="4" a="1"/>
  <c r="B5475" i="4" s="1"/>
  <c r="B5486" i="4" a="1"/>
  <c r="B5486" i="4" s="1"/>
  <c r="B5487" i="4" a="1"/>
  <c r="B5487" i="4" s="1"/>
  <c r="B5498" i="4" a="1"/>
  <c r="B5498" i="4" s="1"/>
  <c r="B5499" i="4" a="1"/>
  <c r="B5499" i="4" s="1"/>
  <c r="B5500" i="4" a="1"/>
  <c r="B5500" i="4" s="1"/>
  <c r="B5510" i="4" a="1"/>
  <c r="B5510" i="4" s="1"/>
  <c r="B5511" i="4" a="1"/>
  <c r="B5511" i="4" s="1"/>
  <c r="B5522" i="4" a="1"/>
  <c r="B5522" i="4" s="1"/>
  <c r="B5523" i="4" a="1"/>
  <c r="B5523" i="4" s="1"/>
  <c r="B5534" i="4" a="1"/>
  <c r="B5534" i="4" s="1"/>
  <c r="B5535" i="4" a="1"/>
  <c r="B5535" i="4" s="1"/>
  <c r="B5546" i="4" a="1"/>
  <c r="B5546" i="4" s="1"/>
  <c r="B5547" i="4" a="1"/>
  <c r="B5547" i="4" s="1"/>
  <c r="B5558" i="4" a="1"/>
  <c r="B5558" i="4" s="1"/>
  <c r="B5559" i="4" a="1"/>
  <c r="B5559" i="4" s="1"/>
  <c r="B5570" i="4" a="1"/>
  <c r="B5570" i="4" s="1"/>
  <c r="B5571" i="4" a="1"/>
  <c r="B5571" i="4" s="1"/>
  <c r="B5572" i="4" a="1"/>
  <c r="B5572" i="4" s="1"/>
  <c r="B5582" i="4" a="1"/>
  <c r="B5582" i="4" s="1"/>
  <c r="B5583" i="4" a="1"/>
  <c r="B5583" i="4" s="1"/>
  <c r="B5594" i="4" a="1"/>
  <c r="B5594" i="4" s="1"/>
  <c r="B5595" i="4" a="1"/>
  <c r="B5595" i="4" s="1"/>
  <c r="B5606" i="4" a="1"/>
  <c r="B5606" i="4" s="1"/>
  <c r="B5607" i="4" a="1"/>
  <c r="B5607" i="4" s="1"/>
  <c r="B5618" i="4" a="1"/>
  <c r="B5618" i="4" s="1"/>
  <c r="B5619" i="4" a="1"/>
  <c r="B5619" i="4" s="1"/>
  <c r="B5630" i="4" a="1"/>
  <c r="B5630" i="4" s="1"/>
  <c r="B5631" i="4" a="1"/>
  <c r="B5631" i="4" s="1"/>
  <c r="B5642" i="4" a="1"/>
  <c r="B5642" i="4" s="1"/>
  <c r="B5643" i="4" a="1"/>
  <c r="B5643" i="4" s="1"/>
  <c r="B5644" i="4" a="1"/>
  <c r="B5644" i="4" s="1"/>
  <c r="B5654" i="4" a="1"/>
  <c r="B5654" i="4" s="1"/>
  <c r="B5655" i="4" a="1"/>
  <c r="B5655" i="4" s="1"/>
  <c r="B5661" i="4" a="1"/>
  <c r="B5661" i="4" s="1"/>
  <c r="B5666" i="4" a="1"/>
  <c r="B5666" i="4" s="1"/>
  <c r="B5667" i="4" a="1"/>
  <c r="B5667" i="4" s="1"/>
  <c r="B5678" i="4" a="1"/>
  <c r="B5678" i="4" s="1"/>
  <c r="B5679" i="4" a="1"/>
  <c r="B5679" i="4" s="1"/>
  <c r="B5690" i="4" a="1"/>
  <c r="B5690" i="4" s="1"/>
  <c r="B5691" i="4" a="1"/>
  <c r="B5691" i="4" s="1"/>
  <c r="B5702" i="4" a="1"/>
  <c r="B5702" i="4" s="1"/>
  <c r="B5703" i="4" a="1"/>
  <c r="B5703" i="4" s="1"/>
  <c r="B5714" i="4" a="1"/>
  <c r="B5714" i="4" s="1"/>
  <c r="B5715" i="4" a="1"/>
  <c r="B5715" i="4" s="1"/>
  <c r="B5716" i="4" a="1"/>
  <c r="B5716" i="4" s="1"/>
  <c r="B5726" i="4" a="1"/>
  <c r="B5726" i="4" s="1"/>
  <c r="B5727" i="4" a="1"/>
  <c r="B5727" i="4" s="1"/>
  <c r="B5733" i="4" a="1"/>
  <c r="B5733" i="4" s="1"/>
  <c r="B5738" i="4" a="1"/>
  <c r="B5738" i="4" s="1"/>
  <c r="B5739" i="4" a="1"/>
  <c r="B5739" i="4" s="1"/>
  <c r="B5750" i="4" a="1"/>
  <c r="B5750" i="4" s="1"/>
  <c r="B5751" i="4" a="1"/>
  <c r="B5751" i="4" s="1"/>
  <c r="B5762" i="4" a="1"/>
  <c r="B5762" i="4" s="1"/>
  <c r="B5763" i="4" a="1"/>
  <c r="B5763" i="4" s="1"/>
  <c r="B5774" i="4" a="1"/>
  <c r="B5774" i="4" s="1"/>
  <c r="A5775" i="4" a="1"/>
  <c r="A5775" i="4" s="1"/>
  <c r="B5786" i="4" a="1"/>
  <c r="B5786" i="4" s="1"/>
  <c r="B5787" i="4" a="1"/>
  <c r="B5787" i="4" s="1"/>
  <c r="B5788" i="4" a="1"/>
  <c r="B5788" i="4" s="1"/>
  <c r="B5798" i="4" a="1"/>
  <c r="B5798" i="4" s="1"/>
  <c r="B5799" i="4" a="1"/>
  <c r="B5799" i="4" s="1"/>
  <c r="B5810" i="4" a="1"/>
  <c r="B5810" i="4" s="1"/>
  <c r="B5811" i="4" a="1"/>
  <c r="B5811" i="4" s="1"/>
  <c r="B5822" i="4" a="1"/>
  <c r="B5822" i="4" s="1"/>
  <c r="B5823" i="4" a="1"/>
  <c r="B5823" i="4" s="1"/>
  <c r="B5834" i="4" a="1"/>
  <c r="B5834" i="4" s="1"/>
  <c r="B5835" i="4" a="1"/>
  <c r="B5835" i="4" s="1"/>
  <c r="B5846" i="4" a="1"/>
  <c r="B5846" i="4" s="1"/>
  <c r="B5847" i="4" a="1"/>
  <c r="B5847" i="4" s="1"/>
  <c r="B5858" i="4" a="1"/>
  <c r="B5858" i="4" s="1"/>
  <c r="B5859" i="4" a="1"/>
  <c r="B5859" i="4" s="1"/>
  <c r="B5860" i="4" a="1"/>
  <c r="B5860" i="4" s="1"/>
  <c r="B5870" i="4" a="1"/>
  <c r="B5870" i="4" s="1"/>
  <c r="B5871" i="4" a="1"/>
  <c r="B5871" i="4" s="1"/>
  <c r="B5879" i="4" a="1"/>
  <c r="B5879" i="4" s="1"/>
  <c r="B5882" i="4" a="1"/>
  <c r="B5882" i="4" s="1"/>
  <c r="B5883" i="4" a="1"/>
  <c r="B5883" i="4" s="1"/>
  <c r="B5894" i="4" a="1"/>
  <c r="B5894" i="4" s="1"/>
  <c r="A5895" i="4" a="1"/>
  <c r="A5895" i="4" s="1"/>
  <c r="B5906" i="4" a="1"/>
  <c r="B5906" i="4" s="1"/>
  <c r="B5907" i="4" a="1"/>
  <c r="B5907" i="4" s="1"/>
  <c r="B5918" i="4" a="1"/>
  <c r="B5918" i="4" s="1"/>
  <c r="B5919" i="4" a="1"/>
  <c r="B5919" i="4" s="1"/>
  <c r="B5930" i="4" a="1"/>
  <c r="B5930" i="4" s="1"/>
  <c r="B5931" i="4" a="1"/>
  <c r="B5931" i="4" s="1"/>
  <c r="B5932" i="4" a="1"/>
  <c r="B5932" i="4" s="1"/>
  <c r="B5942" i="4" a="1"/>
  <c r="B5942" i="4" s="1"/>
  <c r="B5943" i="4" a="1"/>
  <c r="B5943" i="4" s="1"/>
  <c r="B5954" i="4" a="1"/>
  <c r="B5954" i="4" s="1"/>
  <c r="B5955" i="4" a="1"/>
  <c r="B5955" i="4" s="1"/>
  <c r="B5967" i="4" a="1"/>
  <c r="B5967" i="4" s="1"/>
  <c r="B5975" i="4" a="1"/>
  <c r="B5975" i="4" s="1"/>
  <c r="B5976" i="4" a="1"/>
  <c r="B5976" i="4" s="1"/>
  <c r="B5979" i="4" a="1"/>
  <c r="B5979" i="4" s="1"/>
  <c r="B5991" i="4" a="1"/>
  <c r="B5991" i="4" s="1"/>
  <c r="B6003" i="4" a="1"/>
  <c r="B6003" i="4" s="1"/>
  <c r="B6004" i="4" a="1"/>
  <c r="B6004" i="4" s="1"/>
  <c r="B6015" i="4" a="1"/>
  <c r="B6015" i="4" s="1"/>
  <c r="B6027" i="4" a="1"/>
  <c r="B6027" i="4" s="1"/>
  <c r="B6039" i="4" a="1"/>
  <c r="B6039" i="4" s="1"/>
  <c r="B6051" i="4" a="1"/>
  <c r="B6051" i="4" s="1"/>
  <c r="A6062" i="4" a="1"/>
  <c r="A6062" i="4" s="1"/>
  <c r="B6063" i="4" a="1"/>
  <c r="B6063" i="4" s="1"/>
  <c r="A6064" i="4" a="1"/>
  <c r="A6064" i="4" s="1"/>
  <c r="B6075" i="4" a="1"/>
  <c r="B6075" i="4" s="1"/>
  <c r="B6076" i="4" a="1"/>
  <c r="B6076" i="4" s="1"/>
  <c r="B6087" i="4" a="1"/>
  <c r="B6087" i="4" s="1"/>
  <c r="B6099" i="4" a="1"/>
  <c r="B6099" i="4" s="1"/>
  <c r="B6111" i="4" a="1"/>
  <c r="B6111" i="4" s="1"/>
  <c r="B6123" i="4" a="1"/>
  <c r="B6123" i="4" s="1"/>
  <c r="B6135" i="4" a="1"/>
  <c r="B6135" i="4" s="1"/>
  <c r="B6147" i="4" a="1"/>
  <c r="B6147" i="4" s="1"/>
  <c r="B6148" i="4" a="1"/>
  <c r="B6148" i="4" s="1"/>
  <c r="B6159" i="4" a="1"/>
  <c r="B6159" i="4" s="1"/>
  <c r="B6171" i="4" a="1"/>
  <c r="B6171" i="4" s="1"/>
  <c r="B6183" i="4" a="1"/>
  <c r="B6183" i="4" s="1"/>
  <c r="B6195" i="4" a="1"/>
  <c r="B6195" i="4" s="1"/>
  <c r="B6207" i="4" a="1"/>
  <c r="B6207" i="4" s="1"/>
  <c r="B6219" i="4" a="1"/>
  <c r="B6219" i="4" s="1"/>
  <c r="B6220" i="4" a="1"/>
  <c r="B6220" i="4" s="1"/>
  <c r="B6231" i="4" a="1"/>
  <c r="B6231" i="4" s="1"/>
  <c r="B6243" i="4" a="1"/>
  <c r="B6243" i="4" s="1"/>
  <c r="B6255" i="4" a="1"/>
  <c r="B6255" i="4" s="1"/>
  <c r="B6267" i="4" a="1"/>
  <c r="B6267" i="4" s="1"/>
  <c r="A6278" i="4" a="1"/>
  <c r="A6278" i="4" s="1"/>
  <c r="B6279" i="4" a="1"/>
  <c r="B6279" i="4" s="1"/>
  <c r="A6280" i="4" a="1"/>
  <c r="A6280" i="4" s="1"/>
  <c r="B6291" i="4" a="1"/>
  <c r="B6291" i="4" s="1"/>
  <c r="B6292" i="4" a="1"/>
  <c r="B6292" i="4" s="1"/>
  <c r="B6303" i="4" a="1"/>
  <c r="B6303" i="4" s="1"/>
  <c r="B6315" i="4" a="1"/>
  <c r="B6315" i="4" s="1"/>
  <c r="B6327" i="4" a="1"/>
  <c r="B6327" i="4" s="1"/>
  <c r="B6339" i="4" a="1"/>
  <c r="B6339" i="4" s="1"/>
  <c r="B6351" i="4" a="1"/>
  <c r="B6351" i="4" s="1"/>
  <c r="B6363" i="4" a="1"/>
  <c r="B6363" i="4" s="1"/>
  <c r="B6364" i="4" a="1"/>
  <c r="B6364" i="4" s="1"/>
  <c r="B6375" i="4" a="1"/>
  <c r="B6375" i="4" s="1"/>
  <c r="B6381" i="4" a="1"/>
  <c r="B6381" i="4" s="1"/>
  <c r="B6387" i="4" a="1"/>
  <c r="B6387" i="4" s="1"/>
  <c r="B6399" i="4" a="1"/>
  <c r="B6399" i="4" s="1"/>
  <c r="B6411" i="4" a="1"/>
  <c r="B6411" i="4" s="1"/>
  <c r="B6423" i="4" a="1"/>
  <c r="B6423" i="4" s="1"/>
  <c r="B6435" i="4" a="1"/>
  <c r="B6435" i="4" s="1"/>
  <c r="B6436" i="4" a="1"/>
  <c r="B6436" i="4" s="1"/>
  <c r="B6447" i="4" a="1"/>
  <c r="B6447" i="4" s="1"/>
  <c r="B6453" i="4" a="1"/>
  <c r="B6453" i="4" s="1"/>
  <c r="B6455" i="4" a="1"/>
  <c r="B6455" i="4" s="1"/>
  <c r="B6459" i="4" a="1"/>
  <c r="B6459" i="4" s="1"/>
  <c r="B6471" i="4" a="1"/>
  <c r="B6471" i="4" s="1"/>
  <c r="B6479" i="4" a="1"/>
  <c r="B6479" i="4" s="1"/>
  <c r="B6483" i="4" a="1"/>
  <c r="B6483" i="4" s="1"/>
  <c r="A6494" i="4" a="1"/>
  <c r="A6494" i="4" s="1"/>
  <c r="B6495" i="4" a="1"/>
  <c r="B6495" i="4" s="1"/>
  <c r="A6496" i="4" a="1"/>
  <c r="A6496" i="4" s="1"/>
  <c r="B6507" i="4" a="1"/>
  <c r="B6507" i="4" s="1"/>
  <c r="B6508" i="4" a="1"/>
  <c r="B6508" i="4" s="1"/>
  <c r="B6519" i="4" a="1"/>
  <c r="B6519" i="4" s="1"/>
  <c r="B6527" i="4" a="1"/>
  <c r="B6527" i="4" s="1"/>
  <c r="B6531" i="4" a="1"/>
  <c r="B6531" i="4" s="1"/>
  <c r="B6543" i="4" a="1"/>
  <c r="B6543" i="4" s="1"/>
  <c r="B6551" i="4" a="1"/>
  <c r="B6551" i="4" s="1"/>
  <c r="B6555" i="4" a="1"/>
  <c r="B6555" i="4" s="1"/>
  <c r="B6567" i="4" a="1"/>
  <c r="B6567" i="4" s="1"/>
  <c r="B6579" i="4" a="1"/>
  <c r="B6579" i="4" s="1"/>
  <c r="B6580" i="4" a="1"/>
  <c r="B6580" i="4" s="1"/>
  <c r="B6591" i="4" a="1"/>
  <c r="B6591" i="4" s="1"/>
  <c r="B6599" i="4" a="1"/>
  <c r="B6599" i="4" s="1"/>
  <c r="B6603" i="4" a="1"/>
  <c r="B6603" i="4" s="1"/>
  <c r="B6615" i="4" a="1"/>
  <c r="B6615" i="4" s="1"/>
  <c r="B6623" i="4" a="1"/>
  <c r="B6623" i="4" s="1"/>
  <c r="B6626" i="4" a="1"/>
  <c r="B6626" i="4" s="1"/>
  <c r="B6627" i="4" a="1"/>
  <c r="B6627" i="4" s="1"/>
  <c r="B6638" i="4" a="1"/>
  <c r="B6638" i="4" s="1"/>
  <c r="B6639" i="4" a="1"/>
  <c r="B6639" i="4" s="1"/>
  <c r="B6650" i="4" a="1"/>
  <c r="B6650" i="4" s="1"/>
  <c r="B6651" i="4" a="1"/>
  <c r="B6651" i="4" s="1"/>
  <c r="B6652" i="4" a="1"/>
  <c r="B6652" i="4" s="1"/>
  <c r="B6662" i="4" a="1"/>
  <c r="B6662" i="4" s="1"/>
  <c r="B6663" i="4" a="1"/>
  <c r="B6663" i="4" s="1"/>
  <c r="B6671" i="4" a="1"/>
  <c r="B6671" i="4" s="1"/>
  <c r="B6674" i="4" a="1"/>
  <c r="B6674" i="4" s="1"/>
  <c r="B6686" i="4" a="1"/>
  <c r="B6686" i="4" s="1"/>
  <c r="B6687" i="4" a="1"/>
  <c r="B6687" i="4" s="1"/>
  <c r="B6698" i="4" a="1"/>
  <c r="B6698" i="4" s="1"/>
  <c r="A6699" i="4" a="1"/>
  <c r="A6699" i="4" s="1"/>
  <c r="B6710" i="4" a="1"/>
  <c r="B6710" i="4" s="1"/>
  <c r="B6711" i="4" a="1"/>
  <c r="B6711" i="4" s="1"/>
  <c r="B6722" i="4" a="1"/>
  <c r="B6722" i="4" s="1"/>
  <c r="B6723" i="4" a="1"/>
  <c r="B6723" i="4" s="1"/>
  <c r="B6724" i="4" a="1"/>
  <c r="B6724" i="4" s="1"/>
  <c r="B6734" i="4" a="1"/>
  <c r="B6734" i="4" s="1"/>
  <c r="B6735" i="4" a="1"/>
  <c r="B6735" i="4" s="1"/>
  <c r="B6743" i="4" a="1"/>
  <c r="B6743" i="4" s="1"/>
  <c r="B6746" i="4" a="1"/>
  <c r="B6746" i="4" s="1"/>
  <c r="B6747" i="4" a="1"/>
  <c r="B6747" i="4" s="1"/>
  <c r="B6758" i="4" a="1"/>
  <c r="B6758" i="4" s="1"/>
  <c r="B6759" i="4" a="1"/>
  <c r="B6759" i="4" s="1"/>
  <c r="B6767" i="4" a="1"/>
  <c r="B6767" i="4" s="1"/>
  <c r="B6770" i="4" a="1"/>
  <c r="B6770" i="4" s="1"/>
  <c r="B6771" i="4" a="1"/>
  <c r="B6771" i="4" s="1"/>
  <c r="A6779" i="4" a="1"/>
  <c r="A6779" i="4" s="1"/>
  <c r="B6782" i="4" a="1"/>
  <c r="B6782" i="4" s="1"/>
  <c r="B6783" i="4" a="1"/>
  <c r="B6783" i="4" s="1"/>
  <c r="B6794" i="4" a="1"/>
  <c r="B6794" i="4" s="1"/>
  <c r="B6795" i="4" a="1"/>
  <c r="B6795" i="4" s="1"/>
  <c r="B6796" i="4" a="1"/>
  <c r="B6796" i="4" s="1"/>
  <c r="B6806" i="4" a="1"/>
  <c r="B6806" i="4" s="1"/>
  <c r="B6807" i="4" a="1"/>
  <c r="B6807" i="4" s="1"/>
  <c r="B6815" i="4" a="1"/>
  <c r="B6815" i="4" s="1"/>
  <c r="B6818" i="4" a="1"/>
  <c r="B6818" i="4" s="1"/>
  <c r="B6819" i="4" a="1"/>
  <c r="B6819" i="4" s="1"/>
  <c r="B6830" i="4" a="1"/>
  <c r="B6830" i="4" s="1"/>
  <c r="B6831" i="4" a="1"/>
  <c r="B6831" i="4" s="1"/>
  <c r="B6839" i="4" a="1"/>
  <c r="B6839" i="4" s="1"/>
  <c r="B6842" i="4" a="1"/>
  <c r="B6842" i="4" s="1"/>
  <c r="B6843" i="4" a="1"/>
  <c r="B6843" i="4" s="1"/>
  <c r="B6854" i="4" a="1"/>
  <c r="B6854" i="4" s="1"/>
  <c r="B6855" i="4" a="1"/>
  <c r="B6855" i="4" s="1"/>
  <c r="B6866" i="4" a="1"/>
  <c r="B6866" i="4" s="1"/>
  <c r="B6867" i="4" a="1"/>
  <c r="B6867" i="4" s="1"/>
  <c r="B6868" i="4" a="1"/>
  <c r="B6868" i="4" s="1"/>
  <c r="B6878" i="4" a="1"/>
  <c r="B6878" i="4" s="1"/>
  <c r="A6879" i="4" a="1"/>
  <c r="A6879" i="4" s="1"/>
  <c r="B6885" i="4" a="1"/>
  <c r="B6885" i="4" s="1"/>
  <c r="B6887" i="4" a="1"/>
  <c r="B6887" i="4" s="1"/>
  <c r="B6890" i="4" a="1"/>
  <c r="B6890" i="4" s="1"/>
  <c r="B6891" i="4" a="1"/>
  <c r="B6891" i="4" s="1"/>
  <c r="B6902" i="4" a="1"/>
  <c r="B6902" i="4" s="1"/>
  <c r="A6903" i="4" a="1"/>
  <c r="A6903" i="4" s="1"/>
  <c r="B6911" i="4" a="1"/>
  <c r="B6911" i="4" s="1"/>
  <c r="B6914" i="4" a="1"/>
  <c r="B6914" i="4" s="1"/>
  <c r="B6915" i="4" a="1"/>
  <c r="B6915" i="4" s="1"/>
  <c r="B6926" i="4" a="1"/>
  <c r="B6926" i="4" s="1"/>
  <c r="B6927" i="4" a="1"/>
  <c r="B6927" i="4" s="1"/>
  <c r="B6938" i="4" a="1"/>
  <c r="B6938" i="4" s="1"/>
  <c r="B6939" i="4" a="1"/>
  <c r="B6939" i="4" s="1"/>
  <c r="B6940" i="4" a="1"/>
  <c r="B6940" i="4" s="1"/>
  <c r="B6950" i="4" a="1"/>
  <c r="B6950" i="4" s="1"/>
  <c r="B6951" i="4" a="1"/>
  <c r="B6951" i="4" s="1"/>
  <c r="B6959" i="4" a="1"/>
  <c r="B6959" i="4" s="1"/>
  <c r="B6962" i="4" a="1"/>
  <c r="B6962" i="4" s="1"/>
  <c r="A6963" i="4" a="1"/>
  <c r="A6963" i="4" s="1"/>
  <c r="B6974" i="4" a="1"/>
  <c r="B6974" i="4" s="1"/>
  <c r="B6975" i="4" a="1"/>
  <c r="B6975" i="4" s="1"/>
  <c r="A6983" i="4" a="1"/>
  <c r="A6983" i="4" s="1"/>
  <c r="B6986" i="4" a="1"/>
  <c r="B6986" i="4" s="1"/>
  <c r="B6987" i="4" a="1"/>
  <c r="B6987" i="4" s="1"/>
  <c r="B6998" i="4" a="1"/>
  <c r="B6998" i="4" s="1"/>
  <c r="B6999" i="4" a="1"/>
  <c r="B6999" i="4" s="1"/>
  <c r="B7010" i="4" a="1"/>
  <c r="B7010" i="4" s="1"/>
  <c r="B7011" i="4" a="1"/>
  <c r="B7011" i="4" s="1"/>
  <c r="B7012" i="4" a="1"/>
  <c r="B7012" i="4" s="1"/>
  <c r="B7022" i="4" a="1"/>
  <c r="B7022" i="4" s="1"/>
  <c r="B7031" i="4" a="1"/>
  <c r="B7031" i="4" s="1"/>
  <c r="B7034" i="4" a="1"/>
  <c r="B7034" i="4" s="1"/>
  <c r="B7035" i="4" a="1"/>
  <c r="B7035" i="4" s="1"/>
  <c r="B7046" i="4" a="1"/>
  <c r="B7046" i="4" s="1"/>
  <c r="B7055" i="4" a="1"/>
  <c r="B7055" i="4" s="1"/>
  <c r="B7058" i="4" a="1"/>
  <c r="B7058" i="4" s="1"/>
  <c r="B7059" i="4" a="1"/>
  <c r="B7059" i="4" s="1"/>
  <c r="B7070" i="4" a="1"/>
  <c r="B7070" i="4" s="1"/>
  <c r="B7071" i="4" a="1"/>
  <c r="B7071" i="4" s="1"/>
  <c r="B7082" i="4" a="1"/>
  <c r="B7082" i="4" s="1"/>
  <c r="B7083" i="4" a="1"/>
  <c r="B7083" i="4" s="1"/>
  <c r="B7084" i="4" a="1"/>
  <c r="B7084" i="4" s="1"/>
  <c r="B7094" i="4" a="1"/>
  <c r="B7094" i="4" s="1"/>
  <c r="B7095" i="4" a="1"/>
  <c r="B7095" i="4" s="1"/>
  <c r="B7106" i="4" a="1"/>
  <c r="B7106" i="4" s="1"/>
  <c r="A7108" i="4" a="1"/>
  <c r="A7108" i="4" s="1"/>
  <c r="B7118" i="4" a="1"/>
  <c r="B7118" i="4" s="1"/>
  <c r="B7119" i="4" a="1"/>
  <c r="B7119" i="4" s="1"/>
  <c r="B7127" i="4" a="1"/>
  <c r="B7127" i="4" s="1"/>
  <c r="B7130" i="4" a="1"/>
  <c r="B7130" i="4" s="1"/>
  <c r="B7131" i="4" a="1"/>
  <c r="B7131" i="4" s="1"/>
  <c r="B7142" i="4" a="1"/>
  <c r="B7142" i="4" s="1"/>
  <c r="B7143" i="4" a="1"/>
  <c r="B7143" i="4" s="1"/>
  <c r="A7144" i="4" a="1"/>
  <c r="A7144" i="4" s="1"/>
  <c r="B7154" i="4" a="1"/>
  <c r="B7154" i="4" s="1"/>
  <c r="B7155" i="4" a="1"/>
  <c r="B7155" i="4" s="1"/>
  <c r="B7156" i="4" a="1"/>
  <c r="B7156" i="4" s="1"/>
  <c r="B7166" i="4" a="1"/>
  <c r="B7166" i="4" s="1"/>
  <c r="A7167" i="4" a="1"/>
  <c r="A7167" i="4" s="1"/>
  <c r="B7175" i="4" a="1"/>
  <c r="B7175" i="4" s="1"/>
  <c r="B7178" i="4" a="1"/>
  <c r="B7178" i="4" s="1"/>
  <c r="B7179" i="4" a="1"/>
  <c r="B7179" i="4" s="1"/>
  <c r="B7190" i="4" a="1"/>
  <c r="B7190" i="4" s="1"/>
  <c r="B7191" i="4" a="1"/>
  <c r="B7191" i="4" s="1"/>
  <c r="B7199" i="4" a="1"/>
  <c r="B7199" i="4" s="1"/>
  <c r="B7202" i="4" a="1"/>
  <c r="B7202" i="4" s="1"/>
  <c r="B7203" i="4" a="1"/>
  <c r="B7203" i="4" s="1"/>
  <c r="B7214" i="4" a="1"/>
  <c r="B7214" i="4" s="1"/>
  <c r="B7215" i="4" a="1"/>
  <c r="B7215" i="4" s="1"/>
  <c r="B7226" i="4" a="1"/>
  <c r="B7226" i="4" s="1"/>
  <c r="B7228" i="4" a="1"/>
  <c r="B7228" i="4" s="1"/>
  <c r="B7238" i="4" a="1"/>
  <c r="B7238" i="4" s="1"/>
  <c r="B7239" i="4" a="1"/>
  <c r="B7239" i="4" s="1"/>
  <c r="B7247" i="4" a="1"/>
  <c r="B7247" i="4" s="1"/>
  <c r="B7250" i="4" a="1"/>
  <c r="B7250" i="4" s="1"/>
  <c r="A7251" i="4" a="1"/>
  <c r="A7251" i="4" s="1"/>
  <c r="B7262" i="4" a="1"/>
  <c r="B7262" i="4" s="1"/>
  <c r="B7263" i="4" a="1"/>
  <c r="B7263" i="4" s="1"/>
  <c r="B7271" i="4" a="1"/>
  <c r="B7271" i="4" s="1"/>
  <c r="B7274" i="4" a="1"/>
  <c r="B7274" i="4" s="1"/>
  <c r="B7275" i="4" a="1"/>
  <c r="B7275" i="4" s="1"/>
  <c r="B7286" i="4" a="1"/>
  <c r="B7286" i="4" s="1"/>
  <c r="B7287" i="4" a="1"/>
  <c r="B7287" i="4" s="1"/>
  <c r="B7298" i="4" a="1"/>
  <c r="B7298" i="4" s="1"/>
  <c r="B7299" i="4" a="1"/>
  <c r="B7299" i="4" s="1"/>
  <c r="B7300" i="4" a="1"/>
  <c r="B7300" i="4" s="1"/>
  <c r="B7310" i="4" a="1"/>
  <c r="B7310" i="4" s="1"/>
  <c r="B7319" i="4" a="1"/>
  <c r="B7319" i="4" s="1"/>
  <c r="B7322" i="4" a="1"/>
  <c r="B7322" i="4" s="1"/>
  <c r="B7323" i="4" a="1"/>
  <c r="B7323" i="4" s="1"/>
  <c r="B7334" i="4" a="1"/>
  <c r="B7334" i="4" s="1"/>
  <c r="B7335" i="4" a="1"/>
  <c r="B7335" i="4" s="1"/>
  <c r="B7343" i="4" a="1"/>
  <c r="B7343" i="4" s="1"/>
  <c r="B7346" i="4" a="1"/>
  <c r="B7346" i="4" s="1"/>
  <c r="B7347" i="4" a="1"/>
  <c r="B7347" i="4" s="1"/>
  <c r="A7348" i="4" a="1"/>
  <c r="A7348" i="4" s="1"/>
  <c r="B7358" i="4" a="1"/>
  <c r="B7358" i="4" s="1"/>
  <c r="B7359" i="4" a="1"/>
  <c r="B7359" i="4" s="1"/>
  <c r="B7370" i="4" a="1"/>
  <c r="B7370" i="4" s="1"/>
  <c r="B7371" i="4" a="1"/>
  <c r="B7371" i="4" s="1"/>
  <c r="B7372" i="4" a="1"/>
  <c r="B7372" i="4" s="1"/>
  <c r="B7382" i="4" a="1"/>
  <c r="B7382" i="4" s="1"/>
  <c r="B7383" i="4" a="1"/>
  <c r="B7383" i="4" s="1"/>
  <c r="B7391" i="4" a="1"/>
  <c r="B7391" i="4" s="1"/>
  <c r="B7395" i="4" a="1"/>
  <c r="B7395" i="4" s="1"/>
  <c r="B7407" i="4" a="1"/>
  <c r="B7407" i="4" s="1"/>
  <c r="B7415" i="4" a="1"/>
  <c r="B7415" i="4" s="1"/>
  <c r="B7419" i="4" a="1"/>
  <c r="B7419" i="4" s="1"/>
  <c r="B7431" i="4" a="1"/>
  <c r="B7431" i="4" s="1"/>
  <c r="B7444" i="4" a="1"/>
  <c r="B7444" i="4" s="1"/>
  <c r="B7455" i="4" a="1"/>
  <c r="B7455" i="4" s="1"/>
  <c r="B7461" i="4" a="1"/>
  <c r="B7461" i="4" s="1"/>
  <c r="A7463" i="4" a="1"/>
  <c r="A7463" i="4" s="1"/>
  <c r="B7467" i="4" a="1"/>
  <c r="B7467" i="4" s="1"/>
  <c r="A7479" i="4" a="1"/>
  <c r="A7479" i="4" s="1"/>
  <c r="B7487" i="4" a="1"/>
  <c r="B7487" i="4" s="1"/>
  <c r="B7491" i="4" a="1"/>
  <c r="B7491" i="4" s="1"/>
  <c r="B7503" i="4" a="1"/>
  <c r="B7503" i="4" s="1"/>
  <c r="B7515" i="4" a="1"/>
  <c r="B7515" i="4" s="1"/>
  <c r="B7516" i="4" a="1"/>
  <c r="B7516" i="4" s="1"/>
  <c r="B7527" i="4" a="1"/>
  <c r="B7527" i="4" s="1"/>
  <c r="B7535" i="4" a="1"/>
  <c r="B7535" i="4" s="1"/>
  <c r="B7539" i="4" a="1"/>
  <c r="B7539" i="4" s="1"/>
  <c r="A7551" i="4" a="1"/>
  <c r="A7551" i="4" s="1"/>
  <c r="B7557" i="4" a="1"/>
  <c r="B7557" i="4" s="1"/>
  <c r="B7563" i="4" a="1"/>
  <c r="B7563" i="4" s="1"/>
  <c r="A7571" i="4" a="1"/>
  <c r="A7571" i="4" s="1"/>
  <c r="A7574" i="4" a="1"/>
  <c r="A7574" i="4" s="1"/>
  <c r="B7575" i="4" a="1"/>
  <c r="B7575" i="4" s="1"/>
  <c r="B7587" i="4" a="1"/>
  <c r="B7587" i="4" s="1"/>
  <c r="B7588" i="4" a="1"/>
  <c r="B7588" i="4" s="1"/>
  <c r="B7599" i="4" a="1"/>
  <c r="B7599" i="4" s="1"/>
  <c r="B7607" i="4" a="1"/>
  <c r="B7607" i="4" s="1"/>
  <c r="B7611" i="4" a="1"/>
  <c r="B7611" i="4" s="1"/>
  <c r="B7629" i="4" a="1"/>
  <c r="B7629" i="4" s="1"/>
  <c r="B7631" i="4" a="1"/>
  <c r="B7631" i="4" s="1"/>
  <c r="B7635" i="4" a="1"/>
  <c r="B7635" i="4" s="1"/>
  <c r="B7647" i="4" a="1"/>
  <c r="B7647" i="4" s="1"/>
  <c r="B7660" i="4" a="1"/>
  <c r="B7660" i="4" s="1"/>
  <c r="A7671" i="4" a="1"/>
  <c r="A7671" i="4" s="1"/>
  <c r="B7679" i="4" a="1"/>
  <c r="B7679" i="4" s="1"/>
  <c r="B7683" i="4" a="1"/>
  <c r="B7683" i="4" s="1"/>
  <c r="B7701" i="4" a="1"/>
  <c r="B7701" i="4" s="1"/>
  <c r="B7703" i="4" a="1"/>
  <c r="B7703" i="4" s="1"/>
  <c r="A7715" i="4" a="1"/>
  <c r="A7715" i="4" s="1"/>
  <c r="A7718" i="4" a="1"/>
  <c r="A7718" i="4" s="1"/>
  <c r="B7719" i="4" a="1"/>
  <c r="B7719" i="4" s="1"/>
  <c r="B7732" i="4" a="1"/>
  <c r="B7732" i="4" s="1"/>
  <c r="A7743" i="4" a="1"/>
  <c r="A7743" i="4" s="1"/>
  <c r="B7749" i="4" a="1"/>
  <c r="B7749" i="4" s="1"/>
  <c r="B7751" i="4" a="1"/>
  <c r="B7751" i="4" s="1"/>
  <c r="B7755" i="4" a="1"/>
  <c r="B7755" i="4" s="1"/>
  <c r="B7767" i="4" a="1"/>
  <c r="B7767" i="4" s="1"/>
  <c r="B7775" i="4" a="1"/>
  <c r="B7775" i="4" s="1"/>
  <c r="B7779" i="4" a="1"/>
  <c r="B7779" i="4" s="1"/>
  <c r="B7791" i="4" a="1"/>
  <c r="B7791" i="4" s="1"/>
  <c r="B7803" i="4" a="1"/>
  <c r="B7803" i="4" s="1"/>
  <c r="B7804" i="4" a="1"/>
  <c r="B7804" i="4" s="1"/>
  <c r="B7821" i="4" a="1"/>
  <c r="B7821" i="4" s="1"/>
  <c r="B7823" i="4" a="1"/>
  <c r="B7823" i="4" s="1"/>
  <c r="B7827" i="4" a="1"/>
  <c r="B7827" i="4" s="1"/>
  <c r="A7839" i="4" a="1"/>
  <c r="A7839" i="4" s="1"/>
  <c r="B7847" i="4" a="1"/>
  <c r="B7847" i="4" s="1"/>
  <c r="A7848" i="4" a="1"/>
  <c r="A7848" i="4" s="1"/>
  <c r="B7851" i="4" a="1"/>
  <c r="B7851" i="4" s="1"/>
  <c r="A7859" i="4" a="1"/>
  <c r="A7859" i="4" s="1"/>
  <c r="A7862" i="4" a="1"/>
  <c r="A7862" i="4" s="1"/>
  <c r="B7863" i="4" a="1"/>
  <c r="B7863" i="4" s="1"/>
  <c r="B7869" i="4" a="1"/>
  <c r="B7869" i="4" s="1"/>
  <c r="A7875" i="4" a="1"/>
  <c r="A7875" i="4" s="1"/>
  <c r="A7887" i="4" a="1"/>
  <c r="A7887" i="4" s="1"/>
  <c r="B7895" i="4" a="1"/>
  <c r="B7895" i="4" s="1"/>
  <c r="B7896" i="4" a="1"/>
  <c r="B7896" i="4" s="1"/>
  <c r="B7899" i="4" a="1"/>
  <c r="B7899" i="4" s="1"/>
  <c r="B7919" i="4" a="1"/>
  <c r="B7919" i="4" s="1"/>
  <c r="A7920" i="4" a="1"/>
  <c r="A7920" i="4" s="1"/>
  <c r="A7923" i="4" a="1"/>
  <c r="A7923" i="4" s="1"/>
  <c r="B7935" i="4" a="1"/>
  <c r="B7935" i="4" s="1"/>
  <c r="B7947" i="4" a="1"/>
  <c r="B7947" i="4" s="1"/>
  <c r="A7948" i="4" a="1"/>
  <c r="A7948" i="4" s="1"/>
  <c r="B7959" i="4" a="1"/>
  <c r="B7959" i="4" s="1"/>
  <c r="B7965" i="4" a="1"/>
  <c r="B7965" i="4" s="1"/>
  <c r="B7967" i="4" a="1"/>
  <c r="B7967" i="4" s="1"/>
  <c r="B7971" i="4" a="1"/>
  <c r="B7971" i="4" s="1"/>
  <c r="B7972" i="4" a="1"/>
  <c r="B7972" i="4" s="1"/>
  <c r="A7983" i="4" a="1"/>
  <c r="A7983" i="4" s="1"/>
  <c r="B7991" i="4" a="1"/>
  <c r="B7991" i="4" s="1"/>
  <c r="A7992" i="4" a="1"/>
  <c r="A7992" i="4" s="1"/>
  <c r="B7995" i="4" a="1"/>
  <c r="B7995" i="4" s="1"/>
  <c r="B7996" i="4" a="1"/>
  <c r="B7996" i="4" s="1"/>
  <c r="A8003" i="4" a="1"/>
  <c r="A8003" i="4" s="1"/>
  <c r="B8004" i="4" a="1"/>
  <c r="B8004" i="4" s="1"/>
  <c r="A8007" i="4" a="1"/>
  <c r="A8007" i="4" s="1"/>
  <c r="B8013" i="4" a="1"/>
  <c r="B8013" i="4" s="1"/>
  <c r="A8019" i="4" a="1"/>
  <c r="A8019" i="4" s="1"/>
  <c r="B8020" i="4" a="1"/>
  <c r="B8020" i="4" s="1"/>
  <c r="B8039" i="4" a="1"/>
  <c r="B8039" i="4" s="1"/>
  <c r="B8044" i="4" a="1"/>
  <c r="B8044" i="4" s="1"/>
  <c r="A8051" i="4" a="1"/>
  <c r="A8051" i="4" s="1"/>
  <c r="A8055" i="4" a="1"/>
  <c r="A8055" i="4" s="1"/>
  <c r="B8063" i="4" a="1"/>
  <c r="B8063" i="4" s="1"/>
  <c r="A8064" i="4" a="1"/>
  <c r="A8064" i="4" s="1"/>
  <c r="B8067" i="4" a="1"/>
  <c r="B8067" i="4" s="1"/>
  <c r="B8068" i="4" a="1"/>
  <c r="B8068" i="4" s="1"/>
  <c r="A8078" i="4" a="1"/>
  <c r="A8078" i="4" s="1"/>
  <c r="A8079" i="4" a="1"/>
  <c r="A8079" i="4" s="1"/>
  <c r="B8085" i="4" a="1"/>
  <c r="B8085" i="4" s="1"/>
  <c r="B8091" i="4" a="1"/>
  <c r="B8091" i="4" s="1"/>
  <c r="B8092" i="4" a="1"/>
  <c r="B8092" i="4" s="1"/>
  <c r="B8103" i="4" a="1"/>
  <c r="B8103" i="4" s="1"/>
  <c r="B8111" i="4" a="1"/>
  <c r="B8111" i="4" s="1"/>
  <c r="A8115" i="4" a="1"/>
  <c r="A8115" i="4" s="1"/>
  <c r="B8116" i="4" a="1"/>
  <c r="B8116" i="4" s="1"/>
  <c r="A8127" i="4" a="1"/>
  <c r="A8127" i="4" s="1"/>
  <c r="A8128" i="4" a="1"/>
  <c r="A8128" i="4" s="1"/>
  <c r="B8133" i="4" a="1"/>
  <c r="B8133" i="4" s="1"/>
  <c r="B8135" i="4" a="1"/>
  <c r="B8135" i="4" s="1"/>
  <c r="A8136" i="4" a="1"/>
  <c r="A8136" i="4" s="1"/>
  <c r="B8139" i="4" a="1"/>
  <c r="B8139" i="4" s="1"/>
  <c r="B8140" i="4" a="1"/>
  <c r="B8140" i="4" s="1"/>
  <c r="A8150" i="4" a="1"/>
  <c r="A8150" i="4" s="1"/>
  <c r="A8151" i="4" a="1"/>
  <c r="A8151" i="4" s="1"/>
  <c r="B8157" i="4" a="1"/>
  <c r="B8157" i="4" s="1"/>
  <c r="B8164" i="4" a="1"/>
  <c r="B8164" i="4" s="1"/>
  <c r="B8175" i="4" a="1"/>
  <c r="B8175" i="4" s="1"/>
  <c r="B8183" i="4" a="1"/>
  <c r="B8183" i="4" s="1"/>
  <c r="A8187" i="4" a="1"/>
  <c r="A8187" i="4" s="1"/>
  <c r="B8188" i="4" a="1"/>
  <c r="B8188" i="4" s="1"/>
  <c r="A8199" i="4" a="1"/>
  <c r="A8199" i="4" s="1"/>
  <c r="B8207" i="4" a="1"/>
  <c r="B8207" i="4" s="1"/>
  <c r="A8208" i="4" a="1"/>
  <c r="A8208" i="4" s="1"/>
  <c r="B8212" i="4" a="1"/>
  <c r="B8212" i="4" s="1"/>
  <c r="B8223" i="4" a="1"/>
  <c r="B8223" i="4" s="1"/>
  <c r="A8235" i="4" a="1"/>
  <c r="A8235" i="4" s="1"/>
  <c r="B8236" i="4" a="1"/>
  <c r="B8236" i="4" s="1"/>
  <c r="B8255" i="4" a="1"/>
  <c r="B8255" i="4" s="1"/>
  <c r="A8259" i="4" a="1"/>
  <c r="A8259" i="4" s="1"/>
  <c r="B8260" i="4" a="1"/>
  <c r="B8260" i="4" s="1"/>
  <c r="B8271" i="4" a="1"/>
  <c r="B8271" i="4" s="1"/>
  <c r="B8279" i="4" a="1"/>
  <c r="B8279" i="4" s="1"/>
  <c r="A8280" i="4" a="1"/>
  <c r="A8280" i="4" s="1"/>
  <c r="B8283" i="4" a="1"/>
  <c r="B8283" i="4" s="1"/>
  <c r="B8284" i="4" a="1"/>
  <c r="B8284" i="4" s="1"/>
  <c r="A8294" i="4" a="1"/>
  <c r="A8294" i="4" s="1"/>
  <c r="A8295" i="4" a="1"/>
  <c r="A8295" i="4" s="1"/>
  <c r="B8301" i="4" a="1"/>
  <c r="B8301" i="4" s="1"/>
  <c r="A8307" i="4" a="1"/>
  <c r="A8307" i="4" s="1"/>
  <c r="B8308" i="4" a="1"/>
  <c r="B8308" i="4" s="1"/>
  <c r="A8319" i="4" a="1"/>
  <c r="A8319" i="4" s="1"/>
  <c r="B8325" i="4" a="1"/>
  <c r="B8325" i="4" s="1"/>
  <c r="B8327" i="4" a="1"/>
  <c r="B8327" i="4" s="1"/>
  <c r="B8332" i="4" a="1"/>
  <c r="B8332" i="4" s="1"/>
  <c r="A8343" i="4" a="1"/>
  <c r="A8343" i="4" s="1"/>
  <c r="A8344" i="4" a="1"/>
  <c r="A8344" i="4" s="1"/>
  <c r="B8351" i="4" a="1"/>
  <c r="B8351" i="4" s="1"/>
  <c r="A8352" i="4" a="1"/>
  <c r="A8352" i="4" s="1"/>
  <c r="B8355" i="4" a="1"/>
  <c r="B8355" i="4" s="1"/>
  <c r="B8356" i="4" a="1"/>
  <c r="B8356" i="4" s="1"/>
  <c r="A8367" i="4" a="1"/>
  <c r="A8367" i="4" s="1"/>
  <c r="B8373" i="4" a="1"/>
  <c r="B8373" i="4" s="1"/>
  <c r="A8379" i="4" a="1"/>
  <c r="A8379" i="4" s="1"/>
  <c r="B8380" i="4" a="1"/>
  <c r="B8380" i="4" s="1"/>
  <c r="B8391" i="4" a="1"/>
  <c r="B8391" i="4" s="1"/>
  <c r="B8397" i="4" a="1"/>
  <c r="B8397" i="4" s="1"/>
  <c r="B8399" i="4" a="1"/>
  <c r="B8399" i="4" s="1"/>
  <c r="B8400" i="4" a="1"/>
  <c r="B8400" i="4" s="1"/>
  <c r="A8403" i="4" a="1"/>
  <c r="A8403" i="4" s="1"/>
  <c r="B8404" i="4" a="1"/>
  <c r="B8404" i="4" s="1"/>
  <c r="B8415" i="4" a="1"/>
  <c r="B8415" i="4" s="1"/>
  <c r="B8423" i="4" a="1"/>
  <c r="B8423" i="4" s="1"/>
  <c r="A8424" i="4" a="1"/>
  <c r="A8424" i="4" s="1"/>
  <c r="A8427" i="4" a="1"/>
  <c r="A8427" i="4" s="1"/>
  <c r="B8428" i="4" a="1"/>
  <c r="B8428" i="4" s="1"/>
  <c r="A8435" i="4" a="1"/>
  <c r="A8435" i="4" s="1"/>
  <c r="B8439" i="4" a="1"/>
  <c r="B8439" i="4" s="1"/>
  <c r="B8445" i="4" a="1"/>
  <c r="B8445" i="4" s="1"/>
  <c r="B8451" i="4" a="1"/>
  <c r="B8451" i="4" s="1"/>
  <c r="B8452" i="4" a="1"/>
  <c r="B8452" i="4" s="1"/>
  <c r="A8463" i="4" a="1"/>
  <c r="A8463" i="4" s="1"/>
  <c r="B8471" i="4" a="1"/>
  <c r="B8471" i="4" s="1"/>
  <c r="B8475" i="4" a="1"/>
  <c r="B8475" i="4" s="1"/>
  <c r="B8476" i="4" a="1"/>
  <c r="B8476" i="4" s="1"/>
  <c r="A8483" i="4" a="1"/>
  <c r="A8483" i="4" s="1"/>
  <c r="B8487" i="4" a="1"/>
  <c r="B8487" i="4" s="1"/>
  <c r="B8495" i="4" a="1"/>
  <c r="B8495" i="4" s="1"/>
  <c r="A8496" i="4" a="1"/>
  <c r="A8496" i="4" s="1"/>
  <c r="A8499" i="4" a="1"/>
  <c r="A8499" i="4" s="1"/>
  <c r="B8500" i="4" a="1"/>
  <c r="B8500" i="4" s="1"/>
  <c r="A8510" i="4" a="1"/>
  <c r="A8510" i="4" s="1"/>
  <c r="A8511" i="4" a="1"/>
  <c r="A8511" i="4" s="1"/>
  <c r="A8523" i="4" a="1"/>
  <c r="A8523" i="4" s="1"/>
  <c r="B8524" i="4" a="1"/>
  <c r="B8524" i="4" s="1"/>
  <c r="B8535" i="4" a="1"/>
  <c r="B8535" i="4" s="1"/>
  <c r="A8547" i="4" a="1"/>
  <c r="A8547" i="4" s="1"/>
  <c r="B8548" i="4" a="1"/>
  <c r="B8548" i="4" s="1"/>
  <c r="B8553" i="4" a="1"/>
  <c r="B8553" i="4" s="1"/>
  <c r="A8559" i="4" a="1"/>
  <c r="A8559" i="4" s="1"/>
  <c r="A8560" i="4" a="1"/>
  <c r="A8560" i="4" s="1"/>
  <c r="B8565" i="4" a="1"/>
  <c r="B8565" i="4" s="1"/>
  <c r="B8571" i="4" a="1"/>
  <c r="B8571" i="4" s="1"/>
  <c r="B8572" i="4" a="1"/>
  <c r="B8572" i="4" s="1"/>
  <c r="B8577" i="4" a="1"/>
  <c r="B8577" i="4" s="1"/>
  <c r="B8591" i="4" a="1"/>
  <c r="B8591" i="4" s="1"/>
  <c r="B8595" i="4" a="1"/>
  <c r="B8595" i="4" s="1"/>
  <c r="B8596" i="4" a="1"/>
  <c r="B8596" i="4" s="1"/>
  <c r="B8601" i="4" a="1"/>
  <c r="B8601" i="4" s="1"/>
  <c r="A8607" i="4" a="1"/>
  <c r="A8607" i="4" s="1"/>
  <c r="B8613" i="4" a="1"/>
  <c r="B8613" i="4" s="1"/>
  <c r="B8615" i="4" a="1"/>
  <c r="B8615" i="4" s="1"/>
  <c r="A8616" i="4" a="1"/>
  <c r="A8616" i="4" s="1"/>
  <c r="B8619" i="4" a="1"/>
  <c r="B8619" i="4" s="1"/>
  <c r="B8620" i="4" a="1"/>
  <c r="B8620" i="4" s="1"/>
  <c r="B8625" i="4" a="1"/>
  <c r="B8625" i="4" s="1"/>
  <c r="A8631" i="4" a="1"/>
  <c r="A8631" i="4" s="1"/>
  <c r="B8637" i="4" a="1"/>
  <c r="B8637" i="4" s="1"/>
  <c r="B8639" i="4" a="1"/>
  <c r="B8639" i="4" s="1"/>
  <c r="A8640" i="4" a="1"/>
  <c r="A8640" i="4" s="1"/>
  <c r="B8644" i="4" a="1"/>
  <c r="B8644" i="4" s="1"/>
  <c r="B8649" i="4" a="1"/>
  <c r="B8649" i="4" s="1"/>
  <c r="A8655" i="4" a="1"/>
  <c r="A8655" i="4" s="1"/>
  <c r="B8661" i="4" a="1"/>
  <c r="B8661" i="4" s="1"/>
  <c r="A8664" i="4" a="1"/>
  <c r="A8664" i="4" s="1"/>
  <c r="B8668" i="4" a="1"/>
  <c r="B8668" i="4" s="1"/>
  <c r="B8678" i="4" a="1"/>
  <c r="B8678" i="4" s="1"/>
  <c r="A8679" i="4" a="1"/>
  <c r="A8679" i="4" s="1"/>
  <c r="A8691" i="4" a="1"/>
  <c r="A8691" i="4" s="1"/>
  <c r="B8692" i="4" a="1"/>
  <c r="B8692" i="4" s="1"/>
  <c r="B8697" i="4" a="1"/>
  <c r="B8697" i="4" s="1"/>
  <c r="B8715" i="4" a="1"/>
  <c r="B8715" i="4" s="1"/>
  <c r="B8716" i="4" a="1"/>
  <c r="B8716" i="4" s="1"/>
  <c r="B8727" i="4" a="1"/>
  <c r="B8727" i="4" s="1"/>
  <c r="B8735" i="4" a="1"/>
  <c r="B8735" i="4" s="1"/>
  <c r="A8739" i="4" a="1"/>
  <c r="A8739" i="4" s="1"/>
  <c r="B8740" i="4" a="1"/>
  <c r="B8740" i="4" s="1"/>
  <c r="B8745" i="4" a="1"/>
  <c r="B8745" i="4" s="1"/>
  <c r="B8751" i="4" a="1"/>
  <c r="B8751" i="4" s="1"/>
  <c r="B8752" i="4" a="1"/>
  <c r="B8752" i="4" s="1"/>
  <c r="B8759" i="4" a="1"/>
  <c r="B8759" i="4" s="1"/>
  <c r="B8764" i="4" a="1"/>
  <c r="B8764" i="4" s="1"/>
  <c r="B8775" i="4" a="1"/>
  <c r="B8775" i="4" s="1"/>
  <c r="B8783" i="4" a="1"/>
  <c r="B8783" i="4" s="1"/>
  <c r="B8787" i="4" a="1"/>
  <c r="B8787" i="4" s="1"/>
  <c r="B8788" i="4" a="1"/>
  <c r="B8788" i="4" s="1"/>
  <c r="B8793" i="4" a="1"/>
  <c r="B8793" i="4" s="1"/>
  <c r="A8799" i="4" a="1"/>
  <c r="A8799" i="4" s="1"/>
  <c r="B8800" i="4" a="1"/>
  <c r="B8800" i="4" s="1"/>
  <c r="B8805" i="4" a="1"/>
  <c r="B8805" i="4" s="1"/>
  <c r="B8807" i="4" a="1"/>
  <c r="B8807" i="4" s="1"/>
  <c r="A8811" i="4" a="1"/>
  <c r="A8811" i="4" s="1"/>
  <c r="A8812" i="4" a="1"/>
  <c r="A8812" i="4" s="1"/>
  <c r="B8817" i="4" a="1"/>
  <c r="B8817" i="4" s="1"/>
  <c r="A8823" i="4" a="1"/>
  <c r="A8823" i="4" s="1"/>
  <c r="B8824" i="4" a="1"/>
  <c r="B8824" i="4" s="1"/>
  <c r="B8829" i="4" a="1"/>
  <c r="B8829" i="4" s="1"/>
  <c r="B8831" i="4" a="1"/>
  <c r="B8831" i="4" s="1"/>
  <c r="B8836" i="4" a="1"/>
  <c r="B8836" i="4" s="1"/>
  <c r="A8847" i="4" a="1"/>
  <c r="A8847" i="4" s="1"/>
  <c r="B8848" i="4" a="1"/>
  <c r="B8848" i="4" s="1"/>
  <c r="B8853" i="4" a="1"/>
  <c r="B8853" i="4" s="1"/>
  <c r="B8855" i="4" a="1"/>
  <c r="B8855" i="4" s="1"/>
  <c r="B8859" i="4" a="1"/>
  <c r="B8859" i="4" s="1"/>
  <c r="B8860" i="4" a="1"/>
  <c r="B8860" i="4" s="1"/>
  <c r="B8865" i="4" a="1"/>
  <c r="B8865" i="4" s="1"/>
  <c r="A8867" i="4" a="1"/>
  <c r="A8867" i="4" s="1"/>
  <c r="B8871" i="4" a="1"/>
  <c r="B8871" i="4" s="1"/>
  <c r="B8872" i="4" a="1"/>
  <c r="B8872" i="4" s="1"/>
  <c r="B8877" i="4" a="1"/>
  <c r="B8877" i="4" s="1"/>
  <c r="B8879" i="4" a="1"/>
  <c r="B8879" i="4" s="1"/>
  <c r="B8883" i="4" a="1"/>
  <c r="B8883" i="4" s="1"/>
  <c r="B8884" i="4" a="1"/>
  <c r="B8884" i="4" s="1"/>
  <c r="A8895" i="4" a="1"/>
  <c r="A8895" i="4" s="1"/>
  <c r="B8896" i="4" a="1"/>
  <c r="B8896" i="4" s="1"/>
  <c r="B8901" i="4" a="1"/>
  <c r="B8901" i="4" s="1"/>
  <c r="B8903" i="4" a="1"/>
  <c r="B8903" i="4" s="1"/>
  <c r="B8907" i="4" a="1"/>
  <c r="B8907" i="4" s="1"/>
  <c r="B8908" i="4" a="1"/>
  <c r="B8908" i="4" s="1"/>
  <c r="B8913" i="4" a="1"/>
  <c r="B8913" i="4" s="1"/>
  <c r="A8915" i="4" a="1"/>
  <c r="A8915" i="4" s="1"/>
  <c r="B8920" i="4" a="1"/>
  <c r="B8920" i="4" s="1"/>
  <c r="B8925" i="4" a="1"/>
  <c r="B8925" i="4" s="1"/>
  <c r="B8927" i="4" a="1"/>
  <c r="B8927" i="4" s="1"/>
  <c r="A8931" i="4" a="1"/>
  <c r="A8931" i="4" s="1"/>
  <c r="B8932" i="4" a="1"/>
  <c r="B8932" i="4" s="1"/>
  <c r="B8937" i="4" a="1"/>
  <c r="B8937" i="4" s="1"/>
  <c r="B8944" i="4" a="1"/>
  <c r="B8944" i="4" s="1"/>
  <c r="B8951" i="4" a="1"/>
  <c r="B8951" i="4" s="1"/>
  <c r="A8955" i="4" a="1"/>
  <c r="A8955" i="4" s="1"/>
  <c r="B8956" i="4" a="1"/>
  <c r="B8956" i="4" s="1"/>
  <c r="B8967" i="4" a="1"/>
  <c r="B8967" i="4" s="1"/>
  <c r="B8968" i="4" a="1"/>
  <c r="B8968" i="4" s="1"/>
  <c r="B8975" i="4" a="1"/>
  <c r="B8975" i="4" s="1"/>
  <c r="B8980" i="4" a="1"/>
  <c r="B8980" i="4" s="1"/>
  <c r="A8991" i="4" a="1"/>
  <c r="A8991" i="4" s="1"/>
  <c r="A8992" i="4" a="1"/>
  <c r="A8992" i="4" s="1"/>
  <c r="B8999" i="4" a="1"/>
  <c r="B8999" i="4" s="1"/>
  <c r="A9003" i="4" a="1"/>
  <c r="A9003" i="4" s="1"/>
  <c r="B9004" i="4" a="1"/>
  <c r="B9004" i="4" s="1"/>
  <c r="B9009" i="4" a="1"/>
  <c r="B9009" i="4" s="1"/>
  <c r="B9015" i="4" a="1"/>
  <c r="B9015" i="4" s="1"/>
  <c r="B9016" i="4" a="1"/>
  <c r="B9016" i="4" s="1"/>
  <c r="B9021" i="4" a="1"/>
  <c r="B9021" i="4" s="1"/>
  <c r="B9023" i="4" a="1"/>
  <c r="B9023" i="4" s="1"/>
  <c r="A9027" i="4" a="1"/>
  <c r="A9027" i="4" s="1"/>
  <c r="A9028" i="4" a="1"/>
  <c r="A9028" i="4" s="1"/>
  <c r="B9039" i="4" a="1"/>
  <c r="B9039" i="4" s="1"/>
  <c r="B9040" i="4" a="1"/>
  <c r="B9040" i="4" s="1"/>
  <c r="B9045" i="4" a="1"/>
  <c r="B9045" i="4" s="1"/>
  <c r="B9047" i="4" a="1"/>
  <c r="B9047" i="4" s="1"/>
  <c r="B9051" i="4" a="1"/>
  <c r="B9051" i="4" s="1"/>
  <c r="B9052" i="4" a="1"/>
  <c r="B9052" i="4" s="1"/>
  <c r="B9057" i="4" a="1"/>
  <c r="B9057" i="4" s="1"/>
  <c r="B9064" i="4" a="1"/>
  <c r="B9064" i="4" s="1"/>
  <c r="B9069" i="4" a="1"/>
  <c r="B9069" i="4" s="1"/>
  <c r="B9071" i="4" a="1"/>
  <c r="B9071" i="4" s="1"/>
  <c r="B9076" i="4" a="1"/>
  <c r="B9076" i="4" s="1"/>
  <c r="B9081" i="4" a="1"/>
  <c r="B9081" i="4" s="1"/>
  <c r="A9087" i="4" a="1"/>
  <c r="A9087" i="4" s="1"/>
  <c r="B9088" i="4" a="1"/>
  <c r="B9088" i="4" s="1"/>
  <c r="B9093" i="4" a="1"/>
  <c r="B9093" i="4" s="1"/>
  <c r="B9095" i="4" a="1"/>
  <c r="B9095" i="4" s="1"/>
  <c r="A9099" i="4" a="1"/>
  <c r="A9099" i="4" s="1"/>
  <c r="B9100" i="4" a="1"/>
  <c r="B9100" i="4" s="1"/>
  <c r="B9105" i="4" a="1"/>
  <c r="B9105" i="4" s="1"/>
  <c r="B9111" i="4" a="1"/>
  <c r="B9111" i="4" s="1"/>
  <c r="B9112" i="4" a="1"/>
  <c r="B9112" i="4" s="1"/>
  <c r="B9119" i="4" a="1"/>
  <c r="B9119" i="4" s="1"/>
  <c r="B9124" i="4" a="1"/>
  <c r="B9124" i="4" s="1"/>
  <c r="B9129" i="4" a="1"/>
  <c r="B9129" i="4" s="1"/>
  <c r="B9135" i="4" a="1"/>
  <c r="B9135" i="4" s="1"/>
  <c r="B9136" i="4" a="1"/>
  <c r="B9136" i="4" s="1"/>
  <c r="B9141" i="4" a="1"/>
  <c r="B9141" i="4" s="1"/>
  <c r="B9143" i="4" a="1"/>
  <c r="B9143" i="4" s="1"/>
  <c r="A9147" i="4" a="1"/>
  <c r="A9147" i="4" s="1"/>
  <c r="B9148" i="4" a="1"/>
  <c r="B9148" i="4" s="1"/>
  <c r="B9153" i="4" a="1"/>
  <c r="B9153" i="4" s="1"/>
  <c r="B9160" i="4" a="1"/>
  <c r="B9160" i="4" s="1"/>
  <c r="B9165" i="4" a="1"/>
  <c r="B9165" i="4" s="1"/>
  <c r="B9167" i="4" a="1"/>
  <c r="B9167" i="4" s="1"/>
  <c r="A9171" i="4" a="1"/>
  <c r="A9171" i="4" s="1"/>
  <c r="B9172" i="4" a="1"/>
  <c r="B9172" i="4" s="1"/>
  <c r="B9182" i="4" a="1"/>
  <c r="B9182" i="4" s="1"/>
  <c r="A9183" i="4" a="1"/>
  <c r="A9183" i="4" s="1"/>
  <c r="B9184" i="4" a="1"/>
  <c r="B9184" i="4" s="1"/>
  <c r="B9189" i="4" a="1"/>
  <c r="B9189" i="4" s="1"/>
  <c r="B9191" i="4" a="1"/>
  <c r="B9191" i="4" s="1"/>
  <c r="A9195" i="4" a="1"/>
  <c r="A9195" i="4" s="1"/>
  <c r="B9196" i="4" a="1"/>
  <c r="B9196" i="4" s="1"/>
  <c r="B9207" i="4" a="1"/>
  <c r="B9207" i="4" s="1"/>
  <c r="A9208" i="4" a="1"/>
  <c r="A9208" i="4" s="1"/>
  <c r="B9213" i="4" a="1"/>
  <c r="B9213" i="4" s="1"/>
  <c r="B9215" i="4" a="1"/>
  <c r="B9215" i="4" s="1"/>
  <c r="A9219" i="4" a="1"/>
  <c r="A9219" i="4" s="1"/>
  <c r="B9220" i="4" a="1"/>
  <c r="B9220" i="4" s="1"/>
  <c r="B9225" i="4" a="1"/>
  <c r="B9225" i="4" s="1"/>
  <c r="A9231" i="4" a="1"/>
  <c r="A9231" i="4" s="1"/>
  <c r="B9232" i="4" a="1"/>
  <c r="B9232" i="4" s="1"/>
  <c r="B9237" i="4" a="1"/>
  <c r="B9237" i="4" s="1"/>
  <c r="B9239" i="4" a="1"/>
  <c r="B9239" i="4" s="1"/>
  <c r="A9243" i="4" a="1"/>
  <c r="A9243" i="4" s="1"/>
  <c r="B9244" i="4" a="1"/>
  <c r="B9244" i="4" s="1"/>
  <c r="B9249" i="4" a="1"/>
  <c r="B9249" i="4" s="1"/>
  <c r="B9255" i="4" a="1"/>
  <c r="B9255" i="4" s="1"/>
  <c r="B9256" i="4" a="1"/>
  <c r="B9256" i="4" s="1"/>
  <c r="B9263" i="4" a="1"/>
  <c r="B9263" i="4" s="1"/>
  <c r="B9264" i="4" a="1"/>
  <c r="B9264" i="4" s="1"/>
  <c r="B9268" i="4" a="1"/>
  <c r="B9268" i="4" s="1"/>
  <c r="A9279" i="4" a="1"/>
  <c r="A9279" i="4" s="1"/>
  <c r="A9280" i="4" a="1"/>
  <c r="A9280" i="4" s="1"/>
  <c r="B9285" i="4" a="1"/>
  <c r="B9285" i="4" s="1"/>
  <c r="B9287" i="4" a="1"/>
  <c r="B9287" i="4" s="1"/>
  <c r="B9292" i="4" a="1"/>
  <c r="B9292" i="4" s="1"/>
  <c r="B9297" i="4" a="1"/>
  <c r="B9297" i="4" s="1"/>
  <c r="A9299" i="4" a="1"/>
  <c r="A9299" i="4" s="1"/>
  <c r="A9303" i="4" a="1"/>
  <c r="A9303" i="4" s="1"/>
  <c r="B9304" i="4" a="1"/>
  <c r="B9304" i="4" s="1"/>
  <c r="B9309" i="4" a="1"/>
  <c r="B9309" i="4" s="1"/>
  <c r="B9311" i="4" a="1"/>
  <c r="B9311" i="4" s="1"/>
  <c r="B9315" i="4" a="1"/>
  <c r="B9315" i="4" s="1"/>
  <c r="B9316" i="4" a="1"/>
  <c r="B9316" i="4" s="1"/>
  <c r="B9321" i="4" a="1"/>
  <c r="B9321" i="4" s="1"/>
  <c r="B9328" i="4" a="1"/>
  <c r="B9328" i="4" s="1"/>
  <c r="B9333" i="4" a="1"/>
  <c r="B9333" i="4" s="1"/>
  <c r="B9335" i="4" a="1"/>
  <c r="B9335" i="4" s="1"/>
  <c r="A9339" i="4" a="1"/>
  <c r="A9339" i="4" s="1"/>
  <c r="B9340" i="4" a="1"/>
  <c r="B9340" i="4" s="1"/>
  <c r="B9345" i="4" a="1"/>
  <c r="B9345" i="4" s="1"/>
  <c r="A9351" i="4" a="1"/>
  <c r="A9351" i="4" s="1"/>
  <c r="B9352" i="4" a="1"/>
  <c r="B9352" i="4" s="1"/>
  <c r="B9359" i="4" a="1"/>
  <c r="B9359" i="4" s="1"/>
  <c r="A9363" i="4" a="1"/>
  <c r="A9363" i="4" s="1"/>
  <c r="B9364" i="4" a="1"/>
  <c r="B9364" i="4" s="1"/>
  <c r="B9375" i="4" a="1"/>
  <c r="B9375" i="4" s="1"/>
  <c r="B9376" i="4" a="1"/>
  <c r="B9376" i="4" s="1"/>
  <c r="B9381" i="4" a="1"/>
  <c r="B9381" i="4" s="1"/>
  <c r="B9383" i="4" a="1"/>
  <c r="B9383" i="4" s="1"/>
  <c r="A9387" i="4" a="1"/>
  <c r="A9387" i="4" s="1"/>
  <c r="B9399" i="4" a="1"/>
  <c r="B9399" i="4" s="1"/>
  <c r="B9400" i="4" a="1"/>
  <c r="B9400" i="4" s="1"/>
  <c r="B9405" i="4" a="1"/>
  <c r="B9405" i="4" s="1"/>
  <c r="B9407" i="4" a="1"/>
  <c r="B9407" i="4" s="1"/>
  <c r="A9411" i="4" a="1"/>
  <c r="A9411" i="4" s="1"/>
  <c r="B9412" i="4" a="1"/>
  <c r="B9412" i="4" s="1"/>
  <c r="B9417" i="4" a="1"/>
  <c r="B9417" i="4" s="1"/>
  <c r="A9423" i="4" a="1"/>
  <c r="A9423" i="4" s="1"/>
  <c r="A9424" i="4" a="1"/>
  <c r="A9424" i="4" s="1"/>
  <c r="B9431" i="4" a="1"/>
  <c r="B9431" i="4" s="1"/>
  <c r="B9436" i="4" a="1"/>
  <c r="B9436" i="4" s="1"/>
  <c r="A9447" i="4" a="1"/>
  <c r="A9447" i="4" s="1"/>
  <c r="B9448" i="4" a="1"/>
  <c r="B9448" i="4" s="1"/>
  <c r="B9453" i="4" a="1"/>
  <c r="B9453" i="4" s="1"/>
  <c r="B9455" i="4" a="1"/>
  <c r="B9455" i="4" s="1"/>
  <c r="A9459" i="4" a="1"/>
  <c r="A9459" i="4" s="1"/>
  <c r="B9460" i="4" a="1"/>
  <c r="B9460" i="4" s="1"/>
  <c r="B9465" i="4" a="1"/>
  <c r="B9465" i="4" s="1"/>
  <c r="A9471" i="4" a="1"/>
  <c r="A9471" i="4" s="1"/>
  <c r="B9472" i="4" a="1"/>
  <c r="B9472" i="4" s="1"/>
  <c r="B9477" i="4" a="1"/>
  <c r="B9477" i="4" s="1"/>
  <c r="B9479" i="4" a="1"/>
  <c r="B9479" i="4" s="1"/>
  <c r="B9483" i="4" a="1"/>
  <c r="B9483" i="4" s="1"/>
  <c r="B9484" i="4" a="1"/>
  <c r="B9484" i="4" s="1"/>
  <c r="B9489" i="4" a="1"/>
  <c r="B9489" i="4" s="1"/>
  <c r="A9495" i="4" a="1"/>
  <c r="A9495" i="4" s="1"/>
  <c r="B9501" i="4" a="1"/>
  <c r="B9501" i="4" s="1"/>
  <c r="B9503" i="4" a="1"/>
  <c r="B9503" i="4" s="1"/>
  <c r="A9507" i="4" a="1"/>
  <c r="A9507" i="4" s="1"/>
  <c r="B9508" i="4" a="1"/>
  <c r="B9508" i="4" s="1"/>
  <c r="A9519" i="4" a="1"/>
  <c r="A9519" i="4" s="1"/>
  <c r="B9520" i="4" a="1"/>
  <c r="B9520" i="4" s="1"/>
  <c r="B9525" i="4" a="1"/>
  <c r="B9525" i="4" s="1"/>
  <c r="B9527" i="4" a="1"/>
  <c r="B9527" i="4" s="1"/>
  <c r="B9531" i="4" a="1"/>
  <c r="B9531" i="4" s="1"/>
  <c r="B9532" i="4" a="1"/>
  <c r="B9532" i="4" s="1"/>
  <c r="B9537" i="4" a="1"/>
  <c r="B9537" i="4" s="1"/>
  <c r="B9543" i="4" a="1"/>
  <c r="B9543" i="4" s="1"/>
  <c r="B9544" i="4" a="1"/>
  <c r="B9544" i="4" s="1"/>
  <c r="B9549" i="4" a="1"/>
  <c r="B9549" i="4" s="1"/>
  <c r="B9551" i="4" a="1"/>
  <c r="B9551" i="4" s="1"/>
  <c r="B9556" i="4" a="1"/>
  <c r="B9556" i="4" s="1"/>
  <c r="B9561" i="4" a="1"/>
  <c r="B9561" i="4" s="1"/>
  <c r="A9563" i="4" a="1"/>
  <c r="A9563" i="4" s="1"/>
  <c r="B9568" i="4" a="1"/>
  <c r="B9568" i="4" s="1"/>
  <c r="B9573" i="4" a="1"/>
  <c r="B9573" i="4" s="1"/>
  <c r="B9575" i="4" a="1"/>
  <c r="B9575" i="4" s="1"/>
  <c r="A9579" i="4" a="1"/>
  <c r="A9579" i="4" s="1"/>
  <c r="B9580" i="4" a="1"/>
  <c r="B9580" i="4" s="1"/>
  <c r="B9585" i="4" a="1"/>
  <c r="B9585" i="4" s="1"/>
  <c r="A9591" i="4" a="1"/>
  <c r="A9591" i="4" s="1"/>
  <c r="B9592" i="4" a="1"/>
  <c r="B9592" i="4" s="1"/>
  <c r="B9599" i="4" a="1"/>
  <c r="B9599" i="4" s="1"/>
  <c r="B9603" i="4" a="1"/>
  <c r="B9603" i="4" s="1"/>
  <c r="B9604" i="4" a="1"/>
  <c r="B9604" i="4" s="1"/>
  <c r="B9609" i="4" a="1"/>
  <c r="B9609" i="4" s="1"/>
  <c r="B9615" i="4" a="1"/>
  <c r="B9615" i="4" s="1"/>
  <c r="B9616" i="4" a="1"/>
  <c r="B9616" i="4" s="1"/>
  <c r="B9623" i="4" a="1"/>
  <c r="B9623" i="4" s="1"/>
  <c r="A9627" i="4" a="1"/>
  <c r="A9627" i="4" s="1"/>
  <c r="B9628" i="4" a="1"/>
  <c r="B9628" i="4" s="1"/>
  <c r="A9639" i="4" a="1"/>
  <c r="A9639" i="4" s="1"/>
  <c r="A9640" i="4" a="1"/>
  <c r="A9640" i="4" s="1"/>
  <c r="A9651" i="4" a="1"/>
  <c r="A9651" i="4" s="1"/>
  <c r="B9652" i="4" a="1"/>
  <c r="B9652" i="4" s="1"/>
  <c r="B9657" i="4" a="1"/>
  <c r="B9657" i="4" s="1"/>
  <c r="A9663" i="4" a="1"/>
  <c r="A9663" i="4" s="1"/>
  <c r="B9664" i="4" a="1"/>
  <c r="B9664" i="4" s="1"/>
  <c r="B9669" i="4" a="1"/>
  <c r="B9669" i="4" s="1"/>
  <c r="B9671" i="4" a="1"/>
  <c r="B9671" i="4" s="1"/>
  <c r="A9676" i="4" a="1"/>
  <c r="A9676" i="4" s="1"/>
  <c r="B9688" i="4" a="1"/>
  <c r="B9688" i="4" s="1"/>
  <c r="B9693" i="4" a="1"/>
  <c r="B9693" i="4" s="1"/>
  <c r="B9695" i="4" a="1"/>
  <c r="B9695" i="4" s="1"/>
  <c r="A9699" i="4" a="1"/>
  <c r="A9699" i="4" s="1"/>
  <c r="B9700" i="4" a="1"/>
  <c r="B9700" i="4" s="1"/>
  <c r="B9705" i="4" a="1"/>
  <c r="B9705" i="4" s="1"/>
  <c r="B9711" i="4" a="1"/>
  <c r="B9711" i="4" s="1"/>
  <c r="A9712" i="4" a="1"/>
  <c r="A9712" i="4" s="1"/>
  <c r="B9719" i="4" a="1"/>
  <c r="B9719" i="4" s="1"/>
  <c r="B9724" i="4" a="1"/>
  <c r="B9724" i="4" s="1"/>
  <c r="B9729" i="4" a="1"/>
  <c r="B9729" i="4" s="1"/>
  <c r="B9735" i="4" a="1"/>
  <c r="B9735" i="4" s="1"/>
  <c r="B9736" i="4" a="1"/>
  <c r="B9736" i="4" s="1"/>
  <c r="B9743" i="4" a="1"/>
  <c r="B9743" i="4" s="1"/>
  <c r="B9747" i="4" a="1"/>
  <c r="B9747" i="4" s="1"/>
  <c r="B9748" i="4" a="1"/>
  <c r="B9748" i="4" s="1"/>
  <c r="B9759" i="4" a="1"/>
  <c r="B9759" i="4" s="1"/>
  <c r="B9760" i="4" a="1"/>
  <c r="B9760" i="4" s="1"/>
  <c r="B9765" i="4" a="1"/>
  <c r="B9765" i="4" s="1"/>
  <c r="B9767" i="4" a="1"/>
  <c r="B9767" i="4" s="1"/>
  <c r="A9771" i="4" a="1"/>
  <c r="A9771" i="4" s="1"/>
  <c r="B9772" i="4" a="1"/>
  <c r="B9772" i="4" s="1"/>
  <c r="A9779" i="4" a="1"/>
  <c r="A9779" i="4" s="1"/>
  <c r="A9783" i="4" a="1"/>
  <c r="A9783" i="4" s="1"/>
  <c r="B9789" i="4" a="1"/>
  <c r="B9789" i="4" s="1"/>
  <c r="B9791" i="4" a="1"/>
  <c r="B9791" i="4" s="1"/>
  <c r="B9796" i="4" a="1"/>
  <c r="B9796" i="4" s="1"/>
  <c r="B9801" i="4" a="1"/>
  <c r="B9801" i="4" s="1"/>
  <c r="B9807" i="4" a="1"/>
  <c r="B9807" i="4" s="1"/>
  <c r="B9808" i="4" a="1"/>
  <c r="B9808" i="4" s="1"/>
  <c r="B9813" i="4" a="1"/>
  <c r="B9813" i="4" s="1"/>
  <c r="B9815" i="4" a="1"/>
  <c r="B9815" i="4" s="1"/>
  <c r="B9819" i="4" a="1"/>
  <c r="B9819" i="4" s="1"/>
  <c r="B9825" i="4" a="1"/>
  <c r="B9825" i="4" s="1"/>
  <c r="A9831" i="4" a="1"/>
  <c r="A9831" i="4" s="1"/>
  <c r="B9832" i="4" a="1"/>
  <c r="B9832" i="4" s="1"/>
  <c r="B9839" i="4" a="1"/>
  <c r="B9839" i="4" s="1"/>
  <c r="A9843" i="4" a="1"/>
  <c r="A9843" i="4" s="1"/>
  <c r="B9844" i="4" a="1"/>
  <c r="B9844" i="4" s="1"/>
  <c r="B9849" i="4" a="1"/>
  <c r="B9849" i="4" s="1"/>
  <c r="A9855" i="4" a="1"/>
  <c r="A9855" i="4" s="1"/>
  <c r="A9856" i="4" a="1"/>
  <c r="A9856" i="4" s="1"/>
  <c r="B9861" i="4" a="1"/>
  <c r="B9861" i="4" s="1"/>
  <c r="B9863" i="4" a="1"/>
  <c r="B9863" i="4" s="1"/>
  <c r="A9867" i="4" a="1"/>
  <c r="A9867" i="4" s="1"/>
  <c r="B9868" i="4" a="1"/>
  <c r="B9868" i="4" s="1"/>
  <c r="B9879" i="4" a="1"/>
  <c r="B9879" i="4" s="1"/>
  <c r="B9880" i="4" a="1"/>
  <c r="B9880" i="4" s="1"/>
  <c r="B9887" i="4" a="1"/>
  <c r="B9887" i="4" s="1"/>
  <c r="B9891" i="4" a="1"/>
  <c r="B9891" i="4" s="1"/>
  <c r="A9892" i="4" a="1"/>
  <c r="A9892" i="4" s="1"/>
  <c r="A9895" i="4" a="1"/>
  <c r="A9895" i="4" s="1"/>
  <c r="A9896" i="4" a="1"/>
  <c r="A9896" i="4" s="1"/>
  <c r="B9897" i="4" a="1"/>
  <c r="B9897" i="4" s="1"/>
  <c r="A9903" i="4" a="1"/>
  <c r="A9903" i="4" s="1"/>
  <c r="B9904" i="4" a="1"/>
  <c r="B9904" i="4" s="1"/>
  <c r="A9911" i="4" a="1"/>
  <c r="A9911" i="4" s="1"/>
  <c r="B9915" i="4" a="1"/>
  <c r="B9915" i="4" s="1"/>
  <c r="B9916" i="4" a="1"/>
  <c r="B9916" i="4" s="1"/>
  <c r="B9921" i="4" a="1"/>
  <c r="B9921" i="4" s="1"/>
  <c r="A9923" i="4" a="1"/>
  <c r="A9923" i="4" s="1"/>
  <c r="A9927" i="4" a="1"/>
  <c r="A9927" i="4" s="1"/>
  <c r="A9932" i="4" a="1"/>
  <c r="A9932" i="4" s="1"/>
  <c r="A9936" i="4" a="1"/>
  <c r="A9936" i="4" s="1"/>
  <c r="A9938" i="4" a="1"/>
  <c r="A9938" i="4" s="1"/>
  <c r="A9939" i="4" a="1"/>
  <c r="A9939" i="4" s="1"/>
  <c r="A9944" i="4" a="1"/>
  <c r="A9944" i="4" s="1"/>
  <c r="A9948" i="4" a="1"/>
  <c r="A9948" i="4" s="1"/>
  <c r="A9950" i="4" a="1"/>
  <c r="A9950" i="4" s="1"/>
  <c r="A9956" i="4" a="1"/>
  <c r="A9956" i="4" s="1"/>
  <c r="A9959" i="4" a="1"/>
  <c r="A9959" i="4" s="1"/>
  <c r="A9960" i="4" a="1"/>
  <c r="A9960" i="4" s="1"/>
  <c r="A9962" i="4" a="1"/>
  <c r="A9962" i="4" s="1"/>
  <c r="A9963" i="4" a="1"/>
  <c r="A9963" i="4" s="1"/>
  <c r="A9964" i="4" a="1"/>
  <c r="A9964" i="4" s="1"/>
  <c r="A9968" i="4" a="1"/>
  <c r="A9968" i="4" s="1"/>
  <c r="A9972" i="4" a="1"/>
  <c r="A9972" i="4" s="1"/>
  <c r="A9974" i="4" a="1"/>
  <c r="A9974" i="4" s="1"/>
  <c r="A9975" i="4" a="1"/>
  <c r="A9975" i="4" s="1"/>
  <c r="A9976" i="4" a="1"/>
  <c r="A9976" i="4" s="1"/>
  <c r="A9980" i="4" a="1"/>
  <c r="A9980" i="4" s="1"/>
  <c r="A9984" i="4" a="1"/>
  <c r="A9984" i="4" s="1"/>
  <c r="A9986" i="4" a="1"/>
  <c r="A9986" i="4" s="1"/>
  <c r="A9987" i="4" a="1"/>
  <c r="A9987" i="4" s="1"/>
  <c r="A9988" i="4" a="1"/>
  <c r="A9988" i="4" s="1"/>
  <c r="A9992" i="4" a="1"/>
  <c r="A9992" i="4" s="1"/>
  <c r="A9996" i="4" a="1"/>
  <c r="A9996" i="4" s="1"/>
  <c r="A9998" i="4" a="1"/>
  <c r="A9998" i="4" s="1"/>
  <c r="A9999" i="4" a="1"/>
  <c r="A9999" i="4" s="1"/>
  <c r="A10000" i="4" a="1"/>
  <c r="A10000" i="4" s="1"/>
  <c r="A10004" i="4" a="1"/>
  <c r="A10004" i="4" s="1"/>
  <c r="A10008" i="4" a="1"/>
  <c r="A10008" i="4" s="1"/>
  <c r="A10010" i="4" a="1"/>
  <c r="A10010" i="4" s="1"/>
  <c r="A10011" i="4" a="1"/>
  <c r="A10011" i="4" s="1"/>
  <c r="A10012" i="4" a="1"/>
  <c r="A10012" i="4" s="1"/>
  <c r="A10016" i="4" a="1"/>
  <c r="A10016" i="4" s="1"/>
  <c r="A10020" i="4" a="1"/>
  <c r="A10020" i="4" s="1"/>
  <c r="A10022" i="4" a="1"/>
  <c r="A10022" i="4" s="1"/>
  <c r="A10023" i="4" a="1"/>
  <c r="A10023" i="4" s="1"/>
  <c r="A10024" i="4" a="1"/>
  <c r="A10024" i="4" s="1"/>
  <c r="A10028" i="4" a="1"/>
  <c r="A10028" i="4" s="1"/>
  <c r="A10032" i="4" a="1"/>
  <c r="A10032" i="4" s="1"/>
  <c r="A10034" i="4" a="1"/>
  <c r="A10034" i="4" s="1"/>
  <c r="A10035" i="4" a="1"/>
  <c r="A10035" i="4" s="1"/>
  <c r="A10036" i="4" a="1"/>
  <c r="A10036" i="4" s="1"/>
  <c r="A10040" i="4" a="1"/>
  <c r="A10040" i="4" s="1"/>
  <c r="A10044" i="4" a="1"/>
  <c r="A10044" i="4" s="1"/>
  <c r="A10046" i="4" a="1"/>
  <c r="A10046" i="4" s="1"/>
  <c r="A10047" i="4" a="1"/>
  <c r="A10047" i="4" s="1"/>
  <c r="A10048" i="4" a="1"/>
  <c r="A10048" i="4" s="1"/>
  <c r="A10052" i="4" a="1"/>
  <c r="A10052" i="4" s="1"/>
  <c r="A10056" i="4" a="1"/>
  <c r="A10056" i="4" s="1"/>
  <c r="A10058" i="4" a="1"/>
  <c r="A10058" i="4" s="1"/>
  <c r="A10059" i="4" a="1"/>
  <c r="A10059" i="4" s="1"/>
  <c r="A10060" i="4" a="1"/>
  <c r="A10060" i="4" s="1"/>
  <c r="A10064" i="4" a="1"/>
  <c r="A10064" i="4" s="1"/>
  <c r="A10068" i="4" a="1"/>
  <c r="A10068" i="4" s="1"/>
  <c r="A10070" i="4" a="1"/>
  <c r="A10070" i="4" s="1"/>
  <c r="A10071" i="4" a="1"/>
  <c r="A10071" i="4" s="1"/>
  <c r="A10072" i="4" a="1"/>
  <c r="A10072" i="4" s="1"/>
  <c r="A10076" i="4" a="1"/>
  <c r="A10076" i="4" s="1"/>
  <c r="A10080" i="4" a="1"/>
  <c r="A10080" i="4" s="1"/>
  <c r="A10082" i="4" a="1"/>
  <c r="A10082" i="4" s="1"/>
  <c r="A10083" i="4" a="1"/>
  <c r="A10083" i="4" s="1"/>
  <c r="A10084" i="4" a="1"/>
  <c r="A10084" i="4" s="1"/>
  <c r="A10088" i="4" a="1"/>
  <c r="A10088" i="4" s="1"/>
  <c r="A10091" i="4" a="1"/>
  <c r="A10091" i="4" s="1"/>
  <c r="A10092" i="4" a="1"/>
  <c r="A10092" i="4" s="1"/>
  <c r="A10094" i="4" a="1"/>
  <c r="A10094" i="4" s="1"/>
  <c r="A10095" i="4" a="1"/>
  <c r="A10095" i="4" s="1"/>
  <c r="A10096" i="4" a="1"/>
  <c r="A10096" i="4" s="1"/>
  <c r="A10100" i="4" a="1"/>
  <c r="A10100" i="4" s="1"/>
  <c r="A10104" i="4" a="1"/>
  <c r="A10104" i="4" s="1"/>
  <c r="A10106" i="4" a="1"/>
  <c r="A10106" i="4" s="1"/>
  <c r="A10107" i="4" a="1"/>
  <c r="A10107" i="4" s="1"/>
  <c r="A10108" i="4" a="1"/>
  <c r="A10108" i="4" s="1"/>
  <c r="A10112" i="4" a="1"/>
  <c r="A10112" i="4" s="1"/>
  <c r="A10116" i="4" a="1"/>
  <c r="A10116" i="4" s="1"/>
  <c r="A10118" i="4" a="1"/>
  <c r="A10118" i="4" s="1"/>
  <c r="A10119" i="4" a="1"/>
  <c r="A10119" i="4" s="1"/>
  <c r="A10120" i="4" a="1"/>
  <c r="A10120" i="4" s="1"/>
  <c r="A10124" i="4" a="1"/>
  <c r="A10124" i="4" s="1"/>
  <c r="A10128" i="4" a="1"/>
  <c r="A10128" i="4" s="1"/>
  <c r="A10130" i="4" a="1"/>
  <c r="A10130" i="4" s="1"/>
  <c r="A10131" i="4" a="1"/>
  <c r="A10131" i="4" s="1"/>
  <c r="A10132" i="4" a="1"/>
  <c r="A10132" i="4" s="1"/>
  <c r="A10136" i="4" a="1"/>
  <c r="A10136" i="4" s="1"/>
  <c r="A10140" i="4" a="1"/>
  <c r="A10140" i="4" s="1"/>
  <c r="A10142" i="4" a="1"/>
  <c r="A10142" i="4" s="1"/>
  <c r="A10143" i="4" a="1"/>
  <c r="A10143" i="4" s="1"/>
  <c r="A10144" i="4" a="1"/>
  <c r="A10144" i="4" s="1"/>
  <c r="A10148" i="4" a="1"/>
  <c r="A10148" i="4" s="1"/>
  <c r="A10152" i="4" a="1"/>
  <c r="A10152" i="4" s="1"/>
  <c r="A10154" i="4" a="1"/>
  <c r="A10154" i="4" s="1"/>
  <c r="A10155" i="4" a="1"/>
  <c r="A10155" i="4" s="1"/>
  <c r="A10156" i="4" a="1"/>
  <c r="A10156" i="4" s="1"/>
  <c r="A10160" i="4" a="1"/>
  <c r="A10160" i="4" s="1"/>
  <c r="A10164" i="4" a="1"/>
  <c r="A10164" i="4" s="1"/>
  <c r="A10166" i="4" a="1"/>
  <c r="A10166" i="4" s="1"/>
  <c r="A10167" i="4" a="1"/>
  <c r="A10167" i="4" s="1"/>
  <c r="A10168" i="4" a="1"/>
  <c r="A10168" i="4" s="1"/>
  <c r="A10172" i="4" a="1"/>
  <c r="A10172" i="4" s="1"/>
  <c r="A10176" i="4" a="1"/>
  <c r="A10176" i="4" s="1"/>
  <c r="A10178" i="4" a="1"/>
  <c r="A10178" i="4" s="1"/>
  <c r="A10179" i="4" a="1"/>
  <c r="A10179" i="4" s="1"/>
  <c r="A10180" i="4" a="1"/>
  <c r="A10180" i="4" s="1"/>
  <c r="A10184" i="4" a="1"/>
  <c r="A10184" i="4" s="1"/>
  <c r="A10188" i="4" a="1"/>
  <c r="A10188" i="4" s="1"/>
  <c r="A10190" i="4" a="1"/>
  <c r="A10190" i="4" s="1"/>
  <c r="A10191" i="4" a="1"/>
  <c r="A10191" i="4" s="1"/>
  <c r="A10192" i="4" a="1"/>
  <c r="A10192" i="4" s="1"/>
  <c r="A10196" i="4" a="1"/>
  <c r="A10196" i="4" s="1"/>
  <c r="A10200" i="4" a="1"/>
  <c r="A10200" i="4" s="1"/>
  <c r="A10202" i="4" a="1"/>
  <c r="A10202" i="4" s="1"/>
  <c r="A10203" i="4" a="1"/>
  <c r="A10203" i="4" s="1"/>
  <c r="A10204" i="4" a="1"/>
  <c r="A10204" i="4" s="1"/>
  <c r="A10208" i="4" a="1"/>
  <c r="A10208" i="4" s="1"/>
  <c r="A10212" i="4" a="1"/>
  <c r="A10212" i="4" s="1"/>
  <c r="A10214" i="4" a="1"/>
  <c r="A10214" i="4" s="1"/>
  <c r="A10215" i="4" a="1"/>
  <c r="A10215" i="4" s="1"/>
  <c r="A10216" i="4" a="1"/>
  <c r="A10216" i="4" s="1"/>
  <c r="A10220" i="4" a="1"/>
  <c r="A10220" i="4" s="1"/>
  <c r="A10224" i="4" a="1"/>
  <c r="A10224" i="4" s="1"/>
  <c r="A10226" i="4" a="1"/>
  <c r="A10226" i="4" s="1"/>
  <c r="A10227" i="4" a="1"/>
  <c r="A10227" i="4" s="1"/>
  <c r="A10228" i="4" a="1"/>
  <c r="A10228" i="4" s="1"/>
  <c r="A10231" i="4" a="1"/>
  <c r="A10231" i="4" s="1"/>
  <c r="A10232" i="4" a="1"/>
  <c r="A10232" i="4" s="1"/>
  <c r="A10236" i="4" a="1"/>
  <c r="A10236" i="4" s="1"/>
  <c r="A10238" i="4" a="1"/>
  <c r="A10238" i="4" s="1"/>
  <c r="A10239" i="4" a="1"/>
  <c r="A10239" i="4" s="1"/>
  <c r="A10240" i="4" a="1"/>
  <c r="A10240" i="4" s="1"/>
  <c r="A10243" i="4" a="1"/>
  <c r="A10243" i="4" s="1"/>
  <c r="A10244" i="4" a="1"/>
  <c r="A10244" i="4" s="1"/>
  <c r="A10247" i="4" a="1"/>
  <c r="A10247" i="4" s="1"/>
  <c r="A10248" i="4" a="1"/>
  <c r="A10248" i="4" s="1"/>
  <c r="A10250" i="4" a="1"/>
  <c r="A10250" i="4" s="1"/>
  <c r="A10251" i="4" a="1"/>
  <c r="A10251" i="4" s="1"/>
  <c r="A10252" i="4" a="1"/>
  <c r="A10252" i="4" s="1"/>
  <c r="A10255" i="4" a="1"/>
  <c r="A10255" i="4" s="1"/>
  <c r="A10256" i="4" a="1"/>
  <c r="A10256" i="4" s="1"/>
  <c r="A10260" i="4" a="1"/>
  <c r="A10260" i="4" s="1"/>
  <c r="A10262" i="4" a="1"/>
  <c r="A10262" i="4" s="1"/>
  <c r="A10263" i="4" a="1"/>
  <c r="A10263" i="4" s="1"/>
  <c r="A10264" i="4" a="1"/>
  <c r="A10264" i="4" s="1"/>
  <c r="A10267" i="4" a="1"/>
  <c r="A10267" i="4" s="1"/>
  <c r="A10268" i="4" a="1"/>
  <c r="A10268" i="4" s="1"/>
  <c r="A10272" i="4" a="1"/>
  <c r="A10272" i="4" s="1"/>
  <c r="A10274" i="4" a="1"/>
  <c r="A10274" i="4" s="1"/>
  <c r="A10275" i="4" a="1"/>
  <c r="A10275" i="4" s="1"/>
  <c r="A10276" i="4" a="1"/>
  <c r="A10276" i="4" s="1"/>
  <c r="A10279" i="4" a="1"/>
  <c r="A10279" i="4" s="1"/>
  <c r="A10280" i="4" a="1"/>
  <c r="A10280" i="4" s="1"/>
  <c r="A10284" i="4" a="1"/>
  <c r="A10284" i="4" s="1"/>
  <c r="A10286" i="4" a="1"/>
  <c r="A10286" i="4" s="1"/>
  <c r="A10287" i="4" a="1"/>
  <c r="A10287" i="4" s="1"/>
  <c r="A10288" i="4" a="1"/>
  <c r="A10288" i="4" s="1"/>
  <c r="A10291" i="4" a="1"/>
  <c r="A10291" i="4" s="1"/>
  <c r="A10292" i="4" a="1"/>
  <c r="A10292" i="4" s="1"/>
  <c r="A10296" i="4" a="1"/>
  <c r="A10296" i="4" s="1"/>
  <c r="A10298" i="4" a="1"/>
  <c r="A10298" i="4" s="1"/>
  <c r="A10299" i="4" a="1"/>
  <c r="A10299" i="4" s="1"/>
  <c r="A10300" i="4" a="1"/>
  <c r="A10300" i="4" s="1"/>
  <c r="A10303" i="4" a="1"/>
  <c r="A10303" i="4" s="1"/>
  <c r="A10304" i="4" a="1"/>
  <c r="A10304" i="4" s="1"/>
  <c r="A10308" i="4" a="1"/>
  <c r="A10308" i="4" s="1"/>
  <c r="A10310" i="4" a="1"/>
  <c r="A10310" i="4" s="1"/>
  <c r="A10311" i="4" a="1"/>
  <c r="A10311" i="4" s="1"/>
  <c r="A10312" i="4" a="1"/>
  <c r="A10312" i="4" s="1"/>
  <c r="A10315" i="4" a="1"/>
  <c r="A10315" i="4" s="1"/>
  <c r="A10316" i="4" a="1"/>
  <c r="A10316" i="4" s="1"/>
  <c r="A10320" i="4" a="1"/>
  <c r="A10320" i="4" s="1"/>
  <c r="A10322" i="4" a="1"/>
  <c r="A10322" i="4" s="1"/>
  <c r="A10323" i="4" a="1"/>
  <c r="A10323" i="4" s="1"/>
  <c r="A10324" i="4" a="1"/>
  <c r="A10324" i="4" s="1"/>
  <c r="A10327" i="4" a="1"/>
  <c r="A10327" i="4" s="1"/>
  <c r="A10328" i="4" a="1"/>
  <c r="A10328" i="4" s="1"/>
  <c r="A10332" i="4" a="1"/>
  <c r="A10332" i="4" s="1"/>
  <c r="A10334" i="4" a="1"/>
  <c r="A10334" i="4" s="1"/>
  <c r="A10335" i="4" a="1"/>
  <c r="A10335" i="4" s="1"/>
  <c r="A10336" i="4" a="1"/>
  <c r="A10336" i="4" s="1"/>
  <c r="A10339" i="4" a="1"/>
  <c r="A10339" i="4" s="1"/>
  <c r="A10340" i="4" a="1"/>
  <c r="A10340" i="4" s="1"/>
  <c r="A10344" i="4" a="1"/>
  <c r="A10344" i="4" s="1"/>
  <c r="A10346" i="4" a="1"/>
  <c r="A10346" i="4" s="1"/>
  <c r="A10347" i="4" a="1"/>
  <c r="A10347" i="4" s="1"/>
  <c r="A10348" i="4" a="1"/>
  <c r="A10348" i="4" s="1"/>
  <c r="A10351" i="4" a="1"/>
  <c r="A10351" i="4" s="1"/>
  <c r="A10352" i="4" a="1"/>
  <c r="A10352" i="4" s="1"/>
  <c r="A10356" i="4" a="1"/>
  <c r="A10356" i="4" s="1"/>
  <c r="A10358" i="4" a="1"/>
  <c r="A10358" i="4" s="1"/>
  <c r="A10359" i="4" a="1"/>
  <c r="A10359" i="4" s="1"/>
  <c r="A10360" i="4" a="1"/>
  <c r="A10360" i="4" s="1"/>
  <c r="A10363" i="4" a="1"/>
  <c r="A10363" i="4" s="1"/>
  <c r="A10364" i="4" a="1"/>
  <c r="A10364" i="4" s="1"/>
  <c r="A10368" i="4" a="1"/>
  <c r="A10368" i="4" s="1"/>
  <c r="A10370" i="4" a="1"/>
  <c r="A10370" i="4" s="1"/>
  <c r="A10371" i="4" a="1"/>
  <c r="A10371" i="4" s="1"/>
  <c r="A10372" i="4" a="1"/>
  <c r="A10372" i="4" s="1"/>
  <c r="A10375" i="4" a="1"/>
  <c r="A10375" i="4" s="1"/>
  <c r="A10376" i="4" a="1"/>
  <c r="A10376" i="4" s="1"/>
  <c r="A10379" i="4" a="1"/>
  <c r="A10379" i="4" s="1"/>
  <c r="A10380" i="4" a="1"/>
  <c r="A10380" i="4" s="1"/>
  <c r="A10382" i="4" a="1"/>
  <c r="A10382" i="4" s="1"/>
  <c r="A10383" i="4" a="1"/>
  <c r="A10383" i="4" s="1"/>
  <c r="A10384" i="4" a="1"/>
  <c r="A10384" i="4" s="1"/>
  <c r="A10387" i="4" a="1"/>
  <c r="A10387" i="4" s="1"/>
  <c r="A10388" i="4" a="1"/>
  <c r="A10388" i="4" s="1"/>
  <c r="A10392" i="4" a="1"/>
  <c r="A10392" i="4" s="1"/>
  <c r="A10394" i="4" a="1"/>
  <c r="A10394" i="4" s="1"/>
  <c r="A10395" i="4" a="1"/>
  <c r="A10395" i="4" s="1"/>
  <c r="A10396" i="4" a="1"/>
  <c r="A10396" i="4" s="1"/>
  <c r="A10399" i="4" a="1"/>
  <c r="A10399" i="4" s="1"/>
  <c r="A10400" i="4" a="1"/>
  <c r="A10400" i="4" s="1"/>
  <c r="A10404" i="4" a="1"/>
  <c r="A10404" i="4" s="1"/>
  <c r="A10406" i="4" a="1"/>
  <c r="A10406" i="4" s="1"/>
  <c r="A10407" i="4" a="1"/>
  <c r="A10407" i="4" s="1"/>
  <c r="A10408" i="4" a="1"/>
  <c r="A10408" i="4" s="1"/>
  <c r="A10411" i="4" a="1"/>
  <c r="A10411" i="4" s="1"/>
  <c r="A10412" i="4" a="1"/>
  <c r="A10412" i="4" s="1"/>
  <c r="A10416" i="4" a="1"/>
  <c r="A10416" i="4" s="1"/>
  <c r="A10418" i="4" a="1"/>
  <c r="A10418" i="4" s="1"/>
  <c r="A10419" i="4" a="1"/>
  <c r="A10419" i="4" s="1"/>
  <c r="A10420" i="4" a="1"/>
  <c r="A10420" i="4" s="1"/>
  <c r="A10423" i="4" a="1"/>
  <c r="A10423" i="4" s="1"/>
  <c r="A10424" i="4" a="1"/>
  <c r="A10424" i="4" s="1"/>
  <c r="A10428" i="4" a="1"/>
  <c r="A10428" i="4" s="1"/>
  <c r="A10430" i="4" a="1"/>
  <c r="A10430" i="4" s="1"/>
  <c r="A10431" i="4" a="1"/>
  <c r="A10431" i="4" s="1"/>
  <c r="A10432" i="4" a="1"/>
  <c r="A10432" i="4" s="1"/>
  <c r="A10435" i="4" a="1"/>
  <c r="A10435" i="4" s="1"/>
  <c r="A10436" i="4" a="1"/>
  <c r="A10436" i="4" s="1"/>
  <c r="A10440" i="4" a="1"/>
  <c r="A10440" i="4" s="1"/>
  <c r="A10442" i="4" a="1"/>
  <c r="A10442" i="4" s="1"/>
  <c r="A10443" i="4" a="1"/>
  <c r="A10443" i="4" s="1"/>
  <c r="A10444" i="4" a="1"/>
  <c r="A10444" i="4" s="1"/>
  <c r="A10447" i="4" a="1"/>
  <c r="A10447" i="4" s="1"/>
  <c r="A10448" i="4" a="1"/>
  <c r="A10448" i="4" s="1"/>
  <c r="A10452" i="4" a="1"/>
  <c r="A10452" i="4" s="1"/>
  <c r="A10454" i="4" a="1"/>
  <c r="A10454" i="4" s="1"/>
  <c r="A10455" i="4" a="1"/>
  <c r="A10455" i="4" s="1"/>
  <c r="A10456" i="4" a="1"/>
  <c r="A10456" i="4" s="1"/>
  <c r="A10459" i="4" a="1"/>
  <c r="A10459" i="4" s="1"/>
  <c r="A10460" i="4" a="1"/>
  <c r="A10460" i="4" s="1"/>
  <c r="A10464" i="4" a="1"/>
  <c r="A10464" i="4" s="1"/>
  <c r="A10466" i="4" a="1"/>
  <c r="A10466" i="4" s="1"/>
  <c r="A10467" i="4" a="1"/>
  <c r="A10467" i="4" s="1"/>
  <c r="A10468" i="4" a="1"/>
  <c r="A10468" i="4" s="1"/>
  <c r="A10471" i="4" a="1"/>
  <c r="A10471" i="4" s="1"/>
  <c r="A10472" i="4" a="1"/>
  <c r="A10472" i="4" s="1"/>
  <c r="A10476" i="4" a="1"/>
  <c r="A10476" i="4" s="1"/>
  <c r="A1777" i="4" a="1"/>
  <c r="A1777" i="4" s="1"/>
  <c r="A2077" i="4" a="1"/>
  <c r="A2077" i="4" s="1"/>
  <c r="A3349" i="4" a="1"/>
  <c r="A3349" i="4" s="1"/>
  <c r="A5592" i="4" a="1"/>
  <c r="A5592" i="4" s="1"/>
  <c r="A5960" i="4" a="1"/>
  <c r="A5960" i="4" s="1"/>
  <c r="A7464" i="4" a="1"/>
  <c r="A7464" i="4" s="1"/>
  <c r="A7771" i="4" a="1"/>
  <c r="A7771" i="4" s="1"/>
  <c r="A8004" i="4" a="1"/>
  <c r="A8004" i="4" s="1"/>
  <c r="A9643" i="4" a="1"/>
  <c r="A9643" i="4" s="1"/>
  <c r="A9951" i="4" a="1"/>
  <c r="A9951" i="4" s="1"/>
  <c r="B301" i="4" a="1"/>
  <c r="B301" i="4" s="1"/>
  <c r="B889" i="4" a="1"/>
  <c r="B889" i="4" s="1"/>
  <c r="B1741" i="4" a="1"/>
  <c r="B1741" i="4" s="1"/>
  <c r="B1885" i="4" a="1"/>
  <c r="B1885" i="4" s="1"/>
  <c r="B2016" i="4" a="1"/>
  <c r="B2016" i="4" s="1"/>
  <c r="B2443" i="4" a="1"/>
  <c r="B2443" i="4" s="1"/>
  <c r="B2661" i="4" a="1"/>
  <c r="B2661" i="4" s="1"/>
  <c r="B2783" i="4" a="1"/>
  <c r="B2783" i="4" s="1"/>
  <c r="B2797" i="4" a="1"/>
  <c r="B2797" i="4" s="1"/>
  <c r="B2989" i="4" a="1"/>
  <c r="B2989" i="4" s="1"/>
  <c r="B3181" i="4" a="1"/>
  <c r="B3181" i="4" s="1"/>
  <c r="B3501" i="4" a="1"/>
  <c r="B3501" i="4" s="1"/>
  <c r="B3885" i="4" a="1"/>
  <c r="B3885" i="4" s="1"/>
  <c r="B4140" i="4" a="1"/>
  <c r="B4140" i="4" s="1"/>
  <c r="B4141" i="4" a="1"/>
  <c r="B4141" i="4" s="1"/>
  <c r="B4269" i="4" a="1"/>
  <c r="B4269" i="4" s="1"/>
  <c r="B4347" i="4" a="1"/>
  <c r="B4347" i="4" s="1"/>
  <c r="B5260" i="4" a="1"/>
  <c r="B5260" i="4" s="1"/>
  <c r="B5373" i="4" a="1"/>
  <c r="B5373" i="4" s="1"/>
  <c r="B5399" i="4" a="1"/>
  <c r="B5399" i="4" s="1"/>
  <c r="B5471" i="4" a="1"/>
  <c r="B5471" i="4" s="1"/>
  <c r="B5517" i="4" a="1"/>
  <c r="B5517" i="4" s="1"/>
  <c r="B5743" i="4" a="1"/>
  <c r="B5743" i="4" s="1"/>
  <c r="B5903" i="4" a="1"/>
  <c r="B5903" i="4" s="1"/>
  <c r="B5949" i="4" a="1"/>
  <c r="B5949" i="4" s="1"/>
  <c r="B6165" i="4" a="1"/>
  <c r="B6165" i="4" s="1"/>
  <c r="B6469" i="4" a="1"/>
  <c r="B6469" i="4" s="1"/>
  <c r="B6597" i="4" a="1"/>
  <c r="B6597" i="4" s="1"/>
  <c r="B6685" i="4" a="1"/>
  <c r="B6685" i="4" s="1"/>
  <c r="B6695" i="4" a="1"/>
  <c r="B6695" i="4" s="1"/>
  <c r="B6813" i="4" a="1"/>
  <c r="B6813" i="4" s="1"/>
  <c r="B7039" i="4" a="1"/>
  <c r="B7039" i="4" s="1"/>
  <c r="B7101" i="4" a="1"/>
  <c r="B7101" i="4" s="1"/>
  <c r="B7103" i="4" a="1"/>
  <c r="B7103" i="4" s="1"/>
  <c r="B7245" i="4" a="1"/>
  <c r="B7245" i="4" s="1"/>
  <c r="B7488" i="4" a="1"/>
  <c r="B7488" i="4" s="1"/>
  <c r="B7559" i="4" a="1"/>
  <c r="B7559" i="4" s="1"/>
  <c r="B7560" i="4" a="1"/>
  <c r="B7560" i="4" s="1"/>
  <c r="B7621" i="4" a="1"/>
  <c r="B7621" i="4" s="1"/>
  <c r="B7677" i="4" a="1"/>
  <c r="B7677" i="4" s="1"/>
  <c r="B7759" i="4" a="1"/>
  <c r="B7759" i="4" s="1"/>
  <c r="B7807" i="4" a="1"/>
  <c r="B7807" i="4" s="1"/>
  <c r="B7848" i="4" a="1"/>
  <c r="B7848" i="4" s="1"/>
  <c r="B7876" i="4" a="1"/>
  <c r="B7876" i="4" s="1"/>
  <c r="B7879" i="4" a="1"/>
  <c r="B7879" i="4" s="1"/>
  <c r="B7904" i="4" a="1"/>
  <c r="B7904" i="4" s="1"/>
  <c r="B7941" i="4" a="1"/>
  <c r="B7941" i="4" s="1"/>
  <c r="B7989" i="4" a="1"/>
  <c r="B7989" i="4" s="1"/>
  <c r="B8120" i="4" a="1"/>
  <c r="B8120" i="4" s="1"/>
  <c r="B8181" i="4" a="1"/>
  <c r="B8181" i="4" s="1"/>
  <c r="B8205" i="4" a="1"/>
  <c r="B8205" i="4" s="1"/>
  <c r="B8208" i="4" a="1"/>
  <c r="B8208" i="4" s="1"/>
  <c r="B8229" i="4" a="1"/>
  <c r="B8229" i="4" s="1"/>
  <c r="B8253" i="4" a="1"/>
  <c r="B8253" i="4" s="1"/>
  <c r="B8277" i="4" a="1"/>
  <c r="B8277" i="4" s="1"/>
  <c r="B8493" i="4" a="1"/>
  <c r="B8493" i="4" s="1"/>
  <c r="B8505" i="4" a="1"/>
  <c r="B8505" i="4" s="1"/>
  <c r="B8529" i="4" a="1"/>
  <c r="B8529" i="4" s="1"/>
  <c r="B8589" i="4" a="1"/>
  <c r="B8589" i="4" s="1"/>
  <c r="B8673" i="4" a="1"/>
  <c r="B8673" i="4" s="1"/>
  <c r="B8685" i="4" a="1"/>
  <c r="B8685" i="4" s="1"/>
  <c r="B8709" i="4" a="1"/>
  <c r="B8709" i="4" s="1"/>
  <c r="B8733" i="4" a="1"/>
  <c r="B8733" i="4" s="1"/>
  <c r="B8757" i="4" a="1"/>
  <c r="B8757" i="4" s="1"/>
  <c r="B8769" i="4" a="1"/>
  <c r="B8769" i="4" s="1"/>
  <c r="B8781" i="4" a="1"/>
  <c r="B8781" i="4" s="1"/>
  <c r="B8889" i="4" a="1"/>
  <c r="B8889" i="4" s="1"/>
  <c r="B8949" i="4" a="1"/>
  <c r="B8949" i="4" s="1"/>
  <c r="B8961" i="4" a="1"/>
  <c r="B8961" i="4" s="1"/>
  <c r="B8973" i="4" a="1"/>
  <c r="B8973" i="4" s="1"/>
  <c r="B8985" i="4" a="1"/>
  <c r="B8985" i="4" s="1"/>
  <c r="B8997" i="4" a="1"/>
  <c r="B8997" i="4" s="1"/>
  <c r="B9031" i="4" a="1"/>
  <c r="B9031" i="4" s="1"/>
  <c r="B9175" i="4" a="1"/>
  <c r="B9175" i="4" s="1"/>
  <c r="B9177" i="4" a="1"/>
  <c r="B9177" i="4" s="1"/>
  <c r="B9201" i="4" a="1"/>
  <c r="B9201" i="4" s="1"/>
  <c r="B9261" i="4" a="1"/>
  <c r="B9261" i="4" s="1"/>
  <c r="B9357" i="4" a="1"/>
  <c r="B9357" i="4" s="1"/>
  <c r="B9369" i="4" a="1"/>
  <c r="B9369" i="4" s="1"/>
  <c r="B9387" i="4" a="1"/>
  <c r="B9387" i="4" s="1"/>
  <c r="B9388" i="4" a="1"/>
  <c r="B9388" i="4" s="1"/>
  <c r="B9429" i="4" a="1"/>
  <c r="B9429" i="4" s="1"/>
  <c r="B9441" i="4" a="1"/>
  <c r="B9441" i="4" s="1"/>
  <c r="B9608" i="4" a="1"/>
  <c r="B9608" i="4" s="1"/>
  <c r="B9621" i="4" a="1"/>
  <c r="B9621" i="4" s="1"/>
  <c r="B9645" i="4" a="1"/>
  <c r="B9645" i="4" s="1"/>
  <c r="B9647" i="4" a="1"/>
  <c r="B9647" i="4" s="1"/>
  <c r="B9681" i="4" a="1"/>
  <c r="B9681" i="4" s="1"/>
  <c r="B9741" i="4" a="1"/>
  <c r="B9741" i="4" s="1"/>
  <c r="B9777" i="4" a="1"/>
  <c r="B9777" i="4" s="1"/>
  <c r="B9873" i="4" a="1"/>
  <c r="B9873" i="4" s="1"/>
  <c r="B9885" i="4" a="1"/>
  <c r="B9885" i="4" s="1"/>
  <c r="B9909" i="4" a="1"/>
  <c r="B9909" i="4" s="1"/>
  <c r="F107" i="15"/>
  <c r="F104" i="15"/>
  <c r="F102" i="15"/>
  <c r="F101" i="15"/>
  <c r="F100" i="15"/>
  <c r="F99" i="15"/>
  <c r="F98" i="15"/>
  <c r="F95" i="15"/>
  <c r="F93" i="15"/>
  <c r="F92" i="15"/>
  <c r="F88" i="15"/>
  <c r="F87" i="15"/>
  <c r="F86" i="15"/>
  <c r="F85" i="15"/>
  <c r="F84" i="15"/>
  <c r="F82" i="15"/>
  <c r="F80" i="15"/>
  <c r="F62" i="15"/>
  <c r="F59" i="15"/>
  <c r="F49" i="15"/>
  <c r="F25" i="15"/>
  <c r="F21" i="15"/>
  <c r="A7776" i="4" l="1" a="1"/>
  <c r="A7776" i="4" s="1"/>
  <c r="A7632" i="4" a="1"/>
  <c r="A7632" i="4" s="1"/>
  <c r="A7560" i="4" a="1"/>
  <c r="A7560" i="4" s="1"/>
  <c r="A7488" i="4" a="1"/>
  <c r="A7488" i="4" s="1"/>
  <c r="B7464" i="4" a="1"/>
  <c r="B7464" i="4" s="1"/>
  <c r="A7416" i="4" a="1"/>
  <c r="A7416" i="4" s="1"/>
  <c r="A7344" i="4" a="1"/>
  <c r="A7344" i="4" s="1"/>
  <c r="A7272" i="4" a="1"/>
  <c r="A7272" i="4" s="1"/>
  <c r="A7200" i="4" a="1"/>
  <c r="A7200" i="4" s="1"/>
  <c r="A7128" i="4" a="1"/>
  <c r="A7128" i="4" s="1"/>
  <c r="A7056" i="4" a="1"/>
  <c r="A7056" i="4" s="1"/>
  <c r="B6840" i="4" a="1"/>
  <c r="B6840" i="4" s="1"/>
  <c r="B6624" i="4" a="1"/>
  <c r="B6624" i="4" s="1"/>
  <c r="B6192" i="4" a="1"/>
  <c r="B6192" i="4" s="1"/>
  <c r="B5760" i="4" a="1"/>
  <c r="B5760" i="4" s="1"/>
  <c r="B5544" i="4" a="1"/>
  <c r="B5544" i="4" s="1"/>
  <c r="B3756" i="4" a="1"/>
  <c r="B3756" i="4" s="1"/>
  <c r="B2988" i="4" a="1"/>
  <c r="B2988" i="4" s="1"/>
  <c r="A8175" i="4" a="1"/>
  <c r="A8175" i="4" s="1"/>
  <c r="B6407" i="4" a="1"/>
  <c r="B6407" i="4" s="1"/>
  <c r="B6311" i="4" a="1"/>
  <c r="B6311" i="4" s="1"/>
  <c r="B5735" i="4" a="1"/>
  <c r="B5735" i="4" s="1"/>
  <c r="B5591" i="4" a="1"/>
  <c r="B5591" i="4" s="1"/>
  <c r="B4031" i="4" a="1"/>
  <c r="B4031" i="4" s="1"/>
  <c r="B3647" i="4" a="1"/>
  <c r="B3647" i="4" s="1"/>
  <c r="B3455" i="4" a="1"/>
  <c r="B3455" i="4" s="1"/>
  <c r="B1571" i="4" a="1"/>
  <c r="B1571" i="4" s="1"/>
  <c r="B395" i="4" a="1"/>
  <c r="B395" i="4" s="1"/>
  <c r="B6335" i="4" a="1"/>
  <c r="B6335" i="4" s="1"/>
  <c r="B6047" i="4" a="1"/>
  <c r="B6047" i="4" s="1"/>
  <c r="B5951" i="4" a="1"/>
  <c r="B5951" i="4" s="1"/>
  <c r="B5543" i="4" a="1"/>
  <c r="B5543" i="4" s="1"/>
  <c r="B4859" i="4" a="1"/>
  <c r="B4859" i="4" s="1"/>
  <c r="B4607" i="4" a="1"/>
  <c r="B4607" i="4" s="1"/>
  <c r="B3935" i="4" a="1"/>
  <c r="B3935" i="4" s="1"/>
  <c r="B2975" i="4" a="1"/>
  <c r="B2975" i="4" s="1"/>
  <c r="B2879" i="4" a="1"/>
  <c r="B2879" i="4" s="1"/>
  <c r="B1919" i="4" a="1"/>
  <c r="B1919" i="4" s="1"/>
  <c r="B1463" i="4" a="1"/>
  <c r="B1463" i="4" s="1"/>
  <c r="B265" i="4" a="1"/>
  <c r="B265" i="4" s="1"/>
  <c r="B481" i="4" a="1"/>
  <c r="B481" i="4" s="1"/>
  <c r="B625" i="4" a="1"/>
  <c r="B625" i="4" s="1"/>
  <c r="B661" i="4" a="1"/>
  <c r="B661" i="4" s="1"/>
  <c r="B781" i="4" a="1"/>
  <c r="B781" i="4" s="1"/>
  <c r="B1033" i="4" a="1"/>
  <c r="B1033" i="4" s="1"/>
  <c r="A1909" i="4" a="1"/>
  <c r="A1909" i="4" s="1"/>
  <c r="B2017" i="4" a="1"/>
  <c r="B2017" i="4" s="1"/>
  <c r="B2125" i="4" a="1"/>
  <c r="B2125" i="4" s="1"/>
  <c r="B2365" i="4" a="1"/>
  <c r="B2365" i="4" s="1"/>
  <c r="B3085" i="4" a="1"/>
  <c r="B3085" i="4" s="1"/>
  <c r="B3949" i="4" a="1"/>
  <c r="B3949" i="4" s="1"/>
  <c r="B4525" i="4" a="1"/>
  <c r="B4525" i="4" s="1"/>
  <c r="A4537" i="4" a="1"/>
  <c r="A4537" i="4" s="1"/>
  <c r="B5821" i="4" a="1"/>
  <c r="B5821" i="4" s="1"/>
  <c r="B6061" i="4" a="1"/>
  <c r="B6061" i="4" s="1"/>
  <c r="B6119" i="4" a="1"/>
  <c r="B6119" i="4" s="1"/>
  <c r="B5807" i="4" a="1"/>
  <c r="B5807" i="4" s="1"/>
  <c r="B5447" i="4" a="1"/>
  <c r="B5447" i="4" s="1"/>
  <c r="B4703" i="4" a="1"/>
  <c r="B4703" i="4" s="1"/>
  <c r="B3551" i="4" a="1"/>
  <c r="B3551" i="4" s="1"/>
  <c r="B8631" i="4" a="1"/>
  <c r="B8631" i="4" s="1"/>
  <c r="B6191" i="4" a="1"/>
  <c r="B6191" i="4" s="1"/>
  <c r="B6095" i="4" a="1"/>
  <c r="B6095" i="4" s="1"/>
  <c r="B5687" i="4" a="1"/>
  <c r="B5687" i="4" s="1"/>
  <c r="A5087" i="4" a="1"/>
  <c r="A5087" i="4" s="1"/>
  <c r="B1811" i="4" a="1"/>
  <c r="B1811" i="4" s="1"/>
  <c r="A9848" i="4" a="1"/>
  <c r="A9848" i="4" s="1"/>
  <c r="A9800" i="4" a="1"/>
  <c r="A9800" i="4" s="1"/>
  <c r="A9752" i="4" a="1"/>
  <c r="A9752" i="4" s="1"/>
  <c r="A9704" i="4" a="1"/>
  <c r="A9704" i="4" s="1"/>
  <c r="A9656" i="4" a="1"/>
  <c r="A9656" i="4" s="1"/>
  <c r="A9608" i="4" a="1"/>
  <c r="A9608" i="4" s="1"/>
  <c r="A9560" i="4" a="1"/>
  <c r="A9560" i="4" s="1"/>
  <c r="A9512" i="4" a="1"/>
  <c r="A9512" i="4" s="1"/>
  <c r="A9464" i="4" a="1"/>
  <c r="A9464" i="4" s="1"/>
  <c r="A9416" i="4" a="1"/>
  <c r="A9416" i="4" s="1"/>
  <c r="A9368" i="4" a="1"/>
  <c r="A9368" i="4" s="1"/>
  <c r="B9344" i="4" a="1"/>
  <c r="B9344" i="4" s="1"/>
  <c r="A9320" i="4" a="1"/>
  <c r="A9320" i="4" s="1"/>
  <c r="A9272" i="4" a="1"/>
  <c r="A9272" i="4" s="1"/>
  <c r="A9224" i="4" a="1"/>
  <c r="A9224" i="4" s="1"/>
  <c r="A9176" i="4" a="1"/>
  <c r="A9176" i="4" s="1"/>
  <c r="A9128" i="4" a="1"/>
  <c r="A9128" i="4" s="1"/>
  <c r="A9080" i="4" a="1"/>
  <c r="A9080" i="4" s="1"/>
  <c r="A9032" i="4" a="1"/>
  <c r="A9032" i="4" s="1"/>
  <c r="A8984" i="4" a="1"/>
  <c r="A8984" i="4" s="1"/>
  <c r="B8948" i="4" a="1"/>
  <c r="B8948" i="4" s="1"/>
  <c r="A8936" i="4" a="1"/>
  <c r="A8936" i="4" s="1"/>
  <c r="B8912" i="4" a="1"/>
  <c r="B8912" i="4" s="1"/>
  <c r="A8888" i="4" a="1"/>
  <c r="A8888" i="4" s="1"/>
  <c r="A8840" i="4" a="1"/>
  <c r="A8840" i="4" s="1"/>
  <c r="A8792" i="4" a="1"/>
  <c r="A8792" i="4" s="1"/>
  <c r="A8744" i="4" a="1"/>
  <c r="A8744" i="4" s="1"/>
  <c r="A8408" i="4" a="1"/>
  <c r="A8408" i="4" s="1"/>
  <c r="A8336" i="4" a="1"/>
  <c r="A8336" i="4" s="1"/>
  <c r="A8192" i="4" a="1"/>
  <c r="A8192" i="4" s="1"/>
  <c r="A8120" i="4" a="1"/>
  <c r="A8120" i="4" s="1"/>
  <c r="B8084" i="4" a="1"/>
  <c r="B8084" i="4" s="1"/>
  <c r="A7904" i="4" a="1"/>
  <c r="A7904" i="4" s="1"/>
  <c r="A7832" i="4" a="1"/>
  <c r="A7832" i="4" s="1"/>
  <c r="A7760" i="4" a="1"/>
  <c r="A7760" i="4" s="1"/>
  <c r="A7688" i="4" a="1"/>
  <c r="A7688" i="4" s="1"/>
  <c r="A7616" i="4" a="1"/>
  <c r="A7616" i="4" s="1"/>
  <c r="A7544" i="4" a="1"/>
  <c r="A7544" i="4" s="1"/>
  <c r="A7472" i="4" a="1"/>
  <c r="A7472" i="4" s="1"/>
  <c r="A7400" i="4" a="1"/>
  <c r="A7400" i="4" s="1"/>
  <c r="A7256" i="4" a="1"/>
  <c r="A7256" i="4" s="1"/>
  <c r="A7184" i="4" a="1"/>
  <c r="A7184" i="4" s="1"/>
  <c r="A7040" i="4" a="1"/>
  <c r="A7040" i="4" s="1"/>
  <c r="A6968" i="4" a="1"/>
  <c r="A6968" i="4" s="1"/>
  <c r="A6824" i="4" a="1"/>
  <c r="A6824" i="4" s="1"/>
  <c r="A6752" i="4" a="1"/>
  <c r="A6752" i="4" s="1"/>
  <c r="B6740" i="4" a="1"/>
  <c r="B6740" i="4" s="1"/>
  <c r="A6608" i="4" a="1"/>
  <c r="A6608" i="4" s="1"/>
  <c r="A6536" i="4" a="1"/>
  <c r="A6536" i="4" s="1"/>
  <c r="A6464" i="4" a="1"/>
  <c r="A6464" i="4" s="1"/>
  <c r="B6392" i="4" a="1"/>
  <c r="B6392" i="4" s="1"/>
  <c r="A6320" i="4" a="1"/>
  <c r="A6320" i="4" s="1"/>
  <c r="A6248" i="4" a="1"/>
  <c r="A6248" i="4" s="1"/>
  <c r="B6176" i="4" a="1"/>
  <c r="B6176" i="4" s="1"/>
  <c r="B6263" i="4" a="1"/>
  <c r="B6263" i="4" s="1"/>
  <c r="B5831" i="4" a="1"/>
  <c r="B5831" i="4" s="1"/>
  <c r="B5615" i="4" a="1"/>
  <c r="B5615" i="4" s="1"/>
  <c r="B3839" i="4" a="1"/>
  <c r="B3839" i="4" s="1"/>
  <c r="B3743" i="4" a="1"/>
  <c r="B3743" i="4" s="1"/>
  <c r="B3359" i="4" a="1"/>
  <c r="B3359" i="4" s="1"/>
  <c r="B2087" i="4" a="1"/>
  <c r="B2087" i="4" s="1"/>
  <c r="B9243" i="4" a="1"/>
  <c r="B9243" i="4" s="1"/>
  <c r="B7056" i="4" a="1"/>
  <c r="B7056" i="4" s="1"/>
  <c r="A7779" i="4" a="1"/>
  <c r="A7779" i="4" s="1"/>
  <c r="B6383" i="4" a="1"/>
  <c r="B6383" i="4" s="1"/>
  <c r="B6239" i="4" a="1"/>
  <c r="B6239" i="4" s="1"/>
  <c r="B6167" i="4" a="1"/>
  <c r="B6167" i="4" s="1"/>
  <c r="B6023" i="4" a="1"/>
  <c r="B6023" i="4" s="1"/>
  <c r="B5759" i="4" a="1"/>
  <c r="B5759" i="4" s="1"/>
  <c r="B5663" i="4" a="1"/>
  <c r="B5663" i="4" s="1"/>
  <c r="B5519" i="4" a="1"/>
  <c r="B5519" i="4" s="1"/>
  <c r="B5375" i="4" a="1"/>
  <c r="B5375" i="4" s="1"/>
  <c r="B4895" i="4" a="1"/>
  <c r="B4895" i="4" s="1"/>
  <c r="B4799" i="4" a="1"/>
  <c r="B4799" i="4" s="1"/>
  <c r="B4511" i="4" a="1"/>
  <c r="B4511" i="4" s="1"/>
  <c r="B4415" i="4" a="1"/>
  <c r="B4415" i="4" s="1"/>
  <c r="B4319" i="4" a="1"/>
  <c r="B4319" i="4" s="1"/>
  <c r="B3071" i="4" a="1"/>
  <c r="B3071" i="4" s="1"/>
  <c r="B815" i="4" a="1"/>
  <c r="B815" i="4" s="1"/>
  <c r="B2155" i="4" a="1"/>
  <c r="B2155" i="4" s="1"/>
  <c r="B3230" i="4" a="1"/>
  <c r="B3230" i="4" s="1"/>
  <c r="B3218" i="4" a="1"/>
  <c r="B3218" i="4" s="1"/>
  <c r="B3206" i="4" a="1"/>
  <c r="B3206" i="4" s="1"/>
  <c r="B3194" i="4" a="1"/>
  <c r="B3194" i="4" s="1"/>
  <c r="B3182" i="4" a="1"/>
  <c r="B3182" i="4" s="1"/>
  <c r="B3170" i="4" a="1"/>
  <c r="B3170" i="4" s="1"/>
  <c r="B3158" i="4" a="1"/>
  <c r="B3158" i="4" s="1"/>
  <c r="B3146" i="4" a="1"/>
  <c r="B3146" i="4" s="1"/>
  <c r="B3134" i="4" a="1"/>
  <c r="B3134" i="4" s="1"/>
  <c r="B3122" i="4" a="1"/>
  <c r="B3122" i="4" s="1"/>
  <c r="B3110" i="4" a="1"/>
  <c r="B3110" i="4" s="1"/>
  <c r="B3098" i="4" a="1"/>
  <c r="B3098" i="4" s="1"/>
  <c r="B3086" i="4" a="1"/>
  <c r="B3086" i="4" s="1"/>
  <c r="B3074" i="4" a="1"/>
  <c r="B3074" i="4" s="1"/>
  <c r="B3062" i="4" a="1"/>
  <c r="B3062" i="4" s="1"/>
  <c r="B3050" i="4" a="1"/>
  <c r="B3050" i="4" s="1"/>
  <c r="B3038" i="4" a="1"/>
  <c r="B3038" i="4" s="1"/>
  <c r="B3026" i="4" a="1"/>
  <c r="B3026" i="4" s="1"/>
  <c r="B3014" i="4" a="1"/>
  <c r="B3014" i="4" s="1"/>
  <c r="B3002" i="4" a="1"/>
  <c r="B3002" i="4" s="1"/>
  <c r="B2990" i="4" a="1"/>
  <c r="B2990" i="4" s="1"/>
  <c r="B2978" i="4" a="1"/>
  <c r="B2978" i="4" s="1"/>
  <c r="B2966" i="4" a="1"/>
  <c r="B2966" i="4" s="1"/>
  <c r="B2954" i="4" a="1"/>
  <c r="B2954" i="4" s="1"/>
  <c r="B2942" i="4" a="1"/>
  <c r="B2942" i="4" s="1"/>
  <c r="B2930" i="4" a="1"/>
  <c r="B2930" i="4" s="1"/>
  <c r="B2918" i="4" a="1"/>
  <c r="B2918" i="4" s="1"/>
  <c r="B2906" i="4" a="1"/>
  <c r="B2906" i="4" s="1"/>
  <c r="B2894" i="4" a="1"/>
  <c r="B2894" i="4" s="1"/>
  <c r="B2882" i="4" a="1"/>
  <c r="B2882" i="4" s="1"/>
  <c r="B2870" i="4" a="1"/>
  <c r="B2870" i="4" s="1"/>
  <c r="B2858" i="4" a="1"/>
  <c r="B2858" i="4" s="1"/>
  <c r="B2846" i="4" a="1"/>
  <c r="B2846" i="4" s="1"/>
  <c r="B2834" i="4" a="1"/>
  <c r="B2834" i="4" s="1"/>
  <c r="B2822" i="4" a="1"/>
  <c r="B2822" i="4" s="1"/>
  <c r="B2810" i="4" a="1"/>
  <c r="B2810" i="4" s="1"/>
  <c r="B2798" i="4" a="1"/>
  <c r="B2798" i="4" s="1"/>
  <c r="B2786" i="4" a="1"/>
  <c r="B2786" i="4" s="1"/>
  <c r="B2774" i="4" a="1"/>
  <c r="B2774" i="4" s="1"/>
  <c r="B2762" i="4" a="1"/>
  <c r="B2762" i="4" s="1"/>
  <c r="B2750" i="4" a="1"/>
  <c r="B2750" i="4" s="1"/>
  <c r="B2738" i="4" a="1"/>
  <c r="B2738" i="4" s="1"/>
  <c r="B8235" i="4" a="1"/>
  <c r="B8235" i="4" s="1"/>
  <c r="B7875" i="4" a="1"/>
  <c r="B7875" i="4" s="1"/>
  <c r="A4127" i="4" a="1"/>
  <c r="A4127" i="4" s="1"/>
  <c r="B4127" i="4" a="1"/>
  <c r="B4127" i="4" s="1"/>
  <c r="B9911" i="4" a="1"/>
  <c r="B9911" i="4" s="1"/>
  <c r="B6879" i="4" a="1"/>
  <c r="B6879" i="4" s="1"/>
  <c r="B9831" i="4" a="1"/>
  <c r="B9831" i="4" s="1"/>
  <c r="B8664" i="4" a="1"/>
  <c r="B8664" i="4" s="1"/>
  <c r="A9483" i="4" a="1"/>
  <c r="A9483" i="4" s="1"/>
  <c r="B8424" i="4" a="1"/>
  <c r="B8424" i="4" s="1"/>
  <c r="B8115" i="4" a="1"/>
  <c r="B8115" i="4" s="1"/>
  <c r="B7272" i="4" a="1"/>
  <c r="B7272" i="4" s="1"/>
  <c r="A9264" i="4" a="1"/>
  <c r="A9264" i="4" s="1"/>
  <c r="A9543" i="4" a="1"/>
  <c r="A9543" i="4" s="1"/>
  <c r="A10458" i="4" a="1"/>
  <c r="A10458" i="4" s="1"/>
  <c r="A10434" i="4" a="1"/>
  <c r="A10434" i="4" s="1"/>
  <c r="A10410" i="4" a="1"/>
  <c r="A10410" i="4" s="1"/>
  <c r="A10386" i="4" a="1"/>
  <c r="A10386" i="4" s="1"/>
  <c r="A10362" i="4" a="1"/>
  <c r="A10362" i="4" s="1"/>
  <c r="A10338" i="4" a="1"/>
  <c r="A10338" i="4" s="1"/>
  <c r="A10314" i="4" a="1"/>
  <c r="A10314" i="4" s="1"/>
  <c r="A10290" i="4" a="1"/>
  <c r="A10290" i="4" s="1"/>
  <c r="A10266" i="4" a="1"/>
  <c r="A10266" i="4" s="1"/>
  <c r="A10230" i="4" a="1"/>
  <c r="A10230" i="4" s="1"/>
  <c r="A10206" i="4" a="1"/>
  <c r="A10206" i="4" s="1"/>
  <c r="A10182" i="4" a="1"/>
  <c r="A10182" i="4" s="1"/>
  <c r="A10158" i="4" a="1"/>
  <c r="A10158" i="4" s="1"/>
  <c r="A10134" i="4" a="1"/>
  <c r="A10134" i="4" s="1"/>
  <c r="A10110" i="4" a="1"/>
  <c r="A10110" i="4" s="1"/>
  <c r="A10086" i="4" a="1"/>
  <c r="A10086" i="4" s="1"/>
  <c r="A10074" i="4" a="1"/>
  <c r="A10074" i="4" s="1"/>
  <c r="A10038" i="4" a="1"/>
  <c r="A10038" i="4" s="1"/>
  <c r="A10014" i="4" a="1"/>
  <c r="A10014" i="4" s="1"/>
  <c r="A9990" i="4" a="1"/>
  <c r="A9990" i="4" s="1"/>
  <c r="A9966" i="4" a="1"/>
  <c r="A9966" i="4" s="1"/>
  <c r="A9942" i="4" a="1"/>
  <c r="A9942" i="4" s="1"/>
  <c r="B8823" i="4" a="1"/>
  <c r="B8823" i="4" s="1"/>
  <c r="B7743" i="4" a="1"/>
  <c r="B7743" i="4" s="1"/>
  <c r="A9111" i="4" a="1"/>
  <c r="A9111" i="4" s="1"/>
  <c r="A10470" i="4" a="1"/>
  <c r="A10470" i="4" s="1"/>
  <c r="A10446" i="4" a="1"/>
  <c r="A10446" i="4" s="1"/>
  <c r="A10422" i="4" a="1"/>
  <c r="A10422" i="4" s="1"/>
  <c r="A10398" i="4" a="1"/>
  <c r="A10398" i="4" s="1"/>
  <c r="A10374" i="4" a="1"/>
  <c r="A10374" i="4" s="1"/>
  <c r="A10350" i="4" a="1"/>
  <c r="A10350" i="4" s="1"/>
  <c r="A10326" i="4" a="1"/>
  <c r="A10326" i="4" s="1"/>
  <c r="A10302" i="4" a="1"/>
  <c r="A10302" i="4" s="1"/>
  <c r="A10278" i="4" a="1"/>
  <c r="A10278" i="4" s="1"/>
  <c r="A10254" i="4" a="1"/>
  <c r="A10254" i="4" s="1"/>
  <c r="A10242" i="4" a="1"/>
  <c r="A10242" i="4" s="1"/>
  <c r="A10218" i="4" a="1"/>
  <c r="A10218" i="4" s="1"/>
  <c r="A10194" i="4" a="1"/>
  <c r="A10194" i="4" s="1"/>
  <c r="A10170" i="4" a="1"/>
  <c r="A10170" i="4" s="1"/>
  <c r="A10146" i="4" a="1"/>
  <c r="A10146" i="4" s="1"/>
  <c r="A10122" i="4" a="1"/>
  <c r="A10122" i="4" s="1"/>
  <c r="A10098" i="4" a="1"/>
  <c r="A10098" i="4" s="1"/>
  <c r="A10062" i="4" a="1"/>
  <c r="A10062" i="4" s="1"/>
  <c r="A10050" i="4" a="1"/>
  <c r="A10050" i="4" s="1"/>
  <c r="A10026" i="4" a="1"/>
  <c r="A10026" i="4" s="1"/>
  <c r="A10002" i="4" a="1"/>
  <c r="A10002" i="4" s="1"/>
  <c r="A9978" i="4" a="1"/>
  <c r="A9978" i="4" s="1"/>
  <c r="A9954" i="4" a="1"/>
  <c r="A9954" i="4" s="1"/>
  <c r="B7992" i="4" a="1"/>
  <c r="B7992" i="4" s="1"/>
  <c r="A8571" i="4" a="1"/>
  <c r="A8571" i="4" s="1"/>
  <c r="A9327" i="4" a="1"/>
  <c r="A9327" i="4" s="1"/>
  <c r="B9327" i="4" a="1"/>
  <c r="B9327" i="4" s="1"/>
  <c r="B9063" i="4" a="1"/>
  <c r="B9063" i="4" s="1"/>
  <c r="A9063" i="4" a="1"/>
  <c r="A9063" i="4" s="1"/>
  <c r="B8643" i="4" a="1"/>
  <c r="B8643" i="4" s="1"/>
  <c r="A8643" i="4" a="1"/>
  <c r="A8643" i="4" s="1"/>
  <c r="B7107" i="4" a="1"/>
  <c r="B7107" i="4" s="1"/>
  <c r="A7107" i="4" a="1"/>
  <c r="A7107" i="4" s="1"/>
  <c r="A7023" i="4" a="1"/>
  <c r="A7023" i="4" s="1"/>
  <c r="B7023" i="4" a="1"/>
  <c r="B7023" i="4" s="1"/>
  <c r="B21" i="4" a="1"/>
  <c r="B21" i="4" s="1"/>
  <c r="B45" i="4" a="1"/>
  <c r="B45" i="4" s="1"/>
  <c r="B105" i="4" a="1"/>
  <c r="B105" i="4" s="1"/>
  <c r="B141" i="4" a="1"/>
  <c r="B141" i="4" s="1"/>
  <c r="B165" i="4" a="1"/>
  <c r="B165" i="4" s="1"/>
  <c r="B189" i="4" a="1"/>
  <c r="B189" i="4" s="1"/>
  <c r="B249" i="4" a="1"/>
  <c r="B249" i="4" s="1"/>
  <c r="B285" i="4" a="1"/>
  <c r="B285" i="4" s="1"/>
  <c r="B309" i="4" a="1"/>
  <c r="B309" i="4" s="1"/>
  <c r="B333" i="4" a="1"/>
  <c r="B333" i="4" s="1"/>
  <c r="B393" i="4" a="1"/>
  <c r="B393" i="4" s="1"/>
  <c r="B429" i="4" a="1"/>
  <c r="B429" i="4" s="1"/>
  <c r="B453" i="4" a="1"/>
  <c r="B453" i="4" s="1"/>
  <c r="B477" i="4" a="1"/>
  <c r="B477" i="4" s="1"/>
  <c r="B525" i="4" a="1"/>
  <c r="B525" i="4" s="1"/>
  <c r="B537" i="4" a="1"/>
  <c r="B537" i="4" s="1"/>
  <c r="B573" i="4" a="1"/>
  <c r="B573" i="4" s="1"/>
  <c r="B597" i="4" a="1"/>
  <c r="B597" i="4" s="1"/>
  <c r="B621" i="4" a="1"/>
  <c r="B621" i="4" s="1"/>
  <c r="B669" i="4" a="1"/>
  <c r="B669" i="4" s="1"/>
  <c r="B681" i="4" a="1"/>
  <c r="B681" i="4" s="1"/>
  <c r="B705" i="4" a="1"/>
  <c r="B705" i="4" s="1"/>
  <c r="B717" i="4" a="1"/>
  <c r="B717" i="4" s="1"/>
  <c r="A729" i="4" a="1"/>
  <c r="A729" i="4" s="1"/>
  <c r="B741" i="4" a="1"/>
  <c r="B741" i="4" s="1"/>
  <c r="B801" i="4" a="1"/>
  <c r="B801" i="4" s="1"/>
  <c r="B813" i="4" a="1"/>
  <c r="B813" i="4" s="1"/>
  <c r="B825" i="4" a="1"/>
  <c r="B825" i="4" s="1"/>
  <c r="B849" i="4" a="1"/>
  <c r="B849" i="4" s="1"/>
  <c r="B861" i="4" a="1"/>
  <c r="B861" i="4" s="1"/>
  <c r="B885" i="4" a="1"/>
  <c r="B885" i="4" s="1"/>
  <c r="B909" i="4" a="1"/>
  <c r="B909" i="4" s="1"/>
  <c r="B945" i="4" a="1"/>
  <c r="B945" i="4" s="1"/>
  <c r="B957" i="4" a="1"/>
  <c r="B957" i="4" s="1"/>
  <c r="B969" i="4" a="1"/>
  <c r="B969" i="4" s="1"/>
  <c r="B993" i="4" a="1"/>
  <c r="B993" i="4" s="1"/>
  <c r="B1005" i="4" a="1"/>
  <c r="B1005" i="4" s="1"/>
  <c r="B1029" i="4" a="1"/>
  <c r="B1029" i="4" s="1"/>
  <c r="B1053" i="4" a="1"/>
  <c r="B1053" i="4" s="1"/>
  <c r="B1089" i="4" a="1"/>
  <c r="B1089" i="4" s="1"/>
  <c r="B1101" i="4" a="1"/>
  <c r="B1101" i="4" s="1"/>
  <c r="B1113" i="4" a="1"/>
  <c r="B1113" i="4" s="1"/>
  <c r="B1125" i="4" a="1"/>
  <c r="B1125" i="4" s="1"/>
  <c r="B1137" i="4" a="1"/>
  <c r="B1137" i="4" s="1"/>
  <c r="B1149" i="4" a="1"/>
  <c r="B1149" i="4" s="1"/>
  <c r="B1161" i="4" a="1"/>
  <c r="B1161" i="4" s="1"/>
  <c r="B1173" i="4" a="1"/>
  <c r="B1173" i="4" s="1"/>
  <c r="B1185" i="4" a="1"/>
  <c r="B1185" i="4" s="1"/>
  <c r="B1197" i="4" a="1"/>
  <c r="B1197" i="4" s="1"/>
  <c r="B9651" i="4" a="1"/>
  <c r="B9651" i="4" s="1"/>
  <c r="A7947" i="4" a="1"/>
  <c r="A7947" i="4" s="1"/>
  <c r="A10465" i="4" a="1"/>
  <c r="A10465" i="4" s="1"/>
  <c r="A10453" i="4" a="1"/>
  <c r="A10453" i="4" s="1"/>
  <c r="A10441" i="4" a="1"/>
  <c r="A10441" i="4" s="1"/>
  <c r="A10429" i="4" a="1"/>
  <c r="A10429" i="4" s="1"/>
  <c r="A10417" i="4" a="1"/>
  <c r="A10417" i="4" s="1"/>
  <c r="A10405" i="4" a="1"/>
  <c r="A10405" i="4" s="1"/>
  <c r="A10393" i="4" a="1"/>
  <c r="A10393" i="4" s="1"/>
  <c r="A10381" i="4" a="1"/>
  <c r="A10381" i="4" s="1"/>
  <c r="A10369" i="4" a="1"/>
  <c r="A10369" i="4" s="1"/>
  <c r="A10357" i="4" a="1"/>
  <c r="A10357" i="4" s="1"/>
  <c r="A10345" i="4" a="1"/>
  <c r="A10345" i="4" s="1"/>
  <c r="A10333" i="4" a="1"/>
  <c r="A10333" i="4" s="1"/>
  <c r="A10321" i="4" a="1"/>
  <c r="A10321" i="4" s="1"/>
  <c r="A10309" i="4" a="1"/>
  <c r="A10309" i="4" s="1"/>
  <c r="A10297" i="4" a="1"/>
  <c r="A10297" i="4" s="1"/>
  <c r="A10285" i="4" a="1"/>
  <c r="A10285" i="4" s="1"/>
  <c r="A10273" i="4" a="1"/>
  <c r="A10273" i="4" s="1"/>
  <c r="A10261" i="4" a="1"/>
  <c r="A10261" i="4" s="1"/>
  <c r="A10249" i="4" a="1"/>
  <c r="A10249" i="4" s="1"/>
  <c r="A10237" i="4" a="1"/>
  <c r="A10237" i="4" s="1"/>
  <c r="A10225" i="4" a="1"/>
  <c r="A10225" i="4" s="1"/>
  <c r="A10213" i="4" a="1"/>
  <c r="A10213" i="4" s="1"/>
  <c r="A10201" i="4" a="1"/>
  <c r="A10201" i="4" s="1"/>
  <c r="A10189" i="4" a="1"/>
  <c r="A10189" i="4" s="1"/>
  <c r="A10177" i="4" a="1"/>
  <c r="A10177" i="4" s="1"/>
  <c r="A10165" i="4" a="1"/>
  <c r="A10165" i="4" s="1"/>
  <c r="A10153" i="4" a="1"/>
  <c r="A10153" i="4" s="1"/>
  <c r="A10141" i="4" a="1"/>
  <c r="A10141" i="4" s="1"/>
  <c r="A10129" i="4" a="1"/>
  <c r="A10129" i="4" s="1"/>
  <c r="A10117" i="4" a="1"/>
  <c r="A10117" i="4" s="1"/>
  <c r="A10105" i="4" a="1"/>
  <c r="A10105" i="4" s="1"/>
  <c r="A10093" i="4" a="1"/>
  <c r="A10093" i="4" s="1"/>
  <c r="A10081" i="4" a="1"/>
  <c r="A10081" i="4" s="1"/>
  <c r="A10069" i="4" a="1"/>
  <c r="A10069" i="4" s="1"/>
  <c r="A10057" i="4" a="1"/>
  <c r="A10057" i="4" s="1"/>
  <c r="A10045" i="4" a="1"/>
  <c r="A10045" i="4" s="1"/>
  <c r="A10033" i="4" a="1"/>
  <c r="A10033" i="4" s="1"/>
  <c r="A10021" i="4" a="1"/>
  <c r="A10021" i="4" s="1"/>
  <c r="A10009" i="4" a="1"/>
  <c r="A10009" i="4" s="1"/>
  <c r="A9997" i="4" a="1"/>
  <c r="A9997" i="4" s="1"/>
  <c r="A9985" i="4" a="1"/>
  <c r="A9985" i="4" s="1"/>
  <c r="A9973" i="4" a="1"/>
  <c r="A9973" i="4" s="1"/>
  <c r="A9961" i="4" a="1"/>
  <c r="A9961" i="4" s="1"/>
  <c r="A9949" i="4" a="1"/>
  <c r="A9949" i="4" s="1"/>
  <c r="A9937" i="4" a="1"/>
  <c r="A9937" i="4" s="1"/>
  <c r="A8629" i="4" a="1"/>
  <c r="A8629" i="4" s="1"/>
  <c r="A8533" i="4" a="1"/>
  <c r="A8533" i="4" s="1"/>
  <c r="A8509" i="4" a="1"/>
  <c r="A8509" i="4" s="1"/>
  <c r="B8401" i="4" a="1"/>
  <c r="B8401" i="4" s="1"/>
  <c r="A8365" i="4" a="1"/>
  <c r="A8365" i="4" s="1"/>
  <c r="B8353" i="4" a="1"/>
  <c r="B8353" i="4" s="1"/>
  <c r="A8341" i="4" a="1"/>
  <c r="A8341" i="4" s="1"/>
  <c r="B8329" i="4" a="1"/>
  <c r="B8329" i="4" s="1"/>
  <c r="A8125" i="4" a="1"/>
  <c r="A8125" i="4" s="1"/>
  <c r="A8077" i="4" a="1"/>
  <c r="A8077" i="4" s="1"/>
  <c r="B6037" i="4" a="1"/>
  <c r="B6037" i="4" s="1"/>
  <c r="B5629" i="4" a="1"/>
  <c r="B5629" i="4" s="1"/>
  <c r="B1320" i="4" a="1"/>
  <c r="B1320" i="4" s="1"/>
  <c r="B120" i="4" a="1"/>
  <c r="B120" i="4" s="1"/>
  <c r="B8167" i="4" a="1"/>
  <c r="B8167" i="4" s="1"/>
  <c r="B8191" i="4" a="1"/>
  <c r="B8191" i="4" s="1"/>
  <c r="B8551" i="4" a="1"/>
  <c r="B8551" i="4" s="1"/>
  <c r="B8887" i="4" a="1"/>
  <c r="B8887" i="4" s="1"/>
  <c r="B853" i="4" a="1"/>
  <c r="B853" i="4" s="1"/>
  <c r="B1669" i="4" a="1"/>
  <c r="B1669" i="4" s="1"/>
  <c r="B2389" i="4" a="1"/>
  <c r="B2389" i="4" s="1"/>
  <c r="B1209" i="4" a="1"/>
  <c r="B1209" i="4" s="1"/>
  <c r="B1221" i="4" a="1"/>
  <c r="B1221" i="4" s="1"/>
  <c r="B1233" i="4" a="1"/>
  <c r="B1233" i="4" s="1"/>
  <c r="B1245" i="4" a="1"/>
  <c r="B1245" i="4" s="1"/>
  <c r="B1257" i="4" a="1"/>
  <c r="B1257" i="4" s="1"/>
  <c r="B1269" i="4" a="1"/>
  <c r="B1269" i="4" s="1"/>
  <c r="B1281" i="4" a="1"/>
  <c r="B1281" i="4" s="1"/>
  <c r="B1293" i="4" a="1"/>
  <c r="B1293" i="4" s="1"/>
  <c r="B1305" i="4" a="1"/>
  <c r="B1305" i="4" s="1"/>
  <c r="B1317" i="4" a="1"/>
  <c r="B1317" i="4" s="1"/>
  <c r="B1329" i="4" a="1"/>
  <c r="B1329" i="4" s="1"/>
  <c r="B1341" i="4" a="1"/>
  <c r="B1341" i="4" s="1"/>
  <c r="B1353" i="4" a="1"/>
  <c r="B1353" i="4" s="1"/>
  <c r="B1365" i="4" a="1"/>
  <c r="B1365" i="4" s="1"/>
  <c r="B1377" i="4" a="1"/>
  <c r="B1377" i="4" s="1"/>
  <c r="B1389" i="4" a="1"/>
  <c r="B1389" i="4" s="1"/>
  <c r="B1413" i="4" a="1"/>
  <c r="B1413" i="4" s="1"/>
  <c r="B1425" i="4" a="1"/>
  <c r="B1425" i="4" s="1"/>
  <c r="B1449" i="4" a="1"/>
  <c r="B1449" i="4" s="1"/>
  <c r="B1461" i="4" a="1"/>
  <c r="B1461" i="4" s="1"/>
  <c r="B1473" i="4" a="1"/>
  <c r="B1473" i="4" s="1"/>
  <c r="B1485" i="4" a="1"/>
  <c r="B1485" i="4" s="1"/>
  <c r="B1497" i="4" a="1"/>
  <c r="B1497" i="4" s="1"/>
  <c r="B1509" i="4" a="1"/>
  <c r="B1509" i="4" s="1"/>
  <c r="B1521" i="4" a="1"/>
  <c r="B1521" i="4" s="1"/>
  <c r="B1533" i="4" a="1"/>
  <c r="B1533" i="4" s="1"/>
  <c r="B1545" i="4" a="1"/>
  <c r="B1545" i="4" s="1"/>
  <c r="B1557" i="4" a="1"/>
  <c r="B1557" i="4" s="1"/>
  <c r="B1569" i="4" a="1"/>
  <c r="B1569" i="4" s="1"/>
  <c r="B1581" i="4" a="1"/>
  <c r="B1581" i="4" s="1"/>
  <c r="B1593" i="4" a="1"/>
  <c r="B1593" i="4" s="1"/>
  <c r="B1605" i="4" a="1"/>
  <c r="B1605" i="4" s="1"/>
  <c r="B1617" i="4" a="1"/>
  <c r="B1617" i="4" s="1"/>
  <c r="B1629" i="4" a="1"/>
  <c r="B1629" i="4" s="1"/>
  <c r="B1641" i="4" a="1"/>
  <c r="B1641" i="4" s="1"/>
  <c r="B1653" i="4" a="1"/>
  <c r="B1653" i="4" s="1"/>
  <c r="B1665" i="4" a="1"/>
  <c r="B1665" i="4" s="1"/>
  <c r="B1677" i="4" a="1"/>
  <c r="B1677" i="4" s="1"/>
  <c r="B1689" i="4" a="1"/>
  <c r="B1689" i="4" s="1"/>
  <c r="B1701" i="4" a="1"/>
  <c r="B1701" i="4" s="1"/>
  <c r="B1713" i="4" a="1"/>
  <c r="B1713" i="4" s="1"/>
  <c r="B1725" i="4" a="1"/>
  <c r="B1725" i="4" s="1"/>
  <c r="B1737" i="4" a="1"/>
  <c r="B1737" i="4" s="1"/>
  <c r="B1749" i="4" a="1"/>
  <c r="B1749" i="4" s="1"/>
  <c r="B1761" i="4" a="1"/>
  <c r="B1761" i="4" s="1"/>
  <c r="B1773" i="4" a="1"/>
  <c r="B1773" i="4" s="1"/>
  <c r="B1785" i="4" a="1"/>
  <c r="B1785" i="4" s="1"/>
  <c r="B1797" i="4" a="1"/>
  <c r="B1797" i="4" s="1"/>
  <c r="B1809" i="4" a="1"/>
  <c r="B1809" i="4" s="1"/>
  <c r="B1821" i="4" a="1"/>
  <c r="B1821" i="4" s="1"/>
  <c r="B1833" i="4" a="1"/>
  <c r="B1833" i="4" s="1"/>
  <c r="B1845" i="4" a="1"/>
  <c r="B1845" i="4" s="1"/>
  <c r="B1857" i="4" a="1"/>
  <c r="B1857" i="4" s="1"/>
  <c r="B1869" i="4" a="1"/>
  <c r="B1869" i="4" s="1"/>
  <c r="B1881" i="4" a="1"/>
  <c r="B1881" i="4" s="1"/>
  <c r="B1893" i="4" a="1"/>
  <c r="B1893" i="4" s="1"/>
  <c r="B1905" i="4" a="1"/>
  <c r="B1905" i="4" s="1"/>
  <c r="B1929" i="4" a="1"/>
  <c r="B1929" i="4" s="1"/>
  <c r="B1941" i="4" a="1"/>
  <c r="B1941" i="4" s="1"/>
  <c r="B1953" i="4" a="1"/>
  <c r="B1953" i="4" s="1"/>
  <c r="B1965" i="4" a="1"/>
  <c r="B1965" i="4" s="1"/>
  <c r="B1977" i="4" a="1"/>
  <c r="B1977" i="4" s="1"/>
  <c r="B1989" i="4" a="1"/>
  <c r="B1989" i="4" s="1"/>
  <c r="B2001" i="4" a="1"/>
  <c r="B2001" i="4" s="1"/>
  <c r="B2025" i="4" a="1"/>
  <c r="B2025" i="4" s="1"/>
  <c r="B2037" i="4" a="1"/>
  <c r="B2037" i="4" s="1"/>
  <c r="B2049" i="4" a="1"/>
  <c r="B2049" i="4" s="1"/>
  <c r="B2061" i="4" a="1"/>
  <c r="B2061" i="4" s="1"/>
  <c r="B2073" i="4" a="1"/>
  <c r="B2073" i="4" s="1"/>
  <c r="B2085" i="4" a="1"/>
  <c r="B2085" i="4" s="1"/>
  <c r="B2109" i="4" a="1"/>
  <c r="B2109" i="4" s="1"/>
  <c r="B2121" i="4" a="1"/>
  <c r="B2121" i="4" s="1"/>
  <c r="B2133" i="4" a="1"/>
  <c r="B2133" i="4" s="1"/>
  <c r="B2145" i="4" a="1"/>
  <c r="B2145" i="4" s="1"/>
  <c r="B2169" i="4" a="1"/>
  <c r="B2169" i="4" s="1"/>
  <c r="B2181" i="4" a="1"/>
  <c r="B2181" i="4" s="1"/>
  <c r="B2193" i="4" a="1"/>
  <c r="B2193" i="4" s="1"/>
  <c r="B2205" i="4" a="1"/>
  <c r="B2205" i="4" s="1"/>
  <c r="B2217" i="4" a="1"/>
  <c r="B2217" i="4" s="1"/>
  <c r="B2229" i="4" a="1"/>
  <c r="B2229" i="4" s="1"/>
  <c r="B2241" i="4" a="1"/>
  <c r="B2241" i="4" s="1"/>
  <c r="B2253" i="4" a="1"/>
  <c r="B2253" i="4" s="1"/>
  <c r="B2265" i="4" a="1"/>
  <c r="B2265" i="4" s="1"/>
  <c r="B2277" i="4" a="1"/>
  <c r="B2277" i="4" s="1"/>
  <c r="B2289" i="4" a="1"/>
  <c r="B2289" i="4" s="1"/>
  <c r="A7933" i="4" a="1"/>
  <c r="A7933" i="4" s="1"/>
  <c r="A7909" i="4" a="1"/>
  <c r="A7909" i="4" s="1"/>
  <c r="A7789" i="4" a="1"/>
  <c r="A7789" i="4" s="1"/>
  <c r="A7765" i="4" a="1"/>
  <c r="A7765" i="4" s="1"/>
  <c r="A7693" i="4" a="1"/>
  <c r="A7693" i="4" s="1"/>
  <c r="A7645" i="4" a="1"/>
  <c r="A7645" i="4" s="1"/>
  <c r="A7621" i="4" a="1"/>
  <c r="A7621" i="4" s="1"/>
  <c r="B7609" i="4" a="1"/>
  <c r="B7609" i="4" s="1"/>
  <c r="A7549" i="4" a="1"/>
  <c r="A7549" i="4" s="1"/>
  <c r="A7405" i="4" a="1"/>
  <c r="A7405" i="4" s="1"/>
  <c r="A7357" i="4" a="1"/>
  <c r="A7357" i="4" s="1"/>
  <c r="A7333" i="4" a="1"/>
  <c r="A7333" i="4" s="1"/>
  <c r="A7189" i="4" a="1"/>
  <c r="A7189" i="4" s="1"/>
  <c r="A7117" i="4" a="1"/>
  <c r="A7117" i="4" s="1"/>
  <c r="A6973" i="4" a="1"/>
  <c r="A6973" i="4" s="1"/>
  <c r="A6925" i="4" a="1"/>
  <c r="A6925" i="4" s="1"/>
  <c r="A6685" i="4" a="1"/>
  <c r="A6685" i="4" s="1"/>
  <c r="A6541" i="4" a="1"/>
  <c r="A6541" i="4" s="1"/>
  <c r="A6469" i="4" a="1"/>
  <c r="A6469" i="4" s="1"/>
  <c r="A6397" i="4" a="1"/>
  <c r="A6397" i="4" s="1"/>
  <c r="A6349" i="4" a="1"/>
  <c r="A6349" i="4" s="1"/>
  <c r="A6325" i="4" a="1"/>
  <c r="A6325" i="4" s="1"/>
  <c r="A6205" i="4" a="1"/>
  <c r="A6205" i="4" s="1"/>
  <c r="A6181" i="4" a="1"/>
  <c r="A6181" i="4" s="1"/>
  <c r="A6109" i="4" a="1"/>
  <c r="A6109" i="4" s="1"/>
  <c r="A6061" i="4" a="1"/>
  <c r="A6061" i="4" s="1"/>
  <c r="A6037" i="4" a="1"/>
  <c r="A6037" i="4" s="1"/>
  <c r="A5965" i="4" a="1"/>
  <c r="A5965" i="4" s="1"/>
  <c r="A5917" i="4" a="1"/>
  <c r="A5917" i="4" s="1"/>
  <c r="A5893" i="4" a="1"/>
  <c r="A5893" i="4" s="1"/>
  <c r="B5833" i="4" a="1"/>
  <c r="B5833" i="4" s="1"/>
  <c r="A5821" i="4" a="1"/>
  <c r="A5821" i="4" s="1"/>
  <c r="A5773" i="4" a="1"/>
  <c r="A5773" i="4" s="1"/>
  <c r="A5749" i="4" a="1"/>
  <c r="A5749" i="4" s="1"/>
  <c r="A5677" i="4" a="1"/>
  <c r="A5677" i="4" s="1"/>
  <c r="A5629" i="4" a="1"/>
  <c r="A5629" i="4" s="1"/>
  <c r="A5533" i="4" a="1"/>
  <c r="A5533" i="4" s="1"/>
  <c r="A5485" i="4" a="1"/>
  <c r="A5485" i="4" s="1"/>
  <c r="A5461" i="4" a="1"/>
  <c r="A5461" i="4" s="1"/>
  <c r="A5389" i="4" a="1"/>
  <c r="A5389" i="4" s="1"/>
  <c r="A4813" i="4" a="1"/>
  <c r="A4813" i="4" s="1"/>
  <c r="A4621" i="4" a="1"/>
  <c r="A4621" i="4" s="1"/>
  <c r="B4537" i="4" a="1"/>
  <c r="B4537" i="4" s="1"/>
  <c r="A4525" i="4" a="1"/>
  <c r="A4525" i="4" s="1"/>
  <c r="A4429" i="4" a="1"/>
  <c r="A4429" i="4" s="1"/>
  <c r="A4333" i="4" a="1"/>
  <c r="A4333" i="4" s="1"/>
  <c r="A4237" i="4" a="1"/>
  <c r="A4237" i="4" s="1"/>
  <c r="A4141" i="4" a="1"/>
  <c r="A4141" i="4" s="1"/>
  <c r="A4045" i="4" a="1"/>
  <c r="A4045" i="4" s="1"/>
  <c r="A3949" i="4" a="1"/>
  <c r="A3949" i="4" s="1"/>
  <c r="B3877" i="4" a="1"/>
  <c r="B3877" i="4" s="1"/>
  <c r="A3853" i="4" a="1"/>
  <c r="A3853" i="4" s="1"/>
  <c r="A3661" i="4" a="1"/>
  <c r="A3661" i="4" s="1"/>
  <c r="B3529" i="4" a="1"/>
  <c r="B3529" i="4" s="1"/>
  <c r="A3469" i="4" a="1"/>
  <c r="A3469" i="4" s="1"/>
  <c r="A3373" i="4" a="1"/>
  <c r="A3373" i="4" s="1"/>
  <c r="B3349" i="4" a="1"/>
  <c r="B3349" i="4" s="1"/>
  <c r="A3277" i="4" a="1"/>
  <c r="A3277" i="4" s="1"/>
  <c r="B3265" i="4" a="1"/>
  <c r="B3265" i="4" s="1"/>
  <c r="A3181" i="4" a="1"/>
  <c r="A3181" i="4" s="1"/>
  <c r="A3085" i="4" a="1"/>
  <c r="A3085" i="4" s="1"/>
  <c r="A2989" i="4" a="1"/>
  <c r="A2989" i="4" s="1"/>
  <c r="B2857" i="4" a="1"/>
  <c r="B2857" i="4" s="1"/>
  <c r="A2845" i="4" a="1"/>
  <c r="A2845" i="4" s="1"/>
  <c r="B2821" i="4" a="1"/>
  <c r="B2821" i="4" s="1"/>
  <c r="A2797" i="4" a="1"/>
  <c r="A2797" i="4" s="1"/>
  <c r="B2761" i="4" a="1"/>
  <c r="B2761" i="4" s="1"/>
  <c r="B2749" i="4" a="1"/>
  <c r="B2749" i="4" s="1"/>
  <c r="A7815" i="4" a="1"/>
  <c r="A7815" i="4" s="1"/>
  <c r="B7815" i="4" a="1"/>
  <c r="B7815" i="4" s="1"/>
  <c r="B7047" i="4" a="1"/>
  <c r="B7047" i="4" s="1"/>
  <c r="A7047" i="4" a="1"/>
  <c r="A7047" i="4" s="1"/>
  <c r="A8535" i="4" a="1"/>
  <c r="A8535" i="4" s="1"/>
  <c r="B8679" i="4" a="1"/>
  <c r="B8679" i="4" s="1"/>
  <c r="A7587" i="4" a="1"/>
  <c r="A7587" i="4" s="1"/>
  <c r="A9496" i="4" a="1"/>
  <c r="A9496" i="4" s="1"/>
  <c r="B9496" i="4" a="1"/>
  <c r="B9496" i="4" s="1"/>
  <c r="B9267" i="4" a="1"/>
  <c r="B9267" i="4" s="1"/>
  <c r="A9267" i="4" a="1"/>
  <c r="A9267" i="4" s="1"/>
  <c r="B8895" i="4" a="1"/>
  <c r="B8895" i="4" s="1"/>
  <c r="B7167" i="4" a="1"/>
  <c r="B7167" i="4" s="1"/>
  <c r="A9460" i="4" a="1"/>
  <c r="A9460" i="4" s="1"/>
  <c r="A8139" i="4" a="1"/>
  <c r="A8139" i="4" s="1"/>
  <c r="B8463" i="4" a="1"/>
  <c r="B8463" i="4" s="1"/>
  <c r="A5835" i="4" a="1"/>
  <c r="A5835" i="4" s="1"/>
  <c r="B9928" i="4" a="1"/>
  <c r="B9928" i="4" s="1"/>
  <c r="A9928" i="4" a="1"/>
  <c r="A9928" i="4" s="1"/>
  <c r="A8776" i="4" a="1"/>
  <c r="A8776" i="4" s="1"/>
  <c r="B8776" i="4" a="1"/>
  <c r="B8776" i="4" s="1"/>
  <c r="A9291" i="4" a="1"/>
  <c r="A9291" i="4" s="1"/>
  <c r="B9291" i="4" a="1"/>
  <c r="B9291" i="4" s="1"/>
  <c r="B7695" i="4" a="1"/>
  <c r="B7695" i="4" s="1"/>
  <c r="A7695" i="4" a="1"/>
  <c r="A7695" i="4" s="1"/>
  <c r="A7443" i="4" a="1"/>
  <c r="A7443" i="4" s="1"/>
  <c r="B7443" i="4" a="1"/>
  <c r="B7443" i="4" s="1"/>
  <c r="B9471" i="4" a="1"/>
  <c r="B9471" i="4" s="1"/>
  <c r="B8499" i="4" a="1"/>
  <c r="B8499" i="4" s="1"/>
  <c r="B9699" i="4" a="1"/>
  <c r="B9699" i="4" s="1"/>
  <c r="B8199" i="4" a="1"/>
  <c r="B8199" i="4" s="1"/>
  <c r="A9375" i="4" a="1"/>
  <c r="A9375" i="4" s="1"/>
  <c r="A9567" i="4" a="1"/>
  <c r="A9567" i="4" s="1"/>
  <c r="B9567" i="4" a="1"/>
  <c r="B9567" i="4" s="1"/>
  <c r="A8331" i="4" a="1"/>
  <c r="A8331" i="4" s="1"/>
  <c r="B8331" i="4" a="1"/>
  <c r="B8331" i="4" s="1"/>
  <c r="A8247" i="4" a="1"/>
  <c r="A8247" i="4" s="1"/>
  <c r="B8247" i="4" a="1"/>
  <c r="B8247" i="4" s="1"/>
  <c r="A8043" i="4" a="1"/>
  <c r="A8043" i="4" s="1"/>
  <c r="B8043" i="4" a="1"/>
  <c r="B8043" i="4" s="1"/>
  <c r="A7623" i="4" a="1"/>
  <c r="A7623" i="4" s="1"/>
  <c r="B7623" i="4" a="1"/>
  <c r="B7623" i="4" s="1"/>
  <c r="B8055" i="4" a="1"/>
  <c r="B8055" i="4" s="1"/>
  <c r="B6963" i="4" a="1"/>
  <c r="B6963" i="4" s="1"/>
  <c r="A8883" i="4" a="1"/>
  <c r="A8883" i="4" s="1"/>
  <c r="B7479" i="4" a="1"/>
  <c r="B7479" i="4" s="1"/>
  <c r="B9771" i="4" a="1"/>
  <c r="B9771" i="4" s="1"/>
  <c r="A8355" i="4" a="1"/>
  <c r="A8355" i="4" s="1"/>
  <c r="A6680" i="4" a="1"/>
  <c r="A6680" i="4" s="1"/>
  <c r="B6680" i="4" a="1"/>
  <c r="B6680" i="4" s="1"/>
  <c r="A5888" i="4" a="1"/>
  <c r="A5888" i="4" s="1"/>
  <c r="A5672" i="4" a="1"/>
  <c r="A5672" i="4" s="1"/>
  <c r="A5528" i="4" a="1"/>
  <c r="A5528" i="4" s="1"/>
  <c r="A5276" i="4" a="1"/>
  <c r="A5276" i="4" s="1"/>
  <c r="A4988" i="4" a="1"/>
  <c r="A4988" i="4" s="1"/>
  <c r="A4748" i="4" a="1"/>
  <c r="A4748" i="4" s="1"/>
  <c r="A4364" i="4" a="1"/>
  <c r="A4364" i="4" s="1"/>
  <c r="A4316" i="4" a="1"/>
  <c r="A4316" i="4" s="1"/>
  <c r="A4268" i="4" a="1"/>
  <c r="A4268" i="4" s="1"/>
  <c r="B4268" i="4" a="1"/>
  <c r="B4268" i="4" s="1"/>
  <c r="A3884" i="4" a="1"/>
  <c r="A3884" i="4" s="1"/>
  <c r="A3500" i="4" a="1"/>
  <c r="A3500" i="4" s="1"/>
  <c r="A3068" i="4" a="1"/>
  <c r="A3068" i="4" s="1"/>
  <c r="B2756" i="4" a="1"/>
  <c r="B2756" i="4" s="1"/>
  <c r="A2696" i="4" a="1"/>
  <c r="A2696" i="4" s="1"/>
  <c r="A2444" i="4" a="1"/>
  <c r="A2444" i="4" s="1"/>
  <c r="A2336" i="4" a="1"/>
  <c r="A2336" i="4" s="1"/>
  <c r="B2300" i="4" a="1"/>
  <c r="B2300" i="4" s="1"/>
  <c r="B1964" i="4" a="1"/>
  <c r="B1964" i="4" s="1"/>
  <c r="A1712" i="4" a="1"/>
  <c r="A1712" i="4" s="1"/>
  <c r="A1640" i="4" a="1"/>
  <c r="A1640" i="4" s="1"/>
  <c r="A1532" i="4" a="1"/>
  <c r="A1532" i="4" s="1"/>
  <c r="B1292" i="4" a="1"/>
  <c r="B1292" i="4" s="1"/>
  <c r="A1256" i="4" a="1"/>
  <c r="A1256" i="4" s="1"/>
  <c r="B1196" i="4" a="1"/>
  <c r="B1196" i="4" s="1"/>
  <c r="B1184" i="4" a="1"/>
  <c r="B1184" i="4" s="1"/>
  <c r="B1160" i="4" a="1"/>
  <c r="B1160" i="4" s="1"/>
  <c r="A1112" i="4" a="1"/>
  <c r="A1112" i="4" s="1"/>
  <c r="B1112" i="4" a="1"/>
  <c r="B1112" i="4" s="1"/>
  <c r="B1100" i="4" a="1"/>
  <c r="B1100" i="4" s="1"/>
  <c r="B1028" i="4" a="1"/>
  <c r="B1028" i="4" s="1"/>
  <c r="B1016" i="4" a="1"/>
  <c r="B1016" i="4" s="1"/>
  <c r="B968" i="4" a="1"/>
  <c r="B968" i="4" s="1"/>
  <c r="B956" i="4" a="1"/>
  <c r="B956" i="4" s="1"/>
  <c r="B944" i="4" a="1"/>
  <c r="B944" i="4" s="1"/>
  <c r="B908" i="4" a="1"/>
  <c r="B908" i="4" s="1"/>
  <c r="B872" i="4" a="1"/>
  <c r="B872" i="4" s="1"/>
  <c r="A740" i="4" a="1"/>
  <c r="A740" i="4" s="1"/>
  <c r="B692" i="4" a="1"/>
  <c r="B692" i="4" s="1"/>
  <c r="B680" i="4" a="1"/>
  <c r="B680" i="4" s="1"/>
  <c r="B644" i="4" a="1"/>
  <c r="B644" i="4" s="1"/>
  <c r="B632" i="4" a="1"/>
  <c r="B632" i="4" s="1"/>
  <c r="B620" i="4" a="1"/>
  <c r="B620" i="4" s="1"/>
  <c r="B608" i="4" a="1"/>
  <c r="B608" i="4" s="1"/>
  <c r="B596" i="4" a="1"/>
  <c r="B596" i="4" s="1"/>
  <c r="A8164" i="4" a="1"/>
  <c r="A8164" i="4" s="1"/>
  <c r="B7551" i="4" a="1"/>
  <c r="B7551" i="4" s="1"/>
  <c r="A9051" i="4" a="1"/>
  <c r="A9051" i="4" s="1"/>
  <c r="A6759" i="4" a="1"/>
  <c r="A6759" i="4" s="1"/>
  <c r="B7948" i="4" a="1"/>
  <c r="B7948" i="4" s="1"/>
  <c r="A8475" i="4" a="1"/>
  <c r="A8475" i="4" s="1"/>
  <c r="B9783" i="4" a="1"/>
  <c r="B9783" i="4" s="1"/>
  <c r="A9759" i="4" a="1"/>
  <c r="A9759" i="4" s="1"/>
  <c r="A8091" i="4" a="1"/>
  <c r="A8091" i="4" s="1"/>
  <c r="B9519" i="4" a="1"/>
  <c r="B9519" i="4" s="1"/>
  <c r="B9280" i="4" a="1"/>
  <c r="B9280" i="4" s="1"/>
  <c r="B9028" i="4" a="1"/>
  <c r="B9028" i="4" s="1"/>
  <c r="B4539" i="4" a="1"/>
  <c r="B4539" i="4" s="1"/>
  <c r="A9748" i="4" a="1"/>
  <c r="A9748" i="4" s="1"/>
  <c r="A8380" i="4" a="1"/>
  <c r="A8380" i="4" s="1"/>
  <c r="A5715" i="4" a="1"/>
  <c r="A5715" i="4" s="1"/>
  <c r="B9027" i="4" a="1"/>
  <c r="B9027" i="4" s="1"/>
  <c r="B6903" i="4" a="1"/>
  <c r="B6903" i="4" s="1"/>
  <c r="A9255" i="4" a="1"/>
  <c r="A9255" i="4" s="1"/>
  <c r="A6032" i="4" a="1"/>
  <c r="A6032" i="4" s="1"/>
  <c r="B5960" i="4" a="1"/>
  <c r="B5960" i="4" s="1"/>
  <c r="B5588" i="4" a="1"/>
  <c r="B5588" i="4" s="1"/>
  <c r="A5384" i="4" a="1"/>
  <c r="A5384" i="4" s="1"/>
  <c r="A5228" i="4" a="1"/>
  <c r="A5228" i="4" s="1"/>
  <c r="A5036" i="4" a="1"/>
  <c r="A5036" i="4" s="1"/>
  <c r="B4808" i="4" a="1"/>
  <c r="B4808" i="4" s="1"/>
  <c r="A4556" i="4" a="1"/>
  <c r="A4556" i="4" s="1"/>
  <c r="A4076" i="4" a="1"/>
  <c r="A4076" i="4" s="1"/>
  <c r="A3836" i="4" a="1"/>
  <c r="A3836" i="4" s="1"/>
  <c r="A3788" i="4" a="1"/>
  <c r="A3788" i="4" s="1"/>
  <c r="B3788" i="4" a="1"/>
  <c r="B3788" i="4" s="1"/>
  <c r="A3548" i="4" a="1"/>
  <c r="A3548" i="4" s="1"/>
  <c r="A3452" i="4" a="1"/>
  <c r="A3452" i="4" s="1"/>
  <c r="B2636" i="4" a="1"/>
  <c r="B2636" i="4" s="1"/>
  <c r="A2516" i="4" a="1"/>
  <c r="A2516" i="4" s="1"/>
  <c r="B2468" i="4" a="1"/>
  <c r="B2468" i="4" s="1"/>
  <c r="A2420" i="4" a="1"/>
  <c r="A2420" i="4" s="1"/>
  <c r="B2276" i="4" a="1"/>
  <c r="B2276" i="4" s="1"/>
  <c r="B2084" i="4" a="1"/>
  <c r="B2084" i="4" s="1"/>
  <c r="A1988" i="4" a="1"/>
  <c r="A1988" i="4" s="1"/>
  <c r="A1916" i="4" a="1"/>
  <c r="A1916" i="4" s="1"/>
  <c r="A1784" i="4" a="1"/>
  <c r="A1784" i="4" s="1"/>
  <c r="A1604" i="4" a="1"/>
  <c r="A1604" i="4" s="1"/>
  <c r="B9856" i="4" a="1"/>
  <c r="B9856" i="4" s="1"/>
  <c r="B9676" i="4" a="1"/>
  <c r="B9676" i="4" s="1"/>
  <c r="B9423" i="4" a="1"/>
  <c r="B9423" i="4" s="1"/>
  <c r="B9339" i="4" a="1"/>
  <c r="B9339" i="4" s="1"/>
  <c r="B8403" i="4" a="1"/>
  <c r="B8403" i="4" s="1"/>
  <c r="B7463" i="4" a="1"/>
  <c r="B7463" i="4" s="1"/>
  <c r="B2420" i="4" a="1"/>
  <c r="B2420" i="4" s="1"/>
  <c r="A9244" i="4" a="1"/>
  <c r="A9244" i="4" s="1"/>
  <c r="A8751" i="4" a="1"/>
  <c r="A8751" i="4" s="1"/>
  <c r="A7971" i="4" a="1"/>
  <c r="A7971" i="4" s="1"/>
  <c r="A7371" i="4" a="1"/>
  <c r="A7371" i="4" s="1"/>
  <c r="A5591" i="4" a="1"/>
  <c r="A5591" i="4" s="1"/>
  <c r="B7707" i="4" a="1"/>
  <c r="B7707" i="4" s="1"/>
  <c r="A7707" i="4" a="1"/>
  <c r="A7707" i="4" s="1"/>
  <c r="B7983" i="4" a="1"/>
  <c r="B7983" i="4" s="1"/>
  <c r="B5775" i="4" a="1"/>
  <c r="B5775" i="4" s="1"/>
  <c r="A9807" i="4" a="1"/>
  <c r="A9807" i="4" s="1"/>
  <c r="B7671" i="4" a="1"/>
  <c r="B7671" i="4" s="1"/>
  <c r="A8391" i="4" a="1"/>
  <c r="A8391" i="4" s="1"/>
  <c r="B8187" i="4" a="1"/>
  <c r="B8187" i="4" s="1"/>
  <c r="B9867" i="4" a="1"/>
  <c r="B9867" i="4" s="1"/>
  <c r="B8019" i="4" a="1"/>
  <c r="B8019" i="4" s="1"/>
  <c r="A9747" i="4" a="1"/>
  <c r="A9747" i="4" s="1"/>
  <c r="A8775" i="4" a="1"/>
  <c r="A8775" i="4" s="1"/>
  <c r="A7407" i="4" a="1"/>
  <c r="A7407" i="4" s="1"/>
  <c r="A5744" i="4" a="1"/>
  <c r="A5744" i="4" s="1"/>
  <c r="A5600" i="4" a="1"/>
  <c r="A5600" i="4" s="1"/>
  <c r="A5456" i="4" a="1"/>
  <c r="A5456" i="4" s="1"/>
  <c r="A5324" i="4" a="1"/>
  <c r="A5324" i="4" s="1"/>
  <c r="A5132" i="4" a="1"/>
  <c r="A5132" i="4" s="1"/>
  <c r="A4868" i="4" a="1"/>
  <c r="A4868" i="4" s="1"/>
  <c r="A4028" i="4" a="1"/>
  <c r="A4028" i="4" s="1"/>
  <c r="A3644" i="4" a="1"/>
  <c r="A3644" i="4" s="1"/>
  <c r="A3308" i="4" a="1"/>
  <c r="A3308" i="4" s="1"/>
  <c r="A3260" i="4" a="1"/>
  <c r="A3260" i="4" s="1"/>
  <c r="A3212" i="4" a="1"/>
  <c r="A3212" i="4" s="1"/>
  <c r="B3212" i="4" a="1"/>
  <c r="B3212" i="4" s="1"/>
  <c r="A3020" i="4" a="1"/>
  <c r="A3020" i="4" s="1"/>
  <c r="A2876" i="4" a="1"/>
  <c r="A2876" i="4" s="1"/>
  <c r="A2780" i="4" a="1"/>
  <c r="A2780" i="4" s="1"/>
  <c r="B2648" i="4" a="1"/>
  <c r="B2648" i="4" s="1"/>
  <c r="A2552" i="4" a="1"/>
  <c r="A2552" i="4" s="1"/>
  <c r="B2288" i="4" a="1"/>
  <c r="B2288" i="4" s="1"/>
  <c r="A2156" i="4" a="1"/>
  <c r="A2156" i="4" s="1"/>
  <c r="B2108" i="4" a="1"/>
  <c r="B2108" i="4" s="1"/>
  <c r="B2024" i="4" a="1"/>
  <c r="B2024" i="4" s="1"/>
  <c r="B1628" i="4" a="1"/>
  <c r="B1628" i="4" s="1"/>
  <c r="B9855" i="4" a="1"/>
  <c r="B9855" i="4" s="1"/>
  <c r="B9591" i="4" a="1"/>
  <c r="B9591" i="4" s="1"/>
  <c r="B8931" i="4" a="1"/>
  <c r="B8931" i="4" s="1"/>
  <c r="B8744" i="4" a="1"/>
  <c r="B8744" i="4" s="1"/>
  <c r="B8547" i="4" a="1"/>
  <c r="B8547" i="4" s="1"/>
  <c r="B8259" i="4" a="1"/>
  <c r="B8259" i="4" s="1"/>
  <c r="B8007" i="4" a="1"/>
  <c r="B8007" i="4" s="1"/>
  <c r="B7887" i="4" a="1"/>
  <c r="B7887" i="4" s="1"/>
  <c r="B7251" i="4" a="1"/>
  <c r="B7251" i="4" s="1"/>
  <c r="B3308" i="4" a="1"/>
  <c r="B3308" i="4" s="1"/>
  <c r="A9615" i="4" a="1"/>
  <c r="A9615" i="4" s="1"/>
  <c r="A8727" i="4" a="1"/>
  <c r="A8727" i="4" s="1"/>
  <c r="A8283" i="4" a="1"/>
  <c r="A8283" i="4" s="1"/>
  <c r="A7959" i="4" a="1"/>
  <c r="A7959" i="4" s="1"/>
  <c r="A9723" i="4" a="1"/>
  <c r="A9723" i="4" s="1"/>
  <c r="B9723" i="4" a="1"/>
  <c r="B9723" i="4" s="1"/>
  <c r="B9123" i="4" a="1"/>
  <c r="B9123" i="4" s="1"/>
  <c r="A9123" i="4" a="1"/>
  <c r="A9123" i="4" s="1"/>
  <c r="B8919" i="4" a="1"/>
  <c r="B8919" i="4" s="1"/>
  <c r="A8919" i="4" a="1"/>
  <c r="A8919" i="4" s="1"/>
  <c r="A9915" i="4" a="1"/>
  <c r="A9915" i="4" s="1"/>
  <c r="B8319" i="4" a="1"/>
  <c r="B8319" i="4" s="1"/>
  <c r="A8103" i="4" a="1"/>
  <c r="A8103" i="4" s="1"/>
  <c r="A8871" i="4" a="1"/>
  <c r="A8871" i="4" s="1"/>
  <c r="B9195" i="4" a="1"/>
  <c r="B9195" i="4" s="1"/>
  <c r="B8427" i="4" a="1"/>
  <c r="B8427" i="4" s="1"/>
  <c r="B9507" i="4" a="1"/>
  <c r="B9507" i="4" s="1"/>
  <c r="B8559" i="4" a="1"/>
  <c r="B8559" i="4" s="1"/>
  <c r="A6104" i="4" a="1"/>
  <c r="A6104" i="4" s="1"/>
  <c r="A5816" i="4" a="1"/>
  <c r="A5816" i="4" s="1"/>
  <c r="A5084" i="4" a="1"/>
  <c r="A5084" i="4" s="1"/>
  <c r="A4940" i="4" a="1"/>
  <c r="A4940" i="4" s="1"/>
  <c r="A4220" i="4" a="1"/>
  <c r="A4220" i="4" s="1"/>
  <c r="B4124" i="4" a="1"/>
  <c r="B4124" i="4" s="1"/>
  <c r="A4124" i="4" a="1"/>
  <c r="A4124" i="4" s="1"/>
  <c r="A3932" i="4" a="1"/>
  <c r="A3932" i="4" s="1"/>
  <c r="A3740" i="4" a="1"/>
  <c r="A3740" i="4" s="1"/>
  <c r="A3596" i="4" a="1"/>
  <c r="A3596" i="4" s="1"/>
  <c r="A3356" i="4" a="1"/>
  <c r="A3356" i="4" s="1"/>
  <c r="A3164" i="4" a="1"/>
  <c r="A3164" i="4" s="1"/>
  <c r="A2972" i="4" a="1"/>
  <c r="A2972" i="4" s="1"/>
  <c r="A2924" i="4" a="1"/>
  <c r="A2924" i="4" s="1"/>
  <c r="B2924" i="4" a="1"/>
  <c r="B2924" i="4" s="1"/>
  <c r="A2732" i="4" a="1"/>
  <c r="A2732" i="4" s="1"/>
  <c r="B2660" i="4" a="1"/>
  <c r="B2660" i="4" s="1"/>
  <c r="B9171" i="4" a="1"/>
  <c r="B9171" i="4" s="1"/>
  <c r="B9087" i="4" a="1"/>
  <c r="B9087" i="4" s="1"/>
  <c r="B9003" i="4" a="1"/>
  <c r="B9003" i="4" s="1"/>
  <c r="B8739" i="4" a="1"/>
  <c r="B8739" i="4" s="1"/>
  <c r="B8127" i="4" a="1"/>
  <c r="B8127" i="4" s="1"/>
  <c r="B6699" i="4" a="1"/>
  <c r="B6699" i="4" s="1"/>
  <c r="A9603" i="4" a="1"/>
  <c r="A9603" i="4" s="1"/>
  <c r="A9135" i="4" a="1"/>
  <c r="A9135" i="4" s="1"/>
  <c r="A8715" i="4" a="1"/>
  <c r="A8715" i="4" s="1"/>
  <c r="A8271" i="4" a="1"/>
  <c r="A8271" i="4" s="1"/>
  <c r="A9820" i="4" a="1"/>
  <c r="A9820" i="4" s="1"/>
  <c r="B9820" i="4" a="1"/>
  <c r="B9820" i="4" s="1"/>
  <c r="A8979" i="4" a="1"/>
  <c r="A8979" i="4" s="1"/>
  <c r="B8979" i="4" a="1"/>
  <c r="B8979" i="4" s="1"/>
  <c r="B8763" i="4" a="1"/>
  <c r="B8763" i="4" s="1"/>
  <c r="A8763" i="4" a="1"/>
  <c r="A8763" i="4" s="1"/>
  <c r="A9784" i="4" a="1"/>
  <c r="A9784" i="4" s="1"/>
  <c r="B9784" i="4" a="1"/>
  <c r="B9784" i="4" s="1"/>
  <c r="B8992" i="4" a="1"/>
  <c r="B8992" i="4" s="1"/>
  <c r="A9687" i="4" a="1"/>
  <c r="A9687" i="4" s="1"/>
  <c r="B9687" i="4" a="1"/>
  <c r="B9687" i="4" s="1"/>
  <c r="A8031" i="4" a="1"/>
  <c r="A8031" i="4" s="1"/>
  <c r="B8031" i="4" a="1"/>
  <c r="B8031" i="4" s="1"/>
  <c r="B8343" i="4" a="1"/>
  <c r="B8343" i="4" s="1"/>
  <c r="B8799" i="4" a="1"/>
  <c r="B8799" i="4" s="1"/>
  <c r="B9640" i="4" a="1"/>
  <c r="B9640" i="4" s="1"/>
  <c r="B9459" i="4" a="1"/>
  <c r="B9459" i="4" s="1"/>
  <c r="B8607" i="4" a="1"/>
  <c r="B8607" i="4" s="1"/>
  <c r="B7544" i="4" a="1"/>
  <c r="B7544" i="4" s="1"/>
  <c r="B6464" i="4" a="1"/>
  <c r="B6464" i="4" s="1"/>
  <c r="A9891" i="4" a="1"/>
  <c r="A9891" i="4" s="1"/>
  <c r="A9039" i="4" a="1"/>
  <c r="A9039" i="4" s="1"/>
  <c r="A8943" i="4" a="1"/>
  <c r="A8943" i="4" s="1"/>
  <c r="B8943" i="4" a="1"/>
  <c r="B8943" i="4" s="1"/>
  <c r="B8583" i="4" a="1"/>
  <c r="B8583" i="4" s="1"/>
  <c r="A8583" i="4" a="1"/>
  <c r="A8583" i="4" s="1"/>
  <c r="B9903" i="4" a="1"/>
  <c r="B9903" i="4" s="1"/>
  <c r="B8691" i="4" a="1"/>
  <c r="B8691" i="4" s="1"/>
  <c r="B7839" i="4" a="1"/>
  <c r="B7839" i="4" s="1"/>
  <c r="A9399" i="4" a="1"/>
  <c r="A9399" i="4" s="1"/>
  <c r="A8487" i="4" a="1"/>
  <c r="A8487" i="4" s="1"/>
  <c r="A7767" i="4" a="1"/>
  <c r="A7767" i="4" s="1"/>
  <c r="B9639" i="4" a="1"/>
  <c r="B9639" i="4" s="1"/>
  <c r="B9303" i="4" a="1"/>
  <c r="B9303" i="4" s="1"/>
  <c r="B9208" i="4" a="1"/>
  <c r="B9208" i="4" s="1"/>
  <c r="B8888" i="4" a="1"/>
  <c r="B8888" i="4" s="1"/>
  <c r="B7832" i="4" a="1"/>
  <c r="B7832" i="4" s="1"/>
  <c r="B6983" i="4" a="1"/>
  <c r="B6983" i="4" s="1"/>
  <c r="B5132" i="4" a="1"/>
  <c r="B5132" i="4" s="1"/>
  <c r="B3596" i="4" a="1"/>
  <c r="B3596" i="4" s="1"/>
  <c r="B1784" i="4" a="1"/>
  <c r="B1784" i="4" s="1"/>
  <c r="A9819" i="4" a="1"/>
  <c r="A9819" i="4" s="1"/>
  <c r="A8907" i="4" a="1"/>
  <c r="A8907" i="4" s="1"/>
  <c r="A6392" i="4" a="1"/>
  <c r="A6392" i="4" s="1"/>
  <c r="B512" i="4" a="1"/>
  <c r="B512" i="4" s="1"/>
  <c r="B452" i="4" a="1"/>
  <c r="B452" i="4" s="1"/>
  <c r="B428" i="4" a="1"/>
  <c r="B428" i="4" s="1"/>
  <c r="B404" i="4" a="1"/>
  <c r="B404" i="4" s="1"/>
  <c r="B272" i="4" a="1"/>
  <c r="B272" i="4" s="1"/>
  <c r="B236" i="4" a="1"/>
  <c r="B236" i="4" s="1"/>
  <c r="A9847" i="4" a="1"/>
  <c r="A9847" i="4" s="1"/>
  <c r="A9799" i="4" a="1"/>
  <c r="A9799" i="4" s="1"/>
  <c r="A9751" i="4" a="1"/>
  <c r="A9751" i="4" s="1"/>
  <c r="A9703" i="4" a="1"/>
  <c r="A9703" i="4" s="1"/>
  <c r="A9655" i="4" a="1"/>
  <c r="A9655" i="4" s="1"/>
  <c r="B9643" i="4" a="1"/>
  <c r="B9643" i="4" s="1"/>
  <c r="A9607" i="4" a="1"/>
  <c r="A9607" i="4" s="1"/>
  <c r="A9559" i="4" a="1"/>
  <c r="A9559" i="4" s="1"/>
  <c r="A9511" i="4" a="1"/>
  <c r="A9511" i="4" s="1"/>
  <c r="A9463" i="4" a="1"/>
  <c r="A9463" i="4" s="1"/>
  <c r="A9415" i="4" a="1"/>
  <c r="A9415" i="4" s="1"/>
  <c r="A9367" i="4" a="1"/>
  <c r="A9367" i="4" s="1"/>
  <c r="A9319" i="4" a="1"/>
  <c r="A9319" i="4" s="1"/>
  <c r="A9271" i="4" a="1"/>
  <c r="A9271" i="4" s="1"/>
  <c r="A9223" i="4" a="1"/>
  <c r="A9223" i="4" s="1"/>
  <c r="A9175" i="4" a="1"/>
  <c r="A9175" i="4" s="1"/>
  <c r="A9127" i="4" a="1"/>
  <c r="A9127" i="4" s="1"/>
  <c r="A9079" i="4" a="1"/>
  <c r="A9079" i="4" s="1"/>
  <c r="A9031" i="4" a="1"/>
  <c r="A9031" i="4" s="1"/>
  <c r="A8983" i="4" a="1"/>
  <c r="A8983" i="4" s="1"/>
  <c r="B8947" i="4" a="1"/>
  <c r="B8947" i="4" s="1"/>
  <c r="A8935" i="4" a="1"/>
  <c r="A8935" i="4" s="1"/>
  <c r="A8887" i="4" a="1"/>
  <c r="A8887" i="4" s="1"/>
  <c r="B548" i="4" a="1"/>
  <c r="B548" i="4" s="1"/>
  <c r="B488" i="4" a="1"/>
  <c r="B488" i="4" s="1"/>
  <c r="A440" i="4" a="1"/>
  <c r="A440" i="4" s="1"/>
  <c r="B416" i="4" a="1"/>
  <c r="B416" i="4" s="1"/>
  <c r="B308" i="4" a="1"/>
  <c r="B308" i="4" s="1"/>
  <c r="B284" i="4" a="1"/>
  <c r="B284" i="4" s="1"/>
  <c r="B248" i="4" a="1"/>
  <c r="B248" i="4" s="1"/>
  <c r="B212" i="4" a="1"/>
  <c r="B212" i="4" s="1"/>
  <c r="B200" i="4" a="1"/>
  <c r="B200" i="4" s="1"/>
  <c r="B164" i="4" a="1"/>
  <c r="B164" i="4" s="1"/>
  <c r="B152" i="4" a="1"/>
  <c r="B152" i="4" s="1"/>
  <c r="B140" i="4" a="1"/>
  <c r="B140" i="4" s="1"/>
  <c r="B68" i="4" a="1"/>
  <c r="B68" i="4" s="1"/>
  <c r="B44" i="4" a="1"/>
  <c r="B44" i="4" s="1"/>
  <c r="B20" i="4" a="1"/>
  <c r="B20" i="4" s="1"/>
  <c r="B8" i="4" a="1"/>
  <c r="B8" i="4" s="1"/>
  <c r="B7357" i="4" a="1"/>
  <c r="B7357" i="4" s="1"/>
  <c r="A10219" i="4" a="1"/>
  <c r="A10219" i="4" s="1"/>
  <c r="A10207" i="4" a="1"/>
  <c r="A10207" i="4" s="1"/>
  <c r="A10195" i="4" a="1"/>
  <c r="A10195" i="4" s="1"/>
  <c r="A10183" i="4" a="1"/>
  <c r="A10183" i="4" s="1"/>
  <c r="A10171" i="4" a="1"/>
  <c r="A10171" i="4" s="1"/>
  <c r="A10159" i="4" a="1"/>
  <c r="A10159" i="4" s="1"/>
  <c r="A10147" i="4" a="1"/>
  <c r="A10147" i="4" s="1"/>
  <c r="A10135" i="4" a="1"/>
  <c r="A10135" i="4" s="1"/>
  <c r="A10123" i="4" a="1"/>
  <c r="A10123" i="4" s="1"/>
  <c r="A10111" i="4" a="1"/>
  <c r="A10111" i="4" s="1"/>
  <c r="A10099" i="4" a="1"/>
  <c r="A10099" i="4" s="1"/>
  <c r="A10087" i="4" a="1"/>
  <c r="A10087" i="4" s="1"/>
  <c r="A10075" i="4" a="1"/>
  <c r="A10075" i="4" s="1"/>
  <c r="A10063" i="4" a="1"/>
  <c r="A10063" i="4" s="1"/>
  <c r="A10051" i="4" a="1"/>
  <c r="A10051" i="4" s="1"/>
  <c r="A10039" i="4" a="1"/>
  <c r="A10039" i="4" s="1"/>
  <c r="A10027" i="4" a="1"/>
  <c r="A10027" i="4" s="1"/>
  <c r="A10015" i="4" a="1"/>
  <c r="A10015" i="4" s="1"/>
  <c r="A10003" i="4" a="1"/>
  <c r="A10003" i="4" s="1"/>
  <c r="A9991" i="4" a="1"/>
  <c r="A9991" i="4" s="1"/>
  <c r="A9979" i="4" a="1"/>
  <c r="A9979" i="4" s="1"/>
  <c r="A9967" i="4" a="1"/>
  <c r="A9967" i="4" s="1"/>
  <c r="A9955" i="4" a="1"/>
  <c r="A9955" i="4" s="1"/>
  <c r="A9943" i="4" a="1"/>
  <c r="A9943" i="4" s="1"/>
  <c r="A9931" i="4" a="1"/>
  <c r="A9931" i="4" s="1"/>
  <c r="B5461" i="4" a="1"/>
  <c r="B5461" i="4" s="1"/>
  <c r="B2313" i="4" a="1"/>
  <c r="B2313" i="4" s="1"/>
  <c r="B2325" i="4" a="1"/>
  <c r="B2325" i="4" s="1"/>
  <c r="B2337" i="4" a="1"/>
  <c r="B2337" i="4" s="1"/>
  <c r="B2349" i="4" a="1"/>
  <c r="B2349" i="4" s="1"/>
  <c r="B2373" i="4" a="1"/>
  <c r="B2373" i="4" s="1"/>
  <c r="B2385" i="4" a="1"/>
  <c r="B2385" i="4" s="1"/>
  <c r="B2397" i="4" a="1"/>
  <c r="B2397" i="4" s="1"/>
  <c r="B2409" i="4" a="1"/>
  <c r="B2409" i="4" s="1"/>
  <c r="B2421" i="4" a="1"/>
  <c r="B2421" i="4" s="1"/>
  <c r="B2433" i="4" a="1"/>
  <c r="B2433" i="4" s="1"/>
  <c r="B2445" i="4" a="1"/>
  <c r="B2445" i="4" s="1"/>
  <c r="B2457" i="4" a="1"/>
  <c r="B2457" i="4" s="1"/>
  <c r="B2469" i="4" a="1"/>
  <c r="B2469" i="4" s="1"/>
  <c r="B2481" i="4" a="1"/>
  <c r="B2481" i="4" s="1"/>
  <c r="B2493" i="4" a="1"/>
  <c r="B2493" i="4" s="1"/>
  <c r="B2505" i="4" a="1"/>
  <c r="B2505" i="4" s="1"/>
  <c r="B2517" i="4" a="1"/>
  <c r="B2517" i="4" s="1"/>
  <c r="B2529" i="4" a="1"/>
  <c r="B2529" i="4" s="1"/>
  <c r="B2541" i="4" a="1"/>
  <c r="B2541" i="4" s="1"/>
  <c r="B2553" i="4" a="1"/>
  <c r="B2553" i="4" s="1"/>
  <c r="B2565" i="4" a="1"/>
  <c r="B2565" i="4" s="1"/>
  <c r="B2577" i="4" a="1"/>
  <c r="B2577" i="4" s="1"/>
  <c r="B2589" i="4" a="1"/>
  <c r="B2589" i="4" s="1"/>
  <c r="B2601" i="4" a="1"/>
  <c r="B2601" i="4" s="1"/>
  <c r="B2613" i="4" a="1"/>
  <c r="B2613" i="4" s="1"/>
  <c r="B2625" i="4" a="1"/>
  <c r="B2625" i="4" s="1"/>
  <c r="B2637" i="4" a="1"/>
  <c r="B2637" i="4" s="1"/>
  <c r="B2649" i="4" a="1"/>
  <c r="B2649" i="4" s="1"/>
  <c r="B2673" i="4" a="1"/>
  <c r="B2673" i="4" s="1"/>
  <c r="B2685" i="4" a="1"/>
  <c r="B2685" i="4" s="1"/>
  <c r="B2697" i="4" a="1"/>
  <c r="B2697" i="4" s="1"/>
  <c r="B2709" i="4" a="1"/>
  <c r="B2709" i="4" s="1"/>
  <c r="B2721" i="4" a="1"/>
  <c r="B2721" i="4" s="1"/>
  <c r="B2733" i="4" a="1"/>
  <c r="B2733" i="4" s="1"/>
  <c r="B2745" i="4" a="1"/>
  <c r="B2745" i="4" s="1"/>
  <c r="B2757" i="4" a="1"/>
  <c r="B2757" i="4" s="1"/>
  <c r="A2713" i="4" a="1"/>
  <c r="A2713" i="4" s="1"/>
  <c r="A2677" i="4" a="1"/>
  <c r="A2677" i="4" s="1"/>
  <c r="A2641" i="4" a="1"/>
  <c r="A2641" i="4" s="1"/>
  <c r="A2605" i="4" a="1"/>
  <c r="A2605" i="4" s="1"/>
  <c r="A2569" i="4" a="1"/>
  <c r="A2569" i="4" s="1"/>
  <c r="B2533" i="4" a="1"/>
  <c r="B2533" i="4" s="1"/>
  <c r="A2497" i="4" a="1"/>
  <c r="A2497" i="4" s="1"/>
  <c r="A2461" i="4" a="1"/>
  <c r="A2461" i="4" s="1"/>
  <c r="A2389" i="4" a="1"/>
  <c r="A2389" i="4" s="1"/>
  <c r="A2221" i="4" a="1"/>
  <c r="A2221" i="4" s="1"/>
  <c r="B2209" i="4" a="1"/>
  <c r="B2209" i="4" s="1"/>
  <c r="B2161" i="4" a="1"/>
  <c r="B2161" i="4" s="1"/>
  <c r="A2125" i="4" a="1"/>
  <c r="A2125" i="4" s="1"/>
  <c r="A2089" i="4" a="1"/>
  <c r="A2089" i="4" s="1"/>
  <c r="B2077" i="4" a="1"/>
  <c r="B2077" i="4" s="1"/>
  <c r="B2065" i="4" a="1"/>
  <c r="B2065" i="4" s="1"/>
  <c r="A8839" i="4" a="1"/>
  <c r="A8839" i="4" s="1"/>
  <c r="A8791" i="4" a="1"/>
  <c r="A8791" i="4" s="1"/>
  <c r="B8779" i="4" a="1"/>
  <c r="B8779" i="4" s="1"/>
  <c r="A8743" i="4" a="1"/>
  <c r="A8743" i="4" s="1"/>
  <c r="A8551" i="4" a="1"/>
  <c r="A8551" i="4" s="1"/>
  <c r="A8383" i="4" a="1"/>
  <c r="A8383" i="4" s="1"/>
  <c r="A8191" i="4" a="1"/>
  <c r="A8191" i="4" s="1"/>
  <c r="A8167" i="4" a="1"/>
  <c r="A8167" i="4" s="1"/>
  <c r="B7951" i="4" a="1"/>
  <c r="B7951" i="4" s="1"/>
  <c r="A7903" i="4" a="1"/>
  <c r="A7903" i="4" s="1"/>
  <c r="A7879" i="4" a="1"/>
  <c r="A7879" i="4" s="1"/>
  <c r="A7807" i="4" a="1"/>
  <c r="A7807" i="4" s="1"/>
  <c r="B7771" i="4" a="1"/>
  <c r="B7771" i="4" s="1"/>
  <c r="A7759" i="4" a="1"/>
  <c r="A7759" i="4" s="1"/>
  <c r="A7735" i="4" a="1"/>
  <c r="A7735" i="4" s="1"/>
  <c r="A7663" i="4" a="1"/>
  <c r="A7663" i="4" s="1"/>
  <c r="A7615" i="4" a="1"/>
  <c r="A7615" i="4" s="1"/>
  <c r="A7591" i="4" a="1"/>
  <c r="A7591" i="4" s="1"/>
  <c r="A7519" i="4" a="1"/>
  <c r="A7519" i="4" s="1"/>
  <c r="A7471" i="4" a="1"/>
  <c r="A7471" i="4" s="1"/>
  <c r="A7303" i="4" a="1"/>
  <c r="A7303" i="4" s="1"/>
  <c r="A7087" i="4" a="1"/>
  <c r="A7087" i="4" s="1"/>
  <c r="A7039" i="4" a="1"/>
  <c r="A7039" i="4" s="1"/>
  <c r="A6871" i="4" a="1"/>
  <c r="A6871" i="4" s="1"/>
  <c r="A6655" i="4" a="1"/>
  <c r="A6655" i="4" s="1"/>
  <c r="A6607" i="4" a="1"/>
  <c r="A6607" i="4" s="1"/>
  <c r="A6439" i="4" a="1"/>
  <c r="A6439" i="4" s="1"/>
  <c r="B6391" i="4" a="1"/>
  <c r="B6391" i="4" s="1"/>
  <c r="A6223" i="4" a="1"/>
  <c r="A6223" i="4" s="1"/>
  <c r="A6175" i="4" a="1"/>
  <c r="A6175" i="4" s="1"/>
  <c r="B2769" i="4" a="1"/>
  <c r="B2769" i="4" s="1"/>
  <c r="B2793" i="4" a="1"/>
  <c r="B2793" i="4" s="1"/>
  <c r="B2805" i="4" a="1"/>
  <c r="B2805" i="4" s="1"/>
  <c r="B2817" i="4" a="1"/>
  <c r="B2817" i="4" s="1"/>
  <c r="B2829" i="4" a="1"/>
  <c r="B2829" i="4" s="1"/>
  <c r="B2841" i="4" a="1"/>
  <c r="B2841" i="4" s="1"/>
  <c r="B2853" i="4" a="1"/>
  <c r="B2853" i="4" s="1"/>
  <c r="B2865" i="4" a="1"/>
  <c r="B2865" i="4" s="1"/>
  <c r="B2877" i="4" a="1"/>
  <c r="B2877" i="4" s="1"/>
  <c r="B2889" i="4" a="1"/>
  <c r="B2889" i="4" s="1"/>
  <c r="B2901" i="4" a="1"/>
  <c r="B2901" i="4" s="1"/>
  <c r="B2913" i="4" a="1"/>
  <c r="B2913" i="4" s="1"/>
  <c r="B2925" i="4" a="1"/>
  <c r="B2925" i="4" s="1"/>
  <c r="B2937" i="4" a="1"/>
  <c r="B2937" i="4" s="1"/>
  <c r="B2949" i="4" a="1"/>
  <c r="B2949" i="4" s="1"/>
  <c r="B2961" i="4" a="1"/>
  <c r="B2961" i="4" s="1"/>
  <c r="B2973" i="4" a="1"/>
  <c r="B2973" i="4" s="1"/>
  <c r="B2985" i="4" a="1"/>
  <c r="B2985" i="4" s="1"/>
  <c r="B2997" i="4" a="1"/>
  <c r="B2997" i="4" s="1"/>
  <c r="B3009" i="4" a="1"/>
  <c r="B3009" i="4" s="1"/>
  <c r="B3021" i="4" a="1"/>
  <c r="B3021" i="4" s="1"/>
  <c r="B3033" i="4" a="1"/>
  <c r="B3033" i="4" s="1"/>
  <c r="B3045" i="4" a="1"/>
  <c r="B3045" i="4" s="1"/>
  <c r="B3057" i="4" a="1"/>
  <c r="B3057" i="4" s="1"/>
  <c r="B3069" i="4" a="1"/>
  <c r="B3069" i="4" s="1"/>
  <c r="B3093" i="4" a="1"/>
  <c r="B3093" i="4" s="1"/>
  <c r="B3105" i="4" a="1"/>
  <c r="B3105" i="4" s="1"/>
  <c r="B3117" i="4" a="1"/>
  <c r="B3117" i="4" s="1"/>
  <c r="B3129" i="4" a="1"/>
  <c r="B3129" i="4" s="1"/>
  <c r="B3141" i="4" a="1"/>
  <c r="B3141" i="4" s="1"/>
  <c r="B3153" i="4" a="1"/>
  <c r="B3153" i="4" s="1"/>
  <c r="B3165" i="4" a="1"/>
  <c r="B3165" i="4" s="1"/>
  <c r="B3189" i="4" a="1"/>
  <c r="B3189" i="4" s="1"/>
  <c r="B3201" i="4" a="1"/>
  <c r="B3201" i="4" s="1"/>
  <c r="B3213" i="4" a="1"/>
  <c r="B3213" i="4" s="1"/>
  <c r="B3225" i="4" a="1"/>
  <c r="B3225" i="4" s="1"/>
  <c r="B3249" i="4" a="1"/>
  <c r="B3249" i="4" s="1"/>
  <c r="B3261" i="4" a="1"/>
  <c r="B3261" i="4" s="1"/>
  <c r="B3273" i="4" a="1"/>
  <c r="B3273" i="4" s="1"/>
  <c r="B3285" i="4" a="1"/>
  <c r="B3285" i="4" s="1"/>
  <c r="B3309" i="4" a="1"/>
  <c r="B3309" i="4" s="1"/>
  <c r="B3321" i="4" a="1"/>
  <c r="B3321" i="4" s="1"/>
  <c r="B3333" i="4" a="1"/>
  <c r="B3333" i="4" s="1"/>
  <c r="B3345" i="4" a="1"/>
  <c r="B3345" i="4" s="1"/>
  <c r="B3357" i="4" a="1"/>
  <c r="B3357" i="4" s="1"/>
  <c r="B3369" i="4" a="1"/>
  <c r="B3369" i="4" s="1"/>
  <c r="B3381" i="4" a="1"/>
  <c r="B3381" i="4" s="1"/>
  <c r="B3393" i="4" a="1"/>
  <c r="B3393" i="4" s="1"/>
  <c r="B3405" i="4" a="1"/>
  <c r="B3405" i="4" s="1"/>
  <c r="B3417" i="4" a="1"/>
  <c r="B3417" i="4" s="1"/>
  <c r="B3429" i="4" a="1"/>
  <c r="B3429" i="4" s="1"/>
  <c r="B3441" i="4" a="1"/>
  <c r="B3441" i="4" s="1"/>
  <c r="B3453" i="4" a="1"/>
  <c r="B3453" i="4" s="1"/>
  <c r="B3465" i="4" a="1"/>
  <c r="B3465" i="4" s="1"/>
  <c r="B3477" i="4" a="1"/>
  <c r="B3477" i="4" s="1"/>
  <c r="B3489" i="4" a="1"/>
  <c r="B3489" i="4" s="1"/>
  <c r="B3513" i="4" a="1"/>
  <c r="B3513" i="4" s="1"/>
  <c r="B3525" i="4" a="1"/>
  <c r="B3525" i="4" s="1"/>
  <c r="B3537" i="4" a="1"/>
  <c r="B3537" i="4" s="1"/>
  <c r="B3549" i="4" a="1"/>
  <c r="B3549" i="4" s="1"/>
  <c r="B3561" i="4" a="1"/>
  <c r="B3561" i="4" s="1"/>
  <c r="B3573" i="4" a="1"/>
  <c r="B3573" i="4" s="1"/>
  <c r="B3585" i="4" a="1"/>
  <c r="B3585" i="4" s="1"/>
  <c r="B3597" i="4" a="1"/>
  <c r="B3597" i="4" s="1"/>
  <c r="B3609" i="4" a="1"/>
  <c r="B3609" i="4" s="1"/>
  <c r="B3621" i="4" a="1"/>
  <c r="B3621" i="4" s="1"/>
  <c r="B3633" i="4" a="1"/>
  <c r="B3633" i="4" s="1"/>
  <c r="B3645" i="4" a="1"/>
  <c r="B3645" i="4" s="1"/>
  <c r="B3657" i="4" a="1"/>
  <c r="B3657" i="4" s="1"/>
  <c r="B3669" i="4" a="1"/>
  <c r="B3669" i="4" s="1"/>
  <c r="B3681" i="4" a="1"/>
  <c r="B3681" i="4" s="1"/>
  <c r="B3693" i="4" a="1"/>
  <c r="B3693" i="4" s="1"/>
  <c r="B3705" i="4" a="1"/>
  <c r="B3705" i="4" s="1"/>
  <c r="B3717" i="4" a="1"/>
  <c r="B3717" i="4" s="1"/>
  <c r="B3729" i="4" a="1"/>
  <c r="B3729" i="4" s="1"/>
  <c r="B3741" i="4" a="1"/>
  <c r="B3741" i="4" s="1"/>
  <c r="B3753" i="4" a="1"/>
  <c r="B3753" i="4" s="1"/>
  <c r="B3765" i="4" a="1"/>
  <c r="B3765" i="4" s="1"/>
  <c r="B3777" i="4" a="1"/>
  <c r="B3777" i="4" s="1"/>
  <c r="A3789" i="4" a="1"/>
  <c r="A3789" i="4" s="1"/>
  <c r="B3801" i="4" a="1"/>
  <c r="B3801" i="4" s="1"/>
  <c r="B3813" i="4" a="1"/>
  <c r="B3813" i="4" s="1"/>
  <c r="A2017" i="4" a="1"/>
  <c r="A2017" i="4" s="1"/>
  <c r="B1993" i="4" a="1"/>
  <c r="B1993" i="4" s="1"/>
  <c r="B1945" i="4" a="1"/>
  <c r="B1945" i="4" s="1"/>
  <c r="B1921" i="4" a="1"/>
  <c r="B1921" i="4" s="1"/>
  <c r="B1909" i="4" a="1"/>
  <c r="B1909" i="4" s="1"/>
  <c r="B1897" i="4" a="1"/>
  <c r="B1897" i="4" s="1"/>
  <c r="A1885" i="4" a="1"/>
  <c r="A1885" i="4" s="1"/>
  <c r="B1873" i="4" a="1"/>
  <c r="B1873" i="4" s="1"/>
  <c r="B1849" i="4" a="1"/>
  <c r="B1849" i="4" s="1"/>
  <c r="B1825" i="4" a="1"/>
  <c r="B1825" i="4" s="1"/>
  <c r="B1813" i="4" a="1"/>
  <c r="B1813" i="4" s="1"/>
  <c r="B1789" i="4" a="1"/>
  <c r="B1789" i="4" s="1"/>
  <c r="B1777" i="4" a="1"/>
  <c r="B1777" i="4" s="1"/>
  <c r="A1741" i="4" a="1"/>
  <c r="A1741" i="4" s="1"/>
  <c r="B1693" i="4" a="1"/>
  <c r="B1693" i="4" s="1"/>
  <c r="A1669" i="4" a="1"/>
  <c r="A1669" i="4" s="1"/>
  <c r="B1645" i="4" a="1"/>
  <c r="B1645" i="4" s="1"/>
  <c r="B1633" i="4" a="1"/>
  <c r="B1633" i="4" s="1"/>
  <c r="B1561" i="4" a="1"/>
  <c r="B1561" i="4" s="1"/>
  <c r="A1537" i="4" a="1"/>
  <c r="A1537" i="4" s="1"/>
  <c r="B1525" i="4" a="1"/>
  <c r="B1525" i="4" s="1"/>
  <c r="B1513" i="4" a="1"/>
  <c r="B1513" i="4" s="1"/>
  <c r="B1477" i="4" a="1"/>
  <c r="B1477" i="4" s="1"/>
  <c r="A1465" i="4" a="1"/>
  <c r="A1465" i="4" s="1"/>
  <c r="B1429" i="4" a="1"/>
  <c r="B1429" i="4" s="1"/>
  <c r="B1417" i="4" a="1"/>
  <c r="B1417" i="4" s="1"/>
  <c r="B1393" i="4" a="1"/>
  <c r="B1393" i="4" s="1"/>
  <c r="B1381" i="4" a="1"/>
  <c r="B1381" i="4" s="1"/>
  <c r="B1357" i="4" a="1"/>
  <c r="B1357" i="4" s="1"/>
  <c r="B1285" i="4" a="1"/>
  <c r="B1285" i="4" s="1"/>
  <c r="B1249" i="4" a="1"/>
  <c r="B1249" i="4" s="1"/>
  <c r="B1225" i="4" a="1"/>
  <c r="B1225" i="4" s="1"/>
  <c r="B1213" i="4" a="1"/>
  <c r="B1213" i="4" s="1"/>
  <c r="B1189" i="4" a="1"/>
  <c r="B1189" i="4" s="1"/>
  <c r="B1177" i="4" a="1"/>
  <c r="B1177" i="4" s="1"/>
  <c r="B1153" i="4" a="1"/>
  <c r="B1153" i="4" s="1"/>
  <c r="B1129" i="4" a="1"/>
  <c r="B1129" i="4" s="1"/>
  <c r="B1105" i="4" a="1"/>
  <c r="B1105" i="4" s="1"/>
  <c r="B1069" i="4" a="1"/>
  <c r="B1069" i="4" s="1"/>
  <c r="B1045" i="4" a="1"/>
  <c r="B1045" i="4" s="1"/>
  <c r="B937" i="4" a="1"/>
  <c r="B937" i="4" s="1"/>
  <c r="A925" i="4" a="1"/>
  <c r="A925" i="4" s="1"/>
  <c r="B913" i="4" a="1"/>
  <c r="B913" i="4" s="1"/>
  <c r="B901" i="4" a="1"/>
  <c r="B901" i="4" s="1"/>
  <c r="B877" i="4" a="1"/>
  <c r="B877" i="4" s="1"/>
  <c r="B841" i="4" a="1"/>
  <c r="B841" i="4" s="1"/>
  <c r="B829" i="4" a="1"/>
  <c r="B829" i="4" s="1"/>
  <c r="B817" i="4" a="1"/>
  <c r="B817" i="4" s="1"/>
  <c r="B805" i="4" a="1"/>
  <c r="B805" i="4" s="1"/>
  <c r="A781" i="4" a="1"/>
  <c r="A781" i="4" s="1"/>
  <c r="B769" i="4" a="1"/>
  <c r="B769" i="4" s="1"/>
  <c r="B697" i="4" a="1"/>
  <c r="B697" i="4" s="1"/>
  <c r="B685" i="4" a="1"/>
  <c r="B685" i="4" s="1"/>
  <c r="B673" i="4" a="1"/>
  <c r="B673" i="4" s="1"/>
  <c r="A625" i="4" a="1"/>
  <c r="A625" i="4" s="1"/>
  <c r="B565" i="4" a="1"/>
  <c r="B565" i="4" s="1"/>
  <c r="B553" i="4" a="1"/>
  <c r="B553" i="4" s="1"/>
  <c r="A529" i="4" a="1"/>
  <c r="A529" i="4" s="1"/>
  <c r="B493" i="4" a="1"/>
  <c r="B493" i="4" s="1"/>
  <c r="A481" i="4" a="1"/>
  <c r="A481" i="4" s="1"/>
  <c r="B457" i="4" a="1"/>
  <c r="B457" i="4" s="1"/>
  <c r="B445" i="4" a="1"/>
  <c r="B445" i="4" s="1"/>
  <c r="B433" i="4" a="1"/>
  <c r="B433" i="4" s="1"/>
  <c r="B421" i="4" a="1"/>
  <c r="B421" i="4" s="1"/>
  <c r="B397" i="4" a="1"/>
  <c r="B397" i="4" s="1"/>
  <c r="B385" i="4" a="1"/>
  <c r="B385" i="4" s="1"/>
  <c r="B337" i="4" a="1"/>
  <c r="B337" i="4" s="1"/>
  <c r="B313" i="4" a="1"/>
  <c r="B313" i="4" s="1"/>
  <c r="B277" i="4" a="1"/>
  <c r="B277" i="4" s="1"/>
  <c r="A265" i="4" a="1"/>
  <c r="A265" i="4" s="1"/>
  <c r="B253" i="4" a="1"/>
  <c r="B253" i="4" s="1"/>
  <c r="B229" i="4" a="1"/>
  <c r="B229" i="4" s="1"/>
  <c r="B217" i="4" a="1"/>
  <c r="B217" i="4" s="1"/>
  <c r="B205" i="4" a="1"/>
  <c r="B205" i="4" s="1"/>
  <c r="B181" i="4" a="1"/>
  <c r="B181" i="4" s="1"/>
  <c r="B169" i="4" a="1"/>
  <c r="B169" i="4" s="1"/>
  <c r="B157" i="4" a="1"/>
  <c r="B157" i="4" s="1"/>
  <c r="B133" i="4" a="1"/>
  <c r="B133" i="4" s="1"/>
  <c r="A121" i="4" a="1"/>
  <c r="A121" i="4" s="1"/>
  <c r="B109" i="4" a="1"/>
  <c r="B109" i="4" s="1"/>
  <c r="B97" i="4" a="1"/>
  <c r="B97" i="4" s="1"/>
  <c r="A73" i="4" a="1"/>
  <c r="A73" i="4" s="1"/>
  <c r="A37" i="4" a="1"/>
  <c r="A37" i="4" s="1"/>
  <c r="B25" i="4" a="1"/>
  <c r="B25" i="4" s="1"/>
  <c r="B13" i="4" a="1"/>
  <c r="B13" i="4" s="1"/>
  <c r="A6007" i="4" a="1"/>
  <c r="A6007" i="4" s="1"/>
  <c r="B5959" i="4" a="1"/>
  <c r="B5959" i="4" s="1"/>
  <c r="A5791" i="4" a="1"/>
  <c r="A5791" i="4" s="1"/>
  <c r="A5743" i="4" a="1"/>
  <c r="A5743" i="4" s="1"/>
  <c r="A4843" i="4" a="1"/>
  <c r="A4843" i="4" s="1"/>
  <c r="A4639" i="4" a="1"/>
  <c r="A4639" i="4" s="1"/>
  <c r="A4255" i="4" a="1"/>
  <c r="A4255" i="4" s="1"/>
  <c r="A3871" i="4" a="1"/>
  <c r="A3871" i="4" s="1"/>
  <c r="A3487" i="4" a="1"/>
  <c r="A3487" i="4" s="1"/>
  <c r="A3295" i="4" a="1"/>
  <c r="A3295" i="4" s="1"/>
  <c r="B2455" i="4" a="1"/>
  <c r="B2455" i="4" s="1"/>
  <c r="A2443" i="4" a="1"/>
  <c r="A2443" i="4" s="1"/>
  <c r="A2191" i="4" a="1"/>
  <c r="A2191" i="4" s="1"/>
  <c r="B2167" i="4" a="1"/>
  <c r="B2167" i="4" s="1"/>
  <c r="A2155" i="4" a="1"/>
  <c r="A2155" i="4" s="1"/>
  <c r="B2131" i="4" a="1"/>
  <c r="B2131" i="4" s="1"/>
  <c r="B2083" i="4" a="1"/>
  <c r="B2083" i="4" s="1"/>
  <c r="B2023" i="4" a="1"/>
  <c r="B2023" i="4" s="1"/>
  <c r="A1951" i="4" a="1"/>
  <c r="A1951" i="4" s="1"/>
  <c r="B3825" i="4" a="1"/>
  <c r="B3825" i="4" s="1"/>
  <c r="B3837" i="4" a="1"/>
  <c r="B3837" i="4" s="1"/>
  <c r="B3849" i="4" a="1"/>
  <c r="B3849" i="4" s="1"/>
  <c r="B3861" i="4" a="1"/>
  <c r="B3861" i="4" s="1"/>
  <c r="B3873" i="4" a="1"/>
  <c r="B3873" i="4" s="1"/>
  <c r="B3897" i="4" a="1"/>
  <c r="B3897" i="4" s="1"/>
  <c r="B3909" i="4" a="1"/>
  <c r="B3909" i="4" s="1"/>
  <c r="B3921" i="4" a="1"/>
  <c r="B3921" i="4" s="1"/>
  <c r="B3933" i="4" a="1"/>
  <c r="B3933" i="4" s="1"/>
  <c r="B3945" i="4" a="1"/>
  <c r="B3945" i="4" s="1"/>
  <c r="B3957" i="4" a="1"/>
  <c r="B3957" i="4" s="1"/>
  <c r="B3969" i="4" a="1"/>
  <c r="B3969" i="4" s="1"/>
  <c r="A3981" i="4" a="1"/>
  <c r="A3981" i="4" s="1"/>
  <c r="B3993" i="4" a="1"/>
  <c r="B3993" i="4" s="1"/>
  <c r="B4017" i="4" a="1"/>
  <c r="B4017" i="4" s="1"/>
  <c r="B4029" i="4" a="1"/>
  <c r="B4029" i="4" s="1"/>
  <c r="B4041" i="4" a="1"/>
  <c r="B4041" i="4" s="1"/>
  <c r="B4053" i="4" a="1"/>
  <c r="B4053" i="4" s="1"/>
  <c r="B4065" i="4" a="1"/>
  <c r="B4065" i="4" s="1"/>
  <c r="B4077" i="4" a="1"/>
  <c r="B4077" i="4" s="1"/>
  <c r="B4089" i="4" a="1"/>
  <c r="B4089" i="4" s="1"/>
  <c r="B4101" i="4" a="1"/>
  <c r="B4101" i="4" s="1"/>
  <c r="B4113" i="4" a="1"/>
  <c r="B4113" i="4" s="1"/>
  <c r="B4125" i="4" a="1"/>
  <c r="B4125" i="4" s="1"/>
  <c r="B4137" i="4" a="1"/>
  <c r="B4137" i="4" s="1"/>
  <c r="B4149" i="4" a="1"/>
  <c r="B4149" i="4" s="1"/>
  <c r="B4161" i="4" a="1"/>
  <c r="B4161" i="4" s="1"/>
  <c r="B4173" i="4" a="1"/>
  <c r="B4173" i="4" s="1"/>
  <c r="B4185" i="4" a="1"/>
  <c r="B4185" i="4" s="1"/>
  <c r="B4209" i="4" a="1"/>
  <c r="B4209" i="4" s="1"/>
  <c r="B4221" i="4" a="1"/>
  <c r="B4221" i="4" s="1"/>
  <c r="B4233" i="4" a="1"/>
  <c r="B4233" i="4" s="1"/>
  <c r="B4245" i="4" a="1"/>
  <c r="B4245" i="4" s="1"/>
  <c r="B4257" i="4" a="1"/>
  <c r="B4257" i="4" s="1"/>
  <c r="A4269" i="4" a="1"/>
  <c r="A4269" i="4" s="1"/>
  <c r="B4281" i="4" a="1"/>
  <c r="B4281" i="4" s="1"/>
  <c r="B4293" i="4" a="1"/>
  <c r="B4293" i="4" s="1"/>
  <c r="B4305" i="4" a="1"/>
  <c r="B4305" i="4" s="1"/>
  <c r="B4317" i="4" a="1"/>
  <c r="B4317" i="4" s="1"/>
  <c r="B4329" i="4" a="1"/>
  <c r="B4329" i="4" s="1"/>
  <c r="B4341" i="4" a="1"/>
  <c r="B4341" i="4" s="1"/>
  <c r="B4353" i="4" a="1"/>
  <c r="B4353" i="4" s="1"/>
  <c r="A4365" i="4" a="1"/>
  <c r="A4365" i="4" s="1"/>
  <c r="B4377" i="4" a="1"/>
  <c r="B4377" i="4" s="1"/>
  <c r="B4389" i="4" a="1"/>
  <c r="B4389" i="4" s="1"/>
  <c r="B4413" i="4" a="1"/>
  <c r="B4413" i="4" s="1"/>
  <c r="B4425" i="4" a="1"/>
  <c r="B4425" i="4" s="1"/>
  <c r="B4437" i="4" a="1"/>
  <c r="B4437" i="4" s="1"/>
  <c r="B4449" i="4" a="1"/>
  <c r="B4449" i="4" s="1"/>
  <c r="B4461" i="4" a="1"/>
  <c r="B4461" i="4" s="1"/>
  <c r="B4473" i="4" a="1"/>
  <c r="B4473" i="4" s="1"/>
  <c r="B4485" i="4" a="1"/>
  <c r="B4485" i="4" s="1"/>
  <c r="B4497" i="4" a="1"/>
  <c r="B4497" i="4" s="1"/>
  <c r="B4509" i="4" a="1"/>
  <c r="B4509" i="4" s="1"/>
  <c r="B4521" i="4" a="1"/>
  <c r="B4521" i="4" s="1"/>
  <c r="B4533" i="4" a="1"/>
  <c r="B4533" i="4" s="1"/>
  <c r="B4545" i="4" a="1"/>
  <c r="B4545" i="4" s="1"/>
  <c r="B4557" i="4" a="1"/>
  <c r="B4557" i="4" s="1"/>
  <c r="B4569" i="4" a="1"/>
  <c r="B4569" i="4" s="1"/>
  <c r="B4593" i="4" a="1"/>
  <c r="B4593" i="4" s="1"/>
  <c r="B4605" i="4" a="1"/>
  <c r="B4605" i="4" s="1"/>
  <c r="B4617" i="4" a="1"/>
  <c r="B4617" i="4" s="1"/>
  <c r="B4629" i="4" a="1"/>
  <c r="B4629" i="4" s="1"/>
  <c r="B4641" i="4" a="1"/>
  <c r="B4641" i="4" s="1"/>
  <c r="B4653" i="4" a="1"/>
  <c r="B4653" i="4" s="1"/>
  <c r="B4665" i="4" a="1"/>
  <c r="B4665" i="4" s="1"/>
  <c r="B4677" i="4" a="1"/>
  <c r="B4677" i="4" s="1"/>
  <c r="B4701" i="4" a="1"/>
  <c r="B4701" i="4" s="1"/>
  <c r="B4713" i="4" a="1"/>
  <c r="B4713" i="4" s="1"/>
  <c r="B4737" i="4" a="1"/>
  <c r="B4737" i="4" s="1"/>
  <c r="B4761" i="4" a="1"/>
  <c r="B4761" i="4" s="1"/>
  <c r="B4785" i="4" a="1"/>
  <c r="B4785" i="4" s="1"/>
  <c r="B4809" i="4" a="1"/>
  <c r="B4809" i="4" s="1"/>
  <c r="B4821" i="4" a="1"/>
  <c r="B4821" i="4" s="1"/>
  <c r="B4857" i="4" a="1"/>
  <c r="B4857" i="4" s="1"/>
  <c r="B4869" i="4" a="1"/>
  <c r="B4869" i="4" s="1"/>
  <c r="B4881" i="4" a="1"/>
  <c r="B4881" i="4" s="1"/>
  <c r="B4905" i="4" a="1"/>
  <c r="B4905" i="4" s="1"/>
  <c r="B4917" i="4" a="1"/>
  <c r="B4917" i="4" s="1"/>
  <c r="B4929" i="4" a="1"/>
  <c r="B4929" i="4" s="1"/>
  <c r="B4941" i="4" a="1"/>
  <c r="B4941" i="4" s="1"/>
  <c r="B4953" i="4" a="1"/>
  <c r="B4953" i="4" s="1"/>
  <c r="B4977" i="4" a="1"/>
  <c r="B4977" i="4" s="1"/>
  <c r="B4989" i="4" a="1"/>
  <c r="B4989" i="4" s="1"/>
  <c r="B5001" i="4" a="1"/>
  <c r="B5001" i="4" s="1"/>
  <c r="B5013" i="4" a="1"/>
  <c r="B5013" i="4" s="1"/>
  <c r="B5025" i="4" a="1"/>
  <c r="B5025" i="4" s="1"/>
  <c r="B5037" i="4" a="1"/>
  <c r="B5037" i="4" s="1"/>
  <c r="B5049" i="4" a="1"/>
  <c r="B5049" i="4" s="1"/>
  <c r="B5061" i="4" a="1"/>
  <c r="B5061" i="4" s="1"/>
  <c r="B5073" i="4" a="1"/>
  <c r="B5073" i="4" s="1"/>
  <c r="B5085" i="4" a="1"/>
  <c r="B5085" i="4" s="1"/>
  <c r="B5097" i="4" a="1"/>
  <c r="B5097" i="4" s="1"/>
  <c r="B5109" i="4" a="1"/>
  <c r="B5109" i="4" s="1"/>
  <c r="B5121" i="4" a="1"/>
  <c r="B5121" i="4" s="1"/>
  <c r="B5133" i="4" a="1"/>
  <c r="B5133" i="4" s="1"/>
  <c r="B5145" i="4" a="1"/>
  <c r="B5145" i="4" s="1"/>
  <c r="B5157" i="4" a="1"/>
  <c r="B5157" i="4" s="1"/>
  <c r="B5169" i="4" a="1"/>
  <c r="B5169" i="4" s="1"/>
  <c r="B5181" i="4" a="1"/>
  <c r="B5181" i="4" s="1"/>
  <c r="B5193" i="4" a="1"/>
  <c r="B5193" i="4" s="1"/>
  <c r="B5205" i="4" a="1"/>
  <c r="B5205" i="4" s="1"/>
  <c r="B5217" i="4" a="1"/>
  <c r="B5217" i="4" s="1"/>
  <c r="B5229" i="4" a="1"/>
  <c r="B5229" i="4" s="1"/>
  <c r="B5241" i="4" a="1"/>
  <c r="B5241" i="4" s="1"/>
  <c r="B5253" i="4" a="1"/>
  <c r="B5253" i="4" s="1"/>
  <c r="B5265" i="4" a="1"/>
  <c r="B5265" i="4" s="1"/>
  <c r="B5277" i="4" a="1"/>
  <c r="B5277" i="4" s="1"/>
  <c r="B5289" i="4" a="1"/>
  <c r="B5289" i="4" s="1"/>
  <c r="B5301" i="4" a="1"/>
  <c r="B5301" i="4" s="1"/>
  <c r="B5313" i="4" a="1"/>
  <c r="B5313" i="4" s="1"/>
  <c r="B5337" i="4" a="1"/>
  <c r="B5337" i="4" s="1"/>
  <c r="B5349" i="4" a="1"/>
  <c r="B5349" i="4" s="1"/>
  <c r="B5361" i="4" a="1"/>
  <c r="B5361" i="4" s="1"/>
  <c r="B5385" i="4" a="1"/>
  <c r="B5385" i="4" s="1"/>
  <c r="B5397" i="4" a="1"/>
  <c r="B5397" i="4" s="1"/>
  <c r="B5409" i="4" a="1"/>
  <c r="B5409" i="4" s="1"/>
  <c r="B5421" i="4" a="1"/>
  <c r="B5421" i="4" s="1"/>
  <c r="B5433" i="4" a="1"/>
  <c r="B5433" i="4" s="1"/>
  <c r="B5445" i="4" a="1"/>
  <c r="B5445" i="4" s="1"/>
  <c r="B5457" i="4" a="1"/>
  <c r="B5457" i="4" s="1"/>
  <c r="B5469" i="4" a="1"/>
  <c r="B5469" i="4" s="1"/>
  <c r="B5481" i="4" a="1"/>
  <c r="B5481" i="4" s="1"/>
  <c r="B5493" i="4" a="1"/>
  <c r="B5493" i="4" s="1"/>
  <c r="B5505" i="4" a="1"/>
  <c r="B5505" i="4" s="1"/>
  <c r="B5529" i="4" a="1"/>
  <c r="B5529" i="4" s="1"/>
  <c r="B5541" i="4" a="1"/>
  <c r="B5541" i="4" s="1"/>
  <c r="B5553" i="4" a="1"/>
  <c r="B5553" i="4" s="1"/>
  <c r="B5565" i="4" a="1"/>
  <c r="B5565" i="4" s="1"/>
  <c r="B5577" i="4" a="1"/>
  <c r="B5577" i="4" s="1"/>
  <c r="B5589" i="4" a="1"/>
  <c r="B5589" i="4" s="1"/>
  <c r="B5601" i="4" a="1"/>
  <c r="B5601" i="4" s="1"/>
  <c r="B5613" i="4" a="1"/>
  <c r="B5613" i="4" s="1"/>
  <c r="B5625" i="4" a="1"/>
  <c r="B5625" i="4" s="1"/>
  <c r="B5637" i="4" a="1"/>
  <c r="B5637" i="4" s="1"/>
  <c r="B5649" i="4" a="1"/>
  <c r="B5649" i="4" s="1"/>
  <c r="B5673" i="4" a="1"/>
  <c r="B5673" i="4" s="1"/>
  <c r="B5685" i="4" a="1"/>
  <c r="B5685" i="4" s="1"/>
  <c r="B5697" i="4" a="1"/>
  <c r="B5697" i="4" s="1"/>
  <c r="B5709" i="4" a="1"/>
  <c r="B5709" i="4" s="1"/>
  <c r="B5721" i="4" a="1"/>
  <c r="B5721" i="4" s="1"/>
  <c r="B5745" i="4" a="1"/>
  <c r="B5745" i="4" s="1"/>
  <c r="A5757" i="4" a="1"/>
  <c r="A5757" i="4" s="1"/>
  <c r="B5769" i="4" a="1"/>
  <c r="B5769" i="4" s="1"/>
  <c r="B5781" i="4" a="1"/>
  <c r="B5781" i="4" s="1"/>
  <c r="B5793" i="4" a="1"/>
  <c r="B5793" i="4" s="1"/>
  <c r="B5805" i="4" a="1"/>
  <c r="B5805" i="4" s="1"/>
  <c r="B5817" i="4" a="1"/>
  <c r="B5817" i="4" s="1"/>
  <c r="B5829" i="4" a="1"/>
  <c r="B5829" i="4" s="1"/>
  <c r="B5841" i="4" a="1"/>
  <c r="B5841" i="4" s="1"/>
  <c r="B5853" i="4" a="1"/>
  <c r="B5853" i="4" s="1"/>
  <c r="B5865" i="4" a="1"/>
  <c r="B5865" i="4" s="1"/>
  <c r="B5877" i="4" a="1"/>
  <c r="B5877" i="4" s="1"/>
  <c r="B5889" i="4" a="1"/>
  <c r="B5889" i="4" s="1"/>
  <c r="B5901" i="4" a="1"/>
  <c r="B5901" i="4" s="1"/>
  <c r="B5913" i="4" a="1"/>
  <c r="B5913" i="4" s="1"/>
  <c r="B5925" i="4" a="1"/>
  <c r="B5925" i="4" s="1"/>
  <c r="B5937" i="4" a="1"/>
  <c r="B5937" i="4" s="1"/>
  <c r="B5961" i="4" a="1"/>
  <c r="B5961" i="4" s="1"/>
  <c r="B5973" i="4" a="1"/>
  <c r="B5973" i="4" s="1"/>
  <c r="B5985" i="4" a="1"/>
  <c r="B5985" i="4" s="1"/>
  <c r="B5997" i="4" a="1"/>
  <c r="B5997" i="4" s="1"/>
  <c r="B6009" i="4" a="1"/>
  <c r="B6009" i="4" s="1"/>
  <c r="B6021" i="4" a="1"/>
  <c r="B6021" i="4" s="1"/>
  <c r="B6033" i="4" a="1"/>
  <c r="B6033" i="4" s="1"/>
  <c r="B6045" i="4" a="1"/>
  <c r="B6045" i="4" s="1"/>
  <c r="B6057" i="4" a="1"/>
  <c r="B6057" i="4" s="1"/>
  <c r="B6069" i="4" a="1"/>
  <c r="B6069" i="4" s="1"/>
  <c r="B6081" i="4" a="1"/>
  <c r="B6081" i="4" s="1"/>
  <c r="B6093" i="4" a="1"/>
  <c r="B6093" i="4" s="1"/>
  <c r="A6984" i="4" a="1"/>
  <c r="A6984" i="4" s="1"/>
  <c r="A6912" i="4" a="1"/>
  <c r="A6912" i="4" s="1"/>
  <c r="B6900" i="4" a="1"/>
  <c r="B6900" i="4" s="1"/>
  <c r="A6840" i="4" a="1"/>
  <c r="A6840" i="4" s="1"/>
  <c r="A6768" i="4" a="1"/>
  <c r="A6768" i="4" s="1"/>
  <c r="A6696" i="4" a="1"/>
  <c r="A6696" i="4" s="1"/>
  <c r="A6624" i="4" a="1"/>
  <c r="A6624" i="4" s="1"/>
  <c r="A6552" i="4" a="1"/>
  <c r="A6552" i="4" s="1"/>
  <c r="A6480" i="4" a="1"/>
  <c r="A6480" i="4" s="1"/>
  <c r="A6408" i="4" a="1"/>
  <c r="A6408" i="4" s="1"/>
  <c r="A6336" i="4" a="1"/>
  <c r="A6336" i="4" s="1"/>
  <c r="A6264" i="4" a="1"/>
  <c r="A6264" i="4" s="1"/>
  <c r="A6192" i="4" a="1"/>
  <c r="A6192" i="4" s="1"/>
  <c r="A6120" i="4" a="1"/>
  <c r="A6120" i="4" s="1"/>
  <c r="A6048" i="4" a="1"/>
  <c r="A6048" i="4" s="1"/>
  <c r="A5976" i="4" a="1"/>
  <c r="A5976" i="4" s="1"/>
  <c r="A5904" i="4" a="1"/>
  <c r="A5904" i="4" s="1"/>
  <c r="A5832" i="4" a="1"/>
  <c r="A5832" i="4" s="1"/>
  <c r="A5760" i="4" a="1"/>
  <c r="A5760" i="4" s="1"/>
  <c r="A5688" i="4" a="1"/>
  <c r="A5688" i="4" s="1"/>
  <c r="A5616" i="4" a="1"/>
  <c r="A5616" i="4" s="1"/>
  <c r="B5592" i="4" a="1"/>
  <c r="B5592" i="4" s="1"/>
  <c r="A5544" i="4" a="1"/>
  <c r="A5544" i="4" s="1"/>
  <c r="A5472" i="4" a="1"/>
  <c r="A5472" i="4" s="1"/>
  <c r="A5400" i="4" a="1"/>
  <c r="A5400" i="4" s="1"/>
  <c r="A4812" i="4" a="1"/>
  <c r="A4812" i="4" s="1"/>
  <c r="A4716" i="4" a="1"/>
  <c r="A4716" i="4" s="1"/>
  <c r="A4620" i="4" a="1"/>
  <c r="A4620" i="4" s="1"/>
  <c r="A4524" i="4" a="1"/>
  <c r="A4524" i="4" s="1"/>
  <c r="A4428" i="4" a="1"/>
  <c r="A4428" i="4" s="1"/>
  <c r="A4332" i="4" a="1"/>
  <c r="A4332" i="4" s="1"/>
  <c r="A4236" i="4" a="1"/>
  <c r="A4236" i="4" s="1"/>
  <c r="A4140" i="4" a="1"/>
  <c r="A4140" i="4" s="1"/>
  <c r="A4044" i="4" a="1"/>
  <c r="A4044" i="4" s="1"/>
  <c r="B1915" i="4" a="1"/>
  <c r="B1915" i="4" s="1"/>
  <c r="B1891" i="4" a="1"/>
  <c r="B1891" i="4" s="1"/>
  <c r="B1867" i="4" a="1"/>
  <c r="B1867" i="4" s="1"/>
  <c r="B1795" i="4" a="1"/>
  <c r="B1795" i="4" s="1"/>
  <c r="B1747" i="4" a="1"/>
  <c r="B1747" i="4" s="1"/>
  <c r="B1723" i="4" a="1"/>
  <c r="B1723" i="4" s="1"/>
  <c r="B1675" i="4" a="1"/>
  <c r="B1675" i="4" s="1"/>
  <c r="B1603" i="4" a="1"/>
  <c r="B1603" i="4" s="1"/>
  <c r="A1531" i="4" a="1"/>
  <c r="A1531" i="4" s="1"/>
  <c r="B1519" i="4" a="1"/>
  <c r="B1519" i="4" s="1"/>
  <c r="B1447" i="4" a="1"/>
  <c r="B1447" i="4" s="1"/>
  <c r="B1363" i="4" a="1"/>
  <c r="B1363" i="4" s="1"/>
  <c r="A1255" i="4" a="1"/>
  <c r="A1255" i="4" s="1"/>
  <c r="B1207" i="4" a="1"/>
  <c r="B1207" i="4" s="1"/>
  <c r="A1183" i="4" a="1"/>
  <c r="A1183" i="4" s="1"/>
  <c r="B1123" i="4" a="1"/>
  <c r="B1123" i="4" s="1"/>
  <c r="B1111" i="4" a="1"/>
  <c r="B1111" i="4" s="1"/>
  <c r="B1099" i="4" a="1"/>
  <c r="B1099" i="4" s="1"/>
  <c r="B1051" i="4" a="1"/>
  <c r="B1051" i="4" s="1"/>
  <c r="B1015" i="4" a="1"/>
  <c r="B1015" i="4" s="1"/>
  <c r="B1003" i="4" a="1"/>
  <c r="B1003" i="4" s="1"/>
  <c r="B991" i="4" a="1"/>
  <c r="B991" i="4" s="1"/>
  <c r="B943" i="4" a="1"/>
  <c r="B943" i="4" s="1"/>
  <c r="B931" i="4" a="1"/>
  <c r="B931" i="4" s="1"/>
  <c r="B919" i="4" a="1"/>
  <c r="B919" i="4" s="1"/>
  <c r="B907" i="4" a="1"/>
  <c r="B907" i="4" s="1"/>
  <c r="B895" i="4" a="1"/>
  <c r="B895" i="4" s="1"/>
  <c r="B871" i="4" a="1"/>
  <c r="B871" i="4" s="1"/>
  <c r="B859" i="4" a="1"/>
  <c r="B859" i="4" s="1"/>
  <c r="B847" i="4" a="1"/>
  <c r="B847" i="4" s="1"/>
  <c r="B835" i="4" a="1"/>
  <c r="B835" i="4" s="1"/>
  <c r="B811" i="4" a="1"/>
  <c r="B811" i="4" s="1"/>
  <c r="B799" i="4" a="1"/>
  <c r="B799" i="4" s="1"/>
  <c r="B787" i="4" a="1"/>
  <c r="B787" i="4" s="1"/>
  <c r="B775" i="4" a="1"/>
  <c r="B775" i="4" s="1"/>
  <c r="B763" i="4" a="1"/>
  <c r="B763" i="4" s="1"/>
  <c r="B739" i="4" a="1"/>
  <c r="B739" i="4" s="1"/>
  <c r="B727" i="4" a="1"/>
  <c r="B727" i="4" s="1"/>
  <c r="B715" i="4" a="1"/>
  <c r="B715" i="4" s="1"/>
  <c r="B691" i="4" a="1"/>
  <c r="B691" i="4" s="1"/>
  <c r="B679" i="4" a="1"/>
  <c r="B679" i="4" s="1"/>
  <c r="B667" i="4" a="1"/>
  <c r="B667" i="4" s="1"/>
  <c r="B655" i="4" a="1"/>
  <c r="B655" i="4" s="1"/>
  <c r="B643" i="4" a="1"/>
  <c r="B643" i="4" s="1"/>
  <c r="B631" i="4" a="1"/>
  <c r="B631" i="4" s="1"/>
  <c r="B619" i="4" a="1"/>
  <c r="B619" i="4" s="1"/>
  <c r="B607" i="4" a="1"/>
  <c r="B607" i="4" s="1"/>
  <c r="B595" i="4" a="1"/>
  <c r="B595" i="4" s="1"/>
  <c r="B571" i="4" a="1"/>
  <c r="B571" i="4" s="1"/>
  <c r="B559" i="4" a="1"/>
  <c r="B559" i="4" s="1"/>
  <c r="B547" i="4" a="1"/>
  <c r="B547" i="4" s="1"/>
  <c r="B523" i="4" a="1"/>
  <c r="B523" i="4" s="1"/>
  <c r="B511" i="4" a="1"/>
  <c r="B511" i="4" s="1"/>
  <c r="B499" i="4" a="1"/>
  <c r="B499" i="4" s="1"/>
  <c r="B487" i="4" a="1"/>
  <c r="B487" i="4" s="1"/>
  <c r="B463" i="4" a="1"/>
  <c r="B463" i="4" s="1"/>
  <c r="B439" i="4" a="1"/>
  <c r="B439" i="4" s="1"/>
  <c r="B427" i="4" a="1"/>
  <c r="B427" i="4" s="1"/>
  <c r="B415" i="4" a="1"/>
  <c r="B415" i="4" s="1"/>
  <c r="B403" i="4" a="1"/>
  <c r="B403" i="4" s="1"/>
  <c r="B391" i="4" a="1"/>
  <c r="B391" i="4" s="1"/>
  <c r="B379" i="4" a="1"/>
  <c r="B379" i="4" s="1"/>
  <c r="B367" i="4" a="1"/>
  <c r="B367" i="4" s="1"/>
  <c r="B355" i="4" a="1"/>
  <c r="B355" i="4" s="1"/>
  <c r="B2610" i="4" a="1"/>
  <c r="B2610" i="4" s="1"/>
  <c r="B2442" i="4" a="1"/>
  <c r="B2442" i="4" s="1"/>
  <c r="B2262" i="4" a="1"/>
  <c r="B2262" i="4" s="1"/>
  <c r="B2250" i="4" a="1"/>
  <c r="B2250" i="4" s="1"/>
  <c r="B2178" i="4" a="1"/>
  <c r="B2178" i="4" s="1"/>
  <c r="B2142" i="4" a="1"/>
  <c r="B2142" i="4" s="1"/>
  <c r="B2106" i="4" a="1"/>
  <c r="B2106" i="4" s="1"/>
  <c r="B2022" i="4" a="1"/>
  <c r="B2022" i="4" s="1"/>
  <c r="B1974" i="4" a="1"/>
  <c r="B1974" i="4" s="1"/>
  <c r="B1950" i="4" a="1"/>
  <c r="B1950" i="4" s="1"/>
  <c r="B1938" i="4" a="1"/>
  <c r="B1938" i="4" s="1"/>
  <c r="B1902" i="4" a="1"/>
  <c r="B1902" i="4" s="1"/>
  <c r="B1890" i="4" a="1"/>
  <c r="B1890" i="4" s="1"/>
  <c r="B1878" i="4" a="1"/>
  <c r="B1878" i="4" s="1"/>
  <c r="B1842" i="4" a="1"/>
  <c r="B1842" i="4" s="1"/>
  <c r="B1830" i="4" a="1"/>
  <c r="B1830" i="4" s="1"/>
  <c r="B6105" i="4" a="1"/>
  <c r="B6105" i="4" s="1"/>
  <c r="B6117" i="4" a="1"/>
  <c r="B6117" i="4" s="1"/>
  <c r="B6129" i="4" a="1"/>
  <c r="B6129" i="4" s="1"/>
  <c r="B6141" i="4" a="1"/>
  <c r="B6141" i="4" s="1"/>
  <c r="B6153" i="4" a="1"/>
  <c r="B6153" i="4" s="1"/>
  <c r="B6177" i="4" a="1"/>
  <c r="B6177" i="4" s="1"/>
  <c r="B6189" i="4" a="1"/>
  <c r="B6189" i="4" s="1"/>
  <c r="B6201" i="4" a="1"/>
  <c r="B6201" i="4" s="1"/>
  <c r="B6213" i="4" a="1"/>
  <c r="B6213" i="4" s="1"/>
  <c r="B6225" i="4" a="1"/>
  <c r="B6225" i="4" s="1"/>
  <c r="B6237" i="4" a="1"/>
  <c r="B6237" i="4" s="1"/>
  <c r="B6249" i="4" a="1"/>
  <c r="B6249" i="4" s="1"/>
  <c r="B6261" i="4" a="1"/>
  <c r="B6261" i="4" s="1"/>
  <c r="B6273" i="4" a="1"/>
  <c r="B6273" i="4" s="1"/>
  <c r="B6285" i="4" a="1"/>
  <c r="B6285" i="4" s="1"/>
  <c r="B6297" i="4" a="1"/>
  <c r="B6297" i="4" s="1"/>
  <c r="B6309" i="4" a="1"/>
  <c r="B6309" i="4" s="1"/>
  <c r="B6321" i="4" a="1"/>
  <c r="B6321" i="4" s="1"/>
  <c r="B6333" i="4" a="1"/>
  <c r="B6333" i="4" s="1"/>
  <c r="B6345" i="4" a="1"/>
  <c r="B6345" i="4" s="1"/>
  <c r="B6357" i="4" a="1"/>
  <c r="B6357" i="4" s="1"/>
  <c r="B6369" i="4" a="1"/>
  <c r="B6369" i="4" s="1"/>
  <c r="B6393" i="4" a="1"/>
  <c r="B6393" i="4" s="1"/>
  <c r="B6405" i="4" a="1"/>
  <c r="B6405" i="4" s="1"/>
  <c r="B6417" i="4" a="1"/>
  <c r="B6417" i="4" s="1"/>
  <c r="B6429" i="4" a="1"/>
  <c r="B6429" i="4" s="1"/>
  <c r="B6441" i="4" a="1"/>
  <c r="B6441" i="4" s="1"/>
  <c r="B6465" i="4" a="1"/>
  <c r="B6465" i="4" s="1"/>
  <c r="B6477" i="4" a="1"/>
  <c r="B6477" i="4" s="1"/>
  <c r="B6489" i="4" a="1"/>
  <c r="B6489" i="4" s="1"/>
  <c r="B6501" i="4" a="1"/>
  <c r="B6501" i="4" s="1"/>
  <c r="B6513" i="4" a="1"/>
  <c r="B6513" i="4" s="1"/>
  <c r="B6525" i="4" a="1"/>
  <c r="B6525" i="4" s="1"/>
  <c r="B6537" i="4" a="1"/>
  <c r="B6537" i="4" s="1"/>
  <c r="B6549" i="4" a="1"/>
  <c r="B6549" i="4" s="1"/>
  <c r="B6561" i="4" a="1"/>
  <c r="B6561" i="4" s="1"/>
  <c r="B6573" i="4" a="1"/>
  <c r="B6573" i="4" s="1"/>
  <c r="B6585" i="4" a="1"/>
  <c r="B6585" i="4" s="1"/>
  <c r="B6609" i="4" a="1"/>
  <c r="B6609" i="4" s="1"/>
  <c r="B6621" i="4" a="1"/>
  <c r="B6621" i="4" s="1"/>
  <c r="B6633" i="4" a="1"/>
  <c r="B6633" i="4" s="1"/>
  <c r="B6645" i="4" a="1"/>
  <c r="B6645" i="4" s="1"/>
  <c r="B6657" i="4" a="1"/>
  <c r="B6657" i="4" s="1"/>
  <c r="B6669" i="4" a="1"/>
  <c r="B6669" i="4" s="1"/>
  <c r="B6681" i="4" a="1"/>
  <c r="B6681" i="4" s="1"/>
  <c r="B6693" i="4" a="1"/>
  <c r="B6693" i="4" s="1"/>
  <c r="B6705" i="4" a="1"/>
  <c r="B6705" i="4" s="1"/>
  <c r="B6717" i="4" a="1"/>
  <c r="B6717" i="4" s="1"/>
  <c r="B6729" i="4" a="1"/>
  <c r="B6729" i="4" s="1"/>
  <c r="B6741" i="4" a="1"/>
  <c r="B6741" i="4" s="1"/>
  <c r="B6753" i="4" a="1"/>
  <c r="B6753" i="4" s="1"/>
  <c r="B6765" i="4" a="1"/>
  <c r="B6765" i="4" s="1"/>
  <c r="B6777" i="4" a="1"/>
  <c r="B6777" i="4" s="1"/>
  <c r="B6789" i="4" a="1"/>
  <c r="B6789" i="4" s="1"/>
  <c r="B6801" i="4" a="1"/>
  <c r="B6801" i="4" s="1"/>
  <c r="B6825" i="4" a="1"/>
  <c r="B6825" i="4" s="1"/>
  <c r="A6837" i="4" a="1"/>
  <c r="A6837" i="4" s="1"/>
  <c r="B6849" i="4" a="1"/>
  <c r="B6849" i="4" s="1"/>
  <c r="B6861" i="4" a="1"/>
  <c r="B6861" i="4" s="1"/>
  <c r="B6873" i="4" a="1"/>
  <c r="B6873" i="4" s="1"/>
  <c r="B6897" i="4" a="1"/>
  <c r="B6897" i="4" s="1"/>
  <c r="B6909" i="4" a="1"/>
  <c r="B6909" i="4" s="1"/>
  <c r="B6921" i="4" a="1"/>
  <c r="B6921" i="4" s="1"/>
  <c r="B6933" i="4" a="1"/>
  <c r="B6933" i="4" s="1"/>
  <c r="B6945" i="4" a="1"/>
  <c r="B6945" i="4" s="1"/>
  <c r="B6957" i="4" a="1"/>
  <c r="B6957" i="4" s="1"/>
  <c r="B6969" i="4" a="1"/>
  <c r="B6969" i="4" s="1"/>
  <c r="B6981" i="4" a="1"/>
  <c r="B6981" i="4" s="1"/>
  <c r="B6993" i="4" a="1"/>
  <c r="B6993" i="4" s="1"/>
  <c r="B7005" i="4" a="1"/>
  <c r="B7005" i="4" s="1"/>
  <c r="B7017" i="4" a="1"/>
  <c r="B7017" i="4" s="1"/>
  <c r="B7029" i="4" a="1"/>
  <c r="B7029" i="4" s="1"/>
  <c r="B7041" i="4" a="1"/>
  <c r="B7041" i="4" s="1"/>
  <c r="B7053" i="4" a="1"/>
  <c r="B7053" i="4" s="1"/>
  <c r="B7065" i="4" a="1"/>
  <c r="B7065" i="4" s="1"/>
  <c r="B7077" i="4" a="1"/>
  <c r="B7077" i="4" s="1"/>
  <c r="B7089" i="4" a="1"/>
  <c r="B7089" i="4" s="1"/>
  <c r="B7113" i="4" a="1"/>
  <c r="B7113" i="4" s="1"/>
  <c r="A7125" i="4" a="1"/>
  <c r="A7125" i="4" s="1"/>
  <c r="B7137" i="4" a="1"/>
  <c r="B7137" i="4" s="1"/>
  <c r="B7149" i="4" a="1"/>
  <c r="B7149" i="4" s="1"/>
  <c r="B7161" i="4" a="1"/>
  <c r="B7161" i="4" s="1"/>
  <c r="B7173" i="4" a="1"/>
  <c r="B7173" i="4" s="1"/>
  <c r="B7185" i="4" a="1"/>
  <c r="B7185" i="4" s="1"/>
  <c r="B7197" i="4" a="1"/>
  <c r="B7197" i="4" s="1"/>
  <c r="B343" i="4" a="1"/>
  <c r="B343" i="4" s="1"/>
  <c r="B331" i="4" a="1"/>
  <c r="B331" i="4" s="1"/>
  <c r="B319" i="4" a="1"/>
  <c r="B319" i="4" s="1"/>
  <c r="B307" i="4" a="1"/>
  <c r="B307" i="4" s="1"/>
  <c r="B295" i="4" a="1"/>
  <c r="B295" i="4" s="1"/>
  <c r="B283" i="4" a="1"/>
  <c r="B283" i="4" s="1"/>
  <c r="B271" i="4" a="1"/>
  <c r="B271" i="4" s="1"/>
  <c r="B259" i="4" a="1"/>
  <c r="B259" i="4" s="1"/>
  <c r="B235" i="4" a="1"/>
  <c r="B235" i="4" s="1"/>
  <c r="B223" i="4" a="1"/>
  <c r="B223" i="4" s="1"/>
  <c r="B211" i="4" a="1"/>
  <c r="B211" i="4" s="1"/>
  <c r="B199" i="4" a="1"/>
  <c r="B199" i="4" s="1"/>
  <c r="B187" i="4" a="1"/>
  <c r="B187" i="4" s="1"/>
  <c r="B163" i="4" a="1"/>
  <c r="B163" i="4" s="1"/>
  <c r="B151" i="4" a="1"/>
  <c r="B151" i="4" s="1"/>
  <c r="B139" i="4" a="1"/>
  <c r="B139" i="4" s="1"/>
  <c r="B127" i="4" a="1"/>
  <c r="B127" i="4" s="1"/>
  <c r="B115" i="4" a="1"/>
  <c r="B115" i="4" s="1"/>
  <c r="B103" i="4" a="1"/>
  <c r="B103" i="4" s="1"/>
  <c r="B91" i="4" a="1"/>
  <c r="B91" i="4" s="1"/>
  <c r="B79" i="4" a="1"/>
  <c r="B79" i="4" s="1"/>
  <c r="B67" i="4" a="1"/>
  <c r="B67" i="4" s="1"/>
  <c r="B55" i="4" a="1"/>
  <c r="B55" i="4" s="1"/>
  <c r="B43" i="4" a="1"/>
  <c r="B43" i="4" s="1"/>
  <c r="B19" i="4" a="1"/>
  <c r="B19" i="4" s="1"/>
  <c r="B7" i="4" a="1"/>
  <c r="B7" i="4" s="1"/>
  <c r="B16" i="4" a="1"/>
  <c r="B16" i="4" s="1"/>
  <c r="B40" i="4" a="1"/>
  <c r="B40" i="4" s="1"/>
  <c r="B52" i="4" a="1"/>
  <c r="B52" i="4" s="1"/>
  <c r="B64" i="4" a="1"/>
  <c r="B64" i="4" s="1"/>
  <c r="B76" i="4" a="1"/>
  <c r="B76" i="4" s="1"/>
  <c r="B88" i="4" a="1"/>
  <c r="B88" i="4" s="1"/>
  <c r="B100" i="4" a="1"/>
  <c r="B100" i="4" s="1"/>
  <c r="B112" i="4" a="1"/>
  <c r="B112" i="4" s="1"/>
  <c r="B124" i="4" a="1"/>
  <c r="B124" i="4" s="1"/>
  <c r="B136" i="4" a="1"/>
  <c r="B136" i="4" s="1"/>
  <c r="B148" i="4" a="1"/>
  <c r="B148" i="4" s="1"/>
  <c r="B160" i="4" a="1"/>
  <c r="B160" i="4" s="1"/>
  <c r="B172" i="4" a="1"/>
  <c r="B172" i="4" s="1"/>
  <c r="B184" i="4" a="1"/>
  <c r="B184" i="4" s="1"/>
  <c r="B196" i="4" a="1"/>
  <c r="B196" i="4" s="1"/>
  <c r="B208" i="4" a="1"/>
  <c r="B208" i="4" s="1"/>
  <c r="B220" i="4" a="1"/>
  <c r="B220" i="4" s="1"/>
  <c r="B232" i="4" a="1"/>
  <c r="B232" i="4" s="1"/>
  <c r="B244" i="4" a="1"/>
  <c r="B244" i="4" s="1"/>
  <c r="B256" i="4" a="1"/>
  <c r="B256" i="4" s="1"/>
  <c r="B268" i="4" a="1"/>
  <c r="B268" i="4" s="1"/>
  <c r="B280" i="4" a="1"/>
  <c r="B280" i="4" s="1"/>
  <c r="B292" i="4" a="1"/>
  <c r="B292" i="4" s="1"/>
  <c r="B304" i="4" a="1"/>
  <c r="B304" i="4" s="1"/>
  <c r="B316" i="4" a="1"/>
  <c r="B316" i="4" s="1"/>
  <c r="B328" i="4" a="1"/>
  <c r="B328" i="4" s="1"/>
  <c r="B340" i="4" a="1"/>
  <c r="B340" i="4" s="1"/>
  <c r="B352" i="4" a="1"/>
  <c r="B352" i="4" s="1"/>
  <c r="B364" i="4" a="1"/>
  <c r="B364" i="4" s="1"/>
  <c r="B376" i="4" a="1"/>
  <c r="B376" i="4" s="1"/>
  <c r="B388" i="4" a="1"/>
  <c r="B388" i="4" s="1"/>
  <c r="B400" i="4" a="1"/>
  <c r="B400" i="4" s="1"/>
  <c r="B412" i="4" a="1"/>
  <c r="B412" i="4" s="1"/>
  <c r="B424" i="4" a="1"/>
  <c r="B424" i="4" s="1"/>
  <c r="B436" i="4" a="1"/>
  <c r="B436" i="4" s="1"/>
  <c r="B460" i="4" a="1"/>
  <c r="B460" i="4" s="1"/>
  <c r="B472" i="4" a="1"/>
  <c r="B472" i="4" s="1"/>
  <c r="B484" i="4" a="1"/>
  <c r="B484" i="4" s="1"/>
  <c r="B496" i="4" a="1"/>
  <c r="B496" i="4" s="1"/>
  <c r="B508" i="4" a="1"/>
  <c r="B508" i="4" s="1"/>
  <c r="B520" i="4" a="1"/>
  <c r="B520" i="4" s="1"/>
  <c r="B532" i="4" a="1"/>
  <c r="B532" i="4" s="1"/>
  <c r="B544" i="4" a="1"/>
  <c r="B544" i="4" s="1"/>
  <c r="B556" i="4" a="1"/>
  <c r="B556" i="4" s="1"/>
  <c r="B568" i="4" a="1"/>
  <c r="B568" i="4" s="1"/>
  <c r="B580" i="4" a="1"/>
  <c r="B580" i="4" s="1"/>
  <c r="B592" i="4" a="1"/>
  <c r="B592" i="4" s="1"/>
  <c r="B604" i="4" a="1"/>
  <c r="B604" i="4" s="1"/>
  <c r="B616" i="4" a="1"/>
  <c r="B616" i="4" s="1"/>
  <c r="B628" i="4" a="1"/>
  <c r="B628" i="4" s="1"/>
  <c r="B640" i="4" a="1"/>
  <c r="B640" i="4" s="1"/>
  <c r="B652" i="4" a="1"/>
  <c r="B652" i="4" s="1"/>
  <c r="B664" i="4" a="1"/>
  <c r="B664" i="4" s="1"/>
  <c r="B676" i="4" a="1"/>
  <c r="B676" i="4" s="1"/>
  <c r="B688" i="4" a="1"/>
  <c r="B688" i="4" s="1"/>
  <c r="B700" i="4" a="1"/>
  <c r="B700" i="4" s="1"/>
  <c r="B712" i="4" a="1"/>
  <c r="B712" i="4" s="1"/>
  <c r="B724" i="4" a="1"/>
  <c r="B724" i="4" s="1"/>
  <c r="B736" i="4" a="1"/>
  <c r="B736" i="4" s="1"/>
  <c r="B1818" i="4" a="1"/>
  <c r="B1818" i="4" s="1"/>
  <c r="B1806" i="4" a="1"/>
  <c r="B1806" i="4" s="1"/>
  <c r="B1794" i="4" a="1"/>
  <c r="B1794" i="4" s="1"/>
  <c r="B1770" i="4" a="1"/>
  <c r="B1770" i="4" s="1"/>
  <c r="B1746" i="4" a="1"/>
  <c r="B1746" i="4" s="1"/>
  <c r="B1734" i="4" a="1"/>
  <c r="B1734" i="4" s="1"/>
  <c r="B1710" i="4" a="1"/>
  <c r="B1710" i="4" s="1"/>
  <c r="B1686" i="4" a="1"/>
  <c r="B1686" i="4" s="1"/>
  <c r="B1662" i="4" a="1"/>
  <c r="B1662" i="4" s="1"/>
  <c r="B1626" i="4" a="1"/>
  <c r="B1626" i="4" s="1"/>
  <c r="B1602" i="4" a="1"/>
  <c r="B1602" i="4" s="1"/>
  <c r="B1554" i="4" a="1"/>
  <c r="B1554" i="4" s="1"/>
  <c r="B1518" i="4" a="1"/>
  <c r="B1518" i="4" s="1"/>
  <c r="B1470" i="4" a="1"/>
  <c r="B1470" i="4" s="1"/>
  <c r="B1458" i="4" a="1"/>
  <c r="B1458" i="4" s="1"/>
  <c r="B1446" i="4" a="1"/>
  <c r="B1446" i="4" s="1"/>
  <c r="B1434" i="4" a="1"/>
  <c r="B1434" i="4" s="1"/>
  <c r="B1422" i="4" a="1"/>
  <c r="B1422" i="4" s="1"/>
  <c r="B1398" i="4" a="1"/>
  <c r="B1398" i="4" s="1"/>
  <c r="B1386" i="4" a="1"/>
  <c r="B1386" i="4" s="1"/>
  <c r="B1362" i="4" a="1"/>
  <c r="B1362" i="4" s="1"/>
  <c r="B1326" i="4" a="1"/>
  <c r="B1326" i="4" s="1"/>
  <c r="B1302" i="4" a="1"/>
  <c r="B1302" i="4" s="1"/>
  <c r="B1278" i="4" a="1"/>
  <c r="B1278" i="4" s="1"/>
  <c r="B1254" i="4" a="1"/>
  <c r="B1254" i="4" s="1"/>
  <c r="B1242" i="4" a="1"/>
  <c r="B1242" i="4" s="1"/>
  <c r="B1218" i="4" a="1"/>
  <c r="B1218" i="4" s="1"/>
  <c r="B1182" i="4" a="1"/>
  <c r="B1182" i="4" s="1"/>
  <c r="B1158" i="4" a="1"/>
  <c r="B1158" i="4" s="1"/>
  <c r="B1146" i="4" a="1"/>
  <c r="B1146" i="4" s="1"/>
  <c r="B1134" i="4" a="1"/>
  <c r="B1134" i="4" s="1"/>
  <c r="B1122" i="4" a="1"/>
  <c r="B1122" i="4" s="1"/>
  <c r="B1098" i="4" a="1"/>
  <c r="B1098" i="4" s="1"/>
  <c r="B1086" i="4" a="1"/>
  <c r="B1086" i="4" s="1"/>
  <c r="B1074" i="4" a="1"/>
  <c r="B1074" i="4" s="1"/>
  <c r="B1050" i="4" a="1"/>
  <c r="B1050" i="4" s="1"/>
  <c r="B1038" i="4" a="1"/>
  <c r="B1038" i="4" s="1"/>
  <c r="B1002" i="4" a="1"/>
  <c r="B1002" i="4" s="1"/>
  <c r="B978" i="4" a="1"/>
  <c r="B978" i="4" s="1"/>
  <c r="B966" i="4" a="1"/>
  <c r="B966" i="4" s="1"/>
  <c r="B954" i="4" a="1"/>
  <c r="B954" i="4" s="1"/>
  <c r="B930" i="4" a="1"/>
  <c r="B930" i="4" s="1"/>
  <c r="B894" i="4" a="1"/>
  <c r="B894" i="4" s="1"/>
  <c r="B882" i="4" a="1"/>
  <c r="B882" i="4" s="1"/>
  <c r="B798" i="4" a="1"/>
  <c r="B798" i="4" s="1"/>
  <c r="B786" i="4" a="1"/>
  <c r="B786" i="4" s="1"/>
  <c r="B774" i="4" a="1"/>
  <c r="B774" i="4" s="1"/>
  <c r="B762" i="4" a="1"/>
  <c r="B762" i="4" s="1"/>
  <c r="B738" i="4" a="1"/>
  <c r="B738" i="4" s="1"/>
  <c r="B702" i="4" a="1"/>
  <c r="B702" i="4" s="1"/>
  <c r="B690" i="4" a="1"/>
  <c r="B690" i="4" s="1"/>
  <c r="B654" i="4" a="1"/>
  <c r="B654" i="4" s="1"/>
  <c r="B642" i="4" a="1"/>
  <c r="B642" i="4" s="1"/>
  <c r="B618" i="4" a="1"/>
  <c r="B618" i="4" s="1"/>
  <c r="B606" i="4" a="1"/>
  <c r="B606" i="4" s="1"/>
  <c r="B582" i="4" a="1"/>
  <c r="B582" i="4" s="1"/>
  <c r="B570" i="4" a="1"/>
  <c r="B570" i="4" s="1"/>
  <c r="B558" i="4" a="1"/>
  <c r="B558" i="4" s="1"/>
  <c r="B534" i="4" a="1"/>
  <c r="B534" i="4" s="1"/>
  <c r="B522" i="4" a="1"/>
  <c r="B522" i="4" s="1"/>
  <c r="B498" i="4" a="1"/>
  <c r="B498" i="4" s="1"/>
  <c r="B486" i="4" a="1"/>
  <c r="B486" i="4" s="1"/>
  <c r="B474" i="4" a="1"/>
  <c r="B474" i="4" s="1"/>
  <c r="B462" i="4" a="1"/>
  <c r="B462" i="4" s="1"/>
  <c r="B450" i="4" a="1"/>
  <c r="B450" i="4" s="1"/>
  <c r="B438" i="4" a="1"/>
  <c r="B438" i="4" s="1"/>
  <c r="B426" i="4" a="1"/>
  <c r="B426" i="4" s="1"/>
  <c r="B7209" i="4" a="1"/>
  <c r="B7209" i="4" s="1"/>
  <c r="B7221" i="4" a="1"/>
  <c r="B7221" i="4" s="1"/>
  <c r="B7233" i="4" a="1"/>
  <c r="B7233" i="4" s="1"/>
  <c r="B7257" i="4" a="1"/>
  <c r="B7257" i="4" s="1"/>
  <c r="B7269" i="4" a="1"/>
  <c r="B7269" i="4" s="1"/>
  <c r="B7281" i="4" a="1"/>
  <c r="B7281" i="4" s="1"/>
  <c r="A7293" i="4" a="1"/>
  <c r="A7293" i="4" s="1"/>
  <c r="B7305" i="4" a="1"/>
  <c r="B7305" i="4" s="1"/>
  <c r="B7317" i="4" a="1"/>
  <c r="B7317" i="4" s="1"/>
  <c r="B7329" i="4" a="1"/>
  <c r="B7329" i="4" s="1"/>
  <c r="B7341" i="4" a="1"/>
  <c r="B7341" i="4" s="1"/>
  <c r="B7353" i="4" a="1"/>
  <c r="B7353" i="4" s="1"/>
  <c r="B7365" i="4" a="1"/>
  <c r="B7365" i="4" s="1"/>
  <c r="B7377" i="4" a="1"/>
  <c r="B7377" i="4" s="1"/>
  <c r="B7389" i="4" a="1"/>
  <c r="B7389" i="4" s="1"/>
  <c r="B7401" i="4" a="1"/>
  <c r="B7401" i="4" s="1"/>
  <c r="B7413" i="4" a="1"/>
  <c r="B7413" i="4" s="1"/>
  <c r="B7425" i="4" a="1"/>
  <c r="B7425" i="4" s="1"/>
  <c r="B7437" i="4" a="1"/>
  <c r="B7437" i="4" s="1"/>
  <c r="B7449" i="4" a="1"/>
  <c r="B7449" i="4" s="1"/>
  <c r="B7473" i="4" a="1"/>
  <c r="B7473" i="4" s="1"/>
  <c r="B7485" i="4" a="1"/>
  <c r="B7485" i="4" s="1"/>
  <c r="B7497" i="4" a="1"/>
  <c r="B7497" i="4" s="1"/>
  <c r="B7509" i="4" a="1"/>
  <c r="B7509" i="4" s="1"/>
  <c r="B7521" i="4" a="1"/>
  <c r="B7521" i="4" s="1"/>
  <c r="B7533" i="4" a="1"/>
  <c r="B7533" i="4" s="1"/>
  <c r="B7545" i="4" a="1"/>
  <c r="B7545" i="4" s="1"/>
  <c r="B7569" i="4" a="1"/>
  <c r="B7569" i="4" s="1"/>
  <c r="B7581" i="4" a="1"/>
  <c r="B7581" i="4" s="1"/>
  <c r="B7593" i="4" a="1"/>
  <c r="B7593" i="4" s="1"/>
  <c r="B7605" i="4" a="1"/>
  <c r="B7605" i="4" s="1"/>
  <c r="B7617" i="4" a="1"/>
  <c r="B7617" i="4" s="1"/>
  <c r="B7641" i="4" a="1"/>
  <c r="B7641" i="4" s="1"/>
  <c r="B7653" i="4" a="1"/>
  <c r="B7653" i="4" s="1"/>
  <c r="B7665" i="4" a="1"/>
  <c r="B7665" i="4" s="1"/>
  <c r="B7689" i="4" a="1"/>
  <c r="B7689" i="4" s="1"/>
  <c r="B7713" i="4" a="1"/>
  <c r="B7713" i="4" s="1"/>
  <c r="B7725" i="4" a="1"/>
  <c r="B7725" i="4" s="1"/>
  <c r="B7737" i="4" a="1"/>
  <c r="B7737" i="4" s="1"/>
  <c r="B7761" i="4" a="1"/>
  <c r="B7761" i="4" s="1"/>
  <c r="B7773" i="4" a="1"/>
  <c r="B7773" i="4" s="1"/>
  <c r="B7785" i="4" a="1"/>
  <c r="B7785" i="4" s="1"/>
  <c r="B7797" i="4" a="1"/>
  <c r="B7797" i="4" s="1"/>
  <c r="B7809" i="4" a="1"/>
  <c r="B7809" i="4" s="1"/>
  <c r="B7833" i="4" a="1"/>
  <c r="B7833" i="4" s="1"/>
  <c r="B7845" i="4" a="1"/>
  <c r="B7845" i="4" s="1"/>
  <c r="B7857" i="4" a="1"/>
  <c r="B7857" i="4" s="1"/>
  <c r="B7881" i="4" a="1"/>
  <c r="B7881" i="4" s="1"/>
  <c r="B7893" i="4" a="1"/>
  <c r="B7893" i="4" s="1"/>
  <c r="B7905" i="4" a="1"/>
  <c r="B7905" i="4" s="1"/>
  <c r="B7917" i="4" a="1"/>
  <c r="B7917" i="4" s="1"/>
  <c r="B7929" i="4" a="1"/>
  <c r="B7929" i="4" s="1"/>
  <c r="B7953" i="4" a="1"/>
  <c r="B7953" i="4" s="1"/>
  <c r="B7977" i="4" a="1"/>
  <c r="B7977" i="4" s="1"/>
  <c r="B8001" i="4" a="1"/>
  <c r="B8001" i="4" s="1"/>
  <c r="B8025" i="4" a="1"/>
  <c r="B8025" i="4" s="1"/>
  <c r="B8037" i="4" a="1"/>
  <c r="B8037" i="4" s="1"/>
  <c r="B8049" i="4" a="1"/>
  <c r="B8049" i="4" s="1"/>
  <c r="B8061" i="4" a="1"/>
  <c r="B8061" i="4" s="1"/>
  <c r="B8073" i="4" a="1"/>
  <c r="B8073" i="4" s="1"/>
  <c r="B8097" i="4" a="1"/>
  <c r="B8097" i="4" s="1"/>
  <c r="B8109" i="4" a="1"/>
  <c r="B8109" i="4" s="1"/>
  <c r="B8121" i="4" a="1"/>
  <c r="B8121" i="4" s="1"/>
  <c r="B8145" i="4" a="1"/>
  <c r="B8145" i="4" s="1"/>
  <c r="B8169" i="4" a="1"/>
  <c r="B8169" i="4" s="1"/>
  <c r="B8193" i="4" a="1"/>
  <c r="B8193" i="4" s="1"/>
  <c r="B8217" i="4" a="1"/>
  <c r="B8217" i="4" s="1"/>
  <c r="B8241" i="4" a="1"/>
  <c r="B8241" i="4" s="1"/>
  <c r="B8265" i="4" a="1"/>
  <c r="B8265" i="4" s="1"/>
  <c r="B8289" i="4" a="1"/>
  <c r="B8289" i="4" s="1"/>
  <c r="B8313" i="4" a="1"/>
  <c r="B8313" i="4" s="1"/>
  <c r="B748" i="4" a="1"/>
  <c r="B748" i="4" s="1"/>
  <c r="B760" i="4" a="1"/>
  <c r="B760" i="4" s="1"/>
  <c r="B772" i="4" a="1"/>
  <c r="B772" i="4" s="1"/>
  <c r="B784" i="4" a="1"/>
  <c r="B784" i="4" s="1"/>
  <c r="B796" i="4" a="1"/>
  <c r="B796" i="4" s="1"/>
  <c r="B808" i="4" a="1"/>
  <c r="B808" i="4" s="1"/>
  <c r="B820" i="4" a="1"/>
  <c r="B820" i="4" s="1"/>
  <c r="B832" i="4" a="1"/>
  <c r="B832" i="4" s="1"/>
  <c r="B844" i="4" a="1"/>
  <c r="B844" i="4" s="1"/>
  <c r="B856" i="4" a="1"/>
  <c r="B856" i="4" s="1"/>
  <c r="B868" i="4" a="1"/>
  <c r="B868" i="4" s="1"/>
  <c r="B880" i="4" a="1"/>
  <c r="B880" i="4" s="1"/>
  <c r="B892" i="4" a="1"/>
  <c r="B892" i="4" s="1"/>
  <c r="B904" i="4" a="1"/>
  <c r="B904" i="4" s="1"/>
  <c r="B916" i="4" a="1"/>
  <c r="B916" i="4" s="1"/>
  <c r="B928" i="4" a="1"/>
  <c r="B928" i="4" s="1"/>
  <c r="B940" i="4" a="1"/>
  <c r="B940" i="4" s="1"/>
  <c r="B952" i="4" a="1"/>
  <c r="B952" i="4" s="1"/>
  <c r="B976" i="4" a="1"/>
  <c r="B976" i="4" s="1"/>
  <c r="B988" i="4" a="1"/>
  <c r="B988" i="4" s="1"/>
  <c r="B1000" i="4" a="1"/>
  <c r="B1000" i="4" s="1"/>
  <c r="B1012" i="4" a="1"/>
  <c r="B1012" i="4" s="1"/>
  <c r="B1024" i="4" a="1"/>
  <c r="B1024" i="4" s="1"/>
  <c r="B1036" i="4" a="1"/>
  <c r="B1036" i="4" s="1"/>
  <c r="B1048" i="4" a="1"/>
  <c r="B1048" i="4" s="1"/>
  <c r="B1060" i="4" a="1"/>
  <c r="B1060" i="4" s="1"/>
  <c r="B1072" i="4" a="1"/>
  <c r="B1072" i="4" s="1"/>
  <c r="B1084" i="4" a="1"/>
  <c r="B1084" i="4" s="1"/>
  <c r="B1096" i="4" a="1"/>
  <c r="B1096" i="4" s="1"/>
  <c r="B1108" i="4" a="1"/>
  <c r="B1108" i="4" s="1"/>
  <c r="B1120" i="4" a="1"/>
  <c r="B1120" i="4" s="1"/>
  <c r="B1132" i="4" a="1"/>
  <c r="B1132" i="4" s="1"/>
  <c r="B1144" i="4" a="1"/>
  <c r="B1144" i="4" s="1"/>
  <c r="B1156" i="4" a="1"/>
  <c r="B1156" i="4" s="1"/>
  <c r="B1168" i="4" a="1"/>
  <c r="B1168" i="4" s="1"/>
  <c r="B1180" i="4" a="1"/>
  <c r="B1180" i="4" s="1"/>
  <c r="B1192" i="4" a="1"/>
  <c r="B1192" i="4" s="1"/>
  <c r="B1204" i="4" a="1"/>
  <c r="B1204" i="4" s="1"/>
  <c r="B1216" i="4" a="1"/>
  <c r="B1216" i="4" s="1"/>
  <c r="B1228" i="4" a="1"/>
  <c r="B1228" i="4" s="1"/>
  <c r="B1240" i="4" a="1"/>
  <c r="B1240" i="4" s="1"/>
  <c r="B1252" i="4" a="1"/>
  <c r="B1252" i="4" s="1"/>
  <c r="B1264" i="4" a="1"/>
  <c r="B1264" i="4" s="1"/>
  <c r="B1276" i="4" a="1"/>
  <c r="B1276" i="4" s="1"/>
  <c r="B1288" i="4" a="1"/>
  <c r="B1288" i="4" s="1"/>
  <c r="B1300" i="4" a="1"/>
  <c r="B1300" i="4" s="1"/>
  <c r="B1312" i="4" a="1"/>
  <c r="B1312" i="4" s="1"/>
  <c r="B1324" i="4" a="1"/>
  <c r="B1324" i="4" s="1"/>
  <c r="B1336" i="4" a="1"/>
  <c r="B1336" i="4" s="1"/>
  <c r="B1348" i="4" a="1"/>
  <c r="B1348" i="4" s="1"/>
  <c r="B1360" i="4" a="1"/>
  <c r="B1360" i="4" s="1"/>
  <c r="B1372" i="4" a="1"/>
  <c r="B1372" i="4" s="1"/>
  <c r="B1384" i="4" a="1"/>
  <c r="B1384" i="4" s="1"/>
  <c r="B1408" i="4" a="1"/>
  <c r="B1408" i="4" s="1"/>
  <c r="B1420" i="4" a="1"/>
  <c r="B1420" i="4" s="1"/>
  <c r="B1432" i="4" a="1"/>
  <c r="B1432" i="4" s="1"/>
  <c r="B1444" i="4" a="1"/>
  <c r="B1444" i="4" s="1"/>
  <c r="B1456" i="4" a="1"/>
  <c r="B1456" i="4" s="1"/>
  <c r="B1468" i="4" a="1"/>
  <c r="B1468" i="4" s="1"/>
  <c r="B1480" i="4" a="1"/>
  <c r="B1480" i="4" s="1"/>
  <c r="B1504" i="4" a="1"/>
  <c r="B1504" i="4" s="1"/>
  <c r="B1516" i="4" a="1"/>
  <c r="B1516" i="4" s="1"/>
  <c r="B1528" i="4" a="1"/>
  <c r="B1528" i="4" s="1"/>
  <c r="B1540" i="4" a="1"/>
  <c r="B1540" i="4" s="1"/>
  <c r="B1552" i="4" a="1"/>
  <c r="B1552" i="4" s="1"/>
  <c r="B402" i="4" a="1"/>
  <c r="B402" i="4" s="1"/>
  <c r="B390" i="4" a="1"/>
  <c r="B390" i="4" s="1"/>
  <c r="B366" i="4" a="1"/>
  <c r="B366" i="4" s="1"/>
  <c r="B354" i="4" a="1"/>
  <c r="B354" i="4" s="1"/>
  <c r="B342" i="4" a="1"/>
  <c r="B342" i="4" s="1"/>
  <c r="B330" i="4" a="1"/>
  <c r="B330" i="4" s="1"/>
  <c r="B318" i="4" a="1"/>
  <c r="B318" i="4" s="1"/>
  <c r="B306" i="4" a="1"/>
  <c r="B306" i="4" s="1"/>
  <c r="B270" i="4" a="1"/>
  <c r="B270" i="4" s="1"/>
  <c r="B258" i="4" a="1"/>
  <c r="B258" i="4" s="1"/>
  <c r="B246" i="4" a="1"/>
  <c r="B246" i="4" s="1"/>
  <c r="B234" i="4" a="1"/>
  <c r="B234" i="4" s="1"/>
  <c r="B222" i="4" a="1"/>
  <c r="B222" i="4" s="1"/>
  <c r="B186" i="4" a="1"/>
  <c r="B186" i="4" s="1"/>
  <c r="B174" i="4" a="1"/>
  <c r="B174" i="4" s="1"/>
  <c r="B162" i="4" a="1"/>
  <c r="B162" i="4" s="1"/>
  <c r="A150" i="4" a="1"/>
  <c r="A150" i="4" s="1"/>
  <c r="B138" i="4" a="1"/>
  <c r="B138" i="4" s="1"/>
  <c r="B126" i="4" a="1"/>
  <c r="B126" i="4" s="1"/>
  <c r="B114" i="4" a="1"/>
  <c r="B114" i="4" s="1"/>
  <c r="B102" i="4" a="1"/>
  <c r="B102" i="4" s="1"/>
  <c r="B90" i="4" a="1"/>
  <c r="B90" i="4" s="1"/>
  <c r="B78" i="4" a="1"/>
  <c r="B78" i="4" s="1"/>
  <c r="B66" i="4" a="1"/>
  <c r="B66" i="4" s="1"/>
  <c r="B54" i="4" a="1"/>
  <c r="B54" i="4" s="1"/>
  <c r="B42" i="4" a="1"/>
  <c r="B42" i="4" s="1"/>
  <c r="B30" i="4" a="1"/>
  <c r="B30" i="4" s="1"/>
  <c r="B18" i="4" a="1"/>
  <c r="B18" i="4" s="1"/>
  <c r="A65" i="4" a="1"/>
  <c r="A65" i="4" s="1"/>
  <c r="A77" i="4" a="1"/>
  <c r="A77" i="4" s="1"/>
  <c r="A137" i="4" a="1"/>
  <c r="A137" i="4" s="1"/>
  <c r="A161" i="4" a="1"/>
  <c r="A161" i="4" s="1"/>
  <c r="A221" i="4" a="1"/>
  <c r="A221" i="4" s="1"/>
  <c r="A257" i="4" a="1"/>
  <c r="A257" i="4" s="1"/>
  <c r="A281" i="4" a="1"/>
  <c r="A281" i="4" s="1"/>
  <c r="A305" i="4" a="1"/>
  <c r="A305" i="4" s="1"/>
  <c r="A317" i="4" a="1"/>
  <c r="A317" i="4" s="1"/>
  <c r="A425" i="4" a="1"/>
  <c r="A425" i="4" s="1"/>
  <c r="A437" i="4" a="1"/>
  <c r="A437" i="4" s="1"/>
  <c r="A449" i="4" a="1"/>
  <c r="A449" i="4" s="1"/>
  <c r="A473" i="4" a="1"/>
  <c r="A473" i="4" s="1"/>
  <c r="A509" i="4" a="1"/>
  <c r="A509" i="4" s="1"/>
  <c r="A521" i="4" a="1"/>
  <c r="A521" i="4" s="1"/>
  <c r="A533" i="4" a="1"/>
  <c r="A533" i="4" s="1"/>
  <c r="A641" i="4" a="1"/>
  <c r="A641" i="4" s="1"/>
  <c r="A665" i="4" a="1"/>
  <c r="A665" i="4" s="1"/>
  <c r="A677" i="4" a="1"/>
  <c r="A677" i="4" s="1"/>
  <c r="A713" i="4" a="1"/>
  <c r="A713" i="4" s="1"/>
  <c r="A725" i="4" a="1"/>
  <c r="A725" i="4" s="1"/>
  <c r="A785" i="4" a="1"/>
  <c r="A785" i="4" s="1"/>
  <c r="B833" i="4" a="1"/>
  <c r="B833" i="4" s="1"/>
  <c r="A845" i="4" a="1"/>
  <c r="A845" i="4" s="1"/>
  <c r="A965" i="4" a="1"/>
  <c r="A965" i="4" s="1"/>
  <c r="A989" i="4" a="1"/>
  <c r="A989" i="4" s="1"/>
  <c r="A1001" i="4" a="1"/>
  <c r="A1001" i="4" s="1"/>
  <c r="B1037" i="4" a="1"/>
  <c r="B1037" i="4" s="1"/>
  <c r="B1073" i="4" a="1"/>
  <c r="B1073" i="4" s="1"/>
  <c r="A1097" i="4" a="1"/>
  <c r="A1097" i="4" s="1"/>
  <c r="B1145" i="4" a="1"/>
  <c r="B1145" i="4" s="1"/>
  <c r="A1217" i="4" a="1"/>
  <c r="A1217" i="4" s="1"/>
  <c r="A1265" i="4" a="1"/>
  <c r="A1265" i="4" s="1"/>
  <c r="A1301" i="4" a="1"/>
  <c r="A1301" i="4" s="1"/>
  <c r="A1325" i="4" a="1"/>
  <c r="A1325" i="4" s="1"/>
  <c r="A1349" i="4" a="1"/>
  <c r="A1349" i="4" s="1"/>
  <c r="A1385" i="4" a="1"/>
  <c r="A1385" i="4" s="1"/>
  <c r="A1409" i="4" a="1"/>
  <c r="A1409" i="4" s="1"/>
  <c r="A1421" i="4" a="1"/>
  <c r="A1421" i="4" s="1"/>
  <c r="A1445" i="4" a="1"/>
  <c r="A1445" i="4" s="1"/>
  <c r="A1469" i="4" a="1"/>
  <c r="A1469" i="4" s="1"/>
  <c r="A1505" i="4" a="1"/>
  <c r="A1505" i="4" s="1"/>
  <c r="A1541" i="4" a="1"/>
  <c r="A1541" i="4" s="1"/>
  <c r="A1577" i="4" a="1"/>
  <c r="A1577" i="4" s="1"/>
  <c r="A1721" i="4" a="1"/>
  <c r="A1721" i="4" s="1"/>
  <c r="A1793" i="4" a="1"/>
  <c r="A1793" i="4" s="1"/>
  <c r="A1829" i="4" a="1"/>
  <c r="A1829" i="4" s="1"/>
  <c r="A1961" i="4" a="1"/>
  <c r="A1961" i="4" s="1"/>
  <c r="A2069" i="4" a="1"/>
  <c r="A2069" i="4" s="1"/>
  <c r="A2093" i="4" a="1"/>
  <c r="A2093" i="4" s="1"/>
  <c r="A2153" i="4" a="1"/>
  <c r="A2153" i="4" s="1"/>
  <c r="B2333" i="4" a="1"/>
  <c r="B2333" i="4" s="1"/>
  <c r="A2429" i="4" a="1"/>
  <c r="A2429" i="4" s="1"/>
  <c r="B2465" i="4" a="1"/>
  <c r="B2465" i="4" s="1"/>
  <c r="B2477" i="4" a="1"/>
  <c r="B2477" i="4" s="1"/>
  <c r="A2597" i="4" a="1"/>
  <c r="A2597" i="4" s="1"/>
  <c r="B2609" i="4" a="1"/>
  <c r="B2609" i="4" s="1"/>
  <c r="B8337" i="4" a="1"/>
  <c r="B8337" i="4" s="1"/>
  <c r="B8349" i="4" a="1"/>
  <c r="B8349" i="4" s="1"/>
  <c r="B8361" i="4" a="1"/>
  <c r="B8361" i="4" s="1"/>
  <c r="B8385" i="4" a="1"/>
  <c r="B8385" i="4" s="1"/>
  <c r="B8409" i="4" a="1"/>
  <c r="B8409" i="4" s="1"/>
  <c r="B8421" i="4" a="1"/>
  <c r="B8421" i="4" s="1"/>
  <c r="B8433" i="4" a="1"/>
  <c r="B8433" i="4" s="1"/>
  <c r="B8457" i="4" a="1"/>
  <c r="B8457" i="4" s="1"/>
  <c r="B8469" i="4" a="1"/>
  <c r="B8469" i="4" s="1"/>
  <c r="B8481" i="4" a="1"/>
  <c r="B8481" i="4" s="1"/>
  <c r="B8517" i="4" a="1"/>
  <c r="B8517" i="4" s="1"/>
  <c r="B8541" i="4" a="1"/>
  <c r="B8541" i="4" s="1"/>
  <c r="B8721" i="4" a="1"/>
  <c r="B8721" i="4" s="1"/>
  <c r="B8841" i="4" a="1"/>
  <c r="B8841" i="4" s="1"/>
  <c r="B9033" i="4" a="1"/>
  <c r="B9033" i="4" s="1"/>
  <c r="B9117" i="4" a="1"/>
  <c r="B9117" i="4" s="1"/>
  <c r="B9273" i="4" a="1"/>
  <c r="B9273" i="4" s="1"/>
  <c r="B9393" i="4" a="1"/>
  <c r="B9393" i="4" s="1"/>
  <c r="B9513" i="4" a="1"/>
  <c r="B9513" i="4" s="1"/>
  <c r="B9597" i="4" a="1"/>
  <c r="B9597" i="4" s="1"/>
  <c r="B9633" i="4" a="1"/>
  <c r="B9633" i="4" s="1"/>
  <c r="B9717" i="4" a="1"/>
  <c r="B9717" i="4" s="1"/>
  <c r="B9753" i="4" a="1"/>
  <c r="B9753" i="4" s="1"/>
  <c r="B9837" i="4" a="1"/>
  <c r="B9837" i="4" s="1"/>
  <c r="A4893" i="4" a="1"/>
  <c r="A4893" i="4" s="1"/>
  <c r="B4893" i="4" a="1"/>
  <c r="B4893" i="4" s="1"/>
  <c r="B9896" i="4" a="1"/>
  <c r="B9896" i="4" s="1"/>
  <c r="A5605" i="4" a="1"/>
  <c r="A5605" i="4" s="1"/>
  <c r="B5605" i="4" a="1"/>
  <c r="B5605" i="4" s="1"/>
  <c r="A4885" i="4" a="1"/>
  <c r="A4885" i="4" s="1"/>
  <c r="B4885" i="4" a="1"/>
  <c r="B4885" i="4" s="1"/>
  <c r="A4717" i="4" a="1"/>
  <c r="A4717" i="4" s="1"/>
  <c r="B4717" i="4" a="1"/>
  <c r="B4717" i="4" s="1"/>
  <c r="A3757" i="4" a="1"/>
  <c r="A3757" i="4" s="1"/>
  <c r="B3757" i="4" a="1"/>
  <c r="B3757" i="4" s="1"/>
  <c r="A3565" i="4" a="1"/>
  <c r="A3565" i="4" s="1"/>
  <c r="B3565" i="4" a="1"/>
  <c r="B3565" i="4" s="1"/>
  <c r="A2893" i="4" a="1"/>
  <c r="A2893" i="4" s="1"/>
  <c r="B2893" i="4" a="1"/>
  <c r="B2893" i="4" s="1"/>
  <c r="A2281" i="4" a="1"/>
  <c r="A2281" i="4" s="1"/>
  <c r="B2281" i="4" a="1"/>
  <c r="B2281" i="4" s="1"/>
  <c r="A2053" i="4" a="1"/>
  <c r="A2053" i="4" s="1"/>
  <c r="B2053" i="4" a="1"/>
  <c r="B2053" i="4" s="1"/>
  <c r="B9627" i="4" a="1"/>
  <c r="B9627" i="4" s="1"/>
  <c r="B6248" i="4" a="1"/>
  <c r="B6248" i="4" s="1"/>
  <c r="B6032" i="4" a="1"/>
  <c r="B6032" i="4" s="1"/>
  <c r="A9735" i="4" a="1"/>
  <c r="A9735" i="4" s="1"/>
  <c r="A6493" i="4" a="1"/>
  <c r="A6493" i="4" s="1"/>
  <c r="B6493" i="4" a="1"/>
  <c r="B6493" i="4" s="1"/>
  <c r="B9712" i="4" a="1"/>
  <c r="B9712" i="4" s="1"/>
  <c r="B9495" i="4" a="1"/>
  <c r="B9495" i="4" s="1"/>
  <c r="B9363" i="4" a="1"/>
  <c r="B9363" i="4" s="1"/>
  <c r="B9231" i="4" a="1"/>
  <c r="B9231" i="4" s="1"/>
  <c r="B8307" i="4" a="1"/>
  <c r="B8307" i="4" s="1"/>
  <c r="B9300" i="4" a="1"/>
  <c r="B9300" i="4" s="1"/>
  <c r="A9300" i="4" a="1"/>
  <c r="A9300" i="4" s="1"/>
  <c r="B8436" i="4" a="1"/>
  <c r="B8436" i="4" s="1"/>
  <c r="A8436" i="4" a="1"/>
  <c r="A8436" i="4" s="1"/>
  <c r="A9531" i="4" a="1"/>
  <c r="A9531" i="4" s="1"/>
  <c r="A7837" i="4" a="1"/>
  <c r="A7837" i="4" s="1"/>
  <c r="B7837" i="4" a="1"/>
  <c r="B7837" i="4" s="1"/>
  <c r="A6901" i="4" a="1"/>
  <c r="A6901" i="4" s="1"/>
  <c r="B6901" i="4" a="1"/>
  <c r="B6901" i="4" s="1"/>
  <c r="A6757" i="4" a="1"/>
  <c r="A6757" i="4" s="1"/>
  <c r="B6757" i="4" a="1"/>
  <c r="B6757" i="4" s="1"/>
  <c r="A6253" i="4" a="1"/>
  <c r="A6253" i="4" s="1"/>
  <c r="B6253" i="4" a="1"/>
  <c r="B6253" i="4" s="1"/>
  <c r="B6655" i="4" a="1"/>
  <c r="B6655" i="4" s="1"/>
  <c r="A9879" i="4" a="1"/>
  <c r="A9879" i="4" s="1"/>
  <c r="B9279" i="4" a="1"/>
  <c r="B9279" i="4" s="1"/>
  <c r="B9147" i="4" a="1"/>
  <c r="B9147" i="4" s="1"/>
  <c r="B8151" i="4" a="1"/>
  <c r="B8151" i="4" s="1"/>
  <c r="B7933" i="4" a="1"/>
  <c r="B7933" i="4" s="1"/>
  <c r="B7616" i="4" a="1"/>
  <c r="B7616" i="4" s="1"/>
  <c r="B6871" i="4" a="1"/>
  <c r="B6871" i="4" s="1"/>
  <c r="B5816" i="4" a="1"/>
  <c r="B5816" i="4" s="1"/>
  <c r="A9711" i="4" a="1"/>
  <c r="A9711" i="4" s="1"/>
  <c r="A9344" i="4" a="1"/>
  <c r="A9344" i="4" s="1"/>
  <c r="A9015" i="4" a="1"/>
  <c r="A9015" i="4" s="1"/>
  <c r="A8619" i="4" a="1"/>
  <c r="A8619" i="4" s="1"/>
  <c r="A8084" i="4" a="1"/>
  <c r="A8084" i="4" s="1"/>
  <c r="B9579" i="4" a="1"/>
  <c r="B9579" i="4" s="1"/>
  <c r="B9183" i="4" a="1"/>
  <c r="B9183" i="4" s="1"/>
  <c r="B9099" i="4" a="1"/>
  <c r="B9099" i="4" s="1"/>
  <c r="B8812" i="4" a="1"/>
  <c r="B8812" i="4" s="1"/>
  <c r="B8655" i="4" a="1"/>
  <c r="B8655" i="4" s="1"/>
  <c r="B8523" i="4" a="1"/>
  <c r="B8523" i="4" s="1"/>
  <c r="B7923" i="4" a="1"/>
  <c r="B7923" i="4" s="1"/>
  <c r="A9207" i="4" a="1"/>
  <c r="A9207" i="4" s="1"/>
  <c r="A8787" i="4" a="1"/>
  <c r="A8787" i="4" s="1"/>
  <c r="A8439" i="4" a="1"/>
  <c r="A8439" i="4" s="1"/>
  <c r="A8067" i="4" a="1"/>
  <c r="A8067" i="4" s="1"/>
  <c r="A7515" i="4" a="1"/>
  <c r="A7515" i="4" s="1"/>
  <c r="B9927" i="4" a="1"/>
  <c r="B9927" i="4" s="1"/>
  <c r="B9663" i="4" a="1"/>
  <c r="B9663" i="4" s="1"/>
  <c r="B9447" i="4" a="1"/>
  <c r="B9447" i="4" s="1"/>
  <c r="B8955" i="4" a="1"/>
  <c r="B8955" i="4" s="1"/>
  <c r="B8811" i="4" a="1"/>
  <c r="B8811" i="4" s="1"/>
  <c r="B8511" i="4" a="1"/>
  <c r="B8511" i="4" s="1"/>
  <c r="B8295" i="4" a="1"/>
  <c r="B8295" i="4" s="1"/>
  <c r="B7688" i="4" a="1"/>
  <c r="B7688" i="4" s="1"/>
  <c r="B6109" i="4" a="1"/>
  <c r="B6109" i="4" s="1"/>
  <c r="B5895" i="4" a="1"/>
  <c r="B5895" i="4" s="1"/>
  <c r="B5384" i="4" a="1"/>
  <c r="B5384" i="4" s="1"/>
  <c r="B5228" i="4" a="1"/>
  <c r="B5228" i="4" s="1"/>
  <c r="B4333" i="4" a="1"/>
  <c r="B4333" i="4" s="1"/>
  <c r="B3373" i="4" a="1"/>
  <c r="B3373" i="4" s="1"/>
  <c r="B2732" i="4" a="1"/>
  <c r="B2732" i="4" s="1"/>
  <c r="B2221" i="4" a="1"/>
  <c r="B2221" i="4" s="1"/>
  <c r="A8779" i="4" a="1"/>
  <c r="A8779" i="4" s="1"/>
  <c r="A8596" i="4" a="1"/>
  <c r="A8596" i="4" s="1"/>
  <c r="A8415" i="4" a="1"/>
  <c r="A8415" i="4" s="1"/>
  <c r="A6819" i="4" a="1"/>
  <c r="A6819" i="4" s="1"/>
  <c r="B9892" i="4" a="1"/>
  <c r="B9892" i="4" s="1"/>
  <c r="B9411" i="4" a="1"/>
  <c r="B9411" i="4" s="1"/>
  <c r="A8859" i="4" a="1"/>
  <c r="A8859" i="4" s="1"/>
  <c r="B9265" i="4" a="1"/>
  <c r="B9265" i="4" s="1"/>
  <c r="A9265" i="4" a="1"/>
  <c r="A9265" i="4" s="1"/>
  <c r="B9217" i="4" a="1"/>
  <c r="B9217" i="4" s="1"/>
  <c r="A9217" i="4" a="1"/>
  <c r="A9217" i="4" s="1"/>
  <c r="B9320" i="4" a="1"/>
  <c r="B9320" i="4" s="1"/>
  <c r="B8079" i="4" a="1"/>
  <c r="B8079" i="4" s="1"/>
  <c r="B5600" i="4" a="1"/>
  <c r="B5600" i="4" s="1"/>
  <c r="B4364" i="4" a="1"/>
  <c r="B4364" i="4" s="1"/>
  <c r="A8451" i="4" a="1"/>
  <c r="A8451" i="4" s="1"/>
  <c r="B9843" i="4" a="1"/>
  <c r="B9843" i="4" s="1"/>
  <c r="B9752" i="4" a="1"/>
  <c r="B9752" i="4" s="1"/>
  <c r="B8379" i="4" a="1"/>
  <c r="B8379" i="4" s="1"/>
  <c r="B6541" i="4" a="1"/>
  <c r="B6541" i="4" s="1"/>
  <c r="B5389" i="4" a="1"/>
  <c r="B5389" i="4" s="1"/>
  <c r="B4076" i="4" a="1"/>
  <c r="B4076" i="4" s="1"/>
  <c r="B2336" i="4" a="1"/>
  <c r="B2336" i="4" s="1"/>
  <c r="A7851" i="4" a="1"/>
  <c r="A7851" i="4" s="1"/>
  <c r="B9351" i="4" a="1"/>
  <c r="B9351" i="4" s="1"/>
  <c r="B9219" i="4" a="1"/>
  <c r="B9219" i="4" s="1"/>
  <c r="B9176" i="4" a="1"/>
  <c r="B9176" i="4" s="1"/>
  <c r="B8509" i="4" a="1"/>
  <c r="B8509" i="4" s="1"/>
  <c r="B8367" i="4" a="1"/>
  <c r="B8367" i="4" s="1"/>
  <c r="B7909" i="4" a="1"/>
  <c r="B7909" i="4" s="1"/>
  <c r="B7760" i="4" a="1"/>
  <c r="B7760" i="4" s="1"/>
  <c r="B6325" i="4" a="1"/>
  <c r="B6325" i="4" s="1"/>
  <c r="B5893" i="4" a="1"/>
  <c r="B5893" i="4" s="1"/>
  <c r="B5677" i="4" a="1"/>
  <c r="B5677" i="4" s="1"/>
  <c r="B2696" i="4" a="1"/>
  <c r="B2696" i="4" s="1"/>
  <c r="B2191" i="4" a="1"/>
  <c r="B2191" i="4" s="1"/>
  <c r="B1604" i="4" a="1"/>
  <c r="B1604" i="4" s="1"/>
  <c r="A9315" i="4" a="1"/>
  <c r="A9315" i="4" s="1"/>
  <c r="A8967" i="4" a="1"/>
  <c r="A8967" i="4" s="1"/>
  <c r="A8595" i="4" a="1"/>
  <c r="A8595" i="4" s="1"/>
  <c r="A8223" i="4" a="1"/>
  <c r="A8223" i="4" s="1"/>
  <c r="A7803" i="4" a="1"/>
  <c r="A7803" i="4" s="1"/>
  <c r="B8048" i="4" a="1"/>
  <c r="B8048" i="4" s="1"/>
  <c r="A8048" i="4" a="1"/>
  <c r="A8048" i="4" s="1"/>
  <c r="A7976" i="4" a="1"/>
  <c r="A7976" i="4" s="1"/>
  <c r="B7976" i="4" a="1"/>
  <c r="B7976" i="4" s="1"/>
  <c r="A7328" i="4" a="1"/>
  <c r="A7328" i="4" s="1"/>
  <c r="B7328" i="4" a="1"/>
  <c r="B7328" i="4" s="1"/>
  <c r="A7112" i="4" a="1"/>
  <c r="A7112" i="4" s="1"/>
  <c r="B7112" i="4" a="1"/>
  <c r="B7112" i="4" s="1"/>
  <c r="A6896" i="4" a="1"/>
  <c r="A6896" i="4" s="1"/>
  <c r="B6896" i="4" a="1"/>
  <c r="B6896" i="4" s="1"/>
  <c r="A5180" i="4" a="1"/>
  <c r="A5180" i="4" s="1"/>
  <c r="B5180" i="4" a="1"/>
  <c r="B5180" i="4" s="1"/>
  <c r="A4652" i="4" a="1"/>
  <c r="A4652" i="4" s="1"/>
  <c r="B4652" i="4" a="1"/>
  <c r="B4652" i="4" s="1"/>
  <c r="A4460" i="4" a="1"/>
  <c r="A4460" i="4" s="1"/>
  <c r="B4460" i="4" a="1"/>
  <c r="B4460" i="4" s="1"/>
  <c r="A4172" i="4" a="1"/>
  <c r="A4172" i="4" s="1"/>
  <c r="B4172" i="4" a="1"/>
  <c r="B4172" i="4" s="1"/>
  <c r="A3980" i="4" a="1"/>
  <c r="A3980" i="4" s="1"/>
  <c r="B3980" i="4" a="1"/>
  <c r="B3980" i="4" s="1"/>
  <c r="A3692" i="4" a="1"/>
  <c r="A3692" i="4" s="1"/>
  <c r="B3692" i="4" a="1"/>
  <c r="B3692" i="4" s="1"/>
  <c r="A3404" i="4" a="1"/>
  <c r="A3404" i="4" s="1"/>
  <c r="B3404" i="4" a="1"/>
  <c r="B3404" i="4" s="1"/>
  <c r="A3116" i="4" a="1"/>
  <c r="A3116" i="4" s="1"/>
  <c r="B3116" i="4" a="1"/>
  <c r="B3116" i="4" s="1"/>
  <c r="A2828" i="4" a="1"/>
  <c r="A2828" i="4" s="1"/>
  <c r="B2828" i="4" a="1"/>
  <c r="B2828" i="4" s="1"/>
  <c r="A2624" i="4" a="1"/>
  <c r="A2624" i="4" s="1"/>
  <c r="B2624" i="4" a="1"/>
  <c r="B2624" i="4" s="1"/>
  <c r="A2588" i="4" a="1"/>
  <c r="A2588" i="4" s="1"/>
  <c r="B2588" i="4" a="1"/>
  <c r="B2588" i="4" s="1"/>
  <c r="A2480" i="4" a="1"/>
  <c r="A2480" i="4" s="1"/>
  <c r="B2480" i="4" a="1"/>
  <c r="B2480" i="4" s="1"/>
  <c r="A2312" i="4" a="1"/>
  <c r="A2312" i="4" s="1"/>
  <c r="B2312" i="4" a="1"/>
  <c r="B2312" i="4" s="1"/>
  <c r="A1880" i="4" a="1"/>
  <c r="A1880" i="4" s="1"/>
  <c r="B1880" i="4" a="1"/>
  <c r="B1880" i="4" s="1"/>
  <c r="A1460" i="4" a="1"/>
  <c r="A1460" i="4" s="1"/>
  <c r="B1460" i="4" a="1"/>
  <c r="B1460" i="4" s="1"/>
  <c r="A5575" i="4" a="1"/>
  <c r="A5575" i="4" s="1"/>
  <c r="B5575" i="4" a="1"/>
  <c r="B5575" i="4" s="1"/>
  <c r="A3103" i="4" a="1"/>
  <c r="A3103" i="4" s="1"/>
  <c r="B3103" i="4" a="1"/>
  <c r="B3103" i="4" s="1"/>
  <c r="A2911" i="4" a="1"/>
  <c r="A2911" i="4" s="1"/>
  <c r="B2911" i="4" a="1"/>
  <c r="B2911" i="4" s="1"/>
  <c r="A2335" i="4" a="1"/>
  <c r="A2335" i="4" s="1"/>
  <c r="B2335" i="4" a="1"/>
  <c r="B2335" i="4" s="1"/>
  <c r="B9424" i="4" a="1"/>
  <c r="B9424" i="4" s="1"/>
  <c r="B9032" i="4" a="1"/>
  <c r="B9032" i="4" s="1"/>
  <c r="B8991" i="4" a="1"/>
  <c r="B8991" i="4" s="1"/>
  <c r="B8847" i="4" a="1"/>
  <c r="B8847" i="4" s="1"/>
  <c r="B8743" i="4" a="1"/>
  <c r="B8743" i="4" s="1"/>
  <c r="B3884" i="4" a="1"/>
  <c r="B3884" i="4" s="1"/>
  <c r="A7995" i="4" a="1"/>
  <c r="A7995" i="4" s="1"/>
  <c r="A6391" i="4" a="1"/>
  <c r="A6391" i="4" s="1"/>
  <c r="B9464" i="4" a="1"/>
  <c r="B9464" i="4" s="1"/>
  <c r="A9795" i="4" a="1"/>
  <c r="A9795" i="4" s="1"/>
  <c r="B9795" i="4" a="1"/>
  <c r="B9795" i="4" s="1"/>
  <c r="A9675" i="4" a="1"/>
  <c r="A9675" i="4" s="1"/>
  <c r="B9675" i="4" a="1"/>
  <c r="B9675" i="4" s="1"/>
  <c r="A9555" i="4" a="1"/>
  <c r="A9555" i="4" s="1"/>
  <c r="B9555" i="4" a="1"/>
  <c r="B9555" i="4" s="1"/>
  <c r="B9435" i="4" a="1"/>
  <c r="B9435" i="4" s="1"/>
  <c r="A9435" i="4" a="1"/>
  <c r="A9435" i="4" s="1"/>
  <c r="B9159" i="4" a="1"/>
  <c r="B9159" i="4" s="1"/>
  <c r="A9159" i="4" a="1"/>
  <c r="A9159" i="4" s="1"/>
  <c r="A9075" i="4" a="1"/>
  <c r="A9075" i="4" s="1"/>
  <c r="B9075" i="4" a="1"/>
  <c r="B9075" i="4" s="1"/>
  <c r="A8835" i="4" a="1"/>
  <c r="A8835" i="4" s="1"/>
  <c r="B8835" i="4" a="1"/>
  <c r="B8835" i="4" s="1"/>
  <c r="A8703" i="4" a="1"/>
  <c r="A8703" i="4" s="1"/>
  <c r="B8703" i="4" a="1"/>
  <c r="B8703" i="4" s="1"/>
  <c r="B8667" i="4" a="1"/>
  <c r="B8667" i="4" s="1"/>
  <c r="A8667" i="4" a="1"/>
  <c r="A8667" i="4" s="1"/>
  <c r="B8211" i="4" a="1"/>
  <c r="B8211" i="4" s="1"/>
  <c r="A8211" i="4" a="1"/>
  <c r="A8211" i="4" s="1"/>
  <c r="A8163" i="4" a="1"/>
  <c r="A8163" i="4" s="1"/>
  <c r="B8163" i="4" a="1"/>
  <c r="B8163" i="4" s="1"/>
  <c r="A7911" i="4" a="1"/>
  <c r="A7911" i="4" s="1"/>
  <c r="B7911" i="4" a="1"/>
  <c r="B7911" i="4" s="1"/>
  <c r="A7731" i="4" a="1"/>
  <c r="A7731" i="4" s="1"/>
  <c r="B7731" i="4" a="1"/>
  <c r="B7731" i="4" s="1"/>
  <c r="A7659" i="4" a="1"/>
  <c r="A7659" i="4" s="1"/>
  <c r="B7659" i="4" a="1"/>
  <c r="B7659" i="4" s="1"/>
  <c r="A7311" i="4" a="1"/>
  <c r="A7311" i="4" s="1"/>
  <c r="B7311" i="4" a="1"/>
  <c r="B7311" i="4" s="1"/>
  <c r="A7227" i="4" a="1"/>
  <c r="A7227" i="4" s="1"/>
  <c r="B7227" i="4" a="1"/>
  <c r="B7227" i="4" s="1"/>
  <c r="B6675" i="4" a="1"/>
  <c r="B6675" i="4" s="1"/>
  <c r="A6675" i="4" a="1"/>
  <c r="A6675" i="4" s="1"/>
  <c r="A7704" i="4" a="1"/>
  <c r="A7704" i="4" s="1"/>
  <c r="B7704" i="4" a="1"/>
  <c r="B7704" i="4" s="1"/>
  <c r="A884" i="4" a="1"/>
  <c r="A884" i="4" s="1"/>
  <c r="B884" i="4" a="1"/>
  <c r="B884" i="4" s="1"/>
  <c r="A812" i="4" a="1"/>
  <c r="A812" i="4" s="1"/>
  <c r="B812" i="4" a="1"/>
  <c r="B812" i="4" s="1"/>
  <c r="A356" i="4" a="1"/>
  <c r="A356" i="4" s="1"/>
  <c r="B356" i="4" a="1"/>
  <c r="B356" i="4" s="1"/>
  <c r="B1564" i="4" a="1"/>
  <c r="B1564" i="4" s="1"/>
  <c r="B1576" i="4" a="1"/>
  <c r="B1576" i="4" s="1"/>
  <c r="B1588" i="4" a="1"/>
  <c r="B1588" i="4" s="1"/>
  <c r="B1600" i="4" a="1"/>
  <c r="B1600" i="4" s="1"/>
  <c r="B1612" i="4" a="1"/>
  <c r="B1612" i="4" s="1"/>
  <c r="B1624" i="4" a="1"/>
  <c r="B1624" i="4" s="1"/>
  <c r="B1636" i="4" a="1"/>
  <c r="B1636" i="4" s="1"/>
  <c r="B1648" i="4" a="1"/>
  <c r="B1648" i="4" s="1"/>
  <c r="B1660" i="4" a="1"/>
  <c r="B1660" i="4" s="1"/>
  <c r="B1396" i="4" a="1"/>
  <c r="B1396" i="4" s="1"/>
  <c r="B121" i="4" a="1"/>
  <c r="B121" i="4" s="1"/>
  <c r="B1179" i="4" a="1"/>
  <c r="B1179" i="4" s="1"/>
  <c r="B1455" i="4" a="1"/>
  <c r="B1455" i="4" s="1"/>
  <c r="B1611" i="4" a="1"/>
  <c r="B1611" i="4" s="1"/>
  <c r="B1887" i="4" a="1"/>
  <c r="B1887" i="4" s="1"/>
  <c r="B1983" i="4" a="1"/>
  <c r="B1983" i="4" s="1"/>
  <c r="B1995" i="4" a="1"/>
  <c r="B1995" i="4" s="1"/>
  <c r="B2031" i="4" a="1"/>
  <c r="B2031" i="4" s="1"/>
  <c r="B2043" i="4" a="1"/>
  <c r="B2043" i="4" s="1"/>
  <c r="B2127" i="4" a="1"/>
  <c r="B2127" i="4" s="1"/>
  <c r="B2139" i="4" a="1"/>
  <c r="B2139" i="4" s="1"/>
  <c r="B2175" i="4" a="1"/>
  <c r="B2175" i="4" s="1"/>
  <c r="B2187" i="4" a="1"/>
  <c r="B2187" i="4" s="1"/>
  <c r="B2223" i="4" a="1"/>
  <c r="B2223" i="4" s="1"/>
  <c r="B2235" i="4" a="1"/>
  <c r="B2235" i="4" s="1"/>
  <c r="B2247" i="4" a="1"/>
  <c r="B2247" i="4" s="1"/>
  <c r="B2259" i="4" a="1"/>
  <c r="B2259" i="4" s="1"/>
  <c r="B2271" i="4" a="1"/>
  <c r="B2271" i="4" s="1"/>
  <c r="B2283" i="4" a="1"/>
  <c r="B2283" i="4" s="1"/>
  <c r="B2295" i="4" a="1"/>
  <c r="B2295" i="4" s="1"/>
  <c r="B2307" i="4" a="1"/>
  <c r="B2307" i="4" s="1"/>
  <c r="B1684" i="4" a="1"/>
  <c r="B1684" i="4" s="1"/>
  <c r="B1696" i="4" a="1"/>
  <c r="B1696" i="4" s="1"/>
  <c r="B1708" i="4" a="1"/>
  <c r="B1708" i="4" s="1"/>
  <c r="B1720" i="4" a="1"/>
  <c r="B1720" i="4" s="1"/>
  <c r="B1732" i="4" a="1"/>
  <c r="B1732" i="4" s="1"/>
  <c r="B1744" i="4" a="1"/>
  <c r="B1744" i="4" s="1"/>
  <c r="B1756" i="4" a="1"/>
  <c r="B1756" i="4" s="1"/>
  <c r="B1768" i="4" a="1"/>
  <c r="B1768" i="4" s="1"/>
  <c r="B1780" i="4" a="1"/>
  <c r="B1780" i="4" s="1"/>
  <c r="B1792" i="4" a="1"/>
  <c r="B1792" i="4" s="1"/>
  <c r="B1804" i="4" a="1"/>
  <c r="B1804" i="4" s="1"/>
  <c r="B1816" i="4" a="1"/>
  <c r="B1816" i="4" s="1"/>
  <c r="B1828" i="4" a="1"/>
  <c r="B1828" i="4" s="1"/>
  <c r="B1840" i="4" a="1"/>
  <c r="B1840" i="4" s="1"/>
  <c r="B1852" i="4" a="1"/>
  <c r="B1852" i="4" s="1"/>
  <c r="B1864" i="4" a="1"/>
  <c r="B1864" i="4" s="1"/>
  <c r="B1876" i="4" a="1"/>
  <c r="B1876" i="4" s="1"/>
  <c r="B1888" i="4" a="1"/>
  <c r="B1888" i="4" s="1"/>
  <c r="B1900" i="4" a="1"/>
  <c r="B1900" i="4" s="1"/>
  <c r="B1912" i="4" a="1"/>
  <c r="B1912" i="4" s="1"/>
  <c r="B1924" i="4" a="1"/>
  <c r="B1924" i="4" s="1"/>
  <c r="B1936" i="4" a="1"/>
  <c r="B1936" i="4" s="1"/>
  <c r="B1948" i="4" a="1"/>
  <c r="B1948" i="4" s="1"/>
  <c r="B1960" i="4" a="1"/>
  <c r="B1960" i="4" s="1"/>
  <c r="B1972" i="4" a="1"/>
  <c r="B1972" i="4" s="1"/>
  <c r="B1984" i="4" a="1"/>
  <c r="B1984" i="4" s="1"/>
  <c r="B1996" i="4" a="1"/>
  <c r="B1996" i="4" s="1"/>
  <c r="B2008" i="4" a="1"/>
  <c r="B2008" i="4" s="1"/>
  <c r="B2020" i="4" a="1"/>
  <c r="B2020" i="4" s="1"/>
  <c r="B2032" i="4" a="1"/>
  <c r="B2032" i="4" s="1"/>
  <c r="B2044" i="4" a="1"/>
  <c r="B2044" i="4" s="1"/>
  <c r="B2056" i="4" a="1"/>
  <c r="B2056" i="4" s="1"/>
  <c r="B2068" i="4" a="1"/>
  <c r="B2068" i="4" s="1"/>
  <c r="B2080" i="4" a="1"/>
  <c r="B2080" i="4" s="1"/>
  <c r="B2092" i="4" a="1"/>
  <c r="B2092" i="4" s="1"/>
  <c r="B2104" i="4" a="1"/>
  <c r="B2104" i="4" s="1"/>
  <c r="B2116" i="4" a="1"/>
  <c r="B2116" i="4" s="1"/>
  <c r="B2128" i="4" a="1"/>
  <c r="B2128" i="4" s="1"/>
  <c r="B2140" i="4" a="1"/>
  <c r="B2140" i="4" s="1"/>
  <c r="B2152" i="4" a="1"/>
  <c r="B2152" i="4" s="1"/>
  <c r="B2164" i="4" a="1"/>
  <c r="B2164" i="4" s="1"/>
  <c r="B2176" i="4" a="1"/>
  <c r="B2176" i="4" s="1"/>
  <c r="B2188" i="4" a="1"/>
  <c r="B2188" i="4" s="1"/>
  <c r="B2200" i="4" a="1"/>
  <c r="B2200" i="4" s="1"/>
  <c r="B2212" i="4" a="1"/>
  <c r="B2212" i="4" s="1"/>
  <c r="B2224" i="4" a="1"/>
  <c r="B2224" i="4" s="1"/>
  <c r="B2236" i="4" a="1"/>
  <c r="B2236" i="4" s="1"/>
  <c r="B2248" i="4" a="1"/>
  <c r="B2248" i="4" s="1"/>
  <c r="B2260" i="4" a="1"/>
  <c r="B2260" i="4" s="1"/>
  <c r="B2272" i="4" a="1"/>
  <c r="B2272" i="4" s="1"/>
  <c r="B2284" i="4" a="1"/>
  <c r="B2284" i="4" s="1"/>
  <c r="B2296" i="4" a="1"/>
  <c r="B2296" i="4" s="1"/>
  <c r="B2308" i="4" a="1"/>
  <c r="B2308" i="4" s="1"/>
  <c r="B2320" i="4" a="1"/>
  <c r="B2320" i="4" s="1"/>
  <c r="B2332" i="4" a="1"/>
  <c r="B2332" i="4" s="1"/>
  <c r="B2344" i="4" a="1"/>
  <c r="B2344" i="4" s="1"/>
  <c r="B2356" i="4" a="1"/>
  <c r="B2356" i="4" s="1"/>
  <c r="B2368" i="4" a="1"/>
  <c r="B2368" i="4" s="1"/>
  <c r="B2380" i="4" a="1"/>
  <c r="B2380" i="4" s="1"/>
  <c r="B2392" i="4" a="1"/>
  <c r="B2392" i="4" s="1"/>
  <c r="B2404" i="4" a="1"/>
  <c r="B2404" i="4" s="1"/>
  <c r="B2416" i="4" a="1"/>
  <c r="B2416" i="4" s="1"/>
  <c r="B2428" i="4" a="1"/>
  <c r="B2428" i="4" s="1"/>
  <c r="B2440" i="4" a="1"/>
  <c r="B2440" i="4" s="1"/>
  <c r="B2452" i="4" a="1"/>
  <c r="B2452" i="4" s="1"/>
  <c r="B2464" i="4" a="1"/>
  <c r="B2464" i="4" s="1"/>
  <c r="B2476" i="4" a="1"/>
  <c r="B2476" i="4" s="1"/>
  <c r="B2488" i="4" a="1"/>
  <c r="B2488" i="4" s="1"/>
  <c r="B2512" i="4" a="1"/>
  <c r="B2512" i="4" s="1"/>
  <c r="B2524" i="4" a="1"/>
  <c r="B2524" i="4" s="1"/>
  <c r="B2536" i="4" a="1"/>
  <c r="B2536" i="4" s="1"/>
  <c r="B2548" i="4" a="1"/>
  <c r="B2548" i="4" s="1"/>
  <c r="B2560" i="4" a="1"/>
  <c r="B2560" i="4" s="1"/>
  <c r="B2572" i="4" a="1"/>
  <c r="B2572" i="4" s="1"/>
  <c r="B2584" i="4" a="1"/>
  <c r="B2584" i="4" s="1"/>
  <c r="B2608" i="4" a="1"/>
  <c r="B2608" i="4" s="1"/>
  <c r="B2620" i="4" a="1"/>
  <c r="B2620" i="4" s="1"/>
  <c r="B2632" i="4" a="1"/>
  <c r="B2632" i="4" s="1"/>
  <c r="B2644" i="4" a="1"/>
  <c r="B2644" i="4" s="1"/>
  <c r="B2656" i="4" a="1"/>
  <c r="B2656" i="4" s="1"/>
  <c r="B2668" i="4" a="1"/>
  <c r="B2668" i="4" s="1"/>
  <c r="B2680" i="4" a="1"/>
  <c r="B2680" i="4" s="1"/>
  <c r="B2692" i="4" a="1"/>
  <c r="B2692" i="4" s="1"/>
  <c r="B2704" i="4" a="1"/>
  <c r="B2704" i="4" s="1"/>
  <c r="B2716" i="4" a="1"/>
  <c r="B2716" i="4" s="1"/>
  <c r="B2728" i="4" a="1"/>
  <c r="B2728" i="4" s="1"/>
  <c r="B2740" i="4" a="1"/>
  <c r="B2740" i="4" s="1"/>
  <c r="B2752" i="4" a="1"/>
  <c r="B2752" i="4" s="1"/>
  <c r="B2776" i="4" a="1"/>
  <c r="B2776" i="4" s="1"/>
  <c r="B2788" i="4" a="1"/>
  <c r="B2788" i="4" s="1"/>
  <c r="B2800" i="4" a="1"/>
  <c r="B2800" i="4" s="1"/>
  <c r="B2812" i="4" a="1"/>
  <c r="B2812" i="4" s="1"/>
  <c r="B2824" i="4" a="1"/>
  <c r="B2824" i="4" s="1"/>
  <c r="B2836" i="4" a="1"/>
  <c r="B2836" i="4" s="1"/>
  <c r="B2848" i="4" a="1"/>
  <c r="B2848" i="4" s="1"/>
  <c r="B2860" i="4" a="1"/>
  <c r="B2860" i="4" s="1"/>
  <c r="B2872" i="4" a="1"/>
  <c r="B2872" i="4" s="1"/>
  <c r="B2896" i="4" a="1"/>
  <c r="B2896" i="4" s="1"/>
  <c r="B2908" i="4" a="1"/>
  <c r="B2908" i="4" s="1"/>
  <c r="B2920" i="4" a="1"/>
  <c r="B2920" i="4" s="1"/>
  <c r="B2932" i="4" a="1"/>
  <c r="B2932" i="4" s="1"/>
  <c r="B2944" i="4" a="1"/>
  <c r="B2944" i="4" s="1"/>
  <c r="B2956" i="4" a="1"/>
  <c r="B2956" i="4" s="1"/>
  <c r="B2968" i="4" a="1"/>
  <c r="B2968" i="4" s="1"/>
  <c r="B2980" i="4" a="1"/>
  <c r="B2980" i="4" s="1"/>
  <c r="B2992" i="4" a="1"/>
  <c r="B2992" i="4" s="1"/>
  <c r="B3004" i="4" a="1"/>
  <c r="B3004" i="4" s="1"/>
  <c r="B3016" i="4" a="1"/>
  <c r="B3016" i="4" s="1"/>
  <c r="B3028" i="4" a="1"/>
  <c r="B3028" i="4" s="1"/>
  <c r="B3040" i="4" a="1"/>
  <c r="B3040" i="4" s="1"/>
  <c r="B3076" i="4" a="1"/>
  <c r="B3076" i="4" s="1"/>
  <c r="B3100" i="4" a="1"/>
  <c r="B3100" i="4" s="1"/>
  <c r="B3112" i="4" a="1"/>
  <c r="B3112" i="4" s="1"/>
  <c r="B3124" i="4" a="1"/>
  <c r="B3124" i="4" s="1"/>
  <c r="B3136" i="4" a="1"/>
  <c r="B3136" i="4" s="1"/>
  <c r="B3148" i="4" a="1"/>
  <c r="B3148" i="4" s="1"/>
  <c r="B3160" i="4" a="1"/>
  <c r="B3160" i="4" s="1"/>
  <c r="B3172" i="4" a="1"/>
  <c r="B3172" i="4" s="1"/>
  <c r="B3184" i="4" a="1"/>
  <c r="B3184" i="4" s="1"/>
  <c r="B3196" i="4" a="1"/>
  <c r="B3196" i="4" s="1"/>
  <c r="B3208" i="4" a="1"/>
  <c r="B3208" i="4" s="1"/>
  <c r="B3220" i="4" a="1"/>
  <c r="B3220" i="4" s="1"/>
  <c r="B3232" i="4" a="1"/>
  <c r="B3232" i="4" s="1"/>
  <c r="B3256" i="4" a="1"/>
  <c r="B3256" i="4" s="1"/>
  <c r="B3268" i="4" a="1"/>
  <c r="B3268" i="4" s="1"/>
  <c r="B3280" i="4" a="1"/>
  <c r="B3280" i="4" s="1"/>
  <c r="B3292" i="4" a="1"/>
  <c r="B3292" i="4" s="1"/>
  <c r="B3340" i="4" a="1"/>
  <c r="B3340" i="4" s="1"/>
  <c r="B3352" i="4" a="1"/>
  <c r="B3352" i="4" s="1"/>
  <c r="B3364" i="4" a="1"/>
  <c r="B3364" i="4" s="1"/>
  <c r="B3376" i="4" a="1"/>
  <c r="B3376" i="4" s="1"/>
  <c r="B3388" i="4" a="1"/>
  <c r="B3388" i="4" s="1"/>
  <c r="B3400" i="4" a="1"/>
  <c r="B3400" i="4" s="1"/>
  <c r="B3412" i="4" a="1"/>
  <c r="B3412" i="4" s="1"/>
  <c r="B3424" i="4" a="1"/>
  <c r="B3424" i="4" s="1"/>
  <c r="B3448" i="4" a="1"/>
  <c r="B3448" i="4" s="1"/>
  <c r="B3460" i="4" a="1"/>
  <c r="B3460" i="4" s="1"/>
  <c r="B2319" i="4" a="1"/>
  <c r="B2319" i="4" s="1"/>
  <c r="B2331" i="4" a="1"/>
  <c r="B2331" i="4" s="1"/>
  <c r="B2343" i="4" a="1"/>
  <c r="B2343" i="4" s="1"/>
  <c r="B2355" i="4" a="1"/>
  <c r="B2355" i="4" s="1"/>
  <c r="B2367" i="4" a="1"/>
  <c r="B2367" i="4" s="1"/>
  <c r="B2379" i="4" a="1"/>
  <c r="B2379" i="4" s="1"/>
  <c r="B2391" i="4" a="1"/>
  <c r="B2391" i="4" s="1"/>
  <c r="B2403" i="4" a="1"/>
  <c r="B2403" i="4" s="1"/>
  <c r="B2415" i="4" a="1"/>
  <c r="B2415" i="4" s="1"/>
  <c r="B2439" i="4" a="1"/>
  <c r="B2439" i="4" s="1"/>
  <c r="B2451" i="4" a="1"/>
  <c r="B2451" i="4" s="1"/>
  <c r="B2463" i="4" a="1"/>
  <c r="B2463" i="4" s="1"/>
  <c r="B2475" i="4" a="1"/>
  <c r="B2475" i="4" s="1"/>
  <c r="B2487" i="4" a="1"/>
  <c r="B2487" i="4" s="1"/>
  <c r="B2499" i="4" a="1"/>
  <c r="B2499" i="4" s="1"/>
  <c r="B2511" i="4" a="1"/>
  <c r="B2511" i="4" s="1"/>
  <c r="B2523" i="4" a="1"/>
  <c r="B2523" i="4" s="1"/>
  <c r="B2535" i="4" a="1"/>
  <c r="B2535" i="4" s="1"/>
  <c r="B2547" i="4" a="1"/>
  <c r="B2547" i="4" s="1"/>
  <c r="B2559" i="4" a="1"/>
  <c r="B2559" i="4" s="1"/>
  <c r="B2571" i="4" a="1"/>
  <c r="B2571" i="4" s="1"/>
  <c r="B2583" i="4" a="1"/>
  <c r="B2583" i="4" s="1"/>
  <c r="B2595" i="4" a="1"/>
  <c r="B2595" i="4" s="1"/>
  <c r="B2607" i="4" a="1"/>
  <c r="B2607" i="4" s="1"/>
  <c r="B2619" i="4" a="1"/>
  <c r="B2619" i="4" s="1"/>
  <c r="B2631" i="4" a="1"/>
  <c r="B2631" i="4" s="1"/>
  <c r="B2643" i="4" a="1"/>
  <c r="B2643" i="4" s="1"/>
  <c r="B2655" i="4" a="1"/>
  <c r="B2655" i="4" s="1"/>
  <c r="B2667" i="4" a="1"/>
  <c r="B2667" i="4" s="1"/>
  <c r="B2679" i="4" a="1"/>
  <c r="B2679" i="4" s="1"/>
  <c r="B2691" i="4" a="1"/>
  <c r="B2691" i="4" s="1"/>
  <c r="B2703" i="4" a="1"/>
  <c r="B2703" i="4" s="1"/>
  <c r="B2715" i="4" a="1"/>
  <c r="B2715" i="4" s="1"/>
  <c r="B2727" i="4" a="1"/>
  <c r="B2727" i="4" s="1"/>
  <c r="B2739" i="4" a="1"/>
  <c r="B2739" i="4" s="1"/>
  <c r="B2751" i="4" a="1"/>
  <c r="B2751" i="4" s="1"/>
  <c r="B2775" i="4" a="1"/>
  <c r="B2775" i="4" s="1"/>
  <c r="B2787" i="4" a="1"/>
  <c r="B2787" i="4" s="1"/>
  <c r="B2799" i="4" a="1"/>
  <c r="B2799" i="4" s="1"/>
  <c r="B2811" i="4" a="1"/>
  <c r="B2811" i="4" s="1"/>
  <c r="B2823" i="4" a="1"/>
  <c r="B2823" i="4" s="1"/>
  <c r="B2835" i="4" a="1"/>
  <c r="B2835" i="4" s="1"/>
  <c r="B2847" i="4" a="1"/>
  <c r="B2847" i="4" s="1"/>
  <c r="B2871" i="4" a="1"/>
  <c r="B2871" i="4" s="1"/>
  <c r="B2883" i="4" a="1"/>
  <c r="B2883" i="4" s="1"/>
  <c r="B2895" i="4" a="1"/>
  <c r="B2895" i="4" s="1"/>
  <c r="B2907" i="4" a="1"/>
  <c r="B2907" i="4" s="1"/>
  <c r="B2919" i="4" a="1"/>
  <c r="B2919" i="4" s="1"/>
  <c r="B2931" i="4" a="1"/>
  <c r="B2931" i="4" s="1"/>
  <c r="B2943" i="4" a="1"/>
  <c r="B2943" i="4" s="1"/>
  <c r="B2967" i="4" a="1"/>
  <c r="B2967" i="4" s="1"/>
  <c r="B2979" i="4" a="1"/>
  <c r="B2979" i="4" s="1"/>
  <c r="B2991" i="4" a="1"/>
  <c r="B2991" i="4" s="1"/>
  <c r="B3003" i="4" a="1"/>
  <c r="B3003" i="4" s="1"/>
  <c r="B3015" i="4" a="1"/>
  <c r="B3015" i="4" s="1"/>
  <c r="B3027" i="4" a="1"/>
  <c r="B3027" i="4" s="1"/>
  <c r="B3039" i="4" a="1"/>
  <c r="B3039" i="4" s="1"/>
  <c r="B3063" i="4" a="1"/>
  <c r="B3063" i="4" s="1"/>
  <c r="B3075" i="4" a="1"/>
  <c r="B3075" i="4" s="1"/>
  <c r="B3111" i="4" a="1"/>
  <c r="B3111" i="4" s="1"/>
  <c r="B3123" i="4" a="1"/>
  <c r="B3123" i="4" s="1"/>
  <c r="B3135" i="4" a="1"/>
  <c r="B3135" i="4" s="1"/>
  <c r="B3159" i="4" a="1"/>
  <c r="B3159" i="4" s="1"/>
  <c r="B3171" i="4" a="1"/>
  <c r="B3171" i="4" s="1"/>
  <c r="B3183" i="4" a="1"/>
  <c r="B3183" i="4" s="1"/>
  <c r="B3207" i="4" a="1"/>
  <c r="B3207" i="4" s="1"/>
  <c r="B3219" i="4" a="1"/>
  <c r="B3219" i="4" s="1"/>
  <c r="B3231" i="4" a="1"/>
  <c r="B3231" i="4" s="1"/>
  <c r="B3255" i="4" a="1"/>
  <c r="B3255" i="4" s="1"/>
  <c r="B3279" i="4" a="1"/>
  <c r="B3279" i="4" s="1"/>
  <c r="B3303" i="4" a="1"/>
  <c r="B3303" i="4" s="1"/>
  <c r="B3315" i="4" a="1"/>
  <c r="B3315" i="4" s="1"/>
  <c r="B3472" i="4" a="1"/>
  <c r="B3472" i="4" s="1"/>
  <c r="B3484" i="4" a="1"/>
  <c r="B3484" i="4" s="1"/>
  <c r="B3496" i="4" a="1"/>
  <c r="B3496" i="4" s="1"/>
  <c r="B3508" i="4" a="1"/>
  <c r="B3508" i="4" s="1"/>
  <c r="B3520" i="4" a="1"/>
  <c r="B3520" i="4" s="1"/>
  <c r="A3532" i="4" a="1"/>
  <c r="A3532" i="4" s="1"/>
  <c r="A3628" i="4" a="1"/>
  <c r="A3628" i="4" s="1"/>
  <c r="B3652" i="4" a="1"/>
  <c r="B3652" i="4" s="1"/>
  <c r="B3664" i="4" a="1"/>
  <c r="B3664" i="4" s="1"/>
  <c r="B3676" i="4" a="1"/>
  <c r="B3676" i="4" s="1"/>
  <c r="B3688" i="4" a="1"/>
  <c r="B3688" i="4" s="1"/>
  <c r="B3700" i="4" a="1"/>
  <c r="B3700" i="4" s="1"/>
  <c r="B3712" i="4" a="1"/>
  <c r="B3712" i="4" s="1"/>
  <c r="B3724" i="4" a="1"/>
  <c r="B3724" i="4" s="1"/>
  <c r="B3736" i="4" a="1"/>
  <c r="B3736" i="4" s="1"/>
  <c r="B3748" i="4" a="1"/>
  <c r="B3748" i="4" s="1"/>
  <c r="B3760" i="4" a="1"/>
  <c r="B3760" i="4" s="1"/>
  <c r="B3772" i="4" a="1"/>
  <c r="B3772" i="4" s="1"/>
  <c r="B3784" i="4" a="1"/>
  <c r="B3784" i="4" s="1"/>
  <c r="B3796" i="4" a="1"/>
  <c r="B3796" i="4" s="1"/>
  <c r="B3808" i="4" a="1"/>
  <c r="B3808" i="4" s="1"/>
  <c r="B3904" i="4" a="1"/>
  <c r="B3904" i="4" s="1"/>
  <c r="B3916" i="4" a="1"/>
  <c r="B3916" i="4" s="1"/>
  <c r="B3928" i="4" a="1"/>
  <c r="B3928" i="4" s="1"/>
  <c r="B3940" i="4" a="1"/>
  <c r="B3940" i="4" s="1"/>
  <c r="B3952" i="4" a="1"/>
  <c r="B3952" i="4" s="1"/>
  <c r="B3964" i="4" a="1"/>
  <c r="B3964" i="4" s="1"/>
  <c r="B3976" i="4" a="1"/>
  <c r="B3976" i="4" s="1"/>
  <c r="B3988" i="4" a="1"/>
  <c r="B3988" i="4" s="1"/>
  <c r="B4000" i="4" a="1"/>
  <c r="B4000" i="4" s="1"/>
  <c r="B4024" i="4" a="1"/>
  <c r="B4024" i="4" s="1"/>
  <c r="B4036" i="4" a="1"/>
  <c r="B4036" i="4" s="1"/>
  <c r="B4048" i="4" a="1"/>
  <c r="B4048" i="4" s="1"/>
  <c r="B4060" i="4" a="1"/>
  <c r="B4060" i="4" s="1"/>
  <c r="B4072" i="4" a="1"/>
  <c r="B4072" i="4" s="1"/>
  <c r="B4084" i="4" a="1"/>
  <c r="B4084" i="4" s="1"/>
  <c r="B4096" i="4" a="1"/>
  <c r="B4096" i="4" s="1"/>
  <c r="B4108" i="4" a="1"/>
  <c r="B4108" i="4" s="1"/>
  <c r="B4120" i="4" a="1"/>
  <c r="B4120" i="4" s="1"/>
  <c r="B4132" i="4" a="1"/>
  <c r="B4132" i="4" s="1"/>
  <c r="B4144" i="4" a="1"/>
  <c r="B4144" i="4" s="1"/>
  <c r="B4156" i="4" a="1"/>
  <c r="B4156" i="4" s="1"/>
  <c r="B4168" i="4" a="1"/>
  <c r="B4168" i="4" s="1"/>
  <c r="B4180" i="4" a="1"/>
  <c r="B4180" i="4" s="1"/>
  <c r="B4192" i="4" a="1"/>
  <c r="B4192" i="4" s="1"/>
  <c r="B4216" i="4" a="1"/>
  <c r="B4216" i="4" s="1"/>
  <c r="B4228" i="4" a="1"/>
  <c r="B4228" i="4" s="1"/>
  <c r="B4240" i="4" a="1"/>
  <c r="B4240" i="4" s="1"/>
  <c r="B4252" i="4" a="1"/>
  <c r="B4252" i="4" s="1"/>
  <c r="B4264" i="4" a="1"/>
  <c r="B4264" i="4" s="1"/>
  <c r="B4276" i="4" a="1"/>
  <c r="B4276" i="4" s="1"/>
  <c r="B4288" i="4" a="1"/>
  <c r="B4288" i="4" s="1"/>
  <c r="B4300" i="4" a="1"/>
  <c r="B4300" i="4" s="1"/>
  <c r="B4312" i="4" a="1"/>
  <c r="B4312" i="4" s="1"/>
  <c r="A3948" i="4" a="1"/>
  <c r="A3948" i="4" s="1"/>
  <c r="A3852" i="4" a="1"/>
  <c r="A3852" i="4" s="1"/>
  <c r="A3756" i="4" a="1"/>
  <c r="A3756" i="4" s="1"/>
  <c r="A3660" i="4" a="1"/>
  <c r="A3660" i="4" s="1"/>
  <c r="A3564" i="4" a="1"/>
  <c r="A3564" i="4" s="1"/>
  <c r="A3468" i="4" a="1"/>
  <c r="A3468" i="4" s="1"/>
  <c r="A3372" i="4" a="1"/>
  <c r="A3372" i="4" s="1"/>
  <c r="B3348" i="4" a="1"/>
  <c r="B3348" i="4" s="1"/>
  <c r="A3276" i="4" a="1"/>
  <c r="A3276" i="4" s="1"/>
  <c r="A3180" i="4" a="1"/>
  <c r="A3180" i="4" s="1"/>
  <c r="A3084" i="4" a="1"/>
  <c r="A3084" i="4" s="1"/>
  <c r="A2988" i="4" a="1"/>
  <c r="A2988" i="4" s="1"/>
  <c r="A2892" i="4" a="1"/>
  <c r="A2892" i="4" s="1"/>
  <c r="A2796" i="4" a="1"/>
  <c r="A2796" i="4" s="1"/>
  <c r="A2388" i="4" a="1"/>
  <c r="A2388" i="4" s="1"/>
  <c r="A2280" i="4" a="1"/>
  <c r="A2280" i="4" s="1"/>
  <c r="A2220" i="4" a="1"/>
  <c r="A2220" i="4" s="1"/>
  <c r="B2088" i="4" a="1"/>
  <c r="B2088" i="4" s="1"/>
  <c r="A2016" i="4" a="1"/>
  <c r="A2016" i="4" s="1"/>
  <c r="B3327" i="4" a="1"/>
  <c r="B3327" i="4" s="1"/>
  <c r="B3351" i="4" a="1"/>
  <c r="B3351" i="4" s="1"/>
  <c r="B3363" i="4" a="1"/>
  <c r="B3363" i="4" s="1"/>
  <c r="B3375" i="4" a="1"/>
  <c r="B3375" i="4" s="1"/>
  <c r="B3399" i="4" a="1"/>
  <c r="B3399" i="4" s="1"/>
  <c r="B3423" i="4" a="1"/>
  <c r="B3423" i="4" s="1"/>
  <c r="B3447" i="4" a="1"/>
  <c r="B3447" i="4" s="1"/>
  <c r="B3459" i="4" a="1"/>
  <c r="B3459" i="4" s="1"/>
  <c r="B3471" i="4" a="1"/>
  <c r="B3471" i="4" s="1"/>
  <c r="B3495" i="4" a="1"/>
  <c r="B3495" i="4" s="1"/>
  <c r="B3507" i="4" a="1"/>
  <c r="B3507" i="4" s="1"/>
  <c r="B3555" i="4" a="1"/>
  <c r="B3555" i="4" s="1"/>
  <c r="B3567" i="4" a="1"/>
  <c r="B3567" i="4" s="1"/>
  <c r="B3591" i="4" a="1"/>
  <c r="B3591" i="4" s="1"/>
  <c r="B3603" i="4" a="1"/>
  <c r="B3603" i="4" s="1"/>
  <c r="B3615" i="4" a="1"/>
  <c r="B3615" i="4" s="1"/>
  <c r="B3651" i="4" a="1"/>
  <c r="B3651" i="4" s="1"/>
  <c r="A3675" i="4" a="1"/>
  <c r="A3675" i="4" s="1"/>
  <c r="B3687" i="4" a="1"/>
  <c r="B3687" i="4" s="1"/>
  <c r="B3699" i="4" a="1"/>
  <c r="B3699" i="4" s="1"/>
  <c r="B3711" i="4" a="1"/>
  <c r="B3711" i="4" s="1"/>
  <c r="B3735" i="4" a="1"/>
  <c r="B3735" i="4" s="1"/>
  <c r="B3747" i="4" a="1"/>
  <c r="B3747" i="4" s="1"/>
  <c r="B3759" i="4" a="1"/>
  <c r="B3759" i="4" s="1"/>
  <c r="A3771" i="4" a="1"/>
  <c r="A3771" i="4" s="1"/>
  <c r="B3783" i="4" a="1"/>
  <c r="B3783" i="4" s="1"/>
  <c r="B3795" i="4" a="1"/>
  <c r="B3795" i="4" s="1"/>
  <c r="B3807" i="4" a="1"/>
  <c r="B3807" i="4" s="1"/>
  <c r="B3831" i="4" a="1"/>
  <c r="B3831" i="4" s="1"/>
  <c r="B3843" i="4" a="1"/>
  <c r="B3843" i="4" s="1"/>
  <c r="B3855" i="4" a="1"/>
  <c r="B3855" i="4" s="1"/>
  <c r="B3879" i="4" a="1"/>
  <c r="B3879" i="4" s="1"/>
  <c r="B3891" i="4" a="1"/>
  <c r="B3891" i="4" s="1"/>
  <c r="B3903" i="4" a="1"/>
  <c r="B3903" i="4" s="1"/>
  <c r="B3927" i="4" a="1"/>
  <c r="B3927" i="4" s="1"/>
  <c r="A3939" i="4" a="1"/>
  <c r="A3939" i="4" s="1"/>
  <c r="B3951" i="4" a="1"/>
  <c r="B3951" i="4" s="1"/>
  <c r="A3963" i="4" a="1"/>
  <c r="A3963" i="4" s="1"/>
  <c r="B3975" i="4" a="1"/>
  <c r="B3975" i="4" s="1"/>
  <c r="B3987" i="4" a="1"/>
  <c r="B3987" i="4" s="1"/>
  <c r="A4011" i="4" a="1"/>
  <c r="A4011" i="4" s="1"/>
  <c r="B4023" i="4" a="1"/>
  <c r="B4023" i="4" s="1"/>
  <c r="A4035" i="4" a="1"/>
  <c r="A4035" i="4" s="1"/>
  <c r="A4059" i="4" a="1"/>
  <c r="A4059" i="4" s="1"/>
  <c r="A4083" i="4" a="1"/>
  <c r="A4083" i="4" s="1"/>
  <c r="A4107" i="4" a="1"/>
  <c r="A4107" i="4" s="1"/>
  <c r="A4131" i="4" a="1"/>
  <c r="A4131" i="4" s="1"/>
  <c r="A4155" i="4" a="1"/>
  <c r="A4155" i="4" s="1"/>
  <c r="A4179" i="4" a="1"/>
  <c r="A4179" i="4" s="1"/>
  <c r="A4203" i="4" a="1"/>
  <c r="A4203" i="4" s="1"/>
  <c r="A4227" i="4" a="1"/>
  <c r="A4227" i="4" s="1"/>
  <c r="A4251" i="4" a="1"/>
  <c r="A4251" i="4" s="1"/>
  <c r="B4263" i="4" a="1"/>
  <c r="B4263" i="4" s="1"/>
  <c r="A4275" i="4" a="1"/>
  <c r="A4275" i="4" s="1"/>
  <c r="A4299" i="4" a="1"/>
  <c r="A4299" i="4" s="1"/>
  <c r="A4323" i="4" a="1"/>
  <c r="A4323" i="4" s="1"/>
  <c r="A4347" i="4" a="1"/>
  <c r="A4347" i="4" s="1"/>
  <c r="A4371" i="4" a="1"/>
  <c r="A4371" i="4" s="1"/>
  <c r="A4395" i="4" a="1"/>
  <c r="A4395" i="4" s="1"/>
  <c r="A4419" i="4" a="1"/>
  <c r="A4419" i="4" s="1"/>
  <c r="A4443" i="4" a="1"/>
  <c r="A4443" i="4" s="1"/>
  <c r="B4467" i="4" a="1"/>
  <c r="B4467" i="4" s="1"/>
  <c r="A4491" i="4" a="1"/>
  <c r="A4491" i="4" s="1"/>
  <c r="A4515" i="4" a="1"/>
  <c r="A4515" i="4" s="1"/>
  <c r="A4563" i="4" a="1"/>
  <c r="A4563" i="4" s="1"/>
  <c r="A4587" i="4" a="1"/>
  <c r="A4587" i="4" s="1"/>
  <c r="A4611" i="4" a="1"/>
  <c r="A4611" i="4" s="1"/>
  <c r="A4635" i="4" a="1"/>
  <c r="A4635" i="4" s="1"/>
  <c r="A4659" i="4" a="1"/>
  <c r="A4659" i="4" s="1"/>
  <c r="B4671" i="4" a="1"/>
  <c r="B4671" i="4" s="1"/>
  <c r="A4683" i="4" a="1"/>
  <c r="A4683" i="4" s="1"/>
  <c r="A4707" i="4" a="1"/>
  <c r="A4707" i="4" s="1"/>
  <c r="A4731" i="4" a="1"/>
  <c r="A4731" i="4" s="1"/>
  <c r="A4755" i="4" a="1"/>
  <c r="A4755" i="4" s="1"/>
  <c r="A4779" i="4" a="1"/>
  <c r="A4779" i="4" s="1"/>
  <c r="A4803" i="4" a="1"/>
  <c r="A4803" i="4" s="1"/>
  <c r="A4827" i="4" a="1"/>
  <c r="A4827" i="4" s="1"/>
  <c r="A4851" i="4" a="1"/>
  <c r="A4851" i="4" s="1"/>
  <c r="A4875" i="4" a="1"/>
  <c r="A4875" i="4" s="1"/>
  <c r="A4899" i="4" a="1"/>
  <c r="A4899" i="4" s="1"/>
  <c r="A4923" i="4" a="1"/>
  <c r="A4923" i="4" s="1"/>
  <c r="A4947" i="4" a="1"/>
  <c r="A4947" i="4" s="1"/>
  <c r="A4971" i="4" a="1"/>
  <c r="A4971" i="4" s="1"/>
  <c r="A4995" i="4" a="1"/>
  <c r="A4995" i="4" s="1"/>
  <c r="B5007" i="4" a="1"/>
  <c r="B5007" i="4" s="1"/>
  <c r="A5019" i="4" a="1"/>
  <c r="A5019" i="4" s="1"/>
  <c r="A5043" i="4" a="1"/>
  <c r="A5043" i="4" s="1"/>
  <c r="A5067" i="4" a="1"/>
  <c r="A5067" i="4" s="1"/>
  <c r="B5079" i="4" a="1"/>
  <c r="B5079" i="4" s="1"/>
  <c r="A5091" i="4" a="1"/>
  <c r="A5091" i="4" s="1"/>
  <c r="A5115" i="4" a="1"/>
  <c r="A5115" i="4" s="1"/>
  <c r="A5139" i="4" a="1"/>
  <c r="A5139" i="4" s="1"/>
  <c r="B5151" i="4" a="1"/>
  <c r="B5151" i="4" s="1"/>
  <c r="A5163" i="4" a="1"/>
  <c r="A5163" i="4" s="1"/>
  <c r="A5187" i="4" a="1"/>
  <c r="A5187" i="4" s="1"/>
  <c r="A5211" i="4" a="1"/>
  <c r="A5211" i="4" s="1"/>
  <c r="B5223" i="4" a="1"/>
  <c r="B5223" i="4" s="1"/>
  <c r="A5235" i="4" a="1"/>
  <c r="A5235" i="4" s="1"/>
  <c r="A5259" i="4" a="1"/>
  <c r="A5259" i="4" s="1"/>
  <c r="A5283" i="4" a="1"/>
  <c r="A5283" i="4" s="1"/>
  <c r="A5307" i="4" a="1"/>
  <c r="A5307" i="4" s="1"/>
  <c r="A5331" i="4" a="1"/>
  <c r="A5331" i="4" s="1"/>
  <c r="B5343" i="4" a="1"/>
  <c r="B5343" i="4" s="1"/>
  <c r="A5355" i="4" a="1"/>
  <c r="A5355" i="4" s="1"/>
  <c r="A5367" i="4" a="1"/>
  <c r="A5367" i="4" s="1"/>
  <c r="A5379" i="4" a="1"/>
  <c r="A5379" i="4" s="1"/>
  <c r="A5391" i="4" a="1"/>
  <c r="A5391" i="4" s="1"/>
  <c r="A5403" i="4" a="1"/>
  <c r="A5403" i="4" s="1"/>
  <c r="A5415" i="4" a="1"/>
  <c r="A5415" i="4" s="1"/>
  <c r="A5427" i="4" a="1"/>
  <c r="A5427" i="4" s="1"/>
  <c r="A5439" i="4" a="1"/>
  <c r="A5439" i="4" s="1"/>
  <c r="A5451" i="4" a="1"/>
  <c r="A5451" i="4" s="1"/>
  <c r="A5463" i="4" a="1"/>
  <c r="A5463" i="4" s="1"/>
  <c r="A5475" i="4" a="1"/>
  <c r="A5475" i="4" s="1"/>
  <c r="A5487" i="4" a="1"/>
  <c r="A5487" i="4" s="1"/>
  <c r="A5499" i="4" a="1"/>
  <c r="A5499" i="4" s="1"/>
  <c r="A5511" i="4" a="1"/>
  <c r="A5511" i="4" s="1"/>
  <c r="A5523" i="4" a="1"/>
  <c r="A5523" i="4" s="1"/>
  <c r="A5535" i="4" a="1"/>
  <c r="A5535" i="4" s="1"/>
  <c r="A5547" i="4" a="1"/>
  <c r="A5547" i="4" s="1"/>
  <c r="A5559" i="4" a="1"/>
  <c r="A5559" i="4" s="1"/>
  <c r="A5571" i="4" a="1"/>
  <c r="A5571" i="4" s="1"/>
  <c r="A5583" i="4" a="1"/>
  <c r="A5583" i="4" s="1"/>
  <c r="A5595" i="4" a="1"/>
  <c r="A5595" i="4" s="1"/>
  <c r="A5607" i="4" a="1"/>
  <c r="A5607" i="4" s="1"/>
  <c r="A5619" i="4" a="1"/>
  <c r="A5619" i="4" s="1"/>
  <c r="A5631" i="4" a="1"/>
  <c r="A5631" i="4" s="1"/>
  <c r="A5643" i="4" a="1"/>
  <c r="A5643" i="4" s="1"/>
  <c r="A5655" i="4" a="1"/>
  <c r="A5655" i="4" s="1"/>
  <c r="A5667" i="4" a="1"/>
  <c r="A5667" i="4" s="1"/>
  <c r="A5679" i="4" a="1"/>
  <c r="A5679" i="4" s="1"/>
  <c r="A5691" i="4" a="1"/>
  <c r="A5691" i="4" s="1"/>
  <c r="A5703" i="4" a="1"/>
  <c r="A5703" i="4" s="1"/>
  <c r="A5727" i="4" a="1"/>
  <c r="A5727" i="4" s="1"/>
  <c r="A5739" i="4" a="1"/>
  <c r="A5739" i="4" s="1"/>
  <c r="A5751" i="4" a="1"/>
  <c r="A5751" i="4" s="1"/>
  <c r="A5763" i="4" a="1"/>
  <c r="A5763" i="4" s="1"/>
  <c r="A5787" i="4" a="1"/>
  <c r="A5787" i="4" s="1"/>
  <c r="A5799" i="4" a="1"/>
  <c r="A5799" i="4" s="1"/>
  <c r="A5811" i="4" a="1"/>
  <c r="A5811" i="4" s="1"/>
  <c r="A5823" i="4" a="1"/>
  <c r="A5823" i="4" s="1"/>
  <c r="A5847" i="4" a="1"/>
  <c r="A5847" i="4" s="1"/>
  <c r="A5859" i="4" a="1"/>
  <c r="A5859" i="4" s="1"/>
  <c r="A5871" i="4" a="1"/>
  <c r="A5871" i="4" s="1"/>
  <c r="A5883" i="4" a="1"/>
  <c r="A5883" i="4" s="1"/>
  <c r="A5907" i="4" a="1"/>
  <c r="A5907" i="4" s="1"/>
  <c r="A5919" i="4" a="1"/>
  <c r="A5919" i="4" s="1"/>
  <c r="A5931" i="4" a="1"/>
  <c r="A5931" i="4" s="1"/>
  <c r="A5943" i="4" a="1"/>
  <c r="A5943" i="4" s="1"/>
  <c r="A5955" i="4" a="1"/>
  <c r="A5955" i="4" s="1"/>
  <c r="A5967" i="4" a="1"/>
  <c r="A5967" i="4" s="1"/>
  <c r="A5979" i="4" a="1"/>
  <c r="A5979" i="4" s="1"/>
  <c r="A5991" i="4" a="1"/>
  <c r="A5991" i="4" s="1"/>
  <c r="A6003" i="4" a="1"/>
  <c r="A6003" i="4" s="1"/>
  <c r="A6015" i="4" a="1"/>
  <c r="A6015" i="4" s="1"/>
  <c r="A6027" i="4" a="1"/>
  <c r="A6027" i="4" s="1"/>
  <c r="A6039" i="4" a="1"/>
  <c r="A6039" i="4" s="1"/>
  <c r="A6051" i="4" a="1"/>
  <c r="A6051" i="4" s="1"/>
  <c r="A6063" i="4" a="1"/>
  <c r="A6063" i="4" s="1"/>
  <c r="A6075" i="4" a="1"/>
  <c r="A6075" i="4" s="1"/>
  <c r="A6087" i="4" a="1"/>
  <c r="A6087" i="4" s="1"/>
  <c r="A6099" i="4" a="1"/>
  <c r="A6099" i="4" s="1"/>
  <c r="A6111" i="4" a="1"/>
  <c r="A6111" i="4" s="1"/>
  <c r="A6123" i="4" a="1"/>
  <c r="A6123" i="4" s="1"/>
  <c r="A6135" i="4" a="1"/>
  <c r="A6135" i="4" s="1"/>
  <c r="A6147" i="4" a="1"/>
  <c r="A6147" i="4" s="1"/>
  <c r="A6159" i="4" a="1"/>
  <c r="A6159" i="4" s="1"/>
  <c r="A6171" i="4" a="1"/>
  <c r="A6171" i="4" s="1"/>
  <c r="A6183" i="4" a="1"/>
  <c r="A6183" i="4" s="1"/>
  <c r="A6195" i="4" a="1"/>
  <c r="A6195" i="4" s="1"/>
  <c r="A4396" i="4" a="1"/>
  <c r="A4396" i="4" s="1"/>
  <c r="A4492" i="4" a="1"/>
  <c r="A4492" i="4" s="1"/>
  <c r="A4588" i="4" a="1"/>
  <c r="A4588" i="4" s="1"/>
  <c r="A4684" i="4" a="1"/>
  <c r="A4684" i="4" s="1"/>
  <c r="A4780" i="4" a="1"/>
  <c r="A4780" i="4" s="1"/>
  <c r="A4828" i="4" a="1"/>
  <c r="A4828" i="4" s="1"/>
  <c r="A4948" i="4" a="1"/>
  <c r="A4948" i="4" s="1"/>
  <c r="A4972" i="4" a="1"/>
  <c r="A4972" i="4" s="1"/>
  <c r="A4996" i="4" a="1"/>
  <c r="A4996" i="4" s="1"/>
  <c r="A5020" i="4" a="1"/>
  <c r="A5020" i="4" s="1"/>
  <c r="A5044" i="4" a="1"/>
  <c r="A5044" i="4" s="1"/>
  <c r="A5068" i="4" a="1"/>
  <c r="A5068" i="4" s="1"/>
  <c r="B5080" i="4" a="1"/>
  <c r="B5080" i="4" s="1"/>
  <c r="A5092" i="4" a="1"/>
  <c r="A5092" i="4" s="1"/>
  <c r="A5116" i="4" a="1"/>
  <c r="A5116" i="4" s="1"/>
  <c r="A5140" i="4" a="1"/>
  <c r="A5140" i="4" s="1"/>
  <c r="A5164" i="4" a="1"/>
  <c r="A5164" i="4" s="1"/>
  <c r="A5188" i="4" a="1"/>
  <c r="A5188" i="4" s="1"/>
  <c r="A5212" i="4" a="1"/>
  <c r="A5212" i="4" s="1"/>
  <c r="A5236" i="4" a="1"/>
  <c r="A5236" i="4" s="1"/>
  <c r="A5260" i="4" a="1"/>
  <c r="A5260" i="4" s="1"/>
  <c r="A5284" i="4" a="1"/>
  <c r="A5284" i="4" s="1"/>
  <c r="A5308" i="4" a="1"/>
  <c r="A5308" i="4" s="1"/>
  <c r="A5332" i="4" a="1"/>
  <c r="A5332" i="4" s="1"/>
  <c r="B5344" i="4" a="1"/>
  <c r="B5344" i="4" s="1"/>
  <c r="A5356" i="4" a="1"/>
  <c r="A5356" i="4" s="1"/>
  <c r="A5380" i="4" a="1"/>
  <c r="A5380" i="4" s="1"/>
  <c r="A5404" i="4" a="1"/>
  <c r="A5404" i="4" s="1"/>
  <c r="A5428" i="4" a="1"/>
  <c r="A5428" i="4" s="1"/>
  <c r="B5464" i="4" a="1"/>
  <c r="B5464" i="4" s="1"/>
  <c r="A5476" i="4" a="1"/>
  <c r="A5476" i="4" s="1"/>
  <c r="A5500" i="4" a="1"/>
  <c r="A5500" i="4" s="1"/>
  <c r="A5524" i="4" a="1"/>
  <c r="A5524" i="4" s="1"/>
  <c r="A5548" i="4" a="1"/>
  <c r="A5548" i="4" s="1"/>
  <c r="A5572" i="4" a="1"/>
  <c r="A5572" i="4" s="1"/>
  <c r="A5596" i="4" a="1"/>
  <c r="A5596" i="4" s="1"/>
  <c r="A5620" i="4" a="1"/>
  <c r="A5620" i="4" s="1"/>
  <c r="A5644" i="4" a="1"/>
  <c r="A5644" i="4" s="1"/>
  <c r="A5668" i="4" a="1"/>
  <c r="A5668" i="4" s="1"/>
  <c r="A5692" i="4" a="1"/>
  <c r="A5692" i="4" s="1"/>
  <c r="A5716" i="4" a="1"/>
  <c r="A5716" i="4" s="1"/>
  <c r="A5740" i="4" a="1"/>
  <c r="A5740" i="4" s="1"/>
  <c r="A5764" i="4" a="1"/>
  <c r="A5764" i="4" s="1"/>
  <c r="A5788" i="4" a="1"/>
  <c r="A5788" i="4" s="1"/>
  <c r="A5812" i="4" a="1"/>
  <c r="A5812" i="4" s="1"/>
  <c r="B5836" i="4" a="1"/>
  <c r="B5836" i="4" s="1"/>
  <c r="A5860" i="4" a="1"/>
  <c r="A5860" i="4" s="1"/>
  <c r="A5884" i="4" a="1"/>
  <c r="A5884" i="4" s="1"/>
  <c r="A5908" i="4" a="1"/>
  <c r="A5908" i="4" s="1"/>
  <c r="A5932" i="4" a="1"/>
  <c r="A5932" i="4" s="1"/>
  <c r="B5956" i="4" a="1"/>
  <c r="B5956" i="4" s="1"/>
  <c r="A5980" i="4" a="1"/>
  <c r="A5980" i="4" s="1"/>
  <c r="A6004" i="4" a="1"/>
  <c r="A6004" i="4" s="1"/>
  <c r="A6028" i="4" a="1"/>
  <c r="A6028" i="4" s="1"/>
  <c r="A6052" i="4" a="1"/>
  <c r="A6052" i="4" s="1"/>
  <c r="B6064" i="4" a="1"/>
  <c r="B6064" i="4" s="1"/>
  <c r="A6076" i="4" a="1"/>
  <c r="A6076" i="4" s="1"/>
  <c r="A6100" i="4" a="1"/>
  <c r="A6100" i="4" s="1"/>
  <c r="A6124" i="4" a="1"/>
  <c r="A6124" i="4" s="1"/>
  <c r="A6148" i="4" a="1"/>
  <c r="A6148" i="4" s="1"/>
  <c r="A6172" i="4" a="1"/>
  <c r="A6172" i="4" s="1"/>
  <c r="A6196" i="4" a="1"/>
  <c r="A6196" i="4" s="1"/>
  <c r="A6220" i="4" a="1"/>
  <c r="A6220" i="4" s="1"/>
  <c r="A6244" i="4" a="1"/>
  <c r="A6244" i="4" s="1"/>
  <c r="A6268" i="4" a="1"/>
  <c r="A6268" i="4" s="1"/>
  <c r="B6280" i="4" a="1"/>
  <c r="B6280" i="4" s="1"/>
  <c r="A6292" i="4" a="1"/>
  <c r="A6292" i="4" s="1"/>
  <c r="A6316" i="4" a="1"/>
  <c r="A6316" i="4" s="1"/>
  <c r="A6340" i="4" a="1"/>
  <c r="A6340" i="4" s="1"/>
  <c r="A6364" i="4" a="1"/>
  <c r="A6364" i="4" s="1"/>
  <c r="B6388" i="4" a="1"/>
  <c r="B6388" i="4" s="1"/>
  <c r="A6412" i="4" a="1"/>
  <c r="A6412" i="4" s="1"/>
  <c r="A6436" i="4" a="1"/>
  <c r="A6436" i="4" s="1"/>
  <c r="A6460" i="4" a="1"/>
  <c r="A6460" i="4" s="1"/>
  <c r="A6484" i="4" a="1"/>
  <c r="A6484" i="4" s="1"/>
  <c r="B6496" i="4" a="1"/>
  <c r="B6496" i="4" s="1"/>
  <c r="A6508" i="4" a="1"/>
  <c r="A6508" i="4" s="1"/>
  <c r="A6532" i="4" a="1"/>
  <c r="A6532" i="4" s="1"/>
  <c r="A6556" i="4" a="1"/>
  <c r="A6556" i="4" s="1"/>
  <c r="A6580" i="4" a="1"/>
  <c r="A6580" i="4" s="1"/>
  <c r="A6604" i="4" a="1"/>
  <c r="A6604" i="4" s="1"/>
  <c r="A6628" i="4" a="1"/>
  <c r="A6628" i="4" s="1"/>
  <c r="A6652" i="4" a="1"/>
  <c r="A6652" i="4" s="1"/>
  <c r="A6676" i="4" a="1"/>
  <c r="A6676" i="4" s="1"/>
  <c r="A6700" i="4" a="1"/>
  <c r="A6700" i="4" s="1"/>
  <c r="A6724" i="4" a="1"/>
  <c r="A6724" i="4" s="1"/>
  <c r="A6748" i="4" a="1"/>
  <c r="A6748" i="4" s="1"/>
  <c r="A6772" i="4" a="1"/>
  <c r="A6772" i="4" s="1"/>
  <c r="A6796" i="4" a="1"/>
  <c r="A6796" i="4" s="1"/>
  <c r="A6820" i="4" a="1"/>
  <c r="A6820" i="4" s="1"/>
  <c r="A6844" i="4" a="1"/>
  <c r="A6844" i="4" s="1"/>
  <c r="A6868" i="4" a="1"/>
  <c r="A6868" i="4" s="1"/>
  <c r="A6892" i="4" a="1"/>
  <c r="A6892" i="4" s="1"/>
  <c r="A6916" i="4" a="1"/>
  <c r="A6916" i="4" s="1"/>
  <c r="A6940" i="4" a="1"/>
  <c r="A6940" i="4" s="1"/>
  <c r="A6964" i="4" a="1"/>
  <c r="A6964" i="4" s="1"/>
  <c r="A6988" i="4" a="1"/>
  <c r="A6988" i="4" s="1"/>
  <c r="A7012" i="4" a="1"/>
  <c r="A7012" i="4" s="1"/>
  <c r="A7036" i="4" a="1"/>
  <c r="A7036" i="4" s="1"/>
  <c r="A7060" i="4" a="1"/>
  <c r="A7060" i="4" s="1"/>
  <c r="A7084" i="4" a="1"/>
  <c r="A7084" i="4" s="1"/>
  <c r="B7108" i="4" a="1"/>
  <c r="B7108" i="4" s="1"/>
  <c r="A7132" i="4" a="1"/>
  <c r="A7132" i="4" s="1"/>
  <c r="B7144" i="4" a="1"/>
  <c r="B7144" i="4" s="1"/>
  <c r="A7156" i="4" a="1"/>
  <c r="A7156" i="4" s="1"/>
  <c r="A7180" i="4" a="1"/>
  <c r="A7180" i="4" s="1"/>
  <c r="A7204" i="4" a="1"/>
  <c r="A7204" i="4" s="1"/>
  <c r="A7228" i="4" a="1"/>
  <c r="A7228" i="4" s="1"/>
  <c r="A7252" i="4" a="1"/>
  <c r="A7252" i="4" s="1"/>
  <c r="A7276" i="4" a="1"/>
  <c r="A7276" i="4" s="1"/>
  <c r="A7300" i="4" a="1"/>
  <c r="A7300" i="4" s="1"/>
  <c r="A7324" i="4" a="1"/>
  <c r="A7324" i="4" s="1"/>
  <c r="B7348" i="4" a="1"/>
  <c r="B7348" i="4" s="1"/>
  <c r="A7372" i="4" a="1"/>
  <c r="A7372" i="4" s="1"/>
  <c r="A7396" i="4" a="1"/>
  <c r="A7396" i="4" s="1"/>
  <c r="A1500" i="4" a="1"/>
  <c r="A1500" i="4" s="1"/>
  <c r="A1320" i="4" a="1"/>
  <c r="A1320" i="4" s="1"/>
  <c r="B1224" i="4" a="1"/>
  <c r="B1224" i="4" s="1"/>
  <c r="B1212" i="4" a="1"/>
  <c r="B1212" i="4" s="1"/>
  <c r="B1164" i="4" a="1"/>
  <c r="B1164" i="4" s="1"/>
  <c r="B1140" i="4" a="1"/>
  <c r="B1140" i="4" s="1"/>
  <c r="B1128" i="4" a="1"/>
  <c r="B1128" i="4" s="1"/>
  <c r="B1092" i="4" a="1"/>
  <c r="B1092" i="4" s="1"/>
  <c r="B1068" i="4" a="1"/>
  <c r="B1068" i="4" s="1"/>
  <c r="B1044" i="4" a="1"/>
  <c r="B1044" i="4" s="1"/>
  <c r="B1008" i="4" a="1"/>
  <c r="B1008" i="4" s="1"/>
  <c r="B996" i="4" a="1"/>
  <c r="B996" i="4" s="1"/>
  <c r="B972" i="4" a="1"/>
  <c r="B972" i="4" s="1"/>
  <c r="B924" i="4" a="1"/>
  <c r="B924" i="4" s="1"/>
  <c r="B912" i="4" a="1"/>
  <c r="B912" i="4" s="1"/>
  <c r="B900" i="4" a="1"/>
  <c r="B900" i="4" s="1"/>
  <c r="B876" i="4" a="1"/>
  <c r="B876" i="4" s="1"/>
  <c r="B864" i="4" a="1"/>
  <c r="B864" i="4" s="1"/>
  <c r="B852" i="4" a="1"/>
  <c r="B852" i="4" s="1"/>
  <c r="B840" i="4" a="1"/>
  <c r="B840" i="4" s="1"/>
  <c r="B828" i="4" a="1"/>
  <c r="B828" i="4" s="1"/>
  <c r="A816" i="4" a="1"/>
  <c r="A816" i="4" s="1"/>
  <c r="B804" i="4" a="1"/>
  <c r="B804" i="4" s="1"/>
  <c r="B780" i="4" a="1"/>
  <c r="B780" i="4" s="1"/>
  <c r="B768" i="4" a="1"/>
  <c r="B768" i="4" s="1"/>
  <c r="B744" i="4" a="1"/>
  <c r="B744" i="4" s="1"/>
  <c r="B732" i="4" a="1"/>
  <c r="B732" i="4" s="1"/>
  <c r="B708" i="4" a="1"/>
  <c r="B708" i="4" s="1"/>
  <c r="B696" i="4" a="1"/>
  <c r="B696" i="4" s="1"/>
  <c r="B660" i="4" a="1"/>
  <c r="B660" i="4" s="1"/>
  <c r="B612" i="4" a="1"/>
  <c r="B612" i="4" s="1"/>
  <c r="B588" i="4" a="1"/>
  <c r="B588" i="4" s="1"/>
  <c r="B576" i="4" a="1"/>
  <c r="B576" i="4" s="1"/>
  <c r="B552" i="4" a="1"/>
  <c r="B552" i="4" s="1"/>
  <c r="B540" i="4" a="1"/>
  <c r="B540" i="4" s="1"/>
  <c r="A528" i="4" a="1"/>
  <c r="A528" i="4" s="1"/>
  <c r="B516" i="4" a="1"/>
  <c r="B516" i="4" s="1"/>
  <c r="B504" i="4" a="1"/>
  <c r="B504" i="4" s="1"/>
  <c r="B492" i="4" a="1"/>
  <c r="B492" i="4" s="1"/>
  <c r="B468" i="4" a="1"/>
  <c r="B468" i="4" s="1"/>
  <c r="B456" i="4" a="1"/>
  <c r="B456" i="4" s="1"/>
  <c r="B432" i="4" a="1"/>
  <c r="B432" i="4" s="1"/>
  <c r="B420" i="4" a="1"/>
  <c r="B420" i="4" s="1"/>
  <c r="B408" i="4" a="1"/>
  <c r="B408" i="4" s="1"/>
  <c r="B384" i="4" a="1"/>
  <c r="B384" i="4" s="1"/>
  <c r="B348" i="4" a="1"/>
  <c r="B348" i="4" s="1"/>
  <c r="B336" i="4" a="1"/>
  <c r="B336" i="4" s="1"/>
  <c r="B324" i="4" a="1"/>
  <c r="B324" i="4" s="1"/>
  <c r="B312" i="4" a="1"/>
  <c r="B312" i="4" s="1"/>
  <c r="B300" i="4" a="1"/>
  <c r="B300" i="4" s="1"/>
  <c r="B288" i="4" a="1"/>
  <c r="B288" i="4" s="1"/>
  <c r="B264" i="4" a="1"/>
  <c r="B264" i="4" s="1"/>
  <c r="A6207" i="4" a="1"/>
  <c r="A6207" i="4" s="1"/>
  <c r="A6219" i="4" a="1"/>
  <c r="A6219" i="4" s="1"/>
  <c r="A6231" i="4" a="1"/>
  <c r="A6231" i="4" s="1"/>
  <c r="A6243" i="4" a="1"/>
  <c r="A6243" i="4" s="1"/>
  <c r="A6255" i="4" a="1"/>
  <c r="A6255" i="4" s="1"/>
  <c r="A6267" i="4" a="1"/>
  <c r="A6267" i="4" s="1"/>
  <c r="A6279" i="4" a="1"/>
  <c r="A6279" i="4" s="1"/>
  <c r="A6291" i="4" a="1"/>
  <c r="A6291" i="4" s="1"/>
  <c r="A6303" i="4" a="1"/>
  <c r="A6303" i="4" s="1"/>
  <c r="A6315" i="4" a="1"/>
  <c r="A6315" i="4" s="1"/>
  <c r="A6327" i="4" a="1"/>
  <c r="A6327" i="4" s="1"/>
  <c r="A6339" i="4" a="1"/>
  <c r="A6339" i="4" s="1"/>
  <c r="A6351" i="4" a="1"/>
  <c r="A6351" i="4" s="1"/>
  <c r="A6363" i="4" a="1"/>
  <c r="A6363" i="4" s="1"/>
  <c r="A6375" i="4" a="1"/>
  <c r="A6375" i="4" s="1"/>
  <c r="A6387" i="4" a="1"/>
  <c r="A6387" i="4" s="1"/>
  <c r="A6399" i="4" a="1"/>
  <c r="A6399" i="4" s="1"/>
  <c r="A6411" i="4" a="1"/>
  <c r="A6411" i="4" s="1"/>
  <c r="A6423" i="4" a="1"/>
  <c r="A6423" i="4" s="1"/>
  <c r="A6435" i="4" a="1"/>
  <c r="A6435" i="4" s="1"/>
  <c r="A6447" i="4" a="1"/>
  <c r="A6447" i="4" s="1"/>
  <c r="A6459" i="4" a="1"/>
  <c r="A6459" i="4" s="1"/>
  <c r="A6471" i="4" a="1"/>
  <c r="A6471" i="4" s="1"/>
  <c r="A6483" i="4" a="1"/>
  <c r="A6483" i="4" s="1"/>
  <c r="A6495" i="4" a="1"/>
  <c r="A6495" i="4" s="1"/>
  <c r="A6507" i="4" a="1"/>
  <c r="A6507" i="4" s="1"/>
  <c r="A6519" i="4" a="1"/>
  <c r="A6519" i="4" s="1"/>
  <c r="A6531" i="4" a="1"/>
  <c r="A6531" i="4" s="1"/>
  <c r="A6543" i="4" a="1"/>
  <c r="A6543" i="4" s="1"/>
  <c r="A6555" i="4" a="1"/>
  <c r="A6555" i="4" s="1"/>
  <c r="A6567" i="4" a="1"/>
  <c r="A6567" i="4" s="1"/>
  <c r="A6579" i="4" a="1"/>
  <c r="A6579" i="4" s="1"/>
  <c r="A6591" i="4" a="1"/>
  <c r="A6591" i="4" s="1"/>
  <c r="A6603" i="4" a="1"/>
  <c r="A6603" i="4" s="1"/>
  <c r="A6615" i="4" a="1"/>
  <c r="A6615" i="4" s="1"/>
  <c r="A6627" i="4" a="1"/>
  <c r="A6627" i="4" s="1"/>
  <c r="A6639" i="4" a="1"/>
  <c r="A6639" i="4" s="1"/>
  <c r="A6651" i="4" a="1"/>
  <c r="A6651" i="4" s="1"/>
  <c r="A6663" i="4" a="1"/>
  <c r="A6663" i="4" s="1"/>
  <c r="A6687" i="4" a="1"/>
  <c r="A6687" i="4" s="1"/>
  <c r="A6711" i="4" a="1"/>
  <c r="A6711" i="4" s="1"/>
  <c r="A6723" i="4" a="1"/>
  <c r="A6723" i="4" s="1"/>
  <c r="A6735" i="4" a="1"/>
  <c r="A6735" i="4" s="1"/>
  <c r="A6747" i="4" a="1"/>
  <c r="A6747" i="4" s="1"/>
  <c r="A6771" i="4" a="1"/>
  <c r="A6771" i="4" s="1"/>
  <c r="A6783" i="4" a="1"/>
  <c r="A6783" i="4" s="1"/>
  <c r="A6795" i="4" a="1"/>
  <c r="A6795" i="4" s="1"/>
  <c r="A6807" i="4" a="1"/>
  <c r="A6807" i="4" s="1"/>
  <c r="A6831" i="4" a="1"/>
  <c r="A6831" i="4" s="1"/>
  <c r="A6843" i="4" a="1"/>
  <c r="A6843" i="4" s="1"/>
  <c r="A6855" i="4" a="1"/>
  <c r="A6855" i="4" s="1"/>
  <c r="A6867" i="4" a="1"/>
  <c r="A6867" i="4" s="1"/>
  <c r="A6891" i="4" a="1"/>
  <c r="A6891" i="4" s="1"/>
  <c r="A6915" i="4" a="1"/>
  <c r="A6915" i="4" s="1"/>
  <c r="A6927" i="4" a="1"/>
  <c r="A6927" i="4" s="1"/>
  <c r="A6939" i="4" a="1"/>
  <c r="A6939" i="4" s="1"/>
  <c r="A6951" i="4" a="1"/>
  <c r="A6951" i="4" s="1"/>
  <c r="A6975" i="4" a="1"/>
  <c r="A6975" i="4" s="1"/>
  <c r="A6987" i="4" a="1"/>
  <c r="A6987" i="4" s="1"/>
  <c r="A6999" i="4" a="1"/>
  <c r="A6999" i="4" s="1"/>
  <c r="A7011" i="4" a="1"/>
  <c r="A7011" i="4" s="1"/>
  <c r="A7035" i="4" a="1"/>
  <c r="A7035" i="4" s="1"/>
  <c r="A7059" i="4" a="1"/>
  <c r="A7059" i="4" s="1"/>
  <c r="A7071" i="4" a="1"/>
  <c r="A7071" i="4" s="1"/>
  <c r="A7083" i="4" a="1"/>
  <c r="A7083" i="4" s="1"/>
  <c r="A7095" i="4" a="1"/>
  <c r="A7095" i="4" s="1"/>
  <c r="A7119" i="4" a="1"/>
  <c r="A7119" i="4" s="1"/>
  <c r="A7131" i="4" a="1"/>
  <c r="A7131" i="4" s="1"/>
  <c r="A7143" i="4" a="1"/>
  <c r="A7143" i="4" s="1"/>
  <c r="A7155" i="4" a="1"/>
  <c r="A7155" i="4" s="1"/>
  <c r="A7179" i="4" a="1"/>
  <c r="A7179" i="4" s="1"/>
  <c r="A7191" i="4" a="1"/>
  <c r="A7191" i="4" s="1"/>
  <c r="A7203" i="4" a="1"/>
  <c r="A7203" i="4" s="1"/>
  <c r="A7215" i="4" a="1"/>
  <c r="A7215" i="4" s="1"/>
  <c r="A7239" i="4" a="1"/>
  <c r="A7239" i="4" s="1"/>
  <c r="A7263" i="4" a="1"/>
  <c r="A7263" i="4" s="1"/>
  <c r="A7275" i="4" a="1"/>
  <c r="A7275" i="4" s="1"/>
  <c r="A7287" i="4" a="1"/>
  <c r="A7287" i="4" s="1"/>
  <c r="A7299" i="4" a="1"/>
  <c r="A7299" i="4" s="1"/>
  <c r="A7323" i="4" a="1"/>
  <c r="A7323" i="4" s="1"/>
  <c r="A7335" i="4" a="1"/>
  <c r="A7335" i="4" s="1"/>
  <c r="A7347" i="4" a="1"/>
  <c r="A7347" i="4" s="1"/>
  <c r="A7359" i="4" a="1"/>
  <c r="A7359" i="4" s="1"/>
  <c r="A7383" i="4" a="1"/>
  <c r="A7383" i="4" s="1"/>
  <c r="A7395" i="4" a="1"/>
  <c r="A7395" i="4" s="1"/>
  <c r="A7420" i="4" a="1"/>
  <c r="A7420" i="4" s="1"/>
  <c r="A7444" i="4" a="1"/>
  <c r="A7444" i="4" s="1"/>
  <c r="A7468" i="4" a="1"/>
  <c r="A7468" i="4" s="1"/>
  <c r="A7492" i="4" a="1"/>
  <c r="A7492" i="4" s="1"/>
  <c r="A7516" i="4" a="1"/>
  <c r="A7516" i="4" s="1"/>
  <c r="A7540" i="4" a="1"/>
  <c r="A7540" i="4" s="1"/>
  <c r="A7564" i="4" a="1"/>
  <c r="A7564" i="4" s="1"/>
  <c r="A7588" i="4" a="1"/>
  <c r="A7588" i="4" s="1"/>
  <c r="A7612" i="4" a="1"/>
  <c r="A7612" i="4" s="1"/>
  <c r="A7636" i="4" a="1"/>
  <c r="A7636" i="4" s="1"/>
  <c r="A7660" i="4" a="1"/>
  <c r="A7660" i="4" s="1"/>
  <c r="A7684" i="4" a="1"/>
  <c r="A7684" i="4" s="1"/>
  <c r="A7708" i="4" a="1"/>
  <c r="A7708" i="4" s="1"/>
  <c r="A7732" i="4" a="1"/>
  <c r="A7732" i="4" s="1"/>
  <c r="A7756" i="4" a="1"/>
  <c r="A7756" i="4" s="1"/>
  <c r="B7768" i="4" a="1"/>
  <c r="B7768" i="4" s="1"/>
  <c r="A7780" i="4" a="1"/>
  <c r="A7780" i="4" s="1"/>
  <c r="A7804" i="4" a="1"/>
  <c r="A7804" i="4" s="1"/>
  <c r="A7828" i="4" a="1"/>
  <c r="A7828" i="4" s="1"/>
  <c r="A7852" i="4" a="1"/>
  <c r="A7852" i="4" s="1"/>
  <c r="A7876" i="4" a="1"/>
  <c r="A7876" i="4" s="1"/>
  <c r="A7900" i="4" a="1"/>
  <c r="A7900" i="4" s="1"/>
  <c r="A7924" i="4" a="1"/>
  <c r="A7924" i="4" s="1"/>
  <c r="A7972" i="4" a="1"/>
  <c r="A7972" i="4" s="1"/>
  <c r="A7996" i="4" a="1"/>
  <c r="A7996" i="4" s="1"/>
  <c r="A8020" i="4" a="1"/>
  <c r="A8020" i="4" s="1"/>
  <c r="A8044" i="4" a="1"/>
  <c r="A8044" i="4" s="1"/>
  <c r="A8068" i="4" a="1"/>
  <c r="A8068" i="4" s="1"/>
  <c r="A8092" i="4" a="1"/>
  <c r="A8092" i="4" s="1"/>
  <c r="A8116" i="4" a="1"/>
  <c r="A8116" i="4" s="1"/>
  <c r="B8128" i="4" a="1"/>
  <c r="B8128" i="4" s="1"/>
  <c r="A8140" i="4" a="1"/>
  <c r="A8140" i="4" s="1"/>
  <c r="A8188" i="4" a="1"/>
  <c r="A8188" i="4" s="1"/>
  <c r="A8212" i="4" a="1"/>
  <c r="A8212" i="4" s="1"/>
  <c r="A8236" i="4" a="1"/>
  <c r="A8236" i="4" s="1"/>
  <c r="A8260" i="4" a="1"/>
  <c r="A8260" i="4" s="1"/>
  <c r="A8284" i="4" a="1"/>
  <c r="A8284" i="4" s="1"/>
  <c r="A8308" i="4" a="1"/>
  <c r="A8308" i="4" s="1"/>
  <c r="A8332" i="4" a="1"/>
  <c r="A8332" i="4" s="1"/>
  <c r="B8344" i="4" a="1"/>
  <c r="B8344" i="4" s="1"/>
  <c r="A8356" i="4" a="1"/>
  <c r="A8356" i="4" s="1"/>
  <c r="A8368" i="4" a="1"/>
  <c r="A8368" i="4" s="1"/>
  <c r="A8392" i="4" a="1"/>
  <c r="A8392" i="4" s="1"/>
  <c r="A8404" i="4" a="1"/>
  <c r="A8404" i="4" s="1"/>
  <c r="B8416" i="4" a="1"/>
  <c r="B8416" i="4" s="1"/>
  <c r="A8428" i="4" a="1"/>
  <c r="A8428" i="4" s="1"/>
  <c r="A8440" i="4" a="1"/>
  <c r="A8440" i="4" s="1"/>
  <c r="A8452" i="4" a="1"/>
  <c r="A8452" i="4" s="1"/>
  <c r="A8464" i="4" a="1"/>
  <c r="A8464" i="4" s="1"/>
  <c r="A8476" i="4" a="1"/>
  <c r="A8476" i="4" s="1"/>
  <c r="A8488" i="4" a="1"/>
  <c r="A8488" i="4" s="1"/>
  <c r="A8500" i="4" a="1"/>
  <c r="A8500" i="4" s="1"/>
  <c r="A8512" i="4" a="1"/>
  <c r="A8512" i="4" s="1"/>
  <c r="A8524" i="4" a="1"/>
  <c r="A8524" i="4" s="1"/>
  <c r="A8536" i="4" a="1"/>
  <c r="A8536" i="4" s="1"/>
  <c r="A8548" i="4" a="1"/>
  <c r="A8548" i="4" s="1"/>
  <c r="B8560" i="4" a="1"/>
  <c r="B8560" i="4" s="1"/>
  <c r="A8572" i="4" a="1"/>
  <c r="A8572" i="4" s="1"/>
  <c r="A8584" i="4" a="1"/>
  <c r="A8584" i="4" s="1"/>
  <c r="A8608" i="4" a="1"/>
  <c r="A8608" i="4" s="1"/>
  <c r="A8620" i="4" a="1"/>
  <c r="A8620" i="4" s="1"/>
  <c r="B8632" i="4" a="1"/>
  <c r="B8632" i="4" s="1"/>
  <c r="A8644" i="4" a="1"/>
  <c r="A8644" i="4" s="1"/>
  <c r="A8656" i="4" a="1"/>
  <c r="A8656" i="4" s="1"/>
  <c r="A8668" i="4" a="1"/>
  <c r="A8668" i="4" s="1"/>
  <c r="A8680" i="4" a="1"/>
  <c r="A8680" i="4" s="1"/>
  <c r="A8692" i="4" a="1"/>
  <c r="A8692" i="4" s="1"/>
  <c r="A8704" i="4" a="1"/>
  <c r="A8704" i="4" s="1"/>
  <c r="B252" i="4" a="1"/>
  <c r="B252" i="4" s="1"/>
  <c r="B240" i="4" a="1"/>
  <c r="B240" i="4" s="1"/>
  <c r="B228" i="4" a="1"/>
  <c r="B228" i="4" s="1"/>
  <c r="B216" i="4" a="1"/>
  <c r="B216" i="4" s="1"/>
  <c r="B192" i="4" a="1"/>
  <c r="B192" i="4" s="1"/>
  <c r="B168" i="4" a="1"/>
  <c r="B168" i="4" s="1"/>
  <c r="B132" i="4" a="1"/>
  <c r="B132" i="4" s="1"/>
  <c r="A120" i="4" a="1"/>
  <c r="A120" i="4" s="1"/>
  <c r="B108" i="4" a="1"/>
  <c r="B108" i="4" s="1"/>
  <c r="B72" i="4" a="1"/>
  <c r="B72" i="4" s="1"/>
  <c r="B60" i="4" a="1"/>
  <c r="B60" i="4" s="1"/>
  <c r="B48" i="4" a="1"/>
  <c r="B48" i="4" s="1"/>
  <c r="B36" i="4" a="1"/>
  <c r="B36" i="4" s="1"/>
  <c r="B24" i="4" a="1"/>
  <c r="B24" i="4" s="1"/>
  <c r="B12" i="4" a="1"/>
  <c r="B12" i="4" s="1"/>
  <c r="B11" i="4" a="1"/>
  <c r="B11" i="4" s="1"/>
  <c r="B23" i="4" a="1"/>
  <c r="B23" i="4" s="1"/>
  <c r="B35" i="4" a="1"/>
  <c r="B35" i="4" s="1"/>
  <c r="B47" i="4" a="1"/>
  <c r="B47" i="4" s="1"/>
  <c r="B59" i="4" a="1"/>
  <c r="B59" i="4" s="1"/>
  <c r="B71" i="4" a="1"/>
  <c r="B71" i="4" s="1"/>
  <c r="B83" i="4" a="1"/>
  <c r="B83" i="4" s="1"/>
  <c r="B95" i="4" a="1"/>
  <c r="B95" i="4" s="1"/>
  <c r="B107" i="4" a="1"/>
  <c r="B107" i="4" s="1"/>
  <c r="B119" i="4" a="1"/>
  <c r="B119" i="4" s="1"/>
  <c r="B131" i="4" a="1"/>
  <c r="B131" i="4" s="1"/>
  <c r="B143" i="4" a="1"/>
  <c r="B143" i="4" s="1"/>
  <c r="B155" i="4" a="1"/>
  <c r="B155" i="4" s="1"/>
  <c r="B167" i="4" a="1"/>
  <c r="B167" i="4" s="1"/>
  <c r="B179" i="4" a="1"/>
  <c r="B179" i="4" s="1"/>
  <c r="B191" i="4" a="1"/>
  <c r="B191" i="4" s="1"/>
  <c r="B203" i="4" a="1"/>
  <c r="B203" i="4" s="1"/>
  <c r="B215" i="4" a="1"/>
  <c r="B215" i="4" s="1"/>
  <c r="B227" i="4" a="1"/>
  <c r="B227" i="4" s="1"/>
  <c r="B239" i="4" a="1"/>
  <c r="B239" i="4" s="1"/>
  <c r="B251" i="4" a="1"/>
  <c r="B251" i="4" s="1"/>
  <c r="B263" i="4" a="1"/>
  <c r="B263" i="4" s="1"/>
  <c r="B275" i="4" a="1"/>
  <c r="B275" i="4" s="1"/>
  <c r="B287" i="4" a="1"/>
  <c r="B287" i="4" s="1"/>
  <c r="B299" i="4" a="1"/>
  <c r="B299" i="4" s="1"/>
  <c r="B311" i="4" a="1"/>
  <c r="B311" i="4" s="1"/>
  <c r="B323" i="4" a="1"/>
  <c r="B323" i="4" s="1"/>
  <c r="B335" i="4" a="1"/>
  <c r="B335" i="4" s="1"/>
  <c r="B347" i="4" a="1"/>
  <c r="B347" i="4" s="1"/>
  <c r="B359" i="4" a="1"/>
  <c r="B359" i="4" s="1"/>
  <c r="B371" i="4" a="1"/>
  <c r="B371" i="4" s="1"/>
  <c r="B383" i="4" a="1"/>
  <c r="B383" i="4" s="1"/>
  <c r="B407" i="4" a="1"/>
  <c r="B407" i="4" s="1"/>
  <c r="B419" i="4" a="1"/>
  <c r="B419" i="4" s="1"/>
  <c r="B431" i="4" a="1"/>
  <c r="B431" i="4" s="1"/>
  <c r="B443" i="4" a="1"/>
  <c r="B443" i="4" s="1"/>
  <c r="B455" i="4" a="1"/>
  <c r="B455" i="4" s="1"/>
  <c r="B467" i="4" a="1"/>
  <c r="B467" i="4" s="1"/>
  <c r="B479" i="4" a="1"/>
  <c r="B479" i="4" s="1"/>
  <c r="B491" i="4" a="1"/>
  <c r="B491" i="4" s="1"/>
  <c r="B503" i="4" a="1"/>
  <c r="B503" i="4" s="1"/>
  <c r="B515" i="4" a="1"/>
  <c r="B515" i="4" s="1"/>
  <c r="B527" i="4" a="1"/>
  <c r="B527" i="4" s="1"/>
  <c r="B539" i="4" a="1"/>
  <c r="B539" i="4" s="1"/>
  <c r="B551" i="4" a="1"/>
  <c r="B551" i="4" s="1"/>
  <c r="B563" i="4" a="1"/>
  <c r="B563" i="4" s="1"/>
  <c r="B587" i="4" a="1"/>
  <c r="B587" i="4" s="1"/>
  <c r="B599" i="4" a="1"/>
  <c r="B599" i="4" s="1"/>
  <c r="B611" i="4" a="1"/>
  <c r="B611" i="4" s="1"/>
  <c r="B623" i="4" a="1"/>
  <c r="B623" i="4" s="1"/>
  <c r="B635" i="4" a="1"/>
  <c r="B635" i="4" s="1"/>
  <c r="B647" i="4" a="1"/>
  <c r="B647" i="4" s="1"/>
  <c r="B659" i="4" a="1"/>
  <c r="B659" i="4" s="1"/>
  <c r="B671" i="4" a="1"/>
  <c r="B671" i="4" s="1"/>
  <c r="B683" i="4" a="1"/>
  <c r="B683" i="4" s="1"/>
  <c r="B695" i="4" a="1"/>
  <c r="B695" i="4" s="1"/>
  <c r="B707" i="4" a="1"/>
  <c r="B707" i="4" s="1"/>
  <c r="B719" i="4" a="1"/>
  <c r="B719" i="4" s="1"/>
  <c r="B731" i="4" a="1"/>
  <c r="B731" i="4" s="1"/>
  <c r="B743" i="4" a="1"/>
  <c r="B743" i="4" s="1"/>
  <c r="B755" i="4" a="1"/>
  <c r="B755" i="4" s="1"/>
  <c r="B767" i="4" a="1"/>
  <c r="B767" i="4" s="1"/>
  <c r="B779" i="4" a="1"/>
  <c r="B779" i="4" s="1"/>
  <c r="B791" i="4" a="1"/>
  <c r="B791" i="4" s="1"/>
  <c r="B803" i="4" a="1"/>
  <c r="B803" i="4" s="1"/>
  <c r="B827" i="4" a="1"/>
  <c r="B827" i="4" s="1"/>
  <c r="B839" i="4" a="1"/>
  <c r="B839" i="4" s="1"/>
  <c r="B851" i="4" a="1"/>
  <c r="B851" i="4" s="1"/>
  <c r="B863" i="4" a="1"/>
  <c r="B863" i="4" s="1"/>
  <c r="B875" i="4" a="1"/>
  <c r="B875" i="4" s="1"/>
  <c r="B887" i="4" a="1"/>
  <c r="B887" i="4" s="1"/>
  <c r="B899" i="4" a="1"/>
  <c r="B899" i="4" s="1"/>
  <c r="B911" i="4" a="1"/>
  <c r="B911" i="4" s="1"/>
  <c r="B923" i="4" a="1"/>
  <c r="B923" i="4" s="1"/>
  <c r="B935" i="4" a="1"/>
  <c r="B935" i="4" s="1"/>
  <c r="B947" i="4" a="1"/>
  <c r="B947" i="4" s="1"/>
  <c r="B959" i="4" a="1"/>
  <c r="B959" i="4" s="1"/>
  <c r="B971" i="4" a="1"/>
  <c r="B971" i="4" s="1"/>
  <c r="B983" i="4" a="1"/>
  <c r="B983" i="4" s="1"/>
  <c r="B995" i="4" a="1"/>
  <c r="B995" i="4" s="1"/>
  <c r="B1007" i="4" a="1"/>
  <c r="B1007" i="4" s="1"/>
  <c r="B1019" i="4" a="1"/>
  <c r="B1019" i="4" s="1"/>
  <c r="B1031" i="4" a="1"/>
  <c r="B1031" i="4" s="1"/>
  <c r="B1043" i="4" a="1"/>
  <c r="B1043" i="4" s="1"/>
  <c r="B1055" i="4" a="1"/>
  <c r="B1055" i="4" s="1"/>
  <c r="B1079" i="4" a="1"/>
  <c r="B1079" i="4" s="1"/>
  <c r="B1091" i="4" a="1"/>
  <c r="B1091" i="4" s="1"/>
  <c r="B1103" i="4" a="1"/>
  <c r="B1103" i="4" s="1"/>
  <c r="B1115" i="4" a="1"/>
  <c r="B1115" i="4" s="1"/>
  <c r="B1127" i="4" a="1"/>
  <c r="B1127" i="4" s="1"/>
  <c r="B1139" i="4" a="1"/>
  <c r="B1139" i="4" s="1"/>
  <c r="B1151" i="4" a="1"/>
  <c r="B1151" i="4" s="1"/>
  <c r="B1163" i="4" a="1"/>
  <c r="B1163" i="4" s="1"/>
  <c r="B1175" i="4" a="1"/>
  <c r="B1175" i="4" s="1"/>
  <c r="B1187" i="4" a="1"/>
  <c r="B1187" i="4" s="1"/>
  <c r="B1199" i="4" a="1"/>
  <c r="B1199" i="4" s="1"/>
  <c r="B1211" i="4" a="1"/>
  <c r="B1211" i="4" s="1"/>
  <c r="B1223" i="4" a="1"/>
  <c r="B1223" i="4" s="1"/>
  <c r="B1235" i="4" a="1"/>
  <c r="B1235" i="4" s="1"/>
  <c r="B1247" i="4" a="1"/>
  <c r="B1247" i="4" s="1"/>
  <c r="B1259" i="4" a="1"/>
  <c r="B1259" i="4" s="1"/>
  <c r="B1271" i="4" a="1"/>
  <c r="B1271" i="4" s="1"/>
  <c r="B1283" i="4" a="1"/>
  <c r="B1283" i="4" s="1"/>
  <c r="B1295" i="4" a="1"/>
  <c r="B1295" i="4" s="1"/>
  <c r="B1307" i="4" a="1"/>
  <c r="B1307" i="4" s="1"/>
  <c r="B1319" i="4" a="1"/>
  <c r="B1319" i="4" s="1"/>
  <c r="B1331" i="4" a="1"/>
  <c r="B1331" i="4" s="1"/>
  <c r="B1343" i="4" a="1"/>
  <c r="B1343" i="4" s="1"/>
  <c r="B1355" i="4" a="1"/>
  <c r="B1355" i="4" s="1"/>
  <c r="B1379" i="4" a="1"/>
  <c r="B1379" i="4" s="1"/>
  <c r="B1391" i="4" a="1"/>
  <c r="B1391" i="4" s="1"/>
  <c r="B1403" i="4" a="1"/>
  <c r="B1403" i="4" s="1"/>
  <c r="B1415" i="4" a="1"/>
  <c r="B1415" i="4" s="1"/>
  <c r="B1427" i="4" a="1"/>
  <c r="B1427" i="4" s="1"/>
  <c r="B1451" i="4" a="1"/>
  <c r="B1451" i="4" s="1"/>
  <c r="B1475" i="4" a="1"/>
  <c r="B1475" i="4" s="1"/>
  <c r="B1487" i="4" a="1"/>
  <c r="B1487" i="4" s="1"/>
  <c r="B1499" i="4" a="1"/>
  <c r="B1499" i="4" s="1"/>
  <c r="B1511" i="4" a="1"/>
  <c r="B1511" i="4" s="1"/>
  <c r="B1523" i="4" a="1"/>
  <c r="B1523" i="4" s="1"/>
  <c r="B1547" i="4" a="1"/>
  <c r="B1547" i="4" s="1"/>
  <c r="B1559" i="4" a="1"/>
  <c r="B1559" i="4" s="1"/>
  <c r="B1583" i="4" a="1"/>
  <c r="B1583" i="4" s="1"/>
  <c r="B1595" i="4" a="1"/>
  <c r="B1595" i="4" s="1"/>
  <c r="B1607" i="4" a="1"/>
  <c r="B1607" i="4" s="1"/>
  <c r="B1619" i="4" a="1"/>
  <c r="B1619" i="4" s="1"/>
  <c r="B1631" i="4" a="1"/>
  <c r="B1631" i="4" s="1"/>
  <c r="B1643" i="4" a="1"/>
  <c r="B1643" i="4" s="1"/>
  <c r="B1655" i="4" a="1"/>
  <c r="B1655" i="4" s="1"/>
  <c r="B1667" i="4" a="1"/>
  <c r="B1667" i="4" s="1"/>
  <c r="B1679" i="4" a="1"/>
  <c r="B1679" i="4" s="1"/>
  <c r="B1691" i="4" a="1"/>
  <c r="B1691" i="4" s="1"/>
  <c r="B1703" i="4" a="1"/>
  <c r="B1703" i="4" s="1"/>
  <c r="B1715" i="4" a="1"/>
  <c r="B1715" i="4" s="1"/>
  <c r="B1727" i="4" a="1"/>
  <c r="B1727" i="4" s="1"/>
  <c r="B1739" i="4" a="1"/>
  <c r="B1739" i="4" s="1"/>
  <c r="B1751" i="4" a="1"/>
  <c r="B1751" i="4" s="1"/>
  <c r="B1763" i="4" a="1"/>
  <c r="B1763" i="4" s="1"/>
  <c r="B1775" i="4" a="1"/>
  <c r="B1775" i="4" s="1"/>
  <c r="B1787" i="4" a="1"/>
  <c r="B1787" i="4" s="1"/>
  <c r="B1799" i="4" a="1"/>
  <c r="B1799" i="4" s="1"/>
  <c r="B1823" i="4" a="1"/>
  <c r="B1823" i="4" s="1"/>
  <c r="B1835" i="4" a="1"/>
  <c r="B1835" i="4" s="1"/>
  <c r="B1847" i="4" a="1"/>
  <c r="B1847" i="4" s="1"/>
  <c r="B1859" i="4" a="1"/>
  <c r="B1859" i="4" s="1"/>
  <c r="B1871" i="4" a="1"/>
  <c r="B1871" i="4" s="1"/>
  <c r="B1883" i="4" a="1"/>
  <c r="B1883" i="4" s="1"/>
  <c r="B1895" i="4" a="1"/>
  <c r="B1895" i="4" s="1"/>
  <c r="B1907" i="4" a="1"/>
  <c r="B1907" i="4" s="1"/>
  <c r="B1931" i="4" a="1"/>
  <c r="B1931" i="4" s="1"/>
  <c r="B1943" i="4" a="1"/>
  <c r="B1943" i="4" s="1"/>
  <c r="B1955" i="4" a="1"/>
  <c r="B1955" i="4" s="1"/>
  <c r="B1967" i="4" a="1"/>
  <c r="B1967" i="4" s="1"/>
  <c r="B1979" i="4" a="1"/>
  <c r="B1979" i="4" s="1"/>
  <c r="B1991" i="4" a="1"/>
  <c r="B1991" i="4" s="1"/>
  <c r="B2003" i="4" a="1"/>
  <c r="B2003" i="4" s="1"/>
  <c r="B2015" i="4" a="1"/>
  <c r="B2015" i="4" s="1"/>
  <c r="B2027" i="4" a="1"/>
  <c r="B2027" i="4" s="1"/>
  <c r="B2039" i="4" a="1"/>
  <c r="B2039" i="4" s="1"/>
  <c r="B2051" i="4" a="1"/>
  <c r="B2051" i="4" s="1"/>
  <c r="B2063" i="4" a="1"/>
  <c r="B2063" i="4" s="1"/>
  <c r="B2075" i="4" a="1"/>
  <c r="B2075" i="4" s="1"/>
  <c r="B2099" i="4" a="1"/>
  <c r="B2099" i="4" s="1"/>
  <c r="B2111" i="4" a="1"/>
  <c r="B2111" i="4" s="1"/>
  <c r="B2123" i="4" a="1"/>
  <c r="B2123" i="4" s="1"/>
  <c r="B2135" i="4" a="1"/>
  <c r="B2135" i="4" s="1"/>
  <c r="B2147" i="4" a="1"/>
  <c r="B2147" i="4" s="1"/>
  <c r="B2159" i="4" a="1"/>
  <c r="B2159" i="4" s="1"/>
  <c r="B2183" i="4" a="1"/>
  <c r="B2183" i="4" s="1"/>
  <c r="B2195" i="4" a="1"/>
  <c r="B2195" i="4" s="1"/>
  <c r="B2207" i="4" a="1"/>
  <c r="B2207" i="4" s="1"/>
  <c r="B2219" i="4" a="1"/>
  <c r="B2219" i="4" s="1"/>
  <c r="B2231" i="4" a="1"/>
  <c r="B2231" i="4" s="1"/>
  <c r="B2243" i="4" a="1"/>
  <c r="B2243" i="4" s="1"/>
  <c r="B2255" i="4" a="1"/>
  <c r="B2255" i="4" s="1"/>
  <c r="B2267" i="4" a="1"/>
  <c r="B2267" i="4" s="1"/>
  <c r="B2279" i="4" a="1"/>
  <c r="B2279" i="4" s="1"/>
  <c r="B2291" i="4" a="1"/>
  <c r="B2291" i="4" s="1"/>
  <c r="B2303" i="4" a="1"/>
  <c r="B2303" i="4" s="1"/>
  <c r="B2315" i="4" a="1"/>
  <c r="B2315" i="4" s="1"/>
  <c r="B2327" i="4" a="1"/>
  <c r="B2327" i="4" s="1"/>
  <c r="B2339" i="4" a="1"/>
  <c r="B2339" i="4" s="1"/>
  <c r="B2351" i="4" a="1"/>
  <c r="B2351" i="4" s="1"/>
  <c r="B2363" i="4" a="1"/>
  <c r="B2363" i="4" s="1"/>
  <c r="B2375" i="4" a="1"/>
  <c r="B2375" i="4" s="1"/>
  <c r="B2387" i="4" a="1"/>
  <c r="B2387" i="4" s="1"/>
  <c r="B2399" i="4" a="1"/>
  <c r="B2399" i="4" s="1"/>
  <c r="B2411" i="4" a="1"/>
  <c r="B2411" i="4" s="1"/>
  <c r="B2423" i="4" a="1"/>
  <c r="B2423" i="4" s="1"/>
  <c r="B2435" i="4" a="1"/>
  <c r="B2435" i="4" s="1"/>
  <c r="B2447" i="4" a="1"/>
  <c r="B2447" i="4" s="1"/>
  <c r="B2459" i="4" a="1"/>
  <c r="B2459" i="4" s="1"/>
  <c r="B2471" i="4" a="1"/>
  <c r="B2471" i="4" s="1"/>
  <c r="B2483" i="4" a="1"/>
  <c r="B2483" i="4" s="1"/>
  <c r="B2495" i="4" a="1"/>
  <c r="B2495" i="4" s="1"/>
  <c r="B2507" i="4" a="1"/>
  <c r="B2507" i="4" s="1"/>
  <c r="B2519" i="4" a="1"/>
  <c r="B2519" i="4" s="1"/>
  <c r="B2531" i="4" a="1"/>
  <c r="B2531" i="4" s="1"/>
  <c r="B2543" i="4" a="1"/>
  <c r="B2543" i="4" s="1"/>
  <c r="B2555" i="4" a="1"/>
  <c r="B2555" i="4" s="1"/>
  <c r="B2567" i="4" a="1"/>
  <c r="B2567" i="4" s="1"/>
  <c r="B2579" i="4" a="1"/>
  <c r="B2579" i="4" s="1"/>
  <c r="B2591" i="4" a="1"/>
  <c r="B2591" i="4" s="1"/>
  <c r="B2603" i="4" a="1"/>
  <c r="B2603" i="4" s="1"/>
  <c r="B2615" i="4" a="1"/>
  <c r="B2615" i="4" s="1"/>
  <c r="B2627" i="4" a="1"/>
  <c r="B2627" i="4" s="1"/>
  <c r="B2639" i="4" a="1"/>
  <c r="B2639" i="4" s="1"/>
  <c r="B2651" i="4" a="1"/>
  <c r="B2651" i="4" s="1"/>
  <c r="B2663" i="4" a="1"/>
  <c r="B2663" i="4" s="1"/>
  <c r="B2675" i="4" a="1"/>
  <c r="B2675" i="4" s="1"/>
  <c r="B2687" i="4" a="1"/>
  <c r="B2687" i="4" s="1"/>
  <c r="B2699" i="4" a="1"/>
  <c r="B2699" i="4" s="1"/>
  <c r="B2711" i="4" a="1"/>
  <c r="B2711" i="4" s="1"/>
  <c r="B2735" i="4" a="1"/>
  <c r="B2735" i="4" s="1"/>
  <c r="B2747" i="4" a="1"/>
  <c r="B2747" i="4" s="1"/>
  <c r="B2759" i="4" a="1"/>
  <c r="B2759" i="4" s="1"/>
  <c r="B2771" i="4" a="1"/>
  <c r="B2771" i="4" s="1"/>
  <c r="B2795" i="4" a="1"/>
  <c r="B2795" i="4" s="1"/>
  <c r="B2807" i="4" a="1"/>
  <c r="B2807" i="4" s="1"/>
  <c r="B2831" i="4" a="1"/>
  <c r="B2831" i="4" s="1"/>
  <c r="B2843" i="4" a="1"/>
  <c r="B2843" i="4" s="1"/>
  <c r="B2855" i="4" a="1"/>
  <c r="B2855" i="4" s="1"/>
  <c r="B2867" i="4" a="1"/>
  <c r="B2867" i="4" s="1"/>
  <c r="A2879" i="4" a="1"/>
  <c r="A2879" i="4" s="1"/>
  <c r="B2891" i="4" a="1"/>
  <c r="B2891" i="4" s="1"/>
  <c r="B2903" i="4" a="1"/>
  <c r="B2903" i="4" s="1"/>
  <c r="B2915" i="4" a="1"/>
  <c r="B2915" i="4" s="1"/>
  <c r="B2927" i="4" a="1"/>
  <c r="B2927" i="4" s="1"/>
  <c r="B2939" i="4" a="1"/>
  <c r="B2939" i="4" s="1"/>
  <c r="B2951" i="4" a="1"/>
  <c r="B2951" i="4" s="1"/>
  <c r="B2963" i="4" a="1"/>
  <c r="B2963" i="4" s="1"/>
  <c r="B2987" i="4" a="1"/>
  <c r="B2987" i="4" s="1"/>
  <c r="B2999" i="4" a="1"/>
  <c r="B2999" i="4" s="1"/>
  <c r="B3011" i="4" a="1"/>
  <c r="B3011" i="4" s="1"/>
  <c r="B3023" i="4" a="1"/>
  <c r="B3023" i="4" s="1"/>
  <c r="B3035" i="4" a="1"/>
  <c r="B3035" i="4" s="1"/>
  <c r="B3059" i="4" a="1"/>
  <c r="B3059" i="4" s="1"/>
  <c r="B3083" i="4" a="1"/>
  <c r="B3083" i="4" s="1"/>
  <c r="B3095" i="4" a="1"/>
  <c r="B3095" i="4" s="1"/>
  <c r="B3119" i="4" a="1"/>
  <c r="B3119" i="4" s="1"/>
  <c r="B3131" i="4" a="1"/>
  <c r="B3131" i="4" s="1"/>
  <c r="B3143" i="4" a="1"/>
  <c r="B3143" i="4" s="1"/>
  <c r="B3155" i="4" a="1"/>
  <c r="B3155" i="4" s="1"/>
  <c r="B3179" i="4" a="1"/>
  <c r="B3179" i="4" s="1"/>
  <c r="B3191" i="4" a="1"/>
  <c r="B3191" i="4" s="1"/>
  <c r="B3203" i="4" a="1"/>
  <c r="B3203" i="4" s="1"/>
  <c r="A3215" i="4" a="1"/>
  <c r="A3215" i="4" s="1"/>
  <c r="B3239" i="4" a="1"/>
  <c r="B3239" i="4" s="1"/>
  <c r="B3251" i="4" a="1"/>
  <c r="B3251" i="4" s="1"/>
  <c r="B3275" i="4" a="1"/>
  <c r="B3275" i="4" s="1"/>
  <c r="B3287" i="4" a="1"/>
  <c r="B3287" i="4" s="1"/>
  <c r="B3299" i="4" a="1"/>
  <c r="B3299" i="4" s="1"/>
  <c r="B3311" i="4" a="1"/>
  <c r="B3311" i="4" s="1"/>
  <c r="B3347" i="4" a="1"/>
  <c r="B3347" i="4" s="1"/>
  <c r="B3395" i="4" a="1"/>
  <c r="B3395" i="4" s="1"/>
  <c r="B3407" i="4" a="1"/>
  <c r="B3407" i="4" s="1"/>
  <c r="B3419" i="4" a="1"/>
  <c r="B3419" i="4" s="1"/>
  <c r="B3431" i="4" a="1"/>
  <c r="B3431" i="4" s="1"/>
  <c r="B3467" i="4" a="1"/>
  <c r="B3467" i="4" s="1"/>
  <c r="B3479" i="4" a="1"/>
  <c r="B3479" i="4" s="1"/>
  <c r="B3491" i="4" a="1"/>
  <c r="B3491" i="4" s="1"/>
  <c r="B3503" i="4" a="1"/>
  <c r="B3503" i="4" s="1"/>
  <c r="B3539" i="4" a="1"/>
  <c r="B3539" i="4" s="1"/>
  <c r="B3587" i="4" a="1"/>
  <c r="B3587" i="4" s="1"/>
  <c r="A3599" i="4" a="1"/>
  <c r="A3599" i="4" s="1"/>
  <c r="B3611" i="4" a="1"/>
  <c r="B3611" i="4" s="1"/>
  <c r="B3623" i="4" a="1"/>
  <c r="B3623" i="4" s="1"/>
  <c r="A3647" i="4" a="1"/>
  <c r="A3647" i="4" s="1"/>
  <c r="B3671" i="4" a="1"/>
  <c r="B3671" i="4" s="1"/>
  <c r="A3695" i="4" a="1"/>
  <c r="A3695" i="4" s="1"/>
  <c r="B3707" i="4" a="1"/>
  <c r="B3707" i="4" s="1"/>
  <c r="B3779" i="4" a="1"/>
  <c r="B3779" i="4" s="1"/>
  <c r="A3791" i="4" a="1"/>
  <c r="A3791" i="4" s="1"/>
  <c r="B3815" i="4" a="1"/>
  <c r="B3815" i="4" s="1"/>
  <c r="A3839" i="4" a="1"/>
  <c r="A3839" i="4" s="1"/>
  <c r="B3863" i="4" a="1"/>
  <c r="B3863" i="4" s="1"/>
  <c r="B3875" i="4" a="1"/>
  <c r="B3875" i="4" s="1"/>
  <c r="A3887" i="4" a="1"/>
  <c r="A3887" i="4" s="1"/>
  <c r="A3935" i="4" a="1"/>
  <c r="A3935" i="4" s="1"/>
  <c r="A3983" i="4" a="1"/>
  <c r="A3983" i="4" s="1"/>
  <c r="A4031" i="4" a="1"/>
  <c r="A4031" i="4" s="1"/>
  <c r="A4079" i="4" a="1"/>
  <c r="A4079" i="4" s="1"/>
  <c r="A4175" i="4" a="1"/>
  <c r="A4175" i="4" s="1"/>
  <c r="A4223" i="4" a="1"/>
  <c r="A4223" i="4" s="1"/>
  <c r="A4271" i="4" a="1"/>
  <c r="A4271" i="4" s="1"/>
  <c r="A4319" i="4" a="1"/>
  <c r="A4319" i="4" s="1"/>
  <c r="A4367" i="4" a="1"/>
  <c r="A4367" i="4" s="1"/>
  <c r="B4379" i="4" a="1"/>
  <c r="B4379" i="4" s="1"/>
  <c r="A4415" i="4" a="1"/>
  <c r="A4415" i="4" s="1"/>
  <c r="A4463" i="4" a="1"/>
  <c r="A4463" i="4" s="1"/>
  <c r="A4511" i="4" a="1"/>
  <c r="A4511" i="4" s="1"/>
  <c r="A4559" i="4" a="1"/>
  <c r="A4559" i="4" s="1"/>
  <c r="A4607" i="4" a="1"/>
  <c r="A4607" i="4" s="1"/>
  <c r="A4655" i="4" a="1"/>
  <c r="A4655" i="4" s="1"/>
  <c r="B4679" i="4" a="1"/>
  <c r="B4679" i="4" s="1"/>
  <c r="A4703" i="4" a="1"/>
  <c r="A4703" i="4" s="1"/>
  <c r="A4751" i="4" a="1"/>
  <c r="A4751" i="4" s="1"/>
  <c r="A4799" i="4" a="1"/>
  <c r="A4799" i="4" s="1"/>
  <c r="A4859" i="4" a="1"/>
  <c r="A4859" i="4" s="1"/>
  <c r="A7419" i="4" a="1"/>
  <c r="A7419" i="4" s="1"/>
  <c r="A7431" i="4" a="1"/>
  <c r="A7431" i="4" s="1"/>
  <c r="A7455" i="4" a="1"/>
  <c r="A7455" i="4" s="1"/>
  <c r="A7467" i="4" a="1"/>
  <c r="A7467" i="4" s="1"/>
  <c r="A7491" i="4" a="1"/>
  <c r="A7491" i="4" s="1"/>
  <c r="A7503" i="4" a="1"/>
  <c r="A7503" i="4" s="1"/>
  <c r="A7527" i="4" a="1"/>
  <c r="A7527" i="4" s="1"/>
  <c r="A7539" i="4" a="1"/>
  <c r="A7539" i="4" s="1"/>
  <c r="A7563" i="4" a="1"/>
  <c r="A7563" i="4" s="1"/>
  <c r="A7575" i="4" a="1"/>
  <c r="A7575" i="4" s="1"/>
  <c r="A7599" i="4" a="1"/>
  <c r="A7599" i="4" s="1"/>
  <c r="A7611" i="4" a="1"/>
  <c r="A7611" i="4" s="1"/>
  <c r="A7635" i="4" a="1"/>
  <c r="A7635" i="4" s="1"/>
  <c r="A7647" i="4" a="1"/>
  <c r="A7647" i="4" s="1"/>
  <c r="A7683" i="4" a="1"/>
  <c r="A7683" i="4" s="1"/>
  <c r="A7719" i="4" a="1"/>
  <c r="A7719" i="4" s="1"/>
  <c r="A7755" i="4" a="1"/>
  <c r="A7755" i="4" s="1"/>
  <c r="A7791" i="4" a="1"/>
  <c r="A7791" i="4" s="1"/>
  <c r="A7827" i="4" a="1"/>
  <c r="A7827" i="4" s="1"/>
  <c r="A7863" i="4" a="1"/>
  <c r="A7863" i="4" s="1"/>
  <c r="A7899" i="4" a="1"/>
  <c r="A7899" i="4" s="1"/>
  <c r="A7935" i="4" a="1"/>
  <c r="A7935" i="4" s="1"/>
  <c r="A8716" i="4" a="1"/>
  <c r="A8716" i="4" s="1"/>
  <c r="A8728" i="4" a="1"/>
  <c r="A8728" i="4" s="1"/>
  <c r="A8740" i="4" a="1"/>
  <c r="A8740" i="4" s="1"/>
  <c r="A8752" i="4" a="1"/>
  <c r="A8752" i="4" s="1"/>
  <c r="A8764" i="4" a="1"/>
  <c r="A8764" i="4" s="1"/>
  <c r="A8788" i="4" a="1"/>
  <c r="A8788" i="4" s="1"/>
  <c r="A8800" i="4" a="1"/>
  <c r="A8800" i="4" s="1"/>
  <c r="A8824" i="4" a="1"/>
  <c r="A8824" i="4" s="1"/>
  <c r="A8836" i="4" a="1"/>
  <c r="A8836" i="4" s="1"/>
  <c r="A8848" i="4" a="1"/>
  <c r="A8848" i="4" s="1"/>
  <c r="A8860" i="4" a="1"/>
  <c r="A8860" i="4" s="1"/>
  <c r="A8872" i="4" a="1"/>
  <c r="A8872" i="4" s="1"/>
  <c r="A8884" i="4" a="1"/>
  <c r="A8884" i="4" s="1"/>
  <c r="A8896" i="4" a="1"/>
  <c r="A8896" i="4" s="1"/>
  <c r="A8908" i="4" a="1"/>
  <c r="A8908" i="4" s="1"/>
  <c r="A8920" i="4" a="1"/>
  <c r="A8920" i="4" s="1"/>
  <c r="A8932" i="4" a="1"/>
  <c r="A8932" i="4" s="1"/>
  <c r="A8944" i="4" a="1"/>
  <c r="A8944" i="4" s="1"/>
  <c r="A8956" i="4" a="1"/>
  <c r="A8956" i="4" s="1"/>
  <c r="A8968" i="4" a="1"/>
  <c r="A8968" i="4" s="1"/>
  <c r="A8980" i="4" a="1"/>
  <c r="A8980" i="4" s="1"/>
  <c r="A9004" i="4" a="1"/>
  <c r="A9004" i="4" s="1"/>
  <c r="A9016" i="4" a="1"/>
  <c r="A9016" i="4" s="1"/>
  <c r="A9040" i="4" a="1"/>
  <c r="A9040" i="4" s="1"/>
  <c r="A9052" i="4" a="1"/>
  <c r="A9052" i="4" s="1"/>
  <c r="A9064" i="4" a="1"/>
  <c r="A9064" i="4" s="1"/>
  <c r="A9076" i="4" a="1"/>
  <c r="A9076" i="4" s="1"/>
  <c r="A9088" i="4" a="1"/>
  <c r="A9088" i="4" s="1"/>
  <c r="A9100" i="4" a="1"/>
  <c r="A9100" i="4" s="1"/>
  <c r="A9112" i="4" a="1"/>
  <c r="A9112" i="4" s="1"/>
  <c r="A9124" i="4" a="1"/>
  <c r="A9124" i="4" s="1"/>
  <c r="A9136" i="4" a="1"/>
  <c r="A9136" i="4" s="1"/>
  <c r="A9148" i="4" a="1"/>
  <c r="A9148" i="4" s="1"/>
  <c r="A9160" i="4" a="1"/>
  <c r="A9160" i="4" s="1"/>
  <c r="A9172" i="4" a="1"/>
  <c r="A9172" i="4" s="1"/>
  <c r="A9184" i="4" a="1"/>
  <c r="A9184" i="4" s="1"/>
  <c r="A9196" i="4" a="1"/>
  <c r="A9196" i="4" s="1"/>
  <c r="A9220" i="4" a="1"/>
  <c r="A9220" i="4" s="1"/>
  <c r="A9232" i="4" a="1"/>
  <c r="A9232" i="4" s="1"/>
  <c r="A9256" i="4" a="1"/>
  <c r="A9256" i="4" s="1"/>
  <c r="A9268" i="4" a="1"/>
  <c r="A9268" i="4" s="1"/>
  <c r="A9292" i="4" a="1"/>
  <c r="A9292" i="4" s="1"/>
  <c r="A9304" i="4" a="1"/>
  <c r="A9304" i="4" s="1"/>
  <c r="A9316" i="4" a="1"/>
  <c r="A9316" i="4" s="1"/>
  <c r="A9328" i="4" a="1"/>
  <c r="A9328" i="4" s="1"/>
  <c r="A9340" i="4" a="1"/>
  <c r="A9340" i="4" s="1"/>
  <c r="A9352" i="4" a="1"/>
  <c r="A9352" i="4" s="1"/>
  <c r="A9364" i="4" a="1"/>
  <c r="A9364" i="4" s="1"/>
  <c r="A9376" i="4" a="1"/>
  <c r="A9376" i="4" s="1"/>
  <c r="A9388" i="4" a="1"/>
  <c r="A9388" i="4" s="1"/>
  <c r="A9400" i="4" a="1"/>
  <c r="A9400" i="4" s="1"/>
  <c r="A9412" i="4" a="1"/>
  <c r="A9412" i="4" s="1"/>
  <c r="A9436" i="4" a="1"/>
  <c r="A9436" i="4" s="1"/>
  <c r="A9448" i="4" a="1"/>
  <c r="A9448" i="4" s="1"/>
  <c r="A9472" i="4" a="1"/>
  <c r="A9472" i="4" s="1"/>
  <c r="A9484" i="4" a="1"/>
  <c r="A9484" i="4" s="1"/>
  <c r="A9508" i="4" a="1"/>
  <c r="A9508" i="4" s="1"/>
  <c r="A9520" i="4" a="1"/>
  <c r="A9520" i="4" s="1"/>
  <c r="A9532" i="4" a="1"/>
  <c r="A9532" i="4" s="1"/>
  <c r="A9544" i="4" a="1"/>
  <c r="A9544" i="4" s="1"/>
  <c r="A9556" i="4" a="1"/>
  <c r="A9556" i="4" s="1"/>
  <c r="A9568" i="4" a="1"/>
  <c r="A9568" i="4" s="1"/>
  <c r="A9580" i="4" a="1"/>
  <c r="A9580" i="4" s="1"/>
  <c r="A9592" i="4" a="1"/>
  <c r="A9592" i="4" s="1"/>
  <c r="A9604" i="4" a="1"/>
  <c r="A9604" i="4" s="1"/>
  <c r="A9616" i="4" a="1"/>
  <c r="A9616" i="4" s="1"/>
  <c r="A9628" i="4" a="1"/>
  <c r="A9628" i="4" s="1"/>
  <c r="A9652" i="4" a="1"/>
  <c r="A9652" i="4" s="1"/>
  <c r="A9664" i="4" a="1"/>
  <c r="A9664" i="4" s="1"/>
  <c r="A9688" i="4" a="1"/>
  <c r="A9688" i="4" s="1"/>
  <c r="A9700" i="4" a="1"/>
  <c r="A9700" i="4" s="1"/>
  <c r="A9724" i="4" a="1"/>
  <c r="A9724" i="4" s="1"/>
  <c r="A9736" i="4" a="1"/>
  <c r="A9736" i="4" s="1"/>
  <c r="A9760" i="4" a="1"/>
  <c r="A9760" i="4" s="1"/>
  <c r="A9772" i="4" a="1"/>
  <c r="A9772" i="4" s="1"/>
  <c r="A9796" i="4" a="1"/>
  <c r="A9796" i="4" s="1"/>
  <c r="A9808" i="4" a="1"/>
  <c r="A9808" i="4" s="1"/>
  <c r="A9832" i="4" a="1"/>
  <c r="A9832" i="4" s="1"/>
  <c r="A9844" i="4" a="1"/>
  <c r="A9844" i="4" s="1"/>
  <c r="A9868" i="4" a="1"/>
  <c r="A9868" i="4" s="1"/>
  <c r="A9880" i="4" a="1"/>
  <c r="A9880" i="4" s="1"/>
  <c r="A9904" i="4" a="1"/>
  <c r="A9904" i="4" s="1"/>
  <c r="A9916" i="4" a="1"/>
  <c r="A9916" i="4" s="1"/>
  <c r="A9940" i="4" a="1"/>
  <c r="A9940" i="4" s="1"/>
  <c r="A9952" i="4" a="1"/>
  <c r="A9952" i="4" s="1"/>
  <c r="A4871" i="4" a="1"/>
  <c r="A4871" i="4" s="1"/>
  <c r="A4895" i="4" a="1"/>
  <c r="A4895" i="4" s="1"/>
  <c r="B5087" i="4" a="1"/>
  <c r="B5087" i="4" s="1"/>
  <c r="A5375" i="4" a="1"/>
  <c r="A5375" i="4" s="1"/>
  <c r="A5399" i="4" a="1"/>
  <c r="A5399" i="4" s="1"/>
  <c r="A5423" i="4" a="1"/>
  <c r="A5423" i="4" s="1"/>
  <c r="A5447" i="4" a="1"/>
  <c r="A5447" i="4" s="1"/>
  <c r="A5471" i="4" a="1"/>
  <c r="A5471" i="4" s="1"/>
  <c r="A5495" i="4" a="1"/>
  <c r="A5495" i="4" s="1"/>
  <c r="A5519" i="4" a="1"/>
  <c r="A5519" i="4" s="1"/>
  <c r="A5543" i="4" a="1"/>
  <c r="A5543" i="4" s="1"/>
  <c r="A5567" i="4" a="1"/>
  <c r="A5567" i="4" s="1"/>
  <c r="A5615" i="4" a="1"/>
  <c r="A5615" i="4" s="1"/>
  <c r="A5639" i="4" a="1"/>
  <c r="A5639" i="4" s="1"/>
  <c r="A5663" i="4" a="1"/>
  <c r="A5663" i="4" s="1"/>
  <c r="A5687" i="4" a="1"/>
  <c r="A5687" i="4" s="1"/>
  <c r="A5711" i="4" a="1"/>
  <c r="A5711" i="4" s="1"/>
  <c r="A5735" i="4" a="1"/>
  <c r="A5735" i="4" s="1"/>
  <c r="A5759" i="4" a="1"/>
  <c r="A5759" i="4" s="1"/>
  <c r="A5783" i="4" a="1"/>
  <c r="A5783" i="4" s="1"/>
  <c r="A5807" i="4" a="1"/>
  <c r="A5807" i="4" s="1"/>
  <c r="A5831" i="4" a="1"/>
  <c r="A5831" i="4" s="1"/>
  <c r="A5855" i="4" a="1"/>
  <c r="A5855" i="4" s="1"/>
  <c r="A5879" i="4" a="1"/>
  <c r="A5879" i="4" s="1"/>
  <c r="A5903" i="4" a="1"/>
  <c r="A5903" i="4" s="1"/>
  <c r="A5927" i="4" a="1"/>
  <c r="A5927" i="4" s="1"/>
  <c r="A5951" i="4" a="1"/>
  <c r="A5951" i="4" s="1"/>
  <c r="A5975" i="4" a="1"/>
  <c r="A5975" i="4" s="1"/>
  <c r="A5999" i="4" a="1"/>
  <c r="A5999" i="4" s="1"/>
  <c r="A6023" i="4" a="1"/>
  <c r="A6023" i="4" s="1"/>
  <c r="A6047" i="4" a="1"/>
  <c r="A6047" i="4" s="1"/>
  <c r="A6071" i="4" a="1"/>
  <c r="A6071" i="4" s="1"/>
  <c r="A6095" i="4" a="1"/>
  <c r="A6095" i="4" s="1"/>
  <c r="A6119" i="4" a="1"/>
  <c r="A6119" i="4" s="1"/>
  <c r="A6143" i="4" a="1"/>
  <c r="A6143" i="4" s="1"/>
  <c r="A6167" i="4" a="1"/>
  <c r="A6167" i="4" s="1"/>
  <c r="A6191" i="4" a="1"/>
  <c r="A6191" i="4" s="1"/>
  <c r="A6215" i="4" a="1"/>
  <c r="A6215" i="4" s="1"/>
  <c r="A6239" i="4" a="1"/>
  <c r="A6239" i="4" s="1"/>
  <c r="A6263" i="4" a="1"/>
  <c r="A6263" i="4" s="1"/>
  <c r="A6287" i="4" a="1"/>
  <c r="A6287" i="4" s="1"/>
  <c r="A6311" i="4" a="1"/>
  <c r="A6311" i="4" s="1"/>
  <c r="A6335" i="4" a="1"/>
  <c r="A6335" i="4" s="1"/>
  <c r="A6359" i="4" a="1"/>
  <c r="A6359" i="4" s="1"/>
  <c r="A6383" i="4" a="1"/>
  <c r="A6383" i="4" s="1"/>
  <c r="A6407" i="4" a="1"/>
  <c r="A6407" i="4" s="1"/>
  <c r="A6431" i="4" a="1"/>
  <c r="A6431" i="4" s="1"/>
  <c r="A6455" i="4" a="1"/>
  <c r="A6455" i="4" s="1"/>
  <c r="A6479" i="4" a="1"/>
  <c r="A6479" i="4" s="1"/>
  <c r="A6503" i="4" a="1"/>
  <c r="A6503" i="4" s="1"/>
  <c r="A6527" i="4" a="1"/>
  <c r="A6527" i="4" s="1"/>
  <c r="A6551" i="4" a="1"/>
  <c r="A6551" i="4" s="1"/>
  <c r="A6575" i="4" a="1"/>
  <c r="A6575" i="4" s="1"/>
  <c r="A6599" i="4" a="1"/>
  <c r="A6599" i="4" s="1"/>
  <c r="A6623" i="4" a="1"/>
  <c r="A6623" i="4" s="1"/>
  <c r="A6647" i="4" a="1"/>
  <c r="A6647" i="4" s="1"/>
  <c r="A6671" i="4" a="1"/>
  <c r="A6671" i="4" s="1"/>
  <c r="A6695" i="4" a="1"/>
  <c r="A6695" i="4" s="1"/>
  <c r="A6719" i="4" a="1"/>
  <c r="A6719" i="4" s="1"/>
  <c r="A6743" i="4" a="1"/>
  <c r="A6743" i="4" s="1"/>
  <c r="A6767" i="4" a="1"/>
  <c r="A6767" i="4" s="1"/>
  <c r="B6779" i="4" a="1"/>
  <c r="B6779" i="4" s="1"/>
  <c r="A6791" i="4" a="1"/>
  <c r="A6791" i="4" s="1"/>
  <c r="A6815" i="4" a="1"/>
  <c r="A6815" i="4" s="1"/>
  <c r="A6839" i="4" a="1"/>
  <c r="A6839" i="4" s="1"/>
  <c r="A6863" i="4" a="1"/>
  <c r="A6863" i="4" s="1"/>
  <c r="A6887" i="4" a="1"/>
  <c r="A6887" i="4" s="1"/>
  <c r="A6911" i="4" a="1"/>
  <c r="A6911" i="4" s="1"/>
  <c r="A6935" i="4" a="1"/>
  <c r="A6935" i="4" s="1"/>
  <c r="A6959" i="4" a="1"/>
  <c r="A6959" i="4" s="1"/>
  <c r="A7007" i="4" a="1"/>
  <c r="A7007" i="4" s="1"/>
  <c r="A7031" i="4" a="1"/>
  <c r="A7031" i="4" s="1"/>
  <c r="A7055" i="4" a="1"/>
  <c r="A7055" i="4" s="1"/>
  <c r="A7079" i="4" a="1"/>
  <c r="A7079" i="4" s="1"/>
  <c r="A7103" i="4" a="1"/>
  <c r="A7103" i="4" s="1"/>
  <c r="A7127" i="4" a="1"/>
  <c r="A7127" i="4" s="1"/>
  <c r="A7151" i="4" a="1"/>
  <c r="A7151" i="4" s="1"/>
  <c r="A7175" i="4" a="1"/>
  <c r="A7175" i="4" s="1"/>
  <c r="B7187" i="4" a="1"/>
  <c r="B7187" i="4" s="1"/>
  <c r="A7199" i="4" a="1"/>
  <c r="A7199" i="4" s="1"/>
  <c r="A7223" i="4" a="1"/>
  <c r="A7223" i="4" s="1"/>
  <c r="A7247" i="4" a="1"/>
  <c r="A7247" i="4" s="1"/>
  <c r="A7271" i="4" a="1"/>
  <c r="A7271" i="4" s="1"/>
  <c r="A7295" i="4" a="1"/>
  <c r="A7295" i="4" s="1"/>
  <c r="A7319" i="4" a="1"/>
  <c r="A7319" i="4" s="1"/>
  <c r="A7343" i="4" a="1"/>
  <c r="A7343" i="4" s="1"/>
  <c r="A7367" i="4" a="1"/>
  <c r="A7367" i="4" s="1"/>
  <c r="A7391" i="4" a="1"/>
  <c r="A7391" i="4" s="1"/>
  <c r="A7415" i="4" a="1"/>
  <c r="A7415" i="4" s="1"/>
  <c r="A7439" i="4" a="1"/>
  <c r="A7439" i="4" s="1"/>
  <c r="A7487" i="4" a="1"/>
  <c r="A7487" i="4" s="1"/>
  <c r="A7511" i="4" a="1"/>
  <c r="A7511" i="4" s="1"/>
  <c r="A7535" i="4" a="1"/>
  <c r="A7535" i="4" s="1"/>
  <c r="A7559" i="4" a="1"/>
  <c r="A7559" i="4" s="1"/>
  <c r="B7571" i="4" a="1"/>
  <c r="B7571" i="4" s="1"/>
  <c r="A7583" i="4" a="1"/>
  <c r="A7583" i="4" s="1"/>
  <c r="A7607" i="4" a="1"/>
  <c r="A7607" i="4" s="1"/>
  <c r="A7631" i="4" a="1"/>
  <c r="A7631" i="4" s="1"/>
  <c r="A7655" i="4" a="1"/>
  <c r="A7655" i="4" s="1"/>
  <c r="A7679" i="4" a="1"/>
  <c r="A7679" i="4" s="1"/>
  <c r="A7703" i="4" a="1"/>
  <c r="A7703" i="4" s="1"/>
  <c r="B7715" i="4" a="1"/>
  <c r="B7715" i="4" s="1"/>
  <c r="A7727" i="4" a="1"/>
  <c r="A7727" i="4" s="1"/>
  <c r="A7751" i="4" a="1"/>
  <c r="A7751" i="4" s="1"/>
  <c r="A7775" i="4" a="1"/>
  <c r="A7775" i="4" s="1"/>
  <c r="A7799" i="4" a="1"/>
  <c r="A7799" i="4" s="1"/>
  <c r="A7823" i="4" a="1"/>
  <c r="A7823" i="4" s="1"/>
  <c r="A7847" i="4" a="1"/>
  <c r="A7847" i="4" s="1"/>
  <c r="B7859" i="4" a="1"/>
  <c r="B7859" i="4" s="1"/>
  <c r="A7871" i="4" a="1"/>
  <c r="A7871" i="4" s="1"/>
  <c r="A7895" i="4" a="1"/>
  <c r="A7895" i="4" s="1"/>
  <c r="A7919" i="4" a="1"/>
  <c r="A7919" i="4" s="1"/>
  <c r="A7943" i="4" a="1"/>
  <c r="A7943" i="4" s="1"/>
  <c r="A7967" i="4" a="1"/>
  <c r="A7967" i="4" s="1"/>
  <c r="A7991" i="4" a="1"/>
  <c r="A7991" i="4" s="1"/>
  <c r="B8003" i="4" a="1"/>
  <c r="B8003" i="4" s="1"/>
  <c r="A8015" i="4" a="1"/>
  <c r="A8015" i="4" s="1"/>
  <c r="A8039" i="4" a="1"/>
  <c r="A8039" i="4" s="1"/>
  <c r="B8051" i="4" a="1"/>
  <c r="B8051" i="4" s="1"/>
  <c r="A8063" i="4" a="1"/>
  <c r="A8063" i="4" s="1"/>
  <c r="A8087" i="4" a="1"/>
  <c r="A8087" i="4" s="1"/>
  <c r="A8111" i="4" a="1"/>
  <c r="A8111" i="4" s="1"/>
  <c r="A8135" i="4" a="1"/>
  <c r="A8135" i="4" s="1"/>
  <c r="A8159" i="4" a="1"/>
  <c r="A8159" i="4" s="1"/>
  <c r="A8183" i="4" a="1"/>
  <c r="A8183" i="4" s="1"/>
  <c r="A8207" i="4" a="1"/>
  <c r="A8207" i="4" s="1"/>
  <c r="B8219" i="4" a="1"/>
  <c r="B8219" i="4" s="1"/>
  <c r="A8231" i="4" a="1"/>
  <c r="A8231" i="4" s="1"/>
  <c r="A8255" i="4" a="1"/>
  <c r="A8255" i="4" s="1"/>
  <c r="B8267" i="4" a="1"/>
  <c r="B8267" i="4" s="1"/>
  <c r="A8279" i="4" a="1"/>
  <c r="A8279" i="4" s="1"/>
  <c r="A8303" i="4" a="1"/>
  <c r="A8303" i="4" s="1"/>
  <c r="A8327" i="4" a="1"/>
  <c r="A8327" i="4" s="1"/>
  <c r="A8351" i="4" a="1"/>
  <c r="A8351" i="4" s="1"/>
  <c r="A8375" i="4" a="1"/>
  <c r="A8375" i="4" s="1"/>
  <c r="A8399" i="4" a="1"/>
  <c r="A8399" i="4" s="1"/>
  <c r="A8423" i="4" a="1"/>
  <c r="A8423" i="4" s="1"/>
  <c r="B8435" i="4" a="1"/>
  <c r="B8435" i="4" s="1"/>
  <c r="A8447" i="4" a="1"/>
  <c r="A8447" i="4" s="1"/>
  <c r="A8471" i="4" a="1"/>
  <c r="A8471" i="4" s="1"/>
  <c r="B8483" i="4" a="1"/>
  <c r="B8483" i="4" s="1"/>
  <c r="A8495" i="4" a="1"/>
  <c r="A8495" i="4" s="1"/>
  <c r="A8519" i="4" a="1"/>
  <c r="A8519" i="4" s="1"/>
  <c r="A8543" i="4" a="1"/>
  <c r="A8543" i="4" s="1"/>
  <c r="A8567" i="4" a="1"/>
  <c r="A8567" i="4" s="1"/>
  <c r="A8591" i="4" a="1"/>
  <c r="A8591" i="4" s="1"/>
  <c r="A8615" i="4" a="1"/>
  <c r="A8615" i="4" s="1"/>
  <c r="A8639" i="4" a="1"/>
  <c r="A8639" i="4" s="1"/>
  <c r="B8651" i="4" a="1"/>
  <c r="B8651" i="4" s="1"/>
  <c r="A8663" i="4" a="1"/>
  <c r="A8663" i="4" s="1"/>
  <c r="A8687" i="4" a="1"/>
  <c r="A8687" i="4" s="1"/>
  <c r="B8699" i="4" a="1"/>
  <c r="B8699" i="4" s="1"/>
  <c r="A8711" i="4" a="1"/>
  <c r="A8711" i="4" s="1"/>
  <c r="A8735" i="4" a="1"/>
  <c r="A8735" i="4" s="1"/>
  <c r="A8759" i="4" a="1"/>
  <c r="A8759" i="4" s="1"/>
  <c r="A8783" i="4" a="1"/>
  <c r="A8783" i="4" s="1"/>
  <c r="A8807" i="4" a="1"/>
  <c r="A8807" i="4" s="1"/>
  <c r="A8831" i="4" a="1"/>
  <c r="A8831" i="4" s="1"/>
  <c r="A8855" i="4" a="1"/>
  <c r="A8855" i="4" s="1"/>
  <c r="B8867" i="4" a="1"/>
  <c r="B8867" i="4" s="1"/>
  <c r="A8879" i="4" a="1"/>
  <c r="A8879" i="4" s="1"/>
  <c r="A8903" i="4" a="1"/>
  <c r="A8903" i="4" s="1"/>
  <c r="B8915" i="4" a="1"/>
  <c r="B8915" i="4" s="1"/>
  <c r="A8927" i="4" a="1"/>
  <c r="A8927" i="4" s="1"/>
  <c r="A8951" i="4" a="1"/>
  <c r="A8951" i="4" s="1"/>
  <c r="A8975" i="4" a="1"/>
  <c r="A8975" i="4" s="1"/>
  <c r="A8999" i="4" a="1"/>
  <c r="A8999" i="4" s="1"/>
  <c r="A9023" i="4" a="1"/>
  <c r="A9023" i="4" s="1"/>
  <c r="A9047" i="4" a="1"/>
  <c r="A9047" i="4" s="1"/>
  <c r="A9071" i="4" a="1"/>
  <c r="A9071" i="4" s="1"/>
  <c r="B9083" i="4" a="1"/>
  <c r="B9083" i="4" s="1"/>
  <c r="A9095" i="4" a="1"/>
  <c r="A9095" i="4" s="1"/>
  <c r="A9119" i="4" a="1"/>
  <c r="A9119" i="4" s="1"/>
  <c r="B9131" i="4" a="1"/>
  <c r="B9131" i="4" s="1"/>
  <c r="A9143" i="4" a="1"/>
  <c r="A9143" i="4" s="1"/>
  <c r="A9167" i="4" a="1"/>
  <c r="A9167" i="4" s="1"/>
  <c r="A9191" i="4" a="1"/>
  <c r="A9191" i="4" s="1"/>
  <c r="A9215" i="4" a="1"/>
  <c r="A9215" i="4" s="1"/>
  <c r="A9239" i="4" a="1"/>
  <c r="A9239" i="4" s="1"/>
  <c r="A9263" i="4" a="1"/>
  <c r="A9263" i="4" s="1"/>
  <c r="A9287" i="4" a="1"/>
  <c r="A9287" i="4" s="1"/>
  <c r="B9299" i="4" a="1"/>
  <c r="B9299" i="4" s="1"/>
  <c r="A9311" i="4" a="1"/>
  <c r="A9311" i="4" s="1"/>
  <c r="A9335" i="4" a="1"/>
  <c r="A9335" i="4" s="1"/>
  <c r="B9347" i="4" a="1"/>
  <c r="B9347" i="4" s="1"/>
  <c r="A9359" i="4" a="1"/>
  <c r="A9359" i="4" s="1"/>
  <c r="A9383" i="4" a="1"/>
  <c r="A9383" i="4" s="1"/>
  <c r="A9407" i="4" a="1"/>
  <c r="A9407" i="4" s="1"/>
  <c r="A9431" i="4" a="1"/>
  <c r="A9431" i="4" s="1"/>
  <c r="A9455" i="4" a="1"/>
  <c r="A9455" i="4" s="1"/>
  <c r="A9479" i="4" a="1"/>
  <c r="A9479" i="4" s="1"/>
  <c r="A9503" i="4" a="1"/>
  <c r="A9503" i="4" s="1"/>
  <c r="B9515" i="4" a="1"/>
  <c r="B9515" i="4" s="1"/>
  <c r="A9527" i="4" a="1"/>
  <c r="A9527" i="4" s="1"/>
  <c r="A9551" i="4" a="1"/>
  <c r="A9551" i="4" s="1"/>
  <c r="B9563" i="4" a="1"/>
  <c r="B9563" i="4" s="1"/>
  <c r="A9575" i="4" a="1"/>
  <c r="A9575" i="4" s="1"/>
  <c r="A9599" i="4" a="1"/>
  <c r="A9599" i="4" s="1"/>
  <c r="A9623" i="4" a="1"/>
  <c r="A9623" i="4" s="1"/>
  <c r="A9647" i="4" a="1"/>
  <c r="A9647" i="4" s="1"/>
  <c r="A9671" i="4" a="1"/>
  <c r="A9671" i="4" s="1"/>
  <c r="A9695" i="4" a="1"/>
  <c r="A9695" i="4" s="1"/>
  <c r="A9719" i="4" a="1"/>
  <c r="A9719" i="4" s="1"/>
  <c r="B9731" i="4" a="1"/>
  <c r="B9731" i="4" s="1"/>
  <c r="A9743" i="4" a="1"/>
  <c r="A9743" i="4" s="1"/>
  <c r="A9767" i="4" a="1"/>
  <c r="A9767" i="4" s="1"/>
  <c r="B9779" i="4" a="1"/>
  <c r="B9779" i="4" s="1"/>
  <c r="A9791" i="4" a="1"/>
  <c r="A9791" i="4" s="1"/>
  <c r="A9815" i="4" a="1"/>
  <c r="A9815" i="4" s="1"/>
  <c r="A9839" i="4" a="1"/>
  <c r="A9839" i="4" s="1"/>
  <c r="A9863" i="4" a="1"/>
  <c r="A9863" i="4" s="1"/>
  <c r="A9887" i="4" a="1"/>
  <c r="A9887" i="4" s="1"/>
  <c r="B9923" i="4" a="1"/>
  <c r="B9923" i="4" s="1"/>
  <c r="A9935" i="4" a="1"/>
  <c r="A9935" i="4" s="1"/>
  <c r="A9947" i="4" a="1"/>
  <c r="A9947" i="4" s="1"/>
  <c r="A9971" i="4" a="1"/>
  <c r="A9971" i="4" s="1"/>
  <c r="A9983" i="4" a="1"/>
  <c r="A9983" i="4" s="1"/>
  <c r="A9995" i="4" a="1"/>
  <c r="A9995" i="4" s="1"/>
  <c r="A10007" i="4" a="1"/>
  <c r="A10007" i="4" s="1"/>
  <c r="A10019" i="4" a="1"/>
  <c r="A10019" i="4" s="1"/>
  <c r="A10031" i="4" a="1"/>
  <c r="A10031" i="4" s="1"/>
  <c r="A10043" i="4" a="1"/>
  <c r="A10043" i="4" s="1"/>
  <c r="A10055" i="4" a="1"/>
  <c r="A10055" i="4" s="1"/>
  <c r="A10067" i="4" a="1"/>
  <c r="A10067" i="4" s="1"/>
  <c r="A10079" i="4" a="1"/>
  <c r="A10079" i="4" s="1"/>
  <c r="A10103" i="4" a="1"/>
  <c r="A10103" i="4" s="1"/>
  <c r="A10115" i="4" a="1"/>
  <c r="A10115" i="4" s="1"/>
  <c r="A10127" i="4" a="1"/>
  <c r="A10127" i="4" s="1"/>
  <c r="A10139" i="4" a="1"/>
  <c r="A10139" i="4" s="1"/>
  <c r="A10151" i="4" a="1"/>
  <c r="A10151" i="4" s="1"/>
  <c r="A10163" i="4" a="1"/>
  <c r="A10163" i="4" s="1"/>
  <c r="A10175" i="4" a="1"/>
  <c r="A10175" i="4" s="1"/>
  <c r="A10187" i="4" a="1"/>
  <c r="A10187" i="4" s="1"/>
  <c r="A10199" i="4" a="1"/>
  <c r="A10199" i="4" s="1"/>
  <c r="A10211" i="4" a="1"/>
  <c r="A10211" i="4" s="1"/>
  <c r="A10223" i="4" a="1"/>
  <c r="A10223" i="4" s="1"/>
  <c r="A10235" i="4" a="1"/>
  <c r="A10235" i="4" s="1"/>
  <c r="A10259" i="4" a="1"/>
  <c r="A10259" i="4" s="1"/>
  <c r="A10271" i="4" a="1"/>
  <c r="A10271" i="4" s="1"/>
  <c r="A10283" i="4" a="1"/>
  <c r="A10283" i="4" s="1"/>
  <c r="A10295" i="4" a="1"/>
  <c r="A10295" i="4" s="1"/>
  <c r="A10307" i="4" a="1"/>
  <c r="A10307" i="4" s="1"/>
  <c r="A10319" i="4" a="1"/>
  <c r="A10319" i="4" s="1"/>
  <c r="A10331" i="4" a="1"/>
  <c r="A10331" i="4" s="1"/>
  <c r="A10343" i="4" a="1"/>
  <c r="A10343" i="4" s="1"/>
  <c r="A10355" i="4" a="1"/>
  <c r="A10355" i="4" s="1"/>
  <c r="A10367" i="4" a="1"/>
  <c r="A10367" i="4" s="1"/>
  <c r="A10391" i="4" a="1"/>
  <c r="A10391" i="4" s="1"/>
  <c r="A10403" i="4" a="1"/>
  <c r="A10403" i="4" s="1"/>
  <c r="A10415" i="4" a="1"/>
  <c r="A10415" i="4" s="1"/>
  <c r="A10427" i="4" a="1"/>
  <c r="A10427" i="4" s="1"/>
  <c r="A10439" i="4" a="1"/>
  <c r="A10439" i="4" s="1"/>
  <c r="A10451" i="4" a="1"/>
  <c r="A10451" i="4" s="1"/>
  <c r="A10463" i="4" a="1"/>
  <c r="A10463" i="4" s="1"/>
  <c r="A10475" i="4" a="1"/>
  <c r="A10475" i="4" s="1"/>
  <c r="A9902" i="4" a="1"/>
  <c r="A9902" i="4" s="1"/>
  <c r="B9902" i="4" a="1"/>
  <c r="B9902" i="4" s="1"/>
  <c r="A9806" i="4" a="1"/>
  <c r="A9806" i="4" s="1"/>
  <c r="B9806" i="4" a="1"/>
  <c r="B9806" i="4" s="1"/>
  <c r="A9674" i="4" a="1"/>
  <c r="A9674" i="4" s="1"/>
  <c r="B9674" i="4" a="1"/>
  <c r="B9674" i="4" s="1"/>
  <c r="A9554" i="4" a="1"/>
  <c r="A9554" i="4" s="1"/>
  <c r="B9554" i="4" a="1"/>
  <c r="B9554" i="4" s="1"/>
  <c r="B9326" i="4" a="1"/>
  <c r="B9326" i="4" s="1"/>
  <c r="A9326" i="4" a="1"/>
  <c r="A9326" i="4" s="1"/>
  <c r="A8354" i="4" a="1"/>
  <c r="A8354" i="4" s="1"/>
  <c r="B8354" i="4" a="1"/>
  <c r="B8354" i="4" s="1"/>
  <c r="A7514" i="4" a="1"/>
  <c r="A7514" i="4" s="1"/>
  <c r="B7514" i="4" a="1"/>
  <c r="B7514" i="4" s="1"/>
  <c r="A6194" i="4" a="1"/>
  <c r="A6194" i="4" s="1"/>
  <c r="B6194" i="4" a="1"/>
  <c r="B6194" i="4" s="1"/>
  <c r="A2097" i="4" a="1"/>
  <c r="A2097" i="4" s="1"/>
  <c r="B2097" i="4" a="1"/>
  <c r="B2097" i="4" s="1"/>
  <c r="A2157" i="4" a="1"/>
  <c r="A2157" i="4" s="1"/>
  <c r="B2157" i="4" a="1"/>
  <c r="B2157" i="4" s="1"/>
  <c r="A2781" i="4" a="1"/>
  <c r="A2781" i="4" s="1"/>
  <c r="B2781" i="4" a="1"/>
  <c r="B2781" i="4" s="1"/>
  <c r="A3081" i="4" a="1"/>
  <c r="A3081" i="4" s="1"/>
  <c r="B3081" i="4" a="1"/>
  <c r="B3081" i="4" s="1"/>
  <c r="A3177" i="4" a="1"/>
  <c r="A3177" i="4" s="1"/>
  <c r="B3177" i="4" a="1"/>
  <c r="B3177" i="4" s="1"/>
  <c r="A3237" i="4" a="1"/>
  <c r="A3237" i="4" s="1"/>
  <c r="B3237" i="4" a="1"/>
  <c r="B3237" i="4" s="1"/>
  <c r="A3297" i="4" a="1"/>
  <c r="A3297" i="4" s="1"/>
  <c r="B3297" i="4" a="1"/>
  <c r="B3297" i="4" s="1"/>
  <c r="A9878" i="4" a="1"/>
  <c r="A9878" i="4" s="1"/>
  <c r="B9878" i="4" a="1"/>
  <c r="B9878" i="4" s="1"/>
  <c r="A9782" i="4" a="1"/>
  <c r="A9782" i="4" s="1"/>
  <c r="B9782" i="4" a="1"/>
  <c r="B9782" i="4" s="1"/>
  <c r="A9710" i="4" a="1"/>
  <c r="A9710" i="4" s="1"/>
  <c r="B9710" i="4" a="1"/>
  <c r="B9710" i="4" s="1"/>
  <c r="A9626" i="4" a="1"/>
  <c r="A9626" i="4" s="1"/>
  <c r="B9626" i="4" a="1"/>
  <c r="B9626" i="4" s="1"/>
  <c r="A9530" i="4" a="1"/>
  <c r="A9530" i="4" s="1"/>
  <c r="B9530" i="4" a="1"/>
  <c r="B9530" i="4" s="1"/>
  <c r="A9446" i="4" a="1"/>
  <c r="A9446" i="4" s="1"/>
  <c r="B9446" i="4" a="1"/>
  <c r="B9446" i="4" s="1"/>
  <c r="A9362" i="4" a="1"/>
  <c r="A9362" i="4" s="1"/>
  <c r="B9362" i="4" a="1"/>
  <c r="B9362" i="4" s="1"/>
  <c r="A9254" i="4" a="1"/>
  <c r="A9254" i="4" s="1"/>
  <c r="B9254" i="4" a="1"/>
  <c r="B9254" i="4" s="1"/>
  <c r="A9158" i="4" a="1"/>
  <c r="A9158" i="4" s="1"/>
  <c r="B9158" i="4" a="1"/>
  <c r="B9158" i="4" s="1"/>
  <c r="A9086" i="4" a="1"/>
  <c r="A9086" i="4" s="1"/>
  <c r="B9086" i="4" a="1"/>
  <c r="B9086" i="4" s="1"/>
  <c r="A9002" i="4" a="1"/>
  <c r="A9002" i="4" s="1"/>
  <c r="B9002" i="4" a="1"/>
  <c r="B9002" i="4" s="1"/>
  <c r="A8918" i="4" a="1"/>
  <c r="A8918" i="4" s="1"/>
  <c r="B8918" i="4" a="1"/>
  <c r="B8918" i="4" s="1"/>
  <c r="A8822" i="4" a="1"/>
  <c r="A8822" i="4" s="1"/>
  <c r="B8822" i="4" a="1"/>
  <c r="B8822" i="4" s="1"/>
  <c r="B8750" i="4" a="1"/>
  <c r="B8750" i="4" s="1"/>
  <c r="A8750" i="4" a="1"/>
  <c r="A8750" i="4" s="1"/>
  <c r="A8654" i="4" a="1"/>
  <c r="A8654" i="4" s="1"/>
  <c r="B8654" i="4" a="1"/>
  <c r="B8654" i="4" s="1"/>
  <c r="A8390" i="4" a="1"/>
  <c r="A8390" i="4" s="1"/>
  <c r="B8390" i="4" a="1"/>
  <c r="B8390" i="4" s="1"/>
  <c r="B8318" i="4" a="1"/>
  <c r="B8318" i="4" s="1"/>
  <c r="A8318" i="4" a="1"/>
  <c r="A8318" i="4" s="1"/>
  <c r="A8258" i="4" a="1"/>
  <c r="A8258" i="4" s="1"/>
  <c r="B8258" i="4" a="1"/>
  <c r="B8258" i="4" s="1"/>
  <c r="A8198" i="4" a="1"/>
  <c r="A8198" i="4" s="1"/>
  <c r="B8198" i="4" a="1"/>
  <c r="B8198" i="4" s="1"/>
  <c r="A8114" i="4" a="1"/>
  <c r="A8114" i="4" s="1"/>
  <c r="B8114" i="4" a="1"/>
  <c r="B8114" i="4" s="1"/>
  <c r="A8066" i="4" a="1"/>
  <c r="A8066" i="4" s="1"/>
  <c r="B8066" i="4" a="1"/>
  <c r="B8066" i="4" s="1"/>
  <c r="A7982" i="4" a="1"/>
  <c r="A7982" i="4" s="1"/>
  <c r="B7982" i="4" a="1"/>
  <c r="B7982" i="4" s="1"/>
  <c r="A7922" i="4" a="1"/>
  <c r="A7922" i="4" s="1"/>
  <c r="B7922" i="4" a="1"/>
  <c r="B7922" i="4" s="1"/>
  <c r="A7886" i="4" a="1"/>
  <c r="A7886" i="4" s="1"/>
  <c r="B7886" i="4" a="1"/>
  <c r="B7886" i="4" s="1"/>
  <c r="A7814" i="4" a="1"/>
  <c r="A7814" i="4" s="1"/>
  <c r="B7814" i="4" a="1"/>
  <c r="B7814" i="4" s="1"/>
  <c r="A7754" i="4" a="1"/>
  <c r="A7754" i="4" s="1"/>
  <c r="B7754" i="4" a="1"/>
  <c r="B7754" i="4" s="1"/>
  <c r="A7706" i="4" a="1"/>
  <c r="A7706" i="4" s="1"/>
  <c r="B7706" i="4" a="1"/>
  <c r="B7706" i="4" s="1"/>
  <c r="A7490" i="4" a="1"/>
  <c r="A7490" i="4" s="1"/>
  <c r="B7490" i="4" a="1"/>
  <c r="B7490" i="4" s="1"/>
  <c r="A6602" i="4" a="1"/>
  <c r="A6602" i="4" s="1"/>
  <c r="B6602" i="4" a="1"/>
  <c r="B6602" i="4" s="1"/>
  <c r="A6542" i="4" a="1"/>
  <c r="A6542" i="4" s="1"/>
  <c r="B6542" i="4" a="1"/>
  <c r="B6542" i="4" s="1"/>
  <c r="A6470" i="4" a="1"/>
  <c r="A6470" i="4" s="1"/>
  <c r="B6470" i="4" a="1"/>
  <c r="B6470" i="4" s="1"/>
  <c r="A6398" i="4" a="1"/>
  <c r="A6398" i="4" s="1"/>
  <c r="B6398" i="4" a="1"/>
  <c r="B6398" i="4" s="1"/>
  <c r="A6350" i="4" a="1"/>
  <c r="A6350" i="4" s="1"/>
  <c r="B6350" i="4" a="1"/>
  <c r="B6350" i="4" s="1"/>
  <c r="A6302" i="4" a="1"/>
  <c r="A6302" i="4" s="1"/>
  <c r="B6302" i="4" a="1"/>
  <c r="B6302" i="4" s="1"/>
  <c r="A6230" i="4" a="1"/>
  <c r="A6230" i="4" s="1"/>
  <c r="B6230" i="4" a="1"/>
  <c r="B6230" i="4" s="1"/>
  <c r="A6014" i="4" a="1"/>
  <c r="A6014" i="4" s="1"/>
  <c r="B6014" i="4" a="1"/>
  <c r="B6014" i="4" s="1"/>
  <c r="A5966" i="4" a="1"/>
  <c r="A5966" i="4" s="1"/>
  <c r="B5966" i="4" a="1"/>
  <c r="B5966" i="4" s="1"/>
  <c r="A1437" i="4" a="1"/>
  <c r="A1437" i="4" s="1"/>
  <c r="B1437" i="4" a="1"/>
  <c r="B1437" i="4" s="1"/>
  <c r="A2013" i="4" a="1"/>
  <c r="A2013" i="4" s="1"/>
  <c r="B2013" i="4" a="1"/>
  <c r="B2013" i="4" s="1"/>
  <c r="B9319" i="4" a="1"/>
  <c r="B9319" i="4" s="1"/>
  <c r="A9925" i="4" a="1"/>
  <c r="A9925" i="4" s="1"/>
  <c r="B9925" i="4" a="1"/>
  <c r="B9925" i="4" s="1"/>
  <c r="B9877" i="4" a="1"/>
  <c r="B9877" i="4" s="1"/>
  <c r="A9877" i="4" a="1"/>
  <c r="A9877" i="4" s="1"/>
  <c r="B9829" i="4" a="1"/>
  <c r="B9829" i="4" s="1"/>
  <c r="A9829" i="4" a="1"/>
  <c r="A9829" i="4" s="1"/>
  <c r="A9781" i="4" a="1"/>
  <c r="A9781" i="4" s="1"/>
  <c r="B9781" i="4" a="1"/>
  <c r="B9781" i="4" s="1"/>
  <c r="A9733" i="4" a="1"/>
  <c r="A9733" i="4" s="1"/>
  <c r="B9733" i="4" a="1"/>
  <c r="B9733" i="4" s="1"/>
  <c r="A9661" i="4" a="1"/>
  <c r="A9661" i="4" s="1"/>
  <c r="B9661" i="4" a="1"/>
  <c r="B9661" i="4" s="1"/>
  <c r="A9613" i="4" a="1"/>
  <c r="A9613" i="4" s="1"/>
  <c r="B9613" i="4" a="1"/>
  <c r="B9613" i="4" s="1"/>
  <c r="A9565" i="4" a="1"/>
  <c r="A9565" i="4" s="1"/>
  <c r="B9565" i="4" a="1"/>
  <c r="B9565" i="4" s="1"/>
  <c r="A9517" i="4" a="1"/>
  <c r="A9517" i="4" s="1"/>
  <c r="B9517" i="4" a="1"/>
  <c r="B9517" i="4" s="1"/>
  <c r="A9469" i="4" a="1"/>
  <c r="A9469" i="4" s="1"/>
  <c r="B9469" i="4" a="1"/>
  <c r="B9469" i="4" s="1"/>
  <c r="A9421" i="4" a="1"/>
  <c r="A9421" i="4" s="1"/>
  <c r="B9421" i="4" a="1"/>
  <c r="B9421" i="4" s="1"/>
  <c r="A9373" i="4" a="1"/>
  <c r="A9373" i="4" s="1"/>
  <c r="B9373" i="4" a="1"/>
  <c r="B9373" i="4" s="1"/>
  <c r="A9325" i="4" a="1"/>
  <c r="A9325" i="4" s="1"/>
  <c r="B9325" i="4" a="1"/>
  <c r="B9325" i="4" s="1"/>
  <c r="A9289" i="4" a="1"/>
  <c r="A9289" i="4" s="1"/>
  <c r="B9289" i="4" a="1"/>
  <c r="B9289" i="4" s="1"/>
  <c r="A9253" i="4" a="1"/>
  <c r="A9253" i="4" s="1"/>
  <c r="B9253" i="4" a="1"/>
  <c r="B9253" i="4" s="1"/>
  <c r="A9205" i="4" a="1"/>
  <c r="A9205" i="4" s="1"/>
  <c r="B9205" i="4" a="1"/>
  <c r="B9205" i="4" s="1"/>
  <c r="A9157" i="4" a="1"/>
  <c r="A9157" i="4" s="1"/>
  <c r="B9157" i="4" a="1"/>
  <c r="B9157" i="4" s="1"/>
  <c r="A9109" i="4" a="1"/>
  <c r="A9109" i="4" s="1"/>
  <c r="B9109" i="4" a="1"/>
  <c r="B9109" i="4" s="1"/>
  <c r="A9061" i="4" a="1"/>
  <c r="A9061" i="4" s="1"/>
  <c r="B9061" i="4" a="1"/>
  <c r="B9061" i="4" s="1"/>
  <c r="A9013" i="4" a="1"/>
  <c r="A9013" i="4" s="1"/>
  <c r="B9013" i="4" a="1"/>
  <c r="B9013" i="4" s="1"/>
  <c r="A8965" i="4" a="1"/>
  <c r="A8965" i="4" s="1"/>
  <c r="B8965" i="4" a="1"/>
  <c r="B8965" i="4" s="1"/>
  <c r="A8917" i="4" a="1"/>
  <c r="A8917" i="4" s="1"/>
  <c r="B8917" i="4" a="1"/>
  <c r="B8917" i="4" s="1"/>
  <c r="A8869" i="4" a="1"/>
  <c r="A8869" i="4" s="1"/>
  <c r="B8869" i="4" a="1"/>
  <c r="B8869" i="4" s="1"/>
  <c r="A8809" i="4" a="1"/>
  <c r="A8809" i="4" s="1"/>
  <c r="B8809" i="4" a="1"/>
  <c r="B8809" i="4" s="1"/>
  <c r="B8761" i="4" a="1"/>
  <c r="B8761" i="4" s="1"/>
  <c r="A8761" i="4" a="1"/>
  <c r="A8761" i="4" s="1"/>
  <c r="A8713" i="4" a="1"/>
  <c r="A8713" i="4" s="1"/>
  <c r="B8713" i="4" a="1"/>
  <c r="B8713" i="4" s="1"/>
  <c r="A8677" i="4" a="1"/>
  <c r="A8677" i="4" s="1"/>
  <c r="B8677" i="4" a="1"/>
  <c r="B8677" i="4" s="1"/>
  <c r="A8653" i="4" a="1"/>
  <c r="A8653" i="4" s="1"/>
  <c r="B8653" i="4" a="1"/>
  <c r="B8653" i="4" s="1"/>
  <c r="B8617" i="4" a="1"/>
  <c r="B8617" i="4" s="1"/>
  <c r="A8617" i="4" a="1"/>
  <c r="A8617" i="4" s="1"/>
  <c r="B8569" i="4" a="1"/>
  <c r="B8569" i="4" s="1"/>
  <c r="A8569" i="4" a="1"/>
  <c r="A8569" i="4" s="1"/>
  <c r="B8545" i="4" a="1"/>
  <c r="B8545" i="4" s="1"/>
  <c r="A8545" i="4" a="1"/>
  <c r="A8545" i="4" s="1"/>
  <c r="A8497" i="4" a="1"/>
  <c r="A8497" i="4" s="1"/>
  <c r="B8497" i="4" a="1"/>
  <c r="B8497" i="4" s="1"/>
  <c r="A8449" i="4" a="1"/>
  <c r="A8449" i="4" s="1"/>
  <c r="B8449" i="4" a="1"/>
  <c r="B8449" i="4" s="1"/>
  <c r="A8413" i="4" a="1"/>
  <c r="A8413" i="4" s="1"/>
  <c r="B8413" i="4" a="1"/>
  <c r="B8413" i="4" s="1"/>
  <c r="A8377" i="4" a="1"/>
  <c r="A8377" i="4" s="1"/>
  <c r="B8377" i="4" a="1"/>
  <c r="B8377" i="4" s="1"/>
  <c r="A8281" i="4" a="1"/>
  <c r="A8281" i="4" s="1"/>
  <c r="B8281" i="4" a="1"/>
  <c r="B8281" i="4" s="1"/>
  <c r="A8233" i="4" a="1"/>
  <c r="A8233" i="4" s="1"/>
  <c r="B8233" i="4" a="1"/>
  <c r="B8233" i="4" s="1"/>
  <c r="A8197" i="4" a="1"/>
  <c r="A8197" i="4" s="1"/>
  <c r="B8197" i="4" a="1"/>
  <c r="B8197" i="4" s="1"/>
  <c r="A8161" i="4" a="1"/>
  <c r="A8161" i="4" s="1"/>
  <c r="B8161" i="4" a="1"/>
  <c r="B8161" i="4" s="1"/>
  <c r="B8113" i="4" a="1"/>
  <c r="B8113" i="4" s="1"/>
  <c r="A8113" i="4" a="1"/>
  <c r="A8113" i="4" s="1"/>
  <c r="A8101" i="4" a="1"/>
  <c r="A8101" i="4" s="1"/>
  <c r="B8101" i="4" a="1"/>
  <c r="B8101" i="4" s="1"/>
  <c r="A8089" i="4" a="1"/>
  <c r="A8089" i="4" s="1"/>
  <c r="B8089" i="4" a="1"/>
  <c r="B8089" i="4" s="1"/>
  <c r="A8065" i="4" a="1"/>
  <c r="A8065" i="4" s="1"/>
  <c r="B8065" i="4" a="1"/>
  <c r="B8065" i="4" s="1"/>
  <c r="A8053" i="4" a="1"/>
  <c r="A8053" i="4" s="1"/>
  <c r="B8053" i="4" a="1"/>
  <c r="B8053" i="4" s="1"/>
  <c r="A8041" i="4" a="1"/>
  <c r="A8041" i="4" s="1"/>
  <c r="B8041" i="4" a="1"/>
  <c r="B8041" i="4" s="1"/>
  <c r="A8029" i="4" a="1"/>
  <c r="A8029" i="4" s="1"/>
  <c r="B8029" i="4" a="1"/>
  <c r="B8029" i="4" s="1"/>
  <c r="A8017" i="4" a="1"/>
  <c r="A8017" i="4" s="1"/>
  <c r="B8017" i="4" a="1"/>
  <c r="B8017" i="4" s="1"/>
  <c r="A8005" i="4" a="1"/>
  <c r="A8005" i="4" s="1"/>
  <c r="B8005" i="4" a="1"/>
  <c r="B8005" i="4" s="1"/>
  <c r="A7993" i="4" a="1"/>
  <c r="A7993" i="4" s="1"/>
  <c r="B7993" i="4" a="1"/>
  <c r="B7993" i="4" s="1"/>
  <c r="A7981" i="4" a="1"/>
  <c r="A7981" i="4" s="1"/>
  <c r="B7981" i="4" a="1"/>
  <c r="B7981" i="4" s="1"/>
  <c r="A7921" i="4" a="1"/>
  <c r="A7921" i="4" s="1"/>
  <c r="B7921" i="4" a="1"/>
  <c r="B7921" i="4" s="1"/>
  <c r="A7897" i="4" a="1"/>
  <c r="A7897" i="4" s="1"/>
  <c r="B7897" i="4" a="1"/>
  <c r="B7897" i="4" s="1"/>
  <c r="A7885" i="4" a="1"/>
  <c r="A7885" i="4" s="1"/>
  <c r="B7885" i="4" a="1"/>
  <c r="B7885" i="4" s="1"/>
  <c r="A7873" i="4" a="1"/>
  <c r="A7873" i="4" s="1"/>
  <c r="B7873" i="4" a="1"/>
  <c r="B7873" i="4" s="1"/>
  <c r="B7861" i="4" a="1"/>
  <c r="B7861" i="4" s="1"/>
  <c r="A7861" i="4" a="1"/>
  <c r="A7861" i="4" s="1"/>
  <c r="A7849" i="4" a="1"/>
  <c r="A7849" i="4" s="1"/>
  <c r="B7849" i="4" a="1"/>
  <c r="B7849" i="4" s="1"/>
  <c r="A7825" i="4" a="1"/>
  <c r="A7825" i="4" s="1"/>
  <c r="B7825" i="4" a="1"/>
  <c r="B7825" i="4" s="1"/>
  <c r="A7813" i="4" a="1"/>
  <c r="A7813" i="4" s="1"/>
  <c r="B7813" i="4" a="1"/>
  <c r="B7813" i="4" s="1"/>
  <c r="A7801" i="4" a="1"/>
  <c r="A7801" i="4" s="1"/>
  <c r="B7801" i="4" a="1"/>
  <c r="B7801" i="4" s="1"/>
  <c r="A7777" i="4" a="1"/>
  <c r="A7777" i="4" s="1"/>
  <c r="B7777" i="4" a="1"/>
  <c r="B7777" i="4" s="1"/>
  <c r="A7753" i="4" a="1"/>
  <c r="A7753" i="4" s="1"/>
  <c r="B7753" i="4" a="1"/>
  <c r="B7753" i="4" s="1"/>
  <c r="A7741" i="4" a="1"/>
  <c r="A7741" i="4" s="1"/>
  <c r="B7741" i="4" a="1"/>
  <c r="B7741" i="4" s="1"/>
  <c r="A7729" i="4" a="1"/>
  <c r="A7729" i="4" s="1"/>
  <c r="B7729" i="4" a="1"/>
  <c r="B7729" i="4" s="1"/>
  <c r="A7717" i="4" a="1"/>
  <c r="A7717" i="4" s="1"/>
  <c r="B7717" i="4" a="1"/>
  <c r="B7717" i="4" s="1"/>
  <c r="A7705" i="4" a="1"/>
  <c r="A7705" i="4" s="1"/>
  <c r="B7705" i="4" a="1"/>
  <c r="B7705" i="4" s="1"/>
  <c r="A7681" i="4" a="1"/>
  <c r="A7681" i="4" s="1"/>
  <c r="B7681" i="4" a="1"/>
  <c r="B7681" i="4" s="1"/>
  <c r="A7669" i="4" a="1"/>
  <c r="A7669" i="4" s="1"/>
  <c r="B7669" i="4" a="1"/>
  <c r="B7669" i="4" s="1"/>
  <c r="A7657" i="4" a="1"/>
  <c r="A7657" i="4" s="1"/>
  <c r="B7657" i="4" a="1"/>
  <c r="B7657" i="4" s="1"/>
  <c r="A7633" i="4" a="1"/>
  <c r="A7633" i="4" s="1"/>
  <c r="B7633" i="4" a="1"/>
  <c r="B7633" i="4" s="1"/>
  <c r="A7597" i="4" a="1"/>
  <c r="A7597" i="4" s="1"/>
  <c r="B7597" i="4" a="1"/>
  <c r="B7597" i="4" s="1"/>
  <c r="A7585" i="4" a="1"/>
  <c r="A7585" i="4" s="1"/>
  <c r="B7585" i="4" a="1"/>
  <c r="B7585" i="4" s="1"/>
  <c r="A7573" i="4" a="1"/>
  <c r="A7573" i="4" s="1"/>
  <c r="B7573" i="4" a="1"/>
  <c r="B7573" i="4" s="1"/>
  <c r="A7561" i="4" a="1"/>
  <c r="A7561" i="4" s="1"/>
  <c r="B7561" i="4" a="1"/>
  <c r="B7561" i="4" s="1"/>
  <c r="A7537" i="4" a="1"/>
  <c r="A7537" i="4" s="1"/>
  <c r="B7537" i="4" a="1"/>
  <c r="B7537" i="4" s="1"/>
  <c r="A7525" i="4" a="1"/>
  <c r="A7525" i="4" s="1"/>
  <c r="B7525" i="4" a="1"/>
  <c r="B7525" i="4" s="1"/>
  <c r="A7513" i="4" a="1"/>
  <c r="A7513" i="4" s="1"/>
  <c r="B7513" i="4" a="1"/>
  <c r="B7513" i="4" s="1"/>
  <c r="A7501" i="4" a="1"/>
  <c r="A7501" i="4" s="1"/>
  <c r="B7501" i="4" a="1"/>
  <c r="B7501" i="4" s="1"/>
  <c r="A7489" i="4" a="1"/>
  <c r="A7489" i="4" s="1"/>
  <c r="B7489" i="4" a="1"/>
  <c r="B7489" i="4" s="1"/>
  <c r="A7477" i="4" a="1"/>
  <c r="A7477" i="4" s="1"/>
  <c r="B7477" i="4" a="1"/>
  <c r="B7477" i="4" s="1"/>
  <c r="B7465" i="4" a="1"/>
  <c r="B7465" i="4" s="1"/>
  <c r="A7465" i="4" a="1"/>
  <c r="A7465" i="4" s="1"/>
  <c r="A7453" i="4" a="1"/>
  <c r="A7453" i="4" s="1"/>
  <c r="B7453" i="4" a="1"/>
  <c r="B7453" i="4" s="1"/>
  <c r="A7441" i="4" a="1"/>
  <c r="A7441" i="4" s="1"/>
  <c r="B7441" i="4" a="1"/>
  <c r="B7441" i="4" s="1"/>
  <c r="A7429" i="4" a="1"/>
  <c r="A7429" i="4" s="1"/>
  <c r="B7429" i="4" a="1"/>
  <c r="B7429" i="4" s="1"/>
  <c r="A7417" i="4" a="1"/>
  <c r="A7417" i="4" s="1"/>
  <c r="B7417" i="4" a="1"/>
  <c r="B7417" i="4" s="1"/>
  <c r="B7393" i="4" a="1"/>
  <c r="B7393" i="4" s="1"/>
  <c r="A7393" i="4" a="1"/>
  <c r="A7393" i="4" s="1"/>
  <c r="A7381" i="4" a="1"/>
  <c r="A7381" i="4" s="1"/>
  <c r="B7381" i="4" a="1"/>
  <c r="B7381" i="4" s="1"/>
  <c r="A7369" i="4" a="1"/>
  <c r="A7369" i="4" s="1"/>
  <c r="B7369" i="4" a="1"/>
  <c r="B7369" i="4" s="1"/>
  <c r="A7345" i="4" a="1"/>
  <c r="A7345" i="4" s="1"/>
  <c r="B7345" i="4" a="1"/>
  <c r="B7345" i="4" s="1"/>
  <c r="A7321" i="4" a="1"/>
  <c r="A7321" i="4" s="1"/>
  <c r="B7321" i="4" a="1"/>
  <c r="B7321" i="4" s="1"/>
  <c r="A7309" i="4" a="1"/>
  <c r="A7309" i="4" s="1"/>
  <c r="B7309" i="4" a="1"/>
  <c r="B7309" i="4" s="1"/>
  <c r="A7297" i="4" a="1"/>
  <c r="A7297" i="4" s="1"/>
  <c r="B7297" i="4" a="1"/>
  <c r="B7297" i="4" s="1"/>
  <c r="A7285" i="4" a="1"/>
  <c r="A7285" i="4" s="1"/>
  <c r="B7285" i="4" a="1"/>
  <c r="B7285" i="4" s="1"/>
  <c r="A7273" i="4" a="1"/>
  <c r="A7273" i="4" s="1"/>
  <c r="B7273" i="4" a="1"/>
  <c r="B7273" i="4" s="1"/>
  <c r="A7261" i="4" a="1"/>
  <c r="A7261" i="4" s="1"/>
  <c r="B7261" i="4" a="1"/>
  <c r="B7261" i="4" s="1"/>
  <c r="A7249" i="4" a="1"/>
  <c r="A7249" i="4" s="1"/>
  <c r="B7249" i="4" a="1"/>
  <c r="B7249" i="4" s="1"/>
  <c r="A7237" i="4" a="1"/>
  <c r="A7237" i="4" s="1"/>
  <c r="B7237" i="4" a="1"/>
  <c r="B7237" i="4" s="1"/>
  <c r="A7225" i="4" a="1"/>
  <c r="A7225" i="4" s="1"/>
  <c r="B7225" i="4" a="1"/>
  <c r="B7225" i="4" s="1"/>
  <c r="A7213" i="4" a="1"/>
  <c r="A7213" i="4" s="1"/>
  <c r="B7213" i="4" a="1"/>
  <c r="B7213" i="4" s="1"/>
  <c r="A7201" i="4" a="1"/>
  <c r="A7201" i="4" s="1"/>
  <c r="B7201" i="4" a="1"/>
  <c r="B7201" i="4" s="1"/>
  <c r="A7177" i="4" a="1"/>
  <c r="A7177" i="4" s="1"/>
  <c r="B7177" i="4" a="1"/>
  <c r="B7177" i="4" s="1"/>
  <c r="A7165" i="4" a="1"/>
  <c r="A7165" i="4" s="1"/>
  <c r="B7165" i="4" a="1"/>
  <c r="B7165" i="4" s="1"/>
  <c r="A7153" i="4" a="1"/>
  <c r="A7153" i="4" s="1"/>
  <c r="B7153" i="4" a="1"/>
  <c r="B7153" i="4" s="1"/>
  <c r="A7141" i="4" a="1"/>
  <c r="A7141" i="4" s="1"/>
  <c r="B7141" i="4" a="1"/>
  <c r="B7141" i="4" s="1"/>
  <c r="A7129" i="4" a="1"/>
  <c r="A7129" i="4" s="1"/>
  <c r="B7129" i="4" a="1"/>
  <c r="B7129" i="4" s="1"/>
  <c r="B7105" i="4" a="1"/>
  <c r="B7105" i="4" s="1"/>
  <c r="A7105" i="4" a="1"/>
  <c r="A7105" i="4" s="1"/>
  <c r="A7093" i="4" a="1"/>
  <c r="A7093" i="4" s="1"/>
  <c r="B7093" i="4" a="1"/>
  <c r="B7093" i="4" s="1"/>
  <c r="A7081" i="4" a="1"/>
  <c r="A7081" i="4" s="1"/>
  <c r="B7081" i="4" a="1"/>
  <c r="B7081" i="4" s="1"/>
  <c r="A7069" i="4" a="1"/>
  <c r="A7069" i="4" s="1"/>
  <c r="B7069" i="4" a="1"/>
  <c r="B7069" i="4" s="1"/>
  <c r="A7057" i="4" a="1"/>
  <c r="A7057" i="4" s="1"/>
  <c r="B7057" i="4" a="1"/>
  <c r="B7057" i="4" s="1"/>
  <c r="A7045" i="4" a="1"/>
  <c r="A7045" i="4" s="1"/>
  <c r="B7045" i="4" a="1"/>
  <c r="B7045" i="4" s="1"/>
  <c r="A7033" i="4" a="1"/>
  <c r="A7033" i="4" s="1"/>
  <c r="B7033" i="4" a="1"/>
  <c r="B7033" i="4" s="1"/>
  <c r="A7021" i="4" a="1"/>
  <c r="A7021" i="4" s="1"/>
  <c r="B7021" i="4" a="1"/>
  <c r="B7021" i="4" s="1"/>
  <c r="A7009" i="4" a="1"/>
  <c r="A7009" i="4" s="1"/>
  <c r="B7009" i="4" a="1"/>
  <c r="B7009" i="4" s="1"/>
  <c r="A6997" i="4" a="1"/>
  <c r="A6997" i="4" s="1"/>
  <c r="B6997" i="4" a="1"/>
  <c r="B6997" i="4" s="1"/>
  <c r="A6985" i="4" a="1"/>
  <c r="A6985" i="4" s="1"/>
  <c r="B6985" i="4" a="1"/>
  <c r="B6985" i="4" s="1"/>
  <c r="A6961" i="4" a="1"/>
  <c r="A6961" i="4" s="1"/>
  <c r="B6961" i="4" a="1"/>
  <c r="B6961" i="4" s="1"/>
  <c r="A6949" i="4" a="1"/>
  <c r="A6949" i="4" s="1"/>
  <c r="B6949" i="4" a="1"/>
  <c r="B6949" i="4" s="1"/>
  <c r="A6937" i="4" a="1"/>
  <c r="A6937" i="4" s="1"/>
  <c r="B6937" i="4" a="1"/>
  <c r="B6937" i="4" s="1"/>
  <c r="A6913" i="4" a="1"/>
  <c r="A6913" i="4" s="1"/>
  <c r="B6913" i="4" a="1"/>
  <c r="B6913" i="4" s="1"/>
  <c r="A6889" i="4" a="1"/>
  <c r="A6889" i="4" s="1"/>
  <c r="B6889" i="4" a="1"/>
  <c r="B6889" i="4" s="1"/>
  <c r="A6877" i="4" a="1"/>
  <c r="A6877" i="4" s="1"/>
  <c r="B6877" i="4" a="1"/>
  <c r="B6877" i="4" s="1"/>
  <c r="A6865" i="4" a="1"/>
  <c r="A6865" i="4" s="1"/>
  <c r="B6865" i="4" a="1"/>
  <c r="B6865" i="4" s="1"/>
  <c r="A6853" i="4" a="1"/>
  <c r="A6853" i="4" s="1"/>
  <c r="B6853" i="4" a="1"/>
  <c r="B6853" i="4" s="1"/>
  <c r="A6841" i="4" a="1"/>
  <c r="A6841" i="4" s="1"/>
  <c r="B6841" i="4" a="1"/>
  <c r="B6841" i="4" s="1"/>
  <c r="A6829" i="4" a="1"/>
  <c r="A6829" i="4" s="1"/>
  <c r="B6829" i="4" a="1"/>
  <c r="B6829" i="4" s="1"/>
  <c r="A6817" i="4" a="1"/>
  <c r="A6817" i="4" s="1"/>
  <c r="B6817" i="4" a="1"/>
  <c r="B6817" i="4" s="1"/>
  <c r="A6805" i="4" a="1"/>
  <c r="A6805" i="4" s="1"/>
  <c r="B6805" i="4" a="1"/>
  <c r="B6805" i="4" s="1"/>
  <c r="A6793" i="4" a="1"/>
  <c r="A6793" i="4" s="1"/>
  <c r="B6793" i="4" a="1"/>
  <c r="B6793" i="4" s="1"/>
  <c r="A6781" i="4" a="1"/>
  <c r="A6781" i="4" s="1"/>
  <c r="B6781" i="4" a="1"/>
  <c r="B6781" i="4" s="1"/>
  <c r="A6769" i="4" a="1"/>
  <c r="A6769" i="4" s="1"/>
  <c r="B6769" i="4" a="1"/>
  <c r="B6769" i="4" s="1"/>
  <c r="A6745" i="4" a="1"/>
  <c r="A6745" i="4" s="1"/>
  <c r="B6745" i="4" a="1"/>
  <c r="B6745" i="4" s="1"/>
  <c r="A6733" i="4" a="1"/>
  <c r="A6733" i="4" s="1"/>
  <c r="B6733" i="4" a="1"/>
  <c r="B6733" i="4" s="1"/>
  <c r="A6721" i="4" a="1"/>
  <c r="A6721" i="4" s="1"/>
  <c r="B6721" i="4" a="1"/>
  <c r="B6721" i="4" s="1"/>
  <c r="A6709" i="4" a="1"/>
  <c r="A6709" i="4" s="1"/>
  <c r="B6709" i="4" a="1"/>
  <c r="B6709" i="4" s="1"/>
  <c r="B6697" i="4" a="1"/>
  <c r="B6697" i="4" s="1"/>
  <c r="A6697" i="4" a="1"/>
  <c r="A6697" i="4" s="1"/>
  <c r="A6673" i="4" a="1"/>
  <c r="A6673" i="4" s="1"/>
  <c r="B6673" i="4" a="1"/>
  <c r="B6673" i="4" s="1"/>
  <c r="A6661" i="4" a="1"/>
  <c r="A6661" i="4" s="1"/>
  <c r="B6661" i="4" a="1"/>
  <c r="B6661" i="4" s="1"/>
  <c r="A6649" i="4" a="1"/>
  <c r="A6649" i="4" s="1"/>
  <c r="B6649" i="4" a="1"/>
  <c r="B6649" i="4" s="1"/>
  <c r="A6637" i="4" a="1"/>
  <c r="A6637" i="4" s="1"/>
  <c r="B6637" i="4" a="1"/>
  <c r="B6637" i="4" s="1"/>
  <c r="A6625" i="4" a="1"/>
  <c r="A6625" i="4" s="1"/>
  <c r="B6625" i="4" a="1"/>
  <c r="B6625" i="4" s="1"/>
  <c r="A6613" i="4" a="1"/>
  <c r="A6613" i="4" s="1"/>
  <c r="B6613" i="4" a="1"/>
  <c r="B6613" i="4" s="1"/>
  <c r="A6601" i="4" a="1"/>
  <c r="A6601" i="4" s="1"/>
  <c r="B6601" i="4" a="1"/>
  <c r="B6601" i="4" s="1"/>
  <c r="A6589" i="4" a="1"/>
  <c r="A6589" i="4" s="1"/>
  <c r="B6589" i="4" a="1"/>
  <c r="B6589" i="4" s="1"/>
  <c r="A6577" i="4" a="1"/>
  <c r="A6577" i="4" s="1"/>
  <c r="B6577" i="4" a="1"/>
  <c r="B6577" i="4" s="1"/>
  <c r="A9912" i="4" a="1"/>
  <c r="A9912" i="4" s="1"/>
  <c r="B9912" i="4" a="1"/>
  <c r="B9912" i="4" s="1"/>
  <c r="A9852" i="4" a="1"/>
  <c r="A9852" i="4" s="1"/>
  <c r="B9852" i="4" a="1"/>
  <c r="B9852" i="4" s="1"/>
  <c r="A9804" i="4" a="1"/>
  <c r="A9804" i="4" s="1"/>
  <c r="B9804" i="4" a="1"/>
  <c r="B9804" i="4" s="1"/>
  <c r="A9756" i="4" a="1"/>
  <c r="A9756" i="4" s="1"/>
  <c r="B9756" i="4" a="1"/>
  <c r="B9756" i="4" s="1"/>
  <c r="A9696" i="4" a="1"/>
  <c r="A9696" i="4" s="1"/>
  <c r="B9696" i="4" a="1"/>
  <c r="B9696" i="4" s="1"/>
  <c r="A9624" i="4" a="1"/>
  <c r="A9624" i="4" s="1"/>
  <c r="B9624" i="4" a="1"/>
  <c r="B9624" i="4" s="1"/>
  <c r="A9576" i="4" a="1"/>
  <c r="A9576" i="4" s="1"/>
  <c r="B9576" i="4" a="1"/>
  <c r="B9576" i="4" s="1"/>
  <c r="A9528" i="4" a="1"/>
  <c r="A9528" i="4" s="1"/>
  <c r="B9528" i="4" a="1"/>
  <c r="B9528" i="4" s="1"/>
  <c r="B9480" i="4" a="1"/>
  <c r="B9480" i="4" s="1"/>
  <c r="A9480" i="4" a="1"/>
  <c r="A9480" i="4" s="1"/>
  <c r="A9432" i="4" a="1"/>
  <c r="A9432" i="4" s="1"/>
  <c r="B9432" i="4" a="1"/>
  <c r="B9432" i="4" s="1"/>
  <c r="A9384" i="4" a="1"/>
  <c r="A9384" i="4" s="1"/>
  <c r="B9384" i="4" a="1"/>
  <c r="B9384" i="4" s="1"/>
  <c r="A9336" i="4" a="1"/>
  <c r="A9336" i="4" s="1"/>
  <c r="B9336" i="4" a="1"/>
  <c r="B9336" i="4" s="1"/>
  <c r="A9204" i="4" a="1"/>
  <c r="A9204" i="4" s="1"/>
  <c r="B9204" i="4" a="1"/>
  <c r="B9204" i="4" s="1"/>
  <c r="A9156" i="4" a="1"/>
  <c r="A9156" i="4" s="1"/>
  <c r="B9156" i="4" a="1"/>
  <c r="B9156" i="4" s="1"/>
  <c r="A9108" i="4" a="1"/>
  <c r="A9108" i="4" s="1"/>
  <c r="B9108" i="4" a="1"/>
  <c r="B9108" i="4" s="1"/>
  <c r="A9072" i="4" a="1"/>
  <c r="A9072" i="4" s="1"/>
  <c r="B9072" i="4" a="1"/>
  <c r="B9072" i="4" s="1"/>
  <c r="A9048" i="4" a="1"/>
  <c r="A9048" i="4" s="1"/>
  <c r="B9048" i="4" a="1"/>
  <c r="B9048" i="4" s="1"/>
  <c r="A9036" i="4" a="1"/>
  <c r="A9036" i="4" s="1"/>
  <c r="B9036" i="4" a="1"/>
  <c r="B9036" i="4" s="1"/>
  <c r="A9024" i="4" a="1"/>
  <c r="A9024" i="4" s="1"/>
  <c r="B9024" i="4" a="1"/>
  <c r="B9024" i="4" s="1"/>
  <c r="A9012" i="4" a="1"/>
  <c r="A9012" i="4" s="1"/>
  <c r="B9012" i="4" a="1"/>
  <c r="B9012" i="4" s="1"/>
  <c r="A9000" i="4" a="1"/>
  <c r="A9000" i="4" s="1"/>
  <c r="B9000" i="4" a="1"/>
  <c r="B9000" i="4" s="1"/>
  <c r="A8988" i="4" a="1"/>
  <c r="A8988" i="4" s="1"/>
  <c r="B8988" i="4" a="1"/>
  <c r="B8988" i="4" s="1"/>
  <c r="A8976" i="4" a="1"/>
  <c r="A8976" i="4" s="1"/>
  <c r="B8976" i="4" a="1"/>
  <c r="B8976" i="4" s="1"/>
  <c r="A8964" i="4" a="1"/>
  <c r="A8964" i="4" s="1"/>
  <c r="B8964" i="4" a="1"/>
  <c r="B8964" i="4" s="1"/>
  <c r="A8952" i="4" a="1"/>
  <c r="A8952" i="4" s="1"/>
  <c r="B8952" i="4" a="1"/>
  <c r="B8952" i="4" s="1"/>
  <c r="A8928" i="4" a="1"/>
  <c r="A8928" i="4" s="1"/>
  <c r="B8928" i="4" a="1"/>
  <c r="B8928" i="4" s="1"/>
  <c r="A8892" i="4" a="1"/>
  <c r="A8892" i="4" s="1"/>
  <c r="B8892" i="4" a="1"/>
  <c r="B8892" i="4" s="1"/>
  <c r="A8880" i="4" a="1"/>
  <c r="A8880" i="4" s="1"/>
  <c r="B8880" i="4" a="1"/>
  <c r="B8880" i="4" s="1"/>
  <c r="B8868" i="4" a="1"/>
  <c r="B8868" i="4" s="1"/>
  <c r="A8868" i="4" a="1"/>
  <c r="A8868" i="4" s="1"/>
  <c r="A8856" i="4" a="1"/>
  <c r="A8856" i="4" s="1"/>
  <c r="B8856" i="4" a="1"/>
  <c r="B8856" i="4" s="1"/>
  <c r="A8844" i="4" a="1"/>
  <c r="A8844" i="4" s="1"/>
  <c r="B8844" i="4" a="1"/>
  <c r="B8844" i="4" s="1"/>
  <c r="B8832" i="4" a="1"/>
  <c r="B8832" i="4" s="1"/>
  <c r="A8832" i="4" a="1"/>
  <c r="A8832" i="4" s="1"/>
  <c r="A8820" i="4" a="1"/>
  <c r="A8820" i="4" s="1"/>
  <c r="B8820" i="4" a="1"/>
  <c r="B8820" i="4" s="1"/>
  <c r="A8808" i="4" a="1"/>
  <c r="A8808" i="4" s="1"/>
  <c r="B8808" i="4" a="1"/>
  <c r="B8808" i="4" s="1"/>
  <c r="B8796" i="4" a="1"/>
  <c r="B8796" i="4" s="1"/>
  <c r="A8796" i="4" a="1"/>
  <c r="A8796" i="4" s="1"/>
  <c r="A8784" i="4" a="1"/>
  <c r="A8784" i="4" s="1"/>
  <c r="B8784" i="4" a="1"/>
  <c r="B8784" i="4" s="1"/>
  <c r="A8772" i="4" a="1"/>
  <c r="A8772" i="4" s="1"/>
  <c r="B8772" i="4" a="1"/>
  <c r="B8772" i="4" s="1"/>
  <c r="A8760" i="4" a="1"/>
  <c r="A8760" i="4" s="1"/>
  <c r="B8760" i="4" a="1"/>
  <c r="B8760" i="4" s="1"/>
  <c r="A8748" i="4" a="1"/>
  <c r="A8748" i="4" s="1"/>
  <c r="B8748" i="4" a="1"/>
  <c r="B8748" i="4" s="1"/>
  <c r="A8736" i="4" a="1"/>
  <c r="A8736" i="4" s="1"/>
  <c r="B8736" i="4" a="1"/>
  <c r="B8736" i="4" s="1"/>
  <c r="A8724" i="4" a="1"/>
  <c r="A8724" i="4" s="1"/>
  <c r="B8724" i="4" a="1"/>
  <c r="B8724" i="4" s="1"/>
  <c r="A8712" i="4" a="1"/>
  <c r="A8712" i="4" s="1"/>
  <c r="B8712" i="4" a="1"/>
  <c r="B8712" i="4" s="1"/>
  <c r="A8700" i="4" a="1"/>
  <c r="A8700" i="4" s="1"/>
  <c r="B8700" i="4" a="1"/>
  <c r="B8700" i="4" s="1"/>
  <c r="A8688" i="4" a="1"/>
  <c r="A8688" i="4" s="1"/>
  <c r="B8688" i="4" a="1"/>
  <c r="B8688" i="4" s="1"/>
  <c r="A8676" i="4" a="1"/>
  <c r="A8676" i="4" s="1"/>
  <c r="B8676" i="4" a="1"/>
  <c r="B8676" i="4" s="1"/>
  <c r="A9242" i="4" a="1"/>
  <c r="A9242" i="4" s="1"/>
  <c r="B9242" i="4" a="1"/>
  <c r="B9242" i="4" s="1"/>
  <c r="A765" i="4" a="1"/>
  <c r="A765" i="4" s="1"/>
  <c r="B765" i="4" a="1"/>
  <c r="B765" i="4" s="1"/>
  <c r="B9607" i="4" a="1"/>
  <c r="B9607" i="4" s="1"/>
  <c r="A9889" i="4" a="1"/>
  <c r="A9889" i="4" s="1"/>
  <c r="B9889" i="4" a="1"/>
  <c r="B9889" i="4" s="1"/>
  <c r="A9841" i="4" a="1"/>
  <c r="A9841" i="4" s="1"/>
  <c r="B9841" i="4" a="1"/>
  <c r="B9841" i="4" s="1"/>
  <c r="A9793" i="4" a="1"/>
  <c r="A9793" i="4" s="1"/>
  <c r="B9793" i="4" a="1"/>
  <c r="B9793" i="4" s="1"/>
  <c r="A9745" i="4" a="1"/>
  <c r="A9745" i="4" s="1"/>
  <c r="B9745" i="4" a="1"/>
  <c r="B9745" i="4" s="1"/>
  <c r="B9697" i="4" a="1"/>
  <c r="B9697" i="4" s="1"/>
  <c r="A9697" i="4" a="1"/>
  <c r="A9697" i="4" s="1"/>
  <c r="B9649" i="4" a="1"/>
  <c r="B9649" i="4" s="1"/>
  <c r="A9649" i="4" a="1"/>
  <c r="A9649" i="4" s="1"/>
  <c r="A9601" i="4" a="1"/>
  <c r="A9601" i="4" s="1"/>
  <c r="B9601" i="4" a="1"/>
  <c r="B9601" i="4" s="1"/>
  <c r="A9553" i="4" a="1"/>
  <c r="A9553" i="4" s="1"/>
  <c r="B9553" i="4" a="1"/>
  <c r="B9553" i="4" s="1"/>
  <c r="A9505" i="4" a="1"/>
  <c r="A9505" i="4" s="1"/>
  <c r="B9505" i="4" a="1"/>
  <c r="B9505" i="4" s="1"/>
  <c r="A9457" i="4" a="1"/>
  <c r="A9457" i="4" s="1"/>
  <c r="B9457" i="4" a="1"/>
  <c r="B9457" i="4" s="1"/>
  <c r="B9409" i="4" a="1"/>
  <c r="B9409" i="4" s="1"/>
  <c r="A9409" i="4" a="1"/>
  <c r="A9409" i="4" s="1"/>
  <c r="A9361" i="4" a="1"/>
  <c r="A9361" i="4" s="1"/>
  <c r="B9361" i="4" a="1"/>
  <c r="B9361" i="4" s="1"/>
  <c r="A9313" i="4" a="1"/>
  <c r="A9313" i="4" s="1"/>
  <c r="B9313" i="4" a="1"/>
  <c r="B9313" i="4" s="1"/>
  <c r="A9277" i="4" a="1"/>
  <c r="A9277" i="4" s="1"/>
  <c r="B9277" i="4" a="1"/>
  <c r="B9277" i="4" s="1"/>
  <c r="A9229" i="4" a="1"/>
  <c r="A9229" i="4" s="1"/>
  <c r="B9229" i="4" a="1"/>
  <c r="B9229" i="4" s="1"/>
  <c r="A9181" i="4" a="1"/>
  <c r="A9181" i="4" s="1"/>
  <c r="B9181" i="4" a="1"/>
  <c r="B9181" i="4" s="1"/>
  <c r="A9133" i="4" a="1"/>
  <c r="A9133" i="4" s="1"/>
  <c r="B9133" i="4" a="1"/>
  <c r="B9133" i="4" s="1"/>
  <c r="A9085" i="4" a="1"/>
  <c r="A9085" i="4" s="1"/>
  <c r="B9085" i="4" a="1"/>
  <c r="B9085" i="4" s="1"/>
  <c r="A9037" i="4" a="1"/>
  <c r="A9037" i="4" s="1"/>
  <c r="B9037" i="4" a="1"/>
  <c r="B9037" i="4" s="1"/>
  <c r="A8989" i="4" a="1"/>
  <c r="A8989" i="4" s="1"/>
  <c r="B8989" i="4" a="1"/>
  <c r="B8989" i="4" s="1"/>
  <c r="A8941" i="4" a="1"/>
  <c r="A8941" i="4" s="1"/>
  <c r="B8941" i="4" a="1"/>
  <c r="B8941" i="4" s="1"/>
  <c r="A8893" i="4" a="1"/>
  <c r="A8893" i="4" s="1"/>
  <c r="B8893" i="4" a="1"/>
  <c r="B8893" i="4" s="1"/>
  <c r="A8845" i="4" a="1"/>
  <c r="A8845" i="4" s="1"/>
  <c r="B8845" i="4" a="1"/>
  <c r="B8845" i="4" s="1"/>
  <c r="A8797" i="4" a="1"/>
  <c r="A8797" i="4" s="1"/>
  <c r="B8797" i="4" a="1"/>
  <c r="B8797" i="4" s="1"/>
  <c r="A8737" i="4" a="1"/>
  <c r="A8737" i="4" s="1"/>
  <c r="B8737" i="4" a="1"/>
  <c r="B8737" i="4" s="1"/>
  <c r="A8593" i="4" a="1"/>
  <c r="A8593" i="4" s="1"/>
  <c r="B8593" i="4" a="1"/>
  <c r="B8593" i="4" s="1"/>
  <c r="A8557" i="4" a="1"/>
  <c r="A8557" i="4" s="1"/>
  <c r="B8557" i="4" a="1"/>
  <c r="B8557" i="4" s="1"/>
  <c r="A8521" i="4" a="1"/>
  <c r="A8521" i="4" s="1"/>
  <c r="B8521" i="4" a="1"/>
  <c r="B8521" i="4" s="1"/>
  <c r="A8473" i="4" a="1"/>
  <c r="A8473" i="4" s="1"/>
  <c r="B8473" i="4" a="1"/>
  <c r="B8473" i="4" s="1"/>
  <c r="A8437" i="4" a="1"/>
  <c r="A8437" i="4" s="1"/>
  <c r="B8437" i="4" a="1"/>
  <c r="B8437" i="4" s="1"/>
  <c r="A8389" i="4" a="1"/>
  <c r="A8389" i="4" s="1"/>
  <c r="B8389" i="4" a="1"/>
  <c r="B8389" i="4" s="1"/>
  <c r="A8305" i="4" a="1"/>
  <c r="A8305" i="4" s="1"/>
  <c r="B8305" i="4" a="1"/>
  <c r="B8305" i="4" s="1"/>
  <c r="A8257" i="4" a="1"/>
  <c r="A8257" i="4" s="1"/>
  <c r="B8257" i="4" a="1"/>
  <c r="B8257" i="4" s="1"/>
  <c r="A8221" i="4" a="1"/>
  <c r="A8221" i="4" s="1"/>
  <c r="B8221" i="4" a="1"/>
  <c r="B8221" i="4" s="1"/>
  <c r="B8185" i="4" a="1"/>
  <c r="B8185" i="4" s="1"/>
  <c r="A8185" i="4" a="1"/>
  <c r="A8185" i="4" s="1"/>
  <c r="A8149" i="4" a="1"/>
  <c r="A8149" i="4" s="1"/>
  <c r="B8149" i="4" a="1"/>
  <c r="B8149" i="4" s="1"/>
  <c r="A7957" i="4" a="1"/>
  <c r="A7957" i="4" s="1"/>
  <c r="B7957" i="4" a="1"/>
  <c r="B7957" i="4" s="1"/>
  <c r="B8294" i="4" a="1"/>
  <c r="B8294" i="4" s="1"/>
  <c r="B7519" i="4" a="1"/>
  <c r="B7519" i="4" s="1"/>
  <c r="A8329" i="4" a="1"/>
  <c r="A8329" i="4" s="1"/>
  <c r="A9924" i="4" a="1"/>
  <c r="A9924" i="4" s="1"/>
  <c r="B9924" i="4" a="1"/>
  <c r="B9924" i="4" s="1"/>
  <c r="A9888" i="4" a="1"/>
  <c r="A9888" i="4" s="1"/>
  <c r="B9888" i="4" a="1"/>
  <c r="B9888" i="4" s="1"/>
  <c r="A9840" i="4" a="1"/>
  <c r="A9840" i="4" s="1"/>
  <c r="B9840" i="4" a="1"/>
  <c r="B9840" i="4" s="1"/>
  <c r="A9792" i="4" a="1"/>
  <c r="A9792" i="4" s="1"/>
  <c r="B9792" i="4" a="1"/>
  <c r="B9792" i="4" s="1"/>
  <c r="A9744" i="4" a="1"/>
  <c r="A9744" i="4" s="1"/>
  <c r="B9744" i="4" a="1"/>
  <c r="B9744" i="4" s="1"/>
  <c r="A9708" i="4" a="1"/>
  <c r="A9708" i="4" s="1"/>
  <c r="B9708" i="4" a="1"/>
  <c r="B9708" i="4" s="1"/>
  <c r="B9660" i="4" a="1"/>
  <c r="B9660" i="4" s="1"/>
  <c r="A9660" i="4" a="1"/>
  <c r="A9660" i="4" s="1"/>
  <c r="A9612" i="4" a="1"/>
  <c r="A9612" i="4" s="1"/>
  <c r="B9612" i="4" a="1"/>
  <c r="B9612" i="4" s="1"/>
  <c r="A9564" i="4" a="1"/>
  <c r="A9564" i="4" s="1"/>
  <c r="B9564" i="4" a="1"/>
  <c r="B9564" i="4" s="1"/>
  <c r="B9516" i="4" a="1"/>
  <c r="B9516" i="4" s="1"/>
  <c r="A9516" i="4" a="1"/>
  <c r="A9516" i="4" s="1"/>
  <c r="A9468" i="4" a="1"/>
  <c r="A9468" i="4" s="1"/>
  <c r="B9468" i="4" a="1"/>
  <c r="B9468" i="4" s="1"/>
  <c r="A9420" i="4" a="1"/>
  <c r="A9420" i="4" s="1"/>
  <c r="B9420" i="4" a="1"/>
  <c r="B9420" i="4" s="1"/>
  <c r="A9372" i="4" a="1"/>
  <c r="A9372" i="4" s="1"/>
  <c r="B9372" i="4" a="1"/>
  <c r="B9372" i="4" s="1"/>
  <c r="A9324" i="4" a="1"/>
  <c r="A9324" i="4" s="1"/>
  <c r="B9324" i="4" a="1"/>
  <c r="B9324" i="4" s="1"/>
  <c r="A9288" i="4" a="1"/>
  <c r="A9288" i="4" s="1"/>
  <c r="B9288" i="4" a="1"/>
  <c r="B9288" i="4" s="1"/>
  <c r="B9228" i="4" a="1"/>
  <c r="B9228" i="4" s="1"/>
  <c r="A9228" i="4" a="1"/>
  <c r="A9228" i="4" s="1"/>
  <c r="A9180" i="4" a="1"/>
  <c r="A9180" i="4" s="1"/>
  <c r="B9180" i="4" a="1"/>
  <c r="B9180" i="4" s="1"/>
  <c r="A9132" i="4" a="1"/>
  <c r="A9132" i="4" s="1"/>
  <c r="B9132" i="4" a="1"/>
  <c r="B9132" i="4" s="1"/>
  <c r="A9060" i="4" a="1"/>
  <c r="A9060" i="4" s="1"/>
  <c r="B9060" i="4" a="1"/>
  <c r="B9060" i="4" s="1"/>
  <c r="A8916" i="4" a="1"/>
  <c r="A8916" i="4" s="1"/>
  <c r="B8916" i="4" a="1"/>
  <c r="B8916" i="4" s="1"/>
  <c r="B8341" i="4" a="1"/>
  <c r="B8341" i="4" s="1"/>
  <c r="B4843" i="4" a="1"/>
  <c r="B4843" i="4" s="1"/>
  <c r="A9866" i="4" a="1"/>
  <c r="A9866" i="4" s="1"/>
  <c r="B9866" i="4" a="1"/>
  <c r="B9866" i="4" s="1"/>
  <c r="B9758" i="4" a="1"/>
  <c r="B9758" i="4" s="1"/>
  <c r="A9758" i="4" a="1"/>
  <c r="A9758" i="4" s="1"/>
  <c r="A9662" i="4" a="1"/>
  <c r="A9662" i="4" s="1"/>
  <c r="B9662" i="4" a="1"/>
  <c r="B9662" i="4" s="1"/>
  <c r="A9578" i="4" a="1"/>
  <c r="A9578" i="4" s="1"/>
  <c r="B9578" i="4" a="1"/>
  <c r="B9578" i="4" s="1"/>
  <c r="A9494" i="4" a="1"/>
  <c r="A9494" i="4" s="1"/>
  <c r="B9494" i="4" a="1"/>
  <c r="B9494" i="4" s="1"/>
  <c r="A9410" i="4" a="1"/>
  <c r="A9410" i="4" s="1"/>
  <c r="B9410" i="4" a="1"/>
  <c r="B9410" i="4" s="1"/>
  <c r="A9314" i="4" a="1"/>
  <c r="A9314" i="4" s="1"/>
  <c r="B9314" i="4" a="1"/>
  <c r="B9314" i="4" s="1"/>
  <c r="A9218" i="4" a="1"/>
  <c r="A9218" i="4" s="1"/>
  <c r="B9218" i="4" a="1"/>
  <c r="B9218" i="4" s="1"/>
  <c r="A9146" i="4" a="1"/>
  <c r="A9146" i="4" s="1"/>
  <c r="B9146" i="4" a="1"/>
  <c r="B9146" i="4" s="1"/>
  <c r="A9062" i="4" a="1"/>
  <c r="A9062" i="4" s="1"/>
  <c r="B9062" i="4" a="1"/>
  <c r="B9062" i="4" s="1"/>
  <c r="A8966" i="4" a="1"/>
  <c r="A8966" i="4" s="1"/>
  <c r="B8966" i="4" a="1"/>
  <c r="B8966" i="4" s="1"/>
  <c r="A8882" i="4" a="1"/>
  <c r="A8882" i="4" s="1"/>
  <c r="B8882" i="4" a="1"/>
  <c r="B8882" i="4" s="1"/>
  <c r="A8810" i="4" a="1"/>
  <c r="A8810" i="4" s="1"/>
  <c r="B8810" i="4" a="1"/>
  <c r="B8810" i="4" s="1"/>
  <c r="A8726" i="4" a="1"/>
  <c r="A8726" i="4" s="1"/>
  <c r="B8726" i="4" a="1"/>
  <c r="B8726" i="4" s="1"/>
  <c r="A8642" i="4" a="1"/>
  <c r="A8642" i="4" s="1"/>
  <c r="B8642" i="4" a="1"/>
  <c r="B8642" i="4" s="1"/>
  <c r="A8570" i="4" a="1"/>
  <c r="A8570" i="4" s="1"/>
  <c r="B8570" i="4" a="1"/>
  <c r="B8570" i="4" s="1"/>
  <c r="A8486" i="4" a="1"/>
  <c r="A8486" i="4" s="1"/>
  <c r="B8486" i="4" a="1"/>
  <c r="B8486" i="4" s="1"/>
  <c r="A8426" i="4" a="1"/>
  <c r="A8426" i="4" s="1"/>
  <c r="B8426" i="4" a="1"/>
  <c r="B8426" i="4" s="1"/>
  <c r="A8366" i="4" a="1"/>
  <c r="A8366" i="4" s="1"/>
  <c r="B8366" i="4" a="1"/>
  <c r="B8366" i="4" s="1"/>
  <c r="B8246" i="4" a="1"/>
  <c r="B8246" i="4" s="1"/>
  <c r="A8246" i="4" a="1"/>
  <c r="A8246" i="4" s="1"/>
  <c r="A8006" i="4" a="1"/>
  <c r="A8006" i="4" s="1"/>
  <c r="B8006" i="4" a="1"/>
  <c r="B8006" i="4" s="1"/>
  <c r="A7934" i="4" a="1"/>
  <c r="A7934" i="4" s="1"/>
  <c r="B7934" i="4" a="1"/>
  <c r="B7934" i="4" s="1"/>
  <c r="A7874" i="4" a="1"/>
  <c r="A7874" i="4" s="1"/>
  <c r="B7874" i="4" a="1"/>
  <c r="B7874" i="4" s="1"/>
  <c r="A7802" i="4" a="1"/>
  <c r="A7802" i="4" s="1"/>
  <c r="B7802" i="4" a="1"/>
  <c r="B7802" i="4" s="1"/>
  <c r="A7730" i="4" a="1"/>
  <c r="A7730" i="4" s="1"/>
  <c r="B7730" i="4" a="1"/>
  <c r="B7730" i="4" s="1"/>
  <c r="A7670" i="4" a="1"/>
  <c r="A7670" i="4" s="1"/>
  <c r="B7670" i="4" a="1"/>
  <c r="B7670" i="4" s="1"/>
  <c r="A7610" i="4" a="1"/>
  <c r="A7610" i="4" s="1"/>
  <c r="B7610" i="4" a="1"/>
  <c r="B7610" i="4" s="1"/>
  <c r="A7538" i="4" a="1"/>
  <c r="A7538" i="4" s="1"/>
  <c r="B7538" i="4" a="1"/>
  <c r="B7538" i="4" s="1"/>
  <c r="A7454" i="4" a="1"/>
  <c r="A7454" i="4" s="1"/>
  <c r="B7454" i="4" a="1"/>
  <c r="B7454" i="4" s="1"/>
  <c r="A7418" i="4" a="1"/>
  <c r="A7418" i="4" s="1"/>
  <c r="B7418" i="4" a="1"/>
  <c r="B7418" i="4" s="1"/>
  <c r="A6566" i="4" a="1"/>
  <c r="A6566" i="4" s="1"/>
  <c r="B6566" i="4" a="1"/>
  <c r="B6566" i="4" s="1"/>
  <c r="A6506" i="4" a="1"/>
  <c r="A6506" i="4" s="1"/>
  <c r="B6506" i="4" a="1"/>
  <c r="B6506" i="4" s="1"/>
  <c r="A6434" i="4" a="1"/>
  <c r="A6434" i="4" s="1"/>
  <c r="B6434" i="4" a="1"/>
  <c r="B6434" i="4" s="1"/>
  <c r="A6206" i="4" a="1"/>
  <c r="A6206" i="4" s="1"/>
  <c r="B6206" i="4" a="1"/>
  <c r="B6206" i="4" s="1"/>
  <c r="A6146" i="4" a="1"/>
  <c r="A6146" i="4" s="1"/>
  <c r="B6146" i="4" a="1"/>
  <c r="B6146" i="4" s="1"/>
  <c r="A6086" i="4" a="1"/>
  <c r="A6086" i="4" s="1"/>
  <c r="B6086" i="4" a="1"/>
  <c r="B6086" i="4" s="1"/>
  <c r="A1401" i="4" a="1"/>
  <c r="A1401" i="4" s="1"/>
  <c r="B1401" i="4" a="1"/>
  <c r="B1401" i="4" s="1"/>
  <c r="A2301" i="4" a="1"/>
  <c r="A2301" i="4" s="1"/>
  <c r="B2301" i="4" a="1"/>
  <c r="B2301" i="4" s="1"/>
  <c r="B9895" i="4" a="1"/>
  <c r="B9895" i="4" s="1"/>
  <c r="A9901" i="4" a="1"/>
  <c r="A9901" i="4" s="1"/>
  <c r="B9901" i="4" a="1"/>
  <c r="B9901" i="4" s="1"/>
  <c r="A9853" i="4" a="1"/>
  <c r="A9853" i="4" s="1"/>
  <c r="B9853" i="4" a="1"/>
  <c r="B9853" i="4" s="1"/>
  <c r="A9805" i="4" a="1"/>
  <c r="A9805" i="4" s="1"/>
  <c r="B9805" i="4" a="1"/>
  <c r="B9805" i="4" s="1"/>
  <c r="A9769" i="4" a="1"/>
  <c r="A9769" i="4" s="1"/>
  <c r="B9769" i="4" a="1"/>
  <c r="B9769" i="4" s="1"/>
  <c r="A9721" i="4" a="1"/>
  <c r="A9721" i="4" s="1"/>
  <c r="B9721" i="4" a="1"/>
  <c r="B9721" i="4" s="1"/>
  <c r="A9685" i="4" a="1"/>
  <c r="A9685" i="4" s="1"/>
  <c r="B9685" i="4" a="1"/>
  <c r="B9685" i="4" s="1"/>
  <c r="A9637" i="4" a="1"/>
  <c r="A9637" i="4" s="1"/>
  <c r="B9637" i="4" a="1"/>
  <c r="B9637" i="4" s="1"/>
  <c r="A9589" i="4" a="1"/>
  <c r="A9589" i="4" s="1"/>
  <c r="B9589" i="4" a="1"/>
  <c r="B9589" i="4" s="1"/>
  <c r="A9541" i="4" a="1"/>
  <c r="A9541" i="4" s="1"/>
  <c r="B9541" i="4" a="1"/>
  <c r="B9541" i="4" s="1"/>
  <c r="A9493" i="4" a="1"/>
  <c r="A9493" i="4" s="1"/>
  <c r="B9493" i="4" a="1"/>
  <c r="B9493" i="4" s="1"/>
  <c r="A9445" i="4" a="1"/>
  <c r="A9445" i="4" s="1"/>
  <c r="B9445" i="4" a="1"/>
  <c r="B9445" i="4" s="1"/>
  <c r="A9397" i="4" a="1"/>
  <c r="A9397" i="4" s="1"/>
  <c r="B9397" i="4" a="1"/>
  <c r="B9397" i="4" s="1"/>
  <c r="A9349" i="4" a="1"/>
  <c r="A9349" i="4" s="1"/>
  <c r="B9349" i="4" a="1"/>
  <c r="B9349" i="4" s="1"/>
  <c r="A9301" i="4" a="1"/>
  <c r="A9301" i="4" s="1"/>
  <c r="B9301" i="4" a="1"/>
  <c r="B9301" i="4" s="1"/>
  <c r="A9169" i="4" a="1"/>
  <c r="A9169" i="4" s="1"/>
  <c r="B9169" i="4" a="1"/>
  <c r="B9169" i="4" s="1"/>
  <c r="A9121" i="4" a="1"/>
  <c r="A9121" i="4" s="1"/>
  <c r="B9121" i="4" a="1"/>
  <c r="B9121" i="4" s="1"/>
  <c r="A9073" i="4" a="1"/>
  <c r="A9073" i="4" s="1"/>
  <c r="B9073" i="4" a="1"/>
  <c r="B9073" i="4" s="1"/>
  <c r="A9025" i="4" a="1"/>
  <c r="A9025" i="4" s="1"/>
  <c r="B9025" i="4" a="1"/>
  <c r="B9025" i="4" s="1"/>
  <c r="B8977" i="4" a="1"/>
  <c r="B8977" i="4" s="1"/>
  <c r="A8977" i="4" a="1"/>
  <c r="A8977" i="4" s="1"/>
  <c r="A8929" i="4" a="1"/>
  <c r="A8929" i="4" s="1"/>
  <c r="B8929" i="4" a="1"/>
  <c r="B8929" i="4" s="1"/>
  <c r="A8881" i="4" a="1"/>
  <c r="A8881" i="4" s="1"/>
  <c r="B8881" i="4" a="1"/>
  <c r="B8881" i="4" s="1"/>
  <c r="B8833" i="4" a="1"/>
  <c r="B8833" i="4" s="1"/>
  <c r="A8833" i="4" a="1"/>
  <c r="A8833" i="4" s="1"/>
  <c r="B8785" i="4" a="1"/>
  <c r="B8785" i="4" s="1"/>
  <c r="A8785" i="4" a="1"/>
  <c r="A8785" i="4" s="1"/>
  <c r="A8749" i="4" a="1"/>
  <c r="A8749" i="4" s="1"/>
  <c r="B8749" i="4" a="1"/>
  <c r="B8749" i="4" s="1"/>
  <c r="A8701" i="4" a="1"/>
  <c r="A8701" i="4" s="1"/>
  <c r="B8701" i="4" a="1"/>
  <c r="B8701" i="4" s="1"/>
  <c r="A8665" i="4" a="1"/>
  <c r="A8665" i="4" s="1"/>
  <c r="B8665" i="4" a="1"/>
  <c r="B8665" i="4" s="1"/>
  <c r="A8605" i="4" a="1"/>
  <c r="A8605" i="4" s="1"/>
  <c r="B8605" i="4" a="1"/>
  <c r="B8605" i="4" s="1"/>
  <c r="A8485" i="4" a="1"/>
  <c r="A8485" i="4" s="1"/>
  <c r="B8485" i="4" a="1"/>
  <c r="B8485" i="4" s="1"/>
  <c r="A8293" i="4" a="1"/>
  <c r="A8293" i="4" s="1"/>
  <c r="B8293" i="4" a="1"/>
  <c r="B8293" i="4" s="1"/>
  <c r="A8245" i="4" a="1"/>
  <c r="A8245" i="4" s="1"/>
  <c r="B8245" i="4" a="1"/>
  <c r="B8245" i="4" s="1"/>
  <c r="A7945" i="4" a="1"/>
  <c r="A7945" i="4" s="1"/>
  <c r="B7945" i="4" a="1"/>
  <c r="B7945" i="4" s="1"/>
  <c r="B6607" i="4" a="1"/>
  <c r="B6607" i="4" s="1"/>
  <c r="A9900" i="4" a="1"/>
  <c r="A9900" i="4" s="1"/>
  <c r="B9900" i="4" a="1"/>
  <c r="B9900" i="4" s="1"/>
  <c r="A9864" i="4" a="1"/>
  <c r="A9864" i="4" s="1"/>
  <c r="B9864" i="4" a="1"/>
  <c r="B9864" i="4" s="1"/>
  <c r="A9828" i="4" a="1"/>
  <c r="A9828" i="4" s="1"/>
  <c r="B9828" i="4" a="1"/>
  <c r="B9828" i="4" s="1"/>
  <c r="A9780" i="4" a="1"/>
  <c r="A9780" i="4" s="1"/>
  <c r="B9780" i="4" a="1"/>
  <c r="B9780" i="4" s="1"/>
  <c r="B9732" i="4" a="1"/>
  <c r="B9732" i="4" s="1"/>
  <c r="A9732" i="4" a="1"/>
  <c r="A9732" i="4" s="1"/>
  <c r="A9684" i="4" a="1"/>
  <c r="A9684" i="4" s="1"/>
  <c r="B9684" i="4" a="1"/>
  <c r="B9684" i="4" s="1"/>
  <c r="A9636" i="4" a="1"/>
  <c r="A9636" i="4" s="1"/>
  <c r="B9636" i="4" a="1"/>
  <c r="B9636" i="4" s="1"/>
  <c r="A9588" i="4" a="1"/>
  <c r="A9588" i="4" s="1"/>
  <c r="B9588" i="4" a="1"/>
  <c r="B9588" i="4" s="1"/>
  <c r="A9552" i="4" a="1"/>
  <c r="A9552" i="4" s="1"/>
  <c r="B9552" i="4" a="1"/>
  <c r="B9552" i="4" s="1"/>
  <c r="A9504" i="4" a="1"/>
  <c r="A9504" i="4" s="1"/>
  <c r="B9504" i="4" a="1"/>
  <c r="B9504" i="4" s="1"/>
  <c r="A9456" i="4" a="1"/>
  <c r="A9456" i="4" s="1"/>
  <c r="B9456" i="4" a="1"/>
  <c r="B9456" i="4" s="1"/>
  <c r="A9396" i="4" a="1"/>
  <c r="A9396" i="4" s="1"/>
  <c r="B9396" i="4" a="1"/>
  <c r="B9396" i="4" s="1"/>
  <c r="A9348" i="4" a="1"/>
  <c r="A9348" i="4" s="1"/>
  <c r="B9348" i="4" a="1"/>
  <c r="B9348" i="4" s="1"/>
  <c r="A9312" i="4" a="1"/>
  <c r="A9312" i="4" s="1"/>
  <c r="B9312" i="4" a="1"/>
  <c r="B9312" i="4" s="1"/>
  <c r="A9276" i="4" a="1"/>
  <c r="A9276" i="4" s="1"/>
  <c r="B9276" i="4" a="1"/>
  <c r="B9276" i="4" s="1"/>
  <c r="A9240" i="4" a="1"/>
  <c r="A9240" i="4" s="1"/>
  <c r="B9240" i="4" a="1"/>
  <c r="B9240" i="4" s="1"/>
  <c r="A9192" i="4" a="1"/>
  <c r="A9192" i="4" s="1"/>
  <c r="B9192" i="4" a="1"/>
  <c r="B9192" i="4" s="1"/>
  <c r="A9144" i="4" a="1"/>
  <c r="A9144" i="4" s="1"/>
  <c r="B9144" i="4" a="1"/>
  <c r="B9144" i="4" s="1"/>
  <c r="A9096" i="4" a="1"/>
  <c r="A9096" i="4" s="1"/>
  <c r="B9096" i="4" a="1"/>
  <c r="B9096" i="4" s="1"/>
  <c r="A8940" i="4" a="1"/>
  <c r="A8940" i="4" s="1"/>
  <c r="B8940" i="4" a="1"/>
  <c r="B8940" i="4" s="1"/>
  <c r="B9848" i="4" a="1"/>
  <c r="B9848" i="4" s="1"/>
  <c r="B9704" i="4" a="1"/>
  <c r="B9704" i="4" s="1"/>
  <c r="B9560" i="4" a="1"/>
  <c r="B9560" i="4" s="1"/>
  <c r="B9416" i="4" a="1"/>
  <c r="B9416" i="4" s="1"/>
  <c r="B9272" i="4" a="1"/>
  <c r="B9272" i="4" s="1"/>
  <c r="B9128" i="4" a="1"/>
  <c r="B9128" i="4" s="1"/>
  <c r="B8984" i="4" a="1"/>
  <c r="B8984" i="4" s="1"/>
  <c r="B8840" i="4" a="1"/>
  <c r="B8840" i="4" s="1"/>
  <c r="B8383" i="4" a="1"/>
  <c r="B8383" i="4" s="1"/>
  <c r="B8336" i="4" a="1"/>
  <c r="B8336" i="4" s="1"/>
  <c r="B8078" i="4" a="1"/>
  <c r="B8078" i="4" s="1"/>
  <c r="B7765" i="4" a="1"/>
  <c r="B7765" i="4" s="1"/>
  <c r="B7718" i="4" a="1"/>
  <c r="B7718" i="4" s="1"/>
  <c r="B7663" i="4" a="1"/>
  <c r="B7663" i="4" s="1"/>
  <c r="B7615" i="4" a="1"/>
  <c r="B7615" i="4" s="1"/>
  <c r="B7303" i="4" a="1"/>
  <c r="B7303" i="4" s="1"/>
  <c r="B7087" i="4" a="1"/>
  <c r="B7087" i="4" s="1"/>
  <c r="B6175" i="4" a="1"/>
  <c r="B6175" i="4" s="1"/>
  <c r="B4639" i="4" a="1"/>
  <c r="B4639" i="4" s="1"/>
  <c r="B4255" i="4" a="1"/>
  <c r="B4255" i="4" s="1"/>
  <c r="B3871" i="4" a="1"/>
  <c r="B3871" i="4" s="1"/>
  <c r="B3487" i="4" a="1"/>
  <c r="B3487" i="4" s="1"/>
  <c r="A8948" i="4" a="1"/>
  <c r="A8948" i="4" s="1"/>
  <c r="A8401" i="4" a="1"/>
  <c r="A8401" i="4" s="1"/>
  <c r="A7609" i="4" a="1"/>
  <c r="A7609" i="4" s="1"/>
  <c r="A5959" i="4" a="1"/>
  <c r="A5959" i="4" s="1"/>
  <c r="A9914" i="4" a="1"/>
  <c r="A9914" i="4" s="1"/>
  <c r="B9914" i="4" a="1"/>
  <c r="B9914" i="4" s="1"/>
  <c r="A9830" i="4" a="1"/>
  <c r="A9830" i="4" s="1"/>
  <c r="B9830" i="4" a="1"/>
  <c r="B9830" i="4" s="1"/>
  <c r="A9734" i="4" a="1"/>
  <c r="A9734" i="4" s="1"/>
  <c r="B9734" i="4" a="1"/>
  <c r="B9734" i="4" s="1"/>
  <c r="A9638" i="4" a="1"/>
  <c r="A9638" i="4" s="1"/>
  <c r="B9638" i="4" a="1"/>
  <c r="B9638" i="4" s="1"/>
  <c r="B9542" i="4" a="1"/>
  <c r="B9542" i="4" s="1"/>
  <c r="A9542" i="4" a="1"/>
  <c r="A9542" i="4" s="1"/>
  <c r="A9458" i="4" a="1"/>
  <c r="A9458" i="4" s="1"/>
  <c r="B9458" i="4" a="1"/>
  <c r="B9458" i="4" s="1"/>
  <c r="A9338" i="4" a="1"/>
  <c r="A9338" i="4" s="1"/>
  <c r="B9338" i="4" a="1"/>
  <c r="B9338" i="4" s="1"/>
  <c r="A9098" i="4" a="1"/>
  <c r="A9098" i="4" s="1"/>
  <c r="B9098" i="4" a="1"/>
  <c r="B9098" i="4" s="1"/>
  <c r="A9014" i="4" a="1"/>
  <c r="A9014" i="4" s="1"/>
  <c r="B9014" i="4" a="1"/>
  <c r="B9014" i="4" s="1"/>
  <c r="A8942" i="4" a="1"/>
  <c r="A8942" i="4" s="1"/>
  <c r="B8942" i="4" a="1"/>
  <c r="B8942" i="4" s="1"/>
  <c r="A8846" i="4" a="1"/>
  <c r="A8846" i="4" s="1"/>
  <c r="B8846" i="4" a="1"/>
  <c r="B8846" i="4" s="1"/>
  <c r="A8762" i="4" a="1"/>
  <c r="A8762" i="4" s="1"/>
  <c r="B8762" i="4" a="1"/>
  <c r="B8762" i="4" s="1"/>
  <c r="A8690" i="4" a="1"/>
  <c r="A8690" i="4" s="1"/>
  <c r="B8690" i="4" a="1"/>
  <c r="B8690" i="4" s="1"/>
  <c r="A8594" i="4" a="1"/>
  <c r="A8594" i="4" s="1"/>
  <c r="B8594" i="4" a="1"/>
  <c r="B8594" i="4" s="1"/>
  <c r="A8522" i="4" a="1"/>
  <c r="A8522" i="4" s="1"/>
  <c r="B8522" i="4" a="1"/>
  <c r="B8522" i="4" s="1"/>
  <c r="A8438" i="4" a="1"/>
  <c r="A8438" i="4" s="1"/>
  <c r="B8438" i="4" a="1"/>
  <c r="B8438" i="4" s="1"/>
  <c r="A8306" i="4" a="1"/>
  <c r="A8306" i="4" s="1"/>
  <c r="B8306" i="4" a="1"/>
  <c r="B8306" i="4" s="1"/>
  <c r="A8090" i="4" a="1"/>
  <c r="A8090" i="4" s="1"/>
  <c r="B8090" i="4" a="1"/>
  <c r="B8090" i="4" s="1"/>
  <c r="A8018" i="4" a="1"/>
  <c r="A8018" i="4" s="1"/>
  <c r="B8018" i="4" a="1"/>
  <c r="B8018" i="4" s="1"/>
  <c r="A7946" i="4" a="1"/>
  <c r="A7946" i="4" s="1"/>
  <c r="B7946" i="4" a="1"/>
  <c r="B7946" i="4" s="1"/>
  <c r="A7850" i="4" a="1"/>
  <c r="A7850" i="4" s="1"/>
  <c r="B7850" i="4" a="1"/>
  <c r="B7850" i="4" s="1"/>
  <c r="A7646" i="4" a="1"/>
  <c r="A7646" i="4" s="1"/>
  <c r="B7646" i="4" a="1"/>
  <c r="B7646" i="4" s="1"/>
  <c r="A7586" i="4" a="1"/>
  <c r="A7586" i="4" s="1"/>
  <c r="B7586" i="4" a="1"/>
  <c r="B7586" i="4" s="1"/>
  <c r="A7502" i="4" a="1"/>
  <c r="A7502" i="4" s="1"/>
  <c r="B7502" i="4" a="1"/>
  <c r="B7502" i="4" s="1"/>
  <c r="A6578" i="4" a="1"/>
  <c r="A6578" i="4" s="1"/>
  <c r="B6578" i="4" a="1"/>
  <c r="B6578" i="4" s="1"/>
  <c r="A6518" i="4" a="1"/>
  <c r="A6518" i="4" s="1"/>
  <c r="B6518" i="4" a="1"/>
  <c r="B6518" i="4" s="1"/>
  <c r="A6446" i="4" a="1"/>
  <c r="A6446" i="4" s="1"/>
  <c r="B6446" i="4" a="1"/>
  <c r="B6446" i="4" s="1"/>
  <c r="A6374" i="4" a="1"/>
  <c r="A6374" i="4" s="1"/>
  <c r="B6374" i="4" a="1"/>
  <c r="B6374" i="4" s="1"/>
  <c r="A6326" i="4" a="1"/>
  <c r="A6326" i="4" s="1"/>
  <c r="B6326" i="4" a="1"/>
  <c r="B6326" i="4" s="1"/>
  <c r="A6254" i="4" a="1"/>
  <c r="A6254" i="4" s="1"/>
  <c r="B6254" i="4" a="1"/>
  <c r="B6254" i="4" s="1"/>
  <c r="A6158" i="4" a="1"/>
  <c r="A6158" i="4" s="1"/>
  <c r="B6158" i="4" a="1"/>
  <c r="B6158" i="4" s="1"/>
  <c r="A6098" i="4" a="1"/>
  <c r="A6098" i="4" s="1"/>
  <c r="B6098" i="4" a="1"/>
  <c r="B6098" i="4" s="1"/>
  <c r="A6038" i="4" a="1"/>
  <c r="A6038" i="4" s="1"/>
  <c r="B6038" i="4" a="1"/>
  <c r="B6038" i="4" s="1"/>
  <c r="A5978" i="4" a="1"/>
  <c r="A5978" i="4" s="1"/>
  <c r="B5978" i="4" a="1"/>
  <c r="B5978" i="4" s="1"/>
  <c r="A1917" i="4" a="1"/>
  <c r="A1917" i="4" s="1"/>
  <c r="B1917" i="4" a="1"/>
  <c r="B1917" i="4" s="1"/>
  <c r="A2361" i="4" a="1"/>
  <c r="A2361" i="4" s="1"/>
  <c r="B2361" i="4" a="1"/>
  <c r="B2361" i="4" s="1"/>
  <c r="B9751" i="4" a="1"/>
  <c r="B9751" i="4" s="1"/>
  <c r="B9463" i="4" a="1"/>
  <c r="B9463" i="4" s="1"/>
  <c r="B9913" i="4" a="1"/>
  <c r="B9913" i="4" s="1"/>
  <c r="A9913" i="4" a="1"/>
  <c r="A9913" i="4" s="1"/>
  <c r="B9865" i="4" a="1"/>
  <c r="B9865" i="4" s="1"/>
  <c r="A9865" i="4" a="1"/>
  <c r="A9865" i="4" s="1"/>
  <c r="A9817" i="4" a="1"/>
  <c r="A9817" i="4" s="1"/>
  <c r="B9817" i="4" a="1"/>
  <c r="B9817" i="4" s="1"/>
  <c r="A9757" i="4" a="1"/>
  <c r="A9757" i="4" s="1"/>
  <c r="B9757" i="4" a="1"/>
  <c r="B9757" i="4" s="1"/>
  <c r="A9709" i="4" a="1"/>
  <c r="A9709" i="4" s="1"/>
  <c r="B9709" i="4" a="1"/>
  <c r="B9709" i="4" s="1"/>
  <c r="A9673" i="4" a="1"/>
  <c r="A9673" i="4" s="1"/>
  <c r="B9673" i="4" a="1"/>
  <c r="B9673" i="4" s="1"/>
  <c r="B9625" i="4" a="1"/>
  <c r="B9625" i="4" s="1"/>
  <c r="A9625" i="4" a="1"/>
  <c r="A9625" i="4" s="1"/>
  <c r="A9577" i="4" a="1"/>
  <c r="A9577" i="4" s="1"/>
  <c r="B9577" i="4" a="1"/>
  <c r="B9577" i="4" s="1"/>
  <c r="A9529" i="4" a="1"/>
  <c r="A9529" i="4" s="1"/>
  <c r="B9529" i="4" a="1"/>
  <c r="B9529" i="4" s="1"/>
  <c r="B9481" i="4" a="1"/>
  <c r="B9481" i="4" s="1"/>
  <c r="A9481" i="4" a="1"/>
  <c r="A9481" i="4" s="1"/>
  <c r="B9433" i="4" a="1"/>
  <c r="B9433" i="4" s="1"/>
  <c r="A9433" i="4" a="1"/>
  <c r="A9433" i="4" s="1"/>
  <c r="A9385" i="4" a="1"/>
  <c r="A9385" i="4" s="1"/>
  <c r="B9385" i="4" a="1"/>
  <c r="B9385" i="4" s="1"/>
  <c r="A9337" i="4" a="1"/>
  <c r="A9337" i="4" s="1"/>
  <c r="B9337" i="4" a="1"/>
  <c r="B9337" i="4" s="1"/>
  <c r="A9241" i="4" a="1"/>
  <c r="A9241" i="4" s="1"/>
  <c r="B9241" i="4" a="1"/>
  <c r="B9241" i="4" s="1"/>
  <c r="B9193" i="4" a="1"/>
  <c r="B9193" i="4" s="1"/>
  <c r="A9193" i="4" a="1"/>
  <c r="A9193" i="4" s="1"/>
  <c r="A9145" i="4" a="1"/>
  <c r="A9145" i="4" s="1"/>
  <c r="B9145" i="4" a="1"/>
  <c r="B9145" i="4" s="1"/>
  <c r="A9097" i="4" a="1"/>
  <c r="A9097" i="4" s="1"/>
  <c r="B9097" i="4" a="1"/>
  <c r="B9097" i="4" s="1"/>
  <c r="B9049" i="4" a="1"/>
  <c r="B9049" i="4" s="1"/>
  <c r="A9049" i="4" a="1"/>
  <c r="A9049" i="4" s="1"/>
  <c r="B9001" i="4" a="1"/>
  <c r="B9001" i="4" s="1"/>
  <c r="A9001" i="4" a="1"/>
  <c r="A9001" i="4" s="1"/>
  <c r="A8953" i="4" a="1"/>
  <c r="A8953" i="4" s="1"/>
  <c r="B8953" i="4" a="1"/>
  <c r="B8953" i="4" s="1"/>
  <c r="A8905" i="4" a="1"/>
  <c r="A8905" i="4" s="1"/>
  <c r="B8905" i="4" a="1"/>
  <c r="B8905" i="4" s="1"/>
  <c r="A8857" i="4" a="1"/>
  <c r="A8857" i="4" s="1"/>
  <c r="B8857" i="4" a="1"/>
  <c r="B8857" i="4" s="1"/>
  <c r="A8821" i="4" a="1"/>
  <c r="A8821" i="4" s="1"/>
  <c r="B8821" i="4" a="1"/>
  <c r="B8821" i="4" s="1"/>
  <c r="A8773" i="4" a="1"/>
  <c r="A8773" i="4" s="1"/>
  <c r="B8773" i="4" a="1"/>
  <c r="B8773" i="4" s="1"/>
  <c r="A8725" i="4" a="1"/>
  <c r="A8725" i="4" s="1"/>
  <c r="B8725" i="4" a="1"/>
  <c r="B8725" i="4" s="1"/>
  <c r="A8689" i="4" a="1"/>
  <c r="A8689" i="4" s="1"/>
  <c r="B8689" i="4" a="1"/>
  <c r="B8689" i="4" s="1"/>
  <c r="A8641" i="4" a="1"/>
  <c r="A8641" i="4" s="1"/>
  <c r="B8641" i="4" a="1"/>
  <c r="B8641" i="4" s="1"/>
  <c r="A8581" i="4" a="1"/>
  <c r="A8581" i="4" s="1"/>
  <c r="B8581" i="4" a="1"/>
  <c r="B8581" i="4" s="1"/>
  <c r="A8461" i="4" a="1"/>
  <c r="A8461" i="4" s="1"/>
  <c r="B8461" i="4" a="1"/>
  <c r="B8461" i="4" s="1"/>
  <c r="A8425" i="4" a="1"/>
  <c r="A8425" i="4" s="1"/>
  <c r="B8425" i="4" a="1"/>
  <c r="B8425" i="4" s="1"/>
  <c r="A8317" i="4" a="1"/>
  <c r="A8317" i="4" s="1"/>
  <c r="B8317" i="4" a="1"/>
  <c r="B8317" i="4" s="1"/>
  <c r="A8269" i="4" a="1"/>
  <c r="A8269" i="4" s="1"/>
  <c r="B8269" i="4" a="1"/>
  <c r="B8269" i="4" s="1"/>
  <c r="A8209" i="4" a="1"/>
  <c r="A8209" i="4" s="1"/>
  <c r="B8209" i="4" a="1"/>
  <c r="B8209" i="4" s="1"/>
  <c r="A8173" i="4" a="1"/>
  <c r="A8173" i="4" s="1"/>
  <c r="B8173" i="4" a="1"/>
  <c r="B8173" i="4" s="1"/>
  <c r="B8137" i="4" a="1"/>
  <c r="B8137" i="4" s="1"/>
  <c r="A8137" i="4" a="1"/>
  <c r="A8137" i="4" s="1"/>
  <c r="A7969" i="4" a="1"/>
  <c r="A7969" i="4" s="1"/>
  <c r="B7969" i="4" a="1"/>
  <c r="B7969" i="4" s="1"/>
  <c r="B7574" i="4" a="1"/>
  <c r="B7574" i="4" s="1"/>
  <c r="B9876" i="4" a="1"/>
  <c r="B9876" i="4" s="1"/>
  <c r="A9876" i="4" a="1"/>
  <c r="A9876" i="4" s="1"/>
  <c r="A9816" i="4" a="1"/>
  <c r="A9816" i="4" s="1"/>
  <c r="B9816" i="4" a="1"/>
  <c r="B9816" i="4" s="1"/>
  <c r="A9768" i="4" a="1"/>
  <c r="A9768" i="4" s="1"/>
  <c r="B9768" i="4" a="1"/>
  <c r="B9768" i="4" s="1"/>
  <c r="A9720" i="4" a="1"/>
  <c r="A9720" i="4" s="1"/>
  <c r="B9720" i="4" a="1"/>
  <c r="B9720" i="4" s="1"/>
  <c r="A9672" i="4" a="1"/>
  <c r="A9672" i="4" s="1"/>
  <c r="B9672" i="4" a="1"/>
  <c r="B9672" i="4" s="1"/>
  <c r="A9648" i="4" a="1"/>
  <c r="A9648" i="4" s="1"/>
  <c r="B9648" i="4" a="1"/>
  <c r="B9648" i="4" s="1"/>
  <c r="A9600" i="4" a="1"/>
  <c r="A9600" i="4" s="1"/>
  <c r="B9600" i="4" a="1"/>
  <c r="B9600" i="4" s="1"/>
  <c r="A9540" i="4" a="1"/>
  <c r="A9540" i="4" s="1"/>
  <c r="B9540" i="4" a="1"/>
  <c r="B9540" i="4" s="1"/>
  <c r="A9492" i="4" a="1"/>
  <c r="A9492" i="4" s="1"/>
  <c r="B9492" i="4" a="1"/>
  <c r="B9492" i="4" s="1"/>
  <c r="A9444" i="4" a="1"/>
  <c r="A9444" i="4" s="1"/>
  <c r="B9444" i="4" a="1"/>
  <c r="B9444" i="4" s="1"/>
  <c r="A9408" i="4" a="1"/>
  <c r="A9408" i="4" s="1"/>
  <c r="B9408" i="4" a="1"/>
  <c r="B9408" i="4" s="1"/>
  <c r="A9360" i="4" a="1"/>
  <c r="A9360" i="4" s="1"/>
  <c r="B9360" i="4" a="1"/>
  <c r="B9360" i="4" s="1"/>
  <c r="A9252" i="4" a="1"/>
  <c r="A9252" i="4" s="1"/>
  <c r="B9252" i="4" a="1"/>
  <c r="B9252" i="4" s="1"/>
  <c r="A9216" i="4" a="1"/>
  <c r="A9216" i="4" s="1"/>
  <c r="B9216" i="4" a="1"/>
  <c r="B9216" i="4" s="1"/>
  <c r="A9168" i="4" a="1"/>
  <c r="A9168" i="4" s="1"/>
  <c r="B9168" i="4" a="1"/>
  <c r="B9168" i="4" s="1"/>
  <c r="A9120" i="4" a="1"/>
  <c r="A9120" i="4" s="1"/>
  <c r="B9120" i="4" a="1"/>
  <c r="B9120" i="4" s="1"/>
  <c r="B9084" i="4" a="1"/>
  <c r="B9084" i="4" s="1"/>
  <c r="A9084" i="4" a="1"/>
  <c r="A9084" i="4" s="1"/>
  <c r="A8904" i="4" a="1"/>
  <c r="A8904" i="4" s="1"/>
  <c r="B8904" i="4" a="1"/>
  <c r="B8904" i="4" s="1"/>
  <c r="B9847" i="4" a="1"/>
  <c r="B9847" i="4" s="1"/>
  <c r="B9703" i="4" a="1"/>
  <c r="B9703" i="4" s="1"/>
  <c r="B9559" i="4" a="1"/>
  <c r="B9559" i="4" s="1"/>
  <c r="B9415" i="4" a="1"/>
  <c r="B9415" i="4" s="1"/>
  <c r="B9271" i="4" a="1"/>
  <c r="B9271" i="4" s="1"/>
  <c r="B9127" i="4" a="1"/>
  <c r="B9127" i="4" s="1"/>
  <c r="B8983" i="4" a="1"/>
  <c r="B8983" i="4" s="1"/>
  <c r="B8839" i="4" a="1"/>
  <c r="B8839" i="4" s="1"/>
  <c r="B8629" i="4" a="1"/>
  <c r="B8629" i="4" s="1"/>
  <c r="B8533" i="4" a="1"/>
  <c r="B8533" i="4" s="1"/>
  <c r="B8125" i="4" a="1"/>
  <c r="B8125" i="4" s="1"/>
  <c r="B8077" i="4" a="1"/>
  <c r="B8077" i="4" s="1"/>
  <c r="A8947" i="4" a="1"/>
  <c r="A8947" i="4" s="1"/>
  <c r="A7951" i="4" a="1"/>
  <c r="A7951" i="4" s="1"/>
  <c r="A9908" i="4" a="1"/>
  <c r="A9908" i="4" s="1"/>
  <c r="B9908" i="4" a="1"/>
  <c r="B9908" i="4" s="1"/>
  <c r="A9884" i="4" a="1"/>
  <c r="A9884" i="4" s="1"/>
  <c r="B9884" i="4" a="1"/>
  <c r="B9884" i="4" s="1"/>
  <c r="A9872" i="4" a="1"/>
  <c r="A9872" i="4" s="1"/>
  <c r="B9872" i="4" a="1"/>
  <c r="B9872" i="4" s="1"/>
  <c r="A9860" i="4" a="1"/>
  <c r="A9860" i="4" s="1"/>
  <c r="B9860" i="4" a="1"/>
  <c r="B9860" i="4" s="1"/>
  <c r="A9836" i="4" a="1"/>
  <c r="A9836" i="4" s="1"/>
  <c r="B9836" i="4" a="1"/>
  <c r="B9836" i="4" s="1"/>
  <c r="A9824" i="4" a="1"/>
  <c r="A9824" i="4" s="1"/>
  <c r="B9824" i="4" a="1"/>
  <c r="B9824" i="4" s="1"/>
  <c r="A9812" i="4" a="1"/>
  <c r="A9812" i="4" s="1"/>
  <c r="B9812" i="4" a="1"/>
  <c r="B9812" i="4" s="1"/>
  <c r="A9788" i="4" a="1"/>
  <c r="A9788" i="4" s="1"/>
  <c r="B9788" i="4" a="1"/>
  <c r="B9788" i="4" s="1"/>
  <c r="B9776" i="4" a="1"/>
  <c r="B9776" i="4" s="1"/>
  <c r="A9776" i="4" a="1"/>
  <c r="A9776" i="4" s="1"/>
  <c r="A9764" i="4" a="1"/>
  <c r="A9764" i="4" s="1"/>
  <c r="B9764" i="4" a="1"/>
  <c r="B9764" i="4" s="1"/>
  <c r="A9740" i="4" a="1"/>
  <c r="A9740" i="4" s="1"/>
  <c r="B9740" i="4" a="1"/>
  <c r="B9740" i="4" s="1"/>
  <c r="A9728" i="4" a="1"/>
  <c r="A9728" i="4" s="1"/>
  <c r="B9728" i="4" a="1"/>
  <c r="B9728" i="4" s="1"/>
  <c r="A9716" i="4" a="1"/>
  <c r="A9716" i="4" s="1"/>
  <c r="B9716" i="4" a="1"/>
  <c r="B9716" i="4" s="1"/>
  <c r="A9692" i="4" a="1"/>
  <c r="A9692" i="4" s="1"/>
  <c r="B9692" i="4" a="1"/>
  <c r="B9692" i="4" s="1"/>
  <c r="A9680" i="4" a="1"/>
  <c r="A9680" i="4" s="1"/>
  <c r="B9680" i="4" a="1"/>
  <c r="B9680" i="4" s="1"/>
  <c r="A9668" i="4" a="1"/>
  <c r="A9668" i="4" s="1"/>
  <c r="B9668" i="4" a="1"/>
  <c r="B9668" i="4" s="1"/>
  <c r="A9644" i="4" a="1"/>
  <c r="A9644" i="4" s="1"/>
  <c r="B9644" i="4" a="1"/>
  <c r="B9644" i="4" s="1"/>
  <c r="A9632" i="4" a="1"/>
  <c r="A9632" i="4" s="1"/>
  <c r="B9632" i="4" a="1"/>
  <c r="B9632" i="4" s="1"/>
  <c r="A9620" i="4" a="1"/>
  <c r="A9620" i="4" s="1"/>
  <c r="B9620" i="4" a="1"/>
  <c r="B9620" i="4" s="1"/>
  <c r="B9596" i="4" a="1"/>
  <c r="B9596" i="4" s="1"/>
  <c r="A9596" i="4" a="1"/>
  <c r="A9596" i="4" s="1"/>
  <c r="A9584" i="4" a="1"/>
  <c r="A9584" i="4" s="1"/>
  <c r="B9584" i="4" a="1"/>
  <c r="B9584" i="4" s="1"/>
  <c r="A9572" i="4" a="1"/>
  <c r="A9572" i="4" s="1"/>
  <c r="B9572" i="4" a="1"/>
  <c r="B9572" i="4" s="1"/>
  <c r="A9548" i="4" a="1"/>
  <c r="A9548" i="4" s="1"/>
  <c r="B9548" i="4" a="1"/>
  <c r="B9548" i="4" s="1"/>
  <c r="A9536" i="4" a="1"/>
  <c r="A9536" i="4" s="1"/>
  <c r="B9536" i="4" a="1"/>
  <c r="B9536" i="4" s="1"/>
  <c r="A9524" i="4" a="1"/>
  <c r="A9524" i="4" s="1"/>
  <c r="B9524" i="4" a="1"/>
  <c r="B9524" i="4" s="1"/>
  <c r="A9500" i="4" a="1"/>
  <c r="A9500" i="4" s="1"/>
  <c r="B9500" i="4" a="1"/>
  <c r="B9500" i="4" s="1"/>
  <c r="A9488" i="4" a="1"/>
  <c r="A9488" i="4" s="1"/>
  <c r="B9488" i="4" a="1"/>
  <c r="B9488" i="4" s="1"/>
  <c r="A9476" i="4" a="1"/>
  <c r="A9476" i="4" s="1"/>
  <c r="B9476" i="4" a="1"/>
  <c r="B9476" i="4" s="1"/>
  <c r="A9452" i="4" a="1"/>
  <c r="A9452" i="4" s="1"/>
  <c r="B9452" i="4" a="1"/>
  <c r="B9452" i="4" s="1"/>
  <c r="A9440" i="4" a="1"/>
  <c r="A9440" i="4" s="1"/>
  <c r="B9440" i="4" a="1"/>
  <c r="B9440" i="4" s="1"/>
  <c r="A9428" i="4" a="1"/>
  <c r="A9428" i="4" s="1"/>
  <c r="B9428" i="4" a="1"/>
  <c r="B9428" i="4" s="1"/>
  <c r="A9404" i="4" a="1"/>
  <c r="A9404" i="4" s="1"/>
  <c r="B9404" i="4" a="1"/>
  <c r="B9404" i="4" s="1"/>
  <c r="A9392" i="4" a="1"/>
  <c r="A9392" i="4" s="1"/>
  <c r="B9392" i="4" a="1"/>
  <c r="B9392" i="4" s="1"/>
  <c r="B9380" i="4" a="1"/>
  <c r="B9380" i="4" s="1"/>
  <c r="A9380" i="4" a="1"/>
  <c r="A9380" i="4" s="1"/>
  <c r="A9356" i="4" a="1"/>
  <c r="A9356" i="4" s="1"/>
  <c r="B9356" i="4" a="1"/>
  <c r="B9356" i="4" s="1"/>
  <c r="A9332" i="4" a="1"/>
  <c r="A9332" i="4" s="1"/>
  <c r="B9332" i="4" a="1"/>
  <c r="B9332" i="4" s="1"/>
  <c r="B9308" i="4" a="1"/>
  <c r="B9308" i="4" s="1"/>
  <c r="A9308" i="4" a="1"/>
  <c r="A9308" i="4" s="1"/>
  <c r="A9296" i="4" a="1"/>
  <c r="A9296" i="4" s="1"/>
  <c r="B9296" i="4" a="1"/>
  <c r="B9296" i="4" s="1"/>
  <c r="A9284" i="4" a="1"/>
  <c r="A9284" i="4" s="1"/>
  <c r="B9284" i="4" a="1"/>
  <c r="B9284" i="4" s="1"/>
  <c r="A9260" i="4" a="1"/>
  <c r="A9260" i="4" s="1"/>
  <c r="B9260" i="4" a="1"/>
  <c r="B9260" i="4" s="1"/>
  <c r="A9248" i="4" a="1"/>
  <c r="A9248" i="4" s="1"/>
  <c r="B9248" i="4" a="1"/>
  <c r="B9248" i="4" s="1"/>
  <c r="A9236" i="4" a="1"/>
  <c r="A9236" i="4" s="1"/>
  <c r="B9236" i="4" a="1"/>
  <c r="B9236" i="4" s="1"/>
  <c r="A9212" i="4" a="1"/>
  <c r="A9212" i="4" s="1"/>
  <c r="B9212" i="4" a="1"/>
  <c r="B9212" i="4" s="1"/>
  <c r="A9200" i="4" a="1"/>
  <c r="A9200" i="4" s="1"/>
  <c r="B9200" i="4" a="1"/>
  <c r="B9200" i="4" s="1"/>
  <c r="A9188" i="4" a="1"/>
  <c r="A9188" i="4" s="1"/>
  <c r="B9188" i="4" a="1"/>
  <c r="B9188" i="4" s="1"/>
  <c r="B9164" i="4" a="1"/>
  <c r="B9164" i="4" s="1"/>
  <c r="A9164" i="4" a="1"/>
  <c r="A9164" i="4" s="1"/>
  <c r="A9152" i="4" a="1"/>
  <c r="A9152" i="4" s="1"/>
  <c r="B9152" i="4" a="1"/>
  <c r="B9152" i="4" s="1"/>
  <c r="A9140" i="4" a="1"/>
  <c r="A9140" i="4" s="1"/>
  <c r="B9140" i="4" a="1"/>
  <c r="B9140" i="4" s="1"/>
  <c r="A9116" i="4" a="1"/>
  <c r="A9116" i="4" s="1"/>
  <c r="B9116" i="4" a="1"/>
  <c r="B9116" i="4" s="1"/>
  <c r="A9104" i="4" a="1"/>
  <c r="A9104" i="4" s="1"/>
  <c r="B9104" i="4" a="1"/>
  <c r="B9104" i="4" s="1"/>
  <c r="A9092" i="4" a="1"/>
  <c r="A9092" i="4" s="1"/>
  <c r="B9092" i="4" a="1"/>
  <c r="B9092" i="4" s="1"/>
  <c r="A9068" i="4" a="1"/>
  <c r="A9068" i="4" s="1"/>
  <c r="B9068" i="4" a="1"/>
  <c r="B9068" i="4" s="1"/>
  <c r="A9056" i="4" a="1"/>
  <c r="A9056" i="4" s="1"/>
  <c r="B9056" i="4" a="1"/>
  <c r="B9056" i="4" s="1"/>
  <c r="A9044" i="4" a="1"/>
  <c r="A9044" i="4" s="1"/>
  <c r="B9044" i="4" a="1"/>
  <c r="B9044" i="4" s="1"/>
  <c r="A9020" i="4" a="1"/>
  <c r="A9020" i="4" s="1"/>
  <c r="B9020" i="4" a="1"/>
  <c r="B9020" i="4" s="1"/>
  <c r="A9008" i="4" a="1"/>
  <c r="A9008" i="4" s="1"/>
  <c r="B9008" i="4" a="1"/>
  <c r="B9008" i="4" s="1"/>
  <c r="A8996" i="4" a="1"/>
  <c r="A8996" i="4" s="1"/>
  <c r="B8996" i="4" a="1"/>
  <c r="B8996" i="4" s="1"/>
  <c r="A8972" i="4" a="1"/>
  <c r="A8972" i="4" s="1"/>
  <c r="B8972" i="4" a="1"/>
  <c r="B8972" i="4" s="1"/>
  <c r="A8960" i="4" a="1"/>
  <c r="A8960" i="4" s="1"/>
  <c r="B8960" i="4" a="1"/>
  <c r="B8960" i="4" s="1"/>
  <c r="A8924" i="4" a="1"/>
  <c r="A8924" i="4" s="1"/>
  <c r="B8924" i="4" a="1"/>
  <c r="B8924" i="4" s="1"/>
  <c r="A8900" i="4" a="1"/>
  <c r="A8900" i="4" s="1"/>
  <c r="B8900" i="4" a="1"/>
  <c r="B8900" i="4" s="1"/>
  <c r="A8876" i="4" a="1"/>
  <c r="A8876" i="4" s="1"/>
  <c r="B8876" i="4" a="1"/>
  <c r="B8876" i="4" s="1"/>
  <c r="A8864" i="4" a="1"/>
  <c r="A8864" i="4" s="1"/>
  <c r="B8864" i="4" a="1"/>
  <c r="B8864" i="4" s="1"/>
  <c r="A8852" i="4" a="1"/>
  <c r="A8852" i="4" s="1"/>
  <c r="B8852" i="4" a="1"/>
  <c r="B8852" i="4" s="1"/>
  <c r="A8828" i="4" a="1"/>
  <c r="A8828" i="4" s="1"/>
  <c r="B8828" i="4" a="1"/>
  <c r="B8828" i="4" s="1"/>
  <c r="A8816" i="4" a="1"/>
  <c r="A8816" i="4" s="1"/>
  <c r="B8816" i="4" a="1"/>
  <c r="B8816" i="4" s="1"/>
  <c r="A8804" i="4" a="1"/>
  <c r="A8804" i="4" s="1"/>
  <c r="B8804" i="4" a="1"/>
  <c r="B8804" i="4" s="1"/>
  <c r="A8780" i="4" a="1"/>
  <c r="A8780" i="4" s="1"/>
  <c r="B8780" i="4" a="1"/>
  <c r="B8780" i="4" s="1"/>
  <c r="A8768" i="4" a="1"/>
  <c r="A8768" i="4" s="1"/>
  <c r="B8768" i="4" a="1"/>
  <c r="B8768" i="4" s="1"/>
  <c r="A8756" i="4" a="1"/>
  <c r="A8756" i="4" s="1"/>
  <c r="B8756" i="4" a="1"/>
  <c r="B8756" i="4" s="1"/>
  <c r="B8732" i="4" a="1"/>
  <c r="B8732" i="4" s="1"/>
  <c r="A8732" i="4" a="1"/>
  <c r="A8732" i="4" s="1"/>
  <c r="A8720" i="4" a="1"/>
  <c r="A8720" i="4" s="1"/>
  <c r="B8720" i="4" a="1"/>
  <c r="B8720" i="4" s="1"/>
  <c r="A8708" i="4" a="1"/>
  <c r="A8708" i="4" s="1"/>
  <c r="B8708" i="4" a="1"/>
  <c r="B8708" i="4" s="1"/>
  <c r="B8696" i="4" a="1"/>
  <c r="B8696" i="4" s="1"/>
  <c r="A8696" i="4" a="1"/>
  <c r="A8696" i="4" s="1"/>
  <c r="A8684" i="4" a="1"/>
  <c r="A8684" i="4" s="1"/>
  <c r="B8684" i="4" a="1"/>
  <c r="B8684" i="4" s="1"/>
  <c r="A8672" i="4" a="1"/>
  <c r="A8672" i="4" s="1"/>
  <c r="B8672" i="4" a="1"/>
  <c r="B8672" i="4" s="1"/>
  <c r="A8660" i="4" a="1"/>
  <c r="A8660" i="4" s="1"/>
  <c r="B8660" i="4" a="1"/>
  <c r="B8660" i="4" s="1"/>
  <c r="A8648" i="4" a="1"/>
  <c r="A8648" i="4" s="1"/>
  <c r="B8648" i="4" a="1"/>
  <c r="B8648" i="4" s="1"/>
  <c r="A8636" i="4" a="1"/>
  <c r="A8636" i="4" s="1"/>
  <c r="B8636" i="4" a="1"/>
  <c r="B8636" i="4" s="1"/>
  <c r="A8624" i="4" a="1"/>
  <c r="A8624" i="4" s="1"/>
  <c r="B8624" i="4" a="1"/>
  <c r="B8624" i="4" s="1"/>
  <c r="A8612" i="4" a="1"/>
  <c r="A8612" i="4" s="1"/>
  <c r="B8612" i="4" a="1"/>
  <c r="B8612" i="4" s="1"/>
  <c r="A8600" i="4" a="1"/>
  <c r="A8600" i="4" s="1"/>
  <c r="B8600" i="4" a="1"/>
  <c r="B8600" i="4" s="1"/>
  <c r="A8588" i="4" a="1"/>
  <c r="A8588" i="4" s="1"/>
  <c r="B8588" i="4" a="1"/>
  <c r="B8588" i="4" s="1"/>
  <c r="A8576" i="4" a="1"/>
  <c r="A8576" i="4" s="1"/>
  <c r="B8576" i="4" a="1"/>
  <c r="B8576" i="4" s="1"/>
  <c r="A8564" i="4" a="1"/>
  <c r="A8564" i="4" s="1"/>
  <c r="B8564" i="4" a="1"/>
  <c r="B8564" i="4" s="1"/>
  <c r="A8552" i="4" a="1"/>
  <c r="A8552" i="4" s="1"/>
  <c r="B8552" i="4" a="1"/>
  <c r="B8552" i="4" s="1"/>
  <c r="A8540" i="4" a="1"/>
  <c r="A8540" i="4" s="1"/>
  <c r="B8540" i="4" a="1"/>
  <c r="B8540" i="4" s="1"/>
  <c r="A8528" i="4" a="1"/>
  <c r="A8528" i="4" s="1"/>
  <c r="B8528" i="4" a="1"/>
  <c r="B8528" i="4" s="1"/>
  <c r="B8516" i="4" a="1"/>
  <c r="B8516" i="4" s="1"/>
  <c r="A8516" i="4" a="1"/>
  <c r="A8516" i="4" s="1"/>
  <c r="A8504" i="4" a="1"/>
  <c r="A8504" i="4" s="1"/>
  <c r="B8504" i="4" a="1"/>
  <c r="B8504" i="4" s="1"/>
  <c r="A8492" i="4" a="1"/>
  <c r="A8492" i="4" s="1"/>
  <c r="B8492" i="4" a="1"/>
  <c r="B8492" i="4" s="1"/>
  <c r="B8480" i="4" a="1"/>
  <c r="B8480" i="4" s="1"/>
  <c r="A8480" i="4" a="1"/>
  <c r="A8480" i="4" s="1"/>
  <c r="A8468" i="4" a="1"/>
  <c r="A8468" i="4" s="1"/>
  <c r="B8468" i="4" a="1"/>
  <c r="B8468" i="4" s="1"/>
  <c r="A8456" i="4" a="1"/>
  <c r="A8456" i="4" s="1"/>
  <c r="B8456" i="4" a="1"/>
  <c r="B8456" i="4" s="1"/>
  <c r="A8444" i="4" a="1"/>
  <c r="A8444" i="4" s="1"/>
  <c r="B8444" i="4" a="1"/>
  <c r="B8444" i="4" s="1"/>
  <c r="A8432" i="4" a="1"/>
  <c r="A8432" i="4" s="1"/>
  <c r="B8432" i="4" a="1"/>
  <c r="B8432" i="4" s="1"/>
  <c r="A8420" i="4" a="1"/>
  <c r="A8420" i="4" s="1"/>
  <c r="B8420" i="4" a="1"/>
  <c r="B8420" i="4" s="1"/>
  <c r="A8396" i="4" a="1"/>
  <c r="A8396" i="4" s="1"/>
  <c r="B8396" i="4" a="1"/>
  <c r="B8396" i="4" s="1"/>
  <c r="A8384" i="4" a="1"/>
  <c r="A8384" i="4" s="1"/>
  <c r="B8384" i="4" a="1"/>
  <c r="B8384" i="4" s="1"/>
  <c r="A8372" i="4" a="1"/>
  <c r="A8372" i="4" s="1"/>
  <c r="B8372" i="4" a="1"/>
  <c r="B8372" i="4" s="1"/>
  <c r="A8360" i="4" a="1"/>
  <c r="A8360" i="4" s="1"/>
  <c r="B8360" i="4" a="1"/>
  <c r="B8360" i="4" s="1"/>
  <c r="A8348" i="4" a="1"/>
  <c r="A8348" i="4" s="1"/>
  <c r="B8348" i="4" a="1"/>
  <c r="B8348" i="4" s="1"/>
  <c r="A8324" i="4" a="1"/>
  <c r="A8324" i="4" s="1"/>
  <c r="B8324" i="4" a="1"/>
  <c r="B8324" i="4" s="1"/>
  <c r="A8312" i="4" a="1"/>
  <c r="A8312" i="4" s="1"/>
  <c r="B8312" i="4" a="1"/>
  <c r="B8312" i="4" s="1"/>
  <c r="B8300" i="4" a="1"/>
  <c r="B8300" i="4" s="1"/>
  <c r="A8300" i="4" a="1"/>
  <c r="A8300" i="4" s="1"/>
  <c r="A8288" i="4" a="1"/>
  <c r="A8288" i="4" s="1"/>
  <c r="B8288" i="4" a="1"/>
  <c r="B8288" i="4" s="1"/>
  <c r="A8276" i="4" a="1"/>
  <c r="A8276" i="4" s="1"/>
  <c r="B8276" i="4" a="1"/>
  <c r="B8276" i="4" s="1"/>
  <c r="A8264" i="4" a="1"/>
  <c r="A8264" i="4" s="1"/>
  <c r="B8264" i="4" a="1"/>
  <c r="B8264" i="4" s="1"/>
  <c r="A8252" i="4" a="1"/>
  <c r="A8252" i="4" s="1"/>
  <c r="B8252" i="4" a="1"/>
  <c r="B8252" i="4" s="1"/>
  <c r="A8240" i="4" a="1"/>
  <c r="A8240" i="4" s="1"/>
  <c r="B8240" i="4" a="1"/>
  <c r="B8240" i="4" s="1"/>
  <c r="A8228" i="4" a="1"/>
  <c r="A8228" i="4" s="1"/>
  <c r="B8228" i="4" a="1"/>
  <c r="B8228" i="4" s="1"/>
  <c r="A8216" i="4" a="1"/>
  <c r="A8216" i="4" s="1"/>
  <c r="B8216" i="4" a="1"/>
  <c r="B8216" i="4" s="1"/>
  <c r="A8204" i="4" a="1"/>
  <c r="A8204" i="4" s="1"/>
  <c r="B8204" i="4" a="1"/>
  <c r="B8204" i="4" s="1"/>
  <c r="A8180" i="4" a="1"/>
  <c r="A8180" i="4" s="1"/>
  <c r="B8180" i="4" a="1"/>
  <c r="B8180" i="4" s="1"/>
  <c r="A8168" i="4" a="1"/>
  <c r="A8168" i="4" s="1"/>
  <c r="B8168" i="4" a="1"/>
  <c r="B8168" i="4" s="1"/>
  <c r="A8156" i="4" a="1"/>
  <c r="A8156" i="4" s="1"/>
  <c r="B8156" i="4" a="1"/>
  <c r="B8156" i="4" s="1"/>
  <c r="A8144" i="4" a="1"/>
  <c r="A8144" i="4" s="1"/>
  <c r="B8144" i="4" a="1"/>
  <c r="B8144" i="4" s="1"/>
  <c r="A8132" i="4" a="1"/>
  <c r="A8132" i="4" s="1"/>
  <c r="B8132" i="4" a="1"/>
  <c r="B8132" i="4" s="1"/>
  <c r="A8108" i="4" a="1"/>
  <c r="A8108" i="4" s="1"/>
  <c r="B8108" i="4" a="1"/>
  <c r="B8108" i="4" s="1"/>
  <c r="A8096" i="4" a="1"/>
  <c r="A8096" i="4" s="1"/>
  <c r="B8096" i="4" a="1"/>
  <c r="B8096" i="4" s="1"/>
  <c r="A8072" i="4" a="1"/>
  <c r="A8072" i="4" s="1"/>
  <c r="B8072" i="4" a="1"/>
  <c r="B8072" i="4" s="1"/>
  <c r="A8060" i="4" a="1"/>
  <c r="A8060" i="4" s="1"/>
  <c r="B8060" i="4" a="1"/>
  <c r="B8060" i="4" s="1"/>
  <c r="A8036" i="4" a="1"/>
  <c r="A8036" i="4" s="1"/>
  <c r="B8036" i="4" a="1"/>
  <c r="B8036" i="4" s="1"/>
  <c r="A8024" i="4" a="1"/>
  <c r="A8024" i="4" s="1"/>
  <c r="B8024" i="4" a="1"/>
  <c r="B8024" i="4" s="1"/>
  <c r="A8012" i="4" a="1"/>
  <c r="A8012" i="4" s="1"/>
  <c r="B8012" i="4" a="1"/>
  <c r="B8012" i="4" s="1"/>
  <c r="A8000" i="4" a="1"/>
  <c r="A8000" i="4" s="1"/>
  <c r="B8000" i="4" a="1"/>
  <c r="B8000" i="4" s="1"/>
  <c r="A7988" i="4" a="1"/>
  <c r="A7988" i="4" s="1"/>
  <c r="B7988" i="4" a="1"/>
  <c r="B7988" i="4" s="1"/>
  <c r="A7964" i="4" a="1"/>
  <c r="A7964" i="4" s="1"/>
  <c r="B7964" i="4" a="1"/>
  <c r="B7964" i="4" s="1"/>
  <c r="A7952" i="4" a="1"/>
  <c r="A7952" i="4" s="1"/>
  <c r="B7952" i="4" a="1"/>
  <c r="B7952" i="4" s="1"/>
  <c r="A7940" i="4" a="1"/>
  <c r="A7940" i="4" s="1"/>
  <c r="B7940" i="4" a="1"/>
  <c r="B7940" i="4" s="1"/>
  <c r="A7928" i="4" a="1"/>
  <c r="A7928" i="4" s="1"/>
  <c r="B7928" i="4" a="1"/>
  <c r="B7928" i="4" s="1"/>
  <c r="A7916" i="4" a="1"/>
  <c r="A7916" i="4" s="1"/>
  <c r="B7916" i="4" a="1"/>
  <c r="B7916" i="4" s="1"/>
  <c r="A7892" i="4" a="1"/>
  <c r="A7892" i="4" s="1"/>
  <c r="B7892" i="4" a="1"/>
  <c r="B7892" i="4" s="1"/>
  <c r="A7880" i="4" a="1"/>
  <c r="A7880" i="4" s="1"/>
  <c r="B7880" i="4" a="1"/>
  <c r="B7880" i="4" s="1"/>
  <c r="A7868" i="4" a="1"/>
  <c r="A7868" i="4" s="1"/>
  <c r="B7868" i="4" a="1"/>
  <c r="B7868" i="4" s="1"/>
  <c r="A7856" i="4" a="1"/>
  <c r="A7856" i="4" s="1"/>
  <c r="B7856" i="4" a="1"/>
  <c r="B7856" i="4" s="1"/>
  <c r="A9907" i="4" a="1"/>
  <c r="A9907" i="4" s="1"/>
  <c r="B9907" i="4" a="1"/>
  <c r="B9907" i="4" s="1"/>
  <c r="A9859" i="4" a="1"/>
  <c r="A9859" i="4" s="1"/>
  <c r="B9859" i="4" a="1"/>
  <c r="B9859" i="4" s="1"/>
  <c r="A9763" i="4" a="1"/>
  <c r="A9763" i="4" s="1"/>
  <c r="B9763" i="4" a="1"/>
  <c r="B9763" i="4" s="1"/>
  <c r="A9727" i="4" a="1"/>
  <c r="A9727" i="4" s="1"/>
  <c r="B9727" i="4" a="1"/>
  <c r="B9727" i="4" s="1"/>
  <c r="A9679" i="4" a="1"/>
  <c r="A9679" i="4" s="1"/>
  <c r="B9679" i="4" a="1"/>
  <c r="B9679" i="4" s="1"/>
  <c r="A9571" i="4" a="1"/>
  <c r="A9571" i="4" s="1"/>
  <c r="B9571" i="4" a="1"/>
  <c r="B9571" i="4" s="1"/>
  <c r="A9475" i="4" a="1"/>
  <c r="A9475" i="4" s="1"/>
  <c r="B9475" i="4" a="1"/>
  <c r="B9475" i="4" s="1"/>
  <c r="A9439" i="4" a="1"/>
  <c r="A9439" i="4" s="1"/>
  <c r="B9439" i="4" a="1"/>
  <c r="B9439" i="4" s="1"/>
  <c r="A9403" i="4" a="1"/>
  <c r="A9403" i="4" s="1"/>
  <c r="B9403" i="4" a="1"/>
  <c r="B9403" i="4" s="1"/>
  <c r="A9283" i="4" a="1"/>
  <c r="A9283" i="4" s="1"/>
  <c r="B9283" i="4" a="1"/>
  <c r="B9283" i="4" s="1"/>
  <c r="A9247" i="4" a="1"/>
  <c r="A9247" i="4" s="1"/>
  <c r="B9247" i="4" a="1"/>
  <c r="B9247" i="4" s="1"/>
  <c r="B9211" i="4" a="1"/>
  <c r="B9211" i="4" s="1"/>
  <c r="A9211" i="4" a="1"/>
  <c r="A9211" i="4" s="1"/>
  <c r="B9163" i="4" a="1"/>
  <c r="B9163" i="4" s="1"/>
  <c r="A9163" i="4" a="1"/>
  <c r="A9163" i="4" s="1"/>
  <c r="A9043" i="4" a="1"/>
  <c r="A9043" i="4" s="1"/>
  <c r="B9043" i="4" a="1"/>
  <c r="B9043" i="4" s="1"/>
  <c r="B8995" i="4" a="1"/>
  <c r="B8995" i="4" s="1"/>
  <c r="A8995" i="4" a="1"/>
  <c r="A8995" i="4" s="1"/>
  <c r="A8707" i="4" a="1"/>
  <c r="A8707" i="4" s="1"/>
  <c r="B8707" i="4" a="1"/>
  <c r="B8707" i="4" s="1"/>
  <c r="A8323" i="4" a="1"/>
  <c r="A8323" i="4" s="1"/>
  <c r="B8323" i="4" a="1"/>
  <c r="B8323" i="4" s="1"/>
  <c r="A7939" i="4" a="1"/>
  <c r="A7939" i="4" s="1"/>
  <c r="B7939" i="4" a="1"/>
  <c r="B7939" i="4" s="1"/>
  <c r="A7639" i="4" a="1"/>
  <c r="A7639" i="4" s="1"/>
  <c r="B7639" i="4" a="1"/>
  <c r="B7639" i="4" s="1"/>
  <c r="A7279" i="4" a="1"/>
  <c r="A7279" i="4" s="1"/>
  <c r="B7279" i="4" a="1"/>
  <c r="B7279" i="4" s="1"/>
  <c r="A6919" i="4" a="1"/>
  <c r="A6919" i="4" s="1"/>
  <c r="B6919" i="4" a="1"/>
  <c r="B6919" i="4" s="1"/>
  <c r="A6463" i="4" a="1"/>
  <c r="A6463" i="4" s="1"/>
  <c r="B6463" i="4" a="1"/>
  <c r="B6463" i="4" s="1"/>
  <c r="A5995" i="4" a="1"/>
  <c r="A5995" i="4" s="1"/>
  <c r="B5995" i="4" a="1"/>
  <c r="B5995" i="4" s="1"/>
  <c r="A5491" i="4" a="1"/>
  <c r="A5491" i="4" s="1"/>
  <c r="B5491" i="4" a="1"/>
  <c r="B5491" i="4" s="1"/>
  <c r="A4927" i="4" a="1"/>
  <c r="A4927" i="4" s="1"/>
  <c r="B4927" i="4" a="1"/>
  <c r="B4927" i="4" s="1"/>
  <c r="A4387" i="4" a="1"/>
  <c r="A4387" i="4" s="1"/>
  <c r="B4387" i="4" a="1"/>
  <c r="B4387" i="4" s="1"/>
  <c r="A3835" i="4" a="1"/>
  <c r="A3835" i="4" s="1"/>
  <c r="B3835" i="4" a="1"/>
  <c r="B3835" i="4" s="1"/>
  <c r="A3427" i="4" a="1"/>
  <c r="A3427" i="4" s="1"/>
  <c r="B3427" i="4" a="1"/>
  <c r="B3427" i="4" s="1"/>
  <c r="A3379" i="4" a="1"/>
  <c r="A3379" i="4" s="1"/>
  <c r="B3379" i="4" a="1"/>
  <c r="B3379" i="4" s="1"/>
  <c r="A3331" i="4" a="1"/>
  <c r="A3331" i="4" s="1"/>
  <c r="B3331" i="4" a="1"/>
  <c r="B3331" i="4" s="1"/>
  <c r="A3319" i="4" a="1"/>
  <c r="A3319" i="4" s="1"/>
  <c r="B3319" i="4" a="1"/>
  <c r="B3319" i="4" s="1"/>
  <c r="A9926" i="4" a="1"/>
  <c r="A9926" i="4" s="1"/>
  <c r="B9926" i="4" a="1"/>
  <c r="B9926" i="4" s="1"/>
  <c r="A9818" i="4" a="1"/>
  <c r="A9818" i="4" s="1"/>
  <c r="B9818" i="4" a="1"/>
  <c r="B9818" i="4" s="1"/>
  <c r="A9722" i="4" a="1"/>
  <c r="A9722" i="4" s="1"/>
  <c r="B9722" i="4" a="1"/>
  <c r="B9722" i="4" s="1"/>
  <c r="A9590" i="4" a="1"/>
  <c r="A9590" i="4" s="1"/>
  <c r="B9590" i="4" a="1"/>
  <c r="B9590" i="4" s="1"/>
  <c r="A9470" i="4" a="1"/>
  <c r="A9470" i="4" s="1"/>
  <c r="B9470" i="4" a="1"/>
  <c r="B9470" i="4" s="1"/>
  <c r="A9386" i="4" a="1"/>
  <c r="A9386" i="4" s="1"/>
  <c r="B9386" i="4" a="1"/>
  <c r="B9386" i="4" s="1"/>
  <c r="A9290" i="4" a="1"/>
  <c r="A9290" i="4" s="1"/>
  <c r="B9290" i="4" a="1"/>
  <c r="B9290" i="4" s="1"/>
  <c r="A9206" i="4" a="1"/>
  <c r="A9206" i="4" s="1"/>
  <c r="B9206" i="4" a="1"/>
  <c r="B9206" i="4" s="1"/>
  <c r="B9110" i="4" a="1"/>
  <c r="B9110" i="4" s="1"/>
  <c r="A9110" i="4" a="1"/>
  <c r="A9110" i="4" s="1"/>
  <c r="A9026" i="4" a="1"/>
  <c r="A9026" i="4" s="1"/>
  <c r="B9026" i="4" a="1"/>
  <c r="B9026" i="4" s="1"/>
  <c r="A8930" i="4" a="1"/>
  <c r="A8930" i="4" s="1"/>
  <c r="B8930" i="4" a="1"/>
  <c r="B8930" i="4" s="1"/>
  <c r="A8858" i="4" a="1"/>
  <c r="A8858" i="4" s="1"/>
  <c r="B8858" i="4" a="1"/>
  <c r="B8858" i="4" s="1"/>
  <c r="A8774" i="4" a="1"/>
  <c r="A8774" i="4" s="1"/>
  <c r="B8774" i="4" a="1"/>
  <c r="B8774" i="4" s="1"/>
  <c r="A8702" i="4" a="1"/>
  <c r="A8702" i="4" s="1"/>
  <c r="B8702" i="4" a="1"/>
  <c r="B8702" i="4" s="1"/>
  <c r="A8630" i="4" a="1"/>
  <c r="A8630" i="4" s="1"/>
  <c r="B8630" i="4" a="1"/>
  <c r="B8630" i="4" s="1"/>
  <c r="A8558" i="4" a="1"/>
  <c r="A8558" i="4" s="1"/>
  <c r="B8558" i="4" a="1"/>
  <c r="B8558" i="4" s="1"/>
  <c r="A8474" i="4" a="1"/>
  <c r="A8474" i="4" s="1"/>
  <c r="B8474" i="4" a="1"/>
  <c r="B8474" i="4" s="1"/>
  <c r="A8402" i="4" a="1"/>
  <c r="A8402" i="4" s="1"/>
  <c r="B8402" i="4" a="1"/>
  <c r="B8402" i="4" s="1"/>
  <c r="A8342" i="4" a="1"/>
  <c r="A8342" i="4" s="1"/>
  <c r="B8342" i="4" a="1"/>
  <c r="B8342" i="4" s="1"/>
  <c r="A8270" i="4" a="1"/>
  <c r="A8270" i="4" s="1"/>
  <c r="B8270" i="4" a="1"/>
  <c r="B8270" i="4" s="1"/>
  <c r="A8210" i="4" a="1"/>
  <c r="A8210" i="4" s="1"/>
  <c r="B8210" i="4" a="1"/>
  <c r="B8210" i="4" s="1"/>
  <c r="A8138" i="4" a="1"/>
  <c r="A8138" i="4" s="1"/>
  <c r="B8138" i="4" a="1"/>
  <c r="B8138" i="4" s="1"/>
  <c r="A8054" i="4" a="1"/>
  <c r="A8054" i="4" s="1"/>
  <c r="B8054" i="4" a="1"/>
  <c r="B8054" i="4" s="1"/>
  <c r="A7970" i="4" a="1"/>
  <c r="A7970" i="4" s="1"/>
  <c r="B7970" i="4" a="1"/>
  <c r="B7970" i="4" s="1"/>
  <c r="A7910" i="4" a="1"/>
  <c r="A7910" i="4" s="1"/>
  <c r="B7910" i="4" a="1"/>
  <c r="B7910" i="4" s="1"/>
  <c r="A7838" i="4" a="1"/>
  <c r="A7838" i="4" s="1"/>
  <c r="B7838" i="4" a="1"/>
  <c r="B7838" i="4" s="1"/>
  <c r="A7778" i="4" a="1"/>
  <c r="A7778" i="4" s="1"/>
  <c r="B7778" i="4" a="1"/>
  <c r="B7778" i="4" s="1"/>
  <c r="A7694" i="4" a="1"/>
  <c r="A7694" i="4" s="1"/>
  <c r="B7694" i="4" a="1"/>
  <c r="B7694" i="4" s="1"/>
  <c r="A7622" i="4" a="1"/>
  <c r="A7622" i="4" s="1"/>
  <c r="B7622" i="4" a="1"/>
  <c r="B7622" i="4" s="1"/>
  <c r="A7526" i="4" a="1"/>
  <c r="A7526" i="4" s="1"/>
  <c r="B7526" i="4" a="1"/>
  <c r="B7526" i="4" s="1"/>
  <c r="A7442" i="4" a="1"/>
  <c r="A7442" i="4" s="1"/>
  <c r="B7442" i="4" a="1"/>
  <c r="B7442" i="4" s="1"/>
  <c r="A7394" i="4" a="1"/>
  <c r="A7394" i="4" s="1"/>
  <c r="B7394" i="4" a="1"/>
  <c r="B7394" i="4" s="1"/>
  <c r="A6422" i="4" a="1"/>
  <c r="A6422" i="4" s="1"/>
  <c r="B6422" i="4" a="1"/>
  <c r="B6422" i="4" s="1"/>
  <c r="A6338" i="4" a="1"/>
  <c r="A6338" i="4" s="1"/>
  <c r="B6338" i="4" a="1"/>
  <c r="B6338" i="4" s="1"/>
  <c r="A6266" i="4" a="1"/>
  <c r="A6266" i="4" s="1"/>
  <c r="B6266" i="4" a="1"/>
  <c r="B6266" i="4" s="1"/>
  <c r="A6182" i="4" a="1"/>
  <c r="A6182" i="4" s="1"/>
  <c r="B6182" i="4" a="1"/>
  <c r="B6182" i="4" s="1"/>
  <c r="B6122" i="4" a="1"/>
  <c r="B6122" i="4" s="1"/>
  <c r="A6122" i="4" a="1"/>
  <c r="A6122" i="4" s="1"/>
  <c r="A6050" i="4" a="1"/>
  <c r="A6050" i="4" s="1"/>
  <c r="B6050" i="4" a="1"/>
  <c r="B6050" i="4" s="1"/>
  <c r="A5990" i="4" a="1"/>
  <c r="A5990" i="4" s="1"/>
  <c r="B5990" i="4" a="1"/>
  <c r="B5990" i="4" s="1"/>
  <c r="B7862" i="4" a="1"/>
  <c r="B7862" i="4" s="1"/>
  <c r="A9811" i="4" a="1"/>
  <c r="A9811" i="4" s="1"/>
  <c r="B9811" i="4" a="1"/>
  <c r="B9811" i="4" s="1"/>
  <c r="A9775" i="4" a="1"/>
  <c r="A9775" i="4" s="1"/>
  <c r="B9775" i="4" a="1"/>
  <c r="B9775" i="4" s="1"/>
  <c r="A9739" i="4" a="1"/>
  <c r="A9739" i="4" s="1"/>
  <c r="B9739" i="4" a="1"/>
  <c r="B9739" i="4" s="1"/>
  <c r="A9619" i="4" a="1"/>
  <c r="A9619" i="4" s="1"/>
  <c r="B9619" i="4" a="1"/>
  <c r="B9619" i="4" s="1"/>
  <c r="A9583" i="4" a="1"/>
  <c r="A9583" i="4" s="1"/>
  <c r="B9583" i="4" a="1"/>
  <c r="B9583" i="4" s="1"/>
  <c r="A9547" i="4" a="1"/>
  <c r="A9547" i="4" s="1"/>
  <c r="B9547" i="4" a="1"/>
  <c r="B9547" i="4" s="1"/>
  <c r="A9499" i="4" a="1"/>
  <c r="A9499" i="4" s="1"/>
  <c r="B9499" i="4" a="1"/>
  <c r="B9499" i="4" s="1"/>
  <c r="B9379" i="4" a="1"/>
  <c r="B9379" i="4" s="1"/>
  <c r="A9379" i="4" a="1"/>
  <c r="A9379" i="4" s="1"/>
  <c r="A9343" i="4" a="1"/>
  <c r="A9343" i="4" s="1"/>
  <c r="B9343" i="4" a="1"/>
  <c r="B9343" i="4" s="1"/>
  <c r="A9307" i="4" a="1"/>
  <c r="A9307" i="4" s="1"/>
  <c r="B9307" i="4" a="1"/>
  <c r="B9307" i="4" s="1"/>
  <c r="A9187" i="4" a="1"/>
  <c r="A9187" i="4" s="1"/>
  <c r="B9187" i="4" a="1"/>
  <c r="B9187" i="4" s="1"/>
  <c r="A9151" i="4" a="1"/>
  <c r="A9151" i="4" s="1"/>
  <c r="B9151" i="4" a="1"/>
  <c r="B9151" i="4" s="1"/>
  <c r="A9115" i="4" a="1"/>
  <c r="A9115" i="4" s="1"/>
  <c r="B9115" i="4" a="1"/>
  <c r="B9115" i="4" s="1"/>
  <c r="A9007" i="4" a="1"/>
  <c r="A9007" i="4" s="1"/>
  <c r="B9007" i="4" a="1"/>
  <c r="B9007" i="4" s="1"/>
  <c r="A8971" i="4" a="1"/>
  <c r="A8971" i="4" s="1"/>
  <c r="B8971" i="4" a="1"/>
  <c r="B8971" i="4" s="1"/>
  <c r="A8851" i="4" a="1"/>
  <c r="A8851" i="4" s="1"/>
  <c r="B8851" i="4" a="1"/>
  <c r="B8851" i="4" s="1"/>
  <c r="A8755" i="4" a="1"/>
  <c r="A8755" i="4" s="1"/>
  <c r="B8755" i="4" a="1"/>
  <c r="B8755" i="4" s="1"/>
  <c r="A8719" i="4" a="1"/>
  <c r="A8719" i="4" s="1"/>
  <c r="B8719" i="4" a="1"/>
  <c r="B8719" i="4" s="1"/>
  <c r="A8671" i="4" a="1"/>
  <c r="A8671" i="4" s="1"/>
  <c r="B8671" i="4" a="1"/>
  <c r="B8671" i="4" s="1"/>
  <c r="A8623" i="4" a="1"/>
  <c r="A8623" i="4" s="1"/>
  <c r="B8623" i="4" a="1"/>
  <c r="B8623" i="4" s="1"/>
  <c r="B8515" i="4" a="1"/>
  <c r="B8515" i="4" s="1"/>
  <c r="A8515" i="4" a="1"/>
  <c r="A8515" i="4" s="1"/>
  <c r="A8479" i="4" a="1"/>
  <c r="A8479" i="4" s="1"/>
  <c r="B8479" i="4" a="1"/>
  <c r="B8479" i="4" s="1"/>
  <c r="A8443" i="4" a="1"/>
  <c r="A8443" i="4" s="1"/>
  <c r="B8443" i="4" a="1"/>
  <c r="B8443" i="4" s="1"/>
  <c r="A8419" i="4" a="1"/>
  <c r="A8419" i="4" s="1"/>
  <c r="B8419" i="4" a="1"/>
  <c r="B8419" i="4" s="1"/>
  <c r="A8395" i="4" a="1"/>
  <c r="A8395" i="4" s="1"/>
  <c r="B8395" i="4" a="1"/>
  <c r="B8395" i="4" s="1"/>
  <c r="A8359" i="4" a="1"/>
  <c r="A8359" i="4" s="1"/>
  <c r="B8359" i="4" a="1"/>
  <c r="B8359" i="4" s="1"/>
  <c r="A8311" i="4" a="1"/>
  <c r="A8311" i="4" s="1"/>
  <c r="B8311" i="4" a="1"/>
  <c r="B8311" i="4" s="1"/>
  <c r="A8275" i="4" a="1"/>
  <c r="A8275" i="4" s="1"/>
  <c r="B8275" i="4" a="1"/>
  <c r="B8275" i="4" s="1"/>
  <c r="A8239" i="4" a="1"/>
  <c r="A8239" i="4" s="1"/>
  <c r="B8239" i="4" a="1"/>
  <c r="B8239" i="4" s="1"/>
  <c r="A8155" i="4" a="1"/>
  <c r="A8155" i="4" s="1"/>
  <c r="B8155" i="4" a="1"/>
  <c r="B8155" i="4" s="1"/>
  <c r="A8107" i="4" a="1"/>
  <c r="A8107" i="4" s="1"/>
  <c r="B8107" i="4" a="1"/>
  <c r="B8107" i="4" s="1"/>
  <c r="B8083" i="4" a="1"/>
  <c r="B8083" i="4" s="1"/>
  <c r="A8083" i="4" a="1"/>
  <c r="A8083" i="4" s="1"/>
  <c r="A8047" i="4" a="1"/>
  <c r="A8047" i="4" s="1"/>
  <c r="B8047" i="4" a="1"/>
  <c r="B8047" i="4" s="1"/>
  <c r="A8011" i="4" a="1"/>
  <c r="A8011" i="4" s="1"/>
  <c r="B8011" i="4" a="1"/>
  <c r="B8011" i="4" s="1"/>
  <c r="A7975" i="4" a="1"/>
  <c r="A7975" i="4" s="1"/>
  <c r="B7975" i="4" a="1"/>
  <c r="B7975" i="4" s="1"/>
  <c r="A7927" i="4" a="1"/>
  <c r="A7927" i="4" s="1"/>
  <c r="B7927" i="4" a="1"/>
  <c r="B7927" i="4" s="1"/>
  <c r="A7843" i="4" a="1"/>
  <c r="A7843" i="4" s="1"/>
  <c r="B7843" i="4" a="1"/>
  <c r="B7843" i="4" s="1"/>
  <c r="A7819" i="4" a="1"/>
  <c r="A7819" i="4" s="1"/>
  <c r="B7819" i="4" a="1"/>
  <c r="B7819" i="4" s="1"/>
  <c r="A7783" i="4" a="1"/>
  <c r="A7783" i="4" s="1"/>
  <c r="B7783" i="4" a="1"/>
  <c r="B7783" i="4" s="1"/>
  <c r="A7723" i="4" a="1"/>
  <c r="A7723" i="4" s="1"/>
  <c r="B7723" i="4" a="1"/>
  <c r="B7723" i="4" s="1"/>
  <c r="A7555" i="4" a="1"/>
  <c r="A7555" i="4" s="1"/>
  <c r="B7555" i="4" a="1"/>
  <c r="B7555" i="4" s="1"/>
  <c r="A7531" i="4" a="1"/>
  <c r="A7531" i="4" s="1"/>
  <c r="B7531" i="4" a="1"/>
  <c r="B7531" i="4" s="1"/>
  <c r="A7435" i="4" a="1"/>
  <c r="A7435" i="4" s="1"/>
  <c r="B7435" i="4" a="1"/>
  <c r="B7435" i="4" s="1"/>
  <c r="A7399" i="4" a="1"/>
  <c r="A7399" i="4" s="1"/>
  <c r="B7399" i="4" a="1"/>
  <c r="B7399" i="4" s="1"/>
  <c r="A7363" i="4" a="1"/>
  <c r="A7363" i="4" s="1"/>
  <c r="B7363" i="4" a="1"/>
  <c r="B7363" i="4" s="1"/>
  <c r="A7255" i="4" a="1"/>
  <c r="A7255" i="4" s="1"/>
  <c r="B7255" i="4" a="1"/>
  <c r="B7255" i="4" s="1"/>
  <c r="A7219" i="4" a="1"/>
  <c r="A7219" i="4" s="1"/>
  <c r="B7219" i="4" a="1"/>
  <c r="B7219" i="4" s="1"/>
  <c r="A7183" i="4" a="1"/>
  <c r="A7183" i="4" s="1"/>
  <c r="B7183" i="4" a="1"/>
  <c r="B7183" i="4" s="1"/>
  <c r="A7147" i="4" a="1"/>
  <c r="A7147" i="4" s="1"/>
  <c r="B7147" i="4" a="1"/>
  <c r="B7147" i="4" s="1"/>
  <c r="A7015" i="4" a="1"/>
  <c r="A7015" i="4" s="1"/>
  <c r="B7015" i="4" a="1"/>
  <c r="B7015" i="4" s="1"/>
  <c r="A6979" i="4" a="1"/>
  <c r="A6979" i="4" s="1"/>
  <c r="B6979" i="4" a="1"/>
  <c r="B6979" i="4" s="1"/>
  <c r="A6955" i="4" a="1"/>
  <c r="A6955" i="4" s="1"/>
  <c r="B6955" i="4" a="1"/>
  <c r="B6955" i="4" s="1"/>
  <c r="A6931" i="4" a="1"/>
  <c r="A6931" i="4" s="1"/>
  <c r="B6931" i="4" a="1"/>
  <c r="B6931" i="4" s="1"/>
  <c r="A6895" i="4" a="1"/>
  <c r="A6895" i="4" s="1"/>
  <c r="B6895" i="4" a="1"/>
  <c r="B6895" i="4" s="1"/>
  <c r="B6859" i="4" a="1"/>
  <c r="B6859" i="4" s="1"/>
  <c r="A6859" i="4" a="1"/>
  <c r="A6859" i="4" s="1"/>
  <c r="A6823" i="4" a="1"/>
  <c r="A6823" i="4" s="1"/>
  <c r="B6823" i="4" a="1"/>
  <c r="B6823" i="4" s="1"/>
  <c r="A6787" i="4" a="1"/>
  <c r="A6787" i="4" s="1"/>
  <c r="B6787" i="4" a="1"/>
  <c r="B6787" i="4" s="1"/>
  <c r="A6751" i="4" a="1"/>
  <c r="A6751" i="4" s="1"/>
  <c r="B6751" i="4" a="1"/>
  <c r="B6751" i="4" s="1"/>
  <c r="A6715" i="4" a="1"/>
  <c r="A6715" i="4" s="1"/>
  <c r="B6715" i="4" a="1"/>
  <c r="B6715" i="4" s="1"/>
  <c r="A6679" i="4" a="1"/>
  <c r="A6679" i="4" s="1"/>
  <c r="B6679" i="4" a="1"/>
  <c r="B6679" i="4" s="1"/>
  <c r="A6643" i="4" a="1"/>
  <c r="A6643" i="4" s="1"/>
  <c r="B6643" i="4" a="1"/>
  <c r="B6643" i="4" s="1"/>
  <c r="A6583" i="4" a="1"/>
  <c r="A6583" i="4" s="1"/>
  <c r="B6583" i="4" a="1"/>
  <c r="B6583" i="4" s="1"/>
  <c r="A6547" i="4" a="1"/>
  <c r="A6547" i="4" s="1"/>
  <c r="B6547" i="4" a="1"/>
  <c r="B6547" i="4" s="1"/>
  <c r="B6499" i="4" a="1"/>
  <c r="B6499" i="4" s="1"/>
  <c r="A6499" i="4" a="1"/>
  <c r="A6499" i="4" s="1"/>
  <c r="A6343" i="4" a="1"/>
  <c r="A6343" i="4" s="1"/>
  <c r="B6343" i="4" a="1"/>
  <c r="B6343" i="4" s="1"/>
  <c r="A6295" i="4" a="1"/>
  <c r="A6295" i="4" s="1"/>
  <c r="B6295" i="4" a="1"/>
  <c r="B6295" i="4" s="1"/>
  <c r="A6259" i="4" a="1"/>
  <c r="A6259" i="4" s="1"/>
  <c r="B6259" i="4" a="1"/>
  <c r="B6259" i="4" s="1"/>
  <c r="A6235" i="4" a="1"/>
  <c r="A6235" i="4" s="1"/>
  <c r="B6235" i="4" a="1"/>
  <c r="B6235" i="4" s="1"/>
  <c r="A6199" i="4" a="1"/>
  <c r="A6199" i="4" s="1"/>
  <c r="B6199" i="4" a="1"/>
  <c r="B6199" i="4" s="1"/>
  <c r="A6151" i="4" a="1"/>
  <c r="A6151" i="4" s="1"/>
  <c r="B6151" i="4" a="1"/>
  <c r="B6151" i="4" s="1"/>
  <c r="A6103" i="4" a="1"/>
  <c r="A6103" i="4" s="1"/>
  <c r="B6103" i="4" a="1"/>
  <c r="B6103" i="4" s="1"/>
  <c r="A6055" i="4" a="1"/>
  <c r="A6055" i="4" s="1"/>
  <c r="B6055" i="4" a="1"/>
  <c r="B6055" i="4" s="1"/>
  <c r="A6019" i="4" a="1"/>
  <c r="A6019" i="4" s="1"/>
  <c r="B6019" i="4" a="1"/>
  <c r="B6019" i="4" s="1"/>
  <c r="A5971" i="4" a="1"/>
  <c r="A5971" i="4" s="1"/>
  <c r="B5971" i="4" a="1"/>
  <c r="B5971" i="4" s="1"/>
  <c r="A5911" i="4" a="1"/>
  <c r="A5911" i="4" s="1"/>
  <c r="B5911" i="4" a="1"/>
  <c r="B5911" i="4" s="1"/>
  <c r="A5863" i="4" a="1"/>
  <c r="A5863" i="4" s="1"/>
  <c r="B5863" i="4" a="1"/>
  <c r="B5863" i="4" s="1"/>
  <c r="A5755" i="4" a="1"/>
  <c r="A5755" i="4" s="1"/>
  <c r="B5755" i="4" a="1"/>
  <c r="B5755" i="4" s="1"/>
  <c r="A5707" i="4" a="1"/>
  <c r="A5707" i="4" s="1"/>
  <c r="B5707" i="4" a="1"/>
  <c r="B5707" i="4" s="1"/>
  <c r="A5659" i="4" a="1"/>
  <c r="A5659" i="4" s="1"/>
  <c r="B5659" i="4" a="1"/>
  <c r="B5659" i="4" s="1"/>
  <c r="A5611" i="4" a="1"/>
  <c r="A5611" i="4" s="1"/>
  <c r="B5611" i="4" a="1"/>
  <c r="B5611" i="4" s="1"/>
  <c r="A5563" i="4" a="1"/>
  <c r="A5563" i="4" s="1"/>
  <c r="B5563" i="4" a="1"/>
  <c r="B5563" i="4" s="1"/>
  <c r="A5515" i="4" a="1"/>
  <c r="A5515" i="4" s="1"/>
  <c r="B5515" i="4" a="1"/>
  <c r="B5515" i="4" s="1"/>
  <c r="A5455" i="4" a="1"/>
  <c r="A5455" i="4" s="1"/>
  <c r="B5455" i="4" a="1"/>
  <c r="B5455" i="4" s="1"/>
  <c r="A5419" i="4" a="1"/>
  <c r="A5419" i="4" s="1"/>
  <c r="B5419" i="4" a="1"/>
  <c r="B5419" i="4" s="1"/>
  <c r="A5371" i="4" a="1"/>
  <c r="A5371" i="4" s="1"/>
  <c r="B5371" i="4" a="1"/>
  <c r="B5371" i="4" s="1"/>
  <c r="A5323" i="4" a="1"/>
  <c r="A5323" i="4" s="1"/>
  <c r="B5323" i="4" a="1"/>
  <c r="B5323" i="4" s="1"/>
  <c r="A5263" i="4" a="1"/>
  <c r="A5263" i="4" s="1"/>
  <c r="B5263" i="4" a="1"/>
  <c r="B5263" i="4" s="1"/>
  <c r="A5203" i="4" a="1"/>
  <c r="A5203" i="4" s="1"/>
  <c r="B5203" i="4" a="1"/>
  <c r="B5203" i="4" s="1"/>
  <c r="A5155" i="4" a="1"/>
  <c r="A5155" i="4" s="1"/>
  <c r="B5155" i="4" a="1"/>
  <c r="B5155" i="4" s="1"/>
  <c r="A5119" i="4" a="1"/>
  <c r="A5119" i="4" s="1"/>
  <c r="B5119" i="4" a="1"/>
  <c r="B5119" i="4" s="1"/>
  <c r="A5071" i="4" a="1"/>
  <c r="A5071" i="4" s="1"/>
  <c r="B5071" i="4" a="1"/>
  <c r="B5071" i="4" s="1"/>
  <c r="A5023" i="4" a="1"/>
  <c r="A5023" i="4" s="1"/>
  <c r="B5023" i="4" a="1"/>
  <c r="B5023" i="4" s="1"/>
  <c r="A4975" i="4" a="1"/>
  <c r="A4975" i="4" s="1"/>
  <c r="B4975" i="4" a="1"/>
  <c r="B4975" i="4" s="1"/>
  <c r="A4915" i="4" a="1"/>
  <c r="A4915" i="4" s="1"/>
  <c r="B4915" i="4" a="1"/>
  <c r="B4915" i="4" s="1"/>
  <c r="A4879" i="4" a="1"/>
  <c r="A4879" i="4" s="1"/>
  <c r="B4879" i="4" a="1"/>
  <c r="B4879" i="4" s="1"/>
  <c r="A4855" i="4" a="1"/>
  <c r="A4855" i="4" s="1"/>
  <c r="B4855" i="4" a="1"/>
  <c r="B4855" i="4" s="1"/>
  <c r="B4807" i="4" a="1"/>
  <c r="B4807" i="4" s="1"/>
  <c r="A4807" i="4" a="1"/>
  <c r="A4807" i="4" s="1"/>
  <c r="A4759" i="4" a="1"/>
  <c r="A4759" i="4" s="1"/>
  <c r="B4759" i="4" a="1"/>
  <c r="B4759" i="4" s="1"/>
  <c r="A4711" i="4" a="1"/>
  <c r="A4711" i="4" s="1"/>
  <c r="B4711" i="4" a="1"/>
  <c r="B4711" i="4" s="1"/>
  <c r="A4675" i="4" a="1"/>
  <c r="A4675" i="4" s="1"/>
  <c r="B4675" i="4" a="1"/>
  <c r="B4675" i="4" s="1"/>
  <c r="A4627" i="4" a="1"/>
  <c r="A4627" i="4" s="1"/>
  <c r="B4627" i="4" a="1"/>
  <c r="B4627" i="4" s="1"/>
  <c r="A4567" i="4" a="1"/>
  <c r="A4567" i="4" s="1"/>
  <c r="B4567" i="4" a="1"/>
  <c r="B4567" i="4" s="1"/>
  <c r="A4507" i="4" a="1"/>
  <c r="A4507" i="4" s="1"/>
  <c r="B4507" i="4" a="1"/>
  <c r="B4507" i="4" s="1"/>
  <c r="A4459" i="4" a="1"/>
  <c r="A4459" i="4" s="1"/>
  <c r="B4459" i="4" a="1"/>
  <c r="B4459" i="4" s="1"/>
  <c r="A4411" i="4" a="1"/>
  <c r="A4411" i="4" s="1"/>
  <c r="B4411" i="4" a="1"/>
  <c r="B4411" i="4" s="1"/>
  <c r="A4339" i="4" a="1"/>
  <c r="A4339" i="4" s="1"/>
  <c r="B4339" i="4" a="1"/>
  <c r="B4339" i="4" s="1"/>
  <c r="A4207" i="4" a="1"/>
  <c r="A4207" i="4" s="1"/>
  <c r="B4207" i="4" a="1"/>
  <c r="B4207" i="4" s="1"/>
  <c r="A4159" i="4" a="1"/>
  <c r="A4159" i="4" s="1"/>
  <c r="B4159" i="4" a="1"/>
  <c r="B4159" i="4" s="1"/>
  <c r="B4123" i="4" a="1"/>
  <c r="B4123" i="4" s="1"/>
  <c r="A4123" i="4" a="1"/>
  <c r="A4123" i="4" s="1"/>
  <c r="A4075" i="4" a="1"/>
  <c r="A4075" i="4" s="1"/>
  <c r="B4075" i="4" a="1"/>
  <c r="B4075" i="4" s="1"/>
  <c r="A4027" i="4" a="1"/>
  <c r="A4027" i="4" s="1"/>
  <c r="B4027" i="4" a="1"/>
  <c r="B4027" i="4" s="1"/>
  <c r="A3991" i="4" a="1"/>
  <c r="A3991" i="4" s="1"/>
  <c r="B3991" i="4" a="1"/>
  <c r="B3991" i="4" s="1"/>
  <c r="A3943" i="4" a="1"/>
  <c r="A3943" i="4" s="1"/>
  <c r="B3943" i="4" a="1"/>
  <c r="B3943" i="4" s="1"/>
  <c r="A3907" i="4" a="1"/>
  <c r="A3907" i="4" s="1"/>
  <c r="B3907" i="4" a="1"/>
  <c r="B3907" i="4" s="1"/>
  <c r="A3859" i="4" a="1"/>
  <c r="A3859" i="4" s="1"/>
  <c r="B3859" i="4" a="1"/>
  <c r="B3859" i="4" s="1"/>
  <c r="A3799" i="4" a="1"/>
  <c r="A3799" i="4" s="1"/>
  <c r="B3799" i="4" a="1"/>
  <c r="B3799" i="4" s="1"/>
  <c r="A3763" i="4" a="1"/>
  <c r="A3763" i="4" s="1"/>
  <c r="B3763" i="4" a="1"/>
  <c r="B3763" i="4" s="1"/>
  <c r="A3727" i="4" a="1"/>
  <c r="A3727" i="4" s="1"/>
  <c r="B3727" i="4" a="1"/>
  <c r="B3727" i="4" s="1"/>
  <c r="A3691" i="4" a="1"/>
  <c r="A3691" i="4" s="1"/>
  <c r="B3691" i="4" a="1"/>
  <c r="B3691" i="4" s="1"/>
  <c r="A3655" i="4" a="1"/>
  <c r="A3655" i="4" s="1"/>
  <c r="B3655" i="4" a="1"/>
  <c r="B3655" i="4" s="1"/>
  <c r="B3619" i="4" a="1"/>
  <c r="B3619" i="4" s="1"/>
  <c r="A3619" i="4" a="1"/>
  <c r="A3619" i="4" s="1"/>
  <c r="A3583" i="4" a="1"/>
  <c r="A3583" i="4" s="1"/>
  <c r="B3583" i="4" a="1"/>
  <c r="B3583" i="4" s="1"/>
  <c r="A3547" i="4" a="1"/>
  <c r="A3547" i="4" s="1"/>
  <c r="B3547" i="4" a="1"/>
  <c r="B3547" i="4" s="1"/>
  <c r="A3523" i="4" a="1"/>
  <c r="A3523" i="4" s="1"/>
  <c r="B3523" i="4" a="1"/>
  <c r="B3523" i="4" s="1"/>
  <c r="A3499" i="4" a="1"/>
  <c r="A3499" i="4" s="1"/>
  <c r="B3499" i="4" a="1"/>
  <c r="B3499" i="4" s="1"/>
  <c r="A3463" i="4" a="1"/>
  <c r="A3463" i="4" s="1"/>
  <c r="B3463" i="4" a="1"/>
  <c r="B3463" i="4" s="1"/>
  <c r="A3415" i="4" a="1"/>
  <c r="A3415" i="4" s="1"/>
  <c r="B3415" i="4" a="1"/>
  <c r="B3415" i="4" s="1"/>
  <c r="A3355" i="4" a="1"/>
  <c r="A3355" i="4" s="1"/>
  <c r="B3355" i="4" a="1"/>
  <c r="B3355" i="4" s="1"/>
  <c r="B9656" i="4" a="1"/>
  <c r="B9656" i="4" s="1"/>
  <c r="B9368" i="4" a="1"/>
  <c r="B9368" i="4" s="1"/>
  <c r="B8792" i="4" a="1"/>
  <c r="B8792" i="4" s="1"/>
  <c r="B7903" i="4" a="1"/>
  <c r="B7903" i="4" s="1"/>
  <c r="B7549" i="4" a="1"/>
  <c r="B7549" i="4" s="1"/>
  <c r="B6925" i="4" a="1"/>
  <c r="B6925" i="4" s="1"/>
  <c r="B6439" i="4" a="1"/>
  <c r="B6439" i="4" s="1"/>
  <c r="B6223" i="4" a="1"/>
  <c r="B6223" i="4" s="1"/>
  <c r="A9854" i="4" a="1"/>
  <c r="A9854" i="4" s="1"/>
  <c r="B9854" i="4" a="1"/>
  <c r="B9854" i="4" s="1"/>
  <c r="A9770" i="4" a="1"/>
  <c r="A9770" i="4" s="1"/>
  <c r="B9770" i="4" a="1"/>
  <c r="B9770" i="4" s="1"/>
  <c r="A9686" i="4" a="1"/>
  <c r="A9686" i="4" s="1"/>
  <c r="B9686" i="4" a="1"/>
  <c r="B9686" i="4" s="1"/>
  <c r="A9602" i="4" a="1"/>
  <c r="A9602" i="4" s="1"/>
  <c r="B9602" i="4" a="1"/>
  <c r="B9602" i="4" s="1"/>
  <c r="A9518" i="4" a="1"/>
  <c r="A9518" i="4" s="1"/>
  <c r="B9518" i="4" a="1"/>
  <c r="B9518" i="4" s="1"/>
  <c r="A9434" i="4" a="1"/>
  <c r="A9434" i="4" s="1"/>
  <c r="B9434" i="4" a="1"/>
  <c r="B9434" i="4" s="1"/>
  <c r="A9374" i="4" a="1"/>
  <c r="A9374" i="4" s="1"/>
  <c r="B9374" i="4" a="1"/>
  <c r="B9374" i="4" s="1"/>
  <c r="A9278" i="4" a="1"/>
  <c r="A9278" i="4" s="1"/>
  <c r="B9278" i="4" a="1"/>
  <c r="B9278" i="4" s="1"/>
  <c r="A9194" i="4" a="1"/>
  <c r="A9194" i="4" s="1"/>
  <c r="B9194" i="4" a="1"/>
  <c r="B9194" i="4" s="1"/>
  <c r="A9122" i="4" a="1"/>
  <c r="A9122" i="4" s="1"/>
  <c r="B9122" i="4" a="1"/>
  <c r="B9122" i="4" s="1"/>
  <c r="A9038" i="4" a="1"/>
  <c r="A9038" i="4" s="1"/>
  <c r="B9038" i="4" a="1"/>
  <c r="B9038" i="4" s="1"/>
  <c r="A8954" i="4" a="1"/>
  <c r="A8954" i="4" s="1"/>
  <c r="B8954" i="4" a="1"/>
  <c r="B8954" i="4" s="1"/>
  <c r="A8870" i="4" a="1"/>
  <c r="A8870" i="4" s="1"/>
  <c r="B8870" i="4" a="1"/>
  <c r="B8870" i="4" s="1"/>
  <c r="A8798" i="4" a="1"/>
  <c r="A8798" i="4" s="1"/>
  <c r="B8798" i="4" a="1"/>
  <c r="B8798" i="4" s="1"/>
  <c r="A8714" i="4" a="1"/>
  <c r="A8714" i="4" s="1"/>
  <c r="B8714" i="4" a="1"/>
  <c r="B8714" i="4" s="1"/>
  <c r="A8618" i="4" a="1"/>
  <c r="A8618" i="4" s="1"/>
  <c r="B8618" i="4" a="1"/>
  <c r="B8618" i="4" s="1"/>
  <c r="A8546" i="4" a="1"/>
  <c r="A8546" i="4" s="1"/>
  <c r="B8546" i="4" a="1"/>
  <c r="B8546" i="4" s="1"/>
  <c r="B8462" i="4" a="1"/>
  <c r="B8462" i="4" s="1"/>
  <c r="A8462" i="4" a="1"/>
  <c r="A8462" i="4" s="1"/>
  <c r="A8414" i="4" a="1"/>
  <c r="A8414" i="4" s="1"/>
  <c r="B8414" i="4" a="1"/>
  <c r="B8414" i="4" s="1"/>
  <c r="A8378" i="4" a="1"/>
  <c r="A8378" i="4" s="1"/>
  <c r="B8378" i="4" a="1"/>
  <c r="B8378" i="4" s="1"/>
  <c r="A8282" i="4" a="1"/>
  <c r="A8282" i="4" s="1"/>
  <c r="B8282" i="4" a="1"/>
  <c r="B8282" i="4" s="1"/>
  <c r="A8174" i="4" a="1"/>
  <c r="A8174" i="4" s="1"/>
  <c r="B8174" i="4" a="1"/>
  <c r="B8174" i="4" s="1"/>
  <c r="A7994" i="4" a="1"/>
  <c r="A7994" i="4" s="1"/>
  <c r="B7994" i="4" a="1"/>
  <c r="B7994" i="4" s="1"/>
  <c r="A7051" i="4" a="1"/>
  <c r="A7051" i="4" s="1"/>
  <c r="B7051" i="4" a="1"/>
  <c r="B7051" i="4" s="1"/>
  <c r="A6991" i="4" a="1"/>
  <c r="A6991" i="4" s="1"/>
  <c r="B6991" i="4" a="1"/>
  <c r="B6991" i="4" s="1"/>
  <c r="A6619" i="4" a="1"/>
  <c r="A6619" i="4" s="1"/>
  <c r="B6619" i="4" a="1"/>
  <c r="B6619" i="4" s="1"/>
  <c r="A6571" i="4" a="1"/>
  <c r="A6571" i="4" s="1"/>
  <c r="B6571" i="4" a="1"/>
  <c r="B6571" i="4" s="1"/>
  <c r="A6523" i="4" a="1"/>
  <c r="A6523" i="4" s="1"/>
  <c r="B6523" i="4" a="1"/>
  <c r="B6523" i="4" s="1"/>
  <c r="A6487" i="4" a="1"/>
  <c r="A6487" i="4" s="1"/>
  <c r="B6487" i="4" a="1"/>
  <c r="B6487" i="4" s="1"/>
  <c r="A6451" i="4" a="1"/>
  <c r="A6451" i="4" s="1"/>
  <c r="B6451" i="4" a="1"/>
  <c r="B6451" i="4" s="1"/>
  <c r="A6403" i="4" a="1"/>
  <c r="A6403" i="4" s="1"/>
  <c r="B6403" i="4" a="1"/>
  <c r="B6403" i="4" s="1"/>
  <c r="A6355" i="4" a="1"/>
  <c r="A6355" i="4" s="1"/>
  <c r="B6355" i="4" a="1"/>
  <c r="B6355" i="4" s="1"/>
  <c r="A6307" i="4" a="1"/>
  <c r="A6307" i="4" s="1"/>
  <c r="B6307" i="4" a="1"/>
  <c r="B6307" i="4" s="1"/>
  <c r="A6187" i="4" a="1"/>
  <c r="A6187" i="4" s="1"/>
  <c r="B6187" i="4" a="1"/>
  <c r="B6187" i="4" s="1"/>
  <c r="A6139" i="4" a="1"/>
  <c r="A6139" i="4" s="1"/>
  <c r="B6139" i="4" a="1"/>
  <c r="B6139" i="4" s="1"/>
  <c r="A6079" i="4" a="1"/>
  <c r="A6079" i="4" s="1"/>
  <c r="B6079" i="4" a="1"/>
  <c r="B6079" i="4" s="1"/>
  <c r="A5947" i="4" a="1"/>
  <c r="A5947" i="4" s="1"/>
  <c r="B5947" i="4" a="1"/>
  <c r="B5947" i="4" s="1"/>
  <c r="B5899" i="4" a="1"/>
  <c r="B5899" i="4" s="1"/>
  <c r="A5899" i="4" a="1"/>
  <c r="A5899" i="4" s="1"/>
  <c r="A5851" i="4" a="1"/>
  <c r="A5851" i="4" s="1"/>
  <c r="B5851" i="4" a="1"/>
  <c r="B5851" i="4" s="1"/>
  <c r="A5815" i="4" a="1"/>
  <c r="A5815" i="4" s="1"/>
  <c r="B5815" i="4" a="1"/>
  <c r="B5815" i="4" s="1"/>
  <c r="A5779" i="4" a="1"/>
  <c r="A5779" i="4" s="1"/>
  <c r="B5779" i="4" a="1"/>
  <c r="B5779" i="4" s="1"/>
  <c r="A5731" i="4" a="1"/>
  <c r="A5731" i="4" s="1"/>
  <c r="B5731" i="4" a="1"/>
  <c r="B5731" i="4" s="1"/>
  <c r="A5695" i="4" a="1"/>
  <c r="A5695" i="4" s="1"/>
  <c r="B5695" i="4" a="1"/>
  <c r="B5695" i="4" s="1"/>
  <c r="A5647" i="4" a="1"/>
  <c r="A5647" i="4" s="1"/>
  <c r="B5647" i="4" a="1"/>
  <c r="B5647" i="4" s="1"/>
  <c r="A5623" i="4" a="1"/>
  <c r="A5623" i="4" s="1"/>
  <c r="B5623" i="4" a="1"/>
  <c r="B5623" i="4" s="1"/>
  <c r="A5587" i="4" a="1"/>
  <c r="A5587" i="4" s="1"/>
  <c r="B5587" i="4" a="1"/>
  <c r="B5587" i="4" s="1"/>
  <c r="A5539" i="4" a="1"/>
  <c r="A5539" i="4" s="1"/>
  <c r="B5539" i="4" a="1"/>
  <c r="B5539" i="4" s="1"/>
  <c r="A5479" i="4" a="1"/>
  <c r="A5479" i="4" s="1"/>
  <c r="B5479" i="4" a="1"/>
  <c r="B5479" i="4" s="1"/>
  <c r="A5431" i="4" a="1"/>
  <c r="A5431" i="4" s="1"/>
  <c r="B5431" i="4" a="1"/>
  <c r="B5431" i="4" s="1"/>
  <c r="A5383" i="4" a="1"/>
  <c r="A5383" i="4" s="1"/>
  <c r="B5383" i="4" a="1"/>
  <c r="B5383" i="4" s="1"/>
  <c r="A5335" i="4" a="1"/>
  <c r="A5335" i="4" s="1"/>
  <c r="B5335" i="4" a="1"/>
  <c r="B5335" i="4" s="1"/>
  <c r="A5287" i="4" a="1"/>
  <c r="A5287" i="4" s="1"/>
  <c r="B5287" i="4" a="1"/>
  <c r="B5287" i="4" s="1"/>
  <c r="A5239" i="4" a="1"/>
  <c r="A5239" i="4" s="1"/>
  <c r="B5239" i="4" a="1"/>
  <c r="B5239" i="4" s="1"/>
  <c r="A5191" i="4" a="1"/>
  <c r="A5191" i="4" s="1"/>
  <c r="B5191" i="4" a="1"/>
  <c r="B5191" i="4" s="1"/>
  <c r="A5143" i="4" a="1"/>
  <c r="A5143" i="4" s="1"/>
  <c r="B5143" i="4" a="1"/>
  <c r="B5143" i="4" s="1"/>
  <c r="A5095" i="4" a="1"/>
  <c r="A5095" i="4" s="1"/>
  <c r="B5095" i="4" a="1"/>
  <c r="B5095" i="4" s="1"/>
  <c r="A5047" i="4" a="1"/>
  <c r="A5047" i="4" s="1"/>
  <c r="B5047" i="4" a="1"/>
  <c r="B5047" i="4" s="1"/>
  <c r="A4999" i="4" a="1"/>
  <c r="A4999" i="4" s="1"/>
  <c r="B4999" i="4" a="1"/>
  <c r="B4999" i="4" s="1"/>
  <c r="A4939" i="4" a="1"/>
  <c r="A4939" i="4" s="1"/>
  <c r="B4939" i="4" a="1"/>
  <c r="B4939" i="4" s="1"/>
  <c r="A4795" i="4" a="1"/>
  <c r="A4795" i="4" s="1"/>
  <c r="B4795" i="4" a="1"/>
  <c r="B4795" i="4" s="1"/>
  <c r="A4723" i="4" a="1"/>
  <c r="A4723" i="4" s="1"/>
  <c r="B4723" i="4" a="1"/>
  <c r="B4723" i="4" s="1"/>
  <c r="A4591" i="4" a="1"/>
  <c r="A4591" i="4" s="1"/>
  <c r="B4591" i="4" a="1"/>
  <c r="B4591" i="4" s="1"/>
  <c r="A4543" i="4" a="1"/>
  <c r="A4543" i="4" s="1"/>
  <c r="B4543" i="4" a="1"/>
  <c r="B4543" i="4" s="1"/>
  <c r="A4495" i="4" a="1"/>
  <c r="A4495" i="4" s="1"/>
  <c r="B4495" i="4" a="1"/>
  <c r="B4495" i="4" s="1"/>
  <c r="A4447" i="4" a="1"/>
  <c r="A4447" i="4" s="1"/>
  <c r="B4447" i="4" a="1"/>
  <c r="B4447" i="4" s="1"/>
  <c r="A4399" i="4" a="1"/>
  <c r="A4399" i="4" s="1"/>
  <c r="B4399" i="4" a="1"/>
  <c r="B4399" i="4" s="1"/>
  <c r="B4375" i="4" a="1"/>
  <c r="B4375" i="4" s="1"/>
  <c r="A4375" i="4" a="1"/>
  <c r="A4375" i="4" s="1"/>
  <c r="A4327" i="4" a="1"/>
  <c r="A4327" i="4" s="1"/>
  <c r="B4327" i="4" a="1"/>
  <c r="B4327" i="4" s="1"/>
  <c r="A4291" i="4" a="1"/>
  <c r="A4291" i="4" s="1"/>
  <c r="B4291" i="4" a="1"/>
  <c r="B4291" i="4" s="1"/>
  <c r="A4243" i="4" a="1"/>
  <c r="A4243" i="4" s="1"/>
  <c r="B4243" i="4" a="1"/>
  <c r="B4243" i="4" s="1"/>
  <c r="A4195" i="4" a="1"/>
  <c r="A4195" i="4" s="1"/>
  <c r="B4195" i="4" a="1"/>
  <c r="B4195" i="4" s="1"/>
  <c r="A4147" i="4" a="1"/>
  <c r="A4147" i="4" s="1"/>
  <c r="B4147" i="4" a="1"/>
  <c r="B4147" i="4" s="1"/>
  <c r="A4099" i="4" a="1"/>
  <c r="A4099" i="4" s="1"/>
  <c r="B4099" i="4" a="1"/>
  <c r="B4099" i="4" s="1"/>
  <c r="A4051" i="4" a="1"/>
  <c r="A4051" i="4" s="1"/>
  <c r="B4051" i="4" a="1"/>
  <c r="B4051" i="4" s="1"/>
  <c r="A4003" i="4" a="1"/>
  <c r="A4003" i="4" s="1"/>
  <c r="B4003" i="4" a="1"/>
  <c r="B4003" i="4" s="1"/>
  <c r="A3955" i="4" a="1"/>
  <c r="A3955" i="4" s="1"/>
  <c r="B3955" i="4" a="1"/>
  <c r="B3955" i="4" s="1"/>
  <c r="B3823" i="4" a="1"/>
  <c r="B3823" i="4" s="1"/>
  <c r="A3823" i="4" a="1"/>
  <c r="A3823" i="4" s="1"/>
  <c r="A3775" i="4" a="1"/>
  <c r="A3775" i="4" s="1"/>
  <c r="B3775" i="4" a="1"/>
  <c r="B3775" i="4" s="1"/>
  <c r="A3739" i="4" a="1"/>
  <c r="A3739" i="4" s="1"/>
  <c r="B3739" i="4" a="1"/>
  <c r="B3739" i="4" s="1"/>
  <c r="A3703" i="4" a="1"/>
  <c r="A3703" i="4" s="1"/>
  <c r="B3703" i="4" a="1"/>
  <c r="B3703" i="4" s="1"/>
  <c r="A3667" i="4" a="1"/>
  <c r="A3667" i="4" s="1"/>
  <c r="B3667" i="4" a="1"/>
  <c r="B3667" i="4" s="1"/>
  <c r="A3631" i="4" a="1"/>
  <c r="A3631" i="4" s="1"/>
  <c r="B3631" i="4" a="1"/>
  <c r="B3631" i="4" s="1"/>
  <c r="A3595" i="4" a="1"/>
  <c r="A3595" i="4" s="1"/>
  <c r="B3595" i="4" a="1"/>
  <c r="B3595" i="4" s="1"/>
  <c r="A3559" i="4" a="1"/>
  <c r="A3559" i="4" s="1"/>
  <c r="B3559" i="4" a="1"/>
  <c r="B3559" i="4" s="1"/>
  <c r="A3439" i="4" a="1"/>
  <c r="A3439" i="4" s="1"/>
  <c r="B3439" i="4" a="1"/>
  <c r="B3439" i="4" s="1"/>
  <c r="A3343" i="4" a="1"/>
  <c r="A3343" i="4" s="1"/>
  <c r="B3343" i="4" a="1"/>
  <c r="B3343" i="4" s="1"/>
  <c r="B9800" i="4" a="1"/>
  <c r="B9800" i="4" s="1"/>
  <c r="B9224" i="4" a="1"/>
  <c r="B9224" i="4" s="1"/>
  <c r="B8936" i="4" a="1"/>
  <c r="B8936" i="4" s="1"/>
  <c r="B9655" i="4" a="1"/>
  <c r="B9655" i="4" s="1"/>
  <c r="B8935" i="4" a="1"/>
  <c r="B8935" i="4" s="1"/>
  <c r="B8791" i="4" a="1"/>
  <c r="B8791" i="4" s="1"/>
  <c r="B8365" i="4" a="1"/>
  <c r="B8365" i="4" s="1"/>
  <c r="B7645" i="4" a="1"/>
  <c r="B7645" i="4" s="1"/>
  <c r="B7591" i="4" a="1"/>
  <c r="B7591" i="4" s="1"/>
  <c r="B7405" i="4" a="1"/>
  <c r="B7405" i="4" s="1"/>
  <c r="B6494" i="4" a="1"/>
  <c r="B6494" i="4" s="1"/>
  <c r="A9842" i="4" a="1"/>
  <c r="A9842" i="4" s="1"/>
  <c r="B9842" i="4" a="1"/>
  <c r="B9842" i="4" s="1"/>
  <c r="A9746" i="4" a="1"/>
  <c r="A9746" i="4" s="1"/>
  <c r="B9746" i="4" a="1"/>
  <c r="B9746" i="4" s="1"/>
  <c r="A9650" i="4" a="1"/>
  <c r="A9650" i="4" s="1"/>
  <c r="B9650" i="4" a="1"/>
  <c r="B9650" i="4" s="1"/>
  <c r="A9566" i="4" a="1"/>
  <c r="A9566" i="4" s="1"/>
  <c r="B9566" i="4" a="1"/>
  <c r="B9566" i="4" s="1"/>
  <c r="A9482" i="4" a="1"/>
  <c r="A9482" i="4" s="1"/>
  <c r="B9482" i="4" a="1"/>
  <c r="B9482" i="4" s="1"/>
  <c r="B9398" i="4" a="1"/>
  <c r="B9398" i="4" s="1"/>
  <c r="A9398" i="4" a="1"/>
  <c r="A9398" i="4" s="1"/>
  <c r="A9302" i="4" a="1"/>
  <c r="A9302" i="4" s="1"/>
  <c r="B9302" i="4" a="1"/>
  <c r="B9302" i="4" s="1"/>
  <c r="A9230" i="4" a="1"/>
  <c r="A9230" i="4" s="1"/>
  <c r="B9230" i="4" a="1"/>
  <c r="B9230" i="4" s="1"/>
  <c r="A9134" i="4" a="1"/>
  <c r="A9134" i="4" s="1"/>
  <c r="B9134" i="4" a="1"/>
  <c r="B9134" i="4" s="1"/>
  <c r="A9050" i="4" a="1"/>
  <c r="A9050" i="4" s="1"/>
  <c r="B9050" i="4" a="1"/>
  <c r="B9050" i="4" s="1"/>
  <c r="A8978" i="4" a="1"/>
  <c r="A8978" i="4" s="1"/>
  <c r="B8978" i="4" a="1"/>
  <c r="B8978" i="4" s="1"/>
  <c r="A8894" i="4" a="1"/>
  <c r="A8894" i="4" s="1"/>
  <c r="B8894" i="4" a="1"/>
  <c r="B8894" i="4" s="1"/>
  <c r="A8786" i="4" a="1"/>
  <c r="A8786" i="4" s="1"/>
  <c r="B8786" i="4" a="1"/>
  <c r="B8786" i="4" s="1"/>
  <c r="A8606" i="4" a="1"/>
  <c r="A8606" i="4" s="1"/>
  <c r="B8606" i="4" a="1"/>
  <c r="B8606" i="4" s="1"/>
  <c r="A8534" i="4" a="1"/>
  <c r="A8534" i="4" s="1"/>
  <c r="B8534" i="4" a="1"/>
  <c r="B8534" i="4" s="1"/>
  <c r="A8450" i="4" a="1"/>
  <c r="A8450" i="4" s="1"/>
  <c r="B8450" i="4" a="1"/>
  <c r="B8450" i="4" s="1"/>
  <c r="A8330" i="4" a="1"/>
  <c r="A8330" i="4" s="1"/>
  <c r="B8330" i="4" a="1"/>
  <c r="B8330" i="4" s="1"/>
  <c r="A8234" i="4" a="1"/>
  <c r="A8234" i="4" s="1"/>
  <c r="B8234" i="4" a="1"/>
  <c r="B8234" i="4" s="1"/>
  <c r="A8186" i="4" a="1"/>
  <c r="A8186" i="4" s="1"/>
  <c r="B8186" i="4" a="1"/>
  <c r="B8186" i="4" s="1"/>
  <c r="A8126" i="4" a="1"/>
  <c r="A8126" i="4" s="1"/>
  <c r="B8126" i="4" a="1"/>
  <c r="B8126" i="4" s="1"/>
  <c r="A8042" i="4" a="1"/>
  <c r="A8042" i="4" s="1"/>
  <c r="B8042" i="4" a="1"/>
  <c r="B8042" i="4" s="1"/>
  <c r="A7790" i="4" a="1"/>
  <c r="A7790" i="4" s="1"/>
  <c r="B7790" i="4" a="1"/>
  <c r="B7790" i="4" s="1"/>
  <c r="A7742" i="4" a="1"/>
  <c r="A7742" i="4" s="1"/>
  <c r="B7742" i="4" a="1"/>
  <c r="B7742" i="4" s="1"/>
  <c r="A7658" i="4" a="1"/>
  <c r="A7658" i="4" s="1"/>
  <c r="B7658" i="4" a="1"/>
  <c r="B7658" i="4" s="1"/>
  <c r="A7598" i="4" a="1"/>
  <c r="A7598" i="4" s="1"/>
  <c r="B7598" i="4" a="1"/>
  <c r="B7598" i="4" s="1"/>
  <c r="A7550" i="4" a="1"/>
  <c r="A7550" i="4" s="1"/>
  <c r="B7550" i="4" a="1"/>
  <c r="B7550" i="4" s="1"/>
  <c r="A7466" i="4" a="1"/>
  <c r="A7466" i="4" s="1"/>
  <c r="B7466" i="4" a="1"/>
  <c r="B7466" i="4" s="1"/>
  <c r="A7406" i="4" a="1"/>
  <c r="A7406" i="4" s="1"/>
  <c r="B7406" i="4" a="1"/>
  <c r="B7406" i="4" s="1"/>
  <c r="A6590" i="4" a="1"/>
  <c r="A6590" i="4" s="1"/>
  <c r="B6590" i="4" a="1"/>
  <c r="B6590" i="4" s="1"/>
  <c r="A6530" i="4" a="1"/>
  <c r="A6530" i="4" s="1"/>
  <c r="B6530" i="4" a="1"/>
  <c r="B6530" i="4" s="1"/>
  <c r="A6458" i="4" a="1"/>
  <c r="A6458" i="4" s="1"/>
  <c r="B6458" i="4" a="1"/>
  <c r="B6458" i="4" s="1"/>
  <c r="A6386" i="4" a="1"/>
  <c r="A6386" i="4" s="1"/>
  <c r="B6386" i="4" a="1"/>
  <c r="B6386" i="4" s="1"/>
  <c r="A6314" i="4" a="1"/>
  <c r="A6314" i="4" s="1"/>
  <c r="B6314" i="4" a="1"/>
  <c r="B6314" i="4" s="1"/>
  <c r="A6242" i="4" a="1"/>
  <c r="A6242" i="4" s="1"/>
  <c r="B6242" i="4" a="1"/>
  <c r="B6242" i="4" s="1"/>
  <c r="A6170" i="4" a="1"/>
  <c r="A6170" i="4" s="1"/>
  <c r="B6170" i="4" a="1"/>
  <c r="B6170" i="4" s="1"/>
  <c r="A6110" i="4" a="1"/>
  <c r="A6110" i="4" s="1"/>
  <c r="B6110" i="4" a="1"/>
  <c r="B6110" i="4" s="1"/>
  <c r="A6026" i="4" a="1"/>
  <c r="A6026" i="4" s="1"/>
  <c r="B6026" i="4" a="1"/>
  <c r="B6026" i="4" s="1"/>
  <c r="A9182" i="4" a="1"/>
  <c r="A9182" i="4" s="1"/>
  <c r="A9920" i="4" a="1"/>
  <c r="A9920" i="4" s="1"/>
  <c r="B9920" i="4" a="1"/>
  <c r="B9920" i="4" s="1"/>
  <c r="A9919" i="4" a="1"/>
  <c r="A9919" i="4" s="1"/>
  <c r="B9919" i="4" a="1"/>
  <c r="B9919" i="4" s="1"/>
  <c r="A9883" i="4" a="1"/>
  <c r="A9883" i="4" s="1"/>
  <c r="B9883" i="4" a="1"/>
  <c r="B9883" i="4" s="1"/>
  <c r="A9823" i="4" a="1"/>
  <c r="A9823" i="4" s="1"/>
  <c r="B9823" i="4" a="1"/>
  <c r="B9823" i="4" s="1"/>
  <c r="A9715" i="4" a="1"/>
  <c r="A9715" i="4" s="1"/>
  <c r="B9715" i="4" a="1"/>
  <c r="B9715" i="4" s="1"/>
  <c r="A9691" i="4" a="1"/>
  <c r="A9691" i="4" s="1"/>
  <c r="B9691" i="4" a="1"/>
  <c r="B9691" i="4" s="1"/>
  <c r="A9667" i="4" a="1"/>
  <c r="A9667" i="4" s="1"/>
  <c r="B9667" i="4" a="1"/>
  <c r="B9667" i="4" s="1"/>
  <c r="A9631" i="4" a="1"/>
  <c r="A9631" i="4" s="1"/>
  <c r="B9631" i="4" a="1"/>
  <c r="B9631" i="4" s="1"/>
  <c r="B9595" i="4" a="1"/>
  <c r="B9595" i="4" s="1"/>
  <c r="A9595" i="4" a="1"/>
  <c r="A9595" i="4" s="1"/>
  <c r="A9535" i="4" a="1"/>
  <c r="A9535" i="4" s="1"/>
  <c r="B9535" i="4" a="1"/>
  <c r="B9535" i="4" s="1"/>
  <c r="B9427" i="4" a="1"/>
  <c r="B9427" i="4" s="1"/>
  <c r="A9427" i="4" a="1"/>
  <c r="A9427" i="4" s="1"/>
  <c r="A9391" i="4" a="1"/>
  <c r="A9391" i="4" s="1"/>
  <c r="B9391" i="4" a="1"/>
  <c r="B9391" i="4" s="1"/>
  <c r="A9355" i="4" a="1"/>
  <c r="A9355" i="4" s="1"/>
  <c r="B9355" i="4" a="1"/>
  <c r="B9355" i="4" s="1"/>
  <c r="A9235" i="4" a="1"/>
  <c r="A9235" i="4" s="1"/>
  <c r="B9235" i="4" a="1"/>
  <c r="B9235" i="4" s="1"/>
  <c r="A9199" i="4" a="1"/>
  <c r="A9199" i="4" s="1"/>
  <c r="B9199" i="4" a="1"/>
  <c r="B9199" i="4" s="1"/>
  <c r="A9091" i="4" a="1"/>
  <c r="A9091" i="4" s="1"/>
  <c r="B9091" i="4" a="1"/>
  <c r="B9091" i="4" s="1"/>
  <c r="A9055" i="4" a="1"/>
  <c r="A9055" i="4" s="1"/>
  <c r="B9055" i="4" a="1"/>
  <c r="B9055" i="4" s="1"/>
  <c r="A9019" i="4" a="1"/>
  <c r="A9019" i="4" s="1"/>
  <c r="B9019" i="4" a="1"/>
  <c r="B9019" i="4" s="1"/>
  <c r="A8899" i="4" a="1"/>
  <c r="A8899" i="4" s="1"/>
  <c r="B8899" i="4" a="1"/>
  <c r="B8899" i="4" s="1"/>
  <c r="A8875" i="4" a="1"/>
  <c r="A8875" i="4" s="1"/>
  <c r="B8875" i="4" a="1"/>
  <c r="B8875" i="4" s="1"/>
  <c r="A8827" i="4" a="1"/>
  <c r="A8827" i="4" s="1"/>
  <c r="B8827" i="4" a="1"/>
  <c r="B8827" i="4" s="1"/>
  <c r="A8803" i="4" a="1"/>
  <c r="A8803" i="4" s="1"/>
  <c r="B8803" i="4" a="1"/>
  <c r="B8803" i="4" s="1"/>
  <c r="A8767" i="4" a="1"/>
  <c r="A8767" i="4" s="1"/>
  <c r="B8767" i="4" a="1"/>
  <c r="B8767" i="4" s="1"/>
  <c r="B8731" i="4" a="1"/>
  <c r="B8731" i="4" s="1"/>
  <c r="A8731" i="4" a="1"/>
  <c r="A8731" i="4" s="1"/>
  <c r="A8695" i="4" a="1"/>
  <c r="A8695" i="4" s="1"/>
  <c r="B8695" i="4" a="1"/>
  <c r="B8695" i="4" s="1"/>
  <c r="A8659" i="4" a="1"/>
  <c r="A8659" i="4" s="1"/>
  <c r="B8659" i="4" a="1"/>
  <c r="B8659" i="4" s="1"/>
  <c r="A8635" i="4" a="1"/>
  <c r="A8635" i="4" s="1"/>
  <c r="B8635" i="4" a="1"/>
  <c r="B8635" i="4" s="1"/>
  <c r="A8599" i="4" a="1"/>
  <c r="A8599" i="4" s="1"/>
  <c r="B8599" i="4" a="1"/>
  <c r="B8599" i="4" s="1"/>
  <c r="A8575" i="4" a="1"/>
  <c r="A8575" i="4" s="1"/>
  <c r="B8575" i="4" a="1"/>
  <c r="B8575" i="4" s="1"/>
  <c r="A8539" i="4" a="1"/>
  <c r="A8539" i="4" s="1"/>
  <c r="B8539" i="4" a="1"/>
  <c r="B8539" i="4" s="1"/>
  <c r="A8503" i="4" a="1"/>
  <c r="A8503" i="4" s="1"/>
  <c r="B8503" i="4" a="1"/>
  <c r="B8503" i="4" s="1"/>
  <c r="A8467" i="4" a="1"/>
  <c r="A8467" i="4" s="1"/>
  <c r="B8467" i="4" a="1"/>
  <c r="B8467" i="4" s="1"/>
  <c r="A8431" i="4" a="1"/>
  <c r="A8431" i="4" s="1"/>
  <c r="B8431" i="4" a="1"/>
  <c r="B8431" i="4" s="1"/>
  <c r="A8407" i="4" a="1"/>
  <c r="A8407" i="4" s="1"/>
  <c r="B8407" i="4" a="1"/>
  <c r="B8407" i="4" s="1"/>
  <c r="A8371" i="4" a="1"/>
  <c r="A8371" i="4" s="1"/>
  <c r="B8371" i="4" a="1"/>
  <c r="B8371" i="4" s="1"/>
  <c r="A8335" i="4" a="1"/>
  <c r="A8335" i="4" s="1"/>
  <c r="B8335" i="4" a="1"/>
  <c r="B8335" i="4" s="1"/>
  <c r="A8287" i="4" a="1"/>
  <c r="A8287" i="4" s="1"/>
  <c r="B8287" i="4" a="1"/>
  <c r="B8287" i="4" s="1"/>
  <c r="A8251" i="4" a="1"/>
  <c r="A8251" i="4" s="1"/>
  <c r="B8251" i="4" a="1"/>
  <c r="B8251" i="4" s="1"/>
  <c r="A8215" i="4" a="1"/>
  <c r="A8215" i="4" s="1"/>
  <c r="B8215" i="4" a="1"/>
  <c r="B8215" i="4" s="1"/>
  <c r="B8131" i="4" a="1"/>
  <c r="B8131" i="4" s="1"/>
  <c r="A8131" i="4" a="1"/>
  <c r="A8131" i="4" s="1"/>
  <c r="A8095" i="4" a="1"/>
  <c r="A8095" i="4" s="1"/>
  <c r="B8095" i="4" a="1"/>
  <c r="B8095" i="4" s="1"/>
  <c r="A8059" i="4" a="1"/>
  <c r="A8059" i="4" s="1"/>
  <c r="B8059" i="4" a="1"/>
  <c r="B8059" i="4" s="1"/>
  <c r="A8023" i="4" a="1"/>
  <c r="A8023" i="4" s="1"/>
  <c r="B8023" i="4" a="1"/>
  <c r="B8023" i="4" s="1"/>
  <c r="A7987" i="4" a="1"/>
  <c r="A7987" i="4" s="1"/>
  <c r="B7987" i="4" a="1"/>
  <c r="B7987" i="4" s="1"/>
  <c r="B7915" i="4" a="1"/>
  <c r="B7915" i="4" s="1"/>
  <c r="A7915" i="4" a="1"/>
  <c r="A7915" i="4" s="1"/>
  <c r="A7891" i="4" a="1"/>
  <c r="A7891" i="4" s="1"/>
  <c r="B7891" i="4" a="1"/>
  <c r="B7891" i="4" s="1"/>
  <c r="A7855" i="4" a="1"/>
  <c r="A7855" i="4" s="1"/>
  <c r="B7855" i="4" a="1"/>
  <c r="B7855" i="4" s="1"/>
  <c r="A7831" i="4" a="1"/>
  <c r="A7831" i="4" s="1"/>
  <c r="B7831" i="4" a="1"/>
  <c r="B7831" i="4" s="1"/>
  <c r="A7795" i="4" a="1"/>
  <c r="A7795" i="4" s="1"/>
  <c r="B7795" i="4" a="1"/>
  <c r="B7795" i="4" s="1"/>
  <c r="A7747" i="4" a="1"/>
  <c r="A7747" i="4" s="1"/>
  <c r="B7747" i="4" a="1"/>
  <c r="B7747" i="4" s="1"/>
  <c r="A7711" i="4" a="1"/>
  <c r="A7711" i="4" s="1"/>
  <c r="B7711" i="4" a="1"/>
  <c r="B7711" i="4" s="1"/>
  <c r="A7675" i="4" a="1"/>
  <c r="A7675" i="4" s="1"/>
  <c r="B7675" i="4" a="1"/>
  <c r="B7675" i="4" s="1"/>
  <c r="A7579" i="4" a="1"/>
  <c r="A7579" i="4" s="1"/>
  <c r="B7579" i="4" a="1"/>
  <c r="B7579" i="4" s="1"/>
  <c r="A7495" i="4" a="1"/>
  <c r="A7495" i="4" s="1"/>
  <c r="B7495" i="4" a="1"/>
  <c r="B7495" i="4" s="1"/>
  <c r="A7459" i="4" a="1"/>
  <c r="A7459" i="4" s="1"/>
  <c r="B7459" i="4" a="1"/>
  <c r="B7459" i="4" s="1"/>
  <c r="A7423" i="4" a="1"/>
  <c r="A7423" i="4" s="1"/>
  <c r="B7423" i="4" a="1"/>
  <c r="B7423" i="4" s="1"/>
  <c r="A7387" i="4" a="1"/>
  <c r="A7387" i="4" s="1"/>
  <c r="B7387" i="4" a="1"/>
  <c r="B7387" i="4" s="1"/>
  <c r="B7351" i="4" a="1"/>
  <c r="B7351" i="4" s="1"/>
  <c r="A7351" i="4" a="1"/>
  <c r="A7351" i="4" s="1"/>
  <c r="A7327" i="4" a="1"/>
  <c r="A7327" i="4" s="1"/>
  <c r="B7327" i="4" a="1"/>
  <c r="B7327" i="4" s="1"/>
  <c r="A7291" i="4" a="1"/>
  <c r="A7291" i="4" s="1"/>
  <c r="B7291" i="4" a="1"/>
  <c r="B7291" i="4" s="1"/>
  <c r="A7243" i="4" a="1"/>
  <c r="A7243" i="4" s="1"/>
  <c r="B7243" i="4" a="1"/>
  <c r="B7243" i="4" s="1"/>
  <c r="A7207" i="4" a="1"/>
  <c r="A7207" i="4" s="1"/>
  <c r="B7207" i="4" a="1"/>
  <c r="B7207" i="4" s="1"/>
  <c r="A7171" i="4" a="1"/>
  <c r="A7171" i="4" s="1"/>
  <c r="B7171" i="4" a="1"/>
  <c r="B7171" i="4" s="1"/>
  <c r="A7135" i="4" a="1"/>
  <c r="A7135" i="4" s="1"/>
  <c r="B7135" i="4" a="1"/>
  <c r="B7135" i="4" s="1"/>
  <c r="A7123" i="4" a="1"/>
  <c r="A7123" i="4" s="1"/>
  <c r="B7123" i="4" a="1"/>
  <c r="B7123" i="4" s="1"/>
  <c r="A7111" i="4" a="1"/>
  <c r="A7111" i="4" s="1"/>
  <c r="B7111" i="4" a="1"/>
  <c r="B7111" i="4" s="1"/>
  <c r="A7075" i="4" a="1"/>
  <c r="A7075" i="4" s="1"/>
  <c r="B7075" i="4" a="1"/>
  <c r="B7075" i="4" s="1"/>
  <c r="A7063" i="4" a="1"/>
  <c r="A7063" i="4" s="1"/>
  <c r="B7063" i="4" a="1"/>
  <c r="B7063" i="4" s="1"/>
  <c r="B7027" i="4" a="1"/>
  <c r="B7027" i="4" s="1"/>
  <c r="A7027" i="4" a="1"/>
  <c r="A7027" i="4" s="1"/>
  <c r="A7003" i="4" a="1"/>
  <c r="A7003" i="4" s="1"/>
  <c r="B7003" i="4" a="1"/>
  <c r="B7003" i="4" s="1"/>
  <c r="A6967" i="4" a="1"/>
  <c r="A6967" i="4" s="1"/>
  <c r="B6967" i="4" a="1"/>
  <c r="B6967" i="4" s="1"/>
  <c r="A6943" i="4" a="1"/>
  <c r="A6943" i="4" s="1"/>
  <c r="B6943" i="4" a="1"/>
  <c r="B6943" i="4" s="1"/>
  <c r="A6907" i="4" a="1"/>
  <c r="A6907" i="4" s="1"/>
  <c r="B6907" i="4" a="1"/>
  <c r="B6907" i="4" s="1"/>
  <c r="A6883" i="4" a="1"/>
  <c r="A6883" i="4" s="1"/>
  <c r="B6883" i="4" a="1"/>
  <c r="B6883" i="4" s="1"/>
  <c r="A6847" i="4" a="1"/>
  <c r="A6847" i="4" s="1"/>
  <c r="B6847" i="4" a="1"/>
  <c r="B6847" i="4" s="1"/>
  <c r="A6811" i="4" a="1"/>
  <c r="A6811" i="4" s="1"/>
  <c r="B6811" i="4" a="1"/>
  <c r="B6811" i="4" s="1"/>
  <c r="A6775" i="4" a="1"/>
  <c r="A6775" i="4" s="1"/>
  <c r="B6775" i="4" a="1"/>
  <c r="B6775" i="4" s="1"/>
  <c r="A6727" i="4" a="1"/>
  <c r="A6727" i="4" s="1"/>
  <c r="B6727" i="4" a="1"/>
  <c r="B6727" i="4" s="1"/>
  <c r="A6691" i="4" a="1"/>
  <c r="A6691" i="4" s="1"/>
  <c r="B6691" i="4" a="1"/>
  <c r="B6691" i="4" s="1"/>
  <c r="A6559" i="4" a="1"/>
  <c r="A6559" i="4" s="1"/>
  <c r="B6559" i="4" a="1"/>
  <c r="B6559" i="4" s="1"/>
  <c r="A6511" i="4" a="1"/>
  <c r="A6511" i="4" s="1"/>
  <c r="B6511" i="4" a="1"/>
  <c r="B6511" i="4" s="1"/>
  <c r="A6475" i="4" a="1"/>
  <c r="A6475" i="4" s="1"/>
  <c r="B6475" i="4" a="1"/>
  <c r="B6475" i="4" s="1"/>
  <c r="A6427" i="4" a="1"/>
  <c r="A6427" i="4" s="1"/>
  <c r="B6427" i="4" a="1"/>
  <c r="B6427" i="4" s="1"/>
  <c r="A6379" i="4" a="1"/>
  <c r="A6379" i="4" s="1"/>
  <c r="B6379" i="4" a="1"/>
  <c r="B6379" i="4" s="1"/>
  <c r="A6331" i="4" a="1"/>
  <c r="A6331" i="4" s="1"/>
  <c r="B6331" i="4" a="1"/>
  <c r="B6331" i="4" s="1"/>
  <c r="A6271" i="4" a="1"/>
  <c r="A6271" i="4" s="1"/>
  <c r="B6271" i="4" a="1"/>
  <c r="B6271" i="4" s="1"/>
  <c r="A6127" i="4" a="1"/>
  <c r="A6127" i="4" s="1"/>
  <c r="B6127" i="4" a="1"/>
  <c r="B6127" i="4" s="1"/>
  <c r="A6091" i="4" a="1"/>
  <c r="A6091" i="4" s="1"/>
  <c r="B6091" i="4" a="1"/>
  <c r="B6091" i="4" s="1"/>
  <c r="A6043" i="4" a="1"/>
  <c r="A6043" i="4" s="1"/>
  <c r="B6043" i="4" a="1"/>
  <c r="B6043" i="4" s="1"/>
  <c r="A5923" i="4" a="1"/>
  <c r="A5923" i="4" s="1"/>
  <c r="B5923" i="4" a="1"/>
  <c r="B5923" i="4" s="1"/>
  <c r="A5875" i="4" a="1"/>
  <c r="A5875" i="4" s="1"/>
  <c r="B5875" i="4" a="1"/>
  <c r="B5875" i="4" s="1"/>
  <c r="A5827" i="4" a="1"/>
  <c r="A5827" i="4" s="1"/>
  <c r="B5827" i="4" a="1"/>
  <c r="B5827" i="4" s="1"/>
  <c r="A5671" i="4" a="1"/>
  <c r="A5671" i="4" s="1"/>
  <c r="B5671" i="4" a="1"/>
  <c r="B5671" i="4" s="1"/>
  <c r="A5527" i="4" a="1"/>
  <c r="A5527" i="4" s="1"/>
  <c r="B5527" i="4" a="1"/>
  <c r="B5527" i="4" s="1"/>
  <c r="B5467" i="4" a="1"/>
  <c r="B5467" i="4" s="1"/>
  <c r="A5467" i="4" a="1"/>
  <c r="A5467" i="4" s="1"/>
  <c r="A5407" i="4" a="1"/>
  <c r="A5407" i="4" s="1"/>
  <c r="B5407" i="4" a="1"/>
  <c r="B5407" i="4" s="1"/>
  <c r="A5359" i="4" a="1"/>
  <c r="A5359" i="4" s="1"/>
  <c r="B5359" i="4" a="1"/>
  <c r="B5359" i="4" s="1"/>
  <c r="A5311" i="4" a="1"/>
  <c r="A5311" i="4" s="1"/>
  <c r="B5311" i="4" a="1"/>
  <c r="B5311" i="4" s="1"/>
  <c r="A5275" i="4" a="1"/>
  <c r="A5275" i="4" s="1"/>
  <c r="B5275" i="4" a="1"/>
  <c r="B5275" i="4" s="1"/>
  <c r="A5215" i="4" a="1"/>
  <c r="A5215" i="4" s="1"/>
  <c r="B5215" i="4" a="1"/>
  <c r="B5215" i="4" s="1"/>
  <c r="A5167" i="4" a="1"/>
  <c r="A5167" i="4" s="1"/>
  <c r="B5167" i="4" a="1"/>
  <c r="B5167" i="4" s="1"/>
  <c r="A5107" i="4" a="1"/>
  <c r="A5107" i="4" s="1"/>
  <c r="B5107" i="4" a="1"/>
  <c r="B5107" i="4" s="1"/>
  <c r="A5083" i="4" a="1"/>
  <c r="A5083" i="4" s="1"/>
  <c r="B5083" i="4" a="1"/>
  <c r="B5083" i="4" s="1"/>
  <c r="A5035" i="4" a="1"/>
  <c r="A5035" i="4" s="1"/>
  <c r="B5035" i="4" a="1"/>
  <c r="B5035" i="4" s="1"/>
  <c r="A4987" i="4" a="1"/>
  <c r="A4987" i="4" s="1"/>
  <c r="B4987" i="4" a="1"/>
  <c r="B4987" i="4" s="1"/>
  <c r="A4951" i="4" a="1"/>
  <c r="A4951" i="4" s="1"/>
  <c r="B4951" i="4" a="1"/>
  <c r="B4951" i="4" s="1"/>
  <c r="A4891" i="4" a="1"/>
  <c r="A4891" i="4" s="1"/>
  <c r="B4891" i="4" a="1"/>
  <c r="B4891" i="4" s="1"/>
  <c r="A4819" i="4" a="1"/>
  <c r="A4819" i="4" s="1"/>
  <c r="B4819" i="4" a="1"/>
  <c r="B4819" i="4" s="1"/>
  <c r="A4771" i="4" a="1"/>
  <c r="A4771" i="4" s="1"/>
  <c r="B4771" i="4" a="1"/>
  <c r="B4771" i="4" s="1"/>
  <c r="A4735" i="4" a="1"/>
  <c r="A4735" i="4" s="1"/>
  <c r="B4735" i="4" a="1"/>
  <c r="B4735" i="4" s="1"/>
  <c r="A4687" i="4" a="1"/>
  <c r="A4687" i="4" s="1"/>
  <c r="B4687" i="4" a="1"/>
  <c r="B4687" i="4" s="1"/>
  <c r="A4651" i="4" a="1"/>
  <c r="A4651" i="4" s="1"/>
  <c r="B4651" i="4" a="1"/>
  <c r="B4651" i="4" s="1"/>
  <c r="A4615" i="4" a="1"/>
  <c r="A4615" i="4" s="1"/>
  <c r="B4615" i="4" a="1"/>
  <c r="B4615" i="4" s="1"/>
  <c r="A4579" i="4" a="1"/>
  <c r="A4579" i="4" s="1"/>
  <c r="B4579" i="4" a="1"/>
  <c r="B4579" i="4" s="1"/>
  <c r="B4531" i="4" a="1"/>
  <c r="B4531" i="4" s="1"/>
  <c r="A4531" i="4" a="1"/>
  <c r="A4531" i="4" s="1"/>
  <c r="A4483" i="4" a="1"/>
  <c r="A4483" i="4" s="1"/>
  <c r="B4483" i="4" a="1"/>
  <c r="B4483" i="4" s="1"/>
  <c r="A4435" i="4" a="1"/>
  <c r="A4435" i="4" s="1"/>
  <c r="B4435" i="4" a="1"/>
  <c r="B4435" i="4" s="1"/>
  <c r="A4351" i="4" a="1"/>
  <c r="A4351" i="4" s="1"/>
  <c r="B4351" i="4" a="1"/>
  <c r="B4351" i="4" s="1"/>
  <c r="A4303" i="4" a="1"/>
  <c r="A4303" i="4" s="1"/>
  <c r="B4303" i="4" a="1"/>
  <c r="B4303" i="4" s="1"/>
  <c r="B4267" i="4" a="1"/>
  <c r="B4267" i="4" s="1"/>
  <c r="A4267" i="4" a="1"/>
  <c r="A4267" i="4" s="1"/>
  <c r="A4219" i="4" a="1"/>
  <c r="A4219" i="4" s="1"/>
  <c r="B4219" i="4" a="1"/>
  <c r="B4219" i="4" s="1"/>
  <c r="A4171" i="4" a="1"/>
  <c r="A4171" i="4" s="1"/>
  <c r="B4171" i="4" a="1"/>
  <c r="B4171" i="4" s="1"/>
  <c r="A4135" i="4" a="1"/>
  <c r="A4135" i="4" s="1"/>
  <c r="B4135" i="4" a="1"/>
  <c r="B4135" i="4" s="1"/>
  <c r="A4087" i="4" a="1"/>
  <c r="A4087" i="4" s="1"/>
  <c r="B4087" i="4" a="1"/>
  <c r="B4087" i="4" s="1"/>
  <c r="A4039" i="4" a="1"/>
  <c r="A4039" i="4" s="1"/>
  <c r="B4039" i="4" a="1"/>
  <c r="B4039" i="4" s="1"/>
  <c r="B3979" i="4" a="1"/>
  <c r="B3979" i="4" s="1"/>
  <c r="A3979" i="4" a="1"/>
  <c r="A3979" i="4" s="1"/>
  <c r="A3931" i="4" a="1"/>
  <c r="A3931" i="4" s="1"/>
  <c r="B3931" i="4" a="1"/>
  <c r="B3931" i="4" s="1"/>
  <c r="A3895" i="4" a="1"/>
  <c r="A3895" i="4" s="1"/>
  <c r="B3895" i="4" a="1"/>
  <c r="B3895" i="4" s="1"/>
  <c r="A3847" i="4" a="1"/>
  <c r="A3847" i="4" s="1"/>
  <c r="B3847" i="4" a="1"/>
  <c r="B3847" i="4" s="1"/>
  <c r="A3787" i="4" a="1"/>
  <c r="A3787" i="4" s="1"/>
  <c r="B3787" i="4" a="1"/>
  <c r="B3787" i="4" s="1"/>
  <c r="A3751" i="4" a="1"/>
  <c r="A3751" i="4" s="1"/>
  <c r="B3751" i="4" a="1"/>
  <c r="B3751" i="4" s="1"/>
  <c r="A3715" i="4" a="1"/>
  <c r="A3715" i="4" s="1"/>
  <c r="B3715" i="4" a="1"/>
  <c r="B3715" i="4" s="1"/>
  <c r="A3679" i="4" a="1"/>
  <c r="A3679" i="4" s="1"/>
  <c r="B3679" i="4" a="1"/>
  <c r="B3679" i="4" s="1"/>
  <c r="A3643" i="4" a="1"/>
  <c r="A3643" i="4" s="1"/>
  <c r="B3643" i="4" a="1"/>
  <c r="B3643" i="4" s="1"/>
  <c r="A3607" i="4" a="1"/>
  <c r="A3607" i="4" s="1"/>
  <c r="B3607" i="4" a="1"/>
  <c r="B3607" i="4" s="1"/>
  <c r="A3571" i="4" a="1"/>
  <c r="A3571" i="4" s="1"/>
  <c r="B3571" i="4" a="1"/>
  <c r="B3571" i="4" s="1"/>
  <c r="A3535" i="4" a="1"/>
  <c r="A3535" i="4" s="1"/>
  <c r="B3535" i="4" a="1"/>
  <c r="B3535" i="4" s="1"/>
  <c r="A3511" i="4" a="1"/>
  <c r="A3511" i="4" s="1"/>
  <c r="B3511" i="4" a="1"/>
  <c r="B3511" i="4" s="1"/>
  <c r="A3475" i="4" a="1"/>
  <c r="A3475" i="4" s="1"/>
  <c r="B3475" i="4" a="1"/>
  <c r="B3475" i="4" s="1"/>
  <c r="A3451" i="4" a="1"/>
  <c r="A3451" i="4" s="1"/>
  <c r="B3451" i="4" a="1"/>
  <c r="B3451" i="4" s="1"/>
  <c r="A3403" i="4" a="1"/>
  <c r="A3403" i="4" s="1"/>
  <c r="B3403" i="4" a="1"/>
  <c r="B3403" i="4" s="1"/>
  <c r="A3367" i="4" a="1"/>
  <c r="A3367" i="4" s="1"/>
  <c r="B3367" i="4" a="1"/>
  <c r="B3367" i="4" s="1"/>
  <c r="B9512" i="4" a="1"/>
  <c r="B9512" i="4" s="1"/>
  <c r="B9080" i="4" a="1"/>
  <c r="B9080" i="4" s="1"/>
  <c r="B9799" i="4" a="1"/>
  <c r="B9799" i="4" s="1"/>
  <c r="B9511" i="4" a="1"/>
  <c r="B9511" i="4" s="1"/>
  <c r="B9367" i="4" a="1"/>
  <c r="B9367" i="4" s="1"/>
  <c r="B9223" i="4" a="1"/>
  <c r="B9223" i="4" s="1"/>
  <c r="B9079" i="4" a="1"/>
  <c r="B9079" i="4" s="1"/>
  <c r="B8408" i="4" a="1"/>
  <c r="B8408" i="4" s="1"/>
  <c r="B7693" i="4" a="1"/>
  <c r="B7693" i="4" s="1"/>
  <c r="B7471" i="4" a="1"/>
  <c r="B7471" i="4" s="1"/>
  <c r="B7333" i="4" a="1"/>
  <c r="B7333" i="4" s="1"/>
  <c r="B7189" i="4" a="1"/>
  <c r="B7189" i="4" s="1"/>
  <c r="B7117" i="4" a="1"/>
  <c r="B7117" i="4" s="1"/>
  <c r="B6278" i="4" a="1"/>
  <c r="B6278" i="4" s="1"/>
  <c r="B6007" i="4" a="1"/>
  <c r="B6007" i="4" s="1"/>
  <c r="B5791" i="4" a="1"/>
  <c r="B5791" i="4" s="1"/>
  <c r="A8912" i="4" a="1"/>
  <c r="A8912" i="4" s="1"/>
  <c r="A8353" i="4" a="1"/>
  <c r="A8353" i="4" s="1"/>
  <c r="A9890" i="4" a="1"/>
  <c r="A9890" i="4" s="1"/>
  <c r="B9890" i="4" a="1"/>
  <c r="B9890" i="4" s="1"/>
  <c r="B9794" i="4" a="1"/>
  <c r="B9794" i="4" s="1"/>
  <c r="A9794" i="4" a="1"/>
  <c r="A9794" i="4" s="1"/>
  <c r="A9698" i="4" a="1"/>
  <c r="A9698" i="4" s="1"/>
  <c r="B9698" i="4" a="1"/>
  <c r="B9698" i="4" s="1"/>
  <c r="B9614" i="4" a="1"/>
  <c r="B9614" i="4" s="1"/>
  <c r="A9614" i="4" a="1"/>
  <c r="A9614" i="4" s="1"/>
  <c r="A9506" i="4" a="1"/>
  <c r="A9506" i="4" s="1"/>
  <c r="B9506" i="4" a="1"/>
  <c r="B9506" i="4" s="1"/>
  <c r="A9422" i="4" a="1"/>
  <c r="A9422" i="4" s="1"/>
  <c r="B9422" i="4" a="1"/>
  <c r="B9422" i="4" s="1"/>
  <c r="A9350" i="4" a="1"/>
  <c r="A9350" i="4" s="1"/>
  <c r="B9350" i="4" a="1"/>
  <c r="B9350" i="4" s="1"/>
  <c r="A9266" i="4" a="1"/>
  <c r="A9266" i="4" s="1"/>
  <c r="B9266" i="4" a="1"/>
  <c r="B9266" i="4" s="1"/>
  <c r="A9170" i="4" a="1"/>
  <c r="A9170" i="4" s="1"/>
  <c r="B9170" i="4" a="1"/>
  <c r="B9170" i="4" s="1"/>
  <c r="A9074" i="4" a="1"/>
  <c r="A9074" i="4" s="1"/>
  <c r="B9074" i="4" a="1"/>
  <c r="B9074" i="4" s="1"/>
  <c r="A8990" i="4" a="1"/>
  <c r="A8990" i="4" s="1"/>
  <c r="B8990" i="4" a="1"/>
  <c r="B8990" i="4" s="1"/>
  <c r="A8906" i="4" a="1"/>
  <c r="A8906" i="4" s="1"/>
  <c r="B8906" i="4" a="1"/>
  <c r="B8906" i="4" s="1"/>
  <c r="A8834" i="4" a="1"/>
  <c r="A8834" i="4" s="1"/>
  <c r="B8834" i="4" a="1"/>
  <c r="B8834" i="4" s="1"/>
  <c r="A8738" i="4" a="1"/>
  <c r="A8738" i="4" s="1"/>
  <c r="B8738" i="4" a="1"/>
  <c r="B8738" i="4" s="1"/>
  <c r="A8666" i="4" a="1"/>
  <c r="A8666" i="4" s="1"/>
  <c r="B8666" i="4" a="1"/>
  <c r="B8666" i="4" s="1"/>
  <c r="A8582" i="4" a="1"/>
  <c r="A8582" i="4" s="1"/>
  <c r="B8582" i="4" a="1"/>
  <c r="B8582" i="4" s="1"/>
  <c r="A8498" i="4" a="1"/>
  <c r="A8498" i="4" s="1"/>
  <c r="B8498" i="4" a="1"/>
  <c r="B8498" i="4" s="1"/>
  <c r="A8222" i="4" a="1"/>
  <c r="A8222" i="4" s="1"/>
  <c r="B8222" i="4" a="1"/>
  <c r="B8222" i="4" s="1"/>
  <c r="A8162" i="4" a="1"/>
  <c r="A8162" i="4" s="1"/>
  <c r="B8162" i="4" a="1"/>
  <c r="B8162" i="4" s="1"/>
  <c r="A8102" i="4" a="1"/>
  <c r="A8102" i="4" s="1"/>
  <c r="B8102" i="4" a="1"/>
  <c r="B8102" i="4" s="1"/>
  <c r="A8030" i="4" a="1"/>
  <c r="A8030" i="4" s="1"/>
  <c r="B8030" i="4" a="1"/>
  <c r="B8030" i="4" s="1"/>
  <c r="A7958" i="4" a="1"/>
  <c r="A7958" i="4" s="1"/>
  <c r="B7958" i="4" a="1"/>
  <c r="B7958" i="4" s="1"/>
  <c r="A7898" i="4" a="1"/>
  <c r="A7898" i="4" s="1"/>
  <c r="B7898" i="4" a="1"/>
  <c r="B7898" i="4" s="1"/>
  <c r="A7826" i="4" a="1"/>
  <c r="A7826" i="4" s="1"/>
  <c r="B7826" i="4" a="1"/>
  <c r="B7826" i="4" s="1"/>
  <c r="A7766" i="4" a="1"/>
  <c r="A7766" i="4" s="1"/>
  <c r="B7766" i="4" a="1"/>
  <c r="B7766" i="4" s="1"/>
  <c r="A7682" i="4" a="1"/>
  <c r="A7682" i="4" s="1"/>
  <c r="B7682" i="4" a="1"/>
  <c r="B7682" i="4" s="1"/>
  <c r="A7634" i="4" a="1"/>
  <c r="A7634" i="4" s="1"/>
  <c r="B7634" i="4" a="1"/>
  <c r="B7634" i="4" s="1"/>
  <c r="A7562" i="4" a="1"/>
  <c r="A7562" i="4" s="1"/>
  <c r="B7562" i="4" a="1"/>
  <c r="B7562" i="4" s="1"/>
  <c r="A7478" i="4" a="1"/>
  <c r="A7478" i="4" s="1"/>
  <c r="B7478" i="4" a="1"/>
  <c r="B7478" i="4" s="1"/>
  <c r="A7430" i="4" a="1"/>
  <c r="A7430" i="4" s="1"/>
  <c r="B7430" i="4" a="1"/>
  <c r="B7430" i="4" s="1"/>
  <c r="A6614" i="4" a="1"/>
  <c r="A6614" i="4" s="1"/>
  <c r="B6614" i="4" a="1"/>
  <c r="B6614" i="4" s="1"/>
  <c r="B6554" i="4" a="1"/>
  <c r="B6554" i="4" s="1"/>
  <c r="A6554" i="4" a="1"/>
  <c r="A6554" i="4" s="1"/>
  <c r="A6482" i="4" a="1"/>
  <c r="A6482" i="4" s="1"/>
  <c r="B6482" i="4" a="1"/>
  <c r="B6482" i="4" s="1"/>
  <c r="A6410" i="4" a="1"/>
  <c r="A6410" i="4" s="1"/>
  <c r="B6410" i="4" a="1"/>
  <c r="B6410" i="4" s="1"/>
  <c r="A6362" i="4" a="1"/>
  <c r="A6362" i="4" s="1"/>
  <c r="B6362" i="4" a="1"/>
  <c r="B6362" i="4" s="1"/>
  <c r="A6290" i="4" a="1"/>
  <c r="A6290" i="4" s="1"/>
  <c r="B6290" i="4" a="1"/>
  <c r="B6290" i="4" s="1"/>
  <c r="A6218" i="4" a="1"/>
  <c r="A6218" i="4" s="1"/>
  <c r="B6218" i="4" a="1"/>
  <c r="B6218" i="4" s="1"/>
  <c r="A6134" i="4" a="1"/>
  <c r="A6134" i="4" s="1"/>
  <c r="B6134" i="4" a="1"/>
  <c r="B6134" i="4" s="1"/>
  <c r="A6074" i="4" a="1"/>
  <c r="A6074" i="4" s="1"/>
  <c r="B6074" i="4" a="1"/>
  <c r="B6074" i="4" s="1"/>
  <c r="A6002" i="4" a="1"/>
  <c r="A6002" i="4" s="1"/>
  <c r="B6002" i="4" a="1"/>
  <c r="B6002" i="4" s="1"/>
  <c r="A9871" i="4" a="1"/>
  <c r="A9871" i="4" s="1"/>
  <c r="B9871" i="4" a="1"/>
  <c r="B9871" i="4" s="1"/>
  <c r="A9835" i="4" a="1"/>
  <c r="A9835" i="4" s="1"/>
  <c r="B9835" i="4" a="1"/>
  <c r="B9835" i="4" s="1"/>
  <c r="A9787" i="4" a="1"/>
  <c r="A9787" i="4" s="1"/>
  <c r="B9787" i="4" a="1"/>
  <c r="B9787" i="4" s="1"/>
  <c r="A9523" i="4" a="1"/>
  <c r="A9523" i="4" s="1"/>
  <c r="B9523" i="4" a="1"/>
  <c r="B9523" i="4" s="1"/>
  <c r="A9487" i="4" a="1"/>
  <c r="A9487" i="4" s="1"/>
  <c r="B9487" i="4" a="1"/>
  <c r="B9487" i="4" s="1"/>
  <c r="A9451" i="4" a="1"/>
  <c r="A9451" i="4" s="1"/>
  <c r="B9451" i="4" a="1"/>
  <c r="B9451" i="4" s="1"/>
  <c r="A9331" i="4" a="1"/>
  <c r="A9331" i="4" s="1"/>
  <c r="B9331" i="4" a="1"/>
  <c r="B9331" i="4" s="1"/>
  <c r="A9295" i="4" a="1"/>
  <c r="A9295" i="4" s="1"/>
  <c r="B9295" i="4" a="1"/>
  <c r="B9295" i="4" s="1"/>
  <c r="A9259" i="4" a="1"/>
  <c r="A9259" i="4" s="1"/>
  <c r="B9259" i="4" a="1"/>
  <c r="B9259" i="4" s="1"/>
  <c r="A9139" i="4" a="1"/>
  <c r="A9139" i="4" s="1"/>
  <c r="B9139" i="4" a="1"/>
  <c r="B9139" i="4" s="1"/>
  <c r="A9103" i="4" a="1"/>
  <c r="A9103" i="4" s="1"/>
  <c r="B9103" i="4" a="1"/>
  <c r="B9103" i="4" s="1"/>
  <c r="A9067" i="4" a="1"/>
  <c r="A9067" i="4" s="1"/>
  <c r="B9067" i="4" a="1"/>
  <c r="B9067" i="4" s="1"/>
  <c r="A8959" i="4" a="1"/>
  <c r="A8959" i="4" s="1"/>
  <c r="B8959" i="4" a="1"/>
  <c r="B8959" i="4" s="1"/>
  <c r="A8923" i="4" a="1"/>
  <c r="A8923" i="4" s="1"/>
  <c r="B8923" i="4" a="1"/>
  <c r="B8923" i="4" s="1"/>
  <c r="A8911" i="4" a="1"/>
  <c r="A8911" i="4" s="1"/>
  <c r="B8911" i="4" a="1"/>
  <c r="B8911" i="4" s="1"/>
  <c r="A8863" i="4" a="1"/>
  <c r="A8863" i="4" s="1"/>
  <c r="B8863" i="4" a="1"/>
  <c r="B8863" i="4" s="1"/>
  <c r="A8815" i="4" a="1"/>
  <c r="A8815" i="4" s="1"/>
  <c r="B8815" i="4" a="1"/>
  <c r="B8815" i="4" s="1"/>
  <c r="A8683" i="4" a="1"/>
  <c r="A8683" i="4" s="1"/>
  <c r="B8683" i="4" a="1"/>
  <c r="B8683" i="4" s="1"/>
  <c r="A8647" i="4" a="1"/>
  <c r="A8647" i="4" s="1"/>
  <c r="B8647" i="4" a="1"/>
  <c r="B8647" i="4" s="1"/>
  <c r="A8611" i="4" a="1"/>
  <c r="A8611" i="4" s="1"/>
  <c r="B8611" i="4" a="1"/>
  <c r="B8611" i="4" s="1"/>
  <c r="A8587" i="4" a="1"/>
  <c r="A8587" i="4" s="1"/>
  <c r="B8587" i="4" a="1"/>
  <c r="B8587" i="4" s="1"/>
  <c r="B8563" i="4" a="1"/>
  <c r="B8563" i="4" s="1"/>
  <c r="A8563" i="4" a="1"/>
  <c r="A8563" i="4" s="1"/>
  <c r="A8527" i="4" a="1"/>
  <c r="A8527" i="4" s="1"/>
  <c r="B8527" i="4" a="1"/>
  <c r="B8527" i="4" s="1"/>
  <c r="A8491" i="4" a="1"/>
  <c r="A8491" i="4" s="1"/>
  <c r="B8491" i="4" a="1"/>
  <c r="B8491" i="4" s="1"/>
  <c r="A8455" i="4" a="1"/>
  <c r="A8455" i="4" s="1"/>
  <c r="B8455" i="4" a="1"/>
  <c r="B8455" i="4" s="1"/>
  <c r="B8347" i="4" a="1"/>
  <c r="B8347" i="4" s="1"/>
  <c r="A8347" i="4" a="1"/>
  <c r="A8347" i="4" s="1"/>
  <c r="B8299" i="4" a="1"/>
  <c r="B8299" i="4" s="1"/>
  <c r="A8299" i="4" a="1"/>
  <c r="A8299" i="4" s="1"/>
  <c r="A8263" i="4" a="1"/>
  <c r="A8263" i="4" s="1"/>
  <c r="B8263" i="4" a="1"/>
  <c r="B8263" i="4" s="1"/>
  <c r="A8227" i="4" a="1"/>
  <c r="A8227" i="4" s="1"/>
  <c r="B8227" i="4" a="1"/>
  <c r="B8227" i="4" s="1"/>
  <c r="A8203" i="4" a="1"/>
  <c r="A8203" i="4" s="1"/>
  <c r="B8203" i="4" a="1"/>
  <c r="B8203" i="4" s="1"/>
  <c r="A8179" i="4" a="1"/>
  <c r="A8179" i="4" s="1"/>
  <c r="B8179" i="4" a="1"/>
  <c r="B8179" i="4" s="1"/>
  <c r="A8143" i="4" a="1"/>
  <c r="A8143" i="4" s="1"/>
  <c r="B8143" i="4" a="1"/>
  <c r="B8143" i="4" s="1"/>
  <c r="A8119" i="4" a="1"/>
  <c r="A8119" i="4" s="1"/>
  <c r="B8119" i="4" a="1"/>
  <c r="B8119" i="4" s="1"/>
  <c r="A8071" i="4" a="1"/>
  <c r="A8071" i="4" s="1"/>
  <c r="B8071" i="4" a="1"/>
  <c r="B8071" i="4" s="1"/>
  <c r="A8035" i="4" a="1"/>
  <c r="A8035" i="4" s="1"/>
  <c r="B8035" i="4" a="1"/>
  <c r="B8035" i="4" s="1"/>
  <c r="A7999" i="4" a="1"/>
  <c r="A7999" i="4" s="1"/>
  <c r="B7999" i="4" a="1"/>
  <c r="B7999" i="4" s="1"/>
  <c r="A7963" i="4" a="1"/>
  <c r="A7963" i="4" s="1"/>
  <c r="B7963" i="4" a="1"/>
  <c r="B7963" i="4" s="1"/>
  <c r="A7867" i="4" a="1"/>
  <c r="A7867" i="4" s="1"/>
  <c r="B7867" i="4" a="1"/>
  <c r="B7867" i="4" s="1"/>
  <c r="B7699" i="4" a="1"/>
  <c r="B7699" i="4" s="1"/>
  <c r="A7699" i="4" a="1"/>
  <c r="A7699" i="4" s="1"/>
  <c r="A7687" i="4" a="1"/>
  <c r="A7687" i="4" s="1"/>
  <c r="B7687" i="4" a="1"/>
  <c r="B7687" i="4" s="1"/>
  <c r="A7651" i="4" a="1"/>
  <c r="A7651" i="4" s="1"/>
  <c r="B7651" i="4" a="1"/>
  <c r="B7651" i="4" s="1"/>
  <c r="A7627" i="4" a="1"/>
  <c r="A7627" i="4" s="1"/>
  <c r="B7627" i="4" a="1"/>
  <c r="B7627" i="4" s="1"/>
  <c r="A7603" i="4" a="1"/>
  <c r="A7603" i="4" s="1"/>
  <c r="B7603" i="4" a="1"/>
  <c r="B7603" i="4" s="1"/>
  <c r="A7567" i="4" a="1"/>
  <c r="A7567" i="4" s="1"/>
  <c r="B7567" i="4" a="1"/>
  <c r="B7567" i="4" s="1"/>
  <c r="A7543" i="4" a="1"/>
  <c r="A7543" i="4" s="1"/>
  <c r="B7543" i="4" a="1"/>
  <c r="B7543" i="4" s="1"/>
  <c r="A7507" i="4" a="1"/>
  <c r="A7507" i="4" s="1"/>
  <c r="B7507" i="4" a="1"/>
  <c r="B7507" i="4" s="1"/>
  <c r="A7483" i="4" a="1"/>
  <c r="A7483" i="4" s="1"/>
  <c r="B7483" i="4" a="1"/>
  <c r="B7483" i="4" s="1"/>
  <c r="A7447" i="4" a="1"/>
  <c r="A7447" i="4" s="1"/>
  <c r="B7447" i="4" a="1"/>
  <c r="B7447" i="4" s="1"/>
  <c r="A7411" i="4" a="1"/>
  <c r="A7411" i="4" s="1"/>
  <c r="B7411" i="4" a="1"/>
  <c r="B7411" i="4" s="1"/>
  <c r="A7375" i="4" a="1"/>
  <c r="A7375" i="4" s="1"/>
  <c r="B7375" i="4" a="1"/>
  <c r="B7375" i="4" s="1"/>
  <c r="A7339" i="4" a="1"/>
  <c r="A7339" i="4" s="1"/>
  <c r="B7339" i="4" a="1"/>
  <c r="B7339" i="4" s="1"/>
  <c r="A7315" i="4" a="1"/>
  <c r="A7315" i="4" s="1"/>
  <c r="B7315" i="4" a="1"/>
  <c r="B7315" i="4" s="1"/>
  <c r="A7267" i="4" a="1"/>
  <c r="A7267" i="4" s="1"/>
  <c r="B7267" i="4" a="1"/>
  <c r="B7267" i="4" s="1"/>
  <c r="A7231" i="4" a="1"/>
  <c r="A7231" i="4" s="1"/>
  <c r="B7231" i="4" a="1"/>
  <c r="B7231" i="4" s="1"/>
  <c r="A7195" i="4" a="1"/>
  <c r="A7195" i="4" s="1"/>
  <c r="B7195" i="4" a="1"/>
  <c r="B7195" i="4" s="1"/>
  <c r="A7159" i="4" a="1"/>
  <c r="A7159" i="4" s="1"/>
  <c r="B7159" i="4" a="1"/>
  <c r="B7159" i="4" s="1"/>
  <c r="A7099" i="4" a="1"/>
  <c r="A7099" i="4" s="1"/>
  <c r="B7099" i="4" a="1"/>
  <c r="B7099" i="4" s="1"/>
  <c r="A6835" i="4" a="1"/>
  <c r="A6835" i="4" s="1"/>
  <c r="B6835" i="4" a="1"/>
  <c r="B6835" i="4" s="1"/>
  <c r="A6799" i="4" a="1"/>
  <c r="A6799" i="4" s="1"/>
  <c r="B6799" i="4" a="1"/>
  <c r="B6799" i="4" s="1"/>
  <c r="A6763" i="4" a="1"/>
  <c r="A6763" i="4" s="1"/>
  <c r="B6763" i="4" a="1"/>
  <c r="B6763" i="4" s="1"/>
  <c r="A6739" i="4" a="1"/>
  <c r="A6739" i="4" s="1"/>
  <c r="B6739" i="4" a="1"/>
  <c r="B6739" i="4" s="1"/>
  <c r="A6703" i="4" a="1"/>
  <c r="A6703" i="4" s="1"/>
  <c r="B6703" i="4" a="1"/>
  <c r="B6703" i="4" s="1"/>
  <c r="A6667" i="4" a="1"/>
  <c r="A6667" i="4" s="1"/>
  <c r="B6667" i="4" a="1"/>
  <c r="B6667" i="4" s="1"/>
  <c r="A6631" i="4" a="1"/>
  <c r="A6631" i="4" s="1"/>
  <c r="B6631" i="4" a="1"/>
  <c r="B6631" i="4" s="1"/>
  <c r="A6595" i="4" a="1"/>
  <c r="A6595" i="4" s="1"/>
  <c r="B6595" i="4" a="1"/>
  <c r="B6595" i="4" s="1"/>
  <c r="A6535" i="4" a="1"/>
  <c r="A6535" i="4" s="1"/>
  <c r="B6535" i="4" a="1"/>
  <c r="B6535" i="4" s="1"/>
  <c r="A6415" i="4" a="1"/>
  <c r="A6415" i="4" s="1"/>
  <c r="B6415" i="4" a="1"/>
  <c r="B6415" i="4" s="1"/>
  <c r="A6367" i="4" a="1"/>
  <c r="A6367" i="4" s="1"/>
  <c r="B6367" i="4" a="1"/>
  <c r="B6367" i="4" s="1"/>
  <c r="A6319" i="4" a="1"/>
  <c r="A6319" i="4" s="1"/>
  <c r="B6319" i="4" a="1"/>
  <c r="B6319" i="4" s="1"/>
  <c r="B6283" i="4" a="1"/>
  <c r="B6283" i="4" s="1"/>
  <c r="A6283" i="4" a="1"/>
  <c r="A6283" i="4" s="1"/>
  <c r="A6247" i="4" a="1"/>
  <c r="A6247" i="4" s="1"/>
  <c r="B6247" i="4" a="1"/>
  <c r="B6247" i="4" s="1"/>
  <c r="A6211" i="4" a="1"/>
  <c r="A6211" i="4" s="1"/>
  <c r="B6211" i="4" a="1"/>
  <c r="B6211" i="4" s="1"/>
  <c r="A6163" i="4" a="1"/>
  <c r="A6163" i="4" s="1"/>
  <c r="B6163" i="4" a="1"/>
  <c r="B6163" i="4" s="1"/>
  <c r="A6115" i="4" a="1"/>
  <c r="A6115" i="4" s="1"/>
  <c r="B6115" i="4" a="1"/>
  <c r="B6115" i="4" s="1"/>
  <c r="B6067" i="4" a="1"/>
  <c r="B6067" i="4" s="1"/>
  <c r="A6067" i="4" a="1"/>
  <c r="A6067" i="4" s="1"/>
  <c r="A6031" i="4" a="1"/>
  <c r="A6031" i="4" s="1"/>
  <c r="B6031" i="4" a="1"/>
  <c r="B6031" i="4" s="1"/>
  <c r="A5983" i="4" a="1"/>
  <c r="A5983" i="4" s="1"/>
  <c r="B5983" i="4" a="1"/>
  <c r="B5983" i="4" s="1"/>
  <c r="A5935" i="4" a="1"/>
  <c r="A5935" i="4" s="1"/>
  <c r="B5935" i="4" a="1"/>
  <c r="B5935" i="4" s="1"/>
  <c r="A5887" i="4" a="1"/>
  <c r="A5887" i="4" s="1"/>
  <c r="B5887" i="4" a="1"/>
  <c r="B5887" i="4" s="1"/>
  <c r="A5839" i="4" a="1"/>
  <c r="A5839" i="4" s="1"/>
  <c r="B5839" i="4" a="1"/>
  <c r="B5839" i="4" s="1"/>
  <c r="A5803" i="4" a="1"/>
  <c r="A5803" i="4" s="1"/>
  <c r="B5803" i="4" a="1"/>
  <c r="B5803" i="4" s="1"/>
  <c r="A5767" i="4" a="1"/>
  <c r="A5767" i="4" s="1"/>
  <c r="B5767" i="4" a="1"/>
  <c r="B5767" i="4" s="1"/>
  <c r="A5719" i="4" a="1"/>
  <c r="A5719" i="4" s="1"/>
  <c r="B5719" i="4" a="1"/>
  <c r="B5719" i="4" s="1"/>
  <c r="A5683" i="4" a="1"/>
  <c r="A5683" i="4" s="1"/>
  <c r="B5683" i="4" a="1"/>
  <c r="B5683" i="4" s="1"/>
  <c r="A5635" i="4" a="1"/>
  <c r="A5635" i="4" s="1"/>
  <c r="B5635" i="4" a="1"/>
  <c r="B5635" i="4" s="1"/>
  <c r="A5599" i="4" a="1"/>
  <c r="A5599" i="4" s="1"/>
  <c r="B5599" i="4" a="1"/>
  <c r="B5599" i="4" s="1"/>
  <c r="A5551" i="4" a="1"/>
  <c r="A5551" i="4" s="1"/>
  <c r="B5551" i="4" a="1"/>
  <c r="B5551" i="4" s="1"/>
  <c r="A5503" i="4" a="1"/>
  <c r="A5503" i="4" s="1"/>
  <c r="B5503" i="4" a="1"/>
  <c r="B5503" i="4" s="1"/>
  <c r="A5443" i="4" a="1"/>
  <c r="A5443" i="4" s="1"/>
  <c r="B5443" i="4" a="1"/>
  <c r="B5443" i="4" s="1"/>
  <c r="A5395" i="4" a="1"/>
  <c r="A5395" i="4" s="1"/>
  <c r="B5395" i="4" a="1"/>
  <c r="B5395" i="4" s="1"/>
  <c r="A5347" i="4" a="1"/>
  <c r="A5347" i="4" s="1"/>
  <c r="B5347" i="4" a="1"/>
  <c r="B5347" i="4" s="1"/>
  <c r="A5299" i="4" a="1"/>
  <c r="A5299" i="4" s="1"/>
  <c r="B5299" i="4" a="1"/>
  <c r="B5299" i="4" s="1"/>
  <c r="A5251" i="4" a="1"/>
  <c r="A5251" i="4" s="1"/>
  <c r="B5251" i="4" a="1"/>
  <c r="B5251" i="4" s="1"/>
  <c r="A5227" i="4" a="1"/>
  <c r="A5227" i="4" s="1"/>
  <c r="B5227" i="4" a="1"/>
  <c r="B5227" i="4" s="1"/>
  <c r="A5179" i="4" a="1"/>
  <c r="A5179" i="4" s="1"/>
  <c r="B5179" i="4" a="1"/>
  <c r="B5179" i="4" s="1"/>
  <c r="A5131" i="4" a="1"/>
  <c r="A5131" i="4" s="1"/>
  <c r="B5131" i="4" a="1"/>
  <c r="B5131" i="4" s="1"/>
  <c r="A5059" i="4" a="1"/>
  <c r="A5059" i="4" s="1"/>
  <c r="B5059" i="4" a="1"/>
  <c r="B5059" i="4" s="1"/>
  <c r="A5011" i="4" a="1"/>
  <c r="A5011" i="4" s="1"/>
  <c r="B5011" i="4" a="1"/>
  <c r="B5011" i="4" s="1"/>
  <c r="A4963" i="4" a="1"/>
  <c r="A4963" i="4" s="1"/>
  <c r="B4963" i="4" a="1"/>
  <c r="B4963" i="4" s="1"/>
  <c r="A4903" i="4" a="1"/>
  <c r="A4903" i="4" s="1"/>
  <c r="B4903" i="4" a="1"/>
  <c r="B4903" i="4" s="1"/>
  <c r="A4867" i="4" a="1"/>
  <c r="A4867" i="4" s="1"/>
  <c r="B4867" i="4" a="1"/>
  <c r="B4867" i="4" s="1"/>
  <c r="A4831" i="4" a="1"/>
  <c r="A4831" i="4" s="1"/>
  <c r="B4831" i="4" a="1"/>
  <c r="B4831" i="4" s="1"/>
  <c r="A4783" i="4" a="1"/>
  <c r="A4783" i="4" s="1"/>
  <c r="B4783" i="4" a="1"/>
  <c r="B4783" i="4" s="1"/>
  <c r="A4747" i="4" a="1"/>
  <c r="A4747" i="4" s="1"/>
  <c r="B4747" i="4" a="1"/>
  <c r="B4747" i="4" s="1"/>
  <c r="A4699" i="4" a="1"/>
  <c r="A4699" i="4" s="1"/>
  <c r="B4699" i="4" a="1"/>
  <c r="B4699" i="4" s="1"/>
  <c r="A4663" i="4" a="1"/>
  <c r="A4663" i="4" s="1"/>
  <c r="B4663" i="4" a="1"/>
  <c r="B4663" i="4" s="1"/>
  <c r="A4603" i="4" a="1"/>
  <c r="A4603" i="4" s="1"/>
  <c r="B4603" i="4" a="1"/>
  <c r="B4603" i="4" s="1"/>
  <c r="A4555" i="4" a="1"/>
  <c r="A4555" i="4" s="1"/>
  <c r="B4555" i="4" a="1"/>
  <c r="B4555" i="4" s="1"/>
  <c r="A4519" i="4" a="1"/>
  <c r="A4519" i="4" s="1"/>
  <c r="B4519" i="4" a="1"/>
  <c r="B4519" i="4" s="1"/>
  <c r="A4471" i="4" a="1"/>
  <c r="A4471" i="4" s="1"/>
  <c r="B4471" i="4" a="1"/>
  <c r="B4471" i="4" s="1"/>
  <c r="A4423" i="4" a="1"/>
  <c r="A4423" i="4" s="1"/>
  <c r="B4423" i="4" a="1"/>
  <c r="B4423" i="4" s="1"/>
  <c r="A4363" i="4" a="1"/>
  <c r="A4363" i="4" s="1"/>
  <c r="B4363" i="4" a="1"/>
  <c r="B4363" i="4" s="1"/>
  <c r="A4315" i="4" a="1"/>
  <c r="A4315" i="4" s="1"/>
  <c r="B4315" i="4" a="1"/>
  <c r="B4315" i="4" s="1"/>
  <c r="A4279" i="4" a="1"/>
  <c r="A4279" i="4" s="1"/>
  <c r="B4279" i="4" a="1"/>
  <c r="B4279" i="4" s="1"/>
  <c r="A4231" i="4" a="1"/>
  <c r="A4231" i="4" s="1"/>
  <c r="B4231" i="4" a="1"/>
  <c r="B4231" i="4" s="1"/>
  <c r="A4183" i="4" a="1"/>
  <c r="A4183" i="4" s="1"/>
  <c r="B4183" i="4" a="1"/>
  <c r="B4183" i="4" s="1"/>
  <c r="A4111" i="4" a="1"/>
  <c r="A4111" i="4" s="1"/>
  <c r="B4111" i="4" a="1"/>
  <c r="B4111" i="4" s="1"/>
  <c r="A4063" i="4" a="1"/>
  <c r="A4063" i="4" s="1"/>
  <c r="B4063" i="4" a="1"/>
  <c r="B4063" i="4" s="1"/>
  <c r="A4015" i="4" a="1"/>
  <c r="A4015" i="4" s="1"/>
  <c r="B4015" i="4" a="1"/>
  <c r="B4015" i="4" s="1"/>
  <c r="A3967" i="4" a="1"/>
  <c r="A3967" i="4" s="1"/>
  <c r="B3967" i="4" a="1"/>
  <c r="B3967" i="4" s="1"/>
  <c r="A3919" i="4" a="1"/>
  <c r="A3919" i="4" s="1"/>
  <c r="B3919" i="4" a="1"/>
  <c r="B3919" i="4" s="1"/>
  <c r="A3883" i="4" a="1"/>
  <c r="A3883" i="4" s="1"/>
  <c r="B3883" i="4" a="1"/>
  <c r="B3883" i="4" s="1"/>
  <c r="A3811" i="4" a="1"/>
  <c r="A3811" i="4" s="1"/>
  <c r="B3811" i="4" a="1"/>
  <c r="B3811" i="4" s="1"/>
  <c r="A3391" i="4" a="1"/>
  <c r="A3391" i="4" s="1"/>
  <c r="B3391" i="4" a="1"/>
  <c r="B3391" i="4" s="1"/>
  <c r="B8510" i="4" a="1"/>
  <c r="B8510" i="4" s="1"/>
  <c r="B8192" i="4" a="1"/>
  <c r="B8192" i="4" s="1"/>
  <c r="B8150" i="4" a="1"/>
  <c r="B8150" i="4" s="1"/>
  <c r="B7789" i="4" a="1"/>
  <c r="B7789" i="4" s="1"/>
  <c r="B7735" i="4" a="1"/>
  <c r="B7735" i="4" s="1"/>
  <c r="B6973" i="4" a="1"/>
  <c r="B6973" i="4" s="1"/>
  <c r="B6062" i="4" a="1"/>
  <c r="B6062" i="4" s="1"/>
  <c r="A8678" i="4" a="1"/>
  <c r="A8678" i="4" s="1"/>
  <c r="A4005" i="4" a="1"/>
  <c r="A4005" i="4" s="1"/>
  <c r="B4005" i="4" a="1"/>
  <c r="B4005" i="4" s="1"/>
  <c r="A4197" i="4" a="1"/>
  <c r="A4197" i="4" s="1"/>
  <c r="B4197" i="4" a="1"/>
  <c r="B4197" i="4" s="1"/>
  <c r="A4401" i="4" a="1"/>
  <c r="A4401" i="4" s="1"/>
  <c r="B4401" i="4" a="1"/>
  <c r="B4401" i="4" s="1"/>
  <c r="A4581" i="4" a="1"/>
  <c r="A4581" i="4" s="1"/>
  <c r="B4581" i="4" a="1"/>
  <c r="B4581" i="4" s="1"/>
  <c r="A4689" i="4" a="1"/>
  <c r="A4689" i="4" s="1"/>
  <c r="B4689" i="4" a="1"/>
  <c r="B4689" i="4" s="1"/>
  <c r="A4725" i="4" a="1"/>
  <c r="A4725" i="4" s="1"/>
  <c r="B4725" i="4" a="1"/>
  <c r="B4725" i="4" s="1"/>
  <c r="A4773" i="4" a="1"/>
  <c r="A4773" i="4" s="1"/>
  <c r="B4773" i="4" a="1"/>
  <c r="B4773" i="4" s="1"/>
  <c r="A4797" i="4" a="1"/>
  <c r="A4797" i="4" s="1"/>
  <c r="B4797" i="4" a="1"/>
  <c r="B4797" i="4" s="1"/>
  <c r="A6565" i="4" a="1"/>
  <c r="A6565" i="4" s="1"/>
  <c r="B6565" i="4" a="1"/>
  <c r="B6565" i="4" s="1"/>
  <c r="B6553" i="4" a="1"/>
  <c r="B6553" i="4" s="1"/>
  <c r="A6553" i="4" a="1"/>
  <c r="A6553" i="4" s="1"/>
  <c r="A6529" i="4" a="1"/>
  <c r="A6529" i="4" s="1"/>
  <c r="B6529" i="4" a="1"/>
  <c r="B6529" i="4" s="1"/>
  <c r="A6517" i="4" a="1"/>
  <c r="A6517" i="4" s="1"/>
  <c r="B6517" i="4" a="1"/>
  <c r="B6517" i="4" s="1"/>
  <c r="A6505" i="4" a="1"/>
  <c r="A6505" i="4" s="1"/>
  <c r="B6505" i="4" a="1"/>
  <c r="B6505" i="4" s="1"/>
  <c r="A6481" i="4" a="1"/>
  <c r="A6481" i="4" s="1"/>
  <c r="B6481" i="4" a="1"/>
  <c r="B6481" i="4" s="1"/>
  <c r="A6457" i="4" a="1"/>
  <c r="A6457" i="4" s="1"/>
  <c r="B6457" i="4" a="1"/>
  <c r="B6457" i="4" s="1"/>
  <c r="A6445" i="4" a="1"/>
  <c r="A6445" i="4" s="1"/>
  <c r="B6445" i="4" a="1"/>
  <c r="B6445" i="4" s="1"/>
  <c r="A6433" i="4" a="1"/>
  <c r="A6433" i="4" s="1"/>
  <c r="B6433" i="4" a="1"/>
  <c r="B6433" i="4" s="1"/>
  <c r="A6421" i="4" a="1"/>
  <c r="A6421" i="4" s="1"/>
  <c r="B6421" i="4" a="1"/>
  <c r="B6421" i="4" s="1"/>
  <c r="A6409" i="4" a="1"/>
  <c r="A6409" i="4" s="1"/>
  <c r="B6409" i="4" a="1"/>
  <c r="B6409" i="4" s="1"/>
  <c r="A6385" i="4" a="1"/>
  <c r="A6385" i="4" s="1"/>
  <c r="B6385" i="4" a="1"/>
  <c r="B6385" i="4" s="1"/>
  <c r="A6373" i="4" a="1"/>
  <c r="A6373" i="4" s="1"/>
  <c r="B6373" i="4" a="1"/>
  <c r="B6373" i="4" s="1"/>
  <c r="A6361" i="4" a="1"/>
  <c r="A6361" i="4" s="1"/>
  <c r="B6361" i="4" a="1"/>
  <c r="B6361" i="4" s="1"/>
  <c r="A6337" i="4" a="1"/>
  <c r="A6337" i="4" s="1"/>
  <c r="B6337" i="4" a="1"/>
  <c r="B6337" i="4" s="1"/>
  <c r="A6313" i="4" a="1"/>
  <c r="A6313" i="4" s="1"/>
  <c r="B6313" i="4" a="1"/>
  <c r="B6313" i="4" s="1"/>
  <c r="A6301" i="4" a="1"/>
  <c r="A6301" i="4" s="1"/>
  <c r="B6301" i="4" a="1"/>
  <c r="B6301" i="4" s="1"/>
  <c r="A6289" i="4" a="1"/>
  <c r="A6289" i="4" s="1"/>
  <c r="B6289" i="4" a="1"/>
  <c r="B6289" i="4" s="1"/>
  <c r="A6277" i="4" a="1"/>
  <c r="A6277" i="4" s="1"/>
  <c r="B6277" i="4" a="1"/>
  <c r="B6277" i="4" s="1"/>
  <c r="A6265" i="4" a="1"/>
  <c r="A6265" i="4" s="1"/>
  <c r="B6265" i="4" a="1"/>
  <c r="B6265" i="4" s="1"/>
  <c r="A6241" i="4" a="1"/>
  <c r="A6241" i="4" s="1"/>
  <c r="B6241" i="4" a="1"/>
  <c r="B6241" i="4" s="1"/>
  <c r="A6229" i="4" a="1"/>
  <c r="A6229" i="4" s="1"/>
  <c r="B6229" i="4" a="1"/>
  <c r="B6229" i="4" s="1"/>
  <c r="A6217" i="4" a="1"/>
  <c r="A6217" i="4" s="1"/>
  <c r="B6217" i="4" a="1"/>
  <c r="B6217" i="4" s="1"/>
  <c r="A6193" i="4" a="1"/>
  <c r="A6193" i="4" s="1"/>
  <c r="B6193" i="4" a="1"/>
  <c r="B6193" i="4" s="1"/>
  <c r="A6169" i="4" a="1"/>
  <c r="A6169" i="4" s="1"/>
  <c r="B6169" i="4" a="1"/>
  <c r="B6169" i="4" s="1"/>
  <c r="A6157" i="4" a="1"/>
  <c r="A6157" i="4" s="1"/>
  <c r="B6157" i="4" a="1"/>
  <c r="B6157" i="4" s="1"/>
  <c r="A6145" i="4" a="1"/>
  <c r="A6145" i="4" s="1"/>
  <c r="B6145" i="4" a="1"/>
  <c r="B6145" i="4" s="1"/>
  <c r="A6133" i="4" a="1"/>
  <c r="A6133" i="4" s="1"/>
  <c r="B6133" i="4" a="1"/>
  <c r="B6133" i="4" s="1"/>
  <c r="B6121" i="4" a="1"/>
  <c r="B6121" i="4" s="1"/>
  <c r="A6121" i="4" a="1"/>
  <c r="A6121" i="4" s="1"/>
  <c r="A6097" i="4" a="1"/>
  <c r="A6097" i="4" s="1"/>
  <c r="B6097" i="4" a="1"/>
  <c r="B6097" i="4" s="1"/>
  <c r="A6085" i="4" a="1"/>
  <c r="A6085" i="4" s="1"/>
  <c r="B6085" i="4" a="1"/>
  <c r="B6085" i="4" s="1"/>
  <c r="A6073" i="4" a="1"/>
  <c r="A6073" i="4" s="1"/>
  <c r="B6073" i="4" a="1"/>
  <c r="B6073" i="4" s="1"/>
  <c r="A6049" i="4" a="1"/>
  <c r="A6049" i="4" s="1"/>
  <c r="B6049" i="4" a="1"/>
  <c r="B6049" i="4" s="1"/>
  <c r="A6025" i="4" a="1"/>
  <c r="A6025" i="4" s="1"/>
  <c r="B6025" i="4" a="1"/>
  <c r="B6025" i="4" s="1"/>
  <c r="A6013" i="4" a="1"/>
  <c r="A6013" i="4" s="1"/>
  <c r="B6013" i="4" a="1"/>
  <c r="B6013" i="4" s="1"/>
  <c r="A6001" i="4" a="1"/>
  <c r="A6001" i="4" s="1"/>
  <c r="B6001" i="4" a="1"/>
  <c r="B6001" i="4" s="1"/>
  <c r="A5989" i="4" a="1"/>
  <c r="A5989" i="4" s="1"/>
  <c r="B5989" i="4" a="1"/>
  <c r="B5989" i="4" s="1"/>
  <c r="A5977" i="4" a="1"/>
  <c r="A5977" i="4" s="1"/>
  <c r="B5977" i="4" a="1"/>
  <c r="B5977" i="4" s="1"/>
  <c r="A5953" i="4" a="1"/>
  <c r="A5953" i="4" s="1"/>
  <c r="B5953" i="4" a="1"/>
  <c r="B5953" i="4" s="1"/>
  <c r="A5941" i="4" a="1"/>
  <c r="A5941" i="4" s="1"/>
  <c r="B5941" i="4" a="1"/>
  <c r="B5941" i="4" s="1"/>
  <c r="A5929" i="4" a="1"/>
  <c r="A5929" i="4" s="1"/>
  <c r="B5929" i="4" a="1"/>
  <c r="B5929" i="4" s="1"/>
  <c r="A5905" i="4" a="1"/>
  <c r="A5905" i="4" s="1"/>
  <c r="B5905" i="4" a="1"/>
  <c r="B5905" i="4" s="1"/>
  <c r="A5881" i="4" a="1"/>
  <c r="A5881" i="4" s="1"/>
  <c r="B5881" i="4" a="1"/>
  <c r="B5881" i="4" s="1"/>
  <c r="A5869" i="4" a="1"/>
  <c r="A5869" i="4" s="1"/>
  <c r="B5869" i="4" a="1"/>
  <c r="B5869" i="4" s="1"/>
  <c r="A5857" i="4" a="1"/>
  <c r="A5857" i="4" s="1"/>
  <c r="B5857" i="4" a="1"/>
  <c r="B5857" i="4" s="1"/>
  <c r="A5845" i="4" a="1"/>
  <c r="A5845" i="4" s="1"/>
  <c r="B5845" i="4" a="1"/>
  <c r="B5845" i="4" s="1"/>
  <c r="A5809" i="4" a="1"/>
  <c r="A5809" i="4" s="1"/>
  <c r="B5809" i="4" a="1"/>
  <c r="B5809" i="4" s="1"/>
  <c r="A5797" i="4" a="1"/>
  <c r="A5797" i="4" s="1"/>
  <c r="B5797" i="4" a="1"/>
  <c r="B5797" i="4" s="1"/>
  <c r="A5785" i="4" a="1"/>
  <c r="A5785" i="4" s="1"/>
  <c r="B5785" i="4" a="1"/>
  <c r="B5785" i="4" s="1"/>
  <c r="A5761" i="4" a="1"/>
  <c r="A5761" i="4" s="1"/>
  <c r="B5761" i="4" a="1"/>
  <c r="B5761" i="4" s="1"/>
  <c r="A5737" i="4" a="1"/>
  <c r="A5737" i="4" s="1"/>
  <c r="B5737" i="4" a="1"/>
  <c r="B5737" i="4" s="1"/>
  <c r="A5725" i="4" a="1"/>
  <c r="A5725" i="4" s="1"/>
  <c r="B5725" i="4" a="1"/>
  <c r="B5725" i="4" s="1"/>
  <c r="B5713" i="4" a="1"/>
  <c r="B5713" i="4" s="1"/>
  <c r="A5713" i="4" a="1"/>
  <c r="A5713" i="4" s="1"/>
  <c r="A5701" i="4" a="1"/>
  <c r="A5701" i="4" s="1"/>
  <c r="B5701" i="4" a="1"/>
  <c r="B5701" i="4" s="1"/>
  <c r="A5689" i="4" a="1"/>
  <c r="A5689" i="4" s="1"/>
  <c r="B5689" i="4" a="1"/>
  <c r="B5689" i="4" s="1"/>
  <c r="A5665" i="4" a="1"/>
  <c r="A5665" i="4" s="1"/>
  <c r="B5665" i="4" a="1"/>
  <c r="B5665" i="4" s="1"/>
  <c r="A5653" i="4" a="1"/>
  <c r="A5653" i="4" s="1"/>
  <c r="B5653" i="4" a="1"/>
  <c r="B5653" i="4" s="1"/>
  <c r="A5641" i="4" a="1"/>
  <c r="A5641" i="4" s="1"/>
  <c r="B5641" i="4" a="1"/>
  <c r="B5641" i="4" s="1"/>
  <c r="A5617" i="4" a="1"/>
  <c r="A5617" i="4" s="1"/>
  <c r="B5617" i="4" a="1"/>
  <c r="B5617" i="4" s="1"/>
  <c r="A5593" i="4" a="1"/>
  <c r="A5593" i="4" s="1"/>
  <c r="B5593" i="4" a="1"/>
  <c r="B5593" i="4" s="1"/>
  <c r="A5581" i="4" a="1"/>
  <c r="A5581" i="4" s="1"/>
  <c r="B5581" i="4" a="1"/>
  <c r="B5581" i="4" s="1"/>
  <c r="A5569" i="4" a="1"/>
  <c r="A5569" i="4" s="1"/>
  <c r="B5569" i="4" a="1"/>
  <c r="B5569" i="4" s="1"/>
  <c r="A5557" i="4" a="1"/>
  <c r="A5557" i="4" s="1"/>
  <c r="B5557" i="4" a="1"/>
  <c r="B5557" i="4" s="1"/>
  <c r="A5545" i="4" a="1"/>
  <c r="A5545" i="4" s="1"/>
  <c r="B5545" i="4" a="1"/>
  <c r="B5545" i="4" s="1"/>
  <c r="A5521" i="4" a="1"/>
  <c r="A5521" i="4" s="1"/>
  <c r="B5521" i="4" a="1"/>
  <c r="B5521" i="4" s="1"/>
  <c r="A5509" i="4" a="1"/>
  <c r="A5509" i="4" s="1"/>
  <c r="B5509" i="4" a="1"/>
  <c r="B5509" i="4" s="1"/>
  <c r="A5497" i="4" a="1"/>
  <c r="A5497" i="4" s="1"/>
  <c r="B5497" i="4" a="1"/>
  <c r="B5497" i="4" s="1"/>
  <c r="A5473" i="4" a="1"/>
  <c r="A5473" i="4" s="1"/>
  <c r="B5473" i="4" a="1"/>
  <c r="B5473" i="4" s="1"/>
  <c r="A5449" i="4" a="1"/>
  <c r="A5449" i="4" s="1"/>
  <c r="B5449" i="4" a="1"/>
  <c r="B5449" i="4" s="1"/>
  <c r="A5437" i="4" a="1"/>
  <c r="A5437" i="4" s="1"/>
  <c r="B5437" i="4" a="1"/>
  <c r="B5437" i="4" s="1"/>
  <c r="A5425" i="4" a="1"/>
  <c r="A5425" i="4" s="1"/>
  <c r="B5425" i="4" a="1"/>
  <c r="B5425" i="4" s="1"/>
  <c r="A5413" i="4" a="1"/>
  <c r="A5413" i="4" s="1"/>
  <c r="B5413" i="4" a="1"/>
  <c r="B5413" i="4" s="1"/>
  <c r="A5401" i="4" a="1"/>
  <c r="A5401" i="4" s="1"/>
  <c r="B5401" i="4" a="1"/>
  <c r="B5401" i="4" s="1"/>
  <c r="A5377" i="4" a="1"/>
  <c r="A5377" i="4" s="1"/>
  <c r="B5377" i="4" a="1"/>
  <c r="B5377" i="4" s="1"/>
  <c r="A5365" i="4" a="1"/>
  <c r="A5365" i="4" s="1"/>
  <c r="B5365" i="4" a="1"/>
  <c r="B5365" i="4" s="1"/>
  <c r="A5353" i="4" a="1"/>
  <c r="A5353" i="4" s="1"/>
  <c r="B5353" i="4" a="1"/>
  <c r="B5353" i="4" s="1"/>
  <c r="B5341" i="4" a="1"/>
  <c r="B5341" i="4" s="1"/>
  <c r="A5341" i="4" a="1"/>
  <c r="A5341" i="4" s="1"/>
  <c r="A5329" i="4" a="1"/>
  <c r="A5329" i="4" s="1"/>
  <c r="B5329" i="4" a="1"/>
  <c r="B5329" i="4" s="1"/>
  <c r="A5317" i="4" a="1"/>
  <c r="A5317" i="4" s="1"/>
  <c r="B5317" i="4" a="1"/>
  <c r="B5317" i="4" s="1"/>
  <c r="A5305" i="4" a="1"/>
  <c r="A5305" i="4" s="1"/>
  <c r="B5305" i="4" a="1"/>
  <c r="B5305" i="4" s="1"/>
  <c r="A5293" i="4" a="1"/>
  <c r="A5293" i="4" s="1"/>
  <c r="B5293" i="4" a="1"/>
  <c r="B5293" i="4" s="1"/>
  <c r="B5281" i="4" a="1"/>
  <c r="B5281" i="4" s="1"/>
  <c r="A5281" i="4" a="1"/>
  <c r="A5281" i="4" s="1"/>
  <c r="A5269" i="4" a="1"/>
  <c r="A5269" i="4" s="1"/>
  <c r="B5269" i="4" a="1"/>
  <c r="B5269" i="4" s="1"/>
  <c r="A5257" i="4" a="1"/>
  <c r="A5257" i="4" s="1"/>
  <c r="B5257" i="4" a="1"/>
  <c r="B5257" i="4" s="1"/>
  <c r="A5245" i="4" a="1"/>
  <c r="A5245" i="4" s="1"/>
  <c r="B5245" i="4" a="1"/>
  <c r="B5245" i="4" s="1"/>
  <c r="A5233" i="4" a="1"/>
  <c r="A5233" i="4" s="1"/>
  <c r="B5233" i="4" a="1"/>
  <c r="B5233" i="4" s="1"/>
  <c r="B5221" i="4" a="1"/>
  <c r="B5221" i="4" s="1"/>
  <c r="A5221" i="4" a="1"/>
  <c r="A5221" i="4" s="1"/>
  <c r="A5209" i="4" a="1"/>
  <c r="A5209" i="4" s="1"/>
  <c r="B5209" i="4" a="1"/>
  <c r="B5209" i="4" s="1"/>
  <c r="A5197" i="4" a="1"/>
  <c r="A5197" i="4" s="1"/>
  <c r="B5197" i="4" a="1"/>
  <c r="B5197" i="4" s="1"/>
  <c r="A5185" i="4" a="1"/>
  <c r="A5185" i="4" s="1"/>
  <c r="B5185" i="4" a="1"/>
  <c r="B5185" i="4" s="1"/>
  <c r="A5173" i="4" a="1"/>
  <c r="A5173" i="4" s="1"/>
  <c r="B5173" i="4" a="1"/>
  <c r="B5173" i="4" s="1"/>
  <c r="A5161" i="4" a="1"/>
  <c r="A5161" i="4" s="1"/>
  <c r="B5161" i="4" a="1"/>
  <c r="B5161" i="4" s="1"/>
  <c r="A5149" i="4" a="1"/>
  <c r="A5149" i="4" s="1"/>
  <c r="B5149" i="4" a="1"/>
  <c r="B5149" i="4" s="1"/>
  <c r="A5137" i="4" a="1"/>
  <c r="A5137" i="4" s="1"/>
  <c r="B5137" i="4" a="1"/>
  <c r="B5137" i="4" s="1"/>
  <c r="A5125" i="4" a="1"/>
  <c r="A5125" i="4" s="1"/>
  <c r="B5125" i="4" a="1"/>
  <c r="B5125" i="4" s="1"/>
  <c r="A5113" i="4" a="1"/>
  <c r="A5113" i="4" s="1"/>
  <c r="B5113" i="4" a="1"/>
  <c r="B5113" i="4" s="1"/>
  <c r="A5101" i="4" a="1"/>
  <c r="A5101" i="4" s="1"/>
  <c r="B5101" i="4" a="1"/>
  <c r="B5101" i="4" s="1"/>
  <c r="A5089" i="4" a="1"/>
  <c r="A5089" i="4" s="1"/>
  <c r="B5089" i="4" a="1"/>
  <c r="B5089" i="4" s="1"/>
  <c r="A5077" i="4" a="1"/>
  <c r="A5077" i="4" s="1"/>
  <c r="B5077" i="4" a="1"/>
  <c r="B5077" i="4" s="1"/>
  <c r="A5065" i="4" a="1"/>
  <c r="A5065" i="4" s="1"/>
  <c r="B5065" i="4" a="1"/>
  <c r="B5065" i="4" s="1"/>
  <c r="A5053" i="4" a="1"/>
  <c r="A5053" i="4" s="1"/>
  <c r="B5053" i="4" a="1"/>
  <c r="B5053" i="4" s="1"/>
  <c r="A5041" i="4" a="1"/>
  <c r="A5041" i="4" s="1"/>
  <c r="B5041" i="4" a="1"/>
  <c r="B5041" i="4" s="1"/>
  <c r="A5029" i="4" a="1"/>
  <c r="A5029" i="4" s="1"/>
  <c r="B5029" i="4" a="1"/>
  <c r="B5029" i="4" s="1"/>
  <c r="A5017" i="4" a="1"/>
  <c r="A5017" i="4" s="1"/>
  <c r="B5017" i="4" a="1"/>
  <c r="B5017" i="4" s="1"/>
  <c r="A5005" i="4" a="1"/>
  <c r="A5005" i="4" s="1"/>
  <c r="B5005" i="4" a="1"/>
  <c r="B5005" i="4" s="1"/>
  <c r="A4993" i="4" a="1"/>
  <c r="A4993" i="4" s="1"/>
  <c r="B4993" i="4" a="1"/>
  <c r="B4993" i="4" s="1"/>
  <c r="A4981" i="4" a="1"/>
  <c r="A4981" i="4" s="1"/>
  <c r="B4981" i="4" a="1"/>
  <c r="B4981" i="4" s="1"/>
  <c r="A4969" i="4" a="1"/>
  <c r="A4969" i="4" s="1"/>
  <c r="B4969" i="4" a="1"/>
  <c r="B4969" i="4" s="1"/>
  <c r="A4957" i="4" a="1"/>
  <c r="A4957" i="4" s="1"/>
  <c r="B4957" i="4" a="1"/>
  <c r="B4957" i="4" s="1"/>
  <c r="B4945" i="4" a="1"/>
  <c r="B4945" i="4" s="1"/>
  <c r="A4945" i="4" a="1"/>
  <c r="A4945" i="4" s="1"/>
  <c r="A4933" i="4" a="1"/>
  <c r="A4933" i="4" s="1"/>
  <c r="B4933" i="4" a="1"/>
  <c r="B4933" i="4" s="1"/>
  <c r="A4921" i="4" a="1"/>
  <c r="A4921" i="4" s="1"/>
  <c r="B4921" i="4" a="1"/>
  <c r="B4921" i="4" s="1"/>
  <c r="A4909" i="4" a="1"/>
  <c r="A4909" i="4" s="1"/>
  <c r="B4909" i="4" a="1"/>
  <c r="B4909" i="4" s="1"/>
  <c r="A4897" i="4" a="1"/>
  <c r="A4897" i="4" s="1"/>
  <c r="B4897" i="4" a="1"/>
  <c r="B4897" i="4" s="1"/>
  <c r="B4873" i="4" a="1"/>
  <c r="B4873" i="4" s="1"/>
  <c r="A4873" i="4" a="1"/>
  <c r="A4873" i="4" s="1"/>
  <c r="A4861" i="4" a="1"/>
  <c r="A4861" i="4" s="1"/>
  <c r="B4861" i="4" a="1"/>
  <c r="B4861" i="4" s="1"/>
  <c r="A4849" i="4" a="1"/>
  <c r="A4849" i="4" s="1"/>
  <c r="B4849" i="4" a="1"/>
  <c r="B4849" i="4" s="1"/>
  <c r="A4837" i="4" a="1"/>
  <c r="A4837" i="4" s="1"/>
  <c r="B4837" i="4" a="1"/>
  <c r="B4837" i="4" s="1"/>
  <c r="A4825" i="4" a="1"/>
  <c r="A4825" i="4" s="1"/>
  <c r="B4825" i="4" a="1"/>
  <c r="B4825" i="4" s="1"/>
  <c r="A4801" i="4" a="1"/>
  <c r="A4801" i="4" s="1"/>
  <c r="B4801" i="4" a="1"/>
  <c r="B4801" i="4" s="1"/>
  <c r="A4789" i="4" a="1"/>
  <c r="A4789" i="4" s="1"/>
  <c r="B4789" i="4" a="1"/>
  <c r="B4789" i="4" s="1"/>
  <c r="B4777" i="4" a="1"/>
  <c r="B4777" i="4" s="1"/>
  <c r="A4777" i="4" a="1"/>
  <c r="A4777" i="4" s="1"/>
  <c r="A4765" i="4" a="1"/>
  <c r="A4765" i="4" s="1"/>
  <c r="B4765" i="4" a="1"/>
  <c r="B4765" i="4" s="1"/>
  <c r="A4753" i="4" a="1"/>
  <c r="A4753" i="4" s="1"/>
  <c r="B4753" i="4" a="1"/>
  <c r="B4753" i="4" s="1"/>
  <c r="B4741" i="4" a="1"/>
  <c r="B4741" i="4" s="1"/>
  <c r="A4741" i="4" a="1"/>
  <c r="A4741" i="4" s="1"/>
  <c r="A4729" i="4" a="1"/>
  <c r="A4729" i="4" s="1"/>
  <c r="B4729" i="4" a="1"/>
  <c r="B4729" i="4" s="1"/>
  <c r="A4705" i="4" a="1"/>
  <c r="A4705" i="4" s="1"/>
  <c r="B4705" i="4" a="1"/>
  <c r="B4705" i="4" s="1"/>
  <c r="A4693" i="4" a="1"/>
  <c r="A4693" i="4" s="1"/>
  <c r="B4693" i="4" a="1"/>
  <c r="B4693" i="4" s="1"/>
  <c r="A4681" i="4" a="1"/>
  <c r="A4681" i="4" s="1"/>
  <c r="B4681" i="4" a="1"/>
  <c r="B4681" i="4" s="1"/>
  <c r="A4669" i="4" a="1"/>
  <c r="A4669" i="4" s="1"/>
  <c r="B4669" i="4" a="1"/>
  <c r="B4669" i="4" s="1"/>
  <c r="A4657" i="4" a="1"/>
  <c r="A4657" i="4" s="1"/>
  <c r="B4657" i="4" a="1"/>
  <c r="B4657" i="4" s="1"/>
  <c r="A4645" i="4" a="1"/>
  <c r="A4645" i="4" s="1"/>
  <c r="B4645" i="4" a="1"/>
  <c r="B4645" i="4" s="1"/>
  <c r="A4633" i="4" a="1"/>
  <c r="A4633" i="4" s="1"/>
  <c r="B4633" i="4" a="1"/>
  <c r="B4633" i="4" s="1"/>
  <c r="A4609" i="4" a="1"/>
  <c r="A4609" i="4" s="1"/>
  <c r="B4609" i="4" a="1"/>
  <c r="B4609" i="4" s="1"/>
  <c r="A4597" i="4" a="1"/>
  <c r="A4597" i="4" s="1"/>
  <c r="B4597" i="4" a="1"/>
  <c r="B4597" i="4" s="1"/>
  <c r="A4585" i="4" a="1"/>
  <c r="A4585" i="4" s="1"/>
  <c r="B4585" i="4" a="1"/>
  <c r="B4585" i="4" s="1"/>
  <c r="A4573" i="4" a="1"/>
  <c r="A4573" i="4" s="1"/>
  <c r="B4573" i="4" a="1"/>
  <c r="B4573" i="4" s="1"/>
  <c r="A4561" i="4" a="1"/>
  <c r="A4561" i="4" s="1"/>
  <c r="B4561" i="4" a="1"/>
  <c r="B4561" i="4" s="1"/>
  <c r="A4549" i="4" a="1"/>
  <c r="A4549" i="4" s="1"/>
  <c r="B4549" i="4" a="1"/>
  <c r="B4549" i="4" s="1"/>
  <c r="A4513" i="4" a="1"/>
  <c r="A4513" i="4" s="1"/>
  <c r="B4513" i="4" a="1"/>
  <c r="B4513" i="4" s="1"/>
  <c r="A4501" i="4" a="1"/>
  <c r="A4501" i="4" s="1"/>
  <c r="B4501" i="4" a="1"/>
  <c r="B4501" i="4" s="1"/>
  <c r="A4489" i="4" a="1"/>
  <c r="A4489" i="4" s="1"/>
  <c r="B4489" i="4" a="1"/>
  <c r="B4489" i="4" s="1"/>
  <c r="A4477" i="4" a="1"/>
  <c r="A4477" i="4" s="1"/>
  <c r="B4477" i="4" a="1"/>
  <c r="B4477" i="4" s="1"/>
  <c r="B4465" i="4" a="1"/>
  <c r="B4465" i="4" s="1"/>
  <c r="A4465" i="4" a="1"/>
  <c r="A4465" i="4" s="1"/>
  <c r="A4453" i="4" a="1"/>
  <c r="A4453" i="4" s="1"/>
  <c r="B4453" i="4" a="1"/>
  <c r="B4453" i="4" s="1"/>
  <c r="A4441" i="4" a="1"/>
  <c r="A4441" i="4" s="1"/>
  <c r="B4441" i="4" a="1"/>
  <c r="B4441" i="4" s="1"/>
  <c r="A4417" i="4" a="1"/>
  <c r="A4417" i="4" s="1"/>
  <c r="B4417" i="4" a="1"/>
  <c r="B4417" i="4" s="1"/>
  <c r="A4405" i="4" a="1"/>
  <c r="A4405" i="4" s="1"/>
  <c r="B4405" i="4" a="1"/>
  <c r="B4405" i="4" s="1"/>
  <c r="A4393" i="4" a="1"/>
  <c r="A4393" i="4" s="1"/>
  <c r="B4393" i="4" a="1"/>
  <c r="B4393" i="4" s="1"/>
  <c r="A4381" i="4" a="1"/>
  <c r="A4381" i="4" s="1"/>
  <c r="B4381" i="4" a="1"/>
  <c r="B4381" i="4" s="1"/>
  <c r="A4369" i="4" a="1"/>
  <c r="A4369" i="4" s="1"/>
  <c r="B4369" i="4" a="1"/>
  <c r="B4369" i="4" s="1"/>
  <c r="A4357" i="4" a="1"/>
  <c r="A4357" i="4" s="1"/>
  <c r="B4357" i="4" a="1"/>
  <c r="B4357" i="4" s="1"/>
  <c r="A4345" i="4" a="1"/>
  <c r="A4345" i="4" s="1"/>
  <c r="B4345" i="4" a="1"/>
  <c r="B4345" i="4" s="1"/>
  <c r="A4321" i="4" a="1"/>
  <c r="A4321" i="4" s="1"/>
  <c r="B4321" i="4" a="1"/>
  <c r="B4321" i="4" s="1"/>
  <c r="A4309" i="4" a="1"/>
  <c r="A4309" i="4" s="1"/>
  <c r="B4309" i="4" a="1"/>
  <c r="B4309" i="4" s="1"/>
  <c r="A4297" i="4" a="1"/>
  <c r="A4297" i="4" s="1"/>
  <c r="B4297" i="4" a="1"/>
  <c r="B4297" i="4" s="1"/>
  <c r="A4285" i="4" a="1"/>
  <c r="A4285" i="4" s="1"/>
  <c r="B4285" i="4" a="1"/>
  <c r="B4285" i="4" s="1"/>
  <c r="A4273" i="4" a="1"/>
  <c r="A4273" i="4" s="1"/>
  <c r="B4273" i="4" a="1"/>
  <c r="B4273" i="4" s="1"/>
  <c r="A4261" i="4" a="1"/>
  <c r="A4261" i="4" s="1"/>
  <c r="B4261" i="4" a="1"/>
  <c r="B4261" i="4" s="1"/>
  <c r="A4249" i="4" a="1"/>
  <c r="A4249" i="4" s="1"/>
  <c r="B4249" i="4" a="1"/>
  <c r="B4249" i="4" s="1"/>
  <c r="A4225" i="4" a="1"/>
  <c r="A4225" i="4" s="1"/>
  <c r="B4225" i="4" a="1"/>
  <c r="B4225" i="4" s="1"/>
  <c r="A4213" i="4" a="1"/>
  <c r="A4213" i="4" s="1"/>
  <c r="B4213" i="4" a="1"/>
  <c r="B4213" i="4" s="1"/>
  <c r="A4201" i="4" a="1"/>
  <c r="A4201" i="4" s="1"/>
  <c r="B4201" i="4" a="1"/>
  <c r="B4201" i="4" s="1"/>
  <c r="A4189" i="4" a="1"/>
  <c r="A4189" i="4" s="1"/>
  <c r="B4189" i="4" a="1"/>
  <c r="B4189" i="4" s="1"/>
  <c r="A4177" i="4" a="1"/>
  <c r="A4177" i="4" s="1"/>
  <c r="B4177" i="4" a="1"/>
  <c r="B4177" i="4" s="1"/>
  <c r="A4165" i="4" a="1"/>
  <c r="A4165" i="4" s="1"/>
  <c r="B4165" i="4" a="1"/>
  <c r="B4165" i="4" s="1"/>
  <c r="A4153" i="4" a="1"/>
  <c r="A4153" i="4" s="1"/>
  <c r="B4153" i="4" a="1"/>
  <c r="B4153" i="4" s="1"/>
  <c r="A4129" i="4" a="1"/>
  <c r="A4129" i="4" s="1"/>
  <c r="B4129" i="4" a="1"/>
  <c r="B4129" i="4" s="1"/>
  <c r="A4117" i="4" a="1"/>
  <c r="A4117" i="4" s="1"/>
  <c r="B4117" i="4" a="1"/>
  <c r="B4117" i="4" s="1"/>
  <c r="A4105" i="4" a="1"/>
  <c r="A4105" i="4" s="1"/>
  <c r="B4105" i="4" a="1"/>
  <c r="B4105" i="4" s="1"/>
  <c r="A4093" i="4" a="1"/>
  <c r="A4093" i="4" s="1"/>
  <c r="B4093" i="4" a="1"/>
  <c r="B4093" i="4" s="1"/>
  <c r="A4081" i="4" a="1"/>
  <c r="A4081" i="4" s="1"/>
  <c r="B4081" i="4" a="1"/>
  <c r="B4081" i="4" s="1"/>
  <c r="A4069" i="4" a="1"/>
  <c r="A4069" i="4" s="1"/>
  <c r="B4069" i="4" a="1"/>
  <c r="B4069" i="4" s="1"/>
  <c r="A4057" i="4" a="1"/>
  <c r="A4057" i="4" s="1"/>
  <c r="B4057" i="4" a="1"/>
  <c r="B4057" i="4" s="1"/>
  <c r="A4033" i="4" a="1"/>
  <c r="A4033" i="4" s="1"/>
  <c r="B4033" i="4" a="1"/>
  <c r="B4033" i="4" s="1"/>
  <c r="A4021" i="4" a="1"/>
  <c r="A4021" i="4" s="1"/>
  <c r="B4021" i="4" a="1"/>
  <c r="B4021" i="4" s="1"/>
  <c r="A4009" i="4" a="1"/>
  <c r="A4009" i="4" s="1"/>
  <c r="B4009" i="4" a="1"/>
  <c r="B4009" i="4" s="1"/>
  <c r="A3997" i="4" a="1"/>
  <c r="A3997" i="4" s="1"/>
  <c r="B3997" i="4" a="1"/>
  <c r="B3997" i="4" s="1"/>
  <c r="A3985" i="4" a="1"/>
  <c r="A3985" i="4" s="1"/>
  <c r="B3985" i="4" a="1"/>
  <c r="B3985" i="4" s="1"/>
  <c r="A3973" i="4" a="1"/>
  <c r="A3973" i="4" s="1"/>
  <c r="B3973" i="4" a="1"/>
  <c r="B3973" i="4" s="1"/>
  <c r="A3961" i="4" a="1"/>
  <c r="A3961" i="4" s="1"/>
  <c r="B3961" i="4" a="1"/>
  <c r="B3961" i="4" s="1"/>
  <c r="A3937" i="4" a="1"/>
  <c r="A3937" i="4" s="1"/>
  <c r="B3937" i="4" a="1"/>
  <c r="B3937" i="4" s="1"/>
  <c r="A3925" i="4" a="1"/>
  <c r="A3925" i="4" s="1"/>
  <c r="B3925" i="4" a="1"/>
  <c r="B3925" i="4" s="1"/>
  <c r="A3913" i="4" a="1"/>
  <c r="A3913" i="4" s="1"/>
  <c r="B3913" i="4" a="1"/>
  <c r="B3913" i="4" s="1"/>
  <c r="A3901" i="4" a="1"/>
  <c r="A3901" i="4" s="1"/>
  <c r="B3901" i="4" a="1"/>
  <c r="B3901" i="4" s="1"/>
  <c r="A3889" i="4" a="1"/>
  <c r="A3889" i="4" s="1"/>
  <c r="B3889" i="4" a="1"/>
  <c r="B3889" i="4" s="1"/>
  <c r="A3865" i="4" a="1"/>
  <c r="A3865" i="4" s="1"/>
  <c r="B3865" i="4" a="1"/>
  <c r="B3865" i="4" s="1"/>
  <c r="A3841" i="4" a="1"/>
  <c r="A3841" i="4" s="1"/>
  <c r="B3841" i="4" a="1"/>
  <c r="B3841" i="4" s="1"/>
  <c r="A3829" i="4" a="1"/>
  <c r="A3829" i="4" s="1"/>
  <c r="B3829" i="4" a="1"/>
  <c r="B3829" i="4" s="1"/>
  <c r="B3817" i="4" a="1"/>
  <c r="B3817" i="4" s="1"/>
  <c r="A3817" i="4" a="1"/>
  <c r="A3817" i="4" s="1"/>
  <c r="A3805" i="4" a="1"/>
  <c r="A3805" i="4" s="1"/>
  <c r="B3805" i="4" a="1"/>
  <c r="B3805" i="4" s="1"/>
  <c r="A3793" i="4" a="1"/>
  <c r="A3793" i="4" s="1"/>
  <c r="B3793" i="4" a="1"/>
  <c r="B3793" i="4" s="1"/>
  <c r="A3781" i="4" a="1"/>
  <c r="A3781" i="4" s="1"/>
  <c r="B3781" i="4" a="1"/>
  <c r="B3781" i="4" s="1"/>
  <c r="A3769" i="4" a="1"/>
  <c r="A3769" i="4" s="1"/>
  <c r="B3769" i="4" a="1"/>
  <c r="B3769" i="4" s="1"/>
  <c r="A3745" i="4" a="1"/>
  <c r="A3745" i="4" s="1"/>
  <c r="B3745" i="4" a="1"/>
  <c r="B3745" i="4" s="1"/>
  <c r="A3733" i="4" a="1"/>
  <c r="A3733" i="4" s="1"/>
  <c r="B3733" i="4" a="1"/>
  <c r="B3733" i="4" s="1"/>
  <c r="A3721" i="4" a="1"/>
  <c r="A3721" i="4" s="1"/>
  <c r="B3721" i="4" a="1"/>
  <c r="B3721" i="4" s="1"/>
  <c r="A3709" i="4" a="1"/>
  <c r="A3709" i="4" s="1"/>
  <c r="B3709" i="4" a="1"/>
  <c r="B3709" i="4" s="1"/>
  <c r="A3697" i="4" a="1"/>
  <c r="A3697" i="4" s="1"/>
  <c r="B3697" i="4" a="1"/>
  <c r="B3697" i="4" s="1"/>
  <c r="A3685" i="4" a="1"/>
  <c r="A3685" i="4" s="1"/>
  <c r="B3685" i="4" a="1"/>
  <c r="B3685" i="4" s="1"/>
  <c r="A3673" i="4" a="1"/>
  <c r="A3673" i="4" s="1"/>
  <c r="B3673" i="4" a="1"/>
  <c r="B3673" i="4" s="1"/>
  <c r="A3649" i="4" a="1"/>
  <c r="A3649" i="4" s="1"/>
  <c r="B3649" i="4" a="1"/>
  <c r="B3649" i="4" s="1"/>
  <c r="A3637" i="4" a="1"/>
  <c r="A3637" i="4" s="1"/>
  <c r="B3637" i="4" a="1"/>
  <c r="B3637" i="4" s="1"/>
  <c r="A3625" i="4" a="1"/>
  <c r="A3625" i="4" s="1"/>
  <c r="B3625" i="4" a="1"/>
  <c r="B3625" i="4" s="1"/>
  <c r="A3613" i="4" a="1"/>
  <c r="A3613" i="4" s="1"/>
  <c r="B3613" i="4" a="1"/>
  <c r="B3613" i="4" s="1"/>
  <c r="A3601" i="4" a="1"/>
  <c r="A3601" i="4" s="1"/>
  <c r="B3601" i="4" a="1"/>
  <c r="B3601" i="4" s="1"/>
  <c r="A3589" i="4" a="1"/>
  <c r="A3589" i="4" s="1"/>
  <c r="B3589" i="4" a="1"/>
  <c r="B3589" i="4" s="1"/>
  <c r="A3577" i="4" a="1"/>
  <c r="A3577" i="4" s="1"/>
  <c r="B3577" i="4" a="1"/>
  <c r="B3577" i="4" s="1"/>
  <c r="A3553" i="4" a="1"/>
  <c r="A3553" i="4" s="1"/>
  <c r="B3553" i="4" a="1"/>
  <c r="B3553" i="4" s="1"/>
  <c r="A3541" i="4" a="1"/>
  <c r="A3541" i="4" s="1"/>
  <c r="B3541" i="4" a="1"/>
  <c r="B3541" i="4" s="1"/>
  <c r="A3517" i="4" a="1"/>
  <c r="A3517" i="4" s="1"/>
  <c r="B3517" i="4" a="1"/>
  <c r="B3517" i="4" s="1"/>
  <c r="A3505" i="4" a="1"/>
  <c r="A3505" i="4" s="1"/>
  <c r="B3505" i="4" a="1"/>
  <c r="B3505" i="4" s="1"/>
  <c r="A3493" i="4" a="1"/>
  <c r="A3493" i="4" s="1"/>
  <c r="B3493" i="4" a="1"/>
  <c r="B3493" i="4" s="1"/>
  <c r="A3481" i="4" a="1"/>
  <c r="A3481" i="4" s="1"/>
  <c r="B3481" i="4" a="1"/>
  <c r="B3481" i="4" s="1"/>
  <c r="A3457" i="4" a="1"/>
  <c r="A3457" i="4" s="1"/>
  <c r="B3457" i="4" a="1"/>
  <c r="B3457" i="4" s="1"/>
  <c r="A3445" i="4" a="1"/>
  <c r="A3445" i="4" s="1"/>
  <c r="B3445" i="4" a="1"/>
  <c r="B3445" i="4" s="1"/>
  <c r="A3433" i="4" a="1"/>
  <c r="A3433" i="4" s="1"/>
  <c r="B3433" i="4" a="1"/>
  <c r="B3433" i="4" s="1"/>
  <c r="A3421" i="4" a="1"/>
  <c r="A3421" i="4" s="1"/>
  <c r="B3421" i="4" a="1"/>
  <c r="B3421" i="4" s="1"/>
  <c r="A3409" i="4" a="1"/>
  <c r="A3409" i="4" s="1"/>
  <c r="B3409" i="4" a="1"/>
  <c r="B3409" i="4" s="1"/>
  <c r="A3397" i="4" a="1"/>
  <c r="A3397" i="4" s="1"/>
  <c r="B3397" i="4" a="1"/>
  <c r="B3397" i="4" s="1"/>
  <c r="A3385" i="4" a="1"/>
  <c r="A3385" i="4" s="1"/>
  <c r="B3385" i="4" a="1"/>
  <c r="B3385" i="4" s="1"/>
  <c r="A3361" i="4" a="1"/>
  <c r="A3361" i="4" s="1"/>
  <c r="B3361" i="4" a="1"/>
  <c r="B3361" i="4" s="1"/>
  <c r="A3337" i="4" a="1"/>
  <c r="A3337" i="4" s="1"/>
  <c r="B3337" i="4" a="1"/>
  <c r="B3337" i="4" s="1"/>
  <c r="A3325" i="4" a="1"/>
  <c r="A3325" i="4" s="1"/>
  <c r="B3325" i="4" a="1"/>
  <c r="B3325" i="4" s="1"/>
  <c r="A3313" i="4" a="1"/>
  <c r="A3313" i="4" s="1"/>
  <c r="B3313" i="4" a="1"/>
  <c r="B3313" i="4" s="1"/>
  <c r="A3301" i="4" a="1"/>
  <c r="A3301" i="4" s="1"/>
  <c r="B3301" i="4" a="1"/>
  <c r="B3301" i="4" s="1"/>
  <c r="A3289" i="4" a="1"/>
  <c r="A3289" i="4" s="1"/>
  <c r="B3289" i="4" a="1"/>
  <c r="B3289" i="4" s="1"/>
  <c r="A3253" i="4" a="1"/>
  <c r="A3253" i="4" s="1"/>
  <c r="B3253" i="4" a="1"/>
  <c r="B3253" i="4" s="1"/>
  <c r="A3241" i="4" a="1"/>
  <c r="A3241" i="4" s="1"/>
  <c r="B3241" i="4" a="1"/>
  <c r="B3241" i="4" s="1"/>
  <c r="A3229" i="4" a="1"/>
  <c r="A3229" i="4" s="1"/>
  <c r="B3229" i="4" a="1"/>
  <c r="B3229" i="4" s="1"/>
  <c r="A3217" i="4" a="1"/>
  <c r="A3217" i="4" s="1"/>
  <c r="B3217" i="4" a="1"/>
  <c r="B3217" i="4" s="1"/>
  <c r="A3205" i="4" a="1"/>
  <c r="A3205" i="4" s="1"/>
  <c r="B3205" i="4" a="1"/>
  <c r="B3205" i="4" s="1"/>
  <c r="A3193" i="4" a="1"/>
  <c r="A3193" i="4" s="1"/>
  <c r="B3193" i="4" a="1"/>
  <c r="B3193" i="4" s="1"/>
  <c r="A3169" i="4" a="1"/>
  <c r="A3169" i="4" s="1"/>
  <c r="B3169" i="4" a="1"/>
  <c r="B3169" i="4" s="1"/>
  <c r="A3157" i="4" a="1"/>
  <c r="A3157" i="4" s="1"/>
  <c r="B3157" i="4" a="1"/>
  <c r="B3157" i="4" s="1"/>
  <c r="A3145" i="4" a="1"/>
  <c r="A3145" i="4" s="1"/>
  <c r="B3145" i="4" a="1"/>
  <c r="B3145" i="4" s="1"/>
  <c r="A3133" i="4" a="1"/>
  <c r="A3133" i="4" s="1"/>
  <c r="B3133" i="4" a="1"/>
  <c r="B3133" i="4" s="1"/>
  <c r="A3121" i="4" a="1"/>
  <c r="A3121" i="4" s="1"/>
  <c r="B3121" i="4" a="1"/>
  <c r="B3121" i="4" s="1"/>
  <c r="A3109" i="4" a="1"/>
  <c r="A3109" i="4" s="1"/>
  <c r="B3109" i="4" a="1"/>
  <c r="B3109" i="4" s="1"/>
  <c r="A3097" i="4" a="1"/>
  <c r="A3097" i="4" s="1"/>
  <c r="B3097" i="4" a="1"/>
  <c r="B3097" i="4" s="1"/>
  <c r="A3073" i="4" a="1"/>
  <c r="A3073" i="4" s="1"/>
  <c r="B3073" i="4" a="1"/>
  <c r="B3073" i="4" s="1"/>
  <c r="A3061" i="4" a="1"/>
  <c r="A3061" i="4" s="1"/>
  <c r="B3061" i="4" a="1"/>
  <c r="B3061" i="4" s="1"/>
  <c r="A3049" i="4" a="1"/>
  <c r="A3049" i="4" s="1"/>
  <c r="B3049" i="4" a="1"/>
  <c r="B3049" i="4" s="1"/>
  <c r="A3037" i="4" a="1"/>
  <c r="A3037" i="4" s="1"/>
  <c r="B3037" i="4" a="1"/>
  <c r="B3037" i="4" s="1"/>
  <c r="A3025" i="4" a="1"/>
  <c r="A3025" i="4" s="1"/>
  <c r="B3025" i="4" a="1"/>
  <c r="B3025" i="4" s="1"/>
  <c r="A3013" i="4" a="1"/>
  <c r="A3013" i="4" s="1"/>
  <c r="B3013" i="4" a="1"/>
  <c r="B3013" i="4" s="1"/>
  <c r="A3001" i="4" a="1"/>
  <c r="A3001" i="4" s="1"/>
  <c r="B3001" i="4" a="1"/>
  <c r="B3001" i="4" s="1"/>
  <c r="A2977" i="4" a="1"/>
  <c r="A2977" i="4" s="1"/>
  <c r="B2977" i="4" a="1"/>
  <c r="B2977" i="4" s="1"/>
  <c r="A2965" i="4" a="1"/>
  <c r="A2965" i="4" s="1"/>
  <c r="B2965" i="4" a="1"/>
  <c r="B2965" i="4" s="1"/>
  <c r="A2953" i="4" a="1"/>
  <c r="A2953" i="4" s="1"/>
  <c r="B2953" i="4" a="1"/>
  <c r="B2953" i="4" s="1"/>
  <c r="A2941" i="4" a="1"/>
  <c r="A2941" i="4" s="1"/>
  <c r="B2941" i="4" a="1"/>
  <c r="B2941" i="4" s="1"/>
  <c r="A2929" i="4" a="1"/>
  <c r="A2929" i="4" s="1"/>
  <c r="B2929" i="4" a="1"/>
  <c r="B2929" i="4" s="1"/>
  <c r="A2917" i="4" a="1"/>
  <c r="A2917" i="4" s="1"/>
  <c r="B2917" i="4" a="1"/>
  <c r="B2917" i="4" s="1"/>
  <c r="A2905" i="4" a="1"/>
  <c r="A2905" i="4" s="1"/>
  <c r="B2905" i="4" a="1"/>
  <c r="B2905" i="4" s="1"/>
  <c r="A7668" i="4" a="1"/>
  <c r="A7668" i="4" s="1"/>
  <c r="B7668" i="4" a="1"/>
  <c r="B7668" i="4" s="1"/>
  <c r="A7296" i="4" a="1"/>
  <c r="A7296" i="4" s="1"/>
  <c r="B7296" i="4" a="1"/>
  <c r="B7296" i="4" s="1"/>
  <c r="A6456" i="4" a="1"/>
  <c r="A6456" i="4" s="1"/>
  <c r="B6456" i="4" a="1"/>
  <c r="B6456" i="4" s="1"/>
  <c r="A6108" i="4" a="1"/>
  <c r="A6108" i="4" s="1"/>
  <c r="B6108" i="4" a="1"/>
  <c r="B6108" i="4" s="1"/>
  <c r="A5748" i="4" a="1"/>
  <c r="A5748" i="4" s="1"/>
  <c r="B5748" i="4" a="1"/>
  <c r="B5748" i="4" s="1"/>
  <c r="A5388" i="4" a="1"/>
  <c r="A5388" i="4" s="1"/>
  <c r="B5388" i="4" a="1"/>
  <c r="B5388" i="4" s="1"/>
  <c r="B4944" i="4" a="1"/>
  <c r="B4944" i="4" s="1"/>
  <c r="A4944" i="4" a="1"/>
  <c r="A4944" i="4" s="1"/>
  <c r="A4548" i="4" a="1"/>
  <c r="A4548" i="4" s="1"/>
  <c r="B4548" i="4" a="1"/>
  <c r="B4548" i="4" s="1"/>
  <c r="A4152" i="4" a="1"/>
  <c r="A4152" i="4" s="1"/>
  <c r="B4152" i="4" a="1"/>
  <c r="B4152" i="4" s="1"/>
  <c r="A3792" i="4" a="1"/>
  <c r="A3792" i="4" s="1"/>
  <c r="B3792" i="4" a="1"/>
  <c r="B3792" i="4" s="1"/>
  <c r="A3396" i="4" a="1"/>
  <c r="A3396" i="4" s="1"/>
  <c r="B3396" i="4" a="1"/>
  <c r="B3396" i="4" s="1"/>
  <c r="A2952" i="4" a="1"/>
  <c r="A2952" i="4" s="1"/>
  <c r="B2952" i="4" a="1"/>
  <c r="B2952" i="4" s="1"/>
  <c r="A2532" i="4" a="1"/>
  <c r="A2532" i="4" s="1"/>
  <c r="B2532" i="4" a="1"/>
  <c r="B2532" i="4" s="1"/>
  <c r="A2148" i="4" a="1"/>
  <c r="A2148" i="4" s="1"/>
  <c r="B2148" i="4" a="1"/>
  <c r="B2148" i="4" s="1"/>
  <c r="A1740" i="4" a="1"/>
  <c r="A1740" i="4" s="1"/>
  <c r="B1740" i="4" a="1"/>
  <c r="B1740" i="4" s="1"/>
  <c r="A1332" i="4" a="1"/>
  <c r="A1332" i="4" s="1"/>
  <c r="B1332" i="4" a="1"/>
  <c r="B1332" i="4" s="1"/>
  <c r="A888" i="4" a="1"/>
  <c r="A888" i="4" s="1"/>
  <c r="B888" i="4" a="1"/>
  <c r="B888" i="4" s="1"/>
  <c r="A8604" i="4" a="1"/>
  <c r="A8604" i="4" s="1"/>
  <c r="B8604" i="4" a="1"/>
  <c r="B8604" i="4" s="1"/>
  <c r="A8568" i="4" a="1"/>
  <c r="A8568" i="4" s="1"/>
  <c r="B8568" i="4" a="1"/>
  <c r="B8568" i="4" s="1"/>
  <c r="A8460" i="4" a="1"/>
  <c r="A8460" i="4" s="1"/>
  <c r="B8460" i="4" a="1"/>
  <c r="B8460" i="4" s="1"/>
  <c r="A8376" i="4" a="1"/>
  <c r="A8376" i="4" s="1"/>
  <c r="B8376" i="4" a="1"/>
  <c r="B8376" i="4" s="1"/>
  <c r="A8340" i="4" a="1"/>
  <c r="A8340" i="4" s="1"/>
  <c r="B8340" i="4" a="1"/>
  <c r="B8340" i="4" s="1"/>
  <c r="A8244" i="4" a="1"/>
  <c r="A8244" i="4" s="1"/>
  <c r="B8244" i="4" a="1"/>
  <c r="B8244" i="4" s="1"/>
  <c r="B8220" i="4" a="1"/>
  <c r="B8220" i="4" s="1"/>
  <c r="A8220" i="4" a="1"/>
  <c r="A8220" i="4" s="1"/>
  <c r="A8184" i="4" a="1"/>
  <c r="A8184" i="4" s="1"/>
  <c r="B8184" i="4" a="1"/>
  <c r="B8184" i="4" s="1"/>
  <c r="A8160" i="4" a="1"/>
  <c r="A8160" i="4" s="1"/>
  <c r="B8160" i="4" a="1"/>
  <c r="B8160" i="4" s="1"/>
  <c r="A8124" i="4" a="1"/>
  <c r="A8124" i="4" s="1"/>
  <c r="B8124" i="4" a="1"/>
  <c r="B8124" i="4" s="1"/>
  <c r="A7956" i="4" a="1"/>
  <c r="A7956" i="4" s="1"/>
  <c r="B7956" i="4" a="1"/>
  <c r="B7956" i="4" s="1"/>
  <c r="A7932" i="4" a="1"/>
  <c r="A7932" i="4" s="1"/>
  <c r="B7932" i="4" a="1"/>
  <c r="B7932" i="4" s="1"/>
  <c r="A7908" i="4" a="1"/>
  <c r="A7908" i="4" s="1"/>
  <c r="B7908" i="4" a="1"/>
  <c r="B7908" i="4" s="1"/>
  <c r="A7872" i="4" a="1"/>
  <c r="A7872" i="4" s="1"/>
  <c r="B7872" i="4" a="1"/>
  <c r="B7872" i="4" s="1"/>
  <c r="A7836" i="4" a="1"/>
  <c r="A7836" i="4" s="1"/>
  <c r="B7836" i="4" a="1"/>
  <c r="B7836" i="4" s="1"/>
  <c r="A7800" i="4" a="1"/>
  <c r="A7800" i="4" s="1"/>
  <c r="B7800" i="4" a="1"/>
  <c r="B7800" i="4" s="1"/>
  <c r="A7764" i="4" a="1"/>
  <c r="A7764" i="4" s="1"/>
  <c r="B7764" i="4" a="1"/>
  <c r="B7764" i="4" s="1"/>
  <c r="A7596" i="4" a="1"/>
  <c r="A7596" i="4" s="1"/>
  <c r="B7596" i="4" a="1"/>
  <c r="B7596" i="4" s="1"/>
  <c r="B7572" i="4" a="1"/>
  <c r="B7572" i="4" s="1"/>
  <c r="A7572" i="4" a="1"/>
  <c r="A7572" i="4" s="1"/>
  <c r="A7536" i="4" a="1"/>
  <c r="A7536" i="4" s="1"/>
  <c r="B7536" i="4" a="1"/>
  <c r="B7536" i="4" s="1"/>
  <c r="A7380" i="4" a="1"/>
  <c r="A7380" i="4" s="1"/>
  <c r="B7380" i="4" a="1"/>
  <c r="B7380" i="4" s="1"/>
  <c r="A7356" i="4" a="1"/>
  <c r="A7356" i="4" s="1"/>
  <c r="B7356" i="4" a="1"/>
  <c r="B7356" i="4" s="1"/>
  <c r="A7320" i="4" a="1"/>
  <c r="A7320" i="4" s="1"/>
  <c r="B7320" i="4" a="1"/>
  <c r="B7320" i="4" s="1"/>
  <c r="A7284" i="4" a="1"/>
  <c r="A7284" i="4" s="1"/>
  <c r="B7284" i="4" a="1"/>
  <c r="B7284" i="4" s="1"/>
  <c r="A7248" i="4" a="1"/>
  <c r="A7248" i="4" s="1"/>
  <c r="B7248" i="4" a="1"/>
  <c r="B7248" i="4" s="1"/>
  <c r="A7224" i="4" a="1"/>
  <c r="A7224" i="4" s="1"/>
  <c r="B7224" i="4" a="1"/>
  <c r="B7224" i="4" s="1"/>
  <c r="B7188" i="4" a="1"/>
  <c r="B7188" i="4" s="1"/>
  <c r="A7188" i="4" a="1"/>
  <c r="A7188" i="4" s="1"/>
  <c r="A7092" i="4" a="1"/>
  <c r="A7092" i="4" s="1"/>
  <c r="B7092" i="4" a="1"/>
  <c r="B7092" i="4" s="1"/>
  <c r="B7068" i="4" a="1"/>
  <c r="B7068" i="4" s="1"/>
  <c r="A7068" i="4" a="1"/>
  <c r="A7068" i="4" s="1"/>
  <c r="A7032" i="4" a="1"/>
  <c r="A7032" i="4" s="1"/>
  <c r="B7032" i="4" a="1"/>
  <c r="B7032" i="4" s="1"/>
  <c r="A6996" i="4" a="1"/>
  <c r="A6996" i="4" s="1"/>
  <c r="B6996" i="4" a="1"/>
  <c r="B6996" i="4" s="1"/>
  <c r="A6960" i="4" a="1"/>
  <c r="A6960" i="4" s="1"/>
  <c r="B6960" i="4" a="1"/>
  <c r="B6960" i="4" s="1"/>
  <c r="A6936" i="4" a="1"/>
  <c r="A6936" i="4" s="1"/>
  <c r="B6936" i="4" a="1"/>
  <c r="B6936" i="4" s="1"/>
  <c r="A6924" i="4" a="1"/>
  <c r="A6924" i="4" s="1"/>
  <c r="B6924" i="4" a="1"/>
  <c r="B6924" i="4" s="1"/>
  <c r="A6888" i="4" a="1"/>
  <c r="A6888" i="4" s="1"/>
  <c r="B6888" i="4" a="1"/>
  <c r="B6888" i="4" s="1"/>
  <c r="A6852" i="4" a="1"/>
  <c r="A6852" i="4" s="1"/>
  <c r="B6852" i="4" a="1"/>
  <c r="B6852" i="4" s="1"/>
  <c r="A6804" i="4" a="1"/>
  <c r="A6804" i="4" s="1"/>
  <c r="B6804" i="4" a="1"/>
  <c r="B6804" i="4" s="1"/>
  <c r="B6780" i="4" a="1"/>
  <c r="B6780" i="4" s="1"/>
  <c r="A6780" i="4" a="1"/>
  <c r="A6780" i="4" s="1"/>
  <c r="A6744" i="4" a="1"/>
  <c r="A6744" i="4" s="1"/>
  <c r="B6744" i="4" a="1"/>
  <c r="B6744" i="4" s="1"/>
  <c r="A6720" i="4" a="1"/>
  <c r="A6720" i="4" s="1"/>
  <c r="B6720" i="4" a="1"/>
  <c r="B6720" i="4" s="1"/>
  <c r="A6684" i="4" a="1"/>
  <c r="A6684" i="4" s="1"/>
  <c r="B6684" i="4" a="1"/>
  <c r="B6684" i="4" s="1"/>
  <c r="A6516" i="4" a="1"/>
  <c r="A6516" i="4" s="1"/>
  <c r="B6516" i="4" a="1"/>
  <c r="B6516" i="4" s="1"/>
  <c r="A6492" i="4" a="1"/>
  <c r="A6492" i="4" s="1"/>
  <c r="B6492" i="4" a="1"/>
  <c r="B6492" i="4" s="1"/>
  <c r="B6444" i="4" a="1"/>
  <c r="B6444" i="4" s="1"/>
  <c r="A6444" i="4" a="1"/>
  <c r="A6444" i="4" s="1"/>
  <c r="A6420" i="4" a="1"/>
  <c r="A6420" i="4" s="1"/>
  <c r="B6420" i="4" a="1"/>
  <c r="B6420" i="4" s="1"/>
  <c r="A6384" i="4" a="1"/>
  <c r="A6384" i="4" s="1"/>
  <c r="B6384" i="4" a="1"/>
  <c r="B6384" i="4" s="1"/>
  <c r="A6360" i="4" a="1"/>
  <c r="A6360" i="4" s="1"/>
  <c r="B6360" i="4" a="1"/>
  <c r="B6360" i="4" s="1"/>
  <c r="A6324" i="4" a="1"/>
  <c r="A6324" i="4" s="1"/>
  <c r="B6324" i="4" a="1"/>
  <c r="B6324" i="4" s="1"/>
  <c r="B6012" i="4" a="1"/>
  <c r="B6012" i="4" s="1"/>
  <c r="A6012" i="4" a="1"/>
  <c r="A6012" i="4" s="1"/>
  <c r="A5988" i="4" a="1"/>
  <c r="A5988" i="4" s="1"/>
  <c r="B5988" i="4" a="1"/>
  <c r="B5988" i="4" s="1"/>
  <c r="A5952" i="4" a="1"/>
  <c r="A5952" i="4" s="1"/>
  <c r="B5952" i="4" a="1"/>
  <c r="B5952" i="4" s="1"/>
  <c r="A5928" i="4" a="1"/>
  <c r="A5928" i="4" s="1"/>
  <c r="B5928" i="4" a="1"/>
  <c r="B5928" i="4" s="1"/>
  <c r="A5892" i="4" a="1"/>
  <c r="A5892" i="4" s="1"/>
  <c r="B5892" i="4" a="1"/>
  <c r="B5892" i="4" s="1"/>
  <c r="A5808" i="4" a="1"/>
  <c r="A5808" i="4" s="1"/>
  <c r="B5808" i="4" a="1"/>
  <c r="B5808" i="4" s="1"/>
  <c r="A5784" i="4" a="1"/>
  <c r="A5784" i="4" s="1"/>
  <c r="B5784" i="4" a="1"/>
  <c r="B5784" i="4" s="1"/>
  <c r="A5736" i="4" a="1"/>
  <c r="A5736" i="4" s="1"/>
  <c r="B5736" i="4" a="1"/>
  <c r="B5736" i="4" s="1"/>
  <c r="A5700" i="4" a="1"/>
  <c r="A5700" i="4" s="1"/>
  <c r="B5700" i="4" a="1"/>
  <c r="B5700" i="4" s="1"/>
  <c r="A5652" i="4" a="1"/>
  <c r="A5652" i="4" s="1"/>
  <c r="B5652" i="4" a="1"/>
  <c r="B5652" i="4" s="1"/>
  <c r="A5580" i="4" a="1"/>
  <c r="A5580" i="4" s="1"/>
  <c r="B5580" i="4" a="1"/>
  <c r="B5580" i="4" s="1"/>
  <c r="A5556" i="4" a="1"/>
  <c r="A5556" i="4" s="1"/>
  <c r="B5556" i="4" a="1"/>
  <c r="B5556" i="4" s="1"/>
  <c r="A5520" i="4" a="1"/>
  <c r="A5520" i="4" s="1"/>
  <c r="B5520" i="4" a="1"/>
  <c r="B5520" i="4" s="1"/>
  <c r="A5496" i="4" a="1"/>
  <c r="A5496" i="4" s="1"/>
  <c r="B5496" i="4" a="1"/>
  <c r="B5496" i="4" s="1"/>
  <c r="A5460" i="4" a="1"/>
  <c r="A5460" i="4" s="1"/>
  <c r="B5460" i="4" a="1"/>
  <c r="B5460" i="4" s="1"/>
  <c r="A5436" i="4" a="1"/>
  <c r="A5436" i="4" s="1"/>
  <c r="B5436" i="4" a="1"/>
  <c r="B5436" i="4" s="1"/>
  <c r="A5412" i="4" a="1"/>
  <c r="A5412" i="4" s="1"/>
  <c r="B5412" i="4" a="1"/>
  <c r="B5412" i="4" s="1"/>
  <c r="A5376" i="4" a="1"/>
  <c r="A5376" i="4" s="1"/>
  <c r="B5376" i="4" a="1"/>
  <c r="B5376" i="4" s="1"/>
  <c r="A5340" i="4" a="1"/>
  <c r="A5340" i="4" s="1"/>
  <c r="B5340" i="4" a="1"/>
  <c r="B5340" i="4" s="1"/>
  <c r="A5304" i="4" a="1"/>
  <c r="A5304" i="4" s="1"/>
  <c r="B5304" i="4" a="1"/>
  <c r="B5304" i="4" s="1"/>
  <c r="A5268" i="4" a="1"/>
  <c r="A5268" i="4" s="1"/>
  <c r="B5268" i="4" a="1"/>
  <c r="B5268" i="4" s="1"/>
  <c r="A5232" i="4" a="1"/>
  <c r="A5232" i="4" s="1"/>
  <c r="B5232" i="4" a="1"/>
  <c r="B5232" i="4" s="1"/>
  <c r="A5196" i="4" a="1"/>
  <c r="A5196" i="4" s="1"/>
  <c r="B5196" i="4" a="1"/>
  <c r="B5196" i="4" s="1"/>
  <c r="A5160" i="4" a="1"/>
  <c r="A5160" i="4" s="1"/>
  <c r="B5160" i="4" a="1"/>
  <c r="B5160" i="4" s="1"/>
  <c r="A5124" i="4" a="1"/>
  <c r="A5124" i="4" s="1"/>
  <c r="B5124" i="4" a="1"/>
  <c r="B5124" i="4" s="1"/>
  <c r="A5088" i="4" a="1"/>
  <c r="A5088" i="4" s="1"/>
  <c r="B5088" i="4" a="1"/>
  <c r="B5088" i="4" s="1"/>
  <c r="A5052" i="4" a="1"/>
  <c r="A5052" i="4" s="1"/>
  <c r="B5052" i="4" a="1"/>
  <c r="B5052" i="4" s="1"/>
  <c r="B5016" i="4" a="1"/>
  <c r="B5016" i="4" s="1"/>
  <c r="A5016" i="4" a="1"/>
  <c r="A5016" i="4" s="1"/>
  <c r="A4980" i="4" a="1"/>
  <c r="A4980" i="4" s="1"/>
  <c r="B4980" i="4" a="1"/>
  <c r="B4980" i="4" s="1"/>
  <c r="A4932" i="4" a="1"/>
  <c r="A4932" i="4" s="1"/>
  <c r="B4932" i="4" a="1"/>
  <c r="B4932" i="4" s="1"/>
  <c r="A4896" i="4" a="1"/>
  <c r="A4896" i="4" s="1"/>
  <c r="B4896" i="4" a="1"/>
  <c r="B4896" i="4" s="1"/>
  <c r="A4860" i="4" a="1"/>
  <c r="A4860" i="4" s="1"/>
  <c r="B4860" i="4" a="1"/>
  <c r="B4860" i="4" s="1"/>
  <c r="A4836" i="4" a="1"/>
  <c r="A4836" i="4" s="1"/>
  <c r="B4836" i="4" a="1"/>
  <c r="B4836" i="4" s="1"/>
  <c r="A4800" i="4" a="1"/>
  <c r="A4800" i="4" s="1"/>
  <c r="B4800" i="4" a="1"/>
  <c r="B4800" i="4" s="1"/>
  <c r="A4764" i="4" a="1"/>
  <c r="A4764" i="4" s="1"/>
  <c r="B4764" i="4" a="1"/>
  <c r="B4764" i="4" s="1"/>
  <c r="B4740" i="4" a="1"/>
  <c r="B4740" i="4" s="1"/>
  <c r="A4740" i="4" a="1"/>
  <c r="A4740" i="4" s="1"/>
  <c r="A4704" i="4" a="1"/>
  <c r="A4704" i="4" s="1"/>
  <c r="B4704" i="4" a="1"/>
  <c r="B4704" i="4" s="1"/>
  <c r="A4668" i="4" a="1"/>
  <c r="A4668" i="4" s="1"/>
  <c r="B4668" i="4" a="1"/>
  <c r="B4668" i="4" s="1"/>
  <c r="A4584" i="4" a="1"/>
  <c r="A4584" i="4" s="1"/>
  <c r="B4584" i="4" a="1"/>
  <c r="B4584" i="4" s="1"/>
  <c r="A4560" i="4" a="1"/>
  <c r="A4560" i="4" s="1"/>
  <c r="B4560" i="4" a="1"/>
  <c r="B4560" i="4" s="1"/>
  <c r="A4512" i="4" a="1"/>
  <c r="A4512" i="4" s="1"/>
  <c r="B4512" i="4" a="1"/>
  <c r="B4512" i="4" s="1"/>
  <c r="A4476" i="4" a="1"/>
  <c r="A4476" i="4" s="1"/>
  <c r="B4476" i="4" a="1"/>
  <c r="B4476" i="4" s="1"/>
  <c r="A4452" i="4" a="1"/>
  <c r="A4452" i="4" s="1"/>
  <c r="B4452" i="4" a="1"/>
  <c r="B4452" i="4" s="1"/>
  <c r="A4416" i="4" a="1"/>
  <c r="A4416" i="4" s="1"/>
  <c r="B4416" i="4" a="1"/>
  <c r="B4416" i="4" s="1"/>
  <c r="A4380" i="4" a="1"/>
  <c r="A4380" i="4" s="1"/>
  <c r="B4380" i="4" a="1"/>
  <c r="B4380" i="4" s="1"/>
  <c r="A4356" i="4" a="1"/>
  <c r="A4356" i="4" s="1"/>
  <c r="B4356" i="4" a="1"/>
  <c r="B4356" i="4" s="1"/>
  <c r="A4320" i="4" a="1"/>
  <c r="A4320" i="4" s="1"/>
  <c r="B4320" i="4" a="1"/>
  <c r="B4320" i="4" s="1"/>
  <c r="A4296" i="4" a="1"/>
  <c r="A4296" i="4" s="1"/>
  <c r="B4296" i="4" a="1"/>
  <c r="B4296" i="4" s="1"/>
  <c r="A4260" i="4" a="1"/>
  <c r="A4260" i="4" s="1"/>
  <c r="B4260" i="4" a="1"/>
  <c r="B4260" i="4" s="1"/>
  <c r="A4224" i="4" a="1"/>
  <c r="A4224" i="4" s="1"/>
  <c r="B4224" i="4" a="1"/>
  <c r="B4224" i="4" s="1"/>
  <c r="A4104" i="4" a="1"/>
  <c r="A4104" i="4" s="1"/>
  <c r="B4104" i="4" a="1"/>
  <c r="B4104" i="4" s="1"/>
  <c r="A4080" i="4" a="1"/>
  <c r="A4080" i="4" s="1"/>
  <c r="B4080" i="4" a="1"/>
  <c r="B4080" i="4" s="1"/>
  <c r="A4056" i="4" a="1"/>
  <c r="A4056" i="4" s="1"/>
  <c r="B4056" i="4" a="1"/>
  <c r="B4056" i="4" s="1"/>
  <c r="A4020" i="4" a="1"/>
  <c r="A4020" i="4" s="1"/>
  <c r="B4020" i="4" a="1"/>
  <c r="B4020" i="4" s="1"/>
  <c r="A3984" i="4" a="1"/>
  <c r="A3984" i="4" s="1"/>
  <c r="B3984" i="4" a="1"/>
  <c r="B3984" i="4" s="1"/>
  <c r="A3960" i="4" a="1"/>
  <c r="A3960" i="4" s="1"/>
  <c r="B3960" i="4" a="1"/>
  <c r="B3960" i="4" s="1"/>
  <c r="A3924" i="4" a="1"/>
  <c r="A3924" i="4" s="1"/>
  <c r="B3924" i="4" a="1"/>
  <c r="B3924" i="4" s="1"/>
  <c r="A3888" i="4" a="1"/>
  <c r="A3888" i="4" s="1"/>
  <c r="B3888" i="4" a="1"/>
  <c r="B3888" i="4" s="1"/>
  <c r="A3864" i="4" a="1"/>
  <c r="A3864" i="4" s="1"/>
  <c r="B3864" i="4" a="1"/>
  <c r="B3864" i="4" s="1"/>
  <c r="A3828" i="4" a="1"/>
  <c r="A3828" i="4" s="1"/>
  <c r="B3828" i="4" a="1"/>
  <c r="B3828" i="4" s="1"/>
  <c r="A3804" i="4" a="1"/>
  <c r="A3804" i="4" s="1"/>
  <c r="B3804" i="4" a="1"/>
  <c r="B3804" i="4" s="1"/>
  <c r="A3768" i="4" a="1"/>
  <c r="A3768" i="4" s="1"/>
  <c r="B3768" i="4" a="1"/>
  <c r="B3768" i="4" s="1"/>
  <c r="A3732" i="4" a="1"/>
  <c r="A3732" i="4" s="1"/>
  <c r="B3732" i="4" a="1"/>
  <c r="B3732" i="4" s="1"/>
  <c r="A3708" i="4" a="1"/>
  <c r="A3708" i="4" s="1"/>
  <c r="B3708" i="4" a="1"/>
  <c r="B3708" i="4" s="1"/>
  <c r="A3684" i="4" a="1"/>
  <c r="A3684" i="4" s="1"/>
  <c r="B3684" i="4" a="1"/>
  <c r="B3684" i="4" s="1"/>
  <c r="A3648" i="4" a="1"/>
  <c r="A3648" i="4" s="1"/>
  <c r="B3648" i="4" a="1"/>
  <c r="B3648" i="4" s="1"/>
  <c r="A3612" i="4" a="1"/>
  <c r="A3612" i="4" s="1"/>
  <c r="B3612" i="4" a="1"/>
  <c r="B3612" i="4" s="1"/>
  <c r="A3588" i="4" a="1"/>
  <c r="A3588" i="4" s="1"/>
  <c r="B3588" i="4" a="1"/>
  <c r="B3588" i="4" s="1"/>
  <c r="A3552" i="4" a="1"/>
  <c r="A3552" i="4" s="1"/>
  <c r="B3552" i="4" a="1"/>
  <c r="B3552" i="4" s="1"/>
  <c r="A3516" i="4" a="1"/>
  <c r="A3516" i="4" s="1"/>
  <c r="B3516" i="4" a="1"/>
  <c r="B3516" i="4" s="1"/>
  <c r="A3492" i="4" a="1"/>
  <c r="A3492" i="4" s="1"/>
  <c r="B3492" i="4" a="1"/>
  <c r="B3492" i="4" s="1"/>
  <c r="A3456" i="4" a="1"/>
  <c r="A3456" i="4" s="1"/>
  <c r="B3456" i="4" a="1"/>
  <c r="B3456" i="4" s="1"/>
  <c r="A3336" i="4" a="1"/>
  <c r="A3336" i="4" s="1"/>
  <c r="B3336" i="4" a="1"/>
  <c r="B3336" i="4" s="1"/>
  <c r="A3312" i="4" a="1"/>
  <c r="A3312" i="4" s="1"/>
  <c r="B3312" i="4" a="1"/>
  <c r="B3312" i="4" s="1"/>
  <c r="A3288" i="4" a="1"/>
  <c r="A3288" i="4" s="1"/>
  <c r="B3288" i="4" a="1"/>
  <c r="B3288" i="4" s="1"/>
  <c r="A3252" i="4" a="1"/>
  <c r="A3252" i="4" s="1"/>
  <c r="B3252" i="4" a="1"/>
  <c r="B3252" i="4" s="1"/>
  <c r="B3216" i="4" a="1"/>
  <c r="B3216" i="4" s="1"/>
  <c r="A3216" i="4" a="1"/>
  <c r="A3216" i="4" s="1"/>
  <c r="A3192" i="4" a="1"/>
  <c r="A3192" i="4" s="1"/>
  <c r="B3192" i="4" a="1"/>
  <c r="B3192" i="4" s="1"/>
  <c r="A3168" i="4" a="1"/>
  <c r="A3168" i="4" s="1"/>
  <c r="B3168" i="4" a="1"/>
  <c r="B3168" i="4" s="1"/>
  <c r="A3132" i="4" a="1"/>
  <c r="A3132" i="4" s="1"/>
  <c r="B3132" i="4" a="1"/>
  <c r="B3132" i="4" s="1"/>
  <c r="A3108" i="4" a="1"/>
  <c r="A3108" i="4" s="1"/>
  <c r="B3108" i="4" a="1"/>
  <c r="B3108" i="4" s="1"/>
  <c r="B3072" i="4" a="1"/>
  <c r="B3072" i="4" s="1"/>
  <c r="A3072" i="4" a="1"/>
  <c r="A3072" i="4" s="1"/>
  <c r="A3036" i="4" a="1"/>
  <c r="A3036" i="4" s="1"/>
  <c r="B3036" i="4" a="1"/>
  <c r="B3036" i="4" s="1"/>
  <c r="A3012" i="4" a="1"/>
  <c r="A3012" i="4" s="1"/>
  <c r="B3012" i="4" a="1"/>
  <c r="B3012" i="4" s="1"/>
  <c r="A2964" i="4" a="1"/>
  <c r="A2964" i="4" s="1"/>
  <c r="B2964" i="4" a="1"/>
  <c r="B2964" i="4" s="1"/>
  <c r="A2856" i="4" a="1"/>
  <c r="A2856" i="4" s="1"/>
  <c r="B2856" i="4" a="1"/>
  <c r="B2856" i="4" s="1"/>
  <c r="A2832" i="4" a="1"/>
  <c r="A2832" i="4" s="1"/>
  <c r="B2832" i="4" a="1"/>
  <c r="B2832" i="4" s="1"/>
  <c r="A2808" i="4" a="1"/>
  <c r="A2808" i="4" s="1"/>
  <c r="B2808" i="4" a="1"/>
  <c r="B2808" i="4" s="1"/>
  <c r="A2772" i="4" a="1"/>
  <c r="A2772" i="4" s="1"/>
  <c r="B2772" i="4" a="1"/>
  <c r="B2772" i="4" s="1"/>
  <c r="A2736" i="4" a="1"/>
  <c r="A2736" i="4" s="1"/>
  <c r="B2736" i="4" a="1"/>
  <c r="B2736" i="4" s="1"/>
  <c r="A2688" i="4" a="1"/>
  <c r="A2688" i="4" s="1"/>
  <c r="B2688" i="4" a="1"/>
  <c r="B2688" i="4" s="1"/>
  <c r="A2652" i="4" a="1"/>
  <c r="A2652" i="4" s="1"/>
  <c r="B2652" i="4" a="1"/>
  <c r="B2652" i="4" s="1"/>
  <c r="A2628" i="4" a="1"/>
  <c r="A2628" i="4" s="1"/>
  <c r="B2628" i="4" a="1"/>
  <c r="B2628" i="4" s="1"/>
  <c r="B2592" i="4" a="1"/>
  <c r="B2592" i="4" s="1"/>
  <c r="A2592" i="4" a="1"/>
  <c r="A2592" i="4" s="1"/>
  <c r="A2556" i="4" a="1"/>
  <c r="A2556" i="4" s="1"/>
  <c r="B2556" i="4" a="1"/>
  <c r="B2556" i="4" s="1"/>
  <c r="A2496" i="4" a="1"/>
  <c r="A2496" i="4" s="1"/>
  <c r="B2496" i="4" a="1"/>
  <c r="B2496" i="4" s="1"/>
  <c r="A2460" i="4" a="1"/>
  <c r="A2460" i="4" s="1"/>
  <c r="B2460" i="4" a="1"/>
  <c r="B2460" i="4" s="1"/>
  <c r="B2424" i="4" a="1"/>
  <c r="B2424" i="4" s="1"/>
  <c r="A2424" i="4" a="1"/>
  <c r="A2424" i="4" s="1"/>
  <c r="A2400" i="4" a="1"/>
  <c r="A2400" i="4" s="1"/>
  <c r="B2400" i="4" a="1"/>
  <c r="B2400" i="4" s="1"/>
  <c r="A2340" i="4" a="1"/>
  <c r="A2340" i="4" s="1"/>
  <c r="B2340" i="4" a="1"/>
  <c r="B2340" i="4" s="1"/>
  <c r="A2256" i="4" a="1"/>
  <c r="A2256" i="4" s="1"/>
  <c r="B2256" i="4" a="1"/>
  <c r="B2256" i="4" s="1"/>
  <c r="A2232" i="4" a="1"/>
  <c r="A2232" i="4" s="1"/>
  <c r="B2232" i="4" a="1"/>
  <c r="B2232" i="4" s="1"/>
  <c r="A2196" i="4" a="1"/>
  <c r="A2196" i="4" s="1"/>
  <c r="B2196" i="4" a="1"/>
  <c r="B2196" i="4" s="1"/>
  <c r="A2172" i="4" a="1"/>
  <c r="A2172" i="4" s="1"/>
  <c r="B2172" i="4" a="1"/>
  <c r="B2172" i="4" s="1"/>
  <c r="A2124" i="4" a="1"/>
  <c r="A2124" i="4" s="1"/>
  <c r="B2124" i="4" a="1"/>
  <c r="B2124" i="4" s="1"/>
  <c r="A2100" i="4" a="1"/>
  <c r="A2100" i="4" s="1"/>
  <c r="B2100" i="4" a="1"/>
  <c r="B2100" i="4" s="1"/>
  <c r="A2064" i="4" a="1"/>
  <c r="A2064" i="4" s="1"/>
  <c r="B2064" i="4" a="1"/>
  <c r="B2064" i="4" s="1"/>
  <c r="A2040" i="4" a="1"/>
  <c r="A2040" i="4" s="1"/>
  <c r="B2040" i="4" a="1"/>
  <c r="B2040" i="4" s="1"/>
  <c r="A2004" i="4" a="1"/>
  <c r="A2004" i="4" s="1"/>
  <c r="B2004" i="4" a="1"/>
  <c r="B2004" i="4" s="1"/>
  <c r="A1968" i="4" a="1"/>
  <c r="A1968" i="4" s="1"/>
  <c r="B1968" i="4" a="1"/>
  <c r="B1968" i="4" s="1"/>
  <c r="A1932" i="4" a="1"/>
  <c r="A1932" i="4" s="1"/>
  <c r="B1932" i="4" a="1"/>
  <c r="B1932" i="4" s="1"/>
  <c r="A1896" i="4" a="1"/>
  <c r="A1896" i="4" s="1"/>
  <c r="B1896" i="4" a="1"/>
  <c r="B1896" i="4" s="1"/>
  <c r="A1860" i="4" a="1"/>
  <c r="A1860" i="4" s="1"/>
  <c r="B1860" i="4" a="1"/>
  <c r="B1860" i="4" s="1"/>
  <c r="A1824" i="4" a="1"/>
  <c r="A1824" i="4" s="1"/>
  <c r="B1824" i="4" a="1"/>
  <c r="B1824" i="4" s="1"/>
  <c r="A1788" i="4" a="1"/>
  <c r="A1788" i="4" s="1"/>
  <c r="B1788" i="4" a="1"/>
  <c r="B1788" i="4" s="1"/>
  <c r="A1752" i="4" a="1"/>
  <c r="A1752" i="4" s="1"/>
  <c r="B1752" i="4" a="1"/>
  <c r="B1752" i="4" s="1"/>
  <c r="A1704" i="4" a="1"/>
  <c r="A1704" i="4" s="1"/>
  <c r="B1704" i="4" a="1"/>
  <c r="B1704" i="4" s="1"/>
  <c r="A1668" i="4" a="1"/>
  <c r="A1668" i="4" s="1"/>
  <c r="B1668" i="4" a="1"/>
  <c r="B1668" i="4" s="1"/>
  <c r="A1632" i="4" a="1"/>
  <c r="A1632" i="4" s="1"/>
  <c r="B1632" i="4" a="1"/>
  <c r="B1632" i="4" s="1"/>
  <c r="A1608" i="4" a="1"/>
  <c r="A1608" i="4" s="1"/>
  <c r="B1608" i="4" a="1"/>
  <c r="B1608" i="4" s="1"/>
  <c r="A1584" i="4" a="1"/>
  <c r="A1584" i="4" s="1"/>
  <c r="B1584" i="4" a="1"/>
  <c r="B1584" i="4" s="1"/>
  <c r="A1548" i="4" a="1"/>
  <c r="A1548" i="4" s="1"/>
  <c r="B1548" i="4" a="1"/>
  <c r="B1548" i="4" s="1"/>
  <c r="A1512" i="4" a="1"/>
  <c r="A1512" i="4" s="1"/>
  <c r="B1512" i="4" a="1"/>
  <c r="B1512" i="4" s="1"/>
  <c r="A1476" i="4" a="1"/>
  <c r="A1476" i="4" s="1"/>
  <c r="B1476" i="4" a="1"/>
  <c r="B1476" i="4" s="1"/>
  <c r="A1440" i="4" a="1"/>
  <c r="A1440" i="4" s="1"/>
  <c r="B1440" i="4" a="1"/>
  <c r="B1440" i="4" s="1"/>
  <c r="A1416" i="4" a="1"/>
  <c r="A1416" i="4" s="1"/>
  <c r="B1416" i="4" a="1"/>
  <c r="B1416" i="4" s="1"/>
  <c r="A1380" i="4" a="1"/>
  <c r="A1380" i="4" s="1"/>
  <c r="B1380" i="4" a="1"/>
  <c r="B1380" i="4" s="1"/>
  <c r="A1356" i="4" a="1"/>
  <c r="A1356" i="4" s="1"/>
  <c r="B1356" i="4" a="1"/>
  <c r="B1356" i="4" s="1"/>
  <c r="A1308" i="4" a="1"/>
  <c r="A1308" i="4" s="1"/>
  <c r="B1308" i="4" a="1"/>
  <c r="B1308" i="4" s="1"/>
  <c r="A1284" i="4" a="1"/>
  <c r="A1284" i="4" s="1"/>
  <c r="B1284" i="4" a="1"/>
  <c r="B1284" i="4" s="1"/>
  <c r="A1104" i="4" a="1"/>
  <c r="A1104" i="4" s="1"/>
  <c r="B1104" i="4" a="1"/>
  <c r="B1104" i="4" s="1"/>
  <c r="A1056" i="4" a="1"/>
  <c r="A1056" i="4" s="1"/>
  <c r="B1056" i="4" a="1"/>
  <c r="B1056" i="4" s="1"/>
  <c r="B7400" i="4" a="1"/>
  <c r="B7400" i="4" s="1"/>
  <c r="B7344" i="4" a="1"/>
  <c r="B7344" i="4" s="1"/>
  <c r="B7184" i="4" a="1"/>
  <c r="B7184" i="4" s="1"/>
  <c r="B7128" i="4" a="1"/>
  <c r="B7128" i="4" s="1"/>
  <c r="B6968" i="4" a="1"/>
  <c r="B6968" i="4" s="1"/>
  <c r="B6912" i="4" a="1"/>
  <c r="B6912" i="4" s="1"/>
  <c r="B6752" i="4" a="1"/>
  <c r="B6752" i="4" s="1"/>
  <c r="B6696" i="4" a="1"/>
  <c r="B6696" i="4" s="1"/>
  <c r="B6536" i="4" a="1"/>
  <c r="B6536" i="4" s="1"/>
  <c r="B6480" i="4" a="1"/>
  <c r="B6480" i="4" s="1"/>
  <c r="B6320" i="4" a="1"/>
  <c r="B6320" i="4" s="1"/>
  <c r="B6264" i="4" a="1"/>
  <c r="B6264" i="4" s="1"/>
  <c r="B6104" i="4" a="1"/>
  <c r="B6104" i="4" s="1"/>
  <c r="B6048" i="4" a="1"/>
  <c r="B6048" i="4" s="1"/>
  <c r="B5888" i="4" a="1"/>
  <c r="B5888" i="4" s="1"/>
  <c r="B5832" i="4" a="1"/>
  <c r="B5832" i="4" s="1"/>
  <c r="B5672" i="4" a="1"/>
  <c r="B5672" i="4" s="1"/>
  <c r="B5616" i="4" a="1"/>
  <c r="B5616" i="4" s="1"/>
  <c r="B5456" i="4" a="1"/>
  <c r="B5456" i="4" s="1"/>
  <c r="B5400" i="4" a="1"/>
  <c r="B5400" i="4" s="1"/>
  <c r="B5092" i="4" a="1"/>
  <c r="B5092" i="4" s="1"/>
  <c r="B4988" i="4" a="1"/>
  <c r="B4988" i="4" s="1"/>
  <c r="B2280" i="4" a="1"/>
  <c r="B2280" i="4" s="1"/>
  <c r="A6900" i="4" a="1"/>
  <c r="A6900" i="4" s="1"/>
  <c r="A5588" i="4" a="1"/>
  <c r="A5588" i="4" s="1"/>
  <c r="B8652" i="4" a="1"/>
  <c r="B8652" i="4" s="1"/>
  <c r="A8652" i="4" a="1"/>
  <c r="A8652" i="4" s="1"/>
  <c r="A8628" i="4" a="1"/>
  <c r="A8628" i="4" s="1"/>
  <c r="B8628" i="4" a="1"/>
  <c r="B8628" i="4" s="1"/>
  <c r="A8592" i="4" a="1"/>
  <c r="A8592" i="4" s="1"/>
  <c r="B8592" i="4" a="1"/>
  <c r="B8592" i="4" s="1"/>
  <c r="A8556" i="4" a="1"/>
  <c r="A8556" i="4" s="1"/>
  <c r="B8556" i="4" a="1"/>
  <c r="B8556" i="4" s="1"/>
  <c r="A8532" i="4" a="1"/>
  <c r="A8532" i="4" s="1"/>
  <c r="B8532" i="4" a="1"/>
  <c r="B8532" i="4" s="1"/>
  <c r="A8508" i="4" a="1"/>
  <c r="A8508" i="4" s="1"/>
  <c r="B8508" i="4" a="1"/>
  <c r="B8508" i="4" s="1"/>
  <c r="A8472" i="4" a="1"/>
  <c r="A8472" i="4" s="1"/>
  <c r="B8472" i="4" a="1"/>
  <c r="B8472" i="4" s="1"/>
  <c r="A8448" i="4" a="1"/>
  <c r="A8448" i="4" s="1"/>
  <c r="B8448" i="4" a="1"/>
  <c r="B8448" i="4" s="1"/>
  <c r="A8412" i="4" a="1"/>
  <c r="A8412" i="4" s="1"/>
  <c r="B8412" i="4" a="1"/>
  <c r="B8412" i="4" s="1"/>
  <c r="A8316" i="4" a="1"/>
  <c r="A8316" i="4" s="1"/>
  <c r="B8316" i="4" a="1"/>
  <c r="B8316" i="4" s="1"/>
  <c r="A8292" i="4" a="1"/>
  <c r="A8292" i="4" s="1"/>
  <c r="B8292" i="4" a="1"/>
  <c r="B8292" i="4" s="1"/>
  <c r="A8256" i="4" a="1"/>
  <c r="A8256" i="4" s="1"/>
  <c r="B8256" i="4" a="1"/>
  <c r="B8256" i="4" s="1"/>
  <c r="A8232" i="4" a="1"/>
  <c r="A8232" i="4" s="1"/>
  <c r="B8232" i="4" a="1"/>
  <c r="B8232" i="4" s="1"/>
  <c r="A8196" i="4" a="1"/>
  <c r="A8196" i="4" s="1"/>
  <c r="B8196" i="4" a="1"/>
  <c r="B8196" i="4" s="1"/>
  <c r="A8172" i="4" a="1"/>
  <c r="A8172" i="4" s="1"/>
  <c r="B8172" i="4" a="1"/>
  <c r="B8172" i="4" s="1"/>
  <c r="A8148" i="4" a="1"/>
  <c r="A8148" i="4" s="1"/>
  <c r="B8148" i="4" a="1"/>
  <c r="B8148" i="4" s="1"/>
  <c r="A8112" i="4" a="1"/>
  <c r="A8112" i="4" s="1"/>
  <c r="B8112" i="4" a="1"/>
  <c r="B8112" i="4" s="1"/>
  <c r="A8088" i="4" a="1"/>
  <c r="A8088" i="4" s="1"/>
  <c r="B8088" i="4" a="1"/>
  <c r="B8088" i="4" s="1"/>
  <c r="A8052" i="4" a="1"/>
  <c r="A8052" i="4" s="1"/>
  <c r="B8052" i="4" a="1"/>
  <c r="B8052" i="4" s="1"/>
  <c r="A8028" i="4" a="1"/>
  <c r="A8028" i="4" s="1"/>
  <c r="B8028" i="4" a="1"/>
  <c r="B8028" i="4" s="1"/>
  <c r="A7980" i="4" a="1"/>
  <c r="A7980" i="4" s="1"/>
  <c r="B7980" i="4" a="1"/>
  <c r="B7980" i="4" s="1"/>
  <c r="A7944" i="4" a="1"/>
  <c r="A7944" i="4" s="1"/>
  <c r="B7944" i="4" a="1"/>
  <c r="B7944" i="4" s="1"/>
  <c r="A7812" i="4" a="1"/>
  <c r="A7812" i="4" s="1"/>
  <c r="B7812" i="4" a="1"/>
  <c r="B7812" i="4" s="1"/>
  <c r="A7788" i="4" a="1"/>
  <c r="A7788" i="4" s="1"/>
  <c r="B7788" i="4" a="1"/>
  <c r="B7788" i="4" s="1"/>
  <c r="A7752" i="4" a="1"/>
  <c r="A7752" i="4" s="1"/>
  <c r="B7752" i="4" a="1"/>
  <c r="B7752" i="4" s="1"/>
  <c r="A7728" i="4" a="1"/>
  <c r="A7728" i="4" s="1"/>
  <c r="B7728" i="4" a="1"/>
  <c r="B7728" i="4" s="1"/>
  <c r="A7692" i="4" a="1"/>
  <c r="A7692" i="4" s="1"/>
  <c r="B7692" i="4" a="1"/>
  <c r="B7692" i="4" s="1"/>
  <c r="A7656" i="4" a="1"/>
  <c r="A7656" i="4" s="1"/>
  <c r="B7656" i="4" a="1"/>
  <c r="B7656" i="4" s="1"/>
  <c r="A7620" i="4" a="1"/>
  <c r="A7620" i="4" s="1"/>
  <c r="B7620" i="4" a="1"/>
  <c r="B7620" i="4" s="1"/>
  <c r="A7524" i="4" a="1"/>
  <c r="A7524" i="4" s="1"/>
  <c r="B7524" i="4" a="1"/>
  <c r="B7524" i="4" s="1"/>
  <c r="B7500" i="4" a="1"/>
  <c r="B7500" i="4" s="1"/>
  <c r="A7500" i="4" a="1"/>
  <c r="A7500" i="4" s="1"/>
  <c r="A7476" i="4" a="1"/>
  <c r="A7476" i="4" s="1"/>
  <c r="B7476" i="4" a="1"/>
  <c r="B7476" i="4" s="1"/>
  <c r="A7452" i="4" a="1"/>
  <c r="A7452" i="4" s="1"/>
  <c r="B7452" i="4" a="1"/>
  <c r="B7452" i="4" s="1"/>
  <c r="A7428" i="4" a="1"/>
  <c r="A7428" i="4" s="1"/>
  <c r="B7428" i="4" a="1"/>
  <c r="B7428" i="4" s="1"/>
  <c r="B7392" i="4" a="1"/>
  <c r="B7392" i="4" s="1"/>
  <c r="A7392" i="4" a="1"/>
  <c r="A7392" i="4" s="1"/>
  <c r="A7368" i="4" a="1"/>
  <c r="A7368" i="4" s="1"/>
  <c r="B7368" i="4" a="1"/>
  <c r="B7368" i="4" s="1"/>
  <c r="A7332" i="4" a="1"/>
  <c r="A7332" i="4" s="1"/>
  <c r="B7332" i="4" a="1"/>
  <c r="B7332" i="4" s="1"/>
  <c r="A7308" i="4" a="1"/>
  <c r="A7308" i="4" s="1"/>
  <c r="B7308" i="4" a="1"/>
  <c r="B7308" i="4" s="1"/>
  <c r="A7260" i="4" a="1"/>
  <c r="A7260" i="4" s="1"/>
  <c r="B7260" i="4" a="1"/>
  <c r="B7260" i="4" s="1"/>
  <c r="A7164" i="4" a="1"/>
  <c r="A7164" i="4" s="1"/>
  <c r="B7164" i="4" a="1"/>
  <c r="B7164" i="4" s="1"/>
  <c r="A7116" i="4" a="1"/>
  <c r="A7116" i="4" s="1"/>
  <c r="B7116" i="4" a="1"/>
  <c r="B7116" i="4" s="1"/>
  <c r="A7020" i="4" a="1"/>
  <c r="A7020" i="4" s="1"/>
  <c r="B7020" i="4" a="1"/>
  <c r="B7020" i="4" s="1"/>
  <c r="A6876" i="4" a="1"/>
  <c r="A6876" i="4" s="1"/>
  <c r="B6876" i="4" a="1"/>
  <c r="B6876" i="4" s="1"/>
  <c r="A6864" i="4" a="1"/>
  <c r="A6864" i="4" s="1"/>
  <c r="B6864" i="4" a="1"/>
  <c r="B6864" i="4" s="1"/>
  <c r="A6816" i="4" a="1"/>
  <c r="A6816" i="4" s="1"/>
  <c r="B6816" i="4" a="1"/>
  <c r="B6816" i="4" s="1"/>
  <c r="A6792" i="4" a="1"/>
  <c r="A6792" i="4" s="1"/>
  <c r="B6792" i="4" a="1"/>
  <c r="B6792" i="4" s="1"/>
  <c r="A6756" i="4" a="1"/>
  <c r="A6756" i="4" s="1"/>
  <c r="B6756" i="4" a="1"/>
  <c r="B6756" i="4" s="1"/>
  <c r="A6732" i="4" a="1"/>
  <c r="A6732" i="4" s="1"/>
  <c r="B6732" i="4" a="1"/>
  <c r="B6732" i="4" s="1"/>
  <c r="A6708" i="4" a="1"/>
  <c r="A6708" i="4" s="1"/>
  <c r="B6708" i="4" a="1"/>
  <c r="B6708" i="4" s="1"/>
  <c r="A6672" i="4" a="1"/>
  <c r="A6672" i="4" s="1"/>
  <c r="B6672" i="4" a="1"/>
  <c r="B6672" i="4" s="1"/>
  <c r="A6648" i="4" a="1"/>
  <c r="A6648" i="4" s="1"/>
  <c r="B6648" i="4" a="1"/>
  <c r="B6648" i="4" s="1"/>
  <c r="A6600" i="4" a="1"/>
  <c r="A6600" i="4" s="1"/>
  <c r="B6600" i="4" a="1"/>
  <c r="B6600" i="4" s="1"/>
  <c r="A6576" i="4" a="1"/>
  <c r="A6576" i="4" s="1"/>
  <c r="B6576" i="4" a="1"/>
  <c r="B6576" i="4" s="1"/>
  <c r="A6540" i="4" a="1"/>
  <c r="A6540" i="4" s="1"/>
  <c r="B6540" i="4" a="1"/>
  <c r="B6540" i="4" s="1"/>
  <c r="A6372" i="4" a="1"/>
  <c r="A6372" i="4" s="1"/>
  <c r="B6372" i="4" a="1"/>
  <c r="B6372" i="4" s="1"/>
  <c r="A6348" i="4" a="1"/>
  <c r="A6348" i="4" s="1"/>
  <c r="B6348" i="4" a="1"/>
  <c r="B6348" i="4" s="1"/>
  <c r="A6312" i="4" a="1"/>
  <c r="A6312" i="4" s="1"/>
  <c r="B6312" i="4" a="1"/>
  <c r="B6312" i="4" s="1"/>
  <c r="A6288" i="4" a="1"/>
  <c r="A6288" i="4" s="1"/>
  <c r="B6288" i="4" a="1"/>
  <c r="B6288" i="4" s="1"/>
  <c r="A6252" i="4" a="1"/>
  <c r="A6252" i="4" s="1"/>
  <c r="B6252" i="4" a="1"/>
  <c r="B6252" i="4" s="1"/>
  <c r="A6228" i="4" a="1"/>
  <c r="A6228" i="4" s="1"/>
  <c r="B6228" i="4" a="1"/>
  <c r="B6228" i="4" s="1"/>
  <c r="A6204" i="4" a="1"/>
  <c r="A6204" i="4" s="1"/>
  <c r="B6204" i="4" a="1"/>
  <c r="B6204" i="4" s="1"/>
  <c r="A6168" i="4" a="1"/>
  <c r="A6168" i="4" s="1"/>
  <c r="B6168" i="4" a="1"/>
  <c r="B6168" i="4" s="1"/>
  <c r="A6144" i="4" a="1"/>
  <c r="A6144" i="4" s="1"/>
  <c r="B6144" i="4" a="1"/>
  <c r="B6144" i="4" s="1"/>
  <c r="A6096" i="4" a="1"/>
  <c r="A6096" i="4" s="1"/>
  <c r="B6096" i="4" a="1"/>
  <c r="B6096" i="4" s="1"/>
  <c r="A6072" i="4" a="1"/>
  <c r="A6072" i="4" s="1"/>
  <c r="B6072" i="4" a="1"/>
  <c r="B6072" i="4" s="1"/>
  <c r="A6036" i="4" a="1"/>
  <c r="A6036" i="4" s="1"/>
  <c r="B6036" i="4" a="1"/>
  <c r="B6036" i="4" s="1"/>
  <c r="A5940" i="4" a="1"/>
  <c r="A5940" i="4" s="1"/>
  <c r="B5940" i="4" a="1"/>
  <c r="B5940" i="4" s="1"/>
  <c r="A5916" i="4" a="1"/>
  <c r="A5916" i="4" s="1"/>
  <c r="B5916" i="4" a="1"/>
  <c r="B5916" i="4" s="1"/>
  <c r="A5880" i="4" a="1"/>
  <c r="A5880" i="4" s="1"/>
  <c r="B5880" i="4" a="1"/>
  <c r="B5880" i="4" s="1"/>
  <c r="A5856" i="4" a="1"/>
  <c r="A5856" i="4" s="1"/>
  <c r="B5856" i="4" a="1"/>
  <c r="B5856" i="4" s="1"/>
  <c r="A5820" i="4" a="1"/>
  <c r="A5820" i="4" s="1"/>
  <c r="B5820" i="4" a="1"/>
  <c r="B5820" i="4" s="1"/>
  <c r="A5796" i="4" a="1"/>
  <c r="A5796" i="4" s="1"/>
  <c r="B5796" i="4" a="1"/>
  <c r="B5796" i="4" s="1"/>
  <c r="B5772" i="4" a="1"/>
  <c r="B5772" i="4" s="1"/>
  <c r="A5772" i="4" a="1"/>
  <c r="A5772" i="4" s="1"/>
  <c r="A5724" i="4" a="1"/>
  <c r="A5724" i="4" s="1"/>
  <c r="B5724" i="4" a="1"/>
  <c r="B5724" i="4" s="1"/>
  <c r="A5712" i="4" a="1"/>
  <c r="A5712" i="4" s="1"/>
  <c r="B5712" i="4" a="1"/>
  <c r="B5712" i="4" s="1"/>
  <c r="A5676" i="4" a="1"/>
  <c r="A5676" i="4" s="1"/>
  <c r="B5676" i="4" a="1"/>
  <c r="B5676" i="4" s="1"/>
  <c r="A5640" i="4" a="1"/>
  <c r="A5640" i="4" s="1"/>
  <c r="B5640" i="4" a="1"/>
  <c r="B5640" i="4" s="1"/>
  <c r="A5568" i="4" a="1"/>
  <c r="A5568" i="4" s="1"/>
  <c r="B5568" i="4" a="1"/>
  <c r="B5568" i="4" s="1"/>
  <c r="A5532" i="4" a="1"/>
  <c r="A5532" i="4" s="1"/>
  <c r="B5532" i="4" a="1"/>
  <c r="B5532" i="4" s="1"/>
  <c r="A5364" i="4" a="1"/>
  <c r="A5364" i="4" s="1"/>
  <c r="B5364" i="4" a="1"/>
  <c r="B5364" i="4" s="1"/>
  <c r="A5328" i="4" a="1"/>
  <c r="A5328" i="4" s="1"/>
  <c r="B5328" i="4" a="1"/>
  <c r="B5328" i="4" s="1"/>
  <c r="A5292" i="4" a="1"/>
  <c r="A5292" i="4" s="1"/>
  <c r="B5292" i="4" a="1"/>
  <c r="B5292" i="4" s="1"/>
  <c r="A5256" i="4" a="1"/>
  <c r="A5256" i="4" s="1"/>
  <c r="B5256" i="4" a="1"/>
  <c r="B5256" i="4" s="1"/>
  <c r="B5220" i="4" a="1"/>
  <c r="B5220" i="4" s="1"/>
  <c r="A5220" i="4" a="1"/>
  <c r="A5220" i="4" s="1"/>
  <c r="A5184" i="4" a="1"/>
  <c r="A5184" i="4" s="1"/>
  <c r="B5184" i="4" a="1"/>
  <c r="B5184" i="4" s="1"/>
  <c r="A5148" i="4" a="1"/>
  <c r="A5148" i="4" s="1"/>
  <c r="B5148" i="4" a="1"/>
  <c r="B5148" i="4" s="1"/>
  <c r="A5100" i="4" a="1"/>
  <c r="A5100" i="4" s="1"/>
  <c r="B5100" i="4" a="1"/>
  <c r="B5100" i="4" s="1"/>
  <c r="A5064" i="4" a="1"/>
  <c r="A5064" i="4" s="1"/>
  <c r="B5064" i="4" a="1"/>
  <c r="B5064" i="4" s="1"/>
  <c r="A5028" i="4" a="1"/>
  <c r="A5028" i="4" s="1"/>
  <c r="B5028" i="4" a="1"/>
  <c r="B5028" i="4" s="1"/>
  <c r="A4992" i="4" a="1"/>
  <c r="A4992" i="4" s="1"/>
  <c r="B4992" i="4" a="1"/>
  <c r="B4992" i="4" s="1"/>
  <c r="A4956" i="4" a="1"/>
  <c r="A4956" i="4" s="1"/>
  <c r="B4956" i="4" a="1"/>
  <c r="B4956" i="4" s="1"/>
  <c r="A4908" i="4" a="1"/>
  <c r="A4908" i="4" s="1"/>
  <c r="B4908" i="4" a="1"/>
  <c r="B4908" i="4" s="1"/>
  <c r="A4872" i="4" a="1"/>
  <c r="A4872" i="4" s="1"/>
  <c r="B4872" i="4" a="1"/>
  <c r="B4872" i="4" s="1"/>
  <c r="A4848" i="4" a="1"/>
  <c r="A4848" i="4" s="1"/>
  <c r="B4848" i="4" a="1"/>
  <c r="B4848" i="4" s="1"/>
  <c r="A4824" i="4" a="1"/>
  <c r="A4824" i="4" s="1"/>
  <c r="B4824" i="4" a="1"/>
  <c r="B4824" i="4" s="1"/>
  <c r="A4788" i="4" a="1"/>
  <c r="A4788" i="4" s="1"/>
  <c r="B4788" i="4" a="1"/>
  <c r="B4788" i="4" s="1"/>
  <c r="A4752" i="4" a="1"/>
  <c r="A4752" i="4" s="1"/>
  <c r="B4752" i="4" a="1"/>
  <c r="B4752" i="4" s="1"/>
  <c r="A4728" i="4" a="1"/>
  <c r="A4728" i="4" s="1"/>
  <c r="B4728" i="4" a="1"/>
  <c r="B4728" i="4" s="1"/>
  <c r="A4692" i="4" a="1"/>
  <c r="A4692" i="4" s="1"/>
  <c r="B4692" i="4" a="1"/>
  <c r="B4692" i="4" s="1"/>
  <c r="A4656" i="4" a="1"/>
  <c r="A4656" i="4" s="1"/>
  <c r="B4656" i="4" a="1"/>
  <c r="B4656" i="4" s="1"/>
  <c r="A4632" i="4" a="1"/>
  <c r="A4632" i="4" s="1"/>
  <c r="B4632" i="4" a="1"/>
  <c r="B4632" i="4" s="1"/>
  <c r="A4596" i="4" a="1"/>
  <c r="A4596" i="4" s="1"/>
  <c r="B4596" i="4" a="1"/>
  <c r="B4596" i="4" s="1"/>
  <c r="A4572" i="4" a="1"/>
  <c r="A4572" i="4" s="1"/>
  <c r="B4572" i="4" a="1"/>
  <c r="B4572" i="4" s="1"/>
  <c r="A4536" i="4" a="1"/>
  <c r="A4536" i="4" s="1"/>
  <c r="B4536" i="4" a="1"/>
  <c r="B4536" i="4" s="1"/>
  <c r="A4500" i="4" a="1"/>
  <c r="A4500" i="4" s="1"/>
  <c r="B4500" i="4" a="1"/>
  <c r="B4500" i="4" s="1"/>
  <c r="A4464" i="4" a="1"/>
  <c r="A4464" i="4" s="1"/>
  <c r="B4464" i="4" a="1"/>
  <c r="B4464" i="4" s="1"/>
  <c r="A4440" i="4" a="1"/>
  <c r="A4440" i="4" s="1"/>
  <c r="B4440" i="4" a="1"/>
  <c r="B4440" i="4" s="1"/>
  <c r="A4392" i="4" a="1"/>
  <c r="A4392" i="4" s="1"/>
  <c r="B4392" i="4" a="1"/>
  <c r="B4392" i="4" s="1"/>
  <c r="A4284" i="4" a="1"/>
  <c r="A4284" i="4" s="1"/>
  <c r="B4284" i="4" a="1"/>
  <c r="B4284" i="4" s="1"/>
  <c r="A4200" i="4" a="1"/>
  <c r="A4200" i="4" s="1"/>
  <c r="B4200" i="4" a="1"/>
  <c r="B4200" i="4" s="1"/>
  <c r="A4164" i="4" a="1"/>
  <c r="A4164" i="4" s="1"/>
  <c r="B4164" i="4" a="1"/>
  <c r="B4164" i="4" s="1"/>
  <c r="A4116" i="4" a="1"/>
  <c r="A4116" i="4" s="1"/>
  <c r="B4116" i="4" a="1"/>
  <c r="B4116" i="4" s="1"/>
  <c r="A4008" i="4" a="1"/>
  <c r="A4008" i="4" s="1"/>
  <c r="B4008" i="4" a="1"/>
  <c r="B4008" i="4" s="1"/>
  <c r="A3912" i="4" a="1"/>
  <c r="A3912" i="4" s="1"/>
  <c r="B3912" i="4" a="1"/>
  <c r="B3912" i="4" s="1"/>
  <c r="A3876" i="4" a="1"/>
  <c r="A3876" i="4" s="1"/>
  <c r="B3876" i="4" a="1"/>
  <c r="B3876" i="4" s="1"/>
  <c r="A3840" i="4" a="1"/>
  <c r="A3840" i="4" s="1"/>
  <c r="B3840" i="4" a="1"/>
  <c r="B3840" i="4" s="1"/>
  <c r="A3720" i="4" a="1"/>
  <c r="A3720" i="4" s="1"/>
  <c r="B3720" i="4" a="1"/>
  <c r="B3720" i="4" s="1"/>
  <c r="A3696" i="4" a="1"/>
  <c r="A3696" i="4" s="1"/>
  <c r="B3696" i="4" a="1"/>
  <c r="B3696" i="4" s="1"/>
  <c r="A3672" i="4" a="1"/>
  <c r="A3672" i="4" s="1"/>
  <c r="B3672" i="4" a="1"/>
  <c r="B3672" i="4" s="1"/>
  <c r="A3636" i="4" a="1"/>
  <c r="A3636" i="4" s="1"/>
  <c r="B3636" i="4" a="1"/>
  <c r="B3636" i="4" s="1"/>
  <c r="A3528" i="4" a="1"/>
  <c r="A3528" i="4" s="1"/>
  <c r="B3528" i="4" a="1"/>
  <c r="B3528" i="4" s="1"/>
  <c r="A3504" i="4" a="1"/>
  <c r="A3504" i="4" s="1"/>
  <c r="B3504" i="4" a="1"/>
  <c r="B3504" i="4" s="1"/>
  <c r="A3480" i="4" a="1"/>
  <c r="A3480" i="4" s="1"/>
  <c r="B3480" i="4" a="1"/>
  <c r="B3480" i="4" s="1"/>
  <c r="A3444" i="4" a="1"/>
  <c r="A3444" i="4" s="1"/>
  <c r="B3444" i="4" a="1"/>
  <c r="B3444" i="4" s="1"/>
  <c r="A3408" i="4" a="1"/>
  <c r="A3408" i="4" s="1"/>
  <c r="B3408" i="4" a="1"/>
  <c r="B3408" i="4" s="1"/>
  <c r="A3240" i="4" a="1"/>
  <c r="A3240" i="4" s="1"/>
  <c r="B3240" i="4" a="1"/>
  <c r="B3240" i="4" s="1"/>
  <c r="A3144" i="4" a="1"/>
  <c r="A3144" i="4" s="1"/>
  <c r="B3144" i="4" a="1"/>
  <c r="B3144" i="4" s="1"/>
  <c r="A3120" i="4" a="1"/>
  <c r="A3120" i="4" s="1"/>
  <c r="B3120" i="4" a="1"/>
  <c r="B3120" i="4" s="1"/>
  <c r="A3096" i="4" a="1"/>
  <c r="A3096" i="4" s="1"/>
  <c r="B3096" i="4" a="1"/>
  <c r="B3096" i="4" s="1"/>
  <c r="A3060" i="4" a="1"/>
  <c r="A3060" i="4" s="1"/>
  <c r="B3060" i="4" a="1"/>
  <c r="B3060" i="4" s="1"/>
  <c r="A3024" i="4" a="1"/>
  <c r="A3024" i="4" s="1"/>
  <c r="B3024" i="4" a="1"/>
  <c r="B3024" i="4" s="1"/>
  <c r="A3000" i="4" a="1"/>
  <c r="A3000" i="4" s="1"/>
  <c r="B3000" i="4" a="1"/>
  <c r="B3000" i="4" s="1"/>
  <c r="A2976" i="4" a="1"/>
  <c r="A2976" i="4" s="1"/>
  <c r="B2976" i="4" a="1"/>
  <c r="B2976" i="4" s="1"/>
  <c r="A2928" i="4" a="1"/>
  <c r="A2928" i="4" s="1"/>
  <c r="B2928" i="4" a="1"/>
  <c r="B2928" i="4" s="1"/>
  <c r="A2904" i="4" a="1"/>
  <c r="A2904" i="4" s="1"/>
  <c r="B2904" i="4" a="1"/>
  <c r="B2904" i="4" s="1"/>
  <c r="A2868" i="4" a="1"/>
  <c r="A2868" i="4" s="1"/>
  <c r="B2868" i="4" a="1"/>
  <c r="B2868" i="4" s="1"/>
  <c r="A2760" i="4" a="1"/>
  <c r="A2760" i="4" s="1"/>
  <c r="B2760" i="4" a="1"/>
  <c r="B2760" i="4" s="1"/>
  <c r="A2724" i="4" a="1"/>
  <c r="A2724" i="4" s="1"/>
  <c r="B2724" i="4" a="1"/>
  <c r="B2724" i="4" s="1"/>
  <c r="A2700" i="4" a="1"/>
  <c r="A2700" i="4" s="1"/>
  <c r="B2700" i="4" a="1"/>
  <c r="B2700" i="4" s="1"/>
  <c r="A2664" i="4" a="1"/>
  <c r="A2664" i="4" s="1"/>
  <c r="B2664" i="4" a="1"/>
  <c r="B2664" i="4" s="1"/>
  <c r="A2616" i="4" a="1"/>
  <c r="A2616" i="4" s="1"/>
  <c r="B2616" i="4" a="1"/>
  <c r="B2616" i="4" s="1"/>
  <c r="A2580" i="4" a="1"/>
  <c r="A2580" i="4" s="1"/>
  <c r="B2580" i="4" a="1"/>
  <c r="B2580" i="4" s="1"/>
  <c r="A2544" i="4" a="1"/>
  <c r="A2544" i="4" s="1"/>
  <c r="B2544" i="4" a="1"/>
  <c r="B2544" i="4" s="1"/>
  <c r="A2508" i="4" a="1"/>
  <c r="A2508" i="4" s="1"/>
  <c r="B2508" i="4" a="1"/>
  <c r="B2508" i="4" s="1"/>
  <c r="A2472" i="4" a="1"/>
  <c r="A2472" i="4" s="1"/>
  <c r="B2472" i="4" a="1"/>
  <c r="B2472" i="4" s="1"/>
  <c r="A2436" i="4" a="1"/>
  <c r="A2436" i="4" s="1"/>
  <c r="B2436" i="4" a="1"/>
  <c r="B2436" i="4" s="1"/>
  <c r="A2412" i="4" a="1"/>
  <c r="A2412" i="4" s="1"/>
  <c r="B2412" i="4" a="1"/>
  <c r="B2412" i="4" s="1"/>
  <c r="A2376" i="4" a="1"/>
  <c r="A2376" i="4" s="1"/>
  <c r="B2376" i="4" a="1"/>
  <c r="B2376" i="4" s="1"/>
  <c r="A2352" i="4" a="1"/>
  <c r="A2352" i="4" s="1"/>
  <c r="B2352" i="4" a="1"/>
  <c r="B2352" i="4" s="1"/>
  <c r="A2328" i="4" a="1"/>
  <c r="A2328" i="4" s="1"/>
  <c r="B2328" i="4" a="1"/>
  <c r="B2328" i="4" s="1"/>
  <c r="A2304" i="4" a="1"/>
  <c r="A2304" i="4" s="1"/>
  <c r="B2304" i="4" a="1"/>
  <c r="B2304" i="4" s="1"/>
  <c r="A2268" i="4" a="1"/>
  <c r="A2268" i="4" s="1"/>
  <c r="B2268" i="4" a="1"/>
  <c r="B2268" i="4" s="1"/>
  <c r="A2244" i="4" a="1"/>
  <c r="A2244" i="4" s="1"/>
  <c r="B2244" i="4" a="1"/>
  <c r="B2244" i="4" s="1"/>
  <c r="A2208" i="4" a="1"/>
  <c r="A2208" i="4" s="1"/>
  <c r="B2208" i="4" a="1"/>
  <c r="B2208" i="4" s="1"/>
  <c r="A2160" i="4" a="1"/>
  <c r="A2160" i="4" s="1"/>
  <c r="B2160" i="4" a="1"/>
  <c r="B2160" i="4" s="1"/>
  <c r="A1992" i="4" a="1"/>
  <c r="A1992" i="4" s="1"/>
  <c r="B1992" i="4" a="1"/>
  <c r="B1992" i="4" s="1"/>
  <c r="A1956" i="4" a="1"/>
  <c r="A1956" i="4" s="1"/>
  <c r="B1956" i="4" a="1"/>
  <c r="B1956" i="4" s="1"/>
  <c r="A1920" i="4" a="1"/>
  <c r="A1920" i="4" s="1"/>
  <c r="B1920" i="4" a="1"/>
  <c r="B1920" i="4" s="1"/>
  <c r="A1884" i="4" a="1"/>
  <c r="A1884" i="4" s="1"/>
  <c r="B1884" i="4" a="1"/>
  <c r="B1884" i="4" s="1"/>
  <c r="A1848" i="4" a="1"/>
  <c r="A1848" i="4" s="1"/>
  <c r="B1848" i="4" a="1"/>
  <c r="B1848" i="4" s="1"/>
  <c r="A1800" i="4" a="1"/>
  <c r="A1800" i="4" s="1"/>
  <c r="B1800" i="4" a="1"/>
  <c r="B1800" i="4" s="1"/>
  <c r="A1776" i="4" a="1"/>
  <c r="A1776" i="4" s="1"/>
  <c r="B1776" i="4" a="1"/>
  <c r="B1776" i="4" s="1"/>
  <c r="A1728" i="4" a="1"/>
  <c r="A1728" i="4" s="1"/>
  <c r="B1728" i="4" a="1"/>
  <c r="B1728" i="4" s="1"/>
  <c r="A1692" i="4" a="1"/>
  <c r="A1692" i="4" s="1"/>
  <c r="B1692" i="4" a="1"/>
  <c r="B1692" i="4" s="1"/>
  <c r="A1656" i="4" a="1"/>
  <c r="A1656" i="4" s="1"/>
  <c r="B1656" i="4" a="1"/>
  <c r="B1656" i="4" s="1"/>
  <c r="A1620" i="4" a="1"/>
  <c r="A1620" i="4" s="1"/>
  <c r="B1620" i="4" a="1"/>
  <c r="B1620" i="4" s="1"/>
  <c r="A1572" i="4" a="1"/>
  <c r="A1572" i="4" s="1"/>
  <c r="B1572" i="4" a="1"/>
  <c r="B1572" i="4" s="1"/>
  <c r="A1536" i="4" a="1"/>
  <c r="A1536" i="4" s="1"/>
  <c r="B1536" i="4" a="1"/>
  <c r="B1536" i="4" s="1"/>
  <c r="A1524" i="4" a="1"/>
  <c r="A1524" i="4" s="1"/>
  <c r="B1524" i="4" a="1"/>
  <c r="B1524" i="4" s="1"/>
  <c r="A1488" i="4" a="1"/>
  <c r="A1488" i="4" s="1"/>
  <c r="B1488" i="4" a="1"/>
  <c r="B1488" i="4" s="1"/>
  <c r="A1452" i="4" a="1"/>
  <c r="A1452" i="4" s="1"/>
  <c r="B1452" i="4" a="1"/>
  <c r="B1452" i="4" s="1"/>
  <c r="A1404" i="4" a="1"/>
  <c r="A1404" i="4" s="1"/>
  <c r="B1404" i="4" a="1"/>
  <c r="B1404" i="4" s="1"/>
  <c r="A1368" i="4" a="1"/>
  <c r="A1368" i="4" s="1"/>
  <c r="B1368" i="4" a="1"/>
  <c r="B1368" i="4" s="1"/>
  <c r="A1344" i="4" a="1"/>
  <c r="A1344" i="4" s="1"/>
  <c r="B1344" i="4" a="1"/>
  <c r="B1344" i="4" s="1"/>
  <c r="A1296" i="4" a="1"/>
  <c r="A1296" i="4" s="1"/>
  <c r="B1296" i="4" a="1"/>
  <c r="B1296" i="4" s="1"/>
  <c r="A1272" i="4" a="1"/>
  <c r="A1272" i="4" s="1"/>
  <c r="B1272" i="4" a="1"/>
  <c r="B1272" i="4" s="1"/>
  <c r="A1248" i="4" a="1"/>
  <c r="A1248" i="4" s="1"/>
  <c r="B1248" i="4" a="1"/>
  <c r="B1248" i="4" s="1"/>
  <c r="A1236" i="4" a="1"/>
  <c r="A1236" i="4" s="1"/>
  <c r="B1236" i="4" a="1"/>
  <c r="B1236" i="4" s="1"/>
  <c r="A1200" i="4" a="1"/>
  <c r="A1200" i="4" s="1"/>
  <c r="B1200" i="4" a="1"/>
  <c r="B1200" i="4" s="1"/>
  <c r="B1176" i="4" a="1"/>
  <c r="B1176" i="4" s="1"/>
  <c r="A1176" i="4" a="1"/>
  <c r="A1176" i="4" s="1"/>
  <c r="A1152" i="4" a="1"/>
  <c r="A1152" i="4" s="1"/>
  <c r="B1152" i="4" a="1"/>
  <c r="B1152" i="4" s="1"/>
  <c r="A948" i="4" a="1"/>
  <c r="A948" i="4" s="1"/>
  <c r="B948" i="4" a="1"/>
  <c r="B948" i="4" s="1"/>
  <c r="B8616" i="4" a="1"/>
  <c r="B8616" i="4" s="1"/>
  <c r="B5324" i="4" a="1"/>
  <c r="B5324" i="4" s="1"/>
  <c r="B4972" i="4" a="1"/>
  <c r="B4972" i="4" s="1"/>
  <c r="B4868" i="4" a="1"/>
  <c r="B4868" i="4" s="1"/>
  <c r="B4621" i="4" a="1"/>
  <c r="B4621" i="4" s="1"/>
  <c r="B4492" i="4" a="1"/>
  <c r="B4492" i="4" s="1"/>
  <c r="B4365" i="4" a="1"/>
  <c r="B4365" i="4" s="1"/>
  <c r="B4237" i="4" a="1"/>
  <c r="B4237" i="4" s="1"/>
  <c r="B3981" i="4" a="1"/>
  <c r="B3981" i="4" s="1"/>
  <c r="B3853" i="4" a="1"/>
  <c r="B3853" i="4" s="1"/>
  <c r="B3469" i="4" a="1"/>
  <c r="B3469" i="4" s="1"/>
  <c r="B1951" i="4" a="1"/>
  <c r="B1951" i="4" s="1"/>
  <c r="A6176" i="4" a="1"/>
  <c r="A6176" i="4" s="1"/>
  <c r="A8580" i="4" a="1"/>
  <c r="A8580" i="4" s="1"/>
  <c r="B8580" i="4" a="1"/>
  <c r="B8580" i="4" s="1"/>
  <c r="A8544" i="4" a="1"/>
  <c r="A8544" i="4" s="1"/>
  <c r="B8544" i="4" a="1"/>
  <c r="B8544" i="4" s="1"/>
  <c r="A8520" i="4" a="1"/>
  <c r="A8520" i="4" s="1"/>
  <c r="B8520" i="4" a="1"/>
  <c r="B8520" i="4" s="1"/>
  <c r="A8484" i="4" a="1"/>
  <c r="A8484" i="4" s="1"/>
  <c r="B8484" i="4" a="1"/>
  <c r="B8484" i="4" s="1"/>
  <c r="A8388" i="4" a="1"/>
  <c r="A8388" i="4" s="1"/>
  <c r="B8388" i="4" a="1"/>
  <c r="B8388" i="4" s="1"/>
  <c r="B8364" i="4" a="1"/>
  <c r="B8364" i="4" s="1"/>
  <c r="A8364" i="4" a="1"/>
  <c r="A8364" i="4" s="1"/>
  <c r="A8328" i="4" a="1"/>
  <c r="A8328" i="4" s="1"/>
  <c r="B8328" i="4" a="1"/>
  <c r="B8328" i="4" s="1"/>
  <c r="A8304" i="4" a="1"/>
  <c r="A8304" i="4" s="1"/>
  <c r="B8304" i="4" a="1"/>
  <c r="B8304" i="4" s="1"/>
  <c r="A8268" i="4" a="1"/>
  <c r="A8268" i="4" s="1"/>
  <c r="B8268" i="4" a="1"/>
  <c r="B8268" i="4" s="1"/>
  <c r="A8100" i="4" a="1"/>
  <c r="A8100" i="4" s="1"/>
  <c r="B8100" i="4" a="1"/>
  <c r="B8100" i="4" s="1"/>
  <c r="A8076" i="4" a="1"/>
  <c r="A8076" i="4" s="1"/>
  <c r="B8076" i="4" a="1"/>
  <c r="B8076" i="4" s="1"/>
  <c r="A8040" i="4" a="1"/>
  <c r="A8040" i="4" s="1"/>
  <c r="B8040" i="4" a="1"/>
  <c r="B8040" i="4" s="1"/>
  <c r="A8016" i="4" a="1"/>
  <c r="A8016" i="4" s="1"/>
  <c r="B8016" i="4" a="1"/>
  <c r="B8016" i="4" s="1"/>
  <c r="A7968" i="4" a="1"/>
  <c r="A7968" i="4" s="1"/>
  <c r="B7968" i="4" a="1"/>
  <c r="B7968" i="4" s="1"/>
  <c r="A7884" i="4" a="1"/>
  <c r="A7884" i="4" s="1"/>
  <c r="B7884" i="4" a="1"/>
  <c r="B7884" i="4" s="1"/>
  <c r="B7860" i="4" a="1"/>
  <c r="B7860" i="4" s="1"/>
  <c r="A7860" i="4" a="1"/>
  <c r="A7860" i="4" s="1"/>
  <c r="B7824" i="4" a="1"/>
  <c r="B7824" i="4" s="1"/>
  <c r="A7824" i="4" a="1"/>
  <c r="A7824" i="4" s="1"/>
  <c r="A7740" i="4" a="1"/>
  <c r="A7740" i="4" s="1"/>
  <c r="B7740" i="4" a="1"/>
  <c r="B7740" i="4" s="1"/>
  <c r="A7716" i="4" a="1"/>
  <c r="A7716" i="4" s="1"/>
  <c r="B7716" i="4" a="1"/>
  <c r="B7716" i="4" s="1"/>
  <c r="A7680" i="4" a="1"/>
  <c r="A7680" i="4" s="1"/>
  <c r="B7680" i="4" a="1"/>
  <c r="B7680" i="4" s="1"/>
  <c r="A7644" i="4" a="1"/>
  <c r="A7644" i="4" s="1"/>
  <c r="B7644" i="4" a="1"/>
  <c r="B7644" i="4" s="1"/>
  <c r="B7608" i="4" a="1"/>
  <c r="B7608" i="4" s="1"/>
  <c r="A7608" i="4" a="1"/>
  <c r="A7608" i="4" s="1"/>
  <c r="A7584" i="4" a="1"/>
  <c r="A7584" i="4" s="1"/>
  <c r="B7584" i="4" a="1"/>
  <c r="B7584" i="4" s="1"/>
  <c r="A7548" i="4" a="1"/>
  <c r="A7548" i="4" s="1"/>
  <c r="B7548" i="4" a="1"/>
  <c r="B7548" i="4" s="1"/>
  <c r="A7512" i="4" a="1"/>
  <c r="A7512" i="4" s="1"/>
  <c r="B7512" i="4" a="1"/>
  <c r="B7512" i="4" s="1"/>
  <c r="A7440" i="4" a="1"/>
  <c r="A7440" i="4" s="1"/>
  <c r="B7440" i="4" a="1"/>
  <c r="B7440" i="4" s="1"/>
  <c r="A7404" i="4" a="1"/>
  <c r="A7404" i="4" s="1"/>
  <c r="B7404" i="4" a="1"/>
  <c r="B7404" i="4" s="1"/>
  <c r="A7236" i="4" a="1"/>
  <c r="A7236" i="4" s="1"/>
  <c r="B7236" i="4" a="1"/>
  <c r="B7236" i="4" s="1"/>
  <c r="A7212" i="4" a="1"/>
  <c r="A7212" i="4" s="1"/>
  <c r="B7212" i="4" a="1"/>
  <c r="B7212" i="4" s="1"/>
  <c r="A7176" i="4" a="1"/>
  <c r="A7176" i="4" s="1"/>
  <c r="B7176" i="4" a="1"/>
  <c r="B7176" i="4" s="1"/>
  <c r="A7152" i="4" a="1"/>
  <c r="A7152" i="4" s="1"/>
  <c r="B7152" i="4" a="1"/>
  <c r="B7152" i="4" s="1"/>
  <c r="A7140" i="4" a="1"/>
  <c r="A7140" i="4" s="1"/>
  <c r="B7140" i="4" a="1"/>
  <c r="B7140" i="4" s="1"/>
  <c r="A7104" i="4" a="1"/>
  <c r="A7104" i="4" s="1"/>
  <c r="B7104" i="4" a="1"/>
  <c r="B7104" i="4" s="1"/>
  <c r="A7080" i="4" a="1"/>
  <c r="A7080" i="4" s="1"/>
  <c r="B7080" i="4" a="1"/>
  <c r="B7080" i="4" s="1"/>
  <c r="A7044" i="4" a="1"/>
  <c r="A7044" i="4" s="1"/>
  <c r="B7044" i="4" a="1"/>
  <c r="B7044" i="4" s="1"/>
  <c r="A7008" i="4" a="1"/>
  <c r="A7008" i="4" s="1"/>
  <c r="B7008" i="4" a="1"/>
  <c r="B7008" i="4" s="1"/>
  <c r="A6972" i="4" a="1"/>
  <c r="A6972" i="4" s="1"/>
  <c r="B6972" i="4" a="1"/>
  <c r="B6972" i="4" s="1"/>
  <c r="A6948" i="4" a="1"/>
  <c r="A6948" i="4" s="1"/>
  <c r="B6948" i="4" a="1"/>
  <c r="B6948" i="4" s="1"/>
  <c r="A6828" i="4" a="1"/>
  <c r="A6828" i="4" s="1"/>
  <c r="B6828" i="4" a="1"/>
  <c r="B6828" i="4" s="1"/>
  <c r="A6660" i="4" a="1"/>
  <c r="A6660" i="4" s="1"/>
  <c r="B6660" i="4" a="1"/>
  <c r="B6660" i="4" s="1"/>
  <c r="A6636" i="4" a="1"/>
  <c r="A6636" i="4" s="1"/>
  <c r="B6636" i="4" a="1"/>
  <c r="B6636" i="4" s="1"/>
  <c r="A6612" i="4" a="1"/>
  <c r="A6612" i="4" s="1"/>
  <c r="B6612" i="4" a="1"/>
  <c r="B6612" i="4" s="1"/>
  <c r="A6588" i="4" a="1"/>
  <c r="A6588" i="4" s="1"/>
  <c r="B6588" i="4" a="1"/>
  <c r="B6588" i="4" s="1"/>
  <c r="A6564" i="4" a="1"/>
  <c r="A6564" i="4" s="1"/>
  <c r="B6564" i="4" a="1"/>
  <c r="B6564" i="4" s="1"/>
  <c r="A6528" i="4" a="1"/>
  <c r="A6528" i="4" s="1"/>
  <c r="B6528" i="4" a="1"/>
  <c r="B6528" i="4" s="1"/>
  <c r="A6504" i="4" a="1"/>
  <c r="A6504" i="4" s="1"/>
  <c r="B6504" i="4" a="1"/>
  <c r="B6504" i="4" s="1"/>
  <c r="A6468" i="4" a="1"/>
  <c r="A6468" i="4" s="1"/>
  <c r="B6468" i="4" a="1"/>
  <c r="B6468" i="4" s="1"/>
  <c r="A6432" i="4" a="1"/>
  <c r="A6432" i="4" s="1"/>
  <c r="B6432" i="4" a="1"/>
  <c r="B6432" i="4" s="1"/>
  <c r="A6396" i="4" a="1"/>
  <c r="A6396" i="4" s="1"/>
  <c r="B6396" i="4" a="1"/>
  <c r="B6396" i="4" s="1"/>
  <c r="A6300" i="4" a="1"/>
  <c r="A6300" i="4" s="1"/>
  <c r="B6300" i="4" a="1"/>
  <c r="B6300" i="4" s="1"/>
  <c r="A6276" i="4" a="1"/>
  <c r="A6276" i="4" s="1"/>
  <c r="B6276" i="4" a="1"/>
  <c r="B6276" i="4" s="1"/>
  <c r="A6240" i="4" a="1"/>
  <c r="A6240" i="4" s="1"/>
  <c r="B6240" i="4" a="1"/>
  <c r="B6240" i="4" s="1"/>
  <c r="A6216" i="4" a="1"/>
  <c r="A6216" i="4" s="1"/>
  <c r="B6216" i="4" a="1"/>
  <c r="B6216" i="4" s="1"/>
  <c r="A6180" i="4" a="1"/>
  <c r="A6180" i="4" s="1"/>
  <c r="B6180" i="4" a="1"/>
  <c r="B6180" i="4" s="1"/>
  <c r="A6156" i="4" a="1"/>
  <c r="A6156" i="4" s="1"/>
  <c r="B6156" i="4" a="1"/>
  <c r="B6156" i="4" s="1"/>
  <c r="A6132" i="4" a="1"/>
  <c r="A6132" i="4" s="1"/>
  <c r="B6132" i="4" a="1"/>
  <c r="B6132" i="4" s="1"/>
  <c r="A6084" i="4" a="1"/>
  <c r="A6084" i="4" s="1"/>
  <c r="B6084" i="4" a="1"/>
  <c r="B6084" i="4" s="1"/>
  <c r="A6060" i="4" a="1"/>
  <c r="A6060" i="4" s="1"/>
  <c r="B6060" i="4" a="1"/>
  <c r="B6060" i="4" s="1"/>
  <c r="A6024" i="4" a="1"/>
  <c r="A6024" i="4" s="1"/>
  <c r="B6024" i="4" a="1"/>
  <c r="B6024" i="4" s="1"/>
  <c r="A6000" i="4" a="1"/>
  <c r="A6000" i="4" s="1"/>
  <c r="B6000" i="4" a="1"/>
  <c r="B6000" i="4" s="1"/>
  <c r="A5964" i="4" a="1"/>
  <c r="A5964" i="4" s="1"/>
  <c r="B5964" i="4" a="1"/>
  <c r="B5964" i="4" s="1"/>
  <c r="A5868" i="4" a="1"/>
  <c r="A5868" i="4" s="1"/>
  <c r="B5868" i="4" a="1"/>
  <c r="B5868" i="4" s="1"/>
  <c r="A5844" i="4" a="1"/>
  <c r="A5844" i="4" s="1"/>
  <c r="B5844" i="4" a="1"/>
  <c r="B5844" i="4" s="1"/>
  <c r="A5664" i="4" a="1"/>
  <c r="A5664" i="4" s="1"/>
  <c r="B5664" i="4" a="1"/>
  <c r="B5664" i="4" s="1"/>
  <c r="A5628" i="4" a="1"/>
  <c r="A5628" i="4" s="1"/>
  <c r="B5628" i="4" a="1"/>
  <c r="B5628" i="4" s="1"/>
  <c r="A5604" i="4" a="1"/>
  <c r="A5604" i="4" s="1"/>
  <c r="B5604" i="4" a="1"/>
  <c r="B5604" i="4" s="1"/>
  <c r="A5508" i="4" a="1"/>
  <c r="A5508" i="4" s="1"/>
  <c r="B5508" i="4" a="1"/>
  <c r="B5508" i="4" s="1"/>
  <c r="A5484" i="4" a="1"/>
  <c r="A5484" i="4" s="1"/>
  <c r="B5484" i="4" a="1"/>
  <c r="B5484" i="4" s="1"/>
  <c r="A5448" i="4" a="1"/>
  <c r="A5448" i="4" s="1"/>
  <c r="B5448" i="4" a="1"/>
  <c r="B5448" i="4" s="1"/>
  <c r="A5424" i="4" a="1"/>
  <c r="A5424" i="4" s="1"/>
  <c r="B5424" i="4" a="1"/>
  <c r="B5424" i="4" s="1"/>
  <c r="A5352" i="4" a="1"/>
  <c r="A5352" i="4" s="1"/>
  <c r="B5352" i="4" a="1"/>
  <c r="B5352" i="4" s="1"/>
  <c r="A5316" i="4" a="1"/>
  <c r="A5316" i="4" s="1"/>
  <c r="B5316" i="4" a="1"/>
  <c r="B5316" i="4" s="1"/>
  <c r="A5280" i="4" a="1"/>
  <c r="A5280" i="4" s="1"/>
  <c r="B5280" i="4" a="1"/>
  <c r="B5280" i="4" s="1"/>
  <c r="A5244" i="4" a="1"/>
  <c r="A5244" i="4" s="1"/>
  <c r="B5244" i="4" a="1"/>
  <c r="B5244" i="4" s="1"/>
  <c r="A5208" i="4" a="1"/>
  <c r="A5208" i="4" s="1"/>
  <c r="B5208" i="4" a="1"/>
  <c r="B5208" i="4" s="1"/>
  <c r="A5172" i="4" a="1"/>
  <c r="A5172" i="4" s="1"/>
  <c r="B5172" i="4" a="1"/>
  <c r="B5172" i="4" s="1"/>
  <c r="A5136" i="4" a="1"/>
  <c r="A5136" i="4" s="1"/>
  <c r="B5136" i="4" a="1"/>
  <c r="B5136" i="4" s="1"/>
  <c r="A5112" i="4" a="1"/>
  <c r="A5112" i="4" s="1"/>
  <c r="B5112" i="4" a="1"/>
  <c r="B5112" i="4" s="1"/>
  <c r="A5076" i="4" a="1"/>
  <c r="A5076" i="4" s="1"/>
  <c r="B5076" i="4" a="1"/>
  <c r="B5076" i="4" s="1"/>
  <c r="A5040" i="4" a="1"/>
  <c r="A5040" i="4" s="1"/>
  <c r="B5040" i="4" a="1"/>
  <c r="B5040" i="4" s="1"/>
  <c r="A5004" i="4" a="1"/>
  <c r="A5004" i="4" s="1"/>
  <c r="B5004" i="4" a="1"/>
  <c r="B5004" i="4" s="1"/>
  <c r="A4968" i="4" a="1"/>
  <c r="A4968" i="4" s="1"/>
  <c r="B4968" i="4" a="1"/>
  <c r="B4968" i="4" s="1"/>
  <c r="A4920" i="4" a="1"/>
  <c r="A4920" i="4" s="1"/>
  <c r="B4920" i="4" a="1"/>
  <c r="B4920" i="4" s="1"/>
  <c r="A4884" i="4" a="1"/>
  <c r="A4884" i="4" s="1"/>
  <c r="B4884" i="4" a="1"/>
  <c r="B4884" i="4" s="1"/>
  <c r="B4776" i="4" a="1"/>
  <c r="B4776" i="4" s="1"/>
  <c r="A4776" i="4" a="1"/>
  <c r="A4776" i="4" s="1"/>
  <c r="A4680" i="4" a="1"/>
  <c r="A4680" i="4" s="1"/>
  <c r="B4680" i="4" a="1"/>
  <c r="B4680" i="4" s="1"/>
  <c r="A4644" i="4" a="1"/>
  <c r="A4644" i="4" s="1"/>
  <c r="B4644" i="4" a="1"/>
  <c r="B4644" i="4" s="1"/>
  <c r="A4608" i="4" a="1"/>
  <c r="A4608" i="4" s="1"/>
  <c r="B4608" i="4" a="1"/>
  <c r="B4608" i="4" s="1"/>
  <c r="A4488" i="4" a="1"/>
  <c r="A4488" i="4" s="1"/>
  <c r="B4488" i="4" a="1"/>
  <c r="B4488" i="4" s="1"/>
  <c r="A4404" i="4" a="1"/>
  <c r="A4404" i="4" s="1"/>
  <c r="B4404" i="4" a="1"/>
  <c r="B4404" i="4" s="1"/>
  <c r="A4368" i="4" a="1"/>
  <c r="A4368" i="4" s="1"/>
  <c r="B4368" i="4" a="1"/>
  <c r="B4368" i="4" s="1"/>
  <c r="A4344" i="4" a="1"/>
  <c r="A4344" i="4" s="1"/>
  <c r="B4344" i="4" a="1"/>
  <c r="B4344" i="4" s="1"/>
  <c r="A4308" i="4" a="1"/>
  <c r="A4308" i="4" s="1"/>
  <c r="B4308" i="4" a="1"/>
  <c r="B4308" i="4" s="1"/>
  <c r="A4272" i="4" a="1"/>
  <c r="A4272" i="4" s="1"/>
  <c r="B4272" i="4" a="1"/>
  <c r="B4272" i="4" s="1"/>
  <c r="A4248" i="4" a="1"/>
  <c r="A4248" i="4" s="1"/>
  <c r="B4248" i="4" a="1"/>
  <c r="B4248" i="4" s="1"/>
  <c r="A4212" i="4" a="1"/>
  <c r="A4212" i="4" s="1"/>
  <c r="B4212" i="4" a="1"/>
  <c r="B4212" i="4" s="1"/>
  <c r="A4188" i="4" a="1"/>
  <c r="A4188" i="4" s="1"/>
  <c r="B4188" i="4" a="1"/>
  <c r="B4188" i="4" s="1"/>
  <c r="A4176" i="4" a="1"/>
  <c r="A4176" i="4" s="1"/>
  <c r="B4176" i="4" a="1"/>
  <c r="B4176" i="4" s="1"/>
  <c r="A4128" i="4" a="1"/>
  <c r="A4128" i="4" s="1"/>
  <c r="B4128" i="4" a="1"/>
  <c r="B4128" i="4" s="1"/>
  <c r="A4092" i="4" a="1"/>
  <c r="A4092" i="4" s="1"/>
  <c r="B4092" i="4" a="1"/>
  <c r="B4092" i="4" s="1"/>
  <c r="A4068" i="4" a="1"/>
  <c r="A4068" i="4" s="1"/>
  <c r="B4068" i="4" a="1"/>
  <c r="B4068" i="4" s="1"/>
  <c r="A4032" i="4" a="1"/>
  <c r="A4032" i="4" s="1"/>
  <c r="B4032" i="4" a="1"/>
  <c r="B4032" i="4" s="1"/>
  <c r="A3996" i="4" a="1"/>
  <c r="A3996" i="4" s="1"/>
  <c r="B3996" i="4" a="1"/>
  <c r="B3996" i="4" s="1"/>
  <c r="A3972" i="4" a="1"/>
  <c r="A3972" i="4" s="1"/>
  <c r="B3972" i="4" a="1"/>
  <c r="B3972" i="4" s="1"/>
  <c r="A3936" i="4" a="1"/>
  <c r="A3936" i="4" s="1"/>
  <c r="B3936" i="4" a="1"/>
  <c r="B3936" i="4" s="1"/>
  <c r="A3900" i="4" a="1"/>
  <c r="A3900" i="4" s="1"/>
  <c r="B3900" i="4" a="1"/>
  <c r="B3900" i="4" s="1"/>
  <c r="B3816" i="4" a="1"/>
  <c r="B3816" i="4" s="1"/>
  <c r="A3816" i="4" a="1"/>
  <c r="A3816" i="4" s="1"/>
  <c r="A3780" i="4" a="1"/>
  <c r="A3780" i="4" s="1"/>
  <c r="B3780" i="4" a="1"/>
  <c r="B3780" i="4" s="1"/>
  <c r="A3744" i="4" a="1"/>
  <c r="A3744" i="4" s="1"/>
  <c r="B3744" i="4" a="1"/>
  <c r="B3744" i="4" s="1"/>
  <c r="A3624" i="4" a="1"/>
  <c r="A3624" i="4" s="1"/>
  <c r="B3624" i="4" a="1"/>
  <c r="B3624" i="4" s="1"/>
  <c r="A3600" i="4" a="1"/>
  <c r="A3600" i="4" s="1"/>
  <c r="B3600" i="4" a="1"/>
  <c r="B3600" i="4" s="1"/>
  <c r="A3576" i="4" a="1"/>
  <c r="A3576" i="4" s="1"/>
  <c r="B3576" i="4" a="1"/>
  <c r="B3576" i="4" s="1"/>
  <c r="A3540" i="4" a="1"/>
  <c r="A3540" i="4" s="1"/>
  <c r="B3540" i="4" a="1"/>
  <c r="B3540" i="4" s="1"/>
  <c r="A3432" i="4" a="1"/>
  <c r="A3432" i="4" s="1"/>
  <c r="B3432" i="4" a="1"/>
  <c r="B3432" i="4" s="1"/>
  <c r="A3420" i="4" a="1"/>
  <c r="A3420" i="4" s="1"/>
  <c r="B3420" i="4" a="1"/>
  <c r="B3420" i="4" s="1"/>
  <c r="A3384" i="4" a="1"/>
  <c r="A3384" i="4" s="1"/>
  <c r="B3384" i="4" a="1"/>
  <c r="B3384" i="4" s="1"/>
  <c r="A3360" i="4" a="1"/>
  <c r="A3360" i="4" s="1"/>
  <c r="B3360" i="4" a="1"/>
  <c r="B3360" i="4" s="1"/>
  <c r="A3324" i="4" a="1"/>
  <c r="A3324" i="4" s="1"/>
  <c r="B3324" i="4" a="1"/>
  <c r="B3324" i="4" s="1"/>
  <c r="A3300" i="4" a="1"/>
  <c r="A3300" i="4" s="1"/>
  <c r="B3300" i="4" a="1"/>
  <c r="B3300" i="4" s="1"/>
  <c r="A3264" i="4" a="1"/>
  <c r="A3264" i="4" s="1"/>
  <c r="B3264" i="4" a="1"/>
  <c r="B3264" i="4" s="1"/>
  <c r="A3228" i="4" a="1"/>
  <c r="A3228" i="4" s="1"/>
  <c r="B3228" i="4" a="1"/>
  <c r="B3228" i="4" s="1"/>
  <c r="A3204" i="4" a="1"/>
  <c r="A3204" i="4" s="1"/>
  <c r="B3204" i="4" a="1"/>
  <c r="B3204" i="4" s="1"/>
  <c r="A3156" i="4" a="1"/>
  <c r="A3156" i="4" s="1"/>
  <c r="B3156" i="4" a="1"/>
  <c r="B3156" i="4" s="1"/>
  <c r="A3048" i="4" a="1"/>
  <c r="A3048" i="4" s="1"/>
  <c r="B3048" i="4" a="1"/>
  <c r="B3048" i="4" s="1"/>
  <c r="A2940" i="4" a="1"/>
  <c r="A2940" i="4" s="1"/>
  <c r="B2940" i="4" a="1"/>
  <c r="B2940" i="4" s="1"/>
  <c r="A2916" i="4" a="1"/>
  <c r="A2916" i="4" s="1"/>
  <c r="B2916" i="4" a="1"/>
  <c r="B2916" i="4" s="1"/>
  <c r="A2880" i="4" a="1"/>
  <c r="A2880" i="4" s="1"/>
  <c r="B2880" i="4" a="1"/>
  <c r="B2880" i="4" s="1"/>
  <c r="A2844" i="4" a="1"/>
  <c r="A2844" i="4" s="1"/>
  <c r="B2844" i="4" a="1"/>
  <c r="B2844" i="4" s="1"/>
  <c r="A2820" i="4" a="1"/>
  <c r="A2820" i="4" s="1"/>
  <c r="B2820" i="4" a="1"/>
  <c r="B2820" i="4" s="1"/>
  <c r="A2784" i="4" a="1"/>
  <c r="A2784" i="4" s="1"/>
  <c r="B2784" i="4" a="1"/>
  <c r="B2784" i="4" s="1"/>
  <c r="A2748" i="4" a="1"/>
  <c r="A2748" i="4" s="1"/>
  <c r="B2748" i="4" a="1"/>
  <c r="B2748" i="4" s="1"/>
  <c r="A2712" i="4" a="1"/>
  <c r="A2712" i="4" s="1"/>
  <c r="B2712" i="4" a="1"/>
  <c r="B2712" i="4" s="1"/>
  <c r="A2676" i="4" a="1"/>
  <c r="A2676" i="4" s="1"/>
  <c r="B2676" i="4" a="1"/>
  <c r="B2676" i="4" s="1"/>
  <c r="A2640" i="4" a="1"/>
  <c r="A2640" i="4" s="1"/>
  <c r="B2640" i="4" a="1"/>
  <c r="B2640" i="4" s="1"/>
  <c r="A2604" i="4" a="1"/>
  <c r="A2604" i="4" s="1"/>
  <c r="B2604" i="4" a="1"/>
  <c r="B2604" i="4" s="1"/>
  <c r="A2568" i="4" a="1"/>
  <c r="A2568" i="4" s="1"/>
  <c r="B2568" i="4" a="1"/>
  <c r="B2568" i="4" s="1"/>
  <c r="A2520" i="4" a="1"/>
  <c r="A2520" i="4" s="1"/>
  <c r="B2520" i="4" a="1"/>
  <c r="B2520" i="4" s="1"/>
  <c r="A2484" i="4" a="1"/>
  <c r="A2484" i="4" s="1"/>
  <c r="B2484" i="4" a="1"/>
  <c r="B2484" i="4" s="1"/>
  <c r="A2448" i="4" a="1"/>
  <c r="A2448" i="4" s="1"/>
  <c r="B2448" i="4" a="1"/>
  <c r="B2448" i="4" s="1"/>
  <c r="A2364" i="4" a="1"/>
  <c r="A2364" i="4" s="1"/>
  <c r="B2364" i="4" a="1"/>
  <c r="B2364" i="4" s="1"/>
  <c r="A2316" i="4" a="1"/>
  <c r="A2316" i="4" s="1"/>
  <c r="B2316" i="4" a="1"/>
  <c r="B2316" i="4" s="1"/>
  <c r="A2292" i="4" a="1"/>
  <c r="A2292" i="4" s="1"/>
  <c r="B2292" i="4" a="1"/>
  <c r="B2292" i="4" s="1"/>
  <c r="A2184" i="4" a="1"/>
  <c r="A2184" i="4" s="1"/>
  <c r="B2184" i="4" a="1"/>
  <c r="B2184" i="4" s="1"/>
  <c r="A2136" i="4" a="1"/>
  <c r="A2136" i="4" s="1"/>
  <c r="B2136" i="4" a="1"/>
  <c r="B2136" i="4" s="1"/>
  <c r="A2112" i="4" a="1"/>
  <c r="A2112" i="4" s="1"/>
  <c r="B2112" i="4" a="1"/>
  <c r="B2112" i="4" s="1"/>
  <c r="A2076" i="4" a="1"/>
  <c r="A2076" i="4" s="1"/>
  <c r="B2076" i="4" a="1"/>
  <c r="B2076" i="4" s="1"/>
  <c r="A2052" i="4" a="1"/>
  <c r="A2052" i="4" s="1"/>
  <c r="B2052" i="4" a="1"/>
  <c r="B2052" i="4" s="1"/>
  <c r="A2028" i="4" a="1"/>
  <c r="A2028" i="4" s="1"/>
  <c r="B2028" i="4" a="1"/>
  <c r="B2028" i="4" s="1"/>
  <c r="A1980" i="4" a="1"/>
  <c r="A1980" i="4" s="1"/>
  <c r="B1980" i="4" a="1"/>
  <c r="B1980" i="4" s="1"/>
  <c r="A1944" i="4" a="1"/>
  <c r="A1944" i="4" s="1"/>
  <c r="B1944" i="4" a="1"/>
  <c r="B1944" i="4" s="1"/>
  <c r="A1908" i="4" a="1"/>
  <c r="A1908" i="4" s="1"/>
  <c r="B1908" i="4" a="1"/>
  <c r="B1908" i="4" s="1"/>
  <c r="A1872" i="4" a="1"/>
  <c r="A1872" i="4" s="1"/>
  <c r="B1872" i="4" a="1"/>
  <c r="B1872" i="4" s="1"/>
  <c r="A1836" i="4" a="1"/>
  <c r="A1836" i="4" s="1"/>
  <c r="B1836" i="4" a="1"/>
  <c r="B1836" i="4" s="1"/>
  <c r="A1812" i="4" a="1"/>
  <c r="A1812" i="4" s="1"/>
  <c r="B1812" i="4" a="1"/>
  <c r="B1812" i="4" s="1"/>
  <c r="A1764" i="4" a="1"/>
  <c r="A1764" i="4" s="1"/>
  <c r="B1764" i="4" a="1"/>
  <c r="B1764" i="4" s="1"/>
  <c r="A1716" i="4" a="1"/>
  <c r="A1716" i="4" s="1"/>
  <c r="B1716" i="4" a="1"/>
  <c r="B1716" i="4" s="1"/>
  <c r="B1680" i="4" a="1"/>
  <c r="B1680" i="4" s="1"/>
  <c r="A1680" i="4" a="1"/>
  <c r="A1680" i="4" s="1"/>
  <c r="A1644" i="4" a="1"/>
  <c r="A1644" i="4" s="1"/>
  <c r="B1644" i="4" a="1"/>
  <c r="B1644" i="4" s="1"/>
  <c r="A1596" i="4" a="1"/>
  <c r="A1596" i="4" s="1"/>
  <c r="B1596" i="4" a="1"/>
  <c r="B1596" i="4" s="1"/>
  <c r="A1560" i="4" a="1"/>
  <c r="A1560" i="4" s="1"/>
  <c r="B1560" i="4" a="1"/>
  <c r="B1560" i="4" s="1"/>
  <c r="A1464" i="4" a="1"/>
  <c r="A1464" i="4" s="1"/>
  <c r="B1464" i="4" a="1"/>
  <c r="B1464" i="4" s="1"/>
  <c r="A1428" i="4" a="1"/>
  <c r="A1428" i="4" s="1"/>
  <c r="B1428" i="4" a="1"/>
  <c r="B1428" i="4" s="1"/>
  <c r="A1392" i="4" a="1"/>
  <c r="A1392" i="4" s="1"/>
  <c r="B1392" i="4" a="1"/>
  <c r="B1392" i="4" s="1"/>
  <c r="A1260" i="4" a="1"/>
  <c r="A1260" i="4" s="1"/>
  <c r="B1260" i="4" a="1"/>
  <c r="B1260" i="4" s="1"/>
  <c r="A1188" i="4" a="1"/>
  <c r="A1188" i="4" s="1"/>
  <c r="B1188" i="4" a="1"/>
  <c r="B1188" i="4" s="1"/>
  <c r="A1116" i="4" a="1"/>
  <c r="A1116" i="4" s="1"/>
  <c r="B1116" i="4" a="1"/>
  <c r="B1116" i="4" s="1"/>
  <c r="A1032" i="4" a="1"/>
  <c r="A1032" i="4" s="1"/>
  <c r="B1032" i="4" a="1"/>
  <c r="B1032" i="4" s="1"/>
  <c r="A1020" i="4" a="1"/>
  <c r="A1020" i="4" s="1"/>
  <c r="B1020" i="4" a="1"/>
  <c r="B1020" i="4" s="1"/>
  <c r="A984" i="4" a="1"/>
  <c r="A984" i="4" s="1"/>
  <c r="B984" i="4" a="1"/>
  <c r="B984" i="4" s="1"/>
  <c r="A936" i="4" a="1"/>
  <c r="A936" i="4" s="1"/>
  <c r="B936" i="4" a="1"/>
  <c r="B936" i="4" s="1"/>
  <c r="B8496" i="4" a="1"/>
  <c r="B8496" i="4" s="1"/>
  <c r="B8280" i="4" a="1"/>
  <c r="B8280" i="4" s="1"/>
  <c r="B8064" i="4" a="1"/>
  <c r="B8064" i="4" s="1"/>
  <c r="B6205" i="4" a="1"/>
  <c r="B6205" i="4" s="1"/>
  <c r="B5773" i="4" a="1"/>
  <c r="B5773" i="4" s="1"/>
  <c r="B5188" i="4" a="1"/>
  <c r="B5188" i="4" s="1"/>
  <c r="B5084" i="4" a="1"/>
  <c r="B5084" i="4" s="1"/>
  <c r="B4748" i="4" a="1"/>
  <c r="B4748" i="4" s="1"/>
  <c r="B4620" i="4" a="1"/>
  <c r="B4620" i="4" s="1"/>
  <c r="B4236" i="4" a="1"/>
  <c r="B4236" i="4" s="1"/>
  <c r="B3852" i="4" a="1"/>
  <c r="B3852" i="4" s="1"/>
  <c r="B3468" i="4" a="1"/>
  <c r="B3468" i="4" s="1"/>
  <c r="B3084" i="4" a="1"/>
  <c r="B3084" i="4" s="1"/>
  <c r="B2796" i="4" a="1"/>
  <c r="B2796" i="4" s="1"/>
  <c r="B2220" i="4" a="1"/>
  <c r="B2220" i="4" s="1"/>
  <c r="A7896" i="4" a="1"/>
  <c r="A7896" i="4" s="1"/>
  <c r="A7844" i="4" a="1"/>
  <c r="A7844" i="4" s="1"/>
  <c r="B7844" i="4" a="1"/>
  <c r="B7844" i="4" s="1"/>
  <c r="A7820" i="4" a="1"/>
  <c r="A7820" i="4" s="1"/>
  <c r="B7820" i="4" a="1"/>
  <c r="B7820" i="4" s="1"/>
  <c r="A7808" i="4" a="1"/>
  <c r="A7808" i="4" s="1"/>
  <c r="B7808" i="4" a="1"/>
  <c r="B7808" i="4" s="1"/>
  <c r="A7796" i="4" a="1"/>
  <c r="A7796" i="4" s="1"/>
  <c r="B7796" i="4" a="1"/>
  <c r="B7796" i="4" s="1"/>
  <c r="A7784" i="4" a="1"/>
  <c r="A7784" i="4" s="1"/>
  <c r="B7784" i="4" a="1"/>
  <c r="B7784" i="4" s="1"/>
  <c r="A7772" i="4" a="1"/>
  <c r="A7772" i="4" s="1"/>
  <c r="B7772" i="4" a="1"/>
  <c r="B7772" i="4" s="1"/>
  <c r="A7748" i="4" a="1"/>
  <c r="A7748" i="4" s="1"/>
  <c r="B7748" i="4" a="1"/>
  <c r="B7748" i="4" s="1"/>
  <c r="A7736" i="4" a="1"/>
  <c r="A7736" i="4" s="1"/>
  <c r="B7736" i="4" a="1"/>
  <c r="B7736" i="4" s="1"/>
  <c r="A7724" i="4" a="1"/>
  <c r="A7724" i="4" s="1"/>
  <c r="B7724" i="4" a="1"/>
  <c r="B7724" i="4" s="1"/>
  <c r="A7712" i="4" a="1"/>
  <c r="A7712" i="4" s="1"/>
  <c r="B7712" i="4" a="1"/>
  <c r="B7712" i="4" s="1"/>
  <c r="A7700" i="4" a="1"/>
  <c r="A7700" i="4" s="1"/>
  <c r="B7700" i="4" a="1"/>
  <c r="B7700" i="4" s="1"/>
  <c r="A7676" i="4" a="1"/>
  <c r="A7676" i="4" s="1"/>
  <c r="B7676" i="4" a="1"/>
  <c r="B7676" i="4" s="1"/>
  <c r="A7664" i="4" a="1"/>
  <c r="A7664" i="4" s="1"/>
  <c r="B7664" i="4" a="1"/>
  <c r="B7664" i="4" s="1"/>
  <c r="A7652" i="4" a="1"/>
  <c r="A7652" i="4" s="1"/>
  <c r="B7652" i="4" a="1"/>
  <c r="B7652" i="4" s="1"/>
  <c r="A7640" i="4" a="1"/>
  <c r="A7640" i="4" s="1"/>
  <c r="B7640" i="4" a="1"/>
  <c r="B7640" i="4" s="1"/>
  <c r="A7628" i="4" a="1"/>
  <c r="A7628" i="4" s="1"/>
  <c r="B7628" i="4" a="1"/>
  <c r="B7628" i="4" s="1"/>
  <c r="A7604" i="4" a="1"/>
  <c r="A7604" i="4" s="1"/>
  <c r="B7604" i="4" a="1"/>
  <c r="B7604" i="4" s="1"/>
  <c r="A7592" i="4" a="1"/>
  <c r="A7592" i="4" s="1"/>
  <c r="B7592" i="4" a="1"/>
  <c r="B7592" i="4" s="1"/>
  <c r="A7580" i="4" a="1"/>
  <c r="A7580" i="4" s="1"/>
  <c r="B7580" i="4" a="1"/>
  <c r="B7580" i="4" s="1"/>
  <c r="A7568" i="4" a="1"/>
  <c r="A7568" i="4" s="1"/>
  <c r="B7568" i="4" a="1"/>
  <c r="B7568" i="4" s="1"/>
  <c r="A7556" i="4" a="1"/>
  <c r="A7556" i="4" s="1"/>
  <c r="B7556" i="4" a="1"/>
  <c r="B7556" i="4" s="1"/>
  <c r="A7532" i="4" a="1"/>
  <c r="A7532" i="4" s="1"/>
  <c r="B7532" i="4" a="1"/>
  <c r="B7532" i="4" s="1"/>
  <c r="A7520" i="4" a="1"/>
  <c r="A7520" i="4" s="1"/>
  <c r="B7520" i="4" a="1"/>
  <c r="B7520" i="4" s="1"/>
  <c r="A7508" i="4" a="1"/>
  <c r="A7508" i="4" s="1"/>
  <c r="B7508" i="4" a="1"/>
  <c r="B7508" i="4" s="1"/>
  <c r="A7496" i="4" a="1"/>
  <c r="A7496" i="4" s="1"/>
  <c r="B7496" i="4" a="1"/>
  <c r="B7496" i="4" s="1"/>
  <c r="A7484" i="4" a="1"/>
  <c r="A7484" i="4" s="1"/>
  <c r="B7484" i="4" a="1"/>
  <c r="B7484" i="4" s="1"/>
  <c r="A7460" i="4" a="1"/>
  <c r="A7460" i="4" s="1"/>
  <c r="B7460" i="4" a="1"/>
  <c r="B7460" i="4" s="1"/>
  <c r="A7448" i="4" a="1"/>
  <c r="A7448" i="4" s="1"/>
  <c r="B7448" i="4" a="1"/>
  <c r="B7448" i="4" s="1"/>
  <c r="A7436" i="4" a="1"/>
  <c r="A7436" i="4" s="1"/>
  <c r="B7436" i="4" a="1"/>
  <c r="B7436" i="4" s="1"/>
  <c r="A7424" i="4" a="1"/>
  <c r="A7424" i="4" s="1"/>
  <c r="B7424" i="4" a="1"/>
  <c r="B7424" i="4" s="1"/>
  <c r="A7412" i="4" a="1"/>
  <c r="A7412" i="4" s="1"/>
  <c r="B7412" i="4" a="1"/>
  <c r="B7412" i="4" s="1"/>
  <c r="A7388" i="4" a="1"/>
  <c r="A7388" i="4" s="1"/>
  <c r="B7388" i="4" a="1"/>
  <c r="B7388" i="4" s="1"/>
  <c r="A7376" i="4" a="1"/>
  <c r="A7376" i="4" s="1"/>
  <c r="B7376" i="4" a="1"/>
  <c r="B7376" i="4" s="1"/>
  <c r="A7364" i="4" a="1"/>
  <c r="A7364" i="4" s="1"/>
  <c r="B7364" i="4" a="1"/>
  <c r="B7364" i="4" s="1"/>
  <c r="A7352" i="4" a="1"/>
  <c r="A7352" i="4" s="1"/>
  <c r="B7352" i="4" a="1"/>
  <c r="B7352" i="4" s="1"/>
  <c r="A7340" i="4" a="1"/>
  <c r="A7340" i="4" s="1"/>
  <c r="B7340" i="4" a="1"/>
  <c r="B7340" i="4" s="1"/>
  <c r="A7316" i="4" a="1"/>
  <c r="A7316" i="4" s="1"/>
  <c r="B7316" i="4" a="1"/>
  <c r="B7316" i="4" s="1"/>
  <c r="A7304" i="4" a="1"/>
  <c r="A7304" i="4" s="1"/>
  <c r="B7304" i="4" a="1"/>
  <c r="B7304" i="4" s="1"/>
  <c r="A7292" i="4" a="1"/>
  <c r="A7292" i="4" s="1"/>
  <c r="B7292" i="4" a="1"/>
  <c r="B7292" i="4" s="1"/>
  <c r="A7280" i="4" a="1"/>
  <c r="A7280" i="4" s="1"/>
  <c r="B7280" i="4" a="1"/>
  <c r="B7280" i="4" s="1"/>
  <c r="B7268" i="4" a="1"/>
  <c r="B7268" i="4" s="1"/>
  <c r="A7268" i="4" a="1"/>
  <c r="A7268" i="4" s="1"/>
  <c r="A7244" i="4" a="1"/>
  <c r="A7244" i="4" s="1"/>
  <c r="B7244" i="4" a="1"/>
  <c r="B7244" i="4" s="1"/>
  <c r="A7232" i="4" a="1"/>
  <c r="A7232" i="4" s="1"/>
  <c r="B7232" i="4" a="1"/>
  <c r="B7232" i="4" s="1"/>
  <c r="A7220" i="4" a="1"/>
  <c r="A7220" i="4" s="1"/>
  <c r="B7220" i="4" a="1"/>
  <c r="B7220" i="4" s="1"/>
  <c r="A7208" i="4" a="1"/>
  <c r="A7208" i="4" s="1"/>
  <c r="B7208" i="4" a="1"/>
  <c r="B7208" i="4" s="1"/>
  <c r="A7196" i="4" a="1"/>
  <c r="A7196" i="4" s="1"/>
  <c r="B7196" i="4" a="1"/>
  <c r="B7196" i="4" s="1"/>
  <c r="A7172" i="4" a="1"/>
  <c r="A7172" i="4" s="1"/>
  <c r="B7172" i="4" a="1"/>
  <c r="B7172" i="4" s="1"/>
  <c r="A7160" i="4" a="1"/>
  <c r="A7160" i="4" s="1"/>
  <c r="B7160" i="4" a="1"/>
  <c r="B7160" i="4" s="1"/>
  <c r="A7148" i="4" a="1"/>
  <c r="A7148" i="4" s="1"/>
  <c r="B7148" i="4" a="1"/>
  <c r="B7148" i="4" s="1"/>
  <c r="A7136" i="4" a="1"/>
  <c r="A7136" i="4" s="1"/>
  <c r="B7136" i="4" a="1"/>
  <c r="B7136" i="4" s="1"/>
  <c r="A7124" i="4" a="1"/>
  <c r="A7124" i="4" s="1"/>
  <c r="B7124" i="4" a="1"/>
  <c r="B7124" i="4" s="1"/>
  <c r="A7100" i="4" a="1"/>
  <c r="A7100" i="4" s="1"/>
  <c r="B7100" i="4" a="1"/>
  <c r="B7100" i="4" s="1"/>
  <c r="A7088" i="4" a="1"/>
  <c r="A7088" i="4" s="1"/>
  <c r="B7088" i="4" a="1"/>
  <c r="B7088" i="4" s="1"/>
  <c r="A7076" i="4" a="1"/>
  <c r="A7076" i="4" s="1"/>
  <c r="B7076" i="4" a="1"/>
  <c r="B7076" i="4" s="1"/>
  <c r="A7064" i="4" a="1"/>
  <c r="A7064" i="4" s="1"/>
  <c r="B7064" i="4" a="1"/>
  <c r="B7064" i="4" s="1"/>
  <c r="A7052" i="4" a="1"/>
  <c r="A7052" i="4" s="1"/>
  <c r="B7052" i="4" a="1"/>
  <c r="B7052" i="4" s="1"/>
  <c r="A7028" i="4" a="1"/>
  <c r="A7028" i="4" s="1"/>
  <c r="B7028" i="4" a="1"/>
  <c r="B7028" i="4" s="1"/>
  <c r="A7016" i="4" a="1"/>
  <c r="A7016" i="4" s="1"/>
  <c r="B7016" i="4" a="1"/>
  <c r="B7016" i="4" s="1"/>
  <c r="A7004" i="4" a="1"/>
  <c r="A7004" i="4" s="1"/>
  <c r="B7004" i="4" a="1"/>
  <c r="B7004" i="4" s="1"/>
  <c r="A6992" i="4" a="1"/>
  <c r="A6992" i="4" s="1"/>
  <c r="B6992" i="4" a="1"/>
  <c r="B6992" i="4" s="1"/>
  <c r="A6980" i="4" a="1"/>
  <c r="A6980" i="4" s="1"/>
  <c r="B6980" i="4" a="1"/>
  <c r="B6980" i="4" s="1"/>
  <c r="A6956" i="4" a="1"/>
  <c r="A6956" i="4" s="1"/>
  <c r="B6956" i="4" a="1"/>
  <c r="B6956" i="4" s="1"/>
  <c r="A6944" i="4" a="1"/>
  <c r="A6944" i="4" s="1"/>
  <c r="B6944" i="4" a="1"/>
  <c r="B6944" i="4" s="1"/>
  <c r="A6932" i="4" a="1"/>
  <c r="A6932" i="4" s="1"/>
  <c r="B6932" i="4" a="1"/>
  <c r="B6932" i="4" s="1"/>
  <c r="A6920" i="4" a="1"/>
  <c r="A6920" i="4" s="1"/>
  <c r="B6920" i="4" a="1"/>
  <c r="B6920" i="4" s="1"/>
  <c r="A6908" i="4" a="1"/>
  <c r="A6908" i="4" s="1"/>
  <c r="B6908" i="4" a="1"/>
  <c r="B6908" i="4" s="1"/>
  <c r="A6884" i="4" a="1"/>
  <c r="A6884" i="4" s="1"/>
  <c r="B6884" i="4" a="1"/>
  <c r="B6884" i="4" s="1"/>
  <c r="A6872" i="4" a="1"/>
  <c r="A6872" i="4" s="1"/>
  <c r="B6872" i="4" a="1"/>
  <c r="B6872" i="4" s="1"/>
  <c r="A6860" i="4" a="1"/>
  <c r="A6860" i="4" s="1"/>
  <c r="B6860" i="4" a="1"/>
  <c r="B6860" i="4" s="1"/>
  <c r="A6848" i="4" a="1"/>
  <c r="A6848" i="4" s="1"/>
  <c r="B6848" i="4" a="1"/>
  <c r="B6848" i="4" s="1"/>
  <c r="A6836" i="4" a="1"/>
  <c r="A6836" i="4" s="1"/>
  <c r="B6836" i="4" a="1"/>
  <c r="B6836" i="4" s="1"/>
  <c r="A6812" i="4" a="1"/>
  <c r="A6812" i="4" s="1"/>
  <c r="B6812" i="4" a="1"/>
  <c r="B6812" i="4" s="1"/>
  <c r="A6800" i="4" a="1"/>
  <c r="A6800" i="4" s="1"/>
  <c r="B6800" i="4" a="1"/>
  <c r="B6800" i="4" s="1"/>
  <c r="A6788" i="4" a="1"/>
  <c r="A6788" i="4" s="1"/>
  <c r="B6788" i="4" a="1"/>
  <c r="B6788" i="4" s="1"/>
  <c r="A6776" i="4" a="1"/>
  <c r="A6776" i="4" s="1"/>
  <c r="B6776" i="4" a="1"/>
  <c r="B6776" i="4" s="1"/>
  <c r="A6764" i="4" a="1"/>
  <c r="A6764" i="4" s="1"/>
  <c r="B6764" i="4" a="1"/>
  <c r="B6764" i="4" s="1"/>
  <c r="A6728" i="4" a="1"/>
  <c r="A6728" i="4" s="1"/>
  <c r="B6728" i="4" a="1"/>
  <c r="B6728" i="4" s="1"/>
  <c r="A6716" i="4" a="1"/>
  <c r="A6716" i="4" s="1"/>
  <c r="B6716" i="4" a="1"/>
  <c r="B6716" i="4" s="1"/>
  <c r="A6704" i="4" a="1"/>
  <c r="A6704" i="4" s="1"/>
  <c r="B6704" i="4" a="1"/>
  <c r="B6704" i="4" s="1"/>
  <c r="A6692" i="4" a="1"/>
  <c r="A6692" i="4" s="1"/>
  <c r="B6692" i="4" a="1"/>
  <c r="B6692" i="4" s="1"/>
  <c r="A6668" i="4" a="1"/>
  <c r="A6668" i="4" s="1"/>
  <c r="B6668" i="4" a="1"/>
  <c r="B6668" i="4" s="1"/>
  <c r="A6656" i="4" a="1"/>
  <c r="A6656" i="4" s="1"/>
  <c r="B6656" i="4" a="1"/>
  <c r="B6656" i="4" s="1"/>
  <c r="A6644" i="4" a="1"/>
  <c r="A6644" i="4" s="1"/>
  <c r="B6644" i="4" a="1"/>
  <c r="B6644" i="4" s="1"/>
  <c r="A6632" i="4" a="1"/>
  <c r="A6632" i="4" s="1"/>
  <c r="B6632" i="4" a="1"/>
  <c r="B6632" i="4" s="1"/>
  <c r="A6620" i="4" a="1"/>
  <c r="A6620" i="4" s="1"/>
  <c r="B6620" i="4" a="1"/>
  <c r="B6620" i="4" s="1"/>
  <c r="A6596" i="4" a="1"/>
  <c r="A6596" i="4" s="1"/>
  <c r="B6596" i="4" a="1"/>
  <c r="B6596" i="4" s="1"/>
  <c r="A6584" i="4" a="1"/>
  <c r="A6584" i="4" s="1"/>
  <c r="B6584" i="4" a="1"/>
  <c r="B6584" i="4" s="1"/>
  <c r="A6572" i="4" a="1"/>
  <c r="A6572" i="4" s="1"/>
  <c r="B6572" i="4" a="1"/>
  <c r="B6572" i="4" s="1"/>
  <c r="A6560" i="4" a="1"/>
  <c r="A6560" i="4" s="1"/>
  <c r="B6560" i="4" a="1"/>
  <c r="B6560" i="4" s="1"/>
  <c r="A6548" i="4" a="1"/>
  <c r="A6548" i="4" s="1"/>
  <c r="B6548" i="4" a="1"/>
  <c r="B6548" i="4" s="1"/>
  <c r="A6524" i="4" a="1"/>
  <c r="A6524" i="4" s="1"/>
  <c r="B6524" i="4" a="1"/>
  <c r="B6524" i="4" s="1"/>
  <c r="A6512" i="4" a="1"/>
  <c r="A6512" i="4" s="1"/>
  <c r="B6512" i="4" a="1"/>
  <c r="B6512" i="4" s="1"/>
  <c r="B6500" i="4" a="1"/>
  <c r="B6500" i="4" s="1"/>
  <c r="A6500" i="4" a="1"/>
  <c r="A6500" i="4" s="1"/>
  <c r="A6488" i="4" a="1"/>
  <c r="A6488" i="4" s="1"/>
  <c r="B6488" i="4" a="1"/>
  <c r="B6488" i="4" s="1"/>
  <c r="A6476" i="4" a="1"/>
  <c r="A6476" i="4" s="1"/>
  <c r="B6476" i="4" a="1"/>
  <c r="B6476" i="4" s="1"/>
  <c r="A6452" i="4" a="1"/>
  <c r="A6452" i="4" s="1"/>
  <c r="B6452" i="4" a="1"/>
  <c r="B6452" i="4" s="1"/>
  <c r="A6440" i="4" a="1"/>
  <c r="A6440" i="4" s="1"/>
  <c r="B6440" i="4" a="1"/>
  <c r="B6440" i="4" s="1"/>
  <c r="A6428" i="4" a="1"/>
  <c r="A6428" i="4" s="1"/>
  <c r="B6428" i="4" a="1"/>
  <c r="B6428" i="4" s="1"/>
  <c r="A6416" i="4" a="1"/>
  <c r="A6416" i="4" s="1"/>
  <c r="B6416" i="4" a="1"/>
  <c r="B6416" i="4" s="1"/>
  <c r="A6404" i="4" a="1"/>
  <c r="A6404" i="4" s="1"/>
  <c r="B6404" i="4" a="1"/>
  <c r="B6404" i="4" s="1"/>
  <c r="A6380" i="4" a="1"/>
  <c r="A6380" i="4" s="1"/>
  <c r="B6380" i="4" a="1"/>
  <c r="B6380" i="4" s="1"/>
  <c r="A6368" i="4" a="1"/>
  <c r="A6368" i="4" s="1"/>
  <c r="B6368" i="4" a="1"/>
  <c r="B6368" i="4" s="1"/>
  <c r="A6356" i="4" a="1"/>
  <c r="A6356" i="4" s="1"/>
  <c r="B6356" i="4" a="1"/>
  <c r="B6356" i="4" s="1"/>
  <c r="A6344" i="4" a="1"/>
  <c r="A6344" i="4" s="1"/>
  <c r="B6344" i="4" a="1"/>
  <c r="B6344" i="4" s="1"/>
  <c r="A6332" i="4" a="1"/>
  <c r="A6332" i="4" s="1"/>
  <c r="B6332" i="4" a="1"/>
  <c r="B6332" i="4" s="1"/>
  <c r="A6308" i="4" a="1"/>
  <c r="A6308" i="4" s="1"/>
  <c r="B6308" i="4" a="1"/>
  <c r="B6308" i="4" s="1"/>
  <c r="A6296" i="4" a="1"/>
  <c r="A6296" i="4" s="1"/>
  <c r="B6296" i="4" a="1"/>
  <c r="B6296" i="4" s="1"/>
  <c r="B6284" i="4" a="1"/>
  <c r="B6284" i="4" s="1"/>
  <c r="A6284" i="4" a="1"/>
  <c r="A6284" i="4" s="1"/>
  <c r="A6272" i="4" a="1"/>
  <c r="A6272" i="4" s="1"/>
  <c r="B6272" i="4" a="1"/>
  <c r="B6272" i="4" s="1"/>
  <c r="A6260" i="4" a="1"/>
  <c r="A6260" i="4" s="1"/>
  <c r="B6260" i="4" a="1"/>
  <c r="B6260" i="4" s="1"/>
  <c r="A6236" i="4" a="1"/>
  <c r="A6236" i="4" s="1"/>
  <c r="B6236" i="4" a="1"/>
  <c r="B6236" i="4" s="1"/>
  <c r="A6224" i="4" a="1"/>
  <c r="A6224" i="4" s="1"/>
  <c r="B6224" i="4" a="1"/>
  <c r="B6224" i="4" s="1"/>
  <c r="A6212" i="4" a="1"/>
  <c r="A6212" i="4" s="1"/>
  <c r="B6212" i="4" a="1"/>
  <c r="B6212" i="4" s="1"/>
  <c r="A6200" i="4" a="1"/>
  <c r="A6200" i="4" s="1"/>
  <c r="B6200" i="4" a="1"/>
  <c r="B6200" i="4" s="1"/>
  <c r="A6188" i="4" a="1"/>
  <c r="A6188" i="4" s="1"/>
  <c r="B6188" i="4" a="1"/>
  <c r="B6188" i="4" s="1"/>
  <c r="A6164" i="4" a="1"/>
  <c r="A6164" i="4" s="1"/>
  <c r="B6164" i="4" a="1"/>
  <c r="B6164" i="4" s="1"/>
  <c r="A6152" i="4" a="1"/>
  <c r="A6152" i="4" s="1"/>
  <c r="B6152" i="4" a="1"/>
  <c r="B6152" i="4" s="1"/>
  <c r="A6140" i="4" a="1"/>
  <c r="A6140" i="4" s="1"/>
  <c r="B6140" i="4" a="1"/>
  <c r="B6140" i="4" s="1"/>
  <c r="A6128" i="4" a="1"/>
  <c r="A6128" i="4" s="1"/>
  <c r="B6128" i="4" a="1"/>
  <c r="B6128" i="4" s="1"/>
  <c r="A6116" i="4" a="1"/>
  <c r="A6116" i="4" s="1"/>
  <c r="B6116" i="4" a="1"/>
  <c r="B6116" i="4" s="1"/>
  <c r="A6092" i="4" a="1"/>
  <c r="A6092" i="4" s="1"/>
  <c r="B6092" i="4" a="1"/>
  <c r="B6092" i="4" s="1"/>
  <c r="A6080" i="4" a="1"/>
  <c r="A6080" i="4" s="1"/>
  <c r="B6080" i="4" a="1"/>
  <c r="B6080" i="4" s="1"/>
  <c r="B6068" i="4" a="1"/>
  <c r="B6068" i="4" s="1"/>
  <c r="A6068" i="4" a="1"/>
  <c r="A6068" i="4" s="1"/>
  <c r="A6056" i="4" a="1"/>
  <c r="A6056" i="4" s="1"/>
  <c r="B6056" i="4" a="1"/>
  <c r="B6056" i="4" s="1"/>
  <c r="A6044" i="4" a="1"/>
  <c r="A6044" i="4" s="1"/>
  <c r="B6044" i="4" a="1"/>
  <c r="B6044" i="4" s="1"/>
  <c r="A6020" i="4" a="1"/>
  <c r="A6020" i="4" s="1"/>
  <c r="B6020" i="4" a="1"/>
  <c r="B6020" i="4" s="1"/>
  <c r="A6008" i="4" a="1"/>
  <c r="A6008" i="4" s="1"/>
  <c r="B6008" i="4" a="1"/>
  <c r="B6008" i="4" s="1"/>
  <c r="A5996" i="4" a="1"/>
  <c r="A5996" i="4" s="1"/>
  <c r="B5996" i="4" a="1"/>
  <c r="B5996" i="4" s="1"/>
  <c r="A5984" i="4" a="1"/>
  <c r="A5984" i="4" s="1"/>
  <c r="B5984" i="4" a="1"/>
  <c r="B5984" i="4" s="1"/>
  <c r="A5972" i="4" a="1"/>
  <c r="A5972" i="4" s="1"/>
  <c r="B5972" i="4" a="1"/>
  <c r="B5972" i="4" s="1"/>
  <c r="A5948" i="4" a="1"/>
  <c r="A5948" i="4" s="1"/>
  <c r="B5948" i="4" a="1"/>
  <c r="B5948" i="4" s="1"/>
  <c r="A5936" i="4" a="1"/>
  <c r="A5936" i="4" s="1"/>
  <c r="B5936" i="4" a="1"/>
  <c r="B5936" i="4" s="1"/>
  <c r="A5924" i="4" a="1"/>
  <c r="A5924" i="4" s="1"/>
  <c r="B5924" i="4" a="1"/>
  <c r="B5924" i="4" s="1"/>
  <c r="A5912" i="4" a="1"/>
  <c r="A5912" i="4" s="1"/>
  <c r="B5912" i="4" a="1"/>
  <c r="B5912" i="4" s="1"/>
  <c r="A5900" i="4" a="1"/>
  <c r="A5900" i="4" s="1"/>
  <c r="B5900" i="4" a="1"/>
  <c r="B5900" i="4" s="1"/>
  <c r="A5876" i="4" a="1"/>
  <c r="A5876" i="4" s="1"/>
  <c r="B5876" i="4" a="1"/>
  <c r="B5876" i="4" s="1"/>
  <c r="A5864" i="4" a="1"/>
  <c r="A5864" i="4" s="1"/>
  <c r="B5864" i="4" a="1"/>
  <c r="B5864" i="4" s="1"/>
  <c r="A5852" i="4" a="1"/>
  <c r="A5852" i="4" s="1"/>
  <c r="B5852" i="4" a="1"/>
  <c r="B5852" i="4" s="1"/>
  <c r="A5840" i="4" a="1"/>
  <c r="A5840" i="4" s="1"/>
  <c r="B5840" i="4" a="1"/>
  <c r="B5840" i="4" s="1"/>
  <c r="A5828" i="4" a="1"/>
  <c r="A5828" i="4" s="1"/>
  <c r="B5828" i="4" a="1"/>
  <c r="B5828" i="4" s="1"/>
  <c r="A5804" i="4" a="1"/>
  <c r="A5804" i="4" s="1"/>
  <c r="B5804" i="4" a="1"/>
  <c r="B5804" i="4" s="1"/>
  <c r="A5792" i="4" a="1"/>
  <c r="A5792" i="4" s="1"/>
  <c r="B5792" i="4" a="1"/>
  <c r="B5792" i="4" s="1"/>
  <c r="A5780" i="4" a="1"/>
  <c r="A5780" i="4" s="1"/>
  <c r="B5780" i="4" a="1"/>
  <c r="B5780" i="4" s="1"/>
  <c r="A5768" i="4" a="1"/>
  <c r="A5768" i="4" s="1"/>
  <c r="B5768" i="4" a="1"/>
  <c r="B5768" i="4" s="1"/>
  <c r="A5756" i="4" a="1"/>
  <c r="A5756" i="4" s="1"/>
  <c r="B5756" i="4" a="1"/>
  <c r="B5756" i="4" s="1"/>
  <c r="A5732" i="4" a="1"/>
  <c r="A5732" i="4" s="1"/>
  <c r="B5732" i="4" a="1"/>
  <c r="B5732" i="4" s="1"/>
  <c r="A5720" i="4" a="1"/>
  <c r="A5720" i="4" s="1"/>
  <c r="B5720" i="4" a="1"/>
  <c r="B5720" i="4" s="1"/>
  <c r="A5708" i="4" a="1"/>
  <c r="A5708" i="4" s="1"/>
  <c r="B5708" i="4" a="1"/>
  <c r="B5708" i="4" s="1"/>
  <c r="A5696" i="4" a="1"/>
  <c r="A5696" i="4" s="1"/>
  <c r="B5696" i="4" a="1"/>
  <c r="B5696" i="4" s="1"/>
  <c r="A5684" i="4" a="1"/>
  <c r="A5684" i="4" s="1"/>
  <c r="B5684" i="4" a="1"/>
  <c r="B5684" i="4" s="1"/>
  <c r="A5660" i="4" a="1"/>
  <c r="A5660" i="4" s="1"/>
  <c r="B5660" i="4" a="1"/>
  <c r="B5660" i="4" s="1"/>
  <c r="A5648" i="4" a="1"/>
  <c r="A5648" i="4" s="1"/>
  <c r="B5648" i="4" a="1"/>
  <c r="B5648" i="4" s="1"/>
  <c r="A5636" i="4" a="1"/>
  <c r="A5636" i="4" s="1"/>
  <c r="B5636" i="4" a="1"/>
  <c r="B5636" i="4" s="1"/>
  <c r="A5624" i="4" a="1"/>
  <c r="A5624" i="4" s="1"/>
  <c r="B5624" i="4" a="1"/>
  <c r="B5624" i="4" s="1"/>
  <c r="A5612" i="4" a="1"/>
  <c r="A5612" i="4" s="1"/>
  <c r="B5612" i="4" a="1"/>
  <c r="B5612" i="4" s="1"/>
  <c r="A5576" i="4" a="1"/>
  <c r="A5576" i="4" s="1"/>
  <c r="B5576" i="4" a="1"/>
  <c r="B5576" i="4" s="1"/>
  <c r="A5564" i="4" a="1"/>
  <c r="A5564" i="4" s="1"/>
  <c r="B5564" i="4" a="1"/>
  <c r="B5564" i="4" s="1"/>
  <c r="A5552" i="4" a="1"/>
  <c r="A5552" i="4" s="1"/>
  <c r="B5552" i="4" a="1"/>
  <c r="B5552" i="4" s="1"/>
  <c r="A5540" i="4" a="1"/>
  <c r="A5540" i="4" s="1"/>
  <c r="B5540" i="4" a="1"/>
  <c r="B5540" i="4" s="1"/>
  <c r="A5516" i="4" a="1"/>
  <c r="A5516" i="4" s="1"/>
  <c r="B5516" i="4" a="1"/>
  <c r="B5516" i="4" s="1"/>
  <c r="A5504" i="4" a="1"/>
  <c r="A5504" i="4" s="1"/>
  <c r="B5504" i="4" a="1"/>
  <c r="B5504" i="4" s="1"/>
  <c r="A5492" i="4" a="1"/>
  <c r="A5492" i="4" s="1"/>
  <c r="B5492" i="4" a="1"/>
  <c r="B5492" i="4" s="1"/>
  <c r="A5480" i="4" a="1"/>
  <c r="A5480" i="4" s="1"/>
  <c r="B5480" i="4" a="1"/>
  <c r="B5480" i="4" s="1"/>
  <c r="B5468" i="4" a="1"/>
  <c r="B5468" i="4" s="1"/>
  <c r="A5468" i="4" a="1"/>
  <c r="A5468" i="4" s="1"/>
  <c r="A5444" i="4" a="1"/>
  <c r="A5444" i="4" s="1"/>
  <c r="B5444" i="4" a="1"/>
  <c r="B5444" i="4" s="1"/>
  <c r="A5432" i="4" a="1"/>
  <c r="A5432" i="4" s="1"/>
  <c r="B5432" i="4" a="1"/>
  <c r="B5432" i="4" s="1"/>
  <c r="A5420" i="4" a="1"/>
  <c r="A5420" i="4" s="1"/>
  <c r="B5420" i="4" a="1"/>
  <c r="B5420" i="4" s="1"/>
  <c r="A5408" i="4" a="1"/>
  <c r="A5408" i="4" s="1"/>
  <c r="B5408" i="4" a="1"/>
  <c r="B5408" i="4" s="1"/>
  <c r="A5396" i="4" a="1"/>
  <c r="A5396" i="4" s="1"/>
  <c r="B5396" i="4" a="1"/>
  <c r="B5396" i="4" s="1"/>
  <c r="A5372" i="4" a="1"/>
  <c r="A5372" i="4" s="1"/>
  <c r="B5372" i="4" a="1"/>
  <c r="B5372" i="4" s="1"/>
  <c r="A5360" i="4" a="1"/>
  <c r="A5360" i="4" s="1"/>
  <c r="B5360" i="4" a="1"/>
  <c r="B5360" i="4" s="1"/>
  <c r="A5348" i="4" a="1"/>
  <c r="A5348" i="4" s="1"/>
  <c r="B5348" i="4" a="1"/>
  <c r="B5348" i="4" s="1"/>
  <c r="A5336" i="4" a="1"/>
  <c r="A5336" i="4" s="1"/>
  <c r="B5336" i="4" a="1"/>
  <c r="B5336" i="4" s="1"/>
  <c r="A5312" i="4" a="1"/>
  <c r="A5312" i="4" s="1"/>
  <c r="B5312" i="4" a="1"/>
  <c r="B5312" i="4" s="1"/>
  <c r="A5300" i="4" a="1"/>
  <c r="A5300" i="4" s="1"/>
  <c r="B5300" i="4" a="1"/>
  <c r="B5300" i="4" s="1"/>
  <c r="A5288" i="4" a="1"/>
  <c r="A5288" i="4" s="1"/>
  <c r="B5288" i="4" a="1"/>
  <c r="B5288" i="4" s="1"/>
  <c r="A5264" i="4" a="1"/>
  <c r="A5264" i="4" s="1"/>
  <c r="B5264" i="4" a="1"/>
  <c r="B5264" i="4" s="1"/>
  <c r="A5252" i="4" a="1"/>
  <c r="A5252" i="4" s="1"/>
  <c r="B5252" i="4" a="1"/>
  <c r="B5252" i="4" s="1"/>
  <c r="A5240" i="4" a="1"/>
  <c r="A5240" i="4" s="1"/>
  <c r="B5240" i="4" a="1"/>
  <c r="B5240" i="4" s="1"/>
  <c r="A5216" i="4" a="1"/>
  <c r="A5216" i="4" s="1"/>
  <c r="B5216" i="4" a="1"/>
  <c r="B5216" i="4" s="1"/>
  <c r="A5204" i="4" a="1"/>
  <c r="A5204" i="4" s="1"/>
  <c r="B5204" i="4" a="1"/>
  <c r="B5204" i="4" s="1"/>
  <c r="A5192" i="4" a="1"/>
  <c r="A5192" i="4" s="1"/>
  <c r="B5192" i="4" a="1"/>
  <c r="B5192" i="4" s="1"/>
  <c r="A5168" i="4" a="1"/>
  <c r="A5168" i="4" s="1"/>
  <c r="B5168" i="4" a="1"/>
  <c r="B5168" i="4" s="1"/>
  <c r="A5156" i="4" a="1"/>
  <c r="A5156" i="4" s="1"/>
  <c r="B5156" i="4" a="1"/>
  <c r="B5156" i="4" s="1"/>
  <c r="A5144" i="4" a="1"/>
  <c r="A5144" i="4" s="1"/>
  <c r="B5144" i="4" a="1"/>
  <c r="B5144" i="4" s="1"/>
  <c r="A5120" i="4" a="1"/>
  <c r="A5120" i="4" s="1"/>
  <c r="B5120" i="4" a="1"/>
  <c r="B5120" i="4" s="1"/>
  <c r="A5108" i="4" a="1"/>
  <c r="A5108" i="4" s="1"/>
  <c r="B5108" i="4" a="1"/>
  <c r="B5108" i="4" s="1"/>
  <c r="A5096" i="4" a="1"/>
  <c r="A5096" i="4" s="1"/>
  <c r="B5096" i="4" a="1"/>
  <c r="B5096" i="4" s="1"/>
  <c r="A5072" i="4" a="1"/>
  <c r="A5072" i="4" s="1"/>
  <c r="B5072" i="4" a="1"/>
  <c r="B5072" i="4" s="1"/>
  <c r="A5060" i="4" a="1"/>
  <c r="A5060" i="4" s="1"/>
  <c r="B5060" i="4" a="1"/>
  <c r="B5060" i="4" s="1"/>
  <c r="B5048" i="4" a="1"/>
  <c r="B5048" i="4" s="1"/>
  <c r="A5048" i="4" a="1"/>
  <c r="A5048" i="4" s="1"/>
  <c r="A5024" i="4" a="1"/>
  <c r="A5024" i="4" s="1"/>
  <c r="B5024" i="4" a="1"/>
  <c r="B5024" i="4" s="1"/>
  <c r="A5012" i="4" a="1"/>
  <c r="A5012" i="4" s="1"/>
  <c r="B5012" i="4" a="1"/>
  <c r="B5012" i="4" s="1"/>
  <c r="A5000" i="4" a="1"/>
  <c r="A5000" i="4" s="1"/>
  <c r="B5000" i="4" a="1"/>
  <c r="B5000" i="4" s="1"/>
  <c r="A4976" i="4" a="1"/>
  <c r="A4976" i="4" s="1"/>
  <c r="B4976" i="4" a="1"/>
  <c r="B4976" i="4" s="1"/>
  <c r="A4964" i="4" a="1"/>
  <c r="A4964" i="4" s="1"/>
  <c r="B4964" i="4" a="1"/>
  <c r="B4964" i="4" s="1"/>
  <c r="A4952" i="4" a="1"/>
  <c r="A4952" i="4" s="1"/>
  <c r="B4952" i="4" a="1"/>
  <c r="B4952" i="4" s="1"/>
  <c r="A4928" i="4" a="1"/>
  <c r="A4928" i="4" s="1"/>
  <c r="B4928" i="4" a="1"/>
  <c r="B4928" i="4" s="1"/>
  <c r="A4916" i="4" a="1"/>
  <c r="A4916" i="4" s="1"/>
  <c r="B4916" i="4" a="1"/>
  <c r="B4916" i="4" s="1"/>
  <c r="B4904" i="4" a="1"/>
  <c r="B4904" i="4" s="1"/>
  <c r="A4904" i="4" a="1"/>
  <c r="A4904" i="4" s="1"/>
  <c r="A4892" i="4" a="1"/>
  <c r="A4892" i="4" s="1"/>
  <c r="B4892" i="4" a="1"/>
  <c r="B4892" i="4" s="1"/>
  <c r="A4880" i="4" a="1"/>
  <c r="A4880" i="4" s="1"/>
  <c r="B4880" i="4" a="1"/>
  <c r="B4880" i="4" s="1"/>
  <c r="A4856" i="4" a="1"/>
  <c r="A4856" i="4" s="1"/>
  <c r="B4856" i="4" a="1"/>
  <c r="B4856" i="4" s="1"/>
  <c r="A4844" i="4" a="1"/>
  <c r="A4844" i="4" s="1"/>
  <c r="B4844" i="4" a="1"/>
  <c r="B4844" i="4" s="1"/>
  <c r="A4832" i="4" a="1"/>
  <c r="A4832" i="4" s="1"/>
  <c r="B4832" i="4" a="1"/>
  <c r="B4832" i="4" s="1"/>
  <c r="A4820" i="4" a="1"/>
  <c r="A4820" i="4" s="1"/>
  <c r="B4820" i="4" a="1"/>
  <c r="B4820" i="4" s="1"/>
  <c r="A4796" i="4" a="1"/>
  <c r="A4796" i="4" s="1"/>
  <c r="B4796" i="4" a="1"/>
  <c r="B4796" i="4" s="1"/>
  <c r="A4784" i="4" a="1"/>
  <c r="A4784" i="4" s="1"/>
  <c r="B4784" i="4" a="1"/>
  <c r="B4784" i="4" s="1"/>
  <c r="A4772" i="4" a="1"/>
  <c r="A4772" i="4" s="1"/>
  <c r="B4772" i="4" a="1"/>
  <c r="B4772" i="4" s="1"/>
  <c r="A4760" i="4" a="1"/>
  <c r="A4760" i="4" s="1"/>
  <c r="B4760" i="4" a="1"/>
  <c r="B4760" i="4" s="1"/>
  <c r="A4736" i="4" a="1"/>
  <c r="A4736" i="4" s="1"/>
  <c r="B4736" i="4" a="1"/>
  <c r="B4736" i="4" s="1"/>
  <c r="A4724" i="4" a="1"/>
  <c r="A4724" i="4" s="1"/>
  <c r="B4724" i="4" a="1"/>
  <c r="B4724" i="4" s="1"/>
  <c r="A4712" i="4" a="1"/>
  <c r="A4712" i="4" s="1"/>
  <c r="B4712" i="4" a="1"/>
  <c r="B4712" i="4" s="1"/>
  <c r="A4700" i="4" a="1"/>
  <c r="A4700" i="4" s="1"/>
  <c r="B4700" i="4" a="1"/>
  <c r="B4700" i="4" s="1"/>
  <c r="A4688" i="4" a="1"/>
  <c r="A4688" i="4" s="1"/>
  <c r="B4688" i="4" a="1"/>
  <c r="B4688" i="4" s="1"/>
  <c r="A4676" i="4" a="1"/>
  <c r="A4676" i="4" s="1"/>
  <c r="B4676" i="4" a="1"/>
  <c r="B4676" i="4" s="1"/>
  <c r="A4664" i="4" a="1"/>
  <c r="A4664" i="4" s="1"/>
  <c r="B4664" i="4" a="1"/>
  <c r="B4664" i="4" s="1"/>
  <c r="B4640" i="4" a="1"/>
  <c r="B4640" i="4" s="1"/>
  <c r="A4640" i="4" a="1"/>
  <c r="A4640" i="4" s="1"/>
  <c r="A4628" i="4" a="1"/>
  <c r="A4628" i="4" s="1"/>
  <c r="B4628" i="4" a="1"/>
  <c r="B4628" i="4" s="1"/>
  <c r="A4616" i="4" a="1"/>
  <c r="A4616" i="4" s="1"/>
  <c r="B4616" i="4" a="1"/>
  <c r="B4616" i="4" s="1"/>
  <c r="A4604" i="4" a="1"/>
  <c r="A4604" i="4" s="1"/>
  <c r="B4604" i="4" a="1"/>
  <c r="B4604" i="4" s="1"/>
  <c r="A4592" i="4" a="1"/>
  <c r="A4592" i="4" s="1"/>
  <c r="B4592" i="4" a="1"/>
  <c r="B4592" i="4" s="1"/>
  <c r="A4580" i="4" a="1"/>
  <c r="A4580" i="4" s="1"/>
  <c r="B4580" i="4" a="1"/>
  <c r="B4580" i="4" s="1"/>
  <c r="A4568" i="4" a="1"/>
  <c r="A4568" i="4" s="1"/>
  <c r="B4568" i="4" a="1"/>
  <c r="B4568" i="4" s="1"/>
  <c r="A4544" i="4" a="1"/>
  <c r="A4544" i="4" s="1"/>
  <c r="B4544" i="4" a="1"/>
  <c r="B4544" i="4" s="1"/>
  <c r="A4532" i="4" a="1"/>
  <c r="A4532" i="4" s="1"/>
  <c r="B4532" i="4" a="1"/>
  <c r="B4532" i="4" s="1"/>
  <c r="A4520" i="4" a="1"/>
  <c r="A4520" i="4" s="1"/>
  <c r="B4520" i="4" a="1"/>
  <c r="B4520" i="4" s="1"/>
  <c r="A4508" i="4" a="1"/>
  <c r="A4508" i="4" s="1"/>
  <c r="B4508" i="4" a="1"/>
  <c r="B4508" i="4" s="1"/>
  <c r="A4496" i="4" a="1"/>
  <c r="A4496" i="4" s="1"/>
  <c r="B4496" i="4" a="1"/>
  <c r="B4496" i="4" s="1"/>
  <c r="A4484" i="4" a="1"/>
  <c r="A4484" i="4" s="1"/>
  <c r="B4484" i="4" a="1"/>
  <c r="B4484" i="4" s="1"/>
  <c r="A4472" i="4" a="1"/>
  <c r="A4472" i="4" s="1"/>
  <c r="B4472" i="4" a="1"/>
  <c r="B4472" i="4" s="1"/>
  <c r="A4448" i="4" a="1"/>
  <c r="A4448" i="4" s="1"/>
  <c r="B4448" i="4" a="1"/>
  <c r="B4448" i="4" s="1"/>
  <c r="A4436" i="4" a="1"/>
  <c r="A4436" i="4" s="1"/>
  <c r="B4436" i="4" a="1"/>
  <c r="B4436" i="4" s="1"/>
  <c r="B4424" i="4" a="1"/>
  <c r="B4424" i="4" s="1"/>
  <c r="A4424" i="4" a="1"/>
  <c r="A4424" i="4" s="1"/>
  <c r="A4412" i="4" a="1"/>
  <c r="A4412" i="4" s="1"/>
  <c r="B4412" i="4" a="1"/>
  <c r="B4412" i="4" s="1"/>
  <c r="A4400" i="4" a="1"/>
  <c r="A4400" i="4" s="1"/>
  <c r="B4400" i="4" a="1"/>
  <c r="B4400" i="4" s="1"/>
  <c r="A3115" i="4" a="1"/>
  <c r="A3115" i="4" s="1"/>
  <c r="B3115" i="4" a="1"/>
  <c r="B3115" i="4" s="1"/>
  <c r="A2491" i="4" a="1"/>
  <c r="A2491" i="4" s="1"/>
  <c r="B2491" i="4" a="1"/>
  <c r="B2491" i="4" s="1"/>
  <c r="A1471" i="4" a="1"/>
  <c r="A1471" i="4" s="1"/>
  <c r="B1471" i="4" a="1"/>
  <c r="B1471" i="4" s="1"/>
  <c r="A703" i="4" a="1"/>
  <c r="A703" i="4" s="1"/>
  <c r="B703" i="4" a="1"/>
  <c r="B703" i="4" s="1"/>
  <c r="A3580" i="4" a="1"/>
  <c r="A3580" i="4" s="1"/>
  <c r="B3580" i="4" a="1"/>
  <c r="B3580" i="4" s="1"/>
  <c r="A4336" i="4" a="1"/>
  <c r="A4336" i="4" s="1"/>
  <c r="B4336" i="4" a="1"/>
  <c r="B4336" i="4" s="1"/>
  <c r="A4444" i="4" a="1"/>
  <c r="A4444" i="4" s="1"/>
  <c r="B4444" i="4" a="1"/>
  <c r="B4444" i="4" s="1"/>
  <c r="A4564" i="4" a="1"/>
  <c r="A4564" i="4" s="1"/>
  <c r="B4564" i="4" a="1"/>
  <c r="B4564" i="4" s="1"/>
  <c r="A4696" i="4" a="1"/>
  <c r="A4696" i="4" s="1"/>
  <c r="B4696" i="4" a="1"/>
  <c r="B4696" i="4" s="1"/>
  <c r="A4852" i="4" a="1"/>
  <c r="A4852" i="4" s="1"/>
  <c r="B4852" i="4" a="1"/>
  <c r="B4852" i="4" s="1"/>
  <c r="A4864" i="4" a="1"/>
  <c r="A4864" i="4" s="1"/>
  <c r="B4864" i="4" a="1"/>
  <c r="B4864" i="4" s="1"/>
  <c r="A4876" i="4" a="1"/>
  <c r="A4876" i="4" s="1"/>
  <c r="B4876" i="4" a="1"/>
  <c r="B4876" i="4" s="1"/>
  <c r="A4888" i="4" a="1"/>
  <c r="A4888" i="4" s="1"/>
  <c r="B4888" i="4" a="1"/>
  <c r="B4888" i="4" s="1"/>
  <c r="A4900" i="4" a="1"/>
  <c r="A4900" i="4" s="1"/>
  <c r="B4900" i="4" a="1"/>
  <c r="B4900" i="4" s="1"/>
  <c r="B4912" i="4" a="1"/>
  <c r="B4912" i="4" s="1"/>
  <c r="A4912" i="4" a="1"/>
  <c r="A4912" i="4" s="1"/>
  <c r="A4924" i="4" a="1"/>
  <c r="A4924" i="4" s="1"/>
  <c r="B4924" i="4" a="1"/>
  <c r="B4924" i="4" s="1"/>
  <c r="A4936" i="4" a="1"/>
  <c r="A4936" i="4" s="1"/>
  <c r="B4936" i="4" a="1"/>
  <c r="B4936" i="4" s="1"/>
  <c r="A4960" i="4" a="1"/>
  <c r="A4960" i="4" s="1"/>
  <c r="B4960" i="4" a="1"/>
  <c r="B4960" i="4" s="1"/>
  <c r="A4984" i="4" a="1"/>
  <c r="A4984" i="4" s="1"/>
  <c r="B4984" i="4" a="1"/>
  <c r="B4984" i="4" s="1"/>
  <c r="A5056" i="4" a="1"/>
  <c r="A5056" i="4" s="1"/>
  <c r="B5056" i="4" a="1"/>
  <c r="B5056" i="4" s="1"/>
  <c r="A5104" i="4" a="1"/>
  <c r="A5104" i="4" s="1"/>
  <c r="B5104" i="4" a="1"/>
  <c r="B5104" i="4" s="1"/>
  <c r="A5128" i="4" a="1"/>
  <c r="A5128" i="4" s="1"/>
  <c r="B5128" i="4" a="1"/>
  <c r="B5128" i="4" s="1"/>
  <c r="A5152" i="4" a="1"/>
  <c r="A5152" i="4" s="1"/>
  <c r="B5152" i="4" a="1"/>
  <c r="B5152" i="4" s="1"/>
  <c r="A5176" i="4" a="1"/>
  <c r="A5176" i="4" s="1"/>
  <c r="B5176" i="4" a="1"/>
  <c r="B5176" i="4" s="1"/>
  <c r="A5200" i="4" a="1"/>
  <c r="A5200" i="4" s="1"/>
  <c r="B5200" i="4" a="1"/>
  <c r="B5200" i="4" s="1"/>
  <c r="A5224" i="4" a="1"/>
  <c r="A5224" i="4" s="1"/>
  <c r="B5224" i="4" a="1"/>
  <c r="B5224" i="4" s="1"/>
  <c r="A5248" i="4" a="1"/>
  <c r="A5248" i="4" s="1"/>
  <c r="B5248" i="4" a="1"/>
  <c r="B5248" i="4" s="1"/>
  <c r="A5272" i="4" a="1"/>
  <c r="A5272" i="4" s="1"/>
  <c r="B5272" i="4" a="1"/>
  <c r="B5272" i="4" s="1"/>
  <c r="A5296" i="4" a="1"/>
  <c r="A5296" i="4" s="1"/>
  <c r="B5296" i="4" a="1"/>
  <c r="B5296" i="4" s="1"/>
  <c r="A5320" i="4" a="1"/>
  <c r="A5320" i="4" s="1"/>
  <c r="B5320" i="4" a="1"/>
  <c r="B5320" i="4" s="1"/>
  <c r="A5368" i="4" a="1"/>
  <c r="A5368" i="4" s="1"/>
  <c r="B5368" i="4" a="1"/>
  <c r="B5368" i="4" s="1"/>
  <c r="A5440" i="4" a="1"/>
  <c r="A5440" i="4" s="1"/>
  <c r="B5440" i="4" a="1"/>
  <c r="B5440" i="4" s="1"/>
  <c r="A5452" i="4" a="1"/>
  <c r="A5452" i="4" s="1"/>
  <c r="B5452" i="4" a="1"/>
  <c r="B5452" i="4" s="1"/>
  <c r="A3271" i="4" a="1"/>
  <c r="A3271" i="4" s="1"/>
  <c r="B3271" i="4" a="1"/>
  <c r="B3271" i="4" s="1"/>
  <c r="A3211" i="4" a="1"/>
  <c r="A3211" i="4" s="1"/>
  <c r="B3211" i="4" a="1"/>
  <c r="B3211" i="4" s="1"/>
  <c r="A3055" i="4" a="1"/>
  <c r="A3055" i="4" s="1"/>
  <c r="B3055" i="4" a="1"/>
  <c r="B3055" i="4" s="1"/>
  <c r="A3019" i="4" a="1"/>
  <c r="A3019" i="4" s="1"/>
  <c r="B3019" i="4" a="1"/>
  <c r="B3019" i="4" s="1"/>
  <c r="A2983" i="4" a="1"/>
  <c r="A2983" i="4" s="1"/>
  <c r="B2983" i="4" a="1"/>
  <c r="B2983" i="4" s="1"/>
  <c r="A2947" i="4" a="1"/>
  <c r="A2947" i="4" s="1"/>
  <c r="B2947" i="4" a="1"/>
  <c r="B2947" i="4" s="1"/>
  <c r="A2899" i="4" a="1"/>
  <c r="A2899" i="4" s="1"/>
  <c r="B2899" i="4" a="1"/>
  <c r="B2899" i="4" s="1"/>
  <c r="A2839" i="4" a="1"/>
  <c r="A2839" i="4" s="1"/>
  <c r="B2839" i="4" a="1"/>
  <c r="B2839" i="4" s="1"/>
  <c r="A2803" i="4" a="1"/>
  <c r="A2803" i="4" s="1"/>
  <c r="B2803" i="4" a="1"/>
  <c r="B2803" i="4" s="1"/>
  <c r="B2755" i="4" a="1"/>
  <c r="B2755" i="4" s="1"/>
  <c r="A2755" i="4" a="1"/>
  <c r="A2755" i="4" s="1"/>
  <c r="A2707" i="4" a="1"/>
  <c r="A2707" i="4" s="1"/>
  <c r="B2707" i="4" a="1"/>
  <c r="B2707" i="4" s="1"/>
  <c r="A2659" i="4" a="1"/>
  <c r="A2659" i="4" s="1"/>
  <c r="B2659" i="4" a="1"/>
  <c r="B2659" i="4" s="1"/>
  <c r="A2623" i="4" a="1"/>
  <c r="A2623" i="4" s="1"/>
  <c r="B2623" i="4" a="1"/>
  <c r="B2623" i="4" s="1"/>
  <c r="A2575" i="4" a="1"/>
  <c r="A2575" i="4" s="1"/>
  <c r="B2575" i="4" a="1"/>
  <c r="B2575" i="4" s="1"/>
  <c r="A2515" i="4" a="1"/>
  <c r="A2515" i="4" s="1"/>
  <c r="B2515" i="4" a="1"/>
  <c r="B2515" i="4" s="1"/>
  <c r="A2407" i="4" a="1"/>
  <c r="A2407" i="4" s="1"/>
  <c r="B2407" i="4" a="1"/>
  <c r="B2407" i="4" s="1"/>
  <c r="A2371" i="4" a="1"/>
  <c r="A2371" i="4" s="1"/>
  <c r="B2371" i="4" a="1"/>
  <c r="B2371" i="4" s="1"/>
  <c r="A2323" i="4" a="1"/>
  <c r="A2323" i="4" s="1"/>
  <c r="B2323" i="4" a="1"/>
  <c r="B2323" i="4" s="1"/>
  <c r="A2275" i="4" a="1"/>
  <c r="A2275" i="4" s="1"/>
  <c r="B2275" i="4" a="1"/>
  <c r="B2275" i="4" s="1"/>
  <c r="A2095" i="4" a="1"/>
  <c r="A2095" i="4" s="1"/>
  <c r="B2095" i="4" a="1"/>
  <c r="B2095" i="4" s="1"/>
  <c r="A2059" i="4" a="1"/>
  <c r="A2059" i="4" s="1"/>
  <c r="B2059" i="4" a="1"/>
  <c r="B2059" i="4" s="1"/>
  <c r="A2011" i="4" a="1"/>
  <c r="A2011" i="4" s="1"/>
  <c r="B2011" i="4" a="1"/>
  <c r="B2011" i="4" s="1"/>
  <c r="A1963" i="4" a="1"/>
  <c r="A1963" i="4" s="1"/>
  <c r="B1963" i="4" a="1"/>
  <c r="B1963" i="4" s="1"/>
  <c r="A1843" i="4" a="1"/>
  <c r="A1843" i="4" s="1"/>
  <c r="B1843" i="4" a="1"/>
  <c r="B1843" i="4" s="1"/>
  <c r="A1807" i="4" a="1"/>
  <c r="A1807" i="4" s="1"/>
  <c r="B1807" i="4" a="1"/>
  <c r="B1807" i="4" s="1"/>
  <c r="A1771" i="4" a="1"/>
  <c r="A1771" i="4" s="1"/>
  <c r="B1771" i="4" a="1"/>
  <c r="B1771" i="4" s="1"/>
  <c r="A1735" i="4" a="1"/>
  <c r="A1735" i="4" s="1"/>
  <c r="B1735" i="4" a="1"/>
  <c r="B1735" i="4" s="1"/>
  <c r="A1699" i="4" a="1"/>
  <c r="A1699" i="4" s="1"/>
  <c r="B1699" i="4" a="1"/>
  <c r="B1699" i="4" s="1"/>
  <c r="A1651" i="4" a="1"/>
  <c r="A1651" i="4" s="1"/>
  <c r="B1651" i="4" a="1"/>
  <c r="B1651" i="4" s="1"/>
  <c r="A1495" i="4" a="1"/>
  <c r="A1495" i="4" s="1"/>
  <c r="B1495" i="4" a="1"/>
  <c r="B1495" i="4" s="1"/>
  <c r="A1435" i="4" a="1"/>
  <c r="A1435" i="4" s="1"/>
  <c r="B1435" i="4" a="1"/>
  <c r="B1435" i="4" s="1"/>
  <c r="A1387" i="4" a="1"/>
  <c r="A1387" i="4" s="1"/>
  <c r="B1387" i="4" a="1"/>
  <c r="B1387" i="4" s="1"/>
  <c r="A1339" i="4" a="1"/>
  <c r="A1339" i="4" s="1"/>
  <c r="B1339" i="4" a="1"/>
  <c r="B1339" i="4" s="1"/>
  <c r="A1231" i="4" a="1"/>
  <c r="A1231" i="4" s="1"/>
  <c r="B1231" i="4" a="1"/>
  <c r="B1231" i="4" s="1"/>
  <c r="A1195" i="4" a="1"/>
  <c r="A1195" i="4" s="1"/>
  <c r="B1195" i="4" a="1"/>
  <c r="B1195" i="4" s="1"/>
  <c r="A1147" i="4" a="1"/>
  <c r="A1147" i="4" s="1"/>
  <c r="B1147" i="4" a="1"/>
  <c r="B1147" i="4" s="1"/>
  <c r="A1075" i="4" a="1"/>
  <c r="A1075" i="4" s="1"/>
  <c r="B1075" i="4" a="1"/>
  <c r="B1075" i="4" s="1"/>
  <c r="A1027" i="4" a="1"/>
  <c r="A1027" i="4" s="1"/>
  <c r="B1027" i="4" a="1"/>
  <c r="B1027" i="4" s="1"/>
  <c r="A979" i="4" a="1"/>
  <c r="A979" i="4" s="1"/>
  <c r="B979" i="4" a="1"/>
  <c r="B979" i="4" s="1"/>
  <c r="A751" i="4" a="1"/>
  <c r="A751" i="4" s="1"/>
  <c r="B751" i="4" a="1"/>
  <c r="B751" i="4" s="1"/>
  <c r="A475" i="4" a="1"/>
  <c r="A475" i="4" s="1"/>
  <c r="B475" i="4" a="1"/>
  <c r="B475" i="4" s="1"/>
  <c r="A1492" i="4" a="1"/>
  <c r="A1492" i="4" s="1"/>
  <c r="B1492" i="4" a="1"/>
  <c r="B1492" i="4" s="1"/>
  <c r="A3568" i="4" a="1"/>
  <c r="A3568" i="4" s="1"/>
  <c r="B3568" i="4" a="1"/>
  <c r="B3568" i="4" s="1"/>
  <c r="B3616" i="4" a="1"/>
  <c r="B3616" i="4" s="1"/>
  <c r="A3616" i="4" a="1"/>
  <c r="A3616" i="4" s="1"/>
  <c r="A3844" i="4" a="1"/>
  <c r="A3844" i="4" s="1"/>
  <c r="B3844" i="4" a="1"/>
  <c r="B3844" i="4" s="1"/>
  <c r="A4432" i="4" a="1"/>
  <c r="A4432" i="4" s="1"/>
  <c r="B4432" i="4" a="1"/>
  <c r="B4432" i="4" s="1"/>
  <c r="A4468" i="4" a="1"/>
  <c r="A4468" i="4" s="1"/>
  <c r="B4468" i="4" a="1"/>
  <c r="B4468" i="4" s="1"/>
  <c r="A4516" i="4" a="1"/>
  <c r="A4516" i="4" s="1"/>
  <c r="B4516" i="4" a="1"/>
  <c r="B4516" i="4" s="1"/>
  <c r="A4552" i="4" a="1"/>
  <c r="A4552" i="4" s="1"/>
  <c r="B4552" i="4" a="1"/>
  <c r="B4552" i="4" s="1"/>
  <c r="A4612" i="4" a="1"/>
  <c r="A4612" i="4" s="1"/>
  <c r="B4612" i="4" a="1"/>
  <c r="B4612" i="4" s="1"/>
  <c r="A4648" i="4" a="1"/>
  <c r="A4648" i="4" s="1"/>
  <c r="B4648" i="4" a="1"/>
  <c r="B4648" i="4" s="1"/>
  <c r="A4708" i="4" a="1"/>
  <c r="A4708" i="4" s="1"/>
  <c r="B4708" i="4" a="1"/>
  <c r="B4708" i="4" s="1"/>
  <c r="A4768" i="4" a="1"/>
  <c r="A4768" i="4" s="1"/>
  <c r="B4768" i="4" a="1"/>
  <c r="B4768" i="4" s="1"/>
  <c r="B8640" i="4" a="1"/>
  <c r="B8640" i="4" s="1"/>
  <c r="B7920" i="4" a="1"/>
  <c r="B7920" i="4" s="1"/>
  <c r="B7776" i="4" a="1"/>
  <c r="B7776" i="4" s="1"/>
  <c r="B7632" i="4" a="1"/>
  <c r="B7632" i="4" s="1"/>
  <c r="B5164" i="4" a="1"/>
  <c r="B5164" i="4" s="1"/>
  <c r="B5044" i="4" a="1"/>
  <c r="B5044" i="4" s="1"/>
  <c r="B4940" i="4" a="1"/>
  <c r="B4940" i="4" s="1"/>
  <c r="B4828" i="4" a="1"/>
  <c r="B4828" i="4" s="1"/>
  <c r="B4716" i="4" a="1"/>
  <c r="B4716" i="4" s="1"/>
  <c r="B4332" i="4" a="1"/>
  <c r="B4332" i="4" s="1"/>
  <c r="B3948" i="4" a="1"/>
  <c r="B3948" i="4" s="1"/>
  <c r="B3564" i="4" a="1"/>
  <c r="B3564" i="4" s="1"/>
  <c r="B3295" i="4" a="1"/>
  <c r="B3295" i="4" s="1"/>
  <c r="B3180" i="4" a="1"/>
  <c r="B3180" i="4" s="1"/>
  <c r="A8400" i="4" a="1"/>
  <c r="A8400" i="4" s="1"/>
  <c r="A6740" i="4" a="1"/>
  <c r="A6740" i="4" s="1"/>
  <c r="A5080" i="4" a="1"/>
  <c r="A5080" i="4" s="1"/>
  <c r="A3348" i="4" a="1"/>
  <c r="A3348" i="4" s="1"/>
  <c r="A3307" i="4" a="1"/>
  <c r="A3307" i="4" s="1"/>
  <c r="B3307" i="4" a="1"/>
  <c r="B3307" i="4" s="1"/>
  <c r="A3259" i="4" a="1"/>
  <c r="A3259" i="4" s="1"/>
  <c r="B3259" i="4" a="1"/>
  <c r="B3259" i="4" s="1"/>
  <c r="A3223" i="4" a="1"/>
  <c r="A3223" i="4" s="1"/>
  <c r="B3223" i="4" a="1"/>
  <c r="B3223" i="4" s="1"/>
  <c r="A3175" i="4" a="1"/>
  <c r="A3175" i="4" s="1"/>
  <c r="B3175" i="4" a="1"/>
  <c r="B3175" i="4" s="1"/>
  <c r="A3127" i="4" a="1"/>
  <c r="A3127" i="4" s="1"/>
  <c r="B3127" i="4" a="1"/>
  <c r="B3127" i="4" s="1"/>
  <c r="A3079" i="4" a="1"/>
  <c r="A3079" i="4" s="1"/>
  <c r="B3079" i="4" a="1"/>
  <c r="B3079" i="4" s="1"/>
  <c r="A3031" i="4" a="1"/>
  <c r="A3031" i="4" s="1"/>
  <c r="B3031" i="4" a="1"/>
  <c r="B3031" i="4" s="1"/>
  <c r="A2971" i="4" a="1"/>
  <c r="A2971" i="4" s="1"/>
  <c r="B2971" i="4" a="1"/>
  <c r="B2971" i="4" s="1"/>
  <c r="A2935" i="4" a="1"/>
  <c r="A2935" i="4" s="1"/>
  <c r="B2935" i="4" a="1"/>
  <c r="B2935" i="4" s="1"/>
  <c r="A2887" i="4" a="1"/>
  <c r="A2887" i="4" s="1"/>
  <c r="B2887" i="4" a="1"/>
  <c r="B2887" i="4" s="1"/>
  <c r="A2851" i="4" a="1"/>
  <c r="A2851" i="4" s="1"/>
  <c r="B2851" i="4" a="1"/>
  <c r="B2851" i="4" s="1"/>
  <c r="A2791" i="4" a="1"/>
  <c r="A2791" i="4" s="1"/>
  <c r="B2791" i="4" a="1"/>
  <c r="B2791" i="4" s="1"/>
  <c r="A2743" i="4" a="1"/>
  <c r="A2743" i="4" s="1"/>
  <c r="B2743" i="4" a="1"/>
  <c r="B2743" i="4" s="1"/>
  <c r="A2695" i="4" a="1"/>
  <c r="A2695" i="4" s="1"/>
  <c r="B2695" i="4" a="1"/>
  <c r="B2695" i="4" s="1"/>
  <c r="A2647" i="4" a="1"/>
  <c r="A2647" i="4" s="1"/>
  <c r="B2647" i="4" a="1"/>
  <c r="B2647" i="4" s="1"/>
  <c r="A2599" i="4" a="1"/>
  <c r="A2599" i="4" s="1"/>
  <c r="B2599" i="4" a="1"/>
  <c r="B2599" i="4" s="1"/>
  <c r="A2551" i="4" a="1"/>
  <c r="A2551" i="4" s="1"/>
  <c r="B2551" i="4" a="1"/>
  <c r="B2551" i="4" s="1"/>
  <c r="A2503" i="4" a="1"/>
  <c r="A2503" i="4" s="1"/>
  <c r="B2503" i="4" a="1"/>
  <c r="B2503" i="4" s="1"/>
  <c r="A2467" i="4" a="1"/>
  <c r="A2467" i="4" s="1"/>
  <c r="B2467" i="4" a="1"/>
  <c r="B2467" i="4" s="1"/>
  <c r="A2419" i="4" a="1"/>
  <c r="A2419" i="4" s="1"/>
  <c r="B2419" i="4" a="1"/>
  <c r="B2419" i="4" s="1"/>
  <c r="A2287" i="4" a="1"/>
  <c r="A2287" i="4" s="1"/>
  <c r="B2287" i="4" a="1"/>
  <c r="B2287" i="4" s="1"/>
  <c r="A2239" i="4" a="1"/>
  <c r="A2239" i="4" s="1"/>
  <c r="B2239" i="4" a="1"/>
  <c r="B2239" i="4" s="1"/>
  <c r="A2203" i="4" a="1"/>
  <c r="A2203" i="4" s="1"/>
  <c r="B2203" i="4" a="1"/>
  <c r="B2203" i="4" s="1"/>
  <c r="A2179" i="4" a="1"/>
  <c r="A2179" i="4" s="1"/>
  <c r="B2179" i="4" a="1"/>
  <c r="B2179" i="4" s="1"/>
  <c r="A2143" i="4" a="1"/>
  <c r="A2143" i="4" s="1"/>
  <c r="B2143" i="4" a="1"/>
  <c r="B2143" i="4" s="1"/>
  <c r="A2047" i="4" a="1"/>
  <c r="A2047" i="4" s="1"/>
  <c r="B2047" i="4" a="1"/>
  <c r="B2047" i="4" s="1"/>
  <c r="A1999" i="4" a="1"/>
  <c r="A1999" i="4" s="1"/>
  <c r="B1999" i="4" a="1"/>
  <c r="B1999" i="4" s="1"/>
  <c r="A1855" i="4" a="1"/>
  <c r="A1855" i="4" s="1"/>
  <c r="B1855" i="4" a="1"/>
  <c r="B1855" i="4" s="1"/>
  <c r="A1759" i="4" a="1"/>
  <c r="A1759" i="4" s="1"/>
  <c r="B1759" i="4" a="1"/>
  <c r="B1759" i="4" s="1"/>
  <c r="A1627" i="4" a="1"/>
  <c r="A1627" i="4" s="1"/>
  <c r="B1627" i="4" a="1"/>
  <c r="B1627" i="4" s="1"/>
  <c r="A1591" i="4" a="1"/>
  <c r="A1591" i="4" s="1"/>
  <c r="B1591" i="4" a="1"/>
  <c r="B1591" i="4" s="1"/>
  <c r="A1555" i="4" a="1"/>
  <c r="A1555" i="4" s="1"/>
  <c r="B1555" i="4" a="1"/>
  <c r="B1555" i="4" s="1"/>
  <c r="A1507" i="4" a="1"/>
  <c r="A1507" i="4" s="1"/>
  <c r="B1507" i="4" a="1"/>
  <c r="B1507" i="4" s="1"/>
  <c r="A1459" i="4" a="1"/>
  <c r="A1459" i="4" s="1"/>
  <c r="B1459" i="4" a="1"/>
  <c r="B1459" i="4" s="1"/>
  <c r="A1411" i="4" a="1"/>
  <c r="A1411" i="4" s="1"/>
  <c r="B1411" i="4" a="1"/>
  <c r="B1411" i="4" s="1"/>
  <c r="A1351" i="4" a="1"/>
  <c r="A1351" i="4" s="1"/>
  <c r="B1351" i="4" a="1"/>
  <c r="B1351" i="4" s="1"/>
  <c r="A1303" i="4" a="1"/>
  <c r="A1303" i="4" s="1"/>
  <c r="B1303" i="4" a="1"/>
  <c r="B1303" i="4" s="1"/>
  <c r="A1267" i="4" a="1"/>
  <c r="A1267" i="4" s="1"/>
  <c r="B1267" i="4" a="1"/>
  <c r="B1267" i="4" s="1"/>
  <c r="A1159" i="4" a="1"/>
  <c r="A1159" i="4" s="1"/>
  <c r="B1159" i="4" a="1"/>
  <c r="B1159" i="4" s="1"/>
  <c r="A1063" i="4" a="1"/>
  <c r="A1063" i="4" s="1"/>
  <c r="B1063" i="4" a="1"/>
  <c r="B1063" i="4" s="1"/>
  <c r="A967" i="4" a="1"/>
  <c r="A967" i="4" s="1"/>
  <c r="B967" i="4" a="1"/>
  <c r="B967" i="4" s="1"/>
  <c r="A2884" i="4" a="1"/>
  <c r="A2884" i="4" s="1"/>
  <c r="B2884" i="4" a="1"/>
  <c r="B2884" i="4" s="1"/>
  <c r="A3064" i="4" a="1"/>
  <c r="A3064" i="4" s="1"/>
  <c r="B3064" i="4" a="1"/>
  <c r="B3064" i="4" s="1"/>
  <c r="A3328" i="4" a="1"/>
  <c r="A3328" i="4" s="1"/>
  <c r="B3328" i="4" a="1"/>
  <c r="B3328" i="4" s="1"/>
  <c r="A3856" i="4" a="1"/>
  <c r="A3856" i="4" s="1"/>
  <c r="B3856" i="4" a="1"/>
  <c r="B3856" i="4" s="1"/>
  <c r="A3892" i="4" a="1"/>
  <c r="A3892" i="4" s="1"/>
  <c r="B3892" i="4" a="1"/>
  <c r="B3892" i="4" s="1"/>
  <c r="A4348" i="4" a="1"/>
  <c r="A4348" i="4" s="1"/>
  <c r="B4348" i="4" a="1"/>
  <c r="B4348" i="4" s="1"/>
  <c r="A4384" i="4" a="1"/>
  <c r="A4384" i="4" s="1"/>
  <c r="B4384" i="4" a="1"/>
  <c r="B4384" i="4" s="1"/>
  <c r="A4420" i="4" a="1"/>
  <c r="A4420" i="4" s="1"/>
  <c r="B4420" i="4" a="1"/>
  <c r="B4420" i="4" s="1"/>
  <c r="A4480" i="4" a="1"/>
  <c r="A4480" i="4" s="1"/>
  <c r="B4480" i="4" a="1"/>
  <c r="B4480" i="4" s="1"/>
  <c r="A4528" i="4" a="1"/>
  <c r="A4528" i="4" s="1"/>
  <c r="B4528" i="4" a="1"/>
  <c r="B4528" i="4" s="1"/>
  <c r="A4576" i="4" a="1"/>
  <c r="A4576" i="4" s="1"/>
  <c r="B4576" i="4" a="1"/>
  <c r="B4576" i="4" s="1"/>
  <c r="A4732" i="4" a="1"/>
  <c r="A4732" i="4" s="1"/>
  <c r="B4732" i="4" a="1"/>
  <c r="B4732" i="4" s="1"/>
  <c r="A4756" i="4" a="1"/>
  <c r="A4756" i="4" s="1"/>
  <c r="B4756" i="4" a="1"/>
  <c r="B4756" i="4" s="1"/>
  <c r="B4804" i="4" a="1"/>
  <c r="B4804" i="4" s="1"/>
  <c r="A4804" i="4" a="1"/>
  <c r="A4804" i="4" s="1"/>
  <c r="A5032" i="4" a="1"/>
  <c r="A5032" i="4" s="1"/>
  <c r="B5032" i="4" a="1"/>
  <c r="B5032" i="4" s="1"/>
  <c r="B8352" i="4" a="1"/>
  <c r="B8352" i="4" s="1"/>
  <c r="B8136" i="4" a="1"/>
  <c r="B8136" i="4" s="1"/>
  <c r="B6349" i="4" a="1"/>
  <c r="B6349" i="4" s="1"/>
  <c r="B5917" i="4" a="1"/>
  <c r="B5917" i="4" s="1"/>
  <c r="B5485" i="4" a="1"/>
  <c r="B5485" i="4" s="1"/>
  <c r="B5276" i="4" a="1"/>
  <c r="B5276" i="4" s="1"/>
  <c r="B2892" i="4" a="1"/>
  <c r="B2892" i="4" s="1"/>
  <c r="B2388" i="4" a="1"/>
  <c r="B2388" i="4" s="1"/>
  <c r="B1531" i="4" a="1"/>
  <c r="B1531" i="4" s="1"/>
  <c r="A2088" i="4" a="1"/>
  <c r="A2088" i="4" s="1"/>
  <c r="A3283" i="4" a="1"/>
  <c r="A3283" i="4" s="1"/>
  <c r="B3283" i="4" a="1"/>
  <c r="B3283" i="4" s="1"/>
  <c r="A3235" i="4" a="1"/>
  <c r="A3235" i="4" s="1"/>
  <c r="B3235" i="4" a="1"/>
  <c r="B3235" i="4" s="1"/>
  <c r="A3187" i="4" a="1"/>
  <c r="A3187" i="4" s="1"/>
  <c r="B3187" i="4" a="1"/>
  <c r="B3187" i="4" s="1"/>
  <c r="A3151" i="4" a="1"/>
  <c r="A3151" i="4" s="1"/>
  <c r="B3151" i="4" a="1"/>
  <c r="B3151" i="4" s="1"/>
  <c r="A3091" i="4" a="1"/>
  <c r="A3091" i="4" s="1"/>
  <c r="B3091" i="4" a="1"/>
  <c r="B3091" i="4" s="1"/>
  <c r="A3043" i="4" a="1"/>
  <c r="A3043" i="4" s="1"/>
  <c r="B3043" i="4" a="1"/>
  <c r="B3043" i="4" s="1"/>
  <c r="A3007" i="4" a="1"/>
  <c r="A3007" i="4" s="1"/>
  <c r="B3007" i="4" a="1"/>
  <c r="B3007" i="4" s="1"/>
  <c r="A2959" i="4" a="1"/>
  <c r="A2959" i="4" s="1"/>
  <c r="B2959" i="4" a="1"/>
  <c r="B2959" i="4" s="1"/>
  <c r="A2923" i="4" a="1"/>
  <c r="A2923" i="4" s="1"/>
  <c r="B2923" i="4" a="1"/>
  <c r="B2923" i="4" s="1"/>
  <c r="A2875" i="4" a="1"/>
  <c r="A2875" i="4" s="1"/>
  <c r="B2875" i="4" a="1"/>
  <c r="B2875" i="4" s="1"/>
  <c r="A2827" i="4" a="1"/>
  <c r="A2827" i="4" s="1"/>
  <c r="B2827" i="4" a="1"/>
  <c r="B2827" i="4" s="1"/>
  <c r="A2779" i="4" a="1"/>
  <c r="A2779" i="4" s="1"/>
  <c r="B2779" i="4" a="1"/>
  <c r="B2779" i="4" s="1"/>
  <c r="A2731" i="4" a="1"/>
  <c r="A2731" i="4" s="1"/>
  <c r="B2731" i="4" a="1"/>
  <c r="B2731" i="4" s="1"/>
  <c r="A2683" i="4" a="1"/>
  <c r="A2683" i="4" s="1"/>
  <c r="B2683" i="4" a="1"/>
  <c r="B2683" i="4" s="1"/>
  <c r="A2635" i="4" a="1"/>
  <c r="A2635" i="4" s="1"/>
  <c r="B2635" i="4" a="1"/>
  <c r="B2635" i="4" s="1"/>
  <c r="B2587" i="4" a="1"/>
  <c r="B2587" i="4" s="1"/>
  <c r="A2587" i="4" a="1"/>
  <c r="A2587" i="4" s="1"/>
  <c r="A2539" i="4" a="1"/>
  <c r="A2539" i="4" s="1"/>
  <c r="B2539" i="4" a="1"/>
  <c r="B2539" i="4" s="1"/>
  <c r="A2395" i="4" a="1"/>
  <c r="A2395" i="4" s="1"/>
  <c r="B2395" i="4" a="1"/>
  <c r="B2395" i="4" s="1"/>
  <c r="A2359" i="4" a="1"/>
  <c r="A2359" i="4" s="1"/>
  <c r="B2359" i="4" a="1"/>
  <c r="B2359" i="4" s="1"/>
  <c r="A2311" i="4" a="1"/>
  <c r="A2311" i="4" s="1"/>
  <c r="B2311" i="4" a="1"/>
  <c r="B2311" i="4" s="1"/>
  <c r="A2263" i="4" a="1"/>
  <c r="A2263" i="4" s="1"/>
  <c r="B2263" i="4" a="1"/>
  <c r="B2263" i="4" s="1"/>
  <c r="A2227" i="4" a="1"/>
  <c r="A2227" i="4" s="1"/>
  <c r="B2227" i="4" a="1"/>
  <c r="B2227" i="4" s="1"/>
  <c r="A2107" i="4" a="1"/>
  <c r="A2107" i="4" s="1"/>
  <c r="B2107" i="4" a="1"/>
  <c r="B2107" i="4" s="1"/>
  <c r="A1975" i="4" a="1"/>
  <c r="A1975" i="4" s="1"/>
  <c r="B1975" i="4" a="1"/>
  <c r="B1975" i="4" s="1"/>
  <c r="A1927" i="4" a="1"/>
  <c r="A1927" i="4" s="1"/>
  <c r="B1927" i="4" a="1"/>
  <c r="B1927" i="4" s="1"/>
  <c r="A1819" i="4" a="1"/>
  <c r="A1819" i="4" s="1"/>
  <c r="B1819" i="4" a="1"/>
  <c r="B1819" i="4" s="1"/>
  <c r="A1711" i="4" a="1"/>
  <c r="A1711" i="4" s="1"/>
  <c r="B1711" i="4" a="1"/>
  <c r="B1711" i="4" s="1"/>
  <c r="A1663" i="4" a="1"/>
  <c r="A1663" i="4" s="1"/>
  <c r="B1663" i="4" a="1"/>
  <c r="B1663" i="4" s="1"/>
  <c r="A1615" i="4" a="1"/>
  <c r="A1615" i="4" s="1"/>
  <c r="B1615" i="4" a="1"/>
  <c r="B1615" i="4" s="1"/>
  <c r="A1567" i="4" a="1"/>
  <c r="A1567" i="4" s="1"/>
  <c r="B1567" i="4" a="1"/>
  <c r="B1567" i="4" s="1"/>
  <c r="A1543" i="4" a="1"/>
  <c r="A1543" i="4" s="1"/>
  <c r="B1543" i="4" a="1"/>
  <c r="B1543" i="4" s="1"/>
  <c r="A1399" i="4" a="1"/>
  <c r="A1399" i="4" s="1"/>
  <c r="B1399" i="4" a="1"/>
  <c r="B1399" i="4" s="1"/>
  <c r="A1315" i="4" a="1"/>
  <c r="A1315" i="4" s="1"/>
  <c r="B1315" i="4" a="1"/>
  <c r="B1315" i="4" s="1"/>
  <c r="A1291" i="4" a="1"/>
  <c r="A1291" i="4" s="1"/>
  <c r="B1291" i="4" a="1"/>
  <c r="B1291" i="4" s="1"/>
  <c r="A1243" i="4" a="1"/>
  <c r="A1243" i="4" s="1"/>
  <c r="B1243" i="4" a="1"/>
  <c r="B1243" i="4" s="1"/>
  <c r="A1219" i="4" a="1"/>
  <c r="A1219" i="4" s="1"/>
  <c r="B1219" i="4" a="1"/>
  <c r="B1219" i="4" s="1"/>
  <c r="B1171" i="4" a="1"/>
  <c r="B1171" i="4" s="1"/>
  <c r="A1171" i="4" a="1"/>
  <c r="A1171" i="4" s="1"/>
  <c r="A1135" i="4" a="1"/>
  <c r="A1135" i="4" s="1"/>
  <c r="B1135" i="4" a="1"/>
  <c r="B1135" i="4" s="1"/>
  <c r="A583" i="4" a="1"/>
  <c r="A583" i="4" s="1"/>
  <c r="B583" i="4" a="1"/>
  <c r="B583" i="4" s="1"/>
  <c r="A535" i="4" a="1"/>
  <c r="A535" i="4" s="1"/>
  <c r="B535" i="4" a="1"/>
  <c r="B535" i="4" s="1"/>
  <c r="A175" i="4" a="1"/>
  <c r="A175" i="4" s="1"/>
  <c r="B175" i="4" a="1"/>
  <c r="B175" i="4" s="1"/>
  <c r="A2596" i="4" a="1"/>
  <c r="A2596" i="4" s="1"/>
  <c r="B2596" i="4" a="1"/>
  <c r="B2596" i="4" s="1"/>
  <c r="A3088" i="4" a="1"/>
  <c r="A3088" i="4" s="1"/>
  <c r="B3088" i="4" a="1"/>
  <c r="B3088" i="4" s="1"/>
  <c r="A3304" i="4" a="1"/>
  <c r="A3304" i="4" s="1"/>
  <c r="B3304" i="4" a="1"/>
  <c r="B3304" i="4" s="1"/>
  <c r="A3544" i="4" a="1"/>
  <c r="A3544" i="4" s="1"/>
  <c r="B3544" i="4" a="1"/>
  <c r="B3544" i="4" s="1"/>
  <c r="A3592" i="4" a="1"/>
  <c r="A3592" i="4" s="1"/>
  <c r="B3592" i="4" a="1"/>
  <c r="B3592" i="4" s="1"/>
  <c r="A3640" i="4" a="1"/>
  <c r="A3640" i="4" s="1"/>
  <c r="B3640" i="4" a="1"/>
  <c r="B3640" i="4" s="1"/>
  <c r="A3832" i="4" a="1"/>
  <c r="A3832" i="4" s="1"/>
  <c r="B3832" i="4" a="1"/>
  <c r="B3832" i="4" s="1"/>
  <c r="A3868" i="4" a="1"/>
  <c r="A3868" i="4" s="1"/>
  <c r="B3868" i="4" a="1"/>
  <c r="B3868" i="4" s="1"/>
  <c r="A4360" i="4" a="1"/>
  <c r="A4360" i="4" s="1"/>
  <c r="B4360" i="4" a="1"/>
  <c r="B4360" i="4" s="1"/>
  <c r="A4408" i="4" a="1"/>
  <c r="A4408" i="4" s="1"/>
  <c r="B4408" i="4" a="1"/>
  <c r="B4408" i="4" s="1"/>
  <c r="A4456" i="4" a="1"/>
  <c r="A4456" i="4" s="1"/>
  <c r="B4456" i="4" a="1"/>
  <c r="B4456" i="4" s="1"/>
  <c r="A4504" i="4" a="1"/>
  <c r="A4504" i="4" s="1"/>
  <c r="B4504" i="4" a="1"/>
  <c r="B4504" i="4" s="1"/>
  <c r="A4540" i="4" a="1"/>
  <c r="A4540" i="4" s="1"/>
  <c r="B4540" i="4" a="1"/>
  <c r="B4540" i="4" s="1"/>
  <c r="B4600" i="4" a="1"/>
  <c r="B4600" i="4" s="1"/>
  <c r="A4600" i="4" a="1"/>
  <c r="A4600" i="4" s="1"/>
  <c r="A4636" i="4" a="1"/>
  <c r="A4636" i="4" s="1"/>
  <c r="B4636" i="4" a="1"/>
  <c r="B4636" i="4" s="1"/>
  <c r="A4672" i="4" a="1"/>
  <c r="A4672" i="4" s="1"/>
  <c r="B4672" i="4" a="1"/>
  <c r="B4672" i="4" s="1"/>
  <c r="A4792" i="4" a="1"/>
  <c r="A4792" i="4" s="1"/>
  <c r="B4792" i="4" a="1"/>
  <c r="B4792" i="4" s="1"/>
  <c r="A4840" i="4" a="1"/>
  <c r="A4840" i="4" s="1"/>
  <c r="B4840" i="4" a="1"/>
  <c r="B4840" i="4" s="1"/>
  <c r="A5008" i="4" a="1"/>
  <c r="A5008" i="4" s="1"/>
  <c r="B5008" i="4" a="1"/>
  <c r="B5008" i="4" s="1"/>
  <c r="B6397" i="4" a="1"/>
  <c r="B6397" i="4" s="1"/>
  <c r="B6181" i="4" a="1"/>
  <c r="B6181" i="4" s="1"/>
  <c r="B5965" i="4" a="1"/>
  <c r="B5965" i="4" s="1"/>
  <c r="B5749" i="4" a="1"/>
  <c r="B5749" i="4" s="1"/>
  <c r="B5533" i="4" a="1"/>
  <c r="B5533" i="4" s="1"/>
  <c r="B5140" i="4" a="1"/>
  <c r="B5140" i="4" s="1"/>
  <c r="B5036" i="4" a="1"/>
  <c r="B5036" i="4" s="1"/>
  <c r="B4813" i="4" a="1"/>
  <c r="B4813" i="4" s="1"/>
  <c r="B4684" i="4" a="1"/>
  <c r="B4684" i="4" s="1"/>
  <c r="B4429" i="4" a="1"/>
  <c r="B4429" i="4" s="1"/>
  <c r="B4045" i="4" a="1"/>
  <c r="B4045" i="4" s="1"/>
  <c r="B3789" i="4" a="1"/>
  <c r="B3789" i="4" s="1"/>
  <c r="B3661" i="4" a="1"/>
  <c r="B3661" i="4" s="1"/>
  <c r="B3532" i="4" a="1"/>
  <c r="B3532" i="4" s="1"/>
  <c r="B3277" i="4" a="1"/>
  <c r="B3277" i="4" s="1"/>
  <c r="B1500" i="4" a="1"/>
  <c r="B1500" i="4" s="1"/>
  <c r="B1183" i="4" a="1"/>
  <c r="B1183" i="4" s="1"/>
  <c r="A5833" i="4" a="1"/>
  <c r="A5833" i="4" s="1"/>
  <c r="A4808" i="4" a="1"/>
  <c r="A4808" i="4" s="1"/>
  <c r="A2083" i="4" a="1"/>
  <c r="A2083" i="4" s="1"/>
  <c r="A3247" i="4" a="1"/>
  <c r="A3247" i="4" s="1"/>
  <c r="B3247" i="4" a="1"/>
  <c r="B3247" i="4" s="1"/>
  <c r="A3199" i="4" a="1"/>
  <c r="A3199" i="4" s="1"/>
  <c r="B3199" i="4" a="1"/>
  <c r="B3199" i="4" s="1"/>
  <c r="A3163" i="4" a="1"/>
  <c r="A3163" i="4" s="1"/>
  <c r="B3163" i="4" a="1"/>
  <c r="B3163" i="4" s="1"/>
  <c r="A3139" i="4" a="1"/>
  <c r="A3139" i="4" s="1"/>
  <c r="B3139" i="4" a="1"/>
  <c r="B3139" i="4" s="1"/>
  <c r="B3067" i="4" a="1"/>
  <c r="B3067" i="4" s="1"/>
  <c r="A3067" i="4" a="1"/>
  <c r="A3067" i="4" s="1"/>
  <c r="A2995" i="4" a="1"/>
  <c r="A2995" i="4" s="1"/>
  <c r="B2995" i="4" a="1"/>
  <c r="B2995" i="4" s="1"/>
  <c r="A2863" i="4" a="1"/>
  <c r="A2863" i="4" s="1"/>
  <c r="B2863" i="4" a="1"/>
  <c r="B2863" i="4" s="1"/>
  <c r="A2815" i="4" a="1"/>
  <c r="A2815" i="4" s="1"/>
  <c r="B2815" i="4" a="1"/>
  <c r="B2815" i="4" s="1"/>
  <c r="A2767" i="4" a="1"/>
  <c r="A2767" i="4" s="1"/>
  <c r="B2767" i="4" a="1"/>
  <c r="B2767" i="4" s="1"/>
  <c r="A2719" i="4" a="1"/>
  <c r="A2719" i="4" s="1"/>
  <c r="B2719" i="4" a="1"/>
  <c r="B2719" i="4" s="1"/>
  <c r="A2671" i="4" a="1"/>
  <c r="A2671" i="4" s="1"/>
  <c r="B2671" i="4" a="1"/>
  <c r="B2671" i="4" s="1"/>
  <c r="A2611" i="4" a="1"/>
  <c r="A2611" i="4" s="1"/>
  <c r="B2611" i="4" a="1"/>
  <c r="B2611" i="4" s="1"/>
  <c r="A2563" i="4" a="1"/>
  <c r="A2563" i="4" s="1"/>
  <c r="B2563" i="4" a="1"/>
  <c r="B2563" i="4" s="1"/>
  <c r="A2527" i="4" a="1"/>
  <c r="A2527" i="4" s="1"/>
  <c r="B2527" i="4" a="1"/>
  <c r="B2527" i="4" s="1"/>
  <c r="A2479" i="4" a="1"/>
  <c r="A2479" i="4" s="1"/>
  <c r="B2479" i="4" a="1"/>
  <c r="B2479" i="4" s="1"/>
  <c r="A2431" i="4" a="1"/>
  <c r="A2431" i="4" s="1"/>
  <c r="B2431" i="4" a="1"/>
  <c r="B2431" i="4" s="1"/>
  <c r="A2383" i="4" a="1"/>
  <c r="A2383" i="4" s="1"/>
  <c r="B2383" i="4" a="1"/>
  <c r="B2383" i="4" s="1"/>
  <c r="A2347" i="4" a="1"/>
  <c r="A2347" i="4" s="1"/>
  <c r="B2347" i="4" a="1"/>
  <c r="B2347" i="4" s="1"/>
  <c r="A2299" i="4" a="1"/>
  <c r="A2299" i="4" s="1"/>
  <c r="B2299" i="4" a="1"/>
  <c r="B2299" i="4" s="1"/>
  <c r="A2251" i="4" a="1"/>
  <c r="A2251" i="4" s="1"/>
  <c r="B2251" i="4" a="1"/>
  <c r="B2251" i="4" s="1"/>
  <c r="A2215" i="4" a="1"/>
  <c r="A2215" i="4" s="1"/>
  <c r="B2215" i="4" a="1"/>
  <c r="B2215" i="4" s="1"/>
  <c r="A2119" i="4" a="1"/>
  <c r="A2119" i="4" s="1"/>
  <c r="B2119" i="4" a="1"/>
  <c r="B2119" i="4" s="1"/>
  <c r="A2071" i="4" a="1"/>
  <c r="A2071" i="4" s="1"/>
  <c r="B2071" i="4" a="1"/>
  <c r="B2071" i="4" s="1"/>
  <c r="A2035" i="4" a="1"/>
  <c r="A2035" i="4" s="1"/>
  <c r="B2035" i="4" a="1"/>
  <c r="B2035" i="4" s="1"/>
  <c r="A1987" i="4" a="1"/>
  <c r="A1987" i="4" s="1"/>
  <c r="B1987" i="4" a="1"/>
  <c r="B1987" i="4" s="1"/>
  <c r="A1939" i="4" a="1"/>
  <c r="A1939" i="4" s="1"/>
  <c r="B1939" i="4" a="1"/>
  <c r="B1939" i="4" s="1"/>
  <c r="B1903" i="4" a="1"/>
  <c r="B1903" i="4" s="1"/>
  <c r="A1903" i="4" a="1"/>
  <c r="A1903" i="4" s="1"/>
  <c r="A1879" i="4" a="1"/>
  <c r="A1879" i="4" s="1"/>
  <c r="B1879" i="4" a="1"/>
  <c r="B1879" i="4" s="1"/>
  <c r="A1831" i="4" a="1"/>
  <c r="A1831" i="4" s="1"/>
  <c r="B1831" i="4" a="1"/>
  <c r="B1831" i="4" s="1"/>
  <c r="A1783" i="4" a="1"/>
  <c r="A1783" i="4" s="1"/>
  <c r="B1783" i="4" a="1"/>
  <c r="B1783" i="4" s="1"/>
  <c r="B1687" i="4" a="1"/>
  <c r="B1687" i="4" s="1"/>
  <c r="A1687" i="4" a="1"/>
  <c r="A1687" i="4" s="1"/>
  <c r="A1639" i="4" a="1"/>
  <c r="A1639" i="4" s="1"/>
  <c r="B1639" i="4" a="1"/>
  <c r="B1639" i="4" s="1"/>
  <c r="A1579" i="4" a="1"/>
  <c r="A1579" i="4" s="1"/>
  <c r="B1579" i="4" a="1"/>
  <c r="B1579" i="4" s="1"/>
  <c r="A1483" i="4" a="1"/>
  <c r="A1483" i="4" s="1"/>
  <c r="B1483" i="4" a="1"/>
  <c r="B1483" i="4" s="1"/>
  <c r="A1423" i="4" a="1"/>
  <c r="A1423" i="4" s="1"/>
  <c r="B1423" i="4" a="1"/>
  <c r="B1423" i="4" s="1"/>
  <c r="A1375" i="4" a="1"/>
  <c r="A1375" i="4" s="1"/>
  <c r="B1375" i="4" a="1"/>
  <c r="B1375" i="4" s="1"/>
  <c r="A1327" i="4" a="1"/>
  <c r="A1327" i="4" s="1"/>
  <c r="B1327" i="4" a="1"/>
  <c r="B1327" i="4" s="1"/>
  <c r="A1279" i="4" a="1"/>
  <c r="A1279" i="4" s="1"/>
  <c r="B1279" i="4" a="1"/>
  <c r="B1279" i="4" s="1"/>
  <c r="A1087" i="4" a="1"/>
  <c r="A1087" i="4" s="1"/>
  <c r="B1087" i="4" a="1"/>
  <c r="B1087" i="4" s="1"/>
  <c r="A1039" i="4" a="1"/>
  <c r="A1039" i="4" s="1"/>
  <c r="B1039" i="4" a="1"/>
  <c r="B1039" i="4" s="1"/>
  <c r="A955" i="4" a="1"/>
  <c r="A955" i="4" s="1"/>
  <c r="B955" i="4" a="1"/>
  <c r="B955" i="4" s="1"/>
  <c r="A883" i="4" a="1"/>
  <c r="A883" i="4" s="1"/>
  <c r="B883" i="4" a="1"/>
  <c r="B883" i="4" s="1"/>
  <c r="A823" i="4" a="1"/>
  <c r="A823" i="4" s="1"/>
  <c r="B823" i="4" a="1"/>
  <c r="B823" i="4" s="1"/>
  <c r="A451" i="4" a="1"/>
  <c r="A451" i="4" s="1"/>
  <c r="B451" i="4" a="1"/>
  <c r="B451" i="4" s="1"/>
  <c r="A247" i="4" a="1"/>
  <c r="A247" i="4" s="1"/>
  <c r="B247" i="4" a="1"/>
  <c r="B247" i="4" s="1"/>
  <c r="A3316" i="4" a="1"/>
  <c r="A3316" i="4" s="1"/>
  <c r="B3316" i="4" a="1"/>
  <c r="B3316" i="4" s="1"/>
  <c r="A3556" i="4" a="1"/>
  <c r="A3556" i="4" s="1"/>
  <c r="B3556" i="4" a="1"/>
  <c r="B3556" i="4" s="1"/>
  <c r="A3604" i="4" a="1"/>
  <c r="A3604" i="4" s="1"/>
  <c r="B3604" i="4" a="1"/>
  <c r="B3604" i="4" s="1"/>
  <c r="A3880" i="4" a="1"/>
  <c r="A3880" i="4" s="1"/>
  <c r="B3880" i="4" a="1"/>
  <c r="B3880" i="4" s="1"/>
  <c r="A4324" i="4" a="1"/>
  <c r="A4324" i="4" s="1"/>
  <c r="B4324" i="4" a="1"/>
  <c r="B4324" i="4" s="1"/>
  <c r="A4372" i="4" a="1"/>
  <c r="A4372" i="4" s="1"/>
  <c r="B4372" i="4" a="1"/>
  <c r="B4372" i="4" s="1"/>
  <c r="A4624" i="4" a="1"/>
  <c r="A4624" i="4" s="1"/>
  <c r="B4624" i="4" a="1"/>
  <c r="B4624" i="4" s="1"/>
  <c r="A4660" i="4" a="1"/>
  <c r="A4660" i="4" s="1"/>
  <c r="B4660" i="4" a="1"/>
  <c r="B4660" i="4" s="1"/>
  <c r="A4720" i="4" a="1"/>
  <c r="A4720" i="4" s="1"/>
  <c r="B4720" i="4" a="1"/>
  <c r="B4720" i="4" s="1"/>
  <c r="A4744" i="4" a="1"/>
  <c r="A4744" i="4" s="1"/>
  <c r="B4744" i="4" a="1"/>
  <c r="B4744" i="4" s="1"/>
  <c r="A4816" i="4" a="1"/>
  <c r="A4816" i="4" s="1"/>
  <c r="B4816" i="4" a="1"/>
  <c r="B4816" i="4" s="1"/>
  <c r="B7472" i="4" a="1"/>
  <c r="B7472" i="4" s="1"/>
  <c r="B7416" i="4" a="1"/>
  <c r="B7416" i="4" s="1"/>
  <c r="B7256" i="4" a="1"/>
  <c r="B7256" i="4" s="1"/>
  <c r="B7200" i="4" a="1"/>
  <c r="B7200" i="4" s="1"/>
  <c r="B7040" i="4" a="1"/>
  <c r="B7040" i="4" s="1"/>
  <c r="B6984" i="4" a="1"/>
  <c r="B6984" i="4" s="1"/>
  <c r="B6824" i="4" a="1"/>
  <c r="B6824" i="4" s="1"/>
  <c r="B6768" i="4" a="1"/>
  <c r="B6768" i="4" s="1"/>
  <c r="B6608" i="4" a="1"/>
  <c r="B6608" i="4" s="1"/>
  <c r="B6552" i="4" a="1"/>
  <c r="B6552" i="4" s="1"/>
  <c r="B6336" i="4" a="1"/>
  <c r="B6336" i="4" s="1"/>
  <c r="B6120" i="4" a="1"/>
  <c r="B6120" i="4" s="1"/>
  <c r="B5904" i="4" a="1"/>
  <c r="B5904" i="4" s="1"/>
  <c r="B5744" i="4" a="1"/>
  <c r="B5744" i="4" s="1"/>
  <c r="B5688" i="4" a="1"/>
  <c r="B5688" i="4" s="1"/>
  <c r="B5528" i="4" a="1"/>
  <c r="B5528" i="4" s="1"/>
  <c r="B5472" i="4" a="1"/>
  <c r="B5472" i="4" s="1"/>
  <c r="B5020" i="4" a="1"/>
  <c r="B5020" i="4" s="1"/>
  <c r="B4812" i="4" a="1"/>
  <c r="B4812" i="4" s="1"/>
  <c r="B4428" i="4" a="1"/>
  <c r="B4428" i="4" s="1"/>
  <c r="B4044" i="4" a="1"/>
  <c r="B4044" i="4" s="1"/>
  <c r="B3660" i="4" a="1"/>
  <c r="B3660" i="4" s="1"/>
  <c r="B3276" i="4" a="1"/>
  <c r="B3276" i="4" s="1"/>
  <c r="A4833" i="4" a="1"/>
  <c r="A4833" i="4" s="1"/>
  <c r="B4833" i="4" a="1"/>
  <c r="B4833" i="4" s="1"/>
  <c r="A4845" i="4" a="1"/>
  <c r="A4845" i="4" s="1"/>
  <c r="B4845" i="4" a="1"/>
  <c r="B4845" i="4" s="1"/>
  <c r="A4965" i="4" a="1"/>
  <c r="A4965" i="4" s="1"/>
  <c r="B4965" i="4" a="1"/>
  <c r="B4965" i="4" s="1"/>
  <c r="A5325" i="4" a="1"/>
  <c r="A5325" i="4" s="1"/>
  <c r="B5325" i="4" a="1"/>
  <c r="B5325" i="4" s="1"/>
  <c r="A2881" i="4" a="1"/>
  <c r="A2881" i="4" s="1"/>
  <c r="B2881" i="4" a="1"/>
  <c r="B2881" i="4" s="1"/>
  <c r="A2869" i="4" a="1"/>
  <c r="A2869" i="4" s="1"/>
  <c r="B2869" i="4" a="1"/>
  <c r="B2869" i="4" s="1"/>
  <c r="A2833" i="4" a="1"/>
  <c r="A2833" i="4" s="1"/>
  <c r="B2833" i="4" a="1"/>
  <c r="B2833" i="4" s="1"/>
  <c r="A2809" i="4" a="1"/>
  <c r="A2809" i="4" s="1"/>
  <c r="B2809" i="4" a="1"/>
  <c r="B2809" i="4" s="1"/>
  <c r="A2785" i="4" a="1"/>
  <c r="A2785" i="4" s="1"/>
  <c r="B2785" i="4" a="1"/>
  <c r="B2785" i="4" s="1"/>
  <c r="A2773" i="4" a="1"/>
  <c r="A2773" i="4" s="1"/>
  <c r="B2773" i="4" a="1"/>
  <c r="B2773" i="4" s="1"/>
  <c r="A2737" i="4" a="1"/>
  <c r="A2737" i="4" s="1"/>
  <c r="B2737" i="4" a="1"/>
  <c r="B2737" i="4" s="1"/>
  <c r="A2725" i="4" a="1"/>
  <c r="A2725" i="4" s="1"/>
  <c r="B2725" i="4" a="1"/>
  <c r="B2725" i="4" s="1"/>
  <c r="A2701" i="4" a="1"/>
  <c r="A2701" i="4" s="1"/>
  <c r="B2701" i="4" a="1"/>
  <c r="B2701" i="4" s="1"/>
  <c r="A2689" i="4" a="1"/>
  <c r="A2689" i="4" s="1"/>
  <c r="B2689" i="4" a="1"/>
  <c r="B2689" i="4" s="1"/>
  <c r="A2665" i="4" a="1"/>
  <c r="A2665" i="4" s="1"/>
  <c r="B2665" i="4" a="1"/>
  <c r="B2665" i="4" s="1"/>
  <c r="A2653" i="4" a="1"/>
  <c r="A2653" i="4" s="1"/>
  <c r="B2653" i="4" a="1"/>
  <c r="B2653" i="4" s="1"/>
  <c r="A2629" i="4" a="1"/>
  <c r="A2629" i="4" s="1"/>
  <c r="B2629" i="4" a="1"/>
  <c r="B2629" i="4" s="1"/>
  <c r="A2617" i="4" a="1"/>
  <c r="A2617" i="4" s="1"/>
  <c r="B2617" i="4" a="1"/>
  <c r="B2617" i="4" s="1"/>
  <c r="A2593" i="4" a="1"/>
  <c r="A2593" i="4" s="1"/>
  <c r="B2593" i="4" a="1"/>
  <c r="B2593" i="4" s="1"/>
  <c r="A2581" i="4" a="1"/>
  <c r="A2581" i="4" s="1"/>
  <c r="B2581" i="4" a="1"/>
  <c r="B2581" i="4" s="1"/>
  <c r="A2557" i="4" a="1"/>
  <c r="A2557" i="4" s="1"/>
  <c r="B2557" i="4" a="1"/>
  <c r="B2557" i="4" s="1"/>
  <c r="A2545" i="4" a="1"/>
  <c r="A2545" i="4" s="1"/>
  <c r="B2545" i="4" a="1"/>
  <c r="B2545" i="4" s="1"/>
  <c r="A2521" i="4" a="1"/>
  <c r="A2521" i="4" s="1"/>
  <c r="B2521" i="4" a="1"/>
  <c r="B2521" i="4" s="1"/>
  <c r="A2509" i="4" a="1"/>
  <c r="A2509" i="4" s="1"/>
  <c r="B2509" i="4" a="1"/>
  <c r="B2509" i="4" s="1"/>
  <c r="A2485" i="4" a="1"/>
  <c r="A2485" i="4" s="1"/>
  <c r="B2485" i="4" a="1"/>
  <c r="B2485" i="4" s="1"/>
  <c r="A2473" i="4" a="1"/>
  <c r="A2473" i="4" s="1"/>
  <c r="B2473" i="4" a="1"/>
  <c r="B2473" i="4" s="1"/>
  <c r="A2449" i="4" a="1"/>
  <c r="A2449" i="4" s="1"/>
  <c r="B2449" i="4" a="1"/>
  <c r="B2449" i="4" s="1"/>
  <c r="A2437" i="4" a="1"/>
  <c r="A2437" i="4" s="1"/>
  <c r="B2437" i="4" a="1"/>
  <c r="B2437" i="4" s="1"/>
  <c r="A2425" i="4" a="1"/>
  <c r="A2425" i="4" s="1"/>
  <c r="B2425" i="4" a="1"/>
  <c r="B2425" i="4" s="1"/>
  <c r="A2413" i="4" a="1"/>
  <c r="A2413" i="4" s="1"/>
  <c r="B2413" i="4" a="1"/>
  <c r="B2413" i="4" s="1"/>
  <c r="A2401" i="4" a="1"/>
  <c r="A2401" i="4" s="1"/>
  <c r="B2401" i="4" a="1"/>
  <c r="B2401" i="4" s="1"/>
  <c r="A2377" i="4" a="1"/>
  <c r="A2377" i="4" s="1"/>
  <c r="B2377" i="4" a="1"/>
  <c r="B2377" i="4" s="1"/>
  <c r="A2353" i="4" a="1"/>
  <c r="A2353" i="4" s="1"/>
  <c r="B2353" i="4" a="1"/>
  <c r="B2353" i="4" s="1"/>
  <c r="A2341" i="4" a="1"/>
  <c r="A2341" i="4" s="1"/>
  <c r="B2341" i="4" a="1"/>
  <c r="B2341" i="4" s="1"/>
  <c r="A2329" i="4" a="1"/>
  <c r="A2329" i="4" s="1"/>
  <c r="B2329" i="4" a="1"/>
  <c r="B2329" i="4" s="1"/>
  <c r="A2317" i="4" a="1"/>
  <c r="A2317" i="4" s="1"/>
  <c r="B2317" i="4" a="1"/>
  <c r="B2317" i="4" s="1"/>
  <c r="A2305" i="4" a="1"/>
  <c r="A2305" i="4" s="1"/>
  <c r="B2305" i="4" a="1"/>
  <c r="B2305" i="4" s="1"/>
  <c r="A2293" i="4" a="1"/>
  <c r="A2293" i="4" s="1"/>
  <c r="B2293" i="4" a="1"/>
  <c r="B2293" i="4" s="1"/>
  <c r="A2269" i="4" a="1"/>
  <c r="A2269" i="4" s="1"/>
  <c r="B2269" i="4" a="1"/>
  <c r="B2269" i="4" s="1"/>
  <c r="A2257" i="4" a="1"/>
  <c r="A2257" i="4" s="1"/>
  <c r="B2257" i="4" a="1"/>
  <c r="B2257" i="4" s="1"/>
  <c r="A2245" i="4" a="1"/>
  <c r="A2245" i="4" s="1"/>
  <c r="B2245" i="4" a="1"/>
  <c r="B2245" i="4" s="1"/>
  <c r="A2233" i="4" a="1"/>
  <c r="A2233" i="4" s="1"/>
  <c r="B2233" i="4" a="1"/>
  <c r="B2233" i="4" s="1"/>
  <c r="A2197" i="4" a="1"/>
  <c r="A2197" i="4" s="1"/>
  <c r="B2197" i="4" a="1"/>
  <c r="B2197" i="4" s="1"/>
  <c r="A2185" i="4" a="1"/>
  <c r="A2185" i="4" s="1"/>
  <c r="B2185" i="4" a="1"/>
  <c r="B2185" i="4" s="1"/>
  <c r="A2173" i="4" a="1"/>
  <c r="A2173" i="4" s="1"/>
  <c r="B2173" i="4" a="1"/>
  <c r="B2173" i="4" s="1"/>
  <c r="A2149" i="4" a="1"/>
  <c r="A2149" i="4" s="1"/>
  <c r="B2149" i="4" a="1"/>
  <c r="B2149" i="4" s="1"/>
  <c r="A2137" i="4" a="1"/>
  <c r="A2137" i="4" s="1"/>
  <c r="B2137" i="4" a="1"/>
  <c r="B2137" i="4" s="1"/>
  <c r="A2113" i="4" a="1"/>
  <c r="A2113" i="4" s="1"/>
  <c r="B2113" i="4" a="1"/>
  <c r="B2113" i="4" s="1"/>
  <c r="A2101" i="4" a="1"/>
  <c r="A2101" i="4" s="1"/>
  <c r="B2101" i="4" a="1"/>
  <c r="B2101" i="4" s="1"/>
  <c r="A2041" i="4" a="1"/>
  <c r="A2041" i="4" s="1"/>
  <c r="B2041" i="4" a="1"/>
  <c r="B2041" i="4" s="1"/>
  <c r="A2029" i="4" a="1"/>
  <c r="A2029" i="4" s="1"/>
  <c r="B2029" i="4" a="1"/>
  <c r="B2029" i="4" s="1"/>
  <c r="A2005" i="4" a="1"/>
  <c r="A2005" i="4" s="1"/>
  <c r="B2005" i="4" a="1"/>
  <c r="B2005" i="4" s="1"/>
  <c r="A1981" i="4" a="1"/>
  <c r="A1981" i="4" s="1"/>
  <c r="B1981" i="4" a="1"/>
  <c r="B1981" i="4" s="1"/>
  <c r="A1969" i="4" a="1"/>
  <c r="A1969" i="4" s="1"/>
  <c r="B1969" i="4" a="1"/>
  <c r="B1969" i="4" s="1"/>
  <c r="A1957" i="4" a="1"/>
  <c r="A1957" i="4" s="1"/>
  <c r="B1957" i="4" a="1"/>
  <c r="B1957" i="4" s="1"/>
  <c r="A1933" i="4" a="1"/>
  <c r="A1933" i="4" s="1"/>
  <c r="B1933" i="4" a="1"/>
  <c r="B1933" i="4" s="1"/>
  <c r="A1861" i="4" a="1"/>
  <c r="A1861" i="4" s="1"/>
  <c r="B1861" i="4" a="1"/>
  <c r="B1861" i="4" s="1"/>
  <c r="A1837" i="4" a="1"/>
  <c r="A1837" i="4" s="1"/>
  <c r="B1837" i="4" a="1"/>
  <c r="B1837" i="4" s="1"/>
  <c r="A1801" i="4" a="1"/>
  <c r="A1801" i="4" s="1"/>
  <c r="B1801" i="4" a="1"/>
  <c r="B1801" i="4" s="1"/>
  <c r="A1765" i="4" a="1"/>
  <c r="A1765" i="4" s="1"/>
  <c r="B1765" i="4" a="1"/>
  <c r="B1765" i="4" s="1"/>
  <c r="A1753" i="4" a="1"/>
  <c r="A1753" i="4" s="1"/>
  <c r="B1753" i="4" a="1"/>
  <c r="B1753" i="4" s="1"/>
  <c r="A1729" i="4" a="1"/>
  <c r="A1729" i="4" s="1"/>
  <c r="B1729" i="4" a="1"/>
  <c r="B1729" i="4" s="1"/>
  <c r="A1717" i="4" a="1"/>
  <c r="A1717" i="4" s="1"/>
  <c r="B1717" i="4" a="1"/>
  <c r="B1717" i="4" s="1"/>
  <c r="A1705" i="4" a="1"/>
  <c r="A1705" i="4" s="1"/>
  <c r="B1705" i="4" a="1"/>
  <c r="B1705" i="4" s="1"/>
  <c r="A1681" i="4" a="1"/>
  <c r="A1681" i="4" s="1"/>
  <c r="B1681" i="4" a="1"/>
  <c r="B1681" i="4" s="1"/>
  <c r="A1657" i="4" a="1"/>
  <c r="A1657" i="4" s="1"/>
  <c r="B1657" i="4" a="1"/>
  <c r="B1657" i="4" s="1"/>
  <c r="A1621" i="4" a="1"/>
  <c r="A1621" i="4" s="1"/>
  <c r="B1621" i="4" a="1"/>
  <c r="B1621" i="4" s="1"/>
  <c r="A1609" i="4" a="1"/>
  <c r="A1609" i="4" s="1"/>
  <c r="B1609" i="4" a="1"/>
  <c r="B1609" i="4" s="1"/>
  <c r="A1597" i="4" a="1"/>
  <c r="A1597" i="4" s="1"/>
  <c r="B1597" i="4" a="1"/>
  <c r="B1597" i="4" s="1"/>
  <c r="A1585" i="4" a="1"/>
  <c r="A1585" i="4" s="1"/>
  <c r="B1585" i="4" a="1"/>
  <c r="B1585" i="4" s="1"/>
  <c r="A1573" i="4" a="1"/>
  <c r="A1573" i="4" s="1"/>
  <c r="B1573" i="4" a="1"/>
  <c r="B1573" i="4" s="1"/>
  <c r="A1549" i="4" a="1"/>
  <c r="A1549" i="4" s="1"/>
  <c r="B1549" i="4" a="1"/>
  <c r="B1549" i="4" s="1"/>
  <c r="A1501" i="4" a="1"/>
  <c r="A1501" i="4" s="1"/>
  <c r="B1501" i="4" a="1"/>
  <c r="B1501" i="4" s="1"/>
  <c r="A1489" i="4" a="1"/>
  <c r="A1489" i="4" s="1"/>
  <c r="B1489" i="4" a="1"/>
  <c r="B1489" i="4" s="1"/>
  <c r="A1453" i="4" a="1"/>
  <c r="A1453" i="4" s="1"/>
  <c r="B1453" i="4" a="1"/>
  <c r="B1453" i="4" s="1"/>
  <c r="A1441" i="4" a="1"/>
  <c r="A1441" i="4" s="1"/>
  <c r="B1441" i="4" a="1"/>
  <c r="B1441" i="4" s="1"/>
  <c r="A1405" i="4" a="1"/>
  <c r="A1405" i="4" s="1"/>
  <c r="B1405" i="4" a="1"/>
  <c r="B1405" i="4" s="1"/>
  <c r="A1369" i="4" a="1"/>
  <c r="A1369" i="4" s="1"/>
  <c r="B1369" i="4" a="1"/>
  <c r="B1369" i="4" s="1"/>
  <c r="A1345" i="4" a="1"/>
  <c r="A1345" i="4" s="1"/>
  <c r="B1345" i="4" a="1"/>
  <c r="B1345" i="4" s="1"/>
  <c r="A1333" i="4" a="1"/>
  <c r="A1333" i="4" s="1"/>
  <c r="B1333" i="4" a="1"/>
  <c r="B1333" i="4" s="1"/>
  <c r="A1321" i="4" a="1"/>
  <c r="A1321" i="4" s="1"/>
  <c r="B1321" i="4" a="1"/>
  <c r="B1321" i="4" s="1"/>
  <c r="A1309" i="4" a="1"/>
  <c r="A1309" i="4" s="1"/>
  <c r="B1309" i="4" a="1"/>
  <c r="B1309" i="4" s="1"/>
  <c r="A1297" i="4" a="1"/>
  <c r="A1297" i="4" s="1"/>
  <c r="B1297" i="4" a="1"/>
  <c r="B1297" i="4" s="1"/>
  <c r="A1273" i="4" a="1"/>
  <c r="A1273" i="4" s="1"/>
  <c r="B1273" i="4" a="1"/>
  <c r="B1273" i="4" s="1"/>
  <c r="A1261" i="4" a="1"/>
  <c r="A1261" i="4" s="1"/>
  <c r="B1261" i="4" a="1"/>
  <c r="B1261" i="4" s="1"/>
  <c r="A1237" i="4" a="1"/>
  <c r="A1237" i="4" s="1"/>
  <c r="B1237" i="4" a="1"/>
  <c r="B1237" i="4" s="1"/>
  <c r="A1201" i="4" a="1"/>
  <c r="A1201" i="4" s="1"/>
  <c r="B1201" i="4" a="1"/>
  <c r="B1201" i="4" s="1"/>
  <c r="A1165" i="4" a="1"/>
  <c r="A1165" i="4" s="1"/>
  <c r="B1165" i="4" a="1"/>
  <c r="B1165" i="4" s="1"/>
  <c r="A1141" i="4" a="1"/>
  <c r="A1141" i="4" s="1"/>
  <c r="B1141" i="4" a="1"/>
  <c r="B1141" i="4" s="1"/>
  <c r="A1117" i="4" a="1"/>
  <c r="A1117" i="4" s="1"/>
  <c r="B1117" i="4" a="1"/>
  <c r="B1117" i="4" s="1"/>
  <c r="B1093" i="4" a="1"/>
  <c r="B1093" i="4" s="1"/>
  <c r="A1093" i="4" a="1"/>
  <c r="A1093" i="4" s="1"/>
  <c r="A1081" i="4" a="1"/>
  <c r="A1081" i="4" s="1"/>
  <c r="B1081" i="4" a="1"/>
  <c r="B1081" i="4" s="1"/>
  <c r="A1057" i="4" a="1"/>
  <c r="A1057" i="4" s="1"/>
  <c r="B1057" i="4" a="1"/>
  <c r="B1057" i="4" s="1"/>
  <c r="A1021" i="4" a="1"/>
  <c r="A1021" i="4" s="1"/>
  <c r="B1021" i="4" a="1"/>
  <c r="B1021" i="4" s="1"/>
  <c r="A1009" i="4" a="1"/>
  <c r="A1009" i="4" s="1"/>
  <c r="B1009" i="4" a="1"/>
  <c r="B1009" i="4" s="1"/>
  <c r="A997" i="4" a="1"/>
  <c r="A997" i="4" s="1"/>
  <c r="B997" i="4" a="1"/>
  <c r="B997" i="4" s="1"/>
  <c r="A985" i="4" a="1"/>
  <c r="A985" i="4" s="1"/>
  <c r="B985" i="4" a="1"/>
  <c r="B985" i="4" s="1"/>
  <c r="A973" i="4" a="1"/>
  <c r="A973" i="4" s="1"/>
  <c r="B973" i="4" a="1"/>
  <c r="B973" i="4" s="1"/>
  <c r="A961" i="4" a="1"/>
  <c r="A961" i="4" s="1"/>
  <c r="B961" i="4" a="1"/>
  <c r="B961" i="4" s="1"/>
  <c r="A949" i="4" a="1"/>
  <c r="A949" i="4" s="1"/>
  <c r="B949" i="4" a="1"/>
  <c r="B949" i="4" s="1"/>
  <c r="A865" i="4" a="1"/>
  <c r="A865" i="4" s="1"/>
  <c r="B865" i="4" a="1"/>
  <c r="B865" i="4" s="1"/>
  <c r="A793" i="4" a="1"/>
  <c r="A793" i="4" s="1"/>
  <c r="B793" i="4" a="1"/>
  <c r="B793" i="4" s="1"/>
  <c r="A757" i="4" a="1"/>
  <c r="A757" i="4" s="1"/>
  <c r="B757" i="4" a="1"/>
  <c r="B757" i="4" s="1"/>
  <c r="A745" i="4" a="1"/>
  <c r="A745" i="4" s="1"/>
  <c r="B745" i="4" a="1"/>
  <c r="B745" i="4" s="1"/>
  <c r="A733" i="4" a="1"/>
  <c r="A733" i="4" s="1"/>
  <c r="B733" i="4" a="1"/>
  <c r="B733" i="4" s="1"/>
  <c r="A721" i="4" a="1"/>
  <c r="A721" i="4" s="1"/>
  <c r="B721" i="4" a="1"/>
  <c r="B721" i="4" s="1"/>
  <c r="A709" i="4" a="1"/>
  <c r="A709" i="4" s="1"/>
  <c r="B709" i="4" a="1"/>
  <c r="B709" i="4" s="1"/>
  <c r="A649" i="4" a="1"/>
  <c r="A649" i="4" s="1"/>
  <c r="B649" i="4" a="1"/>
  <c r="B649" i="4" s="1"/>
  <c r="A637" i="4" a="1"/>
  <c r="A637" i="4" s="1"/>
  <c r="B637" i="4" a="1"/>
  <c r="B637" i="4" s="1"/>
  <c r="A613" i="4" a="1"/>
  <c r="A613" i="4" s="1"/>
  <c r="B613" i="4" a="1"/>
  <c r="B613" i="4" s="1"/>
  <c r="A601" i="4" a="1"/>
  <c r="A601" i="4" s="1"/>
  <c r="B601" i="4" a="1"/>
  <c r="B601" i="4" s="1"/>
  <c r="A589" i="4" a="1"/>
  <c r="A589" i="4" s="1"/>
  <c r="B589" i="4" a="1"/>
  <c r="B589" i="4" s="1"/>
  <c r="A577" i="4" a="1"/>
  <c r="A577" i="4" s="1"/>
  <c r="B577" i="4" a="1"/>
  <c r="B577" i="4" s="1"/>
  <c r="A541" i="4" a="1"/>
  <c r="A541" i="4" s="1"/>
  <c r="B541" i="4" a="1"/>
  <c r="B541" i="4" s="1"/>
  <c r="B517" i="4" a="1"/>
  <c r="B517" i="4" s="1"/>
  <c r="A517" i="4" a="1"/>
  <c r="A517" i="4" s="1"/>
  <c r="A505" i="4" a="1"/>
  <c r="A505" i="4" s="1"/>
  <c r="B505" i="4" a="1"/>
  <c r="B505" i="4" s="1"/>
  <c r="A469" i="4" a="1"/>
  <c r="A469" i="4" s="1"/>
  <c r="B469" i="4" a="1"/>
  <c r="B469" i="4" s="1"/>
  <c r="A409" i="4" a="1"/>
  <c r="A409" i="4" s="1"/>
  <c r="B409" i="4" a="1"/>
  <c r="B409" i="4" s="1"/>
  <c r="A373" i="4" a="1"/>
  <c r="A373" i="4" s="1"/>
  <c r="B373" i="4" a="1"/>
  <c r="B373" i="4" s="1"/>
  <c r="A361" i="4" a="1"/>
  <c r="A361" i="4" s="1"/>
  <c r="B361" i="4" a="1"/>
  <c r="B361" i="4" s="1"/>
  <c r="A349" i="4" a="1"/>
  <c r="A349" i="4" s="1"/>
  <c r="B349" i="4" a="1"/>
  <c r="B349" i="4" s="1"/>
  <c r="A325" i="4" a="1"/>
  <c r="A325" i="4" s="1"/>
  <c r="B325" i="4" a="1"/>
  <c r="B325" i="4" s="1"/>
  <c r="A289" i="4" a="1"/>
  <c r="A289" i="4" s="1"/>
  <c r="B289" i="4" a="1"/>
  <c r="B289" i="4" s="1"/>
  <c r="A241" i="4" a="1"/>
  <c r="A241" i="4" s="1"/>
  <c r="B241" i="4" a="1"/>
  <c r="B241" i="4" s="1"/>
  <c r="A193" i="4" a="1"/>
  <c r="A193" i="4" s="1"/>
  <c r="B193" i="4" a="1"/>
  <c r="B193" i="4" s="1"/>
  <c r="A145" i="4" a="1"/>
  <c r="A145" i="4" s="1"/>
  <c r="B145" i="4" a="1"/>
  <c r="B145" i="4" s="1"/>
  <c r="A85" i="4" a="1"/>
  <c r="A85" i="4" s="1"/>
  <c r="B85" i="4" a="1"/>
  <c r="B85" i="4" s="1"/>
  <c r="A61" i="4" a="1"/>
  <c r="A61" i="4" s="1"/>
  <c r="B61" i="4" a="1"/>
  <c r="B61" i="4" s="1"/>
  <c r="A49" i="4" a="1"/>
  <c r="A49" i="4" s="1"/>
  <c r="B49" i="4" a="1"/>
  <c r="B49" i="4" s="1"/>
  <c r="A684" i="4" a="1"/>
  <c r="A684" i="4" s="1"/>
  <c r="B684" i="4" a="1"/>
  <c r="B684" i="4" s="1"/>
  <c r="A636" i="4" a="1"/>
  <c r="A636" i="4" s="1"/>
  <c r="B636" i="4" a="1"/>
  <c r="B636" i="4" s="1"/>
  <c r="A204" i="4" a="1"/>
  <c r="A204" i="4" s="1"/>
  <c r="B204" i="4" a="1"/>
  <c r="B204" i="4" s="1"/>
  <c r="A1067" i="4" a="1"/>
  <c r="A1067" i="4" s="1"/>
  <c r="B1067" i="4" a="1"/>
  <c r="B1067" i="4" s="1"/>
  <c r="A2171" i="4" a="1"/>
  <c r="A2171" i="4" s="1"/>
  <c r="B2171" i="4" a="1"/>
  <c r="B2171" i="4" s="1"/>
  <c r="A3575" i="4" a="1"/>
  <c r="A3575" i="4" s="1"/>
  <c r="B3575" i="4" a="1"/>
  <c r="B3575" i="4" s="1"/>
  <c r="A3947" i="4" a="1"/>
  <c r="A3947" i="4" s="1"/>
  <c r="B3947" i="4" a="1"/>
  <c r="B3947" i="4" s="1"/>
  <c r="A4043" i="4" a="1"/>
  <c r="A4043" i="4" s="1"/>
  <c r="B4043" i="4" a="1"/>
  <c r="B4043" i="4" s="1"/>
  <c r="A4259" i="4" a="1"/>
  <c r="A4259" i="4" s="1"/>
  <c r="B4259" i="4" a="1"/>
  <c r="B4259" i="4" s="1"/>
  <c r="A4343" i="4" a="1"/>
  <c r="A4343" i="4" s="1"/>
  <c r="B4343" i="4" a="1"/>
  <c r="B4343" i="4" s="1"/>
  <c r="A4523" i="4" a="1"/>
  <c r="A4523" i="4" s="1"/>
  <c r="B4523" i="4" a="1"/>
  <c r="B4523" i="4" s="1"/>
  <c r="A4619" i="4" a="1"/>
  <c r="A4619" i="4" s="1"/>
  <c r="B4619" i="4" a="1"/>
  <c r="B4619" i="4" s="1"/>
  <c r="A4691" i="4" a="1"/>
  <c r="A4691" i="4" s="1"/>
  <c r="B4691" i="4" a="1"/>
  <c r="B4691" i="4" s="1"/>
  <c r="A4775" i="4" a="1"/>
  <c r="A4775" i="4" s="1"/>
  <c r="B4775" i="4" a="1"/>
  <c r="B4775" i="4" s="1"/>
  <c r="A4847" i="4" a="1"/>
  <c r="A4847" i="4" s="1"/>
  <c r="B4847" i="4" a="1"/>
  <c r="B4847" i="4" s="1"/>
  <c r="A4919" i="4" a="1"/>
  <c r="A4919" i="4" s="1"/>
  <c r="B4919" i="4" a="1"/>
  <c r="B4919" i="4" s="1"/>
  <c r="A5051" i="4" a="1"/>
  <c r="A5051" i="4" s="1"/>
  <c r="B5051" i="4" a="1"/>
  <c r="B5051" i="4" s="1"/>
  <c r="A5147" i="4" a="1"/>
  <c r="A5147" i="4" s="1"/>
  <c r="B5147" i="4" a="1"/>
  <c r="B5147" i="4" s="1"/>
  <c r="A5243" i="4" a="1"/>
  <c r="A5243" i="4" s="1"/>
  <c r="B5243" i="4" a="1"/>
  <c r="B5243" i="4" s="1"/>
  <c r="A5339" i="4" a="1"/>
  <c r="A5339" i="4" s="1"/>
  <c r="B5339" i="4" a="1"/>
  <c r="B5339" i="4" s="1"/>
  <c r="A5411" i="4" a="1"/>
  <c r="A5411" i="4" s="1"/>
  <c r="B5411" i="4" a="1"/>
  <c r="B5411" i="4" s="1"/>
  <c r="A5867" i="4" a="1"/>
  <c r="A5867" i="4" s="1"/>
  <c r="B5867" i="4" a="1"/>
  <c r="B5867" i="4" s="1"/>
  <c r="A5915" i="4" a="1"/>
  <c r="A5915" i="4" s="1"/>
  <c r="B5915" i="4" a="1"/>
  <c r="B5915" i="4" s="1"/>
  <c r="A5987" i="4" a="1"/>
  <c r="A5987" i="4" s="1"/>
  <c r="B5987" i="4" a="1"/>
  <c r="B5987" i="4" s="1"/>
  <c r="A6059" i="4" a="1"/>
  <c r="A6059" i="4" s="1"/>
  <c r="B6059" i="4" a="1"/>
  <c r="B6059" i="4" s="1"/>
  <c r="A6323" i="4" a="1"/>
  <c r="A6323" i="4" s="1"/>
  <c r="B6323" i="4" a="1"/>
  <c r="B6323" i="4" s="1"/>
  <c r="A6395" i="4" a="1"/>
  <c r="A6395" i="4" s="1"/>
  <c r="B6395" i="4" a="1"/>
  <c r="B6395" i="4" s="1"/>
  <c r="A6563" i="4" a="1"/>
  <c r="A6563" i="4" s="1"/>
  <c r="B6563" i="4" a="1"/>
  <c r="B6563" i="4" s="1"/>
  <c r="A6635" i="4" a="1"/>
  <c r="A6635" i="4" s="1"/>
  <c r="B6635" i="4" a="1"/>
  <c r="B6635" i="4" s="1"/>
  <c r="A6803" i="4" a="1"/>
  <c r="A6803" i="4" s="1"/>
  <c r="B6803" i="4" a="1"/>
  <c r="B6803" i="4" s="1"/>
  <c r="A7259" i="4" a="1"/>
  <c r="A7259" i="4" s="1"/>
  <c r="B7259" i="4" a="1"/>
  <c r="B7259" i="4" s="1"/>
  <c r="A7331" i="4" a="1"/>
  <c r="A7331" i="4" s="1"/>
  <c r="B7331" i="4" a="1"/>
  <c r="B7331" i="4" s="1"/>
  <c r="A7523" i="4" a="1"/>
  <c r="A7523" i="4" s="1"/>
  <c r="B7523" i="4" a="1"/>
  <c r="B7523" i="4" s="1"/>
  <c r="A7763" i="4" a="1"/>
  <c r="A7763" i="4" s="1"/>
  <c r="B7763" i="4" a="1"/>
  <c r="B7763" i="4" s="1"/>
  <c r="A7787" i="4" a="1"/>
  <c r="A7787" i="4" s="1"/>
  <c r="B7787" i="4" a="1"/>
  <c r="B7787" i="4" s="1"/>
  <c r="A7955" i="4" a="1"/>
  <c r="A7955" i="4" s="1"/>
  <c r="B7955" i="4" a="1"/>
  <c r="B7955" i="4" s="1"/>
  <c r="A8027" i="4" a="1"/>
  <c r="A8027" i="4" s="1"/>
  <c r="B8027" i="4" a="1"/>
  <c r="B8027" i="4" s="1"/>
  <c r="A8171" i="4" a="1"/>
  <c r="A8171" i="4" s="1"/>
  <c r="B8171" i="4" a="1"/>
  <c r="B8171" i="4" s="1"/>
  <c r="A8243" i="4" a="1"/>
  <c r="A8243" i="4" s="1"/>
  <c r="B8243" i="4" a="1"/>
  <c r="B8243" i="4" s="1"/>
  <c r="B8411" i="4" a="1"/>
  <c r="B8411" i="4" s="1"/>
  <c r="A8411" i="4" a="1"/>
  <c r="A8411" i="4" s="1"/>
  <c r="A8459" i="4" a="1"/>
  <c r="A8459" i="4" s="1"/>
  <c r="B8459" i="4" a="1"/>
  <c r="B8459" i="4" s="1"/>
  <c r="A8531" i="4" a="1"/>
  <c r="A8531" i="4" s="1"/>
  <c r="B8531" i="4" a="1"/>
  <c r="B8531" i="4" s="1"/>
  <c r="A8891" i="4" a="1"/>
  <c r="A8891" i="4" s="1"/>
  <c r="B8891" i="4" a="1"/>
  <c r="B8891" i="4" s="1"/>
  <c r="A9059" i="4" a="1"/>
  <c r="A9059" i="4" s="1"/>
  <c r="B9059" i="4" a="1"/>
  <c r="B9059" i="4" s="1"/>
  <c r="B9275" i="4" a="1"/>
  <c r="B9275" i="4" s="1"/>
  <c r="A9275" i="4" a="1"/>
  <c r="A9275" i="4" s="1"/>
  <c r="A9323" i="4" a="1"/>
  <c r="A9323" i="4" s="1"/>
  <c r="B9323" i="4" a="1"/>
  <c r="B9323" i="4" s="1"/>
  <c r="A9491" i="4" a="1"/>
  <c r="A9491" i="4" s="1"/>
  <c r="B9491" i="4" a="1"/>
  <c r="B9491" i="4" s="1"/>
  <c r="A9635" i="4" a="1"/>
  <c r="A9635" i="4" s="1"/>
  <c r="B9635" i="4" a="1"/>
  <c r="B9635" i="4" s="1"/>
  <c r="B9707" i="4" a="1"/>
  <c r="B9707" i="4" s="1"/>
  <c r="A9707" i="4" a="1"/>
  <c r="A9707" i="4" s="1"/>
  <c r="A792" i="4" a="1"/>
  <c r="A792" i="4" s="1"/>
  <c r="B792" i="4" a="1"/>
  <c r="B792" i="4" s="1"/>
  <c r="A720" i="4" a="1"/>
  <c r="A720" i="4" s="1"/>
  <c r="B720" i="4" a="1"/>
  <c r="B720" i="4" s="1"/>
  <c r="A624" i="4" a="1"/>
  <c r="A624" i="4" s="1"/>
  <c r="B624" i="4" a="1"/>
  <c r="B624" i="4" s="1"/>
  <c r="A600" i="4" a="1"/>
  <c r="A600" i="4" s="1"/>
  <c r="B600" i="4" a="1"/>
  <c r="B600" i="4" s="1"/>
  <c r="B480" i="4" a="1"/>
  <c r="B480" i="4" s="1"/>
  <c r="A480" i="4" a="1"/>
  <c r="A480" i="4" s="1"/>
  <c r="B396" i="4" a="1"/>
  <c r="B396" i="4" s="1"/>
  <c r="A396" i="4" a="1"/>
  <c r="A396" i="4" s="1"/>
  <c r="A360" i="4" a="1"/>
  <c r="A360" i="4" s="1"/>
  <c r="B360" i="4" a="1"/>
  <c r="B360" i="4" s="1"/>
  <c r="A180" i="4" a="1"/>
  <c r="A180" i="4" s="1"/>
  <c r="B180" i="4" a="1"/>
  <c r="B180" i="4" s="1"/>
  <c r="A96" i="4" a="1"/>
  <c r="A96" i="4" s="1"/>
  <c r="B96" i="4" a="1"/>
  <c r="B96" i="4" s="1"/>
  <c r="A1439" i="4" a="1"/>
  <c r="A1439" i="4" s="1"/>
  <c r="B1439" i="4" a="1"/>
  <c r="B1439" i="4" s="1"/>
  <c r="A1535" i="4" a="1"/>
  <c r="A1535" i="4" s="1"/>
  <c r="B1535" i="4" a="1"/>
  <c r="B1535" i="4" s="1"/>
  <c r="A3107" i="4" a="1"/>
  <c r="A3107" i="4" s="1"/>
  <c r="B3107" i="4" a="1"/>
  <c r="B3107" i="4" s="1"/>
  <c r="A3323" i="4" a="1"/>
  <c r="A3323" i="4" s="1"/>
  <c r="B3323" i="4" a="1"/>
  <c r="B3323" i="4" s="1"/>
  <c r="A3383" i="4" a="1"/>
  <c r="A3383" i="4" s="1"/>
  <c r="B3383" i="4" a="1"/>
  <c r="B3383" i="4" s="1"/>
  <c r="A3527" i="4" a="1"/>
  <c r="A3527" i="4" s="1"/>
  <c r="B3527" i="4" a="1"/>
  <c r="B3527" i="4" s="1"/>
  <c r="A3767" i="4" a="1"/>
  <c r="A3767" i="4" s="1"/>
  <c r="B3767" i="4" a="1"/>
  <c r="B3767" i="4" s="1"/>
  <c r="A3971" i="4" a="1"/>
  <c r="A3971" i="4" s="1"/>
  <c r="B3971" i="4" a="1"/>
  <c r="B3971" i="4" s="1"/>
  <c r="A3995" i="4" a="1"/>
  <c r="A3995" i="4" s="1"/>
  <c r="B3995" i="4" a="1"/>
  <c r="B3995" i="4" s="1"/>
  <c r="A4019" i="4" a="1"/>
  <c r="A4019" i="4" s="1"/>
  <c r="B4019" i="4" a="1"/>
  <c r="B4019" i="4" s="1"/>
  <c r="A4055" i="4" a="1"/>
  <c r="A4055" i="4" s="1"/>
  <c r="B4055" i="4" a="1"/>
  <c r="B4055" i="4" s="1"/>
  <c r="A4091" i="4" a="1"/>
  <c r="A4091" i="4" s="1"/>
  <c r="B4091" i="4" a="1"/>
  <c r="B4091" i="4" s="1"/>
  <c r="A4163" i="4" a="1"/>
  <c r="A4163" i="4" s="1"/>
  <c r="B4163" i="4" a="1"/>
  <c r="B4163" i="4" s="1"/>
  <c r="A4199" i="4" a="1"/>
  <c r="A4199" i="4" s="1"/>
  <c r="B4199" i="4" a="1"/>
  <c r="B4199" i="4" s="1"/>
  <c r="A4295" i="4" a="1"/>
  <c r="A4295" i="4" s="1"/>
  <c r="B4295" i="4" a="1"/>
  <c r="B4295" i="4" s="1"/>
  <c r="A4331" i="4" a="1"/>
  <c r="A4331" i="4" s="1"/>
  <c r="B4331" i="4" a="1"/>
  <c r="B4331" i="4" s="1"/>
  <c r="A4403" i="4" a="1"/>
  <c r="A4403" i="4" s="1"/>
  <c r="B4403" i="4" a="1"/>
  <c r="B4403" i="4" s="1"/>
  <c r="A4451" i="4" a="1"/>
  <c r="A4451" i="4" s="1"/>
  <c r="B4451" i="4" a="1"/>
  <c r="B4451" i="4" s="1"/>
  <c r="A4547" i="4" a="1"/>
  <c r="A4547" i="4" s="1"/>
  <c r="B4547" i="4" a="1"/>
  <c r="B4547" i="4" s="1"/>
  <c r="A4571" i="4" a="1"/>
  <c r="A4571" i="4" s="1"/>
  <c r="B4571" i="4" a="1"/>
  <c r="B4571" i="4" s="1"/>
  <c r="A4595" i="4" a="1"/>
  <c r="A4595" i="4" s="1"/>
  <c r="B4595" i="4" a="1"/>
  <c r="B4595" i="4" s="1"/>
  <c r="A4631" i="4" a="1"/>
  <c r="A4631" i="4" s="1"/>
  <c r="B4631" i="4" a="1"/>
  <c r="B4631" i="4" s="1"/>
  <c r="A4787" i="4" a="1"/>
  <c r="A4787" i="4" s="1"/>
  <c r="B4787" i="4" a="1"/>
  <c r="B4787" i="4" s="1"/>
  <c r="A4823" i="4" a="1"/>
  <c r="A4823" i="4" s="1"/>
  <c r="B4823" i="4" a="1"/>
  <c r="B4823" i="4" s="1"/>
  <c r="A4907" i="4" a="1"/>
  <c r="A4907" i="4" s="1"/>
  <c r="B4907" i="4" a="1"/>
  <c r="B4907" i="4" s="1"/>
  <c r="A4943" i="4" a="1"/>
  <c r="A4943" i="4" s="1"/>
  <c r="B4943" i="4" a="1"/>
  <c r="B4943" i="4" s="1"/>
  <c r="A4979" i="4" a="1"/>
  <c r="A4979" i="4" s="1"/>
  <c r="B4979" i="4" a="1"/>
  <c r="B4979" i="4" s="1"/>
  <c r="B5015" i="4" a="1"/>
  <c r="B5015" i="4" s="1"/>
  <c r="A5015" i="4" a="1"/>
  <c r="A5015" i="4" s="1"/>
  <c r="A5123" i="4" a="1"/>
  <c r="A5123" i="4" s="1"/>
  <c r="B5123" i="4" a="1"/>
  <c r="B5123" i="4" s="1"/>
  <c r="A5171" i="4" a="1"/>
  <c r="A5171" i="4" s="1"/>
  <c r="B5171" i="4" a="1"/>
  <c r="B5171" i="4" s="1"/>
  <c r="A5207" i="4" a="1"/>
  <c r="A5207" i="4" s="1"/>
  <c r="B5207" i="4" a="1"/>
  <c r="B5207" i="4" s="1"/>
  <c r="A5255" i="4" a="1"/>
  <c r="A5255" i="4" s="1"/>
  <c r="B5255" i="4" a="1"/>
  <c r="B5255" i="4" s="1"/>
  <c r="A5291" i="4" a="1"/>
  <c r="A5291" i="4" s="1"/>
  <c r="B5291" i="4" a="1"/>
  <c r="B5291" i="4" s="1"/>
  <c r="A5327" i="4" a="1"/>
  <c r="A5327" i="4" s="1"/>
  <c r="B5327" i="4" a="1"/>
  <c r="B5327" i="4" s="1"/>
  <c r="A5363" i="4" a="1"/>
  <c r="A5363" i="4" s="1"/>
  <c r="B5363" i="4" a="1"/>
  <c r="B5363" i="4" s="1"/>
  <c r="A5387" i="4" a="1"/>
  <c r="A5387" i="4" s="1"/>
  <c r="B5387" i="4" a="1"/>
  <c r="B5387" i="4" s="1"/>
  <c r="B5531" i="4" a="1"/>
  <c r="B5531" i="4" s="1"/>
  <c r="A5531" i="4" a="1"/>
  <c r="A5531" i="4" s="1"/>
  <c r="A5555" i="4" a="1"/>
  <c r="A5555" i="4" s="1"/>
  <c r="B5555" i="4" a="1"/>
  <c r="B5555" i="4" s="1"/>
  <c r="A5579" i="4" a="1"/>
  <c r="A5579" i="4" s="1"/>
  <c r="B5579" i="4" a="1"/>
  <c r="B5579" i="4" s="1"/>
  <c r="A5963" i="4" a="1"/>
  <c r="A5963" i="4" s="1"/>
  <c r="B5963" i="4" a="1"/>
  <c r="B5963" i="4" s="1"/>
  <c r="A6275" i="4" a="1"/>
  <c r="A6275" i="4" s="1"/>
  <c r="B6275" i="4" a="1"/>
  <c r="B6275" i="4" s="1"/>
  <c r="A6299" i="4" a="1"/>
  <c r="A6299" i="4" s="1"/>
  <c r="B6299" i="4" a="1"/>
  <c r="B6299" i="4" s="1"/>
  <c r="B6659" i="4" a="1"/>
  <c r="B6659" i="4" s="1"/>
  <c r="A6659" i="4" a="1"/>
  <c r="A6659" i="4" s="1"/>
  <c r="A6683" i="4" a="1"/>
  <c r="A6683" i="4" s="1"/>
  <c r="B6683" i="4" a="1"/>
  <c r="B6683" i="4" s="1"/>
  <c r="A6707" i="4" a="1"/>
  <c r="A6707" i="4" s="1"/>
  <c r="B6707" i="4" a="1"/>
  <c r="B6707" i="4" s="1"/>
  <c r="A6731" i="4" a="1"/>
  <c r="A6731" i="4" s="1"/>
  <c r="B6731" i="4" a="1"/>
  <c r="B6731" i="4" s="1"/>
  <c r="A6923" i="4" a="1"/>
  <c r="A6923" i="4" s="1"/>
  <c r="B6923" i="4" a="1"/>
  <c r="B6923" i="4" s="1"/>
  <c r="A6947" i="4" a="1"/>
  <c r="A6947" i="4" s="1"/>
  <c r="B6947" i="4" a="1"/>
  <c r="B6947" i="4" s="1"/>
  <c r="A7091" i="4" a="1"/>
  <c r="A7091" i="4" s="1"/>
  <c r="B7091" i="4" a="1"/>
  <c r="B7091" i="4" s="1"/>
  <c r="A7115" i="4" a="1"/>
  <c r="A7115" i="4" s="1"/>
  <c r="B7115" i="4" a="1"/>
  <c r="B7115" i="4" s="1"/>
  <c r="A7139" i="4" a="1"/>
  <c r="A7139" i="4" s="1"/>
  <c r="B7139" i="4" a="1"/>
  <c r="B7139" i="4" s="1"/>
  <c r="A7163" i="4" a="1"/>
  <c r="A7163" i="4" s="1"/>
  <c r="B7163" i="4" a="1"/>
  <c r="B7163" i="4" s="1"/>
  <c r="A7427" i="4" a="1"/>
  <c r="A7427" i="4" s="1"/>
  <c r="B7427" i="4" a="1"/>
  <c r="B7427" i="4" s="1"/>
  <c r="A7451" i="4" a="1"/>
  <c r="A7451" i="4" s="1"/>
  <c r="B7451" i="4" a="1"/>
  <c r="B7451" i="4" s="1"/>
  <c r="A7475" i="4" a="1"/>
  <c r="A7475" i="4" s="1"/>
  <c r="B7475" i="4" a="1"/>
  <c r="B7475" i="4" s="1"/>
  <c r="B7499" i="4" a="1"/>
  <c r="B7499" i="4" s="1"/>
  <c r="A7499" i="4" a="1"/>
  <c r="A7499" i="4" s="1"/>
  <c r="A7643" i="4" a="1"/>
  <c r="A7643" i="4" s="1"/>
  <c r="B7643" i="4" a="1"/>
  <c r="B7643" i="4" s="1"/>
  <c r="A7667" i="4" a="1"/>
  <c r="A7667" i="4" s="1"/>
  <c r="B7667" i="4" a="1"/>
  <c r="B7667" i="4" s="1"/>
  <c r="A7691" i="4" a="1"/>
  <c r="A7691" i="4" s="1"/>
  <c r="B7691" i="4" a="1"/>
  <c r="B7691" i="4" s="1"/>
  <c r="A7739" i="4" a="1"/>
  <c r="A7739" i="4" s="1"/>
  <c r="B7739" i="4" a="1"/>
  <c r="B7739" i="4" s="1"/>
  <c r="A8075" i="4" a="1"/>
  <c r="A8075" i="4" s="1"/>
  <c r="B8075" i="4" a="1"/>
  <c r="B8075" i="4" s="1"/>
  <c r="A8099" i="4" a="1"/>
  <c r="A8099" i="4" s="1"/>
  <c r="B8099" i="4" a="1"/>
  <c r="B8099" i="4" s="1"/>
  <c r="A8339" i="4" a="1"/>
  <c r="A8339" i="4" s="1"/>
  <c r="B8339" i="4" a="1"/>
  <c r="B8339" i="4" s="1"/>
  <c r="A8555" i="4" a="1"/>
  <c r="A8555" i="4" s="1"/>
  <c r="B8555" i="4" a="1"/>
  <c r="B8555" i="4" s="1"/>
  <c r="A8579" i="4" a="1"/>
  <c r="A8579" i="4" s="1"/>
  <c r="B8579" i="4" a="1"/>
  <c r="B8579" i="4" s="1"/>
  <c r="A8603" i="4" a="1"/>
  <c r="A8603" i="4" s="1"/>
  <c r="B8603" i="4" a="1"/>
  <c r="B8603" i="4" s="1"/>
  <c r="A9155" i="4" a="1"/>
  <c r="A9155" i="4" s="1"/>
  <c r="B9155" i="4" a="1"/>
  <c r="B9155" i="4" s="1"/>
  <c r="A9179" i="4" a="1"/>
  <c r="A9179" i="4" s="1"/>
  <c r="B9179" i="4" a="1"/>
  <c r="B9179" i="4" s="1"/>
  <c r="A9203" i="4" a="1"/>
  <c r="A9203" i="4" s="1"/>
  <c r="B9203" i="4" a="1"/>
  <c r="B9203" i="4" s="1"/>
  <c r="A9227" i="4" a="1"/>
  <c r="A9227" i="4" s="1"/>
  <c r="B9227" i="4" a="1"/>
  <c r="B9227" i="4" s="1"/>
  <c r="A9419" i="4" a="1"/>
  <c r="A9419" i="4" s="1"/>
  <c r="B9419" i="4" a="1"/>
  <c r="B9419" i="4" s="1"/>
  <c r="A9611" i="4" a="1"/>
  <c r="A9611" i="4" s="1"/>
  <c r="B9611" i="4" a="1"/>
  <c r="B9611" i="4" s="1"/>
  <c r="A9803" i="4" a="1"/>
  <c r="A9803" i="4" s="1"/>
  <c r="B9803" i="4" a="1"/>
  <c r="B9803" i="4" s="1"/>
  <c r="A9827" i="4" a="1"/>
  <c r="A9827" i="4" s="1"/>
  <c r="B9827" i="4" a="1"/>
  <c r="B9827" i="4" s="1"/>
  <c r="A9851" i="4" a="1"/>
  <c r="A9851" i="4" s="1"/>
  <c r="B9851" i="4" a="1"/>
  <c r="B9851" i="4" s="1"/>
  <c r="A9899" i="4" a="1"/>
  <c r="A9899" i="4" s="1"/>
  <c r="B9899" i="4" a="1"/>
  <c r="B9899" i="4" s="1"/>
  <c r="B8663" i="4" a="1"/>
  <c r="B8663" i="4" s="1"/>
  <c r="B7900" i="4" a="1"/>
  <c r="B7900" i="4" s="1"/>
  <c r="B7756" i="4" a="1"/>
  <c r="B7756" i="4" s="1"/>
  <c r="B7612" i="4" a="1"/>
  <c r="B7612" i="4" s="1"/>
  <c r="B7468" i="4" a="1"/>
  <c r="B7468" i="4" s="1"/>
  <c r="B7324" i="4" a="1"/>
  <c r="B7324" i="4" s="1"/>
  <c r="B7180" i="4" a="1"/>
  <c r="B7180" i="4" s="1"/>
  <c r="B7125" i="4" a="1"/>
  <c r="B7125" i="4" s="1"/>
  <c r="B7036" i="4" a="1"/>
  <c r="B7036" i="4" s="1"/>
  <c r="B6892" i="4" a="1"/>
  <c r="B6892" i="4" s="1"/>
  <c r="B6837" i="4" a="1"/>
  <c r="B6837" i="4" s="1"/>
  <c r="B6748" i="4" a="1"/>
  <c r="B6748" i="4" s="1"/>
  <c r="B6604" i="4" a="1"/>
  <c r="B6604" i="4" s="1"/>
  <c r="B6460" i="4" a="1"/>
  <c r="B6460" i="4" s="1"/>
  <c r="B6316" i="4" a="1"/>
  <c r="B6316" i="4" s="1"/>
  <c r="B6172" i="4" a="1"/>
  <c r="B6172" i="4" s="1"/>
  <c r="B6028" i="4" a="1"/>
  <c r="B6028" i="4" s="1"/>
  <c r="B5884" i="4" a="1"/>
  <c r="B5884" i="4" s="1"/>
  <c r="B5740" i="4" a="1"/>
  <c r="B5740" i="4" s="1"/>
  <c r="B5596" i="4" a="1"/>
  <c r="B5596" i="4" s="1"/>
  <c r="B2845" i="4" a="1"/>
  <c r="B2845" i="4" s="1"/>
  <c r="B1640" i="4" a="1"/>
  <c r="B1640" i="4" s="1"/>
  <c r="B925" i="4" a="1"/>
  <c r="B925" i="4" s="1"/>
  <c r="B440" i="4" a="1"/>
  <c r="B440" i="4" s="1"/>
  <c r="A8699" i="4" a="1"/>
  <c r="A8699" i="4" s="1"/>
  <c r="A7768" i="4" a="1"/>
  <c r="A7768" i="4" s="1"/>
  <c r="A6388" i="4" a="1"/>
  <c r="A6388" i="4" s="1"/>
  <c r="A5956" i="4" a="1"/>
  <c r="A5956" i="4" s="1"/>
  <c r="A2756" i="4" a="1"/>
  <c r="A2756" i="4" s="1"/>
  <c r="A672" i="4" a="1"/>
  <c r="A672" i="4" s="1"/>
  <c r="B672" i="4" a="1"/>
  <c r="B672" i="4" s="1"/>
  <c r="A564" i="4" a="1"/>
  <c r="A564" i="4" s="1"/>
  <c r="B564" i="4" a="1"/>
  <c r="B564" i="4" s="1"/>
  <c r="A372" i="4" a="1"/>
  <c r="A372" i="4" s="1"/>
  <c r="B372" i="4" a="1"/>
  <c r="B372" i="4" s="1"/>
  <c r="A276" i="4" a="1"/>
  <c r="A276" i="4" s="1"/>
  <c r="B276" i="4" a="1"/>
  <c r="B276" i="4" s="1"/>
  <c r="A1367" i="4" a="1"/>
  <c r="A1367" i="4" s="1"/>
  <c r="B1367" i="4" a="1"/>
  <c r="B1367" i="4" s="1"/>
  <c r="A2723" i="4" a="1"/>
  <c r="A2723" i="4" s="1"/>
  <c r="B2723" i="4" a="1"/>
  <c r="B2723" i="4" s="1"/>
  <c r="A2819" i="4" a="1"/>
  <c r="A2819" i="4" s="1"/>
  <c r="B2819" i="4" a="1"/>
  <c r="B2819" i="4" s="1"/>
  <c r="A3047" i="4" a="1"/>
  <c r="A3047" i="4" s="1"/>
  <c r="B3047" i="4" a="1"/>
  <c r="B3047" i="4" s="1"/>
  <c r="A3335" i="4" a="1"/>
  <c r="A3335" i="4" s="1"/>
  <c r="B3335" i="4" a="1"/>
  <c r="B3335" i="4" s="1"/>
  <c r="A3371" i="4" a="1"/>
  <c r="A3371" i="4" s="1"/>
  <c r="B3371" i="4" a="1"/>
  <c r="B3371" i="4" s="1"/>
  <c r="A3515" i="4" a="1"/>
  <c r="A3515" i="4" s="1"/>
  <c r="B3515" i="4" a="1"/>
  <c r="B3515" i="4" s="1"/>
  <c r="A3563" i="4" a="1"/>
  <c r="A3563" i="4" s="1"/>
  <c r="B3563" i="4" a="1"/>
  <c r="B3563" i="4" s="1"/>
  <c r="A3635" i="4" a="1"/>
  <c r="A3635" i="4" s="1"/>
  <c r="B3635" i="4" a="1"/>
  <c r="B3635" i="4" s="1"/>
  <c r="A3731" i="4" a="1"/>
  <c r="A3731" i="4" s="1"/>
  <c r="B3731" i="4" a="1"/>
  <c r="B3731" i="4" s="1"/>
  <c r="A3755" i="4" a="1"/>
  <c r="A3755" i="4" s="1"/>
  <c r="B3755" i="4" a="1"/>
  <c r="B3755" i="4" s="1"/>
  <c r="A3803" i="4" a="1"/>
  <c r="A3803" i="4" s="1"/>
  <c r="B3803" i="4" a="1"/>
  <c r="B3803" i="4" s="1"/>
  <c r="A3827" i="4" a="1"/>
  <c r="A3827" i="4" s="1"/>
  <c r="B3827" i="4" a="1"/>
  <c r="B3827" i="4" s="1"/>
  <c r="A3911" i="4" a="1"/>
  <c r="A3911" i="4" s="1"/>
  <c r="B3911" i="4" a="1"/>
  <c r="B3911" i="4" s="1"/>
  <c r="A4007" i="4" a="1"/>
  <c r="A4007" i="4" s="1"/>
  <c r="B4007" i="4" a="1"/>
  <c r="B4007" i="4" s="1"/>
  <c r="A4103" i="4" a="1"/>
  <c r="A4103" i="4" s="1"/>
  <c r="B4103" i="4" a="1"/>
  <c r="B4103" i="4" s="1"/>
  <c r="A4151" i="4" a="1"/>
  <c r="A4151" i="4" s="1"/>
  <c r="B4151" i="4" a="1"/>
  <c r="B4151" i="4" s="1"/>
  <c r="A4235" i="4" a="1"/>
  <c r="A4235" i="4" s="1"/>
  <c r="B4235" i="4" a="1"/>
  <c r="B4235" i="4" s="1"/>
  <c r="A4283" i="4" a="1"/>
  <c r="A4283" i="4" s="1"/>
  <c r="B4283" i="4" a="1"/>
  <c r="B4283" i="4" s="1"/>
  <c r="A4307" i="4" a="1"/>
  <c r="A4307" i="4" s="1"/>
  <c r="B4307" i="4" a="1"/>
  <c r="B4307" i="4" s="1"/>
  <c r="A4391" i="4" a="1"/>
  <c r="A4391" i="4" s="1"/>
  <c r="B4391" i="4" a="1"/>
  <c r="B4391" i="4" s="1"/>
  <c r="A4427" i="4" a="1"/>
  <c r="A4427" i="4" s="1"/>
  <c r="B4427" i="4" a="1"/>
  <c r="B4427" i="4" s="1"/>
  <c r="A4487" i="4" a="1"/>
  <c r="A4487" i="4" s="1"/>
  <c r="B4487" i="4" a="1"/>
  <c r="B4487" i="4" s="1"/>
  <c r="A4583" i="4" a="1"/>
  <c r="A4583" i="4" s="1"/>
  <c r="B4583" i="4" a="1"/>
  <c r="B4583" i="4" s="1"/>
  <c r="A4667" i="4" a="1"/>
  <c r="A4667" i="4" s="1"/>
  <c r="B4667" i="4" a="1"/>
  <c r="B4667" i="4" s="1"/>
  <c r="A4715" i="4" a="1"/>
  <c r="A4715" i="4" s="1"/>
  <c r="B4715" i="4" a="1"/>
  <c r="B4715" i="4" s="1"/>
  <c r="B4739" i="4" a="1"/>
  <c r="B4739" i="4" s="1"/>
  <c r="A4739" i="4" a="1"/>
  <c r="A4739" i="4" s="1"/>
  <c r="A4835" i="4" a="1"/>
  <c r="A4835" i="4" s="1"/>
  <c r="B4835" i="4" a="1"/>
  <c r="B4835" i="4" s="1"/>
  <c r="A4955" i="4" a="1"/>
  <c r="A4955" i="4" s="1"/>
  <c r="B4955" i="4" a="1"/>
  <c r="B4955" i="4" s="1"/>
  <c r="A4991" i="4" a="1"/>
  <c r="A4991" i="4" s="1"/>
  <c r="B4991" i="4" a="1"/>
  <c r="B4991" i="4" s="1"/>
  <c r="A5027" i="4" a="1"/>
  <c r="A5027" i="4" s="1"/>
  <c r="B5027" i="4" a="1"/>
  <c r="B5027" i="4" s="1"/>
  <c r="A5063" i="4" a="1"/>
  <c r="A5063" i="4" s="1"/>
  <c r="B5063" i="4" a="1"/>
  <c r="B5063" i="4" s="1"/>
  <c r="A5099" i="4" a="1"/>
  <c r="A5099" i="4" s="1"/>
  <c r="B5099" i="4" a="1"/>
  <c r="B5099" i="4" s="1"/>
  <c r="A5135" i="4" a="1"/>
  <c r="A5135" i="4" s="1"/>
  <c r="B5135" i="4" a="1"/>
  <c r="B5135" i="4" s="1"/>
  <c r="A5183" i="4" a="1"/>
  <c r="A5183" i="4" s="1"/>
  <c r="B5183" i="4" a="1"/>
  <c r="B5183" i="4" s="1"/>
  <c r="A5219" i="4" a="1"/>
  <c r="A5219" i="4" s="1"/>
  <c r="B5219" i="4" a="1"/>
  <c r="B5219" i="4" s="1"/>
  <c r="A5267" i="4" a="1"/>
  <c r="A5267" i="4" s="1"/>
  <c r="B5267" i="4" a="1"/>
  <c r="B5267" i="4" s="1"/>
  <c r="A5303" i="4" a="1"/>
  <c r="A5303" i="4" s="1"/>
  <c r="B5303" i="4" a="1"/>
  <c r="B5303" i="4" s="1"/>
  <c r="A5627" i="4" a="1"/>
  <c r="A5627" i="4" s="1"/>
  <c r="B5627" i="4" a="1"/>
  <c r="B5627" i="4" s="1"/>
  <c r="A5651" i="4" a="1"/>
  <c r="A5651" i="4" s="1"/>
  <c r="B5651" i="4" a="1"/>
  <c r="B5651" i="4" s="1"/>
  <c r="A5675" i="4" a="1"/>
  <c r="A5675" i="4" s="1"/>
  <c r="B5675" i="4" a="1"/>
  <c r="B5675" i="4" s="1"/>
  <c r="A5771" i="4" a="1"/>
  <c r="A5771" i="4" s="1"/>
  <c r="B5771" i="4" a="1"/>
  <c r="B5771" i="4" s="1"/>
  <c r="A5795" i="4" a="1"/>
  <c r="A5795" i="4" s="1"/>
  <c r="B5795" i="4" a="1"/>
  <c r="B5795" i="4" s="1"/>
  <c r="A5819" i="4" a="1"/>
  <c r="A5819" i="4" s="1"/>
  <c r="B5819" i="4" a="1"/>
  <c r="B5819" i="4" s="1"/>
  <c r="A5843" i="4" a="1"/>
  <c r="A5843" i="4" s="1"/>
  <c r="B5843" i="4" a="1"/>
  <c r="B5843" i="4" s="1"/>
  <c r="A5939" i="4" a="1"/>
  <c r="A5939" i="4" s="1"/>
  <c r="B5939" i="4" a="1"/>
  <c r="B5939" i="4" s="1"/>
  <c r="A6011" i="4" a="1"/>
  <c r="A6011" i="4" s="1"/>
  <c r="B6011" i="4" a="1"/>
  <c r="B6011" i="4" s="1"/>
  <c r="A6035" i="4" a="1"/>
  <c r="A6035" i="4" s="1"/>
  <c r="B6035" i="4" a="1"/>
  <c r="B6035" i="4" s="1"/>
  <c r="A6179" i="4" a="1"/>
  <c r="A6179" i="4" s="1"/>
  <c r="B6179" i="4" a="1"/>
  <c r="B6179" i="4" s="1"/>
  <c r="A6203" i="4" a="1"/>
  <c r="A6203" i="4" s="1"/>
  <c r="B6203" i="4" a="1"/>
  <c r="B6203" i="4" s="1"/>
  <c r="A6227" i="4" a="1"/>
  <c r="A6227" i="4" s="1"/>
  <c r="B6227" i="4" a="1"/>
  <c r="B6227" i="4" s="1"/>
  <c r="A6251" i="4" a="1"/>
  <c r="A6251" i="4" s="1"/>
  <c r="B6251" i="4" a="1"/>
  <c r="B6251" i="4" s="1"/>
  <c r="A6347" i="4" a="1"/>
  <c r="A6347" i="4" s="1"/>
  <c r="B6347" i="4" a="1"/>
  <c r="B6347" i="4" s="1"/>
  <c r="A6419" i="4" a="1"/>
  <c r="A6419" i="4" s="1"/>
  <c r="B6419" i="4" a="1"/>
  <c r="B6419" i="4" s="1"/>
  <c r="A6443" i="4" a="1"/>
  <c r="A6443" i="4" s="1"/>
  <c r="B6443" i="4" a="1"/>
  <c r="B6443" i="4" s="1"/>
  <c r="A6467" i="4" a="1"/>
  <c r="A6467" i="4" s="1"/>
  <c r="B6467" i="4" a="1"/>
  <c r="B6467" i="4" s="1"/>
  <c r="A6491" i="4" a="1"/>
  <c r="A6491" i="4" s="1"/>
  <c r="B6491" i="4" a="1"/>
  <c r="B6491" i="4" s="1"/>
  <c r="A6587" i="4" a="1"/>
  <c r="A6587" i="4" s="1"/>
  <c r="B6587" i="4" a="1"/>
  <c r="B6587" i="4" s="1"/>
  <c r="A6899" i="4" a="1"/>
  <c r="A6899" i="4" s="1"/>
  <c r="B6899" i="4" a="1"/>
  <c r="B6899" i="4" s="1"/>
  <c r="A6995" i="4" a="1"/>
  <c r="A6995" i="4" s="1"/>
  <c r="B6995" i="4" a="1"/>
  <c r="B6995" i="4" s="1"/>
  <c r="A7019" i="4" a="1"/>
  <c r="A7019" i="4" s="1"/>
  <c r="B7019" i="4" a="1"/>
  <c r="B7019" i="4" s="1"/>
  <c r="A7043" i="4" a="1"/>
  <c r="A7043" i="4" s="1"/>
  <c r="B7043" i="4" a="1"/>
  <c r="B7043" i="4" s="1"/>
  <c r="B7067" i="4" a="1"/>
  <c r="B7067" i="4" s="1"/>
  <c r="A7067" i="4" a="1"/>
  <c r="A7067" i="4" s="1"/>
  <c r="A7211" i="4" a="1"/>
  <c r="A7211" i="4" s="1"/>
  <c r="B7211" i="4" a="1"/>
  <c r="B7211" i="4" s="1"/>
  <c r="A7235" i="4" a="1"/>
  <c r="A7235" i="4" s="1"/>
  <c r="B7235" i="4" a="1"/>
  <c r="B7235" i="4" s="1"/>
  <c r="A7355" i="4" a="1"/>
  <c r="A7355" i="4" s="1"/>
  <c r="B7355" i="4" a="1"/>
  <c r="B7355" i="4" s="1"/>
  <c r="A7379" i="4" a="1"/>
  <c r="A7379" i="4" s="1"/>
  <c r="B7379" i="4" a="1"/>
  <c r="B7379" i="4" s="1"/>
  <c r="A7403" i="4" a="1"/>
  <c r="A7403" i="4" s="1"/>
  <c r="B7403" i="4" a="1"/>
  <c r="B7403" i="4" s="1"/>
  <c r="A7811" i="4" a="1"/>
  <c r="A7811" i="4" s="1"/>
  <c r="B7811" i="4" a="1"/>
  <c r="B7811" i="4" s="1"/>
  <c r="A7835" i="4" a="1"/>
  <c r="A7835" i="4" s="1"/>
  <c r="B7835" i="4" a="1"/>
  <c r="B7835" i="4" s="1"/>
  <c r="B7979" i="4" a="1"/>
  <c r="B7979" i="4" s="1"/>
  <c r="A7979" i="4" a="1"/>
  <c r="A7979" i="4" s="1"/>
  <c r="A8147" i="4" a="1"/>
  <c r="A8147" i="4" s="1"/>
  <c r="B8147" i="4" a="1"/>
  <c r="B8147" i="4" s="1"/>
  <c r="A8195" i="4" a="1"/>
  <c r="A8195" i="4" s="1"/>
  <c r="B8195" i="4" a="1"/>
  <c r="B8195" i="4" s="1"/>
  <c r="A8363" i="4" a="1"/>
  <c r="A8363" i="4" s="1"/>
  <c r="B8363" i="4" a="1"/>
  <c r="B8363" i="4" s="1"/>
  <c r="A8387" i="4" a="1"/>
  <c r="A8387" i="4" s="1"/>
  <c r="B8387" i="4" a="1"/>
  <c r="B8387" i="4" s="1"/>
  <c r="B8843" i="4" a="1"/>
  <c r="B8843" i="4" s="1"/>
  <c r="A8843" i="4" a="1"/>
  <c r="A8843" i="4" s="1"/>
  <c r="A9443" i="4" a="1"/>
  <c r="A9443" i="4" s="1"/>
  <c r="B9443" i="4" a="1"/>
  <c r="B9443" i="4" s="1"/>
  <c r="A9467" i="4" a="1"/>
  <c r="A9467" i="4" s="1"/>
  <c r="B9467" i="4" a="1"/>
  <c r="B9467" i="4" s="1"/>
  <c r="A9587" i="4" a="1"/>
  <c r="A9587" i="4" s="1"/>
  <c r="B9587" i="4" a="1"/>
  <c r="B9587" i="4" s="1"/>
  <c r="A9875" i="4" a="1"/>
  <c r="A9875" i="4" s="1"/>
  <c r="B9875" i="4" a="1"/>
  <c r="B9875" i="4" s="1"/>
  <c r="B8687" i="4" a="1"/>
  <c r="B8687" i="4" s="1"/>
  <c r="B8447" i="4" a="1"/>
  <c r="B8447" i="4" s="1"/>
  <c r="B8303" i="4" a="1"/>
  <c r="B8303" i="4" s="1"/>
  <c r="B8159" i="4" a="1"/>
  <c r="B8159" i="4" s="1"/>
  <c r="B8015" i="4" a="1"/>
  <c r="B8015" i="4" s="1"/>
  <c r="B7871" i="4" a="1"/>
  <c r="B7871" i="4" s="1"/>
  <c r="B7727" i="4" a="1"/>
  <c r="B7727" i="4" s="1"/>
  <c r="B7583" i="4" a="1"/>
  <c r="B7583" i="4" s="1"/>
  <c r="B7439" i="4" a="1"/>
  <c r="B7439" i="4" s="1"/>
  <c r="B7295" i="4" a="1"/>
  <c r="B7295" i="4" s="1"/>
  <c r="B7151" i="4" a="1"/>
  <c r="B7151" i="4" s="1"/>
  <c r="B7007" i="4" a="1"/>
  <c r="B7007" i="4" s="1"/>
  <c r="B6863" i="4" a="1"/>
  <c r="B6863" i="4" s="1"/>
  <c r="B6719" i="4" a="1"/>
  <c r="B6719" i="4" s="1"/>
  <c r="B6575" i="4" a="1"/>
  <c r="B6575" i="4" s="1"/>
  <c r="B6431" i="4" a="1"/>
  <c r="B6431" i="4" s="1"/>
  <c r="B6287" i="4" a="1"/>
  <c r="B6287" i="4" s="1"/>
  <c r="B6143" i="4" a="1"/>
  <c r="B6143" i="4" s="1"/>
  <c r="B5999" i="4" a="1"/>
  <c r="B5999" i="4" s="1"/>
  <c r="B5855" i="4" a="1"/>
  <c r="B5855" i="4" s="1"/>
  <c r="B5711" i="4" a="1"/>
  <c r="B5711" i="4" s="1"/>
  <c r="B5567" i="4" a="1"/>
  <c r="B5567" i="4" s="1"/>
  <c r="B5423" i="4" a="1"/>
  <c r="B5423" i="4" s="1"/>
  <c r="B4316" i="4" a="1"/>
  <c r="B4316" i="4" s="1"/>
  <c r="B3932" i="4" a="1"/>
  <c r="B3932" i="4" s="1"/>
  <c r="B3740" i="4" a="1"/>
  <c r="B3740" i="4" s="1"/>
  <c r="B3548" i="4" a="1"/>
  <c r="B3548" i="4" s="1"/>
  <c r="B3356" i="4" a="1"/>
  <c r="B3356" i="4" s="1"/>
  <c r="B3164" i="4" a="1"/>
  <c r="B3164" i="4" s="1"/>
  <c r="B2972" i="4" a="1"/>
  <c r="B2972" i="4" s="1"/>
  <c r="B2780" i="4" a="1"/>
  <c r="B2780" i="4" s="1"/>
  <c r="B2713" i="4" a="1"/>
  <c r="B2713" i="4" s="1"/>
  <c r="B2641" i="4" a="1"/>
  <c r="B2641" i="4" s="1"/>
  <c r="B2569" i="4" a="1"/>
  <c r="B2569" i="4" s="1"/>
  <c r="B2497" i="4" a="1"/>
  <c r="B2497" i="4" s="1"/>
  <c r="B1916" i="4" a="1"/>
  <c r="B1916" i="4" s="1"/>
  <c r="B73" i="4" a="1"/>
  <c r="B73" i="4" s="1"/>
  <c r="A7187" i="4" a="1"/>
  <c r="A7187" i="4" s="1"/>
  <c r="A4379" i="4" a="1"/>
  <c r="A4379" i="4" s="1"/>
  <c r="A756" i="4" a="1"/>
  <c r="A756" i="4" s="1"/>
  <c r="B756" i="4" a="1"/>
  <c r="B756" i="4" s="1"/>
  <c r="A648" i="4" a="1"/>
  <c r="A648" i="4" s="1"/>
  <c r="B648" i="4" a="1"/>
  <c r="B648" i="4" s="1"/>
  <c r="B444" i="4" a="1"/>
  <c r="B444" i="4" s="1"/>
  <c r="A444" i="4" a="1"/>
  <c r="A444" i="4" s="1"/>
  <c r="A156" i="4" a="1"/>
  <c r="A156" i="4" s="1"/>
  <c r="B156" i="4" a="1"/>
  <c r="B156" i="4" s="1"/>
  <c r="A144" i="4" a="1"/>
  <c r="A144" i="4" s="1"/>
  <c r="B144" i="4" a="1"/>
  <c r="B144" i="4" s="1"/>
  <c r="A3227" i="4" a="1"/>
  <c r="A3227" i="4" s="1"/>
  <c r="B3227" i="4" a="1"/>
  <c r="B3227" i="4" s="1"/>
  <c r="A3443" i="4" a="1"/>
  <c r="A3443" i="4" s="1"/>
  <c r="B3443" i="4" a="1"/>
  <c r="B3443" i="4" s="1"/>
  <c r="A3659" i="4" a="1"/>
  <c r="A3659" i="4" s="1"/>
  <c r="B3659" i="4" a="1"/>
  <c r="B3659" i="4" s="1"/>
  <c r="A3683" i="4" a="1"/>
  <c r="A3683" i="4" s="1"/>
  <c r="B3683" i="4" a="1"/>
  <c r="B3683" i="4" s="1"/>
  <c r="A3719" i="4" a="1"/>
  <c r="A3719" i="4" s="1"/>
  <c r="B3719" i="4" a="1"/>
  <c r="B3719" i="4" s="1"/>
  <c r="A3851" i="4" a="1"/>
  <c r="A3851" i="4" s="1"/>
  <c r="B3851" i="4" a="1"/>
  <c r="B3851" i="4" s="1"/>
  <c r="A3899" i="4" a="1"/>
  <c r="A3899" i="4" s="1"/>
  <c r="B3899" i="4" a="1"/>
  <c r="B3899" i="4" s="1"/>
  <c r="A3923" i="4" a="1"/>
  <c r="A3923" i="4" s="1"/>
  <c r="B3923" i="4" a="1"/>
  <c r="B3923" i="4" s="1"/>
  <c r="A3959" i="4" a="1"/>
  <c r="A3959" i="4" s="1"/>
  <c r="B3959" i="4" a="1"/>
  <c r="B3959" i="4" s="1"/>
  <c r="A4067" i="4" a="1"/>
  <c r="A4067" i="4" s="1"/>
  <c r="B4067" i="4" a="1"/>
  <c r="B4067" i="4" s="1"/>
  <c r="A4115" i="4" a="1"/>
  <c r="A4115" i="4" s="1"/>
  <c r="B4115" i="4" a="1"/>
  <c r="B4115" i="4" s="1"/>
  <c r="A4139" i="4" a="1"/>
  <c r="A4139" i="4" s="1"/>
  <c r="B4139" i="4" a="1"/>
  <c r="B4139" i="4" s="1"/>
  <c r="A4187" i="4" a="1"/>
  <c r="A4187" i="4" s="1"/>
  <c r="B4187" i="4" a="1"/>
  <c r="B4187" i="4" s="1"/>
  <c r="A4211" i="4" a="1"/>
  <c r="A4211" i="4" s="1"/>
  <c r="B4211" i="4" a="1"/>
  <c r="B4211" i="4" s="1"/>
  <c r="A4247" i="4" a="1"/>
  <c r="A4247" i="4" s="1"/>
  <c r="B4247" i="4" a="1"/>
  <c r="B4247" i="4" s="1"/>
  <c r="A4355" i="4" a="1"/>
  <c r="A4355" i="4" s="1"/>
  <c r="B4355" i="4" a="1"/>
  <c r="B4355" i="4" s="1"/>
  <c r="A4439" i="4" a="1"/>
  <c r="A4439" i="4" s="1"/>
  <c r="B4439" i="4" a="1"/>
  <c r="B4439" i="4" s="1"/>
  <c r="A4475" i="4" a="1"/>
  <c r="A4475" i="4" s="1"/>
  <c r="B4475" i="4" a="1"/>
  <c r="B4475" i="4" s="1"/>
  <c r="A4499" i="4" a="1"/>
  <c r="A4499" i="4" s="1"/>
  <c r="B4499" i="4" a="1"/>
  <c r="B4499" i="4" s="1"/>
  <c r="A4535" i="4" a="1"/>
  <c r="A4535" i="4" s="1"/>
  <c r="B4535" i="4" a="1"/>
  <c r="B4535" i="4" s="1"/>
  <c r="A4643" i="4" a="1"/>
  <c r="A4643" i="4" s="1"/>
  <c r="B4643" i="4" a="1"/>
  <c r="B4643" i="4" s="1"/>
  <c r="A4727" i="4" a="1"/>
  <c r="A4727" i="4" s="1"/>
  <c r="B4727" i="4" a="1"/>
  <c r="B4727" i="4" s="1"/>
  <c r="A4763" i="4" a="1"/>
  <c r="A4763" i="4" s="1"/>
  <c r="B4763" i="4" a="1"/>
  <c r="B4763" i="4" s="1"/>
  <c r="A4811" i="4" a="1"/>
  <c r="A4811" i="4" s="1"/>
  <c r="B4811" i="4" a="1"/>
  <c r="B4811" i="4" s="1"/>
  <c r="A4883" i="4" a="1"/>
  <c r="A4883" i="4" s="1"/>
  <c r="B4883" i="4" a="1"/>
  <c r="B4883" i="4" s="1"/>
  <c r="A4931" i="4" a="1"/>
  <c r="A4931" i="4" s="1"/>
  <c r="B4931" i="4" a="1"/>
  <c r="B4931" i="4" s="1"/>
  <c r="A4967" i="4" a="1"/>
  <c r="A4967" i="4" s="1"/>
  <c r="B4967" i="4" a="1"/>
  <c r="B4967" i="4" s="1"/>
  <c r="A5003" i="4" a="1"/>
  <c r="A5003" i="4" s="1"/>
  <c r="B5003" i="4" a="1"/>
  <c r="B5003" i="4" s="1"/>
  <c r="A5039" i="4" a="1"/>
  <c r="A5039" i="4" s="1"/>
  <c r="B5039" i="4" a="1"/>
  <c r="B5039" i="4" s="1"/>
  <c r="A5075" i="4" a="1"/>
  <c r="A5075" i="4" s="1"/>
  <c r="B5075" i="4" a="1"/>
  <c r="B5075" i="4" s="1"/>
  <c r="A5111" i="4" a="1"/>
  <c r="A5111" i="4" s="1"/>
  <c r="B5111" i="4" a="1"/>
  <c r="B5111" i="4" s="1"/>
  <c r="B5159" i="4" a="1"/>
  <c r="B5159" i="4" s="1"/>
  <c r="A5159" i="4" a="1"/>
  <c r="A5159" i="4" s="1"/>
  <c r="A5195" i="4" a="1"/>
  <c r="A5195" i="4" s="1"/>
  <c r="B5195" i="4" a="1"/>
  <c r="B5195" i="4" s="1"/>
  <c r="A5231" i="4" a="1"/>
  <c r="A5231" i="4" s="1"/>
  <c r="B5231" i="4" a="1"/>
  <c r="B5231" i="4" s="1"/>
  <c r="A5279" i="4" a="1"/>
  <c r="A5279" i="4" s="1"/>
  <c r="B5279" i="4" a="1"/>
  <c r="B5279" i="4" s="1"/>
  <c r="A5315" i="4" a="1"/>
  <c r="A5315" i="4" s="1"/>
  <c r="B5315" i="4" a="1"/>
  <c r="B5315" i="4" s="1"/>
  <c r="A5351" i="4" a="1"/>
  <c r="A5351" i="4" s="1"/>
  <c r="B5351" i="4" a="1"/>
  <c r="B5351" i="4" s="1"/>
  <c r="A5435" i="4" a="1"/>
  <c r="A5435" i="4" s="1"/>
  <c r="B5435" i="4" a="1"/>
  <c r="B5435" i="4" s="1"/>
  <c r="A5459" i="4" a="1"/>
  <c r="A5459" i="4" s="1"/>
  <c r="B5459" i="4" a="1"/>
  <c r="B5459" i="4" s="1"/>
  <c r="A5483" i="4" a="1"/>
  <c r="A5483" i="4" s="1"/>
  <c r="B5483" i="4" a="1"/>
  <c r="B5483" i="4" s="1"/>
  <c r="A5507" i="4" a="1"/>
  <c r="A5507" i="4" s="1"/>
  <c r="B5507" i="4" a="1"/>
  <c r="B5507" i="4" s="1"/>
  <c r="A5603" i="4" a="1"/>
  <c r="A5603" i="4" s="1"/>
  <c r="B5603" i="4" a="1"/>
  <c r="B5603" i="4" s="1"/>
  <c r="A5699" i="4" a="1"/>
  <c r="A5699" i="4" s="1"/>
  <c r="B5699" i="4" a="1"/>
  <c r="B5699" i="4" s="1"/>
  <c r="A5723" i="4" a="1"/>
  <c r="A5723" i="4" s="1"/>
  <c r="B5723" i="4" a="1"/>
  <c r="B5723" i="4" s="1"/>
  <c r="A5747" i="4" a="1"/>
  <c r="A5747" i="4" s="1"/>
  <c r="B5747" i="4" a="1"/>
  <c r="B5747" i="4" s="1"/>
  <c r="A5891" i="4" a="1"/>
  <c r="A5891" i="4" s="1"/>
  <c r="B5891" i="4" a="1"/>
  <c r="B5891" i="4" s="1"/>
  <c r="A6083" i="4" a="1"/>
  <c r="A6083" i="4" s="1"/>
  <c r="B6083" i="4" a="1"/>
  <c r="B6083" i="4" s="1"/>
  <c r="A6107" i="4" a="1"/>
  <c r="A6107" i="4" s="1"/>
  <c r="B6107" i="4" a="1"/>
  <c r="B6107" i="4" s="1"/>
  <c r="A6131" i="4" a="1"/>
  <c r="A6131" i="4" s="1"/>
  <c r="B6131" i="4" a="1"/>
  <c r="B6131" i="4" s="1"/>
  <c r="A6155" i="4" a="1"/>
  <c r="A6155" i="4" s="1"/>
  <c r="B6155" i="4" a="1"/>
  <c r="B6155" i="4" s="1"/>
  <c r="A6371" i="4" a="1"/>
  <c r="A6371" i="4" s="1"/>
  <c r="B6371" i="4" a="1"/>
  <c r="B6371" i="4" s="1"/>
  <c r="A6515" i="4" a="1"/>
  <c r="A6515" i="4" s="1"/>
  <c r="B6515" i="4" a="1"/>
  <c r="B6515" i="4" s="1"/>
  <c r="A6539" i="4" a="1"/>
  <c r="A6539" i="4" s="1"/>
  <c r="B6539" i="4" a="1"/>
  <c r="B6539" i="4" s="1"/>
  <c r="A6611" i="4" a="1"/>
  <c r="A6611" i="4" s="1"/>
  <c r="B6611" i="4" a="1"/>
  <c r="B6611" i="4" s="1"/>
  <c r="A6755" i="4" a="1"/>
  <c r="A6755" i="4" s="1"/>
  <c r="B6755" i="4" a="1"/>
  <c r="B6755" i="4" s="1"/>
  <c r="A6827" i="4" a="1"/>
  <c r="A6827" i="4" s="1"/>
  <c r="B6827" i="4" a="1"/>
  <c r="B6827" i="4" s="1"/>
  <c r="A6851" i="4" a="1"/>
  <c r="A6851" i="4" s="1"/>
  <c r="B6851" i="4" a="1"/>
  <c r="B6851" i="4" s="1"/>
  <c r="A6875" i="4" a="1"/>
  <c r="A6875" i="4" s="1"/>
  <c r="B6875" i="4" a="1"/>
  <c r="B6875" i="4" s="1"/>
  <c r="A6971" i="4" a="1"/>
  <c r="A6971" i="4" s="1"/>
  <c r="B6971" i="4" a="1"/>
  <c r="B6971" i="4" s="1"/>
  <c r="A7283" i="4" a="1"/>
  <c r="A7283" i="4" s="1"/>
  <c r="B7283" i="4" a="1"/>
  <c r="B7283" i="4" s="1"/>
  <c r="A7307" i="4" a="1"/>
  <c r="A7307" i="4" s="1"/>
  <c r="B7307" i="4" a="1"/>
  <c r="B7307" i="4" s="1"/>
  <c r="A7547" i="4" a="1"/>
  <c r="A7547" i="4" s="1"/>
  <c r="B7547" i="4" a="1"/>
  <c r="B7547" i="4" s="1"/>
  <c r="A7595" i="4" a="1"/>
  <c r="A7595" i="4" s="1"/>
  <c r="B7595" i="4" a="1"/>
  <c r="B7595" i="4" s="1"/>
  <c r="A7619" i="4" a="1"/>
  <c r="A7619" i="4" s="1"/>
  <c r="B7619" i="4" a="1"/>
  <c r="B7619" i="4" s="1"/>
  <c r="A7883" i="4" a="1"/>
  <c r="A7883" i="4" s="1"/>
  <c r="B7883" i="4" a="1"/>
  <c r="B7883" i="4" s="1"/>
  <c r="A7907" i="4" a="1"/>
  <c r="A7907" i="4" s="1"/>
  <c r="B7907" i="4" a="1"/>
  <c r="B7907" i="4" s="1"/>
  <c r="A7931" i="4" a="1"/>
  <c r="A7931" i="4" s="1"/>
  <c r="B7931" i="4" a="1"/>
  <c r="B7931" i="4" s="1"/>
  <c r="A8123" i="4" a="1"/>
  <c r="A8123" i="4" s="1"/>
  <c r="B8123" i="4" a="1"/>
  <c r="B8123" i="4" s="1"/>
  <c r="A8291" i="4" a="1"/>
  <c r="A8291" i="4" s="1"/>
  <c r="B8291" i="4" a="1"/>
  <c r="B8291" i="4" s="1"/>
  <c r="A8315" i="4" a="1"/>
  <c r="A8315" i="4" s="1"/>
  <c r="B8315" i="4" a="1"/>
  <c r="B8315" i="4" s="1"/>
  <c r="A8507" i="4" a="1"/>
  <c r="A8507" i="4" s="1"/>
  <c r="B8507" i="4" a="1"/>
  <c r="B8507" i="4" s="1"/>
  <c r="A8627" i="4" a="1"/>
  <c r="A8627" i="4" s="1"/>
  <c r="B8627" i="4" a="1"/>
  <c r="B8627" i="4" s="1"/>
  <c r="A8675" i="4" a="1"/>
  <c r="A8675" i="4" s="1"/>
  <c r="B8675" i="4" a="1"/>
  <c r="B8675" i="4" s="1"/>
  <c r="A8723" i="4" a="1"/>
  <c r="A8723" i="4" s="1"/>
  <c r="B8723" i="4" a="1"/>
  <c r="B8723" i="4" s="1"/>
  <c r="A8747" i="4" a="1"/>
  <c r="A8747" i="4" s="1"/>
  <c r="B8747" i="4" a="1"/>
  <c r="B8747" i="4" s="1"/>
  <c r="A8771" i="4" a="1"/>
  <c r="A8771" i="4" s="1"/>
  <c r="B8771" i="4" a="1"/>
  <c r="B8771" i="4" s="1"/>
  <c r="A8795" i="4" a="1"/>
  <c r="A8795" i="4" s="1"/>
  <c r="B8795" i="4" a="1"/>
  <c r="B8795" i="4" s="1"/>
  <c r="A8819" i="4" a="1"/>
  <c r="A8819" i="4" s="1"/>
  <c r="B8819" i="4" a="1"/>
  <c r="B8819" i="4" s="1"/>
  <c r="A8939" i="4" a="1"/>
  <c r="A8939" i="4" s="1"/>
  <c r="B8939" i="4" a="1"/>
  <c r="B8939" i="4" s="1"/>
  <c r="A8963" i="4" a="1"/>
  <c r="A8963" i="4" s="1"/>
  <c r="B8963" i="4" a="1"/>
  <c r="B8963" i="4" s="1"/>
  <c r="A8987" i="4" a="1"/>
  <c r="A8987" i="4" s="1"/>
  <c r="B8987" i="4" a="1"/>
  <c r="B8987" i="4" s="1"/>
  <c r="A9011" i="4" a="1"/>
  <c r="A9011" i="4" s="1"/>
  <c r="B9011" i="4" a="1"/>
  <c r="B9011" i="4" s="1"/>
  <c r="A9035" i="4" a="1"/>
  <c r="A9035" i="4" s="1"/>
  <c r="B9035" i="4" a="1"/>
  <c r="B9035" i="4" s="1"/>
  <c r="A9107" i="4" a="1"/>
  <c r="A9107" i="4" s="1"/>
  <c r="B9107" i="4" a="1"/>
  <c r="B9107" i="4" s="1"/>
  <c r="A9251" i="4" a="1"/>
  <c r="A9251" i="4" s="1"/>
  <c r="B9251" i="4" a="1"/>
  <c r="B9251" i="4" s="1"/>
  <c r="A9371" i="4" a="1"/>
  <c r="A9371" i="4" s="1"/>
  <c r="B9371" i="4" a="1"/>
  <c r="B9371" i="4" s="1"/>
  <c r="A9395" i="4" a="1"/>
  <c r="A9395" i="4" s="1"/>
  <c r="B9395" i="4" a="1"/>
  <c r="B9395" i="4" s="1"/>
  <c r="A9539" i="4" a="1"/>
  <c r="A9539" i="4" s="1"/>
  <c r="B9539" i="4" a="1"/>
  <c r="B9539" i="4" s="1"/>
  <c r="A9659" i="4" a="1"/>
  <c r="A9659" i="4" s="1"/>
  <c r="B9659" i="4" a="1"/>
  <c r="B9659" i="4" s="1"/>
  <c r="A9683" i="4" a="1"/>
  <c r="A9683" i="4" s="1"/>
  <c r="B9683" i="4" a="1"/>
  <c r="B9683" i="4" s="1"/>
  <c r="A9755" i="4" a="1"/>
  <c r="A9755" i="4" s="1"/>
  <c r="B9755" i="4" a="1"/>
  <c r="B9755" i="4" s="1"/>
  <c r="B8711" i="4" a="1"/>
  <c r="B8711" i="4" s="1"/>
  <c r="B7924" i="4" a="1"/>
  <c r="B7924" i="4" s="1"/>
  <c r="B7780" i="4" a="1"/>
  <c r="B7780" i="4" s="1"/>
  <c r="B7636" i="4" a="1"/>
  <c r="B7636" i="4" s="1"/>
  <c r="B7492" i="4" a="1"/>
  <c r="B7492" i="4" s="1"/>
  <c r="B7293" i="4" a="1"/>
  <c r="B7293" i="4" s="1"/>
  <c r="B7204" i="4" a="1"/>
  <c r="B7204" i="4" s="1"/>
  <c r="B7060" i="4" a="1"/>
  <c r="B7060" i="4" s="1"/>
  <c r="B6916" i="4" a="1"/>
  <c r="B6916" i="4" s="1"/>
  <c r="B6772" i="4" a="1"/>
  <c r="B6772" i="4" s="1"/>
  <c r="B6628" i="4" a="1"/>
  <c r="B6628" i="4" s="1"/>
  <c r="B6484" i="4" a="1"/>
  <c r="B6484" i="4" s="1"/>
  <c r="B6340" i="4" a="1"/>
  <c r="B6340" i="4" s="1"/>
  <c r="B6196" i="4" a="1"/>
  <c r="B6196" i="4" s="1"/>
  <c r="B6052" i="4" a="1"/>
  <c r="B6052" i="4" s="1"/>
  <c r="B5908" i="4" a="1"/>
  <c r="B5908" i="4" s="1"/>
  <c r="B5764" i="4" a="1"/>
  <c r="B5764" i="4" s="1"/>
  <c r="B5620" i="4" a="1"/>
  <c r="B5620" i="4" s="1"/>
  <c r="B5476" i="4" a="1"/>
  <c r="B5476" i="4" s="1"/>
  <c r="B4871" i="4" a="1"/>
  <c r="B4871" i="4" s="1"/>
  <c r="B4751" i="4" a="1"/>
  <c r="B4751" i="4" s="1"/>
  <c r="B4559" i="4" a="1"/>
  <c r="B4559" i="4" s="1"/>
  <c r="B4367" i="4" a="1"/>
  <c r="B4367" i="4" s="1"/>
  <c r="B4175" i="4" a="1"/>
  <c r="B4175" i="4" s="1"/>
  <c r="B3983" i="4" a="1"/>
  <c r="B3983" i="4" s="1"/>
  <c r="B3791" i="4" a="1"/>
  <c r="B3791" i="4" s="1"/>
  <c r="B3599" i="4" a="1"/>
  <c r="B3599" i="4" s="1"/>
  <c r="B3215" i="4" a="1"/>
  <c r="B3215" i="4" s="1"/>
  <c r="B2156" i="4" a="1"/>
  <c r="B2156" i="4" s="1"/>
  <c r="B1465" i="4" a="1"/>
  <c r="B1465" i="4" s="1"/>
  <c r="B37" i="4" a="1"/>
  <c r="B37" i="4" s="1"/>
  <c r="A9083" i="4" a="1"/>
  <c r="A9083" i="4" s="1"/>
  <c r="A8219" i="4" a="1"/>
  <c r="A8219" i="4" s="1"/>
  <c r="A5836" i="4" a="1"/>
  <c r="A5836" i="4" s="1"/>
  <c r="A5464" i="4" a="1"/>
  <c r="A5464" i="4" s="1"/>
  <c r="A2749" i="4" a="1"/>
  <c r="A2749" i="4" s="1"/>
  <c r="A4388" i="4" a="1"/>
  <c r="A4388" i="4" s="1"/>
  <c r="B4388" i="4" a="1"/>
  <c r="B4388" i="4" s="1"/>
  <c r="A4376" i="4" a="1"/>
  <c r="A4376" i="4" s="1"/>
  <c r="B4376" i="4" a="1"/>
  <c r="B4376" i="4" s="1"/>
  <c r="A4352" i="4" a="1"/>
  <c r="A4352" i="4" s="1"/>
  <c r="B4352" i="4" a="1"/>
  <c r="B4352" i="4" s="1"/>
  <c r="A4340" i="4" a="1"/>
  <c r="A4340" i="4" s="1"/>
  <c r="B4340" i="4" a="1"/>
  <c r="B4340" i="4" s="1"/>
  <c r="A4328" i="4" a="1"/>
  <c r="A4328" i="4" s="1"/>
  <c r="B4328" i="4" a="1"/>
  <c r="B4328" i="4" s="1"/>
  <c r="A4304" i="4" a="1"/>
  <c r="A4304" i="4" s="1"/>
  <c r="B4304" i="4" a="1"/>
  <c r="B4304" i="4" s="1"/>
  <c r="A4292" i="4" a="1"/>
  <c r="A4292" i="4" s="1"/>
  <c r="B4292" i="4" a="1"/>
  <c r="B4292" i="4" s="1"/>
  <c r="A4280" i="4" a="1"/>
  <c r="A4280" i="4" s="1"/>
  <c r="B4280" i="4" a="1"/>
  <c r="B4280" i="4" s="1"/>
  <c r="A4256" i="4" a="1"/>
  <c r="A4256" i="4" s="1"/>
  <c r="B4256" i="4" a="1"/>
  <c r="B4256" i="4" s="1"/>
  <c r="A4244" i="4" a="1"/>
  <c r="A4244" i="4" s="1"/>
  <c r="B4244" i="4" a="1"/>
  <c r="B4244" i="4" s="1"/>
  <c r="A4232" i="4" a="1"/>
  <c r="A4232" i="4" s="1"/>
  <c r="B4232" i="4" a="1"/>
  <c r="B4232" i="4" s="1"/>
  <c r="A4208" i="4" a="1"/>
  <c r="A4208" i="4" s="1"/>
  <c r="B4208" i="4" a="1"/>
  <c r="B4208" i="4" s="1"/>
  <c r="A4196" i="4" a="1"/>
  <c r="A4196" i="4" s="1"/>
  <c r="B4196" i="4" a="1"/>
  <c r="B4196" i="4" s="1"/>
  <c r="A4184" i="4" a="1"/>
  <c r="A4184" i="4" s="1"/>
  <c r="B4184" i="4" a="1"/>
  <c r="B4184" i="4" s="1"/>
  <c r="A4160" i="4" a="1"/>
  <c r="A4160" i="4" s="1"/>
  <c r="B4160" i="4" a="1"/>
  <c r="B4160" i="4" s="1"/>
  <c r="A4148" i="4" a="1"/>
  <c r="A4148" i="4" s="1"/>
  <c r="B4148" i="4" a="1"/>
  <c r="B4148" i="4" s="1"/>
  <c r="A4136" i="4" a="1"/>
  <c r="A4136" i="4" s="1"/>
  <c r="B4136" i="4" a="1"/>
  <c r="B4136" i="4" s="1"/>
  <c r="A4112" i="4" a="1"/>
  <c r="A4112" i="4" s="1"/>
  <c r="B4112" i="4" a="1"/>
  <c r="B4112" i="4" s="1"/>
  <c r="A4100" i="4" a="1"/>
  <c r="A4100" i="4" s="1"/>
  <c r="B4100" i="4" a="1"/>
  <c r="B4100" i="4" s="1"/>
  <c r="A4088" i="4" a="1"/>
  <c r="A4088" i="4" s="1"/>
  <c r="B4088" i="4" a="1"/>
  <c r="B4088" i="4" s="1"/>
  <c r="A4064" i="4" a="1"/>
  <c r="A4064" i="4" s="1"/>
  <c r="B4064" i="4" a="1"/>
  <c r="B4064" i="4" s="1"/>
  <c r="A4052" i="4" a="1"/>
  <c r="A4052" i="4" s="1"/>
  <c r="B4052" i="4" a="1"/>
  <c r="B4052" i="4" s="1"/>
  <c r="A4040" i="4" a="1"/>
  <c r="A4040" i="4" s="1"/>
  <c r="B4040" i="4" a="1"/>
  <c r="B4040" i="4" s="1"/>
  <c r="A4016" i="4" a="1"/>
  <c r="A4016" i="4" s="1"/>
  <c r="B4016" i="4" a="1"/>
  <c r="B4016" i="4" s="1"/>
  <c r="A4004" i="4" a="1"/>
  <c r="A4004" i="4" s="1"/>
  <c r="B4004" i="4" a="1"/>
  <c r="B4004" i="4" s="1"/>
  <c r="A3992" i="4" a="1"/>
  <c r="A3992" i="4" s="1"/>
  <c r="B3992" i="4" a="1"/>
  <c r="B3992" i="4" s="1"/>
  <c r="A3968" i="4" a="1"/>
  <c r="A3968" i="4" s="1"/>
  <c r="B3968" i="4" a="1"/>
  <c r="B3968" i="4" s="1"/>
  <c r="A3956" i="4" a="1"/>
  <c r="A3956" i="4" s="1"/>
  <c r="B3956" i="4" a="1"/>
  <c r="B3956" i="4" s="1"/>
  <c r="A3944" i="4" a="1"/>
  <c r="A3944" i="4" s="1"/>
  <c r="B3944" i="4" a="1"/>
  <c r="B3944" i="4" s="1"/>
  <c r="A3920" i="4" a="1"/>
  <c r="A3920" i="4" s="1"/>
  <c r="B3920" i="4" a="1"/>
  <c r="B3920" i="4" s="1"/>
  <c r="A3908" i="4" a="1"/>
  <c r="A3908" i="4" s="1"/>
  <c r="B3908" i="4" a="1"/>
  <c r="B3908" i="4" s="1"/>
  <c r="A3896" i="4" a="1"/>
  <c r="A3896" i="4" s="1"/>
  <c r="B3896" i="4" a="1"/>
  <c r="B3896" i="4" s="1"/>
  <c r="A3872" i="4" a="1"/>
  <c r="A3872" i="4" s="1"/>
  <c r="B3872" i="4" a="1"/>
  <c r="B3872" i="4" s="1"/>
  <c r="A3860" i="4" a="1"/>
  <c r="A3860" i="4" s="1"/>
  <c r="B3860" i="4" a="1"/>
  <c r="B3860" i="4" s="1"/>
  <c r="A3848" i="4" a="1"/>
  <c r="A3848" i="4" s="1"/>
  <c r="B3848" i="4" a="1"/>
  <c r="B3848" i="4" s="1"/>
  <c r="A3824" i="4" a="1"/>
  <c r="A3824" i="4" s="1"/>
  <c r="B3824" i="4" a="1"/>
  <c r="B3824" i="4" s="1"/>
  <c r="A3812" i="4" a="1"/>
  <c r="A3812" i="4" s="1"/>
  <c r="B3812" i="4" a="1"/>
  <c r="B3812" i="4" s="1"/>
  <c r="A3800" i="4" a="1"/>
  <c r="A3800" i="4" s="1"/>
  <c r="B3800" i="4" a="1"/>
  <c r="B3800" i="4" s="1"/>
  <c r="A3776" i="4" a="1"/>
  <c r="A3776" i="4" s="1"/>
  <c r="B3776" i="4" a="1"/>
  <c r="B3776" i="4" s="1"/>
  <c r="A3764" i="4" a="1"/>
  <c r="A3764" i="4" s="1"/>
  <c r="B3764" i="4" a="1"/>
  <c r="B3764" i="4" s="1"/>
  <c r="A3752" i="4" a="1"/>
  <c r="A3752" i="4" s="1"/>
  <c r="B3752" i="4" a="1"/>
  <c r="B3752" i="4" s="1"/>
  <c r="A3728" i="4" a="1"/>
  <c r="A3728" i="4" s="1"/>
  <c r="B3728" i="4" a="1"/>
  <c r="B3728" i="4" s="1"/>
  <c r="A3716" i="4" a="1"/>
  <c r="A3716" i="4" s="1"/>
  <c r="B3716" i="4" a="1"/>
  <c r="B3716" i="4" s="1"/>
  <c r="A3704" i="4" a="1"/>
  <c r="A3704" i="4" s="1"/>
  <c r="B3704" i="4" a="1"/>
  <c r="B3704" i="4" s="1"/>
  <c r="A3680" i="4" a="1"/>
  <c r="A3680" i="4" s="1"/>
  <c r="B3680" i="4" a="1"/>
  <c r="B3680" i="4" s="1"/>
  <c r="A3668" i="4" a="1"/>
  <c r="A3668" i="4" s="1"/>
  <c r="B3668" i="4" a="1"/>
  <c r="B3668" i="4" s="1"/>
  <c r="A3656" i="4" a="1"/>
  <c r="A3656" i="4" s="1"/>
  <c r="B3656" i="4" a="1"/>
  <c r="B3656" i="4" s="1"/>
  <c r="A3632" i="4" a="1"/>
  <c r="A3632" i="4" s="1"/>
  <c r="B3632" i="4" a="1"/>
  <c r="B3632" i="4" s="1"/>
  <c r="B3620" i="4" a="1"/>
  <c r="B3620" i="4" s="1"/>
  <c r="A3620" i="4" a="1"/>
  <c r="A3620" i="4" s="1"/>
  <c r="A3608" i="4" a="1"/>
  <c r="A3608" i="4" s="1"/>
  <c r="B3608" i="4" a="1"/>
  <c r="B3608" i="4" s="1"/>
  <c r="A3584" i="4" a="1"/>
  <c r="A3584" i="4" s="1"/>
  <c r="B3584" i="4" a="1"/>
  <c r="B3584" i="4" s="1"/>
  <c r="A3572" i="4" a="1"/>
  <c r="A3572" i="4" s="1"/>
  <c r="B3572" i="4" a="1"/>
  <c r="B3572" i="4" s="1"/>
  <c r="A3560" i="4" a="1"/>
  <c r="A3560" i="4" s="1"/>
  <c r="B3560" i="4" a="1"/>
  <c r="B3560" i="4" s="1"/>
  <c r="A3536" i="4" a="1"/>
  <c r="A3536" i="4" s="1"/>
  <c r="B3536" i="4" a="1"/>
  <c r="B3536" i="4" s="1"/>
  <c r="A3524" i="4" a="1"/>
  <c r="A3524" i="4" s="1"/>
  <c r="B3524" i="4" a="1"/>
  <c r="B3524" i="4" s="1"/>
  <c r="A3512" i="4" a="1"/>
  <c r="A3512" i="4" s="1"/>
  <c r="B3512" i="4" a="1"/>
  <c r="B3512" i="4" s="1"/>
  <c r="A3488" i="4" a="1"/>
  <c r="A3488" i="4" s="1"/>
  <c r="B3488" i="4" a="1"/>
  <c r="B3488" i="4" s="1"/>
  <c r="A3476" i="4" a="1"/>
  <c r="A3476" i="4" s="1"/>
  <c r="B3476" i="4" a="1"/>
  <c r="B3476" i="4" s="1"/>
  <c r="A3464" i="4" a="1"/>
  <c r="A3464" i="4" s="1"/>
  <c r="B3464" i="4" a="1"/>
  <c r="B3464" i="4" s="1"/>
  <c r="A3440" i="4" a="1"/>
  <c r="A3440" i="4" s="1"/>
  <c r="B3440" i="4" a="1"/>
  <c r="B3440" i="4" s="1"/>
  <c r="A3428" i="4" a="1"/>
  <c r="A3428" i="4" s="1"/>
  <c r="B3428" i="4" a="1"/>
  <c r="B3428" i="4" s="1"/>
  <c r="A3416" i="4" a="1"/>
  <c r="A3416" i="4" s="1"/>
  <c r="B3416" i="4" a="1"/>
  <c r="B3416" i="4" s="1"/>
  <c r="A3392" i="4" a="1"/>
  <c r="A3392" i="4" s="1"/>
  <c r="B3392" i="4" a="1"/>
  <c r="B3392" i="4" s="1"/>
  <c r="A3380" i="4" a="1"/>
  <c r="A3380" i="4" s="1"/>
  <c r="B3380" i="4" a="1"/>
  <c r="B3380" i="4" s="1"/>
  <c r="A3368" i="4" a="1"/>
  <c r="A3368" i="4" s="1"/>
  <c r="B3368" i="4" a="1"/>
  <c r="B3368" i="4" s="1"/>
  <c r="A3344" i="4" a="1"/>
  <c r="A3344" i="4" s="1"/>
  <c r="B3344" i="4" a="1"/>
  <c r="B3344" i="4" s="1"/>
  <c r="A3332" i="4" a="1"/>
  <c r="A3332" i="4" s="1"/>
  <c r="B3332" i="4" a="1"/>
  <c r="B3332" i="4" s="1"/>
  <c r="A3320" i="4" a="1"/>
  <c r="A3320" i="4" s="1"/>
  <c r="B3320" i="4" a="1"/>
  <c r="B3320" i="4" s="1"/>
  <c r="A3296" i="4" a="1"/>
  <c r="A3296" i="4" s="1"/>
  <c r="B3296" i="4" a="1"/>
  <c r="B3296" i="4" s="1"/>
  <c r="A3284" i="4" a="1"/>
  <c r="A3284" i="4" s="1"/>
  <c r="B3284" i="4" a="1"/>
  <c r="B3284" i="4" s="1"/>
  <c r="A3272" i="4" a="1"/>
  <c r="A3272" i="4" s="1"/>
  <c r="B3272" i="4" a="1"/>
  <c r="B3272" i="4" s="1"/>
  <c r="A3248" i="4" a="1"/>
  <c r="A3248" i="4" s="1"/>
  <c r="B3248" i="4" a="1"/>
  <c r="B3248" i="4" s="1"/>
  <c r="A3236" i="4" a="1"/>
  <c r="A3236" i="4" s="1"/>
  <c r="B3236" i="4" a="1"/>
  <c r="B3236" i="4" s="1"/>
  <c r="A3224" i="4" a="1"/>
  <c r="A3224" i="4" s="1"/>
  <c r="B3224" i="4" a="1"/>
  <c r="B3224" i="4" s="1"/>
  <c r="A3200" i="4" a="1"/>
  <c r="A3200" i="4" s="1"/>
  <c r="B3200" i="4" a="1"/>
  <c r="B3200" i="4" s="1"/>
  <c r="A3188" i="4" a="1"/>
  <c r="A3188" i="4" s="1"/>
  <c r="B3188" i="4" a="1"/>
  <c r="B3188" i="4" s="1"/>
  <c r="A3176" i="4" a="1"/>
  <c r="A3176" i="4" s="1"/>
  <c r="B3176" i="4" a="1"/>
  <c r="B3176" i="4" s="1"/>
  <c r="A3152" i="4" a="1"/>
  <c r="A3152" i="4" s="1"/>
  <c r="B3152" i="4" a="1"/>
  <c r="B3152" i="4" s="1"/>
  <c r="A3140" i="4" a="1"/>
  <c r="A3140" i="4" s="1"/>
  <c r="B3140" i="4" a="1"/>
  <c r="B3140" i="4" s="1"/>
  <c r="A3128" i="4" a="1"/>
  <c r="A3128" i="4" s="1"/>
  <c r="B3128" i="4" a="1"/>
  <c r="B3128" i="4" s="1"/>
  <c r="A3104" i="4" a="1"/>
  <c r="A3104" i="4" s="1"/>
  <c r="B3104" i="4" a="1"/>
  <c r="B3104" i="4" s="1"/>
  <c r="A3092" i="4" a="1"/>
  <c r="A3092" i="4" s="1"/>
  <c r="B3092" i="4" a="1"/>
  <c r="B3092" i="4" s="1"/>
  <c r="A3080" i="4" a="1"/>
  <c r="A3080" i="4" s="1"/>
  <c r="B3080" i="4" a="1"/>
  <c r="B3080" i="4" s="1"/>
  <c r="A3056" i="4" a="1"/>
  <c r="A3056" i="4" s="1"/>
  <c r="B3056" i="4" a="1"/>
  <c r="B3056" i="4" s="1"/>
  <c r="A3044" i="4" a="1"/>
  <c r="A3044" i="4" s="1"/>
  <c r="B3044" i="4" a="1"/>
  <c r="B3044" i="4" s="1"/>
  <c r="A3032" i="4" a="1"/>
  <c r="A3032" i="4" s="1"/>
  <c r="B3032" i="4" a="1"/>
  <c r="B3032" i="4" s="1"/>
  <c r="A3008" i="4" a="1"/>
  <c r="A3008" i="4" s="1"/>
  <c r="B3008" i="4" a="1"/>
  <c r="B3008" i="4" s="1"/>
  <c r="A2996" i="4" a="1"/>
  <c r="A2996" i="4" s="1"/>
  <c r="B2996" i="4" a="1"/>
  <c r="B2996" i="4" s="1"/>
  <c r="A2984" i="4" a="1"/>
  <c r="A2984" i="4" s="1"/>
  <c r="B2984" i="4" a="1"/>
  <c r="B2984" i="4" s="1"/>
  <c r="A2960" i="4" a="1"/>
  <c r="A2960" i="4" s="1"/>
  <c r="B2960" i="4" a="1"/>
  <c r="B2960" i="4" s="1"/>
  <c r="A2948" i="4" a="1"/>
  <c r="A2948" i="4" s="1"/>
  <c r="B2948" i="4" a="1"/>
  <c r="B2948" i="4" s="1"/>
  <c r="A2936" i="4" a="1"/>
  <c r="A2936" i="4" s="1"/>
  <c r="B2936" i="4" a="1"/>
  <c r="B2936" i="4" s="1"/>
  <c r="A2912" i="4" a="1"/>
  <c r="A2912" i="4" s="1"/>
  <c r="B2912" i="4" a="1"/>
  <c r="B2912" i="4" s="1"/>
  <c r="A2900" i="4" a="1"/>
  <c r="A2900" i="4" s="1"/>
  <c r="B2900" i="4" a="1"/>
  <c r="B2900" i="4" s="1"/>
  <c r="A2888" i="4" a="1"/>
  <c r="A2888" i="4" s="1"/>
  <c r="B2888" i="4" a="1"/>
  <c r="B2888" i="4" s="1"/>
  <c r="A2864" i="4" a="1"/>
  <c r="A2864" i="4" s="1"/>
  <c r="B2864" i="4" a="1"/>
  <c r="B2864" i="4" s="1"/>
  <c r="A2852" i="4" a="1"/>
  <c r="A2852" i="4" s="1"/>
  <c r="B2852" i="4" a="1"/>
  <c r="B2852" i="4" s="1"/>
  <c r="A2840" i="4" a="1"/>
  <c r="A2840" i="4" s="1"/>
  <c r="B2840" i="4" a="1"/>
  <c r="B2840" i="4" s="1"/>
  <c r="A2816" i="4" a="1"/>
  <c r="A2816" i="4" s="1"/>
  <c r="B2816" i="4" a="1"/>
  <c r="B2816" i="4" s="1"/>
  <c r="A2804" i="4" a="1"/>
  <c r="A2804" i="4" s="1"/>
  <c r="B2804" i="4" a="1"/>
  <c r="B2804" i="4" s="1"/>
  <c r="A2792" i="4" a="1"/>
  <c r="A2792" i="4" s="1"/>
  <c r="B2792" i="4" a="1"/>
  <c r="B2792" i="4" s="1"/>
  <c r="A2768" i="4" a="1"/>
  <c r="A2768" i="4" s="1"/>
  <c r="B2768" i="4" a="1"/>
  <c r="B2768" i="4" s="1"/>
  <c r="A2744" i="4" a="1"/>
  <c r="A2744" i="4" s="1"/>
  <c r="B2744" i="4" a="1"/>
  <c r="B2744" i="4" s="1"/>
  <c r="A2720" i="4" a="1"/>
  <c r="A2720" i="4" s="1"/>
  <c r="B2720" i="4" a="1"/>
  <c r="B2720" i="4" s="1"/>
  <c r="A2708" i="4" a="1"/>
  <c r="A2708" i="4" s="1"/>
  <c r="B2708" i="4" a="1"/>
  <c r="B2708" i="4" s="1"/>
  <c r="A2684" i="4" a="1"/>
  <c r="A2684" i="4" s="1"/>
  <c r="B2684" i="4" a="1"/>
  <c r="B2684" i="4" s="1"/>
  <c r="A2672" i="4" a="1"/>
  <c r="A2672" i="4" s="1"/>
  <c r="B2672" i="4" a="1"/>
  <c r="B2672" i="4" s="1"/>
  <c r="A2612" i="4" a="1"/>
  <c r="A2612" i="4" s="1"/>
  <c r="B2612" i="4" a="1"/>
  <c r="B2612" i="4" s="1"/>
  <c r="A2600" i="4" a="1"/>
  <c r="A2600" i="4" s="1"/>
  <c r="B2600" i="4" a="1"/>
  <c r="B2600" i="4" s="1"/>
  <c r="A2576" i="4" a="1"/>
  <c r="A2576" i="4" s="1"/>
  <c r="B2576" i="4" a="1"/>
  <c r="B2576" i="4" s="1"/>
  <c r="A2564" i="4" a="1"/>
  <c r="A2564" i="4" s="1"/>
  <c r="B2564" i="4" a="1"/>
  <c r="B2564" i="4" s="1"/>
  <c r="A2540" i="4" a="1"/>
  <c r="A2540" i="4" s="1"/>
  <c r="B2540" i="4" a="1"/>
  <c r="B2540" i="4" s="1"/>
  <c r="A2528" i="4" a="1"/>
  <c r="A2528" i="4" s="1"/>
  <c r="B2528" i="4" a="1"/>
  <c r="B2528" i="4" s="1"/>
  <c r="A2504" i="4" a="1"/>
  <c r="A2504" i="4" s="1"/>
  <c r="B2504" i="4" a="1"/>
  <c r="B2504" i="4" s="1"/>
  <c r="A2492" i="4" a="1"/>
  <c r="A2492" i="4" s="1"/>
  <c r="B2492" i="4" a="1"/>
  <c r="B2492" i="4" s="1"/>
  <c r="A2456" i="4" a="1"/>
  <c r="A2456" i="4" s="1"/>
  <c r="B2456" i="4" a="1"/>
  <c r="B2456" i="4" s="1"/>
  <c r="A2432" i="4" a="1"/>
  <c r="A2432" i="4" s="1"/>
  <c r="B2432" i="4" a="1"/>
  <c r="B2432" i="4" s="1"/>
  <c r="A2408" i="4" a="1"/>
  <c r="A2408" i="4" s="1"/>
  <c r="B2408" i="4" a="1"/>
  <c r="B2408" i="4" s="1"/>
  <c r="A2396" i="4" a="1"/>
  <c r="A2396" i="4" s="1"/>
  <c r="B2396" i="4" a="1"/>
  <c r="B2396" i="4" s="1"/>
  <c r="A2384" i="4" a="1"/>
  <c r="A2384" i="4" s="1"/>
  <c r="B2384" i="4" a="1"/>
  <c r="B2384" i="4" s="1"/>
  <c r="A2372" i="4" a="1"/>
  <c r="A2372" i="4" s="1"/>
  <c r="B2372" i="4" a="1"/>
  <c r="B2372" i="4" s="1"/>
  <c r="A2360" i="4" a="1"/>
  <c r="A2360" i="4" s="1"/>
  <c r="B2360" i="4" a="1"/>
  <c r="B2360" i="4" s="1"/>
  <c r="A2348" i="4" a="1"/>
  <c r="A2348" i="4" s="1"/>
  <c r="B2348" i="4" a="1"/>
  <c r="B2348" i="4" s="1"/>
  <c r="A2324" i="4" a="1"/>
  <c r="A2324" i="4" s="1"/>
  <c r="B2324" i="4" a="1"/>
  <c r="B2324" i="4" s="1"/>
  <c r="A2264" i="4" a="1"/>
  <c r="A2264" i="4" s="1"/>
  <c r="B2264" i="4" a="1"/>
  <c r="B2264" i="4" s="1"/>
  <c r="B2252" i="4" a="1"/>
  <c r="B2252" i="4" s="1"/>
  <c r="A2252" i="4" a="1"/>
  <c r="A2252" i="4" s="1"/>
  <c r="A2240" i="4" a="1"/>
  <c r="A2240" i="4" s="1"/>
  <c r="B2240" i="4" a="1"/>
  <c r="B2240" i="4" s="1"/>
  <c r="A2228" i="4" a="1"/>
  <c r="A2228" i="4" s="1"/>
  <c r="B2228" i="4" a="1"/>
  <c r="B2228" i="4" s="1"/>
  <c r="A2216" i="4" a="1"/>
  <c r="A2216" i="4" s="1"/>
  <c r="B2216" i="4" a="1"/>
  <c r="B2216" i="4" s="1"/>
  <c r="A2204" i="4" a="1"/>
  <c r="A2204" i="4" s="1"/>
  <c r="B2204" i="4" a="1"/>
  <c r="B2204" i="4" s="1"/>
  <c r="A2192" i="4" a="1"/>
  <c r="A2192" i="4" s="1"/>
  <c r="B2192" i="4" a="1"/>
  <c r="B2192" i="4" s="1"/>
  <c r="A2180" i="4" a="1"/>
  <c r="A2180" i="4" s="1"/>
  <c r="B2180" i="4" a="1"/>
  <c r="B2180" i="4" s="1"/>
  <c r="A2168" i="4" a="1"/>
  <c r="A2168" i="4" s="1"/>
  <c r="B2168" i="4" a="1"/>
  <c r="B2168" i="4" s="1"/>
  <c r="A2144" i="4" a="1"/>
  <c r="A2144" i="4" s="1"/>
  <c r="B2144" i="4" a="1"/>
  <c r="B2144" i="4" s="1"/>
  <c r="A2132" i="4" a="1"/>
  <c r="A2132" i="4" s="1"/>
  <c r="B2132" i="4" a="1"/>
  <c r="B2132" i="4" s="1"/>
  <c r="A2120" i="4" a="1"/>
  <c r="A2120" i="4" s="1"/>
  <c r="B2120" i="4" a="1"/>
  <c r="B2120" i="4" s="1"/>
  <c r="A2096" i="4" a="1"/>
  <c r="A2096" i="4" s="1"/>
  <c r="B2096" i="4" a="1"/>
  <c r="B2096" i="4" s="1"/>
  <c r="A2072" i="4" a="1"/>
  <c r="A2072" i="4" s="1"/>
  <c r="B2072" i="4" a="1"/>
  <c r="B2072" i="4" s="1"/>
  <c r="A2060" i="4" a="1"/>
  <c r="A2060" i="4" s="1"/>
  <c r="B2060" i="4" a="1"/>
  <c r="B2060" i="4" s="1"/>
  <c r="A2048" i="4" a="1"/>
  <c r="A2048" i="4" s="1"/>
  <c r="B2048" i="4" a="1"/>
  <c r="B2048" i="4" s="1"/>
  <c r="A2036" i="4" a="1"/>
  <c r="A2036" i="4" s="1"/>
  <c r="B2036" i="4" a="1"/>
  <c r="B2036" i="4" s="1"/>
  <c r="A2012" i="4" a="1"/>
  <c r="A2012" i="4" s="1"/>
  <c r="B2012" i="4" a="1"/>
  <c r="B2012" i="4" s="1"/>
  <c r="B2000" i="4" a="1"/>
  <c r="B2000" i="4" s="1"/>
  <c r="A2000" i="4" a="1"/>
  <c r="A2000" i="4" s="1"/>
  <c r="A1976" i="4" a="1"/>
  <c r="A1976" i="4" s="1"/>
  <c r="B1976" i="4" a="1"/>
  <c r="B1976" i="4" s="1"/>
  <c r="A1952" i="4" a="1"/>
  <c r="A1952" i="4" s="1"/>
  <c r="B1952" i="4" a="1"/>
  <c r="B1952" i="4" s="1"/>
  <c r="A1940" i="4" a="1"/>
  <c r="A1940" i="4" s="1"/>
  <c r="B1940" i="4" a="1"/>
  <c r="B1940" i="4" s="1"/>
  <c r="A1928" i="4" a="1"/>
  <c r="A1928" i="4" s="1"/>
  <c r="B1928" i="4" a="1"/>
  <c r="B1928" i="4" s="1"/>
  <c r="A1904" i="4" a="1"/>
  <c r="A1904" i="4" s="1"/>
  <c r="B1904" i="4" a="1"/>
  <c r="B1904" i="4" s="1"/>
  <c r="A1892" i="4" a="1"/>
  <c r="A1892" i="4" s="1"/>
  <c r="B1892" i="4" a="1"/>
  <c r="B1892" i="4" s="1"/>
  <c r="A1868" i="4" a="1"/>
  <c r="A1868" i="4" s="1"/>
  <c r="B1868" i="4" a="1"/>
  <c r="B1868" i="4" s="1"/>
  <c r="A1856" i="4" a="1"/>
  <c r="A1856" i="4" s="1"/>
  <c r="B1856" i="4" a="1"/>
  <c r="B1856" i="4" s="1"/>
  <c r="A1844" i="4" a="1"/>
  <c r="A1844" i="4" s="1"/>
  <c r="B1844" i="4" a="1"/>
  <c r="B1844" i="4" s="1"/>
  <c r="A1832" i="4" a="1"/>
  <c r="A1832" i="4" s="1"/>
  <c r="B1832" i="4" a="1"/>
  <c r="B1832" i="4" s="1"/>
  <c r="A1820" i="4" a="1"/>
  <c r="A1820" i="4" s="1"/>
  <c r="B1820" i="4" a="1"/>
  <c r="B1820" i="4" s="1"/>
  <c r="A1808" i="4" a="1"/>
  <c r="A1808" i="4" s="1"/>
  <c r="B1808" i="4" a="1"/>
  <c r="B1808" i="4" s="1"/>
  <c r="A1796" i="4" a="1"/>
  <c r="A1796" i="4" s="1"/>
  <c r="B1796" i="4" a="1"/>
  <c r="B1796" i="4" s="1"/>
  <c r="A1772" i="4" a="1"/>
  <c r="A1772" i="4" s="1"/>
  <c r="B1772" i="4" a="1"/>
  <c r="B1772" i="4" s="1"/>
  <c r="A1760" i="4" a="1"/>
  <c r="A1760" i="4" s="1"/>
  <c r="B1760" i="4" a="1"/>
  <c r="B1760" i="4" s="1"/>
  <c r="A1748" i="4" a="1"/>
  <c r="A1748" i="4" s="1"/>
  <c r="B1748" i="4" a="1"/>
  <c r="B1748" i="4" s="1"/>
  <c r="A1736" i="4" a="1"/>
  <c r="A1736" i="4" s="1"/>
  <c r="B1736" i="4" a="1"/>
  <c r="B1736" i="4" s="1"/>
  <c r="A1724" i="4" a="1"/>
  <c r="A1724" i="4" s="1"/>
  <c r="B1724" i="4" a="1"/>
  <c r="B1724" i="4" s="1"/>
  <c r="A1700" i="4" a="1"/>
  <c r="A1700" i="4" s="1"/>
  <c r="B1700" i="4" a="1"/>
  <c r="B1700" i="4" s="1"/>
  <c r="A1688" i="4" a="1"/>
  <c r="A1688" i="4" s="1"/>
  <c r="B1688" i="4" a="1"/>
  <c r="B1688" i="4" s="1"/>
  <c r="B1676" i="4" a="1"/>
  <c r="B1676" i="4" s="1"/>
  <c r="A1676" i="4" a="1"/>
  <c r="A1676" i="4" s="1"/>
  <c r="A1664" i="4" a="1"/>
  <c r="A1664" i="4" s="1"/>
  <c r="B1664" i="4" a="1"/>
  <c r="B1664" i="4" s="1"/>
  <c r="A1652" i="4" a="1"/>
  <c r="A1652" i="4" s="1"/>
  <c r="B1652" i="4" a="1"/>
  <c r="B1652" i="4" s="1"/>
  <c r="A1616" i="4" a="1"/>
  <c r="A1616" i="4" s="1"/>
  <c r="B1616" i="4" a="1"/>
  <c r="B1616" i="4" s="1"/>
  <c r="A1592" i="4" a="1"/>
  <c r="A1592" i="4" s="1"/>
  <c r="B1592" i="4" a="1"/>
  <c r="B1592" i="4" s="1"/>
  <c r="A1580" i="4" a="1"/>
  <c r="A1580" i="4" s="1"/>
  <c r="B1580" i="4" a="1"/>
  <c r="B1580" i="4" s="1"/>
  <c r="A1568" i="4" a="1"/>
  <c r="A1568" i="4" s="1"/>
  <c r="B1568" i="4" a="1"/>
  <c r="B1568" i="4" s="1"/>
  <c r="B1556" i="4" a="1"/>
  <c r="B1556" i="4" s="1"/>
  <c r="A1556" i="4" a="1"/>
  <c r="A1556" i="4" s="1"/>
  <c r="A1544" i="4" a="1"/>
  <c r="A1544" i="4" s="1"/>
  <c r="B1544" i="4" a="1"/>
  <c r="B1544" i="4" s="1"/>
  <c r="A1520" i="4" a="1"/>
  <c r="A1520" i="4" s="1"/>
  <c r="B1520" i="4" a="1"/>
  <c r="B1520" i="4" s="1"/>
  <c r="A1508" i="4" a="1"/>
  <c r="A1508" i="4" s="1"/>
  <c r="B1508" i="4" a="1"/>
  <c r="B1508" i="4" s="1"/>
  <c r="A1496" i="4" a="1"/>
  <c r="A1496" i="4" s="1"/>
  <c r="B1496" i="4" a="1"/>
  <c r="B1496" i="4" s="1"/>
  <c r="A1484" i="4" a="1"/>
  <c r="A1484" i="4" s="1"/>
  <c r="B1484" i="4" a="1"/>
  <c r="B1484" i="4" s="1"/>
  <c r="A1472" i="4" a="1"/>
  <c r="A1472" i="4" s="1"/>
  <c r="B1472" i="4" a="1"/>
  <c r="B1472" i="4" s="1"/>
  <c r="A1448" i="4" a="1"/>
  <c r="A1448" i="4" s="1"/>
  <c r="B1448" i="4" a="1"/>
  <c r="B1448" i="4" s="1"/>
  <c r="A1436" i="4" a="1"/>
  <c r="A1436" i="4" s="1"/>
  <c r="B1436" i="4" a="1"/>
  <c r="B1436" i="4" s="1"/>
  <c r="A1424" i="4" a="1"/>
  <c r="A1424" i="4" s="1"/>
  <c r="B1424" i="4" a="1"/>
  <c r="B1424" i="4" s="1"/>
  <c r="A1412" i="4" a="1"/>
  <c r="A1412" i="4" s="1"/>
  <c r="B1412" i="4" a="1"/>
  <c r="B1412" i="4" s="1"/>
  <c r="A1400" i="4" a="1"/>
  <c r="A1400" i="4" s="1"/>
  <c r="B1400" i="4" a="1"/>
  <c r="B1400" i="4" s="1"/>
  <c r="A1388" i="4" a="1"/>
  <c r="A1388" i="4" s="1"/>
  <c r="B1388" i="4" a="1"/>
  <c r="B1388" i="4" s="1"/>
  <c r="A1376" i="4" a="1"/>
  <c r="A1376" i="4" s="1"/>
  <c r="B1376" i="4" a="1"/>
  <c r="B1376" i="4" s="1"/>
  <c r="A1364" i="4" a="1"/>
  <c r="A1364" i="4" s="1"/>
  <c r="B1364" i="4" a="1"/>
  <c r="B1364" i="4" s="1"/>
  <c r="A1352" i="4" a="1"/>
  <c r="A1352" i="4" s="1"/>
  <c r="B1352" i="4" a="1"/>
  <c r="B1352" i="4" s="1"/>
  <c r="A1340" i="4" a="1"/>
  <c r="A1340" i="4" s="1"/>
  <c r="B1340" i="4" a="1"/>
  <c r="B1340" i="4" s="1"/>
  <c r="A1328" i="4" a="1"/>
  <c r="A1328" i="4" s="1"/>
  <c r="B1328" i="4" a="1"/>
  <c r="B1328" i="4" s="1"/>
  <c r="A1316" i="4" a="1"/>
  <c r="A1316" i="4" s="1"/>
  <c r="B1316" i="4" a="1"/>
  <c r="B1316" i="4" s="1"/>
  <c r="A1304" i="4" a="1"/>
  <c r="A1304" i="4" s="1"/>
  <c r="B1304" i="4" a="1"/>
  <c r="B1304" i="4" s="1"/>
  <c r="A1280" i="4" a="1"/>
  <c r="A1280" i="4" s="1"/>
  <c r="B1280" i="4" a="1"/>
  <c r="B1280" i="4" s="1"/>
  <c r="A1268" i="4" a="1"/>
  <c r="A1268" i="4" s="1"/>
  <c r="B1268" i="4" a="1"/>
  <c r="B1268" i="4" s="1"/>
  <c r="A1244" i="4" a="1"/>
  <c r="A1244" i="4" s="1"/>
  <c r="B1244" i="4" a="1"/>
  <c r="B1244" i="4" s="1"/>
  <c r="A1232" i="4" a="1"/>
  <c r="A1232" i="4" s="1"/>
  <c r="B1232" i="4" a="1"/>
  <c r="B1232" i="4" s="1"/>
  <c r="A1220" i="4" a="1"/>
  <c r="A1220" i="4" s="1"/>
  <c r="B1220" i="4" a="1"/>
  <c r="B1220" i="4" s="1"/>
  <c r="A1208" i="4" a="1"/>
  <c r="A1208" i="4" s="1"/>
  <c r="B1208" i="4" a="1"/>
  <c r="B1208" i="4" s="1"/>
  <c r="A1172" i="4" a="1"/>
  <c r="A1172" i="4" s="1"/>
  <c r="B1172" i="4" a="1"/>
  <c r="B1172" i="4" s="1"/>
  <c r="A1148" i="4" a="1"/>
  <c r="A1148" i="4" s="1"/>
  <c r="B1148" i="4" a="1"/>
  <c r="B1148" i="4" s="1"/>
  <c r="A1136" i="4" a="1"/>
  <c r="A1136" i="4" s="1"/>
  <c r="B1136" i="4" a="1"/>
  <c r="B1136" i="4" s="1"/>
  <c r="A1124" i="4" a="1"/>
  <c r="A1124" i="4" s="1"/>
  <c r="B1124" i="4" a="1"/>
  <c r="B1124" i="4" s="1"/>
  <c r="A1088" i="4" a="1"/>
  <c r="A1088" i="4" s="1"/>
  <c r="B1088" i="4" a="1"/>
  <c r="B1088" i="4" s="1"/>
  <c r="A1076" i="4" a="1"/>
  <c r="A1076" i="4" s="1"/>
  <c r="B1076" i="4" a="1"/>
  <c r="B1076" i="4" s="1"/>
  <c r="A1064" i="4" a="1"/>
  <c r="A1064" i="4" s="1"/>
  <c r="B1064" i="4" a="1"/>
  <c r="B1064" i="4" s="1"/>
  <c r="A1052" i="4" a="1"/>
  <c r="A1052" i="4" s="1"/>
  <c r="B1052" i="4" a="1"/>
  <c r="B1052" i="4" s="1"/>
  <c r="A1040" i="4" a="1"/>
  <c r="A1040" i="4" s="1"/>
  <c r="B1040" i="4" a="1"/>
  <c r="B1040" i="4" s="1"/>
  <c r="A992" i="4" a="1"/>
  <c r="A992" i="4" s="1"/>
  <c r="B992" i="4" a="1"/>
  <c r="B992" i="4" s="1"/>
  <c r="A980" i="4" a="1"/>
  <c r="A980" i="4" s="1"/>
  <c r="B980" i="4" a="1"/>
  <c r="B980" i="4" s="1"/>
  <c r="B932" i="4" a="1"/>
  <c r="B932" i="4" s="1"/>
  <c r="A932" i="4" a="1"/>
  <c r="A932" i="4" s="1"/>
  <c r="A920" i="4" a="1"/>
  <c r="A920" i="4" s="1"/>
  <c r="B920" i="4" a="1"/>
  <c r="B920" i="4" s="1"/>
  <c r="A896" i="4" a="1"/>
  <c r="A896" i="4" s="1"/>
  <c r="B896" i="4" a="1"/>
  <c r="B896" i="4" s="1"/>
  <c r="A860" i="4" a="1"/>
  <c r="A860" i="4" s="1"/>
  <c r="B860" i="4" a="1"/>
  <c r="B860" i="4" s="1"/>
  <c r="A848" i="4" a="1"/>
  <c r="A848" i="4" s="1"/>
  <c r="B848" i="4" a="1"/>
  <c r="B848" i="4" s="1"/>
  <c r="A836" i="4" a="1"/>
  <c r="A836" i="4" s="1"/>
  <c r="B836" i="4" a="1"/>
  <c r="B836" i="4" s="1"/>
  <c r="A824" i="4" a="1"/>
  <c r="A824" i="4" s="1"/>
  <c r="B824" i="4" a="1"/>
  <c r="B824" i="4" s="1"/>
  <c r="B800" i="4" a="1"/>
  <c r="B800" i="4" s="1"/>
  <c r="A800" i="4" a="1"/>
  <c r="A800" i="4" s="1"/>
  <c r="A788" i="4" a="1"/>
  <c r="A788" i="4" s="1"/>
  <c r="B788" i="4" a="1"/>
  <c r="B788" i="4" s="1"/>
  <c r="A776" i="4" a="1"/>
  <c r="A776" i="4" s="1"/>
  <c r="B776" i="4" a="1"/>
  <c r="B776" i="4" s="1"/>
  <c r="A764" i="4" a="1"/>
  <c r="A764" i="4" s="1"/>
  <c r="B764" i="4" a="1"/>
  <c r="B764" i="4" s="1"/>
  <c r="A752" i="4" a="1"/>
  <c r="A752" i="4" s="1"/>
  <c r="B752" i="4" a="1"/>
  <c r="B752" i="4" s="1"/>
  <c r="A728" i="4" a="1"/>
  <c r="A728" i="4" s="1"/>
  <c r="B728" i="4" a="1"/>
  <c r="B728" i="4" s="1"/>
  <c r="A716" i="4" a="1"/>
  <c r="A716" i="4" s="1"/>
  <c r="B716" i="4" a="1"/>
  <c r="B716" i="4" s="1"/>
  <c r="A704" i="4" a="1"/>
  <c r="A704" i="4" s="1"/>
  <c r="B704" i="4" a="1"/>
  <c r="B704" i="4" s="1"/>
  <c r="A668" i="4" a="1"/>
  <c r="A668" i="4" s="1"/>
  <c r="B668" i="4" a="1"/>
  <c r="B668" i="4" s="1"/>
  <c r="A656" i="4" a="1"/>
  <c r="A656" i="4" s="1"/>
  <c r="B656" i="4" a="1"/>
  <c r="B656" i="4" s="1"/>
  <c r="A584" i="4" a="1"/>
  <c r="A584" i="4" s="1"/>
  <c r="B584" i="4" a="1"/>
  <c r="B584" i="4" s="1"/>
  <c r="A572" i="4" a="1"/>
  <c r="A572" i="4" s="1"/>
  <c r="B572" i="4" a="1"/>
  <c r="B572" i="4" s="1"/>
  <c r="A560" i="4" a="1"/>
  <c r="A560" i="4" s="1"/>
  <c r="B560" i="4" a="1"/>
  <c r="B560" i="4" s="1"/>
  <c r="A536" i="4" a="1"/>
  <c r="A536" i="4" s="1"/>
  <c r="B536" i="4" a="1"/>
  <c r="B536" i="4" s="1"/>
  <c r="B524" i="4" a="1"/>
  <c r="B524" i="4" s="1"/>
  <c r="A524" i="4" a="1"/>
  <c r="A524" i="4" s="1"/>
  <c r="A500" i="4" a="1"/>
  <c r="A500" i="4" s="1"/>
  <c r="B500" i="4" a="1"/>
  <c r="B500" i="4" s="1"/>
  <c r="B476" i="4" a="1"/>
  <c r="B476" i="4" s="1"/>
  <c r="A476" i="4" a="1"/>
  <c r="A476" i="4" s="1"/>
  <c r="A464" i="4" a="1"/>
  <c r="A464" i="4" s="1"/>
  <c r="B464" i="4" a="1"/>
  <c r="B464" i="4" s="1"/>
  <c r="A392" i="4" a="1"/>
  <c r="A392" i="4" s="1"/>
  <c r="B392" i="4" a="1"/>
  <c r="B392" i="4" s="1"/>
  <c r="A380" i="4" a="1"/>
  <c r="A380" i="4" s="1"/>
  <c r="B380" i="4" a="1"/>
  <c r="B380" i="4" s="1"/>
  <c r="A368" i="4" a="1"/>
  <c r="A368" i="4" s="1"/>
  <c r="B368" i="4" a="1"/>
  <c r="B368" i="4" s="1"/>
  <c r="A344" i="4" a="1"/>
  <c r="A344" i="4" s="1"/>
  <c r="B344" i="4" a="1"/>
  <c r="B344" i="4" s="1"/>
  <c r="A332" i="4" a="1"/>
  <c r="A332" i="4" s="1"/>
  <c r="B332" i="4" a="1"/>
  <c r="B332" i="4" s="1"/>
  <c r="A320" i="4" a="1"/>
  <c r="A320" i="4" s="1"/>
  <c r="B320" i="4" a="1"/>
  <c r="B320" i="4" s="1"/>
  <c r="A296" i="4" a="1"/>
  <c r="A296" i="4" s="1"/>
  <c r="B296" i="4" a="1"/>
  <c r="B296" i="4" s="1"/>
  <c r="A260" i="4" a="1"/>
  <c r="A260" i="4" s="1"/>
  <c r="B260" i="4" a="1"/>
  <c r="B260" i="4" s="1"/>
  <c r="A224" i="4" a="1"/>
  <c r="A224" i="4" s="1"/>
  <c r="B224" i="4" a="1"/>
  <c r="B224" i="4" s="1"/>
  <c r="A188" i="4" a="1"/>
  <c r="A188" i="4" s="1"/>
  <c r="B188" i="4" a="1"/>
  <c r="B188" i="4" s="1"/>
  <c r="A176" i="4" a="1"/>
  <c r="A176" i="4" s="1"/>
  <c r="B176" i="4" a="1"/>
  <c r="B176" i="4" s="1"/>
  <c r="A128" i="4" a="1"/>
  <c r="A128" i="4" s="1"/>
  <c r="B128" i="4" a="1"/>
  <c r="B128" i="4" s="1"/>
  <c r="A116" i="4" a="1"/>
  <c r="A116" i="4" s="1"/>
  <c r="B116" i="4" a="1"/>
  <c r="B116" i="4" s="1"/>
  <c r="A104" i="4" a="1"/>
  <c r="A104" i="4" s="1"/>
  <c r="B104" i="4" a="1"/>
  <c r="B104" i="4" s="1"/>
  <c r="A92" i="4" a="1"/>
  <c r="A92" i="4" s="1"/>
  <c r="B92" i="4" a="1"/>
  <c r="B92" i="4" s="1"/>
  <c r="A80" i="4" a="1"/>
  <c r="A80" i="4" s="1"/>
  <c r="B80" i="4" a="1"/>
  <c r="B80" i="4" s="1"/>
  <c r="A56" i="4" a="1"/>
  <c r="A56" i="4" s="1"/>
  <c r="B56" i="4" a="1"/>
  <c r="B56" i="4" s="1"/>
  <c r="A32" i="4" a="1"/>
  <c r="A32" i="4" s="1"/>
  <c r="B32" i="4" a="1"/>
  <c r="B32" i="4" s="1"/>
  <c r="A2427" i="4" a="1"/>
  <c r="A2427" i="4" s="1"/>
  <c r="B2427" i="4" a="1"/>
  <c r="B2427" i="4" s="1"/>
  <c r="A3087" i="4" a="1"/>
  <c r="A3087" i="4" s="1"/>
  <c r="B3087" i="4" a="1"/>
  <c r="B3087" i="4" s="1"/>
  <c r="A3267" i="4" a="1"/>
  <c r="A3267" i="4" s="1"/>
  <c r="B3267" i="4" a="1"/>
  <c r="B3267" i="4" s="1"/>
  <c r="A3411" i="4" a="1"/>
  <c r="A3411" i="4" s="1"/>
  <c r="B3411" i="4" a="1"/>
  <c r="B3411" i="4" s="1"/>
  <c r="A5392" i="4" a="1"/>
  <c r="A5392" i="4" s="1"/>
  <c r="B5392" i="4" a="1"/>
  <c r="B5392" i="4" s="1"/>
  <c r="A5416" i="4" a="1"/>
  <c r="A5416" i="4" s="1"/>
  <c r="B5416" i="4" a="1"/>
  <c r="B5416" i="4" s="1"/>
  <c r="A5488" i="4" a="1"/>
  <c r="A5488" i="4" s="1"/>
  <c r="B5488" i="4" a="1"/>
  <c r="B5488" i="4" s="1"/>
  <c r="A5512" i="4" a="1"/>
  <c r="A5512" i="4" s="1"/>
  <c r="B5512" i="4" a="1"/>
  <c r="B5512" i="4" s="1"/>
  <c r="A5536" i="4" a="1"/>
  <c r="A5536" i="4" s="1"/>
  <c r="B5536" i="4" a="1"/>
  <c r="B5536" i="4" s="1"/>
  <c r="A5560" i="4" a="1"/>
  <c r="A5560" i="4" s="1"/>
  <c r="B5560" i="4" a="1"/>
  <c r="B5560" i="4" s="1"/>
  <c r="A5584" i="4" a="1"/>
  <c r="A5584" i="4" s="1"/>
  <c r="B5584" i="4" a="1"/>
  <c r="B5584" i="4" s="1"/>
  <c r="A5608" i="4" a="1"/>
  <c r="A5608" i="4" s="1"/>
  <c r="B5608" i="4" a="1"/>
  <c r="B5608" i="4" s="1"/>
  <c r="A5632" i="4" a="1"/>
  <c r="A5632" i="4" s="1"/>
  <c r="B5632" i="4" a="1"/>
  <c r="B5632" i="4" s="1"/>
  <c r="A5656" i="4" a="1"/>
  <c r="A5656" i="4" s="1"/>
  <c r="B5656" i="4" a="1"/>
  <c r="B5656" i="4" s="1"/>
  <c r="A5680" i="4" a="1"/>
  <c r="A5680" i="4" s="1"/>
  <c r="B5680" i="4" a="1"/>
  <c r="B5680" i="4" s="1"/>
  <c r="A5704" i="4" a="1"/>
  <c r="A5704" i="4" s="1"/>
  <c r="B5704" i="4" a="1"/>
  <c r="B5704" i="4" s="1"/>
  <c r="A5728" i="4" a="1"/>
  <c r="A5728" i="4" s="1"/>
  <c r="B5728" i="4" a="1"/>
  <c r="B5728" i="4" s="1"/>
  <c r="A5752" i="4" a="1"/>
  <c r="A5752" i="4" s="1"/>
  <c r="B5752" i="4" a="1"/>
  <c r="B5752" i="4" s="1"/>
  <c r="A5776" i="4" a="1"/>
  <c r="A5776" i="4" s="1"/>
  <c r="B5776" i="4" a="1"/>
  <c r="B5776" i="4" s="1"/>
  <c r="A5800" i="4" a="1"/>
  <c r="A5800" i="4" s="1"/>
  <c r="B5800" i="4" a="1"/>
  <c r="B5800" i="4" s="1"/>
  <c r="A5824" i="4" a="1"/>
  <c r="A5824" i="4" s="1"/>
  <c r="B5824" i="4" a="1"/>
  <c r="B5824" i="4" s="1"/>
  <c r="A5848" i="4" a="1"/>
  <c r="A5848" i="4" s="1"/>
  <c r="B5848" i="4" a="1"/>
  <c r="B5848" i="4" s="1"/>
  <c r="A5872" i="4" a="1"/>
  <c r="A5872" i="4" s="1"/>
  <c r="B5872" i="4" a="1"/>
  <c r="B5872" i="4" s="1"/>
  <c r="B5896" i="4" a="1"/>
  <c r="B5896" i="4" s="1"/>
  <c r="A5896" i="4" a="1"/>
  <c r="A5896" i="4" s="1"/>
  <c r="A5920" i="4" a="1"/>
  <c r="A5920" i="4" s="1"/>
  <c r="B5920" i="4" a="1"/>
  <c r="B5920" i="4" s="1"/>
  <c r="A5944" i="4" a="1"/>
  <c r="A5944" i="4" s="1"/>
  <c r="B5944" i="4" a="1"/>
  <c r="B5944" i="4" s="1"/>
  <c r="A5968" i="4" a="1"/>
  <c r="A5968" i="4" s="1"/>
  <c r="B5968" i="4" a="1"/>
  <c r="B5968" i="4" s="1"/>
  <c r="A5992" i="4" a="1"/>
  <c r="A5992" i="4" s="1"/>
  <c r="B5992" i="4" a="1"/>
  <c r="B5992" i="4" s="1"/>
  <c r="A6016" i="4" a="1"/>
  <c r="A6016" i="4" s="1"/>
  <c r="B6016" i="4" a="1"/>
  <c r="B6016" i="4" s="1"/>
  <c r="A6040" i="4" a="1"/>
  <c r="A6040" i="4" s="1"/>
  <c r="B6040" i="4" a="1"/>
  <c r="B6040" i="4" s="1"/>
  <c r="A6088" i="4" a="1"/>
  <c r="A6088" i="4" s="1"/>
  <c r="B6088" i="4" a="1"/>
  <c r="B6088" i="4" s="1"/>
  <c r="A6112" i="4" a="1"/>
  <c r="A6112" i="4" s="1"/>
  <c r="B6112" i="4" a="1"/>
  <c r="B6112" i="4" s="1"/>
  <c r="A6136" i="4" a="1"/>
  <c r="A6136" i="4" s="1"/>
  <c r="B6136" i="4" a="1"/>
  <c r="B6136" i="4" s="1"/>
  <c r="A6160" i="4" a="1"/>
  <c r="A6160" i="4" s="1"/>
  <c r="B6160" i="4" a="1"/>
  <c r="B6160" i="4" s="1"/>
  <c r="A6184" i="4" a="1"/>
  <c r="A6184" i="4" s="1"/>
  <c r="B6184" i="4" a="1"/>
  <c r="B6184" i="4" s="1"/>
  <c r="A6208" i="4" a="1"/>
  <c r="A6208" i="4" s="1"/>
  <c r="B6208" i="4" a="1"/>
  <c r="B6208" i="4" s="1"/>
  <c r="A6232" i="4" a="1"/>
  <c r="A6232" i="4" s="1"/>
  <c r="B6232" i="4" a="1"/>
  <c r="B6232" i="4" s="1"/>
  <c r="A6256" i="4" a="1"/>
  <c r="A6256" i="4" s="1"/>
  <c r="B6256" i="4" a="1"/>
  <c r="B6256" i="4" s="1"/>
  <c r="A6304" i="4" a="1"/>
  <c r="A6304" i="4" s="1"/>
  <c r="B6304" i="4" a="1"/>
  <c r="B6304" i="4" s="1"/>
  <c r="A6328" i="4" a="1"/>
  <c r="A6328" i="4" s="1"/>
  <c r="B6328" i="4" a="1"/>
  <c r="B6328" i="4" s="1"/>
  <c r="A6352" i="4" a="1"/>
  <c r="A6352" i="4" s="1"/>
  <c r="B6352" i="4" a="1"/>
  <c r="B6352" i="4" s="1"/>
  <c r="A6376" i="4" a="1"/>
  <c r="A6376" i="4" s="1"/>
  <c r="B6376" i="4" a="1"/>
  <c r="B6376" i="4" s="1"/>
  <c r="A6400" i="4" a="1"/>
  <c r="A6400" i="4" s="1"/>
  <c r="B6400" i="4" a="1"/>
  <c r="B6400" i="4" s="1"/>
  <c r="A6424" i="4" a="1"/>
  <c r="A6424" i="4" s="1"/>
  <c r="B6424" i="4" a="1"/>
  <c r="B6424" i="4" s="1"/>
  <c r="A6448" i="4" a="1"/>
  <c r="A6448" i="4" s="1"/>
  <c r="B6448" i="4" a="1"/>
  <c r="B6448" i="4" s="1"/>
  <c r="A6472" i="4" a="1"/>
  <c r="A6472" i="4" s="1"/>
  <c r="B6472" i="4" a="1"/>
  <c r="B6472" i="4" s="1"/>
  <c r="A6520" i="4" a="1"/>
  <c r="A6520" i="4" s="1"/>
  <c r="B6520" i="4" a="1"/>
  <c r="B6520" i="4" s="1"/>
  <c r="A6544" i="4" a="1"/>
  <c r="A6544" i="4" s="1"/>
  <c r="B6544" i="4" a="1"/>
  <c r="B6544" i="4" s="1"/>
  <c r="A6568" i="4" a="1"/>
  <c r="A6568" i="4" s="1"/>
  <c r="B6568" i="4" a="1"/>
  <c r="B6568" i="4" s="1"/>
  <c r="A6592" i="4" a="1"/>
  <c r="A6592" i="4" s="1"/>
  <c r="B6592" i="4" a="1"/>
  <c r="B6592" i="4" s="1"/>
  <c r="A6616" i="4" a="1"/>
  <c r="A6616" i="4" s="1"/>
  <c r="B6616" i="4" a="1"/>
  <c r="B6616" i="4" s="1"/>
  <c r="A6640" i="4" a="1"/>
  <c r="A6640" i="4" s="1"/>
  <c r="B6640" i="4" a="1"/>
  <c r="B6640" i="4" s="1"/>
  <c r="A6664" i="4" a="1"/>
  <c r="A6664" i="4" s="1"/>
  <c r="B6664" i="4" a="1"/>
  <c r="B6664" i="4" s="1"/>
  <c r="A6688" i="4" a="1"/>
  <c r="A6688" i="4" s="1"/>
  <c r="B6688" i="4" a="1"/>
  <c r="B6688" i="4" s="1"/>
  <c r="A6712" i="4" a="1"/>
  <c r="A6712" i="4" s="1"/>
  <c r="B6712" i="4" a="1"/>
  <c r="B6712" i="4" s="1"/>
  <c r="A6736" i="4" a="1"/>
  <c r="A6736" i="4" s="1"/>
  <c r="B6736" i="4" a="1"/>
  <c r="B6736" i="4" s="1"/>
  <c r="A6760" i="4" a="1"/>
  <c r="A6760" i="4" s="1"/>
  <c r="B6760" i="4" a="1"/>
  <c r="B6760" i="4" s="1"/>
  <c r="A6784" i="4" a="1"/>
  <c r="A6784" i="4" s="1"/>
  <c r="B6784" i="4" a="1"/>
  <c r="B6784" i="4" s="1"/>
  <c r="A6808" i="4" a="1"/>
  <c r="A6808" i="4" s="1"/>
  <c r="B6808" i="4" a="1"/>
  <c r="B6808" i="4" s="1"/>
  <c r="A6832" i="4" a="1"/>
  <c r="A6832" i="4" s="1"/>
  <c r="B6832" i="4" a="1"/>
  <c r="B6832" i="4" s="1"/>
  <c r="A6856" i="4" a="1"/>
  <c r="A6856" i="4" s="1"/>
  <c r="B6856" i="4" a="1"/>
  <c r="B6856" i="4" s="1"/>
  <c r="A6880" i="4" a="1"/>
  <c r="A6880" i="4" s="1"/>
  <c r="B6880" i="4" a="1"/>
  <c r="B6880" i="4" s="1"/>
  <c r="A6904" i="4" a="1"/>
  <c r="A6904" i="4" s="1"/>
  <c r="B6904" i="4" a="1"/>
  <c r="B6904" i="4" s="1"/>
  <c r="A6928" i="4" a="1"/>
  <c r="A6928" i="4" s="1"/>
  <c r="B6928" i="4" a="1"/>
  <c r="B6928" i="4" s="1"/>
  <c r="A6952" i="4" a="1"/>
  <c r="A6952" i="4" s="1"/>
  <c r="B6952" i="4" a="1"/>
  <c r="B6952" i="4" s="1"/>
  <c r="A6976" i="4" a="1"/>
  <c r="A6976" i="4" s="1"/>
  <c r="B6976" i="4" a="1"/>
  <c r="B6976" i="4" s="1"/>
  <c r="A7000" i="4" a="1"/>
  <c r="A7000" i="4" s="1"/>
  <c r="B7000" i="4" a="1"/>
  <c r="B7000" i="4" s="1"/>
  <c r="A7024" i="4" a="1"/>
  <c r="A7024" i="4" s="1"/>
  <c r="B7024" i="4" a="1"/>
  <c r="B7024" i="4" s="1"/>
  <c r="A7048" i="4" a="1"/>
  <c r="A7048" i="4" s="1"/>
  <c r="B7048" i="4" a="1"/>
  <c r="B7048" i="4" s="1"/>
  <c r="A7072" i="4" a="1"/>
  <c r="A7072" i="4" s="1"/>
  <c r="B7072" i="4" a="1"/>
  <c r="B7072" i="4" s="1"/>
  <c r="A7096" i="4" a="1"/>
  <c r="A7096" i="4" s="1"/>
  <c r="B7096" i="4" a="1"/>
  <c r="B7096" i="4" s="1"/>
  <c r="A7120" i="4" a="1"/>
  <c r="A7120" i="4" s="1"/>
  <c r="B7120" i="4" a="1"/>
  <c r="B7120" i="4" s="1"/>
  <c r="A7168" i="4" a="1"/>
  <c r="A7168" i="4" s="1"/>
  <c r="B7168" i="4" a="1"/>
  <c r="B7168" i="4" s="1"/>
  <c r="A7192" i="4" a="1"/>
  <c r="A7192" i="4" s="1"/>
  <c r="B7192" i="4" a="1"/>
  <c r="B7192" i="4" s="1"/>
  <c r="A7216" i="4" a="1"/>
  <c r="A7216" i="4" s="1"/>
  <c r="B7216" i="4" a="1"/>
  <c r="B7216" i="4" s="1"/>
  <c r="A7240" i="4" a="1"/>
  <c r="A7240" i="4" s="1"/>
  <c r="B7240" i="4" a="1"/>
  <c r="B7240" i="4" s="1"/>
  <c r="A7264" i="4" a="1"/>
  <c r="A7264" i="4" s="1"/>
  <c r="B7264" i="4" a="1"/>
  <c r="B7264" i="4" s="1"/>
  <c r="A7288" i="4" a="1"/>
  <c r="A7288" i="4" s="1"/>
  <c r="B7288" i="4" a="1"/>
  <c r="B7288" i="4" s="1"/>
  <c r="A7312" i="4" a="1"/>
  <c r="A7312" i="4" s="1"/>
  <c r="B7312" i="4" a="1"/>
  <c r="B7312" i="4" s="1"/>
  <c r="A7336" i="4" a="1"/>
  <c r="A7336" i="4" s="1"/>
  <c r="B7336" i="4" a="1"/>
  <c r="B7336" i="4" s="1"/>
  <c r="A7360" i="4" a="1"/>
  <c r="A7360" i="4" s="1"/>
  <c r="B7360" i="4" a="1"/>
  <c r="B7360" i="4" s="1"/>
  <c r="A7384" i="4" a="1"/>
  <c r="A7384" i="4" s="1"/>
  <c r="B7384" i="4" a="1"/>
  <c r="B7384" i="4" s="1"/>
  <c r="A7408" i="4" a="1"/>
  <c r="A7408" i="4" s="1"/>
  <c r="B7408" i="4" a="1"/>
  <c r="B7408" i="4" s="1"/>
  <c r="A7432" i="4" a="1"/>
  <c r="A7432" i="4" s="1"/>
  <c r="B7432" i="4" a="1"/>
  <c r="B7432" i="4" s="1"/>
  <c r="A7456" i="4" a="1"/>
  <c r="A7456" i="4" s="1"/>
  <c r="B7456" i="4" a="1"/>
  <c r="B7456" i="4" s="1"/>
  <c r="A7480" i="4" a="1"/>
  <c r="A7480" i="4" s="1"/>
  <c r="B7480" i="4" a="1"/>
  <c r="B7480" i="4" s="1"/>
  <c r="A7504" i="4" a="1"/>
  <c r="A7504" i="4" s="1"/>
  <c r="B7504" i="4" a="1"/>
  <c r="B7504" i="4" s="1"/>
  <c r="A7528" i="4" a="1"/>
  <c r="A7528" i="4" s="1"/>
  <c r="B7528" i="4" a="1"/>
  <c r="B7528" i="4" s="1"/>
  <c r="A7552" i="4" a="1"/>
  <c r="A7552" i="4" s="1"/>
  <c r="B7552" i="4" a="1"/>
  <c r="B7552" i="4" s="1"/>
  <c r="A7576" i="4" a="1"/>
  <c r="A7576" i="4" s="1"/>
  <c r="B7576" i="4" a="1"/>
  <c r="B7576" i="4" s="1"/>
  <c r="A7600" i="4" a="1"/>
  <c r="A7600" i="4" s="1"/>
  <c r="B7600" i="4" a="1"/>
  <c r="B7600" i="4" s="1"/>
  <c r="A7624" i="4" a="1"/>
  <c r="A7624" i="4" s="1"/>
  <c r="B7624" i="4" a="1"/>
  <c r="B7624" i="4" s="1"/>
  <c r="A7648" i="4" a="1"/>
  <c r="A7648" i="4" s="1"/>
  <c r="B7648" i="4" a="1"/>
  <c r="B7648" i="4" s="1"/>
  <c r="A7672" i="4" a="1"/>
  <c r="A7672" i="4" s="1"/>
  <c r="B7672" i="4" a="1"/>
  <c r="B7672" i="4" s="1"/>
  <c r="A7696" i="4" a="1"/>
  <c r="A7696" i="4" s="1"/>
  <c r="B7696" i="4" a="1"/>
  <c r="B7696" i="4" s="1"/>
  <c r="A7720" i="4" a="1"/>
  <c r="A7720" i="4" s="1"/>
  <c r="B7720" i="4" a="1"/>
  <c r="B7720" i="4" s="1"/>
  <c r="A7744" i="4" a="1"/>
  <c r="A7744" i="4" s="1"/>
  <c r="B7744" i="4" a="1"/>
  <c r="B7744" i="4" s="1"/>
  <c r="A7792" i="4" a="1"/>
  <c r="A7792" i="4" s="1"/>
  <c r="B7792" i="4" a="1"/>
  <c r="B7792" i="4" s="1"/>
  <c r="A7816" i="4" a="1"/>
  <c r="A7816" i="4" s="1"/>
  <c r="B7816" i="4" a="1"/>
  <c r="B7816" i="4" s="1"/>
  <c r="A7840" i="4" a="1"/>
  <c r="A7840" i="4" s="1"/>
  <c r="B7840" i="4" a="1"/>
  <c r="B7840" i="4" s="1"/>
  <c r="A7864" i="4" a="1"/>
  <c r="A7864" i="4" s="1"/>
  <c r="B7864" i="4" a="1"/>
  <c r="B7864" i="4" s="1"/>
  <c r="A7888" i="4" a="1"/>
  <c r="A7888" i="4" s="1"/>
  <c r="B7888" i="4" a="1"/>
  <c r="B7888" i="4" s="1"/>
  <c r="A7912" i="4" a="1"/>
  <c r="A7912" i="4" s="1"/>
  <c r="B7912" i="4" a="1"/>
  <c r="B7912" i="4" s="1"/>
  <c r="A7936" i="4" a="1"/>
  <c r="A7936" i="4" s="1"/>
  <c r="B7936" i="4" a="1"/>
  <c r="B7936" i="4" s="1"/>
  <c r="A7960" i="4" a="1"/>
  <c r="A7960" i="4" s="1"/>
  <c r="B7960" i="4" a="1"/>
  <c r="B7960" i="4" s="1"/>
  <c r="A7984" i="4" a="1"/>
  <c r="A7984" i="4" s="1"/>
  <c r="B7984" i="4" a="1"/>
  <c r="B7984" i="4" s="1"/>
  <c r="A8008" i="4" a="1"/>
  <c r="A8008" i="4" s="1"/>
  <c r="B8008" i="4" a="1"/>
  <c r="B8008" i="4" s="1"/>
  <c r="A8032" i="4" a="1"/>
  <c r="A8032" i="4" s="1"/>
  <c r="B8032" i="4" a="1"/>
  <c r="B8032" i="4" s="1"/>
  <c r="A8056" i="4" a="1"/>
  <c r="A8056" i="4" s="1"/>
  <c r="B8056" i="4" a="1"/>
  <c r="B8056" i="4" s="1"/>
  <c r="A8080" i="4" a="1"/>
  <c r="A8080" i="4" s="1"/>
  <c r="B8080" i="4" a="1"/>
  <c r="B8080" i="4" s="1"/>
  <c r="A8104" i="4" a="1"/>
  <c r="A8104" i="4" s="1"/>
  <c r="B8104" i="4" a="1"/>
  <c r="B8104" i="4" s="1"/>
  <c r="A8152" i="4" a="1"/>
  <c r="A8152" i="4" s="1"/>
  <c r="B8152" i="4" a="1"/>
  <c r="B8152" i="4" s="1"/>
  <c r="A8176" i="4" a="1"/>
  <c r="A8176" i="4" s="1"/>
  <c r="B8176" i="4" a="1"/>
  <c r="B8176" i="4" s="1"/>
  <c r="B8200" i="4" a="1"/>
  <c r="B8200" i="4" s="1"/>
  <c r="A8200" i="4" a="1"/>
  <c r="A8200" i="4" s="1"/>
  <c r="A8224" i="4" a="1"/>
  <c r="A8224" i="4" s="1"/>
  <c r="B8224" i="4" a="1"/>
  <c r="B8224" i="4" s="1"/>
  <c r="A8248" i="4" a="1"/>
  <c r="A8248" i="4" s="1"/>
  <c r="B8248" i="4" a="1"/>
  <c r="B8248" i="4" s="1"/>
  <c r="A8272" i="4" a="1"/>
  <c r="A8272" i="4" s="1"/>
  <c r="B8272" i="4" a="1"/>
  <c r="B8272" i="4" s="1"/>
  <c r="A8296" i="4" a="1"/>
  <c r="A8296" i="4" s="1"/>
  <c r="B8296" i="4" a="1"/>
  <c r="B8296" i="4" s="1"/>
  <c r="A8320" i="4" a="1"/>
  <c r="A8320" i="4" s="1"/>
  <c r="B8320" i="4" a="1"/>
  <c r="B8320" i="4" s="1"/>
  <c r="B8519" i="4" a="1"/>
  <c r="B8519" i="4" s="1"/>
  <c r="B7828" i="4" a="1"/>
  <c r="B7828" i="4" s="1"/>
  <c r="B7684" i="4" a="1"/>
  <c r="B7684" i="4" s="1"/>
  <c r="B7540" i="4" a="1"/>
  <c r="B7540" i="4" s="1"/>
  <c r="B7396" i="4" a="1"/>
  <c r="B7396" i="4" s="1"/>
  <c r="B7252" i="4" a="1"/>
  <c r="B7252" i="4" s="1"/>
  <c r="B6964" i="4" a="1"/>
  <c r="B6964" i="4" s="1"/>
  <c r="B6820" i="4" a="1"/>
  <c r="B6820" i="4" s="1"/>
  <c r="B6676" i="4" a="1"/>
  <c r="B6676" i="4" s="1"/>
  <c r="B6532" i="4" a="1"/>
  <c r="B6532" i="4" s="1"/>
  <c r="B6244" i="4" a="1"/>
  <c r="B6244" i="4" s="1"/>
  <c r="B6100" i="4" a="1"/>
  <c r="B6100" i="4" s="1"/>
  <c r="B5812" i="4" a="1"/>
  <c r="B5812" i="4" s="1"/>
  <c r="B5757" i="4" a="1"/>
  <c r="B5757" i="4" s="1"/>
  <c r="B5668" i="4" a="1"/>
  <c r="B5668" i="4" s="1"/>
  <c r="B5524" i="4" a="1"/>
  <c r="B5524" i="4" s="1"/>
  <c r="B5380" i="4" a="1"/>
  <c r="B5380" i="4" s="1"/>
  <c r="B1988" i="4" a="1"/>
  <c r="B1988" i="4" s="1"/>
  <c r="B529" i="4" a="1"/>
  <c r="B529" i="4" s="1"/>
  <c r="A9515" i="4" a="1"/>
  <c r="A9515" i="4" s="1"/>
  <c r="A9131" i="4" a="1"/>
  <c r="A9131" i="4" s="1"/>
  <c r="A8267" i="4" a="1"/>
  <c r="A8267" i="4" s="1"/>
  <c r="A4679" i="4" a="1"/>
  <c r="A4679" i="4" s="1"/>
  <c r="B8543" i="4" a="1"/>
  <c r="B8543" i="4" s="1"/>
  <c r="B8375" i="4" a="1"/>
  <c r="B8375" i="4" s="1"/>
  <c r="B8231" i="4" a="1"/>
  <c r="B8231" i="4" s="1"/>
  <c r="B8087" i="4" a="1"/>
  <c r="B8087" i="4" s="1"/>
  <c r="B7943" i="4" a="1"/>
  <c r="B7943" i="4" s="1"/>
  <c r="B7799" i="4" a="1"/>
  <c r="B7799" i="4" s="1"/>
  <c r="B7655" i="4" a="1"/>
  <c r="B7655" i="4" s="1"/>
  <c r="B7511" i="4" a="1"/>
  <c r="B7511" i="4" s="1"/>
  <c r="B7367" i="4" a="1"/>
  <c r="B7367" i="4" s="1"/>
  <c r="B7223" i="4" a="1"/>
  <c r="B7223" i="4" s="1"/>
  <c r="B7079" i="4" a="1"/>
  <c r="B7079" i="4" s="1"/>
  <c r="B6935" i="4" a="1"/>
  <c r="B6935" i="4" s="1"/>
  <c r="B6791" i="4" a="1"/>
  <c r="B6791" i="4" s="1"/>
  <c r="B6647" i="4" a="1"/>
  <c r="B6647" i="4" s="1"/>
  <c r="B6503" i="4" a="1"/>
  <c r="B6503" i="4" s="1"/>
  <c r="B6359" i="4" a="1"/>
  <c r="B6359" i="4" s="1"/>
  <c r="B6215" i="4" a="1"/>
  <c r="B6215" i="4" s="1"/>
  <c r="B6071" i="4" a="1"/>
  <c r="B6071" i="4" s="1"/>
  <c r="B5927" i="4" a="1"/>
  <c r="B5927" i="4" s="1"/>
  <c r="B5783" i="4" a="1"/>
  <c r="B5783" i="4" s="1"/>
  <c r="B5639" i="4" a="1"/>
  <c r="B5639" i="4" s="1"/>
  <c r="B5495" i="4" a="1"/>
  <c r="B5495" i="4" s="1"/>
  <c r="B4220" i="4" a="1"/>
  <c r="B4220" i="4" s="1"/>
  <c r="B4028" i="4" a="1"/>
  <c r="B4028" i="4" s="1"/>
  <c r="B3836" i="4" a="1"/>
  <c r="B3836" i="4" s="1"/>
  <c r="B3644" i="4" a="1"/>
  <c r="B3644" i="4" s="1"/>
  <c r="B3452" i="4" a="1"/>
  <c r="B3452" i="4" s="1"/>
  <c r="B3260" i="4" a="1"/>
  <c r="B3260" i="4" s="1"/>
  <c r="B3068" i="4" a="1"/>
  <c r="B3068" i="4" s="1"/>
  <c r="B2876" i="4" a="1"/>
  <c r="B2876" i="4" s="1"/>
  <c r="B2677" i="4" a="1"/>
  <c r="B2677" i="4" s="1"/>
  <c r="B2605" i="4" a="1"/>
  <c r="B2605" i="4" s="1"/>
  <c r="B2461" i="4" a="1"/>
  <c r="B2461" i="4" s="1"/>
  <c r="B528" i="4" a="1"/>
  <c r="B528" i="4" s="1"/>
  <c r="B4602" i="4" a="1"/>
  <c r="B4602" i="4" s="1"/>
  <c r="A4602" i="4" a="1"/>
  <c r="A4602" i="4" s="1"/>
  <c r="B8567" i="4" a="1"/>
  <c r="B8567" i="4" s="1"/>
  <c r="B7852" i="4" a="1"/>
  <c r="B7852" i="4" s="1"/>
  <c r="B7708" i="4" a="1"/>
  <c r="B7708" i="4" s="1"/>
  <c r="B7564" i="4" a="1"/>
  <c r="B7564" i="4" s="1"/>
  <c r="B7420" i="4" a="1"/>
  <c r="B7420" i="4" s="1"/>
  <c r="B7276" i="4" a="1"/>
  <c r="B7276" i="4" s="1"/>
  <c r="B7132" i="4" a="1"/>
  <c r="B7132" i="4" s="1"/>
  <c r="B6988" i="4" a="1"/>
  <c r="B6988" i="4" s="1"/>
  <c r="B6844" i="4" a="1"/>
  <c r="B6844" i="4" s="1"/>
  <c r="B6700" i="4" a="1"/>
  <c r="B6700" i="4" s="1"/>
  <c r="B6556" i="4" a="1"/>
  <c r="B6556" i="4" s="1"/>
  <c r="B6412" i="4" a="1"/>
  <c r="B6412" i="4" s="1"/>
  <c r="B6268" i="4" a="1"/>
  <c r="B6268" i="4" s="1"/>
  <c r="B6124" i="4" a="1"/>
  <c r="B6124" i="4" s="1"/>
  <c r="B5980" i="4" a="1"/>
  <c r="B5980" i="4" s="1"/>
  <c r="B5692" i="4" a="1"/>
  <c r="B5692" i="4" s="1"/>
  <c r="B5548" i="4" a="1"/>
  <c r="B5548" i="4" s="1"/>
  <c r="B5404" i="4" a="1"/>
  <c r="B5404" i="4" s="1"/>
  <c r="B4655" i="4" a="1"/>
  <c r="B4655" i="4" s="1"/>
  <c r="B4463" i="4" a="1"/>
  <c r="B4463" i="4" s="1"/>
  <c r="B4271" i="4" a="1"/>
  <c r="B4271" i="4" s="1"/>
  <c r="B4079" i="4" a="1"/>
  <c r="B4079" i="4" s="1"/>
  <c r="B3887" i="4" a="1"/>
  <c r="B3887" i="4" s="1"/>
  <c r="B3695" i="4" a="1"/>
  <c r="B3695" i="4" s="1"/>
  <c r="B2089" i="4" a="1"/>
  <c r="B2089" i="4" s="1"/>
  <c r="B1537" i="4" a="1"/>
  <c r="B1537" i="4" s="1"/>
  <c r="B1256" i="4" a="1"/>
  <c r="B1256" i="4" s="1"/>
  <c r="B816" i="4" a="1"/>
  <c r="B816" i="4" s="1"/>
  <c r="A9731" i="4" a="1"/>
  <c r="A9731" i="4" s="1"/>
  <c r="A9347" i="4" a="1"/>
  <c r="A9347" i="4" s="1"/>
  <c r="A8651" i="4" a="1"/>
  <c r="A8651" i="4" s="1"/>
  <c r="A1160" i="4" a="1"/>
  <c r="A1160" i="4" s="1"/>
  <c r="B4851" i="4" a="1"/>
  <c r="B4851" i="4" s="1"/>
  <c r="A8632" i="4" a="1"/>
  <c r="A8632" i="4" s="1"/>
  <c r="A8416" i="4" a="1"/>
  <c r="A8416" i="4" s="1"/>
  <c r="A4467" i="4" a="1"/>
  <c r="A4467" i="4" s="1"/>
  <c r="B4875" i="4" a="1"/>
  <c r="B4875" i="4" s="1"/>
  <c r="B8704" i="4" a="1"/>
  <c r="B8704" i="4" s="1"/>
  <c r="B8656" i="4" a="1"/>
  <c r="B8656" i="4" s="1"/>
  <c r="B8608" i="4" a="1"/>
  <c r="B8608" i="4" s="1"/>
  <c r="B8512" i="4" a="1"/>
  <c r="B8512" i="4" s="1"/>
  <c r="B8464" i="4" a="1"/>
  <c r="B8464" i="4" s="1"/>
  <c r="B8368" i="4" a="1"/>
  <c r="B8368" i="4" s="1"/>
  <c r="B4755" i="4" a="1"/>
  <c r="B4755" i="4" s="1"/>
  <c r="B4659" i="4" a="1"/>
  <c r="B4659" i="4" s="1"/>
  <c r="B4563" i="4" a="1"/>
  <c r="B4563" i="4" s="1"/>
  <c r="B4371" i="4" a="1"/>
  <c r="B4371" i="4" s="1"/>
  <c r="B4275" i="4" a="1"/>
  <c r="B4275" i="4" s="1"/>
  <c r="B4179" i="4" a="1"/>
  <c r="B4179" i="4" s="1"/>
  <c r="B4083" i="4" a="1"/>
  <c r="B4083" i="4" s="1"/>
  <c r="A5007" i="4" a="1"/>
  <c r="A5007" i="4" s="1"/>
  <c r="A3519" i="4" a="1"/>
  <c r="A3519" i="4" s="1"/>
  <c r="B3519" i="4" a="1"/>
  <c r="B3519" i="4" s="1"/>
  <c r="A3543" i="4" a="1"/>
  <c r="A3543" i="4" s="1"/>
  <c r="B3543" i="4" a="1"/>
  <c r="B3543" i="4" s="1"/>
  <c r="A3639" i="4" a="1"/>
  <c r="A3639" i="4" s="1"/>
  <c r="B3639" i="4" a="1"/>
  <c r="B3639" i="4" s="1"/>
  <c r="A3663" i="4" a="1"/>
  <c r="A3663" i="4" s="1"/>
  <c r="B3663" i="4" a="1"/>
  <c r="B3663" i="4" s="1"/>
  <c r="A3999" i="4" a="1"/>
  <c r="A3999" i="4" s="1"/>
  <c r="B3999" i="4" a="1"/>
  <c r="B3999" i="4" s="1"/>
  <c r="A4047" i="4" a="1"/>
  <c r="A4047" i="4" s="1"/>
  <c r="B4047" i="4" a="1"/>
  <c r="B4047" i="4" s="1"/>
  <c r="A4071" i="4" a="1"/>
  <c r="A4071" i="4" s="1"/>
  <c r="B4071" i="4" a="1"/>
  <c r="B4071" i="4" s="1"/>
  <c r="A4095" i="4" a="1"/>
  <c r="A4095" i="4" s="1"/>
  <c r="B4095" i="4" a="1"/>
  <c r="B4095" i="4" s="1"/>
  <c r="A4119" i="4" a="1"/>
  <c r="A4119" i="4" s="1"/>
  <c r="B4119" i="4" a="1"/>
  <c r="B4119" i="4" s="1"/>
  <c r="A4143" i="4" a="1"/>
  <c r="A4143" i="4" s="1"/>
  <c r="B4143" i="4" a="1"/>
  <c r="B4143" i="4" s="1"/>
  <c r="A4167" i="4" a="1"/>
  <c r="A4167" i="4" s="1"/>
  <c r="B4167" i="4" a="1"/>
  <c r="B4167" i="4" s="1"/>
  <c r="A4191" i="4" a="1"/>
  <c r="A4191" i="4" s="1"/>
  <c r="B4191" i="4" a="1"/>
  <c r="B4191" i="4" s="1"/>
  <c r="A4215" i="4" a="1"/>
  <c r="A4215" i="4" s="1"/>
  <c r="B4215" i="4" a="1"/>
  <c r="B4215" i="4" s="1"/>
  <c r="A4239" i="4" a="1"/>
  <c r="A4239" i="4" s="1"/>
  <c r="B4239" i="4" a="1"/>
  <c r="B4239" i="4" s="1"/>
  <c r="A4287" i="4" a="1"/>
  <c r="A4287" i="4" s="1"/>
  <c r="B4287" i="4" a="1"/>
  <c r="B4287" i="4" s="1"/>
  <c r="A4311" i="4" a="1"/>
  <c r="A4311" i="4" s="1"/>
  <c r="B4311" i="4" a="1"/>
  <c r="B4311" i="4" s="1"/>
  <c r="A4335" i="4" a="1"/>
  <c r="A4335" i="4" s="1"/>
  <c r="B4335" i="4" a="1"/>
  <c r="B4335" i="4" s="1"/>
  <c r="A4359" i="4" a="1"/>
  <c r="A4359" i="4" s="1"/>
  <c r="B4359" i="4" a="1"/>
  <c r="B4359" i="4" s="1"/>
  <c r="A4383" i="4" a="1"/>
  <c r="A4383" i="4" s="1"/>
  <c r="B4383" i="4" a="1"/>
  <c r="B4383" i="4" s="1"/>
  <c r="A4407" i="4" a="1"/>
  <c r="A4407" i="4" s="1"/>
  <c r="B4407" i="4" a="1"/>
  <c r="B4407" i="4" s="1"/>
  <c r="A4431" i="4" a="1"/>
  <c r="A4431" i="4" s="1"/>
  <c r="B4431" i="4" a="1"/>
  <c r="B4431" i="4" s="1"/>
  <c r="A4455" i="4" a="1"/>
  <c r="A4455" i="4" s="1"/>
  <c r="B4455" i="4" a="1"/>
  <c r="B4455" i="4" s="1"/>
  <c r="A4479" i="4" a="1"/>
  <c r="A4479" i="4" s="1"/>
  <c r="B4479" i="4" a="1"/>
  <c r="B4479" i="4" s="1"/>
  <c r="A4503" i="4" a="1"/>
  <c r="A4503" i="4" s="1"/>
  <c r="B4503" i="4" a="1"/>
  <c r="B4503" i="4" s="1"/>
  <c r="A4527" i="4" a="1"/>
  <c r="A4527" i="4" s="1"/>
  <c r="B4527" i="4" a="1"/>
  <c r="B4527" i="4" s="1"/>
  <c r="A4551" i="4" a="1"/>
  <c r="A4551" i="4" s="1"/>
  <c r="B4551" i="4" a="1"/>
  <c r="B4551" i="4" s="1"/>
  <c r="A4575" i="4" a="1"/>
  <c r="A4575" i="4" s="1"/>
  <c r="B4575" i="4" a="1"/>
  <c r="B4575" i="4" s="1"/>
  <c r="A4599" i="4" a="1"/>
  <c r="A4599" i="4" s="1"/>
  <c r="B4599" i="4" a="1"/>
  <c r="B4599" i="4" s="1"/>
  <c r="A4623" i="4" a="1"/>
  <c r="A4623" i="4" s="1"/>
  <c r="B4623" i="4" a="1"/>
  <c r="B4623" i="4" s="1"/>
  <c r="A4647" i="4" a="1"/>
  <c r="A4647" i="4" s="1"/>
  <c r="B4647" i="4" a="1"/>
  <c r="B4647" i="4" s="1"/>
  <c r="A4695" i="4" a="1"/>
  <c r="A4695" i="4" s="1"/>
  <c r="B4695" i="4" a="1"/>
  <c r="B4695" i="4" s="1"/>
  <c r="A4719" i="4" a="1"/>
  <c r="A4719" i="4" s="1"/>
  <c r="B4719" i="4" a="1"/>
  <c r="B4719" i="4" s="1"/>
  <c r="A4743" i="4" a="1"/>
  <c r="A4743" i="4" s="1"/>
  <c r="B4743" i="4" a="1"/>
  <c r="B4743" i="4" s="1"/>
  <c r="A4767" i="4" a="1"/>
  <c r="A4767" i="4" s="1"/>
  <c r="B4767" i="4" a="1"/>
  <c r="B4767" i="4" s="1"/>
  <c r="A4791" i="4" a="1"/>
  <c r="A4791" i="4" s="1"/>
  <c r="B4791" i="4" a="1"/>
  <c r="B4791" i="4" s="1"/>
  <c r="A4815" i="4" a="1"/>
  <c r="A4815" i="4" s="1"/>
  <c r="B4815" i="4" a="1"/>
  <c r="B4815" i="4" s="1"/>
  <c r="B4839" i="4" a="1"/>
  <c r="B4839" i="4" s="1"/>
  <c r="A4839" i="4" a="1"/>
  <c r="A4839" i="4" s="1"/>
  <c r="A4863" i="4" a="1"/>
  <c r="A4863" i="4" s="1"/>
  <c r="B4863" i="4" a="1"/>
  <c r="B4863" i="4" s="1"/>
  <c r="A4887" i="4" a="1"/>
  <c r="A4887" i="4" s="1"/>
  <c r="B4887" i="4" a="1"/>
  <c r="B4887" i="4" s="1"/>
  <c r="A4911" i="4" a="1"/>
  <c r="A4911" i="4" s="1"/>
  <c r="B4911" i="4" a="1"/>
  <c r="B4911" i="4" s="1"/>
  <c r="A4935" i="4" a="1"/>
  <c r="A4935" i="4" s="1"/>
  <c r="B4935" i="4" a="1"/>
  <c r="B4935" i="4" s="1"/>
  <c r="A4959" i="4" a="1"/>
  <c r="A4959" i="4" s="1"/>
  <c r="B4959" i="4" a="1"/>
  <c r="B4959" i="4" s="1"/>
  <c r="A4983" i="4" a="1"/>
  <c r="A4983" i="4" s="1"/>
  <c r="B4983" i="4" a="1"/>
  <c r="B4983" i="4" s="1"/>
  <c r="A5031" i="4" a="1"/>
  <c r="A5031" i="4" s="1"/>
  <c r="B5031" i="4" a="1"/>
  <c r="B5031" i="4" s="1"/>
  <c r="A5055" i="4" a="1"/>
  <c r="A5055" i="4" s="1"/>
  <c r="B5055" i="4" a="1"/>
  <c r="B5055" i="4" s="1"/>
  <c r="A5103" i="4" a="1"/>
  <c r="A5103" i="4" s="1"/>
  <c r="B5103" i="4" a="1"/>
  <c r="B5103" i="4" s="1"/>
  <c r="A5127" i="4" a="1"/>
  <c r="A5127" i="4" s="1"/>
  <c r="B5127" i="4" a="1"/>
  <c r="B5127" i="4" s="1"/>
  <c r="A5175" i="4" a="1"/>
  <c r="A5175" i="4" s="1"/>
  <c r="B5175" i="4" a="1"/>
  <c r="B5175" i="4" s="1"/>
  <c r="A5199" i="4" a="1"/>
  <c r="A5199" i="4" s="1"/>
  <c r="B5199" i="4" a="1"/>
  <c r="B5199" i="4" s="1"/>
  <c r="A5247" i="4" a="1"/>
  <c r="A5247" i="4" s="1"/>
  <c r="B5247" i="4" a="1"/>
  <c r="B5247" i="4" s="1"/>
  <c r="A5271" i="4" a="1"/>
  <c r="A5271" i="4" s="1"/>
  <c r="B5271" i="4" a="1"/>
  <c r="B5271" i="4" s="1"/>
  <c r="A5295" i="4" a="1"/>
  <c r="A5295" i="4" s="1"/>
  <c r="B5295" i="4" a="1"/>
  <c r="B5295" i="4" s="1"/>
  <c r="A5319" i="4" a="1"/>
  <c r="A5319" i="4" s="1"/>
  <c r="B5319" i="4" a="1"/>
  <c r="B5319" i="4" s="1"/>
  <c r="A5151" i="4" a="1"/>
  <c r="A5151" i="4" s="1"/>
  <c r="B8728" i="4" a="1"/>
  <c r="B8728" i="4" s="1"/>
  <c r="B8680" i="4" a="1"/>
  <c r="B8680" i="4" s="1"/>
  <c r="B8584" i="4" a="1"/>
  <c r="B8584" i="4" s="1"/>
  <c r="B8536" i="4" a="1"/>
  <c r="B8536" i="4" s="1"/>
  <c r="B8488" i="4" a="1"/>
  <c r="B8488" i="4" s="1"/>
  <c r="B8440" i="4" a="1"/>
  <c r="B8440" i="4" s="1"/>
  <c r="B8392" i="4" a="1"/>
  <c r="B8392" i="4" s="1"/>
  <c r="B4803" i="4" a="1"/>
  <c r="B4803" i="4" s="1"/>
  <c r="B4707" i="4" a="1"/>
  <c r="B4707" i="4" s="1"/>
  <c r="B4611" i="4" a="1"/>
  <c r="B4611" i="4" s="1"/>
  <c r="B4515" i="4" a="1"/>
  <c r="B4515" i="4" s="1"/>
  <c r="B4419" i="4" a="1"/>
  <c r="B4419" i="4" s="1"/>
  <c r="B4323" i="4" a="1"/>
  <c r="B4323" i="4" s="1"/>
  <c r="B4227" i="4" a="1"/>
  <c r="B4227" i="4" s="1"/>
  <c r="B4131" i="4" a="1"/>
  <c r="B4131" i="4" s="1"/>
  <c r="B4035" i="4" a="1"/>
  <c r="B4035" i="4" s="1"/>
  <c r="B3939" i="4" a="1"/>
  <c r="B3939" i="4" s="1"/>
  <c r="A4263" i="4" a="1"/>
  <c r="A4263" i="4" s="1"/>
  <c r="B22" i="4" a="1"/>
  <c r="B22" i="4" s="1"/>
  <c r="B46" i="4" a="1"/>
  <c r="B46" i="4" s="1"/>
  <c r="B70" i="4" a="1"/>
  <c r="B70" i="4" s="1"/>
  <c r="B82" i="4" a="1"/>
  <c r="B82" i="4" s="1"/>
  <c r="B94" i="4" a="1"/>
  <c r="B94" i="4" s="1"/>
  <c r="B118" i="4" a="1"/>
  <c r="B118" i="4" s="1"/>
  <c r="B142" i="4" a="1"/>
  <c r="B142" i="4" s="1"/>
  <c r="B178" i="4" a="1"/>
  <c r="B178" i="4" s="1"/>
  <c r="B238" i="4" a="1"/>
  <c r="B238" i="4" s="1"/>
  <c r="B262" i="4" a="1"/>
  <c r="B262" i="4" s="1"/>
  <c r="B286" i="4" a="1"/>
  <c r="B286" i="4" s="1"/>
  <c r="B298" i="4" a="1"/>
  <c r="B298" i="4" s="1"/>
  <c r="B358" i="4" a="1"/>
  <c r="B358" i="4" s="1"/>
  <c r="B370" i="4" a="1"/>
  <c r="B370" i="4" s="1"/>
  <c r="B382" i="4" a="1"/>
  <c r="B382" i="4" s="1"/>
  <c r="B454" i="4" a="1"/>
  <c r="B454" i="4" s="1"/>
  <c r="B466" i="4" a="1"/>
  <c r="B466" i="4" s="1"/>
  <c r="B478" i="4" a="1"/>
  <c r="B478" i="4" s="1"/>
  <c r="B490" i="4" a="1"/>
  <c r="B490" i="4" s="1"/>
  <c r="B514" i="4" a="1"/>
  <c r="B514" i="4" s="1"/>
  <c r="B526" i="4" a="1"/>
  <c r="B526" i="4" s="1"/>
  <c r="B538" i="4" a="1"/>
  <c r="B538" i="4" s="1"/>
  <c r="B574" i="4" a="1"/>
  <c r="B574" i="4" s="1"/>
  <c r="B586" i="4" a="1"/>
  <c r="B586" i="4" s="1"/>
  <c r="B622" i="4" a="1"/>
  <c r="B622" i="4" s="1"/>
  <c r="B634" i="4" a="1"/>
  <c r="B634" i="4" s="1"/>
  <c r="B658" i="4" a="1"/>
  <c r="B658" i="4" s="1"/>
  <c r="B670" i="4" a="1"/>
  <c r="B670" i="4" s="1"/>
  <c r="B706" i="4" a="1"/>
  <c r="B706" i="4" s="1"/>
  <c r="B718" i="4" a="1"/>
  <c r="B718" i="4" s="1"/>
  <c r="B742" i="4" a="1"/>
  <c r="B742" i="4" s="1"/>
  <c r="B754" i="4" a="1"/>
  <c r="B754" i="4" s="1"/>
  <c r="B766" i="4" a="1"/>
  <c r="B766" i="4" s="1"/>
  <c r="B826" i="4" a="1"/>
  <c r="B826" i="4" s="1"/>
  <c r="B850" i="4" a="1"/>
  <c r="B850" i="4" s="1"/>
  <c r="B862" i="4" a="1"/>
  <c r="B862" i="4" s="1"/>
  <c r="A10473" i="4" a="1"/>
  <c r="A10473" i="4" s="1"/>
  <c r="A10461" i="4" a="1"/>
  <c r="A10461" i="4" s="1"/>
  <c r="A10449" i="4" a="1"/>
  <c r="A10449" i="4" s="1"/>
  <c r="A10437" i="4" a="1"/>
  <c r="A10437" i="4" s="1"/>
  <c r="A10425" i="4" a="1"/>
  <c r="A10425" i="4" s="1"/>
  <c r="A10413" i="4" a="1"/>
  <c r="A10413" i="4" s="1"/>
  <c r="A10401" i="4" a="1"/>
  <c r="A10401" i="4" s="1"/>
  <c r="A10389" i="4" a="1"/>
  <c r="A10389" i="4" s="1"/>
  <c r="A10377" i="4" a="1"/>
  <c r="A10377" i="4" s="1"/>
  <c r="A10365" i="4" a="1"/>
  <c r="A10365" i="4" s="1"/>
  <c r="A10353" i="4" a="1"/>
  <c r="A10353" i="4" s="1"/>
  <c r="A10341" i="4" a="1"/>
  <c r="A10341" i="4" s="1"/>
  <c r="A10329" i="4" a="1"/>
  <c r="A10329" i="4" s="1"/>
  <c r="A10317" i="4" a="1"/>
  <c r="A10317" i="4" s="1"/>
  <c r="A10305" i="4" a="1"/>
  <c r="A10305" i="4" s="1"/>
  <c r="A10293" i="4" a="1"/>
  <c r="A10293" i="4" s="1"/>
  <c r="A10281" i="4" a="1"/>
  <c r="A10281" i="4" s="1"/>
  <c r="A10269" i="4" a="1"/>
  <c r="A10269" i="4" s="1"/>
  <c r="A10257" i="4" a="1"/>
  <c r="A10257" i="4" s="1"/>
  <c r="A10245" i="4" a="1"/>
  <c r="A10245" i="4" s="1"/>
  <c r="A10233" i="4" a="1"/>
  <c r="A10233" i="4" s="1"/>
  <c r="A10221" i="4" a="1"/>
  <c r="A10221" i="4" s="1"/>
  <c r="A10209" i="4" a="1"/>
  <c r="A10209" i="4" s="1"/>
  <c r="A10197" i="4" a="1"/>
  <c r="A10197" i="4" s="1"/>
  <c r="A10185" i="4" a="1"/>
  <c r="A10185" i="4" s="1"/>
  <c r="A10173" i="4" a="1"/>
  <c r="A10173" i="4" s="1"/>
  <c r="A10161" i="4" a="1"/>
  <c r="A10161" i="4" s="1"/>
  <c r="A10149" i="4" a="1"/>
  <c r="A10149" i="4" s="1"/>
  <c r="A10137" i="4" a="1"/>
  <c r="A10137" i="4" s="1"/>
  <c r="A10125" i="4" a="1"/>
  <c r="A10125" i="4" s="1"/>
  <c r="A10113" i="4" a="1"/>
  <c r="A10113" i="4" s="1"/>
  <c r="A10101" i="4" a="1"/>
  <c r="A10101" i="4" s="1"/>
  <c r="A10089" i="4" a="1"/>
  <c r="A10089" i="4" s="1"/>
  <c r="A10077" i="4" a="1"/>
  <c r="A10077" i="4" s="1"/>
  <c r="A10065" i="4" a="1"/>
  <c r="A10065" i="4" s="1"/>
  <c r="A10053" i="4" a="1"/>
  <c r="A10053" i="4" s="1"/>
  <c r="A10041" i="4" a="1"/>
  <c r="A10041" i="4" s="1"/>
  <c r="A10029" i="4" a="1"/>
  <c r="A10029" i="4" s="1"/>
  <c r="A10017" i="4" a="1"/>
  <c r="A10017" i="4" s="1"/>
  <c r="A10005" i="4" a="1"/>
  <c r="A10005" i="4" s="1"/>
  <c r="A9993" i="4" a="1"/>
  <c r="A9993" i="4" s="1"/>
  <c r="A9981" i="4" a="1"/>
  <c r="A9981" i="4" s="1"/>
  <c r="A9969" i="4" a="1"/>
  <c r="A9969" i="4" s="1"/>
  <c r="A9957" i="4" a="1"/>
  <c r="A9957" i="4" s="1"/>
  <c r="A9945" i="4" a="1"/>
  <c r="A9945" i="4" s="1"/>
  <c r="A9933" i="4" a="1"/>
  <c r="A9933" i="4" s="1"/>
  <c r="A9921" i="4" a="1"/>
  <c r="A9921" i="4" s="1"/>
  <c r="A9909" i="4" a="1"/>
  <c r="A9909" i="4" s="1"/>
  <c r="B922" i="4" a="1"/>
  <c r="B922" i="4" s="1"/>
  <c r="B934" i="4" a="1"/>
  <c r="B934" i="4" s="1"/>
  <c r="B946" i="4" a="1"/>
  <c r="B946" i="4" s="1"/>
  <c r="B970" i="4" a="1"/>
  <c r="B970" i="4" s="1"/>
  <c r="B982" i="4" a="1"/>
  <c r="B982" i="4" s="1"/>
  <c r="B994" i="4" a="1"/>
  <c r="B994" i="4" s="1"/>
  <c r="B1030" i="4" a="1"/>
  <c r="B1030" i="4" s="1"/>
  <c r="B1042" i="4" a="1"/>
  <c r="B1042" i="4" s="1"/>
  <c r="B1054" i="4" a="1"/>
  <c r="B1054" i="4" s="1"/>
  <c r="B1078" i="4" a="1"/>
  <c r="B1078" i="4" s="1"/>
  <c r="B1126" i="4" a="1"/>
  <c r="B1126" i="4" s="1"/>
  <c r="B1138" i="4" a="1"/>
  <c r="B1138" i="4" s="1"/>
  <c r="B1198" i="4" a="1"/>
  <c r="B1198" i="4" s="1"/>
  <c r="B1210" i="4" a="1"/>
  <c r="B1210" i="4" s="1"/>
  <c r="B1270" i="4" a="1"/>
  <c r="B1270" i="4" s="1"/>
  <c r="B1282" i="4" a="1"/>
  <c r="B1282" i="4" s="1"/>
  <c r="B1294" i="4" a="1"/>
  <c r="B1294" i="4" s="1"/>
  <c r="B1318" i="4" a="1"/>
  <c r="B1318" i="4" s="1"/>
  <c r="B1378" i="4" a="1"/>
  <c r="B1378" i="4" s="1"/>
  <c r="A9897" i="4" a="1"/>
  <c r="A9897" i="4" s="1"/>
  <c r="A9885" i="4" a="1"/>
  <c r="A9885" i="4" s="1"/>
  <c r="A9873" i="4" a="1"/>
  <c r="A9873" i="4" s="1"/>
  <c r="A9861" i="4" a="1"/>
  <c r="A9861" i="4" s="1"/>
  <c r="A9849" i="4" a="1"/>
  <c r="A9849" i="4" s="1"/>
  <c r="A9837" i="4" a="1"/>
  <c r="A9837" i="4" s="1"/>
  <c r="A9825" i="4" a="1"/>
  <c r="A9825" i="4" s="1"/>
  <c r="A9813" i="4" a="1"/>
  <c r="A9813" i="4" s="1"/>
  <c r="A9801" i="4" a="1"/>
  <c r="A9801" i="4" s="1"/>
  <c r="A9789" i="4" a="1"/>
  <c r="A9789" i="4" s="1"/>
  <c r="A9777" i="4" a="1"/>
  <c r="A9777" i="4" s="1"/>
  <c r="A9765" i="4" a="1"/>
  <c r="A9765" i="4" s="1"/>
  <c r="A9753" i="4" a="1"/>
  <c r="A9753" i="4" s="1"/>
  <c r="A9741" i="4" a="1"/>
  <c r="A9741" i="4" s="1"/>
  <c r="A9729" i="4" a="1"/>
  <c r="A9729" i="4" s="1"/>
  <c r="A9717" i="4" a="1"/>
  <c r="A9717" i="4" s="1"/>
  <c r="A9705" i="4" a="1"/>
  <c r="A9705" i="4" s="1"/>
  <c r="A9693" i="4" a="1"/>
  <c r="A9693" i="4" s="1"/>
  <c r="A9681" i="4" a="1"/>
  <c r="A9681" i="4" s="1"/>
  <c r="A9669" i="4" a="1"/>
  <c r="A9669" i="4" s="1"/>
  <c r="A9657" i="4" a="1"/>
  <c r="A9657" i="4" s="1"/>
  <c r="A9645" i="4" a="1"/>
  <c r="A9645" i="4" s="1"/>
  <c r="A9633" i="4" a="1"/>
  <c r="A9633" i="4" s="1"/>
  <c r="A9621" i="4" a="1"/>
  <c r="A9621" i="4" s="1"/>
  <c r="A9609" i="4" a="1"/>
  <c r="A9609" i="4" s="1"/>
  <c r="B1438" i="4" a="1"/>
  <c r="B1438" i="4" s="1"/>
  <c r="B1522" i="4" a="1"/>
  <c r="B1522" i="4" s="1"/>
  <c r="B1558" i="4" a="1"/>
  <c r="B1558" i="4" s="1"/>
  <c r="B1570" i="4" a="1"/>
  <c r="B1570" i="4" s="1"/>
  <c r="B1582" i="4" a="1"/>
  <c r="B1582" i="4" s="1"/>
  <c r="B1594" i="4" a="1"/>
  <c r="B1594" i="4" s="1"/>
  <c r="B1630" i="4" a="1"/>
  <c r="B1630" i="4" s="1"/>
  <c r="B1666" i="4" a="1"/>
  <c r="B1666" i="4" s="1"/>
  <c r="B1678" i="4" a="1"/>
  <c r="B1678" i="4" s="1"/>
  <c r="B1702" i="4" a="1"/>
  <c r="B1702" i="4" s="1"/>
  <c r="A9597" i="4" a="1"/>
  <c r="A9597" i="4" s="1"/>
  <c r="A9585" i="4" a="1"/>
  <c r="A9585" i="4" s="1"/>
  <c r="A9573" i="4" a="1"/>
  <c r="A9573" i="4" s="1"/>
  <c r="A9561" i="4" a="1"/>
  <c r="A9561" i="4" s="1"/>
  <c r="A9549" i="4" a="1"/>
  <c r="A9549" i="4" s="1"/>
  <c r="A9537" i="4" a="1"/>
  <c r="A9537" i="4" s="1"/>
  <c r="A9525" i="4" a="1"/>
  <c r="A9525" i="4" s="1"/>
  <c r="A9513" i="4" a="1"/>
  <c r="A9513" i="4" s="1"/>
  <c r="A9501" i="4" a="1"/>
  <c r="A9501" i="4" s="1"/>
  <c r="A9489" i="4" a="1"/>
  <c r="A9489" i="4" s="1"/>
  <c r="A9477" i="4" a="1"/>
  <c r="A9477" i="4" s="1"/>
  <c r="A9465" i="4" a="1"/>
  <c r="A9465" i="4" s="1"/>
  <c r="A9453" i="4" a="1"/>
  <c r="A9453" i="4" s="1"/>
  <c r="A9441" i="4" a="1"/>
  <c r="A9441" i="4" s="1"/>
  <c r="A9429" i="4" a="1"/>
  <c r="A9429" i="4" s="1"/>
  <c r="A9417" i="4" a="1"/>
  <c r="A9417" i="4" s="1"/>
  <c r="A9405" i="4" a="1"/>
  <c r="A9405" i="4" s="1"/>
  <c r="A9393" i="4" a="1"/>
  <c r="A9393" i="4" s="1"/>
  <c r="A9381" i="4" a="1"/>
  <c r="A9381" i="4" s="1"/>
  <c r="A9369" i="4" a="1"/>
  <c r="A9369" i="4" s="1"/>
  <c r="A9357" i="4" a="1"/>
  <c r="A9357" i="4" s="1"/>
  <c r="A9345" i="4" a="1"/>
  <c r="A9345" i="4" s="1"/>
  <c r="A9333" i="4" a="1"/>
  <c r="A9333" i="4" s="1"/>
  <c r="A9321" i="4" a="1"/>
  <c r="A9321" i="4" s="1"/>
  <c r="A9309" i="4" a="1"/>
  <c r="A9309" i="4" s="1"/>
  <c r="A9297" i="4" a="1"/>
  <c r="A9297" i="4" s="1"/>
  <c r="A9285" i="4" a="1"/>
  <c r="A9285" i="4" s="1"/>
  <c r="A9273" i="4" a="1"/>
  <c r="A9273" i="4" s="1"/>
  <c r="A9261" i="4" a="1"/>
  <c r="A9261" i="4" s="1"/>
  <c r="A9249" i="4" a="1"/>
  <c r="A9249" i="4" s="1"/>
  <c r="A9237" i="4" a="1"/>
  <c r="A9237" i="4" s="1"/>
  <c r="A9225" i="4" a="1"/>
  <c r="A9225" i="4" s="1"/>
  <c r="A9213" i="4" a="1"/>
  <c r="A9213" i="4" s="1"/>
  <c r="A9201" i="4" a="1"/>
  <c r="A9201" i="4" s="1"/>
  <c r="A9189" i="4" a="1"/>
  <c r="A9189" i="4" s="1"/>
  <c r="A9177" i="4" a="1"/>
  <c r="A9177" i="4" s="1"/>
  <c r="A9165" i="4" a="1"/>
  <c r="A9165" i="4" s="1"/>
  <c r="A9153" i="4" a="1"/>
  <c r="A9153" i="4" s="1"/>
  <c r="A9141" i="4" a="1"/>
  <c r="A9141" i="4" s="1"/>
  <c r="A9129" i="4" a="1"/>
  <c r="A9129" i="4" s="1"/>
  <c r="A9117" i="4" a="1"/>
  <c r="A9117" i="4" s="1"/>
  <c r="A9105" i="4" a="1"/>
  <c r="A9105" i="4" s="1"/>
  <c r="A9093" i="4" a="1"/>
  <c r="A9093" i="4" s="1"/>
  <c r="A9081" i="4" a="1"/>
  <c r="A9081" i="4" s="1"/>
  <c r="A9069" i="4" a="1"/>
  <c r="A9069" i="4" s="1"/>
  <c r="A9057" i="4" a="1"/>
  <c r="A9057" i="4" s="1"/>
  <c r="A9045" i="4" a="1"/>
  <c r="A9045" i="4" s="1"/>
  <c r="A9033" i="4" a="1"/>
  <c r="A9033" i="4" s="1"/>
  <c r="A9021" i="4" a="1"/>
  <c r="A9021" i="4" s="1"/>
  <c r="A9009" i="4" a="1"/>
  <c r="A9009" i="4" s="1"/>
  <c r="A8997" i="4" a="1"/>
  <c r="A8997" i="4" s="1"/>
  <c r="A8985" i="4" a="1"/>
  <c r="A8985" i="4" s="1"/>
  <c r="A8973" i="4" a="1"/>
  <c r="A8973" i="4" s="1"/>
  <c r="A8961" i="4" a="1"/>
  <c r="A8961" i="4" s="1"/>
  <c r="A8949" i="4" a="1"/>
  <c r="A8949" i="4" s="1"/>
  <c r="A8937" i="4" a="1"/>
  <c r="A8937" i="4" s="1"/>
  <c r="A8925" i="4" a="1"/>
  <c r="A8925" i="4" s="1"/>
  <c r="A8913" i="4" a="1"/>
  <c r="A8913" i="4" s="1"/>
  <c r="B1762" i="4" a="1"/>
  <c r="B1762" i="4" s="1"/>
  <c r="B1774" i="4" a="1"/>
  <c r="B1774" i="4" s="1"/>
  <c r="B1810" i="4" a="1"/>
  <c r="B1810" i="4" s="1"/>
  <c r="B1846" i="4" a="1"/>
  <c r="B1846" i="4" s="1"/>
  <c r="B1882" i="4" a="1"/>
  <c r="B1882" i="4" s="1"/>
  <c r="B1930" i="4" a="1"/>
  <c r="B1930" i="4" s="1"/>
  <c r="B1966" i="4" a="1"/>
  <c r="B1966" i="4" s="1"/>
  <c r="B1978" i="4" a="1"/>
  <c r="B1978" i="4" s="1"/>
  <c r="B9929" i="4" a="1"/>
  <c r="B9929" i="4" s="1"/>
  <c r="B9917" i="4" a="1"/>
  <c r="B9917" i="4" s="1"/>
  <c r="A8901" i="4" a="1"/>
  <c r="A8901" i="4" s="1"/>
  <c r="A8889" i="4" a="1"/>
  <c r="A8889" i="4" s="1"/>
  <c r="A8877" i="4" a="1"/>
  <c r="A8877" i="4" s="1"/>
  <c r="A8865" i="4" a="1"/>
  <c r="A8865" i="4" s="1"/>
  <c r="A8853" i="4" a="1"/>
  <c r="A8853" i="4" s="1"/>
  <c r="A8841" i="4" a="1"/>
  <c r="A8841" i="4" s="1"/>
  <c r="A8829" i="4" a="1"/>
  <c r="A8829" i="4" s="1"/>
  <c r="A8817" i="4" a="1"/>
  <c r="A8817" i="4" s="1"/>
  <c r="A8805" i="4" a="1"/>
  <c r="A8805" i="4" s="1"/>
  <c r="A8793" i="4" a="1"/>
  <c r="A8793" i="4" s="1"/>
  <c r="A8781" i="4" a="1"/>
  <c r="A8781" i="4" s="1"/>
  <c r="A8769" i="4" a="1"/>
  <c r="A8769" i="4" s="1"/>
  <c r="A8757" i="4" a="1"/>
  <c r="A8757" i="4" s="1"/>
  <c r="A8745" i="4" a="1"/>
  <c r="A8745" i="4" s="1"/>
  <c r="A8733" i="4" a="1"/>
  <c r="A8733" i="4" s="1"/>
  <c r="A8721" i="4" a="1"/>
  <c r="A8721" i="4" s="1"/>
  <c r="A8709" i="4" a="1"/>
  <c r="A8709" i="4" s="1"/>
  <c r="A8697" i="4" a="1"/>
  <c r="A8697" i="4" s="1"/>
  <c r="A8685" i="4" a="1"/>
  <c r="A8685" i="4" s="1"/>
  <c r="A8673" i="4" a="1"/>
  <c r="A8673" i="4" s="1"/>
  <c r="A8661" i="4" a="1"/>
  <c r="A8661" i="4" s="1"/>
  <c r="A8649" i="4" a="1"/>
  <c r="A8649" i="4" s="1"/>
  <c r="A8637" i="4" a="1"/>
  <c r="A8637" i="4" s="1"/>
  <c r="A8625" i="4" a="1"/>
  <c r="A8625" i="4" s="1"/>
  <c r="A8613" i="4" a="1"/>
  <c r="A8613" i="4" s="1"/>
  <c r="A8601" i="4" a="1"/>
  <c r="A8601" i="4" s="1"/>
  <c r="A8589" i="4" a="1"/>
  <c r="A8589" i="4" s="1"/>
  <c r="A8577" i="4" a="1"/>
  <c r="A8577" i="4" s="1"/>
  <c r="A8565" i="4" a="1"/>
  <c r="A8565" i="4" s="1"/>
  <c r="A8553" i="4" a="1"/>
  <c r="A8553" i="4" s="1"/>
  <c r="A8541" i="4" a="1"/>
  <c r="A8541" i="4" s="1"/>
  <c r="A8529" i="4" a="1"/>
  <c r="A8529" i="4" s="1"/>
  <c r="A8517" i="4" a="1"/>
  <c r="A8517" i="4" s="1"/>
  <c r="A8505" i="4" a="1"/>
  <c r="A8505" i="4" s="1"/>
  <c r="A8493" i="4" a="1"/>
  <c r="A8493" i="4" s="1"/>
  <c r="A8481" i="4" a="1"/>
  <c r="A8481" i="4" s="1"/>
  <c r="A8469" i="4" a="1"/>
  <c r="A8469" i="4" s="1"/>
  <c r="A8457" i="4" a="1"/>
  <c r="A8457" i="4" s="1"/>
  <c r="A8445" i="4" a="1"/>
  <c r="A8445" i="4" s="1"/>
  <c r="A8433" i="4" a="1"/>
  <c r="A8433" i="4" s="1"/>
  <c r="A8421" i="4" a="1"/>
  <c r="A8421" i="4" s="1"/>
  <c r="A8409" i="4" a="1"/>
  <c r="A8409" i="4" s="1"/>
  <c r="A8397" i="4" a="1"/>
  <c r="A8397" i="4" s="1"/>
  <c r="A8385" i="4" a="1"/>
  <c r="A8385" i="4" s="1"/>
  <c r="A8373" i="4" a="1"/>
  <c r="A8373" i="4" s="1"/>
  <c r="A8361" i="4" a="1"/>
  <c r="A8361" i="4" s="1"/>
  <c r="A8349" i="4" a="1"/>
  <c r="A8349" i="4" s="1"/>
  <c r="A8337" i="4" a="1"/>
  <c r="A8337" i="4" s="1"/>
  <c r="A8325" i="4" a="1"/>
  <c r="A8325" i="4" s="1"/>
  <c r="A8313" i="4" a="1"/>
  <c r="A8313" i="4" s="1"/>
  <c r="A8301" i="4" a="1"/>
  <c r="A8301" i="4" s="1"/>
  <c r="A8289" i="4" a="1"/>
  <c r="A8289" i="4" s="1"/>
  <c r="A8277" i="4" a="1"/>
  <c r="A8277" i="4" s="1"/>
  <c r="A8265" i="4" a="1"/>
  <c r="A8265" i="4" s="1"/>
  <c r="A8253" i="4" a="1"/>
  <c r="A8253" i="4" s="1"/>
  <c r="A8241" i="4" a="1"/>
  <c r="A8241" i="4" s="1"/>
  <c r="A8229" i="4" a="1"/>
  <c r="A8229" i="4" s="1"/>
  <c r="A8217" i="4" a="1"/>
  <c r="A8217" i="4" s="1"/>
  <c r="A8205" i="4" a="1"/>
  <c r="A8205" i="4" s="1"/>
  <c r="A8193" i="4" a="1"/>
  <c r="A8193" i="4" s="1"/>
  <c r="A8181" i="4" a="1"/>
  <c r="A8181" i="4" s="1"/>
  <c r="A8169" i="4" a="1"/>
  <c r="A8169" i="4" s="1"/>
  <c r="A8157" i="4" a="1"/>
  <c r="A8157" i="4" s="1"/>
  <c r="A8145" i="4" a="1"/>
  <c r="A8145" i="4" s="1"/>
  <c r="A8133" i="4" a="1"/>
  <c r="A8133" i="4" s="1"/>
  <c r="A8121" i="4" a="1"/>
  <c r="A8121" i="4" s="1"/>
  <c r="A8109" i="4" a="1"/>
  <c r="A8109" i="4" s="1"/>
  <c r="A8097" i="4" a="1"/>
  <c r="A8097" i="4" s="1"/>
  <c r="A8085" i="4" a="1"/>
  <c r="A8085" i="4" s="1"/>
  <c r="A8073" i="4" a="1"/>
  <c r="A8073" i="4" s="1"/>
  <c r="A8061" i="4" a="1"/>
  <c r="A8061" i="4" s="1"/>
  <c r="A8049" i="4" a="1"/>
  <c r="A8049" i="4" s="1"/>
  <c r="A8037" i="4" a="1"/>
  <c r="A8037" i="4" s="1"/>
  <c r="A8025" i="4" a="1"/>
  <c r="A8025" i="4" s="1"/>
  <c r="A8013" i="4" a="1"/>
  <c r="A8013" i="4" s="1"/>
  <c r="A8001" i="4" a="1"/>
  <c r="A8001" i="4" s="1"/>
  <c r="A7989" i="4" a="1"/>
  <c r="A7989" i="4" s="1"/>
  <c r="A7977" i="4" a="1"/>
  <c r="A7977" i="4" s="1"/>
  <c r="A7965" i="4" a="1"/>
  <c r="A7965" i="4" s="1"/>
  <c r="A7953" i="4" a="1"/>
  <c r="A7953" i="4" s="1"/>
  <c r="A7941" i="4" a="1"/>
  <c r="A7941" i="4" s="1"/>
  <c r="A7929" i="4" a="1"/>
  <c r="A7929" i="4" s="1"/>
  <c r="A7917" i="4" a="1"/>
  <c r="A7917" i="4" s="1"/>
  <c r="A7905" i="4" a="1"/>
  <c r="A7905" i="4" s="1"/>
  <c r="A7893" i="4" a="1"/>
  <c r="A7893" i="4" s="1"/>
  <c r="A7881" i="4" a="1"/>
  <c r="A7881" i="4" s="1"/>
  <c r="A7869" i="4" a="1"/>
  <c r="A7869" i="4" s="1"/>
  <c r="A7857" i="4" a="1"/>
  <c r="A7857" i="4" s="1"/>
  <c r="A7845" i="4" a="1"/>
  <c r="A7845" i="4" s="1"/>
  <c r="A7833" i="4" a="1"/>
  <c r="A7833" i="4" s="1"/>
  <c r="A7821" i="4" a="1"/>
  <c r="A7821" i="4" s="1"/>
  <c r="A7809" i="4" a="1"/>
  <c r="A7809" i="4" s="1"/>
  <c r="A7797" i="4" a="1"/>
  <c r="A7797" i="4" s="1"/>
  <c r="A7785" i="4" a="1"/>
  <c r="A7785" i="4" s="1"/>
  <c r="A7773" i="4" a="1"/>
  <c r="A7773" i="4" s="1"/>
  <c r="A7761" i="4" a="1"/>
  <c r="A7761" i="4" s="1"/>
  <c r="A7749" i="4" a="1"/>
  <c r="A7749" i="4" s="1"/>
  <c r="A7737" i="4" a="1"/>
  <c r="A7737" i="4" s="1"/>
  <c r="A7725" i="4" a="1"/>
  <c r="A7725" i="4" s="1"/>
  <c r="A7713" i="4" a="1"/>
  <c r="A7713" i="4" s="1"/>
  <c r="A7701" i="4" a="1"/>
  <c r="A7701" i="4" s="1"/>
  <c r="A7689" i="4" a="1"/>
  <c r="A7689" i="4" s="1"/>
  <c r="A7677" i="4" a="1"/>
  <c r="A7677" i="4" s="1"/>
  <c r="A7665" i="4" a="1"/>
  <c r="A7665" i="4" s="1"/>
  <c r="A7653" i="4" a="1"/>
  <c r="A7653" i="4" s="1"/>
  <c r="A7641" i="4" a="1"/>
  <c r="A7641" i="4" s="1"/>
  <c r="A7629" i="4" a="1"/>
  <c r="A7629" i="4" s="1"/>
  <c r="A7617" i="4" a="1"/>
  <c r="A7617" i="4" s="1"/>
  <c r="A7605" i="4" a="1"/>
  <c r="A7605" i="4" s="1"/>
  <c r="A7593" i="4" a="1"/>
  <c r="A7593" i="4" s="1"/>
  <c r="A7581" i="4" a="1"/>
  <c r="A7581" i="4" s="1"/>
  <c r="A7569" i="4" a="1"/>
  <c r="A7569" i="4" s="1"/>
  <c r="A7557" i="4" a="1"/>
  <c r="A7557" i="4" s="1"/>
  <c r="A7545" i="4" a="1"/>
  <c r="A7545" i="4" s="1"/>
  <c r="A7533" i="4" a="1"/>
  <c r="A7533" i="4" s="1"/>
  <c r="A7521" i="4" a="1"/>
  <c r="A7521" i="4" s="1"/>
  <c r="A7509" i="4" a="1"/>
  <c r="A7509" i="4" s="1"/>
  <c r="A7497" i="4" a="1"/>
  <c r="A7497" i="4" s="1"/>
  <c r="A7485" i="4" a="1"/>
  <c r="A7485" i="4" s="1"/>
  <c r="A7473" i="4" a="1"/>
  <c r="A7473" i="4" s="1"/>
  <c r="A7461" i="4" a="1"/>
  <c r="A7461" i="4" s="1"/>
  <c r="A7449" i="4" a="1"/>
  <c r="A7449" i="4" s="1"/>
  <c r="A7437" i="4" a="1"/>
  <c r="A7437" i="4" s="1"/>
  <c r="A7425" i="4" a="1"/>
  <c r="A7425" i="4" s="1"/>
  <c r="A7413" i="4" a="1"/>
  <c r="A7413" i="4" s="1"/>
  <c r="A7401" i="4" a="1"/>
  <c r="A7401" i="4" s="1"/>
  <c r="A7389" i="4" a="1"/>
  <c r="A7389" i="4" s="1"/>
  <c r="A7377" i="4" a="1"/>
  <c r="A7377" i="4" s="1"/>
  <c r="A7365" i="4" a="1"/>
  <c r="A7365" i="4" s="1"/>
  <c r="A7353" i="4" a="1"/>
  <c r="A7353" i="4" s="1"/>
  <c r="A7341" i="4" a="1"/>
  <c r="A7341" i="4" s="1"/>
  <c r="A7329" i="4" a="1"/>
  <c r="A7329" i="4" s="1"/>
  <c r="A7317" i="4" a="1"/>
  <c r="A7317" i="4" s="1"/>
  <c r="A7305" i="4" a="1"/>
  <c r="A7305" i="4" s="1"/>
  <c r="A7281" i="4" a="1"/>
  <c r="A7281" i="4" s="1"/>
  <c r="A7269" i="4" a="1"/>
  <c r="A7269" i="4" s="1"/>
  <c r="A7257" i="4" a="1"/>
  <c r="A7257" i="4" s="1"/>
  <c r="A7245" i="4" a="1"/>
  <c r="A7245" i="4" s="1"/>
  <c r="A7233" i="4" a="1"/>
  <c r="A7233" i="4" s="1"/>
  <c r="A7221" i="4" a="1"/>
  <c r="A7221" i="4" s="1"/>
  <c r="A7209" i="4" a="1"/>
  <c r="A7209" i="4" s="1"/>
  <c r="A7197" i="4" a="1"/>
  <c r="A7197" i="4" s="1"/>
  <c r="A7185" i="4" a="1"/>
  <c r="A7185" i="4" s="1"/>
  <c r="A7173" i="4" a="1"/>
  <c r="A7173" i="4" s="1"/>
  <c r="A7161" i="4" a="1"/>
  <c r="A7161" i="4" s="1"/>
  <c r="A7149" i="4" a="1"/>
  <c r="A7149" i="4" s="1"/>
  <c r="A7137" i="4" a="1"/>
  <c r="A7137" i="4" s="1"/>
  <c r="A7113" i="4" a="1"/>
  <c r="A7113" i="4" s="1"/>
  <c r="A7101" i="4" a="1"/>
  <c r="A7101" i="4" s="1"/>
  <c r="A7089" i="4" a="1"/>
  <c r="A7089" i="4" s="1"/>
  <c r="A7077" i="4" a="1"/>
  <c r="A7077" i="4" s="1"/>
  <c r="A7065" i="4" a="1"/>
  <c r="A7065" i="4" s="1"/>
  <c r="A7053" i="4" a="1"/>
  <c r="A7053" i="4" s="1"/>
  <c r="A7041" i="4" a="1"/>
  <c r="A7041" i="4" s="1"/>
  <c r="A7029" i="4" a="1"/>
  <c r="A7029" i="4" s="1"/>
  <c r="A7017" i="4" a="1"/>
  <c r="A7017" i="4" s="1"/>
  <c r="A7005" i="4" a="1"/>
  <c r="A7005" i="4" s="1"/>
  <c r="A6993" i="4" a="1"/>
  <c r="A6993" i="4" s="1"/>
  <c r="A6981" i="4" a="1"/>
  <c r="A6981" i="4" s="1"/>
  <c r="A6969" i="4" a="1"/>
  <c r="A6969" i="4" s="1"/>
  <c r="A6957" i="4" a="1"/>
  <c r="A6957" i="4" s="1"/>
  <c r="A6945" i="4" a="1"/>
  <c r="A6945" i="4" s="1"/>
  <c r="A6933" i="4" a="1"/>
  <c r="A6933" i="4" s="1"/>
  <c r="A6921" i="4" a="1"/>
  <c r="A6921" i="4" s="1"/>
  <c r="A6909" i="4" a="1"/>
  <c r="A6909" i="4" s="1"/>
  <c r="A6897" i="4" a="1"/>
  <c r="A6897" i="4" s="1"/>
  <c r="A6885" i="4" a="1"/>
  <c r="A6885" i="4" s="1"/>
  <c r="A6873" i="4" a="1"/>
  <c r="A6873" i="4" s="1"/>
  <c r="A6861" i="4" a="1"/>
  <c r="A6861" i="4" s="1"/>
  <c r="A6849" i="4" a="1"/>
  <c r="A6849" i="4" s="1"/>
  <c r="A6825" i="4" a="1"/>
  <c r="A6825" i="4" s="1"/>
  <c r="A6813" i="4" a="1"/>
  <c r="A6813" i="4" s="1"/>
  <c r="A6801" i="4" a="1"/>
  <c r="A6801" i="4" s="1"/>
  <c r="A6789" i="4" a="1"/>
  <c r="A6789" i="4" s="1"/>
  <c r="A6777" i="4" a="1"/>
  <c r="A6777" i="4" s="1"/>
  <c r="A6765" i="4" a="1"/>
  <c r="A6765" i="4" s="1"/>
  <c r="A6753" i="4" a="1"/>
  <c r="A6753" i="4" s="1"/>
  <c r="A6741" i="4" a="1"/>
  <c r="A6741" i="4" s="1"/>
  <c r="A6729" i="4" a="1"/>
  <c r="A6729" i="4" s="1"/>
  <c r="A6717" i="4" a="1"/>
  <c r="A6717" i="4" s="1"/>
  <c r="A6705" i="4" a="1"/>
  <c r="A6705" i="4" s="1"/>
  <c r="A6693" i="4" a="1"/>
  <c r="A6693" i="4" s="1"/>
  <c r="A6681" i="4" a="1"/>
  <c r="A6681" i="4" s="1"/>
  <c r="A6669" i="4" a="1"/>
  <c r="A6669" i="4" s="1"/>
  <c r="A6657" i="4" a="1"/>
  <c r="A6657" i="4" s="1"/>
  <c r="A6645" i="4" a="1"/>
  <c r="A6645" i="4" s="1"/>
  <c r="A6633" i="4" a="1"/>
  <c r="A6633" i="4" s="1"/>
  <c r="A6621" i="4" a="1"/>
  <c r="A6621" i="4" s="1"/>
  <c r="A6609" i="4" a="1"/>
  <c r="A6609" i="4" s="1"/>
  <c r="A6597" i="4" a="1"/>
  <c r="A6597" i="4" s="1"/>
  <c r="A6585" i="4" a="1"/>
  <c r="A6585" i="4" s="1"/>
  <c r="A6573" i="4" a="1"/>
  <c r="A6573" i="4" s="1"/>
  <c r="A6561" i="4" a="1"/>
  <c r="A6561" i="4" s="1"/>
  <c r="A6549" i="4" a="1"/>
  <c r="A6549" i="4" s="1"/>
  <c r="A6537" i="4" a="1"/>
  <c r="A6537" i="4" s="1"/>
  <c r="A6525" i="4" a="1"/>
  <c r="A6525" i="4" s="1"/>
  <c r="A6513" i="4" a="1"/>
  <c r="A6513" i="4" s="1"/>
  <c r="A6501" i="4" a="1"/>
  <c r="A6501" i="4" s="1"/>
  <c r="A6489" i="4" a="1"/>
  <c r="A6489" i="4" s="1"/>
  <c r="A6477" i="4" a="1"/>
  <c r="A6477" i="4" s="1"/>
  <c r="A6465" i="4" a="1"/>
  <c r="A6465" i="4" s="1"/>
  <c r="A6453" i="4" a="1"/>
  <c r="A6453" i="4" s="1"/>
  <c r="A6441" i="4" a="1"/>
  <c r="A6441" i="4" s="1"/>
  <c r="A6429" i="4" a="1"/>
  <c r="A6429" i="4" s="1"/>
  <c r="A6417" i="4" a="1"/>
  <c r="A6417" i="4" s="1"/>
  <c r="A6405" i="4" a="1"/>
  <c r="A6405" i="4" s="1"/>
  <c r="A6393" i="4" a="1"/>
  <c r="A6393" i="4" s="1"/>
  <c r="A6381" i="4" a="1"/>
  <c r="A6381" i="4" s="1"/>
  <c r="A6369" i="4" a="1"/>
  <c r="A6369" i="4" s="1"/>
  <c r="A6357" i="4" a="1"/>
  <c r="A6357" i="4" s="1"/>
  <c r="A6345" i="4" a="1"/>
  <c r="A6345" i="4" s="1"/>
  <c r="A6333" i="4" a="1"/>
  <c r="A6333" i="4" s="1"/>
  <c r="A6321" i="4" a="1"/>
  <c r="A6321" i="4" s="1"/>
  <c r="A6309" i="4" a="1"/>
  <c r="A6309" i="4" s="1"/>
  <c r="A6297" i="4" a="1"/>
  <c r="A6297" i="4" s="1"/>
  <c r="A6285" i="4" a="1"/>
  <c r="A6285" i="4" s="1"/>
  <c r="A6273" i="4" a="1"/>
  <c r="A6273" i="4" s="1"/>
  <c r="A6261" i="4" a="1"/>
  <c r="A6261" i="4" s="1"/>
  <c r="A6249" i="4" a="1"/>
  <c r="A6249" i="4" s="1"/>
  <c r="A6237" i="4" a="1"/>
  <c r="A6237" i="4" s="1"/>
  <c r="A6225" i="4" a="1"/>
  <c r="A6225" i="4" s="1"/>
  <c r="A6213" i="4" a="1"/>
  <c r="A6213" i="4" s="1"/>
  <c r="A6201" i="4" a="1"/>
  <c r="A6201" i="4" s="1"/>
  <c r="A6189" i="4" a="1"/>
  <c r="A6189" i="4" s="1"/>
  <c r="A6177" i="4" a="1"/>
  <c r="A6177" i="4" s="1"/>
  <c r="A6165" i="4" a="1"/>
  <c r="A6165" i="4" s="1"/>
  <c r="A6153" i="4" a="1"/>
  <c r="A6153" i="4" s="1"/>
  <c r="A6141" i="4" a="1"/>
  <c r="A6141" i="4" s="1"/>
  <c r="A6129" i="4" a="1"/>
  <c r="A6129" i="4" s="1"/>
  <c r="A6117" i="4" a="1"/>
  <c r="A6117" i="4" s="1"/>
  <c r="A6105" i="4" a="1"/>
  <c r="A6105" i="4" s="1"/>
  <c r="A6093" i="4" a="1"/>
  <c r="A6093" i="4" s="1"/>
  <c r="A6081" i="4" a="1"/>
  <c r="A6081" i="4" s="1"/>
  <c r="A6069" i="4" a="1"/>
  <c r="A6069" i="4" s="1"/>
  <c r="A6057" i="4" a="1"/>
  <c r="A6057" i="4" s="1"/>
  <c r="A6045" i="4" a="1"/>
  <c r="A6045" i="4" s="1"/>
  <c r="A6033" i="4" a="1"/>
  <c r="A6033" i="4" s="1"/>
  <c r="A6021" i="4" a="1"/>
  <c r="A6021" i="4" s="1"/>
  <c r="A6009" i="4" a="1"/>
  <c r="A6009" i="4" s="1"/>
  <c r="A5997" i="4" a="1"/>
  <c r="A5997" i="4" s="1"/>
  <c r="A5985" i="4" a="1"/>
  <c r="A5985" i="4" s="1"/>
  <c r="A5973" i="4" a="1"/>
  <c r="A5973" i="4" s="1"/>
  <c r="A5961" i="4" a="1"/>
  <c r="A5961" i="4" s="1"/>
  <c r="A5949" i="4" a="1"/>
  <c r="A5949" i="4" s="1"/>
  <c r="A5937" i="4" a="1"/>
  <c r="A5937" i="4" s="1"/>
  <c r="A5925" i="4" a="1"/>
  <c r="A5925" i="4" s="1"/>
  <c r="A5913" i="4" a="1"/>
  <c r="A5913" i="4" s="1"/>
  <c r="A5901" i="4" a="1"/>
  <c r="A5901" i="4" s="1"/>
  <c r="A5889" i="4" a="1"/>
  <c r="A5889" i="4" s="1"/>
  <c r="A5877" i="4" a="1"/>
  <c r="A5877" i="4" s="1"/>
  <c r="A5865" i="4" a="1"/>
  <c r="A5865" i="4" s="1"/>
  <c r="A5853" i="4" a="1"/>
  <c r="A5853" i="4" s="1"/>
  <c r="A5841" i="4" a="1"/>
  <c r="A5841" i="4" s="1"/>
  <c r="A5829" i="4" a="1"/>
  <c r="A5829" i="4" s="1"/>
  <c r="A5817" i="4" a="1"/>
  <c r="A5817" i="4" s="1"/>
  <c r="A5805" i="4" a="1"/>
  <c r="A5805" i="4" s="1"/>
  <c r="A5793" i="4" a="1"/>
  <c r="A5793" i="4" s="1"/>
  <c r="A5781" i="4" a="1"/>
  <c r="A5781" i="4" s="1"/>
  <c r="A5769" i="4" a="1"/>
  <c r="A5769" i="4" s="1"/>
  <c r="A5745" i="4" a="1"/>
  <c r="A5745" i="4" s="1"/>
  <c r="A5733" i="4" a="1"/>
  <c r="A5733" i="4" s="1"/>
  <c r="A5721" i="4" a="1"/>
  <c r="A5721" i="4" s="1"/>
  <c r="A5709" i="4" a="1"/>
  <c r="A5709" i="4" s="1"/>
  <c r="A5697" i="4" a="1"/>
  <c r="A5697" i="4" s="1"/>
  <c r="A5685" i="4" a="1"/>
  <c r="A5685" i="4" s="1"/>
  <c r="A5673" i="4" a="1"/>
  <c r="A5673" i="4" s="1"/>
  <c r="A5661" i="4" a="1"/>
  <c r="A5661" i="4" s="1"/>
  <c r="A5649" i="4" a="1"/>
  <c r="A5649" i="4" s="1"/>
  <c r="A5637" i="4" a="1"/>
  <c r="A5637" i="4" s="1"/>
  <c r="A5625" i="4" a="1"/>
  <c r="A5625" i="4" s="1"/>
  <c r="A5613" i="4" a="1"/>
  <c r="A5613" i="4" s="1"/>
  <c r="A5601" i="4" a="1"/>
  <c r="A5601" i="4" s="1"/>
  <c r="A5589" i="4" a="1"/>
  <c r="A5589" i="4" s="1"/>
  <c r="A5577" i="4" a="1"/>
  <c r="A5577" i="4" s="1"/>
  <c r="A5565" i="4" a="1"/>
  <c r="A5565" i="4" s="1"/>
  <c r="A5553" i="4" a="1"/>
  <c r="A5553" i="4" s="1"/>
  <c r="A5541" i="4" a="1"/>
  <c r="A5541" i="4" s="1"/>
  <c r="A5529" i="4" a="1"/>
  <c r="A5529" i="4" s="1"/>
  <c r="A5517" i="4" a="1"/>
  <c r="A5517" i="4" s="1"/>
  <c r="A5505" i="4" a="1"/>
  <c r="A5505" i="4" s="1"/>
  <c r="A5493" i="4" a="1"/>
  <c r="A5493" i="4" s="1"/>
  <c r="A5481" i="4" a="1"/>
  <c r="A5481" i="4" s="1"/>
  <c r="A5469" i="4" a="1"/>
  <c r="A5469" i="4" s="1"/>
  <c r="A5457" i="4" a="1"/>
  <c r="A5457" i="4" s="1"/>
  <c r="A5445" i="4" a="1"/>
  <c r="A5445" i="4" s="1"/>
  <c r="A5433" i="4" a="1"/>
  <c r="A5433" i="4" s="1"/>
  <c r="A5421" i="4" a="1"/>
  <c r="A5421" i="4" s="1"/>
  <c r="A5409" i="4" a="1"/>
  <c r="A5409" i="4" s="1"/>
  <c r="A5397" i="4" a="1"/>
  <c r="A5397" i="4" s="1"/>
  <c r="A5385" i="4" a="1"/>
  <c r="A5385" i="4" s="1"/>
  <c r="A5373" i="4" a="1"/>
  <c r="A5373" i="4" s="1"/>
  <c r="A5361" i="4" a="1"/>
  <c r="A5361" i="4" s="1"/>
  <c r="A5349" i="4" a="1"/>
  <c r="A5349" i="4" s="1"/>
  <c r="A5337" i="4" a="1"/>
  <c r="A5337" i="4" s="1"/>
  <c r="A5313" i="4" a="1"/>
  <c r="A5313" i="4" s="1"/>
  <c r="A5301" i="4" a="1"/>
  <c r="A5301" i="4" s="1"/>
  <c r="A5289" i="4" a="1"/>
  <c r="A5289" i="4" s="1"/>
  <c r="A5277" i="4" a="1"/>
  <c r="A5277" i="4" s="1"/>
  <c r="A5265" i="4" a="1"/>
  <c r="A5265" i="4" s="1"/>
  <c r="A5253" i="4" a="1"/>
  <c r="A5253" i="4" s="1"/>
  <c r="A5241" i="4" a="1"/>
  <c r="A5241" i="4" s="1"/>
  <c r="A5229" i="4" a="1"/>
  <c r="A5229" i="4" s="1"/>
  <c r="A5217" i="4" a="1"/>
  <c r="A5217" i="4" s="1"/>
  <c r="A5205" i="4" a="1"/>
  <c r="A5205" i="4" s="1"/>
  <c r="A5193" i="4" a="1"/>
  <c r="A5193" i="4" s="1"/>
  <c r="A5181" i="4" a="1"/>
  <c r="A5181" i="4" s="1"/>
  <c r="A5169" i="4" a="1"/>
  <c r="A5169" i="4" s="1"/>
  <c r="A5157" i="4" a="1"/>
  <c r="A5157" i="4" s="1"/>
  <c r="A5145" i="4" a="1"/>
  <c r="A5145" i="4" s="1"/>
  <c r="A5133" i="4" a="1"/>
  <c r="A5133" i="4" s="1"/>
  <c r="A5121" i="4" a="1"/>
  <c r="A5121" i="4" s="1"/>
  <c r="A5109" i="4" a="1"/>
  <c r="A5109" i="4" s="1"/>
  <c r="A5097" i="4" a="1"/>
  <c r="A5097" i="4" s="1"/>
  <c r="A5085" i="4" a="1"/>
  <c r="A5085" i="4" s="1"/>
  <c r="A5073" i="4" a="1"/>
  <c r="A5073" i="4" s="1"/>
  <c r="A5061" i="4" a="1"/>
  <c r="A5061" i="4" s="1"/>
  <c r="A5049" i="4" a="1"/>
  <c r="A5049" i="4" s="1"/>
  <c r="A5037" i="4" a="1"/>
  <c r="A5037" i="4" s="1"/>
  <c r="A5025" i="4" a="1"/>
  <c r="A5025" i="4" s="1"/>
  <c r="A5013" i="4" a="1"/>
  <c r="A5013" i="4" s="1"/>
  <c r="A5001" i="4" a="1"/>
  <c r="A5001" i="4" s="1"/>
  <c r="A4989" i="4" a="1"/>
  <c r="A4989" i="4" s="1"/>
  <c r="A4977" i="4" a="1"/>
  <c r="A4977" i="4" s="1"/>
  <c r="A4953" i="4" a="1"/>
  <c r="A4953" i="4" s="1"/>
  <c r="A4941" i="4" a="1"/>
  <c r="A4941" i="4" s="1"/>
  <c r="A4929" i="4" a="1"/>
  <c r="A4929" i="4" s="1"/>
  <c r="A4917" i="4" a="1"/>
  <c r="A4917" i="4" s="1"/>
  <c r="A4905" i="4" a="1"/>
  <c r="A4905" i="4" s="1"/>
  <c r="A4881" i="4" a="1"/>
  <c r="A4881" i="4" s="1"/>
  <c r="A4869" i="4" a="1"/>
  <c r="A4869" i="4" s="1"/>
  <c r="A4857" i="4" a="1"/>
  <c r="A4857" i="4" s="1"/>
  <c r="A4821" i="4" a="1"/>
  <c r="A4821" i="4" s="1"/>
  <c r="A4809" i="4" a="1"/>
  <c r="A4809" i="4" s="1"/>
  <c r="A4785" i="4" a="1"/>
  <c r="A4785" i="4" s="1"/>
  <c r="A4761" i="4" a="1"/>
  <c r="A4761" i="4" s="1"/>
  <c r="A4749" i="4" a="1"/>
  <c r="A4749" i="4" s="1"/>
  <c r="A4737" i="4" a="1"/>
  <c r="A4737" i="4" s="1"/>
  <c r="A4713" i="4" a="1"/>
  <c r="A4713" i="4" s="1"/>
  <c r="A4701" i="4" a="1"/>
  <c r="A4701" i="4" s="1"/>
  <c r="A4677" i="4" a="1"/>
  <c r="A4677" i="4" s="1"/>
  <c r="A4665" i="4" a="1"/>
  <c r="A4665" i="4" s="1"/>
  <c r="B2062" i="4" a="1"/>
  <c r="B2062" i="4" s="1"/>
  <c r="B2086" i="4" a="1"/>
  <c r="B2086" i="4" s="1"/>
  <c r="B2098" i="4" a="1"/>
  <c r="B2098" i="4" s="1"/>
  <c r="B2122" i="4" a="1"/>
  <c r="B2122" i="4" s="1"/>
  <c r="B2134" i="4" a="1"/>
  <c r="B2134" i="4" s="1"/>
  <c r="B2146" i="4" a="1"/>
  <c r="B2146" i="4" s="1"/>
  <c r="B2182" i="4" a="1"/>
  <c r="B2182" i="4" s="1"/>
  <c r="B2194" i="4" a="1"/>
  <c r="B2194" i="4" s="1"/>
  <c r="B2218" i="4" a="1"/>
  <c r="B2218" i="4" s="1"/>
  <c r="B2230" i="4" a="1"/>
  <c r="B2230" i="4" s="1"/>
  <c r="B2326" i="4" a="1"/>
  <c r="B2326" i="4" s="1"/>
  <c r="B2374" i="4" a="1"/>
  <c r="B2374" i="4" s="1"/>
  <c r="B2410" i="4" a="1"/>
  <c r="B2410" i="4" s="1"/>
  <c r="B2494" i="4" a="1"/>
  <c r="B2494" i="4" s="1"/>
  <c r="B2542" i="4" a="1"/>
  <c r="B2542" i="4" s="1"/>
  <c r="B2578" i="4" a="1"/>
  <c r="B2578" i="4" s="1"/>
  <c r="B2626" i="4" a="1"/>
  <c r="B2626" i="4" s="1"/>
  <c r="B2638" i="4" a="1"/>
  <c r="B2638" i="4" s="1"/>
  <c r="B2662" i="4" a="1"/>
  <c r="B2662" i="4" s="1"/>
  <c r="B2674" i="4" a="1"/>
  <c r="B2674" i="4" s="1"/>
  <c r="B2686" i="4" a="1"/>
  <c r="B2686" i="4" s="1"/>
  <c r="B2722" i="4" a="1"/>
  <c r="B2722" i="4" s="1"/>
  <c r="B2734" i="4" a="1"/>
  <c r="B2734" i="4" s="1"/>
  <c r="B2770" i="4" a="1"/>
  <c r="B2770" i="4" s="1"/>
  <c r="B2782" i="4" a="1"/>
  <c r="B2782" i="4" s="1"/>
  <c r="B2818" i="4" a="1"/>
  <c r="B2818" i="4" s="1"/>
  <c r="B2842" i="4" a="1"/>
  <c r="B2842" i="4" s="1"/>
  <c r="B2866" i="4" a="1"/>
  <c r="B2866" i="4" s="1"/>
  <c r="B2878" i="4" a="1"/>
  <c r="B2878" i="4" s="1"/>
  <c r="B2902" i="4" a="1"/>
  <c r="B2902" i="4" s="1"/>
  <c r="B2926" i="4" a="1"/>
  <c r="B2926" i="4" s="1"/>
  <c r="B2938" i="4" a="1"/>
  <c r="B2938" i="4" s="1"/>
  <c r="B2986" i="4" a="1"/>
  <c r="B2986" i="4" s="1"/>
  <c r="B3010" i="4" a="1"/>
  <c r="B3010" i="4" s="1"/>
  <c r="B3070" i="4" a="1"/>
  <c r="B3070" i="4" s="1"/>
  <c r="B3082" i="4" a="1"/>
  <c r="B3082" i="4" s="1"/>
  <c r="B3178" i="4" a="1"/>
  <c r="B3178" i="4" s="1"/>
  <c r="B3190" i="4" a="1"/>
  <c r="B3190" i="4" s="1"/>
  <c r="B3226" i="4" a="1"/>
  <c r="B3226" i="4" s="1"/>
  <c r="B3250" i="4" a="1"/>
  <c r="B3250" i="4" s="1"/>
  <c r="B3262" i="4" a="1"/>
  <c r="B3262" i="4" s="1"/>
  <c r="B3298" i="4" a="1"/>
  <c r="B3298" i="4" s="1"/>
  <c r="B3334" i="4" a="1"/>
  <c r="B3334" i="4" s="1"/>
  <c r="B3346" i="4" a="1"/>
  <c r="B3346" i="4" s="1"/>
  <c r="B3358" i="4" a="1"/>
  <c r="B3358" i="4" s="1"/>
  <c r="B3394" i="4" a="1"/>
  <c r="B3394" i="4" s="1"/>
  <c r="B3430" i="4" a="1"/>
  <c r="B3430" i="4" s="1"/>
  <c r="B3466" i="4" a="1"/>
  <c r="B3466" i="4" s="1"/>
  <c r="B3502" i="4" a="1"/>
  <c r="B3502" i="4" s="1"/>
  <c r="B3538" i="4" a="1"/>
  <c r="B3538" i="4" s="1"/>
  <c r="B3574" i="4" a="1"/>
  <c r="B3574" i="4" s="1"/>
  <c r="B3598" i="4" a="1"/>
  <c r="B3598" i="4" s="1"/>
  <c r="B3610" i="4" a="1"/>
  <c r="B3610" i="4" s="1"/>
  <c r="B3634" i="4" a="1"/>
  <c r="B3634" i="4" s="1"/>
  <c r="B3658" i="4" a="1"/>
  <c r="B3658" i="4" s="1"/>
  <c r="A9905" i="4" a="1"/>
  <c r="A9905" i="4" s="1"/>
  <c r="B9797" i="4" a="1"/>
  <c r="B9797" i="4" s="1"/>
  <c r="B9785" i="4" a="1"/>
  <c r="B9785" i="4" s="1"/>
  <c r="B9773" i="4" a="1"/>
  <c r="B9773" i="4" s="1"/>
  <c r="B9749" i="4" a="1"/>
  <c r="B9749" i="4" s="1"/>
  <c r="B9737" i="4" a="1"/>
  <c r="B9737" i="4" s="1"/>
  <c r="B9713" i="4" a="1"/>
  <c r="B9713" i="4" s="1"/>
  <c r="B9701" i="4" a="1"/>
  <c r="B9701" i="4" s="1"/>
  <c r="A4653" i="4" a="1"/>
  <c r="A4653" i="4" s="1"/>
  <c r="A4641" i="4" a="1"/>
  <c r="A4641" i="4" s="1"/>
  <c r="A4629" i="4" a="1"/>
  <c r="A4629" i="4" s="1"/>
  <c r="A4617" i="4" a="1"/>
  <c r="A4617" i="4" s="1"/>
  <c r="A4605" i="4" a="1"/>
  <c r="A4605" i="4" s="1"/>
  <c r="A4593" i="4" a="1"/>
  <c r="A4593" i="4" s="1"/>
  <c r="A4569" i="4" a="1"/>
  <c r="A4569" i="4" s="1"/>
  <c r="A4557" i="4" a="1"/>
  <c r="A4557" i="4" s="1"/>
  <c r="A4545" i="4" a="1"/>
  <c r="A4545" i="4" s="1"/>
  <c r="A4533" i="4" a="1"/>
  <c r="A4533" i="4" s="1"/>
  <c r="A4521" i="4" a="1"/>
  <c r="A4521" i="4" s="1"/>
  <c r="A4509" i="4" a="1"/>
  <c r="A4509" i="4" s="1"/>
  <c r="A4497" i="4" a="1"/>
  <c r="A4497" i="4" s="1"/>
  <c r="A4485" i="4" a="1"/>
  <c r="A4485" i="4" s="1"/>
  <c r="A4473" i="4" a="1"/>
  <c r="A4473" i="4" s="1"/>
  <c r="A4461" i="4" a="1"/>
  <c r="A4461" i="4" s="1"/>
  <c r="A4449" i="4" a="1"/>
  <c r="A4449" i="4" s="1"/>
  <c r="A4437" i="4" a="1"/>
  <c r="A4437" i="4" s="1"/>
  <c r="A4425" i="4" a="1"/>
  <c r="A4425" i="4" s="1"/>
  <c r="A4413" i="4" a="1"/>
  <c r="A4413" i="4" s="1"/>
  <c r="A4389" i="4" a="1"/>
  <c r="A4389" i="4" s="1"/>
  <c r="A4377" i="4" a="1"/>
  <c r="A4377" i="4" s="1"/>
  <c r="A4353" i="4" a="1"/>
  <c r="A4353" i="4" s="1"/>
  <c r="A4341" i="4" a="1"/>
  <c r="A4341" i="4" s="1"/>
  <c r="A4329" i="4" a="1"/>
  <c r="A4329" i="4" s="1"/>
  <c r="A4317" i="4" a="1"/>
  <c r="A4317" i="4" s="1"/>
  <c r="A4305" i="4" a="1"/>
  <c r="A4305" i="4" s="1"/>
  <c r="A4293" i="4" a="1"/>
  <c r="A4293" i="4" s="1"/>
  <c r="A4281" i="4" a="1"/>
  <c r="A4281" i="4" s="1"/>
  <c r="A4257" i="4" a="1"/>
  <c r="A4257" i="4" s="1"/>
  <c r="A4245" i="4" a="1"/>
  <c r="A4245" i="4" s="1"/>
  <c r="A4233" i="4" a="1"/>
  <c r="A4233" i="4" s="1"/>
  <c r="A4221" i="4" a="1"/>
  <c r="A4221" i="4" s="1"/>
  <c r="A4209" i="4" a="1"/>
  <c r="A4209" i="4" s="1"/>
  <c r="A4185" i="4" a="1"/>
  <c r="A4185" i="4" s="1"/>
  <c r="A4173" i="4" a="1"/>
  <c r="A4173" i="4" s="1"/>
  <c r="A4161" i="4" a="1"/>
  <c r="A4161" i="4" s="1"/>
  <c r="A4149" i="4" a="1"/>
  <c r="A4149" i="4" s="1"/>
  <c r="A4137" i="4" a="1"/>
  <c r="A4137" i="4" s="1"/>
  <c r="A4125" i="4" a="1"/>
  <c r="A4125" i="4" s="1"/>
  <c r="A4113" i="4" a="1"/>
  <c r="A4113" i="4" s="1"/>
  <c r="A4101" i="4" a="1"/>
  <c r="A4101" i="4" s="1"/>
  <c r="A4089" i="4" a="1"/>
  <c r="A4089" i="4" s="1"/>
  <c r="A4077" i="4" a="1"/>
  <c r="A4077" i="4" s="1"/>
  <c r="A4065" i="4" a="1"/>
  <c r="A4065" i="4" s="1"/>
  <c r="A4053" i="4" a="1"/>
  <c r="A4053" i="4" s="1"/>
  <c r="A4041" i="4" a="1"/>
  <c r="A4041" i="4" s="1"/>
  <c r="A4029" i="4" a="1"/>
  <c r="A4029" i="4" s="1"/>
  <c r="A4017" i="4" a="1"/>
  <c r="A4017" i="4" s="1"/>
  <c r="A3993" i="4" a="1"/>
  <c r="A3993" i="4" s="1"/>
  <c r="A3969" i="4" a="1"/>
  <c r="A3969" i="4" s="1"/>
  <c r="A3957" i="4" a="1"/>
  <c r="A3957" i="4" s="1"/>
  <c r="A3945" i="4" a="1"/>
  <c r="A3945" i="4" s="1"/>
  <c r="A3933" i="4" a="1"/>
  <c r="A3933" i="4" s="1"/>
  <c r="A3921" i="4" a="1"/>
  <c r="A3921" i="4" s="1"/>
  <c r="A3909" i="4" a="1"/>
  <c r="A3909" i="4" s="1"/>
  <c r="A3897" i="4" a="1"/>
  <c r="A3897" i="4" s="1"/>
  <c r="A3885" i="4" a="1"/>
  <c r="A3885" i="4" s="1"/>
  <c r="A3873" i="4" a="1"/>
  <c r="A3873" i="4" s="1"/>
  <c r="A3861" i="4" a="1"/>
  <c r="A3861" i="4" s="1"/>
  <c r="A3849" i="4" a="1"/>
  <c r="A3849" i="4" s="1"/>
  <c r="A3837" i="4" a="1"/>
  <c r="A3837" i="4" s="1"/>
  <c r="A3825" i="4" a="1"/>
  <c r="A3825" i="4" s="1"/>
  <c r="A3813" i="4" a="1"/>
  <c r="A3813" i="4" s="1"/>
  <c r="A3801" i="4" a="1"/>
  <c r="A3801" i="4" s="1"/>
  <c r="A3777" i="4" a="1"/>
  <c r="A3777" i="4" s="1"/>
  <c r="A3765" i="4" a="1"/>
  <c r="A3765" i="4" s="1"/>
  <c r="A3753" i="4" a="1"/>
  <c r="A3753" i="4" s="1"/>
  <c r="A3741" i="4" a="1"/>
  <c r="A3741" i="4" s="1"/>
  <c r="A3729" i="4" a="1"/>
  <c r="A3729" i="4" s="1"/>
  <c r="A3717" i="4" a="1"/>
  <c r="A3717" i="4" s="1"/>
  <c r="A3705" i="4" a="1"/>
  <c r="A3705" i="4" s="1"/>
  <c r="A3693" i="4" a="1"/>
  <c r="A3693" i="4" s="1"/>
  <c r="A3681" i="4" a="1"/>
  <c r="A3681" i="4" s="1"/>
  <c r="A3669" i="4" a="1"/>
  <c r="A3669" i="4" s="1"/>
  <c r="A3657" i="4" a="1"/>
  <c r="A3657" i="4" s="1"/>
  <c r="A3645" i="4" a="1"/>
  <c r="A3645" i="4" s="1"/>
  <c r="A3633" i="4" a="1"/>
  <c r="A3633" i="4" s="1"/>
  <c r="A3621" i="4" a="1"/>
  <c r="A3621" i="4" s="1"/>
  <c r="A3609" i="4" a="1"/>
  <c r="A3609" i="4" s="1"/>
  <c r="A3597" i="4" a="1"/>
  <c r="A3597" i="4" s="1"/>
  <c r="A3585" i="4" a="1"/>
  <c r="A3585" i="4" s="1"/>
  <c r="A3573" i="4" a="1"/>
  <c r="A3573" i="4" s="1"/>
  <c r="A3561" i="4" a="1"/>
  <c r="A3561" i="4" s="1"/>
  <c r="A3549" i="4" a="1"/>
  <c r="A3549" i="4" s="1"/>
  <c r="A3537" i="4" a="1"/>
  <c r="A3537" i="4" s="1"/>
  <c r="A3525" i="4" a="1"/>
  <c r="A3525" i="4" s="1"/>
  <c r="A3513" i="4" a="1"/>
  <c r="A3513" i="4" s="1"/>
  <c r="A3501" i="4" a="1"/>
  <c r="A3501" i="4" s="1"/>
  <c r="A3489" i="4" a="1"/>
  <c r="A3489" i="4" s="1"/>
  <c r="A3477" i="4" a="1"/>
  <c r="A3477" i="4" s="1"/>
  <c r="A3465" i="4" a="1"/>
  <c r="A3465" i="4" s="1"/>
  <c r="A3453" i="4" a="1"/>
  <c r="A3453" i="4" s="1"/>
  <c r="A3441" i="4" a="1"/>
  <c r="A3441" i="4" s="1"/>
  <c r="A3429" i="4" a="1"/>
  <c r="A3429" i="4" s="1"/>
  <c r="A3417" i="4" a="1"/>
  <c r="A3417" i="4" s="1"/>
  <c r="A3405" i="4" a="1"/>
  <c r="A3405" i="4" s="1"/>
  <c r="A3393" i="4" a="1"/>
  <c r="A3393" i="4" s="1"/>
  <c r="A3381" i="4" a="1"/>
  <c r="A3381" i="4" s="1"/>
  <c r="A3369" i="4" a="1"/>
  <c r="A3369" i="4" s="1"/>
  <c r="A3357" i="4" a="1"/>
  <c r="A3357" i="4" s="1"/>
  <c r="A3345" i="4" a="1"/>
  <c r="A3345" i="4" s="1"/>
  <c r="A3333" i="4" a="1"/>
  <c r="A3333" i="4" s="1"/>
  <c r="A3321" i="4" a="1"/>
  <c r="A3321" i="4" s="1"/>
  <c r="A3309" i="4" a="1"/>
  <c r="A3309" i="4" s="1"/>
  <c r="A3285" i="4" a="1"/>
  <c r="A3285" i="4" s="1"/>
  <c r="A3273" i="4" a="1"/>
  <c r="A3273" i="4" s="1"/>
  <c r="A3261" i="4" a="1"/>
  <c r="A3261" i="4" s="1"/>
  <c r="A3249" i="4" a="1"/>
  <c r="A3249" i="4" s="1"/>
  <c r="A3225" i="4" a="1"/>
  <c r="A3225" i="4" s="1"/>
  <c r="A3213" i="4" a="1"/>
  <c r="A3213" i="4" s="1"/>
  <c r="A3201" i="4" a="1"/>
  <c r="A3201" i="4" s="1"/>
  <c r="A3189" i="4" a="1"/>
  <c r="A3189" i="4" s="1"/>
  <c r="A3165" i="4" a="1"/>
  <c r="A3165" i="4" s="1"/>
  <c r="A3153" i="4" a="1"/>
  <c r="A3153" i="4" s="1"/>
  <c r="A3141" i="4" a="1"/>
  <c r="A3141" i="4" s="1"/>
  <c r="A3129" i="4" a="1"/>
  <c r="A3129" i="4" s="1"/>
  <c r="A3117" i="4" a="1"/>
  <c r="A3117" i="4" s="1"/>
  <c r="A3105" i="4" a="1"/>
  <c r="A3105" i="4" s="1"/>
  <c r="A3093" i="4" a="1"/>
  <c r="A3093" i="4" s="1"/>
  <c r="A3069" i="4" a="1"/>
  <c r="A3069" i="4" s="1"/>
  <c r="A3057" i="4" a="1"/>
  <c r="A3057" i="4" s="1"/>
  <c r="A3045" i="4" a="1"/>
  <c r="A3045" i="4" s="1"/>
  <c r="A3033" i="4" a="1"/>
  <c r="A3033" i="4" s="1"/>
  <c r="A3021" i="4" a="1"/>
  <c r="A3021" i="4" s="1"/>
  <c r="A3009" i="4" a="1"/>
  <c r="A3009" i="4" s="1"/>
  <c r="A2997" i="4" a="1"/>
  <c r="A2997" i="4" s="1"/>
  <c r="A2985" i="4" a="1"/>
  <c r="A2985" i="4" s="1"/>
  <c r="A2973" i="4" a="1"/>
  <c r="A2973" i="4" s="1"/>
  <c r="A2961" i="4" a="1"/>
  <c r="A2961" i="4" s="1"/>
  <c r="A2949" i="4" a="1"/>
  <c r="A2949" i="4" s="1"/>
  <c r="A2937" i="4" a="1"/>
  <c r="A2937" i="4" s="1"/>
  <c r="A2925" i="4" a="1"/>
  <c r="A2925" i="4" s="1"/>
  <c r="A2913" i="4" a="1"/>
  <c r="A2913" i="4" s="1"/>
  <c r="A2901" i="4" a="1"/>
  <c r="A2901" i="4" s="1"/>
  <c r="A2889" i="4" a="1"/>
  <c r="A2889" i="4" s="1"/>
  <c r="A2877" i="4" a="1"/>
  <c r="A2877" i="4" s="1"/>
  <c r="A2865" i="4" a="1"/>
  <c r="A2865" i="4" s="1"/>
  <c r="A2853" i="4" a="1"/>
  <c r="A2853" i="4" s="1"/>
  <c r="A2841" i="4" a="1"/>
  <c r="A2841" i="4" s="1"/>
  <c r="A2829" i="4" a="1"/>
  <c r="A2829" i="4" s="1"/>
  <c r="A2817" i="4" a="1"/>
  <c r="A2817" i="4" s="1"/>
  <c r="A2805" i="4" a="1"/>
  <c r="A2805" i="4" s="1"/>
  <c r="A2793" i="4" a="1"/>
  <c r="A2793" i="4" s="1"/>
  <c r="A2769" i="4" a="1"/>
  <c r="A2769" i="4" s="1"/>
  <c r="A2757" i="4" a="1"/>
  <c r="A2757" i="4" s="1"/>
  <c r="A2745" i="4" a="1"/>
  <c r="A2745" i="4" s="1"/>
  <c r="A2733" i="4" a="1"/>
  <c r="A2733" i="4" s="1"/>
  <c r="A2721" i="4" a="1"/>
  <c r="A2721" i="4" s="1"/>
  <c r="A2709" i="4" a="1"/>
  <c r="A2709" i="4" s="1"/>
  <c r="A2697" i="4" a="1"/>
  <c r="A2697" i="4" s="1"/>
  <c r="A2661" i="4" a="1"/>
  <c r="A2661" i="4" s="1"/>
  <c r="A2649" i="4" a="1"/>
  <c r="A2649" i="4" s="1"/>
  <c r="A2637" i="4" a="1"/>
  <c r="A2637" i="4" s="1"/>
  <c r="A2625" i="4" a="1"/>
  <c r="A2625" i="4" s="1"/>
  <c r="A2613" i="4" a="1"/>
  <c r="A2613" i="4" s="1"/>
  <c r="A2601" i="4" a="1"/>
  <c r="A2601" i="4" s="1"/>
  <c r="A2589" i="4" a="1"/>
  <c r="A2589" i="4" s="1"/>
  <c r="A2577" i="4" a="1"/>
  <c r="A2577" i="4" s="1"/>
  <c r="A2565" i="4" a="1"/>
  <c r="A2565" i="4" s="1"/>
  <c r="A2553" i="4" a="1"/>
  <c r="A2553" i="4" s="1"/>
  <c r="A2541" i="4" a="1"/>
  <c r="A2541" i="4" s="1"/>
  <c r="A2529" i="4" a="1"/>
  <c r="A2529" i="4" s="1"/>
  <c r="A2517" i="4" a="1"/>
  <c r="A2517" i="4" s="1"/>
  <c r="A2505" i="4" a="1"/>
  <c r="A2505" i="4" s="1"/>
  <c r="A2493" i="4" a="1"/>
  <c r="A2493" i="4" s="1"/>
  <c r="A2469" i="4" a="1"/>
  <c r="A2469" i="4" s="1"/>
  <c r="A2457" i="4" a="1"/>
  <c r="A2457" i="4" s="1"/>
  <c r="A2445" i="4" a="1"/>
  <c r="A2445" i="4" s="1"/>
  <c r="A2433" i="4" a="1"/>
  <c r="A2433" i="4" s="1"/>
  <c r="B3670" i="4" a="1"/>
  <c r="B3670" i="4" s="1"/>
  <c r="B3682" i="4" a="1"/>
  <c r="B3682" i="4" s="1"/>
  <c r="B3694" i="4" a="1"/>
  <c r="B3694" i="4" s="1"/>
  <c r="B3706" i="4" a="1"/>
  <c r="B3706" i="4" s="1"/>
  <c r="B3730" i="4" a="1"/>
  <c r="B3730" i="4" s="1"/>
  <c r="B3754" i="4" a="1"/>
  <c r="B3754" i="4" s="1"/>
  <c r="B3766" i="4" a="1"/>
  <c r="B3766" i="4" s="1"/>
  <c r="B3802" i="4" a="1"/>
  <c r="B3802" i="4" s="1"/>
  <c r="B3814" i="4" a="1"/>
  <c r="B3814" i="4" s="1"/>
  <c r="B3838" i="4" a="1"/>
  <c r="B3838" i="4" s="1"/>
  <c r="B3850" i="4" a="1"/>
  <c r="B3850" i="4" s="1"/>
  <c r="B3862" i="4" a="1"/>
  <c r="B3862" i="4" s="1"/>
  <c r="B3886" i="4" a="1"/>
  <c r="B3886" i="4" s="1"/>
  <c r="B3922" i="4" a="1"/>
  <c r="B3922" i="4" s="1"/>
  <c r="B3946" i="4" a="1"/>
  <c r="B3946" i="4" s="1"/>
  <c r="B3958" i="4" a="1"/>
  <c r="B3958" i="4" s="1"/>
  <c r="B3994" i="4" a="1"/>
  <c r="B3994" i="4" s="1"/>
  <c r="B4018" i="4" a="1"/>
  <c r="B4018" i="4" s="1"/>
  <c r="B4030" i="4" a="1"/>
  <c r="B4030" i="4" s="1"/>
  <c r="A4054" i="4" a="1"/>
  <c r="A4054" i="4" s="1"/>
  <c r="B4066" i="4" a="1"/>
  <c r="B4066" i="4" s="1"/>
  <c r="B4090" i="4" a="1"/>
  <c r="B4090" i="4" s="1"/>
  <c r="B4102" i="4" a="1"/>
  <c r="B4102" i="4" s="1"/>
  <c r="B4138" i="4" a="1"/>
  <c r="B4138" i="4" s="1"/>
  <c r="B4162" i="4" a="1"/>
  <c r="B4162" i="4" s="1"/>
  <c r="B4174" i="4" a="1"/>
  <c r="B4174" i="4" s="1"/>
  <c r="A4198" i="4" a="1"/>
  <c r="A4198" i="4" s="1"/>
  <c r="B4210" i="4" a="1"/>
  <c r="B4210" i="4" s="1"/>
  <c r="B4234" i="4" a="1"/>
  <c r="B4234" i="4" s="1"/>
  <c r="B4246" i="4" a="1"/>
  <c r="B4246" i="4" s="1"/>
  <c r="B4282" i="4" a="1"/>
  <c r="B4282" i="4" s="1"/>
  <c r="B4306" i="4" a="1"/>
  <c r="B4306" i="4" s="1"/>
  <c r="B4318" i="4" a="1"/>
  <c r="B4318" i="4" s="1"/>
  <c r="B4330" i="4" a="1"/>
  <c r="B4330" i="4" s="1"/>
  <c r="A4342" i="4" a="1"/>
  <c r="A4342" i="4" s="1"/>
  <c r="A4354" i="4" a="1"/>
  <c r="A4354" i="4" s="1"/>
  <c r="A13" i="4" a="1"/>
  <c r="A13" i="4" s="1"/>
  <c r="A25" i="4" a="1"/>
  <c r="A25" i="4" s="1"/>
  <c r="A97" i="4" a="1"/>
  <c r="A97" i="4" s="1"/>
  <c r="A109" i="4" a="1"/>
  <c r="A109" i="4" s="1"/>
  <c r="A133" i="4" a="1"/>
  <c r="A133" i="4" s="1"/>
  <c r="A157" i="4" a="1"/>
  <c r="A157" i="4" s="1"/>
  <c r="A169" i="4" a="1"/>
  <c r="A169" i="4" s="1"/>
  <c r="A181" i="4" a="1"/>
  <c r="A181" i="4" s="1"/>
  <c r="A205" i="4" a="1"/>
  <c r="A205" i="4" s="1"/>
  <c r="A217" i="4" a="1"/>
  <c r="A217" i="4" s="1"/>
  <c r="A229" i="4" a="1"/>
  <c r="A229" i="4" s="1"/>
  <c r="A253" i="4" a="1"/>
  <c r="A253" i="4" s="1"/>
  <c r="A277" i="4" a="1"/>
  <c r="A277" i="4" s="1"/>
  <c r="A301" i="4" a="1"/>
  <c r="A301" i="4" s="1"/>
  <c r="A313" i="4" a="1"/>
  <c r="A313" i="4" s="1"/>
  <c r="A337" i="4" a="1"/>
  <c r="A337" i="4" s="1"/>
  <c r="A385" i="4" a="1"/>
  <c r="A385" i="4" s="1"/>
  <c r="A397" i="4" a="1"/>
  <c r="A397" i="4" s="1"/>
  <c r="A421" i="4" a="1"/>
  <c r="A421" i="4" s="1"/>
  <c r="A433" i="4" a="1"/>
  <c r="A433" i="4" s="1"/>
  <c r="A445" i="4" a="1"/>
  <c r="A445" i="4" s="1"/>
  <c r="A457" i="4" a="1"/>
  <c r="A457" i="4" s="1"/>
  <c r="A493" i="4" a="1"/>
  <c r="A493" i="4" s="1"/>
  <c r="A553" i="4" a="1"/>
  <c r="A553" i="4" s="1"/>
  <c r="A565" i="4" a="1"/>
  <c r="A565" i="4" s="1"/>
  <c r="A661" i="4" a="1"/>
  <c r="A661" i="4" s="1"/>
  <c r="A673" i="4" a="1"/>
  <c r="A673" i="4" s="1"/>
  <c r="A685" i="4" a="1"/>
  <c r="A685" i="4" s="1"/>
  <c r="A697" i="4" a="1"/>
  <c r="A697" i="4" s="1"/>
  <c r="A769" i="4" a="1"/>
  <c r="A769" i="4" s="1"/>
  <c r="A805" i="4" a="1"/>
  <c r="A805" i="4" s="1"/>
  <c r="A817" i="4" a="1"/>
  <c r="A817" i="4" s="1"/>
  <c r="A829" i="4" a="1"/>
  <c r="A829" i="4" s="1"/>
  <c r="A841" i="4" a="1"/>
  <c r="A841" i="4" s="1"/>
  <c r="A853" i="4" a="1"/>
  <c r="A853" i="4" s="1"/>
  <c r="A877" i="4" a="1"/>
  <c r="A877" i="4" s="1"/>
  <c r="A889" i="4" a="1"/>
  <c r="A889" i="4" s="1"/>
  <c r="A901" i="4" a="1"/>
  <c r="A901" i="4" s="1"/>
  <c r="A913" i="4" a="1"/>
  <c r="A913" i="4" s="1"/>
  <c r="A937" i="4" a="1"/>
  <c r="A937" i="4" s="1"/>
  <c r="A1033" i="4" a="1"/>
  <c r="A1033" i="4" s="1"/>
  <c r="A1045" i="4" a="1"/>
  <c r="A1045" i="4" s="1"/>
  <c r="A1069" i="4" a="1"/>
  <c r="A1069" i="4" s="1"/>
  <c r="A1105" i="4" a="1"/>
  <c r="A1105" i="4" s="1"/>
  <c r="A1129" i="4" a="1"/>
  <c r="A1129" i="4" s="1"/>
  <c r="A1153" i="4" a="1"/>
  <c r="A1153" i="4" s="1"/>
  <c r="A1177" i="4" a="1"/>
  <c r="A1177" i="4" s="1"/>
  <c r="A1189" i="4" a="1"/>
  <c r="A1189" i="4" s="1"/>
  <c r="A1213" i="4" a="1"/>
  <c r="A1213" i="4" s="1"/>
  <c r="A1225" i="4" a="1"/>
  <c r="A1225" i="4" s="1"/>
  <c r="A1249" i="4" a="1"/>
  <c r="A1249" i="4" s="1"/>
  <c r="A1285" i="4" a="1"/>
  <c r="A1285" i="4" s="1"/>
  <c r="A1357" i="4" a="1"/>
  <c r="A1357" i="4" s="1"/>
  <c r="A1381" i="4" a="1"/>
  <c r="A1381" i="4" s="1"/>
  <c r="A1393" i="4" a="1"/>
  <c r="A1393" i="4" s="1"/>
  <c r="A1417" i="4" a="1"/>
  <c r="A1417" i="4" s="1"/>
  <c r="A1429" i="4" a="1"/>
  <c r="A1429" i="4" s="1"/>
  <c r="A1477" i="4" a="1"/>
  <c r="A1477" i="4" s="1"/>
  <c r="A1513" i="4" a="1"/>
  <c r="A1513" i="4" s="1"/>
  <c r="A1525" i="4" a="1"/>
  <c r="A1525" i="4" s="1"/>
  <c r="A1561" i="4" a="1"/>
  <c r="A1561" i="4" s="1"/>
  <c r="A1633" i="4" a="1"/>
  <c r="A1633" i="4" s="1"/>
  <c r="A1645" i="4" a="1"/>
  <c r="A1645" i="4" s="1"/>
  <c r="A1693" i="4" a="1"/>
  <c r="A1693" i="4" s="1"/>
  <c r="A1789" i="4" a="1"/>
  <c r="A1789" i="4" s="1"/>
  <c r="A1813" i="4" a="1"/>
  <c r="A1813" i="4" s="1"/>
  <c r="A1825" i="4" a="1"/>
  <c r="A1825" i="4" s="1"/>
  <c r="A1849" i="4" a="1"/>
  <c r="A1849" i="4" s="1"/>
  <c r="A1873" i="4" a="1"/>
  <c r="A1873" i="4" s="1"/>
  <c r="A1897" i="4" a="1"/>
  <c r="A1897" i="4" s="1"/>
  <c r="A1921" i="4" a="1"/>
  <c r="A1921" i="4" s="1"/>
  <c r="A1945" i="4" a="1"/>
  <c r="A1945" i="4" s="1"/>
  <c r="A1993" i="4" a="1"/>
  <c r="A1993" i="4" s="1"/>
  <c r="A2065" i="4" a="1"/>
  <c r="A2065" i="4" s="1"/>
  <c r="A2161" i="4" a="1"/>
  <c r="A2161" i="4" s="1"/>
  <c r="A2209" i="4" a="1"/>
  <c r="A2209" i="4" s="1"/>
  <c r="A2365" i="4" a="1"/>
  <c r="A2365" i="4" s="1"/>
  <c r="A2533" i="4" a="1"/>
  <c r="A2533" i="4" s="1"/>
  <c r="A2761" i="4" a="1"/>
  <c r="A2761" i="4" s="1"/>
  <c r="A2821" i="4" a="1"/>
  <c r="A2821" i="4" s="1"/>
  <c r="A2857" i="4" a="1"/>
  <c r="A2857" i="4" s="1"/>
  <c r="A3265" i="4" a="1"/>
  <c r="A3265" i="4" s="1"/>
  <c r="A3529" i="4" a="1"/>
  <c r="A3529" i="4" s="1"/>
  <c r="A3877" i="4" a="1"/>
  <c r="A3877" i="4" s="1"/>
  <c r="A2421" i="4" a="1"/>
  <c r="A2421" i="4" s="1"/>
  <c r="A2409" i="4" a="1"/>
  <c r="A2409" i="4" s="1"/>
  <c r="A2397" i="4" a="1"/>
  <c r="A2397" i="4" s="1"/>
  <c r="A2385" i="4" a="1"/>
  <c r="A2385" i="4" s="1"/>
  <c r="A2373" i="4" a="1"/>
  <c r="A2373" i="4" s="1"/>
  <c r="A2349" i="4" a="1"/>
  <c r="A2349" i="4" s="1"/>
  <c r="A2337" i="4" a="1"/>
  <c r="A2337" i="4" s="1"/>
  <c r="A2325" i="4" a="1"/>
  <c r="A2325" i="4" s="1"/>
  <c r="A2289" i="4" a="1"/>
  <c r="A2289" i="4" s="1"/>
  <c r="A2277" i="4" a="1"/>
  <c r="A2277" i="4" s="1"/>
  <c r="A2265" i="4" a="1"/>
  <c r="A2265" i="4" s="1"/>
  <c r="A2253" i="4" a="1"/>
  <c r="A2253" i="4" s="1"/>
  <c r="A2241" i="4" a="1"/>
  <c r="A2241" i="4" s="1"/>
  <c r="A2229" i="4" a="1"/>
  <c r="A2229" i="4" s="1"/>
  <c r="A2217" i="4" a="1"/>
  <c r="A2217" i="4" s="1"/>
  <c r="A2205" i="4" a="1"/>
  <c r="A2205" i="4" s="1"/>
  <c r="A2169" i="4" a="1"/>
  <c r="A2169" i="4" s="1"/>
  <c r="A2145" i="4" a="1"/>
  <c r="A2145" i="4" s="1"/>
  <c r="A2133" i="4" a="1"/>
  <c r="A2133" i="4" s="1"/>
  <c r="A2121" i="4" a="1"/>
  <c r="A2121" i="4" s="1"/>
  <c r="A2109" i="4" a="1"/>
  <c r="A2109" i="4" s="1"/>
  <c r="A2085" i="4" a="1"/>
  <c r="A2085" i="4" s="1"/>
  <c r="A2073" i="4" a="1"/>
  <c r="A2073" i="4" s="1"/>
  <c r="A2061" i="4" a="1"/>
  <c r="A2061" i="4" s="1"/>
  <c r="A2049" i="4" a="1"/>
  <c r="A2049" i="4" s="1"/>
  <c r="A2025" i="4" a="1"/>
  <c r="A2025" i="4" s="1"/>
  <c r="A2001" i="4" a="1"/>
  <c r="A2001" i="4" s="1"/>
  <c r="A1989" i="4" a="1"/>
  <c r="A1989" i="4" s="1"/>
  <c r="A1965" i="4" a="1"/>
  <c r="A1965" i="4" s="1"/>
  <c r="A1953" i="4" a="1"/>
  <c r="A1953" i="4" s="1"/>
  <c r="A1869" i="4" a="1"/>
  <c r="A1869" i="4" s="1"/>
  <c r="A1821" i="4" a="1"/>
  <c r="A1821" i="4" s="1"/>
  <c r="A1809" i="4" a="1"/>
  <c r="A1809" i="4" s="1"/>
  <c r="A1797" i="4" a="1"/>
  <c r="A1797" i="4" s="1"/>
  <c r="A1773" i="4" a="1"/>
  <c r="A1773" i="4" s="1"/>
  <c r="A1725" i="4" a="1"/>
  <c r="A1725" i="4" s="1"/>
  <c r="A1713" i="4" a="1"/>
  <c r="A1713" i="4" s="1"/>
  <c r="A1653" i="4" a="1"/>
  <c r="A1653" i="4" s="1"/>
  <c r="A1581" i="4" a="1"/>
  <c r="A1581" i="4" s="1"/>
  <c r="A1533" i="4" a="1"/>
  <c r="A1533" i="4" s="1"/>
  <c r="A1509" i="4" a="1"/>
  <c r="A1509" i="4" s="1"/>
  <c r="A1329" i="4" a="1"/>
  <c r="A1329" i="4" s="1"/>
  <c r="A1269" i="4" a="1"/>
  <c r="A1269" i="4" s="1"/>
  <c r="A1257" i="4" a="1"/>
  <c r="A1257" i="4" s="1"/>
  <c r="A1233" i="4" a="1"/>
  <c r="A1233" i="4" s="1"/>
  <c r="A1221" i="4" a="1"/>
  <c r="A1221" i="4" s="1"/>
  <c r="A1113" i="4" a="1"/>
  <c r="A1113" i="4" s="1"/>
  <c r="A957" i="4" a="1"/>
  <c r="A957" i="4" s="1"/>
  <c r="A945" i="4" a="1"/>
  <c r="A945" i="4" s="1"/>
  <c r="A909" i="4" a="1"/>
  <c r="A909" i="4" s="1"/>
  <c r="A861" i="4" a="1"/>
  <c r="A861" i="4" s="1"/>
  <c r="A825" i="4" a="1"/>
  <c r="A825" i="4" s="1"/>
  <c r="A777" i="4" a="1"/>
  <c r="A777" i="4" s="1"/>
  <c r="A741" i="4" a="1"/>
  <c r="A741" i="4" s="1"/>
  <c r="A693" i="4" a="1"/>
  <c r="A693" i="4" s="1"/>
  <c r="A585" i="4" a="1"/>
  <c r="A585" i="4" s="1"/>
  <c r="A537" i="4" a="1"/>
  <c r="A537" i="4" s="1"/>
  <c r="A501" i="4" a="1"/>
  <c r="A501" i="4" s="1"/>
  <c r="A297" i="4" a="1"/>
  <c r="A297" i="4" s="1"/>
  <c r="B4390" i="4" a="1"/>
  <c r="B4390" i="4" s="1"/>
  <c r="B4402" i="4" a="1"/>
  <c r="B4402" i="4" s="1"/>
  <c r="B4438" i="4" a="1"/>
  <c r="B4438" i="4" s="1"/>
  <c r="A4450" i="4" a="1"/>
  <c r="A4450" i="4" s="1"/>
  <c r="B4462" i="4" a="1"/>
  <c r="B4462" i="4" s="1"/>
  <c r="B4474" i="4" a="1"/>
  <c r="B4474" i="4" s="1"/>
  <c r="A4486" i="4" a="1"/>
  <c r="A4486" i="4" s="1"/>
  <c r="A4498" i="4" a="1"/>
  <c r="A4498" i="4" s="1"/>
  <c r="B4534" i="4" a="1"/>
  <c r="B4534" i="4" s="1"/>
  <c r="B4546" i="4" a="1"/>
  <c r="B4546" i="4" s="1"/>
  <c r="B4582" i="4" a="1"/>
  <c r="B4582" i="4" s="1"/>
  <c r="A4594" i="4" a="1"/>
  <c r="A4594" i="4" s="1"/>
  <c r="B4606" i="4" a="1"/>
  <c r="B4606" i="4" s="1"/>
  <c r="B4618" i="4" a="1"/>
  <c r="B4618" i="4" s="1"/>
  <c r="A4630" i="4" a="1"/>
  <c r="A4630" i="4" s="1"/>
  <c r="A4642" i="4" a="1"/>
  <c r="A4642" i="4" s="1"/>
  <c r="B4678" i="4" a="1"/>
  <c r="B4678" i="4" s="1"/>
  <c r="B4690" i="4" a="1"/>
  <c r="B4690" i="4" s="1"/>
  <c r="B4726" i="4" a="1"/>
  <c r="B4726" i="4" s="1"/>
  <c r="A4738" i="4" a="1"/>
  <c r="A4738" i="4" s="1"/>
  <c r="B4750" i="4" a="1"/>
  <c r="B4750" i="4" s="1"/>
  <c r="B4762" i="4" a="1"/>
  <c r="B4762" i="4" s="1"/>
  <c r="A4774" i="4" a="1"/>
  <c r="A4774" i="4" s="1"/>
  <c r="A4786" i="4" a="1"/>
  <c r="A4786" i="4" s="1"/>
  <c r="B4822" i="4" a="1"/>
  <c r="B4822" i="4" s="1"/>
  <c r="B4834" i="4" a="1"/>
  <c r="B4834" i="4" s="1"/>
  <c r="B4870" i="4" a="1"/>
  <c r="B4870" i="4" s="1"/>
  <c r="A4882" i="4" a="1"/>
  <c r="A4882" i="4" s="1"/>
  <c r="A4918" i="4" a="1"/>
  <c r="A4918" i="4" s="1"/>
  <c r="A4930" i="4" a="1"/>
  <c r="A4930" i="4" s="1"/>
  <c r="A5026" i="4" a="1"/>
  <c r="A5026" i="4" s="1"/>
  <c r="A5062" i="4" a="1"/>
  <c r="A5062" i="4" s="1"/>
  <c r="A5074" i="4" a="1"/>
  <c r="A5074" i="4" s="1"/>
  <c r="A5170" i="4" a="1"/>
  <c r="A5170" i="4" s="1"/>
  <c r="A5206" i="4" a="1"/>
  <c r="A5206" i="4" s="1"/>
  <c r="A5218" i="4" a="1"/>
  <c r="A5218" i="4" s="1"/>
  <c r="A5314" i="4" a="1"/>
  <c r="A5314" i="4" s="1"/>
  <c r="A5350" i="4" a="1"/>
  <c r="A5350" i="4" s="1"/>
  <c r="A5362" i="4" a="1"/>
  <c r="A5362" i="4" s="1"/>
  <c r="A5458" i="4" a="1"/>
  <c r="A5458" i="4" s="1"/>
  <c r="A5494" i="4" a="1"/>
  <c r="A5494" i="4" s="1"/>
  <c r="A5506" i="4" a="1"/>
  <c r="A5506" i="4" s="1"/>
  <c r="B6634" i="4" a="1"/>
  <c r="B6634" i="4" s="1"/>
  <c r="B6670" i="4" a="1"/>
  <c r="B6670" i="4" s="1"/>
  <c r="B6682" i="4" a="1"/>
  <c r="B6682" i="4" s="1"/>
  <c r="B6778" i="4" a="1"/>
  <c r="B6778" i="4" s="1"/>
  <c r="B6814" i="4" a="1"/>
  <c r="B6814" i="4" s="1"/>
  <c r="B6826" i="4" a="1"/>
  <c r="B6826" i="4" s="1"/>
  <c r="B6922" i="4" a="1"/>
  <c r="B6922" i="4" s="1"/>
  <c r="B6958" i="4" a="1"/>
  <c r="B6958" i="4" s="1"/>
  <c r="B6970" i="4" a="1"/>
  <c r="B6970" i="4" s="1"/>
  <c r="B7066" i="4" a="1"/>
  <c r="B7066" i="4" s="1"/>
  <c r="B7102" i="4" a="1"/>
  <c r="B7102" i="4" s="1"/>
  <c r="B7114" i="4" a="1"/>
  <c r="B7114" i="4" s="1"/>
  <c r="B7210" i="4" a="1"/>
  <c r="B7210" i="4" s="1"/>
  <c r="B7246" i="4" a="1"/>
  <c r="B7246" i="4" s="1"/>
  <c r="B7258" i="4" a="1"/>
  <c r="B7258" i="4" s="1"/>
  <c r="B7354" i="4" a="1"/>
  <c r="B7354" i="4" s="1"/>
  <c r="B7390" i="4" a="1"/>
  <c r="B7390" i="4" s="1"/>
  <c r="B7402" i="4" a="1"/>
  <c r="B7402" i="4" s="1"/>
  <c r="B7414" i="4" a="1"/>
  <c r="B7414" i="4" s="1"/>
  <c r="B7426" i="4" a="1"/>
  <c r="B7426" i="4" s="1"/>
  <c r="B7438" i="4" a="1"/>
  <c r="B7438" i="4" s="1"/>
  <c r="B7450" i="4" a="1"/>
  <c r="B7450" i="4" s="1"/>
  <c r="B7462" i="4" a="1"/>
  <c r="B7462" i="4" s="1"/>
  <c r="B7474" i="4" a="1"/>
  <c r="B7474" i="4" s="1"/>
  <c r="B7486" i="4" a="1"/>
  <c r="B7486" i="4" s="1"/>
  <c r="B7498" i="4" a="1"/>
  <c r="B7498" i="4" s="1"/>
  <c r="B7510" i="4" a="1"/>
  <c r="B7510" i="4" s="1"/>
  <c r="B7522" i="4" a="1"/>
  <c r="B7522" i="4" s="1"/>
  <c r="B7534" i="4" a="1"/>
  <c r="B7534" i="4" s="1"/>
  <c r="B7546" i="4" a="1"/>
  <c r="B7546" i="4" s="1"/>
  <c r="B7558" i="4" a="1"/>
  <c r="B7558" i="4" s="1"/>
  <c r="B7570" i="4" a="1"/>
  <c r="B7570" i="4" s="1"/>
  <c r="B7582" i="4" a="1"/>
  <c r="B7582" i="4" s="1"/>
  <c r="B7594" i="4" a="1"/>
  <c r="B7594" i="4" s="1"/>
  <c r="B7606" i="4" a="1"/>
  <c r="B7606" i="4" s="1"/>
  <c r="B7618" i="4" a="1"/>
  <c r="B7618" i="4" s="1"/>
  <c r="B7630" i="4" a="1"/>
  <c r="B7630" i="4" s="1"/>
  <c r="B7642" i="4" a="1"/>
  <c r="B7642" i="4" s="1"/>
  <c r="B7654" i="4" a="1"/>
  <c r="B7654" i="4" s="1"/>
  <c r="B7666" i="4" a="1"/>
  <c r="B7666" i="4" s="1"/>
  <c r="B7678" i="4" a="1"/>
  <c r="B7678" i="4" s="1"/>
  <c r="B7690" i="4" a="1"/>
  <c r="B7690" i="4" s="1"/>
  <c r="B7702" i="4" a="1"/>
  <c r="B7702" i="4" s="1"/>
  <c r="A551" i="4" a="1"/>
  <c r="A551" i="4" s="1"/>
  <c r="A575" i="4" a="1"/>
  <c r="A575" i="4" s="1"/>
  <c r="A851" i="4" a="1"/>
  <c r="A851" i="4" s="1"/>
  <c r="A875" i="4" a="1"/>
  <c r="A875" i="4" s="1"/>
  <c r="A887" i="4" a="1"/>
  <c r="A887" i="4" s="1"/>
  <c r="A911" i="4" a="1"/>
  <c r="A911" i="4" s="1"/>
  <c r="A983" i="4" a="1"/>
  <c r="A983" i="4" s="1"/>
  <c r="A995" i="4" a="1"/>
  <c r="A995" i="4" s="1"/>
  <c r="A1007" i="4" a="1"/>
  <c r="A1007" i="4" s="1"/>
  <c r="A1019" i="4" a="1"/>
  <c r="A1019" i="4" s="1"/>
  <c r="A1043" i="4" a="1"/>
  <c r="A1043" i="4" s="1"/>
  <c r="A1091" i="4" a="1"/>
  <c r="A1091" i="4" s="1"/>
  <c r="A1163" i="4" a="1"/>
  <c r="A1163" i="4" s="1"/>
  <c r="A1199" i="4" a="1"/>
  <c r="A1199" i="4" s="1"/>
  <c r="A1247" i="4" a="1"/>
  <c r="A1247" i="4" s="1"/>
  <c r="A1271" i="4" a="1"/>
  <c r="A1271" i="4" s="1"/>
  <c r="A1295" i="4" a="1"/>
  <c r="A1295" i="4" s="1"/>
  <c r="A1355" i="4" a="1"/>
  <c r="A1355" i="4" s="1"/>
  <c r="A1379" i="4" a="1"/>
  <c r="A1379" i="4" s="1"/>
  <c r="A1391" i="4" a="1"/>
  <c r="A1391" i="4" s="1"/>
  <c r="A1415" i="4" a="1"/>
  <c r="A1415" i="4" s="1"/>
  <c r="A1427" i="4" a="1"/>
  <c r="A1427" i="4" s="1"/>
  <c r="A1451" i="4" a="1"/>
  <c r="A1451" i="4" s="1"/>
  <c r="A1463" i="4" a="1"/>
  <c r="A1463" i="4" s="1"/>
  <c r="A1487" i="4" a="1"/>
  <c r="A1487" i="4" s="1"/>
  <c r="A1499" i="4" a="1"/>
  <c r="A1499" i="4" s="1"/>
  <c r="A1511" i="4" a="1"/>
  <c r="A1511" i="4" s="1"/>
  <c r="A1523" i="4" a="1"/>
  <c r="A1523" i="4" s="1"/>
  <c r="A1547" i="4" a="1"/>
  <c r="A1547" i="4" s="1"/>
  <c r="A1559" i="4" a="1"/>
  <c r="A1559" i="4" s="1"/>
  <c r="A1571" i="4" a="1"/>
  <c r="A1571" i="4" s="1"/>
  <c r="A1595" i="4" a="1"/>
  <c r="A1595" i="4" s="1"/>
  <c r="A1607" i="4" a="1"/>
  <c r="A1607" i="4" s="1"/>
  <c r="A1619" i="4" a="1"/>
  <c r="A1619" i="4" s="1"/>
  <c r="A1631" i="4" a="1"/>
  <c r="A1631" i="4" s="1"/>
  <c r="A1655" i="4" a="1"/>
  <c r="A1655" i="4" s="1"/>
  <c r="A1667" i="4" a="1"/>
  <c r="A1667" i="4" s="1"/>
  <c r="A1703" i="4" a="1"/>
  <c r="A1703" i="4" s="1"/>
  <c r="A1715" i="4" a="1"/>
  <c r="A1715" i="4" s="1"/>
  <c r="A1739" i="4" a="1"/>
  <c r="A1739" i="4" s="1"/>
  <c r="A1751" i="4" a="1"/>
  <c r="A1751" i="4" s="1"/>
  <c r="A1775" i="4" a="1"/>
  <c r="A1775" i="4" s="1"/>
  <c r="A1787" i="4" a="1"/>
  <c r="A1787" i="4" s="1"/>
  <c r="A1799" i="4" a="1"/>
  <c r="A1799" i="4" s="1"/>
  <c r="A1823" i="4" a="1"/>
  <c r="A1823" i="4" s="1"/>
  <c r="A1835" i="4" a="1"/>
  <c r="A1835" i="4" s="1"/>
  <c r="A1847" i="4" a="1"/>
  <c r="A1847" i="4" s="1"/>
  <c r="A1871" i="4" a="1"/>
  <c r="A1871" i="4" s="1"/>
  <c r="A1883" i="4" a="1"/>
  <c r="A1883" i="4" s="1"/>
  <c r="A1895" i="4" a="1"/>
  <c r="A1895" i="4" s="1"/>
  <c r="A1907" i="4" a="1"/>
  <c r="A1907" i="4" s="1"/>
  <c r="A1919" i="4" a="1"/>
  <c r="A1919" i="4" s="1"/>
  <c r="A1931" i="4" a="1"/>
  <c r="A1931" i="4" s="1"/>
  <c r="A1943" i="4" a="1"/>
  <c r="A1943" i="4" s="1"/>
  <c r="A1955" i="4" a="1"/>
  <c r="A1955" i="4" s="1"/>
  <c r="A1967" i="4" a="1"/>
  <c r="A1967" i="4" s="1"/>
  <c r="A1979" i="4" a="1"/>
  <c r="A1979" i="4" s="1"/>
  <c r="A2003" i="4" a="1"/>
  <c r="A2003" i="4" s="1"/>
  <c r="A2015" i="4" a="1"/>
  <c r="A2015" i="4" s="1"/>
  <c r="A2027" i="4" a="1"/>
  <c r="A2027" i="4" s="1"/>
  <c r="A2051" i="4" a="1"/>
  <c r="A2051" i="4" s="1"/>
  <c r="A2063" i="4" a="1"/>
  <c r="A2063" i="4" s="1"/>
  <c r="A2075" i="4" a="1"/>
  <c r="A2075" i="4" s="1"/>
  <c r="A2087" i="4" a="1"/>
  <c r="A2087" i="4" s="1"/>
  <c r="A2099" i="4" a="1"/>
  <c r="A2099" i="4" s="1"/>
  <c r="A2111" i="4" a="1"/>
  <c r="A2111" i="4" s="1"/>
  <c r="A2123" i="4" a="1"/>
  <c r="A2123" i="4" s="1"/>
  <c r="A2135" i="4" a="1"/>
  <c r="A2135" i="4" s="1"/>
  <c r="A2147" i="4" a="1"/>
  <c r="A2147" i="4" s="1"/>
  <c r="A2159" i="4" a="1"/>
  <c r="A2159" i="4" s="1"/>
  <c r="A2183" i="4" a="1"/>
  <c r="A2183" i="4" s="1"/>
  <c r="A2207" i="4" a="1"/>
  <c r="A2207" i="4" s="1"/>
  <c r="A2219" i="4" a="1"/>
  <c r="A2219" i="4" s="1"/>
  <c r="A2231" i="4" a="1"/>
  <c r="A2231" i="4" s="1"/>
  <c r="A2243" i="4" a="1"/>
  <c r="A2243" i="4" s="1"/>
  <c r="A2255" i="4" a="1"/>
  <c r="A2255" i="4" s="1"/>
  <c r="A2267" i="4" a="1"/>
  <c r="A2267" i="4" s="1"/>
  <c r="A2279" i="4" a="1"/>
  <c r="A2279" i="4" s="1"/>
  <c r="A2291" i="4" a="1"/>
  <c r="A2291" i="4" s="1"/>
  <c r="A2303" i="4" a="1"/>
  <c r="A2303" i="4" s="1"/>
  <c r="A2315" i="4" a="1"/>
  <c r="A2315" i="4" s="1"/>
  <c r="A2327" i="4" a="1"/>
  <c r="A2327" i="4" s="1"/>
  <c r="A2351" i="4" a="1"/>
  <c r="A2351" i="4" s="1"/>
  <c r="A2363" i="4" a="1"/>
  <c r="A2363" i="4" s="1"/>
  <c r="A2375" i="4" a="1"/>
  <c r="A2375" i="4" s="1"/>
  <c r="A2387" i="4" a="1"/>
  <c r="A2387" i="4" s="1"/>
  <c r="A2399" i="4" a="1"/>
  <c r="A2399" i="4" s="1"/>
  <c r="A2411" i="4" a="1"/>
  <c r="A2411" i="4" s="1"/>
  <c r="A2423" i="4" a="1"/>
  <c r="A2423" i="4" s="1"/>
  <c r="A2435" i="4" a="1"/>
  <c r="A2435" i="4" s="1"/>
  <c r="A2447" i="4" a="1"/>
  <c r="A2447" i="4" s="1"/>
  <c r="A2459" i="4" a="1"/>
  <c r="A2459" i="4" s="1"/>
  <c r="B39" i="4" a="1"/>
  <c r="B39" i="4" s="1"/>
  <c r="B27" i="4" a="1"/>
  <c r="B27" i="4" s="1"/>
  <c r="B15" i="4" a="1"/>
  <c r="B15" i="4" s="1"/>
  <c r="A20" i="4" a="1"/>
  <c r="A20" i="4" s="1"/>
  <c r="A44" i="4" a="1"/>
  <c r="A44" i="4" s="1"/>
  <c r="A68" i="4" a="1"/>
  <c r="A68" i="4" s="1"/>
  <c r="A140" i="4" a="1"/>
  <c r="A140" i="4" s="1"/>
  <c r="A152" i="4" a="1"/>
  <c r="A152" i="4" s="1"/>
  <c r="A164" i="4" a="1"/>
  <c r="A164" i="4" s="1"/>
  <c r="A200" i="4" a="1"/>
  <c r="A200" i="4" s="1"/>
  <c r="A212" i="4" a="1"/>
  <c r="A212" i="4" s="1"/>
  <c r="A236" i="4" a="1"/>
  <c r="A236" i="4" s="1"/>
  <c r="A248" i="4" a="1"/>
  <c r="A248" i="4" s="1"/>
  <c r="A272" i="4" a="1"/>
  <c r="A272" i="4" s="1"/>
  <c r="A284" i="4" a="1"/>
  <c r="A284" i="4" s="1"/>
  <c r="A308" i="4" a="1"/>
  <c r="A308" i="4" s="1"/>
  <c r="A404" i="4" a="1"/>
  <c r="A404" i="4" s="1"/>
  <c r="A416" i="4" a="1"/>
  <c r="A416" i="4" s="1"/>
  <c r="A428" i="4" a="1"/>
  <c r="A428" i="4" s="1"/>
  <c r="A452" i="4" a="1"/>
  <c r="A452" i="4" s="1"/>
  <c r="A488" i="4" a="1"/>
  <c r="A488" i="4" s="1"/>
  <c r="A512" i="4" a="1"/>
  <c r="A512" i="4" s="1"/>
  <c r="A548" i="4" a="1"/>
  <c r="A548" i="4" s="1"/>
  <c r="A596" i="4" a="1"/>
  <c r="A596" i="4" s="1"/>
  <c r="A608" i="4" a="1"/>
  <c r="A608" i="4" s="1"/>
  <c r="A620" i="4" a="1"/>
  <c r="A620" i="4" s="1"/>
  <c r="A632" i="4" a="1"/>
  <c r="A632" i="4" s="1"/>
  <c r="A644" i="4" a="1"/>
  <c r="A644" i="4" s="1"/>
  <c r="A680" i="4" a="1"/>
  <c r="A680" i="4" s="1"/>
  <c r="A692" i="4" a="1"/>
  <c r="A692" i="4" s="1"/>
  <c r="A872" i="4" a="1"/>
  <c r="A872" i="4" s="1"/>
  <c r="A908" i="4" a="1"/>
  <c r="A908" i="4" s="1"/>
  <c r="A944" i="4" a="1"/>
  <c r="A944" i="4" s="1"/>
  <c r="A956" i="4" a="1"/>
  <c r="A956" i="4" s="1"/>
  <c r="A968" i="4" a="1"/>
  <c r="A968" i="4" s="1"/>
  <c r="A1004" i="4" a="1"/>
  <c r="A1004" i="4" s="1"/>
  <c r="A1016" i="4" a="1"/>
  <c r="A1016" i="4" s="1"/>
  <c r="A1028" i="4" a="1"/>
  <c r="A1028" i="4" s="1"/>
  <c r="A1100" i="4" a="1"/>
  <c r="A1100" i="4" s="1"/>
  <c r="A1184" i="4" a="1"/>
  <c r="A1184" i="4" s="1"/>
  <c r="A1196" i="4" a="1"/>
  <c r="A1196" i="4" s="1"/>
  <c r="A1292" i="4" a="1"/>
  <c r="A1292" i="4" s="1"/>
  <c r="A1628" i="4" a="1"/>
  <c r="A1628" i="4" s="1"/>
  <c r="A1964" i="4" a="1"/>
  <c r="A1964" i="4" s="1"/>
  <c r="A2024" i="4" a="1"/>
  <c r="A2024" i="4" s="1"/>
  <c r="A2084" i="4" a="1"/>
  <c r="A2084" i="4" s="1"/>
  <c r="A2108" i="4" a="1"/>
  <c r="A2108" i="4" s="1"/>
  <c r="A9322" i="4" a="1"/>
  <c r="A9322" i="4" s="1"/>
  <c r="A9334" i="4" a="1"/>
  <c r="A9334" i="4" s="1"/>
  <c r="A9346" i="4" a="1"/>
  <c r="A9346" i="4" s="1"/>
  <c r="A9358" i="4" a="1"/>
  <c r="A9358" i="4" s="1"/>
  <c r="A9370" i="4" a="1"/>
  <c r="A9370" i="4" s="1"/>
  <c r="A9382" i="4" a="1"/>
  <c r="A9382" i="4" s="1"/>
  <c r="A9394" i="4" a="1"/>
  <c r="A9394" i="4" s="1"/>
  <c r="A9406" i="4" a="1"/>
  <c r="A9406" i="4" s="1"/>
  <c r="A9418" i="4" a="1"/>
  <c r="A9418" i="4" s="1"/>
  <c r="A9430" i="4" a="1"/>
  <c r="A9430" i="4" s="1"/>
  <c r="A9442" i="4" a="1"/>
  <c r="A9442" i="4" s="1"/>
  <c r="A9454" i="4" a="1"/>
  <c r="A9454" i="4" s="1"/>
  <c r="A2471" i="4" a="1"/>
  <c r="A2471" i="4" s="1"/>
  <c r="A2483" i="4" a="1"/>
  <c r="A2483" i="4" s="1"/>
  <c r="A2495" i="4" a="1"/>
  <c r="A2495" i="4" s="1"/>
  <c r="A2519" i="4" a="1"/>
  <c r="A2519" i="4" s="1"/>
  <c r="A2531" i="4" a="1"/>
  <c r="A2531" i="4" s="1"/>
  <c r="A2543" i="4" a="1"/>
  <c r="A2543" i="4" s="1"/>
  <c r="A2555" i="4" a="1"/>
  <c r="A2555" i="4" s="1"/>
  <c r="A2567" i="4" a="1"/>
  <c r="A2567" i="4" s="1"/>
  <c r="A2579" i="4" a="1"/>
  <c r="A2579" i="4" s="1"/>
  <c r="A2591" i="4" a="1"/>
  <c r="A2591" i="4" s="1"/>
  <c r="A2603" i="4" a="1"/>
  <c r="A2603" i="4" s="1"/>
  <c r="A2615" i="4" a="1"/>
  <c r="A2615" i="4" s="1"/>
  <c r="A2627" i="4" a="1"/>
  <c r="A2627" i="4" s="1"/>
  <c r="A2639" i="4" a="1"/>
  <c r="A2639" i="4" s="1"/>
  <c r="A2651" i="4" a="1"/>
  <c r="A2651" i="4" s="1"/>
  <c r="A2663" i="4" a="1"/>
  <c r="A2663" i="4" s="1"/>
  <c r="A2675" i="4" a="1"/>
  <c r="A2675" i="4" s="1"/>
  <c r="A2687" i="4" a="1"/>
  <c r="A2687" i="4" s="1"/>
  <c r="A2699" i="4" a="1"/>
  <c r="A2699" i="4" s="1"/>
  <c r="A2711" i="4" a="1"/>
  <c r="A2711" i="4" s="1"/>
  <c r="A2747" i="4" a="1"/>
  <c r="A2747" i="4" s="1"/>
  <c r="A2759" i="4" a="1"/>
  <c r="A2759" i="4" s="1"/>
  <c r="A2771" i="4" a="1"/>
  <c r="A2771" i="4" s="1"/>
  <c r="A2783" i="4" a="1"/>
  <c r="A2783" i="4" s="1"/>
  <c r="A2795" i="4" a="1"/>
  <c r="A2795" i="4" s="1"/>
  <c r="A2807" i="4" a="1"/>
  <c r="A2807" i="4" s="1"/>
  <c r="A2831" i="4" a="1"/>
  <c r="A2831" i="4" s="1"/>
  <c r="A2843" i="4" a="1"/>
  <c r="A2843" i="4" s="1"/>
  <c r="A2855" i="4" a="1"/>
  <c r="A2855" i="4" s="1"/>
  <c r="A2867" i="4" a="1"/>
  <c r="A2867" i="4" s="1"/>
  <c r="A2891" i="4" a="1"/>
  <c r="A2891" i="4" s="1"/>
  <c r="A2903" i="4" a="1"/>
  <c r="A2903" i="4" s="1"/>
  <c r="A2915" i="4" a="1"/>
  <c r="A2915" i="4" s="1"/>
  <c r="A2927" i="4" a="1"/>
  <c r="A2927" i="4" s="1"/>
  <c r="A2939" i="4" a="1"/>
  <c r="A2939" i="4" s="1"/>
  <c r="A2951" i="4" a="1"/>
  <c r="A2951" i="4" s="1"/>
  <c r="A2963" i="4" a="1"/>
  <c r="A2963" i="4" s="1"/>
  <c r="A2975" i="4" a="1"/>
  <c r="A2975" i="4" s="1"/>
  <c r="A2987" i="4" a="1"/>
  <c r="A2987" i="4" s="1"/>
  <c r="A2999" i="4" a="1"/>
  <c r="A2999" i="4" s="1"/>
  <c r="A3011" i="4" a="1"/>
  <c r="A3011" i="4" s="1"/>
  <c r="A3023" i="4" a="1"/>
  <c r="A3023" i="4" s="1"/>
  <c r="A3035" i="4" a="1"/>
  <c r="A3035" i="4" s="1"/>
  <c r="A3059" i="4" a="1"/>
  <c r="A3059" i="4" s="1"/>
  <c r="A3071" i="4" a="1"/>
  <c r="A3071" i="4" s="1"/>
  <c r="A3083" i="4" a="1"/>
  <c r="A3083" i="4" s="1"/>
  <c r="A3095" i="4" a="1"/>
  <c r="A3095" i="4" s="1"/>
  <c r="A3119" i="4" a="1"/>
  <c r="A3119" i="4" s="1"/>
  <c r="A3131" i="4" a="1"/>
  <c r="A3131" i="4" s="1"/>
  <c r="A3143" i="4" a="1"/>
  <c r="A3143" i="4" s="1"/>
  <c r="A3155" i="4" a="1"/>
  <c r="A3155" i="4" s="1"/>
  <c r="A3167" i="4" a="1"/>
  <c r="A3167" i="4" s="1"/>
  <c r="A3179" i="4" a="1"/>
  <c r="A3179" i="4" s="1"/>
  <c r="A3191" i="4" a="1"/>
  <c r="A3191" i="4" s="1"/>
  <c r="A3203" i="4" a="1"/>
  <c r="A3203" i="4" s="1"/>
  <c r="A3239" i="4" a="1"/>
  <c r="A3239" i="4" s="1"/>
  <c r="A3251" i="4" a="1"/>
  <c r="A3251" i="4" s="1"/>
  <c r="A3263" i="4" a="1"/>
  <c r="A3263" i="4" s="1"/>
  <c r="A3275" i="4" a="1"/>
  <c r="A3275" i="4" s="1"/>
  <c r="A3287" i="4" a="1"/>
  <c r="A3287" i="4" s="1"/>
  <c r="A3299" i="4" a="1"/>
  <c r="A3299" i="4" s="1"/>
  <c r="A3311" i="4" a="1"/>
  <c r="A3311" i="4" s="1"/>
  <c r="A3347" i="4" a="1"/>
  <c r="A3347" i="4" s="1"/>
  <c r="A3359" i="4" a="1"/>
  <c r="A3359" i="4" s="1"/>
  <c r="A3395" i="4" a="1"/>
  <c r="A3395" i="4" s="1"/>
  <c r="A3407" i="4" a="1"/>
  <c r="A3407" i="4" s="1"/>
  <c r="A3419" i="4" a="1"/>
  <c r="A3419" i="4" s="1"/>
  <c r="A3431" i="4" a="1"/>
  <c r="A3431" i="4" s="1"/>
  <c r="A3455" i="4" a="1"/>
  <c r="A3455" i="4" s="1"/>
  <c r="A3467" i="4" a="1"/>
  <c r="A3467" i="4" s="1"/>
  <c r="A3479" i="4" a="1"/>
  <c r="A3479" i="4" s="1"/>
  <c r="A3491" i="4" a="1"/>
  <c r="A3491" i="4" s="1"/>
  <c r="A3503" i="4" a="1"/>
  <c r="A3503" i="4" s="1"/>
  <c r="A3539" i="4" a="1"/>
  <c r="A3539" i="4" s="1"/>
  <c r="A3551" i="4" a="1"/>
  <c r="A3551" i="4" s="1"/>
  <c r="A3587" i="4" a="1"/>
  <c r="A3587" i="4" s="1"/>
  <c r="A3611" i="4" a="1"/>
  <c r="A3611" i="4" s="1"/>
  <c r="A3623" i="4" a="1"/>
  <c r="A3623" i="4" s="1"/>
  <c r="A3671" i="4" a="1"/>
  <c r="A3671" i="4" s="1"/>
  <c r="A3707" i="4" a="1"/>
  <c r="A3707" i="4" s="1"/>
  <c r="A3743" i="4" a="1"/>
  <c r="A3743" i="4" s="1"/>
  <c r="A3779" i="4" a="1"/>
  <c r="A3779" i="4" s="1"/>
  <c r="A3815" i="4" a="1"/>
  <c r="A3815" i="4" s="1"/>
  <c r="A3863" i="4" a="1"/>
  <c r="A3863" i="4" s="1"/>
  <c r="A3875" i="4" a="1"/>
  <c r="A3875" i="4" s="1"/>
  <c r="A9466" i="4" a="1"/>
  <c r="A9466" i="4" s="1"/>
  <c r="A9478" i="4" a="1"/>
  <c r="A9478" i="4" s="1"/>
  <c r="A9490" i="4" a="1"/>
  <c r="A9490" i="4" s="1"/>
  <c r="A9502" i="4" a="1"/>
  <c r="A9502" i="4" s="1"/>
  <c r="A9514" i="4" a="1"/>
  <c r="A9514" i="4" s="1"/>
  <c r="A9526" i="4" a="1"/>
  <c r="A9526" i="4" s="1"/>
  <c r="A9538" i="4" a="1"/>
  <c r="A9538" i="4" s="1"/>
  <c r="A9550" i="4" a="1"/>
  <c r="A9550" i="4" s="1"/>
  <c r="A9562" i="4" a="1"/>
  <c r="A9562" i="4" s="1"/>
  <c r="A9574" i="4" a="1"/>
  <c r="A9574" i="4" s="1"/>
  <c r="A9586" i="4" a="1"/>
  <c r="A9586" i="4" s="1"/>
  <c r="A9598" i="4" a="1"/>
  <c r="A9598" i="4" s="1"/>
  <c r="A9610" i="4" a="1"/>
  <c r="A9610" i="4" s="1"/>
  <c r="A9622" i="4" a="1"/>
  <c r="A9622" i="4" s="1"/>
  <c r="A9634" i="4" a="1"/>
  <c r="A9634" i="4" s="1"/>
  <c r="A9646" i="4" a="1"/>
  <c r="A9646" i="4" s="1"/>
  <c r="A9658" i="4" a="1"/>
  <c r="A9658" i="4" s="1"/>
  <c r="A9670" i="4" a="1"/>
  <c r="A9670" i="4" s="1"/>
  <c r="A9682" i="4" a="1"/>
  <c r="A9682" i="4" s="1"/>
  <c r="A9694" i="4" a="1"/>
  <c r="A9694" i="4" s="1"/>
  <c r="A9706" i="4" a="1"/>
  <c r="A9706" i="4" s="1"/>
  <c r="A9718" i="4" a="1"/>
  <c r="A9718" i="4" s="1"/>
  <c r="A9730" i="4" a="1"/>
  <c r="A9730" i="4" s="1"/>
  <c r="A9742" i="4" a="1"/>
  <c r="A9742" i="4" s="1"/>
  <c r="A9754" i="4" a="1"/>
  <c r="A9754" i="4" s="1"/>
  <c r="A9766" i="4" a="1"/>
  <c r="A9766" i="4" s="1"/>
  <c r="A9778" i="4" a="1"/>
  <c r="A9778" i="4" s="1"/>
  <c r="A9790" i="4" a="1"/>
  <c r="A9790" i="4" s="1"/>
  <c r="A9802" i="4" a="1"/>
  <c r="A9802" i="4" s="1"/>
  <c r="A9814" i="4" a="1"/>
  <c r="A9814" i="4" s="1"/>
  <c r="A9826" i="4" a="1"/>
  <c r="A9826" i="4" s="1"/>
  <c r="A9838" i="4" a="1"/>
  <c r="A9838" i="4" s="1"/>
  <c r="A9850" i="4" a="1"/>
  <c r="A9850" i="4" s="1"/>
  <c r="A9862" i="4" a="1"/>
  <c r="A9862" i="4" s="1"/>
  <c r="A9874" i="4" a="1"/>
  <c r="A9874" i="4" s="1"/>
  <c r="A9886" i="4" a="1"/>
  <c r="A9886" i="4" s="1"/>
  <c r="A9898" i="4" a="1"/>
  <c r="A9898" i="4" s="1"/>
  <c r="A9910" i="4" a="1"/>
  <c r="A9910" i="4" s="1"/>
  <c r="A9922" i="4" a="1"/>
  <c r="A9922" i="4" s="1"/>
  <c r="A9934" i="4" a="1"/>
  <c r="A9934" i="4" s="1"/>
  <c r="A9946" i="4" a="1"/>
  <c r="A9946" i="4" s="1"/>
  <c r="A9958" i="4" a="1"/>
  <c r="A9958" i="4" s="1"/>
  <c r="A9970" i="4" a="1"/>
  <c r="A9970" i="4" s="1"/>
  <c r="A9982" i="4" a="1"/>
  <c r="A9982" i="4" s="1"/>
  <c r="A9994" i="4" a="1"/>
  <c r="A9994" i="4" s="1"/>
  <c r="A10006" i="4" a="1"/>
  <c r="A10006" i="4" s="1"/>
  <c r="A10018" i="4" a="1"/>
  <c r="A10018" i="4" s="1"/>
  <c r="A10030" i="4" a="1"/>
  <c r="A10030" i="4" s="1"/>
  <c r="A10042" i="4" a="1"/>
  <c r="A10042" i="4" s="1"/>
  <c r="A10054" i="4" a="1"/>
  <c r="A10054" i="4" s="1"/>
  <c r="A10066" i="4" a="1"/>
  <c r="A10066" i="4" s="1"/>
  <c r="A10078" i="4" a="1"/>
  <c r="A10078" i="4" s="1"/>
  <c r="A10090" i="4" a="1"/>
  <c r="A10090" i="4" s="1"/>
  <c r="A10102" i="4" a="1"/>
  <c r="A10102" i="4" s="1"/>
  <c r="A10114" i="4" a="1"/>
  <c r="A10114" i="4" s="1"/>
  <c r="A10126" i="4" a="1"/>
  <c r="A10126" i="4" s="1"/>
  <c r="A10138" i="4" a="1"/>
  <c r="A10138" i="4" s="1"/>
  <c r="A10150" i="4" a="1"/>
  <c r="A10150" i="4" s="1"/>
  <c r="A10162" i="4" a="1"/>
  <c r="A10162" i="4" s="1"/>
  <c r="A10174" i="4" a="1"/>
  <c r="A10174" i="4" s="1"/>
  <c r="A10186" i="4" a="1"/>
  <c r="A10186" i="4" s="1"/>
  <c r="A10198" i="4" a="1"/>
  <c r="A10198" i="4" s="1"/>
  <c r="A10210" i="4" a="1"/>
  <c r="A10210" i="4" s="1"/>
  <c r="A10222" i="4" a="1"/>
  <c r="A10222" i="4" s="1"/>
  <c r="A10234" i="4" a="1"/>
  <c r="A10234" i="4" s="1"/>
  <c r="A10246" i="4" a="1"/>
  <c r="A10246" i="4" s="1"/>
  <c r="A10258" i="4" a="1"/>
  <c r="A10258" i="4" s="1"/>
  <c r="A10270" i="4" a="1"/>
  <c r="A10270" i="4" s="1"/>
  <c r="A10282" i="4" a="1"/>
  <c r="A10282" i="4" s="1"/>
  <c r="A10294" i="4" a="1"/>
  <c r="A10294" i="4" s="1"/>
  <c r="A10306" i="4" a="1"/>
  <c r="A10306" i="4" s="1"/>
  <c r="A10318" i="4" a="1"/>
  <c r="A10318" i="4" s="1"/>
  <c r="A10330" i="4" a="1"/>
  <c r="A10330" i="4" s="1"/>
  <c r="A10342" i="4" a="1"/>
  <c r="A10342" i="4" s="1"/>
  <c r="A10354" i="4" a="1"/>
  <c r="A10354" i="4" s="1"/>
  <c r="A10366" i="4" a="1"/>
  <c r="A10366" i="4" s="1"/>
  <c r="A10378" i="4" a="1"/>
  <c r="A10378" i="4" s="1"/>
  <c r="A10390" i="4" a="1"/>
  <c r="A10390" i="4" s="1"/>
  <c r="A10402" i="4" a="1"/>
  <c r="A10402" i="4" s="1"/>
  <c r="A10414" i="4" a="1"/>
  <c r="A10414" i="4" s="1"/>
  <c r="A10426" i="4" a="1"/>
  <c r="A10426" i="4" s="1"/>
  <c r="A10438" i="4" a="1"/>
  <c r="A10438" i="4" s="1"/>
  <c r="A10450" i="4" a="1"/>
  <c r="A10450" i="4" s="1"/>
  <c r="A10462" i="4" a="1"/>
  <c r="A10462" i="4" s="1"/>
  <c r="A10474" i="4" a="1"/>
  <c r="A10474" i="4" s="1"/>
  <c r="B51" i="4" a="1"/>
  <c r="B51" i="4" s="1"/>
  <c r="B87" i="4" a="1"/>
  <c r="B87" i="4" s="1"/>
  <c r="B99" i="4" a="1"/>
  <c r="B99" i="4" s="1"/>
  <c r="B111" i="4" a="1"/>
  <c r="B111" i="4" s="1"/>
  <c r="B135" i="4" a="1"/>
  <c r="B135" i="4" s="1"/>
  <c r="B195" i="4" a="1"/>
  <c r="B195" i="4" s="1"/>
  <c r="B231" i="4" a="1"/>
  <c r="B231" i="4" s="1"/>
  <c r="B243" i="4" a="1"/>
  <c r="B243" i="4" s="1"/>
  <c r="B267" i="4" a="1"/>
  <c r="B267" i="4" s="1"/>
  <c r="B279" i="4" a="1"/>
  <c r="B279" i="4" s="1"/>
  <c r="B291" i="4" a="1"/>
  <c r="B291" i="4" s="1"/>
  <c r="B315" i="4" a="1"/>
  <c r="B315" i="4" s="1"/>
  <c r="B327" i="4" a="1"/>
  <c r="B327" i="4" s="1"/>
  <c r="B363" i="4" a="1"/>
  <c r="B363" i="4" s="1"/>
  <c r="B387" i="4" a="1"/>
  <c r="B387" i="4" s="1"/>
  <c r="B399" i="4" a="1"/>
  <c r="B399" i="4" s="1"/>
  <c r="B411" i="4" a="1"/>
  <c r="B411" i="4" s="1"/>
  <c r="B447" i="4" a="1"/>
  <c r="B447" i="4" s="1"/>
  <c r="B459" i="4" a="1"/>
  <c r="B459" i="4" s="1"/>
  <c r="B483" i="4" a="1"/>
  <c r="B483" i="4" s="1"/>
  <c r="B495" i="4" a="1"/>
  <c r="B495" i="4" s="1"/>
  <c r="B567" i="4" a="1"/>
  <c r="B567" i="4" s="1"/>
  <c r="B579" i="4" a="1"/>
  <c r="B579" i="4" s="1"/>
  <c r="B591" i="4" a="1"/>
  <c r="B591" i="4" s="1"/>
  <c r="B615" i="4" a="1"/>
  <c r="B615" i="4" s="1"/>
  <c r="A627" i="4" a="1"/>
  <c r="A627" i="4" s="1"/>
  <c r="B699" i="4" a="1"/>
  <c r="B699" i="4" s="1"/>
  <c r="B735" i="4" a="1"/>
  <c r="B735" i="4" s="1"/>
  <c r="B759" i="4" a="1"/>
  <c r="B759" i="4" s="1"/>
  <c r="B771" i="4" a="1"/>
  <c r="B771" i="4" s="1"/>
  <c r="B783" i="4" a="1"/>
  <c r="B783" i="4" s="1"/>
  <c r="B795" i="4" a="1"/>
  <c r="B795" i="4" s="1"/>
  <c r="B855" i="4" a="1"/>
  <c r="B855" i="4" s="1"/>
  <c r="B903" i="4" a="1"/>
  <c r="B903" i="4" s="1"/>
  <c r="B999" i="4" a="1"/>
  <c r="B999" i="4" s="1"/>
  <c r="A1023" i="4" a="1"/>
  <c r="A1023" i="4" s="1"/>
  <c r="B1143" i="4" a="1"/>
  <c r="B1143" i="4" s="1"/>
  <c r="A1179" i="4" a="1"/>
  <c r="A1179" i="4" s="1"/>
  <c r="B1227" i="4" a="1"/>
  <c r="B1227" i="4" s="1"/>
  <c r="B1431" i="4" a="1"/>
  <c r="B1431" i="4" s="1"/>
  <c r="A1455" i="4" a="1"/>
  <c r="A1455" i="4" s="1"/>
  <c r="B1479" i="4" a="1"/>
  <c r="B1479" i="4" s="1"/>
  <c r="B1539" i="4" a="1"/>
  <c r="B1539" i="4" s="1"/>
  <c r="A1599" i="4" a="1"/>
  <c r="A1599" i="4" s="1"/>
  <c r="A1611" i="4" a="1"/>
  <c r="A1611" i="4" s="1"/>
  <c r="B1623" i="4" a="1"/>
  <c r="B1623" i="4" s="1"/>
  <c r="B1659" i="4" a="1"/>
  <c r="B1659" i="4" s="1"/>
  <c r="B1779" i="4" a="1"/>
  <c r="B1779" i="4" s="1"/>
  <c r="A1839" i="4" a="1"/>
  <c r="A1839" i="4" s="1"/>
  <c r="A1851" i="4" a="1"/>
  <c r="A1851" i="4" s="1"/>
  <c r="A1887" i="4" a="1"/>
  <c r="A1887" i="4" s="1"/>
  <c r="A1899" i="4" a="1"/>
  <c r="A1899" i="4" s="1"/>
  <c r="B1935" i="4" a="1"/>
  <c r="B1935" i="4" s="1"/>
  <c r="A1983" i="4" a="1"/>
  <c r="A1983" i="4" s="1"/>
  <c r="A1995" i="4" a="1"/>
  <c r="A1995" i="4" s="1"/>
  <c r="B2007" i="4" a="1"/>
  <c r="B2007" i="4" s="1"/>
  <c r="A2031" i="4" a="1"/>
  <c r="A2031" i="4" s="1"/>
  <c r="A2043" i="4" a="1"/>
  <c r="A2043" i="4" s="1"/>
  <c r="B2055" i="4" a="1"/>
  <c r="B2055" i="4" s="1"/>
  <c r="B2079" i="4" a="1"/>
  <c r="B2079" i="4" s="1"/>
  <c r="B2115" i="4" a="1"/>
  <c r="B2115" i="4" s="1"/>
  <c r="A2127" i="4" a="1"/>
  <c r="A2127" i="4" s="1"/>
  <c r="A2139" i="4" a="1"/>
  <c r="A2139" i="4" s="1"/>
  <c r="A2175" i="4" a="1"/>
  <c r="A2175" i="4" s="1"/>
  <c r="A2187" i="4" a="1"/>
  <c r="A2187" i="4" s="1"/>
  <c r="A2235" i="4" a="1"/>
  <c r="A2235" i="4" s="1"/>
  <c r="A2247" i="4" a="1"/>
  <c r="A2247" i="4" s="1"/>
  <c r="A2259" i="4" a="1"/>
  <c r="A2259" i="4" s="1"/>
  <c r="A2271" i="4" a="1"/>
  <c r="A2271" i="4" s="1"/>
  <c r="A2283" i="4" a="1"/>
  <c r="A2283" i="4" s="1"/>
  <c r="A2295" i="4" a="1"/>
  <c r="A2295" i="4" s="1"/>
  <c r="A2307" i="4" a="1"/>
  <c r="A2307" i="4" s="1"/>
  <c r="A2319" i="4" a="1"/>
  <c r="A2319" i="4" s="1"/>
  <c r="A2331" i="4" a="1"/>
  <c r="A2331" i="4" s="1"/>
  <c r="A2343" i="4" a="1"/>
  <c r="A2343" i="4" s="1"/>
  <c r="A2355" i="4" a="1"/>
  <c r="A2355" i="4" s="1"/>
  <c r="A2367" i="4" a="1"/>
  <c r="A2367" i="4" s="1"/>
  <c r="A2379" i="4" a="1"/>
  <c r="A2379" i="4" s="1"/>
  <c r="A2391" i="4" a="1"/>
  <c r="A2391" i="4" s="1"/>
  <c r="A2403" i="4" a="1"/>
  <c r="A2403" i="4" s="1"/>
  <c r="A2415" i="4" a="1"/>
  <c r="A2415" i="4" s="1"/>
  <c r="A2439" i="4" a="1"/>
  <c r="A2439" i="4" s="1"/>
  <c r="A2451" i="4" a="1"/>
  <c r="A2451" i="4" s="1"/>
  <c r="A2463" i="4" a="1"/>
  <c r="A2463" i="4" s="1"/>
  <c r="A2475" i="4" a="1"/>
  <c r="A2475" i="4" s="1"/>
  <c r="A2487" i="4" a="1"/>
  <c r="A2487" i="4" s="1"/>
  <c r="A2499" i="4" a="1"/>
  <c r="A2499" i="4" s="1"/>
  <c r="A2511" i="4" a="1"/>
  <c r="A2511" i="4" s="1"/>
  <c r="A2523" i="4" a="1"/>
  <c r="A2523" i="4" s="1"/>
  <c r="A2535" i="4" a="1"/>
  <c r="A2535" i="4" s="1"/>
  <c r="A2547" i="4" a="1"/>
  <c r="A2547" i="4" s="1"/>
  <c r="A2559" i="4" a="1"/>
  <c r="A2559" i="4" s="1"/>
  <c r="A2571" i="4" a="1"/>
  <c r="A2571" i="4" s="1"/>
  <c r="A2583" i="4" a="1"/>
  <c r="A2583" i="4" s="1"/>
  <c r="A2595" i="4" a="1"/>
  <c r="A2595" i="4" s="1"/>
  <c r="A2607" i="4" a="1"/>
  <c r="A2607" i="4" s="1"/>
  <c r="A2619" i="4" a="1"/>
  <c r="A2619" i="4" s="1"/>
  <c r="A2631" i="4" a="1"/>
  <c r="A2631" i="4" s="1"/>
  <c r="A2643" i="4" a="1"/>
  <c r="A2643" i="4" s="1"/>
  <c r="A2655" i="4" a="1"/>
  <c r="A2655" i="4" s="1"/>
  <c r="A2667" i="4" a="1"/>
  <c r="A2667" i="4" s="1"/>
  <c r="A2679" i="4" a="1"/>
  <c r="A2679" i="4" s="1"/>
  <c r="A2691" i="4" a="1"/>
  <c r="A2691" i="4" s="1"/>
  <c r="A2703" i="4" a="1"/>
  <c r="A2703" i="4" s="1"/>
  <c r="A2715" i="4" a="1"/>
  <c r="A2715" i="4" s="1"/>
  <c r="A2727" i="4" a="1"/>
  <c r="A2727" i="4" s="1"/>
  <c r="A2739" i="4" a="1"/>
  <c r="A2739" i="4" s="1"/>
  <c r="A2751" i="4" a="1"/>
  <c r="A2751" i="4" s="1"/>
  <c r="A2763" i="4" a="1"/>
  <c r="A2763" i="4" s="1"/>
  <c r="A2775" i="4" a="1"/>
  <c r="A2775" i="4" s="1"/>
  <c r="A2787" i="4" a="1"/>
  <c r="A2787" i="4" s="1"/>
  <c r="A2799" i="4" a="1"/>
  <c r="A2799" i="4" s="1"/>
  <c r="A2811" i="4" a="1"/>
  <c r="A2811" i="4" s="1"/>
  <c r="A2823" i="4" a="1"/>
  <c r="A2823" i="4" s="1"/>
  <c r="A2835" i="4" a="1"/>
  <c r="A2835" i="4" s="1"/>
  <c r="A2847" i="4" a="1"/>
  <c r="A2847" i="4" s="1"/>
  <c r="A2859" i="4" a="1"/>
  <c r="A2859" i="4" s="1"/>
  <c r="A2871" i="4" a="1"/>
  <c r="A2871" i="4" s="1"/>
  <c r="A2883" i="4" a="1"/>
  <c r="A2883" i="4" s="1"/>
  <c r="A2895" i="4" a="1"/>
  <c r="A2895" i="4" s="1"/>
  <c r="A2907" i="4" a="1"/>
  <c r="A2907" i="4" s="1"/>
  <c r="A2919" i="4" a="1"/>
  <c r="A2919" i="4" s="1"/>
  <c r="A2931" i="4" a="1"/>
  <c r="A2931" i="4" s="1"/>
  <c r="A2943" i="4" a="1"/>
  <c r="A2943" i="4" s="1"/>
  <c r="A2955" i="4" a="1"/>
  <c r="A2955" i="4" s="1"/>
  <c r="A2967" i="4" a="1"/>
  <c r="A2967" i="4" s="1"/>
  <c r="A2979" i="4" a="1"/>
  <c r="A2979" i="4" s="1"/>
  <c r="A2991" i="4" a="1"/>
  <c r="A2991" i="4" s="1"/>
  <c r="A3003" i="4" a="1"/>
  <c r="A3003" i="4" s="1"/>
  <c r="A3015" i="4" a="1"/>
  <c r="A3015" i="4" s="1"/>
  <c r="A3027" i="4" a="1"/>
  <c r="A3027" i="4" s="1"/>
  <c r="A3039" i="4" a="1"/>
  <c r="A3039" i="4" s="1"/>
  <c r="A3051" i="4" a="1"/>
  <c r="A3051" i="4" s="1"/>
  <c r="A3063" i="4" a="1"/>
  <c r="A3063" i="4" s="1"/>
  <c r="A3075" i="4" a="1"/>
  <c r="A3075" i="4" s="1"/>
  <c r="A3099" i="4" a="1"/>
  <c r="A3099" i="4" s="1"/>
  <c r="A3111" i="4" a="1"/>
  <c r="A3111" i="4" s="1"/>
  <c r="A3123" i="4" a="1"/>
  <c r="A3123" i="4" s="1"/>
  <c r="A3135" i="4" a="1"/>
  <c r="A3135" i="4" s="1"/>
  <c r="A3147" i="4" a="1"/>
  <c r="A3147" i="4" s="1"/>
  <c r="A3159" i="4" a="1"/>
  <c r="A3159" i="4" s="1"/>
  <c r="A3171" i="4" a="1"/>
  <c r="A3171" i="4" s="1"/>
  <c r="A3183" i="4" a="1"/>
  <c r="A3183" i="4" s="1"/>
  <c r="A3195" i="4" a="1"/>
  <c r="A3195" i="4" s="1"/>
  <c r="A3207" i="4" a="1"/>
  <c r="A3207" i="4" s="1"/>
  <c r="A3219" i="4" a="1"/>
  <c r="A3219" i="4" s="1"/>
  <c r="A3231" i="4" a="1"/>
  <c r="A3231" i="4" s="1"/>
  <c r="A3243" i="4" a="1"/>
  <c r="A3243" i="4" s="1"/>
  <c r="A3255" i="4" a="1"/>
  <c r="A3255" i="4" s="1"/>
  <c r="A3279" i="4" a="1"/>
  <c r="A3279" i="4" s="1"/>
  <c r="A3291" i="4" a="1"/>
  <c r="A3291" i="4" s="1"/>
  <c r="A3303" i="4" a="1"/>
  <c r="A3303" i="4" s="1"/>
  <c r="A3315" i="4" a="1"/>
  <c r="A3315" i="4" s="1"/>
  <c r="A3327" i="4" a="1"/>
  <c r="A3327" i="4" s="1"/>
  <c r="A3339" i="4" a="1"/>
  <c r="A3339" i="4" s="1"/>
  <c r="A3351" i="4" a="1"/>
  <c r="A3351" i="4" s="1"/>
  <c r="A3363" i="4" a="1"/>
  <c r="A3363" i="4" s="1"/>
  <c r="A3375" i="4" a="1"/>
  <c r="A3375" i="4" s="1"/>
  <c r="A3387" i="4" a="1"/>
  <c r="A3387" i="4" s="1"/>
  <c r="A3399" i="4" a="1"/>
  <c r="A3399" i="4" s="1"/>
  <c r="A3423" i="4" a="1"/>
  <c r="A3423" i="4" s="1"/>
  <c r="A3435" i="4" a="1"/>
  <c r="A3435" i="4" s="1"/>
  <c r="A3447" i="4" a="1"/>
  <c r="A3447" i="4" s="1"/>
  <c r="A3459" i="4" a="1"/>
  <c r="A3459" i="4" s="1"/>
  <c r="A3471" i="4" a="1"/>
  <c r="A3471" i="4" s="1"/>
  <c r="A3483" i="4" a="1"/>
  <c r="A3483" i="4" s="1"/>
  <c r="A3495" i="4" a="1"/>
  <c r="A3495" i="4" s="1"/>
  <c r="A3507" i="4" a="1"/>
  <c r="A3507" i="4" s="1"/>
  <c r="A3531" i="4" a="1"/>
  <c r="A3531" i="4" s="1"/>
  <c r="A3555" i="4" a="1"/>
  <c r="A3555" i="4" s="1"/>
  <c r="A3567" i="4" a="1"/>
  <c r="A3567" i="4" s="1"/>
  <c r="A3579" i="4" a="1"/>
  <c r="A3579" i="4" s="1"/>
  <c r="A3591" i="4" a="1"/>
  <c r="A3591" i="4" s="1"/>
  <c r="A3603" i="4" a="1"/>
  <c r="A3603" i="4" s="1"/>
  <c r="A3615" i="4" a="1"/>
  <c r="A3615" i="4" s="1"/>
  <c r="A3627" i="4" a="1"/>
  <c r="A3627" i="4" s="1"/>
  <c r="A3651" i="4" a="1"/>
  <c r="A3651" i="4" s="1"/>
  <c r="A3687" i="4" a="1"/>
  <c r="A3687" i="4" s="1"/>
  <c r="A3699" i="4" a="1"/>
  <c r="A3699" i="4" s="1"/>
  <c r="A3711" i="4" a="1"/>
  <c r="A3711" i="4" s="1"/>
  <c r="A3723" i="4" a="1"/>
  <c r="A3723" i="4" s="1"/>
  <c r="A3735" i="4" a="1"/>
  <c r="A3735" i="4" s="1"/>
  <c r="A3747" i="4" a="1"/>
  <c r="A3747" i="4" s="1"/>
  <c r="A3759" i="4" a="1"/>
  <c r="A3759" i="4" s="1"/>
  <c r="A3783" i="4" a="1"/>
  <c r="A3783" i="4" s="1"/>
  <c r="A3795" i="4" a="1"/>
  <c r="A3795" i="4" s="1"/>
  <c r="A3807" i="4" a="1"/>
  <c r="A3807" i="4" s="1"/>
  <c r="A3819" i="4" a="1"/>
  <c r="A3819" i="4" s="1"/>
  <c r="A3831" i="4" a="1"/>
  <c r="A3831" i="4" s="1"/>
  <c r="A3843" i="4" a="1"/>
  <c r="A3843" i="4" s="1"/>
  <c r="A3855" i="4" a="1"/>
  <c r="A3855" i="4" s="1"/>
  <c r="A3867" i="4" a="1"/>
  <c r="A3867" i="4" s="1"/>
  <c r="A3879" i="4" a="1"/>
  <c r="A3879" i="4" s="1"/>
  <c r="A3891" i="4" a="1"/>
  <c r="A3891" i="4" s="1"/>
  <c r="A3903" i="4" a="1"/>
  <c r="A3903" i="4" s="1"/>
  <c r="A3915" i="4" a="1"/>
  <c r="A3915" i="4" s="1"/>
  <c r="A3927" i="4" a="1"/>
  <c r="A3927" i="4" s="1"/>
  <c r="A3951" i="4" a="1"/>
  <c r="A3951" i="4" s="1"/>
  <c r="A3975" i="4" a="1"/>
  <c r="A3975" i="4" s="1"/>
  <c r="A3987" i="4" a="1"/>
  <c r="A3987" i="4" s="1"/>
  <c r="A4023" i="4" a="1"/>
  <c r="A4023" i="4" s="1"/>
  <c r="A9858" i="4" a="1"/>
  <c r="A9858" i="4" s="1"/>
  <c r="B9858" i="4" a="1"/>
  <c r="B9858" i="4" s="1"/>
  <c r="A9714" i="4" a="1"/>
  <c r="A9714" i="4" s="1"/>
  <c r="B9714" i="4" a="1"/>
  <c r="B9714" i="4" s="1"/>
  <c r="A9558" i="4" a="1"/>
  <c r="A9558" i="4" s="1"/>
  <c r="B9558" i="4" a="1"/>
  <c r="B9558" i="4" s="1"/>
  <c r="A9438" i="4" a="1"/>
  <c r="A9438" i="4" s="1"/>
  <c r="B9438" i="4" a="1"/>
  <c r="B9438" i="4" s="1"/>
  <c r="A9294" i="4" a="1"/>
  <c r="A9294" i="4" s="1"/>
  <c r="B9294" i="4" a="1"/>
  <c r="B9294" i="4" s="1"/>
  <c r="A9150" i="4" a="1"/>
  <c r="A9150" i="4" s="1"/>
  <c r="B9150" i="4" a="1"/>
  <c r="B9150" i="4" s="1"/>
  <c r="A9006" i="4" a="1"/>
  <c r="A9006" i="4" s="1"/>
  <c r="B9006" i="4" a="1"/>
  <c r="B9006" i="4" s="1"/>
  <c r="A8862" i="4" a="1"/>
  <c r="A8862" i="4" s="1"/>
  <c r="B8862" i="4" a="1"/>
  <c r="B8862" i="4" s="1"/>
  <c r="A8790" i="4" a="1"/>
  <c r="A8790" i="4" s="1"/>
  <c r="B8790" i="4" a="1"/>
  <c r="B8790" i="4" s="1"/>
  <c r="A8634" i="4" a="1"/>
  <c r="A8634" i="4" s="1"/>
  <c r="B8634" i="4" a="1"/>
  <c r="B8634" i="4" s="1"/>
  <c r="A8490" i="4" a="1"/>
  <c r="A8490" i="4" s="1"/>
  <c r="B8490" i="4" a="1"/>
  <c r="B8490" i="4" s="1"/>
  <c r="A8346" i="4" a="1"/>
  <c r="A8346" i="4" s="1"/>
  <c r="B8346" i="4" a="1"/>
  <c r="B8346" i="4" s="1"/>
  <c r="A8226" i="4" a="1"/>
  <c r="A8226" i="4" s="1"/>
  <c r="B8226" i="4" a="1"/>
  <c r="B8226" i="4" s="1"/>
  <c r="A8130" i="4" a="1"/>
  <c r="A8130" i="4" s="1"/>
  <c r="B8130" i="4" a="1"/>
  <c r="B8130" i="4" s="1"/>
  <c r="A7986" i="4" a="1"/>
  <c r="A7986" i="4" s="1"/>
  <c r="B7986" i="4" a="1"/>
  <c r="B7986" i="4" s="1"/>
  <c r="A7830" i="4" a="1"/>
  <c r="A7830" i="4" s="1"/>
  <c r="B7830" i="4" a="1"/>
  <c r="B7830" i="4" s="1"/>
  <c r="A7698" i="4" a="1"/>
  <c r="A7698" i="4" s="1"/>
  <c r="B7698" i="4" a="1"/>
  <c r="B7698" i="4" s="1"/>
  <c r="A7554" i="4" a="1"/>
  <c r="A7554" i="4" s="1"/>
  <c r="B7554" i="4" a="1"/>
  <c r="B7554" i="4" s="1"/>
  <c r="A7398" i="4" a="1"/>
  <c r="A7398" i="4" s="1"/>
  <c r="B7398" i="4" a="1"/>
  <c r="B7398" i="4" s="1"/>
  <c r="A7254" i="4" a="1"/>
  <c r="A7254" i="4" s="1"/>
  <c r="B7254" i="4" a="1"/>
  <c r="B7254" i="4" s="1"/>
  <c r="A7110" i="4" a="1"/>
  <c r="A7110" i="4" s="1"/>
  <c r="B7110" i="4" a="1"/>
  <c r="B7110" i="4" s="1"/>
  <c r="A6966" i="4" a="1"/>
  <c r="A6966" i="4" s="1"/>
  <c r="B6966" i="4" a="1"/>
  <c r="B6966" i="4" s="1"/>
  <c r="A6798" i="4" a="1"/>
  <c r="A6798" i="4" s="1"/>
  <c r="B6798" i="4" a="1"/>
  <c r="B6798" i="4" s="1"/>
  <c r="A6666" i="4" a="1"/>
  <c r="A6666" i="4" s="1"/>
  <c r="B6666" i="4" a="1"/>
  <c r="B6666" i="4" s="1"/>
  <c r="A6606" i="4" a="1"/>
  <c r="A6606" i="4" s="1"/>
  <c r="B6606" i="4" a="1"/>
  <c r="B6606" i="4" s="1"/>
  <c r="A6450" i="4" a="1"/>
  <c r="A6450" i="4" s="1"/>
  <c r="B6450" i="4" a="1"/>
  <c r="B6450" i="4" s="1"/>
  <c r="A6378" i="4" a="1"/>
  <c r="A6378" i="4" s="1"/>
  <c r="B6378" i="4" a="1"/>
  <c r="B6378" i="4" s="1"/>
  <c r="A6342" i="4" a="1"/>
  <c r="A6342" i="4" s="1"/>
  <c r="B6342" i="4" a="1"/>
  <c r="B6342" i="4" s="1"/>
  <c r="A6306" i="4" a="1"/>
  <c r="A6306" i="4" s="1"/>
  <c r="B6306" i="4" a="1"/>
  <c r="B6306" i="4" s="1"/>
  <c r="A6234" i="4" a="1"/>
  <c r="A6234" i="4" s="1"/>
  <c r="B6234" i="4" a="1"/>
  <c r="B6234" i="4" s="1"/>
  <c r="A6186" i="4" a="1"/>
  <c r="A6186" i="4" s="1"/>
  <c r="B6186" i="4" a="1"/>
  <c r="B6186" i="4" s="1"/>
  <c r="A6174" i="4" a="1"/>
  <c r="A6174" i="4" s="1"/>
  <c r="B6174" i="4" a="1"/>
  <c r="B6174" i="4" s="1"/>
  <c r="A6126" i="4" a="1"/>
  <c r="A6126" i="4" s="1"/>
  <c r="B6126" i="4" a="1"/>
  <c r="B6126" i="4" s="1"/>
  <c r="A6078" i="4" a="1"/>
  <c r="A6078" i="4" s="1"/>
  <c r="B6078" i="4" a="1"/>
  <c r="B6078" i="4" s="1"/>
  <c r="A6030" i="4" a="1"/>
  <c r="A6030" i="4" s="1"/>
  <c r="B6030" i="4" a="1"/>
  <c r="B6030" i="4" s="1"/>
  <c r="A5982" i="4" a="1"/>
  <c r="A5982" i="4" s="1"/>
  <c r="B5982" i="4" a="1"/>
  <c r="B5982" i="4" s="1"/>
  <c r="A5922" i="4" a="1"/>
  <c r="A5922" i="4" s="1"/>
  <c r="B5922" i="4" a="1"/>
  <c r="B5922" i="4" s="1"/>
  <c r="A5886" i="4" a="1"/>
  <c r="A5886" i="4" s="1"/>
  <c r="B5886" i="4" a="1"/>
  <c r="B5886" i="4" s="1"/>
  <c r="A5826" i="4" a="1"/>
  <c r="A5826" i="4" s="1"/>
  <c r="B5826" i="4" a="1"/>
  <c r="B5826" i="4" s="1"/>
  <c r="A5778" i="4" a="1"/>
  <c r="A5778" i="4" s="1"/>
  <c r="B5778" i="4" a="1"/>
  <c r="B5778" i="4" s="1"/>
  <c r="A5730" i="4" a="1"/>
  <c r="A5730" i="4" s="1"/>
  <c r="B5730" i="4" a="1"/>
  <c r="B5730" i="4" s="1"/>
  <c r="A5682" i="4" a="1"/>
  <c r="A5682" i="4" s="1"/>
  <c r="B5682" i="4" a="1"/>
  <c r="B5682" i="4" s="1"/>
  <c r="A5670" i="4" a="1"/>
  <c r="A5670" i="4" s="1"/>
  <c r="B5670" i="4" a="1"/>
  <c r="B5670" i="4" s="1"/>
  <c r="A9918" i="4" a="1"/>
  <c r="A9918" i="4" s="1"/>
  <c r="B9918" i="4" a="1"/>
  <c r="B9918" i="4" s="1"/>
  <c r="A9762" i="4" a="1"/>
  <c r="A9762" i="4" s="1"/>
  <c r="B9762" i="4" a="1"/>
  <c r="B9762" i="4" s="1"/>
  <c r="A9606" i="4" a="1"/>
  <c r="A9606" i="4" s="1"/>
  <c r="B9606" i="4" a="1"/>
  <c r="B9606" i="4" s="1"/>
  <c r="A9450" i="4" a="1"/>
  <c r="A9450" i="4" s="1"/>
  <c r="B9450" i="4" a="1"/>
  <c r="B9450" i="4" s="1"/>
  <c r="A9318" i="4" a="1"/>
  <c r="A9318" i="4" s="1"/>
  <c r="B9318" i="4" a="1"/>
  <c r="B9318" i="4" s="1"/>
  <c r="A9174" i="4" a="1"/>
  <c r="A9174" i="4" s="1"/>
  <c r="B9174" i="4" a="1"/>
  <c r="B9174" i="4" s="1"/>
  <c r="A9030" i="4" a="1"/>
  <c r="A9030" i="4" s="1"/>
  <c r="B9030" i="4" a="1"/>
  <c r="B9030" i="4" s="1"/>
  <c r="A8874" i="4" a="1"/>
  <c r="A8874" i="4" s="1"/>
  <c r="B8874" i="4" a="1"/>
  <c r="B8874" i="4" s="1"/>
  <c r="A8730" i="4" a="1"/>
  <c r="A8730" i="4" s="1"/>
  <c r="B8730" i="4" a="1"/>
  <c r="B8730" i="4" s="1"/>
  <c r="A8586" i="4" a="1"/>
  <c r="A8586" i="4" s="1"/>
  <c r="B8586" i="4" a="1"/>
  <c r="B8586" i="4" s="1"/>
  <c r="A8442" i="4" a="1"/>
  <c r="A8442" i="4" s="1"/>
  <c r="B8442" i="4" a="1"/>
  <c r="B8442" i="4" s="1"/>
  <c r="A8298" i="4" a="1"/>
  <c r="A8298" i="4" s="1"/>
  <c r="B8298" i="4" a="1"/>
  <c r="B8298" i="4" s="1"/>
  <c r="A8142" i="4" a="1"/>
  <c r="A8142" i="4" s="1"/>
  <c r="B8142" i="4" a="1"/>
  <c r="B8142" i="4" s="1"/>
  <c r="A7998" i="4" a="1"/>
  <c r="A7998" i="4" s="1"/>
  <c r="B7998" i="4" a="1"/>
  <c r="B7998" i="4" s="1"/>
  <c r="A7854" i="4" a="1"/>
  <c r="A7854" i="4" s="1"/>
  <c r="B7854" i="4" a="1"/>
  <c r="B7854" i="4" s="1"/>
  <c r="A7722" i="4" a="1"/>
  <c r="A7722" i="4" s="1"/>
  <c r="B7722" i="4" a="1"/>
  <c r="B7722" i="4" s="1"/>
  <c r="A7566" i="4" a="1"/>
  <c r="A7566" i="4" s="1"/>
  <c r="B7566" i="4" a="1"/>
  <c r="B7566" i="4" s="1"/>
  <c r="A7422" i="4" a="1"/>
  <c r="A7422" i="4" s="1"/>
  <c r="B7422" i="4" a="1"/>
  <c r="B7422" i="4" s="1"/>
  <c r="A7290" i="4" a="1"/>
  <c r="A7290" i="4" s="1"/>
  <c r="B7290" i="4" a="1"/>
  <c r="B7290" i="4" s="1"/>
  <c r="A7134" i="4" a="1"/>
  <c r="A7134" i="4" s="1"/>
  <c r="B7134" i="4" a="1"/>
  <c r="B7134" i="4" s="1"/>
  <c r="A6990" i="4" a="1"/>
  <c r="A6990" i="4" s="1"/>
  <c r="B6990" i="4" a="1"/>
  <c r="B6990" i="4" s="1"/>
  <c r="A6810" i="4" a="1"/>
  <c r="A6810" i="4" s="1"/>
  <c r="B6810" i="4" a="1"/>
  <c r="B6810" i="4" s="1"/>
  <c r="A6546" i="4" a="1"/>
  <c r="A6546" i="4" s="1"/>
  <c r="B6546" i="4" a="1"/>
  <c r="B6546" i="4" s="1"/>
  <c r="A5454" i="4" a="1"/>
  <c r="A5454" i="4" s="1"/>
  <c r="B5454" i="4" a="1"/>
  <c r="B5454" i="4" s="1"/>
  <c r="A9930" i="4" a="1"/>
  <c r="A9930" i="4" s="1"/>
  <c r="B9930" i="4" a="1"/>
  <c r="B9930" i="4" s="1"/>
  <c r="A9786" i="4" a="1"/>
  <c r="A9786" i="4" s="1"/>
  <c r="B9786" i="4" a="1"/>
  <c r="B9786" i="4" s="1"/>
  <c r="A9654" i="4" a="1"/>
  <c r="A9654" i="4" s="1"/>
  <c r="B9654" i="4" a="1"/>
  <c r="B9654" i="4" s="1"/>
  <c r="A9498" i="4" a="1"/>
  <c r="A9498" i="4" s="1"/>
  <c r="B9498" i="4" a="1"/>
  <c r="B9498" i="4" s="1"/>
  <c r="A9354" i="4" a="1"/>
  <c r="A9354" i="4" s="1"/>
  <c r="B9354" i="4" a="1"/>
  <c r="B9354" i="4" s="1"/>
  <c r="A9246" i="4" a="1"/>
  <c r="A9246" i="4" s="1"/>
  <c r="B9246" i="4" a="1"/>
  <c r="B9246" i="4" s="1"/>
  <c r="A9090" i="4" a="1"/>
  <c r="A9090" i="4" s="1"/>
  <c r="B9090" i="4" a="1"/>
  <c r="B9090" i="4" s="1"/>
  <c r="A8946" i="4" a="1"/>
  <c r="A8946" i="4" s="1"/>
  <c r="B8946" i="4" a="1"/>
  <c r="B8946" i="4" s="1"/>
  <c r="A8766" i="4" a="1"/>
  <c r="A8766" i="4" s="1"/>
  <c r="B8766" i="4" a="1"/>
  <c r="B8766" i="4" s="1"/>
  <c r="A8610" i="4" a="1"/>
  <c r="A8610" i="4" s="1"/>
  <c r="B8610" i="4" a="1"/>
  <c r="B8610" i="4" s="1"/>
  <c r="A8454" i="4" a="1"/>
  <c r="A8454" i="4" s="1"/>
  <c r="B8454" i="4" a="1"/>
  <c r="B8454" i="4" s="1"/>
  <c r="A8322" i="4" a="1"/>
  <c r="A8322" i="4" s="1"/>
  <c r="B8322" i="4" a="1"/>
  <c r="B8322" i="4" s="1"/>
  <c r="A8178" i="4" a="1"/>
  <c r="A8178" i="4" s="1"/>
  <c r="B8178" i="4" a="1"/>
  <c r="B8178" i="4" s="1"/>
  <c r="A8034" i="4" a="1"/>
  <c r="A8034" i="4" s="1"/>
  <c r="B8034" i="4" a="1"/>
  <c r="B8034" i="4" s="1"/>
  <c r="A7890" i="4" a="1"/>
  <c r="A7890" i="4" s="1"/>
  <c r="B7890" i="4" a="1"/>
  <c r="B7890" i="4" s="1"/>
  <c r="A7746" i="4" a="1"/>
  <c r="A7746" i="4" s="1"/>
  <c r="B7746" i="4" a="1"/>
  <c r="B7746" i="4" s="1"/>
  <c r="A7602" i="4" a="1"/>
  <c r="A7602" i="4" s="1"/>
  <c r="B7602" i="4" a="1"/>
  <c r="B7602" i="4" s="1"/>
  <c r="A7458" i="4" a="1"/>
  <c r="A7458" i="4" s="1"/>
  <c r="B7458" i="4" a="1"/>
  <c r="B7458" i="4" s="1"/>
  <c r="A7314" i="4" a="1"/>
  <c r="A7314" i="4" s="1"/>
  <c r="B7314" i="4" a="1"/>
  <c r="B7314" i="4" s="1"/>
  <c r="A7170" i="4" a="1"/>
  <c r="A7170" i="4" s="1"/>
  <c r="B7170" i="4" a="1"/>
  <c r="B7170" i="4" s="1"/>
  <c r="A7026" i="4" a="1"/>
  <c r="A7026" i="4" s="1"/>
  <c r="B7026" i="4" a="1"/>
  <c r="B7026" i="4" s="1"/>
  <c r="A6906" i="4" a="1"/>
  <c r="A6906" i="4" s="1"/>
  <c r="B6906" i="4" a="1"/>
  <c r="B6906" i="4" s="1"/>
  <c r="A6786" i="4" a="1"/>
  <c r="A6786" i="4" s="1"/>
  <c r="B6786" i="4" a="1"/>
  <c r="B6786" i="4" s="1"/>
  <c r="A6690" i="4" a="1"/>
  <c r="A6690" i="4" s="1"/>
  <c r="B6690" i="4" a="1"/>
  <c r="B6690" i="4" s="1"/>
  <c r="A6630" i="4" a="1"/>
  <c r="A6630" i="4" s="1"/>
  <c r="B6630" i="4" a="1"/>
  <c r="B6630" i="4" s="1"/>
  <c r="A6474" i="4" a="1"/>
  <c r="A6474" i="4" s="1"/>
  <c r="B6474" i="4" a="1"/>
  <c r="B6474" i="4" s="1"/>
  <c r="A6402" i="4" a="1"/>
  <c r="A6402" i="4" s="1"/>
  <c r="B6402" i="4" a="1"/>
  <c r="B6402" i="4" s="1"/>
  <c r="A6330" i="4" a="1"/>
  <c r="A6330" i="4" s="1"/>
  <c r="B6330" i="4" a="1"/>
  <c r="B6330" i="4" s="1"/>
  <c r="A6282" i="4" a="1"/>
  <c r="A6282" i="4" s="1"/>
  <c r="B6282" i="4" a="1"/>
  <c r="B6282" i="4" s="1"/>
  <c r="A6222" i="4" a="1"/>
  <c r="A6222" i="4" s="1"/>
  <c r="B6222" i="4" a="1"/>
  <c r="B6222" i="4" s="1"/>
  <c r="A6150" i="4" a="1"/>
  <c r="A6150" i="4" s="1"/>
  <c r="B6150" i="4" a="1"/>
  <c r="B6150" i="4" s="1"/>
  <c r="A6090" i="4" a="1"/>
  <c r="A6090" i="4" s="1"/>
  <c r="B6090" i="4" a="1"/>
  <c r="B6090" i="4" s="1"/>
  <c r="A6054" i="4" a="1"/>
  <c r="A6054" i="4" s="1"/>
  <c r="B6054" i="4" a="1"/>
  <c r="B6054" i="4" s="1"/>
  <c r="A6006" i="4" a="1"/>
  <c r="A6006" i="4" s="1"/>
  <c r="B6006" i="4" a="1"/>
  <c r="B6006" i="4" s="1"/>
  <c r="A5958" i="4" a="1"/>
  <c r="A5958" i="4" s="1"/>
  <c r="B5958" i="4" a="1"/>
  <c r="B5958" i="4" s="1"/>
  <c r="A5898" i="4" a="1"/>
  <c r="A5898" i="4" s="1"/>
  <c r="B5898" i="4" a="1"/>
  <c r="B5898" i="4" s="1"/>
  <c r="A5850" i="4" a="1"/>
  <c r="A5850" i="4" s="1"/>
  <c r="B5850" i="4" a="1"/>
  <c r="B5850" i="4" s="1"/>
  <c r="A5802" i="4" a="1"/>
  <c r="A5802" i="4" s="1"/>
  <c r="B5802" i="4" a="1"/>
  <c r="B5802" i="4" s="1"/>
  <c r="A5754" i="4" a="1"/>
  <c r="A5754" i="4" s="1"/>
  <c r="B5754" i="4" a="1"/>
  <c r="B5754" i="4" s="1"/>
  <c r="A5706" i="4" a="1"/>
  <c r="A5706" i="4" s="1"/>
  <c r="B5706" i="4" a="1"/>
  <c r="B5706" i="4" s="1"/>
  <c r="A5466" i="4" a="1"/>
  <c r="A5466" i="4" s="1"/>
  <c r="B5466" i="4" a="1"/>
  <c r="B5466" i="4" s="1"/>
  <c r="A9822" i="4" a="1"/>
  <c r="A9822" i="4" s="1"/>
  <c r="B9822" i="4" a="1"/>
  <c r="B9822" i="4" s="1"/>
  <c r="A9678" i="4" a="1"/>
  <c r="A9678" i="4" s="1"/>
  <c r="B9678" i="4" a="1"/>
  <c r="B9678" i="4" s="1"/>
  <c r="A9546" i="4" a="1"/>
  <c r="A9546" i="4" s="1"/>
  <c r="B9546" i="4" a="1"/>
  <c r="B9546" i="4" s="1"/>
  <c r="A9402" i="4" a="1"/>
  <c r="A9402" i="4" s="1"/>
  <c r="B9402" i="4" a="1"/>
  <c r="B9402" i="4" s="1"/>
  <c r="A9270" i="4" a="1"/>
  <c r="A9270" i="4" s="1"/>
  <c r="B9270" i="4" a="1"/>
  <c r="B9270" i="4" s="1"/>
  <c r="A9114" i="4" a="1"/>
  <c r="A9114" i="4" s="1"/>
  <c r="B9114" i="4" a="1"/>
  <c r="B9114" i="4" s="1"/>
  <c r="A8970" i="4" a="1"/>
  <c r="A8970" i="4" s="1"/>
  <c r="B8970" i="4" a="1"/>
  <c r="B8970" i="4" s="1"/>
  <c r="A8838" i="4" a="1"/>
  <c r="A8838" i="4" s="1"/>
  <c r="B8838" i="4" a="1"/>
  <c r="B8838" i="4" s="1"/>
  <c r="A8694" i="4" a="1"/>
  <c r="A8694" i="4" s="1"/>
  <c r="B8694" i="4" a="1"/>
  <c r="B8694" i="4" s="1"/>
  <c r="A8550" i="4" a="1"/>
  <c r="A8550" i="4" s="1"/>
  <c r="B8550" i="4" a="1"/>
  <c r="B8550" i="4" s="1"/>
  <c r="A8394" i="4" a="1"/>
  <c r="A8394" i="4" s="1"/>
  <c r="B8394" i="4" a="1"/>
  <c r="B8394" i="4" s="1"/>
  <c r="A8262" i="4" a="1"/>
  <c r="A8262" i="4" s="1"/>
  <c r="B8262" i="4" a="1"/>
  <c r="B8262" i="4" s="1"/>
  <c r="A8106" i="4" a="1"/>
  <c r="A8106" i="4" s="1"/>
  <c r="B8106" i="4" a="1"/>
  <c r="B8106" i="4" s="1"/>
  <c r="A7950" i="4" a="1"/>
  <c r="A7950" i="4" s="1"/>
  <c r="B7950" i="4" a="1"/>
  <c r="B7950" i="4" s="1"/>
  <c r="A7806" i="4" a="1"/>
  <c r="A7806" i="4" s="1"/>
  <c r="B7806" i="4" a="1"/>
  <c r="B7806" i="4" s="1"/>
  <c r="A7662" i="4" a="1"/>
  <c r="A7662" i="4" s="1"/>
  <c r="B7662" i="4" a="1"/>
  <c r="B7662" i="4" s="1"/>
  <c r="A7530" i="4" a="1"/>
  <c r="A7530" i="4" s="1"/>
  <c r="B7530" i="4" a="1"/>
  <c r="B7530" i="4" s="1"/>
  <c r="A7374" i="4" a="1"/>
  <c r="A7374" i="4" s="1"/>
  <c r="B7374" i="4" a="1"/>
  <c r="B7374" i="4" s="1"/>
  <c r="A7218" i="4" a="1"/>
  <c r="A7218" i="4" s="1"/>
  <c r="B7218" i="4" a="1"/>
  <c r="B7218" i="4" s="1"/>
  <c r="A7038" i="4" a="1"/>
  <c r="A7038" i="4" s="1"/>
  <c r="B7038" i="4" a="1"/>
  <c r="B7038" i="4" s="1"/>
  <c r="A6870" i="4" a="1"/>
  <c r="A6870" i="4" s="1"/>
  <c r="B6870" i="4" a="1"/>
  <c r="B6870" i="4" s="1"/>
  <c r="A6582" i="4" a="1"/>
  <c r="A6582" i="4" s="1"/>
  <c r="B6582" i="4" a="1"/>
  <c r="B6582" i="4" s="1"/>
  <c r="A5550" i="4" a="1"/>
  <c r="A5550" i="4" s="1"/>
  <c r="B5550" i="4" a="1"/>
  <c r="B5550" i="4" s="1"/>
  <c r="A9894" i="4" a="1"/>
  <c r="A9894" i="4" s="1"/>
  <c r="B9894" i="4" a="1"/>
  <c r="B9894" i="4" s="1"/>
  <c r="A9738" i="4" a="1"/>
  <c r="A9738" i="4" s="1"/>
  <c r="B9738" i="4" a="1"/>
  <c r="B9738" i="4" s="1"/>
  <c r="A9618" i="4" a="1"/>
  <c r="A9618" i="4" s="1"/>
  <c r="B9618" i="4" a="1"/>
  <c r="B9618" i="4" s="1"/>
  <c r="A9486" i="4" a="1"/>
  <c r="A9486" i="4" s="1"/>
  <c r="B9486" i="4" a="1"/>
  <c r="B9486" i="4" s="1"/>
  <c r="A9330" i="4" a="1"/>
  <c r="A9330" i="4" s="1"/>
  <c r="B9330" i="4" a="1"/>
  <c r="B9330" i="4" s="1"/>
  <c r="A9186" i="4" a="1"/>
  <c r="A9186" i="4" s="1"/>
  <c r="B9186" i="4" a="1"/>
  <c r="B9186" i="4" s="1"/>
  <c r="A9054" i="4" a="1"/>
  <c r="A9054" i="4" s="1"/>
  <c r="B9054" i="4" a="1"/>
  <c r="B9054" i="4" s="1"/>
  <c r="A8922" i="4" a="1"/>
  <c r="A8922" i="4" s="1"/>
  <c r="B8922" i="4" a="1"/>
  <c r="B8922" i="4" s="1"/>
  <c r="A8802" i="4" a="1"/>
  <c r="A8802" i="4" s="1"/>
  <c r="B8802" i="4" a="1"/>
  <c r="B8802" i="4" s="1"/>
  <c r="A8670" i="4" a="1"/>
  <c r="A8670" i="4" s="1"/>
  <c r="B8670" i="4" a="1"/>
  <c r="B8670" i="4" s="1"/>
  <c r="A8526" i="4" a="1"/>
  <c r="A8526" i="4" s="1"/>
  <c r="B8526" i="4" a="1"/>
  <c r="B8526" i="4" s="1"/>
  <c r="A8370" i="4" a="1"/>
  <c r="A8370" i="4" s="1"/>
  <c r="B8370" i="4" a="1"/>
  <c r="B8370" i="4" s="1"/>
  <c r="A8214" i="4" a="1"/>
  <c r="A8214" i="4" s="1"/>
  <c r="B8214" i="4" a="1"/>
  <c r="B8214" i="4" s="1"/>
  <c r="A8070" i="4" a="1"/>
  <c r="A8070" i="4" s="1"/>
  <c r="B8070" i="4" a="1"/>
  <c r="B8070" i="4" s="1"/>
  <c r="A7926" i="4" a="1"/>
  <c r="A7926" i="4" s="1"/>
  <c r="B7926" i="4" a="1"/>
  <c r="B7926" i="4" s="1"/>
  <c r="A7782" i="4" a="1"/>
  <c r="A7782" i="4" s="1"/>
  <c r="B7782" i="4" a="1"/>
  <c r="B7782" i="4" s="1"/>
  <c r="A7650" i="4" a="1"/>
  <c r="A7650" i="4" s="1"/>
  <c r="B7650" i="4" a="1"/>
  <c r="B7650" i="4" s="1"/>
  <c r="A7506" i="4" a="1"/>
  <c r="A7506" i="4" s="1"/>
  <c r="B7506" i="4" a="1"/>
  <c r="B7506" i="4" s="1"/>
  <c r="A7386" i="4" a="1"/>
  <c r="A7386" i="4" s="1"/>
  <c r="B7386" i="4" a="1"/>
  <c r="B7386" i="4" s="1"/>
  <c r="A7242" i="4" a="1"/>
  <c r="A7242" i="4" s="1"/>
  <c r="B7242" i="4" a="1"/>
  <c r="B7242" i="4" s="1"/>
  <c r="A7098" i="4" a="1"/>
  <c r="A7098" i="4" s="1"/>
  <c r="B7098" i="4" a="1"/>
  <c r="B7098" i="4" s="1"/>
  <c r="A6918" i="4" a="1"/>
  <c r="A6918" i="4" s="1"/>
  <c r="B6918" i="4" a="1"/>
  <c r="B6918" i="4" s="1"/>
  <c r="A6738" i="4" a="1"/>
  <c r="A6738" i="4" s="1"/>
  <c r="B6738" i="4" a="1"/>
  <c r="B6738" i="4" s="1"/>
  <c r="A6510" i="4" a="1"/>
  <c r="A6510" i="4" s="1"/>
  <c r="B6510" i="4" a="1"/>
  <c r="B6510" i="4" s="1"/>
  <c r="A5562" i="4" a="1"/>
  <c r="A5562" i="4" s="1"/>
  <c r="B5562" i="4" a="1"/>
  <c r="B5562" i="4" s="1"/>
  <c r="A9810" i="4" a="1"/>
  <c r="A9810" i="4" s="1"/>
  <c r="B9810" i="4" a="1"/>
  <c r="B9810" i="4" s="1"/>
  <c r="A9666" i="4" a="1"/>
  <c r="A9666" i="4" s="1"/>
  <c r="B9666" i="4" a="1"/>
  <c r="B9666" i="4" s="1"/>
  <c r="A9510" i="4" a="1"/>
  <c r="A9510" i="4" s="1"/>
  <c r="B9510" i="4" a="1"/>
  <c r="B9510" i="4" s="1"/>
  <c r="A9390" i="4" a="1"/>
  <c r="A9390" i="4" s="1"/>
  <c r="B9390" i="4" a="1"/>
  <c r="B9390" i="4" s="1"/>
  <c r="A9222" i="4" a="1"/>
  <c r="A9222" i="4" s="1"/>
  <c r="B9222" i="4" a="1"/>
  <c r="B9222" i="4" s="1"/>
  <c r="A9102" i="4" a="1"/>
  <c r="A9102" i="4" s="1"/>
  <c r="B9102" i="4" a="1"/>
  <c r="B9102" i="4" s="1"/>
  <c r="A8958" i="4" a="1"/>
  <c r="A8958" i="4" s="1"/>
  <c r="B8958" i="4" a="1"/>
  <c r="B8958" i="4" s="1"/>
  <c r="A8778" i="4" a="1"/>
  <c r="A8778" i="4" s="1"/>
  <c r="B8778" i="4" a="1"/>
  <c r="B8778" i="4" s="1"/>
  <c r="A8562" i="4" a="1"/>
  <c r="A8562" i="4" s="1"/>
  <c r="B8562" i="4" a="1"/>
  <c r="B8562" i="4" s="1"/>
  <c r="A8418" i="4" a="1"/>
  <c r="A8418" i="4" s="1"/>
  <c r="B8418" i="4" a="1"/>
  <c r="B8418" i="4" s="1"/>
  <c r="A8274" i="4" a="1"/>
  <c r="A8274" i="4" s="1"/>
  <c r="B8274" i="4" a="1"/>
  <c r="B8274" i="4" s="1"/>
  <c r="A8058" i="4" a="1"/>
  <c r="A8058" i="4" s="1"/>
  <c r="B8058" i="4" a="1"/>
  <c r="B8058" i="4" s="1"/>
  <c r="A7914" i="4" a="1"/>
  <c r="A7914" i="4" s="1"/>
  <c r="B7914" i="4" a="1"/>
  <c r="B7914" i="4" s="1"/>
  <c r="A7770" i="4" a="1"/>
  <c r="A7770" i="4" s="1"/>
  <c r="B7770" i="4" a="1"/>
  <c r="B7770" i="4" s="1"/>
  <c r="A7614" i="4" a="1"/>
  <c r="A7614" i="4" s="1"/>
  <c r="B7614" i="4" a="1"/>
  <c r="B7614" i="4" s="1"/>
  <c r="A7482" i="4" a="1"/>
  <c r="A7482" i="4" s="1"/>
  <c r="B7482" i="4" a="1"/>
  <c r="B7482" i="4" s="1"/>
  <c r="A7326" i="4" a="1"/>
  <c r="A7326" i="4" s="1"/>
  <c r="B7326" i="4" a="1"/>
  <c r="B7326" i="4" s="1"/>
  <c r="A7182" i="4" a="1"/>
  <c r="A7182" i="4" s="1"/>
  <c r="B7182" i="4" a="1"/>
  <c r="B7182" i="4" s="1"/>
  <c r="A7074" i="4" a="1"/>
  <c r="A7074" i="4" s="1"/>
  <c r="B7074" i="4" a="1"/>
  <c r="B7074" i="4" s="1"/>
  <c r="A6954" i="4" a="1"/>
  <c r="A6954" i="4" s="1"/>
  <c r="B6954" i="4" a="1"/>
  <c r="B6954" i="4" s="1"/>
  <c r="A6834" i="4" a="1"/>
  <c r="A6834" i="4" s="1"/>
  <c r="B6834" i="4" a="1"/>
  <c r="B6834" i="4" s="1"/>
  <c r="A6726" i="4" a="1"/>
  <c r="A6726" i="4" s="1"/>
  <c r="B6726" i="4" a="1"/>
  <c r="B6726" i="4" s="1"/>
  <c r="A6654" i="4" a="1"/>
  <c r="A6654" i="4" s="1"/>
  <c r="B6654" i="4" a="1"/>
  <c r="B6654" i="4" s="1"/>
  <c r="A6522" i="4" a="1"/>
  <c r="A6522" i="4" s="1"/>
  <c r="B6522" i="4" a="1"/>
  <c r="B6522" i="4" s="1"/>
  <c r="A6438" i="4" a="1"/>
  <c r="A6438" i="4" s="1"/>
  <c r="B6438" i="4" a="1"/>
  <c r="B6438" i="4" s="1"/>
  <c r="A6258" i="4" a="1"/>
  <c r="A6258" i="4" s="1"/>
  <c r="B6258" i="4" a="1"/>
  <c r="B6258" i="4" s="1"/>
  <c r="A5502" i="4" a="1"/>
  <c r="A5502" i="4" s="1"/>
  <c r="B5502" i="4" a="1"/>
  <c r="B5502" i="4" s="1"/>
  <c r="A9846" i="4" a="1"/>
  <c r="A9846" i="4" s="1"/>
  <c r="B9846" i="4" a="1"/>
  <c r="B9846" i="4" s="1"/>
  <c r="A9702" i="4" a="1"/>
  <c r="A9702" i="4" s="1"/>
  <c r="B9702" i="4" a="1"/>
  <c r="B9702" i="4" s="1"/>
  <c r="A9570" i="4" a="1"/>
  <c r="A9570" i="4" s="1"/>
  <c r="B9570" i="4" a="1"/>
  <c r="B9570" i="4" s="1"/>
  <c r="A9426" i="4" a="1"/>
  <c r="A9426" i="4" s="1"/>
  <c r="B9426" i="4" a="1"/>
  <c r="B9426" i="4" s="1"/>
  <c r="A9282" i="4" a="1"/>
  <c r="A9282" i="4" s="1"/>
  <c r="B9282" i="4" a="1"/>
  <c r="B9282" i="4" s="1"/>
  <c r="A9138" i="4" a="1"/>
  <c r="A9138" i="4" s="1"/>
  <c r="B9138" i="4" a="1"/>
  <c r="B9138" i="4" s="1"/>
  <c r="A8994" i="4" a="1"/>
  <c r="A8994" i="4" s="1"/>
  <c r="B8994" i="4" a="1"/>
  <c r="B8994" i="4" s="1"/>
  <c r="A8850" i="4" a="1"/>
  <c r="A8850" i="4" s="1"/>
  <c r="B8850" i="4" a="1"/>
  <c r="B8850" i="4" s="1"/>
  <c r="A8706" i="4" a="1"/>
  <c r="A8706" i="4" s="1"/>
  <c r="B8706" i="4" a="1"/>
  <c r="B8706" i="4" s="1"/>
  <c r="A8646" i="4" a="1"/>
  <c r="A8646" i="4" s="1"/>
  <c r="B8646" i="4" a="1"/>
  <c r="B8646" i="4" s="1"/>
  <c r="A8502" i="4" a="1"/>
  <c r="A8502" i="4" s="1"/>
  <c r="B8502" i="4" a="1"/>
  <c r="B8502" i="4" s="1"/>
  <c r="A8358" i="4" a="1"/>
  <c r="A8358" i="4" s="1"/>
  <c r="B8358" i="4" a="1"/>
  <c r="B8358" i="4" s="1"/>
  <c r="A8238" i="4" a="1"/>
  <c r="A8238" i="4" s="1"/>
  <c r="B8238" i="4" a="1"/>
  <c r="B8238" i="4" s="1"/>
  <c r="A8118" i="4" a="1"/>
  <c r="A8118" i="4" s="1"/>
  <c r="B8118" i="4" a="1"/>
  <c r="B8118" i="4" s="1"/>
  <c r="A7974" i="4" a="1"/>
  <c r="A7974" i="4" s="1"/>
  <c r="B7974" i="4" a="1"/>
  <c r="B7974" i="4" s="1"/>
  <c r="A7842" i="4" a="1"/>
  <c r="A7842" i="4" s="1"/>
  <c r="B7842" i="4" a="1"/>
  <c r="B7842" i="4" s="1"/>
  <c r="A7686" i="4" a="1"/>
  <c r="A7686" i="4" s="1"/>
  <c r="B7686" i="4" a="1"/>
  <c r="B7686" i="4" s="1"/>
  <c r="A7542" i="4" a="1"/>
  <c r="A7542" i="4" s="1"/>
  <c r="B7542" i="4" a="1"/>
  <c r="B7542" i="4" s="1"/>
  <c r="A7410" i="4" a="1"/>
  <c r="A7410" i="4" s="1"/>
  <c r="B7410" i="4" a="1"/>
  <c r="B7410" i="4" s="1"/>
  <c r="A7266" i="4" a="1"/>
  <c r="A7266" i="4" s="1"/>
  <c r="B7266" i="4" a="1"/>
  <c r="B7266" i="4" s="1"/>
  <c r="A7146" i="4" a="1"/>
  <c r="A7146" i="4" s="1"/>
  <c r="B7146" i="4" a="1"/>
  <c r="B7146" i="4" s="1"/>
  <c r="A7002" i="4" a="1"/>
  <c r="A7002" i="4" s="1"/>
  <c r="B7002" i="4" a="1"/>
  <c r="B7002" i="4" s="1"/>
  <c r="A6882" i="4" a="1"/>
  <c r="A6882" i="4" s="1"/>
  <c r="B6882" i="4" a="1"/>
  <c r="B6882" i="4" s="1"/>
  <c r="A6762" i="4" a="1"/>
  <c r="A6762" i="4" s="1"/>
  <c r="B6762" i="4" a="1"/>
  <c r="B6762" i="4" s="1"/>
  <c r="A6678" i="4" a="1"/>
  <c r="A6678" i="4" s="1"/>
  <c r="B6678" i="4" a="1"/>
  <c r="B6678" i="4" s="1"/>
  <c r="A6594" i="4" a="1"/>
  <c r="A6594" i="4" s="1"/>
  <c r="B6594" i="4" a="1"/>
  <c r="B6594" i="4" s="1"/>
  <c r="A6462" i="4" a="1"/>
  <c r="A6462" i="4" s="1"/>
  <c r="B6462" i="4" a="1"/>
  <c r="B6462" i="4" s="1"/>
  <c r="A6390" i="4" a="1"/>
  <c r="A6390" i="4" s="1"/>
  <c r="B6390" i="4" a="1"/>
  <c r="B6390" i="4" s="1"/>
  <c r="A6366" i="4" a="1"/>
  <c r="A6366" i="4" s="1"/>
  <c r="B6366" i="4" a="1"/>
  <c r="B6366" i="4" s="1"/>
  <c r="A6318" i="4" a="1"/>
  <c r="A6318" i="4" s="1"/>
  <c r="B6318" i="4" a="1"/>
  <c r="B6318" i="4" s="1"/>
  <c r="A6246" i="4" a="1"/>
  <c r="A6246" i="4" s="1"/>
  <c r="B6246" i="4" a="1"/>
  <c r="B6246" i="4" s="1"/>
  <c r="A6198" i="4" a="1"/>
  <c r="A6198" i="4" s="1"/>
  <c r="B6198" i="4" a="1"/>
  <c r="B6198" i="4" s="1"/>
  <c r="A6162" i="4" a="1"/>
  <c r="A6162" i="4" s="1"/>
  <c r="B6162" i="4" a="1"/>
  <c r="B6162" i="4" s="1"/>
  <c r="A6114" i="4" a="1"/>
  <c r="A6114" i="4" s="1"/>
  <c r="B6114" i="4" a="1"/>
  <c r="B6114" i="4" s="1"/>
  <c r="A6066" i="4" a="1"/>
  <c r="A6066" i="4" s="1"/>
  <c r="B6066" i="4" a="1"/>
  <c r="B6066" i="4" s="1"/>
  <c r="A6018" i="4" a="1"/>
  <c r="A6018" i="4" s="1"/>
  <c r="B6018" i="4" a="1"/>
  <c r="B6018" i="4" s="1"/>
  <c r="A5970" i="4" a="1"/>
  <c r="A5970" i="4" s="1"/>
  <c r="B5970" i="4" a="1"/>
  <c r="B5970" i="4" s="1"/>
  <c r="A5934" i="4" a="1"/>
  <c r="A5934" i="4" s="1"/>
  <c r="B5934" i="4" a="1"/>
  <c r="B5934" i="4" s="1"/>
  <c r="A5874" i="4" a="1"/>
  <c r="A5874" i="4" s="1"/>
  <c r="B5874" i="4" a="1"/>
  <c r="B5874" i="4" s="1"/>
  <c r="A5838" i="4" a="1"/>
  <c r="A5838" i="4" s="1"/>
  <c r="B5838" i="4" a="1"/>
  <c r="B5838" i="4" s="1"/>
  <c r="A5790" i="4" a="1"/>
  <c r="A5790" i="4" s="1"/>
  <c r="B5790" i="4" a="1"/>
  <c r="B5790" i="4" s="1"/>
  <c r="A5742" i="4" a="1"/>
  <c r="A5742" i="4" s="1"/>
  <c r="B5742" i="4" a="1"/>
  <c r="B5742" i="4" s="1"/>
  <c r="A5694" i="4" a="1"/>
  <c r="A5694" i="4" s="1"/>
  <c r="B5694" i="4" a="1"/>
  <c r="B5694" i="4" s="1"/>
  <c r="A5574" i="4" a="1"/>
  <c r="A5574" i="4" s="1"/>
  <c r="B5574" i="4" a="1"/>
  <c r="B5574" i="4" s="1"/>
  <c r="A9906" i="4" a="1"/>
  <c r="A9906" i="4" s="1"/>
  <c r="B9906" i="4" a="1"/>
  <c r="B9906" i="4" s="1"/>
  <c r="A9774" i="4" a="1"/>
  <c r="A9774" i="4" s="1"/>
  <c r="B9774" i="4" a="1"/>
  <c r="B9774" i="4" s="1"/>
  <c r="A9594" i="4" a="1"/>
  <c r="A9594" i="4" s="1"/>
  <c r="B9594" i="4" a="1"/>
  <c r="B9594" i="4" s="1"/>
  <c r="A9462" i="4" a="1"/>
  <c r="A9462" i="4" s="1"/>
  <c r="B9462" i="4" a="1"/>
  <c r="B9462" i="4" s="1"/>
  <c r="A9306" i="4" a="1"/>
  <c r="A9306" i="4" s="1"/>
  <c r="B9306" i="4" a="1"/>
  <c r="B9306" i="4" s="1"/>
  <c r="A9162" i="4" a="1"/>
  <c r="A9162" i="4" s="1"/>
  <c r="B9162" i="4" a="1"/>
  <c r="B9162" i="4" s="1"/>
  <c r="A9018" i="4" a="1"/>
  <c r="A9018" i="4" s="1"/>
  <c r="B9018" i="4" a="1"/>
  <c r="B9018" i="4" s="1"/>
  <c r="A8886" i="4" a="1"/>
  <c r="A8886" i="4" s="1"/>
  <c r="B8886" i="4" a="1"/>
  <c r="B8886" i="4" s="1"/>
  <c r="A8718" i="4" a="1"/>
  <c r="A8718" i="4" s="1"/>
  <c r="B8718" i="4" a="1"/>
  <c r="B8718" i="4" s="1"/>
  <c r="A8574" i="4" a="1"/>
  <c r="A8574" i="4" s="1"/>
  <c r="B8574" i="4" a="1"/>
  <c r="B8574" i="4" s="1"/>
  <c r="A8430" i="4" a="1"/>
  <c r="A8430" i="4" s="1"/>
  <c r="B8430" i="4" a="1"/>
  <c r="B8430" i="4" s="1"/>
  <c r="A8286" i="4" a="1"/>
  <c r="A8286" i="4" s="1"/>
  <c r="B8286" i="4" a="1"/>
  <c r="B8286" i="4" s="1"/>
  <c r="A8154" i="4" a="1"/>
  <c r="A8154" i="4" s="1"/>
  <c r="B8154" i="4" a="1"/>
  <c r="B8154" i="4" s="1"/>
  <c r="A8010" i="4" a="1"/>
  <c r="A8010" i="4" s="1"/>
  <c r="B8010" i="4" a="1"/>
  <c r="B8010" i="4" s="1"/>
  <c r="A7866" i="4" a="1"/>
  <c r="A7866" i="4" s="1"/>
  <c r="B7866" i="4" a="1"/>
  <c r="B7866" i="4" s="1"/>
  <c r="A7710" i="4" a="1"/>
  <c r="A7710" i="4" s="1"/>
  <c r="B7710" i="4" a="1"/>
  <c r="B7710" i="4" s="1"/>
  <c r="A7578" i="4" a="1"/>
  <c r="A7578" i="4" s="1"/>
  <c r="B7578" i="4" a="1"/>
  <c r="B7578" i="4" s="1"/>
  <c r="A7434" i="4" a="1"/>
  <c r="A7434" i="4" s="1"/>
  <c r="B7434" i="4" a="1"/>
  <c r="B7434" i="4" s="1"/>
  <c r="A7278" i="4" a="1"/>
  <c r="A7278" i="4" s="1"/>
  <c r="B7278" i="4" a="1"/>
  <c r="B7278" i="4" s="1"/>
  <c r="A7122" i="4" a="1"/>
  <c r="A7122" i="4" s="1"/>
  <c r="B7122" i="4" a="1"/>
  <c r="B7122" i="4" s="1"/>
  <c r="A6978" i="4" a="1"/>
  <c r="A6978" i="4" s="1"/>
  <c r="B6978" i="4" a="1"/>
  <c r="B6978" i="4" s="1"/>
  <c r="A6822" i="4" a="1"/>
  <c r="A6822" i="4" s="1"/>
  <c r="B6822" i="4" a="1"/>
  <c r="B6822" i="4" s="1"/>
  <c r="A6558" i="4" a="1"/>
  <c r="A6558" i="4" s="1"/>
  <c r="B6558" i="4" a="1"/>
  <c r="B6558" i="4" s="1"/>
  <c r="A5586" i="4" a="1"/>
  <c r="A5586" i="4" s="1"/>
  <c r="B5586" i="4" a="1"/>
  <c r="B5586" i="4" s="1"/>
  <c r="A9834" i="4" a="1"/>
  <c r="A9834" i="4" s="1"/>
  <c r="B9834" i="4" a="1"/>
  <c r="B9834" i="4" s="1"/>
  <c r="A9690" i="4" a="1"/>
  <c r="A9690" i="4" s="1"/>
  <c r="B9690" i="4" a="1"/>
  <c r="B9690" i="4" s="1"/>
  <c r="A9534" i="4" a="1"/>
  <c r="A9534" i="4" s="1"/>
  <c r="B9534" i="4" a="1"/>
  <c r="B9534" i="4" s="1"/>
  <c r="A9414" i="4" a="1"/>
  <c r="A9414" i="4" s="1"/>
  <c r="B9414" i="4" a="1"/>
  <c r="B9414" i="4" s="1"/>
  <c r="A9258" i="4" a="1"/>
  <c r="A9258" i="4" s="1"/>
  <c r="B9258" i="4" a="1"/>
  <c r="B9258" i="4" s="1"/>
  <c r="A9126" i="4" a="1"/>
  <c r="A9126" i="4" s="1"/>
  <c r="B9126" i="4" a="1"/>
  <c r="B9126" i="4" s="1"/>
  <c r="A8982" i="4" a="1"/>
  <c r="A8982" i="4" s="1"/>
  <c r="B8982" i="4" a="1"/>
  <c r="B8982" i="4" s="1"/>
  <c r="A8826" i="4" a="1"/>
  <c r="A8826" i="4" s="1"/>
  <c r="B8826" i="4" a="1"/>
  <c r="B8826" i="4" s="1"/>
  <c r="A8682" i="4" a="1"/>
  <c r="A8682" i="4" s="1"/>
  <c r="B8682" i="4" a="1"/>
  <c r="B8682" i="4" s="1"/>
  <c r="A8538" i="4" a="1"/>
  <c r="A8538" i="4" s="1"/>
  <c r="B8538" i="4" a="1"/>
  <c r="B8538" i="4" s="1"/>
  <c r="A8406" i="4" a="1"/>
  <c r="A8406" i="4" s="1"/>
  <c r="B8406" i="4" a="1"/>
  <c r="B8406" i="4" s="1"/>
  <c r="A8250" i="4" a="1"/>
  <c r="A8250" i="4" s="1"/>
  <c r="B8250" i="4" a="1"/>
  <c r="B8250" i="4" s="1"/>
  <c r="A8094" i="4" a="1"/>
  <c r="A8094" i="4" s="1"/>
  <c r="B8094" i="4" a="1"/>
  <c r="B8094" i="4" s="1"/>
  <c r="A7962" i="4" a="1"/>
  <c r="A7962" i="4" s="1"/>
  <c r="B7962" i="4" a="1"/>
  <c r="B7962" i="4" s="1"/>
  <c r="A7818" i="4" a="1"/>
  <c r="A7818" i="4" s="1"/>
  <c r="B7818" i="4" a="1"/>
  <c r="B7818" i="4" s="1"/>
  <c r="A7674" i="4" a="1"/>
  <c r="A7674" i="4" s="1"/>
  <c r="B7674" i="4" a="1"/>
  <c r="B7674" i="4" s="1"/>
  <c r="A7518" i="4" a="1"/>
  <c r="A7518" i="4" s="1"/>
  <c r="B7518" i="4" a="1"/>
  <c r="B7518" i="4" s="1"/>
  <c r="A7362" i="4" a="1"/>
  <c r="A7362" i="4" s="1"/>
  <c r="B7362" i="4" a="1"/>
  <c r="B7362" i="4" s="1"/>
  <c r="A7206" i="4" a="1"/>
  <c r="A7206" i="4" s="1"/>
  <c r="B7206" i="4" a="1"/>
  <c r="B7206" i="4" s="1"/>
  <c r="A7050" i="4" a="1"/>
  <c r="A7050" i="4" s="1"/>
  <c r="B7050" i="4" a="1"/>
  <c r="B7050" i="4" s="1"/>
  <c r="A6858" i="4" a="1"/>
  <c r="A6858" i="4" s="1"/>
  <c r="B6858" i="4" a="1"/>
  <c r="B6858" i="4" s="1"/>
  <c r="A6570" i="4" a="1"/>
  <c r="A6570" i="4" s="1"/>
  <c r="B6570" i="4" a="1"/>
  <c r="B6570" i="4" s="1"/>
  <c r="A5610" i="4" a="1"/>
  <c r="A5610" i="4" s="1"/>
  <c r="B5610" i="4" a="1"/>
  <c r="B5610" i="4" s="1"/>
  <c r="A9798" i="4" a="1"/>
  <c r="A9798" i="4" s="1"/>
  <c r="B9798" i="4" a="1"/>
  <c r="B9798" i="4" s="1"/>
  <c r="A9642" i="4" a="1"/>
  <c r="A9642" i="4" s="1"/>
  <c r="B9642" i="4" a="1"/>
  <c r="B9642" i="4" s="1"/>
  <c r="A9522" i="4" a="1"/>
  <c r="A9522" i="4" s="1"/>
  <c r="B9522" i="4" a="1"/>
  <c r="B9522" i="4" s="1"/>
  <c r="A9366" i="4" a="1"/>
  <c r="A9366" i="4" s="1"/>
  <c r="B9366" i="4" a="1"/>
  <c r="B9366" i="4" s="1"/>
  <c r="A9234" i="4" a="1"/>
  <c r="A9234" i="4" s="1"/>
  <c r="B9234" i="4" a="1"/>
  <c r="B9234" i="4" s="1"/>
  <c r="A9066" i="4" a="1"/>
  <c r="A9066" i="4" s="1"/>
  <c r="B9066" i="4" a="1"/>
  <c r="B9066" i="4" s="1"/>
  <c r="A8910" i="4" a="1"/>
  <c r="A8910" i="4" s="1"/>
  <c r="B8910" i="4" a="1"/>
  <c r="B8910" i="4" s="1"/>
  <c r="A8754" i="4" a="1"/>
  <c r="A8754" i="4" s="1"/>
  <c r="B8754" i="4" a="1"/>
  <c r="B8754" i="4" s="1"/>
  <c r="A8598" i="4" a="1"/>
  <c r="A8598" i="4" s="1"/>
  <c r="B8598" i="4" a="1"/>
  <c r="B8598" i="4" s="1"/>
  <c r="A8466" i="4" a="1"/>
  <c r="A8466" i="4" s="1"/>
  <c r="B8466" i="4" a="1"/>
  <c r="B8466" i="4" s="1"/>
  <c r="A8310" i="4" a="1"/>
  <c r="A8310" i="4" s="1"/>
  <c r="B8310" i="4" a="1"/>
  <c r="B8310" i="4" s="1"/>
  <c r="A8166" i="4" a="1"/>
  <c r="A8166" i="4" s="1"/>
  <c r="B8166" i="4" a="1"/>
  <c r="B8166" i="4" s="1"/>
  <c r="A8022" i="4" a="1"/>
  <c r="A8022" i="4" s="1"/>
  <c r="B8022" i="4" a="1"/>
  <c r="B8022" i="4" s="1"/>
  <c r="A7878" i="4" a="1"/>
  <c r="A7878" i="4" s="1"/>
  <c r="B7878" i="4" a="1"/>
  <c r="B7878" i="4" s="1"/>
  <c r="A7734" i="4" a="1"/>
  <c r="A7734" i="4" s="1"/>
  <c r="B7734" i="4" a="1"/>
  <c r="B7734" i="4" s="1"/>
  <c r="A7590" i="4" a="1"/>
  <c r="A7590" i="4" s="1"/>
  <c r="B7590" i="4" a="1"/>
  <c r="B7590" i="4" s="1"/>
  <c r="A7446" i="4" a="1"/>
  <c r="A7446" i="4" s="1"/>
  <c r="B7446" i="4" a="1"/>
  <c r="B7446" i="4" s="1"/>
  <c r="A7302" i="4" a="1"/>
  <c r="A7302" i="4" s="1"/>
  <c r="B7302" i="4" a="1"/>
  <c r="B7302" i="4" s="1"/>
  <c r="A7158" i="4" a="1"/>
  <c r="A7158" i="4" s="1"/>
  <c r="B7158" i="4" a="1"/>
  <c r="B7158" i="4" s="1"/>
  <c r="A7014" i="4" a="1"/>
  <c r="A7014" i="4" s="1"/>
  <c r="B7014" i="4" a="1"/>
  <c r="B7014" i="4" s="1"/>
  <c r="A6894" i="4" a="1"/>
  <c r="A6894" i="4" s="1"/>
  <c r="B6894" i="4" a="1"/>
  <c r="B6894" i="4" s="1"/>
  <c r="A6774" i="4" a="1"/>
  <c r="A6774" i="4" s="1"/>
  <c r="B6774" i="4" a="1"/>
  <c r="B6774" i="4" s="1"/>
  <c r="A6702" i="4" a="1"/>
  <c r="A6702" i="4" s="1"/>
  <c r="B6702" i="4" a="1"/>
  <c r="B6702" i="4" s="1"/>
  <c r="A6618" i="4" a="1"/>
  <c r="A6618" i="4" s="1"/>
  <c r="B6618" i="4" a="1"/>
  <c r="B6618" i="4" s="1"/>
  <c r="A6486" i="4" a="1"/>
  <c r="A6486" i="4" s="1"/>
  <c r="B6486" i="4" a="1"/>
  <c r="B6486" i="4" s="1"/>
  <c r="A6414" i="4" a="1"/>
  <c r="A6414" i="4" s="1"/>
  <c r="B6414" i="4" a="1"/>
  <c r="B6414" i="4" s="1"/>
  <c r="A6354" i="4" a="1"/>
  <c r="A6354" i="4" s="1"/>
  <c r="B6354" i="4" a="1"/>
  <c r="B6354" i="4" s="1"/>
  <c r="A6294" i="4" a="1"/>
  <c r="A6294" i="4" s="1"/>
  <c r="B6294" i="4" a="1"/>
  <c r="B6294" i="4" s="1"/>
  <c r="A6210" i="4" a="1"/>
  <c r="A6210" i="4" s="1"/>
  <c r="B6210" i="4" a="1"/>
  <c r="B6210" i="4" s="1"/>
  <c r="A6138" i="4" a="1"/>
  <c r="A6138" i="4" s="1"/>
  <c r="B6138" i="4" a="1"/>
  <c r="B6138" i="4" s="1"/>
  <c r="A6102" i="4" a="1"/>
  <c r="A6102" i="4" s="1"/>
  <c r="B6102" i="4" a="1"/>
  <c r="B6102" i="4" s="1"/>
  <c r="A6042" i="4" a="1"/>
  <c r="A6042" i="4" s="1"/>
  <c r="B6042" i="4" a="1"/>
  <c r="B6042" i="4" s="1"/>
  <c r="A5994" i="4" a="1"/>
  <c r="A5994" i="4" s="1"/>
  <c r="B5994" i="4" a="1"/>
  <c r="B5994" i="4" s="1"/>
  <c r="A5946" i="4" a="1"/>
  <c r="A5946" i="4" s="1"/>
  <c r="B5946" i="4" a="1"/>
  <c r="B5946" i="4" s="1"/>
  <c r="A5910" i="4" a="1"/>
  <c r="A5910" i="4" s="1"/>
  <c r="B5910" i="4" a="1"/>
  <c r="B5910" i="4" s="1"/>
  <c r="A5862" i="4" a="1"/>
  <c r="A5862" i="4" s="1"/>
  <c r="B5862" i="4" a="1"/>
  <c r="B5862" i="4" s="1"/>
  <c r="A5814" i="4" a="1"/>
  <c r="A5814" i="4" s="1"/>
  <c r="B5814" i="4" a="1"/>
  <c r="B5814" i="4" s="1"/>
  <c r="A5766" i="4" a="1"/>
  <c r="A5766" i="4" s="1"/>
  <c r="B5766" i="4" a="1"/>
  <c r="B5766" i="4" s="1"/>
  <c r="A5718" i="4" a="1"/>
  <c r="A5718" i="4" s="1"/>
  <c r="B5718" i="4" a="1"/>
  <c r="B5718" i="4" s="1"/>
  <c r="A5538" i="4" a="1"/>
  <c r="A5538" i="4" s="1"/>
  <c r="B5538" i="4" a="1"/>
  <c r="B5538" i="4" s="1"/>
  <c r="A9882" i="4" a="1"/>
  <c r="A9882" i="4" s="1"/>
  <c r="B9882" i="4" a="1"/>
  <c r="B9882" i="4" s="1"/>
  <c r="A9750" i="4" a="1"/>
  <c r="A9750" i="4" s="1"/>
  <c r="B9750" i="4" a="1"/>
  <c r="B9750" i="4" s="1"/>
  <c r="A9630" i="4" a="1"/>
  <c r="A9630" i="4" s="1"/>
  <c r="B9630" i="4" a="1"/>
  <c r="B9630" i="4" s="1"/>
  <c r="A9474" i="4" a="1"/>
  <c r="A9474" i="4" s="1"/>
  <c r="B9474" i="4" a="1"/>
  <c r="B9474" i="4" s="1"/>
  <c r="A9342" i="4" a="1"/>
  <c r="A9342" i="4" s="1"/>
  <c r="B9342" i="4" a="1"/>
  <c r="B9342" i="4" s="1"/>
  <c r="A9198" i="4" a="1"/>
  <c r="A9198" i="4" s="1"/>
  <c r="B9198" i="4" a="1"/>
  <c r="B9198" i="4" s="1"/>
  <c r="A9078" i="4" a="1"/>
  <c r="A9078" i="4" s="1"/>
  <c r="B9078" i="4" a="1"/>
  <c r="B9078" i="4" s="1"/>
  <c r="A8934" i="4" a="1"/>
  <c r="A8934" i="4" s="1"/>
  <c r="B8934" i="4" a="1"/>
  <c r="B8934" i="4" s="1"/>
  <c r="A8814" i="4" a="1"/>
  <c r="A8814" i="4" s="1"/>
  <c r="B8814" i="4" a="1"/>
  <c r="B8814" i="4" s="1"/>
  <c r="A8658" i="4" a="1"/>
  <c r="A8658" i="4" s="1"/>
  <c r="B8658" i="4" a="1"/>
  <c r="B8658" i="4" s="1"/>
  <c r="A8514" i="4" a="1"/>
  <c r="A8514" i="4" s="1"/>
  <c r="B8514" i="4" a="1"/>
  <c r="B8514" i="4" s="1"/>
  <c r="A8382" i="4" a="1"/>
  <c r="A8382" i="4" s="1"/>
  <c r="B8382" i="4" a="1"/>
  <c r="B8382" i="4" s="1"/>
  <c r="A8202" i="4" a="1"/>
  <c r="A8202" i="4" s="1"/>
  <c r="B8202" i="4" a="1"/>
  <c r="B8202" i="4" s="1"/>
  <c r="A8082" i="4" a="1"/>
  <c r="A8082" i="4" s="1"/>
  <c r="B8082" i="4" a="1"/>
  <c r="B8082" i="4" s="1"/>
  <c r="A7938" i="4" a="1"/>
  <c r="A7938" i="4" s="1"/>
  <c r="B7938" i="4" a="1"/>
  <c r="B7938" i="4" s="1"/>
  <c r="A7794" i="4" a="1"/>
  <c r="A7794" i="4" s="1"/>
  <c r="B7794" i="4" a="1"/>
  <c r="B7794" i="4" s="1"/>
  <c r="A7638" i="4" a="1"/>
  <c r="A7638" i="4" s="1"/>
  <c r="B7638" i="4" a="1"/>
  <c r="B7638" i="4" s="1"/>
  <c r="A7494" i="4" a="1"/>
  <c r="A7494" i="4" s="1"/>
  <c r="B7494" i="4" a="1"/>
  <c r="B7494" i="4" s="1"/>
  <c r="A7350" i="4" a="1"/>
  <c r="A7350" i="4" s="1"/>
  <c r="B7350" i="4" a="1"/>
  <c r="B7350" i="4" s="1"/>
  <c r="A7230" i="4" a="1"/>
  <c r="A7230" i="4" s="1"/>
  <c r="B7230" i="4" a="1"/>
  <c r="B7230" i="4" s="1"/>
  <c r="A7086" i="4" a="1"/>
  <c r="A7086" i="4" s="1"/>
  <c r="B7086" i="4" a="1"/>
  <c r="B7086" i="4" s="1"/>
  <c r="A6930" i="4" a="1"/>
  <c r="A6930" i="4" s="1"/>
  <c r="B6930" i="4" a="1"/>
  <c r="B6930" i="4" s="1"/>
  <c r="A6750" i="4" a="1"/>
  <c r="A6750" i="4" s="1"/>
  <c r="B6750" i="4" a="1"/>
  <c r="B6750" i="4" s="1"/>
  <c r="A6498" i="4" a="1"/>
  <c r="A6498" i="4" s="1"/>
  <c r="B6498" i="4" a="1"/>
  <c r="B6498" i="4" s="1"/>
  <c r="A5598" i="4" a="1"/>
  <c r="A5598" i="4" s="1"/>
  <c r="B5598" i="4" a="1"/>
  <c r="B5598" i="4" s="1"/>
  <c r="A9870" i="4" a="1"/>
  <c r="A9870" i="4" s="1"/>
  <c r="B9870" i="4" a="1"/>
  <c r="B9870" i="4" s="1"/>
  <c r="A9726" i="4" a="1"/>
  <c r="A9726" i="4" s="1"/>
  <c r="B9726" i="4" a="1"/>
  <c r="B9726" i="4" s="1"/>
  <c r="A9582" i="4" a="1"/>
  <c r="A9582" i="4" s="1"/>
  <c r="B9582" i="4" a="1"/>
  <c r="B9582" i="4" s="1"/>
  <c r="A9378" i="4" a="1"/>
  <c r="A9378" i="4" s="1"/>
  <c r="B9378" i="4" a="1"/>
  <c r="B9378" i="4" s="1"/>
  <c r="A9210" i="4" a="1"/>
  <c r="A9210" i="4" s="1"/>
  <c r="B9210" i="4" a="1"/>
  <c r="B9210" i="4" s="1"/>
  <c r="A9042" i="4" a="1"/>
  <c r="A9042" i="4" s="1"/>
  <c r="B9042" i="4" a="1"/>
  <c r="B9042" i="4" s="1"/>
  <c r="A8898" i="4" a="1"/>
  <c r="A8898" i="4" s="1"/>
  <c r="B8898" i="4" a="1"/>
  <c r="B8898" i="4" s="1"/>
  <c r="A8742" i="4" a="1"/>
  <c r="A8742" i="4" s="1"/>
  <c r="B8742" i="4" a="1"/>
  <c r="B8742" i="4" s="1"/>
  <c r="A8622" i="4" a="1"/>
  <c r="A8622" i="4" s="1"/>
  <c r="B8622" i="4" a="1"/>
  <c r="B8622" i="4" s="1"/>
  <c r="A8478" i="4" a="1"/>
  <c r="A8478" i="4" s="1"/>
  <c r="B8478" i="4" a="1"/>
  <c r="B8478" i="4" s="1"/>
  <c r="A8334" i="4" a="1"/>
  <c r="A8334" i="4" s="1"/>
  <c r="B8334" i="4" a="1"/>
  <c r="B8334" i="4" s="1"/>
  <c r="A8190" i="4" a="1"/>
  <c r="A8190" i="4" s="1"/>
  <c r="B8190" i="4" a="1"/>
  <c r="B8190" i="4" s="1"/>
  <c r="A8046" i="4" a="1"/>
  <c r="A8046" i="4" s="1"/>
  <c r="B8046" i="4" a="1"/>
  <c r="B8046" i="4" s="1"/>
  <c r="A7902" i="4" a="1"/>
  <c r="A7902" i="4" s="1"/>
  <c r="B7902" i="4" a="1"/>
  <c r="B7902" i="4" s="1"/>
  <c r="A7758" i="4" a="1"/>
  <c r="A7758" i="4" s="1"/>
  <c r="B7758" i="4" a="1"/>
  <c r="B7758" i="4" s="1"/>
  <c r="A7626" i="4" a="1"/>
  <c r="A7626" i="4" s="1"/>
  <c r="B7626" i="4" a="1"/>
  <c r="B7626" i="4" s="1"/>
  <c r="A7470" i="4" a="1"/>
  <c r="A7470" i="4" s="1"/>
  <c r="B7470" i="4" a="1"/>
  <c r="B7470" i="4" s="1"/>
  <c r="A7338" i="4" a="1"/>
  <c r="A7338" i="4" s="1"/>
  <c r="B7338" i="4" a="1"/>
  <c r="B7338" i="4" s="1"/>
  <c r="A7194" i="4" a="1"/>
  <c r="A7194" i="4" s="1"/>
  <c r="B7194" i="4" a="1"/>
  <c r="B7194" i="4" s="1"/>
  <c r="A7062" i="4" a="1"/>
  <c r="A7062" i="4" s="1"/>
  <c r="B7062" i="4" a="1"/>
  <c r="B7062" i="4" s="1"/>
  <c r="A6942" i="4" a="1"/>
  <c r="A6942" i="4" s="1"/>
  <c r="B6942" i="4" a="1"/>
  <c r="B6942" i="4" s="1"/>
  <c r="A6846" i="4" a="1"/>
  <c r="A6846" i="4" s="1"/>
  <c r="B6846" i="4" a="1"/>
  <c r="B6846" i="4" s="1"/>
  <c r="A6714" i="4" a="1"/>
  <c r="A6714" i="4" s="1"/>
  <c r="B6714" i="4" a="1"/>
  <c r="B6714" i="4" s="1"/>
  <c r="A6642" i="4" a="1"/>
  <c r="A6642" i="4" s="1"/>
  <c r="B6642" i="4" a="1"/>
  <c r="B6642" i="4" s="1"/>
  <c r="A6534" i="4" a="1"/>
  <c r="A6534" i="4" s="1"/>
  <c r="B6534" i="4" a="1"/>
  <c r="B6534" i="4" s="1"/>
  <c r="A6426" i="4" a="1"/>
  <c r="A6426" i="4" s="1"/>
  <c r="B6426" i="4" a="1"/>
  <c r="B6426" i="4" s="1"/>
  <c r="A6270" i="4" a="1"/>
  <c r="A6270" i="4" s="1"/>
  <c r="B6270" i="4" a="1"/>
  <c r="B6270" i="4" s="1"/>
  <c r="A5526" i="4" a="1"/>
  <c r="A5526" i="4" s="1"/>
  <c r="B5526" i="4" a="1"/>
  <c r="B5526" i="4" s="1"/>
  <c r="A5658" i="4" a="1"/>
  <c r="A5658" i="4" s="1"/>
  <c r="B5658" i="4" a="1"/>
  <c r="B5658" i="4" s="1"/>
  <c r="A5646" i="4" a="1"/>
  <c r="A5646" i="4" s="1"/>
  <c r="B5646" i="4" a="1"/>
  <c r="B5646" i="4" s="1"/>
  <c r="A5634" i="4" a="1"/>
  <c r="A5634" i="4" s="1"/>
  <c r="B5634" i="4" a="1"/>
  <c r="B5634" i="4" s="1"/>
  <c r="A5622" i="4" a="1"/>
  <c r="A5622" i="4" s="1"/>
  <c r="B5622" i="4" a="1"/>
  <c r="B5622" i="4" s="1"/>
  <c r="A5514" i="4" a="1"/>
  <c r="A5514" i="4" s="1"/>
  <c r="B5514" i="4" a="1"/>
  <c r="B5514" i="4" s="1"/>
  <c r="A5490" i="4" a="1"/>
  <c r="A5490" i="4" s="1"/>
  <c r="B5490" i="4" a="1"/>
  <c r="B5490" i="4" s="1"/>
  <c r="A5478" i="4" a="1"/>
  <c r="A5478" i="4" s="1"/>
  <c r="B5478" i="4" a="1"/>
  <c r="B5478" i="4" s="1"/>
  <c r="A5442" i="4" a="1"/>
  <c r="A5442" i="4" s="1"/>
  <c r="B5442" i="4" a="1"/>
  <c r="B5442" i="4" s="1"/>
  <c r="A5430" i="4" a="1"/>
  <c r="A5430" i="4" s="1"/>
  <c r="B5430" i="4" a="1"/>
  <c r="B5430" i="4" s="1"/>
  <c r="A5418" i="4" a="1"/>
  <c r="A5418" i="4" s="1"/>
  <c r="B5418" i="4" a="1"/>
  <c r="B5418" i="4" s="1"/>
  <c r="A5406" i="4" a="1"/>
  <c r="A5406" i="4" s="1"/>
  <c r="B5406" i="4" a="1"/>
  <c r="B5406" i="4" s="1"/>
  <c r="A5394" i="4" a="1"/>
  <c r="A5394" i="4" s="1"/>
  <c r="B5394" i="4" a="1"/>
  <c r="B5394" i="4" s="1"/>
  <c r="A5382" i="4" a="1"/>
  <c r="A5382" i="4" s="1"/>
  <c r="B5382" i="4" a="1"/>
  <c r="B5382" i="4" s="1"/>
  <c r="A5370" i="4" a="1"/>
  <c r="A5370" i="4" s="1"/>
  <c r="B5370" i="4" a="1"/>
  <c r="B5370" i="4" s="1"/>
  <c r="A5358" i="4" a="1"/>
  <c r="A5358" i="4" s="1"/>
  <c r="B5358" i="4" a="1"/>
  <c r="B5358" i="4" s="1"/>
  <c r="A5346" i="4" a="1"/>
  <c r="A5346" i="4" s="1"/>
  <c r="B5346" i="4" a="1"/>
  <c r="B5346" i="4" s="1"/>
  <c r="A5334" i="4" a="1"/>
  <c r="A5334" i="4" s="1"/>
  <c r="B5334" i="4" a="1"/>
  <c r="B5334" i="4" s="1"/>
  <c r="A5322" i="4" a="1"/>
  <c r="A5322" i="4" s="1"/>
  <c r="B5322" i="4" a="1"/>
  <c r="B5322" i="4" s="1"/>
  <c r="A5310" i="4" a="1"/>
  <c r="A5310" i="4" s="1"/>
  <c r="B5310" i="4" a="1"/>
  <c r="B5310" i="4" s="1"/>
  <c r="A5298" i="4" a="1"/>
  <c r="A5298" i="4" s="1"/>
  <c r="B5298" i="4" a="1"/>
  <c r="B5298" i="4" s="1"/>
  <c r="A5286" i="4" a="1"/>
  <c r="A5286" i="4" s="1"/>
  <c r="B5286" i="4" a="1"/>
  <c r="B5286" i="4" s="1"/>
  <c r="A5274" i="4" a="1"/>
  <c r="A5274" i="4" s="1"/>
  <c r="B5274" i="4" a="1"/>
  <c r="B5274" i="4" s="1"/>
  <c r="A5262" i="4" a="1"/>
  <c r="A5262" i="4" s="1"/>
  <c r="B5262" i="4" a="1"/>
  <c r="B5262" i="4" s="1"/>
  <c r="A5250" i="4" a="1"/>
  <c r="A5250" i="4" s="1"/>
  <c r="B5250" i="4" a="1"/>
  <c r="B5250" i="4" s="1"/>
  <c r="A5238" i="4" a="1"/>
  <c r="A5238" i="4" s="1"/>
  <c r="B5238" i="4" a="1"/>
  <c r="B5238" i="4" s="1"/>
  <c r="A5226" i="4" a="1"/>
  <c r="A5226" i="4" s="1"/>
  <c r="B5226" i="4" a="1"/>
  <c r="B5226" i="4" s="1"/>
  <c r="A5214" i="4" a="1"/>
  <c r="A5214" i="4" s="1"/>
  <c r="B5214" i="4" a="1"/>
  <c r="B5214" i="4" s="1"/>
  <c r="A5202" i="4" a="1"/>
  <c r="A5202" i="4" s="1"/>
  <c r="B5202" i="4" a="1"/>
  <c r="B5202" i="4" s="1"/>
  <c r="A5190" i="4" a="1"/>
  <c r="A5190" i="4" s="1"/>
  <c r="B5190" i="4" a="1"/>
  <c r="B5190" i="4" s="1"/>
  <c r="A5178" i="4" a="1"/>
  <c r="A5178" i="4" s="1"/>
  <c r="B5178" i="4" a="1"/>
  <c r="B5178" i="4" s="1"/>
  <c r="A5166" i="4" a="1"/>
  <c r="A5166" i="4" s="1"/>
  <c r="B5166" i="4" a="1"/>
  <c r="B5166" i="4" s="1"/>
  <c r="A5154" i="4" a="1"/>
  <c r="A5154" i="4" s="1"/>
  <c r="B5154" i="4" a="1"/>
  <c r="B5154" i="4" s="1"/>
  <c r="A5142" i="4" a="1"/>
  <c r="A5142" i="4" s="1"/>
  <c r="B5142" i="4" a="1"/>
  <c r="B5142" i="4" s="1"/>
  <c r="A5130" i="4" a="1"/>
  <c r="A5130" i="4" s="1"/>
  <c r="B5130" i="4" a="1"/>
  <c r="B5130" i="4" s="1"/>
  <c r="A5118" i="4" a="1"/>
  <c r="A5118" i="4" s="1"/>
  <c r="B5118" i="4" a="1"/>
  <c r="B5118" i="4" s="1"/>
  <c r="A5106" i="4" a="1"/>
  <c r="A5106" i="4" s="1"/>
  <c r="B5106" i="4" a="1"/>
  <c r="B5106" i="4" s="1"/>
  <c r="A5094" i="4" a="1"/>
  <c r="A5094" i="4" s="1"/>
  <c r="B5094" i="4" a="1"/>
  <c r="B5094" i="4" s="1"/>
  <c r="A5082" i="4" a="1"/>
  <c r="A5082" i="4" s="1"/>
  <c r="B5082" i="4" a="1"/>
  <c r="B5082" i="4" s="1"/>
  <c r="A5070" i="4" a="1"/>
  <c r="A5070" i="4" s="1"/>
  <c r="B5070" i="4" a="1"/>
  <c r="B5070" i="4" s="1"/>
  <c r="A5058" i="4" a="1"/>
  <c r="A5058" i="4" s="1"/>
  <c r="B5058" i="4" a="1"/>
  <c r="B5058" i="4" s="1"/>
  <c r="A5046" i="4" a="1"/>
  <c r="A5046" i="4" s="1"/>
  <c r="B5046" i="4" a="1"/>
  <c r="B5046" i="4" s="1"/>
  <c r="A5034" i="4" a="1"/>
  <c r="A5034" i="4" s="1"/>
  <c r="B5034" i="4" a="1"/>
  <c r="B5034" i="4" s="1"/>
  <c r="A5022" i="4" a="1"/>
  <c r="A5022" i="4" s="1"/>
  <c r="B5022" i="4" a="1"/>
  <c r="B5022" i="4" s="1"/>
  <c r="A5010" i="4" a="1"/>
  <c r="A5010" i="4" s="1"/>
  <c r="B5010" i="4" a="1"/>
  <c r="B5010" i="4" s="1"/>
  <c r="A4998" i="4" a="1"/>
  <c r="A4998" i="4" s="1"/>
  <c r="B4998" i="4" a="1"/>
  <c r="B4998" i="4" s="1"/>
  <c r="A4986" i="4" a="1"/>
  <c r="A4986" i="4" s="1"/>
  <c r="B4986" i="4" a="1"/>
  <c r="B4986" i="4" s="1"/>
  <c r="A4974" i="4" a="1"/>
  <c r="A4974" i="4" s="1"/>
  <c r="B4974" i="4" a="1"/>
  <c r="B4974" i="4" s="1"/>
  <c r="A4962" i="4" a="1"/>
  <c r="A4962" i="4" s="1"/>
  <c r="B4962" i="4" a="1"/>
  <c r="B4962" i="4" s="1"/>
  <c r="A4950" i="4" a="1"/>
  <c r="A4950" i="4" s="1"/>
  <c r="B4950" i="4" a="1"/>
  <c r="B4950" i="4" s="1"/>
  <c r="A4938" i="4" a="1"/>
  <c r="A4938" i="4" s="1"/>
  <c r="B4938" i="4" a="1"/>
  <c r="B4938" i="4" s="1"/>
  <c r="A4926" i="4" a="1"/>
  <c r="A4926" i="4" s="1"/>
  <c r="B4926" i="4" a="1"/>
  <c r="B4926" i="4" s="1"/>
  <c r="A4914" i="4" a="1"/>
  <c r="A4914" i="4" s="1"/>
  <c r="B4914" i="4" a="1"/>
  <c r="B4914" i="4" s="1"/>
  <c r="A4902" i="4" a="1"/>
  <c r="A4902" i="4" s="1"/>
  <c r="B4902" i="4" a="1"/>
  <c r="B4902" i="4" s="1"/>
  <c r="A4890" i="4" a="1"/>
  <c r="A4890" i="4" s="1"/>
  <c r="B4890" i="4" a="1"/>
  <c r="B4890" i="4" s="1"/>
  <c r="A4878" i="4" a="1"/>
  <c r="A4878" i="4" s="1"/>
  <c r="B4878" i="4" a="1"/>
  <c r="B4878" i="4" s="1"/>
  <c r="A4866" i="4" a="1"/>
  <c r="A4866" i="4" s="1"/>
  <c r="B4866" i="4" a="1"/>
  <c r="B4866" i="4" s="1"/>
  <c r="A4854" i="4" a="1"/>
  <c r="A4854" i="4" s="1"/>
  <c r="B4854" i="4" a="1"/>
  <c r="B4854" i="4" s="1"/>
  <c r="A4842" i="4" a="1"/>
  <c r="A4842" i="4" s="1"/>
  <c r="B4842" i="4" a="1"/>
  <c r="B4842" i="4" s="1"/>
  <c r="A4830" i="4" a="1"/>
  <c r="A4830" i="4" s="1"/>
  <c r="B4830" i="4" a="1"/>
  <c r="B4830" i="4" s="1"/>
  <c r="A4818" i="4" a="1"/>
  <c r="A4818" i="4" s="1"/>
  <c r="B4818" i="4" a="1"/>
  <c r="B4818" i="4" s="1"/>
  <c r="A4806" i="4" a="1"/>
  <c r="A4806" i="4" s="1"/>
  <c r="B4806" i="4" a="1"/>
  <c r="B4806" i="4" s="1"/>
  <c r="A4794" i="4" a="1"/>
  <c r="A4794" i="4" s="1"/>
  <c r="B4794" i="4" a="1"/>
  <c r="B4794" i="4" s="1"/>
  <c r="A4782" i="4" a="1"/>
  <c r="A4782" i="4" s="1"/>
  <c r="B4782" i="4" a="1"/>
  <c r="B4782" i="4" s="1"/>
  <c r="A4770" i="4" a="1"/>
  <c r="A4770" i="4" s="1"/>
  <c r="B4770" i="4" a="1"/>
  <c r="B4770" i="4" s="1"/>
  <c r="A4758" i="4" a="1"/>
  <c r="A4758" i="4" s="1"/>
  <c r="B4758" i="4" a="1"/>
  <c r="B4758" i="4" s="1"/>
  <c r="A4746" i="4" a="1"/>
  <c r="A4746" i="4" s="1"/>
  <c r="B4746" i="4" a="1"/>
  <c r="B4746" i="4" s="1"/>
  <c r="A4734" i="4" a="1"/>
  <c r="A4734" i="4" s="1"/>
  <c r="B4734" i="4" a="1"/>
  <c r="B4734" i="4" s="1"/>
  <c r="A4722" i="4" a="1"/>
  <c r="A4722" i="4" s="1"/>
  <c r="B4722" i="4" a="1"/>
  <c r="B4722" i="4" s="1"/>
  <c r="A4710" i="4" a="1"/>
  <c r="A4710" i="4" s="1"/>
  <c r="B4710" i="4" a="1"/>
  <c r="B4710" i="4" s="1"/>
  <c r="A4698" i="4" a="1"/>
  <c r="A4698" i="4" s="1"/>
  <c r="B4698" i="4" a="1"/>
  <c r="B4698" i="4" s="1"/>
  <c r="A4686" i="4" a="1"/>
  <c r="A4686" i="4" s="1"/>
  <c r="B4686" i="4" a="1"/>
  <c r="B4686" i="4" s="1"/>
  <c r="A4674" i="4" a="1"/>
  <c r="A4674" i="4" s="1"/>
  <c r="B4674" i="4" a="1"/>
  <c r="B4674" i="4" s="1"/>
  <c r="A4662" i="4" a="1"/>
  <c r="A4662" i="4" s="1"/>
  <c r="B4662" i="4" a="1"/>
  <c r="B4662" i="4" s="1"/>
  <c r="A4650" i="4" a="1"/>
  <c r="A4650" i="4" s="1"/>
  <c r="B4650" i="4" a="1"/>
  <c r="B4650" i="4" s="1"/>
  <c r="A4638" i="4" a="1"/>
  <c r="A4638" i="4" s="1"/>
  <c r="B4638" i="4" a="1"/>
  <c r="B4638" i="4" s="1"/>
  <c r="A4626" i="4" a="1"/>
  <c r="A4626" i="4" s="1"/>
  <c r="B4626" i="4" a="1"/>
  <c r="B4626" i="4" s="1"/>
  <c r="A4614" i="4" a="1"/>
  <c r="A4614" i="4" s="1"/>
  <c r="B4614" i="4" a="1"/>
  <c r="B4614" i="4" s="1"/>
  <c r="A4590" i="4" a="1"/>
  <c r="A4590" i="4" s="1"/>
  <c r="B4590" i="4" a="1"/>
  <c r="B4590" i="4" s="1"/>
  <c r="A4578" i="4" a="1"/>
  <c r="A4578" i="4" s="1"/>
  <c r="B4578" i="4" a="1"/>
  <c r="B4578" i="4" s="1"/>
  <c r="A4566" i="4" a="1"/>
  <c r="A4566" i="4" s="1"/>
  <c r="B4566" i="4" a="1"/>
  <c r="B4566" i="4" s="1"/>
  <c r="A4554" i="4" a="1"/>
  <c r="A4554" i="4" s="1"/>
  <c r="B4554" i="4" a="1"/>
  <c r="B4554" i="4" s="1"/>
  <c r="A4542" i="4" a="1"/>
  <c r="A4542" i="4" s="1"/>
  <c r="B4542" i="4" a="1"/>
  <c r="B4542" i="4" s="1"/>
  <c r="A4530" i="4" a="1"/>
  <c r="A4530" i="4" s="1"/>
  <c r="B4530" i="4" a="1"/>
  <c r="B4530" i="4" s="1"/>
  <c r="A4518" i="4" a="1"/>
  <c r="A4518" i="4" s="1"/>
  <c r="B4518" i="4" a="1"/>
  <c r="B4518" i="4" s="1"/>
  <c r="A4506" i="4" a="1"/>
  <c r="A4506" i="4" s="1"/>
  <c r="B4506" i="4" a="1"/>
  <c r="B4506" i="4" s="1"/>
  <c r="A4494" i="4" a="1"/>
  <c r="A4494" i="4" s="1"/>
  <c r="B4494" i="4" a="1"/>
  <c r="B4494" i="4" s="1"/>
  <c r="A4482" i="4" a="1"/>
  <c r="A4482" i="4" s="1"/>
  <c r="B4482" i="4" a="1"/>
  <c r="B4482" i="4" s="1"/>
  <c r="A4470" i="4" a="1"/>
  <c r="A4470" i="4" s="1"/>
  <c r="B4470" i="4" a="1"/>
  <c r="B4470" i="4" s="1"/>
  <c r="A4458" i="4" a="1"/>
  <c r="A4458" i="4" s="1"/>
  <c r="B4458" i="4" a="1"/>
  <c r="B4458" i="4" s="1"/>
  <c r="A4446" i="4" a="1"/>
  <c r="A4446" i="4" s="1"/>
  <c r="B4446" i="4" a="1"/>
  <c r="B4446" i="4" s="1"/>
  <c r="A4434" i="4" a="1"/>
  <c r="A4434" i="4" s="1"/>
  <c r="B4434" i="4" a="1"/>
  <c r="B4434" i="4" s="1"/>
  <c r="A4422" i="4" a="1"/>
  <c r="A4422" i="4" s="1"/>
  <c r="B4422" i="4" a="1"/>
  <c r="B4422" i="4" s="1"/>
  <c r="A4410" i="4" a="1"/>
  <c r="A4410" i="4" s="1"/>
  <c r="B4410" i="4" a="1"/>
  <c r="B4410" i="4" s="1"/>
  <c r="A4398" i="4" a="1"/>
  <c r="A4398" i="4" s="1"/>
  <c r="B4398" i="4" a="1"/>
  <c r="B4398" i="4" s="1"/>
  <c r="A4386" i="4" a="1"/>
  <c r="A4386" i="4" s="1"/>
  <c r="B4386" i="4" a="1"/>
  <c r="B4386" i="4" s="1"/>
  <c r="A4374" i="4" a="1"/>
  <c r="A4374" i="4" s="1"/>
  <c r="B4374" i="4" a="1"/>
  <c r="B4374" i="4" s="1"/>
  <c r="A4362" i="4" a="1"/>
  <c r="A4362" i="4" s="1"/>
  <c r="B4362" i="4" a="1"/>
  <c r="B4362" i="4" s="1"/>
  <c r="A4350" i="4" a="1"/>
  <c r="A4350" i="4" s="1"/>
  <c r="B4350" i="4" a="1"/>
  <c r="B4350" i="4" s="1"/>
  <c r="A4338" i="4" a="1"/>
  <c r="A4338" i="4" s="1"/>
  <c r="B4338" i="4" a="1"/>
  <c r="B4338" i="4" s="1"/>
  <c r="A4326" i="4" a="1"/>
  <c r="A4326" i="4" s="1"/>
  <c r="B4326" i="4" a="1"/>
  <c r="B4326" i="4" s="1"/>
  <c r="A4314" i="4" a="1"/>
  <c r="A4314" i="4" s="1"/>
  <c r="B4314" i="4" a="1"/>
  <c r="B4314" i="4" s="1"/>
  <c r="A4302" i="4" a="1"/>
  <c r="A4302" i="4" s="1"/>
  <c r="B4302" i="4" a="1"/>
  <c r="B4302" i="4" s="1"/>
  <c r="A4290" i="4" a="1"/>
  <c r="A4290" i="4" s="1"/>
  <c r="B4290" i="4" a="1"/>
  <c r="B4290" i="4" s="1"/>
  <c r="A4278" i="4" a="1"/>
  <c r="A4278" i="4" s="1"/>
  <c r="B4278" i="4" a="1"/>
  <c r="B4278" i="4" s="1"/>
  <c r="A4266" i="4" a="1"/>
  <c r="A4266" i="4" s="1"/>
  <c r="B4266" i="4" a="1"/>
  <c r="B4266" i="4" s="1"/>
  <c r="A4254" i="4" a="1"/>
  <c r="A4254" i="4" s="1"/>
  <c r="B4254" i="4" a="1"/>
  <c r="B4254" i="4" s="1"/>
  <c r="A4242" i="4" a="1"/>
  <c r="A4242" i="4" s="1"/>
  <c r="B4242" i="4" a="1"/>
  <c r="B4242" i="4" s="1"/>
  <c r="A4230" i="4" a="1"/>
  <c r="A4230" i="4" s="1"/>
  <c r="B4230" i="4" a="1"/>
  <c r="B4230" i="4" s="1"/>
  <c r="A4218" i="4" a="1"/>
  <c r="A4218" i="4" s="1"/>
  <c r="B4218" i="4" a="1"/>
  <c r="B4218" i="4" s="1"/>
  <c r="A4206" i="4" a="1"/>
  <c r="A4206" i="4" s="1"/>
  <c r="B4206" i="4" a="1"/>
  <c r="B4206" i="4" s="1"/>
  <c r="A4194" i="4" a="1"/>
  <c r="A4194" i="4" s="1"/>
  <c r="B4194" i="4" a="1"/>
  <c r="B4194" i="4" s="1"/>
  <c r="A4182" i="4" a="1"/>
  <c r="A4182" i="4" s="1"/>
  <c r="B4182" i="4" a="1"/>
  <c r="B4182" i="4" s="1"/>
  <c r="A4170" i="4" a="1"/>
  <c r="A4170" i="4" s="1"/>
  <c r="B4170" i="4" a="1"/>
  <c r="B4170" i="4" s="1"/>
  <c r="A4158" i="4" a="1"/>
  <c r="A4158" i="4" s="1"/>
  <c r="B4158" i="4" a="1"/>
  <c r="B4158" i="4" s="1"/>
  <c r="A4146" i="4" a="1"/>
  <c r="A4146" i="4" s="1"/>
  <c r="B4146" i="4" a="1"/>
  <c r="B4146" i="4" s="1"/>
  <c r="A4134" i="4" a="1"/>
  <c r="A4134" i="4" s="1"/>
  <c r="B4134" i="4" a="1"/>
  <c r="B4134" i="4" s="1"/>
  <c r="A4122" i="4" a="1"/>
  <c r="A4122" i="4" s="1"/>
  <c r="B4122" i="4" a="1"/>
  <c r="B4122" i="4" s="1"/>
  <c r="A4110" i="4" a="1"/>
  <c r="A4110" i="4" s="1"/>
  <c r="B4110" i="4" a="1"/>
  <c r="B4110" i="4" s="1"/>
  <c r="A4098" i="4" a="1"/>
  <c r="A4098" i="4" s="1"/>
  <c r="B4098" i="4" a="1"/>
  <c r="B4098" i="4" s="1"/>
  <c r="A4086" i="4" a="1"/>
  <c r="A4086" i="4" s="1"/>
  <c r="B4086" i="4" a="1"/>
  <c r="B4086" i="4" s="1"/>
  <c r="A4074" i="4" a="1"/>
  <c r="A4074" i="4" s="1"/>
  <c r="B4074" i="4" a="1"/>
  <c r="B4074" i="4" s="1"/>
  <c r="A4062" i="4" a="1"/>
  <c r="A4062" i="4" s="1"/>
  <c r="B4062" i="4" a="1"/>
  <c r="B4062" i="4" s="1"/>
  <c r="A4050" i="4" a="1"/>
  <c r="A4050" i="4" s="1"/>
  <c r="B4050" i="4" a="1"/>
  <c r="B4050" i="4" s="1"/>
  <c r="A4038" i="4" a="1"/>
  <c r="A4038" i="4" s="1"/>
  <c r="B4038" i="4" a="1"/>
  <c r="B4038" i="4" s="1"/>
  <c r="A4026" i="4" a="1"/>
  <c r="A4026" i="4" s="1"/>
  <c r="B4026" i="4" a="1"/>
  <c r="B4026" i="4" s="1"/>
  <c r="A4014" i="4" a="1"/>
  <c r="A4014" i="4" s="1"/>
  <c r="B4014" i="4" a="1"/>
  <c r="B4014" i="4" s="1"/>
  <c r="A4002" i="4" a="1"/>
  <c r="A4002" i="4" s="1"/>
  <c r="B4002" i="4" a="1"/>
  <c r="B4002" i="4" s="1"/>
  <c r="A3990" i="4" a="1"/>
  <c r="A3990" i="4" s="1"/>
  <c r="B3990" i="4" a="1"/>
  <c r="B3990" i="4" s="1"/>
  <c r="A3978" i="4" a="1"/>
  <c r="A3978" i="4" s="1"/>
  <c r="B3978" i="4" a="1"/>
  <c r="B3978" i="4" s="1"/>
  <c r="A3966" i="4" a="1"/>
  <c r="A3966" i="4" s="1"/>
  <c r="B3966" i="4" a="1"/>
  <c r="B3966" i="4" s="1"/>
  <c r="A3954" i="4" a="1"/>
  <c r="A3954" i="4" s="1"/>
  <c r="B3954" i="4" a="1"/>
  <c r="B3954" i="4" s="1"/>
  <c r="A3942" i="4" a="1"/>
  <c r="A3942" i="4" s="1"/>
  <c r="B3942" i="4" a="1"/>
  <c r="B3942" i="4" s="1"/>
  <c r="A3930" i="4" a="1"/>
  <c r="A3930" i="4" s="1"/>
  <c r="B3930" i="4" a="1"/>
  <c r="B3930" i="4" s="1"/>
  <c r="A3918" i="4" a="1"/>
  <c r="A3918" i="4" s="1"/>
  <c r="B3918" i="4" a="1"/>
  <c r="B3918" i="4" s="1"/>
  <c r="A3906" i="4" a="1"/>
  <c r="A3906" i="4" s="1"/>
  <c r="B3906" i="4" a="1"/>
  <c r="B3906" i="4" s="1"/>
  <c r="A3894" i="4" a="1"/>
  <c r="A3894" i="4" s="1"/>
  <c r="B3894" i="4" a="1"/>
  <c r="B3894" i="4" s="1"/>
  <c r="A3882" i="4" a="1"/>
  <c r="A3882" i="4" s="1"/>
  <c r="B3882" i="4" a="1"/>
  <c r="B3882" i="4" s="1"/>
  <c r="A3870" i="4" a="1"/>
  <c r="A3870" i="4" s="1"/>
  <c r="B3870" i="4" a="1"/>
  <c r="B3870" i="4" s="1"/>
  <c r="A3858" i="4" a="1"/>
  <c r="A3858" i="4" s="1"/>
  <c r="B3858" i="4" a="1"/>
  <c r="B3858" i="4" s="1"/>
  <c r="A3846" i="4" a="1"/>
  <c r="A3846" i="4" s="1"/>
  <c r="B3846" i="4" a="1"/>
  <c r="B3846" i="4" s="1"/>
  <c r="A3834" i="4" a="1"/>
  <c r="A3834" i="4" s="1"/>
  <c r="B3834" i="4" a="1"/>
  <c r="B3834" i="4" s="1"/>
  <c r="A3822" i="4" a="1"/>
  <c r="A3822" i="4" s="1"/>
  <c r="B3822" i="4" a="1"/>
  <c r="B3822" i="4" s="1"/>
  <c r="A3810" i="4" a="1"/>
  <c r="A3810" i="4" s="1"/>
  <c r="B3810" i="4" a="1"/>
  <c r="B3810" i="4" s="1"/>
  <c r="A3798" i="4" a="1"/>
  <c r="A3798" i="4" s="1"/>
  <c r="B3798" i="4" a="1"/>
  <c r="B3798" i="4" s="1"/>
  <c r="A3786" i="4" a="1"/>
  <c r="A3786" i="4" s="1"/>
  <c r="B3786" i="4" a="1"/>
  <c r="B3786" i="4" s="1"/>
  <c r="A3774" i="4" a="1"/>
  <c r="A3774" i="4" s="1"/>
  <c r="B3774" i="4" a="1"/>
  <c r="B3774" i="4" s="1"/>
  <c r="A3762" i="4" a="1"/>
  <c r="A3762" i="4" s="1"/>
  <c r="B3762" i="4" a="1"/>
  <c r="B3762" i="4" s="1"/>
  <c r="A3750" i="4" a="1"/>
  <c r="A3750" i="4" s="1"/>
  <c r="B3750" i="4" a="1"/>
  <c r="B3750" i="4" s="1"/>
  <c r="A3738" i="4" a="1"/>
  <c r="A3738" i="4" s="1"/>
  <c r="B3738" i="4" a="1"/>
  <c r="B3738" i="4" s="1"/>
  <c r="A3726" i="4" a="1"/>
  <c r="A3726" i="4" s="1"/>
  <c r="B3726" i="4" a="1"/>
  <c r="B3726" i="4" s="1"/>
  <c r="A3714" i="4" a="1"/>
  <c r="A3714" i="4" s="1"/>
  <c r="B3714" i="4" a="1"/>
  <c r="B3714" i="4" s="1"/>
  <c r="A3702" i="4" a="1"/>
  <c r="A3702" i="4" s="1"/>
  <c r="B3702" i="4" a="1"/>
  <c r="B3702" i="4" s="1"/>
  <c r="A3690" i="4" a="1"/>
  <c r="A3690" i="4" s="1"/>
  <c r="B3690" i="4" a="1"/>
  <c r="B3690" i="4" s="1"/>
  <c r="A3678" i="4" a="1"/>
  <c r="A3678" i="4" s="1"/>
  <c r="B3678" i="4" a="1"/>
  <c r="B3678" i="4" s="1"/>
  <c r="A3666" i="4" a="1"/>
  <c r="A3666" i="4" s="1"/>
  <c r="B3666" i="4" a="1"/>
  <c r="B3666" i="4" s="1"/>
  <c r="A3654" i="4" a="1"/>
  <c r="A3654" i="4" s="1"/>
  <c r="B3654" i="4" a="1"/>
  <c r="B3654" i="4" s="1"/>
  <c r="A3642" i="4" a="1"/>
  <c r="A3642" i="4" s="1"/>
  <c r="B3642" i="4" a="1"/>
  <c r="B3642" i="4" s="1"/>
  <c r="A3630" i="4" a="1"/>
  <c r="A3630" i="4" s="1"/>
  <c r="B3630" i="4" a="1"/>
  <c r="B3630" i="4" s="1"/>
  <c r="A3618" i="4" a="1"/>
  <c r="A3618" i="4" s="1"/>
  <c r="B3618" i="4" a="1"/>
  <c r="B3618" i="4" s="1"/>
  <c r="A3606" i="4" a="1"/>
  <c r="A3606" i="4" s="1"/>
  <c r="B3606" i="4" a="1"/>
  <c r="B3606" i="4" s="1"/>
  <c r="A3594" i="4" a="1"/>
  <c r="A3594" i="4" s="1"/>
  <c r="B3594" i="4" a="1"/>
  <c r="B3594" i="4" s="1"/>
  <c r="A3582" i="4" a="1"/>
  <c r="A3582" i="4" s="1"/>
  <c r="B3582" i="4" a="1"/>
  <c r="B3582" i="4" s="1"/>
  <c r="A3570" i="4" a="1"/>
  <c r="A3570" i="4" s="1"/>
  <c r="B3570" i="4" a="1"/>
  <c r="B3570" i="4" s="1"/>
  <c r="A3558" i="4" a="1"/>
  <c r="A3558" i="4" s="1"/>
  <c r="B3558" i="4" a="1"/>
  <c r="B3558" i="4" s="1"/>
  <c r="A3546" i="4" a="1"/>
  <c r="A3546" i="4" s="1"/>
  <c r="B3546" i="4" a="1"/>
  <c r="B3546" i="4" s="1"/>
  <c r="A3534" i="4" a="1"/>
  <c r="A3534" i="4" s="1"/>
  <c r="B3534" i="4" a="1"/>
  <c r="B3534" i="4" s="1"/>
  <c r="A3522" i="4" a="1"/>
  <c r="A3522" i="4" s="1"/>
  <c r="B3522" i="4" a="1"/>
  <c r="B3522" i="4" s="1"/>
  <c r="A3510" i="4" a="1"/>
  <c r="A3510" i="4" s="1"/>
  <c r="B3510" i="4" a="1"/>
  <c r="B3510" i="4" s="1"/>
  <c r="A3498" i="4" a="1"/>
  <c r="A3498" i="4" s="1"/>
  <c r="B3498" i="4" a="1"/>
  <c r="B3498" i="4" s="1"/>
  <c r="A3486" i="4" a="1"/>
  <c r="A3486" i="4" s="1"/>
  <c r="B3486" i="4" a="1"/>
  <c r="B3486" i="4" s="1"/>
  <c r="A3474" i="4" a="1"/>
  <c r="A3474" i="4" s="1"/>
  <c r="B3474" i="4" a="1"/>
  <c r="B3474" i="4" s="1"/>
  <c r="A3462" i="4" a="1"/>
  <c r="A3462" i="4" s="1"/>
  <c r="B3462" i="4" a="1"/>
  <c r="B3462" i="4" s="1"/>
  <c r="A3450" i="4" a="1"/>
  <c r="A3450" i="4" s="1"/>
  <c r="B3450" i="4" a="1"/>
  <c r="B3450" i="4" s="1"/>
  <c r="A3438" i="4" a="1"/>
  <c r="A3438" i="4" s="1"/>
  <c r="B3438" i="4" a="1"/>
  <c r="B3438" i="4" s="1"/>
  <c r="A3426" i="4" a="1"/>
  <c r="A3426" i="4" s="1"/>
  <c r="B3426" i="4" a="1"/>
  <c r="B3426" i="4" s="1"/>
  <c r="A3414" i="4" a="1"/>
  <c r="A3414" i="4" s="1"/>
  <c r="B3414" i="4" a="1"/>
  <c r="B3414" i="4" s="1"/>
  <c r="A3402" i="4" a="1"/>
  <c r="A3402" i="4" s="1"/>
  <c r="B3402" i="4" a="1"/>
  <c r="B3402" i="4" s="1"/>
  <c r="A3390" i="4" a="1"/>
  <c r="A3390" i="4" s="1"/>
  <c r="B3390" i="4" a="1"/>
  <c r="B3390" i="4" s="1"/>
  <c r="A3378" i="4" a="1"/>
  <c r="A3378" i="4" s="1"/>
  <c r="B3378" i="4" a="1"/>
  <c r="B3378" i="4" s="1"/>
  <c r="A3366" i="4" a="1"/>
  <c r="A3366" i="4" s="1"/>
  <c r="B3366" i="4" a="1"/>
  <c r="B3366" i="4" s="1"/>
  <c r="A3354" i="4" a="1"/>
  <c r="A3354" i="4" s="1"/>
  <c r="B3354" i="4" a="1"/>
  <c r="B3354" i="4" s="1"/>
  <c r="A3342" i="4" a="1"/>
  <c r="A3342" i="4" s="1"/>
  <c r="B3342" i="4" a="1"/>
  <c r="B3342" i="4" s="1"/>
  <c r="A3330" i="4" a="1"/>
  <c r="A3330" i="4" s="1"/>
  <c r="B3330" i="4" a="1"/>
  <c r="B3330" i="4" s="1"/>
  <c r="A3318" i="4" a="1"/>
  <c r="A3318" i="4" s="1"/>
  <c r="B3318" i="4" a="1"/>
  <c r="B3318" i="4" s="1"/>
  <c r="A3306" i="4" a="1"/>
  <c r="A3306" i="4" s="1"/>
  <c r="B3306" i="4" a="1"/>
  <c r="B3306" i="4" s="1"/>
  <c r="A3294" i="4" a="1"/>
  <c r="A3294" i="4" s="1"/>
  <c r="B3294" i="4" a="1"/>
  <c r="B3294" i="4" s="1"/>
  <c r="A3282" i="4" a="1"/>
  <c r="A3282" i="4" s="1"/>
  <c r="B3282" i="4" a="1"/>
  <c r="B3282" i="4" s="1"/>
  <c r="A3270" i="4" a="1"/>
  <c r="A3270" i="4" s="1"/>
  <c r="B3270" i="4" a="1"/>
  <c r="B3270" i="4" s="1"/>
  <c r="A3258" i="4" a="1"/>
  <c r="A3258" i="4" s="1"/>
  <c r="B3258" i="4" a="1"/>
  <c r="B3258" i="4" s="1"/>
  <c r="A3246" i="4" a="1"/>
  <c r="A3246" i="4" s="1"/>
  <c r="B3246" i="4" a="1"/>
  <c r="B3246" i="4" s="1"/>
  <c r="A3234" i="4" a="1"/>
  <c r="A3234" i="4" s="1"/>
  <c r="B3234" i="4" a="1"/>
  <c r="B3234" i="4" s="1"/>
  <c r="A3222" i="4" a="1"/>
  <c r="A3222" i="4" s="1"/>
  <c r="B3222" i="4" a="1"/>
  <c r="B3222" i="4" s="1"/>
  <c r="A3210" i="4" a="1"/>
  <c r="A3210" i="4" s="1"/>
  <c r="B3210" i="4" a="1"/>
  <c r="B3210" i="4" s="1"/>
  <c r="A3198" i="4" a="1"/>
  <c r="A3198" i="4" s="1"/>
  <c r="B3198" i="4" a="1"/>
  <c r="B3198" i="4" s="1"/>
  <c r="A3186" i="4" a="1"/>
  <c r="A3186" i="4" s="1"/>
  <c r="B3186" i="4" a="1"/>
  <c r="B3186" i="4" s="1"/>
  <c r="A3174" i="4" a="1"/>
  <c r="A3174" i="4" s="1"/>
  <c r="B3174" i="4" a="1"/>
  <c r="B3174" i="4" s="1"/>
  <c r="A3162" i="4" a="1"/>
  <c r="A3162" i="4" s="1"/>
  <c r="B3162" i="4" a="1"/>
  <c r="B3162" i="4" s="1"/>
  <c r="A3150" i="4" a="1"/>
  <c r="A3150" i="4" s="1"/>
  <c r="B3150" i="4" a="1"/>
  <c r="B3150" i="4" s="1"/>
  <c r="A3138" i="4" a="1"/>
  <c r="A3138" i="4" s="1"/>
  <c r="B3138" i="4" a="1"/>
  <c r="B3138" i="4" s="1"/>
  <c r="A3126" i="4" a="1"/>
  <c r="A3126" i="4" s="1"/>
  <c r="B3126" i="4" a="1"/>
  <c r="B3126" i="4" s="1"/>
  <c r="A3114" i="4" a="1"/>
  <c r="A3114" i="4" s="1"/>
  <c r="B3114" i="4" a="1"/>
  <c r="B3114" i="4" s="1"/>
  <c r="A3102" i="4" a="1"/>
  <c r="A3102" i="4" s="1"/>
  <c r="B3102" i="4" a="1"/>
  <c r="B3102" i="4" s="1"/>
  <c r="A3090" i="4" a="1"/>
  <c r="A3090" i="4" s="1"/>
  <c r="B3090" i="4" a="1"/>
  <c r="B3090" i="4" s="1"/>
  <c r="A3078" i="4" a="1"/>
  <c r="A3078" i="4" s="1"/>
  <c r="B3078" i="4" a="1"/>
  <c r="B3078" i="4" s="1"/>
  <c r="A3066" i="4" a="1"/>
  <c r="A3066" i="4" s="1"/>
  <c r="B3066" i="4" a="1"/>
  <c r="B3066" i="4" s="1"/>
  <c r="A3054" i="4" a="1"/>
  <c r="A3054" i="4" s="1"/>
  <c r="B3054" i="4" a="1"/>
  <c r="B3054" i="4" s="1"/>
  <c r="A3042" i="4" a="1"/>
  <c r="A3042" i="4" s="1"/>
  <c r="B3042" i="4" a="1"/>
  <c r="B3042" i="4" s="1"/>
  <c r="A3030" i="4" a="1"/>
  <c r="A3030" i="4" s="1"/>
  <c r="B3030" i="4" a="1"/>
  <c r="B3030" i="4" s="1"/>
  <c r="A3018" i="4" a="1"/>
  <c r="A3018" i="4" s="1"/>
  <c r="B3018" i="4" a="1"/>
  <c r="B3018" i="4" s="1"/>
  <c r="A3006" i="4" a="1"/>
  <c r="A3006" i="4" s="1"/>
  <c r="B3006" i="4" a="1"/>
  <c r="B3006" i="4" s="1"/>
  <c r="A2994" i="4" a="1"/>
  <c r="A2994" i="4" s="1"/>
  <c r="B2994" i="4" a="1"/>
  <c r="B2994" i="4" s="1"/>
  <c r="A2982" i="4" a="1"/>
  <c r="A2982" i="4" s="1"/>
  <c r="B2982" i="4" a="1"/>
  <c r="B2982" i="4" s="1"/>
  <c r="A2970" i="4" a="1"/>
  <c r="A2970" i="4" s="1"/>
  <c r="B2970" i="4" a="1"/>
  <c r="B2970" i="4" s="1"/>
  <c r="A2958" i="4" a="1"/>
  <c r="A2958" i="4" s="1"/>
  <c r="B2958" i="4" a="1"/>
  <c r="B2958" i="4" s="1"/>
  <c r="A2946" i="4" a="1"/>
  <c r="A2946" i="4" s="1"/>
  <c r="B2946" i="4" a="1"/>
  <c r="B2946" i="4" s="1"/>
  <c r="A2934" i="4" a="1"/>
  <c r="A2934" i="4" s="1"/>
  <c r="B2934" i="4" a="1"/>
  <c r="B2934" i="4" s="1"/>
  <c r="A2922" i="4" a="1"/>
  <c r="A2922" i="4" s="1"/>
  <c r="B2922" i="4" a="1"/>
  <c r="B2922" i="4" s="1"/>
  <c r="A2910" i="4" a="1"/>
  <c r="A2910" i="4" s="1"/>
  <c r="B2910" i="4" a="1"/>
  <c r="B2910" i="4" s="1"/>
  <c r="A2898" i="4" a="1"/>
  <c r="A2898" i="4" s="1"/>
  <c r="B2898" i="4" a="1"/>
  <c r="B2898" i="4" s="1"/>
  <c r="A2886" i="4" a="1"/>
  <c r="A2886" i="4" s="1"/>
  <c r="B2886" i="4" a="1"/>
  <c r="B2886" i="4" s="1"/>
  <c r="A2874" i="4" a="1"/>
  <c r="A2874" i="4" s="1"/>
  <c r="B2874" i="4" a="1"/>
  <c r="B2874" i="4" s="1"/>
  <c r="A2862" i="4" a="1"/>
  <c r="A2862" i="4" s="1"/>
  <c r="B2862" i="4" a="1"/>
  <c r="B2862" i="4" s="1"/>
  <c r="A2850" i="4" a="1"/>
  <c r="A2850" i="4" s="1"/>
  <c r="B2850" i="4" a="1"/>
  <c r="B2850" i="4" s="1"/>
  <c r="A2838" i="4" a="1"/>
  <c r="A2838" i="4" s="1"/>
  <c r="B2838" i="4" a="1"/>
  <c r="B2838" i="4" s="1"/>
  <c r="A2826" i="4" a="1"/>
  <c r="A2826" i="4" s="1"/>
  <c r="B2826" i="4" a="1"/>
  <c r="B2826" i="4" s="1"/>
  <c r="A2814" i="4" a="1"/>
  <c r="A2814" i="4" s="1"/>
  <c r="B2814" i="4" a="1"/>
  <c r="B2814" i="4" s="1"/>
  <c r="A2802" i="4" a="1"/>
  <c r="A2802" i="4" s="1"/>
  <c r="B2802" i="4" a="1"/>
  <c r="B2802" i="4" s="1"/>
  <c r="A2790" i="4" a="1"/>
  <c r="A2790" i="4" s="1"/>
  <c r="B2790" i="4" a="1"/>
  <c r="B2790" i="4" s="1"/>
  <c r="A2778" i="4" a="1"/>
  <c r="A2778" i="4" s="1"/>
  <c r="B2778" i="4" a="1"/>
  <c r="B2778" i="4" s="1"/>
  <c r="A2766" i="4" a="1"/>
  <c r="A2766" i="4" s="1"/>
  <c r="B2766" i="4" a="1"/>
  <c r="B2766" i="4" s="1"/>
  <c r="A2754" i="4" a="1"/>
  <c r="A2754" i="4" s="1"/>
  <c r="B2754" i="4" a="1"/>
  <c r="B2754" i="4" s="1"/>
  <c r="A2742" i="4" a="1"/>
  <c r="A2742" i="4" s="1"/>
  <c r="B2742" i="4" a="1"/>
  <c r="B2742" i="4" s="1"/>
  <c r="A2730" i="4" a="1"/>
  <c r="A2730" i="4" s="1"/>
  <c r="B2730" i="4" a="1"/>
  <c r="B2730" i="4" s="1"/>
  <c r="A2718" i="4" a="1"/>
  <c r="A2718" i="4" s="1"/>
  <c r="B2718" i="4" a="1"/>
  <c r="B2718" i="4" s="1"/>
  <c r="A2706" i="4" a="1"/>
  <c r="A2706" i="4" s="1"/>
  <c r="B2706" i="4" a="1"/>
  <c r="B2706" i="4" s="1"/>
  <c r="A2694" i="4" a="1"/>
  <c r="A2694" i="4" s="1"/>
  <c r="B2694" i="4" a="1"/>
  <c r="B2694" i="4" s="1"/>
  <c r="A2682" i="4" a="1"/>
  <c r="A2682" i="4" s="1"/>
  <c r="B2682" i="4" a="1"/>
  <c r="B2682" i="4" s="1"/>
  <c r="A2670" i="4" a="1"/>
  <c r="A2670" i="4" s="1"/>
  <c r="B2670" i="4" a="1"/>
  <c r="B2670" i="4" s="1"/>
  <c r="A2658" i="4" a="1"/>
  <c r="A2658" i="4" s="1"/>
  <c r="B2658" i="4" a="1"/>
  <c r="B2658" i="4" s="1"/>
  <c r="A2646" i="4" a="1"/>
  <c r="A2646" i="4" s="1"/>
  <c r="B2646" i="4" a="1"/>
  <c r="B2646" i="4" s="1"/>
  <c r="A2634" i="4" a="1"/>
  <c r="A2634" i="4" s="1"/>
  <c r="B2634" i="4" a="1"/>
  <c r="B2634" i="4" s="1"/>
  <c r="A2622" i="4" a="1"/>
  <c r="A2622" i="4" s="1"/>
  <c r="B2622" i="4" a="1"/>
  <c r="B2622" i="4" s="1"/>
  <c r="A2598" i="4" a="1"/>
  <c r="A2598" i="4" s="1"/>
  <c r="B2598" i="4" a="1"/>
  <c r="B2598" i="4" s="1"/>
  <c r="A2586" i="4" a="1"/>
  <c r="A2586" i="4" s="1"/>
  <c r="B2586" i="4" a="1"/>
  <c r="B2586" i="4" s="1"/>
  <c r="A2574" i="4" a="1"/>
  <c r="A2574" i="4" s="1"/>
  <c r="B2574" i="4" a="1"/>
  <c r="B2574" i="4" s="1"/>
  <c r="A2562" i="4" a="1"/>
  <c r="A2562" i="4" s="1"/>
  <c r="B2562" i="4" a="1"/>
  <c r="B2562" i="4" s="1"/>
  <c r="A2550" i="4" a="1"/>
  <c r="A2550" i="4" s="1"/>
  <c r="B2550" i="4" a="1"/>
  <c r="B2550" i="4" s="1"/>
  <c r="A2538" i="4" a="1"/>
  <c r="A2538" i="4" s="1"/>
  <c r="B2538" i="4" a="1"/>
  <c r="B2538" i="4" s="1"/>
  <c r="A2526" i="4" a="1"/>
  <c r="A2526" i="4" s="1"/>
  <c r="B2526" i="4" a="1"/>
  <c r="B2526" i="4" s="1"/>
  <c r="A2514" i="4" a="1"/>
  <c r="A2514" i="4" s="1"/>
  <c r="B2514" i="4" a="1"/>
  <c r="B2514" i="4" s="1"/>
  <c r="A2502" i="4" a="1"/>
  <c r="A2502" i="4" s="1"/>
  <c r="B2502" i="4" a="1"/>
  <c r="B2502" i="4" s="1"/>
  <c r="A2490" i="4" a="1"/>
  <c r="A2490" i="4" s="1"/>
  <c r="B2490" i="4" a="1"/>
  <c r="B2490" i="4" s="1"/>
  <c r="A2478" i="4" a="1"/>
  <c r="A2478" i="4" s="1"/>
  <c r="B2478" i="4" a="1"/>
  <c r="B2478" i="4" s="1"/>
  <c r="A2454" i="4" a="1"/>
  <c r="A2454" i="4" s="1"/>
  <c r="B2454" i="4" a="1"/>
  <c r="B2454" i="4" s="1"/>
  <c r="A2406" i="4" a="1"/>
  <c r="A2406" i="4" s="1"/>
  <c r="B2406" i="4" a="1"/>
  <c r="B2406" i="4" s="1"/>
  <c r="A2166" i="4" a="1"/>
  <c r="A2166" i="4" s="1"/>
  <c r="B2166" i="4" a="1"/>
  <c r="B2166" i="4" s="1"/>
  <c r="A2034" i="4" a="1"/>
  <c r="A2034" i="4" s="1"/>
  <c r="B2034" i="4" a="1"/>
  <c r="B2034" i="4" s="1"/>
  <c r="A1674" i="4" a="1"/>
  <c r="A1674" i="4" s="1"/>
  <c r="B1674" i="4" a="1"/>
  <c r="B1674" i="4" s="1"/>
  <c r="A1578" i="4" a="1"/>
  <c r="A1578" i="4" s="1"/>
  <c r="B1578" i="4" a="1"/>
  <c r="B1578" i="4" s="1"/>
  <c r="A1350" i="4" a="1"/>
  <c r="A1350" i="4" s="1"/>
  <c r="B1350" i="4" a="1"/>
  <c r="B1350" i="4" s="1"/>
  <c r="A942" i="4" a="1"/>
  <c r="A942" i="4" s="1"/>
  <c r="B942" i="4" a="1"/>
  <c r="B942" i="4" s="1"/>
  <c r="A546" i="4" a="1"/>
  <c r="A546" i="4" s="1"/>
  <c r="B546" i="4" a="1"/>
  <c r="B546" i="4" s="1"/>
  <c r="A442" i="4" a="1"/>
  <c r="A442" i="4" s="1"/>
  <c r="B442" i="4" a="1"/>
  <c r="B442" i="4" s="1"/>
  <c r="A730" i="4" a="1"/>
  <c r="A730" i="4" s="1"/>
  <c r="B730" i="4" a="1"/>
  <c r="B730" i="4" s="1"/>
  <c r="A63" i="4" a="1"/>
  <c r="A63" i="4" s="1"/>
  <c r="B63" i="4" a="1"/>
  <c r="B63" i="4" s="1"/>
  <c r="A75" i="4" a="1"/>
  <c r="A75" i="4" s="1"/>
  <c r="B75" i="4" a="1"/>
  <c r="B75" i="4" s="1"/>
  <c r="A123" i="4" a="1"/>
  <c r="A123" i="4" s="1"/>
  <c r="B123" i="4" a="1"/>
  <c r="B123" i="4" s="1"/>
  <c r="A147" i="4" a="1"/>
  <c r="A147" i="4" s="1"/>
  <c r="B147" i="4" a="1"/>
  <c r="B147" i="4" s="1"/>
  <c r="A159" i="4" a="1"/>
  <c r="A159" i="4" s="1"/>
  <c r="B159" i="4" a="1"/>
  <c r="B159" i="4" s="1"/>
  <c r="A171" i="4" a="1"/>
  <c r="A171" i="4" s="1"/>
  <c r="B171" i="4" a="1"/>
  <c r="B171" i="4" s="1"/>
  <c r="A183" i="4" a="1"/>
  <c r="A183" i="4" s="1"/>
  <c r="B183" i="4" a="1"/>
  <c r="B183" i="4" s="1"/>
  <c r="A207" i="4" a="1"/>
  <c r="A207" i="4" s="1"/>
  <c r="B207" i="4" a="1"/>
  <c r="B207" i="4" s="1"/>
  <c r="A219" i="4" a="1"/>
  <c r="A219" i="4" s="1"/>
  <c r="B219" i="4" a="1"/>
  <c r="B219" i="4" s="1"/>
  <c r="A255" i="4" a="1"/>
  <c r="A255" i="4" s="1"/>
  <c r="B255" i="4" a="1"/>
  <c r="B255" i="4" s="1"/>
  <c r="A303" i="4" a="1"/>
  <c r="A303" i="4" s="1"/>
  <c r="B303" i="4" a="1"/>
  <c r="B303" i="4" s="1"/>
  <c r="A339" i="4" a="1"/>
  <c r="A339" i="4" s="1"/>
  <c r="B339" i="4" a="1"/>
  <c r="B339" i="4" s="1"/>
  <c r="A351" i="4" a="1"/>
  <c r="A351" i="4" s="1"/>
  <c r="B351" i="4" a="1"/>
  <c r="B351" i="4" s="1"/>
  <c r="A375" i="4" a="1"/>
  <c r="A375" i="4" s="1"/>
  <c r="B375" i="4" a="1"/>
  <c r="B375" i="4" s="1"/>
  <c r="A423" i="4" a="1"/>
  <c r="A423" i="4" s="1"/>
  <c r="B423" i="4" a="1"/>
  <c r="B423" i="4" s="1"/>
  <c r="A435" i="4" a="1"/>
  <c r="A435" i="4" s="1"/>
  <c r="B435" i="4" a="1"/>
  <c r="B435" i="4" s="1"/>
  <c r="A471" i="4" a="1"/>
  <c r="A471" i="4" s="1"/>
  <c r="B471" i="4" a="1"/>
  <c r="B471" i="4" s="1"/>
  <c r="A507" i="4" a="1"/>
  <c r="A507" i="4" s="1"/>
  <c r="B507" i="4" a="1"/>
  <c r="B507" i="4" s="1"/>
  <c r="A519" i="4" a="1"/>
  <c r="A519" i="4" s="1"/>
  <c r="B519" i="4" a="1"/>
  <c r="B519" i="4" s="1"/>
  <c r="A531" i="4" a="1"/>
  <c r="A531" i="4" s="1"/>
  <c r="B531" i="4" a="1"/>
  <c r="B531" i="4" s="1"/>
  <c r="A543" i="4" a="1"/>
  <c r="A543" i="4" s="1"/>
  <c r="B543" i="4" a="1"/>
  <c r="B543" i="4" s="1"/>
  <c r="A555" i="4" a="1"/>
  <c r="A555" i="4" s="1"/>
  <c r="B555" i="4" a="1"/>
  <c r="B555" i="4" s="1"/>
  <c r="A603" i="4" a="1"/>
  <c r="A603" i="4" s="1"/>
  <c r="B603" i="4" a="1"/>
  <c r="B603" i="4" s="1"/>
  <c r="A639" i="4" a="1"/>
  <c r="A639" i="4" s="1"/>
  <c r="B639" i="4" a="1"/>
  <c r="B639" i="4" s="1"/>
  <c r="A651" i="4" a="1"/>
  <c r="A651" i="4" s="1"/>
  <c r="B651" i="4" a="1"/>
  <c r="B651" i="4" s="1"/>
  <c r="A663" i="4" a="1"/>
  <c r="A663" i="4" s="1"/>
  <c r="B663" i="4" a="1"/>
  <c r="B663" i="4" s="1"/>
  <c r="A675" i="4" a="1"/>
  <c r="A675" i="4" s="1"/>
  <c r="B675" i="4" a="1"/>
  <c r="B675" i="4" s="1"/>
  <c r="A687" i="4" a="1"/>
  <c r="A687" i="4" s="1"/>
  <c r="B687" i="4" a="1"/>
  <c r="B687" i="4" s="1"/>
  <c r="A711" i="4" a="1"/>
  <c r="A711" i="4" s="1"/>
  <c r="B711" i="4" a="1"/>
  <c r="B711" i="4" s="1"/>
  <c r="A723" i="4" a="1"/>
  <c r="A723" i="4" s="1"/>
  <c r="B723" i="4" a="1"/>
  <c r="B723" i="4" s="1"/>
  <c r="A747" i="4" a="1"/>
  <c r="A747" i="4" s="1"/>
  <c r="B747" i="4" a="1"/>
  <c r="B747" i="4" s="1"/>
  <c r="A807" i="4" a="1"/>
  <c r="A807" i="4" s="1"/>
  <c r="B807" i="4" a="1"/>
  <c r="B807" i="4" s="1"/>
  <c r="A819" i="4" a="1"/>
  <c r="A819" i="4" s="1"/>
  <c r="B819" i="4" a="1"/>
  <c r="B819" i="4" s="1"/>
  <c r="A831" i="4" a="1"/>
  <c r="A831" i="4" s="1"/>
  <c r="B831" i="4" a="1"/>
  <c r="B831" i="4" s="1"/>
  <c r="A843" i="4" a="1"/>
  <c r="A843" i="4" s="1"/>
  <c r="B843" i="4" a="1"/>
  <c r="B843" i="4" s="1"/>
  <c r="A867" i="4" a="1"/>
  <c r="A867" i="4" s="1"/>
  <c r="B867" i="4" a="1"/>
  <c r="B867" i="4" s="1"/>
  <c r="A879" i="4" a="1"/>
  <c r="A879" i="4" s="1"/>
  <c r="B879" i="4" a="1"/>
  <c r="B879" i="4" s="1"/>
  <c r="A891" i="4" a="1"/>
  <c r="A891" i="4" s="1"/>
  <c r="B891" i="4" a="1"/>
  <c r="B891" i="4" s="1"/>
  <c r="A915" i="4" a="1"/>
  <c r="A915" i="4" s="1"/>
  <c r="B915" i="4" a="1"/>
  <c r="B915" i="4" s="1"/>
  <c r="A927" i="4" a="1"/>
  <c r="A927" i="4" s="1"/>
  <c r="B927" i="4" a="1"/>
  <c r="B927" i="4" s="1"/>
  <c r="A939" i="4" a="1"/>
  <c r="A939" i="4" s="1"/>
  <c r="B939" i="4" a="1"/>
  <c r="B939" i="4" s="1"/>
  <c r="A951" i="4" a="1"/>
  <c r="A951" i="4" s="1"/>
  <c r="B951" i="4" a="1"/>
  <c r="B951" i="4" s="1"/>
  <c r="A963" i="4" a="1"/>
  <c r="A963" i="4" s="1"/>
  <c r="B963" i="4" a="1"/>
  <c r="B963" i="4" s="1"/>
  <c r="A975" i="4" a="1"/>
  <c r="A975" i="4" s="1"/>
  <c r="B975" i="4" a="1"/>
  <c r="B975" i="4" s="1"/>
  <c r="A987" i="4" a="1"/>
  <c r="A987" i="4" s="1"/>
  <c r="B987" i="4" a="1"/>
  <c r="B987" i="4" s="1"/>
  <c r="A9893" i="4" a="1"/>
  <c r="A9893" i="4" s="1"/>
  <c r="A9881" i="4" a="1"/>
  <c r="A9881" i="4" s="1"/>
  <c r="A9869" i="4" a="1"/>
  <c r="A9869" i="4" s="1"/>
  <c r="A9857" i="4" a="1"/>
  <c r="A9857" i="4" s="1"/>
  <c r="A9845" i="4" a="1"/>
  <c r="A9845" i="4" s="1"/>
  <c r="A9833" i="4" a="1"/>
  <c r="A9833" i="4" s="1"/>
  <c r="A9821" i="4" a="1"/>
  <c r="A9821" i="4" s="1"/>
  <c r="A9809" i="4" a="1"/>
  <c r="A9809" i="4" s="1"/>
  <c r="A9761" i="4" a="1"/>
  <c r="A9761" i="4" s="1"/>
  <c r="A9725" i="4" a="1"/>
  <c r="A9725" i="4" s="1"/>
  <c r="A9689" i="4" a="1"/>
  <c r="A9689" i="4" s="1"/>
  <c r="A9677" i="4" a="1"/>
  <c r="A9677" i="4" s="1"/>
  <c r="A9665" i="4" a="1"/>
  <c r="A9665" i="4" s="1"/>
  <c r="A9653" i="4" a="1"/>
  <c r="A9653" i="4" s="1"/>
  <c r="A9641" i="4" a="1"/>
  <c r="A9641" i="4" s="1"/>
  <c r="A9629" i="4" a="1"/>
  <c r="A9629" i="4" s="1"/>
  <c r="A9617" i="4" a="1"/>
  <c r="A9617" i="4" s="1"/>
  <c r="A9569" i="4" a="1"/>
  <c r="A9569" i="4" s="1"/>
  <c r="A9557" i="4" a="1"/>
  <c r="A9557" i="4" s="1"/>
  <c r="A9545" i="4" a="1"/>
  <c r="A9545" i="4" s="1"/>
  <c r="A9533" i="4" a="1"/>
  <c r="A9533" i="4" s="1"/>
  <c r="A9521" i="4" a="1"/>
  <c r="A9521" i="4" s="1"/>
  <c r="A9509" i="4" a="1"/>
  <c r="A9509" i="4" s="1"/>
  <c r="A9497" i="4" a="1"/>
  <c r="A9497" i="4" s="1"/>
  <c r="A9485" i="4" a="1"/>
  <c r="A9485" i="4" s="1"/>
  <c r="A9473" i="4" a="1"/>
  <c r="A9473" i="4" s="1"/>
  <c r="A9461" i="4" a="1"/>
  <c r="A9461" i="4" s="1"/>
  <c r="A9449" i="4" a="1"/>
  <c r="A9449" i="4" s="1"/>
  <c r="A9437" i="4" a="1"/>
  <c r="A9437" i="4" s="1"/>
  <c r="A9425" i="4" a="1"/>
  <c r="A9425" i="4" s="1"/>
  <c r="A9413" i="4" a="1"/>
  <c r="A9413" i="4" s="1"/>
  <c r="A9401" i="4" a="1"/>
  <c r="A9401" i="4" s="1"/>
  <c r="A9389" i="4" a="1"/>
  <c r="A9389" i="4" s="1"/>
  <c r="A9377" i="4" a="1"/>
  <c r="A9377" i="4" s="1"/>
  <c r="A9365" i="4" a="1"/>
  <c r="A9365" i="4" s="1"/>
  <c r="A9353" i="4" a="1"/>
  <c r="A9353" i="4" s="1"/>
  <c r="A9341" i="4" a="1"/>
  <c r="A9341" i="4" s="1"/>
  <c r="A9329" i="4" a="1"/>
  <c r="A9329" i="4" s="1"/>
  <c r="A9317" i="4" a="1"/>
  <c r="A9317" i="4" s="1"/>
  <c r="B9317" i="4" a="1"/>
  <c r="B9317" i="4" s="1"/>
  <c r="A9305" i="4" a="1"/>
  <c r="A9305" i="4" s="1"/>
  <c r="B9305" i="4" a="1"/>
  <c r="B9305" i="4" s="1"/>
  <c r="A9293" i="4" a="1"/>
  <c r="A9293" i="4" s="1"/>
  <c r="B9293" i="4" a="1"/>
  <c r="B9293" i="4" s="1"/>
  <c r="A9281" i="4" a="1"/>
  <c r="A9281" i="4" s="1"/>
  <c r="B9281" i="4" a="1"/>
  <c r="B9281" i="4" s="1"/>
  <c r="A9269" i="4" a="1"/>
  <c r="A9269" i="4" s="1"/>
  <c r="B9269" i="4" a="1"/>
  <c r="B9269" i="4" s="1"/>
  <c r="A9257" i="4" a="1"/>
  <c r="A9257" i="4" s="1"/>
  <c r="B9257" i="4" a="1"/>
  <c r="B9257" i="4" s="1"/>
  <c r="A9245" i="4" a="1"/>
  <c r="A9245" i="4" s="1"/>
  <c r="B9245" i="4" a="1"/>
  <c r="B9245" i="4" s="1"/>
  <c r="A9233" i="4" a="1"/>
  <c r="A9233" i="4" s="1"/>
  <c r="B9233" i="4" a="1"/>
  <c r="B9233" i="4" s="1"/>
  <c r="A9221" i="4" a="1"/>
  <c r="A9221" i="4" s="1"/>
  <c r="B9221" i="4" a="1"/>
  <c r="B9221" i="4" s="1"/>
  <c r="A9209" i="4" a="1"/>
  <c r="A9209" i="4" s="1"/>
  <c r="B9209" i="4" a="1"/>
  <c r="B9209" i="4" s="1"/>
  <c r="A9197" i="4" a="1"/>
  <c r="A9197" i="4" s="1"/>
  <c r="B9197" i="4" a="1"/>
  <c r="B9197" i="4" s="1"/>
  <c r="A9185" i="4" a="1"/>
  <c r="A9185" i="4" s="1"/>
  <c r="B9185" i="4" a="1"/>
  <c r="B9185" i="4" s="1"/>
  <c r="A9173" i="4" a="1"/>
  <c r="A9173" i="4" s="1"/>
  <c r="B9173" i="4" a="1"/>
  <c r="B9173" i="4" s="1"/>
  <c r="A9161" i="4" a="1"/>
  <c r="A9161" i="4" s="1"/>
  <c r="B9161" i="4" a="1"/>
  <c r="B9161" i="4" s="1"/>
  <c r="A9149" i="4" a="1"/>
  <c r="A9149" i="4" s="1"/>
  <c r="B9149" i="4" a="1"/>
  <c r="B9149" i="4" s="1"/>
  <c r="A9137" i="4" a="1"/>
  <c r="A9137" i="4" s="1"/>
  <c r="B9137" i="4" a="1"/>
  <c r="B9137" i="4" s="1"/>
  <c r="A9125" i="4" a="1"/>
  <c r="A9125" i="4" s="1"/>
  <c r="B9125" i="4" a="1"/>
  <c r="B9125" i="4" s="1"/>
  <c r="A9113" i="4" a="1"/>
  <c r="A9113" i="4" s="1"/>
  <c r="B9113" i="4" a="1"/>
  <c r="B9113" i="4" s="1"/>
  <c r="A9101" i="4" a="1"/>
  <c r="A9101" i="4" s="1"/>
  <c r="B9101" i="4" a="1"/>
  <c r="B9101" i="4" s="1"/>
  <c r="A9089" i="4" a="1"/>
  <c r="A9089" i="4" s="1"/>
  <c r="B9089" i="4" a="1"/>
  <c r="B9089" i="4" s="1"/>
  <c r="A9077" i="4" a="1"/>
  <c r="A9077" i="4" s="1"/>
  <c r="B9077" i="4" a="1"/>
  <c r="B9077" i="4" s="1"/>
  <c r="A9065" i="4" a="1"/>
  <c r="A9065" i="4" s="1"/>
  <c r="B9065" i="4" a="1"/>
  <c r="B9065" i="4" s="1"/>
  <c r="A9053" i="4" a="1"/>
  <c r="A9053" i="4" s="1"/>
  <c r="B9053" i="4" a="1"/>
  <c r="B9053" i="4" s="1"/>
  <c r="A9041" i="4" a="1"/>
  <c r="A9041" i="4" s="1"/>
  <c r="B9041" i="4" a="1"/>
  <c r="B9041" i="4" s="1"/>
  <c r="A9029" i="4" a="1"/>
  <c r="A9029" i="4" s="1"/>
  <c r="B9029" i="4" a="1"/>
  <c r="B9029" i="4" s="1"/>
  <c r="A9017" i="4" a="1"/>
  <c r="A9017" i="4" s="1"/>
  <c r="B9017" i="4" a="1"/>
  <c r="B9017" i="4" s="1"/>
  <c r="A9005" i="4" a="1"/>
  <c r="A9005" i="4" s="1"/>
  <c r="B9005" i="4" a="1"/>
  <c r="B9005" i="4" s="1"/>
  <c r="A8993" i="4" a="1"/>
  <c r="A8993" i="4" s="1"/>
  <c r="B8993" i="4" a="1"/>
  <c r="B8993" i="4" s="1"/>
  <c r="A8981" i="4" a="1"/>
  <c r="A8981" i="4" s="1"/>
  <c r="B8981" i="4" a="1"/>
  <c r="B8981" i="4" s="1"/>
  <c r="A8969" i="4" a="1"/>
  <c r="A8969" i="4" s="1"/>
  <c r="B8969" i="4" a="1"/>
  <c r="B8969" i="4" s="1"/>
  <c r="A8957" i="4" a="1"/>
  <c r="A8957" i="4" s="1"/>
  <c r="B8957" i="4" a="1"/>
  <c r="B8957" i="4" s="1"/>
  <c r="A8945" i="4" a="1"/>
  <c r="A8945" i="4" s="1"/>
  <c r="B8945" i="4" a="1"/>
  <c r="B8945" i="4" s="1"/>
  <c r="A8933" i="4" a="1"/>
  <c r="A8933" i="4" s="1"/>
  <c r="B8933" i="4" a="1"/>
  <c r="B8933" i="4" s="1"/>
  <c r="A8921" i="4" a="1"/>
  <c r="A8921" i="4" s="1"/>
  <c r="B8921" i="4" a="1"/>
  <c r="B8921" i="4" s="1"/>
  <c r="A8909" i="4" a="1"/>
  <c r="A8909" i="4" s="1"/>
  <c r="B8909" i="4" a="1"/>
  <c r="B8909" i="4" s="1"/>
  <c r="A8897" i="4" a="1"/>
  <c r="A8897" i="4" s="1"/>
  <c r="B8897" i="4" a="1"/>
  <c r="B8897" i="4" s="1"/>
  <c r="A8885" i="4" a="1"/>
  <c r="A8885" i="4" s="1"/>
  <c r="B8885" i="4" a="1"/>
  <c r="B8885" i="4" s="1"/>
  <c r="A8873" i="4" a="1"/>
  <c r="A8873" i="4" s="1"/>
  <c r="B8873" i="4" a="1"/>
  <c r="B8873" i="4" s="1"/>
  <c r="A8861" i="4" a="1"/>
  <c r="A8861" i="4" s="1"/>
  <c r="B8861" i="4" a="1"/>
  <c r="B8861" i="4" s="1"/>
  <c r="A8849" i="4" a="1"/>
  <c r="A8849" i="4" s="1"/>
  <c r="B8849" i="4" a="1"/>
  <c r="B8849" i="4" s="1"/>
  <c r="A8837" i="4" a="1"/>
  <c r="A8837" i="4" s="1"/>
  <c r="B8837" i="4" a="1"/>
  <c r="B8837" i="4" s="1"/>
  <c r="A8825" i="4" a="1"/>
  <c r="A8825" i="4" s="1"/>
  <c r="B8825" i="4" a="1"/>
  <c r="B8825" i="4" s="1"/>
  <c r="A8813" i="4" a="1"/>
  <c r="A8813" i="4" s="1"/>
  <c r="B8813" i="4" a="1"/>
  <c r="B8813" i="4" s="1"/>
  <c r="A8801" i="4" a="1"/>
  <c r="A8801" i="4" s="1"/>
  <c r="B8801" i="4" a="1"/>
  <c r="B8801" i="4" s="1"/>
  <c r="A8789" i="4" a="1"/>
  <c r="A8789" i="4" s="1"/>
  <c r="B8789" i="4" a="1"/>
  <c r="B8789" i="4" s="1"/>
  <c r="A8777" i="4" a="1"/>
  <c r="A8777" i="4" s="1"/>
  <c r="B8777" i="4" a="1"/>
  <c r="B8777" i="4" s="1"/>
  <c r="A8765" i="4" a="1"/>
  <c r="A8765" i="4" s="1"/>
  <c r="B8765" i="4" a="1"/>
  <c r="B8765" i="4" s="1"/>
  <c r="A8753" i="4" a="1"/>
  <c r="A8753" i="4" s="1"/>
  <c r="B8753" i="4" a="1"/>
  <c r="B8753" i="4" s="1"/>
  <c r="A8741" i="4" a="1"/>
  <c r="A8741" i="4" s="1"/>
  <c r="B8741" i="4" a="1"/>
  <c r="B8741" i="4" s="1"/>
  <c r="A8729" i="4" a="1"/>
  <c r="A8729" i="4" s="1"/>
  <c r="B8729" i="4" a="1"/>
  <c r="B8729" i="4" s="1"/>
  <c r="A8717" i="4" a="1"/>
  <c r="A8717" i="4" s="1"/>
  <c r="B8717" i="4" a="1"/>
  <c r="B8717" i="4" s="1"/>
  <c r="A8705" i="4" a="1"/>
  <c r="A8705" i="4" s="1"/>
  <c r="B8705" i="4" a="1"/>
  <c r="B8705" i="4" s="1"/>
  <c r="A8693" i="4" a="1"/>
  <c r="A8693" i="4" s="1"/>
  <c r="B8693" i="4" a="1"/>
  <c r="B8693" i="4" s="1"/>
  <c r="A8681" i="4" a="1"/>
  <c r="A8681" i="4" s="1"/>
  <c r="B8681" i="4" a="1"/>
  <c r="B8681" i="4" s="1"/>
  <c r="A8669" i="4" a="1"/>
  <c r="A8669" i="4" s="1"/>
  <c r="B8669" i="4" a="1"/>
  <c r="B8669" i="4" s="1"/>
  <c r="A8657" i="4" a="1"/>
  <c r="A8657" i="4" s="1"/>
  <c r="B8657" i="4" a="1"/>
  <c r="B8657" i="4" s="1"/>
  <c r="A8645" i="4" a="1"/>
  <c r="A8645" i="4" s="1"/>
  <c r="B8645" i="4" a="1"/>
  <c r="B8645" i="4" s="1"/>
  <c r="A8633" i="4" a="1"/>
  <c r="A8633" i="4" s="1"/>
  <c r="B8633" i="4" a="1"/>
  <c r="B8633" i="4" s="1"/>
  <c r="A8621" i="4" a="1"/>
  <c r="A8621" i="4" s="1"/>
  <c r="B8621" i="4" a="1"/>
  <c r="B8621" i="4" s="1"/>
  <c r="A8609" i="4" a="1"/>
  <c r="A8609" i="4" s="1"/>
  <c r="B8609" i="4" a="1"/>
  <c r="B8609" i="4" s="1"/>
  <c r="A8597" i="4" a="1"/>
  <c r="A8597" i="4" s="1"/>
  <c r="B8597" i="4" a="1"/>
  <c r="B8597" i="4" s="1"/>
  <c r="A8585" i="4" a="1"/>
  <c r="A8585" i="4" s="1"/>
  <c r="B8585" i="4" a="1"/>
  <c r="B8585" i="4" s="1"/>
  <c r="A8573" i="4" a="1"/>
  <c r="A8573" i="4" s="1"/>
  <c r="B8573" i="4" a="1"/>
  <c r="B8573" i="4" s="1"/>
  <c r="A8561" i="4" a="1"/>
  <c r="A8561" i="4" s="1"/>
  <c r="B8561" i="4" a="1"/>
  <c r="B8561" i="4" s="1"/>
  <c r="A8549" i="4" a="1"/>
  <c r="A8549" i="4" s="1"/>
  <c r="B8549" i="4" a="1"/>
  <c r="B8549" i="4" s="1"/>
  <c r="A8537" i="4" a="1"/>
  <c r="A8537" i="4" s="1"/>
  <c r="B8537" i="4" a="1"/>
  <c r="B8537" i="4" s="1"/>
  <c r="A8525" i="4" a="1"/>
  <c r="A8525" i="4" s="1"/>
  <c r="B8525" i="4" a="1"/>
  <c r="B8525" i="4" s="1"/>
  <c r="A8513" i="4" a="1"/>
  <c r="A8513" i="4" s="1"/>
  <c r="B8513" i="4" a="1"/>
  <c r="B8513" i="4" s="1"/>
  <c r="A8501" i="4" a="1"/>
  <c r="A8501" i="4" s="1"/>
  <c r="B8501" i="4" a="1"/>
  <c r="B8501" i="4" s="1"/>
  <c r="A8489" i="4" a="1"/>
  <c r="A8489" i="4" s="1"/>
  <c r="B8489" i="4" a="1"/>
  <c r="B8489" i="4" s="1"/>
  <c r="A8477" i="4" a="1"/>
  <c r="A8477" i="4" s="1"/>
  <c r="B8477" i="4" a="1"/>
  <c r="B8477" i="4" s="1"/>
  <c r="A8465" i="4" a="1"/>
  <c r="A8465" i="4" s="1"/>
  <c r="B8465" i="4" a="1"/>
  <c r="B8465" i="4" s="1"/>
  <c r="A8453" i="4" a="1"/>
  <c r="A8453" i="4" s="1"/>
  <c r="B8453" i="4" a="1"/>
  <c r="B8453" i="4" s="1"/>
  <c r="A8441" i="4" a="1"/>
  <c r="A8441" i="4" s="1"/>
  <c r="B8441" i="4" a="1"/>
  <c r="B8441" i="4" s="1"/>
  <c r="A8429" i="4" a="1"/>
  <c r="A8429" i="4" s="1"/>
  <c r="B8429" i="4" a="1"/>
  <c r="B8429" i="4" s="1"/>
  <c r="A8417" i="4" a="1"/>
  <c r="A8417" i="4" s="1"/>
  <c r="B8417" i="4" a="1"/>
  <c r="B8417" i="4" s="1"/>
  <c r="A8405" i="4" a="1"/>
  <c r="A8405" i="4" s="1"/>
  <c r="B8405" i="4" a="1"/>
  <c r="B8405" i="4" s="1"/>
  <c r="A8393" i="4" a="1"/>
  <c r="A8393" i="4" s="1"/>
  <c r="B8393" i="4" a="1"/>
  <c r="B8393" i="4" s="1"/>
  <c r="A8381" i="4" a="1"/>
  <c r="A8381" i="4" s="1"/>
  <c r="B8381" i="4" a="1"/>
  <c r="B8381" i="4" s="1"/>
  <c r="A8369" i="4" a="1"/>
  <c r="A8369" i="4" s="1"/>
  <c r="B8369" i="4" a="1"/>
  <c r="B8369" i="4" s="1"/>
  <c r="A8357" i="4" a="1"/>
  <c r="A8357" i="4" s="1"/>
  <c r="B8357" i="4" a="1"/>
  <c r="B8357" i="4" s="1"/>
  <c r="A8345" i="4" a="1"/>
  <c r="A8345" i="4" s="1"/>
  <c r="B8345" i="4" a="1"/>
  <c r="B8345" i="4" s="1"/>
  <c r="A8333" i="4" a="1"/>
  <c r="A8333" i="4" s="1"/>
  <c r="B8333" i="4" a="1"/>
  <c r="B8333" i="4" s="1"/>
  <c r="A8321" i="4" a="1"/>
  <c r="A8321" i="4" s="1"/>
  <c r="B8321" i="4" a="1"/>
  <c r="B8321" i="4" s="1"/>
  <c r="A8309" i="4" a="1"/>
  <c r="A8309" i="4" s="1"/>
  <c r="B8309" i="4" a="1"/>
  <c r="B8309" i="4" s="1"/>
  <c r="A8297" i="4" a="1"/>
  <c r="A8297" i="4" s="1"/>
  <c r="B8297" i="4" a="1"/>
  <c r="B8297" i="4" s="1"/>
  <c r="A8285" i="4" a="1"/>
  <c r="A8285" i="4" s="1"/>
  <c r="B8285" i="4" a="1"/>
  <c r="B8285" i="4" s="1"/>
  <c r="A8273" i="4" a="1"/>
  <c r="A8273" i="4" s="1"/>
  <c r="B8273" i="4" a="1"/>
  <c r="B8273" i="4" s="1"/>
  <c r="A8261" i="4" a="1"/>
  <c r="A8261" i="4" s="1"/>
  <c r="B8261" i="4" a="1"/>
  <c r="B8261" i="4" s="1"/>
  <c r="A8249" i="4" a="1"/>
  <c r="A8249" i="4" s="1"/>
  <c r="B8249" i="4" a="1"/>
  <c r="B8249" i="4" s="1"/>
  <c r="A8237" i="4" a="1"/>
  <c r="A8237" i="4" s="1"/>
  <c r="B8237" i="4" a="1"/>
  <c r="B8237" i="4" s="1"/>
  <c r="A8225" i="4" a="1"/>
  <c r="A8225" i="4" s="1"/>
  <c r="B8225" i="4" a="1"/>
  <c r="B8225" i="4" s="1"/>
  <c r="A8213" i="4" a="1"/>
  <c r="A8213" i="4" s="1"/>
  <c r="B8213" i="4" a="1"/>
  <c r="B8213" i="4" s="1"/>
  <c r="A8201" i="4" a="1"/>
  <c r="A8201" i="4" s="1"/>
  <c r="B8201" i="4" a="1"/>
  <c r="B8201" i="4" s="1"/>
  <c r="A8189" i="4" a="1"/>
  <c r="A8189" i="4" s="1"/>
  <c r="B8189" i="4" a="1"/>
  <c r="B8189" i="4" s="1"/>
  <c r="A8177" i="4" a="1"/>
  <c r="A8177" i="4" s="1"/>
  <c r="B8177" i="4" a="1"/>
  <c r="B8177" i="4" s="1"/>
  <c r="A8165" i="4" a="1"/>
  <c r="A8165" i="4" s="1"/>
  <c r="B8165" i="4" a="1"/>
  <c r="B8165" i="4" s="1"/>
  <c r="A8153" i="4" a="1"/>
  <c r="A8153" i="4" s="1"/>
  <c r="B8153" i="4" a="1"/>
  <c r="B8153" i="4" s="1"/>
  <c r="A8141" i="4" a="1"/>
  <c r="A8141" i="4" s="1"/>
  <c r="B8141" i="4" a="1"/>
  <c r="B8141" i="4" s="1"/>
  <c r="A8129" i="4" a="1"/>
  <c r="A8129" i="4" s="1"/>
  <c r="B8129" i="4" a="1"/>
  <c r="B8129" i="4" s="1"/>
  <c r="A8117" i="4" a="1"/>
  <c r="A8117" i="4" s="1"/>
  <c r="B8117" i="4" a="1"/>
  <c r="B8117" i="4" s="1"/>
  <c r="A8105" i="4" a="1"/>
  <c r="A8105" i="4" s="1"/>
  <c r="B8105" i="4" a="1"/>
  <c r="B8105" i="4" s="1"/>
  <c r="A8093" i="4" a="1"/>
  <c r="A8093" i="4" s="1"/>
  <c r="B8093" i="4" a="1"/>
  <c r="B8093" i="4" s="1"/>
  <c r="A8081" i="4" a="1"/>
  <c r="A8081" i="4" s="1"/>
  <c r="B8081" i="4" a="1"/>
  <c r="B8081" i="4" s="1"/>
  <c r="A8069" i="4" a="1"/>
  <c r="A8069" i="4" s="1"/>
  <c r="B8069" i="4" a="1"/>
  <c r="B8069" i="4" s="1"/>
  <c r="A8057" i="4" a="1"/>
  <c r="A8057" i="4" s="1"/>
  <c r="B8057" i="4" a="1"/>
  <c r="B8057" i="4" s="1"/>
  <c r="A8045" i="4" a="1"/>
  <c r="A8045" i="4" s="1"/>
  <c r="B8045" i="4" a="1"/>
  <c r="B8045" i="4" s="1"/>
  <c r="A8033" i="4" a="1"/>
  <c r="A8033" i="4" s="1"/>
  <c r="B8033" i="4" a="1"/>
  <c r="B8033" i="4" s="1"/>
  <c r="A8021" i="4" a="1"/>
  <c r="A8021" i="4" s="1"/>
  <c r="B8021" i="4" a="1"/>
  <c r="B8021" i="4" s="1"/>
  <c r="A8009" i="4" a="1"/>
  <c r="A8009" i="4" s="1"/>
  <c r="B8009" i="4" a="1"/>
  <c r="B8009" i="4" s="1"/>
  <c r="A7997" i="4" a="1"/>
  <c r="A7997" i="4" s="1"/>
  <c r="B7997" i="4" a="1"/>
  <c r="B7997" i="4" s="1"/>
  <c r="A7985" i="4" a="1"/>
  <c r="A7985" i="4" s="1"/>
  <c r="B7985" i="4" a="1"/>
  <c r="B7985" i="4" s="1"/>
  <c r="A7973" i="4" a="1"/>
  <c r="A7973" i="4" s="1"/>
  <c r="B7973" i="4" a="1"/>
  <c r="B7973" i="4" s="1"/>
  <c r="A7961" i="4" a="1"/>
  <c r="A7961" i="4" s="1"/>
  <c r="B7961" i="4" a="1"/>
  <c r="B7961" i="4" s="1"/>
  <c r="A7949" i="4" a="1"/>
  <c r="A7949" i="4" s="1"/>
  <c r="B7949" i="4" a="1"/>
  <c r="B7949" i="4" s="1"/>
  <c r="A7937" i="4" a="1"/>
  <c r="A7937" i="4" s="1"/>
  <c r="B7937" i="4" a="1"/>
  <c r="B7937" i="4" s="1"/>
  <c r="A7925" i="4" a="1"/>
  <c r="A7925" i="4" s="1"/>
  <c r="B7925" i="4" a="1"/>
  <c r="B7925" i="4" s="1"/>
  <c r="A7913" i="4" a="1"/>
  <c r="A7913" i="4" s="1"/>
  <c r="B7913" i="4" a="1"/>
  <c r="B7913" i="4" s="1"/>
  <c r="A7901" i="4" a="1"/>
  <c r="A7901" i="4" s="1"/>
  <c r="B7901" i="4" a="1"/>
  <c r="B7901" i="4" s="1"/>
  <c r="A7889" i="4" a="1"/>
  <c r="A7889" i="4" s="1"/>
  <c r="B7889" i="4" a="1"/>
  <c r="B7889" i="4" s="1"/>
  <c r="A7877" i="4" a="1"/>
  <c r="A7877" i="4" s="1"/>
  <c r="B7877" i="4" a="1"/>
  <c r="B7877" i="4" s="1"/>
  <c r="A7865" i="4" a="1"/>
  <c r="A7865" i="4" s="1"/>
  <c r="B7865" i="4" a="1"/>
  <c r="B7865" i="4" s="1"/>
  <c r="A7853" i="4" a="1"/>
  <c r="A7853" i="4" s="1"/>
  <c r="B7853" i="4" a="1"/>
  <c r="B7853" i="4" s="1"/>
  <c r="A7841" i="4" a="1"/>
  <c r="A7841" i="4" s="1"/>
  <c r="B7841" i="4" a="1"/>
  <c r="B7841" i="4" s="1"/>
  <c r="A7829" i="4" a="1"/>
  <c r="A7829" i="4" s="1"/>
  <c r="B7829" i="4" a="1"/>
  <c r="B7829" i="4" s="1"/>
  <c r="A7817" i="4" a="1"/>
  <c r="A7817" i="4" s="1"/>
  <c r="B7817" i="4" a="1"/>
  <c r="B7817" i="4" s="1"/>
  <c r="A7805" i="4" a="1"/>
  <c r="A7805" i="4" s="1"/>
  <c r="B7805" i="4" a="1"/>
  <c r="B7805" i="4" s="1"/>
  <c r="A7793" i="4" a="1"/>
  <c r="A7793" i="4" s="1"/>
  <c r="B7793" i="4" a="1"/>
  <c r="B7793" i="4" s="1"/>
  <c r="A7781" i="4" a="1"/>
  <c r="A7781" i="4" s="1"/>
  <c r="B7781" i="4" a="1"/>
  <c r="B7781" i="4" s="1"/>
  <c r="A7769" i="4" a="1"/>
  <c r="A7769" i="4" s="1"/>
  <c r="B7769" i="4" a="1"/>
  <c r="B7769" i="4" s="1"/>
  <c r="A7757" i="4" a="1"/>
  <c r="A7757" i="4" s="1"/>
  <c r="B7757" i="4" a="1"/>
  <c r="B7757" i="4" s="1"/>
  <c r="A7745" i="4" a="1"/>
  <c r="A7745" i="4" s="1"/>
  <c r="B7745" i="4" a="1"/>
  <c r="B7745" i="4" s="1"/>
  <c r="A7733" i="4" a="1"/>
  <c r="A7733" i="4" s="1"/>
  <c r="B7733" i="4" a="1"/>
  <c r="B7733" i="4" s="1"/>
  <c r="A7721" i="4" a="1"/>
  <c r="A7721" i="4" s="1"/>
  <c r="B7721" i="4" a="1"/>
  <c r="B7721" i="4" s="1"/>
  <c r="A7709" i="4" a="1"/>
  <c r="A7709" i="4" s="1"/>
  <c r="B7709" i="4" a="1"/>
  <c r="B7709" i="4" s="1"/>
  <c r="A7697" i="4" a="1"/>
  <c r="A7697" i="4" s="1"/>
  <c r="B7697" i="4" a="1"/>
  <c r="B7697" i="4" s="1"/>
  <c r="A7685" i="4" a="1"/>
  <c r="A7685" i="4" s="1"/>
  <c r="B7685" i="4" a="1"/>
  <c r="B7685" i="4" s="1"/>
  <c r="A7673" i="4" a="1"/>
  <c r="A7673" i="4" s="1"/>
  <c r="B7673" i="4" a="1"/>
  <c r="B7673" i="4" s="1"/>
  <c r="A7661" i="4" a="1"/>
  <c r="A7661" i="4" s="1"/>
  <c r="B7661" i="4" a="1"/>
  <c r="B7661" i="4" s="1"/>
  <c r="A7649" i="4" a="1"/>
  <c r="A7649" i="4" s="1"/>
  <c r="B7649" i="4" a="1"/>
  <c r="B7649" i="4" s="1"/>
  <c r="A7637" i="4" a="1"/>
  <c r="A7637" i="4" s="1"/>
  <c r="B7637" i="4" a="1"/>
  <c r="B7637" i="4" s="1"/>
  <c r="A7625" i="4" a="1"/>
  <c r="A7625" i="4" s="1"/>
  <c r="B7625" i="4" a="1"/>
  <c r="B7625" i="4" s="1"/>
  <c r="A7613" i="4" a="1"/>
  <c r="A7613" i="4" s="1"/>
  <c r="B7613" i="4" a="1"/>
  <c r="B7613" i="4" s="1"/>
  <c r="A7601" i="4" a="1"/>
  <c r="A7601" i="4" s="1"/>
  <c r="B7601" i="4" a="1"/>
  <c r="B7601" i="4" s="1"/>
  <c r="A7589" i="4" a="1"/>
  <c r="A7589" i="4" s="1"/>
  <c r="B7589" i="4" a="1"/>
  <c r="B7589" i="4" s="1"/>
  <c r="A7577" i="4" a="1"/>
  <c r="A7577" i="4" s="1"/>
  <c r="B7577" i="4" a="1"/>
  <c r="B7577" i="4" s="1"/>
  <c r="A7565" i="4" a="1"/>
  <c r="A7565" i="4" s="1"/>
  <c r="B7565" i="4" a="1"/>
  <c r="B7565" i="4" s="1"/>
  <c r="A7553" i="4" a="1"/>
  <c r="A7553" i="4" s="1"/>
  <c r="B7553" i="4" a="1"/>
  <c r="B7553" i="4" s="1"/>
  <c r="A7541" i="4" a="1"/>
  <c r="A7541" i="4" s="1"/>
  <c r="B7541" i="4" a="1"/>
  <c r="B7541" i="4" s="1"/>
  <c r="A7529" i="4" a="1"/>
  <c r="A7529" i="4" s="1"/>
  <c r="B7529" i="4" a="1"/>
  <c r="B7529" i="4" s="1"/>
  <c r="A7517" i="4" a="1"/>
  <c r="A7517" i="4" s="1"/>
  <c r="B7517" i="4" a="1"/>
  <c r="B7517" i="4" s="1"/>
  <c r="A7505" i="4" a="1"/>
  <c r="A7505" i="4" s="1"/>
  <c r="B7505" i="4" a="1"/>
  <c r="B7505" i="4" s="1"/>
  <c r="A7493" i="4" a="1"/>
  <c r="A7493" i="4" s="1"/>
  <c r="B7493" i="4" a="1"/>
  <c r="B7493" i="4" s="1"/>
  <c r="A7481" i="4" a="1"/>
  <c r="A7481" i="4" s="1"/>
  <c r="B7481" i="4" a="1"/>
  <c r="B7481" i="4" s="1"/>
  <c r="A7469" i="4" a="1"/>
  <c r="A7469" i="4" s="1"/>
  <c r="B7469" i="4" a="1"/>
  <c r="B7469" i="4" s="1"/>
  <c r="A7457" i="4" a="1"/>
  <c r="A7457" i="4" s="1"/>
  <c r="B7457" i="4" a="1"/>
  <c r="B7457" i="4" s="1"/>
  <c r="A7445" i="4" a="1"/>
  <c r="A7445" i="4" s="1"/>
  <c r="B7445" i="4" a="1"/>
  <c r="B7445" i="4" s="1"/>
  <c r="A7433" i="4" a="1"/>
  <c r="A7433" i="4" s="1"/>
  <c r="B7433" i="4" a="1"/>
  <c r="B7433" i="4" s="1"/>
  <c r="A7421" i="4" a="1"/>
  <c r="A7421" i="4" s="1"/>
  <c r="B7421" i="4" a="1"/>
  <c r="B7421" i="4" s="1"/>
  <c r="A7409" i="4" a="1"/>
  <c r="A7409" i="4" s="1"/>
  <c r="B7409" i="4" a="1"/>
  <c r="B7409" i="4" s="1"/>
  <c r="A7397" i="4" a="1"/>
  <c r="A7397" i="4" s="1"/>
  <c r="B7397" i="4" a="1"/>
  <c r="B7397" i="4" s="1"/>
  <c r="A7385" i="4" a="1"/>
  <c r="A7385" i="4" s="1"/>
  <c r="B7385" i="4" a="1"/>
  <c r="B7385" i="4" s="1"/>
  <c r="A7373" i="4" a="1"/>
  <c r="A7373" i="4" s="1"/>
  <c r="B7373" i="4" a="1"/>
  <c r="B7373" i="4" s="1"/>
  <c r="A7361" i="4" a="1"/>
  <c r="A7361" i="4" s="1"/>
  <c r="B7361" i="4" a="1"/>
  <c r="B7361" i="4" s="1"/>
  <c r="A7349" i="4" a="1"/>
  <c r="A7349" i="4" s="1"/>
  <c r="B7349" i="4" a="1"/>
  <c r="B7349" i="4" s="1"/>
  <c r="A7337" i="4" a="1"/>
  <c r="A7337" i="4" s="1"/>
  <c r="B7337" i="4" a="1"/>
  <c r="B7337" i="4" s="1"/>
  <c r="A7325" i="4" a="1"/>
  <c r="A7325" i="4" s="1"/>
  <c r="B7325" i="4" a="1"/>
  <c r="B7325" i="4" s="1"/>
  <c r="A7313" i="4" a="1"/>
  <c r="A7313" i="4" s="1"/>
  <c r="B7313" i="4" a="1"/>
  <c r="B7313" i="4" s="1"/>
  <c r="A7301" i="4" a="1"/>
  <c r="A7301" i="4" s="1"/>
  <c r="B7301" i="4" a="1"/>
  <c r="B7301" i="4" s="1"/>
  <c r="A7289" i="4" a="1"/>
  <c r="A7289" i="4" s="1"/>
  <c r="B7289" i="4" a="1"/>
  <c r="B7289" i="4" s="1"/>
  <c r="A7277" i="4" a="1"/>
  <c r="A7277" i="4" s="1"/>
  <c r="B7277" i="4" a="1"/>
  <c r="B7277" i="4" s="1"/>
  <c r="A7265" i="4" a="1"/>
  <c r="A7265" i="4" s="1"/>
  <c r="B7265" i="4" a="1"/>
  <c r="B7265" i="4" s="1"/>
  <c r="A7253" i="4" a="1"/>
  <c r="A7253" i="4" s="1"/>
  <c r="B7253" i="4" a="1"/>
  <c r="B7253" i="4" s="1"/>
  <c r="A7241" i="4" a="1"/>
  <c r="A7241" i="4" s="1"/>
  <c r="B7241" i="4" a="1"/>
  <c r="B7241" i="4" s="1"/>
  <c r="A7229" i="4" a="1"/>
  <c r="A7229" i="4" s="1"/>
  <c r="B7229" i="4" a="1"/>
  <c r="B7229" i="4" s="1"/>
  <c r="A7217" i="4" a="1"/>
  <c r="A7217" i="4" s="1"/>
  <c r="B7217" i="4" a="1"/>
  <c r="B7217" i="4" s="1"/>
  <c r="A7205" i="4" a="1"/>
  <c r="A7205" i="4" s="1"/>
  <c r="B7205" i="4" a="1"/>
  <c r="B7205" i="4" s="1"/>
  <c r="A7193" i="4" a="1"/>
  <c r="A7193" i="4" s="1"/>
  <c r="B7193" i="4" a="1"/>
  <c r="B7193" i="4" s="1"/>
  <c r="A7181" i="4" a="1"/>
  <c r="A7181" i="4" s="1"/>
  <c r="B7181" i="4" a="1"/>
  <c r="B7181" i="4" s="1"/>
  <c r="A7169" i="4" a="1"/>
  <c r="A7169" i="4" s="1"/>
  <c r="B7169" i="4" a="1"/>
  <c r="B7169" i="4" s="1"/>
  <c r="A7157" i="4" a="1"/>
  <c r="A7157" i="4" s="1"/>
  <c r="B7157" i="4" a="1"/>
  <c r="B7157" i="4" s="1"/>
  <c r="A7145" i="4" a="1"/>
  <c r="A7145" i="4" s="1"/>
  <c r="B7145" i="4" a="1"/>
  <c r="B7145" i="4" s="1"/>
  <c r="A7133" i="4" a="1"/>
  <c r="A7133" i="4" s="1"/>
  <c r="B7133" i="4" a="1"/>
  <c r="B7133" i="4" s="1"/>
  <c r="A7121" i="4" a="1"/>
  <c r="A7121" i="4" s="1"/>
  <c r="B7121" i="4" a="1"/>
  <c r="B7121" i="4" s="1"/>
  <c r="A7109" i="4" a="1"/>
  <c r="A7109" i="4" s="1"/>
  <c r="B7109" i="4" a="1"/>
  <c r="B7109" i="4" s="1"/>
  <c r="A7097" i="4" a="1"/>
  <c r="A7097" i="4" s="1"/>
  <c r="B7097" i="4" a="1"/>
  <c r="B7097" i="4" s="1"/>
  <c r="A7085" i="4" a="1"/>
  <c r="A7085" i="4" s="1"/>
  <c r="B7085" i="4" a="1"/>
  <c r="B7085" i="4" s="1"/>
  <c r="A7073" i="4" a="1"/>
  <c r="A7073" i="4" s="1"/>
  <c r="B7073" i="4" a="1"/>
  <c r="B7073" i="4" s="1"/>
  <c r="A7061" i="4" a="1"/>
  <c r="A7061" i="4" s="1"/>
  <c r="B7061" i="4" a="1"/>
  <c r="B7061" i="4" s="1"/>
  <c r="A7049" i="4" a="1"/>
  <c r="A7049" i="4" s="1"/>
  <c r="B7049" i="4" a="1"/>
  <c r="B7049" i="4" s="1"/>
  <c r="A7037" i="4" a="1"/>
  <c r="A7037" i="4" s="1"/>
  <c r="B7037" i="4" a="1"/>
  <c r="B7037" i="4" s="1"/>
  <c r="A7025" i="4" a="1"/>
  <c r="A7025" i="4" s="1"/>
  <c r="B7025" i="4" a="1"/>
  <c r="B7025" i="4" s="1"/>
  <c r="A7013" i="4" a="1"/>
  <c r="A7013" i="4" s="1"/>
  <c r="B7013" i="4" a="1"/>
  <c r="B7013" i="4" s="1"/>
  <c r="A7001" i="4" a="1"/>
  <c r="A7001" i="4" s="1"/>
  <c r="B7001" i="4" a="1"/>
  <c r="B7001" i="4" s="1"/>
  <c r="A6989" i="4" a="1"/>
  <c r="A6989" i="4" s="1"/>
  <c r="B6989" i="4" a="1"/>
  <c r="B6989" i="4" s="1"/>
  <c r="A6977" i="4" a="1"/>
  <c r="A6977" i="4" s="1"/>
  <c r="B6977" i="4" a="1"/>
  <c r="B6977" i="4" s="1"/>
  <c r="A6965" i="4" a="1"/>
  <c r="A6965" i="4" s="1"/>
  <c r="B6965" i="4" a="1"/>
  <c r="B6965" i="4" s="1"/>
  <c r="A6953" i="4" a="1"/>
  <c r="A6953" i="4" s="1"/>
  <c r="B6953" i="4" a="1"/>
  <c r="B6953" i="4" s="1"/>
  <c r="A6941" i="4" a="1"/>
  <c r="A6941" i="4" s="1"/>
  <c r="B6941" i="4" a="1"/>
  <c r="B6941" i="4" s="1"/>
  <c r="A6929" i="4" a="1"/>
  <c r="A6929" i="4" s="1"/>
  <c r="B6929" i="4" a="1"/>
  <c r="B6929" i="4" s="1"/>
  <c r="A6917" i="4" a="1"/>
  <c r="A6917" i="4" s="1"/>
  <c r="B6917" i="4" a="1"/>
  <c r="B6917" i="4" s="1"/>
  <c r="A6905" i="4" a="1"/>
  <c r="A6905" i="4" s="1"/>
  <c r="B6905" i="4" a="1"/>
  <c r="B6905" i="4" s="1"/>
  <c r="A6893" i="4" a="1"/>
  <c r="A6893" i="4" s="1"/>
  <c r="B6893" i="4" a="1"/>
  <c r="B6893" i="4" s="1"/>
  <c r="A6881" i="4" a="1"/>
  <c r="A6881" i="4" s="1"/>
  <c r="B6881" i="4" a="1"/>
  <c r="B6881" i="4" s="1"/>
  <c r="A6869" i="4" a="1"/>
  <c r="A6869" i="4" s="1"/>
  <c r="B6869" i="4" a="1"/>
  <c r="B6869" i="4" s="1"/>
  <c r="A6857" i="4" a="1"/>
  <c r="A6857" i="4" s="1"/>
  <c r="B6857" i="4" a="1"/>
  <c r="B6857" i="4" s="1"/>
  <c r="A6845" i="4" a="1"/>
  <c r="A6845" i="4" s="1"/>
  <c r="B6845" i="4" a="1"/>
  <c r="B6845" i="4" s="1"/>
  <c r="A6833" i="4" a="1"/>
  <c r="A6833" i="4" s="1"/>
  <c r="B6833" i="4" a="1"/>
  <c r="B6833" i="4" s="1"/>
  <c r="A6821" i="4" a="1"/>
  <c r="A6821" i="4" s="1"/>
  <c r="B6821" i="4" a="1"/>
  <c r="B6821" i="4" s="1"/>
  <c r="A6809" i="4" a="1"/>
  <c r="A6809" i="4" s="1"/>
  <c r="B6809" i="4" a="1"/>
  <c r="B6809" i="4" s="1"/>
  <c r="A6797" i="4" a="1"/>
  <c r="A6797" i="4" s="1"/>
  <c r="B6797" i="4" a="1"/>
  <c r="B6797" i="4" s="1"/>
  <c r="A6785" i="4" a="1"/>
  <c r="A6785" i="4" s="1"/>
  <c r="B6785" i="4" a="1"/>
  <c r="B6785" i="4" s="1"/>
  <c r="A6773" i="4" a="1"/>
  <c r="A6773" i="4" s="1"/>
  <c r="B6773" i="4" a="1"/>
  <c r="B6773" i="4" s="1"/>
  <c r="A6761" i="4" a="1"/>
  <c r="A6761" i="4" s="1"/>
  <c r="B6761" i="4" a="1"/>
  <c r="B6761" i="4" s="1"/>
  <c r="A6749" i="4" a="1"/>
  <c r="A6749" i="4" s="1"/>
  <c r="B6749" i="4" a="1"/>
  <c r="B6749" i="4" s="1"/>
  <c r="A6737" i="4" a="1"/>
  <c r="A6737" i="4" s="1"/>
  <c r="B6737" i="4" a="1"/>
  <c r="B6737" i="4" s="1"/>
  <c r="A6725" i="4" a="1"/>
  <c r="A6725" i="4" s="1"/>
  <c r="B6725" i="4" a="1"/>
  <c r="B6725" i="4" s="1"/>
  <c r="A6713" i="4" a="1"/>
  <c r="A6713" i="4" s="1"/>
  <c r="B6713" i="4" a="1"/>
  <c r="B6713" i="4" s="1"/>
  <c r="A6701" i="4" a="1"/>
  <c r="A6701" i="4" s="1"/>
  <c r="B6701" i="4" a="1"/>
  <c r="B6701" i="4" s="1"/>
  <c r="A6689" i="4" a="1"/>
  <c r="A6689" i="4" s="1"/>
  <c r="B6689" i="4" a="1"/>
  <c r="B6689" i="4" s="1"/>
  <c r="A6677" i="4" a="1"/>
  <c r="A6677" i="4" s="1"/>
  <c r="B6677" i="4" a="1"/>
  <c r="B6677" i="4" s="1"/>
  <c r="A6665" i="4" a="1"/>
  <c r="A6665" i="4" s="1"/>
  <c r="B6665" i="4" a="1"/>
  <c r="B6665" i="4" s="1"/>
  <c r="A6653" i="4" a="1"/>
  <c r="A6653" i="4" s="1"/>
  <c r="B6653" i="4" a="1"/>
  <c r="B6653" i="4" s="1"/>
  <c r="A6641" i="4" a="1"/>
  <c r="A6641" i="4" s="1"/>
  <c r="B6641" i="4" a="1"/>
  <c r="B6641" i="4" s="1"/>
  <c r="A6629" i="4" a="1"/>
  <c r="A6629" i="4" s="1"/>
  <c r="B6629" i="4" a="1"/>
  <c r="B6629" i="4" s="1"/>
  <c r="A6617" i="4" a="1"/>
  <c r="A6617" i="4" s="1"/>
  <c r="B6617" i="4" a="1"/>
  <c r="B6617" i="4" s="1"/>
  <c r="A6605" i="4" a="1"/>
  <c r="A6605" i="4" s="1"/>
  <c r="B6605" i="4" a="1"/>
  <c r="B6605" i="4" s="1"/>
  <c r="A6593" i="4" a="1"/>
  <c r="A6593" i="4" s="1"/>
  <c r="B6593" i="4" a="1"/>
  <c r="B6593" i="4" s="1"/>
  <c r="A6581" i="4" a="1"/>
  <c r="A6581" i="4" s="1"/>
  <c r="B6581" i="4" a="1"/>
  <c r="B6581" i="4" s="1"/>
  <c r="A6569" i="4" a="1"/>
  <c r="A6569" i="4" s="1"/>
  <c r="B6569" i="4" a="1"/>
  <c r="B6569" i="4" s="1"/>
  <c r="A6557" i="4" a="1"/>
  <c r="A6557" i="4" s="1"/>
  <c r="B6557" i="4" a="1"/>
  <c r="B6557" i="4" s="1"/>
  <c r="A6545" i="4" a="1"/>
  <c r="A6545" i="4" s="1"/>
  <c r="B6545" i="4" a="1"/>
  <c r="B6545" i="4" s="1"/>
  <c r="A6533" i="4" a="1"/>
  <c r="A6533" i="4" s="1"/>
  <c r="B6533" i="4" a="1"/>
  <c r="B6533" i="4" s="1"/>
  <c r="A6521" i="4" a="1"/>
  <c r="A6521" i="4" s="1"/>
  <c r="B6521" i="4" a="1"/>
  <c r="B6521" i="4" s="1"/>
  <c r="A6509" i="4" a="1"/>
  <c r="A6509" i="4" s="1"/>
  <c r="B6509" i="4" a="1"/>
  <c r="B6509" i="4" s="1"/>
  <c r="A6497" i="4" a="1"/>
  <c r="A6497" i="4" s="1"/>
  <c r="B6497" i="4" a="1"/>
  <c r="B6497" i="4" s="1"/>
  <c r="A6485" i="4" a="1"/>
  <c r="A6485" i="4" s="1"/>
  <c r="B6485" i="4" a="1"/>
  <c r="B6485" i="4" s="1"/>
  <c r="A6473" i="4" a="1"/>
  <c r="A6473" i="4" s="1"/>
  <c r="B6473" i="4" a="1"/>
  <c r="B6473" i="4" s="1"/>
  <c r="A6461" i="4" a="1"/>
  <c r="A6461" i="4" s="1"/>
  <c r="B6461" i="4" a="1"/>
  <c r="B6461" i="4" s="1"/>
  <c r="A6449" i="4" a="1"/>
  <c r="A6449" i="4" s="1"/>
  <c r="B6449" i="4" a="1"/>
  <c r="B6449" i="4" s="1"/>
  <c r="A6437" i="4" a="1"/>
  <c r="A6437" i="4" s="1"/>
  <c r="B6437" i="4" a="1"/>
  <c r="B6437" i="4" s="1"/>
  <c r="A6425" i="4" a="1"/>
  <c r="A6425" i="4" s="1"/>
  <c r="B6425" i="4" a="1"/>
  <c r="B6425" i="4" s="1"/>
  <c r="A6413" i="4" a="1"/>
  <c r="A6413" i="4" s="1"/>
  <c r="B6413" i="4" a="1"/>
  <c r="B6413" i="4" s="1"/>
  <c r="A6401" i="4" a="1"/>
  <c r="A6401" i="4" s="1"/>
  <c r="B6401" i="4" a="1"/>
  <c r="B6401" i="4" s="1"/>
  <c r="A6389" i="4" a="1"/>
  <c r="A6389" i="4" s="1"/>
  <c r="B6389" i="4" a="1"/>
  <c r="B6389" i="4" s="1"/>
  <c r="A6377" i="4" a="1"/>
  <c r="A6377" i="4" s="1"/>
  <c r="B6377" i="4" a="1"/>
  <c r="B6377" i="4" s="1"/>
  <c r="A6365" i="4" a="1"/>
  <c r="A6365" i="4" s="1"/>
  <c r="B6365" i="4" a="1"/>
  <c r="B6365" i="4" s="1"/>
  <c r="A6353" i="4" a="1"/>
  <c r="A6353" i="4" s="1"/>
  <c r="B6353" i="4" a="1"/>
  <c r="B6353" i="4" s="1"/>
  <c r="A6341" i="4" a="1"/>
  <c r="A6341" i="4" s="1"/>
  <c r="B6341" i="4" a="1"/>
  <c r="B6341" i="4" s="1"/>
  <c r="A6329" i="4" a="1"/>
  <c r="A6329" i="4" s="1"/>
  <c r="B6329" i="4" a="1"/>
  <c r="B6329" i="4" s="1"/>
  <c r="A6317" i="4" a="1"/>
  <c r="A6317" i="4" s="1"/>
  <c r="B6317" i="4" a="1"/>
  <c r="B6317" i="4" s="1"/>
  <c r="A6305" i="4" a="1"/>
  <c r="A6305" i="4" s="1"/>
  <c r="B6305" i="4" a="1"/>
  <c r="B6305" i="4" s="1"/>
  <c r="A6293" i="4" a="1"/>
  <c r="A6293" i="4" s="1"/>
  <c r="B6293" i="4" a="1"/>
  <c r="B6293" i="4" s="1"/>
  <c r="A6281" i="4" a="1"/>
  <c r="A6281" i="4" s="1"/>
  <c r="B6281" i="4" a="1"/>
  <c r="B6281" i="4" s="1"/>
  <c r="A6269" i="4" a="1"/>
  <c r="A6269" i="4" s="1"/>
  <c r="B6269" i="4" a="1"/>
  <c r="B6269" i="4" s="1"/>
  <c r="A6257" i="4" a="1"/>
  <c r="A6257" i="4" s="1"/>
  <c r="B6257" i="4" a="1"/>
  <c r="B6257" i="4" s="1"/>
  <c r="A6245" i="4" a="1"/>
  <c r="A6245" i="4" s="1"/>
  <c r="B6245" i="4" a="1"/>
  <c r="B6245" i="4" s="1"/>
  <c r="A6233" i="4" a="1"/>
  <c r="A6233" i="4" s="1"/>
  <c r="B6233" i="4" a="1"/>
  <c r="B6233" i="4" s="1"/>
  <c r="A6221" i="4" a="1"/>
  <c r="A6221" i="4" s="1"/>
  <c r="B6221" i="4" a="1"/>
  <c r="B6221" i="4" s="1"/>
  <c r="A6209" i="4" a="1"/>
  <c r="A6209" i="4" s="1"/>
  <c r="B6209" i="4" a="1"/>
  <c r="B6209" i="4" s="1"/>
  <c r="A6197" i="4" a="1"/>
  <c r="A6197" i="4" s="1"/>
  <c r="B6197" i="4" a="1"/>
  <c r="B6197" i="4" s="1"/>
  <c r="A6185" i="4" a="1"/>
  <c r="A6185" i="4" s="1"/>
  <c r="B6185" i="4" a="1"/>
  <c r="B6185" i="4" s="1"/>
  <c r="A6173" i="4" a="1"/>
  <c r="A6173" i="4" s="1"/>
  <c r="B6173" i="4" a="1"/>
  <c r="B6173" i="4" s="1"/>
  <c r="A6161" i="4" a="1"/>
  <c r="A6161" i="4" s="1"/>
  <c r="B6161" i="4" a="1"/>
  <c r="B6161" i="4" s="1"/>
  <c r="A6149" i="4" a="1"/>
  <c r="A6149" i="4" s="1"/>
  <c r="B6149" i="4" a="1"/>
  <c r="B6149" i="4" s="1"/>
  <c r="A6137" i="4" a="1"/>
  <c r="A6137" i="4" s="1"/>
  <c r="B6137" i="4" a="1"/>
  <c r="B6137" i="4" s="1"/>
  <c r="A6125" i="4" a="1"/>
  <c r="A6125" i="4" s="1"/>
  <c r="B6125" i="4" a="1"/>
  <c r="B6125" i="4" s="1"/>
  <c r="A6113" i="4" a="1"/>
  <c r="A6113" i="4" s="1"/>
  <c r="B6113" i="4" a="1"/>
  <c r="B6113" i="4" s="1"/>
  <c r="A6101" i="4" a="1"/>
  <c r="A6101" i="4" s="1"/>
  <c r="B6101" i="4" a="1"/>
  <c r="B6101" i="4" s="1"/>
  <c r="A6089" i="4" a="1"/>
  <c r="A6089" i="4" s="1"/>
  <c r="B6089" i="4" a="1"/>
  <c r="B6089" i="4" s="1"/>
  <c r="A6077" i="4" a="1"/>
  <c r="A6077" i="4" s="1"/>
  <c r="B6077" i="4" a="1"/>
  <c r="B6077" i="4" s="1"/>
  <c r="A6065" i="4" a="1"/>
  <c r="A6065" i="4" s="1"/>
  <c r="B6065" i="4" a="1"/>
  <c r="B6065" i="4" s="1"/>
  <c r="A6053" i="4" a="1"/>
  <c r="A6053" i="4" s="1"/>
  <c r="B6053" i="4" a="1"/>
  <c r="B6053" i="4" s="1"/>
  <c r="A6041" i="4" a="1"/>
  <c r="A6041" i="4" s="1"/>
  <c r="B6041" i="4" a="1"/>
  <c r="B6041" i="4" s="1"/>
  <c r="A6029" i="4" a="1"/>
  <c r="A6029" i="4" s="1"/>
  <c r="B6029" i="4" a="1"/>
  <c r="B6029" i="4" s="1"/>
  <c r="A6017" i="4" a="1"/>
  <c r="A6017" i="4" s="1"/>
  <c r="B6017" i="4" a="1"/>
  <c r="B6017" i="4" s="1"/>
  <c r="A6005" i="4" a="1"/>
  <c r="A6005" i="4" s="1"/>
  <c r="B6005" i="4" a="1"/>
  <c r="B6005" i="4" s="1"/>
  <c r="A5993" i="4" a="1"/>
  <c r="A5993" i="4" s="1"/>
  <c r="B5993" i="4" a="1"/>
  <c r="B5993" i="4" s="1"/>
  <c r="A5981" i="4" a="1"/>
  <c r="A5981" i="4" s="1"/>
  <c r="B5981" i="4" a="1"/>
  <c r="B5981" i="4" s="1"/>
  <c r="A5969" i="4" a="1"/>
  <c r="A5969" i="4" s="1"/>
  <c r="B5969" i="4" a="1"/>
  <c r="B5969" i="4" s="1"/>
  <c r="A5957" i="4" a="1"/>
  <c r="A5957" i="4" s="1"/>
  <c r="B5957" i="4" a="1"/>
  <c r="B5957" i="4" s="1"/>
  <c r="A5945" i="4" a="1"/>
  <c r="A5945" i="4" s="1"/>
  <c r="A2370" i="4" a="1"/>
  <c r="A2370" i="4" s="1"/>
  <c r="B2370" i="4" a="1"/>
  <c r="B2370" i="4" s="1"/>
  <c r="A2274" i="4" a="1"/>
  <c r="A2274" i="4" s="1"/>
  <c r="B2274" i="4" a="1"/>
  <c r="B2274" i="4" s="1"/>
  <c r="A2190" i="4" a="1"/>
  <c r="A2190" i="4" s="1"/>
  <c r="B2190" i="4" a="1"/>
  <c r="B2190" i="4" s="1"/>
  <c r="A2070" i="4" a="1"/>
  <c r="A2070" i="4" s="1"/>
  <c r="B2070" i="4" a="1"/>
  <c r="B2070" i="4" s="1"/>
  <c r="A1986" i="4" a="1"/>
  <c r="A1986" i="4" s="1"/>
  <c r="B1986" i="4" a="1"/>
  <c r="B1986" i="4" s="1"/>
  <c r="A1590" i="4" a="1"/>
  <c r="A1590" i="4" s="1"/>
  <c r="B1590" i="4" a="1"/>
  <c r="B1590" i="4" s="1"/>
  <c r="A906" i="4" a="1"/>
  <c r="A906" i="4" s="1"/>
  <c r="B906" i="4" a="1"/>
  <c r="B906" i="4" s="1"/>
  <c r="A834" i="4" a="1"/>
  <c r="A834" i="4" s="1"/>
  <c r="B834" i="4" a="1"/>
  <c r="B834" i="4" s="1"/>
  <c r="A750" i="4" a="1"/>
  <c r="A750" i="4" s="1"/>
  <c r="B750" i="4" a="1"/>
  <c r="B750" i="4" s="1"/>
  <c r="A678" i="4" a="1"/>
  <c r="A678" i="4" s="1"/>
  <c r="B678" i="4" a="1"/>
  <c r="B678" i="4" s="1"/>
  <c r="A594" i="4" a="1"/>
  <c r="A594" i="4" s="1"/>
  <c r="B594" i="4" a="1"/>
  <c r="B594" i="4" s="1"/>
  <c r="A282" i="4" a="1"/>
  <c r="A282" i="4" s="1"/>
  <c r="B282" i="4" a="1"/>
  <c r="B282" i="4" s="1"/>
  <c r="A198" i="4" a="1"/>
  <c r="A198" i="4" s="1"/>
  <c r="B198" i="4" a="1"/>
  <c r="B198" i="4" s="1"/>
  <c r="A226" i="4" a="1"/>
  <c r="A226" i="4" s="1"/>
  <c r="B226" i="4" a="1"/>
  <c r="B226" i="4" s="1"/>
  <c r="A322" i="4" a="1"/>
  <c r="A322" i="4" s="1"/>
  <c r="B322" i="4" a="1"/>
  <c r="B322" i="4" s="1"/>
  <c r="A418" i="4" a="1"/>
  <c r="A418" i="4" s="1"/>
  <c r="B418" i="4" a="1"/>
  <c r="B418" i="4" s="1"/>
  <c r="A1174" i="4" a="1"/>
  <c r="A1174" i="4" s="1"/>
  <c r="B1174" i="4" a="1"/>
  <c r="B1174" i="4" s="1"/>
  <c r="A1234" i="4" a="1"/>
  <c r="A1234" i="4" s="1"/>
  <c r="B1234" i="4" a="1"/>
  <c r="B1234" i="4" s="1"/>
  <c r="A1354" i="4" a="1"/>
  <c r="A1354" i="4" s="1"/>
  <c r="B1354" i="4" a="1"/>
  <c r="B1354" i="4" s="1"/>
  <c r="A1486" i="4" a="1"/>
  <c r="A1486" i="4" s="1"/>
  <c r="B1486" i="4" a="1"/>
  <c r="B1486" i="4" s="1"/>
  <c r="A1858" i="4" a="1"/>
  <c r="A1858" i="4" s="1"/>
  <c r="B1858" i="4" a="1"/>
  <c r="B1858" i="4" s="1"/>
  <c r="A1954" i="4" a="1"/>
  <c r="A1954" i="4" s="1"/>
  <c r="B1954" i="4" a="1"/>
  <c r="B1954" i="4" s="1"/>
  <c r="A2206" i="4" a="1"/>
  <c r="A2206" i="4" s="1"/>
  <c r="B2206" i="4" a="1"/>
  <c r="B2206" i="4" s="1"/>
  <c r="A2314" i="4" a="1"/>
  <c r="A2314" i="4" s="1"/>
  <c r="B2314" i="4" a="1"/>
  <c r="B2314" i="4" s="1"/>
  <c r="A2422" i="4" a="1"/>
  <c r="A2422" i="4" s="1"/>
  <c r="B2422" i="4" a="1"/>
  <c r="B2422" i="4" s="1"/>
  <c r="A2530" i="4" a="1"/>
  <c r="A2530" i="4" s="1"/>
  <c r="B2530" i="4" a="1"/>
  <c r="B2530" i="4" s="1"/>
  <c r="A2614" i="4" a="1"/>
  <c r="A2614" i="4" s="1"/>
  <c r="B2614" i="4" a="1"/>
  <c r="B2614" i="4" s="1"/>
  <c r="A2698" i="4" a="1"/>
  <c r="A2698" i="4" s="1"/>
  <c r="B2698" i="4" a="1"/>
  <c r="B2698" i="4" s="1"/>
  <c r="A2794" i="4" a="1"/>
  <c r="A2794" i="4" s="1"/>
  <c r="B2794" i="4" a="1"/>
  <c r="B2794" i="4" s="1"/>
  <c r="A3034" i="4" a="1"/>
  <c r="A3034" i="4" s="1"/>
  <c r="B3034" i="4" a="1"/>
  <c r="B3034" i="4" s="1"/>
  <c r="A3130" i="4" a="1"/>
  <c r="A3130" i="4" s="1"/>
  <c r="B3130" i="4" a="1"/>
  <c r="B3130" i="4" s="1"/>
  <c r="A3214" i="4" a="1"/>
  <c r="A3214" i="4" s="1"/>
  <c r="B3214" i="4" a="1"/>
  <c r="B3214" i="4" s="1"/>
  <c r="A3322" i="4" a="1"/>
  <c r="A3322" i="4" s="1"/>
  <c r="B3322" i="4" a="1"/>
  <c r="B3322" i="4" s="1"/>
  <c r="A3718" i="4" a="1"/>
  <c r="A3718" i="4" s="1"/>
  <c r="B3718" i="4" a="1"/>
  <c r="B3718" i="4" s="1"/>
  <c r="A3790" i="4" a="1"/>
  <c r="A3790" i="4" s="1"/>
  <c r="B3790" i="4" a="1"/>
  <c r="B3790" i="4" s="1"/>
  <c r="A3874" i="4" a="1"/>
  <c r="A3874" i="4" s="1"/>
  <c r="B3874" i="4" a="1"/>
  <c r="B3874" i="4" s="1"/>
  <c r="A3982" i="4" a="1"/>
  <c r="A3982" i="4" s="1"/>
  <c r="B3982" i="4" a="1"/>
  <c r="B3982" i="4" s="1"/>
  <c r="A4798" i="4" a="1"/>
  <c r="A4798" i="4" s="1"/>
  <c r="B4798" i="4" a="1"/>
  <c r="B4798" i="4" s="1"/>
  <c r="A4858" i="4" a="1"/>
  <c r="A4858" i="4" s="1"/>
  <c r="B4858" i="4" a="1"/>
  <c r="B4858" i="4" s="1"/>
  <c r="A4942" i="4" a="1"/>
  <c r="A4942" i="4" s="1"/>
  <c r="B4942" i="4" a="1"/>
  <c r="B4942" i="4" s="1"/>
  <c r="A5014" i="4" a="1"/>
  <c r="A5014" i="4" s="1"/>
  <c r="B5014" i="4" a="1"/>
  <c r="B5014" i="4" s="1"/>
  <c r="A5110" i="4" a="1"/>
  <c r="A5110" i="4" s="1"/>
  <c r="B5110" i="4" a="1"/>
  <c r="B5110" i="4" s="1"/>
  <c r="A5194" i="4" a="1"/>
  <c r="A5194" i="4" s="1"/>
  <c r="B5194" i="4" a="1"/>
  <c r="B5194" i="4" s="1"/>
  <c r="A5278" i="4" a="1"/>
  <c r="A5278" i="4" s="1"/>
  <c r="B5278" i="4" a="1"/>
  <c r="B5278" i="4" s="1"/>
  <c r="A5602" i="4" a="1"/>
  <c r="A5602" i="4" s="1"/>
  <c r="B5602" i="4" a="1"/>
  <c r="B5602" i="4" s="1"/>
  <c r="A5722" i="4" a="1"/>
  <c r="A5722" i="4" s="1"/>
  <c r="B5722" i="4" a="1"/>
  <c r="B5722" i="4" s="1"/>
  <c r="A5818" i="4" a="1"/>
  <c r="A5818" i="4" s="1"/>
  <c r="B5818" i="4" a="1"/>
  <c r="B5818" i="4" s="1"/>
  <c r="A5926" i="4" a="1"/>
  <c r="A5926" i="4" s="1"/>
  <c r="B5926" i="4" a="1"/>
  <c r="B5926" i="4" s="1"/>
  <c r="A6022" i="4" a="1"/>
  <c r="A6022" i="4" s="1"/>
  <c r="B6022" i="4" a="1"/>
  <c r="B6022" i="4" s="1"/>
  <c r="A6130" i="4" a="1"/>
  <c r="A6130" i="4" s="1"/>
  <c r="B6130" i="4" a="1"/>
  <c r="B6130" i="4" s="1"/>
  <c r="A6250" i="4" a="1"/>
  <c r="A6250" i="4" s="1"/>
  <c r="B6250" i="4" a="1"/>
  <c r="B6250" i="4" s="1"/>
  <c r="A6358" i="4" a="1"/>
  <c r="A6358" i="4" s="1"/>
  <c r="B6358" i="4" a="1"/>
  <c r="B6358" i="4" s="1"/>
  <c r="A6466" i="4" a="1"/>
  <c r="A6466" i="4" s="1"/>
  <c r="B6466" i="4" a="1"/>
  <c r="B6466" i="4" s="1"/>
  <c r="A6886" i="4" a="1"/>
  <c r="A6886" i="4" s="1"/>
  <c r="B6886" i="4" a="1"/>
  <c r="B6886" i="4" s="1"/>
  <c r="A6994" i="4" a="1"/>
  <c r="A6994" i="4" s="1"/>
  <c r="B6994" i="4" a="1"/>
  <c r="B6994" i="4" s="1"/>
  <c r="A7078" i="4" a="1"/>
  <c r="A7078" i="4" s="1"/>
  <c r="B7078" i="4" a="1"/>
  <c r="B7078" i="4" s="1"/>
  <c r="A7366" i="4" a="1"/>
  <c r="A7366" i="4" s="1"/>
  <c r="B7366" i="4" a="1"/>
  <c r="B7366" i="4" s="1"/>
  <c r="A7786" i="4" a="1"/>
  <c r="A7786" i="4" s="1"/>
  <c r="B7786" i="4" a="1"/>
  <c r="B7786" i="4" s="1"/>
  <c r="A7906" i="4" a="1"/>
  <c r="A7906" i="4" s="1"/>
  <c r="B7906" i="4" a="1"/>
  <c r="B7906" i="4" s="1"/>
  <c r="A7978" i="4" a="1"/>
  <c r="A7978" i="4" s="1"/>
  <c r="B7978" i="4" a="1"/>
  <c r="B7978" i="4" s="1"/>
  <c r="A8110" i="4" a="1"/>
  <c r="A8110" i="4" s="1"/>
  <c r="B8110" i="4" a="1"/>
  <c r="B8110" i="4" s="1"/>
  <c r="A8230" i="4" a="1"/>
  <c r="A8230" i="4" s="1"/>
  <c r="B8230" i="4" a="1"/>
  <c r="B8230" i="4" s="1"/>
  <c r="A8362" i="4" a="1"/>
  <c r="A8362" i="4" s="1"/>
  <c r="B8362" i="4" a="1"/>
  <c r="B8362" i="4" s="1"/>
  <c r="A8458" i="4" a="1"/>
  <c r="A8458" i="4" s="1"/>
  <c r="B8458" i="4" a="1"/>
  <c r="B8458" i="4" s="1"/>
  <c r="A8566" i="4" a="1"/>
  <c r="A8566" i="4" s="1"/>
  <c r="B8566" i="4" a="1"/>
  <c r="B8566" i="4" s="1"/>
  <c r="A8662" i="4" a="1"/>
  <c r="A8662" i="4" s="1"/>
  <c r="B8662" i="4" a="1"/>
  <c r="B8662" i="4" s="1"/>
  <c r="A8770" i="4" a="1"/>
  <c r="A8770" i="4" s="1"/>
  <c r="B8770" i="4" a="1"/>
  <c r="B8770" i="4" s="1"/>
  <c r="A8878" i="4" a="1"/>
  <c r="A8878" i="4" s="1"/>
  <c r="B8878" i="4" a="1"/>
  <c r="B8878" i="4" s="1"/>
  <c r="A8986" i="4" a="1"/>
  <c r="A8986" i="4" s="1"/>
  <c r="B8986" i="4" a="1"/>
  <c r="B8986" i="4" s="1"/>
  <c r="A9058" i="4" a="1"/>
  <c r="A9058" i="4" s="1"/>
  <c r="B9058" i="4" a="1"/>
  <c r="B9058" i="4" s="1"/>
  <c r="A9154" i="4" a="1"/>
  <c r="A9154" i="4" s="1"/>
  <c r="B9154" i="4" a="1"/>
  <c r="B9154" i="4" s="1"/>
  <c r="A9262" i="4" a="1"/>
  <c r="A9262" i="4" s="1"/>
  <c r="B9262" i="4" a="1"/>
  <c r="B9262" i="4" s="1"/>
  <c r="A9310" i="4" a="1"/>
  <c r="A9310" i="4" s="1"/>
  <c r="B9310" i="4" a="1"/>
  <c r="B9310" i="4" s="1"/>
  <c r="A10409" i="4" a="1"/>
  <c r="A10409" i="4" s="1"/>
  <c r="A10277" i="4" a="1"/>
  <c r="A10277" i="4" s="1"/>
  <c r="A10181" i="4" a="1"/>
  <c r="A10181" i="4" s="1"/>
  <c r="A10085" i="4" a="1"/>
  <c r="A10085" i="4" s="1"/>
  <c r="A9977" i="4" a="1"/>
  <c r="A9977" i="4" s="1"/>
  <c r="A9593" i="4" a="1"/>
  <c r="A9593" i="4" s="1"/>
  <c r="A2334" i="4" a="1"/>
  <c r="A2334" i="4" s="1"/>
  <c r="B2334" i="4" a="1"/>
  <c r="B2334" i="4" s="1"/>
  <c r="A1542" i="4" a="1"/>
  <c r="A1542" i="4" s="1"/>
  <c r="B1542" i="4" a="1"/>
  <c r="B1542" i="4" s="1"/>
  <c r="A1314" i="4" a="1"/>
  <c r="A1314" i="4" s="1"/>
  <c r="B1314" i="4" a="1"/>
  <c r="B1314" i="4" s="1"/>
  <c r="A1062" i="4" a="1"/>
  <c r="A1062" i="4" s="1"/>
  <c r="B1062" i="4" a="1"/>
  <c r="B1062" i="4" s="1"/>
  <c r="A810" i="4" a="1"/>
  <c r="A810" i="4" s="1"/>
  <c r="B810" i="4" a="1"/>
  <c r="B810" i="4" s="1"/>
  <c r="A714" i="4" a="1"/>
  <c r="A714" i="4" s="1"/>
  <c r="B714" i="4" a="1"/>
  <c r="B714" i="4" s="1"/>
  <c r="A202" i="4" a="1"/>
  <c r="A202" i="4" s="1"/>
  <c r="B202" i="4" a="1"/>
  <c r="B202" i="4" s="1"/>
  <c r="A646" i="4" a="1"/>
  <c r="A646" i="4" s="1"/>
  <c r="B646" i="4" a="1"/>
  <c r="B646" i="4" s="1"/>
  <c r="A1066" i="4" a="1"/>
  <c r="A1066" i="4" s="1"/>
  <c r="B1066" i="4" a="1"/>
  <c r="B1066" i="4" s="1"/>
  <c r="A1162" i="4" a="1"/>
  <c r="A1162" i="4" s="1"/>
  <c r="B1162" i="4" a="1"/>
  <c r="B1162" i="4" s="1"/>
  <c r="A1246" i="4" a="1"/>
  <c r="A1246" i="4" s="1"/>
  <c r="B1246" i="4" a="1"/>
  <c r="B1246" i="4" s="1"/>
  <c r="A1342" i="4" a="1"/>
  <c r="A1342" i="4" s="1"/>
  <c r="B1342" i="4" a="1"/>
  <c r="B1342" i="4" s="1"/>
  <c r="A1474" i="4" a="1"/>
  <c r="A1474" i="4" s="1"/>
  <c r="B1474" i="4" a="1"/>
  <c r="B1474" i="4" s="1"/>
  <c r="A1690" i="4" a="1"/>
  <c r="A1690" i="4" s="1"/>
  <c r="B1690" i="4" a="1"/>
  <c r="B1690" i="4" s="1"/>
  <c r="A1942" i="4" a="1"/>
  <c r="A1942" i="4" s="1"/>
  <c r="B1942" i="4" a="1"/>
  <c r="B1942" i="4" s="1"/>
  <c r="A2038" i="4" a="1"/>
  <c r="A2038" i="4" s="1"/>
  <c r="B2038" i="4" a="1"/>
  <c r="B2038" i="4" s="1"/>
  <c r="A2110" i="4" a="1"/>
  <c r="A2110" i="4" s="1"/>
  <c r="B2110" i="4" a="1"/>
  <c r="B2110" i="4" s="1"/>
  <c r="A2254" i="4" a="1"/>
  <c r="A2254" i="4" s="1"/>
  <c r="B2254" i="4" a="1"/>
  <c r="B2254" i="4" s="1"/>
  <c r="A2506" i="4" a="1"/>
  <c r="A2506" i="4" s="1"/>
  <c r="B2506" i="4" a="1"/>
  <c r="B2506" i="4" s="1"/>
  <c r="A2914" i="4" a="1"/>
  <c r="A2914" i="4" s="1"/>
  <c r="B2914" i="4" a="1"/>
  <c r="B2914" i="4" s="1"/>
  <c r="A3166" i="4" a="1"/>
  <c r="A3166" i="4" s="1"/>
  <c r="B3166" i="4" a="1"/>
  <c r="B3166" i="4" s="1"/>
  <c r="A3274" i="4" a="1"/>
  <c r="A3274" i="4" s="1"/>
  <c r="B3274" i="4" a="1"/>
  <c r="B3274" i="4" s="1"/>
  <c r="A3406" i="4" a="1"/>
  <c r="A3406" i="4" s="1"/>
  <c r="B3406" i="4" a="1"/>
  <c r="B3406" i="4" s="1"/>
  <c r="A3622" i="4" a="1"/>
  <c r="A3622" i="4" s="1"/>
  <c r="B3622" i="4" a="1"/>
  <c r="B3622" i="4" s="1"/>
  <c r="A3742" i="4" a="1"/>
  <c r="A3742" i="4" s="1"/>
  <c r="B3742" i="4" a="1"/>
  <c r="B3742" i="4" s="1"/>
  <c r="A3970" i="4" a="1"/>
  <c r="A3970" i="4" s="1"/>
  <c r="B3970" i="4" a="1"/>
  <c r="B3970" i="4" s="1"/>
  <c r="A4810" i="4" a="1"/>
  <c r="A4810" i="4" s="1"/>
  <c r="B4810" i="4" a="1"/>
  <c r="B4810" i="4" s="1"/>
  <c r="A4906" i="4" a="1"/>
  <c r="A4906" i="4" s="1"/>
  <c r="B4906" i="4" a="1"/>
  <c r="B4906" i="4" s="1"/>
  <c r="A4978" i="4" a="1"/>
  <c r="A4978" i="4" s="1"/>
  <c r="B4978" i="4" a="1"/>
  <c r="B4978" i="4" s="1"/>
  <c r="A5266" i="4" a="1"/>
  <c r="A5266" i="4" s="1"/>
  <c r="B5266" i="4" a="1"/>
  <c r="B5266" i="4" s="1"/>
  <c r="A5614" i="4" a="1"/>
  <c r="A5614" i="4" s="1"/>
  <c r="B5614" i="4" a="1"/>
  <c r="B5614" i="4" s="1"/>
  <c r="A5710" i="4" a="1"/>
  <c r="A5710" i="4" s="1"/>
  <c r="B5710" i="4" a="1"/>
  <c r="B5710" i="4" s="1"/>
  <c r="A5830" i="4" a="1"/>
  <c r="A5830" i="4" s="1"/>
  <c r="B5830" i="4" a="1"/>
  <c r="B5830" i="4" s="1"/>
  <c r="A5914" i="4" a="1"/>
  <c r="A5914" i="4" s="1"/>
  <c r="B5914" i="4" a="1"/>
  <c r="B5914" i="4" s="1"/>
  <c r="A6034" i="4" a="1"/>
  <c r="A6034" i="4" s="1"/>
  <c r="B6034" i="4" a="1"/>
  <c r="B6034" i="4" s="1"/>
  <c r="A6142" i="4" a="1"/>
  <c r="A6142" i="4" s="1"/>
  <c r="B6142" i="4" a="1"/>
  <c r="B6142" i="4" s="1"/>
  <c r="A6238" i="4" a="1"/>
  <c r="A6238" i="4" s="1"/>
  <c r="B6238" i="4" a="1"/>
  <c r="B6238" i="4" s="1"/>
  <c r="A6346" i="4" a="1"/>
  <c r="A6346" i="4" s="1"/>
  <c r="B6346" i="4" a="1"/>
  <c r="B6346" i="4" s="1"/>
  <c r="A6454" i="4" a="1"/>
  <c r="A6454" i="4" s="1"/>
  <c r="B6454" i="4" a="1"/>
  <c r="B6454" i="4" s="1"/>
  <c r="A6562" i="4" a="1"/>
  <c r="A6562" i="4" s="1"/>
  <c r="B6562" i="4" a="1"/>
  <c r="B6562" i="4" s="1"/>
  <c r="A6646" i="4" a="1"/>
  <c r="A6646" i="4" s="1"/>
  <c r="B6646" i="4" a="1"/>
  <c r="B6646" i="4" s="1"/>
  <c r="A6910" i="4" a="1"/>
  <c r="A6910" i="4" s="1"/>
  <c r="B6910" i="4" a="1"/>
  <c r="B6910" i="4" s="1"/>
  <c r="A7162" i="4" a="1"/>
  <c r="A7162" i="4" s="1"/>
  <c r="B7162" i="4" a="1"/>
  <c r="B7162" i="4" s="1"/>
  <c r="A7810" i="4" a="1"/>
  <c r="A7810" i="4" s="1"/>
  <c r="B7810" i="4" a="1"/>
  <c r="B7810" i="4" s="1"/>
  <c r="A7918" i="4" a="1"/>
  <c r="A7918" i="4" s="1"/>
  <c r="B7918" i="4" a="1"/>
  <c r="B7918" i="4" s="1"/>
  <c r="A8026" i="4" a="1"/>
  <c r="A8026" i="4" s="1"/>
  <c r="B8026" i="4" a="1"/>
  <c r="B8026" i="4" s="1"/>
  <c r="A8122" i="4" a="1"/>
  <c r="A8122" i="4" s="1"/>
  <c r="B8122" i="4" a="1"/>
  <c r="B8122" i="4" s="1"/>
  <c r="A8242" i="4" a="1"/>
  <c r="A8242" i="4" s="1"/>
  <c r="B8242" i="4" a="1"/>
  <c r="B8242" i="4" s="1"/>
  <c r="A8350" i="4" a="1"/>
  <c r="A8350" i="4" s="1"/>
  <c r="B8350" i="4" a="1"/>
  <c r="B8350" i="4" s="1"/>
  <c r="A8470" i="4" a="1"/>
  <c r="A8470" i="4" s="1"/>
  <c r="B8470" i="4" a="1"/>
  <c r="B8470" i="4" s="1"/>
  <c r="A8578" i="4" a="1"/>
  <c r="A8578" i="4" s="1"/>
  <c r="B8578" i="4" a="1"/>
  <c r="B8578" i="4" s="1"/>
  <c r="A8698" i="4" a="1"/>
  <c r="A8698" i="4" s="1"/>
  <c r="B8698" i="4" a="1"/>
  <c r="B8698" i="4" s="1"/>
  <c r="A8806" i="4" a="1"/>
  <c r="A8806" i="4" s="1"/>
  <c r="B8806" i="4" a="1"/>
  <c r="B8806" i="4" s="1"/>
  <c r="A8914" i="4" a="1"/>
  <c r="A8914" i="4" s="1"/>
  <c r="B8914" i="4" a="1"/>
  <c r="B8914" i="4" s="1"/>
  <c r="A9022" i="4" a="1"/>
  <c r="A9022" i="4" s="1"/>
  <c r="B9022" i="4" a="1"/>
  <c r="B9022" i="4" s="1"/>
  <c r="A9130" i="4" a="1"/>
  <c r="A9130" i="4" s="1"/>
  <c r="B9130" i="4" a="1"/>
  <c r="B9130" i="4" s="1"/>
  <c r="A9226" i="4" a="1"/>
  <c r="A9226" i="4" s="1"/>
  <c r="B9226" i="4" a="1"/>
  <c r="B9226" i="4" s="1"/>
  <c r="A9286" i="4" a="1"/>
  <c r="A9286" i="4" s="1"/>
  <c r="B9286" i="4" a="1"/>
  <c r="B9286" i="4" s="1"/>
  <c r="A10373" i="4" a="1"/>
  <c r="A10373" i="4" s="1"/>
  <c r="A10253" i="4" a="1"/>
  <c r="A10253" i="4" s="1"/>
  <c r="A10145" i="4" a="1"/>
  <c r="A10145" i="4" s="1"/>
  <c r="A10049" i="4" a="1"/>
  <c r="A10049" i="4" s="1"/>
  <c r="A9941" i="4" a="1"/>
  <c r="A9941" i="4" s="1"/>
  <c r="A9581" i="4" a="1"/>
  <c r="A9581" i="4" s="1"/>
  <c r="B5362" i="4" a="1"/>
  <c r="B5362" i="4" s="1"/>
  <c r="B5074" i="4" a="1"/>
  <c r="B5074" i="4" s="1"/>
  <c r="B4786" i="4" a="1"/>
  <c r="B4786" i="4" s="1"/>
  <c r="B4498" i="4" a="1"/>
  <c r="B4498" i="4" s="1"/>
  <c r="A2322" i="4" a="1"/>
  <c r="A2322" i="4" s="1"/>
  <c r="B2322" i="4" a="1"/>
  <c r="B2322" i="4" s="1"/>
  <c r="A2214" i="4" a="1"/>
  <c r="A2214" i="4" s="1"/>
  <c r="B2214" i="4" a="1"/>
  <c r="B2214" i="4" s="1"/>
  <c r="A1638" i="4" a="1"/>
  <c r="A1638" i="4" s="1"/>
  <c r="B1638" i="4" a="1"/>
  <c r="B1638" i="4" s="1"/>
  <c r="A1530" i="4" a="1"/>
  <c r="A1530" i="4" s="1"/>
  <c r="B1530" i="4" a="1"/>
  <c r="B1530" i="4" s="1"/>
  <c r="A846" i="4" a="1"/>
  <c r="A846" i="4" s="1"/>
  <c r="B846" i="4" a="1"/>
  <c r="B846" i="4" s="1"/>
  <c r="A414" i="4" a="1"/>
  <c r="A414" i="4" s="1"/>
  <c r="B414" i="4" a="1"/>
  <c r="B414" i="4" s="1"/>
  <c r="A10" i="4" a="1"/>
  <c r="A10" i="4" s="1"/>
  <c r="B10" i="4" a="1"/>
  <c r="B10" i="4" s="1"/>
  <c r="A106" i="4" a="1"/>
  <c r="A106" i="4" s="1"/>
  <c r="B106" i="4" a="1"/>
  <c r="B106" i="4" s="1"/>
  <c r="A214" i="4" a="1"/>
  <c r="A214" i="4" s="1"/>
  <c r="B214" i="4" a="1"/>
  <c r="B214" i="4" s="1"/>
  <c r="A310" i="4" a="1"/>
  <c r="A310" i="4" s="1"/>
  <c r="B310" i="4" a="1"/>
  <c r="B310" i="4" s="1"/>
  <c r="A394" i="4" a="1"/>
  <c r="A394" i="4" s="1"/>
  <c r="B394" i="4" a="1"/>
  <c r="B394" i="4" s="1"/>
  <c r="A790" i="4" a="1"/>
  <c r="A790" i="4" s="1"/>
  <c r="B790" i="4" a="1"/>
  <c r="B790" i="4" s="1"/>
  <c r="A1390" i="4" a="1"/>
  <c r="A1390" i="4" s="1"/>
  <c r="B1390" i="4" a="1"/>
  <c r="B1390" i="4" s="1"/>
  <c r="A1618" i="4" a="1"/>
  <c r="A1618" i="4" s="1"/>
  <c r="B1618" i="4" a="1"/>
  <c r="B1618" i="4" s="1"/>
  <c r="A1726" i="4" a="1"/>
  <c r="A1726" i="4" s="1"/>
  <c r="B1726" i="4" a="1"/>
  <c r="B1726" i="4" s="1"/>
  <c r="A1822" i="4" a="1"/>
  <c r="A1822" i="4" s="1"/>
  <c r="B1822" i="4" a="1"/>
  <c r="B1822" i="4" s="1"/>
  <c r="A1918" i="4" a="1"/>
  <c r="A1918" i="4" s="1"/>
  <c r="B1918" i="4" a="1"/>
  <c r="B1918" i="4" s="1"/>
  <c r="A2170" i="4" a="1"/>
  <c r="A2170" i="4" s="1"/>
  <c r="B2170" i="4" a="1"/>
  <c r="B2170" i="4" s="1"/>
  <c r="A2290" i="4" a="1"/>
  <c r="A2290" i="4" s="1"/>
  <c r="B2290" i="4" a="1"/>
  <c r="B2290" i="4" s="1"/>
  <c r="A2398" i="4" a="1"/>
  <c r="A2398" i="4" s="1"/>
  <c r="B2398" i="4" a="1"/>
  <c r="B2398" i="4" s="1"/>
  <c r="A2962" i="4" a="1"/>
  <c r="A2962" i="4" s="1"/>
  <c r="B2962" i="4" a="1"/>
  <c r="B2962" i="4" s="1"/>
  <c r="A3058" i="4" a="1"/>
  <c r="A3058" i="4" s="1"/>
  <c r="B3058" i="4" a="1"/>
  <c r="B3058" i="4" s="1"/>
  <c r="A3154" i="4" a="1"/>
  <c r="A3154" i="4" s="1"/>
  <c r="B3154" i="4" a="1"/>
  <c r="B3154" i="4" s="1"/>
  <c r="A3370" i="4" a="1"/>
  <c r="A3370" i="4" s="1"/>
  <c r="B3370" i="4" a="1"/>
  <c r="B3370" i="4" s="1"/>
  <c r="A3478" i="4" a="1"/>
  <c r="A3478" i="4" s="1"/>
  <c r="B3478" i="4" a="1"/>
  <c r="B3478" i="4" s="1"/>
  <c r="A3562" i="4" a="1"/>
  <c r="A3562" i="4" s="1"/>
  <c r="B3562" i="4" a="1"/>
  <c r="B3562" i="4" s="1"/>
  <c r="A4126" i="4" a="1"/>
  <c r="A4126" i="4" s="1"/>
  <c r="B4126" i="4" a="1"/>
  <c r="B4126" i="4" s="1"/>
  <c r="A4222" i="4" a="1"/>
  <c r="A4222" i="4" s="1"/>
  <c r="B4222" i="4" a="1"/>
  <c r="B4222" i="4" s="1"/>
  <c r="A4990" i="4" a="1"/>
  <c r="A4990" i="4" s="1"/>
  <c r="B4990" i="4" a="1"/>
  <c r="B4990" i="4" s="1"/>
  <c r="A5434" i="4" a="1"/>
  <c r="A5434" i="4" s="1"/>
  <c r="B5434" i="4" a="1"/>
  <c r="B5434" i="4" s="1"/>
  <c r="A5554" i="4" a="1"/>
  <c r="A5554" i="4" s="1"/>
  <c r="B5554" i="4" a="1"/>
  <c r="B5554" i="4" s="1"/>
  <c r="A5662" i="4" a="1"/>
  <c r="A5662" i="4" s="1"/>
  <c r="B5662" i="4" a="1"/>
  <c r="B5662" i="4" s="1"/>
  <c r="A5782" i="4" a="1"/>
  <c r="A5782" i="4" s="1"/>
  <c r="B5782" i="4" a="1"/>
  <c r="B5782" i="4" s="1"/>
  <c r="A5878" i="4" a="1"/>
  <c r="A5878" i="4" s="1"/>
  <c r="B5878" i="4" a="1"/>
  <c r="B5878" i="4" s="1"/>
  <c r="A5962" i="4" a="1"/>
  <c r="A5962" i="4" s="1"/>
  <c r="B5962" i="4" a="1"/>
  <c r="B5962" i="4" s="1"/>
  <c r="A6070" i="4" a="1"/>
  <c r="A6070" i="4" s="1"/>
  <c r="B6070" i="4" a="1"/>
  <c r="B6070" i="4" s="1"/>
  <c r="A6190" i="4" a="1"/>
  <c r="A6190" i="4" s="1"/>
  <c r="B6190" i="4" a="1"/>
  <c r="B6190" i="4" s="1"/>
  <c r="A6298" i="4" a="1"/>
  <c r="A6298" i="4" s="1"/>
  <c r="B6298" i="4" a="1"/>
  <c r="B6298" i="4" s="1"/>
  <c r="A6406" i="4" a="1"/>
  <c r="A6406" i="4" s="1"/>
  <c r="B6406" i="4" a="1"/>
  <c r="B6406" i="4" s="1"/>
  <c r="A6550" i="4" a="1"/>
  <c r="A6550" i="4" s="1"/>
  <c r="B6550" i="4" a="1"/>
  <c r="B6550" i="4" s="1"/>
  <c r="A6766" i="4" a="1"/>
  <c r="A6766" i="4" s="1"/>
  <c r="B6766" i="4" a="1"/>
  <c r="B6766" i="4" s="1"/>
  <c r="A6874" i="4" a="1"/>
  <c r="A6874" i="4" s="1"/>
  <c r="B6874" i="4" a="1"/>
  <c r="B6874" i="4" s="1"/>
  <c r="A6946" i="4" a="1"/>
  <c r="A6946" i="4" s="1"/>
  <c r="B6946" i="4" a="1"/>
  <c r="B6946" i="4" s="1"/>
  <c r="A7042" i="4" a="1"/>
  <c r="A7042" i="4" s="1"/>
  <c r="B7042" i="4" a="1"/>
  <c r="B7042" i="4" s="1"/>
  <c r="A7150" i="4" a="1"/>
  <c r="A7150" i="4" s="1"/>
  <c r="B7150" i="4" a="1"/>
  <c r="B7150" i="4" s="1"/>
  <c r="A7234" i="4" a="1"/>
  <c r="A7234" i="4" s="1"/>
  <c r="B7234" i="4" a="1"/>
  <c r="B7234" i="4" s="1"/>
  <c r="A7342" i="4" a="1"/>
  <c r="A7342" i="4" s="1"/>
  <c r="B7342" i="4" a="1"/>
  <c r="B7342" i="4" s="1"/>
  <c r="A7774" i="4" a="1"/>
  <c r="A7774" i="4" s="1"/>
  <c r="B7774" i="4" a="1"/>
  <c r="B7774" i="4" s="1"/>
  <c r="A7894" i="4" a="1"/>
  <c r="A7894" i="4" s="1"/>
  <c r="B7894" i="4" a="1"/>
  <c r="B7894" i="4" s="1"/>
  <c r="A8002" i="4" a="1"/>
  <c r="A8002" i="4" s="1"/>
  <c r="B8002" i="4" a="1"/>
  <c r="B8002" i="4" s="1"/>
  <c r="A8098" i="4" a="1"/>
  <c r="A8098" i="4" s="1"/>
  <c r="B8098" i="4" a="1"/>
  <c r="B8098" i="4" s="1"/>
  <c r="A8194" i="4" a="1"/>
  <c r="A8194" i="4" s="1"/>
  <c r="B8194" i="4" a="1"/>
  <c r="B8194" i="4" s="1"/>
  <c r="A8314" i="4" a="1"/>
  <c r="A8314" i="4" s="1"/>
  <c r="B8314" i="4" a="1"/>
  <c r="B8314" i="4" s="1"/>
  <c r="A8410" i="4" a="1"/>
  <c r="A8410" i="4" s="1"/>
  <c r="B8410" i="4" a="1"/>
  <c r="B8410" i="4" s="1"/>
  <c r="A8530" i="4" a="1"/>
  <c r="A8530" i="4" s="1"/>
  <c r="B8530" i="4" a="1"/>
  <c r="B8530" i="4" s="1"/>
  <c r="A8650" i="4" a="1"/>
  <c r="A8650" i="4" s="1"/>
  <c r="B8650" i="4" a="1"/>
  <c r="B8650" i="4" s="1"/>
  <c r="A8746" i="4" a="1"/>
  <c r="A8746" i="4" s="1"/>
  <c r="B8746" i="4" a="1"/>
  <c r="B8746" i="4" s="1"/>
  <c r="A8854" i="4" a="1"/>
  <c r="A8854" i="4" s="1"/>
  <c r="B8854" i="4" a="1"/>
  <c r="B8854" i="4" s="1"/>
  <c r="A8962" i="4" a="1"/>
  <c r="A8962" i="4" s="1"/>
  <c r="B8962" i="4" a="1"/>
  <c r="B8962" i="4" s="1"/>
  <c r="A9046" i="4" a="1"/>
  <c r="A9046" i="4" s="1"/>
  <c r="B9046" i="4" a="1"/>
  <c r="B9046" i="4" s="1"/>
  <c r="A9178" i="4" a="1"/>
  <c r="A9178" i="4" s="1"/>
  <c r="B9178" i="4" a="1"/>
  <c r="B9178" i="4" s="1"/>
  <c r="B4198" i="4" a="1"/>
  <c r="B4198" i="4" s="1"/>
  <c r="A10433" i="4" a="1"/>
  <c r="A10433" i="4" s="1"/>
  <c r="A10337" i="4" a="1"/>
  <c r="A10337" i="4" s="1"/>
  <c r="A10217" i="4" a="1"/>
  <c r="A10217" i="4" s="1"/>
  <c r="A10121" i="4" a="1"/>
  <c r="A10121" i="4" s="1"/>
  <c r="A10025" i="4" a="1"/>
  <c r="A10025" i="4" s="1"/>
  <c r="A9965" i="4" a="1"/>
  <c r="A9965" i="4" s="1"/>
  <c r="A9605" i="4" a="1"/>
  <c r="A9605" i="4" s="1"/>
  <c r="B9905" i="4" a="1"/>
  <c r="B9905" i="4" s="1"/>
  <c r="B9893" i="4" a="1"/>
  <c r="B9893" i="4" s="1"/>
  <c r="B9881" i="4" a="1"/>
  <c r="B9881" i="4" s="1"/>
  <c r="B9869" i="4" a="1"/>
  <c r="B9869" i="4" s="1"/>
  <c r="B9857" i="4" a="1"/>
  <c r="B9857" i="4" s="1"/>
  <c r="B9845" i="4" a="1"/>
  <c r="B9845" i="4" s="1"/>
  <c r="B9833" i="4" a="1"/>
  <c r="B9833" i="4" s="1"/>
  <c r="B9821" i="4" a="1"/>
  <c r="B9821" i="4" s="1"/>
  <c r="B9809" i="4" a="1"/>
  <c r="B9809" i="4" s="1"/>
  <c r="B9761" i="4" a="1"/>
  <c r="B9761" i="4" s="1"/>
  <c r="B9725" i="4" a="1"/>
  <c r="B9725" i="4" s="1"/>
  <c r="B9689" i="4" a="1"/>
  <c r="B9689" i="4" s="1"/>
  <c r="B9677" i="4" a="1"/>
  <c r="B9677" i="4" s="1"/>
  <c r="B9665" i="4" a="1"/>
  <c r="B9665" i="4" s="1"/>
  <c r="B9653" i="4" a="1"/>
  <c r="B9653" i="4" s="1"/>
  <c r="B9641" i="4" a="1"/>
  <c r="B9641" i="4" s="1"/>
  <c r="B9629" i="4" a="1"/>
  <c r="B9629" i="4" s="1"/>
  <c r="B9617" i="4" a="1"/>
  <c r="B9617" i="4" s="1"/>
  <c r="B9605" i="4" a="1"/>
  <c r="B9605" i="4" s="1"/>
  <c r="B9593" i="4" a="1"/>
  <c r="B9593" i="4" s="1"/>
  <c r="B9581" i="4" a="1"/>
  <c r="B9581" i="4" s="1"/>
  <c r="B9569" i="4" a="1"/>
  <c r="B9569" i="4" s="1"/>
  <c r="B9557" i="4" a="1"/>
  <c r="B9557" i="4" s="1"/>
  <c r="B9545" i="4" a="1"/>
  <c r="B9545" i="4" s="1"/>
  <c r="B9533" i="4" a="1"/>
  <c r="B9533" i="4" s="1"/>
  <c r="B9521" i="4" a="1"/>
  <c r="B9521" i="4" s="1"/>
  <c r="B9509" i="4" a="1"/>
  <c r="B9509" i="4" s="1"/>
  <c r="B9497" i="4" a="1"/>
  <c r="B9497" i="4" s="1"/>
  <c r="B9485" i="4" a="1"/>
  <c r="B9485" i="4" s="1"/>
  <c r="B9473" i="4" a="1"/>
  <c r="B9473" i="4" s="1"/>
  <c r="B9461" i="4" a="1"/>
  <c r="B9461" i="4" s="1"/>
  <c r="B9449" i="4" a="1"/>
  <c r="B9449" i="4" s="1"/>
  <c r="B9437" i="4" a="1"/>
  <c r="B9437" i="4" s="1"/>
  <c r="B9425" i="4" a="1"/>
  <c r="B9425" i="4" s="1"/>
  <c r="B9413" i="4" a="1"/>
  <c r="B9413" i="4" s="1"/>
  <c r="B9401" i="4" a="1"/>
  <c r="B9401" i="4" s="1"/>
  <c r="B9389" i="4" a="1"/>
  <c r="B9389" i="4" s="1"/>
  <c r="B9377" i="4" a="1"/>
  <c r="B9377" i="4" s="1"/>
  <c r="B9365" i="4" a="1"/>
  <c r="B9365" i="4" s="1"/>
  <c r="B9353" i="4" a="1"/>
  <c r="B9353" i="4" s="1"/>
  <c r="B9341" i="4" a="1"/>
  <c r="B9341" i="4" s="1"/>
  <c r="B9329" i="4" a="1"/>
  <c r="B9329" i="4" s="1"/>
  <c r="A2394" i="4" a="1"/>
  <c r="A2394" i="4" s="1"/>
  <c r="B2394" i="4" a="1"/>
  <c r="B2394" i="4" s="1"/>
  <c r="A2310" i="4" a="1"/>
  <c r="A2310" i="4" s="1"/>
  <c r="B2310" i="4" a="1"/>
  <c r="B2310" i="4" s="1"/>
  <c r="A2226" i="4" a="1"/>
  <c r="A2226" i="4" s="1"/>
  <c r="B2226" i="4" a="1"/>
  <c r="B2226" i="4" s="1"/>
  <c r="A2118" i="4" a="1"/>
  <c r="A2118" i="4" s="1"/>
  <c r="B2118" i="4" a="1"/>
  <c r="B2118" i="4" s="1"/>
  <c r="A2010" i="4" a="1"/>
  <c r="A2010" i="4" s="1"/>
  <c r="B2010" i="4" a="1"/>
  <c r="B2010" i="4" s="1"/>
  <c r="A1926" i="4" a="1"/>
  <c r="A1926" i="4" s="1"/>
  <c r="B1926" i="4" a="1"/>
  <c r="B1926" i="4" s="1"/>
  <c r="A1854" i="4" a="1"/>
  <c r="A1854" i="4" s="1"/>
  <c r="B1854" i="4" a="1"/>
  <c r="B1854" i="4" s="1"/>
  <c r="A1338" i="4" a="1"/>
  <c r="A1338" i="4" s="1"/>
  <c r="B1338" i="4" a="1"/>
  <c r="B1338" i="4" s="1"/>
  <c r="A1266" i="4" a="1"/>
  <c r="A1266" i="4" s="1"/>
  <c r="B1266" i="4" a="1"/>
  <c r="B1266" i="4" s="1"/>
  <c r="A1170" i="4" a="1"/>
  <c r="A1170" i="4" s="1"/>
  <c r="B1170" i="4" a="1"/>
  <c r="B1170" i="4" s="1"/>
  <c r="A1110" i="4" a="1"/>
  <c r="A1110" i="4" s="1"/>
  <c r="B1110" i="4" a="1"/>
  <c r="B1110" i="4" s="1"/>
  <c r="A1014" i="4" a="1"/>
  <c r="A1014" i="4" s="1"/>
  <c r="B1014" i="4" a="1"/>
  <c r="B1014" i="4" s="1"/>
  <c r="A918" i="4" a="1"/>
  <c r="A918" i="4" s="1"/>
  <c r="B918" i="4" a="1"/>
  <c r="B918" i="4" s="1"/>
  <c r="A294" i="4" a="1"/>
  <c r="A294" i="4" s="1"/>
  <c r="B294" i="4" a="1"/>
  <c r="B294" i="4" s="1"/>
  <c r="A869" i="4" a="1"/>
  <c r="A869" i="4" s="1"/>
  <c r="B869" i="4" a="1"/>
  <c r="B869" i="4" s="1"/>
  <c r="A34" i="4" a="1"/>
  <c r="A34" i="4" s="1"/>
  <c r="B34" i="4" a="1"/>
  <c r="B34" i="4" s="1"/>
  <c r="A334" i="4" a="1"/>
  <c r="A334" i="4" s="1"/>
  <c r="B334" i="4" a="1"/>
  <c r="B334" i="4" s="1"/>
  <c r="A598" i="4" a="1"/>
  <c r="A598" i="4" s="1"/>
  <c r="B598" i="4" a="1"/>
  <c r="B598" i="4" s="1"/>
  <c r="A694" i="4" a="1"/>
  <c r="A694" i="4" s="1"/>
  <c r="B694" i="4" a="1"/>
  <c r="B694" i="4" s="1"/>
  <c r="A1114" i="4" a="1"/>
  <c r="A1114" i="4" s="1"/>
  <c r="B1114" i="4" a="1"/>
  <c r="B1114" i="4" s="1"/>
  <c r="A1510" i="4" a="1"/>
  <c r="A1510" i="4" s="1"/>
  <c r="B1510" i="4" a="1"/>
  <c r="B1510" i="4" s="1"/>
  <c r="A1606" i="4" a="1"/>
  <c r="A1606" i="4" s="1"/>
  <c r="B1606" i="4" a="1"/>
  <c r="B1606" i="4" s="1"/>
  <c r="A1714" i="4" a="1"/>
  <c r="A1714" i="4" s="1"/>
  <c r="B1714" i="4" a="1"/>
  <c r="B1714" i="4" s="1"/>
  <c r="A1834" i="4" a="1"/>
  <c r="A1834" i="4" s="1"/>
  <c r="B1834" i="4" a="1"/>
  <c r="B1834" i="4" s="1"/>
  <c r="A2050" i="4" a="1"/>
  <c r="A2050" i="4" s="1"/>
  <c r="B2050" i="4" a="1"/>
  <c r="B2050" i="4" s="1"/>
  <c r="A2302" i="4" a="1"/>
  <c r="A2302" i="4" s="1"/>
  <c r="B2302" i="4" a="1"/>
  <c r="B2302" i="4" s="1"/>
  <c r="A2446" i="4" a="1"/>
  <c r="A2446" i="4" s="1"/>
  <c r="B2446" i="4" a="1"/>
  <c r="B2446" i="4" s="1"/>
  <c r="A3022" i="4" a="1"/>
  <c r="A3022" i="4" s="1"/>
  <c r="B3022" i="4" a="1"/>
  <c r="B3022" i="4" s="1"/>
  <c r="A3286" i="4" a="1"/>
  <c r="A3286" i="4" s="1"/>
  <c r="B3286" i="4" a="1"/>
  <c r="B3286" i="4" s="1"/>
  <c r="A3826" i="4" a="1"/>
  <c r="A3826" i="4" s="1"/>
  <c r="B3826" i="4" a="1"/>
  <c r="B3826" i="4" s="1"/>
  <c r="A4294" i="4" a="1"/>
  <c r="A4294" i="4" s="1"/>
  <c r="B4294" i="4" a="1"/>
  <c r="B4294" i="4" s="1"/>
  <c r="A4510" i="4" a="1"/>
  <c r="A4510" i="4" s="1"/>
  <c r="B4510" i="4" a="1"/>
  <c r="B4510" i="4" s="1"/>
  <c r="A4558" i="4" a="1"/>
  <c r="A4558" i="4" s="1"/>
  <c r="B4558" i="4" a="1"/>
  <c r="B4558" i="4" s="1"/>
  <c r="A4666" i="4" a="1"/>
  <c r="A4666" i="4" s="1"/>
  <c r="B4666" i="4" a="1"/>
  <c r="B4666" i="4" s="1"/>
  <c r="A4702" i="4" a="1"/>
  <c r="A4702" i="4" s="1"/>
  <c r="B4702" i="4" a="1"/>
  <c r="B4702" i="4" s="1"/>
  <c r="A4954" i="4" a="1"/>
  <c r="A4954" i="4" s="1"/>
  <c r="B4954" i="4" a="1"/>
  <c r="B4954" i="4" s="1"/>
  <c r="A5038" i="4" a="1"/>
  <c r="A5038" i="4" s="1"/>
  <c r="B5038" i="4" a="1"/>
  <c r="B5038" i="4" s="1"/>
  <c r="A5290" i="4" a="1"/>
  <c r="A5290" i="4" s="1"/>
  <c r="B5290" i="4" a="1"/>
  <c r="B5290" i="4" s="1"/>
  <c r="A5386" i="4" a="1"/>
  <c r="A5386" i="4" s="1"/>
  <c r="B5386" i="4" a="1"/>
  <c r="B5386" i="4" s="1"/>
  <c r="A5470" i="4" a="1"/>
  <c r="A5470" i="4" s="1"/>
  <c r="B5470" i="4" a="1"/>
  <c r="B5470" i="4" s="1"/>
  <c r="A5578" i="4" a="1"/>
  <c r="A5578" i="4" s="1"/>
  <c r="B5578" i="4" a="1"/>
  <c r="B5578" i="4" s="1"/>
  <c r="A5686" i="4" a="1"/>
  <c r="A5686" i="4" s="1"/>
  <c r="B5686" i="4" a="1"/>
  <c r="B5686" i="4" s="1"/>
  <c r="A5806" i="4" a="1"/>
  <c r="A5806" i="4" s="1"/>
  <c r="B5806" i="4" a="1"/>
  <c r="B5806" i="4" s="1"/>
  <c r="A5986" i="4" a="1"/>
  <c r="A5986" i="4" s="1"/>
  <c r="B5986" i="4" a="1"/>
  <c r="B5986" i="4" s="1"/>
  <c r="A6094" i="4" a="1"/>
  <c r="A6094" i="4" s="1"/>
  <c r="B6094" i="4" a="1"/>
  <c r="B6094" i="4" s="1"/>
  <c r="A6202" i="4" a="1"/>
  <c r="A6202" i="4" s="1"/>
  <c r="B6202" i="4" a="1"/>
  <c r="B6202" i="4" s="1"/>
  <c r="A6310" i="4" a="1"/>
  <c r="A6310" i="4" s="1"/>
  <c r="B6310" i="4" a="1"/>
  <c r="B6310" i="4" s="1"/>
  <c r="A6442" i="4" a="1"/>
  <c r="A6442" i="4" s="1"/>
  <c r="B6442" i="4" a="1"/>
  <c r="B6442" i="4" s="1"/>
  <c r="A6538" i="4" a="1"/>
  <c r="A6538" i="4" s="1"/>
  <c r="B6538" i="4" a="1"/>
  <c r="B6538" i="4" s="1"/>
  <c r="A6622" i="4" a="1"/>
  <c r="A6622" i="4" s="1"/>
  <c r="B6622" i="4" a="1"/>
  <c r="B6622" i="4" s="1"/>
  <c r="A7054" i="4" a="1"/>
  <c r="A7054" i="4" s="1"/>
  <c r="B7054" i="4" a="1"/>
  <c r="B7054" i="4" s="1"/>
  <c r="A7306" i="4" a="1"/>
  <c r="A7306" i="4" s="1"/>
  <c r="B7306" i="4" a="1"/>
  <c r="B7306" i="4" s="1"/>
  <c r="A7738" i="4" a="1"/>
  <c r="A7738" i="4" s="1"/>
  <c r="B7738" i="4" a="1"/>
  <c r="B7738" i="4" s="1"/>
  <c r="A7834" i="4" a="1"/>
  <c r="A7834" i="4" s="1"/>
  <c r="B7834" i="4" a="1"/>
  <c r="B7834" i="4" s="1"/>
  <c r="A7942" i="4" a="1"/>
  <c r="A7942" i="4" s="1"/>
  <c r="B7942" i="4" a="1"/>
  <c r="B7942" i="4" s="1"/>
  <c r="A8074" i="4" a="1"/>
  <c r="A8074" i="4" s="1"/>
  <c r="B8074" i="4" a="1"/>
  <c r="B8074" i="4" s="1"/>
  <c r="A8182" i="4" a="1"/>
  <c r="A8182" i="4" s="1"/>
  <c r="B8182" i="4" a="1"/>
  <c r="B8182" i="4" s="1"/>
  <c r="A8278" i="4" a="1"/>
  <c r="A8278" i="4" s="1"/>
  <c r="B8278" i="4" a="1"/>
  <c r="B8278" i="4" s="1"/>
  <c r="A8386" i="4" a="1"/>
  <c r="A8386" i="4" s="1"/>
  <c r="B8386" i="4" a="1"/>
  <c r="B8386" i="4" s="1"/>
  <c r="A8506" i="4" a="1"/>
  <c r="A8506" i="4" s="1"/>
  <c r="B8506" i="4" a="1"/>
  <c r="B8506" i="4" s="1"/>
  <c r="A8614" i="4" a="1"/>
  <c r="A8614" i="4" s="1"/>
  <c r="B8614" i="4" a="1"/>
  <c r="B8614" i="4" s="1"/>
  <c r="A8722" i="4" a="1"/>
  <c r="A8722" i="4" s="1"/>
  <c r="B8722" i="4" a="1"/>
  <c r="B8722" i="4" s="1"/>
  <c r="A8830" i="4" a="1"/>
  <c r="A8830" i="4" s="1"/>
  <c r="B8830" i="4" a="1"/>
  <c r="B8830" i="4" s="1"/>
  <c r="A8938" i="4" a="1"/>
  <c r="A8938" i="4" s="1"/>
  <c r="B8938" i="4" a="1"/>
  <c r="B8938" i="4" s="1"/>
  <c r="A9094" i="4" a="1"/>
  <c r="A9094" i="4" s="1"/>
  <c r="B9094" i="4" a="1"/>
  <c r="B9094" i="4" s="1"/>
  <c r="A9190" i="4" a="1"/>
  <c r="A9190" i="4" s="1"/>
  <c r="B9190" i="4" a="1"/>
  <c r="B9190" i="4" s="1"/>
  <c r="B5350" i="4" a="1"/>
  <c r="B5350" i="4" s="1"/>
  <c r="A10469" i="4" a="1"/>
  <c r="A10469" i="4" s="1"/>
  <c r="A10361" i="4" a="1"/>
  <c r="A10361" i="4" s="1"/>
  <c r="A10241" i="4" a="1"/>
  <c r="A10241" i="4" s="1"/>
  <c r="A10109" i="4" a="1"/>
  <c r="A10109" i="4" s="1"/>
  <c r="A10001" i="4" a="1"/>
  <c r="A10001" i="4" s="1"/>
  <c r="A9929" i="4" a="1"/>
  <c r="A9929" i="4" s="1"/>
  <c r="A9701" i="4" a="1"/>
  <c r="A9701" i="4" s="1"/>
  <c r="B5314" i="4" a="1"/>
  <c r="B5314" i="4" s="1"/>
  <c r="B5026" i="4" a="1"/>
  <c r="B5026" i="4" s="1"/>
  <c r="B4738" i="4" a="1"/>
  <c r="B4738" i="4" s="1"/>
  <c r="B4450" i="4" a="1"/>
  <c r="B4450" i="4" s="1"/>
  <c r="A2430" i="4" a="1"/>
  <c r="A2430" i="4" s="1"/>
  <c r="B2430" i="4" a="1"/>
  <c r="B2430" i="4" s="1"/>
  <c r="A2154" i="4" a="1"/>
  <c r="A2154" i="4" s="1"/>
  <c r="B2154" i="4" a="1"/>
  <c r="B2154" i="4" s="1"/>
  <c r="A2046" i="4" a="1"/>
  <c r="A2046" i="4" s="1"/>
  <c r="B2046" i="4" a="1"/>
  <c r="B2046" i="4" s="1"/>
  <c r="A1494" i="4" a="1"/>
  <c r="A1494" i="4" s="1"/>
  <c r="B1494" i="4" a="1"/>
  <c r="B1494" i="4" s="1"/>
  <c r="A1410" i="4" a="1"/>
  <c r="A1410" i="4" s="1"/>
  <c r="B1410" i="4" a="1"/>
  <c r="B1410" i="4" s="1"/>
  <c r="A858" i="4" a="1"/>
  <c r="A858" i="4" s="1"/>
  <c r="B858" i="4" a="1"/>
  <c r="B858" i="4" s="1"/>
  <c r="A378" i="4" a="1"/>
  <c r="A378" i="4" s="1"/>
  <c r="B378" i="4" a="1"/>
  <c r="B378" i="4" s="1"/>
  <c r="A550" i="4" a="1"/>
  <c r="A550" i="4" s="1"/>
  <c r="B550" i="4" a="1"/>
  <c r="B550" i="4" s="1"/>
  <c r="A814" i="4" a="1"/>
  <c r="A814" i="4" s="1"/>
  <c r="B814" i="4" a="1"/>
  <c r="B814" i="4" s="1"/>
  <c r="A898" i="4" a="1"/>
  <c r="A898" i="4" s="1"/>
  <c r="B898" i="4" a="1"/>
  <c r="B898" i="4" s="1"/>
  <c r="A1006" i="4" a="1"/>
  <c r="A1006" i="4" s="1"/>
  <c r="B1006" i="4" a="1"/>
  <c r="B1006" i="4" s="1"/>
  <c r="A2278" i="4" a="1"/>
  <c r="A2278" i="4" s="1"/>
  <c r="B2278" i="4" a="1"/>
  <c r="B2278" i="4" s="1"/>
  <c r="A2386" i="4" a="1"/>
  <c r="A2386" i="4" s="1"/>
  <c r="B2386" i="4" a="1"/>
  <c r="B2386" i="4" s="1"/>
  <c r="A2470" i="4" a="1"/>
  <c r="A2470" i="4" s="1"/>
  <c r="B2470" i="4" a="1"/>
  <c r="B2470" i="4" s="1"/>
  <c r="A2566" i="4" a="1"/>
  <c r="A2566" i="4" s="1"/>
  <c r="B2566" i="4" a="1"/>
  <c r="B2566" i="4" s="1"/>
  <c r="A2650" i="4" a="1"/>
  <c r="A2650" i="4" s="1"/>
  <c r="B2650" i="4" a="1"/>
  <c r="B2650" i="4" s="1"/>
  <c r="A2854" i="4" a="1"/>
  <c r="A2854" i="4" s="1"/>
  <c r="B2854" i="4" a="1"/>
  <c r="B2854" i="4" s="1"/>
  <c r="A2950" i="4" a="1"/>
  <c r="A2950" i="4" s="1"/>
  <c r="B2950" i="4" a="1"/>
  <c r="B2950" i="4" s="1"/>
  <c r="A3046" i="4" a="1"/>
  <c r="A3046" i="4" s="1"/>
  <c r="B3046" i="4" a="1"/>
  <c r="B3046" i="4" s="1"/>
  <c r="A3142" i="4" a="1"/>
  <c r="A3142" i="4" s="1"/>
  <c r="B3142" i="4" a="1"/>
  <c r="B3142" i="4" s="1"/>
  <c r="A3238" i="4" a="1"/>
  <c r="A3238" i="4" s="1"/>
  <c r="B3238" i="4" a="1"/>
  <c r="B3238" i="4" s="1"/>
  <c r="A3454" i="4" a="1"/>
  <c r="A3454" i="4" s="1"/>
  <c r="B3454" i="4" a="1"/>
  <c r="B3454" i="4" s="1"/>
  <c r="A3550" i="4" a="1"/>
  <c r="A3550" i="4" s="1"/>
  <c r="B3550" i="4" a="1"/>
  <c r="B3550" i="4" s="1"/>
  <c r="A4078" i="4" a="1"/>
  <c r="A4078" i="4" s="1"/>
  <c r="B4078" i="4" a="1"/>
  <c r="B4078" i="4" s="1"/>
  <c r="A4186" i="4" a="1"/>
  <c r="A4186" i="4" s="1"/>
  <c r="B4186" i="4" a="1"/>
  <c r="B4186" i="4" s="1"/>
  <c r="A5002" i="4" a="1"/>
  <c r="A5002" i="4" s="1"/>
  <c r="B5002" i="4" a="1"/>
  <c r="B5002" i="4" s="1"/>
  <c r="A5086" i="4" a="1"/>
  <c r="A5086" i="4" s="1"/>
  <c r="B5086" i="4" a="1"/>
  <c r="B5086" i="4" s="1"/>
  <c r="A5182" i="4" a="1"/>
  <c r="A5182" i="4" s="1"/>
  <c r="B5182" i="4" a="1"/>
  <c r="B5182" i="4" s="1"/>
  <c r="A5422" i="4" a="1"/>
  <c r="A5422" i="4" s="1"/>
  <c r="B5422" i="4" a="1"/>
  <c r="B5422" i="4" s="1"/>
  <c r="A5530" i="4" a="1"/>
  <c r="A5530" i="4" s="1"/>
  <c r="B5530" i="4" a="1"/>
  <c r="B5530" i="4" s="1"/>
  <c r="A5650" i="4" a="1"/>
  <c r="A5650" i="4" s="1"/>
  <c r="B5650" i="4" a="1"/>
  <c r="B5650" i="4" s="1"/>
  <c r="A5746" i="4" a="1"/>
  <c r="A5746" i="4" s="1"/>
  <c r="B5746" i="4" a="1"/>
  <c r="B5746" i="4" s="1"/>
  <c r="A5854" i="4" a="1"/>
  <c r="A5854" i="4" s="1"/>
  <c r="B5854" i="4" a="1"/>
  <c r="B5854" i="4" s="1"/>
  <c r="A5950" i="4" a="1"/>
  <c r="A5950" i="4" s="1"/>
  <c r="B5950" i="4" a="1"/>
  <c r="B5950" i="4" s="1"/>
  <c r="A6058" i="4" a="1"/>
  <c r="A6058" i="4" s="1"/>
  <c r="B6058" i="4" a="1"/>
  <c r="B6058" i="4" s="1"/>
  <c r="A6166" i="4" a="1"/>
  <c r="A6166" i="4" s="1"/>
  <c r="B6166" i="4" a="1"/>
  <c r="B6166" i="4" s="1"/>
  <c r="A6286" i="4" a="1"/>
  <c r="A6286" i="4" s="1"/>
  <c r="B6286" i="4" a="1"/>
  <c r="B6286" i="4" s="1"/>
  <c r="A6394" i="4" a="1"/>
  <c r="A6394" i="4" s="1"/>
  <c r="B6394" i="4" a="1"/>
  <c r="B6394" i="4" s="1"/>
  <c r="A6514" i="4" a="1"/>
  <c r="A6514" i="4" s="1"/>
  <c r="B6514" i="4" a="1"/>
  <c r="B6514" i="4" s="1"/>
  <c r="A6742" i="4" a="1"/>
  <c r="A6742" i="4" s="1"/>
  <c r="B6742" i="4" a="1"/>
  <c r="B6742" i="4" s="1"/>
  <c r="A6850" i="4" a="1"/>
  <c r="A6850" i="4" s="1"/>
  <c r="B6850" i="4" a="1"/>
  <c r="B6850" i="4" s="1"/>
  <c r="A6934" i="4" a="1"/>
  <c r="A6934" i="4" s="1"/>
  <c r="B6934" i="4" a="1"/>
  <c r="B6934" i="4" s="1"/>
  <c r="A7186" i="4" a="1"/>
  <c r="A7186" i="4" s="1"/>
  <c r="B7186" i="4" a="1"/>
  <c r="B7186" i="4" s="1"/>
  <c r="A7282" i="4" a="1"/>
  <c r="A7282" i="4" s="1"/>
  <c r="B7282" i="4" a="1"/>
  <c r="B7282" i="4" s="1"/>
  <c r="A7714" i="4" a="1"/>
  <c r="A7714" i="4" s="1"/>
  <c r="B7714" i="4" a="1"/>
  <c r="B7714" i="4" s="1"/>
  <c r="A7822" i="4" a="1"/>
  <c r="A7822" i="4" s="1"/>
  <c r="B7822" i="4" a="1"/>
  <c r="B7822" i="4" s="1"/>
  <c r="A7930" i="4" a="1"/>
  <c r="A7930" i="4" s="1"/>
  <c r="B7930" i="4" a="1"/>
  <c r="B7930" i="4" s="1"/>
  <c r="A8038" i="4" a="1"/>
  <c r="A8038" i="4" s="1"/>
  <c r="B8038" i="4" a="1"/>
  <c r="B8038" i="4" s="1"/>
  <c r="A8134" i="4" a="1"/>
  <c r="A8134" i="4" s="1"/>
  <c r="B8134" i="4" a="1"/>
  <c r="B8134" i="4" s="1"/>
  <c r="A8218" i="4" a="1"/>
  <c r="A8218" i="4" s="1"/>
  <c r="B8218" i="4" a="1"/>
  <c r="B8218" i="4" s="1"/>
  <c r="A8326" i="4" a="1"/>
  <c r="A8326" i="4" s="1"/>
  <c r="B8326" i="4" a="1"/>
  <c r="B8326" i="4" s="1"/>
  <c r="A8446" i="4" a="1"/>
  <c r="A8446" i="4" s="1"/>
  <c r="B8446" i="4" a="1"/>
  <c r="B8446" i="4" s="1"/>
  <c r="A8554" i="4" a="1"/>
  <c r="A8554" i="4" s="1"/>
  <c r="B8554" i="4" a="1"/>
  <c r="B8554" i="4" s="1"/>
  <c r="A8674" i="4" a="1"/>
  <c r="A8674" i="4" s="1"/>
  <c r="B8674" i="4" a="1"/>
  <c r="B8674" i="4" s="1"/>
  <c r="A8782" i="4" a="1"/>
  <c r="A8782" i="4" s="1"/>
  <c r="B8782" i="4" a="1"/>
  <c r="B8782" i="4" s="1"/>
  <c r="A8890" i="4" a="1"/>
  <c r="A8890" i="4" s="1"/>
  <c r="B8890" i="4" a="1"/>
  <c r="B8890" i="4" s="1"/>
  <c r="A8998" i="4" a="1"/>
  <c r="A8998" i="4" s="1"/>
  <c r="B8998" i="4" a="1"/>
  <c r="B8998" i="4" s="1"/>
  <c r="A9106" i="4" a="1"/>
  <c r="A9106" i="4" s="1"/>
  <c r="B9106" i="4" a="1"/>
  <c r="B9106" i="4" s="1"/>
  <c r="A9202" i="4" a="1"/>
  <c r="A9202" i="4" s="1"/>
  <c r="B9202" i="4" a="1"/>
  <c r="B9202" i="4" s="1"/>
  <c r="A9274" i="4" a="1"/>
  <c r="A9274" i="4" s="1"/>
  <c r="B9274" i="4" a="1"/>
  <c r="B9274" i="4" s="1"/>
  <c r="A10397" i="4" a="1"/>
  <c r="A10397" i="4" s="1"/>
  <c r="A10289" i="4" a="1"/>
  <c r="A10289" i="4" s="1"/>
  <c r="A10193" i="4" a="1"/>
  <c r="A10193" i="4" s="1"/>
  <c r="A10061" i="4" a="1"/>
  <c r="A10061" i="4" s="1"/>
  <c r="A9713" i="4" a="1"/>
  <c r="A9713" i="4" s="1"/>
  <c r="A166" i="4" a="1"/>
  <c r="A166" i="4" s="1"/>
  <c r="B166" i="4" a="1"/>
  <c r="B166" i="4" s="1"/>
  <c r="A274" i="4" a="1"/>
  <c r="A274" i="4" s="1"/>
  <c r="B274" i="4" a="1"/>
  <c r="B274" i="4" s="1"/>
  <c r="A682" i="4" a="1"/>
  <c r="A682" i="4" s="1"/>
  <c r="B682" i="4" a="1"/>
  <c r="B682" i="4" s="1"/>
  <c r="A778" i="4" a="1"/>
  <c r="A778" i="4" s="1"/>
  <c r="B778" i="4" a="1"/>
  <c r="B778" i="4" s="1"/>
  <c r="A886" i="4" a="1"/>
  <c r="A886" i="4" s="1"/>
  <c r="B886" i="4" a="1"/>
  <c r="B886" i="4" s="1"/>
  <c r="A1306" i="4" a="1"/>
  <c r="A1306" i="4" s="1"/>
  <c r="B1306" i="4" a="1"/>
  <c r="B1306" i="4" s="1"/>
  <c r="A1402" i="4" a="1"/>
  <c r="A1402" i="4" s="1"/>
  <c r="B1402" i="4" a="1"/>
  <c r="B1402" i="4" s="1"/>
  <c r="A1498" i="4" a="1"/>
  <c r="A1498" i="4" s="1"/>
  <c r="B1498" i="4" a="1"/>
  <c r="B1498" i="4" s="1"/>
  <c r="A1750" i="4" a="1"/>
  <c r="A1750" i="4" s="1"/>
  <c r="B1750" i="4" a="1"/>
  <c r="B1750" i="4" s="1"/>
  <c r="A2350" i="4" a="1"/>
  <c r="A2350" i="4" s="1"/>
  <c r="B2350" i="4" a="1"/>
  <c r="B2350" i="4" s="1"/>
  <c r="A2746" i="4" a="1"/>
  <c r="A2746" i="4" s="1"/>
  <c r="B2746" i="4" a="1"/>
  <c r="B2746" i="4" s="1"/>
  <c r="A2830" i="4" a="1"/>
  <c r="A2830" i="4" s="1"/>
  <c r="B2830" i="4" a="1"/>
  <c r="B2830" i="4" s="1"/>
  <c r="A3106" i="4" a="1"/>
  <c r="A3106" i="4" s="1"/>
  <c r="B3106" i="4" a="1"/>
  <c r="B3106" i="4" s="1"/>
  <c r="A3202" i="4" a="1"/>
  <c r="A3202" i="4" s="1"/>
  <c r="B3202" i="4" a="1"/>
  <c r="B3202" i="4" s="1"/>
  <c r="A3442" i="4" a="1"/>
  <c r="A3442" i="4" s="1"/>
  <c r="B3442" i="4" a="1"/>
  <c r="B3442" i="4" s="1"/>
  <c r="A3934" i="4" a="1"/>
  <c r="A3934" i="4" s="1"/>
  <c r="B3934" i="4" a="1"/>
  <c r="B3934" i="4" s="1"/>
  <c r="A4378" i="4" a="1"/>
  <c r="A4378" i="4" s="1"/>
  <c r="B4378" i="4" a="1"/>
  <c r="B4378" i="4" s="1"/>
  <c r="A4426" i="4" a="1"/>
  <c r="A4426" i="4" s="1"/>
  <c r="B4426" i="4" a="1"/>
  <c r="B4426" i="4" s="1"/>
  <c r="A4894" i="4" a="1"/>
  <c r="A4894" i="4" s="1"/>
  <c r="B4894" i="4" a="1"/>
  <c r="B4894" i="4" s="1"/>
  <c r="A4966" i="4" a="1"/>
  <c r="A4966" i="4" s="1"/>
  <c r="B4966" i="4" a="1"/>
  <c r="B4966" i="4" s="1"/>
  <c r="A5050" i="4" a="1"/>
  <c r="A5050" i="4" s="1"/>
  <c r="B5050" i="4" a="1"/>
  <c r="B5050" i="4" s="1"/>
  <c r="A5146" i="4" a="1"/>
  <c r="A5146" i="4" s="1"/>
  <c r="B5146" i="4" a="1"/>
  <c r="B5146" i="4" s="1"/>
  <c r="A5398" i="4" a="1"/>
  <c r="A5398" i="4" s="1"/>
  <c r="B5398" i="4" a="1"/>
  <c r="B5398" i="4" s="1"/>
  <c r="A5482" i="4" a="1"/>
  <c r="A5482" i="4" s="1"/>
  <c r="B5482" i="4" a="1"/>
  <c r="B5482" i="4" s="1"/>
  <c r="A5590" i="4" a="1"/>
  <c r="A5590" i="4" s="1"/>
  <c r="B5590" i="4" a="1"/>
  <c r="B5590" i="4" s="1"/>
  <c r="A5698" i="4" a="1"/>
  <c r="A5698" i="4" s="1"/>
  <c r="B5698" i="4" a="1"/>
  <c r="B5698" i="4" s="1"/>
  <c r="A5794" i="4" a="1"/>
  <c r="A5794" i="4" s="1"/>
  <c r="B5794" i="4" a="1"/>
  <c r="B5794" i="4" s="1"/>
  <c r="A5902" i="4" a="1"/>
  <c r="A5902" i="4" s="1"/>
  <c r="B5902" i="4" a="1"/>
  <c r="B5902" i="4" s="1"/>
  <c r="A6010" i="4" a="1"/>
  <c r="A6010" i="4" s="1"/>
  <c r="B6010" i="4" a="1"/>
  <c r="B6010" i="4" s="1"/>
  <c r="A6118" i="4" a="1"/>
  <c r="A6118" i="4" s="1"/>
  <c r="B6118" i="4" a="1"/>
  <c r="B6118" i="4" s="1"/>
  <c r="A6226" i="4" a="1"/>
  <c r="A6226" i="4" s="1"/>
  <c r="B6226" i="4" a="1"/>
  <c r="B6226" i="4" s="1"/>
  <c r="A6334" i="4" a="1"/>
  <c r="A6334" i="4" s="1"/>
  <c r="B6334" i="4" a="1"/>
  <c r="B6334" i="4" s="1"/>
  <c r="A6418" i="4" a="1"/>
  <c r="A6418" i="4" s="1"/>
  <c r="B6418" i="4" a="1"/>
  <c r="B6418" i="4" s="1"/>
  <c r="A6502" i="4" a="1"/>
  <c r="A6502" i="4" s="1"/>
  <c r="B6502" i="4" a="1"/>
  <c r="B6502" i="4" s="1"/>
  <c r="A6610" i="4" a="1"/>
  <c r="A6610" i="4" s="1"/>
  <c r="B6610" i="4" a="1"/>
  <c r="B6610" i="4" s="1"/>
  <c r="A6694" i="4" a="1"/>
  <c r="A6694" i="4" s="1"/>
  <c r="B6694" i="4" a="1"/>
  <c r="B6694" i="4" s="1"/>
  <c r="A6754" i="4" a="1"/>
  <c r="A6754" i="4" s="1"/>
  <c r="B6754" i="4" a="1"/>
  <c r="B6754" i="4" s="1"/>
  <c r="A6862" i="4" a="1"/>
  <c r="A6862" i="4" s="1"/>
  <c r="B6862" i="4" a="1"/>
  <c r="B6862" i="4" s="1"/>
  <c r="A6982" i="4" a="1"/>
  <c r="A6982" i="4" s="1"/>
  <c r="B6982" i="4" a="1"/>
  <c r="B6982" i="4" s="1"/>
  <c r="A7174" i="4" a="1"/>
  <c r="A7174" i="4" s="1"/>
  <c r="B7174" i="4" a="1"/>
  <c r="B7174" i="4" s="1"/>
  <c r="A7270" i="4" a="1"/>
  <c r="A7270" i="4" s="1"/>
  <c r="B7270" i="4" a="1"/>
  <c r="B7270" i="4" s="1"/>
  <c r="A7378" i="4" a="1"/>
  <c r="A7378" i="4" s="1"/>
  <c r="B7378" i="4" a="1"/>
  <c r="B7378" i="4" s="1"/>
  <c r="A7762" i="4" a="1"/>
  <c r="A7762" i="4" s="1"/>
  <c r="B7762" i="4" a="1"/>
  <c r="B7762" i="4" s="1"/>
  <c r="A7858" i="4" a="1"/>
  <c r="A7858" i="4" s="1"/>
  <c r="B7858" i="4" a="1"/>
  <c r="B7858" i="4" s="1"/>
  <c r="A7954" i="4" a="1"/>
  <c r="A7954" i="4" s="1"/>
  <c r="B7954" i="4" a="1"/>
  <c r="B7954" i="4" s="1"/>
  <c r="A8050" i="4" a="1"/>
  <c r="A8050" i="4" s="1"/>
  <c r="B8050" i="4" a="1"/>
  <c r="B8050" i="4" s="1"/>
  <c r="A8170" i="4" a="1"/>
  <c r="A8170" i="4" s="1"/>
  <c r="B8170" i="4" a="1"/>
  <c r="B8170" i="4" s="1"/>
  <c r="A8266" i="4" a="1"/>
  <c r="A8266" i="4" s="1"/>
  <c r="B8266" i="4" a="1"/>
  <c r="B8266" i="4" s="1"/>
  <c r="A8374" i="4" a="1"/>
  <c r="A8374" i="4" s="1"/>
  <c r="B8374" i="4" a="1"/>
  <c r="B8374" i="4" s="1"/>
  <c r="A8482" i="4" a="1"/>
  <c r="A8482" i="4" s="1"/>
  <c r="B8482" i="4" a="1"/>
  <c r="B8482" i="4" s="1"/>
  <c r="A8590" i="4" a="1"/>
  <c r="A8590" i="4" s="1"/>
  <c r="B8590" i="4" a="1"/>
  <c r="B8590" i="4" s="1"/>
  <c r="A8686" i="4" a="1"/>
  <c r="A8686" i="4" s="1"/>
  <c r="B8686" i="4" a="1"/>
  <c r="B8686" i="4" s="1"/>
  <c r="A8794" i="4" a="1"/>
  <c r="A8794" i="4" s="1"/>
  <c r="B8794" i="4" a="1"/>
  <c r="B8794" i="4" s="1"/>
  <c r="A8902" i="4" a="1"/>
  <c r="A8902" i="4" s="1"/>
  <c r="B8902" i="4" a="1"/>
  <c r="B8902" i="4" s="1"/>
  <c r="A9010" i="4" a="1"/>
  <c r="A9010" i="4" s="1"/>
  <c r="B9010" i="4" a="1"/>
  <c r="B9010" i="4" s="1"/>
  <c r="A9118" i="4" a="1"/>
  <c r="A9118" i="4" s="1"/>
  <c r="B9118" i="4" a="1"/>
  <c r="B9118" i="4" s="1"/>
  <c r="A9238" i="4" a="1"/>
  <c r="A9238" i="4" s="1"/>
  <c r="B9238" i="4" a="1"/>
  <c r="B9238" i="4" s="1"/>
  <c r="A10421" i="4" a="1"/>
  <c r="A10421" i="4" s="1"/>
  <c r="A10313" i="4" a="1"/>
  <c r="A10313" i="4" s="1"/>
  <c r="A10169" i="4" a="1"/>
  <c r="A10169" i="4" s="1"/>
  <c r="A9749" i="4" a="1"/>
  <c r="A9749" i="4" s="1"/>
  <c r="B5494" i="4" a="1"/>
  <c r="B5494" i="4" s="1"/>
  <c r="B5206" i="4" a="1"/>
  <c r="B5206" i="4" s="1"/>
  <c r="B4918" i="4" a="1"/>
  <c r="B4918" i="4" s="1"/>
  <c r="B4630" i="4" a="1"/>
  <c r="B4630" i="4" s="1"/>
  <c r="B4342" i="4" a="1"/>
  <c r="B4342" i="4" s="1"/>
  <c r="B4054" i="4" a="1"/>
  <c r="B4054" i="4" s="1"/>
  <c r="B627" i="4" a="1"/>
  <c r="B627" i="4" s="1"/>
  <c r="A2466" i="4" a="1"/>
  <c r="A2466" i="4" s="1"/>
  <c r="B2466" i="4" a="1"/>
  <c r="B2466" i="4" s="1"/>
  <c r="A2346" i="4" a="1"/>
  <c r="A2346" i="4" s="1"/>
  <c r="B2346" i="4" a="1"/>
  <c r="B2346" i="4" s="1"/>
  <c r="A2238" i="4" a="1"/>
  <c r="A2238" i="4" s="1"/>
  <c r="B2238" i="4" a="1"/>
  <c r="B2238" i="4" s="1"/>
  <c r="A2130" i="4" a="1"/>
  <c r="A2130" i="4" s="1"/>
  <c r="B2130" i="4" a="1"/>
  <c r="B2130" i="4" s="1"/>
  <c r="A2058" i="4" a="1"/>
  <c r="A2058" i="4" s="1"/>
  <c r="B2058" i="4" a="1"/>
  <c r="B2058" i="4" s="1"/>
  <c r="A1962" i="4" a="1"/>
  <c r="A1962" i="4" s="1"/>
  <c r="B1962" i="4" a="1"/>
  <c r="B1962" i="4" s="1"/>
  <c r="A1758" i="4" a="1"/>
  <c r="A1758" i="4" s="1"/>
  <c r="B1758" i="4" a="1"/>
  <c r="B1758" i="4" s="1"/>
  <c r="A1650" i="4" a="1"/>
  <c r="A1650" i="4" s="1"/>
  <c r="B1650" i="4" a="1"/>
  <c r="B1650" i="4" s="1"/>
  <c r="A1566" i="4" a="1"/>
  <c r="A1566" i="4" s="1"/>
  <c r="B1566" i="4" a="1"/>
  <c r="B1566" i="4" s="1"/>
  <c r="A1482" i="4" a="1"/>
  <c r="A1482" i="4" s="1"/>
  <c r="B1482" i="4" a="1"/>
  <c r="B1482" i="4" s="1"/>
  <c r="A1374" i="4" a="1"/>
  <c r="A1374" i="4" s="1"/>
  <c r="B1374" i="4" a="1"/>
  <c r="B1374" i="4" s="1"/>
  <c r="A1206" i="4" a="1"/>
  <c r="A1206" i="4" s="1"/>
  <c r="B1206" i="4" a="1"/>
  <c r="B1206" i="4" s="1"/>
  <c r="A58" i="4" a="1"/>
  <c r="A58" i="4" s="1"/>
  <c r="B58" i="4" a="1"/>
  <c r="B58" i="4" s="1"/>
  <c r="A562" i="4" a="1"/>
  <c r="A562" i="4" s="1"/>
  <c r="B562" i="4" a="1"/>
  <c r="B562" i="4" s="1"/>
  <c r="A802" i="4" a="1"/>
  <c r="A802" i="4" s="1"/>
  <c r="B802" i="4" a="1"/>
  <c r="B802" i="4" s="1"/>
  <c r="A874" i="4" a="1"/>
  <c r="A874" i="4" s="1"/>
  <c r="B874" i="4" a="1"/>
  <c r="B874" i="4" s="1"/>
  <c r="A958" i="4" a="1"/>
  <c r="A958" i="4" s="1"/>
  <c r="B958" i="4" a="1"/>
  <c r="B958" i="4" s="1"/>
  <c r="A1426" i="4" a="1"/>
  <c r="A1426" i="4" s="1"/>
  <c r="B1426" i="4" a="1"/>
  <c r="B1426" i="4" s="1"/>
  <c r="A1642" i="4" a="1"/>
  <c r="A1642" i="4" s="1"/>
  <c r="B1642" i="4" a="1"/>
  <c r="B1642" i="4" s="1"/>
  <c r="A1738" i="4" a="1"/>
  <c r="A1738" i="4" s="1"/>
  <c r="B1738" i="4" a="1"/>
  <c r="B1738" i="4" s="1"/>
  <c r="A2014" i="4" a="1"/>
  <c r="A2014" i="4" s="1"/>
  <c r="B2014" i="4" a="1"/>
  <c r="B2014" i="4" s="1"/>
  <c r="A2434" i="4" a="1"/>
  <c r="A2434" i="4" s="1"/>
  <c r="B2434" i="4" a="1"/>
  <c r="B2434" i="4" s="1"/>
  <c r="A2518" i="4" a="1"/>
  <c r="A2518" i="4" s="1"/>
  <c r="B2518" i="4" a="1"/>
  <c r="B2518" i="4" s="1"/>
  <c r="A2602" i="4" a="1"/>
  <c r="A2602" i="4" s="1"/>
  <c r="B2602" i="4" a="1"/>
  <c r="B2602" i="4" s="1"/>
  <c r="A2710" i="4" a="1"/>
  <c r="A2710" i="4" s="1"/>
  <c r="B2710" i="4" a="1"/>
  <c r="B2710" i="4" s="1"/>
  <c r="A3310" i="4" a="1"/>
  <c r="A3310" i="4" s="1"/>
  <c r="B3310" i="4" a="1"/>
  <c r="B3310" i="4" s="1"/>
  <c r="A3382" i="4" a="1"/>
  <c r="A3382" i="4" s="1"/>
  <c r="B3382" i="4" a="1"/>
  <c r="B3382" i="4" s="1"/>
  <c r="A3490" i="4" a="1"/>
  <c r="A3490" i="4" s="1"/>
  <c r="B3490" i="4" a="1"/>
  <c r="B3490" i="4" s="1"/>
  <c r="A3586" i="4" a="1"/>
  <c r="A3586" i="4" s="1"/>
  <c r="B3586" i="4" a="1"/>
  <c r="B3586" i="4" s="1"/>
  <c r="A3778" i="4" a="1"/>
  <c r="A3778" i="4" s="1"/>
  <c r="B3778" i="4" a="1"/>
  <c r="B3778" i="4" s="1"/>
  <c r="A4366" i="4" a="1"/>
  <c r="A4366" i="4" s="1"/>
  <c r="B4366" i="4" a="1"/>
  <c r="B4366" i="4" s="1"/>
  <c r="A4414" i="4" a="1"/>
  <c r="A4414" i="4" s="1"/>
  <c r="B4414" i="4" a="1"/>
  <c r="B4414" i="4" s="1"/>
  <c r="A4846" i="4" a="1"/>
  <c r="A4846" i="4" s="1"/>
  <c r="B4846" i="4" a="1"/>
  <c r="B4846" i="4" s="1"/>
  <c r="A5134" i="4" a="1"/>
  <c r="A5134" i="4" s="1"/>
  <c r="B5134" i="4" a="1"/>
  <c r="B5134" i="4" s="1"/>
  <c r="A5242" i="4" a="1"/>
  <c r="A5242" i="4" s="1"/>
  <c r="B5242" i="4" a="1"/>
  <c r="B5242" i="4" s="1"/>
  <c r="A5326" i="4" a="1"/>
  <c r="A5326" i="4" s="1"/>
  <c r="B5326" i="4" a="1"/>
  <c r="B5326" i="4" s="1"/>
  <c r="A5410" i="4" a="1"/>
  <c r="A5410" i="4" s="1"/>
  <c r="B5410" i="4" a="1"/>
  <c r="B5410" i="4" s="1"/>
  <c r="A5518" i="4" a="1"/>
  <c r="A5518" i="4" s="1"/>
  <c r="B5518" i="4" a="1"/>
  <c r="B5518" i="4" s="1"/>
  <c r="A5626" i="4" a="1"/>
  <c r="A5626" i="4" s="1"/>
  <c r="B5626" i="4" a="1"/>
  <c r="B5626" i="4" s="1"/>
  <c r="A5734" i="4" a="1"/>
  <c r="A5734" i="4" s="1"/>
  <c r="B5734" i="4" a="1"/>
  <c r="B5734" i="4" s="1"/>
  <c r="A5842" i="4" a="1"/>
  <c r="A5842" i="4" s="1"/>
  <c r="B5842" i="4" a="1"/>
  <c r="B5842" i="4" s="1"/>
  <c r="A5938" i="4" a="1"/>
  <c r="A5938" i="4" s="1"/>
  <c r="B5938" i="4" a="1"/>
  <c r="B5938" i="4" s="1"/>
  <c r="A6046" i="4" a="1"/>
  <c r="A6046" i="4" s="1"/>
  <c r="B6046" i="4" a="1"/>
  <c r="B6046" i="4" s="1"/>
  <c r="A6154" i="4" a="1"/>
  <c r="A6154" i="4" s="1"/>
  <c r="B6154" i="4" a="1"/>
  <c r="B6154" i="4" s="1"/>
  <c r="A6262" i="4" a="1"/>
  <c r="A6262" i="4" s="1"/>
  <c r="B6262" i="4" a="1"/>
  <c r="B6262" i="4" s="1"/>
  <c r="A6370" i="4" a="1"/>
  <c r="A6370" i="4" s="1"/>
  <c r="B6370" i="4" a="1"/>
  <c r="B6370" i="4" s="1"/>
  <c r="A6490" i="4" a="1"/>
  <c r="A6490" i="4" s="1"/>
  <c r="B6490" i="4" a="1"/>
  <c r="B6490" i="4" s="1"/>
  <c r="A6574" i="4" a="1"/>
  <c r="A6574" i="4" s="1"/>
  <c r="B6574" i="4" a="1"/>
  <c r="B6574" i="4" s="1"/>
  <c r="A6658" i="4" a="1"/>
  <c r="A6658" i="4" s="1"/>
  <c r="B6658" i="4" a="1"/>
  <c r="B6658" i="4" s="1"/>
  <c r="A6730" i="4" a="1"/>
  <c r="A6730" i="4" s="1"/>
  <c r="B6730" i="4" a="1"/>
  <c r="B6730" i="4" s="1"/>
  <c r="A6838" i="4" a="1"/>
  <c r="A6838" i="4" s="1"/>
  <c r="B6838" i="4" a="1"/>
  <c r="B6838" i="4" s="1"/>
  <c r="A6898" i="4" a="1"/>
  <c r="A6898" i="4" s="1"/>
  <c r="B6898" i="4" a="1"/>
  <c r="B6898" i="4" s="1"/>
  <c r="A7006" i="4" a="1"/>
  <c r="A7006" i="4" s="1"/>
  <c r="B7006" i="4" a="1"/>
  <c r="B7006" i="4" s="1"/>
  <c r="A7090" i="4" a="1"/>
  <c r="A7090" i="4" s="1"/>
  <c r="B7090" i="4" a="1"/>
  <c r="B7090" i="4" s="1"/>
  <c r="A7330" i="4" a="1"/>
  <c r="A7330" i="4" s="1"/>
  <c r="B7330" i="4" a="1"/>
  <c r="B7330" i="4" s="1"/>
  <c r="A7750" i="4" a="1"/>
  <c r="A7750" i="4" s="1"/>
  <c r="B7750" i="4" a="1"/>
  <c r="B7750" i="4" s="1"/>
  <c r="A7870" i="4" a="1"/>
  <c r="A7870" i="4" s="1"/>
  <c r="B7870" i="4" a="1"/>
  <c r="B7870" i="4" s="1"/>
  <c r="A8014" i="4" a="1"/>
  <c r="A8014" i="4" s="1"/>
  <c r="B8014" i="4" a="1"/>
  <c r="B8014" i="4" s="1"/>
  <c r="A8146" i="4" a="1"/>
  <c r="A8146" i="4" s="1"/>
  <c r="B8146" i="4" a="1"/>
  <c r="B8146" i="4" s="1"/>
  <c r="A8254" i="4" a="1"/>
  <c r="A8254" i="4" s="1"/>
  <c r="B8254" i="4" a="1"/>
  <c r="B8254" i="4" s="1"/>
  <c r="A8338" i="4" a="1"/>
  <c r="A8338" i="4" s="1"/>
  <c r="B8338" i="4" a="1"/>
  <c r="B8338" i="4" s="1"/>
  <c r="A8434" i="4" a="1"/>
  <c r="A8434" i="4" s="1"/>
  <c r="B8434" i="4" a="1"/>
  <c r="B8434" i="4" s="1"/>
  <c r="A8518" i="4" a="1"/>
  <c r="A8518" i="4" s="1"/>
  <c r="B8518" i="4" a="1"/>
  <c r="B8518" i="4" s="1"/>
  <c r="A8626" i="4" a="1"/>
  <c r="A8626" i="4" s="1"/>
  <c r="B8626" i="4" a="1"/>
  <c r="B8626" i="4" s="1"/>
  <c r="A8734" i="4" a="1"/>
  <c r="A8734" i="4" s="1"/>
  <c r="B8734" i="4" a="1"/>
  <c r="B8734" i="4" s="1"/>
  <c r="A8842" i="4" a="1"/>
  <c r="A8842" i="4" s="1"/>
  <c r="B8842" i="4" a="1"/>
  <c r="B8842" i="4" s="1"/>
  <c r="A8926" i="4" a="1"/>
  <c r="A8926" i="4" s="1"/>
  <c r="B8926" i="4" a="1"/>
  <c r="B8926" i="4" s="1"/>
  <c r="A9034" i="4" a="1"/>
  <c r="A9034" i="4" s="1"/>
  <c r="B9034" i="4" a="1"/>
  <c r="B9034" i="4" s="1"/>
  <c r="A9142" i="4" a="1"/>
  <c r="A9142" i="4" s="1"/>
  <c r="B9142" i="4" a="1"/>
  <c r="B9142" i="4" s="1"/>
  <c r="A9250" i="4" a="1"/>
  <c r="A9250" i="4" s="1"/>
  <c r="B9250" i="4" a="1"/>
  <c r="B9250" i="4" s="1"/>
  <c r="A9298" i="4" a="1"/>
  <c r="A9298" i="4" s="1"/>
  <c r="B9298" i="4" a="1"/>
  <c r="B9298" i="4" s="1"/>
  <c r="A10385" i="4" a="1"/>
  <c r="A10385" i="4" s="1"/>
  <c r="A10265" i="4" a="1"/>
  <c r="A10265" i="4" s="1"/>
  <c r="A10157" i="4" a="1"/>
  <c r="A10157" i="4" s="1"/>
  <c r="A10073" i="4" a="1"/>
  <c r="A10073" i="4" s="1"/>
  <c r="A9989" i="4" a="1"/>
  <c r="A9989" i="4" s="1"/>
  <c r="A9737" i="4" a="1"/>
  <c r="A9737" i="4" s="1"/>
  <c r="A2358" i="4" a="1"/>
  <c r="A2358" i="4" s="1"/>
  <c r="B2358" i="4" a="1"/>
  <c r="B2358" i="4" s="1"/>
  <c r="A2082" i="4" a="1"/>
  <c r="A2082" i="4" s="1"/>
  <c r="B2082" i="4" a="1"/>
  <c r="B2082" i="4" s="1"/>
  <c r="A1998" i="4" a="1"/>
  <c r="A1998" i="4" s="1"/>
  <c r="B1998" i="4" a="1"/>
  <c r="B1998" i="4" s="1"/>
  <c r="A1914" i="4" a="1"/>
  <c r="A1914" i="4" s="1"/>
  <c r="B1914" i="4" a="1"/>
  <c r="B1914" i="4" s="1"/>
  <c r="A1866" i="4" a="1"/>
  <c r="A1866" i="4" s="1"/>
  <c r="B1866" i="4" a="1"/>
  <c r="B1866" i="4" s="1"/>
  <c r="A1782" i="4" a="1"/>
  <c r="A1782" i="4" s="1"/>
  <c r="B1782" i="4" a="1"/>
  <c r="B1782" i="4" s="1"/>
  <c r="A1506" i="4" a="1"/>
  <c r="A1506" i="4" s="1"/>
  <c r="B1506" i="4" a="1"/>
  <c r="B1506" i="4" s="1"/>
  <c r="A1290" i="4" a="1"/>
  <c r="A1290" i="4" s="1"/>
  <c r="B1290" i="4" a="1"/>
  <c r="B1290" i="4" s="1"/>
  <c r="A1194" i="4" a="1"/>
  <c r="A1194" i="4" s="1"/>
  <c r="B1194" i="4" a="1"/>
  <c r="B1194" i="4" s="1"/>
  <c r="A822" i="4" a="1"/>
  <c r="A822" i="4" s="1"/>
  <c r="B822" i="4" a="1"/>
  <c r="B822" i="4" s="1"/>
  <c r="A726" i="4" a="1"/>
  <c r="A726" i="4" s="1"/>
  <c r="B726" i="4" a="1"/>
  <c r="B726" i="4" s="1"/>
  <c r="A510" i="4" a="1"/>
  <c r="A510" i="4" s="1"/>
  <c r="B510" i="4" a="1"/>
  <c r="B510" i="4" s="1"/>
  <c r="A190" i="4" a="1"/>
  <c r="A190" i="4" s="1"/>
  <c r="B190" i="4" a="1"/>
  <c r="B190" i="4" s="1"/>
  <c r="A1090" i="4" a="1"/>
  <c r="A1090" i="4" s="1"/>
  <c r="B1090" i="4" a="1"/>
  <c r="B1090" i="4" s="1"/>
  <c r="A1186" i="4" a="1"/>
  <c r="A1186" i="4" s="1"/>
  <c r="B1186" i="4" a="1"/>
  <c r="B1186" i="4" s="1"/>
  <c r="A1258" i="4" a="1"/>
  <c r="A1258" i="4" s="1"/>
  <c r="B1258" i="4" a="1"/>
  <c r="B1258" i="4" s="1"/>
  <c r="A1366" i="4" a="1"/>
  <c r="A1366" i="4" s="1"/>
  <c r="B1366" i="4" a="1"/>
  <c r="B1366" i="4" s="1"/>
  <c r="A1462" i="4" a="1"/>
  <c r="A1462" i="4" s="1"/>
  <c r="B1462" i="4" a="1"/>
  <c r="B1462" i="4" s="1"/>
  <c r="A1546" i="4" a="1"/>
  <c r="A1546" i="4" s="1"/>
  <c r="B1546" i="4" a="1"/>
  <c r="B1546" i="4" s="1"/>
  <c r="A1786" i="4" a="1"/>
  <c r="A1786" i="4" s="1"/>
  <c r="B1786" i="4" a="1"/>
  <c r="B1786" i="4" s="1"/>
  <c r="A1870" i="4" a="1"/>
  <c r="A1870" i="4" s="1"/>
  <c r="B1870" i="4" a="1"/>
  <c r="B1870" i="4" s="1"/>
  <c r="A2002" i="4" a="1"/>
  <c r="A2002" i="4" s="1"/>
  <c r="B2002" i="4" a="1"/>
  <c r="B2002" i="4" s="1"/>
  <c r="A2242" i="4" a="1"/>
  <c r="A2242" i="4" s="1"/>
  <c r="B2242" i="4" a="1"/>
  <c r="B2242" i="4" s="1"/>
  <c r="A2338" i="4" a="1"/>
  <c r="A2338" i="4" s="1"/>
  <c r="B2338" i="4" a="1"/>
  <c r="B2338" i="4" s="1"/>
  <c r="A2458" i="4" a="1"/>
  <c r="A2458" i="4" s="1"/>
  <c r="B2458" i="4" a="1"/>
  <c r="B2458" i="4" s="1"/>
  <c r="A2554" i="4" a="1"/>
  <c r="A2554" i="4" s="1"/>
  <c r="B2554" i="4" a="1"/>
  <c r="B2554" i="4" s="1"/>
  <c r="A3418" i="4" a="1"/>
  <c r="A3418" i="4" s="1"/>
  <c r="B3418" i="4" a="1"/>
  <c r="B3418" i="4" s="1"/>
  <c r="A3514" i="4" a="1"/>
  <c r="A3514" i="4" s="1"/>
  <c r="B3514" i="4" a="1"/>
  <c r="B3514" i="4" s="1"/>
  <c r="A3910" i="4" a="1"/>
  <c r="A3910" i="4" s="1"/>
  <c r="B3910" i="4" a="1"/>
  <c r="B3910" i="4" s="1"/>
  <c r="A4006" i="4" a="1"/>
  <c r="A4006" i="4" s="1"/>
  <c r="B4006" i="4" a="1"/>
  <c r="B4006" i="4" s="1"/>
  <c r="A4258" i="4" a="1"/>
  <c r="A4258" i="4" s="1"/>
  <c r="B4258" i="4" a="1"/>
  <c r="B4258" i="4" s="1"/>
  <c r="A5338" i="4" a="1"/>
  <c r="A5338" i="4" s="1"/>
  <c r="B5338" i="4" a="1"/>
  <c r="B5338" i="4" s="1"/>
  <c r="A10301" i="4" a="1"/>
  <c r="A10301" i="4" s="1"/>
  <c r="A9785" i="4" a="1"/>
  <c r="A9785" i="4" s="1"/>
  <c r="B5506" i="4" a="1"/>
  <c r="B5506" i="4" s="1"/>
  <c r="B5218" i="4" a="1"/>
  <c r="B5218" i="4" s="1"/>
  <c r="B4930" i="4" a="1"/>
  <c r="B4930" i="4" s="1"/>
  <c r="B4642" i="4" a="1"/>
  <c r="B4642" i="4" s="1"/>
  <c r="B4354" i="4" a="1"/>
  <c r="B4354" i="4" s="1"/>
  <c r="A2418" i="4" a="1"/>
  <c r="A2418" i="4" s="1"/>
  <c r="B2418" i="4" a="1"/>
  <c r="B2418" i="4" s="1"/>
  <c r="A2286" i="4" a="1"/>
  <c r="A2286" i="4" s="1"/>
  <c r="B2286" i="4" a="1"/>
  <c r="B2286" i="4" s="1"/>
  <c r="A1722" i="4" a="1"/>
  <c r="A1722" i="4" s="1"/>
  <c r="B1722" i="4" a="1"/>
  <c r="B1722" i="4" s="1"/>
  <c r="A1614" i="4" a="1"/>
  <c r="A1614" i="4" s="1"/>
  <c r="B1614" i="4" a="1"/>
  <c r="B1614" i="4" s="1"/>
  <c r="A1230" i="4" a="1"/>
  <c r="A1230" i="4" s="1"/>
  <c r="B1230" i="4" a="1"/>
  <c r="B1230" i="4" s="1"/>
  <c r="A1026" i="4" a="1"/>
  <c r="A1026" i="4" s="1"/>
  <c r="B1026" i="4" a="1"/>
  <c r="B1026" i="4" s="1"/>
  <c r="A990" i="4" a="1"/>
  <c r="A990" i="4" s="1"/>
  <c r="B990" i="4" a="1"/>
  <c r="B990" i="4" s="1"/>
  <c r="A870" i="4" a="1"/>
  <c r="A870" i="4" s="1"/>
  <c r="B870" i="4" a="1"/>
  <c r="B870" i="4" s="1"/>
  <c r="A666" i="4" a="1"/>
  <c r="A666" i="4" s="1"/>
  <c r="B666" i="4" a="1"/>
  <c r="B666" i="4" s="1"/>
  <c r="A210" i="4" a="1"/>
  <c r="A210" i="4" s="1"/>
  <c r="B210" i="4" a="1"/>
  <c r="B210" i="4" s="1"/>
  <c r="A130" i="4" a="1"/>
  <c r="A130" i="4" s="1"/>
  <c r="B130" i="4" a="1"/>
  <c r="B130" i="4" s="1"/>
  <c r="A406" i="4" a="1"/>
  <c r="A406" i="4" s="1"/>
  <c r="B406" i="4" a="1"/>
  <c r="B406" i="4" s="1"/>
  <c r="A838" i="4" a="1"/>
  <c r="A838" i="4" s="1"/>
  <c r="B838" i="4" a="1"/>
  <c r="B838" i="4" s="1"/>
  <c r="A910" i="4" a="1"/>
  <c r="A910" i="4" s="1"/>
  <c r="B910" i="4" a="1"/>
  <c r="B910" i="4" s="1"/>
  <c r="A1150" i="4" a="1"/>
  <c r="A1150" i="4" s="1"/>
  <c r="B1150" i="4" a="1"/>
  <c r="B1150" i="4" s="1"/>
  <c r="A1222" i="4" a="1"/>
  <c r="A1222" i="4" s="1"/>
  <c r="B1222" i="4" a="1"/>
  <c r="B1222" i="4" s="1"/>
  <c r="A1330" i="4" a="1"/>
  <c r="A1330" i="4" s="1"/>
  <c r="B1330" i="4" a="1"/>
  <c r="B1330" i="4" s="1"/>
  <c r="A1450" i="4" a="1"/>
  <c r="A1450" i="4" s="1"/>
  <c r="B1450" i="4" a="1"/>
  <c r="B1450" i="4" s="1"/>
  <c r="A1534" i="4" a="1"/>
  <c r="A1534" i="4" s="1"/>
  <c r="B1534" i="4" a="1"/>
  <c r="B1534" i="4" s="1"/>
  <c r="A1654" i="4" a="1"/>
  <c r="A1654" i="4" s="1"/>
  <c r="B1654" i="4" a="1"/>
  <c r="B1654" i="4" s="1"/>
  <c r="A1906" i="4" a="1"/>
  <c r="A1906" i="4" s="1"/>
  <c r="B1906" i="4" a="1"/>
  <c r="B1906" i="4" s="1"/>
  <c r="A2026" i="4" a="1"/>
  <c r="A2026" i="4" s="1"/>
  <c r="B2026" i="4" a="1"/>
  <c r="B2026" i="4" s="1"/>
  <c r="A2758" i="4" a="1"/>
  <c r="A2758" i="4" s="1"/>
  <c r="B2758" i="4" a="1"/>
  <c r="B2758" i="4" s="1"/>
  <c r="A2998" i="4" a="1"/>
  <c r="A2998" i="4" s="1"/>
  <c r="B2998" i="4" a="1"/>
  <c r="B2998" i="4" s="1"/>
  <c r="A3118" i="4" a="1"/>
  <c r="A3118" i="4" s="1"/>
  <c r="B3118" i="4" a="1"/>
  <c r="B3118" i="4" s="1"/>
  <c r="A3526" i="4" a="1"/>
  <c r="A3526" i="4" s="1"/>
  <c r="B3526" i="4" a="1"/>
  <c r="B3526" i="4" s="1"/>
  <c r="A4042" i="4" a="1"/>
  <c r="A4042" i="4" s="1"/>
  <c r="B4042" i="4" a="1"/>
  <c r="B4042" i="4" s="1"/>
  <c r="A4114" i="4" a="1"/>
  <c r="A4114" i="4" s="1"/>
  <c r="B4114" i="4" a="1"/>
  <c r="B4114" i="4" s="1"/>
  <c r="A4270" i="4" a="1"/>
  <c r="A4270" i="4" s="1"/>
  <c r="B4270" i="4" a="1"/>
  <c r="B4270" i="4" s="1"/>
  <c r="A5098" i="4" a="1"/>
  <c r="A5098" i="4" s="1"/>
  <c r="B5098" i="4" a="1"/>
  <c r="B5098" i="4" s="1"/>
  <c r="A5158" i="4" a="1"/>
  <c r="A5158" i="4" s="1"/>
  <c r="B5158" i="4" a="1"/>
  <c r="B5158" i="4" s="1"/>
  <c r="A5254" i="4" a="1"/>
  <c r="A5254" i="4" s="1"/>
  <c r="B5254" i="4" a="1"/>
  <c r="B5254" i="4" s="1"/>
  <c r="A5566" i="4" a="1"/>
  <c r="A5566" i="4" s="1"/>
  <c r="B5566" i="4" a="1"/>
  <c r="B5566" i="4" s="1"/>
  <c r="A5674" i="4" a="1"/>
  <c r="A5674" i="4" s="1"/>
  <c r="B5674" i="4" a="1"/>
  <c r="B5674" i="4" s="1"/>
  <c r="A5758" i="4" a="1"/>
  <c r="A5758" i="4" s="1"/>
  <c r="B5758" i="4" a="1"/>
  <c r="B5758" i="4" s="1"/>
  <c r="A5866" i="4" a="1"/>
  <c r="A5866" i="4" s="1"/>
  <c r="B5866" i="4" a="1"/>
  <c r="B5866" i="4" s="1"/>
  <c r="A5974" i="4" a="1"/>
  <c r="A5974" i="4" s="1"/>
  <c r="B5974" i="4" a="1"/>
  <c r="B5974" i="4" s="1"/>
  <c r="A6082" i="4" a="1"/>
  <c r="A6082" i="4" s="1"/>
  <c r="B6082" i="4" a="1"/>
  <c r="B6082" i="4" s="1"/>
  <c r="A6178" i="4" a="1"/>
  <c r="A6178" i="4" s="1"/>
  <c r="B6178" i="4" a="1"/>
  <c r="B6178" i="4" s="1"/>
  <c r="A6274" i="4" a="1"/>
  <c r="A6274" i="4" s="1"/>
  <c r="B6274" i="4" a="1"/>
  <c r="B6274" i="4" s="1"/>
  <c r="A6382" i="4" a="1"/>
  <c r="A6382" i="4" s="1"/>
  <c r="B6382" i="4" a="1"/>
  <c r="B6382" i="4" s="1"/>
  <c r="A6478" i="4" a="1"/>
  <c r="A6478" i="4" s="1"/>
  <c r="B6478" i="4" a="1"/>
  <c r="B6478" i="4" s="1"/>
  <c r="A6586" i="4" a="1"/>
  <c r="A6586" i="4" s="1"/>
  <c r="B6586" i="4" a="1"/>
  <c r="B6586" i="4" s="1"/>
  <c r="A6706" i="4" a="1"/>
  <c r="A6706" i="4" s="1"/>
  <c r="B6706" i="4" a="1"/>
  <c r="B6706" i="4" s="1"/>
  <c r="A6790" i="4" a="1"/>
  <c r="A6790" i="4" s="1"/>
  <c r="B6790" i="4" a="1"/>
  <c r="B6790" i="4" s="1"/>
  <c r="A7018" i="4" a="1"/>
  <c r="A7018" i="4" s="1"/>
  <c r="B7018" i="4" a="1"/>
  <c r="B7018" i="4" s="1"/>
  <c r="A7126" i="4" a="1"/>
  <c r="A7126" i="4" s="1"/>
  <c r="B7126" i="4" a="1"/>
  <c r="B7126" i="4" s="1"/>
  <c r="A7198" i="4" a="1"/>
  <c r="A7198" i="4" s="1"/>
  <c r="B7198" i="4" a="1"/>
  <c r="B7198" i="4" s="1"/>
  <c r="A7294" i="4" a="1"/>
  <c r="A7294" i="4" s="1"/>
  <c r="B7294" i="4" a="1"/>
  <c r="B7294" i="4" s="1"/>
  <c r="A7798" i="4" a="1"/>
  <c r="A7798" i="4" s="1"/>
  <c r="B7798" i="4" a="1"/>
  <c r="B7798" i="4" s="1"/>
  <c r="A7882" i="4" a="1"/>
  <c r="A7882" i="4" s="1"/>
  <c r="B7882" i="4" a="1"/>
  <c r="B7882" i="4" s="1"/>
  <c r="A7990" i="4" a="1"/>
  <c r="A7990" i="4" s="1"/>
  <c r="B7990" i="4" a="1"/>
  <c r="B7990" i="4" s="1"/>
  <c r="A8086" i="4" a="1"/>
  <c r="A8086" i="4" s="1"/>
  <c r="B8086" i="4" a="1"/>
  <c r="B8086" i="4" s="1"/>
  <c r="A8206" i="4" a="1"/>
  <c r="A8206" i="4" s="1"/>
  <c r="B8206" i="4" a="1"/>
  <c r="B8206" i="4" s="1"/>
  <c r="A8302" i="4" a="1"/>
  <c r="A8302" i="4" s="1"/>
  <c r="B8302" i="4" a="1"/>
  <c r="B8302" i="4" s="1"/>
  <c r="A8422" i="4" a="1"/>
  <c r="A8422" i="4" s="1"/>
  <c r="B8422" i="4" a="1"/>
  <c r="B8422" i="4" s="1"/>
  <c r="A8542" i="4" a="1"/>
  <c r="A8542" i="4" s="1"/>
  <c r="B8542" i="4" a="1"/>
  <c r="B8542" i="4" s="1"/>
  <c r="A8638" i="4" a="1"/>
  <c r="A8638" i="4" s="1"/>
  <c r="B8638" i="4" a="1"/>
  <c r="B8638" i="4" s="1"/>
  <c r="A8758" i="4" a="1"/>
  <c r="A8758" i="4" s="1"/>
  <c r="B8758" i="4" a="1"/>
  <c r="B8758" i="4" s="1"/>
  <c r="A8866" i="4" a="1"/>
  <c r="A8866" i="4" s="1"/>
  <c r="B8866" i="4" a="1"/>
  <c r="B8866" i="4" s="1"/>
  <c r="A8974" i="4" a="1"/>
  <c r="A8974" i="4" s="1"/>
  <c r="B8974" i="4" a="1"/>
  <c r="B8974" i="4" s="1"/>
  <c r="A9070" i="4" a="1"/>
  <c r="A9070" i="4" s="1"/>
  <c r="B9070" i="4" a="1"/>
  <c r="B9070" i="4" s="1"/>
  <c r="A9166" i="4" a="1"/>
  <c r="A9166" i="4" s="1"/>
  <c r="B9166" i="4" a="1"/>
  <c r="B9166" i="4" s="1"/>
  <c r="B5062" i="4" a="1"/>
  <c r="B5062" i="4" s="1"/>
  <c r="A10457" i="4" a="1"/>
  <c r="A10457" i="4" s="1"/>
  <c r="A10325" i="4" a="1"/>
  <c r="A10325" i="4" s="1"/>
  <c r="A10205" i="4" a="1"/>
  <c r="A10205" i="4" s="1"/>
  <c r="A10133" i="4" a="1"/>
  <c r="A10133" i="4" s="1"/>
  <c r="A10037" i="4" a="1"/>
  <c r="A10037" i="4" s="1"/>
  <c r="A9953" i="4" a="1"/>
  <c r="A9953" i="4" s="1"/>
  <c r="A9773" i="4" a="1"/>
  <c r="A9773" i="4" s="1"/>
  <c r="B150" i="4" a="1"/>
  <c r="B150" i="4" s="1"/>
  <c r="A2382" i="4" a="1"/>
  <c r="A2382" i="4" s="1"/>
  <c r="B2382" i="4" a="1"/>
  <c r="B2382" i="4" s="1"/>
  <c r="A2298" i="4" a="1"/>
  <c r="A2298" i="4" s="1"/>
  <c r="B2298" i="4" a="1"/>
  <c r="B2298" i="4" s="1"/>
  <c r="A2202" i="4" a="1"/>
  <c r="A2202" i="4" s="1"/>
  <c r="B2202" i="4" a="1"/>
  <c r="B2202" i="4" s="1"/>
  <c r="A2094" i="4" a="1"/>
  <c r="A2094" i="4" s="1"/>
  <c r="B2094" i="4" a="1"/>
  <c r="B2094" i="4" s="1"/>
  <c r="A1698" i="4" a="1"/>
  <c r="A1698" i="4" s="1"/>
  <c r="B1698" i="4" a="1"/>
  <c r="B1698" i="4" s="1"/>
  <c r="A630" i="4" a="1"/>
  <c r="A630" i="4" s="1"/>
  <c r="B630" i="4" a="1"/>
  <c r="B630" i="4" s="1"/>
  <c r="A154" i="4" a="1"/>
  <c r="A154" i="4" s="1"/>
  <c r="B154" i="4" a="1"/>
  <c r="B154" i="4" s="1"/>
  <c r="A250" i="4" a="1"/>
  <c r="A250" i="4" s="1"/>
  <c r="B250" i="4" a="1"/>
  <c r="B250" i="4" s="1"/>
  <c r="A346" i="4" a="1"/>
  <c r="A346" i="4" s="1"/>
  <c r="B346" i="4" a="1"/>
  <c r="B346" i="4" s="1"/>
  <c r="A430" i="4" a="1"/>
  <c r="A430" i="4" s="1"/>
  <c r="B430" i="4" a="1"/>
  <c r="B430" i="4" s="1"/>
  <c r="A502" i="4" a="1"/>
  <c r="A502" i="4" s="1"/>
  <c r="B502" i="4" a="1"/>
  <c r="B502" i="4" s="1"/>
  <c r="A610" i="4" a="1"/>
  <c r="A610" i="4" s="1"/>
  <c r="B610" i="4" a="1"/>
  <c r="B610" i="4" s="1"/>
  <c r="A1018" i="4" a="1"/>
  <c r="A1018" i="4" s="1"/>
  <c r="B1018" i="4" a="1"/>
  <c r="B1018" i="4" s="1"/>
  <c r="A1102" i="4" a="1"/>
  <c r="A1102" i="4" s="1"/>
  <c r="B1102" i="4" a="1"/>
  <c r="B1102" i="4" s="1"/>
  <c r="A1414" i="4" a="1"/>
  <c r="A1414" i="4" s="1"/>
  <c r="B1414" i="4" a="1"/>
  <c r="B1414" i="4" s="1"/>
  <c r="A1798" i="4" a="1"/>
  <c r="A1798" i="4" s="1"/>
  <c r="B1798" i="4" a="1"/>
  <c r="B1798" i="4" s="1"/>
  <c r="A1894" i="4" a="1"/>
  <c r="A1894" i="4" s="1"/>
  <c r="B1894" i="4" a="1"/>
  <c r="B1894" i="4" s="1"/>
  <c r="A1990" i="4" a="1"/>
  <c r="A1990" i="4" s="1"/>
  <c r="B1990" i="4" a="1"/>
  <c r="B1990" i="4" s="1"/>
  <c r="A2074" i="4" a="1"/>
  <c r="A2074" i="4" s="1"/>
  <c r="B2074" i="4" a="1"/>
  <c r="B2074" i="4" s="1"/>
  <c r="A2158" i="4" a="1"/>
  <c r="A2158" i="4" s="1"/>
  <c r="B2158" i="4" a="1"/>
  <c r="B2158" i="4" s="1"/>
  <c r="A2266" i="4" a="1"/>
  <c r="A2266" i="4" s="1"/>
  <c r="B2266" i="4" a="1"/>
  <c r="B2266" i="4" s="1"/>
  <c r="A2362" i="4" a="1"/>
  <c r="A2362" i="4" s="1"/>
  <c r="B2362" i="4" a="1"/>
  <c r="B2362" i="4" s="1"/>
  <c r="A2482" i="4" a="1"/>
  <c r="A2482" i="4" s="1"/>
  <c r="B2482" i="4" a="1"/>
  <c r="B2482" i="4" s="1"/>
  <c r="A2590" i="4" a="1"/>
  <c r="A2590" i="4" s="1"/>
  <c r="B2590" i="4" a="1"/>
  <c r="B2590" i="4" s="1"/>
  <c r="A2806" i="4" a="1"/>
  <c r="A2806" i="4" s="1"/>
  <c r="B2806" i="4" a="1"/>
  <c r="B2806" i="4" s="1"/>
  <c r="A2890" i="4" a="1"/>
  <c r="A2890" i="4" s="1"/>
  <c r="B2890" i="4" a="1"/>
  <c r="B2890" i="4" s="1"/>
  <c r="A2974" i="4" a="1"/>
  <c r="A2974" i="4" s="1"/>
  <c r="B2974" i="4" a="1"/>
  <c r="B2974" i="4" s="1"/>
  <c r="A3094" i="4" a="1"/>
  <c r="A3094" i="4" s="1"/>
  <c r="B3094" i="4" a="1"/>
  <c r="B3094" i="4" s="1"/>
  <c r="A3646" i="4" a="1"/>
  <c r="A3646" i="4" s="1"/>
  <c r="B3646" i="4" a="1"/>
  <c r="B3646" i="4" s="1"/>
  <c r="A3898" i="4" a="1"/>
  <c r="A3898" i="4" s="1"/>
  <c r="B3898" i="4" a="1"/>
  <c r="B3898" i="4" s="1"/>
  <c r="A4150" i="4" a="1"/>
  <c r="A4150" i="4" s="1"/>
  <c r="B4150" i="4" a="1"/>
  <c r="B4150" i="4" s="1"/>
  <c r="A4522" i="4" a="1"/>
  <c r="A4522" i="4" s="1"/>
  <c r="B4522" i="4" a="1"/>
  <c r="B4522" i="4" s="1"/>
  <c r="A4570" i="4" a="1"/>
  <c r="A4570" i="4" s="1"/>
  <c r="B4570" i="4" a="1"/>
  <c r="B4570" i="4" s="1"/>
  <c r="A4654" i="4" a="1"/>
  <c r="A4654" i="4" s="1"/>
  <c r="B4654" i="4" a="1"/>
  <c r="B4654" i="4" s="1"/>
  <c r="A4714" i="4" a="1"/>
  <c r="A4714" i="4" s="1"/>
  <c r="B4714" i="4" a="1"/>
  <c r="B4714" i="4" s="1"/>
  <c r="A5122" i="4" a="1"/>
  <c r="A5122" i="4" s="1"/>
  <c r="B5122" i="4" a="1"/>
  <c r="B5122" i="4" s="1"/>
  <c r="A5230" i="4" a="1"/>
  <c r="A5230" i="4" s="1"/>
  <c r="B5230" i="4" a="1"/>
  <c r="B5230" i="4" s="1"/>
  <c r="A5302" i="4" a="1"/>
  <c r="A5302" i="4" s="1"/>
  <c r="B5302" i="4" a="1"/>
  <c r="B5302" i="4" s="1"/>
  <c r="A5374" i="4" a="1"/>
  <c r="A5374" i="4" s="1"/>
  <c r="B5374" i="4" a="1"/>
  <c r="B5374" i="4" s="1"/>
  <c r="A5446" i="4" a="1"/>
  <c r="A5446" i="4" s="1"/>
  <c r="B5446" i="4" a="1"/>
  <c r="B5446" i="4" s="1"/>
  <c r="A5542" i="4" a="1"/>
  <c r="A5542" i="4" s="1"/>
  <c r="B5542" i="4" a="1"/>
  <c r="B5542" i="4" s="1"/>
  <c r="A5638" i="4" a="1"/>
  <c r="A5638" i="4" s="1"/>
  <c r="B5638" i="4" a="1"/>
  <c r="B5638" i="4" s="1"/>
  <c r="A5770" i="4" a="1"/>
  <c r="A5770" i="4" s="1"/>
  <c r="B5770" i="4" a="1"/>
  <c r="B5770" i="4" s="1"/>
  <c r="A5890" i="4" a="1"/>
  <c r="A5890" i="4" s="1"/>
  <c r="B5890" i="4" a="1"/>
  <c r="B5890" i="4" s="1"/>
  <c r="A5998" i="4" a="1"/>
  <c r="A5998" i="4" s="1"/>
  <c r="B5998" i="4" a="1"/>
  <c r="B5998" i="4" s="1"/>
  <c r="A6106" i="4" a="1"/>
  <c r="A6106" i="4" s="1"/>
  <c r="B6106" i="4" a="1"/>
  <c r="B6106" i="4" s="1"/>
  <c r="A6214" i="4" a="1"/>
  <c r="A6214" i="4" s="1"/>
  <c r="B6214" i="4" a="1"/>
  <c r="B6214" i="4" s="1"/>
  <c r="A6322" i="4" a="1"/>
  <c r="A6322" i="4" s="1"/>
  <c r="B6322" i="4" a="1"/>
  <c r="B6322" i="4" s="1"/>
  <c r="A6430" i="4" a="1"/>
  <c r="A6430" i="4" s="1"/>
  <c r="B6430" i="4" a="1"/>
  <c r="B6430" i="4" s="1"/>
  <c r="A6526" i="4" a="1"/>
  <c r="A6526" i="4" s="1"/>
  <c r="B6526" i="4" a="1"/>
  <c r="B6526" i="4" s="1"/>
  <c r="A6598" i="4" a="1"/>
  <c r="A6598" i="4" s="1"/>
  <c r="B6598" i="4" a="1"/>
  <c r="B6598" i="4" s="1"/>
  <c r="A6718" i="4" a="1"/>
  <c r="A6718" i="4" s="1"/>
  <c r="B6718" i="4" a="1"/>
  <c r="B6718" i="4" s="1"/>
  <c r="A6802" i="4" a="1"/>
  <c r="A6802" i="4" s="1"/>
  <c r="B6802" i="4" a="1"/>
  <c r="B6802" i="4" s="1"/>
  <c r="A7030" i="4" a="1"/>
  <c r="A7030" i="4" s="1"/>
  <c r="B7030" i="4" a="1"/>
  <c r="B7030" i="4" s="1"/>
  <c r="A7138" i="4" a="1"/>
  <c r="A7138" i="4" s="1"/>
  <c r="B7138" i="4" a="1"/>
  <c r="B7138" i="4" s="1"/>
  <c r="A7222" i="4" a="1"/>
  <c r="A7222" i="4" s="1"/>
  <c r="B7222" i="4" a="1"/>
  <c r="B7222" i="4" s="1"/>
  <c r="A7318" i="4" a="1"/>
  <c r="A7318" i="4" s="1"/>
  <c r="B7318" i="4" a="1"/>
  <c r="B7318" i="4" s="1"/>
  <c r="A7726" i="4" a="1"/>
  <c r="A7726" i="4" s="1"/>
  <c r="B7726" i="4" a="1"/>
  <c r="B7726" i="4" s="1"/>
  <c r="A7846" i="4" a="1"/>
  <c r="A7846" i="4" s="1"/>
  <c r="B7846" i="4" a="1"/>
  <c r="B7846" i="4" s="1"/>
  <c r="A7966" i="4" a="1"/>
  <c r="A7966" i="4" s="1"/>
  <c r="B7966" i="4" a="1"/>
  <c r="B7966" i="4" s="1"/>
  <c r="A8062" i="4" a="1"/>
  <c r="A8062" i="4" s="1"/>
  <c r="B8062" i="4" a="1"/>
  <c r="B8062" i="4" s="1"/>
  <c r="A8158" i="4" a="1"/>
  <c r="A8158" i="4" s="1"/>
  <c r="B8158" i="4" a="1"/>
  <c r="B8158" i="4" s="1"/>
  <c r="A8290" i="4" a="1"/>
  <c r="A8290" i="4" s="1"/>
  <c r="B8290" i="4" a="1"/>
  <c r="B8290" i="4" s="1"/>
  <c r="A8398" i="4" a="1"/>
  <c r="A8398" i="4" s="1"/>
  <c r="B8398" i="4" a="1"/>
  <c r="B8398" i="4" s="1"/>
  <c r="A8494" i="4" a="1"/>
  <c r="A8494" i="4" s="1"/>
  <c r="B8494" i="4" a="1"/>
  <c r="B8494" i="4" s="1"/>
  <c r="A8602" i="4" a="1"/>
  <c r="A8602" i="4" s="1"/>
  <c r="B8602" i="4" a="1"/>
  <c r="B8602" i="4" s="1"/>
  <c r="A8710" i="4" a="1"/>
  <c r="A8710" i="4" s="1"/>
  <c r="B8710" i="4" a="1"/>
  <c r="B8710" i="4" s="1"/>
  <c r="A8818" i="4" a="1"/>
  <c r="A8818" i="4" s="1"/>
  <c r="B8818" i="4" a="1"/>
  <c r="B8818" i="4" s="1"/>
  <c r="A8950" i="4" a="1"/>
  <c r="A8950" i="4" s="1"/>
  <c r="B8950" i="4" a="1"/>
  <c r="B8950" i="4" s="1"/>
  <c r="A9082" i="4" a="1"/>
  <c r="A9082" i="4" s="1"/>
  <c r="B9082" i="4" a="1"/>
  <c r="B9082" i="4" s="1"/>
  <c r="A9214" i="4" a="1"/>
  <c r="A9214" i="4" s="1"/>
  <c r="B9214" i="4" a="1"/>
  <c r="B9214" i="4" s="1"/>
  <c r="B4774" i="4" a="1"/>
  <c r="B4774" i="4" s="1"/>
  <c r="B4486" i="4" a="1"/>
  <c r="B4486" i="4" s="1"/>
  <c r="A10445" i="4" a="1"/>
  <c r="A10445" i="4" s="1"/>
  <c r="A10349" i="4" a="1"/>
  <c r="A10349" i="4" s="1"/>
  <c r="A10229" i="4" a="1"/>
  <c r="A10229" i="4" s="1"/>
  <c r="A10097" i="4" a="1"/>
  <c r="A10097" i="4" s="1"/>
  <c r="A10013" i="4" a="1"/>
  <c r="A10013" i="4" s="1"/>
  <c r="A9917" i="4" a="1"/>
  <c r="A9917" i="4" s="1"/>
  <c r="A9797" i="4" a="1"/>
  <c r="A9797" i="4" s="1"/>
  <c r="B9922" i="4" a="1"/>
  <c r="B9922" i="4" s="1"/>
  <c r="B9910" i="4" a="1"/>
  <c r="B9910" i="4" s="1"/>
  <c r="B9898" i="4" a="1"/>
  <c r="B9898" i="4" s="1"/>
  <c r="B9886" i="4" a="1"/>
  <c r="B9886" i="4" s="1"/>
  <c r="B9874" i="4" a="1"/>
  <c r="B9874" i="4" s="1"/>
  <c r="B9862" i="4" a="1"/>
  <c r="B9862" i="4" s="1"/>
  <c r="B9850" i="4" a="1"/>
  <c r="B9850" i="4" s="1"/>
  <c r="B9838" i="4" a="1"/>
  <c r="B9838" i="4" s="1"/>
  <c r="B9826" i="4" a="1"/>
  <c r="B9826" i="4" s="1"/>
  <c r="B9814" i="4" a="1"/>
  <c r="B9814" i="4" s="1"/>
  <c r="B9802" i="4" a="1"/>
  <c r="B9802" i="4" s="1"/>
  <c r="B9790" i="4" a="1"/>
  <c r="B9790" i="4" s="1"/>
  <c r="B9778" i="4" a="1"/>
  <c r="B9778" i="4" s="1"/>
  <c r="B9766" i="4" a="1"/>
  <c r="B9766" i="4" s="1"/>
  <c r="B9754" i="4" a="1"/>
  <c r="B9754" i="4" s="1"/>
  <c r="B9742" i="4" a="1"/>
  <c r="B9742" i="4" s="1"/>
  <c r="B9730" i="4" a="1"/>
  <c r="B9730" i="4" s="1"/>
  <c r="B9718" i="4" a="1"/>
  <c r="B9718" i="4" s="1"/>
  <c r="B9706" i="4" a="1"/>
  <c r="B9706" i="4" s="1"/>
  <c r="B9694" i="4" a="1"/>
  <c r="B9694" i="4" s="1"/>
  <c r="B9682" i="4" a="1"/>
  <c r="B9682" i="4" s="1"/>
  <c r="B9670" i="4" a="1"/>
  <c r="B9670" i="4" s="1"/>
  <c r="B9658" i="4" a="1"/>
  <c r="B9658" i="4" s="1"/>
  <c r="B9646" i="4" a="1"/>
  <c r="B9646" i="4" s="1"/>
  <c r="B9634" i="4" a="1"/>
  <c r="B9634" i="4" s="1"/>
  <c r="B9622" i="4" a="1"/>
  <c r="B9622" i="4" s="1"/>
  <c r="B9610" i="4" a="1"/>
  <c r="B9610" i="4" s="1"/>
  <c r="B9598" i="4" a="1"/>
  <c r="B9598" i="4" s="1"/>
  <c r="B9586" i="4" a="1"/>
  <c r="B9586" i="4" s="1"/>
  <c r="B9574" i="4" a="1"/>
  <c r="B9574" i="4" s="1"/>
  <c r="B9562" i="4" a="1"/>
  <c r="B9562" i="4" s="1"/>
  <c r="B9550" i="4" a="1"/>
  <c r="B9550" i="4" s="1"/>
  <c r="B9538" i="4" a="1"/>
  <c r="B9538" i="4" s="1"/>
  <c r="B9526" i="4" a="1"/>
  <c r="B9526" i="4" s="1"/>
  <c r="B9514" i="4" a="1"/>
  <c r="B9514" i="4" s="1"/>
  <c r="B9502" i="4" a="1"/>
  <c r="B9502" i="4" s="1"/>
  <c r="B9490" i="4" a="1"/>
  <c r="B9490" i="4" s="1"/>
  <c r="B9478" i="4" a="1"/>
  <c r="B9478" i="4" s="1"/>
  <c r="B9466" i="4" a="1"/>
  <c r="B9466" i="4" s="1"/>
  <c r="B9454" i="4" a="1"/>
  <c r="B9454" i="4" s="1"/>
  <c r="B9442" i="4" a="1"/>
  <c r="B9442" i="4" s="1"/>
  <c r="B9430" i="4" a="1"/>
  <c r="B9430" i="4" s="1"/>
  <c r="B9418" i="4" a="1"/>
  <c r="B9418" i="4" s="1"/>
  <c r="B9406" i="4" a="1"/>
  <c r="B9406" i="4" s="1"/>
  <c r="B9394" i="4" a="1"/>
  <c r="B9394" i="4" s="1"/>
  <c r="B9382" i="4" a="1"/>
  <c r="B9382" i="4" s="1"/>
  <c r="B9370" i="4" a="1"/>
  <c r="B9370" i="4" s="1"/>
  <c r="B9358" i="4" a="1"/>
  <c r="B9358" i="4" s="1"/>
  <c r="B9346" i="4" a="1"/>
  <c r="B9346" i="4" s="1"/>
  <c r="B9334" i="4" a="1"/>
  <c r="B9334" i="4" s="1"/>
  <c r="B9322" i="4" a="1"/>
  <c r="B9322" i="4" s="1"/>
  <c r="B5458" i="4" a="1"/>
  <c r="B5458" i="4" s="1"/>
  <c r="B5170" i="4" a="1"/>
  <c r="B5170" i="4" s="1"/>
  <c r="B4882" i="4" a="1"/>
  <c r="B4882" i="4" s="1"/>
  <c r="B4594" i="4" a="1"/>
  <c r="B4594" i="4" s="1"/>
  <c r="A1011" i="4" a="1"/>
  <c r="A1011" i="4" s="1"/>
  <c r="B1011" i="4" a="1"/>
  <c r="B1011" i="4" s="1"/>
  <c r="A1035" i="4" a="1"/>
  <c r="A1035" i="4" s="1"/>
  <c r="B1035" i="4" a="1"/>
  <c r="B1035" i="4" s="1"/>
  <c r="A1047" i="4" a="1"/>
  <c r="A1047" i="4" s="1"/>
  <c r="B1047" i="4" a="1"/>
  <c r="B1047" i="4" s="1"/>
  <c r="A1059" i="4" a="1"/>
  <c r="A1059" i="4" s="1"/>
  <c r="B1059" i="4" a="1"/>
  <c r="B1059" i="4" s="1"/>
  <c r="A1071" i="4" a="1"/>
  <c r="A1071" i="4" s="1"/>
  <c r="B1071" i="4" a="1"/>
  <c r="B1071" i="4" s="1"/>
  <c r="A1083" i="4" a="1"/>
  <c r="A1083" i="4" s="1"/>
  <c r="B1083" i="4" a="1"/>
  <c r="B1083" i="4" s="1"/>
  <c r="A1095" i="4" a="1"/>
  <c r="A1095" i="4" s="1"/>
  <c r="B1095" i="4" a="1"/>
  <c r="B1095" i="4" s="1"/>
  <c r="A1107" i="4" a="1"/>
  <c r="A1107" i="4" s="1"/>
  <c r="B1107" i="4" a="1"/>
  <c r="B1107" i="4" s="1"/>
  <c r="A1119" i="4" a="1"/>
  <c r="A1119" i="4" s="1"/>
  <c r="B1119" i="4" a="1"/>
  <c r="B1119" i="4" s="1"/>
  <c r="A1131" i="4" a="1"/>
  <c r="A1131" i="4" s="1"/>
  <c r="B1131" i="4" a="1"/>
  <c r="B1131" i="4" s="1"/>
  <c r="A1155" i="4" a="1"/>
  <c r="A1155" i="4" s="1"/>
  <c r="B1155" i="4" a="1"/>
  <c r="B1155" i="4" s="1"/>
  <c r="A1167" i="4" a="1"/>
  <c r="A1167" i="4" s="1"/>
  <c r="B1167" i="4" a="1"/>
  <c r="B1167" i="4" s="1"/>
  <c r="A1191" i="4" a="1"/>
  <c r="A1191" i="4" s="1"/>
  <c r="B1191" i="4" a="1"/>
  <c r="B1191" i="4" s="1"/>
  <c r="A1203" i="4" a="1"/>
  <c r="A1203" i="4" s="1"/>
  <c r="B1203" i="4" a="1"/>
  <c r="B1203" i="4" s="1"/>
  <c r="A1215" i="4" a="1"/>
  <c r="A1215" i="4" s="1"/>
  <c r="B1215" i="4" a="1"/>
  <c r="B1215" i="4" s="1"/>
  <c r="A1239" i="4" a="1"/>
  <c r="A1239" i="4" s="1"/>
  <c r="B1239" i="4" a="1"/>
  <c r="B1239" i="4" s="1"/>
  <c r="A1251" i="4" a="1"/>
  <c r="A1251" i="4" s="1"/>
  <c r="B1251" i="4" a="1"/>
  <c r="B1251" i="4" s="1"/>
  <c r="A1263" i="4" a="1"/>
  <c r="A1263" i="4" s="1"/>
  <c r="B1263" i="4" a="1"/>
  <c r="B1263" i="4" s="1"/>
  <c r="A1275" i="4" a="1"/>
  <c r="A1275" i="4" s="1"/>
  <c r="B1275" i="4" a="1"/>
  <c r="B1275" i="4" s="1"/>
  <c r="A1287" i="4" a="1"/>
  <c r="A1287" i="4" s="1"/>
  <c r="B1287" i="4" a="1"/>
  <c r="B1287" i="4" s="1"/>
  <c r="A1299" i="4" a="1"/>
  <c r="A1299" i="4" s="1"/>
  <c r="B1299" i="4" a="1"/>
  <c r="B1299" i="4" s="1"/>
  <c r="A1311" i="4" a="1"/>
  <c r="A1311" i="4" s="1"/>
  <c r="B1311" i="4" a="1"/>
  <c r="B1311" i="4" s="1"/>
  <c r="A1323" i="4" a="1"/>
  <c r="A1323" i="4" s="1"/>
  <c r="B1323" i="4" a="1"/>
  <c r="B1323" i="4" s="1"/>
  <c r="A1335" i="4" a="1"/>
  <c r="A1335" i="4" s="1"/>
  <c r="B1335" i="4" a="1"/>
  <c r="B1335" i="4" s="1"/>
  <c r="A1347" i="4" a="1"/>
  <c r="A1347" i="4" s="1"/>
  <c r="B1347" i="4" a="1"/>
  <c r="B1347" i="4" s="1"/>
  <c r="A1359" i="4" a="1"/>
  <c r="A1359" i="4" s="1"/>
  <c r="B1359" i="4" a="1"/>
  <c r="B1359" i="4" s="1"/>
  <c r="A1371" i="4" a="1"/>
  <c r="A1371" i="4" s="1"/>
  <c r="B1371" i="4" a="1"/>
  <c r="B1371" i="4" s="1"/>
  <c r="A1383" i="4" a="1"/>
  <c r="A1383" i="4" s="1"/>
  <c r="B1383" i="4" a="1"/>
  <c r="B1383" i="4" s="1"/>
  <c r="A1395" i="4" a="1"/>
  <c r="A1395" i="4" s="1"/>
  <c r="B1395" i="4" a="1"/>
  <c r="B1395" i="4" s="1"/>
  <c r="A1407" i="4" a="1"/>
  <c r="A1407" i="4" s="1"/>
  <c r="B1407" i="4" a="1"/>
  <c r="B1407" i="4" s="1"/>
  <c r="A1419" i="4" a="1"/>
  <c r="A1419" i="4" s="1"/>
  <c r="B1419" i="4" a="1"/>
  <c r="B1419" i="4" s="1"/>
  <c r="A1443" i="4" a="1"/>
  <c r="A1443" i="4" s="1"/>
  <c r="B1443" i="4" a="1"/>
  <c r="B1443" i="4" s="1"/>
  <c r="A1467" i="4" a="1"/>
  <c r="A1467" i="4" s="1"/>
  <c r="B1467" i="4" a="1"/>
  <c r="B1467" i="4" s="1"/>
  <c r="A5933" i="4" a="1"/>
  <c r="A5933" i="4" s="1"/>
  <c r="A5921" i="4" a="1"/>
  <c r="A5921" i="4" s="1"/>
  <c r="A5909" i="4" a="1"/>
  <c r="A5909" i="4" s="1"/>
  <c r="A5897" i="4" a="1"/>
  <c r="A5897" i="4" s="1"/>
  <c r="A5885" i="4" a="1"/>
  <c r="A5885" i="4" s="1"/>
  <c r="A5873" i="4" a="1"/>
  <c r="A5873" i="4" s="1"/>
  <c r="A5861" i="4" a="1"/>
  <c r="A5861" i="4" s="1"/>
  <c r="A5849" i="4" a="1"/>
  <c r="A5849" i="4" s="1"/>
  <c r="A5837" i="4" a="1"/>
  <c r="A5837" i="4" s="1"/>
  <c r="A5825" i="4" a="1"/>
  <c r="A5825" i="4" s="1"/>
  <c r="A5813" i="4" a="1"/>
  <c r="A5813" i="4" s="1"/>
  <c r="A5801" i="4" a="1"/>
  <c r="A5801" i="4" s="1"/>
  <c r="A5789" i="4" a="1"/>
  <c r="A5789" i="4" s="1"/>
  <c r="A5777" i="4" a="1"/>
  <c r="A5777" i="4" s="1"/>
  <c r="A5765" i="4" a="1"/>
  <c r="A5765" i="4" s="1"/>
  <c r="A5753" i="4" a="1"/>
  <c r="A5753" i="4" s="1"/>
  <c r="A5741" i="4" a="1"/>
  <c r="A5741" i="4" s="1"/>
  <c r="A5729" i="4" a="1"/>
  <c r="A5729" i="4" s="1"/>
  <c r="A5717" i="4" a="1"/>
  <c r="A5717" i="4" s="1"/>
  <c r="A5705" i="4" a="1"/>
  <c r="A5705" i="4" s="1"/>
  <c r="A5693" i="4" a="1"/>
  <c r="A5693" i="4" s="1"/>
  <c r="A5681" i="4" a="1"/>
  <c r="A5681" i="4" s="1"/>
  <c r="A5669" i="4" a="1"/>
  <c r="A5669" i="4" s="1"/>
  <c r="A5657" i="4" a="1"/>
  <c r="A5657" i="4" s="1"/>
  <c r="A5645" i="4" a="1"/>
  <c r="A5645" i="4" s="1"/>
  <c r="A5633" i="4" a="1"/>
  <c r="A5633" i="4" s="1"/>
  <c r="A5621" i="4" a="1"/>
  <c r="A5621" i="4" s="1"/>
  <c r="A5609" i="4" a="1"/>
  <c r="A5609" i="4" s="1"/>
  <c r="A5597" i="4" a="1"/>
  <c r="A5597" i="4" s="1"/>
  <c r="A5585" i="4" a="1"/>
  <c r="A5585" i="4" s="1"/>
  <c r="A5573" i="4" a="1"/>
  <c r="A5573" i="4" s="1"/>
  <c r="A5561" i="4" a="1"/>
  <c r="A5561" i="4" s="1"/>
  <c r="A5549" i="4" a="1"/>
  <c r="A5549" i="4" s="1"/>
  <c r="B5549" i="4" a="1"/>
  <c r="B5549" i="4" s="1"/>
  <c r="A5537" i="4" a="1"/>
  <c r="A5537" i="4" s="1"/>
  <c r="B5537" i="4" a="1"/>
  <c r="B5537" i="4" s="1"/>
  <c r="A5525" i="4" a="1"/>
  <c r="A5525" i="4" s="1"/>
  <c r="B5525" i="4" a="1"/>
  <c r="B5525" i="4" s="1"/>
  <c r="A5513" i="4" a="1"/>
  <c r="A5513" i="4" s="1"/>
  <c r="B5513" i="4" a="1"/>
  <c r="B5513" i="4" s="1"/>
  <c r="A5501" i="4" a="1"/>
  <c r="A5501" i="4" s="1"/>
  <c r="B5501" i="4" a="1"/>
  <c r="B5501" i="4" s="1"/>
  <c r="A5489" i="4" a="1"/>
  <c r="A5489" i="4" s="1"/>
  <c r="B5489" i="4" a="1"/>
  <c r="B5489" i="4" s="1"/>
  <c r="A5477" i="4" a="1"/>
  <c r="A5477" i="4" s="1"/>
  <c r="B5477" i="4" a="1"/>
  <c r="B5477" i="4" s="1"/>
  <c r="A5465" i="4" a="1"/>
  <c r="A5465" i="4" s="1"/>
  <c r="B5465" i="4" a="1"/>
  <c r="B5465" i="4" s="1"/>
  <c r="A5453" i="4" a="1"/>
  <c r="A5453" i="4" s="1"/>
  <c r="B5453" i="4" a="1"/>
  <c r="B5453" i="4" s="1"/>
  <c r="A5441" i="4" a="1"/>
  <c r="A5441" i="4" s="1"/>
  <c r="B5441" i="4" a="1"/>
  <c r="B5441" i="4" s="1"/>
  <c r="A5429" i="4" a="1"/>
  <c r="A5429" i="4" s="1"/>
  <c r="B5429" i="4" a="1"/>
  <c r="B5429" i="4" s="1"/>
  <c r="A5417" i="4" a="1"/>
  <c r="A5417" i="4" s="1"/>
  <c r="B5417" i="4" a="1"/>
  <c r="B5417" i="4" s="1"/>
  <c r="A5405" i="4" a="1"/>
  <c r="A5405" i="4" s="1"/>
  <c r="B5405" i="4" a="1"/>
  <c r="B5405" i="4" s="1"/>
  <c r="A5393" i="4" a="1"/>
  <c r="A5393" i="4" s="1"/>
  <c r="B5393" i="4" a="1"/>
  <c r="B5393" i="4" s="1"/>
  <c r="A5381" i="4" a="1"/>
  <c r="A5381" i="4" s="1"/>
  <c r="B5381" i="4" a="1"/>
  <c r="B5381" i="4" s="1"/>
  <c r="A5369" i="4" a="1"/>
  <c r="A5369" i="4" s="1"/>
  <c r="B5369" i="4" a="1"/>
  <c r="B5369" i="4" s="1"/>
  <c r="A5357" i="4" a="1"/>
  <c r="A5357" i="4" s="1"/>
  <c r="B5357" i="4" a="1"/>
  <c r="B5357" i="4" s="1"/>
  <c r="A5345" i="4" a="1"/>
  <c r="A5345" i="4" s="1"/>
  <c r="B5345" i="4" a="1"/>
  <c r="B5345" i="4" s="1"/>
  <c r="A5333" i="4" a="1"/>
  <c r="A5333" i="4" s="1"/>
  <c r="B5333" i="4" a="1"/>
  <c r="B5333" i="4" s="1"/>
  <c r="A5321" i="4" a="1"/>
  <c r="A5321" i="4" s="1"/>
  <c r="B5321" i="4" a="1"/>
  <c r="B5321" i="4" s="1"/>
  <c r="A5309" i="4" a="1"/>
  <c r="A5309" i="4" s="1"/>
  <c r="B5309" i="4" a="1"/>
  <c r="B5309" i="4" s="1"/>
  <c r="A5297" i="4" a="1"/>
  <c r="A5297" i="4" s="1"/>
  <c r="B5297" i="4" a="1"/>
  <c r="B5297" i="4" s="1"/>
  <c r="A5285" i="4" a="1"/>
  <c r="A5285" i="4" s="1"/>
  <c r="B5285" i="4" a="1"/>
  <c r="B5285" i="4" s="1"/>
  <c r="A5273" i="4" a="1"/>
  <c r="A5273" i="4" s="1"/>
  <c r="B5273" i="4" a="1"/>
  <c r="B5273" i="4" s="1"/>
  <c r="A5261" i="4" a="1"/>
  <c r="A5261" i="4" s="1"/>
  <c r="B5261" i="4" a="1"/>
  <c r="B5261" i="4" s="1"/>
  <c r="A5249" i="4" a="1"/>
  <c r="A5249" i="4" s="1"/>
  <c r="B5249" i="4" a="1"/>
  <c r="B5249" i="4" s="1"/>
  <c r="A5237" i="4" a="1"/>
  <c r="A5237" i="4" s="1"/>
  <c r="B5237" i="4" a="1"/>
  <c r="B5237" i="4" s="1"/>
  <c r="A5225" i="4" a="1"/>
  <c r="A5225" i="4" s="1"/>
  <c r="B5225" i="4" a="1"/>
  <c r="B5225" i="4" s="1"/>
  <c r="A5213" i="4" a="1"/>
  <c r="A5213" i="4" s="1"/>
  <c r="B5213" i="4" a="1"/>
  <c r="B5213" i="4" s="1"/>
  <c r="A5201" i="4" a="1"/>
  <c r="A5201" i="4" s="1"/>
  <c r="B5201" i="4" a="1"/>
  <c r="B5201" i="4" s="1"/>
  <c r="A5189" i="4" a="1"/>
  <c r="A5189" i="4" s="1"/>
  <c r="B5189" i="4" a="1"/>
  <c r="B5189" i="4" s="1"/>
  <c r="A5177" i="4" a="1"/>
  <c r="A5177" i="4" s="1"/>
  <c r="B5177" i="4" a="1"/>
  <c r="B5177" i="4" s="1"/>
  <c r="A5165" i="4" a="1"/>
  <c r="A5165" i="4" s="1"/>
  <c r="B5165" i="4" a="1"/>
  <c r="B5165" i="4" s="1"/>
  <c r="A5153" i="4" a="1"/>
  <c r="A5153" i="4" s="1"/>
  <c r="B5153" i="4" a="1"/>
  <c r="B5153" i="4" s="1"/>
  <c r="A5141" i="4" a="1"/>
  <c r="A5141" i="4" s="1"/>
  <c r="B5141" i="4" a="1"/>
  <c r="B5141" i="4" s="1"/>
  <c r="A5129" i="4" a="1"/>
  <c r="A5129" i="4" s="1"/>
  <c r="B5129" i="4" a="1"/>
  <c r="B5129" i="4" s="1"/>
  <c r="A5117" i="4" a="1"/>
  <c r="A5117" i="4" s="1"/>
  <c r="B5117" i="4" a="1"/>
  <c r="B5117" i="4" s="1"/>
  <c r="A5105" i="4" a="1"/>
  <c r="A5105" i="4" s="1"/>
  <c r="B5105" i="4" a="1"/>
  <c r="B5105" i="4" s="1"/>
  <c r="A5093" i="4" a="1"/>
  <c r="A5093" i="4" s="1"/>
  <c r="B5093" i="4" a="1"/>
  <c r="B5093" i="4" s="1"/>
  <c r="A5081" i="4" a="1"/>
  <c r="A5081" i="4" s="1"/>
  <c r="B5081" i="4" a="1"/>
  <c r="B5081" i="4" s="1"/>
  <c r="A5069" i="4" a="1"/>
  <c r="A5069" i="4" s="1"/>
  <c r="B5069" i="4" a="1"/>
  <c r="B5069" i="4" s="1"/>
  <c r="A5057" i="4" a="1"/>
  <c r="A5057" i="4" s="1"/>
  <c r="B5057" i="4" a="1"/>
  <c r="B5057" i="4" s="1"/>
  <c r="A5045" i="4" a="1"/>
  <c r="A5045" i="4" s="1"/>
  <c r="B5045" i="4" a="1"/>
  <c r="B5045" i="4" s="1"/>
  <c r="A5033" i="4" a="1"/>
  <c r="A5033" i="4" s="1"/>
  <c r="B5033" i="4" a="1"/>
  <c r="B5033" i="4" s="1"/>
  <c r="A5021" i="4" a="1"/>
  <c r="A5021" i="4" s="1"/>
  <c r="B5021" i="4" a="1"/>
  <c r="B5021" i="4" s="1"/>
  <c r="A5009" i="4" a="1"/>
  <c r="A5009" i="4" s="1"/>
  <c r="B5009" i="4" a="1"/>
  <c r="B5009" i="4" s="1"/>
  <c r="A4997" i="4" a="1"/>
  <c r="A4997" i="4" s="1"/>
  <c r="B4997" i="4" a="1"/>
  <c r="B4997" i="4" s="1"/>
  <c r="A4985" i="4" a="1"/>
  <c r="A4985" i="4" s="1"/>
  <c r="B4985" i="4" a="1"/>
  <c r="B4985" i="4" s="1"/>
  <c r="A4973" i="4" a="1"/>
  <c r="A4973" i="4" s="1"/>
  <c r="B4973" i="4" a="1"/>
  <c r="B4973" i="4" s="1"/>
  <c r="A4961" i="4" a="1"/>
  <c r="A4961" i="4" s="1"/>
  <c r="B4961" i="4" a="1"/>
  <c r="B4961" i="4" s="1"/>
  <c r="A4949" i="4" a="1"/>
  <c r="A4949" i="4" s="1"/>
  <c r="B4949" i="4" a="1"/>
  <c r="B4949" i="4" s="1"/>
  <c r="A4937" i="4" a="1"/>
  <c r="A4937" i="4" s="1"/>
  <c r="B4937" i="4" a="1"/>
  <c r="B4937" i="4" s="1"/>
  <c r="A4925" i="4" a="1"/>
  <c r="A4925" i="4" s="1"/>
  <c r="B4925" i="4" a="1"/>
  <c r="B4925" i="4" s="1"/>
  <c r="A4913" i="4" a="1"/>
  <c r="A4913" i="4" s="1"/>
  <c r="B4913" i="4" a="1"/>
  <c r="B4913" i="4" s="1"/>
  <c r="A4901" i="4" a="1"/>
  <c r="A4901" i="4" s="1"/>
  <c r="B4901" i="4" a="1"/>
  <c r="B4901" i="4" s="1"/>
  <c r="A4889" i="4" a="1"/>
  <c r="A4889" i="4" s="1"/>
  <c r="B4889" i="4" a="1"/>
  <c r="B4889" i="4" s="1"/>
  <c r="A4877" i="4" a="1"/>
  <c r="A4877" i="4" s="1"/>
  <c r="B4877" i="4" a="1"/>
  <c r="B4877" i="4" s="1"/>
  <c r="A4865" i="4" a="1"/>
  <c r="A4865" i="4" s="1"/>
  <c r="B4865" i="4" a="1"/>
  <c r="B4865" i="4" s="1"/>
  <c r="A4853" i="4" a="1"/>
  <c r="A4853" i="4" s="1"/>
  <c r="B4853" i="4" a="1"/>
  <c r="B4853" i="4" s="1"/>
  <c r="A4841" i="4" a="1"/>
  <c r="A4841" i="4" s="1"/>
  <c r="B4841" i="4" a="1"/>
  <c r="B4841" i="4" s="1"/>
  <c r="A4829" i="4" a="1"/>
  <c r="A4829" i="4" s="1"/>
  <c r="B4829" i="4" a="1"/>
  <c r="B4829" i="4" s="1"/>
  <c r="A4817" i="4" a="1"/>
  <c r="A4817" i="4" s="1"/>
  <c r="B4817" i="4" a="1"/>
  <c r="B4817" i="4" s="1"/>
  <c r="A4805" i="4" a="1"/>
  <c r="A4805" i="4" s="1"/>
  <c r="B4805" i="4" a="1"/>
  <c r="B4805" i="4" s="1"/>
  <c r="A4793" i="4" a="1"/>
  <c r="A4793" i="4" s="1"/>
  <c r="B4793" i="4" a="1"/>
  <c r="B4793" i="4" s="1"/>
  <c r="A4781" i="4" a="1"/>
  <c r="A4781" i="4" s="1"/>
  <c r="B4781" i="4" a="1"/>
  <c r="B4781" i="4" s="1"/>
  <c r="A4769" i="4" a="1"/>
  <c r="A4769" i="4" s="1"/>
  <c r="B4769" i="4" a="1"/>
  <c r="B4769" i="4" s="1"/>
  <c r="A4757" i="4" a="1"/>
  <c r="A4757" i="4" s="1"/>
  <c r="B4757" i="4" a="1"/>
  <c r="B4757" i="4" s="1"/>
  <c r="A4745" i="4" a="1"/>
  <c r="A4745" i="4" s="1"/>
  <c r="B4745" i="4" a="1"/>
  <c r="B4745" i="4" s="1"/>
  <c r="A4733" i="4" a="1"/>
  <c r="A4733" i="4" s="1"/>
  <c r="B4733" i="4" a="1"/>
  <c r="B4733" i="4" s="1"/>
  <c r="A4721" i="4" a="1"/>
  <c r="A4721" i="4" s="1"/>
  <c r="B4721" i="4" a="1"/>
  <c r="B4721" i="4" s="1"/>
  <c r="A4709" i="4" a="1"/>
  <c r="A4709" i="4" s="1"/>
  <c r="B4709" i="4" a="1"/>
  <c r="B4709" i="4" s="1"/>
  <c r="A4697" i="4" a="1"/>
  <c r="A4697" i="4" s="1"/>
  <c r="B4697" i="4" a="1"/>
  <c r="B4697" i="4" s="1"/>
  <c r="A4685" i="4" a="1"/>
  <c r="A4685" i="4" s="1"/>
  <c r="B4685" i="4" a="1"/>
  <c r="B4685" i="4" s="1"/>
  <c r="A4673" i="4" a="1"/>
  <c r="A4673" i="4" s="1"/>
  <c r="B4673" i="4" a="1"/>
  <c r="B4673" i="4" s="1"/>
  <c r="A4661" i="4" a="1"/>
  <c r="A4661" i="4" s="1"/>
  <c r="B4661" i="4" a="1"/>
  <c r="B4661" i="4" s="1"/>
  <c r="A4649" i="4" a="1"/>
  <c r="A4649" i="4" s="1"/>
  <c r="B4649" i="4" a="1"/>
  <c r="B4649" i="4" s="1"/>
  <c r="A4637" i="4" a="1"/>
  <c r="A4637" i="4" s="1"/>
  <c r="B4637" i="4" a="1"/>
  <c r="B4637" i="4" s="1"/>
  <c r="A4625" i="4" a="1"/>
  <c r="A4625" i="4" s="1"/>
  <c r="B4625" i="4" a="1"/>
  <c r="B4625" i="4" s="1"/>
  <c r="A4613" i="4" a="1"/>
  <c r="A4613" i="4" s="1"/>
  <c r="B4613" i="4" a="1"/>
  <c r="B4613" i="4" s="1"/>
  <c r="A4601" i="4" a="1"/>
  <c r="A4601" i="4" s="1"/>
  <c r="B4601" i="4" a="1"/>
  <c r="B4601" i="4" s="1"/>
  <c r="A4589" i="4" a="1"/>
  <c r="A4589" i="4" s="1"/>
  <c r="B4589" i="4" a="1"/>
  <c r="B4589" i="4" s="1"/>
  <c r="A4577" i="4" a="1"/>
  <c r="A4577" i="4" s="1"/>
  <c r="B4577" i="4" a="1"/>
  <c r="B4577" i="4" s="1"/>
  <c r="A4565" i="4" a="1"/>
  <c r="A4565" i="4" s="1"/>
  <c r="B4565" i="4" a="1"/>
  <c r="B4565" i="4" s="1"/>
  <c r="A4553" i="4" a="1"/>
  <c r="A4553" i="4" s="1"/>
  <c r="B4553" i="4" a="1"/>
  <c r="B4553" i="4" s="1"/>
  <c r="A4541" i="4" a="1"/>
  <c r="A4541" i="4" s="1"/>
  <c r="B4541" i="4" a="1"/>
  <c r="B4541" i="4" s="1"/>
  <c r="A4529" i="4" a="1"/>
  <c r="A4529" i="4" s="1"/>
  <c r="B4529" i="4" a="1"/>
  <c r="B4529" i="4" s="1"/>
  <c r="A4517" i="4" a="1"/>
  <c r="A4517" i="4" s="1"/>
  <c r="B4517" i="4" a="1"/>
  <c r="B4517" i="4" s="1"/>
  <c r="A4505" i="4" a="1"/>
  <c r="A4505" i="4" s="1"/>
  <c r="B4505" i="4" a="1"/>
  <c r="B4505" i="4" s="1"/>
  <c r="A4493" i="4" a="1"/>
  <c r="A4493" i="4" s="1"/>
  <c r="B4493" i="4" a="1"/>
  <c r="B4493" i="4" s="1"/>
  <c r="A4481" i="4" a="1"/>
  <c r="A4481" i="4" s="1"/>
  <c r="B4481" i="4" a="1"/>
  <c r="B4481" i="4" s="1"/>
  <c r="A4469" i="4" a="1"/>
  <c r="A4469" i="4" s="1"/>
  <c r="B4469" i="4" a="1"/>
  <c r="B4469" i="4" s="1"/>
  <c r="A4457" i="4" a="1"/>
  <c r="A4457" i="4" s="1"/>
  <c r="B4457" i="4" a="1"/>
  <c r="B4457" i="4" s="1"/>
  <c r="A4445" i="4" a="1"/>
  <c r="A4445" i="4" s="1"/>
  <c r="B4445" i="4" a="1"/>
  <c r="B4445" i="4" s="1"/>
  <c r="A4433" i="4" a="1"/>
  <c r="A4433" i="4" s="1"/>
  <c r="B4433" i="4" a="1"/>
  <c r="B4433" i="4" s="1"/>
  <c r="A4421" i="4" a="1"/>
  <c r="A4421" i="4" s="1"/>
  <c r="B4421" i="4" a="1"/>
  <c r="B4421" i="4" s="1"/>
  <c r="A4409" i="4" a="1"/>
  <c r="A4409" i="4" s="1"/>
  <c r="B4409" i="4" a="1"/>
  <c r="B4409" i="4" s="1"/>
  <c r="A4397" i="4" a="1"/>
  <c r="A4397" i="4" s="1"/>
  <c r="B4397" i="4" a="1"/>
  <c r="B4397" i="4" s="1"/>
  <c r="A4385" i="4" a="1"/>
  <c r="A4385" i="4" s="1"/>
  <c r="B4385" i="4" a="1"/>
  <c r="B4385" i="4" s="1"/>
  <c r="A4373" i="4" a="1"/>
  <c r="A4373" i="4" s="1"/>
  <c r="B4373" i="4" a="1"/>
  <c r="B4373" i="4" s="1"/>
  <c r="A4361" i="4" a="1"/>
  <c r="A4361" i="4" s="1"/>
  <c r="B4361" i="4" a="1"/>
  <c r="B4361" i="4" s="1"/>
  <c r="A4349" i="4" a="1"/>
  <c r="A4349" i="4" s="1"/>
  <c r="B4349" i="4" a="1"/>
  <c r="B4349" i="4" s="1"/>
  <c r="A4337" i="4" a="1"/>
  <c r="A4337" i="4" s="1"/>
  <c r="B4337" i="4" a="1"/>
  <c r="B4337" i="4" s="1"/>
  <c r="A4325" i="4" a="1"/>
  <c r="A4325" i="4" s="1"/>
  <c r="B4325" i="4" a="1"/>
  <c r="B4325" i="4" s="1"/>
  <c r="A4313" i="4" a="1"/>
  <c r="A4313" i="4" s="1"/>
  <c r="B4313" i="4" a="1"/>
  <c r="B4313" i="4" s="1"/>
  <c r="A4301" i="4" a="1"/>
  <c r="A4301" i="4" s="1"/>
  <c r="B4301" i="4" a="1"/>
  <c r="B4301" i="4" s="1"/>
  <c r="A4289" i="4" a="1"/>
  <c r="A4289" i="4" s="1"/>
  <c r="B4289" i="4" a="1"/>
  <c r="B4289" i="4" s="1"/>
  <c r="A4277" i="4" a="1"/>
  <c r="A4277" i="4" s="1"/>
  <c r="B4277" i="4" a="1"/>
  <c r="B4277" i="4" s="1"/>
  <c r="A4265" i="4" a="1"/>
  <c r="A4265" i="4" s="1"/>
  <c r="B4265" i="4" a="1"/>
  <c r="B4265" i="4" s="1"/>
  <c r="A4253" i="4" a="1"/>
  <c r="A4253" i="4" s="1"/>
  <c r="B4253" i="4" a="1"/>
  <c r="B4253" i="4" s="1"/>
  <c r="A4241" i="4" a="1"/>
  <c r="A4241" i="4" s="1"/>
  <c r="B4241" i="4" a="1"/>
  <c r="B4241" i="4" s="1"/>
  <c r="A4229" i="4" a="1"/>
  <c r="A4229" i="4" s="1"/>
  <c r="B4229" i="4" a="1"/>
  <c r="B4229" i="4" s="1"/>
  <c r="A4217" i="4" a="1"/>
  <c r="A4217" i="4" s="1"/>
  <c r="B4217" i="4" a="1"/>
  <c r="B4217" i="4" s="1"/>
  <c r="A4205" i="4" a="1"/>
  <c r="A4205" i="4" s="1"/>
  <c r="B4205" i="4" a="1"/>
  <c r="B4205" i="4" s="1"/>
  <c r="A4193" i="4" a="1"/>
  <c r="A4193" i="4" s="1"/>
  <c r="B4193" i="4" a="1"/>
  <c r="B4193" i="4" s="1"/>
  <c r="A4181" i="4" a="1"/>
  <c r="A4181" i="4" s="1"/>
  <c r="B4181" i="4" a="1"/>
  <c r="B4181" i="4" s="1"/>
  <c r="A4169" i="4" a="1"/>
  <c r="A4169" i="4" s="1"/>
  <c r="B4169" i="4" a="1"/>
  <c r="B4169" i="4" s="1"/>
  <c r="A4157" i="4" a="1"/>
  <c r="A4157" i="4" s="1"/>
  <c r="B4157" i="4" a="1"/>
  <c r="B4157" i="4" s="1"/>
  <c r="A4145" i="4" a="1"/>
  <c r="A4145" i="4" s="1"/>
  <c r="B4145" i="4" a="1"/>
  <c r="B4145" i="4" s="1"/>
  <c r="A4133" i="4" a="1"/>
  <c r="A4133" i="4" s="1"/>
  <c r="B4133" i="4" a="1"/>
  <c r="B4133" i="4" s="1"/>
  <c r="A4121" i="4" a="1"/>
  <c r="A4121" i="4" s="1"/>
  <c r="B4121" i="4" a="1"/>
  <c r="B4121" i="4" s="1"/>
  <c r="A4109" i="4" a="1"/>
  <c r="A4109" i="4" s="1"/>
  <c r="B4109" i="4" a="1"/>
  <c r="B4109" i="4" s="1"/>
  <c r="A4097" i="4" a="1"/>
  <c r="A4097" i="4" s="1"/>
  <c r="B4097" i="4" a="1"/>
  <c r="B4097" i="4" s="1"/>
  <c r="A4085" i="4" a="1"/>
  <c r="A4085" i="4" s="1"/>
  <c r="B4085" i="4" a="1"/>
  <c r="B4085" i="4" s="1"/>
  <c r="A4073" i="4" a="1"/>
  <c r="A4073" i="4" s="1"/>
  <c r="B4073" i="4" a="1"/>
  <c r="B4073" i="4" s="1"/>
  <c r="A4061" i="4" a="1"/>
  <c r="A4061" i="4" s="1"/>
  <c r="B4061" i="4" a="1"/>
  <c r="B4061" i="4" s="1"/>
  <c r="A4049" i="4" a="1"/>
  <c r="A4049" i="4" s="1"/>
  <c r="B4049" i="4" a="1"/>
  <c r="B4049" i="4" s="1"/>
  <c r="A4037" i="4" a="1"/>
  <c r="A4037" i="4" s="1"/>
  <c r="B4037" i="4" a="1"/>
  <c r="B4037" i="4" s="1"/>
  <c r="A4025" i="4" a="1"/>
  <c r="A4025" i="4" s="1"/>
  <c r="B4025" i="4" a="1"/>
  <c r="B4025" i="4" s="1"/>
  <c r="A4013" i="4" a="1"/>
  <c r="A4013" i="4" s="1"/>
  <c r="B4013" i="4" a="1"/>
  <c r="B4013" i="4" s="1"/>
  <c r="A4001" i="4" a="1"/>
  <c r="A4001" i="4" s="1"/>
  <c r="B4001" i="4" a="1"/>
  <c r="B4001" i="4" s="1"/>
  <c r="A3989" i="4" a="1"/>
  <c r="A3989" i="4" s="1"/>
  <c r="B3989" i="4" a="1"/>
  <c r="B3989" i="4" s="1"/>
  <c r="A3977" i="4" a="1"/>
  <c r="A3977" i="4" s="1"/>
  <c r="B3977" i="4" a="1"/>
  <c r="B3977" i="4" s="1"/>
  <c r="A3965" i="4" a="1"/>
  <c r="A3965" i="4" s="1"/>
  <c r="B3965" i="4" a="1"/>
  <c r="B3965" i="4" s="1"/>
  <c r="A3953" i="4" a="1"/>
  <c r="A3953" i="4" s="1"/>
  <c r="B3953" i="4" a="1"/>
  <c r="B3953" i="4" s="1"/>
  <c r="A3941" i="4" a="1"/>
  <c r="A3941" i="4" s="1"/>
  <c r="B3941" i="4" a="1"/>
  <c r="B3941" i="4" s="1"/>
  <c r="A3929" i="4" a="1"/>
  <c r="A3929" i="4" s="1"/>
  <c r="B3929" i="4" a="1"/>
  <c r="B3929" i="4" s="1"/>
  <c r="A3917" i="4" a="1"/>
  <c r="A3917" i="4" s="1"/>
  <c r="B3917" i="4" a="1"/>
  <c r="B3917" i="4" s="1"/>
  <c r="A3905" i="4" a="1"/>
  <c r="A3905" i="4" s="1"/>
  <c r="B3905" i="4" a="1"/>
  <c r="B3905" i="4" s="1"/>
  <c r="A3893" i="4" a="1"/>
  <c r="A3893" i="4" s="1"/>
  <c r="B3893" i="4" a="1"/>
  <c r="B3893" i="4" s="1"/>
  <c r="A3881" i="4" a="1"/>
  <c r="A3881" i="4" s="1"/>
  <c r="B3881" i="4" a="1"/>
  <c r="B3881" i="4" s="1"/>
  <c r="A3869" i="4" a="1"/>
  <c r="A3869" i="4" s="1"/>
  <c r="B3869" i="4" a="1"/>
  <c r="B3869" i="4" s="1"/>
  <c r="A3857" i="4" a="1"/>
  <c r="A3857" i="4" s="1"/>
  <c r="B3857" i="4" a="1"/>
  <c r="B3857" i="4" s="1"/>
  <c r="A3845" i="4" a="1"/>
  <c r="A3845" i="4" s="1"/>
  <c r="B3845" i="4" a="1"/>
  <c r="B3845" i="4" s="1"/>
  <c r="A3833" i="4" a="1"/>
  <c r="A3833" i="4" s="1"/>
  <c r="B3833" i="4" a="1"/>
  <c r="B3833" i="4" s="1"/>
  <c r="A3821" i="4" a="1"/>
  <c r="A3821" i="4" s="1"/>
  <c r="B3821" i="4" a="1"/>
  <c r="B3821" i="4" s="1"/>
  <c r="A3809" i="4" a="1"/>
  <c r="A3809" i="4" s="1"/>
  <c r="B3809" i="4" a="1"/>
  <c r="B3809" i="4" s="1"/>
  <c r="A3797" i="4" a="1"/>
  <c r="A3797" i="4" s="1"/>
  <c r="B3797" i="4" a="1"/>
  <c r="B3797" i="4" s="1"/>
  <c r="A3785" i="4" a="1"/>
  <c r="A3785" i="4" s="1"/>
  <c r="B3785" i="4" a="1"/>
  <c r="B3785" i="4" s="1"/>
  <c r="A3773" i="4" a="1"/>
  <c r="A3773" i="4" s="1"/>
  <c r="B3773" i="4" a="1"/>
  <c r="B3773" i="4" s="1"/>
  <c r="A3761" i="4" a="1"/>
  <c r="A3761" i="4" s="1"/>
  <c r="B3761" i="4" a="1"/>
  <c r="B3761" i="4" s="1"/>
  <c r="A3749" i="4" a="1"/>
  <c r="A3749" i="4" s="1"/>
  <c r="B3749" i="4" a="1"/>
  <c r="B3749" i="4" s="1"/>
  <c r="A3737" i="4" a="1"/>
  <c r="A3737" i="4" s="1"/>
  <c r="B3737" i="4" a="1"/>
  <c r="B3737" i="4" s="1"/>
  <c r="A3725" i="4" a="1"/>
  <c r="A3725" i="4" s="1"/>
  <c r="B3725" i="4" a="1"/>
  <c r="B3725" i="4" s="1"/>
  <c r="A3713" i="4" a="1"/>
  <c r="A3713" i="4" s="1"/>
  <c r="B3713" i="4" a="1"/>
  <c r="B3713" i="4" s="1"/>
  <c r="A3701" i="4" a="1"/>
  <c r="A3701" i="4" s="1"/>
  <c r="B3701" i="4" a="1"/>
  <c r="B3701" i="4" s="1"/>
  <c r="A3689" i="4" a="1"/>
  <c r="A3689" i="4" s="1"/>
  <c r="B3689" i="4" a="1"/>
  <c r="B3689" i="4" s="1"/>
  <c r="A3677" i="4" a="1"/>
  <c r="A3677" i="4" s="1"/>
  <c r="B3677" i="4" a="1"/>
  <c r="B3677" i="4" s="1"/>
  <c r="A3665" i="4" a="1"/>
  <c r="A3665" i="4" s="1"/>
  <c r="B3665" i="4" a="1"/>
  <c r="B3665" i="4" s="1"/>
  <c r="A3653" i="4" a="1"/>
  <c r="A3653" i="4" s="1"/>
  <c r="B3653" i="4" a="1"/>
  <c r="B3653" i="4" s="1"/>
  <c r="A3641" i="4" a="1"/>
  <c r="A3641" i="4" s="1"/>
  <c r="B3641" i="4" a="1"/>
  <c r="B3641" i="4" s="1"/>
  <c r="A3629" i="4" a="1"/>
  <c r="A3629" i="4" s="1"/>
  <c r="B3629" i="4" a="1"/>
  <c r="B3629" i="4" s="1"/>
  <c r="A3617" i="4" a="1"/>
  <c r="A3617" i="4" s="1"/>
  <c r="B3617" i="4" a="1"/>
  <c r="B3617" i="4" s="1"/>
  <c r="A3605" i="4" a="1"/>
  <c r="A3605" i="4" s="1"/>
  <c r="B3605" i="4" a="1"/>
  <c r="B3605" i="4" s="1"/>
  <c r="A3593" i="4" a="1"/>
  <c r="A3593" i="4" s="1"/>
  <c r="B3593" i="4" a="1"/>
  <c r="B3593" i="4" s="1"/>
  <c r="A3581" i="4" a="1"/>
  <c r="A3581" i="4" s="1"/>
  <c r="B3581" i="4" a="1"/>
  <c r="B3581" i="4" s="1"/>
  <c r="A3569" i="4" a="1"/>
  <c r="A3569" i="4" s="1"/>
  <c r="B3569" i="4" a="1"/>
  <c r="B3569" i="4" s="1"/>
  <c r="A3557" i="4" a="1"/>
  <c r="A3557" i="4" s="1"/>
  <c r="B3557" i="4" a="1"/>
  <c r="B3557" i="4" s="1"/>
  <c r="A3545" i="4" a="1"/>
  <c r="A3545" i="4" s="1"/>
  <c r="B3545" i="4" a="1"/>
  <c r="B3545" i="4" s="1"/>
  <c r="A3533" i="4" a="1"/>
  <c r="A3533" i="4" s="1"/>
  <c r="B3533" i="4" a="1"/>
  <c r="B3533" i="4" s="1"/>
  <c r="A3521" i="4" a="1"/>
  <c r="A3521" i="4" s="1"/>
  <c r="B3521" i="4" a="1"/>
  <c r="B3521" i="4" s="1"/>
  <c r="A3509" i="4" a="1"/>
  <c r="A3509" i="4" s="1"/>
  <c r="B3509" i="4" a="1"/>
  <c r="B3509" i="4" s="1"/>
  <c r="A3497" i="4" a="1"/>
  <c r="A3497" i="4" s="1"/>
  <c r="B3497" i="4" a="1"/>
  <c r="B3497" i="4" s="1"/>
  <c r="A3485" i="4" a="1"/>
  <c r="A3485" i="4" s="1"/>
  <c r="B3485" i="4" a="1"/>
  <c r="B3485" i="4" s="1"/>
  <c r="A3473" i="4" a="1"/>
  <c r="A3473" i="4" s="1"/>
  <c r="B3473" i="4" a="1"/>
  <c r="B3473" i="4" s="1"/>
  <c r="A3461" i="4" a="1"/>
  <c r="A3461" i="4" s="1"/>
  <c r="B3461" i="4" a="1"/>
  <c r="B3461" i="4" s="1"/>
  <c r="A3449" i="4" a="1"/>
  <c r="A3449" i="4" s="1"/>
  <c r="B3449" i="4" a="1"/>
  <c r="B3449" i="4" s="1"/>
  <c r="A3437" i="4" a="1"/>
  <c r="A3437" i="4" s="1"/>
  <c r="B3437" i="4" a="1"/>
  <c r="B3437" i="4" s="1"/>
  <c r="A3425" i="4" a="1"/>
  <c r="A3425" i="4" s="1"/>
  <c r="B3425" i="4" a="1"/>
  <c r="B3425" i="4" s="1"/>
  <c r="A3413" i="4" a="1"/>
  <c r="A3413" i="4" s="1"/>
  <c r="B3413" i="4" a="1"/>
  <c r="B3413" i="4" s="1"/>
  <c r="A3401" i="4" a="1"/>
  <c r="A3401" i="4" s="1"/>
  <c r="B3401" i="4" a="1"/>
  <c r="B3401" i="4" s="1"/>
  <c r="A3389" i="4" a="1"/>
  <c r="A3389" i="4" s="1"/>
  <c r="B3389" i="4" a="1"/>
  <c r="B3389" i="4" s="1"/>
  <c r="A3377" i="4" a="1"/>
  <c r="A3377" i="4" s="1"/>
  <c r="B3377" i="4" a="1"/>
  <c r="B3377" i="4" s="1"/>
  <c r="A3365" i="4" a="1"/>
  <c r="A3365" i="4" s="1"/>
  <c r="B3365" i="4" a="1"/>
  <c r="B3365" i="4" s="1"/>
  <c r="A3353" i="4" a="1"/>
  <c r="A3353" i="4" s="1"/>
  <c r="B3353" i="4" a="1"/>
  <c r="B3353" i="4" s="1"/>
  <c r="A3341" i="4" a="1"/>
  <c r="A3341" i="4" s="1"/>
  <c r="B3341" i="4" a="1"/>
  <c r="B3341" i="4" s="1"/>
  <c r="A3329" i="4" a="1"/>
  <c r="A3329" i="4" s="1"/>
  <c r="B3329" i="4" a="1"/>
  <c r="B3329" i="4" s="1"/>
  <c r="A3317" i="4" a="1"/>
  <c r="A3317" i="4" s="1"/>
  <c r="B3317" i="4" a="1"/>
  <c r="B3317" i="4" s="1"/>
  <c r="A3305" i="4" a="1"/>
  <c r="A3305" i="4" s="1"/>
  <c r="B3305" i="4" a="1"/>
  <c r="B3305" i="4" s="1"/>
  <c r="A3293" i="4" a="1"/>
  <c r="A3293" i="4" s="1"/>
  <c r="B3293" i="4" a="1"/>
  <c r="B3293" i="4" s="1"/>
  <c r="A3281" i="4" a="1"/>
  <c r="A3281" i="4" s="1"/>
  <c r="B3281" i="4" a="1"/>
  <c r="B3281" i="4" s="1"/>
  <c r="A3269" i="4" a="1"/>
  <c r="A3269" i="4" s="1"/>
  <c r="B3269" i="4" a="1"/>
  <c r="B3269" i="4" s="1"/>
  <c r="A3257" i="4" a="1"/>
  <c r="A3257" i="4" s="1"/>
  <c r="B3257" i="4" a="1"/>
  <c r="B3257" i="4" s="1"/>
  <c r="A3245" i="4" a="1"/>
  <c r="A3245" i="4" s="1"/>
  <c r="B3245" i="4" a="1"/>
  <c r="B3245" i="4" s="1"/>
  <c r="A3233" i="4" a="1"/>
  <c r="A3233" i="4" s="1"/>
  <c r="B3233" i="4" a="1"/>
  <c r="B3233" i="4" s="1"/>
  <c r="A3221" i="4" a="1"/>
  <c r="A3221" i="4" s="1"/>
  <c r="B3221" i="4" a="1"/>
  <c r="B3221" i="4" s="1"/>
  <c r="A3209" i="4" a="1"/>
  <c r="A3209" i="4" s="1"/>
  <c r="B3209" i="4" a="1"/>
  <c r="B3209" i="4" s="1"/>
  <c r="A3197" i="4" a="1"/>
  <c r="A3197" i="4" s="1"/>
  <c r="B3197" i="4" a="1"/>
  <c r="B3197" i="4" s="1"/>
  <c r="A3185" i="4" a="1"/>
  <c r="A3185" i="4" s="1"/>
  <c r="B3185" i="4" a="1"/>
  <c r="B3185" i="4" s="1"/>
  <c r="A3173" i="4" a="1"/>
  <c r="A3173" i="4" s="1"/>
  <c r="B3173" i="4" a="1"/>
  <c r="B3173" i="4" s="1"/>
  <c r="A3161" i="4" a="1"/>
  <c r="A3161" i="4" s="1"/>
  <c r="B3161" i="4" a="1"/>
  <c r="B3161" i="4" s="1"/>
  <c r="A3149" i="4" a="1"/>
  <c r="A3149" i="4" s="1"/>
  <c r="B3149" i="4" a="1"/>
  <c r="B3149" i="4" s="1"/>
  <c r="A3137" i="4" a="1"/>
  <c r="A3137" i="4" s="1"/>
  <c r="B3137" i="4" a="1"/>
  <c r="B3137" i="4" s="1"/>
  <c r="A3125" i="4" a="1"/>
  <c r="A3125" i="4" s="1"/>
  <c r="B3125" i="4" a="1"/>
  <c r="B3125" i="4" s="1"/>
  <c r="A3113" i="4" a="1"/>
  <c r="A3113" i="4" s="1"/>
  <c r="B3113" i="4" a="1"/>
  <c r="B3113" i="4" s="1"/>
  <c r="A3101" i="4" a="1"/>
  <c r="A3101" i="4" s="1"/>
  <c r="B3101" i="4" a="1"/>
  <c r="B3101" i="4" s="1"/>
  <c r="A3089" i="4" a="1"/>
  <c r="A3089" i="4" s="1"/>
  <c r="B3089" i="4" a="1"/>
  <c r="B3089" i="4" s="1"/>
  <c r="A3077" i="4" a="1"/>
  <c r="A3077" i="4" s="1"/>
  <c r="B3077" i="4" a="1"/>
  <c r="B3077" i="4" s="1"/>
  <c r="A3065" i="4" a="1"/>
  <c r="A3065" i="4" s="1"/>
  <c r="B3065" i="4" a="1"/>
  <c r="B3065" i="4" s="1"/>
  <c r="A3053" i="4" a="1"/>
  <c r="A3053" i="4" s="1"/>
  <c r="B3053" i="4" a="1"/>
  <c r="B3053" i="4" s="1"/>
  <c r="A3041" i="4" a="1"/>
  <c r="A3041" i="4" s="1"/>
  <c r="B3041" i="4" a="1"/>
  <c r="B3041" i="4" s="1"/>
  <c r="A3029" i="4" a="1"/>
  <c r="A3029" i="4" s="1"/>
  <c r="B3029" i="4" a="1"/>
  <c r="B3029" i="4" s="1"/>
  <c r="A3017" i="4" a="1"/>
  <c r="A3017" i="4" s="1"/>
  <c r="B3017" i="4" a="1"/>
  <c r="B3017" i="4" s="1"/>
  <c r="A3005" i="4" a="1"/>
  <c r="A3005" i="4" s="1"/>
  <c r="B3005" i="4" a="1"/>
  <c r="B3005" i="4" s="1"/>
  <c r="A2993" i="4" a="1"/>
  <c r="A2993" i="4" s="1"/>
  <c r="B2993" i="4" a="1"/>
  <c r="B2993" i="4" s="1"/>
  <c r="A2981" i="4" a="1"/>
  <c r="A2981" i="4" s="1"/>
  <c r="B2981" i="4" a="1"/>
  <c r="B2981" i="4" s="1"/>
  <c r="A2969" i="4" a="1"/>
  <c r="A2969" i="4" s="1"/>
  <c r="B2969" i="4" a="1"/>
  <c r="B2969" i="4" s="1"/>
  <c r="A2957" i="4" a="1"/>
  <c r="A2957" i="4" s="1"/>
  <c r="B2957" i="4" a="1"/>
  <c r="B2957" i="4" s="1"/>
  <c r="A2945" i="4" a="1"/>
  <c r="A2945" i="4" s="1"/>
  <c r="B2945" i="4" a="1"/>
  <c r="B2945" i="4" s="1"/>
  <c r="A2933" i="4" a="1"/>
  <c r="A2933" i="4" s="1"/>
  <c r="B2933" i="4" a="1"/>
  <c r="B2933" i="4" s="1"/>
  <c r="A2921" i="4" a="1"/>
  <c r="A2921" i="4" s="1"/>
  <c r="B2921" i="4" a="1"/>
  <c r="B2921" i="4" s="1"/>
  <c r="A2909" i="4" a="1"/>
  <c r="A2909" i="4" s="1"/>
  <c r="B2909" i="4" a="1"/>
  <c r="B2909" i="4" s="1"/>
  <c r="A2897" i="4" a="1"/>
  <c r="A2897" i="4" s="1"/>
  <c r="B2897" i="4" a="1"/>
  <c r="B2897" i="4" s="1"/>
  <c r="A2885" i="4" a="1"/>
  <c r="A2885" i="4" s="1"/>
  <c r="B2885" i="4" a="1"/>
  <c r="B2885" i="4" s="1"/>
  <c r="A2873" i="4" a="1"/>
  <c r="A2873" i="4" s="1"/>
  <c r="B2873" i="4" a="1"/>
  <c r="B2873" i="4" s="1"/>
  <c r="A2861" i="4" a="1"/>
  <c r="A2861" i="4" s="1"/>
  <c r="B2861" i="4" a="1"/>
  <c r="B2861" i="4" s="1"/>
  <c r="A2849" i="4" a="1"/>
  <c r="A2849" i="4" s="1"/>
  <c r="B2849" i="4" a="1"/>
  <c r="B2849" i="4" s="1"/>
  <c r="A2837" i="4" a="1"/>
  <c r="A2837" i="4" s="1"/>
  <c r="B2837" i="4" a="1"/>
  <c r="B2837" i="4" s="1"/>
  <c r="A2825" i="4" a="1"/>
  <c r="A2825" i="4" s="1"/>
  <c r="B2825" i="4" a="1"/>
  <c r="B2825" i="4" s="1"/>
  <c r="A2813" i="4" a="1"/>
  <c r="A2813" i="4" s="1"/>
  <c r="B2813" i="4" a="1"/>
  <c r="B2813" i="4" s="1"/>
  <c r="A2801" i="4" a="1"/>
  <c r="A2801" i="4" s="1"/>
  <c r="B2801" i="4" a="1"/>
  <c r="B2801" i="4" s="1"/>
  <c r="A2789" i="4" a="1"/>
  <c r="A2789" i="4" s="1"/>
  <c r="B2789" i="4" a="1"/>
  <c r="B2789" i="4" s="1"/>
  <c r="A2777" i="4" a="1"/>
  <c r="A2777" i="4" s="1"/>
  <c r="B2777" i="4" a="1"/>
  <c r="B2777" i="4" s="1"/>
  <c r="A2765" i="4" a="1"/>
  <c r="A2765" i="4" s="1"/>
  <c r="B2765" i="4" a="1"/>
  <c r="B2765" i="4" s="1"/>
  <c r="A2753" i="4" a="1"/>
  <c r="A2753" i="4" s="1"/>
  <c r="B2753" i="4" a="1"/>
  <c r="B2753" i="4" s="1"/>
  <c r="B2429" i="4" a="1"/>
  <c r="B2429" i="4" s="1"/>
  <c r="B2153" i="4" a="1"/>
  <c r="B2153" i="4" s="1"/>
  <c r="B1721" i="4" a="1"/>
  <c r="B1721" i="4" s="1"/>
  <c r="B1577" i="4" a="1"/>
  <c r="B1577" i="4" s="1"/>
  <c r="B1445" i="4" a="1"/>
  <c r="B1445" i="4" s="1"/>
  <c r="B1301" i="4" a="1"/>
  <c r="B1301" i="4" s="1"/>
  <c r="B1023" i="4" a="1"/>
  <c r="B1023" i="4" s="1"/>
  <c r="B5945" i="4" a="1"/>
  <c r="B5945" i="4" s="1"/>
  <c r="B5933" i="4" a="1"/>
  <c r="B5933" i="4" s="1"/>
  <c r="B5921" i="4" a="1"/>
  <c r="B5921" i="4" s="1"/>
  <c r="B5909" i="4" a="1"/>
  <c r="B5909" i="4" s="1"/>
  <c r="B5897" i="4" a="1"/>
  <c r="B5897" i="4" s="1"/>
  <c r="B5885" i="4" a="1"/>
  <c r="B5885" i="4" s="1"/>
  <c r="B5873" i="4" a="1"/>
  <c r="B5873" i="4" s="1"/>
  <c r="B5861" i="4" a="1"/>
  <c r="B5861" i="4" s="1"/>
  <c r="B5849" i="4" a="1"/>
  <c r="B5849" i="4" s="1"/>
  <c r="B5837" i="4" a="1"/>
  <c r="B5837" i="4" s="1"/>
  <c r="B5825" i="4" a="1"/>
  <c r="B5825" i="4" s="1"/>
  <c r="B5813" i="4" a="1"/>
  <c r="B5813" i="4" s="1"/>
  <c r="B5801" i="4" a="1"/>
  <c r="B5801" i="4" s="1"/>
  <c r="B5789" i="4" a="1"/>
  <c r="B5789" i="4" s="1"/>
  <c r="B5777" i="4" a="1"/>
  <c r="B5777" i="4" s="1"/>
  <c r="B5765" i="4" a="1"/>
  <c r="B5765" i="4" s="1"/>
  <c r="B5753" i="4" a="1"/>
  <c r="B5753" i="4" s="1"/>
  <c r="B5741" i="4" a="1"/>
  <c r="B5741" i="4" s="1"/>
  <c r="B5729" i="4" a="1"/>
  <c r="B5729" i="4" s="1"/>
  <c r="B5717" i="4" a="1"/>
  <c r="B5717" i="4" s="1"/>
  <c r="B5705" i="4" a="1"/>
  <c r="B5705" i="4" s="1"/>
  <c r="B5693" i="4" a="1"/>
  <c r="B5693" i="4" s="1"/>
  <c r="B5681" i="4" a="1"/>
  <c r="B5681" i="4" s="1"/>
  <c r="B5669" i="4" a="1"/>
  <c r="B5669" i="4" s="1"/>
  <c r="B5657" i="4" a="1"/>
  <c r="B5657" i="4" s="1"/>
  <c r="B5645" i="4" a="1"/>
  <c r="B5645" i="4" s="1"/>
  <c r="B5633" i="4" a="1"/>
  <c r="B5633" i="4" s="1"/>
  <c r="B5621" i="4" a="1"/>
  <c r="B5621" i="4" s="1"/>
  <c r="B5609" i="4" a="1"/>
  <c r="B5609" i="4" s="1"/>
  <c r="B5597" i="4" a="1"/>
  <c r="B5597" i="4" s="1"/>
  <c r="B5585" i="4" a="1"/>
  <c r="B5585" i="4" s="1"/>
  <c r="B5573" i="4" a="1"/>
  <c r="B5573" i="4" s="1"/>
  <c r="B5561" i="4" a="1"/>
  <c r="B5561" i="4" s="1"/>
  <c r="A1491" i="4" a="1"/>
  <c r="A1491" i="4" s="1"/>
  <c r="B1491" i="4" a="1"/>
  <c r="B1491" i="4" s="1"/>
  <c r="A1503" i="4" a="1"/>
  <c r="A1503" i="4" s="1"/>
  <c r="B1503" i="4" a="1"/>
  <c r="B1503" i="4" s="1"/>
  <c r="A1515" i="4" a="1"/>
  <c r="A1515" i="4" s="1"/>
  <c r="B1515" i="4" a="1"/>
  <c r="B1515" i="4" s="1"/>
  <c r="A1527" i="4" a="1"/>
  <c r="A1527" i="4" s="1"/>
  <c r="B1527" i="4" a="1"/>
  <c r="B1527" i="4" s="1"/>
  <c r="A1551" i="4" a="1"/>
  <c r="A1551" i="4" s="1"/>
  <c r="B1551" i="4" a="1"/>
  <c r="B1551" i="4" s="1"/>
  <c r="A1563" i="4" a="1"/>
  <c r="A1563" i="4" s="1"/>
  <c r="B1563" i="4" a="1"/>
  <c r="B1563" i="4" s="1"/>
  <c r="A1575" i="4" a="1"/>
  <c r="A1575" i="4" s="1"/>
  <c r="B1575" i="4" a="1"/>
  <c r="B1575" i="4" s="1"/>
  <c r="A1587" i="4" a="1"/>
  <c r="A1587" i="4" s="1"/>
  <c r="B1587" i="4" a="1"/>
  <c r="B1587" i="4" s="1"/>
  <c r="A1635" i="4" a="1"/>
  <c r="A1635" i="4" s="1"/>
  <c r="B1635" i="4" a="1"/>
  <c r="B1635" i="4" s="1"/>
  <c r="A1647" i="4" a="1"/>
  <c r="A1647" i="4" s="1"/>
  <c r="B1647" i="4" a="1"/>
  <c r="B1647" i="4" s="1"/>
  <c r="A1671" i="4" a="1"/>
  <c r="A1671" i="4" s="1"/>
  <c r="B1671" i="4" a="1"/>
  <c r="B1671" i="4" s="1"/>
  <c r="A1683" i="4" a="1"/>
  <c r="A1683" i="4" s="1"/>
  <c r="B1683" i="4" a="1"/>
  <c r="B1683" i="4" s="1"/>
  <c r="A1695" i="4" a="1"/>
  <c r="A1695" i="4" s="1"/>
  <c r="B1695" i="4" a="1"/>
  <c r="B1695" i="4" s="1"/>
  <c r="A1707" i="4" a="1"/>
  <c r="A1707" i="4" s="1"/>
  <c r="B1707" i="4" a="1"/>
  <c r="B1707" i="4" s="1"/>
  <c r="A1719" i="4" a="1"/>
  <c r="A1719" i="4" s="1"/>
  <c r="B1719" i="4" a="1"/>
  <c r="B1719" i="4" s="1"/>
  <c r="A1731" i="4" a="1"/>
  <c r="A1731" i="4" s="1"/>
  <c r="B1731" i="4" a="1"/>
  <c r="B1731" i="4" s="1"/>
  <c r="A1743" i="4" a="1"/>
  <c r="A1743" i="4" s="1"/>
  <c r="B1743" i="4" a="1"/>
  <c r="B1743" i="4" s="1"/>
  <c r="A1755" i="4" a="1"/>
  <c r="A1755" i="4" s="1"/>
  <c r="B1755" i="4" a="1"/>
  <c r="B1755" i="4" s="1"/>
  <c r="A1767" i="4" a="1"/>
  <c r="A1767" i="4" s="1"/>
  <c r="B1767" i="4" a="1"/>
  <c r="B1767" i="4" s="1"/>
  <c r="A1791" i="4" a="1"/>
  <c r="A1791" i="4" s="1"/>
  <c r="B1791" i="4" a="1"/>
  <c r="B1791" i="4" s="1"/>
  <c r="A1803" i="4" a="1"/>
  <c r="A1803" i="4" s="1"/>
  <c r="B1803" i="4" a="1"/>
  <c r="B1803" i="4" s="1"/>
  <c r="A2741" i="4" a="1"/>
  <c r="A2741" i="4" s="1"/>
  <c r="B2741" i="4" a="1"/>
  <c r="B2741" i="4" s="1"/>
  <c r="A2729" i="4" a="1"/>
  <c r="A2729" i="4" s="1"/>
  <c r="B2729" i="4" a="1"/>
  <c r="B2729" i="4" s="1"/>
  <c r="A2717" i="4" a="1"/>
  <c r="A2717" i="4" s="1"/>
  <c r="A2705" i="4" a="1"/>
  <c r="A2705" i="4" s="1"/>
  <c r="B2705" i="4" a="1"/>
  <c r="B2705" i="4" s="1"/>
  <c r="A2693" i="4" a="1"/>
  <c r="A2693" i="4" s="1"/>
  <c r="B2693" i="4" a="1"/>
  <c r="B2693" i="4" s="1"/>
  <c r="A2681" i="4" a="1"/>
  <c r="A2681" i="4" s="1"/>
  <c r="B2681" i="4" a="1"/>
  <c r="B2681" i="4" s="1"/>
  <c r="A2669" i="4" a="1"/>
  <c r="A2669" i="4" s="1"/>
  <c r="B2669" i="4" a="1"/>
  <c r="B2669" i="4" s="1"/>
  <c r="A2657" i="4" a="1"/>
  <c r="A2657" i="4" s="1"/>
  <c r="B2657" i="4" a="1"/>
  <c r="B2657" i="4" s="1"/>
  <c r="A2645" i="4" a="1"/>
  <c r="A2645" i="4" s="1"/>
  <c r="B2645" i="4" a="1"/>
  <c r="B2645" i="4" s="1"/>
  <c r="A2633" i="4" a="1"/>
  <c r="A2633" i="4" s="1"/>
  <c r="B2633" i="4" a="1"/>
  <c r="B2633" i="4" s="1"/>
  <c r="A2621" i="4" a="1"/>
  <c r="A2621" i="4" s="1"/>
  <c r="A2609" i="4" a="1"/>
  <c r="A2609" i="4" s="1"/>
  <c r="B2597" i="4" a="1"/>
  <c r="B2597" i="4" s="1"/>
  <c r="A2585" i="4" a="1"/>
  <c r="A2585" i="4" s="1"/>
  <c r="B2585" i="4" a="1"/>
  <c r="B2585" i="4" s="1"/>
  <c r="A2573" i="4" a="1"/>
  <c r="A2573" i="4" s="1"/>
  <c r="A2561" i="4" a="1"/>
  <c r="A2561" i="4" s="1"/>
  <c r="B2561" i="4" a="1"/>
  <c r="B2561" i="4" s="1"/>
  <c r="A2549" i="4" a="1"/>
  <c r="A2549" i="4" s="1"/>
  <c r="B2549" i="4" a="1"/>
  <c r="B2549" i="4" s="1"/>
  <c r="A2537" i="4" a="1"/>
  <c r="A2537" i="4" s="1"/>
  <c r="B2537" i="4" a="1"/>
  <c r="B2537" i="4" s="1"/>
  <c r="A2525" i="4" a="1"/>
  <c r="A2525" i="4" s="1"/>
  <c r="B2525" i="4" a="1"/>
  <c r="B2525" i="4" s="1"/>
  <c r="A2513" i="4" a="1"/>
  <c r="A2513" i="4" s="1"/>
  <c r="B2513" i="4" a="1"/>
  <c r="B2513" i="4" s="1"/>
  <c r="A2501" i="4" a="1"/>
  <c r="A2501" i="4" s="1"/>
  <c r="B2501" i="4" a="1"/>
  <c r="B2501" i="4" s="1"/>
  <c r="A2489" i="4" a="1"/>
  <c r="A2489" i="4" s="1"/>
  <c r="B2489" i="4" a="1"/>
  <c r="B2489" i="4" s="1"/>
  <c r="A2477" i="4" a="1"/>
  <c r="A2477" i="4" s="1"/>
  <c r="A2465" i="4" a="1"/>
  <c r="A2465" i="4" s="1"/>
  <c r="A2453" i="4" a="1"/>
  <c r="A2453" i="4" s="1"/>
  <c r="B2453" i="4" a="1"/>
  <c r="B2453" i="4" s="1"/>
  <c r="A2441" i="4" a="1"/>
  <c r="A2441" i="4" s="1"/>
  <c r="B2441" i="4" a="1"/>
  <c r="B2441" i="4" s="1"/>
  <c r="A2417" i="4" a="1"/>
  <c r="A2417" i="4" s="1"/>
  <c r="B2417" i="4" a="1"/>
  <c r="B2417" i="4" s="1"/>
  <c r="A2405" i="4" a="1"/>
  <c r="A2405" i="4" s="1"/>
  <c r="B2405" i="4" a="1"/>
  <c r="B2405" i="4" s="1"/>
  <c r="A2393" i="4" a="1"/>
  <c r="A2393" i="4" s="1"/>
  <c r="B2393" i="4" a="1"/>
  <c r="B2393" i="4" s="1"/>
  <c r="A2381" i="4" a="1"/>
  <c r="A2381" i="4" s="1"/>
  <c r="B2381" i="4" a="1"/>
  <c r="B2381" i="4" s="1"/>
  <c r="A2369" i="4" a="1"/>
  <c r="A2369" i="4" s="1"/>
  <c r="B2369" i="4" a="1"/>
  <c r="B2369" i="4" s="1"/>
  <c r="A2357" i="4" a="1"/>
  <c r="A2357" i="4" s="1"/>
  <c r="B2357" i="4" a="1"/>
  <c r="B2357" i="4" s="1"/>
  <c r="A2345" i="4" a="1"/>
  <c r="A2345" i="4" s="1"/>
  <c r="B2345" i="4" a="1"/>
  <c r="B2345" i="4" s="1"/>
  <c r="A2333" i="4" a="1"/>
  <c r="A2333" i="4" s="1"/>
  <c r="A2321" i="4" a="1"/>
  <c r="A2321" i="4" s="1"/>
  <c r="A2309" i="4" a="1"/>
  <c r="A2309" i="4" s="1"/>
  <c r="B2309" i="4" a="1"/>
  <c r="B2309" i="4" s="1"/>
  <c r="A2297" i="4" a="1"/>
  <c r="A2297" i="4" s="1"/>
  <c r="B2297" i="4" a="1"/>
  <c r="B2297" i="4" s="1"/>
  <c r="A2285" i="4" a="1"/>
  <c r="A2285" i="4" s="1"/>
  <c r="A2273" i="4" a="1"/>
  <c r="A2273" i="4" s="1"/>
  <c r="B2273" i="4" a="1"/>
  <c r="B2273" i="4" s="1"/>
  <c r="A2261" i="4" a="1"/>
  <c r="A2261" i="4" s="1"/>
  <c r="B2261" i="4" a="1"/>
  <c r="B2261" i="4" s="1"/>
  <c r="A2249" i="4" a="1"/>
  <c r="A2249" i="4" s="1"/>
  <c r="B2249" i="4" a="1"/>
  <c r="B2249" i="4" s="1"/>
  <c r="A2237" i="4" a="1"/>
  <c r="A2237" i="4" s="1"/>
  <c r="B2237" i="4" a="1"/>
  <c r="B2237" i="4" s="1"/>
  <c r="A2225" i="4" a="1"/>
  <c r="A2225" i="4" s="1"/>
  <c r="B2225" i="4" a="1"/>
  <c r="B2225" i="4" s="1"/>
  <c r="A2213" i="4" a="1"/>
  <c r="A2213" i="4" s="1"/>
  <c r="B2213" i="4" a="1"/>
  <c r="B2213" i="4" s="1"/>
  <c r="A2201" i="4" a="1"/>
  <c r="A2201" i="4" s="1"/>
  <c r="B2201" i="4" a="1"/>
  <c r="B2201" i="4" s="1"/>
  <c r="A2189" i="4" a="1"/>
  <c r="A2189" i="4" s="1"/>
  <c r="B2189" i="4" a="1"/>
  <c r="B2189" i="4" s="1"/>
  <c r="A2177" i="4" a="1"/>
  <c r="A2177" i="4" s="1"/>
  <c r="B2177" i="4" a="1"/>
  <c r="B2177" i="4" s="1"/>
  <c r="A2165" i="4" a="1"/>
  <c r="A2165" i="4" s="1"/>
  <c r="A2141" i="4" a="1"/>
  <c r="A2141" i="4" s="1"/>
  <c r="B2141" i="4" a="1"/>
  <c r="B2141" i="4" s="1"/>
  <c r="A2129" i="4" a="1"/>
  <c r="A2129" i="4" s="1"/>
  <c r="B2129" i="4" a="1"/>
  <c r="B2129" i="4" s="1"/>
  <c r="A2117" i="4" a="1"/>
  <c r="A2117" i="4" s="1"/>
  <c r="B2117" i="4" a="1"/>
  <c r="B2117" i="4" s="1"/>
  <c r="A2105" i="4" a="1"/>
  <c r="A2105" i="4" s="1"/>
  <c r="B2105" i="4" a="1"/>
  <c r="B2105" i="4" s="1"/>
  <c r="B2093" i="4" a="1"/>
  <c r="B2093" i="4" s="1"/>
  <c r="A2081" i="4" a="1"/>
  <c r="A2081" i="4" s="1"/>
  <c r="B2081" i="4" a="1"/>
  <c r="B2081" i="4" s="1"/>
  <c r="B2069" i="4" a="1"/>
  <c r="B2069" i="4" s="1"/>
  <c r="A2057" i="4" a="1"/>
  <c r="A2057" i="4" s="1"/>
  <c r="B2057" i="4" a="1"/>
  <c r="B2057" i="4" s="1"/>
  <c r="A2045" i="4" a="1"/>
  <c r="A2045" i="4" s="1"/>
  <c r="B2045" i="4" a="1"/>
  <c r="B2045" i="4" s="1"/>
  <c r="A2033" i="4" a="1"/>
  <c r="A2033" i="4" s="1"/>
  <c r="B2033" i="4" a="1"/>
  <c r="B2033" i="4" s="1"/>
  <c r="A2021" i="4" a="1"/>
  <c r="A2021" i="4" s="1"/>
  <c r="B2021" i="4" a="1"/>
  <c r="B2021" i="4" s="1"/>
  <c r="A2009" i="4" a="1"/>
  <c r="A2009" i="4" s="1"/>
  <c r="A1997" i="4" a="1"/>
  <c r="A1997" i="4" s="1"/>
  <c r="B1997" i="4" a="1"/>
  <c r="B1997" i="4" s="1"/>
  <c r="A1985" i="4" a="1"/>
  <c r="A1985" i="4" s="1"/>
  <c r="B1985" i="4" a="1"/>
  <c r="B1985" i="4" s="1"/>
  <c r="A1973" i="4" a="1"/>
  <c r="A1973" i="4" s="1"/>
  <c r="B1973" i="4" a="1"/>
  <c r="B1973" i="4" s="1"/>
  <c r="B1961" i="4" a="1"/>
  <c r="B1961" i="4" s="1"/>
  <c r="A1949" i="4" a="1"/>
  <c r="A1949" i="4" s="1"/>
  <c r="B1949" i="4" a="1"/>
  <c r="B1949" i="4" s="1"/>
  <c r="A1937" i="4" a="1"/>
  <c r="A1937" i="4" s="1"/>
  <c r="B1937" i="4" a="1"/>
  <c r="B1937" i="4" s="1"/>
  <c r="A1925" i="4" a="1"/>
  <c r="A1925" i="4" s="1"/>
  <c r="B1925" i="4" a="1"/>
  <c r="B1925" i="4" s="1"/>
  <c r="A1913" i="4" a="1"/>
  <c r="A1913" i="4" s="1"/>
  <c r="B1913" i="4" a="1"/>
  <c r="B1913" i="4" s="1"/>
  <c r="A1901" i="4" a="1"/>
  <c r="A1901" i="4" s="1"/>
  <c r="B1901" i="4" a="1"/>
  <c r="B1901" i="4" s="1"/>
  <c r="A1889" i="4" a="1"/>
  <c r="A1889" i="4" s="1"/>
  <c r="B1889" i="4" a="1"/>
  <c r="B1889" i="4" s="1"/>
  <c r="A1877" i="4" a="1"/>
  <c r="A1877" i="4" s="1"/>
  <c r="A1865" i="4" a="1"/>
  <c r="A1865" i="4" s="1"/>
  <c r="B1865" i="4" a="1"/>
  <c r="B1865" i="4" s="1"/>
  <c r="A1853" i="4" a="1"/>
  <c r="A1853" i="4" s="1"/>
  <c r="B1853" i="4" a="1"/>
  <c r="B1853" i="4" s="1"/>
  <c r="A1841" i="4" a="1"/>
  <c r="A1841" i="4" s="1"/>
  <c r="B1841" i="4" a="1"/>
  <c r="B1841" i="4" s="1"/>
  <c r="B1829" i="4" a="1"/>
  <c r="B1829" i="4" s="1"/>
  <c r="A1817" i="4" a="1"/>
  <c r="A1817" i="4" s="1"/>
  <c r="B1817" i="4" a="1"/>
  <c r="B1817" i="4" s="1"/>
  <c r="A1805" i="4" a="1"/>
  <c r="A1805" i="4" s="1"/>
  <c r="B1805" i="4" a="1"/>
  <c r="B1805" i="4" s="1"/>
  <c r="B1793" i="4" a="1"/>
  <c r="B1793" i="4" s="1"/>
  <c r="A1781" i="4" a="1"/>
  <c r="A1781" i="4" s="1"/>
  <c r="B1781" i="4" a="1"/>
  <c r="B1781" i="4" s="1"/>
  <c r="A1769" i="4" a="1"/>
  <c r="A1769" i="4" s="1"/>
  <c r="B1769" i="4" a="1"/>
  <c r="B1769" i="4" s="1"/>
  <c r="A1757" i="4" a="1"/>
  <c r="A1757" i="4" s="1"/>
  <c r="B1757" i="4" a="1"/>
  <c r="B1757" i="4" s="1"/>
  <c r="A1745" i="4" a="1"/>
  <c r="A1745" i="4" s="1"/>
  <c r="B1745" i="4" a="1"/>
  <c r="B1745" i="4" s="1"/>
  <c r="A1733" i="4" a="1"/>
  <c r="A1733" i="4" s="1"/>
  <c r="A1709" i="4" a="1"/>
  <c r="A1709" i="4" s="1"/>
  <c r="B1709" i="4" a="1"/>
  <c r="B1709" i="4" s="1"/>
  <c r="A1697" i="4" a="1"/>
  <c r="A1697" i="4" s="1"/>
  <c r="B1697" i="4" a="1"/>
  <c r="B1697" i="4" s="1"/>
  <c r="A1685" i="4" a="1"/>
  <c r="A1685" i="4" s="1"/>
  <c r="B1685" i="4" a="1"/>
  <c r="B1685" i="4" s="1"/>
  <c r="A1673" i="4" a="1"/>
  <c r="A1673" i="4" s="1"/>
  <c r="B1673" i="4" a="1"/>
  <c r="B1673" i="4" s="1"/>
  <c r="A1661" i="4" a="1"/>
  <c r="A1661" i="4" s="1"/>
  <c r="B1661" i="4" a="1"/>
  <c r="B1661" i="4" s="1"/>
  <c r="A1649" i="4" a="1"/>
  <c r="A1649" i="4" s="1"/>
  <c r="B1649" i="4" a="1"/>
  <c r="B1649" i="4" s="1"/>
  <c r="A1637" i="4" a="1"/>
  <c r="A1637" i="4" s="1"/>
  <c r="B1637" i="4" a="1"/>
  <c r="B1637" i="4" s="1"/>
  <c r="A1625" i="4" a="1"/>
  <c r="A1625" i="4" s="1"/>
  <c r="B1625" i="4" a="1"/>
  <c r="B1625" i="4" s="1"/>
  <c r="A1613" i="4" a="1"/>
  <c r="A1613" i="4" s="1"/>
  <c r="B1613" i="4" a="1"/>
  <c r="B1613" i="4" s="1"/>
  <c r="A1601" i="4" a="1"/>
  <c r="A1601" i="4" s="1"/>
  <c r="B1601" i="4" a="1"/>
  <c r="B1601" i="4" s="1"/>
  <c r="A1589" i="4" a="1"/>
  <c r="A1589" i="4" s="1"/>
  <c r="B1589" i="4" a="1"/>
  <c r="B1589" i="4" s="1"/>
  <c r="A1565" i="4" a="1"/>
  <c r="A1565" i="4" s="1"/>
  <c r="B1565" i="4" a="1"/>
  <c r="B1565" i="4" s="1"/>
  <c r="A1553" i="4" a="1"/>
  <c r="A1553" i="4" s="1"/>
  <c r="B1553" i="4" a="1"/>
  <c r="B1553" i="4" s="1"/>
  <c r="B1541" i="4" a="1"/>
  <c r="B1541" i="4" s="1"/>
  <c r="A1529" i="4" a="1"/>
  <c r="A1529" i="4" s="1"/>
  <c r="B1529" i="4" a="1"/>
  <c r="B1529" i="4" s="1"/>
  <c r="A1517" i="4" a="1"/>
  <c r="A1517" i="4" s="1"/>
  <c r="B1517" i="4" a="1"/>
  <c r="B1517" i="4" s="1"/>
  <c r="B1505" i="4" a="1"/>
  <c r="B1505" i="4" s="1"/>
  <c r="A1493" i="4" a="1"/>
  <c r="A1493" i="4" s="1"/>
  <c r="B1493" i="4" a="1"/>
  <c r="B1493" i="4" s="1"/>
  <c r="A1481" i="4" a="1"/>
  <c r="A1481" i="4" s="1"/>
  <c r="B1481" i="4" a="1"/>
  <c r="B1481" i="4" s="1"/>
  <c r="B1469" i="4" a="1"/>
  <c r="B1469" i="4" s="1"/>
  <c r="A1457" i="4" a="1"/>
  <c r="A1457" i="4" s="1"/>
  <c r="B1457" i="4" a="1"/>
  <c r="B1457" i="4" s="1"/>
  <c r="A1433" i="4" a="1"/>
  <c r="A1433" i="4" s="1"/>
  <c r="B1433" i="4" a="1"/>
  <c r="B1433" i="4" s="1"/>
  <c r="B1421" i="4" a="1"/>
  <c r="B1421" i="4" s="1"/>
  <c r="B1409" i="4" a="1"/>
  <c r="B1409" i="4" s="1"/>
  <c r="A1397" i="4" a="1"/>
  <c r="A1397" i="4" s="1"/>
  <c r="B1397" i="4" a="1"/>
  <c r="B1397" i="4" s="1"/>
  <c r="B1385" i="4" a="1"/>
  <c r="B1385" i="4" s="1"/>
  <c r="A1373" i="4" a="1"/>
  <c r="A1373" i="4" s="1"/>
  <c r="B1373" i="4" a="1"/>
  <c r="B1373" i="4" s="1"/>
  <c r="A1361" i="4" a="1"/>
  <c r="A1361" i="4" s="1"/>
  <c r="B1361" i="4" a="1"/>
  <c r="B1361" i="4" s="1"/>
  <c r="B1349" i="4" a="1"/>
  <c r="B1349" i="4" s="1"/>
  <c r="A1337" i="4" a="1"/>
  <c r="A1337" i="4" s="1"/>
  <c r="B1337" i="4" a="1"/>
  <c r="B1337" i="4" s="1"/>
  <c r="B1325" i="4" a="1"/>
  <c r="B1325" i="4" s="1"/>
  <c r="A1313" i="4" a="1"/>
  <c r="A1313" i="4" s="1"/>
  <c r="B1313" i="4" a="1"/>
  <c r="B1313" i="4" s="1"/>
  <c r="A1289" i="4" a="1"/>
  <c r="A1289" i="4" s="1"/>
  <c r="A1277" i="4" a="1"/>
  <c r="A1277" i="4" s="1"/>
  <c r="B1277" i="4" a="1"/>
  <c r="B1277" i="4" s="1"/>
  <c r="B1265" i="4" a="1"/>
  <c r="B1265" i="4" s="1"/>
  <c r="A1253" i="4" a="1"/>
  <c r="A1253" i="4" s="1"/>
  <c r="B1253" i="4" a="1"/>
  <c r="B1253" i="4" s="1"/>
  <c r="A1241" i="4" a="1"/>
  <c r="A1241" i="4" s="1"/>
  <c r="B1241" i="4" a="1"/>
  <c r="B1241" i="4" s="1"/>
  <c r="A1229" i="4" a="1"/>
  <c r="A1229" i="4" s="1"/>
  <c r="B1229" i="4" a="1"/>
  <c r="B1229" i="4" s="1"/>
  <c r="B1217" i="4" a="1"/>
  <c r="B1217" i="4" s="1"/>
  <c r="A1205" i="4" a="1"/>
  <c r="A1205" i="4" s="1"/>
  <c r="B1205" i="4" a="1"/>
  <c r="B1205" i="4" s="1"/>
  <c r="A1193" i="4" a="1"/>
  <c r="A1193" i="4" s="1"/>
  <c r="B1193" i="4" a="1"/>
  <c r="B1193" i="4" s="1"/>
  <c r="A1181" i="4" a="1"/>
  <c r="A1181" i="4" s="1"/>
  <c r="B1181" i="4" a="1"/>
  <c r="B1181" i="4" s="1"/>
  <c r="A1169" i="4" a="1"/>
  <c r="A1169" i="4" s="1"/>
  <c r="B1169" i="4" a="1"/>
  <c r="B1169" i="4" s="1"/>
  <c r="A1157" i="4" a="1"/>
  <c r="A1157" i="4" s="1"/>
  <c r="B1157" i="4" a="1"/>
  <c r="B1157" i="4" s="1"/>
  <c r="A1145" i="4" a="1"/>
  <c r="A1145" i="4" s="1"/>
  <c r="A1133" i="4" a="1"/>
  <c r="A1133" i="4" s="1"/>
  <c r="B1133" i="4" a="1"/>
  <c r="B1133" i="4" s="1"/>
  <c r="A1121" i="4" a="1"/>
  <c r="A1121" i="4" s="1"/>
  <c r="B1121" i="4" a="1"/>
  <c r="B1121" i="4" s="1"/>
  <c r="A1109" i="4" a="1"/>
  <c r="A1109" i="4" s="1"/>
  <c r="B1109" i="4" a="1"/>
  <c r="B1109" i="4" s="1"/>
  <c r="B1097" i="4" a="1"/>
  <c r="B1097" i="4" s="1"/>
  <c r="A1085" i="4" a="1"/>
  <c r="A1085" i="4" s="1"/>
  <c r="B1085" i="4" a="1"/>
  <c r="B1085" i="4" s="1"/>
  <c r="A1073" i="4" a="1"/>
  <c r="A1073" i="4" s="1"/>
  <c r="B1061" i="4" a="1"/>
  <c r="B1061" i="4" s="1"/>
  <c r="A1061" i="4" a="1"/>
  <c r="A1061" i="4" s="1"/>
  <c r="A1049" i="4" a="1"/>
  <c r="A1049" i="4" s="1"/>
  <c r="B1049" i="4" a="1"/>
  <c r="B1049" i="4" s="1"/>
  <c r="A1037" i="4" a="1"/>
  <c r="A1037" i="4" s="1"/>
  <c r="A1025" i="4" a="1"/>
  <c r="A1025" i="4" s="1"/>
  <c r="B1025" i="4" a="1"/>
  <c r="B1025" i="4" s="1"/>
  <c r="A1013" i="4" a="1"/>
  <c r="A1013" i="4" s="1"/>
  <c r="B1013" i="4" a="1"/>
  <c r="B1013" i="4" s="1"/>
  <c r="B1001" i="4" a="1"/>
  <c r="B1001" i="4" s="1"/>
  <c r="B989" i="4" a="1"/>
  <c r="B989" i="4" s="1"/>
  <c r="A977" i="4" a="1"/>
  <c r="A977" i="4" s="1"/>
  <c r="B977" i="4" a="1"/>
  <c r="B977" i="4" s="1"/>
  <c r="B965" i="4" a="1"/>
  <c r="B965" i="4" s="1"/>
  <c r="A953" i="4" a="1"/>
  <c r="A953" i="4" s="1"/>
  <c r="B953" i="4" a="1"/>
  <c r="B953" i="4" s="1"/>
  <c r="A941" i="4" a="1"/>
  <c r="A941" i="4" s="1"/>
  <c r="B941" i="4" a="1"/>
  <c r="B941" i="4" s="1"/>
  <c r="A929" i="4" a="1"/>
  <c r="A929" i="4" s="1"/>
  <c r="B929" i="4" a="1"/>
  <c r="B929" i="4" s="1"/>
  <c r="A917" i="4" a="1"/>
  <c r="A917" i="4" s="1"/>
  <c r="B917" i="4" a="1"/>
  <c r="B917" i="4" s="1"/>
  <c r="A905" i="4" a="1"/>
  <c r="A905" i="4" s="1"/>
  <c r="B905" i="4" a="1"/>
  <c r="B905" i="4" s="1"/>
  <c r="A893" i="4" a="1"/>
  <c r="A893" i="4" s="1"/>
  <c r="B893" i="4" a="1"/>
  <c r="B893" i="4" s="1"/>
  <c r="A881" i="4" a="1"/>
  <c r="A881" i="4" s="1"/>
  <c r="B881" i="4" a="1"/>
  <c r="B881" i="4" s="1"/>
  <c r="A857" i="4" a="1"/>
  <c r="A857" i="4" s="1"/>
  <c r="B857" i="4" a="1"/>
  <c r="B857" i="4" s="1"/>
  <c r="B845" i="4" a="1"/>
  <c r="B845" i="4" s="1"/>
  <c r="A833" i="4" a="1"/>
  <c r="A833" i="4" s="1"/>
  <c r="A821" i="4" a="1"/>
  <c r="A821" i="4" s="1"/>
  <c r="B821" i="4" a="1"/>
  <c r="B821" i="4" s="1"/>
  <c r="A809" i="4" a="1"/>
  <c r="A809" i="4" s="1"/>
  <c r="B809" i="4" a="1"/>
  <c r="B809" i="4" s="1"/>
  <c r="A797" i="4" a="1"/>
  <c r="A797" i="4" s="1"/>
  <c r="B797" i="4" a="1"/>
  <c r="B797" i="4" s="1"/>
  <c r="B785" i="4" a="1"/>
  <c r="B785" i="4" s="1"/>
  <c r="A773" i="4" a="1"/>
  <c r="A773" i="4" s="1"/>
  <c r="B773" i="4" a="1"/>
  <c r="B773" i="4" s="1"/>
  <c r="A761" i="4" a="1"/>
  <c r="A761" i="4" s="1"/>
  <c r="B761" i="4" a="1"/>
  <c r="B761" i="4" s="1"/>
  <c r="B665" i="4" a="1"/>
  <c r="B665" i="4" s="1"/>
  <c r="B641" i="4" a="1"/>
  <c r="B641" i="4" s="1"/>
  <c r="B317" i="4" a="1"/>
  <c r="B317" i="4" s="1"/>
  <c r="B305" i="4" a="1"/>
  <c r="B305" i="4" s="1"/>
  <c r="B137" i="4" a="1"/>
  <c r="B137" i="4" s="1"/>
  <c r="B2573" i="4" a="1"/>
  <c r="B2573" i="4" s="1"/>
  <c r="B2621" i="4" a="1"/>
  <c r="B2621" i="4" s="1"/>
  <c r="B2717" i="4" a="1"/>
  <c r="B2717" i="4" s="1"/>
  <c r="B2321" i="4" a="1"/>
  <c r="B2321" i="4" s="1"/>
  <c r="B2165" i="4" a="1"/>
  <c r="B2165" i="4" s="1"/>
  <c r="B1289" i="4" a="1"/>
  <c r="B1289" i="4" s="1"/>
  <c r="B1877" i="4" a="1"/>
  <c r="B1877" i="4" s="1"/>
  <c r="B2285" i="4" a="1"/>
  <c r="B2285" i="4" s="1"/>
  <c r="B2009" i="4" a="1"/>
  <c r="B2009" i="4" s="1"/>
  <c r="B1599" i="4" a="1"/>
  <c r="B1599" i="4" s="1"/>
  <c r="B1733" i="4" a="1"/>
  <c r="B1733" i="4" s="1"/>
  <c r="A1815" i="4" a="1"/>
  <c r="A1815" i="4" s="1"/>
  <c r="B1815" i="4" a="1"/>
  <c r="B1815" i="4" s="1"/>
  <c r="A1827" i="4" a="1"/>
  <c r="A1827" i="4" s="1"/>
  <c r="B1827" i="4" a="1"/>
  <c r="B1827" i="4" s="1"/>
  <c r="A1863" i="4" a="1"/>
  <c r="A1863" i="4" s="1"/>
  <c r="B1863" i="4" a="1"/>
  <c r="B1863" i="4" s="1"/>
  <c r="A1875" i="4" a="1"/>
  <c r="A1875" i="4" s="1"/>
  <c r="B1875" i="4" a="1"/>
  <c r="B1875" i="4" s="1"/>
  <c r="A1911" i="4" a="1"/>
  <c r="A1911" i="4" s="1"/>
  <c r="B1911" i="4" a="1"/>
  <c r="B1911" i="4" s="1"/>
  <c r="A1923" i="4" a="1"/>
  <c r="A1923" i="4" s="1"/>
  <c r="B1923" i="4" a="1"/>
  <c r="B1923" i="4" s="1"/>
  <c r="A1947" i="4" a="1"/>
  <c r="A1947" i="4" s="1"/>
  <c r="B1947" i="4" a="1"/>
  <c r="B1947" i="4" s="1"/>
  <c r="A1959" i="4" a="1"/>
  <c r="A1959" i="4" s="1"/>
  <c r="B1959" i="4" a="1"/>
  <c r="B1959" i="4" s="1"/>
  <c r="A1971" i="4" a="1"/>
  <c r="A1971" i="4" s="1"/>
  <c r="B1971" i="4" a="1"/>
  <c r="B1971" i="4" s="1"/>
  <c r="A2019" i="4" a="1"/>
  <c r="A2019" i="4" s="1"/>
  <c r="B2019" i="4" a="1"/>
  <c r="B2019" i="4" s="1"/>
  <c r="A2067" i="4" a="1"/>
  <c r="A2067" i="4" s="1"/>
  <c r="B2067" i="4" a="1"/>
  <c r="B2067" i="4" s="1"/>
  <c r="A2091" i="4" a="1"/>
  <c r="A2091" i="4" s="1"/>
  <c r="B2091" i="4" a="1"/>
  <c r="B2091" i="4" s="1"/>
  <c r="A2103" i="4" a="1"/>
  <c r="A2103" i="4" s="1"/>
  <c r="B2103" i="4" a="1"/>
  <c r="B2103" i="4" s="1"/>
  <c r="A749" i="4" a="1"/>
  <c r="A749" i="4" s="1"/>
  <c r="B749" i="4" a="1"/>
  <c r="B749" i="4" s="1"/>
  <c r="A737" i="4" a="1"/>
  <c r="A737" i="4" s="1"/>
  <c r="B725" i="4" a="1"/>
  <c r="B725" i="4" s="1"/>
  <c r="B713" i="4" a="1"/>
  <c r="B713" i="4" s="1"/>
  <c r="A701" i="4" a="1"/>
  <c r="A701" i="4" s="1"/>
  <c r="B701" i="4" a="1"/>
  <c r="B701" i="4" s="1"/>
  <c r="A689" i="4" a="1"/>
  <c r="A689" i="4" s="1"/>
  <c r="B689" i="4" a="1"/>
  <c r="B689" i="4" s="1"/>
  <c r="B677" i="4" a="1"/>
  <c r="B677" i="4" s="1"/>
  <c r="A653" i="4" a="1"/>
  <c r="A653" i="4" s="1"/>
  <c r="B653" i="4" a="1"/>
  <c r="B653" i="4" s="1"/>
  <c r="A629" i="4" a="1"/>
  <c r="A629" i="4" s="1"/>
  <c r="B629" i="4" a="1"/>
  <c r="B629" i="4" s="1"/>
  <c r="A617" i="4" a="1"/>
  <c r="A617" i="4" s="1"/>
  <c r="B617" i="4" a="1"/>
  <c r="B617" i="4" s="1"/>
  <c r="A605" i="4" a="1"/>
  <c r="A605" i="4" s="1"/>
  <c r="B605" i="4" a="1"/>
  <c r="B605" i="4" s="1"/>
  <c r="A593" i="4" a="1"/>
  <c r="A593" i="4" s="1"/>
  <c r="B593" i="4" a="1"/>
  <c r="B593" i="4" s="1"/>
  <c r="A581" i="4" a="1"/>
  <c r="A581" i="4" s="1"/>
  <c r="A569" i="4" a="1"/>
  <c r="A569" i="4" s="1"/>
  <c r="A557" i="4" a="1"/>
  <c r="A557" i="4" s="1"/>
  <c r="B557" i="4" a="1"/>
  <c r="B557" i="4" s="1"/>
  <c r="A545" i="4" a="1"/>
  <c r="A545" i="4" s="1"/>
  <c r="B545" i="4" a="1"/>
  <c r="B545" i="4" s="1"/>
  <c r="B533" i="4" a="1"/>
  <c r="B533" i="4" s="1"/>
  <c r="B521" i="4" a="1"/>
  <c r="B521" i="4" s="1"/>
  <c r="B509" i="4" a="1"/>
  <c r="B509" i="4" s="1"/>
  <c r="A497" i="4" a="1"/>
  <c r="A497" i="4" s="1"/>
  <c r="B497" i="4" a="1"/>
  <c r="B497" i="4" s="1"/>
  <c r="A485" i="4" a="1"/>
  <c r="A485" i="4" s="1"/>
  <c r="B485" i="4" a="1"/>
  <c r="B485" i="4" s="1"/>
  <c r="B473" i="4" a="1"/>
  <c r="B473" i="4" s="1"/>
  <c r="A461" i="4" a="1"/>
  <c r="A461" i="4" s="1"/>
  <c r="B449" i="4" a="1"/>
  <c r="B449" i="4" s="1"/>
  <c r="B437" i="4" a="1"/>
  <c r="B437" i="4" s="1"/>
  <c r="B425" i="4" a="1"/>
  <c r="B425" i="4" s="1"/>
  <c r="A413" i="4" a="1"/>
  <c r="A413" i="4" s="1"/>
  <c r="B413" i="4" a="1"/>
  <c r="B413" i="4" s="1"/>
  <c r="A401" i="4" a="1"/>
  <c r="A401" i="4" s="1"/>
  <c r="A389" i="4" a="1"/>
  <c r="A389" i="4" s="1"/>
  <c r="A377" i="4" a="1"/>
  <c r="A377" i="4" s="1"/>
  <c r="B377" i="4" a="1"/>
  <c r="B377" i="4" s="1"/>
  <c r="A365" i="4" a="1"/>
  <c r="A365" i="4" s="1"/>
  <c r="B365" i="4" a="1"/>
  <c r="B365" i="4" s="1"/>
  <c r="A353" i="4" a="1"/>
  <c r="A353" i="4" s="1"/>
  <c r="B353" i="4" a="1"/>
  <c r="B353" i="4" s="1"/>
  <c r="A341" i="4" a="1"/>
  <c r="A341" i="4" s="1"/>
  <c r="B341" i="4" a="1"/>
  <c r="B341" i="4" s="1"/>
  <c r="A329" i="4" a="1"/>
  <c r="A329" i="4" s="1"/>
  <c r="B329" i="4" a="1"/>
  <c r="B329" i="4" s="1"/>
  <c r="A293" i="4" a="1"/>
  <c r="A293" i="4" s="1"/>
  <c r="B293" i="4" a="1"/>
  <c r="B293" i="4" s="1"/>
  <c r="B281" i="4" a="1"/>
  <c r="B281" i="4" s="1"/>
  <c r="A269" i="4" a="1"/>
  <c r="A269" i="4" s="1"/>
  <c r="B269" i="4" a="1"/>
  <c r="B269" i="4" s="1"/>
  <c r="B257" i="4" a="1"/>
  <c r="B257" i="4" s="1"/>
  <c r="A245" i="4" a="1"/>
  <c r="A245" i="4" s="1"/>
  <c r="B245" i="4" a="1"/>
  <c r="B245" i="4" s="1"/>
  <c r="A233" i="4" a="1"/>
  <c r="A233" i="4" s="1"/>
  <c r="B233" i="4" a="1"/>
  <c r="B233" i="4" s="1"/>
  <c r="B221" i="4" a="1"/>
  <c r="B221" i="4" s="1"/>
  <c r="A209" i="4" a="1"/>
  <c r="A209" i="4" s="1"/>
  <c r="B209" i="4" a="1"/>
  <c r="B209" i="4" s="1"/>
  <c r="A197" i="4" a="1"/>
  <c r="A197" i="4" s="1"/>
  <c r="A185" i="4" a="1"/>
  <c r="A185" i="4" s="1"/>
  <c r="B185" i="4" a="1"/>
  <c r="B185" i="4" s="1"/>
  <c r="A173" i="4" a="1"/>
  <c r="A173" i="4" s="1"/>
  <c r="B173" i="4" a="1"/>
  <c r="B173" i="4" s="1"/>
  <c r="B161" i="4" a="1"/>
  <c r="B161" i="4" s="1"/>
  <c r="A149" i="4" a="1"/>
  <c r="A149" i="4" s="1"/>
  <c r="B149" i="4" a="1"/>
  <c r="B149" i="4" s="1"/>
  <c r="A125" i="4" a="1"/>
  <c r="A125" i="4" s="1"/>
  <c r="B125" i="4" a="1"/>
  <c r="B125" i="4" s="1"/>
  <c r="A113" i="4" a="1"/>
  <c r="A113" i="4" s="1"/>
  <c r="B113" i="4" a="1"/>
  <c r="B113" i="4" s="1"/>
  <c r="A101" i="4" a="1"/>
  <c r="A101" i="4" s="1"/>
  <c r="B101" i="4" a="1"/>
  <c r="B101" i="4" s="1"/>
  <c r="A89" i="4" a="1"/>
  <c r="A89" i="4" s="1"/>
  <c r="B89" i="4" a="1"/>
  <c r="B89" i="4" s="1"/>
  <c r="B77" i="4" a="1"/>
  <c r="B77" i="4" s="1"/>
  <c r="B65" i="4" a="1"/>
  <c r="B65" i="4" s="1"/>
  <c r="A53" i="4" a="1"/>
  <c r="A53" i="4" s="1"/>
  <c r="B53" i="4" a="1"/>
  <c r="B53" i="4" s="1"/>
  <c r="A41" i="4" a="1"/>
  <c r="A41" i="4" s="1"/>
  <c r="B41" i="4" a="1"/>
  <c r="B41" i="4" s="1"/>
  <c r="A29" i="4" a="1"/>
  <c r="A29" i="4" s="1"/>
  <c r="B29" i="4" a="1"/>
  <c r="B29" i="4" s="1"/>
  <c r="A17" i="4" a="1"/>
  <c r="A17" i="4" s="1"/>
  <c r="B17" i="4" a="1"/>
  <c r="B17" i="4" s="1"/>
  <c r="B1851" i="4" a="1"/>
  <c r="B1851" i="4" s="1"/>
  <c r="B569" i="4" a="1"/>
  <c r="B569" i="4" s="1"/>
  <c r="B389" i="4" a="1"/>
  <c r="B389" i="4" s="1"/>
  <c r="B737" i="4" a="1"/>
  <c r="B737" i="4" s="1"/>
  <c r="B1899" i="4" a="1"/>
  <c r="B1899" i="4" s="1"/>
  <c r="B197" i="4" a="1"/>
  <c r="B197" i="4" s="1"/>
  <c r="B581" i="4" a="1"/>
  <c r="B581" i="4" s="1"/>
  <c r="B401" i="4" a="1"/>
  <c r="B401" i="4" s="1"/>
  <c r="B461" i="4" a="1"/>
  <c r="B461" i="4" s="1"/>
  <c r="B1839" i="4" a="1"/>
  <c r="B1839" i="4" s="1"/>
  <c r="A2151" i="4" a="1"/>
  <c r="A2151" i="4" s="1"/>
  <c r="B2151" i="4" a="1"/>
  <c r="B2151" i="4" s="1"/>
  <c r="A2163" i="4" a="1"/>
  <c r="A2163" i="4" s="1"/>
  <c r="B2163" i="4" a="1"/>
  <c r="B2163" i="4" s="1"/>
  <c r="A2199" i="4" a="1"/>
  <c r="A2199" i="4" s="1"/>
  <c r="B2199" i="4" a="1"/>
  <c r="B2199" i="4" s="1"/>
  <c r="A2211" i="4" a="1"/>
  <c r="A2211" i="4" s="1"/>
  <c r="B2211" i="4" a="1"/>
  <c r="B2211" i="4" s="1"/>
  <c r="A7702" i="4" a="1"/>
  <c r="A7702" i="4" s="1"/>
  <c r="A7690" i="4" a="1"/>
  <c r="A7690" i="4" s="1"/>
  <c r="A7678" i="4" a="1"/>
  <c r="A7678" i="4" s="1"/>
  <c r="A7666" i="4" a="1"/>
  <c r="A7666" i="4" s="1"/>
  <c r="A7654" i="4" a="1"/>
  <c r="A7654" i="4" s="1"/>
  <c r="A7642" i="4" a="1"/>
  <c r="A7642" i="4" s="1"/>
  <c r="A7630" i="4" a="1"/>
  <c r="A7630" i="4" s="1"/>
  <c r="A7618" i="4" a="1"/>
  <c r="A7618" i="4" s="1"/>
  <c r="A7606" i="4" a="1"/>
  <c r="A7606" i="4" s="1"/>
  <c r="A7594" i="4" a="1"/>
  <c r="A7594" i="4" s="1"/>
  <c r="A7582" i="4" a="1"/>
  <c r="A7582" i="4" s="1"/>
  <c r="A7570" i="4" a="1"/>
  <c r="A7570" i="4" s="1"/>
  <c r="A7558" i="4" a="1"/>
  <c r="A7558" i="4" s="1"/>
  <c r="A7546" i="4" a="1"/>
  <c r="A7546" i="4" s="1"/>
  <c r="A7534" i="4" a="1"/>
  <c r="A7534" i="4" s="1"/>
  <c r="A7522" i="4" a="1"/>
  <c r="A7522" i="4" s="1"/>
  <c r="A7510" i="4" a="1"/>
  <c r="A7510" i="4" s="1"/>
  <c r="A7498" i="4" a="1"/>
  <c r="A7498" i="4" s="1"/>
  <c r="A7486" i="4" a="1"/>
  <c r="A7486" i="4" s="1"/>
  <c r="A7474" i="4" a="1"/>
  <c r="A7474" i="4" s="1"/>
  <c r="A7462" i="4" a="1"/>
  <c r="A7462" i="4" s="1"/>
  <c r="A7450" i="4" a="1"/>
  <c r="A7450" i="4" s="1"/>
  <c r="A7438" i="4" a="1"/>
  <c r="A7438" i="4" s="1"/>
  <c r="A7426" i="4" a="1"/>
  <c r="A7426" i="4" s="1"/>
  <c r="A7414" i="4" a="1"/>
  <c r="A7414" i="4" s="1"/>
  <c r="A7402" i="4" a="1"/>
  <c r="A7402" i="4" s="1"/>
  <c r="A7390" i="4" a="1"/>
  <c r="A7390" i="4" s="1"/>
  <c r="A7354" i="4" a="1"/>
  <c r="A7354" i="4" s="1"/>
  <c r="A7258" i="4" a="1"/>
  <c r="A7258" i="4" s="1"/>
  <c r="A7246" i="4" a="1"/>
  <c r="A7246" i="4" s="1"/>
  <c r="A7210" i="4" a="1"/>
  <c r="A7210" i="4" s="1"/>
  <c r="A7114" i="4" a="1"/>
  <c r="A7114" i="4" s="1"/>
  <c r="A7102" i="4" a="1"/>
  <c r="A7102" i="4" s="1"/>
  <c r="A7066" i="4" a="1"/>
  <c r="A7066" i="4" s="1"/>
  <c r="A6970" i="4" a="1"/>
  <c r="A6970" i="4" s="1"/>
  <c r="A6958" i="4" a="1"/>
  <c r="A6958" i="4" s="1"/>
  <c r="A6922" i="4" a="1"/>
  <c r="A6922" i="4" s="1"/>
  <c r="A6826" i="4" a="1"/>
  <c r="A6826" i="4" s="1"/>
  <c r="A6814" i="4" a="1"/>
  <c r="A6814" i="4" s="1"/>
  <c r="A6778" i="4" a="1"/>
  <c r="A6778" i="4" s="1"/>
  <c r="A6682" i="4" a="1"/>
  <c r="A6682" i="4" s="1"/>
  <c r="A6670" i="4" a="1"/>
  <c r="A6670" i="4" s="1"/>
  <c r="A6634" i="4" a="1"/>
  <c r="A6634" i="4" s="1"/>
  <c r="A4870" i="4" a="1"/>
  <c r="A4870" i="4" s="1"/>
  <c r="A4834" i="4" a="1"/>
  <c r="A4834" i="4" s="1"/>
  <c r="A4822" i="4" a="1"/>
  <c r="A4822" i="4" s="1"/>
  <c r="A4762" i="4" a="1"/>
  <c r="A4762" i="4" s="1"/>
  <c r="A4750" i="4" a="1"/>
  <c r="A4750" i="4" s="1"/>
  <c r="A4726" i="4" a="1"/>
  <c r="A4726" i="4" s="1"/>
  <c r="A4690" i="4" a="1"/>
  <c r="A4690" i="4" s="1"/>
  <c r="A4678" i="4" a="1"/>
  <c r="A4678" i="4" s="1"/>
  <c r="A4618" i="4" a="1"/>
  <c r="A4618" i="4" s="1"/>
  <c r="A4606" i="4" a="1"/>
  <c r="A4606" i="4" s="1"/>
  <c r="A4582" i="4" a="1"/>
  <c r="A4582" i="4" s="1"/>
  <c r="A4546" i="4" a="1"/>
  <c r="A4546" i="4" s="1"/>
  <c r="A4534" i="4" a="1"/>
  <c r="A4534" i="4" s="1"/>
  <c r="A4474" i="4" a="1"/>
  <c r="A4474" i="4" s="1"/>
  <c r="A4462" i="4" a="1"/>
  <c r="A4462" i="4" s="1"/>
  <c r="A4438" i="4" a="1"/>
  <c r="A4438" i="4" s="1"/>
  <c r="A4402" i="4" a="1"/>
  <c r="A4402" i="4" s="1"/>
  <c r="A4390" i="4" a="1"/>
  <c r="A4390" i="4" s="1"/>
  <c r="A4330" i="4" a="1"/>
  <c r="A4330" i="4" s="1"/>
  <c r="A4318" i="4" a="1"/>
  <c r="A4318" i="4" s="1"/>
  <c r="A4306" i="4" a="1"/>
  <c r="A4306" i="4" s="1"/>
  <c r="A4282" i="4" a="1"/>
  <c r="A4282" i="4" s="1"/>
  <c r="A4246" i="4" a="1"/>
  <c r="A4246" i="4" s="1"/>
  <c r="A4234" i="4" a="1"/>
  <c r="A4234" i="4" s="1"/>
  <c r="A4210" i="4" a="1"/>
  <c r="A4210" i="4" s="1"/>
  <c r="A4174" i="4" a="1"/>
  <c r="A4174" i="4" s="1"/>
  <c r="A4162" i="4" a="1"/>
  <c r="A4162" i="4" s="1"/>
  <c r="A4138" i="4" a="1"/>
  <c r="A4138" i="4" s="1"/>
  <c r="A4102" i="4" a="1"/>
  <c r="A4102" i="4" s="1"/>
  <c r="A4090" i="4" a="1"/>
  <c r="A4090" i="4" s="1"/>
  <c r="A4066" i="4" a="1"/>
  <c r="A4066" i="4" s="1"/>
  <c r="A4030" i="4" a="1"/>
  <c r="A4030" i="4" s="1"/>
  <c r="A4018" i="4" a="1"/>
  <c r="A4018" i="4" s="1"/>
  <c r="A3994" i="4" a="1"/>
  <c r="A3994" i="4" s="1"/>
  <c r="A3958" i="4" a="1"/>
  <c r="A3958" i="4" s="1"/>
  <c r="A3946" i="4" a="1"/>
  <c r="A3946" i="4" s="1"/>
  <c r="A3922" i="4" a="1"/>
  <c r="A3922" i="4" s="1"/>
  <c r="A3886" i="4" a="1"/>
  <c r="A3886" i="4" s="1"/>
  <c r="A3838" i="4" a="1"/>
  <c r="A3838" i="4" s="1"/>
  <c r="A3814" i="4" a="1"/>
  <c r="A3814" i="4" s="1"/>
  <c r="A3706" i="4" a="1"/>
  <c r="A3706" i="4" s="1"/>
  <c r="A3670" i="4" a="1"/>
  <c r="A3670" i="4" s="1"/>
  <c r="A3634" i="4" a="1"/>
  <c r="A3634" i="4" s="1"/>
  <c r="A3862" i="4" a="1"/>
  <c r="A3862" i="4" s="1"/>
  <c r="A3850" i="4" a="1"/>
  <c r="A3850" i="4" s="1"/>
  <c r="A3802" i="4" a="1"/>
  <c r="A3802" i="4" s="1"/>
  <c r="A3766" i="4" a="1"/>
  <c r="A3766" i="4" s="1"/>
  <c r="A3754" i="4" a="1"/>
  <c r="A3754" i="4" s="1"/>
  <c r="A3730" i="4" a="1"/>
  <c r="A3730" i="4" s="1"/>
  <c r="A3694" i="4" a="1"/>
  <c r="A3694" i="4" s="1"/>
  <c r="A3682" i="4" a="1"/>
  <c r="A3682" i="4" s="1"/>
  <c r="A3658" i="4" a="1"/>
  <c r="A3658" i="4" s="1"/>
  <c r="A3610" i="4" a="1"/>
  <c r="A3610" i="4" s="1"/>
  <c r="A3598" i="4" a="1"/>
  <c r="A3598" i="4" s="1"/>
  <c r="A3574" i="4" a="1"/>
  <c r="A3574" i="4" s="1"/>
  <c r="A3538" i="4" a="1"/>
  <c r="A3538" i="4" s="1"/>
  <c r="A3502" i="4" a="1"/>
  <c r="A3502" i="4" s="1"/>
  <c r="A3466" i="4" a="1"/>
  <c r="A3466" i="4" s="1"/>
  <c r="A3430" i="4" a="1"/>
  <c r="A3430" i="4" s="1"/>
  <c r="A3394" i="4" a="1"/>
  <c r="A3394" i="4" s="1"/>
  <c r="A3358" i="4" a="1"/>
  <c r="A3358" i="4" s="1"/>
  <c r="A3346" i="4" a="1"/>
  <c r="A3346" i="4" s="1"/>
  <c r="A3334" i="4" a="1"/>
  <c r="A3334" i="4" s="1"/>
  <c r="A3298" i="4" a="1"/>
  <c r="A3298" i="4" s="1"/>
  <c r="A3262" i="4" a="1"/>
  <c r="A3262" i="4" s="1"/>
  <c r="A3250" i="4" a="1"/>
  <c r="A3250" i="4" s="1"/>
  <c r="A3226" i="4" a="1"/>
  <c r="A3226" i="4" s="1"/>
  <c r="A3190" i="4" a="1"/>
  <c r="A3190" i="4" s="1"/>
  <c r="A3178" i="4" a="1"/>
  <c r="A3178" i="4" s="1"/>
  <c r="A3082" i="4" a="1"/>
  <c r="A3082" i="4" s="1"/>
  <c r="A3070" i="4" a="1"/>
  <c r="A3070" i="4" s="1"/>
  <c r="A3010" i="4" a="1"/>
  <c r="A3010" i="4" s="1"/>
  <c r="A2986" i="4" a="1"/>
  <c r="A2986" i="4" s="1"/>
  <c r="A2938" i="4" a="1"/>
  <c r="A2938" i="4" s="1"/>
  <c r="A2926" i="4" a="1"/>
  <c r="A2926" i="4" s="1"/>
  <c r="A2902" i="4" a="1"/>
  <c r="A2902" i="4" s="1"/>
  <c r="A2878" i="4" a="1"/>
  <c r="A2878" i="4" s="1"/>
  <c r="A2866" i="4" a="1"/>
  <c r="A2866" i="4" s="1"/>
  <c r="A2842" i="4" a="1"/>
  <c r="A2842" i="4" s="1"/>
  <c r="A2818" i="4" a="1"/>
  <c r="A2818" i="4" s="1"/>
  <c r="A2782" i="4" a="1"/>
  <c r="A2782" i="4" s="1"/>
  <c r="A2770" i="4" a="1"/>
  <c r="A2770" i="4" s="1"/>
  <c r="A2734" i="4" a="1"/>
  <c r="A2734" i="4" s="1"/>
  <c r="A2722" i="4" a="1"/>
  <c r="A2722" i="4" s="1"/>
  <c r="A2686" i="4" a="1"/>
  <c r="A2686" i="4" s="1"/>
  <c r="A2674" i="4" a="1"/>
  <c r="A2674" i="4" s="1"/>
  <c r="A2662" i="4" a="1"/>
  <c r="A2662" i="4" s="1"/>
  <c r="A2638" i="4" a="1"/>
  <c r="A2638" i="4" s="1"/>
  <c r="A2626" i="4" a="1"/>
  <c r="A2626" i="4" s="1"/>
  <c r="A2578" i="4" a="1"/>
  <c r="A2578" i="4" s="1"/>
  <c r="A2542" i="4" a="1"/>
  <c r="A2542" i="4" s="1"/>
  <c r="A2410" i="4" a="1"/>
  <c r="A2410" i="4" s="1"/>
  <c r="A2374" i="4" a="1"/>
  <c r="A2374" i="4" s="1"/>
  <c r="A2230" i="4" a="1"/>
  <c r="A2230" i="4" s="1"/>
  <c r="A2218" i="4" a="1"/>
  <c r="A2218" i="4" s="1"/>
  <c r="A2194" i="4" a="1"/>
  <c r="A2194" i="4" s="1"/>
  <c r="A2182" i="4" a="1"/>
  <c r="A2182" i="4" s="1"/>
  <c r="A2134" i="4" a="1"/>
  <c r="A2134" i="4" s="1"/>
  <c r="A2062" i="4" a="1"/>
  <c r="A2062" i="4" s="1"/>
  <c r="A1978" i="4" a="1"/>
  <c r="A1978" i="4" s="1"/>
  <c r="A1930" i="4" a="1"/>
  <c r="A1930" i="4" s="1"/>
  <c r="A1882" i="4" a="1"/>
  <c r="A1882" i="4" s="1"/>
  <c r="A1846" i="4" a="1"/>
  <c r="A1846" i="4" s="1"/>
  <c r="A1810" i="4" a="1"/>
  <c r="A1810" i="4" s="1"/>
  <c r="A1762" i="4" a="1"/>
  <c r="A1762" i="4" s="1"/>
  <c r="A2086" i="4" a="1"/>
  <c r="A2086" i="4" s="1"/>
  <c r="A1966" i="4" a="1"/>
  <c r="A1966" i="4" s="1"/>
  <c r="A1702" i="4" a="1"/>
  <c r="A1702" i="4" s="1"/>
  <c r="A1438" i="4" a="1"/>
  <c r="A1438" i="4" s="1"/>
  <c r="A1270" i="4" a="1"/>
  <c r="A1270" i="4" s="1"/>
  <c r="A1198" i="4" a="1"/>
  <c r="A1198" i="4" s="1"/>
  <c r="A1030" i="4" a="1"/>
  <c r="A1030" i="4" s="1"/>
  <c r="A946" i="4" a="1"/>
  <c r="A946" i="4" s="1"/>
  <c r="A934" i="4" a="1"/>
  <c r="A934" i="4" s="1"/>
  <c r="A754" i="4" a="1"/>
  <c r="A754" i="4" s="1"/>
  <c r="A670" i="4" a="1"/>
  <c r="A670" i="4" s="1"/>
  <c r="A1363" i="4" a="1"/>
  <c r="A1363" i="4" s="1"/>
  <c r="A1447" i="4" a="1"/>
  <c r="A1447" i="4" s="1"/>
  <c r="A1519" i="4" a="1"/>
  <c r="A1519" i="4" s="1"/>
  <c r="A1603" i="4" a="1"/>
  <c r="A1603" i="4" s="1"/>
  <c r="A1675" i="4" a="1"/>
  <c r="A1675" i="4" s="1"/>
  <c r="A1723" i="4" a="1"/>
  <c r="A1723" i="4" s="1"/>
  <c r="A1747" i="4" a="1"/>
  <c r="A1747" i="4" s="1"/>
  <c r="A1795" i="4" a="1"/>
  <c r="A1795" i="4" s="1"/>
  <c r="A1867" i="4" a="1"/>
  <c r="A1867" i="4" s="1"/>
  <c r="A1891" i="4" a="1"/>
  <c r="A1891" i="4" s="1"/>
  <c r="A1915" i="4" a="1"/>
  <c r="A1915" i="4" s="1"/>
  <c r="A2023" i="4" a="1"/>
  <c r="A2023" i="4" s="1"/>
  <c r="A2131" i="4" a="1"/>
  <c r="A2131" i="4" s="1"/>
  <c r="A2167" i="4" a="1"/>
  <c r="A2167" i="4" s="1"/>
  <c r="A2455" i="4" a="1"/>
  <c r="A2455" i="4" s="1"/>
  <c r="A2276" i="4" a="1"/>
  <c r="A2276" i="4" s="1"/>
  <c r="A2288" i="4" a="1"/>
  <c r="A2288" i="4" s="1"/>
  <c r="A2300" i="4" a="1"/>
  <c r="A2300" i="4" s="1"/>
  <c r="A2468" i="4" a="1"/>
  <c r="A2468" i="4" s="1"/>
  <c r="A2636" i="4" a="1"/>
  <c r="A2636" i="4" s="1"/>
  <c r="A2648" i="4" a="1"/>
  <c r="A2648" i="4" s="1"/>
  <c r="A2660" i="4" a="1"/>
  <c r="A2660" i="4" s="1"/>
  <c r="A669" i="4" a="1"/>
  <c r="A669" i="4" s="1"/>
  <c r="A681" i="4" a="1"/>
  <c r="A681" i="4" s="1"/>
  <c r="A705" i="4" a="1"/>
  <c r="A705" i="4" s="1"/>
  <c r="A789" i="4" a="1"/>
  <c r="A789" i="4" s="1"/>
  <c r="A849" i="4" a="1"/>
  <c r="A849" i="4" s="1"/>
  <c r="A873" i="4" a="1"/>
  <c r="A873" i="4" s="1"/>
  <c r="A897" i="4" a="1"/>
  <c r="A897" i="4" s="1"/>
  <c r="A969" i="4" a="1"/>
  <c r="A969" i="4" s="1"/>
  <c r="A993" i="4" a="1"/>
  <c r="A993" i="4" s="1"/>
  <c r="A1149" i="4" a="1"/>
  <c r="A1149" i="4" s="1"/>
  <c r="A1173" i="4" a="1"/>
  <c r="A1173" i="4" s="1"/>
  <c r="A1245" i="4" a="1"/>
  <c r="A1245" i="4" s="1"/>
  <c r="A1281" i="4" a="1"/>
  <c r="A1281" i="4" s="1"/>
  <c r="A1317" i="4" a="1"/>
  <c r="A1317" i="4" s="1"/>
  <c r="A1341" i="4" a="1"/>
  <c r="A1341" i="4" s="1"/>
  <c r="A1365" i="4" a="1"/>
  <c r="A1365" i="4" s="1"/>
  <c r="A1389" i="4" a="1"/>
  <c r="A1389" i="4" s="1"/>
  <c r="A1449" i="4" a="1"/>
  <c r="A1449" i="4" s="1"/>
  <c r="A1485" i="4" a="1"/>
  <c r="A1485" i="4" s="1"/>
  <c r="A1497" i="4" a="1"/>
  <c r="A1497" i="4" s="1"/>
  <c r="A1605" i="4" a="1"/>
  <c r="A1605" i="4" s="1"/>
  <c r="A1641" i="4" a="1"/>
  <c r="A1641" i="4" s="1"/>
  <c r="A1665" i="4" a="1"/>
  <c r="A1665" i="4" s="1"/>
  <c r="A1701" i="4" a="1"/>
  <c r="A1701" i="4" s="1"/>
  <c r="A1761" i="4" a="1"/>
  <c r="A1761" i="4" s="1"/>
  <c r="A1833" i="4" a="1"/>
  <c r="A1833" i="4" s="1"/>
  <c r="A1845" i="4" a="1"/>
  <c r="A1845" i="4" s="1"/>
  <c r="A1881" i="4" a="1"/>
  <c r="A1881" i="4" s="1"/>
  <c r="A1905" i="4" a="1"/>
  <c r="A1905" i="4" s="1"/>
  <c r="A1929" i="4" a="1"/>
  <c r="A1929" i="4" s="1"/>
  <c r="A1977" i="4" a="1"/>
  <c r="A1977" i="4" s="1"/>
  <c r="A2037" i="4" a="1"/>
  <c r="A2037" i="4" s="1"/>
  <c r="A2181" i="4" a="1"/>
  <c r="A2181" i="4" s="1"/>
  <c r="A2193" i="4" a="1"/>
  <c r="A2193" i="4" s="1"/>
  <c r="A2313" i="4" a="1"/>
  <c r="A2313" i="4" s="1"/>
  <c r="A2481" i="4" a="1"/>
  <c r="A2481" i="4" s="1"/>
  <c r="A2673" i="4" a="1"/>
  <c r="A2673" i="4" s="1"/>
  <c r="A2685" i="4" a="1"/>
  <c r="A2685" i="4" s="1"/>
  <c r="A70" i="4" a="1"/>
  <c r="A70" i="4" s="1"/>
  <c r="A94" i="4" a="1"/>
  <c r="A94" i="4" s="1"/>
  <c r="A118" i="4" a="1"/>
  <c r="A118" i="4" s="1"/>
  <c r="A142" i="4" a="1"/>
  <c r="A142" i="4" s="1"/>
  <c r="A178" i="4" a="1"/>
  <c r="A178" i="4" s="1"/>
  <c r="A238" i="4" a="1"/>
  <c r="A238" i="4" s="1"/>
  <c r="A262" i="4" a="1"/>
  <c r="A262" i="4" s="1"/>
  <c r="A286" i="4" a="1"/>
  <c r="A286" i="4" s="1"/>
  <c r="A298" i="4" a="1"/>
  <c r="A298" i="4" s="1"/>
  <c r="A358" i="4" a="1"/>
  <c r="A358" i="4" s="1"/>
  <c r="A370" i="4" a="1"/>
  <c r="A370" i="4" s="1"/>
  <c r="A382" i="4" a="1"/>
  <c r="A382" i="4" s="1"/>
  <c r="A454" i="4" a="1"/>
  <c r="A454" i="4" s="1"/>
  <c r="A466" i="4" a="1"/>
  <c r="A466" i="4" s="1"/>
  <c r="A478" i="4" a="1"/>
  <c r="A478" i="4" s="1"/>
  <c r="A490" i="4" a="1"/>
  <c r="A490" i="4" s="1"/>
  <c r="A514" i="4" a="1"/>
  <c r="A514" i="4" s="1"/>
  <c r="A526" i="4" a="1"/>
  <c r="A526" i="4" s="1"/>
  <c r="A538" i="4" a="1"/>
  <c r="A538" i="4" s="1"/>
  <c r="A574" i="4" a="1"/>
  <c r="A574" i="4" s="1"/>
  <c r="A586" i="4" a="1"/>
  <c r="A586" i="4" s="1"/>
  <c r="A622" i="4" a="1"/>
  <c r="A622" i="4" s="1"/>
  <c r="A634" i="4" a="1"/>
  <c r="A634" i="4" s="1"/>
  <c r="A658" i="4" a="1"/>
  <c r="A658" i="4" s="1"/>
  <c r="A706" i="4" a="1"/>
  <c r="A706" i="4" s="1"/>
  <c r="A718" i="4" a="1"/>
  <c r="A718" i="4" s="1"/>
  <c r="A742" i="4" a="1"/>
  <c r="A742" i="4" s="1"/>
  <c r="A766" i="4" a="1"/>
  <c r="A766" i="4" s="1"/>
  <c r="A826" i="4" a="1"/>
  <c r="A826" i="4" s="1"/>
  <c r="A850" i="4" a="1"/>
  <c r="A850" i="4" s="1"/>
  <c r="A862" i="4" a="1"/>
  <c r="A862" i="4" s="1"/>
  <c r="A922" i="4" a="1"/>
  <c r="A922" i="4" s="1"/>
  <c r="A970" i="4" a="1"/>
  <c r="A970" i="4" s="1"/>
  <c r="A982" i="4" a="1"/>
  <c r="A982" i="4" s="1"/>
  <c r="A994" i="4" a="1"/>
  <c r="A994" i="4" s="1"/>
  <c r="A1042" i="4" a="1"/>
  <c r="A1042" i="4" s="1"/>
  <c r="A1054" i="4" a="1"/>
  <c r="A1054" i="4" s="1"/>
  <c r="A1078" i="4" a="1"/>
  <c r="A1078" i="4" s="1"/>
  <c r="A1126" i="4" a="1"/>
  <c r="A1126" i="4" s="1"/>
  <c r="A1138" i="4" a="1"/>
  <c r="A1138" i="4" s="1"/>
  <c r="A1210" i="4" a="1"/>
  <c r="A1210" i="4" s="1"/>
  <c r="A1282" i="4" a="1"/>
  <c r="A1282" i="4" s="1"/>
  <c r="A1294" i="4" a="1"/>
  <c r="A1294" i="4" s="1"/>
  <c r="A1318" i="4" a="1"/>
  <c r="A1318" i="4" s="1"/>
  <c r="A1378" i="4" a="1"/>
  <c r="A1378" i="4" s="1"/>
  <c r="A1522" i="4" a="1"/>
  <c r="A1522" i="4" s="1"/>
  <c r="A1558" i="4" a="1"/>
  <c r="A1558" i="4" s="1"/>
  <c r="A1570" i="4" a="1"/>
  <c r="A1570" i="4" s="1"/>
  <c r="A1582" i="4" a="1"/>
  <c r="A1582" i="4" s="1"/>
  <c r="A1594" i="4" a="1"/>
  <c r="A1594" i="4" s="1"/>
  <c r="A1630" i="4" a="1"/>
  <c r="A1630" i="4" s="1"/>
  <c r="A1666" i="4" a="1"/>
  <c r="A1666" i="4" s="1"/>
  <c r="A1678" i="4" a="1"/>
  <c r="A1678" i="4" s="1"/>
  <c r="A1774" i="4" a="1"/>
  <c r="A1774" i="4" s="1"/>
  <c r="A2098" i="4" a="1"/>
  <c r="A2098" i="4" s="1"/>
  <c r="A2122" i="4" a="1"/>
  <c r="A2122" i="4" s="1"/>
  <c r="A2146" i="4" a="1"/>
  <c r="A2146" i="4" s="1"/>
  <c r="A2326" i="4" a="1"/>
  <c r="A2326" i="4" s="1"/>
  <c r="A2494" i="4" a="1"/>
  <c r="A2494" i="4" s="1"/>
  <c r="A11" i="4" a="1"/>
  <c r="A11" i="4" s="1"/>
  <c r="A35" i="4" a="1"/>
  <c r="A35" i="4" s="1"/>
  <c r="A47" i="4" a="1"/>
  <c r="A47" i="4" s="1"/>
  <c r="A59" i="4" a="1"/>
  <c r="A59" i="4" s="1"/>
  <c r="A71" i="4" a="1"/>
  <c r="A71" i="4" s="1"/>
  <c r="A83" i="4" a="1"/>
  <c r="A83" i="4" s="1"/>
  <c r="A95" i="4" a="1"/>
  <c r="A95" i="4" s="1"/>
  <c r="A107" i="4" a="1"/>
  <c r="A107" i="4" s="1"/>
  <c r="A119" i="4" a="1"/>
  <c r="A119" i="4" s="1"/>
  <c r="A131" i="4" a="1"/>
  <c r="A131" i="4" s="1"/>
  <c r="A143" i="4" a="1"/>
  <c r="A143" i="4" s="1"/>
  <c r="A155" i="4" a="1"/>
  <c r="A155" i="4" s="1"/>
  <c r="A167" i="4" a="1"/>
  <c r="A167" i="4" s="1"/>
  <c r="A179" i="4" a="1"/>
  <c r="A179" i="4" s="1"/>
  <c r="A191" i="4" a="1"/>
  <c r="A191" i="4" s="1"/>
  <c r="A203" i="4" a="1"/>
  <c r="A203" i="4" s="1"/>
  <c r="A227" i="4" a="1"/>
  <c r="A227" i="4" s="1"/>
  <c r="A239" i="4" a="1"/>
  <c r="A239" i="4" s="1"/>
  <c r="A251" i="4" a="1"/>
  <c r="A251" i="4" s="1"/>
  <c r="A263" i="4" a="1"/>
  <c r="A263" i="4" s="1"/>
  <c r="A275" i="4" a="1"/>
  <c r="A275" i="4" s="1"/>
  <c r="A287" i="4" a="1"/>
  <c r="A287" i="4" s="1"/>
  <c r="A299" i="4" a="1"/>
  <c r="A299" i="4" s="1"/>
  <c r="A311" i="4" a="1"/>
  <c r="A311" i="4" s="1"/>
  <c r="A323" i="4" a="1"/>
  <c r="A323" i="4" s="1"/>
  <c r="A335" i="4" a="1"/>
  <c r="A335" i="4" s="1"/>
  <c r="A347" i="4" a="1"/>
  <c r="A347" i="4" s="1"/>
  <c r="A359" i="4" a="1"/>
  <c r="A359" i="4" s="1"/>
  <c r="A371" i="4" a="1"/>
  <c r="A371" i="4" s="1"/>
  <c r="A383" i="4" a="1"/>
  <c r="A383" i="4" s="1"/>
  <c r="A395" i="4" a="1"/>
  <c r="A395" i="4" s="1"/>
  <c r="A407" i="4" a="1"/>
  <c r="A407" i="4" s="1"/>
  <c r="A431" i="4" a="1"/>
  <c r="A431" i="4" s="1"/>
  <c r="A443" i="4" a="1"/>
  <c r="A443" i="4" s="1"/>
  <c r="A455" i="4" a="1"/>
  <c r="A455" i="4" s="1"/>
  <c r="A467" i="4" a="1"/>
  <c r="A467" i="4" s="1"/>
  <c r="A479" i="4" a="1"/>
  <c r="A479" i="4" s="1"/>
  <c r="A491" i="4" a="1"/>
  <c r="A491" i="4" s="1"/>
  <c r="A503" i="4" a="1"/>
  <c r="A503" i="4" s="1"/>
  <c r="A515" i="4" a="1"/>
  <c r="A515" i="4" s="1"/>
  <c r="A527" i="4" a="1"/>
  <c r="A527" i="4" s="1"/>
  <c r="A539" i="4" a="1"/>
  <c r="A539" i="4" s="1"/>
  <c r="A563" i="4" a="1"/>
  <c r="A563" i="4" s="1"/>
  <c r="A587" i="4" a="1"/>
  <c r="A587" i="4" s="1"/>
  <c r="A599" i="4" a="1"/>
  <c r="A599" i="4" s="1"/>
  <c r="A611" i="4" a="1"/>
  <c r="A611" i="4" s="1"/>
  <c r="A623" i="4" a="1"/>
  <c r="A623" i="4" s="1"/>
  <c r="A635" i="4" a="1"/>
  <c r="A635" i="4" s="1"/>
  <c r="A647" i="4" a="1"/>
  <c r="A647" i="4" s="1"/>
  <c r="A659" i="4" a="1"/>
  <c r="A659" i="4" s="1"/>
  <c r="A671" i="4" a="1"/>
  <c r="A671" i="4" s="1"/>
  <c r="A683" i="4" a="1"/>
  <c r="A683" i="4" s="1"/>
  <c r="A695" i="4" a="1"/>
  <c r="A695" i="4" s="1"/>
  <c r="A707" i="4" a="1"/>
  <c r="A707" i="4" s="1"/>
  <c r="A719" i="4" a="1"/>
  <c r="A719" i="4" s="1"/>
  <c r="A731" i="4" a="1"/>
  <c r="A731" i="4" s="1"/>
  <c r="A743" i="4" a="1"/>
  <c r="A743" i="4" s="1"/>
  <c r="A755" i="4" a="1"/>
  <c r="A755" i="4" s="1"/>
  <c r="A767" i="4" a="1"/>
  <c r="A767" i="4" s="1"/>
  <c r="A779" i="4" a="1"/>
  <c r="A779" i="4" s="1"/>
  <c r="A791" i="4" a="1"/>
  <c r="A791" i="4" s="1"/>
  <c r="A803" i="4" a="1"/>
  <c r="A803" i="4" s="1"/>
  <c r="A815" i="4" a="1"/>
  <c r="A815" i="4" s="1"/>
  <c r="A827" i="4" a="1"/>
  <c r="A827" i="4" s="1"/>
  <c r="A839" i="4" a="1"/>
  <c r="A839" i="4" s="1"/>
  <c r="A863" i="4" a="1"/>
  <c r="A863" i="4" s="1"/>
  <c r="A899" i="4" a="1"/>
  <c r="A899" i="4" s="1"/>
  <c r="A923" i="4" a="1"/>
  <c r="A923" i="4" s="1"/>
  <c r="A935" i="4" a="1"/>
  <c r="A935" i="4" s="1"/>
  <c r="A947" i="4" a="1"/>
  <c r="A947" i="4" s="1"/>
  <c r="A959" i="4" a="1"/>
  <c r="A959" i="4" s="1"/>
  <c r="A971" i="4" a="1"/>
  <c r="A971" i="4" s="1"/>
  <c r="A1031" i="4" a="1"/>
  <c r="A1031" i="4" s="1"/>
  <c r="A1055" i="4" a="1"/>
  <c r="A1055" i="4" s="1"/>
  <c r="A1079" i="4" a="1"/>
  <c r="A1079" i="4" s="1"/>
  <c r="A1103" i="4" a="1"/>
  <c r="A1103" i="4" s="1"/>
  <c r="A1115" i="4" a="1"/>
  <c r="A1115" i="4" s="1"/>
  <c r="A1127" i="4" a="1"/>
  <c r="A1127" i="4" s="1"/>
  <c r="A1139" i="4" a="1"/>
  <c r="A1139" i="4" s="1"/>
  <c r="A1151" i="4" a="1"/>
  <c r="A1151" i="4" s="1"/>
  <c r="A1175" i="4" a="1"/>
  <c r="A1175" i="4" s="1"/>
  <c r="A1187" i="4" a="1"/>
  <c r="A1187" i="4" s="1"/>
  <c r="A1211" i="4" a="1"/>
  <c r="A1211" i="4" s="1"/>
  <c r="A1223" i="4" a="1"/>
  <c r="A1223" i="4" s="1"/>
  <c r="A1235" i="4" a="1"/>
  <c r="A1235" i="4" s="1"/>
  <c r="A1259" i="4" a="1"/>
  <c r="A1259" i="4" s="1"/>
  <c r="A1283" i="4" a="1"/>
  <c r="A1283" i="4" s="1"/>
  <c r="A1307" i="4" a="1"/>
  <c r="A1307" i="4" s="1"/>
  <c r="A1319" i="4" a="1"/>
  <c r="A1319" i="4" s="1"/>
  <c r="A1331" i="4" a="1"/>
  <c r="A1331" i="4" s="1"/>
  <c r="A1343" i="4" a="1"/>
  <c r="A1343" i="4" s="1"/>
  <c r="A1403" i="4" a="1"/>
  <c r="A1403" i="4" s="1"/>
  <c r="A1475" i="4" a="1"/>
  <c r="A1475" i="4" s="1"/>
  <c r="A1583" i="4" a="1"/>
  <c r="A1583" i="4" s="1"/>
  <c r="A1643" i="4" a="1"/>
  <c r="A1643" i="4" s="1"/>
  <c r="A1679" i="4" a="1"/>
  <c r="A1679" i="4" s="1"/>
  <c r="A1691" i="4" a="1"/>
  <c r="A1691" i="4" s="1"/>
  <c r="A1727" i="4" a="1"/>
  <c r="A1727" i="4" s="1"/>
  <c r="A1763" i="4" a="1"/>
  <c r="A1763" i="4" s="1"/>
  <c r="A1811" i="4" a="1"/>
  <c r="A1811" i="4" s="1"/>
  <c r="A1859" i="4" a="1"/>
  <c r="A1859" i="4" s="1"/>
  <c r="A1991" i="4" a="1"/>
  <c r="A1991" i="4" s="1"/>
  <c r="A2039" i="4" a="1"/>
  <c r="A2039" i="4" s="1"/>
  <c r="A2195" i="4" a="1"/>
  <c r="A2195" i="4" s="1"/>
  <c r="A2339" i="4" a="1"/>
  <c r="A2339" i="4" s="1"/>
  <c r="A2507" i="4" a="1"/>
  <c r="A2507" i="4" s="1"/>
  <c r="A2735" i="4" a="1"/>
  <c r="A2735" i="4" s="1"/>
  <c r="A16" i="4" a="1"/>
  <c r="A16" i="4" s="1"/>
  <c r="A28" i="4" a="1"/>
  <c r="A28" i="4" s="1"/>
  <c r="A40" i="4" a="1"/>
  <c r="A40" i="4" s="1"/>
  <c r="A100" i="4" a="1"/>
  <c r="A100" i="4" s="1"/>
  <c r="A112" i="4" a="1"/>
  <c r="A112" i="4" s="1"/>
  <c r="A148" i="4" a="1"/>
  <c r="A148" i="4" s="1"/>
  <c r="A172" i="4" a="1"/>
  <c r="A172" i="4" s="1"/>
  <c r="A184" i="4" a="1"/>
  <c r="A184" i="4" s="1"/>
  <c r="A220" i="4" a="1"/>
  <c r="A220" i="4" s="1"/>
  <c r="A244" i="4" a="1"/>
  <c r="A244" i="4" s="1"/>
  <c r="A268" i="4" a="1"/>
  <c r="A268" i="4" s="1"/>
  <c r="A280" i="4" a="1"/>
  <c r="A280" i="4" s="1"/>
  <c r="A292" i="4" a="1"/>
  <c r="A292" i="4" s="1"/>
  <c r="A304" i="4" a="1"/>
  <c r="A304" i="4" s="1"/>
  <c r="A352" i="4" a="1"/>
  <c r="A352" i="4" s="1"/>
  <c r="A376" i="4" a="1"/>
  <c r="A376" i="4" s="1"/>
  <c r="A400" i="4" a="1"/>
  <c r="A400" i="4" s="1"/>
  <c r="A424" i="4" a="1"/>
  <c r="A424" i="4" s="1"/>
  <c r="A436" i="4" a="1"/>
  <c r="A436" i="4" s="1"/>
  <c r="A448" i="4" a="1"/>
  <c r="A448" i="4" s="1"/>
  <c r="A460" i="4" a="1"/>
  <c r="A460" i="4" s="1"/>
  <c r="A472" i="4" a="1"/>
  <c r="A472" i="4" s="1"/>
  <c r="A496" i="4" a="1"/>
  <c r="A496" i="4" s="1"/>
  <c r="A508" i="4" a="1"/>
  <c r="A508" i="4" s="1"/>
  <c r="A520" i="4" a="1"/>
  <c r="A520" i="4" s="1"/>
  <c r="A18" i="4" a="1"/>
  <c r="A18" i="4" s="1"/>
  <c r="A42" i="4" a="1"/>
  <c r="A42" i="4" s="1"/>
  <c r="A54" i="4" a="1"/>
  <c r="A54" i="4" s="1"/>
  <c r="A90" i="4" a="1"/>
  <c r="A90" i="4" s="1"/>
  <c r="A102" i="4" a="1"/>
  <c r="A102" i="4" s="1"/>
  <c r="A138" i="4" a="1"/>
  <c r="A138" i="4" s="1"/>
  <c r="A222" i="4" a="1"/>
  <c r="A222" i="4" s="1"/>
  <c r="A366" i="4" a="1"/>
  <c r="A366" i="4" s="1"/>
  <c r="A390" i="4" a="1"/>
  <c r="A390" i="4" s="1"/>
  <c r="A402" i="4" a="1"/>
  <c r="A402" i="4" s="1"/>
  <c r="A438" i="4" a="1"/>
  <c r="A438" i="4" s="1"/>
  <c r="A450" i="4" a="1"/>
  <c r="A450" i="4" s="1"/>
  <c r="A486" i="4" a="1"/>
  <c r="A486" i="4" s="1"/>
  <c r="A498" i="4" a="1"/>
  <c r="A498" i="4" s="1"/>
  <c r="A522" i="4" a="1"/>
  <c r="A522" i="4" s="1"/>
  <c r="A558" i="4" a="1"/>
  <c r="A558" i="4" s="1"/>
  <c r="A570" i="4" a="1"/>
  <c r="A570" i="4" s="1"/>
  <c r="A606" i="4" a="1"/>
  <c r="A606" i="4" s="1"/>
  <c r="A642" i="4" a="1"/>
  <c r="A642" i="4" s="1"/>
  <c r="A654" i="4" a="1"/>
  <c r="A654" i="4" s="1"/>
  <c r="A690" i="4" a="1"/>
  <c r="A690" i="4" s="1"/>
  <c r="A774" i="4" a="1"/>
  <c r="A774" i="4" s="1"/>
  <c r="A798" i="4" a="1"/>
  <c r="A798" i="4" s="1"/>
  <c r="A930" i="4" a="1"/>
  <c r="A930" i="4" s="1"/>
  <c r="A966" i="4" a="1"/>
  <c r="A966" i="4" s="1"/>
  <c r="A1002" i="4" a="1"/>
  <c r="A1002" i="4" s="1"/>
  <c r="A1038" i="4" a="1"/>
  <c r="A1038" i="4" s="1"/>
  <c r="A1086" i="4" a="1"/>
  <c r="A1086" i="4" s="1"/>
  <c r="A1098" i="4" a="1"/>
  <c r="A1098" i="4" s="1"/>
  <c r="A1134" i="4" a="1"/>
  <c r="A1134" i="4" s="1"/>
  <c r="A1146" i="4" a="1"/>
  <c r="A1146" i="4" s="1"/>
  <c r="A1182" i="4" a="1"/>
  <c r="A1182" i="4" s="1"/>
  <c r="A1242" i="4" a="1"/>
  <c r="A1242" i="4" s="1"/>
  <c r="A1254" i="4" a="1"/>
  <c r="A1254" i="4" s="1"/>
  <c r="A1302" i="4" a="1"/>
  <c r="A1302" i="4" s="1"/>
  <c r="A1326" i="4" a="1"/>
  <c r="A1326" i="4" s="1"/>
  <c r="A1362" i="4" a="1"/>
  <c r="A1362" i="4" s="1"/>
  <c r="A1398" i="4" a="1"/>
  <c r="A1398" i="4" s="1"/>
  <c r="A1434" i="4" a="1"/>
  <c r="A1434" i="4" s="1"/>
  <c r="A1446" i="4" a="1"/>
  <c r="A1446" i="4" s="1"/>
  <c r="A1518" i="4" a="1"/>
  <c r="A1518" i="4" s="1"/>
  <c r="A1554" i="4" a="1"/>
  <c r="A1554" i="4" s="1"/>
  <c r="A1602" i="4" a="1"/>
  <c r="A1602" i="4" s="1"/>
  <c r="A1662" i="4" a="1"/>
  <c r="A1662" i="4" s="1"/>
  <c r="A1686" i="4" a="1"/>
  <c r="A1686" i="4" s="1"/>
  <c r="A1734" i="4" a="1"/>
  <c r="A1734" i="4" s="1"/>
  <c r="A1746" i="4" a="1"/>
  <c r="A1746" i="4" s="1"/>
  <c r="A1770" i="4" a="1"/>
  <c r="A1770" i="4" s="1"/>
  <c r="A1794" i="4" a="1"/>
  <c r="A1794" i="4" s="1"/>
  <c r="A1806" i="4" a="1"/>
  <c r="A1806" i="4" s="1"/>
  <c r="A1830" i="4" a="1"/>
  <c r="A1830" i="4" s="1"/>
  <c r="A1842" i="4" a="1"/>
  <c r="A1842" i="4" s="1"/>
  <c r="A1890" i="4" a="1"/>
  <c r="A1890" i="4" s="1"/>
  <c r="A1902" i="4" a="1"/>
  <c r="A1902" i="4" s="1"/>
  <c r="A1938" i="4" a="1"/>
  <c r="A1938" i="4" s="1"/>
  <c r="A1974" i="4" a="1"/>
  <c r="A1974" i="4" s="1"/>
  <c r="A2106" i="4" a="1"/>
  <c r="A2106" i="4" s="1"/>
  <c r="A2142" i="4" a="1"/>
  <c r="A2142" i="4" s="1"/>
  <c r="A1935" i="4" a="1"/>
  <c r="A1935" i="4" s="1"/>
  <c r="A2007" i="4" a="1"/>
  <c r="A2007" i="4" s="1"/>
  <c r="A2055" i="4" a="1"/>
  <c r="A2055" i="4" s="1"/>
  <c r="A2079" i="4" a="1"/>
  <c r="A2079" i="4" s="1"/>
  <c r="A2115" i="4" a="1"/>
  <c r="A2115" i="4" s="1"/>
  <c r="A2223" i="4" a="1"/>
  <c r="A2223" i="4" s="1"/>
  <c r="A544" i="4" a="1"/>
  <c r="A544" i="4" s="1"/>
  <c r="A556" i="4" a="1"/>
  <c r="A556" i="4" s="1"/>
  <c r="A568" i="4" a="1"/>
  <c r="A568" i="4" s="1"/>
  <c r="A592" i="4" a="1"/>
  <c r="A592" i="4" s="1"/>
  <c r="A604" i="4" a="1"/>
  <c r="A604" i="4" s="1"/>
  <c r="A616" i="4" a="1"/>
  <c r="A616" i="4" s="1"/>
  <c r="A628" i="4" a="1"/>
  <c r="A628" i="4" s="1"/>
  <c r="A652" i="4" a="1"/>
  <c r="A652" i="4" s="1"/>
  <c r="A676" i="4" a="1"/>
  <c r="A676" i="4" s="1"/>
  <c r="A688" i="4" a="1"/>
  <c r="A688" i="4" s="1"/>
  <c r="A700" i="4" a="1"/>
  <c r="A700" i="4" s="1"/>
  <c r="A712" i="4" a="1"/>
  <c r="A712" i="4" s="1"/>
  <c r="A724" i="4" a="1"/>
  <c r="A724" i="4" s="1"/>
  <c r="A748" i="4" a="1"/>
  <c r="A748" i="4" s="1"/>
  <c r="A772" i="4" a="1"/>
  <c r="A772" i="4" s="1"/>
  <c r="A820" i="4" a="1"/>
  <c r="A820" i="4" s="1"/>
  <c r="A832" i="4" a="1"/>
  <c r="A832" i="4" s="1"/>
  <c r="A856" i="4" a="1"/>
  <c r="A856" i="4" s="1"/>
  <c r="A892" i="4" a="1"/>
  <c r="A892" i="4" s="1"/>
  <c r="A904" i="4" a="1"/>
  <c r="A904" i="4" s="1"/>
  <c r="A928" i="4" a="1"/>
  <c r="A928" i="4" s="1"/>
  <c r="A952" i="4" a="1"/>
  <c r="A952" i="4" s="1"/>
  <c r="A964" i="4" a="1"/>
  <c r="A964" i="4" s="1"/>
  <c r="A988" i="4" a="1"/>
  <c r="A988" i="4" s="1"/>
  <c r="A1000" i="4" a="1"/>
  <c r="A1000" i="4" s="1"/>
  <c r="A1012" i="4" a="1"/>
  <c r="A1012" i="4" s="1"/>
  <c r="A1036" i="4" a="1"/>
  <c r="A1036" i="4" s="1"/>
  <c r="A1060" i="4" a="1"/>
  <c r="A1060" i="4" s="1"/>
  <c r="A1084" i="4" a="1"/>
  <c r="A1084" i="4" s="1"/>
  <c r="A1096" i="4" a="1"/>
  <c r="A1096" i="4" s="1"/>
  <c r="A1108" i="4" a="1"/>
  <c r="A1108" i="4" s="1"/>
  <c r="A1120" i="4" a="1"/>
  <c r="A1120" i="4" s="1"/>
  <c r="A1132" i="4" a="1"/>
  <c r="A1132" i="4" s="1"/>
  <c r="A1156" i="4" a="1"/>
  <c r="A1156" i="4" s="1"/>
  <c r="A1192" i="4" a="1"/>
  <c r="A1192" i="4" s="1"/>
  <c r="A1204" i="4" a="1"/>
  <c r="A1204" i="4" s="1"/>
  <c r="A1216" i="4" a="1"/>
  <c r="A1216" i="4" s="1"/>
  <c r="A1228" i="4" a="1"/>
  <c r="A1228" i="4" s="1"/>
  <c r="A1264" i="4" a="1"/>
  <c r="A1264" i="4" s="1"/>
  <c r="A1276" i="4" a="1"/>
  <c r="A1276" i="4" s="1"/>
  <c r="A1288" i="4" a="1"/>
  <c r="A1288" i="4" s="1"/>
  <c r="A1300" i="4" a="1"/>
  <c r="A1300" i="4" s="1"/>
  <c r="A1324" i="4" a="1"/>
  <c r="A1324" i="4" s="1"/>
  <c r="A1348" i="4" a="1"/>
  <c r="A1348" i="4" s="1"/>
  <c r="A1372" i="4" a="1"/>
  <c r="A1372" i="4" s="1"/>
  <c r="A1384" i="4" a="1"/>
  <c r="A1384" i="4" s="1"/>
  <c r="A1396" i="4" a="1"/>
  <c r="A1396" i="4" s="1"/>
  <c r="A1408" i="4" a="1"/>
  <c r="A1408" i="4" s="1"/>
  <c r="A1432" i="4" a="1"/>
  <c r="A1432" i="4" s="1"/>
  <c r="A1444" i="4" a="1"/>
  <c r="A1444" i="4" s="1"/>
  <c r="A1456" i="4" a="1"/>
  <c r="A1456" i="4" s="1"/>
  <c r="A1516" i="4" a="1"/>
  <c r="A1516" i="4" s="1"/>
  <c r="A1528" i="4" a="1"/>
  <c r="A1528" i="4" s="1"/>
  <c r="A1540" i="4" a="1"/>
  <c r="A1540" i="4" s="1"/>
  <c r="A1552" i="4" a="1"/>
  <c r="A1552" i="4" s="1"/>
  <c r="A1564" i="4" a="1"/>
  <c r="A1564" i="4" s="1"/>
  <c r="A1576" i="4" a="1"/>
  <c r="A1576" i="4" s="1"/>
  <c r="A1588" i="4" a="1"/>
  <c r="A1588" i="4" s="1"/>
  <c r="A1600" i="4" a="1"/>
  <c r="A1600" i="4" s="1"/>
  <c r="A1624" i="4" a="1"/>
  <c r="A1624" i="4" s="1"/>
  <c r="A1660" i="4" a="1"/>
  <c r="A1660" i="4" s="1"/>
  <c r="A1672" i="4" a="1"/>
  <c r="A1672" i="4" s="1"/>
  <c r="A1696" i="4" a="1"/>
  <c r="A1696" i="4" s="1"/>
  <c r="A1708" i="4" a="1"/>
  <c r="A1708" i="4" s="1"/>
  <c r="A1720" i="4" a="1"/>
  <c r="A1720" i="4" s="1"/>
  <c r="A1732" i="4" a="1"/>
  <c r="A1732" i="4" s="1"/>
  <c r="A1744" i="4" a="1"/>
  <c r="A1744" i="4" s="1"/>
  <c r="A1756" i="4" a="1"/>
  <c r="A1756" i="4" s="1"/>
  <c r="A1768" i="4" a="1"/>
  <c r="A1768" i="4" s="1"/>
  <c r="A1792" i="4" a="1"/>
  <c r="A1792" i="4" s="1"/>
  <c r="A1804" i="4" a="1"/>
  <c r="A1804" i="4" s="1"/>
  <c r="A1816" i="4" a="1"/>
  <c r="A1816" i="4" s="1"/>
  <c r="A1840" i="4" a="1"/>
  <c r="A1840" i="4" s="1"/>
  <c r="A1852" i="4" a="1"/>
  <c r="A1852" i="4" s="1"/>
  <c r="A1864" i="4" a="1"/>
  <c r="A1864" i="4" s="1"/>
  <c r="A1888" i="4" a="1"/>
  <c r="A1888" i="4" s="1"/>
  <c r="A1900" i="4" a="1"/>
  <c r="A1900" i="4" s="1"/>
  <c r="A1912" i="4" a="1"/>
  <c r="A1912" i="4" s="1"/>
  <c r="A1924" i="4" a="1"/>
  <c r="A1924" i="4" s="1"/>
  <c r="A1948" i="4" a="1"/>
  <c r="A1948" i="4" s="1"/>
  <c r="A1960" i="4" a="1"/>
  <c r="A1960" i="4" s="1"/>
  <c r="A1972" i="4" a="1"/>
  <c r="A1972" i="4" s="1"/>
  <c r="A1984" i="4" a="1"/>
  <c r="A1984" i="4" s="1"/>
  <c r="A2020" i="4" a="1"/>
  <c r="A2020" i="4" s="1"/>
  <c r="A2032" i="4" a="1"/>
  <c r="A2032" i="4" s="1"/>
  <c r="A2044" i="4" a="1"/>
  <c r="A2044" i="4" s="1"/>
  <c r="A2068" i="4" a="1"/>
  <c r="A2068" i="4" s="1"/>
  <c r="A2092" i="4" a="1"/>
  <c r="A2092" i="4" s="1"/>
  <c r="A2116" i="4" a="1"/>
  <c r="A2116" i="4" s="1"/>
  <c r="A2140" i="4" a="1"/>
  <c r="A2140" i="4" s="1"/>
  <c r="A2152" i="4" a="1"/>
  <c r="A2152" i="4" s="1"/>
  <c r="A2164" i="4" a="1"/>
  <c r="A2164" i="4" s="1"/>
  <c r="A2188" i="4" a="1"/>
  <c r="A2188" i="4" s="1"/>
  <c r="A2200" i="4" a="1"/>
  <c r="A2200" i="4" s="1"/>
  <c r="A2212" i="4" a="1"/>
  <c r="A2212" i="4" s="1"/>
  <c r="A2260" i="4" a="1"/>
  <c r="A2260" i="4" s="1"/>
  <c r="A2272" i="4" a="1"/>
  <c r="A2272" i="4" s="1"/>
  <c r="A2284" i="4" a="1"/>
  <c r="A2284" i="4" s="1"/>
  <c r="A2296" i="4" a="1"/>
  <c r="A2296" i="4" s="1"/>
  <c r="A2308" i="4" a="1"/>
  <c r="A2308" i="4" s="1"/>
  <c r="A2320" i="4" a="1"/>
  <c r="A2320" i="4" s="1"/>
  <c r="A2332" i="4" a="1"/>
  <c r="A2332" i="4" s="1"/>
  <c r="A2344" i="4" a="1"/>
  <c r="A2344" i="4" s="1"/>
  <c r="A2356" i="4" a="1"/>
  <c r="A2356" i="4" s="1"/>
  <c r="A2368" i="4" a="1"/>
  <c r="A2368" i="4" s="1"/>
  <c r="A2380" i="4" a="1"/>
  <c r="A2380" i="4" s="1"/>
  <c r="A2392" i="4" a="1"/>
  <c r="A2392" i="4" s="1"/>
  <c r="A2404" i="4" a="1"/>
  <c r="A2404" i="4" s="1"/>
  <c r="A2428" i="4" a="1"/>
  <c r="A2428" i="4" s="1"/>
  <c r="A2440" i="4" a="1"/>
  <c r="A2440" i="4" s="1"/>
  <c r="A2452" i="4" a="1"/>
  <c r="A2452" i="4" s="1"/>
  <c r="A2464" i="4" a="1"/>
  <c r="A2464" i="4" s="1"/>
  <c r="A2476" i="4" a="1"/>
  <c r="A2476" i="4" s="1"/>
  <c r="A2488" i="4" a="1"/>
  <c r="A2488" i="4" s="1"/>
  <c r="A2500" i="4" a="1"/>
  <c r="A2500" i="4" s="1"/>
  <c r="A2512" i="4" a="1"/>
  <c r="A2512" i="4" s="1"/>
  <c r="A2524" i="4" a="1"/>
  <c r="A2524" i="4" s="1"/>
  <c r="A2536" i="4" a="1"/>
  <c r="A2536" i="4" s="1"/>
  <c r="A2548" i="4" a="1"/>
  <c r="A2548" i="4" s="1"/>
  <c r="A2608" i="4" a="1"/>
  <c r="A2608" i="4" s="1"/>
  <c r="A2620" i="4" a="1"/>
  <c r="A2620" i="4" s="1"/>
  <c r="A2632" i="4" a="1"/>
  <c r="A2632" i="4" s="1"/>
  <c r="A2644" i="4" a="1"/>
  <c r="A2644" i="4" s="1"/>
  <c r="A2656" i="4" a="1"/>
  <c r="A2656" i="4" s="1"/>
  <c r="A2668" i="4" a="1"/>
  <c r="A2668" i="4" s="1"/>
  <c r="A2680" i="4" a="1"/>
  <c r="A2680" i="4" s="1"/>
  <c r="A2692" i="4" a="1"/>
  <c r="A2692" i="4" s="1"/>
  <c r="A2704" i="4" a="1"/>
  <c r="A2704" i="4" s="1"/>
  <c r="A2716" i="4" a="1"/>
  <c r="A2716" i="4" s="1"/>
  <c r="A2728" i="4" a="1"/>
  <c r="A2728" i="4" s="1"/>
  <c r="A2740" i="4" a="1"/>
  <c r="A2740" i="4" s="1"/>
  <c r="A2752" i="4" a="1"/>
  <c r="A2752" i="4" s="1"/>
  <c r="A2764" i="4" a="1"/>
  <c r="A2764" i="4" s="1"/>
  <c r="A2776" i="4" a="1"/>
  <c r="A2776" i="4" s="1"/>
  <c r="A2788" i="4" a="1"/>
  <c r="A2788" i="4" s="1"/>
  <c r="A2800" i="4" a="1"/>
  <c r="A2800" i="4" s="1"/>
  <c r="A2812" i="4" a="1"/>
  <c r="A2812" i="4" s="1"/>
  <c r="A2824" i="4" a="1"/>
  <c r="A2824" i="4" s="1"/>
  <c r="A2836" i="4" a="1"/>
  <c r="A2836" i="4" s="1"/>
  <c r="A2848" i="4" a="1"/>
  <c r="A2848" i="4" s="1"/>
  <c r="A2860" i="4" a="1"/>
  <c r="A2860" i="4" s="1"/>
  <c r="A2872" i="4" a="1"/>
  <c r="A2872" i="4" s="1"/>
  <c r="A2920" i="4" a="1"/>
  <c r="A2920" i="4" s="1"/>
  <c r="A2932" i="4" a="1"/>
  <c r="A2932" i="4" s="1"/>
  <c r="A2944" i="4" a="1"/>
  <c r="A2944" i="4" s="1"/>
  <c r="A2956" i="4" a="1"/>
  <c r="A2956" i="4" s="1"/>
  <c r="A2968" i="4" a="1"/>
  <c r="A2968" i="4" s="1"/>
  <c r="A2980" i="4" a="1"/>
  <c r="A2980" i="4" s="1"/>
  <c r="A2992" i="4" a="1"/>
  <c r="A2992" i="4" s="1"/>
  <c r="A3004" i="4" a="1"/>
  <c r="A3004" i="4" s="1"/>
  <c r="A3016" i="4" a="1"/>
  <c r="A3016" i="4" s="1"/>
  <c r="A3028" i="4" a="1"/>
  <c r="A3028" i="4" s="1"/>
  <c r="A3040" i="4" a="1"/>
  <c r="A3040" i="4" s="1"/>
  <c r="A3052" i="4" a="1"/>
  <c r="A3052" i="4" s="1"/>
  <c r="A3076" i="4" a="1"/>
  <c r="A3076" i="4" s="1"/>
  <c r="A3100" i="4" a="1"/>
  <c r="A3100" i="4" s="1"/>
  <c r="A3112" i="4" a="1"/>
  <c r="A3112" i="4" s="1"/>
  <c r="A3124" i="4" a="1"/>
  <c r="A3124" i="4" s="1"/>
  <c r="A3136" i="4" a="1"/>
  <c r="A3136" i="4" s="1"/>
  <c r="A3148" i="4" a="1"/>
  <c r="A3148" i="4" s="1"/>
  <c r="A3160" i="4" a="1"/>
  <c r="A3160" i="4" s="1"/>
  <c r="A3172" i="4" a="1"/>
  <c r="A3172" i="4" s="1"/>
  <c r="A3184" i="4" a="1"/>
  <c r="A3184" i="4" s="1"/>
  <c r="A3196" i="4" a="1"/>
  <c r="A3196" i="4" s="1"/>
  <c r="A3208" i="4" a="1"/>
  <c r="A3208" i="4" s="1"/>
  <c r="A3220" i="4" a="1"/>
  <c r="A3220" i="4" s="1"/>
  <c r="A3232" i="4" a="1"/>
  <c r="A3232" i="4" s="1"/>
  <c r="A3244" i="4" a="1"/>
  <c r="A3244" i="4" s="1"/>
  <c r="A3256" i="4" a="1"/>
  <c r="A3256" i="4" s="1"/>
  <c r="A3268" i="4" a="1"/>
  <c r="A3268" i="4" s="1"/>
  <c r="A8" i="4" a="1"/>
  <c r="A8" i="4" s="1"/>
  <c r="B9" i="4" a="1"/>
  <c r="B9" i="4" s="1"/>
  <c r="B33" i="4" a="1"/>
  <c r="B33" i="4" s="1"/>
  <c r="B57" i="4" a="1"/>
  <c r="B57" i="4" s="1"/>
  <c r="B69" i="4" a="1"/>
  <c r="B69" i="4" s="1"/>
  <c r="B81" i="4" a="1"/>
  <c r="B81" i="4" s="1"/>
  <c r="B93" i="4" a="1"/>
  <c r="B93" i="4" s="1"/>
  <c r="B117" i="4" a="1"/>
  <c r="B117" i="4" s="1"/>
  <c r="B129" i="4" a="1"/>
  <c r="B129" i="4" s="1"/>
  <c r="B153" i="4" a="1"/>
  <c r="B153" i="4" s="1"/>
  <c r="A165" i="4" a="1"/>
  <c r="A165" i="4" s="1"/>
  <c r="B177" i="4" a="1"/>
  <c r="B177" i="4" s="1"/>
  <c r="B201" i="4" a="1"/>
  <c r="B201" i="4" s="1"/>
  <c r="B213" i="4" a="1"/>
  <c r="B213" i="4" s="1"/>
  <c r="B225" i="4" a="1"/>
  <c r="B225" i="4" s="1"/>
  <c r="B237" i="4" a="1"/>
  <c r="B237" i="4" s="1"/>
  <c r="B261" i="4" a="1"/>
  <c r="B261" i="4" s="1"/>
  <c r="B273" i="4" a="1"/>
  <c r="B273" i="4" s="1"/>
  <c r="B297" i="4" a="1"/>
  <c r="B297" i="4" s="1"/>
  <c r="B321" i="4" a="1"/>
  <c r="B321" i="4" s="1"/>
  <c r="A333" i="4" a="1"/>
  <c r="A333" i="4" s="1"/>
  <c r="B345" i="4" a="1"/>
  <c r="B345" i="4" s="1"/>
  <c r="B357" i="4" a="1"/>
  <c r="B357" i="4" s="1"/>
  <c r="B369" i="4" a="1"/>
  <c r="B369" i="4" s="1"/>
  <c r="B381" i="4" a="1"/>
  <c r="B381" i="4" s="1"/>
  <c r="A393" i="4" a="1"/>
  <c r="A393" i="4" s="1"/>
  <c r="A907" i="4" a="1"/>
  <c r="A907" i="4" s="1"/>
  <c r="A931" i="4" a="1"/>
  <c r="A931" i="4" s="1"/>
  <c r="A991" i="4" a="1"/>
  <c r="A991" i="4" s="1"/>
  <c r="A1003" i="4" a="1"/>
  <c r="A1003" i="4" s="1"/>
  <c r="A1051" i="4" a="1"/>
  <c r="A1051" i="4" s="1"/>
  <c r="A1123" i="4" a="1"/>
  <c r="A1123" i="4" s="1"/>
  <c r="A3280" i="4" a="1"/>
  <c r="A3280" i="4" s="1"/>
  <c r="A3292" i="4" a="1"/>
  <c r="A3292" i="4" s="1"/>
  <c r="A3340" i="4" a="1"/>
  <c r="A3340" i="4" s="1"/>
  <c r="A3364" i="4" a="1"/>
  <c r="A3364" i="4" s="1"/>
  <c r="A3376" i="4" a="1"/>
  <c r="A3376" i="4" s="1"/>
  <c r="A3388" i="4" a="1"/>
  <c r="A3388" i="4" s="1"/>
  <c r="A3400" i="4" a="1"/>
  <c r="A3400" i="4" s="1"/>
  <c r="A3412" i="4" a="1"/>
  <c r="A3412" i="4" s="1"/>
  <c r="A3424" i="4" a="1"/>
  <c r="A3424" i="4" s="1"/>
  <c r="A3436" i="4" a="1"/>
  <c r="A3436" i="4" s="1"/>
  <c r="A3448" i="4" a="1"/>
  <c r="A3448" i="4" s="1"/>
  <c r="A3460" i="4" a="1"/>
  <c r="A3460" i="4" s="1"/>
  <c r="A3472" i="4" a="1"/>
  <c r="A3472" i="4" s="1"/>
  <c r="A3484" i="4" a="1"/>
  <c r="A3484" i="4" s="1"/>
  <c r="A3496" i="4" a="1"/>
  <c r="A3496" i="4" s="1"/>
  <c r="A3508" i="4" a="1"/>
  <c r="A3508" i="4" s="1"/>
  <c r="A3520" i="4" a="1"/>
  <c r="A3520" i="4" s="1"/>
  <c r="A3652" i="4" a="1"/>
  <c r="A3652" i="4" s="1"/>
  <c r="A3664" i="4" a="1"/>
  <c r="A3664" i="4" s="1"/>
  <c r="A3676" i="4" a="1"/>
  <c r="A3676" i="4" s="1"/>
  <c r="A3688" i="4" a="1"/>
  <c r="A3688" i="4" s="1"/>
  <c r="A3700" i="4" a="1"/>
  <c r="A3700" i="4" s="1"/>
  <c r="A3712" i="4" a="1"/>
  <c r="A3712" i="4" s="1"/>
  <c r="A3724" i="4" a="1"/>
  <c r="A3724" i="4" s="1"/>
  <c r="A3736" i="4" a="1"/>
  <c r="A3736" i="4" s="1"/>
  <c r="A3748" i="4" a="1"/>
  <c r="A3748" i="4" s="1"/>
  <c r="A3760" i="4" a="1"/>
  <c r="A3760" i="4" s="1"/>
  <c r="A3772" i="4" a="1"/>
  <c r="A3772" i="4" s="1"/>
  <c r="A3784" i="4" a="1"/>
  <c r="A3784" i="4" s="1"/>
  <c r="A3796" i="4" a="1"/>
  <c r="A3796" i="4" s="1"/>
  <c r="A3808" i="4" a="1"/>
  <c r="A3808" i="4" s="1"/>
  <c r="A3820" i="4" a="1"/>
  <c r="A3820" i="4" s="1"/>
  <c r="A3904" i="4" a="1"/>
  <c r="A3904" i="4" s="1"/>
  <c r="A3916" i="4" a="1"/>
  <c r="A3916" i="4" s="1"/>
  <c r="A3928" i="4" a="1"/>
  <c r="A3928" i="4" s="1"/>
  <c r="A3940" i="4" a="1"/>
  <c r="A3940" i="4" s="1"/>
  <c r="A3952" i="4" a="1"/>
  <c r="A3952" i="4" s="1"/>
  <c r="A3964" i="4" a="1"/>
  <c r="A3964" i="4" s="1"/>
  <c r="A3976" i="4" a="1"/>
  <c r="A3976" i="4" s="1"/>
  <c r="A3988" i="4" a="1"/>
  <c r="A3988" i="4" s="1"/>
  <c r="A4000" i="4" a="1"/>
  <c r="A4000" i="4" s="1"/>
  <c r="A4012" i="4" a="1"/>
  <c r="A4012" i="4" s="1"/>
  <c r="A4024" i="4" a="1"/>
  <c r="A4024" i="4" s="1"/>
  <c r="A4036" i="4" a="1"/>
  <c r="A4036" i="4" s="1"/>
  <c r="A4048" i="4" a="1"/>
  <c r="A4048" i="4" s="1"/>
  <c r="A4060" i="4" a="1"/>
  <c r="A4060" i="4" s="1"/>
  <c r="A4072" i="4" a="1"/>
  <c r="A4072" i="4" s="1"/>
  <c r="A4084" i="4" a="1"/>
  <c r="A4084" i="4" s="1"/>
  <c r="A4096" i="4" a="1"/>
  <c r="A4096" i="4" s="1"/>
  <c r="A4108" i="4" a="1"/>
  <c r="A4108" i="4" s="1"/>
  <c r="A4120" i="4" a="1"/>
  <c r="A4120" i="4" s="1"/>
  <c r="A4132" i="4" a="1"/>
  <c r="A4132" i="4" s="1"/>
  <c r="A4144" i="4" a="1"/>
  <c r="A4144" i="4" s="1"/>
  <c r="A4156" i="4" a="1"/>
  <c r="A4156" i="4" s="1"/>
  <c r="A4168" i="4" a="1"/>
  <c r="A4168" i="4" s="1"/>
  <c r="A4180" i="4" a="1"/>
  <c r="A4180" i="4" s="1"/>
  <c r="A4192" i="4" a="1"/>
  <c r="A4192" i="4" s="1"/>
  <c r="A4204" i="4" a="1"/>
  <c r="A4204" i="4" s="1"/>
  <c r="A4216" i="4" a="1"/>
  <c r="A4216" i="4" s="1"/>
  <c r="A4228" i="4" a="1"/>
  <c r="A4228" i="4" s="1"/>
  <c r="A4240" i="4" a="1"/>
  <c r="A4240" i="4" s="1"/>
  <c r="A4252" i="4" a="1"/>
  <c r="A4252" i="4" s="1"/>
  <c r="A4264" i="4" a="1"/>
  <c r="A4264" i="4" s="1"/>
  <c r="A4276" i="4" a="1"/>
  <c r="A4276" i="4" s="1"/>
  <c r="A4288" i="4" a="1"/>
  <c r="A4288" i="4" s="1"/>
  <c r="A4300" i="4" a="1"/>
  <c r="A4300" i="4" s="1"/>
  <c r="A4312" i="4" a="1"/>
  <c r="A4312" i="4" s="1"/>
  <c r="A21" i="4" a="1"/>
  <c r="A21" i="4" s="1"/>
  <c r="A33" i="4" a="1"/>
  <c r="A33" i="4" s="1"/>
  <c r="A57" i="4" a="1"/>
  <c r="A57" i="4" s="1"/>
  <c r="A153" i="4" a="1"/>
  <c r="A153" i="4" s="1"/>
  <c r="A189" i="4" a="1"/>
  <c r="A189" i="4" s="1"/>
  <c r="A201" i="4" a="1"/>
  <c r="A201" i="4" s="1"/>
  <c r="A225" i="4" a="1"/>
  <c r="A225" i="4" s="1"/>
  <c r="A249" i="4" a="1"/>
  <c r="A249" i="4" s="1"/>
  <c r="A261" i="4" a="1"/>
  <c r="A261" i="4" s="1"/>
  <c r="A273" i="4" a="1"/>
  <c r="A273" i="4" s="1"/>
  <c r="A285" i="4" a="1"/>
  <c r="A285" i="4" s="1"/>
  <c r="A309" i="4" a="1"/>
  <c r="A309" i="4" s="1"/>
  <c r="A321" i="4" a="1"/>
  <c r="A321" i="4" s="1"/>
  <c r="A357" i="4" a="1"/>
  <c r="A357" i="4" s="1"/>
  <c r="A369" i="4" a="1"/>
  <c r="A369" i="4" s="1"/>
  <c r="A429" i="4" a="1"/>
  <c r="A429" i="4" s="1"/>
  <c r="A465" i="4" a="1"/>
  <c r="A465" i="4" s="1"/>
  <c r="A609" i="4" a="1"/>
  <c r="A609" i="4" s="1"/>
  <c r="A23" i="4" a="1"/>
  <c r="A23" i="4" s="1"/>
  <c r="A215" i="4" a="1"/>
  <c r="A215" i="4" s="1"/>
  <c r="A419" i="4" a="1"/>
  <c r="A419" i="4" s="1"/>
  <c r="B405" i="4" a="1"/>
  <c r="B405" i="4" s="1"/>
  <c r="B417" i="4" a="1"/>
  <c r="B417" i="4" s="1"/>
  <c r="B441" i="4" a="1"/>
  <c r="B441" i="4" s="1"/>
  <c r="A453" i="4" a="1"/>
  <c r="A453" i="4" s="1"/>
  <c r="B465" i="4" a="1"/>
  <c r="B465" i="4" s="1"/>
  <c r="A477" i="4" a="1"/>
  <c r="A477" i="4" s="1"/>
  <c r="A489" i="4" a="1"/>
  <c r="A489" i="4" s="1"/>
  <c r="B501" i="4" a="1"/>
  <c r="B501" i="4" s="1"/>
  <c r="B513" i="4" a="1"/>
  <c r="B513" i="4" s="1"/>
  <c r="A525" i="4" a="1"/>
  <c r="A525" i="4" s="1"/>
  <c r="B549" i="4" a="1"/>
  <c r="B549" i="4" s="1"/>
  <c r="B561" i="4" a="1"/>
  <c r="B561" i="4" s="1"/>
  <c r="B585" i="4" a="1"/>
  <c r="B585" i="4" s="1"/>
  <c r="B609" i="4" a="1"/>
  <c r="B609" i="4" s="1"/>
  <c r="B633" i="4" a="1"/>
  <c r="B633" i="4" s="1"/>
  <c r="A645" i="4" a="1"/>
  <c r="A645" i="4" s="1"/>
  <c r="B657" i="4" a="1"/>
  <c r="B657" i="4" s="1"/>
  <c r="B693" i="4" a="1"/>
  <c r="B693" i="4" s="1"/>
  <c r="A717" i="4" a="1"/>
  <c r="A717" i="4" s="1"/>
  <c r="B729" i="4" a="1"/>
  <c r="B729" i="4" s="1"/>
  <c r="A753" i="4" a="1"/>
  <c r="A753" i="4" s="1"/>
  <c r="B777" i="4" a="1"/>
  <c r="B777" i="4" s="1"/>
  <c r="B789" i="4" a="1"/>
  <c r="B789" i="4" s="1"/>
  <c r="A801" i="4" a="1"/>
  <c r="A801" i="4" s="1"/>
  <c r="A813" i="4" a="1"/>
  <c r="A813" i="4" s="1"/>
  <c r="B837" i="4" a="1"/>
  <c r="B837" i="4" s="1"/>
  <c r="B873" i="4" a="1"/>
  <c r="B873" i="4" s="1"/>
  <c r="A885" i="4" a="1"/>
  <c r="A885" i="4" s="1"/>
  <c r="B897" i="4" a="1"/>
  <c r="B897" i="4" s="1"/>
  <c r="A921" i="4" a="1"/>
  <c r="A921" i="4" s="1"/>
  <c r="B933" i="4" a="1"/>
  <c r="B933" i="4" s="1"/>
  <c r="B981" i="4" a="1"/>
  <c r="B981" i="4" s="1"/>
  <c r="A1005" i="4" a="1"/>
  <c r="A1005" i="4" s="1"/>
  <c r="A1017" i="4" a="1"/>
  <c r="A1017" i="4" s="1"/>
  <c r="A1029" i="4" a="1"/>
  <c r="A1029" i="4" s="1"/>
  <c r="A1041" i="4" a="1"/>
  <c r="A1041" i="4" s="1"/>
  <c r="A1053" i="4" a="1"/>
  <c r="A1053" i="4" s="1"/>
  <c r="A1065" i="4" a="1"/>
  <c r="A1065" i="4" s="1"/>
  <c r="A1077" i="4" a="1"/>
  <c r="A1077" i="4" s="1"/>
  <c r="A1089" i="4" a="1"/>
  <c r="A1089" i="4" s="1"/>
  <c r="A1101" i="4" a="1"/>
  <c r="A1101" i="4" s="1"/>
  <c r="A1125" i="4" a="1"/>
  <c r="A1125" i="4" s="1"/>
  <c r="A1137" i="4" a="1"/>
  <c r="A1137" i="4" s="1"/>
  <c r="A1161" i="4" a="1"/>
  <c r="A1161" i="4" s="1"/>
  <c r="A1185" i="4" a="1"/>
  <c r="A1185" i="4" s="1"/>
  <c r="A1197" i="4" a="1"/>
  <c r="A1197" i="4" s="1"/>
  <c r="A1209" i="4" a="1"/>
  <c r="A1209" i="4" s="1"/>
  <c r="A1293" i="4" a="1"/>
  <c r="A1293" i="4" s="1"/>
  <c r="A1305" i="4" a="1"/>
  <c r="A1305" i="4" s="1"/>
  <c r="A1353" i="4" a="1"/>
  <c r="A1353" i="4" s="1"/>
  <c r="A1377" i="4" a="1"/>
  <c r="A1377" i="4" s="1"/>
  <c r="A1413" i="4" a="1"/>
  <c r="A1413" i="4" s="1"/>
  <c r="A1425" i="4" a="1"/>
  <c r="A1425" i="4" s="1"/>
  <c r="A1461" i="4" a="1"/>
  <c r="A1461" i="4" s="1"/>
  <c r="A1473" i="4" a="1"/>
  <c r="A1473" i="4" s="1"/>
  <c r="A1521" i="4" a="1"/>
  <c r="A1521" i="4" s="1"/>
  <c r="A1545" i="4" a="1"/>
  <c r="A1545" i="4" s="1"/>
  <c r="A1557" i="4" a="1"/>
  <c r="A1557" i="4" s="1"/>
  <c r="A1569" i="4" a="1"/>
  <c r="A1569" i="4" s="1"/>
  <c r="A1593" i="4" a="1"/>
  <c r="A1593" i="4" s="1"/>
  <c r="A1617" i="4" a="1"/>
  <c r="A1617" i="4" s="1"/>
  <c r="A1629" i="4" a="1"/>
  <c r="A1629" i="4" s="1"/>
  <c r="A1677" i="4" a="1"/>
  <c r="A1677" i="4" s="1"/>
  <c r="A1689" i="4" a="1"/>
  <c r="A1689" i="4" s="1"/>
  <c r="A1737" i="4" a="1"/>
  <c r="A1737" i="4" s="1"/>
  <c r="A1749" i="4" a="1"/>
  <c r="A1749" i="4" s="1"/>
  <c r="A1785" i="4" a="1"/>
  <c r="A1785" i="4" s="1"/>
  <c r="A1857" i="4" a="1"/>
  <c r="A1857" i="4" s="1"/>
  <c r="A1893" i="4" a="1"/>
  <c r="A1893" i="4" s="1"/>
  <c r="A1941" i="4" a="1"/>
  <c r="A1941" i="4" s="1"/>
  <c r="B2558" i="4" a="1"/>
  <c r="B2558" i="4" s="1"/>
  <c r="B2570" i="4" a="1"/>
  <c r="B2570" i="4" s="1"/>
  <c r="B2582" i="4" a="1"/>
  <c r="B2582" i="4" s="1"/>
  <c r="B2594" i="4" a="1"/>
  <c r="B2594" i="4" s="1"/>
  <c r="B2606" i="4" a="1"/>
  <c r="B2606" i="4" s="1"/>
  <c r="B2618" i="4" a="1"/>
  <c r="B2618" i="4" s="1"/>
  <c r="B2630" i="4" a="1"/>
  <c r="B2630" i="4" s="1"/>
  <c r="B2642" i="4" a="1"/>
  <c r="B2642" i="4" s="1"/>
  <c r="B2654" i="4" a="1"/>
  <c r="B2654" i="4" s="1"/>
  <c r="B2666" i="4" a="1"/>
  <c r="B2666" i="4" s="1"/>
  <c r="B2678" i="4" a="1"/>
  <c r="B2678" i="4" s="1"/>
  <c r="B2690" i="4" a="1"/>
  <c r="B2690" i="4" s="1"/>
  <c r="B2702" i="4" a="1"/>
  <c r="B2702" i="4" s="1"/>
  <c r="B2714" i="4" a="1"/>
  <c r="B2714" i="4" s="1"/>
  <c r="B2726" i="4" a="1"/>
  <c r="B2726" i="4" s="1"/>
  <c r="A12" i="4" a="1"/>
  <c r="A12" i="4" s="1"/>
  <c r="A24" i="4" a="1"/>
  <c r="A24" i="4" s="1"/>
  <c r="A36" i="4" a="1"/>
  <c r="A36" i="4" s="1"/>
  <c r="A48" i="4" a="1"/>
  <c r="A48" i="4" s="1"/>
  <c r="A60" i="4" a="1"/>
  <c r="A60" i="4" s="1"/>
  <c r="A72" i="4" a="1"/>
  <c r="A72" i="4" s="1"/>
  <c r="A84" i="4" a="1"/>
  <c r="A84" i="4" s="1"/>
  <c r="A108" i="4" a="1"/>
  <c r="A108" i="4" s="1"/>
  <c r="A132" i="4" a="1"/>
  <c r="A132" i="4" s="1"/>
  <c r="A168" i="4" a="1"/>
  <c r="A168" i="4" s="1"/>
  <c r="A192" i="4" a="1"/>
  <c r="A192" i="4" s="1"/>
  <c r="A216" i="4" a="1"/>
  <c r="A216" i="4" s="1"/>
  <c r="A228" i="4" a="1"/>
  <c r="A228" i="4" s="1"/>
  <c r="A240" i="4" a="1"/>
  <c r="A240" i="4" s="1"/>
  <c r="A252" i="4" a="1"/>
  <c r="A252" i="4" s="1"/>
  <c r="A264" i="4" a="1"/>
  <c r="A264" i="4" s="1"/>
  <c r="A288" i="4" a="1"/>
  <c r="A288" i="4" s="1"/>
  <c r="A300" i="4" a="1"/>
  <c r="A300" i="4" s="1"/>
  <c r="A312" i="4" a="1"/>
  <c r="A312" i="4" s="1"/>
  <c r="A324" i="4" a="1"/>
  <c r="A324" i="4" s="1"/>
  <c r="A336" i="4" a="1"/>
  <c r="A336" i="4" s="1"/>
  <c r="A348" i="4" a="1"/>
  <c r="A348" i="4" s="1"/>
  <c r="A384" i="4" a="1"/>
  <c r="A384" i="4" s="1"/>
  <c r="A408" i="4" a="1"/>
  <c r="A408" i="4" s="1"/>
  <c r="A420" i="4" a="1"/>
  <c r="A420" i="4" s="1"/>
  <c r="A432" i="4" a="1"/>
  <c r="A432" i="4" s="1"/>
  <c r="A456" i="4" a="1"/>
  <c r="A456" i="4" s="1"/>
  <c r="A468" i="4" a="1"/>
  <c r="A468" i="4" s="1"/>
  <c r="A492" i="4" a="1"/>
  <c r="A492" i="4" s="1"/>
  <c r="A504" i="4" a="1"/>
  <c r="A504" i="4" s="1"/>
  <c r="A516" i="4" a="1"/>
  <c r="A516" i="4" s="1"/>
  <c r="A540" i="4" a="1"/>
  <c r="A540" i="4" s="1"/>
  <c r="A552" i="4" a="1"/>
  <c r="A552" i="4" s="1"/>
  <c r="A576" i="4" a="1"/>
  <c r="A576" i="4" s="1"/>
  <c r="A588" i="4" a="1"/>
  <c r="A588" i="4" s="1"/>
  <c r="A612" i="4" a="1"/>
  <c r="A612" i="4" s="1"/>
  <c r="A660" i="4" a="1"/>
  <c r="A660" i="4" s="1"/>
  <c r="A696" i="4" a="1"/>
  <c r="A696" i="4" s="1"/>
  <c r="A708" i="4" a="1"/>
  <c r="A708" i="4" s="1"/>
  <c r="A732" i="4" a="1"/>
  <c r="A732" i="4" s="1"/>
  <c r="A744" i="4" a="1"/>
  <c r="A744" i="4" s="1"/>
  <c r="A768" i="4" a="1"/>
  <c r="A768" i="4" s="1"/>
  <c r="A780" i="4" a="1"/>
  <c r="A780" i="4" s="1"/>
  <c r="A804" i="4" a="1"/>
  <c r="A804" i="4" s="1"/>
  <c r="A828" i="4" a="1"/>
  <c r="A828" i="4" s="1"/>
  <c r="A840" i="4" a="1"/>
  <c r="A840" i="4" s="1"/>
  <c r="A852" i="4" a="1"/>
  <c r="A852" i="4" s="1"/>
  <c r="A864" i="4" a="1"/>
  <c r="A864" i="4" s="1"/>
  <c r="A876" i="4" a="1"/>
  <c r="A876" i="4" s="1"/>
  <c r="A900" i="4" a="1"/>
  <c r="A900" i="4" s="1"/>
  <c r="A912" i="4" a="1"/>
  <c r="A912" i="4" s="1"/>
  <c r="A924" i="4" a="1"/>
  <c r="A924" i="4" s="1"/>
  <c r="A960" i="4" a="1"/>
  <c r="A960" i="4" s="1"/>
  <c r="A972" i="4" a="1"/>
  <c r="A972" i="4" s="1"/>
  <c r="A996" i="4" a="1"/>
  <c r="A996" i="4" s="1"/>
  <c r="A1008" i="4" a="1"/>
  <c r="A1008" i="4" s="1"/>
  <c r="A1044" i="4" a="1"/>
  <c r="A1044" i="4" s="1"/>
  <c r="A1068" i="4" a="1"/>
  <c r="A1068" i="4" s="1"/>
  <c r="A1080" i="4" a="1"/>
  <c r="A1080" i="4" s="1"/>
  <c r="A1092" i="4" a="1"/>
  <c r="A1092" i="4" s="1"/>
  <c r="A1128" i="4" a="1"/>
  <c r="A1128" i="4" s="1"/>
  <c r="A1140" i="4" a="1"/>
  <c r="A1140" i="4" s="1"/>
  <c r="A1164" i="4" a="1"/>
  <c r="A1164" i="4" s="1"/>
  <c r="A1212" i="4" a="1"/>
  <c r="A1212" i="4" s="1"/>
  <c r="A1224" i="4" a="1"/>
  <c r="A1224" i="4" s="1"/>
  <c r="A235" i="4" a="1"/>
  <c r="A235" i="4" s="1"/>
  <c r="A427" i="4" a="1"/>
  <c r="A427" i="4" s="1"/>
  <c r="A487" i="4" a="1"/>
  <c r="A487" i="4" s="1"/>
  <c r="A631" i="4" a="1"/>
  <c r="A631" i="4" s="1"/>
  <c r="A847" i="4" a="1"/>
  <c r="A847" i="4" s="1"/>
  <c r="A4190" i="4" a="1"/>
  <c r="A4190" i="4" s="1"/>
  <c r="A4202" i="4" a="1"/>
  <c r="A4202" i="4" s="1"/>
  <c r="A4214" i="4" a="1"/>
  <c r="A4214" i="4" s="1"/>
  <c r="A4226" i="4" a="1"/>
  <c r="A4226" i="4" s="1"/>
  <c r="A4238" i="4" a="1"/>
  <c r="A4238" i="4" s="1"/>
  <c r="A4250" i="4" a="1"/>
  <c r="A4250" i="4" s="1"/>
  <c r="A4262" i="4" a="1"/>
  <c r="A4262" i="4" s="1"/>
  <c r="A4274" i="4" a="1"/>
  <c r="A4274" i="4" s="1"/>
  <c r="A4286" i="4" a="1"/>
  <c r="A4286" i="4" s="1"/>
  <c r="A4298" i="4" a="1"/>
  <c r="A4298" i="4" s="1"/>
  <c r="A4310" i="4" a="1"/>
  <c r="A4310" i="4" s="1"/>
  <c r="A4322" i="4" a="1"/>
  <c r="A4322" i="4" s="1"/>
  <c r="A4334" i="4" a="1"/>
  <c r="A4334" i="4" s="1"/>
  <c r="A4346" i="4" a="1"/>
  <c r="A4346" i="4" s="1"/>
  <c r="A4358" i="4" a="1"/>
  <c r="A4358" i="4" s="1"/>
  <c r="A4370" i="4" a="1"/>
  <c r="A4370" i="4" s="1"/>
  <c r="A4382" i="4" a="1"/>
  <c r="A4382" i="4" s="1"/>
  <c r="A4394" i="4" a="1"/>
  <c r="A4394" i="4" s="1"/>
  <c r="A4406" i="4" a="1"/>
  <c r="A4406" i="4" s="1"/>
  <c r="A4418" i="4" a="1"/>
  <c r="A4418" i="4" s="1"/>
  <c r="A4430" i="4" a="1"/>
  <c r="A4430" i="4" s="1"/>
  <c r="A4442" i="4" a="1"/>
  <c r="A4442" i="4" s="1"/>
  <c r="A4454" i="4" a="1"/>
  <c r="A4454" i="4" s="1"/>
  <c r="A4466" i="4" a="1"/>
  <c r="A4466" i="4" s="1"/>
  <c r="A4478" i="4" a="1"/>
  <c r="A4478" i="4" s="1"/>
  <c r="A4490" i="4" a="1"/>
  <c r="A4490" i="4" s="1"/>
  <c r="A4502" i="4" a="1"/>
  <c r="A4502" i="4" s="1"/>
  <c r="A4514" i="4" a="1"/>
  <c r="A4514" i="4" s="1"/>
  <c r="A4526" i="4" a="1"/>
  <c r="A4526" i="4" s="1"/>
  <c r="A4538" i="4" a="1"/>
  <c r="A4538" i="4" s="1"/>
  <c r="A4550" i="4" a="1"/>
  <c r="A4550" i="4" s="1"/>
  <c r="A4562" i="4" a="1"/>
  <c r="A4562" i="4" s="1"/>
  <c r="A4574" i="4" a="1"/>
  <c r="A4574" i="4" s="1"/>
  <c r="A4586" i="4" a="1"/>
  <c r="A4586" i="4" s="1"/>
  <c r="A4598" i="4" a="1"/>
  <c r="A4598" i="4" s="1"/>
  <c r="A4610" i="4" a="1"/>
  <c r="A4610" i="4" s="1"/>
  <c r="A4622" i="4" a="1"/>
  <c r="A4622" i="4" s="1"/>
  <c r="A4634" i="4" a="1"/>
  <c r="A4634" i="4" s="1"/>
  <c r="A4646" i="4" a="1"/>
  <c r="A4646" i="4" s="1"/>
  <c r="A4658" i="4" a="1"/>
  <c r="A4658" i="4" s="1"/>
  <c r="A4670" i="4" a="1"/>
  <c r="A4670" i="4" s="1"/>
  <c r="A4682" i="4" a="1"/>
  <c r="A4682" i="4" s="1"/>
  <c r="A4694" i="4" a="1"/>
  <c r="A4694" i="4" s="1"/>
  <c r="A4706" i="4" a="1"/>
  <c r="A4706" i="4" s="1"/>
  <c r="A4718" i="4" a="1"/>
  <c r="A4718" i="4" s="1"/>
  <c r="A4730" i="4" a="1"/>
  <c r="A4730" i="4" s="1"/>
  <c r="A4742" i="4" a="1"/>
  <c r="A4742" i="4" s="1"/>
  <c r="A4754" i="4" a="1"/>
  <c r="A4754" i="4" s="1"/>
  <c r="A4766" i="4" a="1"/>
  <c r="A4766" i="4" s="1"/>
  <c r="A4778" i="4" a="1"/>
  <c r="A4778" i="4" s="1"/>
  <c r="A4790" i="4" a="1"/>
  <c r="A4790" i="4" s="1"/>
  <c r="A4802" i="4" a="1"/>
  <c r="A4802" i="4" s="1"/>
  <c r="A4814" i="4" a="1"/>
  <c r="A4814" i="4" s="1"/>
  <c r="A4826" i="4" a="1"/>
  <c r="A4826" i="4" s="1"/>
  <c r="A4838" i="4" a="1"/>
  <c r="A4838" i="4" s="1"/>
  <c r="A4850" i="4" a="1"/>
  <c r="A4850" i="4" s="1"/>
  <c r="A4862" i="4" a="1"/>
  <c r="A4862" i="4" s="1"/>
  <c r="A4874" i="4" a="1"/>
  <c r="A4874" i="4" s="1"/>
  <c r="A4886" i="4" a="1"/>
  <c r="A4886" i="4" s="1"/>
  <c r="A4898" i="4" a="1"/>
  <c r="A4898" i="4" s="1"/>
  <c r="A4910" i="4" a="1"/>
  <c r="A4910" i="4" s="1"/>
  <c r="A4922" i="4" a="1"/>
  <c r="A4922" i="4" s="1"/>
  <c r="A4934" i="4" a="1"/>
  <c r="A4934" i="4" s="1"/>
  <c r="A4946" i="4" a="1"/>
  <c r="A4946" i="4" s="1"/>
  <c r="A4958" i="4" a="1"/>
  <c r="A4958" i="4" s="1"/>
  <c r="A4970" i="4" a="1"/>
  <c r="A4970" i="4" s="1"/>
  <c r="A4982" i="4" a="1"/>
  <c r="A4982" i="4" s="1"/>
  <c r="A4994" i="4" a="1"/>
  <c r="A4994" i="4" s="1"/>
  <c r="A5006" i="4" a="1"/>
  <c r="A5006" i="4" s="1"/>
  <c r="A5018" i="4" a="1"/>
  <c r="A5018" i="4" s="1"/>
  <c r="A5030" i="4" a="1"/>
  <c r="A5030" i="4" s="1"/>
  <c r="A5042" i="4" a="1"/>
  <c r="A5042" i="4" s="1"/>
  <c r="A5054" i="4" a="1"/>
  <c r="A5054" i="4" s="1"/>
  <c r="A5066" i="4" a="1"/>
  <c r="A5066" i="4" s="1"/>
  <c r="A5078" i="4" a="1"/>
  <c r="A5078" i="4" s="1"/>
  <c r="A5090" i="4" a="1"/>
  <c r="A5090" i="4" s="1"/>
  <c r="A5102" i="4" a="1"/>
  <c r="A5102" i="4" s="1"/>
  <c r="A5114" i="4" a="1"/>
  <c r="A5114" i="4" s="1"/>
  <c r="A5126" i="4" a="1"/>
  <c r="A5126" i="4" s="1"/>
  <c r="A5138" i="4" a="1"/>
  <c r="A5138" i="4" s="1"/>
  <c r="A5150" i="4" a="1"/>
  <c r="A5150" i="4" s="1"/>
  <c r="A5162" i="4" a="1"/>
  <c r="A5162" i="4" s="1"/>
  <c r="A5174" i="4" a="1"/>
  <c r="A5174" i="4" s="1"/>
  <c r="A5186" i="4" a="1"/>
  <c r="A5186" i="4" s="1"/>
  <c r="A5198" i="4" a="1"/>
  <c r="A5198" i="4" s="1"/>
  <c r="A5210" i="4" a="1"/>
  <c r="A5210" i="4" s="1"/>
  <c r="A5222" i="4" a="1"/>
  <c r="A5222" i="4" s="1"/>
  <c r="A5234" i="4" a="1"/>
  <c r="A5234" i="4" s="1"/>
  <c r="A5246" i="4" a="1"/>
  <c r="A5246" i="4" s="1"/>
  <c r="A5258" i="4" a="1"/>
  <c r="A5258" i="4" s="1"/>
  <c r="A5270" i="4" a="1"/>
  <c r="A5270" i="4" s="1"/>
  <c r="A5282" i="4" a="1"/>
  <c r="A5282" i="4" s="1"/>
  <c r="A5294" i="4" a="1"/>
  <c r="A5294" i="4" s="1"/>
  <c r="A5306" i="4" a="1"/>
  <c r="A5306" i="4" s="1"/>
  <c r="A5318" i="4" a="1"/>
  <c r="A5318" i="4" s="1"/>
  <c r="A5330" i="4" a="1"/>
  <c r="A5330" i="4" s="1"/>
  <c r="A5342" i="4" a="1"/>
  <c r="A5342" i="4" s="1"/>
  <c r="A5354" i="4" a="1"/>
  <c r="A5354" i="4" s="1"/>
  <c r="A5366" i="4" a="1"/>
  <c r="A5366" i="4" s="1"/>
  <c r="A5378" i="4" a="1"/>
  <c r="A5378" i="4" s="1"/>
  <c r="A5390" i="4" a="1"/>
  <c r="A5390" i="4" s="1"/>
  <c r="A5402" i="4" a="1"/>
  <c r="A5402" i="4" s="1"/>
  <c r="A5414" i="4" a="1"/>
  <c r="A5414" i="4" s="1"/>
  <c r="A5426" i="4" a="1"/>
  <c r="A5426" i="4" s="1"/>
  <c r="A5438" i="4" a="1"/>
  <c r="A5438" i="4" s="1"/>
  <c r="A5450" i="4" a="1"/>
  <c r="A5450" i="4" s="1"/>
  <c r="A5462" i="4" a="1"/>
  <c r="A5462" i="4" s="1"/>
  <c r="A5474" i="4" a="1"/>
  <c r="A5474" i="4" s="1"/>
  <c r="A5486" i="4" a="1"/>
  <c r="A5486" i="4" s="1"/>
  <c r="A5498" i="4" a="1"/>
  <c r="A5498" i="4" s="1"/>
  <c r="A5510" i="4" a="1"/>
  <c r="A5510" i="4" s="1"/>
  <c r="A5522" i="4" a="1"/>
  <c r="A5522" i="4" s="1"/>
  <c r="A5534" i="4" a="1"/>
  <c r="A5534" i="4" s="1"/>
  <c r="A5546" i="4" a="1"/>
  <c r="A5546" i="4" s="1"/>
  <c r="A5558" i="4" a="1"/>
  <c r="A5558" i="4" s="1"/>
  <c r="A5570" i="4" a="1"/>
  <c r="A5570" i="4" s="1"/>
  <c r="A5582" i="4" a="1"/>
  <c r="A5582" i="4" s="1"/>
  <c r="A5594" i="4" a="1"/>
  <c r="A5594" i="4" s="1"/>
  <c r="A5606" i="4" a="1"/>
  <c r="A5606" i="4" s="1"/>
  <c r="A5618" i="4" a="1"/>
  <c r="A5618" i="4" s="1"/>
  <c r="A5630" i="4" a="1"/>
  <c r="A5630" i="4" s="1"/>
  <c r="A5642" i="4" a="1"/>
  <c r="A5642" i="4" s="1"/>
  <c r="A5654" i="4" a="1"/>
  <c r="A5654" i="4" s="1"/>
  <c r="A5666" i="4" a="1"/>
  <c r="A5666" i="4" s="1"/>
  <c r="A5678" i="4" a="1"/>
  <c r="A5678" i="4" s="1"/>
  <c r="A5690" i="4" a="1"/>
  <c r="A5690" i="4" s="1"/>
  <c r="A5702" i="4" a="1"/>
  <c r="A5702" i="4" s="1"/>
  <c r="A5714" i="4" a="1"/>
  <c r="A5714" i="4" s="1"/>
  <c r="A5726" i="4" a="1"/>
  <c r="A5726" i="4" s="1"/>
  <c r="A5738" i="4" a="1"/>
  <c r="A5738" i="4" s="1"/>
  <c r="A5750" i="4" a="1"/>
  <c r="A5750" i="4" s="1"/>
  <c r="A5762" i="4" a="1"/>
  <c r="A5762" i="4" s="1"/>
  <c r="A5774" i="4" a="1"/>
  <c r="A5774" i="4" s="1"/>
  <c r="A5786" i="4" a="1"/>
  <c r="A5786" i="4" s="1"/>
  <c r="A5798" i="4" a="1"/>
  <c r="A5798" i="4" s="1"/>
  <c r="A5810" i="4" a="1"/>
  <c r="A5810" i="4" s="1"/>
  <c r="A5822" i="4" a="1"/>
  <c r="A5822" i="4" s="1"/>
  <c r="A5834" i="4" a="1"/>
  <c r="A5834" i="4" s="1"/>
  <c r="A5846" i="4" a="1"/>
  <c r="A5846" i="4" s="1"/>
  <c r="A5858" i="4" a="1"/>
  <c r="A5858" i="4" s="1"/>
  <c r="A5870" i="4" a="1"/>
  <c r="A5870" i="4" s="1"/>
  <c r="A5882" i="4" a="1"/>
  <c r="A5882" i="4" s="1"/>
  <c r="A5894" i="4" a="1"/>
  <c r="A5894" i="4" s="1"/>
  <c r="A5906" i="4" a="1"/>
  <c r="A5906" i="4" s="1"/>
  <c r="A5918" i="4" a="1"/>
  <c r="A5918" i="4" s="1"/>
  <c r="A5930" i="4" a="1"/>
  <c r="A5930" i="4" s="1"/>
  <c r="A5942" i="4" a="1"/>
  <c r="A5942" i="4" s="1"/>
  <c r="A5954" i="4" a="1"/>
  <c r="A5954" i="4" s="1"/>
  <c r="A6626" i="4" a="1"/>
  <c r="A6626" i="4" s="1"/>
  <c r="A6638" i="4" a="1"/>
  <c r="A6638" i="4" s="1"/>
  <c r="A6650" i="4" a="1"/>
  <c r="A6650" i="4" s="1"/>
  <c r="A6662" i="4" a="1"/>
  <c r="A6662" i="4" s="1"/>
  <c r="A6674" i="4" a="1"/>
  <c r="A6674" i="4" s="1"/>
  <c r="A6686" i="4" a="1"/>
  <c r="A6686" i="4" s="1"/>
  <c r="A6698" i="4" a="1"/>
  <c r="A6698" i="4" s="1"/>
  <c r="A6710" i="4" a="1"/>
  <c r="A6710" i="4" s="1"/>
  <c r="A6722" i="4" a="1"/>
  <c r="A6722" i="4" s="1"/>
  <c r="A6734" i="4" a="1"/>
  <c r="A6734" i="4" s="1"/>
  <c r="A6746" i="4" a="1"/>
  <c r="A6746" i="4" s="1"/>
  <c r="A6758" i="4" a="1"/>
  <c r="A6758" i="4" s="1"/>
  <c r="A6770" i="4" a="1"/>
  <c r="A6770" i="4" s="1"/>
  <c r="A6782" i="4" a="1"/>
  <c r="A6782" i="4" s="1"/>
  <c r="A6794" i="4" a="1"/>
  <c r="A6794" i="4" s="1"/>
  <c r="A6806" i="4" a="1"/>
  <c r="A6806" i="4" s="1"/>
  <c r="A6818" i="4" a="1"/>
  <c r="A6818" i="4" s="1"/>
  <c r="A6830" i="4" a="1"/>
  <c r="A6830" i="4" s="1"/>
  <c r="A6842" i="4" a="1"/>
  <c r="A6842" i="4" s="1"/>
  <c r="A6854" i="4" a="1"/>
  <c r="A6854" i="4" s="1"/>
  <c r="A6866" i="4" a="1"/>
  <c r="A6866" i="4" s="1"/>
  <c r="A6878" i="4" a="1"/>
  <c r="A6878" i="4" s="1"/>
  <c r="A6890" i="4" a="1"/>
  <c r="A6890" i="4" s="1"/>
  <c r="A6902" i="4" a="1"/>
  <c r="A6902" i="4" s="1"/>
  <c r="A6914" i="4" a="1"/>
  <c r="A6914" i="4" s="1"/>
  <c r="A6926" i="4" a="1"/>
  <c r="A6926" i="4" s="1"/>
  <c r="A6938" i="4" a="1"/>
  <c r="A6938" i="4" s="1"/>
  <c r="A6950" i="4" a="1"/>
  <c r="A6950" i="4" s="1"/>
  <c r="A6962" i="4" a="1"/>
  <c r="A6962" i="4" s="1"/>
  <c r="A6974" i="4" a="1"/>
  <c r="A6974" i="4" s="1"/>
  <c r="A6986" i="4" a="1"/>
  <c r="A6986" i="4" s="1"/>
  <c r="A6998" i="4" a="1"/>
  <c r="A6998" i="4" s="1"/>
  <c r="A7010" i="4" a="1"/>
  <c r="A7010" i="4" s="1"/>
  <c r="A7022" i="4" a="1"/>
  <c r="A7022" i="4" s="1"/>
  <c r="A7034" i="4" a="1"/>
  <c r="A7034" i="4" s="1"/>
  <c r="A7046" i="4" a="1"/>
  <c r="A7046" i="4" s="1"/>
  <c r="A7058" i="4" a="1"/>
  <c r="A7058" i="4" s="1"/>
  <c r="A7070" i="4" a="1"/>
  <c r="A7070" i="4" s="1"/>
  <c r="A7082" i="4" a="1"/>
  <c r="A7082" i="4" s="1"/>
  <c r="A7094" i="4" a="1"/>
  <c r="A7094" i="4" s="1"/>
  <c r="A7106" i="4" a="1"/>
  <c r="A7106" i="4" s="1"/>
  <c r="A7118" i="4" a="1"/>
  <c r="A7118" i="4" s="1"/>
  <c r="A7130" i="4" a="1"/>
  <c r="A7130" i="4" s="1"/>
  <c r="A7142" i="4" a="1"/>
  <c r="A7142" i="4" s="1"/>
  <c r="A7154" i="4" a="1"/>
  <c r="A7154" i="4" s="1"/>
  <c r="A7166" i="4" a="1"/>
  <c r="A7166" i="4" s="1"/>
  <c r="A7178" i="4" a="1"/>
  <c r="A7178" i="4" s="1"/>
  <c r="A7190" i="4" a="1"/>
  <c r="A7190" i="4" s="1"/>
  <c r="A7202" i="4" a="1"/>
  <c r="A7202" i="4" s="1"/>
  <c r="A7214" i="4" a="1"/>
  <c r="A7214" i="4" s="1"/>
  <c r="A7226" i="4" a="1"/>
  <c r="A7226" i="4" s="1"/>
  <c r="A7238" i="4" a="1"/>
  <c r="A7238" i="4" s="1"/>
  <c r="A7250" i="4" a="1"/>
  <c r="A7250" i="4" s="1"/>
  <c r="A7262" i="4" a="1"/>
  <c r="A7262" i="4" s="1"/>
  <c r="A7274" i="4" a="1"/>
  <c r="A7274" i="4" s="1"/>
  <c r="A7286" i="4" a="1"/>
  <c r="A7286" i="4" s="1"/>
  <c r="A7298" i="4" a="1"/>
  <c r="A7298" i="4" s="1"/>
  <c r="A7310" i="4" a="1"/>
  <c r="A7310" i="4" s="1"/>
  <c r="A7322" i="4" a="1"/>
  <c r="A7322" i="4" s="1"/>
  <c r="A7334" i="4" a="1"/>
  <c r="A7334" i="4" s="1"/>
  <c r="A7346" i="4" a="1"/>
  <c r="A7346" i="4" s="1"/>
  <c r="A7358" i="4" a="1"/>
  <c r="A7358" i="4" s="1"/>
  <c r="A7370" i="4" a="1"/>
  <c r="A7370" i="4" s="1"/>
  <c r="A7382" i="4" a="1"/>
  <c r="A7382" i="4" s="1"/>
  <c r="A7" i="4" a="1"/>
  <c r="A7" i="4" s="1"/>
  <c r="A127" i="4" a="1"/>
  <c r="A127" i="4" s="1"/>
  <c r="A139" i="4" a="1"/>
  <c r="A139" i="4" s="1"/>
  <c r="A151" i="4" a="1"/>
  <c r="A151" i="4" s="1"/>
  <c r="A163" i="4" a="1"/>
  <c r="A163" i="4" s="1"/>
  <c r="A199" i="4" a="1"/>
  <c r="A199" i="4" s="1"/>
  <c r="A223" i="4" a="1"/>
  <c r="A223" i="4" s="1"/>
  <c r="A259" i="4" a="1"/>
  <c r="A259" i="4" s="1"/>
  <c r="A271" i="4" a="1"/>
  <c r="A271" i="4" s="1"/>
  <c r="A283" i="4" a="1"/>
  <c r="A283" i="4" s="1"/>
  <c r="A319" i="4" a="1"/>
  <c r="A319" i="4" s="1"/>
  <c r="A331" i="4" a="1"/>
  <c r="A331" i="4" s="1"/>
  <c r="A355" i="4" a="1"/>
  <c r="A355" i="4" s="1"/>
  <c r="A415" i="4" a="1"/>
  <c r="A415" i="4" s="1"/>
  <c r="A439" i="4" a="1"/>
  <c r="A439" i="4" s="1"/>
  <c r="A463" i="4" a="1"/>
  <c r="A463" i="4" s="1"/>
  <c r="A499" i="4" a="1"/>
  <c r="A499" i="4" s="1"/>
  <c r="A523" i="4" a="1"/>
  <c r="A523" i="4" s="1"/>
  <c r="A607" i="4" a="1"/>
  <c r="A607" i="4" s="1"/>
  <c r="A619" i="4" a="1"/>
  <c r="A619" i="4" s="1"/>
  <c r="A655" i="4" a="1"/>
  <c r="A655" i="4" s="1"/>
  <c r="A679" i="4" a="1"/>
  <c r="A679" i="4" s="1"/>
  <c r="A727" i="4" a="1"/>
  <c r="A727" i="4" s="1"/>
  <c r="A739" i="4" a="1"/>
  <c r="A739" i="4" s="1"/>
  <c r="A763" i="4" a="1"/>
  <c r="A763" i="4" s="1"/>
  <c r="A775" i="4" a="1"/>
  <c r="A775" i="4" s="1"/>
  <c r="A787" i="4" a="1"/>
  <c r="A787" i="4" s="1"/>
  <c r="A799" i="4" a="1"/>
  <c r="A799" i="4" s="1"/>
  <c r="A859" i="4" a="1"/>
  <c r="A859" i="4" s="1"/>
  <c r="A871" i="4" a="1"/>
  <c r="A871" i="4" s="1"/>
  <c r="A15" i="4" a="1"/>
  <c r="A15" i="4" s="1"/>
  <c r="A27" i="4" a="1"/>
  <c r="A27" i="4" s="1"/>
  <c r="A39" i="4" a="1"/>
  <c r="A39" i="4" s="1"/>
  <c r="A87" i="4" a="1"/>
  <c r="A87" i="4" s="1"/>
  <c r="A99" i="4" a="1"/>
  <c r="A99" i="4" s="1"/>
  <c r="A135" i="4" a="1"/>
  <c r="A135" i="4" s="1"/>
  <c r="A195" i="4" a="1"/>
  <c r="A195" i="4" s="1"/>
  <c r="A231" i="4" a="1"/>
  <c r="A231" i="4" s="1"/>
  <c r="A243" i="4" a="1"/>
  <c r="A243" i="4" s="1"/>
  <c r="A279" i="4" a="1"/>
  <c r="A279" i="4" s="1"/>
  <c r="A315" i="4" a="1"/>
  <c r="A315" i="4" s="1"/>
  <c r="A327" i="4" a="1"/>
  <c r="A327" i="4" s="1"/>
  <c r="A363" i="4" a="1"/>
  <c r="A363" i="4" s="1"/>
  <c r="A399" i="4" a="1"/>
  <c r="A399" i="4" s="1"/>
  <c r="A411" i="4" a="1"/>
  <c r="A411" i="4" s="1"/>
  <c r="A495" i="4" a="1"/>
  <c r="A495" i="4" s="1"/>
  <c r="A579" i="4" a="1"/>
  <c r="A579" i="4" s="1"/>
  <c r="A615" i="4" a="1"/>
  <c r="A615" i="4" s="1"/>
  <c r="A699" i="4" a="1"/>
  <c r="A699" i="4" s="1"/>
  <c r="A735" i="4" a="1"/>
  <c r="A735" i="4" s="1"/>
  <c r="A771" i="4" a="1"/>
  <c r="A771" i="4" s="1"/>
  <c r="A783" i="4" a="1"/>
  <c r="A783" i="4" s="1"/>
  <c r="A903" i="4" a="1"/>
  <c r="A903" i="4" s="1"/>
  <c r="A2582" i="4" a="1"/>
  <c r="A2582" i="4" s="1"/>
  <c r="A31" i="4" a="1"/>
  <c r="A31" i="4" s="1"/>
  <c r="A67" i="4" a="1"/>
  <c r="A67" i="4" s="1"/>
  <c r="A79" i="4" a="1"/>
  <c r="A79" i="4" s="1"/>
  <c r="A307" i="4" a="1"/>
  <c r="A307" i="4" s="1"/>
  <c r="B1017" i="4" a="1"/>
  <c r="B1017" i="4" s="1"/>
  <c r="A981" i="4" a="1"/>
  <c r="A981" i="4" s="1"/>
  <c r="A633" i="4" a="1"/>
  <c r="A633" i="4" s="1"/>
  <c r="B1041" i="4" a="1"/>
  <c r="B1041" i="4" s="1"/>
  <c r="B753" i="4" a="1"/>
  <c r="B753" i="4" s="1"/>
  <c r="A933" i="4" a="1"/>
  <c r="A933" i="4" s="1"/>
  <c r="A345" i="4" a="1"/>
  <c r="A345" i="4" s="1"/>
  <c r="A69" i="4" a="1"/>
  <c r="A69" i="4" s="1"/>
  <c r="B1065" i="4" a="1"/>
  <c r="B1065" i="4" s="1"/>
  <c r="B921" i="4" a="1"/>
  <c r="B921" i="4" s="1"/>
  <c r="B489" i="4" a="1"/>
  <c r="B489" i="4" s="1"/>
  <c r="B1077" i="4" a="1"/>
  <c r="B1077" i="4" s="1"/>
  <c r="B645" i="4" a="1"/>
  <c r="B645" i="4" s="1"/>
  <c r="A657" i="4" a="1"/>
  <c r="A657" i="4" s="1"/>
  <c r="A129" i="4" a="1"/>
  <c r="A129" i="4" s="1"/>
  <c r="A837" i="4" a="1"/>
  <c r="A837" i="4" s="1"/>
  <c r="A9" i="4" a="1"/>
  <c r="A9" i="4" s="1"/>
  <c r="A45" i="4" a="1"/>
  <c r="A45" i="4" s="1"/>
  <c r="A81" i="4" a="1"/>
  <c r="A81" i="4" s="1"/>
  <c r="A93" i="4" a="1"/>
  <c r="A93" i="4" s="1"/>
  <c r="A105" i="4" a="1"/>
  <c r="A105" i="4" s="1"/>
  <c r="A117" i="4" a="1"/>
  <c r="A117" i="4" s="1"/>
  <c r="A141" i="4" a="1"/>
  <c r="A141" i="4" s="1"/>
  <c r="A177" i="4" a="1"/>
  <c r="A177" i="4" s="1"/>
  <c r="A213" i="4" a="1"/>
  <c r="A213" i="4" s="1"/>
  <c r="A237" i="4" a="1"/>
  <c r="A237" i="4" s="1"/>
  <c r="A381" i="4" a="1"/>
  <c r="A381" i="4" s="1"/>
  <c r="A405" i="4" a="1"/>
  <c r="A405" i="4" s="1"/>
  <c r="A417" i="4" a="1"/>
  <c r="A417" i="4" s="1"/>
  <c r="A441" i="4" a="1"/>
  <c r="A441" i="4" s="1"/>
  <c r="A513" i="4" a="1"/>
  <c r="A513" i="4" s="1"/>
  <c r="A549" i="4" a="1"/>
  <c r="A549" i="4" s="1"/>
  <c r="A561" i="4" a="1"/>
  <c r="A561" i="4" s="1"/>
  <c r="A573" i="4" a="1"/>
  <c r="A573" i="4" s="1"/>
  <c r="A597" i="4" a="1"/>
  <c r="A597" i="4" s="1"/>
  <c r="A621" i="4" a="1"/>
  <c r="A621" i="4" s="1"/>
  <c r="A518" i="4" a="1"/>
  <c r="A518" i="4" s="1"/>
  <c r="A2402" i="4" a="1"/>
  <c r="A2402" i="4" s="1"/>
  <c r="A2414" i="4" a="1"/>
  <c r="A2414" i="4" s="1"/>
  <c r="B2426" i="4" a="1"/>
  <c r="B2426" i="4" s="1"/>
  <c r="A2438" i="4" a="1"/>
  <c r="A2438" i="4" s="1"/>
  <c r="A2450" i="4" a="1"/>
  <c r="A2450" i="4" s="1"/>
  <c r="A2462" i="4" a="1"/>
  <c r="A2462" i="4" s="1"/>
  <c r="A2474" i="4" a="1"/>
  <c r="A2474" i="4" s="1"/>
  <c r="A2486" i="4" a="1"/>
  <c r="A2486" i="4" s="1"/>
  <c r="B2498" i="4" a="1"/>
  <c r="B2498" i="4" s="1"/>
  <c r="A2510" i="4" a="1"/>
  <c r="A2510" i="4" s="1"/>
  <c r="B2522" i="4" a="1"/>
  <c r="B2522" i="4" s="1"/>
  <c r="A2534" i="4" a="1"/>
  <c r="A2534" i="4" s="1"/>
  <c r="A2546" i="4" a="1"/>
  <c r="A2546" i="4" s="1"/>
  <c r="A2570" i="4" a="1"/>
  <c r="A2570" i="4" s="1"/>
  <c r="A2594" i="4" a="1"/>
  <c r="A2594" i="4" s="1"/>
  <c r="A2618" i="4" a="1"/>
  <c r="A2618" i="4" s="1"/>
  <c r="A2630" i="4" a="1"/>
  <c r="A2630" i="4" s="1"/>
  <c r="A2642" i="4" a="1"/>
  <c r="A2642" i="4" s="1"/>
  <c r="A2654" i="4" a="1"/>
  <c r="A2654" i="4" s="1"/>
  <c r="A2666" i="4" a="1"/>
  <c r="A2666" i="4" s="1"/>
  <c r="A2678" i="4" a="1"/>
  <c r="A2678" i="4" s="1"/>
  <c r="A2690" i="4" a="1"/>
  <c r="A2690" i="4" s="1"/>
  <c r="A2702" i="4" a="1"/>
  <c r="A2702" i="4" s="1"/>
  <c r="A2714" i="4" a="1"/>
  <c r="A2714" i="4" s="1"/>
  <c r="A2738" i="4" a="1"/>
  <c r="A2738" i="4" s="1"/>
  <c r="A2750" i="4" a="1"/>
  <c r="A2750" i="4" s="1"/>
  <c r="A2762" i="4" a="1"/>
  <c r="A2762" i="4" s="1"/>
  <c r="A2774" i="4" a="1"/>
  <c r="A2774" i="4" s="1"/>
  <c r="A2786" i="4" a="1"/>
  <c r="A2786" i="4" s="1"/>
  <c r="A2798" i="4" a="1"/>
  <c r="A2798" i="4" s="1"/>
  <c r="A2822" i="4" a="1"/>
  <c r="A2822" i="4" s="1"/>
  <c r="A2834" i="4" a="1"/>
  <c r="A2834" i="4" s="1"/>
  <c r="A2846" i="4" a="1"/>
  <c r="A2846" i="4" s="1"/>
  <c r="A2858" i="4" a="1"/>
  <c r="A2858" i="4" s="1"/>
  <c r="A2882" i="4" a="1"/>
  <c r="A2882" i="4" s="1"/>
  <c r="A2906" i="4" a="1"/>
  <c r="A2906" i="4" s="1"/>
  <c r="A2918" i="4" a="1"/>
  <c r="A2918" i="4" s="1"/>
  <c r="A2930" i="4" a="1"/>
  <c r="A2930" i="4" s="1"/>
  <c r="A2942" i="4" a="1"/>
  <c r="A2942" i="4" s="1"/>
  <c r="A2954" i="4" a="1"/>
  <c r="A2954" i="4" s="1"/>
  <c r="A2966" i="4" a="1"/>
  <c r="A2966" i="4" s="1"/>
  <c r="A2978" i="4" a="1"/>
  <c r="A2978" i="4" s="1"/>
  <c r="A3002" i="4" a="1"/>
  <c r="A3002" i="4" s="1"/>
  <c r="A3014" i="4" a="1"/>
  <c r="A3014" i="4" s="1"/>
  <c r="A3026" i="4" a="1"/>
  <c r="A3026" i="4" s="1"/>
  <c r="A22" i="4" a="1"/>
  <c r="A22" i="4" s="1"/>
  <c r="A46" i="4" a="1"/>
  <c r="A46" i="4" s="1"/>
  <c r="A82" i="4" a="1"/>
  <c r="A82" i="4" s="1"/>
  <c r="A211" i="4" a="1"/>
  <c r="A211" i="4" s="1"/>
  <c r="A295" i="4" a="1"/>
  <c r="A295" i="4" s="1"/>
  <c r="A343" i="4" a="1"/>
  <c r="A343" i="4" s="1"/>
  <c r="A367" i="4" a="1"/>
  <c r="A367" i="4" s="1"/>
  <c r="A379" i="4" a="1"/>
  <c r="A379" i="4" s="1"/>
  <c r="A391" i="4" a="1"/>
  <c r="A391" i="4" s="1"/>
  <c r="A403" i="4" a="1"/>
  <c r="A403" i="4" s="1"/>
  <c r="A511" i="4" a="1"/>
  <c r="A511" i="4" s="1"/>
  <c r="A547" i="4" a="1"/>
  <c r="A547" i="4" s="1"/>
  <c r="A559" i="4" a="1"/>
  <c r="A559" i="4" s="1"/>
  <c r="A571" i="4" a="1"/>
  <c r="A571" i="4" s="1"/>
  <c r="A595" i="4" a="1"/>
  <c r="A595" i="4" s="1"/>
  <c r="A643" i="4" a="1"/>
  <c r="A643" i="4" s="1"/>
  <c r="A667" i="4" a="1"/>
  <c r="A667" i="4" s="1"/>
  <c r="A691" i="4" a="1"/>
  <c r="A691" i="4" s="1"/>
  <c r="A715" i="4" a="1"/>
  <c r="A715" i="4" s="1"/>
  <c r="A811" i="4" a="1"/>
  <c r="A811" i="4" s="1"/>
  <c r="A835" i="4" a="1"/>
  <c r="A835" i="4" s="1"/>
  <c r="A895" i="4" a="1"/>
  <c r="A895" i="4" s="1"/>
  <c r="A919" i="4" a="1"/>
  <c r="A919" i="4" s="1"/>
  <c r="A943" i="4" a="1"/>
  <c r="A943" i="4" s="1"/>
  <c r="A1015" i="4" a="1"/>
  <c r="A1015" i="4" s="1"/>
  <c r="A1099" i="4" a="1"/>
  <c r="A1099" i="4" s="1"/>
  <c r="A1111" i="4" a="1"/>
  <c r="A1111" i="4" s="1"/>
  <c r="A1207" i="4" a="1"/>
  <c r="A1207" i="4" s="1"/>
  <c r="A3038" i="4" a="1"/>
  <c r="A3038" i="4" s="1"/>
  <c r="A3050" i="4" a="1"/>
  <c r="A3050" i="4" s="1"/>
  <c r="A3062" i="4" a="1"/>
  <c r="A3062" i="4" s="1"/>
  <c r="A3074" i="4" a="1"/>
  <c r="A3074" i="4" s="1"/>
  <c r="A3086" i="4" a="1"/>
  <c r="A3086" i="4" s="1"/>
  <c r="A3110" i="4" a="1"/>
  <c r="A3110" i="4" s="1"/>
  <c r="A3122" i="4" a="1"/>
  <c r="A3122" i="4" s="1"/>
  <c r="A3134" i="4" a="1"/>
  <c r="A3134" i="4" s="1"/>
  <c r="A3146" i="4" a="1"/>
  <c r="A3146" i="4" s="1"/>
  <c r="A3158" i="4" a="1"/>
  <c r="A3158" i="4" s="1"/>
  <c r="A3170" i="4" a="1"/>
  <c r="A3170" i="4" s="1"/>
  <c r="A3182" i="4" a="1"/>
  <c r="A3182" i="4" s="1"/>
  <c r="A3194" i="4" a="1"/>
  <c r="A3194" i="4" s="1"/>
  <c r="A3206" i="4" a="1"/>
  <c r="A3206" i="4" s="1"/>
  <c r="A3218" i="4" a="1"/>
  <c r="A3218" i="4" s="1"/>
  <c r="A3230" i="4" a="1"/>
  <c r="A3230" i="4" s="1"/>
  <c r="A3266" i="4" a="1"/>
  <c r="A3266" i="4" s="1"/>
  <c r="A3290" i="4" a="1"/>
  <c r="A3290" i="4" s="1"/>
  <c r="A3302" i="4" a="1"/>
  <c r="A3302" i="4" s="1"/>
  <c r="A3314" i="4" a="1"/>
  <c r="A3314" i="4" s="1"/>
  <c r="A3326" i="4" a="1"/>
  <c r="A3326" i="4" s="1"/>
  <c r="A3338" i="4" a="1"/>
  <c r="A3338" i="4" s="1"/>
  <c r="A3350" i="4" a="1"/>
  <c r="A3350" i="4" s="1"/>
  <c r="A3362" i="4" a="1"/>
  <c r="A3362" i="4" s="1"/>
  <c r="A3374" i="4" a="1"/>
  <c r="A3374" i="4" s="1"/>
  <c r="A3386" i="4" a="1"/>
  <c r="A3386" i="4" s="1"/>
  <c r="A3398" i="4" a="1"/>
  <c r="A3398" i="4" s="1"/>
  <c r="A3422" i="4" a="1"/>
  <c r="A3422" i="4" s="1"/>
  <c r="A3434" i="4" a="1"/>
  <c r="A3434" i="4" s="1"/>
  <c r="A3446" i="4" a="1"/>
  <c r="A3446" i="4" s="1"/>
  <c r="A3458" i="4" a="1"/>
  <c r="A3458" i="4" s="1"/>
  <c r="A3470" i="4" a="1"/>
  <c r="A3470" i="4" s="1"/>
  <c r="A3482" i="4" a="1"/>
  <c r="A3482" i="4" s="1"/>
  <c r="A3494" i="4" a="1"/>
  <c r="A3494" i="4" s="1"/>
  <c r="A3518" i="4" a="1"/>
  <c r="A3518" i="4" s="1"/>
  <c r="A3542" i="4" a="1"/>
  <c r="A3542" i="4" s="1"/>
  <c r="A3554" i="4" a="1"/>
  <c r="A3554" i="4" s="1"/>
  <c r="A3566" i="4" a="1"/>
  <c r="A3566" i="4" s="1"/>
  <c r="A3578" i="4" a="1"/>
  <c r="A3578" i="4" s="1"/>
  <c r="A3590" i="4" a="1"/>
  <c r="A3590" i="4" s="1"/>
  <c r="A3602" i="4" a="1"/>
  <c r="A3602" i="4" s="1"/>
  <c r="A3614" i="4" a="1"/>
  <c r="A3614" i="4" s="1"/>
  <c r="A3626" i="4" a="1"/>
  <c r="A3626" i="4" s="1"/>
  <c r="A3638" i="4" a="1"/>
  <c r="A3638" i="4" s="1"/>
  <c r="A3650" i="4" a="1"/>
  <c r="A3650" i="4" s="1"/>
  <c r="A3662" i="4" a="1"/>
  <c r="A3662" i="4" s="1"/>
  <c r="A3674" i="4" a="1"/>
  <c r="A3674" i="4" s="1"/>
  <c r="A3686" i="4" a="1"/>
  <c r="A3686" i="4" s="1"/>
  <c r="A3698" i="4" a="1"/>
  <c r="A3698" i="4" s="1"/>
  <c r="A3710" i="4" a="1"/>
  <c r="A3710" i="4" s="1"/>
  <c r="A3722" i="4" a="1"/>
  <c r="A3722" i="4" s="1"/>
  <c r="A3734" i="4" a="1"/>
  <c r="A3734" i="4" s="1"/>
  <c r="A3746" i="4" a="1"/>
  <c r="A3746" i="4" s="1"/>
  <c r="A3758" i="4" a="1"/>
  <c r="A3758" i="4" s="1"/>
  <c r="A3770" i="4" a="1"/>
  <c r="A3770" i="4" s="1"/>
  <c r="A3782" i="4" a="1"/>
  <c r="A3782" i="4" s="1"/>
  <c r="A3794" i="4" a="1"/>
  <c r="A3794" i="4" s="1"/>
  <c r="A3842" i="4" a="1"/>
  <c r="A3842" i="4" s="1"/>
  <c r="A3854" i="4" a="1"/>
  <c r="A3854" i="4" s="1"/>
  <c r="A3866" i="4" a="1"/>
  <c r="A3866" i="4" s="1"/>
  <c r="A3878" i="4" a="1"/>
  <c r="A3878" i="4" s="1"/>
  <c r="A3902" i="4" a="1"/>
  <c r="A3902" i="4" s="1"/>
  <c r="A3914" i="4" a="1"/>
  <c r="A3914" i="4" s="1"/>
  <c r="A3926" i="4" a="1"/>
  <c r="A3926" i="4" s="1"/>
  <c r="A3938" i="4" a="1"/>
  <c r="A3938" i="4" s="1"/>
  <c r="A3950" i="4" a="1"/>
  <c r="A3950" i="4" s="1"/>
  <c r="A3962" i="4" a="1"/>
  <c r="A3962" i="4" s="1"/>
  <c r="A3974" i="4" a="1"/>
  <c r="A3974" i="4" s="1"/>
  <c r="A3986" i="4" a="1"/>
  <c r="A3986" i="4" s="1"/>
  <c r="A3998" i="4" a="1"/>
  <c r="A3998" i="4" s="1"/>
  <c r="A4010" i="4" a="1"/>
  <c r="A4010" i="4" s="1"/>
  <c r="A4022" i="4" a="1"/>
  <c r="A4022" i="4" s="1"/>
  <c r="A4034" i="4" a="1"/>
  <c r="A4034" i="4" s="1"/>
  <c r="A4046" i="4" a="1"/>
  <c r="A4046" i="4" s="1"/>
  <c r="A4058" i="4" a="1"/>
  <c r="A4058" i="4" s="1"/>
  <c r="A4070" i="4" a="1"/>
  <c r="A4070" i="4" s="1"/>
  <c r="A4082" i="4" a="1"/>
  <c r="A4082" i="4" s="1"/>
  <c r="A4094" i="4" a="1"/>
  <c r="A4094" i="4" s="1"/>
  <c r="A4106" i="4" a="1"/>
  <c r="A4106" i="4" s="1"/>
  <c r="A4118" i="4" a="1"/>
  <c r="A4118" i="4" s="1"/>
  <c r="A4130" i="4" a="1"/>
  <c r="A4130" i="4" s="1"/>
  <c r="A4142" i="4" a="1"/>
  <c r="A4142" i="4" s="1"/>
  <c r="A4154" i="4" a="1"/>
  <c r="A4154" i="4" s="1"/>
  <c r="A4166" i="4" a="1"/>
  <c r="A4166" i="4" s="1"/>
  <c r="A4178" i="4" a="1"/>
  <c r="A4178" i="4" s="1"/>
  <c r="B2546" i="4" a="1"/>
  <c r="B2546" i="4" s="1"/>
  <c r="B2534" i="4" a="1"/>
  <c r="B2534" i="4" s="1"/>
  <c r="B2510" i="4" a="1"/>
  <c r="B2510" i="4" s="1"/>
  <c r="B2486" i="4" a="1"/>
  <c r="B2486" i="4" s="1"/>
  <c r="B2474" i="4" a="1"/>
  <c r="B2474" i="4" s="1"/>
  <c r="B2462" i="4" a="1"/>
  <c r="B2462" i="4" s="1"/>
  <c r="B2450" i="4" a="1"/>
  <c r="B2450" i="4" s="1"/>
  <c r="B2438" i="4" a="1"/>
  <c r="B2438" i="4" s="1"/>
  <c r="B2414" i="4" a="1"/>
  <c r="B2414" i="4" s="1"/>
  <c r="B2402" i="4" a="1"/>
  <c r="B2402" i="4" s="1"/>
  <c r="A14" i="4" a="1"/>
  <c r="A14" i="4" s="1"/>
  <c r="A26" i="4" a="1"/>
  <c r="A26" i="4" s="1"/>
  <c r="A38" i="4" a="1"/>
  <c r="A38" i="4" s="1"/>
  <c r="A50" i="4" a="1"/>
  <c r="A50" i="4" s="1"/>
  <c r="A62" i="4" a="1"/>
  <c r="A62" i="4" s="1"/>
  <c r="A74" i="4" a="1"/>
  <c r="A74" i="4" s="1"/>
  <c r="A86" i="4" a="1"/>
  <c r="A86" i="4" s="1"/>
  <c r="A98" i="4" a="1"/>
  <c r="A98" i="4" s="1"/>
  <c r="A110" i="4" a="1"/>
  <c r="A110" i="4" s="1"/>
  <c r="A122" i="4" a="1"/>
  <c r="A122" i="4" s="1"/>
  <c r="A134" i="4" a="1"/>
  <c r="A134" i="4" s="1"/>
  <c r="A146" i="4" a="1"/>
  <c r="A146" i="4" s="1"/>
  <c r="A158" i="4" a="1"/>
  <c r="A158" i="4" s="1"/>
  <c r="A170" i="4" a="1"/>
  <c r="A170" i="4" s="1"/>
  <c r="A182" i="4" a="1"/>
  <c r="A182" i="4" s="1"/>
  <c r="A194" i="4" a="1"/>
  <c r="A194" i="4" s="1"/>
  <c r="A206" i="4" a="1"/>
  <c r="A206" i="4" s="1"/>
  <c r="A218" i="4" a="1"/>
  <c r="A218" i="4" s="1"/>
  <c r="A230" i="4" a="1"/>
  <c r="A230" i="4" s="1"/>
  <c r="A242" i="4" a="1"/>
  <c r="A242" i="4" s="1"/>
  <c r="B254" i="4" a="1"/>
  <c r="B254" i="4" s="1"/>
  <c r="A266" i="4" a="1"/>
  <c r="A266" i="4" s="1"/>
  <c r="A278" i="4" a="1"/>
  <c r="A278" i="4" s="1"/>
  <c r="A290" i="4" a="1"/>
  <c r="A290" i="4" s="1"/>
  <c r="A302" i="4" a="1"/>
  <c r="A302" i="4" s="1"/>
  <c r="A314" i="4" a="1"/>
  <c r="A314" i="4" s="1"/>
  <c r="A326" i="4" a="1"/>
  <c r="A326" i="4" s="1"/>
  <c r="A338" i="4" a="1"/>
  <c r="A338" i="4" s="1"/>
  <c r="A350" i="4" a="1"/>
  <c r="A350" i="4" s="1"/>
  <c r="A362" i="4" a="1"/>
  <c r="A362" i="4" s="1"/>
  <c r="A374" i="4" a="1"/>
  <c r="A374" i="4" s="1"/>
  <c r="A386" i="4" a="1"/>
  <c r="A386" i="4" s="1"/>
  <c r="A398" i="4" a="1"/>
  <c r="A398" i="4" s="1"/>
  <c r="A410" i="4" a="1"/>
  <c r="A410" i="4" s="1"/>
  <c r="A422" i="4" a="1"/>
  <c r="A422" i="4" s="1"/>
  <c r="A434" i="4" a="1"/>
  <c r="A434" i="4" s="1"/>
  <c r="A446" i="4" a="1"/>
  <c r="A446" i="4" s="1"/>
  <c r="A458" i="4" a="1"/>
  <c r="A458" i="4" s="1"/>
  <c r="A470" i="4" a="1"/>
  <c r="A470" i="4" s="1"/>
  <c r="A482" i="4" a="1"/>
  <c r="A482" i="4" s="1"/>
  <c r="A494" i="4" a="1"/>
  <c r="A494" i="4" s="1"/>
  <c r="A506" i="4" a="1"/>
  <c r="A506" i="4" s="1"/>
  <c r="A530" i="4" a="1"/>
  <c r="A530" i="4" s="1"/>
  <c r="A542" i="4" a="1"/>
  <c r="A542" i="4" s="1"/>
  <c r="A554" i="4" a="1"/>
  <c r="A554" i="4" s="1"/>
  <c r="A566" i="4" a="1"/>
  <c r="A566" i="4" s="1"/>
  <c r="A578" i="4" a="1"/>
  <c r="A578" i="4" s="1"/>
  <c r="A590" i="4" a="1"/>
  <c r="A590" i="4" s="1"/>
  <c r="A602" i="4" a="1"/>
  <c r="A602" i="4" s="1"/>
  <c r="A614" i="4" a="1"/>
  <c r="A614" i="4" s="1"/>
  <c r="A626" i="4" a="1"/>
  <c r="A626" i="4" s="1"/>
  <c r="A638" i="4" a="1"/>
  <c r="A638" i="4" s="1"/>
  <c r="A650" i="4" a="1"/>
  <c r="A650" i="4" s="1"/>
  <c r="A662" i="4" a="1"/>
  <c r="A662" i="4" s="1"/>
  <c r="A674" i="4" a="1"/>
  <c r="A674" i="4" s="1"/>
  <c r="A686" i="4" a="1"/>
  <c r="A686" i="4" s="1"/>
  <c r="A698" i="4" a="1"/>
  <c r="A698" i="4" s="1"/>
  <c r="A710" i="4" a="1"/>
  <c r="A710" i="4" s="1"/>
  <c r="A722" i="4" a="1"/>
  <c r="A722" i="4" s="1"/>
  <c r="A734" i="4" a="1"/>
  <c r="A734" i="4" s="1"/>
  <c r="A746" i="4" a="1"/>
  <c r="A746" i="4" s="1"/>
  <c r="A758" i="4" a="1"/>
  <c r="A758" i="4" s="1"/>
  <c r="B974" i="4" a="1"/>
  <c r="B974" i="4" s="1"/>
  <c r="B1070" i="4" a="1"/>
  <c r="B1070" i="4" s="1"/>
  <c r="B1190" i="4" a="1"/>
  <c r="B1190" i="4" s="1"/>
  <c r="B1322" i="4" a="1"/>
  <c r="B1322" i="4" s="1"/>
  <c r="B1466" i="4" a="1"/>
  <c r="B1466" i="4" s="1"/>
  <c r="A1502" i="4" a="1"/>
  <c r="A1502" i="4" s="1"/>
  <c r="A1514" i="4" a="1"/>
  <c r="A1514" i="4" s="1"/>
  <c r="A1526" i="4" a="1"/>
  <c r="A1526" i="4" s="1"/>
  <c r="A1538" i="4" a="1"/>
  <c r="A1538" i="4" s="1"/>
  <c r="A1550" i="4" a="1"/>
  <c r="A1550" i="4" s="1"/>
  <c r="B1562" i="4" a="1"/>
  <c r="B1562" i="4" s="1"/>
  <c r="A1574" i="4" a="1"/>
  <c r="A1574" i="4" s="1"/>
  <c r="A1586" i="4" a="1"/>
  <c r="A1586" i="4" s="1"/>
  <c r="A1598" i="4" a="1"/>
  <c r="A1598" i="4" s="1"/>
  <c r="A1610" i="4" a="1"/>
  <c r="A1610" i="4" s="1"/>
  <c r="A1622" i="4" a="1"/>
  <c r="A1622" i="4" s="1"/>
  <c r="A1634" i="4" a="1"/>
  <c r="A1634" i="4" s="1"/>
  <c r="A1646" i="4" a="1"/>
  <c r="A1646" i="4" s="1"/>
  <c r="A1658" i="4" a="1"/>
  <c r="A1658" i="4" s="1"/>
  <c r="A1670" i="4" a="1"/>
  <c r="A1670" i="4" s="1"/>
  <c r="A1682" i="4" a="1"/>
  <c r="A1682" i="4" s="1"/>
  <c r="A1694" i="4" a="1"/>
  <c r="A1694" i="4" s="1"/>
  <c r="A1706" i="4" a="1"/>
  <c r="A1706" i="4" s="1"/>
  <c r="A1718" i="4" a="1"/>
  <c r="A1718" i="4" s="1"/>
  <c r="A1730" i="4" a="1"/>
  <c r="A1730" i="4" s="1"/>
  <c r="A1742" i="4" a="1"/>
  <c r="A1742" i="4" s="1"/>
  <c r="A1754" i="4" a="1"/>
  <c r="A1754" i="4" s="1"/>
  <c r="A1766" i="4" a="1"/>
  <c r="A1766" i="4" s="1"/>
  <c r="A1778" i="4" a="1"/>
  <c r="A1778" i="4" s="1"/>
  <c r="A1790" i="4" a="1"/>
  <c r="A1790" i="4" s="1"/>
  <c r="A1802" i="4" a="1"/>
  <c r="A1802" i="4" s="1"/>
  <c r="A1814" i="4" a="1"/>
  <c r="A1814" i="4" s="1"/>
  <c r="A1826" i="4" a="1"/>
  <c r="A1826" i="4" s="1"/>
  <c r="A1838" i="4" a="1"/>
  <c r="A1838" i="4" s="1"/>
  <c r="A1850" i="4" a="1"/>
  <c r="A1850" i="4" s="1"/>
  <c r="A1862" i="4" a="1"/>
  <c r="A1862" i="4" s="1"/>
  <c r="A1874" i="4" a="1"/>
  <c r="A1874" i="4" s="1"/>
  <c r="A1886" i="4" a="1"/>
  <c r="A1886" i="4" s="1"/>
  <c r="A1898" i="4" a="1"/>
  <c r="A1898" i="4" s="1"/>
  <c r="A1910" i="4" a="1"/>
  <c r="A1910" i="4" s="1"/>
  <c r="A1922" i="4" a="1"/>
  <c r="A1922" i="4" s="1"/>
  <c r="A1934" i="4" a="1"/>
  <c r="A1934" i="4" s="1"/>
  <c r="A1946" i="4" a="1"/>
  <c r="A1946" i="4" s="1"/>
  <c r="A1958" i="4" a="1"/>
  <c r="A1958" i="4" s="1"/>
  <c r="A1970" i="4" a="1"/>
  <c r="A1970" i="4" s="1"/>
  <c r="A1982" i="4" a="1"/>
  <c r="A1982" i="4" s="1"/>
  <c r="A1994" i="4" a="1"/>
  <c r="A1994" i="4" s="1"/>
  <c r="A2006" i="4" a="1"/>
  <c r="A2006" i="4" s="1"/>
  <c r="A2018" i="4" a="1"/>
  <c r="A2018" i="4" s="1"/>
  <c r="A2030" i="4" a="1"/>
  <c r="A2030" i="4" s="1"/>
  <c r="A2042" i="4" a="1"/>
  <c r="A2042" i="4" s="1"/>
  <c r="A2054" i="4" a="1"/>
  <c r="A2054" i="4" s="1"/>
  <c r="A2066" i="4" a="1"/>
  <c r="A2066" i="4" s="1"/>
  <c r="A2078" i="4" a="1"/>
  <c r="A2078" i="4" s="1"/>
  <c r="A2090" i="4" a="1"/>
  <c r="A2090" i="4" s="1"/>
  <c r="A2102" i="4" a="1"/>
  <c r="A2102" i="4" s="1"/>
  <c r="A2114" i="4" a="1"/>
  <c r="A2114" i="4" s="1"/>
  <c r="A2126" i="4" a="1"/>
  <c r="A2126" i="4" s="1"/>
  <c r="A2138" i="4" a="1"/>
  <c r="A2138" i="4" s="1"/>
  <c r="A2150" i="4" a="1"/>
  <c r="A2150" i="4" s="1"/>
  <c r="A2162" i="4" a="1"/>
  <c r="A2162" i="4" s="1"/>
  <c r="A2174" i="4" a="1"/>
  <c r="A2174" i="4" s="1"/>
  <c r="A2186" i="4" a="1"/>
  <c r="A2186" i="4" s="1"/>
  <c r="A2198" i="4" a="1"/>
  <c r="A2198" i="4" s="1"/>
  <c r="A2210" i="4" a="1"/>
  <c r="A2210" i="4" s="1"/>
  <c r="A2222" i="4" a="1"/>
  <c r="A2222" i="4" s="1"/>
  <c r="A2234" i="4" a="1"/>
  <c r="A2234" i="4" s="1"/>
  <c r="A2246" i="4" a="1"/>
  <c r="A2246" i="4" s="1"/>
  <c r="A2258" i="4" a="1"/>
  <c r="A2258" i="4" s="1"/>
  <c r="A2270" i="4" a="1"/>
  <c r="A2270" i="4" s="1"/>
  <c r="A2282" i="4" a="1"/>
  <c r="A2282" i="4" s="1"/>
  <c r="A2294" i="4" a="1"/>
  <c r="A2294" i="4" s="1"/>
  <c r="A2306" i="4" a="1"/>
  <c r="A2306" i="4" s="1"/>
  <c r="A2318" i="4" a="1"/>
  <c r="A2318" i="4" s="1"/>
  <c r="A2330" i="4" a="1"/>
  <c r="A2330" i="4" s="1"/>
  <c r="A2342" i="4" a="1"/>
  <c r="A2342" i="4" s="1"/>
  <c r="A2354" i="4" a="1"/>
  <c r="A2354" i="4" s="1"/>
  <c r="A2366" i="4" a="1"/>
  <c r="A2366" i="4" s="1"/>
  <c r="A2378" i="4" a="1"/>
  <c r="A2378" i="4" s="1"/>
  <c r="A2390" i="4" a="1"/>
  <c r="A2390" i="4" s="1"/>
  <c r="A2426" i="4" a="1"/>
  <c r="A2426" i="4" s="1"/>
  <c r="A2498" i="4" a="1"/>
  <c r="A2498" i="4" s="1"/>
  <c r="A2522" i="4" a="1"/>
  <c r="A2522" i="4" s="1"/>
  <c r="A2558" i="4" a="1"/>
  <c r="A2558" i="4" s="1"/>
  <c r="A2606" i="4" a="1"/>
  <c r="A2606" i="4" s="1"/>
  <c r="A2726" i="4" a="1"/>
  <c r="A2726" i="4" s="1"/>
  <c r="A2810" i="4" a="1"/>
  <c r="A2810" i="4" s="1"/>
  <c r="A2870" i="4" a="1"/>
  <c r="A2870" i="4" s="1"/>
  <c r="A2894" i="4" a="1"/>
  <c r="A2894" i="4" s="1"/>
  <c r="A2990" i="4" a="1"/>
  <c r="A2990" i="4" s="1"/>
  <c r="A3098" i="4" a="1"/>
  <c r="A3098" i="4" s="1"/>
  <c r="A3242" i="4" a="1"/>
  <c r="A3242" i="4" s="1"/>
  <c r="A3254" i="4" a="1"/>
  <c r="A3254" i="4" s="1"/>
  <c r="A3278" i="4" a="1"/>
  <c r="A3278" i="4" s="1"/>
  <c r="A3410" i="4" a="1"/>
  <c r="A3410" i="4" s="1"/>
  <c r="A3506" i="4" a="1"/>
  <c r="A3506" i="4" s="1"/>
  <c r="A3530" i="4" a="1"/>
  <c r="A3530" i="4" s="1"/>
  <c r="A3806" i="4" a="1"/>
  <c r="A3806" i="4" s="1"/>
  <c r="A3818" i="4" a="1"/>
  <c r="A3818" i="4" s="1"/>
  <c r="A3830" i="4" a="1"/>
  <c r="A3830" i="4" s="1"/>
  <c r="A3890" i="4" a="1"/>
  <c r="A3890" i="4" s="1"/>
  <c r="A51" i="4" a="1"/>
  <c r="A51" i="4" s="1"/>
  <c r="A111" i="4" a="1"/>
  <c r="A111" i="4" s="1"/>
  <c r="A267" i="4" a="1"/>
  <c r="A267" i="4" s="1"/>
  <c r="A291" i="4" a="1"/>
  <c r="A291" i="4" s="1"/>
  <c r="A387" i="4" a="1"/>
  <c r="A387" i="4" s="1"/>
  <c r="A447" i="4" a="1"/>
  <c r="A447" i="4" s="1"/>
  <c r="A459" i="4" a="1"/>
  <c r="A459" i="4" s="1"/>
  <c r="A483" i="4" a="1"/>
  <c r="A483" i="4" s="1"/>
  <c r="A567" i="4" a="1"/>
  <c r="A567" i="4" s="1"/>
  <c r="A591" i="4" a="1"/>
  <c r="A591" i="4" s="1"/>
  <c r="A759" i="4" a="1"/>
  <c r="A759" i="4" s="1"/>
  <c r="A795" i="4" a="1"/>
  <c r="A795" i="4" s="1"/>
  <c r="A855" i="4" a="1"/>
  <c r="A855" i="4" s="1"/>
  <c r="A999" i="4" a="1"/>
  <c r="A999" i="4" s="1"/>
  <c r="A1143" i="4" a="1"/>
  <c r="A1143" i="4" s="1"/>
  <c r="A1227" i="4" a="1"/>
  <c r="A1227" i="4" s="1"/>
  <c r="A1431" i="4" a="1"/>
  <c r="A1431" i="4" s="1"/>
  <c r="A1479" i="4" a="1"/>
  <c r="A1479" i="4" s="1"/>
  <c r="A1539" i="4" a="1"/>
  <c r="A1539" i="4" s="1"/>
  <c r="A1623" i="4" a="1"/>
  <c r="A1623" i="4" s="1"/>
  <c r="A1659" i="4" a="1"/>
  <c r="A1659" i="4" s="1"/>
  <c r="A1779" i="4" a="1"/>
  <c r="A1779" i="4" s="1"/>
  <c r="A52" i="4" a="1"/>
  <c r="A52" i="4" s="1"/>
  <c r="A64" i="4" a="1"/>
  <c r="A64" i="4" s="1"/>
  <c r="A76" i="4" a="1"/>
  <c r="A76" i="4" s="1"/>
  <c r="A88" i="4" a="1"/>
  <c r="A88" i="4" s="1"/>
  <c r="A124" i="4" a="1"/>
  <c r="A124" i="4" s="1"/>
  <c r="A136" i="4" a="1"/>
  <c r="A136" i="4" s="1"/>
  <c r="A160" i="4" a="1"/>
  <c r="A160" i="4" s="1"/>
  <c r="A196" i="4" a="1"/>
  <c r="A196" i="4" s="1"/>
  <c r="A208" i="4" a="1"/>
  <c r="A208" i="4" s="1"/>
  <c r="A232" i="4" a="1"/>
  <c r="A232" i="4" s="1"/>
  <c r="A256" i="4" a="1"/>
  <c r="A256" i="4" s="1"/>
  <c r="A316" i="4" a="1"/>
  <c r="A316" i="4" s="1"/>
  <c r="A328" i="4" a="1"/>
  <c r="A328" i="4" s="1"/>
  <c r="A340" i="4" a="1"/>
  <c r="A340" i="4" s="1"/>
  <c r="A364" i="4" a="1"/>
  <c r="A364" i="4" s="1"/>
  <c r="A388" i="4" a="1"/>
  <c r="A388" i="4" s="1"/>
  <c r="A412" i="4" a="1"/>
  <c r="A412" i="4" s="1"/>
  <c r="A484" i="4" a="1"/>
  <c r="A484" i="4" s="1"/>
  <c r="A532" i="4" a="1"/>
  <c r="A532" i="4" s="1"/>
  <c r="A580" i="4" a="1"/>
  <c r="A580" i="4" s="1"/>
  <c r="A640" i="4" a="1"/>
  <c r="A640" i="4" s="1"/>
  <c r="A664" i="4" a="1"/>
  <c r="A664" i="4" s="1"/>
  <c r="A736" i="4" a="1"/>
  <c r="A736" i="4" s="1"/>
  <c r="A760" i="4" a="1"/>
  <c r="A760" i="4" s="1"/>
  <c r="A784" i="4" a="1"/>
  <c r="A784" i="4" s="1"/>
  <c r="A796" i="4" a="1"/>
  <c r="A796" i="4" s="1"/>
  <c r="A808" i="4" a="1"/>
  <c r="A808" i="4" s="1"/>
  <c r="A844" i="4" a="1"/>
  <c r="A844" i="4" s="1"/>
  <c r="A868" i="4" a="1"/>
  <c r="A868" i="4" s="1"/>
  <c r="A880" i="4" a="1"/>
  <c r="A880" i="4" s="1"/>
  <c r="A916" i="4" a="1"/>
  <c r="A916" i="4" s="1"/>
  <c r="A940" i="4" a="1"/>
  <c r="A940" i="4" s="1"/>
  <c r="A976" i="4" a="1"/>
  <c r="A976" i="4" s="1"/>
  <c r="A1024" i="4" a="1"/>
  <c r="A1024" i="4" s="1"/>
  <c r="A1048" i="4" a="1"/>
  <c r="A1048" i="4" s="1"/>
  <c r="A1072" i="4" a="1"/>
  <c r="A1072" i="4" s="1"/>
  <c r="A1144" i="4" a="1"/>
  <c r="A1144" i="4" s="1"/>
  <c r="A1168" i="4" a="1"/>
  <c r="A1168" i="4" s="1"/>
  <c r="A1180" i="4" a="1"/>
  <c r="A1180" i="4" s="1"/>
  <c r="A1240" i="4" a="1"/>
  <c r="A1240" i="4" s="1"/>
  <c r="A1252" i="4" a="1"/>
  <c r="A1252" i="4" s="1"/>
  <c r="A1312" i="4" a="1"/>
  <c r="A1312" i="4" s="1"/>
  <c r="A1336" i="4" a="1"/>
  <c r="A1336" i="4" s="1"/>
  <c r="A1360" i="4" a="1"/>
  <c r="A1360" i="4" s="1"/>
  <c r="A1420" i="4" a="1"/>
  <c r="A1420" i="4" s="1"/>
  <c r="A1468" i="4" a="1"/>
  <c r="A1468" i="4" s="1"/>
  <c r="A1480" i="4" a="1"/>
  <c r="A1480" i="4" s="1"/>
  <c r="A1504" i="4" a="1"/>
  <c r="A1504" i="4" s="1"/>
  <c r="A1612" i="4" a="1"/>
  <c r="A1612" i="4" s="1"/>
  <c r="A1636" i="4" a="1"/>
  <c r="A1636" i="4" s="1"/>
  <c r="A1648" i="4" a="1"/>
  <c r="A1648" i="4" s="1"/>
  <c r="A1684" i="4" a="1"/>
  <c r="A1684" i="4" s="1"/>
  <c r="A1780" i="4" a="1"/>
  <c r="A1780" i="4" s="1"/>
  <c r="A1828" i="4" a="1"/>
  <c r="A1828" i="4" s="1"/>
  <c r="A1876" i="4" a="1"/>
  <c r="A1876" i="4" s="1"/>
  <c r="A1936" i="4" a="1"/>
  <c r="A1936" i="4" s="1"/>
  <c r="A1996" i="4" a="1"/>
  <c r="A1996" i="4" s="1"/>
  <c r="A2008" i="4" a="1"/>
  <c r="A2008" i="4" s="1"/>
  <c r="A2056" i="4" a="1"/>
  <c r="A2056" i="4" s="1"/>
  <c r="A2080" i="4" a="1"/>
  <c r="A2080" i="4" s="1"/>
  <c r="A2104" i="4" a="1"/>
  <c r="A2104" i="4" s="1"/>
  <c r="A2128" i="4" a="1"/>
  <c r="A2128" i="4" s="1"/>
  <c r="A2176" i="4" a="1"/>
  <c r="A2176" i="4" s="1"/>
  <c r="A2224" i="4" a="1"/>
  <c r="A2224" i="4" s="1"/>
  <c r="A2236" i="4" a="1"/>
  <c r="A2236" i="4" s="1"/>
  <c r="A2248" i="4" a="1"/>
  <c r="A2248" i="4" s="1"/>
  <c r="A2416" i="4" a="1"/>
  <c r="A2416" i="4" s="1"/>
  <c r="A2560" i="4" a="1"/>
  <c r="A2560" i="4" s="1"/>
  <c r="A2572" i="4" a="1"/>
  <c r="A2572" i="4" s="1"/>
  <c r="A2584" i="4" a="1"/>
  <c r="A2584" i="4" s="1"/>
  <c r="A2896" i="4" a="1"/>
  <c r="A2896" i="4" s="1"/>
  <c r="A2908" i="4" a="1"/>
  <c r="A2908" i="4" s="1"/>
  <c r="A30" i="4" a="1"/>
  <c r="A30" i="4" s="1"/>
  <c r="A66" i="4" a="1"/>
  <c r="A66" i="4" s="1"/>
  <c r="A78" i="4" a="1"/>
  <c r="A78" i="4" s="1"/>
  <c r="A114" i="4" a="1"/>
  <c r="A114" i="4" s="1"/>
  <c r="A126" i="4" a="1"/>
  <c r="A126" i="4" s="1"/>
  <c r="A162" i="4" a="1"/>
  <c r="A162" i="4" s="1"/>
  <c r="A174" i="4" a="1"/>
  <c r="A174" i="4" s="1"/>
  <c r="A186" i="4" a="1"/>
  <c r="A186" i="4" s="1"/>
  <c r="A234" i="4" a="1"/>
  <c r="A234" i="4" s="1"/>
  <c r="A246" i="4" a="1"/>
  <c r="A246" i="4" s="1"/>
  <c r="A258" i="4" a="1"/>
  <c r="A258" i="4" s="1"/>
  <c r="A270" i="4" a="1"/>
  <c r="A270" i="4" s="1"/>
  <c r="A306" i="4" a="1"/>
  <c r="A306" i="4" s="1"/>
  <c r="A318" i="4" a="1"/>
  <c r="A318" i="4" s="1"/>
  <c r="A330" i="4" a="1"/>
  <c r="A330" i="4" s="1"/>
  <c r="A342" i="4" a="1"/>
  <c r="A342" i="4" s="1"/>
  <c r="A354" i="4" a="1"/>
  <c r="A354" i="4" s="1"/>
  <c r="A426" i="4" a="1"/>
  <c r="A426" i="4" s="1"/>
  <c r="A462" i="4" a="1"/>
  <c r="A462" i="4" s="1"/>
  <c r="A474" i="4" a="1"/>
  <c r="A474" i="4" s="1"/>
  <c r="A534" i="4" a="1"/>
  <c r="A534" i="4" s="1"/>
  <c r="A582" i="4" a="1"/>
  <c r="A582" i="4" s="1"/>
  <c r="A618" i="4" a="1"/>
  <c r="A618" i="4" s="1"/>
  <c r="A702" i="4" a="1"/>
  <c r="A702" i="4" s="1"/>
  <c r="A738" i="4" a="1"/>
  <c r="A738" i="4" s="1"/>
  <c r="A762" i="4" a="1"/>
  <c r="A762" i="4" s="1"/>
  <c r="A786" i="4" a="1"/>
  <c r="A786" i="4" s="1"/>
  <c r="A882" i="4" a="1"/>
  <c r="A882" i="4" s="1"/>
  <c r="A894" i="4" a="1"/>
  <c r="A894" i="4" s="1"/>
  <c r="A954" i="4" a="1"/>
  <c r="A954" i="4" s="1"/>
  <c r="A978" i="4" a="1"/>
  <c r="A978" i="4" s="1"/>
  <c r="A1050" i="4" a="1"/>
  <c r="A1050" i="4" s="1"/>
  <c r="A1074" i="4" a="1"/>
  <c r="A1074" i="4" s="1"/>
  <c r="A1122" i="4" a="1"/>
  <c r="A1122" i="4" s="1"/>
  <c r="A1158" i="4" a="1"/>
  <c r="A1158" i="4" s="1"/>
  <c r="A1218" i="4" a="1"/>
  <c r="A1218" i="4" s="1"/>
  <c r="A1278" i="4" a="1"/>
  <c r="A1278" i="4" s="1"/>
  <c r="A1386" i="4" a="1"/>
  <c r="A1386" i="4" s="1"/>
  <c r="A1422" i="4" a="1"/>
  <c r="A1422" i="4" s="1"/>
  <c r="A1458" i="4" a="1"/>
  <c r="A1458" i="4" s="1"/>
  <c r="A1470" i="4" a="1"/>
  <c r="A1470" i="4" s="1"/>
  <c r="A1626" i="4" a="1"/>
  <c r="A1626" i="4" s="1"/>
  <c r="A1710" i="4" a="1"/>
  <c r="A1710" i="4" s="1"/>
  <c r="A1818" i="4" a="1"/>
  <c r="A1818" i="4" s="1"/>
  <c r="A1878" i="4" a="1"/>
  <c r="A1878" i="4" s="1"/>
  <c r="A1950" i="4" a="1"/>
  <c r="A1950" i="4" s="1"/>
  <c r="A2022" i="4" a="1"/>
  <c r="A2022" i="4" s="1"/>
  <c r="A2178" i="4" a="1"/>
  <c r="A2178" i="4" s="1"/>
  <c r="A2250" i="4" a="1"/>
  <c r="A2250" i="4" s="1"/>
  <c r="A2262" i="4" a="1"/>
  <c r="A2262" i="4" s="1"/>
  <c r="A2442" i="4" a="1"/>
  <c r="A2442" i="4" s="1"/>
  <c r="A2610" i="4" a="1"/>
  <c r="A2610" i="4" s="1"/>
  <c r="A19" i="4" a="1"/>
  <c r="A19" i="4" s="1"/>
  <c r="A43" i="4" a="1"/>
  <c r="A43" i="4" s="1"/>
  <c r="A55" i="4" a="1"/>
  <c r="A55" i="4" s="1"/>
  <c r="A91" i="4" a="1"/>
  <c r="A91" i="4" s="1"/>
  <c r="A103" i="4" a="1"/>
  <c r="A103" i="4" s="1"/>
  <c r="A115" i="4" a="1"/>
  <c r="A115" i="4" s="1"/>
  <c r="A187" i="4" a="1"/>
  <c r="A187" i="4" s="1"/>
  <c r="A1562" i="4" a="1"/>
  <c r="A1562" i="4" s="1"/>
  <c r="A794" i="4" a="1"/>
  <c r="A794" i="4" s="1"/>
  <c r="B794" i="4" a="1"/>
  <c r="B794" i="4" s="1"/>
  <c r="A866" i="4" a="1"/>
  <c r="A866" i="4" s="1"/>
  <c r="B866" i="4" a="1"/>
  <c r="B866" i="4" s="1"/>
  <c r="B1010" i="4" a="1"/>
  <c r="B1010" i="4" s="1"/>
  <c r="A1010" i="4" a="1"/>
  <c r="A1010" i="4" s="1"/>
  <c r="A1082" i="4" a="1"/>
  <c r="A1082" i="4" s="1"/>
  <c r="B1082" i="4" a="1"/>
  <c r="B1082" i="4" s="1"/>
  <c r="A1130" i="4" a="1"/>
  <c r="A1130" i="4" s="1"/>
  <c r="B1130" i="4" a="1"/>
  <c r="B1130" i="4" s="1"/>
  <c r="A1178" i="4" a="1"/>
  <c r="A1178" i="4" s="1"/>
  <c r="B1178" i="4" a="1"/>
  <c r="B1178" i="4" s="1"/>
  <c r="A1250" i="4" a="1"/>
  <c r="A1250" i="4" s="1"/>
  <c r="B1250" i="4" a="1"/>
  <c r="B1250" i="4" s="1"/>
  <c r="B1286" i="4" a="1"/>
  <c r="B1286" i="4" s="1"/>
  <c r="A1286" i="4" a="1"/>
  <c r="A1286" i="4" s="1"/>
  <c r="B1334" i="4" a="1"/>
  <c r="B1334" i="4" s="1"/>
  <c r="A1334" i="4" a="1"/>
  <c r="A1334" i="4" s="1"/>
  <c r="B1406" i="4" a="1"/>
  <c r="B1406" i="4" s="1"/>
  <c r="A1406" i="4" a="1"/>
  <c r="A1406" i="4" s="1"/>
  <c r="A1454" i="4" a="1"/>
  <c r="A1454" i="4" s="1"/>
  <c r="B1454" i="4" a="1"/>
  <c r="B1454" i="4" s="1"/>
  <c r="A806" i="4" a="1"/>
  <c r="A806" i="4" s="1"/>
  <c r="B806" i="4" a="1"/>
  <c r="B806" i="4" s="1"/>
  <c r="B950" i="4" a="1"/>
  <c r="B950" i="4" s="1"/>
  <c r="A950" i="4" a="1"/>
  <c r="A950" i="4" s="1"/>
  <c r="A1106" i="4" a="1"/>
  <c r="A1106" i="4" s="1"/>
  <c r="B1106" i="4" a="1"/>
  <c r="B1106" i="4" s="1"/>
  <c r="A1274" i="4" a="1"/>
  <c r="A1274" i="4" s="1"/>
  <c r="B1274" i="4" a="1"/>
  <c r="B1274" i="4" s="1"/>
  <c r="A1430" i="4" a="1"/>
  <c r="A1430" i="4" s="1"/>
  <c r="B1430" i="4" a="1"/>
  <c r="B1430" i="4" s="1"/>
  <c r="B830" i="4" a="1"/>
  <c r="B830" i="4" s="1"/>
  <c r="A830" i="4" a="1"/>
  <c r="A830" i="4" s="1"/>
  <c r="B986" i="4" a="1"/>
  <c r="B986" i="4" s="1"/>
  <c r="A986" i="4" a="1"/>
  <c r="A986" i="4" s="1"/>
  <c r="A1142" i="4" a="1"/>
  <c r="A1142" i="4" s="1"/>
  <c r="B1142" i="4" a="1"/>
  <c r="B1142" i="4" s="1"/>
  <c r="B1298" i="4" a="1"/>
  <c r="B1298" i="4" s="1"/>
  <c r="A1298" i="4" a="1"/>
  <c r="A1298" i="4" s="1"/>
  <c r="A1070" i="4" a="1"/>
  <c r="A1070" i="4" s="1"/>
  <c r="A1466" i="4" a="1"/>
  <c r="A1466" i="4" s="1"/>
  <c r="A878" i="4" a="1"/>
  <c r="A878" i="4" s="1"/>
  <c r="B878" i="4" a="1"/>
  <c r="B878" i="4" s="1"/>
  <c r="A1022" i="4" a="1"/>
  <c r="A1022" i="4" s="1"/>
  <c r="B1022" i="4" a="1"/>
  <c r="B1022" i="4" s="1"/>
  <c r="A1154" i="4" a="1"/>
  <c r="A1154" i="4" s="1"/>
  <c r="B1154" i="4" a="1"/>
  <c r="B1154" i="4" s="1"/>
  <c r="A1310" i="4" a="1"/>
  <c r="A1310" i="4" s="1"/>
  <c r="B1310" i="4" a="1"/>
  <c r="B1310" i="4" s="1"/>
  <c r="B1478" i="4" a="1"/>
  <c r="B1478" i="4" s="1"/>
  <c r="A1478" i="4" a="1"/>
  <c r="A1478" i="4" s="1"/>
  <c r="B854" i="4" a="1"/>
  <c r="B854" i="4" s="1"/>
  <c r="A854" i="4" a="1"/>
  <c r="A854" i="4" s="1"/>
  <c r="A998" i="4" a="1"/>
  <c r="A998" i="4" s="1"/>
  <c r="B998" i="4" a="1"/>
  <c r="B998" i="4" s="1"/>
  <c r="A1346" i="4" a="1"/>
  <c r="A1346" i="4" s="1"/>
  <c r="B1346" i="4" a="1"/>
  <c r="B1346" i="4" s="1"/>
  <c r="A1490" i="4" a="1"/>
  <c r="A1490" i="4" s="1"/>
  <c r="B1490" i="4" a="1"/>
  <c r="B1490" i="4" s="1"/>
  <c r="B2390" i="4" a="1"/>
  <c r="B2390" i="4" s="1"/>
  <c r="B2378" i="4" a="1"/>
  <c r="B2378" i="4" s="1"/>
  <c r="B2366" i="4" a="1"/>
  <c r="B2366" i="4" s="1"/>
  <c r="B2354" i="4" a="1"/>
  <c r="B2354" i="4" s="1"/>
  <c r="B2342" i="4" a="1"/>
  <c r="B2342" i="4" s="1"/>
  <c r="B2330" i="4" a="1"/>
  <c r="B2330" i="4" s="1"/>
  <c r="B2318" i="4" a="1"/>
  <c r="B2318" i="4" s="1"/>
  <c r="B2306" i="4" a="1"/>
  <c r="B2306" i="4" s="1"/>
  <c r="B2294" i="4" a="1"/>
  <c r="B2294" i="4" s="1"/>
  <c r="B2282" i="4" a="1"/>
  <c r="B2282" i="4" s="1"/>
  <c r="B2270" i="4" a="1"/>
  <c r="B2270" i="4" s="1"/>
  <c r="B2258" i="4" a="1"/>
  <c r="B2258" i="4" s="1"/>
  <c r="B2246" i="4" a="1"/>
  <c r="B2246" i="4" s="1"/>
  <c r="B2234" i="4" a="1"/>
  <c r="B2234" i="4" s="1"/>
  <c r="B2222" i="4" a="1"/>
  <c r="B2222" i="4" s="1"/>
  <c r="B2210" i="4" a="1"/>
  <c r="B2210" i="4" s="1"/>
  <c r="B2198" i="4" a="1"/>
  <c r="B2198" i="4" s="1"/>
  <c r="B2186" i="4" a="1"/>
  <c r="B2186" i="4" s="1"/>
  <c r="B2174" i="4" a="1"/>
  <c r="B2174" i="4" s="1"/>
  <c r="B2162" i="4" a="1"/>
  <c r="B2162" i="4" s="1"/>
  <c r="B2150" i="4" a="1"/>
  <c r="B2150" i="4" s="1"/>
  <c r="B2138" i="4" a="1"/>
  <c r="B2138" i="4" s="1"/>
  <c r="B2126" i="4" a="1"/>
  <c r="B2126" i="4" s="1"/>
  <c r="B2114" i="4" a="1"/>
  <c r="B2114" i="4" s="1"/>
  <c r="B2102" i="4" a="1"/>
  <c r="B2102" i="4" s="1"/>
  <c r="B2090" i="4" a="1"/>
  <c r="B2090" i="4" s="1"/>
  <c r="B2078" i="4" a="1"/>
  <c r="B2078" i="4" s="1"/>
  <c r="B2066" i="4" a="1"/>
  <c r="B2066" i="4" s="1"/>
  <c r="B2054" i="4" a="1"/>
  <c r="B2054" i="4" s="1"/>
  <c r="B2042" i="4" a="1"/>
  <c r="B2042" i="4" s="1"/>
  <c r="B2030" i="4" a="1"/>
  <c r="B2030" i="4" s="1"/>
  <c r="B2018" i="4" a="1"/>
  <c r="B2018" i="4" s="1"/>
  <c r="B2006" i="4" a="1"/>
  <c r="B2006" i="4" s="1"/>
  <c r="B1994" i="4" a="1"/>
  <c r="B1994" i="4" s="1"/>
  <c r="B1982" i="4" a="1"/>
  <c r="B1982" i="4" s="1"/>
  <c r="B1970" i="4" a="1"/>
  <c r="B1970" i="4" s="1"/>
  <c r="B1958" i="4" a="1"/>
  <c r="B1958" i="4" s="1"/>
  <c r="B1946" i="4" a="1"/>
  <c r="B1946" i="4" s="1"/>
  <c r="B1934" i="4" a="1"/>
  <c r="B1934" i="4" s="1"/>
  <c r="B1922" i="4" a="1"/>
  <c r="B1922" i="4" s="1"/>
  <c r="B1910" i="4" a="1"/>
  <c r="B1910" i="4" s="1"/>
  <c r="B1898" i="4" a="1"/>
  <c r="B1898" i="4" s="1"/>
  <c r="B1886" i="4" a="1"/>
  <c r="B1886" i="4" s="1"/>
  <c r="B1874" i="4" a="1"/>
  <c r="B1874" i="4" s="1"/>
  <c r="B1862" i="4" a="1"/>
  <c r="B1862" i="4" s="1"/>
  <c r="B1850" i="4" a="1"/>
  <c r="B1850" i="4" s="1"/>
  <c r="B1838" i="4" a="1"/>
  <c r="B1838" i="4" s="1"/>
  <c r="B1826" i="4" a="1"/>
  <c r="B1826" i="4" s="1"/>
  <c r="B1814" i="4" a="1"/>
  <c r="B1814" i="4" s="1"/>
  <c r="B1802" i="4" a="1"/>
  <c r="B1802" i="4" s="1"/>
  <c r="B1790" i="4" a="1"/>
  <c r="B1790" i="4" s="1"/>
  <c r="B1778" i="4" a="1"/>
  <c r="B1778" i="4" s="1"/>
  <c r="B1766" i="4" a="1"/>
  <c r="B1766" i="4" s="1"/>
  <c r="B1754" i="4" a="1"/>
  <c r="B1754" i="4" s="1"/>
  <c r="B1742" i="4" a="1"/>
  <c r="B1742" i="4" s="1"/>
  <c r="B1730" i="4" a="1"/>
  <c r="B1730" i="4" s="1"/>
  <c r="B1718" i="4" a="1"/>
  <c r="B1718" i="4" s="1"/>
  <c r="B1706" i="4" a="1"/>
  <c r="B1706" i="4" s="1"/>
  <c r="B1694" i="4" a="1"/>
  <c r="B1694" i="4" s="1"/>
  <c r="B1682" i="4" a="1"/>
  <c r="B1682" i="4" s="1"/>
  <c r="B1670" i="4" a="1"/>
  <c r="B1670" i="4" s="1"/>
  <c r="B1658" i="4" a="1"/>
  <c r="B1658" i="4" s="1"/>
  <c r="B1646" i="4" a="1"/>
  <c r="B1646" i="4" s="1"/>
  <c r="B1634" i="4" a="1"/>
  <c r="B1634" i="4" s="1"/>
  <c r="B1622" i="4" a="1"/>
  <c r="B1622" i="4" s="1"/>
  <c r="B1610" i="4" a="1"/>
  <c r="B1610" i="4" s="1"/>
  <c r="B1598" i="4" a="1"/>
  <c r="B1598" i="4" s="1"/>
  <c r="B1586" i="4" a="1"/>
  <c r="B1586" i="4" s="1"/>
  <c r="B1574" i="4" a="1"/>
  <c r="B1574" i="4" s="1"/>
  <c r="B1550" i="4" a="1"/>
  <c r="B1550" i="4" s="1"/>
  <c r="B1538" i="4" a="1"/>
  <c r="B1538" i="4" s="1"/>
  <c r="B1526" i="4" a="1"/>
  <c r="B1526" i="4" s="1"/>
  <c r="B1514" i="4" a="1"/>
  <c r="B1514" i="4" s="1"/>
  <c r="B1502" i="4" a="1"/>
  <c r="B1502" i="4" s="1"/>
  <c r="B914" i="4" a="1"/>
  <c r="B914" i="4" s="1"/>
  <c r="A914" i="4" a="1"/>
  <c r="A914" i="4" s="1"/>
  <c r="B1046" i="4" a="1"/>
  <c r="B1046" i="4" s="1"/>
  <c r="A1046" i="4" a="1"/>
  <c r="A1046" i="4" s="1"/>
  <c r="B1226" i="4" a="1"/>
  <c r="B1226" i="4" s="1"/>
  <c r="A1226" i="4" a="1"/>
  <c r="A1226" i="4" s="1"/>
  <c r="A1382" i="4" a="1"/>
  <c r="A1382" i="4" s="1"/>
  <c r="B1382" i="4" a="1"/>
  <c r="B1382" i="4" s="1"/>
  <c r="B770" i="4" a="1"/>
  <c r="B770" i="4" s="1"/>
  <c r="A770" i="4" a="1"/>
  <c r="A770" i="4" s="1"/>
  <c r="A926" i="4" a="1"/>
  <c r="A926" i="4" s="1"/>
  <c r="B926" i="4" a="1"/>
  <c r="B926" i="4" s="1"/>
  <c r="B1034" i="4" a="1"/>
  <c r="B1034" i="4" s="1"/>
  <c r="A1034" i="4" a="1"/>
  <c r="A1034" i="4" s="1"/>
  <c r="A1202" i="4" a="1"/>
  <c r="A1202" i="4" s="1"/>
  <c r="B1202" i="4" a="1"/>
  <c r="B1202" i="4" s="1"/>
  <c r="A1370" i="4" a="1"/>
  <c r="A1370" i="4" s="1"/>
  <c r="B1370" i="4" a="1"/>
  <c r="B1370" i="4" s="1"/>
  <c r="A1190" i="4" a="1"/>
  <c r="A1190" i="4" s="1"/>
  <c r="A902" i="4" a="1"/>
  <c r="A902" i="4" s="1"/>
  <c r="B902" i="4" a="1"/>
  <c r="B902" i="4" s="1"/>
  <c r="A1058" i="4" a="1"/>
  <c r="A1058" i="4" s="1"/>
  <c r="B1058" i="4" a="1"/>
  <c r="B1058" i="4" s="1"/>
  <c r="A1214" i="4" a="1"/>
  <c r="A1214" i="4" s="1"/>
  <c r="B1214" i="4" a="1"/>
  <c r="B1214" i="4" s="1"/>
  <c r="B1358" i="4" a="1"/>
  <c r="B1358" i="4" s="1"/>
  <c r="A1358" i="4" a="1"/>
  <c r="A1358" i="4" s="1"/>
  <c r="B818" i="4" a="1"/>
  <c r="B818" i="4" s="1"/>
  <c r="A818" i="4" a="1"/>
  <c r="A818" i="4" s="1"/>
  <c r="A938" i="4" a="1"/>
  <c r="A938" i="4" s="1"/>
  <c r="B938" i="4" a="1"/>
  <c r="B938" i="4" s="1"/>
  <c r="A1094" i="4" a="1"/>
  <c r="A1094" i="4" s="1"/>
  <c r="B1094" i="4" a="1"/>
  <c r="B1094" i="4" s="1"/>
  <c r="A1262" i="4" a="1"/>
  <c r="A1262" i="4" s="1"/>
  <c r="B1262" i="4" a="1"/>
  <c r="B1262" i="4" s="1"/>
  <c r="B1418" i="4" a="1"/>
  <c r="B1418" i="4" s="1"/>
  <c r="A1418" i="4" a="1"/>
  <c r="A1418" i="4" s="1"/>
  <c r="A782" i="4" a="1"/>
  <c r="A782" i="4" s="1"/>
  <c r="B782" i="4" a="1"/>
  <c r="B782" i="4" s="1"/>
  <c r="A842" i="4" a="1"/>
  <c r="A842" i="4" s="1"/>
  <c r="B842" i="4" a="1"/>
  <c r="B842" i="4" s="1"/>
  <c r="B890" i="4" a="1"/>
  <c r="B890" i="4" s="1"/>
  <c r="A890" i="4" a="1"/>
  <c r="A890" i="4" s="1"/>
  <c r="A962" i="4" a="1"/>
  <c r="A962" i="4" s="1"/>
  <c r="B962" i="4" a="1"/>
  <c r="B962" i="4" s="1"/>
  <c r="B1118" i="4" a="1"/>
  <c r="B1118" i="4" s="1"/>
  <c r="A1118" i="4" a="1"/>
  <c r="A1118" i="4" s="1"/>
  <c r="A1166" i="4" a="1"/>
  <c r="A1166" i="4" s="1"/>
  <c r="B1166" i="4" a="1"/>
  <c r="B1166" i="4" s="1"/>
  <c r="A1238" i="4" a="1"/>
  <c r="A1238" i="4" s="1"/>
  <c r="B1238" i="4" a="1"/>
  <c r="B1238" i="4" s="1"/>
  <c r="B1394" i="4" a="1"/>
  <c r="B1394" i="4" s="1"/>
  <c r="A1394" i="4" a="1"/>
  <c r="A1394" i="4" s="1"/>
  <c r="A1442" i="4" a="1"/>
  <c r="A1442" i="4" s="1"/>
  <c r="B1442" i="4" a="1"/>
  <c r="B1442" i="4" s="1"/>
  <c r="A974" i="4" a="1"/>
  <c r="A974" i="4" s="1"/>
  <c r="A1322" i="4" a="1"/>
  <c r="A1322" i="4" s="1"/>
  <c r="A254" i="4" a="1"/>
  <c r="A254" i="4" s="1"/>
  <c r="B758" i="4" a="1"/>
  <c r="B758" i="4" s="1"/>
  <c r="B746" i="4" a="1"/>
  <c r="B746" i="4" s="1"/>
  <c r="B734" i="4" a="1"/>
  <c r="B734" i="4" s="1"/>
  <c r="B722" i="4" a="1"/>
  <c r="B722" i="4" s="1"/>
  <c r="B710" i="4" a="1"/>
  <c r="B710" i="4" s="1"/>
  <c r="B698" i="4" a="1"/>
  <c r="B698" i="4" s="1"/>
  <c r="B686" i="4" a="1"/>
  <c r="B686" i="4" s="1"/>
  <c r="B674" i="4" a="1"/>
  <c r="B674" i="4" s="1"/>
  <c r="B662" i="4" a="1"/>
  <c r="B662" i="4" s="1"/>
  <c r="B650" i="4" a="1"/>
  <c r="B650" i="4" s="1"/>
  <c r="B638" i="4" a="1"/>
  <c r="B638" i="4" s="1"/>
  <c r="B626" i="4" a="1"/>
  <c r="B626" i="4" s="1"/>
  <c r="B614" i="4" a="1"/>
  <c r="B614" i="4" s="1"/>
  <c r="B602" i="4" a="1"/>
  <c r="B602" i="4" s="1"/>
  <c r="B590" i="4" a="1"/>
  <c r="B590" i="4" s="1"/>
  <c r="B578" i="4" a="1"/>
  <c r="B578" i="4" s="1"/>
  <c r="B566" i="4" a="1"/>
  <c r="B566" i="4" s="1"/>
  <c r="B554" i="4" a="1"/>
  <c r="B554" i="4" s="1"/>
  <c r="B542" i="4" a="1"/>
  <c r="B542" i="4" s="1"/>
  <c r="B530" i="4" a="1"/>
  <c r="B530" i="4" s="1"/>
  <c r="B518" i="4" a="1"/>
  <c r="B518" i="4" s="1"/>
  <c r="B506" i="4" a="1"/>
  <c r="B506" i="4" s="1"/>
  <c r="B494" i="4" a="1"/>
  <c r="B494" i="4" s="1"/>
  <c r="B482" i="4" a="1"/>
  <c r="B482" i="4" s="1"/>
  <c r="B470" i="4" a="1"/>
  <c r="B470" i="4" s="1"/>
  <c r="B458" i="4" a="1"/>
  <c r="B458" i="4" s="1"/>
  <c r="B446" i="4" a="1"/>
  <c r="B446" i="4" s="1"/>
  <c r="B434" i="4" a="1"/>
  <c r="B434" i="4" s="1"/>
  <c r="B422" i="4" a="1"/>
  <c r="B422" i="4" s="1"/>
  <c r="B410" i="4" a="1"/>
  <c r="B410" i="4" s="1"/>
  <c r="B398" i="4" a="1"/>
  <c r="B398" i="4" s="1"/>
  <c r="B386" i="4" a="1"/>
  <c r="B386" i="4" s="1"/>
  <c r="B374" i="4" a="1"/>
  <c r="B374" i="4" s="1"/>
  <c r="B362" i="4" a="1"/>
  <c r="B362" i="4" s="1"/>
  <c r="B350" i="4" a="1"/>
  <c r="B350" i="4" s="1"/>
  <c r="B338" i="4" a="1"/>
  <c r="B338" i="4" s="1"/>
  <c r="B326" i="4" a="1"/>
  <c r="B326" i="4" s="1"/>
  <c r="B314" i="4" a="1"/>
  <c r="B314" i="4" s="1"/>
  <c r="B302" i="4" a="1"/>
  <c r="B302" i="4" s="1"/>
  <c r="B290" i="4" a="1"/>
  <c r="B290" i="4" s="1"/>
  <c r="B278" i="4" a="1"/>
  <c r="B278" i="4" s="1"/>
  <c r="B266" i="4" a="1"/>
  <c r="B266" i="4" s="1"/>
  <c r="B242" i="4" a="1"/>
  <c r="B242" i="4" s="1"/>
  <c r="B230" i="4" a="1"/>
  <c r="B230" i="4" s="1"/>
  <c r="B218" i="4" a="1"/>
  <c r="B218" i="4" s="1"/>
  <c r="B206" i="4" a="1"/>
  <c r="B206" i="4" s="1"/>
  <c r="B194" i="4" a="1"/>
  <c r="B194" i="4" s="1"/>
  <c r="B182" i="4" a="1"/>
  <c r="B182" i="4" s="1"/>
  <c r="B170" i="4" a="1"/>
  <c r="B170" i="4" s="1"/>
  <c r="B158" i="4" a="1"/>
  <c r="B158" i="4" s="1"/>
  <c r="B146" i="4" a="1"/>
  <c r="B146" i="4" s="1"/>
  <c r="B134" i="4" a="1"/>
  <c r="B134" i="4" s="1"/>
  <c r="B122" i="4" a="1"/>
  <c r="B122" i="4" s="1"/>
  <c r="B110" i="4" a="1"/>
  <c r="B110" i="4" s="1"/>
  <c r="B98" i="4" a="1"/>
  <c r="B98" i="4" s="1"/>
  <c r="B86" i="4" a="1"/>
  <c r="B86" i="4" s="1"/>
  <c r="B74" i="4" a="1"/>
  <c r="B74" i="4" s="1"/>
  <c r="B62" i="4" a="1"/>
  <c r="B62" i="4" s="1"/>
  <c r="B50" i="4" a="1"/>
  <c r="B50" i="4" s="1"/>
  <c r="B38" i="4" a="1"/>
  <c r="B38" i="4" s="1"/>
  <c r="B26" i="4" a="1"/>
  <c r="B26" i="4" s="1"/>
  <c r="B14" i="4" a="1"/>
  <c r="B14" i="4" s="1"/>
  <c r="B10405" i="4" a="1"/>
  <c r="B10405" i="4" s="1"/>
  <c r="B10417" i="4" a="1"/>
  <c r="B10417" i="4" s="1"/>
  <c r="B10429" i="4" a="1"/>
  <c r="B10429" i="4" s="1"/>
  <c r="B10441" i="4" a="1"/>
  <c r="B10441" i="4" s="1"/>
  <c r="B10453" i="4" a="1"/>
  <c r="B10453" i="4" s="1"/>
  <c r="B10465" i="4" a="1"/>
  <c r="B10465" i="4" s="1"/>
  <c r="B10363" i="4" a="1"/>
  <c r="B10363" i="4" s="1"/>
  <c r="B10419" i="4" a="1"/>
  <c r="B10419" i="4" s="1"/>
  <c r="B10455" i="4" a="1"/>
  <c r="B10455" i="4" s="1"/>
  <c r="B10467" i="4" a="1"/>
  <c r="B10467" i="4" s="1"/>
  <c r="B10375" i="4" a="1"/>
  <c r="B10375" i="4" s="1"/>
  <c r="B10407" i="4" a="1"/>
  <c r="B10407" i="4" s="1"/>
  <c r="B10431" i="4" a="1"/>
  <c r="B10431" i="4" s="1"/>
  <c r="B10443" i="4" a="1"/>
  <c r="B10443" i="4" s="1"/>
  <c r="B10303" i="4" a="1"/>
  <c r="B10303" i="4" s="1"/>
  <c r="B10468" i="4" a="1"/>
  <c r="B10468" i="4" s="1"/>
  <c r="B10400" i="4" a="1"/>
  <c r="B10400" i="4" s="1"/>
  <c r="B10408" i="4" a="1"/>
  <c r="B10408" i="4" s="1"/>
  <c r="B10412" i="4" a="1"/>
  <c r="B10412" i="4" s="1"/>
  <c r="B10420" i="4" a="1"/>
  <c r="B10420" i="4" s="1"/>
  <c r="B10424" i="4" a="1"/>
  <c r="B10424" i="4" s="1"/>
  <c r="B10432" i="4" a="1"/>
  <c r="B10432" i="4" s="1"/>
  <c r="B10436" i="4" a="1"/>
  <c r="B10436" i="4" s="1"/>
  <c r="B10444" i="4" a="1"/>
  <c r="B10444" i="4" s="1"/>
  <c r="B10448" i="4" a="1"/>
  <c r="B10448" i="4" s="1"/>
  <c r="B10456" i="4" a="1"/>
  <c r="B10456" i="4" s="1"/>
  <c r="B10460" i="4" a="1"/>
  <c r="B10460" i="4" s="1"/>
  <c r="B10476" i="4" a="1"/>
  <c r="B10476" i="4" s="1"/>
  <c r="B10404" i="4" a="1"/>
  <c r="B10404" i="4" s="1"/>
  <c r="B10416" i="4" a="1"/>
  <c r="B10416" i="4" s="1"/>
  <c r="B10428" i="4" a="1"/>
  <c r="B10428" i="4" s="1"/>
  <c r="B10440" i="4" a="1"/>
  <c r="B10440" i="4" s="1"/>
  <c r="B10452" i="4" a="1"/>
  <c r="B10452" i="4" s="1"/>
  <c r="B10464" i="4" a="1"/>
  <c r="B10464" i="4" s="1"/>
  <c r="B10353" i="4" a="1"/>
  <c r="B10353" i="4" s="1"/>
  <c r="B10421" i="4" a="1"/>
  <c r="B10421" i="4" s="1"/>
  <c r="B10433" i="4" a="1"/>
  <c r="B10433" i="4" s="1"/>
  <c r="B10445" i="4" a="1"/>
  <c r="B10445" i="4" s="1"/>
  <c r="B10457" i="4" a="1"/>
  <c r="B10457" i="4" s="1"/>
  <c r="B10414" i="4" a="1"/>
  <c r="B10414" i="4" s="1"/>
  <c r="B10426" i="4" a="1"/>
  <c r="B10426" i="4" s="1"/>
  <c r="B10438" i="4" a="1"/>
  <c r="B10438" i="4" s="1"/>
  <c r="B10450" i="4" a="1"/>
  <c r="B10450" i="4" s="1"/>
  <c r="B10462" i="4" a="1"/>
  <c r="B10462" i="4" s="1"/>
  <c r="B10291" i="4" a="1"/>
  <c r="B10291" i="4" s="1"/>
  <c r="B10327" i="4" a="1"/>
  <c r="B10327" i="4" s="1"/>
  <c r="B10339" i="4" a="1"/>
  <c r="B10339" i="4" s="1"/>
  <c r="B10351" i="4" a="1"/>
  <c r="B10351" i="4" s="1"/>
  <c r="B10395" i="4" a="1"/>
  <c r="B10395" i="4" s="1"/>
  <c r="B10399" i="4" a="1"/>
  <c r="B10399" i="4" s="1"/>
  <c r="B10403" i="4" a="1"/>
  <c r="B10403" i="4" s="1"/>
  <c r="B10411" i="4" a="1"/>
  <c r="B10411" i="4" s="1"/>
  <c r="B10415" i="4" a="1"/>
  <c r="B10415" i="4" s="1"/>
  <c r="B10423" i="4" a="1"/>
  <c r="B10423" i="4" s="1"/>
  <c r="B10427" i="4" a="1"/>
  <c r="B10427" i="4" s="1"/>
  <c r="B10435" i="4" a="1"/>
  <c r="B10435" i="4" s="1"/>
  <c r="B10439" i="4" a="1"/>
  <c r="B10439" i="4" s="1"/>
  <c r="B10447" i="4" a="1"/>
  <c r="B10447" i="4" s="1"/>
  <c r="B10451" i="4" a="1"/>
  <c r="B10451" i="4" s="1"/>
  <c r="B10459" i="4" a="1"/>
  <c r="B10459" i="4" s="1"/>
  <c r="B10463" i="4" a="1"/>
  <c r="B10463" i="4" s="1"/>
  <c r="B10475" i="4" a="1"/>
  <c r="B10475" i="4" s="1"/>
  <c r="B10290" i="4" a="1"/>
  <c r="B10290" i="4" s="1"/>
  <c r="B10297" i="4" a="1"/>
  <c r="B10297" i="4" s="1"/>
  <c r="B10301" i="4" a="1"/>
  <c r="B10301" i="4" s="1"/>
  <c r="B10309" i="4" a="1"/>
  <c r="B10309" i="4" s="1"/>
  <c r="B10313" i="4" a="1"/>
  <c r="B10313" i="4" s="1"/>
  <c r="B10321" i="4" a="1"/>
  <c r="B10321" i="4" s="1"/>
  <c r="B10325" i="4" a="1"/>
  <c r="B10325" i="4" s="1"/>
  <c r="B10333" i="4" a="1"/>
  <c r="B10333" i="4" s="1"/>
  <c r="B10337" i="4" a="1"/>
  <c r="B10337" i="4" s="1"/>
  <c r="B10345" i="4" a="1"/>
  <c r="B10345" i="4" s="1"/>
  <c r="B10349" i="4" a="1"/>
  <c r="B10349" i="4" s="1"/>
  <c r="B10357" i="4" a="1"/>
  <c r="B10357" i="4" s="1"/>
  <c r="B10361" i="4" a="1"/>
  <c r="B10361" i="4" s="1"/>
  <c r="B10369" i="4" a="1"/>
  <c r="B10369" i="4" s="1"/>
  <c r="B10373" i="4" a="1"/>
  <c r="B10373" i="4" s="1"/>
  <c r="B10381" i="4" a="1"/>
  <c r="B10381" i="4" s="1"/>
  <c r="B10385" i="4" a="1"/>
  <c r="B10385" i="4" s="1"/>
  <c r="B10393" i="4" a="1"/>
  <c r="B10393" i="4" s="1"/>
  <c r="B10397" i="4" a="1"/>
  <c r="B10397" i="4" s="1"/>
  <c r="B10474" i="4" a="1"/>
  <c r="B10474" i="4" s="1"/>
  <c r="B10473" i="4" a="1"/>
  <c r="B10473" i="4" s="1"/>
  <c r="B10401" i="4" a="1"/>
  <c r="B10401" i="4" s="1"/>
  <c r="B10341" i="4" a="1"/>
  <c r="B10341" i="4" s="1"/>
  <c r="B10472" i="4" a="1"/>
  <c r="B10472" i="4" s="1"/>
  <c r="B10461" i="4" a="1"/>
  <c r="B10461" i="4" s="1"/>
  <c r="B10449" i="4" a="1"/>
  <c r="B10449" i="4" s="1"/>
  <c r="B10437" i="4" a="1"/>
  <c r="B10437" i="4" s="1"/>
  <c r="B10425" i="4" a="1"/>
  <c r="B10425" i="4" s="1"/>
  <c r="B10413" i="4" a="1"/>
  <c r="B10413" i="4" s="1"/>
  <c r="B10295" i="4" a="1"/>
  <c r="B10295" i="4" s="1"/>
  <c r="B10298" i="4" a="1"/>
  <c r="B10298" i="4" s="1"/>
  <c r="B10302" i="4" a="1"/>
  <c r="B10302" i="4" s="1"/>
  <c r="B10306" i="4" a="1"/>
  <c r="B10306" i="4" s="1"/>
  <c r="B10310" i="4" a="1"/>
  <c r="B10310" i="4" s="1"/>
  <c r="B10314" i="4" a="1"/>
  <c r="B10314" i="4" s="1"/>
  <c r="B10318" i="4" a="1"/>
  <c r="B10318" i="4" s="1"/>
  <c r="B10322" i="4" a="1"/>
  <c r="B10322" i="4" s="1"/>
  <c r="B10326" i="4" a="1"/>
  <c r="B10326" i="4" s="1"/>
  <c r="B10330" i="4" a="1"/>
  <c r="B10330" i="4" s="1"/>
  <c r="B10334" i="4" a="1"/>
  <c r="B10334" i="4" s="1"/>
  <c r="B10338" i="4" a="1"/>
  <c r="B10338" i="4" s="1"/>
  <c r="B10342" i="4" a="1"/>
  <c r="B10342" i="4" s="1"/>
  <c r="B10346" i="4" a="1"/>
  <c r="B10346" i="4" s="1"/>
  <c r="B10350" i="4" a="1"/>
  <c r="B10350" i="4" s="1"/>
  <c r="B10354" i="4" a="1"/>
  <c r="B10354" i="4" s="1"/>
  <c r="B10358" i="4" a="1"/>
  <c r="B10358" i="4" s="1"/>
  <c r="B10362" i="4" a="1"/>
  <c r="B10362" i="4" s="1"/>
  <c r="B10366" i="4" a="1"/>
  <c r="B10366" i="4" s="1"/>
  <c r="B10370" i="4" a="1"/>
  <c r="B10370" i="4" s="1"/>
  <c r="B10374" i="4" a="1"/>
  <c r="B10374" i="4" s="1"/>
  <c r="B10378" i="4" a="1"/>
  <c r="B10378" i="4" s="1"/>
  <c r="B10382" i="4" a="1"/>
  <c r="B10382" i="4" s="1"/>
  <c r="B10386" i="4" a="1"/>
  <c r="B10386" i="4" s="1"/>
  <c r="B10390" i="4" a="1"/>
  <c r="B10390" i="4" s="1"/>
  <c r="B10394" i="4" a="1"/>
  <c r="B10394" i="4" s="1"/>
  <c r="B10398" i="4" a="1"/>
  <c r="B10398" i="4" s="1"/>
  <c r="B10402" i="4" a="1"/>
  <c r="B10402" i="4" s="1"/>
  <c r="B10471" i="4" a="1"/>
  <c r="B10471" i="4" s="1"/>
  <c r="B10329" i="4" a="1"/>
  <c r="B10329" i="4" s="1"/>
  <c r="B10470" i="4" a="1"/>
  <c r="B10470" i="4" s="1"/>
  <c r="B10469" i="4" a="1"/>
  <c r="B10469" i="4" s="1"/>
  <c r="B10458" i="4" a="1"/>
  <c r="B10458" i="4" s="1"/>
  <c r="B10446" i="4" a="1"/>
  <c r="B10446" i="4" s="1"/>
  <c r="B10434" i="4" a="1"/>
  <c r="B10434" i="4" s="1"/>
  <c r="B10422" i="4" a="1"/>
  <c r="B10422" i="4" s="1"/>
  <c r="B10410" i="4" a="1"/>
  <c r="B10410" i="4" s="1"/>
  <c r="B10389" i="4" a="1"/>
  <c r="B10389" i="4" s="1"/>
  <c r="B10317" i="4" a="1"/>
  <c r="B10317" i="4" s="1"/>
  <c r="B10294" i="4" a="1"/>
  <c r="B10294" i="4" s="1"/>
  <c r="B10292" i="4" a="1"/>
  <c r="B10292" i="4" s="1"/>
  <c r="B10299" i="4" a="1"/>
  <c r="B10299" i="4" s="1"/>
  <c r="B10307" i="4" a="1"/>
  <c r="B10307" i="4" s="1"/>
  <c r="B10311" i="4" a="1"/>
  <c r="B10311" i="4" s="1"/>
  <c r="B10319" i="4" a="1"/>
  <c r="B10319" i="4" s="1"/>
  <c r="B10323" i="4" a="1"/>
  <c r="B10323" i="4" s="1"/>
  <c r="B10331" i="4" a="1"/>
  <c r="B10331" i="4" s="1"/>
  <c r="B10335" i="4" a="1"/>
  <c r="B10335" i="4" s="1"/>
  <c r="B10343" i="4" a="1"/>
  <c r="B10343" i="4" s="1"/>
  <c r="B10347" i="4" a="1"/>
  <c r="B10347" i="4" s="1"/>
  <c r="B10355" i="4" a="1"/>
  <c r="B10355" i="4" s="1"/>
  <c r="B10359" i="4" a="1"/>
  <c r="B10359" i="4" s="1"/>
  <c r="B10367" i="4" a="1"/>
  <c r="B10367" i="4" s="1"/>
  <c r="B10371" i="4" a="1"/>
  <c r="B10371" i="4" s="1"/>
  <c r="B10379" i="4" a="1"/>
  <c r="B10379" i="4" s="1"/>
  <c r="B10383" i="4" a="1"/>
  <c r="B10383" i="4" s="1"/>
  <c r="B10391" i="4" a="1"/>
  <c r="B10391" i="4" s="1"/>
  <c r="B10409" i="4" a="1"/>
  <c r="B10409" i="4" s="1"/>
  <c r="B10387" i="4" a="1"/>
  <c r="B10387" i="4" s="1"/>
  <c r="B10315" i="4" a="1"/>
  <c r="B10315" i="4" s="1"/>
  <c r="B10377" i="4" a="1"/>
  <c r="B10377" i="4" s="1"/>
  <c r="B10305" i="4" a="1"/>
  <c r="B10305" i="4" s="1"/>
  <c r="B10296" i="4" a="1"/>
  <c r="B10296" i="4" s="1"/>
  <c r="B10300" i="4" a="1"/>
  <c r="B10300" i="4" s="1"/>
  <c r="B10304" i="4" a="1"/>
  <c r="B10304" i="4" s="1"/>
  <c r="B10308" i="4" a="1"/>
  <c r="B10308" i="4" s="1"/>
  <c r="B10312" i="4" a="1"/>
  <c r="B10312" i="4" s="1"/>
  <c r="B10316" i="4" a="1"/>
  <c r="B10316" i="4" s="1"/>
  <c r="B10320" i="4" a="1"/>
  <c r="B10320" i="4" s="1"/>
  <c r="B10324" i="4" a="1"/>
  <c r="B10324" i="4" s="1"/>
  <c r="B10328" i="4" a="1"/>
  <c r="B10328" i="4" s="1"/>
  <c r="B10332" i="4" a="1"/>
  <c r="B10332" i="4" s="1"/>
  <c r="B10336" i="4" a="1"/>
  <c r="B10336" i="4" s="1"/>
  <c r="B10340" i="4" a="1"/>
  <c r="B10340" i="4" s="1"/>
  <c r="B10344" i="4" a="1"/>
  <c r="B10344" i="4" s="1"/>
  <c r="B10348" i="4" a="1"/>
  <c r="B10348" i="4" s="1"/>
  <c r="B10352" i="4" a="1"/>
  <c r="B10352" i="4" s="1"/>
  <c r="B10356" i="4" a="1"/>
  <c r="B10356" i="4" s="1"/>
  <c r="B10360" i="4" a="1"/>
  <c r="B10360" i="4" s="1"/>
  <c r="B10364" i="4" a="1"/>
  <c r="B10364" i="4" s="1"/>
  <c r="B10368" i="4" a="1"/>
  <c r="B10368" i="4" s="1"/>
  <c r="B10372" i="4" a="1"/>
  <c r="B10372" i="4" s="1"/>
  <c r="B10376" i="4" a="1"/>
  <c r="B10376" i="4" s="1"/>
  <c r="B10380" i="4" a="1"/>
  <c r="B10380" i="4" s="1"/>
  <c r="B10384" i="4" a="1"/>
  <c r="B10384" i="4" s="1"/>
  <c r="B10388" i="4" a="1"/>
  <c r="B10388" i="4" s="1"/>
  <c r="B10392" i="4" a="1"/>
  <c r="B10392" i="4" s="1"/>
  <c r="B10396" i="4" a="1"/>
  <c r="B10396" i="4" s="1"/>
  <c r="B10466" i="4" a="1"/>
  <c r="B10466" i="4" s="1"/>
  <c r="B10454" i="4" a="1"/>
  <c r="B10454" i="4" s="1"/>
  <c r="B10442" i="4" a="1"/>
  <c r="B10442" i="4" s="1"/>
  <c r="B10430" i="4" a="1"/>
  <c r="B10430" i="4" s="1"/>
  <c r="B10418" i="4" a="1"/>
  <c r="B10418" i="4" s="1"/>
  <c r="B10406" i="4" a="1"/>
  <c r="B10406" i="4" s="1"/>
  <c r="B10365" i="4" a="1"/>
  <c r="B10365" i="4" s="1"/>
  <c r="B10293" i="4" a="1"/>
  <c r="B10293" i="4" s="1"/>
  <c r="F328" i="1"/>
  <c r="B9934" i="4" l="1" a="1"/>
  <c r="B9934" i="4" s="1"/>
  <c r="B9938" i="4" a="1"/>
  <c r="B9938" i="4" s="1"/>
  <c r="B9942" i="4" a="1"/>
  <c r="B9942" i="4" s="1"/>
  <c r="B9946" i="4" a="1"/>
  <c r="B9946" i="4" s="1"/>
  <c r="B9950" i="4" a="1"/>
  <c r="B9950" i="4" s="1"/>
  <c r="B9954" i="4" a="1"/>
  <c r="B9954" i="4" s="1"/>
  <c r="B9958" i="4" a="1"/>
  <c r="B9958" i="4" s="1"/>
  <c r="B9962" i="4" a="1"/>
  <c r="B9962" i="4" s="1"/>
  <c r="B9966" i="4" a="1"/>
  <c r="B9966" i="4" s="1"/>
  <c r="B9970" i="4" a="1"/>
  <c r="B9970" i="4" s="1"/>
  <c r="B9974" i="4" a="1"/>
  <c r="B9974" i="4" s="1"/>
  <c r="B9978" i="4" a="1"/>
  <c r="B9978" i="4" s="1"/>
  <c r="B9982" i="4" a="1"/>
  <c r="B9982" i="4" s="1"/>
  <c r="B9986" i="4" a="1"/>
  <c r="B9986" i="4" s="1"/>
  <c r="B9990" i="4" a="1"/>
  <c r="B9990" i="4" s="1"/>
  <c r="B9994" i="4" a="1"/>
  <c r="B9994" i="4" s="1"/>
  <c r="B9998" i="4" a="1"/>
  <c r="B9998" i="4" s="1"/>
  <c r="B10002" i="4" a="1"/>
  <c r="B10002" i="4" s="1"/>
  <c r="B10006" i="4" a="1"/>
  <c r="B10006" i="4" s="1"/>
  <c r="B10010" i="4" a="1"/>
  <c r="B10010" i="4" s="1"/>
  <c r="B10014" i="4" a="1"/>
  <c r="B10014" i="4" s="1"/>
  <c r="B10018" i="4" a="1"/>
  <c r="B10018" i="4" s="1"/>
  <c r="B10022" i="4" a="1"/>
  <c r="B10022" i="4" s="1"/>
  <c r="B10026" i="4" a="1"/>
  <c r="B10026" i="4" s="1"/>
  <c r="B10030" i="4" a="1"/>
  <c r="B10030" i="4" s="1"/>
  <c r="B10034" i="4" a="1"/>
  <c r="B10034" i="4" s="1"/>
  <c r="B10038" i="4" a="1"/>
  <c r="B10038" i="4" s="1"/>
  <c r="B10042" i="4" a="1"/>
  <c r="B10042" i="4" s="1"/>
  <c r="B10046" i="4" a="1"/>
  <c r="B10046" i="4" s="1"/>
  <c r="B10050" i="4" a="1"/>
  <c r="B10050" i="4" s="1"/>
  <c r="B10054" i="4" a="1"/>
  <c r="B10054" i="4" s="1"/>
  <c r="B10058" i="4" a="1"/>
  <c r="B10058" i="4" s="1"/>
  <c r="B10062" i="4" a="1"/>
  <c r="B10062" i="4" s="1"/>
  <c r="B10066" i="4" a="1"/>
  <c r="B10066" i="4" s="1"/>
  <c r="B10070" i="4" a="1"/>
  <c r="B10070" i="4" s="1"/>
  <c r="B10074" i="4" a="1"/>
  <c r="B10074" i="4" s="1"/>
  <c r="B10078" i="4" a="1"/>
  <c r="B10078" i="4" s="1"/>
  <c r="B10082" i="4" a="1"/>
  <c r="B10082" i="4" s="1"/>
  <c r="B10086" i="4" a="1"/>
  <c r="B10086" i="4" s="1"/>
  <c r="B10090" i="4" a="1"/>
  <c r="B10090" i="4" s="1"/>
  <c r="B10094" i="4" a="1"/>
  <c r="B10094" i="4" s="1"/>
  <c r="B10098" i="4" a="1"/>
  <c r="B10098" i="4" s="1"/>
  <c r="B10102" i="4" a="1"/>
  <c r="B10102" i="4" s="1"/>
  <c r="B10106" i="4" a="1"/>
  <c r="B10106" i="4" s="1"/>
  <c r="B10110" i="4" a="1"/>
  <c r="B10110" i="4" s="1"/>
  <c r="B10114" i="4" a="1"/>
  <c r="B10114" i="4" s="1"/>
  <c r="B10118" i="4" a="1"/>
  <c r="B10118" i="4" s="1"/>
  <c r="B10122" i="4" a="1"/>
  <c r="B10122" i="4" s="1"/>
  <c r="B10126" i="4" a="1"/>
  <c r="B10126" i="4" s="1"/>
  <c r="B10130" i="4" a="1"/>
  <c r="B10130" i="4" s="1"/>
  <c r="B10134" i="4" a="1"/>
  <c r="B10134" i="4" s="1"/>
  <c r="B10138" i="4" a="1"/>
  <c r="B10138" i="4" s="1"/>
  <c r="B10142" i="4" a="1"/>
  <c r="B10142" i="4" s="1"/>
  <c r="B10146" i="4" a="1"/>
  <c r="B10146" i="4" s="1"/>
  <c r="B10150" i="4" a="1"/>
  <c r="B10150" i="4" s="1"/>
  <c r="B10154" i="4" a="1"/>
  <c r="B10154" i="4" s="1"/>
  <c r="B10158" i="4" a="1"/>
  <c r="B10158" i="4" s="1"/>
  <c r="B10162" i="4" a="1"/>
  <c r="B10162" i="4" s="1"/>
  <c r="B10166" i="4" a="1"/>
  <c r="B10166" i="4" s="1"/>
  <c r="B10170" i="4" a="1"/>
  <c r="B10170" i="4" s="1"/>
  <c r="B10174" i="4" a="1"/>
  <c r="B10174" i="4" s="1"/>
  <c r="B10178" i="4" a="1"/>
  <c r="B10178" i="4" s="1"/>
  <c r="B10182" i="4" a="1"/>
  <c r="B10182" i="4" s="1"/>
  <c r="B10186" i="4" a="1"/>
  <c r="B10186" i="4" s="1"/>
  <c r="B10190" i="4" a="1"/>
  <c r="B10190" i="4" s="1"/>
  <c r="B10194" i="4" a="1"/>
  <c r="B10194" i="4" s="1"/>
  <c r="B10198" i="4" a="1"/>
  <c r="B10198" i="4" s="1"/>
  <c r="B10202" i="4" a="1"/>
  <c r="B10202" i="4" s="1"/>
  <c r="B10206" i="4" a="1"/>
  <c r="B10206" i="4" s="1"/>
  <c r="B10210" i="4" a="1"/>
  <c r="B10210" i="4" s="1"/>
  <c r="B10214" i="4" a="1"/>
  <c r="B10214" i="4" s="1"/>
  <c r="B10218" i="4" a="1"/>
  <c r="B10218" i="4" s="1"/>
  <c r="B10222" i="4" a="1"/>
  <c r="B10222" i="4" s="1"/>
  <c r="B10226" i="4" a="1"/>
  <c r="B10226" i="4" s="1"/>
  <c r="B10230" i="4" a="1"/>
  <c r="B10230" i="4" s="1"/>
  <c r="B10234" i="4" a="1"/>
  <c r="B10234" i="4" s="1"/>
  <c r="B10238" i="4" a="1"/>
  <c r="B10238" i="4" s="1"/>
  <c r="B10242" i="4" a="1"/>
  <c r="B10242" i="4" s="1"/>
  <c r="B10246" i="4" a="1"/>
  <c r="B10246" i="4" s="1"/>
  <c r="B10250" i="4" a="1"/>
  <c r="B10250" i="4" s="1"/>
  <c r="B10254" i="4" a="1"/>
  <c r="B10254" i="4" s="1"/>
  <c r="B10258" i="4" a="1"/>
  <c r="B10258" i="4" s="1"/>
  <c r="B10262" i="4" a="1"/>
  <c r="B10262" i="4" s="1"/>
  <c r="B10266" i="4" a="1"/>
  <c r="B10266" i="4" s="1"/>
  <c r="B10270" i="4" a="1"/>
  <c r="B10270" i="4" s="1"/>
  <c r="B10274" i="4" a="1"/>
  <c r="B10274" i="4" s="1"/>
  <c r="B10278" i="4" a="1"/>
  <c r="B10278" i="4" s="1"/>
  <c r="B10282" i="4" a="1"/>
  <c r="B10282" i="4" s="1"/>
  <c r="B10286" i="4" a="1"/>
  <c r="B10286" i="4" s="1"/>
  <c r="B9931" i="4" a="1"/>
  <c r="B9931" i="4" s="1"/>
  <c r="B9935" i="4" a="1"/>
  <c r="B9935" i="4" s="1"/>
  <c r="B9939" i="4" a="1"/>
  <c r="B9939" i="4" s="1"/>
  <c r="B9943" i="4" a="1"/>
  <c r="B9943" i="4" s="1"/>
  <c r="B9947" i="4" a="1"/>
  <c r="B9947" i="4" s="1"/>
  <c r="B9951" i="4" a="1"/>
  <c r="B9951" i="4" s="1"/>
  <c r="B9955" i="4" a="1"/>
  <c r="B9955" i="4" s="1"/>
  <c r="B9959" i="4" a="1"/>
  <c r="B9959" i="4" s="1"/>
  <c r="B9963" i="4" a="1"/>
  <c r="B9963" i="4" s="1"/>
  <c r="B9967" i="4" a="1"/>
  <c r="B9967" i="4" s="1"/>
  <c r="B9971" i="4" a="1"/>
  <c r="B9971" i="4" s="1"/>
  <c r="B9975" i="4" a="1"/>
  <c r="B9975" i="4" s="1"/>
  <c r="B9979" i="4" a="1"/>
  <c r="B9979" i="4" s="1"/>
  <c r="B9983" i="4" a="1"/>
  <c r="B9983" i="4" s="1"/>
  <c r="B9987" i="4" a="1"/>
  <c r="B9987" i="4" s="1"/>
  <c r="B9991" i="4" a="1"/>
  <c r="B9991" i="4" s="1"/>
  <c r="B9995" i="4" a="1"/>
  <c r="B9995" i="4" s="1"/>
  <c r="B9999" i="4" a="1"/>
  <c r="B9999" i="4" s="1"/>
  <c r="B10003" i="4" a="1"/>
  <c r="B10003" i="4" s="1"/>
  <c r="B10007" i="4" a="1"/>
  <c r="B10007" i="4" s="1"/>
  <c r="B10011" i="4" a="1"/>
  <c r="B10011" i="4" s="1"/>
  <c r="B10015" i="4" a="1"/>
  <c r="B10015" i="4" s="1"/>
  <c r="B10019" i="4" a="1"/>
  <c r="B10019" i="4" s="1"/>
  <c r="B10023" i="4" a="1"/>
  <c r="B10023" i="4" s="1"/>
  <c r="B10027" i="4" a="1"/>
  <c r="B10027" i="4" s="1"/>
  <c r="B10031" i="4" a="1"/>
  <c r="B10031" i="4" s="1"/>
  <c r="B10035" i="4" a="1"/>
  <c r="B10035" i="4" s="1"/>
  <c r="B10039" i="4" a="1"/>
  <c r="B10039" i="4" s="1"/>
  <c r="B10043" i="4" a="1"/>
  <c r="B10043" i="4" s="1"/>
  <c r="B10047" i="4" a="1"/>
  <c r="B10047" i="4" s="1"/>
  <c r="B10051" i="4" a="1"/>
  <c r="B10051" i="4" s="1"/>
  <c r="B10055" i="4" a="1"/>
  <c r="B10055" i="4" s="1"/>
  <c r="B10059" i="4" a="1"/>
  <c r="B10059" i="4" s="1"/>
  <c r="B10063" i="4" a="1"/>
  <c r="B10063" i="4" s="1"/>
  <c r="B10067" i="4" a="1"/>
  <c r="B10067" i="4" s="1"/>
  <c r="B10071" i="4" a="1"/>
  <c r="B10071" i="4" s="1"/>
  <c r="B10075" i="4" a="1"/>
  <c r="B10075" i="4" s="1"/>
  <c r="B10079" i="4" a="1"/>
  <c r="B10079" i="4" s="1"/>
  <c r="B10083" i="4" a="1"/>
  <c r="B10083" i="4" s="1"/>
  <c r="B10087" i="4" a="1"/>
  <c r="B10087" i="4" s="1"/>
  <c r="B10091" i="4" a="1"/>
  <c r="B10091" i="4" s="1"/>
  <c r="B10095" i="4" a="1"/>
  <c r="B10095" i="4" s="1"/>
  <c r="B10099" i="4" a="1"/>
  <c r="B10099" i="4" s="1"/>
  <c r="B10103" i="4" a="1"/>
  <c r="B10103" i="4" s="1"/>
  <c r="B10107" i="4" a="1"/>
  <c r="B10107" i="4" s="1"/>
  <c r="B10111" i="4" a="1"/>
  <c r="B10111" i="4" s="1"/>
  <c r="B10115" i="4" a="1"/>
  <c r="B10115" i="4" s="1"/>
  <c r="B10119" i="4" a="1"/>
  <c r="B10119" i="4" s="1"/>
  <c r="B10123" i="4" a="1"/>
  <c r="B10123" i="4" s="1"/>
  <c r="B10127" i="4" a="1"/>
  <c r="B10127" i="4" s="1"/>
  <c r="B10131" i="4" a="1"/>
  <c r="B10131" i="4" s="1"/>
  <c r="B10135" i="4" a="1"/>
  <c r="B10135" i="4" s="1"/>
  <c r="B10139" i="4" a="1"/>
  <c r="B10139" i="4" s="1"/>
  <c r="B10143" i="4" a="1"/>
  <c r="B10143" i="4" s="1"/>
  <c r="B10147" i="4" a="1"/>
  <c r="B10147" i="4" s="1"/>
  <c r="B10151" i="4" a="1"/>
  <c r="B10151" i="4" s="1"/>
  <c r="B10155" i="4" a="1"/>
  <c r="B10155" i="4" s="1"/>
  <c r="B10159" i="4" a="1"/>
  <c r="B10159" i="4" s="1"/>
  <c r="B10163" i="4" a="1"/>
  <c r="B10163" i="4" s="1"/>
  <c r="B10167" i="4" a="1"/>
  <c r="B10167" i="4" s="1"/>
  <c r="B10171" i="4" a="1"/>
  <c r="B10171" i="4" s="1"/>
  <c r="B10175" i="4" a="1"/>
  <c r="B10175" i="4" s="1"/>
  <c r="B10179" i="4" a="1"/>
  <c r="B10179" i="4" s="1"/>
  <c r="B10183" i="4" a="1"/>
  <c r="B10183" i="4" s="1"/>
  <c r="B10187" i="4" a="1"/>
  <c r="B10187" i="4" s="1"/>
  <c r="B10191" i="4" a="1"/>
  <c r="B10191" i="4" s="1"/>
  <c r="B10195" i="4" a="1"/>
  <c r="B10195" i="4" s="1"/>
  <c r="B10199" i="4" a="1"/>
  <c r="B10199" i="4" s="1"/>
  <c r="B10203" i="4" a="1"/>
  <c r="B10203" i="4" s="1"/>
  <c r="B10207" i="4" a="1"/>
  <c r="B10207" i="4" s="1"/>
  <c r="B10211" i="4" a="1"/>
  <c r="B10211" i="4" s="1"/>
  <c r="B10215" i="4" a="1"/>
  <c r="B10215" i="4" s="1"/>
  <c r="B10219" i="4" a="1"/>
  <c r="B10219" i="4" s="1"/>
  <c r="B10223" i="4" a="1"/>
  <c r="B10223" i="4" s="1"/>
  <c r="B10227" i="4" a="1"/>
  <c r="B10227" i="4" s="1"/>
  <c r="B10231" i="4" a="1"/>
  <c r="B10231" i="4" s="1"/>
  <c r="B10235" i="4" a="1"/>
  <c r="B10235" i="4" s="1"/>
  <c r="B10239" i="4" a="1"/>
  <c r="B10239" i="4" s="1"/>
  <c r="B10243" i="4" a="1"/>
  <c r="B10243" i="4" s="1"/>
  <c r="B10247" i="4" a="1"/>
  <c r="B10247" i="4" s="1"/>
  <c r="B10251" i="4" a="1"/>
  <c r="B10251" i="4" s="1"/>
  <c r="B10255" i="4" a="1"/>
  <c r="B10255" i="4" s="1"/>
  <c r="B10259" i="4" a="1"/>
  <c r="B10259" i="4" s="1"/>
  <c r="B10263" i="4" a="1"/>
  <c r="B10263" i="4" s="1"/>
  <c r="B10267" i="4" a="1"/>
  <c r="B10267" i="4" s="1"/>
  <c r="B10271" i="4" a="1"/>
  <c r="B10271" i="4" s="1"/>
  <c r="B10275" i="4" a="1"/>
  <c r="B10275" i="4" s="1"/>
  <c r="B10279" i="4" a="1"/>
  <c r="B10279" i="4" s="1"/>
  <c r="B10283" i="4" a="1"/>
  <c r="B10283" i="4" s="1"/>
  <c r="B10287" i="4" a="1"/>
  <c r="B10287" i="4" s="1"/>
  <c r="B9932" i="4" a="1"/>
  <c r="B9932" i="4" s="1"/>
  <c r="B9936" i="4" a="1"/>
  <c r="B9936" i="4" s="1"/>
  <c r="B9940" i="4" a="1"/>
  <c r="B9940" i="4" s="1"/>
  <c r="B9944" i="4" a="1"/>
  <c r="B9944" i="4" s="1"/>
  <c r="B9948" i="4" a="1"/>
  <c r="B9948" i="4" s="1"/>
  <c r="B9952" i="4" a="1"/>
  <c r="B9952" i="4" s="1"/>
  <c r="B9956" i="4" a="1"/>
  <c r="B9956" i="4" s="1"/>
  <c r="B9960" i="4" a="1"/>
  <c r="B9960" i="4" s="1"/>
  <c r="B9964" i="4" a="1"/>
  <c r="B9964" i="4" s="1"/>
  <c r="B9968" i="4" a="1"/>
  <c r="B9968" i="4" s="1"/>
  <c r="B9972" i="4" a="1"/>
  <c r="B9972" i="4" s="1"/>
  <c r="B9976" i="4" a="1"/>
  <c r="B9976" i="4" s="1"/>
  <c r="B9980" i="4" a="1"/>
  <c r="B9980" i="4" s="1"/>
  <c r="B9984" i="4" a="1"/>
  <c r="B9984" i="4" s="1"/>
  <c r="B9988" i="4" a="1"/>
  <c r="B9988" i="4" s="1"/>
  <c r="B9992" i="4" a="1"/>
  <c r="B9992" i="4" s="1"/>
  <c r="B9996" i="4" a="1"/>
  <c r="B9996" i="4" s="1"/>
  <c r="B10000" i="4" a="1"/>
  <c r="B10000" i="4" s="1"/>
  <c r="B10004" i="4" a="1"/>
  <c r="B10004" i="4" s="1"/>
  <c r="B10008" i="4" a="1"/>
  <c r="B10008" i="4" s="1"/>
  <c r="B10012" i="4" a="1"/>
  <c r="B10012" i="4" s="1"/>
  <c r="B10016" i="4" a="1"/>
  <c r="B10016" i="4" s="1"/>
  <c r="B10020" i="4" a="1"/>
  <c r="B10020" i="4" s="1"/>
  <c r="B10024" i="4" a="1"/>
  <c r="B10024" i="4" s="1"/>
  <c r="B10028" i="4" a="1"/>
  <c r="B10028" i="4" s="1"/>
  <c r="B10032" i="4" a="1"/>
  <c r="B10032" i="4" s="1"/>
  <c r="B10036" i="4" a="1"/>
  <c r="B10036" i="4" s="1"/>
  <c r="B10040" i="4" a="1"/>
  <c r="B10040" i="4" s="1"/>
  <c r="B10044" i="4" a="1"/>
  <c r="B10044" i="4" s="1"/>
  <c r="B10048" i="4" a="1"/>
  <c r="B10048" i="4" s="1"/>
  <c r="B10052" i="4" a="1"/>
  <c r="B10052" i="4" s="1"/>
  <c r="B10056" i="4" a="1"/>
  <c r="B10056" i="4" s="1"/>
  <c r="B10060" i="4" a="1"/>
  <c r="B10060" i="4" s="1"/>
  <c r="B10064" i="4" a="1"/>
  <c r="B10064" i="4" s="1"/>
  <c r="B10068" i="4" a="1"/>
  <c r="B10068" i="4" s="1"/>
  <c r="B10072" i="4" a="1"/>
  <c r="B10072" i="4" s="1"/>
  <c r="B10076" i="4" a="1"/>
  <c r="B10076" i="4" s="1"/>
  <c r="B10080" i="4" a="1"/>
  <c r="B10080" i="4" s="1"/>
  <c r="B10084" i="4" a="1"/>
  <c r="B10084" i="4" s="1"/>
  <c r="B10088" i="4" a="1"/>
  <c r="B10088" i="4" s="1"/>
  <c r="B10092" i="4" a="1"/>
  <c r="B10092" i="4" s="1"/>
  <c r="B10096" i="4" a="1"/>
  <c r="B10096" i="4" s="1"/>
  <c r="B10100" i="4" a="1"/>
  <c r="B10100" i="4" s="1"/>
  <c r="B10104" i="4" a="1"/>
  <c r="B10104" i="4" s="1"/>
  <c r="B10108" i="4" a="1"/>
  <c r="B10108" i="4" s="1"/>
  <c r="B10112" i="4" a="1"/>
  <c r="B10112" i="4" s="1"/>
  <c r="B10116" i="4" a="1"/>
  <c r="B10116" i="4" s="1"/>
  <c r="B10120" i="4" a="1"/>
  <c r="B10120" i="4" s="1"/>
  <c r="B10124" i="4" a="1"/>
  <c r="B10124" i="4" s="1"/>
  <c r="B10128" i="4" a="1"/>
  <c r="B10128" i="4" s="1"/>
  <c r="B10132" i="4" a="1"/>
  <c r="B10132" i="4" s="1"/>
  <c r="B10136" i="4" a="1"/>
  <c r="B10136" i="4" s="1"/>
  <c r="B10140" i="4" a="1"/>
  <c r="B10140" i="4" s="1"/>
  <c r="B10144" i="4" a="1"/>
  <c r="B10144" i="4" s="1"/>
  <c r="B10148" i="4" a="1"/>
  <c r="B10148" i="4" s="1"/>
  <c r="B10152" i="4" a="1"/>
  <c r="B10152" i="4" s="1"/>
  <c r="B10156" i="4" a="1"/>
  <c r="B10156" i="4" s="1"/>
  <c r="B10160" i="4" a="1"/>
  <c r="B10160" i="4" s="1"/>
  <c r="B10164" i="4" a="1"/>
  <c r="B10164" i="4" s="1"/>
  <c r="B10168" i="4" a="1"/>
  <c r="B10168" i="4" s="1"/>
  <c r="B10172" i="4" a="1"/>
  <c r="B10172" i="4" s="1"/>
  <c r="B10176" i="4" a="1"/>
  <c r="B10176" i="4" s="1"/>
  <c r="B10180" i="4" a="1"/>
  <c r="B10180" i="4" s="1"/>
  <c r="B10184" i="4" a="1"/>
  <c r="B10184" i="4" s="1"/>
  <c r="B10188" i="4" a="1"/>
  <c r="B10188" i="4" s="1"/>
  <c r="B10192" i="4" a="1"/>
  <c r="B10192" i="4" s="1"/>
  <c r="B10196" i="4" a="1"/>
  <c r="B10196" i="4" s="1"/>
  <c r="B10200" i="4" a="1"/>
  <c r="B10200" i="4" s="1"/>
  <c r="B10204" i="4" a="1"/>
  <c r="B10204" i="4" s="1"/>
  <c r="B10208" i="4" a="1"/>
  <c r="B10208" i="4" s="1"/>
  <c r="B10212" i="4" a="1"/>
  <c r="B10212" i="4" s="1"/>
  <c r="B10216" i="4" a="1"/>
  <c r="B10216" i="4" s="1"/>
  <c r="B10220" i="4" a="1"/>
  <c r="B10220" i="4" s="1"/>
  <c r="B10224" i="4" a="1"/>
  <c r="B10224" i="4" s="1"/>
  <c r="B10228" i="4" a="1"/>
  <c r="B10228" i="4" s="1"/>
  <c r="B10232" i="4" a="1"/>
  <c r="B10232" i="4" s="1"/>
  <c r="B10236" i="4" a="1"/>
  <c r="B10236" i="4" s="1"/>
  <c r="B10240" i="4" a="1"/>
  <c r="B10240" i="4" s="1"/>
  <c r="B10244" i="4" a="1"/>
  <c r="B10244" i="4" s="1"/>
  <c r="B10248" i="4" a="1"/>
  <c r="B10248" i="4" s="1"/>
  <c r="B10252" i="4" a="1"/>
  <c r="B10252" i="4" s="1"/>
  <c r="B10256" i="4" a="1"/>
  <c r="B10256" i="4" s="1"/>
  <c r="B10260" i="4" a="1"/>
  <c r="B10260" i="4" s="1"/>
  <c r="B10264" i="4" a="1"/>
  <c r="B10264" i="4" s="1"/>
  <c r="B10268" i="4" a="1"/>
  <c r="B10268" i="4" s="1"/>
  <c r="B10272" i="4" a="1"/>
  <c r="B10272" i="4" s="1"/>
  <c r="B10276" i="4" a="1"/>
  <c r="B10276" i="4" s="1"/>
  <c r="B10280" i="4" a="1"/>
  <c r="B10280" i="4" s="1"/>
  <c r="B10284" i="4" a="1"/>
  <c r="B10284" i="4" s="1"/>
  <c r="B10288" i="4" a="1"/>
  <c r="B10288" i="4" s="1"/>
  <c r="B9933" i="4" a="1"/>
  <c r="B9933" i="4" s="1"/>
  <c r="B9937" i="4" a="1"/>
  <c r="B9937" i="4" s="1"/>
  <c r="B9941" i="4" a="1"/>
  <c r="B9941" i="4" s="1"/>
  <c r="B9945" i="4" a="1"/>
  <c r="B9945" i="4" s="1"/>
  <c r="B9949" i="4" a="1"/>
  <c r="B9949" i="4" s="1"/>
  <c r="B9953" i="4" a="1"/>
  <c r="B9953" i="4" s="1"/>
  <c r="B9957" i="4" a="1"/>
  <c r="B9957" i="4" s="1"/>
  <c r="B9961" i="4" a="1"/>
  <c r="B9961" i="4" s="1"/>
  <c r="B9965" i="4" a="1"/>
  <c r="B9965" i="4" s="1"/>
  <c r="B9969" i="4" a="1"/>
  <c r="B9969" i="4" s="1"/>
  <c r="B9973" i="4" a="1"/>
  <c r="B9973" i="4" s="1"/>
  <c r="B9977" i="4" a="1"/>
  <c r="B9977" i="4" s="1"/>
  <c r="B9981" i="4" a="1"/>
  <c r="B9981" i="4" s="1"/>
  <c r="B9985" i="4" a="1"/>
  <c r="B9985" i="4" s="1"/>
  <c r="B9989" i="4" a="1"/>
  <c r="B9989" i="4" s="1"/>
  <c r="B9993" i="4" a="1"/>
  <c r="B9993" i="4" s="1"/>
  <c r="B9997" i="4" a="1"/>
  <c r="B9997" i="4" s="1"/>
  <c r="B10001" i="4" a="1"/>
  <c r="B10001" i="4" s="1"/>
  <c r="B10005" i="4" a="1"/>
  <c r="B10005" i="4" s="1"/>
  <c r="B10009" i="4" a="1"/>
  <c r="B10009" i="4" s="1"/>
  <c r="B10013" i="4" a="1"/>
  <c r="B10013" i="4" s="1"/>
  <c r="B10017" i="4" a="1"/>
  <c r="B10017" i="4" s="1"/>
  <c r="B10021" i="4" a="1"/>
  <c r="B10021" i="4" s="1"/>
  <c r="B10025" i="4" a="1"/>
  <c r="B10025" i="4" s="1"/>
  <c r="B10029" i="4" a="1"/>
  <c r="B10029" i="4" s="1"/>
  <c r="B10033" i="4" a="1"/>
  <c r="B10033" i="4" s="1"/>
  <c r="B10037" i="4" a="1"/>
  <c r="B10037" i="4" s="1"/>
  <c r="B10041" i="4" a="1"/>
  <c r="B10041" i="4" s="1"/>
  <c r="B10045" i="4" a="1"/>
  <c r="B10045" i="4" s="1"/>
  <c r="B10049" i="4" a="1"/>
  <c r="B10049" i="4" s="1"/>
  <c r="B10053" i="4" a="1"/>
  <c r="B10053" i="4" s="1"/>
  <c r="B10057" i="4" a="1"/>
  <c r="B10057" i="4" s="1"/>
  <c r="B10061" i="4" a="1"/>
  <c r="B10061" i="4" s="1"/>
  <c r="B10065" i="4" a="1"/>
  <c r="B10065" i="4" s="1"/>
  <c r="B10069" i="4" a="1"/>
  <c r="B10069" i="4" s="1"/>
  <c r="B10073" i="4" a="1"/>
  <c r="B10073" i="4" s="1"/>
  <c r="B10077" i="4" a="1"/>
  <c r="B10077" i="4" s="1"/>
  <c r="B10081" i="4" a="1"/>
  <c r="B10081" i="4" s="1"/>
  <c r="B10085" i="4" a="1"/>
  <c r="B10085" i="4" s="1"/>
  <c r="B10089" i="4" a="1"/>
  <c r="B10089" i="4" s="1"/>
  <c r="B10093" i="4" a="1"/>
  <c r="B10093" i="4" s="1"/>
  <c r="B10097" i="4" a="1"/>
  <c r="B10097" i="4" s="1"/>
  <c r="B10101" i="4" a="1"/>
  <c r="B10101" i="4" s="1"/>
  <c r="B10105" i="4" a="1"/>
  <c r="B10105" i="4" s="1"/>
  <c r="B10109" i="4" a="1"/>
  <c r="B10109" i="4" s="1"/>
  <c r="B10113" i="4" a="1"/>
  <c r="B10113" i="4" s="1"/>
  <c r="B10117" i="4" a="1"/>
  <c r="B10117" i="4" s="1"/>
  <c r="B10121" i="4" a="1"/>
  <c r="B10121" i="4" s="1"/>
  <c r="B10125" i="4" a="1"/>
  <c r="B10125" i="4" s="1"/>
  <c r="B10129" i="4" a="1"/>
  <c r="B10129" i="4" s="1"/>
  <c r="B10133" i="4" a="1"/>
  <c r="B10133" i="4" s="1"/>
  <c r="B10137" i="4" a="1"/>
  <c r="B10137" i="4" s="1"/>
  <c r="B10141" i="4" a="1"/>
  <c r="B10141" i="4" s="1"/>
  <c r="B10145" i="4" a="1"/>
  <c r="B10145" i="4" s="1"/>
  <c r="B10149" i="4" a="1"/>
  <c r="B10149" i="4" s="1"/>
  <c r="B10153" i="4" a="1"/>
  <c r="B10153" i="4" s="1"/>
  <c r="B10157" i="4" a="1"/>
  <c r="B10157" i="4" s="1"/>
  <c r="B10161" i="4" a="1"/>
  <c r="B10161" i="4" s="1"/>
  <c r="B10165" i="4" a="1"/>
  <c r="B10165" i="4" s="1"/>
  <c r="B10169" i="4" a="1"/>
  <c r="B10169" i="4" s="1"/>
  <c r="B10173" i="4" a="1"/>
  <c r="B10173" i="4" s="1"/>
  <c r="B10177" i="4" a="1"/>
  <c r="B10177" i="4" s="1"/>
  <c r="B10181" i="4" a="1"/>
  <c r="B10181" i="4" s="1"/>
  <c r="B10185" i="4" a="1"/>
  <c r="B10185" i="4" s="1"/>
  <c r="B10189" i="4" a="1"/>
  <c r="B10189" i="4" s="1"/>
  <c r="B10193" i="4" a="1"/>
  <c r="B10193" i="4" s="1"/>
  <c r="B10197" i="4" a="1"/>
  <c r="B10197" i="4" s="1"/>
  <c r="B10201" i="4" a="1"/>
  <c r="B10201" i="4" s="1"/>
  <c r="B10205" i="4" a="1"/>
  <c r="B10205" i="4" s="1"/>
  <c r="B10209" i="4" a="1"/>
  <c r="B10209" i="4" s="1"/>
  <c r="B10213" i="4" a="1"/>
  <c r="B10213" i="4" s="1"/>
  <c r="B10217" i="4" a="1"/>
  <c r="B10217" i="4" s="1"/>
  <c r="B10221" i="4" a="1"/>
  <c r="B10221" i="4" s="1"/>
  <c r="B10225" i="4" a="1"/>
  <c r="B10225" i="4" s="1"/>
  <c r="B10229" i="4" a="1"/>
  <c r="B10229" i="4" s="1"/>
  <c r="B10233" i="4" a="1"/>
  <c r="B10233" i="4" s="1"/>
  <c r="B10237" i="4" a="1"/>
  <c r="B10237" i="4" s="1"/>
  <c r="B10241" i="4" a="1"/>
  <c r="B10241" i="4" s="1"/>
  <c r="B10245" i="4" a="1"/>
  <c r="B10245" i="4" s="1"/>
  <c r="B10249" i="4" a="1"/>
  <c r="B10249" i="4" s="1"/>
  <c r="B10253" i="4" a="1"/>
  <c r="B10253" i="4" s="1"/>
  <c r="B10257" i="4" a="1"/>
  <c r="B10257" i="4" s="1"/>
  <c r="B10261" i="4" a="1"/>
  <c r="B10261" i="4" s="1"/>
  <c r="B10265" i="4" a="1"/>
  <c r="B10265" i="4" s="1"/>
  <c r="B10269" i="4" a="1"/>
  <c r="B10269" i="4" s="1"/>
  <c r="B10273" i="4" a="1"/>
  <c r="B10273" i="4" s="1"/>
  <c r="B10277" i="4" a="1"/>
  <c r="B10277" i="4" s="1"/>
  <c r="B10281" i="4" a="1"/>
  <c r="B10281" i="4" s="1"/>
  <c r="B10285" i="4" a="1"/>
  <c r="B10285" i="4" s="1"/>
  <c r="B10289" i="4" a="1"/>
  <c r="B10289" i="4" s="1"/>
  <c r="F330" i="1"/>
  <c r="F327" i="1"/>
  <c r="F326" i="1"/>
  <c r="F325" i="1"/>
  <c r="F323" i="1"/>
  <c r="F304" i="1" l="1"/>
  <c r="F303" i="1"/>
  <c r="F302" i="1"/>
  <c r="F301" i="1"/>
  <c r="F300" i="1"/>
  <c r="F288" i="1"/>
  <c r="F23" i="1" l="1"/>
  <c r="F473" i="1" l="1"/>
  <c r="F472" i="1"/>
  <c r="F471" i="1"/>
  <c r="F470" i="1"/>
  <c r="F469" i="1"/>
  <c r="F468" i="1"/>
  <c r="F467" i="1"/>
  <c r="F465" i="1"/>
  <c r="F463" i="1"/>
  <c r="F462" i="1"/>
  <c r="F460" i="1"/>
  <c r="F457" i="1"/>
  <c r="F456" i="1"/>
  <c r="F454" i="1"/>
  <c r="F453" i="1"/>
  <c r="F452" i="1"/>
  <c r="F451" i="1"/>
  <c r="F449" i="1"/>
  <c r="F447" i="1"/>
  <c r="F446" i="1"/>
  <c r="F445" i="1"/>
  <c r="F442" i="1"/>
  <c r="F440" i="1"/>
  <c r="F439" i="1"/>
  <c r="F438" i="1"/>
  <c r="F437" i="1"/>
  <c r="F419" i="1"/>
  <c r="F417" i="1"/>
  <c r="F416" i="1"/>
  <c r="F414" i="1"/>
  <c r="F413" i="1"/>
  <c r="F412" i="1"/>
  <c r="F411" i="1"/>
  <c r="F410" i="1"/>
  <c r="F409" i="1"/>
  <c r="F408" i="1"/>
  <c r="F407" i="1"/>
  <c r="F406" i="1"/>
  <c r="F404" i="1"/>
  <c r="F402" i="1"/>
  <c r="F401" i="1"/>
  <c r="F400" i="1"/>
  <c r="F399" i="1"/>
  <c r="F367" i="1"/>
  <c r="F366" i="1"/>
  <c r="F365" i="1"/>
  <c r="F364" i="1"/>
  <c r="F362" i="1"/>
  <c r="F361" i="1"/>
  <c r="F360" i="1"/>
  <c r="F358" i="1"/>
  <c r="F356" i="1"/>
  <c r="F355" i="1"/>
  <c r="F354" i="1"/>
  <c r="F352" i="1"/>
  <c r="F351" i="1"/>
  <c r="F349" i="1"/>
  <c r="F348" i="1"/>
  <c r="F347" i="1"/>
  <c r="F345" i="1"/>
  <c r="F344" i="1"/>
  <c r="F343" i="1"/>
  <c r="F342" i="1"/>
  <c r="F341" i="1"/>
  <c r="F339" i="1"/>
  <c r="F338" i="1"/>
  <c r="F337" i="1"/>
  <c r="F335" i="1"/>
  <c r="F334" i="1"/>
  <c r="F333" i="1"/>
  <c r="F321" i="1"/>
  <c r="F320" i="1"/>
  <c r="F319" i="1"/>
  <c r="F318" i="1"/>
  <c r="F317" i="1"/>
  <c r="F316" i="1"/>
  <c r="F315" i="1"/>
  <c r="F314" i="1"/>
  <c r="F313" i="1"/>
  <c r="F312" i="1"/>
  <c r="F311" i="1"/>
  <c r="F308" i="1"/>
  <c r="F307" i="1"/>
  <c r="F299" i="1"/>
  <c r="F298" i="1"/>
  <c r="F297" i="1"/>
  <c r="F296" i="1"/>
  <c r="F295" i="1"/>
  <c r="F294" i="1"/>
  <c r="F292" i="1"/>
  <c r="F291" i="1"/>
  <c r="F290" i="1"/>
  <c r="F280" i="1"/>
  <c r="F279" i="1"/>
  <c r="F278" i="1"/>
  <c r="F276" i="1"/>
  <c r="F275" i="1"/>
  <c r="F274" i="1"/>
  <c r="F273" i="1"/>
  <c r="F272" i="1"/>
  <c r="F271" i="1"/>
  <c r="F270" i="1"/>
  <c r="F269" i="1"/>
  <c r="F268" i="1"/>
  <c r="F267" i="1"/>
  <c r="F264" i="1"/>
  <c r="F263" i="1"/>
  <c r="F262" i="1"/>
  <c r="F252" i="1"/>
  <c r="F251" i="1"/>
  <c r="F250" i="1"/>
  <c r="F249" i="1"/>
  <c r="F246" i="1"/>
  <c r="F245" i="1"/>
  <c r="F243" i="1"/>
  <c r="F241" i="1"/>
  <c r="F240" i="1"/>
  <c r="F239" i="1"/>
  <c r="F238" i="1"/>
  <c r="F235" i="1"/>
  <c r="F233" i="1"/>
  <c r="F231" i="1"/>
  <c r="F230" i="1"/>
  <c r="F229" i="1"/>
  <c r="F228" i="1"/>
  <c r="F227" i="1"/>
  <c r="F225" i="1"/>
  <c r="F223" i="1"/>
  <c r="F222" i="1"/>
  <c r="F221" i="1"/>
  <c r="F220" i="1"/>
  <c r="F219" i="1"/>
  <c r="F218" i="1"/>
  <c r="F217" i="1"/>
  <c r="F216" i="1"/>
  <c r="F215" i="1"/>
  <c r="F206" i="1"/>
  <c r="F205" i="1"/>
  <c r="F204" i="1"/>
  <c r="F201" i="1"/>
  <c r="F200" i="1"/>
  <c r="F199" i="1"/>
  <c r="F198" i="1"/>
  <c r="F197" i="1"/>
  <c r="F196" i="1"/>
  <c r="F194" i="1"/>
  <c r="F193" i="1"/>
  <c r="F192" i="1"/>
  <c r="F191" i="1"/>
  <c r="F190" i="1"/>
  <c r="F189" i="1"/>
  <c r="F187" i="1"/>
  <c r="F186" i="1"/>
  <c r="F185" i="1"/>
  <c r="F184" i="1"/>
  <c r="F183" i="1"/>
  <c r="F182" i="1"/>
  <c r="F181" i="1"/>
  <c r="F179" i="1"/>
  <c r="F178" i="1"/>
  <c r="F177" i="1"/>
  <c r="F176" i="1"/>
  <c r="F175" i="1"/>
  <c r="F174" i="1"/>
  <c r="F173" i="1"/>
  <c r="F172" i="1"/>
  <c r="F171" i="1"/>
  <c r="F170" i="1"/>
  <c r="F169" i="1"/>
  <c r="F168" i="1"/>
  <c r="F167" i="1"/>
  <c r="F166" i="1"/>
  <c r="F165" i="1"/>
  <c r="F164" i="1"/>
  <c r="F163" i="1"/>
  <c r="F162" i="1"/>
  <c r="F161" i="1"/>
  <c r="F160" i="1"/>
  <c r="F137" i="1"/>
  <c r="F136" i="1"/>
  <c r="F135" i="1"/>
  <c r="F134" i="1"/>
  <c r="F132" i="1"/>
  <c r="F131" i="1"/>
  <c r="F129" i="1"/>
  <c r="F128" i="1"/>
  <c r="F125" i="1"/>
  <c r="F124" i="1"/>
  <c r="F123" i="1"/>
  <c r="F122" i="1"/>
  <c r="F121" i="1"/>
  <c r="F120" i="1"/>
  <c r="F119" i="1"/>
  <c r="F118" i="1"/>
  <c r="F117" i="1"/>
  <c r="F116" i="1"/>
  <c r="F115" i="1"/>
  <c r="F114" i="1"/>
  <c r="F113" i="1"/>
  <c r="F112" i="1"/>
  <c r="F111" i="1"/>
  <c r="F110" i="1"/>
  <c r="F109" i="1"/>
  <c r="F108" i="1"/>
  <c r="F107" i="1"/>
  <c r="F106" i="1"/>
  <c r="F104" i="1"/>
  <c r="F103" i="1"/>
  <c r="F102" i="1"/>
  <c r="F101" i="1"/>
  <c r="F100" i="1"/>
  <c r="F99" i="1"/>
  <c r="F98" i="1"/>
  <c r="F97" i="1"/>
  <c r="F96" i="1"/>
  <c r="F95" i="1"/>
  <c r="F94" i="1"/>
  <c r="F92" i="1"/>
  <c r="F91" i="1"/>
  <c r="F90" i="1"/>
  <c r="F89" i="1"/>
  <c r="F88" i="1"/>
  <c r="F87" i="1"/>
  <c r="F86" i="1"/>
  <c r="F85" i="1"/>
  <c r="F83" i="1"/>
  <c r="F82" i="1"/>
  <c r="F81" i="1"/>
  <c r="F80" i="1"/>
  <c r="F79" i="1"/>
  <c r="F78" i="1"/>
  <c r="F77" i="1"/>
  <c r="F76" i="1"/>
  <c r="F75" i="1"/>
  <c r="F74" i="1"/>
  <c r="F73" i="1"/>
  <c r="F72" i="1"/>
  <c r="F71" i="1"/>
  <c r="F70" i="1"/>
  <c r="F69" i="1"/>
  <c r="F67" i="1"/>
  <c r="F66" i="1"/>
  <c r="F65" i="1"/>
  <c r="F64" i="1"/>
  <c r="F63" i="1"/>
  <c r="F61" i="1"/>
  <c r="F60" i="1"/>
  <c r="F59" i="1"/>
  <c r="F58" i="1"/>
  <c r="F57" i="1"/>
  <c r="F56" i="1"/>
  <c r="F55" i="1"/>
  <c r="F54" i="1"/>
  <c r="F52" i="1"/>
  <c r="F51" i="1"/>
  <c r="F50" i="1"/>
  <c r="F49" i="1"/>
  <c r="F48" i="1"/>
  <c r="F47" i="1"/>
  <c r="F46" i="1"/>
  <c r="F45" i="1"/>
  <c r="F44" i="1"/>
  <c r="F43" i="1"/>
  <c r="F41" i="1"/>
  <c r="F40" i="1"/>
  <c r="F39" i="1"/>
  <c r="F37" i="1"/>
  <c r="F36" i="1"/>
  <c r="F35" i="1"/>
  <c r="F34" i="1"/>
  <c r="F33" i="1"/>
  <c r="F32" i="1"/>
  <c r="F29" i="1"/>
  <c r="F28" i="1"/>
  <c r="F25" i="1"/>
  <c r="F22" i="1"/>
  <c r="F21" i="1"/>
  <c r="A6" i="4" l="1" a="1"/>
  <c r="A6" i="4" s="1"/>
  <c r="B6" i="4" a="1"/>
  <c r="B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Lynn Avezou</author>
  </authors>
  <commentList>
    <comment ref="C5" authorId="0" shapeId="0" xr:uid="{689A5044-A308-4E41-8627-B9CE4033D562}">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Cyril BERTHAUD</author>
    <author>tc={CD2C25AA-1F7F-475D-8FAB-093D26C29D67}</author>
    <author>tc={EED988F8-03B7-4B05-94F9-D8F7BE76B2F2}</author>
    <author>tc={24551DA1-73DE-4340-AA5A-1D68A3C43FB1}</author>
    <author>tc={5B673911-A8B6-4FB5-9A82-D8B8D802793D}</author>
    <author>tc={66154F02-1B01-4AC4-9618-44DC6C6F019B}</author>
    <author>tc={ACCC5DE6-4C39-421B-AD83-1D0AF093446D}</author>
    <author>tc={54FFBF85-A388-45EE-9516-2EF3EBB97721}</author>
    <author>tc={540924C2-E489-4CCE-A779-3A90C99E4F56}</author>
  </authors>
  <commentList>
    <comment ref="A2" authorId="0" shapeId="0" xr:uid="{DB52E6C1-2382-4498-AB50-45B001FA5394}">
      <text>
        <r>
          <rPr>
            <sz val="12"/>
            <color indexed="81"/>
            <rFont val="Tahoma"/>
            <family val="2"/>
          </rPr>
          <t>When you "Save As" this file under an other name, this field is updated automatically by the function (=File_Name_Update).
If you do not see the update, type [ F9], or close and reopen the file.</t>
        </r>
      </text>
    </comment>
    <comment ref="GV287" authorId="1" shapeId="0" xr:uid="{CD2C25AA-1F7F-475D-8FAB-093D26C29D67}">
      <text>
        <t>[Threaded comment]
Your version of Excel allows you to read this threaded comment; however, any edits to it will get removed if the file is opened in a newer version of Excel. Learn more: https://go.microsoft.com/fwlink/?linkid=870924
Comment:
    27/04 : Push handles and tubular Armrest not adjustable in height</t>
      </text>
    </comment>
    <comment ref="NK419" authorId="2" shapeId="0" xr:uid="{EED988F8-03B7-4B05-94F9-D8F7BE76B2F2}">
      <text>
        <t>[Threaded comment]
Your version of Excel allows you to read this threaded comment; however, any edits to it will get removed if the file is opened in a newer version of Excel. Learn more: https://go.microsoft.com/fwlink/?linkid=870924
Comment:
    ICO 163103 KT4100-011-E</t>
      </text>
    </comment>
    <comment ref="OA419" authorId="3" shapeId="0" xr:uid="{24551DA1-73DE-4340-AA5A-1D68A3C43FB1}">
      <text>
        <t>[Threaded comment]
Your version of Excel allows you to read this threaded comment; however, any edits to it will get removed if the file is opened in a newer version of Excel. Learn more: https://go.microsoft.com/fwlink/?linkid=870924
Comment:
    ICO 163103 KT4100-011-E</t>
      </text>
    </comment>
    <comment ref="OB419" authorId="4" shapeId="0" xr:uid="{5B673911-A8B6-4FB5-9A82-D8B8D802793D}">
      <text>
        <t>[Threaded comment]
Your version of Excel allows you to read this threaded comment; however, any edits to it will get removed if the file is opened in a newer version of Excel. Learn more: https://go.microsoft.com/fwlink/?linkid=870924
Comment:
    ICO 163103 KT4100-011-E</t>
      </text>
    </comment>
    <comment ref="R505" authorId="5" shapeId="0" xr:uid="{66154F02-1B01-4AC4-9618-44DC6C6F019B}">
      <text>
        <t>[Threaded comment]
Your version of Excel allows you to read this threaded comment; however, any edits to it will get removed if the file is opened in a newer version of Excel. Learn more: https://go.microsoft.com/fwlink/?linkid=870924
Comment:
    ICO162495-topic 34</t>
      </text>
    </comment>
    <comment ref="S505" authorId="6" shapeId="0" xr:uid="{ACCC5DE6-4C39-421B-AD83-1D0AF093446D}">
      <text>
        <t>[Threaded comment]
Your version of Excel allows you to read this threaded comment; however, any edits to it will get removed if the file is opened in a newer version of Excel. Learn more: https://go.microsoft.com/fwlink/?linkid=870924
Comment:
    ICO162495-topic 34</t>
      </text>
    </comment>
    <comment ref="U505" authorId="7" shapeId="0" xr:uid="{54FFBF85-A388-45EE-9516-2EF3EBB97721}">
      <text>
        <t>[Threaded comment]
Your version of Excel allows you to read this threaded comment; however, any edits to it will get removed if the file is opened in a newer version of Excel. Learn more: https://go.microsoft.com/fwlink/?linkid=870924
Comment:
    ICO162495-topic 34</t>
      </text>
    </comment>
    <comment ref="V505" authorId="8" shapeId="0" xr:uid="{540924C2-E489-4CCE-A779-3A90C99E4F56}">
      <text>
        <t>[Threaded comment]
Your version of Excel allows you to read this threaded comment; however, any edits to it will get removed if the file is opened in a newer version of Excel. Learn more: https://go.microsoft.com/fwlink/?linkid=870924
Comment:
    ICO162495-topic 34</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<sst xmlns="http://schemas.openxmlformats.org/spreadsheetml/2006/main" count="162759" uniqueCount="1519">
  <si>
    <t>p</t>
  </si>
  <si>
    <t>CODE</t>
  </si>
  <si>
    <t>DESCRIPTION</t>
  </si>
  <si>
    <t>KÜSCHALL K-SERIES</t>
  </si>
  <si>
    <t>MYKÜSCHALL</t>
  </si>
  <si>
    <t xml:space="preserve">SEATING CHOICE </t>
  </si>
  <si>
    <t>FRAME</t>
  </si>
  <si>
    <t>SEAT POSITION (SP)</t>
  </si>
  <si>
    <t>BACKREST</t>
  </si>
  <si>
    <t>BACKREST MATERIAL</t>
  </si>
  <si>
    <t>BACKREST TYPE</t>
  </si>
  <si>
    <t>BACK UPHOLSTERY</t>
  </si>
  <si>
    <t>MATRX BACKRESTS</t>
  </si>
  <si>
    <t>PUSH HANDLES</t>
  </si>
  <si>
    <t>SEATING</t>
  </si>
  <si>
    <t>SEAT UPHOLSTERY</t>
  </si>
  <si>
    <t>SEAT UPHOLSTERY BAGS</t>
  </si>
  <si>
    <t>SEAT BAG</t>
  </si>
  <si>
    <t>SEAT CUSHION</t>
  </si>
  <si>
    <t>FOOTREST</t>
  </si>
  <si>
    <t>FOOTREST TYPE (TUBE / PLATE)</t>
  </si>
  <si>
    <t>FOOTREST COVER</t>
  </si>
  <si>
    <t xml:space="preserve">SIDE GUARDS </t>
  </si>
  <si>
    <t>CLOTHES GUARDS / MUDGUARDS</t>
  </si>
  <si>
    <t>SUSPENSION</t>
  </si>
  <si>
    <t>FRONT WHEELS</t>
  </si>
  <si>
    <t>REAR WHEELS</t>
  </si>
  <si>
    <t>REAR WHEEL FIXATION</t>
  </si>
  <si>
    <t>CAMBER AXLE TYPE - 1st AXLE</t>
  </si>
  <si>
    <t>POSITION OF 1st AXLE</t>
  </si>
  <si>
    <t>CAMBER ANGLE 1st AXLE</t>
  </si>
  <si>
    <t>SECOND CAMBER AXLE TYPE</t>
  </si>
  <si>
    <t>CAMBER ANGLE 2nd AXLE</t>
  </si>
  <si>
    <t>QUAD RELEASE AXLE</t>
  </si>
  <si>
    <t>REAR WHEELS TYPE</t>
  </si>
  <si>
    <t>ALBER ADD-ON KIT</t>
  </si>
  <si>
    <t>REAR WHEEL TYRE</t>
  </si>
  <si>
    <t>HANDRIMS</t>
  </si>
  <si>
    <t>SPOKE GUARDS</t>
  </si>
  <si>
    <t>SAFETY</t>
  </si>
  <si>
    <t>BRAKES</t>
  </si>
  <si>
    <t>BRAKE EXTENSION LEVER</t>
  </si>
  <si>
    <t>SAFETY OPTIONS</t>
  </si>
  <si>
    <t>ANTI TIPPER</t>
  </si>
  <si>
    <t>TRANSPORTATION KIT</t>
  </si>
  <si>
    <t>PASSIVE LIGHTS</t>
  </si>
  <si>
    <t>ACCESSORIES</t>
  </si>
  <si>
    <t>CANE HOLDER    Max. 2 adaptions per side (adaptations = anti tipper, cane holder, transit wheels)</t>
  </si>
  <si>
    <t>TRANSIT WHEELS</t>
  </si>
  <si>
    <t>DKA0067</t>
  </si>
  <si>
    <t>DKA0000</t>
  </si>
  <si>
    <t>DKA1670</t>
  </si>
  <si>
    <t>DKA1675</t>
  </si>
  <si>
    <t>DKA1200</t>
  </si>
  <si>
    <t>DKA1310</t>
  </si>
  <si>
    <t>DKA1770</t>
  </si>
  <si>
    <t>SEAT WIDTH (SW)</t>
  </si>
  <si>
    <t>SEAT DEPTH (SD)</t>
  </si>
  <si>
    <t>BACK HEIGHT (BH)</t>
  </si>
  <si>
    <t>FRONT SEAT-TO-FLOOR (FSTF)</t>
  </si>
  <si>
    <t>REAR SEAT-TO-FLOOR (RSTF)</t>
  </si>
  <si>
    <t>BACKREST ANGLE</t>
  </si>
  <si>
    <t>REAR WHEEL SIZE</t>
  </si>
  <si>
    <t>24"</t>
  </si>
  <si>
    <t>25"</t>
  </si>
  <si>
    <t>LOWER LEG LENGTH (LLL)</t>
  </si>
  <si>
    <t>BELT</t>
  </si>
  <si>
    <t>DKA1040</t>
  </si>
  <si>
    <t>DKA1050</t>
  </si>
  <si>
    <t>DKA1060</t>
  </si>
  <si>
    <t>DKA1070</t>
  </si>
  <si>
    <t>DKA1080</t>
  </si>
  <si>
    <t>DKA1090</t>
  </si>
  <si>
    <t>DKA1315</t>
  </si>
  <si>
    <t>DKA1320</t>
  </si>
  <si>
    <t>DKA1325</t>
  </si>
  <si>
    <t>DKA1330</t>
  </si>
  <si>
    <t>DKA1335</t>
  </si>
  <si>
    <t>DKA1340</t>
  </si>
  <si>
    <t>DKA1345</t>
  </si>
  <si>
    <t>DKA1350</t>
  </si>
  <si>
    <t>DKA1355</t>
  </si>
  <si>
    <t>DKA1410</t>
  </si>
  <si>
    <t>DKA1420</t>
  </si>
  <si>
    <t>DKA1435</t>
  </si>
  <si>
    <t>DKA1450</t>
  </si>
  <si>
    <t>DKA1465</t>
  </si>
  <si>
    <t>DKA1475</t>
  </si>
  <si>
    <t>DKA1490</t>
  </si>
  <si>
    <t>DKA1495</t>
  </si>
  <si>
    <t>DKA1500</t>
  </si>
  <si>
    <t>DKA1510</t>
  </si>
  <si>
    <t>DKA1520</t>
  </si>
  <si>
    <t>DKA1530</t>
  </si>
  <si>
    <t>DKA1540</t>
  </si>
  <si>
    <t>DKA1600</t>
  </si>
  <si>
    <t>DKA1605</t>
  </si>
  <si>
    <t>DKA1610</t>
  </si>
  <si>
    <t>DKA1615</t>
  </si>
  <si>
    <t>DKA1620</t>
  </si>
  <si>
    <t>DKA1625</t>
  </si>
  <si>
    <t>DKA1630</t>
  </si>
  <si>
    <t>DKA1635</t>
  </si>
  <si>
    <t>DKA1640</t>
  </si>
  <si>
    <t>DKA1645</t>
  </si>
  <si>
    <t>DKA1650</t>
  </si>
  <si>
    <t>DKA1655</t>
  </si>
  <si>
    <t>DKA1660</t>
  </si>
  <si>
    <t>DKA1665</t>
  </si>
  <si>
    <t>DKA1740</t>
  </si>
  <si>
    <t>DKA1745</t>
  </si>
  <si>
    <t>DKA1750</t>
  </si>
  <si>
    <t>DKA1755</t>
  </si>
  <si>
    <t>DKA1760</t>
  </si>
  <si>
    <t>DKA1765</t>
  </si>
  <si>
    <t>DKA1775</t>
  </si>
  <si>
    <t>DKA1815</t>
  </si>
  <si>
    <t>DKA1820</t>
  </si>
  <si>
    <t>DKA1825</t>
  </si>
  <si>
    <t>DKA1830</t>
  </si>
  <si>
    <t>DKA1835</t>
  </si>
  <si>
    <t>DKA1840</t>
  </si>
  <si>
    <t>DKA1845</t>
  </si>
  <si>
    <t>DKA1850</t>
  </si>
  <si>
    <t>DKA1855</t>
  </si>
  <si>
    <t>DKA1860</t>
  </si>
  <si>
    <t>DKA1865</t>
  </si>
  <si>
    <t>DKA1918</t>
  </si>
  <si>
    <t>DKA1920</t>
  </si>
  <si>
    <t>DKA1922</t>
  </si>
  <si>
    <t>DKA1924</t>
  </si>
  <si>
    <t>DKA1926</t>
  </si>
  <si>
    <t>DKA1928</t>
  </si>
  <si>
    <t>DKA1930</t>
  </si>
  <si>
    <t>DKA1932</t>
  </si>
  <si>
    <t>DKA1934</t>
  </si>
  <si>
    <t>DKA1936</t>
  </si>
  <si>
    <t>DKA1938</t>
  </si>
  <si>
    <t>DKA1940</t>
  </si>
  <si>
    <t>DKA1942</t>
  </si>
  <si>
    <t>DKA1944</t>
  </si>
  <si>
    <t>DKA1946</t>
  </si>
  <si>
    <t>DKA1948</t>
  </si>
  <si>
    <t>DKA1950</t>
  </si>
  <si>
    <t>DKA1952</t>
  </si>
  <si>
    <t>DKA1954</t>
  </si>
  <si>
    <t>DKA1956</t>
  </si>
  <si>
    <t>DKA2000</t>
  </si>
  <si>
    <t>DKA2050</t>
  </si>
  <si>
    <t>DKA2100</t>
  </si>
  <si>
    <t>DKA2150</t>
  </si>
  <si>
    <t>DKA2210</t>
  </si>
  <si>
    <t>DKA2220</t>
  </si>
  <si>
    <t>DKA2230</t>
  </si>
  <si>
    <t>DKA2240</t>
  </si>
  <si>
    <t>DKA2300</t>
  </si>
  <si>
    <t>DKA2305</t>
  </si>
  <si>
    <t>DKA2310</t>
  </si>
  <si>
    <t>DKA2315</t>
  </si>
  <si>
    <t>DKA2320</t>
  </si>
  <si>
    <t>DKA2325</t>
  </si>
  <si>
    <t>DKA2335</t>
  </si>
  <si>
    <t>DKA2340</t>
  </si>
  <si>
    <t>DKA2345</t>
  </si>
  <si>
    <t>DKA2350</t>
  </si>
  <si>
    <t>DKA2400</t>
  </si>
  <si>
    <t>DKA2410</t>
  </si>
  <si>
    <t>DKA2420</t>
  </si>
  <si>
    <t>DKA2430</t>
  </si>
  <si>
    <t>DKA2440</t>
  </si>
  <si>
    <t>DKA2450</t>
  </si>
  <si>
    <t>DKA2500</t>
  </si>
  <si>
    <t>DKA2520</t>
  </si>
  <si>
    <t>DKA2540</t>
  </si>
  <si>
    <t>DKA2560</t>
  </si>
  <si>
    <t>DKA2580</t>
  </si>
  <si>
    <t>DKA2590</t>
  </si>
  <si>
    <t>DKA2600</t>
  </si>
  <si>
    <t>DKA2610</t>
  </si>
  <si>
    <t>DKA2630</t>
  </si>
  <si>
    <t>DKA2700</t>
  </si>
  <si>
    <t>DKA2710</t>
  </si>
  <si>
    <t>DKA2720</t>
  </si>
  <si>
    <t>DKA2730</t>
  </si>
  <si>
    <t>DKA2740</t>
  </si>
  <si>
    <t>DKA2800</t>
  </si>
  <si>
    <t>DKA2910</t>
  </si>
  <si>
    <t>DKA3200</t>
  </si>
  <si>
    <t>DKA3210</t>
  </si>
  <si>
    <t>DKA3220</t>
  </si>
  <si>
    <t>DKA3230</t>
  </si>
  <si>
    <t>DKA3290</t>
  </si>
  <si>
    <t>DKA3420</t>
  </si>
  <si>
    <t>DKA3440</t>
  </si>
  <si>
    <t>DKA3450</t>
  </si>
  <si>
    <t>DKA3480</t>
  </si>
  <si>
    <t>DKA4000</t>
  </si>
  <si>
    <t>DKA4010</t>
  </si>
  <si>
    <t>DKA4020</t>
  </si>
  <si>
    <t>DKA4030</t>
  </si>
  <si>
    <t>DKA4040</t>
  </si>
  <si>
    <t>DKA4050</t>
  </si>
  <si>
    <t>DKA5000</t>
  </si>
  <si>
    <t>DKA5050</t>
  </si>
  <si>
    <t>DKA5100</t>
  </si>
  <si>
    <t>DKA5150</t>
  </si>
  <si>
    <t>DKA5200</t>
  </si>
  <si>
    <t>DKA5250</t>
  </si>
  <si>
    <t>DKA5300</t>
  </si>
  <si>
    <t>DKA5350</t>
  </si>
  <si>
    <t>DKA5400</t>
  </si>
  <si>
    <t>DKA5450</t>
  </si>
  <si>
    <t>DKA5500</t>
  </si>
  <si>
    <t>DKA6020</t>
  </si>
  <si>
    <t>DKA6030</t>
  </si>
  <si>
    <t>DKA6040</t>
  </si>
  <si>
    <t>DKA6050</t>
  </si>
  <si>
    <t>DKA6060</t>
  </si>
  <si>
    <t>DKA6070</t>
  </si>
  <si>
    <t>DKA6100</t>
  </si>
  <si>
    <t>DKA6110</t>
  </si>
  <si>
    <t>DKA6120</t>
  </si>
  <si>
    <t>DKA6130</t>
  </si>
  <si>
    <t>DKA6140</t>
  </si>
  <si>
    <t>DKA6200</t>
  </si>
  <si>
    <t>DKA6210</t>
  </si>
  <si>
    <t>DKA6220</t>
  </si>
  <si>
    <t>DKA6230</t>
  </si>
  <si>
    <t>DKA6240</t>
  </si>
  <si>
    <t>DKA6300</t>
  </si>
  <si>
    <t>DKA6410</t>
  </si>
  <si>
    <t>DKA6420</t>
  </si>
  <si>
    <t>DKA6500</t>
  </si>
  <si>
    <t>DKA6510</t>
  </si>
  <si>
    <t>DKA6520</t>
  </si>
  <si>
    <t>DKA6550</t>
  </si>
  <si>
    <t>DKA6600</t>
  </si>
  <si>
    <t>DKA6610</t>
  </si>
  <si>
    <t>DKA6620</t>
  </si>
  <si>
    <t>DKA6630</t>
  </si>
  <si>
    <t>DKA6640</t>
  </si>
  <si>
    <t>DKA6660</t>
  </si>
  <si>
    <t>DKA6680</t>
  </si>
  <si>
    <t>DKA6700</t>
  </si>
  <si>
    <t>DKA6710</t>
  </si>
  <si>
    <t>DKA6720</t>
  </si>
  <si>
    <t>DKA6740</t>
  </si>
  <si>
    <t>DKA6750</t>
  </si>
  <si>
    <t>DKA6760</t>
  </si>
  <si>
    <t>DKA6770</t>
  </si>
  <si>
    <t>DKA6780</t>
  </si>
  <si>
    <t>DKA6790</t>
  </si>
  <si>
    <t>DKA6800</t>
  </si>
  <si>
    <t>DKA6900</t>
  </si>
  <si>
    <t>DKA6910</t>
  </si>
  <si>
    <t>DKA6950</t>
  </si>
  <si>
    <t>DKA7210</t>
  </si>
  <si>
    <t>DKA7230</t>
  </si>
  <si>
    <t>DKA7240</t>
  </si>
  <si>
    <t>DKA7250</t>
  </si>
  <si>
    <t>DKA7300</t>
  </si>
  <si>
    <t>DKA7500</t>
  </si>
  <si>
    <t>DKA7510</t>
  </si>
  <si>
    <t>DKA7520</t>
  </si>
  <si>
    <t>DKA7600</t>
  </si>
  <si>
    <t>DKA7800</t>
  </si>
  <si>
    <t>DKA7810</t>
  </si>
  <si>
    <t>DKA7820</t>
  </si>
  <si>
    <t>DKA7830</t>
  </si>
  <si>
    <t>DKA7900</t>
  </si>
  <si>
    <t>DKA7910</t>
  </si>
  <si>
    <t>OTHERS ACCESSORIES</t>
  </si>
  <si>
    <t>REAR FRAME PROTECTION</t>
  </si>
  <si>
    <t>DKA8010</t>
  </si>
  <si>
    <t>DKA8200</t>
  </si>
  <si>
    <t>DKA8210</t>
  </si>
  <si>
    <t>DKA8300</t>
  </si>
  <si>
    <t>DKA8500</t>
  </si>
  <si>
    <t>DKA8550</t>
  </si>
  <si>
    <t>DKA8600</t>
  </si>
  <si>
    <t>BACKREST TUBES HEIGHT IS 285 MM</t>
  </si>
  <si>
    <t>NOT POSSIBLE WITH SW &gt; 420 MM / BH &gt; 345 MM</t>
  </si>
  <si>
    <t>SELECT IF YOU WANT TO MOUNT POSITIONNING BACKRESTS SUCH AS MATRX</t>
  </si>
  <si>
    <t>NOT POSSIBLE WITH SW ≤ 340 MM AND SW ≥  480 MM</t>
  </si>
  <si>
    <t>NOT POSSIBLE WITH SW ≤ 340 MM</t>
  </si>
  <si>
    <t>NOT TO COMBINE WITH BH 315 to 330 &amp; TUBULAR ARMREST</t>
  </si>
  <si>
    <t>NO POSSIBLE WITH SD 525 MM</t>
  </si>
  <si>
    <t>NOT POSSIBLE WITH SW &gt; 420 MM ; SD &gt; 425 MM</t>
  </si>
  <si>
    <t>TO FIX UNDER THE SEAT</t>
  </si>
  <si>
    <t>SW 360 MM ONLY POSSIBLE WITH SD 400/425 MM</t>
  </si>
  <si>
    <t>NOT POSSIBLE WITH SW 480 - 500 MM</t>
  </si>
  <si>
    <t>NOT POSSIBLE WITH RSTF &lt; 420 MM</t>
  </si>
  <si>
    <t>NOT POSSIBLE WITH RSTF &lt; 410 MM</t>
  </si>
  <si>
    <t>NOT FOR CARBON AXLE</t>
  </si>
  <si>
    <t>WHEN 2ND AXLE IS SELECTED: 1ST POSITION FROM THE FRONT IS REQUIRED FOR THE 1ST AXLE</t>
  </si>
  <si>
    <t xml:space="preserve"> SECOND AXLE ONLY IN THE 5TH POSITION FROM THE FRONT</t>
  </si>
  <si>
    <t>MAX. 3° CAMBER DIFFERENCE WITH 1ST AXLE ; IF ONLY ONE OF THE AXLES IS A VARIO-AX, 2ND AXLE ONLY IN 0 OR 3°</t>
  </si>
  <si>
    <t>2 ALBER ANTI-TIPPERS INCLUDED / ONLY FOR 24" REAR WHEELS</t>
  </si>
  <si>
    <t>K-GUARD PUNCTURE RESISTANT</t>
  </si>
  <si>
    <t>LONG TABS WITH 2 HOLES AT DISTANCE 3 OR 4 CM, MOUNTED AT DISTANCE 3 CM</t>
  </si>
  <si>
    <t>SHORT TABS WITH ONLY ONE HOLE AT DISTANCE 3 CM</t>
  </si>
  <si>
    <t>LONG TABS WITH 2 HOLES AT DISTANCE 3 OR 4 CM, MOUNTED AT DISTANCE 4 CM</t>
  </si>
  <si>
    <t>MAX. 2 ADAPTATIONS PER SIDE (ADAPTATIONS=ANTITIPPER, TIPPER AID, CANE HOLDER, TRANSIT WHEELS)</t>
  </si>
  <si>
    <t xml:space="preserve"> WITHOUT TIE-DOWN SYSTEM</t>
  </si>
  <si>
    <t>ONLY AVAILABLE WITH BH ≥ 400MM, ALUMINIUM FRAME</t>
  </si>
  <si>
    <t>NOT POSSIBLE WITH SW 340 MM</t>
  </si>
  <si>
    <t>NOT POSSIBLE WITH E-MOTION ADAPTATION</t>
  </si>
  <si>
    <t>(NC : 1410, 1420, 1435, 1740, 1745, 1750, 1755, 1760 )</t>
  </si>
  <si>
    <t>(NC : 5300, 5350, 5400, 5450, 5500 )</t>
  </si>
  <si>
    <t>(NC : 2210, 2220, 2230, 2430 )</t>
  </si>
  <si>
    <t>(NC : 3290 )</t>
  </si>
  <si>
    <t>(NC : 6100, 6110, 6120, 6130, 6140, 6230, 6240 )</t>
  </si>
  <si>
    <t>(NC 6230, 6240 )</t>
  </si>
  <si>
    <t>(NC : 7300 )</t>
  </si>
  <si>
    <t>(NC : 8300 )</t>
  </si>
  <si>
    <t>26''</t>
  </si>
  <si>
    <t>DKA4100</t>
  </si>
  <si>
    <t>DKA4110</t>
  </si>
  <si>
    <t>DKA4120</t>
  </si>
  <si>
    <t>DKA4130</t>
  </si>
  <si>
    <t>DKA4140</t>
  </si>
  <si>
    <t>DKA4150</t>
  </si>
  <si>
    <t>DKA4160</t>
  </si>
  <si>
    <t>DKA4170</t>
  </si>
  <si>
    <t>DKA4180</t>
  </si>
  <si>
    <t>DKA4200</t>
  </si>
  <si>
    <t>DKA4210</t>
  </si>
  <si>
    <t>DKA4220</t>
  </si>
  <si>
    <t>DKA4230</t>
  </si>
  <si>
    <t>DKA4240</t>
  </si>
  <si>
    <t>DKA4250</t>
  </si>
  <si>
    <t>DKA3405</t>
  </si>
  <si>
    <t>DKA4190</t>
  </si>
  <si>
    <t>DKA4195</t>
  </si>
  <si>
    <t>DKA6430</t>
  </si>
  <si>
    <t>BOLD</t>
  </si>
  <si>
    <t>TAG</t>
  </si>
  <si>
    <t>STYLING</t>
  </si>
  <si>
    <t>BOLD COLOR</t>
  </si>
  <si>
    <t>DKA4300</t>
  </si>
  <si>
    <t>DKA4310</t>
  </si>
  <si>
    <t>PROVIDE RAL/ OTHER INFORMATION</t>
  </si>
  <si>
    <t>ON DEMAND ONLY</t>
  </si>
  <si>
    <t>DKA6250</t>
  </si>
  <si>
    <t>DKA6260</t>
  </si>
  <si>
    <t>DKA6270</t>
  </si>
  <si>
    <t>(NC : 4190)</t>
  </si>
  <si>
    <t>DKA6730</t>
  </si>
  <si>
    <t>DKA8680</t>
  </si>
  <si>
    <t>(NC : 2150, 2430, 7600 )</t>
  </si>
  <si>
    <t>FRAME COLOR</t>
  </si>
  <si>
    <t>TAG COLOR</t>
  </si>
  <si>
    <t>DKA3490</t>
  </si>
  <si>
    <t>DKA3495</t>
  </si>
  <si>
    <t>ARMREST / SIDEREST</t>
  </si>
  <si>
    <t>DKA1210</t>
  </si>
  <si>
    <t>DKA1220</t>
  </si>
  <si>
    <t>DKA2742</t>
  </si>
  <si>
    <t>DKA2744</t>
  </si>
  <si>
    <t>DKA2746</t>
  </si>
  <si>
    <t>CLASSIC VISCO  CUSHION 375 X 400 MM</t>
  </si>
  <si>
    <t>CLASSIC VISCO  CUSHION 405 X 400 MM</t>
  </si>
  <si>
    <t>CLASSIC VISCO  CUSHION 430 X 430 MM</t>
  </si>
  <si>
    <t>CLASSIC VISCO  CUSHION 455 X 400 MM</t>
  </si>
  <si>
    <t>FRAME ANGLE 75° TO THE GROUND ALUMINIUM</t>
  </si>
  <si>
    <t>FRAME ANGLE 75° TO THE GROUND ALUMINIUM - TAPERED FRONT FRAME</t>
  </si>
  <si>
    <t xml:space="preserve">FRAME ANGLE 75° TO THE GROUND ALUMINIUM +50MM </t>
  </si>
  <si>
    <t>FRAME ANGLE 90° TO THE GROUND ALUMINIUM</t>
  </si>
  <si>
    <t>FRAME ANGLE 90° TO THE GROUND ALUMINIUM - TAPERED FRONT FRAME</t>
  </si>
  <si>
    <t>FRAME ANGLE 90° TO THE GROUND ALUMINIUM +50 MM</t>
  </si>
  <si>
    <t>SEAT SUSPENSION 40-65 KG</t>
  </si>
  <si>
    <t>SEAT SUSPENSION 65-85 KG</t>
  </si>
  <si>
    <t>SEAT SUSPENSION 85-100 KG</t>
  </si>
  <si>
    <t>320 MM</t>
  </si>
  <si>
    <t>340 MM</t>
  </si>
  <si>
    <t>360 MM</t>
  </si>
  <si>
    <t>380 MM</t>
  </si>
  <si>
    <t>400 MM</t>
  </si>
  <si>
    <t>420 MM</t>
  </si>
  <si>
    <t>440 MM</t>
  </si>
  <si>
    <t>460 MM</t>
  </si>
  <si>
    <t>480 MM</t>
  </si>
  <si>
    <t>500 MM</t>
  </si>
  <si>
    <t xml:space="preserve">350 MM </t>
  </si>
  <si>
    <t xml:space="preserve">375 MM </t>
  </si>
  <si>
    <t>425 MM</t>
  </si>
  <si>
    <t>450 MM</t>
  </si>
  <si>
    <t>475 MM</t>
  </si>
  <si>
    <t>525 MM</t>
  </si>
  <si>
    <t xml:space="preserve">POSITION 1 = 140 MM </t>
  </si>
  <si>
    <t>POSITION 2 = 125 MM</t>
  </si>
  <si>
    <t>POSITION 3 = 110 MM</t>
  </si>
  <si>
    <t>POSITION 4 = 95 MM</t>
  </si>
  <si>
    <t>POSITION 5 = 80 MM</t>
  </si>
  <si>
    <t>BACK HEIGHT DEPENDS ON POSITIONING BACKREST</t>
  </si>
  <si>
    <t>270 MM</t>
  </si>
  <si>
    <t>285 MM</t>
  </si>
  <si>
    <t>300 MM</t>
  </si>
  <si>
    <t>315 MM</t>
  </si>
  <si>
    <t>330 MM</t>
  </si>
  <si>
    <t>345 MM</t>
  </si>
  <si>
    <t>375 MM</t>
  </si>
  <si>
    <t>390 MM</t>
  </si>
  <si>
    <t>405 MM</t>
  </si>
  <si>
    <t>435 MM</t>
  </si>
  <si>
    <t>465 MM</t>
  </si>
  <si>
    <t xml:space="preserve">450 MM </t>
  </si>
  <si>
    <t>470 MM</t>
  </si>
  <si>
    <t>490 MM</t>
  </si>
  <si>
    <t>510 MM</t>
  </si>
  <si>
    <t>520 MM</t>
  </si>
  <si>
    <t>410 MM</t>
  </si>
  <si>
    <t>430 MM</t>
  </si>
  <si>
    <t>290 MM</t>
  </si>
  <si>
    <t>310 MM</t>
  </si>
  <si>
    <t>350 MM</t>
  </si>
  <si>
    <t>370 MM</t>
  </si>
  <si>
    <t>ALUMINIUM</t>
  </si>
  <si>
    <t xml:space="preserve">TITANIUM </t>
  </si>
  <si>
    <t>STANDARD BACKREST, WITH BACKBRACE</t>
  </si>
  <si>
    <t>BACKREST WITH LOWER BACKBRACE</t>
  </si>
  <si>
    <t>LIGHT BACK UPHOLSTERY</t>
  </si>
  <si>
    <t>TENSION VELCRO ADJUSTABLE PREMIUM BLACK BACK UPHOLSTERY</t>
  </si>
  <si>
    <t>AERO BACK, TENSION ADJUSTABLE</t>
  </si>
  <si>
    <t>WITHOUT BACKREST UPHOLSTERY</t>
  </si>
  <si>
    <t>MATRX MX2, HEIGHT 150 MM WITH QUICK RELEASE HARDWARE</t>
  </si>
  <si>
    <t>MATRX MX2, HEIGHT 230 MM WITH QUICK RELEASE HARDWARE</t>
  </si>
  <si>
    <t>MATRX MX2, HEIGHT 305 MM WITH QUICK RELEASE HARDWARE</t>
  </si>
  <si>
    <t>MATRX MX2, HEIGHT 405 MM WITH QUICK RELEASE HARDWARE</t>
  </si>
  <si>
    <t>WITHOUT PUSH HANDLES</t>
  </si>
  <si>
    <t>PUSH HANDLES FIXED, SHORT</t>
  </si>
  <si>
    <t>PUSH HANDLES FIXED, LONG</t>
  </si>
  <si>
    <t>HEIGHT ADJUSTABLE, REAR SET</t>
  </si>
  <si>
    <t xml:space="preserve">HEIGHT ADJUSTABLE, INTEGRATED </t>
  </si>
  <si>
    <t>FOLDABLE PUSH HANDLES</t>
  </si>
  <si>
    <t>74° ANGLE FROM THE SEAT</t>
  </si>
  <si>
    <t>78° ANGLE FROM THE SEAT</t>
  </si>
  <si>
    <t>82° ANGLE FROM THE SEAT</t>
  </si>
  <si>
    <t>86° ANGLE FROM THE SEAT</t>
  </si>
  <si>
    <t>90° ANGLE FROM THE SEAT</t>
  </si>
  <si>
    <t>94° ANGLE FROM THE SEAT</t>
  </si>
  <si>
    <t>STANDARD</t>
  </si>
  <si>
    <t xml:space="preserve">TENSION ADJUSTABLE WITH ONE CENTRAL VELCRO BAND (SOFT) </t>
  </si>
  <si>
    <t>LIGHT SEAT UPHOLSTERY</t>
  </si>
  <si>
    <t>STANDARD SEAT CUSHION,60 MM, DOUBLE FOAM WITH VISCO TOP</t>
  </si>
  <si>
    <t>FLO-TECH LITE</t>
  </si>
  <si>
    <t>MATRX LIBRA CUSHION, BLACK SMOOTH COVER</t>
  </si>
  <si>
    <t>MATRX VI CUSHION, BLACK SMOOTH COVER</t>
  </si>
  <si>
    <t>ONLY FOR USERS WEIGHTING UP TO 50 KG</t>
  </si>
  <si>
    <t>ONLY FOR USERS WEIGHTING UP TO 100 KG</t>
  </si>
  <si>
    <t>SEAT BAG, CLICK-IN AND REMOVABLE</t>
  </si>
  <si>
    <t>BIG BAG</t>
  </si>
  <si>
    <t>FOOTREST TUBE, RIGID - ALUMINIUM HYDROFORMED PROFILE</t>
  </si>
  <si>
    <t>FOOTREST TUBE, RIGID - TITANIUM</t>
  </si>
  <si>
    <t>CARBON FOOTPLATE, ANGLE ADJUSTABLE</t>
  </si>
  <si>
    <t>FOOTPLATE FLIP-UP TO SIDE, ANGLE ADJUSTABLE</t>
  </si>
  <si>
    <t>NOT POSSIBLE WITH TAPERED FRAME</t>
  </si>
  <si>
    <t>TUBULAR ARMREST, NON-LOCKING, HEIGHT ADJUSTABLE, REMOVABLE, SWING-AWAY, COMFORT PADDED</t>
  </si>
  <si>
    <t>SIDEREST, HEIGHT ADJUSTABLE, SHORT, NON-LOCKING</t>
  </si>
  <si>
    <t>SIDEREST, HEIGHT ADJUSTABLE, LONG, NON-LOCKING</t>
  </si>
  <si>
    <t>SPACE BLACK</t>
  </si>
  <si>
    <t>CUSTOMIZARION THROUGH BOLD  OR TAG</t>
  </si>
  <si>
    <t>ANTHRACITE GREY</t>
  </si>
  <si>
    <t>PURE WHITE</t>
  </si>
  <si>
    <t>(NC : 4220 )</t>
  </si>
  <si>
    <t>CARMINE RED</t>
  </si>
  <si>
    <t>AZURE BLUE</t>
  </si>
  <si>
    <t>BLACK GLOSSY</t>
  </si>
  <si>
    <t>EXTRA LEAD TIME +10 DAYS</t>
  </si>
  <si>
    <t>CUSTOMIZATION THROUGH TAG ONLY</t>
  </si>
  <si>
    <t>FERRITE</t>
  </si>
  <si>
    <t>SLATE METALLIC</t>
  </si>
  <si>
    <t>SILVER GREY</t>
  </si>
  <si>
    <t>ROYAL BLUE</t>
  </si>
  <si>
    <t>RUBY RED</t>
  </si>
  <si>
    <t>SMOKY GREY</t>
  </si>
  <si>
    <t>DYNAMITE ORANGE</t>
  </si>
  <si>
    <t>FOREST GREEN</t>
  </si>
  <si>
    <t>SPECIAL FRAME COLOUR</t>
  </si>
  <si>
    <t>BLACK</t>
  </si>
  <si>
    <t>DARK GREY</t>
  </si>
  <si>
    <t>LIGHT GREY</t>
  </si>
  <si>
    <t>RED</t>
  </si>
  <si>
    <t>BLUE</t>
  </si>
  <si>
    <t>GOLD</t>
  </si>
  <si>
    <t>(NC : 4300, 4310 )</t>
  </si>
  <si>
    <t>(NC : 4200, 4210, 4220, 4230, 4240, 4250 )</t>
  </si>
  <si>
    <t>3" SUPERSPORT</t>
  </si>
  <si>
    <t>4" EVERYDAY WHEEL WITH BLACK TYRE</t>
  </si>
  <si>
    <t>4" COMFORT WHEEL WITH BLACK TYRE</t>
  </si>
  <si>
    <t>4" STAREC BLACK HUB, BLACK TYRE</t>
  </si>
  <si>
    <t>4" FROGLEGS FRONT WHEEL WITH BLACK HUB, BLACK TYRE</t>
  </si>
  <si>
    <t>4" FROGLEGS FRONT WHEEL WITH SILVER  HUB, BLACK TYRE</t>
  </si>
  <si>
    <t>5" EVERYDAY WITH BLACK RUBBER HUB, BLACK TYRE</t>
  </si>
  <si>
    <t>5" COMFORT WHEEL BLACK RUBBER HUB, BLACK TYRE</t>
  </si>
  <si>
    <t>5" STAREC BLACK HUB, BLACK TYRE</t>
  </si>
  <si>
    <t>5" FROGLEGS FRONT WHEEL WITH BLACK  HUB, BLACK TYRE</t>
  </si>
  <si>
    <t>5" FROGLEGS FRONT WHEEL WITH SILVER  HUB, BLACK TYRE</t>
  </si>
  <si>
    <t>STANDARD REAR WHEEL POSITION</t>
  </si>
  <si>
    <t>LIGHT REAR WHEEL EXTENSION (POSITION 1 TO 3)</t>
  </si>
  <si>
    <t>REAR WHEEL EXTENSION (5 POSITIONS)</t>
  </si>
  <si>
    <t>VARIO-AX, ADJUSTABLE CAMBER 1 / 3 / 7 / 10°</t>
  </si>
  <si>
    <t>STANDARD AXLE</t>
  </si>
  <si>
    <t>CARBON AXLE</t>
  </si>
  <si>
    <t>1ST POSITION FROM THE FRONT</t>
  </si>
  <si>
    <t>2ND POSITION FROM THE FRONT</t>
  </si>
  <si>
    <t>3RD POSITION FROM THE FRONT</t>
  </si>
  <si>
    <t>4TH POSITION FROM THE FRONT</t>
  </si>
  <si>
    <t>5TH POSITION FROM THE FRONT</t>
  </si>
  <si>
    <t>0° CAMBER</t>
  </si>
  <si>
    <t>3° CAMBER</t>
  </si>
  <si>
    <t xml:space="preserve">6° CAMBER </t>
  </si>
  <si>
    <t>TETRA-CLIP</t>
  </si>
  <si>
    <t>24", 26'' KÜSCHALL STAREC, CROSS-SPOKED</t>
  </si>
  <si>
    <t>24", 25'' HIGH PERFORMANCE WHEELS</t>
  </si>
  <si>
    <t>24", 25'' SPINERGY LXK, HUB IN BLACK</t>
  </si>
  <si>
    <t>24" ACTIVE WHEELS (INCL. ALU HANDRIMS &amp; LIGTH TYRE GREY)</t>
  </si>
  <si>
    <t xml:space="preserve">24" SCHWALBE RIGHTRUN BLUE </t>
  </si>
  <si>
    <t>24" PROFILE TYRE, 7 BAR</t>
  </si>
  <si>
    <t>24" TITANIUM, DIST. 3 CM</t>
  </si>
  <si>
    <t>24" TITANIUM, DIST. 4 CM</t>
  </si>
  <si>
    <t>24" CARBOLIFE CURVE L DIST. 3 CM</t>
  </si>
  <si>
    <t>24" CARBOLIFE QUADRO</t>
  </si>
  <si>
    <t>24", 25", 25", 26" LIGHT ALU, GREY, DIST. 3 CM</t>
  </si>
  <si>
    <t>24", 25", 25", 26" LIGHT ALU, BLACK, DIST. 3 CM</t>
  </si>
  <si>
    <t>24", 26"  TRANSPARENT</t>
  </si>
  <si>
    <t>24", 26"  BLACK</t>
  </si>
  <si>
    <t xml:space="preserve">E-MOTION &amp; TWION ADAPTER PLATE </t>
  </si>
  <si>
    <t>PUSH BRAKE, LEVER BENT</t>
  </si>
  <si>
    <t>PERFORMANCE BRAKE</t>
  </si>
  <si>
    <t>ACTIVE BRAKE</t>
  </si>
  <si>
    <t>LIGHT ACTIVE BRAKE</t>
  </si>
  <si>
    <t>EXTENSION LEVER FOR STANDARD BRAKE</t>
  </si>
  <si>
    <t>ANTITIPPER TUBE, RIGHT</t>
  </si>
  <si>
    <t>ANTITIPPER TUBE, LEFT</t>
  </si>
  <si>
    <t>ANTITIPPER TUBE, BOTH SIDES</t>
  </si>
  <si>
    <t>STANDARD BELT</t>
  </si>
  <si>
    <t>BODYPOINT POSTURE BELT EVOFLEX, 2 POINTS, SMALL, FLAT-MOUNT WITH PUSH BUTTON</t>
  </si>
  <si>
    <t>BODYPOINT POSTURE BELT EVOFLEX, 2 POINTS, MEDIUM, FLAT-MOUNT WITH REHAB LATCH</t>
  </si>
  <si>
    <t>BODYPOINT POSTURE BELT EVOFLEX, 2 POINTS, LARGE, FLAT-MOUNT WITH REHAB LATCH</t>
  </si>
  <si>
    <t xml:space="preserve">PASSIVE LIGHTS, ASSEMBLED </t>
  </si>
  <si>
    <t xml:space="preserve">PASSIVE LIGHTS, ENCLOSED </t>
  </si>
  <si>
    <t>FRONT FRAME PROTECTION</t>
  </si>
  <si>
    <t>CANE HOLDER, RIGHT</t>
  </si>
  <si>
    <t>CANE HOLDER, LEFT</t>
  </si>
  <si>
    <t>AIR PUMP - NEW</t>
  </si>
  <si>
    <t>TOOL KIT</t>
  </si>
  <si>
    <t xml:space="preserve">REAR HEIGHT ADJUSTMENT SET </t>
  </si>
  <si>
    <t xml:space="preserve">24" MOUNTAIN BIKE WHEELS WITH BAG </t>
  </si>
  <si>
    <t>MOUNTAIN BIKE WHEELS AND TIRES WITH ALU GREY HANDRIMS ; QUICK RELEASE AXLES INCLUDED</t>
  </si>
  <si>
    <t>x</t>
  </si>
  <si>
    <r>
      <rPr>
        <b/>
        <u/>
        <sz val="11"/>
        <rFont val="Arial"/>
        <family val="2"/>
      </rPr>
      <t>LEGEND</t>
    </r>
    <r>
      <rPr>
        <b/>
        <sz val="11"/>
        <rFont val="Arial"/>
        <family val="2"/>
      </rPr>
      <t xml:space="preserve">: </t>
    </r>
    <r>
      <rPr>
        <b/>
        <i/>
        <sz val="11"/>
        <color rgb="FF009900"/>
        <rFont val="Arial"/>
        <family val="2"/>
      </rPr>
      <t/>
    </r>
  </si>
  <si>
    <r>
      <rPr>
        <i/>
        <sz val="11"/>
        <rFont val="Arial"/>
        <family val="2"/>
      </rPr>
      <t>=Commercial NC</t>
    </r>
    <r>
      <rPr>
        <sz val="11"/>
        <rFont val="Arial"/>
        <family val="2"/>
      </rPr>
      <t xml:space="preserve">  </t>
    </r>
    <r>
      <rPr>
        <b/>
        <sz val="11"/>
        <rFont val="Arial"/>
        <family val="2"/>
      </rPr>
      <t xml:space="preserve">       </t>
    </r>
    <r>
      <rPr>
        <b/>
        <i/>
        <sz val="11"/>
        <color rgb="FF009900"/>
        <rFont val="Arial"/>
        <family val="2"/>
      </rPr>
      <t>Green=New features/NCs/comments</t>
    </r>
    <r>
      <rPr>
        <sz val="11"/>
        <rFont val="Arial"/>
        <family val="2"/>
      </rPr>
      <t xml:space="preserve">            </t>
    </r>
    <r>
      <rPr>
        <b/>
        <i/>
        <strike/>
        <sz val="11"/>
        <color indexed="10"/>
        <rFont val="Arial"/>
        <family val="2"/>
      </rPr>
      <t>Red</t>
    </r>
    <r>
      <rPr>
        <b/>
        <i/>
        <sz val="11"/>
        <color indexed="10"/>
        <rFont val="Arial"/>
        <family val="2"/>
      </rPr>
      <t>=Deleted features/NCs/comments</t>
    </r>
    <r>
      <rPr>
        <sz val="11"/>
        <rFont val="Arial"/>
        <family val="2"/>
      </rPr>
      <t xml:space="preserve">                </t>
    </r>
    <r>
      <rPr>
        <b/>
        <i/>
        <sz val="11"/>
        <color indexed="12"/>
        <rFont val="Arial"/>
        <family val="2"/>
      </rPr>
      <t>Blue=Previous update</t>
    </r>
  </si>
  <si>
    <r>
      <rPr>
        <sz val="11"/>
        <rFont val="Arial"/>
        <family val="2"/>
      </rPr>
      <t>=</t>
    </r>
    <r>
      <rPr>
        <i/>
        <sz val="11"/>
        <rFont val="Arial"/>
        <family val="2"/>
      </rPr>
      <t xml:space="preserve">Technical NC        </t>
    </r>
    <r>
      <rPr>
        <sz val="11"/>
        <rFont val="Arial"/>
        <family val="2"/>
      </rPr>
      <t xml:space="preserve"> </t>
    </r>
    <r>
      <rPr>
        <sz val="11"/>
        <rFont val="ZapfDingbats BT"/>
        <charset val="2"/>
      </rPr>
      <t xml:space="preserve"> p</t>
    </r>
    <r>
      <rPr>
        <sz val="11"/>
        <rFont val="Arial"/>
        <family val="2"/>
      </rPr>
      <t xml:space="preserve">=Please make your selection with a cross in the box            </t>
    </r>
    <r>
      <rPr>
        <sz val="11"/>
        <rFont val="ZapfDingbats BT"/>
        <charset val="2"/>
      </rPr>
      <t>u</t>
    </r>
    <r>
      <rPr>
        <sz val="11"/>
        <rFont val="Arial"/>
        <family val="2"/>
      </rPr>
      <t xml:space="preserve">=Standard feature            </t>
    </r>
    <r>
      <rPr>
        <sz val="11"/>
        <rFont val="ZapfDingbats BT"/>
        <charset val="2"/>
      </rPr>
      <t>m</t>
    </r>
    <r>
      <rPr>
        <sz val="11"/>
        <rFont val="Arial"/>
        <family val="2"/>
      </rPr>
      <t>=Free of Charge                (NC9999)=Not Compatible with Option 9999.</t>
    </r>
  </si>
  <si>
    <t>ECONOMY CLOTHES GUARDS, FLIP-BACK - NEW PART</t>
  </si>
  <si>
    <t>CARBON CLOTHES GUARDS, FLIP BACK - NEW DESIGN</t>
  </si>
  <si>
    <t>ECONOMY MUDGUARDS, REMOVABLE - NEW DESIGN</t>
  </si>
  <si>
    <t>CARBON MUDGUARDS, REMOVABLE-  NEW DESIGN</t>
  </si>
  <si>
    <t>MODEL</t>
  </si>
  <si>
    <t>N</t>
  </si>
  <si>
    <t>AXLE LENGTH</t>
  </si>
  <si>
    <t>FRONT WHEEL SIZE</t>
  </si>
  <si>
    <t>NO</t>
  </si>
  <si>
    <t>Axle length std</t>
  </si>
  <si>
    <t>Axle length if siderest or mudguard</t>
  </si>
  <si>
    <t>3" FRONT WHEEL</t>
  </si>
  <si>
    <t>4" FRONT WHEEL</t>
  </si>
  <si>
    <t>5" FRONT WHEEL</t>
  </si>
  <si>
    <t xml:space="preserve"> WHEELS</t>
  </si>
  <si>
    <t>DKA9341</t>
  </si>
  <si>
    <t>DKA9342</t>
  </si>
  <si>
    <t>DKA9503</t>
  </si>
  <si>
    <t>DKA9504</t>
  </si>
  <si>
    <t>DKA9505</t>
  </si>
  <si>
    <t>NO AIR PUMP</t>
  </si>
  <si>
    <t>NO TOOL KIT</t>
  </si>
  <si>
    <t xml:space="preserve">NO REAR HEIGHT ADJUSTMENT SET </t>
  </si>
  <si>
    <t xml:space="preserve"> NO 24" MOUNTAIN BIKE WHEELS WITH BAG</t>
  </si>
  <si>
    <t>(NC : 6950 )</t>
  </si>
  <si>
    <t>FRAME PROTECTION</t>
  </si>
  <si>
    <t>ATTENDANT OPTIONS</t>
  </si>
  <si>
    <t>OTHERS OPTIONS</t>
  </si>
  <si>
    <t>ANTI-FLAT TYRE TUBE PROTECTION</t>
  </si>
  <si>
    <t>X</t>
  </si>
  <si>
    <t>(NC : 3490, 3495 )</t>
  </si>
  <si>
    <t>24", 25", 26" LIGHT ALU, GREY, DIST. 3 CM</t>
  </si>
  <si>
    <t>24", 25", 26" LIGHT ALU, GREY, DIST. 4 CM</t>
  </si>
  <si>
    <t>24", 25", 26" LIGHT ALU, BLACK, DIST. 3 CM</t>
  </si>
  <si>
    <t>(NC : 6270 )</t>
  </si>
  <si>
    <t>(NC 6240, 6250, 6950 )</t>
  </si>
  <si>
    <t>24", 26" SUPERGRIPP, DIST. 3 OR 4 CM</t>
  </si>
  <si>
    <t>24", 26"  STEEL POLISHED, DIST. 3 CM</t>
  </si>
  <si>
    <t>STANDARD SEAT UPHOLSTERY</t>
  </si>
  <si>
    <t>(NC : 2740, 2746 )</t>
  </si>
  <si>
    <t>Option 1</t>
  </si>
  <si>
    <t>Description Option 1</t>
  </si>
  <si>
    <t>Option 2</t>
  </si>
  <si>
    <t>Description Option 2</t>
  </si>
  <si>
    <t>Option 3</t>
  </si>
  <si>
    <t>Description Option 3</t>
  </si>
  <si>
    <t>Option 4</t>
  </si>
  <si>
    <t>Description Option 4</t>
  </si>
  <si>
    <t>Option 5</t>
  </si>
  <si>
    <t>Description Option 5</t>
  </si>
  <si>
    <t>Option 6</t>
  </si>
  <si>
    <t>Description Option 6</t>
  </si>
  <si>
    <t>ALBER ADDS ON KIT</t>
  </si>
  <si>
    <t>POSITION 1 AXLE</t>
  </si>
  <si>
    <t/>
  </si>
  <si>
    <t>ARMREST</t>
  </si>
  <si>
    <t>BACK HEIGHT</t>
  </si>
  <si>
    <t>SIDEGUARDS CLOTHGUARDS</t>
  </si>
  <si>
    <t>BRAKE</t>
  </si>
  <si>
    <t>FRAME MATERIAL</t>
  </si>
  <si>
    <t>FOOTPLATE</t>
  </si>
  <si>
    <t>SEAT WIDTH</t>
  </si>
  <si>
    <t>FRONT SEAT HEIGHT</t>
  </si>
  <si>
    <t>KNEE HEEL LENGHT</t>
  </si>
  <si>
    <t>FOOTREST UPMOUNTED</t>
  </si>
  <si>
    <t>FRAME SIZE</t>
  </si>
  <si>
    <t>DKA9111</t>
  </si>
  <si>
    <t>. Short Frame 75</t>
  </si>
  <si>
    <t>No footrest upmounted</t>
  </si>
  <si>
    <t>DKA9320</t>
  </si>
  <si>
    <t>Footrest upmounted</t>
  </si>
  <si>
    <t>DKA9112</t>
  </si>
  <si>
    <t>. Standard Frame 75</t>
  </si>
  <si>
    <t>DKA9113</t>
  </si>
  <si>
    <t>. Long Frame 75</t>
  </si>
  <si>
    <t>DKA9114</t>
  </si>
  <si>
    <t>. Short Frame 90</t>
  </si>
  <si>
    <t>DKA9115</t>
  </si>
  <si>
    <t>. Standard Frame 90</t>
  </si>
  <si>
    <t>DKA9116</t>
  </si>
  <si>
    <t>. Long Frame 90</t>
  </si>
  <si>
    <t>DKA9117</t>
  </si>
  <si>
    <t>. Adducted Frame 75</t>
  </si>
  <si>
    <t>DKA9118</t>
  </si>
  <si>
    <t>. Adducted Frame 90</t>
  </si>
  <si>
    <t>REAR SEAT HEIGHT</t>
  </si>
  <si>
    <t>ANTITIPPER</t>
  </si>
  <si>
    <t>CANE HOLDER</t>
  </si>
  <si>
    <t>(NC : 3490, 3495, 6030, 6040, 6430 )</t>
  </si>
  <si>
    <t>919-A</t>
  </si>
  <si>
    <t>AG</t>
  </si>
  <si>
    <t>EPF CREATION</t>
  </si>
  <si>
    <t>SUPPRESS : Option DKA7530 for Active Anti-Tipper</t>
  </si>
  <si>
    <t>919-B</t>
  </si>
  <si>
    <t>24" rear wheel</t>
  </si>
  <si>
    <t>25" rear wheel</t>
  </si>
  <si>
    <t>26" rear wheel</t>
  </si>
  <si>
    <t>FSTF</t>
  </si>
  <si>
    <t>bracket</t>
  </si>
  <si>
    <t>LLL</t>
  </si>
  <si>
    <t>Frame</t>
  </si>
  <si>
    <t>footrest</t>
  </si>
  <si>
    <t>flip-up</t>
  </si>
  <si>
    <t>75°
Short</t>
  </si>
  <si>
    <t>S</t>
  </si>
  <si>
    <t>L</t>
  </si>
  <si>
    <t>330-420</t>
  </si>
  <si>
    <t>290-420</t>
  </si>
  <si>
    <t>330-430</t>
  </si>
  <si>
    <t>290-430</t>
  </si>
  <si>
    <t>330-440</t>
  </si>
  <si>
    <t>290-440</t>
  </si>
  <si>
    <t>340-430</t>
  </si>
  <si>
    <t>300-430</t>
  </si>
  <si>
    <t>340-440</t>
  </si>
  <si>
    <t>300-440</t>
  </si>
  <si>
    <t>340-450</t>
  </si>
  <si>
    <t>300-450</t>
  </si>
  <si>
    <t>350-440</t>
  </si>
  <si>
    <t>310-440</t>
  </si>
  <si>
    <t>350-450</t>
  </si>
  <si>
    <t>310-450</t>
  </si>
  <si>
    <t>350-460</t>
  </si>
  <si>
    <t>310-460</t>
  </si>
  <si>
    <t>75° Standard</t>
  </si>
  <si>
    <t>370-450</t>
  </si>
  <si>
    <t>330-450</t>
  </si>
  <si>
    <t>370-460</t>
  </si>
  <si>
    <t>330-460</t>
  </si>
  <si>
    <t>370-470</t>
  </si>
  <si>
    <t>330-470</t>
  </si>
  <si>
    <t>380-460</t>
  </si>
  <si>
    <t>340-460</t>
  </si>
  <si>
    <t>380-470</t>
  </si>
  <si>
    <t>340-470</t>
  </si>
  <si>
    <t>380-480</t>
  </si>
  <si>
    <t>340-480</t>
  </si>
  <si>
    <t>390-470</t>
  </si>
  <si>
    <t>350-470</t>
  </si>
  <si>
    <t>390-480</t>
  </si>
  <si>
    <t>350-480</t>
  </si>
  <si>
    <t>390-490</t>
  </si>
  <si>
    <t>350-490</t>
  </si>
  <si>
    <t>75° +50mm</t>
  </si>
  <si>
    <t>400-480</t>
  </si>
  <si>
    <t>360-480</t>
  </si>
  <si>
    <t>400-490</t>
  </si>
  <si>
    <t>360-490</t>
  </si>
  <si>
    <t>400-500</t>
  </si>
  <si>
    <t>360-500</t>
  </si>
  <si>
    <t>410-490</t>
  </si>
  <si>
    <t>370-490</t>
  </si>
  <si>
    <t>410-500</t>
  </si>
  <si>
    <t>370-500</t>
  </si>
  <si>
    <t>410-510</t>
  </si>
  <si>
    <t>370-510</t>
  </si>
  <si>
    <t>90°
Short</t>
  </si>
  <si>
    <t>330-410</t>
  </si>
  <si>
    <t>290-410</t>
  </si>
  <si>
    <t>340-420</t>
  </si>
  <si>
    <t>300-420</t>
  </si>
  <si>
    <t>350-430</t>
  </si>
  <si>
    <t>310-430</t>
  </si>
  <si>
    <t>90° Standard</t>
  </si>
  <si>
    <t>380-440</t>
  </si>
  <si>
    <t>380-450</t>
  </si>
  <si>
    <t>390-450</t>
  </si>
  <si>
    <t>390-460</t>
  </si>
  <si>
    <t>400-460</t>
  </si>
  <si>
    <t>360-460</t>
  </si>
  <si>
    <t>400-470</t>
  </si>
  <si>
    <t>360-470</t>
  </si>
  <si>
    <t>90° +50mm</t>
  </si>
  <si>
    <t>410-470</t>
  </si>
  <si>
    <t>410-480</t>
  </si>
  <si>
    <t>370-480</t>
  </si>
  <si>
    <t>420-480</t>
  </si>
  <si>
    <t>420-490</t>
  </si>
  <si>
    <t>380-490</t>
  </si>
  <si>
    <t>420-500</t>
  </si>
  <si>
    <t>380-500</t>
  </si>
  <si>
    <t>75° tapered</t>
  </si>
  <si>
    <t>NC</t>
  </si>
  <si>
    <t>90° tapered</t>
  </si>
  <si>
    <t>390-440</t>
  </si>
  <si>
    <t>400-450</t>
  </si>
  <si>
    <t>410-460</t>
  </si>
  <si>
    <t>Frame type/angle/length, rear wheel size, lower leg length, FSTF, footrest type</t>
  </si>
  <si>
    <t>24" Rear wheel</t>
  </si>
  <si>
    <t>25" Rear wheel</t>
  </si>
  <si>
    <t>26" Rear wheel</t>
  </si>
  <si>
    <t>Position</t>
  </si>
  <si>
    <t>RSTF380</t>
  </si>
  <si>
    <t>RSTF390</t>
  </si>
  <si>
    <t>RSTF400</t>
  </si>
  <si>
    <t>RSTF410</t>
  </si>
  <si>
    <t>RSTF420</t>
  </si>
  <si>
    <t>RSTF430</t>
  </si>
  <si>
    <t>RSTF440</t>
  </si>
  <si>
    <t>RSTF450</t>
  </si>
  <si>
    <t>RSTF460</t>
  </si>
  <si>
    <t>RSTF470</t>
  </si>
  <si>
    <t>RSTF480</t>
  </si>
  <si>
    <t>RSTF490</t>
  </si>
  <si>
    <t>RSTF500</t>
  </si>
  <si>
    <t>RSTF, rear wheel size, siderest type</t>
  </si>
  <si>
    <t>Plastic &amp; Carbon clothes guards/Mudguards</t>
  </si>
  <si>
    <t>Frame type, footrest type, footrest mounting, seat width</t>
  </si>
  <si>
    <t>footplate carbon</t>
  </si>
  <si>
    <t>front wheel</t>
  </si>
  <si>
    <t>3"</t>
  </si>
  <si>
    <t>4"</t>
  </si>
  <si>
    <t>5"</t>
  </si>
  <si>
    <t>75° Short</t>
  </si>
  <si>
    <t>90° Short</t>
  </si>
  <si>
    <t>Frame type/angle/length, rear wheel size, front wheel size</t>
  </si>
  <si>
    <t>SW 320</t>
  </si>
  <si>
    <t>SW 340</t>
  </si>
  <si>
    <t>SW 360</t>
  </si>
  <si>
    <t>SW 380</t>
  </si>
  <si>
    <t>SW 400</t>
  </si>
  <si>
    <t>SW 420</t>
  </si>
  <si>
    <t>SW 440</t>
  </si>
  <si>
    <t>SW 460</t>
  </si>
  <si>
    <t>SW 480</t>
  </si>
  <si>
    <t>SW 500</t>
  </si>
  <si>
    <t>Short frame alu :</t>
  </si>
  <si>
    <t>. with foot tube Aluminium</t>
  </si>
  <si>
    <t>Std
High</t>
  </si>
  <si>
    <t>High</t>
  </si>
  <si>
    <t>. with foot tube Titanium</t>
  </si>
  <si>
    <t>Std</t>
  </si>
  <si>
    <t>. with footplate angle adjustable</t>
  </si>
  <si>
    <t>frame tube</t>
  </si>
  <si>
    <t>. with footplate flip up to side</t>
  </si>
  <si>
    <t>Standard size and +5 frame alu :</t>
  </si>
  <si>
    <t>Foot tube</t>
  </si>
  <si>
    <t>Tapered frame alu :</t>
  </si>
  <si>
    <t>SEE CONFIG HELP 1, 3, 4</t>
  </si>
  <si>
    <t>MATERIAL / ANGLE /TYPE</t>
  </si>
  <si>
    <t>SEE CONFIG HELP 3</t>
  </si>
  <si>
    <t>PLEASE CHECK OUT COMPATIBILITY WITH THE FRONT WHEEL SIZE AND ATTACHMENT IN THE CHART, SEE CONFIG HELP 1</t>
  </si>
  <si>
    <t>SEE CONFIG HELP 2</t>
  </si>
  <si>
    <t>FOR LLL &lt; 390MM AND DEPENDING ON CONFIGURATION, FOOTPLATE MAY BE UPMOUNTED, SEE CONFIG HELP 1</t>
  </si>
  <si>
    <t>SEE CONFIG HELP 1, 3</t>
  </si>
  <si>
    <t>SEE CONFIG HELP 1, 2, 4</t>
  </si>
  <si>
    <t>SUPPRESS : Option DKA2900 SMALL BAG</t>
  </si>
  <si>
    <t>919-C</t>
  </si>
  <si>
    <t xml:space="preserve">E-MOTION &amp; TWION M25 ADAPTER PLATE </t>
  </si>
  <si>
    <t xml:space="preserve">BODYPOINT CALF STRAP </t>
  </si>
  <si>
    <t>BODYPOINT MOBILITY BAG</t>
  </si>
  <si>
    <t>DKA8800</t>
  </si>
  <si>
    <t>DKA8850</t>
  </si>
  <si>
    <t xml:space="preserve">NO BODYPOINT CALF STRAP </t>
  </si>
  <si>
    <t xml:space="preserve"> NO BODYPOINT MOBILITY BAG</t>
  </si>
  <si>
    <t>Frame size</t>
  </si>
  <si>
    <t>BLACK HUB AND BLACK RIM</t>
  </si>
  <si>
    <t>120-A</t>
  </si>
  <si>
    <t>SUPPRESS Option DKA7530 Active Anti-tipper
SUPPRESS option DKA6655 24" Solid Tyre, Profile, Black
ADD NC between DKA6500 Active Wheel and DKA6680 Anti-Flat Tube
REMOVE NC Between Suspensions options and Seat Positions 1 &amp; 4 (DKA1500/1540)
ADD NCs between Suspensions and RSTF 390mm to 430mm (DKA1815 to 1835)</t>
  </si>
  <si>
    <t>ADD NCs between Suspensions DKA1200/1210/1220 and Alber Twion Emotion Brackets DKA6950</t>
  </si>
  <si>
    <t>120-B</t>
  </si>
  <si>
    <t>(NC : 7500, 7510, 7520, 8200, 8210, 8300)</t>
  </si>
  <si>
    <t>(NC : 6070 )</t>
  </si>
  <si>
    <t>(NC : 6070, 6130, 6140, 6230, 6240 )</t>
  </si>
  <si>
    <t>WHEELS BAG</t>
  </si>
  <si>
    <t>DKA8650</t>
  </si>
  <si>
    <t>NO WHEELS BAG</t>
  </si>
  <si>
    <t>720-A</t>
  </si>
  <si>
    <t>FOOT AND LEG SUPPORT</t>
  </si>
  <si>
    <t>CALF STRAP MOUNTED ON THE FRAME</t>
  </si>
  <si>
    <t>CALF STRAP WITH BRACKET SUPPORT</t>
  </si>
  <si>
    <t>DKA3300</t>
  </si>
  <si>
    <t>DKA3305</t>
  </si>
  <si>
    <t>EPF 720 : 
-ADD DKA8650 WHEELS BAG
-ADD new question FOOT AND LEG SUPPORT for the 2 types of Calf Strap mounting DKA3300 (on the frame) and DKA3305 (on supporter)</t>
  </si>
  <si>
    <t>NOT AVAILABLE YET</t>
  </si>
  <si>
    <t>720-B</t>
  </si>
  <si>
    <t>ADD Handrims Gekko &amp; Gekko S in 25"(DKA6740/6750). REMOVE NC with DKA6420 and DKA6740/6750
ADD NCs between DKA6230 Second Camber Axle standard and the Alber Kit DKA6950</t>
  </si>
  <si>
    <t>(NC :  6410)</t>
  </si>
  <si>
    <t>121-A</t>
  </si>
  <si>
    <t>24", TITANIUM, DIST. 3 CM</t>
  </si>
  <si>
    <t>FLASHY YELLOW</t>
  </si>
  <si>
    <t>ATOMIC VIOLET</t>
  </si>
  <si>
    <t>DKA4060</t>
  </si>
  <si>
    <t>DKA4070</t>
  </si>
  <si>
    <t>BLACK VERSION 24" &amp; 26", COLOURLESS HUB AND BLACK RIM 22"</t>
  </si>
  <si>
    <t>FOOTREST TUBE, RIGID - ALUMINIUM NEW PROFILE</t>
  </si>
  <si>
    <t>DKA0070</t>
  </si>
  <si>
    <t>KÜSCHALL K-SERIES 2.0</t>
  </si>
  <si>
    <t>ONLY FOR UK</t>
  </si>
  <si>
    <t>KÜSCHALL K-SERIES 2.0 NHS</t>
  </si>
  <si>
    <t>VICAIR ACTIVE O2 CUSHION</t>
  </si>
  <si>
    <t>DKA2750</t>
  </si>
  <si>
    <t>MATRX BACKRESTS WIDTH CHOICE</t>
  </si>
  <si>
    <t>POSITIONNING PACKAGE</t>
  </si>
  <si>
    <t>DSA0220</t>
  </si>
  <si>
    <t>POSTURE AND PRESSURE RELIEF PACKAGE LIBRA/MX2</t>
  </si>
  <si>
    <t>POSTURE AND PRESSURE RELIEF PACKAGE VICAIR/MX2</t>
  </si>
  <si>
    <t>DKA0200</t>
  </si>
  <si>
    <t>DSA0230</t>
  </si>
  <si>
    <t>PRESSURE RELIEF PACKAGE  LIBRA</t>
  </si>
  <si>
    <t>PRESSURE RELIEF PACKAGE  VICAIR</t>
  </si>
  <si>
    <t xml:space="preserve">(NC : 1310, 1315, 1410, 1420 ) </t>
  </si>
  <si>
    <t>POSTURE AND PRESSURE RELIEF PACKAGE LIBRA/ELITE E2</t>
  </si>
  <si>
    <t>POSTURE AND PRESSURE RELIEF PACKAGE VICAIR/ELITE E2</t>
  </si>
  <si>
    <t>DKA2360</t>
  </si>
  <si>
    <t>DKA2362</t>
  </si>
  <si>
    <t>DKA2364</t>
  </si>
  <si>
    <t>DKA2366</t>
  </si>
  <si>
    <t>DKA2368</t>
  </si>
  <si>
    <t>DKA2370</t>
  </si>
  <si>
    <t>DKA2372</t>
  </si>
  <si>
    <t xml:space="preserve">360 MM </t>
  </si>
  <si>
    <t>INDICATIVE BUST WIDTH : 290 MM</t>
  </si>
  <si>
    <t>INDICATIVE BUST WIDTH : 370 MM</t>
  </si>
  <si>
    <t>INDICATIVE BUST WIDTH : 420 MM</t>
  </si>
  <si>
    <t>INCLUDE :
MATRX LIBRA CUSHION  (DKA2720)
BODYPOINT EVOFLEX BELT (DKA7810 to DKA7830)</t>
  </si>
  <si>
    <t>INCLUDE :
VICAIR ACTIVE O2 CUSHION (DKA2750)
BODYPOINT EVOFLEX BELT (DKA7810 to DKA7830)</t>
  </si>
  <si>
    <t>INCLUDE :
MATRX LIBRA CUSHION  (DKA2720)
MATRX MX2 BACKREST  (DKA2300 TO DKA2315)
BODYPOINT EVOFLEX BELT (DKA7810 to DKA7830)</t>
  </si>
  <si>
    <t>INCLUDE :
MATRX LIBRA CUSHION  (DKA2720) 
MATRX ELITE/ELITE DEEP E2 BACKREST  (DKA2320-DKA2350)
BODYPOINT EVOFLEX BELT (DKA7810 to DKA7830)</t>
  </si>
  <si>
    <t>INCLUDE :
VICAIR ACTIVE O2 CUSHION (DKA2750)
MATRX MX2 BACKREST  (DKA2300 TO DKA2315)
BODYPOINT EVOFLEX BELT (DKA7810 to DKA7830)</t>
  </si>
  <si>
    <t>INCLUDE :
VICAIR ACTIVE O2 CUSHION (DKA2750)
MATRX ELITE/ELITE DEEP E2 BACKREST  (DKA2320-DKA2350)
BODYPOINT EVOFLEX BELT (DKA7810 to DKA7830)</t>
  </si>
  <si>
    <t>MATRX BACKREST WIDTH AVAILABLE RANGE RANGE</t>
  </si>
  <si>
    <t>ELITE E2 / ELITE DEEP E2 MATRX BACKREST WIDTH CHOICE</t>
  </si>
  <si>
    <t>MX2 MATRX BACKREST WIDTH CHOICE</t>
  </si>
  <si>
    <t>(NC : 2370, 2372 )</t>
  </si>
  <si>
    <t>(NC : 2360, 2366, 2368, 2370, 2372 )</t>
  </si>
  <si>
    <t>(NC : 1310, 1315, 1410, 1420 )</t>
  </si>
  <si>
    <t>SEAT DEPTH</t>
  </si>
  <si>
    <t>DKZ2300</t>
  </si>
  <si>
    <t>DKZ2305</t>
  </si>
  <si>
    <t>DKZ2310</t>
  </si>
  <si>
    <t>DKZ2315</t>
  </si>
  <si>
    <t>DKZ2320</t>
  </si>
  <si>
    <t>DKZ2325</t>
  </si>
  <si>
    <t>DKZ2335</t>
  </si>
  <si>
    <t>DKZ2340</t>
  </si>
  <si>
    <t>DKZ2345</t>
  </si>
  <si>
    <t>DKZ2350</t>
  </si>
  <si>
    <t>DKZ2720</t>
  </si>
  <si>
    <t>DKZ7810</t>
  </si>
  <si>
    <t>DKZ7820</t>
  </si>
  <si>
    <t>DKZ7830</t>
  </si>
  <si>
    <t>DKA0210</t>
  </si>
  <si>
    <t>DKA0220</t>
  </si>
  <si>
    <t>DKA0230</t>
  </si>
  <si>
    <t>DKA0240</t>
  </si>
  <si>
    <t>DKA0250</t>
  </si>
  <si>
    <t xml:space="preserve"> </t>
  </si>
  <si>
    <t>721-A</t>
  </si>
  <si>
    <t>DKA4197</t>
  </si>
  <si>
    <t>WITHOUT STYLING, ONLY BRAND</t>
  </si>
  <si>
    <t>(NC : 4200, 4210, 4220, 4230, 4240, 4250, 4300, 4310 )</t>
  </si>
  <si>
    <t>INDICATIVE BUST WIDTH : 265 MM</t>
  </si>
  <si>
    <t>INDICATIVE BUST WIDTH : 315 MM</t>
  </si>
  <si>
    <t>INDICATIVE BUST WIDTH : 340 MM</t>
  </si>
  <si>
    <t>INDICATIVE BUST WIDTH : 390 MM</t>
  </si>
  <si>
    <t>DKA2332</t>
  </si>
  <si>
    <t>DKA2334</t>
  </si>
  <si>
    <t>DKZ2332</t>
  </si>
  <si>
    <t>DKZ2334</t>
  </si>
  <si>
    <t>DKA2316</t>
  </si>
  <si>
    <t>DKA2317</t>
  </si>
  <si>
    <t>DKA2318</t>
  </si>
  <si>
    <t>DKA2322</t>
  </si>
  <si>
    <t>ELITE DEEP E2, HEIGHT 360 MM WITH EASY-SET MOUNTING HARDWARE</t>
  </si>
  <si>
    <t>ELITE DEEP E2, HEIGHT 460 MM WITH EASY-SET MOUNTING HARDWARE</t>
  </si>
  <si>
    <t>ELITE DEEP E2, HEIGHT 510 MM WITH EASY-SET MOUNTING HARDWARE</t>
  </si>
  <si>
    <t>DKA2330</t>
  </si>
  <si>
    <t>DKA2331</t>
  </si>
  <si>
    <t>ELITE E2, HEIGHT 160 MM WITH EASY-SET MOUNTING HARDWARE</t>
  </si>
  <si>
    <t>ELITE E2, HEIGHT 210 MM WITH EASY-SET MOUNTING HARDWARE</t>
  </si>
  <si>
    <t>ELITE E2, HEIGHT 460 MM WITH EASY-SET MOUNTING HARDWARE</t>
  </si>
  <si>
    <t>ELITE E2, HEIGHT 510 MM WITH EASY-SET MOUNTING HARDWARE</t>
  </si>
  <si>
    <t>DKA2355</t>
  </si>
  <si>
    <t>DKA2357</t>
  </si>
  <si>
    <t>ELITE DEEP E2, HEIGHT 160 MM WITH EASY-SET MOUNTING HARDWARE</t>
  </si>
  <si>
    <t>ELITE DEEP E2, HEIGHT 210 MM WITH EASY-SET MOUNTING HARDWARE</t>
  </si>
  <si>
    <t>ELITE DEEP E2, HEIGHT 260 MM WITH EASY-SET MOUNTING HARDWARE</t>
  </si>
  <si>
    <t>ELITE E2, HEIGHT 260 MM WITH EASY-SET MOUNTING HARDWARE</t>
  </si>
  <si>
    <t>ELITE E2, HEIGHT 310 MM WITH EASY-SET MOUNTING HARDWARE</t>
  </si>
  <si>
    <t>ELITE E2, HEIGHT 360 MM WITH EASY-SET MOUNTING HARDWARE</t>
  </si>
  <si>
    <t>ELITE E2, HEIGHT 410 MM WITH EASY-SET MOUNTING HARDWARE</t>
  </si>
  <si>
    <t>ELITE DEEP E2, HEIGHT 410 MM WITH EASY-SET MOUNTING HARDWARE</t>
  </si>
  <si>
    <t>ELITE DEEP E2, HEIGHT 310 MM WITH EASY-SET MOUNTING HARDWARE</t>
  </si>
  <si>
    <t>DKZ2316</t>
  </si>
  <si>
    <t>DKZ2317</t>
  </si>
  <si>
    <t>DKZ2318</t>
  </si>
  <si>
    <t>DKZ2322</t>
  </si>
  <si>
    <t>DKZ2330</t>
  </si>
  <si>
    <t>DKZ2331</t>
  </si>
  <si>
    <t>DKZ2355</t>
  </si>
  <si>
    <t>DKZ2357</t>
  </si>
  <si>
    <t>ADD NC between Rear set push handles DKA2430 and Tubular armrests DKA3480</t>
  </si>
  <si>
    <t>121-C</t>
  </si>
  <si>
    <t>EPF 121:
ADD model DKA0070 K-SERIES 2.0 NHS (Only for UK)</t>
  </si>
  <si>
    <t>121-B</t>
  </si>
  <si>
    <t>(NC : 3480 )</t>
  </si>
  <si>
    <t>ELITE DEEP E2 , HEIGHT 160 MM WITH MINI-SET MOUNTING HARDWARE</t>
  </si>
  <si>
    <t>ELITE DEEP E2 , HEIGHT 210 MM WITH MINI-SET MOUNTING HARDWARE</t>
  </si>
  <si>
    <t>ELITE DEEP E2 , HEIGHT 260 MM WITH MINI-SET MOUNTING HARDWARE</t>
  </si>
  <si>
    <t>ELITE DEEP E2, HEIGHT 360 MM WITH MINI-SET MOUNTING HARDWARE</t>
  </si>
  <si>
    <t>ELITE E2, HEIGHT 160 MM WITH MINI-SET MOUNTING HARDWARE</t>
  </si>
  <si>
    <t>ELITE E2, HEIGHT 210 MM WITH MINI-SET MOUNTING HARDWARE</t>
  </si>
  <si>
    <t>ADDITIONNAL LEAD TIME +7 DAYS</t>
  </si>
  <si>
    <t>NOT POSSIBLE WITH SW ≤ 340 MM &amp; SD ≤ 375 MM 
SW 360 MM ONLY POSSIBLE WITH SD 400/425 MM</t>
  </si>
  <si>
    <t>EPF 721 : 
- ADD Positionning Package options DKA0200 to DKA0250.
- -- ADD All Backrest MatrX Elite E2  and Elite Deep E2 possible Heights (10 options) DKA2316/2317/2318/2322/2330/2331/2332/2334/2355/2357
- ADD MatrX Backrest Width Choice options DKA2360 to DKA2372  (see Config Help 7)
- ADD option Vicair Active O2 Cushion DKA2750
- REMOVE Solid Tyres Grey DKA6650 and DKA6670
- REPLACE DKA6660 Solid Tyre KIK Black by Solid Tyre Black (Same as Action range)
- ADD option DKA4197 "Without Styling, only Brand"
- ADD option DKA7840/7850 Mounting options for Bodypoint belts "set to the front" or "set to the back" (incompatible with fixed mudguards)</t>
  </si>
  <si>
    <t>6 CM THICKNESS</t>
  </si>
  <si>
    <t>(NC : 1310, 1315, 1350, 1355, 1410, 1420, 2050 )</t>
  </si>
  <si>
    <t>(NC : 1310, 1315, 1410, 1420, 2050 )</t>
  </si>
  <si>
    <t>721-B</t>
  </si>
  <si>
    <t>NOT AVAILABLE UNTIL MARCH 2022</t>
  </si>
  <si>
    <t>- REMOVE NCs between all Elite E2/Elite Deep E2 MatrX Backrest and the Fixed and Foldable push handles DKA2410/2420/2450
-BLOCK the Pneumatic Profile 7 bar tyre (Not available until March 2022)
- ADD NCs between Frames DKA1040/1050/1070/1080 and the Active brakes DKA7240
- ADD options Frame Colors DKA3870 to DKA3990 to  Only for North America
- CHANGE name of the file by GPF, Global Prescription Form</t>
  </si>
  <si>
    <t>721-C</t>
  </si>
  <si>
    <t>REMOVE NCs between 90° Frames DKA1070/1090 (not tappered) and the 5" front wheels DKA5300/5350/5400/5450/5500</t>
  </si>
  <si>
    <t>TENSION ADJUSTABLE PREMIUM BLACK BACK UPHOLSTERY WITH LOOP BANDS</t>
  </si>
  <si>
    <t>HEIGHT REFERS TO ACTUAL HEIGHT OF THE MATRX BACKREST</t>
  </si>
  <si>
    <t xml:space="preserve">TENSION ADJUSTABLE WITH ONE CENTRAL LOOP BAND (SOFT) </t>
  </si>
  <si>
    <t>( NC : 6660  )</t>
  </si>
  <si>
    <t>24" SOLID TYRE, BLACK</t>
  </si>
  <si>
    <t>24", 25" CARBOLIFE GEKKO S, DIST. 3 CM</t>
  </si>
  <si>
    <r>
      <t>24", 25" CARBOLIFE GEKKO</t>
    </r>
    <r>
      <rPr>
        <strike/>
        <sz val="11"/>
        <rFont val="Arial"/>
        <family val="2"/>
      </rPr>
      <t xml:space="preserve"> L</t>
    </r>
    <r>
      <rPr>
        <sz val="11"/>
        <rFont val="Arial"/>
        <family val="2"/>
      </rPr>
      <t>, DIST. 3 CM</t>
    </r>
  </si>
  <si>
    <r>
      <t>24", 25" CARBOLIFE GEKKO</t>
    </r>
    <r>
      <rPr>
        <strike/>
        <sz val="12"/>
        <rFont val="Calibri"/>
        <family val="2"/>
        <scheme val="minor"/>
      </rPr>
      <t xml:space="preserve"> L</t>
    </r>
    <r>
      <rPr>
        <sz val="12"/>
        <rFont val="Calibri"/>
        <family val="2"/>
        <scheme val="minor"/>
      </rPr>
      <t>, DIST. 3 CM</t>
    </r>
  </si>
  <si>
    <t>SEAT RIGIDIZER</t>
  </si>
  <si>
    <t>DKA2810</t>
  </si>
  <si>
    <t>MATRX LIBRA CUSHION ACCESSORIES</t>
  </si>
  <si>
    <t>FLUID SUPPLEMENT SAC (PAIR)</t>
  </si>
  <si>
    <t>TAPERED WEDGE PAIR</t>
  </si>
  <si>
    <t>ABDUCTOR</t>
  </si>
  <si>
    <t>LATERAL SIDE WEDGE</t>
  </si>
  <si>
    <t>ANTERIOR FRONT WEDGE</t>
  </si>
  <si>
    <t>DKA2820</t>
  </si>
  <si>
    <t>DKA2830</t>
  </si>
  <si>
    <t>DKA2840</t>
  </si>
  <si>
    <t>DKA2850</t>
  </si>
  <si>
    <t>DKA2860</t>
  </si>
  <si>
    <t>(NC : 2810, 2820, 2830, 2840, 2850 )</t>
  </si>
  <si>
    <t>CONTOUR VISCO NG CUSHION</t>
  </si>
  <si>
    <t>DKA6690</t>
  </si>
  <si>
    <t>EXTRA TYRES PAIR</t>
  </si>
  <si>
    <t xml:space="preserve">EXTRA PNEUMATIC TYRES </t>
  </si>
  <si>
    <t>ONLY FOR NL</t>
  </si>
  <si>
    <t>NO FLUID SUPPLEMENT SAC (PAIR)</t>
  </si>
  <si>
    <t>NO TAPERED WEDGE PAIR</t>
  </si>
  <si>
    <t>NO ABDUCTOR</t>
  </si>
  <si>
    <t>NO LATERAL SIDE WEDGE</t>
  </si>
  <si>
    <t>NO ANTERIOR FRONT WEDGE</t>
  </si>
  <si>
    <t>NO  SEAT RIGIDIZER</t>
  </si>
  <si>
    <t xml:space="preserve">NO EXTRA PNEUMATIC TYRES </t>
  </si>
  <si>
    <t>122-A</t>
  </si>
  <si>
    <t>(NC : 6690 )</t>
  </si>
  <si>
    <t>OTHERS TYRES AVAILABLE, HANDRIM DISTANCE SET AT 3 MM</t>
  </si>
  <si>
    <t>ATOMIC VIOLET - specific color mix, no RAL definition</t>
  </si>
  <si>
    <t>ROYAL BLUE - specific color mix, no RAL definition</t>
  </si>
  <si>
    <t>DYNAMITE ORANGE - specific color mix, no RAL definition</t>
  </si>
  <si>
    <t>DKA2748</t>
  </si>
  <si>
    <t>DKA7248</t>
  </si>
  <si>
    <t>(NC : 1475, 1490, 1495, 7240 )</t>
  </si>
  <si>
    <t>(NC : 1475, 1490, 1495, 1740, 1745, 1750, 3230, 7240 )</t>
  </si>
  <si>
    <t>(NC : 1475, 1490, 1495, 1740, 1745, 1750, 3230, 5300, 5350, 5400, 5450, 5500, 7240 )</t>
  </si>
  <si>
    <t>(NC : 2810, 2820, 2830, 2840, 2850, 2860 )</t>
  </si>
  <si>
    <t xml:space="preserve">EPF 122 :
- ADD Contour Visco NG cushion DKA2748
- ADD MatrX Libra cushion accessories DKA2810/2820/2830/2840/2850
- ADD option Seat Rigidizer DKA2860
- ADD option for an Extra pair of pneumatic tyres DKA6690 (Only for NL)
- REMOVE NC between Back height for MatrX DKA1600 and Transportation Kit DKA7600
- ADD NC between SW320 mm DKA1310 and both Clotheguards DKA3405/3420
</t>
  </si>
  <si>
    <t>122-B</t>
  </si>
  <si>
    <t xml:space="preserve">
ADD NC between 25 and 26" DKA6420/6430 rear wheels and the Rightrun  pneumatic DKA6600.
Change description of DKA6620 to Primo Sentinel pneumatic</t>
  </si>
  <si>
    <t>VERSATILE AND DURABLE, DUAL LAYER NYLON CASING AND A 3MM LDP ANTI-PUNCTURE</t>
  </si>
  <si>
    <t>122-C</t>
  </si>
  <si>
    <t>ADD NC between SW340 mm DKA1315 and both Clotheguards DKA3405/3420</t>
  </si>
  <si>
    <t>SUPERLIGHT WEIGHT TIRE, STEEL BEAD WIRE AND DUAL LAYER VERY HIGH PUNCTURE RESISTANCE</t>
  </si>
  <si>
    <t>24",MBL SPEEDLITE</t>
  </si>
  <si>
    <t xml:space="preserve">24" SCHWALBE RIGHTRUN BLACK/GREY </t>
  </si>
  <si>
    <t>Date</t>
  </si>
  <si>
    <t>Revision</t>
  </si>
  <si>
    <t>122-D</t>
  </si>
  <si>
    <t>Change description of DKA6630 to MBL Speedlite 24".
ADD NC between 25" rearwheels DKA6420 and the MBL Speedlite pneumatic DKA6630</t>
  </si>
  <si>
    <t>122-E</t>
  </si>
  <si>
    <t>ADD NC between Vario axe (1st axle) DKA6050 and the Active wheel DKA6500
ADD NC between both Second axle DKA6230/6240 and the Active wheel DKA6500</t>
  </si>
  <si>
    <t>LIGHTWEIGHT WITH HERRINGBONE PROFILE AND SILVERSHIELD PUNCTURE PROTECTION 0.45MM EPS POLY-FIBRE FABRIC</t>
  </si>
  <si>
    <t>CHANGE description of DKA6600 to 24" MAXXIS Lite Guard</t>
  </si>
  <si>
    <t>122-F</t>
  </si>
  <si>
    <t>(NC : 2210, 2360, 2362, 2364, 2370, 2372, 2630, 2740, 2742 )</t>
  </si>
  <si>
    <t>(NC : 2210, 2360, 2362, 2364, 2372, 2630, 2740, 2742, 2744 )</t>
  </si>
  <si>
    <t>SELECT IF YOU WANT TO ORDER MATRX / POSTURE PACKAGING CHOICE</t>
  </si>
  <si>
    <t>(NC : 2100, 2210, 2220, 2230 )</t>
  </si>
  <si>
    <t>ELITE DEEP E2 , HEIGHT 310 MM WITH MINI-SET MOUNTING HARDWARE</t>
  </si>
  <si>
    <t>ELITE DEEP E2, HEIGHT 410 MM WITH MINI-SET MOUNTING HARDWARE</t>
  </si>
  <si>
    <t>ELITE E2, HEIGHT 260 MM WITH MINI-SET MOUNTING HARDWARE</t>
  </si>
  <si>
    <t>ELITE E2, HEIGHT 310 MM WITH MINI-SET MOUNTING HARDWARE</t>
  </si>
  <si>
    <t>ELITE E2, HEIGHT 360 MM WITH MINI-SET MOUNTING HARDWARE</t>
  </si>
  <si>
    <t>ELITE E2, HEIGHT 410 MM WITH MINI-SET MOUNTING HARDWARE</t>
  </si>
  <si>
    <t>SPACE BLACK (RAL 9005)</t>
  </si>
  <si>
    <t>ANTHRACITE GREY (RAL 7016)</t>
  </si>
  <si>
    <t>PURE WHITE (RAL 9016)</t>
  </si>
  <si>
    <t>CARMINE RED (RAL 3002)</t>
  </si>
  <si>
    <t>AZURE BLUE (RAL 5017)</t>
  </si>
  <si>
    <t>FLASHY YELLOW (RAL 1016)</t>
  </si>
  <si>
    <t>BLACK GLOSSY (RAL 9005)</t>
  </si>
  <si>
    <t>SILVER GREY (RAL 9006)</t>
  </si>
  <si>
    <t>RUBY RED (RAL 3003)</t>
  </si>
  <si>
    <t>FOREST GREEN (RAL 6029)</t>
  </si>
  <si>
    <t>MOST ACTIVE POSITION / LEAST STABLE</t>
  </si>
  <si>
    <t>LEAST ACTIVE POSITION / MOST STABLE</t>
  </si>
  <si>
    <t>VERSATILE AND DURABLE, 3MM LDP LDP ANTI-PUNCTURE WITH A LAYER OF CLOSE-MESHED, EXTRA-LIGHT EPS POLY-FIBRE FABRIC</t>
  </si>
  <si>
    <t>DKA6625</t>
  </si>
  <si>
    <t>24", 25", 26" PRIMO SENTINEL</t>
  </si>
  <si>
    <t>722-A</t>
  </si>
  <si>
    <t>EPF 722 :
- ADD option DKA6625 24" ALPHA PROTECT pneumatic tyre. (only available for 24" High Perfomance wheels).
-ADD Multi NC : 24" rear wheels DKA6410 + High Perfomance wheels DKA6520 block the Primo Sentinel tyre DKA6620
-REMOVE options for Positionning packs DKA0200/0210/0240/0240
- REMOVE option  DKA6640 24" Profile tyre 7 bar 
- REMOVE option DKA6680 Anti Flat Tube Protection 
- REMOVE option DKA6610 Rightrun Blue Tyre</t>
  </si>
  <si>
    <t>YM</t>
  </si>
  <si>
    <t>722-B</t>
  </si>
  <si>
    <t>EXTRA PNEUMATIC TYRE</t>
  </si>
  <si>
    <t>Add ESPC links in column D of EPF tab
REMOVE NC between Seat widht 480mm DKA1350  and MX2 backrests DKA2300/2305/2310/2315</t>
  </si>
  <si>
    <t>INCREASING SEAT WIDHT BETWEEN 0 TO 5 MM</t>
  </si>
  <si>
    <t>INCREASING SEAT WIDHT BETWEEN 5 TO 10 MM</t>
  </si>
  <si>
    <t>%23SPLK_SERIE20</t>
  </si>
  <si>
    <t>!SPS1665351</t>
  </si>
  <si>
    <t>!SPS1665319</t>
  </si>
  <si>
    <t>!SPS1671583</t>
  </si>
  <si>
    <t>!SPS1671155</t>
  </si>
  <si>
    <t>!SPS1671154</t>
  </si>
  <si>
    <t>!SPS1665322</t>
  </si>
  <si>
    <t>!SPS1665367</t>
  </si>
  <si>
    <t>!SPS1665368</t>
  </si>
  <si>
    <t>!SPS1665314</t>
  </si>
  <si>
    <t>!SPS1665315</t>
  </si>
  <si>
    <t>!SPS1672660</t>
  </si>
  <si>
    <t>!SPS1672048</t>
  </si>
  <si>
    <t>!SPS1672661</t>
  </si>
  <si>
    <t>!SPS1672662</t>
  </si>
  <si>
    <t>!SPS1672009</t>
  </si>
  <si>
    <t>!SPS1671060</t>
  </si>
  <si>
    <t>!SPS1665353</t>
  </si>
  <si>
    <t>!SPS1672045</t>
  </si>
  <si>
    <t>!SPS1672044</t>
  </si>
  <si>
    <t>!SPS1665352</t>
  </si>
  <si>
    <t>!SPS1665329</t>
  </si>
  <si>
    <t>!SPS1665330</t>
  </si>
  <si>
    <t>!SPS1665332</t>
  </si>
  <si>
    <t>!SPS1665331</t>
  </si>
  <si>
    <t>!SPS1665334</t>
  </si>
  <si>
    <t>!SPS1665336</t>
  </si>
  <si>
    <t>!SPS1665335</t>
  </si>
  <si>
    <t>!SPS1672658</t>
  </si>
  <si>
    <t>!SPS1665311</t>
  </si>
  <si>
    <t>!SPS1665310</t>
  </si>
  <si>
    <t>!SPS1665308</t>
  </si>
  <si>
    <t>!SPS1665309</t>
  </si>
  <si>
    <t>!SPS1652887</t>
  </si>
  <si>
    <t>!SPS1668315</t>
  </si>
  <si>
    <t>!SPS1669384</t>
  </si>
  <si>
    <t>!SPS1668316</t>
  </si>
  <si>
    <t>!SPS1668318</t>
  </si>
  <si>
    <t>!SPS1652778</t>
  </si>
  <si>
    <t>!SPS1652796</t>
  </si>
  <si>
    <t>!SPS1665347</t>
  </si>
  <si>
    <t>!SPS1672178</t>
  </si>
  <si>
    <t>!SPS1665355</t>
  </si>
  <si>
    <t>!SPS1669436</t>
  </si>
  <si>
    <t>!SPS1666029</t>
  </si>
  <si>
    <t>!SPS1665357</t>
  </si>
  <si>
    <t>!SPS1665356</t>
  </si>
  <si>
    <t>!SPS1665358</t>
  </si>
  <si>
    <t>!SPS1666041</t>
  </si>
  <si>
    <t>ESPC</t>
  </si>
  <si>
    <t>(NC : 6200  , 6210 , 6220, 6270, 6500,  6950, 7230 )</t>
  </si>
  <si>
    <t>(NC: 6500, 6950)</t>
  </si>
  <si>
    <t>(NC : 6250, 6260, 6270, 6500, 6950, 7230 )</t>
  </si>
  <si>
    <t>(NC : 6690, 7230 )</t>
  </si>
  <si>
    <t>SEE CONFIG HELP 5</t>
  </si>
  <si>
    <t>323-A</t>
  </si>
  <si>
    <t>(NC : 2240,  2300 to 2357, 2440 )</t>
  </si>
  <si>
    <t>(NC : 2300 to 2357, 2430, 2440 )</t>
  </si>
  <si>
    <t>(NC : 2300 to 2357, 2440 )</t>
  </si>
  <si>
    <t>(NC : 2364, 2366, 2368, 2370, 2372, 2710, 2742, 2744, 2746, 2748 )</t>
  </si>
  <si>
    <t>(NC : 2366, 2368, 2370, 2372 )</t>
  </si>
  <si>
    <t>(NC : 2360, 2362, 2368, 2370, 2372 )</t>
  </si>
  <si>
    <t>(NC : 2210, 2345, 2360, 2362, 2364, 2366, 2630, 3230, 2740, 2742, 2744 )</t>
  </si>
  <si>
    <t>(NC : 2630, 2710, 2740, 2742, 2744, 2746, 2748 )</t>
  </si>
  <si>
    <t>(NC : 2630, 2610, 2710, 2740, 2742, 2744, 2746, 2748 )</t>
  </si>
  <si>
    <t>!SPS1672795</t>
  </si>
  <si>
    <t>#SPLK_SERIE20</t>
  </si>
  <si>
    <t>#SPLEMOTIONM25</t>
  </si>
  <si>
    <t>&lt;SPCK_SERIE20_10</t>
  </si>
  <si>
    <t>&lt;SPCK_SERIE20_25</t>
  </si>
  <si>
    <t>&lt;SPCK_SERIE20_35</t>
  </si>
  <si>
    <t>&lt;SPCK_SERIE20_40</t>
  </si>
  <si>
    <t>&lt;SPCK_SERIE20_55</t>
  </si>
  <si>
    <t>!SPS1673153</t>
  </si>
  <si>
    <t>!SPS1673157</t>
  </si>
  <si>
    <t>!SPS1673156</t>
  </si>
  <si>
    <t>!SPS1673162</t>
  </si>
  <si>
    <t>!SPS1673168</t>
  </si>
  <si>
    <t>!SPS1673166</t>
  </si>
  <si>
    <t>Date arrêt</t>
  </si>
  <si>
    <t>Option Code</t>
  </si>
  <si>
    <t>Espc1</t>
  </si>
  <si>
    <t>Espc2</t>
  </si>
  <si>
    <t>Lien Espc</t>
  </si>
  <si>
    <t>Colonne12</t>
  </si>
  <si>
    <t>Description</t>
  </si>
  <si>
    <t>Comments 1</t>
  </si>
  <si>
    <t>Comments 2</t>
  </si>
  <si>
    <t>NC with</t>
  </si>
  <si>
    <t>DKA2900</t>
  </si>
  <si>
    <t>SMALL BAG</t>
  </si>
  <si>
    <t>DKA7530</t>
  </si>
  <si>
    <t>ACTIVE ANTITIPPER</t>
  </si>
  <si>
    <t>DKA6655</t>
  </si>
  <si>
    <t>24" SOLID TYRE, PROFILE, BLACK</t>
  </si>
  <si>
    <t>DKA6650</t>
  </si>
  <si>
    <t>DKA6670</t>
  </si>
  <si>
    <t>24" SOLID TYRE, PROFILE, GREY</t>
  </si>
  <si>
    <t>24" SOLID TYRE, LIGHT, GREY</t>
  </si>
  <si>
    <t>(NC : 6680, 7230 )</t>
  </si>
  <si>
    <t>!SPS1542786</t>
  </si>
  <si>
    <t>EPF 323 :
- BLOCK the Seat Rigidizer DKA2860 (Not Available)
- SUPPRESS option DKA2730 MatrX VI Cushion 
- SUPPRESS option DKA6620 Pirmo Sentinel Tyre
- REMOVE NC between ALL rear wheels sizes and the Maxxis Alpha protect Tyre DKA6625
- REMOVE NC between ALL rear wheels Types and the Maxxis Alpha protect Tyre DKA6625
- REMOVE all options "only for North America", cushions DKA2760/2770/2780, Colours DKA3870 to 3990 (Removed from EPF)</t>
  </si>
  <si>
    <t>KÜSCHALL K-SERIES 2.0 JUNIOR</t>
  </si>
  <si>
    <t>ONLY FOR BELGIUM</t>
  </si>
  <si>
    <t>DKA0072</t>
  </si>
  <si>
    <t>323-B</t>
  </si>
  <si>
    <t>ADD new model K-SERIES 2.0 JUNIOR for Belgium (new DKC codification)
OPEN the Seat Rigidizer DKA2860</t>
  </si>
  <si>
    <r>
      <t xml:space="preserve">(NC : </t>
    </r>
    <r>
      <rPr>
        <b/>
        <sz val="11"/>
        <color rgb="FF00B050"/>
        <rFont val="Arial"/>
        <family val="2"/>
      </rPr>
      <t>2050</t>
    </r>
    <r>
      <rPr>
        <sz val="11"/>
        <rFont val="Arial"/>
        <family val="2"/>
      </rPr>
      <t>, 2210, 2300, 2305, 2310, 2315, 2345, 2360, 2362, 2364, 2366, 2368, 2630, 3210, 3230, 2740, 2742, 2744, 2746 )</t>
    </r>
  </si>
  <si>
    <t>323-C</t>
  </si>
  <si>
    <t>ADD NC between Seat Width 500mm DKA1355 and the Titanium Backrest DKA2050</t>
  </si>
  <si>
    <t>(NC : 2050, 2300 to 2357, 2610, 2630, 2710, 2720, 2740, 2742, 2744, 2746, 2748, 2750, 3405, 3420 )</t>
  </si>
  <si>
    <t>(NC : 2300 to 2357, 2710, 2720, 2740, 2742, 2744, 2746, 2748, 2750, 3405, 3420 )</t>
  </si>
  <si>
    <t>(NC: 1500, 1510, 2630, 2710, 2720, 2740, 2742, 2744, 2746, 2748,  2860, 7810, 7820, 7830 )</t>
  </si>
  <si>
    <t>(NC : 2710, 2720, 2742, 2744, 2746, 2748,  7810, 7820, 7830 )</t>
  </si>
  <si>
    <r>
      <t xml:space="preserve">NOT POSSIBLE WITH SW 320 MM </t>
    </r>
    <r>
      <rPr>
        <b/>
        <sz val="11"/>
        <color rgb="FF0070C0"/>
        <rFont val="Arial"/>
        <family val="2"/>
      </rPr>
      <t>AND 500 MM</t>
    </r>
  </si>
  <si>
    <t>(NC: 6500, 6510, 6600, 6630, 6660, 6700, 6710, 6720, 6760, 6770, 6900, 6910, 6950 )</t>
  </si>
  <si>
    <t>(NC :  All Handrims, 6900, 6910 )</t>
  </si>
  <si>
    <t>( NC : 6660, 6910  )</t>
  </si>
  <si>
    <t>24", 25", 26" x 1" MAXXIS ALPHA PROTECT</t>
  </si>
  <si>
    <t>24" x 1" MAXXIS LITE GUARD</t>
  </si>
  <si>
    <t>24" x 1"  MBL SPEEDLITE</t>
  </si>
  <si>
    <t>24" x 1.3/8" SOLID TYRE BLACK</t>
  </si>
  <si>
    <t>24", 25", 26" MAXXIS ALPHA PROTECT</t>
  </si>
  <si>
    <t>UNIQUE - PERSONALIZATION</t>
  </si>
  <si>
    <t>UKA0001</t>
  </si>
  <si>
    <t>SELECT TO REACH UKAXXXX OPTION</t>
  </si>
  <si>
    <r>
      <rPr>
        <b/>
        <sz val="11"/>
        <color rgb="FF00B050"/>
        <rFont val="Arial"/>
        <family val="2"/>
      </rPr>
      <t>UNIQUE</t>
    </r>
    <r>
      <rPr>
        <sz val="11"/>
        <rFont val="Arial"/>
        <family val="2"/>
      </rPr>
      <t xml:space="preserve"> - SPECIAL CONSTRUCTION</t>
    </r>
  </si>
  <si>
    <t>QUOTATION ON DEMAND</t>
  </si>
  <si>
    <t>UNIQUE STITCHING COLOURS AVAILABLE</t>
  </si>
  <si>
    <t>UNIQUE  FLOCKING,  STITCHING OR EMBROIDERY</t>
  </si>
  <si>
    <t>BACK UPHOLSTERY STITCHING COLOUR</t>
  </si>
  <si>
    <t>NEON YELLOW</t>
  </si>
  <si>
    <t>NEON PINK</t>
  </si>
  <si>
    <t>WHITE</t>
  </si>
  <si>
    <t>EMBROIDERY</t>
  </si>
  <si>
    <t>SMILEY</t>
  </si>
  <si>
    <t>TRAVELER</t>
  </si>
  <si>
    <t>SAKURA BEAUTY</t>
  </si>
  <si>
    <t>FUNNY CACTUS</t>
  </si>
  <si>
    <t>KUSCHALL LOGO</t>
  </si>
  <si>
    <t>"Your Personnal Design" + Send to : "uniquefondettes@invacare.com"</t>
  </si>
  <si>
    <t>SPECIAL CONSTRUCTION ONLY (DKA0000)</t>
  </si>
  <si>
    <t>FLOCKING</t>
  </si>
  <si>
    <t>PAINT STAIN</t>
  </si>
  <si>
    <t>UKA2241</t>
  </si>
  <si>
    <t>UKA2242</t>
  </si>
  <si>
    <t>UKA2243</t>
  </si>
  <si>
    <t>UKA2244</t>
  </si>
  <si>
    <t>UKA2245</t>
  </si>
  <si>
    <t>UKA2246</t>
  </si>
  <si>
    <t>UKA2248</t>
  </si>
  <si>
    <t>UKA2249</t>
  </si>
  <si>
    <t>UKA2250</t>
  </si>
  <si>
    <t>UKA2251</t>
  </si>
  <si>
    <t>UKA0002</t>
  </si>
  <si>
    <t>UKA2253</t>
  </si>
  <si>
    <t>UKA2255</t>
  </si>
  <si>
    <t>UKA2256</t>
  </si>
  <si>
    <t>UKA2257</t>
  </si>
  <si>
    <t>UKA2259</t>
  </si>
  <si>
    <t>UKA0003</t>
  </si>
  <si>
    <t>SEAT UPHOLSTERY STITCHING COLOUR</t>
  </si>
  <si>
    <t>#SPLKSL20</t>
  </si>
  <si>
    <t>!SPS1667033</t>
  </si>
  <si>
    <t>!SPS1667887</t>
  </si>
  <si>
    <t>!SPS1667888</t>
  </si>
  <si>
    <t>!SPS1667890</t>
  </si>
  <si>
    <t>UKA2602</t>
  </si>
  <si>
    <t>UKA2603</t>
  </si>
  <si>
    <t>UKA2604</t>
  </si>
  <si>
    <t>UKA2605</t>
  </si>
  <si>
    <t>UKA2606</t>
  </si>
  <si>
    <t>CUSTOM TRANSPARENT COLORS</t>
  </si>
  <si>
    <t>NEON GREEN</t>
  </si>
  <si>
    <t>NEON RED</t>
  </si>
  <si>
    <t>UKA3422</t>
  </si>
  <si>
    <t>UKA3424</t>
  </si>
  <si>
    <t>UKA3426</t>
  </si>
  <si>
    <t>CERAMIC GLAZE FINISH</t>
  </si>
  <si>
    <t>UKA4066</t>
  </si>
  <si>
    <t>NEON ORANGE</t>
  </si>
  <si>
    <t>UKA4252</t>
  </si>
  <si>
    <t>UKA4253</t>
  </si>
  <si>
    <t>UKA4254</t>
  </si>
  <si>
    <t>UKA4255</t>
  </si>
  <si>
    <t>UKA4256</t>
  </si>
  <si>
    <t>UNIQUE COLOURS AND CERAMIC BEARING AVAILABLE</t>
  </si>
  <si>
    <t>FROGLEGS HUB COLORS</t>
  </si>
  <si>
    <t>PINK</t>
  </si>
  <si>
    <t>CHAMPAGNE</t>
  </si>
  <si>
    <t>ORANGE</t>
  </si>
  <si>
    <t>GREEN</t>
  </si>
  <si>
    <t>VIOLET</t>
  </si>
  <si>
    <t>CERMIC BEARING</t>
  </si>
  <si>
    <t>CERAMIC BEARING</t>
  </si>
  <si>
    <t>UKA5502</t>
  </si>
  <si>
    <t>UKA5503</t>
  </si>
  <si>
    <t>UKA5504</t>
  </si>
  <si>
    <t>UKA5505</t>
  </si>
  <si>
    <t>UKA5506</t>
  </si>
  <si>
    <t>UKA5507</t>
  </si>
  <si>
    <t>UKA5508</t>
  </si>
  <si>
    <t>UKA5510</t>
  </si>
  <si>
    <t>RIM ANODIZED COLORS</t>
  </si>
  <si>
    <t>HUB ANODIZED COLORS</t>
  </si>
  <si>
    <t>SPOKE COLORS</t>
  </si>
  <si>
    <t>YELLOW</t>
  </si>
  <si>
    <t>UKA6559</t>
  </si>
  <si>
    <t>UKA6560</t>
  </si>
  <si>
    <t>UKA6561</t>
  </si>
  <si>
    <t>UKA6562</t>
  </si>
  <si>
    <t>UKA6563</t>
  </si>
  <si>
    <t>UKA6564</t>
  </si>
  <si>
    <t>UKA6565</t>
  </si>
  <si>
    <t>UKA6566</t>
  </si>
  <si>
    <t>UKA6567</t>
  </si>
  <si>
    <t>UKA6568</t>
  </si>
  <si>
    <t>UKA6569</t>
  </si>
  <si>
    <t>UKA6570</t>
  </si>
  <si>
    <t>UKA6571</t>
  </si>
  <si>
    <t>UKA6572</t>
  </si>
  <si>
    <t>UKA6573</t>
  </si>
  <si>
    <t>UKA6574</t>
  </si>
  <si>
    <t>UKA6575</t>
  </si>
  <si>
    <t>UKA6576</t>
  </si>
  <si>
    <t>UKA6577</t>
  </si>
  <si>
    <t>UKA6579</t>
  </si>
  <si>
    <t>UNIQUE CPS CUSTOMIZATION</t>
  </si>
  <si>
    <t>UNIQUE - CUSTOM CPS COLORS FORKS AND BEARING COVER</t>
  </si>
  <si>
    <t>CPS COLORS PRENIUM ANODIZATION</t>
  </si>
  <si>
    <t>COPPER</t>
  </si>
  <si>
    <t>POLY MIRROR FINISH</t>
  </si>
  <si>
    <t>UKA6960</t>
  </si>
  <si>
    <t>UKA6961</t>
  </si>
  <si>
    <t>UKA6962</t>
  </si>
  <si>
    <t>UKA6963</t>
  </si>
  <si>
    <t>UKA6964</t>
  </si>
  <si>
    <t>UKA6965</t>
  </si>
  <si>
    <t>UKA6966</t>
  </si>
  <si>
    <t>UKA6967</t>
  </si>
  <si>
    <t>UKA6968</t>
  </si>
  <si>
    <t>UKA6969</t>
  </si>
  <si>
    <t>UKA6970</t>
  </si>
  <si>
    <t>UKA6971</t>
  </si>
  <si>
    <t>UKA6972</t>
  </si>
  <si>
    <t>UKA0004</t>
  </si>
  <si>
    <t>UNIQUE - CUSTOM CPS COLORS FORKS,  BEARING COVER, BACKREST SUPPORT AND HANDRIM (only for Handrim DKA6780)</t>
  </si>
  <si>
    <t>UNIQUE - CUSTOM CPS COLORS FORKS,  BEARING COVER, BACKREST SUPPORT, HANDRIM (only for Handrim DKA6780) AND FOOT TUBE (only for Foot tube DKA3200)</t>
  </si>
  <si>
    <t>WITH MATRX BACKREST : POSSIBLE SETTING OF PUSH HANDLES HEIGHT FROM 340mm TO 460mm FROM THE SEAT</t>
  </si>
  <si>
    <t>FOR MATRX BACKRESTS : ONLY DEFINES THE PUSH HANDLES HEIGHT (See Config Help 6)</t>
  </si>
  <si>
    <t>SEE CONFIG HELP 6</t>
  </si>
  <si>
    <t>MATRX BACKS OPTIONS :                      BACK HEIGHT (mm):</t>
  </si>
  <si>
    <t>Push handles fix and foldable (DKA2410/2420/2450)</t>
  </si>
  <si>
    <t>Without push handles (DKA2400)</t>
  </si>
  <si>
    <t>Integrated adjustable push handles (DKA2440)</t>
  </si>
  <si>
    <t>405 to 480</t>
  </si>
  <si>
    <t>450 to 480</t>
  </si>
  <si>
    <t>MATRX MX2, HEIGHT 150 mm</t>
  </si>
  <si>
    <t>MATRX MX2, HEIGHT 230 mm</t>
  </si>
  <si>
    <t>MATRX MX2, HEIGHT 305 mm</t>
  </si>
  <si>
    <t>MATRX MX2, HEIGHT 405 mm</t>
  </si>
  <si>
    <t>ELITE DEEP E2 , HEIGHT 160 mm</t>
  </si>
  <si>
    <t>ELITE DEEP E2 , HEIGHT 210 mm</t>
  </si>
  <si>
    <t>ELITE DEEP E2 , HEIGHT 260 mm</t>
  </si>
  <si>
    <t>ELITE DEEP E2 , HEIGHT 310 mm</t>
  </si>
  <si>
    <t>ELITE DEEP E2, HEIGHT 360 mm</t>
  </si>
  <si>
    <t>ELITE DEEP E2, HEIGHT 410 mm</t>
  </si>
  <si>
    <t>ELITE DEEP E2, HEIGHT 460 mm</t>
  </si>
  <si>
    <t>ELITE DEEP E2, HEIGHT 510 mm</t>
  </si>
  <si>
    <t>ELITE E2, HEIGHT 160 mm</t>
  </si>
  <si>
    <t>ELITE E2, HEIGHT 210 mm</t>
  </si>
  <si>
    <t>ELITE E2, HEIGHT 260 mm</t>
  </si>
  <si>
    <t>ELITE E2, HEIGHT 310 mm</t>
  </si>
  <si>
    <t>ELITE E2, HEIGHT 360 mm</t>
  </si>
  <si>
    <t>ELITE E2, HEIGHT 410 mm</t>
  </si>
  <si>
    <t>ELITE E2, HEIGHT 460 mm</t>
  </si>
  <si>
    <t>ELITE E2, HEIGHT 510 mm</t>
  </si>
  <si>
    <t>Available</t>
  </si>
  <si>
    <t>Non-Compatible</t>
  </si>
  <si>
    <t>Option DKA2430 (HEIGHT ADJUSTABLE, REAR SET) is incompatible with Matrx Backrests</t>
  </si>
  <si>
    <t>UNIQUE SPECIAL CONSTRUCTION OR PERSONALIZATION</t>
  </si>
  <si>
    <t>"Your Personnal color" Specify "UHA0002 : RAL-XXXX" in Special comment section</t>
  </si>
  <si>
    <t>UKA0005</t>
  </si>
  <si>
    <t>"Your Personnal color" Specify "UKA0005 : RAL-XXXX" in Special comment section</t>
  </si>
  <si>
    <r>
      <rPr>
        <b/>
        <sz val="11"/>
        <color rgb="FF00B050"/>
        <rFont val="Arial"/>
        <family val="2"/>
      </rPr>
      <t>UNIQUE TRANSPARENT OR NEON COLORS AVAILABLE</t>
    </r>
    <r>
      <rPr>
        <sz val="11"/>
        <rFont val="Arial"/>
        <family val="2"/>
      </rPr>
      <t xml:space="preserve">
INCREASING SEAT WIDHT BETWEEN 0 TO 5 MM</t>
    </r>
  </si>
  <si>
    <t>TRANSPARENT</t>
  </si>
  <si>
    <t>TRANSPARENT BLUE</t>
  </si>
  <si>
    <t>UKA0006</t>
  </si>
  <si>
    <t>UKA0007</t>
  </si>
  <si>
    <t>"Your Personnal color" Specify "UKA0006 : RAL-XXXX" in Special comment section</t>
  </si>
  <si>
    <t>BRUSHED SILVER</t>
  </si>
  <si>
    <t>CERAMIC GLAZE FINISH AVAILABLE</t>
  </si>
  <si>
    <t>PASTEL GREY</t>
  </si>
  <si>
    <t>SKY BLUE</t>
  </si>
  <si>
    <t>RASPBERRY</t>
  </si>
  <si>
    <t>SALMON</t>
  </si>
  <si>
    <t>UKA4101</t>
  </si>
  <si>
    <t>UKA4102</t>
  </si>
  <si>
    <t>UKA4103</t>
  </si>
  <si>
    <t>UKA4104</t>
  </si>
  <si>
    <t>UKA4105</t>
  </si>
  <si>
    <t>UKA0008</t>
  </si>
  <si>
    <t>"Your Personnal color" Specify "UKA0008 : RAL-XXXX" in Special comment section</t>
  </si>
  <si>
    <t>ONLY FOR UKAXXXX COLORS</t>
  </si>
  <si>
    <t>UNIQUE COLOURS AVAILABLE</t>
  </si>
  <si>
    <t>UKA0009</t>
  </si>
  <si>
    <t>"Your Personnal color" Specify "UKA0009 : RAL-XXXX" in Special comment section</t>
  </si>
  <si>
    <t>UKA5509</t>
  </si>
  <si>
    <t>24", 25" SPYNERGY LITE EXTREME LX</t>
  </si>
  <si>
    <t>UNIQUE RIM, HUB AND SPOKES COLORS AVAILABLE
UNIQUE CERAMIC BEARING AVAILABLE</t>
  </si>
  <si>
    <t>(NC : 6660, 6910)</t>
  </si>
  <si>
    <t>24", 25" SPYNERGY LITE EXTREME X-LACED XLX</t>
  </si>
  <si>
    <t>24", 25" SPYNERGY X-LACED SPORT LITE EXTREME XSLX</t>
  </si>
  <si>
    <t>24", 25" SPYNERGY CARBON FIBER CLX (WITH STAREC QR AXLE)</t>
  </si>
  <si>
    <t>UNIQUE HUB AND SPOKES COLORS AVAILABLE
UNIQUE CERAMIC BEARING AVAILABLE</t>
  </si>
  <si>
    <t>(NC : 6557, 6558, 6559, 6560, 6561, 6562, 6565, 6660, 6910)</t>
  </si>
  <si>
    <r>
      <t xml:space="preserve">HUB, RIM, SPOKES IN BLACK
</t>
    </r>
    <r>
      <rPr>
        <b/>
        <sz val="11"/>
        <color rgb="FF00B050"/>
        <rFont val="Arial"/>
        <family val="2"/>
      </rPr>
      <t>UNIQUE SPOKE COLORS AVAILABLE</t>
    </r>
    <r>
      <rPr>
        <sz val="11"/>
        <rFont val="Arial"/>
        <family val="2"/>
      </rPr>
      <t xml:space="preserve">
</t>
    </r>
    <r>
      <rPr>
        <b/>
        <sz val="11"/>
        <color rgb="FF00B050"/>
        <rFont val="Arial"/>
        <family val="2"/>
      </rPr>
      <t>UNIQUE CERAMIC BEARING AVAILABLE</t>
    </r>
  </si>
  <si>
    <t>UKA6551</t>
  </si>
  <si>
    <t>UKA6552</t>
  </si>
  <si>
    <t>UKA6553</t>
  </si>
  <si>
    <t>UKA6554</t>
  </si>
  <si>
    <t>SILVER</t>
  </si>
  <si>
    <t>UKA6557</t>
  </si>
  <si>
    <t>UKA6558</t>
  </si>
  <si>
    <t>UNIQUE - SPECIAL CONSTRUCTION</t>
  </si>
  <si>
    <t>NO STITCHING</t>
  </si>
  <si>
    <t>NO EMBROIDERY</t>
  </si>
  <si>
    <t>NO FLOCKING</t>
  </si>
  <si>
    <t>"Your Personnal color" Specify "UKA0002 : RAL-XXXX" in Special comment section</t>
  </si>
  <si>
    <t>NO SEAT UPHOLSTERY STITCHING COLOUR</t>
  </si>
  <si>
    <t>CUSTOM TRANSPARENT/NEON CLOTHEGUARDS COLORS</t>
  </si>
  <si>
    <t>NO CUSTOM TRANSPARENT/NEON CLOTHEGUARDS COLORS</t>
  </si>
  <si>
    <t>NO CERAMIC GLAZE FINISH</t>
  </si>
  <si>
    <t>NO FROGLEGS HUB COLORS</t>
  </si>
  <si>
    <t>UHA5502</t>
  </si>
  <si>
    <t>UHA5504</t>
  </si>
  <si>
    <t>UHA5506</t>
  </si>
  <si>
    <t>UHA5507</t>
  </si>
  <si>
    <t>UHA5508</t>
  </si>
  <si>
    <t>NO CERMIC BEARING</t>
  </si>
  <si>
    <t>UHA5510</t>
  </si>
  <si>
    <t>NO (BLACK)</t>
  </si>
  <si>
    <t>UNIQUE CUSTOMIZATION</t>
  </si>
  <si>
    <t>NO UNIQUE CUSTOMIZATION</t>
  </si>
  <si>
    <t>UNIQUE - CUSTOM COLORS FORKS AND BEARING COVER</t>
  </si>
  <si>
    <t>UNIQUE - CUSTOM COLORS FORKS,  BEARING COVER, BACKREST SUPPORT AND HANDRIM (only for Handrim DHA6780)</t>
  </si>
  <si>
    <t>COLORS PREMIUM ANODIZATION</t>
  </si>
  <si>
    <t>NO COLORS PREMIUM ANODIZATION</t>
  </si>
  <si>
    <t>UNIQUE - CUSTOM  COLORS FORKS,  BEARING COVER, BACKREST SUPPORT, HANDRIM (only for Handrim DKA6780) AND FOOT TUBE (only for Foot tube DKA3200)</t>
  </si>
  <si>
    <t>DIAMOND SILVER</t>
  </si>
  <si>
    <t>SATIN GREY</t>
  </si>
  <si>
    <t>PLUM PURPLE</t>
  </si>
  <si>
    <t>(NC : 7600 )</t>
  </si>
  <si>
    <r>
      <t xml:space="preserve">TRANSPORTATION KIT </t>
    </r>
    <r>
      <rPr>
        <strike/>
        <sz val="12"/>
        <color rgb="FFFF0000"/>
        <rFont val="Calibri"/>
        <family val="2"/>
        <scheme val="minor"/>
      </rPr>
      <t>INCL. POSTURE BELT AND</t>
    </r>
    <r>
      <rPr>
        <sz val="12"/>
        <rFont val="Calibri"/>
        <family val="2"/>
        <scheme val="minor"/>
      </rPr>
      <t xml:space="preserve"> LABELS</t>
    </r>
  </si>
  <si>
    <t>923-A</t>
  </si>
  <si>
    <t>EPF 121: 
Replace the MatrX Elite Deep &amp; Elite Standards backrest cushions by the MatrX Elite E2 and Elite E2 cushions (DKA2320 to DKA2350)
OPEN the calf strap mounted on supporter DKA3305
REMOVE Handrims Titanium 4cm and Light Alu Grey 4 cm DKA6730/6800
REMOVE Colours Ferrite (DKA4110), Slate Metallic (DKA4120) an Smokey Grey (DKA4160)
ADD Colours Flashy Yellow (DKA4060) and Atomic Violet (DKA4070)
REMOVE NC between Additionnal Colors and the Bold styling DKA4190</t>
  </si>
  <si>
    <t>EPF 923 :
- -REMOVE option DKA1600 "specific" Back height for Matrx backs. You can now choose the Back heights needed for push handles with MatrX backrests. It will impact the choice of push handles, please refer to the "Config help 6" spreadsheet for the NC.
- ADD NC between Matrx Backrest Heights 150/160/210/230/260 mm and the transportation kit (DKA2300/2305/2316/2317/2318/2332/2334/2335 and DKA7600)
- REPLACE direct NC between Back height &lt; 400mm (DKA1605 to 1645) and the transportation kit by multiple NC (Same NC with "No Matrx Backs")
- REMOVE the Posture Belt from the Transportation Kit DKA7600
- REMOVE the NC between th Posture Belt DKA7800 and the Transportation Kit DKA7600
- DELETE option DKA4050 Special Frame colours (replace by UKA0008)
UNIQUE :
- ADD new question UNIQUE -PERSONALIZATION with option UKA0001
- CHANGE description of MyKuschall by Unique
- ADD Unique UKA**** options (only available with option UKA0001 Unique Personalization
 SEE New Spreadsheet "UNIQUE" for available personalization</t>
  </si>
  <si>
    <t>UNIQUE ANODIZATION AVAILABLE</t>
  </si>
  <si>
    <t>UKA3423</t>
  </si>
  <si>
    <t>UKA3425</t>
  </si>
  <si>
    <t>UHA5509</t>
  </si>
  <si>
    <t>24", 25" SPINERGY LITE EXTREME LX</t>
  </si>
  <si>
    <t>24", 25" SPINERGY LITE EXTREME X-LACED XLX</t>
  </si>
  <si>
    <t>24", 25" SPINERGY X-LACED SPORT LITE EXTREME XSLX</t>
  </si>
  <si>
    <t>UNIQUE - CUSTOM  COLORS FORKS AND BEARING COVER</t>
  </si>
  <si>
    <t>STICKER IF STANDARD PAINT IS SELECTED (DKA4000 to 4180)</t>
  </si>
  <si>
    <t>UNIQUE CERAMIC BEARING AVAILABLE</t>
  </si>
  <si>
    <t>(NC : 6660, 6910, 7900, 7910 )</t>
  </si>
  <si>
    <t>(NC : 6557, 6558, 6559, 6560, 6561, 6562, 6565, 6660, 6910, 7900, 7900 )</t>
  </si>
  <si>
    <t>ADDITIONNAL LEAD TIME +10 DAYS</t>
  </si>
  <si>
    <t>(NC : 2630, 2740, 2742, 2744, 2746, 2748 )</t>
  </si>
  <si>
    <t>EXTRA LEAD TIME +15 DAYS</t>
  </si>
  <si>
    <t>KUSCHALL LOGO / Specify "UKA2251 : RAL-XXXX" in Special comment section</t>
  </si>
  <si>
    <r>
      <t xml:space="preserve">(NC : 1310, 1315, 1410, 1420, 2050, </t>
    </r>
    <r>
      <rPr>
        <b/>
        <sz val="11"/>
        <color rgb="FF00B050"/>
        <rFont val="Arial"/>
        <family val="2"/>
      </rPr>
      <t>2100</t>
    </r>
    <r>
      <rPr>
        <sz val="11"/>
        <rFont val="Arial"/>
        <family val="2"/>
      </rPr>
      <t xml:space="preserve"> ) </t>
    </r>
  </si>
  <si>
    <r>
      <t>(NC : 1310, 1315, 1350, 1355, 1410, 1420, 2050,</t>
    </r>
    <r>
      <rPr>
        <b/>
        <sz val="11"/>
        <color rgb="FF00B050"/>
        <rFont val="Arial"/>
        <family val="2"/>
      </rPr>
      <t xml:space="preserve"> 2100</t>
    </r>
    <r>
      <rPr>
        <sz val="11"/>
        <rFont val="Arial"/>
        <family val="2"/>
      </rPr>
      <t xml:space="preserve">) </t>
    </r>
  </si>
  <si>
    <t>24", 25" SPINERGY CARBON FIBER CLX</t>
  </si>
  <si>
    <t>NOT POSSIBLE WITH UPMOUNTED FOOTRESTS</t>
  </si>
  <si>
    <t>ADDITIONNAL LEAD TIME +20 DAYS</t>
  </si>
  <si>
    <t>923-B</t>
  </si>
  <si>
    <t>DELETE option UKA5503 "Champagne Froglegs hub colors" and UKA5505 "Green Froglegs hub colors"</t>
  </si>
  <si>
    <t>ADDITIONNAL LEAD TIME +5 DAYS</t>
  </si>
  <si>
    <r>
      <t xml:space="preserve">(NC : 3490, 3495, </t>
    </r>
    <r>
      <rPr>
        <b/>
        <sz val="11"/>
        <color rgb="FF00B050"/>
        <rFont val="Arial"/>
        <family val="2"/>
      </rPr>
      <t>6950</t>
    </r>
    <r>
      <rPr>
        <sz val="11"/>
        <rFont val="Arial"/>
        <family val="2"/>
      </rPr>
      <t xml:space="preserve"> )</t>
    </r>
  </si>
  <si>
    <t>923-C</t>
  </si>
  <si>
    <t xml:space="preserve">ADD NC between Economy mudguard removable DKA3450 and the Emotion/twion adapter plate DKA6950
CHANGE option UKA4102 description by PASTEL GREEN </t>
  </si>
  <si>
    <t>BLOCK option DKA4070 Frame color Atomic Violet</t>
  </si>
  <si>
    <t>923-D</t>
  </si>
  <si>
    <t>5" COMFORT WHEEL BLACK HUB, BLACK TYRE</t>
  </si>
  <si>
    <t>5" EVERYDAY WITH BLACK HUB, BLACK TYRE</t>
  </si>
  <si>
    <t>923-E</t>
  </si>
  <si>
    <t xml:space="preserve">ADD NC between Back Height 435mm to 480mm (DKA1660 to DKA1675) and the Matrx Backrests (And Option backrest type DKA2150 for Matrx backs) </t>
  </si>
  <si>
    <t>ONLY FOR USERS WEIGHTING UP TO 113KG</t>
  </si>
  <si>
    <t>LA</t>
  </si>
  <si>
    <t>624-A</t>
  </si>
  <si>
    <r>
      <rPr>
        <b/>
        <sz val="11"/>
        <color rgb="FF0070C0"/>
        <rFont val="Arial"/>
        <family val="2"/>
      </rPr>
      <t>UNIQUE</t>
    </r>
    <r>
      <rPr>
        <sz val="11"/>
        <color rgb="FF0070C0"/>
        <rFont val="Arial"/>
        <family val="2"/>
      </rPr>
      <t xml:space="preserve"> - SPECIAL CONSTRUCTION</t>
    </r>
  </si>
  <si>
    <t>(NC : 2210)</t>
  </si>
  <si>
    <r>
      <t>(NC : 2430,</t>
    </r>
    <r>
      <rPr>
        <sz val="11"/>
        <color rgb="FF0070C0"/>
        <rFont val="Arial"/>
        <family val="2"/>
      </rPr>
      <t xml:space="preserve"> </t>
    </r>
    <r>
      <rPr>
        <b/>
        <sz val="11"/>
        <color rgb="FF0070C0"/>
        <rFont val="Arial"/>
        <family val="2"/>
      </rPr>
      <t>2325, 2330, 2331, 2350, 2355, 2357</t>
    </r>
  </si>
  <si>
    <r>
      <t xml:space="preserve">(NC : 2430, </t>
    </r>
    <r>
      <rPr>
        <b/>
        <sz val="11"/>
        <color rgb="FF0070C0"/>
        <rFont val="Arial"/>
        <family val="2"/>
      </rPr>
      <t>2325, 2330, 2331, 2350, 2355, 2357</t>
    </r>
    <r>
      <rPr>
        <sz val="11"/>
        <color rgb="FF0070C0"/>
        <rFont val="Arial"/>
        <family val="2"/>
      </rPr>
      <t>)</t>
    </r>
  </si>
  <si>
    <r>
      <t xml:space="preserve">(NC : </t>
    </r>
    <r>
      <rPr>
        <sz val="11"/>
        <color rgb="FF0070C0"/>
        <rFont val="Arial"/>
        <family val="2"/>
      </rPr>
      <t xml:space="preserve"> </t>
    </r>
    <r>
      <rPr>
        <b/>
        <sz val="11"/>
        <color rgb="FF0070C0"/>
        <rFont val="Arial"/>
        <family val="2"/>
      </rPr>
      <t>2150</t>
    </r>
    <r>
      <rPr>
        <sz val="11"/>
        <rFont val="Arial"/>
        <family val="2"/>
      </rPr>
      <t xml:space="preserve">, 2210, </t>
    </r>
    <r>
      <rPr>
        <b/>
        <sz val="11"/>
        <color rgb="FF0070C0"/>
        <rFont val="Arial"/>
        <family val="2"/>
      </rPr>
      <t>2300 to 2357</t>
    </r>
    <r>
      <rPr>
        <sz val="11"/>
        <rFont val="Arial"/>
        <family val="2"/>
      </rPr>
      <t xml:space="preserve"> )</t>
    </r>
  </si>
  <si>
    <r>
      <t xml:space="preserve">(NC : 2370, 2372, </t>
    </r>
    <r>
      <rPr>
        <b/>
        <sz val="11"/>
        <color rgb="FF0070C0"/>
        <rFont val="Arial"/>
        <family val="2"/>
      </rPr>
      <t>7600</t>
    </r>
    <r>
      <rPr>
        <sz val="11"/>
        <rFont val="Arial"/>
        <family val="2"/>
      </rPr>
      <t xml:space="preserve"> )</t>
    </r>
  </si>
  <si>
    <t>FLO-TECH LITE, 78 MM HEIGHT</t>
  </si>
  <si>
    <t>MATRX LIBRA CUSHION, BLACK SMOOTH COVER, 83 MM HEIGHT</t>
  </si>
  <si>
    <t>CLASSIC VISCO  CUSHION 375 X 400 MM, 75 MM HEIGHT</t>
  </si>
  <si>
    <t>CLASSIC VISCO  CUSHION 405 X 400 MM, 75 MM HEIGHT</t>
  </si>
  <si>
    <t>CLASSIC VISCO  CUSHION 430 X 430 MM, 75 MM HEIGHT</t>
  </si>
  <si>
    <t>CLASSIC VISCO  CUSHION 455 X 400 MM, 75 MM HEIGHT</t>
  </si>
  <si>
    <t>CONTOUR VISCO NG CUSHION, 100 MM HEIGHT</t>
  </si>
  <si>
    <t>VICAIR ACTIVE O2 CUSHION, 60 MM HEIGHT</t>
  </si>
  <si>
    <r>
      <rPr>
        <b/>
        <sz val="11"/>
        <color rgb="FF0070C0"/>
        <rFont val="Arial"/>
        <family val="2"/>
      </rPr>
      <t>UNIQUE TRANSPARENT OR NEON COLORS AVAILABLE</t>
    </r>
    <r>
      <rPr>
        <sz val="11"/>
        <rFont val="Arial"/>
        <family val="2"/>
      </rPr>
      <t xml:space="preserve">
INCREASING SEAT WIDHT BETWEEN 0 TO 5 MM</t>
    </r>
  </si>
  <si>
    <t>DKA4145</t>
  </si>
  <si>
    <t>PASTEL GREEN</t>
  </si>
  <si>
    <r>
      <t xml:space="preserve">HUB, RIM, SPOKES IN BLACK
</t>
    </r>
    <r>
      <rPr>
        <b/>
        <sz val="11"/>
        <color rgb="FF0070C0"/>
        <rFont val="Arial"/>
        <family val="2"/>
      </rPr>
      <t>UNIQUE SPOKE COLORS AVAILABLE</t>
    </r>
    <r>
      <rPr>
        <sz val="11"/>
        <color rgb="FF0070C0"/>
        <rFont val="Arial"/>
        <family val="2"/>
      </rPr>
      <t xml:space="preserve">
</t>
    </r>
    <r>
      <rPr>
        <b/>
        <sz val="11"/>
        <color rgb="FF0070C0"/>
        <rFont val="Arial"/>
        <family val="2"/>
      </rPr>
      <t>UNIQUE CERAMIC BEARING AVAILABLE</t>
    </r>
  </si>
  <si>
    <r>
      <t xml:space="preserve">(NC : 6550, </t>
    </r>
    <r>
      <rPr>
        <b/>
        <sz val="11"/>
        <color rgb="FF0070C0"/>
        <rFont val="Arial"/>
        <family val="2"/>
      </rPr>
      <t>6551, 6552, 6553, 6554</t>
    </r>
    <r>
      <rPr>
        <sz val="11"/>
        <rFont val="Arial"/>
        <family val="2"/>
      </rPr>
      <t>, 6950 )</t>
    </r>
  </si>
  <si>
    <r>
      <t xml:space="preserve">(NC: 6500, 6520, 6550, </t>
    </r>
    <r>
      <rPr>
        <b/>
        <sz val="11"/>
        <color rgb="FF0070C0"/>
        <rFont val="Arial"/>
        <family val="2"/>
      </rPr>
      <t>6551, 6552, 6553, 6554,</t>
    </r>
    <r>
      <rPr>
        <sz val="11"/>
        <rFont val="Arial"/>
        <family val="2"/>
      </rPr>
      <t xml:space="preserve"> 6600, 6630, 6660, 6720, 6740, 6750, 6760, 6760, 6770, 6950, 7240 )</t>
    </r>
  </si>
  <si>
    <t>TRANSPORTATION KIT (LABELS)</t>
  </si>
  <si>
    <t>PEARL NIGHT BLUE</t>
  </si>
  <si>
    <t>SELECT IF YOU WANT TO ORDER ANY MATRX BACKREST WITH HEIGHT ADJUSTABLE PUSH HANDLES (DKA2440)</t>
  </si>
  <si>
    <t>Document</t>
  </si>
  <si>
    <t>CHANGE</t>
  </si>
  <si>
    <t>WHO</t>
  </si>
  <si>
    <t>ICO</t>
  </si>
  <si>
    <t>EPF</t>
  </si>
  <si>
    <t>ICO-162495</t>
  </si>
  <si>
    <t>Option Blocked</t>
  </si>
  <si>
    <t>Question Option Blocked</t>
  </si>
  <si>
    <t>Question Option 1</t>
  </si>
  <si>
    <t>Question Option 2</t>
  </si>
  <si>
    <t>Question Option 3</t>
  </si>
  <si>
    <t>Question Option 4</t>
  </si>
  <si>
    <t>Question Option 5</t>
  </si>
  <si>
    <t>Question Option 6</t>
  </si>
  <si>
    <t>TRANSPORTATION KIT INCL. POSTURE BELT AND LABELS</t>
  </si>
  <si>
    <t>EUROPEAN PRESCRIPTION  FORM</t>
  </si>
  <si>
    <r>
      <t xml:space="preserve">(NC : 2630, 2740, 2742, </t>
    </r>
    <r>
      <rPr>
        <strike/>
        <sz val="11"/>
        <color rgb="FFFF0000"/>
        <rFont val="Arial"/>
        <family val="2"/>
      </rPr>
      <t>2746</t>
    </r>
    <r>
      <rPr>
        <sz val="11"/>
        <rFont val="Arial"/>
        <family val="2"/>
      </rPr>
      <t xml:space="preserve"> )</t>
    </r>
  </si>
  <si>
    <t>CABAL.D 
KT4000-035</t>
  </si>
  <si>
    <t>REMOVE NCs to allow any handrim and any foottube to be ordered with Anodization kit
- Users are not forced anymore to choose (DKA6780) to access (UKA6961) and (UKA6962)
- Users are not forced anymore to choose (DKA3200) to access (UKA6962)</t>
  </si>
  <si>
    <t>UNIQUE - CUSTOM COLORS FORKS, BEARING COVER, BACKREST brackets, seat ends caps and brake clamps, axle clamps, calf strap bracket, rearwheel extension and footrest tube</t>
  </si>
  <si>
    <t>UNIQUE - CUSTOM COLORS FORKS, BEARING COVER, BACKREST brackets, seat ends caps and brake clamps</t>
  </si>
  <si>
    <t>UNIQUE ANODIZATION AVAILABLE for all HANDRIMS</t>
  </si>
  <si>
    <t>UNIQUE ANODIZATION AVAILABLE for all FOOTREST TYPES</t>
  </si>
  <si>
    <r>
      <t xml:space="preserve">EXTRA LEAD TIME +15 DAYS </t>
    </r>
    <r>
      <rPr>
        <b/>
        <sz val="11"/>
        <color rgb="FF00B050"/>
        <rFont val="Arial"/>
        <family val="2"/>
      </rPr>
      <t>NOT AVAILABLE YET</t>
    </r>
  </si>
  <si>
    <t>For UK -  Footrest tube are not included</t>
  </si>
  <si>
    <t>PEARL NIGHT BLUE (RAL 5026)</t>
  </si>
  <si>
    <r>
      <t xml:space="preserve">(NC : 1310, 1350, 1355, 1410, 1520, </t>
    </r>
    <r>
      <rPr>
        <b/>
        <sz val="11"/>
        <color rgb="FF00B050"/>
        <rFont val="Arial"/>
        <family val="2"/>
      </rPr>
      <t>1740, 1745</t>
    </r>
    <r>
      <rPr>
        <sz val="11"/>
        <rFont val="Arial"/>
        <family val="2"/>
      </rPr>
      <t>, 1815, 1820, 1825, 1830, 1835, 6030, 6040, 6420, 6430, 6950 )</t>
    </r>
  </si>
  <si>
    <r>
      <t>(NC : 1310, 1350, 1355, 1410, 1520,</t>
    </r>
    <r>
      <rPr>
        <b/>
        <sz val="11"/>
        <color rgb="FF00B050"/>
        <rFont val="Arial"/>
        <family val="2"/>
      </rPr>
      <t xml:space="preserve"> 1740, 1745</t>
    </r>
    <r>
      <rPr>
        <sz val="11"/>
        <rFont val="Arial"/>
        <family val="2"/>
      </rPr>
      <t>, 1815, 1820, 1825, 1830, 1835, 6030, 6040, 6420, 6430, 6950 )</t>
    </r>
  </si>
  <si>
    <t>ICO-201001</t>
  </si>
  <si>
    <t>ICO-200375</t>
  </si>
  <si>
    <t>ICO-200844-PRD</t>
  </si>
  <si>
    <r>
      <t xml:space="preserve">ADD missing NC
 - (DKA1200, DKA1210, DKA1220) </t>
    </r>
    <r>
      <rPr>
        <sz val="12"/>
        <color rgb="FF00B050"/>
        <rFont val="Calibri"/>
        <family val="2"/>
        <scheme val="minor"/>
      </rPr>
      <t>Suspension</t>
    </r>
    <r>
      <rPr>
        <b/>
        <sz val="12"/>
        <color rgb="FF00B050"/>
        <rFont val="Calibri"/>
        <family val="2"/>
        <scheme val="minor"/>
      </rPr>
      <t xml:space="preserve"> block (DKA1740, DKA1745) </t>
    </r>
    <r>
      <rPr>
        <sz val="12"/>
        <color rgb="FF00B050"/>
        <rFont val="Calibri"/>
        <family val="2"/>
        <scheme val="minor"/>
      </rPr>
      <t>FSTF</t>
    </r>
  </si>
  <si>
    <r>
      <t xml:space="preserve">REMOVE NC between Seat Depth and Flotech Cushion
- (DKA1465) </t>
    </r>
    <r>
      <rPr>
        <sz val="12"/>
        <color rgb="FF00B050"/>
        <rFont val="Calibri"/>
        <family val="2"/>
        <scheme val="minor"/>
      </rPr>
      <t>do not block anymore (</t>
    </r>
    <r>
      <rPr>
        <b/>
        <sz val="12"/>
        <color rgb="FF00B050"/>
        <rFont val="Calibri"/>
        <family val="2"/>
        <scheme val="minor"/>
      </rPr>
      <t>DKA2746)</t>
    </r>
  </si>
  <si>
    <r>
      <t xml:space="preserve">ADD
- (DKA2440) Multi NCs for  KT4000-010~E_
- (DKA1625) </t>
    </r>
    <r>
      <rPr>
        <sz val="12"/>
        <color rgb="FF00B050"/>
        <rFont val="Calibri"/>
        <family val="2"/>
        <scheme val="minor"/>
      </rPr>
      <t xml:space="preserve">Comment  </t>
    </r>
    <r>
      <rPr>
        <b/>
        <sz val="12"/>
        <color rgb="FF00B050"/>
        <rFont val="Calibri"/>
        <family val="2"/>
        <scheme val="minor"/>
      </rPr>
      <t xml:space="preserve">
-  (DKA2440) </t>
    </r>
    <r>
      <rPr>
        <sz val="12"/>
        <color rgb="FF00B050"/>
        <rFont val="Calibri"/>
        <family val="2"/>
        <scheme val="minor"/>
      </rPr>
      <t>Comment</t>
    </r>
  </si>
  <si>
    <r>
      <t xml:space="preserve">ADD
- (DKA4145) </t>
    </r>
    <r>
      <rPr>
        <sz val="12"/>
        <color rgb="FF00B050"/>
        <rFont val="Calibri"/>
        <family val="2"/>
        <scheme val="minor"/>
      </rPr>
      <t xml:space="preserve">Pearl night blue </t>
    </r>
    <r>
      <rPr>
        <b/>
        <sz val="12"/>
        <color rgb="FF00B050"/>
        <rFont val="Calibri"/>
        <family val="2"/>
        <scheme val="minor"/>
      </rPr>
      <t xml:space="preserve">
REMOVE
- (DKA4140) </t>
    </r>
    <r>
      <rPr>
        <sz val="12"/>
        <color rgb="FF00B050"/>
        <rFont val="Calibri"/>
        <family val="2"/>
        <scheme val="minor"/>
      </rPr>
      <t xml:space="preserve">Royal blue </t>
    </r>
  </si>
  <si>
    <r>
      <rPr>
        <b/>
        <i/>
        <sz val="11"/>
        <rFont val="Arial"/>
        <family val="2"/>
      </rPr>
      <t xml:space="preserve">UPDATE : </t>
    </r>
    <r>
      <rPr>
        <b/>
        <i/>
        <sz val="11"/>
        <color indexed="50"/>
        <rFont val="Arial"/>
        <family val="2"/>
      </rPr>
      <t>In Green: New modification</t>
    </r>
    <r>
      <rPr>
        <b/>
        <i/>
        <sz val="11"/>
        <rFont val="Arial"/>
        <family val="2"/>
      </rPr>
      <t xml:space="preserve"> - </t>
    </r>
    <r>
      <rPr>
        <b/>
        <i/>
        <sz val="11"/>
        <color indexed="48"/>
        <rFont val="Arial"/>
        <family val="2"/>
      </rPr>
      <t>In Blue: Previous Modification.</t>
    </r>
    <r>
      <rPr>
        <b/>
        <i/>
        <sz val="11"/>
        <rFont val="Arial"/>
        <family val="2"/>
      </rPr>
      <t xml:space="preserve"> -</t>
    </r>
    <r>
      <rPr>
        <b/>
        <i/>
        <sz val="11"/>
        <color indexed="48"/>
        <rFont val="Arial"/>
        <family val="2"/>
      </rPr>
      <t xml:space="preserve"> </t>
    </r>
    <r>
      <rPr>
        <b/>
        <i/>
        <sz val="11"/>
        <color rgb="FFFF0000"/>
        <rFont val="Arial"/>
        <family val="2"/>
      </rPr>
      <t>In Red Suppression</t>
    </r>
  </si>
  <si>
    <r>
      <rPr>
        <sz val="36"/>
        <rFont val="Arial"/>
        <family val="2"/>
      </rPr>
      <t xml:space="preserve"> ↓  </t>
    </r>
    <r>
      <rPr>
        <b/>
        <sz val="28"/>
        <rFont val="Arial"/>
        <family val="2"/>
      </rPr>
      <t>BLOCKING</t>
    </r>
    <r>
      <rPr>
        <b/>
        <sz val="36"/>
        <rFont val="Arial"/>
        <family val="2"/>
      </rPr>
      <t xml:space="preserve"> </t>
    </r>
    <r>
      <rPr>
        <sz val="36"/>
        <rFont val="Arial"/>
        <family val="2"/>
      </rPr>
      <t xml:space="preserve"> →
 →</t>
    </r>
    <r>
      <rPr>
        <b/>
        <sz val="36"/>
        <rFont val="Arial"/>
        <family val="2"/>
      </rPr>
      <t xml:space="preserve"> </t>
    </r>
    <r>
      <rPr>
        <b/>
        <sz val="28"/>
        <rFont val="Arial"/>
        <family val="2"/>
      </rPr>
      <t>IS BLOCKED by</t>
    </r>
    <r>
      <rPr>
        <b/>
        <sz val="36"/>
        <rFont val="Arial"/>
        <family val="2"/>
      </rPr>
      <t xml:space="preserve"> ↑ </t>
    </r>
  </si>
  <si>
    <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</si>
</sst>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 &quot;€&quot;;[Red]\-#,##0\ &quot;€&quot;"/>
    <numFmt numFmtId="165" formatCode="_-* #,##0.00\ [$€]_-;\-* #,##0.00\ [$€]_-;_-* &quot;-&quot;??\ [$€]_-;_-@_-"/>
    <numFmt numFmtId="166" formatCode="[$-409]d\-mmm\-yyyy;@"/>
  </numFmts>
  <fonts count="142">
    <font>
      <sz val="11"/>
      <color theme="1"/>
      <name val="Calibri"/>
      <family val="2"/>
      <scheme val="minor"/>
    </font>
    <font>
      <sz val="11"/>
      <color theme="1"/>
      <name val="Wingdings"/>
      <charset val="2"/>
    </font>
    <font>
      <sz val="11"/>
      <color theme="1"/>
      <name val="Calibri"/>
      <family val="2"/>
    </font>
    <font>
      <sz val="11"/>
      <color theme="1"/>
      <name val="Arial"/>
      <family val="2"/>
    </font>
    <font>
      <sz val="11"/>
      <color rgb="FF00B050"/>
      <name val="Arial"/>
      <family val="2"/>
    </font>
    <font>
      <sz val="11"/>
      <name val="Arial"/>
      <family val="2"/>
    </font>
    <font>
      <sz val="11"/>
      <name val="Wingdings"/>
      <charset val="2"/>
    </font>
    <font>
      <sz val="11"/>
      <name val="Calibri"/>
      <family val="2"/>
    </font>
    <font>
      <i/>
      <sz val="11"/>
      <name val="Wingdings"/>
      <charset val="2"/>
    </font>
    <font>
      <i/>
      <sz val="11"/>
      <name val="Arial"/>
      <family val="2"/>
    </font>
    <font>
      <sz val="11"/>
      <color rgb="FF00B050"/>
      <name val="Calibri"/>
      <family val="2"/>
    </font>
    <font>
      <b/>
      <sz val="11"/>
      <name val="Arial"/>
      <family val="2"/>
    </font>
    <font>
      <b/>
      <sz val="11"/>
      <color rgb="FF00B050"/>
      <name val="Arial"/>
      <family val="2"/>
    </font>
    <font>
      <b/>
      <sz val="11"/>
      <color rgb="FF00B050"/>
      <name val="Calibri"/>
      <family val="2"/>
    </font>
    <font>
      <b/>
      <sz val="11"/>
      <name val="Wingdings"/>
      <charset val="2"/>
    </font>
    <font>
      <strike/>
      <sz val="11"/>
      <name val="Arial"/>
      <family val="2"/>
    </font>
    <font>
      <b/>
      <sz val="11"/>
      <color theme="1"/>
      <name val="Calibri"/>
      <family val="2"/>
    </font>
    <font>
      <strike/>
      <sz val="11"/>
      <color rgb="FFFF0000"/>
      <name val="Calibri Light"/>
      <family val="2"/>
    </font>
    <font>
      <sz val="11"/>
      <color theme="1"/>
      <name val="Calibri Light"/>
      <family val="2"/>
    </font>
    <font>
      <strike/>
      <sz val="11"/>
      <color rgb="FFFF0000"/>
      <name val="Arial"/>
      <family val="2"/>
    </font>
    <font>
      <i/>
      <sz val="11"/>
      <color theme="1"/>
      <name val="Wingdings"/>
      <charset val="2"/>
    </font>
    <font>
      <i/>
      <sz val="11"/>
      <color theme="1"/>
      <name val="Arial"/>
      <family val="2"/>
    </font>
    <font>
      <b/>
      <sz val="11"/>
      <color theme="1"/>
      <name val="Arial"/>
      <family val="2"/>
    </font>
    <font>
      <b/>
      <sz val="11"/>
      <color rgb="FFFF0000"/>
      <name val="Arial"/>
      <family val="2"/>
    </font>
    <font>
      <b/>
      <i/>
      <sz val="9"/>
      <color rgb="FFFF0000"/>
      <name val="Arial"/>
      <family val="2"/>
    </font>
    <font>
      <sz val="12"/>
      <name val="Wingdings"/>
      <charset val="2"/>
    </font>
    <font>
      <sz val="12"/>
      <name val="Arial"/>
      <family val="2"/>
    </font>
    <font>
      <b/>
      <sz val="11"/>
      <color theme="5" tint="-0.249977111117893"/>
      <name val="Arial"/>
      <family val="2"/>
    </font>
    <font>
      <b/>
      <i/>
      <sz val="11"/>
      <color theme="1"/>
      <name val="Arial"/>
      <family val="2"/>
    </font>
    <font>
      <sz val="12"/>
      <color theme="1"/>
      <name val="Calibri"/>
      <family val="2"/>
      <scheme val="minor"/>
    </font>
    <font>
      <i/>
      <sz val="12"/>
      <color theme="1"/>
      <name val="Calibri"/>
      <family val="2"/>
      <scheme val="minor"/>
    </font>
    <font>
      <b/>
      <i/>
      <sz val="12"/>
      <color theme="1"/>
      <name val="Calibri"/>
      <family val="2"/>
      <scheme val="minor"/>
    </font>
    <font>
      <b/>
      <sz val="12"/>
      <color theme="1"/>
      <name val="Calibri"/>
      <family val="2"/>
      <scheme val="minor"/>
    </font>
    <font>
      <sz val="11"/>
      <color rgb="FFFF0000"/>
      <name val="Calibri"/>
      <family val="2"/>
    </font>
    <font>
      <b/>
      <i/>
      <sz val="11"/>
      <name val="Arial"/>
      <family val="2"/>
    </font>
    <font>
      <sz val="11"/>
      <color theme="1"/>
      <name val="Calibri"/>
      <family val="2"/>
      <scheme val="minor"/>
    </font>
    <font>
      <sz val="10"/>
      <name val="Arial"/>
      <family val="2"/>
    </font>
    <font>
      <b/>
      <u/>
      <sz val="11"/>
      <name val="Arial"/>
      <family val="2"/>
    </font>
    <font>
      <b/>
      <i/>
      <sz val="11"/>
      <color rgb="FF009900"/>
      <name val="Arial"/>
      <family val="2"/>
    </font>
    <font>
      <b/>
      <i/>
      <sz val="11"/>
      <color indexed="10"/>
      <name val="Arial"/>
      <family val="2"/>
    </font>
    <font>
      <b/>
      <sz val="12"/>
      <name val="Arial"/>
      <family val="2"/>
    </font>
    <font>
      <b/>
      <i/>
      <strike/>
      <sz val="11"/>
      <color indexed="10"/>
      <name val="Arial"/>
      <family val="2"/>
    </font>
    <font>
      <b/>
      <i/>
      <sz val="11"/>
      <color indexed="12"/>
      <name val="Arial"/>
      <family val="2"/>
    </font>
    <font>
      <sz val="11"/>
      <name val="ZapfDingbats BT"/>
      <charset val="2"/>
    </font>
    <font>
      <b/>
      <sz val="12"/>
      <name val="Wingdings"/>
      <charset val="2"/>
    </font>
    <font>
      <b/>
      <i/>
      <sz val="12"/>
      <name val="Arial"/>
      <family val="2"/>
    </font>
    <font>
      <sz val="12"/>
      <name val="Calibri"/>
      <family val="2"/>
      <scheme val="minor"/>
    </font>
    <font>
      <b/>
      <sz val="20"/>
      <color indexed="10"/>
      <name val="Arial"/>
      <family val="2"/>
    </font>
    <font>
      <b/>
      <sz val="12"/>
      <name val="Calibri"/>
      <family val="2"/>
      <scheme val="minor"/>
    </font>
    <font>
      <b/>
      <sz val="12"/>
      <color rgb="FF3366FF"/>
      <name val="Calibri"/>
      <family val="2"/>
      <scheme val="minor"/>
    </font>
    <font>
      <sz val="12"/>
      <name val="Calibri"/>
      <family val="2"/>
    </font>
    <font>
      <b/>
      <sz val="14"/>
      <name val="Calibri"/>
      <family val="2"/>
      <scheme val="minor"/>
    </font>
    <font>
      <sz val="12"/>
      <color indexed="81"/>
      <name val="Tahoma"/>
      <family val="2"/>
    </font>
    <font>
      <b/>
      <sz val="11"/>
      <color rgb="FF00B050"/>
      <name val="Calibri"/>
      <family val="2"/>
      <scheme val="minor"/>
    </font>
    <font>
      <b/>
      <sz val="11"/>
      <color rgb="FF0070C0"/>
      <name val="Calibri"/>
      <family val="2"/>
      <scheme val="minor"/>
    </font>
    <font>
      <b/>
      <sz val="12"/>
      <name val="Calibri"/>
      <family val="2"/>
    </font>
    <font>
      <b/>
      <sz val="18"/>
      <name val="Calibri"/>
      <family val="2"/>
      <scheme val="minor"/>
    </font>
    <font>
      <sz val="9"/>
      <name val="Calibri"/>
      <family val="2"/>
      <scheme val="minor"/>
    </font>
    <font>
      <sz val="14"/>
      <color rgb="FF3366FF"/>
      <name val="Calibri"/>
      <family val="2"/>
      <scheme val="minor"/>
    </font>
    <font>
      <sz val="9"/>
      <color rgb="FF3366FF"/>
      <name val="Calibri"/>
      <family val="2"/>
      <scheme val="minor"/>
    </font>
    <font>
      <b/>
      <i/>
      <sz val="18"/>
      <name val="Calibri"/>
      <family val="2"/>
      <scheme val="minor"/>
    </font>
    <font>
      <sz val="14"/>
      <name val="Calibri"/>
      <family val="2"/>
      <scheme val="minor"/>
    </font>
    <font>
      <sz val="11"/>
      <color rgb="FF0070C0"/>
      <name val="Calibri"/>
      <family val="2"/>
      <scheme val="minor"/>
    </font>
    <font>
      <b/>
      <strike/>
      <sz val="12"/>
      <color rgb="FFFF0000"/>
      <name val="Calibri"/>
      <family val="2"/>
      <scheme val="minor"/>
    </font>
    <font>
      <b/>
      <strike/>
      <sz val="11"/>
      <color rgb="FFFF0000"/>
      <name val="Arial"/>
      <family val="2"/>
    </font>
    <font>
      <sz val="10"/>
      <color rgb="FFFF0000"/>
      <name val="Arial"/>
      <family val="2"/>
    </font>
    <font>
      <b/>
      <sz val="10"/>
      <color theme="1"/>
      <name val="Arial"/>
      <family val="2"/>
    </font>
    <font>
      <sz val="10"/>
      <color theme="1"/>
      <name val="Arial"/>
      <family val="2"/>
    </font>
    <font>
      <sz val="16"/>
      <name val="Calibri"/>
      <family val="2"/>
      <scheme val="minor"/>
    </font>
    <font>
      <b/>
      <sz val="10"/>
      <name val="Arial"/>
      <family val="2"/>
    </font>
    <font>
      <sz val="12"/>
      <color rgb="FFFF0000"/>
      <name val="Arial"/>
      <family val="2"/>
    </font>
    <font>
      <b/>
      <sz val="12"/>
      <color theme="1"/>
      <name val="Arial"/>
      <family val="2"/>
    </font>
    <font>
      <sz val="12"/>
      <color theme="1"/>
      <name val="Arial"/>
      <family val="2"/>
    </font>
    <font>
      <sz val="10"/>
      <color theme="1"/>
      <name val="Calibri"/>
      <family val="2"/>
      <scheme val="minor"/>
    </font>
    <font>
      <b/>
      <sz val="10"/>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10"/>
      <color rgb="FF9C0006"/>
      <name val="Calibri"/>
      <family val="2"/>
    </font>
    <font>
      <b/>
      <sz val="12"/>
      <color rgb="FF00B050"/>
      <name val="Calibri"/>
      <family val="2"/>
      <scheme val="minor"/>
    </font>
    <font>
      <b/>
      <sz val="11"/>
      <color rgb="FF0070C0"/>
      <name val="Arial"/>
      <family val="2"/>
    </font>
    <font>
      <b/>
      <sz val="12"/>
      <color rgb="FF0070C0"/>
      <name val="Calibri"/>
      <family val="2"/>
      <scheme val="minor"/>
    </font>
    <font>
      <b/>
      <strike/>
      <sz val="11"/>
      <color rgb="FFCC3399"/>
      <name val="Arial"/>
      <family val="2"/>
    </font>
    <font>
      <b/>
      <strike/>
      <sz val="12"/>
      <color rgb="FFCC3399"/>
      <name val="Calibri"/>
      <family val="2"/>
      <scheme val="minor"/>
    </font>
    <font>
      <sz val="11"/>
      <name val="Calibri"/>
      <family val="2"/>
      <scheme val="minor"/>
    </font>
    <font>
      <sz val="11"/>
      <name val="Calibri Light"/>
      <family val="2"/>
    </font>
    <font>
      <sz val="8"/>
      <name val="Calibri"/>
      <family val="2"/>
      <scheme val="minor"/>
    </font>
    <font>
      <b/>
      <i/>
      <sz val="11"/>
      <color rgb="FF0070C0"/>
      <name val="Arial"/>
      <family val="2"/>
    </font>
    <font>
      <b/>
      <strike/>
      <sz val="11"/>
      <color rgb="FF0070C0"/>
      <name val="Arial"/>
      <family val="2"/>
    </font>
    <font>
      <b/>
      <sz val="11"/>
      <name val="Calibri Light"/>
      <family val="2"/>
    </font>
    <font>
      <b/>
      <strike/>
      <sz val="12"/>
      <name val="Calibri"/>
      <family val="2"/>
      <scheme val="minor"/>
    </font>
    <font>
      <strike/>
      <sz val="12"/>
      <name val="Calibri"/>
      <family val="2"/>
      <scheme val="minor"/>
    </font>
    <font>
      <sz val="11"/>
      <color theme="0" tint="-0.499984740745262"/>
      <name val="Arial"/>
      <family val="2"/>
    </font>
    <font>
      <u/>
      <sz val="11"/>
      <color theme="10"/>
      <name val="Calibri"/>
      <family val="2"/>
      <scheme val="minor"/>
    </font>
    <font>
      <sz val="10"/>
      <name val="Arial"/>
      <family val="2"/>
    </font>
    <font>
      <u/>
      <sz val="10"/>
      <color indexed="12"/>
      <name val="Arial"/>
      <family val="2"/>
    </font>
    <font>
      <sz val="11"/>
      <color rgb="FF0070C0"/>
      <name val="Arial"/>
      <family val="2"/>
    </font>
    <font>
      <b/>
      <sz val="12"/>
      <color rgb="FF0070C0"/>
      <name val="Calibri"/>
      <family val="2"/>
    </font>
    <font>
      <b/>
      <sz val="14"/>
      <color rgb="FF0070C0"/>
      <name val="Calibri"/>
      <family val="2"/>
      <scheme val="minor"/>
    </font>
    <font>
      <b/>
      <u/>
      <sz val="11"/>
      <color rgb="FF00B050"/>
      <name val="Calibri"/>
      <family val="2"/>
      <scheme val="minor"/>
    </font>
    <font>
      <b/>
      <sz val="11"/>
      <color rgb="FF00B050"/>
      <name val="Wingdings"/>
      <charset val="2"/>
    </font>
    <font>
      <sz val="11"/>
      <color rgb="FF00B050"/>
      <name val="Wingdings"/>
      <charset val="2"/>
    </font>
    <font>
      <sz val="11"/>
      <color rgb="FF7030A0"/>
      <name val="Calibri"/>
      <family val="2"/>
      <scheme val="minor"/>
    </font>
    <font>
      <b/>
      <i/>
      <sz val="11"/>
      <color rgb="FF00B050"/>
      <name val="Arial"/>
      <family val="2"/>
    </font>
    <font>
      <i/>
      <sz val="11"/>
      <color rgb="FF00B050"/>
      <name val="Arial"/>
      <family val="2"/>
    </font>
    <font>
      <strike/>
      <sz val="11"/>
      <color rgb="FF00B050"/>
      <name val="Arial"/>
      <family val="2"/>
    </font>
    <font>
      <b/>
      <i/>
      <sz val="12"/>
      <color rgb="FF00B050"/>
      <name val="Calibri"/>
      <family val="2"/>
      <scheme val="minor"/>
    </font>
    <font>
      <b/>
      <i/>
      <sz val="11"/>
      <color rgb="FF00B050"/>
      <name val="Wingdings"/>
      <charset val="2"/>
    </font>
    <font>
      <b/>
      <strike/>
      <sz val="11"/>
      <color rgb="FF00B050"/>
      <name val="Arial"/>
      <family val="2"/>
    </font>
    <font>
      <strike/>
      <sz val="11"/>
      <color rgb="FFFF0000"/>
      <name val="Calibri"/>
      <family val="2"/>
    </font>
    <font>
      <strike/>
      <sz val="12"/>
      <color rgb="FFFF0000"/>
      <name val="Calibri"/>
      <family val="2"/>
      <scheme val="minor"/>
    </font>
    <font>
      <b/>
      <strike/>
      <sz val="11"/>
      <color rgb="FFFF0000"/>
      <name val="Calibri"/>
      <family val="2"/>
    </font>
    <font>
      <sz val="12"/>
      <color rgb="FF00B050"/>
      <name val="Arial"/>
      <family val="2"/>
    </font>
    <font>
      <sz val="11"/>
      <color rgb="FF0070C0"/>
      <name val="Calibri"/>
      <family val="2"/>
    </font>
    <font>
      <u/>
      <sz val="11"/>
      <color rgb="FF0070C0"/>
      <name val="Calibri"/>
      <family val="2"/>
      <scheme val="minor"/>
    </font>
    <font>
      <b/>
      <sz val="11"/>
      <color rgb="FF0070C0"/>
      <name val="Calibri"/>
      <family val="2"/>
    </font>
    <font>
      <i/>
      <sz val="11"/>
      <color rgb="FF0070C0"/>
      <name val="Arial"/>
      <family val="2"/>
    </font>
    <font>
      <strike/>
      <sz val="11"/>
      <color rgb="FF0070C0"/>
      <name val="Arial"/>
      <family val="2"/>
    </font>
    <font>
      <b/>
      <sz val="11"/>
      <color rgb="FF0070C0"/>
      <name val="Calibri Light"/>
      <family val="2"/>
    </font>
    <font>
      <b/>
      <i/>
      <sz val="12"/>
      <color rgb="FF0070C0"/>
      <name val="Calibri"/>
      <family val="2"/>
      <scheme val="minor"/>
    </font>
    <font>
      <strike/>
      <sz val="11"/>
      <color rgb="FF0070C0"/>
      <name val="Calibri Light"/>
      <family val="2"/>
    </font>
    <font>
      <b/>
      <strike/>
      <sz val="12"/>
      <color rgb="FF0070C0"/>
      <name val="Calibri"/>
      <family val="2"/>
      <scheme val="minor"/>
    </font>
    <font>
      <sz val="12"/>
      <color rgb="FF0070C0"/>
      <name val="Calibri"/>
      <family val="2"/>
      <scheme val="minor"/>
    </font>
    <font>
      <sz val="12"/>
      <color rgb="FF0070C0"/>
      <name val="Wingdings"/>
      <charset val="2"/>
    </font>
    <font>
      <strike/>
      <u/>
      <sz val="11"/>
      <color rgb="FF0070C0"/>
      <name val="Calibri"/>
      <family val="2"/>
      <scheme val="minor"/>
    </font>
    <font>
      <i/>
      <sz val="9"/>
      <color rgb="FF0070C0"/>
      <name val="Arial"/>
      <family val="2"/>
    </font>
    <font>
      <sz val="12"/>
      <color rgb="FF0070C0"/>
      <name val="Arial"/>
      <family val="2"/>
    </font>
    <font>
      <strike/>
      <sz val="11"/>
      <name val="Wingdings"/>
      <charset val="2"/>
    </font>
    <font>
      <i/>
      <sz val="9"/>
      <name val="Arial"/>
      <family val="2"/>
    </font>
    <font>
      <b/>
      <sz val="14"/>
      <color rgb="FF00B050"/>
      <name val="Calibri"/>
      <family val="2"/>
      <scheme val="minor"/>
    </font>
    <font>
      <sz val="14"/>
      <color rgb="FF00B050"/>
      <name val="Calibri"/>
      <family val="2"/>
      <scheme val="minor"/>
    </font>
    <font>
      <sz val="14"/>
      <color rgb="FF0070C0"/>
      <name val="Calibri"/>
      <family val="2"/>
      <scheme val="minor"/>
    </font>
    <font>
      <b/>
      <sz val="16"/>
      <name val="Calibri"/>
      <family val="2"/>
      <scheme val="minor"/>
    </font>
    <font>
      <b/>
      <sz val="18"/>
      <name val="Arial"/>
      <family val="2"/>
    </font>
    <font>
      <b/>
      <sz val="18"/>
      <color rgb="FFFF0000"/>
      <name val="Arial"/>
      <family val="2"/>
    </font>
    <font>
      <sz val="12"/>
      <color rgb="FF00B050"/>
      <name val="Calibri"/>
      <family val="2"/>
      <scheme val="minor"/>
    </font>
    <font>
      <sz val="36"/>
      <name val="Arial"/>
      <family val="2"/>
    </font>
    <font>
      <b/>
      <sz val="36"/>
      <name val="Arial"/>
      <family val="2"/>
    </font>
    <font>
      <b/>
      <sz val="28"/>
      <name val="Arial"/>
      <family val="2"/>
    </font>
    <font>
      <b/>
      <i/>
      <sz val="11"/>
      <color indexed="50"/>
      <name val="Arial"/>
      <family val="2"/>
    </font>
    <font>
      <b/>
      <i/>
      <sz val="11"/>
      <color indexed="48"/>
      <name val="Arial"/>
      <family val="2"/>
    </font>
    <font>
      <b/>
      <i/>
      <sz val="11"/>
      <color rgb="FFFF0000"/>
      <name val="Arial"/>
      <family val="2"/>
    </font>
  </fonts>
  <fills count="22">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A6CAF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C7CE"/>
      </patternFill>
    </fill>
    <fill>
      <patternFill patternType="solid">
        <fgColor rgb="FF00B050"/>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0" tint="-4.9989318521683403E-2"/>
        <bgColor rgb="FF000000"/>
      </patternFill>
    </fill>
    <fill>
      <patternFill patternType="solid">
        <fgColor theme="4" tint="0.79998168889431442"/>
        <bgColor indexed="64"/>
      </patternFill>
    </fill>
    <fill>
      <patternFill patternType="solid">
        <fgColor indexed="44"/>
        <bgColor indexed="64"/>
      </patternFill>
    </fill>
    <fill>
      <patternFill patternType="solid">
        <fgColor rgb="FF00B0F0"/>
        <bgColor indexed="64"/>
      </patternFill>
    </fill>
  </fills>
  <borders count="1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right/>
      <top style="thin">
        <color auto="1"/>
      </top>
      <bottom style="thin">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auto="1"/>
      </left>
      <right style="thin">
        <color auto="1"/>
      </right>
      <top style="dotted">
        <color auto="1"/>
      </top>
      <bottom style="thin">
        <color auto="1"/>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style="dotted">
        <color auto="1"/>
      </bottom>
      <diagonal/>
    </border>
    <border>
      <left style="thin">
        <color auto="1"/>
      </left>
      <right/>
      <top/>
      <bottom style="dotted">
        <color auto="1"/>
      </bottom>
      <diagonal/>
    </border>
    <border>
      <left/>
      <right style="thin">
        <color auto="1"/>
      </right>
      <top/>
      <bottom style="dotted">
        <color auto="1"/>
      </bottom>
      <diagonal/>
    </border>
    <border>
      <left/>
      <right/>
      <top style="thin">
        <color indexed="64"/>
      </top>
      <bottom/>
      <diagonal/>
    </border>
    <border>
      <left/>
      <right/>
      <top/>
      <bottom style="thin">
        <color indexed="64"/>
      </bottom>
      <diagonal/>
    </border>
    <border>
      <left/>
      <right/>
      <top style="thin">
        <color auto="1"/>
      </top>
      <bottom style="dotted">
        <color auto="1"/>
      </bottom>
      <diagonal/>
    </border>
    <border>
      <left/>
      <right/>
      <top style="dotted">
        <color auto="1"/>
      </top>
      <bottom style="dotted">
        <color auto="1"/>
      </bottom>
      <diagonal/>
    </border>
    <border>
      <left/>
      <right/>
      <top style="dotted">
        <color indexed="64"/>
      </top>
      <bottom/>
      <diagonal/>
    </border>
    <border>
      <left/>
      <right/>
      <top style="dotted">
        <color auto="1"/>
      </top>
      <bottom style="thin">
        <color auto="1"/>
      </bottom>
      <diagonal/>
    </border>
    <border>
      <left/>
      <right/>
      <top/>
      <bottom style="dotted">
        <color auto="1"/>
      </bottom>
      <diagonal/>
    </border>
    <border>
      <left style="thin">
        <color auto="1"/>
      </left>
      <right style="thin">
        <color auto="1"/>
      </right>
      <top/>
      <bottom style="thin">
        <color auto="1"/>
      </bottom>
      <diagonal/>
    </border>
    <border>
      <left style="thin">
        <color auto="1"/>
      </left>
      <right style="thin">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top style="medium">
        <color indexed="64"/>
      </top>
      <bottom/>
      <diagonal/>
    </border>
    <border>
      <left/>
      <right style="hair">
        <color indexed="64"/>
      </right>
      <top style="thin">
        <color indexed="64"/>
      </top>
      <bottom/>
      <diagonal/>
    </border>
    <border>
      <left style="hair">
        <color indexed="64"/>
      </left>
      <right style="medium">
        <color indexed="64"/>
      </right>
      <top style="thin">
        <color indexed="64"/>
      </top>
      <bottom style="hair">
        <color indexed="64"/>
      </bottom>
      <diagonal/>
    </border>
    <border>
      <left style="medium">
        <color indexed="64"/>
      </left>
      <right/>
      <top style="thin">
        <color indexed="64"/>
      </top>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right style="hair">
        <color indexed="64"/>
      </right>
      <top/>
      <bottom style="medium">
        <color indexed="64"/>
      </bottom>
      <diagonal/>
    </border>
    <border>
      <left style="hair">
        <color indexed="64"/>
      </left>
      <right/>
      <top/>
      <bottom style="hair">
        <color indexed="64"/>
      </bottom>
      <diagonal/>
    </border>
    <border>
      <left/>
      <right/>
      <top/>
      <bottom style="dashed">
        <color auto="1"/>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auto="1"/>
      </right>
      <top/>
      <bottom style="dotted">
        <color auto="1"/>
      </bottom>
      <diagonal/>
    </border>
    <border>
      <left style="thin">
        <color auto="1"/>
      </left>
      <right style="medium">
        <color indexed="64"/>
      </right>
      <top/>
      <bottom style="dotted">
        <color auto="1"/>
      </bottom>
      <diagonal/>
    </border>
    <border>
      <left style="medium">
        <color indexed="64"/>
      </left>
      <right style="hair">
        <color indexed="64"/>
      </right>
      <top style="thin">
        <color indexed="64"/>
      </top>
      <bottom style="hair">
        <color indexed="64"/>
      </bottom>
      <diagonal/>
    </border>
    <border>
      <left style="medium">
        <color indexed="64"/>
      </left>
      <right style="thin">
        <color auto="1"/>
      </right>
      <top style="dotted">
        <color auto="1"/>
      </top>
      <bottom style="dotted">
        <color auto="1"/>
      </bottom>
      <diagonal/>
    </border>
    <border>
      <left style="thin">
        <color auto="1"/>
      </left>
      <right style="medium">
        <color indexed="64"/>
      </right>
      <top style="dotted">
        <color auto="1"/>
      </top>
      <bottom style="dotted">
        <color auto="1"/>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auto="1"/>
      </right>
      <top style="dotted">
        <color auto="1"/>
      </top>
      <bottom style="thin">
        <color auto="1"/>
      </bottom>
      <diagonal/>
    </border>
    <border>
      <left style="thin">
        <color auto="1"/>
      </left>
      <right style="medium">
        <color indexed="64"/>
      </right>
      <top style="dotted">
        <color auto="1"/>
      </top>
      <bottom style="thin">
        <color auto="1"/>
      </bottom>
      <diagonal/>
    </border>
    <border>
      <left style="medium">
        <color indexed="64"/>
      </left>
      <right style="thin">
        <color indexed="64"/>
      </right>
      <top/>
      <bottom/>
      <diagonal/>
    </border>
    <border>
      <left style="thin">
        <color indexed="64"/>
      </left>
      <right style="medium">
        <color indexed="64"/>
      </right>
      <top/>
      <bottom/>
      <diagonal/>
    </border>
    <border>
      <left style="thick">
        <color auto="1"/>
      </left>
      <right style="hair">
        <color indexed="64"/>
      </right>
      <top/>
      <bottom style="hair">
        <color indexed="64"/>
      </bottom>
      <diagonal/>
    </border>
    <border>
      <left style="thick">
        <color auto="1"/>
      </left>
      <right style="hair">
        <color indexed="64"/>
      </right>
      <top style="hair">
        <color indexed="64"/>
      </top>
      <bottom style="hair">
        <color indexed="64"/>
      </bottom>
      <diagonal/>
    </border>
    <border>
      <left style="hair">
        <color indexed="64"/>
      </left>
      <right style="thick">
        <color auto="1"/>
      </right>
      <top style="hair">
        <color indexed="64"/>
      </top>
      <bottom style="hair">
        <color indexed="64"/>
      </bottom>
      <diagonal/>
    </border>
    <border>
      <left style="thick">
        <color auto="1"/>
      </left>
      <right style="thick">
        <color auto="1"/>
      </right>
      <top/>
      <bottom style="hair">
        <color indexed="64"/>
      </bottom>
      <diagonal/>
    </border>
    <border>
      <left style="thick">
        <color auto="1"/>
      </left>
      <right style="thick">
        <color auto="1"/>
      </right>
      <top style="hair">
        <color indexed="64"/>
      </top>
      <bottom style="hair">
        <color indexed="64"/>
      </bottom>
      <diagonal/>
    </border>
    <border>
      <left style="hair">
        <color indexed="64"/>
      </left>
      <right style="thick">
        <color auto="1"/>
      </right>
      <top/>
      <bottom style="hair">
        <color indexed="64"/>
      </bottom>
      <diagonal/>
    </border>
    <border>
      <left style="thick">
        <color auto="1"/>
      </left>
      <right style="hair">
        <color indexed="64"/>
      </right>
      <top style="medium">
        <color indexed="64"/>
      </top>
      <bottom style="medium">
        <color indexed="64"/>
      </bottom>
      <diagonal/>
    </border>
    <border>
      <left style="hair">
        <color indexed="64"/>
      </left>
      <right style="thick">
        <color auto="1"/>
      </right>
      <top style="medium">
        <color indexed="64"/>
      </top>
      <bottom style="medium">
        <color indexed="64"/>
      </bottom>
      <diagonal/>
    </border>
    <border>
      <left style="thick">
        <color auto="1"/>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ck">
        <color auto="1"/>
      </right>
      <top style="medium">
        <color indexed="64"/>
      </top>
      <bottom style="medium">
        <color indexed="64"/>
      </bottom>
      <diagonal/>
    </border>
    <border>
      <left style="thick">
        <color auto="1"/>
      </left>
      <right/>
      <top style="medium">
        <color indexed="64"/>
      </top>
      <bottom style="medium">
        <color indexed="64"/>
      </bottom>
      <diagonal/>
    </border>
    <border>
      <left/>
      <right/>
      <top style="medium">
        <color indexed="64"/>
      </top>
      <bottom style="medium">
        <color indexed="64"/>
      </bottom>
      <diagonal/>
    </border>
    <border>
      <left style="thick">
        <color auto="1"/>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auto="1"/>
      </right>
      <top style="hair">
        <color auto="1"/>
      </top>
      <bottom style="hair">
        <color auto="1"/>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medium">
        <color indexed="64"/>
      </bottom>
      <diagonal/>
    </border>
  </borders>
  <cellStyleXfs count="17">
    <xf numFmtId="0" fontId="0" fillId="0" borderId="0"/>
    <xf numFmtId="0" fontId="36" fillId="0" borderId="0"/>
    <xf numFmtId="0" fontId="35" fillId="0" borderId="0"/>
    <xf numFmtId="165" fontId="36" fillId="0" borderId="0"/>
    <xf numFmtId="165"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5" fillId="0" borderId="0"/>
    <xf numFmtId="0" fontId="78" fillId="11" borderId="0" applyNumberFormat="0" applyBorder="0" applyAlignment="0" applyProtection="0"/>
    <xf numFmtId="0" fontId="93" fillId="0" borderId="0" applyNumberFormat="0" applyFill="0" applyBorder="0" applyAlignment="0" applyProtection="0"/>
    <xf numFmtId="165" fontId="94" fillId="0" borderId="0"/>
    <xf numFmtId="165" fontId="95" fillId="0" borderId="0" applyNumberFormat="0" applyFill="0" applyBorder="0" applyAlignment="0" applyProtection="0">
      <alignment vertical="top"/>
      <protection locked="0"/>
    </xf>
  </cellStyleXfs>
  <cellXfs count="937">
    <xf numFmtId="0" fontId="0" fillId="0" borderId="0" xfId="0"/>
    <xf numFmtId="0" fontId="2" fillId="0" borderId="0" xfId="0" applyFont="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horizontal="right" vertical="center"/>
    </xf>
    <xf numFmtId="0" fontId="7" fillId="0" borderId="0" xfId="0" applyFont="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horizontal="right" vertical="center"/>
    </xf>
    <xf numFmtId="0" fontId="5" fillId="0" borderId="22" xfId="0" applyFont="1" applyBorder="1" applyAlignment="1">
      <alignment horizontal="right" vertical="center"/>
    </xf>
    <xf numFmtId="0" fontId="5" fillId="0" borderId="14" xfId="0" applyFont="1" applyBorder="1" applyAlignment="1">
      <alignment vertical="center"/>
    </xf>
    <xf numFmtId="0" fontId="5" fillId="0" borderId="15" xfId="0" applyFont="1" applyBorder="1" applyAlignment="1">
      <alignment vertical="center"/>
    </xf>
    <xf numFmtId="0" fontId="5" fillId="0" borderId="16" xfId="0" applyFont="1" applyBorder="1" applyAlignment="1">
      <alignment horizontal="right" vertical="center" wrapText="1"/>
    </xf>
    <xf numFmtId="0" fontId="4" fillId="0" borderId="0" xfId="0" applyFont="1" applyAlignment="1">
      <alignment vertical="center"/>
    </xf>
    <xf numFmtId="0" fontId="5" fillId="0" borderId="8" xfId="0" applyFont="1" applyBorder="1" applyAlignment="1">
      <alignment vertical="center"/>
    </xf>
    <xf numFmtId="0" fontId="5" fillId="0" borderId="9" xfId="0" applyFont="1" applyBorder="1" applyAlignment="1">
      <alignment vertical="center"/>
    </xf>
    <xf numFmtId="0" fontId="5" fillId="0" borderId="10" xfId="0" applyFont="1" applyBorder="1" applyAlignment="1">
      <alignment horizontal="right" vertical="center"/>
    </xf>
    <xf numFmtId="0" fontId="5" fillId="0" borderId="16" xfId="0" applyFont="1" applyBorder="1" applyAlignment="1">
      <alignment horizontal="right" vertical="center"/>
    </xf>
    <xf numFmtId="0" fontId="9" fillId="0" borderId="7" xfId="0" applyFont="1" applyBorder="1" applyAlignment="1">
      <alignment vertical="center"/>
    </xf>
    <xf numFmtId="0" fontId="10" fillId="0" borderId="0" xfId="0" applyFont="1" applyAlignment="1">
      <alignment vertical="center"/>
    </xf>
    <xf numFmtId="0" fontId="5" fillId="0" borderId="10" xfId="0" applyFont="1" applyBorder="1" applyAlignment="1">
      <alignment horizontal="right" vertical="center" wrapText="1"/>
    </xf>
    <xf numFmtId="0" fontId="13" fillId="0" borderId="0" xfId="0" applyFont="1" applyAlignment="1">
      <alignment vertical="center"/>
    </xf>
    <xf numFmtId="0" fontId="6" fillId="0" borderId="0" xfId="0" applyFont="1" applyAlignment="1">
      <alignment vertical="center"/>
    </xf>
    <xf numFmtId="0" fontId="5" fillId="0" borderId="1" xfId="0" applyFont="1" applyBorder="1" applyAlignment="1">
      <alignment vertical="center"/>
    </xf>
    <xf numFmtId="0" fontId="5" fillId="0" borderId="2" xfId="0" applyFont="1" applyBorder="1" applyAlignment="1">
      <alignment vertical="center"/>
    </xf>
    <xf numFmtId="0" fontId="5" fillId="0" borderId="7" xfId="0" applyFont="1" applyBorder="1" applyAlignment="1">
      <alignment vertical="center"/>
    </xf>
    <xf numFmtId="0" fontId="5" fillId="0" borderId="17" xfId="0" applyFont="1" applyBorder="1" applyAlignment="1">
      <alignment vertical="center"/>
    </xf>
    <xf numFmtId="0" fontId="5" fillId="0" borderId="18"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25" xfId="0" applyFont="1" applyBorder="1" applyAlignment="1">
      <alignment vertical="center"/>
    </xf>
    <xf numFmtId="0" fontId="5" fillId="0" borderId="26" xfId="0" applyFont="1" applyBorder="1" applyAlignment="1">
      <alignment vertical="center"/>
    </xf>
    <xf numFmtId="0" fontId="9" fillId="0" borderId="28" xfId="0" applyFont="1" applyBorder="1" applyAlignment="1">
      <alignment vertical="center"/>
    </xf>
    <xf numFmtId="0" fontId="5" fillId="0" borderId="3" xfId="0" applyFont="1" applyBorder="1" applyAlignment="1">
      <alignment horizontal="right" vertical="center"/>
    </xf>
    <xf numFmtId="0" fontId="5" fillId="0" borderId="19" xfId="0" applyFont="1" applyBorder="1" applyAlignment="1">
      <alignment horizontal="right" vertical="center" wrapText="1"/>
    </xf>
    <xf numFmtId="0" fontId="5" fillId="0" borderId="13" xfId="0" applyFont="1" applyBorder="1" applyAlignment="1">
      <alignment horizontal="right" vertical="center" wrapText="1"/>
    </xf>
    <xf numFmtId="0" fontId="5" fillId="0" borderId="24" xfId="0" applyFont="1" applyBorder="1" applyAlignment="1">
      <alignment horizontal="right" vertical="center"/>
    </xf>
    <xf numFmtId="0" fontId="5" fillId="0" borderId="27" xfId="0" applyFont="1" applyBorder="1" applyAlignment="1">
      <alignment horizontal="right" vertical="center"/>
    </xf>
    <xf numFmtId="0" fontId="15" fillId="0" borderId="13" xfId="0" applyFont="1" applyBorder="1" applyAlignment="1">
      <alignment horizontal="right" vertical="center"/>
    </xf>
    <xf numFmtId="0" fontId="15" fillId="0" borderId="3" xfId="0" applyFont="1" applyBorder="1" applyAlignment="1">
      <alignment horizontal="right"/>
    </xf>
    <xf numFmtId="0" fontId="15" fillId="0" borderId="3" xfId="0" applyFont="1" applyBorder="1" applyAlignment="1">
      <alignment horizontal="right" vertical="center"/>
    </xf>
    <xf numFmtId="0" fontId="11" fillId="0" borderId="10" xfId="0" applyFont="1" applyBorder="1" applyAlignment="1">
      <alignment horizontal="right" vertical="center"/>
    </xf>
    <xf numFmtId="0" fontId="5" fillId="0" borderId="3" xfId="0" applyFont="1" applyBorder="1" applyAlignment="1">
      <alignment horizontal="right" vertical="center" wrapText="1"/>
    </xf>
    <xf numFmtId="0" fontId="16" fillId="0" borderId="0" xfId="0" applyFont="1" applyAlignment="1">
      <alignment vertical="center"/>
    </xf>
    <xf numFmtId="0" fontId="13" fillId="0" borderId="0" xfId="0" applyFont="1" applyAlignment="1">
      <alignment horizontal="left" vertical="center"/>
    </xf>
    <xf numFmtId="0" fontId="11" fillId="0" borderId="13" xfId="0" applyFont="1" applyBorder="1" applyAlignment="1">
      <alignment horizontal="right" vertical="center"/>
    </xf>
    <xf numFmtId="0" fontId="17" fillId="0" borderId="0" xfId="0" applyFont="1" applyAlignment="1">
      <alignment vertical="center"/>
    </xf>
    <xf numFmtId="0" fontId="11" fillId="0" borderId="6" xfId="0" applyFont="1" applyBorder="1" applyAlignment="1">
      <alignment horizontal="right" vertical="center"/>
    </xf>
    <xf numFmtId="0" fontId="18" fillId="0" borderId="0" xfId="0" applyFont="1" applyAlignment="1">
      <alignment vertical="center"/>
    </xf>
    <xf numFmtId="0" fontId="5" fillId="2" borderId="7" xfId="0" applyFont="1" applyFill="1" applyBorder="1" applyAlignment="1">
      <alignment vertical="center"/>
    </xf>
    <xf numFmtId="0" fontId="11" fillId="2" borderId="7" xfId="0" applyFont="1" applyFill="1" applyBorder="1" applyAlignment="1">
      <alignment vertical="center"/>
    </xf>
    <xf numFmtId="0" fontId="11" fillId="2" borderId="3" xfId="0" applyFont="1" applyFill="1" applyBorder="1" applyAlignment="1">
      <alignment horizontal="right" vertical="center"/>
    </xf>
    <xf numFmtId="0" fontId="5" fillId="2" borderId="3" xfId="0" applyFont="1" applyFill="1" applyBorder="1" applyAlignment="1">
      <alignment horizontal="right" vertical="center"/>
    </xf>
    <xf numFmtId="0" fontId="5" fillId="3" borderId="7" xfId="0" applyFont="1" applyFill="1" applyBorder="1" applyAlignment="1">
      <alignment vertical="center"/>
    </xf>
    <xf numFmtId="0" fontId="5" fillId="0" borderId="0" xfId="0" applyFont="1" applyAlignment="1">
      <alignment vertical="center"/>
    </xf>
    <xf numFmtId="0" fontId="5" fillId="3" borderId="4" xfId="0" applyFont="1" applyFill="1" applyBorder="1" applyAlignment="1">
      <alignment vertical="center"/>
    </xf>
    <xf numFmtId="0" fontId="5" fillId="3" borderId="5" xfId="0" applyFont="1" applyFill="1" applyBorder="1" applyAlignment="1">
      <alignment vertical="center"/>
    </xf>
    <xf numFmtId="0" fontId="5" fillId="0" borderId="0" xfId="0" applyFont="1" applyAlignment="1">
      <alignment horizontal="right" vertical="center"/>
    </xf>
    <xf numFmtId="0" fontId="3" fillId="0" borderId="5" xfId="0" applyFont="1" applyBorder="1" applyAlignment="1">
      <alignment vertical="center"/>
    </xf>
    <xf numFmtId="0" fontId="3" fillId="0" borderId="9" xfId="0" applyFont="1" applyBorder="1" applyAlignment="1">
      <alignment vertical="center"/>
    </xf>
    <xf numFmtId="0" fontId="22" fillId="0" borderId="10" xfId="0" applyFont="1" applyBorder="1" applyAlignment="1">
      <alignment horizontal="right" vertical="center" wrapText="1"/>
    </xf>
    <xf numFmtId="0" fontId="3" fillId="0" borderId="7" xfId="0" applyFont="1" applyBorder="1" applyAlignment="1">
      <alignment vertical="center"/>
    </xf>
    <xf numFmtId="0" fontId="3" fillId="0" borderId="3" xfId="0" applyFont="1" applyBorder="1" applyAlignment="1">
      <alignment horizontal="right" vertical="center" wrapText="1"/>
    </xf>
    <xf numFmtId="0" fontId="3" fillId="0" borderId="6" xfId="0" applyFont="1" applyBorder="1" applyAlignment="1">
      <alignment horizontal="right" vertical="center" wrapText="1"/>
    </xf>
    <xf numFmtId="0" fontId="19" fillId="0" borderId="10" xfId="0" applyFont="1" applyBorder="1" applyAlignment="1">
      <alignment horizontal="right" vertical="center" wrapText="1"/>
    </xf>
    <xf numFmtId="0" fontId="3" fillId="0" borderId="10" xfId="0" applyFont="1" applyBorder="1" applyAlignment="1">
      <alignment horizontal="right" vertical="center" wrapText="1"/>
    </xf>
    <xf numFmtId="0" fontId="23" fillId="0" borderId="0" xfId="0" applyFont="1" applyAlignment="1">
      <alignment vertical="center"/>
    </xf>
    <xf numFmtId="0" fontId="2" fillId="0" borderId="0" xfId="0" applyFont="1" applyAlignment="1">
      <alignment horizontal="center" vertical="center" wrapText="1"/>
    </xf>
    <xf numFmtId="0" fontId="24" fillId="0" borderId="0" xfId="0" applyFont="1" applyAlignment="1">
      <alignment vertical="center"/>
    </xf>
    <xf numFmtId="0" fontId="25" fillId="0" borderId="0" xfId="0" applyFont="1" applyAlignment="1">
      <alignment horizontal="center"/>
    </xf>
    <xf numFmtId="0" fontId="26" fillId="0" borderId="0" xfId="0" applyFont="1"/>
    <xf numFmtId="0" fontId="5" fillId="0" borderId="28" xfId="0" applyFont="1" applyBorder="1" applyAlignment="1">
      <alignment horizontal="right" vertical="center"/>
    </xf>
    <xf numFmtId="0" fontId="5" fillId="0" borderId="23" xfId="0" applyFont="1" applyBorder="1" applyAlignment="1">
      <alignment vertical="center"/>
    </xf>
    <xf numFmtId="0" fontId="5" fillId="0" borderId="29" xfId="0" applyFont="1" applyBorder="1" applyAlignment="1">
      <alignment horizontal="right" vertical="center"/>
    </xf>
    <xf numFmtId="0" fontId="5" fillId="0" borderId="7" xfId="0" applyFont="1" applyBorder="1" applyAlignment="1">
      <alignment horizontal="right" vertical="center"/>
    </xf>
    <xf numFmtId="0" fontId="5" fillId="0" borderId="30" xfId="0" applyFont="1" applyBorder="1" applyAlignment="1">
      <alignment horizontal="right" vertical="center"/>
    </xf>
    <xf numFmtId="0" fontId="11" fillId="2" borderId="7" xfId="0" applyFont="1" applyFill="1" applyBorder="1" applyAlignment="1">
      <alignment horizontal="right" vertical="center"/>
    </xf>
    <xf numFmtId="0" fontId="5" fillId="0" borderId="31" xfId="0" applyFont="1" applyBorder="1" applyAlignment="1">
      <alignment horizontal="right" vertical="center"/>
    </xf>
    <xf numFmtId="0" fontId="5" fillId="0" borderId="28" xfId="0" applyFont="1" applyBorder="1" applyAlignment="1">
      <alignment horizontal="right" vertical="center" wrapText="1"/>
    </xf>
    <xf numFmtId="0" fontId="5" fillId="0" borderId="32" xfId="0" applyFont="1" applyBorder="1" applyAlignment="1">
      <alignment horizontal="right" vertical="center"/>
    </xf>
    <xf numFmtId="0" fontId="5" fillId="0" borderId="32" xfId="0" applyFont="1" applyBorder="1" applyAlignment="1">
      <alignment horizontal="right" vertical="center" wrapText="1"/>
    </xf>
    <xf numFmtId="0" fontId="5" fillId="0" borderId="33" xfId="0" applyFont="1" applyBorder="1" applyAlignment="1">
      <alignment horizontal="right" vertical="center"/>
    </xf>
    <xf numFmtId="0" fontId="5" fillId="0" borderId="34" xfId="0" applyFont="1" applyBorder="1" applyAlignment="1">
      <alignment horizontal="right" vertical="center"/>
    </xf>
    <xf numFmtId="0" fontId="15" fillId="0" borderId="32" xfId="0" applyFont="1" applyBorder="1" applyAlignment="1">
      <alignment horizontal="right" vertical="center"/>
    </xf>
    <xf numFmtId="0" fontId="15" fillId="0" borderId="33" xfId="0" applyFont="1" applyBorder="1" applyAlignment="1">
      <alignment horizontal="right" vertical="center"/>
    </xf>
    <xf numFmtId="0" fontId="5" fillId="2" borderId="7" xfId="0" applyFont="1" applyFill="1" applyBorder="1" applyAlignment="1">
      <alignment horizontal="right" vertical="center"/>
    </xf>
    <xf numFmtId="0" fontId="12" fillId="0" borderId="30" xfId="0" applyFont="1" applyBorder="1" applyAlignment="1">
      <alignment horizontal="right" vertical="center"/>
    </xf>
    <xf numFmtId="0" fontId="15" fillId="0" borderId="7" xfId="0" applyFont="1" applyBorder="1" applyAlignment="1">
      <alignment horizontal="right"/>
    </xf>
    <xf numFmtId="0" fontId="5" fillId="0" borderId="30" xfId="0" applyFont="1" applyBorder="1" applyAlignment="1">
      <alignment horizontal="right" vertical="center" wrapText="1"/>
    </xf>
    <xf numFmtId="0" fontId="5" fillId="0" borderId="33" xfId="0" applyFont="1" applyBorder="1" applyAlignment="1">
      <alignment horizontal="right" vertical="center" wrapText="1"/>
    </xf>
    <xf numFmtId="0" fontId="5" fillId="0" borderId="31" xfId="0" applyFont="1" applyBorder="1" applyAlignment="1">
      <alignment horizontal="right" vertical="center" wrapText="1"/>
    </xf>
    <xf numFmtId="0" fontId="12" fillId="0" borderId="32" xfId="0" applyFont="1" applyBorder="1" applyAlignment="1">
      <alignment horizontal="right" vertical="center"/>
    </xf>
    <xf numFmtId="0" fontId="15" fillId="0" borderId="7" xfId="0" applyFont="1" applyBorder="1" applyAlignment="1">
      <alignment horizontal="right" vertical="center"/>
    </xf>
    <xf numFmtId="0" fontId="22" fillId="0" borderId="31" xfId="0" applyFont="1" applyBorder="1" applyAlignment="1">
      <alignment horizontal="right" vertical="center" wrapText="1"/>
    </xf>
    <xf numFmtId="0" fontId="3" fillId="0" borderId="7" xfId="0" applyFont="1" applyBorder="1" applyAlignment="1">
      <alignment horizontal="right" vertical="center" wrapText="1"/>
    </xf>
    <xf numFmtId="0" fontId="3" fillId="0" borderId="30" xfId="0" applyFont="1" applyBorder="1" applyAlignment="1">
      <alignment horizontal="right" vertical="center" wrapText="1"/>
    </xf>
    <xf numFmtId="0" fontId="19" fillId="0" borderId="31" xfId="0" applyFont="1" applyBorder="1" applyAlignment="1">
      <alignment horizontal="right" vertical="center" wrapText="1"/>
    </xf>
    <xf numFmtId="0" fontId="3" fillId="0" borderId="31" xfId="0" applyFont="1" applyBorder="1" applyAlignment="1">
      <alignment horizontal="right" vertical="center" wrapText="1"/>
    </xf>
    <xf numFmtId="0" fontId="11" fillId="0" borderId="30" xfId="0" applyFont="1" applyBorder="1" applyAlignment="1">
      <alignment horizontal="right" vertical="center"/>
    </xf>
    <xf numFmtId="0" fontId="11" fillId="0" borderId="31" xfId="0" applyFont="1" applyBorder="1" applyAlignment="1">
      <alignment horizontal="right" vertical="center"/>
    </xf>
    <xf numFmtId="0" fontId="11" fillId="0" borderId="32" xfId="0" applyFont="1" applyBorder="1" applyAlignment="1">
      <alignment horizontal="right" vertical="center"/>
    </xf>
    <xf numFmtId="0" fontId="5" fillId="0" borderId="7" xfId="0" applyFont="1" applyBorder="1" applyAlignment="1">
      <alignment horizontal="right" vertical="center" wrapText="1"/>
    </xf>
    <xf numFmtId="0" fontId="5" fillId="0" borderId="27" xfId="0" applyFont="1" applyBorder="1" applyAlignment="1">
      <alignment horizontal="right" vertical="center" wrapText="1"/>
    </xf>
    <xf numFmtId="0" fontId="17" fillId="0" borderId="34" xfId="0" applyFont="1" applyBorder="1" applyAlignment="1">
      <alignment horizontal="right" vertical="center"/>
    </xf>
    <xf numFmtId="0" fontId="17" fillId="0" borderId="27" xfId="0" applyFont="1" applyBorder="1" applyAlignment="1">
      <alignment horizontal="right" vertical="center"/>
    </xf>
    <xf numFmtId="0" fontId="21" fillId="0" borderId="7" xfId="0" applyFont="1" applyBorder="1" applyAlignment="1">
      <alignment horizontal="center" vertical="center"/>
    </xf>
    <xf numFmtId="0" fontId="21" fillId="0" borderId="7" xfId="0" applyFont="1" applyBorder="1" applyAlignment="1">
      <alignment vertical="center"/>
    </xf>
    <xf numFmtId="0" fontId="21" fillId="0" borderId="3" xfId="0" applyFont="1" applyBorder="1" applyAlignment="1">
      <alignment vertical="center"/>
    </xf>
    <xf numFmtId="0" fontId="5" fillId="0" borderId="28" xfId="0" applyFont="1" applyBorder="1" applyAlignment="1">
      <alignment horizontal="left" vertical="center"/>
    </xf>
    <xf numFmtId="0" fontId="5" fillId="0" borderId="30" xfId="0" applyFont="1" applyBorder="1" applyAlignment="1">
      <alignment horizontal="left" vertical="center"/>
    </xf>
    <xf numFmtId="0" fontId="5" fillId="0" borderId="7" xfId="0" applyFont="1" applyBorder="1" applyAlignment="1">
      <alignment horizontal="left" vertical="center"/>
    </xf>
    <xf numFmtId="0" fontId="5" fillId="0" borderId="32" xfId="0" applyFont="1" applyBorder="1" applyAlignment="1">
      <alignment horizontal="left" vertical="center"/>
    </xf>
    <xf numFmtId="0" fontId="2" fillId="0" borderId="7" xfId="0" applyFont="1" applyBorder="1" applyAlignment="1">
      <alignment vertical="center"/>
    </xf>
    <xf numFmtId="0" fontId="5" fillId="0" borderId="35" xfId="0" applyFont="1" applyBorder="1" applyAlignment="1">
      <alignment vertical="center"/>
    </xf>
    <xf numFmtId="0" fontId="5" fillId="0" borderId="0" xfId="0" applyFont="1" applyAlignment="1">
      <alignment horizontal="left" vertical="center"/>
    </xf>
    <xf numFmtId="0" fontId="12" fillId="0" borderId="30" xfId="0" applyFont="1" applyBorder="1" applyAlignment="1">
      <alignment horizontal="right" vertical="center" wrapText="1"/>
    </xf>
    <xf numFmtId="0" fontId="12" fillId="0" borderId="6" xfId="0" applyFont="1" applyBorder="1" applyAlignment="1">
      <alignment horizontal="right" vertical="center" wrapText="1"/>
    </xf>
    <xf numFmtId="0" fontId="11" fillId="2" borderId="2" xfId="0" applyFont="1" applyFill="1" applyBorder="1" applyAlignment="1">
      <alignment vertical="center"/>
    </xf>
    <xf numFmtId="15" fontId="24" fillId="0" borderId="0" xfId="0" applyNumberFormat="1" applyFont="1" applyAlignment="1">
      <alignment vertical="center"/>
    </xf>
    <xf numFmtId="0" fontId="27" fillId="0" borderId="33" xfId="0" applyFont="1" applyBorder="1" applyAlignment="1">
      <alignment horizontal="right" vertical="center" wrapText="1"/>
    </xf>
    <xf numFmtId="0" fontId="12" fillId="0" borderId="31" xfId="0" applyFont="1" applyBorder="1" applyAlignment="1">
      <alignment horizontal="right" vertical="center"/>
    </xf>
    <xf numFmtId="0" fontId="12" fillId="0" borderId="31" xfId="0" applyFont="1" applyBorder="1" applyAlignment="1">
      <alignment horizontal="right" vertical="center" wrapText="1"/>
    </xf>
    <xf numFmtId="0" fontId="5" fillId="0" borderId="8" xfId="0" applyFont="1" applyBorder="1" applyAlignment="1">
      <alignment horizontal="left" vertical="center"/>
    </xf>
    <xf numFmtId="0" fontId="12" fillId="0" borderId="33" xfId="0" applyFont="1" applyBorder="1" applyAlignment="1">
      <alignment horizontal="right" vertical="center"/>
    </xf>
    <xf numFmtId="0" fontId="4" fillId="0" borderId="31" xfId="0" applyFont="1" applyBorder="1" applyAlignment="1">
      <alignment horizontal="right" vertical="center"/>
    </xf>
    <xf numFmtId="0" fontId="4" fillId="0" borderId="10" xfId="0" applyFont="1" applyBorder="1" applyAlignment="1">
      <alignment horizontal="right" vertical="center"/>
    </xf>
    <xf numFmtId="0" fontId="3" fillId="0" borderId="26" xfId="0" applyFont="1" applyBorder="1" applyAlignment="1">
      <alignment vertical="center"/>
    </xf>
    <xf numFmtId="0" fontId="5" fillId="0" borderId="11" xfId="0" applyFont="1" applyBorder="1" applyAlignment="1">
      <alignment horizontal="left" vertical="center"/>
    </xf>
    <xf numFmtId="0" fontId="12" fillId="0" borderId="27" xfId="0" applyFont="1" applyBorder="1" applyAlignment="1">
      <alignment horizontal="right" vertical="center"/>
    </xf>
    <xf numFmtId="0" fontId="12" fillId="0" borderId="31" xfId="0" applyFont="1" applyBorder="1" applyAlignment="1">
      <alignment horizontal="left" vertical="center"/>
    </xf>
    <xf numFmtId="0" fontId="12" fillId="0" borderId="33" xfId="0" applyFont="1" applyBorder="1" applyAlignment="1">
      <alignment horizontal="left" vertical="center"/>
    </xf>
    <xf numFmtId="0" fontId="4" fillId="0" borderId="13" xfId="0" applyFont="1" applyBorder="1" applyAlignment="1">
      <alignment horizontal="right" vertical="center"/>
    </xf>
    <xf numFmtId="0" fontId="22" fillId="0" borderId="32" xfId="0" applyFont="1" applyBorder="1" applyAlignment="1">
      <alignment horizontal="right" vertical="center" wrapText="1"/>
    </xf>
    <xf numFmtId="0" fontId="30" fillId="0" borderId="7" xfId="0" applyFont="1" applyBorder="1" applyAlignment="1">
      <alignment vertical="center"/>
    </xf>
    <xf numFmtId="0" fontId="29" fillId="0" borderId="7" xfId="0" applyFont="1" applyBorder="1" applyAlignment="1">
      <alignment horizontal="left" vertical="center" wrapText="1"/>
    </xf>
    <xf numFmtId="0" fontId="29" fillId="0" borderId="7" xfId="0" applyFont="1" applyBorder="1" applyAlignment="1">
      <alignment horizontal="right" vertical="center" wrapText="1"/>
    </xf>
    <xf numFmtId="0" fontId="29" fillId="0" borderId="3" xfId="0" applyFont="1" applyBorder="1" applyAlignment="1">
      <alignment horizontal="right" vertical="center" wrapText="1"/>
    </xf>
    <xf numFmtId="0" fontId="3" fillId="0" borderId="12" xfId="0" applyFont="1" applyBorder="1" applyAlignment="1">
      <alignment vertical="center"/>
    </xf>
    <xf numFmtId="0" fontId="2" fillId="0" borderId="0" xfId="0" applyFont="1" applyAlignment="1">
      <alignment horizontal="left" vertical="center"/>
    </xf>
    <xf numFmtId="0" fontId="12" fillId="0" borderId="28"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horizontal="right" vertical="center" wrapText="1"/>
    </xf>
    <xf numFmtId="0" fontId="12" fillId="0" borderId="19" xfId="0" applyFont="1" applyBorder="1" applyAlignment="1">
      <alignment horizontal="right" vertical="center" wrapText="1"/>
    </xf>
    <xf numFmtId="15" fontId="24" fillId="0" borderId="0" xfId="0" applyNumberFormat="1" applyFont="1" applyAlignment="1">
      <alignment horizontal="right" wrapText="1"/>
    </xf>
    <xf numFmtId="0" fontId="5" fillId="0" borderId="32" xfId="0" applyFont="1" applyBorder="1" applyAlignment="1">
      <alignment horizontal="right" wrapText="1"/>
    </xf>
    <xf numFmtId="0" fontId="5" fillId="0" borderId="34" xfId="0" applyFont="1" applyBorder="1" applyAlignment="1">
      <alignment horizontal="left" vertical="top"/>
    </xf>
    <xf numFmtId="0" fontId="5" fillId="0" borderId="32" xfId="0" applyFont="1" applyBorder="1" applyAlignment="1">
      <alignment horizontal="left" vertical="top"/>
    </xf>
    <xf numFmtId="0" fontId="5" fillId="0" borderId="33" xfId="0" applyFont="1" applyBorder="1" applyAlignment="1">
      <alignment horizontal="left" vertical="top"/>
    </xf>
    <xf numFmtId="0" fontId="5" fillId="0" borderId="7" xfId="0" applyFont="1" applyBorder="1" applyAlignment="1">
      <alignment horizontal="left" vertical="top"/>
    </xf>
    <xf numFmtId="0" fontId="5" fillId="0" borderId="31" xfId="0" applyFont="1" applyBorder="1" applyAlignment="1">
      <alignment horizontal="left" vertical="top"/>
    </xf>
    <xf numFmtId="0" fontId="5" fillId="0" borderId="30" xfId="0" applyFont="1" applyBorder="1" applyAlignment="1">
      <alignment horizontal="left" vertical="top"/>
    </xf>
    <xf numFmtId="0" fontId="5" fillId="0" borderId="0" xfId="0" applyFont="1" applyAlignment="1">
      <alignment horizontal="left" vertical="top"/>
    </xf>
    <xf numFmtId="0" fontId="5" fillId="0" borderId="30" xfId="0" applyFont="1" applyBorder="1" applyAlignment="1">
      <alignment vertical="center"/>
    </xf>
    <xf numFmtId="0" fontId="5" fillId="0" borderId="6" xfId="0" applyFont="1" applyBorder="1" applyAlignment="1">
      <alignment vertical="center"/>
    </xf>
    <xf numFmtId="0" fontId="5" fillId="0" borderId="3" xfId="0" applyFont="1" applyBorder="1" applyAlignment="1">
      <alignment vertical="center"/>
    </xf>
    <xf numFmtId="0" fontId="12" fillId="0" borderId="6" xfId="0" applyFont="1" applyBorder="1" applyAlignment="1">
      <alignment horizontal="right" vertical="center"/>
    </xf>
    <xf numFmtId="0" fontId="12" fillId="0" borderId="10" xfId="0" applyFont="1" applyBorder="1" applyAlignment="1">
      <alignment horizontal="right" vertical="center"/>
    </xf>
    <xf numFmtId="0" fontId="31" fillId="0" borderId="2" xfId="0" applyFont="1" applyBorder="1" applyAlignment="1">
      <alignment horizontal="left" vertical="center"/>
    </xf>
    <xf numFmtId="0" fontId="33" fillId="0" borderId="0" xfId="0" applyFont="1" applyAlignment="1">
      <alignment vertical="center"/>
    </xf>
    <xf numFmtId="0" fontId="4" fillId="0" borderId="30" xfId="0" applyFont="1" applyBorder="1" applyAlignment="1">
      <alignment horizontal="right" vertical="center"/>
    </xf>
    <xf numFmtId="0" fontId="4" fillId="0" borderId="6" xfId="0" applyFont="1" applyBorder="1" applyAlignment="1">
      <alignment horizontal="right" vertical="center"/>
    </xf>
    <xf numFmtId="0" fontId="29" fillId="0" borderId="31" xfId="0" applyFont="1" applyBorder="1" applyAlignment="1">
      <alignment horizontal="left" vertical="center"/>
    </xf>
    <xf numFmtId="0" fontId="32" fillId="0" borderId="31" xfId="0" applyFont="1" applyBorder="1" applyAlignment="1">
      <alignment horizontal="right" vertical="center" wrapText="1"/>
    </xf>
    <xf numFmtId="0" fontId="3" fillId="0" borderId="7" xfId="0" applyFont="1" applyBorder="1" applyAlignment="1">
      <alignment horizontal="left" vertical="top"/>
    </xf>
    <xf numFmtId="0" fontId="22" fillId="0" borderId="34" xfId="0" applyFont="1" applyBorder="1" applyAlignment="1">
      <alignment horizontal="right" vertical="center" wrapText="1"/>
    </xf>
    <xf numFmtId="0" fontId="19" fillId="0" borderId="0" xfId="0" applyFont="1" applyAlignment="1">
      <alignment vertical="center"/>
    </xf>
    <xf numFmtId="0" fontId="12" fillId="0" borderId="13" xfId="0" applyFont="1" applyBorder="1" applyAlignment="1">
      <alignment horizontal="right" vertical="center"/>
    </xf>
    <xf numFmtId="0" fontId="5" fillId="0" borderId="33" xfId="0" applyFont="1" applyBorder="1" applyAlignment="1">
      <alignment horizontal="left" vertical="center"/>
    </xf>
    <xf numFmtId="0" fontId="34" fillId="0" borderId="2" xfId="0" applyFont="1" applyBorder="1" applyAlignment="1">
      <alignment vertical="center"/>
    </xf>
    <xf numFmtId="0" fontId="34" fillId="0" borderId="7" xfId="0" applyFont="1" applyBorder="1" applyAlignment="1">
      <alignment vertical="center"/>
    </xf>
    <xf numFmtId="0" fontId="11" fillId="0" borderId="7" xfId="0" applyFont="1" applyBorder="1" applyAlignment="1">
      <alignment vertical="center"/>
    </xf>
    <xf numFmtId="0" fontId="34" fillId="0" borderId="18" xfId="0" applyFont="1" applyBorder="1" applyAlignment="1">
      <alignment vertical="center"/>
    </xf>
    <xf numFmtId="0" fontId="28" fillId="0" borderId="2" xfId="0" applyFont="1" applyBorder="1" applyAlignment="1">
      <alignment horizontal="left" vertical="center"/>
    </xf>
    <xf numFmtId="0" fontId="34" fillId="3" borderId="2" xfId="0" applyFont="1" applyFill="1" applyBorder="1" applyAlignment="1">
      <alignment vertical="center"/>
    </xf>
    <xf numFmtId="0" fontId="34" fillId="0" borderId="2" xfId="0" applyFont="1" applyBorder="1" applyAlignment="1">
      <alignment horizontal="left" vertical="center"/>
    </xf>
    <xf numFmtId="0" fontId="5" fillId="0" borderId="9" xfId="0" applyFont="1" applyBorder="1" applyAlignment="1">
      <alignment vertical="center" wrapText="1"/>
    </xf>
    <xf numFmtId="0" fontId="5" fillId="0" borderId="31" xfId="0" applyFont="1" applyBorder="1" applyAlignment="1">
      <alignment horizontal="left" vertical="center" wrapText="1"/>
    </xf>
    <xf numFmtId="0" fontId="5" fillId="0" borderId="31" xfId="0" applyFont="1" applyBorder="1" applyAlignment="1">
      <alignment horizontal="left" vertical="center"/>
    </xf>
    <xf numFmtId="0" fontId="26" fillId="0" borderId="0" xfId="1" applyFont="1" applyAlignment="1">
      <alignment vertical="top"/>
    </xf>
    <xf numFmtId="49" fontId="25" fillId="4" borderId="0" xfId="0" applyNumberFormat="1" applyFont="1" applyFill="1" applyAlignment="1" applyProtection="1">
      <alignment horizontal="center" vertical="top"/>
      <protection locked="0"/>
    </xf>
    <xf numFmtId="0" fontId="40" fillId="0" borderId="0" xfId="0" applyFont="1" applyAlignment="1" applyProtection="1">
      <alignment horizontal="center" vertical="top" wrapText="1"/>
      <protection locked="0"/>
    </xf>
    <xf numFmtId="0" fontId="11" fillId="0" borderId="0" xfId="2" quotePrefix="1" applyFont="1" applyAlignment="1">
      <alignment vertical="top"/>
    </xf>
    <xf numFmtId="0" fontId="11" fillId="0" borderId="0" xfId="2" applyFont="1" applyAlignment="1">
      <alignment vertical="top"/>
    </xf>
    <xf numFmtId="0" fontId="39" fillId="0" borderId="0" xfId="2" applyFont="1" applyAlignment="1">
      <alignment vertical="top"/>
    </xf>
    <xf numFmtId="0" fontId="35" fillId="0" borderId="0" xfId="2" applyAlignment="1">
      <alignment vertical="top"/>
    </xf>
    <xf numFmtId="49" fontId="25" fillId="5" borderId="0" xfId="0" applyNumberFormat="1" applyFont="1" applyFill="1" applyAlignment="1" applyProtection="1">
      <alignment horizontal="center" vertical="top"/>
      <protection locked="0"/>
    </xf>
    <xf numFmtId="0" fontId="43" fillId="0" borderId="0" xfId="2" quotePrefix="1" applyFont="1" applyAlignment="1">
      <alignment horizontal="left" vertical="top"/>
    </xf>
    <xf numFmtId="0" fontId="44" fillId="0" borderId="0" xfId="1" applyFont="1" applyAlignment="1">
      <alignment horizontal="right" vertical="top"/>
    </xf>
    <xf numFmtId="0" fontId="25" fillId="0" borderId="0" xfId="1" applyFont="1" applyAlignment="1">
      <alignment horizontal="right" vertical="top"/>
    </xf>
    <xf numFmtId="0" fontId="46" fillId="0" borderId="0" xfId="3" applyNumberFormat="1" applyFont="1" applyProtection="1">
      <protection locked="0"/>
    </xf>
    <xf numFmtId="0" fontId="46" fillId="6" borderId="0" xfId="3" applyNumberFormat="1" applyFont="1" applyFill="1" applyProtection="1">
      <protection locked="0"/>
    </xf>
    <xf numFmtId="0" fontId="47" fillId="0" borderId="0" xfId="3" applyNumberFormat="1" applyFont="1" applyAlignment="1" applyProtection="1">
      <alignment horizontal="left" vertical="center"/>
      <protection locked="0"/>
    </xf>
    <xf numFmtId="0" fontId="48" fillId="6" borderId="37" xfId="3" applyNumberFormat="1" applyFont="1" applyFill="1" applyBorder="1" applyAlignment="1" applyProtection="1">
      <alignment horizontal="left" textRotation="90"/>
      <protection locked="0"/>
    </xf>
    <xf numFmtId="0" fontId="46" fillId="0" borderId="37" xfId="3" applyNumberFormat="1" applyFont="1" applyBorder="1" applyAlignment="1" applyProtection="1">
      <alignment horizontal="center" textRotation="90"/>
      <protection locked="0"/>
    </xf>
    <xf numFmtId="0" fontId="46" fillId="0" borderId="0" xfId="3" applyNumberFormat="1" applyFont="1" applyAlignment="1" applyProtection="1">
      <alignment textRotation="90"/>
      <protection locked="0"/>
    </xf>
    <xf numFmtId="0" fontId="48" fillId="6" borderId="37" xfId="3" applyNumberFormat="1" applyFont="1" applyFill="1" applyBorder="1" applyAlignment="1" applyProtection="1">
      <alignment horizontal="left" vertical="center"/>
      <protection locked="0"/>
    </xf>
    <xf numFmtId="0" fontId="49" fillId="6" borderId="37" xfId="3" applyNumberFormat="1" applyFont="1" applyFill="1" applyBorder="1" applyAlignment="1" applyProtection="1">
      <alignment horizontal="center" vertical="center"/>
      <protection locked="0"/>
    </xf>
    <xf numFmtId="0" fontId="49" fillId="6" borderId="0" xfId="3" applyNumberFormat="1" applyFont="1" applyFill="1" applyProtection="1">
      <protection locked="0"/>
    </xf>
    <xf numFmtId="0" fontId="48" fillId="6" borderId="37" xfId="3" applyNumberFormat="1" applyFont="1" applyFill="1" applyBorder="1" applyAlignment="1" applyProtection="1">
      <alignment horizontal="center" vertical="center"/>
      <protection locked="0"/>
    </xf>
    <xf numFmtId="0" fontId="51" fillId="0" borderId="37" xfId="3" applyNumberFormat="1" applyFont="1" applyBorder="1" applyAlignment="1" applyProtection="1">
      <alignment horizontal="center"/>
      <protection locked="0"/>
    </xf>
    <xf numFmtId="0" fontId="49" fillId="0" borderId="0" xfId="3" applyNumberFormat="1" applyFont="1" applyProtection="1">
      <protection locked="0"/>
    </xf>
    <xf numFmtId="0" fontId="50" fillId="7" borderId="39" xfId="1" applyFont="1" applyFill="1" applyBorder="1" applyAlignment="1">
      <alignment horizontal="left" vertical="center"/>
    </xf>
    <xf numFmtId="0" fontId="49" fillId="6" borderId="37" xfId="3" applyNumberFormat="1" applyFont="1" applyFill="1" applyBorder="1" applyProtection="1">
      <protection locked="0"/>
    </xf>
    <xf numFmtId="0" fontId="50" fillId="0" borderId="37" xfId="1" applyFont="1" applyBorder="1" applyAlignment="1">
      <alignment horizontal="center" vertical="center"/>
    </xf>
    <xf numFmtId="0" fontId="50" fillId="0" borderId="37" xfId="1" applyFont="1" applyBorder="1" applyAlignment="1">
      <alignment horizontal="left" vertical="center"/>
    </xf>
    <xf numFmtId="0" fontId="49" fillId="0" borderId="37" xfId="3" applyNumberFormat="1" applyFont="1" applyBorder="1" applyProtection="1">
      <protection locked="0"/>
    </xf>
    <xf numFmtId="0" fontId="46" fillId="0" borderId="37" xfId="3" applyNumberFormat="1" applyFont="1" applyBorder="1" applyProtection="1">
      <protection locked="0"/>
    </xf>
    <xf numFmtId="0" fontId="46" fillId="6" borderId="37" xfId="3" applyNumberFormat="1" applyFont="1" applyFill="1" applyBorder="1" applyProtection="1">
      <protection locked="0"/>
    </xf>
    <xf numFmtId="0" fontId="50" fillId="8" borderId="38" xfId="1" applyFont="1" applyFill="1" applyBorder="1" applyAlignment="1">
      <alignment horizontal="center" vertical="center"/>
    </xf>
    <xf numFmtId="0" fontId="50" fillId="8" borderId="39" xfId="1" applyFont="1" applyFill="1" applyBorder="1" applyAlignment="1">
      <alignment horizontal="left" vertical="center"/>
    </xf>
    <xf numFmtId="0" fontId="46" fillId="7" borderId="37" xfId="0" applyFont="1" applyFill="1" applyBorder="1" applyAlignment="1" applyProtection="1">
      <alignment horizontal="center" textRotation="90"/>
      <protection locked="0"/>
    </xf>
    <xf numFmtId="0" fontId="46" fillId="8" borderId="37" xfId="0" applyFont="1" applyFill="1" applyBorder="1" applyAlignment="1" applyProtection="1">
      <alignment horizontal="center" textRotation="90"/>
      <protection locked="0"/>
    </xf>
    <xf numFmtId="0" fontId="46" fillId="7" borderId="37" xfId="3" applyNumberFormat="1" applyFont="1" applyFill="1" applyBorder="1" applyProtection="1">
      <protection locked="0"/>
    </xf>
    <xf numFmtId="0" fontId="46" fillId="7" borderId="0" xfId="3" applyNumberFormat="1" applyFont="1" applyFill="1" applyProtection="1">
      <protection locked="0"/>
    </xf>
    <xf numFmtId="0" fontId="49" fillId="7" borderId="37" xfId="3" applyNumberFormat="1" applyFont="1" applyFill="1" applyBorder="1" applyProtection="1">
      <protection locked="0"/>
    </xf>
    <xf numFmtId="0" fontId="55" fillId="7" borderId="40" xfId="1" applyFont="1" applyFill="1" applyBorder="1" applyAlignment="1">
      <alignment horizontal="center" vertical="center"/>
    </xf>
    <xf numFmtId="0" fontId="48" fillId="7" borderId="37" xfId="3" applyNumberFormat="1" applyFont="1" applyFill="1" applyBorder="1" applyProtection="1">
      <protection locked="0"/>
    </xf>
    <xf numFmtId="0" fontId="48" fillId="7" borderId="37" xfId="3" applyNumberFormat="1" applyFont="1" applyFill="1" applyBorder="1" applyAlignment="1" applyProtection="1">
      <alignment horizontal="center" textRotation="90"/>
      <protection locked="0"/>
    </xf>
    <xf numFmtId="0" fontId="46" fillId="5" borderId="37" xfId="3" applyNumberFormat="1" applyFont="1" applyFill="1" applyBorder="1" applyProtection="1">
      <protection locked="0"/>
    </xf>
    <xf numFmtId="0" fontId="5" fillId="0" borderId="22" xfId="0" applyFont="1" applyBorder="1" applyAlignment="1">
      <alignment horizontal="right" vertical="center" wrapText="1"/>
    </xf>
    <xf numFmtId="0" fontId="5" fillId="0" borderId="36" xfId="0" applyFont="1" applyBorder="1" applyAlignment="1">
      <alignment vertical="center"/>
    </xf>
    <xf numFmtId="0" fontId="5" fillId="0" borderId="20" xfId="0" applyFont="1" applyBorder="1" applyAlignment="1">
      <alignment horizontal="left" vertical="center"/>
    </xf>
    <xf numFmtId="0" fontId="12" fillId="0" borderId="30" xfId="0" applyFont="1" applyBorder="1" applyAlignment="1">
      <alignment horizontal="left" vertical="center"/>
    </xf>
    <xf numFmtId="0" fontId="12" fillId="0" borderId="31" xfId="0" applyFont="1" applyBorder="1" applyAlignment="1">
      <alignment horizontal="center" vertical="center"/>
    </xf>
    <xf numFmtId="0" fontId="5" fillId="0" borderId="19" xfId="0" applyFont="1" applyBorder="1" applyAlignment="1">
      <alignment horizontal="right" vertical="center"/>
    </xf>
    <xf numFmtId="0" fontId="48" fillId="0" borderId="37" xfId="3" applyNumberFormat="1" applyFont="1" applyBorder="1" applyAlignment="1" applyProtection="1">
      <alignment horizontal="center"/>
      <protection locked="0"/>
    </xf>
    <xf numFmtId="0" fontId="57" fillId="0" borderId="0" xfId="4" applyNumberFormat="1" applyFont="1" applyAlignment="1" applyProtection="1">
      <alignment horizontal="left"/>
      <protection locked="0"/>
    </xf>
    <xf numFmtId="0" fontId="61" fillId="0" borderId="0" xfId="4" applyNumberFormat="1" applyFont="1" applyAlignment="1" applyProtection="1">
      <alignment horizontal="left"/>
      <protection locked="0"/>
    </xf>
    <xf numFmtId="0" fontId="5" fillId="0" borderId="14" xfId="0" applyFont="1" applyBorder="1" applyAlignment="1">
      <alignment horizontal="left" vertical="center"/>
    </xf>
    <xf numFmtId="0" fontId="5" fillId="0" borderId="25" xfId="0" applyFont="1" applyBorder="1" applyAlignment="1">
      <alignment horizontal="left" vertical="center"/>
    </xf>
    <xf numFmtId="0" fontId="5" fillId="0" borderId="34" xfId="0" applyFont="1" applyBorder="1" applyAlignment="1">
      <alignment horizontal="right" vertical="center" wrapText="1"/>
    </xf>
    <xf numFmtId="0" fontId="5" fillId="0" borderId="32" xfId="0" applyFont="1" applyBorder="1" applyAlignment="1">
      <alignment vertical="top"/>
    </xf>
    <xf numFmtId="0" fontId="5" fillId="0" borderId="31" xfId="0" applyFont="1" applyBorder="1" applyAlignment="1">
      <alignment vertical="center"/>
    </xf>
    <xf numFmtId="0" fontId="5" fillId="0" borderId="33" xfId="0" applyFont="1" applyBorder="1" applyAlignment="1">
      <alignment vertical="center"/>
    </xf>
    <xf numFmtId="0" fontId="63" fillId="0" borderId="37" xfId="3" applyNumberFormat="1" applyFont="1" applyBorder="1" applyProtection="1">
      <protection locked="0"/>
    </xf>
    <xf numFmtId="0" fontId="65" fillId="0" borderId="0" xfId="5" applyFont="1"/>
    <xf numFmtId="0" fontId="66" fillId="0" borderId="47" xfId="5" applyFont="1" applyBorder="1" applyAlignment="1">
      <alignment horizontal="center" textRotation="90"/>
    </xf>
    <xf numFmtId="0" fontId="66" fillId="0" borderId="48" xfId="5" applyFont="1" applyBorder="1" applyAlignment="1">
      <alignment horizontal="center" textRotation="90"/>
    </xf>
    <xf numFmtId="0" fontId="67" fillId="0" borderId="47" xfId="5" applyFont="1" applyBorder="1" applyAlignment="1">
      <alignment horizontal="center" textRotation="90"/>
    </xf>
    <xf numFmtId="0" fontId="67" fillId="0" borderId="48" xfId="5" applyFont="1" applyBorder="1" applyAlignment="1">
      <alignment horizontal="center" textRotation="90"/>
    </xf>
    <xf numFmtId="0" fontId="66" fillId="0" borderId="41" xfId="5" applyFont="1" applyBorder="1" applyAlignment="1">
      <alignment horizontal="center" vertical="center"/>
    </xf>
    <xf numFmtId="0" fontId="66" fillId="0" borderId="42" xfId="5" applyFont="1" applyBorder="1" applyAlignment="1">
      <alignment horizontal="center" vertical="center"/>
    </xf>
    <xf numFmtId="0" fontId="66" fillId="0" borderId="43" xfId="5" applyFont="1" applyBorder="1" applyAlignment="1">
      <alignment horizontal="center" vertical="center"/>
    </xf>
    <xf numFmtId="0" fontId="67" fillId="0" borderId="41" xfId="5" applyFont="1" applyBorder="1" applyAlignment="1">
      <alignment horizontal="center" vertical="center"/>
    </xf>
    <xf numFmtId="0" fontId="67" fillId="0" borderId="42" xfId="5" applyFont="1" applyBorder="1" applyAlignment="1">
      <alignment horizontal="center" vertical="center"/>
    </xf>
    <xf numFmtId="0" fontId="67" fillId="0" borderId="43" xfId="5" applyFont="1" applyBorder="1" applyAlignment="1">
      <alignment horizontal="center" vertical="center"/>
    </xf>
    <xf numFmtId="0" fontId="66" fillId="0" borderId="44" xfId="5" applyFont="1" applyBorder="1" applyAlignment="1">
      <alignment horizontal="center" vertical="center"/>
    </xf>
    <xf numFmtId="0" fontId="66" fillId="0" borderId="37" xfId="5" applyFont="1" applyBorder="1" applyAlignment="1">
      <alignment horizontal="center" vertical="center"/>
    </xf>
    <xf numFmtId="0" fontId="66" fillId="0" borderId="45" xfId="5" applyFont="1" applyBorder="1" applyAlignment="1">
      <alignment horizontal="center" vertical="center"/>
    </xf>
    <xf numFmtId="0" fontId="67" fillId="0" borderId="44" xfId="5" applyFont="1" applyBorder="1" applyAlignment="1">
      <alignment horizontal="center" vertical="center"/>
    </xf>
    <xf numFmtId="0" fontId="67" fillId="0" borderId="37" xfId="5" applyFont="1" applyBorder="1" applyAlignment="1">
      <alignment horizontal="center" vertical="center"/>
    </xf>
    <xf numFmtId="0" fontId="67" fillId="0" borderId="45" xfId="5" applyFont="1" applyBorder="1" applyAlignment="1">
      <alignment horizontal="center" vertical="center"/>
    </xf>
    <xf numFmtId="0" fontId="66" fillId="0" borderId="46" xfId="5" applyFont="1" applyBorder="1" applyAlignment="1">
      <alignment horizontal="center" vertical="center"/>
    </xf>
    <xf numFmtId="0" fontId="66" fillId="0" borderId="47" xfId="5" applyFont="1" applyBorder="1" applyAlignment="1">
      <alignment horizontal="center" vertical="center"/>
    </xf>
    <xf numFmtId="0" fontId="66" fillId="0" borderId="48" xfId="5" applyFont="1" applyBorder="1" applyAlignment="1">
      <alignment horizontal="center" vertical="center"/>
    </xf>
    <xf numFmtId="0" fontId="67" fillId="0" borderId="46" xfId="5" applyFont="1" applyBorder="1" applyAlignment="1">
      <alignment horizontal="center" vertical="center"/>
    </xf>
    <xf numFmtId="0" fontId="67" fillId="0" borderId="47" xfId="5" applyFont="1" applyBorder="1" applyAlignment="1">
      <alignment horizontal="center" vertical="center"/>
    </xf>
    <xf numFmtId="0" fontId="67" fillId="0" borderId="48" xfId="5" applyFont="1" applyBorder="1" applyAlignment="1">
      <alignment horizontal="center" vertical="center"/>
    </xf>
    <xf numFmtId="0" fontId="67" fillId="0" borderId="0" xfId="5" applyFont="1" applyAlignment="1">
      <alignment textRotation="90"/>
    </xf>
    <xf numFmtId="0" fontId="66" fillId="0" borderId="0" xfId="5" applyFont="1" applyAlignment="1">
      <alignment horizontal="center" vertical="center"/>
    </xf>
    <xf numFmtId="0" fontId="67" fillId="0" borderId="0" xfId="5" applyFont="1" applyAlignment="1">
      <alignment horizontal="center" vertical="center"/>
    </xf>
    <xf numFmtId="0" fontId="67" fillId="0" borderId="22" xfId="5" applyFont="1" applyBorder="1" applyAlignment="1">
      <alignment vertical="center"/>
    </xf>
    <xf numFmtId="165" fontId="68" fillId="0" borderId="0" xfId="4" applyFont="1"/>
    <xf numFmtId="0" fontId="69" fillId="0" borderId="0" xfId="5" applyFont="1" applyAlignment="1">
      <alignment horizontal="center" textRotation="90"/>
    </xf>
    <xf numFmtId="0" fontId="0" fillId="0" borderId="55" xfId="0" applyBorder="1"/>
    <xf numFmtId="0" fontId="36" fillId="0" borderId="59" xfId="0" applyFont="1" applyBorder="1" applyAlignment="1">
      <alignment horizontal="right"/>
    </xf>
    <xf numFmtId="0" fontId="69" fillId="0" borderId="60" xfId="0" applyFont="1" applyBorder="1" applyAlignment="1">
      <alignment horizontal="center"/>
    </xf>
    <xf numFmtId="0" fontId="69" fillId="0" borderId="1" xfId="0" applyFont="1" applyBorder="1" applyAlignment="1">
      <alignment horizontal="center"/>
    </xf>
    <xf numFmtId="0" fontId="69" fillId="0" borderId="61" xfId="0" applyFont="1" applyBorder="1" applyAlignment="1">
      <alignment horizontal="center"/>
    </xf>
    <xf numFmtId="0" fontId="0" fillId="0" borderId="59" xfId="0" applyBorder="1" applyAlignment="1">
      <alignment horizontal="right"/>
    </xf>
    <xf numFmtId="0" fontId="0" fillId="0" borderId="62" xfId="0" applyBorder="1" applyAlignment="1">
      <alignment horizontal="right"/>
    </xf>
    <xf numFmtId="0" fontId="16" fillId="0" borderId="0" xfId="0" applyFont="1"/>
    <xf numFmtId="0" fontId="36" fillId="5" borderId="60" xfId="0" applyFont="1" applyFill="1" applyBorder="1" applyAlignment="1">
      <alignment horizontal="center"/>
    </xf>
    <xf numFmtId="0" fontId="36" fillId="5" borderId="1" xfId="0" applyFont="1" applyFill="1" applyBorder="1" applyAlignment="1">
      <alignment horizontal="center"/>
    </xf>
    <xf numFmtId="0" fontId="36" fillId="5" borderId="61" xfId="0" applyFont="1" applyFill="1" applyBorder="1" applyAlignment="1">
      <alignment horizontal="center"/>
    </xf>
    <xf numFmtId="0" fontId="36" fillId="5" borderId="63" xfId="0" applyFont="1" applyFill="1" applyBorder="1" applyAlignment="1">
      <alignment horizontal="center"/>
    </xf>
    <xf numFmtId="0" fontId="36" fillId="5" borderId="64" xfId="0" applyFont="1" applyFill="1" applyBorder="1" applyAlignment="1">
      <alignment horizontal="center"/>
    </xf>
    <xf numFmtId="0" fontId="36" fillId="5" borderId="65" xfId="0" applyFont="1" applyFill="1" applyBorder="1" applyAlignment="1">
      <alignment horizontal="center"/>
    </xf>
    <xf numFmtId="0" fontId="36" fillId="12" borderId="60" xfId="0" applyFont="1" applyFill="1" applyBorder="1" applyAlignment="1">
      <alignment horizontal="center"/>
    </xf>
    <xf numFmtId="0" fontId="36" fillId="12" borderId="1" xfId="0" applyFont="1" applyFill="1" applyBorder="1" applyAlignment="1">
      <alignment horizontal="center"/>
    </xf>
    <xf numFmtId="0" fontId="36" fillId="12" borderId="61" xfId="0" applyFont="1" applyFill="1" applyBorder="1" applyAlignment="1">
      <alignment horizontal="center"/>
    </xf>
    <xf numFmtId="0" fontId="36" fillId="12" borderId="63" xfId="0" applyFont="1" applyFill="1" applyBorder="1" applyAlignment="1">
      <alignment horizontal="center"/>
    </xf>
    <xf numFmtId="0" fontId="36" fillId="12" borderId="64" xfId="0" applyFont="1" applyFill="1" applyBorder="1" applyAlignment="1">
      <alignment horizontal="center"/>
    </xf>
    <xf numFmtId="0" fontId="36" fillId="12" borderId="65" xfId="0" applyFont="1" applyFill="1" applyBorder="1" applyAlignment="1">
      <alignment horizontal="center"/>
    </xf>
    <xf numFmtId="0" fontId="69" fillId="5" borderId="60" xfId="0" applyFont="1" applyFill="1" applyBorder="1" applyAlignment="1">
      <alignment horizontal="center"/>
    </xf>
    <xf numFmtId="0" fontId="69" fillId="5" borderId="1" xfId="0" applyFont="1" applyFill="1" applyBorder="1" applyAlignment="1">
      <alignment horizontal="center"/>
    </xf>
    <xf numFmtId="0" fontId="69" fillId="5" borderId="61" xfId="0" applyFont="1" applyFill="1" applyBorder="1" applyAlignment="1">
      <alignment horizontal="center"/>
    </xf>
    <xf numFmtId="0" fontId="70" fillId="0" borderId="0" xfId="5" applyFont="1"/>
    <xf numFmtId="0" fontId="72" fillId="0" borderId="18" xfId="5" applyFont="1" applyBorder="1" applyAlignment="1">
      <alignment horizontal="center" vertical="center" wrapText="1"/>
    </xf>
    <xf numFmtId="0" fontId="72" fillId="0" borderId="2" xfId="5" applyFont="1" applyBorder="1" applyAlignment="1">
      <alignment horizontal="center" vertical="center" wrapText="1"/>
    </xf>
    <xf numFmtId="0" fontId="40" fillId="0" borderId="1" xfId="5" applyFont="1" applyBorder="1" applyAlignment="1">
      <alignment horizontal="center" vertical="center"/>
    </xf>
    <xf numFmtId="0" fontId="40" fillId="12" borderId="1" xfId="5" applyFont="1" applyFill="1" applyBorder="1" applyAlignment="1">
      <alignment horizontal="center" vertical="center"/>
    </xf>
    <xf numFmtId="0" fontId="26" fillId="5" borderId="1" xfId="5" applyFont="1" applyFill="1" applyBorder="1" applyAlignment="1">
      <alignment horizontal="center" vertical="center"/>
    </xf>
    <xf numFmtId="0" fontId="26" fillId="12" borderId="1" xfId="5" applyFont="1" applyFill="1" applyBorder="1" applyAlignment="1">
      <alignment horizontal="center" vertical="center"/>
    </xf>
    <xf numFmtId="0" fontId="26" fillId="12" borderId="1" xfId="6" applyFont="1" applyFill="1" applyBorder="1" applyAlignment="1">
      <alignment horizontal="center" vertical="center"/>
    </xf>
    <xf numFmtId="0" fontId="26" fillId="12" borderId="1" xfId="7" applyFont="1" applyFill="1" applyBorder="1" applyAlignment="1">
      <alignment horizontal="center" vertical="center"/>
    </xf>
    <xf numFmtId="0" fontId="40" fillId="5" borderId="1" xfId="8" applyFont="1" applyFill="1" applyBorder="1" applyAlignment="1">
      <alignment horizontal="center" vertical="center"/>
    </xf>
    <xf numFmtId="0" fontId="26" fillId="5" borderId="1" xfId="9" applyFont="1" applyFill="1" applyBorder="1" applyAlignment="1">
      <alignment horizontal="center" vertical="center"/>
    </xf>
    <xf numFmtId="0" fontId="26" fillId="5" borderId="1" xfId="7" applyFont="1" applyFill="1" applyBorder="1" applyAlignment="1">
      <alignment horizontal="center" vertical="center"/>
    </xf>
    <xf numFmtId="0" fontId="36" fillId="0" borderId="0" xfId="10"/>
    <xf numFmtId="0" fontId="74" fillId="0" borderId="75" xfId="11" applyFont="1" applyBorder="1" applyAlignment="1">
      <alignment horizontal="left" vertical="center"/>
    </xf>
    <xf numFmtId="0" fontId="77" fillId="12" borderId="41" xfId="11" applyFont="1" applyFill="1" applyBorder="1" applyAlignment="1">
      <alignment horizontal="center" vertical="center"/>
    </xf>
    <xf numFmtId="0" fontId="77" fillId="12" borderId="42" xfId="11" applyFont="1" applyFill="1" applyBorder="1" applyAlignment="1">
      <alignment horizontal="center" vertical="center"/>
    </xf>
    <xf numFmtId="0" fontId="73" fillId="12" borderId="42" xfId="12" applyFont="1" applyFill="1" applyBorder="1" applyAlignment="1">
      <alignment horizontal="center" vertical="center"/>
    </xf>
    <xf numFmtId="0" fontId="77" fillId="5" borderId="82" xfId="13" applyFont="1" applyFill="1" applyBorder="1" applyAlignment="1">
      <alignment horizontal="center" vertical="center"/>
    </xf>
    <xf numFmtId="0" fontId="76" fillId="13" borderId="2" xfId="11" applyFont="1" applyFill="1" applyBorder="1" applyAlignment="1">
      <alignment horizontal="center" vertical="center"/>
    </xf>
    <xf numFmtId="0" fontId="76" fillId="13" borderId="7" xfId="11" applyFont="1" applyFill="1" applyBorder="1" applyAlignment="1">
      <alignment horizontal="center" vertical="center"/>
    </xf>
    <xf numFmtId="0" fontId="77" fillId="13" borderId="7" xfId="11" applyFont="1" applyFill="1" applyBorder="1" applyAlignment="1">
      <alignment horizontal="center" vertical="center"/>
    </xf>
    <xf numFmtId="0" fontId="77" fillId="13" borderId="70" xfId="11" applyFont="1" applyFill="1" applyBorder="1" applyAlignment="1">
      <alignment horizontal="center" vertical="center"/>
    </xf>
    <xf numFmtId="0" fontId="77" fillId="5" borderId="42" xfId="13" applyFont="1" applyFill="1" applyBorder="1" applyAlignment="1">
      <alignment horizontal="center" vertical="center"/>
    </xf>
    <xf numFmtId="0" fontId="77" fillId="12" borderId="82" xfId="11" applyFont="1" applyFill="1" applyBorder="1" applyAlignment="1">
      <alignment horizontal="center" vertical="center"/>
    </xf>
    <xf numFmtId="0" fontId="73" fillId="12" borderId="41" xfId="12" applyFont="1" applyFill="1" applyBorder="1" applyAlignment="1">
      <alignment horizontal="center" vertical="center"/>
    </xf>
    <xf numFmtId="0" fontId="77" fillId="12" borderId="85" xfId="11" applyFont="1" applyFill="1" applyBorder="1" applyAlignment="1">
      <alignment horizontal="center" vertical="center"/>
    </xf>
    <xf numFmtId="0" fontId="77" fillId="12" borderId="86" xfId="11" applyFont="1" applyFill="1" applyBorder="1" applyAlignment="1">
      <alignment horizontal="center" vertical="center"/>
    </xf>
    <xf numFmtId="0" fontId="77" fillId="5" borderId="86" xfId="13" applyFont="1" applyFill="1" applyBorder="1" applyAlignment="1">
      <alignment horizontal="center" vertical="center"/>
    </xf>
    <xf numFmtId="0" fontId="77" fillId="5" borderId="87" xfId="13" applyFont="1" applyFill="1" applyBorder="1" applyAlignment="1">
      <alignment horizontal="center" vertical="center"/>
    </xf>
    <xf numFmtId="0" fontId="73" fillId="12" borderId="82" xfId="12" applyFont="1" applyFill="1" applyBorder="1" applyAlignment="1">
      <alignment horizontal="center" vertical="center"/>
    </xf>
    <xf numFmtId="0" fontId="77" fillId="12" borderId="42" xfId="13" applyFont="1" applyFill="1" applyBorder="1" applyAlignment="1">
      <alignment horizontal="center" vertical="center"/>
    </xf>
    <xf numFmtId="0" fontId="77" fillId="5" borderId="41" xfId="11" applyFont="1" applyFill="1" applyBorder="1" applyAlignment="1">
      <alignment horizontal="center" vertical="center"/>
    </xf>
    <xf numFmtId="0" fontId="77" fillId="5" borderId="82" xfId="11" applyFont="1" applyFill="1" applyBorder="1" applyAlignment="1">
      <alignment horizontal="center" vertical="center"/>
    </xf>
    <xf numFmtId="0" fontId="73" fillId="5" borderId="41" xfId="12" applyFont="1" applyFill="1" applyBorder="1" applyAlignment="1">
      <alignment horizontal="center" vertical="center"/>
    </xf>
    <xf numFmtId="0" fontId="73" fillId="12" borderId="87" xfId="12" applyFont="1" applyFill="1" applyBorder="1" applyAlignment="1">
      <alignment horizontal="center" vertical="center"/>
    </xf>
    <xf numFmtId="0" fontId="74" fillId="0" borderId="66" xfId="11" applyFont="1" applyBorder="1" applyAlignment="1">
      <alignment horizontal="left" vertical="center"/>
    </xf>
    <xf numFmtId="0" fontId="74" fillId="0" borderId="79" xfId="11" applyFont="1" applyBorder="1" applyAlignment="1">
      <alignment horizontal="left" vertical="center"/>
    </xf>
    <xf numFmtId="0" fontId="76" fillId="0" borderId="80" xfId="11" applyFont="1" applyBorder="1" applyAlignment="1">
      <alignment horizontal="center" vertical="center"/>
    </xf>
    <xf numFmtId="0" fontId="76" fillId="0" borderId="79" xfId="11" applyFont="1" applyBorder="1" applyAlignment="1">
      <alignment horizontal="center" vertical="center"/>
    </xf>
    <xf numFmtId="0" fontId="77" fillId="0" borderId="79" xfId="11" applyFont="1" applyBorder="1" applyAlignment="1">
      <alignment horizontal="center" vertical="center"/>
    </xf>
    <xf numFmtId="0" fontId="77" fillId="0" borderId="67" xfId="11" applyFont="1" applyBorder="1" applyAlignment="1">
      <alignment horizontal="center" vertical="center"/>
    </xf>
    <xf numFmtId="0" fontId="74" fillId="0" borderId="69" xfId="11" applyFont="1" applyBorder="1" applyAlignment="1">
      <alignment horizontal="left" vertical="center"/>
    </xf>
    <xf numFmtId="0" fontId="74" fillId="0" borderId="0" xfId="11" applyFont="1" applyAlignment="1">
      <alignment horizontal="left" vertical="center"/>
    </xf>
    <xf numFmtId="0" fontId="76" fillId="0" borderId="23" xfId="11" applyFont="1" applyBorder="1" applyAlignment="1">
      <alignment horizontal="center" vertical="center"/>
    </xf>
    <xf numFmtId="0" fontId="76" fillId="0" borderId="29" xfId="11" applyFont="1" applyBorder="1" applyAlignment="1">
      <alignment horizontal="center" vertical="center"/>
    </xf>
    <xf numFmtId="0" fontId="77" fillId="0" borderId="29" xfId="11" applyFont="1" applyBorder="1" applyAlignment="1">
      <alignment horizontal="center" vertical="center"/>
    </xf>
    <xf numFmtId="0" fontId="77" fillId="0" borderId="71" xfId="11" applyFont="1" applyBorder="1" applyAlignment="1">
      <alignment horizontal="center" vertical="center"/>
    </xf>
    <xf numFmtId="0" fontId="77" fillId="0" borderId="69" xfId="11" applyFont="1" applyBorder="1" applyAlignment="1">
      <alignment horizontal="left" vertical="center"/>
    </xf>
    <xf numFmtId="0" fontId="77" fillId="0" borderId="0" xfId="11" applyFont="1" applyAlignment="1">
      <alignment horizontal="left" vertical="center"/>
    </xf>
    <xf numFmtId="0" fontId="77" fillId="0" borderId="81" xfId="11" applyFont="1" applyBorder="1" applyAlignment="1">
      <alignment horizontal="left" vertical="center" wrapText="1"/>
    </xf>
    <xf numFmtId="0" fontId="77" fillId="0" borderId="74" xfId="11" applyFont="1" applyBorder="1" applyAlignment="1">
      <alignment horizontal="left" vertical="center"/>
    </xf>
    <xf numFmtId="0" fontId="77" fillId="0" borderId="81" xfId="11" applyFont="1" applyBorder="1" applyAlignment="1">
      <alignment horizontal="left" vertical="center"/>
    </xf>
    <xf numFmtId="0" fontId="74" fillId="0" borderId="83" xfId="11" applyFont="1" applyBorder="1" applyAlignment="1">
      <alignment horizontal="left" vertical="center"/>
    </xf>
    <xf numFmtId="0" fontId="74" fillId="0" borderId="28" xfId="11" applyFont="1" applyBorder="1" applyAlignment="1">
      <alignment vertical="center"/>
    </xf>
    <xf numFmtId="0" fontId="74" fillId="0" borderId="28" xfId="11" applyFont="1" applyBorder="1" applyAlignment="1">
      <alignment horizontal="left" vertical="center"/>
    </xf>
    <xf numFmtId="0" fontId="77" fillId="0" borderId="68" xfId="11" applyFont="1" applyBorder="1" applyAlignment="1">
      <alignment horizontal="left" vertical="center"/>
    </xf>
    <xf numFmtId="0" fontId="77" fillId="0" borderId="75" xfId="11" applyFont="1" applyBorder="1" applyAlignment="1">
      <alignment horizontal="left" vertical="center"/>
    </xf>
    <xf numFmtId="0" fontId="77" fillId="0" borderId="72" xfId="11" applyFont="1" applyBorder="1" applyAlignment="1">
      <alignment horizontal="left" vertical="center"/>
    </xf>
    <xf numFmtId="0" fontId="77" fillId="0" borderId="84" xfId="11" applyFont="1" applyBorder="1" applyAlignment="1">
      <alignment horizontal="left" vertical="center"/>
    </xf>
    <xf numFmtId="0" fontId="77" fillId="0" borderId="88" xfId="11" applyFont="1" applyBorder="1" applyAlignment="1">
      <alignment horizontal="left" vertical="center"/>
    </xf>
    <xf numFmtId="0" fontId="74" fillId="0" borderId="0" xfId="11" applyFont="1" applyAlignment="1">
      <alignment vertical="center"/>
    </xf>
    <xf numFmtId="0" fontId="77" fillId="0" borderId="73" xfId="11" applyFont="1" applyBorder="1" applyAlignment="1">
      <alignment horizontal="left" vertical="center"/>
    </xf>
    <xf numFmtId="0" fontId="77" fillId="0" borderId="89" xfId="11" applyFont="1" applyBorder="1" applyAlignment="1">
      <alignment horizontal="left" vertical="center"/>
    </xf>
    <xf numFmtId="0" fontId="76" fillId="0" borderId="2" xfId="11" applyFont="1" applyBorder="1" applyAlignment="1">
      <alignment horizontal="center" vertical="center"/>
    </xf>
    <xf numFmtId="0" fontId="76" fillId="0" borderId="7" xfId="11" applyFont="1" applyBorder="1" applyAlignment="1">
      <alignment horizontal="center" vertical="center"/>
    </xf>
    <xf numFmtId="0" fontId="77" fillId="0" borderId="7" xfId="11" applyFont="1" applyBorder="1" applyAlignment="1">
      <alignment horizontal="center" vertical="center"/>
    </xf>
    <xf numFmtId="0" fontId="77" fillId="0" borderId="70" xfId="11" applyFont="1" applyBorder="1" applyAlignment="1">
      <alignment horizontal="center" vertical="center"/>
    </xf>
    <xf numFmtId="0" fontId="75" fillId="0" borderId="76" xfId="11" applyFont="1" applyBorder="1" applyAlignment="1">
      <alignment horizontal="center" vertical="center"/>
    </xf>
    <xf numFmtId="0" fontId="75" fillId="0" borderId="77" xfId="11" applyFont="1" applyBorder="1" applyAlignment="1">
      <alignment horizontal="center" vertical="center"/>
    </xf>
    <xf numFmtId="0" fontId="75" fillId="0" borderId="78" xfId="11" applyFont="1" applyBorder="1" applyAlignment="1">
      <alignment horizontal="center" vertical="center"/>
    </xf>
    <xf numFmtId="0" fontId="11" fillId="0" borderId="7" xfId="0" applyFont="1" applyBorder="1" applyAlignment="1">
      <alignment horizontal="right" vertical="center"/>
    </xf>
    <xf numFmtId="0" fontId="11" fillId="0" borderId="28" xfId="0" applyFont="1" applyBorder="1" applyAlignment="1">
      <alignment horizontal="left" vertical="top"/>
    </xf>
    <xf numFmtId="0" fontId="11" fillId="0" borderId="7" xfId="0" applyFont="1" applyBorder="1" applyAlignment="1">
      <alignment horizontal="left" vertical="top"/>
    </xf>
    <xf numFmtId="0" fontId="51" fillId="0" borderId="37" xfId="0" applyFont="1" applyBorder="1" applyAlignment="1" applyProtection="1">
      <alignment horizontal="center"/>
      <protection locked="0"/>
    </xf>
    <xf numFmtId="0" fontId="81" fillId="0" borderId="37" xfId="3" applyNumberFormat="1" applyFont="1" applyBorder="1" applyAlignment="1" applyProtection="1">
      <alignment horizontal="center"/>
      <protection locked="0"/>
    </xf>
    <xf numFmtId="0" fontId="79" fillId="6" borderId="37" xfId="3" applyNumberFormat="1" applyFont="1" applyFill="1" applyBorder="1" applyProtection="1">
      <protection locked="0"/>
    </xf>
    <xf numFmtId="0" fontId="79" fillId="0" borderId="37" xfId="3" applyNumberFormat="1" applyFont="1" applyBorder="1" applyProtection="1">
      <protection locked="0"/>
    </xf>
    <xf numFmtId="0" fontId="79" fillId="0" borderId="0" xfId="3" applyNumberFormat="1" applyFont="1" applyProtection="1">
      <protection locked="0"/>
    </xf>
    <xf numFmtId="0" fontId="79" fillId="7" borderId="37" xfId="3" applyNumberFormat="1" applyFont="1" applyFill="1" applyBorder="1" applyProtection="1">
      <protection locked="0"/>
    </xf>
    <xf numFmtId="0" fontId="79" fillId="5" borderId="37" xfId="3" applyNumberFormat="1" applyFont="1" applyFill="1" applyBorder="1" applyProtection="1">
      <protection locked="0"/>
    </xf>
    <xf numFmtId="0" fontId="2" fillId="0" borderId="22" xfId="0" applyFont="1" applyBorder="1" applyAlignment="1">
      <alignment vertical="center"/>
    </xf>
    <xf numFmtId="0" fontId="6" fillId="0" borderId="4" xfId="0" applyFont="1" applyBorder="1" applyAlignment="1" applyProtection="1">
      <alignment horizontal="center" vertical="center"/>
      <protection locked="0"/>
    </xf>
    <xf numFmtId="0" fontId="14" fillId="2" borderId="7" xfId="0" applyFont="1" applyFill="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7"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25" xfId="0" applyFont="1" applyBorder="1" applyAlignment="1" applyProtection="1">
      <alignment horizontal="center" vertical="center"/>
      <protection locked="0"/>
    </xf>
    <xf numFmtId="0" fontId="6" fillId="2" borderId="7" xfId="0" applyFont="1" applyFill="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6" fillId="3" borderId="7" xfId="0" applyFont="1" applyFill="1" applyBorder="1" applyAlignment="1" applyProtection="1">
      <alignment horizontal="center" vertical="center"/>
      <protection locked="0"/>
    </xf>
    <xf numFmtId="0" fontId="6" fillId="3" borderId="4" xfId="0" applyFont="1" applyFill="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46" fillId="0" borderId="12" xfId="0" applyFont="1" applyBorder="1" applyAlignment="1">
      <alignment vertical="center"/>
    </xf>
    <xf numFmtId="0" fontId="81" fillId="0" borderId="37" xfId="3" applyNumberFormat="1" applyFont="1" applyBorder="1" applyProtection="1">
      <protection locked="0"/>
    </xf>
    <xf numFmtId="0" fontId="81" fillId="6" borderId="37" xfId="3" applyNumberFormat="1" applyFont="1" applyFill="1" applyBorder="1" applyProtection="1">
      <protection locked="0"/>
    </xf>
    <xf numFmtId="0" fontId="81" fillId="7" borderId="37" xfId="3" applyNumberFormat="1" applyFont="1" applyFill="1" applyBorder="1" applyProtection="1">
      <protection locked="0"/>
    </xf>
    <xf numFmtId="0" fontId="81" fillId="5" borderId="37" xfId="3" applyNumberFormat="1" applyFont="1" applyFill="1" applyBorder="1" applyProtection="1">
      <protection locked="0"/>
    </xf>
    <xf numFmtId="0" fontId="81" fillId="0" borderId="0" xfId="3" applyNumberFormat="1" applyFont="1" applyProtection="1">
      <protection locked="0"/>
    </xf>
    <xf numFmtId="0" fontId="81" fillId="0" borderId="37" xfId="3" applyNumberFormat="1" applyFont="1" applyBorder="1" applyAlignment="1" applyProtection="1">
      <alignment horizontal="center" textRotation="90"/>
      <protection locked="0"/>
    </xf>
    <xf numFmtId="0" fontId="81" fillId="8" borderId="37" xfId="0" applyFont="1" applyFill="1" applyBorder="1" applyAlignment="1" applyProtection="1">
      <alignment horizontal="center" textRotation="90"/>
      <protection locked="0"/>
    </xf>
    <xf numFmtId="0" fontId="63" fillId="0" borderId="37" xfId="3" applyNumberFormat="1" applyFont="1" applyBorder="1" applyAlignment="1" applyProtection="1">
      <alignment horizontal="center"/>
      <protection locked="0"/>
    </xf>
    <xf numFmtId="0" fontId="3" fillId="0" borderId="31" xfId="0" applyFont="1" applyBorder="1" applyAlignment="1">
      <alignment horizontal="left" vertical="center"/>
    </xf>
    <xf numFmtId="0" fontId="64" fillId="0" borderId="10" xfId="0" applyFont="1" applyBorder="1" applyAlignment="1">
      <alignment horizontal="right" vertical="center" wrapText="1"/>
    </xf>
    <xf numFmtId="0" fontId="3" fillId="0" borderId="31" xfId="0" applyFont="1" applyBorder="1" applyAlignment="1">
      <alignment horizontal="left" vertical="center" wrapText="1"/>
    </xf>
    <xf numFmtId="0" fontId="84" fillId="0" borderId="1" xfId="0" applyFont="1" applyBorder="1" applyAlignment="1">
      <alignment horizontal="center" vertical="center"/>
    </xf>
    <xf numFmtId="0" fontId="34" fillId="0" borderId="7" xfId="0" applyFont="1" applyBorder="1" applyAlignment="1">
      <alignment horizontal="left"/>
    </xf>
    <xf numFmtId="0" fontId="6" fillId="0" borderId="7" xfId="0" applyFont="1" applyBorder="1" applyAlignment="1" applyProtection="1">
      <alignment horizontal="left" vertical="center"/>
      <protection locked="0"/>
    </xf>
    <xf numFmtId="0" fontId="5" fillId="0" borderId="6" xfId="0" applyFont="1" applyBorder="1" applyAlignment="1">
      <alignment horizontal="left"/>
    </xf>
    <xf numFmtId="0" fontId="85" fillId="0" borderId="34" xfId="0" applyFont="1" applyBorder="1" applyAlignment="1">
      <alignment horizontal="right" vertical="center"/>
    </xf>
    <xf numFmtId="0" fontId="5" fillId="0" borderId="6" xfId="0" applyFont="1" applyBorder="1" applyAlignment="1">
      <alignment horizontal="right" vertical="center" wrapText="1"/>
    </xf>
    <xf numFmtId="0" fontId="5" fillId="0" borderId="22" xfId="0" applyFont="1" applyBorder="1" applyAlignment="1">
      <alignment horizontal="left"/>
    </xf>
    <xf numFmtId="0" fontId="5" fillId="0" borderId="0" xfId="0" applyFont="1" applyAlignment="1">
      <alignment horizontal="right" vertical="center" wrapText="1"/>
    </xf>
    <xf numFmtId="0" fontId="80" fillId="0" borderId="10" xfId="0" applyFont="1" applyBorder="1" applyAlignment="1">
      <alignment horizontal="right" vertical="center" wrapText="1"/>
    </xf>
    <xf numFmtId="0" fontId="81" fillId="6" borderId="37" xfId="3" applyNumberFormat="1" applyFont="1" applyFill="1" applyBorder="1" applyAlignment="1" applyProtection="1">
      <alignment horizontal="center" vertical="center"/>
      <protection locked="0"/>
    </xf>
    <xf numFmtId="0" fontId="81" fillId="6" borderId="0" xfId="3" applyNumberFormat="1" applyFont="1" applyFill="1" applyProtection="1">
      <protection locked="0"/>
    </xf>
    <xf numFmtId="0" fontId="34" fillId="0" borderId="55" xfId="0" applyFont="1" applyBorder="1" applyAlignment="1">
      <alignment vertical="center"/>
    </xf>
    <xf numFmtId="0" fontId="5" fillId="0" borderId="60" xfId="0" applyFont="1" applyBorder="1" applyAlignment="1">
      <alignment horizontal="center" vertical="center"/>
    </xf>
    <xf numFmtId="0" fontId="5" fillId="0" borderId="1" xfId="0" applyFont="1" applyBorder="1" applyAlignment="1">
      <alignment horizontal="center" vertical="center"/>
    </xf>
    <xf numFmtId="0" fontId="5" fillId="0" borderId="61" xfId="0" applyFont="1" applyBorder="1" applyAlignment="1">
      <alignment horizontal="center" vertical="center"/>
    </xf>
    <xf numFmtId="0" fontId="5" fillId="0" borderId="59" xfId="0" applyFont="1" applyBorder="1" applyAlignment="1">
      <alignment horizontal="center" vertical="center"/>
    </xf>
    <xf numFmtId="0" fontId="0" fillId="5" borderId="60" xfId="0" applyFill="1" applyBorder="1"/>
    <xf numFmtId="0" fontId="0" fillId="5" borderId="1" xfId="0" applyFill="1" applyBorder="1"/>
    <xf numFmtId="0" fontId="0" fillId="5" borderId="61" xfId="0" applyFill="1" applyBorder="1"/>
    <xf numFmtId="0" fontId="0" fillId="14" borderId="60" xfId="0" applyFill="1" applyBorder="1"/>
    <xf numFmtId="0" fontId="0" fillId="14" borderId="1" xfId="0" applyFill="1" applyBorder="1"/>
    <xf numFmtId="0" fontId="0" fillId="14" borderId="61" xfId="0" applyFill="1" applyBorder="1"/>
    <xf numFmtId="0" fontId="5" fillId="0" borderId="62" xfId="0" applyFont="1" applyBorder="1" applyAlignment="1">
      <alignment horizontal="center" vertical="center"/>
    </xf>
    <xf numFmtId="0" fontId="0" fillId="5" borderId="63" xfId="0" applyFill="1" applyBorder="1"/>
    <xf numFmtId="0" fontId="0" fillId="5" borderId="64" xfId="0" applyFill="1" applyBorder="1"/>
    <xf numFmtId="0" fontId="0" fillId="14" borderId="64" xfId="0" applyFill="1" applyBorder="1"/>
    <xf numFmtId="0" fontId="0" fillId="14" borderId="65" xfId="0" applyFill="1" applyBorder="1"/>
    <xf numFmtId="0" fontId="0" fillId="5" borderId="65" xfId="0" applyFill="1" applyBorder="1"/>
    <xf numFmtId="0" fontId="79" fillId="6" borderId="37" xfId="3" applyNumberFormat="1" applyFont="1" applyFill="1" applyBorder="1" applyAlignment="1" applyProtection="1">
      <alignment horizontal="center" vertical="center"/>
      <protection locked="0"/>
    </xf>
    <xf numFmtId="0" fontId="79" fillId="6" borderId="0" xfId="3" applyNumberFormat="1" applyFont="1" applyFill="1" applyProtection="1">
      <protection locked="0"/>
    </xf>
    <xf numFmtId="0" fontId="79" fillId="0" borderId="37" xfId="3" applyNumberFormat="1" applyFont="1" applyBorder="1" applyAlignment="1" applyProtection="1">
      <alignment horizontal="center"/>
      <protection locked="0"/>
    </xf>
    <xf numFmtId="0" fontId="12" fillId="0" borderId="10" xfId="0" applyFont="1" applyBorder="1" applyAlignment="1">
      <alignment horizontal="right" vertical="center" wrapText="1"/>
    </xf>
    <xf numFmtId="0" fontId="5" fillId="0" borderId="31" xfId="0" applyFont="1" applyBorder="1" applyAlignment="1">
      <alignment horizontal="left" vertical="top" wrapText="1"/>
    </xf>
    <xf numFmtId="0" fontId="66" fillId="0" borderId="0" xfId="5" applyFont="1" applyAlignment="1">
      <alignment textRotation="90"/>
    </xf>
    <xf numFmtId="0" fontId="82" fillId="0" borderId="10" xfId="0" applyFont="1" applyBorder="1" applyAlignment="1">
      <alignment horizontal="right" vertical="center"/>
    </xf>
    <xf numFmtId="0" fontId="83" fillId="0" borderId="37" xfId="3" applyNumberFormat="1" applyFont="1" applyBorder="1" applyProtection="1">
      <protection locked="0"/>
    </xf>
    <xf numFmtId="0" fontId="83" fillId="0" borderId="37" xfId="3" applyNumberFormat="1" applyFont="1" applyBorder="1" applyAlignment="1" applyProtection="1">
      <alignment horizontal="center"/>
      <protection locked="0"/>
    </xf>
    <xf numFmtId="0" fontId="26" fillId="12" borderId="1" xfId="5" quotePrefix="1" applyFont="1" applyFill="1" applyBorder="1" applyAlignment="1">
      <alignment horizontal="center" vertical="center"/>
    </xf>
    <xf numFmtId="0" fontId="64" fillId="0" borderId="31" xfId="0" applyFont="1" applyBorder="1" applyAlignment="1">
      <alignment horizontal="left" vertical="top"/>
    </xf>
    <xf numFmtId="14" fontId="84" fillId="0" borderId="1" xfId="0" applyNumberFormat="1" applyFont="1" applyBorder="1" applyAlignment="1">
      <alignment horizontal="center" vertical="center"/>
    </xf>
    <xf numFmtId="0" fontId="84" fillId="0" borderId="1" xfId="0" applyFont="1" applyBorder="1" applyAlignment="1">
      <alignment horizontal="left" vertical="center" wrapText="1"/>
    </xf>
    <xf numFmtId="0" fontId="88" fillId="0" borderId="10" xfId="0" applyFont="1" applyBorder="1" applyAlignment="1">
      <alignment horizontal="right" vertical="center"/>
    </xf>
    <xf numFmtId="0" fontId="80" fillId="0" borderId="7" xfId="0" applyFont="1" applyBorder="1" applyAlignment="1">
      <alignment horizontal="left" vertical="top"/>
    </xf>
    <xf numFmtId="0" fontId="80" fillId="0" borderId="3" xfId="0" applyFont="1" applyBorder="1" applyAlignment="1">
      <alignment vertical="top"/>
    </xf>
    <xf numFmtId="0" fontId="80" fillId="0" borderId="0" xfId="0" applyFont="1" applyAlignment="1">
      <alignment vertical="top"/>
    </xf>
    <xf numFmtId="0" fontId="88" fillId="0" borderId="6" xfId="0" applyFont="1" applyBorder="1" applyAlignment="1">
      <alignment horizontal="right" vertical="top"/>
    </xf>
    <xf numFmtId="0" fontId="80" fillId="0" borderId="32" xfId="0" applyFont="1" applyBorder="1" applyAlignment="1">
      <alignment vertical="top"/>
    </xf>
    <xf numFmtId="0" fontId="88" fillId="0" borderId="10" xfId="0" applyFont="1" applyBorder="1" applyAlignment="1">
      <alignment horizontal="right" vertical="top"/>
    </xf>
    <xf numFmtId="0" fontId="89" fillId="0" borderId="34" xfId="0" applyFont="1" applyBorder="1" applyAlignment="1">
      <alignment horizontal="right" vertical="center"/>
    </xf>
    <xf numFmtId="0" fontId="80" fillId="0" borderId="31" xfId="0" applyFont="1" applyBorder="1" applyAlignment="1">
      <alignment horizontal="right" vertical="center" wrapText="1"/>
    </xf>
    <xf numFmtId="0" fontId="5" fillId="0" borderId="36" xfId="0" applyFont="1" applyBorder="1" applyAlignment="1">
      <alignment horizontal="left" vertical="center"/>
    </xf>
    <xf numFmtId="0" fontId="48" fillId="0" borderId="37" xfId="3" applyNumberFormat="1" applyFont="1" applyBorder="1" applyProtection="1">
      <protection locked="0"/>
    </xf>
    <xf numFmtId="0" fontId="90" fillId="0" borderId="37" xfId="3" applyNumberFormat="1" applyFont="1" applyBorder="1" applyProtection="1">
      <protection locked="0"/>
    </xf>
    <xf numFmtId="0" fontId="48" fillId="0" borderId="0" xfId="3" applyNumberFormat="1" applyFont="1" applyProtection="1">
      <protection locked="0"/>
    </xf>
    <xf numFmtId="0" fontId="48" fillId="6" borderId="37" xfId="3" applyNumberFormat="1" applyFont="1" applyFill="1" applyBorder="1" applyProtection="1">
      <protection locked="0"/>
    </xf>
    <xf numFmtId="0" fontId="48" fillId="5" borderId="37" xfId="3" applyNumberFormat="1" applyFont="1" applyFill="1" applyBorder="1" applyProtection="1">
      <protection locked="0"/>
    </xf>
    <xf numFmtId="0" fontId="92" fillId="0" borderId="7" xfId="0" applyFont="1" applyBorder="1" applyAlignment="1">
      <alignment horizontal="right" vertical="center" wrapText="1"/>
    </xf>
    <xf numFmtId="0" fontId="92" fillId="0" borderId="3" xfId="0" applyFont="1" applyBorder="1" applyAlignment="1">
      <alignment horizontal="right" vertical="center" wrapText="1"/>
    </xf>
    <xf numFmtId="0" fontId="2" fillId="0" borderId="91" xfId="0" applyFont="1" applyBorder="1" applyAlignment="1">
      <alignment vertical="center"/>
    </xf>
    <xf numFmtId="0" fontId="92" fillId="0" borderId="6" xfId="0" applyFont="1" applyBorder="1" applyAlignment="1">
      <alignment horizontal="right" vertical="center"/>
    </xf>
    <xf numFmtId="0" fontId="12" fillId="0" borderId="7" xfId="0" applyFont="1" applyBorder="1" applyAlignment="1">
      <alignment horizontal="right" vertical="center" wrapText="1"/>
    </xf>
    <xf numFmtId="0" fontId="12" fillId="0" borderId="31" xfId="0" applyFont="1" applyBorder="1" applyAlignment="1">
      <alignment horizontal="left" vertical="top" wrapText="1"/>
    </xf>
    <xf numFmtId="0" fontId="12" fillId="0" borderId="31" xfId="0" applyFont="1" applyBorder="1" applyAlignment="1">
      <alignment horizontal="left" vertical="top"/>
    </xf>
    <xf numFmtId="0" fontId="64" fillId="0" borderId="27" xfId="0" applyFont="1" applyBorder="1" applyAlignment="1">
      <alignment horizontal="right" vertical="center"/>
    </xf>
    <xf numFmtId="0" fontId="64" fillId="0" borderId="0" xfId="0" applyFont="1" applyAlignment="1">
      <alignment horizontal="right" vertical="center"/>
    </xf>
    <xf numFmtId="0" fontId="6" fillId="0" borderId="9" xfId="0" applyFont="1" applyBorder="1" applyAlignment="1" applyProtection="1">
      <alignment horizontal="center" vertical="center"/>
      <protection locked="0"/>
    </xf>
    <xf numFmtId="0" fontId="5" fillId="0" borderId="34" xfId="0" applyFont="1" applyBorder="1" applyAlignment="1">
      <alignment horizontal="left" vertical="center" wrapText="1"/>
    </xf>
    <xf numFmtId="0" fontId="6" fillId="0" borderId="12" xfId="0" applyFont="1" applyBorder="1" applyAlignment="1" applyProtection="1">
      <alignment horizontal="center" vertical="center"/>
      <protection locked="0"/>
    </xf>
    <xf numFmtId="0" fontId="15" fillId="3" borderId="31" xfId="0" applyFont="1" applyFill="1" applyBorder="1" applyAlignment="1">
      <alignment horizontal="left"/>
    </xf>
    <xf numFmtId="0" fontId="6" fillId="0" borderId="26" xfId="0" applyFont="1" applyBorder="1" applyAlignment="1" applyProtection="1">
      <alignment horizontal="center" vertical="center"/>
      <protection locked="0"/>
    </xf>
    <xf numFmtId="0" fontId="5" fillId="0" borderId="0" xfId="0" applyFont="1" applyAlignment="1">
      <alignment vertical="top"/>
    </xf>
    <xf numFmtId="0" fontId="80" fillId="0" borderId="8" xfId="0" applyFont="1" applyBorder="1" applyAlignment="1">
      <alignment horizontal="left"/>
    </xf>
    <xf numFmtId="0" fontId="87" fillId="0" borderId="7" xfId="0" applyFont="1" applyBorder="1" applyAlignment="1">
      <alignment horizontal="left"/>
    </xf>
    <xf numFmtId="0" fontId="80" fillId="0" borderId="4" xfId="0" applyFont="1" applyBorder="1" applyAlignment="1">
      <alignment horizontal="left"/>
    </xf>
    <xf numFmtId="0" fontId="80" fillId="0" borderId="3" xfId="0" applyFont="1" applyBorder="1" applyAlignment="1">
      <alignment horizontal="left"/>
    </xf>
    <xf numFmtId="0" fontId="46" fillId="0" borderId="31" xfId="0" applyFont="1" applyBorder="1" applyAlignment="1">
      <alignment horizontal="left" vertical="center"/>
    </xf>
    <xf numFmtId="0" fontId="46" fillId="0" borderId="31" xfId="0" applyFont="1" applyBorder="1" applyAlignment="1">
      <alignment horizontal="right" vertical="center" wrapText="1"/>
    </xf>
    <xf numFmtId="0" fontId="87" fillId="0" borderId="7" xfId="0" applyFont="1" applyBorder="1" applyAlignment="1">
      <alignment vertical="center"/>
    </xf>
    <xf numFmtId="0" fontId="80" fillId="0" borderId="1" xfId="0" applyFont="1" applyBorder="1" applyAlignment="1">
      <alignment vertical="center"/>
    </xf>
    <xf numFmtId="0" fontId="48" fillId="6" borderId="0" xfId="3" applyNumberFormat="1" applyFont="1" applyFill="1" applyProtection="1">
      <protection locked="0"/>
    </xf>
    <xf numFmtId="0" fontId="46" fillId="0" borderId="90" xfId="3" applyNumberFormat="1" applyFont="1" applyBorder="1" applyAlignment="1" applyProtection="1">
      <alignment horizontal="left" vertical="center"/>
      <protection locked="0"/>
    </xf>
    <xf numFmtId="0" fontId="46" fillId="0" borderId="40" xfId="3" applyNumberFormat="1" applyFont="1" applyBorder="1" applyProtection="1">
      <protection locked="0"/>
    </xf>
    <xf numFmtId="0" fontId="46" fillId="0" borderId="39" xfId="3" applyNumberFormat="1" applyFont="1" applyBorder="1" applyProtection="1">
      <protection locked="0"/>
    </xf>
    <xf numFmtId="0" fontId="12" fillId="0" borderId="11" xfId="0" applyFont="1" applyBorder="1" applyAlignment="1">
      <alignment vertical="center"/>
    </xf>
    <xf numFmtId="0" fontId="6" fillId="0" borderId="3" xfId="0" applyFont="1" applyBorder="1" applyAlignment="1">
      <alignment horizontal="center" vertical="center"/>
    </xf>
    <xf numFmtId="0" fontId="34" fillId="0" borderId="28" xfId="0" applyFont="1" applyBorder="1" applyAlignment="1">
      <alignment vertical="center"/>
    </xf>
    <xf numFmtId="0" fontId="80" fillId="0" borderId="11" xfId="0" applyFont="1" applyBorder="1" applyAlignment="1">
      <alignment horizontal="left"/>
    </xf>
    <xf numFmtId="0" fontId="28" fillId="0" borderId="7" xfId="0" applyFont="1" applyBorder="1" applyAlignment="1">
      <alignment horizontal="left" vertical="center"/>
    </xf>
    <xf numFmtId="0" fontId="31" fillId="0" borderId="7" xfId="0" applyFont="1" applyBorder="1" applyAlignment="1">
      <alignment horizontal="left" vertical="center"/>
    </xf>
    <xf numFmtId="0" fontId="34" fillId="3" borderId="7" xfId="0" applyFont="1" applyFill="1" applyBorder="1" applyAlignment="1">
      <alignment vertical="center"/>
    </xf>
    <xf numFmtId="0" fontId="34" fillId="0" borderId="28" xfId="0" applyFont="1" applyBorder="1" applyAlignment="1">
      <alignment horizontal="left" vertical="center"/>
    </xf>
    <xf numFmtId="0" fontId="34" fillId="0" borderId="7" xfId="0" applyFont="1" applyBorder="1" applyAlignment="1">
      <alignment horizontal="left" vertical="center"/>
    </xf>
    <xf numFmtId="0" fontId="5" fillId="2" borderId="7" xfId="0" applyFont="1" applyFill="1" applyBorder="1" applyAlignment="1">
      <alignment horizontal="center" vertical="center"/>
    </xf>
    <xf numFmtId="0" fontId="93" fillId="13" borderId="17" xfId="14" applyFill="1" applyBorder="1" applyAlignment="1">
      <alignment horizontal="center" vertical="center"/>
    </xf>
    <xf numFmtId="0" fontId="93" fillId="13" borderId="11" xfId="14" applyFill="1" applyBorder="1" applyAlignment="1">
      <alignment horizontal="center" vertical="center"/>
    </xf>
    <xf numFmtId="0" fontId="93" fillId="13" borderId="8" xfId="14" applyFill="1" applyBorder="1" applyAlignment="1">
      <alignment horizontal="center" vertical="center"/>
    </xf>
    <xf numFmtId="0" fontId="9" fillId="0" borderId="7" xfId="0" applyFont="1" applyBorder="1" applyAlignment="1">
      <alignment horizontal="center" vertical="center"/>
    </xf>
    <xf numFmtId="0" fontId="93" fillId="13" borderId="4" xfId="14" applyFill="1" applyBorder="1" applyAlignment="1">
      <alignment horizontal="center" vertical="center"/>
    </xf>
    <xf numFmtId="0" fontId="93" fillId="18" borderId="4" xfId="14" applyFill="1" applyBorder="1" applyAlignment="1">
      <alignment horizontal="center" vertical="center"/>
    </xf>
    <xf numFmtId="0" fontId="93" fillId="18" borderId="8" xfId="14" applyFill="1" applyBorder="1" applyAlignment="1">
      <alignment horizontal="center" vertical="center"/>
    </xf>
    <xf numFmtId="0" fontId="9" fillId="3" borderId="7" xfId="0" applyFont="1" applyFill="1" applyBorder="1" applyAlignment="1">
      <alignment horizontal="center" vertical="center"/>
    </xf>
    <xf numFmtId="0" fontId="5" fillId="0" borderId="8" xfId="0" applyFont="1" applyBorder="1" applyAlignment="1">
      <alignment horizontal="left"/>
    </xf>
    <xf numFmtId="0" fontId="5" fillId="0" borderId="4" xfId="0" applyFont="1" applyBorder="1" applyAlignment="1">
      <alignment horizontal="left"/>
    </xf>
    <xf numFmtId="0" fontId="5" fillId="0" borderId="9" xfId="0" applyFont="1" applyBorder="1" applyAlignment="1">
      <alignment horizontal="left" vertical="center"/>
    </xf>
    <xf numFmtId="0" fontId="5" fillId="0" borderId="3" xfId="0" applyFont="1" applyBorder="1" applyAlignment="1">
      <alignment horizontal="left"/>
    </xf>
    <xf numFmtId="0" fontId="80" fillId="0" borderId="31" xfId="0" applyFont="1" applyBorder="1" applyAlignment="1">
      <alignment horizontal="right" vertical="center"/>
    </xf>
    <xf numFmtId="0" fontId="80" fillId="0" borderId="11" xfId="0" applyFont="1" applyBorder="1" applyAlignment="1">
      <alignment vertical="center"/>
    </xf>
    <xf numFmtId="0" fontId="11" fillId="0" borderId="3" xfId="0" applyFont="1" applyBorder="1" applyAlignment="1">
      <alignment horizontal="right" vertical="center"/>
    </xf>
    <xf numFmtId="0" fontId="90" fillId="5" borderId="37" xfId="3" applyNumberFormat="1" applyFont="1" applyFill="1" applyBorder="1" applyProtection="1">
      <protection locked="0"/>
    </xf>
    <xf numFmtId="0" fontId="19" fillId="0" borderId="10" xfId="0" applyFont="1" applyBorder="1" applyAlignment="1">
      <alignment horizontal="right" vertical="center"/>
    </xf>
    <xf numFmtId="0" fontId="2" fillId="0" borderId="21" xfId="0" applyFont="1" applyBorder="1" applyAlignment="1">
      <alignment vertical="center"/>
    </xf>
    <xf numFmtId="165" fontId="36" fillId="0" borderId="0" xfId="15" applyFont="1"/>
    <xf numFmtId="165" fontId="94" fillId="0" borderId="0" xfId="15"/>
    <xf numFmtId="14" fontId="36" fillId="0" borderId="0" xfId="15" applyNumberFormat="1" applyFont="1" applyAlignment="1">
      <alignment horizontal="left"/>
    </xf>
    <xf numFmtId="165" fontId="36" fillId="0" borderId="0" xfId="15" applyFont="1" applyAlignment="1">
      <alignment horizontal="left" vertical="center"/>
    </xf>
    <xf numFmtId="165" fontId="95" fillId="0" borderId="0" xfId="16" applyFill="1" applyAlignment="1" applyProtection="1">
      <alignment horizontal="left"/>
    </xf>
    <xf numFmtId="165" fontId="36" fillId="0" borderId="0" xfId="15" applyFont="1" applyAlignment="1" applyProtection="1">
      <alignment horizontal="left" vertical="center"/>
      <protection locked="0"/>
    </xf>
    <xf numFmtId="165" fontId="36" fillId="0" borderId="0" xfId="15" applyFont="1" applyAlignment="1">
      <alignment horizontal="left"/>
    </xf>
    <xf numFmtId="165" fontId="36" fillId="0" borderId="0" xfId="15" applyFont="1" applyAlignment="1">
      <alignment horizontal="left" vertical="center" wrapText="1"/>
    </xf>
    <xf numFmtId="165" fontId="93" fillId="0" borderId="0" xfId="14" applyNumberFormat="1" applyFill="1" applyAlignment="1" applyProtection="1">
      <alignment horizontal="left"/>
    </xf>
    <xf numFmtId="0" fontId="64" fillId="0" borderId="7" xfId="0" applyFont="1" applyBorder="1" applyAlignment="1">
      <alignment horizontal="right" vertical="center" wrapText="1"/>
    </xf>
    <xf numFmtId="0" fontId="80" fillId="0" borderId="8" xfId="0" applyFont="1" applyBorder="1" applyAlignment="1">
      <alignment vertical="center"/>
    </xf>
    <xf numFmtId="0" fontId="80" fillId="0" borderId="9" xfId="0" applyFont="1" applyBorder="1" applyAlignment="1">
      <alignment vertical="center"/>
    </xf>
    <xf numFmtId="0" fontId="80" fillId="0" borderId="10" xfId="0" applyFont="1" applyBorder="1" applyAlignment="1">
      <alignment horizontal="right" vertical="center"/>
    </xf>
    <xf numFmtId="0" fontId="5" fillId="0" borderId="32" xfId="0" applyFont="1" applyBorder="1" applyAlignment="1">
      <alignment horizontal="left" vertical="center" wrapText="1"/>
    </xf>
    <xf numFmtId="0" fontId="19" fillId="0" borderId="22" xfId="0" applyFont="1" applyBorder="1" applyAlignment="1">
      <alignment horizontal="right" vertical="center"/>
    </xf>
    <xf numFmtId="0" fontId="100" fillId="0" borderId="8" xfId="0" applyFont="1" applyBorder="1" applyAlignment="1" applyProtection="1">
      <alignment horizontal="center" vertical="center"/>
      <protection locked="0"/>
    </xf>
    <xf numFmtId="0" fontId="12" fillId="0" borderId="9" xfId="0" applyFont="1" applyBorder="1" applyAlignment="1">
      <alignment vertical="center"/>
    </xf>
    <xf numFmtId="0" fontId="12" fillId="0" borderId="34" xfId="0" applyFont="1" applyBorder="1" applyAlignment="1">
      <alignment horizontal="left" vertical="center" wrapText="1"/>
    </xf>
    <xf numFmtId="0" fontId="13" fillId="0" borderId="22" xfId="0" applyFont="1" applyBorder="1" applyAlignment="1">
      <alignment vertical="center"/>
    </xf>
    <xf numFmtId="0" fontId="12" fillId="0" borderId="8" xfId="0" applyFont="1" applyBorder="1" applyAlignment="1">
      <alignment vertical="center"/>
    </xf>
    <xf numFmtId="0" fontId="99" fillId="13" borderId="11" xfId="14" applyFont="1" applyFill="1" applyBorder="1" applyAlignment="1">
      <alignment horizontal="center" vertical="center"/>
    </xf>
    <xf numFmtId="0" fontId="12" fillId="0" borderId="31" xfId="0" applyFont="1" applyBorder="1" applyAlignment="1">
      <alignment horizontal="right" vertical="top"/>
    </xf>
    <xf numFmtId="0" fontId="12" fillId="0" borderId="32" xfId="0" applyFont="1" applyBorder="1" applyAlignment="1">
      <alignment horizontal="right" vertical="top"/>
    </xf>
    <xf numFmtId="0" fontId="102" fillId="0" borderId="0" xfId="0" applyFont="1"/>
    <xf numFmtId="0" fontId="103" fillId="0" borderId="2" xfId="0" applyFont="1" applyBorder="1" applyAlignment="1">
      <alignment vertical="center"/>
    </xf>
    <xf numFmtId="0" fontId="103" fillId="0" borderId="7" xfId="0" applyFont="1" applyBorder="1" applyAlignment="1">
      <alignment vertical="center"/>
    </xf>
    <xf numFmtId="0" fontId="104" fillId="0" borderId="7" xfId="0" applyFont="1" applyBorder="1" applyAlignment="1">
      <alignment horizontal="center" vertical="center"/>
    </xf>
    <xf numFmtId="0" fontId="101" fillId="0" borderId="7" xfId="0" applyFont="1" applyBorder="1" applyAlignment="1" applyProtection="1">
      <alignment horizontal="center" vertical="center"/>
      <protection locked="0"/>
    </xf>
    <xf numFmtId="0" fontId="4" fillId="0" borderId="7" xfId="0" applyFont="1" applyBorder="1" applyAlignment="1">
      <alignment vertical="center"/>
    </xf>
    <xf numFmtId="0" fontId="105" fillId="0" borderId="7" xfId="0" applyFont="1" applyBorder="1" applyAlignment="1">
      <alignment horizontal="right"/>
    </xf>
    <xf numFmtId="0" fontId="105" fillId="0" borderId="3" xfId="0" applyFont="1" applyBorder="1" applyAlignment="1">
      <alignment horizontal="right"/>
    </xf>
    <xf numFmtId="0" fontId="12" fillId="0" borderId="32" xfId="0" applyFont="1" applyBorder="1" applyAlignment="1">
      <alignment horizontal="left" vertical="top"/>
    </xf>
    <xf numFmtId="0" fontId="12" fillId="0" borderId="11" xfId="0" applyFont="1" applyBorder="1" applyAlignment="1">
      <alignment horizontal="left" vertical="center"/>
    </xf>
    <xf numFmtId="0" fontId="103" fillId="0" borderId="7" xfId="0" applyFont="1" applyBorder="1" applyAlignment="1">
      <alignment horizontal="center" vertical="center"/>
    </xf>
    <xf numFmtId="0" fontId="100" fillId="0" borderId="7" xfId="0" applyFont="1" applyBorder="1" applyAlignment="1" applyProtection="1">
      <alignment horizontal="center" vertical="center"/>
      <protection locked="0"/>
    </xf>
    <xf numFmtId="0" fontId="12" fillId="0" borderId="7" xfId="0" applyFont="1" applyBorder="1" applyAlignment="1">
      <alignment vertical="center"/>
    </xf>
    <xf numFmtId="0" fontId="12" fillId="0" borderId="7" xfId="0" applyFont="1" applyBorder="1" applyAlignment="1">
      <alignment horizontal="right" vertical="center"/>
    </xf>
    <xf numFmtId="0" fontId="12" fillId="0" borderId="3" xfId="0" applyFont="1" applyBorder="1" applyAlignment="1">
      <alignment horizontal="right" vertical="center"/>
    </xf>
    <xf numFmtId="0" fontId="12" fillId="0" borderId="4" xfId="0" applyFont="1" applyBorder="1" applyAlignment="1">
      <alignment vertical="center"/>
    </xf>
    <xf numFmtId="0" fontId="99" fillId="13" borderId="4" xfId="14" applyFont="1" applyFill="1" applyBorder="1" applyAlignment="1">
      <alignment horizontal="center" vertical="center"/>
    </xf>
    <xf numFmtId="0" fontId="100" fillId="0" borderId="5" xfId="0" applyFont="1" applyBorder="1" applyAlignment="1" applyProtection="1">
      <alignment horizontal="center" vertical="center"/>
      <protection locked="0"/>
    </xf>
    <xf numFmtId="0" fontId="12" fillId="0" borderId="5" xfId="0" applyFont="1" applyBorder="1" applyAlignment="1">
      <alignment vertical="center"/>
    </xf>
    <xf numFmtId="0" fontId="12" fillId="0" borderId="8" xfId="0" applyFont="1" applyBorder="1" applyAlignment="1">
      <alignment horizontal="left" vertical="center"/>
    </xf>
    <xf numFmtId="0" fontId="99" fillId="13" borderId="8" xfId="14" applyFont="1" applyFill="1" applyBorder="1" applyAlignment="1">
      <alignment horizontal="center" vertical="center"/>
    </xf>
    <xf numFmtId="0" fontId="12" fillId="0" borderId="26" xfId="0" applyFont="1" applyBorder="1" applyAlignment="1">
      <alignment vertical="center"/>
    </xf>
    <xf numFmtId="0" fontId="12" fillId="0" borderId="32" xfId="0" applyFont="1" applyBorder="1" applyAlignment="1">
      <alignment horizontal="right" vertical="center" wrapText="1"/>
    </xf>
    <xf numFmtId="0" fontId="100" fillId="0" borderId="12" xfId="0" applyFont="1" applyBorder="1" applyAlignment="1" applyProtection="1">
      <alignment horizontal="center" vertical="center"/>
      <protection locked="0"/>
    </xf>
    <xf numFmtId="0" fontId="12" fillId="0" borderId="32" xfId="0" applyFont="1" applyBorder="1" applyAlignment="1">
      <alignment horizontal="left" vertical="top" wrapText="1"/>
    </xf>
    <xf numFmtId="0" fontId="12" fillId="0" borderId="4" xfId="0" applyFont="1" applyBorder="1" applyAlignment="1">
      <alignment horizontal="left" vertical="center"/>
    </xf>
    <xf numFmtId="0" fontId="12" fillId="0" borderId="20" xfId="0" applyFont="1" applyBorder="1" applyAlignment="1">
      <alignment vertical="center"/>
    </xf>
    <xf numFmtId="0" fontId="12" fillId="0" borderId="20" xfId="0" applyFont="1" applyBorder="1" applyAlignment="1">
      <alignment horizontal="left" vertical="center"/>
    </xf>
    <xf numFmtId="0" fontId="106" fillId="0" borderId="2" xfId="0" applyFont="1" applyBorder="1" applyAlignment="1">
      <alignment horizontal="left" vertical="center"/>
    </xf>
    <xf numFmtId="0" fontId="106" fillId="0" borderId="7" xfId="0" applyFont="1" applyBorder="1" applyAlignment="1">
      <alignment horizontal="left" vertical="center"/>
    </xf>
    <xf numFmtId="0" fontId="107" fillId="0" borderId="7" xfId="0" applyFont="1" applyBorder="1" applyAlignment="1" applyProtection="1">
      <alignment horizontal="center" vertical="center"/>
      <protection locked="0"/>
    </xf>
    <xf numFmtId="0" fontId="106" fillId="0" borderId="7" xfId="0" applyFont="1" applyBorder="1" applyAlignment="1">
      <alignment vertical="center"/>
    </xf>
    <xf numFmtId="0" fontId="79" fillId="0" borderId="7" xfId="0" applyFont="1" applyBorder="1" applyAlignment="1">
      <alignment horizontal="left" vertical="center" wrapText="1"/>
    </xf>
    <xf numFmtId="0" fontId="79" fillId="0" borderId="7" xfId="0" applyFont="1" applyBorder="1" applyAlignment="1">
      <alignment horizontal="right" vertical="center" wrapText="1"/>
    </xf>
    <xf numFmtId="0" fontId="79" fillId="0" borderId="3" xfId="0" applyFont="1" applyBorder="1" applyAlignment="1">
      <alignment horizontal="right" vertical="center" wrapText="1"/>
    </xf>
    <xf numFmtId="0" fontId="12" fillId="13" borderId="8" xfId="0" applyFont="1" applyFill="1" applyBorder="1" applyAlignment="1">
      <alignment horizontal="center" vertical="center"/>
    </xf>
    <xf numFmtId="0" fontId="79" fillId="0" borderId="31" xfId="0" applyFont="1" applyBorder="1" applyAlignment="1">
      <alignment horizontal="left" vertical="center"/>
    </xf>
    <xf numFmtId="0" fontId="79" fillId="0" borderId="31" xfId="0" applyFont="1" applyBorder="1" applyAlignment="1">
      <alignment horizontal="right" vertical="center" wrapText="1"/>
    </xf>
    <xf numFmtId="0" fontId="108" fillId="0" borderId="31" xfId="0" applyFont="1" applyBorder="1" applyAlignment="1">
      <alignment horizontal="right" vertical="center" wrapText="1"/>
    </xf>
    <xf numFmtId="0" fontId="108" fillId="0" borderId="10" xfId="0" applyFont="1" applyBorder="1" applyAlignment="1">
      <alignment horizontal="right" vertical="center" wrapText="1"/>
    </xf>
    <xf numFmtId="0" fontId="12" fillId="0" borderId="14" xfId="0" applyFont="1" applyBorder="1" applyAlignment="1">
      <alignment horizontal="left" vertical="center"/>
    </xf>
    <xf numFmtId="0" fontId="12" fillId="13" borderId="14" xfId="0" applyFont="1" applyFill="1" applyBorder="1" applyAlignment="1">
      <alignment horizontal="center" vertical="center"/>
    </xf>
    <xf numFmtId="0" fontId="100" fillId="0" borderId="14" xfId="0" applyFont="1" applyBorder="1" applyAlignment="1" applyProtection="1">
      <alignment horizontal="center" vertical="center"/>
      <protection locked="0"/>
    </xf>
    <xf numFmtId="0" fontId="12" fillId="0" borderId="12" xfId="0" applyFont="1" applyBorder="1" applyAlignment="1">
      <alignment vertical="center"/>
    </xf>
    <xf numFmtId="0" fontId="12" fillId="0" borderId="32" xfId="0" applyFont="1" applyBorder="1" applyAlignment="1">
      <alignment horizontal="left" vertical="center"/>
    </xf>
    <xf numFmtId="0" fontId="12" fillId="13" borderId="4" xfId="0" applyFont="1" applyFill="1" applyBorder="1" applyAlignment="1">
      <alignment horizontal="center" vertical="center"/>
    </xf>
    <xf numFmtId="0" fontId="12" fillId="0" borderId="25" xfId="0" applyFont="1" applyBorder="1" applyAlignment="1">
      <alignment vertical="center"/>
    </xf>
    <xf numFmtId="0" fontId="12" fillId="13" borderId="25" xfId="0" applyFont="1" applyFill="1" applyBorder="1" applyAlignment="1">
      <alignment horizontal="center" vertical="center"/>
    </xf>
    <xf numFmtId="0" fontId="100" fillId="0" borderId="9" xfId="0" applyFont="1" applyBorder="1" applyAlignment="1" applyProtection="1">
      <alignment horizontal="center" vertical="center"/>
      <protection locked="0"/>
    </xf>
    <xf numFmtId="0" fontId="12" fillId="0" borderId="34" xfId="0" applyFont="1" applyBorder="1" applyAlignment="1">
      <alignment horizontal="right" vertical="center"/>
    </xf>
    <xf numFmtId="0" fontId="12" fillId="0" borderId="14" xfId="0" applyFont="1" applyBorder="1" applyAlignment="1">
      <alignment vertical="center"/>
    </xf>
    <xf numFmtId="0" fontId="100" fillId="0" borderId="15" xfId="0" applyFont="1" applyBorder="1" applyAlignment="1" applyProtection="1">
      <alignment horizontal="center" vertical="center"/>
      <protection locked="0"/>
    </xf>
    <xf numFmtId="0" fontId="12" fillId="0" borderId="15" xfId="0" applyFont="1" applyBorder="1" applyAlignment="1">
      <alignment vertical="center"/>
    </xf>
    <xf numFmtId="0" fontId="12" fillId="0" borderId="16" xfId="0" applyFont="1" applyBorder="1" applyAlignment="1">
      <alignment horizontal="right" vertical="center"/>
    </xf>
    <xf numFmtId="0" fontId="12" fillId="0" borderId="7" xfId="0" applyFont="1" applyBorder="1" applyAlignment="1">
      <alignment horizontal="center" vertical="center"/>
    </xf>
    <xf numFmtId="0" fontId="12" fillId="0" borderId="13" xfId="0" applyFont="1" applyBorder="1" applyAlignment="1">
      <alignment horizontal="right" vertical="center" wrapText="1"/>
    </xf>
    <xf numFmtId="0" fontId="12" fillId="0" borderId="32" xfId="0" applyFont="1" applyBorder="1" applyAlignment="1">
      <alignment vertical="top"/>
    </xf>
    <xf numFmtId="0" fontId="99" fillId="13" borderId="25" xfId="14" applyFont="1" applyFill="1" applyBorder="1" applyAlignment="1">
      <alignment horizontal="center" vertical="center"/>
    </xf>
    <xf numFmtId="0" fontId="12" fillId="2" borderId="2" xfId="0" applyFont="1" applyFill="1" applyBorder="1" applyAlignment="1">
      <alignment vertical="center"/>
    </xf>
    <xf numFmtId="0" fontId="12" fillId="2" borderId="7" xfId="0" applyFont="1" applyFill="1" applyBorder="1" applyAlignment="1">
      <alignment vertical="center"/>
    </xf>
    <xf numFmtId="0" fontId="12" fillId="2" borderId="7" xfId="0" applyFont="1" applyFill="1" applyBorder="1" applyAlignment="1">
      <alignment horizontal="center" vertical="center"/>
    </xf>
    <xf numFmtId="0" fontId="100" fillId="2" borderId="7" xfId="0" applyFont="1" applyFill="1" applyBorder="1" applyAlignment="1" applyProtection="1">
      <alignment horizontal="center" vertical="center"/>
      <protection locked="0"/>
    </xf>
    <xf numFmtId="0" fontId="12" fillId="2" borderId="7" xfId="0" applyFont="1" applyFill="1" applyBorder="1" applyAlignment="1">
      <alignment horizontal="right" vertical="center"/>
    </xf>
    <xf numFmtId="0" fontId="12" fillId="2" borderId="3" xfId="0" applyFont="1" applyFill="1" applyBorder="1" applyAlignment="1">
      <alignment horizontal="right" vertical="center"/>
    </xf>
    <xf numFmtId="0" fontId="2" fillId="0" borderId="0" xfId="0" applyFont="1" applyAlignment="1">
      <alignment horizontal="right" vertical="center" wrapText="1"/>
    </xf>
    <xf numFmtId="0" fontId="19" fillId="0" borderId="34" xfId="0" applyFont="1" applyBorder="1" applyAlignment="1">
      <alignment horizontal="left" vertical="top"/>
    </xf>
    <xf numFmtId="0" fontId="19" fillId="0" borderId="31" xfId="0" applyFont="1" applyBorder="1" applyAlignment="1">
      <alignment horizontal="left" vertical="top"/>
    </xf>
    <xf numFmtId="0" fontId="109" fillId="0" borderId="0" xfId="0" applyFont="1" applyAlignment="1">
      <alignment vertical="center"/>
    </xf>
    <xf numFmtId="0" fontId="110" fillId="0" borderId="0" xfId="3" applyNumberFormat="1" applyFont="1" applyProtection="1">
      <protection locked="0"/>
    </xf>
    <xf numFmtId="0" fontId="110" fillId="0" borderId="37" xfId="3" applyNumberFormat="1" applyFont="1" applyBorder="1" applyAlignment="1" applyProtection="1">
      <alignment horizontal="center" textRotation="90"/>
      <protection locked="0"/>
    </xf>
    <xf numFmtId="0" fontId="63" fillId="6" borderId="37" xfId="3" applyNumberFormat="1" applyFont="1" applyFill="1" applyBorder="1" applyProtection="1">
      <protection locked="0"/>
    </xf>
    <xf numFmtId="0" fontId="110" fillId="0" borderId="37" xfId="3" applyNumberFormat="1" applyFont="1" applyBorder="1" applyProtection="1">
      <protection locked="0"/>
    </xf>
    <xf numFmtId="0" fontId="110" fillId="5" borderId="37" xfId="3" applyNumberFormat="1" applyFont="1" applyFill="1" applyBorder="1" applyProtection="1">
      <protection locked="0"/>
    </xf>
    <xf numFmtId="0" fontId="110" fillId="7" borderId="37" xfId="3" applyNumberFormat="1" applyFont="1" applyFill="1" applyBorder="1" applyProtection="1">
      <protection locked="0"/>
    </xf>
    <xf numFmtId="0" fontId="110" fillId="6" borderId="37" xfId="3" applyNumberFormat="1" applyFont="1" applyFill="1" applyBorder="1" applyProtection="1">
      <protection locked="0"/>
    </xf>
    <xf numFmtId="0" fontId="3" fillId="19" borderId="93" xfId="0" applyFont="1" applyFill="1" applyBorder="1" applyAlignment="1">
      <alignment horizontal="center" vertical="center"/>
    </xf>
    <xf numFmtId="0" fontId="3" fillId="19" borderId="17" xfId="0" applyFont="1" applyFill="1" applyBorder="1" applyAlignment="1">
      <alignment horizontal="center" vertical="center"/>
    </xf>
    <xf numFmtId="0" fontId="5" fillId="19" borderId="94" xfId="0" applyFont="1" applyFill="1" applyBorder="1" applyAlignment="1">
      <alignment horizontal="center"/>
    </xf>
    <xf numFmtId="0" fontId="5" fillId="19" borderId="95" xfId="0" applyFont="1" applyFill="1" applyBorder="1" applyAlignment="1">
      <alignment vertical="center"/>
    </xf>
    <xf numFmtId="0" fontId="0" fillId="4" borderId="96" xfId="0" applyFill="1" applyBorder="1"/>
    <xf numFmtId="0" fontId="0" fillId="14" borderId="42" xfId="0" applyFill="1" applyBorder="1"/>
    <xf numFmtId="0" fontId="0" fillId="14" borderId="73" xfId="0" applyFill="1" applyBorder="1"/>
    <xf numFmtId="0" fontId="0" fillId="14" borderId="82" xfId="0" applyFill="1" applyBorder="1"/>
    <xf numFmtId="0" fontId="0" fillId="14" borderId="96" xfId="0" applyFill="1" applyBorder="1"/>
    <xf numFmtId="0" fontId="0" fillId="4" borderId="42" xfId="0" applyFill="1" applyBorder="1"/>
    <xf numFmtId="0" fontId="0" fillId="4" borderId="82" xfId="0" applyFill="1" applyBorder="1"/>
    <xf numFmtId="0" fontId="5" fillId="19" borderId="97" xfId="0" applyFont="1" applyFill="1" applyBorder="1" applyAlignment="1">
      <alignment horizontal="center"/>
    </xf>
    <xf numFmtId="0" fontId="5" fillId="19" borderId="98" xfId="0" applyFont="1" applyFill="1" applyBorder="1" applyAlignment="1">
      <alignment vertical="center"/>
    </xf>
    <xf numFmtId="0" fontId="0" fillId="4" borderId="38" xfId="0" applyFill="1" applyBorder="1"/>
    <xf numFmtId="0" fontId="0" fillId="4" borderId="37" xfId="0" applyFill="1" applyBorder="1"/>
    <xf numFmtId="0" fontId="0" fillId="14" borderId="37" xfId="0" applyFill="1" applyBorder="1"/>
    <xf numFmtId="0" fontId="0" fillId="14" borderId="39" xfId="0" applyFill="1" applyBorder="1"/>
    <xf numFmtId="0" fontId="0" fillId="14" borderId="99" xfId="0" applyFill="1" applyBorder="1"/>
    <xf numFmtId="0" fontId="0" fillId="14" borderId="38" xfId="0" applyFill="1" applyBorder="1"/>
    <xf numFmtId="0" fontId="0" fillId="4" borderId="99" xfId="0" applyFill="1" applyBorder="1"/>
    <xf numFmtId="0" fontId="5" fillId="19" borderId="100" xfId="0" applyFont="1" applyFill="1" applyBorder="1" applyAlignment="1">
      <alignment horizontal="center"/>
    </xf>
    <xf numFmtId="0" fontId="5" fillId="19" borderId="101" xfId="0" applyFont="1" applyFill="1" applyBorder="1" applyAlignment="1">
      <alignment vertical="center"/>
    </xf>
    <xf numFmtId="0" fontId="0" fillId="4" borderId="102" xfId="0" applyFill="1" applyBorder="1"/>
    <xf numFmtId="0" fontId="0" fillId="4" borderId="47" xfId="0" applyFill="1" applyBorder="1"/>
    <xf numFmtId="0" fontId="0" fillId="14" borderId="47" xfId="0" applyFill="1" applyBorder="1"/>
    <xf numFmtId="0" fontId="0" fillId="14" borderId="103" xfId="0" applyFill="1" applyBorder="1"/>
    <xf numFmtId="0" fontId="0" fillId="14" borderId="104" xfId="0" applyFill="1" applyBorder="1"/>
    <xf numFmtId="0" fontId="0" fillId="14" borderId="102" xfId="0" applyFill="1" applyBorder="1"/>
    <xf numFmtId="0" fontId="0" fillId="4" borderId="104" xfId="0" applyFill="1" applyBorder="1"/>
    <xf numFmtId="0" fontId="5" fillId="19" borderId="93" xfId="0" applyFont="1" applyFill="1" applyBorder="1" applyAlignment="1">
      <alignment horizontal="center"/>
    </xf>
    <xf numFmtId="0" fontId="5" fillId="19" borderId="105" xfId="0" applyFont="1" applyFill="1" applyBorder="1" applyAlignment="1">
      <alignment vertical="center"/>
    </xf>
    <xf numFmtId="0" fontId="0" fillId="4" borderId="37" xfId="0" applyFill="1" applyBorder="1" applyAlignment="1">
      <alignment vertical="center"/>
    </xf>
    <xf numFmtId="0" fontId="0" fillId="14" borderId="38" xfId="0" applyFill="1" applyBorder="1" applyAlignment="1">
      <alignment vertical="center"/>
    </xf>
    <xf numFmtId="0" fontId="0" fillId="14" borderId="37" xfId="0" applyFill="1" applyBorder="1" applyAlignment="1">
      <alignment vertical="center"/>
    </xf>
    <xf numFmtId="0" fontId="0" fillId="4" borderId="37" xfId="0" applyFill="1" applyBorder="1" applyAlignment="1">
      <alignment horizontal="center"/>
    </xf>
    <xf numFmtId="0" fontId="0" fillId="4" borderId="39" xfId="0" applyFill="1" applyBorder="1"/>
    <xf numFmtId="0" fontId="0" fillId="4" borderId="38" xfId="0" quotePrefix="1" applyFill="1" applyBorder="1" applyAlignment="1">
      <alignment vertical="center"/>
    </xf>
    <xf numFmtId="0" fontId="0" fillId="4" borderId="37" xfId="0" quotePrefix="1" applyFill="1" applyBorder="1" applyAlignment="1">
      <alignment vertical="center"/>
    </xf>
    <xf numFmtId="0" fontId="0" fillId="4" borderId="39" xfId="0" quotePrefix="1" applyFill="1" applyBorder="1" applyAlignment="1">
      <alignment vertical="center"/>
    </xf>
    <xf numFmtId="0" fontId="0" fillId="4" borderId="38" xfId="0" applyFill="1" applyBorder="1" applyAlignment="1">
      <alignment vertical="center"/>
    </xf>
    <xf numFmtId="0" fontId="5" fillId="19" borderId="106" xfId="0" applyFont="1" applyFill="1" applyBorder="1" applyAlignment="1">
      <alignment horizontal="center"/>
    </xf>
    <xf numFmtId="0" fontId="5" fillId="19" borderId="107" xfId="0" applyFont="1" applyFill="1" applyBorder="1" applyAlignment="1">
      <alignment vertical="center"/>
    </xf>
    <xf numFmtId="0" fontId="0" fillId="4" borderId="103" xfId="0" applyFill="1" applyBorder="1"/>
    <xf numFmtId="0" fontId="0" fillId="4" borderId="47" xfId="0" quotePrefix="1" applyFill="1" applyBorder="1" applyAlignment="1">
      <alignment vertical="center"/>
    </xf>
    <xf numFmtId="0" fontId="0" fillId="4" borderId="103" xfId="0" quotePrefix="1" applyFill="1" applyBorder="1" applyAlignment="1">
      <alignment vertical="center"/>
    </xf>
    <xf numFmtId="0" fontId="0" fillId="4" borderId="102" xfId="0" applyFill="1" applyBorder="1" applyAlignment="1">
      <alignment vertical="center"/>
    </xf>
    <xf numFmtId="0" fontId="0" fillId="4" borderId="47" xfId="0" applyFill="1" applyBorder="1" applyAlignment="1">
      <alignment vertical="center"/>
    </xf>
    <xf numFmtId="0" fontId="5" fillId="19" borderId="108" xfId="0" applyFont="1" applyFill="1" applyBorder="1" applyAlignment="1">
      <alignment horizontal="center"/>
    </xf>
    <xf numFmtId="0" fontId="5" fillId="19" borderId="109" xfId="0" applyFont="1" applyFill="1" applyBorder="1" applyAlignment="1">
      <alignment vertical="center"/>
    </xf>
    <xf numFmtId="0" fontId="0" fillId="0" borderId="0" xfId="0" applyAlignment="1">
      <alignment vertical="center"/>
    </xf>
    <xf numFmtId="0" fontId="0" fillId="14" borderId="0" xfId="0" applyFill="1"/>
    <xf numFmtId="0" fontId="0" fillId="4" borderId="0" xfId="0" applyFill="1"/>
    <xf numFmtId="0" fontId="99" fillId="0" borderId="11" xfId="14" applyFont="1" applyFill="1" applyBorder="1" applyAlignment="1">
      <alignment horizontal="center" vertical="center"/>
    </xf>
    <xf numFmtId="0" fontId="12" fillId="0" borderId="9" xfId="0" applyFont="1" applyBorder="1" applyAlignment="1">
      <alignment vertical="center" wrapText="1"/>
    </xf>
    <xf numFmtId="0" fontId="100" fillId="0" borderId="11" xfId="0" applyFont="1" applyBorder="1" applyAlignment="1" applyProtection="1">
      <alignment horizontal="center" vertical="center"/>
      <protection locked="0"/>
    </xf>
    <xf numFmtId="0" fontId="108" fillId="0" borderId="13" xfId="0" applyFont="1" applyBorder="1" applyAlignment="1">
      <alignment horizontal="right" vertical="center" wrapText="1"/>
    </xf>
    <xf numFmtId="0" fontId="111" fillId="0" borderId="0" xfId="0" applyFont="1" applyAlignment="1">
      <alignment vertical="center"/>
    </xf>
    <xf numFmtId="0" fontId="19" fillId="0" borderId="32" xfId="0" applyFont="1" applyBorder="1" applyAlignment="1">
      <alignment horizontal="left" vertical="center"/>
    </xf>
    <xf numFmtId="0" fontId="12" fillId="0" borderId="32" xfId="0" applyFont="1" applyBorder="1" applyAlignment="1">
      <alignment horizontal="left" vertical="center" wrapText="1"/>
    </xf>
    <xf numFmtId="164" fontId="12" fillId="0" borderId="7" xfId="0" applyNumberFormat="1" applyFont="1" applyBorder="1" applyAlignment="1">
      <alignment vertical="center"/>
    </xf>
    <xf numFmtId="0" fontId="79" fillId="0" borderId="37" xfId="3" applyNumberFormat="1" applyFont="1" applyBorder="1" applyAlignment="1" applyProtection="1">
      <alignment horizontal="center" textRotation="90"/>
      <protection locked="0"/>
    </xf>
    <xf numFmtId="0" fontId="19" fillId="0" borderId="13" xfId="0" applyFont="1" applyBorder="1" applyAlignment="1">
      <alignment horizontal="right" wrapText="1"/>
    </xf>
    <xf numFmtId="0" fontId="62" fillId="0" borderId="0" xfId="0" applyFont="1"/>
    <xf numFmtId="0" fontId="84" fillId="0" borderId="0" xfId="0" applyFont="1"/>
    <xf numFmtId="49" fontId="112" fillId="0" borderId="0" xfId="0" applyNumberFormat="1" applyFont="1" applyAlignment="1">
      <alignment vertical="center"/>
    </xf>
    <xf numFmtId="0" fontId="113" fillId="0" borderId="0" xfId="0" applyFont="1" applyAlignment="1">
      <alignment vertical="center"/>
    </xf>
    <xf numFmtId="0" fontId="80" fillId="2" borderId="2" xfId="0" applyFont="1" applyFill="1" applyBorder="1" applyAlignment="1">
      <alignment vertical="center"/>
    </xf>
    <xf numFmtId="0" fontId="80" fillId="2" borderId="7" xfId="0" applyFont="1" applyFill="1" applyBorder="1" applyAlignment="1">
      <alignment vertical="center"/>
    </xf>
    <xf numFmtId="0" fontId="96" fillId="2" borderId="7" xfId="0" applyFont="1" applyFill="1" applyBorder="1" applyAlignment="1">
      <alignment horizontal="center" vertical="center"/>
    </xf>
    <xf numFmtId="0" fontId="80" fillId="2" borderId="7" xfId="0" applyFont="1" applyFill="1" applyBorder="1" applyAlignment="1">
      <alignment horizontal="right" vertical="center"/>
    </xf>
    <xf numFmtId="0" fontId="80" fillId="2" borderId="3" xfId="0" applyFont="1" applyFill="1" applyBorder="1" applyAlignment="1">
      <alignment horizontal="right" vertical="center"/>
    </xf>
    <xf numFmtId="0" fontId="96" fillId="0" borderId="4" xfId="0" applyFont="1" applyBorder="1" applyAlignment="1">
      <alignment vertical="center"/>
    </xf>
    <xf numFmtId="0" fontId="96" fillId="0" borderId="17" xfId="0" applyFont="1" applyBorder="1" applyAlignment="1">
      <alignment vertical="center"/>
    </xf>
    <xf numFmtId="0" fontId="114" fillId="13" borderId="17" xfId="14" applyFont="1" applyFill="1" applyBorder="1" applyAlignment="1">
      <alignment horizontal="center" vertical="center"/>
    </xf>
    <xf numFmtId="0" fontId="96" fillId="0" borderId="26" xfId="0" applyFont="1" applyBorder="1" applyAlignment="1">
      <alignment vertical="center"/>
    </xf>
    <xf numFmtId="0" fontId="80" fillId="0" borderId="34" xfId="0" applyFont="1" applyBorder="1" applyAlignment="1">
      <alignment horizontal="left" vertical="center" wrapText="1"/>
    </xf>
    <xf numFmtId="0" fontId="96" fillId="0" borderId="30" xfId="0" applyFont="1" applyBorder="1" applyAlignment="1">
      <alignment horizontal="right" vertical="center"/>
    </xf>
    <xf numFmtId="0" fontId="96" fillId="0" borderId="6" xfId="0" applyFont="1" applyBorder="1" applyAlignment="1">
      <alignment horizontal="right" vertical="center"/>
    </xf>
    <xf numFmtId="0" fontId="115" fillId="0" borderId="22" xfId="0" applyFont="1" applyBorder="1" applyAlignment="1">
      <alignment vertical="center"/>
    </xf>
    <xf numFmtId="0" fontId="80" fillId="0" borderId="31" xfId="0" applyFont="1" applyBorder="1" applyAlignment="1">
      <alignment horizontal="left" vertical="center"/>
    </xf>
    <xf numFmtId="0" fontId="115" fillId="0" borderId="0" xfId="0" applyFont="1" applyAlignment="1">
      <alignment vertical="center"/>
    </xf>
    <xf numFmtId="0" fontId="80" fillId="0" borderId="7" xfId="0" applyFont="1" applyBorder="1" applyAlignment="1">
      <alignment horizontal="left" vertical="center"/>
    </xf>
    <xf numFmtId="0" fontId="87" fillId="0" borderId="2" xfId="0" applyFont="1" applyBorder="1" applyAlignment="1">
      <alignment vertical="center"/>
    </xf>
    <xf numFmtId="0" fontId="116" fillId="0" borderId="7" xfId="0" applyFont="1" applyBorder="1" applyAlignment="1">
      <alignment horizontal="center" vertical="center"/>
    </xf>
    <xf numFmtId="0" fontId="96" fillId="0" borderId="7" xfId="0" applyFont="1" applyBorder="1" applyAlignment="1">
      <alignment vertical="center"/>
    </xf>
    <xf numFmtId="0" fontId="117" fillId="0" borderId="7" xfId="0" applyFont="1" applyBorder="1" applyAlignment="1">
      <alignment horizontal="right"/>
    </xf>
    <xf numFmtId="0" fontId="117" fillId="0" borderId="3" xfId="0" applyFont="1" applyBorder="1" applyAlignment="1">
      <alignment horizontal="right"/>
    </xf>
    <xf numFmtId="0" fontId="80" fillId="0" borderId="32" xfId="0" applyFont="1" applyBorder="1" applyAlignment="1">
      <alignment horizontal="left" vertical="top"/>
    </xf>
    <xf numFmtId="0" fontId="80" fillId="0" borderId="32" xfId="0" applyFont="1" applyBorder="1" applyAlignment="1">
      <alignment horizontal="right" vertical="center"/>
    </xf>
    <xf numFmtId="0" fontId="80" fillId="0" borderId="13" xfId="0" applyFont="1" applyBorder="1" applyAlignment="1">
      <alignment horizontal="right" vertical="center"/>
    </xf>
    <xf numFmtId="0" fontId="80" fillId="0" borderId="9" xfId="0" applyFont="1" applyBorder="1" applyAlignment="1">
      <alignment vertical="center" wrapText="1"/>
    </xf>
    <xf numFmtId="0" fontId="80" fillId="0" borderId="32" xfId="0" applyFont="1" applyBorder="1" applyAlignment="1">
      <alignment horizontal="right" vertical="top"/>
    </xf>
    <xf numFmtId="0" fontId="80" fillId="0" borderId="7" xfId="0" applyFont="1" applyBorder="1" applyAlignment="1">
      <alignment horizontal="right" vertical="center"/>
    </xf>
    <xf numFmtId="0" fontId="80" fillId="0" borderId="7" xfId="0" applyFont="1" applyBorder="1" applyAlignment="1">
      <alignment vertical="center"/>
    </xf>
    <xf numFmtId="0" fontId="80" fillId="0" borderId="3" xfId="0" applyFont="1" applyBorder="1" applyAlignment="1">
      <alignment horizontal="right" vertical="center"/>
    </xf>
    <xf numFmtId="0" fontId="80" fillId="0" borderId="4" xfId="0" applyFont="1" applyBorder="1" applyAlignment="1">
      <alignment horizontal="left" vertical="center"/>
    </xf>
    <xf numFmtId="0" fontId="80" fillId="0" borderId="4" xfId="0" applyFont="1" applyBorder="1" applyAlignment="1">
      <alignment vertical="center"/>
    </xf>
    <xf numFmtId="0" fontId="80" fillId="0" borderId="5" xfId="0" applyFont="1" applyBorder="1" applyAlignment="1">
      <alignment vertical="center"/>
    </xf>
    <xf numFmtId="0" fontId="80" fillId="0" borderId="30" xfId="0" applyFont="1" applyBorder="1" applyAlignment="1">
      <alignment horizontal="right" vertical="center"/>
    </xf>
    <xf numFmtId="0" fontId="80" fillId="0" borderId="8" xfId="0" applyFont="1" applyBorder="1" applyAlignment="1">
      <alignment horizontal="left" vertical="center"/>
    </xf>
    <xf numFmtId="0" fontId="80" fillId="0" borderId="26" xfId="0" applyFont="1" applyBorder="1" applyAlignment="1">
      <alignment vertical="center"/>
    </xf>
    <xf numFmtId="0" fontId="80" fillId="0" borderId="11" xfId="0" applyFont="1" applyBorder="1" applyAlignment="1">
      <alignment horizontal="left" vertical="center"/>
    </xf>
    <xf numFmtId="0" fontId="80" fillId="0" borderId="32" xfId="0" applyFont="1" applyBorder="1" applyAlignment="1">
      <alignment horizontal="right" vertical="center" wrapText="1"/>
    </xf>
    <xf numFmtId="0" fontId="80" fillId="0" borderId="32" xfId="0" applyFont="1" applyBorder="1" applyAlignment="1">
      <alignment horizontal="left" vertical="top" wrapText="1"/>
    </xf>
    <xf numFmtId="0" fontId="80" fillId="0" borderId="30" xfId="0" applyFont="1" applyBorder="1" applyAlignment="1">
      <alignment horizontal="left" vertical="center"/>
    </xf>
    <xf numFmtId="0" fontId="118" fillId="0" borderId="34" xfId="0" applyFont="1" applyBorder="1" applyAlignment="1">
      <alignment horizontal="right" vertical="center"/>
    </xf>
    <xf numFmtId="0" fontId="80" fillId="0" borderId="14" xfId="0" applyFont="1" applyBorder="1" applyAlignment="1">
      <alignment horizontal="left" vertical="center"/>
    </xf>
    <xf numFmtId="0" fontId="19" fillId="0" borderId="11" xfId="0" applyFont="1" applyBorder="1" applyAlignment="1">
      <alignment horizontal="left" vertical="center"/>
    </xf>
    <xf numFmtId="0" fontId="19" fillId="0" borderId="12" xfId="0" applyFont="1" applyBorder="1" applyAlignment="1">
      <alignment vertical="center"/>
    </xf>
    <xf numFmtId="0" fontId="19" fillId="0" borderId="31" xfId="0" applyFont="1" applyBorder="1" applyAlignment="1">
      <alignment horizontal="left" vertical="center"/>
    </xf>
    <xf numFmtId="0" fontId="80" fillId="0" borderId="20" xfId="0" applyFont="1" applyBorder="1" applyAlignment="1">
      <alignment horizontal="left" vertical="center"/>
    </xf>
    <xf numFmtId="0" fontId="80" fillId="0" borderId="32" xfId="0" applyFont="1" applyBorder="1" applyAlignment="1">
      <alignment horizontal="left" vertical="center"/>
    </xf>
    <xf numFmtId="0" fontId="88" fillId="0" borderId="13" xfId="0" applyFont="1" applyBorder="1" applyAlignment="1">
      <alignment horizontal="right" vertical="center" wrapText="1"/>
    </xf>
    <xf numFmtId="0" fontId="119" fillId="0" borderId="2" xfId="0" applyFont="1" applyBorder="1" applyAlignment="1">
      <alignment horizontal="left" vertical="center"/>
    </xf>
    <xf numFmtId="0" fontId="119" fillId="0" borderId="7" xfId="0" applyFont="1" applyBorder="1" applyAlignment="1">
      <alignment horizontal="left" vertical="center"/>
    </xf>
    <xf numFmtId="0" fontId="119" fillId="0" borderId="7" xfId="0" applyFont="1" applyBorder="1" applyAlignment="1">
      <alignment vertical="center"/>
    </xf>
    <xf numFmtId="0" fontId="81" fillId="0" borderId="7" xfId="0" applyFont="1" applyBorder="1" applyAlignment="1">
      <alignment horizontal="left" vertical="center" wrapText="1"/>
    </xf>
    <xf numFmtId="0" fontId="81" fillId="0" borderId="7" xfId="0" applyFont="1" applyBorder="1" applyAlignment="1">
      <alignment horizontal="right" vertical="center" wrapText="1"/>
    </xf>
    <xf numFmtId="0" fontId="81" fillId="0" borderId="3" xfId="0" applyFont="1" applyBorder="1" applyAlignment="1">
      <alignment horizontal="right" vertical="center" wrapText="1"/>
    </xf>
    <xf numFmtId="0" fontId="81" fillId="0" borderId="31" xfId="0" applyFont="1" applyBorder="1" applyAlignment="1">
      <alignment horizontal="left" vertical="center"/>
    </xf>
    <xf numFmtId="0" fontId="81" fillId="0" borderId="31" xfId="0" applyFont="1" applyBorder="1" applyAlignment="1">
      <alignment horizontal="right" vertical="center" wrapText="1"/>
    </xf>
    <xf numFmtId="0" fontId="80" fillId="0" borderId="6" xfId="0" applyFont="1" applyBorder="1" applyAlignment="1">
      <alignment horizontal="right" vertical="center" wrapText="1"/>
    </xf>
    <xf numFmtId="0" fontId="88" fillId="0" borderId="31" xfId="0" applyFont="1" applyBorder="1" applyAlignment="1">
      <alignment horizontal="right" vertical="center" wrapText="1"/>
    </xf>
    <xf numFmtId="0" fontId="88" fillId="0" borderId="10" xfId="0" applyFont="1" applyBorder="1" applyAlignment="1">
      <alignment horizontal="right" vertical="center" wrapText="1"/>
    </xf>
    <xf numFmtId="0" fontId="120" fillId="0" borderId="0" xfId="0" applyFont="1" applyAlignment="1">
      <alignment vertical="center"/>
    </xf>
    <xf numFmtId="0" fontId="80" fillId="0" borderId="32" xfId="0" applyFont="1" applyBorder="1" applyAlignment="1">
      <alignment horizontal="left" vertical="center" wrapText="1"/>
    </xf>
    <xf numFmtId="0" fontId="80" fillId="0" borderId="6" xfId="0" applyFont="1" applyBorder="1" applyAlignment="1">
      <alignment horizontal="right" vertical="center"/>
    </xf>
    <xf numFmtId="0" fontId="80" fillId="0" borderId="25" xfId="0" applyFont="1" applyBorder="1" applyAlignment="1">
      <alignment vertical="center"/>
    </xf>
    <xf numFmtId="0" fontId="80" fillId="0" borderId="34" xfId="0" applyFont="1" applyBorder="1" applyAlignment="1">
      <alignment horizontal="right" vertical="center"/>
    </xf>
    <xf numFmtId="0" fontId="80" fillId="0" borderId="27" xfId="0" applyFont="1" applyBorder="1" applyAlignment="1">
      <alignment horizontal="right" vertical="center"/>
    </xf>
    <xf numFmtId="0" fontId="80" fillId="0" borderId="14" xfId="0" applyFont="1" applyBorder="1" applyAlignment="1">
      <alignment vertical="center"/>
    </xf>
    <xf numFmtId="0" fontId="80" fillId="0" borderId="15" xfId="0" applyFont="1" applyBorder="1" applyAlignment="1">
      <alignment vertical="center"/>
    </xf>
    <xf numFmtId="0" fontId="80" fillId="0" borderId="33" xfId="0" applyFont="1" applyBorder="1" applyAlignment="1">
      <alignment horizontal="right" vertical="center"/>
    </xf>
    <xf numFmtId="0" fontId="80" fillId="0" borderId="16" xfId="0" applyFont="1" applyBorder="1" applyAlignment="1">
      <alignment horizontal="right" vertical="center"/>
    </xf>
    <xf numFmtId="0" fontId="80" fillId="0" borderId="12" xfId="0" applyFont="1" applyBorder="1" applyAlignment="1">
      <alignment vertical="center"/>
    </xf>
    <xf numFmtId="164" fontId="80" fillId="0" borderId="7" xfId="0" applyNumberFormat="1" applyFont="1" applyBorder="1" applyAlignment="1">
      <alignment vertical="center"/>
    </xf>
    <xf numFmtId="0" fontId="80" fillId="0" borderId="20" xfId="0" applyFont="1" applyBorder="1" applyAlignment="1">
      <alignment vertical="center"/>
    </xf>
    <xf numFmtId="0" fontId="80" fillId="0" borderId="13" xfId="0" applyFont="1" applyBorder="1" applyAlignment="1">
      <alignment horizontal="right" vertical="center" wrapText="1"/>
    </xf>
    <xf numFmtId="0" fontId="113" fillId="0" borderId="0" xfId="0" applyFont="1" applyAlignment="1">
      <alignment horizontal="right" vertical="center" wrapText="1"/>
    </xf>
    <xf numFmtId="0" fontId="80" fillId="0" borderId="34" xfId="0" applyFont="1" applyBorder="1" applyAlignment="1">
      <alignment horizontal="right" vertical="center" wrapText="1"/>
    </xf>
    <xf numFmtId="0" fontId="97" fillId="8" borderId="38" xfId="1" applyFont="1" applyFill="1" applyBorder="1" applyAlignment="1">
      <alignment horizontal="center" vertical="center"/>
    </xf>
    <xf numFmtId="0" fontId="97" fillId="8" borderId="39" xfId="1" applyFont="1" applyFill="1" applyBorder="1" applyAlignment="1">
      <alignment horizontal="left" vertical="center"/>
    </xf>
    <xf numFmtId="0" fontId="121" fillId="0" borderId="37" xfId="3" applyNumberFormat="1" applyFont="1" applyBorder="1" applyProtection="1">
      <protection locked="0"/>
    </xf>
    <xf numFmtId="0" fontId="81" fillId="6" borderId="37" xfId="3" applyNumberFormat="1" applyFont="1" applyFill="1" applyBorder="1" applyAlignment="1" applyProtection="1">
      <alignment horizontal="left" vertical="center"/>
      <protection locked="0"/>
    </xf>
    <xf numFmtId="0" fontId="81" fillId="8" borderId="37" xfId="3" applyNumberFormat="1" applyFont="1" applyFill="1" applyBorder="1" applyProtection="1">
      <protection locked="0"/>
    </xf>
    <xf numFmtId="0" fontId="122" fillId="5" borderId="37" xfId="3" applyNumberFormat="1" applyFont="1" applyFill="1" applyBorder="1" applyProtection="1">
      <protection locked="0"/>
    </xf>
    <xf numFmtId="0" fontId="122" fillId="0" borderId="37" xfId="3" applyNumberFormat="1" applyFont="1" applyBorder="1" applyProtection="1">
      <protection locked="0"/>
    </xf>
    <xf numFmtId="0" fontId="81" fillId="0" borderId="90" xfId="3" applyNumberFormat="1" applyFont="1" applyBorder="1" applyAlignment="1" applyProtection="1">
      <alignment horizontal="left" vertical="center"/>
      <protection locked="0"/>
    </xf>
    <xf numFmtId="0" fontId="81" fillId="20" borderId="37" xfId="3" applyNumberFormat="1" applyFont="1" applyFill="1" applyBorder="1" applyAlignment="1" applyProtection="1">
      <alignment horizontal="left" vertical="center"/>
      <protection locked="0"/>
    </xf>
    <xf numFmtId="0" fontId="81" fillId="20" borderId="39" xfId="3" applyNumberFormat="1" applyFont="1" applyFill="1" applyBorder="1" applyAlignment="1" applyProtection="1">
      <alignment horizontal="left" vertical="center"/>
      <protection locked="0"/>
    </xf>
    <xf numFmtId="0" fontId="81" fillId="8" borderId="37" xfId="3" applyNumberFormat="1" applyFont="1" applyFill="1" applyBorder="1" applyAlignment="1" applyProtection="1">
      <alignment horizontal="center" vertical="center"/>
      <protection locked="0"/>
    </xf>
    <xf numFmtId="0" fontId="81" fillId="8" borderId="90" xfId="3" applyNumberFormat="1" applyFont="1" applyFill="1" applyBorder="1" applyAlignment="1" applyProtection="1">
      <alignment horizontal="left" vertical="center"/>
      <protection locked="0"/>
    </xf>
    <xf numFmtId="0" fontId="81" fillId="0" borderId="37" xfId="3" applyNumberFormat="1" applyFont="1" applyBorder="1" applyAlignment="1" applyProtection="1">
      <alignment horizontal="left" vertical="center"/>
      <protection locked="0"/>
    </xf>
    <xf numFmtId="0" fontId="122" fillId="6" borderId="37" xfId="3" applyNumberFormat="1" applyFont="1" applyFill="1" applyBorder="1" applyProtection="1">
      <protection locked="0"/>
    </xf>
    <xf numFmtId="0" fontId="122" fillId="7" borderId="37" xfId="3" applyNumberFormat="1" applyFont="1" applyFill="1" applyBorder="1" applyProtection="1">
      <protection locked="0"/>
    </xf>
    <xf numFmtId="0" fontId="122" fillId="0" borderId="0" xfId="3" applyNumberFormat="1" applyFont="1" applyProtection="1">
      <protection locked="0"/>
    </xf>
    <xf numFmtId="0" fontId="121" fillId="0" borderId="37" xfId="3" applyNumberFormat="1" applyFont="1" applyBorder="1" applyAlignment="1" applyProtection="1">
      <alignment horizontal="center"/>
      <protection locked="0"/>
    </xf>
    <xf numFmtId="0" fontId="98" fillId="0" borderId="37" xfId="0" applyFont="1" applyBorder="1" applyAlignment="1" applyProtection="1">
      <alignment horizontal="center"/>
      <protection locked="0"/>
    </xf>
    <xf numFmtId="0" fontId="81" fillId="6" borderId="37" xfId="3" applyNumberFormat="1" applyFont="1" applyFill="1" applyBorder="1" applyAlignment="1" applyProtection="1">
      <alignment horizontal="left" textRotation="90"/>
      <protection locked="0"/>
    </xf>
    <xf numFmtId="0" fontId="81" fillId="8" borderId="37" xfId="3" applyNumberFormat="1" applyFont="1" applyFill="1" applyBorder="1" applyAlignment="1" applyProtection="1">
      <alignment horizontal="center" textRotation="90"/>
      <protection locked="0"/>
    </xf>
    <xf numFmtId="0" fontId="79" fillId="0" borderId="90" xfId="4" applyNumberFormat="1" applyFont="1" applyBorder="1" applyAlignment="1" applyProtection="1">
      <alignment horizontal="left" vertical="center"/>
      <protection locked="0"/>
    </xf>
    <xf numFmtId="0" fontId="96" fillId="0" borderId="0" xfId="0" applyFont="1" applyAlignment="1">
      <alignment vertical="center"/>
    </xf>
    <xf numFmtId="0" fontId="123" fillId="0" borderId="0" xfId="0" applyFont="1" applyAlignment="1">
      <alignment horizontal="center"/>
    </xf>
    <xf numFmtId="0" fontId="96" fillId="0" borderId="1" xfId="0" applyFont="1" applyBorder="1" applyAlignment="1">
      <alignment vertical="center"/>
    </xf>
    <xf numFmtId="0" fontId="114" fillId="13" borderId="11" xfId="14" applyFont="1" applyFill="1" applyBorder="1" applyAlignment="1">
      <alignment horizontal="center" vertical="center"/>
    </xf>
    <xf numFmtId="0" fontId="114" fillId="13" borderId="14" xfId="14" applyFont="1" applyFill="1" applyBorder="1" applyAlignment="1">
      <alignment horizontal="center" vertical="center"/>
    </xf>
    <xf numFmtId="0" fontId="114" fillId="13" borderId="4" xfId="14" applyFont="1" applyFill="1" applyBorder="1" applyAlignment="1">
      <alignment horizontal="center" vertical="center"/>
    </xf>
    <xf numFmtId="0" fontId="114" fillId="13" borderId="20" xfId="14" applyFont="1" applyFill="1" applyBorder="1" applyAlignment="1">
      <alignment horizontal="center" vertical="center"/>
    </xf>
    <xf numFmtId="0" fontId="114" fillId="13" borderId="8" xfId="14" applyFont="1" applyFill="1" applyBorder="1" applyAlignment="1">
      <alignment horizontal="center" vertical="center"/>
    </xf>
    <xf numFmtId="0" fontId="114" fillId="13" borderId="35" xfId="14" applyFont="1" applyFill="1" applyBorder="1" applyAlignment="1">
      <alignment horizontal="center" vertical="center"/>
    </xf>
    <xf numFmtId="0" fontId="116" fillId="0" borderId="28" xfId="0" applyFont="1" applyBorder="1" applyAlignment="1">
      <alignment horizontal="center" vertical="center"/>
    </xf>
    <xf numFmtId="0" fontId="114" fillId="18" borderId="17" xfId="14" applyFont="1" applyFill="1" applyBorder="1" applyAlignment="1">
      <alignment horizontal="center" vertical="center"/>
    </xf>
    <xf numFmtId="0" fontId="114" fillId="18" borderId="4" xfId="14" applyFont="1" applyFill="1" applyBorder="1" applyAlignment="1">
      <alignment horizontal="center" vertical="center"/>
    </xf>
    <xf numFmtId="0" fontId="114" fillId="18" borderId="8" xfId="14" applyFont="1" applyFill="1" applyBorder="1" applyAlignment="1">
      <alignment horizontal="center" vertical="center"/>
    </xf>
    <xf numFmtId="0" fontId="114" fillId="18" borderId="14" xfId="14" applyFont="1" applyFill="1" applyBorder="1" applyAlignment="1">
      <alignment horizontal="center" vertical="center"/>
    </xf>
    <xf numFmtId="0" fontId="114" fillId="18" borderId="1" xfId="14" applyFont="1" applyFill="1" applyBorder="1" applyAlignment="1">
      <alignment horizontal="center" vertical="center"/>
    </xf>
    <xf numFmtId="0" fontId="114" fillId="13" borderId="1" xfId="14" applyFont="1" applyFill="1" applyBorder="1" applyAlignment="1">
      <alignment horizontal="center" vertical="center"/>
    </xf>
    <xf numFmtId="0" fontId="124" fillId="13" borderId="8" xfId="14" applyFont="1" applyFill="1" applyBorder="1" applyAlignment="1">
      <alignment horizontal="center" vertical="center"/>
    </xf>
    <xf numFmtId="0" fontId="117" fillId="0" borderId="11" xfId="0" applyFont="1" applyBorder="1" applyAlignment="1">
      <alignment horizontal="left" vertical="center"/>
    </xf>
    <xf numFmtId="0" fontId="116" fillId="3" borderId="7" xfId="0" applyFont="1" applyFill="1" applyBorder="1" applyAlignment="1">
      <alignment horizontal="center" vertical="center"/>
    </xf>
    <xf numFmtId="0" fontId="114" fillId="17" borderId="1" xfId="14" applyFont="1" applyFill="1" applyBorder="1" applyAlignment="1">
      <alignment horizontal="center" vertical="center"/>
    </xf>
    <xf numFmtId="0" fontId="125" fillId="0" borderId="0" xfId="0" applyFont="1" applyAlignment="1">
      <alignment vertical="center"/>
    </xf>
    <xf numFmtId="0" fontId="126" fillId="0" borderId="0" xfId="0" applyFont="1" applyAlignment="1" applyProtection="1">
      <alignment horizontal="center" vertical="top" wrapText="1"/>
      <protection locked="0"/>
    </xf>
    <xf numFmtId="0" fontId="114" fillId="0" borderId="11" xfId="14" applyFont="1" applyFill="1" applyBorder="1" applyAlignment="1">
      <alignment horizontal="center" vertical="center"/>
    </xf>
    <xf numFmtId="0" fontId="96" fillId="13" borderId="14" xfId="0" applyFont="1" applyFill="1" applyBorder="1" applyAlignment="1">
      <alignment horizontal="center" vertical="center"/>
    </xf>
    <xf numFmtId="0" fontId="96" fillId="0" borderId="11" xfId="0" applyFont="1" applyBorder="1" applyAlignment="1">
      <alignment horizontal="left" vertical="center"/>
    </xf>
    <xf numFmtId="0" fontId="96" fillId="13" borderId="8" xfId="0" applyFont="1" applyFill="1" applyBorder="1" applyAlignment="1">
      <alignment horizontal="center" vertical="center"/>
    </xf>
    <xf numFmtId="0" fontId="96" fillId="13" borderId="4" xfId="0" applyFont="1" applyFill="1" applyBorder="1" applyAlignment="1">
      <alignment horizontal="center" vertical="center"/>
    </xf>
    <xf numFmtId="0" fontId="96" fillId="13" borderId="25" xfId="0" applyFont="1" applyFill="1" applyBorder="1" applyAlignment="1">
      <alignment horizontal="center" vertical="center"/>
    </xf>
    <xf numFmtId="0" fontId="96" fillId="0" borderId="11" xfId="0" applyFont="1" applyBorder="1" applyAlignment="1">
      <alignment vertical="center"/>
    </xf>
    <xf numFmtId="0" fontId="96" fillId="0" borderId="7" xfId="0" applyFont="1" applyBorder="1" applyAlignment="1">
      <alignment horizontal="center" vertical="center"/>
    </xf>
    <xf numFmtId="0" fontId="114" fillId="13" borderId="25" xfId="14" applyFont="1" applyFill="1" applyBorder="1" applyAlignment="1">
      <alignment horizontal="center" vertical="center"/>
    </xf>
    <xf numFmtId="0" fontId="96" fillId="0" borderId="28" xfId="0" applyFont="1" applyBorder="1" applyAlignment="1">
      <alignment horizontal="center" vertical="center"/>
    </xf>
    <xf numFmtId="0" fontId="127" fillId="0" borderId="8" xfId="0" applyFont="1" applyBorder="1" applyAlignment="1" applyProtection="1">
      <alignment horizontal="center" vertical="center"/>
      <protection locked="0"/>
    </xf>
    <xf numFmtId="0" fontId="128" fillId="0" borderId="0" xfId="0" applyFont="1" applyAlignment="1">
      <alignment vertical="center"/>
    </xf>
    <xf numFmtId="15" fontId="128" fillId="0" borderId="0" xfId="0" applyNumberFormat="1" applyFont="1" applyAlignment="1">
      <alignment vertical="center"/>
    </xf>
    <xf numFmtId="0" fontId="26" fillId="0" borderId="0" xfId="0" applyFont="1" applyAlignment="1" applyProtection="1">
      <alignment horizontal="center" vertical="top" wrapText="1"/>
      <protection locked="0"/>
    </xf>
    <xf numFmtId="0" fontId="6" fillId="0" borderId="5"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0" fontId="51" fillId="0" borderId="0" xfId="4" applyNumberFormat="1" applyFont="1" applyAlignment="1" applyProtection="1">
      <alignment horizontal="center"/>
      <protection locked="0"/>
    </xf>
    <xf numFmtId="166" fontId="45" fillId="16" borderId="1" xfId="0" applyNumberFormat="1" applyFont="1" applyFill="1" applyBorder="1" applyAlignment="1">
      <alignment horizontal="center" vertical="center"/>
    </xf>
    <xf numFmtId="49" fontId="45" fillId="16" borderId="1" xfId="0" applyNumberFormat="1" applyFont="1" applyFill="1" applyBorder="1" applyAlignment="1">
      <alignment horizontal="center" vertical="center"/>
    </xf>
    <xf numFmtId="0" fontId="53" fillId="0" borderId="1" xfId="0" applyFont="1" applyBorder="1" applyAlignment="1">
      <alignment horizontal="center" vertical="center"/>
    </xf>
    <xf numFmtId="14" fontId="53" fillId="0" borderId="1" xfId="0" applyNumberFormat="1" applyFont="1" applyBorder="1" applyAlignment="1">
      <alignment horizontal="center" vertical="center"/>
    </xf>
    <xf numFmtId="14" fontId="54" fillId="0" borderId="1" xfId="0" applyNumberFormat="1" applyFont="1" applyBorder="1" applyAlignment="1">
      <alignment horizontal="center" vertical="center"/>
    </xf>
    <xf numFmtId="0" fontId="54"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54" fillId="0" borderId="1" xfId="0" applyFont="1" applyBorder="1" applyAlignment="1">
      <alignment horizontal="left" vertical="center" wrapText="1"/>
    </xf>
    <xf numFmtId="49" fontId="45" fillId="16" borderId="1" xfId="0" applyNumberFormat="1"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0" xfId="0" applyAlignment="1">
      <alignment horizontal="center" vertical="center"/>
    </xf>
    <xf numFmtId="0" fontId="84" fillId="0" borderId="1" xfId="0" applyFont="1" applyBorder="1" applyAlignment="1">
      <alignment horizontal="left"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0" xfId="0" applyAlignment="1">
      <alignment horizontal="left" vertical="center"/>
    </xf>
    <xf numFmtId="0" fontId="130" fillId="0" borderId="0" xfId="4" applyNumberFormat="1" applyFont="1" applyAlignment="1" applyProtection="1">
      <alignment horizontal="left"/>
      <protection locked="0"/>
    </xf>
    <xf numFmtId="0" fontId="131" fillId="0" borderId="0" xfId="4" applyNumberFormat="1" applyFont="1" applyAlignment="1" applyProtection="1">
      <alignment horizontal="left"/>
      <protection locked="0"/>
    </xf>
    <xf numFmtId="165" fontId="60" fillId="0" borderId="0" xfId="4" applyFont="1" applyAlignment="1" applyProtection="1">
      <alignment horizontal="left" vertical="center"/>
      <protection locked="0"/>
    </xf>
    <xf numFmtId="0" fontId="56" fillId="0" borderId="0" xfId="4" applyNumberFormat="1" applyFont="1" applyAlignment="1" applyProtection="1">
      <alignment horizontal="left"/>
      <protection locked="0"/>
    </xf>
    <xf numFmtId="0" fontId="57" fillId="0" borderId="0" xfId="4" applyNumberFormat="1" applyFont="1" applyAlignment="1" applyProtection="1">
      <alignment horizontal="centerContinuous"/>
      <protection locked="0"/>
    </xf>
    <xf numFmtId="0" fontId="58" fillId="0" borderId="0" xfId="4" applyNumberFormat="1" applyFont="1" applyAlignment="1" applyProtection="1">
      <alignment horizontal="centerContinuous"/>
      <protection locked="0"/>
    </xf>
    <xf numFmtId="0" fontId="59" fillId="0" borderId="0" xfId="4" applyNumberFormat="1" applyFont="1" applyAlignment="1" applyProtection="1">
      <alignment horizontal="centerContinuous"/>
      <protection locked="0"/>
    </xf>
    <xf numFmtId="0" fontId="132" fillId="8" borderId="121" xfId="0" applyFont="1" applyFill="1" applyBorder="1" applyAlignment="1">
      <alignment horizontal="left"/>
    </xf>
    <xf numFmtId="0" fontId="132" fillId="8" borderId="122" xfId="0" applyFont="1" applyFill="1" applyBorder="1" applyAlignment="1">
      <alignment horizontal="left"/>
    </xf>
    <xf numFmtId="49" fontId="132" fillId="10" borderId="116" xfId="0" applyNumberFormat="1" applyFont="1" applyFill="1" applyBorder="1" applyAlignment="1">
      <alignment horizontal="left"/>
    </xf>
    <xf numFmtId="0" fontId="132" fillId="10" borderId="123" xfId="0" applyFont="1" applyFill="1" applyBorder="1" applyAlignment="1">
      <alignment horizontal="left"/>
    </xf>
    <xf numFmtId="0" fontId="132" fillId="10" borderId="117" xfId="0" applyFont="1" applyFill="1" applyBorder="1" applyAlignment="1">
      <alignment horizontal="left"/>
    </xf>
    <xf numFmtId="49" fontId="132" fillId="10" borderId="123" xfId="0" applyNumberFormat="1" applyFont="1" applyFill="1" applyBorder="1" applyAlignment="1">
      <alignment horizontal="left"/>
    </xf>
    <xf numFmtId="49" fontId="132" fillId="10" borderId="124" xfId="0" applyNumberFormat="1" applyFont="1" applyFill="1" applyBorder="1" applyAlignment="1">
      <alignment horizontal="left"/>
    </xf>
    <xf numFmtId="0" fontId="132" fillId="10" borderId="125" xfId="0" applyFont="1" applyFill="1" applyBorder="1" applyAlignment="1">
      <alignment horizontal="left"/>
    </xf>
    <xf numFmtId="0" fontId="51" fillId="9" borderId="114" xfId="0" applyFont="1" applyFill="1" applyBorder="1" applyAlignment="1">
      <alignment wrapText="1"/>
    </xf>
    <xf numFmtId="0" fontId="61" fillId="0" borderId="111" xfId="0" applyFont="1" applyBorder="1" applyAlignment="1">
      <alignment wrapText="1"/>
    </xf>
    <xf numFmtId="0" fontId="61" fillId="0" borderId="120" xfId="0" applyFont="1" applyBorder="1" applyAlignment="1">
      <alignment wrapText="1"/>
    </xf>
    <xf numFmtId="0" fontId="61" fillId="0" borderId="112" xfId="0" applyFont="1" applyBorder="1" applyAlignment="1">
      <alignment wrapText="1"/>
    </xf>
    <xf numFmtId="0" fontId="131" fillId="0" borderId="111" xfId="0" applyFont="1" applyBorder="1" applyAlignment="1">
      <alignment wrapText="1"/>
    </xf>
    <xf numFmtId="0" fontId="131" fillId="0" borderId="120" xfId="0" applyFont="1" applyBorder="1" applyAlignment="1">
      <alignment wrapText="1"/>
    </xf>
    <xf numFmtId="0" fontId="131" fillId="0" borderId="112" xfId="0" applyFont="1" applyBorder="1" applyAlignment="1">
      <alignment wrapText="1"/>
    </xf>
    <xf numFmtId="0" fontId="61" fillId="0" borderId="37" xfId="0" applyFont="1" applyBorder="1" applyAlignment="1">
      <alignment wrapText="1"/>
    </xf>
    <xf numFmtId="0" fontId="131" fillId="0" borderId="37" xfId="0" applyFont="1" applyBorder="1" applyAlignment="1">
      <alignment wrapText="1"/>
    </xf>
    <xf numFmtId="0" fontId="130" fillId="0" borderId="111" xfId="4" applyNumberFormat="1" applyFont="1" applyBorder="1" applyAlignment="1" applyProtection="1">
      <alignment horizontal="left" wrapText="1"/>
      <protection locked="0"/>
    </xf>
    <xf numFmtId="0" fontId="130" fillId="0" borderId="37" xfId="4" applyNumberFormat="1" applyFont="1" applyBorder="1" applyAlignment="1" applyProtection="1">
      <alignment horizontal="left" wrapText="1"/>
      <protection locked="0"/>
    </xf>
    <xf numFmtId="0" fontId="130" fillId="0" borderId="112" xfId="4" applyNumberFormat="1" applyFont="1" applyBorder="1" applyAlignment="1" applyProtection="1">
      <alignment horizontal="left" wrapText="1"/>
      <protection locked="0"/>
    </xf>
    <xf numFmtId="0" fontId="98" fillId="9" borderId="114" xfId="0" applyFont="1" applyFill="1" applyBorder="1" applyAlignment="1">
      <alignment wrapText="1"/>
    </xf>
    <xf numFmtId="0" fontId="129" fillId="9" borderId="114" xfId="0" applyFont="1" applyFill="1" applyBorder="1" applyAlignment="1">
      <alignment wrapText="1"/>
    </xf>
    <xf numFmtId="0" fontId="51" fillId="9" borderId="113" xfId="0" applyFont="1" applyFill="1" applyBorder="1" applyAlignment="1">
      <alignment wrapText="1"/>
    </xf>
    <xf numFmtId="0" fontId="61" fillId="0" borderId="110" xfId="0" applyFont="1" applyBorder="1" applyAlignment="1">
      <alignment wrapText="1"/>
    </xf>
    <xf numFmtId="0" fontId="61" fillId="0" borderId="127" xfId="0" applyFont="1" applyBorder="1" applyAlignment="1">
      <alignment wrapText="1"/>
    </xf>
    <xf numFmtId="0" fontId="61" fillId="0" borderId="115" xfId="0" applyFont="1" applyBorder="1" applyAlignment="1">
      <alignment wrapText="1"/>
    </xf>
    <xf numFmtId="0" fontId="61" fillId="0" borderId="119" xfId="0" applyFont="1" applyBorder="1" applyAlignment="1">
      <alignment wrapText="1"/>
    </xf>
    <xf numFmtId="0" fontId="132" fillId="10" borderId="77" xfId="0" applyFont="1" applyFill="1" applyBorder="1" applyAlignment="1">
      <alignment horizontal="left"/>
    </xf>
    <xf numFmtId="0" fontId="61" fillId="0" borderId="0" xfId="4" applyNumberFormat="1" applyFont="1" applyAlignment="1" applyProtection="1">
      <alignment horizontal="centerContinuous"/>
      <protection locked="0"/>
    </xf>
    <xf numFmtId="0" fontId="131" fillId="0" borderId="118" xfId="4" applyNumberFormat="1" applyFont="1" applyBorder="1" applyAlignment="1" applyProtection="1">
      <alignment horizontal="left" wrapText="1"/>
      <protection locked="0"/>
    </xf>
    <xf numFmtId="0" fontId="130" fillId="0" borderId="118" xfId="4" applyNumberFormat="1" applyFont="1" applyBorder="1" applyAlignment="1" applyProtection="1">
      <alignment horizontal="left" wrapText="1"/>
      <protection locked="0"/>
    </xf>
    <xf numFmtId="0" fontId="61" fillId="0" borderId="0" xfId="4" applyNumberFormat="1" applyFont="1" applyAlignment="1" applyProtection="1">
      <alignment horizontal="center" vertical="center" wrapText="1"/>
      <protection locked="0"/>
    </xf>
    <xf numFmtId="0" fontId="61" fillId="0" borderId="0" xfId="4" applyNumberFormat="1" applyFont="1" applyAlignment="1" applyProtection="1">
      <alignment wrapText="1"/>
      <protection locked="0"/>
    </xf>
    <xf numFmtId="0" fontId="131" fillId="0" borderId="120" xfId="4" applyNumberFormat="1" applyFont="1" applyBorder="1" applyAlignment="1" applyProtection="1">
      <alignment horizontal="left" wrapText="1"/>
      <protection locked="0"/>
    </xf>
    <xf numFmtId="0" fontId="130" fillId="0" borderId="120" xfId="4" applyNumberFormat="1" applyFont="1" applyBorder="1" applyAlignment="1" applyProtection="1">
      <alignment horizontal="left" wrapText="1"/>
      <protection locked="0"/>
    </xf>
    <xf numFmtId="0" fontId="130" fillId="0" borderId="126" xfId="4" applyNumberFormat="1" applyFont="1" applyBorder="1" applyAlignment="1" applyProtection="1">
      <alignment horizontal="left" wrapText="1"/>
      <protection locked="0"/>
    </xf>
    <xf numFmtId="0" fontId="133" fillId="0" borderId="0" xfId="1" applyFont="1" applyAlignment="1">
      <alignment horizontal="left" vertical="top"/>
    </xf>
    <xf numFmtId="0" fontId="134" fillId="0" borderId="0" xfId="0" applyFont="1" applyAlignment="1">
      <alignment horizontal="left" vertical="center"/>
    </xf>
    <xf numFmtId="0" fontId="53" fillId="0" borderId="1" xfId="0" applyFont="1" applyBorder="1" applyAlignment="1">
      <alignment horizontal="center" vertical="center" wrapText="1"/>
    </xf>
    <xf numFmtId="0" fontId="11" fillId="0" borderId="7" xfId="0" applyFont="1" applyBorder="1" applyAlignment="1">
      <alignment horizontal="left" vertical="center"/>
    </xf>
    <xf numFmtId="0" fontId="79" fillId="0" borderId="35" xfId="0" applyFont="1" applyBorder="1" applyAlignment="1">
      <alignment horizontal="left" vertical="center" wrapText="1"/>
    </xf>
    <xf numFmtId="0" fontId="79" fillId="0" borderId="1" xfId="0" applyFont="1" applyBorder="1" applyAlignment="1">
      <alignment horizontal="left" vertical="center" wrapText="1"/>
    </xf>
    <xf numFmtId="0" fontId="137" fillId="0" borderId="128" xfId="4" applyNumberFormat="1" applyFont="1" applyBorder="1" applyAlignment="1">
      <alignment vertical="center" wrapText="1"/>
    </xf>
    <xf numFmtId="0" fontId="39" fillId="0" borderId="0" xfId="1" applyFont="1" applyAlignment="1" applyProtection="1">
      <alignment horizontal="left" vertical="center"/>
      <protection locked="0"/>
    </xf>
    <xf numFmtId="0" fontId="66" fillId="21" borderId="44" xfId="5" applyFont="1" applyFill="1" applyBorder="1" applyAlignment="1">
      <alignment horizontal="center" vertical="center"/>
    </xf>
    <xf numFmtId="0" fontId="11" fillId="0" borderId="0" xfId="2" applyFont="1" applyAlignment="1">
      <alignment horizontal="left" vertical="top"/>
    </xf>
    <xf numFmtId="0" fontId="39" fillId="0" borderId="0" xfId="2" applyFont="1" applyAlignment="1">
      <alignment horizontal="left" vertical="top"/>
    </xf>
    <xf numFmtId="0" fontId="35" fillId="0" borderId="0" xfId="2" applyAlignment="1">
      <alignment horizontal="left" vertical="top"/>
    </xf>
    <xf numFmtId="0" fontId="67" fillId="0" borderId="41" xfId="5" applyFont="1" applyBorder="1" applyAlignment="1">
      <alignment horizontal="center"/>
    </xf>
    <xf numFmtId="0" fontId="67" fillId="0" borderId="42" xfId="5" applyFont="1" applyBorder="1" applyAlignment="1">
      <alignment horizontal="center"/>
    </xf>
    <xf numFmtId="0" fontId="67" fillId="0" borderId="43" xfId="5" applyFont="1" applyBorder="1" applyAlignment="1">
      <alignment horizontal="center"/>
    </xf>
    <xf numFmtId="0" fontId="66" fillId="0" borderId="44" xfId="5" applyFont="1" applyBorder="1" applyAlignment="1">
      <alignment horizontal="center" textRotation="90"/>
    </xf>
    <xf numFmtId="0" fontId="66" fillId="0" borderId="46" xfId="5" applyFont="1" applyBorder="1" applyAlignment="1">
      <alignment horizontal="center" textRotation="90"/>
    </xf>
    <xf numFmtId="0" fontId="66" fillId="0" borderId="37" xfId="5" applyFont="1" applyBorder="1" applyAlignment="1">
      <alignment horizontal="center" textRotation="90"/>
    </xf>
    <xf numFmtId="0" fontId="66" fillId="0" borderId="47" xfId="5" applyFont="1" applyBorder="1" applyAlignment="1">
      <alignment horizontal="center" textRotation="90"/>
    </xf>
    <xf numFmtId="0" fontId="66" fillId="0" borderId="37" xfId="5" applyFont="1" applyBorder="1" applyAlignment="1">
      <alignment horizontal="center"/>
    </xf>
    <xf numFmtId="0" fontId="66" fillId="0" borderId="45" xfId="5" applyFont="1" applyBorder="1" applyAlignment="1">
      <alignment horizontal="center"/>
    </xf>
    <xf numFmtId="0" fontId="67" fillId="0" borderId="44" xfId="5" applyFont="1" applyBorder="1" applyAlignment="1">
      <alignment horizontal="center" textRotation="90"/>
    </xf>
    <xf numFmtId="0" fontId="67" fillId="0" borderId="46" xfId="5" applyFont="1" applyBorder="1" applyAlignment="1">
      <alignment horizontal="center" textRotation="90"/>
    </xf>
    <xf numFmtId="0" fontId="67" fillId="0" borderId="37" xfId="5" applyFont="1" applyBorder="1" applyAlignment="1">
      <alignment horizontal="center" textRotation="90"/>
    </xf>
    <xf numFmtId="0" fontId="67" fillId="0" borderId="47" xfId="5" applyFont="1" applyBorder="1" applyAlignment="1">
      <alignment horizontal="center" textRotation="90"/>
    </xf>
    <xf numFmtId="0" fontId="67" fillId="0" borderId="37" xfId="5" applyFont="1" applyBorder="1" applyAlignment="1">
      <alignment horizontal="center"/>
    </xf>
    <xf numFmtId="0" fontId="67" fillId="0" borderId="45" xfId="5" applyFont="1" applyBorder="1" applyAlignment="1">
      <alignment horizontal="center"/>
    </xf>
    <xf numFmtId="0" fontId="66" fillId="15" borderId="17" xfId="5" applyFont="1" applyFill="1" applyBorder="1" applyAlignment="1">
      <alignment horizontal="center" vertical="center" textRotation="90" wrapText="1"/>
    </xf>
    <xf numFmtId="0" fontId="66" fillId="15" borderId="20" xfId="5" applyFont="1" applyFill="1" applyBorder="1" applyAlignment="1">
      <alignment horizontal="center" vertical="center" textRotation="90" wrapText="1"/>
    </xf>
    <xf numFmtId="0" fontId="66" fillId="15" borderId="35" xfId="5" applyFont="1" applyFill="1" applyBorder="1" applyAlignment="1">
      <alignment horizontal="center" vertical="center" textRotation="90" wrapText="1"/>
    </xf>
    <xf numFmtId="0" fontId="67" fillId="0" borderId="17" xfId="5" applyFont="1" applyBorder="1" applyAlignment="1">
      <alignment horizontal="center" vertical="center" textRotation="90" wrapText="1"/>
    </xf>
    <xf numFmtId="0" fontId="67" fillId="0" borderId="20" xfId="5" applyFont="1" applyBorder="1" applyAlignment="1">
      <alignment horizontal="center" vertical="center" textRotation="90" wrapText="1"/>
    </xf>
    <xf numFmtId="0" fontId="67" fillId="0" borderId="35" xfId="5" applyFont="1" applyBorder="1" applyAlignment="1">
      <alignment horizontal="center" vertical="center" textRotation="90" wrapText="1"/>
    </xf>
    <xf numFmtId="0" fontId="66" fillId="21" borderId="41" xfId="5" applyFont="1" applyFill="1" applyBorder="1" applyAlignment="1">
      <alignment horizontal="center"/>
    </xf>
    <xf numFmtId="0" fontId="66" fillId="21" borderId="42" xfId="5" applyFont="1" applyFill="1" applyBorder="1" applyAlignment="1">
      <alignment horizontal="center"/>
    </xf>
    <xf numFmtId="0" fontId="66" fillId="21" borderId="43" xfId="5" applyFont="1" applyFill="1" applyBorder="1" applyAlignment="1">
      <alignment horizontal="center"/>
    </xf>
    <xf numFmtId="0" fontId="66" fillId="5" borderId="52" xfId="8" applyFont="1" applyFill="1" applyBorder="1" applyAlignment="1">
      <alignment horizontal="center" vertical="center"/>
    </xf>
    <xf numFmtId="0" fontId="66" fillId="5" borderId="53" xfId="8" applyFont="1" applyFill="1" applyBorder="1" applyAlignment="1">
      <alignment horizontal="center" vertical="center"/>
    </xf>
    <xf numFmtId="0" fontId="66" fillId="5" borderId="54" xfId="8" applyFont="1" applyFill="1" applyBorder="1" applyAlignment="1">
      <alignment horizontal="center" vertical="center"/>
    </xf>
    <xf numFmtId="0" fontId="67" fillId="5" borderId="49" xfId="9" applyFont="1" applyFill="1" applyBorder="1" applyAlignment="1">
      <alignment horizontal="center" vertical="center"/>
    </xf>
    <xf numFmtId="0" fontId="67" fillId="5" borderId="50" xfId="9" applyFont="1" applyFill="1" applyBorder="1" applyAlignment="1">
      <alignment horizontal="center" vertical="center"/>
    </xf>
    <xf numFmtId="0" fontId="67" fillId="5" borderId="51" xfId="9" applyFont="1" applyFill="1" applyBorder="1" applyAlignment="1">
      <alignment horizontal="center" vertical="center"/>
    </xf>
    <xf numFmtId="0" fontId="67" fillId="5" borderId="49" xfId="7" applyFont="1" applyFill="1" applyBorder="1" applyAlignment="1">
      <alignment horizontal="center" vertical="center"/>
    </xf>
    <xf numFmtId="0" fontId="67" fillId="5" borderId="50" xfId="7" applyFont="1" applyFill="1" applyBorder="1" applyAlignment="1">
      <alignment horizontal="center" vertical="center"/>
    </xf>
    <xf numFmtId="0" fontId="67" fillId="5" borderId="51" xfId="7" applyFont="1" applyFill="1" applyBorder="1" applyAlignment="1">
      <alignment horizontal="center" vertical="center"/>
    </xf>
    <xf numFmtId="0" fontId="67" fillId="21" borderId="17" xfId="5" applyFont="1" applyFill="1" applyBorder="1" applyAlignment="1">
      <alignment horizontal="center" vertical="center" textRotation="90" wrapText="1"/>
    </xf>
    <xf numFmtId="0" fontId="67" fillId="21" borderId="20" xfId="5" applyFont="1" applyFill="1" applyBorder="1" applyAlignment="1">
      <alignment horizontal="center" vertical="center" textRotation="90" wrapText="1"/>
    </xf>
    <xf numFmtId="0" fontId="67" fillId="21" borderId="35" xfId="5" applyFont="1" applyFill="1" applyBorder="1" applyAlignment="1">
      <alignment horizontal="center" vertical="center" textRotation="90" wrapText="1"/>
    </xf>
    <xf numFmtId="0" fontId="66" fillId="5" borderId="49" xfId="5" applyFont="1" applyFill="1" applyBorder="1" applyAlignment="1">
      <alignment horizontal="center" vertical="center"/>
    </xf>
    <xf numFmtId="0" fontId="66" fillId="5" borderId="50" xfId="5" applyFont="1" applyFill="1" applyBorder="1" applyAlignment="1">
      <alignment horizontal="center" vertical="center"/>
    </xf>
    <xf numFmtId="0" fontId="66" fillId="5" borderId="51" xfId="5" applyFont="1" applyFill="1" applyBorder="1" applyAlignment="1">
      <alignment horizontal="center" vertical="center"/>
    </xf>
    <xf numFmtId="0" fontId="67" fillId="5" borderId="49" xfId="6" applyFont="1" applyFill="1" applyBorder="1" applyAlignment="1">
      <alignment horizontal="center" vertical="center"/>
    </xf>
    <xf numFmtId="0" fontId="67" fillId="5" borderId="50" xfId="6" applyFont="1" applyFill="1" applyBorder="1" applyAlignment="1">
      <alignment horizontal="center" vertical="center"/>
    </xf>
    <xf numFmtId="0" fontId="67" fillId="5" borderId="51" xfId="6" applyFont="1" applyFill="1" applyBorder="1" applyAlignment="1">
      <alignment horizontal="center" vertical="center"/>
    </xf>
    <xf numFmtId="0" fontId="69" fillId="0" borderId="56" xfId="0" applyFont="1" applyBorder="1" applyAlignment="1">
      <alignment horizontal="center"/>
    </xf>
    <xf numFmtId="0" fontId="69" fillId="0" borderId="57" xfId="0" applyFont="1" applyBorder="1" applyAlignment="1">
      <alignment horizontal="center"/>
    </xf>
    <xf numFmtId="0" fontId="69" fillId="0" borderId="58" xfId="0" applyFont="1" applyBorder="1" applyAlignment="1">
      <alignment horizontal="center"/>
    </xf>
    <xf numFmtId="0" fontId="71" fillId="0" borderId="1" xfId="5" applyFont="1" applyBorder="1" applyAlignment="1">
      <alignment horizontal="center"/>
    </xf>
    <xf numFmtId="0" fontId="26" fillId="0" borderId="1" xfId="5" applyFont="1" applyBorder="1" applyAlignment="1">
      <alignment horizontal="center"/>
    </xf>
    <xf numFmtId="0" fontId="34" fillId="0" borderId="56" xfId="0" applyFont="1" applyBorder="1" applyAlignment="1">
      <alignment horizontal="center" vertical="center"/>
    </xf>
    <xf numFmtId="0" fontId="34" fillId="0" borderId="57" xfId="0" applyFont="1" applyBorder="1" applyAlignment="1">
      <alignment horizontal="center" vertical="center"/>
    </xf>
    <xf numFmtId="0" fontId="34" fillId="0" borderId="58" xfId="0" applyFont="1" applyBorder="1" applyAlignment="1">
      <alignment horizontal="center" vertical="center"/>
    </xf>
    <xf numFmtId="0" fontId="0" fillId="19" borderId="66" xfId="0" applyFill="1" applyBorder="1"/>
    <xf numFmtId="0" fontId="0" fillId="19" borderId="67" xfId="0" applyFill="1" applyBorder="1"/>
    <xf numFmtId="0" fontId="0" fillId="19" borderId="92" xfId="0" applyFill="1" applyBorder="1"/>
    <xf numFmtId="0" fontId="0" fillId="19" borderId="71" xfId="0" applyFill="1" applyBorder="1"/>
    <xf numFmtId="0" fontId="0" fillId="19" borderId="56" xfId="0" applyFill="1" applyBorder="1" applyAlignment="1">
      <alignment horizontal="center"/>
    </xf>
    <xf numFmtId="0" fontId="0" fillId="19" borderId="57" xfId="0" applyFill="1" applyBorder="1" applyAlignment="1">
      <alignment horizontal="center"/>
    </xf>
    <xf numFmtId="0" fontId="0" fillId="19" borderId="58" xfId="0" applyFill="1" applyBorder="1" applyAlignment="1">
      <alignment horizontal="center"/>
    </xf>
  </cellXfs>
  <cellStyles count="17">
    <cellStyle name="Bad 3 2" xfId="13" xr:uid="{566A97A7-E149-4029-A22F-812D67701D74}"/>
    <cellStyle name="Hyperlink" xfId="14" builtinId="8"/>
    <cellStyle name="Lien hypertexte 2" xfId="16" xr:uid="{7CFD916A-B1DE-4AA5-A270-70F0840EBFA3}"/>
    <cellStyle name="Normal" xfId="0" builtinId="0"/>
    <cellStyle name="Normal 10 2" xfId="10" xr:uid="{0AB89EE4-840D-4654-BFA7-08CB8E0D2831}"/>
    <cellStyle name="Normal 14" xfId="2" xr:uid="{E8236F68-9148-4F91-B842-3E763D5B30A0}"/>
    <cellStyle name="Normal 2" xfId="3" xr:uid="{7A4F4ECC-C53B-4EAD-AC1E-F55D5FB70ADD}"/>
    <cellStyle name="Normal 2 2" xfId="4" xr:uid="{E420C642-C836-4E7F-8F92-5025BDE283FA}"/>
    <cellStyle name="Normal 2 2 2" xfId="12" xr:uid="{6A5B8AFE-032C-4A4D-ADFE-B44AA4000C0E}"/>
    <cellStyle name="Normal 3" xfId="1" xr:uid="{0E9E0DD6-AE48-475D-9C9C-96534B00D58F}"/>
    <cellStyle name="Normal 4" xfId="15" xr:uid="{C5BC4C17-EED5-44BA-B137-58E2CA324606}"/>
    <cellStyle name="Normal 73" xfId="11" xr:uid="{BE6C2149-4E40-4019-ABFE-3FC9A7B4FABB}"/>
    <cellStyle name="Standard 10" xfId="7" xr:uid="{3EC89D79-0518-40DF-AA4E-4D94061BD36E}"/>
    <cellStyle name="Standard 2" xfId="5" xr:uid="{D739F714-1CA8-4F59-B729-2A1669EC2063}"/>
    <cellStyle name="Standard 3" xfId="8" xr:uid="{63E49C3A-071E-4C3B-9F30-634DA5669DBE}"/>
    <cellStyle name="Standard 6" xfId="6" xr:uid="{158D8821-703A-468E-A276-B77588F73E15}"/>
    <cellStyle name="Standard 7" xfId="9" xr:uid="{F32D3ADE-F836-4948-8A78-7284B7F9BE68}"/>
  </cellStyles>
  <dxfs count="74">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textRotation="0"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protection locked="0" hidden="0"/>
    </dxf>
    <dxf>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dd/mm/yyyy"/>
      <alignment horizontal="left" vertical="bottom" textRotation="0" wrapText="0"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style="thick">
          <color auto="1"/>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numFmt numFmtId="0" formatCode="General"/>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4"/>
        <color rgb="FF0070C0"/>
        <name val="Calibri"/>
        <family val="2"/>
        <scheme val="minor"/>
      </font>
      <alignment vertical="bottom" textRotation="0" wrapText="1" indent="0" justifyLastLine="0" shrinkToFit="0" readingOrder="0"/>
      <border diagonalUp="0" diagonalDown="0" outline="0">
        <left/>
        <right/>
        <top style="hair">
          <color auto="1"/>
        </top>
        <bottom style="hair">
          <color auto="1"/>
        </bottom>
      </border>
    </dxf>
    <dxf>
      <font>
        <b/>
        <i val="0"/>
        <strike val="0"/>
        <condense val="0"/>
        <extend val="0"/>
        <outline val="0"/>
        <shadow val="0"/>
        <u val="none"/>
        <vertAlign val="baseline"/>
        <sz val="14"/>
        <color rgb="FF0070C0"/>
        <name val="Calibri"/>
        <family val="2"/>
        <scheme val="minor"/>
      </font>
      <numFmt numFmtId="0" formatCode="General"/>
      <fill>
        <patternFill patternType="solid">
          <fgColor indexed="64"/>
          <bgColor theme="5" tint="0.59999389629810485"/>
        </patternFill>
      </fill>
      <alignment vertical="bottom" textRotation="0" wrapText="1" indent="0" justifyLastLine="0" shrinkToFit="0" readingOrder="0"/>
      <border diagonalUp="0" diagonalDown="0" outline="0">
        <left/>
        <right/>
        <top style="hair">
          <color auto="1"/>
        </top>
        <bottom style="hair">
          <color auto="1"/>
        </bottom>
      </border>
    </dxf>
    <dxf>
      <font>
        <b/>
        <i val="0"/>
        <strike val="0"/>
        <condense val="0"/>
        <extend val="0"/>
        <outline val="0"/>
        <shadow val="0"/>
        <u val="none"/>
        <vertAlign val="baseline"/>
        <sz val="14"/>
        <color rgb="FF0070C0"/>
        <name val="Calibri"/>
        <family val="2"/>
        <scheme val="minor"/>
      </font>
      <fill>
        <patternFill patternType="solid">
          <fgColor indexed="64"/>
          <bgColor theme="5" tint="0.59999389629810485"/>
        </patternFill>
      </fill>
      <alignment vertical="bottom" textRotation="0" wrapText="1" indent="0" justifyLastLine="0" shrinkToFit="0" readingOrder="0"/>
      <border diagonalUp="0" diagonalDown="0" outline="0">
        <left style="thick">
          <color auto="1"/>
        </left>
        <right/>
        <top style="hair">
          <color indexed="64"/>
        </top>
        <bottom style="hair">
          <color indexed="64"/>
        </bottom>
      </border>
    </dxf>
    <dxf>
      <border outline="0">
        <top style="medium">
          <color indexed="64"/>
        </top>
        <bottom style="hair">
          <color indexed="64"/>
        </bottom>
      </border>
    </dxf>
    <dxf>
      <alignment vertical="bottom" textRotation="0" wrapText="1" indent="0" justifyLastLine="0" shrinkToFit="0" readingOrder="0"/>
    </dxf>
    <dxf>
      <border>
        <bottom style="medium">
          <color indexed="64"/>
        </bottom>
      </border>
    </dxf>
    <dxf>
      <font>
        <b/>
      </font>
    </dxf>
  </dxfs>
  <tableStyles count="1" defaultTableStyle="TableStyleMedium2" defaultPivotStyle="PivotStyleLight16">
    <tableStyle name="Invisible" pivot="0" table="0" count="0" xr9:uid="{4281F761-ACF3-4AAC-8035-A2459642551A}"/>
  </tableStyles>
  <colors>
    <mruColors>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2.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2.emf"/><Relationship Id="rId4"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472</xdr:row>
      <xdr:rowOff>0</xdr:rowOff>
    </xdr:from>
    <xdr:to>
      <xdr:col>8</xdr:col>
      <xdr:colOff>0</xdr:colOff>
      <xdr:row>476</xdr:row>
      <xdr:rowOff>133478</xdr:rowOff>
    </xdr:to>
    <xdr:pic>
      <xdr:nvPicPr>
        <xdr:cNvPr id="12" name="Picture 1034">
          <a:extLst>
            <a:ext uri="{FF2B5EF4-FFF2-40B4-BE49-F238E27FC236}">
              <a16:creationId xmlns:a16="http://schemas.microsoft.com/office/drawing/2014/main" id="{6712FAC0-E55E-41A1-BBDB-5F51D9D0AF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93859350"/>
          <a:ext cx="0" cy="882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280666</xdr:colOff>
      <xdr:row>63</xdr:row>
      <xdr:rowOff>23813</xdr:rowOff>
    </xdr:from>
    <xdr:to>
      <xdr:col>12</xdr:col>
      <xdr:colOff>135714</xdr:colOff>
      <xdr:row>70</xdr:row>
      <xdr:rowOff>103504</xdr:rowOff>
    </xdr:to>
    <xdr:pic>
      <xdr:nvPicPr>
        <xdr:cNvPr id="9" name="Picture 943" descr="KSL_EPF_seatModulePos">
          <a:extLst>
            <a:ext uri="{FF2B5EF4-FFF2-40B4-BE49-F238E27FC236}">
              <a16:creationId xmlns:a16="http://schemas.microsoft.com/office/drawing/2014/main" id="{370C2EFD-F21A-437E-BDA7-C4059BB31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58729" y="10465594"/>
          <a:ext cx="1815770" cy="1404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1922007</xdr:colOff>
      <xdr:row>2</xdr:row>
      <xdr:rowOff>102354</xdr:rowOff>
    </xdr:from>
    <xdr:to>
      <xdr:col>9</xdr:col>
      <xdr:colOff>1087088</xdr:colOff>
      <xdr:row>5</xdr:row>
      <xdr:rowOff>58609</xdr:rowOff>
    </xdr:to>
    <xdr:pic>
      <xdr:nvPicPr>
        <xdr:cNvPr id="11" name="Picture 8">
          <a:extLst>
            <a:ext uri="{FF2B5EF4-FFF2-40B4-BE49-F238E27FC236}">
              <a16:creationId xmlns:a16="http://schemas.microsoft.com/office/drawing/2014/main" id="{3A769740-A721-4FBF-8779-93F13AAF2C3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61860" y="292854"/>
          <a:ext cx="3221610" cy="579749"/>
        </a:xfrm>
        <a:prstGeom prst="rect">
          <a:avLst/>
        </a:prstGeom>
      </xdr:spPr>
    </xdr:pic>
    <xdr:clientData/>
  </xdr:twoCellAnchor>
  <xdr:twoCellAnchor editAs="oneCell">
    <xdr:from>
      <xdr:col>7</xdr:col>
      <xdr:colOff>4333072</xdr:colOff>
      <xdr:row>1</xdr:row>
      <xdr:rowOff>57528</xdr:rowOff>
    </xdr:from>
    <xdr:to>
      <xdr:col>8</xdr:col>
      <xdr:colOff>1659266</xdr:colOff>
      <xdr:row>7</xdr:row>
      <xdr:rowOff>133863</xdr:rowOff>
    </xdr:to>
    <xdr:pic>
      <xdr:nvPicPr>
        <xdr:cNvPr id="13" name="Picture 264" descr="logo2">
          <a:extLst>
            <a:ext uri="{FF2B5EF4-FFF2-40B4-BE49-F238E27FC236}">
              <a16:creationId xmlns:a16="http://schemas.microsoft.com/office/drawing/2014/main" id="{D10A53E3-C336-420A-AB3C-442537D76E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86307" y="57528"/>
          <a:ext cx="2302335" cy="139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328272</xdr:colOff>
      <xdr:row>5</xdr:row>
      <xdr:rowOff>120763</xdr:rowOff>
    </xdr:from>
    <xdr:to>
      <xdr:col>7</xdr:col>
      <xdr:colOff>3833404</xdr:colOff>
      <xdr:row>14</xdr:row>
      <xdr:rowOff>115662</xdr:rowOff>
    </xdr:to>
    <xdr:sp macro="" textlink="">
      <xdr:nvSpPr>
        <xdr:cNvPr id="17" name="Text 20">
          <a:extLst>
            <a:ext uri="{FF2B5EF4-FFF2-40B4-BE49-F238E27FC236}">
              <a16:creationId xmlns:a16="http://schemas.microsoft.com/office/drawing/2014/main" id="{595F2B90-7327-4ACD-8E21-60A4490DF0CD}"/>
            </a:ext>
          </a:extLst>
        </xdr:cNvPr>
        <xdr:cNvSpPr txBox="1">
          <a:spLocks noChangeArrowheads="1"/>
        </xdr:cNvSpPr>
      </xdr:nvSpPr>
      <xdr:spPr bwMode="auto">
        <a:xfrm>
          <a:off x="780710" y="954201"/>
          <a:ext cx="5374413" cy="1590336"/>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100" b="0" i="1" u="none" strike="noStrike" baseline="0">
              <a:solidFill>
                <a:srgbClr val="000000"/>
              </a:solidFill>
              <a:latin typeface="+mn-lt"/>
            </a:rPr>
            <a:t>Invacare® </a:t>
          </a:r>
          <a:r>
            <a:rPr lang="fr-FR" sz="1100" b="1" i="1" u="none" strike="noStrike" baseline="0">
              <a:solidFill>
                <a:srgbClr val="000000"/>
              </a:solidFill>
              <a:latin typeface="+mn-lt"/>
            </a:rPr>
            <a:t>Küschall</a:t>
          </a:r>
          <a:r>
            <a:rPr lang="fr-FR" sz="1100" b="0" i="1" u="none" strike="noStrike" baseline="0">
              <a:solidFill>
                <a:srgbClr val="000000"/>
              </a:solidFill>
              <a:latin typeface="+mn-lt"/>
            </a:rPr>
            <a:t> </a:t>
          </a:r>
          <a:r>
            <a:rPr lang="fr-FR" sz="1100" b="1" i="1" u="none" strike="noStrike" baseline="0">
              <a:solidFill>
                <a:srgbClr val="000000"/>
              </a:solidFill>
              <a:latin typeface="+mn-lt"/>
            </a:rPr>
            <a:t>K-Series</a:t>
          </a:r>
          <a:endParaRPr lang="fr-FR" sz="1100" b="0" i="0" u="none" strike="noStrike" baseline="0">
            <a:solidFill>
              <a:srgbClr val="000000"/>
            </a:solidFill>
            <a:latin typeface="+mn-lt"/>
            <a:cs typeface="Arial"/>
          </a:endParaRPr>
        </a:p>
        <a:p>
          <a:pPr algn="l" rtl="0">
            <a:defRPr sz="1000"/>
          </a:pPr>
          <a:endParaRPr lang="fr-FR" sz="1100" b="0" i="0" u="none" strike="noStrike" baseline="0">
            <a:solidFill>
              <a:srgbClr val="000000"/>
            </a:solidFill>
            <a:latin typeface="+mn-lt"/>
            <a:cs typeface="Arial"/>
          </a:endParaRPr>
        </a:p>
        <a:p>
          <a:pPr rtl="0"/>
          <a:r>
            <a:rPr lang="fr-FR" sz="1100" b="0" i="0" baseline="0">
              <a:effectLst/>
              <a:latin typeface="+mn-lt"/>
              <a:ea typeface="+mn-ea"/>
              <a:cs typeface="+mn-cs"/>
            </a:rPr>
            <a:t>The product includes all standard features  </a:t>
          </a:r>
          <a:endParaRPr lang="fr-FR">
            <a:effectLst/>
          </a:endParaRPr>
        </a:p>
        <a:p>
          <a:pPr rtl="0"/>
          <a:r>
            <a:rPr lang="fr-FR" sz="1100" b="0" i="0" baseline="0">
              <a:effectLst/>
              <a:latin typeface="+mn-lt"/>
              <a:ea typeface="+mn-ea"/>
              <a:cs typeface="+mn-cs"/>
            </a:rPr>
            <a:t>Maximum user weight: 130kg   </a:t>
          </a:r>
          <a:endParaRPr lang="fr-FR">
            <a:effectLst/>
          </a:endParaRPr>
        </a:p>
        <a:p>
          <a:pPr rtl="0"/>
          <a:r>
            <a:rPr lang="fr-FR" sz="1100" b="0" i="0" baseline="0">
              <a:effectLst/>
              <a:latin typeface="+mn-lt"/>
              <a:ea typeface="+mn-ea"/>
              <a:cs typeface="+mn-cs"/>
            </a:rPr>
            <a:t>We reserve the right to deliver  a + or – tolerance of +/- 10 mm  on all measurements   </a:t>
          </a:r>
          <a:endParaRPr lang="fr-FR">
            <a:effectLst/>
          </a:endParaRPr>
        </a:p>
        <a:p>
          <a:pPr rtl="0"/>
          <a:r>
            <a:rPr lang="fr-FR" sz="1100" b="0" i="0" baseline="0">
              <a:effectLst/>
              <a:latin typeface="+mn-lt"/>
              <a:ea typeface="+mn-ea"/>
              <a:cs typeface="+mn-cs"/>
            </a:rPr>
            <a:t>We reserve the right to make technical changes without notice ! </a:t>
          </a:r>
          <a:endParaRPr lang="fr-FR">
            <a:effectLst/>
          </a:endParaRPr>
        </a:p>
      </xdr:txBody>
    </xdr:sp>
    <xdr:clientData/>
  </xdr:twoCellAnchor>
  <xdr:twoCellAnchor>
    <xdr:from>
      <xdr:col>8</xdr:col>
      <xdr:colOff>64912</xdr:colOff>
      <xdr:row>9</xdr:row>
      <xdr:rowOff>41622</xdr:rowOff>
    </xdr:from>
    <xdr:to>
      <xdr:col>8</xdr:col>
      <xdr:colOff>3922058</xdr:colOff>
      <xdr:row>14</xdr:row>
      <xdr:rowOff>156883</xdr:rowOff>
    </xdr:to>
    <xdr:sp macro="" textlink="">
      <xdr:nvSpPr>
        <xdr:cNvPr id="18" name="ZoneTexte 1">
          <a:extLst>
            <a:ext uri="{FF2B5EF4-FFF2-40B4-BE49-F238E27FC236}">
              <a16:creationId xmlns:a16="http://schemas.microsoft.com/office/drawing/2014/main" id="{4B2F0593-F585-4CC4-A500-E492CCE75092}"/>
            </a:ext>
          </a:extLst>
        </xdr:cNvPr>
        <xdr:cNvSpPr txBox="1"/>
      </xdr:nvSpPr>
      <xdr:spPr>
        <a:xfrm>
          <a:off x="7404765" y="1576828"/>
          <a:ext cx="3857146" cy="1011731"/>
        </a:xfrm>
        <a:prstGeom prst="rect">
          <a:avLst/>
        </a:prstGeom>
        <a:solidFill>
          <a:schemeClr val="lt1"/>
        </a:solidFill>
        <a:ln w="19050" cmpd="sng">
          <a:solidFill>
            <a:srgbClr val="2B259B"/>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fr-FR" sz="1100" b="1" i="1" baseline="0">
              <a:solidFill>
                <a:schemeClr val="dk1"/>
              </a:solidFill>
              <a:effectLst/>
              <a:latin typeface="+mn-lt"/>
              <a:ea typeface="+mn-ea"/>
              <a:cs typeface="+mn-cs"/>
            </a:rPr>
            <a:t>Codification of Local Prescription Form</a:t>
          </a:r>
        </a:p>
        <a:p>
          <a:pPr marL="0" marR="0" indent="0" algn="ctr" defTabSz="914400" rtl="0" eaLnBrk="1" fontAlgn="auto" latinLnBrk="0" hangingPunct="1">
            <a:lnSpc>
              <a:spcPct val="100000"/>
            </a:lnSpc>
            <a:spcBef>
              <a:spcPts val="0"/>
            </a:spcBef>
            <a:spcAft>
              <a:spcPts val="0"/>
            </a:spcAft>
            <a:buClrTx/>
            <a:buSzTx/>
            <a:buFontTx/>
            <a:buNone/>
            <a:tabLst/>
            <a:defRPr/>
          </a:pPr>
          <a:endParaRPr lang="fr-FR" sz="1100" b="1" i="1" baseline="0">
            <a:solidFill>
              <a:schemeClr val="dk1"/>
            </a:solidFill>
            <a:effectLst/>
            <a:latin typeface="+mn-lt"/>
            <a:ea typeface="+mn-ea"/>
            <a:cs typeface="+mn-cs"/>
          </a:endParaRPr>
        </a:p>
        <a:p>
          <a:r>
            <a:rPr lang="en-US" sz="1100" b="1">
              <a:solidFill>
                <a:schemeClr val="dk1"/>
              </a:solidFill>
              <a:effectLst/>
              <a:latin typeface="+mn-lt"/>
              <a:ea typeface="+mn-ea"/>
              <a:cs typeface="+mn-cs"/>
            </a:rPr>
            <a:t>DKA0067  KÜSCHALL K-SERIES</a:t>
          </a:r>
          <a:r>
            <a:rPr lang="en-US" sz="1100" b="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2.0</a:t>
          </a:r>
          <a:r>
            <a:rPr lang="en-US" sz="1100" b="0" baseline="0">
              <a:solidFill>
                <a:schemeClr val="dk1"/>
              </a:solidFill>
              <a:effectLst/>
              <a:latin typeface="+mn-lt"/>
              <a:ea typeface="+mn-ea"/>
              <a:cs typeface="+mn-cs"/>
            </a:rPr>
            <a:t>                     </a:t>
          </a:r>
          <a:r>
            <a:rPr lang="fr-FR" sz="1100" b="1">
              <a:solidFill>
                <a:schemeClr val="dk1"/>
              </a:solidFill>
              <a:effectLst/>
              <a:latin typeface="+mn-lt"/>
              <a:ea typeface="+mn-ea"/>
              <a:cs typeface="+mn-cs"/>
            </a:rPr>
            <a:t>DKA</a:t>
          </a:r>
        </a:p>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latin typeface="+mn-lt"/>
              <a:ea typeface="+mn-ea"/>
              <a:cs typeface="+mn-cs"/>
            </a:rPr>
            <a:t>DKA0070</a:t>
          </a:r>
          <a:r>
            <a:rPr lang="fr-FR" sz="1100" b="1" baseline="0">
              <a:solidFill>
                <a:sysClr val="windowText" lastClr="000000"/>
              </a:solidFill>
              <a:effectLst/>
              <a:latin typeface="+mn-lt"/>
              <a:ea typeface="+mn-ea"/>
              <a:cs typeface="+mn-cs"/>
            </a:rPr>
            <a:t>  </a:t>
          </a:r>
          <a:r>
            <a:rPr lang="en-US" sz="1100" b="1">
              <a:solidFill>
                <a:sysClr val="windowText" lastClr="000000"/>
              </a:solidFill>
              <a:effectLst/>
              <a:latin typeface="+mn-lt"/>
              <a:ea typeface="+mn-ea"/>
              <a:cs typeface="+mn-cs"/>
            </a:rPr>
            <a:t>KÜSCHALL K-SERIES 2.0</a:t>
          </a:r>
          <a:r>
            <a:rPr lang="en-US" sz="1100" b="0" baseline="0">
              <a:solidFill>
                <a:sysClr val="windowText" lastClr="000000"/>
              </a:solidFill>
              <a:effectLst/>
              <a:latin typeface="+mn-lt"/>
              <a:ea typeface="+mn-ea"/>
              <a:cs typeface="+mn-cs"/>
            </a:rPr>
            <a:t>  </a:t>
          </a:r>
          <a:r>
            <a:rPr lang="en-US" sz="1100" b="1" baseline="0">
              <a:solidFill>
                <a:sysClr val="windowText" lastClr="000000"/>
              </a:solidFill>
              <a:effectLst/>
              <a:latin typeface="+mn-lt"/>
              <a:ea typeface="+mn-ea"/>
              <a:cs typeface="+mn-cs"/>
            </a:rPr>
            <a:t>ATTRACT</a:t>
          </a:r>
          <a:r>
            <a:rPr lang="en-US" sz="1100" b="0" baseline="0">
              <a:solidFill>
                <a:sysClr val="windowText" lastClr="000000"/>
              </a:solidFill>
              <a:effectLst/>
              <a:latin typeface="+mn-lt"/>
              <a:ea typeface="+mn-ea"/>
              <a:cs typeface="+mn-cs"/>
            </a:rPr>
            <a:t>    </a:t>
          </a:r>
          <a:r>
            <a:rPr lang="fr-FR" sz="1100" b="1">
              <a:solidFill>
                <a:sysClr val="windowText" lastClr="000000"/>
              </a:solidFill>
              <a:effectLst/>
              <a:latin typeface="+mn-lt"/>
              <a:ea typeface="+mn-ea"/>
              <a:cs typeface="+mn-cs"/>
            </a:rPr>
            <a:t>DKB</a:t>
          </a:r>
        </a:p>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rgbClr val="00B050"/>
              </a:solidFill>
              <a:effectLst/>
              <a:latin typeface="+mn-lt"/>
              <a:ea typeface="+mn-ea"/>
              <a:cs typeface="+mn-cs"/>
            </a:rPr>
            <a:t>DKA0072</a:t>
          </a:r>
          <a:r>
            <a:rPr lang="fr-FR" sz="1100" b="1" baseline="0">
              <a:solidFill>
                <a:srgbClr val="00B050"/>
              </a:solidFill>
              <a:effectLst/>
              <a:latin typeface="+mn-lt"/>
              <a:ea typeface="+mn-ea"/>
              <a:cs typeface="+mn-cs"/>
            </a:rPr>
            <a:t>  </a:t>
          </a:r>
          <a:r>
            <a:rPr lang="en-US" sz="1100" b="1">
              <a:solidFill>
                <a:srgbClr val="00B050"/>
              </a:solidFill>
              <a:effectLst/>
              <a:latin typeface="+mn-lt"/>
              <a:ea typeface="+mn-ea"/>
              <a:cs typeface="+mn-cs"/>
            </a:rPr>
            <a:t>KÜSCHALL K-SERIES 2.0</a:t>
          </a:r>
          <a:r>
            <a:rPr lang="en-US" sz="1100" b="0" baseline="0">
              <a:solidFill>
                <a:srgbClr val="00B050"/>
              </a:solidFill>
              <a:effectLst/>
              <a:latin typeface="+mn-lt"/>
              <a:ea typeface="+mn-ea"/>
              <a:cs typeface="+mn-cs"/>
            </a:rPr>
            <a:t>  </a:t>
          </a:r>
          <a:r>
            <a:rPr lang="en-US" sz="1100" b="1" baseline="0">
              <a:solidFill>
                <a:srgbClr val="00B050"/>
              </a:solidFill>
              <a:effectLst/>
              <a:latin typeface="+mn-lt"/>
              <a:ea typeface="+mn-ea"/>
              <a:cs typeface="+mn-cs"/>
            </a:rPr>
            <a:t>JUNIOR   </a:t>
          </a:r>
          <a:r>
            <a:rPr lang="en-US" sz="1100" b="0" baseline="0">
              <a:solidFill>
                <a:srgbClr val="00B050"/>
              </a:solidFill>
              <a:effectLst/>
              <a:latin typeface="+mn-lt"/>
              <a:ea typeface="+mn-ea"/>
              <a:cs typeface="+mn-cs"/>
            </a:rPr>
            <a:t>    </a:t>
          </a:r>
          <a:r>
            <a:rPr lang="fr-FR" sz="1100" b="1">
              <a:solidFill>
                <a:srgbClr val="00B050"/>
              </a:solidFill>
              <a:effectLst/>
              <a:latin typeface="+mn-lt"/>
              <a:ea typeface="+mn-ea"/>
              <a:cs typeface="+mn-cs"/>
            </a:rPr>
            <a:t>DKC</a:t>
          </a:r>
          <a:endParaRPr lang="fr-FR">
            <a:solidFill>
              <a:srgbClr val="00B05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a:solidFill>
              <a:srgbClr val="00B050"/>
            </a:solidFill>
            <a:effectLst/>
          </a:endParaRPr>
        </a:p>
        <a:p>
          <a:endParaRPr lang="fr-FR" sz="1100" b="1">
            <a:solidFill>
              <a:schemeClr val="dk1"/>
            </a:solidFill>
            <a:effectLst/>
            <a:latin typeface="+mn-lt"/>
            <a:ea typeface="+mn-ea"/>
            <a:cs typeface="+mn-cs"/>
          </a:endParaRPr>
        </a:p>
      </xdr:txBody>
    </xdr:sp>
    <xdr:clientData/>
  </xdr:twoCellAnchor>
  <xdr:twoCellAnchor>
    <xdr:from>
      <xdr:col>9</xdr:col>
      <xdr:colOff>1045574</xdr:colOff>
      <xdr:row>5</xdr:row>
      <xdr:rowOff>65331</xdr:rowOff>
    </xdr:from>
    <xdr:to>
      <xdr:col>10</xdr:col>
      <xdr:colOff>3676311</xdr:colOff>
      <xdr:row>15</xdr:row>
      <xdr:rowOff>31733</xdr:rowOff>
    </xdr:to>
    <xdr:sp macro="" textlink="">
      <xdr:nvSpPr>
        <xdr:cNvPr id="19" name="Text 21">
          <a:extLst>
            <a:ext uri="{FF2B5EF4-FFF2-40B4-BE49-F238E27FC236}">
              <a16:creationId xmlns:a16="http://schemas.microsoft.com/office/drawing/2014/main" id="{A6420F39-D500-43DD-84AC-3EF87B3D5217}"/>
            </a:ext>
          </a:extLst>
        </xdr:cNvPr>
        <xdr:cNvSpPr txBox="1">
          <a:spLocks noChangeArrowheads="1"/>
        </xdr:cNvSpPr>
      </xdr:nvSpPr>
      <xdr:spPr bwMode="auto">
        <a:xfrm>
          <a:off x="12744515" y="1264360"/>
          <a:ext cx="6956208" cy="1680902"/>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000" b="0" i="0" u="none" strike="noStrike" baseline="0">
              <a:solidFill>
                <a:srgbClr val="000000"/>
              </a:solidFill>
              <a:latin typeface="+mn-lt"/>
              <a:cs typeface="Arial"/>
            </a:rPr>
            <a:t>Customer Name :</a:t>
          </a:r>
        </a:p>
        <a:p>
          <a:pPr algn="l" rtl="0">
            <a:defRPr sz="1000"/>
          </a:pPr>
          <a:r>
            <a:rPr lang="fr-FR" sz="1000" b="0" i="0" u="none" strike="noStrike" baseline="0">
              <a:solidFill>
                <a:srgbClr val="000000"/>
              </a:solidFill>
              <a:latin typeface="+mn-lt"/>
              <a:cs typeface="Arial"/>
            </a:rPr>
            <a:t>Dealer :</a:t>
          </a:r>
        </a:p>
        <a:p>
          <a:pPr algn="l" rtl="0">
            <a:defRPr sz="1000"/>
          </a:pPr>
          <a:r>
            <a:rPr lang="fr-FR" sz="1000" b="0" i="0" u="none" strike="noStrike" baseline="0">
              <a:solidFill>
                <a:srgbClr val="000000"/>
              </a:solidFill>
              <a:latin typeface="+mn-lt"/>
              <a:cs typeface="Arial"/>
            </a:rPr>
            <a:t>Account No :</a:t>
          </a:r>
        </a:p>
        <a:p>
          <a:pPr algn="l" rtl="0">
            <a:defRPr sz="1000"/>
          </a:pPr>
          <a:r>
            <a:rPr lang="fr-FR" sz="1000" b="0" i="0" u="none" strike="noStrike" baseline="0">
              <a:solidFill>
                <a:srgbClr val="000000"/>
              </a:solidFill>
              <a:latin typeface="+mn-lt"/>
              <a:cs typeface="Arial"/>
            </a:rPr>
            <a:t>Address :</a:t>
          </a:r>
        </a:p>
        <a:p>
          <a:pPr algn="l" rtl="0">
            <a:defRPr sz="1000"/>
          </a:pPr>
          <a:r>
            <a:rPr lang="fr-FR" sz="1000" b="0" i="0" u="none" strike="noStrike" baseline="0">
              <a:solidFill>
                <a:srgbClr val="000000"/>
              </a:solidFill>
              <a:latin typeface="+mn-lt"/>
              <a:cs typeface="Arial"/>
            </a:rPr>
            <a:t>Tel No :</a:t>
          </a:r>
        </a:p>
        <a:p>
          <a:pPr algn="l" rtl="0">
            <a:defRPr sz="1000"/>
          </a:pPr>
          <a:r>
            <a:rPr lang="fr-FR" sz="1000" b="0" i="0" u="none" strike="noStrike" baseline="0">
              <a:solidFill>
                <a:srgbClr val="000000"/>
              </a:solidFill>
              <a:latin typeface="+mn-lt"/>
              <a:cs typeface="Arial"/>
            </a:rPr>
            <a:t>Delivery address :</a:t>
          </a:r>
        </a:p>
        <a:p>
          <a:pPr algn="l" rtl="0">
            <a:defRPr sz="1000"/>
          </a:pPr>
          <a:r>
            <a:rPr lang="fr-FR" sz="1000" b="0" i="0" u="none" strike="noStrike" baseline="0">
              <a:solidFill>
                <a:srgbClr val="000000"/>
              </a:solidFill>
              <a:latin typeface="+mn-lt"/>
              <a:cs typeface="Arial"/>
            </a:rPr>
            <a:t>Order Nb :</a:t>
          </a:r>
        </a:p>
        <a:p>
          <a:pPr algn="l" rtl="0">
            <a:defRPr sz="1000"/>
          </a:pPr>
          <a:r>
            <a:rPr lang="fr-FR" sz="1000" b="0" i="0" u="none" strike="noStrike" baseline="0">
              <a:solidFill>
                <a:srgbClr val="000000"/>
              </a:solidFill>
              <a:latin typeface="+mn-lt"/>
              <a:cs typeface="Arial"/>
            </a:rPr>
            <a:t>Order Qty :</a:t>
          </a:r>
        </a:p>
        <a:p>
          <a:pPr algn="l" rtl="0">
            <a:defRPr sz="1000"/>
          </a:pPr>
          <a:r>
            <a:rPr lang="fr-FR" sz="1000" b="0" i="0" u="none" strike="noStrike" baseline="0">
              <a:solidFill>
                <a:srgbClr val="000000"/>
              </a:solidFill>
              <a:latin typeface="+mn-lt"/>
              <a:cs typeface="Arial"/>
            </a:rPr>
            <a:t>Order Date :</a:t>
          </a:r>
        </a:p>
      </xdr:txBody>
    </xdr:sp>
    <xdr:clientData/>
  </xdr:twoCellAnchor>
  <xdr:twoCellAnchor>
    <xdr:from>
      <xdr:col>9</xdr:col>
      <xdr:colOff>2500312</xdr:colOff>
      <xdr:row>6</xdr:row>
      <xdr:rowOff>47625</xdr:rowOff>
    </xdr:from>
    <xdr:to>
      <xdr:col>10</xdr:col>
      <xdr:colOff>3583781</xdr:colOff>
      <xdr:row>14</xdr:row>
      <xdr:rowOff>119062</xdr:rowOff>
    </xdr:to>
    <xdr:sp macro="" textlink="">
      <xdr:nvSpPr>
        <xdr:cNvPr id="20" name="Text 21">
          <a:extLst>
            <a:ext uri="{FF2B5EF4-FFF2-40B4-BE49-F238E27FC236}">
              <a16:creationId xmlns:a16="http://schemas.microsoft.com/office/drawing/2014/main" id="{188545F7-E730-425F-8CD7-4F7B9A2CC40A}"/>
            </a:ext>
          </a:extLst>
        </xdr:cNvPr>
        <xdr:cNvSpPr txBox="1">
          <a:spLocks noChangeArrowheads="1"/>
        </xdr:cNvSpPr>
      </xdr:nvSpPr>
      <xdr:spPr bwMode="auto">
        <a:xfrm>
          <a:off x="13251656" y="1071563"/>
          <a:ext cx="4143375" cy="1476374"/>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txBody>
        <a:bodyPr vertOverflow="clip" wrap="square" lIns="18288" tIns="18288" rIns="18288" bIns="0" anchor="t" upright="1"/>
        <a:lstStyle/>
        <a:p>
          <a:pPr algn="ctr" rtl="0">
            <a:defRPr sz="1000"/>
          </a:pPr>
          <a:endParaRPr lang="fr-FR" sz="1000" b="0" i="0" u="none" strike="noStrike" baseline="0">
            <a:solidFill>
              <a:sysClr val="windowText" lastClr="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r>
            <a:rPr lang="fr-FR" sz="2000" b="1" i="0" u="none" strike="noStrike" baseline="0">
              <a:solidFill>
                <a:srgbClr val="FF0000"/>
              </a:solidFill>
              <a:latin typeface="Arial"/>
              <a:cs typeface="Arial"/>
            </a:rPr>
            <a:t>OR DEALER STAMP</a:t>
          </a: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10</xdr:col>
      <xdr:colOff>1690686</xdr:colOff>
      <xdr:row>109</xdr:row>
      <xdr:rowOff>23811</xdr:rowOff>
    </xdr:from>
    <xdr:to>
      <xdr:col>10</xdr:col>
      <xdr:colOff>3809999</xdr:colOff>
      <xdr:row>115</xdr:row>
      <xdr:rowOff>55720</xdr:rowOff>
    </xdr:to>
    <xdr:sp macro="" textlink="">
      <xdr:nvSpPr>
        <xdr:cNvPr id="14" name="Text Box 26">
          <a:extLst>
            <a:ext uri="{FF2B5EF4-FFF2-40B4-BE49-F238E27FC236}">
              <a16:creationId xmlns:a16="http://schemas.microsoft.com/office/drawing/2014/main" id="{F68ED004-734E-4DBC-BA98-7DA4B56C284D}"/>
            </a:ext>
          </a:extLst>
        </xdr:cNvPr>
        <xdr:cNvSpPr txBox="1">
          <a:spLocks noChangeArrowheads="1"/>
        </xdr:cNvSpPr>
      </xdr:nvSpPr>
      <xdr:spPr bwMode="auto">
        <a:xfrm>
          <a:off x="15251905" y="19681030"/>
          <a:ext cx="2119313" cy="1178720"/>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60000" rIns="0" bIns="360000" anchor="t" upright="1"/>
        <a:lstStyle/>
        <a:p>
          <a:pPr algn="l" rtl="0">
            <a:lnSpc>
              <a:spcPts val="1200"/>
            </a:lnSpc>
            <a:defRPr sz="1000"/>
          </a:pPr>
          <a:r>
            <a:rPr lang="de-CH" sz="1400" b="0" i="0" u="none" strike="noStrike" baseline="0">
              <a:solidFill>
                <a:srgbClr val="000000"/>
              </a:solidFill>
              <a:latin typeface="Myriad Roman"/>
            </a:rPr>
            <a:t> 75°: LLL ≤ FSTF -30MM</a:t>
          </a:r>
        </a:p>
        <a:p>
          <a:pPr algn="l" rtl="0">
            <a:lnSpc>
              <a:spcPts val="1200"/>
            </a:lnSpc>
            <a:defRPr sz="1000"/>
          </a:pPr>
          <a:endParaRPr lang="de-CH" sz="1400" b="0" i="0" u="none" strike="noStrike" baseline="0">
            <a:solidFill>
              <a:srgbClr val="000000"/>
            </a:solidFill>
            <a:latin typeface="Myriad Roman"/>
          </a:endParaRPr>
        </a:p>
        <a:p>
          <a:pPr algn="l" rtl="0">
            <a:lnSpc>
              <a:spcPts val="1200"/>
            </a:lnSpc>
            <a:defRPr sz="1000"/>
          </a:pPr>
          <a:r>
            <a:rPr lang="de-CH" sz="1400" b="0" i="0" u="none" strike="noStrike" baseline="0">
              <a:solidFill>
                <a:srgbClr val="000000"/>
              </a:solidFill>
              <a:latin typeface="Myriad Roman"/>
            </a:rPr>
            <a:t> 90°: LLL ≤ FSTF -40MM</a:t>
          </a:r>
          <a:endParaRPr lang="de-CH" sz="1400" b="0" i="0" u="none" strike="noStrike" baseline="0">
            <a:solidFill>
              <a:sysClr val="windowText" lastClr="000000"/>
            </a:solidFill>
            <a:latin typeface="+mn-lt"/>
          </a:endParaRPr>
        </a:p>
      </xdr:txBody>
    </xdr:sp>
    <xdr:clientData/>
  </xdr:twoCellAnchor>
  <xdr:twoCellAnchor>
    <xdr:from>
      <xdr:col>9</xdr:col>
      <xdr:colOff>916782</xdr:colOff>
      <xdr:row>414</xdr:row>
      <xdr:rowOff>83344</xdr:rowOff>
    </xdr:from>
    <xdr:to>
      <xdr:col>10</xdr:col>
      <xdr:colOff>1297782</xdr:colOff>
      <xdr:row>418</xdr:row>
      <xdr:rowOff>95250</xdr:rowOff>
    </xdr:to>
    <xdr:sp macro="" textlink="">
      <xdr:nvSpPr>
        <xdr:cNvPr id="15" name="TextBox 14">
          <a:extLst>
            <a:ext uri="{FF2B5EF4-FFF2-40B4-BE49-F238E27FC236}">
              <a16:creationId xmlns:a16="http://schemas.microsoft.com/office/drawing/2014/main" id="{0797F73D-8768-49F2-973E-DB68D3BACCCD}"/>
            </a:ext>
          </a:extLst>
        </xdr:cNvPr>
        <xdr:cNvSpPr txBox="1"/>
      </xdr:nvSpPr>
      <xdr:spPr>
        <a:xfrm>
          <a:off x="11013282" y="59233594"/>
          <a:ext cx="3452813" cy="77390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200" b="0" u="sng">
              <a:solidFill>
                <a:sysClr val="windowText" lastClr="000000"/>
              </a:solidFill>
            </a:rPr>
            <a:t>ATTENTION :</a:t>
          </a:r>
        </a:p>
        <a:p>
          <a:pPr>
            <a:lnSpc>
              <a:spcPts val="1200"/>
            </a:lnSpc>
          </a:pPr>
          <a:endParaRPr lang="de-CH" sz="1200" b="0" u="sng">
            <a:solidFill>
              <a:sysClr val="windowText" lastClr="000000"/>
            </a:solidFill>
          </a:endParaRPr>
        </a:p>
        <a:p>
          <a:pPr>
            <a:lnSpc>
              <a:spcPts val="1200"/>
            </a:lnSpc>
          </a:pPr>
          <a:r>
            <a:rPr lang="de-CH" sz="1200" b="0" u="none">
              <a:solidFill>
                <a:sysClr val="windowText" lastClr="000000"/>
              </a:solidFill>
            </a:rPr>
            <a:t>ALBER</a:t>
          </a:r>
          <a:r>
            <a:rPr lang="de-CH" sz="1200" b="0" u="none" baseline="0">
              <a:solidFill>
                <a:sysClr val="windowText" lastClr="000000"/>
              </a:solidFill>
            </a:rPr>
            <a:t> ADDS ON KIT + 3° CAMBER AXLE : MAX USER WEIGHT 100 Kg </a:t>
          </a:r>
        </a:p>
      </xdr:txBody>
    </xdr:sp>
    <xdr:clientData/>
  </xdr:twoCellAnchor>
  <xdr:twoCellAnchor>
    <xdr:from>
      <xdr:col>11</xdr:col>
      <xdr:colOff>107156</xdr:colOff>
      <xdr:row>364</xdr:row>
      <xdr:rowOff>166686</xdr:rowOff>
    </xdr:from>
    <xdr:to>
      <xdr:col>12</xdr:col>
      <xdr:colOff>392907</xdr:colOff>
      <xdr:row>404</xdr:row>
      <xdr:rowOff>179293</xdr:rowOff>
    </xdr:to>
    <xdr:sp macro="" textlink="">
      <xdr:nvSpPr>
        <xdr:cNvPr id="16" name="TextBox 14">
          <a:extLst>
            <a:ext uri="{FF2B5EF4-FFF2-40B4-BE49-F238E27FC236}">
              <a16:creationId xmlns:a16="http://schemas.microsoft.com/office/drawing/2014/main" id="{AD74ACD2-0472-49AF-B4D2-FD595E9B624F}"/>
            </a:ext>
          </a:extLst>
        </xdr:cNvPr>
        <xdr:cNvSpPr txBox="1"/>
      </xdr:nvSpPr>
      <xdr:spPr>
        <a:xfrm>
          <a:off x="19975185" y="61350804"/>
          <a:ext cx="2112310" cy="211931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200" b="1" u="sng">
              <a:solidFill>
                <a:sysClr val="windowText" lastClr="000000"/>
              </a:solidFill>
            </a:rPr>
            <a:t>ETRTO </a:t>
          </a:r>
        </a:p>
        <a:p>
          <a:pPr>
            <a:lnSpc>
              <a:spcPts val="1200"/>
            </a:lnSpc>
          </a:pPr>
          <a:endParaRPr lang="de-CH" sz="1200" b="1" u="none">
            <a:solidFill>
              <a:sysClr val="windowText" lastClr="000000"/>
            </a:solidFill>
          </a:endParaRPr>
        </a:p>
        <a:p>
          <a:pPr>
            <a:lnSpc>
              <a:spcPts val="1200"/>
            </a:lnSpc>
          </a:pPr>
          <a:r>
            <a:rPr lang="de-CH" sz="1200" b="1" u="none">
              <a:solidFill>
                <a:sysClr val="windowText" lastClr="000000"/>
              </a:solidFill>
            </a:rPr>
            <a:t>MAXXIS ALPHA PROTECT </a:t>
          </a:r>
          <a:r>
            <a:rPr lang="de-CH" sz="1200" b="1" u="none" baseline="0">
              <a:solidFill>
                <a:sysClr val="windowText" lastClr="000000"/>
              </a:solidFill>
            </a:rPr>
            <a:t>:</a:t>
          </a:r>
          <a:endParaRPr lang="de-CH" sz="1200" b="0" u="none" baseline="0">
            <a:solidFill>
              <a:sysClr val="windowText" lastClr="000000"/>
            </a:solidFill>
          </a:endParaRPr>
        </a:p>
        <a:p>
          <a:pPr>
            <a:lnSpc>
              <a:spcPts val="1200"/>
            </a:lnSpc>
          </a:pPr>
          <a:r>
            <a:rPr lang="de-CH" sz="1200" b="0" u="none" baseline="0">
              <a:solidFill>
                <a:sysClr val="windowText" lastClr="000000"/>
              </a:solidFill>
            </a:rPr>
            <a:t>	24" : 25-540</a:t>
          </a:r>
        </a:p>
        <a:p>
          <a:pPr>
            <a:lnSpc>
              <a:spcPts val="1200"/>
            </a:lnSpc>
          </a:pPr>
          <a:r>
            <a:rPr lang="de-CH" sz="1200" b="0" u="none" baseline="0">
              <a:solidFill>
                <a:sysClr val="windowText" lastClr="000000"/>
              </a:solidFill>
            </a:rPr>
            <a:t>	25" : 25-559</a:t>
          </a:r>
        </a:p>
        <a:p>
          <a:pPr>
            <a:lnSpc>
              <a:spcPts val="1200"/>
            </a:lnSpc>
          </a:pPr>
          <a:r>
            <a:rPr lang="de-CH" sz="1200" b="0" u="none" baseline="0">
              <a:solidFill>
                <a:sysClr val="windowText" lastClr="000000"/>
              </a:solidFill>
            </a:rPr>
            <a:t>	26" : 25-590</a:t>
          </a:r>
        </a:p>
        <a:p>
          <a:pPr>
            <a:lnSpc>
              <a:spcPts val="1200"/>
            </a:lnSpc>
          </a:pPr>
          <a:endParaRPr lang="de-CH" sz="1200" b="0" u="none" baseline="0">
            <a:solidFill>
              <a:sysClr val="windowText" lastClr="000000"/>
            </a:solidFill>
          </a:endParaRPr>
        </a:p>
        <a:p>
          <a:pPr>
            <a:lnSpc>
              <a:spcPts val="1200"/>
            </a:lnSpc>
          </a:pPr>
          <a:r>
            <a:rPr lang="de-CH" sz="1200" b="1" u="none" baseline="0">
              <a:solidFill>
                <a:sysClr val="windowText" lastClr="000000"/>
              </a:solidFill>
            </a:rPr>
            <a:t>MAXXIS LIGHT GUARD :</a:t>
          </a:r>
        </a:p>
        <a:p>
          <a:pPr>
            <a:lnSpc>
              <a:spcPts val="1200"/>
            </a:lnSpc>
          </a:pPr>
          <a:r>
            <a:rPr lang="de-CH" sz="1200" b="0" u="none" baseline="0">
              <a:solidFill>
                <a:sysClr val="windowText" lastClr="000000"/>
              </a:solidFill>
            </a:rPr>
            <a:t>	24" : 25-540</a:t>
          </a:r>
        </a:p>
        <a:p>
          <a:pPr>
            <a:lnSpc>
              <a:spcPts val="1200"/>
            </a:lnSpc>
          </a:pPr>
          <a:endParaRPr lang="de-CH" sz="1200" b="0" u="none" baseline="0">
            <a:solidFill>
              <a:sysClr val="windowText" lastClr="000000"/>
            </a:solidFill>
          </a:endParaRPr>
        </a:p>
        <a:p>
          <a:pPr>
            <a:lnSpc>
              <a:spcPts val="1200"/>
            </a:lnSpc>
          </a:pPr>
          <a:r>
            <a:rPr lang="de-CH" sz="1200" b="1" u="none" baseline="0">
              <a:solidFill>
                <a:sysClr val="windowText" lastClr="000000"/>
              </a:solidFill>
            </a:rPr>
            <a:t>MBL SPEEDLITE :</a:t>
          </a:r>
        </a:p>
        <a:p>
          <a:pPr>
            <a:lnSpc>
              <a:spcPts val="1200"/>
            </a:lnSpc>
          </a:pPr>
          <a:r>
            <a:rPr lang="de-CH" sz="1200" b="0" u="none" baseline="0">
              <a:solidFill>
                <a:sysClr val="windowText" lastClr="000000"/>
              </a:solidFill>
            </a:rPr>
            <a:t>	24" : 25-540</a:t>
          </a:r>
          <a:endParaRPr lang="de-CH" sz="1200" b="0" u="none">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5006685</xdr:colOff>
      <xdr:row>1</xdr:row>
      <xdr:rowOff>0</xdr:rowOff>
    </xdr:from>
    <xdr:to>
      <xdr:col>1</xdr:col>
      <xdr:colOff>6821458</xdr:colOff>
      <xdr:row>2</xdr:row>
      <xdr:rowOff>15240</xdr:rowOff>
    </xdr:to>
    <xdr:sp macro="" textlink="">
      <xdr:nvSpPr>
        <xdr:cNvPr id="2" name="TextBox 1">
          <a:extLst>
            <a:ext uri="{FF2B5EF4-FFF2-40B4-BE49-F238E27FC236}">
              <a16:creationId xmlns:a16="http://schemas.microsoft.com/office/drawing/2014/main" id="{FFA249F1-AF7B-468B-B18C-B3BEC24BBE6C}"/>
            </a:ext>
          </a:extLst>
        </xdr:cNvPr>
        <xdr:cNvSpPr txBox="1"/>
      </xdr:nvSpPr>
      <xdr:spPr>
        <a:xfrm>
          <a:off x="6184321" y="207818"/>
          <a:ext cx="1814773" cy="1487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latin typeface="Calibri" panose="020F0502020204030204" pitchFamily="34" charset="0"/>
              <a:cs typeface="Calibri" panose="020F0502020204030204" pitchFamily="34" charset="0"/>
            </a:rPr>
            <a:t>TYPE</a:t>
          </a:r>
          <a:r>
            <a:rPr lang="en-GB" sz="1400" b="1" u="sng" baseline="0">
              <a:latin typeface="Calibri" panose="020F0502020204030204" pitchFamily="34" charset="0"/>
              <a:cs typeface="Calibri" panose="020F0502020204030204" pitchFamily="34" charset="0"/>
            </a:rPr>
            <a:t> OF NCs</a:t>
          </a:r>
          <a:br>
            <a:rPr lang="en-GB" sz="1400">
              <a:latin typeface="Calibri" panose="020F0502020204030204" pitchFamily="34" charset="0"/>
              <a:cs typeface="Calibri" panose="020F0502020204030204" pitchFamily="34" charset="0"/>
            </a:rPr>
          </a:br>
          <a:r>
            <a:rPr lang="en-GB" sz="1400">
              <a:latin typeface="Calibri" panose="020F0502020204030204" pitchFamily="34" charset="0"/>
              <a:cs typeface="Calibri" panose="020F0502020204030204" pitchFamily="34" charset="0"/>
            </a:rPr>
            <a:t>X:</a:t>
          </a:r>
          <a:r>
            <a:rPr lang="en-GB" sz="1400" baseline="0">
              <a:latin typeface="Calibri" panose="020F0502020204030204" pitchFamily="34" charset="0"/>
              <a:cs typeface="Calibri" panose="020F0502020204030204" pitchFamily="34" charset="0"/>
            </a:rPr>
            <a:t> Exclusion</a:t>
          </a:r>
          <a:br>
            <a:rPr lang="en-GB" sz="1400" baseline="0">
              <a:latin typeface="Calibri" panose="020F0502020204030204" pitchFamily="34" charset="0"/>
              <a:cs typeface="Calibri" panose="020F0502020204030204" pitchFamily="34" charset="0"/>
            </a:rPr>
          </a:br>
          <a:r>
            <a:rPr lang="en-GB" sz="1400" baseline="0">
              <a:latin typeface="Calibri" panose="020F0502020204030204" pitchFamily="34" charset="0"/>
              <a:cs typeface="Calibri" panose="020F0502020204030204" pitchFamily="34" charset="0"/>
            </a:rPr>
            <a:t>I : Inclusion</a:t>
          </a:r>
          <a:br>
            <a:rPr lang="en-GB" sz="1400" baseline="0">
              <a:latin typeface="Calibri" panose="020F0502020204030204" pitchFamily="34" charset="0"/>
              <a:cs typeface="Calibri" panose="020F0502020204030204" pitchFamily="34" charset="0"/>
            </a:rPr>
          </a:br>
          <a:r>
            <a:rPr lang="en-GB" sz="1400" baseline="0">
              <a:latin typeface="Calibri" panose="020F0502020204030204" pitchFamily="34" charset="0"/>
              <a:cs typeface="Calibri" panose="020F0502020204030204" pitchFamily="34" charset="0"/>
            </a:rPr>
            <a:t>M: Marketing</a:t>
          </a:r>
          <a:br>
            <a:rPr lang="en-GB" sz="1400" baseline="0">
              <a:latin typeface="Calibri" panose="020F0502020204030204" pitchFamily="34" charset="0"/>
              <a:cs typeface="Calibri" panose="020F0502020204030204" pitchFamily="34" charset="0"/>
            </a:rPr>
          </a:br>
          <a:r>
            <a:rPr lang="en-GB" sz="1400" baseline="0">
              <a:latin typeface="Calibri" panose="020F0502020204030204" pitchFamily="34" charset="0"/>
              <a:cs typeface="Calibri" panose="020F0502020204030204" pitchFamily="34" charset="0"/>
            </a:rPr>
            <a:t>S: Only one answer per question</a:t>
          </a:r>
          <a:endParaRPr lang="en-GB" sz="1400">
            <a:latin typeface="Calibri" panose="020F0502020204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132532</xdr:colOff>
      <xdr:row>0</xdr:row>
      <xdr:rowOff>141784</xdr:rowOff>
    </xdr:from>
    <xdr:to>
      <xdr:col>3</xdr:col>
      <xdr:colOff>155937</xdr:colOff>
      <xdr:row>3</xdr:row>
      <xdr:rowOff>149678</xdr:rowOff>
    </xdr:to>
    <xdr:sp macro="" textlink="">
      <xdr:nvSpPr>
        <xdr:cNvPr id="2" name="TextBox 1">
          <a:extLst>
            <a:ext uri="{FF2B5EF4-FFF2-40B4-BE49-F238E27FC236}">
              <a16:creationId xmlns:a16="http://schemas.microsoft.com/office/drawing/2014/main" id="{D237CAEE-3773-4383-B8C8-EC106AACC0E8}"/>
            </a:ext>
          </a:extLst>
        </xdr:cNvPr>
        <xdr:cNvSpPr txBox="1"/>
      </xdr:nvSpPr>
      <xdr:spPr>
        <a:xfrm>
          <a:off x="132532" y="141784"/>
          <a:ext cx="4772298" cy="905965"/>
        </a:xfrm>
        <a:prstGeom prst="rect">
          <a:avLst/>
        </a:prstGeom>
        <a:solidFill>
          <a:schemeClr val="bg1">
            <a:lumMod val="8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800" b="1"/>
            <a:t>CAPTION :  </a:t>
          </a:r>
          <a:r>
            <a:rPr lang="en-GB" sz="1600" b="1"/>
            <a:t>- </a:t>
          </a:r>
          <a:r>
            <a:rPr lang="en-GB" sz="1600">
              <a:solidFill>
                <a:srgbClr val="00B050"/>
              </a:solidFill>
            </a:rPr>
            <a:t>In Green: New modification</a:t>
          </a:r>
          <a:br>
            <a:rPr lang="en-GB" sz="1600">
              <a:solidFill>
                <a:srgbClr val="00B050"/>
              </a:solidFill>
            </a:rPr>
          </a:br>
          <a:r>
            <a:rPr lang="en-GB" sz="1600">
              <a:solidFill>
                <a:srgbClr val="00B050"/>
              </a:solidFill>
            </a:rPr>
            <a:t>	      </a:t>
          </a:r>
          <a:r>
            <a:rPr lang="en-GB" sz="1600" b="1">
              <a:solidFill>
                <a:schemeClr val="dk1"/>
              </a:solidFill>
              <a:latin typeface="+mn-lt"/>
              <a:ea typeface="+mn-ea"/>
              <a:cs typeface="+mn-cs"/>
            </a:rPr>
            <a:t>-</a:t>
          </a:r>
          <a:r>
            <a:rPr lang="en-GB" sz="1200">
              <a:solidFill>
                <a:srgbClr val="00B050"/>
              </a:solidFill>
            </a:rPr>
            <a:t> </a:t>
          </a:r>
          <a:r>
            <a:rPr lang="en-GB" sz="1600">
              <a:solidFill>
                <a:srgbClr val="0070C0"/>
              </a:solidFill>
            </a:rPr>
            <a:t>In Blue: Previous Modification</a:t>
          </a:r>
          <a:br>
            <a:rPr lang="en-GB" sz="1600">
              <a:solidFill>
                <a:srgbClr val="0070C0"/>
              </a:solidFill>
            </a:rPr>
          </a:br>
          <a:r>
            <a:rPr lang="en-GB" sz="1600">
              <a:solidFill>
                <a:srgbClr val="0070C0"/>
              </a:solidFill>
            </a:rPr>
            <a:t>	      </a:t>
          </a:r>
          <a:r>
            <a:rPr lang="en-GB" sz="1600">
              <a:solidFill>
                <a:sysClr val="windowText" lastClr="000000"/>
              </a:solidFill>
            </a:rPr>
            <a:t>- </a:t>
          </a:r>
          <a:r>
            <a:rPr lang="en-GB" sz="1600">
              <a:solidFill>
                <a:srgbClr val="FF0000"/>
              </a:solidFill>
            </a:rPr>
            <a:t>In Red: Deleted Items</a:t>
          </a:r>
          <a:endParaRPr lang="en-GB" sz="2000">
            <a:solidFill>
              <a:srgbClr val="FF0000"/>
            </a:solidFill>
          </a:endParaRPr>
        </a:p>
      </xdr:txBody>
    </xdr:sp>
    <xdr:clientData/>
  </xdr:twoCellAnchor>
  <xdr:twoCellAnchor editAs="oneCell">
    <xdr:from>
      <xdr:col>21</xdr:col>
      <xdr:colOff>21500</xdr:colOff>
      <xdr:row>1</xdr:row>
      <xdr:rowOff>31007</xdr:rowOff>
    </xdr:from>
    <xdr:to>
      <xdr:col>21</xdr:col>
      <xdr:colOff>322762</xdr:colOff>
      <xdr:row>2</xdr:row>
      <xdr:rowOff>18418</xdr:rowOff>
    </xdr:to>
    <xdr:pic>
      <xdr:nvPicPr>
        <xdr:cNvPr id="3" name="Graphic 2" descr="Information with solid fill">
          <a:extLst>
            <a:ext uri="{FF2B5EF4-FFF2-40B4-BE49-F238E27FC236}">
              <a16:creationId xmlns:a16="http://schemas.microsoft.com/office/drawing/2014/main" id="{F5D28A17-4CC9-48DA-9551-C8207895DE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784750" y="330364"/>
          <a:ext cx="301262" cy="292483"/>
        </a:xfrm>
        <a:prstGeom prst="rect">
          <a:avLst/>
        </a:prstGeom>
      </xdr:spPr>
    </xdr:pic>
    <xdr:clientData/>
  </xdr:twoCellAnchor>
  <xdr:twoCellAnchor>
    <xdr:from>
      <xdr:col>21</xdr:col>
      <xdr:colOff>324394</xdr:colOff>
      <xdr:row>0</xdr:row>
      <xdr:rowOff>225606</xdr:rowOff>
    </xdr:from>
    <xdr:to>
      <xdr:col>25</xdr:col>
      <xdr:colOff>520680</xdr:colOff>
      <xdr:row>4</xdr:row>
      <xdr:rowOff>106272</xdr:rowOff>
    </xdr:to>
    <xdr:sp macro="" textlink="">
      <xdr:nvSpPr>
        <xdr:cNvPr id="4" name="Callout: Bent Line 3">
          <a:extLst>
            <a:ext uri="{FF2B5EF4-FFF2-40B4-BE49-F238E27FC236}">
              <a16:creationId xmlns:a16="http://schemas.microsoft.com/office/drawing/2014/main" id="{7B840983-FDFC-4E0C-BF4B-7CB489B67FD0}"/>
            </a:ext>
          </a:extLst>
        </xdr:cNvPr>
        <xdr:cNvSpPr/>
      </xdr:nvSpPr>
      <xdr:spPr>
        <a:xfrm>
          <a:off x="11087644" y="225606"/>
          <a:ext cx="2700000" cy="1078095"/>
        </a:xfrm>
        <a:prstGeom prst="borderCallout2">
          <a:avLst>
            <a:gd name="adj1" fmla="val 42495"/>
            <a:gd name="adj2" fmla="val -1308"/>
            <a:gd name="adj3" fmla="val 42421"/>
            <a:gd name="adj4" fmla="val -20676"/>
            <a:gd name="adj5" fmla="val -19734"/>
            <a:gd name="adj6" fmla="val -2258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en-GB" sz="1600" b="1" baseline="0">
              <a:solidFill>
                <a:sysClr val="windowText" lastClr="000000"/>
              </a:solidFill>
            </a:rPr>
            <a:t>   ---=== Quick Tip ===---     </a:t>
          </a:r>
          <a:br>
            <a:rPr lang="en-GB" sz="1400" baseline="0"/>
          </a:br>
          <a:r>
            <a:rPr lang="en-GB" sz="1400"/>
            <a:t>Use the</a:t>
          </a:r>
          <a:r>
            <a:rPr lang="en-GB" sz="1400" baseline="0"/>
            <a:t> groups fo more info:</a:t>
          </a:r>
          <a:br>
            <a:rPr lang="en-GB" sz="1400" baseline="0"/>
          </a:br>
          <a:r>
            <a:rPr lang="en-GB" sz="1400" baseline="0"/>
            <a:t>- (+) to show       (2) to show all</a:t>
          </a:r>
          <a:br>
            <a:rPr lang="en-GB" sz="1400" baseline="0"/>
          </a:br>
          <a:r>
            <a:rPr lang="en-GB" sz="1400" baseline="0"/>
            <a:t>- (-)  to hide         (1) to hide all</a:t>
          </a:r>
          <a:endParaRPr lang="en-GB" sz="1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152</xdr:row>
      <xdr:rowOff>0</xdr:rowOff>
    </xdr:from>
    <xdr:to>
      <xdr:col>8</xdr:col>
      <xdr:colOff>0</xdr:colOff>
      <xdr:row>156</xdr:row>
      <xdr:rowOff>133478</xdr:rowOff>
    </xdr:to>
    <xdr:pic>
      <xdr:nvPicPr>
        <xdr:cNvPr id="2" name="Picture 1034">
          <a:extLst>
            <a:ext uri="{FF2B5EF4-FFF2-40B4-BE49-F238E27FC236}">
              <a16:creationId xmlns:a16="http://schemas.microsoft.com/office/drawing/2014/main" id="{33D3D1CB-1B8F-41BB-B8C9-8517F542E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24725" y="95478600"/>
          <a:ext cx="0" cy="895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280666</xdr:colOff>
      <xdr:row>22</xdr:row>
      <xdr:rowOff>0</xdr:rowOff>
    </xdr:from>
    <xdr:to>
      <xdr:col>12</xdr:col>
      <xdr:colOff>135714</xdr:colOff>
      <xdr:row>29</xdr:row>
      <xdr:rowOff>64346</xdr:rowOff>
    </xdr:to>
    <xdr:pic>
      <xdr:nvPicPr>
        <xdr:cNvPr id="3" name="Picture 943" descr="KSL_EPF_seatModulePos">
          <a:extLst>
            <a:ext uri="{FF2B5EF4-FFF2-40B4-BE49-F238E27FC236}">
              <a16:creationId xmlns:a16="http://schemas.microsoft.com/office/drawing/2014/main" id="{499CD977-5B9C-4179-B14C-A81F77884A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30766" y="13120688"/>
          <a:ext cx="1683848" cy="1398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1731507</xdr:colOff>
      <xdr:row>1</xdr:row>
      <xdr:rowOff>79942</xdr:rowOff>
    </xdr:from>
    <xdr:to>
      <xdr:col>9</xdr:col>
      <xdr:colOff>896588</xdr:colOff>
      <xdr:row>4</xdr:row>
      <xdr:rowOff>20956</xdr:rowOff>
    </xdr:to>
    <xdr:pic>
      <xdr:nvPicPr>
        <xdr:cNvPr id="4" name="Picture 8">
          <a:extLst>
            <a:ext uri="{FF2B5EF4-FFF2-40B4-BE49-F238E27FC236}">
              <a16:creationId xmlns:a16="http://schemas.microsoft.com/office/drawing/2014/main" id="{C1675E83-5B33-4108-8A06-9CD8015B7F2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56232" y="270442"/>
          <a:ext cx="3222731" cy="579189"/>
        </a:xfrm>
        <a:prstGeom prst="rect">
          <a:avLst/>
        </a:prstGeom>
      </xdr:spPr>
    </xdr:pic>
    <xdr:clientData/>
  </xdr:twoCellAnchor>
  <xdr:twoCellAnchor editAs="oneCell">
    <xdr:from>
      <xdr:col>7</xdr:col>
      <xdr:colOff>4075337</xdr:colOff>
      <xdr:row>0</xdr:row>
      <xdr:rowOff>79940</xdr:rowOff>
    </xdr:from>
    <xdr:to>
      <xdr:col>8</xdr:col>
      <xdr:colOff>1391054</xdr:colOff>
      <xdr:row>7</xdr:row>
      <xdr:rowOff>133864</xdr:rowOff>
    </xdr:to>
    <xdr:pic>
      <xdr:nvPicPr>
        <xdr:cNvPr id="5" name="Picture 264" descr="logo2">
          <a:extLst>
            <a:ext uri="{FF2B5EF4-FFF2-40B4-BE49-F238E27FC236}">
              <a16:creationId xmlns:a16="http://schemas.microsoft.com/office/drawing/2014/main" id="{A1CFF50F-3380-4DC0-A618-AF45F38EB2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18487" y="79940"/>
          <a:ext cx="2297292" cy="139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328272</xdr:colOff>
      <xdr:row>4</xdr:row>
      <xdr:rowOff>120763</xdr:rowOff>
    </xdr:from>
    <xdr:to>
      <xdr:col>7</xdr:col>
      <xdr:colOff>3833404</xdr:colOff>
      <xdr:row>13</xdr:row>
      <xdr:rowOff>115662</xdr:rowOff>
    </xdr:to>
    <xdr:sp macro="" textlink="">
      <xdr:nvSpPr>
        <xdr:cNvPr id="6" name="Text 20">
          <a:extLst>
            <a:ext uri="{FF2B5EF4-FFF2-40B4-BE49-F238E27FC236}">
              <a16:creationId xmlns:a16="http://schemas.microsoft.com/office/drawing/2014/main" id="{81BC2B06-73C1-4441-A01D-051CD9972391}"/>
            </a:ext>
          </a:extLst>
        </xdr:cNvPr>
        <xdr:cNvSpPr txBox="1">
          <a:spLocks noChangeArrowheads="1"/>
        </xdr:cNvSpPr>
      </xdr:nvSpPr>
      <xdr:spPr bwMode="auto">
        <a:xfrm>
          <a:off x="290172" y="949438"/>
          <a:ext cx="5886382" cy="1595099"/>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100" b="0" i="1" u="none" strike="noStrike" baseline="0">
              <a:solidFill>
                <a:srgbClr val="000000"/>
              </a:solidFill>
              <a:latin typeface="+mn-lt"/>
            </a:rPr>
            <a:t>Invacare® </a:t>
          </a:r>
          <a:r>
            <a:rPr lang="fr-FR" sz="1100" b="1" i="1" u="none" strike="noStrike" baseline="0">
              <a:solidFill>
                <a:srgbClr val="000000"/>
              </a:solidFill>
              <a:latin typeface="+mn-lt"/>
            </a:rPr>
            <a:t>Küschall</a:t>
          </a:r>
          <a:r>
            <a:rPr lang="fr-FR" sz="1100" b="0" i="1" u="none" strike="noStrike" baseline="0">
              <a:solidFill>
                <a:srgbClr val="000000"/>
              </a:solidFill>
              <a:latin typeface="+mn-lt"/>
            </a:rPr>
            <a:t> </a:t>
          </a:r>
          <a:r>
            <a:rPr lang="fr-FR" sz="1100" b="1" i="1" u="none" strike="noStrike" baseline="0">
              <a:solidFill>
                <a:srgbClr val="000000"/>
              </a:solidFill>
              <a:latin typeface="+mn-lt"/>
            </a:rPr>
            <a:t>K-Series</a:t>
          </a:r>
          <a:endParaRPr lang="fr-FR" sz="1100" b="0" i="0" u="none" strike="noStrike" baseline="0">
            <a:solidFill>
              <a:srgbClr val="000000"/>
            </a:solidFill>
            <a:latin typeface="+mn-lt"/>
            <a:cs typeface="Arial"/>
          </a:endParaRPr>
        </a:p>
        <a:p>
          <a:pPr algn="l" rtl="0">
            <a:defRPr sz="1000"/>
          </a:pPr>
          <a:endParaRPr lang="fr-FR" sz="1100" b="0" i="0" u="none" strike="noStrike" baseline="0">
            <a:solidFill>
              <a:srgbClr val="000000"/>
            </a:solidFill>
            <a:latin typeface="+mn-lt"/>
            <a:cs typeface="Arial"/>
          </a:endParaRPr>
        </a:p>
        <a:p>
          <a:pPr rtl="0"/>
          <a:r>
            <a:rPr lang="fr-FR" sz="1100" b="0" i="0" baseline="0">
              <a:effectLst/>
              <a:latin typeface="+mn-lt"/>
              <a:ea typeface="+mn-ea"/>
              <a:cs typeface="+mn-cs"/>
            </a:rPr>
            <a:t>The product includes all standard features  </a:t>
          </a:r>
          <a:endParaRPr lang="fr-FR">
            <a:effectLst/>
          </a:endParaRPr>
        </a:p>
        <a:p>
          <a:pPr rtl="0"/>
          <a:r>
            <a:rPr lang="fr-FR" sz="1100" b="0" i="0" baseline="0">
              <a:effectLst/>
              <a:latin typeface="+mn-lt"/>
              <a:ea typeface="+mn-ea"/>
              <a:cs typeface="+mn-cs"/>
            </a:rPr>
            <a:t>Maximum user weight: 130kg   </a:t>
          </a:r>
          <a:endParaRPr lang="fr-FR">
            <a:effectLst/>
          </a:endParaRPr>
        </a:p>
        <a:p>
          <a:pPr rtl="0"/>
          <a:r>
            <a:rPr lang="fr-FR" sz="1100" b="0" i="0" baseline="0">
              <a:effectLst/>
              <a:latin typeface="+mn-lt"/>
              <a:ea typeface="+mn-ea"/>
              <a:cs typeface="+mn-cs"/>
            </a:rPr>
            <a:t>We reserve the right to deliver  a + or – tolerance of +/- 10 mm  on all measurements   </a:t>
          </a:r>
          <a:endParaRPr lang="fr-FR">
            <a:effectLst/>
          </a:endParaRPr>
        </a:p>
        <a:p>
          <a:pPr rtl="0"/>
          <a:r>
            <a:rPr lang="fr-FR" sz="1100" b="0" i="0" baseline="0">
              <a:effectLst/>
              <a:latin typeface="+mn-lt"/>
              <a:ea typeface="+mn-ea"/>
              <a:cs typeface="+mn-cs"/>
            </a:rPr>
            <a:t>We reserve the right to make technical changes without notice ! </a:t>
          </a:r>
          <a:endParaRPr lang="fr-FR">
            <a:effectLst/>
          </a:endParaRPr>
        </a:p>
      </xdr:txBody>
    </xdr:sp>
    <xdr:clientData/>
  </xdr:twoCellAnchor>
  <xdr:twoCellAnchor>
    <xdr:from>
      <xdr:col>7</xdr:col>
      <xdr:colOff>4984295</xdr:colOff>
      <xdr:row>8</xdr:row>
      <xdr:rowOff>108857</xdr:rowOff>
    </xdr:from>
    <xdr:to>
      <xdr:col>8</xdr:col>
      <xdr:colOff>3854823</xdr:colOff>
      <xdr:row>14</xdr:row>
      <xdr:rowOff>33618</xdr:rowOff>
    </xdr:to>
    <xdr:sp macro="" textlink="">
      <xdr:nvSpPr>
        <xdr:cNvPr id="7" name="ZoneTexte 1">
          <a:extLst>
            <a:ext uri="{FF2B5EF4-FFF2-40B4-BE49-F238E27FC236}">
              <a16:creationId xmlns:a16="http://schemas.microsoft.com/office/drawing/2014/main" id="{4A8047C3-611A-4BE8-9E58-F70DA285EAB3}"/>
            </a:ext>
          </a:extLst>
        </xdr:cNvPr>
        <xdr:cNvSpPr txBox="1"/>
      </xdr:nvSpPr>
      <xdr:spPr>
        <a:xfrm>
          <a:off x="7327445" y="1642382"/>
          <a:ext cx="3852103" cy="1010611"/>
        </a:xfrm>
        <a:prstGeom prst="rect">
          <a:avLst/>
        </a:prstGeom>
        <a:solidFill>
          <a:schemeClr val="lt1"/>
        </a:solidFill>
        <a:ln w="19050" cmpd="sng">
          <a:solidFill>
            <a:srgbClr val="2B259B"/>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fr-FR" sz="1100" b="1" i="1" baseline="0">
              <a:solidFill>
                <a:schemeClr val="dk1"/>
              </a:solidFill>
              <a:effectLst/>
              <a:latin typeface="+mn-lt"/>
              <a:ea typeface="+mn-ea"/>
              <a:cs typeface="+mn-cs"/>
            </a:rPr>
            <a:t>Codification of Local Prescription Form</a:t>
          </a:r>
        </a:p>
        <a:p>
          <a:pPr marL="0" marR="0" indent="0" algn="ctr" defTabSz="914400" rtl="0" eaLnBrk="1" fontAlgn="auto" latinLnBrk="0" hangingPunct="1">
            <a:lnSpc>
              <a:spcPct val="100000"/>
            </a:lnSpc>
            <a:spcBef>
              <a:spcPts val="0"/>
            </a:spcBef>
            <a:spcAft>
              <a:spcPts val="0"/>
            </a:spcAft>
            <a:buClrTx/>
            <a:buSzTx/>
            <a:buFontTx/>
            <a:buNone/>
            <a:tabLst/>
            <a:defRPr/>
          </a:pPr>
          <a:endParaRPr lang="fr-FR" sz="1100" b="1" i="1" baseline="0">
            <a:solidFill>
              <a:schemeClr val="dk1"/>
            </a:solidFill>
            <a:effectLst/>
            <a:latin typeface="+mn-lt"/>
            <a:ea typeface="+mn-ea"/>
            <a:cs typeface="+mn-cs"/>
          </a:endParaRPr>
        </a:p>
        <a:p>
          <a:r>
            <a:rPr lang="en-US" sz="1100" b="1">
              <a:solidFill>
                <a:schemeClr val="dk1"/>
              </a:solidFill>
              <a:effectLst/>
              <a:latin typeface="+mn-lt"/>
              <a:ea typeface="+mn-ea"/>
              <a:cs typeface="+mn-cs"/>
            </a:rPr>
            <a:t>DKA0067  KÜSCHALL K-SERIES</a:t>
          </a:r>
          <a:r>
            <a:rPr lang="en-US" sz="1100" b="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2.0</a:t>
          </a:r>
          <a:r>
            <a:rPr lang="en-US" sz="1100" b="0" baseline="0">
              <a:solidFill>
                <a:schemeClr val="dk1"/>
              </a:solidFill>
              <a:effectLst/>
              <a:latin typeface="+mn-lt"/>
              <a:ea typeface="+mn-ea"/>
              <a:cs typeface="+mn-cs"/>
            </a:rPr>
            <a:t>                     </a:t>
          </a:r>
          <a:r>
            <a:rPr lang="fr-FR" sz="1100" b="1">
              <a:solidFill>
                <a:schemeClr val="dk1"/>
              </a:solidFill>
              <a:effectLst/>
              <a:latin typeface="+mn-lt"/>
              <a:ea typeface="+mn-ea"/>
              <a:cs typeface="+mn-cs"/>
            </a:rPr>
            <a:t>DKA</a:t>
          </a:r>
        </a:p>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latin typeface="+mn-lt"/>
              <a:ea typeface="+mn-ea"/>
              <a:cs typeface="+mn-cs"/>
            </a:rPr>
            <a:t>DKA0070</a:t>
          </a:r>
          <a:r>
            <a:rPr lang="fr-FR" sz="1100" b="1" baseline="0">
              <a:solidFill>
                <a:sysClr val="windowText" lastClr="000000"/>
              </a:solidFill>
              <a:effectLst/>
              <a:latin typeface="+mn-lt"/>
              <a:ea typeface="+mn-ea"/>
              <a:cs typeface="+mn-cs"/>
            </a:rPr>
            <a:t>  </a:t>
          </a:r>
          <a:r>
            <a:rPr lang="en-US" sz="1100" b="1">
              <a:solidFill>
                <a:sysClr val="windowText" lastClr="000000"/>
              </a:solidFill>
              <a:effectLst/>
              <a:latin typeface="+mn-lt"/>
              <a:ea typeface="+mn-ea"/>
              <a:cs typeface="+mn-cs"/>
            </a:rPr>
            <a:t>KÜSCHALL K-SERIES 2.0</a:t>
          </a:r>
          <a:r>
            <a:rPr lang="en-US" sz="1100" b="0" baseline="0">
              <a:solidFill>
                <a:sysClr val="windowText" lastClr="000000"/>
              </a:solidFill>
              <a:effectLst/>
              <a:latin typeface="+mn-lt"/>
              <a:ea typeface="+mn-ea"/>
              <a:cs typeface="+mn-cs"/>
            </a:rPr>
            <a:t>  </a:t>
          </a:r>
          <a:r>
            <a:rPr lang="en-US" sz="1100" b="1" baseline="0">
              <a:solidFill>
                <a:sysClr val="windowText" lastClr="000000"/>
              </a:solidFill>
              <a:effectLst/>
              <a:latin typeface="+mn-lt"/>
              <a:ea typeface="+mn-ea"/>
              <a:cs typeface="+mn-cs"/>
            </a:rPr>
            <a:t>ATTRACT</a:t>
          </a:r>
          <a:r>
            <a:rPr lang="en-US" sz="1100" b="0" baseline="0">
              <a:solidFill>
                <a:sysClr val="windowText" lastClr="000000"/>
              </a:solidFill>
              <a:effectLst/>
              <a:latin typeface="+mn-lt"/>
              <a:ea typeface="+mn-ea"/>
              <a:cs typeface="+mn-cs"/>
            </a:rPr>
            <a:t>    </a:t>
          </a:r>
          <a:r>
            <a:rPr lang="fr-FR" sz="1100" b="1">
              <a:solidFill>
                <a:sysClr val="windowText" lastClr="000000"/>
              </a:solidFill>
              <a:effectLst/>
              <a:latin typeface="+mn-lt"/>
              <a:ea typeface="+mn-ea"/>
              <a:cs typeface="+mn-cs"/>
            </a:rPr>
            <a:t>DKB</a:t>
          </a:r>
        </a:p>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rgbClr val="00B050"/>
              </a:solidFill>
              <a:effectLst/>
              <a:latin typeface="+mn-lt"/>
              <a:ea typeface="+mn-ea"/>
              <a:cs typeface="+mn-cs"/>
            </a:rPr>
            <a:t>DKA0072</a:t>
          </a:r>
          <a:r>
            <a:rPr lang="fr-FR" sz="1100" b="1" baseline="0">
              <a:solidFill>
                <a:srgbClr val="00B050"/>
              </a:solidFill>
              <a:effectLst/>
              <a:latin typeface="+mn-lt"/>
              <a:ea typeface="+mn-ea"/>
              <a:cs typeface="+mn-cs"/>
            </a:rPr>
            <a:t>  </a:t>
          </a:r>
          <a:r>
            <a:rPr lang="en-US" sz="1100" b="1">
              <a:solidFill>
                <a:srgbClr val="00B050"/>
              </a:solidFill>
              <a:effectLst/>
              <a:latin typeface="+mn-lt"/>
              <a:ea typeface="+mn-ea"/>
              <a:cs typeface="+mn-cs"/>
            </a:rPr>
            <a:t>KÜSCHALL K-SERIES 2.0</a:t>
          </a:r>
          <a:r>
            <a:rPr lang="en-US" sz="1100" b="0" baseline="0">
              <a:solidFill>
                <a:srgbClr val="00B050"/>
              </a:solidFill>
              <a:effectLst/>
              <a:latin typeface="+mn-lt"/>
              <a:ea typeface="+mn-ea"/>
              <a:cs typeface="+mn-cs"/>
            </a:rPr>
            <a:t>  </a:t>
          </a:r>
          <a:r>
            <a:rPr lang="en-US" sz="1100" b="1" baseline="0">
              <a:solidFill>
                <a:srgbClr val="00B050"/>
              </a:solidFill>
              <a:effectLst/>
              <a:latin typeface="+mn-lt"/>
              <a:ea typeface="+mn-ea"/>
              <a:cs typeface="+mn-cs"/>
            </a:rPr>
            <a:t>JUNIOR   </a:t>
          </a:r>
          <a:r>
            <a:rPr lang="en-US" sz="1100" b="0" baseline="0">
              <a:solidFill>
                <a:srgbClr val="00B050"/>
              </a:solidFill>
              <a:effectLst/>
              <a:latin typeface="+mn-lt"/>
              <a:ea typeface="+mn-ea"/>
              <a:cs typeface="+mn-cs"/>
            </a:rPr>
            <a:t>    </a:t>
          </a:r>
          <a:r>
            <a:rPr lang="fr-FR" sz="1100" b="1">
              <a:solidFill>
                <a:srgbClr val="00B050"/>
              </a:solidFill>
              <a:effectLst/>
              <a:latin typeface="+mn-lt"/>
              <a:ea typeface="+mn-ea"/>
              <a:cs typeface="+mn-cs"/>
            </a:rPr>
            <a:t>DKC</a:t>
          </a:r>
          <a:endParaRPr lang="fr-FR">
            <a:solidFill>
              <a:srgbClr val="00B05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a:solidFill>
              <a:srgbClr val="00B050"/>
            </a:solidFill>
            <a:effectLst/>
          </a:endParaRPr>
        </a:p>
        <a:p>
          <a:endParaRPr lang="fr-FR" sz="1100" b="1">
            <a:solidFill>
              <a:schemeClr val="dk1"/>
            </a:solidFill>
            <a:effectLst/>
            <a:latin typeface="+mn-lt"/>
            <a:ea typeface="+mn-ea"/>
            <a:cs typeface="+mn-cs"/>
          </a:endParaRPr>
        </a:p>
      </xdr:txBody>
    </xdr:sp>
    <xdr:clientData/>
  </xdr:twoCellAnchor>
  <xdr:twoCellAnchor>
    <xdr:from>
      <xdr:col>9</xdr:col>
      <xdr:colOff>1034144</xdr:colOff>
      <xdr:row>4</xdr:row>
      <xdr:rowOff>176893</xdr:rowOff>
    </xdr:from>
    <xdr:to>
      <xdr:col>10</xdr:col>
      <xdr:colOff>3685836</xdr:colOff>
      <xdr:row>13</xdr:row>
      <xdr:rowOff>183124</xdr:rowOff>
    </xdr:to>
    <xdr:sp macro="" textlink="">
      <xdr:nvSpPr>
        <xdr:cNvPr id="8" name="Text 21">
          <a:extLst>
            <a:ext uri="{FF2B5EF4-FFF2-40B4-BE49-F238E27FC236}">
              <a16:creationId xmlns:a16="http://schemas.microsoft.com/office/drawing/2014/main" id="{3564EA51-BF8D-4C0A-9D3C-3CE74D1DC08A}"/>
            </a:ext>
          </a:extLst>
        </xdr:cNvPr>
        <xdr:cNvSpPr txBox="1">
          <a:spLocks noChangeArrowheads="1"/>
        </xdr:cNvSpPr>
      </xdr:nvSpPr>
      <xdr:spPr bwMode="auto">
        <a:xfrm>
          <a:off x="12416519" y="1005568"/>
          <a:ext cx="6852217" cy="1606431"/>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000" b="0" i="0" u="none" strike="noStrike" baseline="0">
              <a:solidFill>
                <a:srgbClr val="000000"/>
              </a:solidFill>
              <a:latin typeface="+mn-lt"/>
              <a:cs typeface="Arial"/>
            </a:rPr>
            <a:t>Customer Name :</a:t>
          </a:r>
        </a:p>
        <a:p>
          <a:pPr algn="l" rtl="0">
            <a:defRPr sz="1000"/>
          </a:pPr>
          <a:r>
            <a:rPr lang="fr-FR" sz="1000" b="0" i="0" u="none" strike="noStrike" baseline="0">
              <a:solidFill>
                <a:srgbClr val="000000"/>
              </a:solidFill>
              <a:latin typeface="+mn-lt"/>
              <a:cs typeface="Arial"/>
            </a:rPr>
            <a:t>Dealer :</a:t>
          </a:r>
        </a:p>
        <a:p>
          <a:pPr algn="l" rtl="0">
            <a:defRPr sz="1000"/>
          </a:pPr>
          <a:r>
            <a:rPr lang="fr-FR" sz="1000" b="0" i="0" u="none" strike="noStrike" baseline="0">
              <a:solidFill>
                <a:srgbClr val="000000"/>
              </a:solidFill>
              <a:latin typeface="+mn-lt"/>
              <a:cs typeface="Arial"/>
            </a:rPr>
            <a:t>Account No :</a:t>
          </a:r>
        </a:p>
        <a:p>
          <a:pPr algn="l" rtl="0">
            <a:defRPr sz="1000"/>
          </a:pPr>
          <a:r>
            <a:rPr lang="fr-FR" sz="1000" b="0" i="0" u="none" strike="noStrike" baseline="0">
              <a:solidFill>
                <a:srgbClr val="000000"/>
              </a:solidFill>
              <a:latin typeface="+mn-lt"/>
              <a:cs typeface="Arial"/>
            </a:rPr>
            <a:t>Address :</a:t>
          </a:r>
        </a:p>
        <a:p>
          <a:pPr algn="l" rtl="0">
            <a:defRPr sz="1000"/>
          </a:pPr>
          <a:r>
            <a:rPr lang="fr-FR" sz="1000" b="0" i="0" u="none" strike="noStrike" baseline="0">
              <a:solidFill>
                <a:srgbClr val="000000"/>
              </a:solidFill>
              <a:latin typeface="+mn-lt"/>
              <a:cs typeface="Arial"/>
            </a:rPr>
            <a:t>Tel No :</a:t>
          </a:r>
        </a:p>
        <a:p>
          <a:pPr algn="l" rtl="0">
            <a:defRPr sz="1000"/>
          </a:pPr>
          <a:r>
            <a:rPr lang="fr-FR" sz="1000" b="0" i="0" u="none" strike="noStrike" baseline="0">
              <a:solidFill>
                <a:srgbClr val="000000"/>
              </a:solidFill>
              <a:latin typeface="+mn-lt"/>
              <a:cs typeface="Arial"/>
            </a:rPr>
            <a:t>Delivery address :</a:t>
          </a:r>
        </a:p>
        <a:p>
          <a:pPr algn="l" rtl="0">
            <a:defRPr sz="1000"/>
          </a:pPr>
          <a:r>
            <a:rPr lang="fr-FR" sz="1000" b="0" i="0" u="none" strike="noStrike" baseline="0">
              <a:solidFill>
                <a:srgbClr val="000000"/>
              </a:solidFill>
              <a:latin typeface="+mn-lt"/>
              <a:cs typeface="Arial"/>
            </a:rPr>
            <a:t>Order Nb :</a:t>
          </a:r>
        </a:p>
        <a:p>
          <a:pPr algn="l" rtl="0">
            <a:defRPr sz="1000"/>
          </a:pPr>
          <a:r>
            <a:rPr lang="fr-FR" sz="1000" b="0" i="0" u="none" strike="noStrike" baseline="0">
              <a:solidFill>
                <a:srgbClr val="000000"/>
              </a:solidFill>
              <a:latin typeface="+mn-lt"/>
              <a:cs typeface="Arial"/>
            </a:rPr>
            <a:t>Order Qty :</a:t>
          </a:r>
        </a:p>
        <a:p>
          <a:pPr algn="l" rtl="0">
            <a:defRPr sz="1000"/>
          </a:pPr>
          <a:r>
            <a:rPr lang="fr-FR" sz="1000" b="0" i="0" u="none" strike="noStrike" baseline="0">
              <a:solidFill>
                <a:srgbClr val="000000"/>
              </a:solidFill>
              <a:latin typeface="+mn-lt"/>
              <a:cs typeface="Arial"/>
            </a:rPr>
            <a:t>Order Date :</a:t>
          </a:r>
        </a:p>
      </xdr:txBody>
    </xdr:sp>
    <xdr:clientData/>
  </xdr:twoCellAnchor>
  <xdr:twoCellAnchor>
    <xdr:from>
      <xdr:col>9</xdr:col>
      <xdr:colOff>2500312</xdr:colOff>
      <xdr:row>5</xdr:row>
      <xdr:rowOff>47625</xdr:rowOff>
    </xdr:from>
    <xdr:to>
      <xdr:col>10</xdr:col>
      <xdr:colOff>3583781</xdr:colOff>
      <xdr:row>13</xdr:row>
      <xdr:rowOff>119062</xdr:rowOff>
    </xdr:to>
    <xdr:sp macro="" textlink="">
      <xdr:nvSpPr>
        <xdr:cNvPr id="9" name="Text 21">
          <a:extLst>
            <a:ext uri="{FF2B5EF4-FFF2-40B4-BE49-F238E27FC236}">
              <a16:creationId xmlns:a16="http://schemas.microsoft.com/office/drawing/2014/main" id="{98276682-8459-437D-B805-4ADA285CE00B}"/>
            </a:ext>
          </a:extLst>
        </xdr:cNvPr>
        <xdr:cNvSpPr txBox="1">
          <a:spLocks noChangeArrowheads="1"/>
        </xdr:cNvSpPr>
      </xdr:nvSpPr>
      <xdr:spPr bwMode="auto">
        <a:xfrm>
          <a:off x="13882687" y="1066800"/>
          <a:ext cx="5283994" cy="1481137"/>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txBody>
        <a:bodyPr vertOverflow="clip" wrap="square" lIns="18288" tIns="18288" rIns="18288" bIns="0" anchor="t" upright="1"/>
        <a:lstStyle/>
        <a:p>
          <a:pPr algn="ctr" rtl="0">
            <a:defRPr sz="1000"/>
          </a:pPr>
          <a:endParaRPr lang="fr-FR" sz="1000" b="0" i="0" u="none" strike="noStrike" baseline="0">
            <a:solidFill>
              <a:sysClr val="windowText" lastClr="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r>
            <a:rPr lang="fr-FR" sz="2000" b="1" i="0" u="none" strike="noStrike" baseline="0">
              <a:solidFill>
                <a:srgbClr val="FF0000"/>
              </a:solidFill>
              <a:latin typeface="Arial"/>
              <a:cs typeface="Arial"/>
            </a:rPr>
            <a:t>OR DEALER STAMP</a:t>
          </a: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xdr:from>
      <xdr:col>11</xdr:col>
      <xdr:colOff>107156</xdr:colOff>
      <xdr:row>106</xdr:row>
      <xdr:rowOff>0</xdr:rowOff>
    </xdr:from>
    <xdr:to>
      <xdr:col>12</xdr:col>
      <xdr:colOff>392907</xdr:colOff>
      <xdr:row>137</xdr:row>
      <xdr:rowOff>0</xdr:rowOff>
    </xdr:to>
    <xdr:sp macro="" textlink="">
      <xdr:nvSpPr>
        <xdr:cNvPr id="12" name="TextBox 14">
          <a:extLst>
            <a:ext uri="{FF2B5EF4-FFF2-40B4-BE49-F238E27FC236}">
              <a16:creationId xmlns:a16="http://schemas.microsoft.com/office/drawing/2014/main" id="{BACB59B3-7A84-496A-8E14-533351EE139D}"/>
            </a:ext>
          </a:extLst>
        </xdr:cNvPr>
        <xdr:cNvSpPr txBox="1"/>
      </xdr:nvSpPr>
      <xdr:spPr>
        <a:xfrm>
          <a:off x="19957256" y="73937811"/>
          <a:ext cx="2114551" cy="876608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200" b="1" u="sng">
              <a:solidFill>
                <a:sysClr val="windowText" lastClr="000000"/>
              </a:solidFill>
            </a:rPr>
            <a:t>ETRTO </a:t>
          </a:r>
        </a:p>
        <a:p>
          <a:pPr>
            <a:lnSpc>
              <a:spcPts val="1200"/>
            </a:lnSpc>
          </a:pPr>
          <a:endParaRPr lang="de-CH" sz="1200" b="1" u="none">
            <a:solidFill>
              <a:sysClr val="windowText" lastClr="000000"/>
            </a:solidFill>
          </a:endParaRPr>
        </a:p>
        <a:p>
          <a:pPr>
            <a:lnSpc>
              <a:spcPts val="1200"/>
            </a:lnSpc>
          </a:pPr>
          <a:r>
            <a:rPr lang="de-CH" sz="1200" b="1" u="none">
              <a:solidFill>
                <a:sysClr val="windowText" lastClr="000000"/>
              </a:solidFill>
            </a:rPr>
            <a:t>MAXXIS ALPHA PROTECT </a:t>
          </a:r>
          <a:r>
            <a:rPr lang="de-CH" sz="1200" b="1" u="none" baseline="0">
              <a:solidFill>
                <a:sysClr val="windowText" lastClr="000000"/>
              </a:solidFill>
            </a:rPr>
            <a:t>:</a:t>
          </a:r>
          <a:endParaRPr lang="de-CH" sz="1200" b="0" u="none" baseline="0">
            <a:solidFill>
              <a:sysClr val="windowText" lastClr="000000"/>
            </a:solidFill>
          </a:endParaRPr>
        </a:p>
        <a:p>
          <a:pPr>
            <a:lnSpc>
              <a:spcPts val="1200"/>
            </a:lnSpc>
          </a:pPr>
          <a:r>
            <a:rPr lang="de-CH" sz="1200" b="0" u="none" baseline="0">
              <a:solidFill>
                <a:sysClr val="windowText" lastClr="000000"/>
              </a:solidFill>
            </a:rPr>
            <a:t>	24" : 25-540</a:t>
          </a:r>
        </a:p>
        <a:p>
          <a:pPr>
            <a:lnSpc>
              <a:spcPts val="1200"/>
            </a:lnSpc>
          </a:pPr>
          <a:r>
            <a:rPr lang="de-CH" sz="1200" b="0" u="none" baseline="0">
              <a:solidFill>
                <a:sysClr val="windowText" lastClr="000000"/>
              </a:solidFill>
            </a:rPr>
            <a:t>	25" : 25-559</a:t>
          </a:r>
        </a:p>
        <a:p>
          <a:pPr>
            <a:lnSpc>
              <a:spcPts val="1200"/>
            </a:lnSpc>
          </a:pPr>
          <a:r>
            <a:rPr lang="de-CH" sz="1200" b="0" u="none" baseline="0">
              <a:solidFill>
                <a:sysClr val="windowText" lastClr="000000"/>
              </a:solidFill>
            </a:rPr>
            <a:t>	26" : 25-590</a:t>
          </a:r>
        </a:p>
        <a:p>
          <a:pPr>
            <a:lnSpc>
              <a:spcPts val="1200"/>
            </a:lnSpc>
          </a:pPr>
          <a:endParaRPr lang="de-CH" sz="1200" b="0" u="none" baseline="0">
            <a:solidFill>
              <a:sysClr val="windowText" lastClr="000000"/>
            </a:solidFill>
          </a:endParaRPr>
        </a:p>
        <a:p>
          <a:pPr>
            <a:lnSpc>
              <a:spcPts val="1200"/>
            </a:lnSpc>
          </a:pPr>
          <a:r>
            <a:rPr lang="de-CH" sz="1200" b="1" u="none" baseline="0">
              <a:solidFill>
                <a:sysClr val="windowText" lastClr="000000"/>
              </a:solidFill>
            </a:rPr>
            <a:t>MAXXIS LIGHT GUARD :</a:t>
          </a:r>
        </a:p>
        <a:p>
          <a:pPr>
            <a:lnSpc>
              <a:spcPts val="1200"/>
            </a:lnSpc>
          </a:pPr>
          <a:r>
            <a:rPr lang="de-CH" sz="1200" b="0" u="none" baseline="0">
              <a:solidFill>
                <a:sysClr val="windowText" lastClr="000000"/>
              </a:solidFill>
            </a:rPr>
            <a:t>	24" : 25-540</a:t>
          </a:r>
        </a:p>
        <a:p>
          <a:pPr>
            <a:lnSpc>
              <a:spcPts val="1200"/>
            </a:lnSpc>
          </a:pPr>
          <a:endParaRPr lang="de-CH" sz="1200" b="0" u="none" baseline="0">
            <a:solidFill>
              <a:sysClr val="windowText" lastClr="000000"/>
            </a:solidFill>
          </a:endParaRPr>
        </a:p>
        <a:p>
          <a:pPr>
            <a:lnSpc>
              <a:spcPts val="1200"/>
            </a:lnSpc>
          </a:pPr>
          <a:r>
            <a:rPr lang="de-CH" sz="1200" b="1" u="none" baseline="0">
              <a:solidFill>
                <a:sysClr val="windowText" lastClr="000000"/>
              </a:solidFill>
            </a:rPr>
            <a:t>MBL SPEEDLITE :</a:t>
          </a:r>
        </a:p>
        <a:p>
          <a:pPr>
            <a:lnSpc>
              <a:spcPts val="1200"/>
            </a:lnSpc>
          </a:pPr>
          <a:r>
            <a:rPr lang="de-CH" sz="1200" b="0" u="none" baseline="0">
              <a:solidFill>
                <a:sysClr val="windowText" lastClr="000000"/>
              </a:solidFill>
            </a:rPr>
            <a:t>	24" : 25-540</a:t>
          </a:r>
          <a:endParaRPr lang="de-CH" sz="1200" b="0" u="none">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ymerrien\Desktop\EPF-1F1-ACTION4%20NG-718%20(EU%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 Update"/>
      <sheetName val="EPF"/>
      <sheetName val="Non Conformance Matrix"/>
      <sheetName val="Multi-Exclusions"/>
      <sheetName val="Peculiarity"/>
      <sheetName val="Packs"/>
      <sheetName val="Accessories"/>
      <sheetName val="Models"/>
      <sheetName val="Options suppres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Alexandre Gueret" id="{43680D7A-6FFA-4E2D-B518-40C457C38C39}" userId="S::agueret@invacare.com::628bf92f-ad72-47cd-bca4-7a765abadc3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C73673D-5C7B-470B-B1C4-0833A9A4BB01}" name="tb_NMC_DKA" displayName="tb_NMC_DKA" ref="A5:T10476" totalsRowShown="0" headerRowDxfId="73" dataDxfId="71" headerRowBorderDxfId="72" tableBorderDxfId="70">
  <autoFilter ref="A5:T10476" xr:uid="{00000000-0009-0000-0000-000004000000}">
    <filterColumn colId="4">
      <filters>
        <filter val=". Standard Frame 75"/>
      </filters>
    </filterColumn>
    <filterColumn colId="7">
      <filters>
        <filter val="480 MM"/>
      </filters>
    </filterColumn>
    <filterColumn colId="10">
      <filters>
        <filter val="360 MM"/>
      </filters>
    </filterColumn>
    <filterColumn colId="11">
      <filters>
        <filter val="DKA3200"/>
      </filters>
    </filterColumn>
  </autoFilter>
  <tableColumns count="20">
    <tableColumn id="1" xr3:uid="{C97D1A4F-0437-4002-8FBF-35AC2C4D791C}" name="Option Blocked" dataDxfId="69">
      <calculatedColumnFormula array="1">IF(INDEX(r_ACTIVEROW,1,COUNTA(r_ACTIVEROW)-2)="N",
       INDEX(r_ACTIVEROW,1,COUNTA(r_ACTIVEROW))&amp;" "&amp;INDEX(r_ACTIVEROW,1,COUNTA(r_ACTIVEROW)-1),
       INDEX(r_ACTIVEROW,1,COUNTA(r_ACTIVEROW)-2)
      )</calculatedColumnFormula>
    </tableColumn>
    <tableColumn id="2" xr3:uid="{01746C57-B565-4886-A80B-5CB6C2BF42A2}" name="Question Option Blocked" dataDxfId="68">
      <calculatedColumnFormula array="1">INDEX(r_ACTIVEROW,1,COUNTA(r_ACTIVEROW)-1)</calculatedColumnFormula>
    </tableColumn>
    <tableColumn id="3" xr3:uid="{619FF4F8-F0CE-4DB2-9C9E-A53AF3A3C159}" name="Option 1" dataDxfId="67"/>
    <tableColumn id="4" xr3:uid="{9509F3FB-CE65-4BB4-9D1A-53B84870028A}" name="Question Option 1" dataDxfId="66"/>
    <tableColumn id="5" xr3:uid="{ABF54529-A873-443A-A424-1A2B3CF05912}" name="Description Option 1" dataDxfId="65"/>
    <tableColumn id="6" xr3:uid="{68653ACC-9598-46B6-A474-0D5C5E15B7BF}" name="Option 2" dataDxfId="64"/>
    <tableColumn id="7" xr3:uid="{3F6E31D5-DF61-467A-B891-AECB95FCE61F}" name="Question Option 2" dataDxfId="63"/>
    <tableColumn id="8" xr3:uid="{EFEE7509-873F-41C8-8301-AC348608D7C7}" name="Description Option 2" dataDxfId="62"/>
    <tableColumn id="9" xr3:uid="{CDCC73AA-9707-4C3E-B3C0-797C6C809B6A}" name="Option 3" dataDxfId="61"/>
    <tableColumn id="10" xr3:uid="{76EF8C48-BAF0-42CA-836D-AFBF27543DEC}" name="Question Option 3" dataDxfId="60"/>
    <tableColumn id="11" xr3:uid="{C6CA10D5-2C9E-419C-9FC7-BBE91D7AD012}" name="Description Option 3" dataDxfId="59"/>
    <tableColumn id="12" xr3:uid="{8BAC5831-C267-4BAB-81D0-2FED999F29DA}" name="Option 4" dataDxfId="58"/>
    <tableColumn id="13" xr3:uid="{EA51063C-323F-4E3D-B3CE-463871851350}" name="Question Option 4" dataDxfId="57"/>
    <tableColumn id="14" xr3:uid="{31CA2C47-463E-4841-8056-2A28138EB8DA}" name="Description Option 4" dataDxfId="56"/>
    <tableColumn id="15" xr3:uid="{78115E22-3543-4EAD-B1C1-A67B6E719743}" name="Option 5" dataDxfId="55"/>
    <tableColumn id="16" xr3:uid="{8C82E8B3-661F-4CD2-88DF-BEB83AD52D2F}" name="Question Option 5" dataDxfId="54"/>
    <tableColumn id="17" xr3:uid="{7D0D5F3A-51FF-4DFE-A2CF-5539B1383D5E}" name="Description Option 5" dataDxfId="53"/>
    <tableColumn id="18" xr3:uid="{2E387EDC-D7CD-49AC-88E0-0917F9151DE4}" name="Option 6" dataDxfId="52"/>
    <tableColumn id="19" xr3:uid="{6F719F1E-FEC7-45E1-9E9A-97D80624A3EB}" name="Question Option 6" dataDxfId="51"/>
    <tableColumn id="20" xr3:uid="{F236DD53-C2E5-4B2A-AEF2-13681356FB90}" name="Description Option 6" dataDxfId="5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74DB3D-B0F8-4F8A-ACE2-1AE3B8B95D19}" name="Tableau1" displayName="Tableau1" ref="A2:J25" totalsRowShown="0" headerRowDxfId="49" dataDxfId="48">
  <autoFilter ref="A2:J25" xr:uid="{22D81BD9-6262-4141-8936-C769416F063E}"/>
  <tableColumns count="10">
    <tableColumn id="1" xr3:uid="{EA1DF354-262F-4943-B96D-A907916A4C4F}" name="Date arrêt" dataDxfId="47"/>
    <tableColumn id="2" xr3:uid="{C12678CE-80E1-4602-A588-D57809087099}" name="Option Code" dataDxfId="46"/>
    <tableColumn id="3" xr3:uid="{EBBE6B99-0201-4F83-B430-D9A71EE238EB}" name="Espc1" dataDxfId="45"/>
    <tableColumn id="4" xr3:uid="{0D830F5A-8DC2-4919-932F-1B67A5519BF4}" name="Espc2" dataDxfId="44"/>
    <tableColumn id="5" xr3:uid="{45252A55-D219-47D9-8B03-E392A04574CA}" name="Lien Espc" dataDxfId="43"/>
    <tableColumn id="6" xr3:uid="{65DECE8A-8B58-4627-95E6-06E69BDA131D}" name="Colonne12" dataDxfId="42"/>
    <tableColumn id="7" xr3:uid="{B5EF26A0-39EE-450C-B36C-64625EBE3EF3}" name="Description" dataDxfId="41"/>
    <tableColumn id="8" xr3:uid="{BF45B363-66E1-4A1C-8FAB-A1CF32776401}" name="Comments 1" dataDxfId="40"/>
    <tableColumn id="9" xr3:uid="{C4AAA476-E52C-46E5-9645-AFDC3AC9481C}" name="Comments 2" dataDxfId="39"/>
    <tableColumn id="10" xr3:uid="{4AFF74F1-7AA2-41B9-B446-F3CC2D18B68B}" name="NC with" dataDxfId="3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V287" dT="2021-09-02T08:53:00.09" personId="{43680D7A-6FFA-4E2D-B518-40C457C38C39}" id="{CD2C25AA-1F7F-475D-8FAB-093D26C29D67}">
    <text>27/04 : Push handles and tubular Armrest not adjustable in height</text>
  </threadedComment>
  <threadedComment ref="NK419" dT="2022-02-21T07:58:00.18" personId="{43680D7A-6FFA-4E2D-B518-40C457C38C39}" id="{EED988F8-03B7-4B05-94F9-D8F7BE76B2F2}">
    <text>ICO 163103 KT4100-011-E</text>
  </threadedComment>
  <threadedComment ref="OA419" dT="2022-02-21T07:58:00.18" personId="{43680D7A-6FFA-4E2D-B518-40C457C38C39}" id="{24551DA1-73DE-4340-AA5A-1D68A3C43FB1}">
    <text>ICO 163103 KT4100-011-E</text>
  </threadedComment>
  <threadedComment ref="OB419" dT="2022-02-21T07:58:00.18" personId="{43680D7A-6FFA-4E2D-B518-40C457C38C39}" id="{5B673911-A8B6-4FB5-9A82-D8B8D802793D}">
    <text>ICO 163103 KT4100-011-E</text>
  </threadedComment>
  <threadedComment ref="R505" dT="2021-07-27T14:41:05.45" personId="{43680D7A-6FFA-4E2D-B518-40C457C38C39}" id="{66154F02-1B01-4AC4-9618-44DC6C6F019B}">
    <text>ICO162495-topic 34</text>
  </threadedComment>
  <threadedComment ref="S505" dT="2021-07-27T14:41:05.45" personId="{43680D7A-6FFA-4E2D-B518-40C457C38C39}" id="{ACCC5DE6-4C39-421B-AD83-1D0AF093446D}">
    <text>ICO162495-topic 34</text>
  </threadedComment>
  <threadedComment ref="U505" dT="2021-07-27T14:41:05.45" personId="{43680D7A-6FFA-4E2D-B518-40C457C38C39}" id="{54FFBF85-A388-45EE-9516-2EF3EBB97721}">
    <text>ICO162495-topic 34</text>
  </threadedComment>
  <threadedComment ref="V505" dT="2021-07-27T14:41:05.45" personId="{43680D7A-6FFA-4E2D-B518-40C457C38C39}" id="{540924C2-E489-4CCE-A779-3A90C99E4F56}">
    <text>ICO162495-topic 34</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17" Type="http://schemas.openxmlformats.org/officeDocument/2006/relationships/hyperlink" Target="https://e-spares-dev.invacare.eu.com/catalog_dev/app?forcerestart=true&amp;basket=false&amp;partLang=en&amp;docuLang=en&amp;locale=en_GB&amp;HOOK_URL=&amp;k_vari_top=%23SPLK_SERIE20&amp;k_vari=!SPS1666029" TargetMode="External"/><Relationship Id="rId21" Type="http://schemas.openxmlformats.org/officeDocument/2006/relationships/hyperlink" Target="https://e-spares-dev.invacare.eu.com/catalog_dev/app?forcerestart=true&amp;basket=false&amp;partLang=en&amp;docuLang=en&amp;locale=en_GB&amp;HOOK_URL=&amp;k_vari_top=%23SPLK_SERIE20&amp;k_vari=!SPS1671155" TargetMode="External"/><Relationship Id="rId42" Type="http://schemas.openxmlformats.org/officeDocument/2006/relationships/hyperlink" Target="https://e-spares-dev.invacare.eu.com/catalog_dev/app?forcerestart=true&amp;basket=false&amp;partLang=en&amp;docuLang=en&amp;locale=en_GB&amp;HOOK_URL=&amp;k_vari_top=%23SPLK_SERIE20&amp;k_vari=!SPS1665315" TargetMode="External"/><Relationship Id="rId63" Type="http://schemas.openxmlformats.org/officeDocument/2006/relationships/hyperlink" Target="https://e-spares-dev.invacare.eu.com/catalog_dev/app?forcerestart=true&amp;basket=false&amp;partLang=en&amp;docuLang=en&amp;locale=en_GB&amp;HOOK_URL=&amp;k_vari_top=%23SPLK_SERIE20&amp;k_vari=!SPS1665334" TargetMode="External"/><Relationship Id="rId84" Type="http://schemas.openxmlformats.org/officeDocument/2006/relationships/hyperlink" Target="https://e-spares-dev.invacare.eu.com/catalog_dev/app?forcerestart=true&amp;basket=false&amp;partLang=en&amp;docuLang=en&amp;locale=en_GB&amp;HOOK_URL=&amp;k_vari_top=%23SPLK_SERIE20&amp;k_vari=!SPS1665308" TargetMode="External"/><Relationship Id="rId138" Type="http://schemas.openxmlformats.org/officeDocument/2006/relationships/hyperlink" Target="https://e-spares-dev.invacare.eu.com/catalog_dev/app?forcerestart=true&amp;basket=false&amp;partLang=en&amp;docuLang=en&amp;locale=en_GB&amp;HOOK_URL=&amp;k_vari_top=%23SPLK_SERIE20&amp;k_vari=!SPS1672660" TargetMode="External"/><Relationship Id="rId107" Type="http://schemas.openxmlformats.org/officeDocument/2006/relationships/hyperlink" Target="https://e-spares-dev.invacare.eu.com/catalog_dev/app?forcerestart=true&amp;basket=false&amp;partLang=en&amp;docuLang=en&amp;locale=en_GB&amp;HOOK_URL=&amp;k_vari_top=%23SPLK_SERIE20&amp;k_vari=!SPS1672178" TargetMode="External"/><Relationship Id="rId11" Type="http://schemas.openxmlformats.org/officeDocument/2006/relationships/hyperlink" Target="https://e-spares-dev.invacare.eu.com/catalog_dev/app?forcerestart=true&amp;basket=false&amp;partLang=en&amp;docuLang=en&amp;locale=en_GB&amp;HOOK_URL=&amp;k_vari_top=%23SPLK_SERIE20&amp;k_vari=%3CSPCK_SERIE20_25" TargetMode="External"/><Relationship Id="rId32" Type="http://schemas.openxmlformats.org/officeDocument/2006/relationships/hyperlink" Target="https://e-spares-dev.invacare.eu.com/catalog_dev/app?forcerestart=true&amp;basket=false&amp;partLang=en&amp;docuLang=en&amp;locale=en_GB&amp;HOOK_URL=&amp;k_vari_top=%23SPLK_SERIE20&amp;k_vari=%3CSPCK_SERIE20_25" TargetMode="External"/><Relationship Id="rId53" Type="http://schemas.openxmlformats.org/officeDocument/2006/relationships/hyperlink" Target="https://e-spares-dev.invacare.eu.com/catalog_dev/app?forcerestart=true&amp;basket=false&amp;partLang=en&amp;docuLang=en&amp;locale=en_GB&amp;HOOK_URL=&amp;k_vari_top=%23SPLK_SERIE20&amp;k_vari=!SPS1672044" TargetMode="External"/><Relationship Id="rId74"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128" Type="http://schemas.openxmlformats.org/officeDocument/2006/relationships/hyperlink" Target="https://e-spares-dev.invacare.eu.com/catalog_dev/app?forcerestart=true&amp;basket=false&amp;partLang=en&amp;docuLang=en&amp;locale=en_GB&amp;HOOK_URL=&amp;k_vari_top=%23SPLK_SERIE20&amp;k_vari=!SPS1665358" TargetMode="External"/><Relationship Id="rId5" Type="http://schemas.openxmlformats.org/officeDocument/2006/relationships/hyperlink" Target="https://e-spares-dev.invacare.eu.com/catalog_dev/app?forcerestart=true&amp;basket=false&amp;partLang=en&amp;docuLang=en&amp;locale=en_GB&amp;HOOK_URL=&amp;k_vari_top=%23SPLK_SERIE20&amp;k_vari=!SPS1665307" TargetMode="External"/><Relationship Id="rId90" Type="http://schemas.openxmlformats.org/officeDocument/2006/relationships/hyperlink" Target="https://e-spares-dev.invacare.eu.com/catalog_dev/app?forcerestart=true&amp;basket=false&amp;partLang=en&amp;docuLang=en&amp;locale=en_GB&amp;HOOK_URL=&amp;k_vari_top=%23SPLK_SERIE20&amp;k_vari=!SPS1668318" TargetMode="External"/><Relationship Id="rId95" Type="http://schemas.openxmlformats.org/officeDocument/2006/relationships/hyperlink" Target="https://e-spares-dev.invacare.eu.com/catalog_dev/app?forcerestart=true&amp;basket=false&amp;partLang=en&amp;docuLang=en&amp;locale=en_GB&amp;HOOK_URL=&amp;k_vari_top=%23SPLK_SERIE20&amp;k_vari=!SPS1652778" TargetMode="External"/><Relationship Id="rId22" Type="http://schemas.openxmlformats.org/officeDocument/2006/relationships/hyperlink" Target="https://e-spares-dev.invacare.eu.com/catalog_dev/app?forcerestart=true&amp;basket=false&amp;partLang=en&amp;docuLang=en&amp;locale=en_GB&amp;HOOK_URL=&amp;k_vari_top=%23SPLK_SERIE20&amp;k_vari=!SPS1671155" TargetMode="External"/><Relationship Id="rId27" Type="http://schemas.openxmlformats.org/officeDocument/2006/relationships/hyperlink" Target="https://e-spares-dev.invacare.eu.com/catalog_dev/app?forcerestart=true&amp;basket=false&amp;partLang=en&amp;docuLang=en&amp;locale=en_GB&amp;HOOK_URL=&amp;k_vari_top=%23SPLK_SERIE20&amp;k_vari=!SPS1671154" TargetMode="External"/><Relationship Id="rId43" Type="http://schemas.openxmlformats.org/officeDocument/2006/relationships/hyperlink" Target="https://e-spares-dev.invacare.eu.com/catalog_dev/app?forcerestart=true&amp;basket=false&amp;partLang=en&amp;docuLang=en&amp;locale=en_GB&amp;HOOK_URL=&amp;k_vari_top=%23SPLK_SERIE20&amp;k_vari=!SPS1672048" TargetMode="External"/><Relationship Id="rId48" Type="http://schemas.openxmlformats.org/officeDocument/2006/relationships/hyperlink" Target="https://e-spares-dev.invacare.eu.com/catalog_dev/app?forcerestart=true&amp;basket=false&amp;partLang=en&amp;docuLang=en&amp;locale=en_GB&amp;HOOK_URL=&amp;k_vari_top=%23SPLK_SERIE20&amp;k_vari=!SPS1672045" TargetMode="External"/><Relationship Id="rId64" Type="http://schemas.openxmlformats.org/officeDocument/2006/relationships/hyperlink" Target="https://e-spares-dev.invacare.eu.com/catalog_dev/app?forcerestart=true&amp;basket=false&amp;partLang=en&amp;docuLang=en&amp;locale=en_GB&amp;HOOK_URL=&amp;k_vari_top=%23SPLK_SERIE20&amp;k_vari=%3CSPCK_SERIE20_40" TargetMode="External"/><Relationship Id="rId69"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113" Type="http://schemas.openxmlformats.org/officeDocument/2006/relationships/hyperlink" Target="https://e-spares-dev.invacare.eu.com/catalog_dev/app?forcerestart=true&amp;basket=false&amp;partLang=en&amp;docuLang=en&amp;locale=en_GB&amp;HOOK_URL=&amp;k_vari_top=%23SPLK_SERIE20&amp;k_vari=!SPS1665355" TargetMode="External"/><Relationship Id="rId118" Type="http://schemas.openxmlformats.org/officeDocument/2006/relationships/hyperlink" Target="https://e-spares-dev.invacare.eu.com/catalog_dev/app?forcerestart=true&amp;basket=false&amp;partLang=en&amp;docuLang=en&amp;locale=en_GB&amp;HOOK_URL=&amp;k_vari_top=%23SPLK_SERIE20&amp;k_vari=!SPS1666029" TargetMode="External"/><Relationship Id="rId134"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139" Type="http://schemas.openxmlformats.org/officeDocument/2006/relationships/hyperlink" Target="https://e-spares-dev.invacare.eu.com/catalog_dev/app?forcerestart=true&amp;basket=false&amp;partLang=en&amp;docuLang=en&amp;locale=en_GB&amp;HOOK_URL=&amp;k_vari_top=%23SPLK_SERIE20&amp;k_vari=!SPS1672662" TargetMode="External"/><Relationship Id="rId80" Type="http://schemas.openxmlformats.org/officeDocument/2006/relationships/hyperlink" Target="https://e-spares-dev.invacare.eu.com/catalog_dev/app?forcerestart=true&amp;basket=false&amp;partLang=en&amp;docuLang=en&amp;locale=en_GB&amp;HOOK_URL=&amp;k_vari_top=%23SPLK_SERIE20&amp;k_vari=%3CSPCK_SERIE20_10" TargetMode="External"/><Relationship Id="rId85" Type="http://schemas.openxmlformats.org/officeDocument/2006/relationships/hyperlink" Target="https://e-spares-dev.invacare.eu.com/catalog_dev/app?forcerestart=true&amp;basket=false&amp;partLang=en&amp;docuLang=en&amp;locale=en_GB&amp;HOOK_URL=&amp;k_vari_top=%23SPLK_SERIE20&amp;k_vari=!SPS1665310" TargetMode="External"/><Relationship Id="rId12" Type="http://schemas.openxmlformats.org/officeDocument/2006/relationships/hyperlink" Target="https://e-spares-dev.invacare.eu.com/catalog_dev/app?forcerestart=true&amp;basket=false&amp;partLang=en&amp;docuLang=en&amp;locale=en_GB&amp;HOOK_URL=&amp;k_vari_top=%23SPLK_SERIE20&amp;k_vari=!SPS1671583" TargetMode="External"/><Relationship Id="rId17" Type="http://schemas.openxmlformats.org/officeDocument/2006/relationships/hyperlink" Target="https://e-spares-dev.invacare.eu.com/catalog_dev/app?forcerestart=true&amp;basket=false&amp;partLang=en&amp;docuLang=en&amp;locale=en_GB&amp;HOOK_URL=&amp;k_vari_top=%23SPLK_SERIE20&amp;k_vari=!SPS1671155" TargetMode="External"/><Relationship Id="rId33" Type="http://schemas.openxmlformats.org/officeDocument/2006/relationships/hyperlink" Target="https://e-spares-dev.invacare.eu.com/catalog_dev/app?forcerestart=true&amp;basket=false&amp;partLang=en&amp;docuLang=en&amp;locale=en_GB&amp;HOOK_URL=&amp;k_vari_top=%23SPLK_SERIE20&amp;k_vari=%3CSPCK_SERIE20_25" TargetMode="External"/><Relationship Id="rId38" Type="http://schemas.openxmlformats.org/officeDocument/2006/relationships/hyperlink" Target="https://e-spares-dev.invacare.eu.com/catalog_dev/app?forcerestart=true&amp;basket=false&amp;partLang=en&amp;docuLang=en&amp;locale=en_GB&amp;HOOK_URL=&amp;k_vari_top=%23SPLK_SERIE20&amp;k_vari=%3CSPCK_SERIE20_25" TargetMode="External"/><Relationship Id="rId59" Type="http://schemas.openxmlformats.org/officeDocument/2006/relationships/hyperlink" Target="https://e-spares-dev.invacare.eu.com/catalog_dev/app?forcerestart=true&amp;basket=false&amp;partLang=en&amp;docuLang=en&amp;locale=en_GB&amp;HOOK_URL=&amp;k_vari_top=%23SPLK_SERIE20&amp;k_vari=%3CSPCK_SERIE20_35" TargetMode="External"/><Relationship Id="rId103" Type="http://schemas.openxmlformats.org/officeDocument/2006/relationships/hyperlink" Target="https://e-spares-dev.invacare.eu.com/catalog_dev/app?forcerestart=true&amp;basket=false&amp;partLang=en&amp;docuLang=en&amp;locale=en_GB&amp;HOOK_URL=&amp;k_vari_top=%23SPLK_SERIE20&amp;k_vari=!SPS1652796" TargetMode="External"/><Relationship Id="rId108" Type="http://schemas.openxmlformats.org/officeDocument/2006/relationships/hyperlink" Target="https://e-spares-dev.invacare.eu.com/catalog_dev/app?forcerestart=true&amp;basket=false&amp;partLang=en&amp;docuLang=en&amp;locale=en_GB&amp;HOOK_URL=&amp;k_vari_top=%23SPLK_SERIE20&amp;k_vari=!SPS1672178" TargetMode="External"/><Relationship Id="rId124" Type="http://schemas.openxmlformats.org/officeDocument/2006/relationships/hyperlink" Target="https://e-spares-dev.invacare.eu.com/catalog_dev/app?forcerestart=true&amp;basket=false&amp;partLang=en&amp;docuLang=en&amp;locale=en_GB&amp;HOOK_URL=&amp;k_vari_top=%23SPLK_SERIE20&amp;k_vari=!SPS1666640" TargetMode="External"/><Relationship Id="rId129" Type="http://schemas.openxmlformats.org/officeDocument/2006/relationships/hyperlink" Target="https://e-spares-dev.invacare.eu.com/catalog_dev/app?forcerestart=true&amp;basket=false&amp;partLang=en&amp;docuLang=en&amp;locale=en_GB&amp;HOOK_URL=&amp;k_vari_top=%23SPLEMOTIONM25&amp;k_vari=%23SPLEMOTIONM25" TargetMode="External"/><Relationship Id="rId54" Type="http://schemas.openxmlformats.org/officeDocument/2006/relationships/hyperlink" Target="https://e-spares-dev.invacare.eu.com/catalog_dev/app?forcerestart=true&amp;basket=false&amp;partLang=en&amp;docuLang=en&amp;locale=en_GB&amp;HOOK_URL=&amp;k_vari_top=%23SPLK_SERIE20&amp;k_vari=!SPS1665330" TargetMode="External"/><Relationship Id="rId70"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75"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91" Type="http://schemas.openxmlformats.org/officeDocument/2006/relationships/hyperlink" Target="https://e-spares-dev.invacare.eu.com/catalog_dev/app?forcerestart=true&amp;basket=false&amp;partLang=en&amp;docuLang=en&amp;locale=en_GB&amp;HOOK_URL=&amp;k_vari_top=%23SPLK_SERIE20&amp;k_vari=!SPS1652778" TargetMode="External"/><Relationship Id="rId96" Type="http://schemas.openxmlformats.org/officeDocument/2006/relationships/hyperlink" Target="https://e-spares-dev.invacare.eu.com/catalog_dev/app?forcerestart=true&amp;basket=false&amp;partLang=en&amp;docuLang=en&amp;locale=en_GB&amp;HOOK_URL=&amp;k_vari_top=%23SPLK_SERIE20&amp;k_vari=!SPS1652796" TargetMode="External"/><Relationship Id="rId140" Type="http://schemas.openxmlformats.org/officeDocument/2006/relationships/hyperlink" Target="https://e-spares-dev.invacare.eu.com/catalog_dev/app?forcerestart=true&amp;basket=false&amp;partLang=en&amp;docuLang=en&amp;locale=en_GB&amp;HOOK_URL=&amp;k_vari_top=%23SPLK_SERIE20&amp;k_vari=!SPS1672662" TargetMode="External"/><Relationship Id="rId145" Type="http://schemas.openxmlformats.org/officeDocument/2006/relationships/printerSettings" Target="../printerSettings/printerSettings2.bin"/><Relationship Id="rId1" Type="http://schemas.openxmlformats.org/officeDocument/2006/relationships/hyperlink" Target="https://e-spares-dev.invacare.eu.com/catalog_dev/app?forcerestart=true&amp;basket=false&amp;partLang=en&amp;docuLang=en&amp;locale=en_GB&amp;HOOK_URL=&amp;k_vari_top=%23SPLK_SERIE20&amp;k_vari=!SPS1665304" TargetMode="External"/><Relationship Id="rId6" Type="http://schemas.openxmlformats.org/officeDocument/2006/relationships/hyperlink" Target="https://e-spares-dev.invacare.eu.com/catalog_dev/app?forcerestart=true&amp;basket=false&amp;partLang=en&amp;docuLang=en&amp;locale=en_GB&amp;HOOK_URL=&amp;k_vari_top=%23SPLK_SERIE20&amp;k_vari=!SPS1665351" TargetMode="External"/><Relationship Id="rId23" Type="http://schemas.openxmlformats.org/officeDocument/2006/relationships/hyperlink" Target="https://e-spares-dev.invacare.eu.com/catalog_dev/app?forcerestart=true&amp;basket=false&amp;partLang=en&amp;docuLang=en&amp;locale=en_GB&amp;HOOK_URL=&amp;k_vari_top=%23SPLK_SERIE20&amp;k_vari=!SPS1671155" TargetMode="External"/><Relationship Id="rId28" Type="http://schemas.openxmlformats.org/officeDocument/2006/relationships/hyperlink" Target="https://e-spares-dev.invacare.eu.com/catalog_dev/app?forcerestart=true&amp;basket=false&amp;partLang=en&amp;docuLang=en&amp;locale=en_GB&amp;HOOK_URL=&amp;k_vari_top=%23SPLK_SERIE20&amp;k_vari=!SPS1671154" TargetMode="External"/><Relationship Id="rId49" Type="http://schemas.openxmlformats.org/officeDocument/2006/relationships/hyperlink" Target="https://e-spares-dev.invacare.eu.com/catalog_dev/app?forcerestart=true&amp;basket=false&amp;partLang=en&amp;docuLang=en&amp;locale=en_GB&amp;HOOK_URL=&amp;k_vari_top=%23SPLK_SERIE20&amp;k_vari=!SPS1672045" TargetMode="External"/><Relationship Id="rId114" Type="http://schemas.openxmlformats.org/officeDocument/2006/relationships/hyperlink" Target="https://e-spares-dev.invacare.eu.com/catalog_dev/app?forcerestart=true&amp;basket=false&amp;partLang=en&amp;docuLang=en&amp;locale=en_GB&amp;HOOK_URL=&amp;k_vari_top=%23SPLK_SERIE20&amp;k_vari=!SPS1665355" TargetMode="External"/><Relationship Id="rId119" Type="http://schemas.openxmlformats.org/officeDocument/2006/relationships/hyperlink" Target="https://e-spares-dev.invacare.eu.com/catalog_dev/app?forcerestart=true&amp;basket=false&amp;partLang=en&amp;docuLang=en&amp;locale=en_GB&amp;HOOK_URL=&amp;k_vari_top=%23SPLK_SERIE20&amp;k_vari=!SPS1666029" TargetMode="External"/><Relationship Id="rId44" Type="http://schemas.openxmlformats.org/officeDocument/2006/relationships/hyperlink" Target="https://e-spares-dev.invacare.eu.com/catalog_dev/app?forcerestart=true&amp;basket=false&amp;partLang=en&amp;docuLang=en&amp;locale=en_GB&amp;HOOK_URL=&amp;k_vari_top=%23SPLK_SERIE20&amp;k_vari=!SPS1672009" TargetMode="External"/><Relationship Id="rId60" Type="http://schemas.openxmlformats.org/officeDocument/2006/relationships/hyperlink" Target="https://e-spares-dev.invacare.eu.com/catalog_dev/app?forcerestart=true&amp;basket=false&amp;partLang=en&amp;docuLang=en&amp;locale=en_GB&amp;HOOK_URL=&amp;k_vari_top=%23SPLK_SERIE20&amp;k_vari=%3CSPCK_SERIE20_35" TargetMode="External"/><Relationship Id="rId65" Type="http://schemas.openxmlformats.org/officeDocument/2006/relationships/hyperlink" Target="https://e-spares-dev.invacare.eu.com/catalog_dev/app?forcerestart=true&amp;basket=false&amp;partLang=en&amp;docuLang=en&amp;locale=en_GB&amp;HOOK_URL=&amp;k_vari_top=%23SPLK_SERIE20&amp;k_vari=!SPS1665336" TargetMode="External"/><Relationship Id="rId81" Type="http://schemas.openxmlformats.org/officeDocument/2006/relationships/hyperlink" Target="https://e-spares-dev.invacare.eu.com/catalog_dev/app?forcerestart=true&amp;basket=false&amp;partLang=en&amp;docuLang=en&amp;locale=en_GB&amp;HOOK_URL=&amp;k_vari_top=%23SPLK_SERIE20&amp;k_vari=!SPS1665310" TargetMode="External"/><Relationship Id="rId86" Type="http://schemas.openxmlformats.org/officeDocument/2006/relationships/hyperlink" Target="https://e-spares-dev.invacare.eu.com/catalog_dev/app?forcerestart=true&amp;basket=false&amp;partLang=en&amp;docuLang=en&amp;locale=en_GB&amp;HOOK_URL=&amp;k_vari_top=%23SPLK_SERIE20&amp;k_vari=!SPS1652887" TargetMode="External"/><Relationship Id="rId130" Type="http://schemas.openxmlformats.org/officeDocument/2006/relationships/hyperlink" Target="https://e-spares-dev.invacare.eu.com/catalog_dev/app?forcerestart=true&amp;basket=false&amp;partLang=en&amp;docuLang=en&amp;locale=en_GB&amp;HOOK_URL=&amp;k_vari_top=%23SPLK_SERIE20&amp;k_vari=%23SPLK_SERIE20" TargetMode="External"/><Relationship Id="rId135"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13" Type="http://schemas.openxmlformats.org/officeDocument/2006/relationships/hyperlink" Target="https://e-spares-dev.invacare.eu.com/catalog_dev/app?forcerestart=true&amp;basket=false&amp;partLang=en&amp;docuLang=en&amp;locale=en_GB&amp;HOOK_URL=&amp;k_vari_top=%23SPLK_SERIE20&amp;k_vari=!SPS1671583" TargetMode="External"/><Relationship Id="rId18" Type="http://schemas.openxmlformats.org/officeDocument/2006/relationships/hyperlink" Target="https://e-spares-dev.invacare.eu.com/catalog_dev/app?forcerestart=true&amp;basket=false&amp;partLang=en&amp;docuLang=en&amp;locale=en_GB&amp;HOOK_URL=&amp;k_vari_top=%23SPLK_SERIE20&amp;k_vari=!SPS1671155" TargetMode="External"/><Relationship Id="rId39" Type="http://schemas.openxmlformats.org/officeDocument/2006/relationships/hyperlink" Target="https://e-spares-dev.invacare.eu.com/catalog_dev/app?forcerestart=true&amp;basket=false&amp;partLang=en&amp;docuLang=en&amp;locale=en_GB&amp;HOOK_URL=&amp;k_vari_top=%23SPLK_SERIE20&amp;k_vari=!SPS1665367" TargetMode="External"/><Relationship Id="rId109" Type="http://schemas.openxmlformats.org/officeDocument/2006/relationships/hyperlink" Target="https://e-spares-dev.invacare.eu.com/catalog_dev/app?forcerestart=true&amp;basket=false&amp;partLang=en&amp;docuLang=en&amp;locale=en_GB&amp;HOOK_URL=&amp;k_vari_top=%23SPLK_SERIE20&amp;k_vari=!SPS1672178" TargetMode="External"/><Relationship Id="rId34" Type="http://schemas.openxmlformats.org/officeDocument/2006/relationships/hyperlink" Target="https://e-spares-dev.invacare.eu.com/catalog_dev/app?forcerestart=true&amp;basket=false&amp;partLang=en&amp;docuLang=en&amp;locale=en_GB&amp;HOOK_URL=&amp;k_vari_top=%23SPLK_SERIE20&amp;k_vari=%3CSPCK_SERIE20_25" TargetMode="External"/><Relationship Id="rId50" Type="http://schemas.openxmlformats.org/officeDocument/2006/relationships/hyperlink" Target="https://e-spares-dev.invacare.eu.com/catalog_dev/app?forcerestart=true&amp;basket=false&amp;partLang=en&amp;docuLang=en&amp;locale=en_GB&amp;HOOK_URL=&amp;k_vari_top=%23SPLK_SERIE20&amp;k_vari=!SPS1672045" TargetMode="External"/><Relationship Id="rId55" Type="http://schemas.openxmlformats.org/officeDocument/2006/relationships/hyperlink" Target="https://e-spares-dev.invacare.eu.com/catalog_dev/app?forcerestart=true&amp;basket=false&amp;partLang=en&amp;docuLang=en&amp;locale=en_GB&amp;HOOK_URL=&amp;k_vari_top=%23SPLK_SERIE20&amp;k_vari=!SPS1665330" TargetMode="External"/><Relationship Id="rId76"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97" Type="http://schemas.openxmlformats.org/officeDocument/2006/relationships/hyperlink" Target="https://e-spares-dev.invacare.eu.com/catalog_dev/app?forcerestart=true&amp;basket=false&amp;partLang=en&amp;docuLang=en&amp;locale=en_GB&amp;HOOK_URL=&amp;k_vari_top=%23SPLK_SERIE20&amp;k_vari=!SPS1652796" TargetMode="External"/><Relationship Id="rId104" Type="http://schemas.openxmlformats.org/officeDocument/2006/relationships/hyperlink" Target="https://e-spares-dev.invacare.eu.com/catalog_dev/app?forcerestart=true&amp;basket=false&amp;partLang=en&amp;docuLang=en&amp;locale=en_GB&amp;HOOK_URL=&amp;k_vari_top=%23SPLK_SERIE20&amp;k_vari=!SPS1652796" TargetMode="External"/><Relationship Id="rId120" Type="http://schemas.openxmlformats.org/officeDocument/2006/relationships/hyperlink" Target="https://e-spares-dev.invacare.eu.com/catalog_dev/app?forcerestart=true&amp;basket=false&amp;partLang=en&amp;docuLang=en&amp;locale=en_GB&amp;HOOK_URL=&amp;k_vari_top=%23SPLK_SERIE20&amp;k_vari=!SPS1665357" TargetMode="External"/><Relationship Id="rId125" Type="http://schemas.openxmlformats.org/officeDocument/2006/relationships/hyperlink" Target="https://e-spares-dev.invacare.eu.com/catalog_dev/app?forcerestart=true&amp;basket=false&amp;partLang=en&amp;docuLang=en&amp;locale=en_GB&amp;HOOK_URL=&amp;k_vari_top=%23SPLK_SERIE20&amp;k_vari=!SPS1666041" TargetMode="External"/><Relationship Id="rId141" Type="http://schemas.openxmlformats.org/officeDocument/2006/relationships/hyperlink" Target="https://e-spares-dev.invacare.eu.com/catalog_dev/app?forcerestart=true&amp;basket=false&amp;partLang=en&amp;docuLang=en&amp;locale=en_GB&amp;HOOK_URL=&amp;k_vari_top=%23SPLK_SERIE20&amp;k_vari=!SPS1672662" TargetMode="External"/><Relationship Id="rId146" Type="http://schemas.openxmlformats.org/officeDocument/2006/relationships/drawing" Target="../drawings/drawing1.xml"/><Relationship Id="rId7" Type="http://schemas.openxmlformats.org/officeDocument/2006/relationships/hyperlink" Target="https://e-spares-dev.invacare.eu.com/catalog_dev/app?forcerestart=true&amp;basket=false&amp;partLang=en&amp;docuLang=en&amp;locale=en_GB&amp;HOOK_URL=&amp;k_vari_top=%23SPLK_SERIE20&amp;k_vari=!SPS1665351" TargetMode="External"/><Relationship Id="rId71"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92" Type="http://schemas.openxmlformats.org/officeDocument/2006/relationships/hyperlink" Target="https://e-spares-dev.invacare.eu.com/catalog_dev/app?forcerestart=true&amp;basket=false&amp;partLang=en&amp;docuLang=en&amp;locale=en_GB&amp;HOOK_URL=&amp;k_vari_top=%23SPLK_SERIE20&amp;k_vari=!SPS1652778" TargetMode="External"/><Relationship Id="rId2" Type="http://schemas.openxmlformats.org/officeDocument/2006/relationships/hyperlink" Target="https://e-spares-dev.invacare.eu.com/catalog_dev/app?forcerestart=true&amp;basket=false&amp;partLang=en&amp;docuLang=en&amp;locale=en_GB&amp;HOOK_URL=&amp;k_vari_top=%23SPLK_SERIE20&amp;k_vari=!SPS1665305" TargetMode="External"/><Relationship Id="rId29" Type="http://schemas.openxmlformats.org/officeDocument/2006/relationships/hyperlink" Target="https://e-spares-dev.invacare.eu.com/catalog_dev/app?forcerestart=true&amp;basket=false&amp;partLang=en&amp;docuLang=en&amp;locale=en_GB&amp;HOOK_URL=&amp;k_vari_top=%23SPLK_SERIE20&amp;k_vari=!SPS1671154" TargetMode="External"/><Relationship Id="rId24" Type="http://schemas.openxmlformats.org/officeDocument/2006/relationships/hyperlink" Target="https://e-spares-dev.invacare.eu.com/catalog_dev/app?forcerestart=true&amp;basket=false&amp;partLang=en&amp;docuLang=en&amp;locale=en_GB&amp;HOOK_URL=&amp;k_vari_top=%23SPLK_SERIE20&amp;k_vari=!SPS1671154" TargetMode="External"/><Relationship Id="rId40" Type="http://schemas.openxmlformats.org/officeDocument/2006/relationships/hyperlink" Target="https://e-spares-dev.invacare.eu.com/catalog_dev/app?forcerestart=true&amp;basket=false&amp;partLang=en&amp;docuLang=en&amp;locale=en_GB&amp;HOOK_URL=&amp;k_vari_top=%23SPLK_SERIE20&amp;k_vari=!SPS1665368" TargetMode="External"/><Relationship Id="rId45" Type="http://schemas.openxmlformats.org/officeDocument/2006/relationships/hyperlink" Target="https://e-spares-dev.invacare.eu.com/catalog_dev/app?forcerestart=true&amp;basket=false&amp;partLang=en&amp;docuLang=en&amp;locale=en_GB&amp;HOOK_URL=&amp;k_vari_top=%23SPLK_SERIE20&amp;k_vari=!SPS1671060" TargetMode="External"/><Relationship Id="rId66" Type="http://schemas.openxmlformats.org/officeDocument/2006/relationships/hyperlink" Target="https://e-spares-dev.invacare.eu.com/catalog_dev/app?forcerestart=true&amp;basket=false&amp;partLang=en&amp;docuLang=en&amp;locale=en_GB&amp;HOOK_URL=&amp;k_vari_top=%23SPLK_SERIE20&amp;k_vari=!SPS1665335" TargetMode="External"/><Relationship Id="rId87" Type="http://schemas.openxmlformats.org/officeDocument/2006/relationships/hyperlink" Target="https://e-spares-dev.invacare.eu.com/catalog_dev/app?forcerestart=true&amp;basket=false&amp;partLang=en&amp;docuLang=en&amp;locale=en_GB&amp;HOOK_URL=&amp;k_vari_top=%23SPLK_SERIE20&amp;k_vari=!SPS1668315" TargetMode="External"/><Relationship Id="rId110" Type="http://schemas.openxmlformats.org/officeDocument/2006/relationships/hyperlink" Target="https://e-spares-dev.invacare.eu.com/catalog_dev/app?forcerestart=true&amp;basket=false&amp;partLang=en&amp;docuLang=en&amp;locale=en_GB&amp;HOOK_URL=&amp;k_vari_top=%23SPLK_SERIE20&amp;k_vari=!SPS1672178" TargetMode="External"/><Relationship Id="rId115" Type="http://schemas.openxmlformats.org/officeDocument/2006/relationships/hyperlink" Target="https://e-spares-dev.invacare.eu.com/catalog_dev/app?forcerestart=true&amp;basket=false&amp;partLang=en&amp;docuLang=en&amp;locale=en_GB&amp;HOOK_URL=&amp;k_vari_top=%23SPLK_SERIE20&amp;k_vari=!SPS1669436" TargetMode="External"/><Relationship Id="rId131" Type="http://schemas.openxmlformats.org/officeDocument/2006/relationships/hyperlink" Target="https://e-spares-dev.invacare.eu.com/catalog_dev/app?forcerestart=true&amp;basket=false&amp;partLang=en&amp;docuLang=en&amp;locale=en_GB&amp;HOOK_URL=&amp;k_vari_top=%23SPLK_SERIE20&amp;k_vari=%23SPLK_SERIE20" TargetMode="External"/><Relationship Id="rId136" Type="http://schemas.openxmlformats.org/officeDocument/2006/relationships/hyperlink" Target="https://e-spares-dev.invacare.eu.com/catalog_dev/app?forcerestart=true&amp;basket=false&amp;partLang=en&amp;docuLang=en&amp;locale=en_GB&amp;HOOK_URL=&amp;k_vari_top=%23SPLK_SERIE20&amp;k_vari=%23SPLK_SERIE20" TargetMode="External"/><Relationship Id="rId61" Type="http://schemas.openxmlformats.org/officeDocument/2006/relationships/hyperlink" Target="https://e-spares-dev.invacare.eu.com/catalog_dev/app?forcerestart=true&amp;basket=false&amp;partLang=en&amp;docuLang=en&amp;locale=en_GB&amp;HOOK_URL=&amp;k_vari_top=%23SPLK_SERIE20&amp;k_vari=!SPS1665332" TargetMode="External"/><Relationship Id="rId82" Type="http://schemas.openxmlformats.org/officeDocument/2006/relationships/hyperlink" Target="https://e-spares-dev.invacare.eu.com/catalog_dev/app?forcerestart=true&amp;basket=false&amp;partLang=en&amp;docuLang=en&amp;locale=en_GB&amp;HOOK_URL=&amp;k_vari_top=%23SPLK_SERIE20&amp;k_vari=!SPS1665308" TargetMode="External"/><Relationship Id="rId19" Type="http://schemas.openxmlformats.org/officeDocument/2006/relationships/hyperlink" Target="https://e-spares-dev.invacare.eu.com/catalog_dev/app?forcerestart=true&amp;basket=false&amp;partLang=en&amp;docuLang=en&amp;locale=en_GB&amp;HOOK_URL=&amp;k_vari_top=%23SPLK_SERIE20&amp;k_vari=!SPS1671155" TargetMode="External"/><Relationship Id="rId14" Type="http://schemas.openxmlformats.org/officeDocument/2006/relationships/hyperlink" Target="https://e-spares-dev.invacare.eu.com/catalog_dev/app?forcerestart=true&amp;basket=false&amp;partLang=en&amp;docuLang=en&amp;locale=en_GB&amp;HOOK_URL=&amp;k_vari_top=%23SPLK_SERIE20&amp;k_vari=!SPS1671583" TargetMode="External"/><Relationship Id="rId30" Type="http://schemas.openxmlformats.org/officeDocument/2006/relationships/hyperlink" Target="https://e-spares-dev.invacare.eu.com/catalog_dev/app?forcerestart=true&amp;basket=false&amp;partLang=en&amp;docuLang=en&amp;locale=en_GB&amp;HOOK_URL=&amp;k_vari_top=%23SPLK_SERIE20&amp;k_vari=!SPS1671154" TargetMode="External"/><Relationship Id="rId35" Type="http://schemas.openxmlformats.org/officeDocument/2006/relationships/hyperlink" Target="https://e-spares-dev.invacare.eu.com/catalog_dev/app?forcerestart=true&amp;basket=false&amp;partLang=en&amp;docuLang=en&amp;locale=en_GB&amp;HOOK_URL=&amp;k_vari_top=%23SPLK_SERIE20&amp;k_vari=%3CSPCK_SERIE20_25" TargetMode="External"/><Relationship Id="rId56" Type="http://schemas.openxmlformats.org/officeDocument/2006/relationships/hyperlink" Target="https://e-spares-dev.invacare.eu.com/catalog_dev/app?forcerestart=true&amp;basket=false&amp;partLang=en&amp;docuLang=en&amp;locale=en_GB&amp;HOOK_URL=&amp;k_vari_top=%23SPLK_SERIE20&amp;k_vari=!SPS1665329" TargetMode="External"/><Relationship Id="rId77"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100" Type="http://schemas.openxmlformats.org/officeDocument/2006/relationships/hyperlink" Target="https://e-spares-dev.invacare.eu.com/catalog_dev/app?forcerestart=true&amp;basket=false&amp;partLang=en&amp;docuLang=en&amp;locale=en_GB&amp;HOOK_URL=&amp;k_vari_top=%23SPLK_SERIE20&amp;k_vari=!SPS1652796" TargetMode="External"/><Relationship Id="rId105" Type="http://schemas.openxmlformats.org/officeDocument/2006/relationships/hyperlink" Target="https://e-spares-dev.invacare.eu.com/catalog_dev/app?forcerestart=true&amp;basket=false&amp;partLang=en&amp;docuLang=en&amp;locale=en_GB&amp;HOOK_URL=&amp;k_vari_top=%23SPLK_SERIE20&amp;k_vari=!SPS1665347" TargetMode="External"/><Relationship Id="rId126" Type="http://schemas.openxmlformats.org/officeDocument/2006/relationships/hyperlink" Target="https://e-spares-dev.invacare.eu.com/catalog_dev/app?forcerestart=true&amp;basket=false&amp;partLang=en&amp;docuLang=en&amp;locale=en_GB&amp;HOOK_URL=&amp;k_vari_top=%23SPLK_SERIE20&amp;k_vari=!SPS1665358" TargetMode="External"/><Relationship Id="rId8" Type="http://schemas.openxmlformats.org/officeDocument/2006/relationships/hyperlink" Target="https://e-spares-dev.invacare.eu.com/catalog_dev/app?forcerestart=true&amp;basket=false&amp;partLang=en&amp;docuLang=en&amp;locale=en_GB&amp;HOOK_URL=&amp;k_vari_top=%23SPLK_SERIE20&amp;k_vari=!SPS1665351" TargetMode="External"/><Relationship Id="rId51" Type="http://schemas.openxmlformats.org/officeDocument/2006/relationships/hyperlink" Target="https://e-spares-dev.invacare.eu.com/catalog_dev/app?forcerestart=true&amp;basket=false&amp;partLang=en&amp;docuLang=en&amp;locale=en_GB&amp;HOOK_URL=&amp;k_vari_top=%23SPLK_SERIE20&amp;k_vari=!SPS1672045" TargetMode="External"/><Relationship Id="rId72"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93" Type="http://schemas.openxmlformats.org/officeDocument/2006/relationships/hyperlink" Target="https://e-spares-dev.invacare.eu.com/catalog_dev/app?forcerestart=true&amp;basket=false&amp;partLang=en&amp;docuLang=en&amp;locale=en_GB&amp;HOOK_URL=&amp;k_vari_top=%23SPLK_SERIE20&amp;k_vari=!SPS1652778" TargetMode="External"/><Relationship Id="rId98" Type="http://schemas.openxmlformats.org/officeDocument/2006/relationships/hyperlink" Target="https://e-spares-dev.invacare.eu.com/catalog_dev/app?forcerestart=true&amp;basket=false&amp;partLang=en&amp;docuLang=en&amp;locale=en_GB&amp;HOOK_URL=&amp;k_vari_top=%23SPLK_SERIE20&amp;k_vari=!SPS1652796" TargetMode="External"/><Relationship Id="rId121" Type="http://schemas.openxmlformats.org/officeDocument/2006/relationships/hyperlink" Target="https://e-spares-dev.invacare.eu.com/catalog_dev/app?forcerestart=true&amp;basket=false&amp;partLang=en&amp;docuLang=en&amp;locale=en_GB&amp;HOOK_URL=&amp;k_vari_top=%23SPLK_SERIE20&amp;k_vari=!SPS1665357" TargetMode="External"/><Relationship Id="rId142" Type="http://schemas.openxmlformats.org/officeDocument/2006/relationships/hyperlink" Target="https://e-spares-dev.invacare.eu.com/catalog_dev/app?forcerestart=true&amp;basket=false&amp;partLang=en&amp;docuLang=en&amp;locale=en_GB&amp;HOOK_URL=&amp;k_vari_top=%23SPLK_SERIE20&amp;k_vari=!SPS1672662" TargetMode="External"/><Relationship Id="rId3" Type="http://schemas.openxmlformats.org/officeDocument/2006/relationships/hyperlink" Target="https://e-spares-dev.invacare.eu.com/catalog_dev/app?forcerestart=true&amp;basket=false&amp;partLang=en&amp;docuLang=en&amp;locale=en_GB&amp;HOOK_URL=&amp;k_vari_top=%23SPLK_SERIE20&amp;k_vari=%3CSPCK_SERIE20_10" TargetMode="External"/><Relationship Id="rId25" Type="http://schemas.openxmlformats.org/officeDocument/2006/relationships/hyperlink" Target="https://e-spares-dev.invacare.eu.com/catalog_dev/app?forcerestart=true&amp;basket=false&amp;partLang=en&amp;docuLang=en&amp;locale=en_GB&amp;HOOK_URL=&amp;k_vari_top=%23SPLK_SERIE20&amp;k_vari=!SPS1671154" TargetMode="External"/><Relationship Id="rId46" Type="http://schemas.openxmlformats.org/officeDocument/2006/relationships/hyperlink" Target="https://e-spares-dev.invacare.eu.com/catalog_dev/app?forcerestart=true&amp;basket=false&amp;partLang=en&amp;docuLang=en&amp;locale=en_GB&amp;HOOK_URL=&amp;k_vari_top=%23SPLK_SERIE20&amp;k_vari=!SPS1665353" TargetMode="External"/><Relationship Id="rId67" Type="http://schemas.openxmlformats.org/officeDocument/2006/relationships/hyperlink" Target="https://e-spares-dev.invacare.eu.com/catalog_dev/app?forcerestart=true&amp;basket=false&amp;partLang=en&amp;docuLang=en&amp;locale=en_GB&amp;HOOK_URL=&amp;k_vari_top=%23SPLK_SERIE20&amp;k_vari=!SPS1665335" TargetMode="External"/><Relationship Id="rId116" Type="http://schemas.openxmlformats.org/officeDocument/2006/relationships/hyperlink" Target="https://e-spares-dev.invacare.eu.com/catalog_dev/app?forcerestart=true&amp;basket=false&amp;partLang=en&amp;docuLang=en&amp;locale=en_GB&amp;HOOK_URL=&amp;k_vari_top=%23SPLK_SERIE20&amp;k_vari=!SPS1665350" TargetMode="External"/><Relationship Id="rId137" Type="http://schemas.openxmlformats.org/officeDocument/2006/relationships/hyperlink" Target="https://e-spares-dev.invacare.eu.com/catalog_dev/app?forcerestart=true&amp;basket=false&amp;partLang=en&amp;docuLang=en&amp;locale=en_GB&amp;HOOK_URL=&amp;k_vari_top=%23SPLK_SERIE20&amp;k_vari=%23SPLK_SERIE20" TargetMode="External"/><Relationship Id="rId20" Type="http://schemas.openxmlformats.org/officeDocument/2006/relationships/hyperlink" Target="https://e-spares-dev.invacare.eu.com/catalog_dev/app?forcerestart=true&amp;basket=false&amp;partLang=en&amp;docuLang=en&amp;locale=en_GB&amp;HOOK_URL=&amp;k_vari_top=%23SPLK_SERIE20&amp;k_vari=!SPS1671155" TargetMode="External"/><Relationship Id="rId41" Type="http://schemas.openxmlformats.org/officeDocument/2006/relationships/hyperlink" Target="https://e-spares-dev.invacare.eu.com/catalog_dev/app?forcerestart=true&amp;basket=false&amp;partLang=en&amp;docuLang=en&amp;locale=en_GB&amp;HOOK_URL=&amp;k_vari_top=%23SPLK_SERIE20&amp;k_vari=!SPS1665314" TargetMode="External"/><Relationship Id="rId62" Type="http://schemas.openxmlformats.org/officeDocument/2006/relationships/hyperlink" Target="https://e-spares-dev.invacare.eu.com/catalog_dev/app?forcerestart=true&amp;basket=false&amp;partLang=en&amp;docuLang=en&amp;locale=en_GB&amp;HOOK_URL=&amp;k_vari_top=%23SPLK_SERIE20&amp;k_vari=!SPS1665331" TargetMode="External"/><Relationship Id="rId83" Type="http://schemas.openxmlformats.org/officeDocument/2006/relationships/hyperlink" Target="https://e-spares-dev.invacare.eu.com/catalog_dev/app?forcerestart=true&amp;basket=false&amp;partLang=en&amp;docuLang=en&amp;locale=en_GB&amp;HOOK_URL=&amp;k_vari_top=%23SPLK_SERIE20&amp;k_vari=!SPS1665309" TargetMode="External"/><Relationship Id="rId88" Type="http://schemas.openxmlformats.org/officeDocument/2006/relationships/hyperlink" Target="https://e-spares-dev.invacare.eu.com/catalog_dev/app?forcerestart=true&amp;basket=false&amp;partLang=en&amp;docuLang=en&amp;locale=en_GB&amp;HOOK_URL=&amp;k_vari_top=%23SPLK_SERIE20&amp;k_vari=!SPS1669384" TargetMode="External"/><Relationship Id="rId111" Type="http://schemas.openxmlformats.org/officeDocument/2006/relationships/hyperlink" Target="https://e-spares-dev.invacare.eu.com/catalog_dev/app?forcerestart=true&amp;basket=false&amp;partLang=en&amp;docuLang=en&amp;locale=en_GB&amp;HOOK_URL=&amp;k_vari_top=%23SPLK_SERIE20&amp;k_vari=!SPS1672178" TargetMode="External"/><Relationship Id="rId132" Type="http://schemas.openxmlformats.org/officeDocument/2006/relationships/hyperlink" Target="https://e-spares-dev.invacare.eu.com/catalog_dev/app?forcerestart=true&amp;basket=false&amp;partLang=en&amp;docuLang=en&amp;locale=en_GB&amp;HOOK_URL=&amp;k_vari_top=%23SPLK_SERIE20&amp;k_vari=%3CSPCK_SERIE20_10" TargetMode="External"/><Relationship Id="rId15" Type="http://schemas.openxmlformats.org/officeDocument/2006/relationships/hyperlink" Target="https://e-spares-dev.invacare.eu.com/catalog_dev/app?forcerestart=true&amp;basket=false&amp;partLang=en&amp;docuLang=en&amp;locale=en_GB&amp;HOOK_URL=&amp;k_vari_top=%23SPLK_SERIE20&amp;k_vari=!SPS1671583" TargetMode="External"/><Relationship Id="rId36" Type="http://schemas.openxmlformats.org/officeDocument/2006/relationships/hyperlink" Target="https://e-spares-dev.invacare.eu.com/catalog_dev/app?forcerestart=true&amp;basket=false&amp;partLang=en&amp;docuLang=en&amp;locale=en_GB&amp;HOOK_URL=&amp;k_vari_top=%23SPLK_SERIE20&amp;k_vari=!SPS1665322" TargetMode="External"/><Relationship Id="rId57" Type="http://schemas.openxmlformats.org/officeDocument/2006/relationships/hyperlink" Target="https://e-spares-dev.invacare.eu.com/catalog_dev/app?forcerestart=true&amp;basket=false&amp;partLang=en&amp;docuLang=en&amp;locale=en_GB&amp;HOOK_URL=&amp;k_vari_top=%23SPLK_SERIE20&amp;k_vari=%3CSPCK_SERIE20_35" TargetMode="External"/><Relationship Id="rId106" Type="http://schemas.openxmlformats.org/officeDocument/2006/relationships/hyperlink" Target="https://e-spares-dev.invacare.eu.com/catalog_dev/app?forcerestart=true&amp;basket=false&amp;partLang=en&amp;docuLang=en&amp;locale=en_GB&amp;HOOK_URL=&amp;k_vari_top=%23SPLK_SERIE20&amp;k_vari=!SPS1665347" TargetMode="External"/><Relationship Id="rId127" Type="http://schemas.openxmlformats.org/officeDocument/2006/relationships/hyperlink" Target="https://e-spares-dev.invacare.eu.com/catalog_dev/app?forcerestart=true&amp;basket=false&amp;partLang=en&amp;docuLang=en&amp;locale=en_GB&amp;HOOK_URL=&amp;k_vari_top=%23SPLK_SERIE20&amp;k_vari=!SPS1665358" TargetMode="External"/><Relationship Id="rId10" Type="http://schemas.openxmlformats.org/officeDocument/2006/relationships/hyperlink" Target="https://e-spares-dev.invacare.eu.com/catalog_dev/app?forcerestart=true&amp;basket=false&amp;partLang=en&amp;docuLang=en&amp;locale=en_GB&amp;HOOK_URL=&amp;k_vari_top=%23SPLK_SERIE20&amp;k_vari=%3CSPCK_SERIE20_25" TargetMode="External"/><Relationship Id="rId31" Type="http://schemas.openxmlformats.org/officeDocument/2006/relationships/hyperlink" Target="https://e-spares-dev.invacare.eu.com/catalog_dev/app?forcerestart=true&amp;basket=false&amp;partLang=en&amp;docuLang=en&amp;locale=en_GB&amp;HOOK_URL=&amp;k_vari_top=%23SPLK_SERIE20&amp;k_vari=!SPS1671154" TargetMode="External"/><Relationship Id="rId52" Type="http://schemas.openxmlformats.org/officeDocument/2006/relationships/hyperlink" Target="https://e-spares-dev.invacare.eu.com/catalog_dev/app?forcerestart=true&amp;basket=false&amp;partLang=en&amp;docuLang=en&amp;locale=en_GB&amp;HOOK_URL=&amp;k_vari_top=%23SPLK_SERIE20&amp;k_vari=!SPS1672045" TargetMode="External"/><Relationship Id="rId73"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78"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94" Type="http://schemas.openxmlformats.org/officeDocument/2006/relationships/hyperlink" Target="https://e-spares-dev.invacare.eu.com/catalog_dev/app?forcerestart=true&amp;basket=false&amp;partLang=en&amp;docuLang=en&amp;locale=en_GB&amp;HOOK_URL=&amp;k_vari_top=%23SPLK_SERIE20&amp;k_vari=!SPS1652778" TargetMode="External"/><Relationship Id="rId99" Type="http://schemas.openxmlformats.org/officeDocument/2006/relationships/hyperlink" Target="https://e-spares-dev.invacare.eu.com/catalog_dev/app?forcerestart=true&amp;basket=false&amp;partLang=en&amp;docuLang=en&amp;locale=en_GB&amp;HOOK_URL=&amp;k_vari_top=%23SPLK_SERIE20&amp;k_vari=!SPS1652796" TargetMode="External"/><Relationship Id="rId101" Type="http://schemas.openxmlformats.org/officeDocument/2006/relationships/hyperlink" Target="https://e-spares-dev.invacare.eu.com/catalog_dev/app?forcerestart=true&amp;basket=false&amp;partLang=en&amp;docuLang=en&amp;locale=en_GB&amp;HOOK_URL=&amp;k_vari_top=%23SPLK_SERIE20&amp;k_vari=!SPS1652796" TargetMode="External"/><Relationship Id="rId122" Type="http://schemas.openxmlformats.org/officeDocument/2006/relationships/hyperlink" Target="https://e-spares-dev.invacare.eu.com/catalog_dev/app?forcerestart=true&amp;basket=false&amp;partLang=en&amp;docuLang=en&amp;locale=en_GB&amp;HOOK_URL=&amp;k_vari_top=%23SPLK_SERIE20&amp;k_vari=!SPS1665356" TargetMode="External"/><Relationship Id="rId143" Type="http://schemas.openxmlformats.org/officeDocument/2006/relationships/hyperlink" Target="https://e-spares-dev.invacare.eu.com/catalog_dev/app?forcerestart=true&amp;basket=false&amp;partLang=en&amp;docuLang=en&amp;locale=en_GB&amp;HOOK_URL=&amp;k_vari_top=%23SPLK_SERIE20&amp;k_vari=%23SPLK_SERIE20" TargetMode="External"/><Relationship Id="rId4" Type="http://schemas.openxmlformats.org/officeDocument/2006/relationships/hyperlink" Target="https://e-spares-dev.invacare.eu.com/catalog_dev/app?forcerestart=true&amp;basket=false&amp;partLang=en&amp;docuLang=en&amp;locale=en_GB&amp;HOOK_URL=&amp;k_vari_top=%23SPLK_SERIE20&amp;k_vari=%3CSPCK_SERIE20_10" TargetMode="External"/><Relationship Id="rId9" Type="http://schemas.openxmlformats.org/officeDocument/2006/relationships/hyperlink" Target="https://e-spares-dev.invacare.eu.com/catalog_dev/app?forcerestart=true&amp;basket=false&amp;partLang=en&amp;docuLang=en&amp;locale=en_GB&amp;HOOK_URL=&amp;k_vari_top=%23SPLK_SERIE20&amp;k_vari=!SPS1665319" TargetMode="External"/><Relationship Id="rId26" Type="http://schemas.openxmlformats.org/officeDocument/2006/relationships/hyperlink" Target="https://e-spares-dev.invacare.eu.com/catalog_dev/app?forcerestart=true&amp;basket=false&amp;partLang=en&amp;docuLang=en&amp;locale=en_GB&amp;HOOK_URL=&amp;k_vari_top=%23SPLK_SERIE20&amp;k_vari=!SPS1671154" TargetMode="External"/><Relationship Id="rId47" Type="http://schemas.openxmlformats.org/officeDocument/2006/relationships/hyperlink" Target="https://e-spares-dev.invacare.eu.com/catalog_dev/app?forcerestart=true&amp;basket=false&amp;partLang=en&amp;docuLang=en&amp;locale=en_GB&amp;HOOK_URL=&amp;k_vari_top=%23SPLK_SERIE20&amp;k_vari=!SPS1665352" TargetMode="External"/><Relationship Id="rId68"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89" Type="http://schemas.openxmlformats.org/officeDocument/2006/relationships/hyperlink" Target="https://e-spares-dev.invacare.eu.com/catalog_dev/app?forcerestart=true&amp;basket=false&amp;partLang=en&amp;docuLang=en&amp;locale=en_GB&amp;HOOK_URL=&amp;k_vari_top=%23SPLK_SERIE20&amp;k_vari=!SPS1668316" TargetMode="External"/><Relationship Id="rId112" Type="http://schemas.openxmlformats.org/officeDocument/2006/relationships/hyperlink" Target="https://e-spares-dev.invacare.eu.com/catalog_dev/app?forcerestart=true&amp;basket=false&amp;partLang=en&amp;docuLang=en&amp;locale=en_GB&amp;HOOK_URL=&amp;k_vari_top=%23SPLK_SERIE20&amp;k_vari=!SPS1665355" TargetMode="External"/><Relationship Id="rId133" Type="http://schemas.openxmlformats.org/officeDocument/2006/relationships/hyperlink" Target="https://e-spares-dev.invacare.eu.com/catalog_dev/app?forcerestart=true&amp;basket=false&amp;partLang=en&amp;docuLang=en&amp;locale=en_GB&amp;HOOK_URL=&amp;k_vari_top=%23SPLK_SERIE20&amp;k_vari=!SPS1665314" TargetMode="External"/><Relationship Id="rId16" Type="http://schemas.openxmlformats.org/officeDocument/2006/relationships/hyperlink" Target="https://e-spares-dev.invacare.eu.com/catalog_dev/app?forcerestart=true&amp;basket=false&amp;partLang=en&amp;docuLang=en&amp;locale=en_GB&amp;HOOK_URL=&amp;k_vari_top=%23SPLK_SERIE20&amp;k_vari=!SPS1671155" TargetMode="External"/><Relationship Id="rId37" Type="http://schemas.openxmlformats.org/officeDocument/2006/relationships/hyperlink" Target="https://e-spares-dev.invacare.eu.com/catalog_dev/app?forcerestart=true&amp;basket=false&amp;partLang=en&amp;docuLang=en&amp;locale=en_GB&amp;HOOK_URL=&amp;k_vari_top=%23SPLK_SERIE20&amp;k_vari=%3CSPCK_SERIE20_25" TargetMode="External"/><Relationship Id="rId58" Type="http://schemas.openxmlformats.org/officeDocument/2006/relationships/hyperlink" Target="https://e-spares-dev.invacare.eu.com/catalog_dev/app?forcerestart=true&amp;basket=false&amp;partLang=en&amp;docuLang=en&amp;locale=en_GB&amp;HOOK_URL=&amp;k_vari_top=%23SPLK_SERIE20&amp;k_vari=%3CSPCK_SERIE20_35" TargetMode="External"/><Relationship Id="rId79" Type="http://schemas.openxmlformats.org/officeDocument/2006/relationships/hyperlink" Target="https://e-spares-dev.invacare.eu.com/catalog_dev/app?forcerestart=true&amp;basket=false&amp;partLang=en&amp;docuLang=en&amp;locale=en_GB&amp;HOOK_URL=&amp;k_vari_top=%23SPLK_SERIE20&amp;k_vari=%3CSPCK_SERIE20_10" TargetMode="External"/><Relationship Id="rId102" Type="http://schemas.openxmlformats.org/officeDocument/2006/relationships/hyperlink" Target="https://e-spares-dev.invacare.eu.com/catalog_dev/app?forcerestart=true&amp;basket=false&amp;partLang=en&amp;docuLang=en&amp;locale=en_GB&amp;HOOK_URL=&amp;k_vari_top=%23SPLK_SERIE20&amp;k_vari=!SPS1652796" TargetMode="External"/><Relationship Id="rId123" Type="http://schemas.openxmlformats.org/officeDocument/2006/relationships/hyperlink" Target="https://e-spares-dev.invacare.eu.com/catalog_dev/app?forcerestart=true&amp;basket=false&amp;partLang=en&amp;docuLang=en&amp;locale=en_GB&amp;HOOK_URL=&amp;k_vari_top=%23SPLK_SERIE20&amp;k_vari=!SPS1665358" TargetMode="External"/><Relationship Id="rId144" Type="http://schemas.openxmlformats.org/officeDocument/2006/relationships/hyperlink" Target="https://e-spares-dev.invacare.eu.com/catalog_dev/app?forcerestart=true&amp;basket=false&amp;partLang=en&amp;docuLang=en&amp;locale=en_GB&amp;HOOK_URL=&amp;k_vari_top=%23SPLK_SERIE20&amp;k_vari=%23SPLK_SERIE20"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e-spares-dev.invacare.eu.com/catalog_dev/app?forcerestart=true&amp;basket=false&amp;partLang=en&amp;docuLang=en&amp;locale=en_GB&amp;HOOK_URL=&amp;k_vari_top=%23SPLK_SERIE20&amp;k_vari=%23SPLK_SERIE20" TargetMode="External"/><Relationship Id="rId3" Type="http://schemas.openxmlformats.org/officeDocument/2006/relationships/hyperlink" Target="https://e-spares-dev.invacare.eu.com/catalog_dev/app?forcerestart=true&amp;basket=false&amp;partLang=en&amp;docuLang=en&amp;locale=en_GB&amp;HOOK_URL=&amp;k_vari_top=%23SPLK_SERIE20&amp;k_vari=%3CSPCK_SERIE20_35" TargetMode="External"/><Relationship Id="rId7" Type="http://schemas.openxmlformats.org/officeDocument/2006/relationships/hyperlink" Target="https://e-spares-dev.invacare.eu.com/catalog_dev/app?forcerestart=true&amp;basket=false&amp;partLang=en&amp;docuLang=en&amp;locale=en_GB&amp;HOOK_URL=&amp;k_vari_top=%23SPLK_SERIE20&amp;k_vari=!SPS1668318" TargetMode="External"/><Relationship Id="rId2" Type="http://schemas.openxmlformats.org/officeDocument/2006/relationships/hyperlink" Target="https://e-spares-dev.invacare.eu.com/catalog_dev/app?forcerestart=true&amp;basket=false&amp;partLang=en&amp;docuLang=en&amp;locale=en_GB&amp;HOOK_URL=&amp;k_vari_top=%23SPLK_SERIE20&amp;k_vari=!SPS1665367" TargetMode="External"/><Relationship Id="rId1" Type="http://schemas.openxmlformats.org/officeDocument/2006/relationships/hyperlink" Target="https://e-spares-dev.invacare.eu.com/catalog_dev/app?forcerestart=true&amp;basket=false&amp;partLang=en&amp;docuLang=en&amp;locale=en_GB&amp;HOOK_URL=&amp;k_vari_top=%23SPLK_SERIE20&amp;k_vari=%3CSPCK_SERIE20_25" TargetMode="External"/><Relationship Id="rId6"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5" Type="http://schemas.openxmlformats.org/officeDocument/2006/relationships/hyperlink" Target="https://e-spares-dev.invacare.eu.com/catalog_dev/app?forcerestart=true&amp;basket=false&amp;partLang=en&amp;docuLang=en&amp;locale=en_GB&amp;HOOK_URL=&amp;k_vari_top=%23SPLK_SERIE20&amp;k_vari=%3CSPCK_SERIE20_50" TargetMode="External"/><Relationship Id="rId10" Type="http://schemas.openxmlformats.org/officeDocument/2006/relationships/drawing" Target="../drawings/drawing4.xml"/><Relationship Id="rId4" Type="http://schemas.openxmlformats.org/officeDocument/2006/relationships/hyperlink" Target="https://e-spares-dev.invacare.eu.com/catalog_dev/app?forcerestart=true&amp;basket=false&amp;partLang=en&amp;docuLang=en&amp;locale=en_GB&amp;HOOK_URL=&amp;k_vari_top=%23SPLK_SERIE20&amp;k_vari=!SPS1665332"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2D08-15D0-4B6E-AC69-120F154F2528}">
  <sheetPr codeName="Feuil2"/>
  <dimension ref="A1:F35"/>
  <sheetViews>
    <sheetView zoomScale="85" zoomScaleNormal="85" workbookViewId="0">
      <selection activeCell="F4" sqref="F4"/>
    </sheetView>
  </sheetViews>
  <sheetFormatPr defaultColWidth="11.46484375" defaultRowHeight="14.25"/>
  <cols>
    <col min="1" max="1" width="11.46484375" style="820"/>
    <col min="2" max="2" width="12.9296875" style="820" bestFit="1" customWidth="1"/>
    <col min="3" max="3" width="102.9296875" style="824" customWidth="1"/>
    <col min="4" max="4" width="11.46484375" style="820"/>
    <col min="5" max="5" width="11.06640625" style="820" bestFit="1" customWidth="1"/>
    <col min="6" max="6" width="13" style="820" bestFit="1" customWidth="1"/>
  </cols>
  <sheetData>
    <row r="1" spans="1:6" ht="15">
      <c r="A1" s="809" t="s">
        <v>1023</v>
      </c>
      <c r="B1" s="809" t="s">
        <v>1481</v>
      </c>
      <c r="C1" s="818" t="s">
        <v>1482</v>
      </c>
      <c r="D1" s="810" t="s">
        <v>1483</v>
      </c>
      <c r="E1" s="810" t="s">
        <v>1484</v>
      </c>
      <c r="F1" s="810" t="s">
        <v>1024</v>
      </c>
    </row>
    <row r="2" spans="1:6" s="672" customFormat="1" ht="54.7" customHeight="1">
      <c r="A2" s="812">
        <v>45482</v>
      </c>
      <c r="B2" s="812" t="s">
        <v>1485</v>
      </c>
      <c r="C2" s="872" t="s">
        <v>1512</v>
      </c>
      <c r="D2" s="811" t="s">
        <v>1456</v>
      </c>
      <c r="E2" s="870"/>
      <c r="F2" s="811" t="s">
        <v>1457</v>
      </c>
    </row>
    <row r="3" spans="1:6" s="672" customFormat="1" ht="47.25">
      <c r="A3" s="812">
        <v>45426</v>
      </c>
      <c r="B3" s="812" t="s">
        <v>1485</v>
      </c>
      <c r="C3" s="872" t="s">
        <v>1499</v>
      </c>
      <c r="D3" s="811" t="s">
        <v>1456</v>
      </c>
      <c r="E3" s="870" t="s">
        <v>1509</v>
      </c>
      <c r="F3" s="811" t="s">
        <v>1457</v>
      </c>
    </row>
    <row r="4" spans="1:6" s="672" customFormat="1" ht="31.5">
      <c r="A4" s="812">
        <v>45425</v>
      </c>
      <c r="B4" s="812" t="s">
        <v>1485</v>
      </c>
      <c r="C4" s="873" t="s">
        <v>1513</v>
      </c>
      <c r="D4" s="811" t="s">
        <v>1456</v>
      </c>
      <c r="E4" s="870" t="s">
        <v>1498</v>
      </c>
      <c r="F4" s="811" t="s">
        <v>1457</v>
      </c>
    </row>
    <row r="5" spans="1:6" s="672" customFormat="1" ht="63">
      <c r="A5" s="812">
        <v>45385</v>
      </c>
      <c r="B5" s="812" t="s">
        <v>1485</v>
      </c>
      <c r="C5" s="873" t="s">
        <v>1514</v>
      </c>
      <c r="D5" s="811" t="s">
        <v>1456</v>
      </c>
      <c r="E5" s="811" t="s">
        <v>1510</v>
      </c>
      <c r="F5" s="811" t="s">
        <v>1457</v>
      </c>
    </row>
    <row r="6" spans="1:6" s="672" customFormat="1" ht="78.75">
      <c r="A6" s="812">
        <v>45377</v>
      </c>
      <c r="B6" s="812" t="s">
        <v>1485</v>
      </c>
      <c r="C6" s="873" t="s">
        <v>1515</v>
      </c>
      <c r="D6" s="811" t="s">
        <v>1456</v>
      </c>
      <c r="E6" s="811" t="s">
        <v>1511</v>
      </c>
      <c r="F6" s="811" t="s">
        <v>1457</v>
      </c>
    </row>
    <row r="7" spans="1:6" s="670" customFormat="1" ht="55.5" customHeight="1">
      <c r="A7" s="812">
        <v>44957</v>
      </c>
      <c r="B7" s="812" t="s">
        <v>1485</v>
      </c>
      <c r="C7" s="873" t="s">
        <v>1454</v>
      </c>
      <c r="D7" s="811" t="s">
        <v>644</v>
      </c>
      <c r="E7" s="811"/>
      <c r="F7" s="811" t="s">
        <v>1453</v>
      </c>
    </row>
    <row r="8" spans="1:6" s="670" customFormat="1" ht="55.5" customHeight="1">
      <c r="A8" s="813">
        <v>45271</v>
      </c>
      <c r="B8" s="813" t="s">
        <v>1485</v>
      </c>
      <c r="C8" s="817" t="s">
        <v>1449</v>
      </c>
      <c r="D8" s="814" t="s">
        <v>644</v>
      </c>
      <c r="E8" s="814"/>
      <c r="F8" s="814" t="s">
        <v>1450</v>
      </c>
    </row>
    <row r="9" spans="1:6" s="670" customFormat="1" ht="55.5" customHeight="1">
      <c r="A9" s="813">
        <v>45251</v>
      </c>
      <c r="B9" s="813" t="s">
        <v>1485</v>
      </c>
      <c r="C9" s="817" t="s">
        <v>1448</v>
      </c>
      <c r="D9" s="814" t="s">
        <v>644</v>
      </c>
      <c r="E9" s="814"/>
      <c r="F9" s="814" t="s">
        <v>1447</v>
      </c>
    </row>
    <row r="10" spans="1:6" s="670" customFormat="1" ht="55.5" customHeight="1">
      <c r="A10" s="813">
        <v>45236</v>
      </c>
      <c r="B10" s="813" t="s">
        <v>1485</v>
      </c>
      <c r="C10" s="817" t="s">
        <v>1444</v>
      </c>
      <c r="D10" s="814" t="s">
        <v>644</v>
      </c>
      <c r="E10" s="814"/>
      <c r="F10" s="814" t="s">
        <v>1443</v>
      </c>
    </row>
    <row r="11" spans="1:6" s="670" customFormat="1" ht="242.25">
      <c r="A11" s="813">
        <v>45231</v>
      </c>
      <c r="B11" s="813" t="s">
        <v>1485</v>
      </c>
      <c r="C11" s="817" t="s">
        <v>1421</v>
      </c>
      <c r="D11" s="814" t="s">
        <v>644</v>
      </c>
      <c r="E11" s="814"/>
      <c r="F11" s="814" t="s">
        <v>1419</v>
      </c>
    </row>
    <row r="12" spans="1:6" s="671" customFormat="1" ht="33.75" customHeight="1">
      <c r="A12" s="438">
        <v>45061</v>
      </c>
      <c r="B12" s="438" t="s">
        <v>1485</v>
      </c>
      <c r="C12" s="439" t="s">
        <v>1174</v>
      </c>
      <c r="D12" s="399" t="s">
        <v>644</v>
      </c>
      <c r="E12" s="399"/>
      <c r="F12" s="399" t="s">
        <v>1173</v>
      </c>
    </row>
    <row r="13" spans="1:6" s="671" customFormat="1" ht="33.75" customHeight="1">
      <c r="A13" s="438">
        <v>45012</v>
      </c>
      <c r="B13" s="438" t="s">
        <v>1485</v>
      </c>
      <c r="C13" s="439" t="s">
        <v>1171</v>
      </c>
      <c r="D13" s="399" t="s">
        <v>644</v>
      </c>
      <c r="E13" s="399"/>
      <c r="F13" s="399" t="s">
        <v>1170</v>
      </c>
    </row>
    <row r="14" spans="1:6" s="671" customFormat="1" ht="150.75" customHeight="1">
      <c r="A14" s="438">
        <v>44986</v>
      </c>
      <c r="B14" s="438" t="s">
        <v>1485</v>
      </c>
      <c r="C14" s="439" t="s">
        <v>1166</v>
      </c>
      <c r="D14" s="399" t="s">
        <v>644</v>
      </c>
      <c r="E14" s="399"/>
      <c r="F14" s="399" t="s">
        <v>1120</v>
      </c>
    </row>
    <row r="15" spans="1:6" ht="71.25" customHeight="1">
      <c r="A15" s="438">
        <v>44805</v>
      </c>
      <c r="B15" s="438" t="s">
        <v>1485</v>
      </c>
      <c r="C15" s="439" t="s">
        <v>1062</v>
      </c>
      <c r="D15" s="399" t="s">
        <v>1059</v>
      </c>
      <c r="E15" s="399"/>
      <c r="F15" s="399" t="s">
        <v>1060</v>
      </c>
    </row>
    <row r="16" spans="1:6" ht="99.75">
      <c r="A16" s="438">
        <v>44743</v>
      </c>
      <c r="B16" s="438" t="s">
        <v>1485</v>
      </c>
      <c r="C16" s="439" t="s">
        <v>1058</v>
      </c>
      <c r="D16" s="399" t="s">
        <v>644</v>
      </c>
      <c r="E16" s="399"/>
      <c r="F16" s="399" t="s">
        <v>1057</v>
      </c>
    </row>
    <row r="17" spans="1:6" ht="54" customHeight="1">
      <c r="A17" s="438">
        <v>44641</v>
      </c>
      <c r="B17" s="438" t="s">
        <v>1485</v>
      </c>
      <c r="C17" s="439" t="s">
        <v>1030</v>
      </c>
      <c r="D17" s="399" t="s">
        <v>644</v>
      </c>
      <c r="E17" s="399"/>
      <c r="F17" s="399" t="s">
        <v>1031</v>
      </c>
    </row>
    <row r="18" spans="1:6" ht="38.25" customHeight="1">
      <c r="A18" s="438">
        <v>44613</v>
      </c>
      <c r="B18" s="438" t="s">
        <v>1485</v>
      </c>
      <c r="C18" s="439" t="s">
        <v>1028</v>
      </c>
      <c r="D18" s="399" t="s">
        <v>644</v>
      </c>
      <c r="E18" s="399"/>
      <c r="F18" s="399" t="s">
        <v>1027</v>
      </c>
    </row>
    <row r="19" spans="1:6" ht="28.5">
      <c r="A19" s="438">
        <v>44593</v>
      </c>
      <c r="B19" s="438" t="s">
        <v>1485</v>
      </c>
      <c r="C19" s="439" t="s">
        <v>1026</v>
      </c>
      <c r="D19" s="399" t="s">
        <v>644</v>
      </c>
      <c r="E19" s="399"/>
      <c r="F19" s="399" t="s">
        <v>1025</v>
      </c>
    </row>
    <row r="20" spans="1:6">
      <c r="A20" s="438">
        <v>44585</v>
      </c>
      <c r="B20" s="438" t="s">
        <v>1485</v>
      </c>
      <c r="C20" s="439" t="s">
        <v>1019</v>
      </c>
      <c r="D20" s="399" t="s">
        <v>644</v>
      </c>
      <c r="E20" s="399"/>
      <c r="F20" s="399" t="s">
        <v>1018</v>
      </c>
    </row>
    <row r="21" spans="1:6" ht="80.25" customHeight="1">
      <c r="A21" s="438">
        <v>44573</v>
      </c>
      <c r="B21" s="438" t="s">
        <v>1485</v>
      </c>
      <c r="C21" s="439" t="s">
        <v>1016</v>
      </c>
      <c r="D21" s="399" t="s">
        <v>644</v>
      </c>
      <c r="E21" s="399"/>
      <c r="F21" s="399" t="s">
        <v>1015</v>
      </c>
    </row>
    <row r="22" spans="1:6" ht="114">
      <c r="A22" s="438">
        <v>44562</v>
      </c>
      <c r="B22" s="438" t="s">
        <v>1485</v>
      </c>
      <c r="C22" s="439" t="s">
        <v>1014</v>
      </c>
      <c r="D22" s="399" t="s">
        <v>644</v>
      </c>
      <c r="E22" s="399"/>
      <c r="F22" s="399" t="s">
        <v>1002</v>
      </c>
    </row>
    <row r="23" spans="1:6">
      <c r="A23" s="438">
        <v>44440</v>
      </c>
      <c r="B23" s="438" t="s">
        <v>1485</v>
      </c>
      <c r="C23" s="439" t="s">
        <v>967</v>
      </c>
      <c r="D23" s="399" t="s">
        <v>644</v>
      </c>
      <c r="E23" s="399"/>
      <c r="F23" s="399" t="s">
        <v>966</v>
      </c>
    </row>
    <row r="24" spans="1:6" ht="85.5">
      <c r="A24" s="438">
        <v>44418</v>
      </c>
      <c r="B24" s="438" t="s">
        <v>1485</v>
      </c>
      <c r="C24" s="439" t="s">
        <v>965</v>
      </c>
      <c r="D24" s="399" t="s">
        <v>644</v>
      </c>
      <c r="E24" s="399" t="s">
        <v>1486</v>
      </c>
      <c r="F24" s="399" t="s">
        <v>963</v>
      </c>
    </row>
    <row r="25" spans="1:6" ht="156.75">
      <c r="A25" s="438">
        <v>44378</v>
      </c>
      <c r="B25" s="438" t="s">
        <v>1485</v>
      </c>
      <c r="C25" s="439" t="s">
        <v>959</v>
      </c>
      <c r="D25" s="399" t="s">
        <v>644</v>
      </c>
      <c r="E25" s="399"/>
      <c r="F25" s="399" t="s">
        <v>902</v>
      </c>
    </row>
    <row r="26" spans="1:6" ht="20.25" customHeight="1">
      <c r="A26" s="438">
        <v>44313</v>
      </c>
      <c r="B26" s="438" t="s">
        <v>1485</v>
      </c>
      <c r="C26" s="439" t="s">
        <v>946</v>
      </c>
      <c r="D26" s="399" t="s">
        <v>644</v>
      </c>
      <c r="E26" s="399"/>
      <c r="F26" s="399" t="s">
        <v>947</v>
      </c>
    </row>
    <row r="27" spans="1:6" ht="28.5">
      <c r="A27" s="438">
        <v>44197</v>
      </c>
      <c r="B27" s="438" t="s">
        <v>1485</v>
      </c>
      <c r="C27" s="439" t="s">
        <v>948</v>
      </c>
      <c r="D27" s="399" t="s">
        <v>644</v>
      </c>
      <c r="E27" s="399"/>
      <c r="F27" s="399" t="s">
        <v>949</v>
      </c>
    </row>
    <row r="28" spans="1:6" ht="150.75" customHeight="1">
      <c r="A28" s="438">
        <v>44197</v>
      </c>
      <c r="B28" s="438" t="s">
        <v>1485</v>
      </c>
      <c r="C28" s="439" t="s">
        <v>1420</v>
      </c>
      <c r="D28" s="399" t="s">
        <v>644</v>
      </c>
      <c r="E28" s="399"/>
      <c r="F28" s="399" t="s">
        <v>832</v>
      </c>
    </row>
    <row r="29" spans="1:6">
      <c r="A29" s="438">
        <v>44082</v>
      </c>
      <c r="B29" s="438" t="s">
        <v>1485</v>
      </c>
      <c r="C29" s="821" t="s">
        <v>830</v>
      </c>
      <c r="D29" s="399" t="s">
        <v>644</v>
      </c>
      <c r="E29" s="399"/>
      <c r="F29" s="399" t="s">
        <v>829</v>
      </c>
    </row>
    <row r="30" spans="1:6">
      <c r="A30" s="438">
        <v>44013</v>
      </c>
      <c r="B30" s="438" t="s">
        <v>1485</v>
      </c>
      <c r="C30" s="821" t="s">
        <v>827</v>
      </c>
      <c r="D30" s="399" t="s">
        <v>644</v>
      </c>
      <c r="E30" s="399"/>
      <c r="F30" s="399" t="s">
        <v>821</v>
      </c>
    </row>
    <row r="31" spans="1:6">
      <c r="A31" s="819">
        <v>43882</v>
      </c>
      <c r="B31" s="819" t="s">
        <v>1485</v>
      </c>
      <c r="C31" s="822" t="s">
        <v>813</v>
      </c>
      <c r="D31" s="815" t="s">
        <v>644</v>
      </c>
      <c r="E31" s="815"/>
      <c r="F31" s="815" t="s">
        <v>814</v>
      </c>
    </row>
    <row r="32" spans="1:6" ht="71.25">
      <c r="A32" s="819">
        <v>43860</v>
      </c>
      <c r="B32" s="819" t="s">
        <v>1485</v>
      </c>
      <c r="C32" s="823" t="s">
        <v>812</v>
      </c>
      <c r="D32" s="816" t="s">
        <v>644</v>
      </c>
      <c r="E32" s="816"/>
      <c r="F32" s="816" t="s">
        <v>811</v>
      </c>
    </row>
    <row r="33" spans="1:6">
      <c r="A33" s="819">
        <v>43762</v>
      </c>
      <c r="B33" s="819" t="s">
        <v>1485</v>
      </c>
      <c r="C33" s="823" t="s">
        <v>800</v>
      </c>
      <c r="D33" s="816" t="s">
        <v>644</v>
      </c>
      <c r="E33" s="816"/>
      <c r="F33" s="816" t="s">
        <v>801</v>
      </c>
    </row>
    <row r="34" spans="1:6">
      <c r="A34" s="819">
        <v>43745</v>
      </c>
      <c r="B34" s="819" t="s">
        <v>1485</v>
      </c>
      <c r="C34" s="823" t="s">
        <v>646</v>
      </c>
      <c r="D34" s="816" t="s">
        <v>644</v>
      </c>
      <c r="E34" s="816"/>
      <c r="F34" s="816" t="s">
        <v>647</v>
      </c>
    </row>
    <row r="35" spans="1:6">
      <c r="A35" s="819">
        <v>43738</v>
      </c>
      <c r="B35" s="819" t="s">
        <v>1485</v>
      </c>
      <c r="C35" s="823" t="s">
        <v>645</v>
      </c>
      <c r="D35" s="816" t="s">
        <v>644</v>
      </c>
      <c r="E35" s="816"/>
      <c r="F35" s="816" t="s">
        <v>643</v>
      </c>
    </row>
  </sheetData>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74F6D-57B1-4FF7-8F00-15483F219170}">
  <sheetPr codeName="Feuil9"/>
  <dimension ref="B1:I28"/>
  <sheetViews>
    <sheetView workbookViewId="0">
      <selection activeCell="B17" sqref="B17:I28"/>
    </sheetView>
  </sheetViews>
  <sheetFormatPr defaultColWidth="11.46484375" defaultRowHeight="14.25"/>
  <cols>
    <col min="2" max="2" width="20.33203125" customWidth="1"/>
    <col min="3" max="3" width="13" bestFit="1" customWidth="1"/>
    <col min="4" max="8" width="12.46484375" bestFit="1" customWidth="1"/>
    <col min="9" max="10" width="13" bestFit="1" customWidth="1"/>
  </cols>
  <sheetData>
    <row r="1" spans="2:9" ht="21">
      <c r="B1" s="262" t="s">
        <v>875</v>
      </c>
    </row>
    <row r="3" spans="2:9" ht="14.65" thickBot="1"/>
    <row r="4" spans="2:9" ht="14.65" thickBot="1">
      <c r="C4" s="927" t="s">
        <v>876</v>
      </c>
      <c r="D4" s="928"/>
      <c r="E4" s="928"/>
      <c r="F4" s="928"/>
      <c r="G4" s="928"/>
      <c r="H4" s="928"/>
      <c r="I4" s="929"/>
    </row>
    <row r="5" spans="2:9">
      <c r="B5" s="410" t="s">
        <v>56</v>
      </c>
      <c r="C5" s="411" t="s">
        <v>865</v>
      </c>
      <c r="D5" s="412" t="s">
        <v>376</v>
      </c>
      <c r="E5" s="412" t="s">
        <v>411</v>
      </c>
      <c r="F5" s="412" t="s">
        <v>412</v>
      </c>
      <c r="G5" s="412" t="s">
        <v>380</v>
      </c>
      <c r="H5" s="412" t="s">
        <v>381</v>
      </c>
      <c r="I5" s="413" t="s">
        <v>409</v>
      </c>
    </row>
    <row r="6" spans="2:9">
      <c r="B6" s="414" t="s">
        <v>373</v>
      </c>
      <c r="C6" s="415"/>
      <c r="D6" s="416"/>
      <c r="E6" s="416"/>
      <c r="F6" s="416"/>
      <c r="G6" s="416"/>
      <c r="H6" s="416"/>
      <c r="I6" s="417"/>
    </row>
    <row r="7" spans="2:9">
      <c r="B7" s="414" t="s">
        <v>374</v>
      </c>
      <c r="C7" s="415"/>
      <c r="D7" s="416"/>
      <c r="E7" s="416"/>
      <c r="F7" s="416"/>
      <c r="G7" s="416"/>
      <c r="H7" s="416"/>
      <c r="I7" s="417"/>
    </row>
    <row r="8" spans="2:9">
      <c r="B8" s="414" t="s">
        <v>375</v>
      </c>
      <c r="C8" s="418"/>
      <c r="D8" s="419"/>
      <c r="E8" s="416"/>
      <c r="F8" s="416"/>
      <c r="G8" s="416"/>
      <c r="H8" s="416"/>
      <c r="I8" s="417"/>
    </row>
    <row r="9" spans="2:9">
      <c r="B9" s="414" t="s">
        <v>376</v>
      </c>
      <c r="C9" s="418"/>
      <c r="D9" s="419"/>
      <c r="E9" s="419"/>
      <c r="F9" s="416"/>
      <c r="G9" s="416"/>
      <c r="H9" s="416"/>
      <c r="I9" s="417"/>
    </row>
    <row r="10" spans="2:9">
      <c r="B10" s="414" t="s">
        <v>377</v>
      </c>
      <c r="C10" s="416"/>
      <c r="D10" s="419"/>
      <c r="E10" s="419"/>
      <c r="F10" s="416"/>
      <c r="G10" s="416"/>
      <c r="H10" s="416"/>
      <c r="I10" s="417"/>
    </row>
    <row r="11" spans="2:9">
      <c r="B11" s="414" t="s">
        <v>378</v>
      </c>
      <c r="C11" s="415"/>
      <c r="D11" s="416"/>
      <c r="E11" s="419"/>
      <c r="F11" s="419"/>
      <c r="G11" s="416"/>
      <c r="H11" s="416"/>
      <c r="I11" s="417"/>
    </row>
    <row r="12" spans="2:9">
      <c r="B12" s="414" t="s">
        <v>379</v>
      </c>
      <c r="C12" s="415"/>
      <c r="D12" s="416"/>
      <c r="E12" s="416"/>
      <c r="F12" s="419"/>
      <c r="G12" s="419"/>
      <c r="H12" s="416"/>
      <c r="I12" s="417"/>
    </row>
    <row r="13" spans="2:9">
      <c r="B13" s="414" t="s">
        <v>380</v>
      </c>
      <c r="C13" s="415"/>
      <c r="D13" s="416"/>
      <c r="E13" s="416"/>
      <c r="F13" s="419"/>
      <c r="G13" s="419"/>
      <c r="H13" s="419"/>
      <c r="I13" s="417"/>
    </row>
    <row r="14" spans="2:9">
      <c r="B14" s="414" t="s">
        <v>381</v>
      </c>
      <c r="C14" s="415"/>
      <c r="D14" s="416"/>
      <c r="E14" s="416"/>
      <c r="F14" s="416"/>
      <c r="G14" s="419"/>
      <c r="H14" s="419"/>
      <c r="I14" s="420"/>
    </row>
    <row r="15" spans="2:9" ht="14.65" thickBot="1">
      <c r="B15" s="421" t="s">
        <v>382</v>
      </c>
      <c r="C15" s="422"/>
      <c r="D15" s="423"/>
      <c r="E15" s="423"/>
      <c r="F15" s="423"/>
      <c r="G15" s="423"/>
      <c r="H15" s="424"/>
      <c r="I15" s="425"/>
    </row>
    <row r="16" spans="2:9" ht="14.65" thickBot="1"/>
    <row r="17" spans="2:9" ht="14.65" thickBot="1">
      <c r="C17" s="927" t="s">
        <v>877</v>
      </c>
      <c r="D17" s="928"/>
      <c r="E17" s="928"/>
      <c r="F17" s="928"/>
      <c r="G17" s="928"/>
      <c r="H17" s="928"/>
      <c r="I17" s="929"/>
    </row>
    <row r="18" spans="2:9">
      <c r="B18" s="410" t="s">
        <v>56</v>
      </c>
      <c r="C18" s="411" t="s">
        <v>865</v>
      </c>
      <c r="D18" s="412" t="s">
        <v>376</v>
      </c>
      <c r="E18" s="412" t="s">
        <v>411</v>
      </c>
      <c r="F18" s="412" t="s">
        <v>412</v>
      </c>
      <c r="G18" s="412" t="s">
        <v>380</v>
      </c>
      <c r="H18" s="412" t="s">
        <v>381</v>
      </c>
      <c r="I18" s="413" t="s">
        <v>409</v>
      </c>
    </row>
    <row r="19" spans="2:9">
      <c r="B19" s="414" t="s">
        <v>373</v>
      </c>
      <c r="C19" s="415"/>
      <c r="D19" s="416"/>
      <c r="E19" s="416"/>
      <c r="F19" s="416"/>
      <c r="G19" s="416"/>
      <c r="H19" s="416"/>
      <c r="I19" s="417"/>
    </row>
    <row r="20" spans="2:9">
      <c r="B20" s="414" t="s">
        <v>374</v>
      </c>
      <c r="C20" s="415"/>
      <c r="D20" s="416"/>
      <c r="E20" s="416"/>
      <c r="F20" s="416"/>
      <c r="G20" s="416"/>
      <c r="H20" s="416"/>
      <c r="I20" s="417"/>
    </row>
    <row r="21" spans="2:9">
      <c r="B21" s="414" t="s">
        <v>375</v>
      </c>
      <c r="C21" s="418"/>
      <c r="D21" s="419"/>
      <c r="E21" s="416"/>
      <c r="F21" s="416"/>
      <c r="G21" s="416"/>
      <c r="H21" s="416"/>
      <c r="I21" s="417"/>
    </row>
    <row r="22" spans="2:9">
      <c r="B22" s="414" t="s">
        <v>376</v>
      </c>
      <c r="C22" s="418"/>
      <c r="D22" s="419"/>
      <c r="E22" s="419"/>
      <c r="F22" s="416"/>
      <c r="G22" s="416"/>
      <c r="H22" s="416"/>
      <c r="I22" s="417"/>
    </row>
    <row r="23" spans="2:9">
      <c r="B23" s="414" t="s">
        <v>377</v>
      </c>
      <c r="C23" s="415"/>
      <c r="D23" s="419"/>
      <c r="E23" s="419"/>
      <c r="F23" s="416"/>
      <c r="G23" s="416"/>
      <c r="H23" s="416"/>
      <c r="I23" s="417"/>
    </row>
    <row r="24" spans="2:9">
      <c r="B24" s="414" t="s">
        <v>378</v>
      </c>
      <c r="C24" s="415"/>
      <c r="D24" s="416"/>
      <c r="E24" s="419"/>
      <c r="F24" s="419"/>
      <c r="G24" s="416"/>
      <c r="H24" s="416"/>
      <c r="I24" s="417"/>
    </row>
    <row r="25" spans="2:9">
      <c r="B25" s="414" t="s">
        <v>379</v>
      </c>
      <c r="C25" s="415"/>
      <c r="D25" s="416"/>
      <c r="E25" s="416"/>
      <c r="F25" s="419"/>
      <c r="G25" s="419"/>
      <c r="H25" s="416"/>
      <c r="I25" s="417"/>
    </row>
    <row r="26" spans="2:9">
      <c r="B26" s="414" t="s">
        <v>380</v>
      </c>
      <c r="C26" s="415"/>
      <c r="D26" s="416"/>
      <c r="E26" s="416"/>
      <c r="F26" s="419"/>
      <c r="G26" s="419"/>
      <c r="H26" s="416"/>
      <c r="I26" s="417"/>
    </row>
    <row r="27" spans="2:9">
      <c r="B27" s="414" t="s">
        <v>381</v>
      </c>
      <c r="C27" s="415"/>
      <c r="D27" s="416"/>
      <c r="E27" s="416"/>
      <c r="F27" s="416"/>
      <c r="G27" s="416"/>
      <c r="H27" s="416"/>
      <c r="I27" s="417"/>
    </row>
    <row r="28" spans="2:9" ht="14.65" thickBot="1">
      <c r="B28" s="421" t="s">
        <v>382</v>
      </c>
      <c r="C28" s="422"/>
      <c r="D28" s="423"/>
      <c r="E28" s="423"/>
      <c r="F28" s="423"/>
      <c r="G28" s="423"/>
      <c r="H28" s="423"/>
      <c r="I28" s="426"/>
    </row>
  </sheetData>
  <mergeCells count="2">
    <mergeCell ref="C4:I4"/>
    <mergeCell ref="C17:I17"/>
  </mergeCells>
  <conditionalFormatting sqref="B5:B15">
    <cfRule type="expression" dxfId="7" priority="34">
      <formula>$C5="x"</formula>
    </cfRule>
  </conditionalFormatting>
  <conditionalFormatting sqref="B18:B28">
    <cfRule type="expression" dxfId="6" priority="30">
      <formula>$C18="x"</formula>
    </cfRule>
  </conditionalFormatting>
  <conditionalFormatting sqref="C4">
    <cfRule type="expression" dxfId="5" priority="32">
      <formula>$C4="x"</formula>
    </cfRule>
  </conditionalFormatting>
  <conditionalFormatting sqref="C17">
    <cfRule type="expression" dxfId="4" priority="28">
      <formula>$C17="x"</formula>
    </cfRule>
  </conditionalFormatting>
  <conditionalFormatting sqref="C5:I5">
    <cfRule type="expression" dxfId="3" priority="33">
      <formula>$C5="x"</formula>
    </cfRule>
  </conditionalFormatting>
  <conditionalFormatting sqref="C18:I18">
    <cfRule type="expression" dxfId="2" priority="29">
      <formula>$C18="x"</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DABBF-F036-43BB-8BA2-62AA7B499EB5}">
  <sheetPr codeName="Feuil11"/>
  <dimension ref="A1:AI26"/>
  <sheetViews>
    <sheetView workbookViewId="0">
      <selection activeCell="L41" sqref="L41"/>
    </sheetView>
  </sheetViews>
  <sheetFormatPr defaultColWidth="11.46484375" defaultRowHeight="14.25"/>
  <cols>
    <col min="1" max="1" width="16.9296875" customWidth="1"/>
    <col min="2" max="2" width="34.46484375" bestFit="1" customWidth="1"/>
    <col min="3" max="11" width="4.46484375" bestFit="1" customWidth="1"/>
    <col min="12" max="12" width="10.59765625" bestFit="1" customWidth="1"/>
    <col min="13" max="21" width="4.46484375" bestFit="1" customWidth="1"/>
    <col min="22" max="22" width="10.59765625" bestFit="1" customWidth="1"/>
    <col min="23" max="34" width="4.46484375" bestFit="1" customWidth="1"/>
    <col min="35" max="35" width="10.59765625" bestFit="1" customWidth="1"/>
  </cols>
  <sheetData>
    <row r="1" spans="1:35" ht="14.65" thickBot="1"/>
    <row r="2" spans="1:35">
      <c r="A2" s="930" t="s">
        <v>1316</v>
      </c>
      <c r="B2" s="931"/>
      <c r="C2" s="934" t="s">
        <v>1317</v>
      </c>
      <c r="D2" s="935"/>
      <c r="E2" s="935"/>
      <c r="F2" s="935"/>
      <c r="G2" s="935"/>
      <c r="H2" s="935"/>
      <c r="I2" s="935"/>
      <c r="J2" s="935"/>
      <c r="K2" s="935"/>
      <c r="L2" s="936"/>
      <c r="M2" s="934" t="s">
        <v>1318</v>
      </c>
      <c r="N2" s="935"/>
      <c r="O2" s="935"/>
      <c r="P2" s="935"/>
      <c r="Q2" s="935"/>
      <c r="R2" s="935"/>
      <c r="S2" s="935"/>
      <c r="T2" s="935"/>
      <c r="U2" s="935"/>
      <c r="V2" s="936"/>
      <c r="W2" s="934" t="s">
        <v>1319</v>
      </c>
      <c r="X2" s="935"/>
      <c r="Y2" s="935"/>
      <c r="Z2" s="935"/>
      <c r="AA2" s="935"/>
      <c r="AB2" s="935"/>
      <c r="AC2" s="935"/>
      <c r="AD2" s="935"/>
      <c r="AE2" s="935"/>
      <c r="AF2" s="935"/>
      <c r="AG2" s="935"/>
      <c r="AH2" s="935"/>
      <c r="AI2" s="936"/>
    </row>
    <row r="3" spans="1:35">
      <c r="A3" s="932"/>
      <c r="B3" s="933"/>
      <c r="C3" s="608">
        <v>270</v>
      </c>
      <c r="D3" s="609">
        <v>285</v>
      </c>
      <c r="E3" s="609">
        <v>300</v>
      </c>
      <c r="F3" s="609">
        <v>315</v>
      </c>
      <c r="G3" s="609">
        <v>330</v>
      </c>
      <c r="H3" s="609">
        <v>345</v>
      </c>
      <c r="I3" s="609">
        <v>360</v>
      </c>
      <c r="J3" s="609">
        <v>375</v>
      </c>
      <c r="K3" s="609">
        <v>390</v>
      </c>
      <c r="L3" s="609" t="s">
        <v>1320</v>
      </c>
      <c r="M3" s="608">
        <v>270</v>
      </c>
      <c r="N3" s="609">
        <v>285</v>
      </c>
      <c r="O3" s="609">
        <v>300</v>
      </c>
      <c r="P3" s="609">
        <v>315</v>
      </c>
      <c r="Q3" s="609">
        <v>330</v>
      </c>
      <c r="R3" s="609">
        <v>345</v>
      </c>
      <c r="S3" s="609">
        <v>360</v>
      </c>
      <c r="T3" s="609">
        <v>375</v>
      </c>
      <c r="U3" s="609">
        <v>390</v>
      </c>
      <c r="V3" s="609" t="s">
        <v>1320</v>
      </c>
      <c r="W3" s="608">
        <v>270</v>
      </c>
      <c r="X3" s="609">
        <v>285</v>
      </c>
      <c r="Y3" s="609">
        <v>300</v>
      </c>
      <c r="Z3" s="609">
        <v>315</v>
      </c>
      <c r="AA3" s="609">
        <v>330</v>
      </c>
      <c r="AB3" s="609">
        <v>345</v>
      </c>
      <c r="AC3" s="609">
        <v>360</v>
      </c>
      <c r="AD3" s="609">
        <v>375</v>
      </c>
      <c r="AE3" s="609">
        <v>390</v>
      </c>
      <c r="AF3" s="609">
        <v>405</v>
      </c>
      <c r="AG3" s="609">
        <v>420</v>
      </c>
      <c r="AH3" s="609">
        <v>435</v>
      </c>
      <c r="AI3" s="609" t="s">
        <v>1321</v>
      </c>
    </row>
    <row r="4" spans="1:35">
      <c r="A4" s="610" t="s">
        <v>155</v>
      </c>
      <c r="B4" s="611" t="s">
        <v>1322</v>
      </c>
      <c r="C4" s="612"/>
      <c r="D4" s="613"/>
      <c r="E4" s="613"/>
      <c r="F4" s="613"/>
      <c r="G4" s="613"/>
      <c r="H4" s="613"/>
      <c r="I4" s="613"/>
      <c r="J4" s="614"/>
      <c r="K4" s="614"/>
      <c r="L4" s="615"/>
      <c r="M4" s="616"/>
      <c r="N4" s="613"/>
      <c r="O4" s="613"/>
      <c r="P4" s="613"/>
      <c r="Q4" s="613"/>
      <c r="R4" s="613"/>
      <c r="S4" s="613"/>
      <c r="T4" s="614"/>
      <c r="U4" s="614"/>
      <c r="V4" s="615"/>
      <c r="W4" s="612"/>
      <c r="X4" s="617"/>
      <c r="Y4" s="617"/>
      <c r="Z4" s="613"/>
      <c r="AA4" s="613"/>
      <c r="AB4" s="613"/>
      <c r="AC4" s="613"/>
      <c r="AD4" s="614"/>
      <c r="AE4" s="614"/>
      <c r="AF4" s="614"/>
      <c r="AG4" s="614"/>
      <c r="AH4" s="614"/>
      <c r="AI4" s="618"/>
    </row>
    <row r="5" spans="1:35">
      <c r="A5" s="619" t="s">
        <v>156</v>
      </c>
      <c r="B5" s="620" t="s">
        <v>1323</v>
      </c>
      <c r="C5" s="621"/>
      <c r="D5" s="622"/>
      <c r="E5" s="622"/>
      <c r="F5" s="623"/>
      <c r="G5" s="623"/>
      <c r="H5" s="623"/>
      <c r="I5" s="623"/>
      <c r="J5" s="624"/>
      <c r="K5" s="624"/>
      <c r="L5" s="625"/>
      <c r="M5" s="626"/>
      <c r="N5" s="623"/>
      <c r="O5" s="623"/>
      <c r="P5" s="623"/>
      <c r="Q5" s="623"/>
      <c r="R5" s="623"/>
      <c r="S5" s="623"/>
      <c r="T5" s="624"/>
      <c r="U5" s="624"/>
      <c r="V5" s="625"/>
      <c r="W5" s="621"/>
      <c r="X5" s="622"/>
      <c r="Y5" s="622"/>
      <c r="Z5" s="623"/>
      <c r="AA5" s="623"/>
      <c r="AB5" s="623"/>
      <c r="AC5" s="623"/>
      <c r="AD5" s="624"/>
      <c r="AE5" s="624"/>
      <c r="AF5" s="624"/>
      <c r="AG5" s="624"/>
      <c r="AH5" s="624"/>
      <c r="AI5" s="627"/>
    </row>
    <row r="6" spans="1:35">
      <c r="A6" s="619" t="s">
        <v>157</v>
      </c>
      <c r="B6" s="620" t="s">
        <v>1324</v>
      </c>
      <c r="C6" s="621"/>
      <c r="D6" s="622"/>
      <c r="E6" s="622"/>
      <c r="F6" s="622"/>
      <c r="G6" s="623"/>
      <c r="H6" s="623"/>
      <c r="I6" s="623"/>
      <c r="J6" s="624"/>
      <c r="K6" s="624"/>
      <c r="L6" s="625"/>
      <c r="M6" s="626"/>
      <c r="N6" s="623"/>
      <c r="O6" s="623"/>
      <c r="P6" s="623"/>
      <c r="Q6" s="623"/>
      <c r="R6" s="623"/>
      <c r="S6" s="623"/>
      <c r="T6" s="624"/>
      <c r="U6" s="624"/>
      <c r="V6" s="625"/>
      <c r="W6" s="621"/>
      <c r="X6" s="622"/>
      <c r="Y6" s="622"/>
      <c r="Z6" s="623"/>
      <c r="AA6" s="623"/>
      <c r="AB6" s="623"/>
      <c r="AC6" s="623"/>
      <c r="AD6" s="624"/>
      <c r="AE6" s="624"/>
      <c r="AF6" s="624"/>
      <c r="AG6" s="624"/>
      <c r="AH6" s="624"/>
      <c r="AI6" s="627"/>
    </row>
    <row r="7" spans="1:35">
      <c r="A7" s="628" t="s">
        <v>158</v>
      </c>
      <c r="B7" s="629" t="s">
        <v>1325</v>
      </c>
      <c r="C7" s="630"/>
      <c r="D7" s="631"/>
      <c r="E7" s="631"/>
      <c r="F7" s="631"/>
      <c r="G7" s="631"/>
      <c r="H7" s="632"/>
      <c r="I7" s="632"/>
      <c r="J7" s="633"/>
      <c r="K7" s="633"/>
      <c r="L7" s="634"/>
      <c r="M7" s="635"/>
      <c r="N7" s="632"/>
      <c r="O7" s="632"/>
      <c r="P7" s="632"/>
      <c r="Q7" s="632"/>
      <c r="R7" s="632"/>
      <c r="S7" s="632"/>
      <c r="T7" s="633"/>
      <c r="U7" s="633"/>
      <c r="V7" s="634"/>
      <c r="W7" s="630"/>
      <c r="X7" s="631"/>
      <c r="Y7" s="631"/>
      <c r="Z7" s="632"/>
      <c r="AA7" s="632"/>
      <c r="AB7" s="632"/>
      <c r="AC7" s="632"/>
      <c r="AD7" s="633"/>
      <c r="AE7" s="633"/>
      <c r="AF7" s="633"/>
      <c r="AG7" s="633"/>
      <c r="AH7" s="633"/>
      <c r="AI7" s="636"/>
    </row>
    <row r="8" spans="1:35">
      <c r="A8" s="637" t="s">
        <v>914</v>
      </c>
      <c r="B8" s="638" t="s">
        <v>1326</v>
      </c>
      <c r="C8" s="612"/>
      <c r="D8" s="613"/>
      <c r="E8" s="613"/>
      <c r="F8" s="613"/>
      <c r="G8" s="613"/>
      <c r="H8" s="613"/>
      <c r="I8" s="613"/>
      <c r="J8" s="614"/>
      <c r="K8" s="614"/>
      <c r="L8" s="615"/>
      <c r="M8" s="616"/>
      <c r="N8" s="613"/>
      <c r="O8" s="613"/>
      <c r="P8" s="613"/>
      <c r="Q8" s="613"/>
      <c r="R8" s="613"/>
      <c r="S8" s="613"/>
      <c r="T8" s="614"/>
      <c r="U8" s="614"/>
      <c r="V8" s="615"/>
      <c r="W8" s="612"/>
      <c r="X8" s="617"/>
      <c r="Y8" s="617"/>
      <c r="Z8" s="613"/>
      <c r="AA8" s="613"/>
      <c r="AB8" s="613"/>
      <c r="AC8" s="613"/>
      <c r="AD8" s="614"/>
      <c r="AE8" s="614"/>
      <c r="AF8" s="614"/>
      <c r="AG8" s="614"/>
      <c r="AH8" s="614"/>
      <c r="AI8" s="618"/>
    </row>
    <row r="9" spans="1:35">
      <c r="A9" s="628" t="s">
        <v>915</v>
      </c>
      <c r="B9" s="629" t="s">
        <v>1327</v>
      </c>
      <c r="C9" s="621"/>
      <c r="D9" s="623"/>
      <c r="E9" s="623"/>
      <c r="F9" s="623"/>
      <c r="G9" s="623"/>
      <c r="H9" s="623"/>
      <c r="I9" s="623"/>
      <c r="J9" s="624"/>
      <c r="K9" s="624"/>
      <c r="L9" s="625"/>
      <c r="M9" s="626"/>
      <c r="N9" s="623"/>
      <c r="O9" s="623"/>
      <c r="P9" s="623"/>
      <c r="Q9" s="623"/>
      <c r="R9" s="623"/>
      <c r="S9" s="623"/>
      <c r="T9" s="624"/>
      <c r="U9" s="624"/>
      <c r="V9" s="625"/>
      <c r="W9" s="621"/>
      <c r="X9" s="622"/>
      <c r="Y9" s="622"/>
      <c r="Z9" s="623"/>
      <c r="AA9" s="623"/>
      <c r="AB9" s="623"/>
      <c r="AC9" s="623"/>
      <c r="AD9" s="624"/>
      <c r="AE9" s="624"/>
      <c r="AF9" s="624"/>
      <c r="AG9" s="624"/>
      <c r="AH9" s="624"/>
      <c r="AI9" s="627"/>
    </row>
    <row r="10" spans="1:35">
      <c r="A10" s="628" t="s">
        <v>916</v>
      </c>
      <c r="B10" s="629" t="s">
        <v>1328</v>
      </c>
      <c r="C10" s="621"/>
      <c r="D10" s="639"/>
      <c r="E10" s="639"/>
      <c r="F10" s="639"/>
      <c r="G10" s="623"/>
      <c r="H10" s="623"/>
      <c r="I10" s="623"/>
      <c r="J10" s="624"/>
      <c r="K10" s="624"/>
      <c r="L10" s="625"/>
      <c r="M10" s="640"/>
      <c r="N10" s="641"/>
      <c r="O10" s="641"/>
      <c r="P10" s="623"/>
      <c r="Q10" s="623"/>
      <c r="R10" s="623"/>
      <c r="S10" s="623"/>
      <c r="T10" s="624"/>
      <c r="U10" s="624"/>
      <c r="V10" s="625"/>
      <c r="W10" s="621"/>
      <c r="X10" s="622"/>
      <c r="Y10" s="622"/>
      <c r="Z10" s="623"/>
      <c r="AA10" s="623"/>
      <c r="AB10" s="623"/>
      <c r="AC10" s="623"/>
      <c r="AD10" s="624"/>
      <c r="AE10" s="624"/>
      <c r="AF10" s="624"/>
      <c r="AG10" s="624"/>
      <c r="AH10" s="624"/>
      <c r="AI10" s="627"/>
    </row>
    <row r="11" spans="1:35">
      <c r="A11" s="628" t="s">
        <v>159</v>
      </c>
      <c r="B11" s="629" t="s">
        <v>1329</v>
      </c>
      <c r="C11" s="621"/>
      <c r="D11" s="639"/>
      <c r="E11" s="639"/>
      <c r="F11" s="639"/>
      <c r="G11" s="622"/>
      <c r="H11" s="623"/>
      <c r="I11" s="623"/>
      <c r="J11" s="624"/>
      <c r="K11" s="624"/>
      <c r="L11" s="625"/>
      <c r="M11" s="640"/>
      <c r="N11" s="641"/>
      <c r="O11" s="641"/>
      <c r="P11" s="623"/>
      <c r="Q11" s="623"/>
      <c r="R11" s="623"/>
      <c r="S11" s="623"/>
      <c r="T11" s="624"/>
      <c r="U11" s="624"/>
      <c r="V11" s="625"/>
      <c r="W11" s="621"/>
      <c r="X11" s="622"/>
      <c r="Y11" s="622"/>
      <c r="Z11" s="623"/>
      <c r="AA11" s="623"/>
      <c r="AB11" s="623"/>
      <c r="AC11" s="623"/>
      <c r="AD11" s="624"/>
      <c r="AE11" s="624"/>
      <c r="AF11" s="624"/>
      <c r="AG11" s="624"/>
      <c r="AH11" s="624"/>
      <c r="AI11" s="627"/>
    </row>
    <row r="12" spans="1:35">
      <c r="A12" s="628" t="s">
        <v>917</v>
      </c>
      <c r="B12" s="629" t="s">
        <v>1330</v>
      </c>
      <c r="C12" s="621"/>
      <c r="D12" s="622"/>
      <c r="E12" s="622"/>
      <c r="F12" s="622"/>
      <c r="G12" s="622"/>
      <c r="H12" s="623"/>
      <c r="I12" s="623"/>
      <c r="J12" s="624"/>
      <c r="K12" s="624"/>
      <c r="L12" s="625"/>
      <c r="M12" s="626"/>
      <c r="N12" s="623"/>
      <c r="O12" s="623"/>
      <c r="P12" s="623"/>
      <c r="Q12" s="623"/>
      <c r="R12" s="623"/>
      <c r="S12" s="623"/>
      <c r="T12" s="624"/>
      <c r="U12" s="624"/>
      <c r="V12" s="625"/>
      <c r="W12" s="621"/>
      <c r="X12" s="622"/>
      <c r="Y12" s="622"/>
      <c r="Z12" s="623"/>
      <c r="AA12" s="623"/>
      <c r="AB12" s="623"/>
      <c r="AC12" s="623"/>
      <c r="AD12" s="624"/>
      <c r="AE12" s="624"/>
      <c r="AF12" s="624"/>
      <c r="AG12" s="624"/>
      <c r="AH12" s="624"/>
      <c r="AI12" s="627"/>
    </row>
    <row r="13" spans="1:35">
      <c r="A13" s="628" t="s">
        <v>160</v>
      </c>
      <c r="B13" s="629" t="s">
        <v>1331</v>
      </c>
      <c r="C13" s="621"/>
      <c r="D13" s="622"/>
      <c r="E13" s="622"/>
      <c r="F13" s="622"/>
      <c r="G13" s="622"/>
      <c r="H13" s="642"/>
      <c r="I13" s="622"/>
      <c r="J13" s="643"/>
      <c r="K13" s="624"/>
      <c r="L13" s="625"/>
      <c r="M13" s="621"/>
      <c r="N13" s="622"/>
      <c r="O13" s="622"/>
      <c r="P13" s="622"/>
      <c r="Q13" s="622"/>
      <c r="R13" s="622"/>
      <c r="S13" s="622"/>
      <c r="T13" s="624"/>
      <c r="U13" s="624"/>
      <c r="V13" s="625"/>
      <c r="W13" s="644"/>
      <c r="X13" s="639"/>
      <c r="Y13" s="622"/>
      <c r="Z13" s="623"/>
      <c r="AA13" s="623"/>
      <c r="AB13" s="623"/>
      <c r="AC13" s="623"/>
      <c r="AD13" s="624"/>
      <c r="AE13" s="624"/>
      <c r="AF13" s="624"/>
      <c r="AG13" s="624"/>
      <c r="AH13" s="624"/>
      <c r="AI13" s="627"/>
    </row>
    <row r="14" spans="1:35">
      <c r="A14" s="628" t="s">
        <v>921</v>
      </c>
      <c r="B14" s="629" t="s">
        <v>1332</v>
      </c>
      <c r="C14" s="621"/>
      <c r="D14" s="622"/>
      <c r="E14" s="622"/>
      <c r="F14" s="622"/>
      <c r="G14" s="622"/>
      <c r="H14" s="622"/>
      <c r="I14" s="622"/>
      <c r="J14" s="643"/>
      <c r="K14" s="624"/>
      <c r="L14" s="625"/>
      <c r="M14" s="621"/>
      <c r="N14" s="622"/>
      <c r="O14" s="622"/>
      <c r="P14" s="622"/>
      <c r="Q14" s="622"/>
      <c r="R14" s="622"/>
      <c r="S14" s="645"/>
      <c r="T14" s="646"/>
      <c r="U14" s="646"/>
      <c r="V14" s="625"/>
      <c r="W14" s="647"/>
      <c r="X14" s="639"/>
      <c r="Y14" s="622"/>
      <c r="Z14" s="623"/>
      <c r="AA14" s="623"/>
      <c r="AB14" s="623"/>
      <c r="AC14" s="623"/>
      <c r="AD14" s="624"/>
      <c r="AE14" s="624"/>
      <c r="AF14" s="624"/>
      <c r="AG14" s="624"/>
      <c r="AH14" s="624"/>
      <c r="AI14" s="627"/>
    </row>
    <row r="15" spans="1:35">
      <c r="A15" s="648" t="s">
        <v>922</v>
      </c>
      <c r="B15" s="649" t="s">
        <v>1333</v>
      </c>
      <c r="C15" s="630"/>
      <c r="D15" s="631"/>
      <c r="E15" s="631"/>
      <c r="F15" s="631"/>
      <c r="G15" s="631"/>
      <c r="H15" s="631"/>
      <c r="I15" s="631"/>
      <c r="J15" s="650"/>
      <c r="K15" s="633"/>
      <c r="L15" s="634"/>
      <c r="M15" s="630"/>
      <c r="N15" s="631"/>
      <c r="O15" s="631"/>
      <c r="P15" s="631"/>
      <c r="Q15" s="631"/>
      <c r="R15" s="631"/>
      <c r="S15" s="651"/>
      <c r="T15" s="652"/>
      <c r="U15" s="652"/>
      <c r="V15" s="634"/>
      <c r="W15" s="653"/>
      <c r="X15" s="654"/>
      <c r="Y15" s="631"/>
      <c r="Z15" s="632"/>
      <c r="AA15" s="632"/>
      <c r="AB15" s="632"/>
      <c r="AC15" s="632"/>
      <c r="AD15" s="633"/>
      <c r="AE15" s="633"/>
      <c r="AF15" s="633"/>
      <c r="AG15" s="633"/>
      <c r="AH15" s="633"/>
      <c r="AI15" s="636"/>
    </row>
    <row r="16" spans="1:35">
      <c r="A16" s="655" t="s">
        <v>910</v>
      </c>
      <c r="B16" s="656" t="s">
        <v>1334</v>
      </c>
      <c r="C16" s="612"/>
      <c r="D16" s="613"/>
      <c r="E16" s="613"/>
      <c r="F16" s="613"/>
      <c r="G16" s="613"/>
      <c r="H16" s="613"/>
      <c r="I16" s="613"/>
      <c r="J16" s="614"/>
      <c r="K16" s="614"/>
      <c r="L16" s="615"/>
      <c r="M16" s="623"/>
      <c r="N16" s="623"/>
      <c r="O16" s="613"/>
      <c r="P16" s="613"/>
      <c r="Q16" s="613"/>
      <c r="R16" s="613"/>
      <c r="S16" s="613"/>
      <c r="T16" s="614"/>
      <c r="U16" s="614"/>
      <c r="V16" s="615"/>
      <c r="W16" s="612"/>
      <c r="X16" s="617"/>
      <c r="Y16" s="617"/>
      <c r="Z16" s="613"/>
      <c r="AA16" s="613"/>
      <c r="AB16" s="613"/>
      <c r="AC16" s="613"/>
      <c r="AD16" s="614"/>
      <c r="AE16" s="614"/>
      <c r="AF16" s="614"/>
      <c r="AG16" s="614"/>
      <c r="AH16" s="614"/>
      <c r="AI16" s="618"/>
    </row>
    <row r="17" spans="1:35">
      <c r="A17" s="628" t="s">
        <v>911</v>
      </c>
      <c r="B17" s="629" t="s">
        <v>1335</v>
      </c>
      <c r="C17" s="621"/>
      <c r="D17" s="623"/>
      <c r="E17" s="623"/>
      <c r="F17" s="623"/>
      <c r="G17" s="623"/>
      <c r="H17" s="623"/>
      <c r="I17" s="623"/>
      <c r="J17" s="624"/>
      <c r="K17" s="624"/>
      <c r="L17" s="625"/>
      <c r="M17" s="623"/>
      <c r="N17" s="623"/>
      <c r="O17" s="623"/>
      <c r="P17" s="623"/>
      <c r="Q17" s="623"/>
      <c r="R17" s="623"/>
      <c r="S17" s="623"/>
      <c r="T17" s="624"/>
      <c r="U17" s="624"/>
      <c r="V17" s="625"/>
      <c r="W17" s="621"/>
      <c r="X17" s="622"/>
      <c r="Y17" s="622"/>
      <c r="Z17" s="623"/>
      <c r="AA17" s="623"/>
      <c r="AB17" s="623"/>
      <c r="AC17" s="623"/>
      <c r="AD17" s="624"/>
      <c r="AE17" s="624"/>
      <c r="AF17" s="624"/>
      <c r="AG17" s="624"/>
      <c r="AH17" s="624"/>
      <c r="AI17" s="627"/>
    </row>
    <row r="18" spans="1:35">
      <c r="A18" s="628" t="s">
        <v>161</v>
      </c>
      <c r="B18" s="629" t="s">
        <v>1336</v>
      </c>
      <c r="C18" s="621"/>
      <c r="D18" s="639"/>
      <c r="E18" s="639"/>
      <c r="F18" s="639"/>
      <c r="G18" s="623"/>
      <c r="H18" s="623"/>
      <c r="I18" s="623"/>
      <c r="J18" s="624"/>
      <c r="K18" s="624"/>
      <c r="L18" s="625"/>
      <c r="M18" s="623"/>
      <c r="N18" s="623"/>
      <c r="O18" s="641"/>
      <c r="P18" s="623"/>
      <c r="Q18" s="623"/>
      <c r="R18" s="623"/>
      <c r="S18" s="623"/>
      <c r="T18" s="624"/>
      <c r="U18" s="624"/>
      <c r="V18" s="625"/>
      <c r="W18" s="621"/>
      <c r="X18" s="622"/>
      <c r="Y18" s="622"/>
      <c r="Z18" s="623"/>
      <c r="AA18" s="623"/>
      <c r="AB18" s="623"/>
      <c r="AC18" s="623"/>
      <c r="AD18" s="624"/>
      <c r="AE18" s="624"/>
      <c r="AF18" s="624"/>
      <c r="AG18" s="624"/>
      <c r="AH18" s="624"/>
      <c r="AI18" s="627"/>
    </row>
    <row r="19" spans="1:35">
      <c r="A19" s="628" t="s">
        <v>162</v>
      </c>
      <c r="B19" s="629" t="s">
        <v>1337</v>
      </c>
      <c r="C19" s="621"/>
      <c r="D19" s="639"/>
      <c r="E19" s="639"/>
      <c r="F19" s="639"/>
      <c r="G19" s="622"/>
      <c r="H19" s="623"/>
      <c r="I19" s="623"/>
      <c r="J19" s="624"/>
      <c r="K19" s="624"/>
      <c r="L19" s="625"/>
      <c r="M19" s="623"/>
      <c r="N19" s="623"/>
      <c r="O19" s="641"/>
      <c r="P19" s="623"/>
      <c r="Q19" s="623"/>
      <c r="R19" s="623"/>
      <c r="S19" s="623"/>
      <c r="T19" s="624"/>
      <c r="U19" s="624"/>
      <c r="V19" s="625"/>
      <c r="W19" s="621"/>
      <c r="X19" s="622"/>
      <c r="Y19" s="622"/>
      <c r="Z19" s="623"/>
      <c r="AA19" s="623"/>
      <c r="AB19" s="623"/>
      <c r="AC19" s="623"/>
      <c r="AD19" s="624"/>
      <c r="AE19" s="624"/>
      <c r="AF19" s="624"/>
      <c r="AG19" s="624"/>
      <c r="AH19" s="624"/>
      <c r="AI19" s="627"/>
    </row>
    <row r="20" spans="1:35">
      <c r="A20" s="628" t="s">
        <v>163</v>
      </c>
      <c r="B20" s="629" t="s">
        <v>1338</v>
      </c>
      <c r="C20" s="621"/>
      <c r="D20" s="622"/>
      <c r="E20" s="622"/>
      <c r="F20" s="622"/>
      <c r="G20" s="622"/>
      <c r="H20" s="623"/>
      <c r="I20" s="623"/>
      <c r="J20" s="624"/>
      <c r="K20" s="624"/>
      <c r="L20" s="625"/>
      <c r="M20" s="626"/>
      <c r="N20" s="623"/>
      <c r="O20" s="623"/>
      <c r="P20" s="623"/>
      <c r="Q20" s="623"/>
      <c r="R20" s="623"/>
      <c r="S20" s="623"/>
      <c r="T20" s="624"/>
      <c r="U20" s="624"/>
      <c r="V20" s="625"/>
      <c r="W20" s="621"/>
      <c r="X20" s="622"/>
      <c r="Y20" s="622"/>
      <c r="Z20" s="623"/>
      <c r="AA20" s="623"/>
      <c r="AB20" s="623"/>
      <c r="AC20" s="623"/>
      <c r="AD20" s="624"/>
      <c r="AE20" s="624"/>
      <c r="AF20" s="624"/>
      <c r="AG20" s="624"/>
      <c r="AH20" s="624"/>
      <c r="AI20" s="627"/>
    </row>
    <row r="21" spans="1:35">
      <c r="A21" s="628" t="s">
        <v>164</v>
      </c>
      <c r="B21" s="620" t="s">
        <v>1339</v>
      </c>
      <c r="C21" s="621"/>
      <c r="D21" s="622"/>
      <c r="E21" s="622"/>
      <c r="F21" s="622"/>
      <c r="G21" s="622"/>
      <c r="H21" s="642"/>
      <c r="I21" s="622"/>
      <c r="J21" s="643"/>
      <c r="K21" s="624"/>
      <c r="L21" s="625"/>
      <c r="M21" s="621"/>
      <c r="N21" s="622"/>
      <c r="O21" s="622"/>
      <c r="P21" s="622"/>
      <c r="Q21" s="622"/>
      <c r="R21" s="622"/>
      <c r="S21" s="622"/>
      <c r="T21" s="624"/>
      <c r="U21" s="624"/>
      <c r="V21" s="625"/>
      <c r="W21" s="644"/>
      <c r="X21" s="639"/>
      <c r="Y21" s="622"/>
      <c r="Z21" s="623"/>
      <c r="AA21" s="623"/>
      <c r="AB21" s="623"/>
      <c r="AC21" s="623"/>
      <c r="AD21" s="624"/>
      <c r="AE21" s="624"/>
      <c r="AF21" s="624"/>
      <c r="AG21" s="624"/>
      <c r="AH21" s="624"/>
      <c r="AI21" s="627"/>
    </row>
    <row r="22" spans="1:35">
      <c r="A22" s="628" t="s">
        <v>927</v>
      </c>
      <c r="B22" s="620" t="s">
        <v>1340</v>
      </c>
      <c r="C22" s="621"/>
      <c r="D22" s="622"/>
      <c r="E22" s="622"/>
      <c r="F22" s="622"/>
      <c r="G22" s="622"/>
      <c r="H22" s="622"/>
      <c r="I22" s="622"/>
      <c r="J22" s="643"/>
      <c r="K22" s="624"/>
      <c r="L22" s="625"/>
      <c r="M22" s="621"/>
      <c r="N22" s="622"/>
      <c r="O22" s="622"/>
      <c r="P22" s="622"/>
      <c r="Q22" s="622"/>
      <c r="R22" s="622"/>
      <c r="S22" s="645"/>
      <c r="T22" s="646"/>
      <c r="U22" s="646"/>
      <c r="V22" s="625"/>
      <c r="W22" s="647"/>
      <c r="X22" s="639"/>
      <c r="Y22" s="622"/>
      <c r="Z22" s="623"/>
      <c r="AA22" s="623"/>
      <c r="AB22" s="623"/>
      <c r="AC22" s="623"/>
      <c r="AD22" s="624"/>
      <c r="AE22" s="624"/>
      <c r="AF22" s="624"/>
      <c r="AG22" s="624"/>
      <c r="AH22" s="624"/>
      <c r="AI22" s="627"/>
    </row>
    <row r="23" spans="1:35">
      <c r="A23" s="648" t="s">
        <v>928</v>
      </c>
      <c r="B23" s="649" t="s">
        <v>1341</v>
      </c>
      <c r="C23" s="630"/>
      <c r="D23" s="631"/>
      <c r="E23" s="631"/>
      <c r="F23" s="631"/>
      <c r="G23" s="631"/>
      <c r="H23" s="631"/>
      <c r="I23" s="631"/>
      <c r="J23" s="650"/>
      <c r="K23" s="633"/>
      <c r="L23" s="634"/>
      <c r="M23" s="630"/>
      <c r="N23" s="631"/>
      <c r="O23" s="631"/>
      <c r="P23" s="631"/>
      <c r="Q23" s="631"/>
      <c r="R23" s="631"/>
      <c r="S23" s="651"/>
      <c r="T23" s="652"/>
      <c r="U23" s="652"/>
      <c r="V23" s="634"/>
      <c r="W23" s="653"/>
      <c r="X23" s="654"/>
      <c r="Y23" s="631"/>
      <c r="Z23" s="632"/>
      <c r="AA23" s="632"/>
      <c r="AB23" s="632"/>
      <c r="AC23" s="632"/>
      <c r="AD23" s="633"/>
      <c r="AE23" s="633"/>
      <c r="AF23" s="633"/>
      <c r="AG23" s="633"/>
      <c r="AH23" s="633"/>
      <c r="AI23" s="636"/>
    </row>
    <row r="24" spans="1:35">
      <c r="A24" s="657" t="s">
        <v>1344</v>
      </c>
    </row>
    <row r="25" spans="1:35">
      <c r="A25" s="658" t="s">
        <v>1342</v>
      </c>
    </row>
    <row r="26" spans="1:35">
      <c r="A26" s="659" t="s">
        <v>1343</v>
      </c>
    </row>
  </sheetData>
  <mergeCells count="4">
    <mergeCell ref="A2:B3"/>
    <mergeCell ref="C2:L2"/>
    <mergeCell ref="M2:V2"/>
    <mergeCell ref="W2:AI2"/>
  </mergeCells>
  <conditionalFormatting sqref="A4:B23">
    <cfRule type="expression" dxfId="1" priority="1">
      <formula>$C4="x"</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9B69F-5B99-43C2-A000-B230F443739A}">
  <sheetPr codeName="Feuil12"/>
  <dimension ref="A2:J25"/>
  <sheetViews>
    <sheetView zoomScaleNormal="100" workbookViewId="0">
      <pane ySplit="1" topLeftCell="A2" activePane="bottomLeft" state="frozen"/>
      <selection pane="bottomLeft" activeCell="A25" sqref="A25"/>
    </sheetView>
  </sheetViews>
  <sheetFormatPr defaultColWidth="9.06640625" defaultRowHeight="12.75"/>
  <cols>
    <col min="1" max="1" width="13.33203125" style="510" customWidth="1"/>
    <col min="2" max="3" width="15.53125" style="510" customWidth="1"/>
    <col min="4" max="4" width="21.46484375" style="510" customWidth="1"/>
    <col min="5" max="5" width="15.06640625" style="510" customWidth="1"/>
    <col min="6" max="6" width="13.9296875" style="510" customWidth="1"/>
    <col min="7" max="7" width="39.33203125" style="510" customWidth="1"/>
    <col min="8" max="8" width="28.06640625" style="510" bestFit="1" customWidth="1"/>
    <col min="9" max="9" width="37" style="510" bestFit="1" customWidth="1"/>
    <col min="10" max="10" width="41.06640625" style="510" customWidth="1"/>
    <col min="11" max="16384" width="9.06640625" style="510"/>
  </cols>
  <sheetData>
    <row r="2" spans="1:10" s="511" customFormat="1">
      <c r="A2" s="510" t="s">
        <v>1144</v>
      </c>
      <c r="B2" s="510" t="s">
        <v>1145</v>
      </c>
      <c r="C2" s="510" t="s">
        <v>1146</v>
      </c>
      <c r="D2" s="510" t="s">
        <v>1147</v>
      </c>
      <c r="E2" s="510" t="s">
        <v>1148</v>
      </c>
      <c r="F2" s="510" t="s">
        <v>1149</v>
      </c>
      <c r="G2" s="510" t="s">
        <v>1150</v>
      </c>
      <c r="H2" s="510" t="s">
        <v>1151</v>
      </c>
      <c r="I2" s="510" t="s">
        <v>1152</v>
      </c>
      <c r="J2" s="510" t="s">
        <v>1153</v>
      </c>
    </row>
    <row r="3" spans="1:10" s="511" customFormat="1" ht="14.25">
      <c r="A3" s="512">
        <v>43762</v>
      </c>
      <c r="B3" s="513" t="s">
        <v>1154</v>
      </c>
      <c r="C3" s="513"/>
      <c r="D3" s="513"/>
      <c r="E3" s="518"/>
      <c r="F3" s="515" t="s">
        <v>0</v>
      </c>
      <c r="G3" s="513" t="s">
        <v>1155</v>
      </c>
      <c r="H3" s="516"/>
      <c r="I3" s="513"/>
      <c r="J3" s="517"/>
    </row>
    <row r="4" spans="1:10" s="511" customFormat="1" ht="14.25">
      <c r="A4" s="512">
        <v>43860</v>
      </c>
      <c r="B4" s="513" t="s">
        <v>1156</v>
      </c>
      <c r="C4" s="513"/>
      <c r="D4" s="513"/>
      <c r="E4" s="518"/>
      <c r="F4" s="515" t="s">
        <v>0</v>
      </c>
      <c r="G4" s="513" t="s">
        <v>1157</v>
      </c>
      <c r="H4" s="516"/>
      <c r="I4" s="513"/>
      <c r="J4" s="517"/>
    </row>
    <row r="5" spans="1:10" s="511" customFormat="1" ht="14.25">
      <c r="A5" s="512">
        <v>43860</v>
      </c>
      <c r="B5" s="513" t="s">
        <v>1158</v>
      </c>
      <c r="C5" s="513"/>
      <c r="D5" s="513"/>
      <c r="E5" s="518"/>
      <c r="F5" s="515" t="s">
        <v>0</v>
      </c>
      <c r="G5" s="513" t="s">
        <v>1159</v>
      </c>
      <c r="H5" s="516"/>
      <c r="I5" s="513"/>
      <c r="J5" s="517"/>
    </row>
    <row r="6" spans="1:10" s="511" customFormat="1">
      <c r="A6" s="512">
        <v>44197</v>
      </c>
      <c r="B6" s="513" t="s">
        <v>317</v>
      </c>
      <c r="C6" s="513"/>
      <c r="D6" s="513"/>
      <c r="E6" s="514"/>
      <c r="F6" s="515" t="s">
        <v>0</v>
      </c>
      <c r="G6" s="513" t="s">
        <v>470</v>
      </c>
      <c r="H6" s="516" t="s">
        <v>468</v>
      </c>
      <c r="I6" s="513" t="s">
        <v>469</v>
      </c>
      <c r="J6" s="517" t="s">
        <v>346</v>
      </c>
    </row>
    <row r="7" spans="1:10" s="511" customFormat="1" ht="14.25">
      <c r="A7" s="512">
        <v>44197</v>
      </c>
      <c r="B7" s="513" t="s">
        <v>318</v>
      </c>
      <c r="C7" s="513"/>
      <c r="D7" s="513"/>
      <c r="E7" s="518"/>
      <c r="F7" s="515" t="s">
        <v>0</v>
      </c>
      <c r="G7" s="513" t="s">
        <v>471</v>
      </c>
      <c r="H7" s="516" t="s">
        <v>468</v>
      </c>
      <c r="I7" s="513" t="s">
        <v>469</v>
      </c>
      <c r="J7" s="517" t="s">
        <v>346</v>
      </c>
    </row>
    <row r="8" spans="1:10" s="511" customFormat="1" ht="14.25">
      <c r="A8" s="512">
        <v>44197</v>
      </c>
      <c r="B8" s="513" t="s">
        <v>322</v>
      </c>
      <c r="C8" s="513"/>
      <c r="D8" s="513"/>
      <c r="E8" s="518"/>
      <c r="F8" s="515" t="s">
        <v>0</v>
      </c>
      <c r="G8" s="513" t="s">
        <v>475</v>
      </c>
      <c r="H8" s="516" t="s">
        <v>468</v>
      </c>
      <c r="I8" s="513" t="s">
        <v>469</v>
      </c>
      <c r="J8" s="517" t="s">
        <v>346</v>
      </c>
    </row>
    <row r="9" spans="1:10" s="511" customFormat="1" ht="14.25">
      <c r="A9" s="512">
        <v>44197</v>
      </c>
      <c r="B9" s="513" t="s">
        <v>347</v>
      </c>
      <c r="C9" s="513"/>
      <c r="D9" s="513"/>
      <c r="E9" s="518"/>
      <c r="F9" s="515" t="s">
        <v>0</v>
      </c>
      <c r="G9" s="513" t="s">
        <v>520</v>
      </c>
      <c r="H9" s="516" t="s">
        <v>301</v>
      </c>
      <c r="I9" s="513"/>
      <c r="J9" s="517"/>
    </row>
    <row r="10" spans="1:10" ht="14.25">
      <c r="A10" s="512">
        <v>44197</v>
      </c>
      <c r="B10" s="513" t="s">
        <v>252</v>
      </c>
      <c r="C10" s="513"/>
      <c r="D10" s="513"/>
      <c r="E10" s="518"/>
      <c r="F10" s="515" t="s">
        <v>0</v>
      </c>
      <c r="G10" s="513" t="s">
        <v>586</v>
      </c>
      <c r="H10" s="516" t="s">
        <v>301</v>
      </c>
      <c r="I10" s="513"/>
      <c r="J10" s="517"/>
    </row>
    <row r="11" spans="1:10" ht="14.25">
      <c r="A11" s="512">
        <v>44378</v>
      </c>
      <c r="B11" s="513" t="s">
        <v>1160</v>
      </c>
      <c r="C11" s="513"/>
      <c r="D11" s="513"/>
      <c r="E11" s="518"/>
      <c r="F11" s="515" t="s">
        <v>0</v>
      </c>
      <c r="G11" s="513" t="s">
        <v>1162</v>
      </c>
      <c r="H11" s="516"/>
      <c r="I11" s="513"/>
      <c r="J11" s="517" t="s">
        <v>1164</v>
      </c>
    </row>
    <row r="12" spans="1:10" ht="14.25">
      <c r="A12" s="512">
        <v>44378</v>
      </c>
      <c r="B12" s="513" t="s">
        <v>1161</v>
      </c>
      <c r="C12" s="513"/>
      <c r="D12" s="513"/>
      <c r="E12" s="518"/>
      <c r="F12" s="515" t="s">
        <v>0</v>
      </c>
      <c r="G12" s="513" t="s">
        <v>1163</v>
      </c>
      <c r="H12" s="516"/>
      <c r="I12" s="513"/>
      <c r="J12" s="517" t="s">
        <v>1164</v>
      </c>
    </row>
    <row r="13" spans="1:10" ht="14.25">
      <c r="A13" s="512">
        <v>44686</v>
      </c>
      <c r="B13" s="513" t="s">
        <v>237</v>
      </c>
      <c r="C13" s="513" t="s">
        <v>1065</v>
      </c>
      <c r="D13" s="513" t="s">
        <v>1103</v>
      </c>
      <c r="E13" s="518" t="s">
        <v>1114</v>
      </c>
      <c r="F13" s="515" t="s">
        <v>0</v>
      </c>
      <c r="G13" s="513" t="s">
        <v>517</v>
      </c>
      <c r="H13" s="516" t="s">
        <v>298</v>
      </c>
      <c r="I13" s="513"/>
      <c r="J13" s="517"/>
    </row>
    <row r="14" spans="1:10" ht="14.25">
      <c r="A14" s="512">
        <v>44743</v>
      </c>
      <c r="B14" s="513" t="s">
        <v>851</v>
      </c>
      <c r="C14" s="513" t="s">
        <v>1065</v>
      </c>
      <c r="D14" s="513" t="s">
        <v>1065</v>
      </c>
      <c r="E14" s="518" t="s">
        <v>1114</v>
      </c>
      <c r="F14" s="515" t="s">
        <v>0</v>
      </c>
      <c r="G14" s="513" t="s">
        <v>853</v>
      </c>
      <c r="H14" s="516" t="s">
        <v>869</v>
      </c>
      <c r="I14" s="513" t="s">
        <v>289</v>
      </c>
      <c r="J14" s="517" t="s">
        <v>855</v>
      </c>
    </row>
    <row r="15" spans="1:10" ht="14.25">
      <c r="A15" s="512">
        <v>44743</v>
      </c>
      <c r="B15" s="513" t="s">
        <v>896</v>
      </c>
      <c r="C15" s="513" t="s">
        <v>1065</v>
      </c>
      <c r="D15" s="513" t="s">
        <v>1065</v>
      </c>
      <c r="E15" s="518" t="s">
        <v>1114</v>
      </c>
      <c r="F15" s="515" t="s">
        <v>0</v>
      </c>
      <c r="G15" s="513" t="s">
        <v>854</v>
      </c>
      <c r="H15" s="516" t="s">
        <v>870</v>
      </c>
      <c r="I15" s="513"/>
      <c r="J15" s="517" t="s">
        <v>880</v>
      </c>
    </row>
    <row r="16" spans="1:10" ht="25.5">
      <c r="A16" s="512">
        <v>44743</v>
      </c>
      <c r="B16" s="513" t="s">
        <v>899</v>
      </c>
      <c r="C16" s="513" t="s">
        <v>1065</v>
      </c>
      <c r="D16" s="513" t="s">
        <v>1065</v>
      </c>
      <c r="E16" s="518" t="s">
        <v>1114</v>
      </c>
      <c r="F16" s="515" t="s">
        <v>0</v>
      </c>
      <c r="G16" s="513" t="s">
        <v>850</v>
      </c>
      <c r="H16" s="516" t="s">
        <v>873</v>
      </c>
      <c r="I16" s="513"/>
      <c r="J16" s="517" t="s">
        <v>961</v>
      </c>
    </row>
    <row r="17" spans="1:10" ht="14.25">
      <c r="A17" s="512">
        <v>44743</v>
      </c>
      <c r="B17" s="513" t="s">
        <v>900</v>
      </c>
      <c r="C17" s="513" t="s">
        <v>1065</v>
      </c>
      <c r="D17" s="513" t="s">
        <v>1065</v>
      </c>
      <c r="E17" s="518" t="s">
        <v>1114</v>
      </c>
      <c r="F17" s="515" t="s">
        <v>0</v>
      </c>
      <c r="G17" s="513" t="s">
        <v>857</v>
      </c>
      <c r="H17" s="516" t="s">
        <v>874</v>
      </c>
      <c r="I17" s="513"/>
      <c r="J17" s="517" t="s">
        <v>962</v>
      </c>
    </row>
    <row r="18" spans="1:10" ht="14.25">
      <c r="A18" s="512">
        <v>44743</v>
      </c>
      <c r="B18" s="513" t="s">
        <v>240</v>
      </c>
      <c r="C18" s="513" t="s">
        <v>1065</v>
      </c>
      <c r="D18" s="513" t="s">
        <v>1103</v>
      </c>
      <c r="E18" s="518" t="s">
        <v>1114</v>
      </c>
      <c r="F18" s="515" t="s">
        <v>0</v>
      </c>
      <c r="G18" s="513" t="s">
        <v>518</v>
      </c>
      <c r="H18" s="516" t="s">
        <v>964</v>
      </c>
      <c r="I18" s="513"/>
      <c r="J18" s="517"/>
    </row>
    <row r="19" spans="1:10" ht="14.25">
      <c r="A19" s="512">
        <v>44743</v>
      </c>
      <c r="B19" s="513" t="s">
        <v>242</v>
      </c>
      <c r="C19" s="513" t="s">
        <v>608</v>
      </c>
      <c r="D19" s="513" t="s">
        <v>608</v>
      </c>
      <c r="E19" s="518" t="s">
        <v>608</v>
      </c>
      <c r="F19" s="515" t="s">
        <v>0</v>
      </c>
      <c r="G19" s="513" t="s">
        <v>582</v>
      </c>
      <c r="H19" s="516"/>
      <c r="I19" s="513"/>
      <c r="J19" s="517" t="s">
        <v>1003</v>
      </c>
    </row>
    <row r="20" spans="1:10" ht="14.25">
      <c r="A20" s="512">
        <v>44986</v>
      </c>
      <c r="B20" s="513" t="s">
        <v>238</v>
      </c>
      <c r="C20" s="513" t="s">
        <v>1131</v>
      </c>
      <c r="D20" s="513" t="s">
        <v>1103</v>
      </c>
      <c r="E20" s="518" t="s">
        <v>1114</v>
      </c>
      <c r="F20" s="515" t="s">
        <v>0</v>
      </c>
      <c r="G20" s="513" t="s">
        <v>1056</v>
      </c>
      <c r="H20" s="516" t="s">
        <v>1017</v>
      </c>
      <c r="I20" s="513"/>
      <c r="J20" s="517"/>
    </row>
    <row r="21" spans="1:10" ht="14.25">
      <c r="A21" s="512">
        <v>44986</v>
      </c>
      <c r="B21" s="513" t="s">
        <v>183</v>
      </c>
      <c r="C21" s="513" t="s">
        <v>1131</v>
      </c>
      <c r="D21" s="513" t="s">
        <v>1078</v>
      </c>
      <c r="E21" s="518" t="s">
        <v>1114</v>
      </c>
      <c r="F21" s="515" t="s">
        <v>0</v>
      </c>
      <c r="G21" s="513" t="s">
        <v>447</v>
      </c>
      <c r="H21" s="516" t="s">
        <v>958</v>
      </c>
      <c r="I21" s="513" t="s">
        <v>957</v>
      </c>
      <c r="J21" s="517" t="s">
        <v>989</v>
      </c>
    </row>
    <row r="22" spans="1:10">
      <c r="A22" s="512">
        <v>45377</v>
      </c>
      <c r="B22" s="513" t="s">
        <v>95</v>
      </c>
      <c r="C22" s="513" t="s">
        <v>608</v>
      </c>
      <c r="D22" s="513" t="s">
        <v>608</v>
      </c>
      <c r="E22" s="516" t="s">
        <v>608</v>
      </c>
      <c r="F22" s="515" t="s">
        <v>0</v>
      </c>
      <c r="G22" s="513" t="s">
        <v>394</v>
      </c>
      <c r="H22" s="516" t="s">
        <v>1034</v>
      </c>
      <c r="I22" s="513"/>
      <c r="J22" s="517" t="s">
        <v>1035</v>
      </c>
    </row>
    <row r="23" spans="1:10">
      <c r="A23" s="512">
        <v>45377</v>
      </c>
      <c r="B23" s="513" t="s">
        <v>201</v>
      </c>
      <c r="C23" s="513" t="s">
        <v>608</v>
      </c>
      <c r="D23" s="513" t="s">
        <v>608</v>
      </c>
      <c r="E23" s="516" t="s">
        <v>608</v>
      </c>
      <c r="F23" s="515" t="s">
        <v>0</v>
      </c>
      <c r="G23" s="513" t="s">
        <v>478</v>
      </c>
      <c r="H23" s="516" t="s">
        <v>342</v>
      </c>
      <c r="I23" s="513" t="s">
        <v>341</v>
      </c>
      <c r="J23" s="517"/>
    </row>
    <row r="24" spans="1:10">
      <c r="A24" s="512">
        <v>45377</v>
      </c>
      <c r="B24" s="513" t="s">
        <v>1261</v>
      </c>
      <c r="C24" s="513"/>
      <c r="D24" s="513"/>
      <c r="E24" s="516"/>
      <c r="F24" s="515" t="s">
        <v>0</v>
      </c>
      <c r="G24" s="513" t="s">
        <v>1254</v>
      </c>
      <c r="H24" s="516"/>
      <c r="I24" s="513"/>
      <c r="J24" s="517"/>
    </row>
    <row r="25" spans="1:10">
      <c r="A25" s="512">
        <v>45377</v>
      </c>
      <c r="B25" s="513" t="s">
        <v>1263</v>
      </c>
      <c r="C25" s="513" t="s">
        <v>608</v>
      </c>
      <c r="D25" s="513" t="s">
        <v>608</v>
      </c>
      <c r="E25" s="516" t="s">
        <v>608</v>
      </c>
      <c r="F25" s="515" t="s">
        <v>0</v>
      </c>
      <c r="G25" s="513" t="s">
        <v>1256</v>
      </c>
      <c r="H25" s="516"/>
      <c r="I25" s="513"/>
      <c r="J25" s="517"/>
    </row>
  </sheetData>
  <conditionalFormatting sqref="B3:D25 F3:J25">
    <cfRule type="expression" dxfId="0" priority="1">
      <formula>$H3="x"</formula>
    </cfRule>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S473"/>
  <sheetViews>
    <sheetView showGridLines="0" tabSelected="1" topLeftCell="A14" zoomScale="85" zoomScaleNormal="85" zoomScaleSheetLayoutView="70" zoomScalePageLayoutView="80" workbookViewId="0">
      <selection activeCell="I40" sqref="I40"/>
    </sheetView>
  </sheetViews>
  <sheetFormatPr defaultColWidth="9.06640625" defaultRowHeight="14.25" outlineLevelCol="1"/>
  <cols>
    <col min="1" max="2" width="2.06640625" style="1" customWidth="1"/>
    <col min="3" max="3" width="17.9296875" style="54" customWidth="1"/>
    <col min="4" max="4" width="25.33203125" style="54" hidden="1" customWidth="1"/>
    <col min="5" max="5" width="24.33203125" style="54" hidden="1" customWidth="1"/>
    <col min="6" max="6" width="8.59765625" style="769" customWidth="1" outlineLevel="1"/>
    <col min="7" max="7" width="4.33203125" style="22" customWidth="1"/>
    <col min="8" max="8" width="74.59765625" style="54" customWidth="1"/>
    <col min="9" max="9" width="60.9296875" style="57" customWidth="1"/>
    <col min="10" max="10" width="63" style="57" bestFit="1" customWidth="1"/>
    <col min="11" max="11" width="64" style="1" customWidth="1"/>
    <col min="12" max="12" width="27.46484375" style="1" customWidth="1"/>
    <col min="13" max="16384" width="9.06640625" style="1"/>
  </cols>
  <sheetData>
    <row r="1" spans="3:13" ht="22.5">
      <c r="C1" s="868" t="s">
        <v>1496</v>
      </c>
    </row>
    <row r="2" spans="3:13" ht="22.5">
      <c r="C2" s="869" t="str" cm="1">
        <f t="array" aca="1" ref="C2" ca="1">MID(CELL("filename",EPF!$A$1),SEARCH("[",CELL("filename",EPF!$A$1))+1,(FIND(".xls",CELL("filename",EPF!$A$1))-1)-FIND("[",CELL("filename",EPF!$A$1)))</f>
        <v>EPF-F1-K_SERIES 2.0-624-A</v>
      </c>
      <c r="D2" s="138"/>
      <c r="E2" s="138"/>
    </row>
    <row r="3" spans="3:13">
      <c r="G3" s="54"/>
      <c r="H3" s="22"/>
      <c r="I3" s="54"/>
      <c r="K3" s="67"/>
    </row>
    <row r="4" spans="3:13" ht="20.25" customHeight="1">
      <c r="G4" s="54"/>
      <c r="H4" s="22"/>
      <c r="I4" s="54"/>
      <c r="K4" s="67"/>
    </row>
    <row r="5" spans="3:13" ht="15" customHeight="1">
      <c r="C5" s="68"/>
      <c r="D5" s="68"/>
      <c r="E5" s="68"/>
      <c r="G5" s="54"/>
      <c r="H5" s="22"/>
      <c r="I5" s="54"/>
      <c r="K5" s="67"/>
    </row>
    <row r="6" spans="3:13">
      <c r="C6" s="68"/>
      <c r="D6" s="68"/>
      <c r="E6" s="68"/>
      <c r="F6" s="789"/>
      <c r="G6" s="802"/>
      <c r="H6" s="1"/>
      <c r="I6" s="1"/>
      <c r="J6" s="54"/>
      <c r="K6" s="67"/>
    </row>
    <row r="7" spans="3:13">
      <c r="I7" s="1"/>
      <c r="J7" s="54"/>
      <c r="K7" s="67"/>
    </row>
    <row r="8" spans="3:13" ht="10.5" customHeight="1">
      <c r="C8" s="118"/>
      <c r="D8" s="118"/>
      <c r="E8" s="118"/>
      <c r="G8" s="803"/>
      <c r="H8" s="143"/>
      <c r="I8" s="54"/>
      <c r="K8" s="67"/>
    </row>
    <row r="9" spans="3:13">
      <c r="G9" s="54"/>
      <c r="H9" s="22"/>
      <c r="I9" s="54"/>
      <c r="K9" s="67"/>
    </row>
    <row r="10" spans="3:13">
      <c r="G10" s="54"/>
      <c r="H10" s="22"/>
      <c r="I10" s="54"/>
      <c r="K10" s="67"/>
    </row>
    <row r="11" spans="3:13">
      <c r="G11" s="54"/>
      <c r="H11" s="22"/>
      <c r="I11" s="54"/>
      <c r="K11" s="67"/>
    </row>
    <row r="12" spans="3:13">
      <c r="G12" s="54"/>
      <c r="H12" s="22"/>
      <c r="I12" s="54"/>
      <c r="K12" s="67"/>
    </row>
    <row r="13" spans="3:13">
      <c r="C13" s="66"/>
      <c r="D13" s="66"/>
      <c r="E13" s="66"/>
      <c r="G13" s="54"/>
      <c r="H13" s="22"/>
      <c r="I13" s="66"/>
      <c r="J13" s="54"/>
      <c r="K13" s="67"/>
    </row>
    <row r="14" spans="3:13" ht="10.5" customHeight="1">
      <c r="G14" s="54"/>
      <c r="H14" s="22"/>
      <c r="I14" s="54"/>
      <c r="K14" s="67"/>
    </row>
    <row r="15" spans="3:13" ht="15">
      <c r="C15" s="69"/>
      <c r="D15" s="69"/>
      <c r="E15" s="69"/>
      <c r="F15" s="770"/>
      <c r="G15" s="70"/>
      <c r="H15" s="22"/>
      <c r="I15" s="54"/>
      <c r="K15" s="67"/>
    </row>
    <row r="16" spans="3:13" s="178" customFormat="1" ht="15">
      <c r="C16" s="877" t="s">
        <v>551</v>
      </c>
      <c r="D16" s="877"/>
      <c r="E16" s="877"/>
      <c r="F16" s="877"/>
      <c r="G16" s="877"/>
      <c r="H16" s="877"/>
      <c r="I16" s="878"/>
      <c r="J16" s="878"/>
      <c r="K16" s="878"/>
      <c r="L16" s="879"/>
      <c r="M16" s="1"/>
    </row>
    <row r="17" spans="2:14" s="178" customFormat="1" ht="15">
      <c r="C17" s="179" t="s">
        <v>550</v>
      </c>
      <c r="D17" s="179"/>
      <c r="E17" s="179"/>
      <c r="F17" s="790"/>
      <c r="G17" s="804"/>
      <c r="H17" s="181" t="s">
        <v>552</v>
      </c>
      <c r="I17" s="182"/>
      <c r="J17" s="182"/>
      <c r="K17" s="183"/>
      <c r="L17" s="183"/>
      <c r="M17" s="1"/>
      <c r="N17" s="184"/>
    </row>
    <row r="18" spans="2:14" s="178" customFormat="1" ht="15">
      <c r="C18" s="185"/>
      <c r="D18" s="185"/>
      <c r="E18" s="185"/>
      <c r="F18" s="790"/>
      <c r="G18" s="804"/>
      <c r="H18" s="186" t="s">
        <v>553</v>
      </c>
      <c r="J18" s="187"/>
      <c r="K18" s="188"/>
      <c r="L18" s="188"/>
      <c r="M18" s="1"/>
    </row>
    <row r="20" spans="2:14" ht="18.75" customHeight="1">
      <c r="C20" s="23" t="s">
        <v>1</v>
      </c>
      <c r="D20" s="23"/>
      <c r="E20" s="23"/>
      <c r="F20" s="771"/>
      <c r="G20" s="483"/>
      <c r="H20" s="24" t="s">
        <v>2</v>
      </c>
      <c r="I20" s="74"/>
      <c r="J20" s="74"/>
      <c r="K20" s="33"/>
    </row>
    <row r="21" spans="2:14">
      <c r="C21" s="2" t="s">
        <v>49</v>
      </c>
      <c r="D21" s="2" t="s">
        <v>1131</v>
      </c>
      <c r="E21" s="2" t="s">
        <v>1131</v>
      </c>
      <c r="F21" s="681" t="str">
        <f>IF(D21="","",HYPERLINK(_xlfn.CONCAT("https://e-spares-dev.invacare.eu.com/catalog_dev/app?forcerestart=true&amp;basket=false&amp;partLang=en&amp;docuLang=en&amp;locale=en_GB&amp;HOOK_URL=&amp;k_vari_top=",_xlfn.ENCODEURL(D21),"&amp;k_vari=",_xlfn.ENCODEURL(E21)),"ESPC"))</f>
        <v>ESPC</v>
      </c>
      <c r="G21" s="371" t="s">
        <v>1518</v>
      </c>
      <c r="H21" s="15" t="s">
        <v>841</v>
      </c>
      <c r="I21" s="77"/>
      <c r="J21" s="77"/>
      <c r="K21" s="16"/>
    </row>
    <row r="22" spans="2:14" hidden="1">
      <c r="C22" s="14" t="s">
        <v>840</v>
      </c>
      <c r="D22" s="6" t="s">
        <v>1131</v>
      </c>
      <c r="E22" s="6" t="s">
        <v>1131</v>
      </c>
      <c r="F22" s="772" t="str">
        <f t="shared" ref="F22:F86" si="0">IF(D22="","",HYPERLINK(_xlfn.CONCAT("https://e-spares-dev.invacare.eu.com/catalog_dev/app?forcerestart=true&amp;basket=false&amp;partLang=en&amp;docuLang=en&amp;locale=en_GB&amp;HOOK_URL=&amp;k_vari_top=",_xlfn.ENCODEURL(D22),"&amp;k_vari=",_xlfn.ENCODEURL(E22)),"ESPC"))</f>
        <v>ESPC</v>
      </c>
      <c r="G22" s="371" t="s">
        <v>0</v>
      </c>
      <c r="H22" s="15" t="s">
        <v>843</v>
      </c>
      <c r="I22" s="77" t="s">
        <v>842</v>
      </c>
      <c r="J22" s="77"/>
      <c r="K22" s="16"/>
    </row>
    <row r="23" spans="2:14" hidden="1">
      <c r="C23" s="520" t="s">
        <v>1169</v>
      </c>
      <c r="D23" s="505" t="s">
        <v>1131</v>
      </c>
      <c r="E23" s="505" t="s">
        <v>1131</v>
      </c>
      <c r="F23" s="772" t="str">
        <f t="shared" ref="F23" si="1">IF(D23="","",HYPERLINK(_xlfn.CONCAT("https://e-spares-dev.invacare.eu.com/catalog_dev/app?forcerestart=true&amp;basket=false&amp;partLang=en&amp;docuLang=en&amp;locale=en_GB&amp;HOOK_URL=&amp;k_vari_top=",_xlfn.ENCODEURL(D23),"&amp;k_vari=",_xlfn.ENCODEURL(E23)),"ESPC"))</f>
        <v>ESPC</v>
      </c>
      <c r="G23" s="371" t="s">
        <v>0</v>
      </c>
      <c r="H23" s="521" t="s">
        <v>1167</v>
      </c>
      <c r="I23" s="504" t="s">
        <v>1168</v>
      </c>
      <c r="J23" s="504"/>
      <c r="K23" s="522"/>
    </row>
    <row r="24" spans="2:14" s="673" customFormat="1">
      <c r="C24" s="674" t="s">
        <v>1345</v>
      </c>
      <c r="D24" s="675" t="s">
        <v>608</v>
      </c>
      <c r="E24" s="675" t="s">
        <v>608</v>
      </c>
      <c r="F24" s="676"/>
      <c r="G24" s="377"/>
      <c r="H24" s="675"/>
      <c r="I24" s="677" t="s">
        <v>1442</v>
      </c>
      <c r="J24" s="677"/>
      <c r="K24" s="678"/>
    </row>
    <row r="25" spans="2:14" s="673" customFormat="1">
      <c r="C25" s="679" t="s">
        <v>50</v>
      </c>
      <c r="D25" s="680" t="s">
        <v>1131</v>
      </c>
      <c r="E25" s="680" t="s">
        <v>1131</v>
      </c>
      <c r="F25" s="681" t="str">
        <f t="shared" si="0"/>
        <v>ESPC</v>
      </c>
      <c r="G25" s="368" t="s">
        <v>0</v>
      </c>
      <c r="H25" s="682" t="s">
        <v>1458</v>
      </c>
      <c r="I25" s="683" t="s">
        <v>1192</v>
      </c>
      <c r="J25" s="684"/>
      <c r="K25" s="685"/>
    </row>
    <row r="26" spans="2:14" s="688" customFormat="1">
      <c r="B26" s="686"/>
      <c r="C26" s="520" t="s">
        <v>1189</v>
      </c>
      <c r="D26" s="505"/>
      <c r="E26" s="505"/>
      <c r="F26" s="772"/>
      <c r="G26" s="371" t="s">
        <v>0</v>
      </c>
      <c r="H26" s="521" t="s">
        <v>1188</v>
      </c>
      <c r="I26" s="687" t="s">
        <v>1190</v>
      </c>
      <c r="J26" s="504"/>
      <c r="K26" s="522"/>
    </row>
    <row r="27" spans="2:14">
      <c r="C27" s="117" t="s">
        <v>847</v>
      </c>
      <c r="D27" s="50" t="s">
        <v>608</v>
      </c>
      <c r="E27" s="50" t="s">
        <v>608</v>
      </c>
      <c r="F27" s="676"/>
      <c r="G27" s="377"/>
      <c r="H27" s="50"/>
      <c r="I27" s="76"/>
      <c r="J27" s="76"/>
      <c r="K27" s="51"/>
    </row>
    <row r="28" spans="2:14" s="43" customFormat="1" ht="54">
      <c r="C28" s="14" t="s">
        <v>897</v>
      </c>
      <c r="D28" s="6" t="s">
        <v>1131</v>
      </c>
      <c r="E28" s="6" t="s">
        <v>1131</v>
      </c>
      <c r="F28" s="772" t="str">
        <f t="shared" si="0"/>
        <v>ESPC</v>
      </c>
      <c r="G28" s="464" t="s">
        <v>0</v>
      </c>
      <c r="H28" s="31" t="s">
        <v>849</v>
      </c>
      <c r="I28" s="465" t="s">
        <v>871</v>
      </c>
      <c r="J28" s="111" t="s">
        <v>289</v>
      </c>
      <c r="K28" s="16" t="s">
        <v>1439</v>
      </c>
    </row>
    <row r="29" spans="2:14" s="43" customFormat="1" ht="54">
      <c r="C29" s="14" t="s">
        <v>898</v>
      </c>
      <c r="D29" s="6" t="s">
        <v>1131</v>
      </c>
      <c r="E29" s="6" t="s">
        <v>1131</v>
      </c>
      <c r="F29" s="772" t="str">
        <f t="shared" si="0"/>
        <v>ESPC</v>
      </c>
      <c r="G29" s="464" t="s">
        <v>0</v>
      </c>
      <c r="H29" s="31" t="s">
        <v>856</v>
      </c>
      <c r="I29" s="465" t="s">
        <v>872</v>
      </c>
      <c r="J29" s="111" t="s">
        <v>289</v>
      </c>
      <c r="K29" s="16" t="s">
        <v>1438</v>
      </c>
    </row>
    <row r="30" spans="2:14">
      <c r="C30" s="117" t="s">
        <v>5</v>
      </c>
      <c r="D30" s="50" t="s">
        <v>608</v>
      </c>
      <c r="E30" s="50" t="s">
        <v>608</v>
      </c>
      <c r="F30" s="676"/>
      <c r="G30" s="377"/>
      <c r="H30" s="50"/>
      <c r="I30" s="76"/>
      <c r="J30" s="76"/>
      <c r="K30" s="51"/>
    </row>
    <row r="31" spans="2:14">
      <c r="C31" s="168" t="s">
        <v>6</v>
      </c>
      <c r="D31" s="169" t="s">
        <v>608</v>
      </c>
      <c r="E31" s="169" t="s">
        <v>608</v>
      </c>
      <c r="F31" s="691"/>
      <c r="G31" s="372"/>
      <c r="H31" s="170" t="s">
        <v>793</v>
      </c>
      <c r="I31" s="357" t="s">
        <v>792</v>
      </c>
      <c r="J31" s="74"/>
      <c r="K31" s="33"/>
    </row>
    <row r="32" spans="2:14">
      <c r="C32" s="2" t="s">
        <v>67</v>
      </c>
      <c r="D32" s="26" t="s">
        <v>1131</v>
      </c>
      <c r="E32" s="26" t="s">
        <v>1138</v>
      </c>
      <c r="F32" s="681" t="str">
        <f t="shared" si="0"/>
        <v>ESPC</v>
      </c>
      <c r="G32" s="368" t="s">
        <v>1518</v>
      </c>
      <c r="H32" s="3" t="s">
        <v>364</v>
      </c>
      <c r="J32" s="75"/>
      <c r="K32" s="4" t="s">
        <v>1010</v>
      </c>
    </row>
    <row r="33" spans="3:11">
      <c r="C33" s="14" t="s">
        <v>68</v>
      </c>
      <c r="D33" s="6" t="s">
        <v>1131</v>
      </c>
      <c r="E33" s="6" t="s">
        <v>1139</v>
      </c>
      <c r="F33" s="772" t="str">
        <f t="shared" si="0"/>
        <v>ESPC</v>
      </c>
      <c r="G33" s="371" t="s">
        <v>0</v>
      </c>
      <c r="H33" s="15" t="s">
        <v>365</v>
      </c>
      <c r="I33" s="77"/>
      <c r="J33" s="77"/>
      <c r="K33" s="16" t="s">
        <v>1011</v>
      </c>
    </row>
    <row r="34" spans="3:11">
      <c r="C34" s="14" t="s">
        <v>69</v>
      </c>
      <c r="D34" s="6" t="s">
        <v>1131</v>
      </c>
      <c r="E34" s="6" t="s">
        <v>1140</v>
      </c>
      <c r="F34" s="772" t="str">
        <f t="shared" si="0"/>
        <v>ESPC</v>
      </c>
      <c r="G34" s="371" t="s">
        <v>0</v>
      </c>
      <c r="H34" s="15" t="s">
        <v>366</v>
      </c>
      <c r="I34" s="77"/>
      <c r="J34" s="77"/>
      <c r="K34" s="16" t="s">
        <v>307</v>
      </c>
    </row>
    <row r="35" spans="3:11">
      <c r="C35" s="14" t="s">
        <v>70</v>
      </c>
      <c r="D35" s="6" t="s">
        <v>1131</v>
      </c>
      <c r="E35" s="6" t="s">
        <v>1141</v>
      </c>
      <c r="F35" s="772" t="str">
        <f t="shared" si="0"/>
        <v>ESPC</v>
      </c>
      <c r="G35" s="371" t="s">
        <v>0</v>
      </c>
      <c r="H35" s="15" t="s">
        <v>367</v>
      </c>
      <c r="I35" s="77"/>
      <c r="J35" s="77"/>
      <c r="K35" s="16" t="s">
        <v>1010</v>
      </c>
    </row>
    <row r="36" spans="3:11">
      <c r="C36" s="14" t="s">
        <v>71</v>
      </c>
      <c r="D36" s="6" t="s">
        <v>1131</v>
      </c>
      <c r="E36" s="6" t="s">
        <v>1142</v>
      </c>
      <c r="F36" s="772" t="str">
        <f t="shared" si="0"/>
        <v>ESPC</v>
      </c>
      <c r="G36" s="371" t="s">
        <v>0</v>
      </c>
      <c r="H36" s="15" t="s">
        <v>368</v>
      </c>
      <c r="I36" s="77"/>
      <c r="J36" s="77"/>
      <c r="K36" s="16" t="s">
        <v>1012</v>
      </c>
    </row>
    <row r="37" spans="3:11">
      <c r="C37" s="14" t="s">
        <v>72</v>
      </c>
      <c r="D37" s="6" t="s">
        <v>1131</v>
      </c>
      <c r="E37" s="6" t="s">
        <v>1143</v>
      </c>
      <c r="F37" s="773" t="str">
        <f t="shared" si="0"/>
        <v>ESPC</v>
      </c>
      <c r="G37" s="371" t="s">
        <v>0</v>
      </c>
      <c r="H37" s="15" t="s">
        <v>369</v>
      </c>
      <c r="I37" s="77"/>
      <c r="J37" s="77"/>
      <c r="K37" s="16" t="s">
        <v>307</v>
      </c>
    </row>
    <row r="38" spans="3:11" ht="17" customHeight="1">
      <c r="C38" s="168" t="s">
        <v>24</v>
      </c>
      <c r="D38" s="169" t="s">
        <v>608</v>
      </c>
      <c r="E38" s="169" t="s">
        <v>608</v>
      </c>
      <c r="F38" s="691"/>
      <c r="G38" s="372"/>
      <c r="H38" s="25"/>
      <c r="I38" s="74"/>
      <c r="J38" s="74"/>
      <c r="K38" s="33"/>
    </row>
    <row r="39" spans="3:11">
      <c r="C39" s="14" t="s">
        <v>53</v>
      </c>
      <c r="D39" s="28" t="s">
        <v>1131</v>
      </c>
      <c r="E39" s="28" t="s">
        <v>1066</v>
      </c>
      <c r="F39" s="681" t="str">
        <f t="shared" si="0"/>
        <v>ESPC</v>
      </c>
      <c r="G39" s="371" t="s">
        <v>0</v>
      </c>
      <c r="H39" s="15" t="s">
        <v>370</v>
      </c>
      <c r="I39" s="223"/>
      <c r="J39" s="120"/>
      <c r="K39" s="16" t="s">
        <v>1507</v>
      </c>
    </row>
    <row r="40" spans="3:11">
      <c r="C40" s="14" t="s">
        <v>355</v>
      </c>
      <c r="D40" s="6" t="s">
        <v>1131</v>
      </c>
      <c r="E40" s="6" t="s">
        <v>1066</v>
      </c>
      <c r="F40" s="772" t="str">
        <f t="shared" si="0"/>
        <v>ESPC</v>
      </c>
      <c r="G40" s="371" t="s">
        <v>1518</v>
      </c>
      <c r="H40" s="15" t="s">
        <v>371</v>
      </c>
      <c r="I40" s="223"/>
      <c r="J40" s="120"/>
      <c r="K40" s="16" t="s">
        <v>1507</v>
      </c>
    </row>
    <row r="41" spans="3:11">
      <c r="C41" s="14" t="s">
        <v>356</v>
      </c>
      <c r="D41" s="6" t="s">
        <v>1131</v>
      </c>
      <c r="E41" s="6" t="s">
        <v>1066</v>
      </c>
      <c r="F41" s="773" t="str">
        <f t="shared" si="0"/>
        <v>ESPC</v>
      </c>
      <c r="G41" s="371" t="s">
        <v>0</v>
      </c>
      <c r="H41" s="15" t="s">
        <v>372</v>
      </c>
      <c r="I41" s="223"/>
      <c r="J41" s="120"/>
      <c r="K41" s="16" t="s">
        <v>1508</v>
      </c>
    </row>
    <row r="42" spans="3:11">
      <c r="C42" s="168" t="s">
        <v>56</v>
      </c>
      <c r="D42" s="169" t="s">
        <v>608</v>
      </c>
      <c r="E42" s="169" t="s">
        <v>608</v>
      </c>
      <c r="F42" s="691"/>
      <c r="G42" s="372"/>
      <c r="H42" s="25"/>
      <c r="I42" s="357" t="s">
        <v>794</v>
      </c>
      <c r="J42" s="74"/>
      <c r="K42" s="33"/>
    </row>
    <row r="43" spans="3:11">
      <c r="C43" s="26" t="s">
        <v>54</v>
      </c>
      <c r="D43" s="26" t="s">
        <v>608</v>
      </c>
      <c r="E43" s="26" t="s">
        <v>608</v>
      </c>
      <c r="F43" s="774" t="str">
        <f t="shared" si="0"/>
        <v/>
      </c>
      <c r="G43" s="373" t="s">
        <v>0</v>
      </c>
      <c r="H43" s="27" t="s">
        <v>373</v>
      </c>
      <c r="I43" s="141"/>
      <c r="J43" s="78"/>
      <c r="K43" s="224" t="s">
        <v>1175</v>
      </c>
    </row>
    <row r="44" spans="3:11">
      <c r="C44" s="14" t="s">
        <v>73</v>
      </c>
      <c r="D44" s="28" t="s">
        <v>608</v>
      </c>
      <c r="E44" s="28" t="s">
        <v>608</v>
      </c>
      <c r="F44" s="775" t="str">
        <f t="shared" si="0"/>
        <v/>
      </c>
      <c r="G44" s="371" t="s">
        <v>0</v>
      </c>
      <c r="H44" s="15" t="s">
        <v>374</v>
      </c>
      <c r="I44" s="77"/>
      <c r="J44" s="77"/>
      <c r="K44" s="16" t="s">
        <v>1176</v>
      </c>
    </row>
    <row r="45" spans="3:11">
      <c r="C45" s="6" t="s">
        <v>74</v>
      </c>
      <c r="D45" s="6" t="s">
        <v>608</v>
      </c>
      <c r="E45" s="6" t="s">
        <v>608</v>
      </c>
      <c r="F45" s="772" t="str">
        <f t="shared" si="0"/>
        <v/>
      </c>
      <c r="G45" s="374" t="s">
        <v>0</v>
      </c>
      <c r="H45" s="7" t="s">
        <v>375</v>
      </c>
      <c r="I45" s="79"/>
      <c r="J45" s="79"/>
      <c r="K45" s="8" t="s">
        <v>1124</v>
      </c>
    </row>
    <row r="46" spans="3:11">
      <c r="C46" s="6" t="s">
        <v>75</v>
      </c>
      <c r="D46" s="6" t="s">
        <v>608</v>
      </c>
      <c r="E46" s="6" t="s">
        <v>608</v>
      </c>
      <c r="F46" s="776" t="str">
        <f t="shared" si="0"/>
        <v/>
      </c>
      <c r="G46" s="374" t="s">
        <v>0</v>
      </c>
      <c r="H46" s="7" t="s">
        <v>376</v>
      </c>
      <c r="I46" s="79"/>
      <c r="J46" s="79"/>
      <c r="K46" s="8" t="s">
        <v>1125</v>
      </c>
    </row>
    <row r="47" spans="3:11">
      <c r="C47" s="6" t="s">
        <v>76</v>
      </c>
      <c r="D47" s="6" t="s">
        <v>608</v>
      </c>
      <c r="E47" s="6" t="s">
        <v>608</v>
      </c>
      <c r="F47" s="776" t="str">
        <f t="shared" si="0"/>
        <v/>
      </c>
      <c r="G47" s="374" t="s">
        <v>0</v>
      </c>
      <c r="H47" s="7" t="s">
        <v>377</v>
      </c>
      <c r="I47" s="79"/>
      <c r="J47" s="79"/>
      <c r="K47" s="8" t="s">
        <v>879</v>
      </c>
    </row>
    <row r="48" spans="3:11">
      <c r="C48" s="6" t="s">
        <v>77</v>
      </c>
      <c r="D48" s="28" t="s">
        <v>608</v>
      </c>
      <c r="E48" s="28" t="s">
        <v>608</v>
      </c>
      <c r="F48" s="775" t="str">
        <f t="shared" si="0"/>
        <v/>
      </c>
      <c r="G48" s="374" t="s">
        <v>0</v>
      </c>
      <c r="H48" s="7" t="s">
        <v>378</v>
      </c>
      <c r="I48" s="79"/>
      <c r="J48" s="79"/>
      <c r="K48" s="8" t="s">
        <v>1126</v>
      </c>
    </row>
    <row r="49" spans="3:12">
      <c r="C49" s="6" t="s">
        <v>78</v>
      </c>
      <c r="D49" s="6" t="s">
        <v>608</v>
      </c>
      <c r="E49" s="6" t="s">
        <v>608</v>
      </c>
      <c r="F49" s="776" t="str">
        <f t="shared" si="0"/>
        <v/>
      </c>
      <c r="G49" s="374" t="s">
        <v>0</v>
      </c>
      <c r="H49" s="7" t="s">
        <v>379</v>
      </c>
      <c r="I49" s="79"/>
      <c r="J49" s="79"/>
      <c r="K49" s="8" t="s">
        <v>1032</v>
      </c>
    </row>
    <row r="50" spans="3:12">
      <c r="C50" s="6" t="s">
        <v>79</v>
      </c>
      <c r="D50" s="28" t="s">
        <v>608</v>
      </c>
      <c r="E50" s="28" t="s">
        <v>608</v>
      </c>
      <c r="F50" s="775" t="str">
        <f t="shared" si="0"/>
        <v/>
      </c>
      <c r="G50" s="374" t="s">
        <v>0</v>
      </c>
      <c r="H50" s="7" t="s">
        <v>380</v>
      </c>
      <c r="I50" s="79"/>
      <c r="J50" s="79"/>
      <c r="K50" s="8" t="s">
        <v>1033</v>
      </c>
    </row>
    <row r="51" spans="3:12">
      <c r="C51" s="6" t="s">
        <v>80</v>
      </c>
      <c r="D51" s="6" t="s">
        <v>608</v>
      </c>
      <c r="E51" s="6" t="s">
        <v>608</v>
      </c>
      <c r="F51" s="772" t="str">
        <f t="shared" si="0"/>
        <v/>
      </c>
      <c r="G51" s="374" t="s">
        <v>0</v>
      </c>
      <c r="H51" s="7" t="s">
        <v>381</v>
      </c>
      <c r="I51" s="91"/>
      <c r="J51" s="79"/>
      <c r="K51" s="8" t="s">
        <v>1127</v>
      </c>
    </row>
    <row r="52" spans="3:12">
      <c r="C52" s="6" t="s">
        <v>81</v>
      </c>
      <c r="D52" s="6" t="s">
        <v>608</v>
      </c>
      <c r="E52" s="6" t="s">
        <v>608</v>
      </c>
      <c r="F52" s="773" t="str">
        <f t="shared" si="0"/>
        <v/>
      </c>
      <c r="G52" s="374" t="s">
        <v>0</v>
      </c>
      <c r="H52" s="7" t="s">
        <v>382</v>
      </c>
      <c r="I52" s="123"/>
      <c r="J52" s="80"/>
      <c r="K52" s="8" t="s">
        <v>1172</v>
      </c>
    </row>
    <row r="53" spans="3:12">
      <c r="C53" s="168" t="s">
        <v>57</v>
      </c>
      <c r="D53" s="169" t="s">
        <v>608</v>
      </c>
      <c r="E53" s="169" t="s">
        <v>608</v>
      </c>
      <c r="F53" s="691"/>
      <c r="G53" s="372"/>
      <c r="H53" s="25"/>
      <c r="I53" s="74"/>
      <c r="J53" s="74"/>
      <c r="K53" s="33"/>
    </row>
    <row r="54" spans="3:12">
      <c r="C54" s="2" t="s">
        <v>82</v>
      </c>
      <c r="D54" s="2" t="s">
        <v>608</v>
      </c>
      <c r="E54" s="2" t="s">
        <v>608</v>
      </c>
      <c r="F54" s="774" t="str">
        <f t="shared" si="0"/>
        <v/>
      </c>
      <c r="G54" s="368" t="s">
        <v>0</v>
      </c>
      <c r="H54" s="3" t="s">
        <v>383</v>
      </c>
      <c r="I54" s="75"/>
      <c r="J54" s="75"/>
      <c r="K54" s="4" t="s">
        <v>1177</v>
      </c>
    </row>
    <row r="55" spans="3:12">
      <c r="C55" s="14" t="s">
        <v>83</v>
      </c>
      <c r="D55" s="28" t="s">
        <v>608</v>
      </c>
      <c r="E55" s="28" t="s">
        <v>608</v>
      </c>
      <c r="F55" s="775" t="str">
        <f t="shared" si="0"/>
        <v/>
      </c>
      <c r="G55" s="371" t="s">
        <v>0</v>
      </c>
      <c r="H55" s="15" t="s">
        <v>384</v>
      </c>
      <c r="I55" s="77"/>
      <c r="J55" s="77"/>
      <c r="K55" s="16" t="s">
        <v>1178</v>
      </c>
    </row>
    <row r="56" spans="3:12">
      <c r="C56" s="14" t="s">
        <v>84</v>
      </c>
      <c r="D56" s="6" t="s">
        <v>608</v>
      </c>
      <c r="E56" s="6" t="s">
        <v>608</v>
      </c>
      <c r="F56" s="772" t="str">
        <f t="shared" si="0"/>
        <v/>
      </c>
      <c r="G56" s="371" t="s">
        <v>0</v>
      </c>
      <c r="H56" s="15" t="s">
        <v>377</v>
      </c>
      <c r="I56" s="77"/>
      <c r="J56" s="77"/>
      <c r="K56" s="16"/>
    </row>
    <row r="57" spans="3:12">
      <c r="C57" s="6" t="s">
        <v>85</v>
      </c>
      <c r="D57" s="6" t="s">
        <v>608</v>
      </c>
      <c r="E57" s="6" t="s">
        <v>608</v>
      </c>
      <c r="F57" s="776" t="str">
        <f t="shared" si="0"/>
        <v/>
      </c>
      <c r="G57" s="374" t="s">
        <v>0</v>
      </c>
      <c r="H57" s="7" t="s">
        <v>385</v>
      </c>
      <c r="I57" s="79"/>
      <c r="J57" s="79"/>
      <c r="K57" s="8" t="s">
        <v>593</v>
      </c>
    </row>
    <row r="58" spans="3:12">
      <c r="C58" s="6" t="s">
        <v>86</v>
      </c>
      <c r="D58" s="28" t="s">
        <v>608</v>
      </c>
      <c r="E58" s="28" t="s">
        <v>608</v>
      </c>
      <c r="F58" s="775" t="str">
        <f t="shared" si="0"/>
        <v/>
      </c>
      <c r="G58" s="374" t="s">
        <v>0</v>
      </c>
      <c r="H58" s="7" t="s">
        <v>386</v>
      </c>
      <c r="I58" s="79"/>
      <c r="J58" s="79"/>
      <c r="K58" s="8" t="s">
        <v>1497</v>
      </c>
    </row>
    <row r="59" spans="3:12">
      <c r="C59" s="6" t="s">
        <v>87</v>
      </c>
      <c r="D59" s="6" t="s">
        <v>608</v>
      </c>
      <c r="E59" s="6" t="s">
        <v>608</v>
      </c>
      <c r="F59" s="772" t="str">
        <f t="shared" si="0"/>
        <v/>
      </c>
      <c r="G59" s="374" t="s">
        <v>0</v>
      </c>
      <c r="H59" s="7" t="s">
        <v>387</v>
      </c>
      <c r="I59" s="79"/>
      <c r="J59" s="79"/>
      <c r="K59" s="8" t="s">
        <v>1435</v>
      </c>
    </row>
    <row r="60" spans="3:12">
      <c r="C60" s="6" t="s">
        <v>88</v>
      </c>
      <c r="D60" s="6" t="s">
        <v>608</v>
      </c>
      <c r="E60" s="6" t="s">
        <v>608</v>
      </c>
      <c r="F60" s="776" t="str">
        <f t="shared" si="0"/>
        <v/>
      </c>
      <c r="G60" s="374" t="s">
        <v>0</v>
      </c>
      <c r="H60" s="7" t="s">
        <v>382</v>
      </c>
      <c r="I60" s="79"/>
      <c r="J60" s="79"/>
      <c r="K60" s="8" t="s">
        <v>1128</v>
      </c>
    </row>
    <row r="61" spans="3:12">
      <c r="C61" s="10" t="s">
        <v>89</v>
      </c>
      <c r="D61" s="10" t="s">
        <v>608</v>
      </c>
      <c r="E61" s="10" t="s">
        <v>608</v>
      </c>
      <c r="F61" s="773" t="str">
        <f t="shared" si="0"/>
        <v/>
      </c>
      <c r="G61" s="375" t="s">
        <v>0</v>
      </c>
      <c r="H61" s="11" t="s">
        <v>388</v>
      </c>
      <c r="I61" s="81"/>
      <c r="J61" s="81"/>
      <c r="K61" s="17" t="s">
        <v>1129</v>
      </c>
    </row>
    <row r="62" spans="3:12">
      <c r="C62" s="168" t="s">
        <v>7</v>
      </c>
      <c r="D62" s="169" t="s">
        <v>608</v>
      </c>
      <c r="E62" s="169" t="s">
        <v>608</v>
      </c>
      <c r="F62" s="691"/>
      <c r="G62" s="372"/>
      <c r="H62" s="25"/>
      <c r="I62" s="74"/>
      <c r="J62" s="74"/>
      <c r="K62" s="33"/>
    </row>
    <row r="63" spans="3:12">
      <c r="C63" s="2" t="s">
        <v>90</v>
      </c>
      <c r="D63" s="26" t="s">
        <v>608</v>
      </c>
      <c r="E63" s="26" t="s">
        <v>608</v>
      </c>
      <c r="F63" s="681" t="str">
        <f t="shared" si="0"/>
        <v/>
      </c>
      <c r="G63" s="368" t="s">
        <v>0</v>
      </c>
      <c r="H63" s="3" t="s">
        <v>389</v>
      </c>
      <c r="I63" s="75" t="s">
        <v>1052</v>
      </c>
      <c r="J63" s="75"/>
      <c r="K63" s="4"/>
      <c r="L63" s="158"/>
    </row>
    <row r="64" spans="3:12">
      <c r="C64" s="14" t="s">
        <v>91</v>
      </c>
      <c r="D64" s="6" t="s">
        <v>608</v>
      </c>
      <c r="E64" s="6" t="s">
        <v>608</v>
      </c>
      <c r="F64" s="772" t="str">
        <f t="shared" si="0"/>
        <v/>
      </c>
      <c r="G64" s="371" t="s">
        <v>0</v>
      </c>
      <c r="H64" s="15" t="s">
        <v>390</v>
      </c>
      <c r="I64" s="77"/>
      <c r="J64" s="77"/>
      <c r="K64" s="16"/>
    </row>
    <row r="65" spans="3:11">
      <c r="C65" s="6" t="s">
        <v>92</v>
      </c>
      <c r="D65" s="6" t="s">
        <v>608</v>
      </c>
      <c r="E65" s="6" t="s">
        <v>608</v>
      </c>
      <c r="F65" s="772" t="str">
        <f t="shared" si="0"/>
        <v/>
      </c>
      <c r="G65" s="374" t="s">
        <v>0</v>
      </c>
      <c r="H65" s="7" t="s">
        <v>391</v>
      </c>
      <c r="I65" s="79"/>
      <c r="J65" s="79"/>
      <c r="K65" s="8"/>
    </row>
    <row r="66" spans="3:11">
      <c r="C66" s="6" t="s">
        <v>93</v>
      </c>
      <c r="D66" s="6" t="s">
        <v>608</v>
      </c>
      <c r="E66" s="6" t="s">
        <v>608</v>
      </c>
      <c r="F66" s="772" t="str">
        <f t="shared" si="0"/>
        <v/>
      </c>
      <c r="G66" s="374" t="s">
        <v>0</v>
      </c>
      <c r="H66" s="7" t="s">
        <v>392</v>
      </c>
      <c r="I66" s="79"/>
      <c r="J66" s="79"/>
      <c r="K66" s="8"/>
    </row>
    <row r="67" spans="3:11">
      <c r="C67" s="10" t="s">
        <v>94</v>
      </c>
      <c r="D67" s="10" t="s">
        <v>608</v>
      </c>
      <c r="E67" s="10" t="s">
        <v>608</v>
      </c>
      <c r="F67" s="773" t="str">
        <f t="shared" si="0"/>
        <v/>
      </c>
      <c r="G67" s="375" t="s">
        <v>0</v>
      </c>
      <c r="H67" s="11" t="s">
        <v>393</v>
      </c>
      <c r="I67" s="81" t="s">
        <v>1053</v>
      </c>
      <c r="J67" s="81"/>
      <c r="K67" s="17"/>
    </row>
    <row r="68" spans="3:11" ht="14.25" customHeight="1">
      <c r="C68" s="168" t="s">
        <v>58</v>
      </c>
      <c r="D68" s="169" t="s">
        <v>608</v>
      </c>
      <c r="E68" s="169" t="s">
        <v>608</v>
      </c>
      <c r="F68" s="691"/>
      <c r="G68" s="372"/>
      <c r="H68" s="25"/>
      <c r="I68" s="689" t="s">
        <v>1314</v>
      </c>
      <c r="J68" s="74"/>
      <c r="K68" s="33"/>
    </row>
    <row r="69" spans="3:11">
      <c r="C69" s="6" t="s">
        <v>96</v>
      </c>
      <c r="D69" s="6" t="s">
        <v>608</v>
      </c>
      <c r="E69" s="6" t="s">
        <v>608</v>
      </c>
      <c r="F69" s="772" t="str">
        <f t="shared" si="0"/>
        <v/>
      </c>
      <c r="G69" s="374" t="s">
        <v>0</v>
      </c>
      <c r="H69" s="7" t="s">
        <v>395</v>
      </c>
      <c r="I69" s="146"/>
      <c r="J69" s="79"/>
      <c r="K69" s="8" t="s">
        <v>1460</v>
      </c>
    </row>
    <row r="70" spans="3:11">
      <c r="C70" s="6" t="s">
        <v>97</v>
      </c>
      <c r="D70" s="6" t="s">
        <v>608</v>
      </c>
      <c r="E70" s="6" t="s">
        <v>608</v>
      </c>
      <c r="F70" s="772" t="str">
        <f t="shared" si="0"/>
        <v/>
      </c>
      <c r="G70" s="374" t="s">
        <v>0</v>
      </c>
      <c r="H70" s="7" t="s">
        <v>396</v>
      </c>
      <c r="I70" s="146"/>
      <c r="J70" s="144"/>
      <c r="K70" s="8" t="s">
        <v>1461</v>
      </c>
    </row>
    <row r="71" spans="3:11">
      <c r="C71" s="6" t="s">
        <v>98</v>
      </c>
      <c r="D71" s="6" t="s">
        <v>608</v>
      </c>
      <c r="E71" s="6" t="s">
        <v>608</v>
      </c>
      <c r="F71" s="772" t="str">
        <f t="shared" si="0"/>
        <v/>
      </c>
      <c r="G71" s="374" t="s">
        <v>0</v>
      </c>
      <c r="H71" s="7" t="s">
        <v>397</v>
      </c>
      <c r="I71" s="146"/>
      <c r="J71" s="80"/>
      <c r="K71" s="8" t="s">
        <v>1461</v>
      </c>
    </row>
    <row r="72" spans="3:11">
      <c r="C72" s="6" t="s">
        <v>99</v>
      </c>
      <c r="D72" s="6" t="s">
        <v>608</v>
      </c>
      <c r="E72" s="6" t="s">
        <v>608</v>
      </c>
      <c r="F72" s="772" t="str">
        <f t="shared" si="0"/>
        <v/>
      </c>
      <c r="G72" s="374" t="s">
        <v>0</v>
      </c>
      <c r="H72" s="7" t="s">
        <v>398</v>
      </c>
      <c r="I72" s="146"/>
      <c r="J72" s="79"/>
      <c r="K72" s="669"/>
    </row>
    <row r="73" spans="3:11">
      <c r="C73" s="6" t="s">
        <v>100</v>
      </c>
      <c r="D73" s="6" t="s">
        <v>608</v>
      </c>
      <c r="E73" s="6" t="s">
        <v>608</v>
      </c>
      <c r="F73" s="772" t="str">
        <f t="shared" si="0"/>
        <v/>
      </c>
      <c r="G73" s="374" t="s">
        <v>0</v>
      </c>
      <c r="H73" s="7" t="s">
        <v>399</v>
      </c>
      <c r="I73" s="541" t="s">
        <v>1480</v>
      </c>
      <c r="J73" s="79"/>
      <c r="K73" s="669"/>
    </row>
    <row r="74" spans="3:11">
      <c r="C74" s="6" t="s">
        <v>101</v>
      </c>
      <c r="D74" s="6" t="s">
        <v>608</v>
      </c>
      <c r="E74" s="6" t="s">
        <v>608</v>
      </c>
      <c r="F74" s="776" t="str">
        <f t="shared" si="0"/>
        <v/>
      </c>
      <c r="G74" s="374" t="s">
        <v>0</v>
      </c>
      <c r="H74" s="7" t="s">
        <v>400</v>
      </c>
      <c r="I74" s="146"/>
      <c r="J74" s="79"/>
      <c r="K74" s="669"/>
    </row>
    <row r="75" spans="3:11">
      <c r="C75" s="6" t="s">
        <v>102</v>
      </c>
      <c r="D75" s="6" t="s">
        <v>608</v>
      </c>
      <c r="E75" s="6" t="s">
        <v>608</v>
      </c>
      <c r="F75" s="776" t="str">
        <f t="shared" si="0"/>
        <v/>
      </c>
      <c r="G75" s="374" t="s">
        <v>0</v>
      </c>
      <c r="H75" s="7" t="s">
        <v>375</v>
      </c>
      <c r="I75" s="146"/>
      <c r="J75" s="79"/>
      <c r="K75" s="8" t="s">
        <v>1459</v>
      </c>
    </row>
    <row r="76" spans="3:11">
      <c r="C76" s="6" t="s">
        <v>103</v>
      </c>
      <c r="D76" s="28" t="s">
        <v>608</v>
      </c>
      <c r="E76" s="28" t="s">
        <v>608</v>
      </c>
      <c r="F76" s="775" t="str">
        <f t="shared" si="0"/>
        <v/>
      </c>
      <c r="G76" s="374" t="s">
        <v>0</v>
      </c>
      <c r="H76" s="7" t="s">
        <v>401</v>
      </c>
      <c r="I76" s="146"/>
      <c r="J76" s="79"/>
      <c r="K76" s="8" t="s">
        <v>1459</v>
      </c>
    </row>
    <row r="77" spans="3:11">
      <c r="C77" s="6" t="s">
        <v>104</v>
      </c>
      <c r="D77" s="6" t="s">
        <v>608</v>
      </c>
      <c r="E77" s="6" t="s">
        <v>608</v>
      </c>
      <c r="F77" s="772" t="str">
        <f t="shared" si="0"/>
        <v/>
      </c>
      <c r="G77" s="374" t="s">
        <v>0</v>
      </c>
      <c r="H77" s="7" t="s">
        <v>402</v>
      </c>
      <c r="I77" s="146"/>
      <c r="J77" s="79"/>
      <c r="K77" s="8" t="s">
        <v>1459</v>
      </c>
    </row>
    <row r="78" spans="3:11">
      <c r="C78" s="6" t="s">
        <v>105</v>
      </c>
      <c r="D78" s="6" t="s">
        <v>608</v>
      </c>
      <c r="E78" s="6" t="s">
        <v>608</v>
      </c>
      <c r="F78" s="776" t="str">
        <f t="shared" si="0"/>
        <v/>
      </c>
      <c r="G78" s="374" t="s">
        <v>0</v>
      </c>
      <c r="H78" s="7" t="s">
        <v>403</v>
      </c>
      <c r="I78" s="146"/>
      <c r="J78" s="79"/>
      <c r="K78" s="8" t="s">
        <v>1459</v>
      </c>
    </row>
    <row r="79" spans="3:11">
      <c r="C79" s="6" t="s">
        <v>106</v>
      </c>
      <c r="D79" s="6" t="s">
        <v>608</v>
      </c>
      <c r="E79" s="6" t="s">
        <v>608</v>
      </c>
      <c r="F79" s="776" t="str">
        <f t="shared" si="0"/>
        <v/>
      </c>
      <c r="G79" s="374" t="s">
        <v>0</v>
      </c>
      <c r="H79" s="7" t="s">
        <v>378</v>
      </c>
      <c r="I79" s="146"/>
      <c r="J79" s="79"/>
      <c r="K79" s="8" t="s">
        <v>1459</v>
      </c>
    </row>
    <row r="80" spans="3:11">
      <c r="C80" s="6" t="s">
        <v>107</v>
      </c>
      <c r="D80" s="28" t="s">
        <v>608</v>
      </c>
      <c r="E80" s="28" t="s">
        <v>608</v>
      </c>
      <c r="F80" s="775" t="str">
        <f t="shared" si="0"/>
        <v/>
      </c>
      <c r="G80" s="374" t="s">
        <v>0</v>
      </c>
      <c r="H80" s="7" t="s">
        <v>404</v>
      </c>
      <c r="I80" s="146"/>
      <c r="J80" s="79"/>
      <c r="K80" s="8" t="s">
        <v>1462</v>
      </c>
    </row>
    <row r="81" spans="3:11">
      <c r="C81" s="6" t="s">
        <v>108</v>
      </c>
      <c r="D81" s="6" t="s">
        <v>608</v>
      </c>
      <c r="E81" s="6" t="s">
        <v>608</v>
      </c>
      <c r="F81" s="776" t="str">
        <f t="shared" si="0"/>
        <v/>
      </c>
      <c r="G81" s="374" t="s">
        <v>0</v>
      </c>
      <c r="H81" s="7" t="s">
        <v>386</v>
      </c>
      <c r="I81" s="146"/>
      <c r="J81" s="79"/>
      <c r="K81" s="8" t="s">
        <v>1462</v>
      </c>
    </row>
    <row r="82" spans="3:11">
      <c r="C82" s="6" t="s">
        <v>51</v>
      </c>
      <c r="D82" s="28" t="s">
        <v>608</v>
      </c>
      <c r="E82" s="28" t="s">
        <v>608</v>
      </c>
      <c r="F82" s="775" t="str">
        <f t="shared" si="0"/>
        <v/>
      </c>
      <c r="G82" s="374" t="s">
        <v>0</v>
      </c>
      <c r="H82" s="7" t="s">
        <v>405</v>
      </c>
      <c r="I82" s="146"/>
      <c r="J82" s="79"/>
      <c r="K82" s="8" t="s">
        <v>1462</v>
      </c>
    </row>
    <row r="83" spans="3:11">
      <c r="C83" s="10" t="s">
        <v>52</v>
      </c>
      <c r="D83" s="10" t="s">
        <v>608</v>
      </c>
      <c r="E83" s="10" t="s">
        <v>608</v>
      </c>
      <c r="F83" s="773" t="str">
        <f t="shared" si="0"/>
        <v/>
      </c>
      <c r="G83" s="375" t="s">
        <v>0</v>
      </c>
      <c r="H83" s="11" t="s">
        <v>381</v>
      </c>
      <c r="I83" s="147"/>
      <c r="J83" s="81"/>
      <c r="K83" s="8" t="s">
        <v>1462</v>
      </c>
    </row>
    <row r="84" spans="3:11">
      <c r="C84" s="168" t="s">
        <v>59</v>
      </c>
      <c r="D84" s="169" t="s">
        <v>608</v>
      </c>
      <c r="E84" s="169" t="s">
        <v>608</v>
      </c>
      <c r="F84" s="691"/>
      <c r="G84" s="372"/>
      <c r="H84" s="25"/>
      <c r="I84" s="359" t="s">
        <v>795</v>
      </c>
      <c r="J84" s="74"/>
      <c r="K84" s="33"/>
    </row>
    <row r="85" spans="3:11">
      <c r="C85" s="30" t="s">
        <v>109</v>
      </c>
      <c r="D85" s="30" t="s">
        <v>608</v>
      </c>
      <c r="E85" s="30" t="s">
        <v>608</v>
      </c>
      <c r="F85" s="774" t="str">
        <f t="shared" si="0"/>
        <v/>
      </c>
      <c r="G85" s="376" t="s">
        <v>0</v>
      </c>
      <c r="H85" s="31" t="s">
        <v>406</v>
      </c>
      <c r="I85" s="82"/>
      <c r="J85" s="82"/>
      <c r="K85" s="37" t="s">
        <v>308</v>
      </c>
    </row>
    <row r="86" spans="3:11">
      <c r="C86" s="14" t="s">
        <v>110</v>
      </c>
      <c r="D86" s="14" t="s">
        <v>608</v>
      </c>
      <c r="E86" s="14" t="s">
        <v>608</v>
      </c>
      <c r="F86" s="776" t="str">
        <f t="shared" si="0"/>
        <v/>
      </c>
      <c r="G86" s="371" t="s">
        <v>0</v>
      </c>
      <c r="H86" s="15" t="s">
        <v>380</v>
      </c>
      <c r="I86" s="77"/>
      <c r="J86" s="77"/>
      <c r="K86" s="37" t="s">
        <v>308</v>
      </c>
    </row>
    <row r="87" spans="3:11">
      <c r="C87" s="14" t="s">
        <v>111</v>
      </c>
      <c r="D87" s="14" t="s">
        <v>608</v>
      </c>
      <c r="E87" s="14" t="s">
        <v>608</v>
      </c>
      <c r="F87" s="776" t="str">
        <f t="shared" ref="F87:F171" si="2">IF(D87="","",HYPERLINK(_xlfn.CONCAT("https://e-spares-dev.invacare.eu.com/catalog_dev/app?forcerestart=true&amp;basket=false&amp;partLang=en&amp;docuLang=en&amp;locale=en_GB&amp;HOOK_URL=&amp;k_vari_top=",_xlfn.ENCODEURL(D87),"&amp;k_vari=",_xlfn.ENCODEURL(E87)),"ESPC"))</f>
        <v/>
      </c>
      <c r="G87" s="371" t="s">
        <v>0</v>
      </c>
      <c r="H87" s="15" t="s">
        <v>407</v>
      </c>
      <c r="I87" s="77"/>
      <c r="J87" s="77"/>
      <c r="K87" s="462"/>
    </row>
    <row r="88" spans="3:11">
      <c r="C88" s="6" t="s">
        <v>112</v>
      </c>
      <c r="D88" s="28" t="s">
        <v>608</v>
      </c>
      <c r="E88" s="28" t="s">
        <v>608</v>
      </c>
      <c r="F88" s="775" t="str">
        <f t="shared" si="2"/>
        <v/>
      </c>
      <c r="G88" s="374" t="s">
        <v>0</v>
      </c>
      <c r="H88" s="7" t="s">
        <v>381</v>
      </c>
      <c r="I88" s="77"/>
      <c r="J88" s="77"/>
      <c r="K88" s="16"/>
    </row>
    <row r="89" spans="3:11">
      <c r="C89" s="6" t="s">
        <v>113</v>
      </c>
      <c r="D89" s="6" t="s">
        <v>608</v>
      </c>
      <c r="E89" s="6" t="s">
        <v>608</v>
      </c>
      <c r="F89" s="772" t="str">
        <f t="shared" si="2"/>
        <v/>
      </c>
      <c r="G89" s="374" t="s">
        <v>0</v>
      </c>
      <c r="H89" s="7" t="s">
        <v>408</v>
      </c>
      <c r="I89" s="79"/>
      <c r="J89" s="79"/>
      <c r="K89" s="8"/>
    </row>
    <row r="90" spans="3:11">
      <c r="C90" s="6" t="s">
        <v>114</v>
      </c>
      <c r="D90" s="6" t="s">
        <v>608</v>
      </c>
      <c r="E90" s="6" t="s">
        <v>608</v>
      </c>
      <c r="F90" s="776" t="str">
        <f t="shared" si="2"/>
        <v/>
      </c>
      <c r="G90" s="374" t="s">
        <v>0</v>
      </c>
      <c r="H90" s="7" t="s">
        <v>382</v>
      </c>
      <c r="I90" s="79"/>
      <c r="J90" s="79"/>
      <c r="K90" s="8"/>
    </row>
    <row r="91" spans="3:11">
      <c r="C91" s="6" t="s">
        <v>55</v>
      </c>
      <c r="D91" s="28" t="s">
        <v>608</v>
      </c>
      <c r="E91" s="28" t="s">
        <v>608</v>
      </c>
      <c r="F91" s="775" t="str">
        <f t="shared" si="2"/>
        <v/>
      </c>
      <c r="G91" s="374" t="s">
        <v>0</v>
      </c>
      <c r="H91" s="7" t="s">
        <v>409</v>
      </c>
      <c r="I91" s="79"/>
      <c r="J91" s="79"/>
      <c r="K91" s="8"/>
    </row>
    <row r="92" spans="3:11">
      <c r="C92" s="10" t="s">
        <v>115</v>
      </c>
      <c r="D92" s="10" t="s">
        <v>608</v>
      </c>
      <c r="E92" s="10" t="s">
        <v>608</v>
      </c>
      <c r="F92" s="773" t="str">
        <f t="shared" si="2"/>
        <v/>
      </c>
      <c r="G92" s="375" t="s">
        <v>0</v>
      </c>
      <c r="H92" s="11" t="s">
        <v>410</v>
      </c>
      <c r="I92" s="81"/>
      <c r="J92" s="81"/>
      <c r="K92" s="17"/>
    </row>
    <row r="93" spans="3:11">
      <c r="C93" s="168" t="s">
        <v>60</v>
      </c>
      <c r="D93" s="169" t="s">
        <v>608</v>
      </c>
      <c r="E93" s="169" t="s">
        <v>608</v>
      </c>
      <c r="F93" s="691"/>
      <c r="G93" s="378"/>
      <c r="H93" s="18"/>
      <c r="I93" s="357" t="s">
        <v>796</v>
      </c>
      <c r="J93" s="92"/>
      <c r="K93" s="40"/>
    </row>
    <row r="94" spans="3:11">
      <c r="C94" s="14" t="s">
        <v>116</v>
      </c>
      <c r="D94" s="28" t="s">
        <v>608</v>
      </c>
      <c r="E94" s="28" t="s">
        <v>608</v>
      </c>
      <c r="F94" s="681" t="str">
        <f t="shared" si="2"/>
        <v/>
      </c>
      <c r="G94" s="371" t="s">
        <v>0</v>
      </c>
      <c r="H94" s="15" t="s">
        <v>402</v>
      </c>
      <c r="I94" s="77"/>
      <c r="J94" s="77"/>
      <c r="K94" s="16" t="s">
        <v>642</v>
      </c>
    </row>
    <row r="95" spans="3:11">
      <c r="C95" s="14" t="s">
        <v>117</v>
      </c>
      <c r="D95" s="6" t="s">
        <v>608</v>
      </c>
      <c r="E95" s="6" t="s">
        <v>608</v>
      </c>
      <c r="F95" s="772" t="str">
        <f t="shared" si="2"/>
        <v/>
      </c>
      <c r="G95" s="371" t="s">
        <v>0</v>
      </c>
      <c r="H95" s="15" t="s">
        <v>377</v>
      </c>
      <c r="I95" s="77"/>
      <c r="J95" s="77"/>
      <c r="K95" s="16" t="s">
        <v>642</v>
      </c>
    </row>
    <row r="96" spans="3:11">
      <c r="C96" s="6" t="s">
        <v>118</v>
      </c>
      <c r="D96" s="6" t="s">
        <v>608</v>
      </c>
      <c r="E96" s="6" t="s">
        <v>608</v>
      </c>
      <c r="F96" s="772" t="str">
        <f t="shared" si="2"/>
        <v/>
      </c>
      <c r="G96" s="374" t="s">
        <v>0</v>
      </c>
      <c r="H96" s="7" t="s">
        <v>411</v>
      </c>
      <c r="I96" s="79"/>
      <c r="J96" s="79"/>
      <c r="K96" s="16" t="s">
        <v>584</v>
      </c>
    </row>
    <row r="97" spans="3:12">
      <c r="C97" s="6" t="s">
        <v>119</v>
      </c>
      <c r="D97" s="6" t="s">
        <v>608</v>
      </c>
      <c r="E97" s="6" t="s">
        <v>608</v>
      </c>
      <c r="F97" s="772" t="str">
        <f t="shared" si="2"/>
        <v/>
      </c>
      <c r="G97" s="374" t="s">
        <v>0</v>
      </c>
      <c r="H97" s="7" t="s">
        <v>378</v>
      </c>
      <c r="I97" s="79"/>
      <c r="J97" s="79"/>
      <c r="K97" s="8"/>
    </row>
    <row r="98" spans="3:12">
      <c r="C98" s="6" t="s">
        <v>120</v>
      </c>
      <c r="D98" s="6" t="s">
        <v>608</v>
      </c>
      <c r="E98" s="6" t="s">
        <v>608</v>
      </c>
      <c r="F98" s="772" t="str">
        <f t="shared" si="2"/>
        <v/>
      </c>
      <c r="G98" s="374" t="s">
        <v>0</v>
      </c>
      <c r="H98" s="7" t="s">
        <v>412</v>
      </c>
      <c r="I98" s="79"/>
      <c r="J98" s="79"/>
      <c r="K98" s="8"/>
    </row>
    <row r="99" spans="3:12">
      <c r="C99" s="6" t="s">
        <v>121</v>
      </c>
      <c r="D99" s="6" t="s">
        <v>608</v>
      </c>
      <c r="E99" s="6" t="s">
        <v>608</v>
      </c>
      <c r="F99" s="776" t="str">
        <f t="shared" si="2"/>
        <v/>
      </c>
      <c r="G99" s="374" t="s">
        <v>0</v>
      </c>
      <c r="H99" s="7" t="s">
        <v>379</v>
      </c>
      <c r="I99" s="79"/>
      <c r="J99" s="79"/>
      <c r="K99" s="8"/>
    </row>
    <row r="100" spans="3:12">
      <c r="C100" s="6" t="s">
        <v>122</v>
      </c>
      <c r="D100" s="28" t="s">
        <v>608</v>
      </c>
      <c r="E100" s="28" t="s">
        <v>608</v>
      </c>
      <c r="F100" s="775" t="str">
        <f t="shared" si="2"/>
        <v/>
      </c>
      <c r="G100" s="374" t="s">
        <v>0</v>
      </c>
      <c r="H100" s="7" t="s">
        <v>386</v>
      </c>
      <c r="I100" s="79"/>
      <c r="J100" s="79"/>
      <c r="K100" s="8"/>
    </row>
    <row r="101" spans="3:12">
      <c r="C101" s="6" t="s">
        <v>123</v>
      </c>
      <c r="D101" s="6" t="s">
        <v>608</v>
      </c>
      <c r="E101" s="6" t="s">
        <v>608</v>
      </c>
      <c r="F101" s="772" t="str">
        <f t="shared" si="2"/>
        <v/>
      </c>
      <c r="G101" s="374" t="s">
        <v>0</v>
      </c>
      <c r="H101" s="7" t="s">
        <v>380</v>
      </c>
      <c r="I101" s="79"/>
      <c r="J101" s="79"/>
      <c r="K101" s="8"/>
    </row>
    <row r="102" spans="3:12">
      <c r="C102" s="6" t="s">
        <v>124</v>
      </c>
      <c r="D102" s="6" t="s">
        <v>608</v>
      </c>
      <c r="E102" s="6" t="s">
        <v>608</v>
      </c>
      <c r="F102" s="772" t="str">
        <f t="shared" si="2"/>
        <v/>
      </c>
      <c r="G102" s="374" t="s">
        <v>0</v>
      </c>
      <c r="H102" s="7" t="s">
        <v>407</v>
      </c>
      <c r="I102" s="79"/>
      <c r="J102" s="79"/>
      <c r="K102" s="8"/>
    </row>
    <row r="103" spans="3:12">
      <c r="C103" s="6" t="s">
        <v>125</v>
      </c>
      <c r="D103" s="6" t="s">
        <v>608</v>
      </c>
      <c r="E103" s="6" t="s">
        <v>608</v>
      </c>
      <c r="F103" s="776" t="str">
        <f t="shared" si="2"/>
        <v/>
      </c>
      <c r="G103" s="374" t="s">
        <v>0</v>
      </c>
      <c r="H103" s="7" t="s">
        <v>381</v>
      </c>
      <c r="I103" s="83"/>
      <c r="J103" s="83"/>
      <c r="K103" s="38"/>
    </row>
    <row r="104" spans="3:12">
      <c r="C104" s="10" t="s">
        <v>126</v>
      </c>
      <c r="D104" s="113" t="s">
        <v>608</v>
      </c>
      <c r="E104" s="113" t="s">
        <v>608</v>
      </c>
      <c r="F104" s="777" t="str">
        <f t="shared" si="2"/>
        <v/>
      </c>
      <c r="G104" s="375" t="s">
        <v>0</v>
      </c>
      <c r="H104" s="11" t="s">
        <v>408</v>
      </c>
      <c r="I104" s="84"/>
      <c r="J104" s="84"/>
      <c r="K104" s="17" t="s">
        <v>831</v>
      </c>
    </row>
    <row r="105" spans="3:12">
      <c r="C105" s="171" t="s">
        <v>65</v>
      </c>
      <c r="D105" s="484" t="s">
        <v>608</v>
      </c>
      <c r="E105" s="484" t="s">
        <v>608</v>
      </c>
      <c r="F105" s="778"/>
      <c r="G105" s="378"/>
      <c r="H105" s="32"/>
      <c r="I105" s="358" t="s">
        <v>797</v>
      </c>
      <c r="J105" s="71"/>
      <c r="K105" s="224"/>
      <c r="L105" s="158"/>
    </row>
    <row r="106" spans="3:12">
      <c r="C106" s="2" t="s">
        <v>127</v>
      </c>
      <c r="D106" s="2" t="s">
        <v>608</v>
      </c>
      <c r="E106" s="2" t="s">
        <v>608</v>
      </c>
      <c r="F106" s="774" t="str">
        <f t="shared" si="2"/>
        <v/>
      </c>
      <c r="G106" s="368" t="s">
        <v>0</v>
      </c>
      <c r="H106" s="3" t="s">
        <v>413</v>
      </c>
      <c r="I106" s="75"/>
      <c r="J106" s="75"/>
      <c r="K106" s="4"/>
    </row>
    <row r="107" spans="3:12">
      <c r="C107" s="14" t="s">
        <v>128</v>
      </c>
      <c r="D107" s="14" t="s">
        <v>608</v>
      </c>
      <c r="E107" s="14" t="s">
        <v>608</v>
      </c>
      <c r="F107" s="776" t="str">
        <f t="shared" si="2"/>
        <v/>
      </c>
      <c r="G107" s="371" t="s">
        <v>0</v>
      </c>
      <c r="H107" s="15" t="s">
        <v>397</v>
      </c>
      <c r="I107" s="77"/>
      <c r="J107" s="77"/>
      <c r="K107" s="16"/>
    </row>
    <row r="108" spans="3:12">
      <c r="C108" s="14" t="s">
        <v>129</v>
      </c>
      <c r="D108" s="28" t="s">
        <v>608</v>
      </c>
      <c r="E108" s="28" t="s">
        <v>608</v>
      </c>
      <c r="F108" s="775" t="str">
        <f t="shared" si="2"/>
        <v/>
      </c>
      <c r="G108" s="371" t="s">
        <v>0</v>
      </c>
      <c r="H108" s="15" t="s">
        <v>414</v>
      </c>
      <c r="I108" s="77"/>
      <c r="J108" s="77"/>
      <c r="K108" s="16"/>
    </row>
    <row r="109" spans="3:12">
      <c r="C109" s="6" t="s">
        <v>130</v>
      </c>
      <c r="D109" s="6" t="s">
        <v>608</v>
      </c>
      <c r="E109" s="6" t="s">
        <v>608</v>
      </c>
      <c r="F109" s="776" t="str">
        <f t="shared" si="2"/>
        <v/>
      </c>
      <c r="G109" s="374" t="s">
        <v>0</v>
      </c>
      <c r="H109" s="7" t="s">
        <v>373</v>
      </c>
      <c r="I109" s="79"/>
      <c r="J109" s="79"/>
      <c r="K109" s="8"/>
    </row>
    <row r="110" spans="3:12">
      <c r="C110" s="6" t="s">
        <v>131</v>
      </c>
      <c r="D110" s="28" t="s">
        <v>608</v>
      </c>
      <c r="E110" s="28" t="s">
        <v>608</v>
      </c>
      <c r="F110" s="775" t="str">
        <f t="shared" si="2"/>
        <v/>
      </c>
      <c r="G110" s="374" t="s">
        <v>0</v>
      </c>
      <c r="H110" s="7" t="s">
        <v>399</v>
      </c>
      <c r="I110" s="79"/>
      <c r="J110" s="79"/>
      <c r="K110" s="8"/>
    </row>
    <row r="111" spans="3:12">
      <c r="C111" s="6" t="s">
        <v>132</v>
      </c>
      <c r="D111" s="6" t="s">
        <v>608</v>
      </c>
      <c r="E111" s="6" t="s">
        <v>608</v>
      </c>
      <c r="F111" s="776" t="str">
        <f t="shared" si="2"/>
        <v/>
      </c>
      <c r="G111" s="374" t="s">
        <v>0</v>
      </c>
      <c r="H111" s="7" t="s">
        <v>374</v>
      </c>
      <c r="I111" s="79"/>
      <c r="J111" s="79"/>
      <c r="K111" s="8"/>
    </row>
    <row r="112" spans="3:12">
      <c r="C112" s="6" t="s">
        <v>133</v>
      </c>
      <c r="D112" s="6" t="s">
        <v>608</v>
      </c>
      <c r="E112" s="6" t="s">
        <v>608</v>
      </c>
      <c r="F112" s="776" t="str">
        <f t="shared" si="2"/>
        <v/>
      </c>
      <c r="G112" s="374" t="s">
        <v>0</v>
      </c>
      <c r="H112" s="7" t="s">
        <v>415</v>
      </c>
      <c r="I112" s="79"/>
      <c r="J112" s="79"/>
      <c r="K112" s="8"/>
    </row>
    <row r="113" spans="3:11">
      <c r="C113" s="6" t="s">
        <v>134</v>
      </c>
      <c r="D113" s="28" t="s">
        <v>608</v>
      </c>
      <c r="E113" s="28" t="s">
        <v>608</v>
      </c>
      <c r="F113" s="775" t="str">
        <f t="shared" si="2"/>
        <v/>
      </c>
      <c r="G113" s="374" t="s">
        <v>0</v>
      </c>
      <c r="H113" s="7" t="s">
        <v>375</v>
      </c>
      <c r="I113" s="79"/>
      <c r="J113" s="79"/>
      <c r="K113" s="8"/>
    </row>
    <row r="114" spans="3:11">
      <c r="C114" s="6" t="s">
        <v>135</v>
      </c>
      <c r="D114" s="6" t="s">
        <v>608</v>
      </c>
      <c r="E114" s="6" t="s">
        <v>608</v>
      </c>
      <c r="F114" s="772" t="str">
        <f t="shared" si="2"/>
        <v/>
      </c>
      <c r="G114" s="374" t="s">
        <v>0</v>
      </c>
      <c r="H114" s="7" t="s">
        <v>416</v>
      </c>
      <c r="I114" s="79"/>
      <c r="J114" s="79"/>
      <c r="K114" s="8"/>
    </row>
    <row r="115" spans="3:11">
      <c r="C115" s="6" t="s">
        <v>136</v>
      </c>
      <c r="D115" s="6" t="s">
        <v>608</v>
      </c>
      <c r="E115" s="6" t="s">
        <v>608</v>
      </c>
      <c r="F115" s="772" t="str">
        <f t="shared" si="2"/>
        <v/>
      </c>
      <c r="G115" s="374" t="s">
        <v>0</v>
      </c>
      <c r="H115" s="7" t="s">
        <v>376</v>
      </c>
      <c r="I115" s="79"/>
      <c r="J115" s="79"/>
      <c r="K115" s="8"/>
    </row>
    <row r="116" spans="3:11">
      <c r="C116" s="6" t="s">
        <v>137</v>
      </c>
      <c r="D116" s="6" t="s">
        <v>608</v>
      </c>
      <c r="E116" s="6" t="s">
        <v>608</v>
      </c>
      <c r="F116" s="772" t="str">
        <f t="shared" si="2"/>
        <v/>
      </c>
      <c r="G116" s="374" t="s">
        <v>0</v>
      </c>
      <c r="H116" s="7" t="s">
        <v>402</v>
      </c>
      <c r="I116" s="79"/>
      <c r="J116" s="79"/>
      <c r="K116" s="8"/>
    </row>
    <row r="117" spans="3:11">
      <c r="C117" s="6" t="s">
        <v>138</v>
      </c>
      <c r="D117" s="6" t="s">
        <v>608</v>
      </c>
      <c r="E117" s="6" t="s">
        <v>608</v>
      </c>
      <c r="F117" s="772" t="str">
        <f t="shared" si="2"/>
        <v/>
      </c>
      <c r="G117" s="374" t="s">
        <v>0</v>
      </c>
      <c r="H117" s="7" t="s">
        <v>377</v>
      </c>
      <c r="I117" s="79"/>
      <c r="J117" s="79"/>
      <c r="K117" s="8"/>
    </row>
    <row r="118" spans="3:11">
      <c r="C118" s="6" t="s">
        <v>139</v>
      </c>
      <c r="D118" s="6" t="s">
        <v>608</v>
      </c>
      <c r="E118" s="6" t="s">
        <v>608</v>
      </c>
      <c r="F118" s="776" t="str">
        <f t="shared" si="2"/>
        <v/>
      </c>
      <c r="G118" s="374" t="s">
        <v>0</v>
      </c>
      <c r="H118" s="7" t="s">
        <v>411</v>
      </c>
      <c r="I118" s="79"/>
      <c r="J118" s="79"/>
      <c r="K118" s="8"/>
    </row>
    <row r="119" spans="3:11">
      <c r="C119" s="6" t="s">
        <v>140</v>
      </c>
      <c r="D119" s="6" t="s">
        <v>608</v>
      </c>
      <c r="E119" s="6" t="s">
        <v>608</v>
      </c>
      <c r="F119" s="776" t="str">
        <f t="shared" si="2"/>
        <v/>
      </c>
      <c r="G119" s="374" t="s">
        <v>0</v>
      </c>
      <c r="H119" s="7" t="s">
        <v>378</v>
      </c>
      <c r="I119" s="79"/>
      <c r="J119" s="79"/>
      <c r="K119" s="8"/>
    </row>
    <row r="120" spans="3:11">
      <c r="C120" s="6" t="s">
        <v>141</v>
      </c>
      <c r="D120" s="6" t="s">
        <v>608</v>
      </c>
      <c r="E120" s="6" t="s">
        <v>608</v>
      </c>
      <c r="F120" s="776" t="str">
        <f t="shared" si="2"/>
        <v/>
      </c>
      <c r="G120" s="374" t="s">
        <v>0</v>
      </c>
      <c r="H120" s="7" t="s">
        <v>412</v>
      </c>
      <c r="I120" s="79"/>
      <c r="J120" s="79"/>
      <c r="K120" s="8"/>
    </row>
    <row r="121" spans="3:11">
      <c r="C121" s="6" t="s">
        <v>142</v>
      </c>
      <c r="D121" s="28" t="s">
        <v>608</v>
      </c>
      <c r="E121" s="28" t="s">
        <v>608</v>
      </c>
      <c r="F121" s="775" t="str">
        <f t="shared" si="2"/>
        <v/>
      </c>
      <c r="G121" s="374" t="s">
        <v>0</v>
      </c>
      <c r="H121" s="7" t="s">
        <v>379</v>
      </c>
      <c r="I121" s="79"/>
      <c r="J121" s="79"/>
      <c r="K121" s="8"/>
    </row>
    <row r="122" spans="3:11">
      <c r="C122" s="6" t="s">
        <v>143</v>
      </c>
      <c r="D122" s="6" t="s">
        <v>608</v>
      </c>
      <c r="E122" s="6" t="s">
        <v>608</v>
      </c>
      <c r="F122" s="776" t="str">
        <f t="shared" si="2"/>
        <v/>
      </c>
      <c r="G122" s="374" t="s">
        <v>0</v>
      </c>
      <c r="H122" s="7" t="s">
        <v>386</v>
      </c>
      <c r="I122" s="79"/>
      <c r="J122" s="79"/>
      <c r="K122" s="8"/>
    </row>
    <row r="123" spans="3:11">
      <c r="C123" s="6" t="s">
        <v>144</v>
      </c>
      <c r="D123" s="28" t="s">
        <v>608</v>
      </c>
      <c r="E123" s="28" t="s">
        <v>608</v>
      </c>
      <c r="F123" s="775" t="str">
        <f t="shared" si="2"/>
        <v/>
      </c>
      <c r="G123" s="374" t="s">
        <v>0</v>
      </c>
      <c r="H123" s="7" t="s">
        <v>380</v>
      </c>
      <c r="I123" s="79"/>
      <c r="J123" s="79"/>
      <c r="K123" s="8"/>
    </row>
    <row r="124" spans="3:11">
      <c r="C124" s="6" t="s">
        <v>145</v>
      </c>
      <c r="D124" s="6" t="s">
        <v>608</v>
      </c>
      <c r="E124" s="6" t="s">
        <v>608</v>
      </c>
      <c r="F124" s="776" t="str">
        <f t="shared" si="2"/>
        <v/>
      </c>
      <c r="G124" s="374" t="s">
        <v>0</v>
      </c>
      <c r="H124" s="7" t="s">
        <v>407</v>
      </c>
      <c r="I124" s="79"/>
      <c r="J124" s="79"/>
      <c r="K124" s="8"/>
    </row>
    <row r="125" spans="3:11">
      <c r="C125" s="10" t="s">
        <v>146</v>
      </c>
      <c r="D125" s="113" t="s">
        <v>608</v>
      </c>
      <c r="E125" s="113" t="s">
        <v>608</v>
      </c>
      <c r="F125" s="777" t="str">
        <f t="shared" si="2"/>
        <v/>
      </c>
      <c r="G125" s="375" t="s">
        <v>0</v>
      </c>
      <c r="H125" s="11" t="s">
        <v>381</v>
      </c>
      <c r="I125" s="81"/>
      <c r="J125" s="81"/>
      <c r="K125" s="17"/>
    </row>
    <row r="126" spans="3:11">
      <c r="C126" s="117" t="s">
        <v>8</v>
      </c>
      <c r="D126" s="50" t="s">
        <v>608</v>
      </c>
      <c r="E126" s="50" t="s">
        <v>608</v>
      </c>
      <c r="F126" s="676"/>
      <c r="G126" s="377"/>
      <c r="H126" s="49"/>
      <c r="I126" s="85"/>
      <c r="J126" s="85"/>
      <c r="K126" s="52"/>
    </row>
    <row r="127" spans="3:11">
      <c r="C127" s="168" t="s">
        <v>9</v>
      </c>
      <c r="D127" s="169" t="s">
        <v>608</v>
      </c>
      <c r="E127" s="169" t="s">
        <v>608</v>
      </c>
      <c r="F127" s="691"/>
      <c r="G127" s="372"/>
      <c r="H127" s="25"/>
      <c r="I127" s="74"/>
      <c r="J127" s="74"/>
      <c r="K127" s="33"/>
    </row>
    <row r="128" spans="3:11">
      <c r="C128" s="30" t="s">
        <v>147</v>
      </c>
      <c r="D128" s="30" t="s">
        <v>608</v>
      </c>
      <c r="E128" s="30" t="s">
        <v>608</v>
      </c>
      <c r="F128" s="774" t="str">
        <f t="shared" si="2"/>
        <v/>
      </c>
      <c r="G128" s="376" t="s">
        <v>0</v>
      </c>
      <c r="H128" s="31" t="s">
        <v>417</v>
      </c>
      <c r="I128" s="145"/>
      <c r="J128" s="82"/>
      <c r="K128" s="37"/>
    </row>
    <row r="129" spans="2:12">
      <c r="C129" s="6" t="s">
        <v>148</v>
      </c>
      <c r="D129" s="28" t="s">
        <v>608</v>
      </c>
      <c r="E129" s="28" t="s">
        <v>608</v>
      </c>
      <c r="F129" s="777" t="str">
        <f t="shared" si="2"/>
        <v/>
      </c>
      <c r="G129" s="374" t="s">
        <v>0</v>
      </c>
      <c r="H129" s="7" t="s">
        <v>418</v>
      </c>
      <c r="I129" s="145" t="s">
        <v>1179</v>
      </c>
      <c r="J129" s="80"/>
      <c r="K129" s="35" t="s">
        <v>349</v>
      </c>
    </row>
    <row r="130" spans="2:12">
      <c r="C130" s="168" t="s">
        <v>10</v>
      </c>
      <c r="D130" s="169" t="s">
        <v>608</v>
      </c>
      <c r="E130" s="169" t="s">
        <v>608</v>
      </c>
      <c r="F130" s="691"/>
      <c r="G130" s="372"/>
      <c r="H130" s="25"/>
      <c r="I130" s="74"/>
      <c r="J130" s="74"/>
      <c r="K130" s="33"/>
    </row>
    <row r="131" spans="2:12">
      <c r="C131" s="2" t="s">
        <v>149</v>
      </c>
      <c r="D131" s="26" t="s">
        <v>1131</v>
      </c>
      <c r="E131" s="26" t="s">
        <v>1134</v>
      </c>
      <c r="F131" s="681" t="str">
        <f t="shared" si="2"/>
        <v>ESPC</v>
      </c>
      <c r="G131" s="368" t="s">
        <v>0</v>
      </c>
      <c r="H131" s="3" t="s">
        <v>419</v>
      </c>
      <c r="I131" s="86"/>
      <c r="J131" s="86"/>
      <c r="K131" s="75" t="s">
        <v>1121</v>
      </c>
      <c r="L131" s="509"/>
    </row>
    <row r="132" spans="2:12">
      <c r="C132" s="10" t="s">
        <v>150</v>
      </c>
      <c r="D132" s="10" t="s">
        <v>1131</v>
      </c>
      <c r="E132" s="10" t="s">
        <v>1134</v>
      </c>
      <c r="F132" s="773" t="str">
        <f t="shared" si="2"/>
        <v>ESPC</v>
      </c>
      <c r="G132" s="375" t="s">
        <v>0</v>
      </c>
      <c r="H132" s="11" t="s">
        <v>420</v>
      </c>
      <c r="I132" s="147" t="s">
        <v>280</v>
      </c>
      <c r="J132" s="81"/>
      <c r="K132" s="17" t="s">
        <v>309</v>
      </c>
    </row>
    <row r="133" spans="2:12">
      <c r="C133" s="168" t="s">
        <v>11</v>
      </c>
      <c r="D133" s="169" t="s">
        <v>608</v>
      </c>
      <c r="E133" s="169" t="s">
        <v>608</v>
      </c>
      <c r="F133" s="691"/>
      <c r="G133" s="372"/>
      <c r="H133" s="25"/>
      <c r="I133" s="87"/>
      <c r="J133" s="87"/>
      <c r="K133" s="39"/>
    </row>
    <row r="134" spans="2:12">
      <c r="C134" s="30" t="s">
        <v>151</v>
      </c>
      <c r="D134" s="28" t="s">
        <v>1131</v>
      </c>
      <c r="E134" s="28" t="s">
        <v>1067</v>
      </c>
      <c r="F134" s="779" t="str">
        <f t="shared" si="2"/>
        <v>ESPC</v>
      </c>
      <c r="G134" s="376" t="s">
        <v>0</v>
      </c>
      <c r="H134" s="31" t="s">
        <v>421</v>
      </c>
      <c r="I134" s="145" t="s">
        <v>281</v>
      </c>
      <c r="J134" s="747" t="s">
        <v>1434</v>
      </c>
      <c r="K134" s="37" t="s">
        <v>1122</v>
      </c>
    </row>
    <row r="135" spans="2:12" ht="27">
      <c r="C135" s="14" t="s">
        <v>152</v>
      </c>
      <c r="D135" s="6" t="s">
        <v>1131</v>
      </c>
      <c r="E135" s="6" t="s">
        <v>1134</v>
      </c>
      <c r="F135" s="772" t="str">
        <f t="shared" si="2"/>
        <v>ESPC</v>
      </c>
      <c r="G135" s="371" t="s">
        <v>0</v>
      </c>
      <c r="H135" s="175" t="s">
        <v>968</v>
      </c>
      <c r="I135" s="531"/>
      <c r="J135" s="77"/>
      <c r="K135" s="16" t="s">
        <v>1123</v>
      </c>
    </row>
    <row r="136" spans="2:12">
      <c r="C136" s="14" t="s">
        <v>153</v>
      </c>
      <c r="D136" s="6" t="s">
        <v>1131</v>
      </c>
      <c r="E136" s="6" t="s">
        <v>1134</v>
      </c>
      <c r="F136" s="772" t="str">
        <f t="shared" si="2"/>
        <v>ESPC</v>
      </c>
      <c r="G136" s="371" t="s">
        <v>0</v>
      </c>
      <c r="H136" s="15" t="s">
        <v>423</v>
      </c>
      <c r="I136" s="699" t="s">
        <v>1194</v>
      </c>
      <c r="J136" s="77"/>
      <c r="K136" s="16" t="s">
        <v>1123</v>
      </c>
    </row>
    <row r="137" spans="2:12" s="5" customFormat="1">
      <c r="B137" s="1"/>
      <c r="C137" s="10" t="s">
        <v>154</v>
      </c>
      <c r="D137" s="10" t="s">
        <v>608</v>
      </c>
      <c r="E137" s="10" t="s">
        <v>608</v>
      </c>
      <c r="F137" s="773" t="str">
        <f t="shared" si="2"/>
        <v/>
      </c>
      <c r="G137" s="375" t="s">
        <v>0</v>
      </c>
      <c r="H137" s="11" t="s">
        <v>424</v>
      </c>
      <c r="I137" s="147" t="s">
        <v>282</v>
      </c>
      <c r="J137" s="89"/>
      <c r="K137" s="12"/>
    </row>
    <row r="138" spans="2:12" s="670" customFormat="1">
      <c r="C138" s="690" t="s">
        <v>1195</v>
      </c>
      <c r="D138" s="476" t="s">
        <v>608</v>
      </c>
      <c r="E138" s="476" t="s">
        <v>608</v>
      </c>
      <c r="F138" s="691"/>
      <c r="G138" s="372"/>
      <c r="H138" s="692"/>
      <c r="I138" s="693"/>
      <c r="J138" s="693"/>
      <c r="K138" s="694"/>
    </row>
    <row r="139" spans="2:12" s="670" customFormat="1">
      <c r="C139" s="505" t="s">
        <v>1209</v>
      </c>
      <c r="D139" s="505"/>
      <c r="E139" s="505"/>
      <c r="F139" s="772"/>
      <c r="G139" s="371" t="s">
        <v>0</v>
      </c>
      <c r="H139" s="521" t="s">
        <v>1196</v>
      </c>
      <c r="I139" s="695"/>
      <c r="J139" s="696"/>
      <c r="K139" s="697"/>
    </row>
    <row r="140" spans="2:12" s="670" customFormat="1">
      <c r="C140" s="505" t="s">
        <v>1210</v>
      </c>
      <c r="D140" s="505"/>
      <c r="E140" s="505"/>
      <c r="F140" s="772"/>
      <c r="G140" s="371" t="s">
        <v>0</v>
      </c>
      <c r="H140" s="521" t="s">
        <v>1197</v>
      </c>
      <c r="I140" s="695"/>
      <c r="J140" s="696"/>
      <c r="K140" s="697"/>
    </row>
    <row r="141" spans="2:12" s="670" customFormat="1">
      <c r="C141" s="505" t="s">
        <v>1211</v>
      </c>
      <c r="D141" s="505"/>
      <c r="E141" s="505"/>
      <c r="F141" s="772"/>
      <c r="G141" s="371" t="s">
        <v>0</v>
      </c>
      <c r="H141" s="521" t="s">
        <v>483</v>
      </c>
      <c r="I141" s="695"/>
      <c r="J141" s="696"/>
      <c r="K141" s="697"/>
    </row>
    <row r="142" spans="2:12" s="670" customFormat="1">
      <c r="C142" s="505" t="s">
        <v>1212</v>
      </c>
      <c r="D142" s="505"/>
      <c r="E142" s="505"/>
      <c r="F142" s="772"/>
      <c r="G142" s="371" t="s">
        <v>0</v>
      </c>
      <c r="H142" s="521" t="s">
        <v>1198</v>
      </c>
      <c r="I142" s="695"/>
      <c r="J142" s="696"/>
      <c r="K142" s="697"/>
    </row>
    <row r="143" spans="2:12" s="670" customFormat="1">
      <c r="C143" s="505" t="s">
        <v>1213</v>
      </c>
      <c r="D143" s="505"/>
      <c r="E143" s="505"/>
      <c r="F143" s="772"/>
      <c r="G143" s="371" t="s">
        <v>0</v>
      </c>
      <c r="H143" s="521" t="s">
        <v>482</v>
      </c>
      <c r="I143" s="695"/>
      <c r="J143" s="696"/>
      <c r="K143" s="697"/>
    </row>
    <row r="144" spans="2:12" s="670" customFormat="1" ht="27.75">
      <c r="C144" s="505" t="s">
        <v>1219</v>
      </c>
      <c r="D144" s="505"/>
      <c r="E144" s="505"/>
      <c r="F144" s="791"/>
      <c r="G144" s="371" t="s">
        <v>0</v>
      </c>
      <c r="H144" s="698" t="s">
        <v>1393</v>
      </c>
      <c r="I144" s="699" t="s">
        <v>1206</v>
      </c>
      <c r="J144" s="696"/>
      <c r="K144" s="697"/>
    </row>
    <row r="145" spans="2:11" s="670" customFormat="1" ht="14.25" customHeight="1">
      <c r="C145" s="690" t="s">
        <v>1199</v>
      </c>
      <c r="D145" s="476" t="s">
        <v>608</v>
      </c>
      <c r="E145" s="476" t="s">
        <v>608</v>
      </c>
      <c r="F145" s="691"/>
      <c r="G145" s="372"/>
      <c r="H145" s="692"/>
      <c r="I145" s="693"/>
      <c r="J145" s="693"/>
      <c r="K145" s="694"/>
    </row>
    <row r="146" spans="2:11" s="670" customFormat="1" ht="14.25" customHeight="1">
      <c r="C146" s="505" t="s">
        <v>1214</v>
      </c>
      <c r="D146" s="505"/>
      <c r="E146" s="505"/>
      <c r="F146" s="772"/>
      <c r="G146" s="371" t="s">
        <v>0</v>
      </c>
      <c r="H146" s="521" t="s">
        <v>1200</v>
      </c>
      <c r="I146" s="695"/>
      <c r="J146" s="696"/>
      <c r="K146" s="697"/>
    </row>
    <row r="147" spans="2:11" s="670" customFormat="1" ht="14.25" customHeight="1">
      <c r="C147" s="505" t="s">
        <v>1215</v>
      </c>
      <c r="D147" s="505"/>
      <c r="E147" s="505"/>
      <c r="F147" s="772"/>
      <c r="G147" s="371" t="s">
        <v>0</v>
      </c>
      <c r="H147" s="521" t="s">
        <v>1201</v>
      </c>
      <c r="I147" s="695"/>
      <c r="J147" s="696"/>
      <c r="K147" s="697"/>
    </row>
    <row r="148" spans="2:11" s="670" customFormat="1" ht="14.25" customHeight="1">
      <c r="C148" s="505" t="s">
        <v>1216</v>
      </c>
      <c r="D148" s="505"/>
      <c r="E148" s="505"/>
      <c r="F148" s="772"/>
      <c r="G148" s="371" t="s">
        <v>0</v>
      </c>
      <c r="H148" s="521" t="s">
        <v>1202</v>
      </c>
      <c r="I148" s="695"/>
      <c r="J148" s="696"/>
      <c r="K148" s="697"/>
    </row>
    <row r="149" spans="2:11" s="670" customFormat="1" ht="14.25" customHeight="1">
      <c r="C149" s="505" t="s">
        <v>1217</v>
      </c>
      <c r="D149" s="505"/>
      <c r="E149" s="505"/>
      <c r="F149" s="772"/>
      <c r="G149" s="371" t="s">
        <v>0</v>
      </c>
      <c r="H149" s="521" t="s">
        <v>1203</v>
      </c>
      <c r="I149" s="695"/>
      <c r="J149" s="696"/>
      <c r="K149" s="697"/>
    </row>
    <row r="150" spans="2:11" s="670" customFormat="1" ht="14.25" customHeight="1">
      <c r="C150" s="505" t="s">
        <v>1218</v>
      </c>
      <c r="D150" s="505"/>
      <c r="E150" s="505"/>
      <c r="F150" s="772"/>
      <c r="G150" s="371" t="s">
        <v>0</v>
      </c>
      <c r="H150" s="521" t="s">
        <v>1437</v>
      </c>
      <c r="I150" s="699" t="s">
        <v>1206</v>
      </c>
      <c r="J150" s="696"/>
      <c r="K150" s="697"/>
    </row>
    <row r="151" spans="2:11" s="670" customFormat="1" ht="14.25" customHeight="1">
      <c r="C151" s="505" t="s">
        <v>1225</v>
      </c>
      <c r="D151" s="505"/>
      <c r="E151" s="505"/>
      <c r="F151" s="772"/>
      <c r="G151" s="371" t="s">
        <v>0</v>
      </c>
      <c r="H151" s="521" t="s">
        <v>1205</v>
      </c>
      <c r="I151" s="699" t="s">
        <v>1206</v>
      </c>
      <c r="J151" s="696"/>
      <c r="K151" s="697"/>
    </row>
    <row r="152" spans="2:11" s="670" customFormat="1" ht="14.25" customHeight="1">
      <c r="C152" s="690" t="s">
        <v>1207</v>
      </c>
      <c r="D152" s="476" t="s">
        <v>608</v>
      </c>
      <c r="E152" s="476" t="s">
        <v>608</v>
      </c>
      <c r="F152" s="691"/>
      <c r="G152" s="372"/>
      <c r="H152" s="692"/>
      <c r="I152" s="693"/>
      <c r="J152" s="693"/>
      <c r="K152" s="694"/>
    </row>
    <row r="153" spans="2:11" s="670" customFormat="1" ht="14.25" customHeight="1">
      <c r="C153" s="505" t="s">
        <v>1220</v>
      </c>
      <c r="D153" s="505"/>
      <c r="E153" s="505"/>
      <c r="F153" s="772"/>
      <c r="G153" s="371" t="s">
        <v>0</v>
      </c>
      <c r="H153" s="521" t="s">
        <v>1200</v>
      </c>
      <c r="I153" s="695"/>
      <c r="J153" s="696"/>
      <c r="K153" s="697"/>
    </row>
    <row r="154" spans="2:11" s="670" customFormat="1" ht="14.25" customHeight="1">
      <c r="C154" s="505" t="s">
        <v>1221</v>
      </c>
      <c r="D154" s="505"/>
      <c r="E154" s="505"/>
      <c r="F154" s="772"/>
      <c r="G154" s="371" t="s">
        <v>0</v>
      </c>
      <c r="H154" s="521" t="s">
        <v>1201</v>
      </c>
      <c r="I154" s="695"/>
      <c r="J154" s="696"/>
      <c r="K154" s="697"/>
    </row>
    <row r="155" spans="2:11" s="670" customFormat="1" ht="14.25" customHeight="1">
      <c r="C155" s="505" t="s">
        <v>1222</v>
      </c>
      <c r="D155" s="505"/>
      <c r="E155" s="505"/>
      <c r="F155" s="772"/>
      <c r="G155" s="371" t="s">
        <v>0</v>
      </c>
      <c r="H155" s="521" t="s">
        <v>1202</v>
      </c>
      <c r="I155" s="695"/>
      <c r="J155" s="696"/>
      <c r="K155" s="697"/>
    </row>
    <row r="156" spans="2:11" s="670" customFormat="1" ht="14.25" customHeight="1">
      <c r="C156" s="505" t="s">
        <v>1223</v>
      </c>
      <c r="D156" s="505"/>
      <c r="E156" s="505"/>
      <c r="F156" s="772"/>
      <c r="G156" s="371" t="s">
        <v>0</v>
      </c>
      <c r="H156" s="521" t="s">
        <v>1203</v>
      </c>
      <c r="I156" s="695"/>
      <c r="J156" s="696"/>
      <c r="K156" s="697"/>
    </row>
    <row r="157" spans="2:11" s="670" customFormat="1" ht="14.25" customHeight="1">
      <c r="C157" s="505" t="s">
        <v>1224</v>
      </c>
      <c r="D157" s="505"/>
      <c r="E157" s="505"/>
      <c r="F157" s="772"/>
      <c r="G157" s="371" t="s">
        <v>0</v>
      </c>
      <c r="H157" s="521" t="s">
        <v>1208</v>
      </c>
      <c r="I157" s="695"/>
      <c r="J157" s="696"/>
      <c r="K157" s="697"/>
    </row>
    <row r="158" spans="2:11" s="670" customFormat="1" ht="14.25" customHeight="1">
      <c r="C158" s="505" t="s">
        <v>1310</v>
      </c>
      <c r="D158" s="505"/>
      <c r="E158" s="505"/>
      <c r="F158" s="772"/>
      <c r="G158" s="371" t="s">
        <v>0</v>
      </c>
      <c r="H158" s="521" t="s">
        <v>1205</v>
      </c>
      <c r="I158" s="699" t="s">
        <v>1206</v>
      </c>
      <c r="J158" s="696"/>
      <c r="K158" s="697"/>
    </row>
    <row r="159" spans="2:11">
      <c r="C159" s="168" t="s">
        <v>12</v>
      </c>
      <c r="D159" s="169" t="s">
        <v>608</v>
      </c>
      <c r="E159" s="169" t="s">
        <v>608</v>
      </c>
      <c r="F159" s="691"/>
      <c r="G159" s="378"/>
      <c r="H159" s="18"/>
      <c r="I159" s="148" t="s">
        <v>969</v>
      </c>
      <c r="J159" s="700" t="s">
        <v>1434</v>
      </c>
      <c r="K159" s="33"/>
    </row>
    <row r="160" spans="2:11" s="13" customFormat="1">
      <c r="B160" s="1"/>
      <c r="C160" s="14" t="s">
        <v>155</v>
      </c>
      <c r="D160" s="30" t="s">
        <v>1131</v>
      </c>
      <c r="E160" s="30" t="s">
        <v>1068</v>
      </c>
      <c r="F160" s="780" t="str">
        <f t="shared" si="2"/>
        <v>ESPC</v>
      </c>
      <c r="G160" s="371" t="s">
        <v>0</v>
      </c>
      <c r="H160" s="15" t="s">
        <v>425</v>
      </c>
      <c r="I160" s="687" t="s">
        <v>1455</v>
      </c>
      <c r="J160" s="149" t="s">
        <v>283</v>
      </c>
      <c r="K160" s="16" t="s">
        <v>1463</v>
      </c>
    </row>
    <row r="161" spans="2:11" s="13" customFormat="1">
      <c r="B161" s="1"/>
      <c r="C161" s="14" t="s">
        <v>156</v>
      </c>
      <c r="D161" s="14" t="s">
        <v>1131</v>
      </c>
      <c r="E161" s="14" t="s">
        <v>1068</v>
      </c>
      <c r="F161" s="781" t="str">
        <f t="shared" si="2"/>
        <v>ESPC</v>
      </c>
      <c r="G161" s="371" t="s">
        <v>0</v>
      </c>
      <c r="H161" s="15" t="s">
        <v>426</v>
      </c>
      <c r="I161" s="687" t="s">
        <v>1455</v>
      </c>
      <c r="J161" s="149" t="s">
        <v>283</v>
      </c>
      <c r="K161" s="16" t="s">
        <v>1463</v>
      </c>
    </row>
    <row r="162" spans="2:11" s="13" customFormat="1">
      <c r="B162" s="1"/>
      <c r="C162" s="14" t="s">
        <v>157</v>
      </c>
      <c r="D162" s="14" t="s">
        <v>1131</v>
      </c>
      <c r="E162" s="14" t="s">
        <v>1068</v>
      </c>
      <c r="F162" s="781" t="str">
        <f t="shared" si="2"/>
        <v>ESPC</v>
      </c>
      <c r="G162" s="371" t="s">
        <v>0</v>
      </c>
      <c r="H162" s="15" t="s">
        <v>427</v>
      </c>
      <c r="I162" s="687" t="s">
        <v>1455</v>
      </c>
      <c r="J162" s="149" t="s">
        <v>283</v>
      </c>
      <c r="K162" s="16" t="s">
        <v>878</v>
      </c>
    </row>
    <row r="163" spans="2:11" s="13" customFormat="1">
      <c r="B163" s="1"/>
      <c r="C163" s="14" t="s">
        <v>158</v>
      </c>
      <c r="D163" s="14" t="s">
        <v>1131</v>
      </c>
      <c r="E163" s="14" t="s">
        <v>1068</v>
      </c>
      <c r="F163" s="781" t="str">
        <f t="shared" si="2"/>
        <v>ESPC</v>
      </c>
      <c r="G163" s="371" t="s">
        <v>0</v>
      </c>
      <c r="H163" s="15" t="s">
        <v>428</v>
      </c>
      <c r="I163" s="687" t="s">
        <v>1455</v>
      </c>
      <c r="J163" s="149" t="s">
        <v>283</v>
      </c>
      <c r="K163" s="16" t="s">
        <v>878</v>
      </c>
    </row>
    <row r="164" spans="2:11" s="21" customFormat="1">
      <c r="C164" s="6" t="s">
        <v>914</v>
      </c>
      <c r="D164" s="6" t="s">
        <v>1131</v>
      </c>
      <c r="E164" s="6" t="s">
        <v>1069</v>
      </c>
      <c r="F164" s="781" t="str">
        <f t="shared" si="2"/>
        <v>ESPC</v>
      </c>
      <c r="G164" s="374" t="s">
        <v>0</v>
      </c>
      <c r="H164" s="7" t="s">
        <v>951</v>
      </c>
      <c r="I164" s="467"/>
      <c r="J164" s="149" t="s">
        <v>284</v>
      </c>
      <c r="K164" s="522" t="s">
        <v>1417</v>
      </c>
    </row>
    <row r="165" spans="2:11" s="21" customFormat="1">
      <c r="C165" s="6" t="s">
        <v>915</v>
      </c>
      <c r="D165" s="6" t="s">
        <v>1131</v>
      </c>
      <c r="E165" s="6" t="s">
        <v>1069</v>
      </c>
      <c r="F165" s="781" t="str">
        <f t="shared" si="2"/>
        <v>ESPC</v>
      </c>
      <c r="G165" s="374" t="s">
        <v>0</v>
      </c>
      <c r="H165" s="7" t="s">
        <v>952</v>
      </c>
      <c r="I165" s="467"/>
      <c r="J165" s="149" t="s">
        <v>284</v>
      </c>
      <c r="K165" s="522" t="s">
        <v>1417</v>
      </c>
    </row>
    <row r="166" spans="2:11" s="21" customFormat="1">
      <c r="C166" s="6" t="s">
        <v>916</v>
      </c>
      <c r="D166" s="6" t="s">
        <v>1131</v>
      </c>
      <c r="E166" s="6" t="s">
        <v>1069</v>
      </c>
      <c r="F166" s="781" t="str">
        <f t="shared" si="2"/>
        <v>ESPC</v>
      </c>
      <c r="G166" s="374" t="s">
        <v>0</v>
      </c>
      <c r="H166" s="7" t="s">
        <v>953</v>
      </c>
      <c r="I166" s="467"/>
      <c r="J166" s="149" t="s">
        <v>284</v>
      </c>
      <c r="K166" s="522" t="s">
        <v>1417</v>
      </c>
    </row>
    <row r="167" spans="2:11">
      <c r="C167" s="14" t="s">
        <v>159</v>
      </c>
      <c r="D167" s="14" t="s">
        <v>1131</v>
      </c>
      <c r="E167" s="14" t="s">
        <v>1069</v>
      </c>
      <c r="F167" s="781" t="str">
        <f t="shared" si="2"/>
        <v>ESPC</v>
      </c>
      <c r="G167" s="371" t="s">
        <v>0</v>
      </c>
      <c r="H167" s="7" t="s">
        <v>1036</v>
      </c>
      <c r="I167" s="77"/>
      <c r="J167" s="149" t="s">
        <v>284</v>
      </c>
      <c r="K167" s="433"/>
    </row>
    <row r="168" spans="2:11" s="21" customFormat="1">
      <c r="C168" s="14" t="s">
        <v>917</v>
      </c>
      <c r="D168" s="14" t="s">
        <v>1131</v>
      </c>
      <c r="E168" s="14" t="s">
        <v>1069</v>
      </c>
      <c r="F168" s="781" t="str">
        <f t="shared" si="2"/>
        <v>ESPC</v>
      </c>
      <c r="G168" s="371" t="s">
        <v>0</v>
      </c>
      <c r="H168" s="7" t="s">
        <v>954</v>
      </c>
      <c r="I168" s="77"/>
      <c r="J168" s="149" t="s">
        <v>284</v>
      </c>
      <c r="K168" s="440"/>
    </row>
    <row r="169" spans="2:11" s="5" customFormat="1">
      <c r="B169" s="1"/>
      <c r="C169" s="14" t="s">
        <v>160</v>
      </c>
      <c r="D169" s="14" t="s">
        <v>1131</v>
      </c>
      <c r="E169" s="14" t="s">
        <v>1069</v>
      </c>
      <c r="F169" s="781" t="str">
        <f t="shared" si="2"/>
        <v>ESPC</v>
      </c>
      <c r="G169" s="371" t="s">
        <v>0</v>
      </c>
      <c r="H169" s="7" t="s">
        <v>1037</v>
      </c>
      <c r="I169" s="77"/>
      <c r="J169" s="149" t="s">
        <v>284</v>
      </c>
      <c r="K169" s="433"/>
    </row>
    <row r="170" spans="2:11" s="5" customFormat="1">
      <c r="B170" s="1"/>
      <c r="C170" s="6" t="s">
        <v>921</v>
      </c>
      <c r="D170" s="6" t="s">
        <v>1131</v>
      </c>
      <c r="E170" s="6" t="s">
        <v>1069</v>
      </c>
      <c r="F170" s="781" t="str">
        <f t="shared" si="2"/>
        <v>ESPC</v>
      </c>
      <c r="G170" s="374" t="s">
        <v>0</v>
      </c>
      <c r="H170" s="7" t="s">
        <v>919</v>
      </c>
      <c r="I170" s="467"/>
      <c r="J170" s="149" t="s">
        <v>284</v>
      </c>
      <c r="K170" s="440"/>
    </row>
    <row r="171" spans="2:11" s="5" customFormat="1">
      <c r="B171" s="1"/>
      <c r="C171" s="6" t="s">
        <v>922</v>
      </c>
      <c r="D171" s="6" t="s">
        <v>1131</v>
      </c>
      <c r="E171" s="6" t="s">
        <v>1069</v>
      </c>
      <c r="F171" s="781" t="str">
        <f t="shared" si="2"/>
        <v>ESPC</v>
      </c>
      <c r="G171" s="374" t="s">
        <v>0</v>
      </c>
      <c r="H171" s="7" t="s">
        <v>920</v>
      </c>
      <c r="I171" s="467"/>
      <c r="J171" s="149" t="s">
        <v>284</v>
      </c>
      <c r="K171" s="440"/>
    </row>
    <row r="172" spans="2:11">
      <c r="C172" s="14" t="s">
        <v>910</v>
      </c>
      <c r="D172" s="14" t="s">
        <v>1131</v>
      </c>
      <c r="E172" s="14" t="s">
        <v>1070</v>
      </c>
      <c r="F172" s="781" t="str">
        <f t="shared" ref="F172:F241" si="3">IF(D172="","",HYPERLINK(_xlfn.CONCAT("https://e-spares-dev.invacare.eu.com/catalog_dev/app?forcerestart=true&amp;basket=false&amp;partLang=en&amp;docuLang=en&amp;locale=en_GB&amp;HOOK_URL=&amp;k_vari_top=",_xlfn.ENCODEURL(D172),"&amp;k_vari=",_xlfn.ENCODEURL(E172)),"ESPC"))</f>
        <v>ESPC</v>
      </c>
      <c r="G172" s="371" t="s">
        <v>0</v>
      </c>
      <c r="H172" s="7" t="s">
        <v>955</v>
      </c>
      <c r="I172" s="77"/>
      <c r="J172" s="149" t="s">
        <v>284</v>
      </c>
      <c r="K172" s="522" t="s">
        <v>1417</v>
      </c>
    </row>
    <row r="173" spans="2:11">
      <c r="C173" s="14" t="s">
        <v>911</v>
      </c>
      <c r="D173" s="14" t="s">
        <v>1131</v>
      </c>
      <c r="E173" s="14" t="s">
        <v>1070</v>
      </c>
      <c r="F173" s="781" t="str">
        <f t="shared" si="3"/>
        <v>ESPC</v>
      </c>
      <c r="G173" s="371" t="s">
        <v>0</v>
      </c>
      <c r="H173" s="7" t="s">
        <v>956</v>
      </c>
      <c r="I173" s="77"/>
      <c r="J173" s="149" t="s">
        <v>284</v>
      </c>
      <c r="K173" s="522" t="s">
        <v>1417</v>
      </c>
    </row>
    <row r="174" spans="2:11">
      <c r="C174" s="14" t="s">
        <v>161</v>
      </c>
      <c r="D174" s="14" t="s">
        <v>1131</v>
      </c>
      <c r="E174" s="14" t="s">
        <v>1070</v>
      </c>
      <c r="F174" s="781" t="str">
        <f t="shared" si="3"/>
        <v>ESPC</v>
      </c>
      <c r="G174" s="371" t="s">
        <v>0</v>
      </c>
      <c r="H174" s="7" t="s">
        <v>1038</v>
      </c>
      <c r="I174" s="77"/>
      <c r="J174" s="149" t="s">
        <v>284</v>
      </c>
      <c r="K174" s="522" t="s">
        <v>1417</v>
      </c>
    </row>
    <row r="175" spans="2:11">
      <c r="C175" s="14" t="s">
        <v>162</v>
      </c>
      <c r="D175" s="14" t="s">
        <v>1131</v>
      </c>
      <c r="E175" s="14" t="s">
        <v>1070</v>
      </c>
      <c r="F175" s="781" t="str">
        <f t="shared" si="3"/>
        <v>ESPC</v>
      </c>
      <c r="G175" s="371" t="s">
        <v>0</v>
      </c>
      <c r="H175" s="7" t="s">
        <v>1039</v>
      </c>
      <c r="I175" s="77"/>
      <c r="J175" s="149" t="s">
        <v>284</v>
      </c>
      <c r="K175" s="433"/>
    </row>
    <row r="176" spans="2:11">
      <c r="C176" s="14" t="s">
        <v>163</v>
      </c>
      <c r="D176" s="14" t="s">
        <v>1131</v>
      </c>
      <c r="E176" s="14" t="s">
        <v>1070</v>
      </c>
      <c r="F176" s="781" t="str">
        <f t="shared" si="3"/>
        <v>ESPC</v>
      </c>
      <c r="G176" s="371" t="s">
        <v>0</v>
      </c>
      <c r="H176" s="7" t="s">
        <v>1040</v>
      </c>
      <c r="I176" s="90"/>
      <c r="J176" s="149" t="s">
        <v>283</v>
      </c>
      <c r="K176" s="433"/>
    </row>
    <row r="177" spans="2:11" s="5" customFormat="1">
      <c r="B177" s="1"/>
      <c r="C177" s="14" t="s">
        <v>164</v>
      </c>
      <c r="D177" s="14" t="s">
        <v>1131</v>
      </c>
      <c r="E177" s="14" t="s">
        <v>1070</v>
      </c>
      <c r="F177" s="781" t="str">
        <f t="shared" si="3"/>
        <v>ESPC</v>
      </c>
      <c r="G177" s="371" t="s">
        <v>0</v>
      </c>
      <c r="H177" s="15" t="s">
        <v>1041</v>
      </c>
      <c r="I177" s="77"/>
      <c r="J177" s="149" t="s">
        <v>284</v>
      </c>
      <c r="K177" s="433"/>
    </row>
    <row r="178" spans="2:11" s="5" customFormat="1">
      <c r="B178" s="1"/>
      <c r="C178" s="14" t="s">
        <v>927</v>
      </c>
      <c r="D178" s="14" t="s">
        <v>1131</v>
      </c>
      <c r="E178" s="14" t="s">
        <v>1070</v>
      </c>
      <c r="F178" s="781" t="str">
        <f t="shared" si="3"/>
        <v>ESPC</v>
      </c>
      <c r="G178" s="371" t="s">
        <v>0</v>
      </c>
      <c r="H178" s="15" t="s">
        <v>925</v>
      </c>
      <c r="I178" s="467"/>
      <c r="J178" s="149" t="s">
        <v>284</v>
      </c>
      <c r="K178" s="440"/>
    </row>
    <row r="179" spans="2:11" s="5" customFormat="1">
      <c r="B179" s="1"/>
      <c r="C179" s="14" t="s">
        <v>928</v>
      </c>
      <c r="D179" s="6" t="s">
        <v>1131</v>
      </c>
      <c r="E179" s="6" t="s">
        <v>1070</v>
      </c>
      <c r="F179" s="782" t="str">
        <f t="shared" si="3"/>
        <v>ESPC</v>
      </c>
      <c r="G179" s="371" t="s">
        <v>0</v>
      </c>
      <c r="H179" s="15" t="s">
        <v>926</v>
      </c>
      <c r="I179" s="467"/>
      <c r="J179" s="149" t="s">
        <v>284</v>
      </c>
      <c r="K179" s="440"/>
    </row>
    <row r="180" spans="2:11">
      <c r="C180" s="168" t="s">
        <v>846</v>
      </c>
      <c r="D180" s="169" t="s">
        <v>608</v>
      </c>
      <c r="E180" s="169" t="s">
        <v>608</v>
      </c>
      <c r="F180" s="691"/>
      <c r="G180" s="372"/>
      <c r="H180" s="170"/>
      <c r="I180" s="359" t="s">
        <v>1119</v>
      </c>
      <c r="J180" s="441"/>
      <c r="K180" s="442"/>
    </row>
    <row r="181" spans="2:11" s="13" customFormat="1">
      <c r="C181" s="30" t="s">
        <v>858</v>
      </c>
      <c r="D181" s="30" t="s">
        <v>608</v>
      </c>
      <c r="E181" s="30" t="s">
        <v>608</v>
      </c>
      <c r="F181" s="774" t="str">
        <f t="shared" si="3"/>
        <v/>
      </c>
      <c r="G181" s="468" t="s">
        <v>0</v>
      </c>
      <c r="H181" s="31" t="s">
        <v>865</v>
      </c>
      <c r="I181" s="469" t="s">
        <v>906</v>
      </c>
      <c r="J181" s="443"/>
      <c r="K181" s="444"/>
    </row>
    <row r="182" spans="2:11" s="13" customFormat="1">
      <c r="C182" s="14" t="s">
        <v>859</v>
      </c>
      <c r="D182" s="14" t="s">
        <v>608</v>
      </c>
      <c r="E182" s="14" t="s">
        <v>608</v>
      </c>
      <c r="F182" s="776" t="str">
        <f t="shared" si="3"/>
        <v/>
      </c>
      <c r="G182" s="464" t="s">
        <v>0</v>
      </c>
      <c r="H182" s="15" t="s">
        <v>376</v>
      </c>
      <c r="I182" s="231" t="s">
        <v>866</v>
      </c>
      <c r="J182" s="445"/>
      <c r="K182" s="446"/>
    </row>
    <row r="183" spans="2:11" s="13" customFormat="1">
      <c r="C183" s="14" t="s">
        <v>860</v>
      </c>
      <c r="D183" s="14" t="s">
        <v>608</v>
      </c>
      <c r="E183" s="14" t="s">
        <v>608</v>
      </c>
      <c r="F183" s="776" t="str">
        <f t="shared" si="3"/>
        <v/>
      </c>
      <c r="G183" s="464" t="s">
        <v>0</v>
      </c>
      <c r="H183" s="15" t="s">
        <v>411</v>
      </c>
      <c r="I183" s="231" t="s">
        <v>907</v>
      </c>
      <c r="J183" s="445"/>
      <c r="K183" s="446"/>
    </row>
    <row r="184" spans="2:11" s="13" customFormat="1">
      <c r="C184" s="14" t="s">
        <v>861</v>
      </c>
      <c r="D184" s="14" t="s">
        <v>608</v>
      </c>
      <c r="E184" s="14" t="s">
        <v>608</v>
      </c>
      <c r="F184" s="776" t="str">
        <f t="shared" si="3"/>
        <v/>
      </c>
      <c r="G184" s="464" t="s">
        <v>0</v>
      </c>
      <c r="H184" s="15" t="s">
        <v>412</v>
      </c>
      <c r="I184" s="231" t="s">
        <v>908</v>
      </c>
      <c r="J184" s="445"/>
      <c r="K184" s="446"/>
    </row>
    <row r="185" spans="2:11" s="13" customFormat="1">
      <c r="C185" s="14" t="s">
        <v>862</v>
      </c>
      <c r="D185" s="14" t="s">
        <v>608</v>
      </c>
      <c r="E185" s="14" t="s">
        <v>608</v>
      </c>
      <c r="F185" s="776" t="str">
        <f t="shared" si="3"/>
        <v/>
      </c>
      <c r="G185" s="464" t="s">
        <v>0</v>
      </c>
      <c r="H185" s="15" t="s">
        <v>380</v>
      </c>
      <c r="I185" s="231" t="s">
        <v>867</v>
      </c>
      <c r="J185" s="445"/>
      <c r="K185" s="446"/>
    </row>
    <row r="186" spans="2:11" s="13" customFormat="1">
      <c r="C186" s="14" t="s">
        <v>863</v>
      </c>
      <c r="D186" s="14" t="s">
        <v>608</v>
      </c>
      <c r="E186" s="14" t="s">
        <v>608</v>
      </c>
      <c r="F186" s="776" t="str">
        <f t="shared" si="3"/>
        <v/>
      </c>
      <c r="G186" s="464" t="s">
        <v>0</v>
      </c>
      <c r="H186" s="15" t="s">
        <v>381</v>
      </c>
      <c r="I186" s="231" t="s">
        <v>909</v>
      </c>
      <c r="J186" s="445"/>
      <c r="K186" s="446"/>
    </row>
    <row r="187" spans="2:11" s="13" customFormat="1">
      <c r="C187" s="14" t="s">
        <v>864</v>
      </c>
      <c r="D187" s="6" t="s">
        <v>608</v>
      </c>
      <c r="E187" s="6" t="s">
        <v>608</v>
      </c>
      <c r="F187" s="773" t="str">
        <f t="shared" si="3"/>
        <v/>
      </c>
      <c r="G187" s="464" t="s">
        <v>0</v>
      </c>
      <c r="H187" s="15" t="s">
        <v>409</v>
      </c>
      <c r="I187" s="231" t="s">
        <v>868</v>
      </c>
      <c r="J187" s="445"/>
      <c r="K187" s="446"/>
    </row>
    <row r="188" spans="2:11">
      <c r="C188" s="168" t="s">
        <v>13</v>
      </c>
      <c r="D188" s="169" t="s">
        <v>608</v>
      </c>
      <c r="E188" s="169" t="s">
        <v>608</v>
      </c>
      <c r="F188" s="691"/>
      <c r="G188" s="372"/>
      <c r="H188" s="25"/>
      <c r="I188" s="441" t="s">
        <v>1315</v>
      </c>
      <c r="J188" s="74"/>
      <c r="K188" s="33"/>
    </row>
    <row r="189" spans="2:11">
      <c r="C189" s="30" t="s">
        <v>165</v>
      </c>
      <c r="D189" s="30" t="s">
        <v>1131</v>
      </c>
      <c r="E189" s="30" t="s">
        <v>1134</v>
      </c>
      <c r="F189" s="774" t="str">
        <f t="shared" si="3"/>
        <v>ESPC</v>
      </c>
      <c r="G189" s="376" t="s">
        <v>0</v>
      </c>
      <c r="H189" s="31" t="s">
        <v>429</v>
      </c>
      <c r="I189" s="598"/>
      <c r="J189" s="145"/>
      <c r="K189" s="102"/>
    </row>
    <row r="190" spans="2:11">
      <c r="C190" s="14" t="s">
        <v>166</v>
      </c>
      <c r="D190" s="14" t="s">
        <v>1131</v>
      </c>
      <c r="E190" s="14" t="s">
        <v>1134</v>
      </c>
      <c r="F190" s="776" t="str">
        <f t="shared" si="3"/>
        <v>ESPC</v>
      </c>
      <c r="G190" s="371" t="s">
        <v>0</v>
      </c>
      <c r="H190" s="15" t="s">
        <v>430</v>
      </c>
      <c r="I190" s="599"/>
      <c r="J190" s="149"/>
      <c r="K190" s="20"/>
    </row>
    <row r="191" spans="2:11">
      <c r="C191" s="14" t="s">
        <v>167</v>
      </c>
      <c r="D191" s="14" t="s">
        <v>1131</v>
      </c>
      <c r="E191" s="14" t="s">
        <v>1134</v>
      </c>
      <c r="F191" s="776" t="str">
        <f t="shared" si="3"/>
        <v>ESPC</v>
      </c>
      <c r="G191" s="371" t="s">
        <v>0</v>
      </c>
      <c r="H191" s="15" t="s">
        <v>431</v>
      </c>
      <c r="I191" s="599"/>
      <c r="J191" s="149"/>
      <c r="K191" s="20"/>
    </row>
    <row r="192" spans="2:11" ht="18" customHeight="1">
      <c r="C192" s="14" t="s">
        <v>168</v>
      </c>
      <c r="D192" s="14" t="s">
        <v>1131</v>
      </c>
      <c r="E192" s="14" t="s">
        <v>1071</v>
      </c>
      <c r="F192" s="781" t="str">
        <f t="shared" si="3"/>
        <v>ESPC</v>
      </c>
      <c r="G192" s="371" t="s">
        <v>0</v>
      </c>
      <c r="H192" s="15" t="s">
        <v>432</v>
      </c>
      <c r="I192" s="599"/>
      <c r="J192" s="437"/>
      <c r="K192" s="20" t="s">
        <v>950</v>
      </c>
    </row>
    <row r="193" spans="2:11">
      <c r="C193" s="14" t="s">
        <v>169</v>
      </c>
      <c r="D193" s="14" t="s">
        <v>1131</v>
      </c>
      <c r="E193" s="14" t="s">
        <v>1134</v>
      </c>
      <c r="F193" s="776" t="str">
        <f t="shared" si="3"/>
        <v>ESPC</v>
      </c>
      <c r="G193" s="371" t="s">
        <v>0</v>
      </c>
      <c r="H193" s="15" t="s">
        <v>433</v>
      </c>
      <c r="I193" s="461" t="s">
        <v>1313</v>
      </c>
      <c r="J193" s="149"/>
      <c r="K193" s="20"/>
    </row>
    <row r="194" spans="2:11">
      <c r="C194" s="14" t="s">
        <v>170</v>
      </c>
      <c r="D194" s="6" t="s">
        <v>1131</v>
      </c>
      <c r="E194" s="6" t="s">
        <v>1134</v>
      </c>
      <c r="F194" s="773" t="str">
        <f t="shared" si="3"/>
        <v>ESPC</v>
      </c>
      <c r="G194" s="371" t="s">
        <v>0</v>
      </c>
      <c r="H194" s="15" t="s">
        <v>434</v>
      </c>
      <c r="I194" s="599"/>
      <c r="J194" s="149" t="s">
        <v>285</v>
      </c>
      <c r="K194" s="20"/>
    </row>
    <row r="195" spans="2:11">
      <c r="C195" s="168" t="s">
        <v>61</v>
      </c>
      <c r="D195" s="169" t="s">
        <v>608</v>
      </c>
      <c r="E195" s="169" t="s">
        <v>608</v>
      </c>
      <c r="F195" s="691"/>
      <c r="G195" s="372"/>
      <c r="H195" s="25"/>
      <c r="I195" s="74"/>
      <c r="J195" s="74"/>
      <c r="K195" s="33"/>
    </row>
    <row r="196" spans="2:11" s="46" customFormat="1">
      <c r="B196" s="1"/>
      <c r="C196" s="30" t="s">
        <v>171</v>
      </c>
      <c r="D196" s="30" t="s">
        <v>608</v>
      </c>
      <c r="E196" s="30" t="s">
        <v>608</v>
      </c>
      <c r="F196" s="774" t="str">
        <f t="shared" si="3"/>
        <v/>
      </c>
      <c r="G196" s="376" t="s">
        <v>0</v>
      </c>
      <c r="H196" s="31" t="s">
        <v>435</v>
      </c>
      <c r="I196" s="447" t="s">
        <v>828</v>
      </c>
      <c r="J196" s="103"/>
      <c r="K196" s="104"/>
    </row>
    <row r="197" spans="2:11">
      <c r="C197" s="14" t="s">
        <v>172</v>
      </c>
      <c r="D197" s="14" t="s">
        <v>608</v>
      </c>
      <c r="E197" s="14" t="s">
        <v>608</v>
      </c>
      <c r="F197" s="776" t="str">
        <f t="shared" si="3"/>
        <v/>
      </c>
      <c r="G197" s="371" t="s">
        <v>0</v>
      </c>
      <c r="H197" s="15" t="s">
        <v>436</v>
      </c>
      <c r="I197" s="77"/>
      <c r="J197" s="77"/>
      <c r="K197" s="16"/>
    </row>
    <row r="198" spans="2:11">
      <c r="C198" s="14" t="s">
        <v>173</v>
      </c>
      <c r="D198" s="14" t="s">
        <v>608</v>
      </c>
      <c r="E198" s="14" t="s">
        <v>608</v>
      </c>
      <c r="F198" s="776" t="str">
        <f t="shared" si="3"/>
        <v/>
      </c>
      <c r="G198" s="371" t="s">
        <v>0</v>
      </c>
      <c r="H198" s="15" t="s">
        <v>437</v>
      </c>
      <c r="I198" s="77"/>
      <c r="J198" s="77"/>
      <c r="K198" s="16"/>
    </row>
    <row r="199" spans="2:11">
      <c r="C199" s="14" t="s">
        <v>174</v>
      </c>
      <c r="D199" s="14" t="s">
        <v>608</v>
      </c>
      <c r="E199" s="14" t="s">
        <v>608</v>
      </c>
      <c r="F199" s="776" t="str">
        <f t="shared" si="3"/>
        <v/>
      </c>
      <c r="G199" s="371" t="s">
        <v>0</v>
      </c>
      <c r="H199" s="15" t="s">
        <v>438</v>
      </c>
      <c r="I199" s="77"/>
      <c r="J199" s="77"/>
      <c r="K199" s="16"/>
    </row>
    <row r="200" spans="2:11">
      <c r="C200" s="14" t="s">
        <v>175</v>
      </c>
      <c r="D200" s="14" t="s">
        <v>608</v>
      </c>
      <c r="E200" s="14" t="s">
        <v>608</v>
      </c>
      <c r="F200" s="776" t="str">
        <f t="shared" si="3"/>
        <v/>
      </c>
      <c r="G200" s="371" t="s">
        <v>0</v>
      </c>
      <c r="H200" s="15" t="s">
        <v>439</v>
      </c>
      <c r="I200" s="77"/>
      <c r="J200" s="77"/>
      <c r="K200" s="16"/>
    </row>
    <row r="201" spans="2:11" ht="15" customHeight="1">
      <c r="C201" s="14" t="s">
        <v>176</v>
      </c>
      <c r="D201" s="6" t="s">
        <v>608</v>
      </c>
      <c r="E201" s="6" t="s">
        <v>608</v>
      </c>
      <c r="F201" s="773" t="str">
        <f t="shared" si="3"/>
        <v/>
      </c>
      <c r="G201" s="371" t="s">
        <v>0</v>
      </c>
      <c r="H201" s="15" t="s">
        <v>440</v>
      </c>
      <c r="I201" s="124"/>
      <c r="J201" s="124"/>
      <c r="K201" s="125"/>
    </row>
    <row r="202" spans="2:11">
      <c r="C202" s="117" t="s">
        <v>14</v>
      </c>
      <c r="D202" s="50" t="s">
        <v>608</v>
      </c>
      <c r="E202" s="50" t="s">
        <v>608</v>
      </c>
      <c r="F202" s="676"/>
      <c r="G202" s="377"/>
      <c r="H202" s="49"/>
      <c r="I202" s="85"/>
      <c r="J202" s="85"/>
      <c r="K202" s="52"/>
    </row>
    <row r="203" spans="2:11">
      <c r="C203" s="168" t="s">
        <v>15</v>
      </c>
      <c r="D203" s="169" t="s">
        <v>608</v>
      </c>
      <c r="E203" s="169" t="s">
        <v>608</v>
      </c>
      <c r="F203" s="691"/>
      <c r="G203" s="372"/>
      <c r="H203" s="25"/>
      <c r="I203" s="74"/>
      <c r="J203" s="74"/>
      <c r="K203" s="33"/>
    </row>
    <row r="204" spans="2:11">
      <c r="C204" s="30" t="s">
        <v>177</v>
      </c>
      <c r="D204" s="30" t="s">
        <v>1131</v>
      </c>
      <c r="E204" s="30" t="s">
        <v>1072</v>
      </c>
      <c r="F204" s="780" t="str">
        <f t="shared" si="3"/>
        <v>ESPC</v>
      </c>
      <c r="G204" s="376" t="s">
        <v>0</v>
      </c>
      <c r="H204" s="31" t="s">
        <v>592</v>
      </c>
      <c r="I204" s="712" t="s">
        <v>1193</v>
      </c>
      <c r="J204" s="103"/>
      <c r="K204" s="104"/>
    </row>
    <row r="205" spans="2:11">
      <c r="C205" s="14" t="s">
        <v>178</v>
      </c>
      <c r="D205" s="14" t="s">
        <v>1131</v>
      </c>
      <c r="E205" s="14" t="s">
        <v>1073</v>
      </c>
      <c r="F205" s="781" t="str">
        <f t="shared" si="3"/>
        <v>ESPC</v>
      </c>
      <c r="G205" s="371" t="s">
        <v>0</v>
      </c>
      <c r="H205" s="175" t="s">
        <v>970</v>
      </c>
      <c r="I205" s="149" t="s">
        <v>286</v>
      </c>
      <c r="J205" s="77"/>
      <c r="K205" s="16"/>
    </row>
    <row r="206" spans="2:11">
      <c r="C206" s="10" t="s">
        <v>179</v>
      </c>
      <c r="D206" s="10" t="s">
        <v>1131</v>
      </c>
      <c r="E206" s="10" t="s">
        <v>1074</v>
      </c>
      <c r="F206" s="782" t="str">
        <f t="shared" si="3"/>
        <v>ESPC</v>
      </c>
      <c r="G206" s="375" t="s">
        <v>0</v>
      </c>
      <c r="H206" s="11" t="s">
        <v>443</v>
      </c>
      <c r="I206" s="147" t="s">
        <v>287</v>
      </c>
      <c r="J206" s="123"/>
      <c r="K206" s="17"/>
    </row>
    <row r="207" spans="2:11" s="673" customFormat="1">
      <c r="C207" s="690" t="s">
        <v>1226</v>
      </c>
      <c r="D207" s="476"/>
      <c r="E207" s="476"/>
      <c r="F207" s="691"/>
      <c r="G207" s="372"/>
      <c r="H207" s="701"/>
      <c r="I207" s="700"/>
      <c r="J207" s="700"/>
      <c r="K207" s="702"/>
    </row>
    <row r="208" spans="2:11" s="673" customFormat="1">
      <c r="C208" s="703" t="s">
        <v>1232</v>
      </c>
      <c r="D208" s="704" t="s">
        <v>1227</v>
      </c>
      <c r="E208" s="704" t="s">
        <v>1228</v>
      </c>
      <c r="F208" s="774"/>
      <c r="G208" s="805" t="s">
        <v>0</v>
      </c>
      <c r="H208" s="705" t="s">
        <v>1196</v>
      </c>
      <c r="I208" s="706"/>
      <c r="J208" s="706"/>
      <c r="K208" s="697"/>
    </row>
    <row r="209" spans="2:11" s="688" customFormat="1">
      <c r="B209" s="686"/>
      <c r="C209" s="707" t="s">
        <v>1233</v>
      </c>
      <c r="D209" s="707" t="s">
        <v>1227</v>
      </c>
      <c r="E209" s="707" t="s">
        <v>1229</v>
      </c>
      <c r="F209" s="776"/>
      <c r="G209" s="371" t="s">
        <v>0</v>
      </c>
      <c r="H209" s="708" t="s">
        <v>1197</v>
      </c>
      <c r="I209" s="448"/>
      <c r="J209" s="448"/>
      <c r="K209" s="697"/>
    </row>
    <row r="210" spans="2:11" s="688" customFormat="1">
      <c r="C210" s="709" t="s">
        <v>1234</v>
      </c>
      <c r="D210" s="709"/>
      <c r="E210" s="709"/>
      <c r="F210" s="776"/>
      <c r="G210" s="371" t="s">
        <v>0</v>
      </c>
      <c r="H210" s="708" t="s">
        <v>483</v>
      </c>
      <c r="I210" s="710"/>
      <c r="J210" s="710"/>
      <c r="K210" s="697"/>
    </row>
    <row r="211" spans="2:11" s="673" customFormat="1">
      <c r="C211" s="709" t="s">
        <v>1235</v>
      </c>
      <c r="D211" s="505" t="s">
        <v>1227</v>
      </c>
      <c r="E211" s="505" t="s">
        <v>1230</v>
      </c>
      <c r="F211" s="776"/>
      <c r="G211" s="466" t="s">
        <v>0</v>
      </c>
      <c r="H211" s="521" t="s">
        <v>1198</v>
      </c>
      <c r="I211" s="711"/>
      <c r="J211" s="695"/>
      <c r="K211" s="697"/>
    </row>
    <row r="212" spans="2:11" s="673" customFormat="1">
      <c r="C212" s="709" t="s">
        <v>1236</v>
      </c>
      <c r="D212" s="505" t="s">
        <v>1227</v>
      </c>
      <c r="E212" s="505" t="s">
        <v>1231</v>
      </c>
      <c r="F212" s="776"/>
      <c r="G212" s="466" t="s">
        <v>0</v>
      </c>
      <c r="H212" s="521" t="s">
        <v>482</v>
      </c>
      <c r="I212" s="711"/>
      <c r="J212" s="695"/>
      <c r="K212" s="697"/>
    </row>
    <row r="213" spans="2:11" s="670" customFormat="1" ht="13.5" customHeight="1">
      <c r="C213" s="505" t="s">
        <v>1347</v>
      </c>
      <c r="D213" s="505"/>
      <c r="E213" s="505"/>
      <c r="F213" s="791"/>
      <c r="G213" s="371" t="s">
        <v>0</v>
      </c>
      <c r="H213" s="698" t="s">
        <v>1348</v>
      </c>
      <c r="I213" s="699" t="s">
        <v>1206</v>
      </c>
      <c r="J213" s="696"/>
      <c r="K213" s="697"/>
    </row>
    <row r="214" spans="2:11">
      <c r="C214" s="168" t="s">
        <v>18</v>
      </c>
      <c r="D214" s="169" t="s">
        <v>608</v>
      </c>
      <c r="E214" s="169" t="s">
        <v>608</v>
      </c>
      <c r="F214" s="691"/>
      <c r="G214" s="372"/>
      <c r="H214" s="169"/>
      <c r="I214" s="74"/>
      <c r="J214" s="74"/>
      <c r="K214" s="33"/>
    </row>
    <row r="215" spans="2:11">
      <c r="C215" s="2" t="s">
        <v>180</v>
      </c>
      <c r="D215" s="2" t="s">
        <v>1131</v>
      </c>
      <c r="E215" s="2" t="s">
        <v>1075</v>
      </c>
      <c r="F215" s="780" t="str">
        <f t="shared" si="3"/>
        <v>ESPC</v>
      </c>
      <c r="G215" s="368" t="s">
        <v>0</v>
      </c>
      <c r="H215" s="3" t="s">
        <v>444</v>
      </c>
      <c r="I215" s="75"/>
      <c r="J215" s="75"/>
      <c r="K215" s="4" t="s">
        <v>989</v>
      </c>
    </row>
    <row r="216" spans="2:11" s="21" customFormat="1">
      <c r="B216" s="1"/>
      <c r="C216" s="122" t="s">
        <v>181</v>
      </c>
      <c r="D216" s="122" t="s">
        <v>1131</v>
      </c>
      <c r="E216" s="122" t="s">
        <v>1076</v>
      </c>
      <c r="F216" s="781" t="str">
        <f t="shared" si="3"/>
        <v>ESPC</v>
      </c>
      <c r="G216" s="371" t="s">
        <v>0</v>
      </c>
      <c r="H216" s="31" t="s">
        <v>1464</v>
      </c>
      <c r="I216" s="90"/>
      <c r="J216" s="121"/>
      <c r="K216" s="16" t="s">
        <v>989</v>
      </c>
    </row>
    <row r="217" spans="2:11" ht="27">
      <c r="C217" s="122" t="s">
        <v>182</v>
      </c>
      <c r="D217" s="122" t="s">
        <v>1131</v>
      </c>
      <c r="E217" s="122" t="s">
        <v>1077</v>
      </c>
      <c r="F217" s="781" t="str">
        <f t="shared" si="3"/>
        <v>ESPC</v>
      </c>
      <c r="G217" s="371" t="s">
        <v>0</v>
      </c>
      <c r="H217" s="15" t="s">
        <v>1465</v>
      </c>
      <c r="I217" s="431" t="s">
        <v>958</v>
      </c>
      <c r="J217" s="149"/>
      <c r="K217" s="16"/>
    </row>
    <row r="218" spans="2:11" s="44" customFormat="1">
      <c r="B218" s="1"/>
      <c r="C218" s="122" t="s">
        <v>184</v>
      </c>
      <c r="D218" s="122" t="s">
        <v>1131</v>
      </c>
      <c r="E218" s="122" t="s">
        <v>1079</v>
      </c>
      <c r="F218" s="781" t="str">
        <f t="shared" si="3"/>
        <v>ESPC</v>
      </c>
      <c r="G218" s="371" t="s">
        <v>0</v>
      </c>
      <c r="H218" s="15" t="s">
        <v>1466</v>
      </c>
      <c r="I218" s="431" t="s">
        <v>448</v>
      </c>
      <c r="J218" s="149"/>
      <c r="K218" s="16" t="s">
        <v>989</v>
      </c>
    </row>
    <row r="219" spans="2:11" s="44" customFormat="1">
      <c r="B219" s="1"/>
      <c r="C219" s="122" t="s">
        <v>357</v>
      </c>
      <c r="D219" s="122" t="s">
        <v>1131</v>
      </c>
      <c r="E219" s="122" t="s">
        <v>1079</v>
      </c>
      <c r="F219" s="781" t="str">
        <f t="shared" si="3"/>
        <v>ESPC</v>
      </c>
      <c r="G219" s="371" t="s">
        <v>0</v>
      </c>
      <c r="H219" s="15" t="s">
        <v>1467</v>
      </c>
      <c r="I219" s="431" t="s">
        <v>449</v>
      </c>
      <c r="J219" s="149"/>
      <c r="K219" s="16" t="s">
        <v>989</v>
      </c>
    </row>
    <row r="220" spans="2:11" s="44" customFormat="1">
      <c r="B220" s="1"/>
      <c r="C220" s="122" t="s">
        <v>358</v>
      </c>
      <c r="D220" s="122" t="s">
        <v>1131</v>
      </c>
      <c r="E220" s="122" t="s">
        <v>1079</v>
      </c>
      <c r="F220" s="781" t="str">
        <f t="shared" si="3"/>
        <v>ESPC</v>
      </c>
      <c r="G220" s="371" t="s">
        <v>0</v>
      </c>
      <c r="H220" s="15" t="s">
        <v>1468</v>
      </c>
      <c r="I220" s="431" t="s">
        <v>449</v>
      </c>
      <c r="J220" s="149"/>
      <c r="K220" s="16" t="s">
        <v>989</v>
      </c>
    </row>
    <row r="221" spans="2:11" s="44" customFormat="1">
      <c r="B221" s="1"/>
      <c r="C221" s="122" t="s">
        <v>359</v>
      </c>
      <c r="D221" s="122" t="s">
        <v>1131</v>
      </c>
      <c r="E221" s="122" t="s">
        <v>1079</v>
      </c>
      <c r="F221" s="781" t="str">
        <f t="shared" si="3"/>
        <v>ESPC</v>
      </c>
      <c r="G221" s="371" t="s">
        <v>0</v>
      </c>
      <c r="H221" s="15" t="s">
        <v>1469</v>
      </c>
      <c r="I221" s="431" t="s">
        <v>449</v>
      </c>
      <c r="J221" s="149"/>
      <c r="K221" s="16" t="s">
        <v>989</v>
      </c>
    </row>
    <row r="222" spans="2:11" s="44" customFormat="1">
      <c r="B222" s="1"/>
      <c r="C222" s="500" t="s">
        <v>1008</v>
      </c>
      <c r="D222" s="470" t="s">
        <v>1131</v>
      </c>
      <c r="E222" s="470" t="s">
        <v>1080</v>
      </c>
      <c r="F222" s="781" t="str">
        <f t="shared" si="3"/>
        <v>ESPC</v>
      </c>
      <c r="G222" s="371" t="s">
        <v>0</v>
      </c>
      <c r="H222" s="15" t="s">
        <v>1470</v>
      </c>
      <c r="I222" s="448"/>
      <c r="J222" s="448"/>
      <c r="K222" s="8" t="s">
        <v>989</v>
      </c>
    </row>
    <row r="223" spans="2:11" s="44" customFormat="1">
      <c r="B223" s="1"/>
      <c r="C223" s="6" t="s">
        <v>845</v>
      </c>
      <c r="D223" s="6" t="s">
        <v>1131</v>
      </c>
      <c r="E223" s="6" t="s">
        <v>1081</v>
      </c>
      <c r="F223" s="781" t="str">
        <f t="shared" si="3"/>
        <v>ESPC</v>
      </c>
      <c r="G223" s="466" t="s">
        <v>0</v>
      </c>
      <c r="H223" s="7" t="s">
        <v>1471</v>
      </c>
      <c r="I223" s="146" t="s">
        <v>960</v>
      </c>
      <c r="J223" s="699" t="s">
        <v>1445</v>
      </c>
      <c r="K223" s="16" t="s">
        <v>1013</v>
      </c>
    </row>
    <row r="224" spans="2:11">
      <c r="C224" s="168" t="s">
        <v>17</v>
      </c>
      <c r="D224" s="169" t="s">
        <v>608</v>
      </c>
      <c r="E224" s="169" t="s">
        <v>608</v>
      </c>
      <c r="F224" s="691"/>
      <c r="G224" s="372"/>
      <c r="H224" s="25"/>
      <c r="I224" s="74"/>
      <c r="J224" s="74"/>
      <c r="K224" s="33"/>
    </row>
    <row r="225" spans="1:19">
      <c r="C225" s="23" t="s">
        <v>185</v>
      </c>
      <c r="D225" s="23" t="s">
        <v>1131</v>
      </c>
      <c r="E225" s="23" t="s">
        <v>1082</v>
      </c>
      <c r="F225" s="783" t="str">
        <f t="shared" si="3"/>
        <v>ESPC</v>
      </c>
      <c r="G225" s="370" t="s">
        <v>0</v>
      </c>
      <c r="H225" s="24" t="s">
        <v>450</v>
      </c>
      <c r="I225" s="74"/>
      <c r="J225" s="74"/>
      <c r="K225" s="33"/>
    </row>
    <row r="226" spans="1:19">
      <c r="B226" s="367"/>
      <c r="C226" s="400" t="s">
        <v>978</v>
      </c>
      <c r="D226" s="471" t="s">
        <v>608</v>
      </c>
      <c r="E226" s="471" t="s">
        <v>608</v>
      </c>
      <c r="F226" s="691"/>
      <c r="G226" s="401"/>
      <c r="H226" s="170"/>
      <c r="I226" s="459"/>
      <c r="J226" s="94"/>
      <c r="K226" s="62"/>
    </row>
    <row r="227" spans="1:19">
      <c r="B227" s="367"/>
      <c r="C227" s="501" t="s">
        <v>977</v>
      </c>
      <c r="D227" s="472" t="s">
        <v>1131</v>
      </c>
      <c r="E227" s="472" t="s">
        <v>1083</v>
      </c>
      <c r="F227" s="780" t="str">
        <f t="shared" si="3"/>
        <v>ESPC</v>
      </c>
      <c r="G227" s="368" t="s">
        <v>0</v>
      </c>
      <c r="H227" s="3" t="s">
        <v>979</v>
      </c>
      <c r="I227" s="115"/>
      <c r="J227" s="95"/>
      <c r="K227" s="63"/>
    </row>
    <row r="228" spans="1:19" s="21" customFormat="1">
      <c r="B228" s="367"/>
      <c r="C228" s="500" t="s">
        <v>984</v>
      </c>
      <c r="D228" s="470" t="s">
        <v>1131</v>
      </c>
      <c r="E228" s="470" t="s">
        <v>1083</v>
      </c>
      <c r="F228" s="781" t="str">
        <f t="shared" si="3"/>
        <v>ESPC</v>
      </c>
      <c r="G228" s="371" t="s">
        <v>0</v>
      </c>
      <c r="H228" s="15" t="s">
        <v>980</v>
      </c>
      <c r="I228" s="121"/>
      <c r="J228" s="121"/>
      <c r="K228" s="125"/>
    </row>
    <row r="229" spans="1:19">
      <c r="B229" s="367"/>
      <c r="C229" s="500" t="s">
        <v>985</v>
      </c>
      <c r="D229" s="470" t="s">
        <v>1131</v>
      </c>
      <c r="E229" s="470" t="s">
        <v>1083</v>
      </c>
      <c r="F229" s="781" t="str">
        <f t="shared" si="3"/>
        <v>ESPC</v>
      </c>
      <c r="G229" s="371" t="s">
        <v>0</v>
      </c>
      <c r="H229" s="15" t="s">
        <v>981</v>
      </c>
      <c r="I229" s="460"/>
      <c r="J229" s="437"/>
      <c r="K229" s="125"/>
    </row>
    <row r="230" spans="1:19" s="457" customFormat="1">
      <c r="A230" s="1"/>
      <c r="B230" s="367"/>
      <c r="C230" s="500" t="s">
        <v>986</v>
      </c>
      <c r="D230" s="470" t="s">
        <v>1131</v>
      </c>
      <c r="E230" s="470" t="s">
        <v>1083</v>
      </c>
      <c r="F230" s="781" t="str">
        <f t="shared" si="3"/>
        <v>ESPC</v>
      </c>
      <c r="G230" s="371" t="s">
        <v>0</v>
      </c>
      <c r="H230" s="15" t="s">
        <v>982</v>
      </c>
      <c r="I230" s="460"/>
      <c r="J230" s="149"/>
      <c r="K230" s="125"/>
      <c r="L230" s="1"/>
      <c r="M230" s="1"/>
      <c r="N230" s="1"/>
      <c r="O230" s="1"/>
      <c r="P230" s="1"/>
      <c r="Q230" s="1"/>
      <c r="R230" s="1"/>
      <c r="S230" s="1"/>
    </row>
    <row r="231" spans="1:19" s="44" customFormat="1">
      <c r="B231" s="367"/>
      <c r="C231" s="500" t="s">
        <v>987</v>
      </c>
      <c r="D231" s="485" t="s">
        <v>1131</v>
      </c>
      <c r="E231" s="485" t="s">
        <v>1083</v>
      </c>
      <c r="F231" s="782" t="str">
        <f t="shared" si="3"/>
        <v>ESPC</v>
      </c>
      <c r="G231" s="371" t="s">
        <v>0</v>
      </c>
      <c r="H231" s="502" t="s">
        <v>983</v>
      </c>
      <c r="I231" s="461"/>
      <c r="J231" s="120"/>
      <c r="K231" s="156"/>
    </row>
    <row r="232" spans="1:19">
      <c r="B232" s="367"/>
      <c r="C232" s="400" t="s">
        <v>976</v>
      </c>
      <c r="D232" s="471" t="s">
        <v>608</v>
      </c>
      <c r="E232" s="471" t="s">
        <v>608</v>
      </c>
      <c r="F232" s="691"/>
      <c r="G232" s="401"/>
      <c r="H232" s="170" t="s">
        <v>608</v>
      </c>
      <c r="I232" s="459"/>
      <c r="J232" s="455"/>
      <c r="K232" s="456"/>
    </row>
    <row r="233" spans="1:19">
      <c r="B233" s="367"/>
      <c r="C233" s="503" t="s">
        <v>988</v>
      </c>
      <c r="D233" s="473" t="s">
        <v>1131</v>
      </c>
      <c r="E233" s="473" t="s">
        <v>1084</v>
      </c>
      <c r="F233" s="783" t="str">
        <f t="shared" si="3"/>
        <v>ESPC</v>
      </c>
      <c r="G233" s="370" t="s">
        <v>0</v>
      </c>
      <c r="H233" s="24" t="s">
        <v>976</v>
      </c>
      <c r="I233" s="519"/>
      <c r="J233" s="455"/>
      <c r="K233" s="456"/>
    </row>
    <row r="234" spans="1:19">
      <c r="C234" s="168" t="s">
        <v>16</v>
      </c>
      <c r="D234" s="169" t="s">
        <v>608</v>
      </c>
      <c r="E234" s="169" t="s">
        <v>608</v>
      </c>
      <c r="F234" s="691"/>
      <c r="G234" s="372"/>
      <c r="H234" s="25"/>
      <c r="I234" s="148" t="s">
        <v>288</v>
      </c>
      <c r="J234" s="74"/>
      <c r="K234" s="33"/>
    </row>
    <row r="235" spans="1:19">
      <c r="C235" s="10" t="s">
        <v>186</v>
      </c>
      <c r="D235" s="113" t="s">
        <v>1131</v>
      </c>
      <c r="E235" s="113" t="s">
        <v>1085</v>
      </c>
      <c r="F235" s="783" t="str">
        <f t="shared" si="3"/>
        <v>ESPC</v>
      </c>
      <c r="G235" s="375" t="s">
        <v>0</v>
      </c>
      <c r="H235" s="11" t="s">
        <v>451</v>
      </c>
      <c r="I235" s="81"/>
      <c r="J235" s="81"/>
      <c r="K235" s="17"/>
    </row>
    <row r="236" spans="1:19">
      <c r="C236" s="117" t="s">
        <v>19</v>
      </c>
      <c r="D236" s="50" t="s">
        <v>608</v>
      </c>
      <c r="E236" s="50" t="s">
        <v>608</v>
      </c>
      <c r="F236" s="676"/>
      <c r="G236" s="377"/>
      <c r="H236" s="49"/>
      <c r="I236" s="85"/>
      <c r="J236" s="85"/>
      <c r="K236" s="52"/>
    </row>
    <row r="237" spans="1:19">
      <c r="C237" s="168" t="s">
        <v>20</v>
      </c>
      <c r="D237" s="169" t="s">
        <v>608</v>
      </c>
      <c r="E237" s="169" t="s">
        <v>608</v>
      </c>
      <c r="F237" s="691"/>
      <c r="G237" s="372"/>
      <c r="H237" s="25"/>
      <c r="I237" s="689" t="s">
        <v>1503</v>
      </c>
      <c r="J237" s="871" t="s">
        <v>798</v>
      </c>
      <c r="K237" s="33"/>
    </row>
    <row r="238" spans="1:19" ht="14.25" customHeight="1">
      <c r="C238" s="2" t="s">
        <v>187</v>
      </c>
      <c r="D238" s="2" t="s">
        <v>1131</v>
      </c>
      <c r="E238" s="2" t="s">
        <v>1135</v>
      </c>
      <c r="F238" s="774" t="str">
        <f t="shared" si="3"/>
        <v>ESPC</v>
      </c>
      <c r="G238" s="368" t="s">
        <v>0</v>
      </c>
      <c r="H238" s="3" t="s">
        <v>839</v>
      </c>
      <c r="I238" s="706"/>
      <c r="J238" s="75"/>
      <c r="K238" s="4"/>
    </row>
    <row r="239" spans="1:19">
      <c r="C239" s="14" t="s">
        <v>188</v>
      </c>
      <c r="D239" s="14" t="s">
        <v>1131</v>
      </c>
      <c r="E239" s="14" t="s">
        <v>1135</v>
      </c>
      <c r="F239" s="776" t="str">
        <f t="shared" si="3"/>
        <v>ESPC</v>
      </c>
      <c r="G239" s="371" t="s">
        <v>0</v>
      </c>
      <c r="H239" s="15" t="s">
        <v>453</v>
      </c>
      <c r="I239" s="77"/>
      <c r="J239" s="77"/>
      <c r="K239" s="16"/>
    </row>
    <row r="240" spans="1:19" ht="18" customHeight="1">
      <c r="C240" s="6" t="s">
        <v>189</v>
      </c>
      <c r="D240" s="6" t="s">
        <v>1131</v>
      </c>
      <c r="E240" s="6" t="s">
        <v>1135</v>
      </c>
      <c r="F240" s="776" t="str">
        <f t="shared" si="3"/>
        <v>ESPC</v>
      </c>
      <c r="G240" s="374" t="s">
        <v>0</v>
      </c>
      <c r="H240" s="7" t="s">
        <v>454</v>
      </c>
      <c r="I240" s="146"/>
      <c r="J240" s="79"/>
      <c r="K240" s="8" t="s">
        <v>310</v>
      </c>
    </row>
    <row r="241" spans="2:11" ht="18" customHeight="1">
      <c r="C241" s="10" t="s">
        <v>190</v>
      </c>
      <c r="D241" s="10" t="s">
        <v>1131</v>
      </c>
      <c r="E241" s="10" t="s">
        <v>1086</v>
      </c>
      <c r="F241" s="782" t="str">
        <f t="shared" si="3"/>
        <v>ESPC</v>
      </c>
      <c r="G241" s="375" t="s">
        <v>0</v>
      </c>
      <c r="H241" s="11" t="s">
        <v>455</v>
      </c>
      <c r="I241" s="147" t="s">
        <v>456</v>
      </c>
      <c r="J241" s="81" t="s">
        <v>290</v>
      </c>
      <c r="K241" s="8" t="s">
        <v>310</v>
      </c>
    </row>
    <row r="242" spans="2:11">
      <c r="C242" s="168" t="s">
        <v>21</v>
      </c>
      <c r="D242" s="169" t="s">
        <v>608</v>
      </c>
      <c r="E242" s="169" t="s">
        <v>608</v>
      </c>
      <c r="F242" s="691"/>
      <c r="G242" s="372"/>
      <c r="H242" s="25"/>
      <c r="I242" s="74"/>
      <c r="J242" s="74"/>
      <c r="K242" s="33"/>
    </row>
    <row r="243" spans="2:11">
      <c r="C243" s="23" t="s">
        <v>191</v>
      </c>
      <c r="D243" s="23" t="s">
        <v>1131</v>
      </c>
      <c r="E243" s="23" t="s">
        <v>1135</v>
      </c>
      <c r="F243" s="784" t="str">
        <f t="shared" ref="F243:F335" si="4">IF(D243="","",HYPERLINK(_xlfn.CONCAT("https://e-spares-dev.invacare.eu.com/catalog_dev/app?forcerestart=true&amp;basket=false&amp;partLang=en&amp;docuLang=en&amp;locale=en_GB&amp;HOOK_URL=&amp;k_vari_top=",_xlfn.ENCODEURL(D243),"&amp;k_vari=",_xlfn.ENCODEURL(E243)),"ESPC"))</f>
        <v>ESPC</v>
      </c>
      <c r="G243" s="370" t="s">
        <v>0</v>
      </c>
      <c r="H243" s="24" t="s">
        <v>21</v>
      </c>
      <c r="I243" s="74"/>
      <c r="J243" s="74"/>
      <c r="K243" s="33"/>
    </row>
    <row r="244" spans="2:11">
      <c r="B244" s="367"/>
      <c r="C244" s="400" t="s">
        <v>822</v>
      </c>
      <c r="D244" s="400" t="s">
        <v>608</v>
      </c>
      <c r="E244" s="400" t="s">
        <v>608</v>
      </c>
      <c r="F244" s="691"/>
      <c r="G244" s="401"/>
      <c r="H244" s="25"/>
      <c r="I244" s="110"/>
      <c r="J244" s="101"/>
      <c r="K244" s="42"/>
    </row>
    <row r="245" spans="2:11">
      <c r="B245" s="367"/>
      <c r="C245" s="402" t="s">
        <v>825</v>
      </c>
      <c r="D245" s="402" t="s">
        <v>1131</v>
      </c>
      <c r="E245" s="402" t="s">
        <v>1087</v>
      </c>
      <c r="F245" s="780" t="str">
        <f t="shared" si="4"/>
        <v>ESPC</v>
      </c>
      <c r="G245" s="368" t="s">
        <v>0</v>
      </c>
      <c r="H245" s="3" t="s">
        <v>823</v>
      </c>
      <c r="I245" s="403"/>
      <c r="J245" s="88"/>
      <c r="K245" s="404"/>
    </row>
    <row r="246" spans="2:11">
      <c r="B246" s="367"/>
      <c r="C246" s="405" t="s">
        <v>826</v>
      </c>
      <c r="D246" s="405" t="s">
        <v>1131</v>
      </c>
      <c r="E246" s="405" t="s">
        <v>1087</v>
      </c>
      <c r="F246" s="782" t="str">
        <f t="shared" si="4"/>
        <v>ESPC</v>
      </c>
      <c r="G246" s="371" t="s">
        <v>0</v>
      </c>
      <c r="H246" s="15" t="s">
        <v>824</v>
      </c>
      <c r="I246" s="713" t="s">
        <v>1441</v>
      </c>
      <c r="J246" s="406"/>
      <c r="K246" s="219"/>
    </row>
    <row r="247" spans="2:11">
      <c r="C247" s="117" t="s">
        <v>22</v>
      </c>
      <c r="D247" s="50" t="s">
        <v>608</v>
      </c>
      <c r="E247" s="50" t="s">
        <v>608</v>
      </c>
      <c r="F247" s="676"/>
      <c r="G247" s="377"/>
      <c r="H247" s="49"/>
      <c r="I247" s="85"/>
      <c r="J247" s="85"/>
      <c r="K247" s="52"/>
    </row>
    <row r="248" spans="2:11">
      <c r="C248" s="168" t="s">
        <v>23</v>
      </c>
      <c r="D248" s="169" t="s">
        <v>608</v>
      </c>
      <c r="E248" s="169" t="s">
        <v>608</v>
      </c>
      <c r="F248" s="691"/>
      <c r="G248" s="372"/>
      <c r="H248" s="25"/>
      <c r="I248" s="92"/>
      <c r="J248" s="92"/>
      <c r="K248" s="40"/>
    </row>
    <row r="249" spans="2:11" s="19" customFormat="1" ht="27.4">
      <c r="B249" s="1"/>
      <c r="C249" s="2" t="s">
        <v>331</v>
      </c>
      <c r="D249" s="2" t="s">
        <v>1131</v>
      </c>
      <c r="E249" s="2" t="s">
        <v>1088</v>
      </c>
      <c r="F249" s="780" t="str">
        <f t="shared" si="4"/>
        <v>ESPC</v>
      </c>
      <c r="G249" s="368" t="s">
        <v>0</v>
      </c>
      <c r="H249" s="3" t="s">
        <v>554</v>
      </c>
      <c r="I249" s="88" t="s">
        <v>1472</v>
      </c>
      <c r="J249" s="159"/>
      <c r="K249" s="160"/>
    </row>
    <row r="250" spans="2:11">
      <c r="C250" s="14" t="s">
        <v>192</v>
      </c>
      <c r="D250" s="14" t="s">
        <v>1131</v>
      </c>
      <c r="E250" s="14" t="s">
        <v>1089</v>
      </c>
      <c r="F250" s="781" t="str">
        <f t="shared" si="4"/>
        <v>ESPC</v>
      </c>
      <c r="G250" s="371" t="s">
        <v>0</v>
      </c>
      <c r="H250" s="15" t="s">
        <v>555</v>
      </c>
      <c r="I250" s="77" t="s">
        <v>1063</v>
      </c>
      <c r="J250" s="77"/>
      <c r="K250" s="16"/>
    </row>
    <row r="251" spans="2:11">
      <c r="C251" s="14" t="s">
        <v>193</v>
      </c>
      <c r="D251" s="14" t="s">
        <v>1131</v>
      </c>
      <c r="E251" s="14" t="s">
        <v>1136</v>
      </c>
      <c r="F251" s="776" t="str">
        <f t="shared" si="4"/>
        <v>ESPC</v>
      </c>
      <c r="G251" s="371" t="s">
        <v>0</v>
      </c>
      <c r="H251" s="15" t="s">
        <v>557</v>
      </c>
      <c r="I251" s="77" t="s">
        <v>1064</v>
      </c>
      <c r="J251" s="77"/>
      <c r="K251" s="16" t="s">
        <v>584</v>
      </c>
    </row>
    <row r="252" spans="2:11">
      <c r="C252" s="228" t="s">
        <v>194</v>
      </c>
      <c r="D252" s="228" t="s">
        <v>1131</v>
      </c>
      <c r="E252" s="228" t="s">
        <v>1090</v>
      </c>
      <c r="F252" s="782" t="str">
        <f t="shared" si="4"/>
        <v>ESPC</v>
      </c>
      <c r="G252" s="375" t="s">
        <v>0</v>
      </c>
      <c r="H252" s="11" t="s">
        <v>556</v>
      </c>
      <c r="I252" s="77" t="s">
        <v>1064</v>
      </c>
      <c r="J252" s="119"/>
      <c r="K252" s="16" t="s">
        <v>1446</v>
      </c>
    </row>
    <row r="253" spans="2:11" s="673" customFormat="1">
      <c r="C253" s="690" t="s">
        <v>1237</v>
      </c>
      <c r="D253" s="476"/>
      <c r="E253" s="476"/>
      <c r="F253" s="691"/>
      <c r="G253" s="372"/>
      <c r="H253" s="701"/>
      <c r="I253" s="700"/>
      <c r="J253" s="700"/>
      <c r="K253" s="702"/>
    </row>
    <row r="254" spans="2:11" s="673" customFormat="1">
      <c r="C254" s="505" t="s">
        <v>1240</v>
      </c>
      <c r="D254" s="505" t="s">
        <v>1227</v>
      </c>
      <c r="E254" s="505" t="s">
        <v>1228</v>
      </c>
      <c r="F254" s="776"/>
      <c r="G254" s="466" t="s">
        <v>0</v>
      </c>
      <c r="H254" s="708" t="s">
        <v>1350</v>
      </c>
      <c r="I254" s="711"/>
      <c r="J254" s="706"/>
      <c r="K254" s="697"/>
    </row>
    <row r="255" spans="2:11" s="688" customFormat="1">
      <c r="B255" s="686"/>
      <c r="C255" s="505" t="s">
        <v>1423</v>
      </c>
      <c r="D255" s="505"/>
      <c r="E255" s="505"/>
      <c r="F255" s="776"/>
      <c r="G255" s="466" t="s">
        <v>0</v>
      </c>
      <c r="H255" s="521" t="s">
        <v>1351</v>
      </c>
      <c r="I255" s="711"/>
      <c r="J255" s="448"/>
      <c r="K255" s="697"/>
    </row>
    <row r="256" spans="2:11" s="688" customFormat="1">
      <c r="C256" s="505" t="s">
        <v>1241</v>
      </c>
      <c r="D256" s="505"/>
      <c r="E256" s="505"/>
      <c r="F256" s="776"/>
      <c r="G256" s="466" t="s">
        <v>0</v>
      </c>
      <c r="H256" s="521" t="s">
        <v>1196</v>
      </c>
      <c r="I256" s="711"/>
      <c r="J256" s="710"/>
      <c r="K256" s="697"/>
    </row>
    <row r="257" spans="2:11" s="688" customFormat="1">
      <c r="B257" s="686"/>
      <c r="C257" s="505" t="s">
        <v>1424</v>
      </c>
      <c r="D257" s="505" t="s">
        <v>1227</v>
      </c>
      <c r="E257" s="505" t="s">
        <v>1231</v>
      </c>
      <c r="F257" s="776"/>
      <c r="G257" s="466" t="s">
        <v>0</v>
      </c>
      <c r="H257" s="708" t="s">
        <v>1245</v>
      </c>
      <c r="I257" s="711"/>
      <c r="J257" s="448"/>
      <c r="K257" s="697"/>
    </row>
    <row r="258" spans="2:11" s="688" customFormat="1">
      <c r="C258" s="505" t="s">
        <v>1242</v>
      </c>
      <c r="D258" s="505" t="s">
        <v>1227</v>
      </c>
      <c r="E258" s="505" t="s">
        <v>1231</v>
      </c>
      <c r="F258" s="776"/>
      <c r="G258" s="466" t="s">
        <v>0</v>
      </c>
      <c r="H258" s="521" t="s">
        <v>1239</v>
      </c>
      <c r="I258" s="711"/>
      <c r="J258" s="710"/>
      <c r="K258" s="697"/>
    </row>
    <row r="259" spans="2:11" s="673" customFormat="1" ht="27.75">
      <c r="C259" s="709" t="s">
        <v>1352</v>
      </c>
      <c r="D259" s="709"/>
      <c r="E259" s="709"/>
      <c r="F259" s="776"/>
      <c r="G259" s="371" t="s">
        <v>0</v>
      </c>
      <c r="H259" s="698" t="s">
        <v>1354</v>
      </c>
      <c r="I259" s="710" t="s">
        <v>1206</v>
      </c>
      <c r="J259" s="695"/>
      <c r="K259" s="697"/>
    </row>
    <row r="260" spans="2:11" s="673" customFormat="1">
      <c r="C260" s="714" t="s">
        <v>1353</v>
      </c>
      <c r="D260" s="714"/>
      <c r="E260" s="714"/>
      <c r="F260" s="792"/>
      <c r="G260" s="375" t="s">
        <v>0</v>
      </c>
      <c r="H260" s="521" t="s">
        <v>1205</v>
      </c>
      <c r="I260" s="448" t="s">
        <v>1206</v>
      </c>
      <c r="J260" s="695"/>
      <c r="K260" s="697"/>
    </row>
    <row r="261" spans="2:11">
      <c r="C261" s="168" t="s">
        <v>354</v>
      </c>
      <c r="D261" s="169" t="s">
        <v>608</v>
      </c>
      <c r="E261" s="169" t="s">
        <v>608</v>
      </c>
      <c r="F261" s="691"/>
      <c r="G261" s="372"/>
      <c r="H261" s="25"/>
      <c r="I261" s="74"/>
      <c r="J261" s="74"/>
      <c r="K261" s="33"/>
    </row>
    <row r="262" spans="2:11" ht="30.75" customHeight="1">
      <c r="C262" s="14" t="s">
        <v>195</v>
      </c>
      <c r="D262" s="30" t="s">
        <v>1131</v>
      </c>
      <c r="E262" s="30" t="s">
        <v>1091</v>
      </c>
      <c r="F262" s="780" t="str">
        <f t="shared" si="4"/>
        <v>ESPC</v>
      </c>
      <c r="G262" s="371" t="s">
        <v>0</v>
      </c>
      <c r="H262" s="175" t="s">
        <v>457</v>
      </c>
      <c r="I262" s="176"/>
      <c r="J262" s="77"/>
      <c r="K262" s="16" t="s">
        <v>578</v>
      </c>
    </row>
    <row r="263" spans="2:11">
      <c r="C263" s="14" t="s">
        <v>352</v>
      </c>
      <c r="D263" s="14" t="s">
        <v>1131</v>
      </c>
      <c r="E263" s="14" t="s">
        <v>1092</v>
      </c>
      <c r="F263" s="781" t="str">
        <f t="shared" si="4"/>
        <v>ESPC</v>
      </c>
      <c r="G263" s="371" t="s">
        <v>0</v>
      </c>
      <c r="H263" s="59" t="s">
        <v>458</v>
      </c>
      <c r="I263" s="77"/>
      <c r="J263" s="177" t="s">
        <v>291</v>
      </c>
      <c r="K263" s="16"/>
    </row>
    <row r="264" spans="2:11">
      <c r="C264" s="10" t="s">
        <v>353</v>
      </c>
      <c r="D264" s="10" t="s">
        <v>1131</v>
      </c>
      <c r="E264" s="10" t="s">
        <v>1092</v>
      </c>
      <c r="F264" s="782" t="str">
        <f t="shared" si="4"/>
        <v>ESPC</v>
      </c>
      <c r="G264" s="375" t="s">
        <v>0</v>
      </c>
      <c r="H264" s="11" t="s">
        <v>459</v>
      </c>
      <c r="I264" s="81"/>
      <c r="J264" s="147" t="s">
        <v>291</v>
      </c>
      <c r="K264" s="17"/>
    </row>
    <row r="265" spans="2:11">
      <c r="C265" s="117" t="s">
        <v>6</v>
      </c>
      <c r="D265" s="50" t="s">
        <v>608</v>
      </c>
      <c r="E265" s="50" t="s">
        <v>608</v>
      </c>
      <c r="F265" s="676"/>
      <c r="G265" s="377"/>
      <c r="H265" s="49"/>
      <c r="I265" s="85"/>
      <c r="J265" s="85"/>
      <c r="K265" s="52"/>
    </row>
    <row r="266" spans="2:11">
      <c r="C266" s="172" t="s">
        <v>350</v>
      </c>
      <c r="D266" s="486" t="s">
        <v>608</v>
      </c>
      <c r="E266" s="486" t="s">
        <v>608</v>
      </c>
      <c r="F266" s="691"/>
      <c r="G266" s="378"/>
      <c r="H266" s="105"/>
      <c r="I266" s="163"/>
      <c r="J266" s="106"/>
      <c r="K266" s="107"/>
    </row>
    <row r="267" spans="2:11">
      <c r="C267" s="220" t="s">
        <v>196</v>
      </c>
      <c r="D267" s="28" t="s">
        <v>608</v>
      </c>
      <c r="E267" s="28" t="s">
        <v>608</v>
      </c>
      <c r="F267" s="776" t="str">
        <f t="shared" si="4"/>
        <v/>
      </c>
      <c r="G267" s="371" t="s">
        <v>0</v>
      </c>
      <c r="H267" s="7" t="s">
        <v>1042</v>
      </c>
      <c r="I267" s="164"/>
      <c r="J267" s="398" t="s">
        <v>461</v>
      </c>
      <c r="K267" s="430"/>
    </row>
    <row r="268" spans="2:11" s="46" customFormat="1">
      <c r="B268" s="1"/>
      <c r="C268" s="220" t="s">
        <v>197</v>
      </c>
      <c r="D268" s="28" t="s">
        <v>608</v>
      </c>
      <c r="E268" s="28" t="s">
        <v>608</v>
      </c>
      <c r="F268" s="776" t="str">
        <f t="shared" si="4"/>
        <v/>
      </c>
      <c r="G268" s="371" t="s">
        <v>0</v>
      </c>
      <c r="H268" s="15" t="s">
        <v>1043</v>
      </c>
      <c r="I268" s="93"/>
      <c r="J268" s="398" t="s">
        <v>461</v>
      </c>
      <c r="K268" s="60"/>
    </row>
    <row r="269" spans="2:11">
      <c r="C269" s="220" t="s">
        <v>198</v>
      </c>
      <c r="D269" s="28" t="s">
        <v>608</v>
      </c>
      <c r="E269" s="28" t="s">
        <v>608</v>
      </c>
      <c r="F269" s="776" t="str">
        <f t="shared" si="4"/>
        <v/>
      </c>
      <c r="G269" s="371" t="s">
        <v>0</v>
      </c>
      <c r="H269" s="7" t="s">
        <v>1044</v>
      </c>
      <c r="I269" s="132"/>
      <c r="J269" s="398" t="s">
        <v>461</v>
      </c>
      <c r="K269" s="65" t="s">
        <v>464</v>
      </c>
    </row>
    <row r="270" spans="2:11">
      <c r="C270" s="220" t="s">
        <v>199</v>
      </c>
      <c r="D270" s="28" t="s">
        <v>608</v>
      </c>
      <c r="E270" s="28" t="s">
        <v>608</v>
      </c>
      <c r="F270" s="776" t="str">
        <f t="shared" si="4"/>
        <v/>
      </c>
      <c r="G270" s="371" t="s">
        <v>0</v>
      </c>
      <c r="H270" s="7" t="s">
        <v>1045</v>
      </c>
      <c r="I270" s="132"/>
      <c r="J270" s="398" t="s">
        <v>461</v>
      </c>
      <c r="K270" s="60"/>
    </row>
    <row r="271" spans="2:11" s="46" customFormat="1">
      <c r="B271" s="1"/>
      <c r="C271" s="220" t="s">
        <v>200</v>
      </c>
      <c r="D271" s="28" t="s">
        <v>608</v>
      </c>
      <c r="E271" s="28" t="s">
        <v>608</v>
      </c>
      <c r="F271" s="776" t="str">
        <f t="shared" si="4"/>
        <v/>
      </c>
      <c r="G271" s="371" t="s">
        <v>0</v>
      </c>
      <c r="H271" s="7" t="s">
        <v>1046</v>
      </c>
      <c r="I271" s="132"/>
      <c r="J271" s="398" t="s">
        <v>461</v>
      </c>
      <c r="K271" s="60"/>
    </row>
    <row r="272" spans="2:11" s="46" customFormat="1">
      <c r="B272" s="1"/>
      <c r="C272" s="449" t="s">
        <v>836</v>
      </c>
      <c r="D272" s="221" t="s">
        <v>608</v>
      </c>
      <c r="E272" s="221" t="s">
        <v>608</v>
      </c>
      <c r="F272" s="776" t="str">
        <f t="shared" si="4"/>
        <v/>
      </c>
      <c r="G272" s="371" t="s">
        <v>0</v>
      </c>
      <c r="H272" s="7" t="s">
        <v>1047</v>
      </c>
      <c r="I272" s="111" t="s">
        <v>1436</v>
      </c>
      <c r="J272" s="177" t="s">
        <v>461</v>
      </c>
      <c r="K272" s="407"/>
    </row>
    <row r="273" spans="1:19" s="46" customFormat="1">
      <c r="B273" s="1"/>
      <c r="C273" s="449" t="s">
        <v>837</v>
      </c>
      <c r="D273" s="221" t="s">
        <v>608</v>
      </c>
      <c r="E273" s="221" t="s">
        <v>608</v>
      </c>
      <c r="F273" s="776" t="str">
        <f t="shared" si="4"/>
        <v/>
      </c>
      <c r="G273" s="371" t="s">
        <v>0</v>
      </c>
      <c r="H273" s="7" t="s">
        <v>1005</v>
      </c>
      <c r="I273" s="523" t="s">
        <v>1504</v>
      </c>
      <c r="J273" s="177" t="s">
        <v>461</v>
      </c>
      <c r="K273" s="407"/>
    </row>
    <row r="274" spans="1:19" s="43" customFormat="1">
      <c r="B274" s="1"/>
      <c r="C274" s="221" t="s">
        <v>316</v>
      </c>
      <c r="D274" s="221" t="s">
        <v>608</v>
      </c>
      <c r="E274" s="221" t="s">
        <v>608</v>
      </c>
      <c r="F274" s="776" t="str">
        <f t="shared" si="4"/>
        <v/>
      </c>
      <c r="G274" s="371" t="s">
        <v>0</v>
      </c>
      <c r="H274" s="7" t="s">
        <v>1048</v>
      </c>
      <c r="I274" s="111" t="s">
        <v>1436</v>
      </c>
      <c r="J274" s="396" t="s">
        <v>461</v>
      </c>
      <c r="K274" s="397"/>
    </row>
    <row r="275" spans="1:19" s="43" customFormat="1">
      <c r="B275" s="1"/>
      <c r="C275" s="127" t="s">
        <v>319</v>
      </c>
      <c r="D275" s="127" t="s">
        <v>608</v>
      </c>
      <c r="E275" s="127" t="s">
        <v>608</v>
      </c>
      <c r="F275" s="776" t="str">
        <f t="shared" si="4"/>
        <v/>
      </c>
      <c r="G275" s="371" t="s">
        <v>0</v>
      </c>
      <c r="H275" s="7" t="s">
        <v>1049</v>
      </c>
      <c r="I275" s="111" t="s">
        <v>1436</v>
      </c>
      <c r="J275" s="396" t="s">
        <v>461</v>
      </c>
      <c r="K275" s="397"/>
    </row>
    <row r="276" spans="1:19" s="664" customFormat="1">
      <c r="B276" s="600"/>
      <c r="C276" s="715" t="s">
        <v>320</v>
      </c>
      <c r="D276" s="715" t="s">
        <v>608</v>
      </c>
      <c r="E276" s="715" t="s">
        <v>608</v>
      </c>
      <c r="F276" s="785" t="str">
        <f t="shared" si="4"/>
        <v/>
      </c>
      <c r="G276" s="801" t="s">
        <v>0</v>
      </c>
      <c r="H276" s="716" t="s">
        <v>1006</v>
      </c>
      <c r="I276" s="665" t="s">
        <v>1436</v>
      </c>
      <c r="J276" s="717" t="s">
        <v>461</v>
      </c>
      <c r="K276" s="397"/>
    </row>
    <row r="277" spans="1:19" s="664" customFormat="1">
      <c r="B277" s="600"/>
      <c r="C277" s="542" t="s">
        <v>1473</v>
      </c>
      <c r="D277" s="715"/>
      <c r="E277" s="715"/>
      <c r="F277" s="786"/>
      <c r="G277" s="371" t="s">
        <v>0</v>
      </c>
      <c r="H277" s="576" t="s">
        <v>1506</v>
      </c>
      <c r="I277" s="577" t="s">
        <v>1436</v>
      </c>
      <c r="J277" s="129" t="s">
        <v>461</v>
      </c>
      <c r="K277" s="397"/>
    </row>
    <row r="278" spans="1:19" s="43" customFormat="1">
      <c r="B278" s="1"/>
      <c r="C278" s="127" t="s">
        <v>321</v>
      </c>
      <c r="D278" s="127" t="s">
        <v>608</v>
      </c>
      <c r="E278" s="127" t="s">
        <v>608</v>
      </c>
      <c r="F278" s="776" t="str">
        <f t="shared" si="4"/>
        <v/>
      </c>
      <c r="G278" s="371" t="s">
        <v>0</v>
      </c>
      <c r="H278" s="7" t="s">
        <v>1050</v>
      </c>
      <c r="I278" s="111" t="s">
        <v>1436</v>
      </c>
      <c r="J278" s="396" t="s">
        <v>461</v>
      </c>
      <c r="K278" s="397"/>
    </row>
    <row r="279" spans="1:19" s="43" customFormat="1">
      <c r="B279" s="1"/>
      <c r="C279" s="127" t="s">
        <v>323</v>
      </c>
      <c r="D279" s="127" t="s">
        <v>608</v>
      </c>
      <c r="E279" s="127" t="s">
        <v>608</v>
      </c>
      <c r="F279" s="776" t="str">
        <f t="shared" si="4"/>
        <v/>
      </c>
      <c r="G279" s="371" t="s">
        <v>0</v>
      </c>
      <c r="H279" s="7" t="s">
        <v>1007</v>
      </c>
      <c r="I279" s="111" t="s">
        <v>1436</v>
      </c>
      <c r="J279" s="398" t="s">
        <v>461</v>
      </c>
      <c r="K279" s="397"/>
    </row>
    <row r="280" spans="1:19" s="43" customFormat="1">
      <c r="B280" s="1"/>
      <c r="C280" s="127" t="s">
        <v>324</v>
      </c>
      <c r="D280" s="127" t="s">
        <v>608</v>
      </c>
      <c r="E280" s="127" t="s">
        <v>608</v>
      </c>
      <c r="F280" s="776" t="str">
        <f t="shared" si="4"/>
        <v/>
      </c>
      <c r="G280" s="371" t="s">
        <v>0</v>
      </c>
      <c r="H280" s="15" t="s">
        <v>1051</v>
      </c>
      <c r="I280" s="111" t="s">
        <v>1436</v>
      </c>
      <c r="J280" s="398" t="s">
        <v>461</v>
      </c>
      <c r="K280" s="397"/>
    </row>
    <row r="281" spans="1:19" s="688" customFormat="1">
      <c r="B281" s="673"/>
      <c r="C281" s="709" t="s">
        <v>1361</v>
      </c>
      <c r="D281" s="718"/>
      <c r="E281" s="709"/>
      <c r="F281" s="793"/>
      <c r="G281" s="374" t="s">
        <v>0</v>
      </c>
      <c r="H281" s="521" t="s">
        <v>1414</v>
      </c>
      <c r="I281" s="719" t="s">
        <v>1356</v>
      </c>
      <c r="J281" s="719"/>
      <c r="K281" s="720"/>
    </row>
    <row r="282" spans="1:19" s="688" customFormat="1">
      <c r="B282" s="673"/>
      <c r="C282" s="709" t="s">
        <v>1362</v>
      </c>
      <c r="D282" s="718"/>
      <c r="E282" s="709"/>
      <c r="F282" s="793"/>
      <c r="G282" s="374" t="s">
        <v>0</v>
      </c>
      <c r="H282" s="521" t="s">
        <v>1474</v>
      </c>
      <c r="I282" s="719" t="s">
        <v>1356</v>
      </c>
      <c r="J282" s="719"/>
      <c r="K282" s="720"/>
    </row>
    <row r="283" spans="1:19" s="688" customFormat="1">
      <c r="B283" s="673"/>
      <c r="C283" s="709" t="s">
        <v>1363</v>
      </c>
      <c r="D283" s="718"/>
      <c r="E283" s="709"/>
      <c r="F283" s="793"/>
      <c r="G283" s="374" t="s">
        <v>0</v>
      </c>
      <c r="H283" s="521" t="s">
        <v>1358</v>
      </c>
      <c r="I283" s="719" t="s">
        <v>1356</v>
      </c>
      <c r="J283" s="719"/>
      <c r="K283" s="720"/>
    </row>
    <row r="284" spans="1:19" s="688" customFormat="1">
      <c r="B284" s="673"/>
      <c r="C284" s="709" t="s">
        <v>1364</v>
      </c>
      <c r="D284" s="718"/>
      <c r="E284" s="709"/>
      <c r="F284" s="793"/>
      <c r="G284" s="374" t="s">
        <v>0</v>
      </c>
      <c r="H284" s="521" t="s">
        <v>1416</v>
      </c>
      <c r="I284" s="719" t="s">
        <v>1356</v>
      </c>
      <c r="J284" s="719"/>
      <c r="K284" s="720"/>
    </row>
    <row r="285" spans="1:19" s="688" customFormat="1">
      <c r="B285" s="673"/>
      <c r="C285" s="709" t="s">
        <v>1365</v>
      </c>
      <c r="D285" s="718"/>
      <c r="E285" s="709"/>
      <c r="F285" s="793"/>
      <c r="G285" s="374" t="s">
        <v>0</v>
      </c>
      <c r="H285" s="521" t="s">
        <v>1360</v>
      </c>
      <c r="I285" s="719" t="s">
        <v>1356</v>
      </c>
      <c r="J285" s="719"/>
      <c r="K285" s="720"/>
    </row>
    <row r="286" spans="1:19" s="688" customFormat="1" ht="27.75">
      <c r="B286" s="673"/>
      <c r="C286" s="709" t="s">
        <v>1366</v>
      </c>
      <c r="D286" s="718"/>
      <c r="E286" s="709"/>
      <c r="F286" s="793"/>
      <c r="G286" s="374" t="s">
        <v>0</v>
      </c>
      <c r="H286" s="698" t="s">
        <v>1367</v>
      </c>
      <c r="I286" s="710" t="s">
        <v>1206</v>
      </c>
      <c r="J286" s="710"/>
      <c r="K286" s="697"/>
    </row>
    <row r="287" spans="1:19" s="673" customFormat="1" ht="17.25" customHeight="1">
      <c r="C287" s="721" t="s">
        <v>1243</v>
      </c>
      <c r="D287" s="722"/>
      <c r="E287" s="722"/>
      <c r="F287" s="691"/>
      <c r="G287" s="378"/>
      <c r="H287" s="723"/>
      <c r="I287" s="724"/>
      <c r="J287" s="725"/>
      <c r="K287" s="726"/>
    </row>
    <row r="288" spans="1:19" s="673" customFormat="1" ht="17.25" customHeight="1">
      <c r="A288" s="688"/>
      <c r="B288" s="688"/>
      <c r="C288" s="707" t="s">
        <v>1244</v>
      </c>
      <c r="D288" s="707" t="s">
        <v>608</v>
      </c>
      <c r="E288" s="707" t="s">
        <v>608</v>
      </c>
      <c r="F288" s="794" t="str">
        <f t="shared" ref="F288" si="5">IF(D288="","",HYPERLINK(_xlfn.CONCAT("https://e-spares-dev.invacare.eu.com/catalog_dev/app?forcerestart=true&amp;basket=false&amp;partLang=en&amp;docuLang=en&amp;locale=en_GB&amp;HOOK_URL=&amp;k_vari_top=",_xlfn.ENCODEURL(D288),"&amp;k_vari=",_xlfn.ENCODEURL(E288)),"ESPC"))</f>
        <v/>
      </c>
      <c r="G288" s="371" t="s">
        <v>0</v>
      </c>
      <c r="H288" s="708" t="s">
        <v>1243</v>
      </c>
      <c r="I288" s="727" t="s">
        <v>1368</v>
      </c>
      <c r="J288" s="728"/>
      <c r="K288" s="729"/>
      <c r="L288" s="688"/>
      <c r="M288" s="688"/>
      <c r="N288" s="688"/>
      <c r="O288" s="688"/>
      <c r="P288" s="688"/>
      <c r="Q288" s="688"/>
      <c r="R288" s="688"/>
      <c r="S288" s="688"/>
    </row>
    <row r="289" spans="1:19" ht="17.25" customHeight="1">
      <c r="C289" s="157" t="s">
        <v>337</v>
      </c>
      <c r="D289" s="487" t="s">
        <v>608</v>
      </c>
      <c r="E289" s="487" t="s">
        <v>608</v>
      </c>
      <c r="F289" s="691"/>
      <c r="G289" s="378"/>
      <c r="H289" s="133"/>
      <c r="I289" s="134"/>
      <c r="J289" s="135"/>
      <c r="K289" s="136"/>
    </row>
    <row r="290" spans="1:19" ht="17.25" customHeight="1">
      <c r="A290" s="43"/>
      <c r="C290" s="28" t="s">
        <v>332</v>
      </c>
      <c r="D290" s="28" t="s">
        <v>608</v>
      </c>
      <c r="E290" s="28" t="s">
        <v>608</v>
      </c>
      <c r="F290" s="774" t="str">
        <f t="shared" si="4"/>
        <v/>
      </c>
      <c r="G290" s="371" t="s">
        <v>0</v>
      </c>
      <c r="H290" s="126" t="s">
        <v>335</v>
      </c>
      <c r="I290" s="727" t="s">
        <v>1369</v>
      </c>
      <c r="J290" s="162"/>
      <c r="K290" s="65" t="s">
        <v>485</v>
      </c>
      <c r="L290" s="43"/>
      <c r="M290" s="43"/>
      <c r="N290" s="43"/>
      <c r="O290" s="43"/>
      <c r="P290" s="43"/>
      <c r="Q290" s="43"/>
      <c r="R290" s="43"/>
      <c r="S290" s="43"/>
    </row>
    <row r="291" spans="1:19" ht="17.25" customHeight="1">
      <c r="A291" s="43"/>
      <c r="C291" s="6" t="s">
        <v>333</v>
      </c>
      <c r="D291" s="6" t="s">
        <v>608</v>
      </c>
      <c r="E291" s="6" t="s">
        <v>608</v>
      </c>
      <c r="F291" s="776" t="str">
        <f t="shared" si="4"/>
        <v/>
      </c>
      <c r="G291" s="371" t="s">
        <v>0</v>
      </c>
      <c r="H291" s="137" t="s">
        <v>336</v>
      </c>
      <c r="I291" s="161"/>
      <c r="J291" s="162"/>
      <c r="K291" s="65" t="s">
        <v>486</v>
      </c>
      <c r="L291" s="43"/>
      <c r="M291" s="43"/>
      <c r="N291" s="43"/>
      <c r="O291" s="43"/>
      <c r="P291" s="43"/>
      <c r="Q291" s="43"/>
      <c r="R291" s="43"/>
      <c r="S291" s="43"/>
    </row>
    <row r="292" spans="1:19" ht="17.25" customHeight="1">
      <c r="A292" s="43"/>
      <c r="C292" s="6" t="s">
        <v>903</v>
      </c>
      <c r="D292" s="6" t="s">
        <v>608</v>
      </c>
      <c r="E292" s="6" t="s">
        <v>608</v>
      </c>
      <c r="F292" s="773" t="str">
        <f t="shared" si="4"/>
        <v/>
      </c>
      <c r="G292" s="371" t="s">
        <v>0</v>
      </c>
      <c r="H292" s="7" t="s">
        <v>904</v>
      </c>
      <c r="I292" s="474"/>
      <c r="J292" s="475"/>
      <c r="K292" s="20" t="s">
        <v>905</v>
      </c>
      <c r="L292" s="43"/>
      <c r="M292" s="43"/>
      <c r="N292" s="43"/>
      <c r="O292" s="43"/>
      <c r="P292" s="43"/>
      <c r="Q292" s="43"/>
      <c r="R292" s="43"/>
      <c r="S292" s="43"/>
    </row>
    <row r="293" spans="1:19" s="46" customFormat="1" ht="15.75">
      <c r="B293" s="1"/>
      <c r="C293" s="157" t="s">
        <v>338</v>
      </c>
      <c r="D293" s="487" t="s">
        <v>608</v>
      </c>
      <c r="E293" s="487" t="s">
        <v>608</v>
      </c>
      <c r="F293" s="691"/>
      <c r="G293" s="372"/>
      <c r="H293" s="61"/>
      <c r="I293" s="94"/>
      <c r="J293" s="94"/>
      <c r="K293" s="62"/>
    </row>
    <row r="294" spans="1:19" s="46" customFormat="1">
      <c r="B294" s="1"/>
      <c r="C294" s="127" t="s">
        <v>325</v>
      </c>
      <c r="D294" s="221" t="s">
        <v>608</v>
      </c>
      <c r="E294" s="221" t="s">
        <v>608</v>
      </c>
      <c r="F294" s="774" t="str">
        <f t="shared" si="4"/>
        <v/>
      </c>
      <c r="G294" s="368" t="s">
        <v>0</v>
      </c>
      <c r="H294" s="58" t="s">
        <v>479</v>
      </c>
      <c r="I294" s="95"/>
      <c r="J294" s="95"/>
      <c r="K294" s="63"/>
    </row>
    <row r="295" spans="1:19" s="46" customFormat="1">
      <c r="B295" s="1"/>
      <c r="C295" s="127" t="s">
        <v>326</v>
      </c>
      <c r="D295" s="127" t="s">
        <v>608</v>
      </c>
      <c r="E295" s="127" t="s">
        <v>608</v>
      </c>
      <c r="F295" s="776" t="str">
        <f t="shared" si="4"/>
        <v/>
      </c>
      <c r="G295" s="371" t="s">
        <v>0</v>
      </c>
      <c r="H295" s="59" t="s">
        <v>480</v>
      </c>
      <c r="I295" s="96"/>
      <c r="J295" s="96"/>
      <c r="K295" s="64"/>
    </row>
    <row r="296" spans="1:19" s="46" customFormat="1">
      <c r="B296" s="1"/>
      <c r="C296" s="127" t="s">
        <v>327</v>
      </c>
      <c r="D296" s="127" t="s">
        <v>608</v>
      </c>
      <c r="E296" s="127" t="s">
        <v>608</v>
      </c>
      <c r="F296" s="776" t="str">
        <f t="shared" si="4"/>
        <v/>
      </c>
      <c r="G296" s="371" t="s">
        <v>0</v>
      </c>
      <c r="H296" s="59" t="s">
        <v>481</v>
      </c>
      <c r="I296" s="97"/>
      <c r="J296" s="97"/>
      <c r="K296" s="65"/>
    </row>
    <row r="297" spans="1:19" s="46" customFormat="1">
      <c r="B297" s="1"/>
      <c r="C297" s="127" t="s">
        <v>328</v>
      </c>
      <c r="D297" s="127" t="s">
        <v>608</v>
      </c>
      <c r="E297" s="127" t="s">
        <v>608</v>
      </c>
      <c r="F297" s="776" t="str">
        <f t="shared" si="4"/>
        <v/>
      </c>
      <c r="G297" s="371" t="s">
        <v>0</v>
      </c>
      <c r="H297" s="59" t="s">
        <v>482</v>
      </c>
      <c r="I297" s="96"/>
      <c r="J297" s="96"/>
      <c r="K297" s="64"/>
    </row>
    <row r="298" spans="1:19">
      <c r="C298" s="127" t="s">
        <v>329</v>
      </c>
      <c r="D298" s="127" t="s">
        <v>608</v>
      </c>
      <c r="E298" s="127" t="s">
        <v>608</v>
      </c>
      <c r="F298" s="776" t="str">
        <f t="shared" si="4"/>
        <v/>
      </c>
      <c r="G298" s="371" t="s">
        <v>0</v>
      </c>
      <c r="H298" s="59" t="s">
        <v>483</v>
      </c>
      <c r="I298" s="96"/>
      <c r="J298" s="96"/>
      <c r="K298" s="64"/>
    </row>
    <row r="299" spans="1:19" s="46" customFormat="1">
      <c r="B299" s="1"/>
      <c r="C299" s="127" t="s">
        <v>330</v>
      </c>
      <c r="D299" s="127" t="s">
        <v>608</v>
      </c>
      <c r="E299" s="127" t="s">
        <v>608</v>
      </c>
      <c r="F299" s="776" t="str">
        <f t="shared" si="4"/>
        <v/>
      </c>
      <c r="G299" s="371" t="s">
        <v>0</v>
      </c>
      <c r="H299" s="59" t="s">
        <v>484</v>
      </c>
      <c r="I299" s="96"/>
      <c r="J299" s="96"/>
      <c r="K299" s="64"/>
    </row>
    <row r="300" spans="1:19" s="673" customFormat="1" ht="14.45" customHeight="1">
      <c r="C300" s="709" t="s">
        <v>1246</v>
      </c>
      <c r="D300" s="709" t="s">
        <v>608</v>
      </c>
      <c r="E300" s="709" t="s">
        <v>608</v>
      </c>
      <c r="F300" s="776" t="str">
        <f t="shared" si="4"/>
        <v/>
      </c>
      <c r="G300" s="371" t="s">
        <v>0</v>
      </c>
      <c r="H300" s="521" t="s">
        <v>1196</v>
      </c>
      <c r="I300" s="687" t="s">
        <v>1430</v>
      </c>
      <c r="J300" s="730"/>
      <c r="K300" s="731"/>
    </row>
    <row r="301" spans="1:19" s="732" customFormat="1" ht="14.45" customHeight="1">
      <c r="C301" s="707" t="s">
        <v>1247</v>
      </c>
      <c r="D301" s="707" t="s">
        <v>608</v>
      </c>
      <c r="E301" s="707" t="s">
        <v>608</v>
      </c>
      <c r="F301" s="794" t="str">
        <f t="shared" si="4"/>
        <v/>
      </c>
      <c r="G301" s="371" t="s">
        <v>0</v>
      </c>
      <c r="H301" s="521" t="s">
        <v>1238</v>
      </c>
      <c r="I301" s="687" t="s">
        <v>1430</v>
      </c>
      <c r="J301" s="448"/>
      <c r="K301" s="407"/>
    </row>
    <row r="302" spans="1:19" s="732" customFormat="1" ht="14.45" customHeight="1">
      <c r="C302" s="707" t="s">
        <v>1248</v>
      </c>
      <c r="D302" s="707" t="s">
        <v>608</v>
      </c>
      <c r="E302" s="707" t="s">
        <v>608</v>
      </c>
      <c r="F302" s="794" t="str">
        <f t="shared" si="4"/>
        <v/>
      </c>
      <c r="G302" s="371" t="s">
        <v>0</v>
      </c>
      <c r="H302" s="521" t="s">
        <v>1245</v>
      </c>
      <c r="I302" s="687" t="s">
        <v>1430</v>
      </c>
      <c r="J302" s="730"/>
      <c r="K302" s="731"/>
    </row>
    <row r="303" spans="1:19" s="732" customFormat="1" ht="14.45" customHeight="1">
      <c r="C303" s="709" t="s">
        <v>1249</v>
      </c>
      <c r="D303" s="709" t="s">
        <v>608</v>
      </c>
      <c r="E303" s="709" t="s">
        <v>608</v>
      </c>
      <c r="F303" s="776" t="str">
        <f t="shared" si="4"/>
        <v/>
      </c>
      <c r="G303" s="371" t="s">
        <v>0</v>
      </c>
      <c r="H303" s="521" t="s">
        <v>1197</v>
      </c>
      <c r="I303" s="687" t="s">
        <v>1430</v>
      </c>
      <c r="J303" s="730"/>
      <c r="K303" s="731"/>
    </row>
    <row r="304" spans="1:19" s="673" customFormat="1">
      <c r="C304" s="707" t="s">
        <v>1250</v>
      </c>
      <c r="D304" s="707" t="s">
        <v>608</v>
      </c>
      <c r="E304" s="707" t="s">
        <v>608</v>
      </c>
      <c r="F304" s="794" t="str">
        <f t="shared" si="4"/>
        <v/>
      </c>
      <c r="G304" s="371" t="s">
        <v>0</v>
      </c>
      <c r="H304" s="521" t="s">
        <v>1239</v>
      </c>
      <c r="I304" s="687" t="s">
        <v>1430</v>
      </c>
      <c r="J304" s="730"/>
      <c r="K304" s="731"/>
    </row>
    <row r="305" spans="2:11" s="670" customFormat="1" ht="27.75">
      <c r="C305" s="707" t="s">
        <v>1370</v>
      </c>
      <c r="D305" s="707"/>
      <c r="E305" s="707"/>
      <c r="F305" s="794"/>
      <c r="G305" s="371"/>
      <c r="H305" s="698" t="s">
        <v>1371</v>
      </c>
      <c r="I305" s="448" t="s">
        <v>1206</v>
      </c>
      <c r="J305" s="730"/>
      <c r="K305" s="731"/>
    </row>
    <row r="306" spans="2:11">
      <c r="C306" s="172" t="s">
        <v>351</v>
      </c>
      <c r="D306" s="486" t="s">
        <v>608</v>
      </c>
      <c r="E306" s="486" t="s">
        <v>608</v>
      </c>
      <c r="F306" s="691"/>
      <c r="G306" s="372"/>
      <c r="H306" s="61"/>
      <c r="I306" s="94"/>
      <c r="J306" s="94"/>
      <c r="K306" s="62"/>
    </row>
    <row r="307" spans="2:11" s="43" customFormat="1">
      <c r="B307" s="1"/>
      <c r="C307" s="28" t="s">
        <v>339</v>
      </c>
      <c r="D307" s="28" t="s">
        <v>608</v>
      </c>
      <c r="E307" s="28" t="s">
        <v>608</v>
      </c>
      <c r="F307" s="774" t="str">
        <f t="shared" si="4"/>
        <v/>
      </c>
      <c r="G307" s="371" t="s">
        <v>0</v>
      </c>
      <c r="H307" s="58" t="s">
        <v>479</v>
      </c>
      <c r="I307" s="95"/>
      <c r="J307" s="95"/>
      <c r="K307" s="63"/>
    </row>
    <row r="308" spans="2:11" s="165" customFormat="1">
      <c r="B308" s="1"/>
      <c r="C308" s="6" t="s">
        <v>340</v>
      </c>
      <c r="D308" s="6" t="s">
        <v>608</v>
      </c>
      <c r="E308" s="6" t="s">
        <v>608</v>
      </c>
      <c r="F308" s="773" t="str">
        <f t="shared" si="4"/>
        <v/>
      </c>
      <c r="G308" s="371" t="s">
        <v>0</v>
      </c>
      <c r="H308" s="59" t="s">
        <v>482</v>
      </c>
      <c r="I308" s="96"/>
      <c r="J308" s="96"/>
      <c r="K308" s="64"/>
    </row>
    <row r="309" spans="2:11" s="43" customFormat="1">
      <c r="B309" s="1"/>
      <c r="C309" s="117" t="s">
        <v>25</v>
      </c>
      <c r="D309" s="50" t="s">
        <v>608</v>
      </c>
      <c r="E309" s="50" t="s">
        <v>608</v>
      </c>
      <c r="F309" s="676"/>
      <c r="G309" s="377"/>
      <c r="H309" s="49"/>
      <c r="I309" s="85"/>
      <c r="J309" s="85"/>
      <c r="K309" s="52"/>
    </row>
    <row r="310" spans="2:11" s="43" customFormat="1">
      <c r="B310" s="1"/>
      <c r="C310" s="173" t="s">
        <v>25</v>
      </c>
      <c r="D310" s="488" t="s">
        <v>608</v>
      </c>
      <c r="E310" s="488" t="s">
        <v>608</v>
      </c>
      <c r="F310" s="787"/>
      <c r="G310" s="382"/>
      <c r="H310" s="53"/>
      <c r="I310" s="74"/>
      <c r="J310" s="74"/>
      <c r="K310" s="33"/>
    </row>
    <row r="311" spans="2:11" s="43" customFormat="1">
      <c r="B311" s="1"/>
      <c r="C311" s="55" t="s">
        <v>202</v>
      </c>
      <c r="D311" s="55" t="s">
        <v>1131</v>
      </c>
      <c r="E311" s="55" t="s">
        <v>1093</v>
      </c>
      <c r="F311" s="774" t="str">
        <f t="shared" si="4"/>
        <v>ESPC</v>
      </c>
      <c r="G311" s="383" t="s">
        <v>0</v>
      </c>
      <c r="H311" s="56" t="s">
        <v>487</v>
      </c>
      <c r="I311" s="98"/>
      <c r="J311" s="98"/>
      <c r="K311" s="47"/>
    </row>
    <row r="312" spans="2:11">
      <c r="C312" s="14" t="s">
        <v>203</v>
      </c>
      <c r="D312" s="14" t="s">
        <v>1131</v>
      </c>
      <c r="E312" s="14" t="s">
        <v>1093</v>
      </c>
      <c r="F312" s="776" t="str">
        <f t="shared" si="4"/>
        <v>ESPC</v>
      </c>
      <c r="G312" s="371" t="s">
        <v>0</v>
      </c>
      <c r="H312" s="15" t="s">
        <v>488</v>
      </c>
      <c r="I312" s="99"/>
      <c r="J312" s="99"/>
      <c r="K312" s="41"/>
    </row>
    <row r="313" spans="2:11">
      <c r="C313" s="6" t="s">
        <v>204</v>
      </c>
      <c r="D313" s="6" t="s">
        <v>1131</v>
      </c>
      <c r="E313" s="6" t="s">
        <v>1093</v>
      </c>
      <c r="F313" s="776" t="str">
        <f t="shared" si="4"/>
        <v>ESPC</v>
      </c>
      <c r="G313" s="374" t="s">
        <v>0</v>
      </c>
      <c r="H313" s="7" t="s">
        <v>489</v>
      </c>
      <c r="I313" s="100"/>
      <c r="J313" s="100"/>
      <c r="K313" s="45"/>
    </row>
    <row r="314" spans="2:11">
      <c r="C314" s="6" t="s">
        <v>205</v>
      </c>
      <c r="D314" s="6" t="s">
        <v>1131</v>
      </c>
      <c r="E314" s="6" t="s">
        <v>1093</v>
      </c>
      <c r="F314" s="776" t="str">
        <f t="shared" si="4"/>
        <v>ESPC</v>
      </c>
      <c r="G314" s="374" t="s">
        <v>0</v>
      </c>
      <c r="H314" s="7" t="s">
        <v>490</v>
      </c>
      <c r="I314" s="100"/>
      <c r="J314" s="100"/>
      <c r="K314" s="45"/>
    </row>
    <row r="315" spans="2:11">
      <c r="C315" s="6" t="s">
        <v>206</v>
      </c>
      <c r="D315" s="6" t="s">
        <v>1131</v>
      </c>
      <c r="E315" s="6" t="s">
        <v>1093</v>
      </c>
      <c r="F315" s="776" t="str">
        <f t="shared" si="4"/>
        <v>ESPC</v>
      </c>
      <c r="G315" s="374" t="s">
        <v>0</v>
      </c>
      <c r="H315" s="7" t="s">
        <v>491</v>
      </c>
      <c r="I315" s="695" t="s">
        <v>1251</v>
      </c>
      <c r="J315" s="100"/>
      <c r="K315" s="45"/>
    </row>
    <row r="316" spans="2:11">
      <c r="C316" s="6" t="s">
        <v>207</v>
      </c>
      <c r="D316" s="6" t="s">
        <v>1131</v>
      </c>
      <c r="E316" s="6" t="s">
        <v>1093</v>
      </c>
      <c r="F316" s="776" t="str">
        <f t="shared" si="4"/>
        <v>ESPC</v>
      </c>
      <c r="G316" s="374" t="s">
        <v>0</v>
      </c>
      <c r="H316" s="7" t="s">
        <v>492</v>
      </c>
      <c r="I316" s="733" t="s">
        <v>1431</v>
      </c>
      <c r="J316" s="100"/>
      <c r="K316" s="45"/>
    </row>
    <row r="317" spans="2:11">
      <c r="C317" s="6" t="s">
        <v>208</v>
      </c>
      <c r="D317" s="6" t="s">
        <v>1131</v>
      </c>
      <c r="E317" s="6" t="s">
        <v>1093</v>
      </c>
      <c r="F317" s="776" t="str">
        <f t="shared" si="4"/>
        <v>ESPC</v>
      </c>
      <c r="G317" s="374" t="s">
        <v>0</v>
      </c>
      <c r="H317" s="7" t="s">
        <v>1452</v>
      </c>
      <c r="I317" s="696"/>
      <c r="J317" s="91"/>
      <c r="K317" s="131"/>
    </row>
    <row r="318" spans="2:11">
      <c r="C318" s="6" t="s">
        <v>209</v>
      </c>
      <c r="D318" s="6" t="s">
        <v>1131</v>
      </c>
      <c r="E318" s="6" t="s">
        <v>1093</v>
      </c>
      <c r="F318" s="776" t="str">
        <f t="shared" si="4"/>
        <v>ESPC</v>
      </c>
      <c r="G318" s="374" t="s">
        <v>0</v>
      </c>
      <c r="H318" s="7" t="s">
        <v>1451</v>
      </c>
      <c r="I318" s="696"/>
      <c r="J318" s="91"/>
      <c r="K318" s="131"/>
    </row>
    <row r="319" spans="2:11">
      <c r="C319" s="6" t="s">
        <v>210</v>
      </c>
      <c r="D319" s="6" t="s">
        <v>1131</v>
      </c>
      <c r="E319" s="6" t="s">
        <v>1093</v>
      </c>
      <c r="F319" s="776" t="str">
        <f t="shared" si="4"/>
        <v>ESPC</v>
      </c>
      <c r="G319" s="374" t="s">
        <v>0</v>
      </c>
      <c r="H319" s="7" t="s">
        <v>495</v>
      </c>
      <c r="I319" s="696"/>
      <c r="J319" s="91"/>
      <c r="K319" s="131"/>
    </row>
    <row r="320" spans="2:11">
      <c r="C320" s="6" t="s">
        <v>211</v>
      </c>
      <c r="D320" s="6" t="s">
        <v>1131</v>
      </c>
      <c r="E320" s="6" t="s">
        <v>1093</v>
      </c>
      <c r="F320" s="776" t="str">
        <f t="shared" si="4"/>
        <v>ESPC</v>
      </c>
      <c r="G320" s="374" t="s">
        <v>0</v>
      </c>
      <c r="H320" s="7" t="s">
        <v>496</v>
      </c>
      <c r="I320" s="719" t="s">
        <v>1251</v>
      </c>
      <c r="J320" s="91"/>
      <c r="K320" s="131"/>
    </row>
    <row r="321" spans="3:14">
      <c r="C321" s="6" t="s">
        <v>212</v>
      </c>
      <c r="D321" s="6" t="s">
        <v>1131</v>
      </c>
      <c r="E321" s="6" t="s">
        <v>1093</v>
      </c>
      <c r="F321" s="776" t="str">
        <f t="shared" si="4"/>
        <v>ESPC</v>
      </c>
      <c r="G321" s="374" t="s">
        <v>0</v>
      </c>
      <c r="H321" s="7" t="s">
        <v>497</v>
      </c>
      <c r="I321" s="733" t="s">
        <v>1431</v>
      </c>
      <c r="J321" s="91"/>
      <c r="K321" s="131"/>
    </row>
    <row r="322" spans="3:14" s="732" customFormat="1">
      <c r="C322" s="690" t="s">
        <v>1252</v>
      </c>
      <c r="D322" s="476"/>
      <c r="E322" s="476"/>
      <c r="F322" s="691"/>
      <c r="G322" s="372"/>
      <c r="H322" s="701"/>
      <c r="I322" s="700"/>
      <c r="J322" s="700"/>
      <c r="K322" s="702"/>
    </row>
    <row r="323" spans="3:14" s="673" customFormat="1">
      <c r="C323" s="704" t="s">
        <v>1260</v>
      </c>
      <c r="D323" s="704" t="s">
        <v>608</v>
      </c>
      <c r="E323" s="704" t="s">
        <v>608</v>
      </c>
      <c r="F323" s="795" t="str">
        <f t="shared" ref="F323:F328" si="6">IF(D323="","",HYPERLINK(_xlfn.CONCAT("https://e-spares-dev.invacare.eu.com/catalog_dev/app?forcerestart=true&amp;basket=false&amp;partLang=en&amp;docuLang=en&amp;locale=en_GB&amp;HOOK_URL=&amp;k_vari_top=",_xlfn.ENCODEURL(D323),"&amp;k_vari=",_xlfn.ENCODEURL(E323)),"ESPC"))</f>
        <v/>
      </c>
      <c r="G323" s="805" t="s">
        <v>0</v>
      </c>
      <c r="H323" s="705" t="s">
        <v>1253</v>
      </c>
      <c r="I323" s="706"/>
      <c r="J323" s="706"/>
      <c r="K323" s="734"/>
    </row>
    <row r="324" spans="3:14" s="673" customFormat="1">
      <c r="C324" s="735" t="s">
        <v>1262</v>
      </c>
      <c r="D324" s="735"/>
      <c r="E324" s="735"/>
      <c r="F324" s="796"/>
      <c r="G324" s="464" t="s">
        <v>0</v>
      </c>
      <c r="H324" s="708" t="s">
        <v>1255</v>
      </c>
      <c r="I324" s="736"/>
      <c r="J324" s="736"/>
      <c r="K324" s="737"/>
    </row>
    <row r="325" spans="3:14" s="673" customFormat="1">
      <c r="C325" s="520" t="s">
        <v>1264</v>
      </c>
      <c r="D325" s="520" t="s">
        <v>608</v>
      </c>
      <c r="E325" s="520" t="s">
        <v>608</v>
      </c>
      <c r="F325" s="794" t="str">
        <f t="shared" si="6"/>
        <v/>
      </c>
      <c r="G325" s="464" t="s">
        <v>0</v>
      </c>
      <c r="H325" s="521" t="s">
        <v>483</v>
      </c>
      <c r="I325" s="504"/>
      <c r="J325" s="504"/>
      <c r="K325" s="522"/>
    </row>
    <row r="326" spans="3:14" s="673" customFormat="1">
      <c r="C326" s="520" t="s">
        <v>1265</v>
      </c>
      <c r="D326" s="520" t="s">
        <v>608</v>
      </c>
      <c r="E326" s="520" t="s">
        <v>608</v>
      </c>
      <c r="F326" s="794" t="str">
        <f t="shared" si="6"/>
        <v/>
      </c>
      <c r="G326" s="464" t="s">
        <v>0</v>
      </c>
      <c r="H326" s="521" t="s">
        <v>1257</v>
      </c>
      <c r="I326" s="504"/>
      <c r="J326" s="504"/>
      <c r="K326" s="522"/>
    </row>
    <row r="327" spans="3:14" s="673" customFormat="1">
      <c r="C327" s="520" t="s">
        <v>1266</v>
      </c>
      <c r="D327" s="520" t="s">
        <v>608</v>
      </c>
      <c r="E327" s="520" t="s">
        <v>608</v>
      </c>
      <c r="F327" s="794" t="str">
        <f t="shared" si="6"/>
        <v/>
      </c>
      <c r="G327" s="464" t="s">
        <v>0</v>
      </c>
      <c r="H327" s="521" t="s">
        <v>482</v>
      </c>
      <c r="I327" s="504"/>
      <c r="J327" s="504"/>
      <c r="K327" s="522"/>
    </row>
    <row r="328" spans="3:14" s="688" customFormat="1" ht="14.25" customHeight="1">
      <c r="C328" s="738" t="s">
        <v>1372</v>
      </c>
      <c r="D328" s="738" t="s">
        <v>608</v>
      </c>
      <c r="E328" s="738" t="s">
        <v>608</v>
      </c>
      <c r="F328" s="792" t="str">
        <f t="shared" si="6"/>
        <v/>
      </c>
      <c r="G328" s="806" t="s">
        <v>0</v>
      </c>
      <c r="H328" s="739" t="s">
        <v>484</v>
      </c>
      <c r="I328" s="740"/>
      <c r="J328" s="740"/>
      <c r="K328" s="741"/>
      <c r="N328" s="673"/>
    </row>
    <row r="329" spans="3:14" s="732" customFormat="1">
      <c r="C329" s="690" t="s">
        <v>1258</v>
      </c>
      <c r="D329" s="476"/>
      <c r="E329" s="476"/>
      <c r="F329" s="691"/>
      <c r="G329" s="372"/>
      <c r="H329" s="701"/>
      <c r="I329" s="700"/>
      <c r="J329" s="700"/>
      <c r="K329" s="702"/>
    </row>
    <row r="330" spans="3:14" s="673" customFormat="1">
      <c r="C330" s="704" t="s">
        <v>1267</v>
      </c>
      <c r="D330" s="704" t="s">
        <v>608</v>
      </c>
      <c r="E330" s="704" t="s">
        <v>608</v>
      </c>
      <c r="F330" s="795" t="str">
        <f t="shared" ref="F330" si="7">IF(D330="","",HYPERLINK(_xlfn.CONCAT("https://e-spares-dev.invacare.eu.com/catalog_dev/app?forcerestart=true&amp;basket=false&amp;partLang=en&amp;docuLang=en&amp;locale=en_GB&amp;HOOK_URL=&amp;k_vari_top=",_xlfn.ENCODEURL(D330),"&amp;k_vari=",_xlfn.ENCODEURL(E330)),"ESPC"))</f>
        <v/>
      </c>
      <c r="G330" s="805" t="s">
        <v>0</v>
      </c>
      <c r="H330" s="705" t="s">
        <v>1259</v>
      </c>
      <c r="I330" s="706"/>
      <c r="J330" s="706"/>
      <c r="K330" s="734"/>
    </row>
    <row r="331" spans="3:14">
      <c r="C331" s="117" t="s">
        <v>26</v>
      </c>
      <c r="D331" s="50" t="s">
        <v>608</v>
      </c>
      <c r="E331" s="50" t="s">
        <v>608</v>
      </c>
      <c r="F331" s="676"/>
      <c r="G331" s="377"/>
      <c r="H331" s="49"/>
      <c r="I331" s="85"/>
      <c r="J331" s="85"/>
      <c r="K331" s="52"/>
    </row>
    <row r="332" spans="3:14">
      <c r="C332" s="168" t="s">
        <v>27</v>
      </c>
      <c r="D332" s="169" t="s">
        <v>608</v>
      </c>
      <c r="E332" s="169" t="s">
        <v>608</v>
      </c>
      <c r="F332" s="691"/>
      <c r="G332" s="372"/>
      <c r="H332" s="25"/>
      <c r="I332" s="74"/>
      <c r="J332" s="74"/>
      <c r="K332" s="33"/>
    </row>
    <row r="333" spans="3:14">
      <c r="C333" s="2" t="s">
        <v>213</v>
      </c>
      <c r="D333" s="2" t="s">
        <v>1131</v>
      </c>
      <c r="E333" s="2" t="s">
        <v>1094</v>
      </c>
      <c r="F333" s="774" t="str">
        <f t="shared" si="4"/>
        <v>ESPC</v>
      </c>
      <c r="G333" s="368" t="s">
        <v>0</v>
      </c>
      <c r="H333" s="3" t="s">
        <v>498</v>
      </c>
      <c r="I333" s="150"/>
      <c r="J333" s="150"/>
      <c r="K333" s="4" t="s">
        <v>311</v>
      </c>
    </row>
    <row r="334" spans="3:14">
      <c r="C334" s="28" t="s">
        <v>214</v>
      </c>
      <c r="D334" s="28" t="s">
        <v>1131</v>
      </c>
      <c r="E334" s="28" t="s">
        <v>1133</v>
      </c>
      <c r="F334" s="776" t="str">
        <f t="shared" si="4"/>
        <v>ESPC</v>
      </c>
      <c r="G334" s="385" t="s">
        <v>0</v>
      </c>
      <c r="H334" s="29" t="s">
        <v>499</v>
      </c>
      <c r="I334" s="151" t="s">
        <v>293</v>
      </c>
      <c r="J334" s="151" t="s">
        <v>292</v>
      </c>
      <c r="K334" s="9" t="s">
        <v>817</v>
      </c>
    </row>
    <row r="335" spans="3:14">
      <c r="C335" s="10" t="s">
        <v>215</v>
      </c>
      <c r="D335" s="10" t="s">
        <v>1131</v>
      </c>
      <c r="E335" s="10" t="s">
        <v>1133</v>
      </c>
      <c r="F335" s="773" t="str">
        <f t="shared" si="4"/>
        <v>ESPC</v>
      </c>
      <c r="G335" s="375" t="s">
        <v>0</v>
      </c>
      <c r="H335" s="11" t="s">
        <v>500</v>
      </c>
      <c r="I335" s="147" t="s">
        <v>293</v>
      </c>
      <c r="J335" s="147" t="s">
        <v>292</v>
      </c>
      <c r="K335" s="17" t="s">
        <v>816</v>
      </c>
    </row>
    <row r="336" spans="3:14">
      <c r="C336" s="168" t="s">
        <v>28</v>
      </c>
      <c r="D336" s="169" t="s">
        <v>608</v>
      </c>
      <c r="E336" s="169" t="s">
        <v>608</v>
      </c>
      <c r="F336" s="691"/>
      <c r="G336" s="372"/>
      <c r="H336" s="25"/>
      <c r="I336" s="74"/>
      <c r="J336" s="74"/>
      <c r="K336" s="33"/>
    </row>
    <row r="337" spans="2:11">
      <c r="C337" s="26" t="s">
        <v>216</v>
      </c>
      <c r="D337" s="26" t="s">
        <v>1131</v>
      </c>
      <c r="E337" s="26" t="s">
        <v>1095</v>
      </c>
      <c r="F337" s="780" t="str">
        <f t="shared" ref="F337:F442" si="8">IF(D337="","",HYPERLINK(_xlfn.CONCAT("https://e-spares-dev.invacare.eu.com/catalog_dev/app?forcerestart=true&amp;basket=false&amp;partLang=en&amp;docuLang=en&amp;locale=en_GB&amp;HOOK_URL=&amp;k_vari_top=",_xlfn.ENCODEURL(D337),"&amp;k_vari=",_xlfn.ENCODEURL(E337)),"ESPC"))</f>
        <v>ESPC</v>
      </c>
      <c r="G337" s="373" t="s">
        <v>0</v>
      </c>
      <c r="H337" s="27" t="s">
        <v>501</v>
      </c>
      <c r="I337" s="108"/>
      <c r="J337" s="78"/>
      <c r="K337" s="34" t="s">
        <v>1115</v>
      </c>
    </row>
    <row r="338" spans="2:11">
      <c r="C338" s="6" t="s">
        <v>217</v>
      </c>
      <c r="D338" s="6" t="s">
        <v>1131</v>
      </c>
      <c r="E338" s="6" t="s">
        <v>1096</v>
      </c>
      <c r="F338" s="781" t="str">
        <f t="shared" si="8"/>
        <v>ESPC</v>
      </c>
      <c r="G338" s="374" t="s">
        <v>0</v>
      </c>
      <c r="H338" s="7" t="s">
        <v>502</v>
      </c>
      <c r="I338" s="79"/>
      <c r="J338" s="79"/>
      <c r="K338" s="8"/>
    </row>
    <row r="339" spans="2:11">
      <c r="C339" s="6" t="s">
        <v>218</v>
      </c>
      <c r="D339" s="6" t="s">
        <v>1131</v>
      </c>
      <c r="E339" s="6" t="s">
        <v>1097</v>
      </c>
      <c r="F339" s="782" t="str">
        <f t="shared" si="8"/>
        <v>ESPC</v>
      </c>
      <c r="G339" s="374" t="s">
        <v>0</v>
      </c>
      <c r="H339" s="7" t="s">
        <v>503</v>
      </c>
      <c r="I339" s="80"/>
      <c r="J339" s="80"/>
      <c r="K339" s="35" t="s">
        <v>578</v>
      </c>
    </row>
    <row r="340" spans="2:11">
      <c r="C340" s="168" t="s">
        <v>29</v>
      </c>
      <c r="D340" s="169" t="s">
        <v>608</v>
      </c>
      <c r="E340" s="169" t="s">
        <v>608</v>
      </c>
      <c r="F340" s="691"/>
      <c r="G340" s="372"/>
      <c r="H340" s="25"/>
      <c r="I340" s="74"/>
      <c r="J340" s="74"/>
      <c r="K340" s="33"/>
    </row>
    <row r="341" spans="2:11">
      <c r="C341" s="2" t="s">
        <v>219</v>
      </c>
      <c r="D341" s="2" t="s">
        <v>608</v>
      </c>
      <c r="E341" s="2" t="s">
        <v>608</v>
      </c>
      <c r="F341" s="774" t="str">
        <f t="shared" si="8"/>
        <v/>
      </c>
      <c r="G341" s="368" t="s">
        <v>0</v>
      </c>
      <c r="H341" s="3" t="s">
        <v>504</v>
      </c>
      <c r="I341" s="152" t="s">
        <v>294</v>
      </c>
      <c r="J341" s="152"/>
      <c r="K341" s="153"/>
    </row>
    <row r="342" spans="2:11">
      <c r="C342" s="6" t="s">
        <v>220</v>
      </c>
      <c r="D342" s="6" t="s">
        <v>608</v>
      </c>
      <c r="E342" s="6" t="s">
        <v>608</v>
      </c>
      <c r="F342" s="776" t="str">
        <f t="shared" si="8"/>
        <v/>
      </c>
      <c r="G342" s="374" t="s">
        <v>0</v>
      </c>
      <c r="H342" s="7" t="s">
        <v>505</v>
      </c>
      <c r="I342" s="79"/>
      <c r="J342" s="79"/>
      <c r="K342" s="8" t="s">
        <v>312</v>
      </c>
    </row>
    <row r="343" spans="2:11">
      <c r="C343" s="6" t="s">
        <v>221</v>
      </c>
      <c r="D343" s="6" t="s">
        <v>608</v>
      </c>
      <c r="E343" s="6" t="s">
        <v>608</v>
      </c>
      <c r="F343" s="776" t="str">
        <f t="shared" si="8"/>
        <v/>
      </c>
      <c r="G343" s="374" t="s">
        <v>0</v>
      </c>
      <c r="H343" s="7" t="s">
        <v>506</v>
      </c>
      <c r="I343" s="79"/>
      <c r="J343" s="79"/>
      <c r="K343" s="8" t="s">
        <v>312</v>
      </c>
    </row>
    <row r="344" spans="2:11">
      <c r="C344" s="6" t="s">
        <v>222</v>
      </c>
      <c r="D344" s="6" t="s">
        <v>608</v>
      </c>
      <c r="E344" s="6" t="s">
        <v>608</v>
      </c>
      <c r="F344" s="776" t="str">
        <f t="shared" si="8"/>
        <v/>
      </c>
      <c r="G344" s="374" t="s">
        <v>0</v>
      </c>
      <c r="H344" s="7" t="s">
        <v>507</v>
      </c>
      <c r="I344" s="79"/>
      <c r="J344" s="79"/>
      <c r="K344" s="8" t="s">
        <v>312</v>
      </c>
    </row>
    <row r="345" spans="2:11">
      <c r="C345" s="10" t="s">
        <v>223</v>
      </c>
      <c r="D345" s="10" t="s">
        <v>608</v>
      </c>
      <c r="E345" s="10" t="s">
        <v>608</v>
      </c>
      <c r="F345" s="773" t="str">
        <f t="shared" si="8"/>
        <v/>
      </c>
      <c r="G345" s="375" t="s">
        <v>0</v>
      </c>
      <c r="H345" s="11" t="s">
        <v>508</v>
      </c>
      <c r="I345" s="81"/>
      <c r="J345" s="81"/>
      <c r="K345" s="8" t="s">
        <v>312</v>
      </c>
    </row>
    <row r="346" spans="2:11">
      <c r="C346" s="168" t="s">
        <v>30</v>
      </c>
      <c r="D346" s="169" t="s">
        <v>608</v>
      </c>
      <c r="E346" s="169" t="s">
        <v>608</v>
      </c>
      <c r="F346" s="691"/>
      <c r="G346" s="372"/>
      <c r="H346" s="25"/>
      <c r="I346" s="74"/>
      <c r="J346" s="74"/>
      <c r="K346" s="33"/>
    </row>
    <row r="347" spans="2:11">
      <c r="C347" s="2" t="s">
        <v>224</v>
      </c>
      <c r="D347" s="2" t="s">
        <v>608</v>
      </c>
      <c r="E347" s="2" t="s">
        <v>608</v>
      </c>
      <c r="F347" s="774" t="str">
        <f t="shared" si="8"/>
        <v/>
      </c>
      <c r="G347" s="368" t="s">
        <v>0</v>
      </c>
      <c r="H347" s="3" t="s">
        <v>509</v>
      </c>
      <c r="I347" s="75"/>
      <c r="J347" s="75"/>
      <c r="K347" s="4" t="s">
        <v>588</v>
      </c>
    </row>
    <row r="348" spans="2:11">
      <c r="C348" s="28" t="s">
        <v>225</v>
      </c>
      <c r="D348" s="28" t="s">
        <v>608</v>
      </c>
      <c r="E348" s="28" t="s">
        <v>608</v>
      </c>
      <c r="F348" s="776" t="str">
        <f t="shared" si="8"/>
        <v/>
      </c>
      <c r="G348" s="385" t="s">
        <v>0</v>
      </c>
      <c r="H348" s="29" t="s">
        <v>510</v>
      </c>
      <c r="K348" s="9"/>
    </row>
    <row r="349" spans="2:11">
      <c r="C349" s="10" t="s">
        <v>226</v>
      </c>
      <c r="D349" s="10" t="s">
        <v>608</v>
      </c>
      <c r="E349" s="10" t="s">
        <v>608</v>
      </c>
      <c r="F349" s="773" t="str">
        <f t="shared" si="8"/>
        <v/>
      </c>
      <c r="G349" s="375" t="s">
        <v>0</v>
      </c>
      <c r="H349" s="11" t="s">
        <v>511</v>
      </c>
      <c r="I349" s="81"/>
      <c r="J349" s="81"/>
      <c r="K349" s="8" t="s">
        <v>589</v>
      </c>
    </row>
    <row r="350" spans="2:11" ht="28.5" customHeight="1">
      <c r="C350" s="168" t="s">
        <v>31</v>
      </c>
      <c r="D350" s="169" t="s">
        <v>608</v>
      </c>
      <c r="E350" s="169" t="s">
        <v>608</v>
      </c>
      <c r="F350" s="691"/>
      <c r="G350" s="372"/>
      <c r="H350" s="25"/>
      <c r="I350" s="25" t="s">
        <v>295</v>
      </c>
      <c r="J350" s="25"/>
      <c r="K350" s="154"/>
    </row>
    <row r="351" spans="2:11">
      <c r="C351" s="2" t="s">
        <v>227</v>
      </c>
      <c r="D351" s="2" t="s">
        <v>1131</v>
      </c>
      <c r="E351" s="2" t="s">
        <v>1096</v>
      </c>
      <c r="F351" s="780" t="str">
        <f t="shared" si="8"/>
        <v>ESPC</v>
      </c>
      <c r="G351" s="368" t="s">
        <v>0</v>
      </c>
      <c r="H351" s="3" t="s">
        <v>441</v>
      </c>
      <c r="I351" s="75"/>
      <c r="J351" s="75"/>
      <c r="K351" s="4" t="s">
        <v>1116</v>
      </c>
    </row>
    <row r="352" spans="2:11" s="43" customFormat="1">
      <c r="B352" s="1"/>
      <c r="C352" s="10" t="s">
        <v>228</v>
      </c>
      <c r="D352" s="10" t="s">
        <v>1131</v>
      </c>
      <c r="E352" s="10" t="s">
        <v>1095</v>
      </c>
      <c r="F352" s="782" t="str">
        <f t="shared" si="8"/>
        <v>ESPC</v>
      </c>
      <c r="G352" s="375" t="s">
        <v>0</v>
      </c>
      <c r="H352" s="11" t="s">
        <v>501</v>
      </c>
      <c r="I352" s="81"/>
      <c r="J352" s="81"/>
      <c r="K352" s="17" t="s">
        <v>1117</v>
      </c>
    </row>
    <row r="353" spans="2:12" s="43" customFormat="1" ht="27" customHeight="1">
      <c r="B353" s="1"/>
      <c r="C353" s="168" t="s">
        <v>32</v>
      </c>
      <c r="D353" s="169" t="s">
        <v>608</v>
      </c>
      <c r="E353" s="169" t="s">
        <v>608</v>
      </c>
      <c r="F353" s="691"/>
      <c r="G353" s="372"/>
      <c r="H353" s="25"/>
      <c r="I353" s="25" t="s">
        <v>296</v>
      </c>
      <c r="J353" s="25"/>
      <c r="K353" s="154"/>
    </row>
    <row r="354" spans="2:12">
      <c r="C354" s="2" t="s">
        <v>343</v>
      </c>
      <c r="D354" s="2" t="s">
        <v>608</v>
      </c>
      <c r="E354" s="2" t="s">
        <v>608</v>
      </c>
      <c r="F354" s="774" t="str">
        <f t="shared" si="8"/>
        <v/>
      </c>
      <c r="G354" s="368" t="s">
        <v>0</v>
      </c>
      <c r="H354" s="3" t="s">
        <v>509</v>
      </c>
      <c r="I354" s="75"/>
      <c r="J354" s="75"/>
      <c r="K354" s="4"/>
    </row>
    <row r="355" spans="2:12" s="43" customFormat="1">
      <c r="B355" s="1"/>
      <c r="C355" s="28" t="s">
        <v>344</v>
      </c>
      <c r="D355" s="28" t="s">
        <v>608</v>
      </c>
      <c r="E355" s="28" t="s">
        <v>608</v>
      </c>
      <c r="F355" s="776" t="str">
        <f t="shared" si="8"/>
        <v/>
      </c>
      <c r="G355" s="385" t="s">
        <v>0</v>
      </c>
      <c r="H355" s="29" t="s">
        <v>510</v>
      </c>
      <c r="I355" s="57"/>
      <c r="J355" s="57"/>
      <c r="K355" s="9"/>
    </row>
    <row r="356" spans="2:12">
      <c r="C356" s="10" t="s">
        <v>345</v>
      </c>
      <c r="D356" s="10" t="s">
        <v>608</v>
      </c>
      <c r="E356" s="10" t="s">
        <v>608</v>
      </c>
      <c r="F356" s="773" t="str">
        <f t="shared" si="8"/>
        <v/>
      </c>
      <c r="G356" s="375"/>
      <c r="H356" s="11" t="s">
        <v>511</v>
      </c>
      <c r="I356" s="81"/>
      <c r="J356" s="81"/>
      <c r="K356" s="17"/>
    </row>
    <row r="357" spans="2:12">
      <c r="C357" s="168" t="s">
        <v>33</v>
      </c>
      <c r="D357" s="169" t="s">
        <v>608</v>
      </c>
      <c r="E357" s="169" t="s">
        <v>608</v>
      </c>
      <c r="F357" s="691"/>
      <c r="G357" s="372"/>
      <c r="H357" s="25"/>
      <c r="I357" s="74"/>
      <c r="J357" s="74"/>
      <c r="K357" s="33"/>
    </row>
    <row r="358" spans="2:12">
      <c r="C358" s="23" t="s">
        <v>229</v>
      </c>
      <c r="D358" s="23" t="s">
        <v>1131</v>
      </c>
      <c r="E358" s="23" t="s">
        <v>1098</v>
      </c>
      <c r="F358" s="783" t="str">
        <f t="shared" si="8"/>
        <v>ESPC</v>
      </c>
      <c r="G358" s="370" t="s">
        <v>0</v>
      </c>
      <c r="H358" s="24" t="s">
        <v>512</v>
      </c>
      <c r="I358" s="101"/>
      <c r="J358" s="101"/>
      <c r="K358" s="42" t="s">
        <v>1476</v>
      </c>
    </row>
    <row r="359" spans="2:12">
      <c r="C359" s="168" t="s">
        <v>62</v>
      </c>
      <c r="D359" s="169" t="s">
        <v>608</v>
      </c>
      <c r="E359" s="169" t="s">
        <v>608</v>
      </c>
      <c r="F359" s="691"/>
      <c r="G359" s="372"/>
      <c r="H359" s="25"/>
      <c r="I359" s="357" t="s">
        <v>799</v>
      </c>
      <c r="J359" s="74"/>
      <c r="K359" s="33"/>
    </row>
    <row r="360" spans="2:12">
      <c r="C360" s="2" t="s">
        <v>230</v>
      </c>
      <c r="D360" s="2" t="s">
        <v>608</v>
      </c>
      <c r="E360" s="2" t="s">
        <v>608</v>
      </c>
      <c r="F360" s="774" t="str">
        <f t="shared" si="8"/>
        <v/>
      </c>
      <c r="G360" s="368" t="s">
        <v>0</v>
      </c>
      <c r="H360" s="3" t="s">
        <v>63</v>
      </c>
      <c r="I360" s="75"/>
      <c r="J360" s="75"/>
      <c r="K360" s="4"/>
    </row>
    <row r="361" spans="2:12" ht="47.25" customHeight="1">
      <c r="C361" s="28" t="s">
        <v>231</v>
      </c>
      <c r="D361" s="28" t="s">
        <v>608</v>
      </c>
      <c r="E361" s="28" t="s">
        <v>608</v>
      </c>
      <c r="F361" s="776" t="str">
        <f t="shared" si="8"/>
        <v/>
      </c>
      <c r="G361" s="385" t="s">
        <v>0</v>
      </c>
      <c r="H361" s="29" t="s">
        <v>64</v>
      </c>
      <c r="K361" s="219" t="s">
        <v>1180</v>
      </c>
    </row>
    <row r="362" spans="2:12" ht="50.25" customHeight="1">
      <c r="C362" s="10" t="s">
        <v>334</v>
      </c>
      <c r="D362" s="10" t="s">
        <v>608</v>
      </c>
      <c r="E362" s="10" t="s">
        <v>608</v>
      </c>
      <c r="F362" s="773" t="str">
        <f t="shared" si="8"/>
        <v/>
      </c>
      <c r="G362" s="375" t="s">
        <v>0</v>
      </c>
      <c r="H362" s="11" t="s">
        <v>315</v>
      </c>
      <c r="I362" s="81"/>
      <c r="J362" s="81"/>
      <c r="K362" s="12" t="s">
        <v>1477</v>
      </c>
    </row>
    <row r="363" spans="2:12" ht="17" customHeight="1">
      <c r="C363" s="168" t="s">
        <v>34</v>
      </c>
      <c r="D363" s="169" t="s">
        <v>608</v>
      </c>
      <c r="E363" s="169" t="s">
        <v>608</v>
      </c>
      <c r="F363" s="691"/>
      <c r="G363" s="372"/>
      <c r="H363" s="25"/>
      <c r="I363" s="74"/>
      <c r="J363" s="74"/>
      <c r="K363" s="33"/>
    </row>
    <row r="364" spans="2:12">
      <c r="C364" s="229" t="s">
        <v>232</v>
      </c>
      <c r="D364" s="229" t="s">
        <v>1131</v>
      </c>
      <c r="E364" s="229" t="s">
        <v>1099</v>
      </c>
      <c r="F364" s="780" t="str">
        <f t="shared" si="8"/>
        <v>ESPC</v>
      </c>
      <c r="G364" s="376" t="s">
        <v>0</v>
      </c>
      <c r="H364" s="31" t="s">
        <v>516</v>
      </c>
      <c r="I364" s="145" t="s">
        <v>1004</v>
      </c>
      <c r="J364" s="230"/>
      <c r="K364" s="4" t="s">
        <v>1181</v>
      </c>
    </row>
    <row r="365" spans="2:12">
      <c r="C365" s="229" t="s">
        <v>233</v>
      </c>
      <c r="D365" s="229" t="s">
        <v>1131</v>
      </c>
      <c r="E365" s="229" t="s">
        <v>1100</v>
      </c>
      <c r="F365" s="781" t="str">
        <f t="shared" si="8"/>
        <v>ESPC</v>
      </c>
      <c r="G365" s="376" t="s">
        <v>0</v>
      </c>
      <c r="H365" s="31" t="s">
        <v>513</v>
      </c>
      <c r="I365" s="145" t="s">
        <v>838</v>
      </c>
      <c r="J365" s="230"/>
      <c r="K365" s="508"/>
    </row>
    <row r="366" spans="2:12">
      <c r="C366" s="127" t="s">
        <v>234</v>
      </c>
      <c r="D366" s="127" t="s">
        <v>1131</v>
      </c>
      <c r="E366" s="127" t="s">
        <v>1101</v>
      </c>
      <c r="F366" s="781" t="str">
        <f t="shared" si="8"/>
        <v>ESPC</v>
      </c>
      <c r="G366" s="374" t="s">
        <v>0</v>
      </c>
      <c r="H366" s="7" t="s">
        <v>514</v>
      </c>
      <c r="I366" s="146" t="s">
        <v>810</v>
      </c>
      <c r="J366" s="80"/>
      <c r="K366" s="20" t="s">
        <v>971</v>
      </c>
    </row>
    <row r="367" spans="2:12" ht="41.25">
      <c r="C367" s="122" t="s">
        <v>235</v>
      </c>
      <c r="D367" s="127" t="s">
        <v>1131</v>
      </c>
      <c r="E367" s="127" t="s">
        <v>1102</v>
      </c>
      <c r="F367" s="781" t="str">
        <f t="shared" si="8"/>
        <v>ESPC</v>
      </c>
      <c r="G367" s="374" t="s">
        <v>0</v>
      </c>
      <c r="H367" s="7" t="s">
        <v>515</v>
      </c>
      <c r="I367" s="523" t="s">
        <v>1475</v>
      </c>
      <c r="J367" s="80"/>
      <c r="K367" s="20" t="s">
        <v>1182</v>
      </c>
    </row>
    <row r="368" spans="2:12" s="673" customFormat="1" ht="27.75">
      <c r="C368" s="505" t="s">
        <v>1382</v>
      </c>
      <c r="D368" s="505"/>
      <c r="E368" s="505"/>
      <c r="F368" s="797"/>
      <c r="G368" s="374" t="s">
        <v>0</v>
      </c>
      <c r="H368" s="742" t="s">
        <v>1426</v>
      </c>
      <c r="I368" s="733" t="s">
        <v>1374</v>
      </c>
      <c r="J368" s="696"/>
      <c r="K368" s="697" t="s">
        <v>1432</v>
      </c>
      <c r="L368" s="688"/>
    </row>
    <row r="369" spans="3:12" s="673" customFormat="1" ht="27.75">
      <c r="C369" s="505" t="s">
        <v>1383</v>
      </c>
      <c r="D369" s="505"/>
      <c r="E369" s="505"/>
      <c r="F369" s="797"/>
      <c r="G369" s="374" t="s">
        <v>0</v>
      </c>
      <c r="H369" s="742" t="s">
        <v>1427</v>
      </c>
      <c r="I369" s="733" t="s">
        <v>1374</v>
      </c>
      <c r="J369" s="696"/>
      <c r="K369" s="697" t="s">
        <v>1432</v>
      </c>
      <c r="L369" s="688"/>
    </row>
    <row r="370" spans="3:12" s="673" customFormat="1" ht="27.75">
      <c r="C370" s="505" t="s">
        <v>1384</v>
      </c>
      <c r="D370" s="505"/>
      <c r="E370" s="505"/>
      <c r="F370" s="797"/>
      <c r="G370" s="374" t="s">
        <v>0</v>
      </c>
      <c r="H370" s="742" t="s">
        <v>1428</v>
      </c>
      <c r="I370" s="733" t="s">
        <v>1374</v>
      </c>
      <c r="J370" s="696"/>
      <c r="K370" s="697" t="s">
        <v>1432</v>
      </c>
      <c r="L370" s="688"/>
    </row>
    <row r="371" spans="3:12" s="673" customFormat="1" ht="27.75">
      <c r="C371" s="505" t="s">
        <v>1385</v>
      </c>
      <c r="D371" s="505"/>
      <c r="E371" s="505"/>
      <c r="F371" s="797"/>
      <c r="G371" s="374" t="s">
        <v>0</v>
      </c>
      <c r="H371" s="742" t="s">
        <v>1440</v>
      </c>
      <c r="I371" s="733" t="s">
        <v>1379</v>
      </c>
      <c r="J371" s="696"/>
      <c r="K371" s="407" t="s">
        <v>1433</v>
      </c>
      <c r="L371" s="688"/>
    </row>
    <row r="372" spans="3:12" s="673" customFormat="1">
      <c r="C372" s="690" t="s">
        <v>1268</v>
      </c>
      <c r="D372" s="701"/>
      <c r="E372" s="701"/>
      <c r="F372" s="798"/>
      <c r="G372" s="372"/>
      <c r="H372" s="743"/>
      <c r="I372" s="700"/>
      <c r="J372" s="700"/>
      <c r="K372" s="702"/>
    </row>
    <row r="373" spans="3:12" s="673" customFormat="1">
      <c r="C373" s="505" t="s">
        <v>1387</v>
      </c>
      <c r="D373" s="744"/>
      <c r="E373" s="744"/>
      <c r="F373" s="774"/>
      <c r="G373" s="466" t="s">
        <v>0</v>
      </c>
      <c r="H373" s="742" t="s">
        <v>483</v>
      </c>
      <c r="I373" s="695"/>
      <c r="J373" s="710"/>
      <c r="K373" s="745"/>
    </row>
    <row r="374" spans="3:12" s="673" customFormat="1">
      <c r="C374" s="505" t="s">
        <v>1388</v>
      </c>
      <c r="D374" s="505"/>
      <c r="E374" s="505"/>
      <c r="F374" s="776"/>
      <c r="G374" s="466" t="s">
        <v>0</v>
      </c>
      <c r="H374" s="742" t="s">
        <v>484</v>
      </c>
      <c r="I374" s="695"/>
      <c r="J374" s="696"/>
      <c r="K374" s="697"/>
    </row>
    <row r="375" spans="3:12" s="673" customFormat="1">
      <c r="C375" s="505" t="s">
        <v>1272</v>
      </c>
      <c r="D375" s="520"/>
      <c r="E375" s="520"/>
      <c r="F375" s="776"/>
      <c r="G375" s="464" t="s">
        <v>0</v>
      </c>
      <c r="H375" s="521" t="s">
        <v>1256</v>
      </c>
      <c r="I375" s="719"/>
      <c r="J375" s="504"/>
      <c r="K375" s="522"/>
    </row>
    <row r="376" spans="3:12" s="732" customFormat="1">
      <c r="C376" s="505" t="s">
        <v>1273</v>
      </c>
      <c r="D376" s="505"/>
      <c r="E376" s="505"/>
      <c r="F376" s="776"/>
      <c r="G376" s="466" t="s">
        <v>0</v>
      </c>
      <c r="H376" s="742" t="s">
        <v>1255</v>
      </c>
      <c r="I376" s="695"/>
      <c r="J376" s="710"/>
      <c r="K376" s="745"/>
    </row>
    <row r="377" spans="3:12" s="673" customFormat="1">
      <c r="C377" s="505" t="s">
        <v>1274</v>
      </c>
      <c r="D377" s="505"/>
      <c r="E377" s="505"/>
      <c r="F377" s="776"/>
      <c r="G377" s="464" t="s">
        <v>0</v>
      </c>
      <c r="H377" s="521" t="s">
        <v>482</v>
      </c>
      <c r="I377" s="695"/>
      <c r="J377" s="448"/>
      <c r="K377" s="407"/>
    </row>
    <row r="378" spans="3:12" s="732" customFormat="1">
      <c r="C378" s="505" t="s">
        <v>1275</v>
      </c>
      <c r="D378" s="505"/>
      <c r="E378" s="505"/>
      <c r="F378" s="776"/>
      <c r="G378" s="466" t="s">
        <v>0</v>
      </c>
      <c r="H378" s="742" t="s">
        <v>1257</v>
      </c>
      <c r="I378" s="445"/>
      <c r="J378" s="710"/>
      <c r="K378" s="745"/>
    </row>
    <row r="379" spans="3:12" s="673" customFormat="1">
      <c r="C379" s="690" t="s">
        <v>1269</v>
      </c>
      <c r="D379" s="701"/>
      <c r="E379" s="701"/>
      <c r="F379" s="798"/>
      <c r="G379" s="372"/>
      <c r="H379" s="743"/>
      <c r="I379" s="700"/>
      <c r="J379" s="700"/>
      <c r="K379" s="702"/>
    </row>
    <row r="380" spans="3:12" s="673" customFormat="1">
      <c r="C380" s="505" t="s">
        <v>1276</v>
      </c>
      <c r="D380" s="744"/>
      <c r="E380" s="744"/>
      <c r="F380" s="774"/>
      <c r="G380" s="466" t="s">
        <v>0</v>
      </c>
      <c r="H380" s="742" t="s">
        <v>483</v>
      </c>
      <c r="I380" s="695"/>
      <c r="J380" s="710"/>
      <c r="K380" s="745"/>
    </row>
    <row r="381" spans="3:12" s="673" customFormat="1">
      <c r="C381" s="505" t="s">
        <v>1277</v>
      </c>
      <c r="D381" s="505"/>
      <c r="E381" s="505"/>
      <c r="F381" s="776"/>
      <c r="G381" s="466" t="s">
        <v>0</v>
      </c>
      <c r="H381" s="742" t="s">
        <v>484</v>
      </c>
      <c r="I381" s="695"/>
      <c r="J381" s="696"/>
      <c r="K381" s="697"/>
    </row>
    <row r="382" spans="3:12" s="673" customFormat="1">
      <c r="C382" s="505" t="s">
        <v>1278</v>
      </c>
      <c r="D382" s="505"/>
      <c r="E382" s="505"/>
      <c r="F382" s="776"/>
      <c r="G382" s="466" t="s">
        <v>0</v>
      </c>
      <c r="H382" s="742" t="s">
        <v>1386</v>
      </c>
      <c r="I382" s="695"/>
      <c r="J382" s="696"/>
      <c r="K382" s="697"/>
    </row>
    <row r="383" spans="3:12" s="673" customFormat="1">
      <c r="C383" s="505" t="s">
        <v>1279</v>
      </c>
      <c r="D383" s="520"/>
      <c r="E383" s="520"/>
      <c r="F383" s="776"/>
      <c r="G383" s="464" t="s">
        <v>0</v>
      </c>
      <c r="H383" s="521" t="s">
        <v>1256</v>
      </c>
      <c r="I383" s="719"/>
      <c r="J383" s="504"/>
      <c r="K383" s="522"/>
    </row>
    <row r="384" spans="3:12" s="732" customFormat="1">
      <c r="C384" s="505" t="s">
        <v>1280</v>
      </c>
      <c r="D384" s="505"/>
      <c r="E384" s="505"/>
      <c r="F384" s="776"/>
      <c r="G384" s="466" t="s">
        <v>0</v>
      </c>
      <c r="H384" s="742" t="s">
        <v>1255</v>
      </c>
      <c r="I384" s="695"/>
      <c r="J384" s="710"/>
      <c r="K384" s="745"/>
    </row>
    <row r="385" spans="3:11" s="673" customFormat="1">
      <c r="C385" s="505" t="s">
        <v>1281</v>
      </c>
      <c r="D385" s="505"/>
      <c r="E385" s="505"/>
      <c r="F385" s="776"/>
      <c r="G385" s="464" t="s">
        <v>0</v>
      </c>
      <c r="H385" s="521" t="s">
        <v>482</v>
      </c>
      <c r="I385" s="695"/>
      <c r="J385" s="448"/>
      <c r="K385" s="407"/>
    </row>
    <row r="386" spans="3:11" s="732" customFormat="1">
      <c r="C386" s="505" t="s">
        <v>1282</v>
      </c>
      <c r="D386" s="505"/>
      <c r="E386" s="505"/>
      <c r="F386" s="776"/>
      <c r="G386" s="466" t="s">
        <v>0</v>
      </c>
      <c r="H386" s="742" t="s">
        <v>1257</v>
      </c>
      <c r="I386" s="445"/>
      <c r="J386" s="710"/>
      <c r="K386" s="745"/>
    </row>
    <row r="387" spans="3:11" s="673" customFormat="1">
      <c r="C387" s="690" t="s">
        <v>1270</v>
      </c>
      <c r="D387" s="701"/>
      <c r="E387" s="701"/>
      <c r="F387" s="798"/>
      <c r="G387" s="372"/>
      <c r="H387" s="701"/>
      <c r="I387" s="700"/>
      <c r="J387" s="700"/>
      <c r="K387" s="702"/>
    </row>
    <row r="388" spans="3:11" s="673" customFormat="1">
      <c r="C388" s="505" t="s">
        <v>1283</v>
      </c>
      <c r="D388" s="744"/>
      <c r="E388" s="744"/>
      <c r="F388" s="774"/>
      <c r="G388" s="466" t="s">
        <v>0</v>
      </c>
      <c r="H388" s="742" t="s">
        <v>483</v>
      </c>
      <c r="I388" s="695"/>
      <c r="J388" s="710"/>
      <c r="K388" s="745"/>
    </row>
    <row r="389" spans="3:11" s="673" customFormat="1">
      <c r="C389" s="505" t="s">
        <v>1284</v>
      </c>
      <c r="D389" s="744"/>
      <c r="E389" s="744"/>
      <c r="F389" s="799"/>
      <c r="G389" s="466" t="s">
        <v>0</v>
      </c>
      <c r="H389" s="742" t="s">
        <v>1256</v>
      </c>
      <c r="I389" s="695"/>
      <c r="J389" s="710"/>
      <c r="K389" s="745"/>
    </row>
    <row r="390" spans="3:11" s="673" customFormat="1">
      <c r="C390" s="505" t="s">
        <v>1285</v>
      </c>
      <c r="D390" s="744"/>
      <c r="E390" s="744"/>
      <c r="F390" s="799"/>
      <c r="G390" s="466" t="s">
        <v>0</v>
      </c>
      <c r="H390" s="742" t="s">
        <v>1255</v>
      </c>
      <c r="I390" s="695"/>
      <c r="J390" s="710"/>
      <c r="K390" s="745"/>
    </row>
    <row r="391" spans="3:11" s="673" customFormat="1">
      <c r="C391" s="505" t="s">
        <v>1286</v>
      </c>
      <c r="D391" s="505"/>
      <c r="E391" s="505"/>
      <c r="F391" s="776"/>
      <c r="G391" s="466" t="s">
        <v>0</v>
      </c>
      <c r="H391" s="742" t="s">
        <v>1253</v>
      </c>
      <c r="I391" s="695"/>
      <c r="J391" s="696"/>
      <c r="K391" s="697"/>
    </row>
    <row r="392" spans="3:11" s="673" customFormat="1">
      <c r="C392" s="505" t="s">
        <v>1287</v>
      </c>
      <c r="D392" s="520"/>
      <c r="E392" s="520"/>
      <c r="F392" s="776"/>
      <c r="G392" s="464" t="s">
        <v>0</v>
      </c>
      <c r="H392" s="521" t="s">
        <v>482</v>
      </c>
      <c r="I392" s="719"/>
      <c r="J392" s="504"/>
      <c r="K392" s="522"/>
    </row>
    <row r="393" spans="3:11" s="732" customFormat="1">
      <c r="C393" s="505" t="s">
        <v>1288</v>
      </c>
      <c r="D393" s="505"/>
      <c r="E393" s="505"/>
      <c r="F393" s="776"/>
      <c r="G393" s="466" t="s">
        <v>0</v>
      </c>
      <c r="H393" s="742" t="s">
        <v>1257</v>
      </c>
      <c r="I393" s="695"/>
      <c r="J393" s="710"/>
      <c r="K393" s="745"/>
    </row>
    <row r="394" spans="3:11" s="673" customFormat="1">
      <c r="C394" s="505" t="s">
        <v>1289</v>
      </c>
      <c r="D394" s="505"/>
      <c r="E394" s="505"/>
      <c r="F394" s="776"/>
      <c r="G394" s="464" t="s">
        <v>0</v>
      </c>
      <c r="H394" s="521" t="s">
        <v>1198</v>
      </c>
      <c r="I394" s="695"/>
      <c r="J394" s="448"/>
      <c r="K394" s="407"/>
    </row>
    <row r="395" spans="3:11" s="732" customFormat="1">
      <c r="C395" s="505" t="s">
        <v>1290</v>
      </c>
      <c r="D395" s="505"/>
      <c r="E395" s="505"/>
      <c r="F395" s="776"/>
      <c r="G395" s="466" t="s">
        <v>0</v>
      </c>
      <c r="H395" s="742" t="s">
        <v>1271</v>
      </c>
      <c r="I395" s="445"/>
      <c r="J395" s="710"/>
      <c r="K395" s="745"/>
    </row>
    <row r="396" spans="3:11" s="673" customFormat="1">
      <c r="C396" s="690" t="s">
        <v>1259</v>
      </c>
      <c r="D396" s="701"/>
      <c r="E396" s="701"/>
      <c r="F396" s="798"/>
      <c r="G396" s="372"/>
      <c r="H396" s="701"/>
      <c r="I396" s="700"/>
      <c r="J396" s="700"/>
      <c r="K396" s="702"/>
    </row>
    <row r="397" spans="3:11" s="673" customFormat="1">
      <c r="C397" s="505" t="s">
        <v>1291</v>
      </c>
      <c r="D397" s="744"/>
      <c r="E397" s="744"/>
      <c r="F397" s="774"/>
      <c r="G397" s="466" t="s">
        <v>0</v>
      </c>
      <c r="H397" s="742" t="s">
        <v>1259</v>
      </c>
      <c r="I397" s="695"/>
      <c r="J397" s="710"/>
      <c r="K397" s="745"/>
    </row>
    <row r="398" spans="3:11">
      <c r="C398" s="168" t="s">
        <v>36</v>
      </c>
      <c r="D398" s="169" t="s">
        <v>608</v>
      </c>
      <c r="E398" s="169" t="s">
        <v>608</v>
      </c>
      <c r="F398" s="691"/>
      <c r="G398" s="372"/>
      <c r="H398" s="25"/>
      <c r="I398" s="74"/>
      <c r="J398" s="74"/>
      <c r="K398" s="33"/>
    </row>
    <row r="399" spans="3:11">
      <c r="C399" s="2" t="s">
        <v>236</v>
      </c>
      <c r="D399" s="2" t="s">
        <v>1131</v>
      </c>
      <c r="E399" s="2" t="s">
        <v>1103</v>
      </c>
      <c r="F399" s="780" t="str">
        <f t="shared" si="8"/>
        <v>ESPC</v>
      </c>
      <c r="G399" s="368" t="s">
        <v>0</v>
      </c>
      <c r="H399" s="7" t="s">
        <v>1184</v>
      </c>
      <c r="I399" s="146" t="s">
        <v>1029</v>
      </c>
      <c r="J399" s="75"/>
      <c r="K399" s="4"/>
    </row>
    <row r="400" spans="3:11">
      <c r="C400" s="6" t="s">
        <v>1055</v>
      </c>
      <c r="D400" s="482" t="s">
        <v>1131</v>
      </c>
      <c r="E400" s="482" t="s">
        <v>1103</v>
      </c>
      <c r="F400" s="781" t="str">
        <f t="shared" si="8"/>
        <v>ESPC</v>
      </c>
      <c r="G400" s="374" t="s">
        <v>0</v>
      </c>
      <c r="H400" s="7" t="s">
        <v>1183</v>
      </c>
      <c r="I400" s="111" t="s">
        <v>1054</v>
      </c>
      <c r="J400" s="523"/>
      <c r="K400" s="166"/>
    </row>
    <row r="401" spans="2:11" s="21" customFormat="1">
      <c r="B401" s="1"/>
      <c r="C401" s="6" t="s">
        <v>239</v>
      </c>
      <c r="D401" s="6" t="s">
        <v>1131</v>
      </c>
      <c r="E401" s="6" t="s">
        <v>1103</v>
      </c>
      <c r="F401" s="781" t="str">
        <f t="shared" si="8"/>
        <v>ESPC</v>
      </c>
      <c r="G401" s="374" t="s">
        <v>0</v>
      </c>
      <c r="H401" s="7" t="s">
        <v>1185</v>
      </c>
      <c r="I401" s="111" t="s">
        <v>1020</v>
      </c>
      <c r="J401" s="79"/>
      <c r="K401" s="35"/>
    </row>
    <row r="402" spans="2:11">
      <c r="C402" s="6" t="s">
        <v>241</v>
      </c>
      <c r="D402" s="6" t="s">
        <v>1131</v>
      </c>
      <c r="E402" s="6" t="s">
        <v>1103</v>
      </c>
      <c r="F402" s="782" t="str">
        <f t="shared" si="8"/>
        <v>ESPC</v>
      </c>
      <c r="G402" s="374" t="s">
        <v>0</v>
      </c>
      <c r="H402" s="7" t="s">
        <v>1186</v>
      </c>
      <c r="I402" s="80"/>
      <c r="J402" s="80"/>
      <c r="K402" s="35" t="s">
        <v>1118</v>
      </c>
    </row>
    <row r="403" spans="2:11">
      <c r="C403" s="168" t="s">
        <v>992</v>
      </c>
      <c r="D403" s="476" t="s">
        <v>608</v>
      </c>
      <c r="E403" s="476" t="s">
        <v>608</v>
      </c>
      <c r="F403" s="691"/>
      <c r="G403" s="372"/>
      <c r="H403" s="170"/>
      <c r="I403" s="357"/>
      <c r="J403" s="357"/>
      <c r="K403" s="506"/>
    </row>
    <row r="404" spans="2:11">
      <c r="C404" s="23" t="s">
        <v>991</v>
      </c>
      <c r="D404" s="477" t="s">
        <v>1131</v>
      </c>
      <c r="E404" s="477" t="s">
        <v>1103</v>
      </c>
      <c r="F404" s="783" t="str">
        <f t="shared" si="8"/>
        <v>ESPC</v>
      </c>
      <c r="G404" s="370" t="s">
        <v>0</v>
      </c>
      <c r="H404" s="24" t="s">
        <v>1061</v>
      </c>
      <c r="I404" s="74" t="s">
        <v>994</v>
      </c>
      <c r="J404" s="74"/>
      <c r="K404" s="506"/>
    </row>
    <row r="405" spans="2:11">
      <c r="C405" s="168" t="s">
        <v>37</v>
      </c>
      <c r="D405" s="169" t="s">
        <v>608</v>
      </c>
      <c r="E405" s="169" t="s">
        <v>608</v>
      </c>
      <c r="F405" s="691"/>
      <c r="G405" s="372"/>
      <c r="H405" s="25"/>
      <c r="I405" s="689" t="s">
        <v>1502</v>
      </c>
      <c r="J405" s="74"/>
      <c r="K405" s="33"/>
    </row>
    <row r="406" spans="2:11">
      <c r="C406" s="2" t="s">
        <v>243</v>
      </c>
      <c r="D406" s="2" t="s">
        <v>1131</v>
      </c>
      <c r="E406" s="2" t="s">
        <v>1104</v>
      </c>
      <c r="F406" s="780" t="str">
        <f t="shared" si="8"/>
        <v>ESPC</v>
      </c>
      <c r="G406" s="368" t="s">
        <v>0</v>
      </c>
      <c r="H406" s="3" t="s">
        <v>590</v>
      </c>
      <c r="I406" s="150" t="s">
        <v>299</v>
      </c>
      <c r="J406" s="88"/>
      <c r="K406" s="155"/>
    </row>
    <row r="407" spans="2:11">
      <c r="C407" s="6" t="s">
        <v>244</v>
      </c>
      <c r="D407" s="6" t="s">
        <v>1131</v>
      </c>
      <c r="E407" s="6" t="s">
        <v>1104</v>
      </c>
      <c r="F407" s="781" t="str">
        <f t="shared" si="8"/>
        <v>ESPC</v>
      </c>
      <c r="G407" s="374" t="s">
        <v>0</v>
      </c>
      <c r="H407" s="7" t="s">
        <v>591</v>
      </c>
      <c r="I407" s="146" t="s">
        <v>300</v>
      </c>
      <c r="J407" s="80"/>
      <c r="K407" s="35"/>
    </row>
    <row r="408" spans="2:11">
      <c r="C408" s="6" t="s">
        <v>245</v>
      </c>
      <c r="D408" s="6" t="s">
        <v>1131</v>
      </c>
      <c r="E408" s="6" t="s">
        <v>1104</v>
      </c>
      <c r="F408" s="781" t="str">
        <f t="shared" si="8"/>
        <v>ESPC</v>
      </c>
      <c r="G408" s="374" t="s">
        <v>0</v>
      </c>
      <c r="H408" s="7" t="s">
        <v>833</v>
      </c>
      <c r="I408" s="111" t="s">
        <v>299</v>
      </c>
      <c r="J408" s="79"/>
      <c r="K408" s="35"/>
    </row>
    <row r="409" spans="2:11">
      <c r="C409" s="6" t="s">
        <v>246</v>
      </c>
      <c r="D409" s="6" t="s">
        <v>1131</v>
      </c>
      <c r="E409" s="6" t="s">
        <v>1104</v>
      </c>
      <c r="F409" s="781" t="str">
        <f t="shared" si="8"/>
        <v>ESPC</v>
      </c>
      <c r="G409" s="374" t="s">
        <v>0</v>
      </c>
      <c r="H409" s="7" t="s">
        <v>974</v>
      </c>
      <c r="I409" s="146" t="s">
        <v>299</v>
      </c>
      <c r="J409" s="80"/>
      <c r="K409" s="35"/>
    </row>
    <row r="410" spans="2:11">
      <c r="C410" s="6" t="s">
        <v>247</v>
      </c>
      <c r="D410" s="6" t="s">
        <v>1131</v>
      </c>
      <c r="E410" s="6" t="s">
        <v>1104</v>
      </c>
      <c r="F410" s="781" t="str">
        <f t="shared" si="8"/>
        <v>ESPC</v>
      </c>
      <c r="G410" s="374" t="s">
        <v>0</v>
      </c>
      <c r="H410" s="7" t="s">
        <v>973</v>
      </c>
      <c r="I410" s="146" t="s">
        <v>299</v>
      </c>
      <c r="J410" s="80"/>
      <c r="K410" s="35"/>
    </row>
    <row r="411" spans="2:11">
      <c r="C411" s="6" t="s">
        <v>248</v>
      </c>
      <c r="D411" s="6" t="s">
        <v>1131</v>
      </c>
      <c r="E411" s="6" t="s">
        <v>1104</v>
      </c>
      <c r="F411" s="781" t="str">
        <f t="shared" si="8"/>
        <v>ESPC</v>
      </c>
      <c r="G411" s="374" t="s">
        <v>0</v>
      </c>
      <c r="H411" s="7" t="s">
        <v>521</v>
      </c>
      <c r="I411" s="231" t="s">
        <v>299</v>
      </c>
      <c r="J411" s="80"/>
      <c r="K411" s="166"/>
    </row>
    <row r="412" spans="2:11" s="19" customFormat="1">
      <c r="B412" s="1"/>
      <c r="C412" s="6" t="s">
        <v>249</v>
      </c>
      <c r="D412" s="6" t="s">
        <v>1131</v>
      </c>
      <c r="E412" s="6" t="s">
        <v>1104</v>
      </c>
      <c r="F412" s="781" t="str">
        <f t="shared" si="8"/>
        <v>ESPC</v>
      </c>
      <c r="G412" s="374" t="s">
        <v>0</v>
      </c>
      <c r="H412" s="7" t="s">
        <v>522</v>
      </c>
      <c r="I412" s="146" t="s">
        <v>299</v>
      </c>
      <c r="J412" s="79"/>
      <c r="K412" s="166"/>
    </row>
    <row r="413" spans="2:11" s="21" customFormat="1" ht="27">
      <c r="B413" s="1"/>
      <c r="C413" s="6" t="s">
        <v>250</v>
      </c>
      <c r="D413" s="6" t="s">
        <v>1131</v>
      </c>
      <c r="E413" s="6" t="s">
        <v>1104</v>
      </c>
      <c r="F413" s="781" t="str">
        <f t="shared" si="8"/>
        <v>ESPC</v>
      </c>
      <c r="G413" s="374" t="s">
        <v>0</v>
      </c>
      <c r="H413" s="7" t="s">
        <v>585</v>
      </c>
      <c r="I413" s="523" t="s">
        <v>299</v>
      </c>
      <c r="J413" s="79"/>
      <c r="K413" s="8"/>
    </row>
    <row r="414" spans="2:11">
      <c r="C414" s="6" t="s">
        <v>251</v>
      </c>
      <c r="D414" s="6" t="s">
        <v>1131</v>
      </c>
      <c r="E414" s="6" t="s">
        <v>1104</v>
      </c>
      <c r="F414" s="782" t="str">
        <f t="shared" si="8"/>
        <v>ESPC</v>
      </c>
      <c r="G414" s="374" t="s">
        <v>0</v>
      </c>
      <c r="H414" s="7" t="s">
        <v>587</v>
      </c>
      <c r="I414" s="146" t="s">
        <v>300</v>
      </c>
      <c r="J414" s="80"/>
      <c r="K414" s="35"/>
    </row>
    <row r="415" spans="2:11">
      <c r="C415" s="168" t="s">
        <v>38</v>
      </c>
      <c r="D415" s="169" t="s">
        <v>608</v>
      </c>
      <c r="E415" s="169" t="s">
        <v>608</v>
      </c>
      <c r="F415" s="691"/>
      <c r="G415" s="372"/>
      <c r="H415" s="25"/>
      <c r="I415" s="74"/>
      <c r="J415" s="74"/>
      <c r="K415" s="33"/>
    </row>
    <row r="416" spans="2:11">
      <c r="C416" s="2" t="s">
        <v>253</v>
      </c>
      <c r="D416" s="2" t="s">
        <v>1131</v>
      </c>
      <c r="E416" s="2" t="s">
        <v>1105</v>
      </c>
      <c r="F416" s="780" t="str">
        <f t="shared" si="8"/>
        <v>ESPC</v>
      </c>
      <c r="G416" s="368" t="s">
        <v>0</v>
      </c>
      <c r="H416" s="3" t="s">
        <v>525</v>
      </c>
      <c r="I416" s="75"/>
      <c r="J416" s="75"/>
      <c r="K416" s="4"/>
    </row>
    <row r="417" spans="3:11">
      <c r="C417" s="6" t="s">
        <v>254</v>
      </c>
      <c r="D417" s="6" t="s">
        <v>1131</v>
      </c>
      <c r="E417" s="6" t="s">
        <v>1105</v>
      </c>
      <c r="F417" s="782" t="str">
        <f t="shared" si="8"/>
        <v>ESPC</v>
      </c>
      <c r="G417" s="374" t="s">
        <v>0</v>
      </c>
      <c r="H417" s="7" t="s">
        <v>526</v>
      </c>
      <c r="I417" s="79"/>
      <c r="J417" s="79"/>
      <c r="K417" s="8"/>
    </row>
    <row r="418" spans="3:11">
      <c r="C418" s="168" t="s">
        <v>35</v>
      </c>
      <c r="D418" s="169" t="s">
        <v>608</v>
      </c>
      <c r="E418" s="169" t="s">
        <v>608</v>
      </c>
      <c r="F418" s="691"/>
      <c r="G418" s="378"/>
      <c r="H418" s="110"/>
      <c r="I418" s="112"/>
      <c r="J418" s="74"/>
      <c r="K418" s="33"/>
    </row>
    <row r="419" spans="3:11">
      <c r="C419" s="2" t="s">
        <v>255</v>
      </c>
      <c r="D419" s="26" t="s">
        <v>1131</v>
      </c>
      <c r="E419" s="26" t="s">
        <v>1132</v>
      </c>
      <c r="F419" s="788" t="str">
        <f t="shared" si="8"/>
        <v>ESPC</v>
      </c>
      <c r="G419" s="368" t="s">
        <v>0</v>
      </c>
      <c r="H419" s="3" t="s">
        <v>802</v>
      </c>
      <c r="I419" s="150" t="s">
        <v>297</v>
      </c>
      <c r="J419" s="88"/>
      <c r="K419" s="4" t="s">
        <v>815</v>
      </c>
    </row>
    <row r="420" spans="3:11" s="732" customFormat="1">
      <c r="C420" s="674" t="s">
        <v>1407</v>
      </c>
      <c r="D420" s="675"/>
      <c r="E420" s="675"/>
      <c r="F420" s="676"/>
      <c r="G420" s="377"/>
      <c r="H420" s="675"/>
      <c r="I420" s="677"/>
      <c r="J420" s="677"/>
      <c r="K420" s="678"/>
    </row>
    <row r="421" spans="3:11" s="673" customFormat="1">
      <c r="C421" s="709" t="s">
        <v>1297</v>
      </c>
      <c r="D421" s="744" t="s">
        <v>1227</v>
      </c>
      <c r="E421" s="744" t="s">
        <v>1104</v>
      </c>
      <c r="F421" s="774"/>
      <c r="G421" s="466" t="s">
        <v>0</v>
      </c>
      <c r="H421" s="742" t="s">
        <v>1429</v>
      </c>
      <c r="I421" s="695"/>
      <c r="J421" s="710"/>
      <c r="K421" s="745"/>
    </row>
    <row r="422" spans="3:11" s="673" customFormat="1">
      <c r="C422" s="709" t="s">
        <v>1298</v>
      </c>
      <c r="D422" s="505" t="s">
        <v>1227</v>
      </c>
      <c r="E422" s="505" t="s">
        <v>1104</v>
      </c>
      <c r="F422" s="776"/>
      <c r="G422" s="466" t="s">
        <v>0</v>
      </c>
      <c r="H422" s="742" t="s">
        <v>1501</v>
      </c>
      <c r="I422" s="695"/>
      <c r="J422" s="696"/>
      <c r="K422" s="697"/>
    </row>
    <row r="423" spans="3:11" s="673" customFormat="1">
      <c r="C423" s="707" t="s">
        <v>1299</v>
      </c>
      <c r="D423" s="520" t="s">
        <v>1227</v>
      </c>
      <c r="E423" s="520" t="s">
        <v>1104</v>
      </c>
      <c r="F423" s="776"/>
      <c r="G423" s="464" t="s">
        <v>0</v>
      </c>
      <c r="H423" s="521" t="s">
        <v>1500</v>
      </c>
      <c r="I423" s="719"/>
      <c r="J423" s="120" t="s">
        <v>1505</v>
      </c>
      <c r="K423" s="522"/>
    </row>
    <row r="424" spans="3:11" s="673" customFormat="1">
      <c r="C424" s="690" t="s">
        <v>1411</v>
      </c>
      <c r="D424" s="476"/>
      <c r="E424" s="476"/>
      <c r="F424" s="691"/>
      <c r="G424" s="372"/>
      <c r="H424" s="701"/>
      <c r="I424" s="700"/>
      <c r="J424" s="700"/>
      <c r="K424" s="702"/>
    </row>
    <row r="425" spans="3:11" s="673" customFormat="1">
      <c r="C425" s="709" t="s">
        <v>1300</v>
      </c>
      <c r="D425" s="744" t="s">
        <v>1227</v>
      </c>
      <c r="E425" s="744" t="s">
        <v>1104</v>
      </c>
      <c r="F425" s="774"/>
      <c r="G425" s="466" t="s">
        <v>0</v>
      </c>
      <c r="H425" s="742" t="s">
        <v>482</v>
      </c>
      <c r="I425" s="695"/>
      <c r="J425" s="710"/>
      <c r="K425" s="745"/>
    </row>
    <row r="426" spans="3:11" s="673" customFormat="1">
      <c r="C426" s="709" t="s">
        <v>1301</v>
      </c>
      <c r="D426" s="505" t="s">
        <v>1227</v>
      </c>
      <c r="E426" s="505" t="s">
        <v>1104</v>
      </c>
      <c r="F426" s="776"/>
      <c r="G426" s="466" t="s">
        <v>0</v>
      </c>
      <c r="H426" s="742" t="s">
        <v>1257</v>
      </c>
      <c r="I426" s="695"/>
      <c r="J426" s="696"/>
      <c r="K426" s="697"/>
    </row>
    <row r="427" spans="3:11" s="673" customFormat="1">
      <c r="C427" s="707" t="s">
        <v>1302</v>
      </c>
      <c r="D427" s="520" t="s">
        <v>1227</v>
      </c>
      <c r="E427" s="520" t="s">
        <v>1104</v>
      </c>
      <c r="F427" s="776"/>
      <c r="G427" s="464" t="s">
        <v>0</v>
      </c>
      <c r="H427" s="521" t="s">
        <v>1295</v>
      </c>
      <c r="I427" s="719"/>
      <c r="J427" s="504"/>
      <c r="K427" s="522"/>
    </row>
    <row r="428" spans="3:11" s="732" customFormat="1">
      <c r="C428" s="709" t="s">
        <v>1303</v>
      </c>
      <c r="D428" s="505" t="s">
        <v>1227</v>
      </c>
      <c r="E428" s="505" t="s">
        <v>1104</v>
      </c>
      <c r="F428" s="776"/>
      <c r="G428" s="466" t="s">
        <v>0</v>
      </c>
      <c r="H428" s="742" t="s">
        <v>1256</v>
      </c>
      <c r="I428" s="695"/>
      <c r="J428" s="504"/>
      <c r="K428" s="745"/>
    </row>
    <row r="429" spans="3:11" s="673" customFormat="1">
      <c r="C429" s="707" t="s">
        <v>1304</v>
      </c>
      <c r="D429" s="520" t="s">
        <v>1227</v>
      </c>
      <c r="E429" s="520" t="s">
        <v>1104</v>
      </c>
      <c r="F429" s="776"/>
      <c r="G429" s="464" t="s">
        <v>0</v>
      </c>
      <c r="H429" s="521" t="s">
        <v>1255</v>
      </c>
      <c r="I429" s="719"/>
      <c r="J429" s="746"/>
      <c r="K429" s="522"/>
    </row>
    <row r="430" spans="3:11" s="732" customFormat="1">
      <c r="C430" s="709" t="s">
        <v>1305</v>
      </c>
      <c r="D430" s="505" t="s">
        <v>1227</v>
      </c>
      <c r="E430" s="505" t="s">
        <v>1104</v>
      </c>
      <c r="F430" s="776"/>
      <c r="G430" s="466" t="s">
        <v>0</v>
      </c>
      <c r="H430" s="742" t="s">
        <v>484</v>
      </c>
      <c r="I430" s="695"/>
      <c r="J430" s="710"/>
      <c r="K430" s="745"/>
    </row>
    <row r="431" spans="3:11" s="673" customFormat="1">
      <c r="C431" s="709" t="s">
        <v>1306</v>
      </c>
      <c r="D431" s="505" t="s">
        <v>1227</v>
      </c>
      <c r="E431" s="505" t="s">
        <v>1104</v>
      </c>
      <c r="F431" s="776"/>
      <c r="G431" s="464" t="s">
        <v>0</v>
      </c>
      <c r="H431" s="521" t="s">
        <v>1254</v>
      </c>
      <c r="I431" s="695"/>
      <c r="J431" s="448"/>
      <c r="K431" s="407"/>
    </row>
    <row r="432" spans="3:11" s="732" customFormat="1">
      <c r="C432" s="709" t="s">
        <v>1307</v>
      </c>
      <c r="D432" s="505" t="s">
        <v>1227</v>
      </c>
      <c r="E432" s="505" t="s">
        <v>1104</v>
      </c>
      <c r="F432" s="776"/>
      <c r="G432" s="466" t="s">
        <v>0</v>
      </c>
      <c r="H432" s="742" t="s">
        <v>1253</v>
      </c>
      <c r="I432" s="445"/>
      <c r="J432" s="710"/>
      <c r="K432" s="745"/>
    </row>
    <row r="433" spans="2:11" s="673" customFormat="1">
      <c r="C433" s="709" t="s">
        <v>1308</v>
      </c>
      <c r="D433" s="505" t="s">
        <v>1227</v>
      </c>
      <c r="E433" s="505" t="s">
        <v>1104</v>
      </c>
      <c r="F433" s="776"/>
      <c r="G433" s="466" t="s">
        <v>0</v>
      </c>
      <c r="H433" s="742" t="s">
        <v>483</v>
      </c>
      <c r="I433" s="695"/>
      <c r="J433" s="710"/>
      <c r="K433" s="745"/>
    </row>
    <row r="434" spans="2:11" s="673" customFormat="1">
      <c r="C434" s="709" t="s">
        <v>1309</v>
      </c>
      <c r="D434" s="505" t="s">
        <v>1227</v>
      </c>
      <c r="E434" s="505" t="s">
        <v>1104</v>
      </c>
      <c r="F434" s="776"/>
      <c r="G434" s="464" t="s">
        <v>0</v>
      </c>
      <c r="H434" s="521" t="s">
        <v>1296</v>
      </c>
      <c r="I434" s="719"/>
      <c r="J434" s="448"/>
      <c r="K434" s="407"/>
    </row>
    <row r="435" spans="2:11">
      <c r="C435" s="117" t="s">
        <v>39</v>
      </c>
      <c r="D435" s="50" t="s">
        <v>608</v>
      </c>
      <c r="E435" s="50" t="s">
        <v>608</v>
      </c>
      <c r="F435" s="676"/>
      <c r="G435" s="377"/>
      <c r="H435" s="49"/>
      <c r="I435" s="85"/>
      <c r="J435" s="85"/>
      <c r="K435" s="52"/>
    </row>
    <row r="436" spans="2:11">
      <c r="C436" s="168" t="s">
        <v>40</v>
      </c>
      <c r="D436" s="169" t="s">
        <v>608</v>
      </c>
      <c r="E436" s="169" t="s">
        <v>608</v>
      </c>
      <c r="F436" s="691"/>
      <c r="G436" s="372"/>
      <c r="H436" s="25"/>
      <c r="I436" s="74"/>
      <c r="J436" s="74"/>
      <c r="K436" s="33"/>
    </row>
    <row r="437" spans="2:11" s="21" customFormat="1">
      <c r="B437" s="1"/>
      <c r="C437" s="2" t="s">
        <v>256</v>
      </c>
      <c r="D437" s="2" t="s">
        <v>1131</v>
      </c>
      <c r="E437" s="2" t="s">
        <v>1106</v>
      </c>
      <c r="F437" s="780" t="str">
        <f t="shared" si="8"/>
        <v>ESPC</v>
      </c>
      <c r="G437" s="368" t="s">
        <v>0</v>
      </c>
      <c r="H437" s="3" t="s">
        <v>528</v>
      </c>
      <c r="I437" s="75"/>
      <c r="J437" s="75"/>
      <c r="K437" s="4"/>
    </row>
    <row r="438" spans="2:11" s="21" customFormat="1">
      <c r="B438" s="1"/>
      <c r="C438" s="6" t="s">
        <v>257</v>
      </c>
      <c r="D438" s="6" t="s">
        <v>1131</v>
      </c>
      <c r="E438" s="6" t="s">
        <v>1106</v>
      </c>
      <c r="F438" s="781" t="str">
        <f t="shared" si="8"/>
        <v>ESPC</v>
      </c>
      <c r="G438" s="374" t="s">
        <v>0</v>
      </c>
      <c r="H438" s="7" t="s">
        <v>529</v>
      </c>
      <c r="I438" s="79"/>
      <c r="J438" s="79"/>
      <c r="K438" s="8" t="s">
        <v>313</v>
      </c>
    </row>
    <row r="439" spans="2:11">
      <c r="C439" s="6" t="s">
        <v>258</v>
      </c>
      <c r="D439" s="6" t="s">
        <v>1131</v>
      </c>
      <c r="E439" s="6" t="s">
        <v>1106</v>
      </c>
      <c r="F439" s="781" t="str">
        <f t="shared" si="8"/>
        <v>ESPC</v>
      </c>
      <c r="G439" s="374" t="s">
        <v>0</v>
      </c>
      <c r="H439" s="7" t="s">
        <v>530</v>
      </c>
      <c r="I439" s="79"/>
      <c r="J439" s="79"/>
      <c r="K439" s="8" t="s">
        <v>313</v>
      </c>
    </row>
    <row r="440" spans="2:11">
      <c r="C440" s="6" t="s">
        <v>259</v>
      </c>
      <c r="D440" s="6" t="s">
        <v>1131</v>
      </c>
      <c r="E440" s="6" t="s">
        <v>1106</v>
      </c>
      <c r="F440" s="782" t="str">
        <f t="shared" si="8"/>
        <v>ESPC</v>
      </c>
      <c r="G440" s="374" t="s">
        <v>0</v>
      </c>
      <c r="H440" s="7" t="s">
        <v>531</v>
      </c>
      <c r="I440" s="91"/>
      <c r="J440" s="91"/>
      <c r="K440" s="8" t="s">
        <v>313</v>
      </c>
    </row>
    <row r="441" spans="2:11">
      <c r="C441" s="168" t="s">
        <v>41</v>
      </c>
      <c r="D441" s="169" t="s">
        <v>608</v>
      </c>
      <c r="E441" s="169" t="s">
        <v>608</v>
      </c>
      <c r="F441" s="691"/>
      <c r="G441" s="372"/>
      <c r="H441" s="25"/>
      <c r="I441" s="74"/>
      <c r="J441" s="74"/>
      <c r="K441" s="33"/>
    </row>
    <row r="442" spans="2:11">
      <c r="C442" s="23" t="s">
        <v>260</v>
      </c>
      <c r="D442" s="23" t="s">
        <v>1131</v>
      </c>
      <c r="E442" s="23" t="s">
        <v>1106</v>
      </c>
      <c r="F442" s="783" t="str">
        <f t="shared" si="8"/>
        <v>ESPC</v>
      </c>
      <c r="G442" s="370" t="s">
        <v>0</v>
      </c>
      <c r="H442" s="24" t="s">
        <v>532</v>
      </c>
      <c r="I442" s="110"/>
      <c r="J442" s="74"/>
      <c r="K442" s="33"/>
    </row>
    <row r="443" spans="2:11">
      <c r="C443" s="117" t="s">
        <v>42</v>
      </c>
      <c r="D443" s="50" t="s">
        <v>608</v>
      </c>
      <c r="E443" s="50" t="s">
        <v>608</v>
      </c>
      <c r="F443" s="676"/>
      <c r="G443" s="377"/>
      <c r="H443" s="49"/>
      <c r="I443" s="85"/>
      <c r="J443" s="85"/>
      <c r="K443" s="52"/>
    </row>
    <row r="444" spans="2:11">
      <c r="C444" s="168" t="s">
        <v>43</v>
      </c>
      <c r="D444" s="169" t="s">
        <v>608</v>
      </c>
      <c r="E444" s="169" t="s">
        <v>608</v>
      </c>
      <c r="F444" s="691"/>
      <c r="G444" s="372"/>
      <c r="H444" s="25"/>
      <c r="I444" s="148" t="s">
        <v>302</v>
      </c>
      <c r="J444" s="74"/>
      <c r="K444" s="33"/>
    </row>
    <row r="445" spans="2:11">
      <c r="C445" s="2" t="s">
        <v>261</v>
      </c>
      <c r="D445" s="2" t="s">
        <v>1131</v>
      </c>
      <c r="E445" s="2" t="s">
        <v>1107</v>
      </c>
      <c r="F445" s="780" t="str">
        <f t="shared" ref="F445:F473" si="9">IF(D445="","",HYPERLINK(_xlfn.CONCAT("https://e-spares-dev.invacare.eu.com/catalog_dev/app?forcerestart=true&amp;basket=false&amp;partLang=en&amp;docuLang=en&amp;locale=en_GB&amp;HOOK_URL=&amp;k_vari_top=",_xlfn.ENCODEURL(D445),"&amp;k_vari=",_xlfn.ENCODEURL(E445)),"ESPC"))</f>
        <v>ESPC</v>
      </c>
      <c r="G445" s="368" t="s">
        <v>0</v>
      </c>
      <c r="H445" s="3" t="s">
        <v>533</v>
      </c>
      <c r="I445" s="75"/>
      <c r="J445" s="75"/>
      <c r="K445" s="4"/>
    </row>
    <row r="446" spans="2:11">
      <c r="C446" s="6" t="s">
        <v>262</v>
      </c>
      <c r="D446" s="6" t="s">
        <v>1131</v>
      </c>
      <c r="E446" s="6" t="s">
        <v>1107</v>
      </c>
      <c r="F446" s="781" t="str">
        <f t="shared" si="9"/>
        <v>ESPC</v>
      </c>
      <c r="G446" s="374" t="s">
        <v>0</v>
      </c>
      <c r="H446" s="7" t="s">
        <v>534</v>
      </c>
      <c r="I446" s="79"/>
      <c r="J446" s="79"/>
      <c r="K446" s="8"/>
    </row>
    <row r="447" spans="2:11" s="48" customFormat="1">
      <c r="B447" s="1"/>
      <c r="C447" s="6" t="s">
        <v>263</v>
      </c>
      <c r="D447" s="6" t="s">
        <v>1131</v>
      </c>
      <c r="E447" s="6" t="s">
        <v>1107</v>
      </c>
      <c r="F447" s="782" t="str">
        <f t="shared" si="9"/>
        <v>ESPC</v>
      </c>
      <c r="G447" s="374" t="s">
        <v>0</v>
      </c>
      <c r="H447" s="7" t="s">
        <v>535</v>
      </c>
      <c r="I447" s="79"/>
      <c r="J447" s="79"/>
      <c r="K447" s="8" t="s">
        <v>314</v>
      </c>
    </row>
    <row r="448" spans="2:11">
      <c r="C448" s="168" t="s">
        <v>44</v>
      </c>
      <c r="D448" s="169" t="s">
        <v>608</v>
      </c>
      <c r="E448" s="169" t="s">
        <v>608</v>
      </c>
      <c r="F448" s="691"/>
      <c r="G448" s="372"/>
      <c r="H448" s="110"/>
      <c r="I448" s="61" t="s">
        <v>303</v>
      </c>
      <c r="J448" s="74"/>
      <c r="K448" s="33"/>
    </row>
    <row r="449" spans="2:11" s="19" customFormat="1">
      <c r="B449" s="1"/>
      <c r="C449" s="28" t="s">
        <v>264</v>
      </c>
      <c r="D449" s="28" t="s">
        <v>1131</v>
      </c>
      <c r="E449" s="28" t="s">
        <v>1108</v>
      </c>
      <c r="F449" s="783" t="str">
        <f t="shared" si="9"/>
        <v>ESPC</v>
      </c>
      <c r="G449" s="385" t="s">
        <v>0</v>
      </c>
      <c r="H449" s="29" t="s">
        <v>1478</v>
      </c>
      <c r="I449" s="114" t="s">
        <v>304</v>
      </c>
      <c r="J449" s="463"/>
      <c r="K449" s="524"/>
    </row>
    <row r="450" spans="2:11">
      <c r="C450" s="168" t="s">
        <v>66</v>
      </c>
      <c r="D450" s="169" t="s">
        <v>608</v>
      </c>
      <c r="E450" s="169" t="s">
        <v>608</v>
      </c>
      <c r="F450" s="691"/>
      <c r="G450" s="372"/>
      <c r="H450" s="25"/>
      <c r="I450" s="110"/>
      <c r="J450" s="74"/>
      <c r="K450" s="33"/>
    </row>
    <row r="451" spans="2:11">
      <c r="C451" s="2" t="s">
        <v>265</v>
      </c>
      <c r="D451" s="2" t="s">
        <v>1131</v>
      </c>
      <c r="E451" s="2" t="s">
        <v>1130</v>
      </c>
      <c r="F451" s="780" t="str">
        <f t="shared" si="9"/>
        <v>ESPC</v>
      </c>
      <c r="G451" s="368" t="s">
        <v>0</v>
      </c>
      <c r="H451" s="3" t="s">
        <v>536</v>
      </c>
      <c r="I451" s="109"/>
      <c r="J451" s="75"/>
      <c r="K451" s="458"/>
    </row>
    <row r="452" spans="2:11" s="21" customFormat="1">
      <c r="B452" s="1"/>
      <c r="C452" s="14" t="s">
        <v>266</v>
      </c>
      <c r="D452" s="14" t="s">
        <v>1131</v>
      </c>
      <c r="E452" s="14" t="s">
        <v>1109</v>
      </c>
      <c r="F452" s="781" t="str">
        <f t="shared" si="9"/>
        <v>ESPC</v>
      </c>
      <c r="G452" s="371" t="s">
        <v>0</v>
      </c>
      <c r="H452" s="232" t="s">
        <v>537</v>
      </c>
      <c r="I452" s="129"/>
      <c r="J452" s="129"/>
      <c r="K452" s="128"/>
    </row>
    <row r="453" spans="2:11" s="21" customFormat="1">
      <c r="B453" s="1"/>
      <c r="C453" s="14" t="s">
        <v>267</v>
      </c>
      <c r="D453" s="14" t="s">
        <v>1131</v>
      </c>
      <c r="E453" s="14" t="s">
        <v>1109</v>
      </c>
      <c r="F453" s="781" t="str">
        <f t="shared" si="9"/>
        <v>ESPC</v>
      </c>
      <c r="G453" s="371" t="s">
        <v>0</v>
      </c>
      <c r="H453" s="232" t="s">
        <v>538</v>
      </c>
      <c r="I453" s="129"/>
      <c r="J453" s="129"/>
      <c r="K453" s="128"/>
    </row>
    <row r="454" spans="2:11" s="21" customFormat="1">
      <c r="B454" s="1"/>
      <c r="C454" s="10" t="s">
        <v>268</v>
      </c>
      <c r="D454" s="10" t="s">
        <v>1131</v>
      </c>
      <c r="E454" s="10" t="s">
        <v>1109</v>
      </c>
      <c r="F454" s="782" t="str">
        <f t="shared" si="9"/>
        <v>ESPC</v>
      </c>
      <c r="G454" s="375" t="s">
        <v>0</v>
      </c>
      <c r="H454" s="233" t="s">
        <v>539</v>
      </c>
      <c r="I454" s="130"/>
      <c r="J454" s="130"/>
      <c r="K454" s="128"/>
    </row>
    <row r="455" spans="2:11">
      <c r="C455" s="168" t="s">
        <v>45</v>
      </c>
      <c r="D455" s="169" t="s">
        <v>608</v>
      </c>
      <c r="E455" s="169" t="s">
        <v>608</v>
      </c>
      <c r="F455" s="691"/>
      <c r="G455" s="372"/>
      <c r="H455" s="25"/>
      <c r="I455" s="110"/>
      <c r="J455" s="74"/>
      <c r="K455" s="33"/>
    </row>
    <row r="456" spans="2:11">
      <c r="C456" s="30" t="s">
        <v>269</v>
      </c>
      <c r="D456" s="30" t="s">
        <v>1131</v>
      </c>
      <c r="E456" s="30" t="s">
        <v>1137</v>
      </c>
      <c r="F456" s="774" t="str">
        <f t="shared" si="9"/>
        <v>ESPC</v>
      </c>
      <c r="G456" s="376" t="s">
        <v>0</v>
      </c>
      <c r="H456" s="31" t="s">
        <v>540</v>
      </c>
      <c r="I456" s="82"/>
      <c r="J456" s="82"/>
      <c r="K456" s="37"/>
    </row>
    <row r="457" spans="2:11">
      <c r="C457" s="10" t="s">
        <v>270</v>
      </c>
      <c r="D457" s="10" t="s">
        <v>1131</v>
      </c>
      <c r="E457" s="10" t="s">
        <v>1137</v>
      </c>
      <c r="F457" s="773" t="str">
        <f t="shared" si="9"/>
        <v>ESPC</v>
      </c>
      <c r="G457" s="375" t="s">
        <v>0</v>
      </c>
      <c r="H457" s="11" t="s">
        <v>541</v>
      </c>
      <c r="I457" s="81"/>
      <c r="J457" s="81"/>
      <c r="K457" s="17"/>
    </row>
    <row r="458" spans="2:11">
      <c r="C458" s="117" t="s">
        <v>580</v>
      </c>
      <c r="D458" s="50" t="s">
        <v>608</v>
      </c>
      <c r="E458" s="50" t="s">
        <v>608</v>
      </c>
      <c r="F458" s="676"/>
      <c r="G458" s="377"/>
      <c r="H458" s="49"/>
      <c r="I458" s="85"/>
      <c r="J458" s="85"/>
      <c r="K458" s="52"/>
    </row>
    <row r="459" spans="2:11" s="43" customFormat="1">
      <c r="B459" s="1"/>
      <c r="C459" s="174" t="s">
        <v>579</v>
      </c>
      <c r="D459" s="489" t="s">
        <v>608</v>
      </c>
      <c r="E459" s="489" t="s">
        <v>608</v>
      </c>
      <c r="F459" s="800"/>
      <c r="G459" s="807"/>
      <c r="H459" s="139"/>
      <c r="I459" s="140"/>
      <c r="J459" s="141"/>
      <c r="K459" s="142"/>
    </row>
    <row r="460" spans="2:11" s="43" customFormat="1">
      <c r="B460" s="1"/>
      <c r="C460" s="2" t="s">
        <v>273</v>
      </c>
      <c r="D460" s="26" t="s">
        <v>1131</v>
      </c>
      <c r="E460" s="26" t="s">
        <v>1133</v>
      </c>
      <c r="F460" s="784" t="str">
        <f t="shared" si="9"/>
        <v>ESPC</v>
      </c>
      <c r="G460" s="368" t="s">
        <v>0</v>
      </c>
      <c r="H460" s="3" t="s">
        <v>542</v>
      </c>
      <c r="I460" s="222"/>
      <c r="J460" s="115"/>
      <c r="K460" s="116"/>
    </row>
    <row r="461" spans="2:11">
      <c r="C461" s="174" t="s">
        <v>47</v>
      </c>
      <c r="D461" s="490" t="s">
        <v>608</v>
      </c>
      <c r="E461" s="490" t="s">
        <v>608</v>
      </c>
      <c r="F461" s="691"/>
      <c r="G461" s="372"/>
      <c r="H461" s="110"/>
      <c r="I461" s="74"/>
      <c r="J461" s="74"/>
      <c r="K461" s="33"/>
    </row>
    <row r="462" spans="2:11">
      <c r="C462" s="30" t="s">
        <v>274</v>
      </c>
      <c r="D462" s="30" t="s">
        <v>1131</v>
      </c>
      <c r="E462" s="30" t="s">
        <v>1110</v>
      </c>
      <c r="F462" s="780" t="str">
        <f t="shared" si="9"/>
        <v>ESPC</v>
      </c>
      <c r="G462" s="368" t="s">
        <v>0</v>
      </c>
      <c r="H462" s="31" t="s">
        <v>543</v>
      </c>
      <c r="I462" s="145" t="s">
        <v>306</v>
      </c>
      <c r="J462" s="82"/>
      <c r="K462" s="37"/>
    </row>
    <row r="463" spans="2:11">
      <c r="C463" s="6" t="s">
        <v>275</v>
      </c>
      <c r="D463" s="6" t="s">
        <v>1131</v>
      </c>
      <c r="E463" s="6" t="s">
        <v>1110</v>
      </c>
      <c r="F463" s="782" t="str">
        <f t="shared" si="9"/>
        <v>ESPC</v>
      </c>
      <c r="G463" s="386" t="s">
        <v>0</v>
      </c>
      <c r="H463" s="7" t="s">
        <v>544</v>
      </c>
      <c r="I463" s="145" t="s">
        <v>306</v>
      </c>
      <c r="J463" s="82"/>
      <c r="K463" s="37"/>
    </row>
    <row r="464" spans="2:11">
      <c r="C464" s="168" t="s">
        <v>48</v>
      </c>
      <c r="D464" s="169" t="s">
        <v>608</v>
      </c>
      <c r="E464" s="169" t="s">
        <v>608</v>
      </c>
      <c r="F464" s="691"/>
      <c r="G464" s="372"/>
      <c r="H464" s="25"/>
      <c r="I464" s="74"/>
      <c r="J464" s="74"/>
      <c r="K464" s="33"/>
    </row>
    <row r="465" spans="3:11">
      <c r="C465" s="113" t="s">
        <v>276</v>
      </c>
      <c r="D465" s="113" t="s">
        <v>1131</v>
      </c>
      <c r="E465" s="113" t="s">
        <v>1111</v>
      </c>
      <c r="F465" s="783" t="str">
        <f t="shared" si="9"/>
        <v>ESPC</v>
      </c>
      <c r="G465" s="386" t="s">
        <v>0</v>
      </c>
      <c r="H465" s="72" t="s">
        <v>48</v>
      </c>
      <c r="I465" s="73"/>
      <c r="J465" s="73"/>
      <c r="K465" s="36"/>
    </row>
    <row r="466" spans="3:11">
      <c r="C466" s="117" t="s">
        <v>581</v>
      </c>
      <c r="D466" s="50" t="s">
        <v>608</v>
      </c>
      <c r="E466" s="50" t="s">
        <v>608</v>
      </c>
      <c r="F466" s="676"/>
      <c r="G466" s="377"/>
      <c r="H466" s="49"/>
      <c r="I466" s="85"/>
      <c r="J466" s="85"/>
      <c r="K466" s="52"/>
    </row>
    <row r="467" spans="3:11">
      <c r="C467" s="14" t="s">
        <v>277</v>
      </c>
      <c r="D467" s="30" t="s">
        <v>1131</v>
      </c>
      <c r="E467" s="30" t="s">
        <v>1112</v>
      </c>
      <c r="F467" s="780" t="str">
        <f t="shared" si="9"/>
        <v>ESPC</v>
      </c>
      <c r="G467" s="371" t="s">
        <v>0</v>
      </c>
      <c r="H467" s="15" t="s">
        <v>545</v>
      </c>
      <c r="I467" s="149" t="s">
        <v>305</v>
      </c>
      <c r="J467" s="77"/>
      <c r="K467" s="156"/>
    </row>
    <row r="468" spans="3:11">
      <c r="C468" s="14" t="s">
        <v>278</v>
      </c>
      <c r="D468" s="14" t="s">
        <v>1131</v>
      </c>
      <c r="E468" s="14" t="s">
        <v>1112</v>
      </c>
      <c r="F468" s="781" t="str">
        <f t="shared" si="9"/>
        <v>ESPC</v>
      </c>
      <c r="G468" s="371" t="s">
        <v>0</v>
      </c>
      <c r="H468" s="15" t="s">
        <v>546</v>
      </c>
      <c r="I468" s="77"/>
      <c r="J468" s="77"/>
      <c r="K468" s="16"/>
    </row>
    <row r="469" spans="3:11">
      <c r="C469" s="14" t="s">
        <v>279</v>
      </c>
      <c r="D469" s="14" t="s">
        <v>1131</v>
      </c>
      <c r="E469" s="14" t="s">
        <v>1074</v>
      </c>
      <c r="F469" s="781" t="str">
        <f t="shared" si="9"/>
        <v>ESPC</v>
      </c>
      <c r="G469" s="371" t="s">
        <v>0</v>
      </c>
      <c r="H469" s="15" t="s">
        <v>547</v>
      </c>
      <c r="I469" s="77"/>
      <c r="J469" s="77"/>
      <c r="K469" s="16"/>
    </row>
    <row r="470" spans="3:11">
      <c r="C470" s="14" t="s">
        <v>819</v>
      </c>
      <c r="D470" s="14" t="s">
        <v>1131</v>
      </c>
      <c r="E470" s="14" t="s">
        <v>1112</v>
      </c>
      <c r="F470" s="781" t="str">
        <f t="shared" si="9"/>
        <v>ESPC</v>
      </c>
      <c r="G470" s="371" t="s">
        <v>0</v>
      </c>
      <c r="H470" s="7" t="s">
        <v>818</v>
      </c>
      <c r="I470" s="80"/>
      <c r="J470" s="80"/>
      <c r="K470" s="37"/>
    </row>
    <row r="471" spans="3:11">
      <c r="C471" s="6" t="s">
        <v>348</v>
      </c>
      <c r="D471" s="6" t="s">
        <v>1131</v>
      </c>
      <c r="E471" s="6" t="s">
        <v>1165</v>
      </c>
      <c r="F471" s="781" t="str">
        <f t="shared" si="9"/>
        <v>ESPC</v>
      </c>
      <c r="G471" s="374" t="s">
        <v>0</v>
      </c>
      <c r="H471" s="7" t="s">
        <v>548</v>
      </c>
      <c r="I471" s="79" t="s">
        <v>549</v>
      </c>
      <c r="J471" s="79"/>
      <c r="K471" s="8"/>
    </row>
    <row r="472" spans="3:11">
      <c r="C472" s="6" t="s">
        <v>805</v>
      </c>
      <c r="D472" s="6" t="s">
        <v>1131</v>
      </c>
      <c r="E472" s="6" t="s">
        <v>1113</v>
      </c>
      <c r="F472" s="781" t="str">
        <f t="shared" si="9"/>
        <v>ESPC</v>
      </c>
      <c r="G472" s="374" t="s">
        <v>0</v>
      </c>
      <c r="H472" s="7" t="s">
        <v>803</v>
      </c>
      <c r="I472" s="79"/>
      <c r="J472" s="79"/>
      <c r="K472" s="8"/>
    </row>
    <row r="473" spans="3:11">
      <c r="C473" s="10" t="s">
        <v>806</v>
      </c>
      <c r="D473" s="10" t="s">
        <v>1131</v>
      </c>
      <c r="E473" s="10" t="s">
        <v>1112</v>
      </c>
      <c r="F473" s="782" t="str">
        <f t="shared" si="9"/>
        <v>ESPC</v>
      </c>
      <c r="G473" s="375" t="s">
        <v>0</v>
      </c>
      <c r="H473" s="11" t="s">
        <v>804</v>
      </c>
      <c r="I473" s="167"/>
      <c r="J473" s="81"/>
      <c r="K473" s="17"/>
    </row>
  </sheetData>
  <autoFilter ref="C20:K473" xr:uid="{D29DAE62-BB5E-4B40-BE28-36D686271B3A}"/>
  <mergeCells count="1">
    <mergeCell ref="C16:L16"/>
  </mergeCells>
  <phoneticPr fontId="86" type="noConversion"/>
  <conditionalFormatting sqref="C21:K473">
    <cfRule type="expression" dxfId="37" priority="1">
      <formula>$G21="x"</formula>
    </cfRule>
  </conditionalFormatting>
  <dataValidations count="1">
    <dataValidation type="list" allowBlank="1" showInputMessage="1" showErrorMessage="1" sqref="G181:G187 G223 G28:G29 G26 G425:G434 G208:G212 G288 G254:G258 G330 G300:G304 G421:G423 G373:G378 G388:G395 G397 G380:G386 G323:G328" xr:uid="{84A2121F-DFD3-4DB1-AD42-365D3B473E6D}">
      <formula1>"p,u,x"</formula1>
    </dataValidation>
  </dataValidations>
  <hyperlinks>
    <hyperlink ref="F32" r:id="rId1" display="https://e-spares-dev.invacare.eu.com/catalog_dev/app?forcerestart=true&amp;basket=false&amp;partLang=en&amp;docuLang=en&amp;locale=en_GB&amp;HOOK_URL=&amp;k_vari_top=%23SPLK_SERIE20&amp;k_vari=!SPS1665304" xr:uid="{92D6F516-AC7A-452C-898D-17C882069387}"/>
    <hyperlink ref="F33" r:id="rId2" display="https://e-spares-dev.invacare.eu.com/catalog_dev/app?forcerestart=true&amp;basket=false&amp;partLang=en&amp;docuLang=en&amp;locale=en_GB&amp;HOOK_URL=&amp;k_vari_top=%23SPLK_SERIE20&amp;k_vari=!SPS1665305" xr:uid="{C0302065-5808-47E7-BAFC-C1F378A7E2AB}"/>
    <hyperlink ref="F35" r:id="rId3" display="https://e-spares-dev.invacare.eu.com/catalog_dev/app?forcerestart=true&amp;basket=false&amp;partLang=en&amp;docuLang=en&amp;locale=en_GB&amp;HOOK_URL=&amp;k_vari_top=%23SPLK_SERIE20&amp;k_vari=%3CSPCK_SERIE20_10" xr:uid="{CC8C0C7A-C7A5-4D25-A1F6-23663F8FC8E7}"/>
    <hyperlink ref="F37" r:id="rId4" display="https://e-spares-dev.invacare.eu.com/catalog_dev/app?forcerestart=true&amp;basket=false&amp;partLang=en&amp;docuLang=en&amp;locale=en_GB&amp;HOOK_URL=&amp;k_vari_top=%23SPLK_SERIE20&amp;k_vari=%3CSPCK_SERIE20_10" xr:uid="{9370BC02-C033-4FCD-A30C-EC09BBB2B722}"/>
    <hyperlink ref="F36" r:id="rId5" display="https://e-spares-dev.invacare.eu.com/catalog_dev/app?forcerestart=true&amp;basket=false&amp;partLang=en&amp;docuLang=en&amp;locale=en_GB&amp;HOOK_URL=&amp;k_vari_top=%23SPLK_SERIE20&amp;k_vari=!SPS1665307" xr:uid="{77A47400-91DA-4493-9E7D-8A5BC7D001FA}"/>
    <hyperlink ref="F39" r:id="rId6" display="https://e-spares-dev.invacare.eu.com/catalog_dev/app?forcerestart=true&amp;basket=false&amp;partLang=en&amp;docuLang=en&amp;locale=en_GB&amp;HOOK_URL=&amp;k_vari_top=%23SPLK_SERIE20&amp;k_vari=!SPS1665351" xr:uid="{420500A1-D439-4EF8-8894-4E6337C268DF}"/>
    <hyperlink ref="F40" r:id="rId7" display="https://e-spares-dev.invacare.eu.com/catalog_dev/app?forcerestart=true&amp;basket=false&amp;partLang=en&amp;docuLang=en&amp;locale=en_GB&amp;HOOK_URL=&amp;k_vari_top=%23SPLK_SERIE20&amp;k_vari=!SPS1665351" xr:uid="{3850F280-A4ED-4C26-B0C7-62902BA41510}"/>
    <hyperlink ref="F41" r:id="rId8" display="https://e-spares-dev.invacare.eu.com/catalog_dev/app?forcerestart=true&amp;basket=false&amp;partLang=en&amp;docuLang=en&amp;locale=en_GB&amp;HOOK_URL=&amp;k_vari_top=%23SPLK_SERIE20&amp;k_vari=!SPS1665351" xr:uid="{AFAC0F19-2333-4239-BC28-3AC2BEADB55A}"/>
    <hyperlink ref="F134" r:id="rId9" display="https://e-spares-dev.invacare.eu.com/catalog_dev/app?forcerestart=true&amp;basket=false&amp;partLang=en&amp;docuLang=en&amp;locale=en_GB&amp;HOOK_URL=&amp;k_vari_top=%23SPLK_SERIE20&amp;k_vari=!SPS1665319" xr:uid="{5FF349DB-D775-491D-80CB-EDAEA8178FEF}"/>
    <hyperlink ref="F135" r:id="rId10" display="https://e-spares-dev.invacare.eu.com/catalog_dev/app?forcerestart=true&amp;basket=false&amp;partLang=en&amp;docuLang=en&amp;locale=en_GB&amp;HOOK_URL=&amp;k_vari_top=%23SPLK_SERIE20&amp;k_vari=%3CSPCK_SERIE20_25" xr:uid="{642157DC-C62A-4580-8B51-AAFB5D0F540E}"/>
    <hyperlink ref="F136" r:id="rId11" display="https://e-spares-dev.invacare.eu.com/catalog_dev/app?forcerestart=true&amp;basket=false&amp;partLang=en&amp;docuLang=en&amp;locale=en_GB&amp;HOOK_URL=&amp;k_vari_top=%23SPLK_SERIE20&amp;k_vari=%3CSPCK_SERIE20_25" xr:uid="{FF436EFC-3DF1-48E1-81DB-83375957F3C9}"/>
    <hyperlink ref="F160" r:id="rId12" display="https://e-spares-dev.invacare.eu.com/catalog_dev/app?forcerestart=true&amp;basket=false&amp;partLang=en&amp;docuLang=en&amp;locale=en_GB&amp;HOOK_URL=&amp;k_vari_top=%23SPLK_SERIE20&amp;k_vari=!SPS1671583" xr:uid="{C7D536EC-618E-430D-B56B-8AFED5FEBEA9}"/>
    <hyperlink ref="F161" r:id="rId13" display="https://e-spares-dev.invacare.eu.com/catalog_dev/app?forcerestart=true&amp;basket=false&amp;partLang=en&amp;docuLang=en&amp;locale=en_GB&amp;HOOK_URL=&amp;k_vari_top=%23SPLK_SERIE20&amp;k_vari=!SPS1671583" xr:uid="{4784A060-4D94-4603-806E-A67F1CB2D18C}"/>
    <hyperlink ref="F162" r:id="rId14" display="https://e-spares-dev.invacare.eu.com/catalog_dev/app?forcerestart=true&amp;basket=false&amp;partLang=en&amp;docuLang=en&amp;locale=en_GB&amp;HOOK_URL=&amp;k_vari_top=%23SPLK_SERIE20&amp;k_vari=!SPS1671583" xr:uid="{087218E9-F60C-41D0-9BAB-B06B29CB7AB5}"/>
    <hyperlink ref="F163" r:id="rId15" display="https://e-spares-dev.invacare.eu.com/catalog_dev/app?forcerestart=true&amp;basket=false&amp;partLang=en&amp;docuLang=en&amp;locale=en_GB&amp;HOOK_URL=&amp;k_vari_top=%23SPLK_SERIE20&amp;k_vari=!SPS1671583" xr:uid="{FBC87D87-6A0A-43C3-A775-7DF8D55EC347}"/>
    <hyperlink ref="F164" r:id="rId16" display="https://e-spares-dev.invacare.eu.com/catalog_dev/app?forcerestart=true&amp;basket=false&amp;partLang=en&amp;docuLang=en&amp;locale=en_GB&amp;HOOK_URL=&amp;k_vari_top=%23SPLK_SERIE20&amp;k_vari=!SPS1671155" xr:uid="{CF4B7735-FC3D-43F6-918F-0031811788FE}"/>
    <hyperlink ref="F165" r:id="rId17" display="https://e-spares-dev.invacare.eu.com/catalog_dev/app?forcerestart=true&amp;basket=false&amp;partLang=en&amp;docuLang=en&amp;locale=en_GB&amp;HOOK_URL=&amp;k_vari_top=%23SPLK_SERIE20&amp;k_vari=!SPS1671155" xr:uid="{729B402C-747F-4BA4-B1AF-E9F8B20759F5}"/>
    <hyperlink ref="F166" r:id="rId18" display="https://e-spares-dev.invacare.eu.com/catalog_dev/app?forcerestart=true&amp;basket=false&amp;partLang=en&amp;docuLang=en&amp;locale=en_GB&amp;HOOK_URL=&amp;k_vari_top=%23SPLK_SERIE20&amp;k_vari=!SPS1671155" xr:uid="{30C4C76C-6D58-4F3E-8696-04D1CAB96886}"/>
    <hyperlink ref="F167" r:id="rId19" display="https://e-spares-dev.invacare.eu.com/catalog_dev/app?forcerestart=true&amp;basket=false&amp;partLang=en&amp;docuLang=en&amp;locale=en_GB&amp;HOOK_URL=&amp;k_vari_top=%23SPLK_SERIE20&amp;k_vari=!SPS1671155" xr:uid="{B3FCBA6D-EE00-4767-B1E8-3BFE5A31C7F0}"/>
    <hyperlink ref="F168" r:id="rId20" display="https://e-spares-dev.invacare.eu.com/catalog_dev/app?forcerestart=true&amp;basket=false&amp;partLang=en&amp;docuLang=en&amp;locale=en_GB&amp;HOOK_URL=&amp;k_vari_top=%23SPLK_SERIE20&amp;k_vari=!SPS1671155" xr:uid="{9C541151-8C2C-4FA9-88FF-C86CB005471D}"/>
    <hyperlink ref="F169" r:id="rId21" display="https://e-spares-dev.invacare.eu.com/catalog_dev/app?forcerestart=true&amp;basket=false&amp;partLang=en&amp;docuLang=en&amp;locale=en_GB&amp;HOOK_URL=&amp;k_vari_top=%23SPLK_SERIE20&amp;k_vari=!SPS1671155" xr:uid="{DC7E4A80-2E44-4279-B237-FD96DB1994EF}"/>
    <hyperlink ref="F170" r:id="rId22" display="https://e-spares-dev.invacare.eu.com/catalog_dev/app?forcerestart=true&amp;basket=false&amp;partLang=en&amp;docuLang=en&amp;locale=en_GB&amp;HOOK_URL=&amp;k_vari_top=%23SPLK_SERIE20&amp;k_vari=!SPS1671155" xr:uid="{0BD4BCCC-FAB7-4FF4-85EB-C72EDA5E76F2}"/>
    <hyperlink ref="F171" r:id="rId23" display="https://e-spares-dev.invacare.eu.com/catalog_dev/app?forcerestart=true&amp;basket=false&amp;partLang=en&amp;docuLang=en&amp;locale=en_GB&amp;HOOK_URL=&amp;k_vari_top=%23SPLK_SERIE20&amp;k_vari=!SPS1671155" xr:uid="{08C70B84-6580-46F7-B284-73BA4B449C37}"/>
    <hyperlink ref="F172" r:id="rId24" display="https://e-spares-dev.invacare.eu.com/catalog_dev/app?forcerestart=true&amp;basket=false&amp;partLang=en&amp;docuLang=en&amp;locale=en_GB&amp;HOOK_URL=&amp;k_vari_top=%23SPLK_SERIE20&amp;k_vari=!SPS1671154" xr:uid="{9CFDC3AB-F7CF-46D0-8371-FE5FDAC106BC}"/>
    <hyperlink ref="F173" r:id="rId25" display="https://e-spares-dev.invacare.eu.com/catalog_dev/app?forcerestart=true&amp;basket=false&amp;partLang=en&amp;docuLang=en&amp;locale=en_GB&amp;HOOK_URL=&amp;k_vari_top=%23SPLK_SERIE20&amp;k_vari=!SPS1671154" xr:uid="{22454CBF-761A-401C-8F35-62ED3085337B}"/>
    <hyperlink ref="F174" r:id="rId26" display="https://e-spares-dev.invacare.eu.com/catalog_dev/app?forcerestart=true&amp;basket=false&amp;partLang=en&amp;docuLang=en&amp;locale=en_GB&amp;HOOK_URL=&amp;k_vari_top=%23SPLK_SERIE20&amp;k_vari=!SPS1671154" xr:uid="{87FA6FFF-F974-44A2-A72A-70641DDE492D}"/>
    <hyperlink ref="F175" r:id="rId27" display="https://e-spares-dev.invacare.eu.com/catalog_dev/app?forcerestart=true&amp;basket=false&amp;partLang=en&amp;docuLang=en&amp;locale=en_GB&amp;HOOK_URL=&amp;k_vari_top=%23SPLK_SERIE20&amp;k_vari=!SPS1671154" xr:uid="{008A761B-B8C7-4F18-A31B-BF5C0BD36BFA}"/>
    <hyperlink ref="F176" r:id="rId28" display="https://e-spares-dev.invacare.eu.com/catalog_dev/app?forcerestart=true&amp;basket=false&amp;partLang=en&amp;docuLang=en&amp;locale=en_GB&amp;HOOK_URL=&amp;k_vari_top=%23SPLK_SERIE20&amp;k_vari=!SPS1671154" xr:uid="{3818A93B-BF99-474B-893E-2C6025173DD5}"/>
    <hyperlink ref="F177" r:id="rId29" display="https://e-spares-dev.invacare.eu.com/catalog_dev/app?forcerestart=true&amp;basket=false&amp;partLang=en&amp;docuLang=en&amp;locale=en_GB&amp;HOOK_URL=&amp;k_vari_top=%23SPLK_SERIE20&amp;k_vari=!SPS1671154" xr:uid="{C68417A1-E579-40B9-BC8D-07DD5EC84CFA}"/>
    <hyperlink ref="F178" r:id="rId30" display="https://e-spares-dev.invacare.eu.com/catalog_dev/app?forcerestart=true&amp;basket=false&amp;partLang=en&amp;docuLang=en&amp;locale=en_GB&amp;HOOK_URL=&amp;k_vari_top=%23SPLK_SERIE20&amp;k_vari=!SPS1671154" xr:uid="{5F66BB7A-6672-43B4-A47E-A6FBC1ED62CD}"/>
    <hyperlink ref="F179" r:id="rId31" display="https://e-spares-dev.invacare.eu.com/catalog_dev/app?forcerestart=true&amp;basket=false&amp;partLang=en&amp;docuLang=en&amp;locale=en_GB&amp;HOOK_URL=&amp;k_vari_top=%23SPLK_SERIE20&amp;k_vari=!SPS1671154" xr:uid="{62CBFB9F-ACC0-40C3-B3E3-369A00C6DC77}"/>
    <hyperlink ref="F190" r:id="rId32" display="https://e-spares-dev.invacare.eu.com/catalog_dev/app?forcerestart=true&amp;basket=false&amp;partLang=en&amp;docuLang=en&amp;locale=en_GB&amp;HOOK_URL=&amp;k_vari_top=%23SPLK_SERIE20&amp;k_vari=%3CSPCK_SERIE20_25" xr:uid="{FB6A6572-FD62-49A1-885B-633AD8495D1A}"/>
    <hyperlink ref="F191" r:id="rId33" display="https://e-spares-dev.invacare.eu.com/catalog_dev/app?forcerestart=true&amp;basket=false&amp;partLang=en&amp;docuLang=en&amp;locale=en_GB&amp;HOOK_URL=&amp;k_vari_top=%23SPLK_SERIE20&amp;k_vari=%3CSPCK_SERIE20_25" xr:uid="{65660B2E-9373-44E0-81CB-5F965D45F072}"/>
    <hyperlink ref="F193" r:id="rId34" display="https://e-spares-dev.invacare.eu.com/catalog_dev/app?forcerestart=true&amp;basket=false&amp;partLang=en&amp;docuLang=en&amp;locale=en_GB&amp;HOOK_URL=&amp;k_vari_top=%23SPLK_SERIE20&amp;k_vari=%3CSPCK_SERIE20_25" xr:uid="{F4722B5E-692B-4159-99FE-BFF65698F5F4}"/>
    <hyperlink ref="F194" r:id="rId35" display="https://e-spares-dev.invacare.eu.com/catalog_dev/app?forcerestart=true&amp;basket=false&amp;partLang=en&amp;docuLang=en&amp;locale=en_GB&amp;HOOK_URL=&amp;k_vari_top=%23SPLK_SERIE20&amp;k_vari=%3CSPCK_SERIE20_25" xr:uid="{536F5B45-B9A3-41DA-8CD4-A5BD369A07E3}"/>
    <hyperlink ref="F192" r:id="rId36" display="https://e-spares-dev.invacare.eu.com/catalog_dev/app?forcerestart=true&amp;basket=false&amp;partLang=en&amp;docuLang=en&amp;locale=en_GB&amp;HOOK_URL=&amp;k_vari_top=%23SPLK_SERIE20&amp;k_vari=!SPS1665322" xr:uid="{E8CF76E3-C23A-4748-A482-11F61AE72B52}"/>
    <hyperlink ref="F131" r:id="rId37" display="https://e-spares-dev.invacare.eu.com/catalog_dev/app?forcerestart=true&amp;basket=false&amp;partLang=en&amp;docuLang=en&amp;locale=en_GB&amp;HOOK_URL=&amp;k_vari_top=%23SPLK_SERIE20&amp;k_vari=%3CSPCK_SERIE20_25" xr:uid="{59B0DAA2-7166-42AA-9E65-33A4771B29E6}"/>
    <hyperlink ref="F132" r:id="rId38" display="https://e-spares-dev.invacare.eu.com/catalog_dev/app?forcerestart=true&amp;basket=false&amp;partLang=en&amp;docuLang=en&amp;locale=en_GB&amp;HOOK_URL=&amp;k_vari_top=%23SPLK_SERIE20&amp;k_vari=%3CSPCK_SERIE20_25" xr:uid="{CA168208-6C5B-402C-BDF7-10A0D9D89CE7}"/>
    <hyperlink ref="F204" r:id="rId39" display="https://e-spares-dev.invacare.eu.com/catalog_dev/app?forcerestart=true&amp;basket=false&amp;partLang=en&amp;docuLang=en&amp;locale=en_GB&amp;HOOK_URL=&amp;k_vari_top=%23SPLK_SERIE20&amp;k_vari=!SPS1665367" xr:uid="{214D9EE7-F749-4869-8956-BDDB64E00208}"/>
    <hyperlink ref="F205" r:id="rId40" display="https://e-spares-dev.invacare.eu.com/catalog_dev/app?forcerestart=true&amp;basket=false&amp;partLang=en&amp;docuLang=en&amp;locale=en_GB&amp;HOOK_URL=&amp;k_vari_top=%23SPLK_SERIE20&amp;k_vari=!SPS1665368" xr:uid="{424634A8-41C9-41CB-92AD-3AFAF7A288E7}"/>
    <hyperlink ref="F206" r:id="rId41" display="https://e-spares-dev.invacare.eu.com/catalog_dev/app?forcerestart=true&amp;basket=false&amp;partLang=en&amp;docuLang=en&amp;locale=en_GB&amp;HOOK_URL=&amp;k_vari_top=%23SPLK_SERIE20&amp;k_vari=!SPS1665314" xr:uid="{989A855B-C981-443D-B40F-488298E81D77}"/>
    <hyperlink ref="F215" r:id="rId42" display="https://e-spares-dev.invacare.eu.com/catalog_dev/app?forcerestart=true&amp;basket=false&amp;partLang=en&amp;docuLang=en&amp;locale=en_GB&amp;HOOK_URL=&amp;k_vari_top=%23SPLK_SERIE20&amp;k_vari=!SPS1665315" xr:uid="{D20DE277-CF1B-4F9B-810C-FB046E3F0603}"/>
    <hyperlink ref="F217" r:id="rId43" display="https://e-spares-dev.invacare.eu.com/catalog_dev/app?forcerestart=true&amp;basket=false&amp;partLang=en&amp;docuLang=en&amp;locale=en_GB&amp;HOOK_URL=&amp;k_vari_top=%23SPLK_SERIE20&amp;k_vari=!SPS1672048" xr:uid="{446F7A08-400B-401D-98CF-6C9F2DDF83A0}"/>
    <hyperlink ref="F222" r:id="rId44" display="https://e-spares-dev.invacare.eu.com/catalog_dev/app?forcerestart=true&amp;basket=false&amp;partLang=en&amp;docuLang=en&amp;locale=en_GB&amp;HOOK_URL=&amp;k_vari_top=%23SPLK_SERIE20&amp;k_vari=!SPS1672009" xr:uid="{4D7BFFD1-B93A-45C5-BEDC-3A98F68855BC}"/>
    <hyperlink ref="F223" r:id="rId45" display="https://e-spares-dev.invacare.eu.com/catalog_dev/app?forcerestart=true&amp;basket=false&amp;partLang=en&amp;docuLang=en&amp;locale=en_GB&amp;HOOK_URL=&amp;k_vari_top=%23SPLK_SERIE20&amp;k_vari=!SPS1671060" xr:uid="{38AA5B63-BD65-4CB6-ABD6-AEA6D4568A5A}"/>
    <hyperlink ref="F225" r:id="rId46" display="https://e-spares-dev.invacare.eu.com/catalog_dev/app?forcerestart=true&amp;basket=false&amp;partLang=en&amp;docuLang=en&amp;locale=en_GB&amp;HOOK_URL=&amp;k_vari_top=%23SPLK_SERIE20&amp;k_vari=!SPS1665353" xr:uid="{22AE33C5-7D19-464C-A9ED-320389888DF6}"/>
    <hyperlink ref="F235" r:id="rId47" display="https://e-spares-dev.invacare.eu.com/catalog_dev/app?forcerestart=true&amp;basket=false&amp;partLang=en&amp;docuLang=en&amp;locale=en_GB&amp;HOOK_URL=&amp;k_vari_top=%23SPLK_SERIE20&amp;k_vari=!SPS1665352" xr:uid="{DBADF7AA-46A0-477C-AB8C-B4BDA87F94C5}"/>
    <hyperlink ref="F227" r:id="rId48" display="https://e-spares-dev.invacare.eu.com/catalog_dev/app?forcerestart=true&amp;basket=false&amp;partLang=en&amp;docuLang=en&amp;locale=en_GB&amp;HOOK_URL=&amp;k_vari_top=%23SPLK_SERIE20&amp;k_vari=!SPS1672045" xr:uid="{D631BD33-668E-4529-9C15-6A9C409D8712}"/>
    <hyperlink ref="F228" r:id="rId49" display="https://e-spares-dev.invacare.eu.com/catalog_dev/app?forcerestart=true&amp;basket=false&amp;partLang=en&amp;docuLang=en&amp;locale=en_GB&amp;HOOK_URL=&amp;k_vari_top=%23SPLK_SERIE20&amp;k_vari=!SPS1672045" xr:uid="{44BE57BB-FF0D-4EE0-9E59-78871459DF67}"/>
    <hyperlink ref="F229" r:id="rId50" display="https://e-spares-dev.invacare.eu.com/catalog_dev/app?forcerestart=true&amp;basket=false&amp;partLang=en&amp;docuLang=en&amp;locale=en_GB&amp;HOOK_URL=&amp;k_vari_top=%23SPLK_SERIE20&amp;k_vari=!SPS1672045" xr:uid="{47EA4F6C-C989-42CF-84A4-33104D28D8E1}"/>
    <hyperlink ref="F230" r:id="rId51" display="https://e-spares-dev.invacare.eu.com/catalog_dev/app?forcerestart=true&amp;basket=false&amp;partLang=en&amp;docuLang=en&amp;locale=en_GB&amp;HOOK_URL=&amp;k_vari_top=%23SPLK_SERIE20&amp;k_vari=!SPS1672045" xr:uid="{08E15226-F3A6-4C63-9261-3C8023C64FE0}"/>
    <hyperlink ref="F231" r:id="rId52" display="https://e-spares-dev.invacare.eu.com/catalog_dev/app?forcerestart=true&amp;basket=false&amp;partLang=en&amp;docuLang=en&amp;locale=en_GB&amp;HOOK_URL=&amp;k_vari_top=%23SPLK_SERIE20&amp;k_vari=!SPS1672045" xr:uid="{531CAE59-B69C-452A-9323-899BEF1A26B3}"/>
    <hyperlink ref="F233" r:id="rId53" display="https://e-spares-dev.invacare.eu.com/catalog_dev/app?forcerestart=true&amp;basket=false&amp;partLang=en&amp;docuLang=en&amp;locale=en_GB&amp;HOOK_URL=&amp;k_vari_top=%23SPLK_SERIE20&amp;k_vari=!SPS1672044" xr:uid="{7BF1F98B-D6D4-4EEE-9BC3-E5F40B356920}"/>
    <hyperlink ref="F245" r:id="rId54" display="https://e-spares-dev.invacare.eu.com/catalog_dev/app?forcerestart=true&amp;basket=false&amp;partLang=en&amp;docuLang=en&amp;locale=en_GB&amp;HOOK_URL=&amp;k_vari_top=%23SPLK_SERIE20&amp;k_vari=!SPS1665330" xr:uid="{C0F53F30-1172-42E8-9A2C-E6328F0D9814}"/>
    <hyperlink ref="F246" r:id="rId55" display="https://e-spares-dev.invacare.eu.com/catalog_dev/app?forcerestart=true&amp;basket=false&amp;partLang=en&amp;docuLang=en&amp;locale=en_GB&amp;HOOK_URL=&amp;k_vari_top=%23SPLK_SERIE20&amp;k_vari=!SPS1665330" xr:uid="{0018051D-BEC2-4740-9BDF-5E5794162F8E}"/>
    <hyperlink ref="F241" r:id="rId56" display="https://e-spares-dev.invacare.eu.com/catalog_dev/app?forcerestart=true&amp;basket=false&amp;partLang=en&amp;docuLang=en&amp;locale=en_GB&amp;HOOK_URL=&amp;k_vari_top=%23SPLK_SERIE20&amp;k_vari=!SPS1665329" xr:uid="{6C972CF2-E170-4663-9CCC-527E8A1462FA}"/>
    <hyperlink ref="F238" r:id="rId57" display="https://e-spares-dev.invacare.eu.com/catalog_dev/app?forcerestart=true&amp;basket=false&amp;partLang=en&amp;docuLang=en&amp;locale=en_GB&amp;HOOK_URL=&amp;k_vari_top=%23SPLK_SERIE20&amp;k_vari=%3CSPCK_SERIE20_35" xr:uid="{127133F1-CF17-4A3B-A0C7-E6BD56761966}"/>
    <hyperlink ref="F239" r:id="rId58" display="https://e-spares-dev.invacare.eu.com/catalog_dev/app?forcerestart=true&amp;basket=false&amp;partLang=en&amp;docuLang=en&amp;locale=en_GB&amp;HOOK_URL=&amp;k_vari_top=%23SPLK_SERIE20&amp;k_vari=%3CSPCK_SERIE20_35" xr:uid="{E8FFBAAB-A6CE-4159-8EF1-8054D85D17D8}"/>
    <hyperlink ref="F240" r:id="rId59" display="https://e-spares-dev.invacare.eu.com/catalog_dev/app?forcerestart=true&amp;basket=false&amp;partLang=en&amp;docuLang=en&amp;locale=en_GB&amp;HOOK_URL=&amp;k_vari_top=%23SPLK_SERIE20&amp;k_vari=%3CSPCK_SERIE20_35" xr:uid="{F13D5CC4-524E-41B9-B5D9-B48C07DE0D00}"/>
    <hyperlink ref="F243" r:id="rId60" display="https://e-spares-dev.invacare.eu.com/catalog_dev/app?forcerestart=true&amp;basket=false&amp;partLang=en&amp;docuLang=en&amp;locale=en_GB&amp;HOOK_URL=&amp;k_vari_top=%23SPLK_SERIE20&amp;k_vari=%3CSPCK_SERIE20_35" xr:uid="{E88B4695-E968-4052-9DE2-5F1C52B8DFEB}"/>
    <hyperlink ref="F249" r:id="rId61" display="https://e-spares-dev.invacare.eu.com/catalog_dev/app?forcerestart=true&amp;basket=false&amp;partLang=en&amp;docuLang=en&amp;locale=en_GB&amp;HOOK_URL=&amp;k_vari_top=%23SPLK_SERIE20&amp;k_vari=!SPS1665332" xr:uid="{5D4BA147-AB91-48DD-91AB-2AE15DDB8C90}"/>
    <hyperlink ref="F250" r:id="rId62" display="https://e-spares-dev.invacare.eu.com/catalog_dev/app?forcerestart=true&amp;basket=false&amp;partLang=en&amp;docuLang=en&amp;locale=en_GB&amp;HOOK_URL=&amp;k_vari_top=%23SPLK_SERIE20&amp;k_vari=!SPS1665331" xr:uid="{5AB79274-716D-4693-816D-ED4FE4D7F638}"/>
    <hyperlink ref="F252" r:id="rId63" display="https://e-spares-dev.invacare.eu.com/catalog_dev/app?forcerestart=true&amp;basket=false&amp;partLang=en&amp;docuLang=en&amp;locale=en_GB&amp;HOOK_URL=&amp;k_vari_top=%23SPLK_SERIE20&amp;k_vari=!SPS1665334" xr:uid="{3E01730F-BE30-4CE2-AC83-9216D1B1C7A1}"/>
    <hyperlink ref="F251" r:id="rId64" display="https://e-spares-dev.invacare.eu.com/catalog_dev/app?forcerestart=true&amp;basket=false&amp;partLang=en&amp;docuLang=en&amp;locale=en_GB&amp;HOOK_URL=&amp;k_vari_top=%23SPLK_SERIE20&amp;k_vari=%3CSPCK_SERIE20_40" xr:uid="{C98CC850-025C-45EA-B9E7-4111067586FF}"/>
    <hyperlink ref="F262" r:id="rId65" display="https://e-spares-dev.invacare.eu.com/catalog_dev/app?forcerestart=true&amp;basket=false&amp;partLang=en&amp;docuLang=en&amp;locale=en_GB&amp;HOOK_URL=&amp;k_vari_top=%23SPLK_SERIE20&amp;k_vari=!SPS1665336" xr:uid="{53D3CB69-A839-4F12-9385-F02551308D23}"/>
    <hyperlink ref="F263" r:id="rId66" display="https://e-spares-dev.invacare.eu.com/catalog_dev/app?forcerestart=true&amp;basket=false&amp;partLang=en&amp;docuLang=en&amp;locale=en_GB&amp;HOOK_URL=&amp;k_vari_top=%23SPLK_SERIE20&amp;k_vari=!SPS1665335" xr:uid="{7AAA8C5E-618C-4BF3-B7E0-CBD684653B03}"/>
    <hyperlink ref="F264" r:id="rId67" display="https://e-spares-dev.invacare.eu.com/catalog_dev/app?forcerestart=true&amp;basket=false&amp;partLang=en&amp;docuLang=en&amp;locale=en_GB&amp;HOOK_URL=&amp;k_vari_top=%23SPLK_SERIE20&amp;k_vari=!SPS1665335" xr:uid="{4A787BBC-1204-4ABF-9882-73365238C178}"/>
    <hyperlink ref="F311" r:id="rId68" display="https://e-spares-dev.invacare.eu.com/catalog_dev/app?forcerestart=true&amp;basket=false&amp;partLang=en&amp;docuLang=en&amp;locale=en_GB&amp;HOOK_URL=&amp;k_vari_top=%23SPLK_SERIE20&amp;k_vari=%3CSPCK_SERIE20_50" xr:uid="{719A21DA-CEC1-410B-B8E7-42B9372FCB0B}"/>
    <hyperlink ref="F312" r:id="rId69" display="https://e-spares-dev.invacare.eu.com/catalog_dev/app?forcerestart=true&amp;basket=false&amp;partLang=en&amp;docuLang=en&amp;locale=en_GB&amp;HOOK_URL=&amp;k_vari_top=%23SPLK_SERIE20&amp;k_vari=%3CSPCK_SERIE20_50" xr:uid="{6DF7B2B0-0638-4BBE-8C50-446395F84340}"/>
    <hyperlink ref="F313" r:id="rId70" display="https://e-spares-dev.invacare.eu.com/catalog_dev/app?forcerestart=true&amp;basket=false&amp;partLang=en&amp;docuLang=en&amp;locale=en_GB&amp;HOOK_URL=&amp;k_vari_top=%23SPLK_SERIE20&amp;k_vari=%3CSPCK_SERIE20_50" xr:uid="{AAFB8434-11E5-421E-AAB6-ACF97A3E29C3}"/>
    <hyperlink ref="F314" r:id="rId71" display="https://e-spares-dev.invacare.eu.com/catalog_dev/app?forcerestart=true&amp;basket=false&amp;partLang=en&amp;docuLang=en&amp;locale=en_GB&amp;HOOK_URL=&amp;k_vari_top=%23SPLK_SERIE20&amp;k_vari=%3CSPCK_SERIE20_50" xr:uid="{44772B44-30D2-4F51-B195-4E2C5A55F301}"/>
    <hyperlink ref="F315" r:id="rId72" display="https://e-spares-dev.invacare.eu.com/catalog_dev/app?forcerestart=true&amp;basket=false&amp;partLang=en&amp;docuLang=en&amp;locale=en_GB&amp;HOOK_URL=&amp;k_vari_top=%23SPLK_SERIE20&amp;k_vari=%3CSPCK_SERIE20_50" xr:uid="{2AF393EA-8153-435C-B9C4-873EF439527D}"/>
    <hyperlink ref="F316" r:id="rId73" display="https://e-spares-dev.invacare.eu.com/catalog_dev/app?forcerestart=true&amp;basket=false&amp;partLang=en&amp;docuLang=en&amp;locale=en_GB&amp;HOOK_URL=&amp;k_vari_top=%23SPLK_SERIE20&amp;k_vari=%3CSPCK_SERIE20_50" xr:uid="{0A959CB1-7776-4DE3-8B1B-E3E9432FC8B6}"/>
    <hyperlink ref="F317" r:id="rId74" display="https://e-spares-dev.invacare.eu.com/catalog_dev/app?forcerestart=true&amp;basket=false&amp;partLang=en&amp;docuLang=en&amp;locale=en_GB&amp;HOOK_URL=&amp;k_vari_top=%23SPLK_SERIE20&amp;k_vari=%3CSPCK_SERIE20_50" xr:uid="{95751896-6AA5-43DB-A86C-C9D25C6780C1}"/>
    <hyperlink ref="F318" r:id="rId75" display="https://e-spares-dev.invacare.eu.com/catalog_dev/app?forcerestart=true&amp;basket=false&amp;partLang=en&amp;docuLang=en&amp;locale=en_GB&amp;HOOK_URL=&amp;k_vari_top=%23SPLK_SERIE20&amp;k_vari=%3CSPCK_SERIE20_50" xr:uid="{72E72D1C-ACBD-4820-8D5F-31D104C9D5C5}"/>
    <hyperlink ref="F319" r:id="rId76" display="https://e-spares-dev.invacare.eu.com/catalog_dev/app?forcerestart=true&amp;basket=false&amp;partLang=en&amp;docuLang=en&amp;locale=en_GB&amp;HOOK_URL=&amp;k_vari_top=%23SPLK_SERIE20&amp;k_vari=%3CSPCK_SERIE20_50" xr:uid="{48A231CA-40BC-4DD1-87B2-D80D7EF9821E}"/>
    <hyperlink ref="F320" r:id="rId77" display="https://e-spares-dev.invacare.eu.com/catalog_dev/app?forcerestart=true&amp;basket=false&amp;partLang=en&amp;docuLang=en&amp;locale=en_GB&amp;HOOK_URL=&amp;k_vari_top=%23SPLK_SERIE20&amp;k_vari=%3CSPCK_SERIE20_50" xr:uid="{55EEE60E-5568-410B-AD98-EA5AF573E4B4}"/>
    <hyperlink ref="F321" r:id="rId78" display="https://e-spares-dev.invacare.eu.com/catalog_dev/app?forcerestart=true&amp;basket=false&amp;partLang=en&amp;docuLang=en&amp;locale=en_GB&amp;HOOK_URL=&amp;k_vari_top=%23SPLK_SERIE20&amp;k_vari=%3CSPCK_SERIE20_50" xr:uid="{953C4927-C31E-4F71-B9C4-C931F42E3154}"/>
    <hyperlink ref="F334" r:id="rId79" display="https://e-spares-dev.invacare.eu.com/catalog_dev/app?forcerestart=true&amp;basket=false&amp;partLang=en&amp;docuLang=en&amp;locale=en_GB&amp;HOOK_URL=&amp;k_vari_top=%23SPLK_SERIE20&amp;k_vari=%3CSPCK_SERIE20_10" xr:uid="{35403790-343E-4575-B157-34CAA7288C0E}"/>
    <hyperlink ref="F335" r:id="rId80" display="https://e-spares-dev.invacare.eu.com/catalog_dev/app?forcerestart=true&amp;basket=false&amp;partLang=en&amp;docuLang=en&amp;locale=en_GB&amp;HOOK_URL=&amp;k_vari_top=%23SPLK_SERIE20&amp;k_vari=%3CSPCK_SERIE20_10" xr:uid="{A189A561-9649-4386-8313-87D053DF08CD}"/>
    <hyperlink ref="F337" r:id="rId81" display="https://e-spares-dev.invacare.eu.com/catalog_dev/app?forcerestart=true&amp;basket=false&amp;partLang=en&amp;docuLang=en&amp;locale=en_GB&amp;HOOK_URL=&amp;k_vari_top=%23SPLK_SERIE20&amp;k_vari=!SPS1665310" xr:uid="{655A9A3A-B8F3-46E3-8554-3F6E76F112B0}"/>
    <hyperlink ref="F338" r:id="rId82" display="https://e-spares-dev.invacare.eu.com/catalog_dev/app?forcerestart=true&amp;basket=false&amp;partLang=en&amp;docuLang=en&amp;locale=en_GB&amp;HOOK_URL=&amp;k_vari_top=%23SPLK_SERIE20&amp;k_vari=!SPS1665308" xr:uid="{4CBFF449-B28F-4CFE-B44F-99285CBA18A0}"/>
    <hyperlink ref="F339" r:id="rId83" display="https://e-spares-dev.invacare.eu.com/catalog_dev/app?forcerestart=true&amp;basket=false&amp;partLang=en&amp;docuLang=en&amp;locale=en_GB&amp;HOOK_URL=&amp;k_vari_top=%23SPLK_SERIE20&amp;k_vari=!SPS1665309" xr:uid="{60C5897D-E1CC-4FD0-B035-3D00FADA0F00}"/>
    <hyperlink ref="F351" r:id="rId84" display="https://e-spares-dev.invacare.eu.com/catalog_dev/app?forcerestart=true&amp;basket=false&amp;partLang=en&amp;docuLang=en&amp;locale=en_GB&amp;HOOK_URL=&amp;k_vari_top=%23SPLK_SERIE20&amp;k_vari=!SPS1665308" xr:uid="{A4A70186-EDC2-4E57-BF0D-52586BACFA00}"/>
    <hyperlink ref="F352" r:id="rId85" display="https://e-spares-dev.invacare.eu.com/catalog_dev/app?forcerestart=true&amp;basket=false&amp;partLang=en&amp;docuLang=en&amp;locale=en_GB&amp;HOOK_URL=&amp;k_vari_top=%23SPLK_SERIE20&amp;k_vari=!SPS1665310" xr:uid="{C433E8B9-0F7C-4817-94BA-64F395DE9D2D}"/>
    <hyperlink ref="F358" r:id="rId86" display="https://e-spares-dev.invacare.eu.com/catalog_dev/app?forcerestart=true&amp;basket=false&amp;partLang=en&amp;docuLang=en&amp;locale=en_GB&amp;HOOK_URL=&amp;k_vari_top=%23SPLK_SERIE20&amp;k_vari=!SPS1652887" xr:uid="{F826689C-B5F6-48C7-9553-BF517EED2ECE}"/>
    <hyperlink ref="F364" r:id="rId87" display="https://e-spares-dev.invacare.eu.com/catalog_dev/app?forcerestart=true&amp;basket=false&amp;partLang=en&amp;docuLang=en&amp;locale=en_GB&amp;HOOK_URL=&amp;k_vari_top=%23SPLK_SERIE20&amp;k_vari=!SPS1668315" xr:uid="{898D77BB-194A-4758-B7F6-F9D65A0C99DE}"/>
    <hyperlink ref="F365" r:id="rId88" display="https://e-spares-dev.invacare.eu.com/catalog_dev/app?forcerestart=true&amp;basket=false&amp;partLang=en&amp;docuLang=en&amp;locale=en_GB&amp;HOOK_URL=&amp;k_vari_top=%23SPLK_SERIE20&amp;k_vari=!SPS1669384" xr:uid="{E6D78261-539C-4CA0-9E00-3DFC1D318D50}"/>
    <hyperlink ref="F366" r:id="rId89" display="https://e-spares-dev.invacare.eu.com/catalog_dev/app?forcerestart=true&amp;basket=false&amp;partLang=en&amp;docuLang=en&amp;locale=en_GB&amp;HOOK_URL=&amp;k_vari_top=%23SPLK_SERIE20&amp;k_vari=!SPS1668316" xr:uid="{4C6E4FFC-B8BC-4DC5-8FB5-43D04C741BA1}"/>
    <hyperlink ref="F367" r:id="rId90" display="https://e-spares-dev.invacare.eu.com/catalog_dev/app?forcerestart=true&amp;basket=false&amp;partLang=en&amp;docuLang=en&amp;locale=en_GB&amp;HOOK_URL=&amp;k_vari_top=%23SPLK_SERIE20&amp;k_vari=!SPS1668318" xr:uid="{1E6EA5AA-46E4-4560-AE40-5982EE218AD7}"/>
    <hyperlink ref="F399" r:id="rId91" display="https://e-spares-dev.invacare.eu.com/catalog_dev/app?forcerestart=true&amp;basket=false&amp;partLang=en&amp;docuLang=en&amp;locale=en_GB&amp;HOOK_URL=&amp;k_vari_top=%23SPLK_SERIE20&amp;k_vari=!SPS1652778" xr:uid="{BD7A0D98-A068-4EDD-96DF-08297DB38D46}"/>
    <hyperlink ref="F400" r:id="rId92" display="https://e-spares-dev.invacare.eu.com/catalog_dev/app?forcerestart=true&amp;basket=false&amp;partLang=en&amp;docuLang=en&amp;locale=en_GB&amp;HOOK_URL=&amp;k_vari_top=%23SPLK_SERIE20&amp;k_vari=!SPS1652778" xr:uid="{E8661FA1-6BEF-4BB4-AA08-DBBA23174798}"/>
    <hyperlink ref="F401" r:id="rId93" display="https://e-spares-dev.invacare.eu.com/catalog_dev/app?forcerestart=true&amp;basket=false&amp;partLang=en&amp;docuLang=en&amp;locale=en_GB&amp;HOOK_URL=&amp;k_vari_top=%23SPLK_SERIE20&amp;k_vari=!SPS1652778" xr:uid="{E30FEC05-314F-4F9C-89A1-A2479CD228A8}"/>
    <hyperlink ref="F402" r:id="rId94" display="https://e-spares-dev.invacare.eu.com/catalog_dev/app?forcerestart=true&amp;basket=false&amp;partLang=en&amp;docuLang=en&amp;locale=en_GB&amp;HOOK_URL=&amp;k_vari_top=%23SPLK_SERIE20&amp;k_vari=!SPS1652778" xr:uid="{2E8EA174-5CEC-4C7E-91CB-9BC59AB55576}"/>
    <hyperlink ref="F404" r:id="rId95" display="https://e-spares-dev.invacare.eu.com/catalog_dev/app?forcerestart=true&amp;basket=false&amp;partLang=en&amp;docuLang=en&amp;locale=en_GB&amp;HOOK_URL=&amp;k_vari_top=%23SPLK_SERIE20&amp;k_vari=!SPS1652778" xr:uid="{16A41892-0FD0-42B5-B057-E9EAD44728AD}"/>
    <hyperlink ref="F406" r:id="rId96" display="https://e-spares-dev.invacare.eu.com/catalog_dev/app?forcerestart=true&amp;basket=false&amp;partLang=en&amp;docuLang=en&amp;locale=en_GB&amp;HOOK_URL=&amp;k_vari_top=%23SPLK_SERIE20&amp;k_vari=!SPS1652796" xr:uid="{4A09D28F-97BE-4E7D-9BB8-0E2C55351408}"/>
    <hyperlink ref="F407" r:id="rId97" display="https://e-spares-dev.invacare.eu.com/catalog_dev/app?forcerestart=true&amp;basket=false&amp;partLang=en&amp;docuLang=en&amp;locale=en_GB&amp;HOOK_URL=&amp;k_vari_top=%23SPLK_SERIE20&amp;k_vari=!SPS1652796" xr:uid="{EF15F01D-8A93-43B4-9F38-FA82DD5B79FA}"/>
    <hyperlink ref="F408" r:id="rId98" display="https://e-spares-dev.invacare.eu.com/catalog_dev/app?forcerestart=true&amp;basket=false&amp;partLang=en&amp;docuLang=en&amp;locale=en_GB&amp;HOOK_URL=&amp;k_vari_top=%23SPLK_SERIE20&amp;k_vari=!SPS1652796" xr:uid="{CBCC8038-AE96-4922-8DC8-D31C1F3E363F}"/>
    <hyperlink ref="F409" r:id="rId99" display="https://e-spares-dev.invacare.eu.com/catalog_dev/app?forcerestart=true&amp;basket=false&amp;partLang=en&amp;docuLang=en&amp;locale=en_GB&amp;HOOK_URL=&amp;k_vari_top=%23SPLK_SERIE20&amp;k_vari=!SPS1652796" xr:uid="{91A1B2B7-7693-4E37-9B74-45AD2B66806A}"/>
    <hyperlink ref="F410" r:id="rId100" display="https://e-spares-dev.invacare.eu.com/catalog_dev/app?forcerestart=true&amp;basket=false&amp;partLang=en&amp;docuLang=en&amp;locale=en_GB&amp;HOOK_URL=&amp;k_vari_top=%23SPLK_SERIE20&amp;k_vari=!SPS1652796" xr:uid="{20234B7E-5B70-4B96-8215-08376091618A}"/>
    <hyperlink ref="F411" r:id="rId101" display="https://e-spares-dev.invacare.eu.com/catalog_dev/app?forcerestart=true&amp;basket=false&amp;partLang=en&amp;docuLang=en&amp;locale=en_GB&amp;HOOK_URL=&amp;k_vari_top=%23SPLK_SERIE20&amp;k_vari=!SPS1652796" xr:uid="{FEDAC315-3F79-4D1F-BAFE-0C982FDD7A13}"/>
    <hyperlink ref="F412" r:id="rId102" display="https://e-spares-dev.invacare.eu.com/catalog_dev/app?forcerestart=true&amp;basket=false&amp;partLang=en&amp;docuLang=en&amp;locale=en_GB&amp;HOOK_URL=&amp;k_vari_top=%23SPLK_SERIE20&amp;k_vari=!SPS1652796" xr:uid="{758313E1-E4FD-45A1-BF25-D4C686B0C375}"/>
    <hyperlink ref="F413" r:id="rId103" display="https://e-spares-dev.invacare.eu.com/catalog_dev/app?forcerestart=true&amp;basket=false&amp;partLang=en&amp;docuLang=en&amp;locale=en_GB&amp;HOOK_URL=&amp;k_vari_top=%23SPLK_SERIE20&amp;k_vari=!SPS1652796" xr:uid="{0C24F2F2-AA20-47E2-A65A-95663492E9AA}"/>
    <hyperlink ref="F414" r:id="rId104" display="https://e-spares-dev.invacare.eu.com/catalog_dev/app?forcerestart=true&amp;basket=false&amp;partLang=en&amp;docuLang=en&amp;locale=en_GB&amp;HOOK_URL=&amp;k_vari_top=%23SPLK_SERIE20&amp;k_vari=!SPS1652796" xr:uid="{28532731-6E44-4EC9-A087-9F8C719E51FC}"/>
    <hyperlink ref="F416" r:id="rId105" display="https://e-spares-dev.invacare.eu.com/catalog_dev/app?forcerestart=true&amp;basket=false&amp;partLang=en&amp;docuLang=en&amp;locale=en_GB&amp;HOOK_URL=&amp;k_vari_top=%23SPLK_SERIE20&amp;k_vari=!SPS1665347" xr:uid="{A1FE874D-BD42-4FD3-AEB6-AA9AADE9F6F3}"/>
    <hyperlink ref="F417" r:id="rId106" display="https://e-spares-dev.invacare.eu.com/catalog_dev/app?forcerestart=true&amp;basket=false&amp;partLang=en&amp;docuLang=en&amp;locale=en_GB&amp;HOOK_URL=&amp;k_vari_top=%23SPLK_SERIE20&amp;k_vari=!SPS1665347" xr:uid="{FC4B9EEF-9C80-4E4C-A3B8-BB9BE27FBD4E}"/>
    <hyperlink ref="F437" r:id="rId107" display="https://e-spares-dev.invacare.eu.com/catalog_dev/app?forcerestart=true&amp;basket=false&amp;partLang=en&amp;docuLang=en&amp;locale=en_GB&amp;HOOK_URL=&amp;k_vari_top=%23SPLK_SERIE20&amp;k_vari=!SPS1672178" xr:uid="{764ACF1F-D239-44DF-900B-CA0DAF09887A}"/>
    <hyperlink ref="F438" r:id="rId108" display="https://e-spares-dev.invacare.eu.com/catalog_dev/app?forcerestart=true&amp;basket=false&amp;partLang=en&amp;docuLang=en&amp;locale=en_GB&amp;HOOK_URL=&amp;k_vari_top=%23SPLK_SERIE20&amp;k_vari=!SPS1672178" xr:uid="{276CABC0-27D9-4B5F-B7B8-00C0A9DF08C9}"/>
    <hyperlink ref="F439" r:id="rId109" display="https://e-spares-dev.invacare.eu.com/catalog_dev/app?forcerestart=true&amp;basket=false&amp;partLang=en&amp;docuLang=en&amp;locale=en_GB&amp;HOOK_URL=&amp;k_vari_top=%23SPLK_SERIE20&amp;k_vari=!SPS1672178" xr:uid="{47020D67-F010-4C1D-AE5D-D189E71F275F}"/>
    <hyperlink ref="F440" r:id="rId110" display="https://e-spares-dev.invacare.eu.com/catalog_dev/app?forcerestart=true&amp;basket=false&amp;partLang=en&amp;docuLang=en&amp;locale=en_GB&amp;HOOK_URL=&amp;k_vari_top=%23SPLK_SERIE20&amp;k_vari=!SPS1672178" xr:uid="{4308922B-2BEE-4E4E-97A6-92A194FB6A4E}"/>
    <hyperlink ref="F442" r:id="rId111" display="https://e-spares-dev.invacare.eu.com/catalog_dev/app?forcerestart=true&amp;basket=false&amp;partLang=en&amp;docuLang=en&amp;locale=en_GB&amp;HOOK_URL=&amp;k_vari_top=%23SPLK_SERIE20&amp;k_vari=!SPS1672178" xr:uid="{139D2E41-AD99-447E-AB72-F1A5D89CA592}"/>
    <hyperlink ref="F445" r:id="rId112" display="https://e-spares-dev.invacare.eu.com/catalog_dev/app?forcerestart=true&amp;basket=false&amp;partLang=en&amp;docuLang=en&amp;locale=en_GB&amp;HOOK_URL=&amp;k_vari_top=%23SPLK_SERIE20&amp;k_vari=!SPS1665355" xr:uid="{B939B819-34F1-40AE-98D9-01333296CFAE}"/>
    <hyperlink ref="F446" r:id="rId113" display="https://e-spares-dev.invacare.eu.com/catalog_dev/app?forcerestart=true&amp;basket=false&amp;partLang=en&amp;docuLang=en&amp;locale=en_GB&amp;HOOK_URL=&amp;k_vari_top=%23SPLK_SERIE20&amp;k_vari=!SPS1665355" xr:uid="{328BD6AF-DBA8-47B0-95FD-35D2AF866F57}"/>
    <hyperlink ref="F447" r:id="rId114" display="https://e-spares-dev.invacare.eu.com/catalog_dev/app?forcerestart=true&amp;basket=false&amp;partLang=en&amp;docuLang=en&amp;locale=en_GB&amp;HOOK_URL=&amp;k_vari_top=%23SPLK_SERIE20&amp;k_vari=!SPS1665355" xr:uid="{FE5E504E-67B2-43CA-A0DF-2601624F9A56}"/>
    <hyperlink ref="F449" r:id="rId115" display="https://e-spares-dev.invacare.eu.com/catalog_dev/app?forcerestart=true&amp;basket=false&amp;partLang=en&amp;docuLang=en&amp;locale=en_GB&amp;HOOK_URL=&amp;k_vari_top=%23SPLK_SERIE20&amp;k_vari=!SPS1669436" xr:uid="{915637FC-E141-40A7-A403-8D939732229A}"/>
    <hyperlink ref="F451" r:id="rId116" display="https://e-spares-dev.invacare.eu.com/catalog_dev/app?forcerestart=true&amp;basket=false&amp;partLang=en&amp;docuLang=en&amp;locale=en_GB&amp;HOOK_URL=&amp;k_vari_top=%23SPLK_SERIE20&amp;k_vari=!SPS1665350" xr:uid="{42ECCB87-73F7-41D8-9F66-A0F6EC7EF407}"/>
    <hyperlink ref="F452" r:id="rId117" display="https://e-spares-dev.invacare.eu.com/catalog_dev/app?forcerestart=true&amp;basket=false&amp;partLang=en&amp;docuLang=en&amp;locale=en_GB&amp;HOOK_URL=&amp;k_vari_top=%23SPLK_SERIE20&amp;k_vari=!SPS1666029" xr:uid="{02CE612C-0A12-408C-9D6A-C3BDC67DF11F}"/>
    <hyperlink ref="F453" r:id="rId118" display="https://e-spares-dev.invacare.eu.com/catalog_dev/app?forcerestart=true&amp;basket=false&amp;partLang=en&amp;docuLang=en&amp;locale=en_GB&amp;HOOK_URL=&amp;k_vari_top=%23SPLK_SERIE20&amp;k_vari=!SPS1666029" xr:uid="{326D5289-6B3C-4A56-833F-861C4A540D75}"/>
    <hyperlink ref="F454" r:id="rId119" display="https://e-spares-dev.invacare.eu.com/catalog_dev/app?forcerestart=true&amp;basket=false&amp;partLang=en&amp;docuLang=en&amp;locale=en_GB&amp;HOOK_URL=&amp;k_vari_top=%23SPLK_SERIE20&amp;k_vari=!SPS1666029" xr:uid="{8C5180EC-F532-49F8-B587-D0771C83D147}"/>
    <hyperlink ref="F462" r:id="rId120" display="https://e-spares-dev.invacare.eu.com/catalog_dev/app?forcerestart=true&amp;basket=false&amp;partLang=en&amp;docuLang=en&amp;locale=en_GB&amp;HOOK_URL=&amp;k_vari_top=%23SPLK_SERIE20&amp;k_vari=!SPS1665357" xr:uid="{718DC263-363E-4CA0-97C8-B89FAA9172D9}"/>
    <hyperlink ref="F463" r:id="rId121" display="https://e-spares-dev.invacare.eu.com/catalog_dev/app?forcerestart=true&amp;basket=false&amp;partLang=en&amp;docuLang=en&amp;locale=en_GB&amp;HOOK_URL=&amp;k_vari_top=%23SPLK_SERIE20&amp;k_vari=!SPS1665357" xr:uid="{EB2C4ED5-9D7E-45A6-9A5A-76C07AB0F736}"/>
    <hyperlink ref="F465" r:id="rId122" display="https://e-spares-dev.invacare.eu.com/catalog_dev/app?forcerestart=true&amp;basket=false&amp;partLang=en&amp;docuLang=en&amp;locale=en_GB&amp;HOOK_URL=&amp;k_vari_top=%23SPLK_SERIE20&amp;k_vari=!SPS1665356" xr:uid="{DC5B79C8-46CE-4F22-A190-944E16D3F003}"/>
    <hyperlink ref="F470" r:id="rId123" display="https://e-spares-dev.invacare.eu.com/catalog_dev/app?forcerestart=true&amp;basket=false&amp;partLang=en&amp;docuLang=en&amp;locale=en_GB&amp;HOOK_URL=&amp;k_vari_top=%23SPLK_SERIE20&amp;k_vari=!SPS1665358" xr:uid="{43EFCE23-4065-4F57-8F4B-2922A2273FE7}"/>
    <hyperlink ref="F471" r:id="rId124" display="https://e-spares-dev.invacare.eu.com/catalog_dev/app?forcerestart=true&amp;basket=false&amp;partLang=en&amp;docuLang=en&amp;locale=en_GB&amp;HOOK_URL=&amp;k_vari_top=%23SPLK_SERIE20&amp;k_vari=!SPS1666640" xr:uid="{7E7A41F4-92E8-49D8-8A55-156ECA5E4ED9}"/>
    <hyperlink ref="F472" r:id="rId125" display="https://e-spares-dev.invacare.eu.com/catalog_dev/app?forcerestart=true&amp;basket=false&amp;partLang=en&amp;docuLang=en&amp;locale=en_GB&amp;HOOK_URL=&amp;k_vari_top=%23SPLK_SERIE20&amp;k_vari=!SPS1666041" xr:uid="{2A23CDBD-1F16-48C1-B3F1-91FBCF9386AA}"/>
    <hyperlink ref="F473" r:id="rId126" display="https://e-spares-dev.invacare.eu.com/catalog_dev/app?forcerestart=true&amp;basket=false&amp;partLang=en&amp;docuLang=en&amp;locale=en_GB&amp;HOOK_URL=&amp;k_vari_top=%23SPLK_SERIE20&amp;k_vari=!SPS1665358" xr:uid="{B7F3A976-C533-4E42-8C7C-EA812C669116}"/>
    <hyperlink ref="F468" r:id="rId127" display="https://e-spares-dev.invacare.eu.com/catalog_dev/app?forcerestart=true&amp;basket=false&amp;partLang=en&amp;docuLang=en&amp;locale=en_GB&amp;HOOK_URL=&amp;k_vari_top=%23SPLK_SERIE20&amp;k_vari=!SPS1665358" xr:uid="{E3E6A829-817D-4BD9-8D05-F6FC04193B0B}"/>
    <hyperlink ref="F467" r:id="rId128" display="https://e-spares-dev.invacare.eu.com/catalog_dev/app?forcerestart=true&amp;basket=false&amp;partLang=en&amp;docuLang=en&amp;locale=en_GB&amp;HOOK_URL=&amp;k_vari_top=%23SPLK_SERIE20&amp;k_vari=!SPS1665358" xr:uid="{EF509262-975E-4E67-A486-E1DE79094927}"/>
    <hyperlink ref="F419" r:id="rId129" display="https://e-spares-dev.invacare.eu.com/catalog_dev/app?forcerestart=true&amp;basket=false&amp;partLang=en&amp;docuLang=en&amp;locale=en_GB&amp;HOOK_URL=&amp;k_vari_top=%23SPLEMOTIONM25&amp;k_vari=%23SPLEMOTIONM25" xr:uid="{7B65248E-49A6-4532-B2D5-81E029E8FA3A}"/>
    <hyperlink ref="F22" r:id="rId130" display="https://e-spares-dev.invacare.eu.com/catalog_dev/app?forcerestart=true&amp;basket=false&amp;partLang=en&amp;docuLang=en&amp;locale=en_GB&amp;HOOK_URL=&amp;k_vari_top=%23SPLK_SERIE20&amp;k_vari=%23SPLK_SERIE20" xr:uid="{1B5A6855-49D9-4AFC-945E-BD4D40642006}"/>
    <hyperlink ref="F25" r:id="rId131" display="https://e-spares-dev.invacare.eu.com/catalog_dev/app?forcerestart=true&amp;basket=false&amp;partLang=en&amp;docuLang=en&amp;locale=en_GB&amp;HOOK_URL=&amp;k_vari_top=%23SPLK_SERIE20&amp;k_vari=%23SPLK_SERIE20" xr:uid="{CFF422AB-1E38-4F75-AB26-68793370E713}"/>
    <hyperlink ref="F460" r:id="rId132" display="https://e-spares-dev.invacare.eu.com/catalog_dev/app?forcerestart=true&amp;basket=false&amp;partLang=en&amp;docuLang=en&amp;locale=en_GB&amp;HOOK_URL=&amp;k_vari_top=%23SPLK_SERIE20&amp;k_vari=%3CSPCK_SERIE20_10" xr:uid="{36066451-0AB9-43F1-A71E-9F0EF2FCF1BE}"/>
    <hyperlink ref="F469" r:id="rId133" display="https://e-spares-dev.invacare.eu.com/catalog_dev/app?forcerestart=true&amp;basket=false&amp;partLang=en&amp;docuLang=en&amp;locale=en_GB&amp;HOOK_URL=&amp;k_vari_top=%23SPLK_SERIE20&amp;k_vari=!SPS1665314" xr:uid="{6231D9A7-873C-4F9B-9BA7-1744269C0B67}"/>
    <hyperlink ref="F456" r:id="rId134" display="https://e-spares-dev.invacare.eu.com/catalog_dev/app?forcerestart=true&amp;basket=false&amp;partLang=en&amp;docuLang=en&amp;locale=en_GB&amp;HOOK_URL=&amp;k_vari_top=%23SPLK_SERIE20&amp;k_vari=%3CSPCK_SERIE20_50" xr:uid="{BEF1BF96-9EC6-4077-A743-9CE49DF0935D}"/>
    <hyperlink ref="F457" r:id="rId135" display="https://e-spares-dev.invacare.eu.com/catalog_dev/app?forcerestart=true&amp;basket=false&amp;partLang=en&amp;docuLang=en&amp;locale=en_GB&amp;HOOK_URL=&amp;k_vari_top=%23SPLK_SERIE20&amp;k_vari=%3CSPCK_SERIE20_50" xr:uid="{2FB34C1A-99DD-4862-ABA7-C4B7BB95366E}"/>
    <hyperlink ref="F28" r:id="rId136" display="https://e-spares-dev.invacare.eu.com/catalog_dev/app?forcerestart=true&amp;basket=false&amp;partLang=en&amp;docuLang=en&amp;locale=en_GB&amp;HOOK_URL=&amp;k_vari_top=%23SPLK_SERIE20&amp;k_vari=%23SPLK_SERIE20" xr:uid="{AB1D0CD2-3AD6-44A3-B6EB-335C4C98C325}"/>
    <hyperlink ref="F29" r:id="rId137" display="https://e-spares-dev.invacare.eu.com/catalog_dev/app?forcerestart=true&amp;basket=false&amp;partLang=en&amp;docuLang=en&amp;locale=en_GB&amp;HOOK_URL=&amp;k_vari_top=%23SPLK_SERIE20&amp;k_vari=%23SPLK_SERIE20" xr:uid="{9FD78842-5DBF-47B9-885D-A7E5074539E3}"/>
    <hyperlink ref="F216" r:id="rId138" display="https://e-spares-dev.invacare.eu.com/catalog_dev/app?forcerestart=true&amp;basket=false&amp;partLang=en&amp;docuLang=en&amp;locale=en_GB&amp;HOOK_URL=&amp;k_vari_top=%23SPLK_SERIE20&amp;k_vari=!SPS1672660" xr:uid="{AF6C0DD2-4F51-4E57-9A70-F698E58A6FDB}"/>
    <hyperlink ref="F218" r:id="rId139" display="https://e-spares-dev.invacare.eu.com/catalog_dev/app?forcerestart=true&amp;basket=false&amp;partLang=en&amp;docuLang=en&amp;locale=en_GB&amp;HOOK_URL=&amp;k_vari_top=%23SPLK_SERIE20&amp;k_vari=!SPS1672662" xr:uid="{D496561F-2205-4C2A-BAA7-903B432B9E44}"/>
    <hyperlink ref="F219" r:id="rId140" display="https://e-spares-dev.invacare.eu.com/catalog_dev/app?forcerestart=true&amp;basket=false&amp;partLang=en&amp;docuLang=en&amp;locale=en_GB&amp;HOOK_URL=&amp;k_vari_top=%23SPLK_SERIE20&amp;k_vari=!SPS1672662" xr:uid="{12B53015-9AB6-43B8-B3B6-C2F2CE9368E1}"/>
    <hyperlink ref="F220" r:id="rId141" display="https://e-spares-dev.invacare.eu.com/catalog_dev/app?forcerestart=true&amp;basket=false&amp;partLang=en&amp;docuLang=en&amp;locale=en_GB&amp;HOOK_URL=&amp;k_vari_top=%23SPLK_SERIE20&amp;k_vari=!SPS1672662" xr:uid="{90C0182E-A7BD-49C6-A471-F2DDB8D60CFB}"/>
    <hyperlink ref="F221" r:id="rId142" display="https://e-spares-dev.invacare.eu.com/catalog_dev/app?forcerestart=true&amp;basket=false&amp;partLang=en&amp;docuLang=en&amp;locale=en_GB&amp;HOOK_URL=&amp;k_vari_top=%23SPLK_SERIE20&amp;k_vari=!SPS1672662" xr:uid="{B745D07C-D499-408E-A915-7AE7B026F518}"/>
    <hyperlink ref="F21" r:id="rId143" display="https://e-spares-dev.invacare.eu.com/catalog_dev/app?forcerestart=true&amp;basket=false&amp;partLang=en&amp;docuLang=en&amp;locale=en_GB&amp;HOOK_URL=&amp;k_vari_top=%23SPLK_SERIE20&amp;k_vari=%23SPLK_SERIE20" xr:uid="{4DC89B36-79FD-4C5B-A573-D59D28A4600D}"/>
    <hyperlink ref="F23" r:id="rId144" display="https://e-spares-dev.invacare.eu.com/catalog_dev/app?forcerestart=true&amp;basket=false&amp;partLang=en&amp;docuLang=en&amp;locale=en_GB&amp;HOOK_URL=&amp;k_vari_top=%23SPLK_SERIE20&amp;k_vari=%23SPLK_SERIE20" xr:uid="{72724C63-38CC-4A16-A113-852620444497}"/>
  </hyperlinks>
  <pageMargins left="0.31496062992126" right="0.31496062992126" top="0.43604166666666666" bottom="0.40729166666666666" header="0.31496062992126" footer="0.19166666666666668"/>
  <pageSetup paperSize="9" scale="32" fitToHeight="0" orientation="portrait" r:id="rId145"/>
  <headerFooter>
    <oddHeader>&amp;LEPF-K-SERIES 2.0</oddHeader>
    <oddFooter xml:space="preserve">&amp;L Page &amp;P of &amp;N&amp;CFor Internal Use ONLY&amp;RRevision: 1.0 
Approval date: 30 Septembre 2019  </oddFooter>
  </headerFooter>
  <rowBreaks count="2" manualBreakCount="2">
    <brk id="125" max="10" man="1"/>
    <brk id="330" max="10" man="1"/>
  </rowBreaks>
  <drawing r:id="rId14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755F-DB92-45D9-9DE9-E936E50C7150}">
  <sheetPr codeName="Feuil3"/>
  <dimension ref="A1:UK557"/>
  <sheetViews>
    <sheetView zoomScale="55" zoomScaleNormal="55" workbookViewId="0">
      <pane xSplit="2" ySplit="2" topLeftCell="C3" activePane="bottomRight" state="frozenSplit"/>
      <selection pane="topRight" activeCell="D1" sqref="D1"/>
      <selection pane="bottomLeft" activeCell="A4" sqref="A4"/>
      <selection pane="bottomRight" activeCell="K8" sqref="K8"/>
    </sheetView>
  </sheetViews>
  <sheetFormatPr defaultColWidth="11.46484375" defaultRowHeight="15.75"/>
  <cols>
    <col min="1" max="1" width="17.06640625" style="189" customWidth="1"/>
    <col min="2" max="2" width="99.9296875" style="189" customWidth="1"/>
    <col min="3" max="3" width="3.9296875" style="190" bestFit="1" customWidth="1"/>
    <col min="4" max="4" width="3.9296875" style="189" bestFit="1" customWidth="1"/>
    <col min="5" max="5" width="3.9296875" style="189" customWidth="1"/>
    <col min="6" max="6" width="3.9296875" style="452" customWidth="1"/>
    <col min="7" max="7" width="3.9296875" style="190" bestFit="1" customWidth="1"/>
    <col min="8" max="9" width="3.53125" style="189" customWidth="1"/>
    <col min="10" max="11" width="3.53125" style="392" customWidth="1"/>
    <col min="12" max="12" width="3.9296875" style="478" bestFit="1" customWidth="1"/>
    <col min="13" max="15" width="3.53125" style="452" customWidth="1"/>
    <col min="16" max="17" width="3.9296875" style="190" bestFit="1" customWidth="1"/>
    <col min="18" max="23" width="3.53125" style="189" customWidth="1"/>
    <col min="24" max="24" width="3.9296875" style="190" bestFit="1" customWidth="1"/>
    <col min="25" max="28" width="3.53125" style="189" customWidth="1"/>
    <col min="29" max="29" width="3.9296875" style="190" bestFit="1" customWidth="1"/>
    <col min="30" max="30" width="3.59765625" style="189" customWidth="1"/>
    <col min="31" max="32" width="3.53125" style="189" customWidth="1"/>
    <col min="33" max="33" width="3.9296875" style="189" customWidth="1"/>
    <col min="34" max="39" width="3.53125" style="189" customWidth="1"/>
    <col min="40" max="40" width="3.9296875" style="190" bestFit="1" customWidth="1"/>
    <col min="41" max="48" width="3.53125" style="189" customWidth="1"/>
    <col min="49" max="49" width="3.9296875" style="190" bestFit="1" customWidth="1"/>
    <col min="50" max="54" width="3.53125" style="189" customWidth="1"/>
    <col min="55" max="55" width="3.9296875" style="190" bestFit="1" customWidth="1"/>
    <col min="56" max="70" width="3.53125" style="189" customWidth="1"/>
    <col min="71" max="71" width="3.9296875" style="190" bestFit="1" customWidth="1"/>
    <col min="72" max="79" width="3.53125" style="189" customWidth="1"/>
    <col min="80" max="80" width="3.9296875" style="190" bestFit="1" customWidth="1"/>
    <col min="81" max="91" width="3.53125" style="189" customWidth="1"/>
    <col min="92" max="92" width="3.9296875" style="190" bestFit="1" customWidth="1"/>
    <col min="93" max="112" width="3.53125" style="189" customWidth="1"/>
    <col min="113" max="114" width="3.9296875" style="190" bestFit="1" customWidth="1"/>
    <col min="115" max="116" width="3.53125" style="189" customWidth="1"/>
    <col min="117" max="117" width="3.9296875" style="190" customWidth="1"/>
    <col min="118" max="118" width="3.53125" style="189" customWidth="1"/>
    <col min="119" max="119" width="3.46484375" style="189" customWidth="1"/>
    <col min="120" max="120" width="3.9296875" style="190" bestFit="1" customWidth="1"/>
    <col min="121" max="124" width="3.53125" style="189" customWidth="1"/>
    <col min="125" max="125" width="3.9296875" style="409" bestFit="1" customWidth="1"/>
    <col min="126" max="128" width="3.53125" style="392" customWidth="1"/>
    <col min="129" max="129" width="4.06640625" style="392" customWidth="1"/>
    <col min="130" max="130" width="3.06640625" style="392" customWidth="1"/>
    <col min="131" max="131" width="3.46484375" style="392" customWidth="1"/>
    <col min="132" max="132" width="4.06640625" style="392" customWidth="1"/>
    <col min="133" max="133" width="3.9296875" style="409" bestFit="1" customWidth="1"/>
    <col min="134" max="136" width="3.53125" style="392" customWidth="1"/>
    <col min="137" max="137" width="4.06640625" style="392" customWidth="1"/>
    <col min="138" max="138" width="3.06640625" style="392" customWidth="1"/>
    <col min="139" max="139" width="3.46484375" style="392" customWidth="1"/>
    <col min="140" max="140" width="4.06640625" style="392" customWidth="1"/>
    <col min="141" max="141" width="3.9296875" style="409" bestFit="1" customWidth="1"/>
    <col min="142" max="144" width="3.53125" style="392" customWidth="1"/>
    <col min="145" max="145" width="4.06640625" style="392" customWidth="1"/>
    <col min="146" max="146" width="3.06640625" style="392" customWidth="1"/>
    <col min="147" max="147" width="3.46484375" style="392" customWidth="1"/>
    <col min="148" max="148" width="4.06640625" style="392" customWidth="1"/>
    <col min="149" max="149" width="3.9296875" style="190" bestFit="1" customWidth="1"/>
    <col min="150" max="152" width="3.53125" style="189" customWidth="1"/>
    <col min="153" max="153" width="4.06640625" style="189" customWidth="1"/>
    <col min="154" max="154" width="3.06640625" style="364" customWidth="1"/>
    <col min="155" max="155" width="3.46484375" style="364" customWidth="1"/>
    <col min="156" max="156" width="4.06640625" style="364" customWidth="1"/>
    <col min="157" max="157" width="3.53125" style="189" customWidth="1"/>
    <col min="158" max="158" width="3.53125" style="364" customWidth="1"/>
    <col min="159" max="159" width="3.46484375" style="189" customWidth="1"/>
    <col min="160" max="161" width="3.46484375" style="364" customWidth="1"/>
    <col min="162" max="163" width="3.53125" style="364" customWidth="1"/>
    <col min="164" max="167" width="3.53125" style="189" customWidth="1"/>
    <col min="168" max="172" width="3.53125" style="364" customWidth="1"/>
    <col min="173" max="173" width="4.06640625" style="364" customWidth="1"/>
    <col min="174" max="174" width="3.53125" style="364" customWidth="1"/>
    <col min="175" max="175" width="3.9296875" style="364" customWidth="1"/>
    <col min="176" max="189" width="3.53125" style="364" customWidth="1"/>
    <col min="190" max="190" width="3.53125" style="189" customWidth="1"/>
    <col min="191" max="191" width="3.9296875" style="428" customWidth="1"/>
    <col min="192" max="199" width="3.53125" style="364" customWidth="1"/>
    <col min="200" max="200" width="3.9296875" style="190" customWidth="1"/>
    <col min="201" max="206" width="3.53125" style="189" customWidth="1"/>
    <col min="207" max="207" width="3.9296875" style="190" bestFit="1" customWidth="1"/>
    <col min="208" max="213" width="3.53125" style="189" customWidth="1"/>
    <col min="214" max="215" width="3.9296875" style="190" bestFit="1" customWidth="1"/>
    <col min="216" max="218" width="3.53125" style="189" customWidth="1"/>
    <col min="219" max="219" width="3.9296875" style="409" bestFit="1" customWidth="1"/>
    <col min="220" max="226" width="3.53125" style="392" customWidth="1"/>
    <col min="227" max="227" width="3.9296875" style="190" bestFit="1" customWidth="1"/>
    <col min="228" max="230" width="3.53125" style="189" customWidth="1"/>
    <col min="231" max="231" width="3.53125" style="364" customWidth="1"/>
    <col min="232" max="236" width="3.53125" style="452" customWidth="1"/>
    <col min="237" max="237" width="3.33203125" style="364" customWidth="1"/>
    <col min="238" max="238" width="3.53125" style="189" customWidth="1"/>
    <col min="239" max="239" width="3.9296875" style="190" bestFit="1" customWidth="1"/>
    <col min="240" max="241" width="3.53125" style="189" customWidth="1"/>
    <col min="242" max="242" width="3.9296875" style="478" bestFit="1" customWidth="1"/>
    <col min="243" max="252" width="3.53125" style="452" customWidth="1"/>
    <col min="253" max="253" width="3.9296875" style="478" bestFit="1" customWidth="1"/>
    <col min="254" max="255" width="3.53125" style="452" customWidth="1"/>
    <col min="256" max="256" width="3.9296875" style="190" bestFit="1" customWidth="1"/>
    <col min="257" max="258" width="3.53125" style="189" customWidth="1"/>
    <col min="259" max="259" width="3.9296875" style="190" bestFit="1" customWidth="1"/>
    <col min="260" max="260" width="3.9296875" style="190" customWidth="1"/>
    <col min="261" max="264" width="3.53125" style="189" customWidth="1"/>
    <col min="265" max="265" width="3.9296875" style="190" bestFit="1" customWidth="1"/>
    <col min="266" max="267" width="3.53125" style="189" customWidth="1"/>
    <col min="268" max="268" width="3.9296875" style="409" bestFit="1" customWidth="1"/>
    <col min="269" max="270" width="3.53125" style="392" customWidth="1"/>
    <col min="271" max="272" width="3.9296875" style="190" bestFit="1" customWidth="1"/>
    <col min="273" max="276" width="3.53125" style="189" customWidth="1"/>
    <col min="277" max="277" width="3.9296875" style="409" bestFit="1" customWidth="1"/>
    <col min="278" max="285" width="3.53125" style="392" customWidth="1"/>
    <col min="286" max="286" width="3.9296875" style="190" bestFit="1" customWidth="1"/>
    <col min="287" max="290" width="3.53125" style="189" customWidth="1"/>
    <col min="291" max="291" width="3.53125" style="213" customWidth="1"/>
    <col min="292" max="293" width="3.53125" style="189" customWidth="1"/>
    <col min="294" max="295" width="3.9296875" style="190" bestFit="1" customWidth="1"/>
    <col min="296" max="300" width="3.53125" style="189" customWidth="1"/>
    <col min="301" max="302" width="3.53125" style="452" customWidth="1"/>
    <col min="303" max="304" width="3.53125" style="189" customWidth="1"/>
    <col min="305" max="305" width="3.53125" style="601" customWidth="1"/>
    <col min="306" max="306" width="3.53125" style="364" customWidth="1"/>
    <col min="307" max="309" width="3.53125" style="189" customWidth="1"/>
    <col min="310" max="315" width="3.53125" style="392" customWidth="1"/>
    <col min="316" max="316" width="3.9296875" style="409" bestFit="1" customWidth="1"/>
    <col min="317" max="318" width="3.53125" style="392" customWidth="1"/>
    <col min="319" max="319" width="3.9296875" style="190" bestFit="1" customWidth="1"/>
    <col min="320" max="321" width="3.53125" style="189" customWidth="1"/>
    <col min="322" max="322" width="3.53125" style="392" customWidth="1"/>
    <col min="323" max="323" width="3.9296875" style="190" bestFit="1" customWidth="1"/>
    <col min="324" max="329" width="3.53125" style="189" customWidth="1"/>
    <col min="330" max="335" width="3.53125" style="392" customWidth="1"/>
    <col min="336" max="336" width="3.53125" style="189" customWidth="1"/>
    <col min="337" max="337" width="3.9296875" style="190" bestFit="1" customWidth="1"/>
    <col min="338" max="340" width="3.53125" style="189" customWidth="1"/>
    <col min="341" max="342" width="3.9296875" style="190" bestFit="1" customWidth="1"/>
    <col min="343" max="353" width="3.53125" style="189" customWidth="1"/>
    <col min="354" max="354" width="3.9296875" style="409" bestFit="1" customWidth="1"/>
    <col min="355" max="361" width="3.53125" style="392" customWidth="1"/>
    <col min="362" max="362" width="3.9296875" style="409" bestFit="1" customWidth="1"/>
    <col min="363" max="364" width="3.53125" style="392" customWidth="1"/>
    <col min="365" max="365" width="3.53125" style="213" customWidth="1"/>
    <col min="366" max="368" width="3.53125" style="189" customWidth="1"/>
    <col min="369" max="370" width="3.9296875" style="190" bestFit="1" customWidth="1"/>
    <col min="371" max="373" width="3.53125" style="189" customWidth="1"/>
    <col min="374" max="374" width="3.9296875" style="190" bestFit="1" customWidth="1"/>
    <col min="375" max="377" width="3.53125" style="189" customWidth="1"/>
    <col min="378" max="378" width="3.9296875" style="190" bestFit="1" customWidth="1"/>
    <col min="379" max="384" width="3.53125" style="189" customWidth="1"/>
    <col min="385" max="385" width="3.9296875" style="190" bestFit="1" customWidth="1"/>
    <col min="386" max="389" width="3.53125" style="189" customWidth="1"/>
    <col min="390" max="390" width="3.9296875" style="190" bestFit="1" customWidth="1"/>
    <col min="391" max="393" width="3.53125" style="189" customWidth="1"/>
    <col min="394" max="394" width="3.9296875" style="190" bestFit="1" customWidth="1"/>
    <col min="395" max="398" width="3.53125" style="189" customWidth="1"/>
    <col min="399" max="399" width="3.9296875" style="190" bestFit="1" customWidth="1"/>
    <col min="400" max="401" width="3.53125" style="189" customWidth="1"/>
    <col min="402" max="402" width="3.9296875" style="190" bestFit="1" customWidth="1"/>
    <col min="403" max="405" width="3.53125" style="189" customWidth="1"/>
    <col min="406" max="406" width="3.53125" style="213" customWidth="1"/>
    <col min="407" max="414" width="3.53125" style="189" customWidth="1"/>
    <col min="415" max="415" width="3.53125" style="213" customWidth="1"/>
    <col min="416" max="417" width="3.53125" style="189" customWidth="1"/>
    <col min="418" max="418" width="3.9296875" style="190" customWidth="1"/>
    <col min="419" max="422" width="3.53125" style="189" customWidth="1"/>
    <col min="423" max="426" width="3.53125" style="392" customWidth="1"/>
    <col min="427" max="427" width="3.9296875" style="409" customWidth="1"/>
    <col min="428" max="434" width="3.53125" style="392" customWidth="1"/>
    <col min="435" max="435" width="3.9296875" style="409" customWidth="1"/>
    <col min="436" max="443" width="3.53125" style="392" customWidth="1"/>
    <col min="444" max="444" width="3.9296875" style="409" customWidth="1"/>
    <col min="445" max="453" width="3.53125" style="392" customWidth="1"/>
    <col min="454" max="454" width="3.9296875" style="409" customWidth="1"/>
    <col min="455" max="456" width="3.53125" style="392" customWidth="1"/>
    <col min="457" max="457" width="3.9296875" style="190" bestFit="1" customWidth="1"/>
    <col min="458" max="458" width="3.53125" style="189" customWidth="1"/>
    <col min="459" max="459" width="3.53125" style="452" customWidth="1"/>
    <col min="460" max="462" width="3.53125" style="189" customWidth="1"/>
    <col min="463" max="463" width="3.9296875" style="478" bestFit="1" customWidth="1"/>
    <col min="464" max="465" width="3.53125" style="452" customWidth="1"/>
    <col min="466" max="466" width="3.9296875" style="190" bestFit="1" customWidth="1"/>
    <col min="467" max="476" width="3.53125" style="189" customWidth="1"/>
    <col min="477" max="477" width="3.9296875" style="190" bestFit="1" customWidth="1"/>
    <col min="478" max="480" width="3.53125" style="189" customWidth="1"/>
    <col min="481" max="481" width="3.9296875" style="190" bestFit="1" customWidth="1"/>
    <col min="482" max="483" width="3.53125" style="189" customWidth="1"/>
    <col min="484" max="484" width="3.9296875" style="409" bestFit="1" customWidth="1"/>
    <col min="485" max="488" width="3.53125" style="392" customWidth="1"/>
    <col min="489" max="489" width="3.9296875" style="409" bestFit="1" customWidth="1"/>
    <col min="490" max="500" width="3.53125" style="392" customWidth="1"/>
    <col min="501" max="502" width="3.9296875" style="190" bestFit="1" customWidth="1"/>
    <col min="503" max="504" width="3.53125" style="189" customWidth="1"/>
    <col min="505" max="505" width="3.53125" style="452" customWidth="1"/>
    <col min="506" max="506" width="3.53125" style="189" customWidth="1"/>
    <col min="507" max="507" width="3.9296875" style="190" bestFit="1" customWidth="1"/>
    <col min="508" max="509" width="3.53125" style="189" customWidth="1"/>
    <col min="510" max="511" width="3.9296875" style="190" bestFit="1" customWidth="1"/>
    <col min="512" max="515" width="3.53125" style="189" customWidth="1"/>
    <col min="516" max="516" width="3.9296875" style="190" bestFit="1" customWidth="1"/>
    <col min="517" max="518" width="3.53125" style="189" customWidth="1"/>
    <col min="519" max="519" width="3.9296875" style="190" bestFit="1" customWidth="1"/>
    <col min="520" max="523" width="3.53125" style="189" customWidth="1"/>
    <col min="524" max="526" width="3.53125" style="364" customWidth="1"/>
    <col min="527" max="527" width="3.53125" style="189" customWidth="1"/>
    <col min="528" max="528" width="3.9296875" style="190" bestFit="1" customWidth="1"/>
    <col min="529" max="531" width="3.53125" style="189" customWidth="1"/>
    <col min="532" max="533" width="3.9296875" style="190" bestFit="1" customWidth="1"/>
    <col min="534" max="535" width="3.53125" style="189" customWidth="1"/>
    <col min="536" max="536" width="3.9296875" style="190" bestFit="1" customWidth="1"/>
    <col min="537" max="539" width="3.53125" style="189" customWidth="1"/>
    <col min="540" max="540" width="3.9296875" style="190" bestFit="1" customWidth="1"/>
    <col min="541" max="542" width="3.53125" style="189" customWidth="1"/>
    <col min="543" max="543" width="3.9296875" style="190" bestFit="1" customWidth="1"/>
    <col min="544" max="549" width="3.53125" style="189" customWidth="1"/>
    <col min="550" max="551" width="3.53125" style="452" customWidth="1"/>
    <col min="552" max="557" width="3.53125" style="189" customWidth="1"/>
    <col min="558" max="16384" width="11.46484375" style="189"/>
  </cols>
  <sheetData>
    <row r="1" spans="1:557" ht="16.149999999999999" thickBot="1">
      <c r="A1" s="875" t="s">
        <v>1516</v>
      </c>
    </row>
    <row r="2" spans="1:557" s="194" customFormat="1" ht="115.8" customHeight="1" thickBot="1">
      <c r="A2" s="191"/>
      <c r="B2" s="874" t="s">
        <v>1517</v>
      </c>
      <c r="C2" s="192" t="s">
        <v>558</v>
      </c>
      <c r="D2" s="193" t="s">
        <v>49</v>
      </c>
      <c r="E2" s="193" t="s">
        <v>840</v>
      </c>
      <c r="F2" s="193" t="s">
        <v>1169</v>
      </c>
      <c r="G2" s="192" t="s">
        <v>4</v>
      </c>
      <c r="H2" s="211" t="s">
        <v>559</v>
      </c>
      <c r="I2" s="193" t="s">
        <v>50</v>
      </c>
      <c r="J2" s="394" t="s">
        <v>559</v>
      </c>
      <c r="K2" s="393" t="s">
        <v>1189</v>
      </c>
      <c r="L2" s="192" t="s">
        <v>847</v>
      </c>
      <c r="M2" s="193" t="s">
        <v>848</v>
      </c>
      <c r="N2" s="193" t="s">
        <v>852</v>
      </c>
      <c r="O2" s="211" t="s">
        <v>559</v>
      </c>
      <c r="P2" s="192" t="s">
        <v>5</v>
      </c>
      <c r="Q2" s="192" t="s">
        <v>6</v>
      </c>
      <c r="R2" s="193" t="s">
        <v>67</v>
      </c>
      <c r="S2" s="193" t="s">
        <v>68</v>
      </c>
      <c r="T2" s="193" t="s">
        <v>69</v>
      </c>
      <c r="U2" s="193" t="s">
        <v>70</v>
      </c>
      <c r="V2" s="193" t="s">
        <v>71</v>
      </c>
      <c r="W2" s="193" t="s">
        <v>72</v>
      </c>
      <c r="X2" s="192" t="s">
        <v>24</v>
      </c>
      <c r="Y2" s="193" t="s">
        <v>53</v>
      </c>
      <c r="Z2" s="193" t="s">
        <v>355</v>
      </c>
      <c r="AA2" s="193" t="s">
        <v>356</v>
      </c>
      <c r="AB2" s="211" t="s">
        <v>559</v>
      </c>
      <c r="AC2" s="192" t="s">
        <v>56</v>
      </c>
      <c r="AD2" s="193" t="s">
        <v>54</v>
      </c>
      <c r="AE2" s="193" t="s">
        <v>73</v>
      </c>
      <c r="AF2" s="193" t="s">
        <v>74</v>
      </c>
      <c r="AG2" s="193" t="s">
        <v>75</v>
      </c>
      <c r="AH2" s="193" t="s">
        <v>76</v>
      </c>
      <c r="AI2" s="193" t="s">
        <v>77</v>
      </c>
      <c r="AJ2" s="193" t="s">
        <v>78</v>
      </c>
      <c r="AK2" s="193" t="s">
        <v>79</v>
      </c>
      <c r="AL2" s="193" t="s">
        <v>80</v>
      </c>
      <c r="AM2" s="193" t="s">
        <v>81</v>
      </c>
      <c r="AN2" s="192" t="s">
        <v>57</v>
      </c>
      <c r="AO2" s="193" t="s">
        <v>82</v>
      </c>
      <c r="AP2" s="193" t="s">
        <v>83</v>
      </c>
      <c r="AQ2" s="193" t="s">
        <v>84</v>
      </c>
      <c r="AR2" s="193" t="s">
        <v>85</v>
      </c>
      <c r="AS2" s="193" t="s">
        <v>86</v>
      </c>
      <c r="AT2" s="193" t="s">
        <v>87</v>
      </c>
      <c r="AU2" s="193" t="s">
        <v>88</v>
      </c>
      <c r="AV2" s="193" t="s">
        <v>89</v>
      </c>
      <c r="AW2" s="192" t="s">
        <v>7</v>
      </c>
      <c r="AX2" s="193" t="s">
        <v>90</v>
      </c>
      <c r="AY2" s="193" t="s">
        <v>91</v>
      </c>
      <c r="AZ2" s="193" t="s">
        <v>92</v>
      </c>
      <c r="BA2" s="193" t="s">
        <v>93</v>
      </c>
      <c r="BB2" s="193" t="s">
        <v>94</v>
      </c>
      <c r="BC2" s="192" t="s">
        <v>58</v>
      </c>
      <c r="BD2" s="193" t="s">
        <v>96</v>
      </c>
      <c r="BE2" s="193" t="s">
        <v>97</v>
      </c>
      <c r="BF2" s="193" t="s">
        <v>98</v>
      </c>
      <c r="BG2" s="193" t="s">
        <v>99</v>
      </c>
      <c r="BH2" s="193" t="s">
        <v>100</v>
      </c>
      <c r="BI2" s="193" t="s">
        <v>101</v>
      </c>
      <c r="BJ2" s="193" t="s">
        <v>102</v>
      </c>
      <c r="BK2" s="193" t="s">
        <v>103</v>
      </c>
      <c r="BL2" s="193" t="s">
        <v>104</v>
      </c>
      <c r="BM2" s="193" t="s">
        <v>105</v>
      </c>
      <c r="BN2" s="193" t="s">
        <v>106</v>
      </c>
      <c r="BO2" s="193" t="s">
        <v>107</v>
      </c>
      <c r="BP2" s="193" t="s">
        <v>108</v>
      </c>
      <c r="BQ2" s="193" t="s">
        <v>51</v>
      </c>
      <c r="BR2" s="193" t="s">
        <v>52</v>
      </c>
      <c r="BS2" s="192" t="s">
        <v>59</v>
      </c>
      <c r="BT2" s="193" t="s">
        <v>109</v>
      </c>
      <c r="BU2" s="193" t="s">
        <v>110</v>
      </c>
      <c r="BV2" s="193" t="s">
        <v>111</v>
      </c>
      <c r="BW2" s="193" t="s">
        <v>112</v>
      </c>
      <c r="BX2" s="193" t="s">
        <v>113</v>
      </c>
      <c r="BY2" s="193" t="s">
        <v>114</v>
      </c>
      <c r="BZ2" s="193" t="s">
        <v>55</v>
      </c>
      <c r="CA2" s="193" t="s">
        <v>115</v>
      </c>
      <c r="CB2" s="192" t="s">
        <v>60</v>
      </c>
      <c r="CC2" s="193" t="s">
        <v>116</v>
      </c>
      <c r="CD2" s="193" t="s">
        <v>117</v>
      </c>
      <c r="CE2" s="193" t="s">
        <v>118</v>
      </c>
      <c r="CF2" s="193" t="s">
        <v>119</v>
      </c>
      <c r="CG2" s="193" t="s">
        <v>120</v>
      </c>
      <c r="CH2" s="193" t="s">
        <v>121</v>
      </c>
      <c r="CI2" s="193" t="s">
        <v>122</v>
      </c>
      <c r="CJ2" s="193" t="s">
        <v>123</v>
      </c>
      <c r="CK2" s="193" t="s">
        <v>124</v>
      </c>
      <c r="CL2" s="193" t="s">
        <v>125</v>
      </c>
      <c r="CM2" s="193" t="s">
        <v>126</v>
      </c>
      <c r="CN2" s="192" t="s">
        <v>65</v>
      </c>
      <c r="CO2" s="193" t="s">
        <v>127</v>
      </c>
      <c r="CP2" s="193" t="s">
        <v>128</v>
      </c>
      <c r="CQ2" s="193" t="s">
        <v>129</v>
      </c>
      <c r="CR2" s="193" t="s">
        <v>130</v>
      </c>
      <c r="CS2" s="193" t="s">
        <v>131</v>
      </c>
      <c r="CT2" s="193" t="s">
        <v>132</v>
      </c>
      <c r="CU2" s="193" t="s">
        <v>133</v>
      </c>
      <c r="CV2" s="193" t="s">
        <v>134</v>
      </c>
      <c r="CW2" s="193" t="s">
        <v>135</v>
      </c>
      <c r="CX2" s="193" t="s">
        <v>136</v>
      </c>
      <c r="CY2" s="193" t="s">
        <v>137</v>
      </c>
      <c r="CZ2" s="193" t="s">
        <v>138</v>
      </c>
      <c r="DA2" s="193" t="s">
        <v>139</v>
      </c>
      <c r="DB2" s="193" t="s">
        <v>140</v>
      </c>
      <c r="DC2" s="193" t="s">
        <v>141</v>
      </c>
      <c r="DD2" s="193" t="s">
        <v>142</v>
      </c>
      <c r="DE2" s="193" t="s">
        <v>143</v>
      </c>
      <c r="DF2" s="193" t="s">
        <v>144</v>
      </c>
      <c r="DG2" s="193" t="s">
        <v>145</v>
      </c>
      <c r="DH2" s="193" t="s">
        <v>146</v>
      </c>
      <c r="DI2" s="192" t="s">
        <v>8</v>
      </c>
      <c r="DJ2" s="192" t="s">
        <v>9</v>
      </c>
      <c r="DK2" s="193" t="s">
        <v>147</v>
      </c>
      <c r="DL2" s="193" t="s">
        <v>148</v>
      </c>
      <c r="DM2" s="192" t="s">
        <v>10</v>
      </c>
      <c r="DN2" s="193" t="s">
        <v>149</v>
      </c>
      <c r="DO2" s="193" t="s">
        <v>150</v>
      </c>
      <c r="DP2" s="192" t="s">
        <v>11</v>
      </c>
      <c r="DQ2" s="193" t="s">
        <v>151</v>
      </c>
      <c r="DR2" s="193" t="s">
        <v>152</v>
      </c>
      <c r="DS2" s="193" t="s">
        <v>153</v>
      </c>
      <c r="DT2" s="193" t="s">
        <v>154</v>
      </c>
      <c r="DU2" s="766" t="s">
        <v>1195</v>
      </c>
      <c r="DV2" s="767" t="s">
        <v>559</v>
      </c>
      <c r="DW2" s="393" t="s">
        <v>1209</v>
      </c>
      <c r="DX2" s="393" t="s">
        <v>1210</v>
      </c>
      <c r="DY2" s="393" t="s">
        <v>1211</v>
      </c>
      <c r="DZ2" s="393" t="s">
        <v>1212</v>
      </c>
      <c r="EA2" s="393" t="s">
        <v>1213</v>
      </c>
      <c r="EB2" s="393" t="s">
        <v>1219</v>
      </c>
      <c r="EC2" s="766" t="s">
        <v>1199</v>
      </c>
      <c r="ED2" s="767" t="s">
        <v>559</v>
      </c>
      <c r="EE2" s="393" t="s">
        <v>1214</v>
      </c>
      <c r="EF2" s="393" t="s">
        <v>1215</v>
      </c>
      <c r="EG2" s="393" t="s">
        <v>1216</v>
      </c>
      <c r="EH2" s="393" t="s">
        <v>1217</v>
      </c>
      <c r="EI2" s="393" t="s">
        <v>1218</v>
      </c>
      <c r="EJ2" s="393" t="s">
        <v>1225</v>
      </c>
      <c r="EK2" s="766" t="s">
        <v>1207</v>
      </c>
      <c r="EL2" s="767" t="s">
        <v>559</v>
      </c>
      <c r="EM2" s="393" t="s">
        <v>1220</v>
      </c>
      <c r="EN2" s="393" t="s">
        <v>1221</v>
      </c>
      <c r="EO2" s="393" t="s">
        <v>1222</v>
      </c>
      <c r="EP2" s="393" t="s">
        <v>1223</v>
      </c>
      <c r="EQ2" s="393" t="s">
        <v>1224</v>
      </c>
      <c r="ER2" s="393" t="s">
        <v>1310</v>
      </c>
      <c r="ES2" s="192" t="s">
        <v>12</v>
      </c>
      <c r="ET2" s="193" t="s">
        <v>155</v>
      </c>
      <c r="EU2" s="193" t="s">
        <v>156</v>
      </c>
      <c r="EV2" s="193" t="s">
        <v>157</v>
      </c>
      <c r="EW2" s="193" t="s">
        <v>158</v>
      </c>
      <c r="EX2" s="193" t="s">
        <v>914</v>
      </c>
      <c r="EY2" s="193" t="s">
        <v>915</v>
      </c>
      <c r="EZ2" s="193" t="s">
        <v>916</v>
      </c>
      <c r="FA2" s="193" t="s">
        <v>159</v>
      </c>
      <c r="FB2" s="193" t="s">
        <v>917</v>
      </c>
      <c r="FC2" s="193" t="s">
        <v>160</v>
      </c>
      <c r="FD2" s="193" t="s">
        <v>921</v>
      </c>
      <c r="FE2" s="193" t="s">
        <v>922</v>
      </c>
      <c r="FF2" s="193" t="s">
        <v>910</v>
      </c>
      <c r="FG2" s="193" t="s">
        <v>911</v>
      </c>
      <c r="FH2" s="193" t="s">
        <v>161</v>
      </c>
      <c r="FI2" s="193" t="s">
        <v>162</v>
      </c>
      <c r="FJ2" s="193" t="s">
        <v>163</v>
      </c>
      <c r="FK2" s="193" t="s">
        <v>164</v>
      </c>
      <c r="FL2" s="193" t="s">
        <v>927</v>
      </c>
      <c r="FM2" s="193" t="s">
        <v>928</v>
      </c>
      <c r="FN2" s="193" t="s">
        <v>882</v>
      </c>
      <c r="FO2" s="193" t="s">
        <v>883</v>
      </c>
      <c r="FP2" s="193" t="s">
        <v>884</v>
      </c>
      <c r="FQ2" s="193" t="s">
        <v>885</v>
      </c>
      <c r="FR2" s="193" t="s">
        <v>938</v>
      </c>
      <c r="FS2" s="193" t="s">
        <v>939</v>
      </c>
      <c r="FT2" s="193" t="s">
        <v>940</v>
      </c>
      <c r="FU2" s="193" t="s">
        <v>886</v>
      </c>
      <c r="FV2" s="193" t="s">
        <v>941</v>
      </c>
      <c r="FW2" s="193" t="s">
        <v>887</v>
      </c>
      <c r="FX2" s="193" t="s">
        <v>942</v>
      </c>
      <c r="FY2" s="193" t="s">
        <v>943</v>
      </c>
      <c r="FZ2" s="193" t="s">
        <v>912</v>
      </c>
      <c r="GA2" s="193" t="s">
        <v>913</v>
      </c>
      <c r="GB2" s="193" t="s">
        <v>888</v>
      </c>
      <c r="GC2" s="193" t="s">
        <v>889</v>
      </c>
      <c r="GD2" s="193" t="s">
        <v>890</v>
      </c>
      <c r="GE2" s="193" t="s">
        <v>891</v>
      </c>
      <c r="GF2" s="193" t="s">
        <v>944</v>
      </c>
      <c r="GG2" s="193" t="s">
        <v>945</v>
      </c>
      <c r="GH2" s="211" t="s">
        <v>559</v>
      </c>
      <c r="GI2" s="192" t="s">
        <v>846</v>
      </c>
      <c r="GJ2" s="193" t="s">
        <v>858</v>
      </c>
      <c r="GK2" s="193" t="s">
        <v>859</v>
      </c>
      <c r="GL2" s="193" t="s">
        <v>860</v>
      </c>
      <c r="GM2" s="193" t="s">
        <v>861</v>
      </c>
      <c r="GN2" s="193" t="s">
        <v>862</v>
      </c>
      <c r="GO2" s="193" t="s">
        <v>863</v>
      </c>
      <c r="GP2" s="193" t="s">
        <v>864</v>
      </c>
      <c r="GQ2" s="211" t="s">
        <v>559</v>
      </c>
      <c r="GR2" s="192" t="s">
        <v>13</v>
      </c>
      <c r="GS2" s="193" t="s">
        <v>165</v>
      </c>
      <c r="GT2" s="193" t="s">
        <v>166</v>
      </c>
      <c r="GU2" s="193" t="s">
        <v>167</v>
      </c>
      <c r="GV2" s="193" t="s">
        <v>168</v>
      </c>
      <c r="GW2" s="193" t="s">
        <v>169</v>
      </c>
      <c r="GX2" s="193" t="s">
        <v>170</v>
      </c>
      <c r="GY2" s="192" t="s">
        <v>61</v>
      </c>
      <c r="GZ2" s="193" t="s">
        <v>171</v>
      </c>
      <c r="HA2" s="193" t="s">
        <v>172</v>
      </c>
      <c r="HB2" s="193" t="s">
        <v>173</v>
      </c>
      <c r="HC2" s="193" t="s">
        <v>174</v>
      </c>
      <c r="HD2" s="193" t="s">
        <v>175</v>
      </c>
      <c r="HE2" s="193" t="s">
        <v>176</v>
      </c>
      <c r="HF2" s="192" t="s">
        <v>14</v>
      </c>
      <c r="HG2" s="192" t="s">
        <v>15</v>
      </c>
      <c r="HH2" s="193" t="s">
        <v>177</v>
      </c>
      <c r="HI2" s="193" t="s">
        <v>178</v>
      </c>
      <c r="HJ2" s="193" t="s">
        <v>179</v>
      </c>
      <c r="HK2" s="766" t="s">
        <v>1226</v>
      </c>
      <c r="HL2" s="767" t="s">
        <v>559</v>
      </c>
      <c r="HM2" s="393" t="s">
        <v>1232</v>
      </c>
      <c r="HN2" s="393" t="s">
        <v>1233</v>
      </c>
      <c r="HO2" s="393" t="s">
        <v>1234</v>
      </c>
      <c r="HP2" s="393" t="s">
        <v>1235</v>
      </c>
      <c r="HQ2" s="393" t="s">
        <v>1236</v>
      </c>
      <c r="HR2" s="393" t="s">
        <v>1347</v>
      </c>
      <c r="HS2" s="192" t="s">
        <v>18</v>
      </c>
      <c r="HT2" s="193" t="s">
        <v>180</v>
      </c>
      <c r="HU2" s="193" t="s">
        <v>181</v>
      </c>
      <c r="HV2" s="193" t="s">
        <v>182</v>
      </c>
      <c r="HW2" s="193" t="s">
        <v>892</v>
      </c>
      <c r="HX2" s="193" t="s">
        <v>184</v>
      </c>
      <c r="HY2" s="193" t="s">
        <v>357</v>
      </c>
      <c r="HZ2" s="193" t="s">
        <v>358</v>
      </c>
      <c r="IA2" s="193" t="s">
        <v>359</v>
      </c>
      <c r="IB2" s="193" t="s">
        <v>1009</v>
      </c>
      <c r="IC2" s="193" t="s">
        <v>845</v>
      </c>
      <c r="ID2" s="211" t="s">
        <v>559</v>
      </c>
      <c r="IE2" s="192" t="s">
        <v>17</v>
      </c>
      <c r="IF2" s="193" t="s">
        <v>185</v>
      </c>
      <c r="IG2" s="211" t="s">
        <v>559</v>
      </c>
      <c r="IH2" s="192" t="s">
        <v>978</v>
      </c>
      <c r="II2" s="193" t="s">
        <v>977</v>
      </c>
      <c r="IJ2" s="211" t="s">
        <v>559</v>
      </c>
      <c r="IK2" s="193" t="s">
        <v>984</v>
      </c>
      <c r="IL2" s="211" t="s">
        <v>559</v>
      </c>
      <c r="IM2" s="193" t="s">
        <v>985</v>
      </c>
      <c r="IN2" s="211" t="s">
        <v>559</v>
      </c>
      <c r="IO2" s="193" t="s">
        <v>986</v>
      </c>
      <c r="IP2" s="211" t="s">
        <v>559</v>
      </c>
      <c r="IQ2" s="193" t="s">
        <v>987</v>
      </c>
      <c r="IR2" s="211" t="s">
        <v>559</v>
      </c>
      <c r="IS2" s="192" t="s">
        <v>976</v>
      </c>
      <c r="IT2" s="193" t="s">
        <v>988</v>
      </c>
      <c r="IU2" s="211" t="s">
        <v>559</v>
      </c>
      <c r="IV2" s="192" t="s">
        <v>16</v>
      </c>
      <c r="IW2" s="193" t="s">
        <v>186</v>
      </c>
      <c r="IX2" s="211" t="s">
        <v>559</v>
      </c>
      <c r="IY2" s="192" t="s">
        <v>19</v>
      </c>
      <c r="IZ2" s="192" t="s">
        <v>20</v>
      </c>
      <c r="JA2" s="193" t="s">
        <v>187</v>
      </c>
      <c r="JB2" s="193" t="s">
        <v>188</v>
      </c>
      <c r="JC2" s="193" t="s">
        <v>189</v>
      </c>
      <c r="JD2" s="193" t="s">
        <v>190</v>
      </c>
      <c r="JE2" s="192" t="s">
        <v>21</v>
      </c>
      <c r="JF2" s="193" t="s">
        <v>191</v>
      </c>
      <c r="JG2" s="211" t="s">
        <v>559</v>
      </c>
      <c r="JH2" s="192" t="s">
        <v>822</v>
      </c>
      <c r="JI2" s="193" t="s">
        <v>825</v>
      </c>
      <c r="JJ2" s="193" t="s">
        <v>826</v>
      </c>
      <c r="JK2" s="192" t="s">
        <v>22</v>
      </c>
      <c r="JL2" s="192" t="s">
        <v>23</v>
      </c>
      <c r="JM2" s="193" t="s">
        <v>331</v>
      </c>
      <c r="JN2" s="193" t="s">
        <v>192</v>
      </c>
      <c r="JO2" s="193" t="s">
        <v>193</v>
      </c>
      <c r="JP2" s="193" t="s">
        <v>194</v>
      </c>
      <c r="JQ2" s="766" t="s">
        <v>1395</v>
      </c>
      <c r="JR2" s="767" t="s">
        <v>559</v>
      </c>
      <c r="JS2" s="393" t="s">
        <v>1240</v>
      </c>
      <c r="JT2" s="393" t="s">
        <v>1241</v>
      </c>
      <c r="JU2" s="393" t="s">
        <v>1241</v>
      </c>
      <c r="JV2" s="393" t="s">
        <v>1242</v>
      </c>
      <c r="JW2" s="393" t="s">
        <v>1242</v>
      </c>
      <c r="JX2" s="393" t="s">
        <v>1352</v>
      </c>
      <c r="JY2" s="393" t="s">
        <v>1353</v>
      </c>
      <c r="JZ2" s="192" t="s">
        <v>354</v>
      </c>
      <c r="KA2" s="193" t="s">
        <v>195</v>
      </c>
      <c r="KB2" s="193" t="s">
        <v>352</v>
      </c>
      <c r="KC2" s="193" t="s">
        <v>353</v>
      </c>
      <c r="KD2" s="211" t="s">
        <v>559</v>
      </c>
      <c r="KE2" s="210" t="s">
        <v>560</v>
      </c>
      <c r="KF2" s="193" t="s">
        <v>569</v>
      </c>
      <c r="KG2" s="193" t="s">
        <v>570</v>
      </c>
      <c r="KH2" s="192" t="s">
        <v>6</v>
      </c>
      <c r="KI2" s="192" t="s">
        <v>350</v>
      </c>
      <c r="KJ2" s="193" t="s">
        <v>196</v>
      </c>
      <c r="KK2" s="193" t="s">
        <v>197</v>
      </c>
      <c r="KL2" s="193" t="s">
        <v>198</v>
      </c>
      <c r="KM2" s="193" t="s">
        <v>199</v>
      </c>
      <c r="KN2" s="193" t="s">
        <v>200</v>
      </c>
      <c r="KO2" s="193" t="s">
        <v>836</v>
      </c>
      <c r="KP2" s="193" t="s">
        <v>837</v>
      </c>
      <c r="KQ2" s="193" t="s">
        <v>316</v>
      </c>
      <c r="KR2" s="193" t="s">
        <v>319</v>
      </c>
      <c r="KS2" s="602" t="s">
        <v>320</v>
      </c>
      <c r="KT2" s="668" t="s">
        <v>1473</v>
      </c>
      <c r="KU2" s="193" t="s">
        <v>321</v>
      </c>
      <c r="KV2" s="193" t="s">
        <v>323</v>
      </c>
      <c r="KW2" s="193" t="s">
        <v>324</v>
      </c>
      <c r="KX2" s="393" t="s">
        <v>1361</v>
      </c>
      <c r="KY2" s="393" t="s">
        <v>1362</v>
      </c>
      <c r="KZ2" s="393" t="s">
        <v>1363</v>
      </c>
      <c r="LA2" s="393" t="s">
        <v>1364</v>
      </c>
      <c r="LB2" s="393" t="s">
        <v>1365</v>
      </c>
      <c r="LC2" s="393" t="s">
        <v>1366</v>
      </c>
      <c r="LD2" s="766" t="s">
        <v>1243</v>
      </c>
      <c r="LE2" s="767" t="s">
        <v>559</v>
      </c>
      <c r="LF2" s="393" t="s">
        <v>1244</v>
      </c>
      <c r="LG2" s="192" t="s">
        <v>337</v>
      </c>
      <c r="LH2" s="193" t="s">
        <v>332</v>
      </c>
      <c r="LI2" s="193" t="s">
        <v>333</v>
      </c>
      <c r="LJ2" s="193" t="s">
        <v>903</v>
      </c>
      <c r="LK2" s="192" t="s">
        <v>338</v>
      </c>
      <c r="LL2" s="193" t="s">
        <v>325</v>
      </c>
      <c r="LM2" s="193" t="s">
        <v>326</v>
      </c>
      <c r="LN2" s="193" t="s">
        <v>327</v>
      </c>
      <c r="LO2" s="193" t="s">
        <v>328</v>
      </c>
      <c r="LP2" s="193" t="s">
        <v>329</v>
      </c>
      <c r="LQ2" s="193" t="s">
        <v>330</v>
      </c>
      <c r="LR2" s="393" t="s">
        <v>1246</v>
      </c>
      <c r="LS2" s="393" t="s">
        <v>1247</v>
      </c>
      <c r="LT2" s="393" t="s">
        <v>1248</v>
      </c>
      <c r="LU2" s="393" t="s">
        <v>1249</v>
      </c>
      <c r="LV2" s="393" t="s">
        <v>1250</v>
      </c>
      <c r="LW2" s="393" t="s">
        <v>1370</v>
      </c>
      <c r="LX2" s="211" t="s">
        <v>559</v>
      </c>
      <c r="LY2" s="192" t="s">
        <v>351</v>
      </c>
      <c r="LZ2" s="193" t="s">
        <v>339</v>
      </c>
      <c r="MA2" s="193" t="s">
        <v>340</v>
      </c>
      <c r="MB2" s="211" t="s">
        <v>559</v>
      </c>
      <c r="MC2" s="192" t="s">
        <v>25</v>
      </c>
      <c r="MD2" s="192" t="s">
        <v>25</v>
      </c>
      <c r="ME2" s="193" t="s">
        <v>202</v>
      </c>
      <c r="MF2" s="193" t="s">
        <v>203</v>
      </c>
      <c r="MG2" s="193" t="s">
        <v>204</v>
      </c>
      <c r="MH2" s="193" t="s">
        <v>205</v>
      </c>
      <c r="MI2" s="193" t="s">
        <v>206</v>
      </c>
      <c r="MJ2" s="193" t="s">
        <v>207</v>
      </c>
      <c r="MK2" s="193" t="s">
        <v>208</v>
      </c>
      <c r="ML2" s="193" t="s">
        <v>209</v>
      </c>
      <c r="MM2" s="193" t="s">
        <v>210</v>
      </c>
      <c r="MN2" s="193" t="s">
        <v>211</v>
      </c>
      <c r="MO2" s="193" t="s">
        <v>212</v>
      </c>
      <c r="MP2" s="766" t="s">
        <v>1252</v>
      </c>
      <c r="MQ2" s="767" t="s">
        <v>559</v>
      </c>
      <c r="MR2" s="393" t="s">
        <v>1399</v>
      </c>
      <c r="MS2" s="393" t="s">
        <v>1400</v>
      </c>
      <c r="MT2" s="393" t="s">
        <v>1401</v>
      </c>
      <c r="MU2" s="393" t="s">
        <v>1402</v>
      </c>
      <c r="MV2" s="393" t="s">
        <v>1403</v>
      </c>
      <c r="MW2" s="393" t="s">
        <v>1403</v>
      </c>
      <c r="MX2" s="766" t="s">
        <v>1258</v>
      </c>
      <c r="MY2" s="767" t="s">
        <v>559</v>
      </c>
      <c r="MZ2" s="393" t="s">
        <v>1405</v>
      </c>
      <c r="NA2" s="217" t="s">
        <v>561</v>
      </c>
      <c r="NB2" s="193" t="s">
        <v>571</v>
      </c>
      <c r="NC2" s="193" t="s">
        <v>572</v>
      </c>
      <c r="ND2" s="193" t="s">
        <v>573</v>
      </c>
      <c r="NE2" s="192" t="s">
        <v>26</v>
      </c>
      <c r="NF2" s="192" t="s">
        <v>27</v>
      </c>
      <c r="NG2" s="193" t="s">
        <v>213</v>
      </c>
      <c r="NH2" s="193" t="s">
        <v>214</v>
      </c>
      <c r="NI2" s="193" t="s">
        <v>215</v>
      </c>
      <c r="NJ2" s="192" t="s">
        <v>28</v>
      </c>
      <c r="NK2" s="193" t="s">
        <v>216</v>
      </c>
      <c r="NL2" s="193" t="s">
        <v>217</v>
      </c>
      <c r="NM2" s="193" t="s">
        <v>218</v>
      </c>
      <c r="NN2" s="192" t="s">
        <v>29</v>
      </c>
      <c r="NO2" s="193" t="s">
        <v>219</v>
      </c>
      <c r="NP2" s="193" t="s">
        <v>220</v>
      </c>
      <c r="NQ2" s="193" t="s">
        <v>221</v>
      </c>
      <c r="NR2" s="193" t="s">
        <v>222</v>
      </c>
      <c r="NS2" s="193" t="s">
        <v>223</v>
      </c>
      <c r="NT2" s="211" t="s">
        <v>559</v>
      </c>
      <c r="NU2" s="192" t="s">
        <v>30</v>
      </c>
      <c r="NV2" s="193" t="s">
        <v>224</v>
      </c>
      <c r="NW2" s="193" t="s">
        <v>225</v>
      </c>
      <c r="NX2" s="193" t="s">
        <v>226</v>
      </c>
      <c r="NY2" s="211" t="s">
        <v>559</v>
      </c>
      <c r="NZ2" s="192" t="s">
        <v>31</v>
      </c>
      <c r="OA2" s="193" t="s">
        <v>227</v>
      </c>
      <c r="OB2" s="193" t="s">
        <v>228</v>
      </c>
      <c r="OC2" s="211" t="s">
        <v>559</v>
      </c>
      <c r="OD2" s="192" t="s">
        <v>32</v>
      </c>
      <c r="OE2" s="193" t="s">
        <v>343</v>
      </c>
      <c r="OF2" s="193" t="s">
        <v>344</v>
      </c>
      <c r="OG2" s="193" t="s">
        <v>345</v>
      </c>
      <c r="OH2" s="211" t="s">
        <v>559</v>
      </c>
      <c r="OI2" s="192" t="s">
        <v>33</v>
      </c>
      <c r="OJ2" s="193" t="s">
        <v>229</v>
      </c>
      <c r="OK2" s="211" t="s">
        <v>559</v>
      </c>
      <c r="OL2" s="192" t="s">
        <v>62</v>
      </c>
      <c r="OM2" s="193" t="s">
        <v>230</v>
      </c>
      <c r="ON2" s="193" t="s">
        <v>231</v>
      </c>
      <c r="OO2" s="193" t="s">
        <v>334</v>
      </c>
      <c r="OP2" s="217" t="s">
        <v>809</v>
      </c>
      <c r="OQ2" s="193" t="s">
        <v>620</v>
      </c>
      <c r="OR2" s="193" t="s">
        <v>625</v>
      </c>
      <c r="OS2" s="193" t="s">
        <v>627</v>
      </c>
      <c r="OT2" s="193" t="s">
        <v>629</v>
      </c>
      <c r="OU2" s="193" t="s">
        <v>631</v>
      </c>
      <c r="OV2" s="193" t="s">
        <v>633</v>
      </c>
      <c r="OW2" s="193" t="s">
        <v>635</v>
      </c>
      <c r="OX2" s="193" t="s">
        <v>637</v>
      </c>
      <c r="OY2" s="217" t="s">
        <v>624</v>
      </c>
      <c r="OZ2" s="193" t="s">
        <v>623</v>
      </c>
      <c r="PA2" s="193" t="s">
        <v>559</v>
      </c>
      <c r="PB2" s="192" t="s">
        <v>34</v>
      </c>
      <c r="PC2" s="193" t="s">
        <v>232</v>
      </c>
      <c r="PD2" s="193" t="s">
        <v>233</v>
      </c>
      <c r="PE2" s="193" t="s">
        <v>234</v>
      </c>
      <c r="PF2" s="193" t="s">
        <v>235</v>
      </c>
      <c r="PG2" s="393" t="s">
        <v>1382</v>
      </c>
      <c r="PH2" s="393" t="s">
        <v>1383</v>
      </c>
      <c r="PI2" s="393" t="s">
        <v>1384</v>
      </c>
      <c r="PJ2" s="393" t="s">
        <v>1385</v>
      </c>
      <c r="PK2" s="766" t="s">
        <v>1268</v>
      </c>
      <c r="PL2" s="767" t="s">
        <v>559</v>
      </c>
      <c r="PM2" s="393" t="s">
        <v>1387</v>
      </c>
      <c r="PN2" s="393" t="s">
        <v>1388</v>
      </c>
      <c r="PO2" s="393" t="s">
        <v>1272</v>
      </c>
      <c r="PP2" s="393" t="s">
        <v>1273</v>
      </c>
      <c r="PQ2" s="393" t="s">
        <v>1274</v>
      </c>
      <c r="PR2" s="393" t="s">
        <v>1275</v>
      </c>
      <c r="PS2" s="766" t="s">
        <v>1269</v>
      </c>
      <c r="PT2" s="767" t="s">
        <v>559</v>
      </c>
      <c r="PU2" s="393" t="s">
        <v>1276</v>
      </c>
      <c r="PV2" s="393" t="s">
        <v>1277</v>
      </c>
      <c r="PW2" s="393" t="s">
        <v>1278</v>
      </c>
      <c r="PX2" s="393" t="s">
        <v>1279</v>
      </c>
      <c r="PY2" s="393" t="s">
        <v>1280</v>
      </c>
      <c r="PZ2" s="393" t="s">
        <v>1281</v>
      </c>
      <c r="QA2" s="393" t="s">
        <v>1282</v>
      </c>
      <c r="QB2" s="766" t="s">
        <v>1270</v>
      </c>
      <c r="QC2" s="767" t="s">
        <v>559</v>
      </c>
      <c r="QD2" s="393" t="s">
        <v>1283</v>
      </c>
      <c r="QE2" s="393" t="s">
        <v>1284</v>
      </c>
      <c r="QF2" s="393" t="s">
        <v>1285</v>
      </c>
      <c r="QG2" s="393" t="s">
        <v>1286</v>
      </c>
      <c r="QH2" s="393" t="s">
        <v>1287</v>
      </c>
      <c r="QI2" s="393" t="s">
        <v>1288</v>
      </c>
      <c r="QJ2" s="393" t="s">
        <v>1289</v>
      </c>
      <c r="QK2" s="393" t="s">
        <v>1290</v>
      </c>
      <c r="QL2" s="766" t="s">
        <v>1258</v>
      </c>
      <c r="QM2" s="767" t="s">
        <v>559</v>
      </c>
      <c r="QN2" s="393" t="s">
        <v>1291</v>
      </c>
      <c r="QO2" s="192" t="s">
        <v>36</v>
      </c>
      <c r="QP2" s="193" t="s">
        <v>236</v>
      </c>
      <c r="QQ2" s="193" t="s">
        <v>1055</v>
      </c>
      <c r="QR2" s="193" t="s">
        <v>239</v>
      </c>
      <c r="QS2" s="193" t="s">
        <v>241</v>
      </c>
      <c r="QT2" s="211" t="s">
        <v>559</v>
      </c>
      <c r="QU2" s="192" t="s">
        <v>992</v>
      </c>
      <c r="QV2" s="193" t="s">
        <v>991</v>
      </c>
      <c r="QW2" s="211" t="s">
        <v>559</v>
      </c>
      <c r="QX2" s="192" t="s">
        <v>37</v>
      </c>
      <c r="QY2" s="193" t="s">
        <v>243</v>
      </c>
      <c r="QZ2" s="193" t="s">
        <v>244</v>
      </c>
      <c r="RA2" s="193" t="s">
        <v>245</v>
      </c>
      <c r="RB2" s="193" t="s">
        <v>246</v>
      </c>
      <c r="RC2" s="193" t="s">
        <v>247</v>
      </c>
      <c r="RD2" s="193" t="s">
        <v>248</v>
      </c>
      <c r="RE2" s="193" t="s">
        <v>249</v>
      </c>
      <c r="RF2" s="193" t="s">
        <v>250</v>
      </c>
      <c r="RG2" s="193" t="s">
        <v>251</v>
      </c>
      <c r="RH2" s="211" t="s">
        <v>559</v>
      </c>
      <c r="RI2" s="192" t="s">
        <v>38</v>
      </c>
      <c r="RJ2" s="193" t="s">
        <v>253</v>
      </c>
      <c r="RK2" s="193" t="s">
        <v>254</v>
      </c>
      <c r="RL2" s="211" t="s">
        <v>559</v>
      </c>
      <c r="RM2" s="192" t="s">
        <v>35</v>
      </c>
      <c r="RN2" s="193" t="s">
        <v>255</v>
      </c>
      <c r="RO2" s="211" t="s">
        <v>559</v>
      </c>
      <c r="RP2" s="766" t="s">
        <v>1407</v>
      </c>
      <c r="RQ2" s="767" t="s">
        <v>559</v>
      </c>
      <c r="RR2" s="393" t="s">
        <v>1297</v>
      </c>
      <c r="RS2" s="393" t="s">
        <v>1298</v>
      </c>
      <c r="RT2" s="393" t="s">
        <v>1299</v>
      </c>
      <c r="RU2" s="766" t="s">
        <v>1411</v>
      </c>
      <c r="RV2" s="767" t="s">
        <v>559</v>
      </c>
      <c r="RW2" s="393" t="s">
        <v>1300</v>
      </c>
      <c r="RX2" s="393" t="s">
        <v>1301</v>
      </c>
      <c r="RY2" s="393" t="s">
        <v>1302</v>
      </c>
      <c r="RZ2" s="393" t="s">
        <v>1303</v>
      </c>
      <c r="SA2" s="393" t="s">
        <v>1304</v>
      </c>
      <c r="SB2" s="393" t="s">
        <v>1305</v>
      </c>
      <c r="SC2" s="393" t="s">
        <v>1306</v>
      </c>
      <c r="SD2" s="393" t="s">
        <v>1307</v>
      </c>
      <c r="SE2" s="393" t="s">
        <v>1308</v>
      </c>
      <c r="SF2" s="393" t="s">
        <v>1309</v>
      </c>
      <c r="SG2" s="192" t="s">
        <v>39</v>
      </c>
      <c r="SH2" s="192" t="s">
        <v>40</v>
      </c>
      <c r="SI2" s="193" t="s">
        <v>256</v>
      </c>
      <c r="SJ2" s="193" t="s">
        <v>257</v>
      </c>
      <c r="SK2" s="193" t="s">
        <v>258</v>
      </c>
      <c r="SL2" s="193" t="s">
        <v>259</v>
      </c>
      <c r="SM2" s="192" t="s">
        <v>41</v>
      </c>
      <c r="SN2" s="193" t="s">
        <v>260</v>
      </c>
      <c r="SO2" s="211" t="s">
        <v>559</v>
      </c>
      <c r="SP2" s="192" t="s">
        <v>42</v>
      </c>
      <c r="SQ2" s="192" t="s">
        <v>43</v>
      </c>
      <c r="SR2" s="193" t="s">
        <v>261</v>
      </c>
      <c r="SS2" s="193" t="s">
        <v>262</v>
      </c>
      <c r="ST2" s="193" t="s">
        <v>263</v>
      </c>
      <c r="SU2" s="211" t="s">
        <v>559</v>
      </c>
      <c r="SV2" s="192" t="s">
        <v>44</v>
      </c>
      <c r="SW2" s="193" t="s">
        <v>264</v>
      </c>
      <c r="SX2" s="211" t="s">
        <v>559</v>
      </c>
      <c r="SY2" s="192" t="s">
        <v>66</v>
      </c>
      <c r="SZ2" s="193" t="s">
        <v>265</v>
      </c>
      <c r="TA2" s="193" t="s">
        <v>266</v>
      </c>
      <c r="TB2" s="193" t="s">
        <v>267</v>
      </c>
      <c r="TC2" s="193" t="s">
        <v>268</v>
      </c>
      <c r="TD2" s="193" t="s">
        <v>893</v>
      </c>
      <c r="TE2" s="193" t="s">
        <v>894</v>
      </c>
      <c r="TF2" s="193" t="s">
        <v>895</v>
      </c>
      <c r="TG2" s="211" t="s">
        <v>559</v>
      </c>
      <c r="TH2" s="192" t="s">
        <v>45</v>
      </c>
      <c r="TI2" s="193" t="s">
        <v>269</v>
      </c>
      <c r="TJ2" s="193" t="s">
        <v>270</v>
      </c>
      <c r="TK2" s="211" t="s">
        <v>559</v>
      </c>
      <c r="TL2" s="192" t="s">
        <v>46</v>
      </c>
      <c r="TM2" s="192" t="s">
        <v>272</v>
      </c>
      <c r="TN2" s="193" t="s">
        <v>273</v>
      </c>
      <c r="TO2" s="211" t="s">
        <v>559</v>
      </c>
      <c r="TP2" s="192" t="s">
        <v>47</v>
      </c>
      <c r="TQ2" s="193" t="s">
        <v>274</v>
      </c>
      <c r="TR2" s="193" t="s">
        <v>275</v>
      </c>
      <c r="TS2" s="211" t="s">
        <v>559</v>
      </c>
      <c r="TT2" s="192" t="s">
        <v>48</v>
      </c>
      <c r="TU2" s="193" t="s">
        <v>276</v>
      </c>
      <c r="TV2" s="211" t="s">
        <v>559</v>
      </c>
      <c r="TW2" s="192" t="s">
        <v>271</v>
      </c>
      <c r="TX2" s="193" t="s">
        <v>277</v>
      </c>
      <c r="TY2" s="211" t="s">
        <v>559</v>
      </c>
      <c r="TZ2" s="193" t="s">
        <v>278</v>
      </c>
      <c r="UA2" s="211" t="s">
        <v>559</v>
      </c>
      <c r="UB2" s="193" t="s">
        <v>279</v>
      </c>
      <c r="UC2" s="211" t="s">
        <v>559</v>
      </c>
      <c r="UD2" s="193" t="s">
        <v>819</v>
      </c>
      <c r="UE2" s="211" t="s">
        <v>559</v>
      </c>
      <c r="UF2" s="193" t="s">
        <v>348</v>
      </c>
      <c r="UG2" s="211" t="s">
        <v>559</v>
      </c>
      <c r="UH2" s="193" t="s">
        <v>279</v>
      </c>
      <c r="UI2" s="211" t="s">
        <v>559</v>
      </c>
      <c r="UJ2" s="193" t="s">
        <v>348</v>
      </c>
      <c r="UK2" s="211" t="s">
        <v>559</v>
      </c>
    </row>
    <row r="3" spans="1:557" s="197" customFormat="1">
      <c r="A3" s="195" t="s">
        <v>558</v>
      </c>
      <c r="B3" s="195"/>
      <c r="C3" s="196"/>
      <c r="D3" s="196"/>
      <c r="E3" s="198"/>
      <c r="F3" s="198"/>
      <c r="G3" s="196"/>
      <c r="H3" s="202"/>
      <c r="I3" s="202"/>
      <c r="J3" s="389"/>
      <c r="K3" s="389"/>
      <c r="L3" s="198"/>
      <c r="M3" s="453"/>
      <c r="N3" s="453"/>
      <c r="O3" s="453"/>
      <c r="P3" s="196"/>
      <c r="Q3" s="196"/>
      <c r="R3" s="202"/>
      <c r="S3" s="202"/>
      <c r="T3" s="202"/>
      <c r="U3" s="202"/>
      <c r="V3" s="202"/>
      <c r="W3" s="202"/>
      <c r="X3" s="196"/>
      <c r="Y3" s="202"/>
      <c r="Z3" s="202"/>
      <c r="AA3" s="202"/>
      <c r="AB3" s="202"/>
      <c r="AC3" s="196"/>
      <c r="AD3" s="202"/>
      <c r="AE3" s="202"/>
      <c r="AF3" s="202"/>
      <c r="AG3" s="202"/>
      <c r="AH3" s="202"/>
      <c r="AI3" s="202"/>
      <c r="AJ3" s="202"/>
      <c r="AK3" s="202"/>
      <c r="AL3" s="202"/>
      <c r="AM3" s="202"/>
      <c r="AN3" s="196"/>
      <c r="AO3" s="202"/>
      <c r="AP3" s="202"/>
      <c r="AQ3" s="202"/>
      <c r="AR3" s="202"/>
      <c r="AS3" s="202"/>
      <c r="AT3" s="202"/>
      <c r="AU3" s="202"/>
      <c r="AV3" s="202"/>
      <c r="AW3" s="196"/>
      <c r="AX3" s="202"/>
      <c r="AY3" s="202"/>
      <c r="AZ3" s="202"/>
      <c r="BA3" s="202"/>
      <c r="BB3" s="202"/>
      <c r="BC3" s="196"/>
      <c r="BD3" s="202"/>
      <c r="BE3" s="202"/>
      <c r="BF3" s="202"/>
      <c r="BG3" s="202"/>
      <c r="BH3" s="202"/>
      <c r="BI3" s="202"/>
      <c r="BJ3" s="202"/>
      <c r="BK3" s="202"/>
      <c r="BL3" s="202"/>
      <c r="BM3" s="202"/>
      <c r="BN3" s="202"/>
      <c r="BO3" s="202"/>
      <c r="BP3" s="202"/>
      <c r="BQ3" s="202"/>
      <c r="BR3" s="202"/>
      <c r="BS3" s="196"/>
      <c r="BT3" s="202"/>
      <c r="BU3" s="202"/>
      <c r="BV3" s="202"/>
      <c r="BW3" s="202"/>
      <c r="BX3" s="202"/>
      <c r="BY3" s="202"/>
      <c r="BZ3" s="202"/>
      <c r="CA3" s="202"/>
      <c r="CB3" s="196"/>
      <c r="CC3" s="202"/>
      <c r="CD3" s="202"/>
      <c r="CE3" s="202"/>
      <c r="CF3" s="202"/>
      <c r="CG3" s="202"/>
      <c r="CH3" s="202"/>
      <c r="CI3" s="202"/>
      <c r="CJ3" s="202"/>
      <c r="CK3" s="202"/>
      <c r="CL3" s="202"/>
      <c r="CM3" s="202"/>
      <c r="CN3" s="196"/>
      <c r="CO3" s="202"/>
      <c r="CP3" s="202"/>
      <c r="CQ3" s="202"/>
      <c r="CR3" s="202"/>
      <c r="CS3" s="202"/>
      <c r="CT3" s="202"/>
      <c r="CU3" s="202"/>
      <c r="CV3" s="202"/>
      <c r="CW3" s="202"/>
      <c r="CX3" s="202"/>
      <c r="CY3" s="202"/>
      <c r="CZ3" s="202"/>
      <c r="DA3" s="202"/>
      <c r="DB3" s="202"/>
      <c r="DC3" s="202"/>
      <c r="DD3" s="202"/>
      <c r="DE3" s="202"/>
      <c r="DF3" s="202"/>
      <c r="DG3" s="202"/>
      <c r="DH3" s="202"/>
      <c r="DI3" s="196"/>
      <c r="DJ3" s="196"/>
      <c r="DK3" s="202"/>
      <c r="DL3" s="202"/>
      <c r="DM3" s="196"/>
      <c r="DN3" s="202"/>
      <c r="DO3" s="202"/>
      <c r="DP3" s="196"/>
      <c r="DQ3" s="202"/>
      <c r="DR3" s="202"/>
      <c r="DS3" s="202"/>
      <c r="DT3" s="202"/>
      <c r="DU3" s="408"/>
      <c r="DV3" s="389"/>
      <c r="DW3" s="389"/>
      <c r="DX3" s="389"/>
      <c r="DY3" s="389"/>
      <c r="DZ3" s="389"/>
      <c r="EA3" s="389"/>
      <c r="EB3" s="389"/>
      <c r="EC3" s="408"/>
      <c r="ED3" s="389"/>
      <c r="EE3" s="389"/>
      <c r="EF3" s="389"/>
      <c r="EG3" s="389"/>
      <c r="EH3" s="389"/>
      <c r="EI3" s="389"/>
      <c r="EJ3" s="389"/>
      <c r="EK3" s="408"/>
      <c r="EL3" s="389"/>
      <c r="EM3" s="389"/>
      <c r="EN3" s="389"/>
      <c r="EO3" s="389"/>
      <c r="EP3" s="389"/>
      <c r="EQ3" s="389"/>
      <c r="ER3" s="389"/>
      <c r="ES3" s="196"/>
      <c r="ET3" s="202"/>
      <c r="EU3" s="202"/>
      <c r="EV3" s="202"/>
      <c r="EW3" s="202"/>
      <c r="EX3" s="362"/>
      <c r="EY3" s="362"/>
      <c r="EZ3" s="362"/>
      <c r="FA3" s="202"/>
      <c r="FB3" s="362"/>
      <c r="FC3" s="202"/>
      <c r="FD3" s="389"/>
      <c r="FE3" s="389"/>
      <c r="FF3" s="389"/>
      <c r="FG3" s="389"/>
      <c r="FH3" s="202"/>
      <c r="FI3" s="202"/>
      <c r="FJ3" s="202"/>
      <c r="FK3" s="202"/>
      <c r="FL3" s="362"/>
      <c r="FM3" s="362"/>
      <c r="FN3" s="362"/>
      <c r="FO3" s="362"/>
      <c r="FP3" s="362"/>
      <c r="FQ3" s="362"/>
      <c r="FR3" s="362"/>
      <c r="FS3" s="362"/>
      <c r="FT3" s="362"/>
      <c r="FU3" s="362"/>
      <c r="FV3" s="362"/>
      <c r="FW3" s="362"/>
      <c r="FX3" s="362"/>
      <c r="FY3" s="362"/>
      <c r="FZ3" s="362"/>
      <c r="GA3" s="362"/>
      <c r="GB3" s="362"/>
      <c r="GC3" s="362"/>
      <c r="GD3" s="362"/>
      <c r="GE3" s="362"/>
      <c r="GF3" s="362"/>
      <c r="GG3" s="362"/>
      <c r="GH3" s="202"/>
      <c r="GI3" s="427"/>
      <c r="GJ3" s="362"/>
      <c r="GK3" s="362"/>
      <c r="GL3" s="362"/>
      <c r="GM3" s="362"/>
      <c r="GN3" s="362"/>
      <c r="GO3" s="362"/>
      <c r="GP3" s="362"/>
      <c r="GQ3" s="362"/>
      <c r="GR3" s="196"/>
      <c r="GS3" s="202"/>
      <c r="GT3" s="202"/>
      <c r="GU3" s="202"/>
      <c r="GV3" s="202"/>
      <c r="GW3" s="202"/>
      <c r="GX3" s="202"/>
      <c r="GY3" s="196"/>
      <c r="GZ3" s="202"/>
      <c r="HA3" s="202"/>
      <c r="HB3" s="202"/>
      <c r="HC3" s="202"/>
      <c r="HD3" s="202"/>
      <c r="HE3" s="202"/>
      <c r="HF3" s="196"/>
      <c r="HG3" s="196"/>
      <c r="HH3" s="202"/>
      <c r="HI3" s="202"/>
      <c r="HJ3" s="202"/>
      <c r="HK3" s="408"/>
      <c r="HL3" s="389"/>
      <c r="HM3" s="389"/>
      <c r="HN3" s="389"/>
      <c r="HO3" s="389"/>
      <c r="HP3" s="389"/>
      <c r="HQ3" s="389"/>
      <c r="HR3" s="389"/>
      <c r="HS3" s="196"/>
      <c r="HT3" s="202"/>
      <c r="HU3" s="202"/>
      <c r="HV3" s="202"/>
      <c r="HW3" s="362"/>
      <c r="HX3" s="453"/>
      <c r="HY3" s="453"/>
      <c r="HZ3" s="453"/>
      <c r="IA3" s="453"/>
      <c r="IB3" s="453"/>
      <c r="IC3" s="362"/>
      <c r="ID3" s="202"/>
      <c r="IE3" s="196"/>
      <c r="IF3" s="202"/>
      <c r="IG3" s="202"/>
      <c r="IH3" s="198"/>
      <c r="II3" s="453"/>
      <c r="IJ3" s="453"/>
      <c r="IK3" s="453"/>
      <c r="IL3" s="453"/>
      <c r="IM3" s="453"/>
      <c r="IN3" s="453"/>
      <c r="IO3" s="453"/>
      <c r="IP3" s="453"/>
      <c r="IQ3" s="453"/>
      <c r="IR3" s="453"/>
      <c r="IS3" s="198"/>
      <c r="IT3" s="453"/>
      <c r="IU3" s="453"/>
      <c r="IV3" s="196"/>
      <c r="IW3" s="202"/>
      <c r="IX3" s="202"/>
      <c r="IY3" s="196"/>
      <c r="IZ3" s="196"/>
      <c r="JA3" s="202"/>
      <c r="JB3" s="202"/>
      <c r="JC3" s="202"/>
      <c r="JD3" s="202"/>
      <c r="JE3" s="196"/>
      <c r="JF3" s="202"/>
      <c r="JG3" s="202"/>
      <c r="JH3" s="408"/>
      <c r="JI3" s="389"/>
      <c r="JJ3" s="389"/>
      <c r="JK3" s="196"/>
      <c r="JL3" s="196"/>
      <c r="JM3" s="202"/>
      <c r="JN3" s="202"/>
      <c r="JO3" s="202"/>
      <c r="JP3" s="202"/>
      <c r="JQ3" s="408"/>
      <c r="JR3" s="389"/>
      <c r="JS3" s="389"/>
      <c r="JT3" s="389"/>
      <c r="JU3" s="389"/>
      <c r="JV3" s="389"/>
      <c r="JW3" s="389"/>
      <c r="JX3" s="389"/>
      <c r="JY3" s="389"/>
      <c r="JZ3" s="196"/>
      <c r="KA3" s="202"/>
      <c r="KB3" s="202"/>
      <c r="KC3" s="202"/>
      <c r="KD3" s="202"/>
      <c r="KE3" s="214"/>
      <c r="KF3" s="202"/>
      <c r="KG3" s="202"/>
      <c r="KH3" s="196"/>
      <c r="KI3" s="196"/>
      <c r="KJ3" s="202"/>
      <c r="KK3" s="202"/>
      <c r="KL3" s="202"/>
      <c r="KM3" s="202"/>
      <c r="KN3" s="202"/>
      <c r="KO3" s="453"/>
      <c r="KP3" s="453"/>
      <c r="KQ3" s="202"/>
      <c r="KR3" s="202"/>
      <c r="KS3" s="603"/>
      <c r="KT3" s="362"/>
      <c r="KU3" s="202"/>
      <c r="KV3" s="202"/>
      <c r="KW3" s="202"/>
      <c r="KX3" s="389"/>
      <c r="KY3" s="389"/>
      <c r="KZ3" s="389"/>
      <c r="LA3" s="389"/>
      <c r="LB3" s="389"/>
      <c r="LC3" s="389"/>
      <c r="LD3" s="408"/>
      <c r="LE3" s="389"/>
      <c r="LF3" s="389"/>
      <c r="LG3" s="196"/>
      <c r="LH3" s="202"/>
      <c r="LI3" s="202"/>
      <c r="LJ3" s="389"/>
      <c r="LK3" s="196"/>
      <c r="LL3" s="202"/>
      <c r="LM3" s="202"/>
      <c r="LN3" s="202"/>
      <c r="LO3" s="202"/>
      <c r="LP3" s="202"/>
      <c r="LQ3" s="202"/>
      <c r="LR3" s="389"/>
      <c r="LS3" s="389"/>
      <c r="LT3" s="389"/>
      <c r="LU3" s="389"/>
      <c r="LV3" s="389"/>
      <c r="LW3" s="389"/>
      <c r="LX3" s="202"/>
      <c r="LY3" s="196"/>
      <c r="LZ3" s="202"/>
      <c r="MA3" s="202"/>
      <c r="MB3" s="202"/>
      <c r="MC3" s="196"/>
      <c r="MD3" s="196"/>
      <c r="ME3" s="202"/>
      <c r="MF3" s="202"/>
      <c r="MG3" s="202"/>
      <c r="MH3" s="202"/>
      <c r="MI3" s="202"/>
      <c r="MJ3" s="202"/>
      <c r="MK3" s="202"/>
      <c r="ML3" s="202"/>
      <c r="MM3" s="202"/>
      <c r="MN3" s="202"/>
      <c r="MO3" s="202"/>
      <c r="MP3" s="408"/>
      <c r="MQ3" s="389"/>
      <c r="MR3" s="389"/>
      <c r="MS3" s="389"/>
      <c r="MT3" s="389"/>
      <c r="MU3" s="389"/>
      <c r="MV3" s="389"/>
      <c r="MW3" s="389"/>
      <c r="MX3" s="408"/>
      <c r="MY3" s="389"/>
      <c r="MZ3" s="389"/>
      <c r="NA3" s="214"/>
      <c r="NB3" s="202"/>
      <c r="NC3" s="202"/>
      <c r="ND3" s="202"/>
      <c r="NE3" s="196"/>
      <c r="NF3" s="196"/>
      <c r="NG3" s="202"/>
      <c r="NH3" s="202"/>
      <c r="NI3" s="202"/>
      <c r="NJ3" s="196"/>
      <c r="NK3" s="202"/>
      <c r="NL3" s="202"/>
      <c r="NM3" s="202"/>
      <c r="NN3" s="196"/>
      <c r="NO3" s="202"/>
      <c r="NP3" s="202"/>
      <c r="NQ3" s="202"/>
      <c r="NR3" s="202"/>
      <c r="NS3" s="202"/>
      <c r="NT3" s="202"/>
      <c r="NU3" s="196"/>
      <c r="NV3" s="202"/>
      <c r="NW3" s="202"/>
      <c r="NX3" s="202"/>
      <c r="NY3" s="202"/>
      <c r="NZ3" s="196"/>
      <c r="OA3" s="202"/>
      <c r="OB3" s="202"/>
      <c r="OC3" s="202"/>
      <c r="OD3" s="196"/>
      <c r="OE3" s="202"/>
      <c r="OF3" s="202"/>
      <c r="OG3" s="202"/>
      <c r="OH3" s="202"/>
      <c r="OI3" s="196"/>
      <c r="OJ3" s="202"/>
      <c r="OK3" s="202"/>
      <c r="OL3" s="196"/>
      <c r="OM3" s="202"/>
      <c r="ON3" s="202"/>
      <c r="OO3" s="202"/>
      <c r="OP3" s="214"/>
      <c r="OQ3" s="202"/>
      <c r="OR3" s="202"/>
      <c r="OS3" s="202"/>
      <c r="OT3" s="202"/>
      <c r="OU3" s="202"/>
      <c r="OV3" s="202"/>
      <c r="OW3" s="202"/>
      <c r="OX3" s="202"/>
      <c r="OY3" s="214"/>
      <c r="OZ3" s="202"/>
      <c r="PA3" s="202"/>
      <c r="PB3" s="196"/>
      <c r="PC3" s="202"/>
      <c r="PD3" s="202"/>
      <c r="PE3" s="202"/>
      <c r="PF3" s="202"/>
      <c r="PG3" s="389"/>
      <c r="PH3" s="389"/>
      <c r="PI3" s="389"/>
      <c r="PJ3" s="389"/>
      <c r="PK3" s="408"/>
      <c r="PL3" s="389"/>
      <c r="PM3" s="389"/>
      <c r="PN3" s="389"/>
      <c r="PO3" s="389"/>
      <c r="PP3" s="389"/>
      <c r="PQ3" s="389"/>
      <c r="PR3" s="389"/>
      <c r="PS3" s="408"/>
      <c r="PT3" s="389"/>
      <c r="PU3" s="389"/>
      <c r="PV3" s="389"/>
      <c r="PW3" s="389"/>
      <c r="PX3" s="389"/>
      <c r="PY3" s="389"/>
      <c r="PZ3" s="389"/>
      <c r="QA3" s="389"/>
      <c r="QB3" s="408"/>
      <c r="QC3" s="389"/>
      <c r="QD3" s="389"/>
      <c r="QE3" s="389"/>
      <c r="QF3" s="389"/>
      <c r="QG3" s="389"/>
      <c r="QH3" s="389"/>
      <c r="QI3" s="389"/>
      <c r="QJ3" s="389"/>
      <c r="QK3" s="389"/>
      <c r="QL3" s="408"/>
      <c r="QM3" s="389"/>
      <c r="QN3" s="389"/>
      <c r="QO3" s="196"/>
      <c r="QP3" s="202"/>
      <c r="QQ3" s="453"/>
      <c r="QR3" s="202"/>
      <c r="QS3" s="202"/>
      <c r="QT3" s="202"/>
      <c r="QU3" s="198"/>
      <c r="QV3" s="453"/>
      <c r="QW3" s="453"/>
      <c r="QX3" s="196"/>
      <c r="QY3" s="202"/>
      <c r="QZ3" s="202"/>
      <c r="RA3" s="202"/>
      <c r="RB3" s="202"/>
      <c r="RC3" s="202"/>
      <c r="RD3" s="202"/>
      <c r="RE3" s="202"/>
      <c r="RF3" s="202"/>
      <c r="RG3" s="202"/>
      <c r="RH3" s="202"/>
      <c r="RI3" s="196"/>
      <c r="RJ3" s="202"/>
      <c r="RK3" s="202"/>
      <c r="RL3" s="202"/>
      <c r="RM3" s="196"/>
      <c r="RN3" s="202"/>
      <c r="RO3" s="202"/>
      <c r="RP3" s="408"/>
      <c r="RQ3" s="389"/>
      <c r="RR3" s="389"/>
      <c r="RS3" s="389"/>
      <c r="RT3" s="389"/>
      <c r="RU3" s="408"/>
      <c r="RV3" s="389"/>
      <c r="RW3" s="389"/>
      <c r="RX3" s="389"/>
      <c r="RY3" s="389"/>
      <c r="RZ3" s="389"/>
      <c r="SA3" s="389"/>
      <c r="SB3" s="389"/>
      <c r="SC3" s="389"/>
      <c r="SD3" s="389"/>
      <c r="SE3" s="389"/>
      <c r="SF3" s="389"/>
      <c r="SG3" s="196"/>
      <c r="SH3" s="196"/>
      <c r="SI3" s="202"/>
      <c r="SJ3" s="202"/>
      <c r="SK3" s="453"/>
      <c r="SL3" s="202"/>
      <c r="SM3" s="196"/>
      <c r="SN3" s="202"/>
      <c r="SO3" s="202"/>
      <c r="SP3" s="196"/>
      <c r="SQ3" s="196"/>
      <c r="SR3" s="202"/>
      <c r="SS3" s="202"/>
      <c r="ST3" s="202"/>
      <c r="SU3" s="202"/>
      <c r="SV3" s="196"/>
      <c r="SW3" s="202"/>
      <c r="SX3" s="202"/>
      <c r="SY3" s="196"/>
      <c r="SZ3" s="202"/>
      <c r="TA3" s="202"/>
      <c r="TB3" s="202"/>
      <c r="TC3" s="202"/>
      <c r="TD3" s="362"/>
      <c r="TE3" s="362"/>
      <c r="TF3" s="362"/>
      <c r="TG3" s="202"/>
      <c r="TH3" s="196"/>
      <c r="TI3" s="202"/>
      <c r="TJ3" s="202"/>
      <c r="TK3" s="202"/>
      <c r="TL3" s="196"/>
      <c r="TM3" s="196"/>
      <c r="TN3" s="202"/>
      <c r="TO3" s="202"/>
      <c r="TP3" s="196"/>
      <c r="TQ3" s="202"/>
      <c r="TR3" s="202"/>
      <c r="TS3" s="202"/>
      <c r="TT3" s="196"/>
      <c r="TU3" s="202"/>
      <c r="TV3" s="202"/>
      <c r="TW3" s="196"/>
      <c r="TX3" s="202"/>
      <c r="TY3" s="202"/>
      <c r="TZ3" s="202"/>
      <c r="UA3" s="202"/>
      <c r="UB3" s="202"/>
      <c r="UC3" s="202"/>
      <c r="UD3" s="453"/>
      <c r="UE3" s="453"/>
      <c r="UF3" s="202"/>
      <c r="UG3" s="202"/>
      <c r="UH3" s="202"/>
      <c r="UI3" s="202"/>
      <c r="UJ3" s="202"/>
      <c r="UK3" s="202"/>
    </row>
    <row r="4" spans="1:557" s="200" customFormat="1" ht="18">
      <c r="A4" s="203" t="s">
        <v>49</v>
      </c>
      <c r="B4" s="204" t="s">
        <v>3</v>
      </c>
      <c r="C4" s="198"/>
      <c r="D4" s="199"/>
      <c r="E4" s="199"/>
      <c r="F4" s="199"/>
      <c r="G4" s="198"/>
      <c r="H4" s="205"/>
      <c r="I4" s="205"/>
      <c r="J4" s="388"/>
      <c r="K4" s="388"/>
      <c r="L4" s="198"/>
      <c r="M4" s="450"/>
      <c r="N4" s="450"/>
      <c r="O4" s="450"/>
      <c r="P4" s="198"/>
      <c r="Q4" s="198"/>
      <c r="R4" s="205"/>
      <c r="S4" s="205"/>
      <c r="T4" s="205"/>
      <c r="U4" s="205"/>
      <c r="V4" s="205"/>
      <c r="W4" s="205"/>
      <c r="X4" s="198"/>
      <c r="Y4" s="205"/>
      <c r="Z4" s="205"/>
      <c r="AA4" s="205"/>
      <c r="AB4" s="205"/>
      <c r="AC4" s="198"/>
      <c r="AD4" s="205"/>
      <c r="AE4" s="205"/>
      <c r="AF4" s="205"/>
      <c r="AG4" s="205"/>
      <c r="AH4" s="205"/>
      <c r="AI4" s="205"/>
      <c r="AJ4" s="205"/>
      <c r="AK4" s="205"/>
      <c r="AL4" s="205"/>
      <c r="AM4" s="205"/>
      <c r="AN4" s="198"/>
      <c r="AO4" s="205"/>
      <c r="AP4" s="205"/>
      <c r="AQ4" s="205"/>
      <c r="AR4" s="205"/>
      <c r="AS4" s="205"/>
      <c r="AT4" s="205"/>
      <c r="AU4" s="205"/>
      <c r="AV4" s="205"/>
      <c r="AW4" s="198"/>
      <c r="AX4" s="205"/>
      <c r="AY4" s="205"/>
      <c r="AZ4" s="205"/>
      <c r="BA4" s="205"/>
      <c r="BB4" s="205"/>
      <c r="BC4" s="198"/>
      <c r="BD4" s="205"/>
      <c r="BE4" s="205"/>
      <c r="BF4" s="205"/>
      <c r="BG4" s="205"/>
      <c r="BH4" s="205"/>
      <c r="BI4" s="205"/>
      <c r="BJ4" s="205"/>
      <c r="BK4" s="205"/>
      <c r="BL4" s="205"/>
      <c r="BM4" s="205"/>
      <c r="BN4" s="205"/>
      <c r="BO4" s="205"/>
      <c r="BP4" s="205"/>
      <c r="BQ4" s="205"/>
      <c r="BR4" s="205"/>
      <c r="BS4" s="198"/>
      <c r="BT4" s="205"/>
      <c r="BU4" s="205"/>
      <c r="BV4" s="205"/>
      <c r="BW4" s="205"/>
      <c r="BX4" s="205"/>
      <c r="BY4" s="205"/>
      <c r="BZ4" s="205"/>
      <c r="CA4" s="205"/>
      <c r="CB4" s="198"/>
      <c r="CC4" s="205"/>
      <c r="CD4" s="205"/>
      <c r="CE4" s="205"/>
      <c r="CF4" s="205"/>
      <c r="CG4" s="205"/>
      <c r="CH4" s="205"/>
      <c r="CI4" s="205"/>
      <c r="CJ4" s="205"/>
      <c r="CK4" s="205"/>
      <c r="CL4" s="205"/>
      <c r="CM4" s="205"/>
      <c r="CN4" s="198"/>
      <c r="CO4" s="205"/>
      <c r="CP4" s="205"/>
      <c r="CQ4" s="205"/>
      <c r="CR4" s="205"/>
      <c r="CS4" s="205"/>
      <c r="CT4" s="205"/>
      <c r="CU4" s="205"/>
      <c r="CV4" s="205"/>
      <c r="CW4" s="205"/>
      <c r="CX4" s="205"/>
      <c r="CY4" s="205"/>
      <c r="CZ4" s="205"/>
      <c r="DA4" s="205"/>
      <c r="DB4" s="205"/>
      <c r="DC4" s="205"/>
      <c r="DD4" s="205"/>
      <c r="DE4" s="205"/>
      <c r="DF4" s="205"/>
      <c r="DG4" s="205"/>
      <c r="DH4" s="205"/>
      <c r="DI4" s="198"/>
      <c r="DJ4" s="198"/>
      <c r="DK4" s="205"/>
      <c r="DL4" s="205"/>
      <c r="DM4" s="198"/>
      <c r="DN4" s="205"/>
      <c r="DO4" s="205"/>
      <c r="DP4" s="198"/>
      <c r="DQ4" s="205"/>
      <c r="DR4" s="205"/>
      <c r="DS4" s="205"/>
      <c r="DT4" s="205"/>
      <c r="DU4" s="408"/>
      <c r="DV4" s="388"/>
      <c r="DW4" s="388"/>
      <c r="DX4" s="388"/>
      <c r="DY4" s="388"/>
      <c r="DZ4" s="388"/>
      <c r="EA4" s="388"/>
      <c r="EB4" s="388"/>
      <c r="EC4" s="408"/>
      <c r="ED4" s="388"/>
      <c r="EE4" s="388"/>
      <c r="EF4" s="388"/>
      <c r="EG4" s="388"/>
      <c r="EH4" s="388"/>
      <c r="EI4" s="388"/>
      <c r="EJ4" s="388"/>
      <c r="EK4" s="408"/>
      <c r="EL4" s="388"/>
      <c r="EM4" s="388"/>
      <c r="EN4" s="388"/>
      <c r="EO4" s="388"/>
      <c r="EP4" s="388"/>
      <c r="EQ4" s="388"/>
      <c r="ER4" s="388"/>
      <c r="ES4" s="198"/>
      <c r="ET4" s="205"/>
      <c r="EU4" s="205"/>
      <c r="EV4" s="205"/>
      <c r="EW4" s="205"/>
      <c r="EX4" s="363"/>
      <c r="EY4" s="363"/>
      <c r="EZ4" s="363"/>
      <c r="FA4" s="205"/>
      <c r="FB4" s="363"/>
      <c r="FC4" s="205"/>
      <c r="FD4" s="363"/>
      <c r="FE4" s="363"/>
      <c r="FF4" s="363"/>
      <c r="FG4" s="363"/>
      <c r="FH4" s="205"/>
      <c r="FI4" s="205"/>
      <c r="FJ4" s="205"/>
      <c r="FK4" s="205"/>
      <c r="FL4" s="363"/>
      <c r="FM4" s="363"/>
      <c r="FN4" s="363"/>
      <c r="FO4" s="363"/>
      <c r="FP4" s="363"/>
      <c r="FQ4" s="363"/>
      <c r="FR4" s="363"/>
      <c r="FS4" s="363"/>
      <c r="FT4" s="363"/>
      <c r="FU4" s="363"/>
      <c r="FV4" s="363"/>
      <c r="FW4" s="363"/>
      <c r="FX4" s="363"/>
      <c r="FY4" s="363"/>
      <c r="FZ4" s="363"/>
      <c r="GA4" s="363"/>
      <c r="GB4" s="363"/>
      <c r="GC4" s="363"/>
      <c r="GD4" s="363"/>
      <c r="GE4" s="363"/>
      <c r="GF4" s="363"/>
      <c r="GG4" s="363"/>
      <c r="GH4" s="205"/>
      <c r="GI4" s="427"/>
      <c r="GJ4" s="363"/>
      <c r="GK4" s="363"/>
      <c r="GL4" s="363"/>
      <c r="GM4" s="363"/>
      <c r="GN4" s="363"/>
      <c r="GO4" s="363"/>
      <c r="GP4" s="363"/>
      <c r="GQ4" s="363"/>
      <c r="GR4" s="198"/>
      <c r="GS4" s="205"/>
      <c r="GT4" s="205"/>
      <c r="GU4" s="205"/>
      <c r="GV4" s="205"/>
      <c r="GW4" s="205"/>
      <c r="GX4" s="205"/>
      <c r="GY4" s="198"/>
      <c r="GZ4" s="205"/>
      <c r="HA4" s="205"/>
      <c r="HB4" s="205"/>
      <c r="HC4" s="205"/>
      <c r="HD4" s="205"/>
      <c r="HE4" s="205"/>
      <c r="HF4" s="198"/>
      <c r="HG4" s="198"/>
      <c r="HH4" s="205"/>
      <c r="HI4" s="205"/>
      <c r="HJ4" s="205"/>
      <c r="HK4" s="408"/>
      <c r="HL4" s="388"/>
      <c r="HM4" s="388"/>
      <c r="HN4" s="388"/>
      <c r="HO4" s="388"/>
      <c r="HP4" s="388"/>
      <c r="HQ4" s="388"/>
      <c r="HR4" s="388"/>
      <c r="HS4" s="198"/>
      <c r="HT4" s="205"/>
      <c r="HU4" s="205"/>
      <c r="HV4" s="205"/>
      <c r="HW4" s="363"/>
      <c r="HX4" s="450"/>
      <c r="HY4" s="450"/>
      <c r="HZ4" s="450"/>
      <c r="IA4" s="450"/>
      <c r="IB4" s="450"/>
      <c r="IC4" s="363"/>
      <c r="ID4" s="205"/>
      <c r="IE4" s="198"/>
      <c r="IF4" s="205"/>
      <c r="IG4" s="205"/>
      <c r="IH4" s="198"/>
      <c r="II4" s="450"/>
      <c r="IJ4" s="450"/>
      <c r="IK4" s="450"/>
      <c r="IL4" s="450"/>
      <c r="IM4" s="450"/>
      <c r="IN4" s="450"/>
      <c r="IO4" s="450"/>
      <c r="IP4" s="450"/>
      <c r="IQ4" s="450"/>
      <c r="IR4" s="450"/>
      <c r="IS4" s="198"/>
      <c r="IT4" s="450"/>
      <c r="IU4" s="450"/>
      <c r="IV4" s="198"/>
      <c r="IW4" s="205"/>
      <c r="IX4" s="205"/>
      <c r="IY4" s="198"/>
      <c r="IZ4" s="198"/>
      <c r="JA4" s="205"/>
      <c r="JB4" s="205"/>
      <c r="JC4" s="205"/>
      <c r="JD4" s="205"/>
      <c r="JE4" s="198"/>
      <c r="JF4" s="205"/>
      <c r="JG4" s="205"/>
      <c r="JH4" s="408"/>
      <c r="JI4" s="388"/>
      <c r="JJ4" s="388"/>
      <c r="JK4" s="198"/>
      <c r="JL4" s="198"/>
      <c r="JM4" s="205"/>
      <c r="JN4" s="205"/>
      <c r="JO4" s="205"/>
      <c r="JP4" s="205"/>
      <c r="JQ4" s="408"/>
      <c r="JR4" s="388"/>
      <c r="JS4" s="388"/>
      <c r="JT4" s="388"/>
      <c r="JU4" s="388"/>
      <c r="JV4" s="388"/>
      <c r="JW4" s="388"/>
      <c r="JX4" s="388"/>
      <c r="JY4" s="388"/>
      <c r="JZ4" s="198"/>
      <c r="KA4" s="205"/>
      <c r="KB4" s="205"/>
      <c r="KC4" s="205"/>
      <c r="KD4" s="205"/>
      <c r="KE4" s="214"/>
      <c r="KF4" s="205"/>
      <c r="KG4" s="205"/>
      <c r="KH4" s="198"/>
      <c r="KI4" s="198"/>
      <c r="KJ4" s="205"/>
      <c r="KK4" s="205"/>
      <c r="KL4" s="205"/>
      <c r="KM4" s="205"/>
      <c r="KN4" s="205"/>
      <c r="KO4" s="450"/>
      <c r="KP4" s="450"/>
      <c r="KQ4" s="205"/>
      <c r="KR4" s="205"/>
      <c r="KS4" s="234"/>
      <c r="KT4" s="363"/>
      <c r="KU4" s="205"/>
      <c r="KV4" s="205"/>
      <c r="KW4" s="205"/>
      <c r="KX4" s="388"/>
      <c r="KY4" s="388"/>
      <c r="KZ4" s="388"/>
      <c r="LA4" s="388"/>
      <c r="LB4" s="388"/>
      <c r="LC4" s="388"/>
      <c r="LD4" s="408"/>
      <c r="LE4" s="388"/>
      <c r="LF4" s="388"/>
      <c r="LG4" s="198"/>
      <c r="LH4" s="205"/>
      <c r="LI4" s="205"/>
      <c r="LJ4" s="388"/>
      <c r="LK4" s="198"/>
      <c r="LL4" s="205"/>
      <c r="LM4" s="205"/>
      <c r="LN4" s="205"/>
      <c r="LO4" s="205"/>
      <c r="LP4" s="205"/>
      <c r="LQ4" s="205"/>
      <c r="LR4" s="388"/>
      <c r="LS4" s="388"/>
      <c r="LT4" s="388"/>
      <c r="LU4" s="388"/>
      <c r="LV4" s="388"/>
      <c r="LW4" s="388"/>
      <c r="LX4" s="205"/>
      <c r="LY4" s="198"/>
      <c r="LZ4" s="205"/>
      <c r="MA4" s="205"/>
      <c r="MB4" s="205"/>
      <c r="MC4" s="198"/>
      <c r="MD4" s="198"/>
      <c r="ME4" s="205"/>
      <c r="MF4" s="205"/>
      <c r="MG4" s="205"/>
      <c r="MH4" s="205"/>
      <c r="MI4" s="205"/>
      <c r="MJ4" s="205"/>
      <c r="MK4" s="205"/>
      <c r="ML4" s="205"/>
      <c r="MM4" s="205"/>
      <c r="MN4" s="205"/>
      <c r="MO4" s="205"/>
      <c r="MP4" s="408"/>
      <c r="MQ4" s="388"/>
      <c r="MR4" s="388"/>
      <c r="MS4" s="388"/>
      <c r="MT4" s="388"/>
      <c r="MU4" s="388"/>
      <c r="MV4" s="388"/>
      <c r="MW4" s="388"/>
      <c r="MX4" s="408"/>
      <c r="MY4" s="388"/>
      <c r="MZ4" s="388"/>
      <c r="NA4" s="214"/>
      <c r="NB4" s="205"/>
      <c r="NC4" s="205"/>
      <c r="ND4" s="205"/>
      <c r="NE4" s="198"/>
      <c r="NF4" s="198"/>
      <c r="NG4" s="205"/>
      <c r="NH4" s="205"/>
      <c r="NI4" s="205"/>
      <c r="NJ4" s="198"/>
      <c r="NK4" s="205"/>
      <c r="NL4" s="205"/>
      <c r="NM4" s="205"/>
      <c r="NN4" s="198"/>
      <c r="NO4" s="205"/>
      <c r="NP4" s="205"/>
      <c r="NQ4" s="205"/>
      <c r="NR4" s="205"/>
      <c r="NS4" s="205"/>
      <c r="NT4" s="205"/>
      <c r="NU4" s="198"/>
      <c r="NV4" s="205"/>
      <c r="NW4" s="205"/>
      <c r="NX4" s="205"/>
      <c r="NY4" s="205"/>
      <c r="NZ4" s="198"/>
      <c r="OA4" s="205"/>
      <c r="OB4" s="205"/>
      <c r="OC4" s="205"/>
      <c r="OD4" s="198"/>
      <c r="OE4" s="205"/>
      <c r="OF4" s="205"/>
      <c r="OG4" s="205"/>
      <c r="OH4" s="205"/>
      <c r="OI4" s="198"/>
      <c r="OJ4" s="205"/>
      <c r="OK4" s="205"/>
      <c r="OL4" s="198"/>
      <c r="OM4" s="205"/>
      <c r="ON4" s="205"/>
      <c r="OO4" s="205"/>
      <c r="OP4" s="214"/>
      <c r="OQ4" s="205"/>
      <c r="OR4" s="205"/>
      <c r="OS4" s="205"/>
      <c r="OT4" s="205"/>
      <c r="OU4" s="205"/>
      <c r="OV4" s="205"/>
      <c r="OW4" s="205"/>
      <c r="OX4" s="205"/>
      <c r="OY4" s="214"/>
      <c r="OZ4" s="205"/>
      <c r="PA4" s="205"/>
      <c r="PB4" s="198"/>
      <c r="PC4" s="205"/>
      <c r="PD4" s="205"/>
      <c r="PE4" s="205"/>
      <c r="PF4" s="205"/>
      <c r="PG4" s="388"/>
      <c r="PH4" s="388"/>
      <c r="PI4" s="388"/>
      <c r="PJ4" s="388"/>
      <c r="PK4" s="408"/>
      <c r="PL4" s="388"/>
      <c r="PM4" s="388"/>
      <c r="PN4" s="388"/>
      <c r="PO4" s="388"/>
      <c r="PP4" s="388"/>
      <c r="PQ4" s="388"/>
      <c r="PR4" s="388"/>
      <c r="PS4" s="408"/>
      <c r="PT4" s="388"/>
      <c r="PU4" s="388"/>
      <c r="PV4" s="388"/>
      <c r="PW4" s="388"/>
      <c r="PX4" s="388"/>
      <c r="PY4" s="388"/>
      <c r="PZ4" s="388"/>
      <c r="QA4" s="388"/>
      <c r="QB4" s="408"/>
      <c r="QC4" s="388"/>
      <c r="QD4" s="388"/>
      <c r="QE4" s="388"/>
      <c r="QF4" s="388"/>
      <c r="QG4" s="388"/>
      <c r="QH4" s="388"/>
      <c r="QI4" s="388"/>
      <c r="QJ4" s="388"/>
      <c r="QK4" s="388"/>
      <c r="QL4" s="408"/>
      <c r="QM4" s="388"/>
      <c r="QN4" s="388"/>
      <c r="QO4" s="198"/>
      <c r="QP4" s="205"/>
      <c r="QQ4" s="450"/>
      <c r="QR4" s="205"/>
      <c r="QS4" s="205"/>
      <c r="QT4" s="205"/>
      <c r="QU4" s="198"/>
      <c r="QV4" s="450"/>
      <c r="QW4" s="450"/>
      <c r="QX4" s="198"/>
      <c r="QY4" s="205"/>
      <c r="QZ4" s="205"/>
      <c r="RA4" s="205"/>
      <c r="RB4" s="205"/>
      <c r="RC4" s="205"/>
      <c r="RD4" s="205"/>
      <c r="RE4" s="205"/>
      <c r="RF4" s="205"/>
      <c r="RG4" s="205"/>
      <c r="RH4" s="205"/>
      <c r="RI4" s="198"/>
      <c r="RJ4" s="205"/>
      <c r="RK4" s="205"/>
      <c r="RL4" s="205"/>
      <c r="RM4" s="198"/>
      <c r="RN4" s="205"/>
      <c r="RO4" s="205"/>
      <c r="RP4" s="408"/>
      <c r="RQ4" s="388"/>
      <c r="RR4" s="388"/>
      <c r="RS4" s="388"/>
      <c r="RT4" s="388"/>
      <c r="RU4" s="408"/>
      <c r="RV4" s="388"/>
      <c r="RW4" s="388"/>
      <c r="RX4" s="388"/>
      <c r="RY4" s="388"/>
      <c r="RZ4" s="388"/>
      <c r="SA4" s="388"/>
      <c r="SB4" s="388"/>
      <c r="SC4" s="388"/>
      <c r="SD4" s="388"/>
      <c r="SE4" s="388"/>
      <c r="SF4" s="388"/>
      <c r="SG4" s="198"/>
      <c r="SH4" s="198"/>
      <c r="SI4" s="205"/>
      <c r="SJ4" s="205"/>
      <c r="SK4" s="450"/>
      <c r="SL4" s="205"/>
      <c r="SM4" s="198"/>
      <c r="SN4" s="205"/>
      <c r="SO4" s="205"/>
      <c r="SP4" s="198"/>
      <c r="SQ4" s="198"/>
      <c r="SR4" s="205"/>
      <c r="SS4" s="205"/>
      <c r="ST4" s="205"/>
      <c r="SU4" s="205"/>
      <c r="SV4" s="198"/>
      <c r="SW4" s="205"/>
      <c r="SX4" s="205"/>
      <c r="SY4" s="198"/>
      <c r="SZ4" s="205"/>
      <c r="TA4" s="205"/>
      <c r="TB4" s="205"/>
      <c r="TC4" s="205"/>
      <c r="TD4" s="363"/>
      <c r="TE4" s="363"/>
      <c r="TF4" s="363"/>
      <c r="TG4" s="205"/>
      <c r="TH4" s="198"/>
      <c r="TI4" s="205"/>
      <c r="TJ4" s="205"/>
      <c r="TK4" s="205"/>
      <c r="TL4" s="198"/>
      <c r="TM4" s="198"/>
      <c r="TN4" s="205"/>
      <c r="TO4" s="205"/>
      <c r="TP4" s="198"/>
      <c r="TQ4" s="205"/>
      <c r="TR4" s="205"/>
      <c r="TS4" s="205"/>
      <c r="TT4" s="198"/>
      <c r="TU4" s="205"/>
      <c r="TV4" s="205"/>
      <c r="TW4" s="198"/>
      <c r="TX4" s="205"/>
      <c r="TY4" s="205"/>
      <c r="TZ4" s="205"/>
      <c r="UA4" s="205"/>
      <c r="UB4" s="205"/>
      <c r="UC4" s="205"/>
      <c r="UD4" s="450"/>
      <c r="UE4" s="450"/>
      <c r="UF4" s="205"/>
      <c r="UG4" s="205"/>
      <c r="UH4" s="205"/>
      <c r="UI4" s="205"/>
      <c r="UJ4" s="205"/>
      <c r="UK4" s="205"/>
    </row>
    <row r="5" spans="1:557" s="452" customFormat="1" ht="18">
      <c r="A5" s="203" t="s">
        <v>840</v>
      </c>
      <c r="B5" s="204" t="s">
        <v>843</v>
      </c>
      <c r="C5" s="198"/>
      <c r="D5" s="225" t="s">
        <v>658</v>
      </c>
      <c r="E5" s="199"/>
      <c r="F5" s="199"/>
      <c r="G5" s="198"/>
      <c r="H5" s="450"/>
      <c r="I5" s="450"/>
      <c r="J5" s="388"/>
      <c r="K5" s="388"/>
      <c r="L5" s="198"/>
      <c r="M5" s="450"/>
      <c r="N5" s="450"/>
      <c r="O5" s="450"/>
      <c r="P5" s="198"/>
      <c r="Q5" s="198"/>
      <c r="R5" s="450"/>
      <c r="S5" s="450"/>
      <c r="T5" s="450"/>
      <c r="U5" s="450"/>
      <c r="V5" s="450"/>
      <c r="W5" s="450"/>
      <c r="X5" s="198"/>
      <c r="Y5" s="450"/>
      <c r="Z5" s="450"/>
      <c r="AA5" s="450"/>
      <c r="AB5" s="450"/>
      <c r="AC5" s="198"/>
      <c r="AD5" s="450"/>
      <c r="AE5" s="450"/>
      <c r="AF5" s="450"/>
      <c r="AG5" s="450"/>
      <c r="AH5" s="450"/>
      <c r="AI5" s="450"/>
      <c r="AJ5" s="450"/>
      <c r="AK5" s="450"/>
      <c r="AL5" s="450"/>
      <c r="AM5" s="450"/>
      <c r="AN5" s="198"/>
      <c r="AO5" s="450"/>
      <c r="AP5" s="450"/>
      <c r="AQ5" s="450"/>
      <c r="AR5" s="450"/>
      <c r="AS5" s="450"/>
      <c r="AT5" s="450"/>
      <c r="AU5" s="450"/>
      <c r="AV5" s="450"/>
      <c r="AW5" s="198"/>
      <c r="AX5" s="450"/>
      <c r="AY5" s="450"/>
      <c r="AZ5" s="450"/>
      <c r="BA5" s="450"/>
      <c r="BB5" s="450"/>
      <c r="BC5" s="198"/>
      <c r="BD5" s="450"/>
      <c r="BE5" s="450"/>
      <c r="BF5" s="450"/>
      <c r="BG5" s="450"/>
      <c r="BH5" s="450"/>
      <c r="BI5" s="450"/>
      <c r="BJ5" s="450"/>
      <c r="BK5" s="450"/>
      <c r="BL5" s="450"/>
      <c r="BM5" s="450"/>
      <c r="BN5" s="450"/>
      <c r="BO5" s="450"/>
      <c r="BP5" s="450"/>
      <c r="BQ5" s="450"/>
      <c r="BR5" s="450"/>
      <c r="BS5" s="198"/>
      <c r="BT5" s="450"/>
      <c r="BU5" s="450"/>
      <c r="BV5" s="450"/>
      <c r="BW5" s="450"/>
      <c r="BX5" s="450"/>
      <c r="BY5" s="450"/>
      <c r="BZ5" s="450"/>
      <c r="CA5" s="450"/>
      <c r="CB5" s="198"/>
      <c r="CC5" s="450"/>
      <c r="CD5" s="450"/>
      <c r="CE5" s="450"/>
      <c r="CF5" s="450"/>
      <c r="CG5" s="450"/>
      <c r="CH5" s="450"/>
      <c r="CI5" s="450"/>
      <c r="CJ5" s="450"/>
      <c r="CK5" s="450"/>
      <c r="CL5" s="450"/>
      <c r="CM5" s="450"/>
      <c r="CN5" s="198"/>
      <c r="CO5" s="450"/>
      <c r="CP5" s="450"/>
      <c r="CQ5" s="450"/>
      <c r="CR5" s="450"/>
      <c r="CS5" s="450"/>
      <c r="CT5" s="450"/>
      <c r="CU5" s="450"/>
      <c r="CV5" s="450"/>
      <c r="CW5" s="450"/>
      <c r="CX5" s="450"/>
      <c r="CY5" s="450"/>
      <c r="CZ5" s="450"/>
      <c r="DA5" s="450"/>
      <c r="DB5" s="450"/>
      <c r="DC5" s="450"/>
      <c r="DD5" s="450"/>
      <c r="DE5" s="450"/>
      <c r="DF5" s="450"/>
      <c r="DG5" s="450"/>
      <c r="DH5" s="450"/>
      <c r="DI5" s="198"/>
      <c r="DJ5" s="198"/>
      <c r="DK5" s="450"/>
      <c r="DL5" s="450"/>
      <c r="DM5" s="198"/>
      <c r="DN5" s="450"/>
      <c r="DO5" s="450"/>
      <c r="DP5" s="198"/>
      <c r="DQ5" s="450"/>
      <c r="DR5" s="450"/>
      <c r="DS5" s="450"/>
      <c r="DT5" s="450"/>
      <c r="DU5" s="408"/>
      <c r="DV5" s="388"/>
      <c r="DW5" s="388"/>
      <c r="DX5" s="388"/>
      <c r="DY5" s="388"/>
      <c r="DZ5" s="388"/>
      <c r="EA5" s="388"/>
      <c r="EB5" s="388"/>
      <c r="EC5" s="408"/>
      <c r="ED5" s="388"/>
      <c r="EE5" s="388"/>
      <c r="EF5" s="388"/>
      <c r="EG5" s="388"/>
      <c r="EH5" s="388"/>
      <c r="EI5" s="388"/>
      <c r="EJ5" s="388"/>
      <c r="EK5" s="408"/>
      <c r="EL5" s="388"/>
      <c r="EM5" s="388"/>
      <c r="EN5" s="388"/>
      <c r="EO5" s="388"/>
      <c r="EP5" s="388"/>
      <c r="EQ5" s="388"/>
      <c r="ER5" s="388"/>
      <c r="ES5" s="198"/>
      <c r="ET5" s="450"/>
      <c r="EU5" s="450"/>
      <c r="EV5" s="450"/>
      <c r="EW5" s="450"/>
      <c r="EX5" s="450"/>
      <c r="EY5" s="450"/>
      <c r="EZ5" s="450"/>
      <c r="FA5" s="450"/>
      <c r="FB5" s="450"/>
      <c r="FC5" s="450"/>
      <c r="FD5" s="450"/>
      <c r="FE5" s="450"/>
      <c r="FF5" s="450"/>
      <c r="FG5" s="450"/>
      <c r="FH5" s="450"/>
      <c r="FI5" s="450"/>
      <c r="FJ5" s="450"/>
      <c r="FK5" s="450"/>
      <c r="FL5" s="450"/>
      <c r="FM5" s="450"/>
      <c r="FN5" s="450"/>
      <c r="FO5" s="450"/>
      <c r="FP5" s="450"/>
      <c r="FQ5" s="450"/>
      <c r="FR5" s="450"/>
      <c r="FS5" s="450"/>
      <c r="FT5" s="450"/>
      <c r="FU5" s="450"/>
      <c r="FV5" s="450"/>
      <c r="FW5" s="450"/>
      <c r="FX5" s="450"/>
      <c r="FY5" s="450"/>
      <c r="FZ5" s="450"/>
      <c r="GA5" s="450"/>
      <c r="GB5" s="450"/>
      <c r="GC5" s="450"/>
      <c r="GD5" s="450"/>
      <c r="GE5" s="450"/>
      <c r="GF5" s="450"/>
      <c r="GG5" s="450"/>
      <c r="GH5" s="450"/>
      <c r="GI5" s="198"/>
      <c r="GJ5" s="450"/>
      <c r="GK5" s="450"/>
      <c r="GL5" s="450"/>
      <c r="GM5" s="450"/>
      <c r="GN5" s="450"/>
      <c r="GO5" s="450"/>
      <c r="GP5" s="450"/>
      <c r="GQ5" s="450"/>
      <c r="GR5" s="198"/>
      <c r="GS5" s="450"/>
      <c r="GT5" s="450"/>
      <c r="GU5" s="450"/>
      <c r="GV5" s="450"/>
      <c r="GW5" s="450"/>
      <c r="GX5" s="450"/>
      <c r="GY5" s="198"/>
      <c r="GZ5" s="450"/>
      <c r="HA5" s="450"/>
      <c r="HB5" s="450"/>
      <c r="HC5" s="450"/>
      <c r="HD5" s="450"/>
      <c r="HE5" s="450"/>
      <c r="HF5" s="198"/>
      <c r="HG5" s="198"/>
      <c r="HH5" s="450"/>
      <c r="HI5" s="450"/>
      <c r="HJ5" s="450"/>
      <c r="HK5" s="408"/>
      <c r="HL5" s="388"/>
      <c r="HM5" s="388"/>
      <c r="HN5" s="388"/>
      <c r="HO5" s="388"/>
      <c r="HP5" s="388"/>
      <c r="HQ5" s="388"/>
      <c r="HR5" s="388"/>
      <c r="HS5" s="198"/>
      <c r="HT5" s="450"/>
      <c r="HU5" s="450"/>
      <c r="HV5" s="450"/>
      <c r="HW5" s="450"/>
      <c r="HX5" s="450"/>
      <c r="HY5" s="450"/>
      <c r="HZ5" s="450"/>
      <c r="IA5" s="450"/>
      <c r="IB5" s="450"/>
      <c r="IC5" s="450"/>
      <c r="ID5" s="450"/>
      <c r="IE5" s="198"/>
      <c r="IF5" s="450"/>
      <c r="IG5" s="450"/>
      <c r="IH5" s="198"/>
      <c r="II5" s="450"/>
      <c r="IJ5" s="450"/>
      <c r="IK5" s="450"/>
      <c r="IL5" s="450"/>
      <c r="IM5" s="450"/>
      <c r="IN5" s="450"/>
      <c r="IO5" s="450"/>
      <c r="IP5" s="450"/>
      <c r="IQ5" s="450"/>
      <c r="IR5" s="450"/>
      <c r="IS5" s="198"/>
      <c r="IT5" s="450"/>
      <c r="IU5" s="450"/>
      <c r="IV5" s="198"/>
      <c r="IW5" s="450"/>
      <c r="IX5" s="450"/>
      <c r="IY5" s="198"/>
      <c r="IZ5" s="198"/>
      <c r="JA5" s="450"/>
      <c r="JB5" s="450"/>
      <c r="JC5" s="450"/>
      <c r="JD5" s="450"/>
      <c r="JE5" s="198"/>
      <c r="JF5" s="450"/>
      <c r="JG5" s="450"/>
      <c r="JH5" s="198"/>
      <c r="JI5" s="450"/>
      <c r="JJ5" s="450"/>
      <c r="JK5" s="198"/>
      <c r="JL5" s="198"/>
      <c r="JM5" s="450"/>
      <c r="JN5" s="450"/>
      <c r="JO5" s="450"/>
      <c r="JP5" s="450"/>
      <c r="JQ5" s="408"/>
      <c r="JR5" s="388"/>
      <c r="JS5" s="388"/>
      <c r="JT5" s="388"/>
      <c r="JU5" s="388"/>
      <c r="JV5" s="388"/>
      <c r="JW5" s="388"/>
      <c r="JX5" s="388"/>
      <c r="JY5" s="388"/>
      <c r="JZ5" s="198"/>
      <c r="KA5" s="450"/>
      <c r="KB5" s="450"/>
      <c r="KC5" s="450"/>
      <c r="KD5" s="450"/>
      <c r="KE5" s="216"/>
      <c r="KF5" s="450"/>
      <c r="KG5" s="450"/>
      <c r="KH5" s="198"/>
      <c r="KI5" s="198"/>
      <c r="KJ5" s="450"/>
      <c r="KK5" s="450"/>
      <c r="KL5" s="450"/>
      <c r="KM5" s="450"/>
      <c r="KN5" s="450"/>
      <c r="KO5" s="450"/>
      <c r="KP5" s="450"/>
      <c r="KQ5" s="450"/>
      <c r="KR5" s="450"/>
      <c r="KS5" s="234"/>
      <c r="KT5" s="363"/>
      <c r="KU5" s="450"/>
      <c r="KV5" s="450"/>
      <c r="KW5" s="450"/>
      <c r="KX5" s="388"/>
      <c r="KY5" s="388"/>
      <c r="KZ5" s="388"/>
      <c r="LA5" s="388"/>
      <c r="LB5" s="388"/>
      <c r="LC5" s="388"/>
      <c r="LD5" s="408"/>
      <c r="LE5" s="388"/>
      <c r="LF5" s="388"/>
      <c r="LG5" s="198"/>
      <c r="LH5" s="450"/>
      <c r="LI5" s="450"/>
      <c r="LJ5" s="388"/>
      <c r="LK5" s="198"/>
      <c r="LL5" s="450"/>
      <c r="LM5" s="450"/>
      <c r="LN5" s="450"/>
      <c r="LO5" s="450"/>
      <c r="LP5" s="450"/>
      <c r="LQ5" s="450"/>
      <c r="LR5" s="388"/>
      <c r="LS5" s="388"/>
      <c r="LT5" s="388"/>
      <c r="LU5" s="388"/>
      <c r="LV5" s="388"/>
      <c r="LW5" s="388"/>
      <c r="LX5" s="450"/>
      <c r="LY5" s="198"/>
      <c r="LZ5" s="450"/>
      <c r="MA5" s="450"/>
      <c r="MB5" s="450"/>
      <c r="MC5" s="198"/>
      <c r="MD5" s="198"/>
      <c r="ME5" s="450"/>
      <c r="MF5" s="450"/>
      <c r="MG5" s="450"/>
      <c r="MH5" s="450"/>
      <c r="MI5" s="450"/>
      <c r="MJ5" s="450"/>
      <c r="MK5" s="450"/>
      <c r="ML5" s="450"/>
      <c r="MM5" s="450"/>
      <c r="MN5" s="450"/>
      <c r="MO5" s="450"/>
      <c r="MP5" s="408"/>
      <c r="MQ5" s="388"/>
      <c r="MR5" s="388"/>
      <c r="MS5" s="388"/>
      <c r="MT5" s="388"/>
      <c r="MU5" s="388"/>
      <c r="MV5" s="388"/>
      <c r="MW5" s="388"/>
      <c r="MX5" s="408"/>
      <c r="MY5" s="388"/>
      <c r="MZ5" s="388"/>
      <c r="NA5" s="216"/>
      <c r="NB5" s="450"/>
      <c r="NC5" s="450"/>
      <c r="ND5" s="450"/>
      <c r="NE5" s="198"/>
      <c r="NF5" s="198"/>
      <c r="NG5" s="450"/>
      <c r="NH5" s="450"/>
      <c r="NI5" s="450"/>
      <c r="NJ5" s="198"/>
      <c r="NK5" s="450"/>
      <c r="NL5" s="450"/>
      <c r="NM5" s="450"/>
      <c r="NN5" s="198"/>
      <c r="NO5" s="450"/>
      <c r="NP5" s="450"/>
      <c r="NQ5" s="450"/>
      <c r="NR5" s="450"/>
      <c r="NS5" s="450"/>
      <c r="NT5" s="450"/>
      <c r="NU5" s="198"/>
      <c r="NV5" s="450"/>
      <c r="NW5" s="450"/>
      <c r="NX5" s="450"/>
      <c r="NY5" s="450"/>
      <c r="NZ5" s="198"/>
      <c r="OA5" s="450"/>
      <c r="OB5" s="450"/>
      <c r="OC5" s="450"/>
      <c r="OD5" s="198"/>
      <c r="OE5" s="450"/>
      <c r="OF5" s="450"/>
      <c r="OG5" s="450"/>
      <c r="OH5" s="450"/>
      <c r="OI5" s="198"/>
      <c r="OJ5" s="450"/>
      <c r="OK5" s="450"/>
      <c r="OL5" s="198"/>
      <c r="OM5" s="450"/>
      <c r="ON5" s="450"/>
      <c r="OO5" s="450"/>
      <c r="OP5" s="216"/>
      <c r="OQ5" s="450"/>
      <c r="OR5" s="450"/>
      <c r="OS5" s="450"/>
      <c r="OT5" s="450"/>
      <c r="OU5" s="450"/>
      <c r="OV5" s="450"/>
      <c r="OW5" s="450"/>
      <c r="OX5" s="450"/>
      <c r="OY5" s="216"/>
      <c r="OZ5" s="450"/>
      <c r="PA5" s="450"/>
      <c r="PB5" s="198"/>
      <c r="PC5" s="450"/>
      <c r="PD5" s="450"/>
      <c r="PE5" s="450"/>
      <c r="PF5" s="450"/>
      <c r="PG5" s="388"/>
      <c r="PH5" s="388"/>
      <c r="PI5" s="388"/>
      <c r="PJ5" s="388"/>
      <c r="PK5" s="408"/>
      <c r="PL5" s="388"/>
      <c r="PM5" s="388"/>
      <c r="PN5" s="388"/>
      <c r="PO5" s="388"/>
      <c r="PP5" s="388"/>
      <c r="PQ5" s="388"/>
      <c r="PR5" s="388"/>
      <c r="PS5" s="408"/>
      <c r="PT5" s="388"/>
      <c r="PU5" s="388"/>
      <c r="PV5" s="388"/>
      <c r="PW5" s="388"/>
      <c r="PX5" s="388"/>
      <c r="PY5" s="388"/>
      <c r="PZ5" s="388"/>
      <c r="QA5" s="388"/>
      <c r="QB5" s="408"/>
      <c r="QC5" s="388"/>
      <c r="QD5" s="388"/>
      <c r="QE5" s="388"/>
      <c r="QF5" s="388"/>
      <c r="QG5" s="388"/>
      <c r="QH5" s="388"/>
      <c r="QI5" s="388"/>
      <c r="QJ5" s="388"/>
      <c r="QK5" s="388"/>
      <c r="QL5" s="408"/>
      <c r="QM5" s="388"/>
      <c r="QN5" s="388"/>
      <c r="QO5" s="198"/>
      <c r="QP5" s="450"/>
      <c r="QQ5" s="450"/>
      <c r="QR5" s="450"/>
      <c r="QS5" s="450"/>
      <c r="QT5" s="450"/>
      <c r="QU5" s="198"/>
      <c r="QV5" s="450"/>
      <c r="QW5" s="450"/>
      <c r="QX5" s="198"/>
      <c r="QY5" s="450"/>
      <c r="QZ5" s="450"/>
      <c r="RA5" s="450"/>
      <c r="RB5" s="450"/>
      <c r="RC5" s="450"/>
      <c r="RD5" s="450"/>
      <c r="RE5" s="450"/>
      <c r="RF5" s="450"/>
      <c r="RG5" s="450"/>
      <c r="RH5" s="450"/>
      <c r="RI5" s="198"/>
      <c r="RJ5" s="450"/>
      <c r="RK5" s="450"/>
      <c r="RL5" s="450"/>
      <c r="RM5" s="198"/>
      <c r="RN5" s="450"/>
      <c r="RO5" s="450"/>
      <c r="RP5" s="408"/>
      <c r="RQ5" s="388"/>
      <c r="RR5" s="388"/>
      <c r="RS5" s="388"/>
      <c r="RT5" s="388"/>
      <c r="RU5" s="408"/>
      <c r="RV5" s="388"/>
      <c r="RW5" s="388"/>
      <c r="RX5" s="388"/>
      <c r="RY5" s="388"/>
      <c r="RZ5" s="388"/>
      <c r="SA5" s="388"/>
      <c r="SB5" s="388"/>
      <c r="SC5" s="388"/>
      <c r="SD5" s="388"/>
      <c r="SE5" s="388"/>
      <c r="SF5" s="388"/>
      <c r="SG5" s="198"/>
      <c r="SH5" s="198"/>
      <c r="SI5" s="450"/>
      <c r="SJ5" s="450"/>
      <c r="SK5" s="450"/>
      <c r="SL5" s="450"/>
      <c r="SM5" s="198"/>
      <c r="SN5" s="450"/>
      <c r="SO5" s="450"/>
      <c r="SP5" s="198"/>
      <c r="SQ5" s="198"/>
      <c r="SR5" s="450"/>
      <c r="SS5" s="450"/>
      <c r="ST5" s="450"/>
      <c r="SU5" s="450"/>
      <c r="SV5" s="198"/>
      <c r="SW5" s="450"/>
      <c r="SX5" s="450"/>
      <c r="SY5" s="198"/>
      <c r="SZ5" s="450"/>
      <c r="TA5" s="450"/>
      <c r="TB5" s="450"/>
      <c r="TC5" s="450"/>
      <c r="TD5" s="450"/>
      <c r="TE5" s="450"/>
      <c r="TF5" s="450"/>
      <c r="TG5" s="450"/>
      <c r="TH5" s="198"/>
      <c r="TI5" s="450"/>
      <c r="TJ5" s="450"/>
      <c r="TK5" s="450"/>
      <c r="TL5" s="198"/>
      <c r="TM5" s="198"/>
      <c r="TN5" s="450"/>
      <c r="TO5" s="450"/>
      <c r="TP5" s="198"/>
      <c r="TQ5" s="450"/>
      <c r="TR5" s="450"/>
      <c r="TS5" s="450"/>
      <c r="TT5" s="198"/>
      <c r="TU5" s="450"/>
      <c r="TV5" s="450"/>
      <c r="TW5" s="198"/>
      <c r="TX5" s="450"/>
      <c r="TY5" s="450"/>
      <c r="TZ5" s="450"/>
      <c r="UA5" s="450"/>
      <c r="UB5" s="450"/>
      <c r="UC5" s="450"/>
      <c r="UD5" s="450"/>
      <c r="UE5" s="450"/>
      <c r="UF5" s="450"/>
      <c r="UG5" s="450"/>
      <c r="UH5" s="450"/>
      <c r="UI5" s="450"/>
      <c r="UJ5" s="450"/>
      <c r="UK5" s="450"/>
    </row>
    <row r="6" spans="1:557" s="452" customFormat="1" ht="18">
      <c r="A6" s="203" t="s">
        <v>1169</v>
      </c>
      <c r="B6" s="204" t="s">
        <v>1167</v>
      </c>
      <c r="C6" s="198"/>
      <c r="D6" s="225" t="s">
        <v>658</v>
      </c>
      <c r="E6" s="225" t="s">
        <v>658</v>
      </c>
      <c r="F6" s="199"/>
      <c r="G6" s="198"/>
      <c r="H6" s="450"/>
      <c r="I6" s="450"/>
      <c r="J6" s="388"/>
      <c r="K6" s="388"/>
      <c r="L6" s="198"/>
      <c r="M6" s="450"/>
      <c r="N6" s="450"/>
      <c r="O6" s="450"/>
      <c r="P6" s="198"/>
      <c r="Q6" s="198"/>
      <c r="R6" s="450"/>
      <c r="S6" s="450"/>
      <c r="T6" s="450"/>
      <c r="U6" s="450"/>
      <c r="V6" s="450"/>
      <c r="W6" s="450"/>
      <c r="X6" s="198"/>
      <c r="Y6" s="450"/>
      <c r="Z6" s="450"/>
      <c r="AA6" s="450"/>
      <c r="AB6" s="450"/>
      <c r="AC6" s="198"/>
      <c r="AD6" s="450"/>
      <c r="AE6" s="450"/>
      <c r="AF6" s="450"/>
      <c r="AG6" s="450"/>
      <c r="AH6" s="450"/>
      <c r="AI6" s="450"/>
      <c r="AJ6" s="450"/>
      <c r="AK6" s="450"/>
      <c r="AL6" s="450"/>
      <c r="AM6" s="450"/>
      <c r="AN6" s="198"/>
      <c r="AO6" s="450"/>
      <c r="AP6" s="450"/>
      <c r="AQ6" s="450"/>
      <c r="AR6" s="450"/>
      <c r="AS6" s="450"/>
      <c r="AT6" s="450"/>
      <c r="AU6" s="450"/>
      <c r="AV6" s="450"/>
      <c r="AW6" s="198"/>
      <c r="AX6" s="450"/>
      <c r="AY6" s="450"/>
      <c r="AZ6" s="450"/>
      <c r="BA6" s="450"/>
      <c r="BB6" s="450"/>
      <c r="BC6" s="198"/>
      <c r="BD6" s="450"/>
      <c r="BE6" s="450"/>
      <c r="BF6" s="450"/>
      <c r="BG6" s="450"/>
      <c r="BH6" s="450"/>
      <c r="BI6" s="450"/>
      <c r="BJ6" s="450"/>
      <c r="BK6" s="450"/>
      <c r="BL6" s="450"/>
      <c r="BM6" s="450"/>
      <c r="BN6" s="450"/>
      <c r="BO6" s="450"/>
      <c r="BP6" s="450"/>
      <c r="BQ6" s="450"/>
      <c r="BR6" s="450"/>
      <c r="BS6" s="198"/>
      <c r="BT6" s="450"/>
      <c r="BU6" s="450"/>
      <c r="BV6" s="450"/>
      <c r="BW6" s="450"/>
      <c r="BX6" s="450"/>
      <c r="BY6" s="450"/>
      <c r="BZ6" s="450"/>
      <c r="CA6" s="450"/>
      <c r="CB6" s="198"/>
      <c r="CC6" s="450"/>
      <c r="CD6" s="450"/>
      <c r="CE6" s="450"/>
      <c r="CF6" s="450"/>
      <c r="CG6" s="450"/>
      <c r="CH6" s="450"/>
      <c r="CI6" s="450"/>
      <c r="CJ6" s="450"/>
      <c r="CK6" s="450"/>
      <c r="CL6" s="450"/>
      <c r="CM6" s="450"/>
      <c r="CN6" s="198"/>
      <c r="CO6" s="450"/>
      <c r="CP6" s="450"/>
      <c r="CQ6" s="450"/>
      <c r="CR6" s="450"/>
      <c r="CS6" s="450"/>
      <c r="CT6" s="450"/>
      <c r="CU6" s="450"/>
      <c r="CV6" s="450"/>
      <c r="CW6" s="450"/>
      <c r="CX6" s="450"/>
      <c r="CY6" s="450"/>
      <c r="CZ6" s="450"/>
      <c r="DA6" s="450"/>
      <c r="DB6" s="450"/>
      <c r="DC6" s="450"/>
      <c r="DD6" s="450"/>
      <c r="DE6" s="450"/>
      <c r="DF6" s="450"/>
      <c r="DG6" s="450"/>
      <c r="DH6" s="450"/>
      <c r="DI6" s="198"/>
      <c r="DJ6" s="198"/>
      <c r="DK6" s="450"/>
      <c r="DL6" s="450"/>
      <c r="DM6" s="198"/>
      <c r="DN6" s="450"/>
      <c r="DO6" s="450"/>
      <c r="DP6" s="198"/>
      <c r="DQ6" s="450"/>
      <c r="DR6" s="450"/>
      <c r="DS6" s="450"/>
      <c r="DT6" s="450"/>
      <c r="DU6" s="408"/>
      <c r="DV6" s="388"/>
      <c r="DW6" s="388"/>
      <c r="DX6" s="388"/>
      <c r="DY6" s="388"/>
      <c r="DZ6" s="388"/>
      <c r="EA6" s="388"/>
      <c r="EB6" s="388"/>
      <c r="EC6" s="408"/>
      <c r="ED6" s="388"/>
      <c r="EE6" s="388"/>
      <c r="EF6" s="388"/>
      <c r="EG6" s="388"/>
      <c r="EH6" s="388"/>
      <c r="EI6" s="388"/>
      <c r="EJ6" s="388"/>
      <c r="EK6" s="408"/>
      <c r="EL6" s="388"/>
      <c r="EM6" s="388"/>
      <c r="EN6" s="388"/>
      <c r="EO6" s="388"/>
      <c r="EP6" s="388"/>
      <c r="EQ6" s="388"/>
      <c r="ER6" s="388"/>
      <c r="ES6" s="198"/>
      <c r="ET6" s="450"/>
      <c r="EU6" s="450"/>
      <c r="EV6" s="450"/>
      <c r="EW6" s="450"/>
      <c r="EX6" s="450"/>
      <c r="EY6" s="450"/>
      <c r="EZ6" s="450"/>
      <c r="FA6" s="450"/>
      <c r="FB6" s="450"/>
      <c r="FC6" s="450"/>
      <c r="FD6" s="450"/>
      <c r="FE6" s="450"/>
      <c r="FF6" s="450"/>
      <c r="FG6" s="450"/>
      <c r="FH6" s="450"/>
      <c r="FI6" s="450"/>
      <c r="FJ6" s="450"/>
      <c r="FK6" s="450"/>
      <c r="FL6" s="450"/>
      <c r="FM6" s="450"/>
      <c r="FN6" s="450"/>
      <c r="FO6" s="450"/>
      <c r="FP6" s="450"/>
      <c r="FQ6" s="450"/>
      <c r="FR6" s="450"/>
      <c r="FS6" s="450"/>
      <c r="FT6" s="450"/>
      <c r="FU6" s="450"/>
      <c r="FV6" s="450"/>
      <c r="FW6" s="450"/>
      <c r="FX6" s="450"/>
      <c r="FY6" s="450"/>
      <c r="FZ6" s="450"/>
      <c r="GA6" s="450"/>
      <c r="GB6" s="450"/>
      <c r="GC6" s="450"/>
      <c r="GD6" s="450"/>
      <c r="GE6" s="450"/>
      <c r="GF6" s="450"/>
      <c r="GG6" s="450"/>
      <c r="GH6" s="450"/>
      <c r="GI6" s="198"/>
      <c r="GJ6" s="450"/>
      <c r="GK6" s="450"/>
      <c r="GL6" s="450"/>
      <c r="GM6" s="450"/>
      <c r="GN6" s="450"/>
      <c r="GO6" s="450"/>
      <c r="GP6" s="450"/>
      <c r="GQ6" s="450"/>
      <c r="GR6" s="198"/>
      <c r="GS6" s="450"/>
      <c r="GT6" s="450"/>
      <c r="GU6" s="450"/>
      <c r="GV6" s="450"/>
      <c r="GW6" s="450"/>
      <c r="GX6" s="450"/>
      <c r="GY6" s="198"/>
      <c r="GZ6" s="450"/>
      <c r="HA6" s="450"/>
      <c r="HB6" s="450"/>
      <c r="HC6" s="450"/>
      <c r="HD6" s="450"/>
      <c r="HE6" s="450"/>
      <c r="HF6" s="198"/>
      <c r="HG6" s="198"/>
      <c r="HH6" s="450"/>
      <c r="HI6" s="450"/>
      <c r="HJ6" s="450"/>
      <c r="HK6" s="408"/>
      <c r="HL6" s="388"/>
      <c r="HM6" s="388"/>
      <c r="HN6" s="388"/>
      <c r="HO6" s="388"/>
      <c r="HP6" s="388"/>
      <c r="HQ6" s="388"/>
      <c r="HR6" s="388"/>
      <c r="HS6" s="198"/>
      <c r="HT6" s="450"/>
      <c r="HU6" s="450"/>
      <c r="HV6" s="450"/>
      <c r="HW6" s="450"/>
      <c r="HX6" s="450"/>
      <c r="HY6" s="450"/>
      <c r="HZ6" s="450"/>
      <c r="IA6" s="450"/>
      <c r="IB6" s="450"/>
      <c r="IC6" s="450"/>
      <c r="ID6" s="450"/>
      <c r="IE6" s="198"/>
      <c r="IF6" s="450"/>
      <c r="IG6" s="450"/>
      <c r="IH6" s="198"/>
      <c r="II6" s="450"/>
      <c r="IJ6" s="450"/>
      <c r="IK6" s="450"/>
      <c r="IL6" s="450"/>
      <c r="IM6" s="450"/>
      <c r="IN6" s="450"/>
      <c r="IO6" s="450"/>
      <c r="IP6" s="450"/>
      <c r="IQ6" s="450"/>
      <c r="IR6" s="450"/>
      <c r="IS6" s="198"/>
      <c r="IT6" s="450"/>
      <c r="IU6" s="450"/>
      <c r="IV6" s="198"/>
      <c r="IW6" s="450"/>
      <c r="IX6" s="450"/>
      <c r="IY6" s="198"/>
      <c r="IZ6" s="198"/>
      <c r="JA6" s="450"/>
      <c r="JB6" s="450"/>
      <c r="JC6" s="450"/>
      <c r="JD6" s="450"/>
      <c r="JE6" s="198"/>
      <c r="JF6" s="450"/>
      <c r="JG6" s="450"/>
      <c r="JH6" s="198"/>
      <c r="JI6" s="450"/>
      <c r="JJ6" s="450"/>
      <c r="JK6" s="198"/>
      <c r="JL6" s="198"/>
      <c r="JM6" s="450"/>
      <c r="JN6" s="450"/>
      <c r="JO6" s="450"/>
      <c r="JP6" s="450"/>
      <c r="JQ6" s="408"/>
      <c r="JR6" s="388"/>
      <c r="JS6" s="388"/>
      <c r="JT6" s="388"/>
      <c r="JU6" s="388"/>
      <c r="JV6" s="388"/>
      <c r="JW6" s="388"/>
      <c r="JX6" s="388"/>
      <c r="JY6" s="388"/>
      <c r="JZ6" s="198"/>
      <c r="KA6" s="450"/>
      <c r="KB6" s="450"/>
      <c r="KC6" s="450"/>
      <c r="KD6" s="450"/>
      <c r="KE6" s="216"/>
      <c r="KF6" s="450"/>
      <c r="KG6" s="450"/>
      <c r="KH6" s="198"/>
      <c r="KI6" s="198"/>
      <c r="KJ6" s="450"/>
      <c r="KK6" s="450"/>
      <c r="KL6" s="450"/>
      <c r="KM6" s="450"/>
      <c r="KN6" s="450"/>
      <c r="KO6" s="450"/>
      <c r="KP6" s="450"/>
      <c r="KQ6" s="450"/>
      <c r="KR6" s="450"/>
      <c r="KS6" s="234"/>
      <c r="KT6" s="363"/>
      <c r="KU6" s="450"/>
      <c r="KV6" s="450"/>
      <c r="KW6" s="450"/>
      <c r="KX6" s="388"/>
      <c r="KY6" s="388"/>
      <c r="KZ6" s="388"/>
      <c r="LA6" s="388"/>
      <c r="LB6" s="388"/>
      <c r="LC6" s="388"/>
      <c r="LD6" s="408"/>
      <c r="LE6" s="388"/>
      <c r="LF6" s="388"/>
      <c r="LG6" s="198"/>
      <c r="LH6" s="450"/>
      <c r="LI6" s="450"/>
      <c r="LJ6" s="450"/>
      <c r="LK6" s="198"/>
      <c r="LL6" s="450"/>
      <c r="LM6" s="450"/>
      <c r="LN6" s="450"/>
      <c r="LO6" s="450"/>
      <c r="LP6" s="450"/>
      <c r="LQ6" s="450"/>
      <c r="LR6" s="388"/>
      <c r="LS6" s="388"/>
      <c r="LT6" s="388"/>
      <c r="LU6" s="388"/>
      <c r="LV6" s="388"/>
      <c r="LW6" s="388"/>
      <c r="LX6" s="450"/>
      <c r="LY6" s="198"/>
      <c r="LZ6" s="450"/>
      <c r="MA6" s="450"/>
      <c r="MB6" s="450"/>
      <c r="MC6" s="198"/>
      <c r="MD6" s="198"/>
      <c r="ME6" s="450"/>
      <c r="MF6" s="450"/>
      <c r="MG6" s="450"/>
      <c r="MH6" s="450"/>
      <c r="MI6" s="450"/>
      <c r="MJ6" s="450"/>
      <c r="MK6" s="450"/>
      <c r="ML6" s="450"/>
      <c r="MM6" s="450"/>
      <c r="MN6" s="450"/>
      <c r="MO6" s="450"/>
      <c r="MP6" s="408"/>
      <c r="MQ6" s="388"/>
      <c r="MR6" s="388"/>
      <c r="MS6" s="388"/>
      <c r="MT6" s="388"/>
      <c r="MU6" s="388"/>
      <c r="MV6" s="388"/>
      <c r="MW6" s="388"/>
      <c r="MX6" s="408"/>
      <c r="MY6" s="388"/>
      <c r="MZ6" s="388"/>
      <c r="NA6" s="216"/>
      <c r="NB6" s="450"/>
      <c r="NC6" s="450"/>
      <c r="ND6" s="450"/>
      <c r="NE6" s="198"/>
      <c r="NF6" s="198"/>
      <c r="NG6" s="450"/>
      <c r="NH6" s="450"/>
      <c r="NI6" s="450"/>
      <c r="NJ6" s="198"/>
      <c r="NK6" s="450"/>
      <c r="NL6" s="450"/>
      <c r="NM6" s="450"/>
      <c r="NN6" s="198"/>
      <c r="NO6" s="450"/>
      <c r="NP6" s="450"/>
      <c r="NQ6" s="450"/>
      <c r="NR6" s="450"/>
      <c r="NS6" s="450"/>
      <c r="NT6" s="450"/>
      <c r="NU6" s="198"/>
      <c r="NV6" s="450"/>
      <c r="NW6" s="450"/>
      <c r="NX6" s="450"/>
      <c r="NY6" s="450"/>
      <c r="NZ6" s="198"/>
      <c r="OA6" s="450"/>
      <c r="OB6" s="450"/>
      <c r="OC6" s="450"/>
      <c r="OD6" s="198"/>
      <c r="OE6" s="450"/>
      <c r="OF6" s="450"/>
      <c r="OG6" s="450"/>
      <c r="OH6" s="450"/>
      <c r="OI6" s="198"/>
      <c r="OJ6" s="450"/>
      <c r="OK6" s="450"/>
      <c r="OL6" s="198"/>
      <c r="OM6" s="450"/>
      <c r="ON6" s="450"/>
      <c r="OO6" s="450"/>
      <c r="OP6" s="216"/>
      <c r="OQ6" s="450"/>
      <c r="OR6" s="450"/>
      <c r="OS6" s="450"/>
      <c r="OT6" s="450"/>
      <c r="OU6" s="450"/>
      <c r="OV6" s="450"/>
      <c r="OW6" s="450"/>
      <c r="OX6" s="450"/>
      <c r="OY6" s="216"/>
      <c r="OZ6" s="450"/>
      <c r="PA6" s="450"/>
      <c r="PB6" s="198"/>
      <c r="PC6" s="450"/>
      <c r="PD6" s="450"/>
      <c r="PE6" s="450"/>
      <c r="PF6" s="450"/>
      <c r="PG6" s="388"/>
      <c r="PH6" s="388"/>
      <c r="PI6" s="388"/>
      <c r="PJ6" s="388"/>
      <c r="PK6" s="408"/>
      <c r="PL6" s="388"/>
      <c r="PM6" s="388"/>
      <c r="PN6" s="388"/>
      <c r="PO6" s="388"/>
      <c r="PP6" s="388"/>
      <c r="PQ6" s="388"/>
      <c r="PR6" s="388"/>
      <c r="PS6" s="408"/>
      <c r="PT6" s="388"/>
      <c r="PU6" s="388"/>
      <c r="PV6" s="388"/>
      <c r="PW6" s="388"/>
      <c r="PX6" s="388"/>
      <c r="PY6" s="388"/>
      <c r="PZ6" s="388"/>
      <c r="QA6" s="388"/>
      <c r="QB6" s="408"/>
      <c r="QC6" s="388"/>
      <c r="QD6" s="388"/>
      <c r="QE6" s="388"/>
      <c r="QF6" s="388"/>
      <c r="QG6" s="388"/>
      <c r="QH6" s="388"/>
      <c r="QI6" s="388"/>
      <c r="QJ6" s="388"/>
      <c r="QK6" s="388"/>
      <c r="QL6" s="408"/>
      <c r="QM6" s="388"/>
      <c r="QN6" s="388"/>
      <c r="QO6" s="198"/>
      <c r="QP6" s="450"/>
      <c r="QQ6" s="450"/>
      <c r="QR6" s="450"/>
      <c r="QS6" s="450"/>
      <c r="QT6" s="450"/>
      <c r="QU6" s="198"/>
      <c r="QV6" s="450"/>
      <c r="QW6" s="450"/>
      <c r="QX6" s="198"/>
      <c r="QY6" s="450"/>
      <c r="QZ6" s="450"/>
      <c r="RA6" s="450"/>
      <c r="RB6" s="450"/>
      <c r="RC6" s="450"/>
      <c r="RD6" s="450"/>
      <c r="RE6" s="450"/>
      <c r="RF6" s="450"/>
      <c r="RG6" s="450"/>
      <c r="RH6" s="450"/>
      <c r="RI6" s="198"/>
      <c r="RJ6" s="450"/>
      <c r="RK6" s="450"/>
      <c r="RL6" s="450"/>
      <c r="RM6" s="198"/>
      <c r="RN6" s="450"/>
      <c r="RO6" s="450"/>
      <c r="RP6" s="408"/>
      <c r="RQ6" s="388"/>
      <c r="RR6" s="388"/>
      <c r="RS6" s="388"/>
      <c r="RT6" s="388"/>
      <c r="RU6" s="408"/>
      <c r="RV6" s="388"/>
      <c r="RW6" s="388"/>
      <c r="RX6" s="388"/>
      <c r="RY6" s="388"/>
      <c r="RZ6" s="388"/>
      <c r="SA6" s="388"/>
      <c r="SB6" s="388"/>
      <c r="SC6" s="388"/>
      <c r="SD6" s="388"/>
      <c r="SE6" s="388"/>
      <c r="SF6" s="388"/>
      <c r="SG6" s="198"/>
      <c r="SH6" s="198"/>
      <c r="SI6" s="450"/>
      <c r="SJ6" s="450"/>
      <c r="SK6" s="450"/>
      <c r="SL6" s="450"/>
      <c r="SM6" s="198"/>
      <c r="SN6" s="450"/>
      <c r="SO6" s="450"/>
      <c r="SP6" s="198"/>
      <c r="SQ6" s="198"/>
      <c r="SR6" s="450"/>
      <c r="SS6" s="450"/>
      <c r="ST6" s="450"/>
      <c r="SU6" s="450"/>
      <c r="SV6" s="198"/>
      <c r="SW6" s="450"/>
      <c r="SX6" s="450"/>
      <c r="SY6" s="198"/>
      <c r="SZ6" s="450"/>
      <c r="TA6" s="450"/>
      <c r="TB6" s="450"/>
      <c r="TC6" s="450"/>
      <c r="TD6" s="450"/>
      <c r="TE6" s="450"/>
      <c r="TF6" s="450"/>
      <c r="TG6" s="450"/>
      <c r="TH6" s="198"/>
      <c r="TI6" s="450"/>
      <c r="TJ6" s="450"/>
      <c r="TK6" s="450"/>
      <c r="TL6" s="198"/>
      <c r="TM6" s="198"/>
      <c r="TN6" s="450"/>
      <c r="TO6" s="450"/>
      <c r="TP6" s="198"/>
      <c r="TQ6" s="450"/>
      <c r="TR6" s="450"/>
      <c r="TS6" s="450"/>
      <c r="TT6" s="198"/>
      <c r="TU6" s="450"/>
      <c r="TV6" s="450"/>
      <c r="TW6" s="198"/>
      <c r="TX6" s="450"/>
      <c r="TY6" s="450"/>
      <c r="TZ6" s="450"/>
      <c r="UA6" s="450"/>
      <c r="UB6" s="450"/>
      <c r="UC6" s="450"/>
      <c r="UD6" s="450"/>
      <c r="UE6" s="450"/>
      <c r="UF6" s="450"/>
      <c r="UG6" s="450"/>
      <c r="UH6" s="450"/>
      <c r="UI6" s="450"/>
      <c r="UJ6" s="450"/>
      <c r="UK6" s="450"/>
    </row>
    <row r="7" spans="1:557" s="409" customFormat="1">
      <c r="A7" s="751" t="s">
        <v>1345</v>
      </c>
      <c r="B7" s="751"/>
      <c r="C7" s="408"/>
      <c r="D7" s="408"/>
      <c r="E7" s="408"/>
      <c r="F7" s="408"/>
      <c r="G7" s="408"/>
      <c r="H7" s="389"/>
      <c r="I7" s="389"/>
      <c r="J7" s="389"/>
      <c r="K7" s="389"/>
      <c r="L7" s="408"/>
      <c r="M7" s="389"/>
      <c r="N7" s="389"/>
      <c r="O7" s="389"/>
      <c r="P7" s="408"/>
      <c r="Q7" s="408"/>
      <c r="R7" s="389"/>
      <c r="S7" s="389"/>
      <c r="T7" s="389"/>
      <c r="U7" s="389"/>
      <c r="V7" s="389"/>
      <c r="W7" s="389"/>
      <c r="X7" s="408"/>
      <c r="Y7" s="389"/>
      <c r="Z7" s="389"/>
      <c r="AA7" s="389"/>
      <c r="AB7" s="389"/>
      <c r="AC7" s="408"/>
      <c r="AD7" s="389"/>
      <c r="AE7" s="389"/>
      <c r="AF7" s="389"/>
      <c r="AG7" s="389"/>
      <c r="AH7" s="389"/>
      <c r="AI7" s="389"/>
      <c r="AJ7" s="389"/>
      <c r="AK7" s="389"/>
      <c r="AL7" s="389"/>
      <c r="AM7" s="389"/>
      <c r="AN7" s="408"/>
      <c r="AO7" s="389"/>
      <c r="AP7" s="389"/>
      <c r="AQ7" s="389"/>
      <c r="AR7" s="389"/>
      <c r="AS7" s="389"/>
      <c r="AT7" s="389"/>
      <c r="AU7" s="389"/>
      <c r="AV7" s="389"/>
      <c r="AW7" s="408"/>
      <c r="AX7" s="389"/>
      <c r="AY7" s="389"/>
      <c r="AZ7" s="389"/>
      <c r="BA7" s="389"/>
      <c r="BB7" s="389"/>
      <c r="BC7" s="408"/>
      <c r="BD7" s="389"/>
      <c r="BE7" s="389"/>
      <c r="BF7" s="389"/>
      <c r="BG7" s="389"/>
      <c r="BH7" s="389"/>
      <c r="BI7" s="389"/>
      <c r="BJ7" s="389"/>
      <c r="BK7" s="389"/>
      <c r="BL7" s="389"/>
      <c r="BM7" s="389"/>
      <c r="BN7" s="389"/>
      <c r="BO7" s="389"/>
      <c r="BP7" s="389"/>
      <c r="BQ7" s="389"/>
      <c r="BR7" s="389"/>
      <c r="BS7" s="408"/>
      <c r="BT7" s="389"/>
      <c r="BU7" s="389"/>
      <c r="BV7" s="389"/>
      <c r="BW7" s="389"/>
      <c r="BX7" s="389"/>
      <c r="BY7" s="389"/>
      <c r="BZ7" s="389"/>
      <c r="CA7" s="389"/>
      <c r="CB7" s="408"/>
      <c r="CC7" s="389"/>
      <c r="CD7" s="389"/>
      <c r="CE7" s="389"/>
      <c r="CF7" s="389"/>
      <c r="CG7" s="389"/>
      <c r="CH7" s="389"/>
      <c r="CI7" s="389"/>
      <c r="CJ7" s="389"/>
      <c r="CK7" s="389"/>
      <c r="CL7" s="389"/>
      <c r="CM7" s="389"/>
      <c r="CN7" s="408"/>
      <c r="CO7" s="389"/>
      <c r="CP7" s="389"/>
      <c r="CQ7" s="389"/>
      <c r="CR7" s="389"/>
      <c r="CS7" s="389"/>
      <c r="CT7" s="389"/>
      <c r="CU7" s="389"/>
      <c r="CV7" s="389"/>
      <c r="CW7" s="389"/>
      <c r="CX7" s="389"/>
      <c r="CY7" s="389"/>
      <c r="CZ7" s="389"/>
      <c r="DA7" s="389"/>
      <c r="DB7" s="389"/>
      <c r="DC7" s="389"/>
      <c r="DD7" s="389"/>
      <c r="DE7" s="389"/>
      <c r="DF7" s="389"/>
      <c r="DG7" s="389"/>
      <c r="DH7" s="389"/>
      <c r="DI7" s="408"/>
      <c r="DJ7" s="408"/>
      <c r="DK7" s="389"/>
      <c r="DL7" s="389"/>
      <c r="DM7" s="408"/>
      <c r="DN7" s="389"/>
      <c r="DO7" s="389"/>
      <c r="DP7" s="408"/>
      <c r="DQ7" s="389"/>
      <c r="DR7" s="389"/>
      <c r="DS7" s="389"/>
      <c r="DT7" s="389"/>
      <c r="DU7" s="408"/>
      <c r="DV7" s="389"/>
      <c r="DW7" s="389"/>
      <c r="DX7" s="389"/>
      <c r="DY7" s="389"/>
      <c r="DZ7" s="389"/>
      <c r="EA7" s="389"/>
      <c r="EB7" s="389"/>
      <c r="EC7" s="408"/>
      <c r="ED7" s="389"/>
      <c r="EE7" s="389"/>
      <c r="EF7" s="389"/>
      <c r="EG7" s="389"/>
      <c r="EH7" s="389"/>
      <c r="EI7" s="389"/>
      <c r="EJ7" s="389"/>
      <c r="EK7" s="408"/>
      <c r="EL7" s="389"/>
      <c r="EM7" s="389"/>
      <c r="EN7" s="389"/>
      <c r="EO7" s="389"/>
      <c r="EP7" s="389"/>
      <c r="EQ7" s="389"/>
      <c r="ER7" s="389"/>
      <c r="ES7" s="408"/>
      <c r="ET7" s="389"/>
      <c r="EU7" s="389"/>
      <c r="EV7" s="389"/>
      <c r="EW7" s="389"/>
      <c r="EX7" s="389"/>
      <c r="EY7" s="389"/>
      <c r="EZ7" s="389"/>
      <c r="FA7" s="389"/>
      <c r="FB7" s="389"/>
      <c r="FC7" s="389"/>
      <c r="FD7" s="389"/>
      <c r="FE7" s="389"/>
      <c r="FF7" s="389"/>
      <c r="FG7" s="389"/>
      <c r="FH7" s="389"/>
      <c r="FI7" s="389"/>
      <c r="FJ7" s="389"/>
      <c r="FK7" s="389"/>
      <c r="FL7" s="389"/>
      <c r="FM7" s="389"/>
      <c r="FN7" s="389"/>
      <c r="FO7" s="389"/>
      <c r="FP7" s="389"/>
      <c r="FQ7" s="389"/>
      <c r="FR7" s="389"/>
      <c r="FS7" s="389"/>
      <c r="FT7" s="389"/>
      <c r="FU7" s="389"/>
      <c r="FV7" s="389"/>
      <c r="FW7" s="389"/>
      <c r="FX7" s="389"/>
      <c r="FY7" s="389"/>
      <c r="FZ7" s="389"/>
      <c r="GA7" s="389"/>
      <c r="GB7" s="389"/>
      <c r="GC7" s="389"/>
      <c r="GD7" s="389"/>
      <c r="GE7" s="389"/>
      <c r="GF7" s="389"/>
      <c r="GG7" s="389"/>
      <c r="GH7" s="389"/>
      <c r="GI7" s="408"/>
      <c r="GJ7" s="389"/>
      <c r="GK7" s="389"/>
      <c r="GL7" s="389"/>
      <c r="GM7" s="389"/>
      <c r="GN7" s="389"/>
      <c r="GO7" s="389"/>
      <c r="GP7" s="389"/>
      <c r="GQ7" s="389"/>
      <c r="GR7" s="408"/>
      <c r="GS7" s="389"/>
      <c r="GT7" s="389"/>
      <c r="GU7" s="389"/>
      <c r="GV7" s="389"/>
      <c r="GW7" s="389"/>
      <c r="GX7" s="389"/>
      <c r="GY7" s="408"/>
      <c r="GZ7" s="389"/>
      <c r="HA7" s="389"/>
      <c r="HB7" s="389"/>
      <c r="HC7" s="389"/>
      <c r="HD7" s="389"/>
      <c r="HE7" s="389"/>
      <c r="HF7" s="408"/>
      <c r="HG7" s="408"/>
      <c r="HH7" s="389"/>
      <c r="HI7" s="389"/>
      <c r="HJ7" s="389"/>
      <c r="HK7" s="408"/>
      <c r="HL7" s="389"/>
      <c r="HM7" s="389"/>
      <c r="HN7" s="389"/>
      <c r="HO7" s="389"/>
      <c r="HP7" s="389"/>
      <c r="HQ7" s="389"/>
      <c r="HR7" s="389"/>
      <c r="HS7" s="408"/>
      <c r="HT7" s="389"/>
      <c r="HU7" s="389"/>
      <c r="HV7" s="389"/>
      <c r="HW7" s="389"/>
      <c r="HX7" s="389"/>
      <c r="HY7" s="389"/>
      <c r="HZ7" s="389"/>
      <c r="IA7" s="389"/>
      <c r="IB7" s="389"/>
      <c r="IC7" s="389"/>
      <c r="ID7" s="389"/>
      <c r="IE7" s="408"/>
      <c r="IF7" s="389"/>
      <c r="IG7" s="389"/>
      <c r="IH7" s="408"/>
      <c r="II7" s="389"/>
      <c r="IJ7" s="389"/>
      <c r="IK7" s="389"/>
      <c r="IL7" s="389"/>
      <c r="IM7" s="389"/>
      <c r="IN7" s="389"/>
      <c r="IO7" s="389"/>
      <c r="IP7" s="389"/>
      <c r="IQ7" s="389"/>
      <c r="IR7" s="389"/>
      <c r="IS7" s="408"/>
      <c r="IT7" s="389"/>
      <c r="IU7" s="389"/>
      <c r="IV7" s="408"/>
      <c r="IW7" s="389"/>
      <c r="IX7" s="389"/>
      <c r="IY7" s="408"/>
      <c r="IZ7" s="408"/>
      <c r="JA7" s="389"/>
      <c r="JB7" s="389"/>
      <c r="JC7" s="389"/>
      <c r="JD7" s="389"/>
      <c r="JE7" s="408"/>
      <c r="JF7" s="389"/>
      <c r="JG7" s="389"/>
      <c r="JH7" s="408"/>
      <c r="JI7" s="389"/>
      <c r="JJ7" s="389"/>
      <c r="JK7" s="408"/>
      <c r="JL7" s="408"/>
      <c r="JM7" s="389"/>
      <c r="JN7" s="389"/>
      <c r="JO7" s="389"/>
      <c r="JP7" s="389"/>
      <c r="JQ7" s="408"/>
      <c r="JR7" s="389"/>
      <c r="JS7" s="389"/>
      <c r="JT7" s="389"/>
      <c r="JU7" s="389"/>
      <c r="JV7" s="389"/>
      <c r="JW7" s="389"/>
      <c r="JX7" s="389"/>
      <c r="JY7" s="389"/>
      <c r="JZ7" s="408"/>
      <c r="KA7" s="389"/>
      <c r="KB7" s="389"/>
      <c r="KC7" s="389"/>
      <c r="KD7" s="389"/>
      <c r="KE7" s="390"/>
      <c r="KF7" s="389"/>
      <c r="KG7" s="389"/>
      <c r="KH7" s="408"/>
      <c r="KI7" s="408"/>
      <c r="KJ7" s="389"/>
      <c r="KK7" s="389"/>
      <c r="KL7" s="389"/>
      <c r="KM7" s="389"/>
      <c r="KN7" s="389"/>
      <c r="KO7" s="389"/>
      <c r="KP7" s="389"/>
      <c r="KQ7" s="389"/>
      <c r="KR7" s="389"/>
      <c r="KS7" s="603"/>
      <c r="KT7" s="362"/>
      <c r="KU7" s="389"/>
      <c r="KV7" s="389"/>
      <c r="KW7" s="389"/>
      <c r="KX7" s="389"/>
      <c r="KY7" s="389"/>
      <c r="KZ7" s="389"/>
      <c r="LA7" s="389"/>
      <c r="LB7" s="389"/>
      <c r="LC7" s="389"/>
      <c r="LD7" s="408"/>
      <c r="LE7" s="389"/>
      <c r="LF7" s="389"/>
      <c r="LG7" s="408"/>
      <c r="LH7" s="389"/>
      <c r="LI7" s="389"/>
      <c r="LJ7" s="389"/>
      <c r="LK7" s="408"/>
      <c r="LL7" s="389"/>
      <c r="LM7" s="389"/>
      <c r="LN7" s="389"/>
      <c r="LO7" s="389"/>
      <c r="LP7" s="389"/>
      <c r="LQ7" s="389"/>
      <c r="LR7" s="389"/>
      <c r="LS7" s="389"/>
      <c r="LT7" s="389"/>
      <c r="LU7" s="389"/>
      <c r="LV7" s="389"/>
      <c r="LW7" s="389"/>
      <c r="LX7" s="389"/>
      <c r="LY7" s="408"/>
      <c r="LZ7" s="389"/>
      <c r="MA7" s="389"/>
      <c r="MB7" s="389"/>
      <c r="MC7" s="408"/>
      <c r="MD7" s="408"/>
      <c r="ME7" s="389"/>
      <c r="MF7" s="389"/>
      <c r="MG7" s="389"/>
      <c r="MH7" s="389"/>
      <c r="MI7" s="389"/>
      <c r="MJ7" s="389"/>
      <c r="MK7" s="389"/>
      <c r="ML7" s="389"/>
      <c r="MM7" s="389"/>
      <c r="MN7" s="389"/>
      <c r="MO7" s="389"/>
      <c r="MP7" s="408"/>
      <c r="MQ7" s="389"/>
      <c r="MR7" s="389"/>
      <c r="MS7" s="389"/>
      <c r="MT7" s="389"/>
      <c r="MU7" s="389"/>
      <c r="MV7" s="389"/>
      <c r="MW7" s="389"/>
      <c r="MX7" s="408"/>
      <c r="MY7" s="389"/>
      <c r="MZ7" s="389"/>
      <c r="NA7" s="390"/>
      <c r="NB7" s="389"/>
      <c r="NC7" s="389"/>
      <c r="ND7" s="389"/>
      <c r="NE7" s="408"/>
      <c r="NF7" s="408"/>
      <c r="NG7" s="389"/>
      <c r="NH7" s="389"/>
      <c r="NI7" s="389"/>
      <c r="NJ7" s="408"/>
      <c r="NK7" s="389"/>
      <c r="NL7" s="389"/>
      <c r="NM7" s="389"/>
      <c r="NN7" s="408"/>
      <c r="NO7" s="389"/>
      <c r="NP7" s="389"/>
      <c r="NQ7" s="389"/>
      <c r="NR7" s="389"/>
      <c r="NS7" s="389"/>
      <c r="NT7" s="389"/>
      <c r="NU7" s="408"/>
      <c r="NV7" s="389"/>
      <c r="NW7" s="389"/>
      <c r="NX7" s="389"/>
      <c r="NY7" s="389"/>
      <c r="NZ7" s="408"/>
      <c r="OA7" s="389"/>
      <c r="OB7" s="389"/>
      <c r="OC7" s="389"/>
      <c r="OD7" s="408"/>
      <c r="OE7" s="389"/>
      <c r="OF7" s="389"/>
      <c r="OG7" s="389"/>
      <c r="OH7" s="389"/>
      <c r="OI7" s="408"/>
      <c r="OJ7" s="389"/>
      <c r="OK7" s="389"/>
      <c r="OL7" s="408"/>
      <c r="OM7" s="389"/>
      <c r="ON7" s="389"/>
      <c r="OO7" s="389"/>
      <c r="OP7" s="390"/>
      <c r="OQ7" s="389"/>
      <c r="OR7" s="389"/>
      <c r="OS7" s="389"/>
      <c r="OT7" s="389"/>
      <c r="OU7" s="389"/>
      <c r="OV7" s="389"/>
      <c r="OW7" s="389"/>
      <c r="OX7" s="389"/>
      <c r="OY7" s="390"/>
      <c r="OZ7" s="389"/>
      <c r="PA7" s="389"/>
      <c r="PB7" s="408"/>
      <c r="PC7" s="389"/>
      <c r="PD7" s="389"/>
      <c r="PE7" s="389"/>
      <c r="PF7" s="389"/>
      <c r="PG7" s="389"/>
      <c r="PH7" s="389"/>
      <c r="PI7" s="389"/>
      <c r="PJ7" s="389"/>
      <c r="PK7" s="408"/>
      <c r="PL7" s="389"/>
      <c r="PM7" s="389"/>
      <c r="PN7" s="389"/>
      <c r="PO7" s="389"/>
      <c r="PP7" s="389"/>
      <c r="PQ7" s="389"/>
      <c r="PR7" s="389"/>
      <c r="PS7" s="408"/>
      <c r="PT7" s="389"/>
      <c r="PU7" s="389"/>
      <c r="PV7" s="389"/>
      <c r="PW7" s="389"/>
      <c r="PX7" s="389"/>
      <c r="PY7" s="389"/>
      <c r="PZ7" s="389"/>
      <c r="QA7" s="389"/>
      <c r="QB7" s="408"/>
      <c r="QC7" s="389"/>
      <c r="QD7" s="389"/>
      <c r="QE7" s="389"/>
      <c r="QF7" s="389"/>
      <c r="QG7" s="389"/>
      <c r="QH7" s="389"/>
      <c r="QI7" s="389"/>
      <c r="QJ7" s="389"/>
      <c r="QK7" s="389"/>
      <c r="QL7" s="408"/>
      <c r="QM7" s="389"/>
      <c r="QN7" s="389"/>
      <c r="QO7" s="408"/>
      <c r="QP7" s="389"/>
      <c r="QQ7" s="389"/>
      <c r="QR7" s="389"/>
      <c r="QS7" s="389"/>
      <c r="QT7" s="389"/>
      <c r="QU7" s="408"/>
      <c r="QV7" s="389"/>
      <c r="QW7" s="389"/>
      <c r="QX7" s="408"/>
      <c r="QY7" s="389"/>
      <c r="QZ7" s="389"/>
      <c r="RA7" s="389"/>
      <c r="RB7" s="389"/>
      <c r="RC7" s="389"/>
      <c r="RD7" s="389"/>
      <c r="RE7" s="389"/>
      <c r="RF7" s="389"/>
      <c r="RG7" s="389"/>
      <c r="RH7" s="389"/>
      <c r="RI7" s="408"/>
      <c r="RJ7" s="389"/>
      <c r="RK7" s="389"/>
      <c r="RL7" s="389"/>
      <c r="RM7" s="408"/>
      <c r="RN7" s="389"/>
      <c r="RO7" s="389"/>
      <c r="RP7" s="408"/>
      <c r="RQ7" s="389"/>
      <c r="RR7" s="389"/>
      <c r="RS7" s="389"/>
      <c r="RT7" s="389"/>
      <c r="RU7" s="408"/>
      <c r="RV7" s="389"/>
      <c r="RW7" s="389"/>
      <c r="RX7" s="389"/>
      <c r="RY7" s="389"/>
      <c r="RZ7" s="389"/>
      <c r="SA7" s="389"/>
      <c r="SB7" s="389"/>
      <c r="SC7" s="389"/>
      <c r="SD7" s="389"/>
      <c r="SE7" s="389"/>
      <c r="SF7" s="389"/>
      <c r="SG7" s="408"/>
      <c r="SH7" s="408"/>
      <c r="SI7" s="389"/>
      <c r="SJ7" s="389"/>
      <c r="SK7" s="389"/>
      <c r="SL7" s="389"/>
      <c r="SM7" s="408"/>
      <c r="SN7" s="389"/>
      <c r="SO7" s="389"/>
      <c r="SP7" s="408"/>
      <c r="SQ7" s="408"/>
      <c r="SR7" s="389"/>
      <c r="SS7" s="389"/>
      <c r="ST7" s="389"/>
      <c r="SU7" s="389"/>
      <c r="SV7" s="408"/>
      <c r="SW7" s="389"/>
      <c r="SX7" s="389"/>
      <c r="SY7" s="408"/>
      <c r="SZ7" s="389"/>
      <c r="TA7" s="389"/>
      <c r="TB7" s="389"/>
      <c r="TC7" s="389"/>
      <c r="TD7" s="389"/>
      <c r="TE7" s="389"/>
      <c r="TF7" s="389"/>
      <c r="TG7" s="389"/>
      <c r="TH7" s="408"/>
      <c r="TI7" s="389"/>
      <c r="TJ7" s="389"/>
      <c r="TK7" s="389"/>
      <c r="TL7" s="408"/>
      <c r="TM7" s="408"/>
      <c r="TN7" s="389"/>
      <c r="TO7" s="389"/>
      <c r="TP7" s="408"/>
      <c r="TQ7" s="389"/>
      <c r="TR7" s="389"/>
      <c r="TS7" s="389"/>
      <c r="TT7" s="408"/>
      <c r="TU7" s="389"/>
      <c r="TV7" s="389"/>
      <c r="TW7" s="408"/>
      <c r="TX7" s="389"/>
      <c r="TY7" s="389"/>
      <c r="TZ7" s="389"/>
      <c r="UA7" s="389"/>
      <c r="UB7" s="389"/>
      <c r="UC7" s="389"/>
      <c r="UD7" s="453"/>
      <c r="UE7" s="453"/>
      <c r="UF7" s="389"/>
      <c r="UG7" s="389"/>
      <c r="UH7" s="389"/>
      <c r="UI7" s="389"/>
      <c r="UJ7" s="389"/>
      <c r="UK7" s="389"/>
    </row>
    <row r="8" spans="1:557">
      <c r="A8" s="208" t="s">
        <v>559</v>
      </c>
      <c r="B8" s="209" t="s">
        <v>562</v>
      </c>
      <c r="C8" s="207"/>
      <c r="D8" s="206"/>
      <c r="E8" s="206"/>
      <c r="F8" s="450"/>
      <c r="G8" s="207"/>
      <c r="H8" s="218"/>
      <c r="I8" s="206"/>
      <c r="J8" s="388"/>
      <c r="K8" s="388"/>
      <c r="L8" s="453"/>
      <c r="M8" s="450"/>
      <c r="N8" s="450"/>
      <c r="O8" s="450"/>
      <c r="P8" s="207"/>
      <c r="Q8" s="207"/>
      <c r="R8" s="206"/>
      <c r="S8" s="206"/>
      <c r="T8" s="206"/>
      <c r="U8" s="206"/>
      <c r="V8" s="206"/>
      <c r="W8" s="206"/>
      <c r="X8" s="207"/>
      <c r="Y8" s="206"/>
      <c r="Z8" s="206"/>
      <c r="AA8" s="206"/>
      <c r="AB8" s="206"/>
      <c r="AC8" s="207"/>
      <c r="AD8" s="206"/>
      <c r="AE8" s="206"/>
      <c r="AF8" s="206"/>
      <c r="AG8" s="206"/>
      <c r="AH8" s="206"/>
      <c r="AI8" s="206"/>
      <c r="AJ8" s="206"/>
      <c r="AK8" s="206"/>
      <c r="AL8" s="206"/>
      <c r="AM8" s="206"/>
      <c r="AN8" s="207"/>
      <c r="AO8" s="206"/>
      <c r="AP8" s="206"/>
      <c r="AQ8" s="206"/>
      <c r="AR8" s="206"/>
      <c r="AS8" s="206"/>
      <c r="AT8" s="206"/>
      <c r="AU8" s="206"/>
      <c r="AV8" s="206"/>
      <c r="AW8" s="207"/>
      <c r="AX8" s="206"/>
      <c r="AY8" s="206"/>
      <c r="AZ8" s="206"/>
      <c r="BA8" s="206"/>
      <c r="BB8" s="206"/>
      <c r="BC8" s="207"/>
      <c r="BD8" s="206"/>
      <c r="BE8" s="206"/>
      <c r="BF8" s="206"/>
      <c r="BG8" s="206"/>
      <c r="BH8" s="206"/>
      <c r="BI8" s="206"/>
      <c r="BJ8" s="206"/>
      <c r="BK8" s="206"/>
      <c r="BL8" s="206"/>
      <c r="BM8" s="206"/>
      <c r="BN8" s="206"/>
      <c r="BO8" s="206"/>
      <c r="BP8" s="206"/>
      <c r="BQ8" s="206"/>
      <c r="BR8" s="206"/>
      <c r="BS8" s="207"/>
      <c r="BT8" s="206"/>
      <c r="BU8" s="206"/>
      <c r="BV8" s="206"/>
      <c r="BW8" s="206"/>
      <c r="BX8" s="206"/>
      <c r="BY8" s="206"/>
      <c r="BZ8" s="206"/>
      <c r="CA8" s="206"/>
      <c r="CB8" s="207"/>
      <c r="CC8" s="206"/>
      <c r="CD8" s="206"/>
      <c r="CE8" s="206"/>
      <c r="CF8" s="206"/>
      <c r="CG8" s="206"/>
      <c r="CH8" s="206"/>
      <c r="CI8" s="206"/>
      <c r="CJ8" s="206"/>
      <c r="CK8" s="206"/>
      <c r="CL8" s="206"/>
      <c r="CM8" s="206"/>
      <c r="CN8" s="207"/>
      <c r="CO8" s="206"/>
      <c r="CP8" s="206"/>
      <c r="CQ8" s="206"/>
      <c r="CR8" s="206"/>
      <c r="CS8" s="206"/>
      <c r="CT8" s="206"/>
      <c r="CU8" s="206"/>
      <c r="CV8" s="206"/>
      <c r="CW8" s="206"/>
      <c r="CX8" s="206"/>
      <c r="CY8" s="206"/>
      <c r="CZ8" s="206"/>
      <c r="DA8" s="206"/>
      <c r="DB8" s="206"/>
      <c r="DC8" s="206"/>
      <c r="DD8" s="206"/>
      <c r="DE8" s="206"/>
      <c r="DF8" s="206"/>
      <c r="DG8" s="206"/>
      <c r="DH8" s="206"/>
      <c r="DI8" s="207"/>
      <c r="DJ8" s="207"/>
      <c r="DK8" s="206"/>
      <c r="DL8" s="206"/>
      <c r="DM8" s="207"/>
      <c r="DN8" s="206"/>
      <c r="DO8" s="206"/>
      <c r="DP8" s="207"/>
      <c r="DQ8" s="206"/>
      <c r="DR8" s="206"/>
      <c r="DS8" s="206"/>
      <c r="DT8" s="206"/>
      <c r="DU8" s="389"/>
      <c r="DV8" s="388"/>
      <c r="DW8" s="388"/>
      <c r="DX8" s="388"/>
      <c r="DY8" s="388"/>
      <c r="DZ8" s="388"/>
      <c r="EA8" s="388"/>
      <c r="EB8" s="388"/>
      <c r="EC8" s="389"/>
      <c r="ED8" s="388"/>
      <c r="EE8" s="388"/>
      <c r="EF8" s="388"/>
      <c r="EG8" s="388"/>
      <c r="EH8" s="388"/>
      <c r="EI8" s="388"/>
      <c r="EJ8" s="388"/>
      <c r="EK8" s="389"/>
      <c r="EL8" s="388"/>
      <c r="EM8" s="388"/>
      <c r="EN8" s="388"/>
      <c r="EO8" s="388"/>
      <c r="EP8" s="388"/>
      <c r="EQ8" s="388"/>
      <c r="ER8" s="388"/>
      <c r="ES8" s="207"/>
      <c r="ET8" s="206"/>
      <c r="EU8" s="206"/>
      <c r="EV8" s="206"/>
      <c r="EW8" s="206"/>
      <c r="EX8" s="363"/>
      <c r="EY8" s="363"/>
      <c r="EZ8" s="363"/>
      <c r="FA8" s="206"/>
      <c r="FB8" s="363"/>
      <c r="FC8" s="206"/>
      <c r="FD8" s="363"/>
      <c r="FE8" s="363"/>
      <c r="FF8" s="363"/>
      <c r="FG8" s="363"/>
      <c r="FH8" s="206"/>
      <c r="FI8" s="206"/>
      <c r="FJ8" s="206"/>
      <c r="FK8" s="206"/>
      <c r="FL8" s="363"/>
      <c r="FM8" s="363"/>
      <c r="FN8" s="363"/>
      <c r="FO8" s="363"/>
      <c r="FP8" s="363"/>
      <c r="FQ8" s="363"/>
      <c r="FR8" s="363"/>
      <c r="FS8" s="363"/>
      <c r="FT8" s="363"/>
      <c r="FU8" s="363"/>
      <c r="FV8" s="363"/>
      <c r="FW8" s="363"/>
      <c r="FX8" s="363"/>
      <c r="FY8" s="363"/>
      <c r="FZ8" s="363"/>
      <c r="GA8" s="363"/>
      <c r="GB8" s="363"/>
      <c r="GC8" s="363"/>
      <c r="GD8" s="363"/>
      <c r="GE8" s="363"/>
      <c r="GF8" s="363"/>
      <c r="GG8" s="363"/>
      <c r="GH8" s="206"/>
      <c r="GI8" s="362"/>
      <c r="GJ8" s="363"/>
      <c r="GK8" s="363"/>
      <c r="GL8" s="363"/>
      <c r="GM8" s="363"/>
      <c r="GN8" s="363"/>
      <c r="GO8" s="363"/>
      <c r="GP8" s="363"/>
      <c r="GQ8" s="363"/>
      <c r="GR8" s="207"/>
      <c r="GS8" s="206"/>
      <c r="GT8" s="206"/>
      <c r="GU8" s="206"/>
      <c r="GV8" s="206"/>
      <c r="GW8" s="206"/>
      <c r="GX8" s="206"/>
      <c r="GY8" s="207"/>
      <c r="GZ8" s="206"/>
      <c r="HA8" s="206"/>
      <c r="HB8" s="206"/>
      <c r="HC8" s="206"/>
      <c r="HD8" s="206"/>
      <c r="HE8" s="206"/>
      <c r="HF8" s="207"/>
      <c r="HG8" s="207"/>
      <c r="HH8" s="206"/>
      <c r="HI8" s="206"/>
      <c r="HJ8" s="206"/>
      <c r="HK8" s="389"/>
      <c r="HL8" s="388"/>
      <c r="HM8" s="388"/>
      <c r="HN8" s="388"/>
      <c r="HO8" s="388"/>
      <c r="HP8" s="388"/>
      <c r="HQ8" s="388"/>
      <c r="HR8" s="388"/>
      <c r="HS8" s="207"/>
      <c r="HT8" s="206"/>
      <c r="HU8" s="206"/>
      <c r="HV8" s="206"/>
      <c r="HW8" s="363"/>
      <c r="HX8" s="450"/>
      <c r="HY8" s="450"/>
      <c r="HZ8" s="450"/>
      <c r="IA8" s="450"/>
      <c r="IB8" s="450"/>
      <c r="IC8" s="363"/>
      <c r="ID8" s="206"/>
      <c r="IE8" s="207"/>
      <c r="IF8" s="206"/>
      <c r="IG8" s="206"/>
      <c r="IH8" s="453"/>
      <c r="II8" s="450"/>
      <c r="IJ8" s="450"/>
      <c r="IK8" s="450"/>
      <c r="IL8" s="450"/>
      <c r="IM8" s="450"/>
      <c r="IN8" s="450"/>
      <c r="IO8" s="450"/>
      <c r="IP8" s="450"/>
      <c r="IQ8" s="450"/>
      <c r="IR8" s="450"/>
      <c r="IS8" s="453"/>
      <c r="IT8" s="450"/>
      <c r="IU8" s="450"/>
      <c r="IV8" s="207"/>
      <c r="IW8" s="206"/>
      <c r="IX8" s="206"/>
      <c r="IY8" s="207"/>
      <c r="IZ8" s="207"/>
      <c r="JA8" s="206"/>
      <c r="JB8" s="206"/>
      <c r="JC8" s="206"/>
      <c r="JD8" s="206"/>
      <c r="JE8" s="207"/>
      <c r="JF8" s="206"/>
      <c r="JG8" s="206"/>
      <c r="JH8" s="389"/>
      <c r="JI8" s="388"/>
      <c r="JJ8" s="388"/>
      <c r="JK8" s="207"/>
      <c r="JL8" s="207"/>
      <c r="JM8" s="206"/>
      <c r="JN8" s="206"/>
      <c r="JO8" s="206"/>
      <c r="JP8" s="206"/>
      <c r="JQ8" s="389"/>
      <c r="JR8" s="388"/>
      <c r="JS8" s="388"/>
      <c r="JT8" s="388"/>
      <c r="JU8" s="388"/>
      <c r="JV8" s="388"/>
      <c r="JW8" s="388"/>
      <c r="JX8" s="388"/>
      <c r="JY8" s="388"/>
      <c r="JZ8" s="207"/>
      <c r="KA8" s="206"/>
      <c r="KB8" s="206"/>
      <c r="KC8" s="206"/>
      <c r="KD8" s="206"/>
      <c r="KE8" s="212"/>
      <c r="KF8" s="206"/>
      <c r="KG8" s="206"/>
      <c r="KH8" s="207"/>
      <c r="KI8" s="207"/>
      <c r="KJ8" s="206"/>
      <c r="KK8" s="206"/>
      <c r="KL8" s="206"/>
      <c r="KM8" s="206"/>
      <c r="KN8" s="206"/>
      <c r="KO8" s="450"/>
      <c r="KP8" s="450"/>
      <c r="KQ8" s="206"/>
      <c r="KR8" s="206"/>
      <c r="KS8" s="604"/>
      <c r="KT8" s="363"/>
      <c r="KU8" s="206"/>
      <c r="KV8" s="206"/>
      <c r="KW8" s="206"/>
      <c r="KX8" s="388"/>
      <c r="KY8" s="388"/>
      <c r="KZ8" s="388"/>
      <c r="LA8" s="388"/>
      <c r="LB8" s="388"/>
      <c r="LC8" s="388"/>
      <c r="LD8" s="389"/>
      <c r="LE8" s="388"/>
      <c r="LF8" s="388"/>
      <c r="LG8" s="207"/>
      <c r="LH8" s="206"/>
      <c r="LI8" s="206"/>
      <c r="LJ8" s="388"/>
      <c r="LK8" s="207"/>
      <c r="LL8" s="206"/>
      <c r="LM8" s="206"/>
      <c r="LN8" s="206"/>
      <c r="LO8" s="206"/>
      <c r="LP8" s="206"/>
      <c r="LQ8" s="206"/>
      <c r="LR8" s="388"/>
      <c r="LS8" s="388"/>
      <c r="LT8" s="388"/>
      <c r="LU8" s="388"/>
      <c r="LV8" s="388"/>
      <c r="LW8" s="388"/>
      <c r="LX8" s="206"/>
      <c r="LY8" s="207"/>
      <c r="LZ8" s="206"/>
      <c r="MA8" s="206"/>
      <c r="MB8" s="206"/>
      <c r="MC8" s="207"/>
      <c r="MD8" s="207"/>
      <c r="ME8" s="206"/>
      <c r="MF8" s="206"/>
      <c r="MG8" s="206"/>
      <c r="MH8" s="206"/>
      <c r="MI8" s="206"/>
      <c r="MJ8" s="206"/>
      <c r="MK8" s="206"/>
      <c r="ML8" s="206"/>
      <c r="MM8" s="206"/>
      <c r="MN8" s="206"/>
      <c r="MO8" s="206"/>
      <c r="MP8" s="389"/>
      <c r="MQ8" s="388"/>
      <c r="MR8" s="388"/>
      <c r="MS8" s="388"/>
      <c r="MT8" s="388"/>
      <c r="MU8" s="388"/>
      <c r="MV8" s="388"/>
      <c r="MW8" s="388"/>
      <c r="MX8" s="389"/>
      <c r="MY8" s="388"/>
      <c r="MZ8" s="388"/>
      <c r="NA8" s="212"/>
      <c r="NB8" s="206"/>
      <c r="NC8" s="206"/>
      <c r="ND8" s="206"/>
      <c r="NE8" s="207"/>
      <c r="NF8" s="207"/>
      <c r="NG8" s="206"/>
      <c r="NH8" s="206"/>
      <c r="NI8" s="206"/>
      <c r="NJ8" s="207"/>
      <c r="NK8" s="206"/>
      <c r="NL8" s="206"/>
      <c r="NM8" s="206"/>
      <c r="NN8" s="207"/>
      <c r="NO8" s="206"/>
      <c r="NP8" s="206"/>
      <c r="NQ8" s="206"/>
      <c r="NR8" s="206"/>
      <c r="NS8" s="206"/>
      <c r="NT8" s="206"/>
      <c r="NU8" s="207"/>
      <c r="NV8" s="206"/>
      <c r="NW8" s="206"/>
      <c r="NX8" s="206"/>
      <c r="NY8" s="206"/>
      <c r="NZ8" s="207"/>
      <c r="OA8" s="206"/>
      <c r="OB8" s="206"/>
      <c r="OC8" s="206"/>
      <c r="OD8" s="207"/>
      <c r="OE8" s="206"/>
      <c r="OF8" s="206"/>
      <c r="OG8" s="206"/>
      <c r="OH8" s="206"/>
      <c r="OI8" s="207"/>
      <c r="OJ8" s="206"/>
      <c r="OK8" s="206"/>
      <c r="OL8" s="207"/>
      <c r="OM8" s="206"/>
      <c r="ON8" s="206"/>
      <c r="OO8" s="206"/>
      <c r="OP8" s="212"/>
      <c r="OQ8" s="206"/>
      <c r="OR8" s="206"/>
      <c r="OS8" s="206"/>
      <c r="OT8" s="206"/>
      <c r="OU8" s="206"/>
      <c r="OV8" s="206"/>
      <c r="OW8" s="206"/>
      <c r="OX8" s="206"/>
      <c r="OY8" s="212"/>
      <c r="OZ8" s="206"/>
      <c r="PA8" s="206"/>
      <c r="PB8" s="207"/>
      <c r="PC8" s="206"/>
      <c r="PD8" s="206"/>
      <c r="PE8" s="206"/>
      <c r="PF8" s="206"/>
      <c r="PG8" s="388"/>
      <c r="PH8" s="388"/>
      <c r="PI8" s="388"/>
      <c r="PJ8" s="388"/>
      <c r="PK8" s="389"/>
      <c r="PL8" s="388"/>
      <c r="PM8" s="388"/>
      <c r="PN8" s="388"/>
      <c r="PO8" s="388"/>
      <c r="PP8" s="388"/>
      <c r="PQ8" s="388"/>
      <c r="PR8" s="388"/>
      <c r="PS8" s="389"/>
      <c r="PT8" s="388"/>
      <c r="PU8" s="388"/>
      <c r="PV8" s="388"/>
      <c r="PW8" s="388"/>
      <c r="PX8" s="388"/>
      <c r="PY8" s="388"/>
      <c r="PZ8" s="388"/>
      <c r="QA8" s="388"/>
      <c r="QB8" s="389"/>
      <c r="QC8" s="388"/>
      <c r="QD8" s="388"/>
      <c r="QE8" s="388"/>
      <c r="QF8" s="388"/>
      <c r="QG8" s="388"/>
      <c r="QH8" s="388"/>
      <c r="QI8" s="388"/>
      <c r="QJ8" s="388"/>
      <c r="QK8" s="388"/>
      <c r="QL8" s="389"/>
      <c r="QM8" s="388"/>
      <c r="QN8" s="388"/>
      <c r="QO8" s="207"/>
      <c r="QP8" s="206"/>
      <c r="QQ8" s="450"/>
      <c r="QR8" s="206"/>
      <c r="QS8" s="206"/>
      <c r="QT8" s="206"/>
      <c r="QU8" s="453"/>
      <c r="QV8" s="450"/>
      <c r="QW8" s="450"/>
      <c r="QX8" s="207"/>
      <c r="QY8" s="206"/>
      <c r="QZ8" s="206"/>
      <c r="RA8" s="206"/>
      <c r="RB8" s="206"/>
      <c r="RC8" s="206"/>
      <c r="RD8" s="206"/>
      <c r="RE8" s="206"/>
      <c r="RF8" s="206"/>
      <c r="RG8" s="206"/>
      <c r="RH8" s="206"/>
      <c r="RI8" s="207"/>
      <c r="RJ8" s="206"/>
      <c r="RK8" s="206"/>
      <c r="RL8" s="206"/>
      <c r="RM8" s="207"/>
      <c r="RN8" s="206"/>
      <c r="RO8" s="206"/>
      <c r="RP8" s="389"/>
      <c r="RQ8" s="388"/>
      <c r="RR8" s="388"/>
      <c r="RS8" s="388"/>
      <c r="RT8" s="388"/>
      <c r="RU8" s="389"/>
      <c r="RV8" s="388"/>
      <c r="RW8" s="388"/>
      <c r="RX8" s="388"/>
      <c r="RY8" s="388"/>
      <c r="RZ8" s="388"/>
      <c r="SA8" s="388"/>
      <c r="SB8" s="388"/>
      <c r="SC8" s="388"/>
      <c r="SD8" s="388"/>
      <c r="SE8" s="388"/>
      <c r="SF8" s="388"/>
      <c r="SG8" s="207"/>
      <c r="SH8" s="207"/>
      <c r="SI8" s="206"/>
      <c r="SJ8" s="206"/>
      <c r="SK8" s="450"/>
      <c r="SL8" s="206"/>
      <c r="SM8" s="207"/>
      <c r="SN8" s="206"/>
      <c r="SO8" s="206"/>
      <c r="SP8" s="207"/>
      <c r="SQ8" s="207"/>
      <c r="SR8" s="206"/>
      <c r="SS8" s="206"/>
      <c r="ST8" s="206"/>
      <c r="SU8" s="206"/>
      <c r="SV8" s="207"/>
      <c r="SW8" s="206"/>
      <c r="SX8" s="206"/>
      <c r="SY8" s="207"/>
      <c r="SZ8" s="206"/>
      <c r="TA8" s="206"/>
      <c r="TB8" s="206"/>
      <c r="TC8" s="206"/>
      <c r="TD8" s="363"/>
      <c r="TE8" s="363"/>
      <c r="TF8" s="363"/>
      <c r="TG8" s="206"/>
      <c r="TH8" s="207"/>
      <c r="TI8" s="206"/>
      <c r="TJ8" s="206"/>
      <c r="TK8" s="206"/>
      <c r="TL8" s="207"/>
      <c r="TM8" s="207"/>
      <c r="TN8" s="206"/>
      <c r="TO8" s="206"/>
      <c r="TP8" s="207"/>
      <c r="TQ8" s="206"/>
      <c r="TR8" s="206"/>
      <c r="TS8" s="206"/>
      <c r="TT8" s="207"/>
      <c r="TU8" s="206"/>
      <c r="TV8" s="206"/>
      <c r="TW8" s="207"/>
      <c r="TX8" s="206"/>
      <c r="TY8" s="206"/>
      <c r="TZ8" s="206"/>
      <c r="UA8" s="206"/>
      <c r="UB8" s="206"/>
      <c r="UC8" s="206"/>
      <c r="UD8" s="450"/>
      <c r="UE8" s="450"/>
      <c r="UF8" s="206"/>
      <c r="UG8" s="206"/>
      <c r="UH8" s="206"/>
      <c r="UI8" s="206"/>
      <c r="UJ8" s="206"/>
      <c r="UK8" s="206"/>
    </row>
    <row r="9" spans="1:557">
      <c r="A9" s="206" t="s">
        <v>50</v>
      </c>
      <c r="B9" s="206" t="s">
        <v>1389</v>
      </c>
      <c r="C9" s="207"/>
      <c r="D9" s="206"/>
      <c r="E9" s="206"/>
      <c r="F9" s="450"/>
      <c r="G9" s="207"/>
      <c r="H9" s="225" t="s">
        <v>658</v>
      </c>
      <c r="I9" s="218"/>
      <c r="J9" s="388"/>
      <c r="K9" s="388"/>
      <c r="L9" s="453"/>
      <c r="M9" s="225"/>
      <c r="N9" s="225"/>
      <c r="O9" s="225"/>
      <c r="P9" s="207"/>
      <c r="Q9" s="207"/>
      <c r="R9" s="206"/>
      <c r="S9" s="206"/>
      <c r="T9" s="206"/>
      <c r="U9" s="206"/>
      <c r="V9" s="206"/>
      <c r="W9" s="206"/>
      <c r="X9" s="207"/>
      <c r="Y9" s="206"/>
      <c r="Z9" s="206"/>
      <c r="AA9" s="206"/>
      <c r="AB9" s="206"/>
      <c r="AC9" s="207"/>
      <c r="AD9" s="206"/>
      <c r="AE9" s="206"/>
      <c r="AF9" s="206"/>
      <c r="AG9" s="206"/>
      <c r="AH9" s="206"/>
      <c r="AI9" s="206"/>
      <c r="AJ9" s="206"/>
      <c r="AK9" s="206"/>
      <c r="AL9" s="206"/>
      <c r="AM9" s="206"/>
      <c r="AN9" s="207"/>
      <c r="AO9" s="206"/>
      <c r="AP9" s="206"/>
      <c r="AQ9" s="206"/>
      <c r="AR9" s="206"/>
      <c r="AS9" s="206"/>
      <c r="AT9" s="206"/>
      <c r="AU9" s="206"/>
      <c r="AV9" s="206"/>
      <c r="AW9" s="207"/>
      <c r="AX9" s="206"/>
      <c r="AY9" s="206"/>
      <c r="AZ9" s="206"/>
      <c r="BA9" s="206"/>
      <c r="BB9" s="206"/>
      <c r="BC9" s="207"/>
      <c r="BD9" s="206"/>
      <c r="BE9" s="206"/>
      <c r="BF9" s="206"/>
      <c r="BG9" s="206"/>
      <c r="BH9" s="206"/>
      <c r="BI9" s="206"/>
      <c r="BJ9" s="206"/>
      <c r="BK9" s="206"/>
      <c r="BL9" s="206"/>
      <c r="BM9" s="206"/>
      <c r="BN9" s="206"/>
      <c r="BO9" s="206"/>
      <c r="BP9" s="206"/>
      <c r="BQ9" s="206"/>
      <c r="BR9" s="206"/>
      <c r="BS9" s="207"/>
      <c r="BT9" s="206"/>
      <c r="BU9" s="206"/>
      <c r="BV9" s="206"/>
      <c r="BW9" s="206"/>
      <c r="BX9" s="206"/>
      <c r="BY9" s="206"/>
      <c r="BZ9" s="206"/>
      <c r="CA9" s="206"/>
      <c r="CB9" s="207"/>
      <c r="CC9" s="206"/>
      <c r="CD9" s="206"/>
      <c r="CE9" s="206"/>
      <c r="CF9" s="206"/>
      <c r="CG9" s="206"/>
      <c r="CH9" s="206"/>
      <c r="CI9" s="206"/>
      <c r="CJ9" s="206"/>
      <c r="CK9" s="206"/>
      <c r="CL9" s="206"/>
      <c r="CM9" s="206"/>
      <c r="CN9" s="207"/>
      <c r="CO9" s="206"/>
      <c r="CP9" s="206"/>
      <c r="CQ9" s="206"/>
      <c r="CR9" s="206"/>
      <c r="CS9" s="206"/>
      <c r="CT9" s="206"/>
      <c r="CU9" s="206"/>
      <c r="CV9" s="206"/>
      <c r="CW9" s="206"/>
      <c r="CX9" s="206"/>
      <c r="CY9" s="206"/>
      <c r="CZ9" s="206"/>
      <c r="DA9" s="206"/>
      <c r="DB9" s="206"/>
      <c r="DC9" s="206"/>
      <c r="DD9" s="206"/>
      <c r="DE9" s="206"/>
      <c r="DF9" s="206"/>
      <c r="DG9" s="206"/>
      <c r="DH9" s="206"/>
      <c r="DI9" s="207"/>
      <c r="DJ9" s="207"/>
      <c r="DK9" s="206"/>
      <c r="DL9" s="206"/>
      <c r="DM9" s="207"/>
      <c r="DN9" s="206"/>
      <c r="DO9" s="206"/>
      <c r="DP9" s="207"/>
      <c r="DQ9" s="206"/>
      <c r="DR9" s="206"/>
      <c r="DS9" s="206"/>
      <c r="DT9" s="206"/>
      <c r="DU9" s="389"/>
      <c r="DV9" s="388"/>
      <c r="DW9" s="388"/>
      <c r="DX9" s="388"/>
      <c r="DY9" s="388"/>
      <c r="DZ9" s="388"/>
      <c r="EA9" s="388"/>
      <c r="EB9" s="388"/>
      <c r="EC9" s="389"/>
      <c r="ED9" s="388"/>
      <c r="EE9" s="388"/>
      <c r="EF9" s="388"/>
      <c r="EG9" s="388"/>
      <c r="EH9" s="388"/>
      <c r="EI9" s="388"/>
      <c r="EJ9" s="388"/>
      <c r="EK9" s="389"/>
      <c r="EL9" s="388"/>
      <c r="EM9" s="388"/>
      <c r="EN9" s="388"/>
      <c r="EO9" s="388"/>
      <c r="EP9" s="388"/>
      <c r="EQ9" s="388"/>
      <c r="ER9" s="388"/>
      <c r="ES9" s="207"/>
      <c r="ET9" s="206"/>
      <c r="EU9" s="206"/>
      <c r="EV9" s="206"/>
      <c r="EW9" s="206"/>
      <c r="EX9" s="363"/>
      <c r="EY9" s="363"/>
      <c r="EZ9" s="363"/>
      <c r="FA9" s="206"/>
      <c r="FB9" s="363"/>
      <c r="FC9" s="206"/>
      <c r="FD9" s="363"/>
      <c r="FE9" s="363"/>
      <c r="FF9" s="363"/>
      <c r="FG9" s="363"/>
      <c r="FH9" s="206"/>
      <c r="FI9" s="206"/>
      <c r="FJ9" s="206"/>
      <c r="FK9" s="206"/>
      <c r="FL9" s="363"/>
      <c r="FM9" s="363"/>
      <c r="FN9" s="363"/>
      <c r="FO9" s="363"/>
      <c r="FP9" s="363"/>
      <c r="FQ9" s="363"/>
      <c r="FR9" s="363"/>
      <c r="FS9" s="363"/>
      <c r="FT9" s="363"/>
      <c r="FU9" s="363"/>
      <c r="FV9" s="363"/>
      <c r="FW9" s="363"/>
      <c r="FX9" s="363"/>
      <c r="FY9" s="363"/>
      <c r="FZ9" s="363"/>
      <c r="GA9" s="363"/>
      <c r="GB9" s="363"/>
      <c r="GC9" s="363"/>
      <c r="GD9" s="363"/>
      <c r="GE9" s="363"/>
      <c r="GF9" s="363"/>
      <c r="GG9" s="363"/>
      <c r="GH9" s="206"/>
      <c r="GI9" s="362"/>
      <c r="GJ9" s="363"/>
      <c r="GK9" s="363"/>
      <c r="GL9" s="363"/>
      <c r="GM9" s="363"/>
      <c r="GN9" s="363"/>
      <c r="GO9" s="363"/>
      <c r="GP9" s="363"/>
      <c r="GQ9" s="363"/>
      <c r="GR9" s="207"/>
      <c r="GS9" s="206"/>
      <c r="GT9" s="206"/>
      <c r="GU9" s="206"/>
      <c r="GV9" s="206"/>
      <c r="GW9" s="206"/>
      <c r="GX9" s="206"/>
      <c r="GY9" s="207"/>
      <c r="GZ9" s="206"/>
      <c r="HA9" s="206"/>
      <c r="HB9" s="206"/>
      <c r="HC9" s="206"/>
      <c r="HD9" s="206"/>
      <c r="HE9" s="206"/>
      <c r="HF9" s="207"/>
      <c r="HG9" s="207"/>
      <c r="HH9" s="206"/>
      <c r="HI9" s="206"/>
      <c r="HJ9" s="206"/>
      <c r="HK9" s="389"/>
      <c r="HL9" s="388"/>
      <c r="HM9" s="388"/>
      <c r="HN9" s="388"/>
      <c r="HO9" s="388"/>
      <c r="HP9" s="388"/>
      <c r="HQ9" s="388"/>
      <c r="HR9" s="388"/>
      <c r="HS9" s="207"/>
      <c r="HT9" s="206"/>
      <c r="HU9" s="206"/>
      <c r="HV9" s="206"/>
      <c r="HW9" s="363"/>
      <c r="HX9" s="450"/>
      <c r="HY9" s="450"/>
      <c r="HZ9" s="450"/>
      <c r="IA9" s="450"/>
      <c r="IB9" s="450"/>
      <c r="IC9" s="363"/>
      <c r="ID9" s="206"/>
      <c r="IE9" s="207"/>
      <c r="IF9" s="206"/>
      <c r="IG9" s="206"/>
      <c r="IH9" s="453"/>
      <c r="II9" s="450"/>
      <c r="IJ9" s="450"/>
      <c r="IK9" s="450"/>
      <c r="IL9" s="450"/>
      <c r="IM9" s="450"/>
      <c r="IN9" s="450"/>
      <c r="IO9" s="450"/>
      <c r="IP9" s="450"/>
      <c r="IQ9" s="450"/>
      <c r="IR9" s="450"/>
      <c r="IS9" s="453"/>
      <c r="IT9" s="450"/>
      <c r="IU9" s="450"/>
      <c r="IV9" s="207"/>
      <c r="IW9" s="206"/>
      <c r="IX9" s="206"/>
      <c r="IY9" s="207"/>
      <c r="IZ9" s="207"/>
      <c r="JA9" s="206"/>
      <c r="JB9" s="206"/>
      <c r="JC9" s="206"/>
      <c r="JD9" s="206"/>
      <c r="JE9" s="207"/>
      <c r="JF9" s="206"/>
      <c r="JG9" s="206"/>
      <c r="JH9" s="389"/>
      <c r="JI9" s="388"/>
      <c r="JJ9" s="388"/>
      <c r="JK9" s="207"/>
      <c r="JL9" s="207"/>
      <c r="JM9" s="206"/>
      <c r="JN9" s="206"/>
      <c r="JO9" s="206"/>
      <c r="JP9" s="206"/>
      <c r="JQ9" s="389"/>
      <c r="JR9" s="388"/>
      <c r="JS9" s="388"/>
      <c r="JT9" s="388"/>
      <c r="JU9" s="388"/>
      <c r="JV9" s="388"/>
      <c r="JW9" s="388"/>
      <c r="JX9" s="388"/>
      <c r="JY9" s="388"/>
      <c r="JZ9" s="207"/>
      <c r="KA9" s="206"/>
      <c r="KB9" s="206"/>
      <c r="KC9" s="206"/>
      <c r="KD9" s="206"/>
      <c r="KE9" s="212"/>
      <c r="KF9" s="206"/>
      <c r="KG9" s="206"/>
      <c r="KH9" s="207"/>
      <c r="KI9" s="207"/>
      <c r="KJ9" s="206"/>
      <c r="KK9" s="206"/>
      <c r="KL9" s="206"/>
      <c r="KM9" s="206"/>
      <c r="KN9" s="206"/>
      <c r="KO9" s="450"/>
      <c r="KP9" s="450"/>
      <c r="KQ9" s="206"/>
      <c r="KR9" s="206"/>
      <c r="KS9" s="604"/>
      <c r="KT9" s="363"/>
      <c r="KU9" s="206"/>
      <c r="KV9" s="206"/>
      <c r="KW9" s="206"/>
      <c r="KX9" s="388"/>
      <c r="KY9" s="388"/>
      <c r="KZ9" s="388"/>
      <c r="LA9" s="388"/>
      <c r="LB9" s="388"/>
      <c r="LC9" s="388"/>
      <c r="LD9" s="389"/>
      <c r="LE9" s="388"/>
      <c r="LF9" s="388"/>
      <c r="LG9" s="207"/>
      <c r="LH9" s="206"/>
      <c r="LI9" s="206"/>
      <c r="LJ9" s="388"/>
      <c r="LK9" s="207"/>
      <c r="LL9" s="206"/>
      <c r="LM9" s="206"/>
      <c r="LN9" s="206"/>
      <c r="LO9" s="206"/>
      <c r="LP9" s="206"/>
      <c r="LQ9" s="206"/>
      <c r="LR9" s="388"/>
      <c r="LS9" s="388"/>
      <c r="LT9" s="388"/>
      <c r="LU9" s="388"/>
      <c r="LV9" s="388"/>
      <c r="LW9" s="388"/>
      <c r="LX9" s="206"/>
      <c r="LY9" s="207"/>
      <c r="LZ9" s="206"/>
      <c r="MA9" s="206"/>
      <c r="MB9" s="206"/>
      <c r="MC9" s="207"/>
      <c r="MD9" s="207"/>
      <c r="ME9" s="206"/>
      <c r="MF9" s="206"/>
      <c r="MG9" s="206"/>
      <c r="MH9" s="206"/>
      <c r="MI9" s="206"/>
      <c r="MJ9" s="206"/>
      <c r="MK9" s="206"/>
      <c r="ML9" s="206"/>
      <c r="MM9" s="206"/>
      <c r="MN9" s="206"/>
      <c r="MO9" s="206"/>
      <c r="MP9" s="389"/>
      <c r="MQ9" s="388"/>
      <c r="MR9" s="388"/>
      <c r="MS9" s="388"/>
      <c r="MT9" s="388"/>
      <c r="MU9" s="388"/>
      <c r="MV9" s="388"/>
      <c r="MW9" s="388"/>
      <c r="MX9" s="389"/>
      <c r="MY9" s="388"/>
      <c r="MZ9" s="388"/>
      <c r="NA9" s="212"/>
      <c r="NB9" s="206"/>
      <c r="NC9" s="206"/>
      <c r="ND9" s="206"/>
      <c r="NE9" s="207"/>
      <c r="NF9" s="207"/>
      <c r="NG9" s="206"/>
      <c r="NH9" s="206"/>
      <c r="NI9" s="206"/>
      <c r="NJ9" s="207"/>
      <c r="NK9" s="206"/>
      <c r="NL9" s="206"/>
      <c r="NM9" s="206"/>
      <c r="NN9" s="207"/>
      <c r="NO9" s="206"/>
      <c r="NP9" s="206"/>
      <c r="NQ9" s="206"/>
      <c r="NR9" s="206"/>
      <c r="NS9" s="206"/>
      <c r="NT9" s="206"/>
      <c r="NU9" s="207"/>
      <c r="NV9" s="206"/>
      <c r="NW9" s="206"/>
      <c r="NX9" s="206"/>
      <c r="NY9" s="206"/>
      <c r="NZ9" s="207"/>
      <c r="OA9" s="206"/>
      <c r="OB9" s="206"/>
      <c r="OC9" s="206"/>
      <c r="OD9" s="207"/>
      <c r="OE9" s="206"/>
      <c r="OF9" s="206"/>
      <c r="OG9" s="206"/>
      <c r="OH9" s="206"/>
      <c r="OI9" s="207"/>
      <c r="OJ9" s="206"/>
      <c r="OK9" s="206"/>
      <c r="OL9" s="207"/>
      <c r="OM9" s="206"/>
      <c r="ON9" s="206"/>
      <c r="OO9" s="206"/>
      <c r="OP9" s="212"/>
      <c r="OQ9" s="206"/>
      <c r="OR9" s="206"/>
      <c r="OS9" s="206"/>
      <c r="OT9" s="206"/>
      <c r="OU9" s="206"/>
      <c r="OV9" s="206"/>
      <c r="OW9" s="206"/>
      <c r="OX9" s="206"/>
      <c r="OY9" s="212"/>
      <c r="OZ9" s="206"/>
      <c r="PA9" s="206"/>
      <c r="PB9" s="207"/>
      <c r="PC9" s="206"/>
      <c r="PD9" s="206"/>
      <c r="PE9" s="206"/>
      <c r="PF9" s="206"/>
      <c r="PG9" s="388"/>
      <c r="PH9" s="388"/>
      <c r="PI9" s="388"/>
      <c r="PJ9" s="388"/>
      <c r="PK9" s="389"/>
      <c r="PL9" s="388"/>
      <c r="PM9" s="388"/>
      <c r="PN9" s="388"/>
      <c r="PO9" s="388"/>
      <c r="PP9" s="388"/>
      <c r="PQ9" s="388"/>
      <c r="PR9" s="388"/>
      <c r="PS9" s="389"/>
      <c r="PT9" s="388"/>
      <c r="PU9" s="388"/>
      <c r="PV9" s="388"/>
      <c r="PW9" s="388"/>
      <c r="PX9" s="388"/>
      <c r="PY9" s="388"/>
      <c r="PZ9" s="388"/>
      <c r="QA9" s="388"/>
      <c r="QB9" s="389"/>
      <c r="QC9" s="388"/>
      <c r="QD9" s="388"/>
      <c r="QE9" s="388"/>
      <c r="QF9" s="388"/>
      <c r="QG9" s="388"/>
      <c r="QH9" s="388"/>
      <c r="QI9" s="388"/>
      <c r="QJ9" s="388"/>
      <c r="QK9" s="388"/>
      <c r="QL9" s="389"/>
      <c r="QM9" s="388"/>
      <c r="QN9" s="388"/>
      <c r="QO9" s="207"/>
      <c r="QP9" s="206"/>
      <c r="QQ9" s="450"/>
      <c r="QR9" s="206"/>
      <c r="QS9" s="206"/>
      <c r="QT9" s="206"/>
      <c r="QU9" s="453"/>
      <c r="QV9" s="450"/>
      <c r="QW9" s="450"/>
      <c r="QX9" s="207"/>
      <c r="QY9" s="206"/>
      <c r="QZ9" s="206"/>
      <c r="RA9" s="206"/>
      <c r="RB9" s="206"/>
      <c r="RC9" s="206"/>
      <c r="RD9" s="206"/>
      <c r="RE9" s="206"/>
      <c r="RF9" s="206"/>
      <c r="RG9" s="206"/>
      <c r="RH9" s="206"/>
      <c r="RI9" s="207"/>
      <c r="RJ9" s="206"/>
      <c r="RK9" s="206"/>
      <c r="RL9" s="206"/>
      <c r="RM9" s="207"/>
      <c r="RN9" s="206"/>
      <c r="RO9" s="206"/>
      <c r="RP9" s="389"/>
      <c r="RQ9" s="388"/>
      <c r="RR9" s="388"/>
      <c r="RS9" s="388"/>
      <c r="RT9" s="388"/>
      <c r="RU9" s="389"/>
      <c r="RV9" s="388"/>
      <c r="RW9" s="388"/>
      <c r="RX9" s="388"/>
      <c r="RY9" s="388"/>
      <c r="RZ9" s="388"/>
      <c r="SA9" s="388"/>
      <c r="SB9" s="388"/>
      <c r="SC9" s="388"/>
      <c r="SD9" s="388"/>
      <c r="SE9" s="388"/>
      <c r="SF9" s="388"/>
      <c r="SG9" s="207"/>
      <c r="SH9" s="207"/>
      <c r="SI9" s="206"/>
      <c r="SJ9" s="206"/>
      <c r="SK9" s="450"/>
      <c r="SL9" s="206"/>
      <c r="SM9" s="207"/>
      <c r="SN9" s="206"/>
      <c r="SO9" s="206"/>
      <c r="SP9" s="207"/>
      <c r="SQ9" s="207"/>
      <c r="SR9" s="206"/>
      <c r="SS9" s="206"/>
      <c r="ST9" s="206"/>
      <c r="SU9" s="206"/>
      <c r="SV9" s="207"/>
      <c r="SW9" s="206"/>
      <c r="SX9" s="206"/>
      <c r="SY9" s="207"/>
      <c r="SZ9" s="206"/>
      <c r="TA9" s="206"/>
      <c r="TB9" s="206"/>
      <c r="TC9" s="206"/>
      <c r="TD9" s="363"/>
      <c r="TE9" s="363"/>
      <c r="TF9" s="363"/>
      <c r="TG9" s="206"/>
      <c r="TH9" s="207"/>
      <c r="TI9" s="206"/>
      <c r="TJ9" s="206"/>
      <c r="TK9" s="206"/>
      <c r="TL9" s="207"/>
      <c r="TM9" s="207"/>
      <c r="TN9" s="206"/>
      <c r="TO9" s="206"/>
      <c r="TP9" s="207"/>
      <c r="TQ9" s="206"/>
      <c r="TR9" s="206"/>
      <c r="TS9" s="206"/>
      <c r="TT9" s="207"/>
      <c r="TU9" s="206"/>
      <c r="TV9" s="206"/>
      <c r="TW9" s="207"/>
      <c r="TX9" s="206"/>
      <c r="TY9" s="206"/>
      <c r="TZ9" s="206"/>
      <c r="UA9" s="206"/>
      <c r="UB9" s="206"/>
      <c r="UC9" s="206"/>
      <c r="UD9" s="450"/>
      <c r="UE9" s="450"/>
      <c r="UF9" s="206"/>
      <c r="UG9" s="206"/>
      <c r="UH9" s="206"/>
      <c r="UI9" s="206"/>
      <c r="UJ9" s="206"/>
      <c r="UK9" s="206"/>
    </row>
    <row r="10" spans="1:557" s="392" customFormat="1">
      <c r="A10" s="748" t="s">
        <v>559</v>
      </c>
      <c r="B10" s="749" t="s">
        <v>562</v>
      </c>
      <c r="C10" s="389"/>
      <c r="D10" s="388"/>
      <c r="E10" s="388"/>
      <c r="F10" s="450"/>
      <c r="G10" s="389"/>
      <c r="H10" s="388"/>
      <c r="I10" s="361" t="s">
        <v>658</v>
      </c>
      <c r="J10" s="391"/>
      <c r="K10" s="388"/>
      <c r="L10" s="389"/>
      <c r="M10" s="388"/>
      <c r="N10" s="388"/>
      <c r="O10" s="388"/>
      <c r="P10" s="389"/>
      <c r="Q10" s="389"/>
      <c r="R10" s="388"/>
      <c r="S10" s="388"/>
      <c r="T10" s="388"/>
      <c r="U10" s="388"/>
      <c r="V10" s="388"/>
      <c r="W10" s="388"/>
      <c r="X10" s="389"/>
      <c r="Y10" s="388"/>
      <c r="Z10" s="388"/>
      <c r="AA10" s="388"/>
      <c r="AB10" s="388"/>
      <c r="AC10" s="389"/>
      <c r="AD10" s="388"/>
      <c r="AE10" s="388"/>
      <c r="AF10" s="388"/>
      <c r="AG10" s="388"/>
      <c r="AH10" s="388"/>
      <c r="AI10" s="388"/>
      <c r="AJ10" s="388"/>
      <c r="AK10" s="388"/>
      <c r="AL10" s="388"/>
      <c r="AM10" s="388"/>
      <c r="AN10" s="389"/>
      <c r="AO10" s="388"/>
      <c r="AP10" s="388"/>
      <c r="AQ10" s="388"/>
      <c r="AR10" s="388"/>
      <c r="AS10" s="388"/>
      <c r="AT10" s="388"/>
      <c r="AU10" s="388"/>
      <c r="AV10" s="388"/>
      <c r="AW10" s="389"/>
      <c r="AX10" s="388"/>
      <c r="AY10" s="388"/>
      <c r="AZ10" s="388"/>
      <c r="BA10" s="388"/>
      <c r="BB10" s="388"/>
      <c r="BC10" s="389"/>
      <c r="BD10" s="388"/>
      <c r="BE10" s="388"/>
      <c r="BF10" s="388"/>
      <c r="BG10" s="388"/>
      <c r="BH10" s="388"/>
      <c r="BI10" s="388"/>
      <c r="BJ10" s="388"/>
      <c r="BK10" s="388"/>
      <c r="BL10" s="388"/>
      <c r="BM10" s="388"/>
      <c r="BN10" s="388"/>
      <c r="BO10" s="388"/>
      <c r="BP10" s="388"/>
      <c r="BQ10" s="388"/>
      <c r="BR10" s="388"/>
      <c r="BS10" s="389"/>
      <c r="BT10" s="388"/>
      <c r="BU10" s="388"/>
      <c r="BV10" s="388"/>
      <c r="BW10" s="388"/>
      <c r="BX10" s="388"/>
      <c r="BY10" s="388"/>
      <c r="BZ10" s="388"/>
      <c r="CA10" s="388"/>
      <c r="CB10" s="389"/>
      <c r="CC10" s="388"/>
      <c r="CD10" s="388"/>
      <c r="CE10" s="388"/>
      <c r="CF10" s="388"/>
      <c r="CG10" s="388"/>
      <c r="CH10" s="388"/>
      <c r="CI10" s="388"/>
      <c r="CJ10" s="388"/>
      <c r="CK10" s="388"/>
      <c r="CL10" s="388"/>
      <c r="CM10" s="388"/>
      <c r="CN10" s="389"/>
      <c r="CO10" s="388"/>
      <c r="CP10" s="388"/>
      <c r="CQ10" s="388"/>
      <c r="CR10" s="388"/>
      <c r="CS10" s="388"/>
      <c r="CT10" s="388"/>
      <c r="CU10" s="388"/>
      <c r="CV10" s="388"/>
      <c r="CW10" s="388"/>
      <c r="CX10" s="388"/>
      <c r="CY10" s="388"/>
      <c r="CZ10" s="388"/>
      <c r="DA10" s="388"/>
      <c r="DB10" s="388"/>
      <c r="DC10" s="388"/>
      <c r="DD10" s="388"/>
      <c r="DE10" s="388"/>
      <c r="DF10" s="388"/>
      <c r="DG10" s="388"/>
      <c r="DH10" s="388"/>
      <c r="DI10" s="389"/>
      <c r="DJ10" s="389"/>
      <c r="DK10" s="388"/>
      <c r="DL10" s="388"/>
      <c r="DM10" s="389"/>
      <c r="DN10" s="388"/>
      <c r="DO10" s="388"/>
      <c r="DP10" s="389"/>
      <c r="DQ10" s="388"/>
      <c r="DR10" s="388"/>
      <c r="DS10" s="388"/>
      <c r="DT10" s="388"/>
      <c r="DU10" s="389"/>
      <c r="DV10" s="388"/>
      <c r="DW10" s="388"/>
      <c r="DX10" s="388"/>
      <c r="DY10" s="388"/>
      <c r="DZ10" s="388"/>
      <c r="EA10" s="388"/>
      <c r="EB10" s="388"/>
      <c r="EC10" s="389"/>
      <c r="ED10" s="388"/>
      <c r="EE10" s="388"/>
      <c r="EF10" s="388"/>
      <c r="EG10" s="388"/>
      <c r="EH10" s="388"/>
      <c r="EI10" s="388"/>
      <c r="EJ10" s="388"/>
      <c r="EK10" s="389"/>
      <c r="EL10" s="388"/>
      <c r="EM10" s="388"/>
      <c r="EN10" s="388"/>
      <c r="EO10" s="388"/>
      <c r="EP10" s="388"/>
      <c r="EQ10" s="388"/>
      <c r="ER10" s="388"/>
      <c r="ES10" s="389"/>
      <c r="ET10" s="388"/>
      <c r="EU10" s="388"/>
      <c r="EV10" s="388"/>
      <c r="EW10" s="388"/>
      <c r="EX10" s="388"/>
      <c r="EY10" s="388"/>
      <c r="EZ10" s="388"/>
      <c r="FA10" s="388"/>
      <c r="FB10" s="388"/>
      <c r="FC10" s="388"/>
      <c r="FD10" s="388"/>
      <c r="FE10" s="388"/>
      <c r="FF10" s="388"/>
      <c r="FG10" s="388"/>
      <c r="FH10" s="388"/>
      <c r="FI10" s="388"/>
      <c r="FJ10" s="388"/>
      <c r="FK10" s="388"/>
      <c r="FL10" s="388"/>
      <c r="FM10" s="388"/>
      <c r="FN10" s="388"/>
      <c r="FO10" s="388"/>
      <c r="FP10" s="388"/>
      <c r="FQ10" s="388"/>
      <c r="FR10" s="388"/>
      <c r="FS10" s="388"/>
      <c r="FT10" s="388"/>
      <c r="FU10" s="388"/>
      <c r="FV10" s="388"/>
      <c r="FW10" s="388"/>
      <c r="FX10" s="388"/>
      <c r="FY10" s="388"/>
      <c r="FZ10" s="388"/>
      <c r="GA10" s="388"/>
      <c r="GB10" s="388"/>
      <c r="GC10" s="388"/>
      <c r="GD10" s="388"/>
      <c r="GE10" s="388"/>
      <c r="GF10" s="388"/>
      <c r="GG10" s="388"/>
      <c r="GH10" s="388"/>
      <c r="GI10" s="389"/>
      <c r="GJ10" s="388"/>
      <c r="GK10" s="388"/>
      <c r="GL10" s="388"/>
      <c r="GM10" s="388"/>
      <c r="GN10" s="388"/>
      <c r="GO10" s="388"/>
      <c r="GP10" s="388"/>
      <c r="GQ10" s="388"/>
      <c r="GR10" s="389"/>
      <c r="GS10" s="388"/>
      <c r="GT10" s="388"/>
      <c r="GU10" s="388"/>
      <c r="GV10" s="388"/>
      <c r="GW10" s="388"/>
      <c r="GX10" s="388"/>
      <c r="GY10" s="389"/>
      <c r="GZ10" s="388"/>
      <c r="HA10" s="388"/>
      <c r="HB10" s="388"/>
      <c r="HC10" s="388"/>
      <c r="HD10" s="388"/>
      <c r="HE10" s="388"/>
      <c r="HF10" s="389"/>
      <c r="HG10" s="389"/>
      <c r="HH10" s="388"/>
      <c r="HI10" s="388"/>
      <c r="HJ10" s="388"/>
      <c r="HK10" s="389"/>
      <c r="HL10" s="388"/>
      <c r="HM10" s="388"/>
      <c r="HN10" s="388"/>
      <c r="HO10" s="388"/>
      <c r="HP10" s="388"/>
      <c r="HQ10" s="388"/>
      <c r="HR10" s="388"/>
      <c r="HS10" s="389"/>
      <c r="HT10" s="388"/>
      <c r="HU10" s="388"/>
      <c r="HV10" s="388"/>
      <c r="HW10" s="388"/>
      <c r="HX10" s="388"/>
      <c r="HY10" s="388"/>
      <c r="HZ10" s="388"/>
      <c r="IA10" s="388"/>
      <c r="IB10" s="388"/>
      <c r="IC10" s="388"/>
      <c r="ID10" s="388"/>
      <c r="IE10" s="389"/>
      <c r="IF10" s="388"/>
      <c r="IG10" s="388"/>
      <c r="IH10" s="389"/>
      <c r="II10" s="388"/>
      <c r="IJ10" s="388"/>
      <c r="IK10" s="388"/>
      <c r="IL10" s="388"/>
      <c r="IM10" s="388"/>
      <c r="IN10" s="388"/>
      <c r="IO10" s="388"/>
      <c r="IP10" s="388"/>
      <c r="IQ10" s="388"/>
      <c r="IR10" s="388"/>
      <c r="IS10" s="389"/>
      <c r="IT10" s="388"/>
      <c r="IU10" s="388"/>
      <c r="IV10" s="389"/>
      <c r="IW10" s="388"/>
      <c r="IX10" s="388"/>
      <c r="IY10" s="389"/>
      <c r="IZ10" s="389"/>
      <c r="JA10" s="388"/>
      <c r="JB10" s="388"/>
      <c r="JC10" s="388"/>
      <c r="JD10" s="388"/>
      <c r="JE10" s="389"/>
      <c r="JF10" s="388"/>
      <c r="JG10" s="388"/>
      <c r="JH10" s="389"/>
      <c r="JI10" s="388"/>
      <c r="JJ10" s="388"/>
      <c r="JK10" s="389"/>
      <c r="JL10" s="389"/>
      <c r="JM10" s="388"/>
      <c r="JN10" s="388"/>
      <c r="JO10" s="388"/>
      <c r="JP10" s="388"/>
      <c r="JQ10" s="389"/>
      <c r="JR10" s="388"/>
      <c r="JS10" s="388"/>
      <c r="JT10" s="388"/>
      <c r="JU10" s="388"/>
      <c r="JV10" s="388"/>
      <c r="JW10" s="388"/>
      <c r="JX10" s="388"/>
      <c r="JY10" s="388"/>
      <c r="JZ10" s="389"/>
      <c r="KA10" s="388"/>
      <c r="KB10" s="388"/>
      <c r="KC10" s="388"/>
      <c r="KD10" s="388"/>
      <c r="KE10" s="390"/>
      <c r="KF10" s="388"/>
      <c r="KG10" s="388"/>
      <c r="KH10" s="389"/>
      <c r="KI10" s="389"/>
      <c r="KJ10" s="388"/>
      <c r="KK10" s="388"/>
      <c r="KL10" s="388"/>
      <c r="KM10" s="388"/>
      <c r="KN10" s="388"/>
      <c r="KO10" s="388"/>
      <c r="KP10" s="388"/>
      <c r="KQ10" s="388"/>
      <c r="KR10" s="388"/>
      <c r="KS10" s="234"/>
      <c r="KT10" s="363"/>
      <c r="KU10" s="388"/>
      <c r="KV10" s="388"/>
      <c r="KW10" s="388"/>
      <c r="KX10" s="388"/>
      <c r="KY10" s="388"/>
      <c r="KZ10" s="388"/>
      <c r="LA10" s="388"/>
      <c r="LB10" s="388"/>
      <c r="LC10" s="388"/>
      <c r="LD10" s="389"/>
      <c r="LE10" s="388"/>
      <c r="LF10" s="388"/>
      <c r="LG10" s="389"/>
      <c r="LH10" s="388"/>
      <c r="LI10" s="388"/>
      <c r="LJ10" s="388"/>
      <c r="LK10" s="389"/>
      <c r="LL10" s="388"/>
      <c r="LM10" s="388"/>
      <c r="LN10" s="388"/>
      <c r="LO10" s="388"/>
      <c r="LP10" s="388"/>
      <c r="LQ10" s="388"/>
      <c r="LR10" s="388"/>
      <c r="LS10" s="388"/>
      <c r="LT10" s="388"/>
      <c r="LU10" s="388"/>
      <c r="LV10" s="388"/>
      <c r="LW10" s="388"/>
      <c r="LX10" s="388"/>
      <c r="LY10" s="389"/>
      <c r="LZ10" s="388"/>
      <c r="MA10" s="388"/>
      <c r="MB10" s="388"/>
      <c r="MC10" s="389"/>
      <c r="MD10" s="389"/>
      <c r="ME10" s="388"/>
      <c r="MF10" s="388"/>
      <c r="MG10" s="388"/>
      <c r="MH10" s="388"/>
      <c r="MI10" s="388"/>
      <c r="MJ10" s="388"/>
      <c r="MK10" s="388"/>
      <c r="ML10" s="388"/>
      <c r="MM10" s="388"/>
      <c r="MN10" s="388"/>
      <c r="MO10" s="388"/>
      <c r="MP10" s="389"/>
      <c r="MQ10" s="388"/>
      <c r="MR10" s="388"/>
      <c r="MS10" s="388"/>
      <c r="MT10" s="388"/>
      <c r="MU10" s="388"/>
      <c r="MV10" s="388"/>
      <c r="MW10" s="388"/>
      <c r="MX10" s="389"/>
      <c r="MY10" s="388"/>
      <c r="MZ10" s="388"/>
      <c r="NA10" s="390"/>
      <c r="NB10" s="388"/>
      <c r="NC10" s="388"/>
      <c r="ND10" s="388"/>
      <c r="NE10" s="389"/>
      <c r="NF10" s="389"/>
      <c r="NG10" s="388"/>
      <c r="NH10" s="388"/>
      <c r="NI10" s="388"/>
      <c r="NJ10" s="389"/>
      <c r="NK10" s="388"/>
      <c r="NL10" s="388"/>
      <c r="NM10" s="388"/>
      <c r="NN10" s="389"/>
      <c r="NO10" s="388"/>
      <c r="NP10" s="388"/>
      <c r="NQ10" s="388"/>
      <c r="NR10" s="388"/>
      <c r="NS10" s="388"/>
      <c r="NT10" s="388"/>
      <c r="NU10" s="389"/>
      <c r="NV10" s="388"/>
      <c r="NW10" s="388"/>
      <c r="NX10" s="388"/>
      <c r="NY10" s="388"/>
      <c r="NZ10" s="389"/>
      <c r="OA10" s="388"/>
      <c r="OB10" s="388"/>
      <c r="OC10" s="388"/>
      <c r="OD10" s="389"/>
      <c r="OE10" s="388"/>
      <c r="OF10" s="388"/>
      <c r="OG10" s="388"/>
      <c r="OH10" s="388"/>
      <c r="OI10" s="389"/>
      <c r="OJ10" s="388"/>
      <c r="OK10" s="388"/>
      <c r="OL10" s="389"/>
      <c r="OM10" s="388"/>
      <c r="ON10" s="388"/>
      <c r="OO10" s="388"/>
      <c r="OP10" s="390"/>
      <c r="OQ10" s="388"/>
      <c r="OR10" s="388"/>
      <c r="OS10" s="388"/>
      <c r="OT10" s="388"/>
      <c r="OU10" s="388"/>
      <c r="OV10" s="388"/>
      <c r="OW10" s="388"/>
      <c r="OX10" s="388"/>
      <c r="OY10" s="390"/>
      <c r="OZ10" s="388"/>
      <c r="PA10" s="388"/>
      <c r="PB10" s="389"/>
      <c r="PC10" s="388"/>
      <c r="PD10" s="388"/>
      <c r="PE10" s="388"/>
      <c r="PF10" s="388"/>
      <c r="PG10" s="388"/>
      <c r="PH10" s="388"/>
      <c r="PI10" s="388"/>
      <c r="PJ10" s="388"/>
      <c r="PK10" s="389"/>
      <c r="PL10" s="388"/>
      <c r="PM10" s="388"/>
      <c r="PN10" s="388"/>
      <c r="PO10" s="388"/>
      <c r="PP10" s="388"/>
      <c r="PQ10" s="388"/>
      <c r="PR10" s="388"/>
      <c r="PS10" s="389"/>
      <c r="PT10" s="388"/>
      <c r="PU10" s="388"/>
      <c r="PV10" s="388"/>
      <c r="PW10" s="388"/>
      <c r="PX10" s="388"/>
      <c r="PY10" s="388"/>
      <c r="PZ10" s="388"/>
      <c r="QA10" s="388"/>
      <c r="QB10" s="389"/>
      <c r="QC10" s="388"/>
      <c r="QD10" s="388"/>
      <c r="QE10" s="388"/>
      <c r="QF10" s="388"/>
      <c r="QG10" s="388"/>
      <c r="QH10" s="388"/>
      <c r="QI10" s="388"/>
      <c r="QJ10" s="388"/>
      <c r="QK10" s="388"/>
      <c r="QL10" s="389"/>
      <c r="QM10" s="388"/>
      <c r="QN10" s="388"/>
      <c r="QO10" s="389"/>
      <c r="QP10" s="388"/>
      <c r="QQ10" s="388"/>
      <c r="QR10" s="388"/>
      <c r="QS10" s="388"/>
      <c r="QT10" s="388"/>
      <c r="QU10" s="389"/>
      <c r="QV10" s="388"/>
      <c r="QW10" s="388"/>
      <c r="QX10" s="389"/>
      <c r="QY10" s="388"/>
      <c r="QZ10" s="388"/>
      <c r="RA10" s="388"/>
      <c r="RB10" s="388"/>
      <c r="RC10" s="388"/>
      <c r="RD10" s="388"/>
      <c r="RE10" s="388"/>
      <c r="RF10" s="388"/>
      <c r="RG10" s="388"/>
      <c r="RH10" s="388"/>
      <c r="RI10" s="389"/>
      <c r="RJ10" s="388"/>
      <c r="RK10" s="388"/>
      <c r="RL10" s="388"/>
      <c r="RM10" s="389"/>
      <c r="RN10" s="388"/>
      <c r="RO10" s="388"/>
      <c r="RP10" s="389"/>
      <c r="RQ10" s="388"/>
      <c r="RR10" s="388"/>
      <c r="RS10" s="388"/>
      <c r="RT10" s="388"/>
      <c r="RU10" s="389"/>
      <c r="RV10" s="388"/>
      <c r="RW10" s="388"/>
      <c r="RX10" s="388"/>
      <c r="RY10" s="388"/>
      <c r="RZ10" s="388"/>
      <c r="SA10" s="388"/>
      <c r="SB10" s="388"/>
      <c r="SC10" s="388"/>
      <c r="SD10" s="388"/>
      <c r="SE10" s="388"/>
      <c r="SF10" s="388"/>
      <c r="SG10" s="389"/>
      <c r="SH10" s="389"/>
      <c r="SI10" s="388"/>
      <c r="SJ10" s="388"/>
      <c r="SK10" s="388"/>
      <c r="SL10" s="388"/>
      <c r="SM10" s="389"/>
      <c r="SN10" s="388"/>
      <c r="SO10" s="388"/>
      <c r="SP10" s="389"/>
      <c r="SQ10" s="389"/>
      <c r="SR10" s="388"/>
      <c r="SS10" s="388"/>
      <c r="ST10" s="388"/>
      <c r="SU10" s="388"/>
      <c r="SV10" s="389"/>
      <c r="SW10" s="388"/>
      <c r="SX10" s="388"/>
      <c r="SY10" s="389"/>
      <c r="SZ10" s="388"/>
      <c r="TA10" s="388"/>
      <c r="TB10" s="388"/>
      <c r="TC10" s="388"/>
      <c r="TD10" s="388"/>
      <c r="TE10" s="388"/>
      <c r="TF10" s="388"/>
      <c r="TG10" s="388"/>
      <c r="TH10" s="389"/>
      <c r="TI10" s="388"/>
      <c r="TJ10" s="388"/>
      <c r="TK10" s="388"/>
      <c r="TL10" s="389"/>
      <c r="TM10" s="389"/>
      <c r="TN10" s="388"/>
      <c r="TO10" s="388"/>
      <c r="TP10" s="389"/>
      <c r="TQ10" s="388"/>
      <c r="TR10" s="388"/>
      <c r="TS10" s="388"/>
      <c r="TT10" s="389"/>
      <c r="TU10" s="388"/>
      <c r="TV10" s="388"/>
      <c r="TW10" s="389"/>
      <c r="TX10" s="388"/>
      <c r="TY10" s="388"/>
      <c r="TZ10" s="388"/>
      <c r="UA10" s="388"/>
      <c r="UB10" s="388"/>
      <c r="UC10" s="388"/>
      <c r="UD10" s="450"/>
      <c r="UE10" s="450"/>
      <c r="UF10" s="388"/>
      <c r="UG10" s="388"/>
      <c r="UH10" s="388"/>
      <c r="UI10" s="388"/>
      <c r="UJ10" s="388"/>
      <c r="UK10" s="388"/>
    </row>
    <row r="11" spans="1:557" s="392" customFormat="1">
      <c r="A11" s="388" t="s">
        <v>1189</v>
      </c>
      <c r="B11" s="388" t="s">
        <v>1188</v>
      </c>
      <c r="C11" s="389"/>
      <c r="D11" s="388"/>
      <c r="E11" s="388"/>
      <c r="F11" s="450"/>
      <c r="G11" s="389"/>
      <c r="H11" s="388"/>
      <c r="I11" s="388"/>
      <c r="J11" s="361" t="s">
        <v>658</v>
      </c>
      <c r="K11" s="391"/>
      <c r="L11" s="389"/>
      <c r="M11" s="361"/>
      <c r="N11" s="361"/>
      <c r="O11" s="361"/>
      <c r="P11" s="389"/>
      <c r="Q11" s="389"/>
      <c r="R11" s="388"/>
      <c r="S11" s="388"/>
      <c r="T11" s="388"/>
      <c r="U11" s="388"/>
      <c r="V11" s="388"/>
      <c r="W11" s="388"/>
      <c r="X11" s="389"/>
      <c r="Y11" s="388"/>
      <c r="Z11" s="388"/>
      <c r="AA11" s="388"/>
      <c r="AB11" s="388"/>
      <c r="AC11" s="389"/>
      <c r="AD11" s="388"/>
      <c r="AE11" s="388"/>
      <c r="AF11" s="388"/>
      <c r="AG11" s="388"/>
      <c r="AH11" s="388"/>
      <c r="AI11" s="388"/>
      <c r="AJ11" s="388"/>
      <c r="AK11" s="388"/>
      <c r="AL11" s="388"/>
      <c r="AM11" s="388"/>
      <c r="AN11" s="389"/>
      <c r="AO11" s="388"/>
      <c r="AP11" s="388"/>
      <c r="AQ11" s="388"/>
      <c r="AR11" s="388"/>
      <c r="AS11" s="388"/>
      <c r="AT11" s="388"/>
      <c r="AU11" s="388"/>
      <c r="AV11" s="388"/>
      <c r="AW11" s="389"/>
      <c r="AX11" s="388"/>
      <c r="AY11" s="388"/>
      <c r="AZ11" s="388"/>
      <c r="BA11" s="388"/>
      <c r="BB11" s="388"/>
      <c r="BC11" s="389"/>
      <c r="BD11" s="388"/>
      <c r="BE11" s="388"/>
      <c r="BF11" s="388"/>
      <c r="BG11" s="388"/>
      <c r="BH11" s="388"/>
      <c r="BI11" s="388"/>
      <c r="BJ11" s="388"/>
      <c r="BK11" s="388"/>
      <c r="BL11" s="388"/>
      <c r="BM11" s="388"/>
      <c r="BN11" s="388"/>
      <c r="BO11" s="388"/>
      <c r="BP11" s="388"/>
      <c r="BQ11" s="388"/>
      <c r="BR11" s="388"/>
      <c r="BS11" s="389"/>
      <c r="BT11" s="388"/>
      <c r="BU11" s="388"/>
      <c r="BV11" s="388"/>
      <c r="BW11" s="388"/>
      <c r="BX11" s="388"/>
      <c r="BY11" s="388"/>
      <c r="BZ11" s="388"/>
      <c r="CA11" s="388"/>
      <c r="CB11" s="389"/>
      <c r="CC11" s="388"/>
      <c r="CD11" s="388"/>
      <c r="CE11" s="388"/>
      <c r="CF11" s="388"/>
      <c r="CG11" s="388"/>
      <c r="CH11" s="388"/>
      <c r="CI11" s="388"/>
      <c r="CJ11" s="388"/>
      <c r="CK11" s="388"/>
      <c r="CL11" s="388"/>
      <c r="CM11" s="388"/>
      <c r="CN11" s="389"/>
      <c r="CO11" s="388"/>
      <c r="CP11" s="388"/>
      <c r="CQ11" s="388"/>
      <c r="CR11" s="388"/>
      <c r="CS11" s="388"/>
      <c r="CT11" s="388"/>
      <c r="CU11" s="388"/>
      <c r="CV11" s="388"/>
      <c r="CW11" s="388"/>
      <c r="CX11" s="388"/>
      <c r="CY11" s="388"/>
      <c r="CZ11" s="388"/>
      <c r="DA11" s="388"/>
      <c r="DB11" s="388"/>
      <c r="DC11" s="388"/>
      <c r="DD11" s="388"/>
      <c r="DE11" s="388"/>
      <c r="DF11" s="388"/>
      <c r="DG11" s="388"/>
      <c r="DH11" s="388"/>
      <c r="DI11" s="389"/>
      <c r="DJ11" s="389"/>
      <c r="DK11" s="388"/>
      <c r="DL11" s="388"/>
      <c r="DM11" s="389"/>
      <c r="DN11" s="388"/>
      <c r="DO11" s="388"/>
      <c r="DP11" s="389"/>
      <c r="DQ11" s="388"/>
      <c r="DR11" s="388"/>
      <c r="DS11" s="388"/>
      <c r="DT11" s="388"/>
      <c r="DU11" s="389"/>
      <c r="DV11" s="388"/>
      <c r="DW11" s="388"/>
      <c r="DX11" s="388"/>
      <c r="DY11" s="388"/>
      <c r="DZ11" s="388"/>
      <c r="EA11" s="388"/>
      <c r="EB11" s="388"/>
      <c r="EC11" s="389"/>
      <c r="ED11" s="388"/>
      <c r="EE11" s="388"/>
      <c r="EF11" s="388"/>
      <c r="EG11" s="388"/>
      <c r="EH11" s="388"/>
      <c r="EI11" s="388"/>
      <c r="EJ11" s="388"/>
      <c r="EK11" s="389"/>
      <c r="EL11" s="388"/>
      <c r="EM11" s="388"/>
      <c r="EN11" s="388"/>
      <c r="EO11" s="388"/>
      <c r="EP11" s="388"/>
      <c r="EQ11" s="388"/>
      <c r="ER11" s="388"/>
      <c r="ES11" s="389"/>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c r="GC11" s="388"/>
      <c r="GD11" s="388"/>
      <c r="GE11" s="388"/>
      <c r="GF11" s="388"/>
      <c r="GG11" s="388"/>
      <c r="GH11" s="388"/>
      <c r="GI11" s="389"/>
      <c r="GJ11" s="388"/>
      <c r="GK11" s="388"/>
      <c r="GL11" s="388"/>
      <c r="GM11" s="388"/>
      <c r="GN11" s="388"/>
      <c r="GO11" s="388"/>
      <c r="GP11" s="388"/>
      <c r="GQ11" s="388"/>
      <c r="GR11" s="389"/>
      <c r="GS11" s="388"/>
      <c r="GT11" s="388"/>
      <c r="GU11" s="388"/>
      <c r="GV11" s="388"/>
      <c r="GW11" s="388"/>
      <c r="GX11" s="388"/>
      <c r="GY11" s="389"/>
      <c r="GZ11" s="388"/>
      <c r="HA11" s="388"/>
      <c r="HB11" s="388"/>
      <c r="HC11" s="388"/>
      <c r="HD11" s="388"/>
      <c r="HE11" s="388"/>
      <c r="HF11" s="389"/>
      <c r="HG11" s="389"/>
      <c r="HH11" s="388"/>
      <c r="HI11" s="388"/>
      <c r="HJ11" s="388"/>
      <c r="HK11" s="389"/>
      <c r="HL11" s="388"/>
      <c r="HM11" s="388"/>
      <c r="HN11" s="388"/>
      <c r="HO11" s="388"/>
      <c r="HP11" s="388"/>
      <c r="HQ11" s="388"/>
      <c r="HR11" s="388"/>
      <c r="HS11" s="389"/>
      <c r="HT11" s="388"/>
      <c r="HU11" s="388"/>
      <c r="HV11" s="388"/>
      <c r="HW11" s="388"/>
      <c r="HX11" s="388"/>
      <c r="HY11" s="388"/>
      <c r="HZ11" s="388"/>
      <c r="IA11" s="388"/>
      <c r="IB11" s="388"/>
      <c r="IC11" s="388"/>
      <c r="ID11" s="388"/>
      <c r="IE11" s="389"/>
      <c r="IF11" s="388"/>
      <c r="IG11" s="388"/>
      <c r="IH11" s="389"/>
      <c r="II11" s="388"/>
      <c r="IJ11" s="388"/>
      <c r="IK11" s="388"/>
      <c r="IL11" s="388"/>
      <c r="IM11" s="388"/>
      <c r="IN11" s="388"/>
      <c r="IO11" s="388"/>
      <c r="IP11" s="388"/>
      <c r="IQ11" s="388"/>
      <c r="IR11" s="388"/>
      <c r="IS11" s="389"/>
      <c r="IT11" s="388"/>
      <c r="IU11" s="388"/>
      <c r="IV11" s="389"/>
      <c r="IW11" s="388"/>
      <c r="IX11" s="388"/>
      <c r="IY11" s="389"/>
      <c r="IZ11" s="389"/>
      <c r="JA11" s="388"/>
      <c r="JB11" s="388"/>
      <c r="JC11" s="388"/>
      <c r="JD11" s="388"/>
      <c r="JE11" s="389"/>
      <c r="JF11" s="388"/>
      <c r="JG11" s="388"/>
      <c r="JH11" s="389"/>
      <c r="JI11" s="388"/>
      <c r="JJ11" s="388"/>
      <c r="JK11" s="389"/>
      <c r="JL11" s="389"/>
      <c r="JM11" s="388"/>
      <c r="JN11" s="388"/>
      <c r="JO11" s="388"/>
      <c r="JP11" s="388"/>
      <c r="JQ11" s="389"/>
      <c r="JR11" s="388"/>
      <c r="JS11" s="388"/>
      <c r="JT11" s="388"/>
      <c r="JU11" s="388"/>
      <c r="JV11" s="388"/>
      <c r="JW11" s="388"/>
      <c r="JX11" s="388"/>
      <c r="JY11" s="388"/>
      <c r="JZ11" s="389"/>
      <c r="KA11" s="388"/>
      <c r="KB11" s="388"/>
      <c r="KC11" s="388"/>
      <c r="KD11" s="388"/>
      <c r="KE11" s="390"/>
      <c r="KF11" s="388"/>
      <c r="KG11" s="388"/>
      <c r="KH11" s="389"/>
      <c r="KI11" s="389"/>
      <c r="KJ11" s="388"/>
      <c r="KK11" s="388"/>
      <c r="KL11" s="388"/>
      <c r="KM11" s="388"/>
      <c r="KN11" s="388"/>
      <c r="KO11" s="388"/>
      <c r="KP11" s="388"/>
      <c r="KQ11" s="388"/>
      <c r="KR11" s="388"/>
      <c r="KS11" s="234"/>
      <c r="KT11" s="363"/>
      <c r="KU11" s="388"/>
      <c r="KV11" s="388"/>
      <c r="KW11" s="388"/>
      <c r="KX11" s="388"/>
      <c r="KY11" s="388"/>
      <c r="KZ11" s="388"/>
      <c r="LA11" s="388"/>
      <c r="LB11" s="388"/>
      <c r="LC11" s="388"/>
      <c r="LD11" s="389"/>
      <c r="LE11" s="388"/>
      <c r="LF11" s="388"/>
      <c r="LG11" s="389"/>
      <c r="LH11" s="388"/>
      <c r="LI11" s="388"/>
      <c r="LJ11" s="388"/>
      <c r="LK11" s="389"/>
      <c r="LL11" s="388"/>
      <c r="LM11" s="388"/>
      <c r="LN11" s="388"/>
      <c r="LO11" s="388"/>
      <c r="LP11" s="388"/>
      <c r="LQ11" s="388"/>
      <c r="LR11" s="388"/>
      <c r="LS11" s="388"/>
      <c r="LT11" s="388"/>
      <c r="LU11" s="388"/>
      <c r="LV11" s="388"/>
      <c r="LW11" s="388"/>
      <c r="LX11" s="388"/>
      <c r="LY11" s="389"/>
      <c r="LZ11" s="388"/>
      <c r="MA11" s="388"/>
      <c r="MB11" s="388"/>
      <c r="MC11" s="389"/>
      <c r="MD11" s="389"/>
      <c r="ME11" s="388"/>
      <c r="MF11" s="388"/>
      <c r="MG11" s="388"/>
      <c r="MH11" s="388"/>
      <c r="MI11" s="388"/>
      <c r="MJ11" s="388"/>
      <c r="MK11" s="388"/>
      <c r="ML11" s="388"/>
      <c r="MM11" s="388"/>
      <c r="MN11" s="388"/>
      <c r="MO11" s="388"/>
      <c r="MP11" s="389"/>
      <c r="MQ11" s="388"/>
      <c r="MR11" s="388"/>
      <c r="MS11" s="388"/>
      <c r="MT11" s="388"/>
      <c r="MU11" s="388"/>
      <c r="MV11" s="388"/>
      <c r="MW11" s="388"/>
      <c r="MX11" s="389"/>
      <c r="MY11" s="388"/>
      <c r="MZ11" s="388"/>
      <c r="NA11" s="390"/>
      <c r="NB11" s="388"/>
      <c r="NC11" s="388"/>
      <c r="ND11" s="388"/>
      <c r="NE11" s="389"/>
      <c r="NF11" s="389"/>
      <c r="NG11" s="388"/>
      <c r="NH11" s="388"/>
      <c r="NI11" s="388"/>
      <c r="NJ11" s="389"/>
      <c r="NK11" s="388"/>
      <c r="NL11" s="388"/>
      <c r="NM11" s="388"/>
      <c r="NN11" s="389"/>
      <c r="NO11" s="388"/>
      <c r="NP11" s="388"/>
      <c r="NQ11" s="388"/>
      <c r="NR11" s="388"/>
      <c r="NS11" s="388"/>
      <c r="NT11" s="388"/>
      <c r="NU11" s="389"/>
      <c r="NV11" s="388"/>
      <c r="NW11" s="388"/>
      <c r="NX11" s="388"/>
      <c r="NY11" s="388"/>
      <c r="NZ11" s="389"/>
      <c r="OA11" s="388"/>
      <c r="OB11" s="388"/>
      <c r="OC11" s="388"/>
      <c r="OD11" s="389"/>
      <c r="OE11" s="388"/>
      <c r="OF11" s="388"/>
      <c r="OG11" s="388"/>
      <c r="OH11" s="388"/>
      <c r="OI11" s="389"/>
      <c r="OJ11" s="388"/>
      <c r="OK11" s="388"/>
      <c r="OL11" s="389"/>
      <c r="OM11" s="388"/>
      <c r="ON11" s="388"/>
      <c r="OO11" s="388"/>
      <c r="OP11" s="390"/>
      <c r="OQ11" s="388"/>
      <c r="OR11" s="388"/>
      <c r="OS11" s="388"/>
      <c r="OT11" s="388"/>
      <c r="OU11" s="388"/>
      <c r="OV11" s="388"/>
      <c r="OW11" s="388"/>
      <c r="OX11" s="388"/>
      <c r="OY11" s="390"/>
      <c r="OZ11" s="388"/>
      <c r="PA11" s="388"/>
      <c r="PB11" s="389"/>
      <c r="PC11" s="388"/>
      <c r="PD11" s="388"/>
      <c r="PE11" s="388"/>
      <c r="PF11" s="388"/>
      <c r="PG11" s="388"/>
      <c r="PH11" s="388"/>
      <c r="PI11" s="388"/>
      <c r="PJ11" s="388"/>
      <c r="PK11" s="389"/>
      <c r="PL11" s="388"/>
      <c r="PM11" s="388"/>
      <c r="PN11" s="388"/>
      <c r="PO11" s="388"/>
      <c r="PP11" s="388"/>
      <c r="PQ11" s="388"/>
      <c r="PR11" s="388"/>
      <c r="PS11" s="389"/>
      <c r="PT11" s="388"/>
      <c r="PU11" s="388"/>
      <c r="PV11" s="388"/>
      <c r="PW11" s="388"/>
      <c r="PX11" s="388"/>
      <c r="PY11" s="388"/>
      <c r="PZ11" s="388"/>
      <c r="QA11" s="388"/>
      <c r="QB11" s="389"/>
      <c r="QC11" s="388"/>
      <c r="QD11" s="388"/>
      <c r="QE11" s="388"/>
      <c r="QF11" s="388"/>
      <c r="QG11" s="388"/>
      <c r="QH11" s="388"/>
      <c r="QI11" s="388"/>
      <c r="QJ11" s="388"/>
      <c r="QK11" s="388"/>
      <c r="QL11" s="389"/>
      <c r="QM11" s="388"/>
      <c r="QN11" s="388"/>
      <c r="QO11" s="389"/>
      <c r="QP11" s="388"/>
      <c r="QQ11" s="388"/>
      <c r="QR11" s="388"/>
      <c r="QS11" s="388"/>
      <c r="QT11" s="388"/>
      <c r="QU11" s="389"/>
      <c r="QV11" s="388"/>
      <c r="QW11" s="388"/>
      <c r="QX11" s="389"/>
      <c r="QY11" s="388"/>
      <c r="QZ11" s="388"/>
      <c r="RA11" s="388"/>
      <c r="RB11" s="388"/>
      <c r="RC11" s="388"/>
      <c r="RD11" s="388"/>
      <c r="RE11" s="388"/>
      <c r="RF11" s="388"/>
      <c r="RG11" s="388"/>
      <c r="RH11" s="388"/>
      <c r="RI11" s="389"/>
      <c r="RJ11" s="388"/>
      <c r="RK11" s="388"/>
      <c r="RL11" s="388"/>
      <c r="RM11" s="389"/>
      <c r="RN11" s="388"/>
      <c r="RO11" s="388"/>
      <c r="RP11" s="389"/>
      <c r="RQ11" s="388"/>
      <c r="RR11" s="388"/>
      <c r="RS11" s="388"/>
      <c r="RT11" s="388"/>
      <c r="RU11" s="389"/>
      <c r="RV11" s="388"/>
      <c r="RW11" s="388"/>
      <c r="RX11" s="388"/>
      <c r="RY11" s="388"/>
      <c r="RZ11" s="388"/>
      <c r="SA11" s="388"/>
      <c r="SB11" s="388"/>
      <c r="SC11" s="388"/>
      <c r="SD11" s="388"/>
      <c r="SE11" s="388"/>
      <c r="SF11" s="388"/>
      <c r="SG11" s="389"/>
      <c r="SH11" s="389"/>
      <c r="SI11" s="388"/>
      <c r="SJ11" s="388"/>
      <c r="SK11" s="388"/>
      <c r="SL11" s="388"/>
      <c r="SM11" s="389"/>
      <c r="SN11" s="388"/>
      <c r="SO11" s="388"/>
      <c r="SP11" s="389"/>
      <c r="SQ11" s="389"/>
      <c r="SR11" s="388"/>
      <c r="SS11" s="388"/>
      <c r="ST11" s="388"/>
      <c r="SU11" s="388"/>
      <c r="SV11" s="389"/>
      <c r="SW11" s="388"/>
      <c r="SX11" s="388"/>
      <c r="SY11" s="389"/>
      <c r="SZ11" s="388"/>
      <c r="TA11" s="388"/>
      <c r="TB11" s="388"/>
      <c r="TC11" s="388"/>
      <c r="TD11" s="388"/>
      <c r="TE11" s="388"/>
      <c r="TF11" s="388"/>
      <c r="TG11" s="388"/>
      <c r="TH11" s="389"/>
      <c r="TI11" s="388"/>
      <c r="TJ11" s="388"/>
      <c r="TK11" s="388"/>
      <c r="TL11" s="389"/>
      <c r="TM11" s="389"/>
      <c r="TN11" s="388"/>
      <c r="TO11" s="388"/>
      <c r="TP11" s="389"/>
      <c r="TQ11" s="388"/>
      <c r="TR11" s="388"/>
      <c r="TS11" s="388"/>
      <c r="TT11" s="389"/>
      <c r="TU11" s="388"/>
      <c r="TV11" s="388"/>
      <c r="TW11" s="389"/>
      <c r="TX11" s="388"/>
      <c r="TY11" s="388"/>
      <c r="TZ11" s="388"/>
      <c r="UA11" s="388"/>
      <c r="UB11" s="388"/>
      <c r="UC11" s="388"/>
      <c r="UD11" s="450"/>
      <c r="UE11" s="450"/>
      <c r="UF11" s="388"/>
      <c r="UG11" s="388"/>
      <c r="UH11" s="388"/>
      <c r="UI11" s="388"/>
      <c r="UJ11" s="388"/>
      <c r="UK11" s="388"/>
    </row>
    <row r="12" spans="1:557" s="478" customFormat="1">
      <c r="A12" s="195" t="s">
        <v>847</v>
      </c>
      <c r="B12" s="195"/>
      <c r="C12" s="198"/>
      <c r="D12" s="198"/>
      <c r="E12" s="198"/>
      <c r="F12" s="198"/>
      <c r="G12" s="198"/>
      <c r="H12" s="453"/>
      <c r="I12" s="453"/>
      <c r="J12" s="389"/>
      <c r="K12" s="389"/>
      <c r="L12" s="198"/>
      <c r="M12" s="453"/>
      <c r="N12" s="453"/>
      <c r="O12" s="453"/>
      <c r="P12" s="198"/>
      <c r="Q12" s="198"/>
      <c r="R12" s="453"/>
      <c r="S12" s="453"/>
      <c r="T12" s="453"/>
      <c r="U12" s="453"/>
      <c r="V12" s="453"/>
      <c r="W12" s="453"/>
      <c r="X12" s="198"/>
      <c r="Y12" s="453"/>
      <c r="Z12" s="453"/>
      <c r="AA12" s="453"/>
      <c r="AB12" s="453"/>
      <c r="AC12" s="198"/>
      <c r="AD12" s="453"/>
      <c r="AE12" s="453"/>
      <c r="AF12" s="453"/>
      <c r="AG12" s="453"/>
      <c r="AH12" s="453"/>
      <c r="AI12" s="453"/>
      <c r="AJ12" s="453"/>
      <c r="AK12" s="453"/>
      <c r="AL12" s="453"/>
      <c r="AM12" s="453"/>
      <c r="AN12" s="198"/>
      <c r="AO12" s="453"/>
      <c r="AP12" s="453"/>
      <c r="AQ12" s="453"/>
      <c r="AR12" s="453"/>
      <c r="AS12" s="453"/>
      <c r="AT12" s="453"/>
      <c r="AU12" s="453"/>
      <c r="AV12" s="453"/>
      <c r="AW12" s="198"/>
      <c r="AX12" s="453"/>
      <c r="AY12" s="453"/>
      <c r="AZ12" s="453"/>
      <c r="BA12" s="453"/>
      <c r="BB12" s="453"/>
      <c r="BC12" s="198"/>
      <c r="BD12" s="453"/>
      <c r="BE12" s="453"/>
      <c r="BF12" s="453"/>
      <c r="BG12" s="453"/>
      <c r="BH12" s="453"/>
      <c r="BI12" s="453"/>
      <c r="BJ12" s="453"/>
      <c r="BK12" s="453"/>
      <c r="BL12" s="453"/>
      <c r="BM12" s="453"/>
      <c r="BN12" s="453"/>
      <c r="BO12" s="453"/>
      <c r="BP12" s="453"/>
      <c r="BQ12" s="453"/>
      <c r="BR12" s="453"/>
      <c r="BS12" s="198"/>
      <c r="BT12" s="453"/>
      <c r="BU12" s="453"/>
      <c r="BV12" s="453"/>
      <c r="BW12" s="453"/>
      <c r="BX12" s="453"/>
      <c r="BY12" s="453"/>
      <c r="BZ12" s="453"/>
      <c r="CA12" s="453"/>
      <c r="CB12" s="198"/>
      <c r="CC12" s="453"/>
      <c r="CD12" s="453"/>
      <c r="CE12" s="453"/>
      <c r="CF12" s="453"/>
      <c r="CG12" s="453"/>
      <c r="CH12" s="453"/>
      <c r="CI12" s="453"/>
      <c r="CJ12" s="453"/>
      <c r="CK12" s="453"/>
      <c r="CL12" s="453"/>
      <c r="CM12" s="453"/>
      <c r="CN12" s="198"/>
      <c r="CO12" s="453"/>
      <c r="CP12" s="453"/>
      <c r="CQ12" s="453"/>
      <c r="CR12" s="453"/>
      <c r="CS12" s="453"/>
      <c r="CT12" s="453"/>
      <c r="CU12" s="453"/>
      <c r="CV12" s="453"/>
      <c r="CW12" s="453"/>
      <c r="CX12" s="453"/>
      <c r="CY12" s="453"/>
      <c r="CZ12" s="453"/>
      <c r="DA12" s="453"/>
      <c r="DB12" s="453"/>
      <c r="DC12" s="453"/>
      <c r="DD12" s="453"/>
      <c r="DE12" s="453"/>
      <c r="DF12" s="453"/>
      <c r="DG12" s="453"/>
      <c r="DH12" s="453"/>
      <c r="DI12" s="198"/>
      <c r="DJ12" s="198"/>
      <c r="DK12" s="453"/>
      <c r="DL12" s="453"/>
      <c r="DM12" s="198"/>
      <c r="DN12" s="453"/>
      <c r="DO12" s="453"/>
      <c r="DP12" s="198"/>
      <c r="DQ12" s="453"/>
      <c r="DR12" s="453"/>
      <c r="DS12" s="453"/>
      <c r="DT12" s="453"/>
      <c r="DU12" s="408"/>
      <c r="DV12" s="389"/>
      <c r="DW12" s="389"/>
      <c r="DX12" s="389"/>
      <c r="DY12" s="389"/>
      <c r="DZ12" s="389"/>
      <c r="EA12" s="389"/>
      <c r="EB12" s="389"/>
      <c r="EC12" s="408"/>
      <c r="ED12" s="389"/>
      <c r="EE12" s="389"/>
      <c r="EF12" s="389"/>
      <c r="EG12" s="389"/>
      <c r="EH12" s="389"/>
      <c r="EI12" s="389"/>
      <c r="EJ12" s="389"/>
      <c r="EK12" s="408"/>
      <c r="EL12" s="389"/>
      <c r="EM12" s="389"/>
      <c r="EN12" s="389"/>
      <c r="EO12" s="389"/>
      <c r="EP12" s="389"/>
      <c r="EQ12" s="389"/>
      <c r="ER12" s="389"/>
      <c r="ES12" s="198"/>
      <c r="ET12" s="453"/>
      <c r="EU12" s="453"/>
      <c r="EV12" s="453"/>
      <c r="EW12" s="453"/>
      <c r="EX12" s="453"/>
      <c r="EY12" s="453"/>
      <c r="EZ12" s="453"/>
      <c r="FA12" s="453"/>
      <c r="FB12" s="453"/>
      <c r="FC12" s="453"/>
      <c r="FD12" s="453"/>
      <c r="FE12" s="453"/>
      <c r="FF12" s="453"/>
      <c r="FG12" s="453"/>
      <c r="FH12" s="453"/>
      <c r="FI12" s="453"/>
      <c r="FJ12" s="453"/>
      <c r="FK12" s="453"/>
      <c r="FL12" s="453"/>
      <c r="FM12" s="453"/>
      <c r="FN12" s="453"/>
      <c r="FO12" s="453"/>
      <c r="FP12" s="453"/>
      <c r="FQ12" s="453"/>
      <c r="FR12" s="453"/>
      <c r="FS12" s="453"/>
      <c r="FT12" s="453"/>
      <c r="FU12" s="453"/>
      <c r="FV12" s="453"/>
      <c r="FW12" s="453"/>
      <c r="FX12" s="453"/>
      <c r="FY12" s="453"/>
      <c r="FZ12" s="453"/>
      <c r="GA12" s="453"/>
      <c r="GB12" s="453"/>
      <c r="GC12" s="453"/>
      <c r="GD12" s="453"/>
      <c r="GE12" s="453"/>
      <c r="GF12" s="453"/>
      <c r="GG12" s="453"/>
      <c r="GH12" s="453"/>
      <c r="GI12" s="198"/>
      <c r="GJ12" s="453"/>
      <c r="GK12" s="453"/>
      <c r="GL12" s="453"/>
      <c r="GM12" s="453"/>
      <c r="GN12" s="453"/>
      <c r="GO12" s="453"/>
      <c r="GP12" s="453"/>
      <c r="GQ12" s="453"/>
      <c r="GR12" s="198"/>
      <c r="GS12" s="453"/>
      <c r="GT12" s="453"/>
      <c r="GU12" s="453"/>
      <c r="GV12" s="453"/>
      <c r="GW12" s="453"/>
      <c r="GX12" s="453"/>
      <c r="GY12" s="198"/>
      <c r="GZ12" s="453"/>
      <c r="HA12" s="453"/>
      <c r="HB12" s="453"/>
      <c r="HC12" s="453"/>
      <c r="HD12" s="453"/>
      <c r="HE12" s="453"/>
      <c r="HF12" s="198"/>
      <c r="HG12" s="198"/>
      <c r="HH12" s="453"/>
      <c r="HI12" s="453"/>
      <c r="HJ12" s="453"/>
      <c r="HK12" s="408"/>
      <c r="HL12" s="389"/>
      <c r="HM12" s="389"/>
      <c r="HN12" s="389"/>
      <c r="HO12" s="389"/>
      <c r="HP12" s="389"/>
      <c r="HQ12" s="389"/>
      <c r="HR12" s="389"/>
      <c r="HS12" s="198"/>
      <c r="HT12" s="453"/>
      <c r="HU12" s="453"/>
      <c r="HV12" s="453"/>
      <c r="HW12" s="453"/>
      <c r="HX12" s="453"/>
      <c r="HY12" s="453"/>
      <c r="HZ12" s="453"/>
      <c r="IA12" s="453"/>
      <c r="IB12" s="453"/>
      <c r="IC12" s="453"/>
      <c r="ID12" s="453"/>
      <c r="IE12" s="198"/>
      <c r="IF12" s="453"/>
      <c r="IG12" s="453"/>
      <c r="IH12" s="198"/>
      <c r="II12" s="453"/>
      <c r="IJ12" s="453"/>
      <c r="IK12" s="453"/>
      <c r="IL12" s="453"/>
      <c r="IM12" s="453"/>
      <c r="IN12" s="453"/>
      <c r="IO12" s="453"/>
      <c r="IP12" s="453"/>
      <c r="IQ12" s="453"/>
      <c r="IR12" s="453"/>
      <c r="IS12" s="198"/>
      <c r="IT12" s="453"/>
      <c r="IU12" s="453"/>
      <c r="IV12" s="198"/>
      <c r="IW12" s="453"/>
      <c r="IX12" s="453"/>
      <c r="IY12" s="198"/>
      <c r="IZ12" s="198"/>
      <c r="JA12" s="453"/>
      <c r="JB12" s="453"/>
      <c r="JC12" s="453"/>
      <c r="JD12" s="453"/>
      <c r="JE12" s="198"/>
      <c r="JF12" s="453"/>
      <c r="JG12" s="453"/>
      <c r="JH12" s="198"/>
      <c r="JI12" s="453"/>
      <c r="JJ12" s="453"/>
      <c r="JK12" s="198"/>
      <c r="JL12" s="198"/>
      <c r="JM12" s="453"/>
      <c r="JN12" s="453"/>
      <c r="JO12" s="453"/>
      <c r="JP12" s="453"/>
      <c r="JQ12" s="408"/>
      <c r="JR12" s="389"/>
      <c r="JS12" s="389"/>
      <c r="JT12" s="389"/>
      <c r="JU12" s="389"/>
      <c r="JV12" s="389"/>
      <c r="JW12" s="389"/>
      <c r="JX12" s="389"/>
      <c r="JY12" s="389"/>
      <c r="JZ12" s="198"/>
      <c r="KA12" s="453"/>
      <c r="KB12" s="453"/>
      <c r="KC12" s="453"/>
      <c r="KD12" s="453"/>
      <c r="KE12" s="216"/>
      <c r="KF12" s="453"/>
      <c r="KG12" s="453"/>
      <c r="KH12" s="198"/>
      <c r="KI12" s="198"/>
      <c r="KJ12" s="453"/>
      <c r="KK12" s="453"/>
      <c r="KL12" s="453"/>
      <c r="KM12" s="453"/>
      <c r="KN12" s="453"/>
      <c r="KO12" s="453"/>
      <c r="KP12" s="453"/>
      <c r="KQ12" s="453"/>
      <c r="KR12" s="453"/>
      <c r="KS12" s="603"/>
      <c r="KT12" s="362"/>
      <c r="KU12" s="453"/>
      <c r="KV12" s="453"/>
      <c r="KW12" s="453"/>
      <c r="KX12" s="389"/>
      <c r="KY12" s="389"/>
      <c r="KZ12" s="389"/>
      <c r="LA12" s="389"/>
      <c r="LB12" s="389"/>
      <c r="LC12" s="389"/>
      <c r="LD12" s="408"/>
      <c r="LE12" s="389"/>
      <c r="LF12" s="389"/>
      <c r="LG12" s="198"/>
      <c r="LH12" s="453"/>
      <c r="LI12" s="453"/>
      <c r="LJ12" s="453"/>
      <c r="LK12" s="198"/>
      <c r="LL12" s="453"/>
      <c r="LM12" s="453"/>
      <c r="LN12" s="453"/>
      <c r="LO12" s="453"/>
      <c r="LP12" s="453"/>
      <c r="LQ12" s="453"/>
      <c r="LR12" s="389"/>
      <c r="LS12" s="389"/>
      <c r="LT12" s="389"/>
      <c r="LU12" s="389"/>
      <c r="LV12" s="389"/>
      <c r="LW12" s="389"/>
      <c r="LX12" s="453"/>
      <c r="LY12" s="198"/>
      <c r="LZ12" s="453"/>
      <c r="MA12" s="453"/>
      <c r="MB12" s="453"/>
      <c r="MC12" s="198"/>
      <c r="MD12" s="198"/>
      <c r="ME12" s="453"/>
      <c r="MF12" s="453"/>
      <c r="MG12" s="453"/>
      <c r="MH12" s="453"/>
      <c r="MI12" s="453"/>
      <c r="MJ12" s="453"/>
      <c r="MK12" s="453"/>
      <c r="ML12" s="453"/>
      <c r="MM12" s="453"/>
      <c r="MN12" s="453"/>
      <c r="MO12" s="453"/>
      <c r="MP12" s="408"/>
      <c r="MQ12" s="389"/>
      <c r="MR12" s="389"/>
      <c r="MS12" s="389"/>
      <c r="MT12" s="389"/>
      <c r="MU12" s="389"/>
      <c r="MV12" s="389"/>
      <c r="MW12" s="389"/>
      <c r="MX12" s="408"/>
      <c r="MY12" s="389"/>
      <c r="MZ12" s="389"/>
      <c r="NA12" s="216"/>
      <c r="NB12" s="453"/>
      <c r="NC12" s="453"/>
      <c r="ND12" s="453"/>
      <c r="NE12" s="198"/>
      <c r="NF12" s="198"/>
      <c r="NG12" s="453"/>
      <c r="NH12" s="453"/>
      <c r="NI12" s="453"/>
      <c r="NJ12" s="198"/>
      <c r="NK12" s="453"/>
      <c r="NL12" s="453"/>
      <c r="NM12" s="453"/>
      <c r="NN12" s="198"/>
      <c r="NO12" s="453"/>
      <c r="NP12" s="453"/>
      <c r="NQ12" s="453"/>
      <c r="NR12" s="453"/>
      <c r="NS12" s="453"/>
      <c r="NT12" s="453"/>
      <c r="NU12" s="198"/>
      <c r="NV12" s="453"/>
      <c r="NW12" s="453"/>
      <c r="NX12" s="453"/>
      <c r="NY12" s="453"/>
      <c r="NZ12" s="198"/>
      <c r="OA12" s="453"/>
      <c r="OB12" s="453"/>
      <c r="OC12" s="453"/>
      <c r="OD12" s="198"/>
      <c r="OE12" s="453"/>
      <c r="OF12" s="453"/>
      <c r="OG12" s="453"/>
      <c r="OH12" s="453"/>
      <c r="OI12" s="198"/>
      <c r="OJ12" s="453"/>
      <c r="OK12" s="453"/>
      <c r="OL12" s="198"/>
      <c r="OM12" s="453"/>
      <c r="ON12" s="453"/>
      <c r="OO12" s="453"/>
      <c r="OP12" s="216"/>
      <c r="OQ12" s="453"/>
      <c r="OR12" s="453"/>
      <c r="OS12" s="453"/>
      <c r="OT12" s="453"/>
      <c r="OU12" s="453"/>
      <c r="OV12" s="453"/>
      <c r="OW12" s="453"/>
      <c r="OX12" s="453"/>
      <c r="OY12" s="216"/>
      <c r="OZ12" s="453"/>
      <c r="PA12" s="453"/>
      <c r="PB12" s="198"/>
      <c r="PC12" s="453"/>
      <c r="PD12" s="453"/>
      <c r="PE12" s="453"/>
      <c r="PF12" s="453"/>
      <c r="PG12" s="389"/>
      <c r="PH12" s="389"/>
      <c r="PI12" s="389"/>
      <c r="PJ12" s="389"/>
      <c r="PK12" s="408"/>
      <c r="PL12" s="389"/>
      <c r="PM12" s="389"/>
      <c r="PN12" s="389"/>
      <c r="PO12" s="389"/>
      <c r="PP12" s="389"/>
      <c r="PQ12" s="389"/>
      <c r="PR12" s="389"/>
      <c r="PS12" s="408"/>
      <c r="PT12" s="389"/>
      <c r="PU12" s="389"/>
      <c r="PV12" s="389"/>
      <c r="PW12" s="389"/>
      <c r="PX12" s="389"/>
      <c r="PY12" s="389"/>
      <c r="PZ12" s="389"/>
      <c r="QA12" s="389"/>
      <c r="QB12" s="408"/>
      <c r="QC12" s="389"/>
      <c r="QD12" s="389"/>
      <c r="QE12" s="389"/>
      <c r="QF12" s="389"/>
      <c r="QG12" s="389"/>
      <c r="QH12" s="389"/>
      <c r="QI12" s="389"/>
      <c r="QJ12" s="389"/>
      <c r="QK12" s="389"/>
      <c r="QL12" s="408"/>
      <c r="QM12" s="389"/>
      <c r="QN12" s="389"/>
      <c r="QO12" s="198"/>
      <c r="QP12" s="453"/>
      <c r="QQ12" s="453"/>
      <c r="QR12" s="453"/>
      <c r="QS12" s="453"/>
      <c r="QT12" s="453"/>
      <c r="QU12" s="198"/>
      <c r="QV12" s="453"/>
      <c r="QW12" s="453"/>
      <c r="QX12" s="198"/>
      <c r="QY12" s="453"/>
      <c r="QZ12" s="453"/>
      <c r="RA12" s="453"/>
      <c r="RB12" s="453"/>
      <c r="RC12" s="453"/>
      <c r="RD12" s="453"/>
      <c r="RE12" s="453"/>
      <c r="RF12" s="453"/>
      <c r="RG12" s="453"/>
      <c r="RH12" s="453"/>
      <c r="RI12" s="198"/>
      <c r="RJ12" s="453"/>
      <c r="RK12" s="453"/>
      <c r="RL12" s="453"/>
      <c r="RM12" s="198"/>
      <c r="RN12" s="453"/>
      <c r="RO12" s="453"/>
      <c r="RP12" s="408"/>
      <c r="RQ12" s="389"/>
      <c r="RR12" s="389"/>
      <c r="RS12" s="389"/>
      <c r="RT12" s="389"/>
      <c r="RU12" s="408"/>
      <c r="RV12" s="389"/>
      <c r="RW12" s="389"/>
      <c r="RX12" s="389"/>
      <c r="RY12" s="389"/>
      <c r="RZ12" s="389"/>
      <c r="SA12" s="389"/>
      <c r="SB12" s="389"/>
      <c r="SC12" s="389"/>
      <c r="SD12" s="389"/>
      <c r="SE12" s="389"/>
      <c r="SF12" s="389"/>
      <c r="SG12" s="198"/>
      <c r="SH12" s="198"/>
      <c r="SI12" s="453"/>
      <c r="SJ12" s="453"/>
      <c r="SK12" s="453"/>
      <c r="SL12" s="453"/>
      <c r="SM12" s="198"/>
      <c r="SN12" s="453"/>
      <c r="SO12" s="453"/>
      <c r="SP12" s="198"/>
      <c r="SQ12" s="198"/>
      <c r="SR12" s="453"/>
      <c r="SS12" s="453"/>
      <c r="ST12" s="453"/>
      <c r="SU12" s="453"/>
      <c r="SV12" s="198"/>
      <c r="SW12" s="453"/>
      <c r="SX12" s="453"/>
      <c r="SY12" s="198"/>
      <c r="SZ12" s="453"/>
      <c r="TA12" s="453"/>
      <c r="TB12" s="453"/>
      <c r="TC12" s="453"/>
      <c r="TD12" s="453"/>
      <c r="TE12" s="453"/>
      <c r="TF12" s="453"/>
      <c r="TG12" s="453"/>
      <c r="TH12" s="198"/>
      <c r="TI12" s="453"/>
      <c r="TJ12" s="453"/>
      <c r="TK12" s="453"/>
      <c r="TL12" s="198"/>
      <c r="TM12" s="198"/>
      <c r="TN12" s="453"/>
      <c r="TO12" s="453"/>
      <c r="TP12" s="198"/>
      <c r="TQ12" s="453"/>
      <c r="TR12" s="453"/>
      <c r="TS12" s="453"/>
      <c r="TT12" s="198"/>
      <c r="TU12" s="453"/>
      <c r="TV12" s="453"/>
      <c r="TW12" s="198"/>
      <c r="TX12" s="453"/>
      <c r="TY12" s="453"/>
      <c r="TZ12" s="453"/>
      <c r="UA12" s="453"/>
      <c r="UB12" s="453"/>
      <c r="UC12" s="453"/>
      <c r="UD12" s="453"/>
      <c r="UE12" s="453"/>
      <c r="UF12" s="453"/>
      <c r="UG12" s="453"/>
      <c r="UH12" s="453"/>
      <c r="UI12" s="453"/>
      <c r="UJ12" s="453"/>
      <c r="UK12" s="453"/>
    </row>
    <row r="13" spans="1:557" s="452" customFormat="1">
      <c r="A13" s="206" t="s">
        <v>897</v>
      </c>
      <c r="B13" s="206" t="s">
        <v>849</v>
      </c>
      <c r="C13" s="453"/>
      <c r="D13" s="450"/>
      <c r="E13" s="450"/>
      <c r="F13" s="450"/>
      <c r="G13" s="453"/>
      <c r="H13" s="225"/>
      <c r="I13" s="225"/>
      <c r="J13" s="361"/>
      <c r="K13" s="361"/>
      <c r="L13" s="453"/>
      <c r="M13" s="454"/>
      <c r="N13" s="450"/>
      <c r="O13" s="450"/>
      <c r="P13" s="453"/>
      <c r="Q13" s="453"/>
      <c r="R13" s="450"/>
      <c r="S13" s="450"/>
      <c r="T13" s="450"/>
      <c r="U13" s="450"/>
      <c r="V13" s="450"/>
      <c r="W13" s="450"/>
      <c r="X13" s="453"/>
      <c r="Y13" s="450"/>
      <c r="Z13" s="450"/>
      <c r="AA13" s="450"/>
      <c r="AB13" s="450"/>
      <c r="AC13" s="453"/>
      <c r="AD13" s="450"/>
      <c r="AE13" s="450"/>
      <c r="AF13" s="450"/>
      <c r="AG13" s="450"/>
      <c r="AH13" s="450"/>
      <c r="AI13" s="450"/>
      <c r="AJ13" s="450"/>
      <c r="AK13" s="450"/>
      <c r="AL13" s="450"/>
      <c r="AM13" s="450"/>
      <c r="AN13" s="453"/>
      <c r="AO13" s="450"/>
      <c r="AP13" s="450"/>
      <c r="AQ13" s="450"/>
      <c r="AR13" s="450"/>
      <c r="AS13" s="450"/>
      <c r="AT13" s="450"/>
      <c r="AU13" s="450"/>
      <c r="AV13" s="450"/>
      <c r="AW13" s="453"/>
      <c r="AX13" s="450"/>
      <c r="AY13" s="450"/>
      <c r="AZ13" s="450"/>
      <c r="BA13" s="450"/>
      <c r="BB13" s="450"/>
      <c r="BC13" s="453"/>
      <c r="BD13" s="450"/>
      <c r="BE13" s="450"/>
      <c r="BF13" s="450"/>
      <c r="BG13" s="450"/>
      <c r="BH13" s="450"/>
      <c r="BI13" s="450"/>
      <c r="BJ13" s="450"/>
      <c r="BK13" s="450"/>
      <c r="BL13" s="450"/>
      <c r="BM13" s="450"/>
      <c r="BN13" s="450"/>
      <c r="BO13" s="450"/>
      <c r="BP13" s="450"/>
      <c r="BQ13" s="450"/>
      <c r="BR13" s="450"/>
      <c r="BS13" s="453"/>
      <c r="BT13" s="450"/>
      <c r="BU13" s="450"/>
      <c r="BV13" s="450"/>
      <c r="BW13" s="450"/>
      <c r="BX13" s="450"/>
      <c r="BY13" s="450"/>
      <c r="BZ13" s="450"/>
      <c r="CA13" s="450"/>
      <c r="CB13" s="453"/>
      <c r="CC13" s="450"/>
      <c r="CD13" s="450"/>
      <c r="CE13" s="450"/>
      <c r="CF13" s="450"/>
      <c r="CG13" s="450"/>
      <c r="CH13" s="450"/>
      <c r="CI13" s="450"/>
      <c r="CJ13" s="450"/>
      <c r="CK13" s="450"/>
      <c r="CL13" s="450"/>
      <c r="CM13" s="450"/>
      <c r="CN13" s="453"/>
      <c r="CO13" s="450"/>
      <c r="CP13" s="450"/>
      <c r="CQ13" s="450"/>
      <c r="CR13" s="450"/>
      <c r="CS13" s="450"/>
      <c r="CT13" s="450"/>
      <c r="CU13" s="450"/>
      <c r="CV13" s="450"/>
      <c r="CW13" s="450"/>
      <c r="CX13" s="450"/>
      <c r="CY13" s="450"/>
      <c r="CZ13" s="450"/>
      <c r="DA13" s="450"/>
      <c r="DB13" s="450"/>
      <c r="DC13" s="450"/>
      <c r="DD13" s="450"/>
      <c r="DE13" s="450"/>
      <c r="DF13" s="450"/>
      <c r="DG13" s="450"/>
      <c r="DH13" s="450"/>
      <c r="DI13" s="453"/>
      <c r="DJ13" s="453"/>
      <c r="DK13" s="450"/>
      <c r="DL13" s="450"/>
      <c r="DM13" s="453"/>
      <c r="DN13" s="450"/>
      <c r="DO13" s="450"/>
      <c r="DP13" s="453"/>
      <c r="DQ13" s="450"/>
      <c r="DR13" s="450"/>
      <c r="DS13" s="450"/>
      <c r="DT13" s="450"/>
      <c r="DU13" s="389"/>
      <c r="DV13" s="388"/>
      <c r="DW13" s="388"/>
      <c r="DX13" s="388"/>
      <c r="DY13" s="388"/>
      <c r="DZ13" s="388"/>
      <c r="EA13" s="388"/>
      <c r="EB13" s="388"/>
      <c r="EC13" s="389"/>
      <c r="ED13" s="388"/>
      <c r="EE13" s="388"/>
      <c r="EF13" s="388"/>
      <c r="EG13" s="388"/>
      <c r="EH13" s="388"/>
      <c r="EI13" s="388"/>
      <c r="EJ13" s="388"/>
      <c r="EK13" s="389"/>
      <c r="EL13" s="388"/>
      <c r="EM13" s="388"/>
      <c r="EN13" s="388"/>
      <c r="EO13" s="388"/>
      <c r="EP13" s="388"/>
      <c r="EQ13" s="388"/>
      <c r="ER13" s="388"/>
      <c r="ES13" s="453"/>
      <c r="ET13" s="450"/>
      <c r="EU13" s="450"/>
      <c r="EV13" s="450"/>
      <c r="EW13" s="450"/>
      <c r="EX13" s="450"/>
      <c r="EY13" s="450"/>
      <c r="EZ13" s="450"/>
      <c r="FA13" s="450"/>
      <c r="FB13" s="450"/>
      <c r="FC13" s="450"/>
      <c r="FD13" s="450"/>
      <c r="FE13" s="450"/>
      <c r="FF13" s="450"/>
      <c r="FG13" s="450"/>
      <c r="FH13" s="450"/>
      <c r="FI13" s="450"/>
      <c r="FJ13" s="450"/>
      <c r="FK13" s="450"/>
      <c r="FL13" s="450"/>
      <c r="FM13" s="450"/>
      <c r="FN13" s="450"/>
      <c r="FO13" s="450"/>
      <c r="FP13" s="450"/>
      <c r="FQ13" s="450"/>
      <c r="FR13" s="450"/>
      <c r="FS13" s="450"/>
      <c r="FT13" s="450"/>
      <c r="FU13" s="450"/>
      <c r="FV13" s="450"/>
      <c r="FW13" s="450"/>
      <c r="FX13" s="450"/>
      <c r="FY13" s="450"/>
      <c r="FZ13" s="450"/>
      <c r="GA13" s="450"/>
      <c r="GB13" s="450"/>
      <c r="GC13" s="450"/>
      <c r="GD13" s="450"/>
      <c r="GE13" s="450"/>
      <c r="GF13" s="450"/>
      <c r="GG13" s="450"/>
      <c r="GH13" s="450"/>
      <c r="GI13" s="453"/>
      <c r="GJ13" s="450"/>
      <c r="GK13" s="450"/>
      <c r="GL13" s="450"/>
      <c r="GM13" s="450"/>
      <c r="GN13" s="450"/>
      <c r="GO13" s="450"/>
      <c r="GP13" s="450"/>
      <c r="GQ13" s="450"/>
      <c r="GR13" s="453"/>
      <c r="GS13" s="450"/>
      <c r="GT13" s="450"/>
      <c r="GU13" s="450"/>
      <c r="GV13" s="450"/>
      <c r="GW13" s="450"/>
      <c r="GX13" s="450"/>
      <c r="GY13" s="453"/>
      <c r="GZ13" s="450"/>
      <c r="HA13" s="450"/>
      <c r="HB13" s="450"/>
      <c r="HC13" s="450"/>
      <c r="HD13" s="450"/>
      <c r="HE13" s="450"/>
      <c r="HF13" s="453"/>
      <c r="HG13" s="453"/>
      <c r="HH13" s="450"/>
      <c r="HI13" s="450"/>
      <c r="HJ13" s="450"/>
      <c r="HK13" s="389"/>
      <c r="HL13" s="388"/>
      <c r="HM13" s="388"/>
      <c r="HN13" s="388"/>
      <c r="HO13" s="388"/>
      <c r="HP13" s="388"/>
      <c r="HQ13" s="388"/>
      <c r="HR13" s="388"/>
      <c r="HS13" s="453"/>
      <c r="HT13" s="450"/>
      <c r="HU13" s="450"/>
      <c r="HV13" s="450"/>
      <c r="HW13" s="450"/>
      <c r="HX13" s="450"/>
      <c r="HY13" s="450"/>
      <c r="HZ13" s="450"/>
      <c r="IA13" s="450"/>
      <c r="IB13" s="450"/>
      <c r="IC13" s="450"/>
      <c r="ID13" s="450"/>
      <c r="IE13" s="453"/>
      <c r="IF13" s="450"/>
      <c r="IG13" s="450"/>
      <c r="IH13" s="453"/>
      <c r="II13" s="450"/>
      <c r="IJ13" s="450"/>
      <c r="IK13" s="450"/>
      <c r="IL13" s="450"/>
      <c r="IM13" s="450"/>
      <c r="IN13" s="450"/>
      <c r="IO13" s="450"/>
      <c r="IP13" s="450"/>
      <c r="IQ13" s="450"/>
      <c r="IR13" s="450"/>
      <c r="IS13" s="453"/>
      <c r="IT13" s="450"/>
      <c r="IU13" s="450"/>
      <c r="IV13" s="453"/>
      <c r="IW13" s="450"/>
      <c r="IX13" s="450"/>
      <c r="IY13" s="453"/>
      <c r="IZ13" s="453"/>
      <c r="JA13" s="450"/>
      <c r="JB13" s="450"/>
      <c r="JC13" s="450"/>
      <c r="JD13" s="450"/>
      <c r="JE13" s="453"/>
      <c r="JF13" s="450"/>
      <c r="JG13" s="450"/>
      <c r="JH13" s="453"/>
      <c r="JI13" s="450"/>
      <c r="JJ13" s="450"/>
      <c r="JK13" s="453"/>
      <c r="JL13" s="453"/>
      <c r="JM13" s="450"/>
      <c r="JN13" s="450"/>
      <c r="JO13" s="450"/>
      <c r="JP13" s="450"/>
      <c r="JQ13" s="389"/>
      <c r="JR13" s="388"/>
      <c r="JS13" s="388"/>
      <c r="JT13" s="388"/>
      <c r="JU13" s="388"/>
      <c r="JV13" s="388"/>
      <c r="JW13" s="388"/>
      <c r="JX13" s="388"/>
      <c r="JY13" s="388"/>
      <c r="JZ13" s="453"/>
      <c r="KA13" s="450"/>
      <c r="KB13" s="450"/>
      <c r="KC13" s="450"/>
      <c r="KD13" s="450"/>
      <c r="KE13" s="216"/>
      <c r="KF13" s="450"/>
      <c r="KG13" s="450"/>
      <c r="KH13" s="453"/>
      <c r="KI13" s="453"/>
      <c r="KJ13" s="450"/>
      <c r="KK13" s="450"/>
      <c r="KL13" s="450"/>
      <c r="KM13" s="450"/>
      <c r="KN13" s="450"/>
      <c r="KO13" s="450"/>
      <c r="KP13" s="450"/>
      <c r="KQ13" s="450"/>
      <c r="KR13" s="450"/>
      <c r="KS13" s="234"/>
      <c r="KT13" s="363"/>
      <c r="KU13" s="450"/>
      <c r="KV13" s="450"/>
      <c r="KW13" s="450"/>
      <c r="KX13" s="388"/>
      <c r="KY13" s="388"/>
      <c r="KZ13" s="388"/>
      <c r="LA13" s="388"/>
      <c r="LB13" s="388"/>
      <c r="LC13" s="388"/>
      <c r="LD13" s="389"/>
      <c r="LE13" s="388"/>
      <c r="LF13" s="388"/>
      <c r="LG13" s="453"/>
      <c r="LH13" s="450"/>
      <c r="LI13" s="450"/>
      <c r="LJ13" s="450"/>
      <c r="LK13" s="453"/>
      <c r="LL13" s="450"/>
      <c r="LM13" s="450"/>
      <c r="LN13" s="450"/>
      <c r="LO13" s="450"/>
      <c r="LP13" s="450"/>
      <c r="LQ13" s="450"/>
      <c r="LR13" s="388"/>
      <c r="LS13" s="388"/>
      <c r="LT13" s="388"/>
      <c r="LU13" s="388"/>
      <c r="LV13" s="388"/>
      <c r="LW13" s="388"/>
      <c r="LX13" s="450"/>
      <c r="LY13" s="453"/>
      <c r="LZ13" s="450"/>
      <c r="MA13" s="450"/>
      <c r="MB13" s="450"/>
      <c r="MC13" s="453"/>
      <c r="MD13" s="453"/>
      <c r="ME13" s="450"/>
      <c r="MF13" s="450"/>
      <c r="MG13" s="450"/>
      <c r="MH13" s="450"/>
      <c r="MI13" s="450"/>
      <c r="MJ13" s="450"/>
      <c r="MK13" s="450"/>
      <c r="ML13" s="450"/>
      <c r="MM13" s="450"/>
      <c r="MN13" s="450"/>
      <c r="MO13" s="450"/>
      <c r="MP13" s="389"/>
      <c r="MQ13" s="388"/>
      <c r="MR13" s="388"/>
      <c r="MS13" s="388"/>
      <c r="MT13" s="388"/>
      <c r="MU13" s="388"/>
      <c r="MV13" s="388"/>
      <c r="MW13" s="388"/>
      <c r="MX13" s="389"/>
      <c r="MY13" s="388"/>
      <c r="MZ13" s="388"/>
      <c r="NA13" s="216"/>
      <c r="NB13" s="450"/>
      <c r="NC13" s="450"/>
      <c r="ND13" s="450"/>
      <c r="NE13" s="453"/>
      <c r="NF13" s="453"/>
      <c r="NG13" s="450"/>
      <c r="NH13" s="450"/>
      <c r="NI13" s="450"/>
      <c r="NJ13" s="453"/>
      <c r="NK13" s="450"/>
      <c r="NL13" s="450"/>
      <c r="NM13" s="450"/>
      <c r="NN13" s="453"/>
      <c r="NO13" s="450"/>
      <c r="NP13" s="450"/>
      <c r="NQ13" s="450"/>
      <c r="NR13" s="450"/>
      <c r="NS13" s="450"/>
      <c r="NT13" s="450"/>
      <c r="NU13" s="453"/>
      <c r="NV13" s="450"/>
      <c r="NW13" s="450"/>
      <c r="NX13" s="450"/>
      <c r="NY13" s="450"/>
      <c r="NZ13" s="453"/>
      <c r="OA13" s="450"/>
      <c r="OB13" s="450"/>
      <c r="OC13" s="450"/>
      <c r="OD13" s="453"/>
      <c r="OE13" s="450"/>
      <c r="OF13" s="450"/>
      <c r="OG13" s="450"/>
      <c r="OH13" s="450"/>
      <c r="OI13" s="453"/>
      <c r="OJ13" s="450"/>
      <c r="OK13" s="450"/>
      <c r="OL13" s="453"/>
      <c r="OM13" s="450"/>
      <c r="ON13" s="450"/>
      <c r="OO13" s="450"/>
      <c r="OP13" s="216"/>
      <c r="OQ13" s="450"/>
      <c r="OR13" s="450"/>
      <c r="OS13" s="450"/>
      <c r="OT13" s="450"/>
      <c r="OU13" s="450"/>
      <c r="OV13" s="450"/>
      <c r="OW13" s="450"/>
      <c r="OX13" s="450"/>
      <c r="OY13" s="216"/>
      <c r="OZ13" s="450"/>
      <c r="PA13" s="450"/>
      <c r="PB13" s="453"/>
      <c r="PC13" s="450"/>
      <c r="PD13" s="450"/>
      <c r="PE13" s="450"/>
      <c r="PF13" s="450"/>
      <c r="PG13" s="388"/>
      <c r="PH13" s="388"/>
      <c r="PI13" s="388"/>
      <c r="PJ13" s="388"/>
      <c r="PK13" s="389"/>
      <c r="PL13" s="388"/>
      <c r="PM13" s="388"/>
      <c r="PN13" s="388"/>
      <c r="PO13" s="388"/>
      <c r="PP13" s="388"/>
      <c r="PQ13" s="388"/>
      <c r="PR13" s="388"/>
      <c r="PS13" s="389"/>
      <c r="PT13" s="388"/>
      <c r="PU13" s="388"/>
      <c r="PV13" s="388"/>
      <c r="PW13" s="388"/>
      <c r="PX13" s="388"/>
      <c r="PY13" s="388"/>
      <c r="PZ13" s="388"/>
      <c r="QA13" s="388"/>
      <c r="QB13" s="389"/>
      <c r="QC13" s="388"/>
      <c r="QD13" s="388"/>
      <c r="QE13" s="388"/>
      <c r="QF13" s="388"/>
      <c r="QG13" s="388"/>
      <c r="QH13" s="388"/>
      <c r="QI13" s="388"/>
      <c r="QJ13" s="388"/>
      <c r="QK13" s="388"/>
      <c r="QL13" s="389"/>
      <c r="QM13" s="388"/>
      <c r="QN13" s="388"/>
      <c r="QO13" s="453"/>
      <c r="QP13" s="450"/>
      <c r="QQ13" s="450"/>
      <c r="QR13" s="450"/>
      <c r="QS13" s="450"/>
      <c r="QT13" s="450"/>
      <c r="QU13" s="453"/>
      <c r="QV13" s="450"/>
      <c r="QW13" s="450"/>
      <c r="QX13" s="453"/>
      <c r="QY13" s="450"/>
      <c r="QZ13" s="450"/>
      <c r="RA13" s="450"/>
      <c r="RB13" s="450"/>
      <c r="RC13" s="450"/>
      <c r="RD13" s="450"/>
      <c r="RE13" s="450"/>
      <c r="RF13" s="450"/>
      <c r="RG13" s="450"/>
      <c r="RH13" s="450"/>
      <c r="RI13" s="453"/>
      <c r="RJ13" s="450"/>
      <c r="RK13" s="450"/>
      <c r="RL13" s="450"/>
      <c r="RM13" s="453"/>
      <c r="RN13" s="450"/>
      <c r="RO13" s="450"/>
      <c r="RP13" s="389"/>
      <c r="RQ13" s="388"/>
      <c r="RR13" s="388"/>
      <c r="RS13" s="388"/>
      <c r="RT13" s="388"/>
      <c r="RU13" s="389"/>
      <c r="RV13" s="388"/>
      <c r="RW13" s="388"/>
      <c r="RX13" s="388"/>
      <c r="RY13" s="388"/>
      <c r="RZ13" s="388"/>
      <c r="SA13" s="388"/>
      <c r="SB13" s="388"/>
      <c r="SC13" s="388"/>
      <c r="SD13" s="388"/>
      <c r="SE13" s="388"/>
      <c r="SF13" s="388"/>
      <c r="SG13" s="453"/>
      <c r="SH13" s="453"/>
      <c r="SI13" s="450"/>
      <c r="SJ13" s="450"/>
      <c r="SK13" s="450"/>
      <c r="SL13" s="450"/>
      <c r="SM13" s="453"/>
      <c r="SN13" s="450"/>
      <c r="SO13" s="450"/>
      <c r="SP13" s="453"/>
      <c r="SQ13" s="453"/>
      <c r="SR13" s="450"/>
      <c r="SS13" s="450"/>
      <c r="ST13" s="450"/>
      <c r="SU13" s="450"/>
      <c r="SV13" s="453"/>
      <c r="SW13" s="450"/>
      <c r="SX13" s="450"/>
      <c r="SY13" s="453"/>
      <c r="SZ13" s="450"/>
      <c r="TA13" s="450"/>
      <c r="TB13" s="450"/>
      <c r="TC13" s="450"/>
      <c r="TD13" s="450"/>
      <c r="TE13" s="450"/>
      <c r="TF13" s="450"/>
      <c r="TG13" s="450"/>
      <c r="TH13" s="453"/>
      <c r="TI13" s="450"/>
      <c r="TJ13" s="450"/>
      <c r="TK13" s="450"/>
      <c r="TL13" s="453"/>
      <c r="TM13" s="453"/>
      <c r="TN13" s="450"/>
      <c r="TO13" s="450"/>
      <c r="TP13" s="453"/>
      <c r="TQ13" s="450"/>
      <c r="TR13" s="450"/>
      <c r="TS13" s="450"/>
      <c r="TT13" s="453"/>
      <c r="TU13" s="450"/>
      <c r="TV13" s="450"/>
      <c r="TW13" s="453"/>
      <c r="TX13" s="450"/>
      <c r="TY13" s="450"/>
      <c r="TZ13" s="450"/>
      <c r="UA13" s="450"/>
      <c r="UB13" s="450"/>
      <c r="UC13" s="450"/>
      <c r="UD13" s="450"/>
      <c r="UE13" s="450"/>
      <c r="UF13" s="450"/>
      <c r="UG13" s="450"/>
      <c r="UH13" s="450"/>
      <c r="UI13" s="450"/>
      <c r="UJ13" s="450"/>
      <c r="UK13" s="450"/>
    </row>
    <row r="14" spans="1:557" s="452" customFormat="1">
      <c r="A14" s="206" t="s">
        <v>898</v>
      </c>
      <c r="B14" s="206" t="s">
        <v>856</v>
      </c>
      <c r="C14" s="453"/>
      <c r="D14" s="450"/>
      <c r="E14" s="450"/>
      <c r="F14" s="450"/>
      <c r="G14" s="453"/>
      <c r="H14" s="225"/>
      <c r="I14" s="225"/>
      <c r="J14" s="361"/>
      <c r="K14" s="361"/>
      <c r="L14" s="453"/>
      <c r="M14" s="225" t="s">
        <v>658</v>
      </c>
      <c r="N14" s="454"/>
      <c r="O14" s="450"/>
      <c r="P14" s="453"/>
      <c r="Q14" s="453"/>
      <c r="R14" s="450"/>
      <c r="S14" s="450"/>
      <c r="T14" s="450"/>
      <c r="U14" s="450"/>
      <c r="V14" s="450"/>
      <c r="W14" s="450"/>
      <c r="X14" s="453"/>
      <c r="Y14" s="450"/>
      <c r="Z14" s="450"/>
      <c r="AA14" s="450"/>
      <c r="AB14" s="450"/>
      <c r="AC14" s="453"/>
      <c r="AD14" s="450"/>
      <c r="AE14" s="450"/>
      <c r="AF14" s="450"/>
      <c r="AG14" s="450"/>
      <c r="AH14" s="450"/>
      <c r="AI14" s="450"/>
      <c r="AJ14" s="450"/>
      <c r="AK14" s="450"/>
      <c r="AL14" s="450"/>
      <c r="AM14" s="450"/>
      <c r="AN14" s="453"/>
      <c r="AO14" s="450"/>
      <c r="AP14" s="450"/>
      <c r="AQ14" s="450"/>
      <c r="AR14" s="450"/>
      <c r="AS14" s="450"/>
      <c r="AT14" s="450"/>
      <c r="AU14" s="450"/>
      <c r="AV14" s="450"/>
      <c r="AW14" s="453"/>
      <c r="AX14" s="450"/>
      <c r="AY14" s="450"/>
      <c r="AZ14" s="450"/>
      <c r="BA14" s="450"/>
      <c r="BB14" s="450"/>
      <c r="BC14" s="453"/>
      <c r="BD14" s="450"/>
      <c r="BE14" s="450"/>
      <c r="BF14" s="450"/>
      <c r="BG14" s="450"/>
      <c r="BH14" s="450"/>
      <c r="BI14" s="450"/>
      <c r="BJ14" s="450"/>
      <c r="BK14" s="450"/>
      <c r="BL14" s="450"/>
      <c r="BM14" s="450"/>
      <c r="BN14" s="450"/>
      <c r="BO14" s="450"/>
      <c r="BP14" s="450"/>
      <c r="BQ14" s="450"/>
      <c r="BR14" s="450"/>
      <c r="BS14" s="453"/>
      <c r="BT14" s="450"/>
      <c r="BU14" s="450"/>
      <c r="BV14" s="450"/>
      <c r="BW14" s="450"/>
      <c r="BX14" s="450"/>
      <c r="BY14" s="450"/>
      <c r="BZ14" s="450"/>
      <c r="CA14" s="450"/>
      <c r="CB14" s="453"/>
      <c r="CC14" s="450"/>
      <c r="CD14" s="450"/>
      <c r="CE14" s="450"/>
      <c r="CF14" s="450"/>
      <c r="CG14" s="450"/>
      <c r="CH14" s="450"/>
      <c r="CI14" s="450"/>
      <c r="CJ14" s="450"/>
      <c r="CK14" s="450"/>
      <c r="CL14" s="450"/>
      <c r="CM14" s="450"/>
      <c r="CN14" s="453"/>
      <c r="CO14" s="450"/>
      <c r="CP14" s="450"/>
      <c r="CQ14" s="450"/>
      <c r="CR14" s="450"/>
      <c r="CS14" s="450"/>
      <c r="CT14" s="450"/>
      <c r="CU14" s="450"/>
      <c r="CV14" s="450"/>
      <c r="CW14" s="450"/>
      <c r="CX14" s="450"/>
      <c r="CY14" s="450"/>
      <c r="CZ14" s="450"/>
      <c r="DA14" s="450"/>
      <c r="DB14" s="450"/>
      <c r="DC14" s="450"/>
      <c r="DD14" s="450"/>
      <c r="DE14" s="450"/>
      <c r="DF14" s="450"/>
      <c r="DG14" s="450"/>
      <c r="DH14" s="450"/>
      <c r="DI14" s="453"/>
      <c r="DJ14" s="453"/>
      <c r="DK14" s="450"/>
      <c r="DL14" s="450"/>
      <c r="DM14" s="453"/>
      <c r="DN14" s="450"/>
      <c r="DO14" s="450"/>
      <c r="DP14" s="453"/>
      <c r="DQ14" s="450"/>
      <c r="DR14" s="450"/>
      <c r="DS14" s="450"/>
      <c r="DT14" s="450"/>
      <c r="DU14" s="389"/>
      <c r="DV14" s="388"/>
      <c r="DW14" s="388"/>
      <c r="DX14" s="388"/>
      <c r="DY14" s="388"/>
      <c r="DZ14" s="388"/>
      <c r="EA14" s="388"/>
      <c r="EB14" s="388"/>
      <c r="EC14" s="389"/>
      <c r="ED14" s="388"/>
      <c r="EE14" s="388"/>
      <c r="EF14" s="388"/>
      <c r="EG14" s="388"/>
      <c r="EH14" s="388"/>
      <c r="EI14" s="388"/>
      <c r="EJ14" s="388"/>
      <c r="EK14" s="389"/>
      <c r="EL14" s="388"/>
      <c r="EM14" s="388"/>
      <c r="EN14" s="388"/>
      <c r="EO14" s="388"/>
      <c r="EP14" s="388"/>
      <c r="EQ14" s="388"/>
      <c r="ER14" s="388"/>
      <c r="ES14" s="453"/>
      <c r="ET14" s="450"/>
      <c r="EU14" s="450"/>
      <c r="EV14" s="450"/>
      <c r="EW14" s="450"/>
      <c r="EX14" s="450"/>
      <c r="EY14" s="450"/>
      <c r="EZ14" s="450"/>
      <c r="FA14" s="450"/>
      <c r="FB14" s="450"/>
      <c r="FC14" s="450"/>
      <c r="FD14" s="450"/>
      <c r="FE14" s="450"/>
      <c r="FF14" s="450"/>
      <c r="FG14" s="450"/>
      <c r="FH14" s="450"/>
      <c r="FI14" s="450"/>
      <c r="FJ14" s="450"/>
      <c r="FK14" s="450"/>
      <c r="FL14" s="450"/>
      <c r="FM14" s="450"/>
      <c r="FN14" s="450"/>
      <c r="FO14" s="450"/>
      <c r="FP14" s="450"/>
      <c r="FQ14" s="450"/>
      <c r="FR14" s="450"/>
      <c r="FS14" s="450"/>
      <c r="FT14" s="450"/>
      <c r="FU14" s="450"/>
      <c r="FV14" s="450"/>
      <c r="FW14" s="450"/>
      <c r="FX14" s="450"/>
      <c r="FY14" s="450"/>
      <c r="FZ14" s="450"/>
      <c r="GA14" s="450"/>
      <c r="GB14" s="450"/>
      <c r="GC14" s="450"/>
      <c r="GD14" s="450"/>
      <c r="GE14" s="450"/>
      <c r="GF14" s="450"/>
      <c r="GG14" s="450"/>
      <c r="GH14" s="450"/>
      <c r="GI14" s="453"/>
      <c r="GJ14" s="450"/>
      <c r="GK14" s="450"/>
      <c r="GL14" s="450"/>
      <c r="GM14" s="450"/>
      <c r="GN14" s="450"/>
      <c r="GO14" s="450"/>
      <c r="GP14" s="450"/>
      <c r="GQ14" s="450"/>
      <c r="GR14" s="453"/>
      <c r="GS14" s="450"/>
      <c r="GT14" s="450"/>
      <c r="GU14" s="450"/>
      <c r="GV14" s="450"/>
      <c r="GW14" s="450"/>
      <c r="GX14" s="450"/>
      <c r="GY14" s="453"/>
      <c r="GZ14" s="450"/>
      <c r="HA14" s="450"/>
      <c r="HB14" s="450"/>
      <c r="HC14" s="450"/>
      <c r="HD14" s="450"/>
      <c r="HE14" s="450"/>
      <c r="HF14" s="453"/>
      <c r="HG14" s="453"/>
      <c r="HH14" s="450"/>
      <c r="HI14" s="450"/>
      <c r="HJ14" s="450"/>
      <c r="HK14" s="389"/>
      <c r="HL14" s="388"/>
      <c r="HM14" s="388"/>
      <c r="HN14" s="388"/>
      <c r="HO14" s="388"/>
      <c r="HP14" s="388"/>
      <c r="HQ14" s="388"/>
      <c r="HR14" s="388"/>
      <c r="HS14" s="453"/>
      <c r="HT14" s="450"/>
      <c r="HU14" s="450"/>
      <c r="HV14" s="450"/>
      <c r="HW14" s="450"/>
      <c r="HX14" s="450"/>
      <c r="HY14" s="450"/>
      <c r="HZ14" s="450"/>
      <c r="IA14" s="450"/>
      <c r="IB14" s="450"/>
      <c r="IC14" s="450"/>
      <c r="ID14" s="450"/>
      <c r="IE14" s="453"/>
      <c r="IF14" s="450"/>
      <c r="IG14" s="450"/>
      <c r="IH14" s="453"/>
      <c r="II14" s="450"/>
      <c r="IJ14" s="450"/>
      <c r="IK14" s="450"/>
      <c r="IL14" s="450"/>
      <c r="IM14" s="450"/>
      <c r="IN14" s="450"/>
      <c r="IO14" s="450"/>
      <c r="IP14" s="450"/>
      <c r="IQ14" s="450"/>
      <c r="IR14" s="450"/>
      <c r="IS14" s="453"/>
      <c r="IT14" s="450"/>
      <c r="IU14" s="450"/>
      <c r="IV14" s="453"/>
      <c r="IW14" s="450"/>
      <c r="IX14" s="450"/>
      <c r="IY14" s="453"/>
      <c r="IZ14" s="453"/>
      <c r="JA14" s="450"/>
      <c r="JB14" s="450"/>
      <c r="JC14" s="450"/>
      <c r="JD14" s="450"/>
      <c r="JE14" s="453"/>
      <c r="JF14" s="450"/>
      <c r="JG14" s="450"/>
      <c r="JH14" s="453"/>
      <c r="JI14" s="450"/>
      <c r="JJ14" s="450"/>
      <c r="JK14" s="453"/>
      <c r="JL14" s="453"/>
      <c r="JM14" s="450"/>
      <c r="JN14" s="450"/>
      <c r="JO14" s="450"/>
      <c r="JP14" s="450"/>
      <c r="JQ14" s="389"/>
      <c r="JR14" s="388"/>
      <c r="JS14" s="388"/>
      <c r="JT14" s="388"/>
      <c r="JU14" s="388"/>
      <c r="JV14" s="388"/>
      <c r="JW14" s="388"/>
      <c r="JX14" s="388"/>
      <c r="JY14" s="388"/>
      <c r="JZ14" s="453"/>
      <c r="KA14" s="450"/>
      <c r="KB14" s="450"/>
      <c r="KC14" s="450"/>
      <c r="KD14" s="450"/>
      <c r="KE14" s="216"/>
      <c r="KF14" s="450"/>
      <c r="KG14" s="450"/>
      <c r="KH14" s="453"/>
      <c r="KI14" s="453"/>
      <c r="KJ14" s="450"/>
      <c r="KK14" s="450"/>
      <c r="KL14" s="450"/>
      <c r="KM14" s="450"/>
      <c r="KN14" s="450"/>
      <c r="KO14" s="450"/>
      <c r="KP14" s="450"/>
      <c r="KQ14" s="450"/>
      <c r="KR14" s="450"/>
      <c r="KS14" s="234"/>
      <c r="KT14" s="363"/>
      <c r="KU14" s="450"/>
      <c r="KV14" s="450"/>
      <c r="KW14" s="450"/>
      <c r="KX14" s="388"/>
      <c r="KY14" s="388"/>
      <c r="KZ14" s="388"/>
      <c r="LA14" s="388"/>
      <c r="LB14" s="388"/>
      <c r="LC14" s="388"/>
      <c r="LD14" s="389"/>
      <c r="LE14" s="388"/>
      <c r="LF14" s="388"/>
      <c r="LG14" s="453"/>
      <c r="LH14" s="450"/>
      <c r="LI14" s="450"/>
      <c r="LJ14" s="450"/>
      <c r="LK14" s="453"/>
      <c r="LL14" s="450"/>
      <c r="LM14" s="450"/>
      <c r="LN14" s="450"/>
      <c r="LO14" s="450"/>
      <c r="LP14" s="450"/>
      <c r="LQ14" s="450"/>
      <c r="LR14" s="388"/>
      <c r="LS14" s="388"/>
      <c r="LT14" s="388"/>
      <c r="LU14" s="388"/>
      <c r="LV14" s="388"/>
      <c r="LW14" s="388"/>
      <c r="LX14" s="450"/>
      <c r="LY14" s="453"/>
      <c r="LZ14" s="450"/>
      <c r="MA14" s="450"/>
      <c r="MB14" s="450"/>
      <c r="MC14" s="453"/>
      <c r="MD14" s="453"/>
      <c r="ME14" s="450"/>
      <c r="MF14" s="450"/>
      <c r="MG14" s="450"/>
      <c r="MH14" s="450"/>
      <c r="MI14" s="450"/>
      <c r="MJ14" s="450"/>
      <c r="MK14" s="450"/>
      <c r="ML14" s="450"/>
      <c r="MM14" s="450"/>
      <c r="MN14" s="450"/>
      <c r="MO14" s="450"/>
      <c r="MP14" s="389"/>
      <c r="MQ14" s="388"/>
      <c r="MR14" s="388"/>
      <c r="MS14" s="388"/>
      <c r="MT14" s="388"/>
      <c r="MU14" s="388"/>
      <c r="MV14" s="388"/>
      <c r="MW14" s="388"/>
      <c r="MX14" s="389"/>
      <c r="MY14" s="388"/>
      <c r="MZ14" s="388"/>
      <c r="NA14" s="216"/>
      <c r="NB14" s="450"/>
      <c r="NC14" s="450"/>
      <c r="ND14" s="450"/>
      <c r="NE14" s="453"/>
      <c r="NF14" s="453"/>
      <c r="NG14" s="450"/>
      <c r="NH14" s="450"/>
      <c r="NI14" s="450"/>
      <c r="NJ14" s="453"/>
      <c r="NK14" s="450"/>
      <c r="NL14" s="450"/>
      <c r="NM14" s="450"/>
      <c r="NN14" s="453"/>
      <c r="NO14" s="450"/>
      <c r="NP14" s="450"/>
      <c r="NQ14" s="450"/>
      <c r="NR14" s="450"/>
      <c r="NS14" s="450"/>
      <c r="NT14" s="450"/>
      <c r="NU14" s="453"/>
      <c r="NV14" s="450"/>
      <c r="NW14" s="450"/>
      <c r="NX14" s="450"/>
      <c r="NY14" s="450"/>
      <c r="NZ14" s="453"/>
      <c r="OA14" s="450"/>
      <c r="OB14" s="450"/>
      <c r="OC14" s="450"/>
      <c r="OD14" s="453"/>
      <c r="OE14" s="450"/>
      <c r="OF14" s="450"/>
      <c r="OG14" s="450"/>
      <c r="OH14" s="450"/>
      <c r="OI14" s="453"/>
      <c r="OJ14" s="450"/>
      <c r="OK14" s="450"/>
      <c r="OL14" s="453"/>
      <c r="OM14" s="450"/>
      <c r="ON14" s="450"/>
      <c r="OO14" s="450"/>
      <c r="OP14" s="216"/>
      <c r="OQ14" s="450"/>
      <c r="OR14" s="450"/>
      <c r="OS14" s="450"/>
      <c r="OT14" s="450"/>
      <c r="OU14" s="450"/>
      <c r="OV14" s="450"/>
      <c r="OW14" s="450"/>
      <c r="OX14" s="450"/>
      <c r="OY14" s="216"/>
      <c r="OZ14" s="450"/>
      <c r="PA14" s="450"/>
      <c r="PB14" s="453"/>
      <c r="PC14" s="450"/>
      <c r="PD14" s="450"/>
      <c r="PE14" s="450"/>
      <c r="PF14" s="450"/>
      <c r="PG14" s="388"/>
      <c r="PH14" s="388"/>
      <c r="PI14" s="388"/>
      <c r="PJ14" s="388"/>
      <c r="PK14" s="389"/>
      <c r="PL14" s="388"/>
      <c r="PM14" s="388"/>
      <c r="PN14" s="388"/>
      <c r="PO14" s="388"/>
      <c r="PP14" s="388"/>
      <c r="PQ14" s="388"/>
      <c r="PR14" s="388"/>
      <c r="PS14" s="389"/>
      <c r="PT14" s="388"/>
      <c r="PU14" s="388"/>
      <c r="PV14" s="388"/>
      <c r="PW14" s="388"/>
      <c r="PX14" s="388"/>
      <c r="PY14" s="388"/>
      <c r="PZ14" s="388"/>
      <c r="QA14" s="388"/>
      <c r="QB14" s="389"/>
      <c r="QC14" s="388"/>
      <c r="QD14" s="388"/>
      <c r="QE14" s="388"/>
      <c r="QF14" s="388"/>
      <c r="QG14" s="388"/>
      <c r="QH14" s="388"/>
      <c r="QI14" s="388"/>
      <c r="QJ14" s="388"/>
      <c r="QK14" s="388"/>
      <c r="QL14" s="389"/>
      <c r="QM14" s="388"/>
      <c r="QN14" s="388"/>
      <c r="QO14" s="453"/>
      <c r="QP14" s="450"/>
      <c r="QQ14" s="450"/>
      <c r="QR14" s="450"/>
      <c r="QS14" s="450"/>
      <c r="QT14" s="450"/>
      <c r="QU14" s="453"/>
      <c r="QV14" s="450"/>
      <c r="QW14" s="450"/>
      <c r="QX14" s="453"/>
      <c r="QY14" s="450"/>
      <c r="QZ14" s="450"/>
      <c r="RA14" s="450"/>
      <c r="RB14" s="450"/>
      <c r="RC14" s="450"/>
      <c r="RD14" s="450"/>
      <c r="RE14" s="450"/>
      <c r="RF14" s="450"/>
      <c r="RG14" s="450"/>
      <c r="RH14" s="450"/>
      <c r="RI14" s="453"/>
      <c r="RJ14" s="450"/>
      <c r="RK14" s="450"/>
      <c r="RL14" s="450"/>
      <c r="RM14" s="453"/>
      <c r="RN14" s="450"/>
      <c r="RO14" s="450"/>
      <c r="RP14" s="389"/>
      <c r="RQ14" s="388"/>
      <c r="RR14" s="388"/>
      <c r="RS14" s="388"/>
      <c r="RT14" s="388"/>
      <c r="RU14" s="389"/>
      <c r="RV14" s="388"/>
      <c r="RW14" s="388"/>
      <c r="RX14" s="388"/>
      <c r="RY14" s="388"/>
      <c r="RZ14" s="388"/>
      <c r="SA14" s="388"/>
      <c r="SB14" s="388"/>
      <c r="SC14" s="388"/>
      <c r="SD14" s="388"/>
      <c r="SE14" s="388"/>
      <c r="SF14" s="388"/>
      <c r="SG14" s="453"/>
      <c r="SH14" s="453"/>
      <c r="SI14" s="450"/>
      <c r="SJ14" s="450"/>
      <c r="SK14" s="450"/>
      <c r="SL14" s="450"/>
      <c r="SM14" s="453"/>
      <c r="SN14" s="450"/>
      <c r="SO14" s="450"/>
      <c r="SP14" s="453"/>
      <c r="SQ14" s="453"/>
      <c r="SR14" s="450"/>
      <c r="SS14" s="450"/>
      <c r="ST14" s="450"/>
      <c r="SU14" s="450"/>
      <c r="SV14" s="453"/>
      <c r="SW14" s="450"/>
      <c r="SX14" s="450"/>
      <c r="SY14" s="453"/>
      <c r="SZ14" s="450"/>
      <c r="TA14" s="450"/>
      <c r="TB14" s="450"/>
      <c r="TC14" s="450"/>
      <c r="TD14" s="450"/>
      <c r="TE14" s="450"/>
      <c r="TF14" s="450"/>
      <c r="TG14" s="450"/>
      <c r="TH14" s="453"/>
      <c r="TI14" s="450"/>
      <c r="TJ14" s="450"/>
      <c r="TK14" s="450"/>
      <c r="TL14" s="453"/>
      <c r="TM14" s="453"/>
      <c r="TN14" s="450"/>
      <c r="TO14" s="450"/>
      <c r="TP14" s="453"/>
      <c r="TQ14" s="450"/>
      <c r="TR14" s="450"/>
      <c r="TS14" s="450"/>
      <c r="TT14" s="453"/>
      <c r="TU14" s="450"/>
      <c r="TV14" s="450"/>
      <c r="TW14" s="453"/>
      <c r="TX14" s="450"/>
      <c r="TY14" s="450"/>
      <c r="TZ14" s="450"/>
      <c r="UA14" s="450"/>
      <c r="UB14" s="450"/>
      <c r="UC14" s="450"/>
      <c r="UD14" s="450"/>
      <c r="UE14" s="450"/>
      <c r="UF14" s="450"/>
      <c r="UG14" s="450"/>
      <c r="UH14" s="450"/>
      <c r="UI14" s="450"/>
      <c r="UJ14" s="450"/>
      <c r="UK14" s="450"/>
    </row>
    <row r="15" spans="1:557" s="452" customFormat="1">
      <c r="A15" s="208" t="s">
        <v>559</v>
      </c>
      <c r="B15" s="209" t="s">
        <v>562</v>
      </c>
      <c r="C15" s="453"/>
      <c r="D15" s="450"/>
      <c r="E15" s="450"/>
      <c r="F15" s="450"/>
      <c r="G15" s="453"/>
      <c r="H15" s="225"/>
      <c r="I15" s="225"/>
      <c r="J15" s="361"/>
      <c r="K15" s="361"/>
      <c r="L15" s="453"/>
      <c r="M15" s="225" t="s">
        <v>658</v>
      </c>
      <c r="N15" s="225" t="s">
        <v>658</v>
      </c>
      <c r="O15" s="454"/>
      <c r="P15" s="453"/>
      <c r="Q15" s="453"/>
      <c r="R15" s="450"/>
      <c r="S15" s="450"/>
      <c r="T15" s="450"/>
      <c r="U15" s="450"/>
      <c r="V15" s="450"/>
      <c r="W15" s="450"/>
      <c r="X15" s="453"/>
      <c r="Y15" s="450"/>
      <c r="Z15" s="450"/>
      <c r="AA15" s="450"/>
      <c r="AB15" s="450"/>
      <c r="AC15" s="453"/>
      <c r="AD15" s="450"/>
      <c r="AE15" s="450"/>
      <c r="AF15" s="450"/>
      <c r="AG15" s="450"/>
      <c r="AH15" s="450"/>
      <c r="AI15" s="450"/>
      <c r="AJ15" s="450"/>
      <c r="AK15" s="450"/>
      <c r="AL15" s="450"/>
      <c r="AM15" s="450"/>
      <c r="AN15" s="453"/>
      <c r="AO15" s="450"/>
      <c r="AP15" s="450"/>
      <c r="AQ15" s="450"/>
      <c r="AR15" s="450"/>
      <c r="AS15" s="450"/>
      <c r="AT15" s="450"/>
      <c r="AU15" s="450"/>
      <c r="AV15" s="450"/>
      <c r="AW15" s="453"/>
      <c r="AX15" s="450"/>
      <c r="AY15" s="450"/>
      <c r="AZ15" s="450"/>
      <c r="BA15" s="450"/>
      <c r="BB15" s="450"/>
      <c r="BC15" s="453"/>
      <c r="BD15" s="450"/>
      <c r="BE15" s="450"/>
      <c r="BF15" s="450"/>
      <c r="BG15" s="450"/>
      <c r="BH15" s="450"/>
      <c r="BI15" s="450"/>
      <c r="BJ15" s="450"/>
      <c r="BK15" s="450"/>
      <c r="BL15" s="450"/>
      <c r="BM15" s="450"/>
      <c r="BN15" s="450"/>
      <c r="BO15" s="450"/>
      <c r="BP15" s="450"/>
      <c r="BQ15" s="450"/>
      <c r="BR15" s="450"/>
      <c r="BS15" s="453"/>
      <c r="BT15" s="450"/>
      <c r="BU15" s="450"/>
      <c r="BV15" s="450"/>
      <c r="BW15" s="450"/>
      <c r="BX15" s="450"/>
      <c r="BY15" s="450"/>
      <c r="BZ15" s="450"/>
      <c r="CA15" s="450"/>
      <c r="CB15" s="453"/>
      <c r="CC15" s="450"/>
      <c r="CD15" s="450"/>
      <c r="CE15" s="450"/>
      <c r="CF15" s="450"/>
      <c r="CG15" s="450"/>
      <c r="CH15" s="450"/>
      <c r="CI15" s="450"/>
      <c r="CJ15" s="450"/>
      <c r="CK15" s="450"/>
      <c r="CL15" s="450"/>
      <c r="CM15" s="450"/>
      <c r="CN15" s="453"/>
      <c r="CO15" s="450"/>
      <c r="CP15" s="450"/>
      <c r="CQ15" s="450"/>
      <c r="CR15" s="450"/>
      <c r="CS15" s="450"/>
      <c r="CT15" s="450"/>
      <c r="CU15" s="450"/>
      <c r="CV15" s="450"/>
      <c r="CW15" s="450"/>
      <c r="CX15" s="450"/>
      <c r="CY15" s="450"/>
      <c r="CZ15" s="450"/>
      <c r="DA15" s="450"/>
      <c r="DB15" s="450"/>
      <c r="DC15" s="450"/>
      <c r="DD15" s="450"/>
      <c r="DE15" s="450"/>
      <c r="DF15" s="450"/>
      <c r="DG15" s="450"/>
      <c r="DH15" s="450"/>
      <c r="DI15" s="453"/>
      <c r="DJ15" s="453"/>
      <c r="DK15" s="450"/>
      <c r="DL15" s="450"/>
      <c r="DM15" s="453"/>
      <c r="DN15" s="450"/>
      <c r="DO15" s="450"/>
      <c r="DP15" s="453"/>
      <c r="DQ15" s="450"/>
      <c r="DR15" s="450"/>
      <c r="DS15" s="450"/>
      <c r="DT15" s="450"/>
      <c r="DU15" s="389"/>
      <c r="DV15" s="388"/>
      <c r="DW15" s="388"/>
      <c r="DX15" s="388"/>
      <c r="DY15" s="388"/>
      <c r="DZ15" s="388"/>
      <c r="EA15" s="388"/>
      <c r="EB15" s="388"/>
      <c r="EC15" s="389"/>
      <c r="ED15" s="388"/>
      <c r="EE15" s="388"/>
      <c r="EF15" s="388"/>
      <c r="EG15" s="388"/>
      <c r="EH15" s="388"/>
      <c r="EI15" s="388"/>
      <c r="EJ15" s="388"/>
      <c r="EK15" s="389"/>
      <c r="EL15" s="388"/>
      <c r="EM15" s="388"/>
      <c r="EN15" s="388"/>
      <c r="EO15" s="388"/>
      <c r="EP15" s="388"/>
      <c r="EQ15" s="388"/>
      <c r="ER15" s="388"/>
      <c r="ES15" s="453"/>
      <c r="ET15" s="450"/>
      <c r="EU15" s="450"/>
      <c r="EV15" s="450"/>
      <c r="EW15" s="450"/>
      <c r="EX15" s="450"/>
      <c r="EY15" s="450"/>
      <c r="EZ15" s="450"/>
      <c r="FA15" s="450"/>
      <c r="FB15" s="450"/>
      <c r="FC15" s="450"/>
      <c r="FD15" s="450"/>
      <c r="FE15" s="450"/>
      <c r="FF15" s="450"/>
      <c r="FG15" s="450"/>
      <c r="FH15" s="450"/>
      <c r="FI15" s="450"/>
      <c r="FJ15" s="450"/>
      <c r="FK15" s="450"/>
      <c r="FL15" s="450"/>
      <c r="FM15" s="450"/>
      <c r="FN15" s="450"/>
      <c r="FO15" s="450"/>
      <c r="FP15" s="450"/>
      <c r="FQ15" s="450"/>
      <c r="FR15" s="450"/>
      <c r="FS15" s="450"/>
      <c r="FT15" s="450"/>
      <c r="FU15" s="450"/>
      <c r="FV15" s="450"/>
      <c r="FW15" s="450"/>
      <c r="FX15" s="450"/>
      <c r="FY15" s="450"/>
      <c r="FZ15" s="450"/>
      <c r="GA15" s="450"/>
      <c r="GB15" s="450"/>
      <c r="GC15" s="450"/>
      <c r="GD15" s="450"/>
      <c r="GE15" s="450"/>
      <c r="GF15" s="450"/>
      <c r="GG15" s="450"/>
      <c r="GH15" s="450"/>
      <c r="GI15" s="453"/>
      <c r="GJ15" s="450"/>
      <c r="GK15" s="450"/>
      <c r="GL15" s="450"/>
      <c r="GM15" s="450"/>
      <c r="GN15" s="450"/>
      <c r="GO15" s="450"/>
      <c r="GP15" s="450"/>
      <c r="GQ15" s="450"/>
      <c r="GR15" s="453"/>
      <c r="GS15" s="450"/>
      <c r="GT15" s="450"/>
      <c r="GU15" s="450"/>
      <c r="GV15" s="450"/>
      <c r="GW15" s="450"/>
      <c r="GX15" s="450"/>
      <c r="GY15" s="453"/>
      <c r="GZ15" s="450"/>
      <c r="HA15" s="450"/>
      <c r="HB15" s="450"/>
      <c r="HC15" s="450"/>
      <c r="HD15" s="450"/>
      <c r="HE15" s="450"/>
      <c r="HF15" s="453"/>
      <c r="HG15" s="453"/>
      <c r="HH15" s="450"/>
      <c r="HI15" s="450"/>
      <c r="HJ15" s="450"/>
      <c r="HK15" s="389"/>
      <c r="HL15" s="388"/>
      <c r="HM15" s="388"/>
      <c r="HN15" s="388"/>
      <c r="HO15" s="388"/>
      <c r="HP15" s="388"/>
      <c r="HQ15" s="388"/>
      <c r="HR15" s="388"/>
      <c r="HS15" s="453"/>
      <c r="HT15" s="450"/>
      <c r="HU15" s="450"/>
      <c r="HV15" s="450"/>
      <c r="HW15" s="450"/>
      <c r="HX15" s="450"/>
      <c r="HY15" s="450"/>
      <c r="HZ15" s="450"/>
      <c r="IA15" s="450"/>
      <c r="IB15" s="450"/>
      <c r="IC15" s="450"/>
      <c r="ID15" s="450"/>
      <c r="IE15" s="453"/>
      <c r="IF15" s="450"/>
      <c r="IG15" s="450"/>
      <c r="IH15" s="453"/>
      <c r="II15" s="450"/>
      <c r="IJ15" s="450"/>
      <c r="IK15" s="450"/>
      <c r="IL15" s="450"/>
      <c r="IM15" s="450"/>
      <c r="IN15" s="450"/>
      <c r="IO15" s="450"/>
      <c r="IP15" s="450"/>
      <c r="IQ15" s="450"/>
      <c r="IR15" s="450"/>
      <c r="IS15" s="453"/>
      <c r="IT15" s="450"/>
      <c r="IU15" s="450"/>
      <c r="IV15" s="453"/>
      <c r="IW15" s="450"/>
      <c r="IX15" s="450"/>
      <c r="IY15" s="453"/>
      <c r="IZ15" s="453"/>
      <c r="JA15" s="450"/>
      <c r="JB15" s="450"/>
      <c r="JC15" s="450"/>
      <c r="JD15" s="450"/>
      <c r="JE15" s="453"/>
      <c r="JF15" s="450"/>
      <c r="JG15" s="450"/>
      <c r="JH15" s="453"/>
      <c r="JI15" s="450"/>
      <c r="JJ15" s="450"/>
      <c r="JK15" s="453"/>
      <c r="JL15" s="453"/>
      <c r="JM15" s="450"/>
      <c r="JN15" s="450"/>
      <c r="JO15" s="450"/>
      <c r="JP15" s="450"/>
      <c r="JQ15" s="389"/>
      <c r="JR15" s="388"/>
      <c r="JS15" s="388"/>
      <c r="JT15" s="388"/>
      <c r="JU15" s="388"/>
      <c r="JV15" s="388"/>
      <c r="JW15" s="388"/>
      <c r="JX15" s="388"/>
      <c r="JY15" s="388"/>
      <c r="JZ15" s="453"/>
      <c r="KA15" s="450"/>
      <c r="KB15" s="450"/>
      <c r="KC15" s="450"/>
      <c r="KD15" s="450"/>
      <c r="KE15" s="216"/>
      <c r="KF15" s="450"/>
      <c r="KG15" s="450"/>
      <c r="KH15" s="453"/>
      <c r="KI15" s="453"/>
      <c r="KJ15" s="450"/>
      <c r="KK15" s="450"/>
      <c r="KL15" s="450"/>
      <c r="KM15" s="450"/>
      <c r="KN15" s="450"/>
      <c r="KO15" s="450"/>
      <c r="KP15" s="450"/>
      <c r="KQ15" s="450"/>
      <c r="KR15" s="450"/>
      <c r="KS15" s="234"/>
      <c r="KT15" s="363"/>
      <c r="KU15" s="450"/>
      <c r="KV15" s="450"/>
      <c r="KW15" s="450"/>
      <c r="KX15" s="388"/>
      <c r="KY15" s="388"/>
      <c r="KZ15" s="388"/>
      <c r="LA15" s="388"/>
      <c r="LB15" s="388"/>
      <c r="LC15" s="388"/>
      <c r="LD15" s="389"/>
      <c r="LE15" s="388"/>
      <c r="LF15" s="388"/>
      <c r="LG15" s="453"/>
      <c r="LH15" s="450"/>
      <c r="LI15" s="450"/>
      <c r="LJ15" s="450"/>
      <c r="LK15" s="453"/>
      <c r="LL15" s="450"/>
      <c r="LM15" s="450"/>
      <c r="LN15" s="450"/>
      <c r="LO15" s="450"/>
      <c r="LP15" s="450"/>
      <c r="LQ15" s="450"/>
      <c r="LR15" s="388"/>
      <c r="LS15" s="388"/>
      <c r="LT15" s="388"/>
      <c r="LU15" s="388"/>
      <c r="LV15" s="388"/>
      <c r="LW15" s="388"/>
      <c r="LX15" s="450"/>
      <c r="LY15" s="453"/>
      <c r="LZ15" s="450"/>
      <c r="MA15" s="450"/>
      <c r="MB15" s="450"/>
      <c r="MC15" s="453"/>
      <c r="MD15" s="453"/>
      <c r="ME15" s="450"/>
      <c r="MF15" s="450"/>
      <c r="MG15" s="450"/>
      <c r="MH15" s="450"/>
      <c r="MI15" s="450"/>
      <c r="MJ15" s="450"/>
      <c r="MK15" s="450"/>
      <c r="ML15" s="450"/>
      <c r="MM15" s="450"/>
      <c r="MN15" s="450"/>
      <c r="MO15" s="450"/>
      <c r="MP15" s="389"/>
      <c r="MQ15" s="388"/>
      <c r="MR15" s="388"/>
      <c r="MS15" s="388"/>
      <c r="MT15" s="388"/>
      <c r="MU15" s="388"/>
      <c r="MV15" s="388"/>
      <c r="MW15" s="388"/>
      <c r="MX15" s="389"/>
      <c r="MY15" s="388"/>
      <c r="MZ15" s="388"/>
      <c r="NA15" s="216"/>
      <c r="NB15" s="450"/>
      <c r="NC15" s="450"/>
      <c r="ND15" s="450"/>
      <c r="NE15" s="453"/>
      <c r="NF15" s="453"/>
      <c r="NG15" s="450"/>
      <c r="NH15" s="450"/>
      <c r="NI15" s="450"/>
      <c r="NJ15" s="453"/>
      <c r="NK15" s="450"/>
      <c r="NL15" s="450"/>
      <c r="NM15" s="450"/>
      <c r="NN15" s="453"/>
      <c r="NO15" s="450"/>
      <c r="NP15" s="450"/>
      <c r="NQ15" s="450"/>
      <c r="NR15" s="450"/>
      <c r="NS15" s="450"/>
      <c r="NT15" s="450"/>
      <c r="NU15" s="453"/>
      <c r="NV15" s="450"/>
      <c r="NW15" s="450"/>
      <c r="NX15" s="450"/>
      <c r="NY15" s="450"/>
      <c r="NZ15" s="453"/>
      <c r="OA15" s="450"/>
      <c r="OB15" s="450"/>
      <c r="OC15" s="450"/>
      <c r="OD15" s="453"/>
      <c r="OE15" s="450"/>
      <c r="OF15" s="450"/>
      <c r="OG15" s="450"/>
      <c r="OH15" s="450"/>
      <c r="OI15" s="453"/>
      <c r="OJ15" s="450"/>
      <c r="OK15" s="450"/>
      <c r="OL15" s="453"/>
      <c r="OM15" s="450"/>
      <c r="ON15" s="450"/>
      <c r="OO15" s="450"/>
      <c r="OP15" s="216"/>
      <c r="OQ15" s="450"/>
      <c r="OR15" s="450"/>
      <c r="OS15" s="450"/>
      <c r="OT15" s="450"/>
      <c r="OU15" s="450"/>
      <c r="OV15" s="450"/>
      <c r="OW15" s="450"/>
      <c r="OX15" s="450"/>
      <c r="OY15" s="216"/>
      <c r="OZ15" s="450"/>
      <c r="PA15" s="450"/>
      <c r="PB15" s="453"/>
      <c r="PC15" s="450"/>
      <c r="PD15" s="450"/>
      <c r="PE15" s="450"/>
      <c r="PF15" s="450"/>
      <c r="PG15" s="388"/>
      <c r="PH15" s="388"/>
      <c r="PI15" s="388"/>
      <c r="PJ15" s="388"/>
      <c r="PK15" s="389"/>
      <c r="PL15" s="388"/>
      <c r="PM15" s="388"/>
      <c r="PN15" s="388"/>
      <c r="PO15" s="388"/>
      <c r="PP15" s="388"/>
      <c r="PQ15" s="388"/>
      <c r="PR15" s="388"/>
      <c r="PS15" s="389"/>
      <c r="PT15" s="388"/>
      <c r="PU15" s="388"/>
      <c r="PV15" s="388"/>
      <c r="PW15" s="388"/>
      <c r="PX15" s="388"/>
      <c r="PY15" s="388"/>
      <c r="PZ15" s="388"/>
      <c r="QA15" s="388"/>
      <c r="QB15" s="389"/>
      <c r="QC15" s="388"/>
      <c r="QD15" s="388"/>
      <c r="QE15" s="388"/>
      <c r="QF15" s="388"/>
      <c r="QG15" s="388"/>
      <c r="QH15" s="388"/>
      <c r="QI15" s="388"/>
      <c r="QJ15" s="388"/>
      <c r="QK15" s="388"/>
      <c r="QL15" s="389"/>
      <c r="QM15" s="388"/>
      <c r="QN15" s="388"/>
      <c r="QO15" s="453"/>
      <c r="QP15" s="450"/>
      <c r="QQ15" s="450"/>
      <c r="QR15" s="450"/>
      <c r="QS15" s="450"/>
      <c r="QT15" s="450"/>
      <c r="QU15" s="453"/>
      <c r="QV15" s="450"/>
      <c r="QW15" s="450"/>
      <c r="QX15" s="453"/>
      <c r="QY15" s="450"/>
      <c r="QZ15" s="450"/>
      <c r="RA15" s="450"/>
      <c r="RB15" s="450"/>
      <c r="RC15" s="450"/>
      <c r="RD15" s="450"/>
      <c r="RE15" s="450"/>
      <c r="RF15" s="450"/>
      <c r="RG15" s="450"/>
      <c r="RH15" s="450"/>
      <c r="RI15" s="453"/>
      <c r="RJ15" s="450"/>
      <c r="RK15" s="450"/>
      <c r="RL15" s="450"/>
      <c r="RM15" s="453"/>
      <c r="RN15" s="450"/>
      <c r="RO15" s="450"/>
      <c r="RP15" s="389"/>
      <c r="RQ15" s="388"/>
      <c r="RR15" s="388"/>
      <c r="RS15" s="388"/>
      <c r="RT15" s="388"/>
      <c r="RU15" s="389"/>
      <c r="RV15" s="388"/>
      <c r="RW15" s="388"/>
      <c r="RX15" s="388"/>
      <c r="RY15" s="388"/>
      <c r="RZ15" s="388"/>
      <c r="SA15" s="388"/>
      <c r="SB15" s="388"/>
      <c r="SC15" s="388"/>
      <c r="SD15" s="388"/>
      <c r="SE15" s="388"/>
      <c r="SF15" s="388"/>
      <c r="SG15" s="453"/>
      <c r="SH15" s="453"/>
      <c r="SI15" s="450"/>
      <c r="SJ15" s="450"/>
      <c r="SK15" s="450"/>
      <c r="SL15" s="450"/>
      <c r="SM15" s="453"/>
      <c r="SN15" s="450"/>
      <c r="SO15" s="450"/>
      <c r="SP15" s="453"/>
      <c r="SQ15" s="453"/>
      <c r="SR15" s="450"/>
      <c r="SS15" s="450"/>
      <c r="ST15" s="450"/>
      <c r="SU15" s="450"/>
      <c r="SV15" s="453"/>
      <c r="SW15" s="450"/>
      <c r="SX15" s="450"/>
      <c r="SY15" s="453"/>
      <c r="SZ15" s="450"/>
      <c r="TA15" s="450"/>
      <c r="TB15" s="450"/>
      <c r="TC15" s="450"/>
      <c r="TD15" s="450"/>
      <c r="TE15" s="450"/>
      <c r="TF15" s="450"/>
      <c r="TG15" s="450"/>
      <c r="TH15" s="453"/>
      <c r="TI15" s="450"/>
      <c r="TJ15" s="450"/>
      <c r="TK15" s="450"/>
      <c r="TL15" s="453"/>
      <c r="TM15" s="453"/>
      <c r="TN15" s="450"/>
      <c r="TO15" s="450"/>
      <c r="TP15" s="453"/>
      <c r="TQ15" s="450"/>
      <c r="TR15" s="450"/>
      <c r="TS15" s="450"/>
      <c r="TT15" s="453"/>
      <c r="TU15" s="450"/>
      <c r="TV15" s="450"/>
      <c r="TW15" s="453"/>
      <c r="TX15" s="450"/>
      <c r="TY15" s="450"/>
      <c r="TZ15" s="450"/>
      <c r="UA15" s="450"/>
      <c r="UB15" s="450"/>
      <c r="UC15" s="450"/>
      <c r="UD15" s="450"/>
      <c r="UE15" s="450"/>
      <c r="UF15" s="450"/>
      <c r="UG15" s="450"/>
      <c r="UH15" s="450"/>
      <c r="UI15" s="450"/>
      <c r="UJ15" s="450"/>
      <c r="UK15" s="450"/>
    </row>
    <row r="16" spans="1:557" s="197" customFormat="1">
      <c r="A16" s="195" t="s">
        <v>5</v>
      </c>
      <c r="B16" s="195"/>
      <c r="C16" s="196"/>
      <c r="D16" s="196"/>
      <c r="E16" s="198"/>
      <c r="F16" s="198"/>
      <c r="G16" s="196"/>
      <c r="H16" s="202"/>
      <c r="I16" s="202"/>
      <c r="J16" s="389"/>
      <c r="K16" s="389"/>
      <c r="L16" s="198"/>
      <c r="M16" s="453"/>
      <c r="N16" s="453"/>
      <c r="O16" s="453"/>
      <c r="P16" s="196"/>
      <c r="Q16" s="196"/>
      <c r="R16" s="202"/>
      <c r="S16" s="202"/>
      <c r="T16" s="202"/>
      <c r="U16" s="202"/>
      <c r="V16" s="202"/>
      <c r="W16" s="202"/>
      <c r="X16" s="196"/>
      <c r="Y16" s="202"/>
      <c r="Z16" s="202"/>
      <c r="AA16" s="202"/>
      <c r="AB16" s="202"/>
      <c r="AC16" s="196"/>
      <c r="AD16" s="202"/>
      <c r="AE16" s="202"/>
      <c r="AF16" s="202"/>
      <c r="AG16" s="202"/>
      <c r="AH16" s="202"/>
      <c r="AI16" s="202"/>
      <c r="AJ16" s="202"/>
      <c r="AK16" s="202"/>
      <c r="AL16" s="202"/>
      <c r="AM16" s="202"/>
      <c r="AN16" s="196"/>
      <c r="AO16" s="202"/>
      <c r="AP16" s="202"/>
      <c r="AQ16" s="202"/>
      <c r="AR16" s="202"/>
      <c r="AS16" s="202"/>
      <c r="AT16" s="202"/>
      <c r="AU16" s="202"/>
      <c r="AV16" s="202"/>
      <c r="AW16" s="196"/>
      <c r="AX16" s="202"/>
      <c r="AY16" s="202"/>
      <c r="AZ16" s="202"/>
      <c r="BA16" s="202"/>
      <c r="BB16" s="202"/>
      <c r="BC16" s="196"/>
      <c r="BD16" s="202"/>
      <c r="BE16" s="202"/>
      <c r="BF16" s="202"/>
      <c r="BG16" s="202"/>
      <c r="BH16" s="202"/>
      <c r="BI16" s="202"/>
      <c r="BJ16" s="202"/>
      <c r="BK16" s="202"/>
      <c r="BL16" s="202"/>
      <c r="BM16" s="202"/>
      <c r="BN16" s="202"/>
      <c r="BO16" s="202"/>
      <c r="BP16" s="202"/>
      <c r="BQ16" s="202"/>
      <c r="BR16" s="202"/>
      <c r="BS16" s="196"/>
      <c r="BT16" s="202"/>
      <c r="BU16" s="202"/>
      <c r="BV16" s="202"/>
      <c r="BW16" s="202"/>
      <c r="BX16" s="202"/>
      <c r="BY16" s="202"/>
      <c r="BZ16" s="202"/>
      <c r="CA16" s="202"/>
      <c r="CB16" s="196"/>
      <c r="CC16" s="202"/>
      <c r="CD16" s="202"/>
      <c r="CE16" s="202"/>
      <c r="CF16" s="202"/>
      <c r="CG16" s="202"/>
      <c r="CH16" s="202"/>
      <c r="CI16" s="202"/>
      <c r="CJ16" s="202"/>
      <c r="CK16" s="202"/>
      <c r="CL16" s="202"/>
      <c r="CM16" s="202"/>
      <c r="CN16" s="196"/>
      <c r="CO16" s="202"/>
      <c r="CP16" s="202"/>
      <c r="CQ16" s="202"/>
      <c r="CR16" s="202"/>
      <c r="CS16" s="202"/>
      <c r="CT16" s="202"/>
      <c r="CU16" s="202"/>
      <c r="CV16" s="202"/>
      <c r="CW16" s="202"/>
      <c r="CX16" s="202"/>
      <c r="CY16" s="202"/>
      <c r="CZ16" s="202"/>
      <c r="DA16" s="202"/>
      <c r="DB16" s="202"/>
      <c r="DC16" s="202"/>
      <c r="DD16" s="202"/>
      <c r="DE16" s="202"/>
      <c r="DF16" s="202"/>
      <c r="DG16" s="202"/>
      <c r="DH16" s="202"/>
      <c r="DI16" s="196"/>
      <c r="DJ16" s="196"/>
      <c r="DK16" s="202"/>
      <c r="DL16" s="202"/>
      <c r="DM16" s="196"/>
      <c r="DN16" s="202"/>
      <c r="DO16" s="202"/>
      <c r="DP16" s="196"/>
      <c r="DQ16" s="202"/>
      <c r="DR16" s="202"/>
      <c r="DS16" s="202"/>
      <c r="DT16" s="202"/>
      <c r="DU16" s="408"/>
      <c r="DV16" s="389"/>
      <c r="DW16" s="389"/>
      <c r="DX16" s="389"/>
      <c r="DY16" s="389"/>
      <c r="DZ16" s="389"/>
      <c r="EA16" s="389"/>
      <c r="EB16" s="389"/>
      <c r="EC16" s="408"/>
      <c r="ED16" s="389"/>
      <c r="EE16" s="389"/>
      <c r="EF16" s="389"/>
      <c r="EG16" s="389"/>
      <c r="EH16" s="389"/>
      <c r="EI16" s="389"/>
      <c r="EJ16" s="389"/>
      <c r="EK16" s="408"/>
      <c r="EL16" s="389"/>
      <c r="EM16" s="389"/>
      <c r="EN16" s="389"/>
      <c r="EO16" s="389"/>
      <c r="EP16" s="389"/>
      <c r="EQ16" s="389"/>
      <c r="ER16" s="389"/>
      <c r="ES16" s="196"/>
      <c r="ET16" s="202"/>
      <c r="EU16" s="202"/>
      <c r="EV16" s="202"/>
      <c r="EW16" s="202"/>
      <c r="EX16" s="362"/>
      <c r="EY16" s="362"/>
      <c r="EZ16" s="362"/>
      <c r="FA16" s="202"/>
      <c r="FB16" s="362"/>
      <c r="FC16" s="202"/>
      <c r="FD16" s="362"/>
      <c r="FE16" s="362"/>
      <c r="FF16" s="362"/>
      <c r="FG16" s="362"/>
      <c r="FH16" s="202"/>
      <c r="FI16" s="202"/>
      <c r="FJ16" s="202"/>
      <c r="FK16" s="202"/>
      <c r="FL16" s="362"/>
      <c r="FM16" s="362"/>
      <c r="FN16" s="362"/>
      <c r="FO16" s="362"/>
      <c r="FP16" s="362"/>
      <c r="FQ16" s="362"/>
      <c r="FR16" s="362"/>
      <c r="FS16" s="362"/>
      <c r="FT16" s="362"/>
      <c r="FU16" s="362"/>
      <c r="FV16" s="362"/>
      <c r="FW16" s="362"/>
      <c r="FX16" s="362"/>
      <c r="FY16" s="362"/>
      <c r="FZ16" s="362"/>
      <c r="GA16" s="362"/>
      <c r="GB16" s="362"/>
      <c r="GC16" s="362"/>
      <c r="GD16" s="362"/>
      <c r="GE16" s="362"/>
      <c r="GF16" s="362"/>
      <c r="GG16" s="362"/>
      <c r="GH16" s="202"/>
      <c r="GI16" s="427"/>
      <c r="GJ16" s="362"/>
      <c r="GK16" s="362"/>
      <c r="GL16" s="362"/>
      <c r="GM16" s="362"/>
      <c r="GN16" s="362"/>
      <c r="GO16" s="362"/>
      <c r="GP16" s="362"/>
      <c r="GQ16" s="362"/>
      <c r="GR16" s="196"/>
      <c r="GS16" s="202"/>
      <c r="GT16" s="202"/>
      <c r="GU16" s="202"/>
      <c r="GV16" s="202"/>
      <c r="GW16" s="202"/>
      <c r="GX16" s="202"/>
      <c r="GY16" s="196"/>
      <c r="GZ16" s="202"/>
      <c r="HA16" s="202"/>
      <c r="HB16" s="202"/>
      <c r="HC16" s="202"/>
      <c r="HD16" s="202"/>
      <c r="HE16" s="202"/>
      <c r="HF16" s="196"/>
      <c r="HG16" s="196"/>
      <c r="HH16" s="202"/>
      <c r="HI16" s="202"/>
      <c r="HJ16" s="202"/>
      <c r="HK16" s="408"/>
      <c r="HL16" s="389"/>
      <c r="HM16" s="389"/>
      <c r="HN16" s="389"/>
      <c r="HO16" s="389"/>
      <c r="HP16" s="389"/>
      <c r="HQ16" s="389"/>
      <c r="HR16" s="389"/>
      <c r="HS16" s="196"/>
      <c r="HT16" s="202"/>
      <c r="HU16" s="202"/>
      <c r="HV16" s="202"/>
      <c r="HW16" s="362"/>
      <c r="HX16" s="453"/>
      <c r="HY16" s="453"/>
      <c r="HZ16" s="453"/>
      <c r="IA16" s="453"/>
      <c r="IB16" s="453"/>
      <c r="IC16" s="362"/>
      <c r="ID16" s="202"/>
      <c r="IE16" s="196"/>
      <c r="IF16" s="202"/>
      <c r="IG16" s="202"/>
      <c r="IH16" s="198"/>
      <c r="II16" s="453"/>
      <c r="IJ16" s="453"/>
      <c r="IK16" s="453"/>
      <c r="IL16" s="453"/>
      <c r="IM16" s="453"/>
      <c r="IN16" s="453"/>
      <c r="IO16" s="453"/>
      <c r="IP16" s="453"/>
      <c r="IQ16" s="453"/>
      <c r="IR16" s="453"/>
      <c r="IS16" s="198"/>
      <c r="IT16" s="453"/>
      <c r="IU16" s="453"/>
      <c r="IV16" s="196"/>
      <c r="IW16" s="202"/>
      <c r="IX16" s="202"/>
      <c r="IY16" s="196"/>
      <c r="IZ16" s="196"/>
      <c r="JA16" s="202"/>
      <c r="JB16" s="202"/>
      <c r="JC16" s="202"/>
      <c r="JD16" s="202"/>
      <c r="JE16" s="196"/>
      <c r="JF16" s="202"/>
      <c r="JG16" s="202"/>
      <c r="JH16" s="408"/>
      <c r="JI16" s="389"/>
      <c r="JJ16" s="389"/>
      <c r="JK16" s="196"/>
      <c r="JL16" s="196"/>
      <c r="JM16" s="202"/>
      <c r="JN16" s="202"/>
      <c r="JO16" s="202"/>
      <c r="JP16" s="202"/>
      <c r="JQ16" s="408"/>
      <c r="JR16" s="389"/>
      <c r="JS16" s="389"/>
      <c r="JT16" s="389"/>
      <c r="JU16" s="389"/>
      <c r="JV16" s="389"/>
      <c r="JW16" s="389"/>
      <c r="JX16" s="389"/>
      <c r="JY16" s="389"/>
      <c r="JZ16" s="196"/>
      <c r="KA16" s="202"/>
      <c r="KB16" s="202"/>
      <c r="KC16" s="202"/>
      <c r="KD16" s="202"/>
      <c r="KE16" s="214"/>
      <c r="KF16" s="202"/>
      <c r="KG16" s="202"/>
      <c r="KH16" s="196"/>
      <c r="KI16" s="196"/>
      <c r="KJ16" s="202"/>
      <c r="KK16" s="202"/>
      <c r="KL16" s="202"/>
      <c r="KM16" s="202"/>
      <c r="KN16" s="202"/>
      <c r="KO16" s="453"/>
      <c r="KP16" s="453"/>
      <c r="KQ16" s="202"/>
      <c r="KR16" s="202"/>
      <c r="KS16" s="603"/>
      <c r="KT16" s="362"/>
      <c r="KU16" s="202"/>
      <c r="KV16" s="202"/>
      <c r="KW16" s="202"/>
      <c r="KX16" s="389"/>
      <c r="KY16" s="389"/>
      <c r="KZ16" s="389"/>
      <c r="LA16" s="389"/>
      <c r="LB16" s="389"/>
      <c r="LC16" s="389"/>
      <c r="LD16" s="408"/>
      <c r="LE16" s="389"/>
      <c r="LF16" s="389"/>
      <c r="LG16" s="196"/>
      <c r="LH16" s="202"/>
      <c r="LI16" s="202"/>
      <c r="LJ16" s="389"/>
      <c r="LK16" s="196"/>
      <c r="LL16" s="202"/>
      <c r="LM16" s="202"/>
      <c r="LN16" s="202"/>
      <c r="LO16" s="202"/>
      <c r="LP16" s="202"/>
      <c r="LQ16" s="202"/>
      <c r="LR16" s="389"/>
      <c r="LS16" s="389"/>
      <c r="LT16" s="389"/>
      <c r="LU16" s="389"/>
      <c r="LV16" s="389"/>
      <c r="LW16" s="389"/>
      <c r="LX16" s="202"/>
      <c r="LY16" s="196"/>
      <c r="LZ16" s="202"/>
      <c r="MA16" s="202"/>
      <c r="MB16" s="202"/>
      <c r="MC16" s="196"/>
      <c r="MD16" s="196"/>
      <c r="ME16" s="202"/>
      <c r="MF16" s="202"/>
      <c r="MG16" s="202"/>
      <c r="MH16" s="202"/>
      <c r="MI16" s="202"/>
      <c r="MJ16" s="202"/>
      <c r="MK16" s="202"/>
      <c r="ML16" s="202"/>
      <c r="MM16" s="202"/>
      <c r="MN16" s="202"/>
      <c r="MO16" s="202"/>
      <c r="MP16" s="408"/>
      <c r="MQ16" s="389"/>
      <c r="MR16" s="389"/>
      <c r="MS16" s="389"/>
      <c r="MT16" s="389"/>
      <c r="MU16" s="389"/>
      <c r="MV16" s="389"/>
      <c r="MW16" s="389"/>
      <c r="MX16" s="408"/>
      <c r="MY16" s="389"/>
      <c r="MZ16" s="389"/>
      <c r="NA16" s="214"/>
      <c r="NB16" s="202"/>
      <c r="NC16" s="202"/>
      <c r="ND16" s="202"/>
      <c r="NE16" s="196"/>
      <c r="NF16" s="196"/>
      <c r="NG16" s="202"/>
      <c r="NH16" s="202"/>
      <c r="NI16" s="202"/>
      <c r="NJ16" s="196"/>
      <c r="NK16" s="202"/>
      <c r="NL16" s="202"/>
      <c r="NM16" s="202"/>
      <c r="NN16" s="196"/>
      <c r="NO16" s="202"/>
      <c r="NP16" s="202"/>
      <c r="NQ16" s="202"/>
      <c r="NR16" s="202"/>
      <c r="NS16" s="202"/>
      <c r="NT16" s="202"/>
      <c r="NU16" s="196"/>
      <c r="NV16" s="202"/>
      <c r="NW16" s="202"/>
      <c r="NX16" s="202"/>
      <c r="NY16" s="202"/>
      <c r="NZ16" s="196"/>
      <c r="OA16" s="202"/>
      <c r="OB16" s="202"/>
      <c r="OC16" s="202"/>
      <c r="OD16" s="196"/>
      <c r="OE16" s="202"/>
      <c r="OF16" s="202"/>
      <c r="OG16" s="202"/>
      <c r="OH16" s="202"/>
      <c r="OI16" s="196"/>
      <c r="OJ16" s="202"/>
      <c r="OK16" s="202"/>
      <c r="OL16" s="196"/>
      <c r="OM16" s="202"/>
      <c r="ON16" s="202"/>
      <c r="OO16" s="202"/>
      <c r="OP16" s="214"/>
      <c r="OQ16" s="202"/>
      <c r="OR16" s="202"/>
      <c r="OS16" s="202"/>
      <c r="OT16" s="202"/>
      <c r="OU16" s="202"/>
      <c r="OV16" s="202"/>
      <c r="OW16" s="202"/>
      <c r="OX16" s="202"/>
      <c r="OY16" s="214"/>
      <c r="OZ16" s="202"/>
      <c r="PA16" s="202"/>
      <c r="PB16" s="196"/>
      <c r="PC16" s="202"/>
      <c r="PD16" s="202"/>
      <c r="PE16" s="202"/>
      <c r="PF16" s="202"/>
      <c r="PG16" s="389"/>
      <c r="PH16" s="389"/>
      <c r="PI16" s="389"/>
      <c r="PJ16" s="389"/>
      <c r="PK16" s="408"/>
      <c r="PL16" s="389"/>
      <c r="PM16" s="389"/>
      <c r="PN16" s="389"/>
      <c r="PO16" s="389"/>
      <c r="PP16" s="389"/>
      <c r="PQ16" s="389"/>
      <c r="PR16" s="389"/>
      <c r="PS16" s="408"/>
      <c r="PT16" s="389"/>
      <c r="PU16" s="389"/>
      <c r="PV16" s="389"/>
      <c r="PW16" s="389"/>
      <c r="PX16" s="389"/>
      <c r="PY16" s="389"/>
      <c r="PZ16" s="389"/>
      <c r="QA16" s="389"/>
      <c r="QB16" s="408"/>
      <c r="QC16" s="389"/>
      <c r="QD16" s="389"/>
      <c r="QE16" s="389"/>
      <c r="QF16" s="389"/>
      <c r="QG16" s="389"/>
      <c r="QH16" s="389"/>
      <c r="QI16" s="389"/>
      <c r="QJ16" s="389"/>
      <c r="QK16" s="389"/>
      <c r="QL16" s="408"/>
      <c r="QM16" s="389"/>
      <c r="QN16" s="389"/>
      <c r="QO16" s="196"/>
      <c r="QP16" s="202"/>
      <c r="QQ16" s="453"/>
      <c r="QR16" s="202"/>
      <c r="QS16" s="202"/>
      <c r="QT16" s="202"/>
      <c r="QU16" s="198"/>
      <c r="QV16" s="453"/>
      <c r="QW16" s="453"/>
      <c r="QX16" s="196"/>
      <c r="QY16" s="202"/>
      <c r="QZ16" s="202"/>
      <c r="RA16" s="202"/>
      <c r="RB16" s="202"/>
      <c r="RC16" s="202"/>
      <c r="RD16" s="202"/>
      <c r="RE16" s="202"/>
      <c r="RF16" s="202"/>
      <c r="RG16" s="202"/>
      <c r="RH16" s="202"/>
      <c r="RI16" s="196"/>
      <c r="RJ16" s="202"/>
      <c r="RK16" s="202"/>
      <c r="RL16" s="202"/>
      <c r="RM16" s="196"/>
      <c r="RN16" s="202"/>
      <c r="RO16" s="202"/>
      <c r="RP16" s="408"/>
      <c r="RQ16" s="389"/>
      <c r="RR16" s="389"/>
      <c r="RS16" s="389"/>
      <c r="RT16" s="389"/>
      <c r="RU16" s="408"/>
      <c r="RV16" s="389"/>
      <c r="RW16" s="389"/>
      <c r="RX16" s="389"/>
      <c r="RY16" s="389"/>
      <c r="RZ16" s="389"/>
      <c r="SA16" s="389"/>
      <c r="SB16" s="389"/>
      <c r="SC16" s="389"/>
      <c r="SD16" s="389"/>
      <c r="SE16" s="389"/>
      <c r="SF16" s="389"/>
      <c r="SG16" s="196"/>
      <c r="SH16" s="196"/>
      <c r="SI16" s="202"/>
      <c r="SJ16" s="202"/>
      <c r="SK16" s="453"/>
      <c r="SL16" s="202"/>
      <c r="SM16" s="196"/>
      <c r="SN16" s="202"/>
      <c r="SO16" s="202"/>
      <c r="SP16" s="196"/>
      <c r="SQ16" s="196"/>
      <c r="SR16" s="202"/>
      <c r="SS16" s="202"/>
      <c r="ST16" s="202"/>
      <c r="SU16" s="202"/>
      <c r="SV16" s="196"/>
      <c r="SW16" s="202"/>
      <c r="SX16" s="202"/>
      <c r="SY16" s="196"/>
      <c r="SZ16" s="202"/>
      <c r="TA16" s="202"/>
      <c r="TB16" s="202"/>
      <c r="TC16" s="202"/>
      <c r="TD16" s="362"/>
      <c r="TE16" s="362"/>
      <c r="TF16" s="362"/>
      <c r="TG16" s="202"/>
      <c r="TH16" s="196"/>
      <c r="TI16" s="202"/>
      <c r="TJ16" s="202"/>
      <c r="TK16" s="202"/>
      <c r="TL16" s="196"/>
      <c r="TM16" s="196"/>
      <c r="TN16" s="202"/>
      <c r="TO16" s="202"/>
      <c r="TP16" s="196"/>
      <c r="TQ16" s="202"/>
      <c r="TR16" s="202"/>
      <c r="TS16" s="202"/>
      <c r="TT16" s="196"/>
      <c r="TU16" s="202"/>
      <c r="TV16" s="202"/>
      <c r="TW16" s="196"/>
      <c r="TX16" s="202"/>
      <c r="TY16" s="202"/>
      <c r="TZ16" s="202"/>
      <c r="UA16" s="202"/>
      <c r="UB16" s="202"/>
      <c r="UC16" s="202"/>
      <c r="UD16" s="453"/>
      <c r="UE16" s="453"/>
      <c r="UF16" s="202"/>
      <c r="UG16" s="202"/>
      <c r="UH16" s="202"/>
      <c r="UI16" s="202"/>
      <c r="UJ16" s="202"/>
      <c r="UK16" s="202"/>
    </row>
    <row r="17" spans="1:557" s="197" customFormat="1">
      <c r="A17" s="195" t="s">
        <v>6</v>
      </c>
      <c r="B17" s="195"/>
      <c r="C17" s="196"/>
      <c r="D17" s="196"/>
      <c r="E17" s="198"/>
      <c r="F17" s="198"/>
      <c r="G17" s="196"/>
      <c r="H17" s="202"/>
      <c r="I17" s="202"/>
      <c r="J17" s="389"/>
      <c r="K17" s="389"/>
      <c r="L17" s="198"/>
      <c r="M17" s="453"/>
      <c r="N17" s="453"/>
      <c r="O17" s="453"/>
      <c r="P17" s="196"/>
      <c r="Q17" s="196"/>
      <c r="R17" s="202"/>
      <c r="S17" s="202"/>
      <c r="T17" s="202"/>
      <c r="U17" s="202"/>
      <c r="V17" s="202"/>
      <c r="W17" s="202"/>
      <c r="X17" s="196"/>
      <c r="Y17" s="202"/>
      <c r="Z17" s="202"/>
      <c r="AA17" s="202"/>
      <c r="AB17" s="202"/>
      <c r="AC17" s="196"/>
      <c r="AD17" s="202"/>
      <c r="AE17" s="202"/>
      <c r="AF17" s="202"/>
      <c r="AG17" s="202"/>
      <c r="AH17" s="202"/>
      <c r="AI17" s="202"/>
      <c r="AJ17" s="202"/>
      <c r="AK17" s="202"/>
      <c r="AL17" s="202"/>
      <c r="AM17" s="202"/>
      <c r="AN17" s="196"/>
      <c r="AO17" s="202"/>
      <c r="AP17" s="202"/>
      <c r="AQ17" s="202"/>
      <c r="AR17" s="202"/>
      <c r="AS17" s="202"/>
      <c r="AT17" s="202"/>
      <c r="AU17" s="202"/>
      <c r="AV17" s="202"/>
      <c r="AW17" s="196"/>
      <c r="AX17" s="202"/>
      <c r="AY17" s="202"/>
      <c r="AZ17" s="202"/>
      <c r="BA17" s="202"/>
      <c r="BB17" s="202"/>
      <c r="BC17" s="196"/>
      <c r="BD17" s="202"/>
      <c r="BE17" s="202"/>
      <c r="BF17" s="202"/>
      <c r="BG17" s="202"/>
      <c r="BH17" s="202"/>
      <c r="BI17" s="202"/>
      <c r="BJ17" s="202"/>
      <c r="BK17" s="202"/>
      <c r="BL17" s="202"/>
      <c r="BM17" s="202"/>
      <c r="BN17" s="202"/>
      <c r="BO17" s="202"/>
      <c r="BP17" s="202"/>
      <c r="BQ17" s="202"/>
      <c r="BR17" s="202"/>
      <c r="BS17" s="196"/>
      <c r="BT17" s="202"/>
      <c r="BU17" s="202"/>
      <c r="BV17" s="202"/>
      <c r="BW17" s="202"/>
      <c r="BX17" s="202"/>
      <c r="BY17" s="202"/>
      <c r="BZ17" s="202"/>
      <c r="CA17" s="202"/>
      <c r="CB17" s="196"/>
      <c r="CC17" s="202"/>
      <c r="CD17" s="202"/>
      <c r="CE17" s="202"/>
      <c r="CF17" s="202"/>
      <c r="CG17" s="202"/>
      <c r="CH17" s="202"/>
      <c r="CI17" s="202"/>
      <c r="CJ17" s="202"/>
      <c r="CK17" s="202"/>
      <c r="CL17" s="202"/>
      <c r="CM17" s="202"/>
      <c r="CN17" s="196"/>
      <c r="CO17" s="202"/>
      <c r="CP17" s="202"/>
      <c r="CQ17" s="202"/>
      <c r="CR17" s="202"/>
      <c r="CS17" s="202"/>
      <c r="CT17" s="202"/>
      <c r="CU17" s="202"/>
      <c r="CV17" s="202"/>
      <c r="CW17" s="202"/>
      <c r="CX17" s="202"/>
      <c r="CY17" s="202"/>
      <c r="CZ17" s="202"/>
      <c r="DA17" s="202"/>
      <c r="DB17" s="202"/>
      <c r="DC17" s="202"/>
      <c r="DD17" s="202"/>
      <c r="DE17" s="202"/>
      <c r="DF17" s="202"/>
      <c r="DG17" s="202"/>
      <c r="DH17" s="202"/>
      <c r="DI17" s="196"/>
      <c r="DJ17" s="196"/>
      <c r="DK17" s="202"/>
      <c r="DL17" s="202"/>
      <c r="DM17" s="196"/>
      <c r="DN17" s="202"/>
      <c r="DO17" s="202"/>
      <c r="DP17" s="196"/>
      <c r="DQ17" s="202"/>
      <c r="DR17" s="202"/>
      <c r="DS17" s="202"/>
      <c r="DT17" s="202"/>
      <c r="DU17" s="408"/>
      <c r="DV17" s="389"/>
      <c r="DW17" s="389"/>
      <c r="DX17" s="389"/>
      <c r="DY17" s="389"/>
      <c r="DZ17" s="389"/>
      <c r="EA17" s="389"/>
      <c r="EB17" s="389"/>
      <c r="EC17" s="408"/>
      <c r="ED17" s="389"/>
      <c r="EE17" s="389"/>
      <c r="EF17" s="389"/>
      <c r="EG17" s="389"/>
      <c r="EH17" s="389"/>
      <c r="EI17" s="389"/>
      <c r="EJ17" s="389"/>
      <c r="EK17" s="408"/>
      <c r="EL17" s="389"/>
      <c r="EM17" s="389"/>
      <c r="EN17" s="389"/>
      <c r="EO17" s="389"/>
      <c r="EP17" s="389"/>
      <c r="EQ17" s="389"/>
      <c r="ER17" s="389"/>
      <c r="ES17" s="196"/>
      <c r="ET17" s="202"/>
      <c r="EU17" s="202"/>
      <c r="EV17" s="202"/>
      <c r="EW17" s="202"/>
      <c r="EX17" s="362"/>
      <c r="EY17" s="362"/>
      <c r="EZ17" s="362"/>
      <c r="FA17" s="202"/>
      <c r="FB17" s="362"/>
      <c r="FC17" s="202"/>
      <c r="FD17" s="362"/>
      <c r="FE17" s="362"/>
      <c r="FF17" s="362"/>
      <c r="FG17" s="362"/>
      <c r="FH17" s="202"/>
      <c r="FI17" s="202"/>
      <c r="FJ17" s="202"/>
      <c r="FK17" s="202"/>
      <c r="FL17" s="362"/>
      <c r="FM17" s="362"/>
      <c r="FN17" s="362"/>
      <c r="FO17" s="362"/>
      <c r="FP17" s="362"/>
      <c r="FQ17" s="362"/>
      <c r="FR17" s="362"/>
      <c r="FS17" s="362"/>
      <c r="FT17" s="362"/>
      <c r="FU17" s="362"/>
      <c r="FV17" s="362"/>
      <c r="FW17" s="362"/>
      <c r="FX17" s="362"/>
      <c r="FY17" s="362"/>
      <c r="FZ17" s="362"/>
      <c r="GA17" s="362"/>
      <c r="GB17" s="362"/>
      <c r="GC17" s="362"/>
      <c r="GD17" s="362"/>
      <c r="GE17" s="362"/>
      <c r="GF17" s="362"/>
      <c r="GG17" s="362"/>
      <c r="GH17" s="202"/>
      <c r="GI17" s="427"/>
      <c r="GJ17" s="362"/>
      <c r="GK17" s="362"/>
      <c r="GL17" s="362"/>
      <c r="GM17" s="362"/>
      <c r="GN17" s="362"/>
      <c r="GO17" s="362"/>
      <c r="GP17" s="362"/>
      <c r="GQ17" s="362"/>
      <c r="GR17" s="196"/>
      <c r="GS17" s="202"/>
      <c r="GT17" s="202"/>
      <c r="GU17" s="202"/>
      <c r="GV17" s="202"/>
      <c r="GW17" s="202"/>
      <c r="GX17" s="202"/>
      <c r="GY17" s="196"/>
      <c r="GZ17" s="202"/>
      <c r="HA17" s="202"/>
      <c r="HB17" s="202"/>
      <c r="HC17" s="202"/>
      <c r="HD17" s="202"/>
      <c r="HE17" s="202"/>
      <c r="HF17" s="196"/>
      <c r="HG17" s="196"/>
      <c r="HH17" s="202"/>
      <c r="HI17" s="202"/>
      <c r="HJ17" s="202"/>
      <c r="HK17" s="408"/>
      <c r="HL17" s="389"/>
      <c r="HM17" s="389"/>
      <c r="HN17" s="389"/>
      <c r="HO17" s="389"/>
      <c r="HP17" s="389"/>
      <c r="HQ17" s="389"/>
      <c r="HR17" s="389"/>
      <c r="HS17" s="196"/>
      <c r="HT17" s="202"/>
      <c r="HU17" s="202"/>
      <c r="HV17" s="202"/>
      <c r="HW17" s="362"/>
      <c r="HX17" s="453"/>
      <c r="HY17" s="453"/>
      <c r="HZ17" s="453"/>
      <c r="IA17" s="453"/>
      <c r="IB17" s="453"/>
      <c r="IC17" s="362"/>
      <c r="ID17" s="202"/>
      <c r="IE17" s="196"/>
      <c r="IF17" s="202"/>
      <c r="IG17" s="202"/>
      <c r="IH17" s="198"/>
      <c r="II17" s="453"/>
      <c r="IJ17" s="453"/>
      <c r="IK17" s="453"/>
      <c r="IL17" s="453"/>
      <c r="IM17" s="453"/>
      <c r="IN17" s="453"/>
      <c r="IO17" s="453"/>
      <c r="IP17" s="453"/>
      <c r="IQ17" s="453"/>
      <c r="IR17" s="453"/>
      <c r="IS17" s="198"/>
      <c r="IT17" s="453"/>
      <c r="IU17" s="453"/>
      <c r="IV17" s="196"/>
      <c r="IW17" s="202"/>
      <c r="IX17" s="202"/>
      <c r="IY17" s="196"/>
      <c r="IZ17" s="196"/>
      <c r="JA17" s="202"/>
      <c r="JB17" s="202"/>
      <c r="JC17" s="202"/>
      <c r="JD17" s="202"/>
      <c r="JE17" s="196"/>
      <c r="JF17" s="202"/>
      <c r="JG17" s="202"/>
      <c r="JH17" s="408"/>
      <c r="JI17" s="389"/>
      <c r="JJ17" s="389"/>
      <c r="JK17" s="196"/>
      <c r="JL17" s="196"/>
      <c r="JM17" s="202"/>
      <c r="JN17" s="202"/>
      <c r="JO17" s="202"/>
      <c r="JP17" s="202"/>
      <c r="JQ17" s="408"/>
      <c r="JR17" s="389"/>
      <c r="JS17" s="389"/>
      <c r="JT17" s="389"/>
      <c r="JU17" s="389"/>
      <c r="JV17" s="389"/>
      <c r="JW17" s="389"/>
      <c r="JX17" s="389"/>
      <c r="JY17" s="389"/>
      <c r="JZ17" s="196"/>
      <c r="KA17" s="202"/>
      <c r="KB17" s="202"/>
      <c r="KC17" s="202"/>
      <c r="KD17" s="202"/>
      <c r="KE17" s="214"/>
      <c r="KF17" s="202"/>
      <c r="KG17" s="202"/>
      <c r="KH17" s="196"/>
      <c r="KI17" s="196"/>
      <c r="KJ17" s="202"/>
      <c r="KK17" s="202"/>
      <c r="KL17" s="202"/>
      <c r="KM17" s="202"/>
      <c r="KN17" s="202"/>
      <c r="KO17" s="453"/>
      <c r="KP17" s="453"/>
      <c r="KQ17" s="202"/>
      <c r="KR17" s="202"/>
      <c r="KS17" s="603"/>
      <c r="KT17" s="362"/>
      <c r="KU17" s="202"/>
      <c r="KV17" s="202"/>
      <c r="KW17" s="202"/>
      <c r="KX17" s="389"/>
      <c r="KY17" s="389"/>
      <c r="KZ17" s="389"/>
      <c r="LA17" s="389"/>
      <c r="LB17" s="389"/>
      <c r="LC17" s="389"/>
      <c r="LD17" s="408"/>
      <c r="LE17" s="389"/>
      <c r="LF17" s="389"/>
      <c r="LG17" s="196"/>
      <c r="LH17" s="202"/>
      <c r="LI17" s="202"/>
      <c r="LJ17" s="389"/>
      <c r="LK17" s="196"/>
      <c r="LL17" s="202"/>
      <c r="LM17" s="202"/>
      <c r="LN17" s="202"/>
      <c r="LO17" s="202"/>
      <c r="LP17" s="202"/>
      <c r="LQ17" s="202"/>
      <c r="LR17" s="389"/>
      <c r="LS17" s="389"/>
      <c r="LT17" s="389"/>
      <c r="LU17" s="389"/>
      <c r="LV17" s="389"/>
      <c r="LW17" s="389"/>
      <c r="LX17" s="202"/>
      <c r="LY17" s="196"/>
      <c r="LZ17" s="202"/>
      <c r="MA17" s="202"/>
      <c r="MB17" s="202"/>
      <c r="MC17" s="196"/>
      <c r="MD17" s="196"/>
      <c r="ME17" s="202"/>
      <c r="MF17" s="202"/>
      <c r="MG17" s="202"/>
      <c r="MH17" s="202"/>
      <c r="MI17" s="202"/>
      <c r="MJ17" s="202"/>
      <c r="MK17" s="202"/>
      <c r="ML17" s="202"/>
      <c r="MM17" s="202"/>
      <c r="MN17" s="202"/>
      <c r="MO17" s="202"/>
      <c r="MP17" s="408"/>
      <c r="MQ17" s="389"/>
      <c r="MR17" s="389"/>
      <c r="MS17" s="389"/>
      <c r="MT17" s="389"/>
      <c r="MU17" s="389"/>
      <c r="MV17" s="389"/>
      <c r="MW17" s="389"/>
      <c r="MX17" s="408"/>
      <c r="MY17" s="389"/>
      <c r="MZ17" s="389"/>
      <c r="NA17" s="214"/>
      <c r="NB17" s="202"/>
      <c r="NC17" s="202"/>
      <c r="ND17" s="202"/>
      <c r="NE17" s="196"/>
      <c r="NF17" s="196"/>
      <c r="NG17" s="202"/>
      <c r="NH17" s="202"/>
      <c r="NI17" s="202"/>
      <c r="NJ17" s="196"/>
      <c r="NK17" s="202"/>
      <c r="NL17" s="202"/>
      <c r="NM17" s="202"/>
      <c r="NN17" s="196"/>
      <c r="NO17" s="202"/>
      <c r="NP17" s="202"/>
      <c r="NQ17" s="202"/>
      <c r="NR17" s="202"/>
      <c r="NS17" s="202"/>
      <c r="NT17" s="202"/>
      <c r="NU17" s="196"/>
      <c r="NV17" s="202"/>
      <c r="NW17" s="202"/>
      <c r="NX17" s="202"/>
      <c r="NY17" s="202"/>
      <c r="NZ17" s="196"/>
      <c r="OA17" s="202"/>
      <c r="OB17" s="202"/>
      <c r="OC17" s="202"/>
      <c r="OD17" s="196"/>
      <c r="OE17" s="202"/>
      <c r="OF17" s="202"/>
      <c r="OG17" s="202"/>
      <c r="OH17" s="202"/>
      <c r="OI17" s="196"/>
      <c r="OJ17" s="202"/>
      <c r="OK17" s="202"/>
      <c r="OL17" s="196"/>
      <c r="OM17" s="202"/>
      <c r="ON17" s="202"/>
      <c r="OO17" s="202"/>
      <c r="OP17" s="214"/>
      <c r="OQ17" s="202"/>
      <c r="OR17" s="202"/>
      <c r="OS17" s="202"/>
      <c r="OT17" s="202"/>
      <c r="OU17" s="202"/>
      <c r="OV17" s="202"/>
      <c r="OW17" s="202"/>
      <c r="OX17" s="202"/>
      <c r="OY17" s="214"/>
      <c r="OZ17" s="202"/>
      <c r="PA17" s="202"/>
      <c r="PB17" s="196"/>
      <c r="PC17" s="202"/>
      <c r="PD17" s="202"/>
      <c r="PE17" s="202"/>
      <c r="PF17" s="202"/>
      <c r="PG17" s="389"/>
      <c r="PH17" s="389"/>
      <c r="PI17" s="389"/>
      <c r="PJ17" s="389"/>
      <c r="PK17" s="408"/>
      <c r="PL17" s="389"/>
      <c r="PM17" s="389"/>
      <c r="PN17" s="389"/>
      <c r="PO17" s="389"/>
      <c r="PP17" s="389"/>
      <c r="PQ17" s="389"/>
      <c r="PR17" s="389"/>
      <c r="PS17" s="408"/>
      <c r="PT17" s="389"/>
      <c r="PU17" s="389"/>
      <c r="PV17" s="389"/>
      <c r="PW17" s="389"/>
      <c r="PX17" s="389"/>
      <c r="PY17" s="389"/>
      <c r="PZ17" s="389"/>
      <c r="QA17" s="389"/>
      <c r="QB17" s="408"/>
      <c r="QC17" s="389"/>
      <c r="QD17" s="389"/>
      <c r="QE17" s="389"/>
      <c r="QF17" s="389"/>
      <c r="QG17" s="389"/>
      <c r="QH17" s="389"/>
      <c r="QI17" s="389"/>
      <c r="QJ17" s="389"/>
      <c r="QK17" s="389"/>
      <c r="QL17" s="408"/>
      <c r="QM17" s="389"/>
      <c r="QN17" s="389"/>
      <c r="QO17" s="196"/>
      <c r="QP17" s="202"/>
      <c r="QQ17" s="453"/>
      <c r="QR17" s="202"/>
      <c r="QS17" s="202"/>
      <c r="QT17" s="202"/>
      <c r="QU17" s="198"/>
      <c r="QV17" s="453"/>
      <c r="QW17" s="453"/>
      <c r="QX17" s="196"/>
      <c r="QY17" s="202"/>
      <c r="QZ17" s="202"/>
      <c r="RA17" s="202"/>
      <c r="RB17" s="202"/>
      <c r="RC17" s="202"/>
      <c r="RD17" s="202"/>
      <c r="RE17" s="202"/>
      <c r="RF17" s="202"/>
      <c r="RG17" s="202"/>
      <c r="RH17" s="202"/>
      <c r="RI17" s="196"/>
      <c r="RJ17" s="202"/>
      <c r="RK17" s="202"/>
      <c r="RL17" s="202"/>
      <c r="RM17" s="196"/>
      <c r="RN17" s="202"/>
      <c r="RO17" s="202"/>
      <c r="RP17" s="408"/>
      <c r="RQ17" s="389"/>
      <c r="RR17" s="389"/>
      <c r="RS17" s="389"/>
      <c r="RT17" s="389"/>
      <c r="RU17" s="408"/>
      <c r="RV17" s="389"/>
      <c r="RW17" s="389"/>
      <c r="RX17" s="389"/>
      <c r="RY17" s="389"/>
      <c r="RZ17" s="389"/>
      <c r="SA17" s="389"/>
      <c r="SB17" s="389"/>
      <c r="SC17" s="389"/>
      <c r="SD17" s="389"/>
      <c r="SE17" s="389"/>
      <c r="SF17" s="389"/>
      <c r="SG17" s="196"/>
      <c r="SH17" s="196"/>
      <c r="SI17" s="202"/>
      <c r="SJ17" s="202"/>
      <c r="SK17" s="453"/>
      <c r="SL17" s="202"/>
      <c r="SM17" s="196"/>
      <c r="SN17" s="202"/>
      <c r="SO17" s="202"/>
      <c r="SP17" s="196"/>
      <c r="SQ17" s="196"/>
      <c r="SR17" s="202"/>
      <c r="SS17" s="202"/>
      <c r="ST17" s="202"/>
      <c r="SU17" s="202"/>
      <c r="SV17" s="196"/>
      <c r="SW17" s="202"/>
      <c r="SX17" s="202"/>
      <c r="SY17" s="196"/>
      <c r="SZ17" s="202"/>
      <c r="TA17" s="202"/>
      <c r="TB17" s="202"/>
      <c r="TC17" s="202"/>
      <c r="TD17" s="362"/>
      <c r="TE17" s="362"/>
      <c r="TF17" s="362"/>
      <c r="TG17" s="202"/>
      <c r="TH17" s="196"/>
      <c r="TI17" s="202"/>
      <c r="TJ17" s="202"/>
      <c r="TK17" s="202"/>
      <c r="TL17" s="196"/>
      <c r="TM17" s="196"/>
      <c r="TN17" s="202"/>
      <c r="TO17" s="202"/>
      <c r="TP17" s="196"/>
      <c r="TQ17" s="202"/>
      <c r="TR17" s="202"/>
      <c r="TS17" s="202"/>
      <c r="TT17" s="196"/>
      <c r="TU17" s="202"/>
      <c r="TV17" s="202"/>
      <c r="TW17" s="196"/>
      <c r="TX17" s="202"/>
      <c r="TY17" s="202"/>
      <c r="TZ17" s="202"/>
      <c r="UA17" s="202"/>
      <c r="UB17" s="202"/>
      <c r="UC17" s="202"/>
      <c r="UD17" s="453"/>
      <c r="UE17" s="453"/>
      <c r="UF17" s="202"/>
      <c r="UG17" s="202"/>
      <c r="UH17" s="202"/>
      <c r="UI17" s="202"/>
      <c r="UJ17" s="202"/>
      <c r="UK17" s="202"/>
    </row>
    <row r="18" spans="1:557">
      <c r="A18" s="206" t="s">
        <v>67</v>
      </c>
      <c r="B18" s="206" t="s">
        <v>364</v>
      </c>
      <c r="C18" s="207"/>
      <c r="D18" s="206"/>
      <c r="E18" s="206"/>
      <c r="F18" s="450"/>
      <c r="G18" s="207"/>
      <c r="H18" s="206"/>
      <c r="I18" s="206"/>
      <c r="J18" s="388"/>
      <c r="K18" s="388"/>
      <c r="L18" s="453"/>
      <c r="M18" s="450"/>
      <c r="N18" s="450"/>
      <c r="O18" s="450"/>
      <c r="P18" s="207"/>
      <c r="Q18" s="207"/>
      <c r="R18" s="218"/>
      <c r="S18" s="206"/>
      <c r="T18" s="206"/>
      <c r="U18" s="206"/>
      <c r="V18" s="206"/>
      <c r="W18" s="206"/>
      <c r="X18" s="207"/>
      <c r="Y18" s="206"/>
      <c r="Z18" s="206"/>
      <c r="AA18" s="206"/>
      <c r="AB18" s="206"/>
      <c r="AC18" s="207"/>
      <c r="AD18" s="206"/>
      <c r="AE18" s="206"/>
      <c r="AF18" s="206"/>
      <c r="AG18" s="206"/>
      <c r="AH18" s="206"/>
      <c r="AI18" s="206"/>
      <c r="AJ18" s="206"/>
      <c r="AK18" s="206"/>
      <c r="AL18" s="206"/>
      <c r="AM18" s="206"/>
      <c r="AN18" s="207"/>
      <c r="AO18" s="206"/>
      <c r="AP18" s="206"/>
      <c r="AQ18" s="206"/>
      <c r="AR18" s="206"/>
      <c r="AS18" s="206"/>
      <c r="AT18" s="206"/>
      <c r="AU18" s="206"/>
      <c r="AV18" s="206"/>
      <c r="AW18" s="207"/>
      <c r="AX18" s="206"/>
      <c r="AY18" s="206"/>
      <c r="AZ18" s="206"/>
      <c r="BA18" s="206"/>
      <c r="BB18" s="206"/>
      <c r="BC18" s="207"/>
      <c r="BD18" s="206"/>
      <c r="BE18" s="206"/>
      <c r="BF18" s="206"/>
      <c r="BG18" s="206"/>
      <c r="BH18" s="206"/>
      <c r="BI18" s="206"/>
      <c r="BJ18" s="206"/>
      <c r="BK18" s="206"/>
      <c r="BL18" s="206"/>
      <c r="BM18" s="206"/>
      <c r="BN18" s="206"/>
      <c r="BO18" s="206"/>
      <c r="BP18" s="206"/>
      <c r="BQ18" s="206"/>
      <c r="BR18" s="206"/>
      <c r="BS18" s="207"/>
      <c r="BT18" s="206"/>
      <c r="BU18" s="206"/>
      <c r="BV18" s="206"/>
      <c r="BW18" s="206"/>
      <c r="BX18" s="206"/>
      <c r="BY18" s="206"/>
      <c r="BZ18" s="206"/>
      <c r="CA18" s="206"/>
      <c r="CB18" s="207"/>
      <c r="CC18" s="206"/>
      <c r="CD18" s="206"/>
      <c r="CE18" s="206"/>
      <c r="CF18" s="206"/>
      <c r="CG18" s="206"/>
      <c r="CH18" s="206"/>
      <c r="CI18" s="206"/>
      <c r="CJ18" s="206"/>
      <c r="CK18" s="206"/>
      <c r="CL18" s="206"/>
      <c r="CM18" s="206"/>
      <c r="CN18" s="207"/>
      <c r="CO18" s="206"/>
      <c r="CP18" s="206"/>
      <c r="CQ18" s="206"/>
      <c r="CR18" s="206"/>
      <c r="CS18" s="206"/>
      <c r="CT18" s="206"/>
      <c r="CU18" s="206"/>
      <c r="CV18" s="206"/>
      <c r="CW18" s="206"/>
      <c r="CX18" s="206"/>
      <c r="CY18" s="206"/>
      <c r="CZ18" s="206"/>
      <c r="DA18" s="206"/>
      <c r="DB18" s="206"/>
      <c r="DC18" s="206"/>
      <c r="DD18" s="206"/>
      <c r="DE18" s="206"/>
      <c r="DF18" s="206"/>
      <c r="DG18" s="206"/>
      <c r="DH18" s="206"/>
      <c r="DI18" s="207"/>
      <c r="DJ18" s="207"/>
      <c r="DK18" s="206"/>
      <c r="DL18" s="206"/>
      <c r="DM18" s="207"/>
      <c r="DN18" s="206"/>
      <c r="DO18" s="206"/>
      <c r="DP18" s="207"/>
      <c r="DQ18" s="206"/>
      <c r="DR18" s="206"/>
      <c r="DS18" s="206"/>
      <c r="DT18" s="206"/>
      <c r="DU18" s="389"/>
      <c r="DV18" s="388"/>
      <c r="DW18" s="388"/>
      <c r="DX18" s="388"/>
      <c r="DY18" s="388"/>
      <c r="DZ18" s="388"/>
      <c r="EA18" s="388"/>
      <c r="EB18" s="388"/>
      <c r="EC18" s="389"/>
      <c r="ED18" s="388"/>
      <c r="EE18" s="388"/>
      <c r="EF18" s="388"/>
      <c r="EG18" s="388"/>
      <c r="EH18" s="388"/>
      <c r="EI18" s="388"/>
      <c r="EJ18" s="388"/>
      <c r="EK18" s="389"/>
      <c r="EL18" s="388"/>
      <c r="EM18" s="388"/>
      <c r="EN18" s="388"/>
      <c r="EO18" s="388"/>
      <c r="EP18" s="388"/>
      <c r="EQ18" s="388"/>
      <c r="ER18" s="388"/>
      <c r="ES18" s="207"/>
      <c r="ET18" s="206"/>
      <c r="EU18" s="206"/>
      <c r="EV18" s="206"/>
      <c r="EW18" s="206"/>
      <c r="EX18" s="363"/>
      <c r="EY18" s="363"/>
      <c r="EZ18" s="363"/>
      <c r="FA18" s="206"/>
      <c r="FB18" s="363"/>
      <c r="FC18" s="206"/>
      <c r="FD18" s="363"/>
      <c r="FE18" s="363"/>
      <c r="FF18" s="363"/>
      <c r="FG18" s="363"/>
      <c r="FH18" s="206"/>
      <c r="FI18" s="206"/>
      <c r="FJ18" s="206"/>
      <c r="FK18" s="206"/>
      <c r="FL18" s="363"/>
      <c r="FM18" s="363"/>
      <c r="FN18" s="363"/>
      <c r="FO18" s="363"/>
      <c r="FP18" s="363"/>
      <c r="FQ18" s="363"/>
      <c r="FR18" s="363"/>
      <c r="FS18" s="363"/>
      <c r="FT18" s="363"/>
      <c r="FU18" s="363"/>
      <c r="FV18" s="363"/>
      <c r="FW18" s="363"/>
      <c r="FX18" s="363"/>
      <c r="FY18" s="363"/>
      <c r="FZ18" s="363"/>
      <c r="GA18" s="363"/>
      <c r="GB18" s="363"/>
      <c r="GC18" s="363"/>
      <c r="GD18" s="363"/>
      <c r="GE18" s="363"/>
      <c r="GF18" s="363"/>
      <c r="GG18" s="363"/>
      <c r="GH18" s="206"/>
      <c r="GI18" s="362"/>
      <c r="GJ18" s="363"/>
      <c r="GK18" s="363"/>
      <c r="GL18" s="363"/>
      <c r="GM18" s="363"/>
      <c r="GN18" s="363"/>
      <c r="GO18" s="363"/>
      <c r="GP18" s="363"/>
      <c r="GQ18" s="363"/>
      <c r="GR18" s="207"/>
      <c r="GS18" s="206"/>
      <c r="GT18" s="206"/>
      <c r="GU18" s="206"/>
      <c r="GV18" s="206"/>
      <c r="GW18" s="206"/>
      <c r="GX18" s="206"/>
      <c r="GY18" s="207"/>
      <c r="GZ18" s="206"/>
      <c r="HA18" s="206"/>
      <c r="HB18" s="206"/>
      <c r="HC18" s="206"/>
      <c r="HD18" s="206"/>
      <c r="HE18" s="206"/>
      <c r="HF18" s="207"/>
      <c r="HG18" s="207"/>
      <c r="HH18" s="206"/>
      <c r="HI18" s="206"/>
      <c r="HJ18" s="206"/>
      <c r="HK18" s="389"/>
      <c r="HL18" s="388"/>
      <c r="HM18" s="388"/>
      <c r="HN18" s="388"/>
      <c r="HO18" s="388"/>
      <c r="HP18" s="388"/>
      <c r="HQ18" s="388"/>
      <c r="HR18" s="388"/>
      <c r="HS18" s="207"/>
      <c r="HT18" s="206"/>
      <c r="HU18" s="206"/>
      <c r="HV18" s="206"/>
      <c r="HW18" s="363"/>
      <c r="HX18" s="450"/>
      <c r="HY18" s="450"/>
      <c r="HZ18" s="450"/>
      <c r="IA18" s="450"/>
      <c r="IB18" s="450"/>
      <c r="IC18" s="363"/>
      <c r="ID18" s="206"/>
      <c r="IE18" s="207"/>
      <c r="IF18" s="206"/>
      <c r="IG18" s="206"/>
      <c r="IH18" s="453"/>
      <c r="II18" s="450"/>
      <c r="IJ18" s="450"/>
      <c r="IK18" s="450"/>
      <c r="IL18" s="450"/>
      <c r="IM18" s="450"/>
      <c r="IN18" s="450"/>
      <c r="IO18" s="450"/>
      <c r="IP18" s="450"/>
      <c r="IQ18" s="450"/>
      <c r="IR18" s="450"/>
      <c r="IS18" s="453"/>
      <c r="IT18" s="450"/>
      <c r="IU18" s="450"/>
      <c r="IV18" s="207"/>
      <c r="IW18" s="206"/>
      <c r="IX18" s="206"/>
      <c r="IY18" s="207"/>
      <c r="IZ18" s="207"/>
      <c r="JA18" s="206"/>
      <c r="JB18" s="206"/>
      <c r="JC18" s="206"/>
      <c r="JD18" s="206"/>
      <c r="JE18" s="207"/>
      <c r="JF18" s="206"/>
      <c r="JG18" s="206"/>
      <c r="JH18" s="389"/>
      <c r="JI18" s="388"/>
      <c r="JJ18" s="388"/>
      <c r="JK18" s="207"/>
      <c r="JL18" s="207"/>
      <c r="JM18" s="206"/>
      <c r="JN18" s="206"/>
      <c r="JO18" s="206"/>
      <c r="JP18" s="206"/>
      <c r="JQ18" s="389"/>
      <c r="JR18" s="388"/>
      <c r="JS18" s="388"/>
      <c r="JT18" s="388"/>
      <c r="JU18" s="388"/>
      <c r="JV18" s="388"/>
      <c r="JW18" s="388"/>
      <c r="JX18" s="388"/>
      <c r="JY18" s="388"/>
      <c r="JZ18" s="207"/>
      <c r="KA18" s="206"/>
      <c r="KB18" s="206"/>
      <c r="KC18" s="206"/>
      <c r="KD18" s="206"/>
      <c r="KE18" s="212"/>
      <c r="KF18" s="206"/>
      <c r="KG18" s="206"/>
      <c r="KH18" s="207"/>
      <c r="KI18" s="207"/>
      <c r="KJ18" s="206"/>
      <c r="KK18" s="206"/>
      <c r="KL18" s="206"/>
      <c r="KM18" s="206"/>
      <c r="KN18" s="206"/>
      <c r="KO18" s="450"/>
      <c r="KP18" s="450"/>
      <c r="KQ18" s="206"/>
      <c r="KR18" s="206"/>
      <c r="KS18" s="604"/>
      <c r="KT18" s="363"/>
      <c r="KU18" s="206"/>
      <c r="KV18" s="206"/>
      <c r="KW18" s="206"/>
      <c r="KX18" s="388"/>
      <c r="KY18" s="388"/>
      <c r="KZ18" s="388"/>
      <c r="LA18" s="388"/>
      <c r="LB18" s="388"/>
      <c r="LC18" s="388"/>
      <c r="LD18" s="389"/>
      <c r="LE18" s="388"/>
      <c r="LF18" s="388"/>
      <c r="LG18" s="207"/>
      <c r="LH18" s="206"/>
      <c r="LI18" s="206"/>
      <c r="LJ18" s="388"/>
      <c r="LK18" s="207"/>
      <c r="LL18" s="206"/>
      <c r="LM18" s="206"/>
      <c r="LN18" s="206"/>
      <c r="LO18" s="206"/>
      <c r="LP18" s="206"/>
      <c r="LQ18" s="206"/>
      <c r="LR18" s="388"/>
      <c r="LS18" s="388"/>
      <c r="LT18" s="388"/>
      <c r="LU18" s="388"/>
      <c r="LV18" s="388"/>
      <c r="LW18" s="388"/>
      <c r="LX18" s="206"/>
      <c r="LY18" s="207"/>
      <c r="LZ18" s="206"/>
      <c r="MA18" s="206"/>
      <c r="MB18" s="206"/>
      <c r="MC18" s="207"/>
      <c r="MD18" s="207"/>
      <c r="ME18" s="206"/>
      <c r="MF18" s="206"/>
      <c r="MG18" s="206"/>
      <c r="MH18" s="206"/>
      <c r="MI18" s="206"/>
      <c r="MJ18" s="206"/>
      <c r="MK18" s="206"/>
      <c r="ML18" s="206"/>
      <c r="MM18" s="206"/>
      <c r="MN18" s="206"/>
      <c r="MO18" s="206"/>
      <c r="MP18" s="389"/>
      <c r="MQ18" s="388"/>
      <c r="MR18" s="388"/>
      <c r="MS18" s="388"/>
      <c r="MT18" s="388"/>
      <c r="MU18" s="388"/>
      <c r="MV18" s="388"/>
      <c r="MW18" s="388"/>
      <c r="MX18" s="389"/>
      <c r="MY18" s="388"/>
      <c r="MZ18" s="388"/>
      <c r="NA18" s="212"/>
      <c r="NB18" s="206"/>
      <c r="NC18" s="206"/>
      <c r="ND18" s="206"/>
      <c r="NE18" s="207"/>
      <c r="NF18" s="207"/>
      <c r="NG18" s="206"/>
      <c r="NH18" s="206"/>
      <c r="NI18" s="206"/>
      <c r="NJ18" s="207"/>
      <c r="NK18" s="206"/>
      <c r="NL18" s="206"/>
      <c r="NM18" s="206"/>
      <c r="NN18" s="207"/>
      <c r="NO18" s="206"/>
      <c r="NP18" s="206"/>
      <c r="NQ18" s="206"/>
      <c r="NR18" s="206"/>
      <c r="NS18" s="206"/>
      <c r="NT18" s="206"/>
      <c r="NU18" s="207"/>
      <c r="NV18" s="206"/>
      <c r="NW18" s="206"/>
      <c r="NX18" s="206"/>
      <c r="NY18" s="206"/>
      <c r="NZ18" s="207"/>
      <c r="OA18" s="206"/>
      <c r="OB18" s="206"/>
      <c r="OC18" s="206"/>
      <c r="OD18" s="207"/>
      <c r="OE18" s="206"/>
      <c r="OF18" s="206"/>
      <c r="OG18" s="206"/>
      <c r="OH18" s="206"/>
      <c r="OI18" s="207"/>
      <c r="OJ18" s="206"/>
      <c r="OK18" s="206"/>
      <c r="OL18" s="207"/>
      <c r="OM18" s="206"/>
      <c r="ON18" s="206"/>
      <c r="OO18" s="206"/>
      <c r="OP18" s="212"/>
      <c r="OQ18" s="206"/>
      <c r="OR18" s="206"/>
      <c r="OS18" s="206"/>
      <c r="OT18" s="206"/>
      <c r="OU18" s="206"/>
      <c r="OV18" s="206"/>
      <c r="OW18" s="206"/>
      <c r="OX18" s="206"/>
      <c r="OY18" s="212"/>
      <c r="OZ18" s="206"/>
      <c r="PA18" s="206"/>
      <c r="PB18" s="207"/>
      <c r="PC18" s="206"/>
      <c r="PD18" s="206"/>
      <c r="PE18" s="206"/>
      <c r="PF18" s="206"/>
      <c r="PG18" s="388"/>
      <c r="PH18" s="388"/>
      <c r="PI18" s="388"/>
      <c r="PJ18" s="388"/>
      <c r="PK18" s="389"/>
      <c r="PL18" s="388"/>
      <c r="PM18" s="388"/>
      <c r="PN18" s="388"/>
      <c r="PO18" s="388"/>
      <c r="PP18" s="388"/>
      <c r="PQ18" s="388"/>
      <c r="PR18" s="388"/>
      <c r="PS18" s="389"/>
      <c r="PT18" s="388"/>
      <c r="PU18" s="388"/>
      <c r="PV18" s="388"/>
      <c r="PW18" s="388"/>
      <c r="PX18" s="388"/>
      <c r="PY18" s="388"/>
      <c r="PZ18" s="388"/>
      <c r="QA18" s="388"/>
      <c r="QB18" s="389"/>
      <c r="QC18" s="388"/>
      <c r="QD18" s="388"/>
      <c r="QE18" s="388"/>
      <c r="QF18" s="388"/>
      <c r="QG18" s="388"/>
      <c r="QH18" s="388"/>
      <c r="QI18" s="388"/>
      <c r="QJ18" s="388"/>
      <c r="QK18" s="388"/>
      <c r="QL18" s="389"/>
      <c r="QM18" s="388"/>
      <c r="QN18" s="388"/>
      <c r="QO18" s="207"/>
      <c r="QP18" s="206"/>
      <c r="QQ18" s="450"/>
      <c r="QR18" s="206"/>
      <c r="QS18" s="206"/>
      <c r="QT18" s="206"/>
      <c r="QU18" s="453"/>
      <c r="QV18" s="450"/>
      <c r="QW18" s="450"/>
      <c r="QX18" s="207"/>
      <c r="QY18" s="206"/>
      <c r="QZ18" s="206"/>
      <c r="RA18" s="206"/>
      <c r="RB18" s="206"/>
      <c r="RC18" s="206"/>
      <c r="RD18" s="206"/>
      <c r="RE18" s="206"/>
      <c r="RF18" s="206"/>
      <c r="RG18" s="206"/>
      <c r="RH18" s="206"/>
      <c r="RI18" s="207"/>
      <c r="RJ18" s="206"/>
      <c r="RK18" s="206"/>
      <c r="RL18" s="206"/>
      <c r="RM18" s="207"/>
      <c r="RN18" s="206"/>
      <c r="RO18" s="206"/>
      <c r="RP18" s="389"/>
      <c r="RQ18" s="388"/>
      <c r="RR18" s="388"/>
      <c r="RS18" s="388"/>
      <c r="RT18" s="388"/>
      <c r="RU18" s="389"/>
      <c r="RV18" s="388"/>
      <c r="RW18" s="388"/>
      <c r="RX18" s="388"/>
      <c r="RY18" s="388"/>
      <c r="RZ18" s="388"/>
      <c r="SA18" s="388"/>
      <c r="SB18" s="388"/>
      <c r="SC18" s="388"/>
      <c r="SD18" s="388"/>
      <c r="SE18" s="388"/>
      <c r="SF18" s="388"/>
      <c r="SG18" s="207"/>
      <c r="SH18" s="207"/>
      <c r="SI18" s="206"/>
      <c r="SJ18" s="206"/>
      <c r="SK18" s="450"/>
      <c r="SL18" s="206"/>
      <c r="SM18" s="207"/>
      <c r="SN18" s="206"/>
      <c r="SO18" s="206"/>
      <c r="SP18" s="207"/>
      <c r="SQ18" s="207"/>
      <c r="SR18" s="206"/>
      <c r="SS18" s="206"/>
      <c r="ST18" s="206"/>
      <c r="SU18" s="206"/>
      <c r="SV18" s="207"/>
      <c r="SW18" s="206"/>
      <c r="SX18" s="206"/>
      <c r="SY18" s="207"/>
      <c r="SZ18" s="206"/>
      <c r="TA18" s="206"/>
      <c r="TB18" s="206"/>
      <c r="TC18" s="206"/>
      <c r="TD18" s="363"/>
      <c r="TE18" s="363"/>
      <c r="TF18" s="363"/>
      <c r="TG18" s="206"/>
      <c r="TH18" s="207"/>
      <c r="TI18" s="206"/>
      <c r="TJ18" s="206"/>
      <c r="TK18" s="206"/>
      <c r="TL18" s="207"/>
      <c r="TM18" s="207"/>
      <c r="TN18" s="206"/>
      <c r="TO18" s="206"/>
      <c r="TP18" s="207"/>
      <c r="TQ18" s="206"/>
      <c r="TR18" s="206"/>
      <c r="TS18" s="206"/>
      <c r="TT18" s="207"/>
      <c r="TU18" s="206"/>
      <c r="TV18" s="206"/>
      <c r="TW18" s="207"/>
      <c r="TX18" s="206"/>
      <c r="TY18" s="206"/>
      <c r="TZ18" s="206"/>
      <c r="UA18" s="206"/>
      <c r="UB18" s="206"/>
      <c r="UC18" s="206"/>
      <c r="UD18" s="450"/>
      <c r="UE18" s="450"/>
      <c r="UF18" s="206"/>
      <c r="UG18" s="206"/>
      <c r="UH18" s="206"/>
      <c r="UI18" s="206"/>
      <c r="UJ18" s="206"/>
      <c r="UK18" s="206"/>
    </row>
    <row r="19" spans="1:557">
      <c r="A19" s="206" t="s">
        <v>68</v>
      </c>
      <c r="B19" s="206" t="s">
        <v>365</v>
      </c>
      <c r="C19" s="207"/>
      <c r="D19" s="206"/>
      <c r="E19" s="206"/>
      <c r="F19" s="450"/>
      <c r="G19" s="207"/>
      <c r="H19" s="206"/>
      <c r="I19" s="206"/>
      <c r="J19" s="388"/>
      <c r="K19" s="388"/>
      <c r="L19" s="453"/>
      <c r="M19" s="450"/>
      <c r="N19" s="450"/>
      <c r="O19" s="450"/>
      <c r="P19" s="207"/>
      <c r="Q19" s="207"/>
      <c r="R19" s="225" t="s">
        <v>658</v>
      </c>
      <c r="S19" s="218"/>
      <c r="T19" s="206"/>
      <c r="U19" s="206"/>
      <c r="V19" s="206"/>
      <c r="W19" s="206"/>
      <c r="X19" s="207"/>
      <c r="Y19" s="206"/>
      <c r="Z19" s="206"/>
      <c r="AA19" s="206"/>
      <c r="AB19" s="206"/>
      <c r="AC19" s="207"/>
      <c r="AD19" s="206"/>
      <c r="AE19" s="206"/>
      <c r="AF19" s="206"/>
      <c r="AG19" s="206"/>
      <c r="AH19" s="206"/>
      <c r="AI19" s="206"/>
      <c r="AJ19" s="206"/>
      <c r="AK19" s="206"/>
      <c r="AL19" s="206"/>
      <c r="AM19" s="206"/>
      <c r="AN19" s="207"/>
      <c r="AO19" s="206"/>
      <c r="AP19" s="206"/>
      <c r="AQ19" s="206"/>
      <c r="AR19" s="206"/>
      <c r="AS19" s="206"/>
      <c r="AT19" s="206"/>
      <c r="AU19" s="206"/>
      <c r="AV19" s="206"/>
      <c r="AW19" s="207"/>
      <c r="AX19" s="206"/>
      <c r="AY19" s="206"/>
      <c r="AZ19" s="206"/>
      <c r="BA19" s="206"/>
      <c r="BB19" s="206"/>
      <c r="BC19" s="207"/>
      <c r="BD19" s="206"/>
      <c r="BE19" s="206"/>
      <c r="BF19" s="206"/>
      <c r="BG19" s="206"/>
      <c r="BH19" s="206"/>
      <c r="BI19" s="206"/>
      <c r="BJ19" s="206"/>
      <c r="BK19" s="206"/>
      <c r="BL19" s="206"/>
      <c r="BM19" s="206"/>
      <c r="BN19" s="206"/>
      <c r="BO19" s="206"/>
      <c r="BP19" s="206"/>
      <c r="BQ19" s="206"/>
      <c r="BR19" s="206"/>
      <c r="BS19" s="207"/>
      <c r="BT19" s="206"/>
      <c r="BU19" s="206"/>
      <c r="BV19" s="206"/>
      <c r="BW19" s="206"/>
      <c r="BX19" s="206"/>
      <c r="BY19" s="206"/>
      <c r="BZ19" s="206"/>
      <c r="CA19" s="206"/>
      <c r="CB19" s="207"/>
      <c r="CC19" s="206"/>
      <c r="CD19" s="206"/>
      <c r="CE19" s="206"/>
      <c r="CF19" s="206"/>
      <c r="CG19" s="206"/>
      <c r="CH19" s="206"/>
      <c r="CI19" s="206"/>
      <c r="CJ19" s="206"/>
      <c r="CK19" s="206"/>
      <c r="CL19" s="206"/>
      <c r="CM19" s="206"/>
      <c r="CN19" s="207"/>
      <c r="CO19" s="206"/>
      <c r="CP19" s="206"/>
      <c r="CQ19" s="206"/>
      <c r="CR19" s="206"/>
      <c r="CS19" s="206"/>
      <c r="CT19" s="206"/>
      <c r="CU19" s="206"/>
      <c r="CV19" s="206"/>
      <c r="CW19" s="206"/>
      <c r="CX19" s="206"/>
      <c r="CY19" s="206"/>
      <c r="CZ19" s="206"/>
      <c r="DA19" s="206"/>
      <c r="DB19" s="206"/>
      <c r="DC19" s="206"/>
      <c r="DD19" s="206"/>
      <c r="DE19" s="206"/>
      <c r="DF19" s="206"/>
      <c r="DG19" s="206"/>
      <c r="DH19" s="206"/>
      <c r="DI19" s="207"/>
      <c r="DJ19" s="207"/>
      <c r="DK19" s="206"/>
      <c r="DL19" s="206"/>
      <c r="DM19" s="207"/>
      <c r="DN19" s="206"/>
      <c r="DO19" s="206"/>
      <c r="DP19" s="207"/>
      <c r="DQ19" s="206"/>
      <c r="DR19" s="206"/>
      <c r="DS19" s="206"/>
      <c r="DT19" s="206"/>
      <c r="DU19" s="389"/>
      <c r="DV19" s="388"/>
      <c r="DW19" s="388"/>
      <c r="DX19" s="388"/>
      <c r="DY19" s="388"/>
      <c r="DZ19" s="388"/>
      <c r="EA19" s="388"/>
      <c r="EB19" s="388"/>
      <c r="EC19" s="389"/>
      <c r="ED19" s="388"/>
      <c r="EE19" s="388"/>
      <c r="EF19" s="388"/>
      <c r="EG19" s="388"/>
      <c r="EH19" s="388"/>
      <c r="EI19" s="388"/>
      <c r="EJ19" s="388"/>
      <c r="EK19" s="389"/>
      <c r="EL19" s="388"/>
      <c r="EM19" s="388"/>
      <c r="EN19" s="388"/>
      <c r="EO19" s="388"/>
      <c r="EP19" s="388"/>
      <c r="EQ19" s="388"/>
      <c r="ER19" s="388"/>
      <c r="ES19" s="207"/>
      <c r="ET19" s="206"/>
      <c r="EU19" s="206"/>
      <c r="EV19" s="206"/>
      <c r="EW19" s="206"/>
      <c r="EX19" s="363"/>
      <c r="EY19" s="363"/>
      <c r="EZ19" s="363"/>
      <c r="FA19" s="206"/>
      <c r="FB19" s="363"/>
      <c r="FC19" s="206"/>
      <c r="FD19" s="363"/>
      <c r="FE19" s="363"/>
      <c r="FF19" s="363"/>
      <c r="FG19" s="363"/>
      <c r="FH19" s="206"/>
      <c r="FI19" s="206"/>
      <c r="FJ19" s="206"/>
      <c r="FK19" s="206"/>
      <c r="FL19" s="363"/>
      <c r="FM19" s="363"/>
      <c r="FN19" s="363"/>
      <c r="FO19" s="363"/>
      <c r="FP19" s="363"/>
      <c r="FQ19" s="363"/>
      <c r="FR19" s="363"/>
      <c r="FS19" s="363"/>
      <c r="FT19" s="363"/>
      <c r="FU19" s="363"/>
      <c r="FV19" s="363"/>
      <c r="FW19" s="363"/>
      <c r="FX19" s="363"/>
      <c r="FY19" s="363"/>
      <c r="FZ19" s="363"/>
      <c r="GA19" s="363"/>
      <c r="GB19" s="363"/>
      <c r="GC19" s="363"/>
      <c r="GD19" s="363"/>
      <c r="GE19" s="363"/>
      <c r="GF19" s="363"/>
      <c r="GG19" s="363"/>
      <c r="GH19" s="206"/>
      <c r="GI19" s="362"/>
      <c r="GJ19" s="363"/>
      <c r="GK19" s="363"/>
      <c r="GL19" s="363"/>
      <c r="GM19" s="363"/>
      <c r="GN19" s="363"/>
      <c r="GO19" s="363"/>
      <c r="GP19" s="363"/>
      <c r="GQ19" s="363"/>
      <c r="GR19" s="207"/>
      <c r="GS19" s="206"/>
      <c r="GT19" s="206"/>
      <c r="GU19" s="206"/>
      <c r="GV19" s="206"/>
      <c r="GW19" s="206"/>
      <c r="GX19" s="206"/>
      <c r="GY19" s="207"/>
      <c r="GZ19" s="206"/>
      <c r="HA19" s="206"/>
      <c r="HB19" s="206"/>
      <c r="HC19" s="206"/>
      <c r="HD19" s="206"/>
      <c r="HE19" s="206"/>
      <c r="HF19" s="207"/>
      <c r="HG19" s="207"/>
      <c r="HH19" s="206"/>
      <c r="HI19" s="206"/>
      <c r="HJ19" s="206"/>
      <c r="HK19" s="389"/>
      <c r="HL19" s="388"/>
      <c r="HM19" s="388"/>
      <c r="HN19" s="388"/>
      <c r="HO19" s="388"/>
      <c r="HP19" s="388"/>
      <c r="HQ19" s="388"/>
      <c r="HR19" s="388"/>
      <c r="HS19" s="207"/>
      <c r="HT19" s="206"/>
      <c r="HU19" s="206"/>
      <c r="HV19" s="206"/>
      <c r="HW19" s="363"/>
      <c r="HX19" s="450"/>
      <c r="HY19" s="450"/>
      <c r="HZ19" s="450"/>
      <c r="IA19" s="450"/>
      <c r="IB19" s="450"/>
      <c r="IC19" s="363"/>
      <c r="ID19" s="206"/>
      <c r="IE19" s="207"/>
      <c r="IF19" s="206"/>
      <c r="IG19" s="206"/>
      <c r="IH19" s="453"/>
      <c r="II19" s="450"/>
      <c r="IJ19" s="450"/>
      <c r="IK19" s="450"/>
      <c r="IL19" s="450"/>
      <c r="IM19" s="450"/>
      <c r="IN19" s="450"/>
      <c r="IO19" s="450"/>
      <c r="IP19" s="450"/>
      <c r="IQ19" s="450"/>
      <c r="IR19" s="450"/>
      <c r="IS19" s="453"/>
      <c r="IT19" s="450"/>
      <c r="IU19" s="450"/>
      <c r="IV19" s="207"/>
      <c r="IW19" s="206"/>
      <c r="IX19" s="206"/>
      <c r="IY19" s="207"/>
      <c r="IZ19" s="207"/>
      <c r="JA19" s="206"/>
      <c r="JB19" s="206"/>
      <c r="JC19" s="206"/>
      <c r="JD19" s="206"/>
      <c r="JE19" s="207"/>
      <c r="JF19" s="206"/>
      <c r="JG19" s="206"/>
      <c r="JH19" s="389"/>
      <c r="JI19" s="388"/>
      <c r="JJ19" s="388"/>
      <c r="JK19" s="207"/>
      <c r="JL19" s="207"/>
      <c r="JM19" s="206"/>
      <c r="JN19" s="206"/>
      <c r="JO19" s="206"/>
      <c r="JP19" s="206"/>
      <c r="JQ19" s="389"/>
      <c r="JR19" s="388"/>
      <c r="JS19" s="388"/>
      <c r="JT19" s="388"/>
      <c r="JU19" s="388"/>
      <c r="JV19" s="388"/>
      <c r="JW19" s="388"/>
      <c r="JX19" s="388"/>
      <c r="JY19" s="388"/>
      <c r="JZ19" s="207"/>
      <c r="KA19" s="206"/>
      <c r="KB19" s="206"/>
      <c r="KC19" s="206"/>
      <c r="KD19" s="206"/>
      <c r="KE19" s="212"/>
      <c r="KF19" s="206"/>
      <c r="KG19" s="206"/>
      <c r="KH19" s="207"/>
      <c r="KI19" s="207"/>
      <c r="KJ19" s="206"/>
      <c r="KK19" s="206"/>
      <c r="KL19" s="206"/>
      <c r="KM19" s="206"/>
      <c r="KN19" s="206"/>
      <c r="KO19" s="450"/>
      <c r="KP19" s="450"/>
      <c r="KQ19" s="206"/>
      <c r="KR19" s="206"/>
      <c r="KS19" s="604"/>
      <c r="KT19" s="363"/>
      <c r="KU19" s="206"/>
      <c r="KV19" s="206"/>
      <c r="KW19" s="206"/>
      <c r="KX19" s="388"/>
      <c r="KY19" s="388"/>
      <c r="KZ19" s="388"/>
      <c r="LA19" s="388"/>
      <c r="LB19" s="388"/>
      <c r="LC19" s="388"/>
      <c r="LD19" s="389"/>
      <c r="LE19" s="388"/>
      <c r="LF19" s="388"/>
      <c r="LG19" s="207"/>
      <c r="LH19" s="206"/>
      <c r="LI19" s="206"/>
      <c r="LJ19" s="388"/>
      <c r="LK19" s="207"/>
      <c r="LL19" s="206"/>
      <c r="LM19" s="206"/>
      <c r="LN19" s="206"/>
      <c r="LO19" s="206"/>
      <c r="LP19" s="206"/>
      <c r="LQ19" s="206"/>
      <c r="LR19" s="388"/>
      <c r="LS19" s="388"/>
      <c r="LT19" s="388"/>
      <c r="LU19" s="388"/>
      <c r="LV19" s="388"/>
      <c r="LW19" s="388"/>
      <c r="LX19" s="206"/>
      <c r="LY19" s="207"/>
      <c r="LZ19" s="206"/>
      <c r="MA19" s="206"/>
      <c r="MB19" s="206"/>
      <c r="MC19" s="207"/>
      <c r="MD19" s="207"/>
      <c r="ME19" s="206"/>
      <c r="MF19" s="206"/>
      <c r="MG19" s="206"/>
      <c r="MH19" s="206"/>
      <c r="MI19" s="206"/>
      <c r="MJ19" s="206"/>
      <c r="MK19" s="206"/>
      <c r="ML19" s="206"/>
      <c r="MM19" s="206"/>
      <c r="MN19" s="206"/>
      <c r="MO19" s="206"/>
      <c r="MP19" s="389"/>
      <c r="MQ19" s="388"/>
      <c r="MR19" s="388"/>
      <c r="MS19" s="388"/>
      <c r="MT19" s="388"/>
      <c r="MU19" s="388"/>
      <c r="MV19" s="388"/>
      <c r="MW19" s="388"/>
      <c r="MX19" s="389"/>
      <c r="MY19" s="388"/>
      <c r="MZ19" s="388"/>
      <c r="NA19" s="212"/>
      <c r="NB19" s="206"/>
      <c r="NC19" s="206"/>
      <c r="ND19" s="206"/>
      <c r="NE19" s="207"/>
      <c r="NF19" s="207"/>
      <c r="NG19" s="206"/>
      <c r="NH19" s="206"/>
      <c r="NI19" s="206"/>
      <c r="NJ19" s="207"/>
      <c r="NK19" s="206"/>
      <c r="NL19" s="206"/>
      <c r="NM19" s="206"/>
      <c r="NN19" s="207"/>
      <c r="NO19" s="206"/>
      <c r="NP19" s="206"/>
      <c r="NQ19" s="206"/>
      <c r="NR19" s="206"/>
      <c r="NS19" s="206"/>
      <c r="NT19" s="206"/>
      <c r="NU19" s="207"/>
      <c r="NV19" s="206"/>
      <c r="NW19" s="206"/>
      <c r="NX19" s="206"/>
      <c r="NY19" s="206"/>
      <c r="NZ19" s="207"/>
      <c r="OA19" s="206"/>
      <c r="OB19" s="206"/>
      <c r="OC19" s="206"/>
      <c r="OD19" s="207"/>
      <c r="OE19" s="206"/>
      <c r="OF19" s="206"/>
      <c r="OG19" s="206"/>
      <c r="OH19" s="206"/>
      <c r="OI19" s="207"/>
      <c r="OJ19" s="206"/>
      <c r="OK19" s="206"/>
      <c r="OL19" s="207"/>
      <c r="OM19" s="206"/>
      <c r="ON19" s="206"/>
      <c r="OO19" s="206"/>
      <c r="OP19" s="212"/>
      <c r="OQ19" s="206"/>
      <c r="OR19" s="206"/>
      <c r="OS19" s="206"/>
      <c r="OT19" s="206"/>
      <c r="OU19" s="206"/>
      <c r="OV19" s="206"/>
      <c r="OW19" s="206"/>
      <c r="OX19" s="206"/>
      <c r="OY19" s="212"/>
      <c r="OZ19" s="206"/>
      <c r="PA19" s="206"/>
      <c r="PB19" s="207"/>
      <c r="PC19" s="206"/>
      <c r="PD19" s="206"/>
      <c r="PE19" s="206"/>
      <c r="PF19" s="206"/>
      <c r="PG19" s="388"/>
      <c r="PH19" s="388"/>
      <c r="PI19" s="388"/>
      <c r="PJ19" s="388"/>
      <c r="PK19" s="389"/>
      <c r="PL19" s="388"/>
      <c r="PM19" s="388"/>
      <c r="PN19" s="388"/>
      <c r="PO19" s="388"/>
      <c r="PP19" s="388"/>
      <c r="PQ19" s="388"/>
      <c r="PR19" s="388"/>
      <c r="PS19" s="389"/>
      <c r="PT19" s="388"/>
      <c r="PU19" s="388"/>
      <c r="PV19" s="388"/>
      <c r="PW19" s="388"/>
      <c r="PX19" s="388"/>
      <c r="PY19" s="388"/>
      <c r="PZ19" s="388"/>
      <c r="QA19" s="388"/>
      <c r="QB19" s="389"/>
      <c r="QC19" s="388"/>
      <c r="QD19" s="388"/>
      <c r="QE19" s="388"/>
      <c r="QF19" s="388"/>
      <c r="QG19" s="388"/>
      <c r="QH19" s="388"/>
      <c r="QI19" s="388"/>
      <c r="QJ19" s="388"/>
      <c r="QK19" s="388"/>
      <c r="QL19" s="389"/>
      <c r="QM19" s="388"/>
      <c r="QN19" s="388"/>
      <c r="QO19" s="207"/>
      <c r="QP19" s="206"/>
      <c r="QQ19" s="450"/>
      <c r="QR19" s="206"/>
      <c r="QS19" s="206"/>
      <c r="QT19" s="206"/>
      <c r="QU19" s="453"/>
      <c r="QV19" s="450"/>
      <c r="QW19" s="450"/>
      <c r="QX19" s="207"/>
      <c r="QY19" s="206"/>
      <c r="QZ19" s="206"/>
      <c r="RA19" s="206"/>
      <c r="RB19" s="206"/>
      <c r="RC19" s="206"/>
      <c r="RD19" s="206"/>
      <c r="RE19" s="206"/>
      <c r="RF19" s="206"/>
      <c r="RG19" s="206"/>
      <c r="RH19" s="206"/>
      <c r="RI19" s="207"/>
      <c r="RJ19" s="206"/>
      <c r="RK19" s="206"/>
      <c r="RL19" s="206"/>
      <c r="RM19" s="207"/>
      <c r="RN19" s="206"/>
      <c r="RO19" s="206"/>
      <c r="RP19" s="389"/>
      <c r="RQ19" s="388"/>
      <c r="RR19" s="388"/>
      <c r="RS19" s="388"/>
      <c r="RT19" s="388"/>
      <c r="RU19" s="389"/>
      <c r="RV19" s="388"/>
      <c r="RW19" s="388"/>
      <c r="RX19" s="388"/>
      <c r="RY19" s="388"/>
      <c r="RZ19" s="388"/>
      <c r="SA19" s="388"/>
      <c r="SB19" s="388"/>
      <c r="SC19" s="388"/>
      <c r="SD19" s="388"/>
      <c r="SE19" s="388"/>
      <c r="SF19" s="388"/>
      <c r="SG19" s="207"/>
      <c r="SH19" s="207"/>
      <c r="SI19" s="206"/>
      <c r="SJ19" s="206"/>
      <c r="SK19" s="450"/>
      <c r="SL19" s="206"/>
      <c r="SM19" s="207"/>
      <c r="SN19" s="206"/>
      <c r="SO19" s="206"/>
      <c r="SP19" s="207"/>
      <c r="SQ19" s="207"/>
      <c r="SR19" s="206"/>
      <c r="SS19" s="206"/>
      <c r="ST19" s="206"/>
      <c r="SU19" s="206"/>
      <c r="SV19" s="207"/>
      <c r="SW19" s="206"/>
      <c r="SX19" s="206"/>
      <c r="SY19" s="207"/>
      <c r="SZ19" s="206"/>
      <c r="TA19" s="206"/>
      <c r="TB19" s="206"/>
      <c r="TC19" s="206"/>
      <c r="TD19" s="363"/>
      <c r="TE19" s="363"/>
      <c r="TF19" s="363"/>
      <c r="TG19" s="206"/>
      <c r="TH19" s="207"/>
      <c r="TI19" s="206"/>
      <c r="TJ19" s="206"/>
      <c r="TK19" s="206"/>
      <c r="TL19" s="207"/>
      <c r="TM19" s="207"/>
      <c r="TN19" s="206"/>
      <c r="TO19" s="206"/>
      <c r="TP19" s="207"/>
      <c r="TQ19" s="206"/>
      <c r="TR19" s="206"/>
      <c r="TS19" s="206"/>
      <c r="TT19" s="207"/>
      <c r="TU19" s="206"/>
      <c r="TV19" s="206"/>
      <c r="TW19" s="207"/>
      <c r="TX19" s="206"/>
      <c r="TY19" s="206"/>
      <c r="TZ19" s="206"/>
      <c r="UA19" s="206"/>
      <c r="UB19" s="206"/>
      <c r="UC19" s="206"/>
      <c r="UD19" s="450"/>
      <c r="UE19" s="450"/>
      <c r="UF19" s="206"/>
      <c r="UG19" s="206"/>
      <c r="UH19" s="206"/>
      <c r="UI19" s="206"/>
      <c r="UJ19" s="206"/>
      <c r="UK19" s="206"/>
    </row>
    <row r="20" spans="1:557">
      <c r="A20" s="206" t="s">
        <v>69</v>
      </c>
      <c r="B20" s="206" t="s">
        <v>366</v>
      </c>
      <c r="C20" s="207"/>
      <c r="D20" s="206"/>
      <c r="E20" s="206"/>
      <c r="F20" s="450"/>
      <c r="G20" s="207"/>
      <c r="H20" s="206"/>
      <c r="I20" s="206"/>
      <c r="J20" s="388"/>
      <c r="K20" s="388"/>
      <c r="L20" s="453"/>
      <c r="M20" s="450"/>
      <c r="N20" s="450"/>
      <c r="O20" s="450"/>
      <c r="P20" s="207"/>
      <c r="Q20" s="207"/>
      <c r="R20" s="225" t="s">
        <v>658</v>
      </c>
      <c r="S20" s="225" t="s">
        <v>658</v>
      </c>
      <c r="T20" s="218"/>
      <c r="U20" s="206"/>
      <c r="V20" s="206"/>
      <c r="W20" s="206"/>
      <c r="X20" s="207"/>
      <c r="Y20" s="206"/>
      <c r="Z20" s="206"/>
      <c r="AA20" s="206"/>
      <c r="AB20" s="206"/>
      <c r="AC20" s="207"/>
      <c r="AD20" s="206"/>
      <c r="AE20" s="206"/>
      <c r="AF20" s="206"/>
      <c r="AG20" s="206"/>
      <c r="AH20" s="206"/>
      <c r="AI20" s="206"/>
      <c r="AJ20" s="206"/>
      <c r="AK20" s="206"/>
      <c r="AL20" s="206"/>
      <c r="AM20" s="206"/>
      <c r="AN20" s="207"/>
      <c r="AO20" s="206"/>
      <c r="AP20" s="206"/>
      <c r="AQ20" s="206"/>
      <c r="AR20" s="206"/>
      <c r="AS20" s="206"/>
      <c r="AT20" s="206"/>
      <c r="AU20" s="206"/>
      <c r="AV20" s="206"/>
      <c r="AW20" s="207"/>
      <c r="AX20" s="206"/>
      <c r="AY20" s="206"/>
      <c r="AZ20" s="206"/>
      <c r="BA20" s="206"/>
      <c r="BB20" s="206"/>
      <c r="BC20" s="207"/>
      <c r="BD20" s="206"/>
      <c r="BE20" s="206"/>
      <c r="BF20" s="206"/>
      <c r="BG20" s="206"/>
      <c r="BH20" s="206"/>
      <c r="BI20" s="206"/>
      <c r="BJ20" s="206"/>
      <c r="BK20" s="206"/>
      <c r="BL20" s="206"/>
      <c r="BM20" s="206"/>
      <c r="BN20" s="206"/>
      <c r="BO20" s="206"/>
      <c r="BP20" s="206"/>
      <c r="BQ20" s="206"/>
      <c r="BR20" s="206"/>
      <c r="BS20" s="207"/>
      <c r="BT20" s="206"/>
      <c r="BU20" s="206"/>
      <c r="BV20" s="206"/>
      <c r="BW20" s="206"/>
      <c r="BX20" s="206"/>
      <c r="BY20" s="206"/>
      <c r="BZ20" s="206"/>
      <c r="CA20" s="206"/>
      <c r="CB20" s="207"/>
      <c r="CC20" s="206"/>
      <c r="CD20" s="206"/>
      <c r="CE20" s="206"/>
      <c r="CF20" s="206"/>
      <c r="CG20" s="206"/>
      <c r="CH20" s="206"/>
      <c r="CI20" s="206"/>
      <c r="CJ20" s="206"/>
      <c r="CK20" s="206"/>
      <c r="CL20" s="206"/>
      <c r="CM20" s="206"/>
      <c r="CN20" s="207"/>
      <c r="CO20" s="206"/>
      <c r="CP20" s="206"/>
      <c r="CQ20" s="206"/>
      <c r="CR20" s="206"/>
      <c r="CS20" s="206"/>
      <c r="CT20" s="206"/>
      <c r="CU20" s="206"/>
      <c r="CV20" s="206"/>
      <c r="CW20" s="206"/>
      <c r="CX20" s="206"/>
      <c r="CY20" s="206"/>
      <c r="CZ20" s="206"/>
      <c r="DA20" s="206"/>
      <c r="DB20" s="206"/>
      <c r="DC20" s="206"/>
      <c r="DD20" s="206"/>
      <c r="DE20" s="206"/>
      <c r="DF20" s="206"/>
      <c r="DG20" s="206"/>
      <c r="DH20" s="206"/>
      <c r="DI20" s="207"/>
      <c r="DJ20" s="207"/>
      <c r="DK20" s="206"/>
      <c r="DL20" s="206"/>
      <c r="DM20" s="207"/>
      <c r="DN20" s="206"/>
      <c r="DO20" s="206"/>
      <c r="DP20" s="207"/>
      <c r="DQ20" s="206"/>
      <c r="DR20" s="206"/>
      <c r="DS20" s="206"/>
      <c r="DT20" s="206"/>
      <c r="DU20" s="389"/>
      <c r="DV20" s="388"/>
      <c r="DW20" s="388"/>
      <c r="DX20" s="388"/>
      <c r="DY20" s="388"/>
      <c r="DZ20" s="388"/>
      <c r="EA20" s="388"/>
      <c r="EB20" s="388"/>
      <c r="EC20" s="389"/>
      <c r="ED20" s="388"/>
      <c r="EE20" s="388"/>
      <c r="EF20" s="388"/>
      <c r="EG20" s="388"/>
      <c r="EH20" s="388"/>
      <c r="EI20" s="388"/>
      <c r="EJ20" s="388"/>
      <c r="EK20" s="389"/>
      <c r="EL20" s="388"/>
      <c r="EM20" s="388"/>
      <c r="EN20" s="388"/>
      <c r="EO20" s="388"/>
      <c r="EP20" s="388"/>
      <c r="EQ20" s="388"/>
      <c r="ER20" s="388"/>
      <c r="ES20" s="207"/>
      <c r="ET20" s="206"/>
      <c r="EU20" s="206"/>
      <c r="EV20" s="206"/>
      <c r="EW20" s="206"/>
      <c r="EX20" s="363"/>
      <c r="EY20" s="363"/>
      <c r="EZ20" s="363"/>
      <c r="FA20" s="206"/>
      <c r="FB20" s="363"/>
      <c r="FC20" s="206"/>
      <c r="FD20" s="363"/>
      <c r="FE20" s="363"/>
      <c r="FF20" s="363"/>
      <c r="FG20" s="363"/>
      <c r="FH20" s="206"/>
      <c r="FI20" s="206"/>
      <c r="FJ20" s="206"/>
      <c r="FK20" s="206"/>
      <c r="FL20" s="363"/>
      <c r="FM20" s="363"/>
      <c r="FN20" s="363"/>
      <c r="FO20" s="363"/>
      <c r="FP20" s="363"/>
      <c r="FQ20" s="363"/>
      <c r="FR20" s="363"/>
      <c r="FS20" s="363"/>
      <c r="FT20" s="363"/>
      <c r="FU20" s="363"/>
      <c r="FV20" s="363"/>
      <c r="FW20" s="363"/>
      <c r="FX20" s="363"/>
      <c r="FY20" s="363"/>
      <c r="FZ20" s="363"/>
      <c r="GA20" s="363"/>
      <c r="GB20" s="363"/>
      <c r="GC20" s="363"/>
      <c r="GD20" s="363"/>
      <c r="GE20" s="363"/>
      <c r="GF20" s="363"/>
      <c r="GG20" s="363"/>
      <c r="GH20" s="206"/>
      <c r="GI20" s="362"/>
      <c r="GJ20" s="363"/>
      <c r="GK20" s="363"/>
      <c r="GL20" s="363"/>
      <c r="GM20" s="363"/>
      <c r="GN20" s="363"/>
      <c r="GO20" s="363"/>
      <c r="GP20" s="363"/>
      <c r="GQ20" s="363"/>
      <c r="GR20" s="207"/>
      <c r="GS20" s="206"/>
      <c r="GT20" s="206"/>
      <c r="GU20" s="206"/>
      <c r="GV20" s="206"/>
      <c r="GW20" s="206"/>
      <c r="GX20" s="206"/>
      <c r="GY20" s="207"/>
      <c r="GZ20" s="206"/>
      <c r="HA20" s="206"/>
      <c r="HB20" s="206"/>
      <c r="HC20" s="206"/>
      <c r="HD20" s="206"/>
      <c r="HE20" s="206"/>
      <c r="HF20" s="207"/>
      <c r="HG20" s="207"/>
      <c r="HH20" s="206"/>
      <c r="HI20" s="206"/>
      <c r="HJ20" s="206"/>
      <c r="HK20" s="389"/>
      <c r="HL20" s="388"/>
      <c r="HM20" s="388"/>
      <c r="HN20" s="388"/>
      <c r="HO20" s="388"/>
      <c r="HP20" s="388"/>
      <c r="HQ20" s="388"/>
      <c r="HR20" s="388"/>
      <c r="HS20" s="207"/>
      <c r="HT20" s="206"/>
      <c r="HU20" s="206"/>
      <c r="HV20" s="206"/>
      <c r="HW20" s="363"/>
      <c r="HX20" s="450"/>
      <c r="HY20" s="450"/>
      <c r="HZ20" s="450"/>
      <c r="IA20" s="450"/>
      <c r="IB20" s="450"/>
      <c r="IC20" s="363"/>
      <c r="ID20" s="206"/>
      <c r="IE20" s="207"/>
      <c r="IF20" s="206"/>
      <c r="IG20" s="206"/>
      <c r="IH20" s="453"/>
      <c r="II20" s="450"/>
      <c r="IJ20" s="450"/>
      <c r="IK20" s="450"/>
      <c r="IL20" s="450"/>
      <c r="IM20" s="450"/>
      <c r="IN20" s="450"/>
      <c r="IO20" s="450"/>
      <c r="IP20" s="450"/>
      <c r="IQ20" s="450"/>
      <c r="IR20" s="450"/>
      <c r="IS20" s="453"/>
      <c r="IT20" s="450"/>
      <c r="IU20" s="450"/>
      <c r="IV20" s="207"/>
      <c r="IW20" s="206"/>
      <c r="IX20" s="206"/>
      <c r="IY20" s="207"/>
      <c r="IZ20" s="207"/>
      <c r="JA20" s="206"/>
      <c r="JB20" s="206"/>
      <c r="JC20" s="206"/>
      <c r="JD20" s="206"/>
      <c r="JE20" s="207"/>
      <c r="JF20" s="206"/>
      <c r="JG20" s="206"/>
      <c r="JH20" s="389"/>
      <c r="JI20" s="388"/>
      <c r="JJ20" s="388"/>
      <c r="JK20" s="207"/>
      <c r="JL20" s="207"/>
      <c r="JM20" s="206"/>
      <c r="JN20" s="206"/>
      <c r="JO20" s="206"/>
      <c r="JP20" s="206"/>
      <c r="JQ20" s="389"/>
      <c r="JR20" s="388"/>
      <c r="JS20" s="388"/>
      <c r="JT20" s="388"/>
      <c r="JU20" s="388"/>
      <c r="JV20" s="388"/>
      <c r="JW20" s="388"/>
      <c r="JX20" s="388"/>
      <c r="JY20" s="388"/>
      <c r="JZ20" s="207"/>
      <c r="KA20" s="206"/>
      <c r="KB20" s="206"/>
      <c r="KC20" s="206"/>
      <c r="KD20" s="206"/>
      <c r="KE20" s="212"/>
      <c r="KF20" s="206"/>
      <c r="KG20" s="206"/>
      <c r="KH20" s="207"/>
      <c r="KI20" s="207"/>
      <c r="KJ20" s="206"/>
      <c r="KK20" s="206"/>
      <c r="KL20" s="206"/>
      <c r="KM20" s="206"/>
      <c r="KN20" s="206"/>
      <c r="KO20" s="450"/>
      <c r="KP20" s="450"/>
      <c r="KQ20" s="206"/>
      <c r="KR20" s="206"/>
      <c r="KS20" s="604"/>
      <c r="KT20" s="363"/>
      <c r="KU20" s="206"/>
      <c r="KV20" s="206"/>
      <c r="KW20" s="206"/>
      <c r="KX20" s="388"/>
      <c r="KY20" s="388"/>
      <c r="KZ20" s="388"/>
      <c r="LA20" s="388"/>
      <c r="LB20" s="388"/>
      <c r="LC20" s="388"/>
      <c r="LD20" s="389"/>
      <c r="LE20" s="388"/>
      <c r="LF20" s="388"/>
      <c r="LG20" s="207"/>
      <c r="LH20" s="206"/>
      <c r="LI20" s="206"/>
      <c r="LJ20" s="388"/>
      <c r="LK20" s="207"/>
      <c r="LL20" s="206"/>
      <c r="LM20" s="206"/>
      <c r="LN20" s="206"/>
      <c r="LO20" s="206"/>
      <c r="LP20" s="206"/>
      <c r="LQ20" s="206"/>
      <c r="LR20" s="388"/>
      <c r="LS20" s="388"/>
      <c r="LT20" s="388"/>
      <c r="LU20" s="388"/>
      <c r="LV20" s="388"/>
      <c r="LW20" s="388"/>
      <c r="LX20" s="206"/>
      <c r="LY20" s="207"/>
      <c r="LZ20" s="206"/>
      <c r="MA20" s="206"/>
      <c r="MB20" s="206"/>
      <c r="MC20" s="207"/>
      <c r="MD20" s="207"/>
      <c r="ME20" s="206"/>
      <c r="MF20" s="206"/>
      <c r="MG20" s="206"/>
      <c r="MH20" s="206"/>
      <c r="MI20" s="206"/>
      <c r="MJ20" s="206"/>
      <c r="MK20" s="206"/>
      <c r="ML20" s="206"/>
      <c r="MM20" s="206"/>
      <c r="MN20" s="206"/>
      <c r="MO20" s="206"/>
      <c r="MP20" s="389"/>
      <c r="MQ20" s="388"/>
      <c r="MR20" s="388"/>
      <c r="MS20" s="388"/>
      <c r="MT20" s="388"/>
      <c r="MU20" s="388"/>
      <c r="MV20" s="388"/>
      <c r="MW20" s="388"/>
      <c r="MX20" s="389"/>
      <c r="MY20" s="388"/>
      <c r="MZ20" s="388"/>
      <c r="NA20" s="212"/>
      <c r="NB20" s="206"/>
      <c r="NC20" s="206"/>
      <c r="ND20" s="206"/>
      <c r="NE20" s="207"/>
      <c r="NF20" s="207"/>
      <c r="NG20" s="206"/>
      <c r="NH20" s="206"/>
      <c r="NI20" s="206"/>
      <c r="NJ20" s="207"/>
      <c r="NK20" s="206"/>
      <c r="NL20" s="206"/>
      <c r="NM20" s="206"/>
      <c r="NN20" s="207"/>
      <c r="NO20" s="206"/>
      <c r="NP20" s="206"/>
      <c r="NQ20" s="206"/>
      <c r="NR20" s="206"/>
      <c r="NS20" s="206"/>
      <c r="NT20" s="206"/>
      <c r="NU20" s="207"/>
      <c r="NV20" s="206"/>
      <c r="NW20" s="206"/>
      <c r="NX20" s="206"/>
      <c r="NY20" s="206"/>
      <c r="NZ20" s="207"/>
      <c r="OA20" s="206"/>
      <c r="OB20" s="206"/>
      <c r="OC20" s="206"/>
      <c r="OD20" s="207"/>
      <c r="OE20" s="206"/>
      <c r="OF20" s="206"/>
      <c r="OG20" s="206"/>
      <c r="OH20" s="206"/>
      <c r="OI20" s="207"/>
      <c r="OJ20" s="206"/>
      <c r="OK20" s="206"/>
      <c r="OL20" s="207"/>
      <c r="OM20" s="206"/>
      <c r="ON20" s="206"/>
      <c r="OO20" s="206"/>
      <c r="OP20" s="212"/>
      <c r="OQ20" s="206"/>
      <c r="OR20" s="206"/>
      <c r="OS20" s="206"/>
      <c r="OT20" s="206"/>
      <c r="OU20" s="206"/>
      <c r="OV20" s="206"/>
      <c r="OW20" s="206"/>
      <c r="OX20" s="206"/>
      <c r="OY20" s="212"/>
      <c r="OZ20" s="206"/>
      <c r="PA20" s="206"/>
      <c r="PB20" s="207"/>
      <c r="PC20" s="206"/>
      <c r="PD20" s="206"/>
      <c r="PE20" s="206"/>
      <c r="PF20" s="206"/>
      <c r="PG20" s="388"/>
      <c r="PH20" s="388"/>
      <c r="PI20" s="388"/>
      <c r="PJ20" s="388"/>
      <c r="PK20" s="389"/>
      <c r="PL20" s="388"/>
      <c r="PM20" s="388"/>
      <c r="PN20" s="388"/>
      <c r="PO20" s="388"/>
      <c r="PP20" s="388"/>
      <c r="PQ20" s="388"/>
      <c r="PR20" s="388"/>
      <c r="PS20" s="389"/>
      <c r="PT20" s="388"/>
      <c r="PU20" s="388"/>
      <c r="PV20" s="388"/>
      <c r="PW20" s="388"/>
      <c r="PX20" s="388"/>
      <c r="PY20" s="388"/>
      <c r="PZ20" s="388"/>
      <c r="QA20" s="388"/>
      <c r="QB20" s="389"/>
      <c r="QC20" s="388"/>
      <c r="QD20" s="388"/>
      <c r="QE20" s="388"/>
      <c r="QF20" s="388"/>
      <c r="QG20" s="388"/>
      <c r="QH20" s="388"/>
      <c r="QI20" s="388"/>
      <c r="QJ20" s="388"/>
      <c r="QK20" s="388"/>
      <c r="QL20" s="389"/>
      <c r="QM20" s="388"/>
      <c r="QN20" s="388"/>
      <c r="QO20" s="207"/>
      <c r="QP20" s="206"/>
      <c r="QQ20" s="450"/>
      <c r="QR20" s="206"/>
      <c r="QS20" s="206"/>
      <c r="QT20" s="206"/>
      <c r="QU20" s="453"/>
      <c r="QV20" s="450"/>
      <c r="QW20" s="450"/>
      <c r="QX20" s="207"/>
      <c r="QY20" s="206"/>
      <c r="QZ20" s="206"/>
      <c r="RA20" s="206"/>
      <c r="RB20" s="206"/>
      <c r="RC20" s="206"/>
      <c r="RD20" s="206"/>
      <c r="RE20" s="206"/>
      <c r="RF20" s="206"/>
      <c r="RG20" s="206"/>
      <c r="RH20" s="206"/>
      <c r="RI20" s="207"/>
      <c r="RJ20" s="206"/>
      <c r="RK20" s="206"/>
      <c r="RL20" s="206"/>
      <c r="RM20" s="207"/>
      <c r="RN20" s="206"/>
      <c r="RO20" s="206"/>
      <c r="RP20" s="389"/>
      <c r="RQ20" s="388"/>
      <c r="RR20" s="388"/>
      <c r="RS20" s="388"/>
      <c r="RT20" s="388"/>
      <c r="RU20" s="389"/>
      <c r="RV20" s="388"/>
      <c r="RW20" s="388"/>
      <c r="RX20" s="388"/>
      <c r="RY20" s="388"/>
      <c r="RZ20" s="388"/>
      <c r="SA20" s="388"/>
      <c r="SB20" s="388"/>
      <c r="SC20" s="388"/>
      <c r="SD20" s="388"/>
      <c r="SE20" s="388"/>
      <c r="SF20" s="388"/>
      <c r="SG20" s="207"/>
      <c r="SH20" s="207"/>
      <c r="SI20" s="206"/>
      <c r="SJ20" s="206"/>
      <c r="SK20" s="450"/>
      <c r="SL20" s="206"/>
      <c r="SM20" s="207"/>
      <c r="SN20" s="206"/>
      <c r="SO20" s="206"/>
      <c r="SP20" s="207"/>
      <c r="SQ20" s="207"/>
      <c r="SR20" s="206"/>
      <c r="SS20" s="206"/>
      <c r="ST20" s="206"/>
      <c r="SU20" s="206"/>
      <c r="SV20" s="207"/>
      <c r="SW20" s="206"/>
      <c r="SX20" s="206"/>
      <c r="SY20" s="207"/>
      <c r="SZ20" s="206"/>
      <c r="TA20" s="206"/>
      <c r="TB20" s="206"/>
      <c r="TC20" s="206"/>
      <c r="TD20" s="363"/>
      <c r="TE20" s="363"/>
      <c r="TF20" s="363"/>
      <c r="TG20" s="206"/>
      <c r="TH20" s="207"/>
      <c r="TI20" s="206"/>
      <c r="TJ20" s="206"/>
      <c r="TK20" s="206"/>
      <c r="TL20" s="207"/>
      <c r="TM20" s="207"/>
      <c r="TN20" s="206"/>
      <c r="TO20" s="206"/>
      <c r="TP20" s="207"/>
      <c r="TQ20" s="206"/>
      <c r="TR20" s="206"/>
      <c r="TS20" s="206"/>
      <c r="TT20" s="207"/>
      <c r="TU20" s="206"/>
      <c r="TV20" s="206"/>
      <c r="TW20" s="207"/>
      <c r="TX20" s="206"/>
      <c r="TY20" s="206"/>
      <c r="TZ20" s="206"/>
      <c r="UA20" s="206"/>
      <c r="UB20" s="206"/>
      <c r="UC20" s="206"/>
      <c r="UD20" s="450"/>
      <c r="UE20" s="450"/>
      <c r="UF20" s="206"/>
      <c r="UG20" s="206"/>
      <c r="UH20" s="206"/>
      <c r="UI20" s="206"/>
      <c r="UJ20" s="206"/>
      <c r="UK20" s="206"/>
    </row>
    <row r="21" spans="1:557">
      <c r="A21" s="206" t="s">
        <v>70</v>
      </c>
      <c r="B21" s="206" t="s">
        <v>367</v>
      </c>
      <c r="C21" s="207"/>
      <c r="D21" s="206"/>
      <c r="E21" s="206"/>
      <c r="F21" s="450"/>
      <c r="G21" s="207"/>
      <c r="H21" s="206"/>
      <c r="I21" s="206"/>
      <c r="J21" s="388"/>
      <c r="K21" s="388"/>
      <c r="L21" s="453"/>
      <c r="M21" s="450"/>
      <c r="N21" s="450"/>
      <c r="O21" s="450"/>
      <c r="P21" s="207"/>
      <c r="Q21" s="207"/>
      <c r="R21" s="225" t="s">
        <v>658</v>
      </c>
      <c r="S21" s="225" t="s">
        <v>658</v>
      </c>
      <c r="T21" s="225" t="s">
        <v>658</v>
      </c>
      <c r="U21" s="218"/>
      <c r="V21" s="206"/>
      <c r="W21" s="206"/>
      <c r="X21" s="207"/>
      <c r="Y21" s="206"/>
      <c r="Z21" s="206"/>
      <c r="AA21" s="206"/>
      <c r="AB21" s="206"/>
      <c r="AC21" s="207"/>
      <c r="AD21" s="206"/>
      <c r="AE21" s="206"/>
      <c r="AF21" s="206"/>
      <c r="AG21" s="206"/>
      <c r="AH21" s="206"/>
      <c r="AI21" s="206"/>
      <c r="AJ21" s="206"/>
      <c r="AK21" s="206"/>
      <c r="AL21" s="206"/>
      <c r="AM21" s="206"/>
      <c r="AN21" s="207"/>
      <c r="AO21" s="206"/>
      <c r="AP21" s="206"/>
      <c r="AQ21" s="206"/>
      <c r="AR21" s="206"/>
      <c r="AS21" s="206"/>
      <c r="AT21" s="206"/>
      <c r="AU21" s="206"/>
      <c r="AV21" s="206"/>
      <c r="AW21" s="207"/>
      <c r="AX21" s="206"/>
      <c r="AY21" s="206"/>
      <c r="AZ21" s="206"/>
      <c r="BA21" s="206"/>
      <c r="BB21" s="206"/>
      <c r="BC21" s="207"/>
      <c r="BD21" s="206"/>
      <c r="BE21" s="206"/>
      <c r="BF21" s="206"/>
      <c r="BG21" s="206"/>
      <c r="BH21" s="206"/>
      <c r="BI21" s="206"/>
      <c r="BJ21" s="206"/>
      <c r="BK21" s="206"/>
      <c r="BL21" s="206"/>
      <c r="BM21" s="206"/>
      <c r="BN21" s="206"/>
      <c r="BO21" s="206"/>
      <c r="BP21" s="206"/>
      <c r="BQ21" s="206"/>
      <c r="BR21" s="206"/>
      <c r="BS21" s="207"/>
      <c r="BT21" s="206"/>
      <c r="BU21" s="206"/>
      <c r="BV21" s="206"/>
      <c r="BW21" s="206"/>
      <c r="BX21" s="206"/>
      <c r="BY21" s="206"/>
      <c r="BZ21" s="206"/>
      <c r="CA21" s="206"/>
      <c r="CB21" s="207"/>
      <c r="CC21" s="206"/>
      <c r="CD21" s="206"/>
      <c r="CE21" s="206"/>
      <c r="CF21" s="206"/>
      <c r="CG21" s="206"/>
      <c r="CH21" s="206"/>
      <c r="CI21" s="206"/>
      <c r="CJ21" s="206"/>
      <c r="CK21" s="206"/>
      <c r="CL21" s="206"/>
      <c r="CM21" s="206"/>
      <c r="CN21" s="207"/>
      <c r="CO21" s="206"/>
      <c r="CP21" s="206"/>
      <c r="CQ21" s="206"/>
      <c r="CR21" s="206"/>
      <c r="CS21" s="206"/>
      <c r="CT21" s="206"/>
      <c r="CU21" s="206"/>
      <c r="CV21" s="206"/>
      <c r="CW21" s="206"/>
      <c r="CX21" s="206"/>
      <c r="CY21" s="206"/>
      <c r="CZ21" s="206"/>
      <c r="DA21" s="206"/>
      <c r="DB21" s="206"/>
      <c r="DC21" s="206"/>
      <c r="DD21" s="206"/>
      <c r="DE21" s="206"/>
      <c r="DF21" s="206"/>
      <c r="DG21" s="206"/>
      <c r="DH21" s="206"/>
      <c r="DI21" s="207"/>
      <c r="DJ21" s="207"/>
      <c r="DK21" s="206"/>
      <c r="DL21" s="206"/>
      <c r="DM21" s="207"/>
      <c r="DN21" s="206"/>
      <c r="DO21" s="206"/>
      <c r="DP21" s="207"/>
      <c r="DQ21" s="206"/>
      <c r="DR21" s="206"/>
      <c r="DS21" s="206"/>
      <c r="DT21" s="206"/>
      <c r="DU21" s="389"/>
      <c r="DV21" s="388"/>
      <c r="DW21" s="388"/>
      <c r="DX21" s="388"/>
      <c r="DY21" s="388"/>
      <c r="DZ21" s="388"/>
      <c r="EA21" s="388"/>
      <c r="EB21" s="388"/>
      <c r="EC21" s="389"/>
      <c r="ED21" s="388"/>
      <c r="EE21" s="388"/>
      <c r="EF21" s="388"/>
      <c r="EG21" s="388"/>
      <c r="EH21" s="388"/>
      <c r="EI21" s="388"/>
      <c r="EJ21" s="388"/>
      <c r="EK21" s="389"/>
      <c r="EL21" s="388"/>
      <c r="EM21" s="388"/>
      <c r="EN21" s="388"/>
      <c r="EO21" s="388"/>
      <c r="EP21" s="388"/>
      <c r="EQ21" s="388"/>
      <c r="ER21" s="388"/>
      <c r="ES21" s="207"/>
      <c r="ET21" s="206"/>
      <c r="EU21" s="206"/>
      <c r="EV21" s="206"/>
      <c r="EW21" s="206"/>
      <c r="EX21" s="363"/>
      <c r="EY21" s="363"/>
      <c r="EZ21" s="363"/>
      <c r="FA21" s="206"/>
      <c r="FB21" s="363"/>
      <c r="FC21" s="206"/>
      <c r="FD21" s="363"/>
      <c r="FE21" s="363"/>
      <c r="FF21" s="363"/>
      <c r="FG21" s="363"/>
      <c r="FH21" s="206"/>
      <c r="FI21" s="206"/>
      <c r="FJ21" s="206"/>
      <c r="FK21" s="206"/>
      <c r="FL21" s="363"/>
      <c r="FM21" s="363"/>
      <c r="FN21" s="363"/>
      <c r="FO21" s="363"/>
      <c r="FP21" s="363"/>
      <c r="FQ21" s="363"/>
      <c r="FR21" s="363"/>
      <c r="FS21" s="363"/>
      <c r="FT21" s="363"/>
      <c r="FU21" s="363"/>
      <c r="FV21" s="363"/>
      <c r="FW21" s="363"/>
      <c r="FX21" s="363"/>
      <c r="FY21" s="363"/>
      <c r="FZ21" s="363"/>
      <c r="GA21" s="363"/>
      <c r="GB21" s="363"/>
      <c r="GC21" s="363"/>
      <c r="GD21" s="363"/>
      <c r="GE21" s="363"/>
      <c r="GF21" s="363"/>
      <c r="GG21" s="363"/>
      <c r="GH21" s="206"/>
      <c r="GI21" s="362"/>
      <c r="GJ21" s="363"/>
      <c r="GK21" s="363"/>
      <c r="GL21" s="363"/>
      <c r="GM21" s="363"/>
      <c r="GN21" s="363"/>
      <c r="GO21" s="363"/>
      <c r="GP21" s="363"/>
      <c r="GQ21" s="363"/>
      <c r="GR21" s="207"/>
      <c r="GS21" s="206"/>
      <c r="GT21" s="206"/>
      <c r="GU21" s="206"/>
      <c r="GV21" s="206"/>
      <c r="GW21" s="206"/>
      <c r="GX21" s="206"/>
      <c r="GY21" s="207"/>
      <c r="GZ21" s="206"/>
      <c r="HA21" s="206"/>
      <c r="HB21" s="206"/>
      <c r="HC21" s="206"/>
      <c r="HD21" s="206"/>
      <c r="HE21" s="206"/>
      <c r="HF21" s="207"/>
      <c r="HG21" s="207"/>
      <c r="HH21" s="206"/>
      <c r="HI21" s="206"/>
      <c r="HJ21" s="206"/>
      <c r="HK21" s="389"/>
      <c r="HL21" s="388"/>
      <c r="HM21" s="388"/>
      <c r="HN21" s="388"/>
      <c r="HO21" s="388"/>
      <c r="HP21" s="388"/>
      <c r="HQ21" s="388"/>
      <c r="HR21" s="388"/>
      <c r="HS21" s="207"/>
      <c r="HT21" s="206"/>
      <c r="HU21" s="206"/>
      <c r="HV21" s="206"/>
      <c r="HW21" s="363"/>
      <c r="HX21" s="450"/>
      <c r="HY21" s="450"/>
      <c r="HZ21" s="450"/>
      <c r="IA21" s="450"/>
      <c r="IB21" s="450"/>
      <c r="IC21" s="363"/>
      <c r="ID21" s="206"/>
      <c r="IE21" s="207"/>
      <c r="IF21" s="206"/>
      <c r="IG21" s="206"/>
      <c r="IH21" s="453"/>
      <c r="II21" s="450"/>
      <c r="IJ21" s="450"/>
      <c r="IK21" s="450"/>
      <c r="IL21" s="450"/>
      <c r="IM21" s="450"/>
      <c r="IN21" s="450"/>
      <c r="IO21" s="450"/>
      <c r="IP21" s="450"/>
      <c r="IQ21" s="450"/>
      <c r="IR21" s="450"/>
      <c r="IS21" s="453"/>
      <c r="IT21" s="450"/>
      <c r="IU21" s="450"/>
      <c r="IV21" s="207"/>
      <c r="IW21" s="206"/>
      <c r="IX21" s="206"/>
      <c r="IY21" s="207"/>
      <c r="IZ21" s="207"/>
      <c r="JA21" s="206"/>
      <c r="JB21" s="206"/>
      <c r="JC21" s="206"/>
      <c r="JD21" s="206"/>
      <c r="JE21" s="207"/>
      <c r="JF21" s="206"/>
      <c r="JG21" s="206"/>
      <c r="JH21" s="389"/>
      <c r="JI21" s="388"/>
      <c r="JJ21" s="388"/>
      <c r="JK21" s="207"/>
      <c r="JL21" s="207"/>
      <c r="JM21" s="206"/>
      <c r="JN21" s="206"/>
      <c r="JO21" s="206"/>
      <c r="JP21" s="206"/>
      <c r="JQ21" s="389"/>
      <c r="JR21" s="388"/>
      <c r="JS21" s="388"/>
      <c r="JT21" s="388"/>
      <c r="JU21" s="388"/>
      <c r="JV21" s="388"/>
      <c r="JW21" s="388"/>
      <c r="JX21" s="388"/>
      <c r="JY21" s="388"/>
      <c r="JZ21" s="207"/>
      <c r="KA21" s="206"/>
      <c r="KB21" s="206"/>
      <c r="KC21" s="206"/>
      <c r="KD21" s="206"/>
      <c r="KE21" s="212"/>
      <c r="KF21" s="206"/>
      <c r="KG21" s="206"/>
      <c r="KH21" s="207"/>
      <c r="KI21" s="207"/>
      <c r="KJ21" s="206"/>
      <c r="KK21" s="206"/>
      <c r="KL21" s="206"/>
      <c r="KM21" s="206"/>
      <c r="KN21" s="206"/>
      <c r="KO21" s="450"/>
      <c r="KP21" s="450"/>
      <c r="KQ21" s="206"/>
      <c r="KR21" s="206"/>
      <c r="KS21" s="604"/>
      <c r="KT21" s="363"/>
      <c r="KU21" s="206"/>
      <c r="KV21" s="206"/>
      <c r="KW21" s="206"/>
      <c r="KX21" s="388"/>
      <c r="KY21" s="388"/>
      <c r="KZ21" s="388"/>
      <c r="LA21" s="388"/>
      <c r="LB21" s="388"/>
      <c r="LC21" s="388"/>
      <c r="LD21" s="389"/>
      <c r="LE21" s="388"/>
      <c r="LF21" s="388"/>
      <c r="LG21" s="207"/>
      <c r="LH21" s="206"/>
      <c r="LI21" s="206"/>
      <c r="LJ21" s="388"/>
      <c r="LK21" s="207"/>
      <c r="LL21" s="206"/>
      <c r="LM21" s="206"/>
      <c r="LN21" s="206"/>
      <c r="LO21" s="206"/>
      <c r="LP21" s="206"/>
      <c r="LQ21" s="206"/>
      <c r="LR21" s="388"/>
      <c r="LS21" s="388"/>
      <c r="LT21" s="388"/>
      <c r="LU21" s="388"/>
      <c r="LV21" s="388"/>
      <c r="LW21" s="388"/>
      <c r="LX21" s="206"/>
      <c r="LY21" s="207"/>
      <c r="LZ21" s="206"/>
      <c r="MA21" s="206"/>
      <c r="MB21" s="206"/>
      <c r="MC21" s="207"/>
      <c r="MD21" s="207"/>
      <c r="ME21" s="206"/>
      <c r="MF21" s="206"/>
      <c r="MG21" s="206"/>
      <c r="MH21" s="206"/>
      <c r="MI21" s="206"/>
      <c r="MJ21" s="206"/>
      <c r="MK21" s="206"/>
      <c r="ML21" s="206"/>
      <c r="MM21" s="206"/>
      <c r="MN21" s="206"/>
      <c r="MO21" s="206"/>
      <c r="MP21" s="389"/>
      <c r="MQ21" s="388"/>
      <c r="MR21" s="388"/>
      <c r="MS21" s="388"/>
      <c r="MT21" s="388"/>
      <c r="MU21" s="388"/>
      <c r="MV21" s="388"/>
      <c r="MW21" s="388"/>
      <c r="MX21" s="389"/>
      <c r="MY21" s="388"/>
      <c r="MZ21" s="388"/>
      <c r="NA21" s="212"/>
      <c r="NB21" s="206"/>
      <c r="NC21" s="206"/>
      <c r="ND21" s="206"/>
      <c r="NE21" s="207"/>
      <c r="NF21" s="207"/>
      <c r="NG21" s="206"/>
      <c r="NH21" s="206"/>
      <c r="NI21" s="206"/>
      <c r="NJ21" s="207"/>
      <c r="NK21" s="206"/>
      <c r="NL21" s="206"/>
      <c r="NM21" s="206"/>
      <c r="NN21" s="207"/>
      <c r="NO21" s="206"/>
      <c r="NP21" s="206"/>
      <c r="NQ21" s="206"/>
      <c r="NR21" s="206"/>
      <c r="NS21" s="206"/>
      <c r="NT21" s="206"/>
      <c r="NU21" s="207"/>
      <c r="NV21" s="206"/>
      <c r="NW21" s="206"/>
      <c r="NX21" s="206"/>
      <c r="NY21" s="206"/>
      <c r="NZ21" s="207"/>
      <c r="OA21" s="206"/>
      <c r="OB21" s="206"/>
      <c r="OC21" s="206"/>
      <c r="OD21" s="207"/>
      <c r="OE21" s="206"/>
      <c r="OF21" s="206"/>
      <c r="OG21" s="206"/>
      <c r="OH21" s="206"/>
      <c r="OI21" s="207"/>
      <c r="OJ21" s="206"/>
      <c r="OK21" s="206"/>
      <c r="OL21" s="207"/>
      <c r="OM21" s="206"/>
      <c r="ON21" s="206"/>
      <c r="OO21" s="206"/>
      <c r="OP21" s="212"/>
      <c r="OQ21" s="206"/>
      <c r="OR21" s="206"/>
      <c r="OS21" s="206"/>
      <c r="OT21" s="206"/>
      <c r="OU21" s="206"/>
      <c r="OV21" s="206"/>
      <c r="OW21" s="206"/>
      <c r="OX21" s="206"/>
      <c r="OY21" s="212"/>
      <c r="OZ21" s="206"/>
      <c r="PA21" s="206"/>
      <c r="PB21" s="207"/>
      <c r="PC21" s="206"/>
      <c r="PD21" s="206"/>
      <c r="PE21" s="206"/>
      <c r="PF21" s="206"/>
      <c r="PG21" s="388"/>
      <c r="PH21" s="388"/>
      <c r="PI21" s="388"/>
      <c r="PJ21" s="388"/>
      <c r="PK21" s="389"/>
      <c r="PL21" s="388"/>
      <c r="PM21" s="388"/>
      <c r="PN21" s="388"/>
      <c r="PO21" s="388"/>
      <c r="PP21" s="388"/>
      <c r="PQ21" s="388"/>
      <c r="PR21" s="388"/>
      <c r="PS21" s="389"/>
      <c r="PT21" s="388"/>
      <c r="PU21" s="388"/>
      <c r="PV21" s="388"/>
      <c r="PW21" s="388"/>
      <c r="PX21" s="388"/>
      <c r="PY21" s="388"/>
      <c r="PZ21" s="388"/>
      <c r="QA21" s="388"/>
      <c r="QB21" s="389"/>
      <c r="QC21" s="388"/>
      <c r="QD21" s="388"/>
      <c r="QE21" s="388"/>
      <c r="QF21" s="388"/>
      <c r="QG21" s="388"/>
      <c r="QH21" s="388"/>
      <c r="QI21" s="388"/>
      <c r="QJ21" s="388"/>
      <c r="QK21" s="388"/>
      <c r="QL21" s="389"/>
      <c r="QM21" s="388"/>
      <c r="QN21" s="388"/>
      <c r="QO21" s="207"/>
      <c r="QP21" s="206"/>
      <c r="QQ21" s="450"/>
      <c r="QR21" s="206"/>
      <c r="QS21" s="206"/>
      <c r="QT21" s="206"/>
      <c r="QU21" s="453"/>
      <c r="QV21" s="450"/>
      <c r="QW21" s="450"/>
      <c r="QX21" s="207"/>
      <c r="QY21" s="206"/>
      <c r="QZ21" s="206"/>
      <c r="RA21" s="206"/>
      <c r="RB21" s="206"/>
      <c r="RC21" s="206"/>
      <c r="RD21" s="206"/>
      <c r="RE21" s="206"/>
      <c r="RF21" s="206"/>
      <c r="RG21" s="206"/>
      <c r="RH21" s="206"/>
      <c r="RI21" s="207"/>
      <c r="RJ21" s="206"/>
      <c r="RK21" s="206"/>
      <c r="RL21" s="206"/>
      <c r="RM21" s="207"/>
      <c r="RN21" s="206"/>
      <c r="RO21" s="206"/>
      <c r="RP21" s="389"/>
      <c r="RQ21" s="388"/>
      <c r="RR21" s="388"/>
      <c r="RS21" s="388"/>
      <c r="RT21" s="388"/>
      <c r="RU21" s="389"/>
      <c r="RV21" s="388"/>
      <c r="RW21" s="388"/>
      <c r="RX21" s="388"/>
      <c r="RY21" s="388"/>
      <c r="RZ21" s="388"/>
      <c r="SA21" s="388"/>
      <c r="SB21" s="388"/>
      <c r="SC21" s="388"/>
      <c r="SD21" s="388"/>
      <c r="SE21" s="388"/>
      <c r="SF21" s="388"/>
      <c r="SG21" s="207"/>
      <c r="SH21" s="207"/>
      <c r="SI21" s="206"/>
      <c r="SJ21" s="206"/>
      <c r="SK21" s="450"/>
      <c r="SL21" s="206"/>
      <c r="SM21" s="207"/>
      <c r="SN21" s="206"/>
      <c r="SO21" s="206"/>
      <c r="SP21" s="207"/>
      <c r="SQ21" s="207"/>
      <c r="SR21" s="206"/>
      <c r="SS21" s="206"/>
      <c r="ST21" s="206"/>
      <c r="SU21" s="206"/>
      <c r="SV21" s="207"/>
      <c r="SW21" s="206"/>
      <c r="SX21" s="206"/>
      <c r="SY21" s="207"/>
      <c r="SZ21" s="206"/>
      <c r="TA21" s="206"/>
      <c r="TB21" s="206"/>
      <c r="TC21" s="206"/>
      <c r="TD21" s="363"/>
      <c r="TE21" s="363"/>
      <c r="TF21" s="363"/>
      <c r="TG21" s="206"/>
      <c r="TH21" s="207"/>
      <c r="TI21" s="206"/>
      <c r="TJ21" s="206"/>
      <c r="TK21" s="206"/>
      <c r="TL21" s="207"/>
      <c r="TM21" s="207"/>
      <c r="TN21" s="206"/>
      <c r="TO21" s="206"/>
      <c r="TP21" s="207"/>
      <c r="TQ21" s="206"/>
      <c r="TR21" s="206"/>
      <c r="TS21" s="206"/>
      <c r="TT21" s="207"/>
      <c r="TU21" s="206"/>
      <c r="TV21" s="206"/>
      <c r="TW21" s="207"/>
      <c r="TX21" s="206"/>
      <c r="TY21" s="206"/>
      <c r="TZ21" s="206"/>
      <c r="UA21" s="206"/>
      <c r="UB21" s="206"/>
      <c r="UC21" s="206"/>
      <c r="UD21" s="450"/>
      <c r="UE21" s="450"/>
      <c r="UF21" s="206"/>
      <c r="UG21" s="206"/>
      <c r="UH21" s="206"/>
      <c r="UI21" s="206"/>
      <c r="UJ21" s="206"/>
      <c r="UK21" s="206"/>
    </row>
    <row r="22" spans="1:557">
      <c r="A22" s="206" t="s">
        <v>71</v>
      </c>
      <c r="B22" s="206" t="s">
        <v>368</v>
      </c>
      <c r="C22" s="207"/>
      <c r="D22" s="206"/>
      <c r="E22" s="206"/>
      <c r="F22" s="450"/>
      <c r="G22" s="207"/>
      <c r="H22" s="206"/>
      <c r="I22" s="206"/>
      <c r="J22" s="388"/>
      <c r="K22" s="388"/>
      <c r="L22" s="453"/>
      <c r="M22" s="450"/>
      <c r="N22" s="450"/>
      <c r="O22" s="450"/>
      <c r="P22" s="207"/>
      <c r="Q22" s="207"/>
      <c r="R22" s="225" t="s">
        <v>658</v>
      </c>
      <c r="S22" s="225" t="s">
        <v>658</v>
      </c>
      <c r="T22" s="225" t="s">
        <v>658</v>
      </c>
      <c r="U22" s="225" t="s">
        <v>658</v>
      </c>
      <c r="V22" s="218"/>
      <c r="W22" s="206"/>
      <c r="X22" s="207"/>
      <c r="Y22" s="206"/>
      <c r="Z22" s="206"/>
      <c r="AA22" s="206"/>
      <c r="AB22" s="206"/>
      <c r="AC22" s="207"/>
      <c r="AD22" s="206"/>
      <c r="AE22" s="206"/>
      <c r="AF22" s="206"/>
      <c r="AG22" s="206"/>
      <c r="AH22" s="206"/>
      <c r="AI22" s="206"/>
      <c r="AJ22" s="206"/>
      <c r="AK22" s="206"/>
      <c r="AL22" s="206"/>
      <c r="AM22" s="206"/>
      <c r="AN22" s="207"/>
      <c r="AO22" s="206"/>
      <c r="AP22" s="206"/>
      <c r="AQ22" s="206"/>
      <c r="AR22" s="206"/>
      <c r="AS22" s="206"/>
      <c r="AT22" s="206"/>
      <c r="AU22" s="206"/>
      <c r="AV22" s="206"/>
      <c r="AW22" s="207"/>
      <c r="AX22" s="206"/>
      <c r="AY22" s="206"/>
      <c r="AZ22" s="206"/>
      <c r="BA22" s="206"/>
      <c r="BB22" s="206"/>
      <c r="BC22" s="207"/>
      <c r="BD22" s="206"/>
      <c r="BE22" s="206"/>
      <c r="BF22" s="206"/>
      <c r="BG22" s="206"/>
      <c r="BH22" s="206"/>
      <c r="BI22" s="206"/>
      <c r="BJ22" s="206"/>
      <c r="BK22" s="206"/>
      <c r="BL22" s="206"/>
      <c r="BM22" s="206"/>
      <c r="BN22" s="206"/>
      <c r="BO22" s="206"/>
      <c r="BP22" s="206"/>
      <c r="BQ22" s="206"/>
      <c r="BR22" s="206"/>
      <c r="BS22" s="207"/>
      <c r="BT22" s="206"/>
      <c r="BU22" s="206"/>
      <c r="BV22" s="206"/>
      <c r="BW22" s="206"/>
      <c r="BX22" s="206"/>
      <c r="BY22" s="206"/>
      <c r="BZ22" s="206"/>
      <c r="CA22" s="206"/>
      <c r="CB22" s="207"/>
      <c r="CC22" s="206"/>
      <c r="CD22" s="206"/>
      <c r="CE22" s="206"/>
      <c r="CF22" s="206"/>
      <c r="CG22" s="206"/>
      <c r="CH22" s="206"/>
      <c r="CI22" s="206"/>
      <c r="CJ22" s="206"/>
      <c r="CK22" s="206"/>
      <c r="CL22" s="206"/>
      <c r="CM22" s="206"/>
      <c r="CN22" s="207"/>
      <c r="CO22" s="206"/>
      <c r="CP22" s="206"/>
      <c r="CQ22" s="206"/>
      <c r="CR22" s="206"/>
      <c r="CS22" s="206"/>
      <c r="CT22" s="206"/>
      <c r="CU22" s="206"/>
      <c r="CV22" s="206"/>
      <c r="CW22" s="206"/>
      <c r="CX22" s="206"/>
      <c r="CY22" s="206"/>
      <c r="CZ22" s="206"/>
      <c r="DA22" s="206"/>
      <c r="DB22" s="206"/>
      <c r="DC22" s="206"/>
      <c r="DD22" s="206"/>
      <c r="DE22" s="206"/>
      <c r="DF22" s="206"/>
      <c r="DG22" s="206"/>
      <c r="DH22" s="206"/>
      <c r="DI22" s="207"/>
      <c r="DJ22" s="207"/>
      <c r="DK22" s="206"/>
      <c r="DL22" s="206"/>
      <c r="DM22" s="207"/>
      <c r="DN22" s="206"/>
      <c r="DO22" s="206"/>
      <c r="DP22" s="207"/>
      <c r="DQ22" s="206"/>
      <c r="DR22" s="206"/>
      <c r="DS22" s="206"/>
      <c r="DT22" s="206"/>
      <c r="DU22" s="389"/>
      <c r="DV22" s="388"/>
      <c r="DW22" s="388"/>
      <c r="DX22" s="388"/>
      <c r="DY22" s="388"/>
      <c r="DZ22" s="388"/>
      <c r="EA22" s="388"/>
      <c r="EB22" s="388"/>
      <c r="EC22" s="389"/>
      <c r="ED22" s="388"/>
      <c r="EE22" s="388"/>
      <c r="EF22" s="388"/>
      <c r="EG22" s="388"/>
      <c r="EH22" s="388"/>
      <c r="EI22" s="388"/>
      <c r="EJ22" s="388"/>
      <c r="EK22" s="389"/>
      <c r="EL22" s="388"/>
      <c r="EM22" s="388"/>
      <c r="EN22" s="388"/>
      <c r="EO22" s="388"/>
      <c r="EP22" s="388"/>
      <c r="EQ22" s="388"/>
      <c r="ER22" s="388"/>
      <c r="ES22" s="207"/>
      <c r="ET22" s="206"/>
      <c r="EU22" s="206"/>
      <c r="EV22" s="206"/>
      <c r="EW22" s="206"/>
      <c r="EX22" s="363"/>
      <c r="EY22" s="363"/>
      <c r="EZ22" s="363"/>
      <c r="FA22" s="206"/>
      <c r="FB22" s="363"/>
      <c r="FC22" s="206"/>
      <c r="FD22" s="363"/>
      <c r="FE22" s="363"/>
      <c r="FF22" s="363"/>
      <c r="FG22" s="363"/>
      <c r="FH22" s="206"/>
      <c r="FI22" s="206"/>
      <c r="FJ22" s="206"/>
      <c r="FK22" s="206"/>
      <c r="FL22" s="363"/>
      <c r="FM22" s="363"/>
      <c r="FN22" s="363"/>
      <c r="FO22" s="363"/>
      <c r="FP22" s="363"/>
      <c r="FQ22" s="363"/>
      <c r="FR22" s="363"/>
      <c r="FS22" s="363"/>
      <c r="FT22" s="363"/>
      <c r="FU22" s="363"/>
      <c r="FV22" s="363"/>
      <c r="FW22" s="363"/>
      <c r="FX22" s="363"/>
      <c r="FY22" s="363"/>
      <c r="FZ22" s="363"/>
      <c r="GA22" s="363"/>
      <c r="GB22" s="363"/>
      <c r="GC22" s="363"/>
      <c r="GD22" s="363"/>
      <c r="GE22" s="363"/>
      <c r="GF22" s="363"/>
      <c r="GG22" s="363"/>
      <c r="GH22" s="206"/>
      <c r="GI22" s="362"/>
      <c r="GJ22" s="363"/>
      <c r="GK22" s="363"/>
      <c r="GL22" s="363"/>
      <c r="GM22" s="363"/>
      <c r="GN22" s="363"/>
      <c r="GO22" s="363"/>
      <c r="GP22" s="363"/>
      <c r="GQ22" s="363"/>
      <c r="GR22" s="207"/>
      <c r="GS22" s="206"/>
      <c r="GT22" s="206"/>
      <c r="GU22" s="206"/>
      <c r="GV22" s="206"/>
      <c r="GW22" s="206"/>
      <c r="GX22" s="206"/>
      <c r="GY22" s="207"/>
      <c r="GZ22" s="206"/>
      <c r="HA22" s="206"/>
      <c r="HB22" s="206"/>
      <c r="HC22" s="206"/>
      <c r="HD22" s="206"/>
      <c r="HE22" s="206"/>
      <c r="HF22" s="207"/>
      <c r="HG22" s="207"/>
      <c r="HH22" s="206"/>
      <c r="HI22" s="206"/>
      <c r="HJ22" s="206"/>
      <c r="HK22" s="389"/>
      <c r="HL22" s="388"/>
      <c r="HM22" s="388"/>
      <c r="HN22" s="388"/>
      <c r="HO22" s="388"/>
      <c r="HP22" s="388"/>
      <c r="HQ22" s="388"/>
      <c r="HR22" s="388"/>
      <c r="HS22" s="207"/>
      <c r="HT22" s="206"/>
      <c r="HU22" s="206"/>
      <c r="HV22" s="206"/>
      <c r="HW22" s="363"/>
      <c r="HX22" s="450"/>
      <c r="HY22" s="450"/>
      <c r="HZ22" s="450"/>
      <c r="IA22" s="450"/>
      <c r="IB22" s="450"/>
      <c r="IC22" s="363"/>
      <c r="ID22" s="206"/>
      <c r="IE22" s="207"/>
      <c r="IF22" s="206"/>
      <c r="IG22" s="206"/>
      <c r="IH22" s="453"/>
      <c r="II22" s="450"/>
      <c r="IJ22" s="450"/>
      <c r="IK22" s="450"/>
      <c r="IL22" s="450"/>
      <c r="IM22" s="450"/>
      <c r="IN22" s="450"/>
      <c r="IO22" s="450"/>
      <c r="IP22" s="450"/>
      <c r="IQ22" s="450"/>
      <c r="IR22" s="450"/>
      <c r="IS22" s="453"/>
      <c r="IT22" s="450"/>
      <c r="IU22" s="450"/>
      <c r="IV22" s="207"/>
      <c r="IW22" s="206"/>
      <c r="IX22" s="206"/>
      <c r="IY22" s="207"/>
      <c r="IZ22" s="207"/>
      <c r="JA22" s="206"/>
      <c r="JB22" s="206"/>
      <c r="JC22" s="206"/>
      <c r="JD22" s="206"/>
      <c r="JE22" s="207"/>
      <c r="JF22" s="206"/>
      <c r="JG22" s="206"/>
      <c r="JH22" s="389"/>
      <c r="JI22" s="388"/>
      <c r="JJ22" s="388"/>
      <c r="JK22" s="207"/>
      <c r="JL22" s="207"/>
      <c r="JM22" s="206"/>
      <c r="JN22" s="206"/>
      <c r="JO22" s="206"/>
      <c r="JP22" s="206"/>
      <c r="JQ22" s="389"/>
      <c r="JR22" s="388"/>
      <c r="JS22" s="388"/>
      <c r="JT22" s="388"/>
      <c r="JU22" s="388"/>
      <c r="JV22" s="388"/>
      <c r="JW22" s="388"/>
      <c r="JX22" s="388"/>
      <c r="JY22" s="388"/>
      <c r="JZ22" s="207"/>
      <c r="KA22" s="206"/>
      <c r="KB22" s="206"/>
      <c r="KC22" s="206"/>
      <c r="KD22" s="206"/>
      <c r="KE22" s="212"/>
      <c r="KF22" s="206"/>
      <c r="KG22" s="206"/>
      <c r="KH22" s="207"/>
      <c r="KI22" s="207"/>
      <c r="KJ22" s="206"/>
      <c r="KK22" s="206"/>
      <c r="KL22" s="206"/>
      <c r="KM22" s="206"/>
      <c r="KN22" s="206"/>
      <c r="KO22" s="450"/>
      <c r="KP22" s="450"/>
      <c r="KQ22" s="206"/>
      <c r="KR22" s="206"/>
      <c r="KS22" s="604"/>
      <c r="KT22" s="363"/>
      <c r="KU22" s="206"/>
      <c r="KV22" s="206"/>
      <c r="KW22" s="206"/>
      <c r="KX22" s="388"/>
      <c r="KY22" s="388"/>
      <c r="KZ22" s="388"/>
      <c r="LA22" s="388"/>
      <c r="LB22" s="388"/>
      <c r="LC22" s="388"/>
      <c r="LD22" s="389"/>
      <c r="LE22" s="388"/>
      <c r="LF22" s="388"/>
      <c r="LG22" s="207"/>
      <c r="LH22" s="206"/>
      <c r="LI22" s="206"/>
      <c r="LJ22" s="388"/>
      <c r="LK22" s="207"/>
      <c r="LL22" s="206"/>
      <c r="LM22" s="206"/>
      <c r="LN22" s="206"/>
      <c r="LO22" s="206"/>
      <c r="LP22" s="206"/>
      <c r="LQ22" s="206"/>
      <c r="LR22" s="388"/>
      <c r="LS22" s="388"/>
      <c r="LT22" s="388"/>
      <c r="LU22" s="388"/>
      <c r="LV22" s="388"/>
      <c r="LW22" s="388"/>
      <c r="LX22" s="206"/>
      <c r="LY22" s="207"/>
      <c r="LZ22" s="206"/>
      <c r="MA22" s="206"/>
      <c r="MB22" s="206"/>
      <c r="MC22" s="207"/>
      <c r="MD22" s="207"/>
      <c r="ME22" s="206"/>
      <c r="MF22" s="206"/>
      <c r="MG22" s="206"/>
      <c r="MH22" s="206"/>
      <c r="MI22" s="206"/>
      <c r="MJ22" s="206"/>
      <c r="MK22" s="206"/>
      <c r="ML22" s="206"/>
      <c r="MM22" s="206"/>
      <c r="MN22" s="206"/>
      <c r="MO22" s="206"/>
      <c r="MP22" s="389"/>
      <c r="MQ22" s="388"/>
      <c r="MR22" s="388"/>
      <c r="MS22" s="388"/>
      <c r="MT22" s="388"/>
      <c r="MU22" s="388"/>
      <c r="MV22" s="388"/>
      <c r="MW22" s="388"/>
      <c r="MX22" s="389"/>
      <c r="MY22" s="388"/>
      <c r="MZ22" s="388"/>
      <c r="NA22" s="212"/>
      <c r="NB22" s="206"/>
      <c r="NC22" s="206"/>
      <c r="ND22" s="206"/>
      <c r="NE22" s="207"/>
      <c r="NF22" s="207"/>
      <c r="NG22" s="206"/>
      <c r="NH22" s="206"/>
      <c r="NI22" s="206"/>
      <c r="NJ22" s="207"/>
      <c r="NK22" s="206"/>
      <c r="NL22" s="206"/>
      <c r="NM22" s="206"/>
      <c r="NN22" s="207"/>
      <c r="NO22" s="206"/>
      <c r="NP22" s="206"/>
      <c r="NQ22" s="206"/>
      <c r="NR22" s="206"/>
      <c r="NS22" s="206"/>
      <c r="NT22" s="206"/>
      <c r="NU22" s="207"/>
      <c r="NV22" s="206"/>
      <c r="NW22" s="206"/>
      <c r="NX22" s="206"/>
      <c r="NY22" s="206"/>
      <c r="NZ22" s="207"/>
      <c r="OA22" s="206"/>
      <c r="OB22" s="206"/>
      <c r="OC22" s="206"/>
      <c r="OD22" s="207"/>
      <c r="OE22" s="206"/>
      <c r="OF22" s="206"/>
      <c r="OG22" s="206"/>
      <c r="OH22" s="206"/>
      <c r="OI22" s="207"/>
      <c r="OJ22" s="206"/>
      <c r="OK22" s="206"/>
      <c r="OL22" s="207"/>
      <c r="OM22" s="206"/>
      <c r="ON22" s="206"/>
      <c r="OO22" s="206"/>
      <c r="OP22" s="212"/>
      <c r="OQ22" s="206"/>
      <c r="OR22" s="206"/>
      <c r="OS22" s="206"/>
      <c r="OT22" s="206"/>
      <c r="OU22" s="206"/>
      <c r="OV22" s="206"/>
      <c r="OW22" s="206"/>
      <c r="OX22" s="206"/>
      <c r="OY22" s="212"/>
      <c r="OZ22" s="206"/>
      <c r="PA22" s="206"/>
      <c r="PB22" s="207"/>
      <c r="PC22" s="206"/>
      <c r="PD22" s="206"/>
      <c r="PE22" s="206"/>
      <c r="PF22" s="206"/>
      <c r="PG22" s="388"/>
      <c r="PH22" s="388"/>
      <c r="PI22" s="388"/>
      <c r="PJ22" s="388"/>
      <c r="PK22" s="389"/>
      <c r="PL22" s="388"/>
      <c r="PM22" s="388"/>
      <c r="PN22" s="388"/>
      <c r="PO22" s="388"/>
      <c r="PP22" s="388"/>
      <c r="PQ22" s="388"/>
      <c r="PR22" s="388"/>
      <c r="PS22" s="389"/>
      <c r="PT22" s="388"/>
      <c r="PU22" s="388"/>
      <c r="PV22" s="388"/>
      <c r="PW22" s="388"/>
      <c r="PX22" s="388"/>
      <c r="PY22" s="388"/>
      <c r="PZ22" s="388"/>
      <c r="QA22" s="388"/>
      <c r="QB22" s="389"/>
      <c r="QC22" s="388"/>
      <c r="QD22" s="388"/>
      <c r="QE22" s="388"/>
      <c r="QF22" s="388"/>
      <c r="QG22" s="388"/>
      <c r="QH22" s="388"/>
      <c r="QI22" s="388"/>
      <c r="QJ22" s="388"/>
      <c r="QK22" s="388"/>
      <c r="QL22" s="389"/>
      <c r="QM22" s="388"/>
      <c r="QN22" s="388"/>
      <c r="QO22" s="207"/>
      <c r="QP22" s="206"/>
      <c r="QQ22" s="450"/>
      <c r="QR22" s="206"/>
      <c r="QS22" s="206"/>
      <c r="QT22" s="206"/>
      <c r="QU22" s="453"/>
      <c r="QV22" s="450"/>
      <c r="QW22" s="450"/>
      <c r="QX22" s="207"/>
      <c r="QY22" s="206"/>
      <c r="QZ22" s="206"/>
      <c r="RA22" s="206"/>
      <c r="RB22" s="206"/>
      <c r="RC22" s="206"/>
      <c r="RD22" s="206"/>
      <c r="RE22" s="206"/>
      <c r="RF22" s="206"/>
      <c r="RG22" s="206"/>
      <c r="RH22" s="206"/>
      <c r="RI22" s="207"/>
      <c r="RJ22" s="206"/>
      <c r="RK22" s="206"/>
      <c r="RL22" s="206"/>
      <c r="RM22" s="207"/>
      <c r="RN22" s="206"/>
      <c r="RO22" s="206"/>
      <c r="RP22" s="389"/>
      <c r="RQ22" s="388"/>
      <c r="RR22" s="388"/>
      <c r="RS22" s="388"/>
      <c r="RT22" s="388"/>
      <c r="RU22" s="389"/>
      <c r="RV22" s="388"/>
      <c r="RW22" s="388"/>
      <c r="RX22" s="388"/>
      <c r="RY22" s="388"/>
      <c r="RZ22" s="388"/>
      <c r="SA22" s="388"/>
      <c r="SB22" s="388"/>
      <c r="SC22" s="388"/>
      <c r="SD22" s="388"/>
      <c r="SE22" s="388"/>
      <c r="SF22" s="388"/>
      <c r="SG22" s="207"/>
      <c r="SH22" s="207"/>
      <c r="SI22" s="206"/>
      <c r="SJ22" s="206"/>
      <c r="SK22" s="450"/>
      <c r="SL22" s="206"/>
      <c r="SM22" s="207"/>
      <c r="SN22" s="206"/>
      <c r="SO22" s="206"/>
      <c r="SP22" s="207"/>
      <c r="SQ22" s="207"/>
      <c r="SR22" s="206"/>
      <c r="SS22" s="206"/>
      <c r="ST22" s="206"/>
      <c r="SU22" s="206"/>
      <c r="SV22" s="207"/>
      <c r="SW22" s="206"/>
      <c r="SX22" s="206"/>
      <c r="SY22" s="207"/>
      <c r="SZ22" s="206"/>
      <c r="TA22" s="206"/>
      <c r="TB22" s="206"/>
      <c r="TC22" s="206"/>
      <c r="TD22" s="363"/>
      <c r="TE22" s="363"/>
      <c r="TF22" s="363"/>
      <c r="TG22" s="206"/>
      <c r="TH22" s="207"/>
      <c r="TI22" s="206"/>
      <c r="TJ22" s="206"/>
      <c r="TK22" s="206"/>
      <c r="TL22" s="207"/>
      <c r="TM22" s="207"/>
      <c r="TN22" s="206"/>
      <c r="TO22" s="206"/>
      <c r="TP22" s="207"/>
      <c r="TQ22" s="206"/>
      <c r="TR22" s="206"/>
      <c r="TS22" s="206"/>
      <c r="TT22" s="207"/>
      <c r="TU22" s="206"/>
      <c r="TV22" s="206"/>
      <c r="TW22" s="207"/>
      <c r="TX22" s="206"/>
      <c r="TY22" s="206"/>
      <c r="TZ22" s="206"/>
      <c r="UA22" s="206"/>
      <c r="UB22" s="206"/>
      <c r="UC22" s="206"/>
      <c r="UD22" s="450"/>
      <c r="UE22" s="450"/>
      <c r="UF22" s="206"/>
      <c r="UG22" s="206"/>
      <c r="UH22" s="206"/>
      <c r="UI22" s="206"/>
      <c r="UJ22" s="206"/>
      <c r="UK22" s="206"/>
    </row>
    <row r="23" spans="1:557">
      <c r="A23" s="206" t="s">
        <v>72</v>
      </c>
      <c r="B23" s="206" t="s">
        <v>369</v>
      </c>
      <c r="C23" s="207"/>
      <c r="D23" s="206"/>
      <c r="E23" s="206"/>
      <c r="F23" s="450"/>
      <c r="G23" s="207"/>
      <c r="H23" s="206"/>
      <c r="I23" s="206"/>
      <c r="J23" s="388"/>
      <c r="K23" s="388"/>
      <c r="L23" s="453"/>
      <c r="M23" s="450"/>
      <c r="N23" s="450"/>
      <c r="O23" s="450"/>
      <c r="P23" s="207"/>
      <c r="Q23" s="207"/>
      <c r="R23" s="225" t="s">
        <v>658</v>
      </c>
      <c r="S23" s="225" t="s">
        <v>658</v>
      </c>
      <c r="T23" s="225" t="s">
        <v>658</v>
      </c>
      <c r="U23" s="225" t="s">
        <v>658</v>
      </c>
      <c r="V23" s="225" t="s">
        <v>658</v>
      </c>
      <c r="W23" s="218"/>
      <c r="X23" s="207"/>
      <c r="Y23" s="206"/>
      <c r="Z23" s="206"/>
      <c r="AA23" s="206"/>
      <c r="AB23" s="206"/>
      <c r="AC23" s="207"/>
      <c r="AD23" s="206"/>
      <c r="AE23" s="206"/>
      <c r="AF23" s="206"/>
      <c r="AG23" s="206"/>
      <c r="AH23" s="206"/>
      <c r="AI23" s="206"/>
      <c r="AJ23" s="206"/>
      <c r="AK23" s="206"/>
      <c r="AL23" s="206"/>
      <c r="AM23" s="206"/>
      <c r="AN23" s="207"/>
      <c r="AO23" s="206"/>
      <c r="AP23" s="206"/>
      <c r="AQ23" s="206"/>
      <c r="AR23" s="206"/>
      <c r="AS23" s="206"/>
      <c r="AT23" s="206"/>
      <c r="AU23" s="206"/>
      <c r="AV23" s="206"/>
      <c r="AW23" s="207"/>
      <c r="AX23" s="206"/>
      <c r="AY23" s="206"/>
      <c r="AZ23" s="206"/>
      <c r="BA23" s="206"/>
      <c r="BB23" s="206"/>
      <c r="BC23" s="207"/>
      <c r="BD23" s="206"/>
      <c r="BE23" s="206"/>
      <c r="BF23" s="206"/>
      <c r="BG23" s="206"/>
      <c r="BH23" s="206"/>
      <c r="BI23" s="206"/>
      <c r="BJ23" s="206"/>
      <c r="BK23" s="206"/>
      <c r="BL23" s="206"/>
      <c r="BM23" s="206"/>
      <c r="BN23" s="206"/>
      <c r="BO23" s="206"/>
      <c r="BP23" s="206"/>
      <c r="BQ23" s="206"/>
      <c r="BR23" s="206"/>
      <c r="BS23" s="207"/>
      <c r="BT23" s="206"/>
      <c r="BU23" s="206"/>
      <c r="BV23" s="206"/>
      <c r="BW23" s="206"/>
      <c r="BX23" s="206"/>
      <c r="BY23" s="206"/>
      <c r="BZ23" s="206"/>
      <c r="CA23" s="206"/>
      <c r="CB23" s="207"/>
      <c r="CC23" s="206"/>
      <c r="CD23" s="206"/>
      <c r="CE23" s="206"/>
      <c r="CF23" s="206"/>
      <c r="CG23" s="206"/>
      <c r="CH23" s="206"/>
      <c r="CI23" s="206"/>
      <c r="CJ23" s="206"/>
      <c r="CK23" s="206"/>
      <c r="CL23" s="206"/>
      <c r="CM23" s="206"/>
      <c r="CN23" s="207"/>
      <c r="CO23" s="206"/>
      <c r="CP23" s="206"/>
      <c r="CQ23" s="206"/>
      <c r="CR23" s="206"/>
      <c r="CS23" s="206"/>
      <c r="CT23" s="206"/>
      <c r="CU23" s="206"/>
      <c r="CV23" s="206"/>
      <c r="CW23" s="206"/>
      <c r="CX23" s="206"/>
      <c r="CY23" s="206"/>
      <c r="CZ23" s="206"/>
      <c r="DA23" s="206"/>
      <c r="DB23" s="206"/>
      <c r="DC23" s="206"/>
      <c r="DD23" s="206"/>
      <c r="DE23" s="206"/>
      <c r="DF23" s="206"/>
      <c r="DG23" s="206"/>
      <c r="DH23" s="206"/>
      <c r="DI23" s="207"/>
      <c r="DJ23" s="207"/>
      <c r="DK23" s="206"/>
      <c r="DL23" s="206"/>
      <c r="DM23" s="207"/>
      <c r="DN23" s="206"/>
      <c r="DO23" s="206"/>
      <c r="DP23" s="207"/>
      <c r="DQ23" s="206"/>
      <c r="DR23" s="206"/>
      <c r="DS23" s="206"/>
      <c r="DT23" s="206"/>
      <c r="DU23" s="389"/>
      <c r="DV23" s="388"/>
      <c r="DW23" s="388"/>
      <c r="DX23" s="388"/>
      <c r="DY23" s="388"/>
      <c r="DZ23" s="388"/>
      <c r="EA23" s="388"/>
      <c r="EB23" s="388"/>
      <c r="EC23" s="389"/>
      <c r="ED23" s="388"/>
      <c r="EE23" s="388"/>
      <c r="EF23" s="388"/>
      <c r="EG23" s="388"/>
      <c r="EH23" s="388"/>
      <c r="EI23" s="388"/>
      <c r="EJ23" s="388"/>
      <c r="EK23" s="389"/>
      <c r="EL23" s="388"/>
      <c r="EM23" s="388"/>
      <c r="EN23" s="388"/>
      <c r="EO23" s="388"/>
      <c r="EP23" s="388"/>
      <c r="EQ23" s="388"/>
      <c r="ER23" s="388"/>
      <c r="ES23" s="207"/>
      <c r="ET23" s="206"/>
      <c r="EU23" s="206"/>
      <c r="EV23" s="206"/>
      <c r="EW23" s="206"/>
      <c r="EX23" s="363"/>
      <c r="EY23" s="363"/>
      <c r="EZ23" s="363"/>
      <c r="FA23" s="206"/>
      <c r="FB23" s="363"/>
      <c r="FC23" s="206"/>
      <c r="FD23" s="363"/>
      <c r="FE23" s="363"/>
      <c r="FF23" s="363"/>
      <c r="FG23" s="363"/>
      <c r="FH23" s="206"/>
      <c r="FI23" s="206"/>
      <c r="FJ23" s="206"/>
      <c r="FK23" s="206"/>
      <c r="FL23" s="363"/>
      <c r="FM23" s="363"/>
      <c r="FN23" s="363"/>
      <c r="FO23" s="363"/>
      <c r="FP23" s="363"/>
      <c r="FQ23" s="363"/>
      <c r="FR23" s="363"/>
      <c r="FS23" s="363"/>
      <c r="FT23" s="363"/>
      <c r="FU23" s="363"/>
      <c r="FV23" s="363"/>
      <c r="FW23" s="363"/>
      <c r="FX23" s="363"/>
      <c r="FY23" s="363"/>
      <c r="FZ23" s="363"/>
      <c r="GA23" s="363"/>
      <c r="GB23" s="363"/>
      <c r="GC23" s="363"/>
      <c r="GD23" s="363"/>
      <c r="GE23" s="363"/>
      <c r="GF23" s="363"/>
      <c r="GG23" s="363"/>
      <c r="GH23" s="206"/>
      <c r="GI23" s="362"/>
      <c r="GJ23" s="363"/>
      <c r="GK23" s="363"/>
      <c r="GL23" s="363"/>
      <c r="GM23" s="363"/>
      <c r="GN23" s="363"/>
      <c r="GO23" s="363"/>
      <c r="GP23" s="363"/>
      <c r="GQ23" s="363"/>
      <c r="GR23" s="207"/>
      <c r="GS23" s="206"/>
      <c r="GT23" s="206"/>
      <c r="GU23" s="206"/>
      <c r="GV23" s="206"/>
      <c r="GW23" s="206"/>
      <c r="GX23" s="206"/>
      <c r="GY23" s="207"/>
      <c r="GZ23" s="206"/>
      <c r="HA23" s="206"/>
      <c r="HB23" s="206"/>
      <c r="HC23" s="206"/>
      <c r="HD23" s="206"/>
      <c r="HE23" s="206"/>
      <c r="HF23" s="207"/>
      <c r="HG23" s="207"/>
      <c r="HH23" s="206"/>
      <c r="HI23" s="206"/>
      <c r="HJ23" s="206"/>
      <c r="HK23" s="389"/>
      <c r="HL23" s="388"/>
      <c r="HM23" s="388"/>
      <c r="HN23" s="388"/>
      <c r="HO23" s="388"/>
      <c r="HP23" s="388"/>
      <c r="HQ23" s="388"/>
      <c r="HR23" s="388"/>
      <c r="HS23" s="207"/>
      <c r="HT23" s="206"/>
      <c r="HU23" s="206"/>
      <c r="HV23" s="206"/>
      <c r="HW23" s="363"/>
      <c r="HX23" s="450"/>
      <c r="HY23" s="450"/>
      <c r="HZ23" s="450"/>
      <c r="IA23" s="450"/>
      <c r="IB23" s="450"/>
      <c r="IC23" s="363"/>
      <c r="ID23" s="206"/>
      <c r="IE23" s="207"/>
      <c r="IF23" s="206"/>
      <c r="IG23" s="206"/>
      <c r="IH23" s="453"/>
      <c r="II23" s="450"/>
      <c r="IJ23" s="450"/>
      <c r="IK23" s="450"/>
      <c r="IL23" s="450"/>
      <c r="IM23" s="450"/>
      <c r="IN23" s="450"/>
      <c r="IO23" s="450"/>
      <c r="IP23" s="450"/>
      <c r="IQ23" s="450"/>
      <c r="IR23" s="450"/>
      <c r="IS23" s="453"/>
      <c r="IT23" s="450"/>
      <c r="IU23" s="450"/>
      <c r="IV23" s="207"/>
      <c r="IW23" s="206"/>
      <c r="IX23" s="206"/>
      <c r="IY23" s="207"/>
      <c r="IZ23" s="207"/>
      <c r="JA23" s="206"/>
      <c r="JB23" s="206"/>
      <c r="JC23" s="206"/>
      <c r="JD23" s="206"/>
      <c r="JE23" s="207"/>
      <c r="JF23" s="206"/>
      <c r="JG23" s="206"/>
      <c r="JH23" s="389"/>
      <c r="JI23" s="388"/>
      <c r="JJ23" s="388"/>
      <c r="JK23" s="207"/>
      <c r="JL23" s="207"/>
      <c r="JM23" s="206"/>
      <c r="JN23" s="206"/>
      <c r="JO23" s="206"/>
      <c r="JP23" s="206"/>
      <c r="JQ23" s="389"/>
      <c r="JR23" s="388"/>
      <c r="JS23" s="388"/>
      <c r="JT23" s="388"/>
      <c r="JU23" s="388"/>
      <c r="JV23" s="388"/>
      <c r="JW23" s="388"/>
      <c r="JX23" s="388"/>
      <c r="JY23" s="388"/>
      <c r="JZ23" s="207"/>
      <c r="KA23" s="206"/>
      <c r="KB23" s="206"/>
      <c r="KC23" s="206"/>
      <c r="KD23" s="206"/>
      <c r="KE23" s="212"/>
      <c r="KF23" s="206"/>
      <c r="KG23" s="206"/>
      <c r="KH23" s="207"/>
      <c r="KI23" s="207"/>
      <c r="KJ23" s="206"/>
      <c r="KK23" s="206"/>
      <c r="KL23" s="206"/>
      <c r="KM23" s="206"/>
      <c r="KN23" s="206"/>
      <c r="KO23" s="450"/>
      <c r="KP23" s="450"/>
      <c r="KQ23" s="206"/>
      <c r="KR23" s="206"/>
      <c r="KS23" s="604"/>
      <c r="KT23" s="363"/>
      <c r="KU23" s="206"/>
      <c r="KV23" s="206"/>
      <c r="KW23" s="206"/>
      <c r="KX23" s="388"/>
      <c r="KY23" s="388"/>
      <c r="KZ23" s="388"/>
      <c r="LA23" s="388"/>
      <c r="LB23" s="388"/>
      <c r="LC23" s="388"/>
      <c r="LD23" s="389"/>
      <c r="LE23" s="388"/>
      <c r="LF23" s="388"/>
      <c r="LG23" s="207"/>
      <c r="LH23" s="206"/>
      <c r="LI23" s="206"/>
      <c r="LJ23" s="388"/>
      <c r="LK23" s="207"/>
      <c r="LL23" s="206"/>
      <c r="LM23" s="206"/>
      <c r="LN23" s="206"/>
      <c r="LO23" s="206"/>
      <c r="LP23" s="206"/>
      <c r="LQ23" s="206"/>
      <c r="LR23" s="388"/>
      <c r="LS23" s="388"/>
      <c r="LT23" s="388"/>
      <c r="LU23" s="388"/>
      <c r="LV23" s="388"/>
      <c r="LW23" s="388"/>
      <c r="LX23" s="206"/>
      <c r="LY23" s="207"/>
      <c r="LZ23" s="206"/>
      <c r="MA23" s="206"/>
      <c r="MB23" s="206"/>
      <c r="MC23" s="207"/>
      <c r="MD23" s="207"/>
      <c r="ME23" s="206"/>
      <c r="MF23" s="206"/>
      <c r="MG23" s="206"/>
      <c r="MH23" s="206"/>
      <c r="MI23" s="206"/>
      <c r="MJ23" s="206"/>
      <c r="MK23" s="206"/>
      <c r="ML23" s="206"/>
      <c r="MM23" s="206"/>
      <c r="MN23" s="206"/>
      <c r="MO23" s="206"/>
      <c r="MP23" s="389"/>
      <c r="MQ23" s="388"/>
      <c r="MR23" s="388"/>
      <c r="MS23" s="388"/>
      <c r="MT23" s="388"/>
      <c r="MU23" s="388"/>
      <c r="MV23" s="388"/>
      <c r="MW23" s="388"/>
      <c r="MX23" s="389"/>
      <c r="MY23" s="388"/>
      <c r="MZ23" s="388"/>
      <c r="NA23" s="212"/>
      <c r="NB23" s="206"/>
      <c r="NC23" s="206"/>
      <c r="ND23" s="206"/>
      <c r="NE23" s="207"/>
      <c r="NF23" s="207"/>
      <c r="NG23" s="206"/>
      <c r="NH23" s="206"/>
      <c r="NI23" s="206"/>
      <c r="NJ23" s="207"/>
      <c r="NK23" s="206"/>
      <c r="NL23" s="206"/>
      <c r="NM23" s="206"/>
      <c r="NN23" s="207"/>
      <c r="NO23" s="206"/>
      <c r="NP23" s="206"/>
      <c r="NQ23" s="206"/>
      <c r="NR23" s="206"/>
      <c r="NS23" s="206"/>
      <c r="NT23" s="206"/>
      <c r="NU23" s="207"/>
      <c r="NV23" s="206"/>
      <c r="NW23" s="206"/>
      <c r="NX23" s="206"/>
      <c r="NY23" s="206"/>
      <c r="NZ23" s="207"/>
      <c r="OA23" s="206"/>
      <c r="OB23" s="206"/>
      <c r="OC23" s="206"/>
      <c r="OD23" s="207"/>
      <c r="OE23" s="206"/>
      <c r="OF23" s="206"/>
      <c r="OG23" s="206"/>
      <c r="OH23" s="206"/>
      <c r="OI23" s="207"/>
      <c r="OJ23" s="206"/>
      <c r="OK23" s="206"/>
      <c r="OL23" s="207"/>
      <c r="OM23" s="206"/>
      <c r="ON23" s="206"/>
      <c r="OO23" s="206"/>
      <c r="OP23" s="212"/>
      <c r="OQ23" s="206"/>
      <c r="OR23" s="206"/>
      <c r="OS23" s="206"/>
      <c r="OT23" s="206"/>
      <c r="OU23" s="206"/>
      <c r="OV23" s="206"/>
      <c r="OW23" s="206"/>
      <c r="OX23" s="206"/>
      <c r="OY23" s="212"/>
      <c r="OZ23" s="206"/>
      <c r="PA23" s="206"/>
      <c r="PB23" s="207"/>
      <c r="PC23" s="206"/>
      <c r="PD23" s="206"/>
      <c r="PE23" s="206"/>
      <c r="PF23" s="206"/>
      <c r="PG23" s="388"/>
      <c r="PH23" s="388"/>
      <c r="PI23" s="388"/>
      <c r="PJ23" s="388"/>
      <c r="PK23" s="389"/>
      <c r="PL23" s="388"/>
      <c r="PM23" s="388"/>
      <c r="PN23" s="388"/>
      <c r="PO23" s="388"/>
      <c r="PP23" s="388"/>
      <c r="PQ23" s="388"/>
      <c r="PR23" s="388"/>
      <c r="PS23" s="389"/>
      <c r="PT23" s="388"/>
      <c r="PU23" s="388"/>
      <c r="PV23" s="388"/>
      <c r="PW23" s="388"/>
      <c r="PX23" s="388"/>
      <c r="PY23" s="388"/>
      <c r="PZ23" s="388"/>
      <c r="QA23" s="388"/>
      <c r="QB23" s="389"/>
      <c r="QC23" s="388"/>
      <c r="QD23" s="388"/>
      <c r="QE23" s="388"/>
      <c r="QF23" s="388"/>
      <c r="QG23" s="388"/>
      <c r="QH23" s="388"/>
      <c r="QI23" s="388"/>
      <c r="QJ23" s="388"/>
      <c r="QK23" s="388"/>
      <c r="QL23" s="389"/>
      <c r="QM23" s="388"/>
      <c r="QN23" s="388"/>
      <c r="QO23" s="207"/>
      <c r="QP23" s="206"/>
      <c r="QQ23" s="450"/>
      <c r="QR23" s="206"/>
      <c r="QS23" s="206"/>
      <c r="QT23" s="206"/>
      <c r="QU23" s="453"/>
      <c r="QV23" s="450"/>
      <c r="QW23" s="450"/>
      <c r="QX23" s="207"/>
      <c r="QY23" s="206"/>
      <c r="QZ23" s="206"/>
      <c r="RA23" s="206"/>
      <c r="RB23" s="206"/>
      <c r="RC23" s="206"/>
      <c r="RD23" s="206"/>
      <c r="RE23" s="206"/>
      <c r="RF23" s="206"/>
      <c r="RG23" s="206"/>
      <c r="RH23" s="206"/>
      <c r="RI23" s="207"/>
      <c r="RJ23" s="206"/>
      <c r="RK23" s="206"/>
      <c r="RL23" s="206"/>
      <c r="RM23" s="207"/>
      <c r="RN23" s="206"/>
      <c r="RO23" s="206"/>
      <c r="RP23" s="389"/>
      <c r="RQ23" s="388"/>
      <c r="RR23" s="388"/>
      <c r="RS23" s="388"/>
      <c r="RT23" s="388"/>
      <c r="RU23" s="389"/>
      <c r="RV23" s="388"/>
      <c r="RW23" s="388"/>
      <c r="RX23" s="388"/>
      <c r="RY23" s="388"/>
      <c r="RZ23" s="388"/>
      <c r="SA23" s="388"/>
      <c r="SB23" s="388"/>
      <c r="SC23" s="388"/>
      <c r="SD23" s="388"/>
      <c r="SE23" s="388"/>
      <c r="SF23" s="388"/>
      <c r="SG23" s="207"/>
      <c r="SH23" s="207"/>
      <c r="SI23" s="206"/>
      <c r="SJ23" s="206"/>
      <c r="SK23" s="450"/>
      <c r="SL23" s="206"/>
      <c r="SM23" s="207"/>
      <c r="SN23" s="206"/>
      <c r="SO23" s="206"/>
      <c r="SP23" s="207"/>
      <c r="SQ23" s="207"/>
      <c r="SR23" s="206"/>
      <c r="SS23" s="206"/>
      <c r="ST23" s="206"/>
      <c r="SU23" s="206"/>
      <c r="SV23" s="207"/>
      <c r="SW23" s="206"/>
      <c r="SX23" s="206"/>
      <c r="SY23" s="207"/>
      <c r="SZ23" s="206"/>
      <c r="TA23" s="206"/>
      <c r="TB23" s="206"/>
      <c r="TC23" s="206"/>
      <c r="TD23" s="363"/>
      <c r="TE23" s="363"/>
      <c r="TF23" s="363"/>
      <c r="TG23" s="206"/>
      <c r="TH23" s="207"/>
      <c r="TI23" s="206"/>
      <c r="TJ23" s="206"/>
      <c r="TK23" s="206"/>
      <c r="TL23" s="207"/>
      <c r="TM23" s="207"/>
      <c r="TN23" s="206"/>
      <c r="TO23" s="206"/>
      <c r="TP23" s="207"/>
      <c r="TQ23" s="206"/>
      <c r="TR23" s="206"/>
      <c r="TS23" s="206"/>
      <c r="TT23" s="207"/>
      <c r="TU23" s="206"/>
      <c r="TV23" s="206"/>
      <c r="TW23" s="207"/>
      <c r="TX23" s="206"/>
      <c r="TY23" s="206"/>
      <c r="TZ23" s="206"/>
      <c r="UA23" s="206"/>
      <c r="UB23" s="206"/>
      <c r="UC23" s="206"/>
      <c r="UD23" s="450"/>
      <c r="UE23" s="450"/>
      <c r="UF23" s="206"/>
      <c r="UG23" s="206"/>
      <c r="UH23" s="206"/>
      <c r="UI23" s="206"/>
      <c r="UJ23" s="206"/>
      <c r="UK23" s="206"/>
    </row>
    <row r="24" spans="1:557" s="197" customFormat="1">
      <c r="A24" s="195" t="s">
        <v>24</v>
      </c>
      <c r="B24" s="195"/>
      <c r="C24" s="196"/>
      <c r="D24" s="196"/>
      <c r="E24" s="198"/>
      <c r="F24" s="198"/>
      <c r="G24" s="196"/>
      <c r="H24" s="202"/>
      <c r="I24" s="202"/>
      <c r="J24" s="389"/>
      <c r="K24" s="389"/>
      <c r="L24" s="198"/>
      <c r="M24" s="453"/>
      <c r="N24" s="453"/>
      <c r="O24" s="453"/>
      <c r="P24" s="196"/>
      <c r="Q24" s="196"/>
      <c r="R24" s="202"/>
      <c r="S24" s="202"/>
      <c r="T24" s="202"/>
      <c r="U24" s="202"/>
      <c r="V24" s="202"/>
      <c r="W24" s="202"/>
      <c r="X24" s="196"/>
      <c r="Y24" s="202"/>
      <c r="Z24" s="202"/>
      <c r="AA24" s="202"/>
      <c r="AB24" s="202"/>
      <c r="AC24" s="196"/>
      <c r="AD24" s="202"/>
      <c r="AE24" s="202"/>
      <c r="AF24" s="202"/>
      <c r="AG24" s="202"/>
      <c r="AH24" s="202"/>
      <c r="AI24" s="202"/>
      <c r="AJ24" s="202"/>
      <c r="AK24" s="202"/>
      <c r="AL24" s="202"/>
      <c r="AM24" s="202"/>
      <c r="AN24" s="196"/>
      <c r="AO24" s="202"/>
      <c r="AP24" s="202"/>
      <c r="AQ24" s="202"/>
      <c r="AR24" s="202"/>
      <c r="AS24" s="202"/>
      <c r="AT24" s="202"/>
      <c r="AU24" s="202"/>
      <c r="AV24" s="202"/>
      <c r="AW24" s="196"/>
      <c r="AX24" s="202"/>
      <c r="AY24" s="202"/>
      <c r="AZ24" s="202"/>
      <c r="BA24" s="202"/>
      <c r="BB24" s="202"/>
      <c r="BC24" s="196"/>
      <c r="BD24" s="202"/>
      <c r="BE24" s="202"/>
      <c r="BF24" s="202"/>
      <c r="BG24" s="202"/>
      <c r="BH24" s="202"/>
      <c r="BI24" s="202"/>
      <c r="BJ24" s="202"/>
      <c r="BK24" s="202"/>
      <c r="BL24" s="202"/>
      <c r="BM24" s="202"/>
      <c r="BN24" s="202"/>
      <c r="BO24" s="202"/>
      <c r="BP24" s="202"/>
      <c r="BQ24" s="202"/>
      <c r="BR24" s="202"/>
      <c r="BS24" s="196"/>
      <c r="BT24" s="202"/>
      <c r="BU24" s="202"/>
      <c r="BV24" s="202"/>
      <c r="BW24" s="202"/>
      <c r="BX24" s="202"/>
      <c r="BY24" s="202"/>
      <c r="BZ24" s="202"/>
      <c r="CA24" s="202"/>
      <c r="CB24" s="196"/>
      <c r="CC24" s="202"/>
      <c r="CD24" s="202"/>
      <c r="CE24" s="202"/>
      <c r="CF24" s="202"/>
      <c r="CG24" s="202"/>
      <c r="CH24" s="202"/>
      <c r="CI24" s="202"/>
      <c r="CJ24" s="202"/>
      <c r="CK24" s="202"/>
      <c r="CL24" s="202"/>
      <c r="CM24" s="202"/>
      <c r="CN24" s="196"/>
      <c r="CO24" s="202"/>
      <c r="CP24" s="202"/>
      <c r="CQ24" s="202"/>
      <c r="CR24" s="202"/>
      <c r="CS24" s="202"/>
      <c r="CT24" s="202"/>
      <c r="CU24" s="202"/>
      <c r="CV24" s="202"/>
      <c r="CW24" s="202"/>
      <c r="CX24" s="202"/>
      <c r="CY24" s="202"/>
      <c r="CZ24" s="202"/>
      <c r="DA24" s="202"/>
      <c r="DB24" s="202"/>
      <c r="DC24" s="202"/>
      <c r="DD24" s="202"/>
      <c r="DE24" s="202"/>
      <c r="DF24" s="202"/>
      <c r="DG24" s="202"/>
      <c r="DH24" s="202"/>
      <c r="DI24" s="196"/>
      <c r="DJ24" s="196"/>
      <c r="DK24" s="202"/>
      <c r="DL24" s="202"/>
      <c r="DM24" s="196"/>
      <c r="DN24" s="202"/>
      <c r="DO24" s="202"/>
      <c r="DP24" s="196"/>
      <c r="DQ24" s="202"/>
      <c r="DR24" s="202"/>
      <c r="DS24" s="202"/>
      <c r="DT24" s="202"/>
      <c r="DU24" s="408"/>
      <c r="DV24" s="389"/>
      <c r="DW24" s="389"/>
      <c r="DX24" s="389"/>
      <c r="DY24" s="389"/>
      <c r="DZ24" s="389"/>
      <c r="EA24" s="389"/>
      <c r="EB24" s="389"/>
      <c r="EC24" s="408"/>
      <c r="ED24" s="389"/>
      <c r="EE24" s="389"/>
      <c r="EF24" s="389"/>
      <c r="EG24" s="389"/>
      <c r="EH24" s="389"/>
      <c r="EI24" s="389"/>
      <c r="EJ24" s="389"/>
      <c r="EK24" s="408"/>
      <c r="EL24" s="389"/>
      <c r="EM24" s="389"/>
      <c r="EN24" s="389"/>
      <c r="EO24" s="389"/>
      <c r="EP24" s="389"/>
      <c r="EQ24" s="389"/>
      <c r="ER24" s="389"/>
      <c r="ES24" s="196"/>
      <c r="ET24" s="202"/>
      <c r="EU24" s="202"/>
      <c r="EV24" s="202"/>
      <c r="EW24" s="202"/>
      <c r="EX24" s="362"/>
      <c r="EY24" s="362"/>
      <c r="EZ24" s="362"/>
      <c r="FA24" s="202"/>
      <c r="FB24" s="362"/>
      <c r="FC24" s="202"/>
      <c r="FD24" s="362"/>
      <c r="FE24" s="362"/>
      <c r="FF24" s="362"/>
      <c r="FG24" s="362"/>
      <c r="FH24" s="202"/>
      <c r="FI24" s="202"/>
      <c r="FJ24" s="202"/>
      <c r="FK24" s="202"/>
      <c r="FL24" s="362"/>
      <c r="FM24" s="362"/>
      <c r="FN24" s="362"/>
      <c r="FO24" s="362"/>
      <c r="FP24" s="362"/>
      <c r="FQ24" s="362"/>
      <c r="FR24" s="362"/>
      <c r="FS24" s="362"/>
      <c r="FT24" s="362"/>
      <c r="FU24" s="362"/>
      <c r="FV24" s="362"/>
      <c r="FW24" s="362"/>
      <c r="FX24" s="362"/>
      <c r="FY24" s="362"/>
      <c r="FZ24" s="362"/>
      <c r="GA24" s="362"/>
      <c r="GB24" s="362"/>
      <c r="GC24" s="362"/>
      <c r="GD24" s="362"/>
      <c r="GE24" s="362"/>
      <c r="GF24" s="362"/>
      <c r="GG24" s="362"/>
      <c r="GH24" s="202"/>
      <c r="GI24" s="427"/>
      <c r="GJ24" s="362"/>
      <c r="GK24" s="362"/>
      <c r="GL24" s="362"/>
      <c r="GM24" s="362"/>
      <c r="GN24" s="362"/>
      <c r="GO24" s="362"/>
      <c r="GP24" s="362"/>
      <c r="GQ24" s="362"/>
      <c r="GR24" s="196"/>
      <c r="GS24" s="202"/>
      <c r="GT24" s="202"/>
      <c r="GU24" s="202"/>
      <c r="GV24" s="202"/>
      <c r="GW24" s="202"/>
      <c r="GX24" s="202"/>
      <c r="GY24" s="196"/>
      <c r="GZ24" s="202"/>
      <c r="HA24" s="202"/>
      <c r="HB24" s="202"/>
      <c r="HC24" s="202"/>
      <c r="HD24" s="202"/>
      <c r="HE24" s="202"/>
      <c r="HF24" s="196"/>
      <c r="HG24" s="196"/>
      <c r="HH24" s="202"/>
      <c r="HI24" s="202"/>
      <c r="HJ24" s="202"/>
      <c r="HK24" s="408"/>
      <c r="HL24" s="389"/>
      <c r="HM24" s="389"/>
      <c r="HN24" s="389"/>
      <c r="HO24" s="389"/>
      <c r="HP24" s="389"/>
      <c r="HQ24" s="389"/>
      <c r="HR24" s="389"/>
      <c r="HS24" s="196"/>
      <c r="HT24" s="202"/>
      <c r="HU24" s="202"/>
      <c r="HV24" s="202"/>
      <c r="HW24" s="362"/>
      <c r="HX24" s="453"/>
      <c r="HY24" s="453"/>
      <c r="HZ24" s="453"/>
      <c r="IA24" s="453"/>
      <c r="IB24" s="453"/>
      <c r="IC24" s="362"/>
      <c r="ID24" s="202"/>
      <c r="IE24" s="196"/>
      <c r="IF24" s="202"/>
      <c r="IG24" s="202"/>
      <c r="IH24" s="198"/>
      <c r="II24" s="453"/>
      <c r="IJ24" s="453"/>
      <c r="IK24" s="453"/>
      <c r="IL24" s="453"/>
      <c r="IM24" s="453"/>
      <c r="IN24" s="453"/>
      <c r="IO24" s="453"/>
      <c r="IP24" s="453"/>
      <c r="IQ24" s="453"/>
      <c r="IR24" s="453"/>
      <c r="IS24" s="198"/>
      <c r="IT24" s="453"/>
      <c r="IU24" s="453"/>
      <c r="IV24" s="196"/>
      <c r="IW24" s="202"/>
      <c r="IX24" s="202"/>
      <c r="IY24" s="196"/>
      <c r="IZ24" s="196"/>
      <c r="JA24" s="202"/>
      <c r="JB24" s="202"/>
      <c r="JC24" s="202"/>
      <c r="JD24" s="202"/>
      <c r="JE24" s="196"/>
      <c r="JF24" s="202"/>
      <c r="JG24" s="202"/>
      <c r="JH24" s="408"/>
      <c r="JI24" s="389"/>
      <c r="JJ24" s="389"/>
      <c r="JK24" s="196"/>
      <c r="JL24" s="196"/>
      <c r="JM24" s="202"/>
      <c r="JN24" s="202"/>
      <c r="JO24" s="202"/>
      <c r="JP24" s="202"/>
      <c r="JQ24" s="408"/>
      <c r="JR24" s="389"/>
      <c r="JS24" s="389"/>
      <c r="JT24" s="389"/>
      <c r="JU24" s="389"/>
      <c r="JV24" s="389"/>
      <c r="JW24" s="389"/>
      <c r="JX24" s="389"/>
      <c r="JY24" s="389"/>
      <c r="JZ24" s="196"/>
      <c r="KA24" s="202"/>
      <c r="KB24" s="202"/>
      <c r="KC24" s="202"/>
      <c r="KD24" s="202"/>
      <c r="KE24" s="214"/>
      <c r="KF24" s="202"/>
      <c r="KG24" s="202"/>
      <c r="KH24" s="196"/>
      <c r="KI24" s="196"/>
      <c r="KJ24" s="202"/>
      <c r="KK24" s="202"/>
      <c r="KL24" s="202"/>
      <c r="KM24" s="202"/>
      <c r="KN24" s="202"/>
      <c r="KO24" s="453"/>
      <c r="KP24" s="453"/>
      <c r="KQ24" s="202"/>
      <c r="KR24" s="202"/>
      <c r="KS24" s="603"/>
      <c r="KT24" s="362"/>
      <c r="KU24" s="202"/>
      <c r="KV24" s="202"/>
      <c r="KW24" s="202"/>
      <c r="KX24" s="389"/>
      <c r="KY24" s="389"/>
      <c r="KZ24" s="389"/>
      <c r="LA24" s="389"/>
      <c r="LB24" s="389"/>
      <c r="LC24" s="389"/>
      <c r="LD24" s="408"/>
      <c r="LE24" s="389"/>
      <c r="LF24" s="389"/>
      <c r="LG24" s="196"/>
      <c r="LH24" s="202"/>
      <c r="LI24" s="202"/>
      <c r="LJ24" s="389"/>
      <c r="LK24" s="196"/>
      <c r="LL24" s="202"/>
      <c r="LM24" s="202"/>
      <c r="LN24" s="202"/>
      <c r="LO24" s="202"/>
      <c r="LP24" s="202"/>
      <c r="LQ24" s="202"/>
      <c r="LR24" s="389"/>
      <c r="LS24" s="389"/>
      <c r="LT24" s="389"/>
      <c r="LU24" s="389"/>
      <c r="LV24" s="389"/>
      <c r="LW24" s="389"/>
      <c r="LX24" s="202"/>
      <c r="LY24" s="196"/>
      <c r="LZ24" s="202"/>
      <c r="MA24" s="202"/>
      <c r="MB24" s="202"/>
      <c r="MC24" s="196"/>
      <c r="MD24" s="196"/>
      <c r="ME24" s="202"/>
      <c r="MF24" s="202"/>
      <c r="MG24" s="202"/>
      <c r="MH24" s="202"/>
      <c r="MI24" s="202"/>
      <c r="MJ24" s="202"/>
      <c r="MK24" s="202"/>
      <c r="ML24" s="202"/>
      <c r="MM24" s="202"/>
      <c r="MN24" s="202"/>
      <c r="MO24" s="202"/>
      <c r="MP24" s="408"/>
      <c r="MQ24" s="389"/>
      <c r="MR24" s="389"/>
      <c r="MS24" s="389"/>
      <c r="MT24" s="389"/>
      <c r="MU24" s="389"/>
      <c r="MV24" s="389"/>
      <c r="MW24" s="389"/>
      <c r="MX24" s="408"/>
      <c r="MY24" s="389"/>
      <c r="MZ24" s="389"/>
      <c r="NA24" s="214"/>
      <c r="NB24" s="202"/>
      <c r="NC24" s="202"/>
      <c r="ND24" s="202"/>
      <c r="NE24" s="196"/>
      <c r="NF24" s="196"/>
      <c r="NG24" s="202"/>
      <c r="NH24" s="202"/>
      <c r="NI24" s="202"/>
      <c r="NJ24" s="196"/>
      <c r="NK24" s="202"/>
      <c r="NL24" s="202"/>
      <c r="NM24" s="202"/>
      <c r="NN24" s="196"/>
      <c r="NO24" s="202"/>
      <c r="NP24" s="202"/>
      <c r="NQ24" s="202"/>
      <c r="NR24" s="202"/>
      <c r="NS24" s="202"/>
      <c r="NT24" s="202"/>
      <c r="NU24" s="196"/>
      <c r="NV24" s="202"/>
      <c r="NW24" s="202"/>
      <c r="NX24" s="202"/>
      <c r="NY24" s="202"/>
      <c r="NZ24" s="196"/>
      <c r="OA24" s="202"/>
      <c r="OB24" s="202"/>
      <c r="OC24" s="202"/>
      <c r="OD24" s="196"/>
      <c r="OE24" s="202"/>
      <c r="OF24" s="202"/>
      <c r="OG24" s="202"/>
      <c r="OH24" s="202"/>
      <c r="OI24" s="196"/>
      <c r="OJ24" s="202"/>
      <c r="OK24" s="202"/>
      <c r="OL24" s="196"/>
      <c r="OM24" s="202"/>
      <c r="ON24" s="202"/>
      <c r="OO24" s="202"/>
      <c r="OP24" s="214"/>
      <c r="OQ24" s="202"/>
      <c r="OR24" s="202"/>
      <c r="OS24" s="202"/>
      <c r="OT24" s="202"/>
      <c r="OU24" s="202"/>
      <c r="OV24" s="202"/>
      <c r="OW24" s="202"/>
      <c r="OX24" s="202"/>
      <c r="OY24" s="214"/>
      <c r="OZ24" s="202"/>
      <c r="PA24" s="202"/>
      <c r="PB24" s="196"/>
      <c r="PC24" s="202"/>
      <c r="PD24" s="202"/>
      <c r="PE24" s="202"/>
      <c r="PF24" s="202"/>
      <c r="PG24" s="389"/>
      <c r="PH24" s="389"/>
      <c r="PI24" s="389"/>
      <c r="PJ24" s="389"/>
      <c r="PK24" s="408"/>
      <c r="PL24" s="389"/>
      <c r="PM24" s="389"/>
      <c r="PN24" s="389"/>
      <c r="PO24" s="389"/>
      <c r="PP24" s="389"/>
      <c r="PQ24" s="389"/>
      <c r="PR24" s="389"/>
      <c r="PS24" s="408"/>
      <c r="PT24" s="389"/>
      <c r="PU24" s="389"/>
      <c r="PV24" s="389"/>
      <c r="PW24" s="389"/>
      <c r="PX24" s="389"/>
      <c r="PY24" s="389"/>
      <c r="PZ24" s="389"/>
      <c r="QA24" s="389"/>
      <c r="QB24" s="408"/>
      <c r="QC24" s="389"/>
      <c r="QD24" s="389"/>
      <c r="QE24" s="389"/>
      <c r="QF24" s="389"/>
      <c r="QG24" s="389"/>
      <c r="QH24" s="389"/>
      <c r="QI24" s="389"/>
      <c r="QJ24" s="389"/>
      <c r="QK24" s="389"/>
      <c r="QL24" s="408"/>
      <c r="QM24" s="389"/>
      <c r="QN24" s="389"/>
      <c r="QO24" s="196"/>
      <c r="QP24" s="202"/>
      <c r="QQ24" s="453"/>
      <c r="QR24" s="202"/>
      <c r="QS24" s="202"/>
      <c r="QT24" s="202"/>
      <c r="QU24" s="198"/>
      <c r="QV24" s="453"/>
      <c r="QW24" s="453"/>
      <c r="QX24" s="196"/>
      <c r="QY24" s="202"/>
      <c r="QZ24" s="202"/>
      <c r="RA24" s="202"/>
      <c r="RB24" s="202"/>
      <c r="RC24" s="202"/>
      <c r="RD24" s="202"/>
      <c r="RE24" s="202"/>
      <c r="RF24" s="202"/>
      <c r="RG24" s="202"/>
      <c r="RH24" s="202"/>
      <c r="RI24" s="196"/>
      <c r="RJ24" s="202"/>
      <c r="RK24" s="202"/>
      <c r="RL24" s="202"/>
      <c r="RM24" s="196"/>
      <c r="RN24" s="202"/>
      <c r="RO24" s="202"/>
      <c r="RP24" s="408"/>
      <c r="RQ24" s="389"/>
      <c r="RR24" s="389"/>
      <c r="RS24" s="389"/>
      <c r="RT24" s="389"/>
      <c r="RU24" s="408"/>
      <c r="RV24" s="389"/>
      <c r="RW24" s="389"/>
      <c r="RX24" s="389"/>
      <c r="RY24" s="389"/>
      <c r="RZ24" s="389"/>
      <c r="SA24" s="389"/>
      <c r="SB24" s="389"/>
      <c r="SC24" s="389"/>
      <c r="SD24" s="389"/>
      <c r="SE24" s="389"/>
      <c r="SF24" s="389"/>
      <c r="SG24" s="196"/>
      <c r="SH24" s="196"/>
      <c r="SI24" s="202"/>
      <c r="SJ24" s="202"/>
      <c r="SK24" s="453"/>
      <c r="SL24" s="202"/>
      <c r="SM24" s="196"/>
      <c r="SN24" s="202"/>
      <c r="SO24" s="202"/>
      <c r="SP24" s="196"/>
      <c r="SQ24" s="196"/>
      <c r="SR24" s="202"/>
      <c r="SS24" s="202"/>
      <c r="ST24" s="202"/>
      <c r="SU24" s="202"/>
      <c r="SV24" s="196"/>
      <c r="SW24" s="202"/>
      <c r="SX24" s="202"/>
      <c r="SY24" s="196"/>
      <c r="SZ24" s="202"/>
      <c r="TA24" s="202"/>
      <c r="TB24" s="202"/>
      <c r="TC24" s="202"/>
      <c r="TD24" s="362"/>
      <c r="TE24" s="362"/>
      <c r="TF24" s="362"/>
      <c r="TG24" s="202"/>
      <c r="TH24" s="196"/>
      <c r="TI24" s="202"/>
      <c r="TJ24" s="202"/>
      <c r="TK24" s="202"/>
      <c r="TL24" s="196"/>
      <c r="TM24" s="196"/>
      <c r="TN24" s="202"/>
      <c r="TO24" s="202"/>
      <c r="TP24" s="196"/>
      <c r="TQ24" s="202"/>
      <c r="TR24" s="202"/>
      <c r="TS24" s="202"/>
      <c r="TT24" s="196"/>
      <c r="TU24" s="202"/>
      <c r="TV24" s="202"/>
      <c r="TW24" s="196"/>
      <c r="TX24" s="202"/>
      <c r="TY24" s="202"/>
      <c r="TZ24" s="202"/>
      <c r="UA24" s="202"/>
      <c r="UB24" s="202"/>
      <c r="UC24" s="202"/>
      <c r="UD24" s="453"/>
      <c r="UE24" s="453"/>
      <c r="UF24" s="202"/>
      <c r="UG24" s="202"/>
      <c r="UH24" s="202"/>
      <c r="UI24" s="202"/>
      <c r="UJ24" s="202"/>
      <c r="UK24" s="202"/>
    </row>
    <row r="25" spans="1:557">
      <c r="A25" s="206" t="s">
        <v>53</v>
      </c>
      <c r="B25" s="206" t="s">
        <v>370</v>
      </c>
      <c r="C25" s="207"/>
      <c r="D25" s="206"/>
      <c r="E25" s="206"/>
      <c r="F25" s="450"/>
      <c r="G25" s="207"/>
      <c r="H25" s="206"/>
      <c r="I25" s="206"/>
      <c r="J25" s="388"/>
      <c r="K25" s="388"/>
      <c r="L25" s="453"/>
      <c r="M25" s="450"/>
      <c r="N25" s="450"/>
      <c r="O25" s="450"/>
      <c r="P25" s="207"/>
      <c r="Q25" s="207"/>
      <c r="R25" s="206"/>
      <c r="S25" s="206"/>
      <c r="T25" s="206"/>
      <c r="U25" s="206"/>
      <c r="V25" s="206"/>
      <c r="W25" s="206"/>
      <c r="X25" s="207"/>
      <c r="Y25" s="218"/>
      <c r="Z25" s="206"/>
      <c r="AA25" s="206"/>
      <c r="AB25" s="206"/>
      <c r="AC25" s="207"/>
      <c r="AD25" s="206"/>
      <c r="AE25" s="206"/>
      <c r="AF25" s="206"/>
      <c r="AG25" s="206"/>
      <c r="AH25" s="206"/>
      <c r="AI25" s="206"/>
      <c r="AJ25" s="206"/>
      <c r="AK25" s="206"/>
      <c r="AL25" s="206"/>
      <c r="AM25" s="206"/>
      <c r="AN25" s="207"/>
      <c r="AO25" s="206"/>
      <c r="AP25" s="206"/>
      <c r="AQ25" s="206"/>
      <c r="AR25" s="206"/>
      <c r="AS25" s="206"/>
      <c r="AT25" s="206"/>
      <c r="AU25" s="206"/>
      <c r="AV25" s="206"/>
      <c r="AW25" s="207"/>
      <c r="AX25" s="206"/>
      <c r="AY25" s="206"/>
      <c r="AZ25" s="206"/>
      <c r="BA25" s="206"/>
      <c r="BB25" s="206"/>
      <c r="BC25" s="207"/>
      <c r="BD25" s="206"/>
      <c r="BE25" s="206"/>
      <c r="BF25" s="206"/>
      <c r="BG25" s="206"/>
      <c r="BH25" s="206"/>
      <c r="BI25" s="206"/>
      <c r="BJ25" s="206"/>
      <c r="BK25" s="206"/>
      <c r="BL25" s="206"/>
      <c r="BM25" s="206"/>
      <c r="BN25" s="206"/>
      <c r="BO25" s="206"/>
      <c r="BP25" s="206"/>
      <c r="BQ25" s="206"/>
      <c r="BR25" s="206"/>
      <c r="BS25" s="207"/>
      <c r="BT25" s="206"/>
      <c r="BU25" s="206"/>
      <c r="BV25" s="206"/>
      <c r="BW25" s="206"/>
      <c r="BX25" s="206"/>
      <c r="BY25" s="206"/>
      <c r="BZ25" s="206"/>
      <c r="CA25" s="206"/>
      <c r="CB25" s="207"/>
      <c r="CC25" s="206"/>
      <c r="CD25" s="206"/>
      <c r="CE25" s="206"/>
      <c r="CF25" s="206"/>
      <c r="CG25" s="206"/>
      <c r="CH25" s="206"/>
      <c r="CI25" s="206"/>
      <c r="CJ25" s="206"/>
      <c r="CK25" s="206"/>
      <c r="CL25" s="206"/>
      <c r="CM25" s="206"/>
      <c r="CN25" s="207"/>
      <c r="CO25" s="206"/>
      <c r="CP25" s="206"/>
      <c r="CQ25" s="206"/>
      <c r="CR25" s="206"/>
      <c r="CS25" s="206"/>
      <c r="CT25" s="206"/>
      <c r="CU25" s="206"/>
      <c r="CV25" s="206"/>
      <c r="CW25" s="206"/>
      <c r="CX25" s="206"/>
      <c r="CY25" s="206"/>
      <c r="CZ25" s="206"/>
      <c r="DA25" s="206"/>
      <c r="DB25" s="206"/>
      <c r="DC25" s="206"/>
      <c r="DD25" s="206"/>
      <c r="DE25" s="206"/>
      <c r="DF25" s="206"/>
      <c r="DG25" s="206"/>
      <c r="DH25" s="206"/>
      <c r="DI25" s="207"/>
      <c r="DJ25" s="207"/>
      <c r="DK25" s="206"/>
      <c r="DL25" s="206"/>
      <c r="DM25" s="207"/>
      <c r="DN25" s="206"/>
      <c r="DO25" s="206"/>
      <c r="DP25" s="207"/>
      <c r="DQ25" s="206"/>
      <c r="DR25" s="206"/>
      <c r="DS25" s="206"/>
      <c r="DT25" s="206"/>
      <c r="DU25" s="389"/>
      <c r="DV25" s="388"/>
      <c r="DW25" s="388"/>
      <c r="DX25" s="388"/>
      <c r="DY25" s="388"/>
      <c r="DZ25" s="388"/>
      <c r="EA25" s="388"/>
      <c r="EB25" s="388"/>
      <c r="EC25" s="389"/>
      <c r="ED25" s="388"/>
      <c r="EE25" s="388"/>
      <c r="EF25" s="388"/>
      <c r="EG25" s="388"/>
      <c r="EH25" s="388"/>
      <c r="EI25" s="388"/>
      <c r="EJ25" s="388"/>
      <c r="EK25" s="389"/>
      <c r="EL25" s="388"/>
      <c r="EM25" s="388"/>
      <c r="EN25" s="388"/>
      <c r="EO25" s="388"/>
      <c r="EP25" s="388"/>
      <c r="EQ25" s="388"/>
      <c r="ER25" s="388"/>
      <c r="ES25" s="207"/>
      <c r="ET25" s="206"/>
      <c r="EU25" s="206"/>
      <c r="EV25" s="206"/>
      <c r="EW25" s="206"/>
      <c r="EX25" s="363"/>
      <c r="EY25" s="363"/>
      <c r="EZ25" s="363"/>
      <c r="FA25" s="206"/>
      <c r="FB25" s="363"/>
      <c r="FC25" s="206"/>
      <c r="FD25" s="363"/>
      <c r="FE25" s="363"/>
      <c r="FF25" s="363"/>
      <c r="FG25" s="363"/>
      <c r="FH25" s="206"/>
      <c r="FI25" s="206"/>
      <c r="FJ25" s="206"/>
      <c r="FK25" s="206"/>
      <c r="FL25" s="363"/>
      <c r="FM25" s="363"/>
      <c r="FN25" s="363"/>
      <c r="FO25" s="363"/>
      <c r="FP25" s="363"/>
      <c r="FQ25" s="363"/>
      <c r="FR25" s="363"/>
      <c r="FS25" s="363"/>
      <c r="FT25" s="363"/>
      <c r="FU25" s="363"/>
      <c r="FV25" s="363"/>
      <c r="FW25" s="363"/>
      <c r="FX25" s="363"/>
      <c r="FY25" s="363"/>
      <c r="FZ25" s="363"/>
      <c r="GA25" s="363"/>
      <c r="GB25" s="363"/>
      <c r="GC25" s="363"/>
      <c r="GD25" s="363"/>
      <c r="GE25" s="363"/>
      <c r="GF25" s="363"/>
      <c r="GG25" s="363"/>
      <c r="GH25" s="206"/>
      <c r="GI25" s="362"/>
      <c r="GJ25" s="363"/>
      <c r="GK25" s="363"/>
      <c r="GL25" s="363"/>
      <c r="GM25" s="363"/>
      <c r="GN25" s="363"/>
      <c r="GO25" s="363"/>
      <c r="GP25" s="363"/>
      <c r="GQ25" s="363"/>
      <c r="GR25" s="207"/>
      <c r="GS25" s="206"/>
      <c r="GT25" s="206"/>
      <c r="GU25" s="206"/>
      <c r="GV25" s="206"/>
      <c r="GW25" s="206"/>
      <c r="GX25" s="206"/>
      <c r="GY25" s="207"/>
      <c r="GZ25" s="206"/>
      <c r="HA25" s="206"/>
      <c r="HB25" s="206"/>
      <c r="HC25" s="206"/>
      <c r="HD25" s="206"/>
      <c r="HE25" s="206"/>
      <c r="HF25" s="207"/>
      <c r="HG25" s="207"/>
      <c r="HH25" s="206"/>
      <c r="HI25" s="206"/>
      <c r="HJ25" s="206"/>
      <c r="HK25" s="389"/>
      <c r="HL25" s="388"/>
      <c r="HM25" s="388"/>
      <c r="HN25" s="388"/>
      <c r="HO25" s="388"/>
      <c r="HP25" s="388"/>
      <c r="HQ25" s="388"/>
      <c r="HR25" s="388"/>
      <c r="HS25" s="207"/>
      <c r="HT25" s="206"/>
      <c r="HU25" s="206"/>
      <c r="HV25" s="206"/>
      <c r="HW25" s="363"/>
      <c r="HX25" s="450"/>
      <c r="HY25" s="450"/>
      <c r="HZ25" s="450"/>
      <c r="IA25" s="450"/>
      <c r="IB25" s="450"/>
      <c r="IC25" s="363"/>
      <c r="ID25" s="206"/>
      <c r="IE25" s="207"/>
      <c r="IF25" s="206"/>
      <c r="IG25" s="206"/>
      <c r="IH25" s="453"/>
      <c r="II25" s="450"/>
      <c r="IJ25" s="450"/>
      <c r="IK25" s="450"/>
      <c r="IL25" s="450"/>
      <c r="IM25" s="450"/>
      <c r="IN25" s="450"/>
      <c r="IO25" s="450"/>
      <c r="IP25" s="450"/>
      <c r="IQ25" s="450"/>
      <c r="IR25" s="450"/>
      <c r="IS25" s="453"/>
      <c r="IT25" s="450"/>
      <c r="IU25" s="450"/>
      <c r="IV25" s="207"/>
      <c r="IW25" s="206"/>
      <c r="IX25" s="206"/>
      <c r="IY25" s="207"/>
      <c r="IZ25" s="207"/>
      <c r="JA25" s="206"/>
      <c r="JB25" s="206"/>
      <c r="JC25" s="206"/>
      <c r="JD25" s="206"/>
      <c r="JE25" s="207"/>
      <c r="JF25" s="206"/>
      <c r="JG25" s="206"/>
      <c r="JH25" s="389"/>
      <c r="JI25" s="388"/>
      <c r="JJ25" s="388"/>
      <c r="JK25" s="207"/>
      <c r="JL25" s="207"/>
      <c r="JM25" s="206"/>
      <c r="JN25" s="206"/>
      <c r="JO25" s="206"/>
      <c r="JP25" s="206"/>
      <c r="JQ25" s="389"/>
      <c r="JR25" s="388"/>
      <c r="JS25" s="388"/>
      <c r="JT25" s="388"/>
      <c r="JU25" s="388"/>
      <c r="JV25" s="388"/>
      <c r="JW25" s="388"/>
      <c r="JX25" s="388"/>
      <c r="JY25" s="388"/>
      <c r="JZ25" s="207"/>
      <c r="KA25" s="206"/>
      <c r="KB25" s="206"/>
      <c r="KC25" s="206"/>
      <c r="KD25" s="206"/>
      <c r="KE25" s="212"/>
      <c r="KF25" s="206"/>
      <c r="KG25" s="206"/>
      <c r="KH25" s="207"/>
      <c r="KI25" s="207"/>
      <c r="KJ25" s="206"/>
      <c r="KK25" s="206"/>
      <c r="KL25" s="206"/>
      <c r="KM25" s="206"/>
      <c r="KN25" s="206"/>
      <c r="KO25" s="450"/>
      <c r="KP25" s="450"/>
      <c r="KQ25" s="206"/>
      <c r="KR25" s="206"/>
      <c r="KS25" s="604"/>
      <c r="KT25" s="363"/>
      <c r="KU25" s="206"/>
      <c r="KV25" s="206"/>
      <c r="KW25" s="206"/>
      <c r="KX25" s="388"/>
      <c r="KY25" s="388"/>
      <c r="KZ25" s="388"/>
      <c r="LA25" s="388"/>
      <c r="LB25" s="388"/>
      <c r="LC25" s="388"/>
      <c r="LD25" s="389"/>
      <c r="LE25" s="388"/>
      <c r="LF25" s="388"/>
      <c r="LG25" s="207"/>
      <c r="LH25" s="206"/>
      <c r="LI25" s="206"/>
      <c r="LJ25" s="388"/>
      <c r="LK25" s="207"/>
      <c r="LL25" s="206"/>
      <c r="LM25" s="206"/>
      <c r="LN25" s="206"/>
      <c r="LO25" s="206"/>
      <c r="LP25" s="206"/>
      <c r="LQ25" s="206"/>
      <c r="LR25" s="388"/>
      <c r="LS25" s="388"/>
      <c r="LT25" s="388"/>
      <c r="LU25" s="388"/>
      <c r="LV25" s="388"/>
      <c r="LW25" s="388"/>
      <c r="LX25" s="206"/>
      <c r="LY25" s="207"/>
      <c r="LZ25" s="206"/>
      <c r="MA25" s="206"/>
      <c r="MB25" s="206"/>
      <c r="MC25" s="207"/>
      <c r="MD25" s="207"/>
      <c r="ME25" s="206"/>
      <c r="MF25" s="206"/>
      <c r="MG25" s="206"/>
      <c r="MH25" s="206"/>
      <c r="MI25" s="206"/>
      <c r="MJ25" s="206"/>
      <c r="MK25" s="206"/>
      <c r="ML25" s="206"/>
      <c r="MM25" s="206"/>
      <c r="MN25" s="206"/>
      <c r="MO25" s="206"/>
      <c r="MP25" s="389"/>
      <c r="MQ25" s="388"/>
      <c r="MR25" s="388"/>
      <c r="MS25" s="388"/>
      <c r="MT25" s="388"/>
      <c r="MU25" s="388"/>
      <c r="MV25" s="388"/>
      <c r="MW25" s="388"/>
      <c r="MX25" s="389"/>
      <c r="MY25" s="388"/>
      <c r="MZ25" s="388"/>
      <c r="NA25" s="212"/>
      <c r="NB25" s="206"/>
      <c r="NC25" s="206"/>
      <c r="ND25" s="206"/>
      <c r="NE25" s="207"/>
      <c r="NF25" s="207"/>
      <c r="NG25" s="206"/>
      <c r="NH25" s="206"/>
      <c r="NI25" s="206"/>
      <c r="NJ25" s="207"/>
      <c r="NK25" s="206"/>
      <c r="NL25" s="206"/>
      <c r="NM25" s="206"/>
      <c r="NN25" s="207"/>
      <c r="NO25" s="206"/>
      <c r="NP25" s="206"/>
      <c r="NQ25" s="206"/>
      <c r="NR25" s="206"/>
      <c r="NS25" s="206"/>
      <c r="NT25" s="206"/>
      <c r="NU25" s="207"/>
      <c r="NV25" s="206"/>
      <c r="NW25" s="206"/>
      <c r="NX25" s="206"/>
      <c r="NY25" s="206"/>
      <c r="NZ25" s="207"/>
      <c r="OA25" s="206"/>
      <c r="OB25" s="206"/>
      <c r="OC25" s="206"/>
      <c r="OD25" s="207"/>
      <c r="OE25" s="206"/>
      <c r="OF25" s="206"/>
      <c r="OG25" s="206"/>
      <c r="OH25" s="206"/>
      <c r="OI25" s="207"/>
      <c r="OJ25" s="206"/>
      <c r="OK25" s="206"/>
      <c r="OL25" s="207"/>
      <c r="OM25" s="206"/>
      <c r="ON25" s="206"/>
      <c r="OO25" s="206"/>
      <c r="OP25" s="212"/>
      <c r="OQ25" s="206"/>
      <c r="OR25" s="206"/>
      <c r="OS25" s="206"/>
      <c r="OT25" s="206"/>
      <c r="OU25" s="206"/>
      <c r="OV25" s="206"/>
      <c r="OW25" s="206"/>
      <c r="OX25" s="206"/>
      <c r="OY25" s="212"/>
      <c r="OZ25" s="206"/>
      <c r="PA25" s="206"/>
      <c r="PB25" s="207"/>
      <c r="PC25" s="206"/>
      <c r="PD25" s="206"/>
      <c r="PE25" s="206"/>
      <c r="PF25" s="206"/>
      <c r="PG25" s="388"/>
      <c r="PH25" s="388"/>
      <c r="PI25" s="388"/>
      <c r="PJ25" s="388"/>
      <c r="PK25" s="389"/>
      <c r="PL25" s="388"/>
      <c r="PM25" s="388"/>
      <c r="PN25" s="388"/>
      <c r="PO25" s="388"/>
      <c r="PP25" s="388"/>
      <c r="PQ25" s="388"/>
      <c r="PR25" s="388"/>
      <c r="PS25" s="389"/>
      <c r="PT25" s="388"/>
      <c r="PU25" s="388"/>
      <c r="PV25" s="388"/>
      <c r="PW25" s="388"/>
      <c r="PX25" s="388"/>
      <c r="PY25" s="388"/>
      <c r="PZ25" s="388"/>
      <c r="QA25" s="388"/>
      <c r="QB25" s="389"/>
      <c r="QC25" s="388"/>
      <c r="QD25" s="388"/>
      <c r="QE25" s="388"/>
      <c r="QF25" s="388"/>
      <c r="QG25" s="388"/>
      <c r="QH25" s="388"/>
      <c r="QI25" s="388"/>
      <c r="QJ25" s="388"/>
      <c r="QK25" s="388"/>
      <c r="QL25" s="389"/>
      <c r="QM25" s="388"/>
      <c r="QN25" s="388"/>
      <c r="QO25" s="207"/>
      <c r="QP25" s="206"/>
      <c r="QQ25" s="450"/>
      <c r="QR25" s="206"/>
      <c r="QS25" s="206"/>
      <c r="QT25" s="206"/>
      <c r="QU25" s="453"/>
      <c r="QV25" s="450"/>
      <c r="QW25" s="450"/>
      <c r="QX25" s="207"/>
      <c r="QY25" s="206"/>
      <c r="QZ25" s="206"/>
      <c r="RA25" s="206"/>
      <c r="RB25" s="206"/>
      <c r="RC25" s="206"/>
      <c r="RD25" s="206"/>
      <c r="RE25" s="206"/>
      <c r="RF25" s="206"/>
      <c r="RG25" s="206"/>
      <c r="RH25" s="206"/>
      <c r="RI25" s="207"/>
      <c r="RJ25" s="206"/>
      <c r="RK25" s="206"/>
      <c r="RL25" s="206"/>
      <c r="RM25" s="207"/>
      <c r="RN25" s="206"/>
      <c r="RO25" s="206"/>
      <c r="RP25" s="389"/>
      <c r="RQ25" s="388"/>
      <c r="RR25" s="388"/>
      <c r="RS25" s="388"/>
      <c r="RT25" s="388"/>
      <c r="RU25" s="389"/>
      <c r="RV25" s="388"/>
      <c r="RW25" s="388"/>
      <c r="RX25" s="388"/>
      <c r="RY25" s="388"/>
      <c r="RZ25" s="388"/>
      <c r="SA25" s="388"/>
      <c r="SB25" s="388"/>
      <c r="SC25" s="388"/>
      <c r="SD25" s="388"/>
      <c r="SE25" s="388"/>
      <c r="SF25" s="388"/>
      <c r="SG25" s="207"/>
      <c r="SH25" s="207"/>
      <c r="SI25" s="206"/>
      <c r="SJ25" s="206"/>
      <c r="SK25" s="450"/>
      <c r="SL25" s="206"/>
      <c r="SM25" s="207"/>
      <c r="SN25" s="206"/>
      <c r="SO25" s="206"/>
      <c r="SP25" s="207"/>
      <c r="SQ25" s="207"/>
      <c r="SR25" s="206"/>
      <c r="SS25" s="206"/>
      <c r="ST25" s="206"/>
      <c r="SU25" s="206"/>
      <c r="SV25" s="207"/>
      <c r="SW25" s="206"/>
      <c r="SX25" s="206"/>
      <c r="SY25" s="207"/>
      <c r="SZ25" s="206"/>
      <c r="TA25" s="206"/>
      <c r="TB25" s="206"/>
      <c r="TC25" s="206"/>
      <c r="TD25" s="363"/>
      <c r="TE25" s="363"/>
      <c r="TF25" s="363"/>
      <c r="TG25" s="206"/>
      <c r="TH25" s="207"/>
      <c r="TI25" s="206"/>
      <c r="TJ25" s="206"/>
      <c r="TK25" s="206"/>
      <c r="TL25" s="207"/>
      <c r="TM25" s="207"/>
      <c r="TN25" s="206"/>
      <c r="TO25" s="206"/>
      <c r="TP25" s="207"/>
      <c r="TQ25" s="206"/>
      <c r="TR25" s="206"/>
      <c r="TS25" s="206"/>
      <c r="TT25" s="207"/>
      <c r="TU25" s="206"/>
      <c r="TV25" s="206"/>
      <c r="TW25" s="207"/>
      <c r="TX25" s="206"/>
      <c r="TY25" s="206"/>
      <c r="TZ25" s="206"/>
      <c r="UA25" s="206"/>
      <c r="UB25" s="206"/>
      <c r="UC25" s="206"/>
      <c r="UD25" s="450"/>
      <c r="UE25" s="450"/>
      <c r="UF25" s="206"/>
      <c r="UG25" s="206"/>
      <c r="UH25" s="206"/>
      <c r="UI25" s="206"/>
      <c r="UJ25" s="206"/>
      <c r="UK25" s="206"/>
    </row>
    <row r="26" spans="1:557">
      <c r="A26" s="206" t="s">
        <v>355</v>
      </c>
      <c r="B26" s="206" t="s">
        <v>371</v>
      </c>
      <c r="C26" s="207"/>
      <c r="D26" s="206"/>
      <c r="E26" s="206"/>
      <c r="F26" s="450"/>
      <c r="G26" s="207"/>
      <c r="H26" s="206"/>
      <c r="I26" s="206"/>
      <c r="J26" s="388"/>
      <c r="K26" s="388"/>
      <c r="L26" s="453"/>
      <c r="M26" s="450"/>
      <c r="N26" s="450"/>
      <c r="O26" s="450"/>
      <c r="P26" s="207"/>
      <c r="Q26" s="207"/>
      <c r="R26" s="206"/>
      <c r="S26" s="206"/>
      <c r="T26" s="206"/>
      <c r="U26" s="206"/>
      <c r="V26" s="206"/>
      <c r="W26" s="206"/>
      <c r="X26" s="207"/>
      <c r="Y26" s="225" t="s">
        <v>658</v>
      </c>
      <c r="Z26" s="218"/>
      <c r="AA26" s="206"/>
      <c r="AB26" s="206"/>
      <c r="AC26" s="207"/>
      <c r="AD26" s="206"/>
      <c r="AE26" s="206"/>
      <c r="AF26" s="206"/>
      <c r="AG26" s="206"/>
      <c r="AH26" s="206"/>
      <c r="AI26" s="206"/>
      <c r="AJ26" s="206"/>
      <c r="AK26" s="206"/>
      <c r="AL26" s="206"/>
      <c r="AM26" s="206"/>
      <c r="AN26" s="207"/>
      <c r="AO26" s="206"/>
      <c r="AP26" s="206"/>
      <c r="AQ26" s="206"/>
      <c r="AR26" s="206"/>
      <c r="AS26" s="206"/>
      <c r="AT26" s="206"/>
      <c r="AU26" s="206"/>
      <c r="AV26" s="206"/>
      <c r="AW26" s="207"/>
      <c r="AX26" s="206"/>
      <c r="AY26" s="206"/>
      <c r="AZ26" s="206"/>
      <c r="BA26" s="206"/>
      <c r="BB26" s="206"/>
      <c r="BC26" s="207"/>
      <c r="BD26" s="206"/>
      <c r="BE26" s="206"/>
      <c r="BF26" s="206"/>
      <c r="BG26" s="206"/>
      <c r="BH26" s="206"/>
      <c r="BI26" s="206"/>
      <c r="BJ26" s="206"/>
      <c r="BK26" s="206"/>
      <c r="BL26" s="206"/>
      <c r="BM26" s="206"/>
      <c r="BN26" s="206"/>
      <c r="BO26" s="206"/>
      <c r="BP26" s="206"/>
      <c r="BQ26" s="206"/>
      <c r="BR26" s="206"/>
      <c r="BS26" s="207"/>
      <c r="BT26" s="206"/>
      <c r="BU26" s="206"/>
      <c r="BV26" s="206"/>
      <c r="BW26" s="206"/>
      <c r="BX26" s="206"/>
      <c r="BY26" s="206"/>
      <c r="BZ26" s="206"/>
      <c r="CA26" s="206"/>
      <c r="CB26" s="207"/>
      <c r="CC26" s="206"/>
      <c r="CD26" s="206"/>
      <c r="CE26" s="206"/>
      <c r="CF26" s="206"/>
      <c r="CG26" s="206"/>
      <c r="CH26" s="206"/>
      <c r="CI26" s="206"/>
      <c r="CJ26" s="206"/>
      <c r="CK26" s="206"/>
      <c r="CL26" s="206"/>
      <c r="CM26" s="206"/>
      <c r="CN26" s="207"/>
      <c r="CO26" s="206"/>
      <c r="CP26" s="206"/>
      <c r="CQ26" s="206"/>
      <c r="CR26" s="206"/>
      <c r="CS26" s="206"/>
      <c r="CT26" s="206"/>
      <c r="CU26" s="206"/>
      <c r="CV26" s="206"/>
      <c r="CW26" s="206"/>
      <c r="CX26" s="206"/>
      <c r="CY26" s="206"/>
      <c r="CZ26" s="206"/>
      <c r="DA26" s="206"/>
      <c r="DB26" s="206"/>
      <c r="DC26" s="206"/>
      <c r="DD26" s="206"/>
      <c r="DE26" s="206"/>
      <c r="DF26" s="206"/>
      <c r="DG26" s="206"/>
      <c r="DH26" s="206"/>
      <c r="DI26" s="207"/>
      <c r="DJ26" s="207"/>
      <c r="DK26" s="206"/>
      <c r="DL26" s="206"/>
      <c r="DM26" s="207"/>
      <c r="DN26" s="206"/>
      <c r="DO26" s="206"/>
      <c r="DP26" s="207"/>
      <c r="DQ26" s="206"/>
      <c r="DR26" s="206"/>
      <c r="DS26" s="206"/>
      <c r="DT26" s="206"/>
      <c r="DU26" s="389"/>
      <c r="DV26" s="388"/>
      <c r="DW26" s="388"/>
      <c r="DX26" s="388"/>
      <c r="DY26" s="388"/>
      <c r="DZ26" s="388"/>
      <c r="EA26" s="388"/>
      <c r="EB26" s="388"/>
      <c r="EC26" s="389"/>
      <c r="ED26" s="388"/>
      <c r="EE26" s="388"/>
      <c r="EF26" s="388"/>
      <c r="EG26" s="388"/>
      <c r="EH26" s="388"/>
      <c r="EI26" s="388"/>
      <c r="EJ26" s="388"/>
      <c r="EK26" s="389"/>
      <c r="EL26" s="388"/>
      <c r="EM26" s="388"/>
      <c r="EN26" s="388"/>
      <c r="EO26" s="388"/>
      <c r="EP26" s="388"/>
      <c r="EQ26" s="388"/>
      <c r="ER26" s="388"/>
      <c r="ES26" s="207"/>
      <c r="ET26" s="206"/>
      <c r="EU26" s="206"/>
      <c r="EV26" s="206"/>
      <c r="EW26" s="206"/>
      <c r="EX26" s="363"/>
      <c r="EY26" s="363"/>
      <c r="EZ26" s="363"/>
      <c r="FA26" s="206"/>
      <c r="FB26" s="363"/>
      <c r="FC26" s="206"/>
      <c r="FD26" s="363"/>
      <c r="FE26" s="363"/>
      <c r="FF26" s="363"/>
      <c r="FG26" s="363"/>
      <c r="FH26" s="206"/>
      <c r="FI26" s="206"/>
      <c r="FJ26" s="206"/>
      <c r="FK26" s="206"/>
      <c r="FL26" s="363"/>
      <c r="FM26" s="363"/>
      <c r="FN26" s="363"/>
      <c r="FO26" s="363"/>
      <c r="FP26" s="363"/>
      <c r="FQ26" s="363"/>
      <c r="FR26" s="363"/>
      <c r="FS26" s="363"/>
      <c r="FT26" s="363"/>
      <c r="FU26" s="363"/>
      <c r="FV26" s="363"/>
      <c r="FW26" s="363"/>
      <c r="FX26" s="363"/>
      <c r="FY26" s="363"/>
      <c r="FZ26" s="363"/>
      <c r="GA26" s="363"/>
      <c r="GB26" s="363"/>
      <c r="GC26" s="363"/>
      <c r="GD26" s="363"/>
      <c r="GE26" s="363"/>
      <c r="GF26" s="363"/>
      <c r="GG26" s="363"/>
      <c r="GH26" s="206"/>
      <c r="GI26" s="362"/>
      <c r="GJ26" s="363"/>
      <c r="GK26" s="363"/>
      <c r="GL26" s="363"/>
      <c r="GM26" s="363"/>
      <c r="GN26" s="363"/>
      <c r="GO26" s="363"/>
      <c r="GP26" s="363"/>
      <c r="GQ26" s="363"/>
      <c r="GR26" s="207"/>
      <c r="GS26" s="206"/>
      <c r="GT26" s="206"/>
      <c r="GU26" s="206"/>
      <c r="GV26" s="206"/>
      <c r="GW26" s="206"/>
      <c r="GX26" s="206"/>
      <c r="GY26" s="207"/>
      <c r="GZ26" s="206"/>
      <c r="HA26" s="206"/>
      <c r="HB26" s="206"/>
      <c r="HC26" s="206"/>
      <c r="HD26" s="206"/>
      <c r="HE26" s="206"/>
      <c r="HF26" s="207"/>
      <c r="HG26" s="207"/>
      <c r="HH26" s="206"/>
      <c r="HI26" s="206"/>
      <c r="HJ26" s="206"/>
      <c r="HK26" s="389"/>
      <c r="HL26" s="388"/>
      <c r="HM26" s="388"/>
      <c r="HN26" s="388"/>
      <c r="HO26" s="388"/>
      <c r="HP26" s="388"/>
      <c r="HQ26" s="388"/>
      <c r="HR26" s="388"/>
      <c r="HS26" s="207"/>
      <c r="HT26" s="206"/>
      <c r="HU26" s="206"/>
      <c r="HV26" s="206"/>
      <c r="HW26" s="363"/>
      <c r="HX26" s="450"/>
      <c r="HY26" s="450"/>
      <c r="HZ26" s="450"/>
      <c r="IA26" s="450"/>
      <c r="IB26" s="450"/>
      <c r="IC26" s="363"/>
      <c r="ID26" s="206"/>
      <c r="IE26" s="207"/>
      <c r="IF26" s="206"/>
      <c r="IG26" s="206"/>
      <c r="IH26" s="453"/>
      <c r="II26" s="450"/>
      <c r="IJ26" s="450"/>
      <c r="IK26" s="450"/>
      <c r="IL26" s="450"/>
      <c r="IM26" s="450"/>
      <c r="IN26" s="450"/>
      <c r="IO26" s="450"/>
      <c r="IP26" s="450"/>
      <c r="IQ26" s="450"/>
      <c r="IR26" s="450"/>
      <c r="IS26" s="453"/>
      <c r="IT26" s="450"/>
      <c r="IU26" s="450"/>
      <c r="IV26" s="207"/>
      <c r="IW26" s="206"/>
      <c r="IX26" s="206"/>
      <c r="IY26" s="207"/>
      <c r="IZ26" s="207"/>
      <c r="JA26" s="206"/>
      <c r="JB26" s="206"/>
      <c r="JC26" s="206"/>
      <c r="JD26" s="206"/>
      <c r="JE26" s="207"/>
      <c r="JF26" s="206"/>
      <c r="JG26" s="206"/>
      <c r="JH26" s="389"/>
      <c r="JI26" s="388"/>
      <c r="JJ26" s="388"/>
      <c r="JK26" s="207"/>
      <c r="JL26" s="207"/>
      <c r="JM26" s="206"/>
      <c r="JN26" s="206"/>
      <c r="JO26" s="206"/>
      <c r="JP26" s="206"/>
      <c r="JQ26" s="389"/>
      <c r="JR26" s="388"/>
      <c r="JS26" s="388"/>
      <c r="JT26" s="388"/>
      <c r="JU26" s="388"/>
      <c r="JV26" s="388"/>
      <c r="JW26" s="388"/>
      <c r="JX26" s="388"/>
      <c r="JY26" s="388"/>
      <c r="JZ26" s="207"/>
      <c r="KA26" s="206"/>
      <c r="KB26" s="206"/>
      <c r="KC26" s="206"/>
      <c r="KD26" s="206"/>
      <c r="KE26" s="212"/>
      <c r="KF26" s="206"/>
      <c r="KG26" s="206"/>
      <c r="KH26" s="207"/>
      <c r="KI26" s="207"/>
      <c r="KJ26" s="206"/>
      <c r="KK26" s="206"/>
      <c r="KL26" s="206"/>
      <c r="KM26" s="206"/>
      <c r="KN26" s="206"/>
      <c r="KO26" s="450"/>
      <c r="KP26" s="450"/>
      <c r="KQ26" s="206"/>
      <c r="KR26" s="206"/>
      <c r="KS26" s="604"/>
      <c r="KT26" s="363"/>
      <c r="KU26" s="206"/>
      <c r="KV26" s="206"/>
      <c r="KW26" s="206"/>
      <c r="KX26" s="388"/>
      <c r="KY26" s="388"/>
      <c r="KZ26" s="388"/>
      <c r="LA26" s="388"/>
      <c r="LB26" s="388"/>
      <c r="LC26" s="388"/>
      <c r="LD26" s="389"/>
      <c r="LE26" s="388"/>
      <c r="LF26" s="388"/>
      <c r="LG26" s="207"/>
      <c r="LH26" s="206"/>
      <c r="LI26" s="206"/>
      <c r="LJ26" s="388"/>
      <c r="LK26" s="207"/>
      <c r="LL26" s="206"/>
      <c r="LM26" s="206"/>
      <c r="LN26" s="206"/>
      <c r="LO26" s="206"/>
      <c r="LP26" s="206"/>
      <c r="LQ26" s="206"/>
      <c r="LR26" s="388"/>
      <c r="LS26" s="388"/>
      <c r="LT26" s="388"/>
      <c r="LU26" s="388"/>
      <c r="LV26" s="388"/>
      <c r="LW26" s="388"/>
      <c r="LX26" s="206"/>
      <c r="LY26" s="207"/>
      <c r="LZ26" s="206"/>
      <c r="MA26" s="206"/>
      <c r="MB26" s="206"/>
      <c r="MC26" s="207"/>
      <c r="MD26" s="207"/>
      <c r="ME26" s="206"/>
      <c r="MF26" s="206"/>
      <c r="MG26" s="206"/>
      <c r="MH26" s="206"/>
      <c r="MI26" s="206"/>
      <c r="MJ26" s="206"/>
      <c r="MK26" s="206"/>
      <c r="ML26" s="206"/>
      <c r="MM26" s="206"/>
      <c r="MN26" s="206"/>
      <c r="MO26" s="206"/>
      <c r="MP26" s="389"/>
      <c r="MQ26" s="388"/>
      <c r="MR26" s="388"/>
      <c r="MS26" s="388"/>
      <c r="MT26" s="388"/>
      <c r="MU26" s="388"/>
      <c r="MV26" s="388"/>
      <c r="MW26" s="388"/>
      <c r="MX26" s="389"/>
      <c r="MY26" s="388"/>
      <c r="MZ26" s="388"/>
      <c r="NA26" s="212"/>
      <c r="NB26" s="206"/>
      <c r="NC26" s="206"/>
      <c r="ND26" s="206"/>
      <c r="NE26" s="207"/>
      <c r="NF26" s="207"/>
      <c r="NG26" s="206"/>
      <c r="NH26" s="206"/>
      <c r="NI26" s="206"/>
      <c r="NJ26" s="207"/>
      <c r="NK26" s="206"/>
      <c r="NL26" s="206"/>
      <c r="NM26" s="206"/>
      <c r="NN26" s="207"/>
      <c r="NO26" s="206"/>
      <c r="NP26" s="206"/>
      <c r="NQ26" s="206"/>
      <c r="NR26" s="206"/>
      <c r="NS26" s="206"/>
      <c r="NT26" s="206"/>
      <c r="NU26" s="207"/>
      <c r="NV26" s="206"/>
      <c r="NW26" s="206"/>
      <c r="NX26" s="206"/>
      <c r="NY26" s="206"/>
      <c r="NZ26" s="207"/>
      <c r="OA26" s="206"/>
      <c r="OB26" s="206"/>
      <c r="OC26" s="206"/>
      <c r="OD26" s="207"/>
      <c r="OE26" s="206"/>
      <c r="OF26" s="206"/>
      <c r="OG26" s="206"/>
      <c r="OH26" s="206"/>
      <c r="OI26" s="207"/>
      <c r="OJ26" s="206"/>
      <c r="OK26" s="206"/>
      <c r="OL26" s="207"/>
      <c r="OM26" s="206"/>
      <c r="ON26" s="206"/>
      <c r="OO26" s="206"/>
      <c r="OP26" s="212"/>
      <c r="OQ26" s="206"/>
      <c r="OR26" s="206"/>
      <c r="OS26" s="206"/>
      <c r="OT26" s="206"/>
      <c r="OU26" s="206"/>
      <c r="OV26" s="206"/>
      <c r="OW26" s="206"/>
      <c r="OX26" s="206"/>
      <c r="OY26" s="212"/>
      <c r="OZ26" s="206"/>
      <c r="PA26" s="206"/>
      <c r="PB26" s="207"/>
      <c r="PC26" s="206"/>
      <c r="PD26" s="206"/>
      <c r="PE26" s="206"/>
      <c r="PF26" s="206"/>
      <c r="PG26" s="388"/>
      <c r="PH26" s="388"/>
      <c r="PI26" s="388"/>
      <c r="PJ26" s="388"/>
      <c r="PK26" s="389"/>
      <c r="PL26" s="388"/>
      <c r="PM26" s="388"/>
      <c r="PN26" s="388"/>
      <c r="PO26" s="388"/>
      <c r="PP26" s="388"/>
      <c r="PQ26" s="388"/>
      <c r="PR26" s="388"/>
      <c r="PS26" s="389"/>
      <c r="PT26" s="388"/>
      <c r="PU26" s="388"/>
      <c r="PV26" s="388"/>
      <c r="PW26" s="388"/>
      <c r="PX26" s="388"/>
      <c r="PY26" s="388"/>
      <c r="PZ26" s="388"/>
      <c r="QA26" s="388"/>
      <c r="QB26" s="389"/>
      <c r="QC26" s="388"/>
      <c r="QD26" s="388"/>
      <c r="QE26" s="388"/>
      <c r="QF26" s="388"/>
      <c r="QG26" s="388"/>
      <c r="QH26" s="388"/>
      <c r="QI26" s="388"/>
      <c r="QJ26" s="388"/>
      <c r="QK26" s="388"/>
      <c r="QL26" s="389"/>
      <c r="QM26" s="388"/>
      <c r="QN26" s="388"/>
      <c r="QO26" s="207"/>
      <c r="QP26" s="206"/>
      <c r="QQ26" s="450"/>
      <c r="QR26" s="206"/>
      <c r="QS26" s="206"/>
      <c r="QT26" s="206"/>
      <c r="QU26" s="453"/>
      <c r="QV26" s="450"/>
      <c r="QW26" s="450"/>
      <c r="QX26" s="207"/>
      <c r="QY26" s="206"/>
      <c r="QZ26" s="206"/>
      <c r="RA26" s="206"/>
      <c r="RB26" s="206"/>
      <c r="RC26" s="206"/>
      <c r="RD26" s="206"/>
      <c r="RE26" s="206"/>
      <c r="RF26" s="206"/>
      <c r="RG26" s="206"/>
      <c r="RH26" s="206"/>
      <c r="RI26" s="207"/>
      <c r="RJ26" s="206"/>
      <c r="RK26" s="206"/>
      <c r="RL26" s="206"/>
      <c r="RM26" s="207"/>
      <c r="RN26" s="206"/>
      <c r="RO26" s="206"/>
      <c r="RP26" s="389"/>
      <c r="RQ26" s="388"/>
      <c r="RR26" s="388"/>
      <c r="RS26" s="388"/>
      <c r="RT26" s="388"/>
      <c r="RU26" s="389"/>
      <c r="RV26" s="388"/>
      <c r="RW26" s="388"/>
      <c r="RX26" s="388"/>
      <c r="RY26" s="388"/>
      <c r="RZ26" s="388"/>
      <c r="SA26" s="388"/>
      <c r="SB26" s="388"/>
      <c r="SC26" s="388"/>
      <c r="SD26" s="388"/>
      <c r="SE26" s="388"/>
      <c r="SF26" s="388"/>
      <c r="SG26" s="207"/>
      <c r="SH26" s="207"/>
      <c r="SI26" s="206"/>
      <c r="SJ26" s="206"/>
      <c r="SK26" s="450"/>
      <c r="SL26" s="206"/>
      <c r="SM26" s="207"/>
      <c r="SN26" s="206"/>
      <c r="SO26" s="206"/>
      <c r="SP26" s="207"/>
      <c r="SQ26" s="207"/>
      <c r="SR26" s="206"/>
      <c r="SS26" s="206"/>
      <c r="ST26" s="206"/>
      <c r="SU26" s="206"/>
      <c r="SV26" s="207"/>
      <c r="SW26" s="206"/>
      <c r="SX26" s="206"/>
      <c r="SY26" s="207"/>
      <c r="SZ26" s="206"/>
      <c r="TA26" s="206"/>
      <c r="TB26" s="206"/>
      <c r="TC26" s="206"/>
      <c r="TD26" s="363"/>
      <c r="TE26" s="363"/>
      <c r="TF26" s="363"/>
      <c r="TG26" s="206"/>
      <c r="TH26" s="207"/>
      <c r="TI26" s="206"/>
      <c r="TJ26" s="206"/>
      <c r="TK26" s="206"/>
      <c r="TL26" s="207"/>
      <c r="TM26" s="207"/>
      <c r="TN26" s="206"/>
      <c r="TO26" s="206"/>
      <c r="TP26" s="207"/>
      <c r="TQ26" s="206"/>
      <c r="TR26" s="206"/>
      <c r="TS26" s="206"/>
      <c r="TT26" s="207"/>
      <c r="TU26" s="206"/>
      <c r="TV26" s="206"/>
      <c r="TW26" s="207"/>
      <c r="TX26" s="206"/>
      <c r="TY26" s="206"/>
      <c r="TZ26" s="206"/>
      <c r="UA26" s="206"/>
      <c r="UB26" s="206"/>
      <c r="UC26" s="206"/>
      <c r="UD26" s="450"/>
      <c r="UE26" s="450"/>
      <c r="UF26" s="206"/>
      <c r="UG26" s="206"/>
      <c r="UH26" s="206"/>
      <c r="UI26" s="206"/>
      <c r="UJ26" s="206"/>
      <c r="UK26" s="206"/>
    </row>
    <row r="27" spans="1:557">
      <c r="A27" s="206" t="s">
        <v>356</v>
      </c>
      <c r="B27" s="206" t="s">
        <v>372</v>
      </c>
      <c r="C27" s="207"/>
      <c r="D27" s="206"/>
      <c r="E27" s="206"/>
      <c r="F27" s="450"/>
      <c r="G27" s="207"/>
      <c r="H27" s="206"/>
      <c r="I27" s="206"/>
      <c r="J27" s="388"/>
      <c r="K27" s="388"/>
      <c r="L27" s="453"/>
      <c r="M27" s="450"/>
      <c r="N27" s="450"/>
      <c r="O27" s="450"/>
      <c r="P27" s="207"/>
      <c r="Q27" s="207"/>
      <c r="R27" s="206"/>
      <c r="S27" s="206"/>
      <c r="T27" s="206"/>
      <c r="U27" s="206"/>
      <c r="V27" s="206"/>
      <c r="W27" s="206"/>
      <c r="X27" s="207"/>
      <c r="Y27" s="225" t="s">
        <v>658</v>
      </c>
      <c r="Z27" s="225" t="s">
        <v>658</v>
      </c>
      <c r="AA27" s="218"/>
      <c r="AB27" s="206"/>
      <c r="AC27" s="207"/>
      <c r="AD27" s="206"/>
      <c r="AE27" s="206"/>
      <c r="AF27" s="206"/>
      <c r="AG27" s="206"/>
      <c r="AH27" s="206"/>
      <c r="AI27" s="206"/>
      <c r="AJ27" s="206"/>
      <c r="AK27" s="206"/>
      <c r="AL27" s="206"/>
      <c r="AM27" s="206"/>
      <c r="AN27" s="207"/>
      <c r="AO27" s="206"/>
      <c r="AP27" s="206"/>
      <c r="AQ27" s="206"/>
      <c r="AR27" s="206"/>
      <c r="AS27" s="206"/>
      <c r="AT27" s="206"/>
      <c r="AU27" s="206"/>
      <c r="AV27" s="206"/>
      <c r="AW27" s="207"/>
      <c r="AX27" s="206"/>
      <c r="AY27" s="206"/>
      <c r="AZ27" s="206"/>
      <c r="BA27" s="206"/>
      <c r="BB27" s="206"/>
      <c r="BC27" s="207"/>
      <c r="BD27" s="206"/>
      <c r="BE27" s="206"/>
      <c r="BF27" s="206"/>
      <c r="BG27" s="206"/>
      <c r="BH27" s="206"/>
      <c r="BI27" s="206"/>
      <c r="BJ27" s="206"/>
      <c r="BK27" s="206"/>
      <c r="BL27" s="206"/>
      <c r="BM27" s="206"/>
      <c r="BN27" s="206"/>
      <c r="BO27" s="206"/>
      <c r="BP27" s="206"/>
      <c r="BQ27" s="206"/>
      <c r="BR27" s="206"/>
      <c r="BS27" s="207"/>
      <c r="BT27" s="206"/>
      <c r="BU27" s="206"/>
      <c r="BV27" s="206"/>
      <c r="BW27" s="206"/>
      <c r="BX27" s="206"/>
      <c r="BY27" s="206"/>
      <c r="BZ27" s="206"/>
      <c r="CA27" s="206"/>
      <c r="CB27" s="207"/>
      <c r="CC27" s="206"/>
      <c r="CD27" s="206"/>
      <c r="CE27" s="206"/>
      <c r="CF27" s="206"/>
      <c r="CG27" s="206"/>
      <c r="CH27" s="206"/>
      <c r="CI27" s="206"/>
      <c r="CJ27" s="206"/>
      <c r="CK27" s="206"/>
      <c r="CL27" s="206"/>
      <c r="CM27" s="206"/>
      <c r="CN27" s="207"/>
      <c r="CO27" s="206"/>
      <c r="CP27" s="206"/>
      <c r="CQ27" s="206"/>
      <c r="CR27" s="206"/>
      <c r="CS27" s="206"/>
      <c r="CT27" s="206"/>
      <c r="CU27" s="206"/>
      <c r="CV27" s="206"/>
      <c r="CW27" s="206"/>
      <c r="CX27" s="206"/>
      <c r="CY27" s="206"/>
      <c r="CZ27" s="206"/>
      <c r="DA27" s="206"/>
      <c r="DB27" s="206"/>
      <c r="DC27" s="206"/>
      <c r="DD27" s="206"/>
      <c r="DE27" s="206"/>
      <c r="DF27" s="206"/>
      <c r="DG27" s="206"/>
      <c r="DH27" s="206"/>
      <c r="DI27" s="207"/>
      <c r="DJ27" s="207"/>
      <c r="DK27" s="206"/>
      <c r="DL27" s="206"/>
      <c r="DM27" s="207"/>
      <c r="DN27" s="206"/>
      <c r="DO27" s="206"/>
      <c r="DP27" s="207"/>
      <c r="DQ27" s="206"/>
      <c r="DR27" s="206"/>
      <c r="DS27" s="206"/>
      <c r="DT27" s="206"/>
      <c r="DU27" s="389"/>
      <c r="DV27" s="388"/>
      <c r="DW27" s="388"/>
      <c r="DX27" s="388"/>
      <c r="DY27" s="388"/>
      <c r="DZ27" s="388"/>
      <c r="EA27" s="388"/>
      <c r="EB27" s="388"/>
      <c r="EC27" s="389"/>
      <c r="ED27" s="388"/>
      <c r="EE27" s="388"/>
      <c r="EF27" s="388"/>
      <c r="EG27" s="388"/>
      <c r="EH27" s="388"/>
      <c r="EI27" s="388"/>
      <c r="EJ27" s="388"/>
      <c r="EK27" s="389"/>
      <c r="EL27" s="388"/>
      <c r="EM27" s="388"/>
      <c r="EN27" s="388"/>
      <c r="EO27" s="388"/>
      <c r="EP27" s="388"/>
      <c r="EQ27" s="388"/>
      <c r="ER27" s="388"/>
      <c r="ES27" s="207"/>
      <c r="ET27" s="206"/>
      <c r="EU27" s="206"/>
      <c r="EV27" s="206"/>
      <c r="EW27" s="206"/>
      <c r="EX27" s="363"/>
      <c r="EY27" s="363"/>
      <c r="EZ27" s="363"/>
      <c r="FA27" s="206"/>
      <c r="FB27" s="363"/>
      <c r="FC27" s="206"/>
      <c r="FD27" s="363"/>
      <c r="FE27" s="363"/>
      <c r="FF27" s="363"/>
      <c r="FG27" s="363"/>
      <c r="FH27" s="206"/>
      <c r="FI27" s="206"/>
      <c r="FJ27" s="206"/>
      <c r="FK27" s="206"/>
      <c r="FL27" s="363"/>
      <c r="FM27" s="363"/>
      <c r="FN27" s="363"/>
      <c r="FO27" s="363"/>
      <c r="FP27" s="363"/>
      <c r="FQ27" s="363"/>
      <c r="FR27" s="363"/>
      <c r="FS27" s="363"/>
      <c r="FT27" s="363"/>
      <c r="FU27" s="363"/>
      <c r="FV27" s="363"/>
      <c r="FW27" s="363"/>
      <c r="FX27" s="363"/>
      <c r="FY27" s="363"/>
      <c r="FZ27" s="363"/>
      <c r="GA27" s="363"/>
      <c r="GB27" s="363"/>
      <c r="GC27" s="363"/>
      <c r="GD27" s="363"/>
      <c r="GE27" s="363"/>
      <c r="GF27" s="363"/>
      <c r="GG27" s="363"/>
      <c r="GH27" s="206"/>
      <c r="GI27" s="362"/>
      <c r="GJ27" s="363"/>
      <c r="GK27" s="363"/>
      <c r="GL27" s="363"/>
      <c r="GM27" s="363"/>
      <c r="GN27" s="363"/>
      <c r="GO27" s="363"/>
      <c r="GP27" s="363"/>
      <c r="GQ27" s="363"/>
      <c r="GR27" s="207"/>
      <c r="GS27" s="206"/>
      <c r="GT27" s="206"/>
      <c r="GU27" s="206"/>
      <c r="GV27" s="206"/>
      <c r="GW27" s="206"/>
      <c r="GX27" s="206"/>
      <c r="GY27" s="207"/>
      <c r="GZ27" s="206"/>
      <c r="HA27" s="206"/>
      <c r="HB27" s="206"/>
      <c r="HC27" s="206"/>
      <c r="HD27" s="206"/>
      <c r="HE27" s="206"/>
      <c r="HF27" s="207"/>
      <c r="HG27" s="207"/>
      <c r="HH27" s="206"/>
      <c r="HI27" s="206"/>
      <c r="HJ27" s="206"/>
      <c r="HK27" s="389"/>
      <c r="HL27" s="388"/>
      <c r="HM27" s="388"/>
      <c r="HN27" s="388"/>
      <c r="HO27" s="388"/>
      <c r="HP27" s="388"/>
      <c r="HQ27" s="388"/>
      <c r="HR27" s="388"/>
      <c r="HS27" s="207"/>
      <c r="HT27" s="206"/>
      <c r="HU27" s="206"/>
      <c r="HV27" s="206"/>
      <c r="HW27" s="363"/>
      <c r="HX27" s="450"/>
      <c r="HY27" s="450"/>
      <c r="HZ27" s="450"/>
      <c r="IA27" s="450"/>
      <c r="IB27" s="450"/>
      <c r="IC27" s="363"/>
      <c r="ID27" s="206"/>
      <c r="IE27" s="207"/>
      <c r="IF27" s="206"/>
      <c r="IG27" s="206"/>
      <c r="IH27" s="453"/>
      <c r="II27" s="450"/>
      <c r="IJ27" s="450"/>
      <c r="IK27" s="450"/>
      <c r="IL27" s="450"/>
      <c r="IM27" s="450"/>
      <c r="IN27" s="450"/>
      <c r="IO27" s="450"/>
      <c r="IP27" s="450"/>
      <c r="IQ27" s="450"/>
      <c r="IR27" s="450"/>
      <c r="IS27" s="453"/>
      <c r="IT27" s="450"/>
      <c r="IU27" s="450"/>
      <c r="IV27" s="207"/>
      <c r="IW27" s="206"/>
      <c r="IX27" s="206"/>
      <c r="IY27" s="207"/>
      <c r="IZ27" s="207"/>
      <c r="JA27" s="206"/>
      <c r="JB27" s="206"/>
      <c r="JC27" s="206"/>
      <c r="JD27" s="206"/>
      <c r="JE27" s="207"/>
      <c r="JF27" s="206"/>
      <c r="JG27" s="206"/>
      <c r="JH27" s="389"/>
      <c r="JI27" s="388"/>
      <c r="JJ27" s="388"/>
      <c r="JK27" s="207"/>
      <c r="JL27" s="207"/>
      <c r="JM27" s="206"/>
      <c r="JN27" s="206"/>
      <c r="JO27" s="206"/>
      <c r="JP27" s="206"/>
      <c r="JQ27" s="389"/>
      <c r="JR27" s="388"/>
      <c r="JS27" s="388"/>
      <c r="JT27" s="388"/>
      <c r="JU27" s="388"/>
      <c r="JV27" s="388"/>
      <c r="JW27" s="388"/>
      <c r="JX27" s="388"/>
      <c r="JY27" s="388"/>
      <c r="JZ27" s="207"/>
      <c r="KA27" s="206"/>
      <c r="KB27" s="206"/>
      <c r="KC27" s="206"/>
      <c r="KD27" s="206"/>
      <c r="KE27" s="212"/>
      <c r="KF27" s="206"/>
      <c r="KG27" s="206"/>
      <c r="KH27" s="207"/>
      <c r="KI27" s="207"/>
      <c r="KJ27" s="206"/>
      <c r="KK27" s="206"/>
      <c r="KL27" s="206"/>
      <c r="KM27" s="206"/>
      <c r="KN27" s="206"/>
      <c r="KO27" s="450"/>
      <c r="KP27" s="450"/>
      <c r="KQ27" s="206"/>
      <c r="KR27" s="206"/>
      <c r="KS27" s="604"/>
      <c r="KT27" s="363"/>
      <c r="KU27" s="206"/>
      <c r="KV27" s="206"/>
      <c r="KW27" s="206"/>
      <c r="KX27" s="388"/>
      <c r="KY27" s="388"/>
      <c r="KZ27" s="388"/>
      <c r="LA27" s="388"/>
      <c r="LB27" s="388"/>
      <c r="LC27" s="388"/>
      <c r="LD27" s="389"/>
      <c r="LE27" s="388"/>
      <c r="LF27" s="388"/>
      <c r="LG27" s="207"/>
      <c r="LH27" s="206"/>
      <c r="LI27" s="206"/>
      <c r="LJ27" s="388"/>
      <c r="LK27" s="207"/>
      <c r="LL27" s="206"/>
      <c r="LM27" s="206"/>
      <c r="LN27" s="206"/>
      <c r="LO27" s="206"/>
      <c r="LP27" s="206"/>
      <c r="LQ27" s="206"/>
      <c r="LR27" s="388"/>
      <c r="LS27" s="388"/>
      <c r="LT27" s="388"/>
      <c r="LU27" s="388"/>
      <c r="LV27" s="388"/>
      <c r="LW27" s="388"/>
      <c r="LX27" s="206"/>
      <c r="LY27" s="207"/>
      <c r="LZ27" s="206"/>
      <c r="MA27" s="206"/>
      <c r="MB27" s="206"/>
      <c r="MC27" s="207"/>
      <c r="MD27" s="207"/>
      <c r="ME27" s="206"/>
      <c r="MF27" s="206"/>
      <c r="MG27" s="206"/>
      <c r="MH27" s="206"/>
      <c r="MI27" s="206"/>
      <c r="MJ27" s="206"/>
      <c r="MK27" s="206"/>
      <c r="ML27" s="206"/>
      <c r="MM27" s="206"/>
      <c r="MN27" s="206"/>
      <c r="MO27" s="206"/>
      <c r="MP27" s="389"/>
      <c r="MQ27" s="388"/>
      <c r="MR27" s="388"/>
      <c r="MS27" s="388"/>
      <c r="MT27" s="388"/>
      <c r="MU27" s="388"/>
      <c r="MV27" s="388"/>
      <c r="MW27" s="388"/>
      <c r="MX27" s="389"/>
      <c r="MY27" s="388"/>
      <c r="MZ27" s="388"/>
      <c r="NA27" s="212"/>
      <c r="NB27" s="206"/>
      <c r="NC27" s="206"/>
      <c r="ND27" s="206"/>
      <c r="NE27" s="207"/>
      <c r="NF27" s="207"/>
      <c r="NG27" s="206"/>
      <c r="NH27" s="206"/>
      <c r="NI27" s="206"/>
      <c r="NJ27" s="207"/>
      <c r="NK27" s="206"/>
      <c r="NL27" s="206"/>
      <c r="NM27" s="206"/>
      <c r="NN27" s="207"/>
      <c r="NO27" s="206"/>
      <c r="NP27" s="206"/>
      <c r="NQ27" s="206"/>
      <c r="NR27" s="206"/>
      <c r="NS27" s="206"/>
      <c r="NT27" s="206"/>
      <c r="NU27" s="207"/>
      <c r="NV27" s="206"/>
      <c r="NW27" s="206"/>
      <c r="NX27" s="206"/>
      <c r="NY27" s="206"/>
      <c r="NZ27" s="207"/>
      <c r="OA27" s="206"/>
      <c r="OB27" s="206"/>
      <c r="OC27" s="206"/>
      <c r="OD27" s="207"/>
      <c r="OE27" s="206"/>
      <c r="OF27" s="206"/>
      <c r="OG27" s="206"/>
      <c r="OH27" s="206"/>
      <c r="OI27" s="207"/>
      <c r="OJ27" s="206"/>
      <c r="OK27" s="206"/>
      <c r="OL27" s="207"/>
      <c r="OM27" s="206"/>
      <c r="ON27" s="206"/>
      <c r="OO27" s="206"/>
      <c r="OP27" s="212"/>
      <c r="OQ27" s="206"/>
      <c r="OR27" s="206"/>
      <c r="OS27" s="206"/>
      <c r="OT27" s="206"/>
      <c r="OU27" s="206"/>
      <c r="OV27" s="206"/>
      <c r="OW27" s="206"/>
      <c r="OX27" s="206"/>
      <c r="OY27" s="212"/>
      <c r="OZ27" s="206"/>
      <c r="PA27" s="206"/>
      <c r="PB27" s="207"/>
      <c r="PC27" s="206"/>
      <c r="PD27" s="206"/>
      <c r="PE27" s="206"/>
      <c r="PF27" s="206"/>
      <c r="PG27" s="388"/>
      <c r="PH27" s="388"/>
      <c r="PI27" s="388"/>
      <c r="PJ27" s="388"/>
      <c r="PK27" s="389"/>
      <c r="PL27" s="388"/>
      <c r="PM27" s="388"/>
      <c r="PN27" s="388"/>
      <c r="PO27" s="388"/>
      <c r="PP27" s="388"/>
      <c r="PQ27" s="388"/>
      <c r="PR27" s="388"/>
      <c r="PS27" s="389"/>
      <c r="PT27" s="388"/>
      <c r="PU27" s="388"/>
      <c r="PV27" s="388"/>
      <c r="PW27" s="388"/>
      <c r="PX27" s="388"/>
      <c r="PY27" s="388"/>
      <c r="PZ27" s="388"/>
      <c r="QA27" s="388"/>
      <c r="QB27" s="389"/>
      <c r="QC27" s="388"/>
      <c r="QD27" s="388"/>
      <c r="QE27" s="388"/>
      <c r="QF27" s="388"/>
      <c r="QG27" s="388"/>
      <c r="QH27" s="388"/>
      <c r="QI27" s="388"/>
      <c r="QJ27" s="388"/>
      <c r="QK27" s="388"/>
      <c r="QL27" s="389"/>
      <c r="QM27" s="388"/>
      <c r="QN27" s="388"/>
      <c r="QO27" s="207"/>
      <c r="QP27" s="206"/>
      <c r="QQ27" s="450"/>
      <c r="QR27" s="206"/>
      <c r="QS27" s="206"/>
      <c r="QT27" s="206"/>
      <c r="QU27" s="453"/>
      <c r="QV27" s="450"/>
      <c r="QW27" s="450"/>
      <c r="QX27" s="207"/>
      <c r="QY27" s="206"/>
      <c r="QZ27" s="206"/>
      <c r="RA27" s="206"/>
      <c r="RB27" s="206"/>
      <c r="RC27" s="206"/>
      <c r="RD27" s="206"/>
      <c r="RE27" s="206"/>
      <c r="RF27" s="206"/>
      <c r="RG27" s="206"/>
      <c r="RH27" s="206"/>
      <c r="RI27" s="207"/>
      <c r="RJ27" s="206"/>
      <c r="RK27" s="206"/>
      <c r="RL27" s="206"/>
      <c r="RM27" s="207"/>
      <c r="RN27" s="206"/>
      <c r="RO27" s="206"/>
      <c r="RP27" s="389"/>
      <c r="RQ27" s="388"/>
      <c r="RR27" s="388"/>
      <c r="RS27" s="388"/>
      <c r="RT27" s="388"/>
      <c r="RU27" s="389"/>
      <c r="RV27" s="388"/>
      <c r="RW27" s="388"/>
      <c r="RX27" s="388"/>
      <c r="RY27" s="388"/>
      <c r="RZ27" s="388"/>
      <c r="SA27" s="388"/>
      <c r="SB27" s="388"/>
      <c r="SC27" s="388"/>
      <c r="SD27" s="388"/>
      <c r="SE27" s="388"/>
      <c r="SF27" s="388"/>
      <c r="SG27" s="207"/>
      <c r="SH27" s="207"/>
      <c r="SI27" s="206"/>
      <c r="SJ27" s="206"/>
      <c r="SK27" s="450"/>
      <c r="SL27" s="206"/>
      <c r="SM27" s="207"/>
      <c r="SN27" s="206"/>
      <c r="SO27" s="206"/>
      <c r="SP27" s="207"/>
      <c r="SQ27" s="207"/>
      <c r="SR27" s="206"/>
      <c r="SS27" s="206"/>
      <c r="ST27" s="206"/>
      <c r="SU27" s="206"/>
      <c r="SV27" s="207"/>
      <c r="SW27" s="206"/>
      <c r="SX27" s="206"/>
      <c r="SY27" s="207"/>
      <c r="SZ27" s="206"/>
      <c r="TA27" s="206"/>
      <c r="TB27" s="206"/>
      <c r="TC27" s="206"/>
      <c r="TD27" s="363"/>
      <c r="TE27" s="363"/>
      <c r="TF27" s="363"/>
      <c r="TG27" s="206"/>
      <c r="TH27" s="207"/>
      <c r="TI27" s="206"/>
      <c r="TJ27" s="206"/>
      <c r="TK27" s="206"/>
      <c r="TL27" s="207"/>
      <c r="TM27" s="207"/>
      <c r="TN27" s="206"/>
      <c r="TO27" s="206"/>
      <c r="TP27" s="207"/>
      <c r="TQ27" s="206"/>
      <c r="TR27" s="206"/>
      <c r="TS27" s="206"/>
      <c r="TT27" s="207"/>
      <c r="TU27" s="206"/>
      <c r="TV27" s="206"/>
      <c r="TW27" s="207"/>
      <c r="TX27" s="206"/>
      <c r="TY27" s="206"/>
      <c r="TZ27" s="206"/>
      <c r="UA27" s="206"/>
      <c r="UB27" s="206"/>
      <c r="UC27" s="206"/>
      <c r="UD27" s="450"/>
      <c r="UE27" s="450"/>
      <c r="UF27" s="206"/>
      <c r="UG27" s="206"/>
      <c r="UH27" s="206"/>
      <c r="UI27" s="206"/>
      <c r="UJ27" s="206"/>
      <c r="UK27" s="206"/>
    </row>
    <row r="28" spans="1:557">
      <c r="A28" s="208" t="s">
        <v>559</v>
      </c>
      <c r="B28" s="209" t="s">
        <v>562</v>
      </c>
      <c r="C28" s="207"/>
      <c r="D28" s="206"/>
      <c r="E28" s="206"/>
      <c r="F28" s="450"/>
      <c r="G28" s="207"/>
      <c r="H28" s="206"/>
      <c r="I28" s="206"/>
      <c r="J28" s="388"/>
      <c r="K28" s="388"/>
      <c r="L28" s="453"/>
      <c r="M28" s="450"/>
      <c r="N28" s="450"/>
      <c r="O28" s="450"/>
      <c r="P28" s="207"/>
      <c r="Q28" s="207"/>
      <c r="R28" s="206"/>
      <c r="S28" s="206"/>
      <c r="T28" s="206"/>
      <c r="U28" s="206"/>
      <c r="V28" s="206"/>
      <c r="W28" s="206"/>
      <c r="X28" s="207"/>
      <c r="Y28" s="225" t="s">
        <v>658</v>
      </c>
      <c r="Z28" s="225" t="s">
        <v>658</v>
      </c>
      <c r="AA28" s="225" t="s">
        <v>658</v>
      </c>
      <c r="AB28" s="218"/>
      <c r="AC28" s="207"/>
      <c r="AD28" s="206"/>
      <c r="AE28" s="206"/>
      <c r="AF28" s="206"/>
      <c r="AG28" s="206"/>
      <c r="AH28" s="206"/>
      <c r="AI28" s="206"/>
      <c r="AJ28" s="206"/>
      <c r="AK28" s="206"/>
      <c r="AL28" s="206"/>
      <c r="AM28" s="206"/>
      <c r="AN28" s="207"/>
      <c r="AO28" s="206"/>
      <c r="AP28" s="206"/>
      <c r="AQ28" s="206"/>
      <c r="AR28" s="206"/>
      <c r="AS28" s="206"/>
      <c r="AT28" s="206"/>
      <c r="AU28" s="206"/>
      <c r="AV28" s="206"/>
      <c r="AW28" s="207"/>
      <c r="AX28" s="206"/>
      <c r="AY28" s="206"/>
      <c r="AZ28" s="206"/>
      <c r="BA28" s="206"/>
      <c r="BB28" s="206"/>
      <c r="BC28" s="207"/>
      <c r="BD28" s="206"/>
      <c r="BE28" s="206"/>
      <c r="BF28" s="206"/>
      <c r="BG28" s="206"/>
      <c r="BH28" s="206"/>
      <c r="BI28" s="206"/>
      <c r="BJ28" s="206"/>
      <c r="BK28" s="206"/>
      <c r="BL28" s="206"/>
      <c r="BM28" s="206"/>
      <c r="BN28" s="206"/>
      <c r="BO28" s="206"/>
      <c r="BP28" s="206"/>
      <c r="BQ28" s="206"/>
      <c r="BR28" s="206"/>
      <c r="BS28" s="207"/>
      <c r="BT28" s="206"/>
      <c r="BU28" s="206"/>
      <c r="BV28" s="206"/>
      <c r="BW28" s="206"/>
      <c r="BX28" s="206"/>
      <c r="BY28" s="206"/>
      <c r="BZ28" s="206"/>
      <c r="CA28" s="206"/>
      <c r="CB28" s="207"/>
      <c r="CC28" s="206"/>
      <c r="CD28" s="206"/>
      <c r="CE28" s="206"/>
      <c r="CF28" s="206"/>
      <c r="CG28" s="206"/>
      <c r="CH28" s="206"/>
      <c r="CI28" s="206"/>
      <c r="CJ28" s="206"/>
      <c r="CK28" s="206"/>
      <c r="CL28" s="206"/>
      <c r="CM28" s="206"/>
      <c r="CN28" s="207"/>
      <c r="CO28" s="206"/>
      <c r="CP28" s="206"/>
      <c r="CQ28" s="206"/>
      <c r="CR28" s="206"/>
      <c r="CS28" s="206"/>
      <c r="CT28" s="206"/>
      <c r="CU28" s="206"/>
      <c r="CV28" s="206"/>
      <c r="CW28" s="206"/>
      <c r="CX28" s="206"/>
      <c r="CY28" s="206"/>
      <c r="CZ28" s="206"/>
      <c r="DA28" s="206"/>
      <c r="DB28" s="206"/>
      <c r="DC28" s="206"/>
      <c r="DD28" s="206"/>
      <c r="DE28" s="206"/>
      <c r="DF28" s="206"/>
      <c r="DG28" s="206"/>
      <c r="DH28" s="206"/>
      <c r="DI28" s="207"/>
      <c r="DJ28" s="207"/>
      <c r="DK28" s="206"/>
      <c r="DL28" s="206"/>
      <c r="DM28" s="207"/>
      <c r="DN28" s="206"/>
      <c r="DO28" s="206"/>
      <c r="DP28" s="207"/>
      <c r="DQ28" s="206"/>
      <c r="DR28" s="206"/>
      <c r="DS28" s="206"/>
      <c r="DT28" s="206"/>
      <c r="DU28" s="389"/>
      <c r="DV28" s="388"/>
      <c r="DW28" s="388"/>
      <c r="DX28" s="388"/>
      <c r="DY28" s="388"/>
      <c r="DZ28" s="388"/>
      <c r="EA28" s="388"/>
      <c r="EB28" s="388"/>
      <c r="EC28" s="389"/>
      <c r="ED28" s="388"/>
      <c r="EE28" s="388"/>
      <c r="EF28" s="388"/>
      <c r="EG28" s="388"/>
      <c r="EH28" s="388"/>
      <c r="EI28" s="388"/>
      <c r="EJ28" s="388"/>
      <c r="EK28" s="389"/>
      <c r="EL28" s="388"/>
      <c r="EM28" s="388"/>
      <c r="EN28" s="388"/>
      <c r="EO28" s="388"/>
      <c r="EP28" s="388"/>
      <c r="EQ28" s="388"/>
      <c r="ER28" s="388"/>
      <c r="ES28" s="207"/>
      <c r="ET28" s="206"/>
      <c r="EU28" s="206"/>
      <c r="EV28" s="206"/>
      <c r="EW28" s="206"/>
      <c r="EX28" s="363"/>
      <c r="EY28" s="363"/>
      <c r="EZ28" s="363"/>
      <c r="FA28" s="206"/>
      <c r="FB28" s="363"/>
      <c r="FC28" s="206"/>
      <c r="FD28" s="363"/>
      <c r="FE28" s="363"/>
      <c r="FF28" s="363"/>
      <c r="FG28" s="363"/>
      <c r="FH28" s="206"/>
      <c r="FI28" s="206"/>
      <c r="FJ28" s="206"/>
      <c r="FK28" s="206"/>
      <c r="FL28" s="363"/>
      <c r="FM28" s="363"/>
      <c r="FN28" s="363"/>
      <c r="FO28" s="363"/>
      <c r="FP28" s="363"/>
      <c r="FQ28" s="363"/>
      <c r="FR28" s="363"/>
      <c r="FS28" s="363"/>
      <c r="FT28" s="363"/>
      <c r="FU28" s="363"/>
      <c r="FV28" s="363"/>
      <c r="FW28" s="363"/>
      <c r="FX28" s="363"/>
      <c r="FY28" s="363"/>
      <c r="FZ28" s="363"/>
      <c r="GA28" s="363"/>
      <c r="GB28" s="363"/>
      <c r="GC28" s="363"/>
      <c r="GD28" s="363"/>
      <c r="GE28" s="363"/>
      <c r="GF28" s="363"/>
      <c r="GG28" s="363"/>
      <c r="GH28" s="206"/>
      <c r="GI28" s="362"/>
      <c r="GJ28" s="363"/>
      <c r="GK28" s="363"/>
      <c r="GL28" s="363"/>
      <c r="GM28" s="363"/>
      <c r="GN28" s="363"/>
      <c r="GO28" s="363"/>
      <c r="GP28" s="363"/>
      <c r="GQ28" s="363"/>
      <c r="GR28" s="207"/>
      <c r="GS28" s="206"/>
      <c r="GT28" s="206"/>
      <c r="GU28" s="206"/>
      <c r="GV28" s="206"/>
      <c r="GW28" s="206"/>
      <c r="GX28" s="206"/>
      <c r="GY28" s="207"/>
      <c r="GZ28" s="206"/>
      <c r="HA28" s="206"/>
      <c r="HB28" s="206"/>
      <c r="HC28" s="206"/>
      <c r="HD28" s="206"/>
      <c r="HE28" s="206"/>
      <c r="HF28" s="207"/>
      <c r="HG28" s="207"/>
      <c r="HH28" s="206"/>
      <c r="HI28" s="206"/>
      <c r="HJ28" s="206"/>
      <c r="HK28" s="389"/>
      <c r="HL28" s="388"/>
      <c r="HM28" s="388"/>
      <c r="HN28" s="388"/>
      <c r="HO28" s="388"/>
      <c r="HP28" s="388"/>
      <c r="HQ28" s="388"/>
      <c r="HR28" s="388"/>
      <c r="HS28" s="207"/>
      <c r="HT28" s="206"/>
      <c r="HU28" s="206"/>
      <c r="HV28" s="206"/>
      <c r="HW28" s="363"/>
      <c r="HX28" s="450"/>
      <c r="HY28" s="450"/>
      <c r="HZ28" s="450"/>
      <c r="IA28" s="450"/>
      <c r="IB28" s="450"/>
      <c r="IC28" s="363"/>
      <c r="ID28" s="206"/>
      <c r="IE28" s="207"/>
      <c r="IF28" s="206"/>
      <c r="IG28" s="206"/>
      <c r="IH28" s="453"/>
      <c r="II28" s="450"/>
      <c r="IJ28" s="450"/>
      <c r="IK28" s="450"/>
      <c r="IL28" s="450"/>
      <c r="IM28" s="450"/>
      <c r="IN28" s="450"/>
      <c r="IO28" s="450"/>
      <c r="IP28" s="450"/>
      <c r="IQ28" s="450"/>
      <c r="IR28" s="450"/>
      <c r="IS28" s="453"/>
      <c r="IT28" s="450"/>
      <c r="IU28" s="450"/>
      <c r="IV28" s="207"/>
      <c r="IW28" s="206"/>
      <c r="IX28" s="206"/>
      <c r="IY28" s="207"/>
      <c r="IZ28" s="207"/>
      <c r="JA28" s="206"/>
      <c r="JB28" s="206"/>
      <c r="JC28" s="206"/>
      <c r="JD28" s="206"/>
      <c r="JE28" s="207"/>
      <c r="JF28" s="206"/>
      <c r="JG28" s="206"/>
      <c r="JH28" s="389"/>
      <c r="JI28" s="388"/>
      <c r="JJ28" s="388"/>
      <c r="JK28" s="207"/>
      <c r="JL28" s="207"/>
      <c r="JM28" s="206"/>
      <c r="JN28" s="206"/>
      <c r="JO28" s="206"/>
      <c r="JP28" s="206"/>
      <c r="JQ28" s="389"/>
      <c r="JR28" s="388"/>
      <c r="JS28" s="388"/>
      <c r="JT28" s="388"/>
      <c r="JU28" s="388"/>
      <c r="JV28" s="388"/>
      <c r="JW28" s="388"/>
      <c r="JX28" s="388"/>
      <c r="JY28" s="388"/>
      <c r="JZ28" s="207"/>
      <c r="KA28" s="206"/>
      <c r="KB28" s="206"/>
      <c r="KC28" s="206"/>
      <c r="KD28" s="206"/>
      <c r="KE28" s="212"/>
      <c r="KF28" s="206"/>
      <c r="KG28" s="206"/>
      <c r="KH28" s="207"/>
      <c r="KI28" s="207"/>
      <c r="KJ28" s="206"/>
      <c r="KK28" s="206"/>
      <c r="KL28" s="206"/>
      <c r="KM28" s="206"/>
      <c r="KN28" s="206"/>
      <c r="KO28" s="450"/>
      <c r="KP28" s="450"/>
      <c r="KQ28" s="206"/>
      <c r="KR28" s="206"/>
      <c r="KS28" s="604"/>
      <c r="KT28" s="363"/>
      <c r="KU28" s="206"/>
      <c r="KV28" s="206"/>
      <c r="KW28" s="206"/>
      <c r="KX28" s="388"/>
      <c r="KY28" s="388"/>
      <c r="KZ28" s="388"/>
      <c r="LA28" s="388"/>
      <c r="LB28" s="388"/>
      <c r="LC28" s="388"/>
      <c r="LD28" s="389"/>
      <c r="LE28" s="388"/>
      <c r="LF28" s="388"/>
      <c r="LG28" s="207"/>
      <c r="LH28" s="206"/>
      <c r="LI28" s="206"/>
      <c r="LJ28" s="388"/>
      <c r="LK28" s="207"/>
      <c r="LL28" s="206"/>
      <c r="LM28" s="206"/>
      <c r="LN28" s="206"/>
      <c r="LO28" s="206"/>
      <c r="LP28" s="206"/>
      <c r="LQ28" s="206"/>
      <c r="LR28" s="388"/>
      <c r="LS28" s="388"/>
      <c r="LT28" s="388"/>
      <c r="LU28" s="388"/>
      <c r="LV28" s="388"/>
      <c r="LW28" s="388"/>
      <c r="LX28" s="206"/>
      <c r="LY28" s="207"/>
      <c r="LZ28" s="206"/>
      <c r="MA28" s="206"/>
      <c r="MB28" s="206"/>
      <c r="MC28" s="207"/>
      <c r="MD28" s="207"/>
      <c r="ME28" s="206"/>
      <c r="MF28" s="206"/>
      <c r="MG28" s="206"/>
      <c r="MH28" s="206"/>
      <c r="MI28" s="206"/>
      <c r="MJ28" s="206"/>
      <c r="MK28" s="206"/>
      <c r="ML28" s="206"/>
      <c r="MM28" s="206"/>
      <c r="MN28" s="206"/>
      <c r="MO28" s="206"/>
      <c r="MP28" s="389"/>
      <c r="MQ28" s="388"/>
      <c r="MR28" s="388"/>
      <c r="MS28" s="388"/>
      <c r="MT28" s="388"/>
      <c r="MU28" s="388"/>
      <c r="MV28" s="388"/>
      <c r="MW28" s="388"/>
      <c r="MX28" s="389"/>
      <c r="MY28" s="388"/>
      <c r="MZ28" s="388"/>
      <c r="NA28" s="212"/>
      <c r="NB28" s="206"/>
      <c r="NC28" s="206"/>
      <c r="ND28" s="206"/>
      <c r="NE28" s="207"/>
      <c r="NF28" s="207"/>
      <c r="NG28" s="206"/>
      <c r="NH28" s="206"/>
      <c r="NI28" s="206"/>
      <c r="NJ28" s="207"/>
      <c r="NK28" s="206"/>
      <c r="NL28" s="206"/>
      <c r="NM28" s="206"/>
      <c r="NN28" s="207"/>
      <c r="NO28" s="206"/>
      <c r="NP28" s="206"/>
      <c r="NQ28" s="206"/>
      <c r="NR28" s="206"/>
      <c r="NS28" s="206"/>
      <c r="NT28" s="206"/>
      <c r="NU28" s="207"/>
      <c r="NV28" s="206"/>
      <c r="NW28" s="206"/>
      <c r="NX28" s="206"/>
      <c r="NY28" s="206"/>
      <c r="NZ28" s="207"/>
      <c r="OA28" s="206"/>
      <c r="OB28" s="206"/>
      <c r="OC28" s="206"/>
      <c r="OD28" s="207"/>
      <c r="OE28" s="206"/>
      <c r="OF28" s="206"/>
      <c r="OG28" s="206"/>
      <c r="OH28" s="206"/>
      <c r="OI28" s="207"/>
      <c r="OJ28" s="206"/>
      <c r="OK28" s="206"/>
      <c r="OL28" s="207"/>
      <c r="OM28" s="206"/>
      <c r="ON28" s="206"/>
      <c r="OO28" s="206"/>
      <c r="OP28" s="212"/>
      <c r="OQ28" s="206"/>
      <c r="OR28" s="206"/>
      <c r="OS28" s="206"/>
      <c r="OT28" s="206"/>
      <c r="OU28" s="206"/>
      <c r="OV28" s="206"/>
      <c r="OW28" s="206"/>
      <c r="OX28" s="206"/>
      <c r="OY28" s="212"/>
      <c r="OZ28" s="206"/>
      <c r="PA28" s="206"/>
      <c r="PB28" s="207"/>
      <c r="PC28" s="206"/>
      <c r="PD28" s="206"/>
      <c r="PE28" s="206"/>
      <c r="PF28" s="206"/>
      <c r="PG28" s="388"/>
      <c r="PH28" s="388"/>
      <c r="PI28" s="388"/>
      <c r="PJ28" s="388"/>
      <c r="PK28" s="389"/>
      <c r="PL28" s="388"/>
      <c r="PM28" s="388"/>
      <c r="PN28" s="388"/>
      <c r="PO28" s="388"/>
      <c r="PP28" s="388"/>
      <c r="PQ28" s="388"/>
      <c r="PR28" s="388"/>
      <c r="PS28" s="389"/>
      <c r="PT28" s="388"/>
      <c r="PU28" s="388"/>
      <c r="PV28" s="388"/>
      <c r="PW28" s="388"/>
      <c r="PX28" s="388"/>
      <c r="PY28" s="388"/>
      <c r="PZ28" s="388"/>
      <c r="QA28" s="388"/>
      <c r="QB28" s="389"/>
      <c r="QC28" s="388"/>
      <c r="QD28" s="388"/>
      <c r="QE28" s="388"/>
      <c r="QF28" s="388"/>
      <c r="QG28" s="388"/>
      <c r="QH28" s="388"/>
      <c r="QI28" s="388"/>
      <c r="QJ28" s="388"/>
      <c r="QK28" s="388"/>
      <c r="QL28" s="389"/>
      <c r="QM28" s="388"/>
      <c r="QN28" s="388"/>
      <c r="QO28" s="207"/>
      <c r="QP28" s="206"/>
      <c r="QQ28" s="450"/>
      <c r="QR28" s="206"/>
      <c r="QS28" s="206"/>
      <c r="QT28" s="206"/>
      <c r="QU28" s="453"/>
      <c r="QV28" s="450"/>
      <c r="QW28" s="450"/>
      <c r="QX28" s="207"/>
      <c r="QY28" s="206"/>
      <c r="QZ28" s="206"/>
      <c r="RA28" s="206"/>
      <c r="RB28" s="206"/>
      <c r="RC28" s="206"/>
      <c r="RD28" s="206"/>
      <c r="RE28" s="206"/>
      <c r="RF28" s="206"/>
      <c r="RG28" s="206"/>
      <c r="RH28" s="206"/>
      <c r="RI28" s="207"/>
      <c r="RJ28" s="206"/>
      <c r="RK28" s="206"/>
      <c r="RL28" s="206"/>
      <c r="RM28" s="207"/>
      <c r="RN28" s="206"/>
      <c r="RO28" s="206"/>
      <c r="RP28" s="389"/>
      <c r="RQ28" s="388"/>
      <c r="RR28" s="388"/>
      <c r="RS28" s="388"/>
      <c r="RT28" s="388"/>
      <c r="RU28" s="389"/>
      <c r="RV28" s="388"/>
      <c r="RW28" s="388"/>
      <c r="RX28" s="388"/>
      <c r="RY28" s="388"/>
      <c r="RZ28" s="388"/>
      <c r="SA28" s="388"/>
      <c r="SB28" s="388"/>
      <c r="SC28" s="388"/>
      <c r="SD28" s="388"/>
      <c r="SE28" s="388"/>
      <c r="SF28" s="388"/>
      <c r="SG28" s="207"/>
      <c r="SH28" s="207"/>
      <c r="SI28" s="206"/>
      <c r="SJ28" s="206"/>
      <c r="SK28" s="450"/>
      <c r="SL28" s="206"/>
      <c r="SM28" s="207"/>
      <c r="SN28" s="206"/>
      <c r="SO28" s="206"/>
      <c r="SP28" s="207"/>
      <c r="SQ28" s="207"/>
      <c r="SR28" s="206"/>
      <c r="SS28" s="206"/>
      <c r="ST28" s="206"/>
      <c r="SU28" s="206"/>
      <c r="SV28" s="207"/>
      <c r="SW28" s="206"/>
      <c r="SX28" s="206"/>
      <c r="SY28" s="207"/>
      <c r="SZ28" s="206"/>
      <c r="TA28" s="206"/>
      <c r="TB28" s="206"/>
      <c r="TC28" s="206"/>
      <c r="TD28" s="363"/>
      <c r="TE28" s="363"/>
      <c r="TF28" s="363"/>
      <c r="TG28" s="206"/>
      <c r="TH28" s="207"/>
      <c r="TI28" s="206"/>
      <c r="TJ28" s="206"/>
      <c r="TK28" s="206"/>
      <c r="TL28" s="207"/>
      <c r="TM28" s="207"/>
      <c r="TN28" s="206"/>
      <c r="TO28" s="206"/>
      <c r="TP28" s="207"/>
      <c r="TQ28" s="206"/>
      <c r="TR28" s="206"/>
      <c r="TS28" s="206"/>
      <c r="TT28" s="207"/>
      <c r="TU28" s="206"/>
      <c r="TV28" s="206"/>
      <c r="TW28" s="207"/>
      <c r="TX28" s="206"/>
      <c r="TY28" s="206"/>
      <c r="TZ28" s="206"/>
      <c r="UA28" s="206"/>
      <c r="UB28" s="206"/>
      <c r="UC28" s="206"/>
      <c r="UD28" s="450"/>
      <c r="UE28" s="450"/>
      <c r="UF28" s="206"/>
      <c r="UG28" s="206"/>
      <c r="UH28" s="206"/>
      <c r="UI28" s="206"/>
      <c r="UJ28" s="206"/>
      <c r="UK28" s="206"/>
    </row>
    <row r="29" spans="1:557" s="197" customFormat="1">
      <c r="A29" s="195" t="s">
        <v>56</v>
      </c>
      <c r="B29" s="195"/>
      <c r="C29" s="196"/>
      <c r="D29" s="196"/>
      <c r="E29" s="198"/>
      <c r="F29" s="198"/>
      <c r="G29" s="196"/>
      <c r="H29" s="202"/>
      <c r="I29" s="202"/>
      <c r="J29" s="389"/>
      <c r="K29" s="389"/>
      <c r="L29" s="198"/>
      <c r="M29" s="453"/>
      <c r="N29" s="453"/>
      <c r="O29" s="453"/>
      <c r="P29" s="196"/>
      <c r="Q29" s="196"/>
      <c r="R29" s="202"/>
      <c r="S29" s="202"/>
      <c r="T29" s="202"/>
      <c r="U29" s="202"/>
      <c r="V29" s="202"/>
      <c r="W29" s="202"/>
      <c r="X29" s="196"/>
      <c r="Y29" s="202"/>
      <c r="Z29" s="202"/>
      <c r="AA29" s="202"/>
      <c r="AB29" s="202"/>
      <c r="AC29" s="196"/>
      <c r="AD29" s="202"/>
      <c r="AE29" s="202"/>
      <c r="AF29" s="202"/>
      <c r="AG29" s="202"/>
      <c r="AH29" s="202"/>
      <c r="AI29" s="202"/>
      <c r="AJ29" s="202"/>
      <c r="AK29" s="202"/>
      <c r="AL29" s="202"/>
      <c r="AM29" s="202"/>
      <c r="AN29" s="196"/>
      <c r="AO29" s="202"/>
      <c r="AP29" s="202"/>
      <c r="AQ29" s="202"/>
      <c r="AR29" s="202"/>
      <c r="AS29" s="202"/>
      <c r="AT29" s="202"/>
      <c r="AU29" s="202"/>
      <c r="AV29" s="202"/>
      <c r="AW29" s="196"/>
      <c r="AX29" s="202"/>
      <c r="AY29" s="202"/>
      <c r="AZ29" s="202"/>
      <c r="BA29" s="202"/>
      <c r="BB29" s="202"/>
      <c r="BC29" s="196"/>
      <c r="BD29" s="202"/>
      <c r="BE29" s="202"/>
      <c r="BF29" s="202"/>
      <c r="BG29" s="202"/>
      <c r="BH29" s="202"/>
      <c r="BI29" s="202"/>
      <c r="BJ29" s="202"/>
      <c r="BK29" s="202"/>
      <c r="BL29" s="202"/>
      <c r="BM29" s="202"/>
      <c r="BN29" s="202"/>
      <c r="BO29" s="202"/>
      <c r="BP29" s="202"/>
      <c r="BQ29" s="202"/>
      <c r="BR29" s="202"/>
      <c r="BS29" s="196"/>
      <c r="BT29" s="202"/>
      <c r="BU29" s="202"/>
      <c r="BV29" s="202"/>
      <c r="BW29" s="202"/>
      <c r="BX29" s="202"/>
      <c r="BY29" s="202"/>
      <c r="BZ29" s="202"/>
      <c r="CA29" s="202"/>
      <c r="CB29" s="196"/>
      <c r="CC29" s="202"/>
      <c r="CD29" s="202"/>
      <c r="CE29" s="202"/>
      <c r="CF29" s="202"/>
      <c r="CG29" s="202"/>
      <c r="CH29" s="202"/>
      <c r="CI29" s="202"/>
      <c r="CJ29" s="202"/>
      <c r="CK29" s="202"/>
      <c r="CL29" s="202"/>
      <c r="CM29" s="202"/>
      <c r="CN29" s="196"/>
      <c r="CO29" s="202"/>
      <c r="CP29" s="202"/>
      <c r="CQ29" s="202"/>
      <c r="CR29" s="202"/>
      <c r="CS29" s="202"/>
      <c r="CT29" s="202"/>
      <c r="CU29" s="202"/>
      <c r="CV29" s="202"/>
      <c r="CW29" s="202"/>
      <c r="CX29" s="202"/>
      <c r="CY29" s="202"/>
      <c r="CZ29" s="202"/>
      <c r="DA29" s="202"/>
      <c r="DB29" s="202"/>
      <c r="DC29" s="202"/>
      <c r="DD29" s="202"/>
      <c r="DE29" s="202"/>
      <c r="DF29" s="202"/>
      <c r="DG29" s="202"/>
      <c r="DH29" s="202"/>
      <c r="DI29" s="196"/>
      <c r="DJ29" s="196"/>
      <c r="DK29" s="202"/>
      <c r="DL29" s="202"/>
      <c r="DM29" s="196"/>
      <c r="DN29" s="202"/>
      <c r="DO29" s="202"/>
      <c r="DP29" s="196"/>
      <c r="DQ29" s="202"/>
      <c r="DR29" s="202"/>
      <c r="DS29" s="202"/>
      <c r="DT29" s="202"/>
      <c r="DU29" s="408"/>
      <c r="DV29" s="389"/>
      <c r="DW29" s="389"/>
      <c r="DX29" s="389"/>
      <c r="DY29" s="389"/>
      <c r="DZ29" s="389"/>
      <c r="EA29" s="389"/>
      <c r="EB29" s="389"/>
      <c r="EC29" s="408"/>
      <c r="ED29" s="389"/>
      <c r="EE29" s="389"/>
      <c r="EF29" s="389"/>
      <c r="EG29" s="389"/>
      <c r="EH29" s="389"/>
      <c r="EI29" s="389"/>
      <c r="EJ29" s="389"/>
      <c r="EK29" s="408"/>
      <c r="EL29" s="389"/>
      <c r="EM29" s="389"/>
      <c r="EN29" s="389"/>
      <c r="EO29" s="389"/>
      <c r="EP29" s="389"/>
      <c r="EQ29" s="389"/>
      <c r="ER29" s="389"/>
      <c r="ES29" s="196"/>
      <c r="ET29" s="202"/>
      <c r="EU29" s="202"/>
      <c r="EV29" s="202"/>
      <c r="EW29" s="202"/>
      <c r="EX29" s="362"/>
      <c r="EY29" s="362"/>
      <c r="EZ29" s="362"/>
      <c r="FA29" s="202"/>
      <c r="FB29" s="362"/>
      <c r="FC29" s="202"/>
      <c r="FD29" s="362"/>
      <c r="FE29" s="362"/>
      <c r="FF29" s="362"/>
      <c r="FG29" s="362"/>
      <c r="FH29" s="202"/>
      <c r="FI29" s="202"/>
      <c r="FJ29" s="202"/>
      <c r="FK29" s="202"/>
      <c r="FL29" s="362"/>
      <c r="FM29" s="362"/>
      <c r="FN29" s="362"/>
      <c r="FO29" s="362"/>
      <c r="FP29" s="362"/>
      <c r="FQ29" s="362"/>
      <c r="FR29" s="362"/>
      <c r="FS29" s="362"/>
      <c r="FT29" s="362"/>
      <c r="FU29" s="362"/>
      <c r="FV29" s="362"/>
      <c r="FW29" s="362"/>
      <c r="FX29" s="362"/>
      <c r="FY29" s="362"/>
      <c r="FZ29" s="362"/>
      <c r="GA29" s="362"/>
      <c r="GB29" s="362"/>
      <c r="GC29" s="362"/>
      <c r="GD29" s="362"/>
      <c r="GE29" s="362"/>
      <c r="GF29" s="362"/>
      <c r="GG29" s="362"/>
      <c r="GH29" s="202"/>
      <c r="GI29" s="427"/>
      <c r="GJ29" s="362"/>
      <c r="GK29" s="362"/>
      <c r="GL29" s="362"/>
      <c r="GM29" s="362"/>
      <c r="GN29" s="362"/>
      <c r="GO29" s="362"/>
      <c r="GP29" s="362"/>
      <c r="GQ29" s="362"/>
      <c r="GR29" s="196"/>
      <c r="GS29" s="202"/>
      <c r="GT29" s="202"/>
      <c r="GU29" s="202"/>
      <c r="GV29" s="202"/>
      <c r="GW29" s="202"/>
      <c r="GX29" s="202"/>
      <c r="GY29" s="196"/>
      <c r="GZ29" s="202"/>
      <c r="HA29" s="202"/>
      <c r="HB29" s="202"/>
      <c r="HC29" s="202"/>
      <c r="HD29" s="202"/>
      <c r="HE29" s="202"/>
      <c r="HF29" s="196"/>
      <c r="HG29" s="196"/>
      <c r="HH29" s="202"/>
      <c r="HI29" s="202"/>
      <c r="HJ29" s="202"/>
      <c r="HK29" s="408"/>
      <c r="HL29" s="389"/>
      <c r="HM29" s="389"/>
      <c r="HN29" s="389"/>
      <c r="HO29" s="389"/>
      <c r="HP29" s="389"/>
      <c r="HQ29" s="389"/>
      <c r="HR29" s="389"/>
      <c r="HS29" s="196"/>
      <c r="HT29" s="202"/>
      <c r="HU29" s="202"/>
      <c r="HV29" s="202"/>
      <c r="HW29" s="362"/>
      <c r="HX29" s="453"/>
      <c r="HY29" s="453"/>
      <c r="HZ29" s="453"/>
      <c r="IA29" s="453"/>
      <c r="IB29" s="453"/>
      <c r="IC29" s="362"/>
      <c r="ID29" s="202"/>
      <c r="IE29" s="196"/>
      <c r="IF29" s="202"/>
      <c r="IG29" s="202"/>
      <c r="IH29" s="198"/>
      <c r="II29" s="453"/>
      <c r="IJ29" s="453"/>
      <c r="IK29" s="453"/>
      <c r="IL29" s="453"/>
      <c r="IM29" s="453"/>
      <c r="IN29" s="453"/>
      <c r="IO29" s="453"/>
      <c r="IP29" s="453"/>
      <c r="IQ29" s="453"/>
      <c r="IR29" s="453"/>
      <c r="IS29" s="198"/>
      <c r="IT29" s="453"/>
      <c r="IU29" s="453"/>
      <c r="IV29" s="196"/>
      <c r="IW29" s="202"/>
      <c r="IX29" s="202"/>
      <c r="IY29" s="196"/>
      <c r="IZ29" s="196"/>
      <c r="JA29" s="202"/>
      <c r="JB29" s="202"/>
      <c r="JC29" s="202"/>
      <c r="JD29" s="202"/>
      <c r="JE29" s="196"/>
      <c r="JF29" s="202"/>
      <c r="JG29" s="202"/>
      <c r="JH29" s="408"/>
      <c r="JI29" s="389"/>
      <c r="JJ29" s="389"/>
      <c r="JK29" s="196"/>
      <c r="JL29" s="196"/>
      <c r="JM29" s="202"/>
      <c r="JN29" s="202"/>
      <c r="JO29" s="202"/>
      <c r="JP29" s="202"/>
      <c r="JQ29" s="408"/>
      <c r="JR29" s="389"/>
      <c r="JS29" s="389"/>
      <c r="JT29" s="389"/>
      <c r="JU29" s="389"/>
      <c r="JV29" s="389"/>
      <c r="JW29" s="389"/>
      <c r="JX29" s="389"/>
      <c r="JY29" s="389"/>
      <c r="JZ29" s="196"/>
      <c r="KA29" s="202"/>
      <c r="KB29" s="202"/>
      <c r="KC29" s="202"/>
      <c r="KD29" s="202"/>
      <c r="KE29" s="214"/>
      <c r="KF29" s="202"/>
      <c r="KG29" s="202"/>
      <c r="KH29" s="196"/>
      <c r="KI29" s="196"/>
      <c r="KJ29" s="202"/>
      <c r="KK29" s="202"/>
      <c r="KL29" s="202"/>
      <c r="KM29" s="202"/>
      <c r="KN29" s="202"/>
      <c r="KO29" s="453"/>
      <c r="KP29" s="453"/>
      <c r="KQ29" s="202"/>
      <c r="KR29" s="202"/>
      <c r="KS29" s="603"/>
      <c r="KT29" s="362"/>
      <c r="KU29" s="202"/>
      <c r="KV29" s="202"/>
      <c r="KW29" s="202"/>
      <c r="KX29" s="389"/>
      <c r="KY29" s="389"/>
      <c r="KZ29" s="389"/>
      <c r="LA29" s="389"/>
      <c r="LB29" s="389"/>
      <c r="LC29" s="389"/>
      <c r="LD29" s="408"/>
      <c r="LE29" s="389"/>
      <c r="LF29" s="389"/>
      <c r="LG29" s="196"/>
      <c r="LH29" s="202"/>
      <c r="LI29" s="202"/>
      <c r="LJ29" s="389"/>
      <c r="LK29" s="196"/>
      <c r="LL29" s="202"/>
      <c r="LM29" s="202"/>
      <c r="LN29" s="202"/>
      <c r="LO29" s="202"/>
      <c r="LP29" s="202"/>
      <c r="LQ29" s="202"/>
      <c r="LR29" s="389"/>
      <c r="LS29" s="389"/>
      <c r="LT29" s="389"/>
      <c r="LU29" s="389"/>
      <c r="LV29" s="389"/>
      <c r="LW29" s="389"/>
      <c r="LX29" s="202"/>
      <c r="LY29" s="196"/>
      <c r="LZ29" s="202"/>
      <c r="MA29" s="202"/>
      <c r="MB29" s="202"/>
      <c r="MC29" s="196"/>
      <c r="MD29" s="196"/>
      <c r="ME29" s="202"/>
      <c r="MF29" s="202"/>
      <c r="MG29" s="202"/>
      <c r="MH29" s="202"/>
      <c r="MI29" s="202"/>
      <c r="MJ29" s="202"/>
      <c r="MK29" s="202"/>
      <c r="ML29" s="202"/>
      <c r="MM29" s="202"/>
      <c r="MN29" s="202"/>
      <c r="MO29" s="202"/>
      <c r="MP29" s="408"/>
      <c r="MQ29" s="389"/>
      <c r="MR29" s="389"/>
      <c r="MS29" s="389"/>
      <c r="MT29" s="389"/>
      <c r="MU29" s="389"/>
      <c r="MV29" s="389"/>
      <c r="MW29" s="389"/>
      <c r="MX29" s="408"/>
      <c r="MY29" s="389"/>
      <c r="MZ29" s="389"/>
      <c r="NA29" s="214"/>
      <c r="NB29" s="202"/>
      <c r="NC29" s="202"/>
      <c r="ND29" s="202"/>
      <c r="NE29" s="196"/>
      <c r="NF29" s="196"/>
      <c r="NG29" s="202"/>
      <c r="NH29" s="202"/>
      <c r="NI29" s="202"/>
      <c r="NJ29" s="196"/>
      <c r="NK29" s="202"/>
      <c r="NL29" s="202"/>
      <c r="NM29" s="202"/>
      <c r="NN29" s="196"/>
      <c r="NO29" s="202"/>
      <c r="NP29" s="202"/>
      <c r="NQ29" s="202"/>
      <c r="NR29" s="202"/>
      <c r="NS29" s="202"/>
      <c r="NT29" s="202"/>
      <c r="NU29" s="196"/>
      <c r="NV29" s="202"/>
      <c r="NW29" s="202"/>
      <c r="NX29" s="202"/>
      <c r="NY29" s="202"/>
      <c r="NZ29" s="196"/>
      <c r="OA29" s="202"/>
      <c r="OB29" s="202"/>
      <c r="OC29" s="202"/>
      <c r="OD29" s="196"/>
      <c r="OE29" s="202"/>
      <c r="OF29" s="202"/>
      <c r="OG29" s="202"/>
      <c r="OH29" s="202"/>
      <c r="OI29" s="196"/>
      <c r="OJ29" s="202"/>
      <c r="OK29" s="202"/>
      <c r="OL29" s="196"/>
      <c r="OM29" s="202"/>
      <c r="ON29" s="202"/>
      <c r="OO29" s="202"/>
      <c r="OP29" s="214"/>
      <c r="OQ29" s="202"/>
      <c r="OR29" s="202"/>
      <c r="OS29" s="202"/>
      <c r="OT29" s="202"/>
      <c r="OU29" s="202"/>
      <c r="OV29" s="202"/>
      <c r="OW29" s="202"/>
      <c r="OX29" s="202"/>
      <c r="OY29" s="214"/>
      <c r="OZ29" s="202"/>
      <c r="PA29" s="202"/>
      <c r="PB29" s="196"/>
      <c r="PC29" s="202"/>
      <c r="PD29" s="202"/>
      <c r="PE29" s="202"/>
      <c r="PF29" s="202"/>
      <c r="PG29" s="389"/>
      <c r="PH29" s="389"/>
      <c r="PI29" s="389"/>
      <c r="PJ29" s="389"/>
      <c r="PK29" s="408"/>
      <c r="PL29" s="389"/>
      <c r="PM29" s="389"/>
      <c r="PN29" s="389"/>
      <c r="PO29" s="389"/>
      <c r="PP29" s="389"/>
      <c r="PQ29" s="389"/>
      <c r="PR29" s="389"/>
      <c r="PS29" s="408"/>
      <c r="PT29" s="389"/>
      <c r="PU29" s="389"/>
      <c r="PV29" s="389"/>
      <c r="PW29" s="389"/>
      <c r="PX29" s="389"/>
      <c r="PY29" s="389"/>
      <c r="PZ29" s="389"/>
      <c r="QA29" s="389"/>
      <c r="QB29" s="408"/>
      <c r="QC29" s="389"/>
      <c r="QD29" s="389"/>
      <c r="QE29" s="389"/>
      <c r="QF29" s="389"/>
      <c r="QG29" s="389"/>
      <c r="QH29" s="389"/>
      <c r="QI29" s="389"/>
      <c r="QJ29" s="389"/>
      <c r="QK29" s="389"/>
      <c r="QL29" s="408"/>
      <c r="QM29" s="389"/>
      <c r="QN29" s="389"/>
      <c r="QO29" s="196"/>
      <c r="QP29" s="202"/>
      <c r="QQ29" s="453"/>
      <c r="QR29" s="202"/>
      <c r="QS29" s="202"/>
      <c r="QT29" s="202"/>
      <c r="QU29" s="198"/>
      <c r="QV29" s="453"/>
      <c r="QW29" s="453"/>
      <c r="QX29" s="196"/>
      <c r="QY29" s="202"/>
      <c r="QZ29" s="202"/>
      <c r="RA29" s="202"/>
      <c r="RB29" s="202"/>
      <c r="RC29" s="202"/>
      <c r="RD29" s="202"/>
      <c r="RE29" s="202"/>
      <c r="RF29" s="202"/>
      <c r="RG29" s="202"/>
      <c r="RH29" s="202"/>
      <c r="RI29" s="196"/>
      <c r="RJ29" s="202"/>
      <c r="RK29" s="202"/>
      <c r="RL29" s="202"/>
      <c r="RM29" s="196"/>
      <c r="RN29" s="202"/>
      <c r="RO29" s="202"/>
      <c r="RP29" s="408"/>
      <c r="RQ29" s="389"/>
      <c r="RR29" s="389"/>
      <c r="RS29" s="389"/>
      <c r="RT29" s="389"/>
      <c r="RU29" s="408"/>
      <c r="RV29" s="389"/>
      <c r="RW29" s="389"/>
      <c r="RX29" s="389"/>
      <c r="RY29" s="389"/>
      <c r="RZ29" s="389"/>
      <c r="SA29" s="389"/>
      <c r="SB29" s="389"/>
      <c r="SC29" s="389"/>
      <c r="SD29" s="389"/>
      <c r="SE29" s="389"/>
      <c r="SF29" s="389"/>
      <c r="SG29" s="196"/>
      <c r="SH29" s="196"/>
      <c r="SI29" s="202"/>
      <c r="SJ29" s="202"/>
      <c r="SK29" s="453"/>
      <c r="SL29" s="202"/>
      <c r="SM29" s="196"/>
      <c r="SN29" s="202"/>
      <c r="SO29" s="202"/>
      <c r="SP29" s="196"/>
      <c r="SQ29" s="196"/>
      <c r="SR29" s="202"/>
      <c r="SS29" s="202"/>
      <c r="ST29" s="202"/>
      <c r="SU29" s="202"/>
      <c r="SV29" s="196"/>
      <c r="SW29" s="202"/>
      <c r="SX29" s="202"/>
      <c r="SY29" s="196"/>
      <c r="SZ29" s="202"/>
      <c r="TA29" s="202"/>
      <c r="TB29" s="202"/>
      <c r="TC29" s="202"/>
      <c r="TD29" s="362"/>
      <c r="TE29" s="362"/>
      <c r="TF29" s="362"/>
      <c r="TG29" s="202"/>
      <c r="TH29" s="196"/>
      <c r="TI29" s="202"/>
      <c r="TJ29" s="202"/>
      <c r="TK29" s="202"/>
      <c r="TL29" s="196"/>
      <c r="TM29" s="196"/>
      <c r="TN29" s="202"/>
      <c r="TO29" s="202"/>
      <c r="TP29" s="196"/>
      <c r="TQ29" s="202"/>
      <c r="TR29" s="202"/>
      <c r="TS29" s="202"/>
      <c r="TT29" s="196"/>
      <c r="TU29" s="202"/>
      <c r="TV29" s="202"/>
      <c r="TW29" s="196"/>
      <c r="TX29" s="202"/>
      <c r="TY29" s="202"/>
      <c r="TZ29" s="202"/>
      <c r="UA29" s="202"/>
      <c r="UB29" s="202"/>
      <c r="UC29" s="202"/>
      <c r="UD29" s="453"/>
      <c r="UE29" s="453"/>
      <c r="UF29" s="202"/>
      <c r="UG29" s="202"/>
      <c r="UH29" s="202"/>
      <c r="UI29" s="202"/>
      <c r="UJ29" s="202"/>
      <c r="UK29" s="202"/>
    </row>
    <row r="30" spans="1:557">
      <c r="A30" s="206" t="s">
        <v>54</v>
      </c>
      <c r="B30" s="206" t="s">
        <v>373</v>
      </c>
      <c r="C30" s="207"/>
      <c r="D30" s="206"/>
      <c r="E30" s="206"/>
      <c r="F30" s="450"/>
      <c r="G30" s="207"/>
      <c r="H30" s="206"/>
      <c r="I30" s="206"/>
      <c r="J30" s="388"/>
      <c r="K30" s="388"/>
      <c r="L30" s="453"/>
      <c r="M30" s="225" t="s">
        <v>583</v>
      </c>
      <c r="N30" s="225" t="s">
        <v>583</v>
      </c>
      <c r="O30" s="450"/>
      <c r="P30" s="207"/>
      <c r="Q30" s="207"/>
      <c r="R30" s="206"/>
      <c r="S30" s="206"/>
      <c r="T30" s="206"/>
      <c r="U30" s="206"/>
      <c r="V30" s="206"/>
      <c r="W30" s="206"/>
      <c r="X30" s="207"/>
      <c r="Y30" s="225" t="s">
        <v>583</v>
      </c>
      <c r="Z30" s="225" t="s">
        <v>583</v>
      </c>
      <c r="AA30" s="225" t="s">
        <v>583</v>
      </c>
      <c r="AB30" s="206"/>
      <c r="AC30" s="207"/>
      <c r="AD30" s="218"/>
      <c r="AE30" s="206"/>
      <c r="AF30" s="206"/>
      <c r="AG30" s="206"/>
      <c r="AH30" s="206"/>
      <c r="AI30" s="206"/>
      <c r="AJ30" s="206"/>
      <c r="AK30" s="206"/>
      <c r="AL30" s="206"/>
      <c r="AM30" s="206"/>
      <c r="AN30" s="207"/>
      <c r="AO30" s="206"/>
      <c r="AP30" s="206"/>
      <c r="AQ30" s="206"/>
      <c r="AR30" s="206"/>
      <c r="AS30" s="206"/>
      <c r="AT30" s="206"/>
      <c r="AU30" s="206"/>
      <c r="AV30" s="206"/>
      <c r="AW30" s="207"/>
      <c r="AX30" s="206"/>
      <c r="AY30" s="206"/>
      <c r="AZ30" s="206"/>
      <c r="BA30" s="206"/>
      <c r="BB30" s="206"/>
      <c r="BC30" s="207"/>
      <c r="BD30" s="206"/>
      <c r="BE30" s="206"/>
      <c r="BF30" s="206"/>
      <c r="BG30" s="206"/>
      <c r="BH30" s="206"/>
      <c r="BI30" s="206"/>
      <c r="BJ30" s="206"/>
      <c r="BK30" s="206"/>
      <c r="BL30" s="206"/>
      <c r="BM30" s="206"/>
      <c r="BN30" s="206"/>
      <c r="BO30" s="206"/>
      <c r="BP30" s="206"/>
      <c r="BQ30" s="206"/>
      <c r="BR30" s="206"/>
      <c r="BS30" s="207"/>
      <c r="BT30" s="206"/>
      <c r="BU30" s="206"/>
      <c r="BV30" s="206"/>
      <c r="BW30" s="206"/>
      <c r="BX30" s="206"/>
      <c r="BY30" s="206"/>
      <c r="BZ30" s="206"/>
      <c r="CA30" s="206"/>
      <c r="CB30" s="207"/>
      <c r="CC30" s="206"/>
      <c r="CD30" s="206"/>
      <c r="CE30" s="206"/>
      <c r="CF30" s="206"/>
      <c r="CG30" s="206"/>
      <c r="CH30" s="206"/>
      <c r="CI30" s="206"/>
      <c r="CJ30" s="206"/>
      <c r="CK30" s="206"/>
      <c r="CL30" s="206"/>
      <c r="CM30" s="206"/>
      <c r="CN30" s="207"/>
      <c r="CO30" s="206"/>
      <c r="CP30" s="206"/>
      <c r="CQ30" s="206"/>
      <c r="CR30" s="206"/>
      <c r="CS30" s="206"/>
      <c r="CT30" s="206"/>
      <c r="CU30" s="206"/>
      <c r="CV30" s="206"/>
      <c r="CW30" s="206"/>
      <c r="CX30" s="206"/>
      <c r="CY30" s="206"/>
      <c r="CZ30" s="206"/>
      <c r="DA30" s="206"/>
      <c r="DB30" s="206"/>
      <c r="DC30" s="206"/>
      <c r="DD30" s="206"/>
      <c r="DE30" s="206"/>
      <c r="DF30" s="206"/>
      <c r="DG30" s="206"/>
      <c r="DH30" s="206"/>
      <c r="DI30" s="207"/>
      <c r="DJ30" s="207"/>
      <c r="DK30" s="206"/>
      <c r="DL30" s="206"/>
      <c r="DM30" s="207"/>
      <c r="DN30" s="206"/>
      <c r="DO30" s="206"/>
      <c r="DP30" s="207"/>
      <c r="DQ30" s="206"/>
      <c r="DR30" s="206"/>
      <c r="DS30" s="206"/>
      <c r="DT30" s="206"/>
      <c r="DU30" s="389"/>
      <c r="DV30" s="388"/>
      <c r="DW30" s="388"/>
      <c r="DX30" s="388"/>
      <c r="DY30" s="388"/>
      <c r="DZ30" s="388"/>
      <c r="EA30" s="388"/>
      <c r="EB30" s="388"/>
      <c r="EC30" s="389"/>
      <c r="ED30" s="388"/>
      <c r="EE30" s="388"/>
      <c r="EF30" s="388"/>
      <c r="EG30" s="388"/>
      <c r="EH30" s="388"/>
      <c r="EI30" s="388"/>
      <c r="EJ30" s="388"/>
      <c r="EK30" s="389"/>
      <c r="EL30" s="388"/>
      <c r="EM30" s="388"/>
      <c r="EN30" s="388"/>
      <c r="EO30" s="388"/>
      <c r="EP30" s="388"/>
      <c r="EQ30" s="388"/>
      <c r="ER30" s="388"/>
      <c r="ES30" s="207"/>
      <c r="ET30" s="206"/>
      <c r="EU30" s="206"/>
      <c r="EV30" s="206"/>
      <c r="EW30" s="206"/>
      <c r="EX30" s="363"/>
      <c r="EY30" s="363"/>
      <c r="EZ30" s="363"/>
      <c r="FA30" s="206"/>
      <c r="FB30" s="363"/>
      <c r="FC30" s="206"/>
      <c r="FD30" s="363"/>
      <c r="FE30" s="363"/>
      <c r="FF30" s="363"/>
      <c r="FG30" s="363"/>
      <c r="FH30" s="206"/>
      <c r="FI30" s="206"/>
      <c r="FJ30" s="206"/>
      <c r="FK30" s="206"/>
      <c r="FL30" s="363"/>
      <c r="FM30" s="363"/>
      <c r="FN30" s="363"/>
      <c r="FO30" s="363"/>
      <c r="FP30" s="363"/>
      <c r="FQ30" s="363"/>
      <c r="FR30" s="363"/>
      <c r="FS30" s="363"/>
      <c r="FT30" s="363"/>
      <c r="FU30" s="363"/>
      <c r="FV30" s="363"/>
      <c r="FW30" s="363"/>
      <c r="FX30" s="363"/>
      <c r="FY30" s="363"/>
      <c r="FZ30" s="363"/>
      <c r="GA30" s="363"/>
      <c r="GB30" s="363"/>
      <c r="GC30" s="363"/>
      <c r="GD30" s="363"/>
      <c r="GE30" s="363"/>
      <c r="GF30" s="363"/>
      <c r="GG30" s="363"/>
      <c r="GH30" s="206"/>
      <c r="GI30" s="362"/>
      <c r="GJ30" s="363"/>
      <c r="GK30" s="363"/>
      <c r="GL30" s="363"/>
      <c r="GM30" s="363"/>
      <c r="GN30" s="363"/>
      <c r="GO30" s="363"/>
      <c r="GP30" s="363"/>
      <c r="GQ30" s="363"/>
      <c r="GR30" s="207"/>
      <c r="GS30" s="206"/>
      <c r="GT30" s="206"/>
      <c r="GU30" s="206"/>
      <c r="GV30" s="206"/>
      <c r="GW30" s="206"/>
      <c r="GX30" s="206"/>
      <c r="GY30" s="207"/>
      <c r="GZ30" s="206"/>
      <c r="HA30" s="206"/>
      <c r="HB30" s="206"/>
      <c r="HC30" s="206"/>
      <c r="HD30" s="206"/>
      <c r="HE30" s="206"/>
      <c r="HF30" s="207"/>
      <c r="HG30" s="207"/>
      <c r="HH30" s="206"/>
      <c r="HI30" s="206"/>
      <c r="HJ30" s="206"/>
      <c r="HK30" s="389"/>
      <c r="HL30" s="388"/>
      <c r="HM30" s="388"/>
      <c r="HN30" s="388"/>
      <c r="HO30" s="388"/>
      <c r="HP30" s="388"/>
      <c r="HQ30" s="388"/>
      <c r="HR30" s="388"/>
      <c r="HS30" s="207"/>
      <c r="HT30" s="206"/>
      <c r="HU30" s="206"/>
      <c r="HV30" s="206"/>
      <c r="HW30" s="363"/>
      <c r="HX30" s="450"/>
      <c r="HY30" s="450"/>
      <c r="HZ30" s="450"/>
      <c r="IA30" s="450"/>
      <c r="IB30" s="450"/>
      <c r="IC30" s="363"/>
      <c r="ID30" s="206"/>
      <c r="IE30" s="207"/>
      <c r="IF30" s="206"/>
      <c r="IG30" s="206"/>
      <c r="IH30" s="453"/>
      <c r="II30" s="450"/>
      <c r="IJ30" s="450"/>
      <c r="IK30" s="450"/>
      <c r="IL30" s="450"/>
      <c r="IM30" s="450"/>
      <c r="IN30" s="450"/>
      <c r="IO30" s="450"/>
      <c r="IP30" s="450"/>
      <c r="IQ30" s="450"/>
      <c r="IR30" s="450"/>
      <c r="IS30" s="453"/>
      <c r="IT30" s="450"/>
      <c r="IU30" s="450"/>
      <c r="IV30" s="207"/>
      <c r="IW30" s="206"/>
      <c r="IX30" s="206"/>
      <c r="IY30" s="207"/>
      <c r="IZ30" s="207"/>
      <c r="JA30" s="206"/>
      <c r="JB30" s="206"/>
      <c r="JC30" s="206"/>
      <c r="JD30" s="206"/>
      <c r="JE30" s="207"/>
      <c r="JF30" s="206"/>
      <c r="JG30" s="206"/>
      <c r="JH30" s="389"/>
      <c r="JI30" s="388"/>
      <c r="JJ30" s="388"/>
      <c r="JK30" s="207"/>
      <c r="JL30" s="207"/>
      <c r="JM30" s="206"/>
      <c r="JN30" s="206"/>
      <c r="JO30" s="206"/>
      <c r="JP30" s="206"/>
      <c r="JQ30" s="389"/>
      <c r="JR30" s="388"/>
      <c r="JS30" s="388"/>
      <c r="JT30" s="388"/>
      <c r="JU30" s="388"/>
      <c r="JV30" s="388"/>
      <c r="JW30" s="388"/>
      <c r="JX30" s="388"/>
      <c r="JY30" s="388"/>
      <c r="JZ30" s="207"/>
      <c r="KA30" s="206"/>
      <c r="KB30" s="206"/>
      <c r="KC30" s="206"/>
      <c r="KD30" s="206"/>
      <c r="KE30" s="212"/>
      <c r="KF30" s="206"/>
      <c r="KG30" s="206"/>
      <c r="KH30" s="207"/>
      <c r="KI30" s="207"/>
      <c r="KJ30" s="206"/>
      <c r="KK30" s="206"/>
      <c r="KL30" s="206"/>
      <c r="KM30" s="206"/>
      <c r="KN30" s="206"/>
      <c r="KO30" s="450"/>
      <c r="KP30" s="450"/>
      <c r="KQ30" s="206"/>
      <c r="KR30" s="206"/>
      <c r="KS30" s="604"/>
      <c r="KT30" s="363"/>
      <c r="KU30" s="206"/>
      <c r="KV30" s="206"/>
      <c r="KW30" s="206"/>
      <c r="KX30" s="388"/>
      <c r="KY30" s="388"/>
      <c r="KZ30" s="388"/>
      <c r="LA30" s="388"/>
      <c r="LB30" s="388"/>
      <c r="LC30" s="388"/>
      <c r="LD30" s="389"/>
      <c r="LE30" s="388"/>
      <c r="LF30" s="388"/>
      <c r="LG30" s="207"/>
      <c r="LH30" s="206"/>
      <c r="LI30" s="206"/>
      <c r="LJ30" s="388"/>
      <c r="LK30" s="207"/>
      <c r="LL30" s="206"/>
      <c r="LM30" s="206"/>
      <c r="LN30" s="206"/>
      <c r="LO30" s="206"/>
      <c r="LP30" s="206"/>
      <c r="LQ30" s="206"/>
      <c r="LR30" s="388"/>
      <c r="LS30" s="388"/>
      <c r="LT30" s="388"/>
      <c r="LU30" s="388"/>
      <c r="LV30" s="388"/>
      <c r="LW30" s="388"/>
      <c r="LX30" s="206"/>
      <c r="LY30" s="207"/>
      <c r="LZ30" s="206"/>
      <c r="MA30" s="206"/>
      <c r="MB30" s="206"/>
      <c r="MC30" s="207"/>
      <c r="MD30" s="207"/>
      <c r="ME30" s="206"/>
      <c r="MF30" s="206"/>
      <c r="MG30" s="206"/>
      <c r="MH30" s="206"/>
      <c r="MI30" s="206"/>
      <c r="MJ30" s="206"/>
      <c r="MK30" s="206"/>
      <c r="ML30" s="206"/>
      <c r="MM30" s="206"/>
      <c r="MN30" s="206"/>
      <c r="MO30" s="206"/>
      <c r="MP30" s="389"/>
      <c r="MQ30" s="388"/>
      <c r="MR30" s="388"/>
      <c r="MS30" s="388"/>
      <c r="MT30" s="388"/>
      <c r="MU30" s="388"/>
      <c r="MV30" s="388"/>
      <c r="MW30" s="388"/>
      <c r="MX30" s="389"/>
      <c r="MY30" s="388"/>
      <c r="MZ30" s="388"/>
      <c r="NA30" s="212"/>
      <c r="NB30" s="206"/>
      <c r="NC30" s="206"/>
      <c r="ND30" s="206"/>
      <c r="NE30" s="207"/>
      <c r="NF30" s="207"/>
      <c r="NG30" s="206"/>
      <c r="NH30" s="206"/>
      <c r="NI30" s="206"/>
      <c r="NJ30" s="207"/>
      <c r="NK30" s="206"/>
      <c r="NL30" s="206"/>
      <c r="NM30" s="206"/>
      <c r="NN30" s="207"/>
      <c r="NO30" s="206"/>
      <c r="NP30" s="206"/>
      <c r="NQ30" s="206"/>
      <c r="NR30" s="206"/>
      <c r="NS30" s="206"/>
      <c r="NT30" s="206"/>
      <c r="NU30" s="207"/>
      <c r="NV30" s="206"/>
      <c r="NW30" s="206"/>
      <c r="NX30" s="206"/>
      <c r="NY30" s="206"/>
      <c r="NZ30" s="207"/>
      <c r="OA30" s="206"/>
      <c r="OB30" s="206"/>
      <c r="OC30" s="206"/>
      <c r="OD30" s="207"/>
      <c r="OE30" s="206"/>
      <c r="OF30" s="206"/>
      <c r="OG30" s="206"/>
      <c r="OH30" s="206"/>
      <c r="OI30" s="207"/>
      <c r="OJ30" s="206"/>
      <c r="OK30" s="206"/>
      <c r="OL30" s="207"/>
      <c r="OM30" s="206"/>
      <c r="ON30" s="206"/>
      <c r="OO30" s="206"/>
      <c r="OP30" s="212"/>
      <c r="OQ30" s="206"/>
      <c r="OR30" s="206"/>
      <c r="OS30" s="206"/>
      <c r="OT30" s="206"/>
      <c r="OU30" s="206"/>
      <c r="OV30" s="206"/>
      <c r="OW30" s="206"/>
      <c r="OX30" s="206"/>
      <c r="OY30" s="212"/>
      <c r="OZ30" s="206"/>
      <c r="PA30" s="206"/>
      <c r="PB30" s="207"/>
      <c r="PC30" s="206"/>
      <c r="PD30" s="206"/>
      <c r="PE30" s="206"/>
      <c r="PF30" s="206"/>
      <c r="PG30" s="388"/>
      <c r="PH30" s="388"/>
      <c r="PI30" s="388"/>
      <c r="PJ30" s="388"/>
      <c r="PK30" s="389"/>
      <c r="PL30" s="388"/>
      <c r="PM30" s="388"/>
      <c r="PN30" s="388"/>
      <c r="PO30" s="388"/>
      <c r="PP30" s="388"/>
      <c r="PQ30" s="388"/>
      <c r="PR30" s="388"/>
      <c r="PS30" s="389"/>
      <c r="PT30" s="388"/>
      <c r="PU30" s="388"/>
      <c r="PV30" s="388"/>
      <c r="PW30" s="388"/>
      <c r="PX30" s="388"/>
      <c r="PY30" s="388"/>
      <c r="PZ30" s="388"/>
      <c r="QA30" s="388"/>
      <c r="QB30" s="389"/>
      <c r="QC30" s="388"/>
      <c r="QD30" s="388"/>
      <c r="QE30" s="388"/>
      <c r="QF30" s="388"/>
      <c r="QG30" s="388"/>
      <c r="QH30" s="388"/>
      <c r="QI30" s="388"/>
      <c r="QJ30" s="388"/>
      <c r="QK30" s="388"/>
      <c r="QL30" s="389"/>
      <c r="QM30" s="388"/>
      <c r="QN30" s="388"/>
      <c r="QO30" s="207"/>
      <c r="QP30" s="206"/>
      <c r="QQ30" s="450"/>
      <c r="QR30" s="206"/>
      <c r="QS30" s="206"/>
      <c r="QT30" s="206"/>
      <c r="QU30" s="453"/>
      <c r="QV30" s="450"/>
      <c r="QW30" s="450"/>
      <c r="QX30" s="207"/>
      <c r="QY30" s="206"/>
      <c r="QZ30" s="206"/>
      <c r="RA30" s="206"/>
      <c r="RB30" s="206"/>
      <c r="RC30" s="206"/>
      <c r="RD30" s="206"/>
      <c r="RE30" s="206"/>
      <c r="RF30" s="206"/>
      <c r="RG30" s="206"/>
      <c r="RH30" s="206"/>
      <c r="RI30" s="207"/>
      <c r="RJ30" s="206"/>
      <c r="RK30" s="206"/>
      <c r="RL30" s="206"/>
      <c r="RM30" s="207"/>
      <c r="RN30" s="206"/>
      <c r="RO30" s="206"/>
      <c r="RP30" s="389"/>
      <c r="RQ30" s="388"/>
      <c r="RR30" s="388"/>
      <c r="RS30" s="388"/>
      <c r="RT30" s="388"/>
      <c r="RU30" s="389"/>
      <c r="RV30" s="388"/>
      <c r="RW30" s="388"/>
      <c r="RX30" s="388"/>
      <c r="RY30" s="388"/>
      <c r="RZ30" s="388"/>
      <c r="SA30" s="388"/>
      <c r="SB30" s="388"/>
      <c r="SC30" s="388"/>
      <c r="SD30" s="388"/>
      <c r="SE30" s="388"/>
      <c r="SF30" s="388"/>
      <c r="SG30" s="207"/>
      <c r="SH30" s="207"/>
      <c r="SI30" s="206"/>
      <c r="SJ30" s="206"/>
      <c r="SK30" s="450"/>
      <c r="SL30" s="206"/>
      <c r="SM30" s="207"/>
      <c r="SN30" s="206"/>
      <c r="SO30" s="206"/>
      <c r="SP30" s="207"/>
      <c r="SQ30" s="207"/>
      <c r="SR30" s="206"/>
      <c r="SS30" s="206"/>
      <c r="ST30" s="206"/>
      <c r="SU30" s="206"/>
      <c r="SV30" s="207"/>
      <c r="SW30" s="206"/>
      <c r="SX30" s="206"/>
      <c r="SY30" s="207"/>
      <c r="SZ30" s="206"/>
      <c r="TA30" s="206"/>
      <c r="TB30" s="206"/>
      <c r="TC30" s="206"/>
      <c r="TD30" s="363"/>
      <c r="TE30" s="363"/>
      <c r="TF30" s="363"/>
      <c r="TG30" s="206"/>
      <c r="TH30" s="207"/>
      <c r="TI30" s="206"/>
      <c r="TJ30" s="206"/>
      <c r="TK30" s="206"/>
      <c r="TL30" s="207"/>
      <c r="TM30" s="207"/>
      <c r="TN30" s="206"/>
      <c r="TO30" s="206"/>
      <c r="TP30" s="207"/>
      <c r="TQ30" s="206"/>
      <c r="TR30" s="206"/>
      <c r="TS30" s="206"/>
      <c r="TT30" s="207"/>
      <c r="TU30" s="206"/>
      <c r="TV30" s="206"/>
      <c r="TW30" s="207"/>
      <c r="TX30" s="206"/>
      <c r="TY30" s="206"/>
      <c r="TZ30" s="206"/>
      <c r="UA30" s="206"/>
      <c r="UB30" s="206"/>
      <c r="UC30" s="206"/>
      <c r="UD30" s="450"/>
      <c r="UE30" s="450"/>
      <c r="UF30" s="206"/>
      <c r="UG30" s="206"/>
      <c r="UH30" s="206"/>
      <c r="UI30" s="206"/>
      <c r="UJ30" s="206"/>
      <c r="UK30" s="206"/>
    </row>
    <row r="31" spans="1:557">
      <c r="A31" s="206" t="s">
        <v>73</v>
      </c>
      <c r="B31" s="206" t="s">
        <v>374</v>
      </c>
      <c r="C31" s="207"/>
      <c r="D31" s="206"/>
      <c r="E31" s="206"/>
      <c r="F31" s="450"/>
      <c r="G31" s="207"/>
      <c r="H31" s="206"/>
      <c r="I31" s="206"/>
      <c r="J31" s="388"/>
      <c r="K31" s="388"/>
      <c r="L31" s="453"/>
      <c r="M31" s="225" t="s">
        <v>583</v>
      </c>
      <c r="N31" s="225" t="s">
        <v>583</v>
      </c>
      <c r="O31" s="450"/>
      <c r="P31" s="207"/>
      <c r="Q31" s="207"/>
      <c r="R31" s="206"/>
      <c r="S31" s="206"/>
      <c r="T31" s="206"/>
      <c r="U31" s="206"/>
      <c r="V31" s="206"/>
      <c r="W31" s="206"/>
      <c r="X31" s="207"/>
      <c r="Y31" s="206"/>
      <c r="Z31" s="206"/>
      <c r="AA31" s="206"/>
      <c r="AB31" s="206"/>
      <c r="AC31" s="207"/>
      <c r="AD31" s="225" t="s">
        <v>658</v>
      </c>
      <c r="AE31" s="218"/>
      <c r="AF31" s="206"/>
      <c r="AG31" s="206"/>
      <c r="AH31" s="206"/>
      <c r="AI31" s="206"/>
      <c r="AJ31" s="206"/>
      <c r="AK31" s="206"/>
      <c r="AL31" s="206"/>
      <c r="AM31" s="206"/>
      <c r="AN31" s="207"/>
      <c r="AO31" s="206"/>
      <c r="AP31" s="206"/>
      <c r="AQ31" s="206"/>
      <c r="AR31" s="206"/>
      <c r="AS31" s="206"/>
      <c r="AT31" s="206"/>
      <c r="AU31" s="206"/>
      <c r="AV31" s="206"/>
      <c r="AW31" s="207"/>
      <c r="AX31" s="206"/>
      <c r="AY31" s="206"/>
      <c r="AZ31" s="206"/>
      <c r="BA31" s="206"/>
      <c r="BB31" s="206"/>
      <c r="BC31" s="207"/>
      <c r="BD31" s="206"/>
      <c r="BE31" s="206"/>
      <c r="BF31" s="206"/>
      <c r="BG31" s="206"/>
      <c r="BH31" s="206"/>
      <c r="BI31" s="206"/>
      <c r="BJ31" s="206"/>
      <c r="BK31" s="206"/>
      <c r="BL31" s="206"/>
      <c r="BM31" s="206"/>
      <c r="BN31" s="206"/>
      <c r="BO31" s="206"/>
      <c r="BP31" s="206"/>
      <c r="BQ31" s="206"/>
      <c r="BR31" s="206"/>
      <c r="BS31" s="207"/>
      <c r="BT31" s="206"/>
      <c r="BU31" s="206"/>
      <c r="BV31" s="206"/>
      <c r="BW31" s="206"/>
      <c r="BX31" s="206"/>
      <c r="BY31" s="206"/>
      <c r="BZ31" s="206"/>
      <c r="CA31" s="206"/>
      <c r="CB31" s="207"/>
      <c r="CC31" s="206"/>
      <c r="CD31" s="206"/>
      <c r="CE31" s="206"/>
      <c r="CF31" s="206"/>
      <c r="CG31" s="206"/>
      <c r="CH31" s="206"/>
      <c r="CI31" s="206"/>
      <c r="CJ31" s="206"/>
      <c r="CK31" s="206"/>
      <c r="CL31" s="206"/>
      <c r="CM31" s="206"/>
      <c r="CN31" s="207"/>
      <c r="CO31" s="206"/>
      <c r="CP31" s="206"/>
      <c r="CQ31" s="206"/>
      <c r="CR31" s="206"/>
      <c r="CS31" s="206"/>
      <c r="CT31" s="206"/>
      <c r="CU31" s="206"/>
      <c r="CV31" s="206"/>
      <c r="CW31" s="206"/>
      <c r="CX31" s="206"/>
      <c r="CY31" s="206"/>
      <c r="CZ31" s="206"/>
      <c r="DA31" s="206"/>
      <c r="DB31" s="206"/>
      <c r="DC31" s="206"/>
      <c r="DD31" s="206"/>
      <c r="DE31" s="206"/>
      <c r="DF31" s="206"/>
      <c r="DG31" s="206"/>
      <c r="DH31" s="206"/>
      <c r="DI31" s="207"/>
      <c r="DJ31" s="207"/>
      <c r="DK31" s="206"/>
      <c r="DL31" s="206"/>
      <c r="DM31" s="207"/>
      <c r="DN31" s="206"/>
      <c r="DO31" s="206"/>
      <c r="DP31" s="207"/>
      <c r="DQ31" s="206"/>
      <c r="DR31" s="206"/>
      <c r="DS31" s="206"/>
      <c r="DT31" s="206"/>
      <c r="DU31" s="389"/>
      <c r="DV31" s="388"/>
      <c r="DW31" s="388"/>
      <c r="DX31" s="388"/>
      <c r="DY31" s="388"/>
      <c r="DZ31" s="388"/>
      <c r="EA31" s="388"/>
      <c r="EB31" s="388"/>
      <c r="EC31" s="389"/>
      <c r="ED31" s="388"/>
      <c r="EE31" s="388"/>
      <c r="EF31" s="388"/>
      <c r="EG31" s="388"/>
      <c r="EH31" s="388"/>
      <c r="EI31" s="388"/>
      <c r="EJ31" s="388"/>
      <c r="EK31" s="389"/>
      <c r="EL31" s="388"/>
      <c r="EM31" s="388"/>
      <c r="EN31" s="388"/>
      <c r="EO31" s="388"/>
      <c r="EP31" s="388"/>
      <c r="EQ31" s="388"/>
      <c r="ER31" s="388"/>
      <c r="ES31" s="207"/>
      <c r="ET31" s="206"/>
      <c r="EU31" s="206"/>
      <c r="EV31" s="206"/>
      <c r="EW31" s="206"/>
      <c r="EX31" s="363"/>
      <c r="EY31" s="363"/>
      <c r="EZ31" s="363"/>
      <c r="FA31" s="206"/>
      <c r="FB31" s="363"/>
      <c r="FC31" s="206"/>
      <c r="FD31" s="363"/>
      <c r="FE31" s="363"/>
      <c r="FF31" s="363"/>
      <c r="FG31" s="363"/>
      <c r="FH31" s="206"/>
      <c r="FI31" s="206"/>
      <c r="FJ31" s="206"/>
      <c r="FK31" s="206"/>
      <c r="FL31" s="363"/>
      <c r="FM31" s="363"/>
      <c r="FN31" s="363"/>
      <c r="FO31" s="363"/>
      <c r="FP31" s="363"/>
      <c r="FQ31" s="363"/>
      <c r="FR31" s="363"/>
      <c r="FS31" s="363"/>
      <c r="FT31" s="363"/>
      <c r="FU31" s="363"/>
      <c r="FV31" s="363"/>
      <c r="FW31" s="363"/>
      <c r="FX31" s="363"/>
      <c r="FY31" s="363"/>
      <c r="FZ31" s="363"/>
      <c r="GA31" s="363"/>
      <c r="GB31" s="363"/>
      <c r="GC31" s="363"/>
      <c r="GD31" s="363"/>
      <c r="GE31" s="363"/>
      <c r="GF31" s="363"/>
      <c r="GG31" s="363"/>
      <c r="GH31" s="206"/>
      <c r="GI31" s="362"/>
      <c r="GJ31" s="363"/>
      <c r="GK31" s="363"/>
      <c r="GL31" s="363"/>
      <c r="GM31" s="363"/>
      <c r="GN31" s="363"/>
      <c r="GO31" s="363"/>
      <c r="GP31" s="363"/>
      <c r="GQ31" s="363"/>
      <c r="GR31" s="207"/>
      <c r="GS31" s="206"/>
      <c r="GT31" s="206"/>
      <c r="GU31" s="206"/>
      <c r="GV31" s="206"/>
      <c r="GW31" s="206"/>
      <c r="GX31" s="206"/>
      <c r="GY31" s="207"/>
      <c r="GZ31" s="206"/>
      <c r="HA31" s="206"/>
      <c r="HB31" s="206"/>
      <c r="HC31" s="206"/>
      <c r="HD31" s="206"/>
      <c r="HE31" s="206"/>
      <c r="HF31" s="207"/>
      <c r="HG31" s="207"/>
      <c r="HH31" s="206"/>
      <c r="HI31" s="206"/>
      <c r="HJ31" s="206"/>
      <c r="HK31" s="389"/>
      <c r="HL31" s="388"/>
      <c r="HM31" s="388"/>
      <c r="HN31" s="388"/>
      <c r="HO31" s="388"/>
      <c r="HP31" s="388"/>
      <c r="HQ31" s="388"/>
      <c r="HR31" s="388"/>
      <c r="HS31" s="207"/>
      <c r="HT31" s="206"/>
      <c r="HU31" s="206"/>
      <c r="HV31" s="206"/>
      <c r="HW31" s="363"/>
      <c r="HX31" s="450"/>
      <c r="HY31" s="450"/>
      <c r="HZ31" s="450"/>
      <c r="IA31" s="450"/>
      <c r="IB31" s="450"/>
      <c r="IC31" s="363"/>
      <c r="ID31" s="206"/>
      <c r="IE31" s="207"/>
      <c r="IF31" s="206"/>
      <c r="IG31" s="206"/>
      <c r="IH31" s="453"/>
      <c r="II31" s="450"/>
      <c r="IJ31" s="450"/>
      <c r="IK31" s="450"/>
      <c r="IL31" s="450"/>
      <c r="IM31" s="450"/>
      <c r="IN31" s="450"/>
      <c r="IO31" s="450"/>
      <c r="IP31" s="450"/>
      <c r="IQ31" s="450"/>
      <c r="IR31" s="450"/>
      <c r="IS31" s="453"/>
      <c r="IT31" s="450"/>
      <c r="IU31" s="450"/>
      <c r="IV31" s="207"/>
      <c r="IW31" s="206"/>
      <c r="IX31" s="206"/>
      <c r="IY31" s="207"/>
      <c r="IZ31" s="207"/>
      <c r="JA31" s="206"/>
      <c r="JB31" s="206"/>
      <c r="JC31" s="206"/>
      <c r="JD31" s="206"/>
      <c r="JE31" s="207"/>
      <c r="JF31" s="206"/>
      <c r="JG31" s="206"/>
      <c r="JH31" s="389"/>
      <c r="JI31" s="388"/>
      <c r="JJ31" s="388"/>
      <c r="JK31" s="207"/>
      <c r="JL31" s="207"/>
      <c r="JM31" s="206"/>
      <c r="JN31" s="206"/>
      <c r="JO31" s="206"/>
      <c r="JP31" s="206"/>
      <c r="JQ31" s="389"/>
      <c r="JR31" s="388"/>
      <c r="JS31" s="388"/>
      <c r="JT31" s="388"/>
      <c r="JU31" s="388"/>
      <c r="JV31" s="388"/>
      <c r="JW31" s="388"/>
      <c r="JX31" s="388"/>
      <c r="JY31" s="388"/>
      <c r="JZ31" s="207"/>
      <c r="KA31" s="206"/>
      <c r="KB31" s="206"/>
      <c r="KC31" s="206"/>
      <c r="KD31" s="206"/>
      <c r="KE31" s="212"/>
      <c r="KF31" s="206"/>
      <c r="KG31" s="206"/>
      <c r="KH31" s="207"/>
      <c r="KI31" s="207"/>
      <c r="KJ31" s="206"/>
      <c r="KK31" s="206"/>
      <c r="KL31" s="206"/>
      <c r="KM31" s="206"/>
      <c r="KN31" s="206"/>
      <c r="KO31" s="450"/>
      <c r="KP31" s="450"/>
      <c r="KQ31" s="206"/>
      <c r="KR31" s="206"/>
      <c r="KS31" s="604"/>
      <c r="KT31" s="363"/>
      <c r="KU31" s="206"/>
      <c r="KV31" s="206"/>
      <c r="KW31" s="206"/>
      <c r="KX31" s="388"/>
      <c r="KY31" s="388"/>
      <c r="KZ31" s="388"/>
      <c r="LA31" s="388"/>
      <c r="LB31" s="388"/>
      <c r="LC31" s="388"/>
      <c r="LD31" s="389"/>
      <c r="LE31" s="388"/>
      <c r="LF31" s="388"/>
      <c r="LG31" s="207"/>
      <c r="LH31" s="206"/>
      <c r="LI31" s="206"/>
      <c r="LJ31" s="388"/>
      <c r="LK31" s="207"/>
      <c r="LL31" s="206"/>
      <c r="LM31" s="206"/>
      <c r="LN31" s="206"/>
      <c r="LO31" s="206"/>
      <c r="LP31" s="206"/>
      <c r="LQ31" s="206"/>
      <c r="LR31" s="388"/>
      <c r="LS31" s="388"/>
      <c r="LT31" s="388"/>
      <c r="LU31" s="388"/>
      <c r="LV31" s="388"/>
      <c r="LW31" s="388"/>
      <c r="LX31" s="206"/>
      <c r="LY31" s="207"/>
      <c r="LZ31" s="206"/>
      <c r="MA31" s="206"/>
      <c r="MB31" s="206"/>
      <c r="MC31" s="207"/>
      <c r="MD31" s="207"/>
      <c r="ME31" s="206"/>
      <c r="MF31" s="206"/>
      <c r="MG31" s="206"/>
      <c r="MH31" s="206"/>
      <c r="MI31" s="206"/>
      <c r="MJ31" s="206"/>
      <c r="MK31" s="206"/>
      <c r="ML31" s="206"/>
      <c r="MM31" s="206"/>
      <c r="MN31" s="206"/>
      <c r="MO31" s="206"/>
      <c r="MP31" s="389"/>
      <c r="MQ31" s="388"/>
      <c r="MR31" s="388"/>
      <c r="MS31" s="388"/>
      <c r="MT31" s="388"/>
      <c r="MU31" s="388"/>
      <c r="MV31" s="388"/>
      <c r="MW31" s="388"/>
      <c r="MX31" s="389"/>
      <c r="MY31" s="388"/>
      <c r="MZ31" s="388"/>
      <c r="NA31" s="212"/>
      <c r="NB31" s="206"/>
      <c r="NC31" s="206"/>
      <c r="ND31" s="206"/>
      <c r="NE31" s="207"/>
      <c r="NF31" s="207"/>
      <c r="NG31" s="206"/>
      <c r="NH31" s="206"/>
      <c r="NI31" s="206"/>
      <c r="NJ31" s="207"/>
      <c r="NK31" s="206"/>
      <c r="NL31" s="206"/>
      <c r="NM31" s="206"/>
      <c r="NN31" s="207"/>
      <c r="NO31" s="206"/>
      <c r="NP31" s="206"/>
      <c r="NQ31" s="206"/>
      <c r="NR31" s="206"/>
      <c r="NS31" s="206"/>
      <c r="NT31" s="206"/>
      <c r="NU31" s="207"/>
      <c r="NV31" s="206"/>
      <c r="NW31" s="206"/>
      <c r="NX31" s="206"/>
      <c r="NY31" s="206"/>
      <c r="NZ31" s="207"/>
      <c r="OA31" s="206"/>
      <c r="OB31" s="206"/>
      <c r="OC31" s="206"/>
      <c r="OD31" s="207"/>
      <c r="OE31" s="206"/>
      <c r="OF31" s="206"/>
      <c r="OG31" s="206"/>
      <c r="OH31" s="206"/>
      <c r="OI31" s="207"/>
      <c r="OJ31" s="206"/>
      <c r="OK31" s="206"/>
      <c r="OL31" s="207"/>
      <c r="OM31" s="206"/>
      <c r="ON31" s="206"/>
      <c r="OO31" s="206"/>
      <c r="OP31" s="212"/>
      <c r="OQ31" s="206"/>
      <c r="OR31" s="206"/>
      <c r="OS31" s="206"/>
      <c r="OT31" s="206"/>
      <c r="OU31" s="206"/>
      <c r="OV31" s="206"/>
      <c r="OW31" s="206"/>
      <c r="OX31" s="206"/>
      <c r="OY31" s="212"/>
      <c r="OZ31" s="206"/>
      <c r="PA31" s="206"/>
      <c r="PB31" s="207"/>
      <c r="PC31" s="206"/>
      <c r="PD31" s="206"/>
      <c r="PE31" s="206"/>
      <c r="PF31" s="206"/>
      <c r="PG31" s="388"/>
      <c r="PH31" s="388"/>
      <c r="PI31" s="388"/>
      <c r="PJ31" s="388"/>
      <c r="PK31" s="389"/>
      <c r="PL31" s="388"/>
      <c r="PM31" s="388"/>
      <c r="PN31" s="388"/>
      <c r="PO31" s="388"/>
      <c r="PP31" s="388"/>
      <c r="PQ31" s="388"/>
      <c r="PR31" s="388"/>
      <c r="PS31" s="389"/>
      <c r="PT31" s="388"/>
      <c r="PU31" s="388"/>
      <c r="PV31" s="388"/>
      <c r="PW31" s="388"/>
      <c r="PX31" s="388"/>
      <c r="PY31" s="388"/>
      <c r="PZ31" s="388"/>
      <c r="QA31" s="388"/>
      <c r="QB31" s="389"/>
      <c r="QC31" s="388"/>
      <c r="QD31" s="388"/>
      <c r="QE31" s="388"/>
      <c r="QF31" s="388"/>
      <c r="QG31" s="388"/>
      <c r="QH31" s="388"/>
      <c r="QI31" s="388"/>
      <c r="QJ31" s="388"/>
      <c r="QK31" s="388"/>
      <c r="QL31" s="389"/>
      <c r="QM31" s="388"/>
      <c r="QN31" s="388"/>
      <c r="QO31" s="207"/>
      <c r="QP31" s="206"/>
      <c r="QQ31" s="450"/>
      <c r="QR31" s="206"/>
      <c r="QS31" s="206"/>
      <c r="QT31" s="206"/>
      <c r="QU31" s="453"/>
      <c r="QV31" s="450"/>
      <c r="QW31" s="450"/>
      <c r="QX31" s="207"/>
      <c r="QY31" s="206"/>
      <c r="QZ31" s="206"/>
      <c r="RA31" s="206"/>
      <c r="RB31" s="206"/>
      <c r="RC31" s="206"/>
      <c r="RD31" s="206"/>
      <c r="RE31" s="206"/>
      <c r="RF31" s="206"/>
      <c r="RG31" s="206"/>
      <c r="RH31" s="206"/>
      <c r="RI31" s="207"/>
      <c r="RJ31" s="206"/>
      <c r="RK31" s="206"/>
      <c r="RL31" s="206"/>
      <c r="RM31" s="207"/>
      <c r="RN31" s="206"/>
      <c r="RO31" s="206"/>
      <c r="RP31" s="389"/>
      <c r="RQ31" s="388"/>
      <c r="RR31" s="388"/>
      <c r="RS31" s="388"/>
      <c r="RT31" s="388"/>
      <c r="RU31" s="389"/>
      <c r="RV31" s="388"/>
      <c r="RW31" s="388"/>
      <c r="RX31" s="388"/>
      <c r="RY31" s="388"/>
      <c r="RZ31" s="388"/>
      <c r="SA31" s="388"/>
      <c r="SB31" s="388"/>
      <c r="SC31" s="388"/>
      <c r="SD31" s="388"/>
      <c r="SE31" s="388"/>
      <c r="SF31" s="388"/>
      <c r="SG31" s="207"/>
      <c r="SH31" s="207"/>
      <c r="SI31" s="206"/>
      <c r="SJ31" s="206"/>
      <c r="SK31" s="450"/>
      <c r="SL31" s="206"/>
      <c r="SM31" s="207"/>
      <c r="SN31" s="206"/>
      <c r="SO31" s="206"/>
      <c r="SP31" s="207"/>
      <c r="SQ31" s="207"/>
      <c r="SR31" s="206"/>
      <c r="SS31" s="206"/>
      <c r="ST31" s="206"/>
      <c r="SU31" s="206"/>
      <c r="SV31" s="207"/>
      <c r="SW31" s="206"/>
      <c r="SX31" s="206"/>
      <c r="SY31" s="207"/>
      <c r="SZ31" s="206"/>
      <c r="TA31" s="206"/>
      <c r="TB31" s="206"/>
      <c r="TC31" s="206"/>
      <c r="TD31" s="363"/>
      <c r="TE31" s="363"/>
      <c r="TF31" s="363"/>
      <c r="TG31" s="206"/>
      <c r="TH31" s="207"/>
      <c r="TI31" s="206"/>
      <c r="TJ31" s="206"/>
      <c r="TK31" s="206"/>
      <c r="TL31" s="207"/>
      <c r="TM31" s="207"/>
      <c r="TN31" s="206"/>
      <c r="TO31" s="206"/>
      <c r="TP31" s="207"/>
      <c r="TQ31" s="206"/>
      <c r="TR31" s="206"/>
      <c r="TS31" s="206"/>
      <c r="TT31" s="207"/>
      <c r="TU31" s="206"/>
      <c r="TV31" s="206"/>
      <c r="TW31" s="207"/>
      <c r="TX31" s="206"/>
      <c r="TY31" s="206"/>
      <c r="TZ31" s="206"/>
      <c r="UA31" s="206"/>
      <c r="UB31" s="206"/>
      <c r="UC31" s="206"/>
      <c r="UD31" s="450"/>
      <c r="UE31" s="450"/>
      <c r="UF31" s="206"/>
      <c r="UG31" s="206"/>
      <c r="UH31" s="206"/>
      <c r="UI31" s="206"/>
      <c r="UJ31" s="206"/>
      <c r="UK31" s="206"/>
    </row>
    <row r="32" spans="1:557">
      <c r="A32" s="206" t="s">
        <v>74</v>
      </c>
      <c r="B32" s="206" t="s">
        <v>375</v>
      </c>
      <c r="C32" s="207"/>
      <c r="D32" s="206"/>
      <c r="E32" s="206"/>
      <c r="F32" s="450"/>
      <c r="G32" s="207"/>
      <c r="H32" s="206"/>
      <c r="I32" s="206"/>
      <c r="J32" s="388"/>
      <c r="K32" s="388"/>
      <c r="L32" s="453"/>
      <c r="M32" s="450"/>
      <c r="N32" s="450"/>
      <c r="O32" s="450"/>
      <c r="P32" s="207"/>
      <c r="Q32" s="207"/>
      <c r="R32" s="206"/>
      <c r="S32" s="206"/>
      <c r="T32" s="206"/>
      <c r="U32" s="206"/>
      <c r="V32" s="206"/>
      <c r="W32" s="206"/>
      <c r="X32" s="207"/>
      <c r="Y32" s="206"/>
      <c r="Z32" s="206"/>
      <c r="AA32" s="206"/>
      <c r="AB32" s="206"/>
      <c r="AC32" s="207"/>
      <c r="AD32" s="225" t="s">
        <v>658</v>
      </c>
      <c r="AE32" s="225" t="s">
        <v>658</v>
      </c>
      <c r="AF32" s="218"/>
      <c r="AG32" s="206"/>
      <c r="AH32" s="206"/>
      <c r="AI32" s="206"/>
      <c r="AJ32" s="206"/>
      <c r="AK32" s="206"/>
      <c r="AL32" s="206"/>
      <c r="AM32" s="206"/>
      <c r="AN32" s="207"/>
      <c r="AO32" s="206"/>
      <c r="AP32" s="206"/>
      <c r="AQ32" s="206"/>
      <c r="AR32" s="206"/>
      <c r="AS32" s="206"/>
      <c r="AT32" s="206"/>
      <c r="AU32" s="206"/>
      <c r="AV32" s="206"/>
      <c r="AW32" s="207"/>
      <c r="AX32" s="206"/>
      <c r="AY32" s="206"/>
      <c r="AZ32" s="206"/>
      <c r="BA32" s="206"/>
      <c r="BB32" s="206"/>
      <c r="BC32" s="207"/>
      <c r="BD32" s="206"/>
      <c r="BE32" s="206"/>
      <c r="BF32" s="206"/>
      <c r="BG32" s="206"/>
      <c r="BH32" s="206"/>
      <c r="BI32" s="206"/>
      <c r="BJ32" s="206"/>
      <c r="BK32" s="206"/>
      <c r="BL32" s="206"/>
      <c r="BM32" s="206"/>
      <c r="BN32" s="206"/>
      <c r="BO32" s="206"/>
      <c r="BP32" s="206"/>
      <c r="BQ32" s="206"/>
      <c r="BR32" s="206"/>
      <c r="BS32" s="207"/>
      <c r="BT32" s="206"/>
      <c r="BU32" s="206"/>
      <c r="BV32" s="206"/>
      <c r="BW32" s="206"/>
      <c r="BX32" s="206"/>
      <c r="BY32" s="206"/>
      <c r="BZ32" s="206"/>
      <c r="CA32" s="206"/>
      <c r="CB32" s="207"/>
      <c r="CC32" s="206"/>
      <c r="CD32" s="206"/>
      <c r="CE32" s="206"/>
      <c r="CF32" s="206"/>
      <c r="CG32" s="206"/>
      <c r="CH32" s="206"/>
      <c r="CI32" s="206"/>
      <c r="CJ32" s="206"/>
      <c r="CK32" s="206"/>
      <c r="CL32" s="206"/>
      <c r="CM32" s="206"/>
      <c r="CN32" s="207"/>
      <c r="CO32" s="206"/>
      <c r="CP32" s="206"/>
      <c r="CQ32" s="206"/>
      <c r="CR32" s="206"/>
      <c r="CS32" s="206"/>
      <c r="CT32" s="206"/>
      <c r="CU32" s="206"/>
      <c r="CV32" s="206"/>
      <c r="CW32" s="206"/>
      <c r="CX32" s="206"/>
      <c r="CY32" s="206"/>
      <c r="CZ32" s="206"/>
      <c r="DA32" s="206"/>
      <c r="DB32" s="206"/>
      <c r="DC32" s="206"/>
      <c r="DD32" s="206"/>
      <c r="DE32" s="206"/>
      <c r="DF32" s="206"/>
      <c r="DG32" s="206"/>
      <c r="DH32" s="206"/>
      <c r="DI32" s="207"/>
      <c r="DJ32" s="207"/>
      <c r="DK32" s="206"/>
      <c r="DL32" s="206"/>
      <c r="DM32" s="207"/>
      <c r="DN32" s="206"/>
      <c r="DO32" s="206"/>
      <c r="DP32" s="207"/>
      <c r="DQ32" s="206"/>
      <c r="DR32" s="206"/>
      <c r="DS32" s="206"/>
      <c r="DT32" s="206"/>
      <c r="DU32" s="389"/>
      <c r="DV32" s="388"/>
      <c r="DW32" s="388"/>
      <c r="DX32" s="388"/>
      <c r="DY32" s="388"/>
      <c r="DZ32" s="388"/>
      <c r="EA32" s="388"/>
      <c r="EB32" s="388"/>
      <c r="EC32" s="389"/>
      <c r="ED32" s="388"/>
      <c r="EE32" s="388"/>
      <c r="EF32" s="388"/>
      <c r="EG32" s="388"/>
      <c r="EH32" s="388"/>
      <c r="EI32" s="388"/>
      <c r="EJ32" s="388"/>
      <c r="EK32" s="389"/>
      <c r="EL32" s="388"/>
      <c r="EM32" s="388"/>
      <c r="EN32" s="388"/>
      <c r="EO32" s="388"/>
      <c r="EP32" s="388"/>
      <c r="EQ32" s="388"/>
      <c r="ER32" s="388"/>
      <c r="ES32" s="207"/>
      <c r="ET32" s="206"/>
      <c r="EU32" s="206"/>
      <c r="EV32" s="206"/>
      <c r="EW32" s="206"/>
      <c r="EX32" s="363"/>
      <c r="EY32" s="363"/>
      <c r="EZ32" s="363"/>
      <c r="FA32" s="206"/>
      <c r="FB32" s="363"/>
      <c r="FC32" s="206"/>
      <c r="FD32" s="363"/>
      <c r="FE32" s="363"/>
      <c r="FF32" s="363"/>
      <c r="FG32" s="363"/>
      <c r="FH32" s="206"/>
      <c r="FI32" s="206"/>
      <c r="FJ32" s="206"/>
      <c r="FK32" s="206"/>
      <c r="FL32" s="363"/>
      <c r="FM32" s="363"/>
      <c r="FN32" s="363"/>
      <c r="FO32" s="363"/>
      <c r="FP32" s="363"/>
      <c r="FQ32" s="363"/>
      <c r="FR32" s="363"/>
      <c r="FS32" s="363"/>
      <c r="FT32" s="363"/>
      <c r="FU32" s="363"/>
      <c r="FV32" s="363"/>
      <c r="FW32" s="363"/>
      <c r="FX32" s="363"/>
      <c r="FY32" s="363"/>
      <c r="FZ32" s="363"/>
      <c r="GA32" s="363"/>
      <c r="GB32" s="363"/>
      <c r="GC32" s="363"/>
      <c r="GD32" s="363"/>
      <c r="GE32" s="363"/>
      <c r="GF32" s="363"/>
      <c r="GG32" s="363"/>
      <c r="GH32" s="206"/>
      <c r="GI32" s="362"/>
      <c r="GJ32" s="363"/>
      <c r="GK32" s="363"/>
      <c r="GL32" s="363"/>
      <c r="GM32" s="363"/>
      <c r="GN32" s="363"/>
      <c r="GO32" s="363"/>
      <c r="GP32" s="363"/>
      <c r="GQ32" s="363"/>
      <c r="GR32" s="207"/>
      <c r="GS32" s="206"/>
      <c r="GT32" s="206"/>
      <c r="GU32" s="206"/>
      <c r="GV32" s="206"/>
      <c r="GW32" s="206"/>
      <c r="GX32" s="206"/>
      <c r="GY32" s="207"/>
      <c r="GZ32" s="206"/>
      <c r="HA32" s="206"/>
      <c r="HB32" s="206"/>
      <c r="HC32" s="206"/>
      <c r="HD32" s="206"/>
      <c r="HE32" s="206"/>
      <c r="HF32" s="207"/>
      <c r="HG32" s="207"/>
      <c r="HH32" s="206"/>
      <c r="HI32" s="206"/>
      <c r="HJ32" s="206"/>
      <c r="HK32" s="389"/>
      <c r="HL32" s="388"/>
      <c r="HM32" s="388"/>
      <c r="HN32" s="388"/>
      <c r="HO32" s="388"/>
      <c r="HP32" s="388"/>
      <c r="HQ32" s="388"/>
      <c r="HR32" s="388"/>
      <c r="HS32" s="207"/>
      <c r="HT32" s="206"/>
      <c r="HU32" s="206"/>
      <c r="HV32" s="206"/>
      <c r="HW32" s="363"/>
      <c r="HX32" s="450"/>
      <c r="HY32" s="450"/>
      <c r="HZ32" s="450"/>
      <c r="IA32" s="450"/>
      <c r="IB32" s="450"/>
      <c r="IC32" s="363"/>
      <c r="ID32" s="206"/>
      <c r="IE32" s="207"/>
      <c r="IF32" s="206"/>
      <c r="IG32" s="206"/>
      <c r="IH32" s="453"/>
      <c r="II32" s="450"/>
      <c r="IJ32" s="450"/>
      <c r="IK32" s="450"/>
      <c r="IL32" s="450"/>
      <c r="IM32" s="450"/>
      <c r="IN32" s="450"/>
      <c r="IO32" s="450"/>
      <c r="IP32" s="450"/>
      <c r="IQ32" s="450"/>
      <c r="IR32" s="450"/>
      <c r="IS32" s="453"/>
      <c r="IT32" s="450"/>
      <c r="IU32" s="450"/>
      <c r="IV32" s="207"/>
      <c r="IW32" s="206"/>
      <c r="IX32" s="206"/>
      <c r="IY32" s="207"/>
      <c r="IZ32" s="207"/>
      <c r="JA32" s="206"/>
      <c r="JB32" s="206"/>
      <c r="JC32" s="206"/>
      <c r="JD32" s="206"/>
      <c r="JE32" s="207"/>
      <c r="JF32" s="206"/>
      <c r="JG32" s="206"/>
      <c r="JH32" s="389"/>
      <c r="JI32" s="388"/>
      <c r="JJ32" s="388"/>
      <c r="JK32" s="207"/>
      <c r="JL32" s="207"/>
      <c r="JM32" s="206"/>
      <c r="JN32" s="206"/>
      <c r="JO32" s="206"/>
      <c r="JP32" s="206"/>
      <c r="JQ32" s="389"/>
      <c r="JR32" s="388"/>
      <c r="JS32" s="388"/>
      <c r="JT32" s="388"/>
      <c r="JU32" s="388"/>
      <c r="JV32" s="388"/>
      <c r="JW32" s="388"/>
      <c r="JX32" s="388"/>
      <c r="JY32" s="388"/>
      <c r="JZ32" s="207"/>
      <c r="KA32" s="206"/>
      <c r="KB32" s="206"/>
      <c r="KC32" s="206"/>
      <c r="KD32" s="206"/>
      <c r="KE32" s="212"/>
      <c r="KF32" s="206"/>
      <c r="KG32" s="206"/>
      <c r="KH32" s="207"/>
      <c r="KI32" s="207"/>
      <c r="KJ32" s="206"/>
      <c r="KK32" s="206"/>
      <c r="KL32" s="206"/>
      <c r="KM32" s="206"/>
      <c r="KN32" s="206"/>
      <c r="KO32" s="450"/>
      <c r="KP32" s="450"/>
      <c r="KQ32" s="206"/>
      <c r="KR32" s="206"/>
      <c r="KS32" s="604"/>
      <c r="KT32" s="363"/>
      <c r="KU32" s="206"/>
      <c r="KV32" s="206"/>
      <c r="KW32" s="206"/>
      <c r="KX32" s="388"/>
      <c r="KY32" s="388"/>
      <c r="KZ32" s="388"/>
      <c r="LA32" s="388"/>
      <c r="LB32" s="388"/>
      <c r="LC32" s="388"/>
      <c r="LD32" s="389"/>
      <c r="LE32" s="388"/>
      <c r="LF32" s="388"/>
      <c r="LG32" s="207"/>
      <c r="LH32" s="206"/>
      <c r="LI32" s="206"/>
      <c r="LJ32" s="388"/>
      <c r="LK32" s="207"/>
      <c r="LL32" s="206"/>
      <c r="LM32" s="206"/>
      <c r="LN32" s="206"/>
      <c r="LO32" s="206"/>
      <c r="LP32" s="206"/>
      <c r="LQ32" s="206"/>
      <c r="LR32" s="388"/>
      <c r="LS32" s="388"/>
      <c r="LT32" s="388"/>
      <c r="LU32" s="388"/>
      <c r="LV32" s="388"/>
      <c r="LW32" s="388"/>
      <c r="LX32" s="206"/>
      <c r="LY32" s="207"/>
      <c r="LZ32" s="206"/>
      <c r="MA32" s="206"/>
      <c r="MB32" s="206"/>
      <c r="MC32" s="207"/>
      <c r="MD32" s="207"/>
      <c r="ME32" s="206"/>
      <c r="MF32" s="206"/>
      <c r="MG32" s="206"/>
      <c r="MH32" s="206"/>
      <c r="MI32" s="206"/>
      <c r="MJ32" s="206"/>
      <c r="MK32" s="206"/>
      <c r="ML32" s="206"/>
      <c r="MM32" s="206"/>
      <c r="MN32" s="206"/>
      <c r="MO32" s="206"/>
      <c r="MP32" s="389"/>
      <c r="MQ32" s="388"/>
      <c r="MR32" s="388"/>
      <c r="MS32" s="388"/>
      <c r="MT32" s="388"/>
      <c r="MU32" s="388"/>
      <c r="MV32" s="388"/>
      <c r="MW32" s="388"/>
      <c r="MX32" s="389"/>
      <c r="MY32" s="388"/>
      <c r="MZ32" s="388"/>
      <c r="NA32" s="212"/>
      <c r="NB32" s="206"/>
      <c r="NC32" s="206"/>
      <c r="ND32" s="206"/>
      <c r="NE32" s="207"/>
      <c r="NF32" s="207"/>
      <c r="NG32" s="206"/>
      <c r="NH32" s="206"/>
      <c r="NI32" s="206"/>
      <c r="NJ32" s="207"/>
      <c r="NK32" s="206"/>
      <c r="NL32" s="206"/>
      <c r="NM32" s="206"/>
      <c r="NN32" s="207"/>
      <c r="NO32" s="206"/>
      <c r="NP32" s="206"/>
      <c r="NQ32" s="206"/>
      <c r="NR32" s="206"/>
      <c r="NS32" s="206"/>
      <c r="NT32" s="206"/>
      <c r="NU32" s="207"/>
      <c r="NV32" s="206"/>
      <c r="NW32" s="206"/>
      <c r="NX32" s="206"/>
      <c r="NY32" s="206"/>
      <c r="NZ32" s="207"/>
      <c r="OA32" s="206"/>
      <c r="OB32" s="206"/>
      <c r="OC32" s="206"/>
      <c r="OD32" s="207"/>
      <c r="OE32" s="206"/>
      <c r="OF32" s="206"/>
      <c r="OG32" s="206"/>
      <c r="OH32" s="206"/>
      <c r="OI32" s="207"/>
      <c r="OJ32" s="206"/>
      <c r="OK32" s="206"/>
      <c r="OL32" s="207"/>
      <c r="OM32" s="206"/>
      <c r="ON32" s="206"/>
      <c r="OO32" s="206"/>
      <c r="OP32" s="212"/>
      <c r="OQ32" s="206"/>
      <c r="OR32" s="206"/>
      <c r="OS32" s="206"/>
      <c r="OT32" s="206"/>
      <c r="OU32" s="206"/>
      <c r="OV32" s="206"/>
      <c r="OW32" s="206"/>
      <c r="OX32" s="206"/>
      <c r="OY32" s="212"/>
      <c r="OZ32" s="206"/>
      <c r="PA32" s="206"/>
      <c r="PB32" s="207"/>
      <c r="PC32" s="206"/>
      <c r="PD32" s="206"/>
      <c r="PE32" s="206"/>
      <c r="PF32" s="206"/>
      <c r="PG32" s="388"/>
      <c r="PH32" s="388"/>
      <c r="PI32" s="388"/>
      <c r="PJ32" s="388"/>
      <c r="PK32" s="389"/>
      <c r="PL32" s="388"/>
      <c r="PM32" s="388"/>
      <c r="PN32" s="388"/>
      <c r="PO32" s="388"/>
      <c r="PP32" s="388"/>
      <c r="PQ32" s="388"/>
      <c r="PR32" s="388"/>
      <c r="PS32" s="389"/>
      <c r="PT32" s="388"/>
      <c r="PU32" s="388"/>
      <c r="PV32" s="388"/>
      <c r="PW32" s="388"/>
      <c r="PX32" s="388"/>
      <c r="PY32" s="388"/>
      <c r="PZ32" s="388"/>
      <c r="QA32" s="388"/>
      <c r="QB32" s="389"/>
      <c r="QC32" s="388"/>
      <c r="QD32" s="388"/>
      <c r="QE32" s="388"/>
      <c r="QF32" s="388"/>
      <c r="QG32" s="388"/>
      <c r="QH32" s="388"/>
      <c r="QI32" s="388"/>
      <c r="QJ32" s="388"/>
      <c r="QK32" s="388"/>
      <c r="QL32" s="389"/>
      <c r="QM32" s="388"/>
      <c r="QN32" s="388"/>
      <c r="QO32" s="207"/>
      <c r="QP32" s="206"/>
      <c r="QQ32" s="450"/>
      <c r="QR32" s="206"/>
      <c r="QS32" s="206"/>
      <c r="QT32" s="206"/>
      <c r="QU32" s="453"/>
      <c r="QV32" s="450"/>
      <c r="QW32" s="450"/>
      <c r="QX32" s="207"/>
      <c r="QY32" s="206"/>
      <c r="QZ32" s="206"/>
      <c r="RA32" s="206"/>
      <c r="RB32" s="206"/>
      <c r="RC32" s="206"/>
      <c r="RD32" s="206"/>
      <c r="RE32" s="206"/>
      <c r="RF32" s="206"/>
      <c r="RG32" s="206"/>
      <c r="RH32" s="206"/>
      <c r="RI32" s="207"/>
      <c r="RJ32" s="206"/>
      <c r="RK32" s="206"/>
      <c r="RL32" s="206"/>
      <c r="RM32" s="207"/>
      <c r="RN32" s="206"/>
      <c r="RO32" s="206"/>
      <c r="RP32" s="389"/>
      <c r="RQ32" s="388"/>
      <c r="RR32" s="388"/>
      <c r="RS32" s="388"/>
      <c r="RT32" s="388"/>
      <c r="RU32" s="389"/>
      <c r="RV32" s="388"/>
      <c r="RW32" s="388"/>
      <c r="RX32" s="388"/>
      <c r="RY32" s="388"/>
      <c r="RZ32" s="388"/>
      <c r="SA32" s="388"/>
      <c r="SB32" s="388"/>
      <c r="SC32" s="388"/>
      <c r="SD32" s="388"/>
      <c r="SE32" s="388"/>
      <c r="SF32" s="388"/>
      <c r="SG32" s="207"/>
      <c r="SH32" s="207"/>
      <c r="SI32" s="206"/>
      <c r="SJ32" s="206"/>
      <c r="SK32" s="450"/>
      <c r="SL32" s="206"/>
      <c r="SM32" s="207"/>
      <c r="SN32" s="206"/>
      <c r="SO32" s="206"/>
      <c r="SP32" s="207"/>
      <c r="SQ32" s="207"/>
      <c r="SR32" s="206"/>
      <c r="SS32" s="206"/>
      <c r="ST32" s="206"/>
      <c r="SU32" s="206"/>
      <c r="SV32" s="207"/>
      <c r="SW32" s="206"/>
      <c r="SX32" s="206"/>
      <c r="SY32" s="207"/>
      <c r="SZ32" s="206"/>
      <c r="TA32" s="206"/>
      <c r="TB32" s="206"/>
      <c r="TC32" s="206"/>
      <c r="TD32" s="363"/>
      <c r="TE32" s="363"/>
      <c r="TF32" s="363"/>
      <c r="TG32" s="206"/>
      <c r="TH32" s="207"/>
      <c r="TI32" s="206"/>
      <c r="TJ32" s="206"/>
      <c r="TK32" s="206"/>
      <c r="TL32" s="207"/>
      <c r="TM32" s="207"/>
      <c r="TN32" s="206"/>
      <c r="TO32" s="206"/>
      <c r="TP32" s="207"/>
      <c r="TQ32" s="206"/>
      <c r="TR32" s="206"/>
      <c r="TS32" s="206"/>
      <c r="TT32" s="207"/>
      <c r="TU32" s="206"/>
      <c r="TV32" s="206"/>
      <c r="TW32" s="207"/>
      <c r="TX32" s="206"/>
      <c r="TY32" s="206"/>
      <c r="TZ32" s="206"/>
      <c r="UA32" s="206"/>
      <c r="UB32" s="206"/>
      <c r="UC32" s="206"/>
      <c r="UD32" s="450"/>
      <c r="UE32" s="450"/>
      <c r="UF32" s="206"/>
      <c r="UG32" s="206"/>
      <c r="UH32" s="206"/>
      <c r="UI32" s="206"/>
      <c r="UJ32" s="206"/>
      <c r="UK32" s="206"/>
    </row>
    <row r="33" spans="1:557">
      <c r="A33" s="206" t="s">
        <v>75</v>
      </c>
      <c r="B33" s="206" t="s">
        <v>376</v>
      </c>
      <c r="C33" s="207"/>
      <c r="D33" s="206"/>
      <c r="E33" s="206"/>
      <c r="F33" s="450"/>
      <c r="G33" s="207"/>
      <c r="H33" s="206"/>
      <c r="I33" s="206"/>
      <c r="J33" s="388"/>
      <c r="K33" s="388"/>
      <c r="L33" s="453"/>
      <c r="M33" s="450"/>
      <c r="N33" s="450"/>
      <c r="O33" s="450"/>
      <c r="P33" s="207"/>
      <c r="Q33" s="207"/>
      <c r="R33" s="206"/>
      <c r="S33" s="206"/>
      <c r="T33" s="206"/>
      <c r="U33" s="206"/>
      <c r="V33" s="206"/>
      <c r="W33" s="206"/>
      <c r="X33" s="207"/>
      <c r="Y33" s="206"/>
      <c r="Z33" s="206"/>
      <c r="AA33" s="206"/>
      <c r="AB33" s="206"/>
      <c r="AC33" s="207"/>
      <c r="AD33" s="225" t="s">
        <v>658</v>
      </c>
      <c r="AE33" s="225" t="s">
        <v>658</v>
      </c>
      <c r="AF33" s="225" t="s">
        <v>658</v>
      </c>
      <c r="AG33" s="218"/>
      <c r="AH33" s="206"/>
      <c r="AI33" s="206"/>
      <c r="AJ33" s="206"/>
      <c r="AK33" s="206"/>
      <c r="AL33" s="206"/>
      <c r="AM33" s="206"/>
      <c r="AN33" s="207"/>
      <c r="AO33" s="206"/>
      <c r="AP33" s="206"/>
      <c r="AQ33" s="206"/>
      <c r="AR33" s="206"/>
      <c r="AS33" s="206"/>
      <c r="AT33" s="206"/>
      <c r="AU33" s="206"/>
      <c r="AV33" s="206"/>
      <c r="AW33" s="207"/>
      <c r="AX33" s="206"/>
      <c r="AY33" s="206"/>
      <c r="AZ33" s="206"/>
      <c r="BA33" s="206"/>
      <c r="BB33" s="206"/>
      <c r="BC33" s="207"/>
      <c r="BD33" s="206"/>
      <c r="BE33" s="206"/>
      <c r="BF33" s="206"/>
      <c r="BG33" s="206"/>
      <c r="BH33" s="206"/>
      <c r="BI33" s="206"/>
      <c r="BJ33" s="206"/>
      <c r="BK33" s="206"/>
      <c r="BL33" s="206"/>
      <c r="BM33" s="206"/>
      <c r="BN33" s="206"/>
      <c r="BO33" s="206"/>
      <c r="BP33" s="206"/>
      <c r="BQ33" s="206"/>
      <c r="BR33" s="206"/>
      <c r="BS33" s="207"/>
      <c r="BT33" s="206"/>
      <c r="BU33" s="206"/>
      <c r="BV33" s="206"/>
      <c r="BW33" s="206"/>
      <c r="BX33" s="206"/>
      <c r="BY33" s="206"/>
      <c r="BZ33" s="206"/>
      <c r="CA33" s="206"/>
      <c r="CB33" s="207"/>
      <c r="CC33" s="206"/>
      <c r="CD33" s="206"/>
      <c r="CE33" s="206"/>
      <c r="CF33" s="206"/>
      <c r="CG33" s="206"/>
      <c r="CH33" s="206"/>
      <c r="CI33" s="206"/>
      <c r="CJ33" s="206"/>
      <c r="CK33" s="206"/>
      <c r="CL33" s="206"/>
      <c r="CM33" s="206"/>
      <c r="CN33" s="207"/>
      <c r="CO33" s="206"/>
      <c r="CP33" s="206"/>
      <c r="CQ33" s="206"/>
      <c r="CR33" s="206"/>
      <c r="CS33" s="206"/>
      <c r="CT33" s="206"/>
      <c r="CU33" s="206"/>
      <c r="CV33" s="206"/>
      <c r="CW33" s="206"/>
      <c r="CX33" s="206"/>
      <c r="CY33" s="206"/>
      <c r="CZ33" s="206"/>
      <c r="DA33" s="206"/>
      <c r="DB33" s="206"/>
      <c r="DC33" s="206"/>
      <c r="DD33" s="206"/>
      <c r="DE33" s="206"/>
      <c r="DF33" s="206"/>
      <c r="DG33" s="206"/>
      <c r="DH33" s="206"/>
      <c r="DI33" s="207"/>
      <c r="DJ33" s="207"/>
      <c r="DK33" s="206"/>
      <c r="DL33" s="206"/>
      <c r="DM33" s="207"/>
      <c r="DN33" s="206"/>
      <c r="DO33" s="206"/>
      <c r="DP33" s="207"/>
      <c r="DQ33" s="206"/>
      <c r="DR33" s="206"/>
      <c r="DS33" s="206"/>
      <c r="DT33" s="206"/>
      <c r="DU33" s="389"/>
      <c r="DV33" s="388"/>
      <c r="DW33" s="388"/>
      <c r="DX33" s="388"/>
      <c r="DY33" s="388"/>
      <c r="DZ33" s="388"/>
      <c r="EA33" s="388"/>
      <c r="EB33" s="388"/>
      <c r="EC33" s="389"/>
      <c r="ED33" s="388"/>
      <c r="EE33" s="388"/>
      <c r="EF33" s="388"/>
      <c r="EG33" s="388"/>
      <c r="EH33" s="388"/>
      <c r="EI33" s="388"/>
      <c r="EJ33" s="388"/>
      <c r="EK33" s="389"/>
      <c r="EL33" s="388"/>
      <c r="EM33" s="388"/>
      <c r="EN33" s="388"/>
      <c r="EO33" s="388"/>
      <c r="EP33" s="388"/>
      <c r="EQ33" s="388"/>
      <c r="ER33" s="388"/>
      <c r="ES33" s="207"/>
      <c r="ET33" s="206"/>
      <c r="EU33" s="206"/>
      <c r="EV33" s="206"/>
      <c r="EW33" s="206"/>
      <c r="EX33" s="363"/>
      <c r="EY33" s="363"/>
      <c r="EZ33" s="363"/>
      <c r="FA33" s="206"/>
      <c r="FB33" s="363"/>
      <c r="FC33" s="206"/>
      <c r="FD33" s="363"/>
      <c r="FE33" s="363"/>
      <c r="FF33" s="363"/>
      <c r="FG33" s="363"/>
      <c r="FH33" s="206"/>
      <c r="FI33" s="206"/>
      <c r="FJ33" s="206"/>
      <c r="FK33" s="206"/>
      <c r="FL33" s="363"/>
      <c r="FM33" s="363"/>
      <c r="FN33" s="363"/>
      <c r="FO33" s="363"/>
      <c r="FP33" s="363"/>
      <c r="FQ33" s="363"/>
      <c r="FR33" s="363"/>
      <c r="FS33" s="363"/>
      <c r="FT33" s="363"/>
      <c r="FU33" s="363"/>
      <c r="FV33" s="363"/>
      <c r="FW33" s="363"/>
      <c r="FX33" s="363"/>
      <c r="FY33" s="363"/>
      <c r="FZ33" s="363"/>
      <c r="GA33" s="363"/>
      <c r="GB33" s="363"/>
      <c r="GC33" s="363"/>
      <c r="GD33" s="363"/>
      <c r="GE33" s="363"/>
      <c r="GF33" s="363"/>
      <c r="GG33" s="363"/>
      <c r="GH33" s="206"/>
      <c r="GI33" s="362"/>
      <c r="GJ33" s="363"/>
      <c r="GK33" s="363"/>
      <c r="GL33" s="363"/>
      <c r="GM33" s="363"/>
      <c r="GN33" s="363"/>
      <c r="GO33" s="363"/>
      <c r="GP33" s="363"/>
      <c r="GQ33" s="363"/>
      <c r="GR33" s="207"/>
      <c r="GS33" s="206"/>
      <c r="GT33" s="206"/>
      <c r="GU33" s="206"/>
      <c r="GV33" s="206"/>
      <c r="GW33" s="206"/>
      <c r="GX33" s="206"/>
      <c r="GY33" s="207"/>
      <c r="GZ33" s="206"/>
      <c r="HA33" s="206"/>
      <c r="HB33" s="206"/>
      <c r="HC33" s="206"/>
      <c r="HD33" s="206"/>
      <c r="HE33" s="206"/>
      <c r="HF33" s="207"/>
      <c r="HG33" s="207"/>
      <c r="HH33" s="206"/>
      <c r="HI33" s="206"/>
      <c r="HJ33" s="206"/>
      <c r="HK33" s="389"/>
      <c r="HL33" s="388"/>
      <c r="HM33" s="388"/>
      <c r="HN33" s="388"/>
      <c r="HO33" s="388"/>
      <c r="HP33" s="388"/>
      <c r="HQ33" s="388"/>
      <c r="HR33" s="388"/>
      <c r="HS33" s="207"/>
      <c r="HT33" s="206"/>
      <c r="HU33" s="206"/>
      <c r="HV33" s="206"/>
      <c r="HW33" s="363"/>
      <c r="HX33" s="450"/>
      <c r="HY33" s="450"/>
      <c r="HZ33" s="450"/>
      <c r="IA33" s="450"/>
      <c r="IB33" s="450"/>
      <c r="IC33" s="363"/>
      <c r="ID33" s="206"/>
      <c r="IE33" s="207"/>
      <c r="IF33" s="206"/>
      <c r="IG33" s="206"/>
      <c r="IH33" s="453"/>
      <c r="II33" s="450"/>
      <c r="IJ33" s="450"/>
      <c r="IK33" s="450"/>
      <c r="IL33" s="450"/>
      <c r="IM33" s="450"/>
      <c r="IN33" s="450"/>
      <c r="IO33" s="450"/>
      <c r="IP33" s="450"/>
      <c r="IQ33" s="450"/>
      <c r="IR33" s="450"/>
      <c r="IS33" s="453"/>
      <c r="IT33" s="450"/>
      <c r="IU33" s="450"/>
      <c r="IV33" s="207"/>
      <c r="IW33" s="206"/>
      <c r="IX33" s="206"/>
      <c r="IY33" s="207"/>
      <c r="IZ33" s="207"/>
      <c r="JA33" s="206"/>
      <c r="JB33" s="206"/>
      <c r="JC33" s="206"/>
      <c r="JD33" s="206"/>
      <c r="JE33" s="207"/>
      <c r="JF33" s="206"/>
      <c r="JG33" s="206"/>
      <c r="JH33" s="389"/>
      <c r="JI33" s="388"/>
      <c r="JJ33" s="388"/>
      <c r="JK33" s="207"/>
      <c r="JL33" s="207"/>
      <c r="JM33" s="206"/>
      <c r="JN33" s="206"/>
      <c r="JO33" s="206"/>
      <c r="JP33" s="206"/>
      <c r="JQ33" s="389"/>
      <c r="JR33" s="388"/>
      <c r="JS33" s="388"/>
      <c r="JT33" s="388"/>
      <c r="JU33" s="388"/>
      <c r="JV33" s="388"/>
      <c r="JW33" s="388"/>
      <c r="JX33" s="388"/>
      <c r="JY33" s="388"/>
      <c r="JZ33" s="207"/>
      <c r="KA33" s="206"/>
      <c r="KB33" s="206"/>
      <c r="KC33" s="206"/>
      <c r="KD33" s="206"/>
      <c r="KE33" s="212"/>
      <c r="KF33" s="206"/>
      <c r="KG33" s="206"/>
      <c r="KH33" s="207"/>
      <c r="KI33" s="207"/>
      <c r="KJ33" s="206"/>
      <c r="KK33" s="206"/>
      <c r="KL33" s="206"/>
      <c r="KM33" s="206"/>
      <c r="KN33" s="206"/>
      <c r="KO33" s="450"/>
      <c r="KP33" s="450"/>
      <c r="KQ33" s="206"/>
      <c r="KR33" s="206"/>
      <c r="KS33" s="604"/>
      <c r="KT33" s="363"/>
      <c r="KU33" s="206"/>
      <c r="KV33" s="206"/>
      <c r="KW33" s="206"/>
      <c r="KX33" s="388"/>
      <c r="KY33" s="388"/>
      <c r="KZ33" s="388"/>
      <c r="LA33" s="388"/>
      <c r="LB33" s="388"/>
      <c r="LC33" s="388"/>
      <c r="LD33" s="389"/>
      <c r="LE33" s="388"/>
      <c r="LF33" s="388"/>
      <c r="LG33" s="207"/>
      <c r="LH33" s="206"/>
      <c r="LI33" s="206"/>
      <c r="LJ33" s="388"/>
      <c r="LK33" s="207"/>
      <c r="LL33" s="206"/>
      <c r="LM33" s="206"/>
      <c r="LN33" s="206"/>
      <c r="LO33" s="206"/>
      <c r="LP33" s="206"/>
      <c r="LQ33" s="206"/>
      <c r="LR33" s="388"/>
      <c r="LS33" s="388"/>
      <c r="LT33" s="388"/>
      <c r="LU33" s="388"/>
      <c r="LV33" s="388"/>
      <c r="LW33" s="388"/>
      <c r="LX33" s="206"/>
      <c r="LY33" s="207"/>
      <c r="LZ33" s="206"/>
      <c r="MA33" s="206"/>
      <c r="MB33" s="206"/>
      <c r="MC33" s="207"/>
      <c r="MD33" s="207"/>
      <c r="ME33" s="206"/>
      <c r="MF33" s="206"/>
      <c r="MG33" s="206"/>
      <c r="MH33" s="206"/>
      <c r="MI33" s="206"/>
      <c r="MJ33" s="206"/>
      <c r="MK33" s="206"/>
      <c r="ML33" s="206"/>
      <c r="MM33" s="206"/>
      <c r="MN33" s="206"/>
      <c r="MO33" s="206"/>
      <c r="MP33" s="389"/>
      <c r="MQ33" s="388"/>
      <c r="MR33" s="388"/>
      <c r="MS33" s="388"/>
      <c r="MT33" s="388"/>
      <c r="MU33" s="388"/>
      <c r="MV33" s="388"/>
      <c r="MW33" s="388"/>
      <c r="MX33" s="389"/>
      <c r="MY33" s="388"/>
      <c r="MZ33" s="388"/>
      <c r="NA33" s="212"/>
      <c r="NB33" s="206"/>
      <c r="NC33" s="206"/>
      <c r="ND33" s="206"/>
      <c r="NE33" s="207"/>
      <c r="NF33" s="207"/>
      <c r="NG33" s="206"/>
      <c r="NH33" s="206"/>
      <c r="NI33" s="206"/>
      <c r="NJ33" s="207"/>
      <c r="NK33" s="206"/>
      <c r="NL33" s="206"/>
      <c r="NM33" s="206"/>
      <c r="NN33" s="207"/>
      <c r="NO33" s="206"/>
      <c r="NP33" s="206"/>
      <c r="NQ33" s="206"/>
      <c r="NR33" s="206"/>
      <c r="NS33" s="206"/>
      <c r="NT33" s="206"/>
      <c r="NU33" s="207"/>
      <c r="NV33" s="206"/>
      <c r="NW33" s="206"/>
      <c r="NX33" s="206"/>
      <c r="NY33" s="206"/>
      <c r="NZ33" s="207"/>
      <c r="OA33" s="206"/>
      <c r="OB33" s="206"/>
      <c r="OC33" s="206"/>
      <c r="OD33" s="207"/>
      <c r="OE33" s="206"/>
      <c r="OF33" s="206"/>
      <c r="OG33" s="206"/>
      <c r="OH33" s="206"/>
      <c r="OI33" s="207"/>
      <c r="OJ33" s="206"/>
      <c r="OK33" s="206"/>
      <c r="OL33" s="207"/>
      <c r="OM33" s="206"/>
      <c r="ON33" s="206"/>
      <c r="OO33" s="206"/>
      <c r="OP33" s="212"/>
      <c r="OQ33" s="206"/>
      <c r="OR33" s="206"/>
      <c r="OS33" s="206"/>
      <c r="OT33" s="206"/>
      <c r="OU33" s="206"/>
      <c r="OV33" s="206"/>
      <c r="OW33" s="206"/>
      <c r="OX33" s="206"/>
      <c r="OY33" s="212"/>
      <c r="OZ33" s="206"/>
      <c r="PA33" s="206"/>
      <c r="PB33" s="207"/>
      <c r="PC33" s="206"/>
      <c r="PD33" s="206"/>
      <c r="PE33" s="206"/>
      <c r="PF33" s="206"/>
      <c r="PG33" s="388"/>
      <c r="PH33" s="388"/>
      <c r="PI33" s="388"/>
      <c r="PJ33" s="388"/>
      <c r="PK33" s="389"/>
      <c r="PL33" s="388"/>
      <c r="PM33" s="388"/>
      <c r="PN33" s="388"/>
      <c r="PO33" s="388"/>
      <c r="PP33" s="388"/>
      <c r="PQ33" s="388"/>
      <c r="PR33" s="388"/>
      <c r="PS33" s="389"/>
      <c r="PT33" s="388"/>
      <c r="PU33" s="388"/>
      <c r="PV33" s="388"/>
      <c r="PW33" s="388"/>
      <c r="PX33" s="388"/>
      <c r="PY33" s="388"/>
      <c r="PZ33" s="388"/>
      <c r="QA33" s="388"/>
      <c r="QB33" s="389"/>
      <c r="QC33" s="388"/>
      <c r="QD33" s="388"/>
      <c r="QE33" s="388"/>
      <c r="QF33" s="388"/>
      <c r="QG33" s="388"/>
      <c r="QH33" s="388"/>
      <c r="QI33" s="388"/>
      <c r="QJ33" s="388"/>
      <c r="QK33" s="388"/>
      <c r="QL33" s="389"/>
      <c r="QM33" s="388"/>
      <c r="QN33" s="388"/>
      <c r="QO33" s="207"/>
      <c r="QP33" s="206"/>
      <c r="QQ33" s="450"/>
      <c r="QR33" s="206"/>
      <c r="QS33" s="206"/>
      <c r="QT33" s="206"/>
      <c r="QU33" s="453"/>
      <c r="QV33" s="450"/>
      <c r="QW33" s="450"/>
      <c r="QX33" s="207"/>
      <c r="QY33" s="206"/>
      <c r="QZ33" s="206"/>
      <c r="RA33" s="206"/>
      <c r="RB33" s="206"/>
      <c r="RC33" s="206"/>
      <c r="RD33" s="206"/>
      <c r="RE33" s="206"/>
      <c r="RF33" s="206"/>
      <c r="RG33" s="206"/>
      <c r="RH33" s="206"/>
      <c r="RI33" s="207"/>
      <c r="RJ33" s="206"/>
      <c r="RK33" s="206"/>
      <c r="RL33" s="206"/>
      <c r="RM33" s="207"/>
      <c r="RN33" s="206"/>
      <c r="RO33" s="206"/>
      <c r="RP33" s="389"/>
      <c r="RQ33" s="388"/>
      <c r="RR33" s="388"/>
      <c r="RS33" s="388"/>
      <c r="RT33" s="388"/>
      <c r="RU33" s="389"/>
      <c r="RV33" s="388"/>
      <c r="RW33" s="388"/>
      <c r="RX33" s="388"/>
      <c r="RY33" s="388"/>
      <c r="RZ33" s="388"/>
      <c r="SA33" s="388"/>
      <c r="SB33" s="388"/>
      <c r="SC33" s="388"/>
      <c r="SD33" s="388"/>
      <c r="SE33" s="388"/>
      <c r="SF33" s="388"/>
      <c r="SG33" s="207"/>
      <c r="SH33" s="207"/>
      <c r="SI33" s="206"/>
      <c r="SJ33" s="206"/>
      <c r="SK33" s="450"/>
      <c r="SL33" s="206"/>
      <c r="SM33" s="207"/>
      <c r="SN33" s="206"/>
      <c r="SO33" s="206"/>
      <c r="SP33" s="207"/>
      <c r="SQ33" s="207"/>
      <c r="SR33" s="206"/>
      <c r="SS33" s="206"/>
      <c r="ST33" s="206"/>
      <c r="SU33" s="206"/>
      <c r="SV33" s="207"/>
      <c r="SW33" s="206"/>
      <c r="SX33" s="206"/>
      <c r="SY33" s="207"/>
      <c r="SZ33" s="206"/>
      <c r="TA33" s="206"/>
      <c r="TB33" s="206"/>
      <c r="TC33" s="206"/>
      <c r="TD33" s="363"/>
      <c r="TE33" s="363"/>
      <c r="TF33" s="363"/>
      <c r="TG33" s="206"/>
      <c r="TH33" s="207"/>
      <c r="TI33" s="206"/>
      <c r="TJ33" s="206"/>
      <c r="TK33" s="206"/>
      <c r="TL33" s="207"/>
      <c r="TM33" s="207"/>
      <c r="TN33" s="206"/>
      <c r="TO33" s="206"/>
      <c r="TP33" s="207"/>
      <c r="TQ33" s="206"/>
      <c r="TR33" s="206"/>
      <c r="TS33" s="206"/>
      <c r="TT33" s="207"/>
      <c r="TU33" s="206"/>
      <c r="TV33" s="206"/>
      <c r="TW33" s="207"/>
      <c r="TX33" s="206"/>
      <c r="TY33" s="206"/>
      <c r="TZ33" s="206"/>
      <c r="UA33" s="206"/>
      <c r="UB33" s="206"/>
      <c r="UC33" s="206"/>
      <c r="UD33" s="450"/>
      <c r="UE33" s="450"/>
      <c r="UF33" s="206"/>
      <c r="UG33" s="206"/>
      <c r="UH33" s="206"/>
      <c r="UI33" s="206"/>
      <c r="UJ33" s="206"/>
      <c r="UK33" s="206"/>
    </row>
    <row r="34" spans="1:557">
      <c r="A34" s="206" t="s">
        <v>76</v>
      </c>
      <c r="B34" s="206" t="s">
        <v>377</v>
      </c>
      <c r="C34" s="207"/>
      <c r="D34" s="206"/>
      <c r="E34" s="206"/>
      <c r="F34" s="450"/>
      <c r="G34" s="207"/>
      <c r="H34" s="206"/>
      <c r="I34" s="206"/>
      <c r="J34" s="388"/>
      <c r="K34" s="388"/>
      <c r="L34" s="453"/>
      <c r="M34" s="450"/>
      <c r="N34" s="450"/>
      <c r="O34" s="450"/>
      <c r="P34" s="207"/>
      <c r="Q34" s="207"/>
      <c r="R34" s="206"/>
      <c r="S34" s="206"/>
      <c r="T34" s="206"/>
      <c r="U34" s="206"/>
      <c r="V34" s="206"/>
      <c r="W34" s="206"/>
      <c r="X34" s="207"/>
      <c r="Y34" s="206"/>
      <c r="Z34" s="206"/>
      <c r="AA34" s="206"/>
      <c r="AB34" s="206"/>
      <c r="AC34" s="207"/>
      <c r="AD34" s="225" t="s">
        <v>658</v>
      </c>
      <c r="AE34" s="225" t="s">
        <v>658</v>
      </c>
      <c r="AF34" s="225" t="s">
        <v>658</v>
      </c>
      <c r="AG34" s="225" t="s">
        <v>658</v>
      </c>
      <c r="AH34" s="218"/>
      <c r="AI34" s="206"/>
      <c r="AJ34" s="206"/>
      <c r="AK34" s="206"/>
      <c r="AL34" s="206"/>
      <c r="AM34" s="206"/>
      <c r="AN34" s="207"/>
      <c r="AO34" s="206"/>
      <c r="AP34" s="206"/>
      <c r="AQ34" s="206"/>
      <c r="AR34" s="206"/>
      <c r="AS34" s="206"/>
      <c r="AT34" s="206"/>
      <c r="AU34" s="206"/>
      <c r="AV34" s="206"/>
      <c r="AW34" s="207"/>
      <c r="AX34" s="206"/>
      <c r="AY34" s="206"/>
      <c r="AZ34" s="206"/>
      <c r="BA34" s="206"/>
      <c r="BB34" s="206"/>
      <c r="BC34" s="207"/>
      <c r="BD34" s="206"/>
      <c r="BE34" s="206"/>
      <c r="BF34" s="206"/>
      <c r="BG34" s="206"/>
      <c r="BH34" s="206"/>
      <c r="BI34" s="206"/>
      <c r="BJ34" s="206"/>
      <c r="BK34" s="206"/>
      <c r="BL34" s="206"/>
      <c r="BM34" s="206"/>
      <c r="BN34" s="206"/>
      <c r="BO34" s="206"/>
      <c r="BP34" s="206"/>
      <c r="BQ34" s="206"/>
      <c r="BR34" s="206"/>
      <c r="BS34" s="207"/>
      <c r="BT34" s="206"/>
      <c r="BU34" s="206"/>
      <c r="BV34" s="206"/>
      <c r="BW34" s="206"/>
      <c r="BX34" s="206"/>
      <c r="BY34" s="206"/>
      <c r="BZ34" s="206"/>
      <c r="CA34" s="206"/>
      <c r="CB34" s="207"/>
      <c r="CC34" s="206"/>
      <c r="CD34" s="206"/>
      <c r="CE34" s="206"/>
      <c r="CF34" s="206"/>
      <c r="CG34" s="206"/>
      <c r="CH34" s="206"/>
      <c r="CI34" s="206"/>
      <c r="CJ34" s="206"/>
      <c r="CK34" s="206"/>
      <c r="CL34" s="206"/>
      <c r="CM34" s="206"/>
      <c r="CN34" s="207"/>
      <c r="CO34" s="206"/>
      <c r="CP34" s="206"/>
      <c r="CQ34" s="206"/>
      <c r="CR34" s="206"/>
      <c r="CS34" s="206"/>
      <c r="CT34" s="206"/>
      <c r="CU34" s="206"/>
      <c r="CV34" s="206"/>
      <c r="CW34" s="206"/>
      <c r="CX34" s="206"/>
      <c r="CY34" s="206"/>
      <c r="CZ34" s="206"/>
      <c r="DA34" s="206"/>
      <c r="DB34" s="206"/>
      <c r="DC34" s="206"/>
      <c r="DD34" s="206"/>
      <c r="DE34" s="206"/>
      <c r="DF34" s="206"/>
      <c r="DG34" s="206"/>
      <c r="DH34" s="206"/>
      <c r="DI34" s="207"/>
      <c r="DJ34" s="207"/>
      <c r="DK34" s="206"/>
      <c r="DL34" s="206"/>
      <c r="DM34" s="207"/>
      <c r="DN34" s="206"/>
      <c r="DO34" s="206"/>
      <c r="DP34" s="207"/>
      <c r="DQ34" s="206"/>
      <c r="DR34" s="206"/>
      <c r="DS34" s="206"/>
      <c r="DT34" s="206"/>
      <c r="DU34" s="389"/>
      <c r="DV34" s="388"/>
      <c r="DW34" s="388"/>
      <c r="DX34" s="388"/>
      <c r="DY34" s="388"/>
      <c r="DZ34" s="388"/>
      <c r="EA34" s="388"/>
      <c r="EB34" s="388"/>
      <c r="EC34" s="389"/>
      <c r="ED34" s="388"/>
      <c r="EE34" s="388"/>
      <c r="EF34" s="388"/>
      <c r="EG34" s="388"/>
      <c r="EH34" s="388"/>
      <c r="EI34" s="388"/>
      <c r="EJ34" s="388"/>
      <c r="EK34" s="389"/>
      <c r="EL34" s="388"/>
      <c r="EM34" s="388"/>
      <c r="EN34" s="388"/>
      <c r="EO34" s="388"/>
      <c r="EP34" s="388"/>
      <c r="EQ34" s="388"/>
      <c r="ER34" s="388"/>
      <c r="ES34" s="207"/>
      <c r="ET34" s="206"/>
      <c r="EU34" s="206"/>
      <c r="EV34" s="206"/>
      <c r="EW34" s="206"/>
      <c r="EX34" s="363"/>
      <c r="EY34" s="363"/>
      <c r="EZ34" s="363"/>
      <c r="FA34" s="206"/>
      <c r="FB34" s="363"/>
      <c r="FC34" s="206"/>
      <c r="FD34" s="363"/>
      <c r="FE34" s="363"/>
      <c r="FF34" s="363"/>
      <c r="FG34" s="363"/>
      <c r="FH34" s="206"/>
      <c r="FI34" s="206"/>
      <c r="FJ34" s="206"/>
      <c r="FK34" s="206"/>
      <c r="FL34" s="363"/>
      <c r="FM34" s="363"/>
      <c r="FN34" s="363"/>
      <c r="FO34" s="363"/>
      <c r="FP34" s="363"/>
      <c r="FQ34" s="363"/>
      <c r="FR34" s="363"/>
      <c r="FS34" s="363"/>
      <c r="FT34" s="363"/>
      <c r="FU34" s="363"/>
      <c r="FV34" s="363"/>
      <c r="FW34" s="363"/>
      <c r="FX34" s="363"/>
      <c r="FY34" s="363"/>
      <c r="FZ34" s="363"/>
      <c r="GA34" s="363"/>
      <c r="GB34" s="363"/>
      <c r="GC34" s="363"/>
      <c r="GD34" s="363"/>
      <c r="GE34" s="363"/>
      <c r="GF34" s="363"/>
      <c r="GG34" s="363"/>
      <c r="GH34" s="206"/>
      <c r="GI34" s="362"/>
      <c r="GJ34" s="363"/>
      <c r="GK34" s="363"/>
      <c r="GL34" s="363"/>
      <c r="GM34" s="363"/>
      <c r="GN34" s="363"/>
      <c r="GO34" s="363"/>
      <c r="GP34" s="363"/>
      <c r="GQ34" s="363"/>
      <c r="GR34" s="207"/>
      <c r="GS34" s="206"/>
      <c r="GT34" s="206"/>
      <c r="GU34" s="206"/>
      <c r="GV34" s="206"/>
      <c r="GW34" s="206"/>
      <c r="GX34" s="206"/>
      <c r="GY34" s="207"/>
      <c r="GZ34" s="206"/>
      <c r="HA34" s="206"/>
      <c r="HB34" s="206"/>
      <c r="HC34" s="206"/>
      <c r="HD34" s="206"/>
      <c r="HE34" s="206"/>
      <c r="HF34" s="207"/>
      <c r="HG34" s="207"/>
      <c r="HH34" s="206"/>
      <c r="HI34" s="206"/>
      <c r="HJ34" s="206"/>
      <c r="HK34" s="389"/>
      <c r="HL34" s="388"/>
      <c r="HM34" s="388"/>
      <c r="HN34" s="388"/>
      <c r="HO34" s="388"/>
      <c r="HP34" s="388"/>
      <c r="HQ34" s="388"/>
      <c r="HR34" s="388"/>
      <c r="HS34" s="207"/>
      <c r="HT34" s="206"/>
      <c r="HU34" s="206"/>
      <c r="HV34" s="206"/>
      <c r="HW34" s="363"/>
      <c r="HX34" s="450"/>
      <c r="HY34" s="450"/>
      <c r="HZ34" s="450"/>
      <c r="IA34" s="450"/>
      <c r="IB34" s="450"/>
      <c r="IC34" s="363"/>
      <c r="ID34" s="206"/>
      <c r="IE34" s="207"/>
      <c r="IF34" s="206"/>
      <c r="IG34" s="206"/>
      <c r="IH34" s="453"/>
      <c r="II34" s="450"/>
      <c r="IJ34" s="450"/>
      <c r="IK34" s="450"/>
      <c r="IL34" s="450"/>
      <c r="IM34" s="450"/>
      <c r="IN34" s="450"/>
      <c r="IO34" s="450"/>
      <c r="IP34" s="450"/>
      <c r="IQ34" s="450"/>
      <c r="IR34" s="450"/>
      <c r="IS34" s="453"/>
      <c r="IT34" s="450"/>
      <c r="IU34" s="450"/>
      <c r="IV34" s="207"/>
      <c r="IW34" s="206"/>
      <c r="IX34" s="206"/>
      <c r="IY34" s="207"/>
      <c r="IZ34" s="207"/>
      <c r="JA34" s="206"/>
      <c r="JB34" s="206"/>
      <c r="JC34" s="206"/>
      <c r="JD34" s="206"/>
      <c r="JE34" s="207"/>
      <c r="JF34" s="206"/>
      <c r="JG34" s="206"/>
      <c r="JH34" s="389"/>
      <c r="JI34" s="388"/>
      <c r="JJ34" s="388"/>
      <c r="JK34" s="207"/>
      <c r="JL34" s="207"/>
      <c r="JM34" s="206"/>
      <c r="JN34" s="206"/>
      <c r="JO34" s="206"/>
      <c r="JP34" s="206"/>
      <c r="JQ34" s="389"/>
      <c r="JR34" s="388"/>
      <c r="JS34" s="388"/>
      <c r="JT34" s="388"/>
      <c r="JU34" s="388"/>
      <c r="JV34" s="388"/>
      <c r="JW34" s="388"/>
      <c r="JX34" s="388"/>
      <c r="JY34" s="388"/>
      <c r="JZ34" s="207"/>
      <c r="KA34" s="206"/>
      <c r="KB34" s="206"/>
      <c r="KC34" s="206"/>
      <c r="KD34" s="206"/>
      <c r="KE34" s="212"/>
      <c r="KF34" s="206"/>
      <c r="KG34" s="206"/>
      <c r="KH34" s="207"/>
      <c r="KI34" s="207"/>
      <c r="KJ34" s="206"/>
      <c r="KK34" s="206"/>
      <c r="KL34" s="206"/>
      <c r="KM34" s="206"/>
      <c r="KN34" s="206"/>
      <c r="KO34" s="450"/>
      <c r="KP34" s="450"/>
      <c r="KQ34" s="206"/>
      <c r="KR34" s="206"/>
      <c r="KS34" s="604"/>
      <c r="KT34" s="363"/>
      <c r="KU34" s="206"/>
      <c r="KV34" s="206"/>
      <c r="KW34" s="206"/>
      <c r="KX34" s="388"/>
      <c r="KY34" s="388"/>
      <c r="KZ34" s="388"/>
      <c r="LA34" s="388"/>
      <c r="LB34" s="388"/>
      <c r="LC34" s="388"/>
      <c r="LD34" s="389"/>
      <c r="LE34" s="388"/>
      <c r="LF34" s="388"/>
      <c r="LG34" s="207"/>
      <c r="LH34" s="206"/>
      <c r="LI34" s="206"/>
      <c r="LJ34" s="388"/>
      <c r="LK34" s="207"/>
      <c r="LL34" s="206"/>
      <c r="LM34" s="206"/>
      <c r="LN34" s="206"/>
      <c r="LO34" s="206"/>
      <c r="LP34" s="206"/>
      <c r="LQ34" s="206"/>
      <c r="LR34" s="388"/>
      <c r="LS34" s="388"/>
      <c r="LT34" s="388"/>
      <c r="LU34" s="388"/>
      <c r="LV34" s="388"/>
      <c r="LW34" s="388"/>
      <c r="LX34" s="206"/>
      <c r="LY34" s="207"/>
      <c r="LZ34" s="206"/>
      <c r="MA34" s="206"/>
      <c r="MB34" s="206"/>
      <c r="MC34" s="207"/>
      <c r="MD34" s="207"/>
      <c r="ME34" s="206"/>
      <c r="MF34" s="206"/>
      <c r="MG34" s="206"/>
      <c r="MH34" s="206"/>
      <c r="MI34" s="206"/>
      <c r="MJ34" s="206"/>
      <c r="MK34" s="206"/>
      <c r="ML34" s="206"/>
      <c r="MM34" s="206"/>
      <c r="MN34" s="206"/>
      <c r="MO34" s="206"/>
      <c r="MP34" s="389"/>
      <c r="MQ34" s="388"/>
      <c r="MR34" s="388"/>
      <c r="MS34" s="388"/>
      <c r="MT34" s="388"/>
      <c r="MU34" s="388"/>
      <c r="MV34" s="388"/>
      <c r="MW34" s="388"/>
      <c r="MX34" s="389"/>
      <c r="MY34" s="388"/>
      <c r="MZ34" s="388"/>
      <c r="NA34" s="212"/>
      <c r="NB34" s="206"/>
      <c r="NC34" s="206"/>
      <c r="ND34" s="206"/>
      <c r="NE34" s="207"/>
      <c r="NF34" s="207"/>
      <c r="NG34" s="206"/>
      <c r="NH34" s="206"/>
      <c r="NI34" s="206"/>
      <c r="NJ34" s="207"/>
      <c r="NK34" s="206"/>
      <c r="NL34" s="206"/>
      <c r="NM34" s="206"/>
      <c r="NN34" s="207"/>
      <c r="NO34" s="206"/>
      <c r="NP34" s="206"/>
      <c r="NQ34" s="206"/>
      <c r="NR34" s="206"/>
      <c r="NS34" s="206"/>
      <c r="NT34" s="206"/>
      <c r="NU34" s="207"/>
      <c r="NV34" s="206"/>
      <c r="NW34" s="206"/>
      <c r="NX34" s="206"/>
      <c r="NY34" s="206"/>
      <c r="NZ34" s="207"/>
      <c r="OA34" s="206"/>
      <c r="OB34" s="206"/>
      <c r="OC34" s="206"/>
      <c r="OD34" s="207"/>
      <c r="OE34" s="206"/>
      <c r="OF34" s="206"/>
      <c r="OG34" s="206"/>
      <c r="OH34" s="206"/>
      <c r="OI34" s="207"/>
      <c r="OJ34" s="206"/>
      <c r="OK34" s="206"/>
      <c r="OL34" s="207"/>
      <c r="OM34" s="206"/>
      <c r="ON34" s="206"/>
      <c r="OO34" s="206"/>
      <c r="OP34" s="212"/>
      <c r="OQ34" s="206"/>
      <c r="OR34" s="206"/>
      <c r="OS34" s="206"/>
      <c r="OT34" s="206"/>
      <c r="OU34" s="206"/>
      <c r="OV34" s="206"/>
      <c r="OW34" s="206"/>
      <c r="OX34" s="206"/>
      <c r="OY34" s="212"/>
      <c r="OZ34" s="206"/>
      <c r="PA34" s="206"/>
      <c r="PB34" s="207"/>
      <c r="PC34" s="206"/>
      <c r="PD34" s="206"/>
      <c r="PE34" s="206"/>
      <c r="PF34" s="206"/>
      <c r="PG34" s="388"/>
      <c r="PH34" s="388"/>
      <c r="PI34" s="388"/>
      <c r="PJ34" s="388"/>
      <c r="PK34" s="389"/>
      <c r="PL34" s="388"/>
      <c r="PM34" s="388"/>
      <c r="PN34" s="388"/>
      <c r="PO34" s="388"/>
      <c r="PP34" s="388"/>
      <c r="PQ34" s="388"/>
      <c r="PR34" s="388"/>
      <c r="PS34" s="389"/>
      <c r="PT34" s="388"/>
      <c r="PU34" s="388"/>
      <c r="PV34" s="388"/>
      <c r="PW34" s="388"/>
      <c r="PX34" s="388"/>
      <c r="PY34" s="388"/>
      <c r="PZ34" s="388"/>
      <c r="QA34" s="388"/>
      <c r="QB34" s="389"/>
      <c r="QC34" s="388"/>
      <c r="QD34" s="388"/>
      <c r="QE34" s="388"/>
      <c r="QF34" s="388"/>
      <c r="QG34" s="388"/>
      <c r="QH34" s="388"/>
      <c r="QI34" s="388"/>
      <c r="QJ34" s="388"/>
      <c r="QK34" s="388"/>
      <c r="QL34" s="389"/>
      <c r="QM34" s="388"/>
      <c r="QN34" s="388"/>
      <c r="QO34" s="207"/>
      <c r="QP34" s="206"/>
      <c r="QQ34" s="450"/>
      <c r="QR34" s="206"/>
      <c r="QS34" s="206"/>
      <c r="QT34" s="206"/>
      <c r="QU34" s="453"/>
      <c r="QV34" s="450"/>
      <c r="QW34" s="450"/>
      <c r="QX34" s="207"/>
      <c r="QY34" s="206"/>
      <c r="QZ34" s="206"/>
      <c r="RA34" s="206"/>
      <c r="RB34" s="206"/>
      <c r="RC34" s="206"/>
      <c r="RD34" s="206"/>
      <c r="RE34" s="206"/>
      <c r="RF34" s="206"/>
      <c r="RG34" s="206"/>
      <c r="RH34" s="206"/>
      <c r="RI34" s="207"/>
      <c r="RJ34" s="206"/>
      <c r="RK34" s="206"/>
      <c r="RL34" s="206"/>
      <c r="RM34" s="207"/>
      <c r="RN34" s="206"/>
      <c r="RO34" s="206"/>
      <c r="RP34" s="389"/>
      <c r="RQ34" s="388"/>
      <c r="RR34" s="388"/>
      <c r="RS34" s="388"/>
      <c r="RT34" s="388"/>
      <c r="RU34" s="389"/>
      <c r="RV34" s="388"/>
      <c r="RW34" s="388"/>
      <c r="RX34" s="388"/>
      <c r="RY34" s="388"/>
      <c r="RZ34" s="388"/>
      <c r="SA34" s="388"/>
      <c r="SB34" s="388"/>
      <c r="SC34" s="388"/>
      <c r="SD34" s="388"/>
      <c r="SE34" s="388"/>
      <c r="SF34" s="388"/>
      <c r="SG34" s="207"/>
      <c r="SH34" s="207"/>
      <c r="SI34" s="206"/>
      <c r="SJ34" s="206"/>
      <c r="SK34" s="450"/>
      <c r="SL34" s="206"/>
      <c r="SM34" s="207"/>
      <c r="SN34" s="206"/>
      <c r="SO34" s="206"/>
      <c r="SP34" s="207"/>
      <c r="SQ34" s="207"/>
      <c r="SR34" s="206"/>
      <c r="SS34" s="206"/>
      <c r="ST34" s="206"/>
      <c r="SU34" s="206"/>
      <c r="SV34" s="207"/>
      <c r="SW34" s="206"/>
      <c r="SX34" s="206"/>
      <c r="SY34" s="207"/>
      <c r="SZ34" s="206"/>
      <c r="TA34" s="206"/>
      <c r="TB34" s="206"/>
      <c r="TC34" s="206"/>
      <c r="TD34" s="363"/>
      <c r="TE34" s="363"/>
      <c r="TF34" s="363"/>
      <c r="TG34" s="206"/>
      <c r="TH34" s="207"/>
      <c r="TI34" s="206"/>
      <c r="TJ34" s="206"/>
      <c r="TK34" s="206"/>
      <c r="TL34" s="207"/>
      <c r="TM34" s="207"/>
      <c r="TN34" s="206"/>
      <c r="TO34" s="206"/>
      <c r="TP34" s="207"/>
      <c r="TQ34" s="206"/>
      <c r="TR34" s="206"/>
      <c r="TS34" s="206"/>
      <c r="TT34" s="207"/>
      <c r="TU34" s="206"/>
      <c r="TV34" s="206"/>
      <c r="TW34" s="207"/>
      <c r="TX34" s="206"/>
      <c r="TY34" s="206"/>
      <c r="TZ34" s="206"/>
      <c r="UA34" s="206"/>
      <c r="UB34" s="206"/>
      <c r="UC34" s="206"/>
      <c r="UD34" s="450"/>
      <c r="UE34" s="450"/>
      <c r="UF34" s="206"/>
      <c r="UG34" s="206"/>
      <c r="UH34" s="206"/>
      <c r="UI34" s="206"/>
      <c r="UJ34" s="206"/>
      <c r="UK34" s="206"/>
    </row>
    <row r="35" spans="1:557">
      <c r="A35" s="206" t="s">
        <v>77</v>
      </c>
      <c r="B35" s="206" t="s">
        <v>378</v>
      </c>
      <c r="C35" s="207"/>
      <c r="D35" s="206"/>
      <c r="E35" s="206"/>
      <c r="F35" s="450"/>
      <c r="G35" s="207"/>
      <c r="H35" s="206"/>
      <c r="I35" s="206"/>
      <c r="J35" s="388"/>
      <c r="K35" s="388"/>
      <c r="L35" s="453"/>
      <c r="M35" s="450"/>
      <c r="N35" s="450"/>
      <c r="O35" s="450"/>
      <c r="P35" s="207"/>
      <c r="Q35" s="207"/>
      <c r="R35" s="206"/>
      <c r="S35" s="206"/>
      <c r="T35" s="206"/>
      <c r="U35" s="206"/>
      <c r="V35" s="206"/>
      <c r="W35" s="206"/>
      <c r="X35" s="207"/>
      <c r="Y35" s="206"/>
      <c r="Z35" s="206"/>
      <c r="AA35" s="206"/>
      <c r="AB35" s="206"/>
      <c r="AC35" s="207"/>
      <c r="AD35" s="225" t="s">
        <v>658</v>
      </c>
      <c r="AE35" s="225" t="s">
        <v>658</v>
      </c>
      <c r="AF35" s="225" t="s">
        <v>658</v>
      </c>
      <c r="AG35" s="225" t="s">
        <v>658</v>
      </c>
      <c r="AH35" s="225" t="s">
        <v>658</v>
      </c>
      <c r="AI35" s="218"/>
      <c r="AJ35" s="206"/>
      <c r="AK35" s="206"/>
      <c r="AL35" s="206"/>
      <c r="AM35" s="206"/>
      <c r="AN35" s="207"/>
      <c r="AO35" s="206"/>
      <c r="AP35" s="206"/>
      <c r="AQ35" s="206"/>
      <c r="AR35" s="206"/>
      <c r="AS35" s="206"/>
      <c r="AT35" s="206"/>
      <c r="AU35" s="206"/>
      <c r="AV35" s="206"/>
      <c r="AW35" s="207"/>
      <c r="AX35" s="206"/>
      <c r="AY35" s="206"/>
      <c r="AZ35" s="206"/>
      <c r="BA35" s="206"/>
      <c r="BB35" s="206"/>
      <c r="BC35" s="207"/>
      <c r="BD35" s="206"/>
      <c r="BE35" s="206"/>
      <c r="BF35" s="206"/>
      <c r="BG35" s="206"/>
      <c r="BH35" s="206"/>
      <c r="BI35" s="206"/>
      <c r="BJ35" s="206"/>
      <c r="BK35" s="206"/>
      <c r="BL35" s="206"/>
      <c r="BM35" s="206"/>
      <c r="BN35" s="206"/>
      <c r="BO35" s="206"/>
      <c r="BP35" s="206"/>
      <c r="BQ35" s="206"/>
      <c r="BR35" s="206"/>
      <c r="BS35" s="207"/>
      <c r="BT35" s="206"/>
      <c r="BU35" s="206"/>
      <c r="BV35" s="206"/>
      <c r="BW35" s="206"/>
      <c r="BX35" s="206"/>
      <c r="BY35" s="206"/>
      <c r="BZ35" s="206"/>
      <c r="CA35" s="206"/>
      <c r="CB35" s="207"/>
      <c r="CC35" s="206"/>
      <c r="CD35" s="206"/>
      <c r="CE35" s="206"/>
      <c r="CF35" s="206"/>
      <c r="CG35" s="206"/>
      <c r="CH35" s="206"/>
      <c r="CI35" s="206"/>
      <c r="CJ35" s="206"/>
      <c r="CK35" s="206"/>
      <c r="CL35" s="206"/>
      <c r="CM35" s="206"/>
      <c r="CN35" s="207"/>
      <c r="CO35" s="206"/>
      <c r="CP35" s="206"/>
      <c r="CQ35" s="206"/>
      <c r="CR35" s="206"/>
      <c r="CS35" s="206"/>
      <c r="CT35" s="206"/>
      <c r="CU35" s="206"/>
      <c r="CV35" s="206"/>
      <c r="CW35" s="206"/>
      <c r="CX35" s="206"/>
      <c r="CY35" s="206"/>
      <c r="CZ35" s="206"/>
      <c r="DA35" s="206"/>
      <c r="DB35" s="206"/>
      <c r="DC35" s="206"/>
      <c r="DD35" s="206"/>
      <c r="DE35" s="206"/>
      <c r="DF35" s="206"/>
      <c r="DG35" s="206"/>
      <c r="DH35" s="206"/>
      <c r="DI35" s="207"/>
      <c r="DJ35" s="207"/>
      <c r="DK35" s="206"/>
      <c r="DL35" s="206"/>
      <c r="DM35" s="207"/>
      <c r="DN35" s="206"/>
      <c r="DO35" s="206"/>
      <c r="DP35" s="207"/>
      <c r="DQ35" s="206"/>
      <c r="DR35" s="206"/>
      <c r="DS35" s="206"/>
      <c r="DT35" s="206"/>
      <c r="DU35" s="389"/>
      <c r="DV35" s="388"/>
      <c r="DW35" s="388"/>
      <c r="DX35" s="388"/>
      <c r="DY35" s="388"/>
      <c r="DZ35" s="388"/>
      <c r="EA35" s="388"/>
      <c r="EB35" s="388"/>
      <c r="EC35" s="389"/>
      <c r="ED35" s="388"/>
      <c r="EE35" s="388"/>
      <c r="EF35" s="388"/>
      <c r="EG35" s="388"/>
      <c r="EH35" s="388"/>
      <c r="EI35" s="388"/>
      <c r="EJ35" s="388"/>
      <c r="EK35" s="389"/>
      <c r="EL35" s="388"/>
      <c r="EM35" s="388"/>
      <c r="EN35" s="388"/>
      <c r="EO35" s="388"/>
      <c r="EP35" s="388"/>
      <c r="EQ35" s="388"/>
      <c r="ER35" s="388"/>
      <c r="ES35" s="207"/>
      <c r="ET35" s="206"/>
      <c r="EU35" s="206"/>
      <c r="EV35" s="206"/>
      <c r="EW35" s="206"/>
      <c r="EX35" s="363"/>
      <c r="EY35" s="363"/>
      <c r="EZ35" s="363"/>
      <c r="FA35" s="206"/>
      <c r="FB35" s="363"/>
      <c r="FC35" s="206"/>
      <c r="FD35" s="363"/>
      <c r="FE35" s="363"/>
      <c r="FF35" s="363"/>
      <c r="FG35" s="363"/>
      <c r="FH35" s="206"/>
      <c r="FI35" s="206"/>
      <c r="FJ35" s="206"/>
      <c r="FK35" s="206"/>
      <c r="FL35" s="363"/>
      <c r="FM35" s="363"/>
      <c r="FN35" s="363"/>
      <c r="FO35" s="363"/>
      <c r="FP35" s="363"/>
      <c r="FQ35" s="363"/>
      <c r="FR35" s="363"/>
      <c r="FS35" s="363"/>
      <c r="FT35" s="363"/>
      <c r="FU35" s="363"/>
      <c r="FV35" s="363"/>
      <c r="FW35" s="363"/>
      <c r="FX35" s="363"/>
      <c r="FY35" s="363"/>
      <c r="FZ35" s="363"/>
      <c r="GA35" s="363"/>
      <c r="GB35" s="363"/>
      <c r="GC35" s="363"/>
      <c r="GD35" s="363"/>
      <c r="GE35" s="363"/>
      <c r="GF35" s="363"/>
      <c r="GG35" s="363"/>
      <c r="GH35" s="206"/>
      <c r="GI35" s="362"/>
      <c r="GJ35" s="363"/>
      <c r="GK35" s="363"/>
      <c r="GL35" s="363"/>
      <c r="GM35" s="363"/>
      <c r="GN35" s="363"/>
      <c r="GO35" s="363"/>
      <c r="GP35" s="363"/>
      <c r="GQ35" s="363"/>
      <c r="GR35" s="207"/>
      <c r="GS35" s="206"/>
      <c r="GT35" s="206"/>
      <c r="GU35" s="206"/>
      <c r="GV35" s="206"/>
      <c r="GW35" s="206"/>
      <c r="GX35" s="206"/>
      <c r="GY35" s="207"/>
      <c r="GZ35" s="206"/>
      <c r="HA35" s="206"/>
      <c r="HB35" s="206"/>
      <c r="HC35" s="206"/>
      <c r="HD35" s="206"/>
      <c r="HE35" s="206"/>
      <c r="HF35" s="207"/>
      <c r="HG35" s="207"/>
      <c r="HH35" s="206"/>
      <c r="HI35" s="206"/>
      <c r="HJ35" s="206"/>
      <c r="HK35" s="389"/>
      <c r="HL35" s="388"/>
      <c r="HM35" s="388"/>
      <c r="HN35" s="388"/>
      <c r="HO35" s="388"/>
      <c r="HP35" s="388"/>
      <c r="HQ35" s="388"/>
      <c r="HR35" s="388"/>
      <c r="HS35" s="207"/>
      <c r="HT35" s="206"/>
      <c r="HU35" s="206"/>
      <c r="HV35" s="206"/>
      <c r="HW35" s="363"/>
      <c r="HX35" s="450"/>
      <c r="HY35" s="450"/>
      <c r="HZ35" s="450"/>
      <c r="IA35" s="450"/>
      <c r="IB35" s="450"/>
      <c r="IC35" s="363"/>
      <c r="ID35" s="206"/>
      <c r="IE35" s="207"/>
      <c r="IF35" s="206"/>
      <c r="IG35" s="206"/>
      <c r="IH35" s="453"/>
      <c r="II35" s="450"/>
      <c r="IJ35" s="450"/>
      <c r="IK35" s="450"/>
      <c r="IL35" s="450"/>
      <c r="IM35" s="450"/>
      <c r="IN35" s="450"/>
      <c r="IO35" s="450"/>
      <c r="IP35" s="450"/>
      <c r="IQ35" s="450"/>
      <c r="IR35" s="450"/>
      <c r="IS35" s="453"/>
      <c r="IT35" s="450"/>
      <c r="IU35" s="450"/>
      <c r="IV35" s="207"/>
      <c r="IW35" s="206"/>
      <c r="IX35" s="206"/>
      <c r="IY35" s="207"/>
      <c r="IZ35" s="207"/>
      <c r="JA35" s="206"/>
      <c r="JB35" s="206"/>
      <c r="JC35" s="206"/>
      <c r="JD35" s="206"/>
      <c r="JE35" s="207"/>
      <c r="JF35" s="206"/>
      <c r="JG35" s="206"/>
      <c r="JH35" s="389"/>
      <c r="JI35" s="388"/>
      <c r="JJ35" s="388"/>
      <c r="JK35" s="207"/>
      <c r="JL35" s="207"/>
      <c r="JM35" s="206"/>
      <c r="JN35" s="206"/>
      <c r="JO35" s="206"/>
      <c r="JP35" s="206"/>
      <c r="JQ35" s="389"/>
      <c r="JR35" s="388"/>
      <c r="JS35" s="388"/>
      <c r="JT35" s="388"/>
      <c r="JU35" s="388"/>
      <c r="JV35" s="388"/>
      <c r="JW35" s="388"/>
      <c r="JX35" s="388"/>
      <c r="JY35" s="388"/>
      <c r="JZ35" s="207"/>
      <c r="KA35" s="206"/>
      <c r="KB35" s="206"/>
      <c r="KC35" s="206"/>
      <c r="KD35" s="206"/>
      <c r="KE35" s="212"/>
      <c r="KF35" s="206"/>
      <c r="KG35" s="206"/>
      <c r="KH35" s="207"/>
      <c r="KI35" s="207"/>
      <c r="KJ35" s="206"/>
      <c r="KK35" s="206"/>
      <c r="KL35" s="206"/>
      <c r="KM35" s="206"/>
      <c r="KN35" s="206"/>
      <c r="KO35" s="450"/>
      <c r="KP35" s="450"/>
      <c r="KQ35" s="206"/>
      <c r="KR35" s="206"/>
      <c r="KS35" s="604"/>
      <c r="KT35" s="363"/>
      <c r="KU35" s="206"/>
      <c r="KV35" s="206"/>
      <c r="KW35" s="206"/>
      <c r="KX35" s="388"/>
      <c r="KY35" s="388"/>
      <c r="KZ35" s="388"/>
      <c r="LA35" s="388"/>
      <c r="LB35" s="388"/>
      <c r="LC35" s="388"/>
      <c r="LD35" s="389"/>
      <c r="LE35" s="388"/>
      <c r="LF35" s="388"/>
      <c r="LG35" s="207"/>
      <c r="LH35" s="206"/>
      <c r="LI35" s="206"/>
      <c r="LJ35" s="388"/>
      <c r="LK35" s="207"/>
      <c r="LL35" s="206"/>
      <c r="LM35" s="206"/>
      <c r="LN35" s="206"/>
      <c r="LO35" s="206"/>
      <c r="LP35" s="206"/>
      <c r="LQ35" s="206"/>
      <c r="LR35" s="388"/>
      <c r="LS35" s="388"/>
      <c r="LT35" s="388"/>
      <c r="LU35" s="388"/>
      <c r="LV35" s="388"/>
      <c r="LW35" s="388"/>
      <c r="LX35" s="206"/>
      <c r="LY35" s="207"/>
      <c r="LZ35" s="206"/>
      <c r="MA35" s="206"/>
      <c r="MB35" s="206"/>
      <c r="MC35" s="207"/>
      <c r="MD35" s="207"/>
      <c r="ME35" s="206"/>
      <c r="MF35" s="206"/>
      <c r="MG35" s="206"/>
      <c r="MH35" s="206"/>
      <c r="MI35" s="206"/>
      <c r="MJ35" s="206"/>
      <c r="MK35" s="206"/>
      <c r="ML35" s="206"/>
      <c r="MM35" s="206"/>
      <c r="MN35" s="206"/>
      <c r="MO35" s="206"/>
      <c r="MP35" s="389"/>
      <c r="MQ35" s="388"/>
      <c r="MR35" s="388"/>
      <c r="MS35" s="388"/>
      <c r="MT35" s="388"/>
      <c r="MU35" s="388"/>
      <c r="MV35" s="388"/>
      <c r="MW35" s="388"/>
      <c r="MX35" s="389"/>
      <c r="MY35" s="388"/>
      <c r="MZ35" s="388"/>
      <c r="NA35" s="212"/>
      <c r="NB35" s="206"/>
      <c r="NC35" s="206"/>
      <c r="ND35" s="206"/>
      <c r="NE35" s="207"/>
      <c r="NF35" s="207"/>
      <c r="NG35" s="206"/>
      <c r="NH35" s="206"/>
      <c r="NI35" s="206"/>
      <c r="NJ35" s="207"/>
      <c r="NK35" s="206"/>
      <c r="NL35" s="206"/>
      <c r="NM35" s="206"/>
      <c r="NN35" s="207"/>
      <c r="NO35" s="206"/>
      <c r="NP35" s="206"/>
      <c r="NQ35" s="206"/>
      <c r="NR35" s="206"/>
      <c r="NS35" s="206"/>
      <c r="NT35" s="206"/>
      <c r="NU35" s="207"/>
      <c r="NV35" s="206"/>
      <c r="NW35" s="206"/>
      <c r="NX35" s="206"/>
      <c r="NY35" s="206"/>
      <c r="NZ35" s="207"/>
      <c r="OA35" s="206"/>
      <c r="OB35" s="206"/>
      <c r="OC35" s="206"/>
      <c r="OD35" s="207"/>
      <c r="OE35" s="206"/>
      <c r="OF35" s="206"/>
      <c r="OG35" s="206"/>
      <c r="OH35" s="206"/>
      <c r="OI35" s="207"/>
      <c r="OJ35" s="206"/>
      <c r="OK35" s="206"/>
      <c r="OL35" s="207"/>
      <c r="OM35" s="206"/>
      <c r="ON35" s="206"/>
      <c r="OO35" s="206"/>
      <c r="OP35" s="212"/>
      <c r="OQ35" s="206"/>
      <c r="OR35" s="206"/>
      <c r="OS35" s="206"/>
      <c r="OT35" s="206"/>
      <c r="OU35" s="206"/>
      <c r="OV35" s="206"/>
      <c r="OW35" s="206"/>
      <c r="OX35" s="206"/>
      <c r="OY35" s="212"/>
      <c r="OZ35" s="206"/>
      <c r="PA35" s="206"/>
      <c r="PB35" s="207"/>
      <c r="PC35" s="206"/>
      <c r="PD35" s="206"/>
      <c r="PE35" s="206"/>
      <c r="PF35" s="206"/>
      <c r="PG35" s="388"/>
      <c r="PH35" s="388"/>
      <c r="PI35" s="388"/>
      <c r="PJ35" s="388"/>
      <c r="PK35" s="389"/>
      <c r="PL35" s="388"/>
      <c r="PM35" s="388"/>
      <c r="PN35" s="388"/>
      <c r="PO35" s="388"/>
      <c r="PP35" s="388"/>
      <c r="PQ35" s="388"/>
      <c r="PR35" s="388"/>
      <c r="PS35" s="389"/>
      <c r="PT35" s="388"/>
      <c r="PU35" s="388"/>
      <c r="PV35" s="388"/>
      <c r="PW35" s="388"/>
      <c r="PX35" s="388"/>
      <c r="PY35" s="388"/>
      <c r="PZ35" s="388"/>
      <c r="QA35" s="388"/>
      <c r="QB35" s="389"/>
      <c r="QC35" s="388"/>
      <c r="QD35" s="388"/>
      <c r="QE35" s="388"/>
      <c r="QF35" s="388"/>
      <c r="QG35" s="388"/>
      <c r="QH35" s="388"/>
      <c r="QI35" s="388"/>
      <c r="QJ35" s="388"/>
      <c r="QK35" s="388"/>
      <c r="QL35" s="389"/>
      <c r="QM35" s="388"/>
      <c r="QN35" s="388"/>
      <c r="QO35" s="207"/>
      <c r="QP35" s="206"/>
      <c r="QQ35" s="450"/>
      <c r="QR35" s="206"/>
      <c r="QS35" s="206"/>
      <c r="QT35" s="206"/>
      <c r="QU35" s="453"/>
      <c r="QV35" s="450"/>
      <c r="QW35" s="450"/>
      <c r="QX35" s="207"/>
      <c r="QY35" s="206"/>
      <c r="QZ35" s="206"/>
      <c r="RA35" s="206"/>
      <c r="RB35" s="206"/>
      <c r="RC35" s="206"/>
      <c r="RD35" s="206"/>
      <c r="RE35" s="206"/>
      <c r="RF35" s="206"/>
      <c r="RG35" s="206"/>
      <c r="RH35" s="206"/>
      <c r="RI35" s="207"/>
      <c r="RJ35" s="206"/>
      <c r="RK35" s="206"/>
      <c r="RL35" s="206"/>
      <c r="RM35" s="207"/>
      <c r="RN35" s="206"/>
      <c r="RO35" s="206"/>
      <c r="RP35" s="389"/>
      <c r="RQ35" s="388"/>
      <c r="RR35" s="388"/>
      <c r="RS35" s="388"/>
      <c r="RT35" s="388"/>
      <c r="RU35" s="389"/>
      <c r="RV35" s="388"/>
      <c r="RW35" s="388"/>
      <c r="RX35" s="388"/>
      <c r="RY35" s="388"/>
      <c r="RZ35" s="388"/>
      <c r="SA35" s="388"/>
      <c r="SB35" s="388"/>
      <c r="SC35" s="388"/>
      <c r="SD35" s="388"/>
      <c r="SE35" s="388"/>
      <c r="SF35" s="388"/>
      <c r="SG35" s="207"/>
      <c r="SH35" s="207"/>
      <c r="SI35" s="206"/>
      <c r="SJ35" s="206"/>
      <c r="SK35" s="450"/>
      <c r="SL35" s="206"/>
      <c r="SM35" s="207"/>
      <c r="SN35" s="206"/>
      <c r="SO35" s="206"/>
      <c r="SP35" s="207"/>
      <c r="SQ35" s="207"/>
      <c r="SR35" s="206"/>
      <c r="SS35" s="206"/>
      <c r="ST35" s="206"/>
      <c r="SU35" s="206"/>
      <c r="SV35" s="207"/>
      <c r="SW35" s="206"/>
      <c r="SX35" s="206"/>
      <c r="SY35" s="207"/>
      <c r="SZ35" s="206"/>
      <c r="TA35" s="206"/>
      <c r="TB35" s="206"/>
      <c r="TC35" s="206"/>
      <c r="TD35" s="363"/>
      <c r="TE35" s="363"/>
      <c r="TF35" s="363"/>
      <c r="TG35" s="206"/>
      <c r="TH35" s="207"/>
      <c r="TI35" s="206"/>
      <c r="TJ35" s="206"/>
      <c r="TK35" s="206"/>
      <c r="TL35" s="207"/>
      <c r="TM35" s="207"/>
      <c r="TN35" s="206"/>
      <c r="TO35" s="206"/>
      <c r="TP35" s="207"/>
      <c r="TQ35" s="206"/>
      <c r="TR35" s="206"/>
      <c r="TS35" s="206"/>
      <c r="TT35" s="207"/>
      <c r="TU35" s="206"/>
      <c r="TV35" s="206"/>
      <c r="TW35" s="207"/>
      <c r="TX35" s="206"/>
      <c r="TY35" s="206"/>
      <c r="TZ35" s="206"/>
      <c r="UA35" s="206"/>
      <c r="UB35" s="206"/>
      <c r="UC35" s="206"/>
      <c r="UD35" s="450"/>
      <c r="UE35" s="450"/>
      <c r="UF35" s="206"/>
      <c r="UG35" s="206"/>
      <c r="UH35" s="206"/>
      <c r="UI35" s="206"/>
      <c r="UJ35" s="206"/>
      <c r="UK35" s="206"/>
    </row>
    <row r="36" spans="1:557">
      <c r="A36" s="206" t="s">
        <v>78</v>
      </c>
      <c r="B36" s="206" t="s">
        <v>379</v>
      </c>
      <c r="C36" s="207"/>
      <c r="D36" s="206"/>
      <c r="E36" s="206"/>
      <c r="F36" s="450"/>
      <c r="G36" s="207"/>
      <c r="H36" s="206"/>
      <c r="I36" s="206"/>
      <c r="J36" s="388"/>
      <c r="K36" s="388"/>
      <c r="L36" s="453"/>
      <c r="M36" s="450"/>
      <c r="N36" s="450"/>
      <c r="O36" s="450"/>
      <c r="P36" s="207"/>
      <c r="Q36" s="207"/>
      <c r="R36" s="206"/>
      <c r="S36" s="206"/>
      <c r="T36" s="206"/>
      <c r="U36" s="206"/>
      <c r="V36" s="206"/>
      <c r="W36" s="206"/>
      <c r="X36" s="207"/>
      <c r="Y36" s="206"/>
      <c r="Z36" s="206"/>
      <c r="AA36" s="206"/>
      <c r="AB36" s="206"/>
      <c r="AC36" s="207"/>
      <c r="AD36" s="225" t="s">
        <v>658</v>
      </c>
      <c r="AE36" s="225" t="s">
        <v>658</v>
      </c>
      <c r="AF36" s="225" t="s">
        <v>658</v>
      </c>
      <c r="AG36" s="225" t="s">
        <v>658</v>
      </c>
      <c r="AH36" s="225" t="s">
        <v>658</v>
      </c>
      <c r="AI36" s="225" t="s">
        <v>658</v>
      </c>
      <c r="AJ36" s="218"/>
      <c r="AK36" s="206"/>
      <c r="AL36" s="206"/>
      <c r="AM36" s="206"/>
      <c r="AN36" s="207"/>
      <c r="AO36" s="206"/>
      <c r="AP36" s="206"/>
      <c r="AQ36" s="206"/>
      <c r="AR36" s="206"/>
      <c r="AS36" s="206"/>
      <c r="AT36" s="206"/>
      <c r="AU36" s="206"/>
      <c r="AV36" s="206"/>
      <c r="AW36" s="207"/>
      <c r="AX36" s="206"/>
      <c r="AY36" s="206"/>
      <c r="AZ36" s="206"/>
      <c r="BA36" s="206"/>
      <c r="BB36" s="206"/>
      <c r="BC36" s="207"/>
      <c r="BD36" s="206"/>
      <c r="BE36" s="206"/>
      <c r="BF36" s="206"/>
      <c r="BG36" s="206"/>
      <c r="BH36" s="206"/>
      <c r="BI36" s="206"/>
      <c r="BJ36" s="206"/>
      <c r="BK36" s="206"/>
      <c r="BL36" s="206"/>
      <c r="BM36" s="206"/>
      <c r="BN36" s="206"/>
      <c r="BO36" s="206"/>
      <c r="BP36" s="206"/>
      <c r="BQ36" s="206"/>
      <c r="BR36" s="206"/>
      <c r="BS36" s="207"/>
      <c r="BT36" s="206"/>
      <c r="BU36" s="206"/>
      <c r="BV36" s="206"/>
      <c r="BW36" s="206"/>
      <c r="BX36" s="206"/>
      <c r="BY36" s="206"/>
      <c r="BZ36" s="206"/>
      <c r="CA36" s="206"/>
      <c r="CB36" s="207"/>
      <c r="CC36" s="206"/>
      <c r="CD36" s="206"/>
      <c r="CE36" s="206"/>
      <c r="CF36" s="206"/>
      <c r="CG36" s="206"/>
      <c r="CH36" s="206"/>
      <c r="CI36" s="206"/>
      <c r="CJ36" s="206"/>
      <c r="CK36" s="206"/>
      <c r="CL36" s="206"/>
      <c r="CM36" s="206"/>
      <c r="CN36" s="207"/>
      <c r="CO36" s="206"/>
      <c r="CP36" s="206"/>
      <c r="CQ36" s="206"/>
      <c r="CR36" s="206"/>
      <c r="CS36" s="206"/>
      <c r="CT36" s="206"/>
      <c r="CU36" s="206"/>
      <c r="CV36" s="206"/>
      <c r="CW36" s="206"/>
      <c r="CX36" s="206"/>
      <c r="CY36" s="206"/>
      <c r="CZ36" s="206"/>
      <c r="DA36" s="206"/>
      <c r="DB36" s="206"/>
      <c r="DC36" s="206"/>
      <c r="DD36" s="206"/>
      <c r="DE36" s="206"/>
      <c r="DF36" s="206"/>
      <c r="DG36" s="206"/>
      <c r="DH36" s="206"/>
      <c r="DI36" s="207"/>
      <c r="DJ36" s="207"/>
      <c r="DK36" s="206"/>
      <c r="DL36" s="206"/>
      <c r="DM36" s="207"/>
      <c r="DN36" s="206"/>
      <c r="DO36" s="206"/>
      <c r="DP36" s="207"/>
      <c r="DQ36" s="206"/>
      <c r="DR36" s="206"/>
      <c r="DS36" s="206"/>
      <c r="DT36" s="206"/>
      <c r="DU36" s="389"/>
      <c r="DV36" s="388"/>
      <c r="DW36" s="388"/>
      <c r="DX36" s="388"/>
      <c r="DY36" s="388"/>
      <c r="DZ36" s="388"/>
      <c r="EA36" s="388"/>
      <c r="EB36" s="388"/>
      <c r="EC36" s="389"/>
      <c r="ED36" s="388"/>
      <c r="EE36" s="388"/>
      <c r="EF36" s="388"/>
      <c r="EG36" s="388"/>
      <c r="EH36" s="388"/>
      <c r="EI36" s="388"/>
      <c r="EJ36" s="388"/>
      <c r="EK36" s="389"/>
      <c r="EL36" s="388"/>
      <c r="EM36" s="388"/>
      <c r="EN36" s="388"/>
      <c r="EO36" s="388"/>
      <c r="EP36" s="388"/>
      <c r="EQ36" s="388"/>
      <c r="ER36" s="388"/>
      <c r="ES36" s="207"/>
      <c r="ET36" s="206"/>
      <c r="EU36" s="206"/>
      <c r="EV36" s="206"/>
      <c r="EW36" s="206"/>
      <c r="EX36" s="363"/>
      <c r="EY36" s="363"/>
      <c r="EZ36" s="363"/>
      <c r="FA36" s="206"/>
      <c r="FB36" s="363"/>
      <c r="FC36" s="206"/>
      <c r="FD36" s="363"/>
      <c r="FE36" s="363"/>
      <c r="FF36" s="363"/>
      <c r="FG36" s="363"/>
      <c r="FH36" s="206"/>
      <c r="FI36" s="206"/>
      <c r="FJ36" s="206"/>
      <c r="FK36" s="206"/>
      <c r="FL36" s="363"/>
      <c r="FM36" s="363"/>
      <c r="FN36" s="363"/>
      <c r="FO36" s="363"/>
      <c r="FP36" s="363"/>
      <c r="FQ36" s="363"/>
      <c r="FR36" s="363"/>
      <c r="FS36" s="363"/>
      <c r="FT36" s="363"/>
      <c r="FU36" s="363"/>
      <c r="FV36" s="363"/>
      <c r="FW36" s="363"/>
      <c r="FX36" s="363"/>
      <c r="FY36" s="363"/>
      <c r="FZ36" s="363"/>
      <c r="GA36" s="363"/>
      <c r="GB36" s="363"/>
      <c r="GC36" s="363"/>
      <c r="GD36" s="363"/>
      <c r="GE36" s="363"/>
      <c r="GF36" s="363"/>
      <c r="GG36" s="363"/>
      <c r="GH36" s="206"/>
      <c r="GI36" s="362"/>
      <c r="GJ36" s="363"/>
      <c r="GK36" s="363"/>
      <c r="GL36" s="363"/>
      <c r="GM36" s="363"/>
      <c r="GN36" s="363"/>
      <c r="GO36" s="363"/>
      <c r="GP36" s="363"/>
      <c r="GQ36" s="363"/>
      <c r="GR36" s="207"/>
      <c r="GS36" s="206"/>
      <c r="GT36" s="206"/>
      <c r="GU36" s="206"/>
      <c r="GV36" s="206"/>
      <c r="GW36" s="206"/>
      <c r="GX36" s="206"/>
      <c r="GY36" s="207"/>
      <c r="GZ36" s="206"/>
      <c r="HA36" s="206"/>
      <c r="HB36" s="206"/>
      <c r="HC36" s="206"/>
      <c r="HD36" s="206"/>
      <c r="HE36" s="206"/>
      <c r="HF36" s="207"/>
      <c r="HG36" s="207"/>
      <c r="HH36" s="206"/>
      <c r="HI36" s="206"/>
      <c r="HJ36" s="206"/>
      <c r="HK36" s="389"/>
      <c r="HL36" s="388"/>
      <c r="HM36" s="388"/>
      <c r="HN36" s="388"/>
      <c r="HO36" s="388"/>
      <c r="HP36" s="388"/>
      <c r="HQ36" s="388"/>
      <c r="HR36" s="388"/>
      <c r="HS36" s="207"/>
      <c r="HT36" s="206"/>
      <c r="HU36" s="206"/>
      <c r="HV36" s="206"/>
      <c r="HW36" s="363"/>
      <c r="HX36" s="450"/>
      <c r="HY36" s="450"/>
      <c r="HZ36" s="450"/>
      <c r="IA36" s="450"/>
      <c r="IB36" s="450"/>
      <c r="IC36" s="363"/>
      <c r="ID36" s="206"/>
      <c r="IE36" s="207"/>
      <c r="IF36" s="206"/>
      <c r="IG36" s="206"/>
      <c r="IH36" s="453"/>
      <c r="II36" s="450"/>
      <c r="IJ36" s="450"/>
      <c r="IK36" s="450"/>
      <c r="IL36" s="450"/>
      <c r="IM36" s="450"/>
      <c r="IN36" s="450"/>
      <c r="IO36" s="450"/>
      <c r="IP36" s="450"/>
      <c r="IQ36" s="450"/>
      <c r="IR36" s="450"/>
      <c r="IS36" s="453"/>
      <c r="IT36" s="450"/>
      <c r="IU36" s="450"/>
      <c r="IV36" s="207"/>
      <c r="IW36" s="206"/>
      <c r="IX36" s="206"/>
      <c r="IY36" s="207"/>
      <c r="IZ36" s="207"/>
      <c r="JA36" s="206"/>
      <c r="JB36" s="206"/>
      <c r="JC36" s="206"/>
      <c r="JD36" s="206"/>
      <c r="JE36" s="207"/>
      <c r="JF36" s="206"/>
      <c r="JG36" s="206"/>
      <c r="JH36" s="389"/>
      <c r="JI36" s="388"/>
      <c r="JJ36" s="388"/>
      <c r="JK36" s="207"/>
      <c r="JL36" s="207"/>
      <c r="JM36" s="206"/>
      <c r="JN36" s="206"/>
      <c r="JO36" s="206"/>
      <c r="JP36" s="206"/>
      <c r="JQ36" s="389"/>
      <c r="JR36" s="388"/>
      <c r="JS36" s="388"/>
      <c r="JT36" s="388"/>
      <c r="JU36" s="388"/>
      <c r="JV36" s="388"/>
      <c r="JW36" s="388"/>
      <c r="JX36" s="388"/>
      <c r="JY36" s="388"/>
      <c r="JZ36" s="207"/>
      <c r="KA36" s="206"/>
      <c r="KB36" s="206"/>
      <c r="KC36" s="206"/>
      <c r="KD36" s="206"/>
      <c r="KE36" s="212"/>
      <c r="KF36" s="206"/>
      <c r="KG36" s="206"/>
      <c r="KH36" s="207"/>
      <c r="KI36" s="207"/>
      <c r="KJ36" s="206"/>
      <c r="KK36" s="206"/>
      <c r="KL36" s="206"/>
      <c r="KM36" s="206"/>
      <c r="KN36" s="206"/>
      <c r="KO36" s="450"/>
      <c r="KP36" s="450"/>
      <c r="KQ36" s="206"/>
      <c r="KR36" s="206"/>
      <c r="KS36" s="604"/>
      <c r="KT36" s="363"/>
      <c r="KU36" s="206"/>
      <c r="KV36" s="206"/>
      <c r="KW36" s="206"/>
      <c r="KX36" s="388"/>
      <c r="KY36" s="388"/>
      <c r="KZ36" s="388"/>
      <c r="LA36" s="388"/>
      <c r="LB36" s="388"/>
      <c r="LC36" s="388"/>
      <c r="LD36" s="389"/>
      <c r="LE36" s="388"/>
      <c r="LF36" s="388"/>
      <c r="LG36" s="207"/>
      <c r="LH36" s="206"/>
      <c r="LI36" s="206"/>
      <c r="LJ36" s="388"/>
      <c r="LK36" s="207"/>
      <c r="LL36" s="206"/>
      <c r="LM36" s="206"/>
      <c r="LN36" s="206"/>
      <c r="LO36" s="206"/>
      <c r="LP36" s="206"/>
      <c r="LQ36" s="206"/>
      <c r="LR36" s="388"/>
      <c r="LS36" s="388"/>
      <c r="LT36" s="388"/>
      <c r="LU36" s="388"/>
      <c r="LV36" s="388"/>
      <c r="LW36" s="388"/>
      <c r="LX36" s="206"/>
      <c r="LY36" s="207"/>
      <c r="LZ36" s="206"/>
      <c r="MA36" s="206"/>
      <c r="MB36" s="206"/>
      <c r="MC36" s="207"/>
      <c r="MD36" s="207"/>
      <c r="ME36" s="206"/>
      <c r="MF36" s="206"/>
      <c r="MG36" s="206"/>
      <c r="MH36" s="206"/>
      <c r="MI36" s="206"/>
      <c r="MJ36" s="206"/>
      <c r="MK36" s="206"/>
      <c r="ML36" s="206"/>
      <c r="MM36" s="206"/>
      <c r="MN36" s="206"/>
      <c r="MO36" s="206"/>
      <c r="MP36" s="389"/>
      <c r="MQ36" s="388"/>
      <c r="MR36" s="388"/>
      <c r="MS36" s="388"/>
      <c r="MT36" s="388"/>
      <c r="MU36" s="388"/>
      <c r="MV36" s="388"/>
      <c r="MW36" s="388"/>
      <c r="MX36" s="389"/>
      <c r="MY36" s="388"/>
      <c r="MZ36" s="388"/>
      <c r="NA36" s="212"/>
      <c r="NB36" s="206"/>
      <c r="NC36" s="206"/>
      <c r="ND36" s="206"/>
      <c r="NE36" s="207"/>
      <c r="NF36" s="207"/>
      <c r="NG36" s="206"/>
      <c r="NH36" s="206"/>
      <c r="NI36" s="206"/>
      <c r="NJ36" s="207"/>
      <c r="NK36" s="206"/>
      <c r="NL36" s="206"/>
      <c r="NM36" s="206"/>
      <c r="NN36" s="207"/>
      <c r="NO36" s="206"/>
      <c r="NP36" s="206"/>
      <c r="NQ36" s="206"/>
      <c r="NR36" s="206"/>
      <c r="NS36" s="206"/>
      <c r="NT36" s="206"/>
      <c r="NU36" s="207"/>
      <c r="NV36" s="206"/>
      <c r="NW36" s="206"/>
      <c r="NX36" s="206"/>
      <c r="NY36" s="206"/>
      <c r="NZ36" s="207"/>
      <c r="OA36" s="206"/>
      <c r="OB36" s="206"/>
      <c r="OC36" s="206"/>
      <c r="OD36" s="207"/>
      <c r="OE36" s="206"/>
      <c r="OF36" s="206"/>
      <c r="OG36" s="206"/>
      <c r="OH36" s="206"/>
      <c r="OI36" s="207"/>
      <c r="OJ36" s="206"/>
      <c r="OK36" s="206"/>
      <c r="OL36" s="207"/>
      <c r="OM36" s="206"/>
      <c r="ON36" s="206"/>
      <c r="OO36" s="206"/>
      <c r="OP36" s="212"/>
      <c r="OQ36" s="206"/>
      <c r="OR36" s="206"/>
      <c r="OS36" s="206"/>
      <c r="OT36" s="206"/>
      <c r="OU36" s="206"/>
      <c r="OV36" s="206"/>
      <c r="OW36" s="206"/>
      <c r="OX36" s="206"/>
      <c r="OY36" s="212"/>
      <c r="OZ36" s="206"/>
      <c r="PA36" s="206"/>
      <c r="PB36" s="207"/>
      <c r="PC36" s="206"/>
      <c r="PD36" s="206"/>
      <c r="PE36" s="206"/>
      <c r="PF36" s="206"/>
      <c r="PG36" s="388"/>
      <c r="PH36" s="388"/>
      <c r="PI36" s="388"/>
      <c r="PJ36" s="388"/>
      <c r="PK36" s="389"/>
      <c r="PL36" s="388"/>
      <c r="PM36" s="388"/>
      <c r="PN36" s="388"/>
      <c r="PO36" s="388"/>
      <c r="PP36" s="388"/>
      <c r="PQ36" s="388"/>
      <c r="PR36" s="388"/>
      <c r="PS36" s="389"/>
      <c r="PT36" s="388"/>
      <c r="PU36" s="388"/>
      <c r="PV36" s="388"/>
      <c r="PW36" s="388"/>
      <c r="PX36" s="388"/>
      <c r="PY36" s="388"/>
      <c r="PZ36" s="388"/>
      <c r="QA36" s="388"/>
      <c r="QB36" s="389"/>
      <c r="QC36" s="388"/>
      <c r="QD36" s="388"/>
      <c r="QE36" s="388"/>
      <c r="QF36" s="388"/>
      <c r="QG36" s="388"/>
      <c r="QH36" s="388"/>
      <c r="QI36" s="388"/>
      <c r="QJ36" s="388"/>
      <c r="QK36" s="388"/>
      <c r="QL36" s="389"/>
      <c r="QM36" s="388"/>
      <c r="QN36" s="388"/>
      <c r="QO36" s="207"/>
      <c r="QP36" s="206"/>
      <c r="QQ36" s="450"/>
      <c r="QR36" s="206"/>
      <c r="QS36" s="206"/>
      <c r="QT36" s="206"/>
      <c r="QU36" s="453"/>
      <c r="QV36" s="450"/>
      <c r="QW36" s="450"/>
      <c r="QX36" s="207"/>
      <c r="QY36" s="206"/>
      <c r="QZ36" s="206"/>
      <c r="RA36" s="206"/>
      <c r="RB36" s="206"/>
      <c r="RC36" s="206"/>
      <c r="RD36" s="206"/>
      <c r="RE36" s="206"/>
      <c r="RF36" s="206"/>
      <c r="RG36" s="206"/>
      <c r="RH36" s="206"/>
      <c r="RI36" s="207"/>
      <c r="RJ36" s="206"/>
      <c r="RK36" s="206"/>
      <c r="RL36" s="206"/>
      <c r="RM36" s="207"/>
      <c r="RN36" s="206"/>
      <c r="RO36" s="206"/>
      <c r="RP36" s="389"/>
      <c r="RQ36" s="388"/>
      <c r="RR36" s="388"/>
      <c r="RS36" s="388"/>
      <c r="RT36" s="388"/>
      <c r="RU36" s="389"/>
      <c r="RV36" s="388"/>
      <c r="RW36" s="388"/>
      <c r="RX36" s="388"/>
      <c r="RY36" s="388"/>
      <c r="RZ36" s="388"/>
      <c r="SA36" s="388"/>
      <c r="SB36" s="388"/>
      <c r="SC36" s="388"/>
      <c r="SD36" s="388"/>
      <c r="SE36" s="388"/>
      <c r="SF36" s="388"/>
      <c r="SG36" s="207"/>
      <c r="SH36" s="207"/>
      <c r="SI36" s="206"/>
      <c r="SJ36" s="206"/>
      <c r="SK36" s="450"/>
      <c r="SL36" s="206"/>
      <c r="SM36" s="207"/>
      <c r="SN36" s="206"/>
      <c r="SO36" s="206"/>
      <c r="SP36" s="207"/>
      <c r="SQ36" s="207"/>
      <c r="SR36" s="206"/>
      <c r="SS36" s="206"/>
      <c r="ST36" s="206"/>
      <c r="SU36" s="206"/>
      <c r="SV36" s="207"/>
      <c r="SW36" s="206"/>
      <c r="SX36" s="206"/>
      <c r="SY36" s="207"/>
      <c r="SZ36" s="206"/>
      <c r="TA36" s="206"/>
      <c r="TB36" s="206"/>
      <c r="TC36" s="206"/>
      <c r="TD36" s="363"/>
      <c r="TE36" s="363"/>
      <c r="TF36" s="363"/>
      <c r="TG36" s="206"/>
      <c r="TH36" s="207"/>
      <c r="TI36" s="206"/>
      <c r="TJ36" s="206"/>
      <c r="TK36" s="206"/>
      <c r="TL36" s="207"/>
      <c r="TM36" s="207"/>
      <c r="TN36" s="206"/>
      <c r="TO36" s="206"/>
      <c r="TP36" s="207"/>
      <c r="TQ36" s="206"/>
      <c r="TR36" s="206"/>
      <c r="TS36" s="206"/>
      <c r="TT36" s="207"/>
      <c r="TU36" s="206"/>
      <c r="TV36" s="206"/>
      <c r="TW36" s="207"/>
      <c r="TX36" s="206"/>
      <c r="TY36" s="206"/>
      <c r="TZ36" s="206"/>
      <c r="UA36" s="206"/>
      <c r="UB36" s="206"/>
      <c r="UC36" s="206"/>
      <c r="UD36" s="450"/>
      <c r="UE36" s="450"/>
      <c r="UF36" s="206"/>
      <c r="UG36" s="206"/>
      <c r="UH36" s="206"/>
      <c r="UI36" s="206"/>
      <c r="UJ36" s="206"/>
      <c r="UK36" s="206"/>
    </row>
    <row r="37" spans="1:557">
      <c r="A37" s="206" t="s">
        <v>79</v>
      </c>
      <c r="B37" s="206" t="s">
        <v>380</v>
      </c>
      <c r="C37" s="207"/>
      <c r="D37" s="206"/>
      <c r="E37" s="206"/>
      <c r="F37" s="450"/>
      <c r="G37" s="207"/>
      <c r="H37" s="206"/>
      <c r="I37" s="206"/>
      <c r="J37" s="388"/>
      <c r="K37" s="388"/>
      <c r="L37" s="453"/>
      <c r="M37" s="450"/>
      <c r="N37" s="450"/>
      <c r="O37" s="450"/>
      <c r="P37" s="207"/>
      <c r="Q37" s="207"/>
      <c r="R37" s="206"/>
      <c r="S37" s="206"/>
      <c r="T37" s="206"/>
      <c r="U37" s="206"/>
      <c r="V37" s="206"/>
      <c r="W37" s="206"/>
      <c r="X37" s="207"/>
      <c r="Y37" s="206"/>
      <c r="Z37" s="206"/>
      <c r="AA37" s="206"/>
      <c r="AB37" s="206"/>
      <c r="AC37" s="207"/>
      <c r="AD37" s="225" t="s">
        <v>658</v>
      </c>
      <c r="AE37" s="225" t="s">
        <v>658</v>
      </c>
      <c r="AF37" s="225" t="s">
        <v>658</v>
      </c>
      <c r="AG37" s="225" t="s">
        <v>658</v>
      </c>
      <c r="AH37" s="225" t="s">
        <v>658</v>
      </c>
      <c r="AI37" s="225" t="s">
        <v>658</v>
      </c>
      <c r="AJ37" s="225" t="s">
        <v>658</v>
      </c>
      <c r="AK37" s="218"/>
      <c r="AL37" s="206"/>
      <c r="AM37" s="206"/>
      <c r="AN37" s="207"/>
      <c r="AO37" s="206"/>
      <c r="AP37" s="206"/>
      <c r="AQ37" s="206"/>
      <c r="AR37" s="206"/>
      <c r="AS37" s="206"/>
      <c r="AT37" s="206"/>
      <c r="AU37" s="206"/>
      <c r="AV37" s="206"/>
      <c r="AW37" s="207"/>
      <c r="AX37" s="206"/>
      <c r="AY37" s="206"/>
      <c r="AZ37" s="206"/>
      <c r="BA37" s="206"/>
      <c r="BB37" s="206"/>
      <c r="BC37" s="207"/>
      <c r="BD37" s="206"/>
      <c r="BE37" s="206"/>
      <c r="BF37" s="206"/>
      <c r="BG37" s="206"/>
      <c r="BH37" s="206"/>
      <c r="BI37" s="206"/>
      <c r="BJ37" s="206"/>
      <c r="BK37" s="206"/>
      <c r="BL37" s="206"/>
      <c r="BM37" s="206"/>
      <c r="BN37" s="206"/>
      <c r="BO37" s="206"/>
      <c r="BP37" s="206"/>
      <c r="BQ37" s="206"/>
      <c r="BR37" s="206"/>
      <c r="BS37" s="207"/>
      <c r="BT37" s="206"/>
      <c r="BU37" s="206"/>
      <c r="BV37" s="206"/>
      <c r="BW37" s="206"/>
      <c r="BX37" s="206"/>
      <c r="BY37" s="206"/>
      <c r="BZ37" s="206"/>
      <c r="CA37" s="206"/>
      <c r="CB37" s="207"/>
      <c r="CC37" s="206"/>
      <c r="CD37" s="206"/>
      <c r="CE37" s="206"/>
      <c r="CF37" s="206"/>
      <c r="CG37" s="206"/>
      <c r="CH37" s="206"/>
      <c r="CI37" s="206"/>
      <c r="CJ37" s="206"/>
      <c r="CK37" s="206"/>
      <c r="CL37" s="206"/>
      <c r="CM37" s="206"/>
      <c r="CN37" s="207"/>
      <c r="CO37" s="206"/>
      <c r="CP37" s="206"/>
      <c r="CQ37" s="206"/>
      <c r="CR37" s="206"/>
      <c r="CS37" s="206"/>
      <c r="CT37" s="206"/>
      <c r="CU37" s="206"/>
      <c r="CV37" s="206"/>
      <c r="CW37" s="206"/>
      <c r="CX37" s="206"/>
      <c r="CY37" s="206"/>
      <c r="CZ37" s="206"/>
      <c r="DA37" s="206"/>
      <c r="DB37" s="206"/>
      <c r="DC37" s="206"/>
      <c r="DD37" s="206"/>
      <c r="DE37" s="206"/>
      <c r="DF37" s="206"/>
      <c r="DG37" s="206"/>
      <c r="DH37" s="206"/>
      <c r="DI37" s="207"/>
      <c r="DJ37" s="207"/>
      <c r="DK37" s="206"/>
      <c r="DL37" s="206"/>
      <c r="DM37" s="207"/>
      <c r="DN37" s="206"/>
      <c r="DO37" s="206"/>
      <c r="DP37" s="207"/>
      <c r="DQ37" s="206"/>
      <c r="DR37" s="206"/>
      <c r="DS37" s="206"/>
      <c r="DT37" s="206"/>
      <c r="DU37" s="389"/>
      <c r="DV37" s="388"/>
      <c r="DW37" s="388"/>
      <c r="DX37" s="388"/>
      <c r="DY37" s="388"/>
      <c r="DZ37" s="388"/>
      <c r="EA37" s="388"/>
      <c r="EB37" s="388"/>
      <c r="EC37" s="389"/>
      <c r="ED37" s="388"/>
      <c r="EE37" s="388"/>
      <c r="EF37" s="388"/>
      <c r="EG37" s="388"/>
      <c r="EH37" s="388"/>
      <c r="EI37" s="388"/>
      <c r="EJ37" s="388"/>
      <c r="EK37" s="389"/>
      <c r="EL37" s="388"/>
      <c r="EM37" s="388"/>
      <c r="EN37" s="388"/>
      <c r="EO37" s="388"/>
      <c r="EP37" s="388"/>
      <c r="EQ37" s="388"/>
      <c r="ER37" s="388"/>
      <c r="ES37" s="207"/>
      <c r="ET37" s="206"/>
      <c r="EU37" s="206"/>
      <c r="EV37" s="206"/>
      <c r="EW37" s="206"/>
      <c r="EX37" s="363"/>
      <c r="EY37" s="363"/>
      <c r="EZ37" s="363"/>
      <c r="FA37" s="206"/>
      <c r="FB37" s="363"/>
      <c r="FC37" s="206"/>
      <c r="FD37" s="363"/>
      <c r="FE37" s="363"/>
      <c r="FF37" s="363"/>
      <c r="FG37" s="363"/>
      <c r="FH37" s="206"/>
      <c r="FI37" s="206"/>
      <c r="FJ37" s="206"/>
      <c r="FK37" s="206"/>
      <c r="FL37" s="363"/>
      <c r="FM37" s="363"/>
      <c r="FN37" s="363"/>
      <c r="FO37" s="363"/>
      <c r="FP37" s="363"/>
      <c r="FQ37" s="363"/>
      <c r="FR37" s="363"/>
      <c r="FS37" s="363"/>
      <c r="FT37" s="363"/>
      <c r="FU37" s="363"/>
      <c r="FV37" s="363"/>
      <c r="FW37" s="363"/>
      <c r="FX37" s="363"/>
      <c r="FY37" s="363"/>
      <c r="FZ37" s="363"/>
      <c r="GA37" s="363"/>
      <c r="GB37" s="363"/>
      <c r="GC37" s="363"/>
      <c r="GD37" s="363"/>
      <c r="GE37" s="363"/>
      <c r="GF37" s="363"/>
      <c r="GG37" s="363"/>
      <c r="GH37" s="206"/>
      <c r="GI37" s="362"/>
      <c r="GJ37" s="363"/>
      <c r="GK37" s="363"/>
      <c r="GL37" s="363"/>
      <c r="GM37" s="363"/>
      <c r="GN37" s="363"/>
      <c r="GO37" s="363"/>
      <c r="GP37" s="363"/>
      <c r="GQ37" s="363"/>
      <c r="GR37" s="207"/>
      <c r="GS37" s="206"/>
      <c r="GT37" s="206"/>
      <c r="GU37" s="206"/>
      <c r="GV37" s="206"/>
      <c r="GW37" s="206"/>
      <c r="GX37" s="206"/>
      <c r="GY37" s="207"/>
      <c r="GZ37" s="206"/>
      <c r="HA37" s="206"/>
      <c r="HB37" s="206"/>
      <c r="HC37" s="206"/>
      <c r="HD37" s="206"/>
      <c r="HE37" s="206"/>
      <c r="HF37" s="207"/>
      <c r="HG37" s="207"/>
      <c r="HH37" s="206"/>
      <c r="HI37" s="206"/>
      <c r="HJ37" s="206"/>
      <c r="HK37" s="389"/>
      <c r="HL37" s="388"/>
      <c r="HM37" s="388"/>
      <c r="HN37" s="388"/>
      <c r="HO37" s="388"/>
      <c r="HP37" s="388"/>
      <c r="HQ37" s="388"/>
      <c r="HR37" s="388"/>
      <c r="HS37" s="207"/>
      <c r="HT37" s="206"/>
      <c r="HU37" s="206"/>
      <c r="HV37" s="206"/>
      <c r="HW37" s="363"/>
      <c r="HX37" s="450"/>
      <c r="HY37" s="450"/>
      <c r="HZ37" s="450"/>
      <c r="IA37" s="450"/>
      <c r="IB37" s="450"/>
      <c r="IC37" s="363"/>
      <c r="ID37" s="206"/>
      <c r="IE37" s="207"/>
      <c r="IF37" s="206"/>
      <c r="IG37" s="206"/>
      <c r="IH37" s="453"/>
      <c r="II37" s="450"/>
      <c r="IJ37" s="450"/>
      <c r="IK37" s="450"/>
      <c r="IL37" s="450"/>
      <c r="IM37" s="450"/>
      <c r="IN37" s="450"/>
      <c r="IO37" s="450"/>
      <c r="IP37" s="450"/>
      <c r="IQ37" s="450"/>
      <c r="IR37" s="450"/>
      <c r="IS37" s="453"/>
      <c r="IT37" s="450"/>
      <c r="IU37" s="450"/>
      <c r="IV37" s="207"/>
      <c r="IW37" s="206"/>
      <c r="IX37" s="206"/>
      <c r="IY37" s="207"/>
      <c r="IZ37" s="207"/>
      <c r="JA37" s="206"/>
      <c r="JB37" s="206"/>
      <c r="JC37" s="206"/>
      <c r="JD37" s="206"/>
      <c r="JE37" s="207"/>
      <c r="JF37" s="206"/>
      <c r="JG37" s="206"/>
      <c r="JH37" s="389"/>
      <c r="JI37" s="388"/>
      <c r="JJ37" s="388"/>
      <c r="JK37" s="207"/>
      <c r="JL37" s="207"/>
      <c r="JM37" s="206"/>
      <c r="JN37" s="206"/>
      <c r="JO37" s="206"/>
      <c r="JP37" s="206"/>
      <c r="JQ37" s="389"/>
      <c r="JR37" s="388"/>
      <c r="JS37" s="388"/>
      <c r="JT37" s="388"/>
      <c r="JU37" s="388"/>
      <c r="JV37" s="388"/>
      <c r="JW37" s="388"/>
      <c r="JX37" s="388"/>
      <c r="JY37" s="388"/>
      <c r="JZ37" s="207"/>
      <c r="KA37" s="206"/>
      <c r="KB37" s="206"/>
      <c r="KC37" s="206"/>
      <c r="KD37" s="206"/>
      <c r="KE37" s="212"/>
      <c r="KF37" s="206"/>
      <c r="KG37" s="206"/>
      <c r="KH37" s="207"/>
      <c r="KI37" s="207"/>
      <c r="KJ37" s="206"/>
      <c r="KK37" s="206"/>
      <c r="KL37" s="206"/>
      <c r="KM37" s="206"/>
      <c r="KN37" s="206"/>
      <c r="KO37" s="450"/>
      <c r="KP37" s="450"/>
      <c r="KQ37" s="206"/>
      <c r="KR37" s="206"/>
      <c r="KS37" s="604"/>
      <c r="KT37" s="363"/>
      <c r="KU37" s="206"/>
      <c r="KV37" s="206"/>
      <c r="KW37" s="206"/>
      <c r="KX37" s="388"/>
      <c r="KY37" s="388"/>
      <c r="KZ37" s="388"/>
      <c r="LA37" s="388"/>
      <c r="LB37" s="388"/>
      <c r="LC37" s="388"/>
      <c r="LD37" s="389"/>
      <c r="LE37" s="388"/>
      <c r="LF37" s="388"/>
      <c r="LG37" s="207"/>
      <c r="LH37" s="206"/>
      <c r="LI37" s="206"/>
      <c r="LJ37" s="388"/>
      <c r="LK37" s="207"/>
      <c r="LL37" s="206"/>
      <c r="LM37" s="206"/>
      <c r="LN37" s="206"/>
      <c r="LO37" s="206"/>
      <c r="LP37" s="206"/>
      <c r="LQ37" s="206"/>
      <c r="LR37" s="388"/>
      <c r="LS37" s="388"/>
      <c r="LT37" s="388"/>
      <c r="LU37" s="388"/>
      <c r="LV37" s="388"/>
      <c r="LW37" s="388"/>
      <c r="LX37" s="206"/>
      <c r="LY37" s="207"/>
      <c r="LZ37" s="206"/>
      <c r="MA37" s="206"/>
      <c r="MB37" s="206"/>
      <c r="MC37" s="207"/>
      <c r="MD37" s="207"/>
      <c r="ME37" s="206"/>
      <c r="MF37" s="206"/>
      <c r="MG37" s="206"/>
      <c r="MH37" s="206"/>
      <c r="MI37" s="206"/>
      <c r="MJ37" s="206"/>
      <c r="MK37" s="206"/>
      <c r="ML37" s="206"/>
      <c r="MM37" s="206"/>
      <c r="MN37" s="206"/>
      <c r="MO37" s="206"/>
      <c r="MP37" s="389"/>
      <c r="MQ37" s="388"/>
      <c r="MR37" s="388"/>
      <c r="MS37" s="388"/>
      <c r="MT37" s="388"/>
      <c r="MU37" s="388"/>
      <c r="MV37" s="388"/>
      <c r="MW37" s="388"/>
      <c r="MX37" s="389"/>
      <c r="MY37" s="388"/>
      <c r="MZ37" s="388"/>
      <c r="NA37" s="212"/>
      <c r="NB37" s="206"/>
      <c r="NC37" s="206"/>
      <c r="ND37" s="206"/>
      <c r="NE37" s="207"/>
      <c r="NF37" s="207"/>
      <c r="NG37" s="206"/>
      <c r="NH37" s="206"/>
      <c r="NI37" s="206"/>
      <c r="NJ37" s="207"/>
      <c r="NK37" s="206"/>
      <c r="NL37" s="206"/>
      <c r="NM37" s="206"/>
      <c r="NN37" s="207"/>
      <c r="NO37" s="206"/>
      <c r="NP37" s="206"/>
      <c r="NQ37" s="206"/>
      <c r="NR37" s="206"/>
      <c r="NS37" s="206"/>
      <c r="NT37" s="206"/>
      <c r="NU37" s="207"/>
      <c r="NV37" s="206"/>
      <c r="NW37" s="206"/>
      <c r="NX37" s="206"/>
      <c r="NY37" s="206"/>
      <c r="NZ37" s="207"/>
      <c r="OA37" s="206"/>
      <c r="OB37" s="206"/>
      <c r="OC37" s="206"/>
      <c r="OD37" s="207"/>
      <c r="OE37" s="206"/>
      <c r="OF37" s="206"/>
      <c r="OG37" s="206"/>
      <c r="OH37" s="206"/>
      <c r="OI37" s="207"/>
      <c r="OJ37" s="206"/>
      <c r="OK37" s="206"/>
      <c r="OL37" s="207"/>
      <c r="OM37" s="206"/>
      <c r="ON37" s="206"/>
      <c r="OO37" s="206"/>
      <c r="OP37" s="212"/>
      <c r="OQ37" s="206"/>
      <c r="OR37" s="206"/>
      <c r="OS37" s="206"/>
      <c r="OT37" s="206"/>
      <c r="OU37" s="206"/>
      <c r="OV37" s="206"/>
      <c r="OW37" s="206"/>
      <c r="OX37" s="206"/>
      <c r="OY37" s="212"/>
      <c r="OZ37" s="206"/>
      <c r="PA37" s="206"/>
      <c r="PB37" s="207"/>
      <c r="PC37" s="206"/>
      <c r="PD37" s="206"/>
      <c r="PE37" s="206"/>
      <c r="PF37" s="206"/>
      <c r="PG37" s="388"/>
      <c r="PH37" s="388"/>
      <c r="PI37" s="388"/>
      <c r="PJ37" s="388"/>
      <c r="PK37" s="389"/>
      <c r="PL37" s="388"/>
      <c r="PM37" s="388"/>
      <c r="PN37" s="388"/>
      <c r="PO37" s="388"/>
      <c r="PP37" s="388"/>
      <c r="PQ37" s="388"/>
      <c r="PR37" s="388"/>
      <c r="PS37" s="389"/>
      <c r="PT37" s="388"/>
      <c r="PU37" s="388"/>
      <c r="PV37" s="388"/>
      <c r="PW37" s="388"/>
      <c r="PX37" s="388"/>
      <c r="PY37" s="388"/>
      <c r="PZ37" s="388"/>
      <c r="QA37" s="388"/>
      <c r="QB37" s="389"/>
      <c r="QC37" s="388"/>
      <c r="QD37" s="388"/>
      <c r="QE37" s="388"/>
      <c r="QF37" s="388"/>
      <c r="QG37" s="388"/>
      <c r="QH37" s="388"/>
      <c r="QI37" s="388"/>
      <c r="QJ37" s="388"/>
      <c r="QK37" s="388"/>
      <c r="QL37" s="389"/>
      <c r="QM37" s="388"/>
      <c r="QN37" s="388"/>
      <c r="QO37" s="207"/>
      <c r="QP37" s="206"/>
      <c r="QQ37" s="450"/>
      <c r="QR37" s="206"/>
      <c r="QS37" s="206"/>
      <c r="QT37" s="206"/>
      <c r="QU37" s="453"/>
      <c r="QV37" s="450"/>
      <c r="QW37" s="450"/>
      <c r="QX37" s="207"/>
      <c r="QY37" s="206"/>
      <c r="QZ37" s="206"/>
      <c r="RA37" s="206"/>
      <c r="RB37" s="206"/>
      <c r="RC37" s="206"/>
      <c r="RD37" s="206"/>
      <c r="RE37" s="206"/>
      <c r="RF37" s="206"/>
      <c r="RG37" s="206"/>
      <c r="RH37" s="206"/>
      <c r="RI37" s="207"/>
      <c r="RJ37" s="206"/>
      <c r="RK37" s="206"/>
      <c r="RL37" s="206"/>
      <c r="RM37" s="207"/>
      <c r="RN37" s="206"/>
      <c r="RO37" s="206"/>
      <c r="RP37" s="389"/>
      <c r="RQ37" s="388"/>
      <c r="RR37" s="388"/>
      <c r="RS37" s="388"/>
      <c r="RT37" s="388"/>
      <c r="RU37" s="389"/>
      <c r="RV37" s="388"/>
      <c r="RW37" s="388"/>
      <c r="RX37" s="388"/>
      <c r="RY37" s="388"/>
      <c r="RZ37" s="388"/>
      <c r="SA37" s="388"/>
      <c r="SB37" s="388"/>
      <c r="SC37" s="388"/>
      <c r="SD37" s="388"/>
      <c r="SE37" s="388"/>
      <c r="SF37" s="388"/>
      <c r="SG37" s="207"/>
      <c r="SH37" s="207"/>
      <c r="SI37" s="206"/>
      <c r="SJ37" s="206"/>
      <c r="SK37" s="450"/>
      <c r="SL37" s="206"/>
      <c r="SM37" s="207"/>
      <c r="SN37" s="206"/>
      <c r="SO37" s="206"/>
      <c r="SP37" s="207"/>
      <c r="SQ37" s="207"/>
      <c r="SR37" s="206"/>
      <c r="SS37" s="206"/>
      <c r="ST37" s="206"/>
      <c r="SU37" s="206"/>
      <c r="SV37" s="207"/>
      <c r="SW37" s="206"/>
      <c r="SX37" s="206"/>
      <c r="SY37" s="207"/>
      <c r="SZ37" s="206"/>
      <c r="TA37" s="206"/>
      <c r="TB37" s="206"/>
      <c r="TC37" s="206"/>
      <c r="TD37" s="363"/>
      <c r="TE37" s="363"/>
      <c r="TF37" s="363"/>
      <c r="TG37" s="206"/>
      <c r="TH37" s="207"/>
      <c r="TI37" s="206"/>
      <c r="TJ37" s="206"/>
      <c r="TK37" s="206"/>
      <c r="TL37" s="207"/>
      <c r="TM37" s="207"/>
      <c r="TN37" s="206"/>
      <c r="TO37" s="206"/>
      <c r="TP37" s="207"/>
      <c r="TQ37" s="206"/>
      <c r="TR37" s="206"/>
      <c r="TS37" s="206"/>
      <c r="TT37" s="207"/>
      <c r="TU37" s="206"/>
      <c r="TV37" s="206"/>
      <c r="TW37" s="207"/>
      <c r="TX37" s="206"/>
      <c r="TY37" s="206"/>
      <c r="TZ37" s="206"/>
      <c r="UA37" s="206"/>
      <c r="UB37" s="206"/>
      <c r="UC37" s="206"/>
      <c r="UD37" s="450"/>
      <c r="UE37" s="450"/>
      <c r="UF37" s="206"/>
      <c r="UG37" s="206"/>
      <c r="UH37" s="206"/>
      <c r="UI37" s="206"/>
      <c r="UJ37" s="206"/>
      <c r="UK37" s="206"/>
    </row>
    <row r="38" spans="1:557">
      <c r="A38" s="206" t="s">
        <v>80</v>
      </c>
      <c r="B38" s="206" t="s">
        <v>381</v>
      </c>
      <c r="C38" s="207"/>
      <c r="D38" s="206"/>
      <c r="E38" s="206"/>
      <c r="F38" s="450"/>
      <c r="G38" s="207"/>
      <c r="H38" s="206"/>
      <c r="I38" s="206"/>
      <c r="J38" s="388"/>
      <c r="K38" s="388"/>
      <c r="L38" s="453"/>
      <c r="M38" s="225" t="s">
        <v>583</v>
      </c>
      <c r="N38" s="450"/>
      <c r="O38" s="450"/>
      <c r="P38" s="207"/>
      <c r="Q38" s="207"/>
      <c r="R38" s="206"/>
      <c r="S38" s="206"/>
      <c r="T38" s="206"/>
      <c r="U38" s="206"/>
      <c r="V38" s="206"/>
      <c r="W38" s="206"/>
      <c r="X38" s="207"/>
      <c r="Y38" s="225" t="s">
        <v>583</v>
      </c>
      <c r="Z38" s="225" t="s">
        <v>583</v>
      </c>
      <c r="AA38" s="225" t="s">
        <v>583</v>
      </c>
      <c r="AB38" s="206"/>
      <c r="AC38" s="207"/>
      <c r="AD38" s="225" t="s">
        <v>658</v>
      </c>
      <c r="AE38" s="225" t="s">
        <v>658</v>
      </c>
      <c r="AF38" s="225" t="s">
        <v>658</v>
      </c>
      <c r="AG38" s="225" t="s">
        <v>658</v>
      </c>
      <c r="AH38" s="225" t="s">
        <v>658</v>
      </c>
      <c r="AI38" s="225" t="s">
        <v>658</v>
      </c>
      <c r="AJ38" s="225" t="s">
        <v>658</v>
      </c>
      <c r="AK38" s="225" t="s">
        <v>658</v>
      </c>
      <c r="AL38" s="218"/>
      <c r="AM38" s="206"/>
      <c r="AN38" s="207"/>
      <c r="AO38" s="206"/>
      <c r="AP38" s="206"/>
      <c r="AQ38" s="206"/>
      <c r="AR38" s="206"/>
      <c r="AS38" s="206"/>
      <c r="AT38" s="206"/>
      <c r="AU38" s="206"/>
      <c r="AV38" s="206"/>
      <c r="AW38" s="207"/>
      <c r="AX38" s="206"/>
      <c r="AY38" s="206"/>
      <c r="AZ38" s="206"/>
      <c r="BA38" s="206"/>
      <c r="BB38" s="206"/>
      <c r="BC38" s="207"/>
      <c r="BD38" s="206"/>
      <c r="BE38" s="206"/>
      <c r="BF38" s="206"/>
      <c r="BG38" s="206"/>
      <c r="BH38" s="206"/>
      <c r="BI38" s="206"/>
      <c r="BJ38" s="206"/>
      <c r="BK38" s="206"/>
      <c r="BL38" s="206"/>
      <c r="BM38" s="206"/>
      <c r="BN38" s="206"/>
      <c r="BO38" s="206"/>
      <c r="BP38" s="206"/>
      <c r="BQ38" s="206"/>
      <c r="BR38" s="206"/>
      <c r="BS38" s="207"/>
      <c r="BT38" s="206"/>
      <c r="BU38" s="206"/>
      <c r="BV38" s="206"/>
      <c r="BW38" s="206"/>
      <c r="BX38" s="206"/>
      <c r="BY38" s="206"/>
      <c r="BZ38" s="206"/>
      <c r="CA38" s="206"/>
      <c r="CB38" s="207"/>
      <c r="CC38" s="206"/>
      <c r="CD38" s="206"/>
      <c r="CE38" s="206"/>
      <c r="CF38" s="206"/>
      <c r="CG38" s="206"/>
      <c r="CH38" s="206"/>
      <c r="CI38" s="206"/>
      <c r="CJ38" s="206"/>
      <c r="CK38" s="206"/>
      <c r="CL38" s="206"/>
      <c r="CM38" s="206"/>
      <c r="CN38" s="207"/>
      <c r="CO38" s="206"/>
      <c r="CP38" s="206"/>
      <c r="CQ38" s="206"/>
      <c r="CR38" s="206"/>
      <c r="CS38" s="206"/>
      <c r="CT38" s="206"/>
      <c r="CU38" s="206"/>
      <c r="CV38" s="206"/>
      <c r="CW38" s="206"/>
      <c r="CX38" s="206"/>
      <c r="CY38" s="206"/>
      <c r="CZ38" s="206"/>
      <c r="DA38" s="206"/>
      <c r="DB38" s="206"/>
      <c r="DC38" s="206"/>
      <c r="DD38" s="206"/>
      <c r="DE38" s="206"/>
      <c r="DF38" s="206"/>
      <c r="DG38" s="206"/>
      <c r="DH38" s="206"/>
      <c r="DI38" s="207"/>
      <c r="DJ38" s="207"/>
      <c r="DK38" s="206"/>
      <c r="DL38" s="206"/>
      <c r="DM38" s="207"/>
      <c r="DN38" s="206"/>
      <c r="DO38" s="206"/>
      <c r="DP38" s="207"/>
      <c r="DQ38" s="206"/>
      <c r="DR38" s="206"/>
      <c r="DS38" s="206"/>
      <c r="DT38" s="206"/>
      <c r="DU38" s="389"/>
      <c r="DV38" s="388"/>
      <c r="DW38" s="388"/>
      <c r="DX38" s="388"/>
      <c r="DY38" s="388"/>
      <c r="DZ38" s="388"/>
      <c r="EA38" s="388"/>
      <c r="EB38" s="388"/>
      <c r="EC38" s="389"/>
      <c r="ED38" s="388"/>
      <c r="EE38" s="388"/>
      <c r="EF38" s="388"/>
      <c r="EG38" s="388"/>
      <c r="EH38" s="388"/>
      <c r="EI38" s="388"/>
      <c r="EJ38" s="388"/>
      <c r="EK38" s="389"/>
      <c r="EL38" s="388"/>
      <c r="EM38" s="388"/>
      <c r="EN38" s="388"/>
      <c r="EO38" s="388"/>
      <c r="EP38" s="388"/>
      <c r="EQ38" s="388"/>
      <c r="ER38" s="388"/>
      <c r="ES38" s="207"/>
      <c r="ET38" s="206"/>
      <c r="EU38" s="206"/>
      <c r="EV38" s="206"/>
      <c r="EW38" s="206"/>
      <c r="EX38" s="363"/>
      <c r="EY38" s="363"/>
      <c r="EZ38" s="363"/>
      <c r="FA38" s="206"/>
      <c r="FB38" s="363"/>
      <c r="FC38" s="206"/>
      <c r="FD38" s="363"/>
      <c r="FE38" s="363"/>
      <c r="FF38" s="363"/>
      <c r="FG38" s="363"/>
      <c r="FH38" s="206"/>
      <c r="FI38" s="206"/>
      <c r="FJ38" s="206"/>
      <c r="FK38" s="206"/>
      <c r="FL38" s="363"/>
      <c r="FM38" s="363"/>
      <c r="FN38" s="363"/>
      <c r="FO38" s="363"/>
      <c r="FP38" s="363"/>
      <c r="FQ38" s="363"/>
      <c r="FR38" s="363"/>
      <c r="FS38" s="363"/>
      <c r="FT38" s="363"/>
      <c r="FU38" s="363"/>
      <c r="FV38" s="363"/>
      <c r="FW38" s="363"/>
      <c r="FX38" s="363"/>
      <c r="FY38" s="363"/>
      <c r="FZ38" s="363"/>
      <c r="GA38" s="363"/>
      <c r="GB38" s="363"/>
      <c r="GC38" s="363"/>
      <c r="GD38" s="363"/>
      <c r="GE38" s="363"/>
      <c r="GF38" s="363"/>
      <c r="GG38" s="363"/>
      <c r="GH38" s="206"/>
      <c r="GI38" s="362"/>
      <c r="GJ38" s="363"/>
      <c r="GK38" s="363"/>
      <c r="GL38" s="363"/>
      <c r="GM38" s="363"/>
      <c r="GN38" s="363"/>
      <c r="GO38" s="363"/>
      <c r="GP38" s="363"/>
      <c r="GQ38" s="363"/>
      <c r="GR38" s="207"/>
      <c r="GS38" s="206"/>
      <c r="GT38" s="206"/>
      <c r="GU38" s="206"/>
      <c r="GV38" s="206"/>
      <c r="GW38" s="206"/>
      <c r="GX38" s="206"/>
      <c r="GY38" s="207"/>
      <c r="GZ38" s="206"/>
      <c r="HA38" s="206"/>
      <c r="HB38" s="206"/>
      <c r="HC38" s="206"/>
      <c r="HD38" s="206"/>
      <c r="HE38" s="206"/>
      <c r="HF38" s="207"/>
      <c r="HG38" s="207"/>
      <c r="HH38" s="206"/>
      <c r="HI38" s="206"/>
      <c r="HJ38" s="206"/>
      <c r="HK38" s="389"/>
      <c r="HL38" s="388"/>
      <c r="HM38" s="388"/>
      <c r="HN38" s="388"/>
      <c r="HO38" s="388"/>
      <c r="HP38" s="388"/>
      <c r="HQ38" s="388"/>
      <c r="HR38" s="388"/>
      <c r="HS38" s="207"/>
      <c r="HT38" s="206"/>
      <c r="HU38" s="206"/>
      <c r="HV38" s="206"/>
      <c r="HW38" s="363"/>
      <c r="HX38" s="450"/>
      <c r="HY38" s="450"/>
      <c r="HZ38" s="450"/>
      <c r="IA38" s="450"/>
      <c r="IB38" s="450"/>
      <c r="IC38" s="363"/>
      <c r="ID38" s="206"/>
      <c r="IE38" s="207"/>
      <c r="IF38" s="206"/>
      <c r="IG38" s="206"/>
      <c r="IH38" s="453"/>
      <c r="II38" s="450"/>
      <c r="IJ38" s="450"/>
      <c r="IK38" s="450"/>
      <c r="IL38" s="450"/>
      <c r="IM38" s="450"/>
      <c r="IN38" s="450"/>
      <c r="IO38" s="450"/>
      <c r="IP38" s="450"/>
      <c r="IQ38" s="450"/>
      <c r="IR38" s="450"/>
      <c r="IS38" s="453"/>
      <c r="IT38" s="450"/>
      <c r="IU38" s="450"/>
      <c r="IV38" s="207"/>
      <c r="IW38" s="206"/>
      <c r="IX38" s="206"/>
      <c r="IY38" s="207"/>
      <c r="IZ38" s="207"/>
      <c r="JA38" s="206"/>
      <c r="JB38" s="206"/>
      <c r="JC38" s="206"/>
      <c r="JD38" s="206"/>
      <c r="JE38" s="207"/>
      <c r="JF38" s="206"/>
      <c r="JG38" s="206"/>
      <c r="JH38" s="389"/>
      <c r="JI38" s="388"/>
      <c r="JJ38" s="388"/>
      <c r="JK38" s="207"/>
      <c r="JL38" s="207"/>
      <c r="JM38" s="206"/>
      <c r="JN38" s="206"/>
      <c r="JO38" s="206"/>
      <c r="JP38" s="206"/>
      <c r="JQ38" s="389"/>
      <c r="JR38" s="388"/>
      <c r="JS38" s="388"/>
      <c r="JT38" s="388"/>
      <c r="JU38" s="388"/>
      <c r="JV38" s="388"/>
      <c r="JW38" s="388"/>
      <c r="JX38" s="388"/>
      <c r="JY38" s="388"/>
      <c r="JZ38" s="207"/>
      <c r="KA38" s="206"/>
      <c r="KB38" s="206"/>
      <c r="KC38" s="206"/>
      <c r="KD38" s="206"/>
      <c r="KE38" s="212"/>
      <c r="KF38" s="206"/>
      <c r="KG38" s="206"/>
      <c r="KH38" s="207"/>
      <c r="KI38" s="207"/>
      <c r="KJ38" s="206"/>
      <c r="KK38" s="206"/>
      <c r="KL38" s="206"/>
      <c r="KM38" s="206"/>
      <c r="KN38" s="206"/>
      <c r="KO38" s="450"/>
      <c r="KP38" s="450"/>
      <c r="KQ38" s="206"/>
      <c r="KR38" s="206"/>
      <c r="KS38" s="604"/>
      <c r="KT38" s="363"/>
      <c r="KU38" s="206"/>
      <c r="KV38" s="206"/>
      <c r="KW38" s="206"/>
      <c r="KX38" s="388"/>
      <c r="KY38" s="388"/>
      <c r="KZ38" s="388"/>
      <c r="LA38" s="388"/>
      <c r="LB38" s="388"/>
      <c r="LC38" s="388"/>
      <c r="LD38" s="389"/>
      <c r="LE38" s="388"/>
      <c r="LF38" s="388"/>
      <c r="LG38" s="207"/>
      <c r="LH38" s="206"/>
      <c r="LI38" s="206"/>
      <c r="LJ38" s="388"/>
      <c r="LK38" s="207"/>
      <c r="LL38" s="206"/>
      <c r="LM38" s="206"/>
      <c r="LN38" s="206"/>
      <c r="LO38" s="206"/>
      <c r="LP38" s="206"/>
      <c r="LQ38" s="206"/>
      <c r="LR38" s="388"/>
      <c r="LS38" s="388"/>
      <c r="LT38" s="388"/>
      <c r="LU38" s="388"/>
      <c r="LV38" s="388"/>
      <c r="LW38" s="388"/>
      <c r="LX38" s="206"/>
      <c r="LY38" s="207"/>
      <c r="LZ38" s="206"/>
      <c r="MA38" s="206"/>
      <c r="MB38" s="206"/>
      <c r="MC38" s="207"/>
      <c r="MD38" s="207"/>
      <c r="ME38" s="206"/>
      <c r="MF38" s="206"/>
      <c r="MG38" s="206"/>
      <c r="MH38" s="206"/>
      <c r="MI38" s="206"/>
      <c r="MJ38" s="206"/>
      <c r="MK38" s="206"/>
      <c r="ML38" s="206"/>
      <c r="MM38" s="206"/>
      <c r="MN38" s="206"/>
      <c r="MO38" s="206"/>
      <c r="MP38" s="389"/>
      <c r="MQ38" s="388"/>
      <c r="MR38" s="388"/>
      <c r="MS38" s="388"/>
      <c r="MT38" s="388"/>
      <c r="MU38" s="388"/>
      <c r="MV38" s="388"/>
      <c r="MW38" s="388"/>
      <c r="MX38" s="389"/>
      <c r="MY38" s="388"/>
      <c r="MZ38" s="388"/>
      <c r="NA38" s="212"/>
      <c r="NB38" s="206"/>
      <c r="NC38" s="206"/>
      <c r="ND38" s="206"/>
      <c r="NE38" s="207"/>
      <c r="NF38" s="207"/>
      <c r="NG38" s="206"/>
      <c r="NH38" s="206"/>
      <c r="NI38" s="206"/>
      <c r="NJ38" s="207"/>
      <c r="NK38" s="206"/>
      <c r="NL38" s="206"/>
      <c r="NM38" s="206"/>
      <c r="NN38" s="207"/>
      <c r="NO38" s="206"/>
      <c r="NP38" s="206"/>
      <c r="NQ38" s="206"/>
      <c r="NR38" s="206"/>
      <c r="NS38" s="206"/>
      <c r="NT38" s="206"/>
      <c r="NU38" s="207"/>
      <c r="NV38" s="206"/>
      <c r="NW38" s="206"/>
      <c r="NX38" s="206"/>
      <c r="NY38" s="206"/>
      <c r="NZ38" s="207"/>
      <c r="OA38" s="206"/>
      <c r="OB38" s="206"/>
      <c r="OC38" s="206"/>
      <c r="OD38" s="207"/>
      <c r="OE38" s="206"/>
      <c r="OF38" s="206"/>
      <c r="OG38" s="206"/>
      <c r="OH38" s="206"/>
      <c r="OI38" s="207"/>
      <c r="OJ38" s="206"/>
      <c r="OK38" s="206"/>
      <c r="OL38" s="207"/>
      <c r="OM38" s="206"/>
      <c r="ON38" s="206"/>
      <c r="OO38" s="206"/>
      <c r="OP38" s="212"/>
      <c r="OQ38" s="206"/>
      <c r="OR38" s="206"/>
      <c r="OS38" s="206"/>
      <c r="OT38" s="206"/>
      <c r="OU38" s="206"/>
      <c r="OV38" s="206"/>
      <c r="OW38" s="206"/>
      <c r="OX38" s="206"/>
      <c r="OY38" s="212"/>
      <c r="OZ38" s="206"/>
      <c r="PA38" s="206"/>
      <c r="PB38" s="207"/>
      <c r="PC38" s="206"/>
      <c r="PD38" s="206"/>
      <c r="PE38" s="206"/>
      <c r="PF38" s="206"/>
      <c r="PG38" s="388"/>
      <c r="PH38" s="388"/>
      <c r="PI38" s="388"/>
      <c r="PJ38" s="388"/>
      <c r="PK38" s="389"/>
      <c r="PL38" s="388"/>
      <c r="PM38" s="388"/>
      <c r="PN38" s="388"/>
      <c r="PO38" s="388"/>
      <c r="PP38" s="388"/>
      <c r="PQ38" s="388"/>
      <c r="PR38" s="388"/>
      <c r="PS38" s="389"/>
      <c r="PT38" s="388"/>
      <c r="PU38" s="388"/>
      <c r="PV38" s="388"/>
      <c r="PW38" s="388"/>
      <c r="PX38" s="388"/>
      <c r="PY38" s="388"/>
      <c r="PZ38" s="388"/>
      <c r="QA38" s="388"/>
      <c r="QB38" s="389"/>
      <c r="QC38" s="388"/>
      <c r="QD38" s="388"/>
      <c r="QE38" s="388"/>
      <c r="QF38" s="388"/>
      <c r="QG38" s="388"/>
      <c r="QH38" s="388"/>
      <c r="QI38" s="388"/>
      <c r="QJ38" s="388"/>
      <c r="QK38" s="388"/>
      <c r="QL38" s="389"/>
      <c r="QM38" s="388"/>
      <c r="QN38" s="388"/>
      <c r="QO38" s="207"/>
      <c r="QP38" s="206"/>
      <c r="QQ38" s="450"/>
      <c r="QR38" s="206"/>
      <c r="QS38" s="206"/>
      <c r="QT38" s="206"/>
      <c r="QU38" s="453"/>
      <c r="QV38" s="450"/>
      <c r="QW38" s="450"/>
      <c r="QX38" s="207"/>
      <c r="QY38" s="206"/>
      <c r="QZ38" s="206"/>
      <c r="RA38" s="206"/>
      <c r="RB38" s="206"/>
      <c r="RC38" s="206"/>
      <c r="RD38" s="206"/>
      <c r="RE38" s="206"/>
      <c r="RF38" s="206"/>
      <c r="RG38" s="206"/>
      <c r="RH38" s="206"/>
      <c r="RI38" s="207"/>
      <c r="RJ38" s="206"/>
      <c r="RK38" s="206"/>
      <c r="RL38" s="206"/>
      <c r="RM38" s="207"/>
      <c r="RN38" s="206"/>
      <c r="RO38" s="206"/>
      <c r="RP38" s="389"/>
      <c r="RQ38" s="388"/>
      <c r="RR38" s="388"/>
      <c r="RS38" s="388"/>
      <c r="RT38" s="388"/>
      <c r="RU38" s="389"/>
      <c r="RV38" s="388"/>
      <c r="RW38" s="388"/>
      <c r="RX38" s="388"/>
      <c r="RY38" s="388"/>
      <c r="RZ38" s="388"/>
      <c r="SA38" s="388"/>
      <c r="SB38" s="388"/>
      <c r="SC38" s="388"/>
      <c r="SD38" s="388"/>
      <c r="SE38" s="388"/>
      <c r="SF38" s="388"/>
      <c r="SG38" s="207"/>
      <c r="SH38" s="207"/>
      <c r="SI38" s="206"/>
      <c r="SJ38" s="206"/>
      <c r="SK38" s="450"/>
      <c r="SL38" s="206"/>
      <c r="SM38" s="207"/>
      <c r="SN38" s="206"/>
      <c r="SO38" s="206"/>
      <c r="SP38" s="207"/>
      <c r="SQ38" s="207"/>
      <c r="SR38" s="206"/>
      <c r="SS38" s="206"/>
      <c r="ST38" s="206"/>
      <c r="SU38" s="206"/>
      <c r="SV38" s="207"/>
      <c r="SW38" s="206"/>
      <c r="SX38" s="206"/>
      <c r="SY38" s="207"/>
      <c r="SZ38" s="206"/>
      <c r="TA38" s="206"/>
      <c r="TB38" s="206"/>
      <c r="TC38" s="206"/>
      <c r="TD38" s="363"/>
      <c r="TE38" s="363"/>
      <c r="TF38" s="363"/>
      <c r="TG38" s="206"/>
      <c r="TH38" s="207"/>
      <c r="TI38" s="206"/>
      <c r="TJ38" s="206"/>
      <c r="TK38" s="206"/>
      <c r="TL38" s="207"/>
      <c r="TM38" s="207"/>
      <c r="TN38" s="206"/>
      <c r="TO38" s="206"/>
      <c r="TP38" s="207"/>
      <c r="TQ38" s="206"/>
      <c r="TR38" s="206"/>
      <c r="TS38" s="206"/>
      <c r="TT38" s="207"/>
      <c r="TU38" s="206"/>
      <c r="TV38" s="206"/>
      <c r="TW38" s="207"/>
      <c r="TX38" s="206"/>
      <c r="TY38" s="206"/>
      <c r="TZ38" s="206"/>
      <c r="UA38" s="206"/>
      <c r="UB38" s="206"/>
      <c r="UC38" s="206"/>
      <c r="UD38" s="450"/>
      <c r="UE38" s="450"/>
      <c r="UF38" s="206"/>
      <c r="UG38" s="206"/>
      <c r="UH38" s="206"/>
      <c r="UI38" s="206"/>
      <c r="UJ38" s="206"/>
      <c r="UK38" s="206"/>
    </row>
    <row r="39" spans="1:557">
      <c r="A39" s="206" t="s">
        <v>81</v>
      </c>
      <c r="B39" s="206" t="s">
        <v>382</v>
      </c>
      <c r="C39" s="207"/>
      <c r="D39" s="206"/>
      <c r="E39" s="206"/>
      <c r="F39" s="450"/>
      <c r="G39" s="207"/>
      <c r="H39" s="206"/>
      <c r="I39" s="206"/>
      <c r="J39" s="388"/>
      <c r="K39" s="388"/>
      <c r="L39" s="453"/>
      <c r="M39" s="225" t="s">
        <v>583</v>
      </c>
      <c r="N39" s="450"/>
      <c r="O39" s="450"/>
      <c r="P39" s="207"/>
      <c r="Q39" s="207"/>
      <c r="R39" s="206"/>
      <c r="S39" s="206"/>
      <c r="T39" s="206"/>
      <c r="U39" s="206"/>
      <c r="V39" s="206"/>
      <c r="W39" s="206"/>
      <c r="X39" s="207"/>
      <c r="Y39" s="225" t="s">
        <v>583</v>
      </c>
      <c r="Z39" s="225" t="s">
        <v>583</v>
      </c>
      <c r="AA39" s="225" t="s">
        <v>583</v>
      </c>
      <c r="AB39" s="206"/>
      <c r="AC39" s="207"/>
      <c r="AD39" s="225" t="s">
        <v>658</v>
      </c>
      <c r="AE39" s="225" t="s">
        <v>658</v>
      </c>
      <c r="AF39" s="225" t="s">
        <v>658</v>
      </c>
      <c r="AG39" s="225" t="s">
        <v>658</v>
      </c>
      <c r="AH39" s="225" t="s">
        <v>658</v>
      </c>
      <c r="AI39" s="225" t="s">
        <v>658</v>
      </c>
      <c r="AJ39" s="225" t="s">
        <v>658</v>
      </c>
      <c r="AK39" s="225" t="s">
        <v>658</v>
      </c>
      <c r="AL39" s="225" t="s">
        <v>658</v>
      </c>
      <c r="AM39" s="218"/>
      <c r="AN39" s="207"/>
      <c r="AO39" s="206"/>
      <c r="AP39" s="206"/>
      <c r="AQ39" s="206"/>
      <c r="AR39" s="206"/>
      <c r="AS39" s="206"/>
      <c r="AT39" s="206"/>
      <c r="AU39" s="206"/>
      <c r="AV39" s="206"/>
      <c r="AW39" s="207"/>
      <c r="AX39" s="206"/>
      <c r="AY39" s="206"/>
      <c r="AZ39" s="206"/>
      <c r="BA39" s="206"/>
      <c r="BB39" s="206"/>
      <c r="BC39" s="207"/>
      <c r="BD39" s="206"/>
      <c r="BE39" s="206"/>
      <c r="BF39" s="206"/>
      <c r="BG39" s="206"/>
      <c r="BH39" s="206"/>
      <c r="BI39" s="206"/>
      <c r="BJ39" s="206"/>
      <c r="BK39" s="206"/>
      <c r="BL39" s="206"/>
      <c r="BM39" s="206"/>
      <c r="BN39" s="206"/>
      <c r="BO39" s="206"/>
      <c r="BP39" s="206"/>
      <c r="BQ39" s="206"/>
      <c r="BR39" s="206"/>
      <c r="BS39" s="207"/>
      <c r="BT39" s="206"/>
      <c r="BU39" s="206"/>
      <c r="BV39" s="206"/>
      <c r="BW39" s="206"/>
      <c r="BX39" s="206"/>
      <c r="BY39" s="206"/>
      <c r="BZ39" s="206"/>
      <c r="CA39" s="206"/>
      <c r="CB39" s="207"/>
      <c r="CC39" s="206"/>
      <c r="CD39" s="206"/>
      <c r="CE39" s="206"/>
      <c r="CF39" s="206"/>
      <c r="CG39" s="206"/>
      <c r="CH39" s="206"/>
      <c r="CI39" s="206"/>
      <c r="CJ39" s="206"/>
      <c r="CK39" s="206"/>
      <c r="CL39" s="206"/>
      <c r="CM39" s="206"/>
      <c r="CN39" s="207"/>
      <c r="CO39" s="206"/>
      <c r="CP39" s="206"/>
      <c r="CQ39" s="206"/>
      <c r="CR39" s="206"/>
      <c r="CS39" s="206"/>
      <c r="CT39" s="206"/>
      <c r="CU39" s="206"/>
      <c r="CV39" s="206"/>
      <c r="CW39" s="206"/>
      <c r="CX39" s="206"/>
      <c r="CY39" s="206"/>
      <c r="CZ39" s="206"/>
      <c r="DA39" s="206"/>
      <c r="DB39" s="206"/>
      <c r="DC39" s="206"/>
      <c r="DD39" s="206"/>
      <c r="DE39" s="206"/>
      <c r="DF39" s="206"/>
      <c r="DG39" s="206"/>
      <c r="DH39" s="206"/>
      <c r="DI39" s="207"/>
      <c r="DJ39" s="207"/>
      <c r="DK39" s="206"/>
      <c r="DL39" s="206"/>
      <c r="DM39" s="207"/>
      <c r="DN39" s="206"/>
      <c r="DO39" s="206"/>
      <c r="DP39" s="207"/>
      <c r="DQ39" s="206"/>
      <c r="DR39" s="206"/>
      <c r="DS39" s="206"/>
      <c r="DT39" s="206"/>
      <c r="DU39" s="389"/>
      <c r="DV39" s="388"/>
      <c r="DW39" s="388"/>
      <c r="DX39" s="388"/>
      <c r="DY39" s="388"/>
      <c r="DZ39" s="388"/>
      <c r="EA39" s="388"/>
      <c r="EB39" s="388"/>
      <c r="EC39" s="389"/>
      <c r="ED39" s="388"/>
      <c r="EE39" s="388"/>
      <c r="EF39" s="388"/>
      <c r="EG39" s="388"/>
      <c r="EH39" s="388"/>
      <c r="EI39" s="388"/>
      <c r="EJ39" s="388"/>
      <c r="EK39" s="389"/>
      <c r="EL39" s="388"/>
      <c r="EM39" s="388"/>
      <c r="EN39" s="388"/>
      <c r="EO39" s="388"/>
      <c r="EP39" s="388"/>
      <c r="EQ39" s="388"/>
      <c r="ER39" s="388"/>
      <c r="ES39" s="207"/>
      <c r="ET39" s="206"/>
      <c r="EU39" s="206"/>
      <c r="EV39" s="206"/>
      <c r="EW39" s="206"/>
      <c r="EX39" s="363"/>
      <c r="EY39" s="363"/>
      <c r="EZ39" s="363"/>
      <c r="FA39" s="206"/>
      <c r="FB39" s="363"/>
      <c r="FC39" s="206"/>
      <c r="FD39" s="363"/>
      <c r="FE39" s="363"/>
      <c r="FF39" s="363"/>
      <c r="FG39" s="363"/>
      <c r="FH39" s="206"/>
      <c r="FI39" s="206"/>
      <c r="FJ39" s="206"/>
      <c r="FK39" s="206"/>
      <c r="FL39" s="363"/>
      <c r="FM39" s="363"/>
      <c r="FN39" s="363"/>
      <c r="FO39" s="363"/>
      <c r="FP39" s="363"/>
      <c r="FQ39" s="363"/>
      <c r="FR39" s="363"/>
      <c r="FS39" s="363"/>
      <c r="FT39" s="363"/>
      <c r="FU39" s="363"/>
      <c r="FV39" s="363"/>
      <c r="FW39" s="363"/>
      <c r="FX39" s="363"/>
      <c r="FY39" s="363"/>
      <c r="FZ39" s="363"/>
      <c r="GA39" s="363"/>
      <c r="GB39" s="363"/>
      <c r="GC39" s="363"/>
      <c r="GD39" s="363"/>
      <c r="GE39" s="363"/>
      <c r="GF39" s="363"/>
      <c r="GG39" s="363"/>
      <c r="GH39" s="206"/>
      <c r="GI39" s="362"/>
      <c r="GJ39" s="363"/>
      <c r="GK39" s="363"/>
      <c r="GL39" s="363"/>
      <c r="GM39" s="363"/>
      <c r="GN39" s="363"/>
      <c r="GO39" s="363"/>
      <c r="GP39" s="363"/>
      <c r="GQ39" s="363"/>
      <c r="GR39" s="207"/>
      <c r="GS39" s="206"/>
      <c r="GT39" s="206"/>
      <c r="GU39" s="206"/>
      <c r="GV39" s="206"/>
      <c r="GW39" s="206"/>
      <c r="GX39" s="206"/>
      <c r="GY39" s="207"/>
      <c r="GZ39" s="206"/>
      <c r="HA39" s="206"/>
      <c r="HB39" s="206"/>
      <c r="HC39" s="206"/>
      <c r="HD39" s="206"/>
      <c r="HE39" s="206"/>
      <c r="HF39" s="207"/>
      <c r="HG39" s="207"/>
      <c r="HH39" s="206"/>
      <c r="HI39" s="206"/>
      <c r="HJ39" s="206"/>
      <c r="HK39" s="389"/>
      <c r="HL39" s="388"/>
      <c r="HM39" s="388"/>
      <c r="HN39" s="388"/>
      <c r="HO39" s="388"/>
      <c r="HP39" s="388"/>
      <c r="HQ39" s="388"/>
      <c r="HR39" s="388"/>
      <c r="HS39" s="207"/>
      <c r="HT39" s="206"/>
      <c r="HU39" s="206"/>
      <c r="HV39" s="206"/>
      <c r="HW39" s="363"/>
      <c r="HX39" s="450"/>
      <c r="HY39" s="450"/>
      <c r="HZ39" s="450"/>
      <c r="IA39" s="450"/>
      <c r="IB39" s="450"/>
      <c r="IC39" s="363"/>
      <c r="ID39" s="206"/>
      <c r="IE39" s="207"/>
      <c r="IF39" s="206"/>
      <c r="IG39" s="206"/>
      <c r="IH39" s="453"/>
      <c r="II39" s="450"/>
      <c r="IJ39" s="450"/>
      <c r="IK39" s="450"/>
      <c r="IL39" s="450"/>
      <c r="IM39" s="450"/>
      <c r="IN39" s="450"/>
      <c r="IO39" s="450"/>
      <c r="IP39" s="450"/>
      <c r="IQ39" s="450"/>
      <c r="IR39" s="450"/>
      <c r="IS39" s="453"/>
      <c r="IT39" s="450"/>
      <c r="IU39" s="450"/>
      <c r="IV39" s="207"/>
      <c r="IW39" s="206"/>
      <c r="IX39" s="206"/>
      <c r="IY39" s="207"/>
      <c r="IZ39" s="207"/>
      <c r="JA39" s="206"/>
      <c r="JB39" s="206"/>
      <c r="JC39" s="206"/>
      <c r="JD39" s="206"/>
      <c r="JE39" s="207"/>
      <c r="JF39" s="206"/>
      <c r="JG39" s="206"/>
      <c r="JH39" s="389"/>
      <c r="JI39" s="388"/>
      <c r="JJ39" s="388"/>
      <c r="JK39" s="207"/>
      <c r="JL39" s="207"/>
      <c r="JM39" s="206"/>
      <c r="JN39" s="206"/>
      <c r="JO39" s="206"/>
      <c r="JP39" s="206"/>
      <c r="JQ39" s="389"/>
      <c r="JR39" s="388"/>
      <c r="JS39" s="388"/>
      <c r="JT39" s="388"/>
      <c r="JU39" s="388"/>
      <c r="JV39" s="388"/>
      <c r="JW39" s="388"/>
      <c r="JX39" s="388"/>
      <c r="JY39" s="388"/>
      <c r="JZ39" s="207"/>
      <c r="KA39" s="206"/>
      <c r="KB39" s="206"/>
      <c r="KC39" s="206"/>
      <c r="KD39" s="206"/>
      <c r="KE39" s="212"/>
      <c r="KF39" s="206"/>
      <c r="KG39" s="206"/>
      <c r="KH39" s="207"/>
      <c r="KI39" s="207"/>
      <c r="KJ39" s="206"/>
      <c r="KK39" s="206"/>
      <c r="KL39" s="206"/>
      <c r="KM39" s="206"/>
      <c r="KN39" s="206"/>
      <c r="KO39" s="450"/>
      <c r="KP39" s="450"/>
      <c r="KQ39" s="206"/>
      <c r="KR39" s="206"/>
      <c r="KS39" s="604"/>
      <c r="KT39" s="363"/>
      <c r="KU39" s="206"/>
      <c r="KV39" s="206"/>
      <c r="KW39" s="206"/>
      <c r="KX39" s="388"/>
      <c r="KY39" s="388"/>
      <c r="KZ39" s="388"/>
      <c r="LA39" s="388"/>
      <c r="LB39" s="388"/>
      <c r="LC39" s="388"/>
      <c r="LD39" s="389"/>
      <c r="LE39" s="388"/>
      <c r="LF39" s="388"/>
      <c r="LG39" s="207"/>
      <c r="LH39" s="206"/>
      <c r="LI39" s="206"/>
      <c r="LJ39" s="388"/>
      <c r="LK39" s="207"/>
      <c r="LL39" s="206"/>
      <c r="LM39" s="206"/>
      <c r="LN39" s="206"/>
      <c r="LO39" s="206"/>
      <c r="LP39" s="206"/>
      <c r="LQ39" s="206"/>
      <c r="LR39" s="388"/>
      <c r="LS39" s="388"/>
      <c r="LT39" s="388"/>
      <c r="LU39" s="388"/>
      <c r="LV39" s="388"/>
      <c r="LW39" s="388"/>
      <c r="LX39" s="206"/>
      <c r="LY39" s="207"/>
      <c r="LZ39" s="206"/>
      <c r="MA39" s="206"/>
      <c r="MB39" s="206"/>
      <c r="MC39" s="207"/>
      <c r="MD39" s="207"/>
      <c r="ME39" s="206"/>
      <c r="MF39" s="206"/>
      <c r="MG39" s="206"/>
      <c r="MH39" s="206"/>
      <c r="MI39" s="206"/>
      <c r="MJ39" s="206"/>
      <c r="MK39" s="206"/>
      <c r="ML39" s="206"/>
      <c r="MM39" s="206"/>
      <c r="MN39" s="206"/>
      <c r="MO39" s="206"/>
      <c r="MP39" s="389"/>
      <c r="MQ39" s="388"/>
      <c r="MR39" s="388"/>
      <c r="MS39" s="388"/>
      <c r="MT39" s="388"/>
      <c r="MU39" s="388"/>
      <c r="MV39" s="388"/>
      <c r="MW39" s="388"/>
      <c r="MX39" s="389"/>
      <c r="MY39" s="388"/>
      <c r="MZ39" s="388"/>
      <c r="NA39" s="212"/>
      <c r="NB39" s="206"/>
      <c r="NC39" s="206"/>
      <c r="ND39" s="206"/>
      <c r="NE39" s="207"/>
      <c r="NF39" s="207"/>
      <c r="NG39" s="206"/>
      <c r="NH39" s="206"/>
      <c r="NI39" s="206"/>
      <c r="NJ39" s="207"/>
      <c r="NK39" s="206"/>
      <c r="NL39" s="206"/>
      <c r="NM39" s="206"/>
      <c r="NN39" s="207"/>
      <c r="NO39" s="206"/>
      <c r="NP39" s="206"/>
      <c r="NQ39" s="206"/>
      <c r="NR39" s="206"/>
      <c r="NS39" s="206"/>
      <c r="NT39" s="206"/>
      <c r="NU39" s="207"/>
      <c r="NV39" s="206"/>
      <c r="NW39" s="206"/>
      <c r="NX39" s="206"/>
      <c r="NY39" s="206"/>
      <c r="NZ39" s="207"/>
      <c r="OA39" s="206"/>
      <c r="OB39" s="206"/>
      <c r="OC39" s="206"/>
      <c r="OD39" s="207"/>
      <c r="OE39" s="206"/>
      <c r="OF39" s="206"/>
      <c r="OG39" s="206"/>
      <c r="OH39" s="206"/>
      <c r="OI39" s="207"/>
      <c r="OJ39" s="206"/>
      <c r="OK39" s="206"/>
      <c r="OL39" s="207"/>
      <c r="OM39" s="206"/>
      <c r="ON39" s="206"/>
      <c r="OO39" s="206"/>
      <c r="OP39" s="212"/>
      <c r="OQ39" s="206"/>
      <c r="OR39" s="206"/>
      <c r="OS39" s="206"/>
      <c r="OT39" s="206"/>
      <c r="OU39" s="206"/>
      <c r="OV39" s="206"/>
      <c r="OW39" s="206"/>
      <c r="OX39" s="206"/>
      <c r="OY39" s="212"/>
      <c r="OZ39" s="206"/>
      <c r="PA39" s="206"/>
      <c r="PB39" s="207"/>
      <c r="PC39" s="206"/>
      <c r="PD39" s="206"/>
      <c r="PE39" s="206"/>
      <c r="PF39" s="206"/>
      <c r="PG39" s="388"/>
      <c r="PH39" s="388"/>
      <c r="PI39" s="388"/>
      <c r="PJ39" s="388"/>
      <c r="PK39" s="389"/>
      <c r="PL39" s="388"/>
      <c r="PM39" s="388"/>
      <c r="PN39" s="388"/>
      <c r="PO39" s="388"/>
      <c r="PP39" s="388"/>
      <c r="PQ39" s="388"/>
      <c r="PR39" s="388"/>
      <c r="PS39" s="389"/>
      <c r="PT39" s="388"/>
      <c r="PU39" s="388"/>
      <c r="PV39" s="388"/>
      <c r="PW39" s="388"/>
      <c r="PX39" s="388"/>
      <c r="PY39" s="388"/>
      <c r="PZ39" s="388"/>
      <c r="QA39" s="388"/>
      <c r="QB39" s="389"/>
      <c r="QC39" s="388"/>
      <c r="QD39" s="388"/>
      <c r="QE39" s="388"/>
      <c r="QF39" s="388"/>
      <c r="QG39" s="388"/>
      <c r="QH39" s="388"/>
      <c r="QI39" s="388"/>
      <c r="QJ39" s="388"/>
      <c r="QK39" s="388"/>
      <c r="QL39" s="389"/>
      <c r="QM39" s="388"/>
      <c r="QN39" s="388"/>
      <c r="QO39" s="207"/>
      <c r="QP39" s="206"/>
      <c r="QQ39" s="450"/>
      <c r="QR39" s="206"/>
      <c r="QS39" s="206"/>
      <c r="QT39" s="206"/>
      <c r="QU39" s="453"/>
      <c r="QV39" s="450"/>
      <c r="QW39" s="450"/>
      <c r="QX39" s="207"/>
      <c r="QY39" s="206"/>
      <c r="QZ39" s="206"/>
      <c r="RA39" s="206"/>
      <c r="RB39" s="206"/>
      <c r="RC39" s="206"/>
      <c r="RD39" s="206"/>
      <c r="RE39" s="206"/>
      <c r="RF39" s="206"/>
      <c r="RG39" s="206"/>
      <c r="RH39" s="206"/>
      <c r="RI39" s="207"/>
      <c r="RJ39" s="206"/>
      <c r="RK39" s="206"/>
      <c r="RL39" s="206"/>
      <c r="RM39" s="207"/>
      <c r="RN39" s="206"/>
      <c r="RO39" s="206"/>
      <c r="RP39" s="389"/>
      <c r="RQ39" s="388"/>
      <c r="RR39" s="388"/>
      <c r="RS39" s="388"/>
      <c r="RT39" s="388"/>
      <c r="RU39" s="389"/>
      <c r="RV39" s="388"/>
      <c r="RW39" s="388"/>
      <c r="RX39" s="388"/>
      <c r="RY39" s="388"/>
      <c r="RZ39" s="388"/>
      <c r="SA39" s="388"/>
      <c r="SB39" s="388"/>
      <c r="SC39" s="388"/>
      <c r="SD39" s="388"/>
      <c r="SE39" s="388"/>
      <c r="SF39" s="388"/>
      <c r="SG39" s="207"/>
      <c r="SH39" s="207"/>
      <c r="SI39" s="206"/>
      <c r="SJ39" s="206"/>
      <c r="SK39" s="450"/>
      <c r="SL39" s="206"/>
      <c r="SM39" s="207"/>
      <c r="SN39" s="206"/>
      <c r="SO39" s="206"/>
      <c r="SP39" s="207"/>
      <c r="SQ39" s="207"/>
      <c r="SR39" s="206"/>
      <c r="SS39" s="206"/>
      <c r="ST39" s="206"/>
      <c r="SU39" s="206"/>
      <c r="SV39" s="207"/>
      <c r="SW39" s="206"/>
      <c r="SX39" s="206"/>
      <c r="SY39" s="207"/>
      <c r="SZ39" s="206"/>
      <c r="TA39" s="206"/>
      <c r="TB39" s="206"/>
      <c r="TC39" s="206"/>
      <c r="TD39" s="363"/>
      <c r="TE39" s="363"/>
      <c r="TF39" s="363"/>
      <c r="TG39" s="206"/>
      <c r="TH39" s="207"/>
      <c r="TI39" s="206"/>
      <c r="TJ39" s="206"/>
      <c r="TK39" s="206"/>
      <c r="TL39" s="207"/>
      <c r="TM39" s="207"/>
      <c r="TN39" s="206"/>
      <c r="TO39" s="206"/>
      <c r="TP39" s="207"/>
      <c r="TQ39" s="206"/>
      <c r="TR39" s="206"/>
      <c r="TS39" s="206"/>
      <c r="TT39" s="207"/>
      <c r="TU39" s="206"/>
      <c r="TV39" s="206"/>
      <c r="TW39" s="207"/>
      <c r="TX39" s="206"/>
      <c r="TY39" s="206"/>
      <c r="TZ39" s="206"/>
      <c r="UA39" s="206"/>
      <c r="UB39" s="206"/>
      <c r="UC39" s="206"/>
      <c r="UD39" s="450"/>
      <c r="UE39" s="450"/>
      <c r="UF39" s="206"/>
      <c r="UG39" s="206"/>
      <c r="UH39" s="206"/>
      <c r="UI39" s="206"/>
      <c r="UJ39" s="206"/>
      <c r="UK39" s="206"/>
    </row>
    <row r="40" spans="1:557" s="197" customFormat="1">
      <c r="A40" s="195" t="s">
        <v>57</v>
      </c>
      <c r="B40" s="195"/>
      <c r="C40" s="196"/>
      <c r="D40" s="196"/>
      <c r="E40" s="198"/>
      <c r="F40" s="198"/>
      <c r="G40" s="196"/>
      <c r="H40" s="202"/>
      <c r="I40" s="202"/>
      <c r="J40" s="389"/>
      <c r="K40" s="389"/>
      <c r="L40" s="198"/>
      <c r="M40" s="453"/>
      <c r="N40" s="453"/>
      <c r="O40" s="453"/>
      <c r="P40" s="196"/>
      <c r="Q40" s="196"/>
      <c r="R40" s="202"/>
      <c r="S40" s="202"/>
      <c r="T40" s="202"/>
      <c r="U40" s="202"/>
      <c r="V40" s="202"/>
      <c r="W40" s="202"/>
      <c r="X40" s="196"/>
      <c r="Y40" s="202"/>
      <c r="Z40" s="202"/>
      <c r="AA40" s="202"/>
      <c r="AB40" s="202"/>
      <c r="AC40" s="196"/>
      <c r="AD40" s="202"/>
      <c r="AE40" s="202"/>
      <c r="AF40" s="202"/>
      <c r="AG40" s="202"/>
      <c r="AH40" s="202"/>
      <c r="AI40" s="202"/>
      <c r="AJ40" s="202"/>
      <c r="AK40" s="202"/>
      <c r="AL40" s="202"/>
      <c r="AM40" s="202"/>
      <c r="AN40" s="196"/>
      <c r="AO40" s="202"/>
      <c r="AP40" s="202"/>
      <c r="AQ40" s="202"/>
      <c r="AR40" s="202"/>
      <c r="AS40" s="202"/>
      <c r="AT40" s="202"/>
      <c r="AU40" s="202"/>
      <c r="AV40" s="202"/>
      <c r="AW40" s="196"/>
      <c r="AX40" s="202"/>
      <c r="AY40" s="202"/>
      <c r="AZ40" s="202"/>
      <c r="BA40" s="202"/>
      <c r="BB40" s="202"/>
      <c r="BC40" s="196"/>
      <c r="BD40" s="202"/>
      <c r="BE40" s="202"/>
      <c r="BF40" s="202"/>
      <c r="BG40" s="202"/>
      <c r="BH40" s="202"/>
      <c r="BI40" s="202"/>
      <c r="BJ40" s="202"/>
      <c r="BK40" s="202"/>
      <c r="BL40" s="202"/>
      <c r="BM40" s="202"/>
      <c r="BN40" s="202"/>
      <c r="BO40" s="202"/>
      <c r="BP40" s="202"/>
      <c r="BQ40" s="202"/>
      <c r="BR40" s="202"/>
      <c r="BS40" s="196"/>
      <c r="BT40" s="202"/>
      <c r="BU40" s="202"/>
      <c r="BV40" s="202"/>
      <c r="BW40" s="202"/>
      <c r="BX40" s="202"/>
      <c r="BY40" s="202"/>
      <c r="BZ40" s="202"/>
      <c r="CA40" s="202"/>
      <c r="CB40" s="196"/>
      <c r="CC40" s="202"/>
      <c r="CD40" s="202"/>
      <c r="CE40" s="202"/>
      <c r="CF40" s="202"/>
      <c r="CG40" s="202"/>
      <c r="CH40" s="202"/>
      <c r="CI40" s="202"/>
      <c r="CJ40" s="202"/>
      <c r="CK40" s="202"/>
      <c r="CL40" s="202"/>
      <c r="CM40" s="202"/>
      <c r="CN40" s="196"/>
      <c r="CO40" s="202"/>
      <c r="CP40" s="202"/>
      <c r="CQ40" s="202"/>
      <c r="CR40" s="202"/>
      <c r="CS40" s="202"/>
      <c r="CT40" s="202"/>
      <c r="CU40" s="202"/>
      <c r="CV40" s="202"/>
      <c r="CW40" s="202"/>
      <c r="CX40" s="202"/>
      <c r="CY40" s="202"/>
      <c r="CZ40" s="202"/>
      <c r="DA40" s="202"/>
      <c r="DB40" s="202"/>
      <c r="DC40" s="202"/>
      <c r="DD40" s="202"/>
      <c r="DE40" s="202"/>
      <c r="DF40" s="202"/>
      <c r="DG40" s="202"/>
      <c r="DH40" s="202"/>
      <c r="DI40" s="196"/>
      <c r="DJ40" s="196"/>
      <c r="DK40" s="202"/>
      <c r="DL40" s="202"/>
      <c r="DM40" s="196"/>
      <c r="DN40" s="202"/>
      <c r="DO40" s="202"/>
      <c r="DP40" s="196"/>
      <c r="DQ40" s="202"/>
      <c r="DR40" s="202"/>
      <c r="DS40" s="202"/>
      <c r="DT40" s="202"/>
      <c r="DU40" s="408"/>
      <c r="DV40" s="389"/>
      <c r="DW40" s="389"/>
      <c r="DX40" s="389"/>
      <c r="DY40" s="389"/>
      <c r="DZ40" s="389"/>
      <c r="EA40" s="389"/>
      <c r="EB40" s="389"/>
      <c r="EC40" s="408"/>
      <c r="ED40" s="389"/>
      <c r="EE40" s="389"/>
      <c r="EF40" s="389"/>
      <c r="EG40" s="389"/>
      <c r="EH40" s="389"/>
      <c r="EI40" s="389"/>
      <c r="EJ40" s="389"/>
      <c r="EK40" s="408"/>
      <c r="EL40" s="389"/>
      <c r="EM40" s="389"/>
      <c r="EN40" s="389"/>
      <c r="EO40" s="389"/>
      <c r="EP40" s="389"/>
      <c r="EQ40" s="389"/>
      <c r="ER40" s="389"/>
      <c r="ES40" s="196"/>
      <c r="ET40" s="202"/>
      <c r="EU40" s="202"/>
      <c r="EV40" s="202"/>
      <c r="EW40" s="202"/>
      <c r="EX40" s="362"/>
      <c r="EY40" s="362"/>
      <c r="EZ40" s="362"/>
      <c r="FA40" s="202"/>
      <c r="FB40" s="362"/>
      <c r="FC40" s="202"/>
      <c r="FD40" s="362"/>
      <c r="FE40" s="362"/>
      <c r="FF40" s="362"/>
      <c r="FG40" s="362"/>
      <c r="FH40" s="202"/>
      <c r="FI40" s="202"/>
      <c r="FJ40" s="202"/>
      <c r="FK40" s="202"/>
      <c r="FL40" s="362"/>
      <c r="FM40" s="362"/>
      <c r="FN40" s="362"/>
      <c r="FO40" s="362"/>
      <c r="FP40" s="362"/>
      <c r="FQ40" s="362"/>
      <c r="FR40" s="362"/>
      <c r="FS40" s="362"/>
      <c r="FT40" s="362"/>
      <c r="FU40" s="362"/>
      <c r="FV40" s="362"/>
      <c r="FW40" s="362"/>
      <c r="FX40" s="362"/>
      <c r="FY40" s="362"/>
      <c r="FZ40" s="362"/>
      <c r="GA40" s="362"/>
      <c r="GB40" s="362"/>
      <c r="GC40" s="362"/>
      <c r="GD40" s="362"/>
      <c r="GE40" s="362"/>
      <c r="GF40" s="362"/>
      <c r="GG40" s="362"/>
      <c r="GH40" s="202"/>
      <c r="GI40" s="427"/>
      <c r="GJ40" s="362"/>
      <c r="GK40" s="362"/>
      <c r="GL40" s="362"/>
      <c r="GM40" s="362"/>
      <c r="GN40" s="362"/>
      <c r="GO40" s="362"/>
      <c r="GP40" s="362"/>
      <c r="GQ40" s="362"/>
      <c r="GR40" s="196"/>
      <c r="GS40" s="202"/>
      <c r="GT40" s="202"/>
      <c r="GU40" s="202"/>
      <c r="GV40" s="202"/>
      <c r="GW40" s="202"/>
      <c r="GX40" s="202"/>
      <c r="GY40" s="196"/>
      <c r="GZ40" s="202"/>
      <c r="HA40" s="202"/>
      <c r="HB40" s="202"/>
      <c r="HC40" s="202"/>
      <c r="HD40" s="202"/>
      <c r="HE40" s="202"/>
      <c r="HF40" s="196"/>
      <c r="HG40" s="196"/>
      <c r="HH40" s="202"/>
      <c r="HI40" s="202"/>
      <c r="HJ40" s="202"/>
      <c r="HK40" s="408"/>
      <c r="HL40" s="389"/>
      <c r="HM40" s="389"/>
      <c r="HN40" s="389"/>
      <c r="HO40" s="389"/>
      <c r="HP40" s="389"/>
      <c r="HQ40" s="389"/>
      <c r="HR40" s="389"/>
      <c r="HS40" s="196"/>
      <c r="HT40" s="202"/>
      <c r="HU40" s="202"/>
      <c r="HV40" s="202"/>
      <c r="HW40" s="362"/>
      <c r="HX40" s="453"/>
      <c r="HY40" s="453"/>
      <c r="HZ40" s="453"/>
      <c r="IA40" s="453"/>
      <c r="IB40" s="453"/>
      <c r="IC40" s="362"/>
      <c r="ID40" s="202"/>
      <c r="IE40" s="196"/>
      <c r="IF40" s="202"/>
      <c r="IG40" s="202"/>
      <c r="IH40" s="198"/>
      <c r="II40" s="453"/>
      <c r="IJ40" s="453"/>
      <c r="IK40" s="453"/>
      <c r="IL40" s="453"/>
      <c r="IM40" s="453"/>
      <c r="IN40" s="453"/>
      <c r="IO40" s="453"/>
      <c r="IP40" s="453"/>
      <c r="IQ40" s="453"/>
      <c r="IR40" s="453"/>
      <c r="IS40" s="198"/>
      <c r="IT40" s="453"/>
      <c r="IU40" s="453"/>
      <c r="IV40" s="196"/>
      <c r="IW40" s="202"/>
      <c r="IX40" s="202"/>
      <c r="IY40" s="196"/>
      <c r="IZ40" s="196"/>
      <c r="JA40" s="202"/>
      <c r="JB40" s="202"/>
      <c r="JC40" s="202"/>
      <c r="JD40" s="202"/>
      <c r="JE40" s="196"/>
      <c r="JF40" s="202"/>
      <c r="JG40" s="202"/>
      <c r="JH40" s="408"/>
      <c r="JI40" s="389"/>
      <c r="JJ40" s="389"/>
      <c r="JK40" s="196"/>
      <c r="JL40" s="196"/>
      <c r="JM40" s="202"/>
      <c r="JN40" s="202"/>
      <c r="JO40" s="202"/>
      <c r="JP40" s="202"/>
      <c r="JQ40" s="408"/>
      <c r="JR40" s="389"/>
      <c r="JS40" s="389"/>
      <c r="JT40" s="389"/>
      <c r="JU40" s="389"/>
      <c r="JV40" s="389"/>
      <c r="JW40" s="389"/>
      <c r="JX40" s="389"/>
      <c r="JY40" s="389"/>
      <c r="JZ40" s="196"/>
      <c r="KA40" s="202"/>
      <c r="KB40" s="202"/>
      <c r="KC40" s="202"/>
      <c r="KD40" s="202"/>
      <c r="KE40" s="214"/>
      <c r="KF40" s="202"/>
      <c r="KG40" s="202"/>
      <c r="KH40" s="196"/>
      <c r="KI40" s="196"/>
      <c r="KJ40" s="202"/>
      <c r="KK40" s="202"/>
      <c r="KL40" s="202"/>
      <c r="KM40" s="202"/>
      <c r="KN40" s="202"/>
      <c r="KO40" s="453"/>
      <c r="KP40" s="453"/>
      <c r="KQ40" s="202"/>
      <c r="KR40" s="202"/>
      <c r="KS40" s="603"/>
      <c r="KT40" s="362"/>
      <c r="KU40" s="202"/>
      <c r="KV40" s="202"/>
      <c r="KW40" s="202"/>
      <c r="KX40" s="389"/>
      <c r="KY40" s="389"/>
      <c r="KZ40" s="389"/>
      <c r="LA40" s="389"/>
      <c r="LB40" s="389"/>
      <c r="LC40" s="389"/>
      <c r="LD40" s="408"/>
      <c r="LE40" s="389"/>
      <c r="LF40" s="389"/>
      <c r="LG40" s="196"/>
      <c r="LH40" s="202"/>
      <c r="LI40" s="202"/>
      <c r="LJ40" s="389"/>
      <c r="LK40" s="196"/>
      <c r="LL40" s="202"/>
      <c r="LM40" s="202"/>
      <c r="LN40" s="202"/>
      <c r="LO40" s="202"/>
      <c r="LP40" s="202"/>
      <c r="LQ40" s="202"/>
      <c r="LR40" s="389"/>
      <c r="LS40" s="389"/>
      <c r="LT40" s="389"/>
      <c r="LU40" s="389"/>
      <c r="LV40" s="389"/>
      <c r="LW40" s="389"/>
      <c r="LX40" s="202"/>
      <c r="LY40" s="196"/>
      <c r="LZ40" s="202"/>
      <c r="MA40" s="202"/>
      <c r="MB40" s="202"/>
      <c r="MC40" s="196"/>
      <c r="MD40" s="196"/>
      <c r="ME40" s="202"/>
      <c r="MF40" s="202"/>
      <c r="MG40" s="202"/>
      <c r="MH40" s="202"/>
      <c r="MI40" s="202"/>
      <c r="MJ40" s="202"/>
      <c r="MK40" s="202"/>
      <c r="ML40" s="202"/>
      <c r="MM40" s="202"/>
      <c r="MN40" s="202"/>
      <c r="MO40" s="202"/>
      <c r="MP40" s="408"/>
      <c r="MQ40" s="389"/>
      <c r="MR40" s="389"/>
      <c r="MS40" s="389"/>
      <c r="MT40" s="389"/>
      <c r="MU40" s="389"/>
      <c r="MV40" s="389"/>
      <c r="MW40" s="389"/>
      <c r="MX40" s="408"/>
      <c r="MY40" s="389"/>
      <c r="MZ40" s="389"/>
      <c r="NA40" s="214"/>
      <c r="NB40" s="202"/>
      <c r="NC40" s="202"/>
      <c r="ND40" s="202"/>
      <c r="NE40" s="196"/>
      <c r="NF40" s="196"/>
      <c r="NG40" s="202"/>
      <c r="NH40" s="202"/>
      <c r="NI40" s="202"/>
      <c r="NJ40" s="196"/>
      <c r="NK40" s="202"/>
      <c r="NL40" s="202"/>
      <c r="NM40" s="202"/>
      <c r="NN40" s="196"/>
      <c r="NO40" s="202"/>
      <c r="NP40" s="202"/>
      <c r="NQ40" s="202"/>
      <c r="NR40" s="202"/>
      <c r="NS40" s="202"/>
      <c r="NT40" s="202"/>
      <c r="NU40" s="196"/>
      <c r="NV40" s="202"/>
      <c r="NW40" s="202"/>
      <c r="NX40" s="202"/>
      <c r="NY40" s="202"/>
      <c r="NZ40" s="196"/>
      <c r="OA40" s="202"/>
      <c r="OB40" s="202"/>
      <c r="OC40" s="202"/>
      <c r="OD40" s="196"/>
      <c r="OE40" s="202"/>
      <c r="OF40" s="202"/>
      <c r="OG40" s="202"/>
      <c r="OH40" s="202"/>
      <c r="OI40" s="196"/>
      <c r="OJ40" s="202"/>
      <c r="OK40" s="202"/>
      <c r="OL40" s="196"/>
      <c r="OM40" s="202"/>
      <c r="ON40" s="202"/>
      <c r="OO40" s="202"/>
      <c r="OP40" s="214"/>
      <c r="OQ40" s="202"/>
      <c r="OR40" s="202"/>
      <c r="OS40" s="202"/>
      <c r="OT40" s="202"/>
      <c r="OU40" s="202"/>
      <c r="OV40" s="202"/>
      <c r="OW40" s="202"/>
      <c r="OX40" s="202"/>
      <c r="OY40" s="214"/>
      <c r="OZ40" s="202"/>
      <c r="PA40" s="202"/>
      <c r="PB40" s="196"/>
      <c r="PC40" s="202"/>
      <c r="PD40" s="202"/>
      <c r="PE40" s="202"/>
      <c r="PF40" s="202"/>
      <c r="PG40" s="389"/>
      <c r="PH40" s="389"/>
      <c r="PI40" s="389"/>
      <c r="PJ40" s="389"/>
      <c r="PK40" s="408"/>
      <c r="PL40" s="389"/>
      <c r="PM40" s="389"/>
      <c r="PN40" s="389"/>
      <c r="PO40" s="389"/>
      <c r="PP40" s="389"/>
      <c r="PQ40" s="389"/>
      <c r="PR40" s="389"/>
      <c r="PS40" s="408"/>
      <c r="PT40" s="389"/>
      <c r="PU40" s="389"/>
      <c r="PV40" s="389"/>
      <c r="PW40" s="389"/>
      <c r="PX40" s="389"/>
      <c r="PY40" s="389"/>
      <c r="PZ40" s="389"/>
      <c r="QA40" s="389"/>
      <c r="QB40" s="408"/>
      <c r="QC40" s="389"/>
      <c r="QD40" s="389"/>
      <c r="QE40" s="389"/>
      <c r="QF40" s="389"/>
      <c r="QG40" s="389"/>
      <c r="QH40" s="389"/>
      <c r="QI40" s="389"/>
      <c r="QJ40" s="389"/>
      <c r="QK40" s="389"/>
      <c r="QL40" s="408"/>
      <c r="QM40" s="389"/>
      <c r="QN40" s="389"/>
      <c r="QO40" s="196"/>
      <c r="QP40" s="202"/>
      <c r="QQ40" s="453"/>
      <c r="QR40" s="202"/>
      <c r="QS40" s="202"/>
      <c r="QT40" s="202"/>
      <c r="QU40" s="198"/>
      <c r="QV40" s="453"/>
      <c r="QW40" s="453"/>
      <c r="QX40" s="196"/>
      <c r="QY40" s="202"/>
      <c r="QZ40" s="202"/>
      <c r="RA40" s="202"/>
      <c r="RB40" s="202"/>
      <c r="RC40" s="202"/>
      <c r="RD40" s="202"/>
      <c r="RE40" s="202"/>
      <c r="RF40" s="202"/>
      <c r="RG40" s="202"/>
      <c r="RH40" s="202"/>
      <c r="RI40" s="196"/>
      <c r="RJ40" s="202"/>
      <c r="RK40" s="202"/>
      <c r="RL40" s="202"/>
      <c r="RM40" s="196"/>
      <c r="RN40" s="202"/>
      <c r="RO40" s="202"/>
      <c r="RP40" s="408"/>
      <c r="RQ40" s="389"/>
      <c r="RR40" s="389"/>
      <c r="RS40" s="389"/>
      <c r="RT40" s="389"/>
      <c r="RU40" s="408"/>
      <c r="RV40" s="389"/>
      <c r="RW40" s="389"/>
      <c r="RX40" s="389"/>
      <c r="RY40" s="389"/>
      <c r="RZ40" s="389"/>
      <c r="SA40" s="389"/>
      <c r="SB40" s="389"/>
      <c r="SC40" s="389"/>
      <c r="SD40" s="389"/>
      <c r="SE40" s="389"/>
      <c r="SF40" s="389"/>
      <c r="SG40" s="196"/>
      <c r="SH40" s="196"/>
      <c r="SI40" s="202"/>
      <c r="SJ40" s="202"/>
      <c r="SK40" s="453"/>
      <c r="SL40" s="202"/>
      <c r="SM40" s="196"/>
      <c r="SN40" s="202"/>
      <c r="SO40" s="202"/>
      <c r="SP40" s="196"/>
      <c r="SQ40" s="196"/>
      <c r="SR40" s="202"/>
      <c r="SS40" s="202"/>
      <c r="ST40" s="202"/>
      <c r="SU40" s="202"/>
      <c r="SV40" s="196"/>
      <c r="SW40" s="202"/>
      <c r="SX40" s="202"/>
      <c r="SY40" s="196"/>
      <c r="SZ40" s="202"/>
      <c r="TA40" s="202"/>
      <c r="TB40" s="202"/>
      <c r="TC40" s="202"/>
      <c r="TD40" s="362"/>
      <c r="TE40" s="362"/>
      <c r="TF40" s="362"/>
      <c r="TG40" s="202"/>
      <c r="TH40" s="196"/>
      <c r="TI40" s="202"/>
      <c r="TJ40" s="202"/>
      <c r="TK40" s="202"/>
      <c r="TL40" s="196"/>
      <c r="TM40" s="196"/>
      <c r="TN40" s="202"/>
      <c r="TO40" s="202"/>
      <c r="TP40" s="196"/>
      <c r="TQ40" s="202"/>
      <c r="TR40" s="202"/>
      <c r="TS40" s="202"/>
      <c r="TT40" s="196"/>
      <c r="TU40" s="202"/>
      <c r="TV40" s="202"/>
      <c r="TW40" s="196"/>
      <c r="TX40" s="202"/>
      <c r="TY40" s="202"/>
      <c r="TZ40" s="202"/>
      <c r="UA40" s="202"/>
      <c r="UB40" s="202"/>
      <c r="UC40" s="202"/>
      <c r="UD40" s="453"/>
      <c r="UE40" s="453"/>
      <c r="UF40" s="202"/>
      <c r="UG40" s="202"/>
      <c r="UH40" s="202"/>
      <c r="UI40" s="202"/>
      <c r="UJ40" s="202"/>
      <c r="UK40" s="202"/>
    </row>
    <row r="41" spans="1:557">
      <c r="A41" s="206" t="s">
        <v>82</v>
      </c>
      <c r="B41" s="206" t="s">
        <v>383</v>
      </c>
      <c r="C41" s="207"/>
      <c r="D41" s="206"/>
      <c r="E41" s="206"/>
      <c r="F41" s="450"/>
      <c r="G41" s="207"/>
      <c r="H41" s="206"/>
      <c r="I41" s="206"/>
      <c r="J41" s="388"/>
      <c r="K41" s="388"/>
      <c r="L41" s="453"/>
      <c r="M41" s="225" t="s">
        <v>583</v>
      </c>
      <c r="N41" s="225" t="s">
        <v>583</v>
      </c>
      <c r="O41" s="450"/>
      <c r="P41" s="207"/>
      <c r="Q41" s="207"/>
      <c r="R41" s="206"/>
      <c r="S41" s="206"/>
      <c r="T41" s="225" t="s">
        <v>583</v>
      </c>
      <c r="U41" s="206"/>
      <c r="V41" s="206"/>
      <c r="W41" s="225" t="s">
        <v>583</v>
      </c>
      <c r="X41" s="207"/>
      <c r="Y41" s="225" t="s">
        <v>583</v>
      </c>
      <c r="Z41" s="225" t="s">
        <v>583</v>
      </c>
      <c r="AA41" s="225" t="s">
        <v>583</v>
      </c>
      <c r="AB41" s="206"/>
      <c r="AC41" s="207"/>
      <c r="AD41" s="206"/>
      <c r="AE41" s="206"/>
      <c r="AF41" s="206"/>
      <c r="AG41" s="206"/>
      <c r="AH41" s="206"/>
      <c r="AI41" s="206"/>
      <c r="AJ41" s="206"/>
      <c r="AK41" s="206"/>
      <c r="AL41" s="206"/>
      <c r="AM41" s="206"/>
      <c r="AN41" s="207"/>
      <c r="AO41" s="218"/>
      <c r="AP41" s="206"/>
      <c r="AQ41" s="206"/>
      <c r="AR41" s="206"/>
      <c r="AS41" s="206"/>
      <c r="AT41" s="206"/>
      <c r="AU41" s="206"/>
      <c r="AV41" s="206"/>
      <c r="AW41" s="207"/>
      <c r="AX41" s="206"/>
      <c r="AY41" s="206"/>
      <c r="AZ41" s="206"/>
      <c r="BA41" s="206"/>
      <c r="BB41" s="206"/>
      <c r="BC41" s="207"/>
      <c r="BD41" s="206"/>
      <c r="BE41" s="206"/>
      <c r="BF41" s="206"/>
      <c r="BG41" s="206"/>
      <c r="BH41" s="206"/>
      <c r="BI41" s="206"/>
      <c r="BJ41" s="206"/>
      <c r="BK41" s="206"/>
      <c r="BL41" s="206"/>
      <c r="BM41" s="206"/>
      <c r="BN41" s="206"/>
      <c r="BO41" s="206"/>
      <c r="BP41" s="206"/>
      <c r="BQ41" s="206"/>
      <c r="BR41" s="206"/>
      <c r="BS41" s="207"/>
      <c r="BT41" s="206"/>
      <c r="BU41" s="206"/>
      <c r="BV41" s="206"/>
      <c r="BW41" s="206"/>
      <c r="BX41" s="206"/>
      <c r="BY41" s="206"/>
      <c r="BZ41" s="206"/>
      <c r="CA41" s="206"/>
      <c r="CB41" s="207"/>
      <c r="CC41" s="206"/>
      <c r="CD41" s="206"/>
      <c r="CE41" s="206"/>
      <c r="CF41" s="206"/>
      <c r="CG41" s="206"/>
      <c r="CH41" s="206"/>
      <c r="CI41" s="206"/>
      <c r="CJ41" s="206"/>
      <c r="CK41" s="206"/>
      <c r="CL41" s="206"/>
      <c r="CM41" s="206"/>
      <c r="CN41" s="207"/>
      <c r="CO41" s="206"/>
      <c r="CP41" s="206"/>
      <c r="CQ41" s="206"/>
      <c r="CR41" s="206"/>
      <c r="CS41" s="206"/>
      <c r="CT41" s="206"/>
      <c r="CU41" s="206"/>
      <c r="CV41" s="206"/>
      <c r="CW41" s="206"/>
      <c r="CX41" s="206"/>
      <c r="CY41" s="206"/>
      <c r="CZ41" s="206"/>
      <c r="DA41" s="206"/>
      <c r="DB41" s="206"/>
      <c r="DC41" s="206"/>
      <c r="DD41" s="206"/>
      <c r="DE41" s="206"/>
      <c r="DF41" s="206"/>
      <c r="DG41" s="206"/>
      <c r="DH41" s="206"/>
      <c r="DI41" s="207"/>
      <c r="DJ41" s="207"/>
      <c r="DK41" s="206"/>
      <c r="DL41" s="206"/>
      <c r="DM41" s="207"/>
      <c r="DN41" s="206"/>
      <c r="DO41" s="206"/>
      <c r="DP41" s="207"/>
      <c r="DQ41" s="206"/>
      <c r="DR41" s="206"/>
      <c r="DS41" s="206"/>
      <c r="DT41" s="206"/>
      <c r="DU41" s="389"/>
      <c r="DV41" s="388"/>
      <c r="DW41" s="388"/>
      <c r="DX41" s="388"/>
      <c r="DY41" s="388"/>
      <c r="DZ41" s="388"/>
      <c r="EA41" s="388"/>
      <c r="EB41" s="388"/>
      <c r="EC41" s="389"/>
      <c r="ED41" s="388"/>
      <c r="EE41" s="388"/>
      <c r="EF41" s="388"/>
      <c r="EG41" s="388"/>
      <c r="EH41" s="388"/>
      <c r="EI41" s="388"/>
      <c r="EJ41" s="388"/>
      <c r="EK41" s="389"/>
      <c r="EL41" s="388"/>
      <c r="EM41" s="388"/>
      <c r="EN41" s="388"/>
      <c r="EO41" s="388"/>
      <c r="EP41" s="388"/>
      <c r="EQ41" s="388"/>
      <c r="ER41" s="388"/>
      <c r="ES41" s="207"/>
      <c r="ET41" s="206"/>
      <c r="EU41" s="206"/>
      <c r="EV41" s="206"/>
      <c r="EW41" s="206"/>
      <c r="EX41" s="363"/>
      <c r="EY41" s="363"/>
      <c r="EZ41" s="363"/>
      <c r="FA41" s="206"/>
      <c r="FB41" s="363"/>
      <c r="FC41" s="206"/>
      <c r="FD41" s="363"/>
      <c r="FE41" s="363"/>
      <c r="FF41" s="363"/>
      <c r="FG41" s="363"/>
      <c r="FH41" s="206"/>
      <c r="FI41" s="206"/>
      <c r="FJ41" s="206"/>
      <c r="FK41" s="206"/>
      <c r="FL41" s="363"/>
      <c r="FM41" s="363"/>
      <c r="FN41" s="363"/>
      <c r="FO41" s="363"/>
      <c r="FP41" s="363"/>
      <c r="FQ41" s="363"/>
      <c r="FR41" s="363"/>
      <c r="FS41" s="363"/>
      <c r="FT41" s="363"/>
      <c r="FU41" s="363"/>
      <c r="FV41" s="363"/>
      <c r="FW41" s="363"/>
      <c r="FX41" s="363"/>
      <c r="FY41" s="363"/>
      <c r="FZ41" s="363"/>
      <c r="GA41" s="363"/>
      <c r="GB41" s="363"/>
      <c r="GC41" s="363"/>
      <c r="GD41" s="363"/>
      <c r="GE41" s="363"/>
      <c r="GF41" s="363"/>
      <c r="GG41" s="363"/>
      <c r="GH41" s="206"/>
      <c r="GI41" s="362"/>
      <c r="GJ41" s="363"/>
      <c r="GK41" s="363"/>
      <c r="GL41" s="363"/>
      <c r="GM41" s="363"/>
      <c r="GN41" s="363"/>
      <c r="GO41" s="363"/>
      <c r="GP41" s="363"/>
      <c r="GQ41" s="363"/>
      <c r="GR41" s="207"/>
      <c r="GS41" s="206"/>
      <c r="GT41" s="206"/>
      <c r="GU41" s="206"/>
      <c r="GV41" s="206"/>
      <c r="GW41" s="206"/>
      <c r="GX41" s="206"/>
      <c r="GY41" s="207"/>
      <c r="GZ41" s="206"/>
      <c r="HA41" s="206"/>
      <c r="HB41" s="206"/>
      <c r="HC41" s="206"/>
      <c r="HD41" s="206"/>
      <c r="HE41" s="206"/>
      <c r="HF41" s="207"/>
      <c r="HG41" s="207"/>
      <c r="HH41" s="206"/>
      <c r="HI41" s="206"/>
      <c r="HJ41" s="206"/>
      <c r="HK41" s="389"/>
      <c r="HL41" s="388"/>
      <c r="HM41" s="388"/>
      <c r="HN41" s="388"/>
      <c r="HO41" s="388"/>
      <c r="HP41" s="388"/>
      <c r="HQ41" s="388"/>
      <c r="HR41" s="388"/>
      <c r="HS41" s="207"/>
      <c r="HT41" s="206"/>
      <c r="HU41" s="206"/>
      <c r="HV41" s="206"/>
      <c r="HW41" s="363"/>
      <c r="HX41" s="450"/>
      <c r="HY41" s="450"/>
      <c r="HZ41" s="450"/>
      <c r="IA41" s="450"/>
      <c r="IB41" s="450"/>
      <c r="IC41" s="363"/>
      <c r="ID41" s="206"/>
      <c r="IE41" s="207"/>
      <c r="IF41" s="206"/>
      <c r="IG41" s="206"/>
      <c r="IH41" s="453"/>
      <c r="II41" s="450"/>
      <c r="IJ41" s="450"/>
      <c r="IK41" s="450"/>
      <c r="IL41" s="450"/>
      <c r="IM41" s="450"/>
      <c r="IN41" s="450"/>
      <c r="IO41" s="450"/>
      <c r="IP41" s="450"/>
      <c r="IQ41" s="450"/>
      <c r="IR41" s="450"/>
      <c r="IS41" s="453"/>
      <c r="IT41" s="450"/>
      <c r="IU41" s="450"/>
      <c r="IV41" s="207"/>
      <c r="IW41" s="206"/>
      <c r="IX41" s="206"/>
      <c r="IY41" s="207"/>
      <c r="IZ41" s="207"/>
      <c r="JA41" s="206"/>
      <c r="JB41" s="206"/>
      <c r="JC41" s="206"/>
      <c r="JD41" s="206"/>
      <c r="JE41" s="207"/>
      <c r="JF41" s="206"/>
      <c r="JG41" s="206"/>
      <c r="JH41" s="389"/>
      <c r="JI41" s="388"/>
      <c r="JJ41" s="388"/>
      <c r="JK41" s="207"/>
      <c r="JL41" s="207"/>
      <c r="JM41" s="206"/>
      <c r="JN41" s="206"/>
      <c r="JO41" s="206"/>
      <c r="JP41" s="206"/>
      <c r="JQ41" s="389"/>
      <c r="JR41" s="388"/>
      <c r="JS41" s="388"/>
      <c r="JT41" s="388"/>
      <c r="JU41" s="388"/>
      <c r="JV41" s="388"/>
      <c r="JW41" s="388"/>
      <c r="JX41" s="388"/>
      <c r="JY41" s="388"/>
      <c r="JZ41" s="207"/>
      <c r="KA41" s="206"/>
      <c r="KB41" s="206"/>
      <c r="KC41" s="206"/>
      <c r="KD41" s="206"/>
      <c r="KE41" s="212"/>
      <c r="KF41" s="206"/>
      <c r="KG41" s="206"/>
      <c r="KH41" s="207"/>
      <c r="KI41" s="207"/>
      <c r="KJ41" s="206"/>
      <c r="KK41" s="206"/>
      <c r="KL41" s="206"/>
      <c r="KM41" s="206"/>
      <c r="KN41" s="206"/>
      <c r="KO41" s="450"/>
      <c r="KP41" s="450"/>
      <c r="KQ41" s="206"/>
      <c r="KR41" s="206"/>
      <c r="KS41" s="604"/>
      <c r="KT41" s="363"/>
      <c r="KU41" s="206"/>
      <c r="KV41" s="206"/>
      <c r="KW41" s="206"/>
      <c r="KX41" s="388"/>
      <c r="KY41" s="388"/>
      <c r="KZ41" s="388"/>
      <c r="LA41" s="388"/>
      <c r="LB41" s="388"/>
      <c r="LC41" s="388"/>
      <c r="LD41" s="389"/>
      <c r="LE41" s="388"/>
      <c r="LF41" s="388"/>
      <c r="LG41" s="207"/>
      <c r="LH41" s="206"/>
      <c r="LI41" s="206"/>
      <c r="LJ41" s="388"/>
      <c r="LK41" s="207"/>
      <c r="LL41" s="206"/>
      <c r="LM41" s="206"/>
      <c r="LN41" s="206"/>
      <c r="LO41" s="206"/>
      <c r="LP41" s="206"/>
      <c r="LQ41" s="206"/>
      <c r="LR41" s="388"/>
      <c r="LS41" s="388"/>
      <c r="LT41" s="388"/>
      <c r="LU41" s="388"/>
      <c r="LV41" s="388"/>
      <c r="LW41" s="388"/>
      <c r="LX41" s="206"/>
      <c r="LY41" s="207"/>
      <c r="LZ41" s="206"/>
      <c r="MA41" s="206"/>
      <c r="MB41" s="206"/>
      <c r="MC41" s="207"/>
      <c r="MD41" s="207"/>
      <c r="ME41" s="206"/>
      <c r="MF41" s="206"/>
      <c r="MG41" s="206"/>
      <c r="MH41" s="206"/>
      <c r="MI41" s="206"/>
      <c r="MJ41" s="206"/>
      <c r="MK41" s="206"/>
      <c r="ML41" s="206"/>
      <c r="MM41" s="206"/>
      <c r="MN41" s="206"/>
      <c r="MO41" s="206"/>
      <c r="MP41" s="389"/>
      <c r="MQ41" s="388"/>
      <c r="MR41" s="388"/>
      <c r="MS41" s="388"/>
      <c r="MT41" s="388"/>
      <c r="MU41" s="388"/>
      <c r="MV41" s="388"/>
      <c r="MW41" s="388"/>
      <c r="MX41" s="389"/>
      <c r="MY41" s="388"/>
      <c r="MZ41" s="388"/>
      <c r="NA41" s="212"/>
      <c r="NB41" s="206"/>
      <c r="NC41" s="206"/>
      <c r="ND41" s="206"/>
      <c r="NE41" s="207"/>
      <c r="NF41" s="207"/>
      <c r="NG41" s="206"/>
      <c r="NH41" s="206"/>
      <c r="NI41" s="206"/>
      <c r="NJ41" s="207"/>
      <c r="NK41" s="206"/>
      <c r="NL41" s="206"/>
      <c r="NM41" s="206"/>
      <c r="NN41" s="207"/>
      <c r="NO41" s="206"/>
      <c r="NP41" s="206"/>
      <c r="NQ41" s="206"/>
      <c r="NR41" s="206"/>
      <c r="NS41" s="206"/>
      <c r="NT41" s="206"/>
      <c r="NU41" s="207"/>
      <c r="NV41" s="206"/>
      <c r="NW41" s="206"/>
      <c r="NX41" s="206"/>
      <c r="NY41" s="206"/>
      <c r="NZ41" s="207"/>
      <c r="OA41" s="206"/>
      <c r="OB41" s="206"/>
      <c r="OC41" s="206"/>
      <c r="OD41" s="207"/>
      <c r="OE41" s="206"/>
      <c r="OF41" s="206"/>
      <c r="OG41" s="206"/>
      <c r="OH41" s="206"/>
      <c r="OI41" s="207"/>
      <c r="OJ41" s="206"/>
      <c r="OK41" s="206"/>
      <c r="OL41" s="207"/>
      <c r="OM41" s="206"/>
      <c r="ON41" s="206"/>
      <c r="OO41" s="206"/>
      <c r="OP41" s="212"/>
      <c r="OQ41" s="206"/>
      <c r="OR41" s="206"/>
      <c r="OS41" s="206"/>
      <c r="OT41" s="206"/>
      <c r="OU41" s="206"/>
      <c r="OV41" s="206"/>
      <c r="OW41" s="206"/>
      <c r="OX41" s="206"/>
      <c r="OY41" s="212"/>
      <c r="OZ41" s="206"/>
      <c r="PA41" s="206"/>
      <c r="PB41" s="207"/>
      <c r="PC41" s="206"/>
      <c r="PD41" s="206"/>
      <c r="PE41" s="206"/>
      <c r="PF41" s="206"/>
      <c r="PG41" s="388"/>
      <c r="PH41" s="388"/>
      <c r="PI41" s="388"/>
      <c r="PJ41" s="388"/>
      <c r="PK41" s="389"/>
      <c r="PL41" s="388"/>
      <c r="PM41" s="388"/>
      <c r="PN41" s="388"/>
      <c r="PO41" s="388"/>
      <c r="PP41" s="388"/>
      <c r="PQ41" s="388"/>
      <c r="PR41" s="388"/>
      <c r="PS41" s="389"/>
      <c r="PT41" s="388"/>
      <c r="PU41" s="388"/>
      <c r="PV41" s="388"/>
      <c r="PW41" s="388"/>
      <c r="PX41" s="388"/>
      <c r="PY41" s="388"/>
      <c r="PZ41" s="388"/>
      <c r="QA41" s="388"/>
      <c r="QB41" s="389"/>
      <c r="QC41" s="388"/>
      <c r="QD41" s="388"/>
      <c r="QE41" s="388"/>
      <c r="QF41" s="388"/>
      <c r="QG41" s="388"/>
      <c r="QH41" s="388"/>
      <c r="QI41" s="388"/>
      <c r="QJ41" s="388"/>
      <c r="QK41" s="388"/>
      <c r="QL41" s="389"/>
      <c r="QM41" s="388"/>
      <c r="QN41" s="388"/>
      <c r="QO41" s="207"/>
      <c r="QP41" s="206"/>
      <c r="QQ41" s="450"/>
      <c r="QR41" s="206"/>
      <c r="QS41" s="206"/>
      <c r="QT41" s="206"/>
      <c r="QU41" s="453"/>
      <c r="QV41" s="450"/>
      <c r="QW41" s="450"/>
      <c r="QX41" s="207"/>
      <c r="QY41" s="206"/>
      <c r="QZ41" s="206"/>
      <c r="RA41" s="206"/>
      <c r="RB41" s="206"/>
      <c r="RC41" s="206"/>
      <c r="RD41" s="206"/>
      <c r="RE41" s="206"/>
      <c r="RF41" s="206"/>
      <c r="RG41" s="206"/>
      <c r="RH41" s="206"/>
      <c r="RI41" s="207"/>
      <c r="RJ41" s="206"/>
      <c r="RK41" s="206"/>
      <c r="RL41" s="206"/>
      <c r="RM41" s="207"/>
      <c r="RN41" s="206"/>
      <c r="RO41" s="206"/>
      <c r="RP41" s="389"/>
      <c r="RQ41" s="388"/>
      <c r="RR41" s="388"/>
      <c r="RS41" s="388"/>
      <c r="RT41" s="388"/>
      <c r="RU41" s="389"/>
      <c r="RV41" s="388"/>
      <c r="RW41" s="388"/>
      <c r="RX41" s="388"/>
      <c r="RY41" s="388"/>
      <c r="RZ41" s="388"/>
      <c r="SA41" s="388"/>
      <c r="SB41" s="388"/>
      <c r="SC41" s="388"/>
      <c r="SD41" s="388"/>
      <c r="SE41" s="388"/>
      <c r="SF41" s="388"/>
      <c r="SG41" s="207"/>
      <c r="SH41" s="207"/>
      <c r="SI41" s="206"/>
      <c r="SJ41" s="206"/>
      <c r="SK41" s="450"/>
      <c r="SL41" s="206"/>
      <c r="SM41" s="207"/>
      <c r="SN41" s="206"/>
      <c r="SO41" s="206"/>
      <c r="SP41" s="207"/>
      <c r="SQ41" s="207"/>
      <c r="SR41" s="206"/>
      <c r="SS41" s="206"/>
      <c r="ST41" s="206"/>
      <c r="SU41" s="206"/>
      <c r="SV41" s="207"/>
      <c r="SW41" s="206"/>
      <c r="SX41" s="206"/>
      <c r="SY41" s="207"/>
      <c r="SZ41" s="206"/>
      <c r="TA41" s="206"/>
      <c r="TB41" s="206"/>
      <c r="TC41" s="206"/>
      <c r="TD41" s="363"/>
      <c r="TE41" s="363"/>
      <c r="TF41" s="363"/>
      <c r="TG41" s="206"/>
      <c r="TH41" s="207"/>
      <c r="TI41" s="206"/>
      <c r="TJ41" s="206"/>
      <c r="TK41" s="206"/>
      <c r="TL41" s="207"/>
      <c r="TM41" s="207"/>
      <c r="TN41" s="206"/>
      <c r="TO41" s="206"/>
      <c r="TP41" s="207"/>
      <c r="TQ41" s="206"/>
      <c r="TR41" s="206"/>
      <c r="TS41" s="206"/>
      <c r="TT41" s="207"/>
      <c r="TU41" s="206"/>
      <c r="TV41" s="206"/>
      <c r="TW41" s="207"/>
      <c r="TX41" s="206"/>
      <c r="TY41" s="206"/>
      <c r="TZ41" s="206"/>
      <c r="UA41" s="206"/>
      <c r="UB41" s="206"/>
      <c r="UC41" s="206"/>
      <c r="UD41" s="450"/>
      <c r="UE41" s="450"/>
      <c r="UF41" s="206"/>
      <c r="UG41" s="206"/>
      <c r="UH41" s="206"/>
      <c r="UI41" s="206"/>
      <c r="UJ41" s="206"/>
      <c r="UK41" s="206"/>
    </row>
    <row r="42" spans="1:557">
      <c r="A42" s="206" t="s">
        <v>83</v>
      </c>
      <c r="B42" s="206" t="s">
        <v>384</v>
      </c>
      <c r="C42" s="207"/>
      <c r="D42" s="206"/>
      <c r="E42" s="206"/>
      <c r="F42" s="450"/>
      <c r="G42" s="207"/>
      <c r="H42" s="206"/>
      <c r="I42" s="206"/>
      <c r="J42" s="388"/>
      <c r="K42" s="388"/>
      <c r="L42" s="453"/>
      <c r="M42" s="225" t="s">
        <v>583</v>
      </c>
      <c r="N42" s="225" t="s">
        <v>583</v>
      </c>
      <c r="O42" s="450"/>
      <c r="P42" s="207"/>
      <c r="Q42" s="207"/>
      <c r="R42" s="206"/>
      <c r="S42" s="206"/>
      <c r="T42" s="225" t="s">
        <v>583</v>
      </c>
      <c r="U42" s="206"/>
      <c r="V42" s="206"/>
      <c r="W42" s="225" t="s">
        <v>583</v>
      </c>
      <c r="X42" s="207"/>
      <c r="Y42" s="206"/>
      <c r="Z42" s="206"/>
      <c r="AA42" s="206"/>
      <c r="AB42" s="206"/>
      <c r="AC42" s="207"/>
      <c r="AD42" s="206"/>
      <c r="AE42" s="206"/>
      <c r="AF42" s="206"/>
      <c r="AG42" s="206"/>
      <c r="AH42" s="206"/>
      <c r="AI42" s="206"/>
      <c r="AJ42" s="206"/>
      <c r="AK42" s="206"/>
      <c r="AL42" s="206"/>
      <c r="AM42" s="206"/>
      <c r="AN42" s="207"/>
      <c r="AO42" s="225" t="s">
        <v>658</v>
      </c>
      <c r="AP42" s="218"/>
      <c r="AQ42" s="206"/>
      <c r="AR42" s="206"/>
      <c r="AS42" s="206"/>
      <c r="AT42" s="206"/>
      <c r="AU42" s="206"/>
      <c r="AV42" s="206"/>
      <c r="AW42" s="207"/>
      <c r="AX42" s="206"/>
      <c r="AY42" s="206"/>
      <c r="AZ42" s="206"/>
      <c r="BA42" s="206"/>
      <c r="BB42" s="206"/>
      <c r="BC42" s="207"/>
      <c r="BD42" s="206"/>
      <c r="BE42" s="206"/>
      <c r="BF42" s="206"/>
      <c r="BG42" s="206"/>
      <c r="BH42" s="206"/>
      <c r="BI42" s="206"/>
      <c r="BJ42" s="206"/>
      <c r="BK42" s="206"/>
      <c r="BL42" s="206"/>
      <c r="BM42" s="206"/>
      <c r="BN42" s="206"/>
      <c r="BO42" s="206"/>
      <c r="BP42" s="206"/>
      <c r="BQ42" s="206"/>
      <c r="BR42" s="206"/>
      <c r="BS42" s="207"/>
      <c r="BT42" s="206"/>
      <c r="BU42" s="206"/>
      <c r="BV42" s="206"/>
      <c r="BW42" s="206"/>
      <c r="BX42" s="206"/>
      <c r="BY42" s="206"/>
      <c r="BZ42" s="206"/>
      <c r="CA42" s="206"/>
      <c r="CB42" s="207"/>
      <c r="CC42" s="206"/>
      <c r="CD42" s="206"/>
      <c r="CE42" s="206"/>
      <c r="CF42" s="206"/>
      <c r="CG42" s="206"/>
      <c r="CH42" s="206"/>
      <c r="CI42" s="206"/>
      <c r="CJ42" s="206"/>
      <c r="CK42" s="206"/>
      <c r="CL42" s="206"/>
      <c r="CM42" s="206"/>
      <c r="CN42" s="207"/>
      <c r="CO42" s="206"/>
      <c r="CP42" s="206"/>
      <c r="CQ42" s="206"/>
      <c r="CR42" s="206"/>
      <c r="CS42" s="206"/>
      <c r="CT42" s="206"/>
      <c r="CU42" s="206"/>
      <c r="CV42" s="206"/>
      <c r="CW42" s="206"/>
      <c r="CX42" s="206"/>
      <c r="CY42" s="206"/>
      <c r="CZ42" s="206"/>
      <c r="DA42" s="206"/>
      <c r="DB42" s="206"/>
      <c r="DC42" s="206"/>
      <c r="DD42" s="206"/>
      <c r="DE42" s="206"/>
      <c r="DF42" s="206"/>
      <c r="DG42" s="206"/>
      <c r="DH42" s="206"/>
      <c r="DI42" s="207"/>
      <c r="DJ42" s="207"/>
      <c r="DK42" s="206"/>
      <c r="DL42" s="206"/>
      <c r="DM42" s="207"/>
      <c r="DN42" s="206"/>
      <c r="DO42" s="206"/>
      <c r="DP42" s="207"/>
      <c r="DQ42" s="206"/>
      <c r="DR42" s="206"/>
      <c r="DS42" s="206"/>
      <c r="DT42" s="206"/>
      <c r="DU42" s="389"/>
      <c r="DV42" s="388"/>
      <c r="DW42" s="388"/>
      <c r="DX42" s="388"/>
      <c r="DY42" s="388"/>
      <c r="DZ42" s="388"/>
      <c r="EA42" s="388"/>
      <c r="EB42" s="388"/>
      <c r="EC42" s="389"/>
      <c r="ED42" s="388"/>
      <c r="EE42" s="388"/>
      <c r="EF42" s="388"/>
      <c r="EG42" s="388"/>
      <c r="EH42" s="388"/>
      <c r="EI42" s="388"/>
      <c r="EJ42" s="388"/>
      <c r="EK42" s="389"/>
      <c r="EL42" s="388"/>
      <c r="EM42" s="388"/>
      <c r="EN42" s="388"/>
      <c r="EO42" s="388"/>
      <c r="EP42" s="388"/>
      <c r="EQ42" s="388"/>
      <c r="ER42" s="388"/>
      <c r="ES42" s="207"/>
      <c r="ET42" s="206"/>
      <c r="EU42" s="206"/>
      <c r="EV42" s="206"/>
      <c r="EW42" s="206"/>
      <c r="EX42" s="363"/>
      <c r="EY42" s="363"/>
      <c r="EZ42" s="363"/>
      <c r="FA42" s="206"/>
      <c r="FB42" s="363"/>
      <c r="FC42" s="206"/>
      <c r="FD42" s="363"/>
      <c r="FE42" s="363"/>
      <c r="FF42" s="363"/>
      <c r="FG42" s="363"/>
      <c r="FH42" s="206"/>
      <c r="FI42" s="206"/>
      <c r="FJ42" s="206"/>
      <c r="FK42" s="206"/>
      <c r="FL42" s="363"/>
      <c r="FM42" s="363"/>
      <c r="FN42" s="363"/>
      <c r="FO42" s="363"/>
      <c r="FP42" s="363"/>
      <c r="FQ42" s="363"/>
      <c r="FR42" s="363"/>
      <c r="FS42" s="363"/>
      <c r="FT42" s="363"/>
      <c r="FU42" s="363"/>
      <c r="FV42" s="363"/>
      <c r="FW42" s="363"/>
      <c r="FX42" s="363"/>
      <c r="FY42" s="363"/>
      <c r="FZ42" s="363"/>
      <c r="GA42" s="363"/>
      <c r="GB42" s="363"/>
      <c r="GC42" s="363"/>
      <c r="GD42" s="363"/>
      <c r="GE42" s="363"/>
      <c r="GF42" s="363"/>
      <c r="GG42" s="363"/>
      <c r="GH42" s="206"/>
      <c r="GI42" s="362"/>
      <c r="GJ42" s="363"/>
      <c r="GK42" s="363"/>
      <c r="GL42" s="363"/>
      <c r="GM42" s="363"/>
      <c r="GN42" s="363"/>
      <c r="GO42" s="363"/>
      <c r="GP42" s="363"/>
      <c r="GQ42" s="363"/>
      <c r="GR42" s="207"/>
      <c r="GS42" s="206"/>
      <c r="GT42" s="206"/>
      <c r="GU42" s="206"/>
      <c r="GV42" s="206"/>
      <c r="GW42" s="206"/>
      <c r="GX42" s="206"/>
      <c r="GY42" s="207"/>
      <c r="GZ42" s="206"/>
      <c r="HA42" s="206"/>
      <c r="HB42" s="206"/>
      <c r="HC42" s="206"/>
      <c r="HD42" s="206"/>
      <c r="HE42" s="206"/>
      <c r="HF42" s="207"/>
      <c r="HG42" s="207"/>
      <c r="HH42" s="206"/>
      <c r="HI42" s="206"/>
      <c r="HJ42" s="206"/>
      <c r="HK42" s="389"/>
      <c r="HL42" s="388"/>
      <c r="HM42" s="388"/>
      <c r="HN42" s="388"/>
      <c r="HO42" s="388"/>
      <c r="HP42" s="388"/>
      <c r="HQ42" s="388"/>
      <c r="HR42" s="388"/>
      <c r="HS42" s="207"/>
      <c r="HT42" s="206"/>
      <c r="HU42" s="206"/>
      <c r="HV42" s="206"/>
      <c r="HW42" s="363"/>
      <c r="HX42" s="450"/>
      <c r="HY42" s="450"/>
      <c r="HZ42" s="450"/>
      <c r="IA42" s="450"/>
      <c r="IB42" s="450"/>
      <c r="IC42" s="363"/>
      <c r="ID42" s="206"/>
      <c r="IE42" s="207"/>
      <c r="IF42" s="206"/>
      <c r="IG42" s="206"/>
      <c r="IH42" s="453"/>
      <c r="II42" s="450"/>
      <c r="IJ42" s="450"/>
      <c r="IK42" s="450"/>
      <c r="IL42" s="450"/>
      <c r="IM42" s="450"/>
      <c r="IN42" s="450"/>
      <c r="IO42" s="450"/>
      <c r="IP42" s="450"/>
      <c r="IQ42" s="450"/>
      <c r="IR42" s="450"/>
      <c r="IS42" s="453"/>
      <c r="IT42" s="450"/>
      <c r="IU42" s="450"/>
      <c r="IV42" s="207"/>
      <c r="IW42" s="206"/>
      <c r="IX42" s="206"/>
      <c r="IY42" s="207"/>
      <c r="IZ42" s="207"/>
      <c r="JA42" s="206"/>
      <c r="JB42" s="206"/>
      <c r="JC42" s="206"/>
      <c r="JD42" s="206"/>
      <c r="JE42" s="207"/>
      <c r="JF42" s="206"/>
      <c r="JG42" s="206"/>
      <c r="JH42" s="389"/>
      <c r="JI42" s="388"/>
      <c r="JJ42" s="388"/>
      <c r="JK42" s="207"/>
      <c r="JL42" s="207"/>
      <c r="JM42" s="206"/>
      <c r="JN42" s="206"/>
      <c r="JO42" s="206"/>
      <c r="JP42" s="206"/>
      <c r="JQ42" s="389"/>
      <c r="JR42" s="388"/>
      <c r="JS42" s="388"/>
      <c r="JT42" s="388"/>
      <c r="JU42" s="388"/>
      <c r="JV42" s="388"/>
      <c r="JW42" s="388"/>
      <c r="JX42" s="388"/>
      <c r="JY42" s="388"/>
      <c r="JZ42" s="207"/>
      <c r="KA42" s="206"/>
      <c r="KB42" s="206"/>
      <c r="KC42" s="206"/>
      <c r="KD42" s="206"/>
      <c r="KE42" s="212"/>
      <c r="KF42" s="206"/>
      <c r="KG42" s="206"/>
      <c r="KH42" s="207"/>
      <c r="KI42" s="207"/>
      <c r="KJ42" s="206"/>
      <c r="KK42" s="206"/>
      <c r="KL42" s="206"/>
      <c r="KM42" s="206"/>
      <c r="KN42" s="206"/>
      <c r="KO42" s="450"/>
      <c r="KP42" s="450"/>
      <c r="KQ42" s="206"/>
      <c r="KR42" s="206"/>
      <c r="KS42" s="604"/>
      <c r="KT42" s="363"/>
      <c r="KU42" s="206"/>
      <c r="KV42" s="206"/>
      <c r="KW42" s="206"/>
      <c r="KX42" s="388"/>
      <c r="KY42" s="388"/>
      <c r="KZ42" s="388"/>
      <c r="LA42" s="388"/>
      <c r="LB42" s="388"/>
      <c r="LC42" s="388"/>
      <c r="LD42" s="389"/>
      <c r="LE42" s="388"/>
      <c r="LF42" s="388"/>
      <c r="LG42" s="207"/>
      <c r="LH42" s="206"/>
      <c r="LI42" s="206"/>
      <c r="LJ42" s="388"/>
      <c r="LK42" s="207"/>
      <c r="LL42" s="206"/>
      <c r="LM42" s="206"/>
      <c r="LN42" s="206"/>
      <c r="LO42" s="206"/>
      <c r="LP42" s="206"/>
      <c r="LQ42" s="206"/>
      <c r="LR42" s="388"/>
      <c r="LS42" s="388"/>
      <c r="LT42" s="388"/>
      <c r="LU42" s="388"/>
      <c r="LV42" s="388"/>
      <c r="LW42" s="388"/>
      <c r="LX42" s="206"/>
      <c r="LY42" s="207"/>
      <c r="LZ42" s="206"/>
      <c r="MA42" s="206"/>
      <c r="MB42" s="206"/>
      <c r="MC42" s="207"/>
      <c r="MD42" s="207"/>
      <c r="ME42" s="206"/>
      <c r="MF42" s="206"/>
      <c r="MG42" s="206"/>
      <c r="MH42" s="206"/>
      <c r="MI42" s="206"/>
      <c r="MJ42" s="206"/>
      <c r="MK42" s="206"/>
      <c r="ML42" s="206"/>
      <c r="MM42" s="206"/>
      <c r="MN42" s="206"/>
      <c r="MO42" s="206"/>
      <c r="MP42" s="389"/>
      <c r="MQ42" s="388"/>
      <c r="MR42" s="388"/>
      <c r="MS42" s="388"/>
      <c r="MT42" s="388"/>
      <c r="MU42" s="388"/>
      <c r="MV42" s="388"/>
      <c r="MW42" s="388"/>
      <c r="MX42" s="389"/>
      <c r="MY42" s="388"/>
      <c r="MZ42" s="388"/>
      <c r="NA42" s="212"/>
      <c r="NB42" s="206"/>
      <c r="NC42" s="206"/>
      <c r="ND42" s="206"/>
      <c r="NE42" s="207"/>
      <c r="NF42" s="207"/>
      <c r="NG42" s="206"/>
      <c r="NH42" s="206"/>
      <c r="NI42" s="206"/>
      <c r="NJ42" s="207"/>
      <c r="NK42" s="206"/>
      <c r="NL42" s="206"/>
      <c r="NM42" s="206"/>
      <c r="NN42" s="207"/>
      <c r="NO42" s="206"/>
      <c r="NP42" s="206"/>
      <c r="NQ42" s="206"/>
      <c r="NR42" s="206"/>
      <c r="NS42" s="206"/>
      <c r="NT42" s="206"/>
      <c r="NU42" s="207"/>
      <c r="NV42" s="206"/>
      <c r="NW42" s="206"/>
      <c r="NX42" s="206"/>
      <c r="NY42" s="206"/>
      <c r="NZ42" s="207"/>
      <c r="OA42" s="206"/>
      <c r="OB42" s="206"/>
      <c r="OC42" s="206"/>
      <c r="OD42" s="207"/>
      <c r="OE42" s="206"/>
      <c r="OF42" s="206"/>
      <c r="OG42" s="206"/>
      <c r="OH42" s="206"/>
      <c r="OI42" s="207"/>
      <c r="OJ42" s="206"/>
      <c r="OK42" s="206"/>
      <c r="OL42" s="207"/>
      <c r="OM42" s="206"/>
      <c r="ON42" s="206"/>
      <c r="OO42" s="206"/>
      <c r="OP42" s="212"/>
      <c r="OQ42" s="206"/>
      <c r="OR42" s="206"/>
      <c r="OS42" s="206"/>
      <c r="OT42" s="206"/>
      <c r="OU42" s="206"/>
      <c r="OV42" s="206"/>
      <c r="OW42" s="206"/>
      <c r="OX42" s="206"/>
      <c r="OY42" s="212"/>
      <c r="OZ42" s="206"/>
      <c r="PA42" s="206"/>
      <c r="PB42" s="207"/>
      <c r="PC42" s="206"/>
      <c r="PD42" s="206"/>
      <c r="PE42" s="206"/>
      <c r="PF42" s="206"/>
      <c r="PG42" s="388"/>
      <c r="PH42" s="388"/>
      <c r="PI42" s="388"/>
      <c r="PJ42" s="388"/>
      <c r="PK42" s="389"/>
      <c r="PL42" s="388"/>
      <c r="PM42" s="388"/>
      <c r="PN42" s="388"/>
      <c r="PO42" s="388"/>
      <c r="PP42" s="388"/>
      <c r="PQ42" s="388"/>
      <c r="PR42" s="388"/>
      <c r="PS42" s="389"/>
      <c r="PT42" s="388"/>
      <c r="PU42" s="388"/>
      <c r="PV42" s="388"/>
      <c r="PW42" s="388"/>
      <c r="PX42" s="388"/>
      <c r="PY42" s="388"/>
      <c r="PZ42" s="388"/>
      <c r="QA42" s="388"/>
      <c r="QB42" s="389"/>
      <c r="QC42" s="388"/>
      <c r="QD42" s="388"/>
      <c r="QE42" s="388"/>
      <c r="QF42" s="388"/>
      <c r="QG42" s="388"/>
      <c r="QH42" s="388"/>
      <c r="QI42" s="388"/>
      <c r="QJ42" s="388"/>
      <c r="QK42" s="388"/>
      <c r="QL42" s="389"/>
      <c r="QM42" s="388"/>
      <c r="QN42" s="388"/>
      <c r="QO42" s="207"/>
      <c r="QP42" s="206"/>
      <c r="QQ42" s="450"/>
      <c r="QR42" s="206"/>
      <c r="QS42" s="206"/>
      <c r="QT42" s="206"/>
      <c r="QU42" s="453"/>
      <c r="QV42" s="450"/>
      <c r="QW42" s="450"/>
      <c r="QX42" s="207"/>
      <c r="QY42" s="206"/>
      <c r="QZ42" s="206"/>
      <c r="RA42" s="206"/>
      <c r="RB42" s="206"/>
      <c r="RC42" s="206"/>
      <c r="RD42" s="206"/>
      <c r="RE42" s="206"/>
      <c r="RF42" s="206"/>
      <c r="RG42" s="206"/>
      <c r="RH42" s="206"/>
      <c r="RI42" s="207"/>
      <c r="RJ42" s="206"/>
      <c r="RK42" s="206"/>
      <c r="RL42" s="206"/>
      <c r="RM42" s="207"/>
      <c r="RN42" s="206"/>
      <c r="RO42" s="206"/>
      <c r="RP42" s="389"/>
      <c r="RQ42" s="388"/>
      <c r="RR42" s="388"/>
      <c r="RS42" s="388"/>
      <c r="RT42" s="388"/>
      <c r="RU42" s="389"/>
      <c r="RV42" s="388"/>
      <c r="RW42" s="388"/>
      <c r="RX42" s="388"/>
      <c r="RY42" s="388"/>
      <c r="RZ42" s="388"/>
      <c r="SA42" s="388"/>
      <c r="SB42" s="388"/>
      <c r="SC42" s="388"/>
      <c r="SD42" s="388"/>
      <c r="SE42" s="388"/>
      <c r="SF42" s="388"/>
      <c r="SG42" s="207"/>
      <c r="SH42" s="207"/>
      <c r="SI42" s="206"/>
      <c r="SJ42" s="206"/>
      <c r="SK42" s="450"/>
      <c r="SL42" s="206"/>
      <c r="SM42" s="207"/>
      <c r="SN42" s="206"/>
      <c r="SO42" s="206"/>
      <c r="SP42" s="207"/>
      <c r="SQ42" s="207"/>
      <c r="SR42" s="206"/>
      <c r="SS42" s="206"/>
      <c r="ST42" s="206"/>
      <c r="SU42" s="206"/>
      <c r="SV42" s="207"/>
      <c r="SW42" s="206"/>
      <c r="SX42" s="206"/>
      <c r="SY42" s="207"/>
      <c r="SZ42" s="206"/>
      <c r="TA42" s="206"/>
      <c r="TB42" s="206"/>
      <c r="TC42" s="206"/>
      <c r="TD42" s="363"/>
      <c r="TE42" s="363"/>
      <c r="TF42" s="363"/>
      <c r="TG42" s="206"/>
      <c r="TH42" s="207"/>
      <c r="TI42" s="206"/>
      <c r="TJ42" s="206"/>
      <c r="TK42" s="206"/>
      <c r="TL42" s="207"/>
      <c r="TM42" s="207"/>
      <c r="TN42" s="206"/>
      <c r="TO42" s="206"/>
      <c r="TP42" s="207"/>
      <c r="TQ42" s="206"/>
      <c r="TR42" s="206"/>
      <c r="TS42" s="206"/>
      <c r="TT42" s="207"/>
      <c r="TU42" s="206"/>
      <c r="TV42" s="206"/>
      <c r="TW42" s="207"/>
      <c r="TX42" s="206"/>
      <c r="TY42" s="206"/>
      <c r="TZ42" s="206"/>
      <c r="UA42" s="206"/>
      <c r="UB42" s="206"/>
      <c r="UC42" s="206"/>
      <c r="UD42" s="450"/>
      <c r="UE42" s="450"/>
      <c r="UF42" s="206"/>
      <c r="UG42" s="206"/>
      <c r="UH42" s="206"/>
      <c r="UI42" s="206"/>
      <c r="UJ42" s="206"/>
      <c r="UK42" s="206"/>
    </row>
    <row r="43" spans="1:557">
      <c r="A43" s="206" t="s">
        <v>84</v>
      </c>
      <c r="B43" s="206" t="s">
        <v>377</v>
      </c>
      <c r="C43" s="207"/>
      <c r="D43" s="206"/>
      <c r="E43" s="206"/>
      <c r="F43" s="450"/>
      <c r="G43" s="207"/>
      <c r="H43" s="206"/>
      <c r="I43" s="206"/>
      <c r="J43" s="388"/>
      <c r="K43" s="388"/>
      <c r="L43" s="453"/>
      <c r="M43" s="450"/>
      <c r="N43" s="450"/>
      <c r="O43" s="450"/>
      <c r="P43" s="207"/>
      <c r="Q43" s="207"/>
      <c r="R43" s="206"/>
      <c r="S43" s="206"/>
      <c r="T43" s="225" t="s">
        <v>583</v>
      </c>
      <c r="U43" s="206"/>
      <c r="V43" s="206"/>
      <c r="W43" s="225" t="s">
        <v>583</v>
      </c>
      <c r="X43" s="207"/>
      <c r="Y43" s="206"/>
      <c r="Z43" s="206"/>
      <c r="AA43" s="206"/>
      <c r="AB43" s="206"/>
      <c r="AC43" s="207"/>
      <c r="AD43" s="206"/>
      <c r="AE43" s="206"/>
      <c r="AF43" s="206"/>
      <c r="AG43" s="206"/>
      <c r="AH43" s="206"/>
      <c r="AI43" s="206"/>
      <c r="AJ43" s="206"/>
      <c r="AK43" s="206"/>
      <c r="AL43" s="206"/>
      <c r="AM43" s="206"/>
      <c r="AN43" s="207"/>
      <c r="AO43" s="225" t="s">
        <v>658</v>
      </c>
      <c r="AP43" s="225" t="s">
        <v>658</v>
      </c>
      <c r="AQ43" s="218"/>
      <c r="AR43" s="206"/>
      <c r="AS43" s="206"/>
      <c r="AT43" s="206"/>
      <c r="AU43" s="206"/>
      <c r="AV43" s="206"/>
      <c r="AW43" s="207"/>
      <c r="AX43" s="206"/>
      <c r="AY43" s="206"/>
      <c r="AZ43" s="206"/>
      <c r="BA43" s="206"/>
      <c r="BB43" s="206"/>
      <c r="BC43" s="207"/>
      <c r="BD43" s="206"/>
      <c r="BE43" s="206"/>
      <c r="BF43" s="206"/>
      <c r="BG43" s="206"/>
      <c r="BH43" s="206"/>
      <c r="BI43" s="206"/>
      <c r="BJ43" s="206"/>
      <c r="BK43" s="206"/>
      <c r="BL43" s="206"/>
      <c r="BM43" s="206"/>
      <c r="BN43" s="206"/>
      <c r="BO43" s="206"/>
      <c r="BP43" s="206"/>
      <c r="BQ43" s="206"/>
      <c r="BR43" s="206"/>
      <c r="BS43" s="207"/>
      <c r="BT43" s="206"/>
      <c r="BU43" s="206"/>
      <c r="BV43" s="206"/>
      <c r="BW43" s="206"/>
      <c r="BX43" s="206"/>
      <c r="BY43" s="206"/>
      <c r="BZ43" s="206"/>
      <c r="CA43" s="206"/>
      <c r="CB43" s="207"/>
      <c r="CC43" s="206"/>
      <c r="CD43" s="206"/>
      <c r="CE43" s="206"/>
      <c r="CF43" s="206"/>
      <c r="CG43" s="206"/>
      <c r="CH43" s="206"/>
      <c r="CI43" s="206"/>
      <c r="CJ43" s="206"/>
      <c r="CK43" s="206"/>
      <c r="CL43" s="206"/>
      <c r="CM43" s="206"/>
      <c r="CN43" s="207"/>
      <c r="CO43" s="206"/>
      <c r="CP43" s="206"/>
      <c r="CQ43" s="206"/>
      <c r="CR43" s="206"/>
      <c r="CS43" s="206"/>
      <c r="CT43" s="206"/>
      <c r="CU43" s="206"/>
      <c r="CV43" s="206"/>
      <c r="CW43" s="206"/>
      <c r="CX43" s="206"/>
      <c r="CY43" s="206"/>
      <c r="CZ43" s="206"/>
      <c r="DA43" s="206"/>
      <c r="DB43" s="206"/>
      <c r="DC43" s="206"/>
      <c r="DD43" s="206"/>
      <c r="DE43" s="206"/>
      <c r="DF43" s="206"/>
      <c r="DG43" s="206"/>
      <c r="DH43" s="206"/>
      <c r="DI43" s="207"/>
      <c r="DJ43" s="207"/>
      <c r="DK43" s="206"/>
      <c r="DL43" s="206"/>
      <c r="DM43" s="207"/>
      <c r="DN43" s="206"/>
      <c r="DO43" s="206"/>
      <c r="DP43" s="207"/>
      <c r="DQ43" s="206"/>
      <c r="DR43" s="206"/>
      <c r="DS43" s="206"/>
      <c r="DT43" s="206"/>
      <c r="DU43" s="389"/>
      <c r="DV43" s="388"/>
      <c r="DW43" s="388"/>
      <c r="DX43" s="388"/>
      <c r="DY43" s="388"/>
      <c r="DZ43" s="388"/>
      <c r="EA43" s="388"/>
      <c r="EB43" s="388"/>
      <c r="EC43" s="389"/>
      <c r="ED43" s="388"/>
      <c r="EE43" s="388"/>
      <c r="EF43" s="388"/>
      <c r="EG43" s="388"/>
      <c r="EH43" s="388"/>
      <c r="EI43" s="388"/>
      <c r="EJ43" s="388"/>
      <c r="EK43" s="389"/>
      <c r="EL43" s="388"/>
      <c r="EM43" s="388"/>
      <c r="EN43" s="388"/>
      <c r="EO43" s="388"/>
      <c r="EP43" s="388"/>
      <c r="EQ43" s="388"/>
      <c r="ER43" s="388"/>
      <c r="ES43" s="207"/>
      <c r="ET43" s="206"/>
      <c r="EU43" s="206"/>
      <c r="EV43" s="206"/>
      <c r="EW43" s="206"/>
      <c r="EX43" s="363"/>
      <c r="EY43" s="363"/>
      <c r="EZ43" s="363"/>
      <c r="FA43" s="206"/>
      <c r="FB43" s="363"/>
      <c r="FC43" s="206"/>
      <c r="FD43" s="363"/>
      <c r="FE43" s="363"/>
      <c r="FF43" s="363"/>
      <c r="FG43" s="363"/>
      <c r="FH43" s="206"/>
      <c r="FI43" s="206"/>
      <c r="FJ43" s="206"/>
      <c r="FK43" s="206"/>
      <c r="FL43" s="363"/>
      <c r="FM43" s="363"/>
      <c r="FN43" s="363"/>
      <c r="FO43" s="363"/>
      <c r="FP43" s="363"/>
      <c r="FQ43" s="363"/>
      <c r="FR43" s="363"/>
      <c r="FS43" s="363"/>
      <c r="FT43" s="363"/>
      <c r="FU43" s="363"/>
      <c r="FV43" s="363"/>
      <c r="FW43" s="363"/>
      <c r="FX43" s="363"/>
      <c r="FY43" s="363"/>
      <c r="FZ43" s="363"/>
      <c r="GA43" s="363"/>
      <c r="GB43" s="363"/>
      <c r="GC43" s="363"/>
      <c r="GD43" s="363"/>
      <c r="GE43" s="363"/>
      <c r="GF43" s="363"/>
      <c r="GG43" s="363"/>
      <c r="GH43" s="206"/>
      <c r="GI43" s="362"/>
      <c r="GJ43" s="363"/>
      <c r="GK43" s="363"/>
      <c r="GL43" s="363"/>
      <c r="GM43" s="363"/>
      <c r="GN43" s="363"/>
      <c r="GO43" s="363"/>
      <c r="GP43" s="363"/>
      <c r="GQ43" s="363"/>
      <c r="GR43" s="207"/>
      <c r="GS43" s="206"/>
      <c r="GT43" s="206"/>
      <c r="GU43" s="206"/>
      <c r="GV43" s="206"/>
      <c r="GW43" s="206"/>
      <c r="GX43" s="206"/>
      <c r="GY43" s="207"/>
      <c r="GZ43" s="206"/>
      <c r="HA43" s="206"/>
      <c r="HB43" s="206"/>
      <c r="HC43" s="206"/>
      <c r="HD43" s="206"/>
      <c r="HE43" s="206"/>
      <c r="HF43" s="207"/>
      <c r="HG43" s="207"/>
      <c r="HH43" s="206"/>
      <c r="HI43" s="206"/>
      <c r="HJ43" s="206"/>
      <c r="HK43" s="389"/>
      <c r="HL43" s="388"/>
      <c r="HM43" s="388"/>
      <c r="HN43" s="388"/>
      <c r="HO43" s="388"/>
      <c r="HP43" s="388"/>
      <c r="HQ43" s="388"/>
      <c r="HR43" s="388"/>
      <c r="HS43" s="207"/>
      <c r="HT43" s="206"/>
      <c r="HU43" s="206"/>
      <c r="HV43" s="206"/>
      <c r="HW43" s="363"/>
      <c r="HX43" s="450"/>
      <c r="HY43" s="450"/>
      <c r="HZ43" s="450"/>
      <c r="IA43" s="450"/>
      <c r="IB43" s="450"/>
      <c r="IC43" s="363"/>
      <c r="ID43" s="206"/>
      <c r="IE43" s="207"/>
      <c r="IF43" s="206"/>
      <c r="IG43" s="206"/>
      <c r="IH43" s="453"/>
      <c r="II43" s="450"/>
      <c r="IJ43" s="450"/>
      <c r="IK43" s="450"/>
      <c r="IL43" s="450"/>
      <c r="IM43" s="450"/>
      <c r="IN43" s="450"/>
      <c r="IO43" s="450"/>
      <c r="IP43" s="450"/>
      <c r="IQ43" s="450"/>
      <c r="IR43" s="450"/>
      <c r="IS43" s="453"/>
      <c r="IT43" s="450"/>
      <c r="IU43" s="450"/>
      <c r="IV43" s="207"/>
      <c r="IW43" s="206"/>
      <c r="IX43" s="206"/>
      <c r="IY43" s="207"/>
      <c r="IZ43" s="207"/>
      <c r="JA43" s="206"/>
      <c r="JB43" s="206"/>
      <c r="JC43" s="206"/>
      <c r="JD43" s="206"/>
      <c r="JE43" s="207"/>
      <c r="JF43" s="206"/>
      <c r="JG43" s="206"/>
      <c r="JH43" s="389"/>
      <c r="JI43" s="388"/>
      <c r="JJ43" s="388"/>
      <c r="JK43" s="207"/>
      <c r="JL43" s="207"/>
      <c r="JM43" s="206"/>
      <c r="JN43" s="206"/>
      <c r="JO43" s="206"/>
      <c r="JP43" s="206"/>
      <c r="JQ43" s="389"/>
      <c r="JR43" s="388"/>
      <c r="JS43" s="388"/>
      <c r="JT43" s="388"/>
      <c r="JU43" s="388"/>
      <c r="JV43" s="388"/>
      <c r="JW43" s="388"/>
      <c r="JX43" s="388"/>
      <c r="JY43" s="388"/>
      <c r="JZ43" s="207"/>
      <c r="KA43" s="206"/>
      <c r="KB43" s="206"/>
      <c r="KC43" s="206"/>
      <c r="KD43" s="206"/>
      <c r="KE43" s="212"/>
      <c r="KF43" s="206"/>
      <c r="KG43" s="206"/>
      <c r="KH43" s="207"/>
      <c r="KI43" s="207"/>
      <c r="KJ43" s="206"/>
      <c r="KK43" s="206"/>
      <c r="KL43" s="206"/>
      <c r="KM43" s="206"/>
      <c r="KN43" s="206"/>
      <c r="KO43" s="450"/>
      <c r="KP43" s="450"/>
      <c r="KQ43" s="206"/>
      <c r="KR43" s="206"/>
      <c r="KS43" s="604"/>
      <c r="KT43" s="363"/>
      <c r="KU43" s="206"/>
      <c r="KV43" s="206"/>
      <c r="KW43" s="206"/>
      <c r="KX43" s="388"/>
      <c r="KY43" s="388"/>
      <c r="KZ43" s="388"/>
      <c r="LA43" s="388"/>
      <c r="LB43" s="388"/>
      <c r="LC43" s="388"/>
      <c r="LD43" s="389"/>
      <c r="LE43" s="388"/>
      <c r="LF43" s="388"/>
      <c r="LG43" s="207"/>
      <c r="LH43" s="206"/>
      <c r="LI43" s="206"/>
      <c r="LJ43" s="388"/>
      <c r="LK43" s="207"/>
      <c r="LL43" s="206"/>
      <c r="LM43" s="206"/>
      <c r="LN43" s="206"/>
      <c r="LO43" s="206"/>
      <c r="LP43" s="206"/>
      <c r="LQ43" s="206"/>
      <c r="LR43" s="388"/>
      <c r="LS43" s="388"/>
      <c r="LT43" s="388"/>
      <c r="LU43" s="388"/>
      <c r="LV43" s="388"/>
      <c r="LW43" s="388"/>
      <c r="LX43" s="206"/>
      <c r="LY43" s="207"/>
      <c r="LZ43" s="206"/>
      <c r="MA43" s="206"/>
      <c r="MB43" s="206"/>
      <c r="MC43" s="207"/>
      <c r="MD43" s="207"/>
      <c r="ME43" s="206"/>
      <c r="MF43" s="206"/>
      <c r="MG43" s="206"/>
      <c r="MH43" s="206"/>
      <c r="MI43" s="206"/>
      <c r="MJ43" s="206"/>
      <c r="MK43" s="206"/>
      <c r="ML43" s="206"/>
      <c r="MM43" s="206"/>
      <c r="MN43" s="206"/>
      <c r="MO43" s="206"/>
      <c r="MP43" s="389"/>
      <c r="MQ43" s="388"/>
      <c r="MR43" s="388"/>
      <c r="MS43" s="388"/>
      <c r="MT43" s="388"/>
      <c r="MU43" s="388"/>
      <c r="MV43" s="388"/>
      <c r="MW43" s="388"/>
      <c r="MX43" s="389"/>
      <c r="MY43" s="388"/>
      <c r="MZ43" s="388"/>
      <c r="NA43" s="212"/>
      <c r="NB43" s="206"/>
      <c r="NC43" s="206"/>
      <c r="ND43" s="206"/>
      <c r="NE43" s="207"/>
      <c r="NF43" s="207"/>
      <c r="NG43" s="206"/>
      <c r="NH43" s="206"/>
      <c r="NI43" s="206"/>
      <c r="NJ43" s="207"/>
      <c r="NK43" s="206"/>
      <c r="NL43" s="206"/>
      <c r="NM43" s="206"/>
      <c r="NN43" s="207"/>
      <c r="NO43" s="206"/>
      <c r="NP43" s="206"/>
      <c r="NQ43" s="206"/>
      <c r="NR43" s="206"/>
      <c r="NS43" s="206"/>
      <c r="NT43" s="206"/>
      <c r="NU43" s="207"/>
      <c r="NV43" s="206"/>
      <c r="NW43" s="206"/>
      <c r="NX43" s="206"/>
      <c r="NY43" s="206"/>
      <c r="NZ43" s="207"/>
      <c r="OA43" s="206"/>
      <c r="OB43" s="206"/>
      <c r="OC43" s="206"/>
      <c r="OD43" s="207"/>
      <c r="OE43" s="206"/>
      <c r="OF43" s="206"/>
      <c r="OG43" s="206"/>
      <c r="OH43" s="206"/>
      <c r="OI43" s="207"/>
      <c r="OJ43" s="206"/>
      <c r="OK43" s="206"/>
      <c r="OL43" s="207"/>
      <c r="OM43" s="206"/>
      <c r="ON43" s="206"/>
      <c r="OO43" s="206"/>
      <c r="OP43" s="212"/>
      <c r="OQ43" s="206"/>
      <c r="OR43" s="206"/>
      <c r="OS43" s="206"/>
      <c r="OT43" s="206"/>
      <c r="OU43" s="206"/>
      <c r="OV43" s="206"/>
      <c r="OW43" s="206"/>
      <c r="OX43" s="206"/>
      <c r="OY43" s="212"/>
      <c r="OZ43" s="206"/>
      <c r="PA43" s="206"/>
      <c r="PB43" s="207"/>
      <c r="PC43" s="206"/>
      <c r="PD43" s="206"/>
      <c r="PE43" s="206"/>
      <c r="PF43" s="206"/>
      <c r="PG43" s="388"/>
      <c r="PH43" s="388"/>
      <c r="PI43" s="388"/>
      <c r="PJ43" s="388"/>
      <c r="PK43" s="389"/>
      <c r="PL43" s="388"/>
      <c r="PM43" s="388"/>
      <c r="PN43" s="388"/>
      <c r="PO43" s="388"/>
      <c r="PP43" s="388"/>
      <c r="PQ43" s="388"/>
      <c r="PR43" s="388"/>
      <c r="PS43" s="389"/>
      <c r="PT43" s="388"/>
      <c r="PU43" s="388"/>
      <c r="PV43" s="388"/>
      <c r="PW43" s="388"/>
      <c r="PX43" s="388"/>
      <c r="PY43" s="388"/>
      <c r="PZ43" s="388"/>
      <c r="QA43" s="388"/>
      <c r="QB43" s="389"/>
      <c r="QC43" s="388"/>
      <c r="QD43" s="388"/>
      <c r="QE43" s="388"/>
      <c r="QF43" s="388"/>
      <c r="QG43" s="388"/>
      <c r="QH43" s="388"/>
      <c r="QI43" s="388"/>
      <c r="QJ43" s="388"/>
      <c r="QK43" s="388"/>
      <c r="QL43" s="389"/>
      <c r="QM43" s="388"/>
      <c r="QN43" s="388"/>
      <c r="QO43" s="207"/>
      <c r="QP43" s="206"/>
      <c r="QQ43" s="450"/>
      <c r="QR43" s="206"/>
      <c r="QS43" s="206"/>
      <c r="QT43" s="206"/>
      <c r="QU43" s="453"/>
      <c r="QV43" s="450"/>
      <c r="QW43" s="450"/>
      <c r="QX43" s="207"/>
      <c r="QY43" s="206"/>
      <c r="QZ43" s="206"/>
      <c r="RA43" s="206"/>
      <c r="RB43" s="206"/>
      <c r="RC43" s="206"/>
      <c r="RD43" s="206"/>
      <c r="RE43" s="206"/>
      <c r="RF43" s="206"/>
      <c r="RG43" s="206"/>
      <c r="RH43" s="206"/>
      <c r="RI43" s="207"/>
      <c r="RJ43" s="206"/>
      <c r="RK43" s="206"/>
      <c r="RL43" s="206"/>
      <c r="RM43" s="207"/>
      <c r="RN43" s="206"/>
      <c r="RO43" s="206"/>
      <c r="RP43" s="389"/>
      <c r="RQ43" s="388"/>
      <c r="RR43" s="388"/>
      <c r="RS43" s="388"/>
      <c r="RT43" s="388"/>
      <c r="RU43" s="389"/>
      <c r="RV43" s="388"/>
      <c r="RW43" s="388"/>
      <c r="RX43" s="388"/>
      <c r="RY43" s="388"/>
      <c r="RZ43" s="388"/>
      <c r="SA43" s="388"/>
      <c r="SB43" s="388"/>
      <c r="SC43" s="388"/>
      <c r="SD43" s="388"/>
      <c r="SE43" s="388"/>
      <c r="SF43" s="388"/>
      <c r="SG43" s="207"/>
      <c r="SH43" s="207"/>
      <c r="SI43" s="206"/>
      <c r="SJ43" s="206"/>
      <c r="SK43" s="450"/>
      <c r="SL43" s="206"/>
      <c r="SM43" s="207"/>
      <c r="SN43" s="206"/>
      <c r="SO43" s="206"/>
      <c r="SP43" s="207"/>
      <c r="SQ43" s="207"/>
      <c r="SR43" s="206"/>
      <c r="SS43" s="206"/>
      <c r="ST43" s="206"/>
      <c r="SU43" s="206"/>
      <c r="SV43" s="207"/>
      <c r="SW43" s="206"/>
      <c r="SX43" s="206"/>
      <c r="SY43" s="207"/>
      <c r="SZ43" s="206"/>
      <c r="TA43" s="206"/>
      <c r="TB43" s="206"/>
      <c r="TC43" s="206"/>
      <c r="TD43" s="363"/>
      <c r="TE43" s="363"/>
      <c r="TF43" s="363"/>
      <c r="TG43" s="206"/>
      <c r="TH43" s="207"/>
      <c r="TI43" s="206"/>
      <c r="TJ43" s="206"/>
      <c r="TK43" s="206"/>
      <c r="TL43" s="207"/>
      <c r="TM43" s="207"/>
      <c r="TN43" s="206"/>
      <c r="TO43" s="206"/>
      <c r="TP43" s="207"/>
      <c r="TQ43" s="206"/>
      <c r="TR43" s="206"/>
      <c r="TS43" s="206"/>
      <c r="TT43" s="207"/>
      <c r="TU43" s="206"/>
      <c r="TV43" s="206"/>
      <c r="TW43" s="207"/>
      <c r="TX43" s="206"/>
      <c r="TY43" s="206"/>
      <c r="TZ43" s="206"/>
      <c r="UA43" s="206"/>
      <c r="UB43" s="206"/>
      <c r="UC43" s="206"/>
      <c r="UD43" s="450"/>
      <c r="UE43" s="450"/>
      <c r="UF43" s="206"/>
      <c r="UG43" s="206"/>
      <c r="UH43" s="206"/>
      <c r="UI43" s="206"/>
      <c r="UJ43" s="206"/>
      <c r="UK43" s="206"/>
    </row>
    <row r="44" spans="1:557">
      <c r="A44" s="206" t="s">
        <v>85</v>
      </c>
      <c r="B44" s="206" t="s">
        <v>385</v>
      </c>
      <c r="C44" s="207"/>
      <c r="D44" s="206"/>
      <c r="E44" s="206"/>
      <c r="F44" s="450"/>
      <c r="G44" s="207"/>
      <c r="H44" s="206"/>
      <c r="I44" s="206"/>
      <c r="J44" s="388"/>
      <c r="K44" s="388"/>
      <c r="L44" s="453"/>
      <c r="M44" s="450"/>
      <c r="N44" s="450"/>
      <c r="O44" s="450"/>
      <c r="P44" s="207"/>
      <c r="Q44" s="207"/>
      <c r="R44" s="206"/>
      <c r="S44" s="206"/>
      <c r="T44" s="206"/>
      <c r="U44" s="206"/>
      <c r="V44" s="206"/>
      <c r="W44" s="206"/>
      <c r="X44" s="207"/>
      <c r="Y44" s="206"/>
      <c r="Z44" s="206"/>
      <c r="AA44" s="206"/>
      <c r="AB44" s="206"/>
      <c r="AC44" s="207"/>
      <c r="AD44" s="206"/>
      <c r="AE44" s="206"/>
      <c r="AF44" s="206"/>
      <c r="AG44" s="206"/>
      <c r="AH44" s="206"/>
      <c r="AI44" s="206"/>
      <c r="AJ44" s="206"/>
      <c r="AK44" s="206"/>
      <c r="AL44" s="206"/>
      <c r="AM44" s="206"/>
      <c r="AN44" s="207"/>
      <c r="AO44" s="225" t="s">
        <v>658</v>
      </c>
      <c r="AP44" s="225" t="s">
        <v>658</v>
      </c>
      <c r="AQ44" s="225" t="s">
        <v>658</v>
      </c>
      <c r="AR44" s="218"/>
      <c r="AS44" s="206"/>
      <c r="AT44" s="206"/>
      <c r="AU44" s="206"/>
      <c r="AV44" s="206"/>
      <c r="AW44" s="207"/>
      <c r="AX44" s="206"/>
      <c r="AY44" s="206"/>
      <c r="AZ44" s="206"/>
      <c r="BA44" s="206"/>
      <c r="BB44" s="206"/>
      <c r="BC44" s="207"/>
      <c r="BD44" s="206"/>
      <c r="BE44" s="206"/>
      <c r="BF44" s="206"/>
      <c r="BG44" s="206"/>
      <c r="BH44" s="206"/>
      <c r="BI44" s="206"/>
      <c r="BJ44" s="206"/>
      <c r="BK44" s="206"/>
      <c r="BL44" s="206"/>
      <c r="BM44" s="206"/>
      <c r="BN44" s="206"/>
      <c r="BO44" s="206"/>
      <c r="BP44" s="206"/>
      <c r="BQ44" s="206"/>
      <c r="BR44" s="206"/>
      <c r="BS44" s="207"/>
      <c r="BT44" s="206"/>
      <c r="BU44" s="206"/>
      <c r="BV44" s="206"/>
      <c r="BW44" s="206"/>
      <c r="BX44" s="206"/>
      <c r="BY44" s="206"/>
      <c r="BZ44" s="206"/>
      <c r="CA44" s="206"/>
      <c r="CB44" s="207"/>
      <c r="CC44" s="206"/>
      <c r="CD44" s="206"/>
      <c r="CE44" s="206"/>
      <c r="CF44" s="206"/>
      <c r="CG44" s="206"/>
      <c r="CH44" s="206"/>
      <c r="CI44" s="206"/>
      <c r="CJ44" s="206"/>
      <c r="CK44" s="206"/>
      <c r="CL44" s="206"/>
      <c r="CM44" s="206"/>
      <c r="CN44" s="207"/>
      <c r="CO44" s="206"/>
      <c r="CP44" s="206"/>
      <c r="CQ44" s="206"/>
      <c r="CR44" s="206"/>
      <c r="CS44" s="206"/>
      <c r="CT44" s="206"/>
      <c r="CU44" s="206"/>
      <c r="CV44" s="206"/>
      <c r="CW44" s="206"/>
      <c r="CX44" s="206"/>
      <c r="CY44" s="206"/>
      <c r="CZ44" s="206"/>
      <c r="DA44" s="206"/>
      <c r="DB44" s="206"/>
      <c r="DC44" s="206"/>
      <c r="DD44" s="206"/>
      <c r="DE44" s="206"/>
      <c r="DF44" s="206"/>
      <c r="DG44" s="206"/>
      <c r="DH44" s="206"/>
      <c r="DI44" s="207"/>
      <c r="DJ44" s="207"/>
      <c r="DK44" s="206"/>
      <c r="DL44" s="206"/>
      <c r="DM44" s="207"/>
      <c r="DN44" s="206"/>
      <c r="DO44" s="206"/>
      <c r="DP44" s="207"/>
      <c r="DQ44" s="206"/>
      <c r="DR44" s="206"/>
      <c r="DS44" s="206"/>
      <c r="DT44" s="206"/>
      <c r="DU44" s="389"/>
      <c r="DV44" s="388"/>
      <c r="DW44" s="388"/>
      <c r="DX44" s="388"/>
      <c r="DY44" s="388"/>
      <c r="DZ44" s="388"/>
      <c r="EA44" s="388"/>
      <c r="EB44" s="388"/>
      <c r="EC44" s="389"/>
      <c r="ED44" s="388"/>
      <c r="EE44" s="388"/>
      <c r="EF44" s="388"/>
      <c r="EG44" s="388"/>
      <c r="EH44" s="388"/>
      <c r="EI44" s="388"/>
      <c r="EJ44" s="388"/>
      <c r="EK44" s="389"/>
      <c r="EL44" s="388"/>
      <c r="EM44" s="388"/>
      <c r="EN44" s="388"/>
      <c r="EO44" s="388"/>
      <c r="EP44" s="388"/>
      <c r="EQ44" s="388"/>
      <c r="ER44" s="388"/>
      <c r="ES44" s="207"/>
      <c r="ET44" s="206"/>
      <c r="EU44" s="206"/>
      <c r="EV44" s="206"/>
      <c r="EW44" s="206"/>
      <c r="EX44" s="363"/>
      <c r="EY44" s="363"/>
      <c r="EZ44" s="363"/>
      <c r="FA44" s="206"/>
      <c r="FB44" s="363"/>
      <c r="FC44" s="206"/>
      <c r="FD44" s="363"/>
      <c r="FE44" s="363"/>
      <c r="FF44" s="363"/>
      <c r="FG44" s="363"/>
      <c r="FH44" s="206"/>
      <c r="FI44" s="206"/>
      <c r="FJ44" s="206"/>
      <c r="FK44" s="206"/>
      <c r="FL44" s="363"/>
      <c r="FM44" s="363"/>
      <c r="FN44" s="363"/>
      <c r="FO44" s="363"/>
      <c r="FP44" s="363"/>
      <c r="FQ44" s="363"/>
      <c r="FR44" s="363"/>
      <c r="FS44" s="363"/>
      <c r="FT44" s="363"/>
      <c r="FU44" s="363"/>
      <c r="FV44" s="363"/>
      <c r="FW44" s="363"/>
      <c r="FX44" s="363"/>
      <c r="FY44" s="363"/>
      <c r="FZ44" s="363"/>
      <c r="GA44" s="363"/>
      <c r="GB44" s="363"/>
      <c r="GC44" s="363"/>
      <c r="GD44" s="363"/>
      <c r="GE44" s="363"/>
      <c r="GF44" s="363"/>
      <c r="GG44" s="363"/>
      <c r="GH44" s="206"/>
      <c r="GI44" s="362"/>
      <c r="GJ44" s="363"/>
      <c r="GK44" s="363"/>
      <c r="GL44" s="363"/>
      <c r="GM44" s="363"/>
      <c r="GN44" s="363"/>
      <c r="GO44" s="363"/>
      <c r="GP44" s="363"/>
      <c r="GQ44" s="363"/>
      <c r="GR44" s="207"/>
      <c r="GS44" s="206"/>
      <c r="GT44" s="206"/>
      <c r="GU44" s="206"/>
      <c r="GV44" s="206"/>
      <c r="GW44" s="206"/>
      <c r="GX44" s="206"/>
      <c r="GY44" s="207"/>
      <c r="GZ44" s="206"/>
      <c r="HA44" s="206"/>
      <c r="HB44" s="206"/>
      <c r="HC44" s="206"/>
      <c r="HD44" s="206"/>
      <c r="HE44" s="206"/>
      <c r="HF44" s="207"/>
      <c r="HG44" s="207"/>
      <c r="HH44" s="206"/>
      <c r="HI44" s="206"/>
      <c r="HJ44" s="206"/>
      <c r="HK44" s="389"/>
      <c r="HL44" s="388"/>
      <c r="HM44" s="388"/>
      <c r="HN44" s="388"/>
      <c r="HO44" s="388"/>
      <c r="HP44" s="388"/>
      <c r="HQ44" s="388"/>
      <c r="HR44" s="388"/>
      <c r="HS44" s="207"/>
      <c r="HT44" s="206"/>
      <c r="HU44" s="206"/>
      <c r="HV44" s="206"/>
      <c r="HW44" s="363"/>
      <c r="HX44" s="450"/>
      <c r="HY44" s="450"/>
      <c r="HZ44" s="450"/>
      <c r="IA44" s="450"/>
      <c r="IB44" s="450"/>
      <c r="IC44" s="363"/>
      <c r="ID44" s="206"/>
      <c r="IE44" s="207"/>
      <c r="IF44" s="206"/>
      <c r="IG44" s="206"/>
      <c r="IH44" s="453"/>
      <c r="II44" s="450"/>
      <c r="IJ44" s="450"/>
      <c r="IK44" s="450"/>
      <c r="IL44" s="450"/>
      <c r="IM44" s="450"/>
      <c r="IN44" s="450"/>
      <c r="IO44" s="450"/>
      <c r="IP44" s="450"/>
      <c r="IQ44" s="450"/>
      <c r="IR44" s="450"/>
      <c r="IS44" s="453"/>
      <c r="IT44" s="450"/>
      <c r="IU44" s="450"/>
      <c r="IV44" s="207"/>
      <c r="IW44" s="206"/>
      <c r="IX44" s="206"/>
      <c r="IY44" s="207"/>
      <c r="IZ44" s="207"/>
      <c r="JA44" s="206"/>
      <c r="JB44" s="206"/>
      <c r="JC44" s="206"/>
      <c r="JD44" s="206"/>
      <c r="JE44" s="207"/>
      <c r="JF44" s="206"/>
      <c r="JG44" s="206"/>
      <c r="JH44" s="389"/>
      <c r="JI44" s="388"/>
      <c r="JJ44" s="388"/>
      <c r="JK44" s="207"/>
      <c r="JL44" s="207"/>
      <c r="JM44" s="206"/>
      <c r="JN44" s="206"/>
      <c r="JO44" s="206"/>
      <c r="JP44" s="206"/>
      <c r="JQ44" s="389"/>
      <c r="JR44" s="388"/>
      <c r="JS44" s="388"/>
      <c r="JT44" s="388"/>
      <c r="JU44" s="388"/>
      <c r="JV44" s="388"/>
      <c r="JW44" s="388"/>
      <c r="JX44" s="388"/>
      <c r="JY44" s="388"/>
      <c r="JZ44" s="207"/>
      <c r="KA44" s="206"/>
      <c r="KB44" s="206"/>
      <c r="KC44" s="206"/>
      <c r="KD44" s="206"/>
      <c r="KE44" s="212"/>
      <c r="KF44" s="206"/>
      <c r="KG44" s="206"/>
      <c r="KH44" s="207"/>
      <c r="KI44" s="207"/>
      <c r="KJ44" s="206"/>
      <c r="KK44" s="206"/>
      <c r="KL44" s="206"/>
      <c r="KM44" s="206"/>
      <c r="KN44" s="206"/>
      <c r="KO44" s="450"/>
      <c r="KP44" s="450"/>
      <c r="KQ44" s="206"/>
      <c r="KR44" s="206"/>
      <c r="KS44" s="604"/>
      <c r="KT44" s="363"/>
      <c r="KU44" s="206"/>
      <c r="KV44" s="206"/>
      <c r="KW44" s="206"/>
      <c r="KX44" s="388"/>
      <c r="KY44" s="388"/>
      <c r="KZ44" s="388"/>
      <c r="LA44" s="388"/>
      <c r="LB44" s="388"/>
      <c r="LC44" s="388"/>
      <c r="LD44" s="389"/>
      <c r="LE44" s="388"/>
      <c r="LF44" s="388"/>
      <c r="LG44" s="207"/>
      <c r="LH44" s="206"/>
      <c r="LI44" s="206"/>
      <c r="LJ44" s="388"/>
      <c r="LK44" s="207"/>
      <c r="LL44" s="206"/>
      <c r="LM44" s="206"/>
      <c r="LN44" s="206"/>
      <c r="LO44" s="206"/>
      <c r="LP44" s="206"/>
      <c r="LQ44" s="206"/>
      <c r="LR44" s="388"/>
      <c r="LS44" s="388"/>
      <c r="LT44" s="388"/>
      <c r="LU44" s="388"/>
      <c r="LV44" s="388"/>
      <c r="LW44" s="388"/>
      <c r="LX44" s="206"/>
      <c r="LY44" s="207"/>
      <c r="LZ44" s="206"/>
      <c r="MA44" s="206"/>
      <c r="MB44" s="206"/>
      <c r="MC44" s="207"/>
      <c r="MD44" s="207"/>
      <c r="ME44" s="206"/>
      <c r="MF44" s="206"/>
      <c r="MG44" s="206"/>
      <c r="MH44" s="206"/>
      <c r="MI44" s="206"/>
      <c r="MJ44" s="206"/>
      <c r="MK44" s="206"/>
      <c r="ML44" s="206"/>
      <c r="MM44" s="206"/>
      <c r="MN44" s="206"/>
      <c r="MO44" s="206"/>
      <c r="MP44" s="389"/>
      <c r="MQ44" s="388"/>
      <c r="MR44" s="388"/>
      <c r="MS44" s="388"/>
      <c r="MT44" s="388"/>
      <c r="MU44" s="388"/>
      <c r="MV44" s="388"/>
      <c r="MW44" s="388"/>
      <c r="MX44" s="389"/>
      <c r="MY44" s="388"/>
      <c r="MZ44" s="388"/>
      <c r="NA44" s="212"/>
      <c r="NB44" s="206"/>
      <c r="NC44" s="206"/>
      <c r="ND44" s="206"/>
      <c r="NE44" s="207"/>
      <c r="NF44" s="207"/>
      <c r="NG44" s="206"/>
      <c r="NH44" s="206"/>
      <c r="NI44" s="206"/>
      <c r="NJ44" s="207"/>
      <c r="NK44" s="206"/>
      <c r="NL44" s="206"/>
      <c r="NM44" s="206"/>
      <c r="NN44" s="207"/>
      <c r="NO44" s="206"/>
      <c r="NP44" s="206"/>
      <c r="NQ44" s="206"/>
      <c r="NR44" s="206"/>
      <c r="NS44" s="206"/>
      <c r="NT44" s="206"/>
      <c r="NU44" s="207"/>
      <c r="NV44" s="206"/>
      <c r="NW44" s="206"/>
      <c r="NX44" s="206"/>
      <c r="NY44" s="206"/>
      <c r="NZ44" s="207"/>
      <c r="OA44" s="206"/>
      <c r="OB44" s="206"/>
      <c r="OC44" s="206"/>
      <c r="OD44" s="207"/>
      <c r="OE44" s="206"/>
      <c r="OF44" s="206"/>
      <c r="OG44" s="206"/>
      <c r="OH44" s="206"/>
      <c r="OI44" s="207"/>
      <c r="OJ44" s="206"/>
      <c r="OK44" s="206"/>
      <c r="OL44" s="207"/>
      <c r="OM44" s="206"/>
      <c r="ON44" s="206"/>
      <c r="OO44" s="206"/>
      <c r="OP44" s="212"/>
      <c r="OQ44" s="206"/>
      <c r="OR44" s="206"/>
      <c r="OS44" s="206"/>
      <c r="OT44" s="206"/>
      <c r="OU44" s="206"/>
      <c r="OV44" s="206"/>
      <c r="OW44" s="206"/>
      <c r="OX44" s="206"/>
      <c r="OY44" s="212"/>
      <c r="OZ44" s="206"/>
      <c r="PA44" s="206"/>
      <c r="PB44" s="207"/>
      <c r="PC44" s="206"/>
      <c r="PD44" s="206"/>
      <c r="PE44" s="206"/>
      <c r="PF44" s="206"/>
      <c r="PG44" s="388"/>
      <c r="PH44" s="388"/>
      <c r="PI44" s="388"/>
      <c r="PJ44" s="388"/>
      <c r="PK44" s="389"/>
      <c r="PL44" s="388"/>
      <c r="PM44" s="388"/>
      <c r="PN44" s="388"/>
      <c r="PO44" s="388"/>
      <c r="PP44" s="388"/>
      <c r="PQ44" s="388"/>
      <c r="PR44" s="388"/>
      <c r="PS44" s="389"/>
      <c r="PT44" s="388"/>
      <c r="PU44" s="388"/>
      <c r="PV44" s="388"/>
      <c r="PW44" s="388"/>
      <c r="PX44" s="388"/>
      <c r="PY44" s="388"/>
      <c r="PZ44" s="388"/>
      <c r="QA44" s="388"/>
      <c r="QB44" s="389"/>
      <c r="QC44" s="388"/>
      <c r="QD44" s="388"/>
      <c r="QE44" s="388"/>
      <c r="QF44" s="388"/>
      <c r="QG44" s="388"/>
      <c r="QH44" s="388"/>
      <c r="QI44" s="388"/>
      <c r="QJ44" s="388"/>
      <c r="QK44" s="388"/>
      <c r="QL44" s="389"/>
      <c r="QM44" s="388"/>
      <c r="QN44" s="388"/>
      <c r="QO44" s="207"/>
      <c r="QP44" s="206"/>
      <c r="QQ44" s="450"/>
      <c r="QR44" s="206"/>
      <c r="QS44" s="206"/>
      <c r="QT44" s="206"/>
      <c r="QU44" s="453"/>
      <c r="QV44" s="450"/>
      <c r="QW44" s="450"/>
      <c r="QX44" s="207"/>
      <c r="QY44" s="206"/>
      <c r="QZ44" s="206"/>
      <c r="RA44" s="206"/>
      <c r="RB44" s="206"/>
      <c r="RC44" s="206"/>
      <c r="RD44" s="206"/>
      <c r="RE44" s="206"/>
      <c r="RF44" s="206"/>
      <c r="RG44" s="206"/>
      <c r="RH44" s="206"/>
      <c r="RI44" s="207"/>
      <c r="RJ44" s="206"/>
      <c r="RK44" s="206"/>
      <c r="RL44" s="206"/>
      <c r="RM44" s="207"/>
      <c r="RN44" s="206"/>
      <c r="RO44" s="206"/>
      <c r="RP44" s="389"/>
      <c r="RQ44" s="388"/>
      <c r="RR44" s="388"/>
      <c r="RS44" s="388"/>
      <c r="RT44" s="388"/>
      <c r="RU44" s="389"/>
      <c r="RV44" s="388"/>
      <c r="RW44" s="388"/>
      <c r="RX44" s="388"/>
      <c r="RY44" s="388"/>
      <c r="RZ44" s="388"/>
      <c r="SA44" s="388"/>
      <c r="SB44" s="388"/>
      <c r="SC44" s="388"/>
      <c r="SD44" s="388"/>
      <c r="SE44" s="388"/>
      <c r="SF44" s="388"/>
      <c r="SG44" s="207"/>
      <c r="SH44" s="207"/>
      <c r="SI44" s="206"/>
      <c r="SJ44" s="206"/>
      <c r="SK44" s="450"/>
      <c r="SL44" s="206"/>
      <c r="SM44" s="207"/>
      <c r="SN44" s="206"/>
      <c r="SO44" s="206"/>
      <c r="SP44" s="207"/>
      <c r="SQ44" s="207"/>
      <c r="SR44" s="206"/>
      <c r="SS44" s="206"/>
      <c r="ST44" s="206"/>
      <c r="SU44" s="206"/>
      <c r="SV44" s="207"/>
      <c r="SW44" s="206"/>
      <c r="SX44" s="206"/>
      <c r="SY44" s="207"/>
      <c r="SZ44" s="206"/>
      <c r="TA44" s="206"/>
      <c r="TB44" s="206"/>
      <c r="TC44" s="206"/>
      <c r="TD44" s="363"/>
      <c r="TE44" s="363"/>
      <c r="TF44" s="363"/>
      <c r="TG44" s="206"/>
      <c r="TH44" s="207"/>
      <c r="TI44" s="206"/>
      <c r="TJ44" s="206"/>
      <c r="TK44" s="206"/>
      <c r="TL44" s="207"/>
      <c r="TM44" s="207"/>
      <c r="TN44" s="206"/>
      <c r="TO44" s="206"/>
      <c r="TP44" s="207"/>
      <c r="TQ44" s="206"/>
      <c r="TR44" s="206"/>
      <c r="TS44" s="206"/>
      <c r="TT44" s="207"/>
      <c r="TU44" s="206"/>
      <c r="TV44" s="206"/>
      <c r="TW44" s="207"/>
      <c r="TX44" s="206"/>
      <c r="TY44" s="206"/>
      <c r="TZ44" s="206"/>
      <c r="UA44" s="206"/>
      <c r="UB44" s="206"/>
      <c r="UC44" s="206"/>
      <c r="UD44" s="450"/>
      <c r="UE44" s="450"/>
      <c r="UF44" s="206"/>
      <c r="UG44" s="206"/>
      <c r="UH44" s="206"/>
      <c r="UI44" s="206"/>
      <c r="UJ44" s="206"/>
      <c r="UK44" s="206"/>
    </row>
    <row r="45" spans="1:557">
      <c r="A45" s="206" t="s">
        <v>86</v>
      </c>
      <c r="B45" s="206" t="s">
        <v>386</v>
      </c>
      <c r="C45" s="207"/>
      <c r="D45" s="206"/>
      <c r="E45" s="206"/>
      <c r="F45" s="450"/>
      <c r="G45" s="207"/>
      <c r="H45" s="206"/>
      <c r="I45" s="206"/>
      <c r="J45" s="388"/>
      <c r="K45" s="388"/>
      <c r="L45" s="453"/>
      <c r="M45" s="450"/>
      <c r="N45" s="450"/>
      <c r="O45" s="450"/>
      <c r="P45" s="207"/>
      <c r="Q45" s="207"/>
      <c r="R45" s="206"/>
      <c r="S45" s="206"/>
      <c r="T45" s="206"/>
      <c r="U45" s="206"/>
      <c r="V45" s="206"/>
      <c r="W45" s="206"/>
      <c r="X45" s="207"/>
      <c r="Y45" s="206"/>
      <c r="Z45" s="206"/>
      <c r="AA45" s="206"/>
      <c r="AB45" s="206"/>
      <c r="AC45" s="207"/>
      <c r="AD45" s="206"/>
      <c r="AE45" s="206"/>
      <c r="AF45" s="206"/>
      <c r="AG45" s="206"/>
      <c r="AH45" s="206"/>
      <c r="AI45" s="206"/>
      <c r="AJ45" s="206"/>
      <c r="AK45" s="206"/>
      <c r="AL45" s="206"/>
      <c r="AM45" s="206"/>
      <c r="AN45" s="207"/>
      <c r="AO45" s="225" t="s">
        <v>658</v>
      </c>
      <c r="AP45" s="225" t="s">
        <v>658</v>
      </c>
      <c r="AQ45" s="225" t="s">
        <v>658</v>
      </c>
      <c r="AR45" s="225" t="s">
        <v>658</v>
      </c>
      <c r="AS45" s="218"/>
      <c r="AT45" s="206"/>
      <c r="AU45" s="206"/>
      <c r="AV45" s="206"/>
      <c r="AW45" s="207"/>
      <c r="AX45" s="206"/>
      <c r="AY45" s="206"/>
      <c r="AZ45" s="206"/>
      <c r="BA45" s="206"/>
      <c r="BB45" s="206"/>
      <c r="BC45" s="207"/>
      <c r="BD45" s="206"/>
      <c r="BE45" s="206"/>
      <c r="BF45" s="206"/>
      <c r="BG45" s="206"/>
      <c r="BH45" s="206"/>
      <c r="BI45" s="206"/>
      <c r="BJ45" s="206"/>
      <c r="BK45" s="206"/>
      <c r="BL45" s="206"/>
      <c r="BM45" s="206"/>
      <c r="BN45" s="206"/>
      <c r="BO45" s="206"/>
      <c r="BP45" s="206"/>
      <c r="BQ45" s="206"/>
      <c r="BR45" s="206"/>
      <c r="BS45" s="207"/>
      <c r="BT45" s="206"/>
      <c r="BU45" s="206"/>
      <c r="BV45" s="206"/>
      <c r="BW45" s="206"/>
      <c r="BX45" s="206"/>
      <c r="BY45" s="206"/>
      <c r="BZ45" s="206"/>
      <c r="CA45" s="206"/>
      <c r="CB45" s="207"/>
      <c r="CC45" s="206"/>
      <c r="CD45" s="206"/>
      <c r="CE45" s="206"/>
      <c r="CF45" s="206"/>
      <c r="CG45" s="206"/>
      <c r="CH45" s="206"/>
      <c r="CI45" s="206"/>
      <c r="CJ45" s="206"/>
      <c r="CK45" s="206"/>
      <c r="CL45" s="206"/>
      <c r="CM45" s="206"/>
      <c r="CN45" s="207"/>
      <c r="CO45" s="206"/>
      <c r="CP45" s="206"/>
      <c r="CQ45" s="206"/>
      <c r="CR45" s="206"/>
      <c r="CS45" s="206"/>
      <c r="CT45" s="206"/>
      <c r="CU45" s="206"/>
      <c r="CV45" s="206"/>
      <c r="CW45" s="206"/>
      <c r="CX45" s="206"/>
      <c r="CY45" s="206"/>
      <c r="CZ45" s="206"/>
      <c r="DA45" s="206"/>
      <c r="DB45" s="206"/>
      <c r="DC45" s="206"/>
      <c r="DD45" s="206"/>
      <c r="DE45" s="206"/>
      <c r="DF45" s="206"/>
      <c r="DG45" s="206"/>
      <c r="DH45" s="206"/>
      <c r="DI45" s="207"/>
      <c r="DJ45" s="207"/>
      <c r="DK45" s="206"/>
      <c r="DL45" s="206"/>
      <c r="DM45" s="207"/>
      <c r="DN45" s="206"/>
      <c r="DO45" s="206"/>
      <c r="DP45" s="207"/>
      <c r="DQ45" s="206"/>
      <c r="DR45" s="206"/>
      <c r="DS45" s="206"/>
      <c r="DT45" s="206"/>
      <c r="DU45" s="389"/>
      <c r="DV45" s="388"/>
      <c r="DW45" s="388"/>
      <c r="DX45" s="388"/>
      <c r="DY45" s="388"/>
      <c r="DZ45" s="388"/>
      <c r="EA45" s="388"/>
      <c r="EB45" s="388"/>
      <c r="EC45" s="389"/>
      <c r="ED45" s="388"/>
      <c r="EE45" s="388"/>
      <c r="EF45" s="388"/>
      <c r="EG45" s="388"/>
      <c r="EH45" s="388"/>
      <c r="EI45" s="388"/>
      <c r="EJ45" s="388"/>
      <c r="EK45" s="389"/>
      <c r="EL45" s="388"/>
      <c r="EM45" s="388"/>
      <c r="EN45" s="388"/>
      <c r="EO45" s="388"/>
      <c r="EP45" s="388"/>
      <c r="EQ45" s="388"/>
      <c r="ER45" s="388"/>
      <c r="ES45" s="207"/>
      <c r="ET45" s="206"/>
      <c r="EU45" s="206"/>
      <c r="EV45" s="206"/>
      <c r="EW45" s="206"/>
      <c r="EX45" s="363"/>
      <c r="EY45" s="363"/>
      <c r="EZ45" s="363"/>
      <c r="FA45" s="206"/>
      <c r="FB45" s="363"/>
      <c r="FC45" s="206"/>
      <c r="FD45" s="363"/>
      <c r="FE45" s="363"/>
      <c r="FF45" s="363"/>
      <c r="FG45" s="363"/>
      <c r="FH45" s="206"/>
      <c r="FI45" s="206"/>
      <c r="FJ45" s="206"/>
      <c r="FK45" s="206"/>
      <c r="FL45" s="363"/>
      <c r="FM45" s="363"/>
      <c r="FN45" s="363"/>
      <c r="FO45" s="363"/>
      <c r="FP45" s="363"/>
      <c r="FQ45" s="363"/>
      <c r="FR45" s="363"/>
      <c r="FS45" s="363"/>
      <c r="FT45" s="363"/>
      <c r="FU45" s="363"/>
      <c r="FV45" s="363"/>
      <c r="FW45" s="363"/>
      <c r="FX45" s="363"/>
      <c r="FY45" s="363"/>
      <c r="FZ45" s="363"/>
      <c r="GA45" s="363"/>
      <c r="GB45" s="363"/>
      <c r="GC45" s="363"/>
      <c r="GD45" s="363"/>
      <c r="GE45" s="363"/>
      <c r="GF45" s="363"/>
      <c r="GG45" s="363"/>
      <c r="GH45" s="206"/>
      <c r="GI45" s="362"/>
      <c r="GJ45" s="363"/>
      <c r="GK45" s="363"/>
      <c r="GL45" s="363"/>
      <c r="GM45" s="363"/>
      <c r="GN45" s="363"/>
      <c r="GO45" s="363"/>
      <c r="GP45" s="363"/>
      <c r="GQ45" s="363"/>
      <c r="GR45" s="207"/>
      <c r="GS45" s="206"/>
      <c r="GT45" s="206"/>
      <c r="GU45" s="206"/>
      <c r="GV45" s="206"/>
      <c r="GW45" s="206"/>
      <c r="GX45" s="206"/>
      <c r="GY45" s="207"/>
      <c r="GZ45" s="206"/>
      <c r="HA45" s="206"/>
      <c r="HB45" s="206"/>
      <c r="HC45" s="206"/>
      <c r="HD45" s="206"/>
      <c r="HE45" s="206"/>
      <c r="HF45" s="207"/>
      <c r="HG45" s="207"/>
      <c r="HH45" s="206"/>
      <c r="HI45" s="206"/>
      <c r="HJ45" s="206"/>
      <c r="HK45" s="389"/>
      <c r="HL45" s="388"/>
      <c r="HM45" s="388"/>
      <c r="HN45" s="388"/>
      <c r="HO45" s="388"/>
      <c r="HP45" s="388"/>
      <c r="HQ45" s="388"/>
      <c r="HR45" s="388"/>
      <c r="HS45" s="207"/>
      <c r="HT45" s="206"/>
      <c r="HU45" s="206"/>
      <c r="HV45" s="206"/>
      <c r="HW45" s="363"/>
      <c r="HX45" s="450"/>
      <c r="HY45" s="450"/>
      <c r="HZ45" s="450"/>
      <c r="IA45" s="450"/>
      <c r="IB45" s="450"/>
      <c r="IC45" s="363"/>
      <c r="ID45" s="206"/>
      <c r="IE45" s="207"/>
      <c r="IF45" s="206"/>
      <c r="IG45" s="206"/>
      <c r="IH45" s="453"/>
      <c r="II45" s="450"/>
      <c r="IJ45" s="450"/>
      <c r="IK45" s="450"/>
      <c r="IL45" s="450"/>
      <c r="IM45" s="450"/>
      <c r="IN45" s="450"/>
      <c r="IO45" s="450"/>
      <c r="IP45" s="450"/>
      <c r="IQ45" s="450"/>
      <c r="IR45" s="450"/>
      <c r="IS45" s="453"/>
      <c r="IT45" s="450"/>
      <c r="IU45" s="450"/>
      <c r="IV45" s="207"/>
      <c r="IW45" s="206"/>
      <c r="IX45" s="206"/>
      <c r="IY45" s="207"/>
      <c r="IZ45" s="207"/>
      <c r="JA45" s="206"/>
      <c r="JB45" s="206"/>
      <c r="JC45" s="206"/>
      <c r="JD45" s="206"/>
      <c r="JE45" s="207"/>
      <c r="JF45" s="206"/>
      <c r="JG45" s="206"/>
      <c r="JH45" s="389"/>
      <c r="JI45" s="388"/>
      <c r="JJ45" s="388"/>
      <c r="JK45" s="207"/>
      <c r="JL45" s="207"/>
      <c r="JM45" s="206"/>
      <c r="JN45" s="206"/>
      <c r="JO45" s="206"/>
      <c r="JP45" s="206"/>
      <c r="JQ45" s="389"/>
      <c r="JR45" s="388"/>
      <c r="JS45" s="388"/>
      <c r="JT45" s="388"/>
      <c r="JU45" s="388"/>
      <c r="JV45" s="388"/>
      <c r="JW45" s="388"/>
      <c r="JX45" s="388"/>
      <c r="JY45" s="388"/>
      <c r="JZ45" s="207"/>
      <c r="KA45" s="206"/>
      <c r="KB45" s="206"/>
      <c r="KC45" s="206"/>
      <c r="KD45" s="206"/>
      <c r="KE45" s="212"/>
      <c r="KF45" s="206"/>
      <c r="KG45" s="206"/>
      <c r="KH45" s="207"/>
      <c r="KI45" s="207"/>
      <c r="KJ45" s="206"/>
      <c r="KK45" s="206"/>
      <c r="KL45" s="206"/>
      <c r="KM45" s="206"/>
      <c r="KN45" s="206"/>
      <c r="KO45" s="450"/>
      <c r="KP45" s="450"/>
      <c r="KQ45" s="206"/>
      <c r="KR45" s="206"/>
      <c r="KS45" s="604"/>
      <c r="KT45" s="363"/>
      <c r="KU45" s="206"/>
      <c r="KV45" s="206"/>
      <c r="KW45" s="206"/>
      <c r="KX45" s="388"/>
      <c r="KY45" s="388"/>
      <c r="KZ45" s="388"/>
      <c r="LA45" s="388"/>
      <c r="LB45" s="388"/>
      <c r="LC45" s="388"/>
      <c r="LD45" s="389"/>
      <c r="LE45" s="388"/>
      <c r="LF45" s="388"/>
      <c r="LG45" s="207"/>
      <c r="LH45" s="206"/>
      <c r="LI45" s="206"/>
      <c r="LJ45" s="388"/>
      <c r="LK45" s="207"/>
      <c r="LL45" s="206"/>
      <c r="LM45" s="206"/>
      <c r="LN45" s="206"/>
      <c r="LO45" s="206"/>
      <c r="LP45" s="206"/>
      <c r="LQ45" s="206"/>
      <c r="LR45" s="388"/>
      <c r="LS45" s="388"/>
      <c r="LT45" s="388"/>
      <c r="LU45" s="388"/>
      <c r="LV45" s="388"/>
      <c r="LW45" s="388"/>
      <c r="LX45" s="206"/>
      <c r="LY45" s="207"/>
      <c r="LZ45" s="206"/>
      <c r="MA45" s="206"/>
      <c r="MB45" s="206"/>
      <c r="MC45" s="207"/>
      <c r="MD45" s="207"/>
      <c r="ME45" s="206"/>
      <c r="MF45" s="206"/>
      <c r="MG45" s="206"/>
      <c r="MH45" s="206"/>
      <c r="MI45" s="206"/>
      <c r="MJ45" s="206"/>
      <c r="MK45" s="206"/>
      <c r="ML45" s="206"/>
      <c r="MM45" s="206"/>
      <c r="MN45" s="206"/>
      <c r="MO45" s="206"/>
      <c r="MP45" s="389"/>
      <c r="MQ45" s="388"/>
      <c r="MR45" s="388"/>
      <c r="MS45" s="388"/>
      <c r="MT45" s="388"/>
      <c r="MU45" s="388"/>
      <c r="MV45" s="388"/>
      <c r="MW45" s="388"/>
      <c r="MX45" s="389"/>
      <c r="MY45" s="388"/>
      <c r="MZ45" s="388"/>
      <c r="NA45" s="212"/>
      <c r="NB45" s="206"/>
      <c r="NC45" s="206"/>
      <c r="ND45" s="206"/>
      <c r="NE45" s="207"/>
      <c r="NF45" s="207"/>
      <c r="NG45" s="206"/>
      <c r="NH45" s="206"/>
      <c r="NI45" s="206"/>
      <c r="NJ45" s="207"/>
      <c r="NK45" s="206"/>
      <c r="NL45" s="206"/>
      <c r="NM45" s="206"/>
      <c r="NN45" s="207"/>
      <c r="NO45" s="206"/>
      <c r="NP45" s="206"/>
      <c r="NQ45" s="206"/>
      <c r="NR45" s="206"/>
      <c r="NS45" s="206"/>
      <c r="NT45" s="206"/>
      <c r="NU45" s="207"/>
      <c r="NV45" s="206"/>
      <c r="NW45" s="206"/>
      <c r="NX45" s="206"/>
      <c r="NY45" s="206"/>
      <c r="NZ45" s="207"/>
      <c r="OA45" s="206"/>
      <c r="OB45" s="206"/>
      <c r="OC45" s="206"/>
      <c r="OD45" s="207"/>
      <c r="OE45" s="206"/>
      <c r="OF45" s="206"/>
      <c r="OG45" s="206"/>
      <c r="OH45" s="206"/>
      <c r="OI45" s="207"/>
      <c r="OJ45" s="206"/>
      <c r="OK45" s="206"/>
      <c r="OL45" s="207"/>
      <c r="OM45" s="206"/>
      <c r="ON45" s="206"/>
      <c r="OO45" s="206"/>
      <c r="OP45" s="212"/>
      <c r="OQ45" s="206"/>
      <c r="OR45" s="206"/>
      <c r="OS45" s="206"/>
      <c r="OT45" s="206"/>
      <c r="OU45" s="206"/>
      <c r="OV45" s="206"/>
      <c r="OW45" s="206"/>
      <c r="OX45" s="206"/>
      <c r="OY45" s="212"/>
      <c r="OZ45" s="206"/>
      <c r="PA45" s="206"/>
      <c r="PB45" s="207"/>
      <c r="PC45" s="206"/>
      <c r="PD45" s="206"/>
      <c r="PE45" s="206"/>
      <c r="PF45" s="206"/>
      <c r="PG45" s="388"/>
      <c r="PH45" s="388"/>
      <c r="PI45" s="388"/>
      <c r="PJ45" s="388"/>
      <c r="PK45" s="389"/>
      <c r="PL45" s="388"/>
      <c r="PM45" s="388"/>
      <c r="PN45" s="388"/>
      <c r="PO45" s="388"/>
      <c r="PP45" s="388"/>
      <c r="PQ45" s="388"/>
      <c r="PR45" s="388"/>
      <c r="PS45" s="389"/>
      <c r="PT45" s="388"/>
      <c r="PU45" s="388"/>
      <c r="PV45" s="388"/>
      <c r="PW45" s="388"/>
      <c r="PX45" s="388"/>
      <c r="PY45" s="388"/>
      <c r="PZ45" s="388"/>
      <c r="QA45" s="388"/>
      <c r="QB45" s="389"/>
      <c r="QC45" s="388"/>
      <c r="QD45" s="388"/>
      <c r="QE45" s="388"/>
      <c r="QF45" s="388"/>
      <c r="QG45" s="388"/>
      <c r="QH45" s="388"/>
      <c r="QI45" s="388"/>
      <c r="QJ45" s="388"/>
      <c r="QK45" s="388"/>
      <c r="QL45" s="389"/>
      <c r="QM45" s="388"/>
      <c r="QN45" s="388"/>
      <c r="QO45" s="207"/>
      <c r="QP45" s="206"/>
      <c r="QQ45" s="450"/>
      <c r="QR45" s="206"/>
      <c r="QS45" s="206"/>
      <c r="QT45" s="206"/>
      <c r="QU45" s="453"/>
      <c r="QV45" s="450"/>
      <c r="QW45" s="450"/>
      <c r="QX45" s="207"/>
      <c r="QY45" s="206"/>
      <c r="QZ45" s="206"/>
      <c r="RA45" s="206"/>
      <c r="RB45" s="206"/>
      <c r="RC45" s="206"/>
      <c r="RD45" s="206"/>
      <c r="RE45" s="206"/>
      <c r="RF45" s="206"/>
      <c r="RG45" s="206"/>
      <c r="RH45" s="206"/>
      <c r="RI45" s="207"/>
      <c r="RJ45" s="206"/>
      <c r="RK45" s="206"/>
      <c r="RL45" s="206"/>
      <c r="RM45" s="207"/>
      <c r="RN45" s="206"/>
      <c r="RO45" s="206"/>
      <c r="RP45" s="389"/>
      <c r="RQ45" s="388"/>
      <c r="RR45" s="388"/>
      <c r="RS45" s="388"/>
      <c r="RT45" s="388"/>
      <c r="RU45" s="389"/>
      <c r="RV45" s="388"/>
      <c r="RW45" s="388"/>
      <c r="RX45" s="388"/>
      <c r="RY45" s="388"/>
      <c r="RZ45" s="388"/>
      <c r="SA45" s="388"/>
      <c r="SB45" s="388"/>
      <c r="SC45" s="388"/>
      <c r="SD45" s="388"/>
      <c r="SE45" s="388"/>
      <c r="SF45" s="388"/>
      <c r="SG45" s="207"/>
      <c r="SH45" s="207"/>
      <c r="SI45" s="206"/>
      <c r="SJ45" s="206"/>
      <c r="SK45" s="450"/>
      <c r="SL45" s="206"/>
      <c r="SM45" s="207"/>
      <c r="SN45" s="206"/>
      <c r="SO45" s="206"/>
      <c r="SP45" s="207"/>
      <c r="SQ45" s="207"/>
      <c r="SR45" s="206"/>
      <c r="SS45" s="206"/>
      <c r="ST45" s="206"/>
      <c r="SU45" s="206"/>
      <c r="SV45" s="207"/>
      <c r="SW45" s="206"/>
      <c r="SX45" s="206"/>
      <c r="SY45" s="207"/>
      <c r="SZ45" s="206"/>
      <c r="TA45" s="206"/>
      <c r="TB45" s="206"/>
      <c r="TC45" s="206"/>
      <c r="TD45" s="363"/>
      <c r="TE45" s="363"/>
      <c r="TF45" s="363"/>
      <c r="TG45" s="206"/>
      <c r="TH45" s="207"/>
      <c r="TI45" s="206"/>
      <c r="TJ45" s="206"/>
      <c r="TK45" s="206"/>
      <c r="TL45" s="207"/>
      <c r="TM45" s="207"/>
      <c r="TN45" s="206"/>
      <c r="TO45" s="206"/>
      <c r="TP45" s="207"/>
      <c r="TQ45" s="206"/>
      <c r="TR45" s="206"/>
      <c r="TS45" s="206"/>
      <c r="TT45" s="207"/>
      <c r="TU45" s="206"/>
      <c r="TV45" s="206"/>
      <c r="TW45" s="207"/>
      <c r="TX45" s="206"/>
      <c r="TY45" s="206"/>
      <c r="TZ45" s="206"/>
      <c r="UA45" s="206"/>
      <c r="UB45" s="206"/>
      <c r="UC45" s="206"/>
      <c r="UD45" s="450"/>
      <c r="UE45" s="450"/>
      <c r="UF45" s="206"/>
      <c r="UG45" s="206"/>
      <c r="UH45" s="206"/>
      <c r="UI45" s="206"/>
      <c r="UJ45" s="206"/>
      <c r="UK45" s="206"/>
    </row>
    <row r="46" spans="1:557">
      <c r="A46" s="206" t="s">
        <v>87</v>
      </c>
      <c r="B46" s="206" t="s">
        <v>387</v>
      </c>
      <c r="C46" s="207"/>
      <c r="D46" s="206"/>
      <c r="E46" s="206"/>
      <c r="F46" s="450"/>
      <c r="G46" s="207"/>
      <c r="H46" s="206"/>
      <c r="I46" s="206"/>
      <c r="J46" s="388"/>
      <c r="K46" s="388"/>
      <c r="L46" s="453"/>
      <c r="M46" s="450"/>
      <c r="N46" s="450"/>
      <c r="O46" s="450"/>
      <c r="P46" s="207"/>
      <c r="Q46" s="207"/>
      <c r="R46" s="225" t="s">
        <v>583</v>
      </c>
      <c r="S46" s="225" t="s">
        <v>583</v>
      </c>
      <c r="T46" s="206"/>
      <c r="U46" s="225" t="s">
        <v>583</v>
      </c>
      <c r="V46" s="225" t="s">
        <v>583</v>
      </c>
      <c r="W46" s="206"/>
      <c r="X46" s="207"/>
      <c r="Y46" s="206"/>
      <c r="Z46" s="206"/>
      <c r="AA46" s="206"/>
      <c r="AB46" s="206"/>
      <c r="AC46" s="207"/>
      <c r="AD46" s="206"/>
      <c r="AE46" s="206"/>
      <c r="AF46" s="206"/>
      <c r="AG46" s="206"/>
      <c r="AH46" s="206"/>
      <c r="AI46" s="206"/>
      <c r="AJ46" s="206"/>
      <c r="AK46" s="206"/>
      <c r="AL46" s="206"/>
      <c r="AM46" s="206"/>
      <c r="AN46" s="207"/>
      <c r="AO46" s="225" t="s">
        <v>658</v>
      </c>
      <c r="AP46" s="225" t="s">
        <v>658</v>
      </c>
      <c r="AQ46" s="225" t="s">
        <v>658</v>
      </c>
      <c r="AR46" s="225" t="s">
        <v>658</v>
      </c>
      <c r="AS46" s="225" t="s">
        <v>658</v>
      </c>
      <c r="AT46" s="218"/>
      <c r="AU46" s="206"/>
      <c r="AV46" s="206"/>
      <c r="AW46" s="207"/>
      <c r="AX46" s="206"/>
      <c r="AY46" s="206"/>
      <c r="AZ46" s="206"/>
      <c r="BA46" s="206"/>
      <c r="BB46" s="206"/>
      <c r="BC46" s="207"/>
      <c r="BD46" s="206"/>
      <c r="BE46" s="206"/>
      <c r="BF46" s="206"/>
      <c r="BG46" s="206"/>
      <c r="BH46" s="206"/>
      <c r="BI46" s="206"/>
      <c r="BJ46" s="206"/>
      <c r="BK46" s="206"/>
      <c r="BL46" s="206"/>
      <c r="BM46" s="206"/>
      <c r="BN46" s="206"/>
      <c r="BO46" s="206"/>
      <c r="BP46" s="206"/>
      <c r="BQ46" s="206"/>
      <c r="BR46" s="206"/>
      <c r="BS46" s="207"/>
      <c r="BT46" s="206"/>
      <c r="BU46" s="206"/>
      <c r="BV46" s="206"/>
      <c r="BW46" s="206"/>
      <c r="BX46" s="206"/>
      <c r="BY46" s="206"/>
      <c r="BZ46" s="206"/>
      <c r="CA46" s="206"/>
      <c r="CB46" s="207"/>
      <c r="CC46" s="206"/>
      <c r="CD46" s="206"/>
      <c r="CE46" s="206"/>
      <c r="CF46" s="206"/>
      <c r="CG46" s="206"/>
      <c r="CH46" s="206"/>
      <c r="CI46" s="206"/>
      <c r="CJ46" s="206"/>
      <c r="CK46" s="206"/>
      <c r="CL46" s="206"/>
      <c r="CM46" s="206"/>
      <c r="CN46" s="207"/>
      <c r="CO46" s="206"/>
      <c r="CP46" s="206"/>
      <c r="CQ46" s="206"/>
      <c r="CR46" s="206"/>
      <c r="CS46" s="206"/>
      <c r="CT46" s="206"/>
      <c r="CU46" s="206"/>
      <c r="CV46" s="206"/>
      <c r="CW46" s="206"/>
      <c r="CX46" s="206"/>
      <c r="CY46" s="206"/>
      <c r="CZ46" s="206"/>
      <c r="DA46" s="206"/>
      <c r="DB46" s="206"/>
      <c r="DC46" s="206"/>
      <c r="DD46" s="206"/>
      <c r="DE46" s="206"/>
      <c r="DF46" s="206"/>
      <c r="DG46" s="206"/>
      <c r="DH46" s="206"/>
      <c r="DI46" s="207"/>
      <c r="DJ46" s="207"/>
      <c r="DK46" s="206"/>
      <c r="DL46" s="206"/>
      <c r="DM46" s="207"/>
      <c r="DN46" s="206"/>
      <c r="DO46" s="206"/>
      <c r="DP46" s="207"/>
      <c r="DQ46" s="206"/>
      <c r="DR46" s="206"/>
      <c r="DS46" s="206"/>
      <c r="DT46" s="206"/>
      <c r="DU46" s="389"/>
      <c r="DV46" s="388"/>
      <c r="DW46" s="388"/>
      <c r="DX46" s="388"/>
      <c r="DY46" s="388"/>
      <c r="DZ46" s="388"/>
      <c r="EA46" s="388"/>
      <c r="EB46" s="388"/>
      <c r="EC46" s="389"/>
      <c r="ED46" s="388"/>
      <c r="EE46" s="388"/>
      <c r="EF46" s="388"/>
      <c r="EG46" s="388"/>
      <c r="EH46" s="388"/>
      <c r="EI46" s="388"/>
      <c r="EJ46" s="388"/>
      <c r="EK46" s="389"/>
      <c r="EL46" s="388"/>
      <c r="EM46" s="388"/>
      <c r="EN46" s="388"/>
      <c r="EO46" s="388"/>
      <c r="EP46" s="388"/>
      <c r="EQ46" s="388"/>
      <c r="ER46" s="388"/>
      <c r="ES46" s="207"/>
      <c r="ET46" s="206"/>
      <c r="EU46" s="206"/>
      <c r="EV46" s="206"/>
      <c r="EW46" s="206"/>
      <c r="EX46" s="363"/>
      <c r="EY46" s="363"/>
      <c r="EZ46" s="363"/>
      <c r="FA46" s="206"/>
      <c r="FB46" s="363"/>
      <c r="FC46" s="206"/>
      <c r="FD46" s="363"/>
      <c r="FE46" s="363"/>
      <c r="FF46" s="363"/>
      <c r="FG46" s="363"/>
      <c r="FH46" s="206"/>
      <c r="FI46" s="206"/>
      <c r="FJ46" s="206"/>
      <c r="FK46" s="206"/>
      <c r="FL46" s="363"/>
      <c r="FM46" s="363"/>
      <c r="FN46" s="363"/>
      <c r="FO46" s="363"/>
      <c r="FP46" s="363"/>
      <c r="FQ46" s="363"/>
      <c r="FR46" s="363"/>
      <c r="FS46" s="363"/>
      <c r="FT46" s="363"/>
      <c r="FU46" s="363"/>
      <c r="FV46" s="363"/>
      <c r="FW46" s="363"/>
      <c r="FX46" s="363"/>
      <c r="FY46" s="363"/>
      <c r="FZ46" s="363"/>
      <c r="GA46" s="363"/>
      <c r="GB46" s="363"/>
      <c r="GC46" s="363"/>
      <c r="GD46" s="363"/>
      <c r="GE46" s="363"/>
      <c r="GF46" s="363"/>
      <c r="GG46" s="363"/>
      <c r="GH46" s="206"/>
      <c r="GI46" s="362"/>
      <c r="GJ46" s="363"/>
      <c r="GK46" s="363"/>
      <c r="GL46" s="363"/>
      <c r="GM46" s="363"/>
      <c r="GN46" s="363"/>
      <c r="GO46" s="363"/>
      <c r="GP46" s="363"/>
      <c r="GQ46" s="363"/>
      <c r="GR46" s="207"/>
      <c r="GS46" s="206"/>
      <c r="GT46" s="206"/>
      <c r="GU46" s="206"/>
      <c r="GV46" s="206"/>
      <c r="GW46" s="206"/>
      <c r="GX46" s="206"/>
      <c r="GY46" s="207"/>
      <c r="GZ46" s="206"/>
      <c r="HA46" s="206"/>
      <c r="HB46" s="206"/>
      <c r="HC46" s="206"/>
      <c r="HD46" s="206"/>
      <c r="HE46" s="206"/>
      <c r="HF46" s="207"/>
      <c r="HG46" s="207"/>
      <c r="HH46" s="206"/>
      <c r="HI46" s="206"/>
      <c r="HJ46" s="206"/>
      <c r="HK46" s="389"/>
      <c r="HL46" s="388"/>
      <c r="HM46" s="388"/>
      <c r="HN46" s="388"/>
      <c r="HO46" s="388"/>
      <c r="HP46" s="388"/>
      <c r="HQ46" s="388"/>
      <c r="HR46" s="388"/>
      <c r="HS46" s="207"/>
      <c r="HT46" s="206"/>
      <c r="HU46" s="206"/>
      <c r="HV46" s="206"/>
      <c r="HW46" s="363"/>
      <c r="HX46" s="450"/>
      <c r="HY46" s="450"/>
      <c r="HZ46" s="450"/>
      <c r="IA46" s="450"/>
      <c r="IB46" s="450"/>
      <c r="IC46" s="363"/>
      <c r="ID46" s="206"/>
      <c r="IE46" s="207"/>
      <c r="IF46" s="206"/>
      <c r="IG46" s="206"/>
      <c r="IH46" s="453"/>
      <c r="II46" s="450"/>
      <c r="IJ46" s="450"/>
      <c r="IK46" s="450"/>
      <c r="IL46" s="450"/>
      <c r="IM46" s="450"/>
      <c r="IN46" s="450"/>
      <c r="IO46" s="450"/>
      <c r="IP46" s="450"/>
      <c r="IQ46" s="450"/>
      <c r="IR46" s="450"/>
      <c r="IS46" s="453"/>
      <c r="IT46" s="450"/>
      <c r="IU46" s="450"/>
      <c r="IV46" s="207"/>
      <c r="IW46" s="206"/>
      <c r="IX46" s="206"/>
      <c r="IY46" s="207"/>
      <c r="IZ46" s="207"/>
      <c r="JA46" s="206"/>
      <c r="JB46" s="206"/>
      <c r="JC46" s="206"/>
      <c r="JD46" s="206"/>
      <c r="JE46" s="207"/>
      <c r="JF46" s="206"/>
      <c r="JG46" s="206"/>
      <c r="JH46" s="389"/>
      <c r="JI46" s="388"/>
      <c r="JJ46" s="388"/>
      <c r="JK46" s="207"/>
      <c r="JL46" s="207"/>
      <c r="JM46" s="206"/>
      <c r="JN46" s="206"/>
      <c r="JO46" s="206"/>
      <c r="JP46" s="206"/>
      <c r="JQ46" s="389"/>
      <c r="JR46" s="388"/>
      <c r="JS46" s="388"/>
      <c r="JT46" s="388"/>
      <c r="JU46" s="388"/>
      <c r="JV46" s="388"/>
      <c r="JW46" s="388"/>
      <c r="JX46" s="388"/>
      <c r="JY46" s="388"/>
      <c r="JZ46" s="207"/>
      <c r="KA46" s="206"/>
      <c r="KB46" s="206"/>
      <c r="KC46" s="206"/>
      <c r="KD46" s="206"/>
      <c r="KE46" s="212"/>
      <c r="KF46" s="206"/>
      <c r="KG46" s="206"/>
      <c r="KH46" s="207"/>
      <c r="KI46" s="207"/>
      <c r="KJ46" s="206"/>
      <c r="KK46" s="206"/>
      <c r="KL46" s="206"/>
      <c r="KM46" s="206"/>
      <c r="KN46" s="206"/>
      <c r="KO46" s="450"/>
      <c r="KP46" s="450"/>
      <c r="KQ46" s="206"/>
      <c r="KR46" s="206"/>
      <c r="KS46" s="604"/>
      <c r="KT46" s="363"/>
      <c r="KU46" s="206"/>
      <c r="KV46" s="206"/>
      <c r="KW46" s="206"/>
      <c r="KX46" s="388"/>
      <c r="KY46" s="388"/>
      <c r="KZ46" s="388"/>
      <c r="LA46" s="388"/>
      <c r="LB46" s="388"/>
      <c r="LC46" s="388"/>
      <c r="LD46" s="389"/>
      <c r="LE46" s="388"/>
      <c r="LF46" s="388"/>
      <c r="LG46" s="207"/>
      <c r="LH46" s="206"/>
      <c r="LI46" s="206"/>
      <c r="LJ46" s="388"/>
      <c r="LK46" s="207"/>
      <c r="LL46" s="206"/>
      <c r="LM46" s="206"/>
      <c r="LN46" s="206"/>
      <c r="LO46" s="206"/>
      <c r="LP46" s="206"/>
      <c r="LQ46" s="206"/>
      <c r="LR46" s="388"/>
      <c r="LS46" s="388"/>
      <c r="LT46" s="388"/>
      <c r="LU46" s="388"/>
      <c r="LV46" s="388"/>
      <c r="LW46" s="388"/>
      <c r="LX46" s="206"/>
      <c r="LY46" s="207"/>
      <c r="LZ46" s="206"/>
      <c r="MA46" s="206"/>
      <c r="MB46" s="206"/>
      <c r="MC46" s="207"/>
      <c r="MD46" s="207"/>
      <c r="ME46" s="206"/>
      <c r="MF46" s="206"/>
      <c r="MG46" s="206"/>
      <c r="MH46" s="206"/>
      <c r="MI46" s="206"/>
      <c r="MJ46" s="206"/>
      <c r="MK46" s="206"/>
      <c r="ML46" s="206"/>
      <c r="MM46" s="206"/>
      <c r="MN46" s="206"/>
      <c r="MO46" s="206"/>
      <c r="MP46" s="389"/>
      <c r="MQ46" s="388"/>
      <c r="MR46" s="388"/>
      <c r="MS46" s="388"/>
      <c r="MT46" s="388"/>
      <c r="MU46" s="388"/>
      <c r="MV46" s="388"/>
      <c r="MW46" s="388"/>
      <c r="MX46" s="389"/>
      <c r="MY46" s="388"/>
      <c r="MZ46" s="388"/>
      <c r="NA46" s="212"/>
      <c r="NB46" s="206"/>
      <c r="NC46" s="206"/>
      <c r="ND46" s="206"/>
      <c r="NE46" s="207"/>
      <c r="NF46" s="207"/>
      <c r="NG46" s="206"/>
      <c r="NH46" s="206"/>
      <c r="NI46" s="206"/>
      <c r="NJ46" s="207"/>
      <c r="NK46" s="206"/>
      <c r="NL46" s="206"/>
      <c r="NM46" s="206"/>
      <c r="NN46" s="207"/>
      <c r="NO46" s="206"/>
      <c r="NP46" s="206"/>
      <c r="NQ46" s="206"/>
      <c r="NR46" s="206"/>
      <c r="NS46" s="206"/>
      <c r="NT46" s="206"/>
      <c r="NU46" s="207"/>
      <c r="NV46" s="206"/>
      <c r="NW46" s="206"/>
      <c r="NX46" s="206"/>
      <c r="NY46" s="206"/>
      <c r="NZ46" s="207"/>
      <c r="OA46" s="206"/>
      <c r="OB46" s="206"/>
      <c r="OC46" s="206"/>
      <c r="OD46" s="207"/>
      <c r="OE46" s="206"/>
      <c r="OF46" s="206"/>
      <c r="OG46" s="206"/>
      <c r="OH46" s="206"/>
      <c r="OI46" s="207"/>
      <c r="OJ46" s="206"/>
      <c r="OK46" s="206"/>
      <c r="OL46" s="207"/>
      <c r="OM46" s="206"/>
      <c r="ON46" s="206"/>
      <c r="OO46" s="206"/>
      <c r="OP46" s="212"/>
      <c r="OQ46" s="206"/>
      <c r="OR46" s="206"/>
      <c r="OS46" s="206"/>
      <c r="OT46" s="206"/>
      <c r="OU46" s="206"/>
      <c r="OV46" s="206"/>
      <c r="OW46" s="206"/>
      <c r="OX46" s="206"/>
      <c r="OY46" s="212"/>
      <c r="OZ46" s="206"/>
      <c r="PA46" s="206"/>
      <c r="PB46" s="207"/>
      <c r="PC46" s="206"/>
      <c r="PD46" s="206"/>
      <c r="PE46" s="206"/>
      <c r="PF46" s="206"/>
      <c r="PG46" s="388"/>
      <c r="PH46" s="388"/>
      <c r="PI46" s="388"/>
      <c r="PJ46" s="388"/>
      <c r="PK46" s="389"/>
      <c r="PL46" s="388"/>
      <c r="PM46" s="388"/>
      <c r="PN46" s="388"/>
      <c r="PO46" s="388"/>
      <c r="PP46" s="388"/>
      <c r="PQ46" s="388"/>
      <c r="PR46" s="388"/>
      <c r="PS46" s="389"/>
      <c r="PT46" s="388"/>
      <c r="PU46" s="388"/>
      <c r="PV46" s="388"/>
      <c r="PW46" s="388"/>
      <c r="PX46" s="388"/>
      <c r="PY46" s="388"/>
      <c r="PZ46" s="388"/>
      <c r="QA46" s="388"/>
      <c r="QB46" s="389"/>
      <c r="QC46" s="388"/>
      <c r="QD46" s="388"/>
      <c r="QE46" s="388"/>
      <c r="QF46" s="388"/>
      <c r="QG46" s="388"/>
      <c r="QH46" s="388"/>
      <c r="QI46" s="388"/>
      <c r="QJ46" s="388"/>
      <c r="QK46" s="388"/>
      <c r="QL46" s="389"/>
      <c r="QM46" s="388"/>
      <c r="QN46" s="388"/>
      <c r="QO46" s="207"/>
      <c r="QP46" s="206"/>
      <c r="QQ46" s="450"/>
      <c r="QR46" s="206"/>
      <c r="QS46" s="206"/>
      <c r="QT46" s="206"/>
      <c r="QU46" s="453"/>
      <c r="QV46" s="450"/>
      <c r="QW46" s="450"/>
      <c r="QX46" s="207"/>
      <c r="QY46" s="206"/>
      <c r="QZ46" s="206"/>
      <c r="RA46" s="206"/>
      <c r="RB46" s="206"/>
      <c r="RC46" s="206"/>
      <c r="RD46" s="206"/>
      <c r="RE46" s="206"/>
      <c r="RF46" s="206"/>
      <c r="RG46" s="206"/>
      <c r="RH46" s="206"/>
      <c r="RI46" s="207"/>
      <c r="RJ46" s="206"/>
      <c r="RK46" s="206"/>
      <c r="RL46" s="206"/>
      <c r="RM46" s="207"/>
      <c r="RN46" s="206"/>
      <c r="RO46" s="206"/>
      <c r="RP46" s="389"/>
      <c r="RQ46" s="388"/>
      <c r="RR46" s="388"/>
      <c r="RS46" s="388"/>
      <c r="RT46" s="388"/>
      <c r="RU46" s="389"/>
      <c r="RV46" s="388"/>
      <c r="RW46" s="388"/>
      <c r="RX46" s="388"/>
      <c r="RY46" s="388"/>
      <c r="RZ46" s="388"/>
      <c r="SA46" s="388"/>
      <c r="SB46" s="388"/>
      <c r="SC46" s="388"/>
      <c r="SD46" s="388"/>
      <c r="SE46" s="388"/>
      <c r="SF46" s="388"/>
      <c r="SG46" s="207"/>
      <c r="SH46" s="207"/>
      <c r="SI46" s="206"/>
      <c r="SJ46" s="206"/>
      <c r="SK46" s="450"/>
      <c r="SL46" s="206"/>
      <c r="SM46" s="207"/>
      <c r="SN46" s="206"/>
      <c r="SO46" s="206"/>
      <c r="SP46" s="207"/>
      <c r="SQ46" s="207"/>
      <c r="SR46" s="206"/>
      <c r="SS46" s="206"/>
      <c r="ST46" s="206"/>
      <c r="SU46" s="206"/>
      <c r="SV46" s="207"/>
      <c r="SW46" s="206"/>
      <c r="SX46" s="206"/>
      <c r="SY46" s="207"/>
      <c r="SZ46" s="206"/>
      <c r="TA46" s="206"/>
      <c r="TB46" s="206"/>
      <c r="TC46" s="206"/>
      <c r="TD46" s="363"/>
      <c r="TE46" s="363"/>
      <c r="TF46" s="363"/>
      <c r="TG46" s="206"/>
      <c r="TH46" s="207"/>
      <c r="TI46" s="206"/>
      <c r="TJ46" s="206"/>
      <c r="TK46" s="206"/>
      <c r="TL46" s="207"/>
      <c r="TM46" s="207"/>
      <c r="TN46" s="206"/>
      <c r="TO46" s="206"/>
      <c r="TP46" s="207"/>
      <c r="TQ46" s="206"/>
      <c r="TR46" s="206"/>
      <c r="TS46" s="206"/>
      <c r="TT46" s="207"/>
      <c r="TU46" s="206"/>
      <c r="TV46" s="206"/>
      <c r="TW46" s="207"/>
      <c r="TX46" s="206"/>
      <c r="TY46" s="206"/>
      <c r="TZ46" s="206"/>
      <c r="UA46" s="206"/>
      <c r="UB46" s="206"/>
      <c r="UC46" s="206"/>
      <c r="UD46" s="450"/>
      <c r="UE46" s="450"/>
      <c r="UF46" s="206"/>
      <c r="UG46" s="206"/>
      <c r="UH46" s="206"/>
      <c r="UI46" s="206"/>
      <c r="UJ46" s="206"/>
      <c r="UK46" s="206"/>
    </row>
    <row r="47" spans="1:557">
      <c r="A47" s="206" t="s">
        <v>88</v>
      </c>
      <c r="B47" s="206" t="s">
        <v>382</v>
      </c>
      <c r="C47" s="207"/>
      <c r="D47" s="206"/>
      <c r="E47" s="206"/>
      <c r="F47" s="450"/>
      <c r="G47" s="207"/>
      <c r="H47" s="206"/>
      <c r="I47" s="206"/>
      <c r="J47" s="388"/>
      <c r="K47" s="388"/>
      <c r="L47" s="453"/>
      <c r="M47" s="450"/>
      <c r="N47" s="450"/>
      <c r="O47" s="450"/>
      <c r="P47" s="207"/>
      <c r="Q47" s="207"/>
      <c r="R47" s="225" t="s">
        <v>583</v>
      </c>
      <c r="S47" s="225" t="s">
        <v>583</v>
      </c>
      <c r="T47" s="206"/>
      <c r="U47" s="225" t="s">
        <v>583</v>
      </c>
      <c r="V47" s="225" t="s">
        <v>583</v>
      </c>
      <c r="W47" s="206"/>
      <c r="X47" s="207"/>
      <c r="Y47" s="206"/>
      <c r="Z47" s="206"/>
      <c r="AA47" s="206"/>
      <c r="AB47" s="206"/>
      <c r="AC47" s="207"/>
      <c r="AD47" s="206"/>
      <c r="AE47" s="206"/>
      <c r="AF47" s="206"/>
      <c r="AG47" s="206"/>
      <c r="AH47" s="206"/>
      <c r="AI47" s="206"/>
      <c r="AJ47" s="206"/>
      <c r="AK47" s="206"/>
      <c r="AL47" s="206"/>
      <c r="AM47" s="206"/>
      <c r="AN47" s="207"/>
      <c r="AO47" s="225" t="s">
        <v>658</v>
      </c>
      <c r="AP47" s="225" t="s">
        <v>658</v>
      </c>
      <c r="AQ47" s="225" t="s">
        <v>658</v>
      </c>
      <c r="AR47" s="225" t="s">
        <v>658</v>
      </c>
      <c r="AS47" s="225" t="s">
        <v>658</v>
      </c>
      <c r="AT47" s="225" t="s">
        <v>658</v>
      </c>
      <c r="AU47" s="218"/>
      <c r="AV47" s="206"/>
      <c r="AW47" s="207"/>
      <c r="AX47" s="206"/>
      <c r="AY47" s="206"/>
      <c r="AZ47" s="206"/>
      <c r="BA47" s="206"/>
      <c r="BB47" s="206"/>
      <c r="BC47" s="207"/>
      <c r="BD47" s="206"/>
      <c r="BE47" s="206"/>
      <c r="BF47" s="206"/>
      <c r="BG47" s="206"/>
      <c r="BH47" s="206"/>
      <c r="BI47" s="206"/>
      <c r="BJ47" s="206"/>
      <c r="BK47" s="206"/>
      <c r="BL47" s="206"/>
      <c r="BM47" s="206"/>
      <c r="BN47" s="206"/>
      <c r="BO47" s="206"/>
      <c r="BP47" s="206"/>
      <c r="BQ47" s="206"/>
      <c r="BR47" s="206"/>
      <c r="BS47" s="207"/>
      <c r="BT47" s="206"/>
      <c r="BU47" s="206"/>
      <c r="BV47" s="206"/>
      <c r="BW47" s="206"/>
      <c r="BX47" s="206"/>
      <c r="BY47" s="206"/>
      <c r="BZ47" s="206"/>
      <c r="CA47" s="206"/>
      <c r="CB47" s="207"/>
      <c r="CC47" s="206"/>
      <c r="CD47" s="206"/>
      <c r="CE47" s="206"/>
      <c r="CF47" s="206"/>
      <c r="CG47" s="206"/>
      <c r="CH47" s="206"/>
      <c r="CI47" s="206"/>
      <c r="CJ47" s="206"/>
      <c r="CK47" s="206"/>
      <c r="CL47" s="206"/>
      <c r="CM47" s="206"/>
      <c r="CN47" s="207"/>
      <c r="CO47" s="206"/>
      <c r="CP47" s="206"/>
      <c r="CQ47" s="206"/>
      <c r="CR47" s="206"/>
      <c r="CS47" s="206"/>
      <c r="CT47" s="206"/>
      <c r="CU47" s="206"/>
      <c r="CV47" s="206"/>
      <c r="CW47" s="206"/>
      <c r="CX47" s="206"/>
      <c r="CY47" s="206"/>
      <c r="CZ47" s="206"/>
      <c r="DA47" s="206"/>
      <c r="DB47" s="206"/>
      <c r="DC47" s="206"/>
      <c r="DD47" s="206"/>
      <c r="DE47" s="206"/>
      <c r="DF47" s="206"/>
      <c r="DG47" s="206"/>
      <c r="DH47" s="206"/>
      <c r="DI47" s="207"/>
      <c r="DJ47" s="207"/>
      <c r="DK47" s="206"/>
      <c r="DL47" s="206"/>
      <c r="DM47" s="207"/>
      <c r="DN47" s="206"/>
      <c r="DO47" s="206"/>
      <c r="DP47" s="207"/>
      <c r="DQ47" s="206"/>
      <c r="DR47" s="206"/>
      <c r="DS47" s="206"/>
      <c r="DT47" s="206"/>
      <c r="DU47" s="389"/>
      <c r="DV47" s="388"/>
      <c r="DW47" s="388"/>
      <c r="DX47" s="388"/>
      <c r="DY47" s="388"/>
      <c r="DZ47" s="388"/>
      <c r="EA47" s="388"/>
      <c r="EB47" s="388"/>
      <c r="EC47" s="389"/>
      <c r="ED47" s="388"/>
      <c r="EE47" s="388"/>
      <c r="EF47" s="388"/>
      <c r="EG47" s="388"/>
      <c r="EH47" s="388"/>
      <c r="EI47" s="388"/>
      <c r="EJ47" s="388"/>
      <c r="EK47" s="389"/>
      <c r="EL47" s="388"/>
      <c r="EM47" s="388"/>
      <c r="EN47" s="388"/>
      <c r="EO47" s="388"/>
      <c r="EP47" s="388"/>
      <c r="EQ47" s="388"/>
      <c r="ER47" s="388"/>
      <c r="ES47" s="207"/>
      <c r="ET47" s="206"/>
      <c r="EU47" s="206"/>
      <c r="EV47" s="206"/>
      <c r="EW47" s="206"/>
      <c r="EX47" s="363"/>
      <c r="EY47" s="363"/>
      <c r="EZ47" s="363"/>
      <c r="FA47" s="206"/>
      <c r="FB47" s="363"/>
      <c r="FC47" s="206"/>
      <c r="FD47" s="363"/>
      <c r="FE47" s="363"/>
      <c r="FF47" s="363"/>
      <c r="FG47" s="363"/>
      <c r="FH47" s="206"/>
      <c r="FI47" s="206"/>
      <c r="FJ47" s="206"/>
      <c r="FK47" s="206"/>
      <c r="FL47" s="363"/>
      <c r="FM47" s="363"/>
      <c r="FN47" s="363"/>
      <c r="FO47" s="363"/>
      <c r="FP47" s="363"/>
      <c r="FQ47" s="363"/>
      <c r="FR47" s="363"/>
      <c r="FS47" s="363"/>
      <c r="FT47" s="363"/>
      <c r="FU47" s="363"/>
      <c r="FV47" s="363"/>
      <c r="FW47" s="363"/>
      <c r="FX47" s="363"/>
      <c r="FY47" s="363"/>
      <c r="FZ47" s="363"/>
      <c r="GA47" s="363"/>
      <c r="GB47" s="363"/>
      <c r="GC47" s="363"/>
      <c r="GD47" s="363"/>
      <c r="GE47" s="363"/>
      <c r="GF47" s="363"/>
      <c r="GG47" s="363"/>
      <c r="GH47" s="206"/>
      <c r="GI47" s="362"/>
      <c r="GJ47" s="363"/>
      <c r="GK47" s="363"/>
      <c r="GL47" s="363"/>
      <c r="GM47" s="363"/>
      <c r="GN47" s="363"/>
      <c r="GO47" s="363"/>
      <c r="GP47" s="363"/>
      <c r="GQ47" s="363"/>
      <c r="GR47" s="207"/>
      <c r="GS47" s="206"/>
      <c r="GT47" s="206"/>
      <c r="GU47" s="206"/>
      <c r="GV47" s="206"/>
      <c r="GW47" s="206"/>
      <c r="GX47" s="206"/>
      <c r="GY47" s="207"/>
      <c r="GZ47" s="206"/>
      <c r="HA47" s="206"/>
      <c r="HB47" s="206"/>
      <c r="HC47" s="206"/>
      <c r="HD47" s="206"/>
      <c r="HE47" s="206"/>
      <c r="HF47" s="207"/>
      <c r="HG47" s="207"/>
      <c r="HH47" s="206"/>
      <c r="HI47" s="206"/>
      <c r="HJ47" s="206"/>
      <c r="HK47" s="389"/>
      <c r="HL47" s="388"/>
      <c r="HM47" s="388"/>
      <c r="HN47" s="388"/>
      <c r="HO47" s="388"/>
      <c r="HP47" s="388"/>
      <c r="HQ47" s="388"/>
      <c r="HR47" s="388"/>
      <c r="HS47" s="207"/>
      <c r="HT47" s="206"/>
      <c r="HU47" s="206"/>
      <c r="HV47" s="206"/>
      <c r="HW47" s="363"/>
      <c r="HX47" s="450"/>
      <c r="HY47" s="450"/>
      <c r="HZ47" s="450"/>
      <c r="IA47" s="450"/>
      <c r="IB47" s="450"/>
      <c r="IC47" s="363"/>
      <c r="ID47" s="206"/>
      <c r="IE47" s="207"/>
      <c r="IF47" s="206"/>
      <c r="IG47" s="206"/>
      <c r="IH47" s="453"/>
      <c r="II47" s="450"/>
      <c r="IJ47" s="450"/>
      <c r="IK47" s="450"/>
      <c r="IL47" s="450"/>
      <c r="IM47" s="450"/>
      <c r="IN47" s="450"/>
      <c r="IO47" s="450"/>
      <c r="IP47" s="450"/>
      <c r="IQ47" s="450"/>
      <c r="IR47" s="450"/>
      <c r="IS47" s="453"/>
      <c r="IT47" s="450"/>
      <c r="IU47" s="450"/>
      <c r="IV47" s="207"/>
      <c r="IW47" s="206"/>
      <c r="IX47" s="206"/>
      <c r="IY47" s="207"/>
      <c r="IZ47" s="207"/>
      <c r="JA47" s="206"/>
      <c r="JB47" s="206"/>
      <c r="JC47" s="206"/>
      <c r="JD47" s="206"/>
      <c r="JE47" s="207"/>
      <c r="JF47" s="206"/>
      <c r="JG47" s="206"/>
      <c r="JH47" s="389"/>
      <c r="JI47" s="388"/>
      <c r="JJ47" s="388"/>
      <c r="JK47" s="207"/>
      <c r="JL47" s="207"/>
      <c r="JM47" s="206"/>
      <c r="JN47" s="206"/>
      <c r="JO47" s="206"/>
      <c r="JP47" s="206"/>
      <c r="JQ47" s="389"/>
      <c r="JR47" s="388"/>
      <c r="JS47" s="388"/>
      <c r="JT47" s="388"/>
      <c r="JU47" s="388"/>
      <c r="JV47" s="388"/>
      <c r="JW47" s="388"/>
      <c r="JX47" s="388"/>
      <c r="JY47" s="388"/>
      <c r="JZ47" s="207"/>
      <c r="KA47" s="206"/>
      <c r="KB47" s="206"/>
      <c r="KC47" s="206"/>
      <c r="KD47" s="206"/>
      <c r="KE47" s="212"/>
      <c r="KF47" s="206"/>
      <c r="KG47" s="206"/>
      <c r="KH47" s="207"/>
      <c r="KI47" s="207"/>
      <c r="KJ47" s="206"/>
      <c r="KK47" s="206"/>
      <c r="KL47" s="206"/>
      <c r="KM47" s="206"/>
      <c r="KN47" s="206"/>
      <c r="KO47" s="450"/>
      <c r="KP47" s="450"/>
      <c r="KQ47" s="206"/>
      <c r="KR47" s="206"/>
      <c r="KS47" s="604"/>
      <c r="KT47" s="363"/>
      <c r="KU47" s="206"/>
      <c r="KV47" s="206"/>
      <c r="KW47" s="206"/>
      <c r="KX47" s="388"/>
      <c r="KY47" s="388"/>
      <c r="KZ47" s="388"/>
      <c r="LA47" s="388"/>
      <c r="LB47" s="388"/>
      <c r="LC47" s="388"/>
      <c r="LD47" s="389"/>
      <c r="LE47" s="388"/>
      <c r="LF47" s="388"/>
      <c r="LG47" s="207"/>
      <c r="LH47" s="206"/>
      <c r="LI47" s="206"/>
      <c r="LJ47" s="388"/>
      <c r="LK47" s="207"/>
      <c r="LL47" s="206"/>
      <c r="LM47" s="206"/>
      <c r="LN47" s="206"/>
      <c r="LO47" s="206"/>
      <c r="LP47" s="206"/>
      <c r="LQ47" s="206"/>
      <c r="LR47" s="388"/>
      <c r="LS47" s="388"/>
      <c r="LT47" s="388"/>
      <c r="LU47" s="388"/>
      <c r="LV47" s="388"/>
      <c r="LW47" s="388"/>
      <c r="LX47" s="206"/>
      <c r="LY47" s="207"/>
      <c r="LZ47" s="206"/>
      <c r="MA47" s="206"/>
      <c r="MB47" s="206"/>
      <c r="MC47" s="207"/>
      <c r="MD47" s="207"/>
      <c r="ME47" s="206"/>
      <c r="MF47" s="206"/>
      <c r="MG47" s="206"/>
      <c r="MH47" s="206"/>
      <c r="MI47" s="206"/>
      <c r="MJ47" s="206"/>
      <c r="MK47" s="206"/>
      <c r="ML47" s="206"/>
      <c r="MM47" s="206"/>
      <c r="MN47" s="206"/>
      <c r="MO47" s="206"/>
      <c r="MP47" s="389"/>
      <c r="MQ47" s="388"/>
      <c r="MR47" s="388"/>
      <c r="MS47" s="388"/>
      <c r="MT47" s="388"/>
      <c r="MU47" s="388"/>
      <c r="MV47" s="388"/>
      <c r="MW47" s="388"/>
      <c r="MX47" s="389"/>
      <c r="MY47" s="388"/>
      <c r="MZ47" s="388"/>
      <c r="NA47" s="212"/>
      <c r="NB47" s="206"/>
      <c r="NC47" s="206"/>
      <c r="ND47" s="206"/>
      <c r="NE47" s="207"/>
      <c r="NF47" s="207"/>
      <c r="NG47" s="206"/>
      <c r="NH47" s="206"/>
      <c r="NI47" s="206"/>
      <c r="NJ47" s="207"/>
      <c r="NK47" s="206"/>
      <c r="NL47" s="206"/>
      <c r="NM47" s="206"/>
      <c r="NN47" s="207"/>
      <c r="NO47" s="206"/>
      <c r="NP47" s="206"/>
      <c r="NQ47" s="206"/>
      <c r="NR47" s="206"/>
      <c r="NS47" s="206"/>
      <c r="NT47" s="206"/>
      <c r="NU47" s="207"/>
      <c r="NV47" s="206"/>
      <c r="NW47" s="206"/>
      <c r="NX47" s="206"/>
      <c r="NY47" s="206"/>
      <c r="NZ47" s="207"/>
      <c r="OA47" s="206"/>
      <c r="OB47" s="206"/>
      <c r="OC47" s="206"/>
      <c r="OD47" s="207"/>
      <c r="OE47" s="206"/>
      <c r="OF47" s="206"/>
      <c r="OG47" s="206"/>
      <c r="OH47" s="206"/>
      <c r="OI47" s="207"/>
      <c r="OJ47" s="206"/>
      <c r="OK47" s="206"/>
      <c r="OL47" s="207"/>
      <c r="OM47" s="206"/>
      <c r="ON47" s="206"/>
      <c r="OO47" s="206"/>
      <c r="OP47" s="212"/>
      <c r="OQ47" s="206"/>
      <c r="OR47" s="206"/>
      <c r="OS47" s="206"/>
      <c r="OT47" s="206"/>
      <c r="OU47" s="206"/>
      <c r="OV47" s="206"/>
      <c r="OW47" s="206"/>
      <c r="OX47" s="206"/>
      <c r="OY47" s="212"/>
      <c r="OZ47" s="206"/>
      <c r="PA47" s="206"/>
      <c r="PB47" s="207"/>
      <c r="PC47" s="206"/>
      <c r="PD47" s="206"/>
      <c r="PE47" s="206"/>
      <c r="PF47" s="206"/>
      <c r="PG47" s="388"/>
      <c r="PH47" s="388"/>
      <c r="PI47" s="388"/>
      <c r="PJ47" s="388"/>
      <c r="PK47" s="389"/>
      <c r="PL47" s="388"/>
      <c r="PM47" s="388"/>
      <c r="PN47" s="388"/>
      <c r="PO47" s="388"/>
      <c r="PP47" s="388"/>
      <c r="PQ47" s="388"/>
      <c r="PR47" s="388"/>
      <c r="PS47" s="389"/>
      <c r="PT47" s="388"/>
      <c r="PU47" s="388"/>
      <c r="PV47" s="388"/>
      <c r="PW47" s="388"/>
      <c r="PX47" s="388"/>
      <c r="PY47" s="388"/>
      <c r="PZ47" s="388"/>
      <c r="QA47" s="388"/>
      <c r="QB47" s="389"/>
      <c r="QC47" s="388"/>
      <c r="QD47" s="388"/>
      <c r="QE47" s="388"/>
      <c r="QF47" s="388"/>
      <c r="QG47" s="388"/>
      <c r="QH47" s="388"/>
      <c r="QI47" s="388"/>
      <c r="QJ47" s="388"/>
      <c r="QK47" s="388"/>
      <c r="QL47" s="389"/>
      <c r="QM47" s="388"/>
      <c r="QN47" s="388"/>
      <c r="QO47" s="207"/>
      <c r="QP47" s="206"/>
      <c r="QQ47" s="450"/>
      <c r="QR47" s="206"/>
      <c r="QS47" s="206"/>
      <c r="QT47" s="206"/>
      <c r="QU47" s="453"/>
      <c r="QV47" s="450"/>
      <c r="QW47" s="450"/>
      <c r="QX47" s="207"/>
      <c r="QY47" s="206"/>
      <c r="QZ47" s="206"/>
      <c r="RA47" s="206"/>
      <c r="RB47" s="206"/>
      <c r="RC47" s="206"/>
      <c r="RD47" s="206"/>
      <c r="RE47" s="206"/>
      <c r="RF47" s="206"/>
      <c r="RG47" s="206"/>
      <c r="RH47" s="206"/>
      <c r="RI47" s="207"/>
      <c r="RJ47" s="206"/>
      <c r="RK47" s="206"/>
      <c r="RL47" s="206"/>
      <c r="RM47" s="207"/>
      <c r="RN47" s="206"/>
      <c r="RO47" s="206"/>
      <c r="RP47" s="389"/>
      <c r="RQ47" s="388"/>
      <c r="RR47" s="388"/>
      <c r="RS47" s="388"/>
      <c r="RT47" s="388"/>
      <c r="RU47" s="389"/>
      <c r="RV47" s="388"/>
      <c r="RW47" s="388"/>
      <c r="RX47" s="388"/>
      <c r="RY47" s="388"/>
      <c r="RZ47" s="388"/>
      <c r="SA47" s="388"/>
      <c r="SB47" s="388"/>
      <c r="SC47" s="388"/>
      <c r="SD47" s="388"/>
      <c r="SE47" s="388"/>
      <c r="SF47" s="388"/>
      <c r="SG47" s="207"/>
      <c r="SH47" s="207"/>
      <c r="SI47" s="206"/>
      <c r="SJ47" s="206"/>
      <c r="SK47" s="450"/>
      <c r="SL47" s="206"/>
      <c r="SM47" s="207"/>
      <c r="SN47" s="206"/>
      <c r="SO47" s="206"/>
      <c r="SP47" s="207"/>
      <c r="SQ47" s="207"/>
      <c r="SR47" s="206"/>
      <c r="SS47" s="206"/>
      <c r="ST47" s="206"/>
      <c r="SU47" s="206"/>
      <c r="SV47" s="207"/>
      <c r="SW47" s="206"/>
      <c r="SX47" s="206"/>
      <c r="SY47" s="207"/>
      <c r="SZ47" s="206"/>
      <c r="TA47" s="206"/>
      <c r="TB47" s="206"/>
      <c r="TC47" s="206"/>
      <c r="TD47" s="363"/>
      <c r="TE47" s="363"/>
      <c r="TF47" s="363"/>
      <c r="TG47" s="206"/>
      <c r="TH47" s="207"/>
      <c r="TI47" s="206"/>
      <c r="TJ47" s="206"/>
      <c r="TK47" s="206"/>
      <c r="TL47" s="207"/>
      <c r="TM47" s="207"/>
      <c r="TN47" s="206"/>
      <c r="TO47" s="206"/>
      <c r="TP47" s="207"/>
      <c r="TQ47" s="206"/>
      <c r="TR47" s="206"/>
      <c r="TS47" s="206"/>
      <c r="TT47" s="207"/>
      <c r="TU47" s="206"/>
      <c r="TV47" s="206"/>
      <c r="TW47" s="207"/>
      <c r="TX47" s="206"/>
      <c r="TY47" s="206"/>
      <c r="TZ47" s="206"/>
      <c r="UA47" s="206"/>
      <c r="UB47" s="206"/>
      <c r="UC47" s="206"/>
      <c r="UD47" s="450"/>
      <c r="UE47" s="450"/>
      <c r="UF47" s="206"/>
      <c r="UG47" s="206"/>
      <c r="UH47" s="206"/>
      <c r="UI47" s="206"/>
      <c r="UJ47" s="206"/>
      <c r="UK47" s="206"/>
    </row>
    <row r="48" spans="1:557">
      <c r="A48" s="206" t="s">
        <v>89</v>
      </c>
      <c r="B48" s="206" t="s">
        <v>388</v>
      </c>
      <c r="C48" s="207"/>
      <c r="D48" s="206"/>
      <c r="E48" s="206"/>
      <c r="F48" s="450"/>
      <c r="G48" s="207"/>
      <c r="H48" s="206"/>
      <c r="I48" s="206"/>
      <c r="J48" s="388"/>
      <c r="K48" s="388"/>
      <c r="L48" s="453"/>
      <c r="M48" s="450"/>
      <c r="N48" s="450"/>
      <c r="O48" s="450"/>
      <c r="P48" s="207"/>
      <c r="Q48" s="207"/>
      <c r="R48" s="225" t="s">
        <v>583</v>
      </c>
      <c r="S48" s="225" t="s">
        <v>583</v>
      </c>
      <c r="T48" s="206"/>
      <c r="U48" s="225" t="s">
        <v>583</v>
      </c>
      <c r="V48" s="225" t="s">
        <v>583</v>
      </c>
      <c r="W48" s="206"/>
      <c r="X48" s="207"/>
      <c r="Y48" s="206"/>
      <c r="Z48" s="206"/>
      <c r="AA48" s="206"/>
      <c r="AB48" s="206"/>
      <c r="AC48" s="207"/>
      <c r="AD48" s="206"/>
      <c r="AE48" s="206"/>
      <c r="AF48" s="206"/>
      <c r="AG48" s="206"/>
      <c r="AH48" s="206"/>
      <c r="AI48" s="206"/>
      <c r="AJ48" s="206"/>
      <c r="AK48" s="206"/>
      <c r="AL48" s="206"/>
      <c r="AM48" s="206"/>
      <c r="AN48" s="207"/>
      <c r="AO48" s="225" t="s">
        <v>658</v>
      </c>
      <c r="AP48" s="225" t="s">
        <v>658</v>
      </c>
      <c r="AQ48" s="225" t="s">
        <v>658</v>
      </c>
      <c r="AR48" s="225" t="s">
        <v>658</v>
      </c>
      <c r="AS48" s="225" t="s">
        <v>658</v>
      </c>
      <c r="AT48" s="225" t="s">
        <v>658</v>
      </c>
      <c r="AU48" s="225" t="s">
        <v>658</v>
      </c>
      <c r="AV48" s="218"/>
      <c r="AW48" s="207"/>
      <c r="AX48" s="206"/>
      <c r="AY48" s="206"/>
      <c r="AZ48" s="206"/>
      <c r="BA48" s="206"/>
      <c r="BB48" s="206"/>
      <c r="BC48" s="207"/>
      <c r="BD48" s="206"/>
      <c r="BE48" s="206"/>
      <c r="BF48" s="206"/>
      <c r="BG48" s="206"/>
      <c r="BH48" s="206"/>
      <c r="BI48" s="206"/>
      <c r="BJ48" s="206"/>
      <c r="BK48" s="206"/>
      <c r="BL48" s="206"/>
      <c r="BM48" s="206"/>
      <c r="BN48" s="206"/>
      <c r="BO48" s="206"/>
      <c r="BP48" s="206"/>
      <c r="BQ48" s="206"/>
      <c r="BR48" s="206"/>
      <c r="BS48" s="207"/>
      <c r="BT48" s="206"/>
      <c r="BU48" s="206"/>
      <c r="BV48" s="206"/>
      <c r="BW48" s="206"/>
      <c r="BX48" s="206"/>
      <c r="BY48" s="206"/>
      <c r="BZ48" s="206"/>
      <c r="CA48" s="206"/>
      <c r="CB48" s="207"/>
      <c r="CC48" s="206"/>
      <c r="CD48" s="206"/>
      <c r="CE48" s="206"/>
      <c r="CF48" s="206"/>
      <c r="CG48" s="206"/>
      <c r="CH48" s="206"/>
      <c r="CI48" s="206"/>
      <c r="CJ48" s="206"/>
      <c r="CK48" s="206"/>
      <c r="CL48" s="206"/>
      <c r="CM48" s="206"/>
      <c r="CN48" s="207"/>
      <c r="CO48" s="206"/>
      <c r="CP48" s="206"/>
      <c r="CQ48" s="206"/>
      <c r="CR48" s="206"/>
      <c r="CS48" s="206"/>
      <c r="CT48" s="206"/>
      <c r="CU48" s="206"/>
      <c r="CV48" s="206"/>
      <c r="CW48" s="206"/>
      <c r="CX48" s="206"/>
      <c r="CY48" s="206"/>
      <c r="CZ48" s="206"/>
      <c r="DA48" s="206"/>
      <c r="DB48" s="206"/>
      <c r="DC48" s="206"/>
      <c r="DD48" s="206"/>
      <c r="DE48" s="206"/>
      <c r="DF48" s="206"/>
      <c r="DG48" s="206"/>
      <c r="DH48" s="206"/>
      <c r="DI48" s="207"/>
      <c r="DJ48" s="207"/>
      <c r="DK48" s="206"/>
      <c r="DL48" s="206"/>
      <c r="DM48" s="207"/>
      <c r="DN48" s="206"/>
      <c r="DO48" s="206"/>
      <c r="DP48" s="207"/>
      <c r="DQ48" s="206"/>
      <c r="DR48" s="206"/>
      <c r="DS48" s="206"/>
      <c r="DT48" s="206"/>
      <c r="DU48" s="389"/>
      <c r="DV48" s="388"/>
      <c r="DW48" s="388"/>
      <c r="DX48" s="388"/>
      <c r="DY48" s="388"/>
      <c r="DZ48" s="388"/>
      <c r="EA48" s="388"/>
      <c r="EB48" s="388"/>
      <c r="EC48" s="389"/>
      <c r="ED48" s="388"/>
      <c r="EE48" s="388"/>
      <c r="EF48" s="388"/>
      <c r="EG48" s="388"/>
      <c r="EH48" s="388"/>
      <c r="EI48" s="388"/>
      <c r="EJ48" s="388"/>
      <c r="EK48" s="389"/>
      <c r="EL48" s="388"/>
      <c r="EM48" s="388"/>
      <c r="EN48" s="388"/>
      <c r="EO48" s="388"/>
      <c r="EP48" s="388"/>
      <c r="EQ48" s="388"/>
      <c r="ER48" s="388"/>
      <c r="ES48" s="207"/>
      <c r="ET48" s="206"/>
      <c r="EU48" s="206"/>
      <c r="EV48" s="206"/>
      <c r="EW48" s="206"/>
      <c r="EX48" s="363"/>
      <c r="EY48" s="363"/>
      <c r="EZ48" s="363"/>
      <c r="FA48" s="206"/>
      <c r="FB48" s="363"/>
      <c r="FC48" s="206"/>
      <c r="FD48" s="363"/>
      <c r="FE48" s="363"/>
      <c r="FF48" s="363"/>
      <c r="FG48" s="363"/>
      <c r="FH48" s="206"/>
      <c r="FI48" s="206"/>
      <c r="FJ48" s="206"/>
      <c r="FK48" s="206"/>
      <c r="FL48" s="363"/>
      <c r="FM48" s="363"/>
      <c r="FN48" s="363"/>
      <c r="FO48" s="363"/>
      <c r="FP48" s="363"/>
      <c r="FQ48" s="363"/>
      <c r="FR48" s="363"/>
      <c r="FS48" s="363"/>
      <c r="FT48" s="363"/>
      <c r="FU48" s="363"/>
      <c r="FV48" s="363"/>
      <c r="FW48" s="363"/>
      <c r="FX48" s="363"/>
      <c r="FY48" s="363"/>
      <c r="FZ48" s="363"/>
      <c r="GA48" s="363"/>
      <c r="GB48" s="363"/>
      <c r="GC48" s="363"/>
      <c r="GD48" s="363"/>
      <c r="GE48" s="363"/>
      <c r="GF48" s="363"/>
      <c r="GG48" s="363"/>
      <c r="GH48" s="206"/>
      <c r="GI48" s="362"/>
      <c r="GJ48" s="363"/>
      <c r="GK48" s="363"/>
      <c r="GL48" s="363"/>
      <c r="GM48" s="363"/>
      <c r="GN48" s="363"/>
      <c r="GO48" s="363"/>
      <c r="GP48" s="363"/>
      <c r="GQ48" s="363"/>
      <c r="GR48" s="207"/>
      <c r="GS48" s="206"/>
      <c r="GT48" s="206"/>
      <c r="GU48" s="206"/>
      <c r="GV48" s="206"/>
      <c r="GW48" s="206"/>
      <c r="GX48" s="206"/>
      <c r="GY48" s="207"/>
      <c r="GZ48" s="206"/>
      <c r="HA48" s="206"/>
      <c r="HB48" s="206"/>
      <c r="HC48" s="206"/>
      <c r="HD48" s="206"/>
      <c r="HE48" s="206"/>
      <c r="HF48" s="207"/>
      <c r="HG48" s="207"/>
      <c r="HH48" s="206"/>
      <c r="HI48" s="206"/>
      <c r="HJ48" s="206"/>
      <c r="HK48" s="389"/>
      <c r="HL48" s="388"/>
      <c r="HM48" s="388"/>
      <c r="HN48" s="388"/>
      <c r="HO48" s="388"/>
      <c r="HP48" s="388"/>
      <c r="HQ48" s="388"/>
      <c r="HR48" s="388"/>
      <c r="HS48" s="207"/>
      <c r="HT48" s="206"/>
      <c r="HU48" s="206"/>
      <c r="HV48" s="206"/>
      <c r="HW48" s="363"/>
      <c r="HX48" s="450"/>
      <c r="HY48" s="450"/>
      <c r="HZ48" s="450"/>
      <c r="IA48" s="450"/>
      <c r="IB48" s="450"/>
      <c r="IC48" s="363"/>
      <c r="ID48" s="206"/>
      <c r="IE48" s="207"/>
      <c r="IF48" s="206"/>
      <c r="IG48" s="206"/>
      <c r="IH48" s="453"/>
      <c r="II48" s="450"/>
      <c r="IJ48" s="450"/>
      <c r="IK48" s="450"/>
      <c r="IL48" s="450"/>
      <c r="IM48" s="450"/>
      <c r="IN48" s="450"/>
      <c r="IO48" s="450"/>
      <c r="IP48" s="450"/>
      <c r="IQ48" s="450"/>
      <c r="IR48" s="450"/>
      <c r="IS48" s="453"/>
      <c r="IT48" s="450"/>
      <c r="IU48" s="450"/>
      <c r="IV48" s="207"/>
      <c r="IW48" s="206"/>
      <c r="IX48" s="206"/>
      <c r="IY48" s="207"/>
      <c r="IZ48" s="207"/>
      <c r="JA48" s="206"/>
      <c r="JB48" s="206"/>
      <c r="JC48" s="206"/>
      <c r="JD48" s="206"/>
      <c r="JE48" s="207"/>
      <c r="JF48" s="206"/>
      <c r="JG48" s="206"/>
      <c r="JH48" s="389"/>
      <c r="JI48" s="388"/>
      <c r="JJ48" s="388"/>
      <c r="JK48" s="207"/>
      <c r="JL48" s="207"/>
      <c r="JM48" s="206"/>
      <c r="JN48" s="206"/>
      <c r="JO48" s="206"/>
      <c r="JP48" s="206"/>
      <c r="JQ48" s="389"/>
      <c r="JR48" s="388"/>
      <c r="JS48" s="388"/>
      <c r="JT48" s="388"/>
      <c r="JU48" s="388"/>
      <c r="JV48" s="388"/>
      <c r="JW48" s="388"/>
      <c r="JX48" s="388"/>
      <c r="JY48" s="388"/>
      <c r="JZ48" s="207"/>
      <c r="KA48" s="206"/>
      <c r="KB48" s="206"/>
      <c r="KC48" s="206"/>
      <c r="KD48" s="206"/>
      <c r="KE48" s="212"/>
      <c r="KF48" s="206"/>
      <c r="KG48" s="206"/>
      <c r="KH48" s="207"/>
      <c r="KI48" s="207"/>
      <c r="KJ48" s="206"/>
      <c r="KK48" s="206"/>
      <c r="KL48" s="206"/>
      <c r="KM48" s="206"/>
      <c r="KN48" s="206"/>
      <c r="KO48" s="450"/>
      <c r="KP48" s="450"/>
      <c r="KQ48" s="206"/>
      <c r="KR48" s="206"/>
      <c r="KS48" s="604"/>
      <c r="KT48" s="363"/>
      <c r="KU48" s="206"/>
      <c r="KV48" s="206"/>
      <c r="KW48" s="206"/>
      <c r="KX48" s="388"/>
      <c r="KY48" s="388"/>
      <c r="KZ48" s="388"/>
      <c r="LA48" s="388"/>
      <c r="LB48" s="388"/>
      <c r="LC48" s="388"/>
      <c r="LD48" s="389"/>
      <c r="LE48" s="388"/>
      <c r="LF48" s="388"/>
      <c r="LG48" s="207"/>
      <c r="LH48" s="206"/>
      <c r="LI48" s="206"/>
      <c r="LJ48" s="388"/>
      <c r="LK48" s="207"/>
      <c r="LL48" s="206"/>
      <c r="LM48" s="206"/>
      <c r="LN48" s="206"/>
      <c r="LO48" s="206"/>
      <c r="LP48" s="206"/>
      <c r="LQ48" s="206"/>
      <c r="LR48" s="388"/>
      <c r="LS48" s="388"/>
      <c r="LT48" s="388"/>
      <c r="LU48" s="388"/>
      <c r="LV48" s="388"/>
      <c r="LW48" s="388"/>
      <c r="LX48" s="206"/>
      <c r="LY48" s="207"/>
      <c r="LZ48" s="206"/>
      <c r="MA48" s="206"/>
      <c r="MB48" s="206"/>
      <c r="MC48" s="207"/>
      <c r="MD48" s="207"/>
      <c r="ME48" s="206"/>
      <c r="MF48" s="206"/>
      <c r="MG48" s="206"/>
      <c r="MH48" s="206"/>
      <c r="MI48" s="206"/>
      <c r="MJ48" s="206"/>
      <c r="MK48" s="206"/>
      <c r="ML48" s="206"/>
      <c r="MM48" s="206"/>
      <c r="MN48" s="206"/>
      <c r="MO48" s="206"/>
      <c r="MP48" s="389"/>
      <c r="MQ48" s="388"/>
      <c r="MR48" s="388"/>
      <c r="MS48" s="388"/>
      <c r="MT48" s="388"/>
      <c r="MU48" s="388"/>
      <c r="MV48" s="388"/>
      <c r="MW48" s="388"/>
      <c r="MX48" s="389"/>
      <c r="MY48" s="388"/>
      <c r="MZ48" s="388"/>
      <c r="NA48" s="212"/>
      <c r="NB48" s="206"/>
      <c r="NC48" s="206"/>
      <c r="ND48" s="206"/>
      <c r="NE48" s="207"/>
      <c r="NF48" s="207"/>
      <c r="NG48" s="206"/>
      <c r="NH48" s="206"/>
      <c r="NI48" s="206"/>
      <c r="NJ48" s="207"/>
      <c r="NK48" s="206"/>
      <c r="NL48" s="206"/>
      <c r="NM48" s="206"/>
      <c r="NN48" s="207"/>
      <c r="NO48" s="206"/>
      <c r="NP48" s="206"/>
      <c r="NQ48" s="206"/>
      <c r="NR48" s="206"/>
      <c r="NS48" s="206"/>
      <c r="NT48" s="206"/>
      <c r="NU48" s="207"/>
      <c r="NV48" s="206"/>
      <c r="NW48" s="206"/>
      <c r="NX48" s="206"/>
      <c r="NY48" s="206"/>
      <c r="NZ48" s="207"/>
      <c r="OA48" s="206"/>
      <c r="OB48" s="206"/>
      <c r="OC48" s="206"/>
      <c r="OD48" s="207"/>
      <c r="OE48" s="206"/>
      <c r="OF48" s="206"/>
      <c r="OG48" s="206"/>
      <c r="OH48" s="206"/>
      <c r="OI48" s="207"/>
      <c r="OJ48" s="206"/>
      <c r="OK48" s="206"/>
      <c r="OL48" s="207"/>
      <c r="OM48" s="206"/>
      <c r="ON48" s="206"/>
      <c r="OO48" s="206"/>
      <c r="OP48" s="212"/>
      <c r="OQ48" s="206"/>
      <c r="OR48" s="206"/>
      <c r="OS48" s="206"/>
      <c r="OT48" s="206"/>
      <c r="OU48" s="206"/>
      <c r="OV48" s="206"/>
      <c r="OW48" s="206"/>
      <c r="OX48" s="206"/>
      <c r="OY48" s="212"/>
      <c r="OZ48" s="206"/>
      <c r="PA48" s="206"/>
      <c r="PB48" s="207"/>
      <c r="PC48" s="206"/>
      <c r="PD48" s="206"/>
      <c r="PE48" s="206"/>
      <c r="PF48" s="206"/>
      <c r="PG48" s="388"/>
      <c r="PH48" s="388"/>
      <c r="PI48" s="388"/>
      <c r="PJ48" s="388"/>
      <c r="PK48" s="389"/>
      <c r="PL48" s="388"/>
      <c r="PM48" s="388"/>
      <c r="PN48" s="388"/>
      <c r="PO48" s="388"/>
      <c r="PP48" s="388"/>
      <c r="PQ48" s="388"/>
      <c r="PR48" s="388"/>
      <c r="PS48" s="389"/>
      <c r="PT48" s="388"/>
      <c r="PU48" s="388"/>
      <c r="PV48" s="388"/>
      <c r="PW48" s="388"/>
      <c r="PX48" s="388"/>
      <c r="PY48" s="388"/>
      <c r="PZ48" s="388"/>
      <c r="QA48" s="388"/>
      <c r="QB48" s="389"/>
      <c r="QC48" s="388"/>
      <c r="QD48" s="388"/>
      <c r="QE48" s="388"/>
      <c r="QF48" s="388"/>
      <c r="QG48" s="388"/>
      <c r="QH48" s="388"/>
      <c r="QI48" s="388"/>
      <c r="QJ48" s="388"/>
      <c r="QK48" s="388"/>
      <c r="QL48" s="389"/>
      <c r="QM48" s="388"/>
      <c r="QN48" s="388"/>
      <c r="QO48" s="207"/>
      <c r="QP48" s="206"/>
      <c r="QQ48" s="450"/>
      <c r="QR48" s="206"/>
      <c r="QS48" s="206"/>
      <c r="QT48" s="206"/>
      <c r="QU48" s="453"/>
      <c r="QV48" s="450"/>
      <c r="QW48" s="450"/>
      <c r="QX48" s="207"/>
      <c r="QY48" s="206"/>
      <c r="QZ48" s="206"/>
      <c r="RA48" s="206"/>
      <c r="RB48" s="206"/>
      <c r="RC48" s="206"/>
      <c r="RD48" s="206"/>
      <c r="RE48" s="206"/>
      <c r="RF48" s="206"/>
      <c r="RG48" s="206"/>
      <c r="RH48" s="206"/>
      <c r="RI48" s="207"/>
      <c r="RJ48" s="206"/>
      <c r="RK48" s="206"/>
      <c r="RL48" s="206"/>
      <c r="RM48" s="207"/>
      <c r="RN48" s="206"/>
      <c r="RO48" s="206"/>
      <c r="RP48" s="389"/>
      <c r="RQ48" s="388"/>
      <c r="RR48" s="388"/>
      <c r="RS48" s="388"/>
      <c r="RT48" s="388"/>
      <c r="RU48" s="389"/>
      <c r="RV48" s="388"/>
      <c r="RW48" s="388"/>
      <c r="RX48" s="388"/>
      <c r="RY48" s="388"/>
      <c r="RZ48" s="388"/>
      <c r="SA48" s="388"/>
      <c r="SB48" s="388"/>
      <c r="SC48" s="388"/>
      <c r="SD48" s="388"/>
      <c r="SE48" s="388"/>
      <c r="SF48" s="388"/>
      <c r="SG48" s="207"/>
      <c r="SH48" s="207"/>
      <c r="SI48" s="206"/>
      <c r="SJ48" s="206"/>
      <c r="SK48" s="450"/>
      <c r="SL48" s="206"/>
      <c r="SM48" s="207"/>
      <c r="SN48" s="206"/>
      <c r="SO48" s="206"/>
      <c r="SP48" s="207"/>
      <c r="SQ48" s="207"/>
      <c r="SR48" s="206"/>
      <c r="SS48" s="206"/>
      <c r="ST48" s="206"/>
      <c r="SU48" s="206"/>
      <c r="SV48" s="207"/>
      <c r="SW48" s="206"/>
      <c r="SX48" s="206"/>
      <c r="SY48" s="207"/>
      <c r="SZ48" s="206"/>
      <c r="TA48" s="206"/>
      <c r="TB48" s="206"/>
      <c r="TC48" s="206"/>
      <c r="TD48" s="363"/>
      <c r="TE48" s="363"/>
      <c r="TF48" s="363"/>
      <c r="TG48" s="206"/>
      <c r="TH48" s="207"/>
      <c r="TI48" s="206"/>
      <c r="TJ48" s="206"/>
      <c r="TK48" s="206"/>
      <c r="TL48" s="207"/>
      <c r="TM48" s="207"/>
      <c r="TN48" s="206"/>
      <c r="TO48" s="206"/>
      <c r="TP48" s="207"/>
      <c r="TQ48" s="206"/>
      <c r="TR48" s="206"/>
      <c r="TS48" s="206"/>
      <c r="TT48" s="207"/>
      <c r="TU48" s="206"/>
      <c r="TV48" s="206"/>
      <c r="TW48" s="207"/>
      <c r="TX48" s="206"/>
      <c r="TY48" s="206"/>
      <c r="TZ48" s="206"/>
      <c r="UA48" s="206"/>
      <c r="UB48" s="206"/>
      <c r="UC48" s="206"/>
      <c r="UD48" s="450"/>
      <c r="UE48" s="450"/>
      <c r="UF48" s="206"/>
      <c r="UG48" s="206"/>
      <c r="UH48" s="206"/>
      <c r="UI48" s="206"/>
      <c r="UJ48" s="206"/>
      <c r="UK48" s="206"/>
    </row>
    <row r="49" spans="1:557" s="197" customFormat="1">
      <c r="A49" s="195" t="s">
        <v>7</v>
      </c>
      <c r="B49" s="195"/>
      <c r="C49" s="196"/>
      <c r="D49" s="196"/>
      <c r="E49" s="198"/>
      <c r="F49" s="198"/>
      <c r="G49" s="196"/>
      <c r="H49" s="202"/>
      <c r="I49" s="202"/>
      <c r="J49" s="389"/>
      <c r="K49" s="389"/>
      <c r="L49" s="198"/>
      <c r="M49" s="453"/>
      <c r="N49" s="453"/>
      <c r="O49" s="453"/>
      <c r="P49" s="196"/>
      <c r="Q49" s="196"/>
      <c r="R49" s="202"/>
      <c r="S49" s="202"/>
      <c r="T49" s="202"/>
      <c r="U49" s="202"/>
      <c r="V49" s="202"/>
      <c r="W49" s="202"/>
      <c r="X49" s="196"/>
      <c r="Y49" s="202"/>
      <c r="Z49" s="202"/>
      <c r="AA49" s="202"/>
      <c r="AB49" s="202"/>
      <c r="AC49" s="196"/>
      <c r="AD49" s="202"/>
      <c r="AE49" s="202"/>
      <c r="AF49" s="202"/>
      <c r="AG49" s="202"/>
      <c r="AH49" s="202"/>
      <c r="AI49" s="202"/>
      <c r="AJ49" s="202"/>
      <c r="AK49" s="202"/>
      <c r="AL49" s="202"/>
      <c r="AM49" s="202"/>
      <c r="AN49" s="196"/>
      <c r="AO49" s="202"/>
      <c r="AP49" s="202"/>
      <c r="AQ49" s="202"/>
      <c r="AR49" s="202"/>
      <c r="AS49" s="202"/>
      <c r="AT49" s="202"/>
      <c r="AU49" s="202"/>
      <c r="AV49" s="202"/>
      <c r="AW49" s="196"/>
      <c r="AX49" s="202"/>
      <c r="AY49" s="202"/>
      <c r="AZ49" s="202"/>
      <c r="BA49" s="202"/>
      <c r="BB49" s="202"/>
      <c r="BC49" s="196"/>
      <c r="BD49" s="202"/>
      <c r="BE49" s="202"/>
      <c r="BF49" s="202"/>
      <c r="BG49" s="202"/>
      <c r="BH49" s="202"/>
      <c r="BI49" s="202"/>
      <c r="BJ49" s="202"/>
      <c r="BK49" s="202"/>
      <c r="BL49" s="202"/>
      <c r="BM49" s="202"/>
      <c r="BN49" s="202"/>
      <c r="BO49" s="202"/>
      <c r="BP49" s="202"/>
      <c r="BQ49" s="202"/>
      <c r="BR49" s="202"/>
      <c r="BS49" s="196"/>
      <c r="BT49" s="202"/>
      <c r="BU49" s="202"/>
      <c r="BV49" s="202"/>
      <c r="BW49" s="202"/>
      <c r="BX49" s="202"/>
      <c r="BY49" s="202"/>
      <c r="BZ49" s="202"/>
      <c r="CA49" s="202"/>
      <c r="CB49" s="196"/>
      <c r="CC49" s="202"/>
      <c r="CD49" s="202"/>
      <c r="CE49" s="202"/>
      <c r="CF49" s="202"/>
      <c r="CG49" s="202"/>
      <c r="CH49" s="202"/>
      <c r="CI49" s="202"/>
      <c r="CJ49" s="202"/>
      <c r="CK49" s="202"/>
      <c r="CL49" s="202"/>
      <c r="CM49" s="202"/>
      <c r="CN49" s="196"/>
      <c r="CO49" s="202"/>
      <c r="CP49" s="202"/>
      <c r="CQ49" s="202"/>
      <c r="CR49" s="202"/>
      <c r="CS49" s="202"/>
      <c r="CT49" s="202"/>
      <c r="CU49" s="202"/>
      <c r="CV49" s="202"/>
      <c r="CW49" s="202"/>
      <c r="CX49" s="202"/>
      <c r="CY49" s="202"/>
      <c r="CZ49" s="202"/>
      <c r="DA49" s="202"/>
      <c r="DB49" s="202"/>
      <c r="DC49" s="202"/>
      <c r="DD49" s="202"/>
      <c r="DE49" s="202"/>
      <c r="DF49" s="202"/>
      <c r="DG49" s="202"/>
      <c r="DH49" s="202"/>
      <c r="DI49" s="196"/>
      <c r="DJ49" s="196"/>
      <c r="DK49" s="202"/>
      <c r="DL49" s="202"/>
      <c r="DM49" s="196"/>
      <c r="DN49" s="202"/>
      <c r="DO49" s="202"/>
      <c r="DP49" s="196"/>
      <c r="DQ49" s="202"/>
      <c r="DR49" s="202"/>
      <c r="DS49" s="202"/>
      <c r="DT49" s="202"/>
      <c r="DU49" s="408"/>
      <c r="DV49" s="389"/>
      <c r="DW49" s="389"/>
      <c r="DX49" s="389"/>
      <c r="DY49" s="389"/>
      <c r="DZ49" s="389"/>
      <c r="EA49" s="389"/>
      <c r="EB49" s="389"/>
      <c r="EC49" s="408"/>
      <c r="ED49" s="389"/>
      <c r="EE49" s="389"/>
      <c r="EF49" s="389"/>
      <c r="EG49" s="389"/>
      <c r="EH49" s="389"/>
      <c r="EI49" s="389"/>
      <c r="EJ49" s="389"/>
      <c r="EK49" s="408"/>
      <c r="EL49" s="389"/>
      <c r="EM49" s="389"/>
      <c r="EN49" s="389"/>
      <c r="EO49" s="389"/>
      <c r="EP49" s="389"/>
      <c r="EQ49" s="389"/>
      <c r="ER49" s="389"/>
      <c r="ES49" s="196"/>
      <c r="ET49" s="202"/>
      <c r="EU49" s="202"/>
      <c r="EV49" s="202"/>
      <c r="EW49" s="202"/>
      <c r="EX49" s="362"/>
      <c r="EY49" s="362"/>
      <c r="EZ49" s="362"/>
      <c r="FA49" s="202"/>
      <c r="FB49" s="362"/>
      <c r="FC49" s="202"/>
      <c r="FD49" s="362"/>
      <c r="FE49" s="362"/>
      <c r="FF49" s="362"/>
      <c r="FG49" s="362"/>
      <c r="FH49" s="202"/>
      <c r="FI49" s="202"/>
      <c r="FJ49" s="202"/>
      <c r="FK49" s="202"/>
      <c r="FL49" s="362"/>
      <c r="FM49" s="362"/>
      <c r="FN49" s="362"/>
      <c r="FO49" s="362"/>
      <c r="FP49" s="362"/>
      <c r="FQ49" s="362"/>
      <c r="FR49" s="362"/>
      <c r="FS49" s="362"/>
      <c r="FT49" s="362"/>
      <c r="FU49" s="362"/>
      <c r="FV49" s="362"/>
      <c r="FW49" s="362"/>
      <c r="FX49" s="362"/>
      <c r="FY49" s="362"/>
      <c r="FZ49" s="362"/>
      <c r="GA49" s="362"/>
      <c r="GB49" s="362"/>
      <c r="GC49" s="362"/>
      <c r="GD49" s="362"/>
      <c r="GE49" s="362"/>
      <c r="GF49" s="362"/>
      <c r="GG49" s="362"/>
      <c r="GH49" s="202"/>
      <c r="GI49" s="427"/>
      <c r="GJ49" s="362"/>
      <c r="GK49" s="362"/>
      <c r="GL49" s="362"/>
      <c r="GM49" s="362"/>
      <c r="GN49" s="362"/>
      <c r="GO49" s="362"/>
      <c r="GP49" s="362"/>
      <c r="GQ49" s="362"/>
      <c r="GR49" s="196"/>
      <c r="GS49" s="202"/>
      <c r="GT49" s="202"/>
      <c r="GU49" s="202"/>
      <c r="GV49" s="202"/>
      <c r="GW49" s="202"/>
      <c r="GX49" s="202"/>
      <c r="GY49" s="196"/>
      <c r="GZ49" s="202"/>
      <c r="HA49" s="202"/>
      <c r="HB49" s="202"/>
      <c r="HC49" s="202"/>
      <c r="HD49" s="202"/>
      <c r="HE49" s="202"/>
      <c r="HF49" s="196"/>
      <c r="HG49" s="196"/>
      <c r="HH49" s="202"/>
      <c r="HI49" s="202"/>
      <c r="HJ49" s="202"/>
      <c r="HK49" s="408"/>
      <c r="HL49" s="389"/>
      <c r="HM49" s="389"/>
      <c r="HN49" s="389"/>
      <c r="HO49" s="389"/>
      <c r="HP49" s="389"/>
      <c r="HQ49" s="389"/>
      <c r="HR49" s="389"/>
      <c r="HS49" s="196"/>
      <c r="HT49" s="202"/>
      <c r="HU49" s="202"/>
      <c r="HV49" s="202"/>
      <c r="HW49" s="362"/>
      <c r="HX49" s="453"/>
      <c r="HY49" s="453"/>
      <c r="HZ49" s="453"/>
      <c r="IA49" s="453"/>
      <c r="IB49" s="453"/>
      <c r="IC49" s="362"/>
      <c r="ID49" s="202"/>
      <c r="IE49" s="196"/>
      <c r="IF49" s="202"/>
      <c r="IG49" s="202"/>
      <c r="IH49" s="198"/>
      <c r="II49" s="453"/>
      <c r="IJ49" s="453"/>
      <c r="IK49" s="453"/>
      <c r="IL49" s="453"/>
      <c r="IM49" s="453"/>
      <c r="IN49" s="453"/>
      <c r="IO49" s="453"/>
      <c r="IP49" s="453"/>
      <c r="IQ49" s="453"/>
      <c r="IR49" s="453"/>
      <c r="IS49" s="198"/>
      <c r="IT49" s="453"/>
      <c r="IU49" s="453"/>
      <c r="IV49" s="196"/>
      <c r="IW49" s="202"/>
      <c r="IX49" s="202"/>
      <c r="IY49" s="196"/>
      <c r="IZ49" s="196"/>
      <c r="JA49" s="202"/>
      <c r="JB49" s="202"/>
      <c r="JC49" s="202"/>
      <c r="JD49" s="202"/>
      <c r="JE49" s="196"/>
      <c r="JF49" s="202"/>
      <c r="JG49" s="202"/>
      <c r="JH49" s="408"/>
      <c r="JI49" s="389"/>
      <c r="JJ49" s="389"/>
      <c r="JK49" s="196"/>
      <c r="JL49" s="196"/>
      <c r="JM49" s="202"/>
      <c r="JN49" s="202"/>
      <c r="JO49" s="202"/>
      <c r="JP49" s="202"/>
      <c r="JQ49" s="408"/>
      <c r="JR49" s="389"/>
      <c r="JS49" s="389"/>
      <c r="JT49" s="389"/>
      <c r="JU49" s="389"/>
      <c r="JV49" s="389"/>
      <c r="JW49" s="389"/>
      <c r="JX49" s="389"/>
      <c r="JY49" s="389"/>
      <c r="JZ49" s="196"/>
      <c r="KA49" s="202"/>
      <c r="KB49" s="202"/>
      <c r="KC49" s="202"/>
      <c r="KD49" s="202"/>
      <c r="KE49" s="214"/>
      <c r="KF49" s="202"/>
      <c r="KG49" s="202"/>
      <c r="KH49" s="196"/>
      <c r="KI49" s="196"/>
      <c r="KJ49" s="202"/>
      <c r="KK49" s="202"/>
      <c r="KL49" s="202"/>
      <c r="KM49" s="202"/>
      <c r="KN49" s="202"/>
      <c r="KO49" s="453"/>
      <c r="KP49" s="453"/>
      <c r="KQ49" s="202"/>
      <c r="KR49" s="202"/>
      <c r="KS49" s="603"/>
      <c r="KT49" s="362"/>
      <c r="KU49" s="202"/>
      <c r="KV49" s="202"/>
      <c r="KW49" s="202"/>
      <c r="KX49" s="389"/>
      <c r="KY49" s="389"/>
      <c r="KZ49" s="389"/>
      <c r="LA49" s="389"/>
      <c r="LB49" s="389"/>
      <c r="LC49" s="389"/>
      <c r="LD49" s="408"/>
      <c r="LE49" s="389"/>
      <c r="LF49" s="389"/>
      <c r="LG49" s="196"/>
      <c r="LH49" s="202"/>
      <c r="LI49" s="202"/>
      <c r="LJ49" s="389"/>
      <c r="LK49" s="196"/>
      <c r="LL49" s="202"/>
      <c r="LM49" s="202"/>
      <c r="LN49" s="202"/>
      <c r="LO49" s="202"/>
      <c r="LP49" s="202"/>
      <c r="LQ49" s="202"/>
      <c r="LR49" s="389"/>
      <c r="LS49" s="389"/>
      <c r="LT49" s="389"/>
      <c r="LU49" s="389"/>
      <c r="LV49" s="389"/>
      <c r="LW49" s="389"/>
      <c r="LX49" s="202"/>
      <c r="LY49" s="196"/>
      <c r="LZ49" s="202"/>
      <c r="MA49" s="202"/>
      <c r="MB49" s="202"/>
      <c r="MC49" s="196"/>
      <c r="MD49" s="196"/>
      <c r="ME49" s="202"/>
      <c r="MF49" s="202"/>
      <c r="MG49" s="202"/>
      <c r="MH49" s="202"/>
      <c r="MI49" s="202"/>
      <c r="MJ49" s="202"/>
      <c r="MK49" s="202"/>
      <c r="ML49" s="202"/>
      <c r="MM49" s="202"/>
      <c r="MN49" s="202"/>
      <c r="MO49" s="202"/>
      <c r="MP49" s="408"/>
      <c r="MQ49" s="389"/>
      <c r="MR49" s="389"/>
      <c r="MS49" s="389"/>
      <c r="MT49" s="389"/>
      <c r="MU49" s="389"/>
      <c r="MV49" s="389"/>
      <c r="MW49" s="389"/>
      <c r="MX49" s="408"/>
      <c r="MY49" s="389"/>
      <c r="MZ49" s="389"/>
      <c r="NA49" s="214"/>
      <c r="NB49" s="202"/>
      <c r="NC49" s="202"/>
      <c r="ND49" s="202"/>
      <c r="NE49" s="196"/>
      <c r="NF49" s="196"/>
      <c r="NG49" s="202"/>
      <c r="NH49" s="202"/>
      <c r="NI49" s="202"/>
      <c r="NJ49" s="196"/>
      <c r="NK49" s="202"/>
      <c r="NL49" s="202"/>
      <c r="NM49" s="202"/>
      <c r="NN49" s="196"/>
      <c r="NO49" s="202"/>
      <c r="NP49" s="202"/>
      <c r="NQ49" s="202"/>
      <c r="NR49" s="202"/>
      <c r="NS49" s="202"/>
      <c r="NT49" s="202"/>
      <c r="NU49" s="196"/>
      <c r="NV49" s="202"/>
      <c r="NW49" s="202"/>
      <c r="NX49" s="202"/>
      <c r="NY49" s="202"/>
      <c r="NZ49" s="196"/>
      <c r="OA49" s="202"/>
      <c r="OB49" s="202"/>
      <c r="OC49" s="202"/>
      <c r="OD49" s="196"/>
      <c r="OE49" s="202"/>
      <c r="OF49" s="202"/>
      <c r="OG49" s="202"/>
      <c r="OH49" s="202"/>
      <c r="OI49" s="196"/>
      <c r="OJ49" s="202"/>
      <c r="OK49" s="202"/>
      <c r="OL49" s="196"/>
      <c r="OM49" s="202"/>
      <c r="ON49" s="202"/>
      <c r="OO49" s="202"/>
      <c r="OP49" s="214"/>
      <c r="OQ49" s="202"/>
      <c r="OR49" s="202"/>
      <c r="OS49" s="202"/>
      <c r="OT49" s="202"/>
      <c r="OU49" s="202"/>
      <c r="OV49" s="202"/>
      <c r="OW49" s="202"/>
      <c r="OX49" s="202"/>
      <c r="OY49" s="214"/>
      <c r="OZ49" s="202"/>
      <c r="PA49" s="202"/>
      <c r="PB49" s="196"/>
      <c r="PC49" s="202"/>
      <c r="PD49" s="202"/>
      <c r="PE49" s="202"/>
      <c r="PF49" s="202"/>
      <c r="PG49" s="389"/>
      <c r="PH49" s="389"/>
      <c r="PI49" s="389"/>
      <c r="PJ49" s="389"/>
      <c r="PK49" s="408"/>
      <c r="PL49" s="389"/>
      <c r="PM49" s="389"/>
      <c r="PN49" s="389"/>
      <c r="PO49" s="389"/>
      <c r="PP49" s="389"/>
      <c r="PQ49" s="389"/>
      <c r="PR49" s="389"/>
      <c r="PS49" s="408"/>
      <c r="PT49" s="389"/>
      <c r="PU49" s="389"/>
      <c r="PV49" s="389"/>
      <c r="PW49" s="389"/>
      <c r="PX49" s="389"/>
      <c r="PY49" s="389"/>
      <c r="PZ49" s="389"/>
      <c r="QA49" s="389"/>
      <c r="QB49" s="408"/>
      <c r="QC49" s="389"/>
      <c r="QD49" s="389"/>
      <c r="QE49" s="389"/>
      <c r="QF49" s="389"/>
      <c r="QG49" s="389"/>
      <c r="QH49" s="389"/>
      <c r="QI49" s="389"/>
      <c r="QJ49" s="389"/>
      <c r="QK49" s="389"/>
      <c r="QL49" s="408"/>
      <c r="QM49" s="389"/>
      <c r="QN49" s="389"/>
      <c r="QO49" s="196"/>
      <c r="QP49" s="202"/>
      <c r="QQ49" s="453"/>
      <c r="QR49" s="202"/>
      <c r="QS49" s="202"/>
      <c r="QT49" s="202"/>
      <c r="QU49" s="198"/>
      <c r="QV49" s="453"/>
      <c r="QW49" s="453"/>
      <c r="QX49" s="196"/>
      <c r="QY49" s="202"/>
      <c r="QZ49" s="202"/>
      <c r="RA49" s="202"/>
      <c r="RB49" s="202"/>
      <c r="RC49" s="202"/>
      <c r="RD49" s="202"/>
      <c r="RE49" s="202"/>
      <c r="RF49" s="202"/>
      <c r="RG49" s="202"/>
      <c r="RH49" s="202"/>
      <c r="RI49" s="196"/>
      <c r="RJ49" s="202"/>
      <c r="RK49" s="202"/>
      <c r="RL49" s="202"/>
      <c r="RM49" s="196"/>
      <c r="RN49" s="202"/>
      <c r="RO49" s="202"/>
      <c r="RP49" s="408"/>
      <c r="RQ49" s="389"/>
      <c r="RR49" s="389"/>
      <c r="RS49" s="389"/>
      <c r="RT49" s="389"/>
      <c r="RU49" s="408"/>
      <c r="RV49" s="389"/>
      <c r="RW49" s="389"/>
      <c r="RX49" s="389"/>
      <c r="RY49" s="389"/>
      <c r="RZ49" s="389"/>
      <c r="SA49" s="389"/>
      <c r="SB49" s="389"/>
      <c r="SC49" s="389"/>
      <c r="SD49" s="389"/>
      <c r="SE49" s="389"/>
      <c r="SF49" s="389"/>
      <c r="SG49" s="196"/>
      <c r="SH49" s="196"/>
      <c r="SI49" s="202"/>
      <c r="SJ49" s="202"/>
      <c r="SK49" s="453"/>
      <c r="SL49" s="202"/>
      <c r="SM49" s="196"/>
      <c r="SN49" s="202"/>
      <c r="SO49" s="202"/>
      <c r="SP49" s="196"/>
      <c r="SQ49" s="196"/>
      <c r="SR49" s="202"/>
      <c r="SS49" s="202"/>
      <c r="ST49" s="202"/>
      <c r="SU49" s="202"/>
      <c r="SV49" s="196"/>
      <c r="SW49" s="202"/>
      <c r="SX49" s="202"/>
      <c r="SY49" s="196"/>
      <c r="SZ49" s="202"/>
      <c r="TA49" s="202"/>
      <c r="TB49" s="202"/>
      <c r="TC49" s="202"/>
      <c r="TD49" s="362"/>
      <c r="TE49" s="362"/>
      <c r="TF49" s="362"/>
      <c r="TG49" s="202"/>
      <c r="TH49" s="196"/>
      <c r="TI49" s="202"/>
      <c r="TJ49" s="202"/>
      <c r="TK49" s="202"/>
      <c r="TL49" s="196"/>
      <c r="TM49" s="196"/>
      <c r="TN49" s="202"/>
      <c r="TO49" s="202"/>
      <c r="TP49" s="196"/>
      <c r="TQ49" s="202"/>
      <c r="TR49" s="202"/>
      <c r="TS49" s="202"/>
      <c r="TT49" s="196"/>
      <c r="TU49" s="202"/>
      <c r="TV49" s="202"/>
      <c r="TW49" s="196"/>
      <c r="TX49" s="202"/>
      <c r="TY49" s="202"/>
      <c r="TZ49" s="202"/>
      <c r="UA49" s="202"/>
      <c r="UB49" s="202"/>
      <c r="UC49" s="202"/>
      <c r="UD49" s="453"/>
      <c r="UE49" s="453"/>
      <c r="UF49" s="202"/>
      <c r="UG49" s="202"/>
      <c r="UH49" s="202"/>
      <c r="UI49" s="202"/>
      <c r="UJ49" s="202"/>
      <c r="UK49" s="202"/>
    </row>
    <row r="50" spans="1:557">
      <c r="A50" s="206" t="s">
        <v>90</v>
      </c>
      <c r="B50" s="206" t="s">
        <v>389</v>
      </c>
      <c r="C50" s="207"/>
      <c r="D50" s="206"/>
      <c r="E50" s="206"/>
      <c r="F50" s="450"/>
      <c r="G50" s="207"/>
      <c r="H50" s="206"/>
      <c r="I50" s="206"/>
      <c r="J50" s="388"/>
      <c r="K50" s="388"/>
      <c r="L50" s="453"/>
      <c r="M50" s="450"/>
      <c r="N50" s="450"/>
      <c r="O50" s="450"/>
      <c r="P50" s="207"/>
      <c r="Q50" s="207"/>
      <c r="R50" s="206"/>
      <c r="S50" s="206"/>
      <c r="T50" s="206"/>
      <c r="U50" s="206"/>
      <c r="V50" s="206"/>
      <c r="W50" s="206"/>
      <c r="X50" s="207"/>
      <c r="Y50" s="395"/>
      <c r="Z50" s="395"/>
      <c r="AA50" s="395"/>
      <c r="AB50" s="206"/>
      <c r="AC50" s="207"/>
      <c r="AD50" s="206"/>
      <c r="AE50" s="206"/>
      <c r="AF50" s="206"/>
      <c r="AG50" s="206"/>
      <c r="AH50" s="206"/>
      <c r="AI50" s="206"/>
      <c r="AJ50" s="206"/>
      <c r="AK50" s="206"/>
      <c r="AL50" s="206"/>
      <c r="AM50" s="206"/>
      <c r="AN50" s="207"/>
      <c r="AO50" s="225" t="s">
        <v>583</v>
      </c>
      <c r="AP50" s="206"/>
      <c r="AQ50" s="206"/>
      <c r="AR50" s="206"/>
      <c r="AS50" s="206"/>
      <c r="AT50" s="206"/>
      <c r="AU50" s="206"/>
      <c r="AV50" s="206"/>
      <c r="AW50" s="207"/>
      <c r="AX50" s="218"/>
      <c r="AY50" s="206"/>
      <c r="AZ50" s="206"/>
      <c r="BA50" s="206"/>
      <c r="BB50" s="206"/>
      <c r="BC50" s="207"/>
      <c r="BD50" s="206"/>
      <c r="BE50" s="206"/>
      <c r="BF50" s="206"/>
      <c r="BG50" s="206"/>
      <c r="BH50" s="206"/>
      <c r="BI50" s="206"/>
      <c r="BJ50" s="206"/>
      <c r="BK50" s="206"/>
      <c r="BL50" s="206"/>
      <c r="BM50" s="206"/>
      <c r="BN50" s="206"/>
      <c r="BO50" s="206"/>
      <c r="BP50" s="206"/>
      <c r="BQ50" s="206"/>
      <c r="BR50" s="206"/>
      <c r="BS50" s="207"/>
      <c r="BT50" s="206"/>
      <c r="BU50" s="206"/>
      <c r="BV50" s="206"/>
      <c r="BW50" s="206"/>
      <c r="BX50" s="206"/>
      <c r="BY50" s="206"/>
      <c r="BZ50" s="206"/>
      <c r="CA50" s="206"/>
      <c r="CB50" s="207"/>
      <c r="CC50" s="206"/>
      <c r="CD50" s="206"/>
      <c r="CE50" s="206"/>
      <c r="CF50" s="206"/>
      <c r="CG50" s="206"/>
      <c r="CH50" s="206"/>
      <c r="CI50" s="206"/>
      <c r="CJ50" s="206"/>
      <c r="CK50" s="206"/>
      <c r="CL50" s="206"/>
      <c r="CM50" s="206"/>
      <c r="CN50" s="207"/>
      <c r="CO50" s="206"/>
      <c r="CP50" s="206"/>
      <c r="CQ50" s="206"/>
      <c r="CR50" s="206"/>
      <c r="CS50" s="206"/>
      <c r="CT50" s="206"/>
      <c r="CU50" s="206"/>
      <c r="CV50" s="206"/>
      <c r="CW50" s="206"/>
      <c r="CX50" s="206"/>
      <c r="CY50" s="206"/>
      <c r="CZ50" s="206"/>
      <c r="DA50" s="206"/>
      <c r="DB50" s="206"/>
      <c r="DC50" s="206"/>
      <c r="DD50" s="206"/>
      <c r="DE50" s="206"/>
      <c r="DF50" s="206"/>
      <c r="DG50" s="206"/>
      <c r="DH50" s="206"/>
      <c r="DI50" s="207"/>
      <c r="DJ50" s="207"/>
      <c r="DK50" s="206"/>
      <c r="DL50" s="206"/>
      <c r="DM50" s="207"/>
      <c r="DN50" s="206"/>
      <c r="DO50" s="206"/>
      <c r="DP50" s="207"/>
      <c r="DQ50" s="206"/>
      <c r="DR50" s="206"/>
      <c r="DS50" s="206"/>
      <c r="DT50" s="206"/>
      <c r="DU50" s="389"/>
      <c r="DV50" s="388"/>
      <c r="DW50" s="388"/>
      <c r="DX50" s="388"/>
      <c r="DY50" s="388"/>
      <c r="DZ50" s="388"/>
      <c r="EA50" s="388"/>
      <c r="EB50" s="388"/>
      <c r="EC50" s="389"/>
      <c r="ED50" s="388"/>
      <c r="EE50" s="388"/>
      <c r="EF50" s="388"/>
      <c r="EG50" s="388"/>
      <c r="EH50" s="388"/>
      <c r="EI50" s="388"/>
      <c r="EJ50" s="388"/>
      <c r="EK50" s="389"/>
      <c r="EL50" s="388"/>
      <c r="EM50" s="388"/>
      <c r="EN50" s="388"/>
      <c r="EO50" s="388"/>
      <c r="EP50" s="388"/>
      <c r="EQ50" s="388"/>
      <c r="ER50" s="388"/>
      <c r="ES50" s="207"/>
      <c r="ET50" s="206"/>
      <c r="EU50" s="206"/>
      <c r="EV50" s="206"/>
      <c r="EW50" s="206"/>
      <c r="EX50" s="363"/>
      <c r="EY50" s="363"/>
      <c r="EZ50" s="363"/>
      <c r="FA50" s="206"/>
      <c r="FB50" s="363"/>
      <c r="FC50" s="206"/>
      <c r="FD50" s="363"/>
      <c r="FE50" s="363"/>
      <c r="FF50" s="363"/>
      <c r="FG50" s="363"/>
      <c r="FH50" s="206"/>
      <c r="FI50" s="206"/>
      <c r="FJ50" s="206"/>
      <c r="FK50" s="206"/>
      <c r="FL50" s="363"/>
      <c r="FM50" s="363"/>
      <c r="FN50" s="363"/>
      <c r="FO50" s="363"/>
      <c r="FP50" s="363"/>
      <c r="FQ50" s="363"/>
      <c r="FR50" s="363"/>
      <c r="FS50" s="363"/>
      <c r="FT50" s="363"/>
      <c r="FU50" s="363"/>
      <c r="FV50" s="363"/>
      <c r="FW50" s="363"/>
      <c r="FX50" s="363"/>
      <c r="FY50" s="363"/>
      <c r="FZ50" s="363"/>
      <c r="GA50" s="363"/>
      <c r="GB50" s="363"/>
      <c r="GC50" s="363"/>
      <c r="GD50" s="363"/>
      <c r="GE50" s="363"/>
      <c r="GF50" s="363"/>
      <c r="GG50" s="363"/>
      <c r="GH50" s="206"/>
      <c r="GI50" s="362"/>
      <c r="GJ50" s="363"/>
      <c r="GK50" s="363"/>
      <c r="GL50" s="363"/>
      <c r="GM50" s="363"/>
      <c r="GN50" s="363"/>
      <c r="GO50" s="363"/>
      <c r="GP50" s="363"/>
      <c r="GQ50" s="363"/>
      <c r="GR50" s="207"/>
      <c r="GS50" s="206"/>
      <c r="GT50" s="206"/>
      <c r="GU50" s="206"/>
      <c r="GV50" s="206"/>
      <c r="GW50" s="206"/>
      <c r="GX50" s="206"/>
      <c r="GY50" s="207"/>
      <c r="GZ50" s="206"/>
      <c r="HA50" s="206"/>
      <c r="HB50" s="206"/>
      <c r="HC50" s="206"/>
      <c r="HD50" s="206"/>
      <c r="HE50" s="206"/>
      <c r="HF50" s="207"/>
      <c r="HG50" s="207"/>
      <c r="HH50" s="206"/>
      <c r="HI50" s="206"/>
      <c r="HJ50" s="206"/>
      <c r="HK50" s="389"/>
      <c r="HL50" s="388"/>
      <c r="HM50" s="388"/>
      <c r="HN50" s="388"/>
      <c r="HO50" s="388"/>
      <c r="HP50" s="388"/>
      <c r="HQ50" s="388"/>
      <c r="HR50" s="388"/>
      <c r="HS50" s="207"/>
      <c r="HT50" s="206"/>
      <c r="HU50" s="206"/>
      <c r="HV50" s="206"/>
      <c r="HW50" s="363"/>
      <c r="HX50" s="450"/>
      <c r="HY50" s="450"/>
      <c r="HZ50" s="450"/>
      <c r="IA50" s="450"/>
      <c r="IB50" s="450"/>
      <c r="IC50" s="363"/>
      <c r="ID50" s="206"/>
      <c r="IE50" s="207"/>
      <c r="IF50" s="206"/>
      <c r="IG50" s="206"/>
      <c r="IH50" s="453"/>
      <c r="II50" s="450"/>
      <c r="IJ50" s="450"/>
      <c r="IK50" s="450"/>
      <c r="IL50" s="450"/>
      <c r="IM50" s="450"/>
      <c r="IN50" s="450"/>
      <c r="IO50" s="450"/>
      <c r="IP50" s="450"/>
      <c r="IQ50" s="450"/>
      <c r="IR50" s="450"/>
      <c r="IS50" s="453"/>
      <c r="IT50" s="450"/>
      <c r="IU50" s="450"/>
      <c r="IV50" s="207"/>
      <c r="IW50" s="206"/>
      <c r="IX50" s="206"/>
      <c r="IY50" s="207"/>
      <c r="IZ50" s="207"/>
      <c r="JA50" s="206"/>
      <c r="JB50" s="206"/>
      <c r="JC50" s="206"/>
      <c r="JD50" s="206"/>
      <c r="JE50" s="207"/>
      <c r="JF50" s="206"/>
      <c r="JG50" s="206"/>
      <c r="JH50" s="389"/>
      <c r="JI50" s="388"/>
      <c r="JJ50" s="388"/>
      <c r="JK50" s="207"/>
      <c r="JL50" s="207"/>
      <c r="JM50" s="206"/>
      <c r="JN50" s="206"/>
      <c r="JO50" s="206"/>
      <c r="JP50" s="206"/>
      <c r="JQ50" s="389"/>
      <c r="JR50" s="388"/>
      <c r="JS50" s="388"/>
      <c r="JT50" s="388"/>
      <c r="JU50" s="388"/>
      <c r="JV50" s="388"/>
      <c r="JW50" s="388"/>
      <c r="JX50" s="388"/>
      <c r="JY50" s="388"/>
      <c r="JZ50" s="207"/>
      <c r="KA50" s="206"/>
      <c r="KB50" s="206"/>
      <c r="KC50" s="206"/>
      <c r="KD50" s="206"/>
      <c r="KE50" s="212"/>
      <c r="KF50" s="206"/>
      <c r="KG50" s="206"/>
      <c r="KH50" s="207"/>
      <c r="KI50" s="207"/>
      <c r="KJ50" s="206"/>
      <c r="KK50" s="206"/>
      <c r="KL50" s="206"/>
      <c r="KM50" s="206"/>
      <c r="KN50" s="206"/>
      <c r="KO50" s="450"/>
      <c r="KP50" s="450"/>
      <c r="KQ50" s="206"/>
      <c r="KR50" s="206"/>
      <c r="KS50" s="604"/>
      <c r="KT50" s="363"/>
      <c r="KU50" s="206"/>
      <c r="KV50" s="206"/>
      <c r="KW50" s="206"/>
      <c r="KX50" s="388"/>
      <c r="KY50" s="388"/>
      <c r="KZ50" s="388"/>
      <c r="LA50" s="388"/>
      <c r="LB50" s="388"/>
      <c r="LC50" s="388"/>
      <c r="LD50" s="389"/>
      <c r="LE50" s="388"/>
      <c r="LF50" s="388"/>
      <c r="LG50" s="207"/>
      <c r="LH50" s="206"/>
      <c r="LI50" s="206"/>
      <c r="LJ50" s="388"/>
      <c r="LK50" s="207"/>
      <c r="LL50" s="206"/>
      <c r="LM50" s="206"/>
      <c r="LN50" s="206"/>
      <c r="LO50" s="206"/>
      <c r="LP50" s="206"/>
      <c r="LQ50" s="206"/>
      <c r="LR50" s="388"/>
      <c r="LS50" s="388"/>
      <c r="LT50" s="388"/>
      <c r="LU50" s="388"/>
      <c r="LV50" s="388"/>
      <c r="LW50" s="388"/>
      <c r="LX50" s="206"/>
      <c r="LY50" s="207"/>
      <c r="LZ50" s="206"/>
      <c r="MA50" s="206"/>
      <c r="MB50" s="206"/>
      <c r="MC50" s="207"/>
      <c r="MD50" s="207"/>
      <c r="ME50" s="206"/>
      <c r="MF50" s="206"/>
      <c r="MG50" s="206"/>
      <c r="MH50" s="206"/>
      <c r="MI50" s="206"/>
      <c r="MJ50" s="206"/>
      <c r="MK50" s="206"/>
      <c r="ML50" s="206"/>
      <c r="MM50" s="206"/>
      <c r="MN50" s="206"/>
      <c r="MO50" s="206"/>
      <c r="MP50" s="389"/>
      <c r="MQ50" s="388"/>
      <c r="MR50" s="388"/>
      <c r="MS50" s="388"/>
      <c r="MT50" s="388"/>
      <c r="MU50" s="388"/>
      <c r="MV50" s="388"/>
      <c r="MW50" s="388"/>
      <c r="MX50" s="389"/>
      <c r="MY50" s="388"/>
      <c r="MZ50" s="388"/>
      <c r="NA50" s="212"/>
      <c r="NB50" s="206"/>
      <c r="NC50" s="206"/>
      <c r="ND50" s="206"/>
      <c r="NE50" s="207"/>
      <c r="NF50" s="207"/>
      <c r="NG50" s="206"/>
      <c r="NH50" s="206"/>
      <c r="NI50" s="206"/>
      <c r="NJ50" s="207"/>
      <c r="NK50" s="206"/>
      <c r="NL50" s="206"/>
      <c r="NM50" s="206"/>
      <c r="NN50" s="207"/>
      <c r="NO50" s="206"/>
      <c r="NP50" s="206"/>
      <c r="NQ50" s="206"/>
      <c r="NR50" s="206"/>
      <c r="NS50" s="206"/>
      <c r="NT50" s="206"/>
      <c r="NU50" s="207"/>
      <c r="NV50" s="206"/>
      <c r="NW50" s="206"/>
      <c r="NX50" s="206"/>
      <c r="NY50" s="206"/>
      <c r="NZ50" s="207"/>
      <c r="OA50" s="206"/>
      <c r="OB50" s="206"/>
      <c r="OC50" s="206"/>
      <c r="OD50" s="207"/>
      <c r="OE50" s="206"/>
      <c r="OF50" s="206"/>
      <c r="OG50" s="206"/>
      <c r="OH50" s="206"/>
      <c r="OI50" s="207"/>
      <c r="OJ50" s="206"/>
      <c r="OK50" s="206"/>
      <c r="OL50" s="207"/>
      <c r="OM50" s="206"/>
      <c r="ON50" s="206"/>
      <c r="OO50" s="206"/>
      <c r="OP50" s="212"/>
      <c r="OQ50" s="206"/>
      <c r="OR50" s="206"/>
      <c r="OS50" s="206"/>
      <c r="OT50" s="206"/>
      <c r="OU50" s="206"/>
      <c r="OV50" s="206"/>
      <c r="OW50" s="206"/>
      <c r="OX50" s="206"/>
      <c r="OY50" s="212"/>
      <c r="OZ50" s="206"/>
      <c r="PA50" s="206"/>
      <c r="PB50" s="207"/>
      <c r="PC50" s="206"/>
      <c r="PD50" s="206"/>
      <c r="PE50" s="206"/>
      <c r="PF50" s="206"/>
      <c r="PG50" s="388"/>
      <c r="PH50" s="388"/>
      <c r="PI50" s="388"/>
      <c r="PJ50" s="388"/>
      <c r="PK50" s="389"/>
      <c r="PL50" s="388"/>
      <c r="PM50" s="388"/>
      <c r="PN50" s="388"/>
      <c r="PO50" s="388"/>
      <c r="PP50" s="388"/>
      <c r="PQ50" s="388"/>
      <c r="PR50" s="388"/>
      <c r="PS50" s="389"/>
      <c r="PT50" s="388"/>
      <c r="PU50" s="388"/>
      <c r="PV50" s="388"/>
      <c r="PW50" s="388"/>
      <c r="PX50" s="388"/>
      <c r="PY50" s="388"/>
      <c r="PZ50" s="388"/>
      <c r="QA50" s="388"/>
      <c r="QB50" s="389"/>
      <c r="QC50" s="388"/>
      <c r="QD50" s="388"/>
      <c r="QE50" s="388"/>
      <c r="QF50" s="388"/>
      <c r="QG50" s="388"/>
      <c r="QH50" s="388"/>
      <c r="QI50" s="388"/>
      <c r="QJ50" s="388"/>
      <c r="QK50" s="388"/>
      <c r="QL50" s="389"/>
      <c r="QM50" s="388"/>
      <c r="QN50" s="388"/>
      <c r="QO50" s="207"/>
      <c r="QP50" s="206"/>
      <c r="QQ50" s="450"/>
      <c r="QR50" s="206"/>
      <c r="QS50" s="206"/>
      <c r="QT50" s="206"/>
      <c r="QU50" s="453"/>
      <c r="QV50" s="450"/>
      <c r="QW50" s="450"/>
      <c r="QX50" s="207"/>
      <c r="QY50" s="206"/>
      <c r="QZ50" s="206"/>
      <c r="RA50" s="206"/>
      <c r="RB50" s="206"/>
      <c r="RC50" s="206"/>
      <c r="RD50" s="206"/>
      <c r="RE50" s="206"/>
      <c r="RF50" s="206"/>
      <c r="RG50" s="206"/>
      <c r="RH50" s="206"/>
      <c r="RI50" s="207"/>
      <c r="RJ50" s="206"/>
      <c r="RK50" s="206"/>
      <c r="RL50" s="206"/>
      <c r="RM50" s="207"/>
      <c r="RN50" s="206"/>
      <c r="RO50" s="206"/>
      <c r="RP50" s="389"/>
      <c r="RQ50" s="388"/>
      <c r="RR50" s="388"/>
      <c r="RS50" s="388"/>
      <c r="RT50" s="388"/>
      <c r="RU50" s="389"/>
      <c r="RV50" s="388"/>
      <c r="RW50" s="388"/>
      <c r="RX50" s="388"/>
      <c r="RY50" s="388"/>
      <c r="RZ50" s="388"/>
      <c r="SA50" s="388"/>
      <c r="SB50" s="388"/>
      <c r="SC50" s="388"/>
      <c r="SD50" s="388"/>
      <c r="SE50" s="388"/>
      <c r="SF50" s="388"/>
      <c r="SG50" s="207"/>
      <c r="SH50" s="207"/>
      <c r="SI50" s="206"/>
      <c r="SJ50" s="206"/>
      <c r="SK50" s="450"/>
      <c r="SL50" s="206"/>
      <c r="SM50" s="207"/>
      <c r="SN50" s="206"/>
      <c r="SO50" s="206"/>
      <c r="SP50" s="207"/>
      <c r="SQ50" s="207"/>
      <c r="SR50" s="206"/>
      <c r="SS50" s="206"/>
      <c r="ST50" s="206"/>
      <c r="SU50" s="206"/>
      <c r="SV50" s="207"/>
      <c r="SW50" s="206"/>
      <c r="SX50" s="206"/>
      <c r="SY50" s="207"/>
      <c r="SZ50" s="206"/>
      <c r="TA50" s="206"/>
      <c r="TB50" s="206"/>
      <c r="TC50" s="206"/>
      <c r="TD50" s="363"/>
      <c r="TE50" s="363"/>
      <c r="TF50" s="363"/>
      <c r="TG50" s="206"/>
      <c r="TH50" s="207"/>
      <c r="TI50" s="206"/>
      <c r="TJ50" s="206"/>
      <c r="TK50" s="206"/>
      <c r="TL50" s="207"/>
      <c r="TM50" s="207"/>
      <c r="TN50" s="206"/>
      <c r="TO50" s="206"/>
      <c r="TP50" s="207"/>
      <c r="TQ50" s="206"/>
      <c r="TR50" s="206"/>
      <c r="TS50" s="206"/>
      <c r="TT50" s="207"/>
      <c r="TU50" s="206"/>
      <c r="TV50" s="206"/>
      <c r="TW50" s="207"/>
      <c r="TX50" s="206"/>
      <c r="TY50" s="206"/>
      <c r="TZ50" s="206"/>
      <c r="UA50" s="206"/>
      <c r="UB50" s="206"/>
      <c r="UC50" s="206"/>
      <c r="UD50" s="450"/>
      <c r="UE50" s="450"/>
      <c r="UF50" s="206"/>
      <c r="UG50" s="206"/>
      <c r="UH50" s="206"/>
      <c r="UI50" s="206"/>
      <c r="UJ50" s="206"/>
      <c r="UK50" s="206"/>
    </row>
    <row r="51" spans="1:557">
      <c r="A51" s="206" t="s">
        <v>91</v>
      </c>
      <c r="B51" s="206" t="s">
        <v>390</v>
      </c>
      <c r="C51" s="207"/>
      <c r="D51" s="206"/>
      <c r="E51" s="206"/>
      <c r="F51" s="450"/>
      <c r="G51" s="207"/>
      <c r="H51" s="206"/>
      <c r="I51" s="206"/>
      <c r="J51" s="388"/>
      <c r="K51" s="388"/>
      <c r="L51" s="453"/>
      <c r="M51" s="450"/>
      <c r="N51" s="450"/>
      <c r="O51" s="450"/>
      <c r="P51" s="207"/>
      <c r="Q51" s="207"/>
      <c r="R51" s="206"/>
      <c r="S51" s="206"/>
      <c r="T51" s="206"/>
      <c r="U51" s="206"/>
      <c r="V51" s="206"/>
      <c r="W51" s="206"/>
      <c r="X51" s="207"/>
      <c r="Y51" s="206"/>
      <c r="Z51" s="206"/>
      <c r="AA51" s="206"/>
      <c r="AB51" s="206"/>
      <c r="AC51" s="207"/>
      <c r="AD51" s="206"/>
      <c r="AE51" s="206"/>
      <c r="AF51" s="206"/>
      <c r="AG51" s="206"/>
      <c r="AH51" s="206"/>
      <c r="AI51" s="206"/>
      <c r="AJ51" s="206"/>
      <c r="AK51" s="206"/>
      <c r="AL51" s="206"/>
      <c r="AM51" s="206"/>
      <c r="AN51" s="207"/>
      <c r="AO51" s="225" t="s">
        <v>583</v>
      </c>
      <c r="AP51" s="206"/>
      <c r="AQ51" s="206"/>
      <c r="AR51" s="206"/>
      <c r="AS51" s="206"/>
      <c r="AT51" s="206"/>
      <c r="AU51" s="206"/>
      <c r="AV51" s="206"/>
      <c r="AW51" s="207"/>
      <c r="AX51" s="225" t="s">
        <v>658</v>
      </c>
      <c r="AY51" s="218"/>
      <c r="AZ51" s="206"/>
      <c r="BA51" s="206"/>
      <c r="BB51" s="206"/>
      <c r="BC51" s="207"/>
      <c r="BD51" s="206"/>
      <c r="BE51" s="206"/>
      <c r="BF51" s="206"/>
      <c r="BG51" s="206"/>
      <c r="BH51" s="206"/>
      <c r="BI51" s="206"/>
      <c r="BJ51" s="206"/>
      <c r="BK51" s="206"/>
      <c r="BL51" s="206"/>
      <c r="BM51" s="206"/>
      <c r="BN51" s="206"/>
      <c r="BO51" s="206"/>
      <c r="BP51" s="206"/>
      <c r="BQ51" s="206"/>
      <c r="BR51" s="206"/>
      <c r="BS51" s="207"/>
      <c r="BT51" s="206"/>
      <c r="BU51" s="206"/>
      <c r="BV51" s="206"/>
      <c r="BW51" s="206"/>
      <c r="BX51" s="206"/>
      <c r="BY51" s="206"/>
      <c r="BZ51" s="206"/>
      <c r="CA51" s="206"/>
      <c r="CB51" s="207"/>
      <c r="CC51" s="206"/>
      <c r="CD51" s="206"/>
      <c r="CE51" s="206"/>
      <c r="CF51" s="206"/>
      <c r="CG51" s="206"/>
      <c r="CH51" s="206"/>
      <c r="CI51" s="206"/>
      <c r="CJ51" s="206"/>
      <c r="CK51" s="206"/>
      <c r="CL51" s="206"/>
      <c r="CM51" s="206"/>
      <c r="CN51" s="207"/>
      <c r="CO51" s="206"/>
      <c r="CP51" s="206"/>
      <c r="CQ51" s="206"/>
      <c r="CR51" s="206"/>
      <c r="CS51" s="206"/>
      <c r="CT51" s="206"/>
      <c r="CU51" s="206"/>
      <c r="CV51" s="206"/>
      <c r="CW51" s="206"/>
      <c r="CX51" s="206"/>
      <c r="CY51" s="206"/>
      <c r="CZ51" s="206"/>
      <c r="DA51" s="206"/>
      <c r="DB51" s="206"/>
      <c r="DC51" s="206"/>
      <c r="DD51" s="206"/>
      <c r="DE51" s="206"/>
      <c r="DF51" s="206"/>
      <c r="DG51" s="206"/>
      <c r="DH51" s="206"/>
      <c r="DI51" s="207"/>
      <c r="DJ51" s="207"/>
      <c r="DK51" s="206"/>
      <c r="DL51" s="206"/>
      <c r="DM51" s="207"/>
      <c r="DN51" s="206"/>
      <c r="DO51" s="206"/>
      <c r="DP51" s="207"/>
      <c r="DQ51" s="206"/>
      <c r="DR51" s="206"/>
      <c r="DS51" s="206"/>
      <c r="DT51" s="206"/>
      <c r="DU51" s="389"/>
      <c r="DV51" s="388"/>
      <c r="DW51" s="388"/>
      <c r="DX51" s="388"/>
      <c r="DY51" s="388"/>
      <c r="DZ51" s="388"/>
      <c r="EA51" s="388"/>
      <c r="EB51" s="388"/>
      <c r="EC51" s="389"/>
      <c r="ED51" s="388"/>
      <c r="EE51" s="388"/>
      <c r="EF51" s="388"/>
      <c r="EG51" s="388"/>
      <c r="EH51" s="388"/>
      <c r="EI51" s="388"/>
      <c r="EJ51" s="388"/>
      <c r="EK51" s="389"/>
      <c r="EL51" s="388"/>
      <c r="EM51" s="388"/>
      <c r="EN51" s="388"/>
      <c r="EO51" s="388"/>
      <c r="EP51" s="388"/>
      <c r="EQ51" s="388"/>
      <c r="ER51" s="388"/>
      <c r="ES51" s="207"/>
      <c r="ET51" s="206"/>
      <c r="EU51" s="206"/>
      <c r="EV51" s="206"/>
      <c r="EW51" s="206"/>
      <c r="EX51" s="363"/>
      <c r="EY51" s="363"/>
      <c r="EZ51" s="363"/>
      <c r="FA51" s="206"/>
      <c r="FB51" s="363"/>
      <c r="FC51" s="206"/>
      <c r="FD51" s="363"/>
      <c r="FE51" s="363"/>
      <c r="FF51" s="363"/>
      <c r="FG51" s="363"/>
      <c r="FH51" s="206"/>
      <c r="FI51" s="206"/>
      <c r="FJ51" s="206"/>
      <c r="FK51" s="206"/>
      <c r="FL51" s="363"/>
      <c r="FM51" s="363"/>
      <c r="FN51" s="363"/>
      <c r="FO51" s="363"/>
      <c r="FP51" s="363"/>
      <c r="FQ51" s="363"/>
      <c r="FR51" s="363"/>
      <c r="FS51" s="363"/>
      <c r="FT51" s="363"/>
      <c r="FU51" s="363"/>
      <c r="FV51" s="363"/>
      <c r="FW51" s="363"/>
      <c r="FX51" s="363"/>
      <c r="FY51" s="363"/>
      <c r="FZ51" s="363"/>
      <c r="GA51" s="363"/>
      <c r="GB51" s="363"/>
      <c r="GC51" s="363"/>
      <c r="GD51" s="363"/>
      <c r="GE51" s="363"/>
      <c r="GF51" s="363"/>
      <c r="GG51" s="363"/>
      <c r="GH51" s="206"/>
      <c r="GI51" s="362"/>
      <c r="GJ51" s="363"/>
      <c r="GK51" s="363"/>
      <c r="GL51" s="363"/>
      <c r="GM51" s="363"/>
      <c r="GN51" s="363"/>
      <c r="GO51" s="363"/>
      <c r="GP51" s="363"/>
      <c r="GQ51" s="363"/>
      <c r="GR51" s="207"/>
      <c r="GS51" s="206"/>
      <c r="GT51" s="206"/>
      <c r="GU51" s="206"/>
      <c r="GV51" s="206"/>
      <c r="GW51" s="206"/>
      <c r="GX51" s="206"/>
      <c r="GY51" s="207"/>
      <c r="GZ51" s="206"/>
      <c r="HA51" s="206"/>
      <c r="HB51" s="206"/>
      <c r="HC51" s="206"/>
      <c r="HD51" s="206"/>
      <c r="HE51" s="206"/>
      <c r="HF51" s="207"/>
      <c r="HG51" s="207"/>
      <c r="HH51" s="206"/>
      <c r="HI51" s="206"/>
      <c r="HJ51" s="206"/>
      <c r="HK51" s="389"/>
      <c r="HL51" s="388"/>
      <c r="HM51" s="388"/>
      <c r="HN51" s="388"/>
      <c r="HO51" s="388"/>
      <c r="HP51" s="388"/>
      <c r="HQ51" s="388"/>
      <c r="HR51" s="388"/>
      <c r="HS51" s="207"/>
      <c r="HT51" s="206"/>
      <c r="HU51" s="206"/>
      <c r="HV51" s="206"/>
      <c r="HW51" s="363"/>
      <c r="HX51" s="450"/>
      <c r="HY51" s="450"/>
      <c r="HZ51" s="450"/>
      <c r="IA51" s="450"/>
      <c r="IB51" s="450"/>
      <c r="IC51" s="363"/>
      <c r="ID51" s="206"/>
      <c r="IE51" s="207"/>
      <c r="IF51" s="206"/>
      <c r="IG51" s="206"/>
      <c r="IH51" s="453"/>
      <c r="II51" s="450"/>
      <c r="IJ51" s="450"/>
      <c r="IK51" s="450"/>
      <c r="IL51" s="450"/>
      <c r="IM51" s="450"/>
      <c r="IN51" s="450"/>
      <c r="IO51" s="450"/>
      <c r="IP51" s="450"/>
      <c r="IQ51" s="450"/>
      <c r="IR51" s="450"/>
      <c r="IS51" s="453"/>
      <c r="IT51" s="450"/>
      <c r="IU51" s="450"/>
      <c r="IV51" s="207"/>
      <c r="IW51" s="206"/>
      <c r="IX51" s="206"/>
      <c r="IY51" s="207"/>
      <c r="IZ51" s="207"/>
      <c r="JA51" s="206"/>
      <c r="JB51" s="206"/>
      <c r="JC51" s="206"/>
      <c r="JD51" s="206"/>
      <c r="JE51" s="207"/>
      <c r="JF51" s="206"/>
      <c r="JG51" s="206"/>
      <c r="JH51" s="389"/>
      <c r="JI51" s="388"/>
      <c r="JJ51" s="388"/>
      <c r="JK51" s="207"/>
      <c r="JL51" s="207"/>
      <c r="JM51" s="206"/>
      <c r="JN51" s="206"/>
      <c r="JO51" s="206"/>
      <c r="JP51" s="206"/>
      <c r="JQ51" s="389"/>
      <c r="JR51" s="388"/>
      <c r="JS51" s="388"/>
      <c r="JT51" s="388"/>
      <c r="JU51" s="388"/>
      <c r="JV51" s="388"/>
      <c r="JW51" s="388"/>
      <c r="JX51" s="388"/>
      <c r="JY51" s="388"/>
      <c r="JZ51" s="207"/>
      <c r="KA51" s="206"/>
      <c r="KB51" s="206"/>
      <c r="KC51" s="206"/>
      <c r="KD51" s="206"/>
      <c r="KE51" s="212"/>
      <c r="KF51" s="206"/>
      <c r="KG51" s="206"/>
      <c r="KH51" s="207"/>
      <c r="KI51" s="207"/>
      <c r="KJ51" s="206"/>
      <c r="KK51" s="206"/>
      <c r="KL51" s="206"/>
      <c r="KM51" s="206"/>
      <c r="KN51" s="206"/>
      <c r="KO51" s="450"/>
      <c r="KP51" s="450"/>
      <c r="KQ51" s="206"/>
      <c r="KR51" s="206"/>
      <c r="KS51" s="604"/>
      <c r="KT51" s="363"/>
      <c r="KU51" s="206"/>
      <c r="KV51" s="206"/>
      <c r="KW51" s="206"/>
      <c r="KX51" s="388"/>
      <c r="KY51" s="388"/>
      <c r="KZ51" s="388"/>
      <c r="LA51" s="388"/>
      <c r="LB51" s="388"/>
      <c r="LC51" s="388"/>
      <c r="LD51" s="389"/>
      <c r="LE51" s="388"/>
      <c r="LF51" s="388"/>
      <c r="LG51" s="207"/>
      <c r="LH51" s="206"/>
      <c r="LI51" s="206"/>
      <c r="LJ51" s="388"/>
      <c r="LK51" s="207"/>
      <c r="LL51" s="206"/>
      <c r="LM51" s="206"/>
      <c r="LN51" s="206"/>
      <c r="LO51" s="206"/>
      <c r="LP51" s="206"/>
      <c r="LQ51" s="206"/>
      <c r="LR51" s="388"/>
      <c r="LS51" s="388"/>
      <c r="LT51" s="388"/>
      <c r="LU51" s="388"/>
      <c r="LV51" s="388"/>
      <c r="LW51" s="388"/>
      <c r="LX51" s="206"/>
      <c r="LY51" s="207"/>
      <c r="LZ51" s="206"/>
      <c r="MA51" s="206"/>
      <c r="MB51" s="206"/>
      <c r="MC51" s="207"/>
      <c r="MD51" s="207"/>
      <c r="ME51" s="206"/>
      <c r="MF51" s="206"/>
      <c r="MG51" s="206"/>
      <c r="MH51" s="206"/>
      <c r="MI51" s="206"/>
      <c r="MJ51" s="206"/>
      <c r="MK51" s="206"/>
      <c r="ML51" s="206"/>
      <c r="MM51" s="206"/>
      <c r="MN51" s="206"/>
      <c r="MO51" s="206"/>
      <c r="MP51" s="389"/>
      <c r="MQ51" s="388"/>
      <c r="MR51" s="388"/>
      <c r="MS51" s="388"/>
      <c r="MT51" s="388"/>
      <c r="MU51" s="388"/>
      <c r="MV51" s="388"/>
      <c r="MW51" s="388"/>
      <c r="MX51" s="389"/>
      <c r="MY51" s="388"/>
      <c r="MZ51" s="388"/>
      <c r="NA51" s="212"/>
      <c r="NB51" s="206"/>
      <c r="NC51" s="206"/>
      <c r="ND51" s="206"/>
      <c r="NE51" s="207"/>
      <c r="NF51" s="207"/>
      <c r="NG51" s="206"/>
      <c r="NH51" s="206"/>
      <c r="NI51" s="206"/>
      <c r="NJ51" s="207"/>
      <c r="NK51" s="206"/>
      <c r="NL51" s="206"/>
      <c r="NM51" s="206"/>
      <c r="NN51" s="207"/>
      <c r="NO51" s="206"/>
      <c r="NP51" s="206"/>
      <c r="NQ51" s="206"/>
      <c r="NR51" s="206"/>
      <c r="NS51" s="206"/>
      <c r="NT51" s="206"/>
      <c r="NU51" s="207"/>
      <c r="NV51" s="206"/>
      <c r="NW51" s="206"/>
      <c r="NX51" s="206"/>
      <c r="NY51" s="206"/>
      <c r="NZ51" s="207"/>
      <c r="OA51" s="206"/>
      <c r="OB51" s="206"/>
      <c r="OC51" s="206"/>
      <c r="OD51" s="207"/>
      <c r="OE51" s="206"/>
      <c r="OF51" s="206"/>
      <c r="OG51" s="206"/>
      <c r="OH51" s="206"/>
      <c r="OI51" s="207"/>
      <c r="OJ51" s="206"/>
      <c r="OK51" s="206"/>
      <c r="OL51" s="207"/>
      <c r="OM51" s="206"/>
      <c r="ON51" s="206"/>
      <c r="OO51" s="206"/>
      <c r="OP51" s="212"/>
      <c r="OQ51" s="206"/>
      <c r="OR51" s="206"/>
      <c r="OS51" s="206"/>
      <c r="OT51" s="206"/>
      <c r="OU51" s="206"/>
      <c r="OV51" s="206"/>
      <c r="OW51" s="206"/>
      <c r="OX51" s="206"/>
      <c r="OY51" s="212"/>
      <c r="OZ51" s="206"/>
      <c r="PA51" s="206"/>
      <c r="PB51" s="207"/>
      <c r="PC51" s="206"/>
      <c r="PD51" s="206"/>
      <c r="PE51" s="206"/>
      <c r="PF51" s="206"/>
      <c r="PG51" s="388"/>
      <c r="PH51" s="388"/>
      <c r="PI51" s="388"/>
      <c r="PJ51" s="388"/>
      <c r="PK51" s="389"/>
      <c r="PL51" s="388"/>
      <c r="PM51" s="388"/>
      <c r="PN51" s="388"/>
      <c r="PO51" s="388"/>
      <c r="PP51" s="388"/>
      <c r="PQ51" s="388"/>
      <c r="PR51" s="388"/>
      <c r="PS51" s="389"/>
      <c r="PT51" s="388"/>
      <c r="PU51" s="388"/>
      <c r="PV51" s="388"/>
      <c r="PW51" s="388"/>
      <c r="PX51" s="388"/>
      <c r="PY51" s="388"/>
      <c r="PZ51" s="388"/>
      <c r="QA51" s="388"/>
      <c r="QB51" s="389"/>
      <c r="QC51" s="388"/>
      <c r="QD51" s="388"/>
      <c r="QE51" s="388"/>
      <c r="QF51" s="388"/>
      <c r="QG51" s="388"/>
      <c r="QH51" s="388"/>
      <c r="QI51" s="388"/>
      <c r="QJ51" s="388"/>
      <c r="QK51" s="388"/>
      <c r="QL51" s="389"/>
      <c r="QM51" s="388"/>
      <c r="QN51" s="388"/>
      <c r="QO51" s="207"/>
      <c r="QP51" s="206"/>
      <c r="QQ51" s="450"/>
      <c r="QR51" s="206"/>
      <c r="QS51" s="206"/>
      <c r="QT51" s="206"/>
      <c r="QU51" s="453"/>
      <c r="QV51" s="450"/>
      <c r="QW51" s="450"/>
      <c r="QX51" s="207"/>
      <c r="QY51" s="206"/>
      <c r="QZ51" s="206"/>
      <c r="RA51" s="206"/>
      <c r="RB51" s="206"/>
      <c r="RC51" s="206"/>
      <c r="RD51" s="206"/>
      <c r="RE51" s="206"/>
      <c r="RF51" s="206"/>
      <c r="RG51" s="206"/>
      <c r="RH51" s="206"/>
      <c r="RI51" s="207"/>
      <c r="RJ51" s="206"/>
      <c r="RK51" s="206"/>
      <c r="RL51" s="206"/>
      <c r="RM51" s="207"/>
      <c r="RN51" s="206"/>
      <c r="RO51" s="206"/>
      <c r="RP51" s="389"/>
      <c r="RQ51" s="388"/>
      <c r="RR51" s="388"/>
      <c r="RS51" s="388"/>
      <c r="RT51" s="388"/>
      <c r="RU51" s="389"/>
      <c r="RV51" s="388"/>
      <c r="RW51" s="388"/>
      <c r="RX51" s="388"/>
      <c r="RY51" s="388"/>
      <c r="RZ51" s="388"/>
      <c r="SA51" s="388"/>
      <c r="SB51" s="388"/>
      <c r="SC51" s="388"/>
      <c r="SD51" s="388"/>
      <c r="SE51" s="388"/>
      <c r="SF51" s="388"/>
      <c r="SG51" s="207"/>
      <c r="SH51" s="207"/>
      <c r="SI51" s="206"/>
      <c r="SJ51" s="206"/>
      <c r="SK51" s="450"/>
      <c r="SL51" s="206"/>
      <c r="SM51" s="207"/>
      <c r="SN51" s="206"/>
      <c r="SO51" s="206"/>
      <c r="SP51" s="207"/>
      <c r="SQ51" s="207"/>
      <c r="SR51" s="206"/>
      <c r="SS51" s="206"/>
      <c r="ST51" s="206"/>
      <c r="SU51" s="206"/>
      <c r="SV51" s="207"/>
      <c r="SW51" s="206"/>
      <c r="SX51" s="206"/>
      <c r="SY51" s="207"/>
      <c r="SZ51" s="206"/>
      <c r="TA51" s="206"/>
      <c r="TB51" s="206"/>
      <c r="TC51" s="206"/>
      <c r="TD51" s="363"/>
      <c r="TE51" s="363"/>
      <c r="TF51" s="363"/>
      <c r="TG51" s="206"/>
      <c r="TH51" s="207"/>
      <c r="TI51" s="206"/>
      <c r="TJ51" s="206"/>
      <c r="TK51" s="206"/>
      <c r="TL51" s="207"/>
      <c r="TM51" s="207"/>
      <c r="TN51" s="206"/>
      <c r="TO51" s="206"/>
      <c r="TP51" s="207"/>
      <c r="TQ51" s="206"/>
      <c r="TR51" s="206"/>
      <c r="TS51" s="206"/>
      <c r="TT51" s="207"/>
      <c r="TU51" s="206"/>
      <c r="TV51" s="206"/>
      <c r="TW51" s="207"/>
      <c r="TX51" s="206"/>
      <c r="TY51" s="206"/>
      <c r="TZ51" s="206"/>
      <c r="UA51" s="206"/>
      <c r="UB51" s="206"/>
      <c r="UC51" s="206"/>
      <c r="UD51" s="450"/>
      <c r="UE51" s="450"/>
      <c r="UF51" s="206"/>
      <c r="UG51" s="206"/>
      <c r="UH51" s="206"/>
      <c r="UI51" s="206"/>
      <c r="UJ51" s="206"/>
      <c r="UK51" s="206"/>
    </row>
    <row r="52" spans="1:557">
      <c r="A52" s="206" t="s">
        <v>92</v>
      </c>
      <c r="B52" s="206" t="s">
        <v>391</v>
      </c>
      <c r="C52" s="207"/>
      <c r="D52" s="206"/>
      <c r="E52" s="206"/>
      <c r="F52" s="450"/>
      <c r="G52" s="207"/>
      <c r="H52" s="206"/>
      <c r="I52" s="206"/>
      <c r="J52" s="388"/>
      <c r="K52" s="388"/>
      <c r="L52" s="453"/>
      <c r="M52" s="450"/>
      <c r="N52" s="450"/>
      <c r="O52" s="450"/>
      <c r="P52" s="207"/>
      <c r="Q52" s="207"/>
      <c r="R52" s="206"/>
      <c r="S52" s="206"/>
      <c r="T52" s="206"/>
      <c r="U52" s="206"/>
      <c r="V52" s="206"/>
      <c r="W52" s="206"/>
      <c r="X52" s="207"/>
      <c r="Y52" s="225" t="s">
        <v>583</v>
      </c>
      <c r="Z52" s="225" t="s">
        <v>583</v>
      </c>
      <c r="AA52" s="225" t="s">
        <v>583</v>
      </c>
      <c r="AB52" s="206"/>
      <c r="AC52" s="207"/>
      <c r="AD52" s="206"/>
      <c r="AE52" s="206"/>
      <c r="AF52" s="206"/>
      <c r="AG52" s="206"/>
      <c r="AH52" s="206"/>
      <c r="AI52" s="206"/>
      <c r="AJ52" s="206"/>
      <c r="AK52" s="206"/>
      <c r="AL52" s="206"/>
      <c r="AM52" s="206"/>
      <c r="AN52" s="207"/>
      <c r="AO52" s="206"/>
      <c r="AP52" s="206"/>
      <c r="AQ52" s="206"/>
      <c r="AR52" s="206"/>
      <c r="AS52" s="206"/>
      <c r="AT52" s="206"/>
      <c r="AU52" s="206"/>
      <c r="AV52" s="206"/>
      <c r="AW52" s="207"/>
      <c r="AX52" s="225" t="s">
        <v>658</v>
      </c>
      <c r="AY52" s="225" t="s">
        <v>658</v>
      </c>
      <c r="AZ52" s="218"/>
      <c r="BA52" s="206"/>
      <c r="BB52" s="206"/>
      <c r="BC52" s="207"/>
      <c r="BD52" s="206"/>
      <c r="BE52" s="206"/>
      <c r="BF52" s="206"/>
      <c r="BG52" s="206"/>
      <c r="BH52" s="206"/>
      <c r="BI52" s="206"/>
      <c r="BJ52" s="206"/>
      <c r="BK52" s="206"/>
      <c r="BL52" s="206"/>
      <c r="BM52" s="206"/>
      <c r="BN52" s="206"/>
      <c r="BO52" s="206"/>
      <c r="BP52" s="206"/>
      <c r="BQ52" s="206"/>
      <c r="BR52" s="206"/>
      <c r="BS52" s="207"/>
      <c r="BT52" s="206"/>
      <c r="BU52" s="206"/>
      <c r="BV52" s="206"/>
      <c r="BW52" s="206"/>
      <c r="BX52" s="206"/>
      <c r="BY52" s="206"/>
      <c r="BZ52" s="206"/>
      <c r="CA52" s="206"/>
      <c r="CB52" s="207"/>
      <c r="CC52" s="206"/>
      <c r="CD52" s="206"/>
      <c r="CE52" s="206"/>
      <c r="CF52" s="206"/>
      <c r="CG52" s="206"/>
      <c r="CH52" s="206"/>
      <c r="CI52" s="206"/>
      <c r="CJ52" s="206"/>
      <c r="CK52" s="206"/>
      <c r="CL52" s="206"/>
      <c r="CM52" s="206"/>
      <c r="CN52" s="207"/>
      <c r="CO52" s="206"/>
      <c r="CP52" s="206"/>
      <c r="CQ52" s="206"/>
      <c r="CR52" s="206"/>
      <c r="CS52" s="206"/>
      <c r="CT52" s="206"/>
      <c r="CU52" s="206"/>
      <c r="CV52" s="206"/>
      <c r="CW52" s="206"/>
      <c r="CX52" s="206"/>
      <c r="CY52" s="206"/>
      <c r="CZ52" s="206"/>
      <c r="DA52" s="206"/>
      <c r="DB52" s="206"/>
      <c r="DC52" s="206"/>
      <c r="DD52" s="206"/>
      <c r="DE52" s="206"/>
      <c r="DF52" s="206"/>
      <c r="DG52" s="206"/>
      <c r="DH52" s="206"/>
      <c r="DI52" s="207"/>
      <c r="DJ52" s="207"/>
      <c r="DK52" s="206"/>
      <c r="DL52" s="206"/>
      <c r="DM52" s="207"/>
      <c r="DN52" s="206"/>
      <c r="DO52" s="206"/>
      <c r="DP52" s="207"/>
      <c r="DQ52" s="206"/>
      <c r="DR52" s="206"/>
      <c r="DS52" s="206"/>
      <c r="DT52" s="206"/>
      <c r="DU52" s="389"/>
      <c r="DV52" s="388"/>
      <c r="DW52" s="388"/>
      <c r="DX52" s="388"/>
      <c r="DY52" s="388"/>
      <c r="DZ52" s="388"/>
      <c r="EA52" s="388"/>
      <c r="EB52" s="388"/>
      <c r="EC52" s="389"/>
      <c r="ED52" s="388"/>
      <c r="EE52" s="388"/>
      <c r="EF52" s="388"/>
      <c r="EG52" s="388"/>
      <c r="EH52" s="388"/>
      <c r="EI52" s="388"/>
      <c r="EJ52" s="388"/>
      <c r="EK52" s="389"/>
      <c r="EL52" s="388"/>
      <c r="EM52" s="388"/>
      <c r="EN52" s="388"/>
      <c r="EO52" s="388"/>
      <c r="EP52" s="388"/>
      <c r="EQ52" s="388"/>
      <c r="ER52" s="388"/>
      <c r="ES52" s="207"/>
      <c r="ET52" s="206"/>
      <c r="EU52" s="206"/>
      <c r="EV52" s="206"/>
      <c r="EW52" s="206"/>
      <c r="EX52" s="363"/>
      <c r="EY52" s="363"/>
      <c r="EZ52" s="363"/>
      <c r="FA52" s="206"/>
      <c r="FB52" s="363"/>
      <c r="FC52" s="206"/>
      <c r="FD52" s="363"/>
      <c r="FE52" s="363"/>
      <c r="FF52" s="363"/>
      <c r="FG52" s="363"/>
      <c r="FH52" s="206"/>
      <c r="FI52" s="206"/>
      <c r="FJ52" s="206"/>
      <c r="FK52" s="206"/>
      <c r="FL52" s="363"/>
      <c r="FM52" s="363"/>
      <c r="FN52" s="363"/>
      <c r="FO52" s="363"/>
      <c r="FP52" s="363"/>
      <c r="FQ52" s="363"/>
      <c r="FR52" s="363"/>
      <c r="FS52" s="363"/>
      <c r="FT52" s="363"/>
      <c r="FU52" s="363"/>
      <c r="FV52" s="363"/>
      <c r="FW52" s="363"/>
      <c r="FX52" s="363"/>
      <c r="FY52" s="363"/>
      <c r="FZ52" s="363"/>
      <c r="GA52" s="363"/>
      <c r="GB52" s="363"/>
      <c r="GC52" s="363"/>
      <c r="GD52" s="363"/>
      <c r="GE52" s="363"/>
      <c r="GF52" s="363"/>
      <c r="GG52" s="363"/>
      <c r="GH52" s="206"/>
      <c r="GI52" s="362"/>
      <c r="GJ52" s="363"/>
      <c r="GK52" s="363"/>
      <c r="GL52" s="363"/>
      <c r="GM52" s="363"/>
      <c r="GN52" s="363"/>
      <c r="GO52" s="363"/>
      <c r="GP52" s="363"/>
      <c r="GQ52" s="363"/>
      <c r="GR52" s="207"/>
      <c r="GS52" s="206"/>
      <c r="GT52" s="206"/>
      <c r="GU52" s="206"/>
      <c r="GV52" s="206"/>
      <c r="GW52" s="206"/>
      <c r="GX52" s="206"/>
      <c r="GY52" s="207"/>
      <c r="GZ52" s="206"/>
      <c r="HA52" s="206"/>
      <c r="HB52" s="206"/>
      <c r="HC52" s="206"/>
      <c r="HD52" s="206"/>
      <c r="HE52" s="206"/>
      <c r="HF52" s="207"/>
      <c r="HG52" s="207"/>
      <c r="HH52" s="206"/>
      <c r="HI52" s="206"/>
      <c r="HJ52" s="206"/>
      <c r="HK52" s="389"/>
      <c r="HL52" s="388"/>
      <c r="HM52" s="388"/>
      <c r="HN52" s="388"/>
      <c r="HO52" s="388"/>
      <c r="HP52" s="388"/>
      <c r="HQ52" s="388"/>
      <c r="HR52" s="388"/>
      <c r="HS52" s="207"/>
      <c r="HT52" s="206"/>
      <c r="HU52" s="206"/>
      <c r="HV52" s="206"/>
      <c r="HW52" s="363"/>
      <c r="HX52" s="450"/>
      <c r="HY52" s="450"/>
      <c r="HZ52" s="450"/>
      <c r="IA52" s="450"/>
      <c r="IB52" s="450"/>
      <c r="IC52" s="363"/>
      <c r="ID52" s="206"/>
      <c r="IE52" s="207"/>
      <c r="IF52" s="206"/>
      <c r="IG52" s="206"/>
      <c r="IH52" s="453"/>
      <c r="II52" s="450"/>
      <c r="IJ52" s="450"/>
      <c r="IK52" s="450"/>
      <c r="IL52" s="450"/>
      <c r="IM52" s="450"/>
      <c r="IN52" s="450"/>
      <c r="IO52" s="450"/>
      <c r="IP52" s="450"/>
      <c r="IQ52" s="450"/>
      <c r="IR52" s="450"/>
      <c r="IS52" s="453"/>
      <c r="IT52" s="450"/>
      <c r="IU52" s="450"/>
      <c r="IV52" s="207"/>
      <c r="IW52" s="206"/>
      <c r="IX52" s="206"/>
      <c r="IY52" s="207"/>
      <c r="IZ52" s="207"/>
      <c r="JA52" s="206"/>
      <c r="JB52" s="206"/>
      <c r="JC52" s="206"/>
      <c r="JD52" s="206"/>
      <c r="JE52" s="207"/>
      <c r="JF52" s="206"/>
      <c r="JG52" s="206"/>
      <c r="JH52" s="389"/>
      <c r="JI52" s="388"/>
      <c r="JJ52" s="388"/>
      <c r="JK52" s="207"/>
      <c r="JL52" s="207"/>
      <c r="JM52" s="206"/>
      <c r="JN52" s="206"/>
      <c r="JO52" s="206"/>
      <c r="JP52" s="206"/>
      <c r="JQ52" s="389"/>
      <c r="JR52" s="388"/>
      <c r="JS52" s="388"/>
      <c r="JT52" s="388"/>
      <c r="JU52" s="388"/>
      <c r="JV52" s="388"/>
      <c r="JW52" s="388"/>
      <c r="JX52" s="388"/>
      <c r="JY52" s="388"/>
      <c r="JZ52" s="207"/>
      <c r="KA52" s="206"/>
      <c r="KB52" s="206"/>
      <c r="KC52" s="206"/>
      <c r="KD52" s="206"/>
      <c r="KE52" s="212"/>
      <c r="KF52" s="206"/>
      <c r="KG52" s="206"/>
      <c r="KH52" s="207"/>
      <c r="KI52" s="207"/>
      <c r="KJ52" s="206"/>
      <c r="KK52" s="206"/>
      <c r="KL52" s="206"/>
      <c r="KM52" s="206"/>
      <c r="KN52" s="206"/>
      <c r="KO52" s="450"/>
      <c r="KP52" s="450"/>
      <c r="KQ52" s="206"/>
      <c r="KR52" s="206"/>
      <c r="KS52" s="604"/>
      <c r="KT52" s="363"/>
      <c r="KU52" s="206"/>
      <c r="KV52" s="206"/>
      <c r="KW52" s="206"/>
      <c r="KX52" s="388"/>
      <c r="KY52" s="388"/>
      <c r="KZ52" s="388"/>
      <c r="LA52" s="388"/>
      <c r="LB52" s="388"/>
      <c r="LC52" s="388"/>
      <c r="LD52" s="389"/>
      <c r="LE52" s="388"/>
      <c r="LF52" s="388"/>
      <c r="LG52" s="207"/>
      <c r="LH52" s="206"/>
      <c r="LI52" s="206"/>
      <c r="LJ52" s="388"/>
      <c r="LK52" s="207"/>
      <c r="LL52" s="206"/>
      <c r="LM52" s="206"/>
      <c r="LN52" s="206"/>
      <c r="LO52" s="206"/>
      <c r="LP52" s="206"/>
      <c r="LQ52" s="206"/>
      <c r="LR52" s="388"/>
      <c r="LS52" s="388"/>
      <c r="LT52" s="388"/>
      <c r="LU52" s="388"/>
      <c r="LV52" s="388"/>
      <c r="LW52" s="388"/>
      <c r="LX52" s="206"/>
      <c r="LY52" s="207"/>
      <c r="LZ52" s="206"/>
      <c r="MA52" s="206"/>
      <c r="MB52" s="206"/>
      <c r="MC52" s="207"/>
      <c r="MD52" s="207"/>
      <c r="ME52" s="206"/>
      <c r="MF52" s="206"/>
      <c r="MG52" s="206"/>
      <c r="MH52" s="206"/>
      <c r="MI52" s="206"/>
      <c r="MJ52" s="206"/>
      <c r="MK52" s="206"/>
      <c r="ML52" s="206"/>
      <c r="MM52" s="206"/>
      <c r="MN52" s="206"/>
      <c r="MO52" s="206"/>
      <c r="MP52" s="389"/>
      <c r="MQ52" s="388"/>
      <c r="MR52" s="388"/>
      <c r="MS52" s="388"/>
      <c r="MT52" s="388"/>
      <c r="MU52" s="388"/>
      <c r="MV52" s="388"/>
      <c r="MW52" s="388"/>
      <c r="MX52" s="389"/>
      <c r="MY52" s="388"/>
      <c r="MZ52" s="388"/>
      <c r="NA52" s="212"/>
      <c r="NB52" s="206"/>
      <c r="NC52" s="206"/>
      <c r="ND52" s="206"/>
      <c r="NE52" s="207"/>
      <c r="NF52" s="207"/>
      <c r="NG52" s="206"/>
      <c r="NH52" s="206"/>
      <c r="NI52" s="206"/>
      <c r="NJ52" s="207"/>
      <c r="NK52" s="206"/>
      <c r="NL52" s="206"/>
      <c r="NM52" s="206"/>
      <c r="NN52" s="207"/>
      <c r="NO52" s="206"/>
      <c r="NP52" s="206"/>
      <c r="NQ52" s="206"/>
      <c r="NR52" s="206"/>
      <c r="NS52" s="206"/>
      <c r="NT52" s="206"/>
      <c r="NU52" s="207"/>
      <c r="NV52" s="206"/>
      <c r="NW52" s="206"/>
      <c r="NX52" s="206"/>
      <c r="NY52" s="206"/>
      <c r="NZ52" s="207"/>
      <c r="OA52" s="206"/>
      <c r="OB52" s="206"/>
      <c r="OC52" s="206"/>
      <c r="OD52" s="207"/>
      <c r="OE52" s="206"/>
      <c r="OF52" s="206"/>
      <c r="OG52" s="206"/>
      <c r="OH52" s="206"/>
      <c r="OI52" s="207"/>
      <c r="OJ52" s="206"/>
      <c r="OK52" s="206"/>
      <c r="OL52" s="207"/>
      <c r="OM52" s="206"/>
      <c r="ON52" s="206"/>
      <c r="OO52" s="206"/>
      <c r="OP52" s="212"/>
      <c r="OQ52" s="206"/>
      <c r="OR52" s="206"/>
      <c r="OS52" s="206"/>
      <c r="OT52" s="206"/>
      <c r="OU52" s="206"/>
      <c r="OV52" s="206"/>
      <c r="OW52" s="206"/>
      <c r="OX52" s="206"/>
      <c r="OY52" s="212"/>
      <c r="OZ52" s="206"/>
      <c r="PA52" s="206"/>
      <c r="PB52" s="207"/>
      <c r="PC52" s="206"/>
      <c r="PD52" s="206"/>
      <c r="PE52" s="206"/>
      <c r="PF52" s="206"/>
      <c r="PG52" s="388"/>
      <c r="PH52" s="388"/>
      <c r="PI52" s="388"/>
      <c r="PJ52" s="388"/>
      <c r="PK52" s="389"/>
      <c r="PL52" s="388"/>
      <c r="PM52" s="388"/>
      <c r="PN52" s="388"/>
      <c r="PO52" s="388"/>
      <c r="PP52" s="388"/>
      <c r="PQ52" s="388"/>
      <c r="PR52" s="388"/>
      <c r="PS52" s="389"/>
      <c r="PT52" s="388"/>
      <c r="PU52" s="388"/>
      <c r="PV52" s="388"/>
      <c r="PW52" s="388"/>
      <c r="PX52" s="388"/>
      <c r="PY52" s="388"/>
      <c r="PZ52" s="388"/>
      <c r="QA52" s="388"/>
      <c r="QB52" s="389"/>
      <c r="QC52" s="388"/>
      <c r="QD52" s="388"/>
      <c r="QE52" s="388"/>
      <c r="QF52" s="388"/>
      <c r="QG52" s="388"/>
      <c r="QH52" s="388"/>
      <c r="QI52" s="388"/>
      <c r="QJ52" s="388"/>
      <c r="QK52" s="388"/>
      <c r="QL52" s="389"/>
      <c r="QM52" s="388"/>
      <c r="QN52" s="388"/>
      <c r="QO52" s="207"/>
      <c r="QP52" s="206"/>
      <c r="QQ52" s="450"/>
      <c r="QR52" s="206"/>
      <c r="QS52" s="206"/>
      <c r="QT52" s="206"/>
      <c r="QU52" s="453"/>
      <c r="QV52" s="450"/>
      <c r="QW52" s="450"/>
      <c r="QX52" s="207"/>
      <c r="QY52" s="206"/>
      <c r="QZ52" s="206"/>
      <c r="RA52" s="206"/>
      <c r="RB52" s="206"/>
      <c r="RC52" s="206"/>
      <c r="RD52" s="206"/>
      <c r="RE52" s="206"/>
      <c r="RF52" s="206"/>
      <c r="RG52" s="206"/>
      <c r="RH52" s="206"/>
      <c r="RI52" s="207"/>
      <c r="RJ52" s="206"/>
      <c r="RK52" s="206"/>
      <c r="RL52" s="206"/>
      <c r="RM52" s="207"/>
      <c r="RN52" s="206"/>
      <c r="RO52" s="206"/>
      <c r="RP52" s="389"/>
      <c r="RQ52" s="388"/>
      <c r="RR52" s="388"/>
      <c r="RS52" s="388"/>
      <c r="RT52" s="388"/>
      <c r="RU52" s="389"/>
      <c r="RV52" s="388"/>
      <c r="RW52" s="388"/>
      <c r="RX52" s="388"/>
      <c r="RY52" s="388"/>
      <c r="RZ52" s="388"/>
      <c r="SA52" s="388"/>
      <c r="SB52" s="388"/>
      <c r="SC52" s="388"/>
      <c r="SD52" s="388"/>
      <c r="SE52" s="388"/>
      <c r="SF52" s="388"/>
      <c r="SG52" s="207"/>
      <c r="SH52" s="207"/>
      <c r="SI52" s="206"/>
      <c r="SJ52" s="206"/>
      <c r="SK52" s="450"/>
      <c r="SL52" s="206"/>
      <c r="SM52" s="207"/>
      <c r="SN52" s="206"/>
      <c r="SO52" s="206"/>
      <c r="SP52" s="207"/>
      <c r="SQ52" s="207"/>
      <c r="SR52" s="206"/>
      <c r="SS52" s="206"/>
      <c r="ST52" s="206"/>
      <c r="SU52" s="206"/>
      <c r="SV52" s="207"/>
      <c r="SW52" s="206"/>
      <c r="SX52" s="206"/>
      <c r="SY52" s="207"/>
      <c r="SZ52" s="206"/>
      <c r="TA52" s="206"/>
      <c r="TB52" s="206"/>
      <c r="TC52" s="206"/>
      <c r="TD52" s="363"/>
      <c r="TE52" s="363"/>
      <c r="TF52" s="363"/>
      <c r="TG52" s="206"/>
      <c r="TH52" s="207"/>
      <c r="TI52" s="206"/>
      <c r="TJ52" s="206"/>
      <c r="TK52" s="206"/>
      <c r="TL52" s="207"/>
      <c r="TM52" s="207"/>
      <c r="TN52" s="206"/>
      <c r="TO52" s="206"/>
      <c r="TP52" s="207"/>
      <c r="TQ52" s="206"/>
      <c r="TR52" s="206"/>
      <c r="TS52" s="206"/>
      <c r="TT52" s="207"/>
      <c r="TU52" s="206"/>
      <c r="TV52" s="206"/>
      <c r="TW52" s="207"/>
      <c r="TX52" s="206"/>
      <c r="TY52" s="206"/>
      <c r="TZ52" s="206"/>
      <c r="UA52" s="206"/>
      <c r="UB52" s="206"/>
      <c r="UC52" s="206"/>
      <c r="UD52" s="450"/>
      <c r="UE52" s="450"/>
      <c r="UF52" s="206"/>
      <c r="UG52" s="206"/>
      <c r="UH52" s="206"/>
      <c r="UI52" s="206"/>
      <c r="UJ52" s="206"/>
      <c r="UK52" s="206"/>
    </row>
    <row r="53" spans="1:557">
      <c r="A53" s="206" t="s">
        <v>93</v>
      </c>
      <c r="B53" s="206" t="s">
        <v>392</v>
      </c>
      <c r="C53" s="207"/>
      <c r="D53" s="206"/>
      <c r="E53" s="206"/>
      <c r="F53" s="450"/>
      <c r="G53" s="207"/>
      <c r="H53" s="206"/>
      <c r="I53" s="206"/>
      <c r="J53" s="388"/>
      <c r="K53" s="388"/>
      <c r="L53" s="453"/>
      <c r="M53" s="450"/>
      <c r="N53" s="450"/>
      <c r="O53" s="450"/>
      <c r="P53" s="207"/>
      <c r="Q53" s="207"/>
      <c r="R53" s="206"/>
      <c r="S53" s="206"/>
      <c r="T53" s="206"/>
      <c r="U53" s="206"/>
      <c r="V53" s="206"/>
      <c r="W53" s="206"/>
      <c r="X53" s="207"/>
      <c r="Y53" s="206"/>
      <c r="Z53" s="206"/>
      <c r="AA53" s="206"/>
      <c r="AB53" s="206"/>
      <c r="AC53" s="207"/>
      <c r="AD53" s="206"/>
      <c r="AE53" s="206"/>
      <c r="AF53" s="206"/>
      <c r="AG53" s="206"/>
      <c r="AH53" s="206"/>
      <c r="AI53" s="206"/>
      <c r="AJ53" s="206"/>
      <c r="AK53" s="206"/>
      <c r="AL53" s="206"/>
      <c r="AM53" s="206"/>
      <c r="AN53" s="207"/>
      <c r="AO53" s="206"/>
      <c r="AP53" s="206"/>
      <c r="AQ53" s="206"/>
      <c r="AR53" s="206"/>
      <c r="AS53" s="206"/>
      <c r="AT53" s="206"/>
      <c r="AU53" s="206"/>
      <c r="AV53" s="206"/>
      <c r="AW53" s="207"/>
      <c r="AX53" s="225" t="s">
        <v>658</v>
      </c>
      <c r="AY53" s="225" t="s">
        <v>658</v>
      </c>
      <c r="AZ53" s="225" t="s">
        <v>658</v>
      </c>
      <c r="BA53" s="218"/>
      <c r="BB53" s="206"/>
      <c r="BC53" s="207"/>
      <c r="BD53" s="206"/>
      <c r="BE53" s="206"/>
      <c r="BF53" s="206"/>
      <c r="BG53" s="206"/>
      <c r="BH53" s="206"/>
      <c r="BI53" s="206"/>
      <c r="BJ53" s="206"/>
      <c r="BK53" s="206"/>
      <c r="BL53" s="206"/>
      <c r="BM53" s="206"/>
      <c r="BN53" s="206"/>
      <c r="BO53" s="206"/>
      <c r="BP53" s="206"/>
      <c r="BQ53" s="206"/>
      <c r="BR53" s="206"/>
      <c r="BS53" s="207"/>
      <c r="BT53" s="206"/>
      <c r="BU53" s="206"/>
      <c r="BV53" s="206"/>
      <c r="BW53" s="206"/>
      <c r="BX53" s="206"/>
      <c r="BY53" s="206"/>
      <c r="BZ53" s="206"/>
      <c r="CA53" s="206"/>
      <c r="CB53" s="207"/>
      <c r="CC53" s="206"/>
      <c r="CD53" s="206"/>
      <c r="CE53" s="206"/>
      <c r="CF53" s="206"/>
      <c r="CG53" s="206"/>
      <c r="CH53" s="206"/>
      <c r="CI53" s="206"/>
      <c r="CJ53" s="206"/>
      <c r="CK53" s="206"/>
      <c r="CL53" s="206"/>
      <c r="CM53" s="206"/>
      <c r="CN53" s="207"/>
      <c r="CO53" s="206"/>
      <c r="CP53" s="206"/>
      <c r="CQ53" s="206"/>
      <c r="CR53" s="206"/>
      <c r="CS53" s="206"/>
      <c r="CT53" s="206"/>
      <c r="CU53" s="206"/>
      <c r="CV53" s="206"/>
      <c r="CW53" s="206"/>
      <c r="CX53" s="206"/>
      <c r="CY53" s="206"/>
      <c r="CZ53" s="206"/>
      <c r="DA53" s="206"/>
      <c r="DB53" s="206"/>
      <c r="DC53" s="206"/>
      <c r="DD53" s="206"/>
      <c r="DE53" s="206"/>
      <c r="DF53" s="206"/>
      <c r="DG53" s="206"/>
      <c r="DH53" s="206"/>
      <c r="DI53" s="207"/>
      <c r="DJ53" s="207"/>
      <c r="DK53" s="206"/>
      <c r="DL53" s="206"/>
      <c r="DM53" s="207"/>
      <c r="DN53" s="206"/>
      <c r="DO53" s="206"/>
      <c r="DP53" s="207"/>
      <c r="DQ53" s="206"/>
      <c r="DR53" s="206"/>
      <c r="DS53" s="206"/>
      <c r="DT53" s="206"/>
      <c r="DU53" s="389"/>
      <c r="DV53" s="388"/>
      <c r="DW53" s="388"/>
      <c r="DX53" s="388"/>
      <c r="DY53" s="388"/>
      <c r="DZ53" s="388"/>
      <c r="EA53" s="388"/>
      <c r="EB53" s="388"/>
      <c r="EC53" s="389"/>
      <c r="ED53" s="388"/>
      <c r="EE53" s="388"/>
      <c r="EF53" s="388"/>
      <c r="EG53" s="388"/>
      <c r="EH53" s="388"/>
      <c r="EI53" s="388"/>
      <c r="EJ53" s="388"/>
      <c r="EK53" s="389"/>
      <c r="EL53" s="388"/>
      <c r="EM53" s="388"/>
      <c r="EN53" s="388"/>
      <c r="EO53" s="388"/>
      <c r="EP53" s="388"/>
      <c r="EQ53" s="388"/>
      <c r="ER53" s="388"/>
      <c r="ES53" s="207"/>
      <c r="ET53" s="206"/>
      <c r="EU53" s="206"/>
      <c r="EV53" s="206"/>
      <c r="EW53" s="206"/>
      <c r="EX53" s="363"/>
      <c r="EY53" s="363"/>
      <c r="EZ53" s="363"/>
      <c r="FA53" s="206"/>
      <c r="FB53" s="363"/>
      <c r="FC53" s="206"/>
      <c r="FD53" s="363"/>
      <c r="FE53" s="363"/>
      <c r="FF53" s="363"/>
      <c r="FG53" s="363"/>
      <c r="FH53" s="206"/>
      <c r="FI53" s="206"/>
      <c r="FJ53" s="206"/>
      <c r="FK53" s="206"/>
      <c r="FL53" s="363"/>
      <c r="FM53" s="363"/>
      <c r="FN53" s="363"/>
      <c r="FO53" s="363"/>
      <c r="FP53" s="363"/>
      <c r="FQ53" s="363"/>
      <c r="FR53" s="363"/>
      <c r="FS53" s="363"/>
      <c r="FT53" s="363"/>
      <c r="FU53" s="363"/>
      <c r="FV53" s="363"/>
      <c r="FW53" s="363"/>
      <c r="FX53" s="363"/>
      <c r="FY53" s="363"/>
      <c r="FZ53" s="363"/>
      <c r="GA53" s="363"/>
      <c r="GB53" s="363"/>
      <c r="GC53" s="363"/>
      <c r="GD53" s="363"/>
      <c r="GE53" s="363"/>
      <c r="GF53" s="363"/>
      <c r="GG53" s="363"/>
      <c r="GH53" s="206"/>
      <c r="GI53" s="362"/>
      <c r="GJ53" s="363"/>
      <c r="GK53" s="363"/>
      <c r="GL53" s="363"/>
      <c r="GM53" s="363"/>
      <c r="GN53" s="363"/>
      <c r="GO53" s="363"/>
      <c r="GP53" s="363"/>
      <c r="GQ53" s="363"/>
      <c r="GR53" s="207"/>
      <c r="GS53" s="206"/>
      <c r="GT53" s="206"/>
      <c r="GU53" s="206"/>
      <c r="GV53" s="206"/>
      <c r="GW53" s="206"/>
      <c r="GX53" s="206"/>
      <c r="GY53" s="207"/>
      <c r="GZ53" s="206"/>
      <c r="HA53" s="206"/>
      <c r="HB53" s="206"/>
      <c r="HC53" s="206"/>
      <c r="HD53" s="206"/>
      <c r="HE53" s="206"/>
      <c r="HF53" s="207"/>
      <c r="HG53" s="207"/>
      <c r="HH53" s="206"/>
      <c r="HI53" s="206"/>
      <c r="HJ53" s="206"/>
      <c r="HK53" s="389"/>
      <c r="HL53" s="388"/>
      <c r="HM53" s="388"/>
      <c r="HN53" s="388"/>
      <c r="HO53" s="388"/>
      <c r="HP53" s="388"/>
      <c r="HQ53" s="388"/>
      <c r="HR53" s="388"/>
      <c r="HS53" s="207"/>
      <c r="HT53" s="206"/>
      <c r="HU53" s="206"/>
      <c r="HV53" s="206"/>
      <c r="HW53" s="363"/>
      <c r="HX53" s="450"/>
      <c r="HY53" s="450"/>
      <c r="HZ53" s="450"/>
      <c r="IA53" s="450"/>
      <c r="IB53" s="450"/>
      <c r="IC53" s="363"/>
      <c r="ID53" s="206"/>
      <c r="IE53" s="207"/>
      <c r="IF53" s="206"/>
      <c r="IG53" s="206"/>
      <c r="IH53" s="453"/>
      <c r="II53" s="450"/>
      <c r="IJ53" s="450"/>
      <c r="IK53" s="450"/>
      <c r="IL53" s="450"/>
      <c r="IM53" s="450"/>
      <c r="IN53" s="450"/>
      <c r="IO53" s="450"/>
      <c r="IP53" s="450"/>
      <c r="IQ53" s="450"/>
      <c r="IR53" s="450"/>
      <c r="IS53" s="453"/>
      <c r="IT53" s="450"/>
      <c r="IU53" s="450"/>
      <c r="IV53" s="207"/>
      <c r="IW53" s="206"/>
      <c r="IX53" s="206"/>
      <c r="IY53" s="207"/>
      <c r="IZ53" s="207"/>
      <c r="JA53" s="206"/>
      <c r="JB53" s="206"/>
      <c r="JC53" s="206"/>
      <c r="JD53" s="206"/>
      <c r="JE53" s="207"/>
      <c r="JF53" s="206"/>
      <c r="JG53" s="206"/>
      <c r="JH53" s="389"/>
      <c r="JI53" s="388"/>
      <c r="JJ53" s="388"/>
      <c r="JK53" s="207"/>
      <c r="JL53" s="207"/>
      <c r="JM53" s="206"/>
      <c r="JN53" s="206"/>
      <c r="JO53" s="206"/>
      <c r="JP53" s="206"/>
      <c r="JQ53" s="389"/>
      <c r="JR53" s="388"/>
      <c r="JS53" s="388"/>
      <c r="JT53" s="388"/>
      <c r="JU53" s="388"/>
      <c r="JV53" s="388"/>
      <c r="JW53" s="388"/>
      <c r="JX53" s="388"/>
      <c r="JY53" s="388"/>
      <c r="JZ53" s="207"/>
      <c r="KA53" s="206"/>
      <c r="KB53" s="206"/>
      <c r="KC53" s="206"/>
      <c r="KD53" s="206"/>
      <c r="KE53" s="212"/>
      <c r="KF53" s="206"/>
      <c r="KG53" s="206"/>
      <c r="KH53" s="207"/>
      <c r="KI53" s="207"/>
      <c r="KJ53" s="206"/>
      <c r="KK53" s="206"/>
      <c r="KL53" s="206"/>
      <c r="KM53" s="206"/>
      <c r="KN53" s="206"/>
      <c r="KO53" s="450"/>
      <c r="KP53" s="450"/>
      <c r="KQ53" s="206"/>
      <c r="KR53" s="206"/>
      <c r="KS53" s="604"/>
      <c r="KT53" s="363"/>
      <c r="KU53" s="206"/>
      <c r="KV53" s="206"/>
      <c r="KW53" s="206"/>
      <c r="KX53" s="388"/>
      <c r="KY53" s="388"/>
      <c r="KZ53" s="388"/>
      <c r="LA53" s="388"/>
      <c r="LB53" s="388"/>
      <c r="LC53" s="388"/>
      <c r="LD53" s="389"/>
      <c r="LE53" s="388"/>
      <c r="LF53" s="388"/>
      <c r="LG53" s="207"/>
      <c r="LH53" s="206"/>
      <c r="LI53" s="206"/>
      <c r="LJ53" s="388"/>
      <c r="LK53" s="207"/>
      <c r="LL53" s="206"/>
      <c r="LM53" s="206"/>
      <c r="LN53" s="206"/>
      <c r="LO53" s="206"/>
      <c r="LP53" s="206"/>
      <c r="LQ53" s="206"/>
      <c r="LR53" s="388"/>
      <c r="LS53" s="388"/>
      <c r="LT53" s="388"/>
      <c r="LU53" s="388"/>
      <c r="LV53" s="388"/>
      <c r="LW53" s="388"/>
      <c r="LX53" s="206"/>
      <c r="LY53" s="207"/>
      <c r="LZ53" s="206"/>
      <c r="MA53" s="206"/>
      <c r="MB53" s="206"/>
      <c r="MC53" s="207"/>
      <c r="MD53" s="207"/>
      <c r="ME53" s="206"/>
      <c r="MF53" s="206"/>
      <c r="MG53" s="206"/>
      <c r="MH53" s="206"/>
      <c r="MI53" s="206"/>
      <c r="MJ53" s="206"/>
      <c r="MK53" s="206"/>
      <c r="ML53" s="206"/>
      <c r="MM53" s="206"/>
      <c r="MN53" s="206"/>
      <c r="MO53" s="206"/>
      <c r="MP53" s="389"/>
      <c r="MQ53" s="388"/>
      <c r="MR53" s="388"/>
      <c r="MS53" s="388"/>
      <c r="MT53" s="388"/>
      <c r="MU53" s="388"/>
      <c r="MV53" s="388"/>
      <c r="MW53" s="388"/>
      <c r="MX53" s="389"/>
      <c r="MY53" s="388"/>
      <c r="MZ53" s="388"/>
      <c r="NA53" s="212"/>
      <c r="NB53" s="206"/>
      <c r="NC53" s="206"/>
      <c r="ND53" s="206"/>
      <c r="NE53" s="207"/>
      <c r="NF53" s="207"/>
      <c r="NG53" s="206"/>
      <c r="NH53" s="206"/>
      <c r="NI53" s="206"/>
      <c r="NJ53" s="207"/>
      <c r="NK53" s="206"/>
      <c r="NL53" s="206"/>
      <c r="NM53" s="206"/>
      <c r="NN53" s="207"/>
      <c r="NO53" s="206"/>
      <c r="NP53" s="206"/>
      <c r="NQ53" s="206"/>
      <c r="NR53" s="206"/>
      <c r="NS53" s="206"/>
      <c r="NT53" s="206"/>
      <c r="NU53" s="207"/>
      <c r="NV53" s="206"/>
      <c r="NW53" s="206"/>
      <c r="NX53" s="206"/>
      <c r="NY53" s="206"/>
      <c r="NZ53" s="207"/>
      <c r="OA53" s="206"/>
      <c r="OB53" s="206"/>
      <c r="OC53" s="206"/>
      <c r="OD53" s="207"/>
      <c r="OE53" s="206"/>
      <c r="OF53" s="206"/>
      <c r="OG53" s="206"/>
      <c r="OH53" s="206"/>
      <c r="OI53" s="207"/>
      <c r="OJ53" s="206"/>
      <c r="OK53" s="206"/>
      <c r="OL53" s="207"/>
      <c r="OM53" s="206"/>
      <c r="ON53" s="206"/>
      <c r="OO53" s="206"/>
      <c r="OP53" s="212"/>
      <c r="OQ53" s="206"/>
      <c r="OR53" s="206"/>
      <c r="OS53" s="206"/>
      <c r="OT53" s="206"/>
      <c r="OU53" s="206"/>
      <c r="OV53" s="206"/>
      <c r="OW53" s="206"/>
      <c r="OX53" s="206"/>
      <c r="OY53" s="212"/>
      <c r="OZ53" s="206"/>
      <c r="PA53" s="206"/>
      <c r="PB53" s="207"/>
      <c r="PC53" s="206"/>
      <c r="PD53" s="206"/>
      <c r="PE53" s="206"/>
      <c r="PF53" s="206"/>
      <c r="PG53" s="388"/>
      <c r="PH53" s="388"/>
      <c r="PI53" s="388"/>
      <c r="PJ53" s="388"/>
      <c r="PK53" s="389"/>
      <c r="PL53" s="388"/>
      <c r="PM53" s="388"/>
      <c r="PN53" s="388"/>
      <c r="PO53" s="388"/>
      <c r="PP53" s="388"/>
      <c r="PQ53" s="388"/>
      <c r="PR53" s="388"/>
      <c r="PS53" s="389"/>
      <c r="PT53" s="388"/>
      <c r="PU53" s="388"/>
      <c r="PV53" s="388"/>
      <c r="PW53" s="388"/>
      <c r="PX53" s="388"/>
      <c r="PY53" s="388"/>
      <c r="PZ53" s="388"/>
      <c r="QA53" s="388"/>
      <c r="QB53" s="389"/>
      <c r="QC53" s="388"/>
      <c r="QD53" s="388"/>
      <c r="QE53" s="388"/>
      <c r="QF53" s="388"/>
      <c r="QG53" s="388"/>
      <c r="QH53" s="388"/>
      <c r="QI53" s="388"/>
      <c r="QJ53" s="388"/>
      <c r="QK53" s="388"/>
      <c r="QL53" s="389"/>
      <c r="QM53" s="388"/>
      <c r="QN53" s="388"/>
      <c r="QO53" s="207"/>
      <c r="QP53" s="206"/>
      <c r="QQ53" s="450"/>
      <c r="QR53" s="206"/>
      <c r="QS53" s="206"/>
      <c r="QT53" s="206"/>
      <c r="QU53" s="453"/>
      <c r="QV53" s="450"/>
      <c r="QW53" s="450"/>
      <c r="QX53" s="207"/>
      <c r="QY53" s="206"/>
      <c r="QZ53" s="206"/>
      <c r="RA53" s="206"/>
      <c r="RB53" s="206"/>
      <c r="RC53" s="206"/>
      <c r="RD53" s="206"/>
      <c r="RE53" s="206"/>
      <c r="RF53" s="206"/>
      <c r="RG53" s="206"/>
      <c r="RH53" s="206"/>
      <c r="RI53" s="207"/>
      <c r="RJ53" s="206"/>
      <c r="RK53" s="206"/>
      <c r="RL53" s="206"/>
      <c r="RM53" s="207"/>
      <c r="RN53" s="206"/>
      <c r="RO53" s="206"/>
      <c r="RP53" s="389"/>
      <c r="RQ53" s="388"/>
      <c r="RR53" s="388"/>
      <c r="RS53" s="388"/>
      <c r="RT53" s="388"/>
      <c r="RU53" s="389"/>
      <c r="RV53" s="388"/>
      <c r="RW53" s="388"/>
      <c r="RX53" s="388"/>
      <c r="RY53" s="388"/>
      <c r="RZ53" s="388"/>
      <c r="SA53" s="388"/>
      <c r="SB53" s="388"/>
      <c r="SC53" s="388"/>
      <c r="SD53" s="388"/>
      <c r="SE53" s="388"/>
      <c r="SF53" s="388"/>
      <c r="SG53" s="207"/>
      <c r="SH53" s="207"/>
      <c r="SI53" s="206"/>
      <c r="SJ53" s="206"/>
      <c r="SK53" s="450"/>
      <c r="SL53" s="206"/>
      <c r="SM53" s="207"/>
      <c r="SN53" s="206"/>
      <c r="SO53" s="206"/>
      <c r="SP53" s="207"/>
      <c r="SQ53" s="207"/>
      <c r="SR53" s="206"/>
      <c r="SS53" s="206"/>
      <c r="ST53" s="206"/>
      <c r="SU53" s="206"/>
      <c r="SV53" s="207"/>
      <c r="SW53" s="206"/>
      <c r="SX53" s="206"/>
      <c r="SY53" s="207"/>
      <c r="SZ53" s="206"/>
      <c r="TA53" s="206"/>
      <c r="TB53" s="206"/>
      <c r="TC53" s="206"/>
      <c r="TD53" s="363"/>
      <c r="TE53" s="363"/>
      <c r="TF53" s="363"/>
      <c r="TG53" s="206"/>
      <c r="TH53" s="207"/>
      <c r="TI53" s="206"/>
      <c r="TJ53" s="206"/>
      <c r="TK53" s="206"/>
      <c r="TL53" s="207"/>
      <c r="TM53" s="207"/>
      <c r="TN53" s="206"/>
      <c r="TO53" s="206"/>
      <c r="TP53" s="207"/>
      <c r="TQ53" s="206"/>
      <c r="TR53" s="206"/>
      <c r="TS53" s="206"/>
      <c r="TT53" s="207"/>
      <c r="TU53" s="206"/>
      <c r="TV53" s="206"/>
      <c r="TW53" s="207"/>
      <c r="TX53" s="206"/>
      <c r="TY53" s="206"/>
      <c r="TZ53" s="206"/>
      <c r="UA53" s="206"/>
      <c r="UB53" s="206"/>
      <c r="UC53" s="206"/>
      <c r="UD53" s="450"/>
      <c r="UE53" s="450"/>
      <c r="UF53" s="206"/>
      <c r="UG53" s="206"/>
      <c r="UH53" s="206"/>
      <c r="UI53" s="206"/>
      <c r="UJ53" s="206"/>
      <c r="UK53" s="206"/>
    </row>
    <row r="54" spans="1:557">
      <c r="A54" s="206" t="s">
        <v>94</v>
      </c>
      <c r="B54" s="206" t="s">
        <v>393</v>
      </c>
      <c r="C54" s="207"/>
      <c r="D54" s="206"/>
      <c r="E54" s="206"/>
      <c r="F54" s="450"/>
      <c r="G54" s="207"/>
      <c r="H54" s="206"/>
      <c r="I54" s="206"/>
      <c r="J54" s="388"/>
      <c r="K54" s="388"/>
      <c r="L54" s="453"/>
      <c r="M54" s="450"/>
      <c r="N54" s="450"/>
      <c r="O54" s="450"/>
      <c r="P54" s="207"/>
      <c r="Q54" s="207"/>
      <c r="R54" s="206"/>
      <c r="S54" s="206"/>
      <c r="T54" s="206"/>
      <c r="U54" s="206"/>
      <c r="V54" s="206"/>
      <c r="W54" s="206"/>
      <c r="X54" s="207"/>
      <c r="Y54" s="395"/>
      <c r="Z54" s="395"/>
      <c r="AA54" s="395"/>
      <c r="AB54" s="206"/>
      <c r="AC54" s="207"/>
      <c r="AD54" s="206"/>
      <c r="AE54" s="206"/>
      <c r="AF54" s="206"/>
      <c r="AG54" s="206"/>
      <c r="AH54" s="206"/>
      <c r="AI54" s="206"/>
      <c r="AJ54" s="206"/>
      <c r="AK54" s="206"/>
      <c r="AL54" s="206"/>
      <c r="AM54" s="206"/>
      <c r="AN54" s="207"/>
      <c r="AO54" s="206"/>
      <c r="AP54" s="206"/>
      <c r="AQ54" s="206"/>
      <c r="AR54" s="206"/>
      <c r="AS54" s="206"/>
      <c r="AT54" s="206"/>
      <c r="AU54" s="206"/>
      <c r="AV54" s="206"/>
      <c r="AW54" s="207"/>
      <c r="AX54" s="225" t="s">
        <v>658</v>
      </c>
      <c r="AY54" s="225" t="s">
        <v>658</v>
      </c>
      <c r="AZ54" s="225" t="s">
        <v>658</v>
      </c>
      <c r="BA54" s="225" t="s">
        <v>658</v>
      </c>
      <c r="BB54" s="218"/>
      <c r="BC54" s="207"/>
      <c r="BD54" s="206"/>
      <c r="BE54" s="206"/>
      <c r="BF54" s="206"/>
      <c r="BG54" s="206"/>
      <c r="BH54" s="206"/>
      <c r="BI54" s="206"/>
      <c r="BJ54" s="206"/>
      <c r="BK54" s="206"/>
      <c r="BL54" s="206"/>
      <c r="BM54" s="206"/>
      <c r="BN54" s="206"/>
      <c r="BO54" s="206"/>
      <c r="BP54" s="206"/>
      <c r="BQ54" s="206"/>
      <c r="BR54" s="206"/>
      <c r="BS54" s="207"/>
      <c r="BT54" s="206"/>
      <c r="BU54" s="206"/>
      <c r="BV54" s="206"/>
      <c r="BW54" s="206"/>
      <c r="BX54" s="206"/>
      <c r="BY54" s="206"/>
      <c r="BZ54" s="206"/>
      <c r="CA54" s="206"/>
      <c r="CB54" s="207"/>
      <c r="CC54" s="206"/>
      <c r="CD54" s="206"/>
      <c r="CE54" s="206"/>
      <c r="CF54" s="206"/>
      <c r="CG54" s="206"/>
      <c r="CH54" s="206"/>
      <c r="CI54" s="206"/>
      <c r="CJ54" s="206"/>
      <c r="CK54" s="206"/>
      <c r="CL54" s="206"/>
      <c r="CM54" s="206"/>
      <c r="CN54" s="207"/>
      <c r="CO54" s="206"/>
      <c r="CP54" s="206"/>
      <c r="CQ54" s="206"/>
      <c r="CR54" s="206"/>
      <c r="CS54" s="206"/>
      <c r="CT54" s="206"/>
      <c r="CU54" s="206"/>
      <c r="CV54" s="206"/>
      <c r="CW54" s="206"/>
      <c r="CX54" s="206"/>
      <c r="CY54" s="206"/>
      <c r="CZ54" s="206"/>
      <c r="DA54" s="206"/>
      <c r="DB54" s="206"/>
      <c r="DC54" s="206"/>
      <c r="DD54" s="206"/>
      <c r="DE54" s="206"/>
      <c r="DF54" s="206"/>
      <c r="DG54" s="206"/>
      <c r="DH54" s="206"/>
      <c r="DI54" s="207"/>
      <c r="DJ54" s="207"/>
      <c r="DK54" s="206"/>
      <c r="DL54" s="206"/>
      <c r="DM54" s="207"/>
      <c r="DN54" s="206"/>
      <c r="DO54" s="206"/>
      <c r="DP54" s="207"/>
      <c r="DQ54" s="206"/>
      <c r="DR54" s="206"/>
      <c r="DS54" s="206"/>
      <c r="DT54" s="206"/>
      <c r="DU54" s="389"/>
      <c r="DV54" s="388"/>
      <c r="DW54" s="388"/>
      <c r="DX54" s="388"/>
      <c r="DY54" s="388"/>
      <c r="DZ54" s="388"/>
      <c r="EA54" s="388"/>
      <c r="EB54" s="388"/>
      <c r="EC54" s="389"/>
      <c r="ED54" s="388"/>
      <c r="EE54" s="388"/>
      <c r="EF54" s="388"/>
      <c r="EG54" s="388"/>
      <c r="EH54" s="388"/>
      <c r="EI54" s="388"/>
      <c r="EJ54" s="388"/>
      <c r="EK54" s="389"/>
      <c r="EL54" s="388"/>
      <c r="EM54" s="388"/>
      <c r="EN54" s="388"/>
      <c r="EO54" s="388"/>
      <c r="EP54" s="388"/>
      <c r="EQ54" s="388"/>
      <c r="ER54" s="388"/>
      <c r="ES54" s="207"/>
      <c r="ET54" s="206"/>
      <c r="EU54" s="206"/>
      <c r="EV54" s="206"/>
      <c r="EW54" s="206"/>
      <c r="EX54" s="363"/>
      <c r="EY54" s="363"/>
      <c r="EZ54" s="363"/>
      <c r="FA54" s="206"/>
      <c r="FB54" s="363"/>
      <c r="FC54" s="206"/>
      <c r="FD54" s="363"/>
      <c r="FE54" s="363"/>
      <c r="FF54" s="363"/>
      <c r="FG54" s="363"/>
      <c r="FH54" s="206"/>
      <c r="FI54" s="206"/>
      <c r="FJ54" s="206"/>
      <c r="FK54" s="206"/>
      <c r="FL54" s="363"/>
      <c r="FM54" s="363"/>
      <c r="FN54" s="363"/>
      <c r="FO54" s="363"/>
      <c r="FP54" s="363"/>
      <c r="FQ54" s="363"/>
      <c r="FR54" s="363"/>
      <c r="FS54" s="363"/>
      <c r="FT54" s="363"/>
      <c r="FU54" s="363"/>
      <c r="FV54" s="363"/>
      <c r="FW54" s="363"/>
      <c r="FX54" s="363"/>
      <c r="FY54" s="363"/>
      <c r="FZ54" s="363"/>
      <c r="GA54" s="363"/>
      <c r="GB54" s="363"/>
      <c r="GC54" s="363"/>
      <c r="GD54" s="363"/>
      <c r="GE54" s="363"/>
      <c r="GF54" s="363"/>
      <c r="GG54" s="363"/>
      <c r="GH54" s="206"/>
      <c r="GI54" s="362"/>
      <c r="GJ54" s="363"/>
      <c r="GK54" s="363"/>
      <c r="GL54" s="363"/>
      <c r="GM54" s="363"/>
      <c r="GN54" s="363"/>
      <c r="GO54" s="363"/>
      <c r="GP54" s="363"/>
      <c r="GQ54" s="363"/>
      <c r="GR54" s="207"/>
      <c r="GS54" s="206"/>
      <c r="GT54" s="206"/>
      <c r="GU54" s="206"/>
      <c r="GV54" s="206"/>
      <c r="GW54" s="206"/>
      <c r="GX54" s="206"/>
      <c r="GY54" s="207"/>
      <c r="GZ54" s="206"/>
      <c r="HA54" s="206"/>
      <c r="HB54" s="206"/>
      <c r="HC54" s="206"/>
      <c r="HD54" s="206"/>
      <c r="HE54" s="206"/>
      <c r="HF54" s="207"/>
      <c r="HG54" s="207"/>
      <c r="HH54" s="206"/>
      <c r="HI54" s="206"/>
      <c r="HJ54" s="206"/>
      <c r="HK54" s="389"/>
      <c r="HL54" s="388"/>
      <c r="HM54" s="388"/>
      <c r="HN54" s="388"/>
      <c r="HO54" s="388"/>
      <c r="HP54" s="388"/>
      <c r="HQ54" s="388"/>
      <c r="HR54" s="388"/>
      <c r="HS54" s="207"/>
      <c r="HT54" s="206"/>
      <c r="HU54" s="206"/>
      <c r="HV54" s="206"/>
      <c r="HW54" s="363"/>
      <c r="HX54" s="450"/>
      <c r="HY54" s="450"/>
      <c r="HZ54" s="450"/>
      <c r="IA54" s="450"/>
      <c r="IB54" s="450"/>
      <c r="IC54" s="363"/>
      <c r="ID54" s="206"/>
      <c r="IE54" s="207"/>
      <c r="IF54" s="206"/>
      <c r="IG54" s="206"/>
      <c r="IH54" s="453"/>
      <c r="II54" s="450"/>
      <c r="IJ54" s="450"/>
      <c r="IK54" s="450"/>
      <c r="IL54" s="450"/>
      <c r="IM54" s="450"/>
      <c r="IN54" s="450"/>
      <c r="IO54" s="450"/>
      <c r="IP54" s="450"/>
      <c r="IQ54" s="450"/>
      <c r="IR54" s="450"/>
      <c r="IS54" s="453"/>
      <c r="IT54" s="450"/>
      <c r="IU54" s="450"/>
      <c r="IV54" s="207"/>
      <c r="IW54" s="206"/>
      <c r="IX54" s="206"/>
      <c r="IY54" s="207"/>
      <c r="IZ54" s="207"/>
      <c r="JA54" s="206"/>
      <c r="JB54" s="206"/>
      <c r="JC54" s="206"/>
      <c r="JD54" s="206"/>
      <c r="JE54" s="207"/>
      <c r="JF54" s="206"/>
      <c r="JG54" s="206"/>
      <c r="JH54" s="389"/>
      <c r="JI54" s="388"/>
      <c r="JJ54" s="388"/>
      <c r="JK54" s="207"/>
      <c r="JL54" s="207"/>
      <c r="JM54" s="206"/>
      <c r="JN54" s="206"/>
      <c r="JO54" s="206"/>
      <c r="JP54" s="206"/>
      <c r="JQ54" s="389"/>
      <c r="JR54" s="388"/>
      <c r="JS54" s="388"/>
      <c r="JT54" s="388"/>
      <c r="JU54" s="388"/>
      <c r="JV54" s="388"/>
      <c r="JW54" s="388"/>
      <c r="JX54" s="388"/>
      <c r="JY54" s="388"/>
      <c r="JZ54" s="207"/>
      <c r="KA54" s="206"/>
      <c r="KB54" s="206"/>
      <c r="KC54" s="206"/>
      <c r="KD54" s="206"/>
      <c r="KE54" s="212"/>
      <c r="KF54" s="206"/>
      <c r="KG54" s="206"/>
      <c r="KH54" s="207"/>
      <c r="KI54" s="207"/>
      <c r="KJ54" s="206"/>
      <c r="KK54" s="206"/>
      <c r="KL54" s="206"/>
      <c r="KM54" s="206"/>
      <c r="KN54" s="206"/>
      <c r="KO54" s="450"/>
      <c r="KP54" s="450"/>
      <c r="KQ54" s="206"/>
      <c r="KR54" s="206"/>
      <c r="KS54" s="604"/>
      <c r="KT54" s="363"/>
      <c r="KU54" s="206"/>
      <c r="KV54" s="206"/>
      <c r="KW54" s="206"/>
      <c r="KX54" s="388"/>
      <c r="KY54" s="388"/>
      <c r="KZ54" s="388"/>
      <c r="LA54" s="388"/>
      <c r="LB54" s="388"/>
      <c r="LC54" s="388"/>
      <c r="LD54" s="389"/>
      <c r="LE54" s="388"/>
      <c r="LF54" s="388"/>
      <c r="LG54" s="207"/>
      <c r="LH54" s="206"/>
      <c r="LI54" s="206"/>
      <c r="LJ54" s="388"/>
      <c r="LK54" s="207"/>
      <c r="LL54" s="206"/>
      <c r="LM54" s="206"/>
      <c r="LN54" s="206"/>
      <c r="LO54" s="206"/>
      <c r="LP54" s="206"/>
      <c r="LQ54" s="206"/>
      <c r="LR54" s="388"/>
      <c r="LS54" s="388"/>
      <c r="LT54" s="388"/>
      <c r="LU54" s="388"/>
      <c r="LV54" s="388"/>
      <c r="LW54" s="388"/>
      <c r="LX54" s="206"/>
      <c r="LY54" s="207"/>
      <c r="LZ54" s="206"/>
      <c r="MA54" s="206"/>
      <c r="MB54" s="206"/>
      <c r="MC54" s="207"/>
      <c r="MD54" s="207"/>
      <c r="ME54" s="206"/>
      <c r="MF54" s="206"/>
      <c r="MG54" s="206"/>
      <c r="MH54" s="206"/>
      <c r="MI54" s="206"/>
      <c r="MJ54" s="206"/>
      <c r="MK54" s="206"/>
      <c r="ML54" s="206"/>
      <c r="MM54" s="206"/>
      <c r="MN54" s="206"/>
      <c r="MO54" s="206"/>
      <c r="MP54" s="389"/>
      <c r="MQ54" s="388"/>
      <c r="MR54" s="388"/>
      <c r="MS54" s="388"/>
      <c r="MT54" s="388"/>
      <c r="MU54" s="388"/>
      <c r="MV54" s="388"/>
      <c r="MW54" s="388"/>
      <c r="MX54" s="389"/>
      <c r="MY54" s="388"/>
      <c r="MZ54" s="388"/>
      <c r="NA54" s="212"/>
      <c r="NB54" s="206"/>
      <c r="NC54" s="206"/>
      <c r="ND54" s="206"/>
      <c r="NE54" s="207"/>
      <c r="NF54" s="207"/>
      <c r="NG54" s="206"/>
      <c r="NH54" s="206"/>
      <c r="NI54" s="206"/>
      <c r="NJ54" s="207"/>
      <c r="NK54" s="206"/>
      <c r="NL54" s="206"/>
      <c r="NM54" s="206"/>
      <c r="NN54" s="207"/>
      <c r="NO54" s="206"/>
      <c r="NP54" s="206"/>
      <c r="NQ54" s="206"/>
      <c r="NR54" s="206"/>
      <c r="NS54" s="206"/>
      <c r="NT54" s="206"/>
      <c r="NU54" s="207"/>
      <c r="NV54" s="206"/>
      <c r="NW54" s="206"/>
      <c r="NX54" s="206"/>
      <c r="NY54" s="206"/>
      <c r="NZ54" s="207"/>
      <c r="OA54" s="206"/>
      <c r="OB54" s="206"/>
      <c r="OC54" s="206"/>
      <c r="OD54" s="207"/>
      <c r="OE54" s="206"/>
      <c r="OF54" s="206"/>
      <c r="OG54" s="206"/>
      <c r="OH54" s="206"/>
      <c r="OI54" s="207"/>
      <c r="OJ54" s="206"/>
      <c r="OK54" s="206"/>
      <c r="OL54" s="207"/>
      <c r="OM54" s="206"/>
      <c r="ON54" s="206"/>
      <c r="OO54" s="206"/>
      <c r="OP54" s="212"/>
      <c r="OQ54" s="206"/>
      <c r="OR54" s="206"/>
      <c r="OS54" s="206"/>
      <c r="OT54" s="206"/>
      <c r="OU54" s="206"/>
      <c r="OV54" s="206"/>
      <c r="OW54" s="206"/>
      <c r="OX54" s="206"/>
      <c r="OY54" s="212"/>
      <c r="OZ54" s="206"/>
      <c r="PA54" s="206"/>
      <c r="PB54" s="207"/>
      <c r="PC54" s="206"/>
      <c r="PD54" s="206"/>
      <c r="PE54" s="206"/>
      <c r="PF54" s="206"/>
      <c r="PG54" s="388"/>
      <c r="PH54" s="388"/>
      <c r="PI54" s="388"/>
      <c r="PJ54" s="388"/>
      <c r="PK54" s="389"/>
      <c r="PL54" s="388"/>
      <c r="PM54" s="388"/>
      <c r="PN54" s="388"/>
      <c r="PO54" s="388"/>
      <c r="PP54" s="388"/>
      <c r="PQ54" s="388"/>
      <c r="PR54" s="388"/>
      <c r="PS54" s="389"/>
      <c r="PT54" s="388"/>
      <c r="PU54" s="388"/>
      <c r="PV54" s="388"/>
      <c r="PW54" s="388"/>
      <c r="PX54" s="388"/>
      <c r="PY54" s="388"/>
      <c r="PZ54" s="388"/>
      <c r="QA54" s="388"/>
      <c r="QB54" s="389"/>
      <c r="QC54" s="388"/>
      <c r="QD54" s="388"/>
      <c r="QE54" s="388"/>
      <c r="QF54" s="388"/>
      <c r="QG54" s="388"/>
      <c r="QH54" s="388"/>
      <c r="QI54" s="388"/>
      <c r="QJ54" s="388"/>
      <c r="QK54" s="388"/>
      <c r="QL54" s="389"/>
      <c r="QM54" s="388"/>
      <c r="QN54" s="388"/>
      <c r="QO54" s="207"/>
      <c r="QP54" s="206"/>
      <c r="QQ54" s="450"/>
      <c r="QR54" s="206"/>
      <c r="QS54" s="206"/>
      <c r="QT54" s="206"/>
      <c r="QU54" s="453"/>
      <c r="QV54" s="450"/>
      <c r="QW54" s="450"/>
      <c r="QX54" s="207"/>
      <c r="QY54" s="206"/>
      <c r="QZ54" s="206"/>
      <c r="RA54" s="206"/>
      <c r="RB54" s="206"/>
      <c r="RC54" s="206"/>
      <c r="RD54" s="206"/>
      <c r="RE54" s="206"/>
      <c r="RF54" s="206"/>
      <c r="RG54" s="206"/>
      <c r="RH54" s="206"/>
      <c r="RI54" s="207"/>
      <c r="RJ54" s="206"/>
      <c r="RK54" s="206"/>
      <c r="RL54" s="206"/>
      <c r="RM54" s="207"/>
      <c r="RN54" s="206"/>
      <c r="RO54" s="206"/>
      <c r="RP54" s="389"/>
      <c r="RQ54" s="388"/>
      <c r="RR54" s="388"/>
      <c r="RS54" s="388"/>
      <c r="RT54" s="388"/>
      <c r="RU54" s="389"/>
      <c r="RV54" s="388"/>
      <c r="RW54" s="388"/>
      <c r="RX54" s="388"/>
      <c r="RY54" s="388"/>
      <c r="RZ54" s="388"/>
      <c r="SA54" s="388"/>
      <c r="SB54" s="388"/>
      <c r="SC54" s="388"/>
      <c r="SD54" s="388"/>
      <c r="SE54" s="388"/>
      <c r="SF54" s="388"/>
      <c r="SG54" s="207"/>
      <c r="SH54" s="207"/>
      <c r="SI54" s="206"/>
      <c r="SJ54" s="206"/>
      <c r="SK54" s="450"/>
      <c r="SL54" s="206"/>
      <c r="SM54" s="207"/>
      <c r="SN54" s="206"/>
      <c r="SO54" s="206"/>
      <c r="SP54" s="207"/>
      <c r="SQ54" s="207"/>
      <c r="SR54" s="206"/>
      <c r="SS54" s="206"/>
      <c r="ST54" s="206"/>
      <c r="SU54" s="206"/>
      <c r="SV54" s="207"/>
      <c r="SW54" s="206"/>
      <c r="SX54" s="206"/>
      <c r="SY54" s="207"/>
      <c r="SZ54" s="206"/>
      <c r="TA54" s="206"/>
      <c r="TB54" s="206"/>
      <c r="TC54" s="206"/>
      <c r="TD54" s="363"/>
      <c r="TE54" s="363"/>
      <c r="TF54" s="363"/>
      <c r="TG54" s="206"/>
      <c r="TH54" s="207"/>
      <c r="TI54" s="206"/>
      <c r="TJ54" s="206"/>
      <c r="TK54" s="206"/>
      <c r="TL54" s="207"/>
      <c r="TM54" s="207"/>
      <c r="TN54" s="206"/>
      <c r="TO54" s="206"/>
      <c r="TP54" s="207"/>
      <c r="TQ54" s="206"/>
      <c r="TR54" s="206"/>
      <c r="TS54" s="206"/>
      <c r="TT54" s="207"/>
      <c r="TU54" s="206"/>
      <c r="TV54" s="206"/>
      <c r="TW54" s="207"/>
      <c r="TX54" s="206"/>
      <c r="TY54" s="206"/>
      <c r="TZ54" s="206"/>
      <c r="UA54" s="206"/>
      <c r="UB54" s="206"/>
      <c r="UC54" s="206"/>
      <c r="UD54" s="450"/>
      <c r="UE54" s="450"/>
      <c r="UF54" s="206"/>
      <c r="UG54" s="206"/>
      <c r="UH54" s="206"/>
      <c r="UI54" s="206"/>
      <c r="UJ54" s="206"/>
      <c r="UK54" s="206"/>
    </row>
    <row r="55" spans="1:557" s="197" customFormat="1">
      <c r="A55" s="195" t="s">
        <v>58</v>
      </c>
      <c r="B55" s="195"/>
      <c r="C55" s="196"/>
      <c r="D55" s="196"/>
      <c r="E55" s="198"/>
      <c r="F55" s="198"/>
      <c r="G55" s="196"/>
      <c r="H55" s="202"/>
      <c r="I55" s="202"/>
      <c r="J55" s="389"/>
      <c r="K55" s="389"/>
      <c r="L55" s="198"/>
      <c r="M55" s="453"/>
      <c r="N55" s="453"/>
      <c r="O55" s="453"/>
      <c r="P55" s="196"/>
      <c r="Q55" s="196"/>
      <c r="R55" s="202"/>
      <c r="S55" s="202"/>
      <c r="T55" s="202"/>
      <c r="U55" s="202"/>
      <c r="V55" s="202"/>
      <c r="W55" s="202"/>
      <c r="X55" s="196"/>
      <c r="Y55" s="202"/>
      <c r="Z55" s="202"/>
      <c r="AA55" s="202"/>
      <c r="AB55" s="202"/>
      <c r="AC55" s="196"/>
      <c r="AD55" s="202"/>
      <c r="AE55" s="202"/>
      <c r="AF55" s="202"/>
      <c r="AG55" s="202"/>
      <c r="AH55" s="202"/>
      <c r="AI55" s="202"/>
      <c r="AJ55" s="202"/>
      <c r="AK55" s="202"/>
      <c r="AL55" s="202"/>
      <c r="AM55" s="202"/>
      <c r="AN55" s="196"/>
      <c r="AO55" s="202"/>
      <c r="AP55" s="202"/>
      <c r="AQ55" s="202"/>
      <c r="AR55" s="202"/>
      <c r="AS55" s="202"/>
      <c r="AT55" s="202"/>
      <c r="AU55" s="202"/>
      <c r="AV55" s="202"/>
      <c r="AW55" s="196"/>
      <c r="AX55" s="202"/>
      <c r="AY55" s="202"/>
      <c r="AZ55" s="202"/>
      <c r="BA55" s="202"/>
      <c r="BB55" s="202"/>
      <c r="BC55" s="196"/>
      <c r="BD55" s="202"/>
      <c r="BE55" s="202"/>
      <c r="BF55" s="202"/>
      <c r="BG55" s="202"/>
      <c r="BH55" s="202"/>
      <c r="BI55" s="202"/>
      <c r="BJ55" s="202"/>
      <c r="BK55" s="202"/>
      <c r="BL55" s="202"/>
      <c r="BM55" s="202"/>
      <c r="BN55" s="202"/>
      <c r="BO55" s="202"/>
      <c r="BP55" s="202"/>
      <c r="BQ55" s="202"/>
      <c r="BR55" s="202"/>
      <c r="BS55" s="196"/>
      <c r="BT55" s="202"/>
      <c r="BU55" s="202"/>
      <c r="BV55" s="202"/>
      <c r="BW55" s="202"/>
      <c r="BX55" s="202"/>
      <c r="BY55" s="202"/>
      <c r="BZ55" s="202"/>
      <c r="CA55" s="202"/>
      <c r="CB55" s="196"/>
      <c r="CC55" s="202"/>
      <c r="CD55" s="202"/>
      <c r="CE55" s="202"/>
      <c r="CF55" s="202"/>
      <c r="CG55" s="202"/>
      <c r="CH55" s="202"/>
      <c r="CI55" s="202"/>
      <c r="CJ55" s="202"/>
      <c r="CK55" s="202"/>
      <c r="CL55" s="202"/>
      <c r="CM55" s="202"/>
      <c r="CN55" s="196"/>
      <c r="CO55" s="202"/>
      <c r="CP55" s="202"/>
      <c r="CQ55" s="202"/>
      <c r="CR55" s="202"/>
      <c r="CS55" s="202"/>
      <c r="CT55" s="202"/>
      <c r="CU55" s="202"/>
      <c r="CV55" s="202"/>
      <c r="CW55" s="202"/>
      <c r="CX55" s="202"/>
      <c r="CY55" s="202"/>
      <c r="CZ55" s="202"/>
      <c r="DA55" s="202"/>
      <c r="DB55" s="202"/>
      <c r="DC55" s="202"/>
      <c r="DD55" s="202"/>
      <c r="DE55" s="202"/>
      <c r="DF55" s="202"/>
      <c r="DG55" s="202"/>
      <c r="DH55" s="202"/>
      <c r="DI55" s="196"/>
      <c r="DJ55" s="196"/>
      <c r="DK55" s="202"/>
      <c r="DL55" s="202"/>
      <c r="DM55" s="196"/>
      <c r="DN55" s="202"/>
      <c r="DO55" s="202"/>
      <c r="DP55" s="196"/>
      <c r="DQ55" s="202"/>
      <c r="DR55" s="202"/>
      <c r="DS55" s="202"/>
      <c r="DT55" s="202"/>
      <c r="DU55" s="408"/>
      <c r="DV55" s="389"/>
      <c r="DW55" s="389"/>
      <c r="DX55" s="389"/>
      <c r="DY55" s="389"/>
      <c r="DZ55" s="389"/>
      <c r="EA55" s="389"/>
      <c r="EB55" s="389"/>
      <c r="EC55" s="408"/>
      <c r="ED55" s="389"/>
      <c r="EE55" s="389"/>
      <c r="EF55" s="389"/>
      <c r="EG55" s="389"/>
      <c r="EH55" s="389"/>
      <c r="EI55" s="389"/>
      <c r="EJ55" s="389"/>
      <c r="EK55" s="408"/>
      <c r="EL55" s="389"/>
      <c r="EM55" s="389"/>
      <c r="EN55" s="389"/>
      <c r="EO55" s="389"/>
      <c r="EP55" s="389"/>
      <c r="EQ55" s="389"/>
      <c r="ER55" s="389"/>
      <c r="ES55" s="196"/>
      <c r="ET55" s="202"/>
      <c r="EU55" s="202"/>
      <c r="EV55" s="202"/>
      <c r="EW55" s="202"/>
      <c r="EX55" s="362"/>
      <c r="EY55" s="362"/>
      <c r="EZ55" s="362"/>
      <c r="FA55" s="202"/>
      <c r="FB55" s="362"/>
      <c r="FC55" s="202"/>
      <c r="FD55" s="362"/>
      <c r="FE55" s="362"/>
      <c r="FF55" s="362"/>
      <c r="FG55" s="362"/>
      <c r="FH55" s="202"/>
      <c r="FI55" s="202"/>
      <c r="FJ55" s="202"/>
      <c r="FK55" s="202"/>
      <c r="FL55" s="362"/>
      <c r="FM55" s="362"/>
      <c r="FN55" s="362"/>
      <c r="FO55" s="362"/>
      <c r="FP55" s="362"/>
      <c r="FQ55" s="362"/>
      <c r="FR55" s="362"/>
      <c r="FS55" s="362"/>
      <c r="FT55" s="362"/>
      <c r="FU55" s="362"/>
      <c r="FV55" s="362"/>
      <c r="FW55" s="362"/>
      <c r="FX55" s="362"/>
      <c r="FY55" s="362"/>
      <c r="FZ55" s="362"/>
      <c r="GA55" s="362"/>
      <c r="GB55" s="362"/>
      <c r="GC55" s="362"/>
      <c r="GD55" s="362"/>
      <c r="GE55" s="362"/>
      <c r="GF55" s="362"/>
      <c r="GG55" s="362"/>
      <c r="GH55" s="202"/>
      <c r="GI55" s="427"/>
      <c r="GJ55" s="362"/>
      <c r="GK55" s="362"/>
      <c r="GL55" s="362"/>
      <c r="GM55" s="362"/>
      <c r="GN55" s="362"/>
      <c r="GO55" s="362"/>
      <c r="GP55" s="362"/>
      <c r="GQ55" s="362"/>
      <c r="GR55" s="196"/>
      <c r="GS55" s="202"/>
      <c r="GT55" s="202"/>
      <c r="GU55" s="202"/>
      <c r="GV55" s="202"/>
      <c r="GW55" s="202"/>
      <c r="GX55" s="202"/>
      <c r="GY55" s="196"/>
      <c r="GZ55" s="202"/>
      <c r="HA55" s="202"/>
      <c r="HB55" s="202"/>
      <c r="HC55" s="202"/>
      <c r="HD55" s="202"/>
      <c r="HE55" s="202"/>
      <c r="HF55" s="196"/>
      <c r="HG55" s="196"/>
      <c r="HH55" s="202"/>
      <c r="HI55" s="202"/>
      <c r="HJ55" s="202"/>
      <c r="HK55" s="408"/>
      <c r="HL55" s="389"/>
      <c r="HM55" s="389"/>
      <c r="HN55" s="389"/>
      <c r="HO55" s="389"/>
      <c r="HP55" s="389"/>
      <c r="HQ55" s="389"/>
      <c r="HR55" s="389"/>
      <c r="HS55" s="196"/>
      <c r="HT55" s="202"/>
      <c r="HU55" s="202"/>
      <c r="HV55" s="202"/>
      <c r="HW55" s="362"/>
      <c r="HX55" s="453"/>
      <c r="HY55" s="453"/>
      <c r="HZ55" s="453"/>
      <c r="IA55" s="453"/>
      <c r="IB55" s="453"/>
      <c r="IC55" s="362"/>
      <c r="ID55" s="202"/>
      <c r="IE55" s="196"/>
      <c r="IF55" s="202"/>
      <c r="IG55" s="202"/>
      <c r="IH55" s="198"/>
      <c r="II55" s="453"/>
      <c r="IJ55" s="453"/>
      <c r="IK55" s="453"/>
      <c r="IL55" s="453"/>
      <c r="IM55" s="453"/>
      <c r="IN55" s="453"/>
      <c r="IO55" s="453"/>
      <c r="IP55" s="453"/>
      <c r="IQ55" s="453"/>
      <c r="IR55" s="453"/>
      <c r="IS55" s="198"/>
      <c r="IT55" s="453"/>
      <c r="IU55" s="453"/>
      <c r="IV55" s="196"/>
      <c r="IW55" s="202"/>
      <c r="IX55" s="202"/>
      <c r="IY55" s="196"/>
      <c r="IZ55" s="196"/>
      <c r="JA55" s="202"/>
      <c r="JB55" s="202"/>
      <c r="JC55" s="202"/>
      <c r="JD55" s="202"/>
      <c r="JE55" s="196"/>
      <c r="JF55" s="202"/>
      <c r="JG55" s="202"/>
      <c r="JH55" s="408"/>
      <c r="JI55" s="389"/>
      <c r="JJ55" s="389"/>
      <c r="JK55" s="196"/>
      <c r="JL55" s="196"/>
      <c r="JM55" s="202"/>
      <c r="JN55" s="202"/>
      <c r="JO55" s="202"/>
      <c r="JP55" s="202"/>
      <c r="JQ55" s="408"/>
      <c r="JR55" s="389"/>
      <c r="JS55" s="389"/>
      <c r="JT55" s="389"/>
      <c r="JU55" s="389"/>
      <c r="JV55" s="389"/>
      <c r="JW55" s="389"/>
      <c r="JX55" s="389"/>
      <c r="JY55" s="389"/>
      <c r="JZ55" s="196"/>
      <c r="KA55" s="202"/>
      <c r="KB55" s="202"/>
      <c r="KC55" s="202"/>
      <c r="KD55" s="202"/>
      <c r="KE55" s="214"/>
      <c r="KF55" s="202"/>
      <c r="KG55" s="202"/>
      <c r="KH55" s="196"/>
      <c r="KI55" s="196"/>
      <c r="KJ55" s="202"/>
      <c r="KK55" s="202"/>
      <c r="KL55" s="202"/>
      <c r="KM55" s="202"/>
      <c r="KN55" s="202"/>
      <c r="KO55" s="453"/>
      <c r="KP55" s="453"/>
      <c r="KQ55" s="202"/>
      <c r="KR55" s="202"/>
      <c r="KS55" s="603"/>
      <c r="KT55" s="362"/>
      <c r="KU55" s="202"/>
      <c r="KV55" s="202"/>
      <c r="KW55" s="202"/>
      <c r="KX55" s="389"/>
      <c r="KY55" s="389"/>
      <c r="KZ55" s="389"/>
      <c r="LA55" s="389"/>
      <c r="LB55" s="389"/>
      <c r="LC55" s="389"/>
      <c r="LD55" s="408"/>
      <c r="LE55" s="389"/>
      <c r="LF55" s="389"/>
      <c r="LG55" s="196"/>
      <c r="LH55" s="202"/>
      <c r="LI55" s="202"/>
      <c r="LJ55" s="389"/>
      <c r="LK55" s="196"/>
      <c r="LL55" s="202"/>
      <c r="LM55" s="202"/>
      <c r="LN55" s="202"/>
      <c r="LO55" s="202"/>
      <c r="LP55" s="202"/>
      <c r="LQ55" s="202"/>
      <c r="LR55" s="389"/>
      <c r="LS55" s="389"/>
      <c r="LT55" s="389"/>
      <c r="LU55" s="389"/>
      <c r="LV55" s="389"/>
      <c r="LW55" s="389"/>
      <c r="LX55" s="202"/>
      <c r="LY55" s="196"/>
      <c r="LZ55" s="202"/>
      <c r="MA55" s="202"/>
      <c r="MB55" s="202"/>
      <c r="MC55" s="196"/>
      <c r="MD55" s="196"/>
      <c r="ME55" s="202"/>
      <c r="MF55" s="202"/>
      <c r="MG55" s="202"/>
      <c r="MH55" s="202"/>
      <c r="MI55" s="202"/>
      <c r="MJ55" s="202"/>
      <c r="MK55" s="202"/>
      <c r="ML55" s="202"/>
      <c r="MM55" s="202"/>
      <c r="MN55" s="202"/>
      <c r="MO55" s="202"/>
      <c r="MP55" s="408"/>
      <c r="MQ55" s="389"/>
      <c r="MR55" s="389"/>
      <c r="MS55" s="389"/>
      <c r="MT55" s="389"/>
      <c r="MU55" s="389"/>
      <c r="MV55" s="389"/>
      <c r="MW55" s="389"/>
      <c r="MX55" s="408"/>
      <c r="MY55" s="389"/>
      <c r="MZ55" s="389"/>
      <c r="NA55" s="214"/>
      <c r="NB55" s="202"/>
      <c r="NC55" s="202"/>
      <c r="ND55" s="202"/>
      <c r="NE55" s="196"/>
      <c r="NF55" s="196"/>
      <c r="NG55" s="202"/>
      <c r="NH55" s="202"/>
      <c r="NI55" s="202"/>
      <c r="NJ55" s="196"/>
      <c r="NK55" s="202"/>
      <c r="NL55" s="202"/>
      <c r="NM55" s="202"/>
      <c r="NN55" s="196"/>
      <c r="NO55" s="202"/>
      <c r="NP55" s="202"/>
      <c r="NQ55" s="202"/>
      <c r="NR55" s="202"/>
      <c r="NS55" s="202"/>
      <c r="NT55" s="202"/>
      <c r="NU55" s="196"/>
      <c r="NV55" s="202"/>
      <c r="NW55" s="202"/>
      <c r="NX55" s="202"/>
      <c r="NY55" s="202"/>
      <c r="NZ55" s="196"/>
      <c r="OA55" s="202"/>
      <c r="OB55" s="202"/>
      <c r="OC55" s="202"/>
      <c r="OD55" s="196"/>
      <c r="OE55" s="202"/>
      <c r="OF55" s="202"/>
      <c r="OG55" s="202"/>
      <c r="OH55" s="202"/>
      <c r="OI55" s="196"/>
      <c r="OJ55" s="202"/>
      <c r="OK55" s="202"/>
      <c r="OL55" s="196"/>
      <c r="OM55" s="202"/>
      <c r="ON55" s="202"/>
      <c r="OO55" s="202"/>
      <c r="OP55" s="214"/>
      <c r="OQ55" s="202"/>
      <c r="OR55" s="202"/>
      <c r="OS55" s="202"/>
      <c r="OT55" s="202"/>
      <c r="OU55" s="202"/>
      <c r="OV55" s="202"/>
      <c r="OW55" s="202"/>
      <c r="OX55" s="202"/>
      <c r="OY55" s="214"/>
      <c r="OZ55" s="202"/>
      <c r="PA55" s="202"/>
      <c r="PB55" s="196"/>
      <c r="PC55" s="202"/>
      <c r="PD55" s="202"/>
      <c r="PE55" s="202"/>
      <c r="PF55" s="202"/>
      <c r="PG55" s="389"/>
      <c r="PH55" s="389"/>
      <c r="PI55" s="389"/>
      <c r="PJ55" s="389"/>
      <c r="PK55" s="408"/>
      <c r="PL55" s="389"/>
      <c r="PM55" s="389"/>
      <c r="PN55" s="389"/>
      <c r="PO55" s="389"/>
      <c r="PP55" s="389"/>
      <c r="PQ55" s="389"/>
      <c r="PR55" s="389"/>
      <c r="PS55" s="408"/>
      <c r="PT55" s="389"/>
      <c r="PU55" s="389"/>
      <c r="PV55" s="389"/>
      <c r="PW55" s="389"/>
      <c r="PX55" s="389"/>
      <c r="PY55" s="389"/>
      <c r="PZ55" s="389"/>
      <c r="QA55" s="389"/>
      <c r="QB55" s="408"/>
      <c r="QC55" s="389"/>
      <c r="QD55" s="389"/>
      <c r="QE55" s="389"/>
      <c r="QF55" s="389"/>
      <c r="QG55" s="389"/>
      <c r="QH55" s="389"/>
      <c r="QI55" s="389"/>
      <c r="QJ55" s="389"/>
      <c r="QK55" s="389"/>
      <c r="QL55" s="408"/>
      <c r="QM55" s="389"/>
      <c r="QN55" s="389"/>
      <c r="QO55" s="196"/>
      <c r="QP55" s="202"/>
      <c r="QQ55" s="453"/>
      <c r="QR55" s="202"/>
      <c r="QS55" s="202"/>
      <c r="QT55" s="202"/>
      <c r="QU55" s="198"/>
      <c r="QV55" s="453"/>
      <c r="QW55" s="453"/>
      <c r="QX55" s="196"/>
      <c r="QY55" s="202"/>
      <c r="QZ55" s="202"/>
      <c r="RA55" s="202"/>
      <c r="RB55" s="202"/>
      <c r="RC55" s="202"/>
      <c r="RD55" s="202"/>
      <c r="RE55" s="202"/>
      <c r="RF55" s="202"/>
      <c r="RG55" s="202"/>
      <c r="RH55" s="202"/>
      <c r="RI55" s="196"/>
      <c r="RJ55" s="202"/>
      <c r="RK55" s="202"/>
      <c r="RL55" s="202"/>
      <c r="RM55" s="196"/>
      <c r="RN55" s="202"/>
      <c r="RO55" s="202"/>
      <c r="RP55" s="408"/>
      <c r="RQ55" s="389"/>
      <c r="RR55" s="389"/>
      <c r="RS55" s="389"/>
      <c r="RT55" s="389"/>
      <c r="RU55" s="408"/>
      <c r="RV55" s="389"/>
      <c r="RW55" s="389"/>
      <c r="RX55" s="389"/>
      <c r="RY55" s="389"/>
      <c r="RZ55" s="389"/>
      <c r="SA55" s="389"/>
      <c r="SB55" s="389"/>
      <c r="SC55" s="389"/>
      <c r="SD55" s="389"/>
      <c r="SE55" s="389"/>
      <c r="SF55" s="389"/>
      <c r="SG55" s="196"/>
      <c r="SH55" s="196"/>
      <c r="SI55" s="202"/>
      <c r="SJ55" s="202"/>
      <c r="SK55" s="453"/>
      <c r="SL55" s="202"/>
      <c r="SM55" s="196"/>
      <c r="SN55" s="202"/>
      <c r="SO55" s="202"/>
      <c r="SP55" s="196"/>
      <c r="SQ55" s="196"/>
      <c r="SR55" s="202"/>
      <c r="SS55" s="202"/>
      <c r="ST55" s="202"/>
      <c r="SU55" s="202"/>
      <c r="SV55" s="196"/>
      <c r="SW55" s="202"/>
      <c r="SX55" s="202"/>
      <c r="SY55" s="196"/>
      <c r="SZ55" s="202"/>
      <c r="TA55" s="202"/>
      <c r="TB55" s="202"/>
      <c r="TC55" s="202"/>
      <c r="TD55" s="362"/>
      <c r="TE55" s="362"/>
      <c r="TF55" s="362"/>
      <c r="TG55" s="202"/>
      <c r="TH55" s="196"/>
      <c r="TI55" s="202"/>
      <c r="TJ55" s="202"/>
      <c r="TK55" s="202"/>
      <c r="TL55" s="196"/>
      <c r="TM55" s="196"/>
      <c r="TN55" s="202"/>
      <c r="TO55" s="202"/>
      <c r="TP55" s="196"/>
      <c r="TQ55" s="202"/>
      <c r="TR55" s="202"/>
      <c r="TS55" s="202"/>
      <c r="TT55" s="196"/>
      <c r="TU55" s="202"/>
      <c r="TV55" s="202"/>
      <c r="TW55" s="196"/>
      <c r="TX55" s="202"/>
      <c r="TY55" s="202"/>
      <c r="TZ55" s="202"/>
      <c r="UA55" s="202"/>
      <c r="UB55" s="202"/>
      <c r="UC55" s="202"/>
      <c r="UD55" s="453"/>
      <c r="UE55" s="453"/>
      <c r="UF55" s="202"/>
      <c r="UG55" s="202"/>
      <c r="UH55" s="202"/>
      <c r="UI55" s="202"/>
      <c r="UJ55" s="202"/>
      <c r="UK55" s="202"/>
    </row>
    <row r="56" spans="1:557">
      <c r="A56" s="206" t="s">
        <v>96</v>
      </c>
      <c r="B56" s="206" t="s">
        <v>395</v>
      </c>
      <c r="C56" s="207"/>
      <c r="D56" s="206"/>
      <c r="E56" s="206"/>
      <c r="F56" s="450"/>
      <c r="G56" s="207"/>
      <c r="H56" s="206"/>
      <c r="I56" s="206"/>
      <c r="J56" s="388"/>
      <c r="K56" s="388"/>
      <c r="L56" s="453"/>
      <c r="M56" s="395"/>
      <c r="N56" s="395"/>
      <c r="O56" s="450"/>
      <c r="P56" s="207"/>
      <c r="Q56" s="207"/>
      <c r="R56" s="206"/>
      <c r="S56" s="206"/>
      <c r="T56" s="206"/>
      <c r="U56" s="206"/>
      <c r="V56" s="206"/>
      <c r="W56" s="206"/>
      <c r="X56" s="207"/>
      <c r="Y56" s="206"/>
      <c r="Z56" s="206"/>
      <c r="AA56" s="206"/>
      <c r="AB56" s="206"/>
      <c r="AC56" s="207"/>
      <c r="AD56" s="206"/>
      <c r="AE56" s="206"/>
      <c r="AF56" s="206"/>
      <c r="AG56" s="206"/>
      <c r="AH56" s="206"/>
      <c r="AI56" s="206"/>
      <c r="AJ56" s="206"/>
      <c r="AK56" s="206"/>
      <c r="AL56" s="206"/>
      <c r="AM56" s="206"/>
      <c r="AN56" s="207"/>
      <c r="AO56" s="206"/>
      <c r="AP56" s="206"/>
      <c r="AQ56" s="206"/>
      <c r="AR56" s="206"/>
      <c r="AS56" s="206"/>
      <c r="AT56" s="206"/>
      <c r="AU56" s="206"/>
      <c r="AV56" s="206"/>
      <c r="AW56" s="207"/>
      <c r="AX56" s="206"/>
      <c r="AY56" s="206"/>
      <c r="AZ56" s="206"/>
      <c r="BA56" s="206"/>
      <c r="BB56" s="206"/>
      <c r="BC56" s="207"/>
      <c r="BD56" s="218"/>
      <c r="BE56" s="206"/>
      <c r="BF56" s="206"/>
      <c r="BG56" s="206"/>
      <c r="BH56" s="206"/>
      <c r="BI56" s="206"/>
      <c r="BJ56" s="206"/>
      <c r="BK56" s="206"/>
      <c r="BL56" s="206"/>
      <c r="BM56" s="206"/>
      <c r="BN56" s="206"/>
      <c r="BO56" s="206"/>
      <c r="BP56" s="206"/>
      <c r="BQ56" s="206"/>
      <c r="BR56" s="206"/>
      <c r="BS56" s="207"/>
      <c r="BT56" s="206"/>
      <c r="BU56" s="206"/>
      <c r="BV56" s="206"/>
      <c r="BW56" s="206"/>
      <c r="BX56" s="206"/>
      <c r="BY56" s="206"/>
      <c r="BZ56" s="206"/>
      <c r="CA56" s="206"/>
      <c r="CB56" s="207"/>
      <c r="CC56" s="206"/>
      <c r="CD56" s="206"/>
      <c r="CE56" s="206"/>
      <c r="CF56" s="206"/>
      <c r="CG56" s="206"/>
      <c r="CH56" s="206"/>
      <c r="CI56" s="206"/>
      <c r="CJ56" s="206"/>
      <c r="CK56" s="206"/>
      <c r="CL56" s="206"/>
      <c r="CM56" s="206"/>
      <c r="CN56" s="207"/>
      <c r="CO56" s="206"/>
      <c r="CP56" s="206"/>
      <c r="CQ56" s="206"/>
      <c r="CR56" s="206"/>
      <c r="CS56" s="206"/>
      <c r="CT56" s="206"/>
      <c r="CU56" s="206"/>
      <c r="CV56" s="206"/>
      <c r="CW56" s="206"/>
      <c r="CX56" s="206"/>
      <c r="CY56" s="206"/>
      <c r="CZ56" s="206"/>
      <c r="DA56" s="206"/>
      <c r="DB56" s="206"/>
      <c r="DC56" s="206"/>
      <c r="DD56" s="206"/>
      <c r="DE56" s="206"/>
      <c r="DF56" s="206"/>
      <c r="DG56" s="206"/>
      <c r="DH56" s="206"/>
      <c r="DI56" s="207"/>
      <c r="DJ56" s="207"/>
      <c r="DK56" s="206"/>
      <c r="DL56" s="206"/>
      <c r="DM56" s="207"/>
      <c r="DN56" s="206"/>
      <c r="DO56" s="206"/>
      <c r="DP56" s="207"/>
      <c r="DQ56" s="206"/>
      <c r="DR56" s="206"/>
      <c r="DS56" s="206"/>
      <c r="DT56" s="206"/>
      <c r="DU56" s="389"/>
      <c r="DV56" s="388"/>
      <c r="DW56" s="388"/>
      <c r="DX56" s="388"/>
      <c r="DY56" s="388"/>
      <c r="DZ56" s="388"/>
      <c r="EA56" s="388"/>
      <c r="EB56" s="388"/>
      <c r="EC56" s="389"/>
      <c r="ED56" s="388"/>
      <c r="EE56" s="388"/>
      <c r="EF56" s="388"/>
      <c r="EG56" s="388"/>
      <c r="EH56" s="388"/>
      <c r="EI56" s="388"/>
      <c r="EJ56" s="388"/>
      <c r="EK56" s="389"/>
      <c r="EL56" s="388"/>
      <c r="EM56" s="388"/>
      <c r="EN56" s="388"/>
      <c r="EO56" s="388"/>
      <c r="EP56" s="388"/>
      <c r="EQ56" s="388"/>
      <c r="ER56" s="388"/>
      <c r="ES56" s="207"/>
      <c r="ET56" s="206"/>
      <c r="EU56" s="206"/>
      <c r="EV56" s="206"/>
      <c r="EW56" s="206"/>
      <c r="EX56" s="363"/>
      <c r="EY56" s="363"/>
      <c r="EZ56" s="363"/>
      <c r="FA56" s="206"/>
      <c r="FB56" s="363"/>
      <c r="FC56" s="206"/>
      <c r="FD56" s="363"/>
      <c r="FE56" s="363"/>
      <c r="FF56" s="363"/>
      <c r="FG56" s="363"/>
      <c r="FH56" s="206"/>
      <c r="FI56" s="206"/>
      <c r="FJ56" s="206"/>
      <c r="FK56" s="206"/>
      <c r="FL56" s="363"/>
      <c r="FM56" s="363"/>
      <c r="FN56" s="363"/>
      <c r="FO56" s="363"/>
      <c r="FP56" s="363"/>
      <c r="FQ56" s="363"/>
      <c r="FR56" s="363"/>
      <c r="FS56" s="363"/>
      <c r="FT56" s="363"/>
      <c r="FU56" s="363"/>
      <c r="FV56" s="363"/>
      <c r="FW56" s="363"/>
      <c r="FX56" s="363"/>
      <c r="FY56" s="363"/>
      <c r="FZ56" s="363"/>
      <c r="GA56" s="363"/>
      <c r="GB56" s="363"/>
      <c r="GC56" s="363"/>
      <c r="GD56" s="363"/>
      <c r="GE56" s="363"/>
      <c r="GF56" s="363"/>
      <c r="GG56" s="363"/>
      <c r="GH56" s="206"/>
      <c r="GI56" s="362"/>
      <c r="GJ56" s="363"/>
      <c r="GK56" s="363"/>
      <c r="GL56" s="363"/>
      <c r="GM56" s="363"/>
      <c r="GN56" s="363"/>
      <c r="GO56" s="363"/>
      <c r="GP56" s="363"/>
      <c r="GQ56" s="363"/>
      <c r="GR56" s="207"/>
      <c r="GS56" s="206"/>
      <c r="GT56" s="206"/>
      <c r="GU56" s="206"/>
      <c r="GV56" s="206"/>
      <c r="GW56" s="206"/>
      <c r="GX56" s="206"/>
      <c r="GY56" s="207"/>
      <c r="GZ56" s="206"/>
      <c r="HA56" s="206"/>
      <c r="HB56" s="206"/>
      <c r="HC56" s="206"/>
      <c r="HD56" s="206"/>
      <c r="HE56" s="206"/>
      <c r="HF56" s="207"/>
      <c r="HG56" s="207"/>
      <c r="HH56" s="206"/>
      <c r="HI56" s="206"/>
      <c r="HJ56" s="206"/>
      <c r="HK56" s="389"/>
      <c r="HL56" s="388"/>
      <c r="HM56" s="388"/>
      <c r="HN56" s="388"/>
      <c r="HO56" s="388"/>
      <c r="HP56" s="388"/>
      <c r="HQ56" s="388"/>
      <c r="HR56" s="388"/>
      <c r="HS56" s="207"/>
      <c r="HT56" s="206"/>
      <c r="HU56" s="206"/>
      <c r="HV56" s="206"/>
      <c r="HW56" s="363"/>
      <c r="HX56" s="450"/>
      <c r="HY56" s="450"/>
      <c r="HZ56" s="450"/>
      <c r="IA56" s="450"/>
      <c r="IB56" s="450"/>
      <c r="IC56" s="363"/>
      <c r="ID56" s="206"/>
      <c r="IE56" s="207"/>
      <c r="IF56" s="206"/>
      <c r="IG56" s="206"/>
      <c r="IH56" s="453"/>
      <c r="II56" s="450"/>
      <c r="IJ56" s="450"/>
      <c r="IK56" s="450"/>
      <c r="IL56" s="450"/>
      <c r="IM56" s="450"/>
      <c r="IN56" s="450"/>
      <c r="IO56" s="450"/>
      <c r="IP56" s="450"/>
      <c r="IQ56" s="450"/>
      <c r="IR56" s="450"/>
      <c r="IS56" s="453"/>
      <c r="IT56" s="450"/>
      <c r="IU56" s="450"/>
      <c r="IV56" s="207"/>
      <c r="IW56" s="206"/>
      <c r="IX56" s="206"/>
      <c r="IY56" s="207"/>
      <c r="IZ56" s="207"/>
      <c r="JA56" s="206"/>
      <c r="JB56" s="206"/>
      <c r="JC56" s="206"/>
      <c r="JD56" s="206"/>
      <c r="JE56" s="207"/>
      <c r="JF56" s="206"/>
      <c r="JG56" s="206"/>
      <c r="JH56" s="389"/>
      <c r="JI56" s="388"/>
      <c r="JJ56" s="388"/>
      <c r="JK56" s="207"/>
      <c r="JL56" s="207"/>
      <c r="JM56" s="206"/>
      <c r="JN56" s="206"/>
      <c r="JO56" s="206"/>
      <c r="JP56" s="206"/>
      <c r="JQ56" s="389"/>
      <c r="JR56" s="388"/>
      <c r="JS56" s="388"/>
      <c r="JT56" s="388"/>
      <c r="JU56" s="388"/>
      <c r="JV56" s="388"/>
      <c r="JW56" s="388"/>
      <c r="JX56" s="388"/>
      <c r="JY56" s="388"/>
      <c r="JZ56" s="207"/>
      <c r="KA56" s="206"/>
      <c r="KB56" s="206"/>
      <c r="KC56" s="206"/>
      <c r="KD56" s="206"/>
      <c r="KE56" s="212"/>
      <c r="KF56" s="206"/>
      <c r="KG56" s="206"/>
      <c r="KH56" s="207"/>
      <c r="KI56" s="207"/>
      <c r="KJ56" s="206"/>
      <c r="KK56" s="206"/>
      <c r="KL56" s="206"/>
      <c r="KM56" s="206"/>
      <c r="KN56" s="206"/>
      <c r="KO56" s="450"/>
      <c r="KP56" s="450"/>
      <c r="KQ56" s="206"/>
      <c r="KR56" s="206"/>
      <c r="KS56" s="604"/>
      <c r="KT56" s="363"/>
      <c r="KU56" s="206"/>
      <c r="KV56" s="206"/>
      <c r="KW56" s="206"/>
      <c r="KX56" s="388"/>
      <c r="KY56" s="388"/>
      <c r="KZ56" s="388"/>
      <c r="LA56" s="388"/>
      <c r="LB56" s="388"/>
      <c r="LC56" s="388"/>
      <c r="LD56" s="389"/>
      <c r="LE56" s="388"/>
      <c r="LF56" s="388"/>
      <c r="LG56" s="207"/>
      <c r="LH56" s="206"/>
      <c r="LI56" s="206"/>
      <c r="LJ56" s="388"/>
      <c r="LK56" s="207"/>
      <c r="LL56" s="206"/>
      <c r="LM56" s="206"/>
      <c r="LN56" s="206"/>
      <c r="LO56" s="206"/>
      <c r="LP56" s="206"/>
      <c r="LQ56" s="206"/>
      <c r="LR56" s="388"/>
      <c r="LS56" s="388"/>
      <c r="LT56" s="388"/>
      <c r="LU56" s="388"/>
      <c r="LV56" s="388"/>
      <c r="LW56" s="388"/>
      <c r="LX56" s="206"/>
      <c r="LY56" s="207"/>
      <c r="LZ56" s="206"/>
      <c r="MA56" s="206"/>
      <c r="MB56" s="206"/>
      <c r="MC56" s="207"/>
      <c r="MD56" s="207"/>
      <c r="ME56" s="206"/>
      <c r="MF56" s="206"/>
      <c r="MG56" s="206"/>
      <c r="MH56" s="206"/>
      <c r="MI56" s="206"/>
      <c r="MJ56" s="206"/>
      <c r="MK56" s="206"/>
      <c r="ML56" s="206"/>
      <c r="MM56" s="206"/>
      <c r="MN56" s="206"/>
      <c r="MO56" s="206"/>
      <c r="MP56" s="389"/>
      <c r="MQ56" s="388"/>
      <c r="MR56" s="388"/>
      <c r="MS56" s="388"/>
      <c r="MT56" s="388"/>
      <c r="MU56" s="388"/>
      <c r="MV56" s="388"/>
      <c r="MW56" s="388"/>
      <c r="MX56" s="389"/>
      <c r="MY56" s="388"/>
      <c r="MZ56" s="388"/>
      <c r="NA56" s="212"/>
      <c r="NB56" s="206"/>
      <c r="NC56" s="206"/>
      <c r="ND56" s="206"/>
      <c r="NE56" s="207"/>
      <c r="NF56" s="207"/>
      <c r="NG56" s="206"/>
      <c r="NH56" s="206"/>
      <c r="NI56" s="206"/>
      <c r="NJ56" s="207"/>
      <c r="NK56" s="206"/>
      <c r="NL56" s="206"/>
      <c r="NM56" s="206"/>
      <c r="NN56" s="207"/>
      <c r="NO56" s="206"/>
      <c r="NP56" s="206"/>
      <c r="NQ56" s="206"/>
      <c r="NR56" s="206"/>
      <c r="NS56" s="206"/>
      <c r="NT56" s="206"/>
      <c r="NU56" s="207"/>
      <c r="NV56" s="206"/>
      <c r="NW56" s="206"/>
      <c r="NX56" s="206"/>
      <c r="NY56" s="206"/>
      <c r="NZ56" s="207"/>
      <c r="OA56" s="206"/>
      <c r="OB56" s="206"/>
      <c r="OC56" s="206"/>
      <c r="OD56" s="207"/>
      <c r="OE56" s="206"/>
      <c r="OF56" s="206"/>
      <c r="OG56" s="206"/>
      <c r="OH56" s="206"/>
      <c r="OI56" s="207"/>
      <c r="OJ56" s="206"/>
      <c r="OK56" s="206"/>
      <c r="OL56" s="207"/>
      <c r="OM56" s="206"/>
      <c r="ON56" s="206"/>
      <c r="OO56" s="206"/>
      <c r="OP56" s="212"/>
      <c r="OQ56" s="206"/>
      <c r="OR56" s="206"/>
      <c r="OS56" s="206"/>
      <c r="OT56" s="206"/>
      <c r="OU56" s="206"/>
      <c r="OV56" s="206"/>
      <c r="OW56" s="206"/>
      <c r="OX56" s="206"/>
      <c r="OY56" s="212"/>
      <c r="OZ56" s="206"/>
      <c r="PA56" s="206"/>
      <c r="PB56" s="207"/>
      <c r="PC56" s="206"/>
      <c r="PD56" s="206"/>
      <c r="PE56" s="206"/>
      <c r="PF56" s="206"/>
      <c r="PG56" s="388"/>
      <c r="PH56" s="388"/>
      <c r="PI56" s="388"/>
      <c r="PJ56" s="388"/>
      <c r="PK56" s="389"/>
      <c r="PL56" s="388"/>
      <c r="PM56" s="388"/>
      <c r="PN56" s="388"/>
      <c r="PO56" s="388"/>
      <c r="PP56" s="388"/>
      <c r="PQ56" s="388"/>
      <c r="PR56" s="388"/>
      <c r="PS56" s="389"/>
      <c r="PT56" s="388"/>
      <c r="PU56" s="388"/>
      <c r="PV56" s="388"/>
      <c r="PW56" s="388"/>
      <c r="PX56" s="388"/>
      <c r="PY56" s="388"/>
      <c r="PZ56" s="388"/>
      <c r="QA56" s="388"/>
      <c r="QB56" s="389"/>
      <c r="QC56" s="388"/>
      <c r="QD56" s="388"/>
      <c r="QE56" s="388"/>
      <c r="QF56" s="388"/>
      <c r="QG56" s="388"/>
      <c r="QH56" s="388"/>
      <c r="QI56" s="388"/>
      <c r="QJ56" s="388"/>
      <c r="QK56" s="388"/>
      <c r="QL56" s="389"/>
      <c r="QM56" s="388"/>
      <c r="QN56" s="388"/>
      <c r="QO56" s="207"/>
      <c r="QP56" s="206"/>
      <c r="QQ56" s="450"/>
      <c r="QR56" s="206"/>
      <c r="QS56" s="206"/>
      <c r="QT56" s="206"/>
      <c r="QU56" s="453"/>
      <c r="QV56" s="450"/>
      <c r="QW56" s="450"/>
      <c r="QX56" s="207"/>
      <c r="QY56" s="206"/>
      <c r="QZ56" s="206"/>
      <c r="RA56" s="206"/>
      <c r="RB56" s="206"/>
      <c r="RC56" s="206"/>
      <c r="RD56" s="206"/>
      <c r="RE56" s="206"/>
      <c r="RF56" s="206"/>
      <c r="RG56" s="206"/>
      <c r="RH56" s="206"/>
      <c r="RI56" s="207"/>
      <c r="RJ56" s="206"/>
      <c r="RK56" s="206"/>
      <c r="RL56" s="206"/>
      <c r="RM56" s="207"/>
      <c r="RN56" s="206"/>
      <c r="RO56" s="206"/>
      <c r="RP56" s="389"/>
      <c r="RQ56" s="388"/>
      <c r="RR56" s="388"/>
      <c r="RS56" s="388"/>
      <c r="RT56" s="388"/>
      <c r="RU56" s="389"/>
      <c r="RV56" s="388"/>
      <c r="RW56" s="388"/>
      <c r="RX56" s="388"/>
      <c r="RY56" s="388"/>
      <c r="RZ56" s="388"/>
      <c r="SA56" s="388"/>
      <c r="SB56" s="388"/>
      <c r="SC56" s="388"/>
      <c r="SD56" s="388"/>
      <c r="SE56" s="388"/>
      <c r="SF56" s="388"/>
      <c r="SG56" s="207"/>
      <c r="SH56" s="207"/>
      <c r="SI56" s="206"/>
      <c r="SJ56" s="206"/>
      <c r="SK56" s="450"/>
      <c r="SL56" s="206"/>
      <c r="SM56" s="207"/>
      <c r="SN56" s="206"/>
      <c r="SO56" s="206"/>
      <c r="SP56" s="207"/>
      <c r="SQ56" s="207"/>
      <c r="SR56" s="206"/>
      <c r="SS56" s="206"/>
      <c r="ST56" s="206"/>
      <c r="SU56" s="206"/>
      <c r="SV56" s="207"/>
      <c r="SW56" s="206"/>
      <c r="SX56" s="206"/>
      <c r="SY56" s="207"/>
      <c r="SZ56" s="206"/>
      <c r="TA56" s="206"/>
      <c r="TB56" s="206"/>
      <c r="TC56" s="206"/>
      <c r="TD56" s="363"/>
      <c r="TE56" s="363"/>
      <c r="TF56" s="363"/>
      <c r="TG56" s="206"/>
      <c r="TH56" s="207"/>
      <c r="TI56" s="206"/>
      <c r="TJ56" s="206"/>
      <c r="TK56" s="206"/>
      <c r="TL56" s="207"/>
      <c r="TM56" s="207"/>
      <c r="TN56" s="206"/>
      <c r="TO56" s="206"/>
      <c r="TP56" s="207"/>
      <c r="TQ56" s="206"/>
      <c r="TR56" s="206"/>
      <c r="TS56" s="206"/>
      <c r="TT56" s="207"/>
      <c r="TU56" s="206"/>
      <c r="TV56" s="206"/>
      <c r="TW56" s="207"/>
      <c r="TX56" s="206"/>
      <c r="TY56" s="206"/>
      <c r="TZ56" s="206"/>
      <c r="UA56" s="206"/>
      <c r="UB56" s="206"/>
      <c r="UC56" s="206"/>
      <c r="UD56" s="450"/>
      <c r="UE56" s="450"/>
      <c r="UF56" s="206"/>
      <c r="UG56" s="206"/>
      <c r="UH56" s="206"/>
      <c r="UI56" s="206"/>
      <c r="UJ56" s="206"/>
      <c r="UK56" s="206"/>
    </row>
    <row r="57" spans="1:557">
      <c r="A57" s="206" t="s">
        <v>97</v>
      </c>
      <c r="B57" s="206" t="s">
        <v>396</v>
      </c>
      <c r="C57" s="207"/>
      <c r="D57" s="206"/>
      <c r="E57" s="206"/>
      <c r="F57" s="450"/>
      <c r="G57" s="207"/>
      <c r="H57" s="206"/>
      <c r="I57" s="206"/>
      <c r="J57" s="388"/>
      <c r="K57" s="388"/>
      <c r="L57" s="453"/>
      <c r="M57" s="395"/>
      <c r="N57" s="395"/>
      <c r="O57" s="450"/>
      <c r="P57" s="207"/>
      <c r="Q57" s="207"/>
      <c r="R57" s="206"/>
      <c r="S57" s="206"/>
      <c r="T57" s="206"/>
      <c r="U57" s="206"/>
      <c r="V57" s="206"/>
      <c r="W57" s="206"/>
      <c r="X57" s="207"/>
      <c r="Y57" s="206"/>
      <c r="Z57" s="206"/>
      <c r="AA57" s="206"/>
      <c r="AB57" s="206"/>
      <c r="AC57" s="207"/>
      <c r="AD57" s="206"/>
      <c r="AE57" s="206"/>
      <c r="AF57" s="206"/>
      <c r="AG57" s="206"/>
      <c r="AH57" s="206"/>
      <c r="AI57" s="206"/>
      <c r="AJ57" s="206"/>
      <c r="AK57" s="206"/>
      <c r="AL57" s="206"/>
      <c r="AM57" s="206"/>
      <c r="AN57" s="207"/>
      <c r="AO57" s="206"/>
      <c r="AP57" s="206"/>
      <c r="AQ57" s="206"/>
      <c r="AR57" s="206"/>
      <c r="AS57" s="206"/>
      <c r="AT57" s="206"/>
      <c r="AU57" s="206"/>
      <c r="AV57" s="206"/>
      <c r="AW57" s="207"/>
      <c r="AX57" s="206"/>
      <c r="AY57" s="206"/>
      <c r="AZ57" s="206"/>
      <c r="BA57" s="206"/>
      <c r="BB57" s="206"/>
      <c r="BC57" s="207"/>
      <c r="BD57" s="225" t="s">
        <v>658</v>
      </c>
      <c r="BE57" s="218"/>
      <c r="BF57" s="206"/>
      <c r="BG57" s="206"/>
      <c r="BH57" s="206"/>
      <c r="BI57" s="206"/>
      <c r="BJ57" s="206"/>
      <c r="BK57" s="206"/>
      <c r="BL57" s="206"/>
      <c r="BM57" s="206"/>
      <c r="BN57" s="206"/>
      <c r="BO57" s="206"/>
      <c r="BP57" s="206"/>
      <c r="BQ57" s="206"/>
      <c r="BR57" s="206"/>
      <c r="BS57" s="207"/>
      <c r="BT57" s="206"/>
      <c r="BU57" s="206"/>
      <c r="BV57" s="206"/>
      <c r="BW57" s="206"/>
      <c r="BX57" s="206"/>
      <c r="BY57" s="206"/>
      <c r="BZ57" s="206"/>
      <c r="CA57" s="206"/>
      <c r="CB57" s="207"/>
      <c r="CC57" s="206"/>
      <c r="CD57" s="206"/>
      <c r="CE57" s="206"/>
      <c r="CF57" s="206"/>
      <c r="CG57" s="206"/>
      <c r="CH57" s="206"/>
      <c r="CI57" s="206"/>
      <c r="CJ57" s="206"/>
      <c r="CK57" s="206"/>
      <c r="CL57" s="206"/>
      <c r="CM57" s="206"/>
      <c r="CN57" s="207"/>
      <c r="CO57" s="206"/>
      <c r="CP57" s="206"/>
      <c r="CQ57" s="206"/>
      <c r="CR57" s="206"/>
      <c r="CS57" s="206"/>
      <c r="CT57" s="206"/>
      <c r="CU57" s="206"/>
      <c r="CV57" s="206"/>
      <c r="CW57" s="206"/>
      <c r="CX57" s="206"/>
      <c r="CY57" s="206"/>
      <c r="CZ57" s="206"/>
      <c r="DA57" s="206"/>
      <c r="DB57" s="206"/>
      <c r="DC57" s="206"/>
      <c r="DD57" s="206"/>
      <c r="DE57" s="206"/>
      <c r="DF57" s="206"/>
      <c r="DG57" s="206"/>
      <c r="DH57" s="206"/>
      <c r="DI57" s="207"/>
      <c r="DJ57" s="207"/>
      <c r="DK57" s="206"/>
      <c r="DL57" s="206"/>
      <c r="DM57" s="207"/>
      <c r="DN57" s="206"/>
      <c r="DO57" s="206"/>
      <c r="DP57" s="207"/>
      <c r="DQ57" s="206"/>
      <c r="DR57" s="206"/>
      <c r="DS57" s="206"/>
      <c r="DT57" s="206"/>
      <c r="DU57" s="389"/>
      <c r="DV57" s="388"/>
      <c r="DW57" s="388"/>
      <c r="DX57" s="388"/>
      <c r="DY57" s="388"/>
      <c r="DZ57" s="388"/>
      <c r="EA57" s="388"/>
      <c r="EB57" s="388"/>
      <c r="EC57" s="389"/>
      <c r="ED57" s="388"/>
      <c r="EE57" s="388"/>
      <c r="EF57" s="388"/>
      <c r="EG57" s="388"/>
      <c r="EH57" s="388"/>
      <c r="EI57" s="388"/>
      <c r="EJ57" s="388"/>
      <c r="EK57" s="389"/>
      <c r="EL57" s="388"/>
      <c r="EM57" s="388"/>
      <c r="EN57" s="388"/>
      <c r="EO57" s="388"/>
      <c r="EP57" s="388"/>
      <c r="EQ57" s="388"/>
      <c r="ER57" s="388"/>
      <c r="ES57" s="207"/>
      <c r="ET57" s="206"/>
      <c r="EU57" s="206"/>
      <c r="EV57" s="206"/>
      <c r="EW57" s="206"/>
      <c r="EX57" s="363"/>
      <c r="EY57" s="363"/>
      <c r="EZ57" s="363"/>
      <c r="FA57" s="206"/>
      <c r="FB57" s="363"/>
      <c r="FC57" s="206"/>
      <c r="FD57" s="363"/>
      <c r="FE57" s="363"/>
      <c r="FF57" s="363"/>
      <c r="FG57" s="363"/>
      <c r="FH57" s="206"/>
      <c r="FI57" s="206"/>
      <c r="FJ57" s="206"/>
      <c r="FK57" s="206"/>
      <c r="FL57" s="363"/>
      <c r="FM57" s="363"/>
      <c r="FN57" s="363"/>
      <c r="FO57" s="363"/>
      <c r="FP57" s="363"/>
      <c r="FQ57" s="363"/>
      <c r="FR57" s="363"/>
      <c r="FS57" s="363"/>
      <c r="FT57" s="363"/>
      <c r="FU57" s="363"/>
      <c r="FV57" s="363"/>
      <c r="FW57" s="363"/>
      <c r="FX57" s="363"/>
      <c r="FY57" s="363"/>
      <c r="FZ57" s="363"/>
      <c r="GA57" s="363"/>
      <c r="GB57" s="363"/>
      <c r="GC57" s="363"/>
      <c r="GD57" s="363"/>
      <c r="GE57" s="363"/>
      <c r="GF57" s="363"/>
      <c r="GG57" s="363"/>
      <c r="GH57" s="206"/>
      <c r="GI57" s="362"/>
      <c r="GJ57" s="363"/>
      <c r="GK57" s="363"/>
      <c r="GL57" s="363"/>
      <c r="GM57" s="363"/>
      <c r="GN57" s="363"/>
      <c r="GO57" s="363"/>
      <c r="GP57" s="363"/>
      <c r="GQ57" s="363"/>
      <c r="GR57" s="207"/>
      <c r="GS57" s="206"/>
      <c r="GT57" s="206"/>
      <c r="GU57" s="206"/>
      <c r="GV57" s="206"/>
      <c r="GW57" s="206"/>
      <c r="GX57" s="206"/>
      <c r="GY57" s="207"/>
      <c r="GZ57" s="206"/>
      <c r="HA57" s="206"/>
      <c r="HB57" s="206"/>
      <c r="HC57" s="206"/>
      <c r="HD57" s="206"/>
      <c r="HE57" s="206"/>
      <c r="HF57" s="207"/>
      <c r="HG57" s="207"/>
      <c r="HH57" s="206"/>
      <c r="HI57" s="206"/>
      <c r="HJ57" s="206"/>
      <c r="HK57" s="389"/>
      <c r="HL57" s="388"/>
      <c r="HM57" s="388"/>
      <c r="HN57" s="388"/>
      <c r="HO57" s="388"/>
      <c r="HP57" s="388"/>
      <c r="HQ57" s="388"/>
      <c r="HR57" s="388"/>
      <c r="HS57" s="207"/>
      <c r="HT57" s="206"/>
      <c r="HU57" s="206"/>
      <c r="HV57" s="206"/>
      <c r="HW57" s="363"/>
      <c r="HX57" s="450"/>
      <c r="HY57" s="450"/>
      <c r="HZ57" s="450"/>
      <c r="IA57" s="450"/>
      <c r="IB57" s="450"/>
      <c r="IC57" s="363"/>
      <c r="ID57" s="206"/>
      <c r="IE57" s="207"/>
      <c r="IF57" s="206"/>
      <c r="IG57" s="206"/>
      <c r="IH57" s="453"/>
      <c r="II57" s="450"/>
      <c r="IJ57" s="450"/>
      <c r="IK57" s="450"/>
      <c r="IL57" s="450"/>
      <c r="IM57" s="450"/>
      <c r="IN57" s="450"/>
      <c r="IO57" s="450"/>
      <c r="IP57" s="450"/>
      <c r="IQ57" s="450"/>
      <c r="IR57" s="450"/>
      <c r="IS57" s="453"/>
      <c r="IT57" s="450"/>
      <c r="IU57" s="450"/>
      <c r="IV57" s="207"/>
      <c r="IW57" s="206"/>
      <c r="IX57" s="206"/>
      <c r="IY57" s="207"/>
      <c r="IZ57" s="207"/>
      <c r="JA57" s="206"/>
      <c r="JB57" s="206"/>
      <c r="JC57" s="206"/>
      <c r="JD57" s="206"/>
      <c r="JE57" s="207"/>
      <c r="JF57" s="206"/>
      <c r="JG57" s="206"/>
      <c r="JH57" s="389"/>
      <c r="JI57" s="388"/>
      <c r="JJ57" s="388"/>
      <c r="JK57" s="207"/>
      <c r="JL57" s="207"/>
      <c r="JM57" s="206"/>
      <c r="JN57" s="206"/>
      <c r="JO57" s="206"/>
      <c r="JP57" s="206"/>
      <c r="JQ57" s="389"/>
      <c r="JR57" s="388"/>
      <c r="JS57" s="388"/>
      <c r="JT57" s="388"/>
      <c r="JU57" s="388"/>
      <c r="JV57" s="388"/>
      <c r="JW57" s="388"/>
      <c r="JX57" s="388"/>
      <c r="JY57" s="388"/>
      <c r="JZ57" s="207"/>
      <c r="KA57" s="206"/>
      <c r="KB57" s="206"/>
      <c r="KC57" s="206"/>
      <c r="KD57" s="206"/>
      <c r="KE57" s="212"/>
      <c r="KF57" s="206"/>
      <c r="KG57" s="206"/>
      <c r="KH57" s="207"/>
      <c r="KI57" s="207"/>
      <c r="KJ57" s="206"/>
      <c r="KK57" s="206"/>
      <c r="KL57" s="206"/>
      <c r="KM57" s="206"/>
      <c r="KN57" s="206"/>
      <c r="KO57" s="450"/>
      <c r="KP57" s="450"/>
      <c r="KQ57" s="206"/>
      <c r="KR57" s="206"/>
      <c r="KS57" s="604"/>
      <c r="KT57" s="363"/>
      <c r="KU57" s="206"/>
      <c r="KV57" s="206"/>
      <c r="KW57" s="206"/>
      <c r="KX57" s="388"/>
      <c r="KY57" s="388"/>
      <c r="KZ57" s="388"/>
      <c r="LA57" s="388"/>
      <c r="LB57" s="388"/>
      <c r="LC57" s="388"/>
      <c r="LD57" s="389"/>
      <c r="LE57" s="388"/>
      <c r="LF57" s="388"/>
      <c r="LG57" s="207"/>
      <c r="LH57" s="206"/>
      <c r="LI57" s="206"/>
      <c r="LJ57" s="388"/>
      <c r="LK57" s="207"/>
      <c r="LL57" s="206"/>
      <c r="LM57" s="206"/>
      <c r="LN57" s="206"/>
      <c r="LO57" s="206"/>
      <c r="LP57" s="206"/>
      <c r="LQ57" s="206"/>
      <c r="LR57" s="388"/>
      <c r="LS57" s="388"/>
      <c r="LT57" s="388"/>
      <c r="LU57" s="388"/>
      <c r="LV57" s="388"/>
      <c r="LW57" s="388"/>
      <c r="LX57" s="206"/>
      <c r="LY57" s="207"/>
      <c r="LZ57" s="206"/>
      <c r="MA57" s="206"/>
      <c r="MB57" s="206"/>
      <c r="MC57" s="207"/>
      <c r="MD57" s="207"/>
      <c r="ME57" s="206"/>
      <c r="MF57" s="206"/>
      <c r="MG57" s="206"/>
      <c r="MH57" s="206"/>
      <c r="MI57" s="206"/>
      <c r="MJ57" s="206"/>
      <c r="MK57" s="206"/>
      <c r="ML57" s="206"/>
      <c r="MM57" s="206"/>
      <c r="MN57" s="206"/>
      <c r="MO57" s="206"/>
      <c r="MP57" s="389"/>
      <c r="MQ57" s="388"/>
      <c r="MR57" s="388"/>
      <c r="MS57" s="388"/>
      <c r="MT57" s="388"/>
      <c r="MU57" s="388"/>
      <c r="MV57" s="388"/>
      <c r="MW57" s="388"/>
      <c r="MX57" s="389"/>
      <c r="MY57" s="388"/>
      <c r="MZ57" s="388"/>
      <c r="NA57" s="212"/>
      <c r="NB57" s="206"/>
      <c r="NC57" s="206"/>
      <c r="ND57" s="206"/>
      <c r="NE57" s="207"/>
      <c r="NF57" s="207"/>
      <c r="NG57" s="206"/>
      <c r="NH57" s="206"/>
      <c r="NI57" s="206"/>
      <c r="NJ57" s="207"/>
      <c r="NK57" s="206"/>
      <c r="NL57" s="206"/>
      <c r="NM57" s="206"/>
      <c r="NN57" s="207"/>
      <c r="NO57" s="206"/>
      <c r="NP57" s="206"/>
      <c r="NQ57" s="206"/>
      <c r="NR57" s="206"/>
      <c r="NS57" s="206"/>
      <c r="NT57" s="206"/>
      <c r="NU57" s="207"/>
      <c r="NV57" s="206"/>
      <c r="NW57" s="206"/>
      <c r="NX57" s="206"/>
      <c r="NY57" s="206"/>
      <c r="NZ57" s="207"/>
      <c r="OA57" s="206"/>
      <c r="OB57" s="206"/>
      <c r="OC57" s="206"/>
      <c r="OD57" s="207"/>
      <c r="OE57" s="206"/>
      <c r="OF57" s="206"/>
      <c r="OG57" s="206"/>
      <c r="OH57" s="206"/>
      <c r="OI57" s="207"/>
      <c r="OJ57" s="206"/>
      <c r="OK57" s="206"/>
      <c r="OL57" s="207"/>
      <c r="OM57" s="206"/>
      <c r="ON57" s="206"/>
      <c r="OO57" s="206"/>
      <c r="OP57" s="212"/>
      <c r="OQ57" s="206"/>
      <c r="OR57" s="206"/>
      <c r="OS57" s="206"/>
      <c r="OT57" s="206"/>
      <c r="OU57" s="206"/>
      <c r="OV57" s="206"/>
      <c r="OW57" s="206"/>
      <c r="OX57" s="206"/>
      <c r="OY57" s="212"/>
      <c r="OZ57" s="206"/>
      <c r="PA57" s="206"/>
      <c r="PB57" s="207"/>
      <c r="PC57" s="206"/>
      <c r="PD57" s="206"/>
      <c r="PE57" s="206"/>
      <c r="PF57" s="206"/>
      <c r="PG57" s="388"/>
      <c r="PH57" s="388"/>
      <c r="PI57" s="388"/>
      <c r="PJ57" s="388"/>
      <c r="PK57" s="389"/>
      <c r="PL57" s="388"/>
      <c r="PM57" s="388"/>
      <c r="PN57" s="388"/>
      <c r="PO57" s="388"/>
      <c r="PP57" s="388"/>
      <c r="PQ57" s="388"/>
      <c r="PR57" s="388"/>
      <c r="PS57" s="389"/>
      <c r="PT57" s="388"/>
      <c r="PU57" s="388"/>
      <c r="PV57" s="388"/>
      <c r="PW57" s="388"/>
      <c r="PX57" s="388"/>
      <c r="PY57" s="388"/>
      <c r="PZ57" s="388"/>
      <c r="QA57" s="388"/>
      <c r="QB57" s="389"/>
      <c r="QC57" s="388"/>
      <c r="QD57" s="388"/>
      <c r="QE57" s="388"/>
      <c r="QF57" s="388"/>
      <c r="QG57" s="388"/>
      <c r="QH57" s="388"/>
      <c r="QI57" s="388"/>
      <c r="QJ57" s="388"/>
      <c r="QK57" s="388"/>
      <c r="QL57" s="389"/>
      <c r="QM57" s="388"/>
      <c r="QN57" s="388"/>
      <c r="QO57" s="207"/>
      <c r="QP57" s="206"/>
      <c r="QQ57" s="450"/>
      <c r="QR57" s="206"/>
      <c r="QS57" s="206"/>
      <c r="QT57" s="206"/>
      <c r="QU57" s="453"/>
      <c r="QV57" s="450"/>
      <c r="QW57" s="450"/>
      <c r="QX57" s="207"/>
      <c r="QY57" s="206"/>
      <c r="QZ57" s="206"/>
      <c r="RA57" s="206"/>
      <c r="RB57" s="206"/>
      <c r="RC57" s="206"/>
      <c r="RD57" s="206"/>
      <c r="RE57" s="206"/>
      <c r="RF57" s="206"/>
      <c r="RG57" s="206"/>
      <c r="RH57" s="206"/>
      <c r="RI57" s="207"/>
      <c r="RJ57" s="206"/>
      <c r="RK57" s="206"/>
      <c r="RL57" s="206"/>
      <c r="RM57" s="207"/>
      <c r="RN57" s="206"/>
      <c r="RO57" s="206"/>
      <c r="RP57" s="389"/>
      <c r="RQ57" s="388"/>
      <c r="RR57" s="388"/>
      <c r="RS57" s="388"/>
      <c r="RT57" s="388"/>
      <c r="RU57" s="389"/>
      <c r="RV57" s="388"/>
      <c r="RW57" s="388"/>
      <c r="RX57" s="388"/>
      <c r="RY57" s="388"/>
      <c r="RZ57" s="388"/>
      <c r="SA57" s="388"/>
      <c r="SB57" s="388"/>
      <c r="SC57" s="388"/>
      <c r="SD57" s="388"/>
      <c r="SE57" s="388"/>
      <c r="SF57" s="388"/>
      <c r="SG57" s="207"/>
      <c r="SH57" s="207"/>
      <c r="SI57" s="206"/>
      <c r="SJ57" s="206"/>
      <c r="SK57" s="450"/>
      <c r="SL57" s="206"/>
      <c r="SM57" s="207"/>
      <c r="SN57" s="206"/>
      <c r="SO57" s="206"/>
      <c r="SP57" s="207"/>
      <c r="SQ57" s="207"/>
      <c r="SR57" s="206"/>
      <c r="SS57" s="206"/>
      <c r="ST57" s="206"/>
      <c r="SU57" s="206"/>
      <c r="SV57" s="207"/>
      <c r="SW57" s="206"/>
      <c r="SX57" s="206"/>
      <c r="SY57" s="207"/>
      <c r="SZ57" s="206"/>
      <c r="TA57" s="206"/>
      <c r="TB57" s="206"/>
      <c r="TC57" s="206"/>
      <c r="TD57" s="363"/>
      <c r="TE57" s="363"/>
      <c r="TF57" s="363"/>
      <c r="TG57" s="206"/>
      <c r="TH57" s="207"/>
      <c r="TI57" s="206"/>
      <c r="TJ57" s="206"/>
      <c r="TK57" s="206"/>
      <c r="TL57" s="207"/>
      <c r="TM57" s="207"/>
      <c r="TN57" s="206"/>
      <c r="TO57" s="206"/>
      <c r="TP57" s="207"/>
      <c r="TQ57" s="206"/>
      <c r="TR57" s="206"/>
      <c r="TS57" s="206"/>
      <c r="TT57" s="207"/>
      <c r="TU57" s="206"/>
      <c r="TV57" s="206"/>
      <c r="TW57" s="207"/>
      <c r="TX57" s="206"/>
      <c r="TY57" s="206"/>
      <c r="TZ57" s="206"/>
      <c r="UA57" s="206"/>
      <c r="UB57" s="206"/>
      <c r="UC57" s="206"/>
      <c r="UD57" s="450"/>
      <c r="UE57" s="450"/>
      <c r="UF57" s="206"/>
      <c r="UG57" s="206"/>
      <c r="UH57" s="206"/>
      <c r="UI57" s="206"/>
      <c r="UJ57" s="206"/>
      <c r="UK57" s="206"/>
    </row>
    <row r="58" spans="1:557">
      <c r="A58" s="206" t="s">
        <v>98</v>
      </c>
      <c r="B58" s="206" t="s">
        <v>397</v>
      </c>
      <c r="C58" s="207"/>
      <c r="D58" s="206"/>
      <c r="E58" s="206"/>
      <c r="F58" s="450"/>
      <c r="G58" s="207"/>
      <c r="H58" s="206"/>
      <c r="I58" s="206"/>
      <c r="J58" s="388"/>
      <c r="K58" s="388"/>
      <c r="L58" s="453"/>
      <c r="M58" s="395"/>
      <c r="N58" s="395"/>
      <c r="O58" s="450"/>
      <c r="P58" s="207"/>
      <c r="Q58" s="207"/>
      <c r="R58" s="206"/>
      <c r="S58" s="206"/>
      <c r="T58" s="206"/>
      <c r="U58" s="206"/>
      <c r="V58" s="206"/>
      <c r="W58" s="206"/>
      <c r="X58" s="207"/>
      <c r="Y58" s="206"/>
      <c r="Z58" s="206"/>
      <c r="AA58" s="206"/>
      <c r="AB58" s="206"/>
      <c r="AC58" s="207"/>
      <c r="AD58" s="206"/>
      <c r="AE58" s="206"/>
      <c r="AF58" s="206"/>
      <c r="AG58" s="206"/>
      <c r="AH58" s="206"/>
      <c r="AI58" s="206"/>
      <c r="AJ58" s="206"/>
      <c r="AK58" s="206"/>
      <c r="AL58" s="206"/>
      <c r="AM58" s="206"/>
      <c r="AN58" s="207"/>
      <c r="AO58" s="206"/>
      <c r="AP58" s="206"/>
      <c r="AQ58" s="206"/>
      <c r="AR58" s="206"/>
      <c r="AS58" s="206"/>
      <c r="AT58" s="206"/>
      <c r="AU58" s="206"/>
      <c r="AV58" s="206"/>
      <c r="AW58" s="207"/>
      <c r="AX58" s="206"/>
      <c r="AY58" s="206"/>
      <c r="AZ58" s="206"/>
      <c r="BA58" s="206"/>
      <c r="BB58" s="206"/>
      <c r="BC58" s="207"/>
      <c r="BD58" s="225" t="s">
        <v>658</v>
      </c>
      <c r="BE58" s="225" t="s">
        <v>658</v>
      </c>
      <c r="BF58" s="218"/>
      <c r="BG58" s="206"/>
      <c r="BH58" s="206"/>
      <c r="BI58" s="206"/>
      <c r="BJ58" s="206"/>
      <c r="BK58" s="206"/>
      <c r="BL58" s="206"/>
      <c r="BM58" s="206"/>
      <c r="BN58" s="206"/>
      <c r="BO58" s="206"/>
      <c r="BP58" s="206"/>
      <c r="BQ58" s="206"/>
      <c r="BR58" s="206"/>
      <c r="BS58" s="207"/>
      <c r="BT58" s="206"/>
      <c r="BU58" s="206"/>
      <c r="BV58" s="206"/>
      <c r="BW58" s="206"/>
      <c r="BX58" s="206"/>
      <c r="BY58" s="206"/>
      <c r="BZ58" s="206"/>
      <c r="CA58" s="206"/>
      <c r="CB58" s="207"/>
      <c r="CC58" s="206"/>
      <c r="CD58" s="206"/>
      <c r="CE58" s="206"/>
      <c r="CF58" s="206"/>
      <c r="CG58" s="206"/>
      <c r="CH58" s="206"/>
      <c r="CI58" s="206"/>
      <c r="CJ58" s="206"/>
      <c r="CK58" s="206"/>
      <c r="CL58" s="206"/>
      <c r="CM58" s="206"/>
      <c r="CN58" s="207"/>
      <c r="CO58" s="206"/>
      <c r="CP58" s="206"/>
      <c r="CQ58" s="206"/>
      <c r="CR58" s="206"/>
      <c r="CS58" s="206"/>
      <c r="CT58" s="206"/>
      <c r="CU58" s="206"/>
      <c r="CV58" s="206"/>
      <c r="CW58" s="206"/>
      <c r="CX58" s="206"/>
      <c r="CY58" s="206"/>
      <c r="CZ58" s="206"/>
      <c r="DA58" s="206"/>
      <c r="DB58" s="206"/>
      <c r="DC58" s="206"/>
      <c r="DD58" s="206"/>
      <c r="DE58" s="206"/>
      <c r="DF58" s="206"/>
      <c r="DG58" s="206"/>
      <c r="DH58" s="206"/>
      <c r="DI58" s="207"/>
      <c r="DJ58" s="207"/>
      <c r="DK58" s="206"/>
      <c r="DL58" s="206"/>
      <c r="DM58" s="207"/>
      <c r="DN58" s="206"/>
      <c r="DO58" s="206"/>
      <c r="DP58" s="207"/>
      <c r="DQ58" s="206"/>
      <c r="DR58" s="206"/>
      <c r="DS58" s="206"/>
      <c r="DT58" s="206"/>
      <c r="DU58" s="389"/>
      <c r="DV58" s="388"/>
      <c r="DW58" s="388"/>
      <c r="DX58" s="388"/>
      <c r="DY58" s="388"/>
      <c r="DZ58" s="388"/>
      <c r="EA58" s="388"/>
      <c r="EB58" s="388"/>
      <c r="EC58" s="389"/>
      <c r="ED58" s="388"/>
      <c r="EE58" s="388"/>
      <c r="EF58" s="388"/>
      <c r="EG58" s="388"/>
      <c r="EH58" s="388"/>
      <c r="EI58" s="388"/>
      <c r="EJ58" s="388"/>
      <c r="EK58" s="389"/>
      <c r="EL58" s="388"/>
      <c r="EM58" s="388"/>
      <c r="EN58" s="388"/>
      <c r="EO58" s="388"/>
      <c r="EP58" s="388"/>
      <c r="EQ58" s="388"/>
      <c r="ER58" s="388"/>
      <c r="ES58" s="207"/>
      <c r="ET58" s="206"/>
      <c r="EU58" s="206"/>
      <c r="EV58" s="206"/>
      <c r="EW58" s="206"/>
      <c r="EX58" s="363"/>
      <c r="EY58" s="363"/>
      <c r="EZ58" s="363"/>
      <c r="FA58" s="206"/>
      <c r="FB58" s="363"/>
      <c r="FC58" s="206"/>
      <c r="FD58" s="363"/>
      <c r="FE58" s="363"/>
      <c r="FF58" s="363"/>
      <c r="FG58" s="363"/>
      <c r="FH58" s="206"/>
      <c r="FI58" s="206"/>
      <c r="FJ58" s="206"/>
      <c r="FK58" s="206"/>
      <c r="FL58" s="363"/>
      <c r="FM58" s="363"/>
      <c r="FN58" s="363"/>
      <c r="FO58" s="363"/>
      <c r="FP58" s="363"/>
      <c r="FQ58" s="363"/>
      <c r="FR58" s="363"/>
      <c r="FS58" s="363"/>
      <c r="FT58" s="363"/>
      <c r="FU58" s="363"/>
      <c r="FV58" s="363"/>
      <c r="FW58" s="363"/>
      <c r="FX58" s="363"/>
      <c r="FY58" s="363"/>
      <c r="FZ58" s="363"/>
      <c r="GA58" s="363"/>
      <c r="GB58" s="363"/>
      <c r="GC58" s="363"/>
      <c r="GD58" s="363"/>
      <c r="GE58" s="363"/>
      <c r="GF58" s="363"/>
      <c r="GG58" s="363"/>
      <c r="GH58" s="206"/>
      <c r="GI58" s="362"/>
      <c r="GJ58" s="363"/>
      <c r="GK58" s="363"/>
      <c r="GL58" s="363"/>
      <c r="GM58" s="363"/>
      <c r="GN58" s="363"/>
      <c r="GO58" s="363"/>
      <c r="GP58" s="363"/>
      <c r="GQ58" s="363"/>
      <c r="GR58" s="207"/>
      <c r="GS58" s="206"/>
      <c r="GT58" s="206"/>
      <c r="GU58" s="206"/>
      <c r="GV58" s="206"/>
      <c r="GW58" s="206"/>
      <c r="GX58" s="206"/>
      <c r="GY58" s="207"/>
      <c r="GZ58" s="206"/>
      <c r="HA58" s="206"/>
      <c r="HB58" s="206"/>
      <c r="HC58" s="206"/>
      <c r="HD58" s="206"/>
      <c r="HE58" s="206"/>
      <c r="HF58" s="207"/>
      <c r="HG58" s="207"/>
      <c r="HH58" s="206"/>
      <c r="HI58" s="206"/>
      <c r="HJ58" s="206"/>
      <c r="HK58" s="389"/>
      <c r="HL58" s="388"/>
      <c r="HM58" s="388"/>
      <c r="HN58" s="388"/>
      <c r="HO58" s="388"/>
      <c r="HP58" s="388"/>
      <c r="HQ58" s="388"/>
      <c r="HR58" s="388"/>
      <c r="HS58" s="207"/>
      <c r="HT58" s="206"/>
      <c r="HU58" s="206"/>
      <c r="HV58" s="206"/>
      <c r="HW58" s="363"/>
      <c r="HX58" s="450"/>
      <c r="HY58" s="450"/>
      <c r="HZ58" s="450"/>
      <c r="IA58" s="450"/>
      <c r="IB58" s="450"/>
      <c r="IC58" s="363"/>
      <c r="ID58" s="206"/>
      <c r="IE58" s="207"/>
      <c r="IF58" s="206"/>
      <c r="IG58" s="206"/>
      <c r="IH58" s="453"/>
      <c r="II58" s="450"/>
      <c r="IJ58" s="450"/>
      <c r="IK58" s="450"/>
      <c r="IL58" s="450"/>
      <c r="IM58" s="450"/>
      <c r="IN58" s="450"/>
      <c r="IO58" s="450"/>
      <c r="IP58" s="450"/>
      <c r="IQ58" s="450"/>
      <c r="IR58" s="450"/>
      <c r="IS58" s="453"/>
      <c r="IT58" s="450"/>
      <c r="IU58" s="450"/>
      <c r="IV58" s="207"/>
      <c r="IW58" s="206"/>
      <c r="IX58" s="206"/>
      <c r="IY58" s="207"/>
      <c r="IZ58" s="207"/>
      <c r="JA58" s="206"/>
      <c r="JB58" s="206"/>
      <c r="JC58" s="206"/>
      <c r="JD58" s="206"/>
      <c r="JE58" s="207"/>
      <c r="JF58" s="206"/>
      <c r="JG58" s="206"/>
      <c r="JH58" s="389"/>
      <c r="JI58" s="388"/>
      <c r="JJ58" s="388"/>
      <c r="JK58" s="207"/>
      <c r="JL58" s="207"/>
      <c r="JM58" s="206"/>
      <c r="JN58" s="206"/>
      <c r="JO58" s="206"/>
      <c r="JP58" s="206"/>
      <c r="JQ58" s="389"/>
      <c r="JR58" s="388"/>
      <c r="JS58" s="388"/>
      <c r="JT58" s="388"/>
      <c r="JU58" s="388"/>
      <c r="JV58" s="388"/>
      <c r="JW58" s="388"/>
      <c r="JX58" s="388"/>
      <c r="JY58" s="388"/>
      <c r="JZ58" s="207"/>
      <c r="KA58" s="206"/>
      <c r="KB58" s="206"/>
      <c r="KC58" s="206"/>
      <c r="KD58" s="206"/>
      <c r="KE58" s="212"/>
      <c r="KF58" s="206"/>
      <c r="KG58" s="206"/>
      <c r="KH58" s="207"/>
      <c r="KI58" s="207"/>
      <c r="KJ58" s="206"/>
      <c r="KK58" s="206"/>
      <c r="KL58" s="206"/>
      <c r="KM58" s="206"/>
      <c r="KN58" s="206"/>
      <c r="KO58" s="450"/>
      <c r="KP58" s="450"/>
      <c r="KQ58" s="206"/>
      <c r="KR58" s="206"/>
      <c r="KS58" s="604"/>
      <c r="KT58" s="363"/>
      <c r="KU58" s="206"/>
      <c r="KV58" s="206"/>
      <c r="KW58" s="206"/>
      <c r="KX58" s="388"/>
      <c r="KY58" s="388"/>
      <c r="KZ58" s="388"/>
      <c r="LA58" s="388"/>
      <c r="LB58" s="388"/>
      <c r="LC58" s="388"/>
      <c r="LD58" s="389"/>
      <c r="LE58" s="388"/>
      <c r="LF58" s="388"/>
      <c r="LG58" s="207"/>
      <c r="LH58" s="206"/>
      <c r="LI58" s="206"/>
      <c r="LJ58" s="388"/>
      <c r="LK58" s="207"/>
      <c r="LL58" s="206"/>
      <c r="LM58" s="206"/>
      <c r="LN58" s="206"/>
      <c r="LO58" s="206"/>
      <c r="LP58" s="206"/>
      <c r="LQ58" s="206"/>
      <c r="LR58" s="388"/>
      <c r="LS58" s="388"/>
      <c r="LT58" s="388"/>
      <c r="LU58" s="388"/>
      <c r="LV58" s="388"/>
      <c r="LW58" s="388"/>
      <c r="LX58" s="206"/>
      <c r="LY58" s="207"/>
      <c r="LZ58" s="206"/>
      <c r="MA58" s="206"/>
      <c r="MB58" s="206"/>
      <c r="MC58" s="207"/>
      <c r="MD58" s="207"/>
      <c r="ME58" s="206"/>
      <c r="MF58" s="206"/>
      <c r="MG58" s="206"/>
      <c r="MH58" s="206"/>
      <c r="MI58" s="206"/>
      <c r="MJ58" s="206"/>
      <c r="MK58" s="206"/>
      <c r="ML58" s="206"/>
      <c r="MM58" s="206"/>
      <c r="MN58" s="206"/>
      <c r="MO58" s="206"/>
      <c r="MP58" s="389"/>
      <c r="MQ58" s="388"/>
      <c r="MR58" s="388"/>
      <c r="MS58" s="388"/>
      <c r="MT58" s="388"/>
      <c r="MU58" s="388"/>
      <c r="MV58" s="388"/>
      <c r="MW58" s="388"/>
      <c r="MX58" s="389"/>
      <c r="MY58" s="388"/>
      <c r="MZ58" s="388"/>
      <c r="NA58" s="212"/>
      <c r="NB58" s="206"/>
      <c r="NC58" s="206"/>
      <c r="ND58" s="206"/>
      <c r="NE58" s="207"/>
      <c r="NF58" s="207"/>
      <c r="NG58" s="206"/>
      <c r="NH58" s="206"/>
      <c r="NI58" s="206"/>
      <c r="NJ58" s="207"/>
      <c r="NK58" s="206"/>
      <c r="NL58" s="206"/>
      <c r="NM58" s="206"/>
      <c r="NN58" s="207"/>
      <c r="NO58" s="206"/>
      <c r="NP58" s="206"/>
      <c r="NQ58" s="206"/>
      <c r="NR58" s="206"/>
      <c r="NS58" s="206"/>
      <c r="NT58" s="206"/>
      <c r="NU58" s="207"/>
      <c r="NV58" s="206"/>
      <c r="NW58" s="206"/>
      <c r="NX58" s="206"/>
      <c r="NY58" s="206"/>
      <c r="NZ58" s="207"/>
      <c r="OA58" s="206"/>
      <c r="OB58" s="206"/>
      <c r="OC58" s="206"/>
      <c r="OD58" s="207"/>
      <c r="OE58" s="206"/>
      <c r="OF58" s="206"/>
      <c r="OG58" s="206"/>
      <c r="OH58" s="206"/>
      <c r="OI58" s="207"/>
      <c r="OJ58" s="206"/>
      <c r="OK58" s="206"/>
      <c r="OL58" s="207"/>
      <c r="OM58" s="206"/>
      <c r="ON58" s="206"/>
      <c r="OO58" s="206"/>
      <c r="OP58" s="212"/>
      <c r="OQ58" s="206"/>
      <c r="OR58" s="206"/>
      <c r="OS58" s="206"/>
      <c r="OT58" s="206"/>
      <c r="OU58" s="206"/>
      <c r="OV58" s="206"/>
      <c r="OW58" s="206"/>
      <c r="OX58" s="206"/>
      <c r="OY58" s="212"/>
      <c r="OZ58" s="206"/>
      <c r="PA58" s="206"/>
      <c r="PB58" s="207"/>
      <c r="PC58" s="206"/>
      <c r="PD58" s="206"/>
      <c r="PE58" s="206"/>
      <c r="PF58" s="206"/>
      <c r="PG58" s="388"/>
      <c r="PH58" s="388"/>
      <c r="PI58" s="388"/>
      <c r="PJ58" s="388"/>
      <c r="PK58" s="389"/>
      <c r="PL58" s="388"/>
      <c r="PM58" s="388"/>
      <c r="PN58" s="388"/>
      <c r="PO58" s="388"/>
      <c r="PP58" s="388"/>
      <c r="PQ58" s="388"/>
      <c r="PR58" s="388"/>
      <c r="PS58" s="389"/>
      <c r="PT58" s="388"/>
      <c r="PU58" s="388"/>
      <c r="PV58" s="388"/>
      <c r="PW58" s="388"/>
      <c r="PX58" s="388"/>
      <c r="PY58" s="388"/>
      <c r="PZ58" s="388"/>
      <c r="QA58" s="388"/>
      <c r="QB58" s="389"/>
      <c r="QC58" s="388"/>
      <c r="QD58" s="388"/>
      <c r="QE58" s="388"/>
      <c r="QF58" s="388"/>
      <c r="QG58" s="388"/>
      <c r="QH58" s="388"/>
      <c r="QI58" s="388"/>
      <c r="QJ58" s="388"/>
      <c r="QK58" s="388"/>
      <c r="QL58" s="389"/>
      <c r="QM58" s="388"/>
      <c r="QN58" s="388"/>
      <c r="QO58" s="207"/>
      <c r="QP58" s="206"/>
      <c r="QQ58" s="450"/>
      <c r="QR58" s="206"/>
      <c r="QS58" s="206"/>
      <c r="QT58" s="206"/>
      <c r="QU58" s="453"/>
      <c r="QV58" s="450"/>
      <c r="QW58" s="450"/>
      <c r="QX58" s="207"/>
      <c r="QY58" s="206"/>
      <c r="QZ58" s="206"/>
      <c r="RA58" s="206"/>
      <c r="RB58" s="206"/>
      <c r="RC58" s="206"/>
      <c r="RD58" s="206"/>
      <c r="RE58" s="206"/>
      <c r="RF58" s="206"/>
      <c r="RG58" s="206"/>
      <c r="RH58" s="206"/>
      <c r="RI58" s="207"/>
      <c r="RJ58" s="206"/>
      <c r="RK58" s="206"/>
      <c r="RL58" s="206"/>
      <c r="RM58" s="207"/>
      <c r="RN58" s="206"/>
      <c r="RO58" s="206"/>
      <c r="RP58" s="389"/>
      <c r="RQ58" s="388"/>
      <c r="RR58" s="388"/>
      <c r="RS58" s="388"/>
      <c r="RT58" s="388"/>
      <c r="RU58" s="389"/>
      <c r="RV58" s="388"/>
      <c r="RW58" s="388"/>
      <c r="RX58" s="388"/>
      <c r="RY58" s="388"/>
      <c r="RZ58" s="388"/>
      <c r="SA58" s="388"/>
      <c r="SB58" s="388"/>
      <c r="SC58" s="388"/>
      <c r="SD58" s="388"/>
      <c r="SE58" s="388"/>
      <c r="SF58" s="388"/>
      <c r="SG58" s="207"/>
      <c r="SH58" s="207"/>
      <c r="SI58" s="206"/>
      <c r="SJ58" s="206"/>
      <c r="SK58" s="450"/>
      <c r="SL58" s="206"/>
      <c r="SM58" s="207"/>
      <c r="SN58" s="206"/>
      <c r="SO58" s="206"/>
      <c r="SP58" s="207"/>
      <c r="SQ58" s="207"/>
      <c r="SR58" s="206"/>
      <c r="SS58" s="206"/>
      <c r="ST58" s="206"/>
      <c r="SU58" s="206"/>
      <c r="SV58" s="207"/>
      <c r="SW58" s="206"/>
      <c r="SX58" s="206"/>
      <c r="SY58" s="207"/>
      <c r="SZ58" s="206"/>
      <c r="TA58" s="206"/>
      <c r="TB58" s="206"/>
      <c r="TC58" s="206"/>
      <c r="TD58" s="363"/>
      <c r="TE58" s="363"/>
      <c r="TF58" s="363"/>
      <c r="TG58" s="206"/>
      <c r="TH58" s="207"/>
      <c r="TI58" s="206"/>
      <c r="TJ58" s="206"/>
      <c r="TK58" s="206"/>
      <c r="TL58" s="207"/>
      <c r="TM58" s="207"/>
      <c r="TN58" s="206"/>
      <c r="TO58" s="206"/>
      <c r="TP58" s="207"/>
      <c r="TQ58" s="206"/>
      <c r="TR58" s="206"/>
      <c r="TS58" s="206"/>
      <c r="TT58" s="207"/>
      <c r="TU58" s="206"/>
      <c r="TV58" s="206"/>
      <c r="TW58" s="207"/>
      <c r="TX58" s="206"/>
      <c r="TY58" s="206"/>
      <c r="TZ58" s="206"/>
      <c r="UA58" s="206"/>
      <c r="UB58" s="206"/>
      <c r="UC58" s="206"/>
      <c r="UD58" s="450"/>
      <c r="UE58" s="450"/>
      <c r="UF58" s="206"/>
      <c r="UG58" s="206"/>
      <c r="UH58" s="206"/>
      <c r="UI58" s="206"/>
      <c r="UJ58" s="206"/>
      <c r="UK58" s="206"/>
    </row>
    <row r="59" spans="1:557">
      <c r="A59" s="206" t="s">
        <v>99</v>
      </c>
      <c r="B59" s="206" t="s">
        <v>398</v>
      </c>
      <c r="C59" s="207"/>
      <c r="D59" s="206"/>
      <c r="E59" s="206"/>
      <c r="F59" s="450"/>
      <c r="G59" s="207"/>
      <c r="H59" s="206"/>
      <c r="I59" s="206"/>
      <c r="J59" s="388"/>
      <c r="K59" s="388"/>
      <c r="L59" s="453"/>
      <c r="M59" s="395"/>
      <c r="N59" s="395"/>
      <c r="O59" s="450"/>
      <c r="P59" s="207"/>
      <c r="Q59" s="207"/>
      <c r="R59" s="206"/>
      <c r="S59" s="206"/>
      <c r="T59" s="206"/>
      <c r="U59" s="206"/>
      <c r="V59" s="206"/>
      <c r="W59" s="206"/>
      <c r="X59" s="207"/>
      <c r="Y59" s="206"/>
      <c r="Z59" s="206"/>
      <c r="AA59" s="206"/>
      <c r="AB59" s="206"/>
      <c r="AC59" s="207"/>
      <c r="AD59" s="206"/>
      <c r="AE59" s="206"/>
      <c r="AF59" s="206"/>
      <c r="AG59" s="206"/>
      <c r="AH59" s="206"/>
      <c r="AI59" s="206"/>
      <c r="AJ59" s="206"/>
      <c r="AK59" s="206"/>
      <c r="AL59" s="206"/>
      <c r="AM59" s="206"/>
      <c r="AN59" s="207"/>
      <c r="AO59" s="206"/>
      <c r="AP59" s="206"/>
      <c r="AQ59" s="206"/>
      <c r="AR59" s="206"/>
      <c r="AS59" s="206"/>
      <c r="AT59" s="206"/>
      <c r="AU59" s="206"/>
      <c r="AV59" s="206"/>
      <c r="AW59" s="207"/>
      <c r="AX59" s="206"/>
      <c r="AY59" s="206"/>
      <c r="AZ59" s="206"/>
      <c r="BA59" s="206"/>
      <c r="BB59" s="206"/>
      <c r="BC59" s="207"/>
      <c r="BD59" s="225" t="s">
        <v>658</v>
      </c>
      <c r="BE59" s="225" t="s">
        <v>658</v>
      </c>
      <c r="BF59" s="225" t="s">
        <v>658</v>
      </c>
      <c r="BG59" s="218"/>
      <c r="BH59" s="206"/>
      <c r="BI59" s="206"/>
      <c r="BJ59" s="206"/>
      <c r="BK59" s="206"/>
      <c r="BL59" s="206"/>
      <c r="BM59" s="206"/>
      <c r="BN59" s="206"/>
      <c r="BO59" s="206"/>
      <c r="BP59" s="206"/>
      <c r="BQ59" s="206"/>
      <c r="BR59" s="206"/>
      <c r="BS59" s="207"/>
      <c r="BT59" s="206"/>
      <c r="BU59" s="206"/>
      <c r="BV59" s="206"/>
      <c r="BW59" s="206"/>
      <c r="BX59" s="206"/>
      <c r="BY59" s="206"/>
      <c r="BZ59" s="206"/>
      <c r="CA59" s="206"/>
      <c r="CB59" s="207"/>
      <c r="CC59" s="206"/>
      <c r="CD59" s="206"/>
      <c r="CE59" s="206"/>
      <c r="CF59" s="206"/>
      <c r="CG59" s="206"/>
      <c r="CH59" s="206"/>
      <c r="CI59" s="206"/>
      <c r="CJ59" s="206"/>
      <c r="CK59" s="206"/>
      <c r="CL59" s="206"/>
      <c r="CM59" s="206"/>
      <c r="CN59" s="207"/>
      <c r="CO59" s="206"/>
      <c r="CP59" s="206"/>
      <c r="CQ59" s="206"/>
      <c r="CR59" s="206"/>
      <c r="CS59" s="206"/>
      <c r="CT59" s="206"/>
      <c r="CU59" s="206"/>
      <c r="CV59" s="206"/>
      <c r="CW59" s="206"/>
      <c r="CX59" s="206"/>
      <c r="CY59" s="206"/>
      <c r="CZ59" s="206"/>
      <c r="DA59" s="206"/>
      <c r="DB59" s="206"/>
      <c r="DC59" s="206"/>
      <c r="DD59" s="206"/>
      <c r="DE59" s="206"/>
      <c r="DF59" s="206"/>
      <c r="DG59" s="206"/>
      <c r="DH59" s="206"/>
      <c r="DI59" s="207"/>
      <c r="DJ59" s="207"/>
      <c r="DK59" s="206"/>
      <c r="DL59" s="206"/>
      <c r="DM59" s="207"/>
      <c r="DN59" s="206"/>
      <c r="DO59" s="206"/>
      <c r="DP59" s="207"/>
      <c r="DQ59" s="206"/>
      <c r="DR59" s="206"/>
      <c r="DS59" s="206"/>
      <c r="DT59" s="206"/>
      <c r="DU59" s="389"/>
      <c r="DV59" s="388"/>
      <c r="DW59" s="388"/>
      <c r="DX59" s="388"/>
      <c r="DY59" s="388"/>
      <c r="DZ59" s="388"/>
      <c r="EA59" s="388"/>
      <c r="EB59" s="388"/>
      <c r="EC59" s="389"/>
      <c r="ED59" s="388"/>
      <c r="EE59" s="388"/>
      <c r="EF59" s="388"/>
      <c r="EG59" s="388"/>
      <c r="EH59" s="388"/>
      <c r="EI59" s="388"/>
      <c r="EJ59" s="388"/>
      <c r="EK59" s="389"/>
      <c r="EL59" s="388"/>
      <c r="EM59" s="388"/>
      <c r="EN59" s="388"/>
      <c r="EO59" s="388"/>
      <c r="EP59" s="388"/>
      <c r="EQ59" s="388"/>
      <c r="ER59" s="388"/>
      <c r="ES59" s="207"/>
      <c r="ET59" s="206"/>
      <c r="EU59" s="206"/>
      <c r="EV59" s="206"/>
      <c r="EW59" s="206"/>
      <c r="EX59" s="363"/>
      <c r="EY59" s="363"/>
      <c r="EZ59" s="363"/>
      <c r="FA59" s="206"/>
      <c r="FB59" s="363"/>
      <c r="FC59" s="206"/>
      <c r="FD59" s="363"/>
      <c r="FE59" s="363"/>
      <c r="FF59" s="363"/>
      <c r="FG59" s="363"/>
      <c r="FH59" s="206"/>
      <c r="FI59" s="206"/>
      <c r="FJ59" s="206"/>
      <c r="FK59" s="206"/>
      <c r="FL59" s="363"/>
      <c r="FM59" s="363"/>
      <c r="FN59" s="363"/>
      <c r="FO59" s="363"/>
      <c r="FP59" s="363"/>
      <c r="FQ59" s="363"/>
      <c r="FR59" s="363"/>
      <c r="FS59" s="363"/>
      <c r="FT59" s="363"/>
      <c r="FU59" s="363"/>
      <c r="FV59" s="363"/>
      <c r="FW59" s="363"/>
      <c r="FX59" s="363"/>
      <c r="FY59" s="363"/>
      <c r="FZ59" s="363"/>
      <c r="GA59" s="363"/>
      <c r="GB59" s="363"/>
      <c r="GC59" s="363"/>
      <c r="GD59" s="363"/>
      <c r="GE59" s="363"/>
      <c r="GF59" s="363"/>
      <c r="GG59" s="363"/>
      <c r="GH59" s="206"/>
      <c r="GI59" s="362"/>
      <c r="GJ59" s="363"/>
      <c r="GK59" s="363"/>
      <c r="GL59" s="363"/>
      <c r="GM59" s="363"/>
      <c r="GN59" s="363"/>
      <c r="GO59" s="363"/>
      <c r="GP59" s="363"/>
      <c r="GQ59" s="363"/>
      <c r="GR59" s="207"/>
      <c r="GS59" s="206"/>
      <c r="GT59" s="206"/>
      <c r="GU59" s="206"/>
      <c r="GV59" s="206"/>
      <c r="GW59" s="206"/>
      <c r="GX59" s="206"/>
      <c r="GY59" s="207"/>
      <c r="GZ59" s="206"/>
      <c r="HA59" s="206"/>
      <c r="HB59" s="206"/>
      <c r="HC59" s="206"/>
      <c r="HD59" s="206"/>
      <c r="HE59" s="206"/>
      <c r="HF59" s="207"/>
      <c r="HG59" s="207"/>
      <c r="HH59" s="206"/>
      <c r="HI59" s="206"/>
      <c r="HJ59" s="206"/>
      <c r="HK59" s="389"/>
      <c r="HL59" s="388"/>
      <c r="HM59" s="388"/>
      <c r="HN59" s="388"/>
      <c r="HO59" s="388"/>
      <c r="HP59" s="388"/>
      <c r="HQ59" s="388"/>
      <c r="HR59" s="388"/>
      <c r="HS59" s="207"/>
      <c r="HT59" s="206"/>
      <c r="HU59" s="206"/>
      <c r="HV59" s="206"/>
      <c r="HW59" s="363"/>
      <c r="HX59" s="450"/>
      <c r="HY59" s="450"/>
      <c r="HZ59" s="450"/>
      <c r="IA59" s="450"/>
      <c r="IB59" s="450"/>
      <c r="IC59" s="363"/>
      <c r="ID59" s="206"/>
      <c r="IE59" s="207"/>
      <c r="IF59" s="206"/>
      <c r="IG59" s="206"/>
      <c r="IH59" s="453"/>
      <c r="II59" s="450"/>
      <c r="IJ59" s="450"/>
      <c r="IK59" s="450"/>
      <c r="IL59" s="450"/>
      <c r="IM59" s="450"/>
      <c r="IN59" s="450"/>
      <c r="IO59" s="450"/>
      <c r="IP59" s="450"/>
      <c r="IQ59" s="450"/>
      <c r="IR59" s="450"/>
      <c r="IS59" s="453"/>
      <c r="IT59" s="450"/>
      <c r="IU59" s="450"/>
      <c r="IV59" s="207"/>
      <c r="IW59" s="206"/>
      <c r="IX59" s="206"/>
      <c r="IY59" s="207"/>
      <c r="IZ59" s="207"/>
      <c r="JA59" s="206"/>
      <c r="JB59" s="206"/>
      <c r="JC59" s="206"/>
      <c r="JD59" s="206"/>
      <c r="JE59" s="207"/>
      <c r="JF59" s="206"/>
      <c r="JG59" s="206"/>
      <c r="JH59" s="389"/>
      <c r="JI59" s="388"/>
      <c r="JJ59" s="388"/>
      <c r="JK59" s="207"/>
      <c r="JL59" s="207"/>
      <c r="JM59" s="206"/>
      <c r="JN59" s="206"/>
      <c r="JO59" s="206"/>
      <c r="JP59" s="206"/>
      <c r="JQ59" s="389"/>
      <c r="JR59" s="388"/>
      <c r="JS59" s="388"/>
      <c r="JT59" s="388"/>
      <c r="JU59" s="388"/>
      <c r="JV59" s="388"/>
      <c r="JW59" s="388"/>
      <c r="JX59" s="388"/>
      <c r="JY59" s="388"/>
      <c r="JZ59" s="207"/>
      <c r="KA59" s="206"/>
      <c r="KB59" s="206"/>
      <c r="KC59" s="206"/>
      <c r="KD59" s="206"/>
      <c r="KE59" s="212"/>
      <c r="KF59" s="206"/>
      <c r="KG59" s="206"/>
      <c r="KH59" s="207"/>
      <c r="KI59" s="207"/>
      <c r="KJ59" s="206"/>
      <c r="KK59" s="206"/>
      <c r="KL59" s="206"/>
      <c r="KM59" s="206"/>
      <c r="KN59" s="206"/>
      <c r="KO59" s="450"/>
      <c r="KP59" s="450"/>
      <c r="KQ59" s="206"/>
      <c r="KR59" s="206"/>
      <c r="KS59" s="604"/>
      <c r="KT59" s="363"/>
      <c r="KU59" s="206"/>
      <c r="KV59" s="206"/>
      <c r="KW59" s="206"/>
      <c r="KX59" s="388"/>
      <c r="KY59" s="388"/>
      <c r="KZ59" s="388"/>
      <c r="LA59" s="388"/>
      <c r="LB59" s="388"/>
      <c r="LC59" s="388"/>
      <c r="LD59" s="389"/>
      <c r="LE59" s="388"/>
      <c r="LF59" s="388"/>
      <c r="LG59" s="207"/>
      <c r="LH59" s="206"/>
      <c r="LI59" s="206"/>
      <c r="LJ59" s="388"/>
      <c r="LK59" s="207"/>
      <c r="LL59" s="206"/>
      <c r="LM59" s="206"/>
      <c r="LN59" s="206"/>
      <c r="LO59" s="206"/>
      <c r="LP59" s="206"/>
      <c r="LQ59" s="206"/>
      <c r="LR59" s="388"/>
      <c r="LS59" s="388"/>
      <c r="LT59" s="388"/>
      <c r="LU59" s="388"/>
      <c r="LV59" s="388"/>
      <c r="LW59" s="388"/>
      <c r="LX59" s="206"/>
      <c r="LY59" s="207"/>
      <c r="LZ59" s="206"/>
      <c r="MA59" s="206"/>
      <c r="MB59" s="206"/>
      <c r="MC59" s="207"/>
      <c r="MD59" s="207"/>
      <c r="ME59" s="206"/>
      <c r="MF59" s="206"/>
      <c r="MG59" s="206"/>
      <c r="MH59" s="206"/>
      <c r="MI59" s="206"/>
      <c r="MJ59" s="206"/>
      <c r="MK59" s="206"/>
      <c r="ML59" s="206"/>
      <c r="MM59" s="206"/>
      <c r="MN59" s="206"/>
      <c r="MO59" s="206"/>
      <c r="MP59" s="389"/>
      <c r="MQ59" s="388"/>
      <c r="MR59" s="388"/>
      <c r="MS59" s="388"/>
      <c r="MT59" s="388"/>
      <c r="MU59" s="388"/>
      <c r="MV59" s="388"/>
      <c r="MW59" s="388"/>
      <c r="MX59" s="389"/>
      <c r="MY59" s="388"/>
      <c r="MZ59" s="388"/>
      <c r="NA59" s="212"/>
      <c r="NB59" s="206"/>
      <c r="NC59" s="206"/>
      <c r="ND59" s="206"/>
      <c r="NE59" s="207"/>
      <c r="NF59" s="207"/>
      <c r="NG59" s="206"/>
      <c r="NH59" s="206"/>
      <c r="NI59" s="206"/>
      <c r="NJ59" s="207"/>
      <c r="NK59" s="206"/>
      <c r="NL59" s="206"/>
      <c r="NM59" s="206"/>
      <c r="NN59" s="207"/>
      <c r="NO59" s="206"/>
      <c r="NP59" s="206"/>
      <c r="NQ59" s="206"/>
      <c r="NR59" s="206"/>
      <c r="NS59" s="206"/>
      <c r="NT59" s="206"/>
      <c r="NU59" s="207"/>
      <c r="NV59" s="206"/>
      <c r="NW59" s="206"/>
      <c r="NX59" s="206"/>
      <c r="NY59" s="206"/>
      <c r="NZ59" s="207"/>
      <c r="OA59" s="206"/>
      <c r="OB59" s="206"/>
      <c r="OC59" s="206"/>
      <c r="OD59" s="207"/>
      <c r="OE59" s="206"/>
      <c r="OF59" s="206"/>
      <c r="OG59" s="206"/>
      <c r="OH59" s="206"/>
      <c r="OI59" s="207"/>
      <c r="OJ59" s="206"/>
      <c r="OK59" s="206"/>
      <c r="OL59" s="207"/>
      <c r="OM59" s="206"/>
      <c r="ON59" s="206"/>
      <c r="OO59" s="206"/>
      <c r="OP59" s="212"/>
      <c r="OQ59" s="206"/>
      <c r="OR59" s="206"/>
      <c r="OS59" s="206"/>
      <c r="OT59" s="206"/>
      <c r="OU59" s="206"/>
      <c r="OV59" s="206"/>
      <c r="OW59" s="206"/>
      <c r="OX59" s="206"/>
      <c r="OY59" s="212"/>
      <c r="OZ59" s="206"/>
      <c r="PA59" s="206"/>
      <c r="PB59" s="207"/>
      <c r="PC59" s="206"/>
      <c r="PD59" s="206"/>
      <c r="PE59" s="206"/>
      <c r="PF59" s="206"/>
      <c r="PG59" s="388"/>
      <c r="PH59" s="388"/>
      <c r="PI59" s="388"/>
      <c r="PJ59" s="388"/>
      <c r="PK59" s="389"/>
      <c r="PL59" s="388"/>
      <c r="PM59" s="388"/>
      <c r="PN59" s="388"/>
      <c r="PO59" s="388"/>
      <c r="PP59" s="388"/>
      <c r="PQ59" s="388"/>
      <c r="PR59" s="388"/>
      <c r="PS59" s="389"/>
      <c r="PT59" s="388"/>
      <c r="PU59" s="388"/>
      <c r="PV59" s="388"/>
      <c r="PW59" s="388"/>
      <c r="PX59" s="388"/>
      <c r="PY59" s="388"/>
      <c r="PZ59" s="388"/>
      <c r="QA59" s="388"/>
      <c r="QB59" s="389"/>
      <c r="QC59" s="388"/>
      <c r="QD59" s="388"/>
      <c r="QE59" s="388"/>
      <c r="QF59" s="388"/>
      <c r="QG59" s="388"/>
      <c r="QH59" s="388"/>
      <c r="QI59" s="388"/>
      <c r="QJ59" s="388"/>
      <c r="QK59" s="388"/>
      <c r="QL59" s="389"/>
      <c r="QM59" s="388"/>
      <c r="QN59" s="388"/>
      <c r="QO59" s="207"/>
      <c r="QP59" s="206"/>
      <c r="QQ59" s="450"/>
      <c r="QR59" s="206"/>
      <c r="QS59" s="206"/>
      <c r="QT59" s="206"/>
      <c r="QU59" s="453"/>
      <c r="QV59" s="450"/>
      <c r="QW59" s="450"/>
      <c r="QX59" s="207"/>
      <c r="QY59" s="206"/>
      <c r="QZ59" s="206"/>
      <c r="RA59" s="206"/>
      <c r="RB59" s="206"/>
      <c r="RC59" s="206"/>
      <c r="RD59" s="206"/>
      <c r="RE59" s="206"/>
      <c r="RF59" s="206"/>
      <c r="RG59" s="206"/>
      <c r="RH59" s="206"/>
      <c r="RI59" s="207"/>
      <c r="RJ59" s="206"/>
      <c r="RK59" s="206"/>
      <c r="RL59" s="206"/>
      <c r="RM59" s="207"/>
      <c r="RN59" s="206"/>
      <c r="RO59" s="206"/>
      <c r="RP59" s="389"/>
      <c r="RQ59" s="388"/>
      <c r="RR59" s="388"/>
      <c r="RS59" s="388"/>
      <c r="RT59" s="388"/>
      <c r="RU59" s="389"/>
      <c r="RV59" s="388"/>
      <c r="RW59" s="388"/>
      <c r="RX59" s="388"/>
      <c r="RY59" s="388"/>
      <c r="RZ59" s="388"/>
      <c r="SA59" s="388"/>
      <c r="SB59" s="388"/>
      <c r="SC59" s="388"/>
      <c r="SD59" s="388"/>
      <c r="SE59" s="388"/>
      <c r="SF59" s="388"/>
      <c r="SG59" s="207"/>
      <c r="SH59" s="207"/>
      <c r="SI59" s="206"/>
      <c r="SJ59" s="206"/>
      <c r="SK59" s="450"/>
      <c r="SL59" s="206"/>
      <c r="SM59" s="207"/>
      <c r="SN59" s="206"/>
      <c r="SO59" s="206"/>
      <c r="SP59" s="207"/>
      <c r="SQ59" s="207"/>
      <c r="SR59" s="206"/>
      <c r="SS59" s="206"/>
      <c r="ST59" s="206"/>
      <c r="SU59" s="206"/>
      <c r="SV59" s="207"/>
      <c r="SW59" s="206"/>
      <c r="SX59" s="206"/>
      <c r="SY59" s="207"/>
      <c r="SZ59" s="206"/>
      <c r="TA59" s="206"/>
      <c r="TB59" s="206"/>
      <c r="TC59" s="206"/>
      <c r="TD59" s="363"/>
      <c r="TE59" s="363"/>
      <c r="TF59" s="363"/>
      <c r="TG59" s="206"/>
      <c r="TH59" s="207"/>
      <c r="TI59" s="206"/>
      <c r="TJ59" s="206"/>
      <c r="TK59" s="206"/>
      <c r="TL59" s="207"/>
      <c r="TM59" s="207"/>
      <c r="TN59" s="206"/>
      <c r="TO59" s="206"/>
      <c r="TP59" s="207"/>
      <c r="TQ59" s="206"/>
      <c r="TR59" s="206"/>
      <c r="TS59" s="206"/>
      <c r="TT59" s="207"/>
      <c r="TU59" s="206"/>
      <c r="TV59" s="206"/>
      <c r="TW59" s="207"/>
      <c r="TX59" s="206"/>
      <c r="TY59" s="206"/>
      <c r="TZ59" s="206"/>
      <c r="UA59" s="206"/>
      <c r="UB59" s="206"/>
      <c r="UC59" s="206"/>
      <c r="UD59" s="450"/>
      <c r="UE59" s="450"/>
      <c r="UF59" s="206"/>
      <c r="UG59" s="206"/>
      <c r="UH59" s="206"/>
      <c r="UI59" s="206"/>
      <c r="UJ59" s="206"/>
      <c r="UK59" s="206"/>
    </row>
    <row r="60" spans="1:557">
      <c r="A60" s="206" t="s">
        <v>100</v>
      </c>
      <c r="B60" s="206" t="s">
        <v>399</v>
      </c>
      <c r="C60" s="207"/>
      <c r="D60" s="206"/>
      <c r="E60" s="206"/>
      <c r="F60" s="450"/>
      <c r="G60" s="207"/>
      <c r="H60" s="206"/>
      <c r="I60" s="206"/>
      <c r="J60" s="388"/>
      <c r="K60" s="388"/>
      <c r="L60" s="453"/>
      <c r="M60" s="395"/>
      <c r="N60" s="395"/>
      <c r="O60" s="450"/>
      <c r="P60" s="207"/>
      <c r="Q60" s="207"/>
      <c r="R60" s="206"/>
      <c r="S60" s="206"/>
      <c r="T60" s="206"/>
      <c r="U60" s="206"/>
      <c r="V60" s="206"/>
      <c r="W60" s="206"/>
      <c r="X60" s="207"/>
      <c r="Y60" s="206"/>
      <c r="Z60" s="206"/>
      <c r="AA60" s="206"/>
      <c r="AB60" s="206"/>
      <c r="AC60" s="207"/>
      <c r="AD60" s="206"/>
      <c r="AE60" s="206"/>
      <c r="AF60" s="206"/>
      <c r="AG60" s="206"/>
      <c r="AH60" s="206"/>
      <c r="AI60" s="206"/>
      <c r="AJ60" s="206"/>
      <c r="AK60" s="206"/>
      <c r="AL60" s="206"/>
      <c r="AM60" s="206"/>
      <c r="AN60" s="207"/>
      <c r="AO60" s="206"/>
      <c r="AP60" s="206"/>
      <c r="AQ60" s="206"/>
      <c r="AR60" s="206"/>
      <c r="AS60" s="206"/>
      <c r="AT60" s="206"/>
      <c r="AU60" s="206"/>
      <c r="AV60" s="206"/>
      <c r="AW60" s="207"/>
      <c r="AX60" s="206"/>
      <c r="AY60" s="206"/>
      <c r="AZ60" s="206"/>
      <c r="BA60" s="206"/>
      <c r="BB60" s="206"/>
      <c r="BC60" s="207"/>
      <c r="BD60" s="225" t="s">
        <v>658</v>
      </c>
      <c r="BE60" s="225" t="s">
        <v>658</v>
      </c>
      <c r="BF60" s="225" t="s">
        <v>658</v>
      </c>
      <c r="BG60" s="225" t="s">
        <v>658</v>
      </c>
      <c r="BH60" s="218"/>
      <c r="BI60" s="206"/>
      <c r="BJ60" s="206"/>
      <c r="BK60" s="206"/>
      <c r="BL60" s="206"/>
      <c r="BM60" s="206"/>
      <c r="BN60" s="206"/>
      <c r="BO60" s="206"/>
      <c r="BP60" s="206"/>
      <c r="BQ60" s="206"/>
      <c r="BR60" s="206"/>
      <c r="BS60" s="207"/>
      <c r="BT60" s="206"/>
      <c r="BU60" s="206"/>
      <c r="BV60" s="206"/>
      <c r="BW60" s="206"/>
      <c r="BX60" s="206"/>
      <c r="BY60" s="206"/>
      <c r="BZ60" s="206"/>
      <c r="CA60" s="206"/>
      <c r="CB60" s="207"/>
      <c r="CC60" s="206"/>
      <c r="CD60" s="206"/>
      <c r="CE60" s="206"/>
      <c r="CF60" s="206"/>
      <c r="CG60" s="206"/>
      <c r="CH60" s="206"/>
      <c r="CI60" s="206"/>
      <c r="CJ60" s="206"/>
      <c r="CK60" s="206"/>
      <c r="CL60" s="206"/>
      <c r="CM60" s="206"/>
      <c r="CN60" s="207"/>
      <c r="CO60" s="206"/>
      <c r="CP60" s="206"/>
      <c r="CQ60" s="206"/>
      <c r="CR60" s="206"/>
      <c r="CS60" s="206"/>
      <c r="CT60" s="206"/>
      <c r="CU60" s="206"/>
      <c r="CV60" s="206"/>
      <c r="CW60" s="206"/>
      <c r="CX60" s="206"/>
      <c r="CY60" s="206"/>
      <c r="CZ60" s="206"/>
      <c r="DA60" s="206"/>
      <c r="DB60" s="206"/>
      <c r="DC60" s="206"/>
      <c r="DD60" s="206"/>
      <c r="DE60" s="206"/>
      <c r="DF60" s="206"/>
      <c r="DG60" s="206"/>
      <c r="DH60" s="206"/>
      <c r="DI60" s="207"/>
      <c r="DJ60" s="207"/>
      <c r="DK60" s="206"/>
      <c r="DL60" s="206"/>
      <c r="DM60" s="207"/>
      <c r="DN60" s="206"/>
      <c r="DO60" s="206"/>
      <c r="DP60" s="207"/>
      <c r="DQ60" s="206"/>
      <c r="DR60" s="206"/>
      <c r="DS60" s="206"/>
      <c r="DT60" s="206"/>
      <c r="DU60" s="389"/>
      <c r="DV60" s="388"/>
      <c r="DW60" s="388"/>
      <c r="DX60" s="388"/>
      <c r="DY60" s="388"/>
      <c r="DZ60" s="388"/>
      <c r="EA60" s="388"/>
      <c r="EB60" s="388"/>
      <c r="EC60" s="389"/>
      <c r="ED60" s="388"/>
      <c r="EE60" s="388"/>
      <c r="EF60" s="388"/>
      <c r="EG60" s="388"/>
      <c r="EH60" s="388"/>
      <c r="EI60" s="388"/>
      <c r="EJ60" s="388"/>
      <c r="EK60" s="389"/>
      <c r="EL60" s="388"/>
      <c r="EM60" s="388"/>
      <c r="EN60" s="388"/>
      <c r="EO60" s="388"/>
      <c r="EP60" s="388"/>
      <c r="EQ60" s="388"/>
      <c r="ER60" s="388"/>
      <c r="ES60" s="207"/>
      <c r="ET60" s="206"/>
      <c r="EU60" s="206"/>
      <c r="EV60" s="206"/>
      <c r="EW60" s="206"/>
      <c r="EX60" s="363"/>
      <c r="EY60" s="363"/>
      <c r="EZ60" s="363"/>
      <c r="FA60" s="206"/>
      <c r="FB60" s="363"/>
      <c r="FC60" s="206"/>
      <c r="FD60" s="363"/>
      <c r="FE60" s="363"/>
      <c r="FF60" s="363"/>
      <c r="FG60" s="363"/>
      <c r="FH60" s="206"/>
      <c r="FI60" s="206"/>
      <c r="FJ60" s="206"/>
      <c r="FK60" s="206"/>
      <c r="FL60" s="363"/>
      <c r="FM60" s="363"/>
      <c r="FN60" s="363"/>
      <c r="FO60" s="363"/>
      <c r="FP60" s="363"/>
      <c r="FQ60" s="363"/>
      <c r="FR60" s="363"/>
      <c r="FS60" s="363"/>
      <c r="FT60" s="363"/>
      <c r="FU60" s="363"/>
      <c r="FV60" s="363"/>
      <c r="FW60" s="363"/>
      <c r="FX60" s="363"/>
      <c r="FY60" s="363"/>
      <c r="FZ60" s="363"/>
      <c r="GA60" s="363"/>
      <c r="GB60" s="363"/>
      <c r="GC60" s="363"/>
      <c r="GD60" s="363"/>
      <c r="GE60" s="363"/>
      <c r="GF60" s="363"/>
      <c r="GG60" s="363"/>
      <c r="GH60" s="206"/>
      <c r="GI60" s="362"/>
      <c r="GJ60" s="363"/>
      <c r="GK60" s="363"/>
      <c r="GL60" s="363"/>
      <c r="GM60" s="363"/>
      <c r="GN60" s="363"/>
      <c r="GO60" s="363"/>
      <c r="GP60" s="363"/>
      <c r="GQ60" s="363"/>
      <c r="GR60" s="207"/>
      <c r="GS60" s="206"/>
      <c r="GT60" s="206"/>
      <c r="GU60" s="206"/>
      <c r="GV60" s="206"/>
      <c r="GW60" s="206"/>
      <c r="GX60" s="206"/>
      <c r="GY60" s="207"/>
      <c r="GZ60" s="206"/>
      <c r="HA60" s="206"/>
      <c r="HB60" s="206"/>
      <c r="HC60" s="206"/>
      <c r="HD60" s="206"/>
      <c r="HE60" s="206"/>
      <c r="HF60" s="207"/>
      <c r="HG60" s="207"/>
      <c r="HH60" s="206"/>
      <c r="HI60" s="206"/>
      <c r="HJ60" s="206"/>
      <c r="HK60" s="389"/>
      <c r="HL60" s="388"/>
      <c r="HM60" s="388"/>
      <c r="HN60" s="388"/>
      <c r="HO60" s="388"/>
      <c r="HP60" s="388"/>
      <c r="HQ60" s="388"/>
      <c r="HR60" s="388"/>
      <c r="HS60" s="207"/>
      <c r="HT60" s="206"/>
      <c r="HU60" s="206"/>
      <c r="HV60" s="206"/>
      <c r="HW60" s="363"/>
      <c r="HX60" s="450"/>
      <c r="HY60" s="450"/>
      <c r="HZ60" s="450"/>
      <c r="IA60" s="450"/>
      <c r="IB60" s="450"/>
      <c r="IC60" s="363"/>
      <c r="ID60" s="206"/>
      <c r="IE60" s="207"/>
      <c r="IF60" s="206"/>
      <c r="IG60" s="206"/>
      <c r="IH60" s="453"/>
      <c r="II60" s="450"/>
      <c r="IJ60" s="450"/>
      <c r="IK60" s="450"/>
      <c r="IL60" s="450"/>
      <c r="IM60" s="450"/>
      <c r="IN60" s="450"/>
      <c r="IO60" s="450"/>
      <c r="IP60" s="450"/>
      <c r="IQ60" s="450"/>
      <c r="IR60" s="450"/>
      <c r="IS60" s="453"/>
      <c r="IT60" s="450"/>
      <c r="IU60" s="450"/>
      <c r="IV60" s="207"/>
      <c r="IW60" s="206"/>
      <c r="IX60" s="206"/>
      <c r="IY60" s="207"/>
      <c r="IZ60" s="207"/>
      <c r="JA60" s="206"/>
      <c r="JB60" s="206"/>
      <c r="JC60" s="206"/>
      <c r="JD60" s="206"/>
      <c r="JE60" s="207"/>
      <c r="JF60" s="206"/>
      <c r="JG60" s="206"/>
      <c r="JH60" s="389"/>
      <c r="JI60" s="388"/>
      <c r="JJ60" s="388"/>
      <c r="JK60" s="207"/>
      <c r="JL60" s="207"/>
      <c r="JM60" s="206"/>
      <c r="JN60" s="206"/>
      <c r="JO60" s="206"/>
      <c r="JP60" s="206"/>
      <c r="JQ60" s="389"/>
      <c r="JR60" s="388"/>
      <c r="JS60" s="388"/>
      <c r="JT60" s="388"/>
      <c r="JU60" s="388"/>
      <c r="JV60" s="388"/>
      <c r="JW60" s="388"/>
      <c r="JX60" s="388"/>
      <c r="JY60" s="388"/>
      <c r="JZ60" s="207"/>
      <c r="KA60" s="206"/>
      <c r="KB60" s="206"/>
      <c r="KC60" s="206"/>
      <c r="KD60" s="206"/>
      <c r="KE60" s="212"/>
      <c r="KF60" s="206"/>
      <c r="KG60" s="206"/>
      <c r="KH60" s="207"/>
      <c r="KI60" s="207"/>
      <c r="KJ60" s="206"/>
      <c r="KK60" s="206"/>
      <c r="KL60" s="206"/>
      <c r="KM60" s="206"/>
      <c r="KN60" s="206"/>
      <c r="KO60" s="450"/>
      <c r="KP60" s="450"/>
      <c r="KQ60" s="206"/>
      <c r="KR60" s="206"/>
      <c r="KS60" s="604"/>
      <c r="KT60" s="363"/>
      <c r="KU60" s="206"/>
      <c r="KV60" s="206"/>
      <c r="KW60" s="206"/>
      <c r="KX60" s="388"/>
      <c r="KY60" s="388"/>
      <c r="KZ60" s="388"/>
      <c r="LA60" s="388"/>
      <c r="LB60" s="388"/>
      <c r="LC60" s="388"/>
      <c r="LD60" s="389"/>
      <c r="LE60" s="388"/>
      <c r="LF60" s="388"/>
      <c r="LG60" s="207"/>
      <c r="LH60" s="206"/>
      <c r="LI60" s="206"/>
      <c r="LJ60" s="388"/>
      <c r="LK60" s="207"/>
      <c r="LL60" s="206"/>
      <c r="LM60" s="206"/>
      <c r="LN60" s="206"/>
      <c r="LO60" s="206"/>
      <c r="LP60" s="206"/>
      <c r="LQ60" s="206"/>
      <c r="LR60" s="388"/>
      <c r="LS60" s="388"/>
      <c r="LT60" s="388"/>
      <c r="LU60" s="388"/>
      <c r="LV60" s="388"/>
      <c r="LW60" s="388"/>
      <c r="LX60" s="206"/>
      <c r="LY60" s="207"/>
      <c r="LZ60" s="206"/>
      <c r="MA60" s="206"/>
      <c r="MB60" s="206"/>
      <c r="MC60" s="207"/>
      <c r="MD60" s="207"/>
      <c r="ME60" s="206"/>
      <c r="MF60" s="206"/>
      <c r="MG60" s="206"/>
      <c r="MH60" s="206"/>
      <c r="MI60" s="206"/>
      <c r="MJ60" s="206"/>
      <c r="MK60" s="206"/>
      <c r="ML60" s="206"/>
      <c r="MM60" s="206"/>
      <c r="MN60" s="206"/>
      <c r="MO60" s="206"/>
      <c r="MP60" s="389"/>
      <c r="MQ60" s="388"/>
      <c r="MR60" s="388"/>
      <c r="MS60" s="388"/>
      <c r="MT60" s="388"/>
      <c r="MU60" s="388"/>
      <c r="MV60" s="388"/>
      <c r="MW60" s="388"/>
      <c r="MX60" s="389"/>
      <c r="MY60" s="388"/>
      <c r="MZ60" s="388"/>
      <c r="NA60" s="212"/>
      <c r="NB60" s="206"/>
      <c r="NC60" s="206"/>
      <c r="ND60" s="206"/>
      <c r="NE60" s="207"/>
      <c r="NF60" s="207"/>
      <c r="NG60" s="206"/>
      <c r="NH60" s="206"/>
      <c r="NI60" s="206"/>
      <c r="NJ60" s="207"/>
      <c r="NK60" s="206"/>
      <c r="NL60" s="206"/>
      <c r="NM60" s="206"/>
      <c r="NN60" s="207"/>
      <c r="NO60" s="206"/>
      <c r="NP60" s="206"/>
      <c r="NQ60" s="206"/>
      <c r="NR60" s="206"/>
      <c r="NS60" s="206"/>
      <c r="NT60" s="206"/>
      <c r="NU60" s="207"/>
      <c r="NV60" s="206"/>
      <c r="NW60" s="206"/>
      <c r="NX60" s="206"/>
      <c r="NY60" s="206"/>
      <c r="NZ60" s="207"/>
      <c r="OA60" s="206"/>
      <c r="OB60" s="206"/>
      <c r="OC60" s="206"/>
      <c r="OD60" s="207"/>
      <c r="OE60" s="206"/>
      <c r="OF60" s="206"/>
      <c r="OG60" s="206"/>
      <c r="OH60" s="206"/>
      <c r="OI60" s="207"/>
      <c r="OJ60" s="206"/>
      <c r="OK60" s="206"/>
      <c r="OL60" s="207"/>
      <c r="OM60" s="206"/>
      <c r="ON60" s="206"/>
      <c r="OO60" s="206"/>
      <c r="OP60" s="212"/>
      <c r="OQ60" s="206"/>
      <c r="OR60" s="206"/>
      <c r="OS60" s="206"/>
      <c r="OT60" s="206"/>
      <c r="OU60" s="206"/>
      <c r="OV60" s="206"/>
      <c r="OW60" s="206"/>
      <c r="OX60" s="206"/>
      <c r="OY60" s="212"/>
      <c r="OZ60" s="206"/>
      <c r="PA60" s="206"/>
      <c r="PB60" s="207"/>
      <c r="PC60" s="206"/>
      <c r="PD60" s="206"/>
      <c r="PE60" s="206"/>
      <c r="PF60" s="206"/>
      <c r="PG60" s="388"/>
      <c r="PH60" s="388"/>
      <c r="PI60" s="388"/>
      <c r="PJ60" s="388"/>
      <c r="PK60" s="389"/>
      <c r="PL60" s="388"/>
      <c r="PM60" s="388"/>
      <c r="PN60" s="388"/>
      <c r="PO60" s="388"/>
      <c r="PP60" s="388"/>
      <c r="PQ60" s="388"/>
      <c r="PR60" s="388"/>
      <c r="PS60" s="389"/>
      <c r="PT60" s="388"/>
      <c r="PU60" s="388"/>
      <c r="PV60" s="388"/>
      <c r="PW60" s="388"/>
      <c r="PX60" s="388"/>
      <c r="PY60" s="388"/>
      <c r="PZ60" s="388"/>
      <c r="QA60" s="388"/>
      <c r="QB60" s="389"/>
      <c r="QC60" s="388"/>
      <c r="QD60" s="388"/>
      <c r="QE60" s="388"/>
      <c r="QF60" s="388"/>
      <c r="QG60" s="388"/>
      <c r="QH60" s="388"/>
      <c r="QI60" s="388"/>
      <c r="QJ60" s="388"/>
      <c r="QK60" s="388"/>
      <c r="QL60" s="389"/>
      <c r="QM60" s="388"/>
      <c r="QN60" s="388"/>
      <c r="QO60" s="207"/>
      <c r="QP60" s="206"/>
      <c r="QQ60" s="450"/>
      <c r="QR60" s="206"/>
      <c r="QS60" s="206"/>
      <c r="QT60" s="206"/>
      <c r="QU60" s="453"/>
      <c r="QV60" s="450"/>
      <c r="QW60" s="450"/>
      <c r="QX60" s="207"/>
      <c r="QY60" s="206"/>
      <c r="QZ60" s="206"/>
      <c r="RA60" s="206"/>
      <c r="RB60" s="206"/>
      <c r="RC60" s="206"/>
      <c r="RD60" s="206"/>
      <c r="RE60" s="206"/>
      <c r="RF60" s="206"/>
      <c r="RG60" s="206"/>
      <c r="RH60" s="206"/>
      <c r="RI60" s="207"/>
      <c r="RJ60" s="206"/>
      <c r="RK60" s="206"/>
      <c r="RL60" s="206"/>
      <c r="RM60" s="207"/>
      <c r="RN60" s="206"/>
      <c r="RO60" s="206"/>
      <c r="RP60" s="389"/>
      <c r="RQ60" s="388"/>
      <c r="RR60" s="388"/>
      <c r="RS60" s="388"/>
      <c r="RT60" s="388"/>
      <c r="RU60" s="389"/>
      <c r="RV60" s="388"/>
      <c r="RW60" s="388"/>
      <c r="RX60" s="388"/>
      <c r="RY60" s="388"/>
      <c r="RZ60" s="388"/>
      <c r="SA60" s="388"/>
      <c r="SB60" s="388"/>
      <c r="SC60" s="388"/>
      <c r="SD60" s="388"/>
      <c r="SE60" s="388"/>
      <c r="SF60" s="388"/>
      <c r="SG60" s="207"/>
      <c r="SH60" s="207"/>
      <c r="SI60" s="206"/>
      <c r="SJ60" s="206"/>
      <c r="SK60" s="450"/>
      <c r="SL60" s="206"/>
      <c r="SM60" s="207"/>
      <c r="SN60" s="206"/>
      <c r="SO60" s="206"/>
      <c r="SP60" s="207"/>
      <c r="SQ60" s="207"/>
      <c r="SR60" s="206"/>
      <c r="SS60" s="206"/>
      <c r="ST60" s="206"/>
      <c r="SU60" s="206"/>
      <c r="SV60" s="207"/>
      <c r="SW60" s="206"/>
      <c r="SX60" s="206"/>
      <c r="SY60" s="207"/>
      <c r="SZ60" s="206"/>
      <c r="TA60" s="206"/>
      <c r="TB60" s="206"/>
      <c r="TC60" s="206"/>
      <c r="TD60" s="363"/>
      <c r="TE60" s="363"/>
      <c r="TF60" s="363"/>
      <c r="TG60" s="206"/>
      <c r="TH60" s="207"/>
      <c r="TI60" s="206"/>
      <c r="TJ60" s="206"/>
      <c r="TK60" s="206"/>
      <c r="TL60" s="207"/>
      <c r="TM60" s="207"/>
      <c r="TN60" s="206"/>
      <c r="TO60" s="206"/>
      <c r="TP60" s="207"/>
      <c r="TQ60" s="206"/>
      <c r="TR60" s="206"/>
      <c r="TS60" s="206"/>
      <c r="TT60" s="207"/>
      <c r="TU60" s="206"/>
      <c r="TV60" s="206"/>
      <c r="TW60" s="207"/>
      <c r="TX60" s="206"/>
      <c r="TY60" s="206"/>
      <c r="TZ60" s="206"/>
      <c r="UA60" s="206"/>
      <c r="UB60" s="206"/>
      <c r="UC60" s="206"/>
      <c r="UD60" s="450"/>
      <c r="UE60" s="450"/>
      <c r="UF60" s="206"/>
      <c r="UG60" s="206"/>
      <c r="UH60" s="206"/>
      <c r="UI60" s="206"/>
      <c r="UJ60" s="206"/>
      <c r="UK60" s="206"/>
    </row>
    <row r="61" spans="1:557">
      <c r="A61" s="206" t="s">
        <v>101</v>
      </c>
      <c r="B61" s="206" t="s">
        <v>400</v>
      </c>
      <c r="C61" s="207"/>
      <c r="D61" s="206"/>
      <c r="E61" s="206"/>
      <c r="F61" s="450"/>
      <c r="G61" s="207"/>
      <c r="H61" s="206"/>
      <c r="I61" s="206"/>
      <c r="J61" s="388"/>
      <c r="K61" s="388"/>
      <c r="L61" s="453"/>
      <c r="M61" s="395"/>
      <c r="N61" s="395"/>
      <c r="O61" s="450"/>
      <c r="P61" s="207"/>
      <c r="Q61" s="207"/>
      <c r="R61" s="206"/>
      <c r="S61" s="206"/>
      <c r="T61" s="206"/>
      <c r="U61" s="206"/>
      <c r="V61" s="206"/>
      <c r="W61" s="206"/>
      <c r="X61" s="207"/>
      <c r="Y61" s="206"/>
      <c r="Z61" s="206"/>
      <c r="AA61" s="206"/>
      <c r="AB61" s="206"/>
      <c r="AC61" s="207"/>
      <c r="AD61" s="206"/>
      <c r="AE61" s="206"/>
      <c r="AF61" s="206"/>
      <c r="AG61" s="206"/>
      <c r="AH61" s="206"/>
      <c r="AI61" s="206"/>
      <c r="AJ61" s="206"/>
      <c r="AK61" s="206"/>
      <c r="AL61" s="206"/>
      <c r="AM61" s="206"/>
      <c r="AN61" s="207"/>
      <c r="AO61" s="206"/>
      <c r="AP61" s="206"/>
      <c r="AQ61" s="206"/>
      <c r="AR61" s="206"/>
      <c r="AS61" s="206"/>
      <c r="AT61" s="206"/>
      <c r="AU61" s="206"/>
      <c r="AV61" s="206"/>
      <c r="AW61" s="207"/>
      <c r="AX61" s="206"/>
      <c r="AY61" s="206"/>
      <c r="AZ61" s="206"/>
      <c r="BA61" s="206"/>
      <c r="BB61" s="206"/>
      <c r="BC61" s="207"/>
      <c r="BD61" s="225" t="s">
        <v>658</v>
      </c>
      <c r="BE61" s="225" t="s">
        <v>658</v>
      </c>
      <c r="BF61" s="225" t="s">
        <v>658</v>
      </c>
      <c r="BG61" s="225" t="s">
        <v>658</v>
      </c>
      <c r="BH61" s="225" t="s">
        <v>658</v>
      </c>
      <c r="BI61" s="218"/>
      <c r="BJ61" s="206"/>
      <c r="BK61" s="206"/>
      <c r="BL61" s="206"/>
      <c r="BM61" s="206"/>
      <c r="BN61" s="206"/>
      <c r="BO61" s="206"/>
      <c r="BP61" s="206"/>
      <c r="BQ61" s="206"/>
      <c r="BR61" s="206"/>
      <c r="BS61" s="207"/>
      <c r="BT61" s="206"/>
      <c r="BU61" s="206"/>
      <c r="BV61" s="206"/>
      <c r="BW61" s="206"/>
      <c r="BX61" s="206"/>
      <c r="BY61" s="206"/>
      <c r="BZ61" s="206"/>
      <c r="CA61" s="206"/>
      <c r="CB61" s="207"/>
      <c r="CC61" s="206"/>
      <c r="CD61" s="206"/>
      <c r="CE61" s="206"/>
      <c r="CF61" s="206"/>
      <c r="CG61" s="206"/>
      <c r="CH61" s="206"/>
      <c r="CI61" s="206"/>
      <c r="CJ61" s="206"/>
      <c r="CK61" s="206"/>
      <c r="CL61" s="206"/>
      <c r="CM61" s="206"/>
      <c r="CN61" s="207"/>
      <c r="CO61" s="206"/>
      <c r="CP61" s="206"/>
      <c r="CQ61" s="206"/>
      <c r="CR61" s="206"/>
      <c r="CS61" s="206"/>
      <c r="CT61" s="206"/>
      <c r="CU61" s="206"/>
      <c r="CV61" s="206"/>
      <c r="CW61" s="206"/>
      <c r="CX61" s="206"/>
      <c r="CY61" s="206"/>
      <c r="CZ61" s="206"/>
      <c r="DA61" s="206"/>
      <c r="DB61" s="206"/>
      <c r="DC61" s="206"/>
      <c r="DD61" s="206"/>
      <c r="DE61" s="206"/>
      <c r="DF61" s="206"/>
      <c r="DG61" s="206"/>
      <c r="DH61" s="206"/>
      <c r="DI61" s="207"/>
      <c r="DJ61" s="207"/>
      <c r="DK61" s="206"/>
      <c r="DL61" s="206"/>
      <c r="DM61" s="207"/>
      <c r="DN61" s="206"/>
      <c r="DO61" s="206"/>
      <c r="DP61" s="207"/>
      <c r="DQ61" s="206"/>
      <c r="DR61" s="206"/>
      <c r="DS61" s="206"/>
      <c r="DT61" s="206"/>
      <c r="DU61" s="389"/>
      <c r="DV61" s="388"/>
      <c r="DW61" s="388"/>
      <c r="DX61" s="388"/>
      <c r="DY61" s="388"/>
      <c r="DZ61" s="388"/>
      <c r="EA61" s="388"/>
      <c r="EB61" s="388"/>
      <c r="EC61" s="389"/>
      <c r="ED61" s="388"/>
      <c r="EE61" s="388"/>
      <c r="EF61" s="388"/>
      <c r="EG61" s="388"/>
      <c r="EH61" s="388"/>
      <c r="EI61" s="388"/>
      <c r="EJ61" s="388"/>
      <c r="EK61" s="389"/>
      <c r="EL61" s="388"/>
      <c r="EM61" s="388"/>
      <c r="EN61" s="388"/>
      <c r="EO61" s="388"/>
      <c r="EP61" s="388"/>
      <c r="EQ61" s="388"/>
      <c r="ER61" s="388"/>
      <c r="ES61" s="207"/>
      <c r="ET61" s="206"/>
      <c r="EU61" s="206"/>
      <c r="EV61" s="206"/>
      <c r="EW61" s="206"/>
      <c r="EX61" s="363"/>
      <c r="EY61" s="363"/>
      <c r="EZ61" s="363"/>
      <c r="FA61" s="206"/>
      <c r="FB61" s="363"/>
      <c r="FC61" s="206"/>
      <c r="FD61" s="363"/>
      <c r="FE61" s="363"/>
      <c r="FF61" s="363"/>
      <c r="FG61" s="363"/>
      <c r="FH61" s="206"/>
      <c r="FI61" s="206"/>
      <c r="FJ61" s="206"/>
      <c r="FK61" s="206"/>
      <c r="FL61" s="363"/>
      <c r="FM61" s="363"/>
      <c r="FN61" s="363"/>
      <c r="FO61" s="363"/>
      <c r="FP61" s="363"/>
      <c r="FQ61" s="363"/>
      <c r="FR61" s="363"/>
      <c r="FS61" s="363"/>
      <c r="FT61" s="363"/>
      <c r="FU61" s="363"/>
      <c r="FV61" s="363"/>
      <c r="FW61" s="363"/>
      <c r="FX61" s="363"/>
      <c r="FY61" s="363"/>
      <c r="FZ61" s="363"/>
      <c r="GA61" s="363"/>
      <c r="GB61" s="363"/>
      <c r="GC61" s="363"/>
      <c r="GD61" s="363"/>
      <c r="GE61" s="363"/>
      <c r="GF61" s="363"/>
      <c r="GG61" s="363"/>
      <c r="GH61" s="206"/>
      <c r="GI61" s="362"/>
      <c r="GJ61" s="363"/>
      <c r="GK61" s="363"/>
      <c r="GL61" s="363"/>
      <c r="GM61" s="363"/>
      <c r="GN61" s="363"/>
      <c r="GO61" s="363"/>
      <c r="GP61" s="363"/>
      <c r="GQ61" s="363"/>
      <c r="GR61" s="207"/>
      <c r="GS61" s="206"/>
      <c r="GT61" s="206"/>
      <c r="GU61" s="206"/>
      <c r="GV61" s="206"/>
      <c r="GW61" s="206"/>
      <c r="GX61" s="206"/>
      <c r="GY61" s="207"/>
      <c r="GZ61" s="206"/>
      <c r="HA61" s="206"/>
      <c r="HB61" s="206"/>
      <c r="HC61" s="206"/>
      <c r="HD61" s="206"/>
      <c r="HE61" s="206"/>
      <c r="HF61" s="207"/>
      <c r="HG61" s="207"/>
      <c r="HH61" s="206"/>
      <c r="HI61" s="206"/>
      <c r="HJ61" s="206"/>
      <c r="HK61" s="389"/>
      <c r="HL61" s="388"/>
      <c r="HM61" s="388"/>
      <c r="HN61" s="388"/>
      <c r="HO61" s="388"/>
      <c r="HP61" s="388"/>
      <c r="HQ61" s="388"/>
      <c r="HR61" s="388"/>
      <c r="HS61" s="207"/>
      <c r="HT61" s="206"/>
      <c r="HU61" s="206"/>
      <c r="HV61" s="206"/>
      <c r="HW61" s="363"/>
      <c r="HX61" s="450"/>
      <c r="HY61" s="450"/>
      <c r="HZ61" s="450"/>
      <c r="IA61" s="450"/>
      <c r="IB61" s="450"/>
      <c r="IC61" s="363"/>
      <c r="ID61" s="206"/>
      <c r="IE61" s="207"/>
      <c r="IF61" s="206"/>
      <c r="IG61" s="206"/>
      <c r="IH61" s="453"/>
      <c r="II61" s="450"/>
      <c r="IJ61" s="450"/>
      <c r="IK61" s="450"/>
      <c r="IL61" s="450"/>
      <c r="IM61" s="450"/>
      <c r="IN61" s="450"/>
      <c r="IO61" s="450"/>
      <c r="IP61" s="450"/>
      <c r="IQ61" s="450"/>
      <c r="IR61" s="450"/>
      <c r="IS61" s="453"/>
      <c r="IT61" s="450"/>
      <c r="IU61" s="450"/>
      <c r="IV61" s="207"/>
      <c r="IW61" s="206"/>
      <c r="IX61" s="206"/>
      <c r="IY61" s="207"/>
      <c r="IZ61" s="207"/>
      <c r="JA61" s="206"/>
      <c r="JB61" s="206"/>
      <c r="JC61" s="206"/>
      <c r="JD61" s="206"/>
      <c r="JE61" s="207"/>
      <c r="JF61" s="206"/>
      <c r="JG61" s="206"/>
      <c r="JH61" s="389"/>
      <c r="JI61" s="388"/>
      <c r="JJ61" s="388"/>
      <c r="JK61" s="207"/>
      <c r="JL61" s="207"/>
      <c r="JM61" s="206"/>
      <c r="JN61" s="206"/>
      <c r="JO61" s="206"/>
      <c r="JP61" s="206"/>
      <c r="JQ61" s="389"/>
      <c r="JR61" s="388"/>
      <c r="JS61" s="388"/>
      <c r="JT61" s="388"/>
      <c r="JU61" s="388"/>
      <c r="JV61" s="388"/>
      <c r="JW61" s="388"/>
      <c r="JX61" s="388"/>
      <c r="JY61" s="388"/>
      <c r="JZ61" s="207"/>
      <c r="KA61" s="206"/>
      <c r="KB61" s="206"/>
      <c r="KC61" s="206"/>
      <c r="KD61" s="206"/>
      <c r="KE61" s="212"/>
      <c r="KF61" s="206"/>
      <c r="KG61" s="206"/>
      <c r="KH61" s="207"/>
      <c r="KI61" s="207"/>
      <c r="KJ61" s="206"/>
      <c r="KK61" s="206"/>
      <c r="KL61" s="206"/>
      <c r="KM61" s="206"/>
      <c r="KN61" s="206"/>
      <c r="KO61" s="450"/>
      <c r="KP61" s="450"/>
      <c r="KQ61" s="206"/>
      <c r="KR61" s="206"/>
      <c r="KS61" s="604"/>
      <c r="KT61" s="363"/>
      <c r="KU61" s="206"/>
      <c r="KV61" s="206"/>
      <c r="KW61" s="206"/>
      <c r="KX61" s="388"/>
      <c r="KY61" s="388"/>
      <c r="KZ61" s="388"/>
      <c r="LA61" s="388"/>
      <c r="LB61" s="388"/>
      <c r="LC61" s="388"/>
      <c r="LD61" s="389"/>
      <c r="LE61" s="388"/>
      <c r="LF61" s="388"/>
      <c r="LG61" s="207"/>
      <c r="LH61" s="206"/>
      <c r="LI61" s="206"/>
      <c r="LJ61" s="388"/>
      <c r="LK61" s="207"/>
      <c r="LL61" s="206"/>
      <c r="LM61" s="206"/>
      <c r="LN61" s="206"/>
      <c r="LO61" s="206"/>
      <c r="LP61" s="206"/>
      <c r="LQ61" s="206"/>
      <c r="LR61" s="388"/>
      <c r="LS61" s="388"/>
      <c r="LT61" s="388"/>
      <c r="LU61" s="388"/>
      <c r="LV61" s="388"/>
      <c r="LW61" s="388"/>
      <c r="LX61" s="206"/>
      <c r="LY61" s="207"/>
      <c r="LZ61" s="206"/>
      <c r="MA61" s="206"/>
      <c r="MB61" s="206"/>
      <c r="MC61" s="207"/>
      <c r="MD61" s="207"/>
      <c r="ME61" s="206"/>
      <c r="MF61" s="206"/>
      <c r="MG61" s="206"/>
      <c r="MH61" s="206"/>
      <c r="MI61" s="206"/>
      <c r="MJ61" s="206"/>
      <c r="MK61" s="206"/>
      <c r="ML61" s="206"/>
      <c r="MM61" s="206"/>
      <c r="MN61" s="206"/>
      <c r="MO61" s="206"/>
      <c r="MP61" s="389"/>
      <c r="MQ61" s="388"/>
      <c r="MR61" s="388"/>
      <c r="MS61" s="388"/>
      <c r="MT61" s="388"/>
      <c r="MU61" s="388"/>
      <c r="MV61" s="388"/>
      <c r="MW61" s="388"/>
      <c r="MX61" s="389"/>
      <c r="MY61" s="388"/>
      <c r="MZ61" s="388"/>
      <c r="NA61" s="212"/>
      <c r="NB61" s="206"/>
      <c r="NC61" s="206"/>
      <c r="ND61" s="206"/>
      <c r="NE61" s="207"/>
      <c r="NF61" s="207"/>
      <c r="NG61" s="206"/>
      <c r="NH61" s="206"/>
      <c r="NI61" s="206"/>
      <c r="NJ61" s="207"/>
      <c r="NK61" s="206"/>
      <c r="NL61" s="206"/>
      <c r="NM61" s="206"/>
      <c r="NN61" s="207"/>
      <c r="NO61" s="206"/>
      <c r="NP61" s="206"/>
      <c r="NQ61" s="206"/>
      <c r="NR61" s="206"/>
      <c r="NS61" s="206"/>
      <c r="NT61" s="206"/>
      <c r="NU61" s="207"/>
      <c r="NV61" s="206"/>
      <c r="NW61" s="206"/>
      <c r="NX61" s="206"/>
      <c r="NY61" s="206"/>
      <c r="NZ61" s="207"/>
      <c r="OA61" s="206"/>
      <c r="OB61" s="206"/>
      <c r="OC61" s="206"/>
      <c r="OD61" s="207"/>
      <c r="OE61" s="206"/>
      <c r="OF61" s="206"/>
      <c r="OG61" s="206"/>
      <c r="OH61" s="206"/>
      <c r="OI61" s="207"/>
      <c r="OJ61" s="206"/>
      <c r="OK61" s="206"/>
      <c r="OL61" s="207"/>
      <c r="OM61" s="206"/>
      <c r="ON61" s="206"/>
      <c r="OO61" s="206"/>
      <c r="OP61" s="212"/>
      <c r="OQ61" s="206"/>
      <c r="OR61" s="206"/>
      <c r="OS61" s="206"/>
      <c r="OT61" s="206"/>
      <c r="OU61" s="206"/>
      <c r="OV61" s="206"/>
      <c r="OW61" s="206"/>
      <c r="OX61" s="206"/>
      <c r="OY61" s="212"/>
      <c r="OZ61" s="206"/>
      <c r="PA61" s="206"/>
      <c r="PB61" s="207"/>
      <c r="PC61" s="206"/>
      <c r="PD61" s="206"/>
      <c r="PE61" s="206"/>
      <c r="PF61" s="206"/>
      <c r="PG61" s="388"/>
      <c r="PH61" s="388"/>
      <c r="PI61" s="388"/>
      <c r="PJ61" s="388"/>
      <c r="PK61" s="389"/>
      <c r="PL61" s="388"/>
      <c r="PM61" s="388"/>
      <c r="PN61" s="388"/>
      <c r="PO61" s="388"/>
      <c r="PP61" s="388"/>
      <c r="PQ61" s="388"/>
      <c r="PR61" s="388"/>
      <c r="PS61" s="389"/>
      <c r="PT61" s="388"/>
      <c r="PU61" s="388"/>
      <c r="PV61" s="388"/>
      <c r="PW61" s="388"/>
      <c r="PX61" s="388"/>
      <c r="PY61" s="388"/>
      <c r="PZ61" s="388"/>
      <c r="QA61" s="388"/>
      <c r="QB61" s="389"/>
      <c r="QC61" s="388"/>
      <c r="QD61" s="388"/>
      <c r="QE61" s="388"/>
      <c r="QF61" s="388"/>
      <c r="QG61" s="388"/>
      <c r="QH61" s="388"/>
      <c r="QI61" s="388"/>
      <c r="QJ61" s="388"/>
      <c r="QK61" s="388"/>
      <c r="QL61" s="389"/>
      <c r="QM61" s="388"/>
      <c r="QN61" s="388"/>
      <c r="QO61" s="207"/>
      <c r="QP61" s="206"/>
      <c r="QQ61" s="450"/>
      <c r="QR61" s="206"/>
      <c r="QS61" s="206"/>
      <c r="QT61" s="206"/>
      <c r="QU61" s="453"/>
      <c r="QV61" s="450"/>
      <c r="QW61" s="450"/>
      <c r="QX61" s="207"/>
      <c r="QY61" s="206"/>
      <c r="QZ61" s="206"/>
      <c r="RA61" s="206"/>
      <c r="RB61" s="206"/>
      <c r="RC61" s="206"/>
      <c r="RD61" s="206"/>
      <c r="RE61" s="206"/>
      <c r="RF61" s="206"/>
      <c r="RG61" s="206"/>
      <c r="RH61" s="206"/>
      <c r="RI61" s="207"/>
      <c r="RJ61" s="206"/>
      <c r="RK61" s="206"/>
      <c r="RL61" s="206"/>
      <c r="RM61" s="207"/>
      <c r="RN61" s="206"/>
      <c r="RO61" s="206"/>
      <c r="RP61" s="389"/>
      <c r="RQ61" s="388"/>
      <c r="RR61" s="388"/>
      <c r="RS61" s="388"/>
      <c r="RT61" s="388"/>
      <c r="RU61" s="389"/>
      <c r="RV61" s="388"/>
      <c r="RW61" s="388"/>
      <c r="RX61" s="388"/>
      <c r="RY61" s="388"/>
      <c r="RZ61" s="388"/>
      <c r="SA61" s="388"/>
      <c r="SB61" s="388"/>
      <c r="SC61" s="388"/>
      <c r="SD61" s="388"/>
      <c r="SE61" s="388"/>
      <c r="SF61" s="388"/>
      <c r="SG61" s="207"/>
      <c r="SH61" s="207"/>
      <c r="SI61" s="206"/>
      <c r="SJ61" s="206"/>
      <c r="SK61" s="450"/>
      <c r="SL61" s="206"/>
      <c r="SM61" s="207"/>
      <c r="SN61" s="206"/>
      <c r="SO61" s="206"/>
      <c r="SP61" s="207"/>
      <c r="SQ61" s="207"/>
      <c r="SR61" s="206"/>
      <c r="SS61" s="206"/>
      <c r="ST61" s="206"/>
      <c r="SU61" s="206"/>
      <c r="SV61" s="207"/>
      <c r="SW61" s="206"/>
      <c r="SX61" s="206"/>
      <c r="SY61" s="207"/>
      <c r="SZ61" s="206"/>
      <c r="TA61" s="206"/>
      <c r="TB61" s="206"/>
      <c r="TC61" s="206"/>
      <c r="TD61" s="363"/>
      <c r="TE61" s="363"/>
      <c r="TF61" s="363"/>
      <c r="TG61" s="206"/>
      <c r="TH61" s="207"/>
      <c r="TI61" s="206"/>
      <c r="TJ61" s="206"/>
      <c r="TK61" s="206"/>
      <c r="TL61" s="207"/>
      <c r="TM61" s="207"/>
      <c r="TN61" s="206"/>
      <c r="TO61" s="206"/>
      <c r="TP61" s="207"/>
      <c r="TQ61" s="206"/>
      <c r="TR61" s="206"/>
      <c r="TS61" s="206"/>
      <c r="TT61" s="207"/>
      <c r="TU61" s="206"/>
      <c r="TV61" s="206"/>
      <c r="TW61" s="207"/>
      <c r="TX61" s="206"/>
      <c r="TY61" s="206"/>
      <c r="TZ61" s="206"/>
      <c r="UA61" s="206"/>
      <c r="UB61" s="206"/>
      <c r="UC61" s="206"/>
      <c r="UD61" s="450"/>
      <c r="UE61" s="450"/>
      <c r="UF61" s="206"/>
      <c r="UG61" s="206"/>
      <c r="UH61" s="206"/>
      <c r="UI61" s="206"/>
      <c r="UJ61" s="206"/>
      <c r="UK61" s="206"/>
    </row>
    <row r="62" spans="1:557">
      <c r="A62" s="206" t="s">
        <v>102</v>
      </c>
      <c r="B62" s="206" t="s">
        <v>375</v>
      </c>
      <c r="C62" s="207"/>
      <c r="D62" s="206"/>
      <c r="E62" s="206"/>
      <c r="F62" s="450"/>
      <c r="G62" s="207"/>
      <c r="H62" s="206"/>
      <c r="I62" s="206"/>
      <c r="J62" s="388"/>
      <c r="K62" s="388"/>
      <c r="L62" s="453"/>
      <c r="M62" s="395"/>
      <c r="N62" s="395"/>
      <c r="O62" s="450"/>
      <c r="P62" s="207"/>
      <c r="Q62" s="207"/>
      <c r="R62" s="206"/>
      <c r="S62" s="206"/>
      <c r="T62" s="206"/>
      <c r="U62" s="206"/>
      <c r="V62" s="206"/>
      <c r="W62" s="206"/>
      <c r="X62" s="207"/>
      <c r="Y62" s="206"/>
      <c r="Z62" s="206"/>
      <c r="AA62" s="206"/>
      <c r="AB62" s="206"/>
      <c r="AC62" s="207"/>
      <c r="AD62" s="206"/>
      <c r="AE62" s="206"/>
      <c r="AF62" s="206"/>
      <c r="AG62" s="206"/>
      <c r="AH62" s="206"/>
      <c r="AI62" s="206"/>
      <c r="AJ62" s="206"/>
      <c r="AK62" s="206"/>
      <c r="AL62" s="206"/>
      <c r="AM62" s="206"/>
      <c r="AN62" s="207"/>
      <c r="AO62" s="206"/>
      <c r="AP62" s="206"/>
      <c r="AQ62" s="206"/>
      <c r="AR62" s="206"/>
      <c r="AS62" s="206"/>
      <c r="AT62" s="206"/>
      <c r="AU62" s="206"/>
      <c r="AV62" s="206"/>
      <c r="AW62" s="207"/>
      <c r="AX62" s="206"/>
      <c r="AY62" s="206"/>
      <c r="AZ62" s="206"/>
      <c r="BA62" s="206"/>
      <c r="BB62" s="206"/>
      <c r="BC62" s="207"/>
      <c r="BD62" s="225" t="s">
        <v>658</v>
      </c>
      <c r="BE62" s="225" t="s">
        <v>658</v>
      </c>
      <c r="BF62" s="225" t="s">
        <v>658</v>
      </c>
      <c r="BG62" s="225" t="s">
        <v>658</v>
      </c>
      <c r="BH62" s="225" t="s">
        <v>658</v>
      </c>
      <c r="BI62" s="225" t="s">
        <v>658</v>
      </c>
      <c r="BJ62" s="218"/>
      <c r="BK62" s="206"/>
      <c r="BL62" s="206"/>
      <c r="BM62" s="206"/>
      <c r="BN62" s="206"/>
      <c r="BO62" s="206"/>
      <c r="BP62" s="206"/>
      <c r="BQ62" s="206"/>
      <c r="BR62" s="206"/>
      <c r="BS62" s="207"/>
      <c r="BT62" s="206"/>
      <c r="BU62" s="206"/>
      <c r="BV62" s="206"/>
      <c r="BW62" s="206"/>
      <c r="BX62" s="206"/>
      <c r="BY62" s="206"/>
      <c r="BZ62" s="206"/>
      <c r="CA62" s="206"/>
      <c r="CB62" s="207"/>
      <c r="CC62" s="206"/>
      <c r="CD62" s="206"/>
      <c r="CE62" s="206"/>
      <c r="CF62" s="206"/>
      <c r="CG62" s="206"/>
      <c r="CH62" s="206"/>
      <c r="CI62" s="206"/>
      <c r="CJ62" s="206"/>
      <c r="CK62" s="206"/>
      <c r="CL62" s="206"/>
      <c r="CM62" s="206"/>
      <c r="CN62" s="207"/>
      <c r="CO62" s="206"/>
      <c r="CP62" s="206"/>
      <c r="CQ62" s="206"/>
      <c r="CR62" s="206"/>
      <c r="CS62" s="206"/>
      <c r="CT62" s="206"/>
      <c r="CU62" s="206"/>
      <c r="CV62" s="206"/>
      <c r="CW62" s="206"/>
      <c r="CX62" s="206"/>
      <c r="CY62" s="206"/>
      <c r="CZ62" s="206"/>
      <c r="DA62" s="206"/>
      <c r="DB62" s="206"/>
      <c r="DC62" s="206"/>
      <c r="DD62" s="206"/>
      <c r="DE62" s="206"/>
      <c r="DF62" s="206"/>
      <c r="DG62" s="206"/>
      <c r="DH62" s="206"/>
      <c r="DI62" s="207"/>
      <c r="DJ62" s="207"/>
      <c r="DK62" s="206"/>
      <c r="DL62" s="206"/>
      <c r="DM62" s="207"/>
      <c r="DN62" s="206"/>
      <c r="DO62" s="206"/>
      <c r="DP62" s="207"/>
      <c r="DQ62" s="206"/>
      <c r="DR62" s="206"/>
      <c r="DS62" s="206"/>
      <c r="DT62" s="206"/>
      <c r="DU62" s="389"/>
      <c r="DV62" s="388"/>
      <c r="DW62" s="388"/>
      <c r="DX62" s="388"/>
      <c r="DY62" s="388"/>
      <c r="DZ62" s="388"/>
      <c r="EA62" s="388"/>
      <c r="EB62" s="388"/>
      <c r="EC62" s="389"/>
      <c r="ED62" s="388"/>
      <c r="EE62" s="388"/>
      <c r="EF62" s="388"/>
      <c r="EG62" s="388"/>
      <c r="EH62" s="388"/>
      <c r="EI62" s="388"/>
      <c r="EJ62" s="388"/>
      <c r="EK62" s="389"/>
      <c r="EL62" s="388"/>
      <c r="EM62" s="388"/>
      <c r="EN62" s="388"/>
      <c r="EO62" s="388"/>
      <c r="EP62" s="388"/>
      <c r="EQ62" s="388"/>
      <c r="ER62" s="388"/>
      <c r="ES62" s="207"/>
      <c r="ET62" s="206"/>
      <c r="EU62" s="206"/>
      <c r="EV62" s="206"/>
      <c r="EW62" s="206"/>
      <c r="EX62" s="363"/>
      <c r="EY62" s="363"/>
      <c r="EZ62" s="363"/>
      <c r="FA62" s="206"/>
      <c r="FB62" s="363"/>
      <c r="FC62" s="206"/>
      <c r="FD62" s="363"/>
      <c r="FE62" s="363"/>
      <c r="FF62" s="363"/>
      <c r="FG62" s="363"/>
      <c r="FH62" s="206"/>
      <c r="FI62" s="206"/>
      <c r="FJ62" s="206"/>
      <c r="FK62" s="206"/>
      <c r="FL62" s="363"/>
      <c r="FM62" s="363"/>
      <c r="FN62" s="363"/>
      <c r="FO62" s="363"/>
      <c r="FP62" s="363"/>
      <c r="FQ62" s="363"/>
      <c r="FR62" s="363"/>
      <c r="FS62" s="363"/>
      <c r="FT62" s="363"/>
      <c r="FU62" s="363"/>
      <c r="FV62" s="363"/>
      <c r="FW62" s="363"/>
      <c r="FX62" s="363"/>
      <c r="FY62" s="363"/>
      <c r="FZ62" s="363"/>
      <c r="GA62" s="363"/>
      <c r="GB62" s="363"/>
      <c r="GC62" s="363"/>
      <c r="GD62" s="363"/>
      <c r="GE62" s="363"/>
      <c r="GF62" s="363"/>
      <c r="GG62" s="363"/>
      <c r="GH62" s="206"/>
      <c r="GI62" s="362"/>
      <c r="GJ62" s="363"/>
      <c r="GK62" s="363"/>
      <c r="GL62" s="363"/>
      <c r="GM62" s="363"/>
      <c r="GN62" s="363"/>
      <c r="GO62" s="363"/>
      <c r="GP62" s="363"/>
      <c r="GQ62" s="363"/>
      <c r="GR62" s="207"/>
      <c r="GS62" s="206"/>
      <c r="GT62" s="206"/>
      <c r="GU62" s="206"/>
      <c r="GV62" s="206"/>
      <c r="GW62" s="206"/>
      <c r="GX62" s="206"/>
      <c r="GY62" s="207"/>
      <c r="GZ62" s="206"/>
      <c r="HA62" s="206"/>
      <c r="HB62" s="206"/>
      <c r="HC62" s="206"/>
      <c r="HD62" s="206"/>
      <c r="HE62" s="206"/>
      <c r="HF62" s="207"/>
      <c r="HG62" s="207"/>
      <c r="HH62" s="206"/>
      <c r="HI62" s="206"/>
      <c r="HJ62" s="206"/>
      <c r="HK62" s="389"/>
      <c r="HL62" s="388"/>
      <c r="HM62" s="388"/>
      <c r="HN62" s="388"/>
      <c r="HO62" s="388"/>
      <c r="HP62" s="388"/>
      <c r="HQ62" s="388"/>
      <c r="HR62" s="388"/>
      <c r="HS62" s="207"/>
      <c r="HT62" s="206"/>
      <c r="HU62" s="206"/>
      <c r="HV62" s="206"/>
      <c r="HW62" s="363"/>
      <c r="HX62" s="450"/>
      <c r="HY62" s="450"/>
      <c r="HZ62" s="450"/>
      <c r="IA62" s="450"/>
      <c r="IB62" s="450"/>
      <c r="IC62" s="363"/>
      <c r="ID62" s="206"/>
      <c r="IE62" s="207"/>
      <c r="IF62" s="206"/>
      <c r="IG62" s="206"/>
      <c r="IH62" s="453"/>
      <c r="II62" s="450"/>
      <c r="IJ62" s="450"/>
      <c r="IK62" s="450"/>
      <c r="IL62" s="450"/>
      <c r="IM62" s="450"/>
      <c r="IN62" s="450"/>
      <c r="IO62" s="450"/>
      <c r="IP62" s="450"/>
      <c r="IQ62" s="450"/>
      <c r="IR62" s="450"/>
      <c r="IS62" s="453"/>
      <c r="IT62" s="450"/>
      <c r="IU62" s="450"/>
      <c r="IV62" s="207"/>
      <c r="IW62" s="206"/>
      <c r="IX62" s="206"/>
      <c r="IY62" s="207"/>
      <c r="IZ62" s="207"/>
      <c r="JA62" s="206"/>
      <c r="JB62" s="206"/>
      <c r="JC62" s="206"/>
      <c r="JD62" s="206"/>
      <c r="JE62" s="207"/>
      <c r="JF62" s="206"/>
      <c r="JG62" s="206"/>
      <c r="JH62" s="389"/>
      <c r="JI62" s="388"/>
      <c r="JJ62" s="388"/>
      <c r="JK62" s="207"/>
      <c r="JL62" s="207"/>
      <c r="JM62" s="206"/>
      <c r="JN62" s="206"/>
      <c r="JO62" s="206"/>
      <c r="JP62" s="206"/>
      <c r="JQ62" s="389"/>
      <c r="JR62" s="388"/>
      <c r="JS62" s="388"/>
      <c r="JT62" s="388"/>
      <c r="JU62" s="388"/>
      <c r="JV62" s="388"/>
      <c r="JW62" s="388"/>
      <c r="JX62" s="388"/>
      <c r="JY62" s="388"/>
      <c r="JZ62" s="207"/>
      <c r="KA62" s="206"/>
      <c r="KB62" s="206"/>
      <c r="KC62" s="206"/>
      <c r="KD62" s="206"/>
      <c r="KE62" s="212"/>
      <c r="KF62" s="206"/>
      <c r="KG62" s="206"/>
      <c r="KH62" s="207"/>
      <c r="KI62" s="207"/>
      <c r="KJ62" s="206"/>
      <c r="KK62" s="206"/>
      <c r="KL62" s="206"/>
      <c r="KM62" s="206"/>
      <c r="KN62" s="206"/>
      <c r="KO62" s="450"/>
      <c r="KP62" s="450"/>
      <c r="KQ62" s="206"/>
      <c r="KR62" s="206"/>
      <c r="KS62" s="604"/>
      <c r="KT62" s="363"/>
      <c r="KU62" s="206"/>
      <c r="KV62" s="206"/>
      <c r="KW62" s="206"/>
      <c r="KX62" s="388"/>
      <c r="KY62" s="388"/>
      <c r="KZ62" s="388"/>
      <c r="LA62" s="388"/>
      <c r="LB62" s="388"/>
      <c r="LC62" s="388"/>
      <c r="LD62" s="389"/>
      <c r="LE62" s="388"/>
      <c r="LF62" s="388"/>
      <c r="LG62" s="207"/>
      <c r="LH62" s="206"/>
      <c r="LI62" s="206"/>
      <c r="LJ62" s="388"/>
      <c r="LK62" s="207"/>
      <c r="LL62" s="206"/>
      <c r="LM62" s="206"/>
      <c r="LN62" s="206"/>
      <c r="LO62" s="206"/>
      <c r="LP62" s="206"/>
      <c r="LQ62" s="206"/>
      <c r="LR62" s="388"/>
      <c r="LS62" s="388"/>
      <c r="LT62" s="388"/>
      <c r="LU62" s="388"/>
      <c r="LV62" s="388"/>
      <c r="LW62" s="388"/>
      <c r="LX62" s="206"/>
      <c r="LY62" s="207"/>
      <c r="LZ62" s="206"/>
      <c r="MA62" s="206"/>
      <c r="MB62" s="206"/>
      <c r="MC62" s="207"/>
      <c r="MD62" s="207"/>
      <c r="ME62" s="206"/>
      <c r="MF62" s="206"/>
      <c r="MG62" s="206"/>
      <c r="MH62" s="206"/>
      <c r="MI62" s="206"/>
      <c r="MJ62" s="206"/>
      <c r="MK62" s="206"/>
      <c r="ML62" s="206"/>
      <c r="MM62" s="206"/>
      <c r="MN62" s="206"/>
      <c r="MO62" s="206"/>
      <c r="MP62" s="389"/>
      <c r="MQ62" s="388"/>
      <c r="MR62" s="388"/>
      <c r="MS62" s="388"/>
      <c r="MT62" s="388"/>
      <c r="MU62" s="388"/>
      <c r="MV62" s="388"/>
      <c r="MW62" s="388"/>
      <c r="MX62" s="389"/>
      <c r="MY62" s="388"/>
      <c r="MZ62" s="388"/>
      <c r="NA62" s="212"/>
      <c r="NB62" s="206"/>
      <c r="NC62" s="206"/>
      <c r="ND62" s="206"/>
      <c r="NE62" s="207"/>
      <c r="NF62" s="207"/>
      <c r="NG62" s="206"/>
      <c r="NH62" s="206"/>
      <c r="NI62" s="206"/>
      <c r="NJ62" s="207"/>
      <c r="NK62" s="206"/>
      <c r="NL62" s="206"/>
      <c r="NM62" s="206"/>
      <c r="NN62" s="207"/>
      <c r="NO62" s="206"/>
      <c r="NP62" s="206"/>
      <c r="NQ62" s="206"/>
      <c r="NR62" s="206"/>
      <c r="NS62" s="206"/>
      <c r="NT62" s="206"/>
      <c r="NU62" s="207"/>
      <c r="NV62" s="206"/>
      <c r="NW62" s="206"/>
      <c r="NX62" s="206"/>
      <c r="NY62" s="206"/>
      <c r="NZ62" s="207"/>
      <c r="OA62" s="206"/>
      <c r="OB62" s="206"/>
      <c r="OC62" s="206"/>
      <c r="OD62" s="207"/>
      <c r="OE62" s="206"/>
      <c r="OF62" s="206"/>
      <c r="OG62" s="206"/>
      <c r="OH62" s="206"/>
      <c r="OI62" s="207"/>
      <c r="OJ62" s="206"/>
      <c r="OK62" s="206"/>
      <c r="OL62" s="207"/>
      <c r="OM62" s="206"/>
      <c r="ON62" s="206"/>
      <c r="OO62" s="206"/>
      <c r="OP62" s="212"/>
      <c r="OQ62" s="206"/>
      <c r="OR62" s="206"/>
      <c r="OS62" s="206"/>
      <c r="OT62" s="206"/>
      <c r="OU62" s="206"/>
      <c r="OV62" s="206"/>
      <c r="OW62" s="206"/>
      <c r="OX62" s="206"/>
      <c r="OY62" s="212"/>
      <c r="OZ62" s="206"/>
      <c r="PA62" s="206"/>
      <c r="PB62" s="207"/>
      <c r="PC62" s="206"/>
      <c r="PD62" s="206"/>
      <c r="PE62" s="206"/>
      <c r="PF62" s="206"/>
      <c r="PG62" s="388"/>
      <c r="PH62" s="388"/>
      <c r="PI62" s="388"/>
      <c r="PJ62" s="388"/>
      <c r="PK62" s="389"/>
      <c r="PL62" s="388"/>
      <c r="PM62" s="388"/>
      <c r="PN62" s="388"/>
      <c r="PO62" s="388"/>
      <c r="PP62" s="388"/>
      <c r="PQ62" s="388"/>
      <c r="PR62" s="388"/>
      <c r="PS62" s="389"/>
      <c r="PT62" s="388"/>
      <c r="PU62" s="388"/>
      <c r="PV62" s="388"/>
      <c r="PW62" s="388"/>
      <c r="PX62" s="388"/>
      <c r="PY62" s="388"/>
      <c r="PZ62" s="388"/>
      <c r="QA62" s="388"/>
      <c r="QB62" s="389"/>
      <c r="QC62" s="388"/>
      <c r="QD62" s="388"/>
      <c r="QE62" s="388"/>
      <c r="QF62" s="388"/>
      <c r="QG62" s="388"/>
      <c r="QH62" s="388"/>
      <c r="QI62" s="388"/>
      <c r="QJ62" s="388"/>
      <c r="QK62" s="388"/>
      <c r="QL62" s="389"/>
      <c r="QM62" s="388"/>
      <c r="QN62" s="388"/>
      <c r="QO62" s="207"/>
      <c r="QP62" s="206"/>
      <c r="QQ62" s="450"/>
      <c r="QR62" s="206"/>
      <c r="QS62" s="206"/>
      <c r="QT62" s="206"/>
      <c r="QU62" s="453"/>
      <c r="QV62" s="450"/>
      <c r="QW62" s="450"/>
      <c r="QX62" s="207"/>
      <c r="QY62" s="206"/>
      <c r="QZ62" s="206"/>
      <c r="RA62" s="206"/>
      <c r="RB62" s="206"/>
      <c r="RC62" s="206"/>
      <c r="RD62" s="206"/>
      <c r="RE62" s="206"/>
      <c r="RF62" s="206"/>
      <c r="RG62" s="206"/>
      <c r="RH62" s="206"/>
      <c r="RI62" s="207"/>
      <c r="RJ62" s="206"/>
      <c r="RK62" s="206"/>
      <c r="RL62" s="206"/>
      <c r="RM62" s="207"/>
      <c r="RN62" s="206"/>
      <c r="RO62" s="206"/>
      <c r="RP62" s="389"/>
      <c r="RQ62" s="388"/>
      <c r="RR62" s="388"/>
      <c r="RS62" s="388"/>
      <c r="RT62" s="388"/>
      <c r="RU62" s="389"/>
      <c r="RV62" s="388"/>
      <c r="RW62" s="388"/>
      <c r="RX62" s="388"/>
      <c r="RY62" s="388"/>
      <c r="RZ62" s="388"/>
      <c r="SA62" s="388"/>
      <c r="SB62" s="388"/>
      <c r="SC62" s="388"/>
      <c r="SD62" s="388"/>
      <c r="SE62" s="388"/>
      <c r="SF62" s="388"/>
      <c r="SG62" s="207"/>
      <c r="SH62" s="207"/>
      <c r="SI62" s="206"/>
      <c r="SJ62" s="206"/>
      <c r="SK62" s="450"/>
      <c r="SL62" s="206"/>
      <c r="SM62" s="207"/>
      <c r="SN62" s="206"/>
      <c r="SO62" s="206"/>
      <c r="SP62" s="207"/>
      <c r="SQ62" s="207"/>
      <c r="SR62" s="206"/>
      <c r="SS62" s="206"/>
      <c r="ST62" s="206"/>
      <c r="SU62" s="206"/>
      <c r="SV62" s="207"/>
      <c r="SW62" s="206"/>
      <c r="SX62" s="206"/>
      <c r="SY62" s="207"/>
      <c r="SZ62" s="206"/>
      <c r="TA62" s="206"/>
      <c r="TB62" s="206"/>
      <c r="TC62" s="206"/>
      <c r="TD62" s="363"/>
      <c r="TE62" s="363"/>
      <c r="TF62" s="363"/>
      <c r="TG62" s="206"/>
      <c r="TH62" s="207"/>
      <c r="TI62" s="206"/>
      <c r="TJ62" s="206"/>
      <c r="TK62" s="206"/>
      <c r="TL62" s="207"/>
      <c r="TM62" s="207"/>
      <c r="TN62" s="206"/>
      <c r="TO62" s="206"/>
      <c r="TP62" s="207"/>
      <c r="TQ62" s="206"/>
      <c r="TR62" s="206"/>
      <c r="TS62" s="206"/>
      <c r="TT62" s="207"/>
      <c r="TU62" s="206"/>
      <c r="TV62" s="206"/>
      <c r="TW62" s="207"/>
      <c r="TX62" s="206"/>
      <c r="TY62" s="206"/>
      <c r="TZ62" s="206"/>
      <c r="UA62" s="206"/>
      <c r="UB62" s="206"/>
      <c r="UC62" s="206"/>
      <c r="UD62" s="450"/>
      <c r="UE62" s="450"/>
      <c r="UF62" s="206"/>
      <c r="UG62" s="206"/>
      <c r="UH62" s="206"/>
      <c r="UI62" s="206"/>
      <c r="UJ62" s="206"/>
      <c r="UK62" s="206"/>
    </row>
    <row r="63" spans="1:557">
      <c r="A63" s="206" t="s">
        <v>103</v>
      </c>
      <c r="B63" s="206" t="s">
        <v>401</v>
      </c>
      <c r="C63" s="207"/>
      <c r="D63" s="206"/>
      <c r="E63" s="206"/>
      <c r="F63" s="450"/>
      <c r="G63" s="207"/>
      <c r="H63" s="206"/>
      <c r="I63" s="206"/>
      <c r="J63" s="388"/>
      <c r="K63" s="388"/>
      <c r="L63" s="453"/>
      <c r="M63" s="395"/>
      <c r="N63" s="395"/>
      <c r="O63" s="450"/>
      <c r="P63" s="207"/>
      <c r="Q63" s="207"/>
      <c r="R63" s="206"/>
      <c r="S63" s="206"/>
      <c r="T63" s="206"/>
      <c r="U63" s="206"/>
      <c r="V63" s="206"/>
      <c r="W63" s="206"/>
      <c r="X63" s="207"/>
      <c r="Y63" s="206"/>
      <c r="Z63" s="206"/>
      <c r="AA63" s="206"/>
      <c r="AB63" s="206"/>
      <c r="AC63" s="207"/>
      <c r="AD63" s="206"/>
      <c r="AE63" s="206"/>
      <c r="AF63" s="206"/>
      <c r="AG63" s="206"/>
      <c r="AH63" s="206"/>
      <c r="AI63" s="206"/>
      <c r="AJ63" s="206"/>
      <c r="AK63" s="206"/>
      <c r="AL63" s="206"/>
      <c r="AM63" s="206"/>
      <c r="AN63" s="207"/>
      <c r="AO63" s="206"/>
      <c r="AP63" s="206"/>
      <c r="AQ63" s="206"/>
      <c r="AR63" s="206"/>
      <c r="AS63" s="206"/>
      <c r="AT63" s="206"/>
      <c r="AU63" s="206"/>
      <c r="AV63" s="206"/>
      <c r="AW63" s="207"/>
      <c r="AX63" s="206"/>
      <c r="AY63" s="206"/>
      <c r="AZ63" s="206"/>
      <c r="BA63" s="206"/>
      <c r="BB63" s="206"/>
      <c r="BC63" s="207"/>
      <c r="BD63" s="225" t="s">
        <v>658</v>
      </c>
      <c r="BE63" s="225" t="s">
        <v>658</v>
      </c>
      <c r="BF63" s="225" t="s">
        <v>658</v>
      </c>
      <c r="BG63" s="225" t="s">
        <v>658</v>
      </c>
      <c r="BH63" s="225" t="s">
        <v>658</v>
      </c>
      <c r="BI63" s="225" t="s">
        <v>658</v>
      </c>
      <c r="BJ63" s="225" t="s">
        <v>658</v>
      </c>
      <c r="BK63" s="218"/>
      <c r="BL63" s="206"/>
      <c r="BM63" s="206"/>
      <c r="BN63" s="206"/>
      <c r="BO63" s="206"/>
      <c r="BP63" s="206"/>
      <c r="BQ63" s="206"/>
      <c r="BR63" s="206"/>
      <c r="BS63" s="207"/>
      <c r="BT63" s="206"/>
      <c r="BU63" s="206"/>
      <c r="BV63" s="206"/>
      <c r="BW63" s="206"/>
      <c r="BX63" s="206"/>
      <c r="BY63" s="206"/>
      <c r="BZ63" s="206"/>
      <c r="CA63" s="206"/>
      <c r="CB63" s="207"/>
      <c r="CC63" s="206"/>
      <c r="CD63" s="206"/>
      <c r="CE63" s="206"/>
      <c r="CF63" s="206"/>
      <c r="CG63" s="206"/>
      <c r="CH63" s="206"/>
      <c r="CI63" s="206"/>
      <c r="CJ63" s="206"/>
      <c r="CK63" s="206"/>
      <c r="CL63" s="206"/>
      <c r="CM63" s="206"/>
      <c r="CN63" s="207"/>
      <c r="CO63" s="206"/>
      <c r="CP63" s="206"/>
      <c r="CQ63" s="206"/>
      <c r="CR63" s="206"/>
      <c r="CS63" s="206"/>
      <c r="CT63" s="206"/>
      <c r="CU63" s="206"/>
      <c r="CV63" s="206"/>
      <c r="CW63" s="206"/>
      <c r="CX63" s="206"/>
      <c r="CY63" s="206"/>
      <c r="CZ63" s="206"/>
      <c r="DA63" s="206"/>
      <c r="DB63" s="206"/>
      <c r="DC63" s="206"/>
      <c r="DD63" s="206"/>
      <c r="DE63" s="206"/>
      <c r="DF63" s="206"/>
      <c r="DG63" s="206"/>
      <c r="DH63" s="206"/>
      <c r="DI63" s="207"/>
      <c r="DJ63" s="207"/>
      <c r="DK63" s="206"/>
      <c r="DL63" s="206"/>
      <c r="DM63" s="207"/>
      <c r="DN63" s="206"/>
      <c r="DO63" s="206"/>
      <c r="DP63" s="207"/>
      <c r="DQ63" s="206"/>
      <c r="DR63" s="206"/>
      <c r="DS63" s="206"/>
      <c r="DT63" s="206"/>
      <c r="DU63" s="389"/>
      <c r="DV63" s="388"/>
      <c r="DW63" s="388"/>
      <c r="DX63" s="388"/>
      <c r="DY63" s="388"/>
      <c r="DZ63" s="388"/>
      <c r="EA63" s="388"/>
      <c r="EB63" s="388"/>
      <c r="EC63" s="389"/>
      <c r="ED63" s="388"/>
      <c r="EE63" s="388"/>
      <c r="EF63" s="388"/>
      <c r="EG63" s="388"/>
      <c r="EH63" s="388"/>
      <c r="EI63" s="388"/>
      <c r="EJ63" s="388"/>
      <c r="EK63" s="389"/>
      <c r="EL63" s="388"/>
      <c r="EM63" s="388"/>
      <c r="EN63" s="388"/>
      <c r="EO63" s="388"/>
      <c r="EP63" s="388"/>
      <c r="EQ63" s="388"/>
      <c r="ER63" s="388"/>
      <c r="ES63" s="207"/>
      <c r="ET63" s="206"/>
      <c r="EU63" s="206"/>
      <c r="EV63" s="206"/>
      <c r="EW63" s="206"/>
      <c r="EX63" s="363"/>
      <c r="EY63" s="363"/>
      <c r="EZ63" s="363"/>
      <c r="FA63" s="206"/>
      <c r="FB63" s="363"/>
      <c r="FC63" s="206"/>
      <c r="FD63" s="363"/>
      <c r="FE63" s="363"/>
      <c r="FF63" s="363"/>
      <c r="FG63" s="363"/>
      <c r="FH63" s="206"/>
      <c r="FI63" s="206"/>
      <c r="FJ63" s="206"/>
      <c r="FK63" s="206"/>
      <c r="FL63" s="363"/>
      <c r="FM63" s="363"/>
      <c r="FN63" s="363"/>
      <c r="FO63" s="363"/>
      <c r="FP63" s="363"/>
      <c r="FQ63" s="363"/>
      <c r="FR63" s="363"/>
      <c r="FS63" s="363"/>
      <c r="FT63" s="363"/>
      <c r="FU63" s="363"/>
      <c r="FV63" s="363"/>
      <c r="FW63" s="363"/>
      <c r="FX63" s="363"/>
      <c r="FY63" s="363"/>
      <c r="FZ63" s="363"/>
      <c r="GA63" s="363"/>
      <c r="GB63" s="363"/>
      <c r="GC63" s="363"/>
      <c r="GD63" s="363"/>
      <c r="GE63" s="363"/>
      <c r="GF63" s="363"/>
      <c r="GG63" s="363"/>
      <c r="GH63" s="206"/>
      <c r="GI63" s="362"/>
      <c r="GJ63" s="363"/>
      <c r="GK63" s="363"/>
      <c r="GL63" s="363"/>
      <c r="GM63" s="363"/>
      <c r="GN63" s="363"/>
      <c r="GO63" s="363"/>
      <c r="GP63" s="363"/>
      <c r="GQ63" s="363"/>
      <c r="GR63" s="207"/>
      <c r="GS63" s="206"/>
      <c r="GT63" s="206"/>
      <c r="GU63" s="206"/>
      <c r="GV63" s="206"/>
      <c r="GW63" s="206"/>
      <c r="GX63" s="206"/>
      <c r="GY63" s="207"/>
      <c r="GZ63" s="206"/>
      <c r="HA63" s="206"/>
      <c r="HB63" s="206"/>
      <c r="HC63" s="206"/>
      <c r="HD63" s="206"/>
      <c r="HE63" s="206"/>
      <c r="HF63" s="207"/>
      <c r="HG63" s="207"/>
      <c r="HH63" s="206"/>
      <c r="HI63" s="206"/>
      <c r="HJ63" s="206"/>
      <c r="HK63" s="389"/>
      <c r="HL63" s="388"/>
      <c r="HM63" s="388"/>
      <c r="HN63" s="388"/>
      <c r="HO63" s="388"/>
      <c r="HP63" s="388"/>
      <c r="HQ63" s="388"/>
      <c r="HR63" s="388"/>
      <c r="HS63" s="207"/>
      <c r="HT63" s="206"/>
      <c r="HU63" s="206"/>
      <c r="HV63" s="206"/>
      <c r="HW63" s="363"/>
      <c r="HX63" s="450"/>
      <c r="HY63" s="450"/>
      <c r="HZ63" s="450"/>
      <c r="IA63" s="450"/>
      <c r="IB63" s="450"/>
      <c r="IC63" s="363"/>
      <c r="ID63" s="206"/>
      <c r="IE63" s="207"/>
      <c r="IF63" s="206"/>
      <c r="IG63" s="206"/>
      <c r="IH63" s="453"/>
      <c r="II63" s="450"/>
      <c r="IJ63" s="450"/>
      <c r="IK63" s="450"/>
      <c r="IL63" s="450"/>
      <c r="IM63" s="450"/>
      <c r="IN63" s="450"/>
      <c r="IO63" s="450"/>
      <c r="IP63" s="450"/>
      <c r="IQ63" s="450"/>
      <c r="IR63" s="450"/>
      <c r="IS63" s="453"/>
      <c r="IT63" s="450"/>
      <c r="IU63" s="450"/>
      <c r="IV63" s="207"/>
      <c r="IW63" s="206"/>
      <c r="IX63" s="206"/>
      <c r="IY63" s="207"/>
      <c r="IZ63" s="207"/>
      <c r="JA63" s="206"/>
      <c r="JB63" s="206"/>
      <c r="JC63" s="206"/>
      <c r="JD63" s="206"/>
      <c r="JE63" s="207"/>
      <c r="JF63" s="206"/>
      <c r="JG63" s="206"/>
      <c r="JH63" s="389"/>
      <c r="JI63" s="388"/>
      <c r="JJ63" s="388"/>
      <c r="JK63" s="207"/>
      <c r="JL63" s="207"/>
      <c r="JM63" s="206"/>
      <c r="JN63" s="206"/>
      <c r="JO63" s="206"/>
      <c r="JP63" s="206"/>
      <c r="JQ63" s="389"/>
      <c r="JR63" s="388"/>
      <c r="JS63" s="388"/>
      <c r="JT63" s="388"/>
      <c r="JU63" s="388"/>
      <c r="JV63" s="388"/>
      <c r="JW63" s="388"/>
      <c r="JX63" s="388"/>
      <c r="JY63" s="388"/>
      <c r="JZ63" s="207"/>
      <c r="KA63" s="206"/>
      <c r="KB63" s="206"/>
      <c r="KC63" s="206"/>
      <c r="KD63" s="206"/>
      <c r="KE63" s="212"/>
      <c r="KF63" s="206"/>
      <c r="KG63" s="206"/>
      <c r="KH63" s="207"/>
      <c r="KI63" s="207"/>
      <c r="KJ63" s="206"/>
      <c r="KK63" s="206"/>
      <c r="KL63" s="206"/>
      <c r="KM63" s="206"/>
      <c r="KN63" s="206"/>
      <c r="KO63" s="450"/>
      <c r="KP63" s="450"/>
      <c r="KQ63" s="206"/>
      <c r="KR63" s="206"/>
      <c r="KS63" s="604"/>
      <c r="KT63" s="363"/>
      <c r="KU63" s="206"/>
      <c r="KV63" s="206"/>
      <c r="KW63" s="206"/>
      <c r="KX63" s="388"/>
      <c r="KY63" s="388"/>
      <c r="KZ63" s="388"/>
      <c r="LA63" s="388"/>
      <c r="LB63" s="388"/>
      <c r="LC63" s="388"/>
      <c r="LD63" s="389"/>
      <c r="LE63" s="388"/>
      <c r="LF63" s="388"/>
      <c r="LG63" s="207"/>
      <c r="LH63" s="206"/>
      <c r="LI63" s="206"/>
      <c r="LJ63" s="388"/>
      <c r="LK63" s="207"/>
      <c r="LL63" s="206"/>
      <c r="LM63" s="206"/>
      <c r="LN63" s="206"/>
      <c r="LO63" s="206"/>
      <c r="LP63" s="206"/>
      <c r="LQ63" s="206"/>
      <c r="LR63" s="388"/>
      <c r="LS63" s="388"/>
      <c r="LT63" s="388"/>
      <c r="LU63" s="388"/>
      <c r="LV63" s="388"/>
      <c r="LW63" s="388"/>
      <c r="LX63" s="206"/>
      <c r="LY63" s="207"/>
      <c r="LZ63" s="206"/>
      <c r="MA63" s="206"/>
      <c r="MB63" s="206"/>
      <c r="MC63" s="207"/>
      <c r="MD63" s="207"/>
      <c r="ME63" s="206"/>
      <c r="MF63" s="206"/>
      <c r="MG63" s="206"/>
      <c r="MH63" s="206"/>
      <c r="MI63" s="206"/>
      <c r="MJ63" s="206"/>
      <c r="MK63" s="206"/>
      <c r="ML63" s="206"/>
      <c r="MM63" s="206"/>
      <c r="MN63" s="206"/>
      <c r="MO63" s="206"/>
      <c r="MP63" s="389"/>
      <c r="MQ63" s="388"/>
      <c r="MR63" s="388"/>
      <c r="MS63" s="388"/>
      <c r="MT63" s="388"/>
      <c r="MU63" s="388"/>
      <c r="MV63" s="388"/>
      <c r="MW63" s="388"/>
      <c r="MX63" s="389"/>
      <c r="MY63" s="388"/>
      <c r="MZ63" s="388"/>
      <c r="NA63" s="212"/>
      <c r="NB63" s="206"/>
      <c r="NC63" s="206"/>
      <c r="ND63" s="206"/>
      <c r="NE63" s="207"/>
      <c r="NF63" s="207"/>
      <c r="NG63" s="206"/>
      <c r="NH63" s="206"/>
      <c r="NI63" s="206"/>
      <c r="NJ63" s="207"/>
      <c r="NK63" s="206"/>
      <c r="NL63" s="206"/>
      <c r="NM63" s="206"/>
      <c r="NN63" s="207"/>
      <c r="NO63" s="206"/>
      <c r="NP63" s="206"/>
      <c r="NQ63" s="206"/>
      <c r="NR63" s="206"/>
      <c r="NS63" s="206"/>
      <c r="NT63" s="206"/>
      <c r="NU63" s="207"/>
      <c r="NV63" s="206"/>
      <c r="NW63" s="206"/>
      <c r="NX63" s="206"/>
      <c r="NY63" s="206"/>
      <c r="NZ63" s="207"/>
      <c r="OA63" s="206"/>
      <c r="OB63" s="206"/>
      <c r="OC63" s="206"/>
      <c r="OD63" s="207"/>
      <c r="OE63" s="206"/>
      <c r="OF63" s="206"/>
      <c r="OG63" s="206"/>
      <c r="OH63" s="206"/>
      <c r="OI63" s="207"/>
      <c r="OJ63" s="206"/>
      <c r="OK63" s="206"/>
      <c r="OL63" s="207"/>
      <c r="OM63" s="206"/>
      <c r="ON63" s="206"/>
      <c r="OO63" s="206"/>
      <c r="OP63" s="212"/>
      <c r="OQ63" s="206"/>
      <c r="OR63" s="206"/>
      <c r="OS63" s="206"/>
      <c r="OT63" s="206"/>
      <c r="OU63" s="206"/>
      <c r="OV63" s="206"/>
      <c r="OW63" s="206"/>
      <c r="OX63" s="206"/>
      <c r="OY63" s="212"/>
      <c r="OZ63" s="206"/>
      <c r="PA63" s="206"/>
      <c r="PB63" s="207"/>
      <c r="PC63" s="206"/>
      <c r="PD63" s="206"/>
      <c r="PE63" s="206"/>
      <c r="PF63" s="206"/>
      <c r="PG63" s="388"/>
      <c r="PH63" s="388"/>
      <c r="PI63" s="388"/>
      <c r="PJ63" s="388"/>
      <c r="PK63" s="389"/>
      <c r="PL63" s="388"/>
      <c r="PM63" s="388"/>
      <c r="PN63" s="388"/>
      <c r="PO63" s="388"/>
      <c r="PP63" s="388"/>
      <c r="PQ63" s="388"/>
      <c r="PR63" s="388"/>
      <c r="PS63" s="389"/>
      <c r="PT63" s="388"/>
      <c r="PU63" s="388"/>
      <c r="PV63" s="388"/>
      <c r="PW63" s="388"/>
      <c r="PX63" s="388"/>
      <c r="PY63" s="388"/>
      <c r="PZ63" s="388"/>
      <c r="QA63" s="388"/>
      <c r="QB63" s="389"/>
      <c r="QC63" s="388"/>
      <c r="QD63" s="388"/>
      <c r="QE63" s="388"/>
      <c r="QF63" s="388"/>
      <c r="QG63" s="388"/>
      <c r="QH63" s="388"/>
      <c r="QI63" s="388"/>
      <c r="QJ63" s="388"/>
      <c r="QK63" s="388"/>
      <c r="QL63" s="389"/>
      <c r="QM63" s="388"/>
      <c r="QN63" s="388"/>
      <c r="QO63" s="207"/>
      <c r="QP63" s="206"/>
      <c r="QQ63" s="450"/>
      <c r="QR63" s="206"/>
      <c r="QS63" s="206"/>
      <c r="QT63" s="206"/>
      <c r="QU63" s="453"/>
      <c r="QV63" s="450"/>
      <c r="QW63" s="450"/>
      <c r="QX63" s="207"/>
      <c r="QY63" s="206"/>
      <c r="QZ63" s="206"/>
      <c r="RA63" s="206"/>
      <c r="RB63" s="206"/>
      <c r="RC63" s="206"/>
      <c r="RD63" s="206"/>
      <c r="RE63" s="206"/>
      <c r="RF63" s="206"/>
      <c r="RG63" s="206"/>
      <c r="RH63" s="206"/>
      <c r="RI63" s="207"/>
      <c r="RJ63" s="206"/>
      <c r="RK63" s="206"/>
      <c r="RL63" s="206"/>
      <c r="RM63" s="207"/>
      <c r="RN63" s="206"/>
      <c r="RO63" s="206"/>
      <c r="RP63" s="389"/>
      <c r="RQ63" s="388"/>
      <c r="RR63" s="388"/>
      <c r="RS63" s="388"/>
      <c r="RT63" s="388"/>
      <c r="RU63" s="389"/>
      <c r="RV63" s="388"/>
      <c r="RW63" s="388"/>
      <c r="RX63" s="388"/>
      <c r="RY63" s="388"/>
      <c r="RZ63" s="388"/>
      <c r="SA63" s="388"/>
      <c r="SB63" s="388"/>
      <c r="SC63" s="388"/>
      <c r="SD63" s="388"/>
      <c r="SE63" s="388"/>
      <c r="SF63" s="388"/>
      <c r="SG63" s="207"/>
      <c r="SH63" s="207"/>
      <c r="SI63" s="206"/>
      <c r="SJ63" s="206"/>
      <c r="SK63" s="450"/>
      <c r="SL63" s="206"/>
      <c r="SM63" s="207"/>
      <c r="SN63" s="206"/>
      <c r="SO63" s="206"/>
      <c r="SP63" s="207"/>
      <c r="SQ63" s="207"/>
      <c r="SR63" s="206"/>
      <c r="SS63" s="206"/>
      <c r="ST63" s="206"/>
      <c r="SU63" s="206"/>
      <c r="SV63" s="207"/>
      <c r="SW63" s="206"/>
      <c r="SX63" s="206"/>
      <c r="SY63" s="207"/>
      <c r="SZ63" s="206"/>
      <c r="TA63" s="206"/>
      <c r="TB63" s="206"/>
      <c r="TC63" s="206"/>
      <c r="TD63" s="363"/>
      <c r="TE63" s="363"/>
      <c r="TF63" s="363"/>
      <c r="TG63" s="206"/>
      <c r="TH63" s="207"/>
      <c r="TI63" s="206"/>
      <c r="TJ63" s="206"/>
      <c r="TK63" s="206"/>
      <c r="TL63" s="207"/>
      <c r="TM63" s="207"/>
      <c r="TN63" s="206"/>
      <c r="TO63" s="206"/>
      <c r="TP63" s="207"/>
      <c r="TQ63" s="206"/>
      <c r="TR63" s="206"/>
      <c r="TS63" s="206"/>
      <c r="TT63" s="207"/>
      <c r="TU63" s="206"/>
      <c r="TV63" s="206"/>
      <c r="TW63" s="207"/>
      <c r="TX63" s="206"/>
      <c r="TY63" s="206"/>
      <c r="TZ63" s="206"/>
      <c r="UA63" s="206"/>
      <c r="UB63" s="206"/>
      <c r="UC63" s="206"/>
      <c r="UD63" s="450"/>
      <c r="UE63" s="450"/>
      <c r="UF63" s="206"/>
      <c r="UG63" s="206"/>
      <c r="UH63" s="206"/>
      <c r="UI63" s="206"/>
      <c r="UJ63" s="206"/>
      <c r="UK63" s="206"/>
    </row>
    <row r="64" spans="1:557">
      <c r="A64" s="206" t="s">
        <v>104</v>
      </c>
      <c r="B64" s="206" t="s">
        <v>402</v>
      </c>
      <c r="C64" s="207"/>
      <c r="D64" s="206"/>
      <c r="E64" s="206"/>
      <c r="F64" s="450"/>
      <c r="G64" s="207"/>
      <c r="H64" s="206"/>
      <c r="I64" s="206"/>
      <c r="J64" s="388"/>
      <c r="K64" s="388"/>
      <c r="L64" s="453"/>
      <c r="M64" s="395"/>
      <c r="N64" s="395"/>
      <c r="O64" s="450"/>
      <c r="P64" s="207"/>
      <c r="Q64" s="207"/>
      <c r="R64" s="206"/>
      <c r="S64" s="206"/>
      <c r="T64" s="206"/>
      <c r="U64" s="206"/>
      <c r="V64" s="206"/>
      <c r="W64" s="206"/>
      <c r="X64" s="207"/>
      <c r="Y64" s="206"/>
      <c r="Z64" s="206"/>
      <c r="AA64" s="206"/>
      <c r="AB64" s="206"/>
      <c r="AC64" s="207"/>
      <c r="AD64" s="206"/>
      <c r="AE64" s="206"/>
      <c r="AF64" s="206"/>
      <c r="AG64" s="206"/>
      <c r="AH64" s="206"/>
      <c r="AI64" s="206"/>
      <c r="AJ64" s="206"/>
      <c r="AK64" s="206"/>
      <c r="AL64" s="206"/>
      <c r="AM64" s="206"/>
      <c r="AN64" s="207"/>
      <c r="AO64" s="206"/>
      <c r="AP64" s="206"/>
      <c r="AQ64" s="206"/>
      <c r="AR64" s="206"/>
      <c r="AS64" s="206"/>
      <c r="AT64" s="206"/>
      <c r="AU64" s="206"/>
      <c r="AV64" s="206"/>
      <c r="AW64" s="207"/>
      <c r="AX64" s="206"/>
      <c r="AY64" s="206"/>
      <c r="AZ64" s="206"/>
      <c r="BA64" s="206"/>
      <c r="BB64" s="206"/>
      <c r="BC64" s="207"/>
      <c r="BD64" s="225" t="s">
        <v>658</v>
      </c>
      <c r="BE64" s="225" t="s">
        <v>658</v>
      </c>
      <c r="BF64" s="225" t="s">
        <v>658</v>
      </c>
      <c r="BG64" s="225" t="s">
        <v>658</v>
      </c>
      <c r="BH64" s="225" t="s">
        <v>658</v>
      </c>
      <c r="BI64" s="225" t="s">
        <v>658</v>
      </c>
      <c r="BJ64" s="225" t="s">
        <v>658</v>
      </c>
      <c r="BK64" s="225" t="s">
        <v>658</v>
      </c>
      <c r="BL64" s="218"/>
      <c r="BM64" s="206"/>
      <c r="BN64" s="206"/>
      <c r="BO64" s="206"/>
      <c r="BP64" s="206"/>
      <c r="BQ64" s="206"/>
      <c r="BR64" s="206"/>
      <c r="BS64" s="207"/>
      <c r="BT64" s="206"/>
      <c r="BU64" s="206"/>
      <c r="BV64" s="206"/>
      <c r="BW64" s="206"/>
      <c r="BX64" s="206"/>
      <c r="BY64" s="206"/>
      <c r="BZ64" s="206"/>
      <c r="CA64" s="206"/>
      <c r="CB64" s="207"/>
      <c r="CC64" s="206"/>
      <c r="CD64" s="206"/>
      <c r="CE64" s="206"/>
      <c r="CF64" s="206"/>
      <c r="CG64" s="206"/>
      <c r="CH64" s="206"/>
      <c r="CI64" s="206"/>
      <c r="CJ64" s="206"/>
      <c r="CK64" s="206"/>
      <c r="CL64" s="206"/>
      <c r="CM64" s="206"/>
      <c r="CN64" s="207"/>
      <c r="CO64" s="206"/>
      <c r="CP64" s="206"/>
      <c r="CQ64" s="206"/>
      <c r="CR64" s="206"/>
      <c r="CS64" s="206"/>
      <c r="CT64" s="206"/>
      <c r="CU64" s="206"/>
      <c r="CV64" s="206"/>
      <c r="CW64" s="206"/>
      <c r="CX64" s="206"/>
      <c r="CY64" s="206"/>
      <c r="CZ64" s="206"/>
      <c r="DA64" s="206"/>
      <c r="DB64" s="206"/>
      <c r="DC64" s="206"/>
      <c r="DD64" s="206"/>
      <c r="DE64" s="206"/>
      <c r="DF64" s="206"/>
      <c r="DG64" s="206"/>
      <c r="DH64" s="206"/>
      <c r="DI64" s="207"/>
      <c r="DJ64" s="207"/>
      <c r="DK64" s="206"/>
      <c r="DL64" s="206"/>
      <c r="DM64" s="207"/>
      <c r="DN64" s="206"/>
      <c r="DO64" s="206"/>
      <c r="DP64" s="207"/>
      <c r="DQ64" s="206"/>
      <c r="DR64" s="206"/>
      <c r="DS64" s="206"/>
      <c r="DT64" s="206"/>
      <c r="DU64" s="389"/>
      <c r="DV64" s="388"/>
      <c r="DW64" s="388"/>
      <c r="DX64" s="388"/>
      <c r="DY64" s="388"/>
      <c r="DZ64" s="388"/>
      <c r="EA64" s="388"/>
      <c r="EB64" s="388"/>
      <c r="EC64" s="389"/>
      <c r="ED64" s="388"/>
      <c r="EE64" s="388"/>
      <c r="EF64" s="388"/>
      <c r="EG64" s="388"/>
      <c r="EH64" s="388"/>
      <c r="EI64" s="388"/>
      <c r="EJ64" s="388"/>
      <c r="EK64" s="389"/>
      <c r="EL64" s="388"/>
      <c r="EM64" s="388"/>
      <c r="EN64" s="388"/>
      <c r="EO64" s="388"/>
      <c r="EP64" s="388"/>
      <c r="EQ64" s="388"/>
      <c r="ER64" s="388"/>
      <c r="ES64" s="207"/>
      <c r="ET64" s="206"/>
      <c r="EU64" s="206"/>
      <c r="EV64" s="206"/>
      <c r="EW64" s="206"/>
      <c r="EX64" s="363"/>
      <c r="EY64" s="363"/>
      <c r="EZ64" s="363"/>
      <c r="FA64" s="206"/>
      <c r="FB64" s="363"/>
      <c r="FC64" s="206"/>
      <c r="FD64" s="363"/>
      <c r="FE64" s="363"/>
      <c r="FF64" s="363"/>
      <c r="FG64" s="363"/>
      <c r="FH64" s="206"/>
      <c r="FI64" s="206"/>
      <c r="FJ64" s="206"/>
      <c r="FK64" s="206"/>
      <c r="FL64" s="363"/>
      <c r="FM64" s="363"/>
      <c r="FN64" s="363"/>
      <c r="FO64" s="363"/>
      <c r="FP64" s="363"/>
      <c r="FQ64" s="363"/>
      <c r="FR64" s="363"/>
      <c r="FS64" s="363"/>
      <c r="FT64" s="363"/>
      <c r="FU64" s="363"/>
      <c r="FV64" s="363"/>
      <c r="FW64" s="363"/>
      <c r="FX64" s="363"/>
      <c r="FY64" s="363"/>
      <c r="FZ64" s="363"/>
      <c r="GA64" s="363"/>
      <c r="GB64" s="363"/>
      <c r="GC64" s="363"/>
      <c r="GD64" s="363"/>
      <c r="GE64" s="363"/>
      <c r="GF64" s="363"/>
      <c r="GG64" s="363"/>
      <c r="GH64" s="206"/>
      <c r="GI64" s="362"/>
      <c r="GJ64" s="363"/>
      <c r="GK64" s="363"/>
      <c r="GL64" s="363"/>
      <c r="GM64" s="363"/>
      <c r="GN64" s="363"/>
      <c r="GO64" s="363"/>
      <c r="GP64" s="363"/>
      <c r="GQ64" s="363"/>
      <c r="GR64" s="207"/>
      <c r="GS64" s="206"/>
      <c r="GT64" s="206"/>
      <c r="GU64" s="206"/>
      <c r="GV64" s="206"/>
      <c r="GW64" s="206"/>
      <c r="GX64" s="206"/>
      <c r="GY64" s="207"/>
      <c r="GZ64" s="206"/>
      <c r="HA64" s="206"/>
      <c r="HB64" s="206"/>
      <c r="HC64" s="206"/>
      <c r="HD64" s="206"/>
      <c r="HE64" s="206"/>
      <c r="HF64" s="207"/>
      <c r="HG64" s="207"/>
      <c r="HH64" s="206"/>
      <c r="HI64" s="206"/>
      <c r="HJ64" s="206"/>
      <c r="HK64" s="389"/>
      <c r="HL64" s="388"/>
      <c r="HM64" s="388"/>
      <c r="HN64" s="388"/>
      <c r="HO64" s="388"/>
      <c r="HP64" s="388"/>
      <c r="HQ64" s="388"/>
      <c r="HR64" s="388"/>
      <c r="HS64" s="207"/>
      <c r="HT64" s="206"/>
      <c r="HU64" s="206"/>
      <c r="HV64" s="206"/>
      <c r="HW64" s="363"/>
      <c r="HX64" s="450"/>
      <c r="HY64" s="450"/>
      <c r="HZ64" s="450"/>
      <c r="IA64" s="450"/>
      <c r="IB64" s="450"/>
      <c r="IC64" s="363"/>
      <c r="ID64" s="206"/>
      <c r="IE64" s="207"/>
      <c r="IF64" s="206"/>
      <c r="IG64" s="206"/>
      <c r="IH64" s="453"/>
      <c r="II64" s="450"/>
      <c r="IJ64" s="450"/>
      <c r="IK64" s="450"/>
      <c r="IL64" s="450"/>
      <c r="IM64" s="450"/>
      <c r="IN64" s="450"/>
      <c r="IO64" s="450"/>
      <c r="IP64" s="450"/>
      <c r="IQ64" s="450"/>
      <c r="IR64" s="450"/>
      <c r="IS64" s="453"/>
      <c r="IT64" s="450"/>
      <c r="IU64" s="450"/>
      <c r="IV64" s="207"/>
      <c r="IW64" s="206"/>
      <c r="IX64" s="206"/>
      <c r="IY64" s="207"/>
      <c r="IZ64" s="207"/>
      <c r="JA64" s="206"/>
      <c r="JB64" s="206"/>
      <c r="JC64" s="206"/>
      <c r="JD64" s="206"/>
      <c r="JE64" s="207"/>
      <c r="JF64" s="206"/>
      <c r="JG64" s="206"/>
      <c r="JH64" s="389"/>
      <c r="JI64" s="388"/>
      <c r="JJ64" s="388"/>
      <c r="JK64" s="207"/>
      <c r="JL64" s="207"/>
      <c r="JM64" s="206"/>
      <c r="JN64" s="206"/>
      <c r="JO64" s="206"/>
      <c r="JP64" s="206"/>
      <c r="JQ64" s="389"/>
      <c r="JR64" s="388"/>
      <c r="JS64" s="388"/>
      <c r="JT64" s="388"/>
      <c r="JU64" s="388"/>
      <c r="JV64" s="388"/>
      <c r="JW64" s="388"/>
      <c r="JX64" s="388"/>
      <c r="JY64" s="388"/>
      <c r="JZ64" s="207"/>
      <c r="KA64" s="206"/>
      <c r="KB64" s="206"/>
      <c r="KC64" s="206"/>
      <c r="KD64" s="206"/>
      <c r="KE64" s="212"/>
      <c r="KF64" s="206"/>
      <c r="KG64" s="206"/>
      <c r="KH64" s="207"/>
      <c r="KI64" s="207"/>
      <c r="KJ64" s="206"/>
      <c r="KK64" s="206"/>
      <c r="KL64" s="206"/>
      <c r="KM64" s="206"/>
      <c r="KN64" s="206"/>
      <c r="KO64" s="450"/>
      <c r="KP64" s="450"/>
      <c r="KQ64" s="206"/>
      <c r="KR64" s="206"/>
      <c r="KS64" s="604"/>
      <c r="KT64" s="363"/>
      <c r="KU64" s="206"/>
      <c r="KV64" s="206"/>
      <c r="KW64" s="206"/>
      <c r="KX64" s="388"/>
      <c r="KY64" s="388"/>
      <c r="KZ64" s="388"/>
      <c r="LA64" s="388"/>
      <c r="LB64" s="388"/>
      <c r="LC64" s="388"/>
      <c r="LD64" s="389"/>
      <c r="LE64" s="388"/>
      <c r="LF64" s="388"/>
      <c r="LG64" s="207"/>
      <c r="LH64" s="206"/>
      <c r="LI64" s="206"/>
      <c r="LJ64" s="388"/>
      <c r="LK64" s="207"/>
      <c r="LL64" s="206"/>
      <c r="LM64" s="206"/>
      <c r="LN64" s="206"/>
      <c r="LO64" s="206"/>
      <c r="LP64" s="206"/>
      <c r="LQ64" s="206"/>
      <c r="LR64" s="388"/>
      <c r="LS64" s="388"/>
      <c r="LT64" s="388"/>
      <c r="LU64" s="388"/>
      <c r="LV64" s="388"/>
      <c r="LW64" s="388"/>
      <c r="LX64" s="206"/>
      <c r="LY64" s="207"/>
      <c r="LZ64" s="206"/>
      <c r="MA64" s="206"/>
      <c r="MB64" s="206"/>
      <c r="MC64" s="207"/>
      <c r="MD64" s="207"/>
      <c r="ME64" s="206"/>
      <c r="MF64" s="206"/>
      <c r="MG64" s="206"/>
      <c r="MH64" s="206"/>
      <c r="MI64" s="206"/>
      <c r="MJ64" s="206"/>
      <c r="MK64" s="206"/>
      <c r="ML64" s="206"/>
      <c r="MM64" s="206"/>
      <c r="MN64" s="206"/>
      <c r="MO64" s="206"/>
      <c r="MP64" s="389"/>
      <c r="MQ64" s="388"/>
      <c r="MR64" s="388"/>
      <c r="MS64" s="388"/>
      <c r="MT64" s="388"/>
      <c r="MU64" s="388"/>
      <c r="MV64" s="388"/>
      <c r="MW64" s="388"/>
      <c r="MX64" s="389"/>
      <c r="MY64" s="388"/>
      <c r="MZ64" s="388"/>
      <c r="NA64" s="212"/>
      <c r="NB64" s="206"/>
      <c r="NC64" s="206"/>
      <c r="ND64" s="206"/>
      <c r="NE64" s="207"/>
      <c r="NF64" s="207"/>
      <c r="NG64" s="206"/>
      <c r="NH64" s="206"/>
      <c r="NI64" s="206"/>
      <c r="NJ64" s="207"/>
      <c r="NK64" s="206"/>
      <c r="NL64" s="206"/>
      <c r="NM64" s="206"/>
      <c r="NN64" s="207"/>
      <c r="NO64" s="206"/>
      <c r="NP64" s="206"/>
      <c r="NQ64" s="206"/>
      <c r="NR64" s="206"/>
      <c r="NS64" s="206"/>
      <c r="NT64" s="206"/>
      <c r="NU64" s="207"/>
      <c r="NV64" s="206"/>
      <c r="NW64" s="206"/>
      <c r="NX64" s="206"/>
      <c r="NY64" s="206"/>
      <c r="NZ64" s="207"/>
      <c r="OA64" s="206"/>
      <c r="OB64" s="206"/>
      <c r="OC64" s="206"/>
      <c r="OD64" s="207"/>
      <c r="OE64" s="206"/>
      <c r="OF64" s="206"/>
      <c r="OG64" s="206"/>
      <c r="OH64" s="206"/>
      <c r="OI64" s="207"/>
      <c r="OJ64" s="206"/>
      <c r="OK64" s="206"/>
      <c r="OL64" s="207"/>
      <c r="OM64" s="206"/>
      <c r="ON64" s="206"/>
      <c r="OO64" s="206"/>
      <c r="OP64" s="212"/>
      <c r="OQ64" s="206"/>
      <c r="OR64" s="206"/>
      <c r="OS64" s="206"/>
      <c r="OT64" s="206"/>
      <c r="OU64" s="206"/>
      <c r="OV64" s="206"/>
      <c r="OW64" s="206"/>
      <c r="OX64" s="206"/>
      <c r="OY64" s="212"/>
      <c r="OZ64" s="206"/>
      <c r="PA64" s="206"/>
      <c r="PB64" s="207"/>
      <c r="PC64" s="206"/>
      <c r="PD64" s="206"/>
      <c r="PE64" s="206"/>
      <c r="PF64" s="206"/>
      <c r="PG64" s="388"/>
      <c r="PH64" s="388"/>
      <c r="PI64" s="388"/>
      <c r="PJ64" s="388"/>
      <c r="PK64" s="389"/>
      <c r="PL64" s="388"/>
      <c r="PM64" s="388"/>
      <c r="PN64" s="388"/>
      <c r="PO64" s="388"/>
      <c r="PP64" s="388"/>
      <c r="PQ64" s="388"/>
      <c r="PR64" s="388"/>
      <c r="PS64" s="389"/>
      <c r="PT64" s="388"/>
      <c r="PU64" s="388"/>
      <c r="PV64" s="388"/>
      <c r="PW64" s="388"/>
      <c r="PX64" s="388"/>
      <c r="PY64" s="388"/>
      <c r="PZ64" s="388"/>
      <c r="QA64" s="388"/>
      <c r="QB64" s="389"/>
      <c r="QC64" s="388"/>
      <c r="QD64" s="388"/>
      <c r="QE64" s="388"/>
      <c r="QF64" s="388"/>
      <c r="QG64" s="388"/>
      <c r="QH64" s="388"/>
      <c r="QI64" s="388"/>
      <c r="QJ64" s="388"/>
      <c r="QK64" s="388"/>
      <c r="QL64" s="389"/>
      <c r="QM64" s="388"/>
      <c r="QN64" s="388"/>
      <c r="QO64" s="207"/>
      <c r="QP64" s="206"/>
      <c r="QQ64" s="450"/>
      <c r="QR64" s="206"/>
      <c r="QS64" s="206"/>
      <c r="QT64" s="206"/>
      <c r="QU64" s="453"/>
      <c r="QV64" s="450"/>
      <c r="QW64" s="450"/>
      <c r="QX64" s="207"/>
      <c r="QY64" s="206"/>
      <c r="QZ64" s="206"/>
      <c r="RA64" s="206"/>
      <c r="RB64" s="206"/>
      <c r="RC64" s="206"/>
      <c r="RD64" s="206"/>
      <c r="RE64" s="206"/>
      <c r="RF64" s="206"/>
      <c r="RG64" s="206"/>
      <c r="RH64" s="206"/>
      <c r="RI64" s="207"/>
      <c r="RJ64" s="206"/>
      <c r="RK64" s="206"/>
      <c r="RL64" s="206"/>
      <c r="RM64" s="207"/>
      <c r="RN64" s="206"/>
      <c r="RO64" s="206"/>
      <c r="RP64" s="389"/>
      <c r="RQ64" s="388"/>
      <c r="RR64" s="388"/>
      <c r="RS64" s="388"/>
      <c r="RT64" s="388"/>
      <c r="RU64" s="389"/>
      <c r="RV64" s="388"/>
      <c r="RW64" s="388"/>
      <c r="RX64" s="388"/>
      <c r="RY64" s="388"/>
      <c r="RZ64" s="388"/>
      <c r="SA64" s="388"/>
      <c r="SB64" s="388"/>
      <c r="SC64" s="388"/>
      <c r="SD64" s="388"/>
      <c r="SE64" s="388"/>
      <c r="SF64" s="388"/>
      <c r="SG64" s="207"/>
      <c r="SH64" s="207"/>
      <c r="SI64" s="206"/>
      <c r="SJ64" s="206"/>
      <c r="SK64" s="450"/>
      <c r="SL64" s="206"/>
      <c r="SM64" s="207"/>
      <c r="SN64" s="206"/>
      <c r="SO64" s="206"/>
      <c r="SP64" s="207"/>
      <c r="SQ64" s="207"/>
      <c r="SR64" s="206"/>
      <c r="SS64" s="206"/>
      <c r="ST64" s="206"/>
      <c r="SU64" s="206"/>
      <c r="SV64" s="207"/>
      <c r="SW64" s="206"/>
      <c r="SX64" s="206"/>
      <c r="SY64" s="207"/>
      <c r="SZ64" s="206"/>
      <c r="TA64" s="206"/>
      <c r="TB64" s="206"/>
      <c r="TC64" s="206"/>
      <c r="TD64" s="363"/>
      <c r="TE64" s="363"/>
      <c r="TF64" s="363"/>
      <c r="TG64" s="206"/>
      <c r="TH64" s="207"/>
      <c r="TI64" s="206"/>
      <c r="TJ64" s="206"/>
      <c r="TK64" s="206"/>
      <c r="TL64" s="207"/>
      <c r="TM64" s="207"/>
      <c r="TN64" s="206"/>
      <c r="TO64" s="206"/>
      <c r="TP64" s="207"/>
      <c r="TQ64" s="206"/>
      <c r="TR64" s="206"/>
      <c r="TS64" s="206"/>
      <c r="TT64" s="207"/>
      <c r="TU64" s="206"/>
      <c r="TV64" s="206"/>
      <c r="TW64" s="207"/>
      <c r="TX64" s="206"/>
      <c r="TY64" s="206"/>
      <c r="TZ64" s="206"/>
      <c r="UA64" s="206"/>
      <c r="UB64" s="206"/>
      <c r="UC64" s="206"/>
      <c r="UD64" s="450"/>
      <c r="UE64" s="450"/>
      <c r="UF64" s="206"/>
      <c r="UG64" s="206"/>
      <c r="UH64" s="206"/>
      <c r="UI64" s="206"/>
      <c r="UJ64" s="206"/>
      <c r="UK64" s="206"/>
    </row>
    <row r="65" spans="1:557">
      <c r="A65" s="206" t="s">
        <v>105</v>
      </c>
      <c r="B65" s="206" t="s">
        <v>403</v>
      </c>
      <c r="C65" s="207"/>
      <c r="D65" s="206"/>
      <c r="E65" s="206"/>
      <c r="F65" s="450"/>
      <c r="G65" s="207"/>
      <c r="H65" s="206"/>
      <c r="I65" s="206"/>
      <c r="J65" s="388"/>
      <c r="K65" s="388"/>
      <c r="L65" s="453"/>
      <c r="M65" s="395"/>
      <c r="N65" s="395"/>
      <c r="O65" s="450"/>
      <c r="P65" s="207"/>
      <c r="Q65" s="207"/>
      <c r="R65" s="206"/>
      <c r="S65" s="206"/>
      <c r="T65" s="206"/>
      <c r="U65" s="206"/>
      <c r="V65" s="206"/>
      <c r="W65" s="206"/>
      <c r="X65" s="207"/>
      <c r="Y65" s="206"/>
      <c r="Z65" s="206"/>
      <c r="AA65" s="206"/>
      <c r="AB65" s="206"/>
      <c r="AC65" s="207"/>
      <c r="AD65" s="206"/>
      <c r="AE65" s="206"/>
      <c r="AF65" s="206"/>
      <c r="AG65" s="206"/>
      <c r="AH65" s="206"/>
      <c r="AI65" s="206"/>
      <c r="AJ65" s="206"/>
      <c r="AK65" s="206"/>
      <c r="AL65" s="206"/>
      <c r="AM65" s="206"/>
      <c r="AN65" s="207"/>
      <c r="AO65" s="206"/>
      <c r="AP65" s="206"/>
      <c r="AQ65" s="206"/>
      <c r="AR65" s="206"/>
      <c r="AS65" s="206"/>
      <c r="AT65" s="206"/>
      <c r="AU65" s="206"/>
      <c r="AV65" s="206"/>
      <c r="AW65" s="207"/>
      <c r="AX65" s="206"/>
      <c r="AY65" s="206"/>
      <c r="AZ65" s="206"/>
      <c r="BA65" s="206"/>
      <c r="BB65" s="206"/>
      <c r="BC65" s="207"/>
      <c r="BD65" s="225" t="s">
        <v>658</v>
      </c>
      <c r="BE65" s="225" t="s">
        <v>658</v>
      </c>
      <c r="BF65" s="225" t="s">
        <v>658</v>
      </c>
      <c r="BG65" s="225" t="s">
        <v>658</v>
      </c>
      <c r="BH65" s="225" t="s">
        <v>658</v>
      </c>
      <c r="BI65" s="225" t="s">
        <v>658</v>
      </c>
      <c r="BJ65" s="225" t="s">
        <v>658</v>
      </c>
      <c r="BK65" s="225" t="s">
        <v>658</v>
      </c>
      <c r="BL65" s="225" t="s">
        <v>658</v>
      </c>
      <c r="BM65" s="218"/>
      <c r="BN65" s="206"/>
      <c r="BO65" s="206"/>
      <c r="BP65" s="206"/>
      <c r="BQ65" s="206"/>
      <c r="BR65" s="206"/>
      <c r="BS65" s="207"/>
      <c r="BT65" s="206"/>
      <c r="BU65" s="206"/>
      <c r="BV65" s="206"/>
      <c r="BW65" s="206"/>
      <c r="BX65" s="206"/>
      <c r="BY65" s="206"/>
      <c r="BZ65" s="206"/>
      <c r="CA65" s="206"/>
      <c r="CB65" s="207"/>
      <c r="CC65" s="206"/>
      <c r="CD65" s="206"/>
      <c r="CE65" s="206"/>
      <c r="CF65" s="206"/>
      <c r="CG65" s="206"/>
      <c r="CH65" s="206"/>
      <c r="CI65" s="206"/>
      <c r="CJ65" s="206"/>
      <c r="CK65" s="206"/>
      <c r="CL65" s="206"/>
      <c r="CM65" s="206"/>
      <c r="CN65" s="207"/>
      <c r="CO65" s="206"/>
      <c r="CP65" s="206"/>
      <c r="CQ65" s="206"/>
      <c r="CR65" s="206"/>
      <c r="CS65" s="206"/>
      <c r="CT65" s="206"/>
      <c r="CU65" s="206"/>
      <c r="CV65" s="206"/>
      <c r="CW65" s="206"/>
      <c r="CX65" s="206"/>
      <c r="CY65" s="206"/>
      <c r="CZ65" s="206"/>
      <c r="DA65" s="206"/>
      <c r="DB65" s="206"/>
      <c r="DC65" s="206"/>
      <c r="DD65" s="206"/>
      <c r="DE65" s="206"/>
      <c r="DF65" s="206"/>
      <c r="DG65" s="206"/>
      <c r="DH65" s="206"/>
      <c r="DI65" s="207"/>
      <c r="DJ65" s="207"/>
      <c r="DK65" s="206"/>
      <c r="DL65" s="206"/>
      <c r="DM65" s="207"/>
      <c r="DN65" s="206"/>
      <c r="DO65" s="206"/>
      <c r="DP65" s="207"/>
      <c r="DQ65" s="206"/>
      <c r="DR65" s="206"/>
      <c r="DS65" s="206"/>
      <c r="DT65" s="206"/>
      <c r="DU65" s="389"/>
      <c r="DV65" s="388"/>
      <c r="DW65" s="388"/>
      <c r="DX65" s="388"/>
      <c r="DY65" s="388"/>
      <c r="DZ65" s="388"/>
      <c r="EA65" s="388"/>
      <c r="EB65" s="388"/>
      <c r="EC65" s="389"/>
      <c r="ED65" s="388"/>
      <c r="EE65" s="388"/>
      <c r="EF65" s="388"/>
      <c r="EG65" s="388"/>
      <c r="EH65" s="388"/>
      <c r="EI65" s="388"/>
      <c r="EJ65" s="388"/>
      <c r="EK65" s="389"/>
      <c r="EL65" s="388"/>
      <c r="EM65" s="388"/>
      <c r="EN65" s="388"/>
      <c r="EO65" s="388"/>
      <c r="EP65" s="388"/>
      <c r="EQ65" s="388"/>
      <c r="ER65" s="388"/>
      <c r="ES65" s="207"/>
      <c r="ET65" s="206"/>
      <c r="EU65" s="206"/>
      <c r="EV65" s="206"/>
      <c r="EW65" s="206"/>
      <c r="EX65" s="363"/>
      <c r="EY65" s="363"/>
      <c r="EZ65" s="363"/>
      <c r="FA65" s="206"/>
      <c r="FB65" s="363"/>
      <c r="FC65" s="206"/>
      <c r="FD65" s="363"/>
      <c r="FE65" s="363"/>
      <c r="FF65" s="363"/>
      <c r="FG65" s="363"/>
      <c r="FH65" s="206"/>
      <c r="FI65" s="206"/>
      <c r="FJ65" s="206"/>
      <c r="FK65" s="206"/>
      <c r="FL65" s="363"/>
      <c r="FM65" s="363"/>
      <c r="FN65" s="363"/>
      <c r="FO65" s="363"/>
      <c r="FP65" s="363"/>
      <c r="FQ65" s="363"/>
      <c r="FR65" s="363"/>
      <c r="FS65" s="363"/>
      <c r="FT65" s="363"/>
      <c r="FU65" s="363"/>
      <c r="FV65" s="363"/>
      <c r="FW65" s="363"/>
      <c r="FX65" s="363"/>
      <c r="FY65" s="363"/>
      <c r="FZ65" s="363"/>
      <c r="GA65" s="363"/>
      <c r="GB65" s="363"/>
      <c r="GC65" s="363"/>
      <c r="GD65" s="363"/>
      <c r="GE65" s="363"/>
      <c r="GF65" s="363"/>
      <c r="GG65" s="363"/>
      <c r="GH65" s="206"/>
      <c r="GI65" s="362"/>
      <c r="GJ65" s="363"/>
      <c r="GK65" s="363"/>
      <c r="GL65" s="363"/>
      <c r="GM65" s="363"/>
      <c r="GN65" s="363"/>
      <c r="GO65" s="363"/>
      <c r="GP65" s="363"/>
      <c r="GQ65" s="363"/>
      <c r="GR65" s="207"/>
      <c r="GS65" s="206"/>
      <c r="GT65" s="206"/>
      <c r="GU65" s="206"/>
      <c r="GV65" s="206"/>
      <c r="GW65" s="206"/>
      <c r="GX65" s="206"/>
      <c r="GY65" s="207"/>
      <c r="GZ65" s="206"/>
      <c r="HA65" s="206"/>
      <c r="HB65" s="206"/>
      <c r="HC65" s="206"/>
      <c r="HD65" s="206"/>
      <c r="HE65" s="206"/>
      <c r="HF65" s="207"/>
      <c r="HG65" s="207"/>
      <c r="HH65" s="206"/>
      <c r="HI65" s="206"/>
      <c r="HJ65" s="206"/>
      <c r="HK65" s="389"/>
      <c r="HL65" s="388"/>
      <c r="HM65" s="388"/>
      <c r="HN65" s="388"/>
      <c r="HO65" s="388"/>
      <c r="HP65" s="388"/>
      <c r="HQ65" s="388"/>
      <c r="HR65" s="388"/>
      <c r="HS65" s="207"/>
      <c r="HT65" s="206"/>
      <c r="HU65" s="206"/>
      <c r="HV65" s="206"/>
      <c r="HW65" s="363"/>
      <c r="HX65" s="450"/>
      <c r="HY65" s="450"/>
      <c r="HZ65" s="450"/>
      <c r="IA65" s="450"/>
      <c r="IB65" s="450"/>
      <c r="IC65" s="363"/>
      <c r="ID65" s="206"/>
      <c r="IE65" s="207"/>
      <c r="IF65" s="206"/>
      <c r="IG65" s="206"/>
      <c r="IH65" s="453"/>
      <c r="II65" s="450"/>
      <c r="IJ65" s="450"/>
      <c r="IK65" s="450"/>
      <c r="IL65" s="450"/>
      <c r="IM65" s="450"/>
      <c r="IN65" s="450"/>
      <c r="IO65" s="450"/>
      <c r="IP65" s="450"/>
      <c r="IQ65" s="450"/>
      <c r="IR65" s="450"/>
      <c r="IS65" s="453"/>
      <c r="IT65" s="450"/>
      <c r="IU65" s="450"/>
      <c r="IV65" s="207"/>
      <c r="IW65" s="206"/>
      <c r="IX65" s="206"/>
      <c r="IY65" s="207"/>
      <c r="IZ65" s="207"/>
      <c r="JA65" s="206"/>
      <c r="JB65" s="206"/>
      <c r="JC65" s="206"/>
      <c r="JD65" s="206"/>
      <c r="JE65" s="207"/>
      <c r="JF65" s="206"/>
      <c r="JG65" s="206"/>
      <c r="JH65" s="389"/>
      <c r="JI65" s="388"/>
      <c r="JJ65" s="388"/>
      <c r="JK65" s="207"/>
      <c r="JL65" s="207"/>
      <c r="JM65" s="206"/>
      <c r="JN65" s="206"/>
      <c r="JO65" s="206"/>
      <c r="JP65" s="206"/>
      <c r="JQ65" s="389"/>
      <c r="JR65" s="388"/>
      <c r="JS65" s="388"/>
      <c r="JT65" s="388"/>
      <c r="JU65" s="388"/>
      <c r="JV65" s="388"/>
      <c r="JW65" s="388"/>
      <c r="JX65" s="388"/>
      <c r="JY65" s="388"/>
      <c r="JZ65" s="207"/>
      <c r="KA65" s="206"/>
      <c r="KB65" s="206"/>
      <c r="KC65" s="206"/>
      <c r="KD65" s="206"/>
      <c r="KE65" s="212"/>
      <c r="KF65" s="206"/>
      <c r="KG65" s="206"/>
      <c r="KH65" s="207"/>
      <c r="KI65" s="207"/>
      <c r="KJ65" s="206"/>
      <c r="KK65" s="206"/>
      <c r="KL65" s="206"/>
      <c r="KM65" s="206"/>
      <c r="KN65" s="206"/>
      <c r="KO65" s="450"/>
      <c r="KP65" s="450"/>
      <c r="KQ65" s="206"/>
      <c r="KR65" s="206"/>
      <c r="KS65" s="604"/>
      <c r="KT65" s="363"/>
      <c r="KU65" s="206"/>
      <c r="KV65" s="206"/>
      <c r="KW65" s="206"/>
      <c r="KX65" s="388"/>
      <c r="KY65" s="388"/>
      <c r="KZ65" s="388"/>
      <c r="LA65" s="388"/>
      <c r="LB65" s="388"/>
      <c r="LC65" s="388"/>
      <c r="LD65" s="389"/>
      <c r="LE65" s="388"/>
      <c r="LF65" s="388"/>
      <c r="LG65" s="207"/>
      <c r="LH65" s="206"/>
      <c r="LI65" s="206"/>
      <c r="LJ65" s="388"/>
      <c r="LK65" s="207"/>
      <c r="LL65" s="206"/>
      <c r="LM65" s="206"/>
      <c r="LN65" s="206"/>
      <c r="LO65" s="206"/>
      <c r="LP65" s="206"/>
      <c r="LQ65" s="206"/>
      <c r="LR65" s="388"/>
      <c r="LS65" s="388"/>
      <c r="LT65" s="388"/>
      <c r="LU65" s="388"/>
      <c r="LV65" s="388"/>
      <c r="LW65" s="388"/>
      <c r="LX65" s="206"/>
      <c r="LY65" s="207"/>
      <c r="LZ65" s="206"/>
      <c r="MA65" s="206"/>
      <c r="MB65" s="206"/>
      <c r="MC65" s="207"/>
      <c r="MD65" s="207"/>
      <c r="ME65" s="206"/>
      <c r="MF65" s="206"/>
      <c r="MG65" s="206"/>
      <c r="MH65" s="206"/>
      <c r="MI65" s="206"/>
      <c r="MJ65" s="206"/>
      <c r="MK65" s="206"/>
      <c r="ML65" s="206"/>
      <c r="MM65" s="206"/>
      <c r="MN65" s="206"/>
      <c r="MO65" s="206"/>
      <c r="MP65" s="389"/>
      <c r="MQ65" s="388"/>
      <c r="MR65" s="388"/>
      <c r="MS65" s="388"/>
      <c r="MT65" s="388"/>
      <c r="MU65" s="388"/>
      <c r="MV65" s="388"/>
      <c r="MW65" s="388"/>
      <c r="MX65" s="389"/>
      <c r="MY65" s="388"/>
      <c r="MZ65" s="388"/>
      <c r="NA65" s="212"/>
      <c r="NB65" s="206"/>
      <c r="NC65" s="206"/>
      <c r="ND65" s="206"/>
      <c r="NE65" s="207"/>
      <c r="NF65" s="207"/>
      <c r="NG65" s="206"/>
      <c r="NH65" s="206"/>
      <c r="NI65" s="206"/>
      <c r="NJ65" s="207"/>
      <c r="NK65" s="206"/>
      <c r="NL65" s="206"/>
      <c r="NM65" s="206"/>
      <c r="NN65" s="207"/>
      <c r="NO65" s="206"/>
      <c r="NP65" s="206"/>
      <c r="NQ65" s="206"/>
      <c r="NR65" s="206"/>
      <c r="NS65" s="206"/>
      <c r="NT65" s="206"/>
      <c r="NU65" s="207"/>
      <c r="NV65" s="206"/>
      <c r="NW65" s="206"/>
      <c r="NX65" s="206"/>
      <c r="NY65" s="206"/>
      <c r="NZ65" s="207"/>
      <c r="OA65" s="206"/>
      <c r="OB65" s="206"/>
      <c r="OC65" s="206"/>
      <c r="OD65" s="207"/>
      <c r="OE65" s="206"/>
      <c r="OF65" s="206"/>
      <c r="OG65" s="206"/>
      <c r="OH65" s="206"/>
      <c r="OI65" s="207"/>
      <c r="OJ65" s="206"/>
      <c r="OK65" s="206"/>
      <c r="OL65" s="207"/>
      <c r="OM65" s="206"/>
      <c r="ON65" s="206"/>
      <c r="OO65" s="206"/>
      <c r="OP65" s="212"/>
      <c r="OQ65" s="206"/>
      <c r="OR65" s="206"/>
      <c r="OS65" s="206"/>
      <c r="OT65" s="206"/>
      <c r="OU65" s="206"/>
      <c r="OV65" s="206"/>
      <c r="OW65" s="206"/>
      <c r="OX65" s="206"/>
      <c r="OY65" s="212"/>
      <c r="OZ65" s="206"/>
      <c r="PA65" s="206"/>
      <c r="PB65" s="207"/>
      <c r="PC65" s="206"/>
      <c r="PD65" s="206"/>
      <c r="PE65" s="206"/>
      <c r="PF65" s="206"/>
      <c r="PG65" s="388"/>
      <c r="PH65" s="388"/>
      <c r="PI65" s="388"/>
      <c r="PJ65" s="388"/>
      <c r="PK65" s="389"/>
      <c r="PL65" s="388"/>
      <c r="PM65" s="388"/>
      <c r="PN65" s="388"/>
      <c r="PO65" s="388"/>
      <c r="PP65" s="388"/>
      <c r="PQ65" s="388"/>
      <c r="PR65" s="388"/>
      <c r="PS65" s="389"/>
      <c r="PT65" s="388"/>
      <c r="PU65" s="388"/>
      <c r="PV65" s="388"/>
      <c r="PW65" s="388"/>
      <c r="PX65" s="388"/>
      <c r="PY65" s="388"/>
      <c r="PZ65" s="388"/>
      <c r="QA65" s="388"/>
      <c r="QB65" s="389"/>
      <c r="QC65" s="388"/>
      <c r="QD65" s="388"/>
      <c r="QE65" s="388"/>
      <c r="QF65" s="388"/>
      <c r="QG65" s="388"/>
      <c r="QH65" s="388"/>
      <c r="QI65" s="388"/>
      <c r="QJ65" s="388"/>
      <c r="QK65" s="388"/>
      <c r="QL65" s="389"/>
      <c r="QM65" s="388"/>
      <c r="QN65" s="388"/>
      <c r="QO65" s="207"/>
      <c r="QP65" s="206"/>
      <c r="QQ65" s="450"/>
      <c r="QR65" s="206"/>
      <c r="QS65" s="206"/>
      <c r="QT65" s="206"/>
      <c r="QU65" s="453"/>
      <c r="QV65" s="450"/>
      <c r="QW65" s="450"/>
      <c r="QX65" s="207"/>
      <c r="QY65" s="206"/>
      <c r="QZ65" s="206"/>
      <c r="RA65" s="206"/>
      <c r="RB65" s="206"/>
      <c r="RC65" s="206"/>
      <c r="RD65" s="206"/>
      <c r="RE65" s="206"/>
      <c r="RF65" s="206"/>
      <c r="RG65" s="206"/>
      <c r="RH65" s="206"/>
      <c r="RI65" s="207"/>
      <c r="RJ65" s="206"/>
      <c r="RK65" s="206"/>
      <c r="RL65" s="206"/>
      <c r="RM65" s="207"/>
      <c r="RN65" s="206"/>
      <c r="RO65" s="206"/>
      <c r="RP65" s="389"/>
      <c r="RQ65" s="388"/>
      <c r="RR65" s="388"/>
      <c r="RS65" s="388"/>
      <c r="RT65" s="388"/>
      <c r="RU65" s="389"/>
      <c r="RV65" s="388"/>
      <c r="RW65" s="388"/>
      <c r="RX65" s="388"/>
      <c r="RY65" s="388"/>
      <c r="RZ65" s="388"/>
      <c r="SA65" s="388"/>
      <c r="SB65" s="388"/>
      <c r="SC65" s="388"/>
      <c r="SD65" s="388"/>
      <c r="SE65" s="388"/>
      <c r="SF65" s="388"/>
      <c r="SG65" s="207"/>
      <c r="SH65" s="207"/>
      <c r="SI65" s="206"/>
      <c r="SJ65" s="206"/>
      <c r="SK65" s="450"/>
      <c r="SL65" s="206"/>
      <c r="SM65" s="207"/>
      <c r="SN65" s="206"/>
      <c r="SO65" s="206"/>
      <c r="SP65" s="207"/>
      <c r="SQ65" s="207"/>
      <c r="SR65" s="206"/>
      <c r="SS65" s="206"/>
      <c r="ST65" s="206"/>
      <c r="SU65" s="206"/>
      <c r="SV65" s="207"/>
      <c r="SW65" s="206"/>
      <c r="SX65" s="206"/>
      <c r="SY65" s="207"/>
      <c r="SZ65" s="206"/>
      <c r="TA65" s="206"/>
      <c r="TB65" s="206"/>
      <c r="TC65" s="206"/>
      <c r="TD65" s="363"/>
      <c r="TE65" s="363"/>
      <c r="TF65" s="363"/>
      <c r="TG65" s="206"/>
      <c r="TH65" s="207"/>
      <c r="TI65" s="206"/>
      <c r="TJ65" s="206"/>
      <c r="TK65" s="206"/>
      <c r="TL65" s="207"/>
      <c r="TM65" s="207"/>
      <c r="TN65" s="206"/>
      <c r="TO65" s="206"/>
      <c r="TP65" s="207"/>
      <c r="TQ65" s="206"/>
      <c r="TR65" s="206"/>
      <c r="TS65" s="206"/>
      <c r="TT65" s="207"/>
      <c r="TU65" s="206"/>
      <c r="TV65" s="206"/>
      <c r="TW65" s="207"/>
      <c r="TX65" s="206"/>
      <c r="TY65" s="206"/>
      <c r="TZ65" s="206"/>
      <c r="UA65" s="206"/>
      <c r="UB65" s="206"/>
      <c r="UC65" s="206"/>
      <c r="UD65" s="450"/>
      <c r="UE65" s="450"/>
      <c r="UF65" s="206"/>
      <c r="UG65" s="206"/>
      <c r="UH65" s="206"/>
      <c r="UI65" s="206"/>
      <c r="UJ65" s="206"/>
      <c r="UK65" s="206"/>
    </row>
    <row r="66" spans="1:557">
      <c r="A66" s="206" t="s">
        <v>106</v>
      </c>
      <c r="B66" s="206" t="s">
        <v>378</v>
      </c>
      <c r="C66" s="207"/>
      <c r="D66" s="206"/>
      <c r="E66" s="206"/>
      <c r="F66" s="450"/>
      <c r="G66" s="207"/>
      <c r="H66" s="206"/>
      <c r="I66" s="206"/>
      <c r="J66" s="388"/>
      <c r="K66" s="388"/>
      <c r="L66" s="453"/>
      <c r="M66" s="395"/>
      <c r="N66" s="395"/>
      <c r="O66" s="450"/>
      <c r="P66" s="207"/>
      <c r="Q66" s="207"/>
      <c r="R66" s="206"/>
      <c r="S66" s="206"/>
      <c r="T66" s="206"/>
      <c r="U66" s="206"/>
      <c r="V66" s="206"/>
      <c r="W66" s="206"/>
      <c r="X66" s="207"/>
      <c r="Y66" s="206"/>
      <c r="Z66" s="206"/>
      <c r="AA66" s="206"/>
      <c r="AB66" s="206"/>
      <c r="AC66" s="207"/>
      <c r="AD66" s="206"/>
      <c r="AE66" s="206"/>
      <c r="AF66" s="206"/>
      <c r="AG66" s="206"/>
      <c r="AH66" s="206"/>
      <c r="AI66" s="206"/>
      <c r="AJ66" s="206"/>
      <c r="AK66" s="206"/>
      <c r="AL66" s="206"/>
      <c r="AM66" s="206"/>
      <c r="AN66" s="207"/>
      <c r="AO66" s="206"/>
      <c r="AP66" s="206"/>
      <c r="AQ66" s="206"/>
      <c r="AR66" s="206"/>
      <c r="AS66" s="206"/>
      <c r="AT66" s="206"/>
      <c r="AU66" s="206"/>
      <c r="AV66" s="206"/>
      <c r="AW66" s="207"/>
      <c r="AX66" s="206"/>
      <c r="AY66" s="206"/>
      <c r="AZ66" s="206"/>
      <c r="BA66" s="206"/>
      <c r="BB66" s="206"/>
      <c r="BC66" s="207"/>
      <c r="BD66" s="225" t="s">
        <v>658</v>
      </c>
      <c r="BE66" s="225" t="s">
        <v>658</v>
      </c>
      <c r="BF66" s="225" t="s">
        <v>658</v>
      </c>
      <c r="BG66" s="225" t="s">
        <v>658</v>
      </c>
      <c r="BH66" s="225" t="s">
        <v>658</v>
      </c>
      <c r="BI66" s="225" t="s">
        <v>658</v>
      </c>
      <c r="BJ66" s="225" t="s">
        <v>658</v>
      </c>
      <c r="BK66" s="225" t="s">
        <v>658</v>
      </c>
      <c r="BL66" s="225" t="s">
        <v>658</v>
      </c>
      <c r="BM66" s="225" t="s">
        <v>658</v>
      </c>
      <c r="BN66" s="218"/>
      <c r="BO66" s="206"/>
      <c r="BP66" s="206"/>
      <c r="BQ66" s="206"/>
      <c r="BR66" s="206"/>
      <c r="BS66" s="207"/>
      <c r="BT66" s="206"/>
      <c r="BU66" s="206"/>
      <c r="BV66" s="206"/>
      <c r="BW66" s="206"/>
      <c r="BX66" s="206"/>
      <c r="BY66" s="206"/>
      <c r="BZ66" s="206"/>
      <c r="CA66" s="206"/>
      <c r="CB66" s="207"/>
      <c r="CC66" s="206"/>
      <c r="CD66" s="206"/>
      <c r="CE66" s="206"/>
      <c r="CF66" s="206"/>
      <c r="CG66" s="206"/>
      <c r="CH66" s="206"/>
      <c r="CI66" s="206"/>
      <c r="CJ66" s="206"/>
      <c r="CK66" s="206"/>
      <c r="CL66" s="206"/>
      <c r="CM66" s="206"/>
      <c r="CN66" s="207"/>
      <c r="CO66" s="206"/>
      <c r="CP66" s="206"/>
      <c r="CQ66" s="206"/>
      <c r="CR66" s="206"/>
      <c r="CS66" s="206"/>
      <c r="CT66" s="206"/>
      <c r="CU66" s="206"/>
      <c r="CV66" s="206"/>
      <c r="CW66" s="206"/>
      <c r="CX66" s="206"/>
      <c r="CY66" s="206"/>
      <c r="CZ66" s="206"/>
      <c r="DA66" s="206"/>
      <c r="DB66" s="206"/>
      <c r="DC66" s="206"/>
      <c r="DD66" s="206"/>
      <c r="DE66" s="206"/>
      <c r="DF66" s="206"/>
      <c r="DG66" s="206"/>
      <c r="DH66" s="206"/>
      <c r="DI66" s="207"/>
      <c r="DJ66" s="207"/>
      <c r="DK66" s="206"/>
      <c r="DL66" s="206"/>
      <c r="DM66" s="207"/>
      <c r="DN66" s="206"/>
      <c r="DO66" s="206"/>
      <c r="DP66" s="207"/>
      <c r="DQ66" s="206"/>
      <c r="DR66" s="206"/>
      <c r="DS66" s="206"/>
      <c r="DT66" s="206"/>
      <c r="DU66" s="389"/>
      <c r="DV66" s="388"/>
      <c r="DW66" s="388"/>
      <c r="DX66" s="388"/>
      <c r="DY66" s="388"/>
      <c r="DZ66" s="388"/>
      <c r="EA66" s="388"/>
      <c r="EB66" s="388"/>
      <c r="EC66" s="389"/>
      <c r="ED66" s="388"/>
      <c r="EE66" s="388"/>
      <c r="EF66" s="388"/>
      <c r="EG66" s="388"/>
      <c r="EH66" s="388"/>
      <c r="EI66" s="388"/>
      <c r="EJ66" s="388"/>
      <c r="EK66" s="389"/>
      <c r="EL66" s="388"/>
      <c r="EM66" s="388"/>
      <c r="EN66" s="388"/>
      <c r="EO66" s="388"/>
      <c r="EP66" s="388"/>
      <c r="EQ66" s="388"/>
      <c r="ER66" s="388"/>
      <c r="ES66" s="207"/>
      <c r="ET66" s="206"/>
      <c r="EU66" s="206"/>
      <c r="EV66" s="206"/>
      <c r="EW66" s="206"/>
      <c r="EX66" s="363"/>
      <c r="EY66" s="363"/>
      <c r="EZ66" s="363"/>
      <c r="FA66" s="206"/>
      <c r="FB66" s="363"/>
      <c r="FC66" s="206"/>
      <c r="FD66" s="363"/>
      <c r="FE66" s="363"/>
      <c r="FF66" s="363"/>
      <c r="FG66" s="363"/>
      <c r="FH66" s="206"/>
      <c r="FI66" s="206"/>
      <c r="FJ66" s="206"/>
      <c r="FK66" s="206"/>
      <c r="FL66" s="363"/>
      <c r="FM66" s="363"/>
      <c r="FN66" s="363"/>
      <c r="FO66" s="363"/>
      <c r="FP66" s="363"/>
      <c r="FQ66" s="363"/>
      <c r="FR66" s="363"/>
      <c r="FS66" s="363"/>
      <c r="FT66" s="363"/>
      <c r="FU66" s="363"/>
      <c r="FV66" s="363"/>
      <c r="FW66" s="363"/>
      <c r="FX66" s="363"/>
      <c r="FY66" s="363"/>
      <c r="FZ66" s="363"/>
      <c r="GA66" s="363"/>
      <c r="GB66" s="363"/>
      <c r="GC66" s="363"/>
      <c r="GD66" s="363"/>
      <c r="GE66" s="363"/>
      <c r="GF66" s="363"/>
      <c r="GG66" s="363"/>
      <c r="GH66" s="206"/>
      <c r="GI66" s="362"/>
      <c r="GJ66" s="363"/>
      <c r="GK66" s="363"/>
      <c r="GL66" s="363"/>
      <c r="GM66" s="363"/>
      <c r="GN66" s="363"/>
      <c r="GO66" s="363"/>
      <c r="GP66" s="363"/>
      <c r="GQ66" s="363"/>
      <c r="GR66" s="207"/>
      <c r="GS66" s="206"/>
      <c r="GT66" s="206"/>
      <c r="GU66" s="206"/>
      <c r="GV66" s="206"/>
      <c r="GW66" s="206"/>
      <c r="GX66" s="206"/>
      <c r="GY66" s="207"/>
      <c r="GZ66" s="206"/>
      <c r="HA66" s="206"/>
      <c r="HB66" s="206"/>
      <c r="HC66" s="206"/>
      <c r="HD66" s="206"/>
      <c r="HE66" s="206"/>
      <c r="HF66" s="207"/>
      <c r="HG66" s="207"/>
      <c r="HH66" s="206"/>
      <c r="HI66" s="206"/>
      <c r="HJ66" s="206"/>
      <c r="HK66" s="389"/>
      <c r="HL66" s="388"/>
      <c r="HM66" s="388"/>
      <c r="HN66" s="388"/>
      <c r="HO66" s="388"/>
      <c r="HP66" s="388"/>
      <c r="HQ66" s="388"/>
      <c r="HR66" s="388"/>
      <c r="HS66" s="207"/>
      <c r="HT66" s="206"/>
      <c r="HU66" s="206"/>
      <c r="HV66" s="206"/>
      <c r="HW66" s="363"/>
      <c r="HX66" s="450"/>
      <c r="HY66" s="450"/>
      <c r="HZ66" s="450"/>
      <c r="IA66" s="450"/>
      <c r="IB66" s="450"/>
      <c r="IC66" s="363"/>
      <c r="ID66" s="206"/>
      <c r="IE66" s="207"/>
      <c r="IF66" s="206"/>
      <c r="IG66" s="206"/>
      <c r="IH66" s="453"/>
      <c r="II66" s="450"/>
      <c r="IJ66" s="450"/>
      <c r="IK66" s="450"/>
      <c r="IL66" s="450"/>
      <c r="IM66" s="450"/>
      <c r="IN66" s="450"/>
      <c r="IO66" s="450"/>
      <c r="IP66" s="450"/>
      <c r="IQ66" s="450"/>
      <c r="IR66" s="450"/>
      <c r="IS66" s="453"/>
      <c r="IT66" s="450"/>
      <c r="IU66" s="450"/>
      <c r="IV66" s="207"/>
      <c r="IW66" s="206"/>
      <c r="IX66" s="206"/>
      <c r="IY66" s="207"/>
      <c r="IZ66" s="207"/>
      <c r="JA66" s="206"/>
      <c r="JB66" s="206"/>
      <c r="JC66" s="206"/>
      <c r="JD66" s="206"/>
      <c r="JE66" s="207"/>
      <c r="JF66" s="206"/>
      <c r="JG66" s="206"/>
      <c r="JH66" s="389"/>
      <c r="JI66" s="388"/>
      <c r="JJ66" s="388"/>
      <c r="JK66" s="207"/>
      <c r="JL66" s="207"/>
      <c r="JM66" s="206"/>
      <c r="JN66" s="206"/>
      <c r="JO66" s="206"/>
      <c r="JP66" s="206"/>
      <c r="JQ66" s="389"/>
      <c r="JR66" s="388"/>
      <c r="JS66" s="388"/>
      <c r="JT66" s="388"/>
      <c r="JU66" s="388"/>
      <c r="JV66" s="388"/>
      <c r="JW66" s="388"/>
      <c r="JX66" s="388"/>
      <c r="JY66" s="388"/>
      <c r="JZ66" s="207"/>
      <c r="KA66" s="206"/>
      <c r="KB66" s="206"/>
      <c r="KC66" s="206"/>
      <c r="KD66" s="206"/>
      <c r="KE66" s="212"/>
      <c r="KF66" s="206"/>
      <c r="KG66" s="206"/>
      <c r="KH66" s="207"/>
      <c r="KI66" s="207"/>
      <c r="KJ66" s="206"/>
      <c r="KK66" s="206"/>
      <c r="KL66" s="206"/>
      <c r="KM66" s="206"/>
      <c r="KN66" s="206"/>
      <c r="KO66" s="450"/>
      <c r="KP66" s="450"/>
      <c r="KQ66" s="206"/>
      <c r="KR66" s="206"/>
      <c r="KS66" s="604"/>
      <c r="KT66" s="363"/>
      <c r="KU66" s="206"/>
      <c r="KV66" s="206"/>
      <c r="KW66" s="206"/>
      <c r="KX66" s="388"/>
      <c r="KY66" s="388"/>
      <c r="KZ66" s="388"/>
      <c r="LA66" s="388"/>
      <c r="LB66" s="388"/>
      <c r="LC66" s="388"/>
      <c r="LD66" s="389"/>
      <c r="LE66" s="388"/>
      <c r="LF66" s="388"/>
      <c r="LG66" s="207"/>
      <c r="LH66" s="206"/>
      <c r="LI66" s="206"/>
      <c r="LJ66" s="388"/>
      <c r="LK66" s="207"/>
      <c r="LL66" s="206"/>
      <c r="LM66" s="206"/>
      <c r="LN66" s="206"/>
      <c r="LO66" s="206"/>
      <c r="LP66" s="206"/>
      <c r="LQ66" s="206"/>
      <c r="LR66" s="388"/>
      <c r="LS66" s="388"/>
      <c r="LT66" s="388"/>
      <c r="LU66" s="388"/>
      <c r="LV66" s="388"/>
      <c r="LW66" s="388"/>
      <c r="LX66" s="206"/>
      <c r="LY66" s="207"/>
      <c r="LZ66" s="206"/>
      <c r="MA66" s="206"/>
      <c r="MB66" s="206"/>
      <c r="MC66" s="207"/>
      <c r="MD66" s="207"/>
      <c r="ME66" s="206"/>
      <c r="MF66" s="206"/>
      <c r="MG66" s="206"/>
      <c r="MH66" s="206"/>
      <c r="MI66" s="206"/>
      <c r="MJ66" s="206"/>
      <c r="MK66" s="206"/>
      <c r="ML66" s="206"/>
      <c r="MM66" s="206"/>
      <c r="MN66" s="206"/>
      <c r="MO66" s="206"/>
      <c r="MP66" s="389"/>
      <c r="MQ66" s="388"/>
      <c r="MR66" s="388"/>
      <c r="MS66" s="388"/>
      <c r="MT66" s="388"/>
      <c r="MU66" s="388"/>
      <c r="MV66" s="388"/>
      <c r="MW66" s="388"/>
      <c r="MX66" s="389"/>
      <c r="MY66" s="388"/>
      <c r="MZ66" s="388"/>
      <c r="NA66" s="212"/>
      <c r="NB66" s="206"/>
      <c r="NC66" s="206"/>
      <c r="ND66" s="206"/>
      <c r="NE66" s="207"/>
      <c r="NF66" s="207"/>
      <c r="NG66" s="206"/>
      <c r="NH66" s="206"/>
      <c r="NI66" s="206"/>
      <c r="NJ66" s="207"/>
      <c r="NK66" s="206"/>
      <c r="NL66" s="206"/>
      <c r="NM66" s="206"/>
      <c r="NN66" s="207"/>
      <c r="NO66" s="206"/>
      <c r="NP66" s="206"/>
      <c r="NQ66" s="206"/>
      <c r="NR66" s="206"/>
      <c r="NS66" s="206"/>
      <c r="NT66" s="206"/>
      <c r="NU66" s="207"/>
      <c r="NV66" s="206"/>
      <c r="NW66" s="206"/>
      <c r="NX66" s="206"/>
      <c r="NY66" s="206"/>
      <c r="NZ66" s="207"/>
      <c r="OA66" s="206"/>
      <c r="OB66" s="206"/>
      <c r="OC66" s="206"/>
      <c r="OD66" s="207"/>
      <c r="OE66" s="206"/>
      <c r="OF66" s="206"/>
      <c r="OG66" s="206"/>
      <c r="OH66" s="206"/>
      <c r="OI66" s="207"/>
      <c r="OJ66" s="206"/>
      <c r="OK66" s="206"/>
      <c r="OL66" s="207"/>
      <c r="OM66" s="206"/>
      <c r="ON66" s="206"/>
      <c r="OO66" s="206"/>
      <c r="OP66" s="212"/>
      <c r="OQ66" s="206"/>
      <c r="OR66" s="206"/>
      <c r="OS66" s="206"/>
      <c r="OT66" s="206"/>
      <c r="OU66" s="206"/>
      <c r="OV66" s="206"/>
      <c r="OW66" s="206"/>
      <c r="OX66" s="206"/>
      <c r="OY66" s="212"/>
      <c r="OZ66" s="206"/>
      <c r="PA66" s="206"/>
      <c r="PB66" s="207"/>
      <c r="PC66" s="206"/>
      <c r="PD66" s="206"/>
      <c r="PE66" s="206"/>
      <c r="PF66" s="206"/>
      <c r="PG66" s="388"/>
      <c r="PH66" s="388"/>
      <c r="PI66" s="388"/>
      <c r="PJ66" s="388"/>
      <c r="PK66" s="389"/>
      <c r="PL66" s="388"/>
      <c r="PM66" s="388"/>
      <c r="PN66" s="388"/>
      <c r="PO66" s="388"/>
      <c r="PP66" s="388"/>
      <c r="PQ66" s="388"/>
      <c r="PR66" s="388"/>
      <c r="PS66" s="389"/>
      <c r="PT66" s="388"/>
      <c r="PU66" s="388"/>
      <c r="PV66" s="388"/>
      <c r="PW66" s="388"/>
      <c r="PX66" s="388"/>
      <c r="PY66" s="388"/>
      <c r="PZ66" s="388"/>
      <c r="QA66" s="388"/>
      <c r="QB66" s="389"/>
      <c r="QC66" s="388"/>
      <c r="QD66" s="388"/>
      <c r="QE66" s="388"/>
      <c r="QF66" s="388"/>
      <c r="QG66" s="388"/>
      <c r="QH66" s="388"/>
      <c r="QI66" s="388"/>
      <c r="QJ66" s="388"/>
      <c r="QK66" s="388"/>
      <c r="QL66" s="389"/>
      <c r="QM66" s="388"/>
      <c r="QN66" s="388"/>
      <c r="QO66" s="207"/>
      <c r="QP66" s="206"/>
      <c r="QQ66" s="450"/>
      <c r="QR66" s="206"/>
      <c r="QS66" s="206"/>
      <c r="QT66" s="206"/>
      <c r="QU66" s="453"/>
      <c r="QV66" s="450"/>
      <c r="QW66" s="450"/>
      <c r="QX66" s="207"/>
      <c r="QY66" s="206"/>
      <c r="QZ66" s="206"/>
      <c r="RA66" s="206"/>
      <c r="RB66" s="206"/>
      <c r="RC66" s="206"/>
      <c r="RD66" s="206"/>
      <c r="RE66" s="206"/>
      <c r="RF66" s="206"/>
      <c r="RG66" s="206"/>
      <c r="RH66" s="206"/>
      <c r="RI66" s="207"/>
      <c r="RJ66" s="206"/>
      <c r="RK66" s="206"/>
      <c r="RL66" s="206"/>
      <c r="RM66" s="207"/>
      <c r="RN66" s="206"/>
      <c r="RO66" s="206"/>
      <c r="RP66" s="389"/>
      <c r="RQ66" s="388"/>
      <c r="RR66" s="388"/>
      <c r="RS66" s="388"/>
      <c r="RT66" s="388"/>
      <c r="RU66" s="389"/>
      <c r="RV66" s="388"/>
      <c r="RW66" s="388"/>
      <c r="RX66" s="388"/>
      <c r="RY66" s="388"/>
      <c r="RZ66" s="388"/>
      <c r="SA66" s="388"/>
      <c r="SB66" s="388"/>
      <c r="SC66" s="388"/>
      <c r="SD66" s="388"/>
      <c r="SE66" s="388"/>
      <c r="SF66" s="388"/>
      <c r="SG66" s="207"/>
      <c r="SH66" s="207"/>
      <c r="SI66" s="206"/>
      <c r="SJ66" s="206"/>
      <c r="SK66" s="450"/>
      <c r="SL66" s="206"/>
      <c r="SM66" s="207"/>
      <c r="SN66" s="206"/>
      <c r="SO66" s="206"/>
      <c r="SP66" s="207"/>
      <c r="SQ66" s="207"/>
      <c r="SR66" s="206"/>
      <c r="SS66" s="206"/>
      <c r="ST66" s="206"/>
      <c r="SU66" s="206"/>
      <c r="SV66" s="207"/>
      <c r="SW66" s="206"/>
      <c r="SX66" s="206"/>
      <c r="SY66" s="207"/>
      <c r="SZ66" s="206"/>
      <c r="TA66" s="206"/>
      <c r="TB66" s="206"/>
      <c r="TC66" s="206"/>
      <c r="TD66" s="363"/>
      <c r="TE66" s="363"/>
      <c r="TF66" s="363"/>
      <c r="TG66" s="206"/>
      <c r="TH66" s="207"/>
      <c r="TI66" s="206"/>
      <c r="TJ66" s="206"/>
      <c r="TK66" s="206"/>
      <c r="TL66" s="207"/>
      <c r="TM66" s="207"/>
      <c r="TN66" s="206"/>
      <c r="TO66" s="206"/>
      <c r="TP66" s="207"/>
      <c r="TQ66" s="206"/>
      <c r="TR66" s="206"/>
      <c r="TS66" s="206"/>
      <c r="TT66" s="207"/>
      <c r="TU66" s="206"/>
      <c r="TV66" s="206"/>
      <c r="TW66" s="207"/>
      <c r="TX66" s="206"/>
      <c r="TY66" s="206"/>
      <c r="TZ66" s="206"/>
      <c r="UA66" s="206"/>
      <c r="UB66" s="206"/>
      <c r="UC66" s="206"/>
      <c r="UD66" s="450"/>
      <c r="UE66" s="450"/>
      <c r="UF66" s="206"/>
      <c r="UG66" s="206"/>
      <c r="UH66" s="206"/>
      <c r="UI66" s="206"/>
      <c r="UJ66" s="206"/>
      <c r="UK66" s="206"/>
    </row>
    <row r="67" spans="1:557">
      <c r="A67" s="206" t="s">
        <v>107</v>
      </c>
      <c r="B67" s="206" t="s">
        <v>404</v>
      </c>
      <c r="C67" s="207"/>
      <c r="D67" s="206"/>
      <c r="E67" s="206"/>
      <c r="F67" s="450"/>
      <c r="G67" s="207"/>
      <c r="H67" s="206"/>
      <c r="I67" s="206"/>
      <c r="J67" s="388"/>
      <c r="K67" s="388"/>
      <c r="L67" s="453"/>
      <c r="M67" s="395"/>
      <c r="N67" s="395"/>
      <c r="O67" s="450"/>
      <c r="P67" s="207"/>
      <c r="Q67" s="207"/>
      <c r="R67" s="206"/>
      <c r="S67" s="206"/>
      <c r="T67" s="206"/>
      <c r="U67" s="206"/>
      <c r="V67" s="206"/>
      <c r="W67" s="206"/>
      <c r="X67" s="207"/>
      <c r="Y67" s="206"/>
      <c r="Z67" s="206"/>
      <c r="AA67" s="206"/>
      <c r="AB67" s="206"/>
      <c r="AC67" s="207"/>
      <c r="AD67" s="206"/>
      <c r="AE67" s="206"/>
      <c r="AF67" s="206"/>
      <c r="AG67" s="206"/>
      <c r="AH67" s="206"/>
      <c r="AI67" s="206"/>
      <c r="AJ67" s="206"/>
      <c r="AK67" s="206"/>
      <c r="AL67" s="206"/>
      <c r="AM67" s="206"/>
      <c r="AN67" s="207"/>
      <c r="AO67" s="206"/>
      <c r="AP67" s="206"/>
      <c r="AQ67" s="206"/>
      <c r="AR67" s="206"/>
      <c r="AS67" s="206"/>
      <c r="AT67" s="206"/>
      <c r="AU67" s="206"/>
      <c r="AV67" s="206"/>
      <c r="AW67" s="207"/>
      <c r="AX67" s="206"/>
      <c r="AY67" s="206"/>
      <c r="AZ67" s="206"/>
      <c r="BA67" s="206"/>
      <c r="BB67" s="206"/>
      <c r="BC67" s="207"/>
      <c r="BD67" s="225" t="s">
        <v>658</v>
      </c>
      <c r="BE67" s="225" t="s">
        <v>658</v>
      </c>
      <c r="BF67" s="225" t="s">
        <v>658</v>
      </c>
      <c r="BG67" s="225" t="s">
        <v>658</v>
      </c>
      <c r="BH67" s="225" t="s">
        <v>658</v>
      </c>
      <c r="BI67" s="225" t="s">
        <v>658</v>
      </c>
      <c r="BJ67" s="225" t="s">
        <v>658</v>
      </c>
      <c r="BK67" s="225" t="s">
        <v>658</v>
      </c>
      <c r="BL67" s="225" t="s">
        <v>658</v>
      </c>
      <c r="BM67" s="225" t="s">
        <v>658</v>
      </c>
      <c r="BN67" s="225" t="s">
        <v>658</v>
      </c>
      <c r="BO67" s="218"/>
      <c r="BP67" s="206"/>
      <c r="BQ67" s="206"/>
      <c r="BR67" s="206"/>
      <c r="BS67" s="207"/>
      <c r="BT67" s="206"/>
      <c r="BU67" s="206"/>
      <c r="BV67" s="206"/>
      <c r="BW67" s="206"/>
      <c r="BX67" s="206"/>
      <c r="BY67" s="206"/>
      <c r="BZ67" s="206"/>
      <c r="CA67" s="206"/>
      <c r="CB67" s="207"/>
      <c r="CC67" s="206"/>
      <c r="CD67" s="206"/>
      <c r="CE67" s="206"/>
      <c r="CF67" s="206"/>
      <c r="CG67" s="206"/>
      <c r="CH67" s="206"/>
      <c r="CI67" s="206"/>
      <c r="CJ67" s="206"/>
      <c r="CK67" s="206"/>
      <c r="CL67" s="206"/>
      <c r="CM67" s="206"/>
      <c r="CN67" s="207"/>
      <c r="CO67" s="206"/>
      <c r="CP67" s="206"/>
      <c r="CQ67" s="206"/>
      <c r="CR67" s="206"/>
      <c r="CS67" s="206"/>
      <c r="CT67" s="206"/>
      <c r="CU67" s="206"/>
      <c r="CV67" s="206"/>
      <c r="CW67" s="206"/>
      <c r="CX67" s="206"/>
      <c r="CY67" s="206"/>
      <c r="CZ67" s="206"/>
      <c r="DA67" s="206"/>
      <c r="DB67" s="206"/>
      <c r="DC67" s="206"/>
      <c r="DD67" s="206"/>
      <c r="DE67" s="206"/>
      <c r="DF67" s="206"/>
      <c r="DG67" s="206"/>
      <c r="DH67" s="206"/>
      <c r="DI67" s="207"/>
      <c r="DJ67" s="207"/>
      <c r="DK67" s="206"/>
      <c r="DL67" s="206"/>
      <c r="DM67" s="207"/>
      <c r="DN67" s="206"/>
      <c r="DO67" s="206"/>
      <c r="DP67" s="207"/>
      <c r="DQ67" s="206"/>
      <c r="DR67" s="206"/>
      <c r="DS67" s="206"/>
      <c r="DT67" s="206"/>
      <c r="DU67" s="389"/>
      <c r="DV67" s="388"/>
      <c r="DW67" s="388"/>
      <c r="DX67" s="388"/>
      <c r="DY67" s="388"/>
      <c r="DZ67" s="388"/>
      <c r="EA67" s="388"/>
      <c r="EB67" s="388"/>
      <c r="EC67" s="389"/>
      <c r="ED67" s="388"/>
      <c r="EE67" s="388"/>
      <c r="EF67" s="388"/>
      <c r="EG67" s="388"/>
      <c r="EH67" s="388"/>
      <c r="EI67" s="388"/>
      <c r="EJ67" s="388"/>
      <c r="EK67" s="389"/>
      <c r="EL67" s="388"/>
      <c r="EM67" s="388"/>
      <c r="EN67" s="388"/>
      <c r="EO67" s="388"/>
      <c r="EP67" s="388"/>
      <c r="EQ67" s="388"/>
      <c r="ER67" s="388"/>
      <c r="ES67" s="207"/>
      <c r="ET67" s="206"/>
      <c r="EU67" s="206"/>
      <c r="EV67" s="206"/>
      <c r="EW67" s="206"/>
      <c r="EX67" s="363"/>
      <c r="EY67" s="363"/>
      <c r="EZ67" s="363"/>
      <c r="FA67" s="206"/>
      <c r="FB67" s="363"/>
      <c r="FC67" s="206"/>
      <c r="FD67" s="363"/>
      <c r="FE67" s="363"/>
      <c r="FF67" s="363"/>
      <c r="FG67" s="363"/>
      <c r="FH67" s="206"/>
      <c r="FI67" s="206"/>
      <c r="FJ67" s="206"/>
      <c r="FK67" s="206"/>
      <c r="FL67" s="363"/>
      <c r="FM67" s="363"/>
      <c r="FN67" s="363"/>
      <c r="FO67" s="363"/>
      <c r="FP67" s="363"/>
      <c r="FQ67" s="363"/>
      <c r="FR67" s="363"/>
      <c r="FS67" s="363"/>
      <c r="FT67" s="363"/>
      <c r="FU67" s="363"/>
      <c r="FV67" s="363"/>
      <c r="FW67" s="363"/>
      <c r="FX67" s="363"/>
      <c r="FY67" s="363"/>
      <c r="FZ67" s="363"/>
      <c r="GA67" s="363"/>
      <c r="GB67" s="363"/>
      <c r="GC67" s="363"/>
      <c r="GD67" s="363"/>
      <c r="GE67" s="363"/>
      <c r="GF67" s="363"/>
      <c r="GG67" s="363"/>
      <c r="GH67" s="206"/>
      <c r="GI67" s="362"/>
      <c r="GJ67" s="363"/>
      <c r="GK67" s="363"/>
      <c r="GL67" s="363"/>
      <c r="GM67" s="363"/>
      <c r="GN67" s="363"/>
      <c r="GO67" s="363"/>
      <c r="GP67" s="363"/>
      <c r="GQ67" s="363"/>
      <c r="GR67" s="207"/>
      <c r="GS67" s="206"/>
      <c r="GT67" s="206"/>
      <c r="GU67" s="206"/>
      <c r="GV67" s="206"/>
      <c r="GW67" s="206"/>
      <c r="GX67" s="206"/>
      <c r="GY67" s="207"/>
      <c r="GZ67" s="206"/>
      <c r="HA67" s="206"/>
      <c r="HB67" s="206"/>
      <c r="HC67" s="206"/>
      <c r="HD67" s="206"/>
      <c r="HE67" s="206"/>
      <c r="HF67" s="207"/>
      <c r="HG67" s="207"/>
      <c r="HH67" s="206"/>
      <c r="HI67" s="206"/>
      <c r="HJ67" s="206"/>
      <c r="HK67" s="389"/>
      <c r="HL67" s="388"/>
      <c r="HM67" s="388"/>
      <c r="HN67" s="388"/>
      <c r="HO67" s="388"/>
      <c r="HP67" s="388"/>
      <c r="HQ67" s="388"/>
      <c r="HR67" s="388"/>
      <c r="HS67" s="207"/>
      <c r="HT67" s="206"/>
      <c r="HU67" s="206"/>
      <c r="HV67" s="206"/>
      <c r="HW67" s="363"/>
      <c r="HX67" s="450"/>
      <c r="HY67" s="450"/>
      <c r="HZ67" s="450"/>
      <c r="IA67" s="450"/>
      <c r="IB67" s="450"/>
      <c r="IC67" s="363"/>
      <c r="ID67" s="206"/>
      <c r="IE67" s="207"/>
      <c r="IF67" s="206"/>
      <c r="IG67" s="206"/>
      <c r="IH67" s="453"/>
      <c r="II67" s="450"/>
      <c r="IJ67" s="450"/>
      <c r="IK67" s="450"/>
      <c r="IL67" s="450"/>
      <c r="IM67" s="450"/>
      <c r="IN67" s="450"/>
      <c r="IO67" s="450"/>
      <c r="IP67" s="450"/>
      <c r="IQ67" s="450"/>
      <c r="IR67" s="450"/>
      <c r="IS67" s="453"/>
      <c r="IT67" s="450"/>
      <c r="IU67" s="450"/>
      <c r="IV67" s="207"/>
      <c r="IW67" s="206"/>
      <c r="IX67" s="206"/>
      <c r="IY67" s="207"/>
      <c r="IZ67" s="207"/>
      <c r="JA67" s="206"/>
      <c r="JB67" s="206"/>
      <c r="JC67" s="206"/>
      <c r="JD67" s="206"/>
      <c r="JE67" s="207"/>
      <c r="JF67" s="206"/>
      <c r="JG67" s="206"/>
      <c r="JH67" s="389"/>
      <c r="JI67" s="388"/>
      <c r="JJ67" s="388"/>
      <c r="JK67" s="207"/>
      <c r="JL67" s="207"/>
      <c r="JM67" s="206"/>
      <c r="JN67" s="206"/>
      <c r="JO67" s="206"/>
      <c r="JP67" s="206"/>
      <c r="JQ67" s="389"/>
      <c r="JR67" s="388"/>
      <c r="JS67" s="388"/>
      <c r="JT67" s="388"/>
      <c r="JU67" s="388"/>
      <c r="JV67" s="388"/>
      <c r="JW67" s="388"/>
      <c r="JX67" s="388"/>
      <c r="JY67" s="388"/>
      <c r="JZ67" s="207"/>
      <c r="KA67" s="206"/>
      <c r="KB67" s="206"/>
      <c r="KC67" s="206"/>
      <c r="KD67" s="206"/>
      <c r="KE67" s="212"/>
      <c r="KF67" s="206"/>
      <c r="KG67" s="206"/>
      <c r="KH67" s="207"/>
      <c r="KI67" s="207"/>
      <c r="KJ67" s="206"/>
      <c r="KK67" s="206"/>
      <c r="KL67" s="206"/>
      <c r="KM67" s="206"/>
      <c r="KN67" s="206"/>
      <c r="KO67" s="450"/>
      <c r="KP67" s="450"/>
      <c r="KQ67" s="206"/>
      <c r="KR67" s="206"/>
      <c r="KS67" s="604"/>
      <c r="KT67" s="363"/>
      <c r="KU67" s="206"/>
      <c r="KV67" s="206"/>
      <c r="KW67" s="206"/>
      <c r="KX67" s="388"/>
      <c r="KY67" s="388"/>
      <c r="KZ67" s="388"/>
      <c r="LA67" s="388"/>
      <c r="LB67" s="388"/>
      <c r="LC67" s="388"/>
      <c r="LD67" s="389"/>
      <c r="LE67" s="388"/>
      <c r="LF67" s="388"/>
      <c r="LG67" s="207"/>
      <c r="LH67" s="206"/>
      <c r="LI67" s="206"/>
      <c r="LJ67" s="388"/>
      <c r="LK67" s="207"/>
      <c r="LL67" s="206"/>
      <c r="LM67" s="206"/>
      <c r="LN67" s="206"/>
      <c r="LO67" s="206"/>
      <c r="LP67" s="206"/>
      <c r="LQ67" s="206"/>
      <c r="LR67" s="388"/>
      <c r="LS67" s="388"/>
      <c r="LT67" s="388"/>
      <c r="LU67" s="388"/>
      <c r="LV67" s="388"/>
      <c r="LW67" s="388"/>
      <c r="LX67" s="206"/>
      <c r="LY67" s="207"/>
      <c r="LZ67" s="206"/>
      <c r="MA67" s="206"/>
      <c r="MB67" s="206"/>
      <c r="MC67" s="207"/>
      <c r="MD67" s="207"/>
      <c r="ME67" s="206"/>
      <c r="MF67" s="206"/>
      <c r="MG67" s="206"/>
      <c r="MH67" s="206"/>
      <c r="MI67" s="206"/>
      <c r="MJ67" s="206"/>
      <c r="MK67" s="206"/>
      <c r="ML67" s="206"/>
      <c r="MM67" s="206"/>
      <c r="MN67" s="206"/>
      <c r="MO67" s="206"/>
      <c r="MP67" s="389"/>
      <c r="MQ67" s="388"/>
      <c r="MR67" s="388"/>
      <c r="MS67" s="388"/>
      <c r="MT67" s="388"/>
      <c r="MU67" s="388"/>
      <c r="MV67" s="388"/>
      <c r="MW67" s="388"/>
      <c r="MX67" s="389"/>
      <c r="MY67" s="388"/>
      <c r="MZ67" s="388"/>
      <c r="NA67" s="212"/>
      <c r="NB67" s="206"/>
      <c r="NC67" s="206"/>
      <c r="ND67" s="206"/>
      <c r="NE67" s="207"/>
      <c r="NF67" s="207"/>
      <c r="NG67" s="206"/>
      <c r="NH67" s="206"/>
      <c r="NI67" s="206"/>
      <c r="NJ67" s="207"/>
      <c r="NK67" s="206"/>
      <c r="NL67" s="206"/>
      <c r="NM67" s="206"/>
      <c r="NN67" s="207"/>
      <c r="NO67" s="206"/>
      <c r="NP67" s="206"/>
      <c r="NQ67" s="206"/>
      <c r="NR67" s="206"/>
      <c r="NS67" s="206"/>
      <c r="NT67" s="206"/>
      <c r="NU67" s="207"/>
      <c r="NV67" s="206"/>
      <c r="NW67" s="206"/>
      <c r="NX67" s="206"/>
      <c r="NY67" s="206"/>
      <c r="NZ67" s="207"/>
      <c r="OA67" s="206"/>
      <c r="OB67" s="206"/>
      <c r="OC67" s="206"/>
      <c r="OD67" s="207"/>
      <c r="OE67" s="206"/>
      <c r="OF67" s="206"/>
      <c r="OG67" s="206"/>
      <c r="OH67" s="206"/>
      <c r="OI67" s="207"/>
      <c r="OJ67" s="206"/>
      <c r="OK67" s="206"/>
      <c r="OL67" s="207"/>
      <c r="OM67" s="206"/>
      <c r="ON67" s="206"/>
      <c r="OO67" s="206"/>
      <c r="OP67" s="212"/>
      <c r="OQ67" s="206"/>
      <c r="OR67" s="206"/>
      <c r="OS67" s="206"/>
      <c r="OT67" s="206"/>
      <c r="OU67" s="206"/>
      <c r="OV67" s="206"/>
      <c r="OW67" s="206"/>
      <c r="OX67" s="206"/>
      <c r="OY67" s="212"/>
      <c r="OZ67" s="206"/>
      <c r="PA67" s="206"/>
      <c r="PB67" s="207"/>
      <c r="PC67" s="206"/>
      <c r="PD67" s="206"/>
      <c r="PE67" s="206"/>
      <c r="PF67" s="206"/>
      <c r="PG67" s="388"/>
      <c r="PH67" s="388"/>
      <c r="PI67" s="388"/>
      <c r="PJ67" s="388"/>
      <c r="PK67" s="389"/>
      <c r="PL67" s="388"/>
      <c r="PM67" s="388"/>
      <c r="PN67" s="388"/>
      <c r="PO67" s="388"/>
      <c r="PP67" s="388"/>
      <c r="PQ67" s="388"/>
      <c r="PR67" s="388"/>
      <c r="PS67" s="389"/>
      <c r="PT67" s="388"/>
      <c r="PU67" s="388"/>
      <c r="PV67" s="388"/>
      <c r="PW67" s="388"/>
      <c r="PX67" s="388"/>
      <c r="PY67" s="388"/>
      <c r="PZ67" s="388"/>
      <c r="QA67" s="388"/>
      <c r="QB67" s="389"/>
      <c r="QC67" s="388"/>
      <c r="QD67" s="388"/>
      <c r="QE67" s="388"/>
      <c r="QF67" s="388"/>
      <c r="QG67" s="388"/>
      <c r="QH67" s="388"/>
      <c r="QI67" s="388"/>
      <c r="QJ67" s="388"/>
      <c r="QK67" s="388"/>
      <c r="QL67" s="389"/>
      <c r="QM67" s="388"/>
      <c r="QN67" s="388"/>
      <c r="QO67" s="207"/>
      <c r="QP67" s="206"/>
      <c r="QQ67" s="450"/>
      <c r="QR67" s="206"/>
      <c r="QS67" s="206"/>
      <c r="QT67" s="206"/>
      <c r="QU67" s="453"/>
      <c r="QV67" s="450"/>
      <c r="QW67" s="450"/>
      <c r="QX67" s="207"/>
      <c r="QY67" s="206"/>
      <c r="QZ67" s="206"/>
      <c r="RA67" s="206"/>
      <c r="RB67" s="206"/>
      <c r="RC67" s="206"/>
      <c r="RD67" s="206"/>
      <c r="RE67" s="206"/>
      <c r="RF67" s="206"/>
      <c r="RG67" s="206"/>
      <c r="RH67" s="206"/>
      <c r="RI67" s="207"/>
      <c r="RJ67" s="206"/>
      <c r="RK67" s="206"/>
      <c r="RL67" s="206"/>
      <c r="RM67" s="207"/>
      <c r="RN67" s="206"/>
      <c r="RO67" s="206"/>
      <c r="RP67" s="389"/>
      <c r="RQ67" s="388"/>
      <c r="RR67" s="388"/>
      <c r="RS67" s="388"/>
      <c r="RT67" s="388"/>
      <c r="RU67" s="389"/>
      <c r="RV67" s="388"/>
      <c r="RW67" s="388"/>
      <c r="RX67" s="388"/>
      <c r="RY67" s="388"/>
      <c r="RZ67" s="388"/>
      <c r="SA67" s="388"/>
      <c r="SB67" s="388"/>
      <c r="SC67" s="388"/>
      <c r="SD67" s="388"/>
      <c r="SE67" s="388"/>
      <c r="SF67" s="388"/>
      <c r="SG67" s="207"/>
      <c r="SH67" s="207"/>
      <c r="SI67" s="206"/>
      <c r="SJ67" s="206"/>
      <c r="SK67" s="450"/>
      <c r="SL67" s="206"/>
      <c r="SM67" s="207"/>
      <c r="SN67" s="206"/>
      <c r="SO67" s="206"/>
      <c r="SP67" s="207"/>
      <c r="SQ67" s="207"/>
      <c r="SR67" s="206"/>
      <c r="SS67" s="206"/>
      <c r="ST67" s="206"/>
      <c r="SU67" s="206"/>
      <c r="SV67" s="207"/>
      <c r="SW67" s="206"/>
      <c r="SX67" s="206"/>
      <c r="SY67" s="207"/>
      <c r="SZ67" s="206"/>
      <c r="TA67" s="206"/>
      <c r="TB67" s="206"/>
      <c r="TC67" s="206"/>
      <c r="TD67" s="363"/>
      <c r="TE67" s="363"/>
      <c r="TF67" s="363"/>
      <c r="TG67" s="206"/>
      <c r="TH67" s="207"/>
      <c r="TI67" s="206"/>
      <c r="TJ67" s="206"/>
      <c r="TK67" s="206"/>
      <c r="TL67" s="207"/>
      <c r="TM67" s="207"/>
      <c r="TN67" s="206"/>
      <c r="TO67" s="206"/>
      <c r="TP67" s="207"/>
      <c r="TQ67" s="206"/>
      <c r="TR67" s="206"/>
      <c r="TS67" s="206"/>
      <c r="TT67" s="207"/>
      <c r="TU67" s="206"/>
      <c r="TV67" s="206"/>
      <c r="TW67" s="207"/>
      <c r="TX67" s="206"/>
      <c r="TY67" s="206"/>
      <c r="TZ67" s="206"/>
      <c r="UA67" s="206"/>
      <c r="UB67" s="206"/>
      <c r="UC67" s="206"/>
      <c r="UD67" s="450"/>
      <c r="UE67" s="450"/>
      <c r="UF67" s="206"/>
      <c r="UG67" s="206"/>
      <c r="UH67" s="206"/>
      <c r="UI67" s="206"/>
      <c r="UJ67" s="206"/>
      <c r="UK67" s="206"/>
    </row>
    <row r="68" spans="1:557">
      <c r="A68" s="206" t="s">
        <v>108</v>
      </c>
      <c r="B68" s="206" t="s">
        <v>386</v>
      </c>
      <c r="C68" s="207"/>
      <c r="D68" s="206"/>
      <c r="E68" s="206"/>
      <c r="F68" s="450"/>
      <c r="G68" s="207"/>
      <c r="H68" s="206"/>
      <c r="I68" s="206"/>
      <c r="J68" s="388"/>
      <c r="K68" s="388"/>
      <c r="L68" s="453"/>
      <c r="M68" s="395"/>
      <c r="N68" s="395"/>
      <c r="O68" s="450"/>
      <c r="P68" s="207"/>
      <c r="Q68" s="207"/>
      <c r="R68" s="206"/>
      <c r="S68" s="206"/>
      <c r="T68" s="206"/>
      <c r="U68" s="206"/>
      <c r="V68" s="206"/>
      <c r="W68" s="206"/>
      <c r="X68" s="207"/>
      <c r="Y68" s="206"/>
      <c r="Z68" s="206"/>
      <c r="AA68" s="206"/>
      <c r="AB68" s="206"/>
      <c r="AC68" s="207"/>
      <c r="AD68" s="206"/>
      <c r="AE68" s="206"/>
      <c r="AF68" s="206"/>
      <c r="AG68" s="206"/>
      <c r="AH68" s="206"/>
      <c r="AI68" s="206"/>
      <c r="AJ68" s="206"/>
      <c r="AK68" s="206"/>
      <c r="AL68" s="206"/>
      <c r="AM68" s="206"/>
      <c r="AN68" s="207"/>
      <c r="AO68" s="206"/>
      <c r="AP68" s="206"/>
      <c r="AQ68" s="206"/>
      <c r="AR68" s="206"/>
      <c r="AS68" s="206"/>
      <c r="AT68" s="206"/>
      <c r="AU68" s="206"/>
      <c r="AV68" s="206"/>
      <c r="AW68" s="207"/>
      <c r="AX68" s="206"/>
      <c r="AY68" s="206"/>
      <c r="AZ68" s="206"/>
      <c r="BA68" s="206"/>
      <c r="BB68" s="206"/>
      <c r="BC68" s="207"/>
      <c r="BD68" s="225" t="s">
        <v>658</v>
      </c>
      <c r="BE68" s="225" t="s">
        <v>658</v>
      </c>
      <c r="BF68" s="225" t="s">
        <v>658</v>
      </c>
      <c r="BG68" s="225" t="s">
        <v>658</v>
      </c>
      <c r="BH68" s="225" t="s">
        <v>658</v>
      </c>
      <c r="BI68" s="225" t="s">
        <v>658</v>
      </c>
      <c r="BJ68" s="225" t="s">
        <v>658</v>
      </c>
      <c r="BK68" s="225" t="s">
        <v>658</v>
      </c>
      <c r="BL68" s="225" t="s">
        <v>658</v>
      </c>
      <c r="BM68" s="225" t="s">
        <v>658</v>
      </c>
      <c r="BN68" s="225" t="s">
        <v>658</v>
      </c>
      <c r="BO68" s="225" t="s">
        <v>658</v>
      </c>
      <c r="BP68" s="218"/>
      <c r="BQ68" s="206"/>
      <c r="BR68" s="206"/>
      <c r="BS68" s="207"/>
      <c r="BT68" s="206"/>
      <c r="BU68" s="206"/>
      <c r="BV68" s="206"/>
      <c r="BW68" s="206"/>
      <c r="BX68" s="206"/>
      <c r="BY68" s="206"/>
      <c r="BZ68" s="206"/>
      <c r="CA68" s="206"/>
      <c r="CB68" s="207"/>
      <c r="CC68" s="206"/>
      <c r="CD68" s="206"/>
      <c r="CE68" s="206"/>
      <c r="CF68" s="206"/>
      <c r="CG68" s="206"/>
      <c r="CH68" s="206"/>
      <c r="CI68" s="206"/>
      <c r="CJ68" s="206"/>
      <c r="CK68" s="206"/>
      <c r="CL68" s="206"/>
      <c r="CM68" s="206"/>
      <c r="CN68" s="207"/>
      <c r="CO68" s="206"/>
      <c r="CP68" s="206"/>
      <c r="CQ68" s="206"/>
      <c r="CR68" s="206"/>
      <c r="CS68" s="206"/>
      <c r="CT68" s="206"/>
      <c r="CU68" s="206"/>
      <c r="CV68" s="206"/>
      <c r="CW68" s="206"/>
      <c r="CX68" s="206"/>
      <c r="CY68" s="206"/>
      <c r="CZ68" s="206"/>
      <c r="DA68" s="206"/>
      <c r="DB68" s="206"/>
      <c r="DC68" s="206"/>
      <c r="DD68" s="206"/>
      <c r="DE68" s="206"/>
      <c r="DF68" s="206"/>
      <c r="DG68" s="206"/>
      <c r="DH68" s="206"/>
      <c r="DI68" s="207"/>
      <c r="DJ68" s="207"/>
      <c r="DK68" s="206"/>
      <c r="DL68" s="206"/>
      <c r="DM68" s="207"/>
      <c r="DN68" s="206"/>
      <c r="DO68" s="206"/>
      <c r="DP68" s="207"/>
      <c r="DQ68" s="206"/>
      <c r="DR68" s="206"/>
      <c r="DS68" s="206"/>
      <c r="DT68" s="206"/>
      <c r="DU68" s="389"/>
      <c r="DV68" s="388"/>
      <c r="DW68" s="388"/>
      <c r="DX68" s="388"/>
      <c r="DY68" s="388"/>
      <c r="DZ68" s="388"/>
      <c r="EA68" s="388"/>
      <c r="EB68" s="388"/>
      <c r="EC68" s="389"/>
      <c r="ED68" s="388"/>
      <c r="EE68" s="388"/>
      <c r="EF68" s="388"/>
      <c r="EG68" s="388"/>
      <c r="EH68" s="388"/>
      <c r="EI68" s="388"/>
      <c r="EJ68" s="388"/>
      <c r="EK68" s="389"/>
      <c r="EL68" s="388"/>
      <c r="EM68" s="388"/>
      <c r="EN68" s="388"/>
      <c r="EO68" s="388"/>
      <c r="EP68" s="388"/>
      <c r="EQ68" s="388"/>
      <c r="ER68" s="388"/>
      <c r="ES68" s="207"/>
      <c r="ET68" s="206"/>
      <c r="EU68" s="206"/>
      <c r="EV68" s="206"/>
      <c r="EW68" s="206"/>
      <c r="EX68" s="363"/>
      <c r="EY68" s="363"/>
      <c r="EZ68" s="363"/>
      <c r="FA68" s="206"/>
      <c r="FB68" s="363"/>
      <c r="FC68" s="206"/>
      <c r="FD68" s="363"/>
      <c r="FE68" s="363"/>
      <c r="FF68" s="363"/>
      <c r="FG68" s="363"/>
      <c r="FH68" s="206"/>
      <c r="FI68" s="206"/>
      <c r="FJ68" s="206"/>
      <c r="FK68" s="206"/>
      <c r="FL68" s="363"/>
      <c r="FM68" s="363"/>
      <c r="FN68" s="363"/>
      <c r="FO68" s="363"/>
      <c r="FP68" s="363"/>
      <c r="FQ68" s="363"/>
      <c r="FR68" s="363"/>
      <c r="FS68" s="363"/>
      <c r="FT68" s="363"/>
      <c r="FU68" s="363"/>
      <c r="FV68" s="363"/>
      <c r="FW68" s="363"/>
      <c r="FX68" s="363"/>
      <c r="FY68" s="363"/>
      <c r="FZ68" s="363"/>
      <c r="GA68" s="363"/>
      <c r="GB68" s="363"/>
      <c r="GC68" s="363"/>
      <c r="GD68" s="363"/>
      <c r="GE68" s="363"/>
      <c r="GF68" s="363"/>
      <c r="GG68" s="363"/>
      <c r="GH68" s="206"/>
      <c r="GI68" s="362"/>
      <c r="GJ68" s="363"/>
      <c r="GK68" s="363"/>
      <c r="GL68" s="363"/>
      <c r="GM68" s="363"/>
      <c r="GN68" s="363"/>
      <c r="GO68" s="363"/>
      <c r="GP68" s="363"/>
      <c r="GQ68" s="363"/>
      <c r="GR68" s="207"/>
      <c r="GS68" s="206"/>
      <c r="GT68" s="206"/>
      <c r="GU68" s="206"/>
      <c r="GV68" s="206"/>
      <c r="GW68" s="206"/>
      <c r="GX68" s="206"/>
      <c r="GY68" s="207"/>
      <c r="GZ68" s="206"/>
      <c r="HA68" s="206"/>
      <c r="HB68" s="206"/>
      <c r="HC68" s="206"/>
      <c r="HD68" s="206"/>
      <c r="HE68" s="206"/>
      <c r="HF68" s="207"/>
      <c r="HG68" s="207"/>
      <c r="HH68" s="206"/>
      <c r="HI68" s="206"/>
      <c r="HJ68" s="206"/>
      <c r="HK68" s="389"/>
      <c r="HL68" s="388"/>
      <c r="HM68" s="388"/>
      <c r="HN68" s="388"/>
      <c r="HO68" s="388"/>
      <c r="HP68" s="388"/>
      <c r="HQ68" s="388"/>
      <c r="HR68" s="388"/>
      <c r="HS68" s="207"/>
      <c r="HT68" s="206"/>
      <c r="HU68" s="206"/>
      <c r="HV68" s="206"/>
      <c r="HW68" s="363"/>
      <c r="HX68" s="450"/>
      <c r="HY68" s="450"/>
      <c r="HZ68" s="450"/>
      <c r="IA68" s="450"/>
      <c r="IB68" s="450"/>
      <c r="IC68" s="363"/>
      <c r="ID68" s="206"/>
      <c r="IE68" s="207"/>
      <c r="IF68" s="206"/>
      <c r="IG68" s="206"/>
      <c r="IH68" s="453"/>
      <c r="II68" s="450"/>
      <c r="IJ68" s="450"/>
      <c r="IK68" s="450"/>
      <c r="IL68" s="450"/>
      <c r="IM68" s="450"/>
      <c r="IN68" s="450"/>
      <c r="IO68" s="450"/>
      <c r="IP68" s="450"/>
      <c r="IQ68" s="450"/>
      <c r="IR68" s="450"/>
      <c r="IS68" s="453"/>
      <c r="IT68" s="450"/>
      <c r="IU68" s="450"/>
      <c r="IV68" s="207"/>
      <c r="IW68" s="206"/>
      <c r="IX68" s="206"/>
      <c r="IY68" s="207"/>
      <c r="IZ68" s="207"/>
      <c r="JA68" s="206"/>
      <c r="JB68" s="206"/>
      <c r="JC68" s="206"/>
      <c r="JD68" s="206"/>
      <c r="JE68" s="207"/>
      <c r="JF68" s="206"/>
      <c r="JG68" s="206"/>
      <c r="JH68" s="389"/>
      <c r="JI68" s="388"/>
      <c r="JJ68" s="388"/>
      <c r="JK68" s="207"/>
      <c r="JL68" s="207"/>
      <c r="JM68" s="206"/>
      <c r="JN68" s="206"/>
      <c r="JO68" s="206"/>
      <c r="JP68" s="206"/>
      <c r="JQ68" s="389"/>
      <c r="JR68" s="388"/>
      <c r="JS68" s="388"/>
      <c r="JT68" s="388"/>
      <c r="JU68" s="388"/>
      <c r="JV68" s="388"/>
      <c r="JW68" s="388"/>
      <c r="JX68" s="388"/>
      <c r="JY68" s="388"/>
      <c r="JZ68" s="207"/>
      <c r="KA68" s="206"/>
      <c r="KB68" s="206"/>
      <c r="KC68" s="206"/>
      <c r="KD68" s="206"/>
      <c r="KE68" s="212"/>
      <c r="KF68" s="206"/>
      <c r="KG68" s="206"/>
      <c r="KH68" s="207"/>
      <c r="KI68" s="207"/>
      <c r="KJ68" s="206"/>
      <c r="KK68" s="206"/>
      <c r="KL68" s="206"/>
      <c r="KM68" s="206"/>
      <c r="KN68" s="206"/>
      <c r="KO68" s="450"/>
      <c r="KP68" s="450"/>
      <c r="KQ68" s="206"/>
      <c r="KR68" s="206"/>
      <c r="KS68" s="604"/>
      <c r="KT68" s="363"/>
      <c r="KU68" s="206"/>
      <c r="KV68" s="206"/>
      <c r="KW68" s="206"/>
      <c r="KX68" s="388"/>
      <c r="KY68" s="388"/>
      <c r="KZ68" s="388"/>
      <c r="LA68" s="388"/>
      <c r="LB68" s="388"/>
      <c r="LC68" s="388"/>
      <c r="LD68" s="389"/>
      <c r="LE68" s="388"/>
      <c r="LF68" s="388"/>
      <c r="LG68" s="207"/>
      <c r="LH68" s="206"/>
      <c r="LI68" s="206"/>
      <c r="LJ68" s="388"/>
      <c r="LK68" s="207"/>
      <c r="LL68" s="206"/>
      <c r="LM68" s="206"/>
      <c r="LN68" s="206"/>
      <c r="LO68" s="206"/>
      <c r="LP68" s="206"/>
      <c r="LQ68" s="206"/>
      <c r="LR68" s="388"/>
      <c r="LS68" s="388"/>
      <c r="LT68" s="388"/>
      <c r="LU68" s="388"/>
      <c r="LV68" s="388"/>
      <c r="LW68" s="388"/>
      <c r="LX68" s="206"/>
      <c r="LY68" s="207"/>
      <c r="LZ68" s="206"/>
      <c r="MA68" s="206"/>
      <c r="MB68" s="206"/>
      <c r="MC68" s="207"/>
      <c r="MD68" s="207"/>
      <c r="ME68" s="206"/>
      <c r="MF68" s="206"/>
      <c r="MG68" s="206"/>
      <c r="MH68" s="206"/>
      <c r="MI68" s="206"/>
      <c r="MJ68" s="206"/>
      <c r="MK68" s="206"/>
      <c r="ML68" s="206"/>
      <c r="MM68" s="206"/>
      <c r="MN68" s="206"/>
      <c r="MO68" s="206"/>
      <c r="MP68" s="389"/>
      <c r="MQ68" s="388"/>
      <c r="MR68" s="388"/>
      <c r="MS68" s="388"/>
      <c r="MT68" s="388"/>
      <c r="MU68" s="388"/>
      <c r="MV68" s="388"/>
      <c r="MW68" s="388"/>
      <c r="MX68" s="389"/>
      <c r="MY68" s="388"/>
      <c r="MZ68" s="388"/>
      <c r="NA68" s="212"/>
      <c r="NB68" s="206"/>
      <c r="NC68" s="206"/>
      <c r="ND68" s="206"/>
      <c r="NE68" s="207"/>
      <c r="NF68" s="207"/>
      <c r="NG68" s="206"/>
      <c r="NH68" s="206"/>
      <c r="NI68" s="206"/>
      <c r="NJ68" s="207"/>
      <c r="NK68" s="206"/>
      <c r="NL68" s="206"/>
      <c r="NM68" s="206"/>
      <c r="NN68" s="207"/>
      <c r="NO68" s="206"/>
      <c r="NP68" s="206"/>
      <c r="NQ68" s="206"/>
      <c r="NR68" s="206"/>
      <c r="NS68" s="206"/>
      <c r="NT68" s="206"/>
      <c r="NU68" s="207"/>
      <c r="NV68" s="206"/>
      <c r="NW68" s="206"/>
      <c r="NX68" s="206"/>
      <c r="NY68" s="206"/>
      <c r="NZ68" s="207"/>
      <c r="OA68" s="206"/>
      <c r="OB68" s="206"/>
      <c r="OC68" s="206"/>
      <c r="OD68" s="207"/>
      <c r="OE68" s="206"/>
      <c r="OF68" s="206"/>
      <c r="OG68" s="206"/>
      <c r="OH68" s="206"/>
      <c r="OI68" s="207"/>
      <c r="OJ68" s="206"/>
      <c r="OK68" s="206"/>
      <c r="OL68" s="207"/>
      <c r="OM68" s="206"/>
      <c r="ON68" s="206"/>
      <c r="OO68" s="206"/>
      <c r="OP68" s="212"/>
      <c r="OQ68" s="206"/>
      <c r="OR68" s="206"/>
      <c r="OS68" s="206"/>
      <c r="OT68" s="206"/>
      <c r="OU68" s="206"/>
      <c r="OV68" s="206"/>
      <c r="OW68" s="206"/>
      <c r="OX68" s="206"/>
      <c r="OY68" s="212"/>
      <c r="OZ68" s="206"/>
      <c r="PA68" s="206"/>
      <c r="PB68" s="207"/>
      <c r="PC68" s="206"/>
      <c r="PD68" s="206"/>
      <c r="PE68" s="206"/>
      <c r="PF68" s="206"/>
      <c r="PG68" s="388"/>
      <c r="PH68" s="388"/>
      <c r="PI68" s="388"/>
      <c r="PJ68" s="388"/>
      <c r="PK68" s="389"/>
      <c r="PL68" s="388"/>
      <c r="PM68" s="388"/>
      <c r="PN68" s="388"/>
      <c r="PO68" s="388"/>
      <c r="PP68" s="388"/>
      <c r="PQ68" s="388"/>
      <c r="PR68" s="388"/>
      <c r="PS68" s="389"/>
      <c r="PT68" s="388"/>
      <c r="PU68" s="388"/>
      <c r="PV68" s="388"/>
      <c r="PW68" s="388"/>
      <c r="PX68" s="388"/>
      <c r="PY68" s="388"/>
      <c r="PZ68" s="388"/>
      <c r="QA68" s="388"/>
      <c r="QB68" s="389"/>
      <c r="QC68" s="388"/>
      <c r="QD68" s="388"/>
      <c r="QE68" s="388"/>
      <c r="QF68" s="388"/>
      <c r="QG68" s="388"/>
      <c r="QH68" s="388"/>
      <c r="QI68" s="388"/>
      <c r="QJ68" s="388"/>
      <c r="QK68" s="388"/>
      <c r="QL68" s="389"/>
      <c r="QM68" s="388"/>
      <c r="QN68" s="388"/>
      <c r="QO68" s="207"/>
      <c r="QP68" s="206"/>
      <c r="QQ68" s="450"/>
      <c r="QR68" s="206"/>
      <c r="QS68" s="206"/>
      <c r="QT68" s="206"/>
      <c r="QU68" s="453"/>
      <c r="QV68" s="450"/>
      <c r="QW68" s="450"/>
      <c r="QX68" s="207"/>
      <c r="QY68" s="206"/>
      <c r="QZ68" s="206"/>
      <c r="RA68" s="206"/>
      <c r="RB68" s="206"/>
      <c r="RC68" s="206"/>
      <c r="RD68" s="206"/>
      <c r="RE68" s="206"/>
      <c r="RF68" s="206"/>
      <c r="RG68" s="206"/>
      <c r="RH68" s="206"/>
      <c r="RI68" s="207"/>
      <c r="RJ68" s="206"/>
      <c r="RK68" s="206"/>
      <c r="RL68" s="206"/>
      <c r="RM68" s="207"/>
      <c r="RN68" s="206"/>
      <c r="RO68" s="206"/>
      <c r="RP68" s="389"/>
      <c r="RQ68" s="388"/>
      <c r="RR68" s="388"/>
      <c r="RS68" s="388"/>
      <c r="RT68" s="388"/>
      <c r="RU68" s="389"/>
      <c r="RV68" s="388"/>
      <c r="RW68" s="388"/>
      <c r="RX68" s="388"/>
      <c r="RY68" s="388"/>
      <c r="RZ68" s="388"/>
      <c r="SA68" s="388"/>
      <c r="SB68" s="388"/>
      <c r="SC68" s="388"/>
      <c r="SD68" s="388"/>
      <c r="SE68" s="388"/>
      <c r="SF68" s="388"/>
      <c r="SG68" s="207"/>
      <c r="SH68" s="207"/>
      <c r="SI68" s="206"/>
      <c r="SJ68" s="206"/>
      <c r="SK68" s="450"/>
      <c r="SL68" s="206"/>
      <c r="SM68" s="207"/>
      <c r="SN68" s="206"/>
      <c r="SO68" s="206"/>
      <c r="SP68" s="207"/>
      <c r="SQ68" s="207"/>
      <c r="SR68" s="206"/>
      <c r="SS68" s="206"/>
      <c r="ST68" s="206"/>
      <c r="SU68" s="206"/>
      <c r="SV68" s="207"/>
      <c r="SW68" s="206"/>
      <c r="SX68" s="206"/>
      <c r="SY68" s="207"/>
      <c r="SZ68" s="206"/>
      <c r="TA68" s="206"/>
      <c r="TB68" s="206"/>
      <c r="TC68" s="206"/>
      <c r="TD68" s="363"/>
      <c r="TE68" s="363"/>
      <c r="TF68" s="363"/>
      <c r="TG68" s="206"/>
      <c r="TH68" s="207"/>
      <c r="TI68" s="206"/>
      <c r="TJ68" s="206"/>
      <c r="TK68" s="206"/>
      <c r="TL68" s="207"/>
      <c r="TM68" s="207"/>
      <c r="TN68" s="206"/>
      <c r="TO68" s="206"/>
      <c r="TP68" s="207"/>
      <c r="TQ68" s="206"/>
      <c r="TR68" s="206"/>
      <c r="TS68" s="206"/>
      <c r="TT68" s="207"/>
      <c r="TU68" s="206"/>
      <c r="TV68" s="206"/>
      <c r="TW68" s="207"/>
      <c r="TX68" s="206"/>
      <c r="TY68" s="206"/>
      <c r="TZ68" s="206"/>
      <c r="UA68" s="206"/>
      <c r="UB68" s="206"/>
      <c r="UC68" s="206"/>
      <c r="UD68" s="450"/>
      <c r="UE68" s="450"/>
      <c r="UF68" s="206"/>
      <c r="UG68" s="206"/>
      <c r="UH68" s="206"/>
      <c r="UI68" s="206"/>
      <c r="UJ68" s="206"/>
      <c r="UK68" s="206"/>
    </row>
    <row r="69" spans="1:557">
      <c r="A69" s="206" t="s">
        <v>51</v>
      </c>
      <c r="B69" s="206" t="s">
        <v>405</v>
      </c>
      <c r="C69" s="207"/>
      <c r="D69" s="206"/>
      <c r="E69" s="206"/>
      <c r="F69" s="450"/>
      <c r="G69" s="207"/>
      <c r="H69" s="206"/>
      <c r="I69" s="206"/>
      <c r="J69" s="388"/>
      <c r="K69" s="388"/>
      <c r="L69" s="453"/>
      <c r="M69" s="395"/>
      <c r="N69" s="395"/>
      <c r="O69" s="450"/>
      <c r="P69" s="207"/>
      <c r="Q69" s="207"/>
      <c r="R69" s="206"/>
      <c r="S69" s="206"/>
      <c r="T69" s="206"/>
      <c r="U69" s="206"/>
      <c r="V69" s="206"/>
      <c r="W69" s="206"/>
      <c r="X69" s="207"/>
      <c r="Y69" s="206"/>
      <c r="Z69" s="206"/>
      <c r="AA69" s="206"/>
      <c r="AB69" s="206"/>
      <c r="AC69" s="207"/>
      <c r="AD69" s="206"/>
      <c r="AE69" s="206"/>
      <c r="AF69" s="206"/>
      <c r="AG69" s="206"/>
      <c r="AH69" s="206"/>
      <c r="AI69" s="206"/>
      <c r="AJ69" s="206"/>
      <c r="AK69" s="206"/>
      <c r="AL69" s="206"/>
      <c r="AM69" s="206"/>
      <c r="AN69" s="207"/>
      <c r="AO69" s="206"/>
      <c r="AP69" s="206"/>
      <c r="AQ69" s="206"/>
      <c r="AR69" s="206"/>
      <c r="AS69" s="206"/>
      <c r="AT69" s="206"/>
      <c r="AU69" s="206"/>
      <c r="AV69" s="206"/>
      <c r="AW69" s="207"/>
      <c r="AX69" s="206"/>
      <c r="AY69" s="206"/>
      <c r="AZ69" s="206"/>
      <c r="BA69" s="206"/>
      <c r="BB69" s="206"/>
      <c r="BC69" s="207"/>
      <c r="BD69" s="225" t="s">
        <v>658</v>
      </c>
      <c r="BE69" s="225" t="s">
        <v>658</v>
      </c>
      <c r="BF69" s="225" t="s">
        <v>658</v>
      </c>
      <c r="BG69" s="225" t="s">
        <v>658</v>
      </c>
      <c r="BH69" s="225" t="s">
        <v>658</v>
      </c>
      <c r="BI69" s="225" t="s">
        <v>658</v>
      </c>
      <c r="BJ69" s="225" t="s">
        <v>658</v>
      </c>
      <c r="BK69" s="225" t="s">
        <v>658</v>
      </c>
      <c r="BL69" s="225" t="s">
        <v>658</v>
      </c>
      <c r="BM69" s="225" t="s">
        <v>658</v>
      </c>
      <c r="BN69" s="225" t="s">
        <v>658</v>
      </c>
      <c r="BO69" s="225" t="s">
        <v>658</v>
      </c>
      <c r="BP69" s="225" t="s">
        <v>658</v>
      </c>
      <c r="BQ69" s="218"/>
      <c r="BR69" s="206"/>
      <c r="BS69" s="207"/>
      <c r="BT69" s="206"/>
      <c r="BU69" s="206"/>
      <c r="BV69" s="206"/>
      <c r="BW69" s="206"/>
      <c r="BX69" s="206"/>
      <c r="BY69" s="206"/>
      <c r="BZ69" s="206"/>
      <c r="CA69" s="206"/>
      <c r="CB69" s="207"/>
      <c r="CC69" s="206"/>
      <c r="CD69" s="206"/>
      <c r="CE69" s="206"/>
      <c r="CF69" s="206"/>
      <c r="CG69" s="206"/>
      <c r="CH69" s="206"/>
      <c r="CI69" s="206"/>
      <c r="CJ69" s="206"/>
      <c r="CK69" s="206"/>
      <c r="CL69" s="206"/>
      <c r="CM69" s="206"/>
      <c r="CN69" s="207"/>
      <c r="CO69" s="206"/>
      <c r="CP69" s="206"/>
      <c r="CQ69" s="206"/>
      <c r="CR69" s="206"/>
      <c r="CS69" s="206"/>
      <c r="CT69" s="206"/>
      <c r="CU69" s="206"/>
      <c r="CV69" s="206"/>
      <c r="CW69" s="206"/>
      <c r="CX69" s="206"/>
      <c r="CY69" s="206"/>
      <c r="CZ69" s="206"/>
      <c r="DA69" s="206"/>
      <c r="DB69" s="206"/>
      <c r="DC69" s="206"/>
      <c r="DD69" s="206"/>
      <c r="DE69" s="206"/>
      <c r="DF69" s="206"/>
      <c r="DG69" s="206"/>
      <c r="DH69" s="206"/>
      <c r="DI69" s="207"/>
      <c r="DJ69" s="207"/>
      <c r="DK69" s="206"/>
      <c r="DL69" s="206"/>
      <c r="DM69" s="207"/>
      <c r="DN69" s="206"/>
      <c r="DO69" s="206"/>
      <c r="DP69" s="207"/>
      <c r="DQ69" s="206"/>
      <c r="DR69" s="206"/>
      <c r="DS69" s="206"/>
      <c r="DT69" s="206"/>
      <c r="DU69" s="389"/>
      <c r="DV69" s="388"/>
      <c r="DW69" s="388"/>
      <c r="DX69" s="388"/>
      <c r="DY69" s="388"/>
      <c r="DZ69" s="388"/>
      <c r="EA69" s="388"/>
      <c r="EB69" s="388"/>
      <c r="EC69" s="389"/>
      <c r="ED69" s="388"/>
      <c r="EE69" s="388"/>
      <c r="EF69" s="388"/>
      <c r="EG69" s="388"/>
      <c r="EH69" s="388"/>
      <c r="EI69" s="388"/>
      <c r="EJ69" s="388"/>
      <c r="EK69" s="389"/>
      <c r="EL69" s="388"/>
      <c r="EM69" s="388"/>
      <c r="EN69" s="388"/>
      <c r="EO69" s="388"/>
      <c r="EP69" s="388"/>
      <c r="EQ69" s="388"/>
      <c r="ER69" s="388"/>
      <c r="ES69" s="207"/>
      <c r="ET69" s="206"/>
      <c r="EU69" s="206"/>
      <c r="EV69" s="206"/>
      <c r="EW69" s="206"/>
      <c r="EX69" s="363"/>
      <c r="EY69" s="363"/>
      <c r="EZ69" s="363"/>
      <c r="FA69" s="206"/>
      <c r="FB69" s="363"/>
      <c r="FC69" s="206"/>
      <c r="FD69" s="363"/>
      <c r="FE69" s="363"/>
      <c r="FF69" s="363"/>
      <c r="FG69" s="363"/>
      <c r="FH69" s="206"/>
      <c r="FI69" s="206"/>
      <c r="FJ69" s="206"/>
      <c r="FK69" s="206"/>
      <c r="FL69" s="363"/>
      <c r="FM69" s="363"/>
      <c r="FN69" s="363"/>
      <c r="FO69" s="363"/>
      <c r="FP69" s="363"/>
      <c r="FQ69" s="363"/>
      <c r="FR69" s="363"/>
      <c r="FS69" s="363"/>
      <c r="FT69" s="363"/>
      <c r="FU69" s="363"/>
      <c r="FV69" s="363"/>
      <c r="FW69" s="363"/>
      <c r="FX69" s="363"/>
      <c r="FY69" s="363"/>
      <c r="FZ69" s="363"/>
      <c r="GA69" s="363"/>
      <c r="GB69" s="363"/>
      <c r="GC69" s="363"/>
      <c r="GD69" s="363"/>
      <c r="GE69" s="363"/>
      <c r="GF69" s="363"/>
      <c r="GG69" s="363"/>
      <c r="GH69" s="206"/>
      <c r="GI69" s="362"/>
      <c r="GJ69" s="363"/>
      <c r="GK69" s="363"/>
      <c r="GL69" s="363"/>
      <c r="GM69" s="363"/>
      <c r="GN69" s="363"/>
      <c r="GO69" s="363"/>
      <c r="GP69" s="363"/>
      <c r="GQ69" s="363"/>
      <c r="GR69" s="207"/>
      <c r="GS69" s="206"/>
      <c r="GT69" s="206"/>
      <c r="GU69" s="206"/>
      <c r="GV69" s="206"/>
      <c r="GW69" s="206"/>
      <c r="GX69" s="206"/>
      <c r="GY69" s="207"/>
      <c r="GZ69" s="206"/>
      <c r="HA69" s="206"/>
      <c r="HB69" s="206"/>
      <c r="HC69" s="206"/>
      <c r="HD69" s="206"/>
      <c r="HE69" s="206"/>
      <c r="HF69" s="207"/>
      <c r="HG69" s="207"/>
      <c r="HH69" s="206"/>
      <c r="HI69" s="206"/>
      <c r="HJ69" s="206"/>
      <c r="HK69" s="389"/>
      <c r="HL69" s="388"/>
      <c r="HM69" s="388"/>
      <c r="HN69" s="388"/>
      <c r="HO69" s="388"/>
      <c r="HP69" s="388"/>
      <c r="HQ69" s="388"/>
      <c r="HR69" s="388"/>
      <c r="HS69" s="207"/>
      <c r="HT69" s="206"/>
      <c r="HU69" s="206"/>
      <c r="HV69" s="206"/>
      <c r="HW69" s="363"/>
      <c r="HX69" s="450"/>
      <c r="HY69" s="450"/>
      <c r="HZ69" s="450"/>
      <c r="IA69" s="450"/>
      <c r="IB69" s="450"/>
      <c r="IC69" s="363"/>
      <c r="ID69" s="206"/>
      <c r="IE69" s="207"/>
      <c r="IF69" s="206"/>
      <c r="IG69" s="206"/>
      <c r="IH69" s="453"/>
      <c r="II69" s="450"/>
      <c r="IJ69" s="450"/>
      <c r="IK69" s="450"/>
      <c r="IL69" s="450"/>
      <c r="IM69" s="450"/>
      <c r="IN69" s="450"/>
      <c r="IO69" s="450"/>
      <c r="IP69" s="450"/>
      <c r="IQ69" s="450"/>
      <c r="IR69" s="450"/>
      <c r="IS69" s="453"/>
      <c r="IT69" s="450"/>
      <c r="IU69" s="450"/>
      <c r="IV69" s="207"/>
      <c r="IW69" s="206"/>
      <c r="IX69" s="206"/>
      <c r="IY69" s="207"/>
      <c r="IZ69" s="207"/>
      <c r="JA69" s="206"/>
      <c r="JB69" s="206"/>
      <c r="JC69" s="206"/>
      <c r="JD69" s="206"/>
      <c r="JE69" s="207"/>
      <c r="JF69" s="206"/>
      <c r="JG69" s="206"/>
      <c r="JH69" s="389"/>
      <c r="JI69" s="388"/>
      <c r="JJ69" s="388"/>
      <c r="JK69" s="207"/>
      <c r="JL69" s="207"/>
      <c r="JM69" s="206"/>
      <c r="JN69" s="206"/>
      <c r="JO69" s="206"/>
      <c r="JP69" s="206"/>
      <c r="JQ69" s="389"/>
      <c r="JR69" s="388"/>
      <c r="JS69" s="388"/>
      <c r="JT69" s="388"/>
      <c r="JU69" s="388"/>
      <c r="JV69" s="388"/>
      <c r="JW69" s="388"/>
      <c r="JX69" s="388"/>
      <c r="JY69" s="388"/>
      <c r="JZ69" s="207"/>
      <c r="KA69" s="206"/>
      <c r="KB69" s="206"/>
      <c r="KC69" s="206"/>
      <c r="KD69" s="206"/>
      <c r="KE69" s="212"/>
      <c r="KF69" s="206"/>
      <c r="KG69" s="206"/>
      <c r="KH69" s="207"/>
      <c r="KI69" s="207"/>
      <c r="KJ69" s="206"/>
      <c r="KK69" s="206"/>
      <c r="KL69" s="206"/>
      <c r="KM69" s="206"/>
      <c r="KN69" s="206"/>
      <c r="KO69" s="450"/>
      <c r="KP69" s="450"/>
      <c r="KQ69" s="206"/>
      <c r="KR69" s="206"/>
      <c r="KS69" s="604"/>
      <c r="KT69" s="363"/>
      <c r="KU69" s="206"/>
      <c r="KV69" s="206"/>
      <c r="KW69" s="206"/>
      <c r="KX69" s="388"/>
      <c r="KY69" s="388"/>
      <c r="KZ69" s="388"/>
      <c r="LA69" s="388"/>
      <c r="LB69" s="388"/>
      <c r="LC69" s="388"/>
      <c r="LD69" s="389"/>
      <c r="LE69" s="388"/>
      <c r="LF69" s="388"/>
      <c r="LG69" s="207"/>
      <c r="LH69" s="206"/>
      <c r="LI69" s="206"/>
      <c r="LJ69" s="388"/>
      <c r="LK69" s="207"/>
      <c r="LL69" s="206"/>
      <c r="LM69" s="206"/>
      <c r="LN69" s="206"/>
      <c r="LO69" s="206"/>
      <c r="LP69" s="206"/>
      <c r="LQ69" s="206"/>
      <c r="LR69" s="388"/>
      <c r="LS69" s="388"/>
      <c r="LT69" s="388"/>
      <c r="LU69" s="388"/>
      <c r="LV69" s="388"/>
      <c r="LW69" s="388"/>
      <c r="LX69" s="206"/>
      <c r="LY69" s="207"/>
      <c r="LZ69" s="206"/>
      <c r="MA69" s="206"/>
      <c r="MB69" s="206"/>
      <c r="MC69" s="207"/>
      <c r="MD69" s="207"/>
      <c r="ME69" s="206"/>
      <c r="MF69" s="206"/>
      <c r="MG69" s="206"/>
      <c r="MH69" s="206"/>
      <c r="MI69" s="206"/>
      <c r="MJ69" s="206"/>
      <c r="MK69" s="206"/>
      <c r="ML69" s="206"/>
      <c r="MM69" s="206"/>
      <c r="MN69" s="206"/>
      <c r="MO69" s="206"/>
      <c r="MP69" s="389"/>
      <c r="MQ69" s="388"/>
      <c r="MR69" s="388"/>
      <c r="MS69" s="388"/>
      <c r="MT69" s="388"/>
      <c r="MU69" s="388"/>
      <c r="MV69" s="388"/>
      <c r="MW69" s="388"/>
      <c r="MX69" s="389"/>
      <c r="MY69" s="388"/>
      <c r="MZ69" s="388"/>
      <c r="NA69" s="212"/>
      <c r="NB69" s="206"/>
      <c r="NC69" s="206"/>
      <c r="ND69" s="206"/>
      <c r="NE69" s="207"/>
      <c r="NF69" s="207"/>
      <c r="NG69" s="206"/>
      <c r="NH69" s="206"/>
      <c r="NI69" s="206"/>
      <c r="NJ69" s="207"/>
      <c r="NK69" s="206"/>
      <c r="NL69" s="206"/>
      <c r="NM69" s="206"/>
      <c r="NN69" s="207"/>
      <c r="NO69" s="206"/>
      <c r="NP69" s="206"/>
      <c r="NQ69" s="206"/>
      <c r="NR69" s="206"/>
      <c r="NS69" s="206"/>
      <c r="NT69" s="206"/>
      <c r="NU69" s="207"/>
      <c r="NV69" s="206"/>
      <c r="NW69" s="206"/>
      <c r="NX69" s="206"/>
      <c r="NY69" s="206"/>
      <c r="NZ69" s="207"/>
      <c r="OA69" s="206"/>
      <c r="OB69" s="206"/>
      <c r="OC69" s="206"/>
      <c r="OD69" s="207"/>
      <c r="OE69" s="206"/>
      <c r="OF69" s="206"/>
      <c r="OG69" s="206"/>
      <c r="OH69" s="206"/>
      <c r="OI69" s="207"/>
      <c r="OJ69" s="206"/>
      <c r="OK69" s="206"/>
      <c r="OL69" s="207"/>
      <c r="OM69" s="206"/>
      <c r="ON69" s="206"/>
      <c r="OO69" s="206"/>
      <c r="OP69" s="212"/>
      <c r="OQ69" s="206"/>
      <c r="OR69" s="206"/>
      <c r="OS69" s="206"/>
      <c r="OT69" s="206"/>
      <c r="OU69" s="206"/>
      <c r="OV69" s="206"/>
      <c r="OW69" s="206"/>
      <c r="OX69" s="206"/>
      <c r="OY69" s="212"/>
      <c r="OZ69" s="206"/>
      <c r="PA69" s="206"/>
      <c r="PB69" s="207"/>
      <c r="PC69" s="206"/>
      <c r="PD69" s="206"/>
      <c r="PE69" s="206"/>
      <c r="PF69" s="206"/>
      <c r="PG69" s="388"/>
      <c r="PH69" s="388"/>
      <c r="PI69" s="388"/>
      <c r="PJ69" s="388"/>
      <c r="PK69" s="389"/>
      <c r="PL69" s="388"/>
      <c r="PM69" s="388"/>
      <c r="PN69" s="388"/>
      <c r="PO69" s="388"/>
      <c r="PP69" s="388"/>
      <c r="PQ69" s="388"/>
      <c r="PR69" s="388"/>
      <c r="PS69" s="389"/>
      <c r="PT69" s="388"/>
      <c r="PU69" s="388"/>
      <c r="PV69" s="388"/>
      <c r="PW69" s="388"/>
      <c r="PX69" s="388"/>
      <c r="PY69" s="388"/>
      <c r="PZ69" s="388"/>
      <c r="QA69" s="388"/>
      <c r="QB69" s="389"/>
      <c r="QC69" s="388"/>
      <c r="QD69" s="388"/>
      <c r="QE69" s="388"/>
      <c r="QF69" s="388"/>
      <c r="QG69" s="388"/>
      <c r="QH69" s="388"/>
      <c r="QI69" s="388"/>
      <c r="QJ69" s="388"/>
      <c r="QK69" s="388"/>
      <c r="QL69" s="389"/>
      <c r="QM69" s="388"/>
      <c r="QN69" s="388"/>
      <c r="QO69" s="207"/>
      <c r="QP69" s="206"/>
      <c r="QQ69" s="450"/>
      <c r="QR69" s="206"/>
      <c r="QS69" s="206"/>
      <c r="QT69" s="206"/>
      <c r="QU69" s="453"/>
      <c r="QV69" s="450"/>
      <c r="QW69" s="450"/>
      <c r="QX69" s="207"/>
      <c r="QY69" s="206"/>
      <c r="QZ69" s="206"/>
      <c r="RA69" s="206"/>
      <c r="RB69" s="206"/>
      <c r="RC69" s="206"/>
      <c r="RD69" s="206"/>
      <c r="RE69" s="206"/>
      <c r="RF69" s="206"/>
      <c r="RG69" s="206"/>
      <c r="RH69" s="206"/>
      <c r="RI69" s="207"/>
      <c r="RJ69" s="206"/>
      <c r="RK69" s="206"/>
      <c r="RL69" s="206"/>
      <c r="RM69" s="207"/>
      <c r="RN69" s="206"/>
      <c r="RO69" s="206"/>
      <c r="RP69" s="389"/>
      <c r="RQ69" s="388"/>
      <c r="RR69" s="388"/>
      <c r="RS69" s="388"/>
      <c r="RT69" s="388"/>
      <c r="RU69" s="389"/>
      <c r="RV69" s="388"/>
      <c r="RW69" s="388"/>
      <c r="RX69" s="388"/>
      <c r="RY69" s="388"/>
      <c r="RZ69" s="388"/>
      <c r="SA69" s="388"/>
      <c r="SB69" s="388"/>
      <c r="SC69" s="388"/>
      <c r="SD69" s="388"/>
      <c r="SE69" s="388"/>
      <c r="SF69" s="388"/>
      <c r="SG69" s="207"/>
      <c r="SH69" s="207"/>
      <c r="SI69" s="206"/>
      <c r="SJ69" s="206"/>
      <c r="SK69" s="450"/>
      <c r="SL69" s="206"/>
      <c r="SM69" s="207"/>
      <c r="SN69" s="206"/>
      <c r="SO69" s="206"/>
      <c r="SP69" s="207"/>
      <c r="SQ69" s="207"/>
      <c r="SR69" s="206"/>
      <c r="SS69" s="206"/>
      <c r="ST69" s="206"/>
      <c r="SU69" s="206"/>
      <c r="SV69" s="207"/>
      <c r="SW69" s="206"/>
      <c r="SX69" s="206"/>
      <c r="SY69" s="207"/>
      <c r="SZ69" s="206"/>
      <c r="TA69" s="206"/>
      <c r="TB69" s="206"/>
      <c r="TC69" s="206"/>
      <c r="TD69" s="363"/>
      <c r="TE69" s="363"/>
      <c r="TF69" s="363"/>
      <c r="TG69" s="206"/>
      <c r="TH69" s="207"/>
      <c r="TI69" s="206"/>
      <c r="TJ69" s="206"/>
      <c r="TK69" s="206"/>
      <c r="TL69" s="207"/>
      <c r="TM69" s="207"/>
      <c r="TN69" s="206"/>
      <c r="TO69" s="206"/>
      <c r="TP69" s="207"/>
      <c r="TQ69" s="206"/>
      <c r="TR69" s="206"/>
      <c r="TS69" s="206"/>
      <c r="TT69" s="207"/>
      <c r="TU69" s="206"/>
      <c r="TV69" s="206"/>
      <c r="TW69" s="207"/>
      <c r="TX69" s="206"/>
      <c r="TY69" s="206"/>
      <c r="TZ69" s="206"/>
      <c r="UA69" s="206"/>
      <c r="UB69" s="206"/>
      <c r="UC69" s="206"/>
      <c r="UD69" s="450"/>
      <c r="UE69" s="450"/>
      <c r="UF69" s="206"/>
      <c r="UG69" s="206"/>
      <c r="UH69" s="206"/>
      <c r="UI69" s="206"/>
      <c r="UJ69" s="206"/>
      <c r="UK69" s="206"/>
    </row>
    <row r="70" spans="1:557">
      <c r="A70" s="206" t="s">
        <v>52</v>
      </c>
      <c r="B70" s="206" t="s">
        <v>381</v>
      </c>
      <c r="C70" s="207"/>
      <c r="D70" s="206"/>
      <c r="E70" s="206"/>
      <c r="F70" s="450"/>
      <c r="G70" s="207"/>
      <c r="H70" s="206"/>
      <c r="I70" s="206"/>
      <c r="J70" s="388"/>
      <c r="K70" s="388"/>
      <c r="L70" s="453"/>
      <c r="M70" s="395"/>
      <c r="N70" s="395"/>
      <c r="O70" s="450"/>
      <c r="P70" s="207"/>
      <c r="Q70" s="207"/>
      <c r="R70" s="206"/>
      <c r="S70" s="206"/>
      <c r="T70" s="206"/>
      <c r="U70" s="206"/>
      <c r="V70" s="206"/>
      <c r="W70" s="206"/>
      <c r="X70" s="207"/>
      <c r="Y70" s="206"/>
      <c r="Z70" s="206"/>
      <c r="AA70" s="206"/>
      <c r="AB70" s="206"/>
      <c r="AC70" s="207"/>
      <c r="AD70" s="206"/>
      <c r="AE70" s="206"/>
      <c r="AF70" s="206"/>
      <c r="AG70" s="206"/>
      <c r="AH70" s="206"/>
      <c r="AI70" s="206"/>
      <c r="AJ70" s="206"/>
      <c r="AK70" s="206"/>
      <c r="AL70" s="206"/>
      <c r="AM70" s="206"/>
      <c r="AN70" s="207"/>
      <c r="AO70" s="206"/>
      <c r="AP70" s="206"/>
      <c r="AQ70" s="206"/>
      <c r="AR70" s="206"/>
      <c r="AS70" s="206"/>
      <c r="AT70" s="206"/>
      <c r="AU70" s="206"/>
      <c r="AV70" s="206"/>
      <c r="AW70" s="207"/>
      <c r="AX70" s="206"/>
      <c r="AY70" s="206"/>
      <c r="AZ70" s="206"/>
      <c r="BA70" s="206"/>
      <c r="BB70" s="206"/>
      <c r="BC70" s="207"/>
      <c r="BD70" s="225" t="s">
        <v>658</v>
      </c>
      <c r="BE70" s="225" t="s">
        <v>658</v>
      </c>
      <c r="BF70" s="225" t="s">
        <v>658</v>
      </c>
      <c r="BG70" s="225" t="s">
        <v>658</v>
      </c>
      <c r="BH70" s="225" t="s">
        <v>658</v>
      </c>
      <c r="BI70" s="225" t="s">
        <v>658</v>
      </c>
      <c r="BJ70" s="225" t="s">
        <v>658</v>
      </c>
      <c r="BK70" s="225" t="s">
        <v>658</v>
      </c>
      <c r="BL70" s="225" t="s">
        <v>658</v>
      </c>
      <c r="BM70" s="225" t="s">
        <v>658</v>
      </c>
      <c r="BN70" s="225" t="s">
        <v>658</v>
      </c>
      <c r="BO70" s="225" t="s">
        <v>658</v>
      </c>
      <c r="BP70" s="225" t="s">
        <v>658</v>
      </c>
      <c r="BQ70" s="225" t="s">
        <v>658</v>
      </c>
      <c r="BR70" s="218"/>
      <c r="BS70" s="207"/>
      <c r="BT70" s="206"/>
      <c r="BU70" s="206"/>
      <c r="BV70" s="206"/>
      <c r="BW70" s="206"/>
      <c r="BX70" s="206"/>
      <c r="BY70" s="206"/>
      <c r="BZ70" s="206"/>
      <c r="CA70" s="206"/>
      <c r="CB70" s="207"/>
      <c r="CC70" s="206"/>
      <c r="CD70" s="206"/>
      <c r="CE70" s="206"/>
      <c r="CF70" s="206"/>
      <c r="CG70" s="206"/>
      <c r="CH70" s="206"/>
      <c r="CI70" s="206"/>
      <c r="CJ70" s="206"/>
      <c r="CK70" s="206"/>
      <c r="CL70" s="206"/>
      <c r="CM70" s="206"/>
      <c r="CN70" s="207"/>
      <c r="CO70" s="206"/>
      <c r="CP70" s="206"/>
      <c r="CQ70" s="206"/>
      <c r="CR70" s="206"/>
      <c r="CS70" s="206"/>
      <c r="CT70" s="206"/>
      <c r="CU70" s="206"/>
      <c r="CV70" s="206"/>
      <c r="CW70" s="206"/>
      <c r="CX70" s="206"/>
      <c r="CY70" s="206"/>
      <c r="CZ70" s="206"/>
      <c r="DA70" s="206"/>
      <c r="DB70" s="206"/>
      <c r="DC70" s="206"/>
      <c r="DD70" s="206"/>
      <c r="DE70" s="206"/>
      <c r="DF70" s="206"/>
      <c r="DG70" s="206"/>
      <c r="DH70" s="206"/>
      <c r="DI70" s="207"/>
      <c r="DJ70" s="207"/>
      <c r="DK70" s="206"/>
      <c r="DL70" s="206"/>
      <c r="DM70" s="207"/>
      <c r="DN70" s="206"/>
      <c r="DO70" s="206"/>
      <c r="DP70" s="207"/>
      <c r="DQ70" s="206"/>
      <c r="DR70" s="206"/>
      <c r="DS70" s="206"/>
      <c r="DT70" s="206"/>
      <c r="DU70" s="389"/>
      <c r="DV70" s="388"/>
      <c r="DW70" s="388"/>
      <c r="DX70" s="388"/>
      <c r="DY70" s="388"/>
      <c r="DZ70" s="388"/>
      <c r="EA70" s="388"/>
      <c r="EB70" s="388"/>
      <c r="EC70" s="389"/>
      <c r="ED70" s="388"/>
      <c r="EE70" s="388"/>
      <c r="EF70" s="388"/>
      <c r="EG70" s="388"/>
      <c r="EH70" s="388"/>
      <c r="EI70" s="388"/>
      <c r="EJ70" s="388"/>
      <c r="EK70" s="389"/>
      <c r="EL70" s="388"/>
      <c r="EM70" s="388"/>
      <c r="EN70" s="388"/>
      <c r="EO70" s="388"/>
      <c r="EP70" s="388"/>
      <c r="EQ70" s="388"/>
      <c r="ER70" s="388"/>
      <c r="ES70" s="207"/>
      <c r="ET70" s="206"/>
      <c r="EU70" s="206"/>
      <c r="EV70" s="206"/>
      <c r="EW70" s="206"/>
      <c r="EX70" s="363"/>
      <c r="EY70" s="363"/>
      <c r="EZ70" s="363"/>
      <c r="FA70" s="206"/>
      <c r="FB70" s="363"/>
      <c r="FC70" s="206"/>
      <c r="FD70" s="363"/>
      <c r="FE70" s="363"/>
      <c r="FF70" s="363"/>
      <c r="FG70" s="363"/>
      <c r="FH70" s="206"/>
      <c r="FI70" s="206"/>
      <c r="FJ70" s="206"/>
      <c r="FK70" s="206"/>
      <c r="FL70" s="363"/>
      <c r="FM70" s="363"/>
      <c r="FN70" s="363"/>
      <c r="FO70" s="363"/>
      <c r="FP70" s="363"/>
      <c r="FQ70" s="363"/>
      <c r="FR70" s="363"/>
      <c r="FS70" s="363"/>
      <c r="FT70" s="363"/>
      <c r="FU70" s="363"/>
      <c r="FV70" s="363"/>
      <c r="FW70" s="363"/>
      <c r="FX70" s="363"/>
      <c r="FY70" s="363"/>
      <c r="FZ70" s="363"/>
      <c r="GA70" s="363"/>
      <c r="GB70" s="363"/>
      <c r="GC70" s="363"/>
      <c r="GD70" s="363"/>
      <c r="GE70" s="363"/>
      <c r="GF70" s="363"/>
      <c r="GG70" s="363"/>
      <c r="GH70" s="206"/>
      <c r="GI70" s="362"/>
      <c r="GJ70" s="363"/>
      <c r="GK70" s="363"/>
      <c r="GL70" s="363"/>
      <c r="GM70" s="363"/>
      <c r="GN70" s="363"/>
      <c r="GO70" s="363"/>
      <c r="GP70" s="363"/>
      <c r="GQ70" s="363"/>
      <c r="GR70" s="207"/>
      <c r="GS70" s="206"/>
      <c r="GT70" s="206"/>
      <c r="GU70" s="206"/>
      <c r="GV70" s="206"/>
      <c r="GW70" s="206"/>
      <c r="GX70" s="206"/>
      <c r="GY70" s="207"/>
      <c r="GZ70" s="206"/>
      <c r="HA70" s="206"/>
      <c r="HB70" s="206"/>
      <c r="HC70" s="206"/>
      <c r="HD70" s="206"/>
      <c r="HE70" s="206"/>
      <c r="HF70" s="207"/>
      <c r="HG70" s="207"/>
      <c r="HH70" s="206"/>
      <c r="HI70" s="206"/>
      <c r="HJ70" s="206"/>
      <c r="HK70" s="389"/>
      <c r="HL70" s="388"/>
      <c r="HM70" s="388"/>
      <c r="HN70" s="388"/>
      <c r="HO70" s="388"/>
      <c r="HP70" s="388"/>
      <c r="HQ70" s="388"/>
      <c r="HR70" s="388"/>
      <c r="HS70" s="207"/>
      <c r="HT70" s="206"/>
      <c r="HU70" s="206"/>
      <c r="HV70" s="206"/>
      <c r="HW70" s="363"/>
      <c r="HX70" s="450"/>
      <c r="HY70" s="450"/>
      <c r="HZ70" s="450"/>
      <c r="IA70" s="450"/>
      <c r="IB70" s="450"/>
      <c r="IC70" s="363"/>
      <c r="ID70" s="206"/>
      <c r="IE70" s="207"/>
      <c r="IF70" s="206"/>
      <c r="IG70" s="206"/>
      <c r="IH70" s="453"/>
      <c r="II70" s="450"/>
      <c r="IJ70" s="450"/>
      <c r="IK70" s="450"/>
      <c r="IL70" s="450"/>
      <c r="IM70" s="450"/>
      <c r="IN70" s="450"/>
      <c r="IO70" s="450"/>
      <c r="IP70" s="450"/>
      <c r="IQ70" s="450"/>
      <c r="IR70" s="450"/>
      <c r="IS70" s="453"/>
      <c r="IT70" s="450"/>
      <c r="IU70" s="450"/>
      <c r="IV70" s="207"/>
      <c r="IW70" s="206"/>
      <c r="IX70" s="206"/>
      <c r="IY70" s="207"/>
      <c r="IZ70" s="207"/>
      <c r="JA70" s="206"/>
      <c r="JB70" s="206"/>
      <c r="JC70" s="206"/>
      <c r="JD70" s="206"/>
      <c r="JE70" s="207"/>
      <c r="JF70" s="206"/>
      <c r="JG70" s="206"/>
      <c r="JH70" s="389"/>
      <c r="JI70" s="388"/>
      <c r="JJ70" s="388"/>
      <c r="JK70" s="207"/>
      <c r="JL70" s="207"/>
      <c r="JM70" s="206"/>
      <c r="JN70" s="206"/>
      <c r="JO70" s="206"/>
      <c r="JP70" s="206"/>
      <c r="JQ70" s="389"/>
      <c r="JR70" s="388"/>
      <c r="JS70" s="388"/>
      <c r="JT70" s="388"/>
      <c r="JU70" s="388"/>
      <c r="JV70" s="388"/>
      <c r="JW70" s="388"/>
      <c r="JX70" s="388"/>
      <c r="JY70" s="388"/>
      <c r="JZ70" s="207"/>
      <c r="KA70" s="206"/>
      <c r="KB70" s="206"/>
      <c r="KC70" s="206"/>
      <c r="KD70" s="206"/>
      <c r="KE70" s="212"/>
      <c r="KF70" s="206"/>
      <c r="KG70" s="206"/>
      <c r="KH70" s="207"/>
      <c r="KI70" s="207"/>
      <c r="KJ70" s="206"/>
      <c r="KK70" s="206"/>
      <c r="KL70" s="206"/>
      <c r="KM70" s="206"/>
      <c r="KN70" s="206"/>
      <c r="KO70" s="450"/>
      <c r="KP70" s="450"/>
      <c r="KQ70" s="206"/>
      <c r="KR70" s="206"/>
      <c r="KS70" s="604"/>
      <c r="KT70" s="363"/>
      <c r="KU70" s="206"/>
      <c r="KV70" s="206"/>
      <c r="KW70" s="206"/>
      <c r="KX70" s="388"/>
      <c r="KY70" s="388"/>
      <c r="KZ70" s="388"/>
      <c r="LA70" s="388"/>
      <c r="LB70" s="388"/>
      <c r="LC70" s="388"/>
      <c r="LD70" s="389"/>
      <c r="LE70" s="388"/>
      <c r="LF70" s="388"/>
      <c r="LG70" s="207"/>
      <c r="LH70" s="206"/>
      <c r="LI70" s="206"/>
      <c r="LJ70" s="388"/>
      <c r="LK70" s="207"/>
      <c r="LL70" s="206"/>
      <c r="LM70" s="206"/>
      <c r="LN70" s="206"/>
      <c r="LO70" s="206"/>
      <c r="LP70" s="206"/>
      <c r="LQ70" s="206"/>
      <c r="LR70" s="388"/>
      <c r="LS70" s="388"/>
      <c r="LT70" s="388"/>
      <c r="LU70" s="388"/>
      <c r="LV70" s="388"/>
      <c r="LW70" s="388"/>
      <c r="LX70" s="206"/>
      <c r="LY70" s="207"/>
      <c r="LZ70" s="206"/>
      <c r="MA70" s="206"/>
      <c r="MB70" s="206"/>
      <c r="MC70" s="207"/>
      <c r="MD70" s="207"/>
      <c r="ME70" s="206"/>
      <c r="MF70" s="206"/>
      <c r="MG70" s="206"/>
      <c r="MH70" s="206"/>
      <c r="MI70" s="206"/>
      <c r="MJ70" s="206"/>
      <c r="MK70" s="206"/>
      <c r="ML70" s="206"/>
      <c r="MM70" s="206"/>
      <c r="MN70" s="206"/>
      <c r="MO70" s="206"/>
      <c r="MP70" s="389"/>
      <c r="MQ70" s="388"/>
      <c r="MR70" s="388"/>
      <c r="MS70" s="388"/>
      <c r="MT70" s="388"/>
      <c r="MU70" s="388"/>
      <c r="MV70" s="388"/>
      <c r="MW70" s="388"/>
      <c r="MX70" s="389"/>
      <c r="MY70" s="388"/>
      <c r="MZ70" s="388"/>
      <c r="NA70" s="212"/>
      <c r="NB70" s="206"/>
      <c r="NC70" s="206"/>
      <c r="ND70" s="206"/>
      <c r="NE70" s="207"/>
      <c r="NF70" s="207"/>
      <c r="NG70" s="206"/>
      <c r="NH70" s="206"/>
      <c r="NI70" s="206"/>
      <c r="NJ70" s="207"/>
      <c r="NK70" s="206"/>
      <c r="NL70" s="206"/>
      <c r="NM70" s="206"/>
      <c r="NN70" s="207"/>
      <c r="NO70" s="206"/>
      <c r="NP70" s="206"/>
      <c r="NQ70" s="206"/>
      <c r="NR70" s="206"/>
      <c r="NS70" s="206"/>
      <c r="NT70" s="206"/>
      <c r="NU70" s="207"/>
      <c r="NV70" s="206"/>
      <c r="NW70" s="206"/>
      <c r="NX70" s="206"/>
      <c r="NY70" s="206"/>
      <c r="NZ70" s="207"/>
      <c r="OA70" s="206"/>
      <c r="OB70" s="206"/>
      <c r="OC70" s="206"/>
      <c r="OD70" s="207"/>
      <c r="OE70" s="206"/>
      <c r="OF70" s="206"/>
      <c r="OG70" s="206"/>
      <c r="OH70" s="206"/>
      <c r="OI70" s="207"/>
      <c r="OJ70" s="206"/>
      <c r="OK70" s="206"/>
      <c r="OL70" s="207"/>
      <c r="OM70" s="206"/>
      <c r="ON70" s="206"/>
      <c r="OO70" s="206"/>
      <c r="OP70" s="212"/>
      <c r="OQ70" s="206"/>
      <c r="OR70" s="206"/>
      <c r="OS70" s="206"/>
      <c r="OT70" s="206"/>
      <c r="OU70" s="206"/>
      <c r="OV70" s="206"/>
      <c r="OW70" s="206"/>
      <c r="OX70" s="206"/>
      <c r="OY70" s="212"/>
      <c r="OZ70" s="206"/>
      <c r="PA70" s="206"/>
      <c r="PB70" s="207"/>
      <c r="PC70" s="206"/>
      <c r="PD70" s="206"/>
      <c r="PE70" s="206"/>
      <c r="PF70" s="206"/>
      <c r="PG70" s="388"/>
      <c r="PH70" s="388"/>
      <c r="PI70" s="388"/>
      <c r="PJ70" s="388"/>
      <c r="PK70" s="389"/>
      <c r="PL70" s="388"/>
      <c r="PM70" s="388"/>
      <c r="PN70" s="388"/>
      <c r="PO70" s="388"/>
      <c r="PP70" s="388"/>
      <c r="PQ70" s="388"/>
      <c r="PR70" s="388"/>
      <c r="PS70" s="389"/>
      <c r="PT70" s="388"/>
      <c r="PU70" s="388"/>
      <c r="PV70" s="388"/>
      <c r="PW70" s="388"/>
      <c r="PX70" s="388"/>
      <c r="PY70" s="388"/>
      <c r="PZ70" s="388"/>
      <c r="QA70" s="388"/>
      <c r="QB70" s="389"/>
      <c r="QC70" s="388"/>
      <c r="QD70" s="388"/>
      <c r="QE70" s="388"/>
      <c r="QF70" s="388"/>
      <c r="QG70" s="388"/>
      <c r="QH70" s="388"/>
      <c r="QI70" s="388"/>
      <c r="QJ70" s="388"/>
      <c r="QK70" s="388"/>
      <c r="QL70" s="389"/>
      <c r="QM70" s="388"/>
      <c r="QN70" s="388"/>
      <c r="QO70" s="207"/>
      <c r="QP70" s="206"/>
      <c r="QQ70" s="450"/>
      <c r="QR70" s="206"/>
      <c r="QS70" s="206"/>
      <c r="QT70" s="206"/>
      <c r="QU70" s="453"/>
      <c r="QV70" s="450"/>
      <c r="QW70" s="450"/>
      <c r="QX70" s="207"/>
      <c r="QY70" s="206"/>
      <c r="QZ70" s="206"/>
      <c r="RA70" s="206"/>
      <c r="RB70" s="206"/>
      <c r="RC70" s="206"/>
      <c r="RD70" s="206"/>
      <c r="RE70" s="206"/>
      <c r="RF70" s="206"/>
      <c r="RG70" s="206"/>
      <c r="RH70" s="206"/>
      <c r="RI70" s="207"/>
      <c r="RJ70" s="206"/>
      <c r="RK70" s="206"/>
      <c r="RL70" s="206"/>
      <c r="RM70" s="207"/>
      <c r="RN70" s="206"/>
      <c r="RO70" s="206"/>
      <c r="RP70" s="389"/>
      <c r="RQ70" s="388"/>
      <c r="RR70" s="388"/>
      <c r="RS70" s="388"/>
      <c r="RT70" s="388"/>
      <c r="RU70" s="389"/>
      <c r="RV70" s="388"/>
      <c r="RW70" s="388"/>
      <c r="RX70" s="388"/>
      <c r="RY70" s="388"/>
      <c r="RZ70" s="388"/>
      <c r="SA70" s="388"/>
      <c r="SB70" s="388"/>
      <c r="SC70" s="388"/>
      <c r="SD70" s="388"/>
      <c r="SE70" s="388"/>
      <c r="SF70" s="388"/>
      <c r="SG70" s="207"/>
      <c r="SH70" s="207"/>
      <c r="SI70" s="206"/>
      <c r="SJ70" s="206"/>
      <c r="SK70" s="450"/>
      <c r="SL70" s="206"/>
      <c r="SM70" s="207"/>
      <c r="SN70" s="206"/>
      <c r="SO70" s="206"/>
      <c r="SP70" s="207"/>
      <c r="SQ70" s="207"/>
      <c r="SR70" s="206"/>
      <c r="SS70" s="206"/>
      <c r="ST70" s="206"/>
      <c r="SU70" s="206"/>
      <c r="SV70" s="207"/>
      <c r="SW70" s="206"/>
      <c r="SX70" s="206"/>
      <c r="SY70" s="207"/>
      <c r="SZ70" s="206"/>
      <c r="TA70" s="206"/>
      <c r="TB70" s="206"/>
      <c r="TC70" s="206"/>
      <c r="TD70" s="363"/>
      <c r="TE70" s="363"/>
      <c r="TF70" s="363"/>
      <c r="TG70" s="206"/>
      <c r="TH70" s="207"/>
      <c r="TI70" s="206"/>
      <c r="TJ70" s="206"/>
      <c r="TK70" s="206"/>
      <c r="TL70" s="207"/>
      <c r="TM70" s="207"/>
      <c r="TN70" s="206"/>
      <c r="TO70" s="206"/>
      <c r="TP70" s="207"/>
      <c r="TQ70" s="206"/>
      <c r="TR70" s="206"/>
      <c r="TS70" s="206"/>
      <c r="TT70" s="207"/>
      <c r="TU70" s="206"/>
      <c r="TV70" s="206"/>
      <c r="TW70" s="207"/>
      <c r="TX70" s="206"/>
      <c r="TY70" s="206"/>
      <c r="TZ70" s="206"/>
      <c r="UA70" s="206"/>
      <c r="UB70" s="206"/>
      <c r="UC70" s="206"/>
      <c r="UD70" s="450"/>
      <c r="UE70" s="450"/>
      <c r="UF70" s="206"/>
      <c r="UG70" s="206"/>
      <c r="UH70" s="206"/>
      <c r="UI70" s="206"/>
      <c r="UJ70" s="206"/>
      <c r="UK70" s="206"/>
    </row>
    <row r="71" spans="1:557" s="197" customFormat="1">
      <c r="A71" s="195" t="s">
        <v>59</v>
      </c>
      <c r="B71" s="195"/>
      <c r="C71" s="196"/>
      <c r="D71" s="196"/>
      <c r="E71" s="198"/>
      <c r="F71" s="198"/>
      <c r="G71" s="196"/>
      <c r="H71" s="202"/>
      <c r="I71" s="202"/>
      <c r="J71" s="389"/>
      <c r="K71" s="389"/>
      <c r="L71" s="198"/>
      <c r="M71" s="453"/>
      <c r="N71" s="453"/>
      <c r="O71" s="453"/>
      <c r="P71" s="196"/>
      <c r="Q71" s="196"/>
      <c r="R71" s="202"/>
      <c r="S71" s="202"/>
      <c r="T71" s="202"/>
      <c r="U71" s="202"/>
      <c r="V71" s="202"/>
      <c r="W71" s="202"/>
      <c r="X71" s="196"/>
      <c r="Y71" s="202"/>
      <c r="Z71" s="202"/>
      <c r="AA71" s="202"/>
      <c r="AB71" s="202"/>
      <c r="AC71" s="196"/>
      <c r="AD71" s="202"/>
      <c r="AE71" s="202"/>
      <c r="AF71" s="202"/>
      <c r="AG71" s="202"/>
      <c r="AH71" s="202"/>
      <c r="AI71" s="202"/>
      <c r="AJ71" s="202"/>
      <c r="AK71" s="202"/>
      <c r="AL71" s="202"/>
      <c r="AM71" s="202"/>
      <c r="AN71" s="196"/>
      <c r="AO71" s="202"/>
      <c r="AP71" s="202"/>
      <c r="AQ71" s="202"/>
      <c r="AR71" s="202"/>
      <c r="AS71" s="202"/>
      <c r="AT71" s="202"/>
      <c r="AU71" s="202"/>
      <c r="AV71" s="202"/>
      <c r="AW71" s="196"/>
      <c r="AX71" s="202"/>
      <c r="AY71" s="202"/>
      <c r="AZ71" s="202"/>
      <c r="BA71" s="202"/>
      <c r="BB71" s="202"/>
      <c r="BC71" s="196"/>
      <c r="BD71" s="202"/>
      <c r="BE71" s="202"/>
      <c r="BF71" s="202"/>
      <c r="BG71" s="202"/>
      <c r="BH71" s="202"/>
      <c r="BI71" s="202"/>
      <c r="BJ71" s="202"/>
      <c r="BK71" s="202"/>
      <c r="BL71" s="202"/>
      <c r="BM71" s="202"/>
      <c r="BN71" s="202"/>
      <c r="BO71" s="202"/>
      <c r="BP71" s="202"/>
      <c r="BQ71" s="202"/>
      <c r="BR71" s="202"/>
      <c r="BS71" s="196"/>
      <c r="BT71" s="202"/>
      <c r="BU71" s="202"/>
      <c r="BV71" s="202"/>
      <c r="BW71" s="202"/>
      <c r="BX71" s="202"/>
      <c r="BY71" s="202"/>
      <c r="BZ71" s="202"/>
      <c r="CA71" s="202"/>
      <c r="CB71" s="196"/>
      <c r="CC71" s="202"/>
      <c r="CD71" s="202"/>
      <c r="CE71" s="202"/>
      <c r="CF71" s="202"/>
      <c r="CG71" s="202"/>
      <c r="CH71" s="202"/>
      <c r="CI71" s="202"/>
      <c r="CJ71" s="202"/>
      <c r="CK71" s="202"/>
      <c r="CL71" s="202"/>
      <c r="CM71" s="202"/>
      <c r="CN71" s="196"/>
      <c r="CO71" s="202"/>
      <c r="CP71" s="202"/>
      <c r="CQ71" s="202"/>
      <c r="CR71" s="202"/>
      <c r="CS71" s="202"/>
      <c r="CT71" s="202"/>
      <c r="CU71" s="202"/>
      <c r="CV71" s="202"/>
      <c r="CW71" s="202"/>
      <c r="CX71" s="202"/>
      <c r="CY71" s="202"/>
      <c r="CZ71" s="202"/>
      <c r="DA71" s="202"/>
      <c r="DB71" s="202"/>
      <c r="DC71" s="202"/>
      <c r="DD71" s="202"/>
      <c r="DE71" s="202"/>
      <c r="DF71" s="202"/>
      <c r="DG71" s="202"/>
      <c r="DH71" s="202"/>
      <c r="DI71" s="196"/>
      <c r="DJ71" s="196"/>
      <c r="DK71" s="202"/>
      <c r="DL71" s="202"/>
      <c r="DM71" s="196"/>
      <c r="DN71" s="202"/>
      <c r="DO71" s="202"/>
      <c r="DP71" s="196"/>
      <c r="DQ71" s="202"/>
      <c r="DR71" s="202"/>
      <c r="DS71" s="202"/>
      <c r="DT71" s="202"/>
      <c r="DU71" s="408"/>
      <c r="DV71" s="389"/>
      <c r="DW71" s="389"/>
      <c r="DX71" s="389"/>
      <c r="DY71" s="389"/>
      <c r="DZ71" s="389"/>
      <c r="EA71" s="389"/>
      <c r="EB71" s="389"/>
      <c r="EC71" s="408"/>
      <c r="ED71" s="389"/>
      <c r="EE71" s="389"/>
      <c r="EF71" s="389"/>
      <c r="EG71" s="389"/>
      <c r="EH71" s="389"/>
      <c r="EI71" s="389"/>
      <c r="EJ71" s="389"/>
      <c r="EK71" s="408"/>
      <c r="EL71" s="389"/>
      <c r="EM71" s="389"/>
      <c r="EN71" s="389"/>
      <c r="EO71" s="389"/>
      <c r="EP71" s="389"/>
      <c r="EQ71" s="389"/>
      <c r="ER71" s="389"/>
      <c r="ES71" s="196"/>
      <c r="ET71" s="202"/>
      <c r="EU71" s="202"/>
      <c r="EV71" s="202"/>
      <c r="EW71" s="202"/>
      <c r="EX71" s="362"/>
      <c r="EY71" s="362"/>
      <c r="EZ71" s="362"/>
      <c r="FA71" s="202"/>
      <c r="FB71" s="362"/>
      <c r="FC71" s="202"/>
      <c r="FD71" s="362"/>
      <c r="FE71" s="362"/>
      <c r="FF71" s="362"/>
      <c r="FG71" s="362"/>
      <c r="FH71" s="202"/>
      <c r="FI71" s="202"/>
      <c r="FJ71" s="202"/>
      <c r="FK71" s="202"/>
      <c r="FL71" s="362"/>
      <c r="FM71" s="362"/>
      <c r="FN71" s="362"/>
      <c r="FO71" s="362"/>
      <c r="FP71" s="362"/>
      <c r="FQ71" s="362"/>
      <c r="FR71" s="362"/>
      <c r="FS71" s="362"/>
      <c r="FT71" s="362"/>
      <c r="FU71" s="362"/>
      <c r="FV71" s="362"/>
      <c r="FW71" s="362"/>
      <c r="FX71" s="362"/>
      <c r="FY71" s="362"/>
      <c r="FZ71" s="362"/>
      <c r="GA71" s="362"/>
      <c r="GB71" s="362"/>
      <c r="GC71" s="362"/>
      <c r="GD71" s="362"/>
      <c r="GE71" s="362"/>
      <c r="GF71" s="362"/>
      <c r="GG71" s="362"/>
      <c r="GH71" s="202"/>
      <c r="GI71" s="427"/>
      <c r="GJ71" s="362"/>
      <c r="GK71" s="362"/>
      <c r="GL71" s="362"/>
      <c r="GM71" s="362"/>
      <c r="GN71" s="362"/>
      <c r="GO71" s="362"/>
      <c r="GP71" s="362"/>
      <c r="GQ71" s="362"/>
      <c r="GR71" s="196"/>
      <c r="GS71" s="202"/>
      <c r="GT71" s="202"/>
      <c r="GU71" s="202"/>
      <c r="GV71" s="202"/>
      <c r="GW71" s="202"/>
      <c r="GX71" s="202"/>
      <c r="GY71" s="196"/>
      <c r="GZ71" s="202"/>
      <c r="HA71" s="202"/>
      <c r="HB71" s="202"/>
      <c r="HC71" s="202"/>
      <c r="HD71" s="202"/>
      <c r="HE71" s="202"/>
      <c r="HF71" s="196"/>
      <c r="HG71" s="196"/>
      <c r="HH71" s="202"/>
      <c r="HI71" s="202"/>
      <c r="HJ71" s="202"/>
      <c r="HK71" s="408"/>
      <c r="HL71" s="389"/>
      <c r="HM71" s="389"/>
      <c r="HN71" s="389"/>
      <c r="HO71" s="389"/>
      <c r="HP71" s="389"/>
      <c r="HQ71" s="389"/>
      <c r="HR71" s="389"/>
      <c r="HS71" s="196"/>
      <c r="HT71" s="202"/>
      <c r="HU71" s="202"/>
      <c r="HV71" s="202"/>
      <c r="HW71" s="362"/>
      <c r="HX71" s="453"/>
      <c r="HY71" s="453"/>
      <c r="HZ71" s="453"/>
      <c r="IA71" s="453"/>
      <c r="IB71" s="453"/>
      <c r="IC71" s="362"/>
      <c r="ID71" s="202"/>
      <c r="IE71" s="196"/>
      <c r="IF71" s="202"/>
      <c r="IG71" s="202"/>
      <c r="IH71" s="198"/>
      <c r="II71" s="453"/>
      <c r="IJ71" s="453"/>
      <c r="IK71" s="453"/>
      <c r="IL71" s="453"/>
      <c r="IM71" s="453"/>
      <c r="IN71" s="453"/>
      <c r="IO71" s="453"/>
      <c r="IP71" s="453"/>
      <c r="IQ71" s="453"/>
      <c r="IR71" s="453"/>
      <c r="IS71" s="198"/>
      <c r="IT71" s="453"/>
      <c r="IU71" s="453"/>
      <c r="IV71" s="196"/>
      <c r="IW71" s="202"/>
      <c r="IX71" s="202"/>
      <c r="IY71" s="196"/>
      <c r="IZ71" s="196"/>
      <c r="JA71" s="202"/>
      <c r="JB71" s="202"/>
      <c r="JC71" s="202"/>
      <c r="JD71" s="202"/>
      <c r="JE71" s="196"/>
      <c r="JF71" s="202"/>
      <c r="JG71" s="202"/>
      <c r="JH71" s="408"/>
      <c r="JI71" s="389"/>
      <c r="JJ71" s="389"/>
      <c r="JK71" s="196"/>
      <c r="JL71" s="196"/>
      <c r="JM71" s="202"/>
      <c r="JN71" s="202"/>
      <c r="JO71" s="202"/>
      <c r="JP71" s="202"/>
      <c r="JQ71" s="408"/>
      <c r="JR71" s="389"/>
      <c r="JS71" s="389"/>
      <c r="JT71" s="389"/>
      <c r="JU71" s="389"/>
      <c r="JV71" s="389"/>
      <c r="JW71" s="389"/>
      <c r="JX71" s="389"/>
      <c r="JY71" s="389"/>
      <c r="JZ71" s="196"/>
      <c r="KA71" s="202"/>
      <c r="KB71" s="202"/>
      <c r="KC71" s="202"/>
      <c r="KD71" s="202"/>
      <c r="KE71" s="214"/>
      <c r="KF71" s="202"/>
      <c r="KG71" s="202"/>
      <c r="KH71" s="196"/>
      <c r="KI71" s="196"/>
      <c r="KJ71" s="202"/>
      <c r="KK71" s="202"/>
      <c r="KL71" s="202"/>
      <c r="KM71" s="202"/>
      <c r="KN71" s="202"/>
      <c r="KO71" s="453"/>
      <c r="KP71" s="453"/>
      <c r="KQ71" s="202"/>
      <c r="KR71" s="202"/>
      <c r="KS71" s="603"/>
      <c r="KT71" s="362"/>
      <c r="KU71" s="202"/>
      <c r="KV71" s="202"/>
      <c r="KW71" s="202"/>
      <c r="KX71" s="389"/>
      <c r="KY71" s="389"/>
      <c r="KZ71" s="389"/>
      <c r="LA71" s="389"/>
      <c r="LB71" s="389"/>
      <c r="LC71" s="389"/>
      <c r="LD71" s="408"/>
      <c r="LE71" s="389"/>
      <c r="LF71" s="389"/>
      <c r="LG71" s="196"/>
      <c r="LH71" s="202"/>
      <c r="LI71" s="202"/>
      <c r="LJ71" s="389"/>
      <c r="LK71" s="196"/>
      <c r="LL71" s="202"/>
      <c r="LM71" s="202"/>
      <c r="LN71" s="202"/>
      <c r="LO71" s="202"/>
      <c r="LP71" s="202"/>
      <c r="LQ71" s="202"/>
      <c r="LR71" s="389"/>
      <c r="LS71" s="389"/>
      <c r="LT71" s="389"/>
      <c r="LU71" s="389"/>
      <c r="LV71" s="389"/>
      <c r="LW71" s="389"/>
      <c r="LX71" s="202"/>
      <c r="LY71" s="196"/>
      <c r="LZ71" s="202"/>
      <c r="MA71" s="202"/>
      <c r="MB71" s="202"/>
      <c r="MC71" s="196"/>
      <c r="MD71" s="196"/>
      <c r="ME71" s="202"/>
      <c r="MF71" s="202"/>
      <c r="MG71" s="202"/>
      <c r="MH71" s="202"/>
      <c r="MI71" s="202"/>
      <c r="MJ71" s="202"/>
      <c r="MK71" s="202"/>
      <c r="ML71" s="202"/>
      <c r="MM71" s="202"/>
      <c r="MN71" s="202"/>
      <c r="MO71" s="202"/>
      <c r="MP71" s="408"/>
      <c r="MQ71" s="389"/>
      <c r="MR71" s="389"/>
      <c r="MS71" s="389"/>
      <c r="MT71" s="389"/>
      <c r="MU71" s="389"/>
      <c r="MV71" s="389"/>
      <c r="MW71" s="389"/>
      <c r="MX71" s="408"/>
      <c r="MY71" s="389"/>
      <c r="MZ71" s="389"/>
      <c r="NA71" s="214"/>
      <c r="NB71" s="202"/>
      <c r="NC71" s="202"/>
      <c r="ND71" s="202"/>
      <c r="NE71" s="196"/>
      <c r="NF71" s="196"/>
      <c r="NG71" s="202"/>
      <c r="NH71" s="202"/>
      <c r="NI71" s="202"/>
      <c r="NJ71" s="196"/>
      <c r="NK71" s="202"/>
      <c r="NL71" s="202"/>
      <c r="NM71" s="202"/>
      <c r="NN71" s="196"/>
      <c r="NO71" s="202"/>
      <c r="NP71" s="202"/>
      <c r="NQ71" s="202"/>
      <c r="NR71" s="202"/>
      <c r="NS71" s="202"/>
      <c r="NT71" s="202"/>
      <c r="NU71" s="196"/>
      <c r="NV71" s="202"/>
      <c r="NW71" s="202"/>
      <c r="NX71" s="202"/>
      <c r="NY71" s="202"/>
      <c r="NZ71" s="196"/>
      <c r="OA71" s="202"/>
      <c r="OB71" s="202"/>
      <c r="OC71" s="202"/>
      <c r="OD71" s="196"/>
      <c r="OE71" s="202"/>
      <c r="OF71" s="202"/>
      <c r="OG71" s="202"/>
      <c r="OH71" s="202"/>
      <c r="OI71" s="196"/>
      <c r="OJ71" s="202"/>
      <c r="OK71" s="202"/>
      <c r="OL71" s="196"/>
      <c r="OM71" s="202"/>
      <c r="ON71" s="202"/>
      <c r="OO71" s="202"/>
      <c r="OP71" s="214"/>
      <c r="OQ71" s="202"/>
      <c r="OR71" s="202"/>
      <c r="OS71" s="202"/>
      <c r="OT71" s="202"/>
      <c r="OU71" s="202"/>
      <c r="OV71" s="202"/>
      <c r="OW71" s="202"/>
      <c r="OX71" s="202"/>
      <c r="OY71" s="214"/>
      <c r="OZ71" s="202"/>
      <c r="PA71" s="202"/>
      <c r="PB71" s="196"/>
      <c r="PC71" s="202"/>
      <c r="PD71" s="202"/>
      <c r="PE71" s="202"/>
      <c r="PF71" s="202"/>
      <c r="PG71" s="389"/>
      <c r="PH71" s="389"/>
      <c r="PI71" s="389"/>
      <c r="PJ71" s="389"/>
      <c r="PK71" s="408"/>
      <c r="PL71" s="389"/>
      <c r="PM71" s="389"/>
      <c r="PN71" s="389"/>
      <c r="PO71" s="389"/>
      <c r="PP71" s="389"/>
      <c r="PQ71" s="389"/>
      <c r="PR71" s="389"/>
      <c r="PS71" s="408"/>
      <c r="PT71" s="389"/>
      <c r="PU71" s="389"/>
      <c r="PV71" s="389"/>
      <c r="PW71" s="389"/>
      <c r="PX71" s="389"/>
      <c r="PY71" s="389"/>
      <c r="PZ71" s="389"/>
      <c r="QA71" s="389"/>
      <c r="QB71" s="408"/>
      <c r="QC71" s="389"/>
      <c r="QD71" s="389"/>
      <c r="QE71" s="389"/>
      <c r="QF71" s="389"/>
      <c r="QG71" s="389"/>
      <c r="QH71" s="389"/>
      <c r="QI71" s="389"/>
      <c r="QJ71" s="389"/>
      <c r="QK71" s="389"/>
      <c r="QL71" s="408"/>
      <c r="QM71" s="389"/>
      <c r="QN71" s="389"/>
      <c r="QO71" s="196"/>
      <c r="QP71" s="202"/>
      <c r="QQ71" s="453"/>
      <c r="QR71" s="202"/>
      <c r="QS71" s="202"/>
      <c r="QT71" s="202"/>
      <c r="QU71" s="198"/>
      <c r="QV71" s="453"/>
      <c r="QW71" s="453"/>
      <c r="QX71" s="196"/>
      <c r="QY71" s="202"/>
      <c r="QZ71" s="202"/>
      <c r="RA71" s="202"/>
      <c r="RB71" s="202"/>
      <c r="RC71" s="202"/>
      <c r="RD71" s="202"/>
      <c r="RE71" s="202"/>
      <c r="RF71" s="202"/>
      <c r="RG71" s="202"/>
      <c r="RH71" s="202"/>
      <c r="RI71" s="196"/>
      <c r="RJ71" s="202"/>
      <c r="RK71" s="202"/>
      <c r="RL71" s="202"/>
      <c r="RM71" s="196"/>
      <c r="RN71" s="202"/>
      <c r="RO71" s="202"/>
      <c r="RP71" s="408"/>
      <c r="RQ71" s="389"/>
      <c r="RR71" s="389"/>
      <c r="RS71" s="389"/>
      <c r="RT71" s="389"/>
      <c r="RU71" s="408"/>
      <c r="RV71" s="389"/>
      <c r="RW71" s="389"/>
      <c r="RX71" s="389"/>
      <c r="RY71" s="389"/>
      <c r="RZ71" s="389"/>
      <c r="SA71" s="389"/>
      <c r="SB71" s="389"/>
      <c r="SC71" s="389"/>
      <c r="SD71" s="389"/>
      <c r="SE71" s="389"/>
      <c r="SF71" s="389"/>
      <c r="SG71" s="196"/>
      <c r="SH71" s="196"/>
      <c r="SI71" s="202"/>
      <c r="SJ71" s="202"/>
      <c r="SK71" s="453"/>
      <c r="SL71" s="202"/>
      <c r="SM71" s="196"/>
      <c r="SN71" s="202"/>
      <c r="SO71" s="202"/>
      <c r="SP71" s="196"/>
      <c r="SQ71" s="196"/>
      <c r="SR71" s="202"/>
      <c r="SS71" s="202"/>
      <c r="ST71" s="202"/>
      <c r="SU71" s="202"/>
      <c r="SV71" s="196"/>
      <c r="SW71" s="202"/>
      <c r="SX71" s="202"/>
      <c r="SY71" s="196"/>
      <c r="SZ71" s="202"/>
      <c r="TA71" s="202"/>
      <c r="TB71" s="202"/>
      <c r="TC71" s="202"/>
      <c r="TD71" s="362"/>
      <c r="TE71" s="362"/>
      <c r="TF71" s="362"/>
      <c r="TG71" s="202"/>
      <c r="TH71" s="196"/>
      <c r="TI71" s="202"/>
      <c r="TJ71" s="202"/>
      <c r="TK71" s="202"/>
      <c r="TL71" s="196"/>
      <c r="TM71" s="196"/>
      <c r="TN71" s="202"/>
      <c r="TO71" s="202"/>
      <c r="TP71" s="196"/>
      <c r="TQ71" s="202"/>
      <c r="TR71" s="202"/>
      <c r="TS71" s="202"/>
      <c r="TT71" s="196"/>
      <c r="TU71" s="202"/>
      <c r="TV71" s="202"/>
      <c r="TW71" s="196"/>
      <c r="TX71" s="202"/>
      <c r="TY71" s="202"/>
      <c r="TZ71" s="202"/>
      <c r="UA71" s="202"/>
      <c r="UB71" s="202"/>
      <c r="UC71" s="202"/>
      <c r="UD71" s="453"/>
      <c r="UE71" s="453"/>
      <c r="UF71" s="202"/>
      <c r="UG71" s="202"/>
      <c r="UH71" s="202"/>
      <c r="UI71" s="202"/>
      <c r="UJ71" s="202"/>
      <c r="UK71" s="202"/>
    </row>
    <row r="72" spans="1:557">
      <c r="A72" s="206" t="s">
        <v>109</v>
      </c>
      <c r="B72" s="206" t="s">
        <v>406</v>
      </c>
      <c r="C72" s="207"/>
      <c r="D72" s="206"/>
      <c r="E72" s="206"/>
      <c r="F72" s="450"/>
      <c r="G72" s="207"/>
      <c r="H72" s="206"/>
      <c r="I72" s="206"/>
      <c r="J72" s="388"/>
      <c r="K72" s="388"/>
      <c r="L72" s="453"/>
      <c r="M72" s="450"/>
      <c r="N72" s="450"/>
      <c r="O72" s="450"/>
      <c r="P72" s="207"/>
      <c r="Q72" s="207"/>
      <c r="R72" s="206"/>
      <c r="S72" s="225" t="s">
        <v>583</v>
      </c>
      <c r="T72" s="225" t="s">
        <v>583</v>
      </c>
      <c r="U72" s="206"/>
      <c r="V72" s="225" t="s">
        <v>583</v>
      </c>
      <c r="W72" s="225" t="s">
        <v>583</v>
      </c>
      <c r="X72" s="207"/>
      <c r="Y72" s="363" t="s">
        <v>583</v>
      </c>
      <c r="Z72" s="363" t="s">
        <v>583</v>
      </c>
      <c r="AA72" s="363" t="s">
        <v>583</v>
      </c>
      <c r="AB72" s="206"/>
      <c r="AC72" s="207"/>
      <c r="AD72" s="206"/>
      <c r="AE72" s="206"/>
      <c r="AF72" s="206"/>
      <c r="AG72" s="206"/>
      <c r="AH72" s="206"/>
      <c r="AI72" s="206"/>
      <c r="AJ72" s="206"/>
      <c r="AK72" s="206"/>
      <c r="AL72" s="206"/>
      <c r="AM72" s="206"/>
      <c r="AN72" s="207"/>
      <c r="AO72" s="206"/>
      <c r="AP72" s="206"/>
      <c r="AQ72" s="206"/>
      <c r="AR72" s="206"/>
      <c r="AS72" s="206"/>
      <c r="AT72" s="206"/>
      <c r="AU72" s="206"/>
      <c r="AV72" s="206"/>
      <c r="AW72" s="207"/>
      <c r="AX72" s="206"/>
      <c r="AY72" s="206"/>
      <c r="AZ72" s="206"/>
      <c r="BA72" s="206"/>
      <c r="BB72" s="206"/>
      <c r="BC72" s="207"/>
      <c r="BD72" s="206"/>
      <c r="BE72" s="206"/>
      <c r="BF72" s="206"/>
      <c r="BG72" s="206"/>
      <c r="BH72" s="206"/>
      <c r="BI72" s="206"/>
      <c r="BJ72" s="206"/>
      <c r="BK72" s="206"/>
      <c r="BL72" s="206"/>
      <c r="BM72" s="206"/>
      <c r="BN72" s="206"/>
      <c r="BO72" s="206"/>
      <c r="BP72" s="206"/>
      <c r="BQ72" s="206"/>
      <c r="BR72" s="206"/>
      <c r="BS72" s="207"/>
      <c r="BT72" s="218"/>
      <c r="BU72" s="206"/>
      <c r="BV72" s="206"/>
      <c r="BW72" s="206"/>
      <c r="BX72" s="206"/>
      <c r="BY72" s="206"/>
      <c r="BZ72" s="206"/>
      <c r="CA72" s="206"/>
      <c r="CB72" s="207"/>
      <c r="CC72" s="206"/>
      <c r="CD72" s="206"/>
      <c r="CE72" s="206"/>
      <c r="CF72" s="206"/>
      <c r="CG72" s="206"/>
      <c r="CH72" s="206"/>
      <c r="CI72" s="206"/>
      <c r="CJ72" s="206"/>
      <c r="CK72" s="206"/>
      <c r="CL72" s="206"/>
      <c r="CM72" s="206"/>
      <c r="CN72" s="207"/>
      <c r="CO72" s="206"/>
      <c r="CP72" s="206"/>
      <c r="CQ72" s="206"/>
      <c r="CR72" s="206"/>
      <c r="CS72" s="206"/>
      <c r="CT72" s="206"/>
      <c r="CU72" s="206"/>
      <c r="CV72" s="206"/>
      <c r="CW72" s="206"/>
      <c r="CX72" s="206"/>
      <c r="CY72" s="206"/>
      <c r="CZ72" s="206"/>
      <c r="DA72" s="206"/>
      <c r="DB72" s="206"/>
      <c r="DC72" s="206"/>
      <c r="DD72" s="206"/>
      <c r="DE72" s="206"/>
      <c r="DF72" s="206"/>
      <c r="DG72" s="206"/>
      <c r="DH72" s="206"/>
      <c r="DI72" s="207"/>
      <c r="DJ72" s="207"/>
      <c r="DK72" s="206"/>
      <c r="DL72" s="206"/>
      <c r="DM72" s="207"/>
      <c r="DN72" s="206"/>
      <c r="DO72" s="206"/>
      <c r="DP72" s="207"/>
      <c r="DQ72" s="206"/>
      <c r="DR72" s="206"/>
      <c r="DS72" s="206"/>
      <c r="DT72" s="206"/>
      <c r="DU72" s="389"/>
      <c r="DV72" s="388"/>
      <c r="DW72" s="388"/>
      <c r="DX72" s="388"/>
      <c r="DY72" s="388"/>
      <c r="DZ72" s="388"/>
      <c r="EA72" s="388"/>
      <c r="EB72" s="388"/>
      <c r="EC72" s="389"/>
      <c r="ED72" s="388"/>
      <c r="EE72" s="388"/>
      <c r="EF72" s="388"/>
      <c r="EG72" s="388"/>
      <c r="EH72" s="388"/>
      <c r="EI72" s="388"/>
      <c r="EJ72" s="388"/>
      <c r="EK72" s="389"/>
      <c r="EL72" s="388"/>
      <c r="EM72" s="388"/>
      <c r="EN72" s="388"/>
      <c r="EO72" s="388"/>
      <c r="EP72" s="388"/>
      <c r="EQ72" s="388"/>
      <c r="ER72" s="388"/>
      <c r="ES72" s="207"/>
      <c r="ET72" s="206"/>
      <c r="EU72" s="206"/>
      <c r="EV72" s="206"/>
      <c r="EW72" s="206"/>
      <c r="EX72" s="363"/>
      <c r="EY72" s="363"/>
      <c r="EZ72" s="363"/>
      <c r="FA72" s="206"/>
      <c r="FB72" s="363"/>
      <c r="FC72" s="206"/>
      <c r="FD72" s="363"/>
      <c r="FE72" s="363"/>
      <c r="FF72" s="363"/>
      <c r="FG72" s="363"/>
      <c r="FH72" s="206"/>
      <c r="FI72" s="206"/>
      <c r="FJ72" s="206"/>
      <c r="FK72" s="206"/>
      <c r="FL72" s="363"/>
      <c r="FM72" s="363"/>
      <c r="FN72" s="363"/>
      <c r="FO72" s="363"/>
      <c r="FP72" s="363"/>
      <c r="FQ72" s="363"/>
      <c r="FR72" s="363"/>
      <c r="FS72" s="363"/>
      <c r="FT72" s="363"/>
      <c r="FU72" s="363"/>
      <c r="FV72" s="363"/>
      <c r="FW72" s="363"/>
      <c r="FX72" s="363"/>
      <c r="FY72" s="363"/>
      <c r="FZ72" s="363"/>
      <c r="GA72" s="363"/>
      <c r="GB72" s="363"/>
      <c r="GC72" s="363"/>
      <c r="GD72" s="363"/>
      <c r="GE72" s="363"/>
      <c r="GF72" s="363"/>
      <c r="GG72" s="363"/>
      <c r="GH72" s="206"/>
      <c r="GI72" s="362"/>
      <c r="GJ72" s="363"/>
      <c r="GK72" s="363"/>
      <c r="GL72" s="363"/>
      <c r="GM72" s="363"/>
      <c r="GN72" s="363"/>
      <c r="GO72" s="363"/>
      <c r="GP72" s="363"/>
      <c r="GQ72" s="363"/>
      <c r="GR72" s="207"/>
      <c r="GS72" s="206"/>
      <c r="GT72" s="206"/>
      <c r="GU72" s="206"/>
      <c r="GV72" s="206"/>
      <c r="GW72" s="206"/>
      <c r="GX72" s="206"/>
      <c r="GY72" s="207"/>
      <c r="GZ72" s="206"/>
      <c r="HA72" s="206"/>
      <c r="HB72" s="206"/>
      <c r="HC72" s="206"/>
      <c r="HD72" s="206"/>
      <c r="HE72" s="206"/>
      <c r="HF72" s="207"/>
      <c r="HG72" s="207"/>
      <c r="HH72" s="206"/>
      <c r="HI72" s="206"/>
      <c r="HJ72" s="206"/>
      <c r="HK72" s="389"/>
      <c r="HL72" s="388"/>
      <c r="HM72" s="388"/>
      <c r="HN72" s="388"/>
      <c r="HO72" s="388"/>
      <c r="HP72" s="388"/>
      <c r="HQ72" s="388"/>
      <c r="HR72" s="388"/>
      <c r="HS72" s="207"/>
      <c r="HT72" s="206"/>
      <c r="HU72" s="206"/>
      <c r="HV72" s="206"/>
      <c r="HW72" s="363"/>
      <c r="HX72" s="450"/>
      <c r="HY72" s="450"/>
      <c r="HZ72" s="450"/>
      <c r="IA72" s="450"/>
      <c r="IB72" s="450"/>
      <c r="IC72" s="363"/>
      <c r="ID72" s="206"/>
      <c r="IE72" s="207"/>
      <c r="IF72" s="206"/>
      <c r="IG72" s="206"/>
      <c r="IH72" s="453"/>
      <c r="II72" s="450"/>
      <c r="IJ72" s="450"/>
      <c r="IK72" s="450"/>
      <c r="IL72" s="450"/>
      <c r="IM72" s="450"/>
      <c r="IN72" s="450"/>
      <c r="IO72" s="450"/>
      <c r="IP72" s="450"/>
      <c r="IQ72" s="450"/>
      <c r="IR72" s="450"/>
      <c r="IS72" s="453"/>
      <c r="IT72" s="450"/>
      <c r="IU72" s="450"/>
      <c r="IV72" s="207"/>
      <c r="IW72" s="206"/>
      <c r="IX72" s="206"/>
      <c r="IY72" s="207"/>
      <c r="IZ72" s="207"/>
      <c r="JA72" s="206"/>
      <c r="JB72" s="206"/>
      <c r="JC72" s="206"/>
      <c r="JD72" s="206"/>
      <c r="JE72" s="207"/>
      <c r="JF72" s="206"/>
      <c r="JG72" s="206"/>
      <c r="JH72" s="389"/>
      <c r="JI72" s="388"/>
      <c r="JJ72" s="388"/>
      <c r="JK72" s="207"/>
      <c r="JL72" s="207"/>
      <c r="JM72" s="206"/>
      <c r="JN72" s="206"/>
      <c r="JO72" s="206"/>
      <c r="JP72" s="206"/>
      <c r="JQ72" s="389"/>
      <c r="JR72" s="388"/>
      <c r="JS72" s="388"/>
      <c r="JT72" s="388"/>
      <c r="JU72" s="388"/>
      <c r="JV72" s="388"/>
      <c r="JW72" s="388"/>
      <c r="JX72" s="388"/>
      <c r="JY72" s="388"/>
      <c r="JZ72" s="207"/>
      <c r="KA72" s="206"/>
      <c r="KB72" s="206"/>
      <c r="KC72" s="206"/>
      <c r="KD72" s="206"/>
      <c r="KE72" s="212"/>
      <c r="KF72" s="206"/>
      <c r="KG72" s="206"/>
      <c r="KH72" s="207"/>
      <c r="KI72" s="207"/>
      <c r="KJ72" s="206"/>
      <c r="KK72" s="206"/>
      <c r="KL72" s="206"/>
      <c r="KM72" s="206"/>
      <c r="KN72" s="206"/>
      <c r="KO72" s="450"/>
      <c r="KP72" s="450"/>
      <c r="KQ72" s="206"/>
      <c r="KR72" s="206"/>
      <c r="KS72" s="604"/>
      <c r="KT72" s="363"/>
      <c r="KU72" s="206"/>
      <c r="KV72" s="206"/>
      <c r="KW72" s="206"/>
      <c r="KX72" s="388"/>
      <c r="KY72" s="388"/>
      <c r="KZ72" s="388"/>
      <c r="LA72" s="388"/>
      <c r="LB72" s="388"/>
      <c r="LC72" s="388"/>
      <c r="LD72" s="389"/>
      <c r="LE72" s="388"/>
      <c r="LF72" s="388"/>
      <c r="LG72" s="207"/>
      <c r="LH72" s="206"/>
      <c r="LI72" s="206"/>
      <c r="LJ72" s="388"/>
      <c r="LK72" s="207"/>
      <c r="LL72" s="206"/>
      <c r="LM72" s="206"/>
      <c r="LN72" s="206"/>
      <c r="LO72" s="206"/>
      <c r="LP72" s="206"/>
      <c r="LQ72" s="206"/>
      <c r="LR72" s="388"/>
      <c r="LS72" s="388"/>
      <c r="LT72" s="388"/>
      <c r="LU72" s="388"/>
      <c r="LV72" s="388"/>
      <c r="LW72" s="388"/>
      <c r="LX72" s="206"/>
      <c r="LY72" s="207"/>
      <c r="LZ72" s="206"/>
      <c r="MA72" s="206"/>
      <c r="MB72" s="206"/>
      <c r="MC72" s="207"/>
      <c r="MD72" s="207"/>
      <c r="ME72" s="206"/>
      <c r="MF72" s="206"/>
      <c r="MG72" s="206"/>
      <c r="MH72" s="206"/>
      <c r="MI72" s="206"/>
      <c r="MJ72" s="206"/>
      <c r="MK72" s="206"/>
      <c r="ML72" s="206"/>
      <c r="MM72" s="206"/>
      <c r="MN72" s="206"/>
      <c r="MO72" s="206"/>
      <c r="MP72" s="389"/>
      <c r="MQ72" s="388"/>
      <c r="MR72" s="388"/>
      <c r="MS72" s="388"/>
      <c r="MT72" s="388"/>
      <c r="MU72" s="388"/>
      <c r="MV72" s="388"/>
      <c r="MW72" s="388"/>
      <c r="MX72" s="389"/>
      <c r="MY72" s="388"/>
      <c r="MZ72" s="388"/>
      <c r="NA72" s="212"/>
      <c r="NB72" s="206"/>
      <c r="NC72" s="206"/>
      <c r="ND72" s="206"/>
      <c r="NE72" s="207"/>
      <c r="NF72" s="207"/>
      <c r="NG72" s="206"/>
      <c r="NH72" s="206"/>
      <c r="NI72" s="206"/>
      <c r="NJ72" s="207"/>
      <c r="NK72" s="206"/>
      <c r="NL72" s="206"/>
      <c r="NM72" s="206"/>
      <c r="NN72" s="207"/>
      <c r="NO72" s="206"/>
      <c r="NP72" s="206"/>
      <c r="NQ72" s="206"/>
      <c r="NR72" s="206"/>
      <c r="NS72" s="206"/>
      <c r="NT72" s="206"/>
      <c r="NU72" s="207"/>
      <c r="NV72" s="206"/>
      <c r="NW72" s="206"/>
      <c r="NX72" s="206"/>
      <c r="NY72" s="206"/>
      <c r="NZ72" s="207"/>
      <c r="OA72" s="206"/>
      <c r="OB72" s="206"/>
      <c r="OC72" s="206"/>
      <c r="OD72" s="207"/>
      <c r="OE72" s="206"/>
      <c r="OF72" s="206"/>
      <c r="OG72" s="206"/>
      <c r="OH72" s="206"/>
      <c r="OI72" s="207"/>
      <c r="OJ72" s="206"/>
      <c r="OK72" s="206"/>
      <c r="OL72" s="207"/>
      <c r="OM72" s="206"/>
      <c r="ON72" s="206"/>
      <c r="OO72" s="206"/>
      <c r="OP72" s="212"/>
      <c r="OQ72" s="206"/>
      <c r="OR72" s="206"/>
      <c r="OS72" s="206"/>
      <c r="OT72" s="206"/>
      <c r="OU72" s="206"/>
      <c r="OV72" s="206"/>
      <c r="OW72" s="206"/>
      <c r="OX72" s="206"/>
      <c r="OY72" s="212"/>
      <c r="OZ72" s="206"/>
      <c r="PA72" s="206"/>
      <c r="PB72" s="207"/>
      <c r="PC72" s="206"/>
      <c r="PD72" s="206"/>
      <c r="PE72" s="206"/>
      <c r="PF72" s="206"/>
      <c r="PG72" s="388"/>
      <c r="PH72" s="388"/>
      <c r="PI72" s="388"/>
      <c r="PJ72" s="388"/>
      <c r="PK72" s="389"/>
      <c r="PL72" s="388"/>
      <c r="PM72" s="388"/>
      <c r="PN72" s="388"/>
      <c r="PO72" s="388"/>
      <c r="PP72" s="388"/>
      <c r="PQ72" s="388"/>
      <c r="PR72" s="388"/>
      <c r="PS72" s="389"/>
      <c r="PT72" s="388"/>
      <c r="PU72" s="388"/>
      <c r="PV72" s="388"/>
      <c r="PW72" s="388"/>
      <c r="PX72" s="388"/>
      <c r="PY72" s="388"/>
      <c r="PZ72" s="388"/>
      <c r="QA72" s="388"/>
      <c r="QB72" s="389"/>
      <c r="QC72" s="388"/>
      <c r="QD72" s="388"/>
      <c r="QE72" s="388"/>
      <c r="QF72" s="388"/>
      <c r="QG72" s="388"/>
      <c r="QH72" s="388"/>
      <c r="QI72" s="388"/>
      <c r="QJ72" s="388"/>
      <c r="QK72" s="388"/>
      <c r="QL72" s="389"/>
      <c r="QM72" s="388"/>
      <c r="QN72" s="388"/>
      <c r="QO72" s="207"/>
      <c r="QP72" s="206"/>
      <c r="QQ72" s="450"/>
      <c r="QR72" s="206"/>
      <c r="QS72" s="206"/>
      <c r="QT72" s="206"/>
      <c r="QU72" s="453"/>
      <c r="QV72" s="450"/>
      <c r="QW72" s="450"/>
      <c r="QX72" s="207"/>
      <c r="QY72" s="206"/>
      <c r="QZ72" s="206"/>
      <c r="RA72" s="206"/>
      <c r="RB72" s="206"/>
      <c r="RC72" s="206"/>
      <c r="RD72" s="206"/>
      <c r="RE72" s="206"/>
      <c r="RF72" s="206"/>
      <c r="RG72" s="206"/>
      <c r="RH72" s="206"/>
      <c r="RI72" s="207"/>
      <c r="RJ72" s="206"/>
      <c r="RK72" s="206"/>
      <c r="RL72" s="206"/>
      <c r="RM72" s="207"/>
      <c r="RN72" s="206"/>
      <c r="RO72" s="206"/>
      <c r="RP72" s="389"/>
      <c r="RQ72" s="388"/>
      <c r="RR72" s="388"/>
      <c r="RS72" s="388"/>
      <c r="RT72" s="388"/>
      <c r="RU72" s="389"/>
      <c r="RV72" s="388"/>
      <c r="RW72" s="388"/>
      <c r="RX72" s="388"/>
      <c r="RY72" s="388"/>
      <c r="RZ72" s="388"/>
      <c r="SA72" s="388"/>
      <c r="SB72" s="388"/>
      <c r="SC72" s="388"/>
      <c r="SD72" s="388"/>
      <c r="SE72" s="388"/>
      <c r="SF72" s="388"/>
      <c r="SG72" s="207"/>
      <c r="SH72" s="207"/>
      <c r="SI72" s="206"/>
      <c r="SJ72" s="206"/>
      <c r="SK72" s="450"/>
      <c r="SL72" s="206"/>
      <c r="SM72" s="207"/>
      <c r="SN72" s="206"/>
      <c r="SO72" s="206"/>
      <c r="SP72" s="207"/>
      <c r="SQ72" s="207"/>
      <c r="SR72" s="206"/>
      <c r="SS72" s="206"/>
      <c r="ST72" s="206"/>
      <c r="SU72" s="206"/>
      <c r="SV72" s="207"/>
      <c r="SW72" s="206"/>
      <c r="SX72" s="206"/>
      <c r="SY72" s="207"/>
      <c r="SZ72" s="206"/>
      <c r="TA72" s="206"/>
      <c r="TB72" s="206"/>
      <c r="TC72" s="206"/>
      <c r="TD72" s="363"/>
      <c r="TE72" s="363"/>
      <c r="TF72" s="363"/>
      <c r="TG72" s="206"/>
      <c r="TH72" s="207"/>
      <c r="TI72" s="206"/>
      <c r="TJ72" s="206"/>
      <c r="TK72" s="206"/>
      <c r="TL72" s="207"/>
      <c r="TM72" s="207"/>
      <c r="TN72" s="206"/>
      <c r="TO72" s="206"/>
      <c r="TP72" s="207"/>
      <c r="TQ72" s="206"/>
      <c r="TR72" s="206"/>
      <c r="TS72" s="206"/>
      <c r="TT72" s="207"/>
      <c r="TU72" s="206"/>
      <c r="TV72" s="206"/>
      <c r="TW72" s="207"/>
      <c r="TX72" s="206"/>
      <c r="TY72" s="206"/>
      <c r="TZ72" s="206"/>
      <c r="UA72" s="206"/>
      <c r="UB72" s="206"/>
      <c r="UC72" s="206"/>
      <c r="UD72" s="450"/>
      <c r="UE72" s="450"/>
      <c r="UF72" s="206"/>
      <c r="UG72" s="206"/>
      <c r="UH72" s="206"/>
      <c r="UI72" s="206"/>
      <c r="UJ72" s="206"/>
      <c r="UK72" s="206"/>
    </row>
    <row r="73" spans="1:557">
      <c r="A73" s="206" t="s">
        <v>110</v>
      </c>
      <c r="B73" s="206" t="s">
        <v>380</v>
      </c>
      <c r="C73" s="207"/>
      <c r="D73" s="206"/>
      <c r="E73" s="206"/>
      <c r="F73" s="450"/>
      <c r="G73" s="207"/>
      <c r="H73" s="206"/>
      <c r="I73" s="206"/>
      <c r="J73" s="388"/>
      <c r="K73" s="388"/>
      <c r="L73" s="453"/>
      <c r="M73" s="450"/>
      <c r="N73" s="450"/>
      <c r="O73" s="450"/>
      <c r="P73" s="207"/>
      <c r="Q73" s="207"/>
      <c r="R73" s="206"/>
      <c r="S73" s="225" t="s">
        <v>583</v>
      </c>
      <c r="T73" s="225" t="s">
        <v>583</v>
      </c>
      <c r="U73" s="206"/>
      <c r="V73" s="225" t="s">
        <v>583</v>
      </c>
      <c r="W73" s="225" t="s">
        <v>583</v>
      </c>
      <c r="X73" s="207"/>
      <c r="Y73" s="363" t="s">
        <v>583</v>
      </c>
      <c r="Z73" s="363" t="s">
        <v>583</v>
      </c>
      <c r="AA73" s="363" t="s">
        <v>583</v>
      </c>
      <c r="AB73" s="206"/>
      <c r="AC73" s="207"/>
      <c r="AD73" s="206"/>
      <c r="AE73" s="206"/>
      <c r="AF73" s="206"/>
      <c r="AG73" s="206"/>
      <c r="AH73" s="206"/>
      <c r="AI73" s="206"/>
      <c r="AJ73" s="206"/>
      <c r="AK73" s="206"/>
      <c r="AL73" s="206"/>
      <c r="AM73" s="206"/>
      <c r="AN73" s="207"/>
      <c r="AO73" s="206"/>
      <c r="AP73" s="206"/>
      <c r="AQ73" s="206"/>
      <c r="AR73" s="206"/>
      <c r="AS73" s="206"/>
      <c r="AT73" s="206"/>
      <c r="AU73" s="206"/>
      <c r="AV73" s="206"/>
      <c r="AW73" s="207"/>
      <c r="AX73" s="206"/>
      <c r="AY73" s="206"/>
      <c r="AZ73" s="206"/>
      <c r="BA73" s="206"/>
      <c r="BB73" s="206"/>
      <c r="BC73" s="207"/>
      <c r="BD73" s="206"/>
      <c r="BE73" s="206"/>
      <c r="BF73" s="206"/>
      <c r="BG73" s="206"/>
      <c r="BH73" s="206"/>
      <c r="BI73" s="206"/>
      <c r="BJ73" s="206"/>
      <c r="BK73" s="206"/>
      <c r="BL73" s="206"/>
      <c r="BM73" s="206"/>
      <c r="BN73" s="206"/>
      <c r="BO73" s="206"/>
      <c r="BP73" s="206"/>
      <c r="BQ73" s="206"/>
      <c r="BR73" s="206"/>
      <c r="BS73" s="207"/>
      <c r="BT73" s="225" t="s">
        <v>658</v>
      </c>
      <c r="BU73" s="218"/>
      <c r="BV73" s="206"/>
      <c r="BW73" s="206"/>
      <c r="BX73" s="206"/>
      <c r="BY73" s="206"/>
      <c r="BZ73" s="206"/>
      <c r="CA73" s="206"/>
      <c r="CB73" s="207"/>
      <c r="CC73" s="206"/>
      <c r="CD73" s="206"/>
      <c r="CE73" s="206"/>
      <c r="CF73" s="206"/>
      <c r="CG73" s="206"/>
      <c r="CH73" s="206"/>
      <c r="CI73" s="206"/>
      <c r="CJ73" s="206"/>
      <c r="CK73" s="206"/>
      <c r="CL73" s="206"/>
      <c r="CM73" s="206"/>
      <c r="CN73" s="207"/>
      <c r="CO73" s="206"/>
      <c r="CP73" s="206"/>
      <c r="CQ73" s="206"/>
      <c r="CR73" s="206"/>
      <c r="CS73" s="206"/>
      <c r="CT73" s="206"/>
      <c r="CU73" s="206"/>
      <c r="CV73" s="206"/>
      <c r="CW73" s="206"/>
      <c r="CX73" s="206"/>
      <c r="CY73" s="206"/>
      <c r="CZ73" s="206"/>
      <c r="DA73" s="206"/>
      <c r="DB73" s="206"/>
      <c r="DC73" s="206"/>
      <c r="DD73" s="206"/>
      <c r="DE73" s="206"/>
      <c r="DF73" s="206"/>
      <c r="DG73" s="206"/>
      <c r="DH73" s="206"/>
      <c r="DI73" s="207"/>
      <c r="DJ73" s="207"/>
      <c r="DK73" s="206"/>
      <c r="DL73" s="206"/>
      <c r="DM73" s="207"/>
      <c r="DN73" s="206"/>
      <c r="DO73" s="206"/>
      <c r="DP73" s="207"/>
      <c r="DQ73" s="206"/>
      <c r="DR73" s="206"/>
      <c r="DS73" s="206"/>
      <c r="DT73" s="206"/>
      <c r="DU73" s="389"/>
      <c r="DV73" s="388"/>
      <c r="DW73" s="388"/>
      <c r="DX73" s="388"/>
      <c r="DY73" s="388"/>
      <c r="DZ73" s="388"/>
      <c r="EA73" s="388"/>
      <c r="EB73" s="388"/>
      <c r="EC73" s="389"/>
      <c r="ED73" s="388"/>
      <c r="EE73" s="388"/>
      <c r="EF73" s="388"/>
      <c r="EG73" s="388"/>
      <c r="EH73" s="388"/>
      <c r="EI73" s="388"/>
      <c r="EJ73" s="388"/>
      <c r="EK73" s="389"/>
      <c r="EL73" s="388"/>
      <c r="EM73" s="388"/>
      <c r="EN73" s="388"/>
      <c r="EO73" s="388"/>
      <c r="EP73" s="388"/>
      <c r="EQ73" s="388"/>
      <c r="ER73" s="388"/>
      <c r="ES73" s="207"/>
      <c r="ET73" s="206"/>
      <c r="EU73" s="206"/>
      <c r="EV73" s="206"/>
      <c r="EW73" s="206"/>
      <c r="EX73" s="363"/>
      <c r="EY73" s="363"/>
      <c r="EZ73" s="363"/>
      <c r="FA73" s="206"/>
      <c r="FB73" s="363"/>
      <c r="FC73" s="206"/>
      <c r="FD73" s="363"/>
      <c r="FE73" s="363"/>
      <c r="FF73" s="363"/>
      <c r="FG73" s="363"/>
      <c r="FH73" s="206"/>
      <c r="FI73" s="206"/>
      <c r="FJ73" s="206"/>
      <c r="FK73" s="206"/>
      <c r="FL73" s="363"/>
      <c r="FM73" s="363"/>
      <c r="FN73" s="363"/>
      <c r="FO73" s="363"/>
      <c r="FP73" s="363"/>
      <c r="FQ73" s="363"/>
      <c r="FR73" s="363"/>
      <c r="FS73" s="363"/>
      <c r="FT73" s="363"/>
      <c r="FU73" s="363"/>
      <c r="FV73" s="363"/>
      <c r="FW73" s="363"/>
      <c r="FX73" s="363"/>
      <c r="FY73" s="363"/>
      <c r="FZ73" s="363"/>
      <c r="GA73" s="363"/>
      <c r="GB73" s="363"/>
      <c r="GC73" s="363"/>
      <c r="GD73" s="363"/>
      <c r="GE73" s="363"/>
      <c r="GF73" s="363"/>
      <c r="GG73" s="363"/>
      <c r="GH73" s="206"/>
      <c r="GI73" s="362"/>
      <c r="GJ73" s="363"/>
      <c r="GK73" s="363"/>
      <c r="GL73" s="363"/>
      <c r="GM73" s="363"/>
      <c r="GN73" s="363"/>
      <c r="GO73" s="363"/>
      <c r="GP73" s="363"/>
      <c r="GQ73" s="363"/>
      <c r="GR73" s="207"/>
      <c r="GS73" s="206"/>
      <c r="GT73" s="206"/>
      <c r="GU73" s="206"/>
      <c r="GV73" s="206"/>
      <c r="GW73" s="206"/>
      <c r="GX73" s="206"/>
      <c r="GY73" s="207"/>
      <c r="GZ73" s="206"/>
      <c r="HA73" s="206"/>
      <c r="HB73" s="206"/>
      <c r="HC73" s="206"/>
      <c r="HD73" s="206"/>
      <c r="HE73" s="206"/>
      <c r="HF73" s="207"/>
      <c r="HG73" s="207"/>
      <c r="HH73" s="206"/>
      <c r="HI73" s="206"/>
      <c r="HJ73" s="206"/>
      <c r="HK73" s="389"/>
      <c r="HL73" s="388"/>
      <c r="HM73" s="388"/>
      <c r="HN73" s="388"/>
      <c r="HO73" s="388"/>
      <c r="HP73" s="388"/>
      <c r="HQ73" s="388"/>
      <c r="HR73" s="388"/>
      <c r="HS73" s="207"/>
      <c r="HT73" s="206"/>
      <c r="HU73" s="206"/>
      <c r="HV73" s="206"/>
      <c r="HW73" s="363"/>
      <c r="HX73" s="450"/>
      <c r="HY73" s="450"/>
      <c r="HZ73" s="450"/>
      <c r="IA73" s="450"/>
      <c r="IB73" s="450"/>
      <c r="IC73" s="363"/>
      <c r="ID73" s="206"/>
      <c r="IE73" s="207"/>
      <c r="IF73" s="206"/>
      <c r="IG73" s="206"/>
      <c r="IH73" s="453"/>
      <c r="II73" s="450"/>
      <c r="IJ73" s="450"/>
      <c r="IK73" s="450"/>
      <c r="IL73" s="450"/>
      <c r="IM73" s="450"/>
      <c r="IN73" s="450"/>
      <c r="IO73" s="450"/>
      <c r="IP73" s="450"/>
      <c r="IQ73" s="450"/>
      <c r="IR73" s="450"/>
      <c r="IS73" s="453"/>
      <c r="IT73" s="450"/>
      <c r="IU73" s="450"/>
      <c r="IV73" s="207"/>
      <c r="IW73" s="206"/>
      <c r="IX73" s="206"/>
      <c r="IY73" s="207"/>
      <c r="IZ73" s="207"/>
      <c r="JA73" s="206"/>
      <c r="JB73" s="206"/>
      <c r="JC73" s="206"/>
      <c r="JD73" s="206"/>
      <c r="JE73" s="207"/>
      <c r="JF73" s="206"/>
      <c r="JG73" s="206"/>
      <c r="JH73" s="389"/>
      <c r="JI73" s="388"/>
      <c r="JJ73" s="388"/>
      <c r="JK73" s="207"/>
      <c r="JL73" s="207"/>
      <c r="JM73" s="206"/>
      <c r="JN73" s="206"/>
      <c r="JO73" s="206"/>
      <c r="JP73" s="206"/>
      <c r="JQ73" s="389"/>
      <c r="JR73" s="388"/>
      <c r="JS73" s="388"/>
      <c r="JT73" s="388"/>
      <c r="JU73" s="388"/>
      <c r="JV73" s="388"/>
      <c r="JW73" s="388"/>
      <c r="JX73" s="388"/>
      <c r="JY73" s="388"/>
      <c r="JZ73" s="207"/>
      <c r="KA73" s="206"/>
      <c r="KB73" s="206"/>
      <c r="KC73" s="206"/>
      <c r="KD73" s="206"/>
      <c r="KE73" s="212"/>
      <c r="KF73" s="206"/>
      <c r="KG73" s="206"/>
      <c r="KH73" s="207"/>
      <c r="KI73" s="207"/>
      <c r="KJ73" s="206"/>
      <c r="KK73" s="206"/>
      <c r="KL73" s="206"/>
      <c r="KM73" s="206"/>
      <c r="KN73" s="206"/>
      <c r="KO73" s="450"/>
      <c r="KP73" s="450"/>
      <c r="KQ73" s="206"/>
      <c r="KR73" s="206"/>
      <c r="KS73" s="604"/>
      <c r="KT73" s="363"/>
      <c r="KU73" s="206"/>
      <c r="KV73" s="206"/>
      <c r="KW73" s="206"/>
      <c r="KX73" s="388"/>
      <c r="KY73" s="388"/>
      <c r="KZ73" s="388"/>
      <c r="LA73" s="388"/>
      <c r="LB73" s="388"/>
      <c r="LC73" s="388"/>
      <c r="LD73" s="389"/>
      <c r="LE73" s="388"/>
      <c r="LF73" s="388"/>
      <c r="LG73" s="207"/>
      <c r="LH73" s="206"/>
      <c r="LI73" s="206"/>
      <c r="LJ73" s="388"/>
      <c r="LK73" s="207"/>
      <c r="LL73" s="206"/>
      <c r="LM73" s="206"/>
      <c r="LN73" s="206"/>
      <c r="LO73" s="206"/>
      <c r="LP73" s="206"/>
      <c r="LQ73" s="206"/>
      <c r="LR73" s="388"/>
      <c r="LS73" s="388"/>
      <c r="LT73" s="388"/>
      <c r="LU73" s="388"/>
      <c r="LV73" s="388"/>
      <c r="LW73" s="388"/>
      <c r="LX73" s="206"/>
      <c r="LY73" s="207"/>
      <c r="LZ73" s="206"/>
      <c r="MA73" s="206"/>
      <c r="MB73" s="206"/>
      <c r="MC73" s="207"/>
      <c r="MD73" s="207"/>
      <c r="ME73" s="206"/>
      <c r="MF73" s="206"/>
      <c r="MG73" s="206"/>
      <c r="MH73" s="206"/>
      <c r="MI73" s="206"/>
      <c r="MJ73" s="206"/>
      <c r="MK73" s="206"/>
      <c r="ML73" s="206"/>
      <c r="MM73" s="206"/>
      <c r="MN73" s="206"/>
      <c r="MO73" s="206"/>
      <c r="MP73" s="389"/>
      <c r="MQ73" s="388"/>
      <c r="MR73" s="388"/>
      <c r="MS73" s="388"/>
      <c r="MT73" s="388"/>
      <c r="MU73" s="388"/>
      <c r="MV73" s="388"/>
      <c r="MW73" s="388"/>
      <c r="MX73" s="389"/>
      <c r="MY73" s="388"/>
      <c r="MZ73" s="388"/>
      <c r="NA73" s="212"/>
      <c r="NB73" s="206"/>
      <c r="NC73" s="206"/>
      <c r="ND73" s="206"/>
      <c r="NE73" s="207"/>
      <c r="NF73" s="207"/>
      <c r="NG73" s="206"/>
      <c r="NH73" s="206"/>
      <c r="NI73" s="206"/>
      <c r="NJ73" s="207"/>
      <c r="NK73" s="206"/>
      <c r="NL73" s="206"/>
      <c r="NM73" s="206"/>
      <c r="NN73" s="207"/>
      <c r="NO73" s="206"/>
      <c r="NP73" s="206"/>
      <c r="NQ73" s="206"/>
      <c r="NR73" s="206"/>
      <c r="NS73" s="206"/>
      <c r="NT73" s="206"/>
      <c r="NU73" s="207"/>
      <c r="NV73" s="206"/>
      <c r="NW73" s="206"/>
      <c r="NX73" s="206"/>
      <c r="NY73" s="206"/>
      <c r="NZ73" s="207"/>
      <c r="OA73" s="206"/>
      <c r="OB73" s="206"/>
      <c r="OC73" s="206"/>
      <c r="OD73" s="207"/>
      <c r="OE73" s="206"/>
      <c r="OF73" s="206"/>
      <c r="OG73" s="206"/>
      <c r="OH73" s="206"/>
      <c r="OI73" s="207"/>
      <c r="OJ73" s="206"/>
      <c r="OK73" s="206"/>
      <c r="OL73" s="207"/>
      <c r="OM73" s="206"/>
      <c r="ON73" s="206"/>
      <c r="OO73" s="206"/>
      <c r="OP73" s="212"/>
      <c r="OQ73" s="206"/>
      <c r="OR73" s="206"/>
      <c r="OS73" s="206"/>
      <c r="OT73" s="206"/>
      <c r="OU73" s="206"/>
      <c r="OV73" s="206"/>
      <c r="OW73" s="206"/>
      <c r="OX73" s="206"/>
      <c r="OY73" s="212"/>
      <c r="OZ73" s="206"/>
      <c r="PA73" s="206"/>
      <c r="PB73" s="207"/>
      <c r="PC73" s="206"/>
      <c r="PD73" s="206"/>
      <c r="PE73" s="206"/>
      <c r="PF73" s="206"/>
      <c r="PG73" s="388"/>
      <c r="PH73" s="388"/>
      <c r="PI73" s="388"/>
      <c r="PJ73" s="388"/>
      <c r="PK73" s="389"/>
      <c r="PL73" s="388"/>
      <c r="PM73" s="388"/>
      <c r="PN73" s="388"/>
      <c r="PO73" s="388"/>
      <c r="PP73" s="388"/>
      <c r="PQ73" s="388"/>
      <c r="PR73" s="388"/>
      <c r="PS73" s="389"/>
      <c r="PT73" s="388"/>
      <c r="PU73" s="388"/>
      <c r="PV73" s="388"/>
      <c r="PW73" s="388"/>
      <c r="PX73" s="388"/>
      <c r="PY73" s="388"/>
      <c r="PZ73" s="388"/>
      <c r="QA73" s="388"/>
      <c r="QB73" s="389"/>
      <c r="QC73" s="388"/>
      <c r="QD73" s="388"/>
      <c r="QE73" s="388"/>
      <c r="QF73" s="388"/>
      <c r="QG73" s="388"/>
      <c r="QH73" s="388"/>
      <c r="QI73" s="388"/>
      <c r="QJ73" s="388"/>
      <c r="QK73" s="388"/>
      <c r="QL73" s="389"/>
      <c r="QM73" s="388"/>
      <c r="QN73" s="388"/>
      <c r="QO73" s="207"/>
      <c r="QP73" s="206"/>
      <c r="QQ73" s="450"/>
      <c r="QR73" s="206"/>
      <c r="QS73" s="206"/>
      <c r="QT73" s="206"/>
      <c r="QU73" s="453"/>
      <c r="QV73" s="450"/>
      <c r="QW73" s="450"/>
      <c r="QX73" s="207"/>
      <c r="QY73" s="206"/>
      <c r="QZ73" s="206"/>
      <c r="RA73" s="206"/>
      <c r="RB73" s="206"/>
      <c r="RC73" s="206"/>
      <c r="RD73" s="206"/>
      <c r="RE73" s="206"/>
      <c r="RF73" s="206"/>
      <c r="RG73" s="206"/>
      <c r="RH73" s="206"/>
      <c r="RI73" s="207"/>
      <c r="RJ73" s="206"/>
      <c r="RK73" s="206"/>
      <c r="RL73" s="206"/>
      <c r="RM73" s="207"/>
      <c r="RN73" s="206"/>
      <c r="RO73" s="206"/>
      <c r="RP73" s="389"/>
      <c r="RQ73" s="388"/>
      <c r="RR73" s="388"/>
      <c r="RS73" s="388"/>
      <c r="RT73" s="388"/>
      <c r="RU73" s="389"/>
      <c r="RV73" s="388"/>
      <c r="RW73" s="388"/>
      <c r="RX73" s="388"/>
      <c r="RY73" s="388"/>
      <c r="RZ73" s="388"/>
      <c r="SA73" s="388"/>
      <c r="SB73" s="388"/>
      <c r="SC73" s="388"/>
      <c r="SD73" s="388"/>
      <c r="SE73" s="388"/>
      <c r="SF73" s="388"/>
      <c r="SG73" s="207"/>
      <c r="SH73" s="207"/>
      <c r="SI73" s="206"/>
      <c r="SJ73" s="206"/>
      <c r="SK73" s="450"/>
      <c r="SL73" s="206"/>
      <c r="SM73" s="207"/>
      <c r="SN73" s="206"/>
      <c r="SO73" s="206"/>
      <c r="SP73" s="207"/>
      <c r="SQ73" s="207"/>
      <c r="SR73" s="206"/>
      <c r="SS73" s="206"/>
      <c r="ST73" s="206"/>
      <c r="SU73" s="206"/>
      <c r="SV73" s="207"/>
      <c r="SW73" s="206"/>
      <c r="SX73" s="206"/>
      <c r="SY73" s="207"/>
      <c r="SZ73" s="206"/>
      <c r="TA73" s="206"/>
      <c r="TB73" s="206"/>
      <c r="TC73" s="206"/>
      <c r="TD73" s="363"/>
      <c r="TE73" s="363"/>
      <c r="TF73" s="363"/>
      <c r="TG73" s="206"/>
      <c r="TH73" s="207"/>
      <c r="TI73" s="206"/>
      <c r="TJ73" s="206"/>
      <c r="TK73" s="206"/>
      <c r="TL73" s="207"/>
      <c r="TM73" s="207"/>
      <c r="TN73" s="206"/>
      <c r="TO73" s="206"/>
      <c r="TP73" s="207"/>
      <c r="TQ73" s="206"/>
      <c r="TR73" s="206"/>
      <c r="TS73" s="206"/>
      <c r="TT73" s="207"/>
      <c r="TU73" s="206"/>
      <c r="TV73" s="206"/>
      <c r="TW73" s="207"/>
      <c r="TX73" s="206"/>
      <c r="TY73" s="206"/>
      <c r="TZ73" s="206"/>
      <c r="UA73" s="206"/>
      <c r="UB73" s="206"/>
      <c r="UC73" s="206"/>
      <c r="UD73" s="450"/>
      <c r="UE73" s="450"/>
      <c r="UF73" s="206"/>
      <c r="UG73" s="206"/>
      <c r="UH73" s="206"/>
      <c r="UI73" s="206"/>
      <c r="UJ73" s="206"/>
      <c r="UK73" s="206"/>
    </row>
    <row r="74" spans="1:557">
      <c r="A74" s="206" t="s">
        <v>111</v>
      </c>
      <c r="B74" s="206" t="s">
        <v>407</v>
      </c>
      <c r="C74" s="207"/>
      <c r="D74" s="206"/>
      <c r="E74" s="206"/>
      <c r="F74" s="450"/>
      <c r="G74" s="207"/>
      <c r="H74" s="206"/>
      <c r="I74" s="206"/>
      <c r="J74" s="388"/>
      <c r="K74" s="388"/>
      <c r="L74" s="453"/>
      <c r="M74" s="450"/>
      <c r="N74" s="450"/>
      <c r="O74" s="450"/>
      <c r="P74" s="207"/>
      <c r="Q74" s="207"/>
      <c r="R74" s="206"/>
      <c r="S74" s="225" t="s">
        <v>583</v>
      </c>
      <c r="T74" s="225" t="s">
        <v>583</v>
      </c>
      <c r="U74" s="206"/>
      <c r="V74" s="225" t="s">
        <v>583</v>
      </c>
      <c r="W74" s="225" t="s">
        <v>583</v>
      </c>
      <c r="X74" s="207"/>
      <c r="Y74" s="206"/>
      <c r="Z74" s="206"/>
      <c r="AA74" s="206"/>
      <c r="AB74" s="206"/>
      <c r="AC74" s="207"/>
      <c r="AD74" s="206"/>
      <c r="AE74" s="206"/>
      <c r="AF74" s="206"/>
      <c r="AG74" s="206"/>
      <c r="AH74" s="206"/>
      <c r="AI74" s="206"/>
      <c r="AJ74" s="206"/>
      <c r="AK74" s="206"/>
      <c r="AL74" s="206"/>
      <c r="AM74" s="206"/>
      <c r="AN74" s="207"/>
      <c r="AO74" s="206"/>
      <c r="AP74" s="206"/>
      <c r="AQ74" s="206"/>
      <c r="AR74" s="206"/>
      <c r="AS74" s="206"/>
      <c r="AT74" s="206"/>
      <c r="AU74" s="206"/>
      <c r="AV74" s="206"/>
      <c r="AW74" s="207"/>
      <c r="AX74" s="206"/>
      <c r="AY74" s="206"/>
      <c r="AZ74" s="206"/>
      <c r="BA74" s="206"/>
      <c r="BB74" s="206"/>
      <c r="BC74" s="207"/>
      <c r="BD74" s="206"/>
      <c r="BE74" s="206"/>
      <c r="BF74" s="206"/>
      <c r="BG74" s="206"/>
      <c r="BH74" s="206"/>
      <c r="BI74" s="206"/>
      <c r="BJ74" s="206"/>
      <c r="BK74" s="206"/>
      <c r="BL74" s="206"/>
      <c r="BM74" s="206"/>
      <c r="BN74" s="206"/>
      <c r="BO74" s="206"/>
      <c r="BP74" s="206"/>
      <c r="BQ74" s="206"/>
      <c r="BR74" s="206"/>
      <c r="BS74" s="207"/>
      <c r="BT74" s="225" t="s">
        <v>658</v>
      </c>
      <c r="BU74" s="225" t="s">
        <v>658</v>
      </c>
      <c r="BV74" s="218"/>
      <c r="BW74" s="206"/>
      <c r="BX74" s="206"/>
      <c r="BY74" s="206"/>
      <c r="BZ74" s="206"/>
      <c r="CA74" s="206"/>
      <c r="CB74" s="207"/>
      <c r="CC74" s="206"/>
      <c r="CD74" s="206"/>
      <c r="CE74" s="206"/>
      <c r="CF74" s="206"/>
      <c r="CG74" s="206"/>
      <c r="CH74" s="206"/>
      <c r="CI74" s="206"/>
      <c r="CJ74" s="206"/>
      <c r="CK74" s="206"/>
      <c r="CL74" s="206"/>
      <c r="CM74" s="206"/>
      <c r="CN74" s="207"/>
      <c r="CO74" s="206"/>
      <c r="CP74" s="206"/>
      <c r="CQ74" s="206"/>
      <c r="CR74" s="206"/>
      <c r="CS74" s="206"/>
      <c r="CT74" s="206"/>
      <c r="CU74" s="206"/>
      <c r="CV74" s="206"/>
      <c r="CW74" s="206"/>
      <c r="CX74" s="206"/>
      <c r="CY74" s="206"/>
      <c r="CZ74" s="206"/>
      <c r="DA74" s="206"/>
      <c r="DB74" s="206"/>
      <c r="DC74" s="206"/>
      <c r="DD74" s="206"/>
      <c r="DE74" s="206"/>
      <c r="DF74" s="206"/>
      <c r="DG74" s="206"/>
      <c r="DH74" s="206"/>
      <c r="DI74" s="207"/>
      <c r="DJ74" s="207"/>
      <c r="DK74" s="206"/>
      <c r="DL74" s="206"/>
      <c r="DM74" s="207"/>
      <c r="DN74" s="206"/>
      <c r="DO74" s="206"/>
      <c r="DP74" s="207"/>
      <c r="DQ74" s="206"/>
      <c r="DR74" s="206"/>
      <c r="DS74" s="206"/>
      <c r="DT74" s="206"/>
      <c r="DU74" s="389"/>
      <c r="DV74" s="388"/>
      <c r="DW74" s="388"/>
      <c r="DX74" s="388"/>
      <c r="DY74" s="388"/>
      <c r="DZ74" s="388"/>
      <c r="EA74" s="388"/>
      <c r="EB74" s="388"/>
      <c r="EC74" s="389"/>
      <c r="ED74" s="388"/>
      <c r="EE74" s="388"/>
      <c r="EF74" s="388"/>
      <c r="EG74" s="388"/>
      <c r="EH74" s="388"/>
      <c r="EI74" s="388"/>
      <c r="EJ74" s="388"/>
      <c r="EK74" s="389"/>
      <c r="EL74" s="388"/>
      <c r="EM74" s="388"/>
      <c r="EN74" s="388"/>
      <c r="EO74" s="388"/>
      <c r="EP74" s="388"/>
      <c r="EQ74" s="388"/>
      <c r="ER74" s="388"/>
      <c r="ES74" s="207"/>
      <c r="ET74" s="206"/>
      <c r="EU74" s="206"/>
      <c r="EV74" s="206"/>
      <c r="EW74" s="206"/>
      <c r="EX74" s="363"/>
      <c r="EY74" s="363"/>
      <c r="EZ74" s="363"/>
      <c r="FA74" s="206"/>
      <c r="FB74" s="363"/>
      <c r="FC74" s="206"/>
      <c r="FD74" s="363"/>
      <c r="FE74" s="363"/>
      <c r="FF74" s="363"/>
      <c r="FG74" s="363"/>
      <c r="FH74" s="206"/>
      <c r="FI74" s="206"/>
      <c r="FJ74" s="206"/>
      <c r="FK74" s="206"/>
      <c r="FL74" s="363"/>
      <c r="FM74" s="363"/>
      <c r="FN74" s="363"/>
      <c r="FO74" s="363"/>
      <c r="FP74" s="363"/>
      <c r="FQ74" s="363"/>
      <c r="FR74" s="363"/>
      <c r="FS74" s="363"/>
      <c r="FT74" s="363"/>
      <c r="FU74" s="363"/>
      <c r="FV74" s="363"/>
      <c r="FW74" s="363"/>
      <c r="FX74" s="363"/>
      <c r="FY74" s="363"/>
      <c r="FZ74" s="363"/>
      <c r="GA74" s="363"/>
      <c r="GB74" s="363"/>
      <c r="GC74" s="363"/>
      <c r="GD74" s="363"/>
      <c r="GE74" s="363"/>
      <c r="GF74" s="363"/>
      <c r="GG74" s="363"/>
      <c r="GH74" s="206"/>
      <c r="GI74" s="362"/>
      <c r="GJ74" s="363"/>
      <c r="GK74" s="363"/>
      <c r="GL74" s="363"/>
      <c r="GM74" s="363"/>
      <c r="GN74" s="363"/>
      <c r="GO74" s="363"/>
      <c r="GP74" s="363"/>
      <c r="GQ74" s="363"/>
      <c r="GR74" s="207"/>
      <c r="GS74" s="206"/>
      <c r="GT74" s="206"/>
      <c r="GU74" s="206"/>
      <c r="GV74" s="206"/>
      <c r="GW74" s="206"/>
      <c r="GX74" s="206"/>
      <c r="GY74" s="207"/>
      <c r="GZ74" s="206"/>
      <c r="HA74" s="206"/>
      <c r="HB74" s="206"/>
      <c r="HC74" s="206"/>
      <c r="HD74" s="206"/>
      <c r="HE74" s="206"/>
      <c r="HF74" s="207"/>
      <c r="HG74" s="207"/>
      <c r="HH74" s="206"/>
      <c r="HI74" s="206"/>
      <c r="HJ74" s="206"/>
      <c r="HK74" s="389"/>
      <c r="HL74" s="388"/>
      <c r="HM74" s="388"/>
      <c r="HN74" s="388"/>
      <c r="HO74" s="388"/>
      <c r="HP74" s="388"/>
      <c r="HQ74" s="388"/>
      <c r="HR74" s="388"/>
      <c r="HS74" s="207"/>
      <c r="HT74" s="206"/>
      <c r="HU74" s="206"/>
      <c r="HV74" s="206"/>
      <c r="HW74" s="363"/>
      <c r="HX74" s="450"/>
      <c r="HY74" s="450"/>
      <c r="HZ74" s="450"/>
      <c r="IA74" s="450"/>
      <c r="IB74" s="450"/>
      <c r="IC74" s="363"/>
      <c r="ID74" s="206"/>
      <c r="IE74" s="207"/>
      <c r="IF74" s="206"/>
      <c r="IG74" s="206"/>
      <c r="IH74" s="453"/>
      <c r="II74" s="450"/>
      <c r="IJ74" s="450"/>
      <c r="IK74" s="450"/>
      <c r="IL74" s="450"/>
      <c r="IM74" s="450"/>
      <c r="IN74" s="450"/>
      <c r="IO74" s="450"/>
      <c r="IP74" s="450"/>
      <c r="IQ74" s="450"/>
      <c r="IR74" s="450"/>
      <c r="IS74" s="453"/>
      <c r="IT74" s="450"/>
      <c r="IU74" s="450"/>
      <c r="IV74" s="207"/>
      <c r="IW74" s="206"/>
      <c r="IX74" s="206"/>
      <c r="IY74" s="207"/>
      <c r="IZ74" s="207"/>
      <c r="JA74" s="206"/>
      <c r="JB74" s="206"/>
      <c r="JC74" s="206"/>
      <c r="JD74" s="206"/>
      <c r="JE74" s="207"/>
      <c r="JF74" s="206"/>
      <c r="JG74" s="206"/>
      <c r="JH74" s="389"/>
      <c r="JI74" s="388"/>
      <c r="JJ74" s="388"/>
      <c r="JK74" s="207"/>
      <c r="JL74" s="207"/>
      <c r="JM74" s="206"/>
      <c r="JN74" s="206"/>
      <c r="JO74" s="206"/>
      <c r="JP74" s="206"/>
      <c r="JQ74" s="389"/>
      <c r="JR74" s="388"/>
      <c r="JS74" s="388"/>
      <c r="JT74" s="388"/>
      <c r="JU74" s="388"/>
      <c r="JV74" s="388"/>
      <c r="JW74" s="388"/>
      <c r="JX74" s="388"/>
      <c r="JY74" s="388"/>
      <c r="JZ74" s="207"/>
      <c r="KA74" s="206"/>
      <c r="KB74" s="206"/>
      <c r="KC74" s="206"/>
      <c r="KD74" s="206"/>
      <c r="KE74" s="212"/>
      <c r="KF74" s="206"/>
      <c r="KG74" s="206"/>
      <c r="KH74" s="207"/>
      <c r="KI74" s="207"/>
      <c r="KJ74" s="206"/>
      <c r="KK74" s="206"/>
      <c r="KL74" s="206"/>
      <c r="KM74" s="206"/>
      <c r="KN74" s="206"/>
      <c r="KO74" s="450"/>
      <c r="KP74" s="450"/>
      <c r="KQ74" s="206"/>
      <c r="KR74" s="206"/>
      <c r="KS74" s="604"/>
      <c r="KT74" s="363"/>
      <c r="KU74" s="206"/>
      <c r="KV74" s="206"/>
      <c r="KW74" s="206"/>
      <c r="KX74" s="388"/>
      <c r="KY74" s="388"/>
      <c r="KZ74" s="388"/>
      <c r="LA74" s="388"/>
      <c r="LB74" s="388"/>
      <c r="LC74" s="388"/>
      <c r="LD74" s="389"/>
      <c r="LE74" s="388"/>
      <c r="LF74" s="388"/>
      <c r="LG74" s="207"/>
      <c r="LH74" s="206"/>
      <c r="LI74" s="206"/>
      <c r="LJ74" s="388"/>
      <c r="LK74" s="207"/>
      <c r="LL74" s="206"/>
      <c r="LM74" s="206"/>
      <c r="LN74" s="206"/>
      <c r="LO74" s="206"/>
      <c r="LP74" s="206"/>
      <c r="LQ74" s="206"/>
      <c r="LR74" s="388"/>
      <c r="LS74" s="388"/>
      <c r="LT74" s="388"/>
      <c r="LU74" s="388"/>
      <c r="LV74" s="388"/>
      <c r="LW74" s="388"/>
      <c r="LX74" s="206"/>
      <c r="LY74" s="207"/>
      <c r="LZ74" s="206"/>
      <c r="MA74" s="206"/>
      <c r="MB74" s="206"/>
      <c r="MC74" s="207"/>
      <c r="MD74" s="207"/>
      <c r="ME74" s="206"/>
      <c r="MF74" s="206"/>
      <c r="MG74" s="206"/>
      <c r="MH74" s="206"/>
      <c r="MI74" s="206"/>
      <c r="MJ74" s="206"/>
      <c r="MK74" s="206"/>
      <c r="ML74" s="206"/>
      <c r="MM74" s="206"/>
      <c r="MN74" s="206"/>
      <c r="MO74" s="206"/>
      <c r="MP74" s="389"/>
      <c r="MQ74" s="388"/>
      <c r="MR74" s="388"/>
      <c r="MS74" s="388"/>
      <c r="MT74" s="388"/>
      <c r="MU74" s="388"/>
      <c r="MV74" s="388"/>
      <c r="MW74" s="388"/>
      <c r="MX74" s="389"/>
      <c r="MY74" s="388"/>
      <c r="MZ74" s="388"/>
      <c r="NA74" s="212"/>
      <c r="NB74" s="206"/>
      <c r="NC74" s="206"/>
      <c r="ND74" s="206"/>
      <c r="NE74" s="207"/>
      <c r="NF74" s="207"/>
      <c r="NG74" s="206"/>
      <c r="NH74" s="206"/>
      <c r="NI74" s="206"/>
      <c r="NJ74" s="207"/>
      <c r="NK74" s="206"/>
      <c r="NL74" s="206"/>
      <c r="NM74" s="206"/>
      <c r="NN74" s="207"/>
      <c r="NO74" s="206"/>
      <c r="NP74" s="206"/>
      <c r="NQ74" s="206"/>
      <c r="NR74" s="206"/>
      <c r="NS74" s="206"/>
      <c r="NT74" s="206"/>
      <c r="NU74" s="207"/>
      <c r="NV74" s="206"/>
      <c r="NW74" s="206"/>
      <c r="NX74" s="206"/>
      <c r="NY74" s="206"/>
      <c r="NZ74" s="207"/>
      <c r="OA74" s="206"/>
      <c r="OB74" s="206"/>
      <c r="OC74" s="206"/>
      <c r="OD74" s="207"/>
      <c r="OE74" s="206"/>
      <c r="OF74" s="206"/>
      <c r="OG74" s="206"/>
      <c r="OH74" s="206"/>
      <c r="OI74" s="207"/>
      <c r="OJ74" s="206"/>
      <c r="OK74" s="206"/>
      <c r="OL74" s="207"/>
      <c r="OM74" s="206"/>
      <c r="ON74" s="206"/>
      <c r="OO74" s="206"/>
      <c r="OP74" s="212"/>
      <c r="OQ74" s="206"/>
      <c r="OR74" s="206"/>
      <c r="OS74" s="206"/>
      <c r="OT74" s="206"/>
      <c r="OU74" s="206"/>
      <c r="OV74" s="206"/>
      <c r="OW74" s="206"/>
      <c r="OX74" s="206"/>
      <c r="OY74" s="212"/>
      <c r="OZ74" s="206"/>
      <c r="PA74" s="206"/>
      <c r="PB74" s="207"/>
      <c r="PC74" s="206"/>
      <c r="PD74" s="206"/>
      <c r="PE74" s="206"/>
      <c r="PF74" s="206"/>
      <c r="PG74" s="388"/>
      <c r="PH74" s="388"/>
      <c r="PI74" s="388"/>
      <c r="PJ74" s="388"/>
      <c r="PK74" s="389"/>
      <c r="PL74" s="388"/>
      <c r="PM74" s="388"/>
      <c r="PN74" s="388"/>
      <c r="PO74" s="388"/>
      <c r="PP74" s="388"/>
      <c r="PQ74" s="388"/>
      <c r="PR74" s="388"/>
      <c r="PS74" s="389"/>
      <c r="PT74" s="388"/>
      <c r="PU74" s="388"/>
      <c r="PV74" s="388"/>
      <c r="PW74" s="388"/>
      <c r="PX74" s="388"/>
      <c r="PY74" s="388"/>
      <c r="PZ74" s="388"/>
      <c r="QA74" s="388"/>
      <c r="QB74" s="389"/>
      <c r="QC74" s="388"/>
      <c r="QD74" s="388"/>
      <c r="QE74" s="388"/>
      <c r="QF74" s="388"/>
      <c r="QG74" s="388"/>
      <c r="QH74" s="388"/>
      <c r="QI74" s="388"/>
      <c r="QJ74" s="388"/>
      <c r="QK74" s="388"/>
      <c r="QL74" s="389"/>
      <c r="QM74" s="388"/>
      <c r="QN74" s="388"/>
      <c r="QO74" s="207"/>
      <c r="QP74" s="206"/>
      <c r="QQ74" s="450"/>
      <c r="QR74" s="206"/>
      <c r="QS74" s="206"/>
      <c r="QT74" s="206"/>
      <c r="QU74" s="453"/>
      <c r="QV74" s="450"/>
      <c r="QW74" s="450"/>
      <c r="QX74" s="207"/>
      <c r="QY74" s="206"/>
      <c r="QZ74" s="206"/>
      <c r="RA74" s="206"/>
      <c r="RB74" s="206"/>
      <c r="RC74" s="206"/>
      <c r="RD74" s="206"/>
      <c r="RE74" s="206"/>
      <c r="RF74" s="206"/>
      <c r="RG74" s="206"/>
      <c r="RH74" s="206"/>
      <c r="RI74" s="207"/>
      <c r="RJ74" s="206"/>
      <c r="RK74" s="206"/>
      <c r="RL74" s="206"/>
      <c r="RM74" s="207"/>
      <c r="RN74" s="206"/>
      <c r="RO74" s="206"/>
      <c r="RP74" s="389"/>
      <c r="RQ74" s="388"/>
      <c r="RR74" s="388"/>
      <c r="RS74" s="388"/>
      <c r="RT74" s="388"/>
      <c r="RU74" s="389"/>
      <c r="RV74" s="388"/>
      <c r="RW74" s="388"/>
      <c r="RX74" s="388"/>
      <c r="RY74" s="388"/>
      <c r="RZ74" s="388"/>
      <c r="SA74" s="388"/>
      <c r="SB74" s="388"/>
      <c r="SC74" s="388"/>
      <c r="SD74" s="388"/>
      <c r="SE74" s="388"/>
      <c r="SF74" s="388"/>
      <c r="SG74" s="207"/>
      <c r="SH74" s="207"/>
      <c r="SI74" s="206"/>
      <c r="SJ74" s="206"/>
      <c r="SK74" s="450"/>
      <c r="SL74" s="206"/>
      <c r="SM74" s="207"/>
      <c r="SN74" s="206"/>
      <c r="SO74" s="206"/>
      <c r="SP74" s="207"/>
      <c r="SQ74" s="207"/>
      <c r="SR74" s="206"/>
      <c r="SS74" s="206"/>
      <c r="ST74" s="206"/>
      <c r="SU74" s="206"/>
      <c r="SV74" s="207"/>
      <c r="SW74" s="206"/>
      <c r="SX74" s="206"/>
      <c r="SY74" s="207"/>
      <c r="SZ74" s="206"/>
      <c r="TA74" s="206"/>
      <c r="TB74" s="206"/>
      <c r="TC74" s="206"/>
      <c r="TD74" s="363"/>
      <c r="TE74" s="363"/>
      <c r="TF74" s="363"/>
      <c r="TG74" s="206"/>
      <c r="TH74" s="207"/>
      <c r="TI74" s="206"/>
      <c r="TJ74" s="206"/>
      <c r="TK74" s="206"/>
      <c r="TL74" s="207"/>
      <c r="TM74" s="207"/>
      <c r="TN74" s="206"/>
      <c r="TO74" s="206"/>
      <c r="TP74" s="207"/>
      <c r="TQ74" s="206"/>
      <c r="TR74" s="206"/>
      <c r="TS74" s="206"/>
      <c r="TT74" s="207"/>
      <c r="TU74" s="206"/>
      <c r="TV74" s="206"/>
      <c r="TW74" s="207"/>
      <c r="TX74" s="206"/>
      <c r="TY74" s="206"/>
      <c r="TZ74" s="206"/>
      <c r="UA74" s="206"/>
      <c r="UB74" s="206"/>
      <c r="UC74" s="206"/>
      <c r="UD74" s="450"/>
      <c r="UE74" s="450"/>
      <c r="UF74" s="206"/>
      <c r="UG74" s="206"/>
      <c r="UH74" s="206"/>
      <c r="UI74" s="206"/>
      <c r="UJ74" s="206"/>
      <c r="UK74" s="206"/>
    </row>
    <row r="75" spans="1:557">
      <c r="A75" s="206" t="s">
        <v>112</v>
      </c>
      <c r="B75" s="206" t="s">
        <v>381</v>
      </c>
      <c r="C75" s="207"/>
      <c r="D75" s="206"/>
      <c r="E75" s="206"/>
      <c r="F75" s="450"/>
      <c r="G75" s="207"/>
      <c r="H75" s="206"/>
      <c r="I75" s="206"/>
      <c r="J75" s="388"/>
      <c r="K75" s="388"/>
      <c r="L75" s="453"/>
      <c r="M75" s="450"/>
      <c r="N75" s="450"/>
      <c r="O75" s="450"/>
      <c r="P75" s="207"/>
      <c r="Q75" s="207"/>
      <c r="R75" s="206"/>
      <c r="S75" s="206"/>
      <c r="T75" s="225" t="s">
        <v>583</v>
      </c>
      <c r="U75" s="206"/>
      <c r="V75" s="206"/>
      <c r="W75" s="225" t="s">
        <v>583</v>
      </c>
      <c r="X75" s="207"/>
      <c r="Y75" s="206"/>
      <c r="Z75" s="206"/>
      <c r="AA75" s="206"/>
      <c r="AB75" s="206"/>
      <c r="AC75" s="207"/>
      <c r="AD75" s="206"/>
      <c r="AE75" s="206"/>
      <c r="AF75" s="206"/>
      <c r="AG75" s="206"/>
      <c r="AH75" s="206"/>
      <c r="AI75" s="206"/>
      <c r="AJ75" s="206"/>
      <c r="AK75" s="206"/>
      <c r="AL75" s="206"/>
      <c r="AM75" s="206"/>
      <c r="AN75" s="207"/>
      <c r="AO75" s="206"/>
      <c r="AP75" s="206"/>
      <c r="AQ75" s="206"/>
      <c r="AR75" s="206"/>
      <c r="AS75" s="206"/>
      <c r="AT75" s="206"/>
      <c r="AU75" s="206"/>
      <c r="AV75" s="206"/>
      <c r="AW75" s="207"/>
      <c r="AX75" s="206"/>
      <c r="AY75" s="206"/>
      <c r="AZ75" s="206"/>
      <c r="BA75" s="206"/>
      <c r="BB75" s="206"/>
      <c r="BC75" s="207"/>
      <c r="BD75" s="206"/>
      <c r="BE75" s="206"/>
      <c r="BF75" s="206"/>
      <c r="BG75" s="206"/>
      <c r="BH75" s="206"/>
      <c r="BI75" s="206"/>
      <c r="BJ75" s="206"/>
      <c r="BK75" s="206"/>
      <c r="BL75" s="206"/>
      <c r="BM75" s="206"/>
      <c r="BN75" s="206"/>
      <c r="BO75" s="206"/>
      <c r="BP75" s="206"/>
      <c r="BQ75" s="206"/>
      <c r="BR75" s="206"/>
      <c r="BS75" s="207"/>
      <c r="BT75" s="225" t="s">
        <v>658</v>
      </c>
      <c r="BU75" s="225" t="s">
        <v>658</v>
      </c>
      <c r="BV75" s="225" t="s">
        <v>658</v>
      </c>
      <c r="BW75" s="218"/>
      <c r="BX75" s="206"/>
      <c r="BY75" s="206"/>
      <c r="BZ75" s="206"/>
      <c r="CA75" s="206"/>
      <c r="CB75" s="207"/>
      <c r="CC75" s="206"/>
      <c r="CD75" s="206"/>
      <c r="CE75" s="206"/>
      <c r="CF75" s="206"/>
      <c r="CG75" s="206"/>
      <c r="CH75" s="206"/>
      <c r="CI75" s="206"/>
      <c r="CJ75" s="206"/>
      <c r="CK75" s="206"/>
      <c r="CL75" s="206"/>
      <c r="CM75" s="206"/>
      <c r="CN75" s="207"/>
      <c r="CO75" s="206"/>
      <c r="CP75" s="206"/>
      <c r="CQ75" s="206"/>
      <c r="CR75" s="206"/>
      <c r="CS75" s="206"/>
      <c r="CT75" s="206"/>
      <c r="CU75" s="206"/>
      <c r="CV75" s="206"/>
      <c r="CW75" s="206"/>
      <c r="CX75" s="206"/>
      <c r="CY75" s="206"/>
      <c r="CZ75" s="206"/>
      <c r="DA75" s="206"/>
      <c r="DB75" s="206"/>
      <c r="DC75" s="206"/>
      <c r="DD75" s="206"/>
      <c r="DE75" s="206"/>
      <c r="DF75" s="206"/>
      <c r="DG75" s="206"/>
      <c r="DH75" s="206"/>
      <c r="DI75" s="207"/>
      <c r="DJ75" s="207"/>
      <c r="DK75" s="206"/>
      <c r="DL75" s="206"/>
      <c r="DM75" s="207"/>
      <c r="DN75" s="206"/>
      <c r="DO75" s="206"/>
      <c r="DP75" s="207"/>
      <c r="DQ75" s="206"/>
      <c r="DR75" s="206"/>
      <c r="DS75" s="206"/>
      <c r="DT75" s="206"/>
      <c r="DU75" s="389"/>
      <c r="DV75" s="388"/>
      <c r="DW75" s="388"/>
      <c r="DX75" s="388"/>
      <c r="DY75" s="388"/>
      <c r="DZ75" s="388"/>
      <c r="EA75" s="388"/>
      <c r="EB75" s="388"/>
      <c r="EC75" s="389"/>
      <c r="ED75" s="388"/>
      <c r="EE75" s="388"/>
      <c r="EF75" s="388"/>
      <c r="EG75" s="388"/>
      <c r="EH75" s="388"/>
      <c r="EI75" s="388"/>
      <c r="EJ75" s="388"/>
      <c r="EK75" s="389"/>
      <c r="EL75" s="388"/>
      <c r="EM75" s="388"/>
      <c r="EN75" s="388"/>
      <c r="EO75" s="388"/>
      <c r="EP75" s="388"/>
      <c r="EQ75" s="388"/>
      <c r="ER75" s="388"/>
      <c r="ES75" s="207"/>
      <c r="ET75" s="206"/>
      <c r="EU75" s="206"/>
      <c r="EV75" s="206"/>
      <c r="EW75" s="206"/>
      <c r="EX75" s="363"/>
      <c r="EY75" s="363"/>
      <c r="EZ75" s="363"/>
      <c r="FA75" s="206"/>
      <c r="FB75" s="363"/>
      <c r="FC75" s="206"/>
      <c r="FD75" s="363"/>
      <c r="FE75" s="363"/>
      <c r="FF75" s="363"/>
      <c r="FG75" s="363"/>
      <c r="FH75" s="206"/>
      <c r="FI75" s="206"/>
      <c r="FJ75" s="206"/>
      <c r="FK75" s="206"/>
      <c r="FL75" s="363"/>
      <c r="FM75" s="363"/>
      <c r="FN75" s="363"/>
      <c r="FO75" s="363"/>
      <c r="FP75" s="363"/>
      <c r="FQ75" s="363"/>
      <c r="FR75" s="363"/>
      <c r="FS75" s="363"/>
      <c r="FT75" s="363"/>
      <c r="FU75" s="363"/>
      <c r="FV75" s="363"/>
      <c r="FW75" s="363"/>
      <c r="FX75" s="363"/>
      <c r="FY75" s="363"/>
      <c r="FZ75" s="363"/>
      <c r="GA75" s="363"/>
      <c r="GB75" s="363"/>
      <c r="GC75" s="363"/>
      <c r="GD75" s="363"/>
      <c r="GE75" s="363"/>
      <c r="GF75" s="363"/>
      <c r="GG75" s="363"/>
      <c r="GH75" s="206"/>
      <c r="GI75" s="362"/>
      <c r="GJ75" s="363"/>
      <c r="GK75" s="363"/>
      <c r="GL75" s="363"/>
      <c r="GM75" s="363"/>
      <c r="GN75" s="363"/>
      <c r="GO75" s="363"/>
      <c r="GP75" s="363"/>
      <c r="GQ75" s="363"/>
      <c r="GR75" s="207"/>
      <c r="GS75" s="206"/>
      <c r="GT75" s="206"/>
      <c r="GU75" s="206"/>
      <c r="GV75" s="206"/>
      <c r="GW75" s="206"/>
      <c r="GX75" s="206"/>
      <c r="GY75" s="207"/>
      <c r="GZ75" s="206"/>
      <c r="HA75" s="206"/>
      <c r="HB75" s="206"/>
      <c r="HC75" s="206"/>
      <c r="HD75" s="206"/>
      <c r="HE75" s="206"/>
      <c r="HF75" s="207"/>
      <c r="HG75" s="207"/>
      <c r="HH75" s="206"/>
      <c r="HI75" s="206"/>
      <c r="HJ75" s="206"/>
      <c r="HK75" s="389"/>
      <c r="HL75" s="388"/>
      <c r="HM75" s="388"/>
      <c r="HN75" s="388"/>
      <c r="HO75" s="388"/>
      <c r="HP75" s="388"/>
      <c r="HQ75" s="388"/>
      <c r="HR75" s="388"/>
      <c r="HS75" s="207"/>
      <c r="HT75" s="206"/>
      <c r="HU75" s="206"/>
      <c r="HV75" s="206"/>
      <c r="HW75" s="363"/>
      <c r="HX75" s="450"/>
      <c r="HY75" s="450"/>
      <c r="HZ75" s="450"/>
      <c r="IA75" s="450"/>
      <c r="IB75" s="450"/>
      <c r="IC75" s="363"/>
      <c r="ID75" s="206"/>
      <c r="IE75" s="207"/>
      <c r="IF75" s="206"/>
      <c r="IG75" s="206"/>
      <c r="IH75" s="453"/>
      <c r="II75" s="450"/>
      <c r="IJ75" s="450"/>
      <c r="IK75" s="450"/>
      <c r="IL75" s="450"/>
      <c r="IM75" s="450"/>
      <c r="IN75" s="450"/>
      <c r="IO75" s="450"/>
      <c r="IP75" s="450"/>
      <c r="IQ75" s="450"/>
      <c r="IR75" s="450"/>
      <c r="IS75" s="453"/>
      <c r="IT75" s="450"/>
      <c r="IU75" s="450"/>
      <c r="IV75" s="207"/>
      <c r="IW75" s="206"/>
      <c r="IX75" s="206"/>
      <c r="IY75" s="207"/>
      <c r="IZ75" s="207"/>
      <c r="JA75" s="206"/>
      <c r="JB75" s="206"/>
      <c r="JC75" s="206"/>
      <c r="JD75" s="206"/>
      <c r="JE75" s="207"/>
      <c r="JF75" s="206"/>
      <c r="JG75" s="206"/>
      <c r="JH75" s="389"/>
      <c r="JI75" s="388"/>
      <c r="JJ75" s="388"/>
      <c r="JK75" s="207"/>
      <c r="JL75" s="207"/>
      <c r="JM75" s="206"/>
      <c r="JN75" s="206"/>
      <c r="JO75" s="206"/>
      <c r="JP75" s="206"/>
      <c r="JQ75" s="389"/>
      <c r="JR75" s="388"/>
      <c r="JS75" s="388"/>
      <c r="JT75" s="388"/>
      <c r="JU75" s="388"/>
      <c r="JV75" s="388"/>
      <c r="JW75" s="388"/>
      <c r="JX75" s="388"/>
      <c r="JY75" s="388"/>
      <c r="JZ75" s="207"/>
      <c r="KA75" s="206"/>
      <c r="KB75" s="206"/>
      <c r="KC75" s="206"/>
      <c r="KD75" s="206"/>
      <c r="KE75" s="212"/>
      <c r="KF75" s="206"/>
      <c r="KG75" s="206"/>
      <c r="KH75" s="207"/>
      <c r="KI75" s="207"/>
      <c r="KJ75" s="206"/>
      <c r="KK75" s="206"/>
      <c r="KL75" s="206"/>
      <c r="KM75" s="206"/>
      <c r="KN75" s="206"/>
      <c r="KO75" s="450"/>
      <c r="KP75" s="450"/>
      <c r="KQ75" s="206"/>
      <c r="KR75" s="206"/>
      <c r="KS75" s="604"/>
      <c r="KT75" s="363"/>
      <c r="KU75" s="206"/>
      <c r="KV75" s="206"/>
      <c r="KW75" s="206"/>
      <c r="KX75" s="388"/>
      <c r="KY75" s="388"/>
      <c r="KZ75" s="388"/>
      <c r="LA75" s="388"/>
      <c r="LB75" s="388"/>
      <c r="LC75" s="388"/>
      <c r="LD75" s="389"/>
      <c r="LE75" s="388"/>
      <c r="LF75" s="388"/>
      <c r="LG75" s="207"/>
      <c r="LH75" s="206"/>
      <c r="LI75" s="206"/>
      <c r="LJ75" s="388"/>
      <c r="LK75" s="207"/>
      <c r="LL75" s="206"/>
      <c r="LM75" s="206"/>
      <c r="LN75" s="206"/>
      <c r="LO75" s="206"/>
      <c r="LP75" s="206"/>
      <c r="LQ75" s="206"/>
      <c r="LR75" s="388"/>
      <c r="LS75" s="388"/>
      <c r="LT75" s="388"/>
      <c r="LU75" s="388"/>
      <c r="LV75" s="388"/>
      <c r="LW75" s="388"/>
      <c r="LX75" s="206"/>
      <c r="LY75" s="207"/>
      <c r="LZ75" s="206"/>
      <c r="MA75" s="206"/>
      <c r="MB75" s="206"/>
      <c r="MC75" s="207"/>
      <c r="MD75" s="207"/>
      <c r="ME75" s="206"/>
      <c r="MF75" s="206"/>
      <c r="MG75" s="206"/>
      <c r="MH75" s="206"/>
      <c r="MI75" s="206"/>
      <c r="MJ75" s="206"/>
      <c r="MK75" s="206"/>
      <c r="ML75" s="206"/>
      <c r="MM75" s="206"/>
      <c r="MN75" s="206"/>
      <c r="MO75" s="206"/>
      <c r="MP75" s="389"/>
      <c r="MQ75" s="388"/>
      <c r="MR75" s="388"/>
      <c r="MS75" s="388"/>
      <c r="MT75" s="388"/>
      <c r="MU75" s="388"/>
      <c r="MV75" s="388"/>
      <c r="MW75" s="388"/>
      <c r="MX75" s="389"/>
      <c r="MY75" s="388"/>
      <c r="MZ75" s="388"/>
      <c r="NA75" s="212"/>
      <c r="NB75" s="206"/>
      <c r="NC75" s="206"/>
      <c r="ND75" s="206"/>
      <c r="NE75" s="207"/>
      <c r="NF75" s="207"/>
      <c r="NG75" s="206"/>
      <c r="NH75" s="206"/>
      <c r="NI75" s="206"/>
      <c r="NJ75" s="207"/>
      <c r="NK75" s="206"/>
      <c r="NL75" s="206"/>
      <c r="NM75" s="206"/>
      <c r="NN75" s="207"/>
      <c r="NO75" s="206"/>
      <c r="NP75" s="206"/>
      <c r="NQ75" s="206"/>
      <c r="NR75" s="206"/>
      <c r="NS75" s="206"/>
      <c r="NT75" s="206"/>
      <c r="NU75" s="207"/>
      <c r="NV75" s="206"/>
      <c r="NW75" s="206"/>
      <c r="NX75" s="206"/>
      <c r="NY75" s="206"/>
      <c r="NZ75" s="207"/>
      <c r="OA75" s="206"/>
      <c r="OB75" s="206"/>
      <c r="OC75" s="206"/>
      <c r="OD75" s="207"/>
      <c r="OE75" s="206"/>
      <c r="OF75" s="206"/>
      <c r="OG75" s="206"/>
      <c r="OH75" s="206"/>
      <c r="OI75" s="207"/>
      <c r="OJ75" s="206"/>
      <c r="OK75" s="206"/>
      <c r="OL75" s="207"/>
      <c r="OM75" s="206"/>
      <c r="ON75" s="206"/>
      <c r="OO75" s="206"/>
      <c r="OP75" s="212"/>
      <c r="OQ75" s="206"/>
      <c r="OR75" s="206"/>
      <c r="OS75" s="206"/>
      <c r="OT75" s="206"/>
      <c r="OU75" s="206"/>
      <c r="OV75" s="206"/>
      <c r="OW75" s="206"/>
      <c r="OX75" s="206"/>
      <c r="OY75" s="212"/>
      <c r="OZ75" s="206"/>
      <c r="PA75" s="206"/>
      <c r="PB75" s="207"/>
      <c r="PC75" s="206"/>
      <c r="PD75" s="206"/>
      <c r="PE75" s="206"/>
      <c r="PF75" s="206"/>
      <c r="PG75" s="388"/>
      <c r="PH75" s="388"/>
      <c r="PI75" s="388"/>
      <c r="PJ75" s="388"/>
      <c r="PK75" s="389"/>
      <c r="PL75" s="388"/>
      <c r="PM75" s="388"/>
      <c r="PN75" s="388"/>
      <c r="PO75" s="388"/>
      <c r="PP75" s="388"/>
      <c r="PQ75" s="388"/>
      <c r="PR75" s="388"/>
      <c r="PS75" s="389"/>
      <c r="PT75" s="388"/>
      <c r="PU75" s="388"/>
      <c r="PV75" s="388"/>
      <c r="PW75" s="388"/>
      <c r="PX75" s="388"/>
      <c r="PY75" s="388"/>
      <c r="PZ75" s="388"/>
      <c r="QA75" s="388"/>
      <c r="QB75" s="389"/>
      <c r="QC75" s="388"/>
      <c r="QD75" s="388"/>
      <c r="QE75" s="388"/>
      <c r="QF75" s="388"/>
      <c r="QG75" s="388"/>
      <c r="QH75" s="388"/>
      <c r="QI75" s="388"/>
      <c r="QJ75" s="388"/>
      <c r="QK75" s="388"/>
      <c r="QL75" s="389"/>
      <c r="QM75" s="388"/>
      <c r="QN75" s="388"/>
      <c r="QO75" s="207"/>
      <c r="QP75" s="206"/>
      <c r="QQ75" s="450"/>
      <c r="QR75" s="206"/>
      <c r="QS75" s="206"/>
      <c r="QT75" s="206"/>
      <c r="QU75" s="453"/>
      <c r="QV75" s="450"/>
      <c r="QW75" s="450"/>
      <c r="QX75" s="207"/>
      <c r="QY75" s="206"/>
      <c r="QZ75" s="206"/>
      <c r="RA75" s="206"/>
      <c r="RB75" s="206"/>
      <c r="RC75" s="206"/>
      <c r="RD75" s="206"/>
      <c r="RE75" s="206"/>
      <c r="RF75" s="206"/>
      <c r="RG75" s="206"/>
      <c r="RH75" s="206"/>
      <c r="RI75" s="207"/>
      <c r="RJ75" s="206"/>
      <c r="RK75" s="206"/>
      <c r="RL75" s="206"/>
      <c r="RM75" s="207"/>
      <c r="RN75" s="206"/>
      <c r="RO75" s="206"/>
      <c r="RP75" s="389"/>
      <c r="RQ75" s="388"/>
      <c r="RR75" s="388"/>
      <c r="RS75" s="388"/>
      <c r="RT75" s="388"/>
      <c r="RU75" s="389"/>
      <c r="RV75" s="388"/>
      <c r="RW75" s="388"/>
      <c r="RX75" s="388"/>
      <c r="RY75" s="388"/>
      <c r="RZ75" s="388"/>
      <c r="SA75" s="388"/>
      <c r="SB75" s="388"/>
      <c r="SC75" s="388"/>
      <c r="SD75" s="388"/>
      <c r="SE75" s="388"/>
      <c r="SF75" s="388"/>
      <c r="SG75" s="207"/>
      <c r="SH75" s="207"/>
      <c r="SI75" s="206"/>
      <c r="SJ75" s="206"/>
      <c r="SK75" s="450"/>
      <c r="SL75" s="206"/>
      <c r="SM75" s="207"/>
      <c r="SN75" s="206"/>
      <c r="SO75" s="206"/>
      <c r="SP75" s="207"/>
      <c r="SQ75" s="207"/>
      <c r="SR75" s="206"/>
      <c r="SS75" s="206"/>
      <c r="ST75" s="206"/>
      <c r="SU75" s="206"/>
      <c r="SV75" s="207"/>
      <c r="SW75" s="206"/>
      <c r="SX75" s="206"/>
      <c r="SY75" s="207"/>
      <c r="SZ75" s="206"/>
      <c r="TA75" s="206"/>
      <c r="TB75" s="206"/>
      <c r="TC75" s="206"/>
      <c r="TD75" s="363"/>
      <c r="TE75" s="363"/>
      <c r="TF75" s="363"/>
      <c r="TG75" s="206"/>
      <c r="TH75" s="207"/>
      <c r="TI75" s="206"/>
      <c r="TJ75" s="206"/>
      <c r="TK75" s="206"/>
      <c r="TL75" s="207"/>
      <c r="TM75" s="207"/>
      <c r="TN75" s="206"/>
      <c r="TO75" s="206"/>
      <c r="TP75" s="207"/>
      <c r="TQ75" s="206"/>
      <c r="TR75" s="206"/>
      <c r="TS75" s="206"/>
      <c r="TT75" s="207"/>
      <c r="TU75" s="206"/>
      <c r="TV75" s="206"/>
      <c r="TW75" s="207"/>
      <c r="TX75" s="206"/>
      <c r="TY75" s="206"/>
      <c r="TZ75" s="206"/>
      <c r="UA75" s="206"/>
      <c r="UB75" s="206"/>
      <c r="UC75" s="206"/>
      <c r="UD75" s="450"/>
      <c r="UE75" s="450"/>
      <c r="UF75" s="206"/>
      <c r="UG75" s="206"/>
      <c r="UH75" s="206"/>
      <c r="UI75" s="206"/>
      <c r="UJ75" s="206"/>
      <c r="UK75" s="206"/>
    </row>
    <row r="76" spans="1:557">
      <c r="A76" s="206" t="s">
        <v>113</v>
      </c>
      <c r="B76" s="206" t="s">
        <v>408</v>
      </c>
      <c r="C76" s="207"/>
      <c r="D76" s="206"/>
      <c r="E76" s="206"/>
      <c r="F76" s="450"/>
      <c r="G76" s="207"/>
      <c r="H76" s="206"/>
      <c r="I76" s="206"/>
      <c r="J76" s="388"/>
      <c r="K76" s="388"/>
      <c r="L76" s="453"/>
      <c r="M76" s="450"/>
      <c r="N76" s="450"/>
      <c r="O76" s="450"/>
      <c r="P76" s="207"/>
      <c r="Q76" s="207"/>
      <c r="R76" s="206"/>
      <c r="S76" s="206"/>
      <c r="T76" s="225" t="s">
        <v>583</v>
      </c>
      <c r="U76" s="206"/>
      <c r="V76" s="206"/>
      <c r="W76" s="225" t="s">
        <v>583</v>
      </c>
      <c r="X76" s="207"/>
      <c r="Y76" s="206"/>
      <c r="Z76" s="206"/>
      <c r="AA76" s="206"/>
      <c r="AB76" s="206"/>
      <c r="AC76" s="207"/>
      <c r="AD76" s="206"/>
      <c r="AE76" s="206"/>
      <c r="AF76" s="206"/>
      <c r="AG76" s="206"/>
      <c r="AH76" s="206"/>
      <c r="AI76" s="206"/>
      <c r="AJ76" s="206"/>
      <c r="AK76" s="206"/>
      <c r="AL76" s="206"/>
      <c r="AM76" s="206"/>
      <c r="AN76" s="207"/>
      <c r="AO76" s="206"/>
      <c r="AP76" s="206"/>
      <c r="AQ76" s="206"/>
      <c r="AR76" s="206"/>
      <c r="AS76" s="206"/>
      <c r="AT76" s="206"/>
      <c r="AU76" s="206"/>
      <c r="AV76" s="206"/>
      <c r="AW76" s="207"/>
      <c r="AX76" s="206"/>
      <c r="AY76" s="206"/>
      <c r="AZ76" s="206"/>
      <c r="BA76" s="206"/>
      <c r="BB76" s="206"/>
      <c r="BC76" s="207"/>
      <c r="BD76" s="206"/>
      <c r="BE76" s="206"/>
      <c r="BF76" s="206"/>
      <c r="BG76" s="206"/>
      <c r="BH76" s="206"/>
      <c r="BI76" s="206"/>
      <c r="BJ76" s="206"/>
      <c r="BK76" s="206"/>
      <c r="BL76" s="206"/>
      <c r="BM76" s="206"/>
      <c r="BN76" s="206"/>
      <c r="BO76" s="206"/>
      <c r="BP76" s="206"/>
      <c r="BQ76" s="206"/>
      <c r="BR76" s="206"/>
      <c r="BS76" s="207"/>
      <c r="BT76" s="225" t="s">
        <v>658</v>
      </c>
      <c r="BU76" s="225" t="s">
        <v>658</v>
      </c>
      <c r="BV76" s="225" t="s">
        <v>658</v>
      </c>
      <c r="BW76" s="225" t="s">
        <v>658</v>
      </c>
      <c r="BX76" s="218"/>
      <c r="BY76" s="206"/>
      <c r="BZ76" s="206"/>
      <c r="CA76" s="206"/>
      <c r="CB76" s="207"/>
      <c r="CC76" s="206"/>
      <c r="CD76" s="206"/>
      <c r="CE76" s="206"/>
      <c r="CF76" s="206"/>
      <c r="CG76" s="206"/>
      <c r="CH76" s="206"/>
      <c r="CI76" s="206"/>
      <c r="CJ76" s="206"/>
      <c r="CK76" s="206"/>
      <c r="CL76" s="206"/>
      <c r="CM76" s="206"/>
      <c r="CN76" s="207"/>
      <c r="CO76" s="206"/>
      <c r="CP76" s="206"/>
      <c r="CQ76" s="206"/>
      <c r="CR76" s="206"/>
      <c r="CS76" s="206"/>
      <c r="CT76" s="206"/>
      <c r="CU76" s="206"/>
      <c r="CV76" s="206"/>
      <c r="CW76" s="206"/>
      <c r="CX76" s="206"/>
      <c r="CY76" s="206"/>
      <c r="CZ76" s="206"/>
      <c r="DA76" s="206"/>
      <c r="DB76" s="206"/>
      <c r="DC76" s="206"/>
      <c r="DD76" s="206"/>
      <c r="DE76" s="206"/>
      <c r="DF76" s="206"/>
      <c r="DG76" s="206"/>
      <c r="DH76" s="206"/>
      <c r="DI76" s="207"/>
      <c r="DJ76" s="207"/>
      <c r="DK76" s="206"/>
      <c r="DL76" s="206"/>
      <c r="DM76" s="207"/>
      <c r="DN76" s="206"/>
      <c r="DO76" s="206"/>
      <c r="DP76" s="207"/>
      <c r="DQ76" s="206"/>
      <c r="DR76" s="206"/>
      <c r="DS76" s="206"/>
      <c r="DT76" s="206"/>
      <c r="DU76" s="389"/>
      <c r="DV76" s="388"/>
      <c r="DW76" s="388"/>
      <c r="DX76" s="388"/>
      <c r="DY76" s="388"/>
      <c r="DZ76" s="388"/>
      <c r="EA76" s="388"/>
      <c r="EB76" s="388"/>
      <c r="EC76" s="389"/>
      <c r="ED76" s="388"/>
      <c r="EE76" s="388"/>
      <c r="EF76" s="388"/>
      <c r="EG76" s="388"/>
      <c r="EH76" s="388"/>
      <c r="EI76" s="388"/>
      <c r="EJ76" s="388"/>
      <c r="EK76" s="389"/>
      <c r="EL76" s="388"/>
      <c r="EM76" s="388"/>
      <c r="EN76" s="388"/>
      <c r="EO76" s="388"/>
      <c r="EP76" s="388"/>
      <c r="EQ76" s="388"/>
      <c r="ER76" s="388"/>
      <c r="ES76" s="207"/>
      <c r="ET76" s="206"/>
      <c r="EU76" s="206"/>
      <c r="EV76" s="206"/>
      <c r="EW76" s="206"/>
      <c r="EX76" s="363"/>
      <c r="EY76" s="363"/>
      <c r="EZ76" s="363"/>
      <c r="FA76" s="206"/>
      <c r="FB76" s="363"/>
      <c r="FC76" s="206"/>
      <c r="FD76" s="363"/>
      <c r="FE76" s="363"/>
      <c r="FF76" s="363"/>
      <c r="FG76" s="363"/>
      <c r="FH76" s="206"/>
      <c r="FI76" s="206"/>
      <c r="FJ76" s="206"/>
      <c r="FK76" s="206"/>
      <c r="FL76" s="363"/>
      <c r="FM76" s="363"/>
      <c r="FN76" s="363"/>
      <c r="FO76" s="363"/>
      <c r="FP76" s="363"/>
      <c r="FQ76" s="363"/>
      <c r="FR76" s="363"/>
      <c r="FS76" s="363"/>
      <c r="FT76" s="363"/>
      <c r="FU76" s="363"/>
      <c r="FV76" s="363"/>
      <c r="FW76" s="363"/>
      <c r="FX76" s="363"/>
      <c r="FY76" s="363"/>
      <c r="FZ76" s="363"/>
      <c r="GA76" s="363"/>
      <c r="GB76" s="363"/>
      <c r="GC76" s="363"/>
      <c r="GD76" s="363"/>
      <c r="GE76" s="363"/>
      <c r="GF76" s="363"/>
      <c r="GG76" s="363"/>
      <c r="GH76" s="206"/>
      <c r="GI76" s="362"/>
      <c r="GJ76" s="363"/>
      <c r="GK76" s="363"/>
      <c r="GL76" s="363"/>
      <c r="GM76" s="363"/>
      <c r="GN76" s="363"/>
      <c r="GO76" s="363"/>
      <c r="GP76" s="363"/>
      <c r="GQ76" s="363"/>
      <c r="GR76" s="207"/>
      <c r="GS76" s="206"/>
      <c r="GT76" s="206"/>
      <c r="GU76" s="206"/>
      <c r="GV76" s="206"/>
      <c r="GW76" s="206"/>
      <c r="GX76" s="206"/>
      <c r="GY76" s="207"/>
      <c r="GZ76" s="206"/>
      <c r="HA76" s="206"/>
      <c r="HB76" s="206"/>
      <c r="HC76" s="206"/>
      <c r="HD76" s="206"/>
      <c r="HE76" s="206"/>
      <c r="HF76" s="207"/>
      <c r="HG76" s="207"/>
      <c r="HH76" s="206"/>
      <c r="HI76" s="206"/>
      <c r="HJ76" s="206"/>
      <c r="HK76" s="389"/>
      <c r="HL76" s="388"/>
      <c r="HM76" s="388"/>
      <c r="HN76" s="388"/>
      <c r="HO76" s="388"/>
      <c r="HP76" s="388"/>
      <c r="HQ76" s="388"/>
      <c r="HR76" s="388"/>
      <c r="HS76" s="207"/>
      <c r="HT76" s="206"/>
      <c r="HU76" s="206"/>
      <c r="HV76" s="206"/>
      <c r="HW76" s="363"/>
      <c r="HX76" s="450"/>
      <c r="HY76" s="450"/>
      <c r="HZ76" s="450"/>
      <c r="IA76" s="450"/>
      <c r="IB76" s="450"/>
      <c r="IC76" s="363"/>
      <c r="ID76" s="206"/>
      <c r="IE76" s="207"/>
      <c r="IF76" s="206"/>
      <c r="IG76" s="206"/>
      <c r="IH76" s="453"/>
      <c r="II76" s="450"/>
      <c r="IJ76" s="450"/>
      <c r="IK76" s="450"/>
      <c r="IL76" s="450"/>
      <c r="IM76" s="450"/>
      <c r="IN76" s="450"/>
      <c r="IO76" s="450"/>
      <c r="IP76" s="450"/>
      <c r="IQ76" s="450"/>
      <c r="IR76" s="450"/>
      <c r="IS76" s="453"/>
      <c r="IT76" s="450"/>
      <c r="IU76" s="450"/>
      <c r="IV76" s="207"/>
      <c r="IW76" s="206"/>
      <c r="IX76" s="206"/>
      <c r="IY76" s="207"/>
      <c r="IZ76" s="207"/>
      <c r="JA76" s="206"/>
      <c r="JB76" s="206"/>
      <c r="JC76" s="206"/>
      <c r="JD76" s="206"/>
      <c r="JE76" s="207"/>
      <c r="JF76" s="206"/>
      <c r="JG76" s="206"/>
      <c r="JH76" s="389"/>
      <c r="JI76" s="388"/>
      <c r="JJ76" s="388"/>
      <c r="JK76" s="207"/>
      <c r="JL76" s="207"/>
      <c r="JM76" s="206"/>
      <c r="JN76" s="206"/>
      <c r="JO76" s="206"/>
      <c r="JP76" s="206"/>
      <c r="JQ76" s="389"/>
      <c r="JR76" s="388"/>
      <c r="JS76" s="388"/>
      <c r="JT76" s="388"/>
      <c r="JU76" s="388"/>
      <c r="JV76" s="388"/>
      <c r="JW76" s="388"/>
      <c r="JX76" s="388"/>
      <c r="JY76" s="388"/>
      <c r="JZ76" s="207"/>
      <c r="KA76" s="206"/>
      <c r="KB76" s="206"/>
      <c r="KC76" s="206"/>
      <c r="KD76" s="206"/>
      <c r="KE76" s="212"/>
      <c r="KF76" s="206"/>
      <c r="KG76" s="206"/>
      <c r="KH76" s="207"/>
      <c r="KI76" s="207"/>
      <c r="KJ76" s="206"/>
      <c r="KK76" s="206"/>
      <c r="KL76" s="206"/>
      <c r="KM76" s="206"/>
      <c r="KN76" s="206"/>
      <c r="KO76" s="450"/>
      <c r="KP76" s="450"/>
      <c r="KQ76" s="206"/>
      <c r="KR76" s="206"/>
      <c r="KS76" s="604"/>
      <c r="KT76" s="363"/>
      <c r="KU76" s="206"/>
      <c r="KV76" s="206"/>
      <c r="KW76" s="206"/>
      <c r="KX76" s="388"/>
      <c r="KY76" s="388"/>
      <c r="KZ76" s="388"/>
      <c r="LA76" s="388"/>
      <c r="LB76" s="388"/>
      <c r="LC76" s="388"/>
      <c r="LD76" s="389"/>
      <c r="LE76" s="388"/>
      <c r="LF76" s="388"/>
      <c r="LG76" s="207"/>
      <c r="LH76" s="206"/>
      <c r="LI76" s="206"/>
      <c r="LJ76" s="388"/>
      <c r="LK76" s="207"/>
      <c r="LL76" s="206"/>
      <c r="LM76" s="206"/>
      <c r="LN76" s="206"/>
      <c r="LO76" s="206"/>
      <c r="LP76" s="206"/>
      <c r="LQ76" s="206"/>
      <c r="LR76" s="388"/>
      <c r="LS76" s="388"/>
      <c r="LT76" s="388"/>
      <c r="LU76" s="388"/>
      <c r="LV76" s="388"/>
      <c r="LW76" s="388"/>
      <c r="LX76" s="206"/>
      <c r="LY76" s="207"/>
      <c r="LZ76" s="206"/>
      <c r="MA76" s="206"/>
      <c r="MB76" s="206"/>
      <c r="MC76" s="207"/>
      <c r="MD76" s="207"/>
      <c r="ME76" s="206"/>
      <c r="MF76" s="206"/>
      <c r="MG76" s="206"/>
      <c r="MH76" s="206"/>
      <c r="MI76" s="206"/>
      <c r="MJ76" s="206"/>
      <c r="MK76" s="206"/>
      <c r="ML76" s="206"/>
      <c r="MM76" s="206"/>
      <c r="MN76" s="206"/>
      <c r="MO76" s="206"/>
      <c r="MP76" s="389"/>
      <c r="MQ76" s="388"/>
      <c r="MR76" s="388"/>
      <c r="MS76" s="388"/>
      <c r="MT76" s="388"/>
      <c r="MU76" s="388"/>
      <c r="MV76" s="388"/>
      <c r="MW76" s="388"/>
      <c r="MX76" s="389"/>
      <c r="MY76" s="388"/>
      <c r="MZ76" s="388"/>
      <c r="NA76" s="212"/>
      <c r="NB76" s="206"/>
      <c r="NC76" s="206"/>
      <c r="ND76" s="206"/>
      <c r="NE76" s="207"/>
      <c r="NF76" s="207"/>
      <c r="NG76" s="206"/>
      <c r="NH76" s="206"/>
      <c r="NI76" s="206"/>
      <c r="NJ76" s="207"/>
      <c r="NK76" s="206"/>
      <c r="NL76" s="206"/>
      <c r="NM76" s="206"/>
      <c r="NN76" s="207"/>
      <c r="NO76" s="206"/>
      <c r="NP76" s="206"/>
      <c r="NQ76" s="206"/>
      <c r="NR76" s="206"/>
      <c r="NS76" s="206"/>
      <c r="NT76" s="206"/>
      <c r="NU76" s="207"/>
      <c r="NV76" s="206"/>
      <c r="NW76" s="206"/>
      <c r="NX76" s="206"/>
      <c r="NY76" s="206"/>
      <c r="NZ76" s="207"/>
      <c r="OA76" s="206"/>
      <c r="OB76" s="206"/>
      <c r="OC76" s="206"/>
      <c r="OD76" s="207"/>
      <c r="OE76" s="206"/>
      <c r="OF76" s="206"/>
      <c r="OG76" s="206"/>
      <c r="OH76" s="206"/>
      <c r="OI76" s="207"/>
      <c r="OJ76" s="206"/>
      <c r="OK76" s="206"/>
      <c r="OL76" s="207"/>
      <c r="OM76" s="206"/>
      <c r="ON76" s="206"/>
      <c r="OO76" s="206"/>
      <c r="OP76" s="212"/>
      <c r="OQ76" s="206"/>
      <c r="OR76" s="206"/>
      <c r="OS76" s="206"/>
      <c r="OT76" s="206"/>
      <c r="OU76" s="206"/>
      <c r="OV76" s="206"/>
      <c r="OW76" s="206"/>
      <c r="OX76" s="206"/>
      <c r="OY76" s="212"/>
      <c r="OZ76" s="206"/>
      <c r="PA76" s="206"/>
      <c r="PB76" s="207"/>
      <c r="PC76" s="206"/>
      <c r="PD76" s="206"/>
      <c r="PE76" s="206"/>
      <c r="PF76" s="206"/>
      <c r="PG76" s="388"/>
      <c r="PH76" s="388"/>
      <c r="PI76" s="388"/>
      <c r="PJ76" s="388"/>
      <c r="PK76" s="389"/>
      <c r="PL76" s="388"/>
      <c r="PM76" s="388"/>
      <c r="PN76" s="388"/>
      <c r="PO76" s="388"/>
      <c r="PP76" s="388"/>
      <c r="PQ76" s="388"/>
      <c r="PR76" s="388"/>
      <c r="PS76" s="389"/>
      <c r="PT76" s="388"/>
      <c r="PU76" s="388"/>
      <c r="PV76" s="388"/>
      <c r="PW76" s="388"/>
      <c r="PX76" s="388"/>
      <c r="PY76" s="388"/>
      <c r="PZ76" s="388"/>
      <c r="QA76" s="388"/>
      <c r="QB76" s="389"/>
      <c r="QC76" s="388"/>
      <c r="QD76" s="388"/>
      <c r="QE76" s="388"/>
      <c r="QF76" s="388"/>
      <c r="QG76" s="388"/>
      <c r="QH76" s="388"/>
      <c r="QI76" s="388"/>
      <c r="QJ76" s="388"/>
      <c r="QK76" s="388"/>
      <c r="QL76" s="389"/>
      <c r="QM76" s="388"/>
      <c r="QN76" s="388"/>
      <c r="QO76" s="207"/>
      <c r="QP76" s="206"/>
      <c r="QQ76" s="450"/>
      <c r="QR76" s="206"/>
      <c r="QS76" s="206"/>
      <c r="QT76" s="206"/>
      <c r="QU76" s="453"/>
      <c r="QV76" s="450"/>
      <c r="QW76" s="450"/>
      <c r="QX76" s="207"/>
      <c r="QY76" s="206"/>
      <c r="QZ76" s="206"/>
      <c r="RA76" s="206"/>
      <c r="RB76" s="206"/>
      <c r="RC76" s="206"/>
      <c r="RD76" s="206"/>
      <c r="RE76" s="206"/>
      <c r="RF76" s="206"/>
      <c r="RG76" s="206"/>
      <c r="RH76" s="206"/>
      <c r="RI76" s="207"/>
      <c r="RJ76" s="206"/>
      <c r="RK76" s="206"/>
      <c r="RL76" s="206"/>
      <c r="RM76" s="207"/>
      <c r="RN76" s="206"/>
      <c r="RO76" s="206"/>
      <c r="RP76" s="389"/>
      <c r="RQ76" s="388"/>
      <c r="RR76" s="388"/>
      <c r="RS76" s="388"/>
      <c r="RT76" s="388"/>
      <c r="RU76" s="389"/>
      <c r="RV76" s="388"/>
      <c r="RW76" s="388"/>
      <c r="RX76" s="388"/>
      <c r="RY76" s="388"/>
      <c r="RZ76" s="388"/>
      <c r="SA76" s="388"/>
      <c r="SB76" s="388"/>
      <c r="SC76" s="388"/>
      <c r="SD76" s="388"/>
      <c r="SE76" s="388"/>
      <c r="SF76" s="388"/>
      <c r="SG76" s="207"/>
      <c r="SH76" s="207"/>
      <c r="SI76" s="206"/>
      <c r="SJ76" s="206"/>
      <c r="SK76" s="450"/>
      <c r="SL76" s="206"/>
      <c r="SM76" s="207"/>
      <c r="SN76" s="206"/>
      <c r="SO76" s="206"/>
      <c r="SP76" s="207"/>
      <c r="SQ76" s="207"/>
      <c r="SR76" s="206"/>
      <c r="SS76" s="206"/>
      <c r="ST76" s="206"/>
      <c r="SU76" s="206"/>
      <c r="SV76" s="207"/>
      <c r="SW76" s="206"/>
      <c r="SX76" s="206"/>
      <c r="SY76" s="207"/>
      <c r="SZ76" s="206"/>
      <c r="TA76" s="206"/>
      <c r="TB76" s="206"/>
      <c r="TC76" s="206"/>
      <c r="TD76" s="363"/>
      <c r="TE76" s="363"/>
      <c r="TF76" s="363"/>
      <c r="TG76" s="206"/>
      <c r="TH76" s="207"/>
      <c r="TI76" s="206"/>
      <c r="TJ76" s="206"/>
      <c r="TK76" s="206"/>
      <c r="TL76" s="207"/>
      <c r="TM76" s="207"/>
      <c r="TN76" s="206"/>
      <c r="TO76" s="206"/>
      <c r="TP76" s="207"/>
      <c r="TQ76" s="206"/>
      <c r="TR76" s="206"/>
      <c r="TS76" s="206"/>
      <c r="TT76" s="207"/>
      <c r="TU76" s="206"/>
      <c r="TV76" s="206"/>
      <c r="TW76" s="207"/>
      <c r="TX76" s="206"/>
      <c r="TY76" s="206"/>
      <c r="TZ76" s="206"/>
      <c r="UA76" s="206"/>
      <c r="UB76" s="206"/>
      <c r="UC76" s="206"/>
      <c r="UD76" s="450"/>
      <c r="UE76" s="450"/>
      <c r="UF76" s="206"/>
      <c r="UG76" s="206"/>
      <c r="UH76" s="206"/>
      <c r="UI76" s="206"/>
      <c r="UJ76" s="206"/>
      <c r="UK76" s="206"/>
    </row>
    <row r="77" spans="1:557">
      <c r="A77" s="206" t="s">
        <v>114</v>
      </c>
      <c r="B77" s="206" t="s">
        <v>382</v>
      </c>
      <c r="C77" s="207"/>
      <c r="D77" s="206"/>
      <c r="E77" s="206"/>
      <c r="F77" s="450"/>
      <c r="G77" s="207"/>
      <c r="H77" s="206"/>
      <c r="I77" s="206"/>
      <c r="J77" s="388"/>
      <c r="K77" s="388"/>
      <c r="L77" s="453"/>
      <c r="M77" s="450"/>
      <c r="N77" s="450"/>
      <c r="O77" s="450"/>
      <c r="P77" s="207"/>
      <c r="Q77" s="207"/>
      <c r="R77" s="206"/>
      <c r="S77" s="206"/>
      <c r="T77" s="206"/>
      <c r="U77" s="206"/>
      <c r="V77" s="206"/>
      <c r="W77" s="206"/>
      <c r="X77" s="207"/>
      <c r="Y77" s="206"/>
      <c r="Z77" s="206"/>
      <c r="AA77" s="206"/>
      <c r="AB77" s="206"/>
      <c r="AC77" s="207"/>
      <c r="AD77" s="206"/>
      <c r="AE77" s="206"/>
      <c r="AF77" s="206"/>
      <c r="AG77" s="206"/>
      <c r="AH77" s="206"/>
      <c r="AI77" s="206"/>
      <c r="AJ77" s="206"/>
      <c r="AK77" s="206"/>
      <c r="AL77" s="206"/>
      <c r="AM77" s="206"/>
      <c r="AN77" s="207"/>
      <c r="AO77" s="206"/>
      <c r="AP77" s="206"/>
      <c r="AQ77" s="206"/>
      <c r="AR77" s="206"/>
      <c r="AS77" s="206"/>
      <c r="AT77" s="206"/>
      <c r="AU77" s="206"/>
      <c r="AV77" s="206"/>
      <c r="AW77" s="207"/>
      <c r="AX77" s="206"/>
      <c r="AY77" s="206"/>
      <c r="AZ77" s="206"/>
      <c r="BA77" s="206"/>
      <c r="BB77" s="206"/>
      <c r="BC77" s="207"/>
      <c r="BD77" s="206"/>
      <c r="BE77" s="206"/>
      <c r="BF77" s="206"/>
      <c r="BG77" s="206"/>
      <c r="BH77" s="206"/>
      <c r="BI77" s="206"/>
      <c r="BJ77" s="206"/>
      <c r="BK77" s="206"/>
      <c r="BL77" s="206"/>
      <c r="BM77" s="206"/>
      <c r="BN77" s="206"/>
      <c r="BO77" s="206"/>
      <c r="BP77" s="206"/>
      <c r="BQ77" s="206"/>
      <c r="BR77" s="206"/>
      <c r="BS77" s="207"/>
      <c r="BT77" s="225" t="s">
        <v>658</v>
      </c>
      <c r="BU77" s="225" t="s">
        <v>658</v>
      </c>
      <c r="BV77" s="225" t="s">
        <v>658</v>
      </c>
      <c r="BW77" s="225" t="s">
        <v>658</v>
      </c>
      <c r="BX77" s="225" t="s">
        <v>658</v>
      </c>
      <c r="BY77" s="218"/>
      <c r="BZ77" s="206"/>
      <c r="CA77" s="206"/>
      <c r="CB77" s="207"/>
      <c r="CC77" s="206"/>
      <c r="CD77" s="206"/>
      <c r="CE77" s="206"/>
      <c r="CF77" s="206"/>
      <c r="CG77" s="206"/>
      <c r="CH77" s="206"/>
      <c r="CI77" s="206"/>
      <c r="CJ77" s="206"/>
      <c r="CK77" s="206"/>
      <c r="CL77" s="206"/>
      <c r="CM77" s="206"/>
      <c r="CN77" s="207"/>
      <c r="CO77" s="206"/>
      <c r="CP77" s="206"/>
      <c r="CQ77" s="206"/>
      <c r="CR77" s="206"/>
      <c r="CS77" s="206"/>
      <c r="CT77" s="206"/>
      <c r="CU77" s="206"/>
      <c r="CV77" s="206"/>
      <c r="CW77" s="206"/>
      <c r="CX77" s="206"/>
      <c r="CY77" s="206"/>
      <c r="CZ77" s="206"/>
      <c r="DA77" s="206"/>
      <c r="DB77" s="206"/>
      <c r="DC77" s="206"/>
      <c r="DD77" s="206"/>
      <c r="DE77" s="206"/>
      <c r="DF77" s="206"/>
      <c r="DG77" s="206"/>
      <c r="DH77" s="206"/>
      <c r="DI77" s="207"/>
      <c r="DJ77" s="207"/>
      <c r="DK77" s="206"/>
      <c r="DL77" s="206"/>
      <c r="DM77" s="207"/>
      <c r="DN77" s="206"/>
      <c r="DO77" s="206"/>
      <c r="DP77" s="207"/>
      <c r="DQ77" s="206"/>
      <c r="DR77" s="206"/>
      <c r="DS77" s="206"/>
      <c r="DT77" s="206"/>
      <c r="DU77" s="389"/>
      <c r="DV77" s="388"/>
      <c r="DW77" s="388"/>
      <c r="DX77" s="388"/>
      <c r="DY77" s="388"/>
      <c r="DZ77" s="388"/>
      <c r="EA77" s="388"/>
      <c r="EB77" s="388"/>
      <c r="EC77" s="389"/>
      <c r="ED77" s="388"/>
      <c r="EE77" s="388"/>
      <c r="EF77" s="388"/>
      <c r="EG77" s="388"/>
      <c r="EH77" s="388"/>
      <c r="EI77" s="388"/>
      <c r="EJ77" s="388"/>
      <c r="EK77" s="389"/>
      <c r="EL77" s="388"/>
      <c r="EM77" s="388"/>
      <c r="EN77" s="388"/>
      <c r="EO77" s="388"/>
      <c r="EP77" s="388"/>
      <c r="EQ77" s="388"/>
      <c r="ER77" s="388"/>
      <c r="ES77" s="207"/>
      <c r="ET77" s="206"/>
      <c r="EU77" s="206"/>
      <c r="EV77" s="206"/>
      <c r="EW77" s="206"/>
      <c r="EX77" s="363"/>
      <c r="EY77" s="363"/>
      <c r="EZ77" s="363"/>
      <c r="FA77" s="206"/>
      <c r="FB77" s="363"/>
      <c r="FC77" s="206"/>
      <c r="FD77" s="363"/>
      <c r="FE77" s="363"/>
      <c r="FF77" s="363"/>
      <c r="FG77" s="363"/>
      <c r="FH77" s="206"/>
      <c r="FI77" s="206"/>
      <c r="FJ77" s="206"/>
      <c r="FK77" s="206"/>
      <c r="FL77" s="363"/>
      <c r="FM77" s="363"/>
      <c r="FN77" s="363"/>
      <c r="FO77" s="363"/>
      <c r="FP77" s="363"/>
      <c r="FQ77" s="363"/>
      <c r="FR77" s="363"/>
      <c r="FS77" s="363"/>
      <c r="FT77" s="363"/>
      <c r="FU77" s="363"/>
      <c r="FV77" s="363"/>
      <c r="FW77" s="363"/>
      <c r="FX77" s="363"/>
      <c r="FY77" s="363"/>
      <c r="FZ77" s="363"/>
      <c r="GA77" s="363"/>
      <c r="GB77" s="363"/>
      <c r="GC77" s="363"/>
      <c r="GD77" s="363"/>
      <c r="GE77" s="363"/>
      <c r="GF77" s="363"/>
      <c r="GG77" s="363"/>
      <c r="GH77" s="206"/>
      <c r="GI77" s="362"/>
      <c r="GJ77" s="363"/>
      <c r="GK77" s="363"/>
      <c r="GL77" s="363"/>
      <c r="GM77" s="363"/>
      <c r="GN77" s="363"/>
      <c r="GO77" s="363"/>
      <c r="GP77" s="363"/>
      <c r="GQ77" s="363"/>
      <c r="GR77" s="207"/>
      <c r="GS77" s="206"/>
      <c r="GT77" s="206"/>
      <c r="GU77" s="206"/>
      <c r="GV77" s="206"/>
      <c r="GW77" s="206"/>
      <c r="GX77" s="206"/>
      <c r="GY77" s="207"/>
      <c r="GZ77" s="206"/>
      <c r="HA77" s="206"/>
      <c r="HB77" s="206"/>
      <c r="HC77" s="206"/>
      <c r="HD77" s="206"/>
      <c r="HE77" s="206"/>
      <c r="HF77" s="207"/>
      <c r="HG77" s="207"/>
      <c r="HH77" s="206"/>
      <c r="HI77" s="206"/>
      <c r="HJ77" s="206"/>
      <c r="HK77" s="389"/>
      <c r="HL77" s="388"/>
      <c r="HM77" s="388"/>
      <c r="HN77" s="388"/>
      <c r="HO77" s="388"/>
      <c r="HP77" s="388"/>
      <c r="HQ77" s="388"/>
      <c r="HR77" s="388"/>
      <c r="HS77" s="207"/>
      <c r="HT77" s="206"/>
      <c r="HU77" s="206"/>
      <c r="HV77" s="206"/>
      <c r="HW77" s="363"/>
      <c r="HX77" s="450"/>
      <c r="HY77" s="450"/>
      <c r="HZ77" s="450"/>
      <c r="IA77" s="450"/>
      <c r="IB77" s="450"/>
      <c r="IC77" s="363"/>
      <c r="ID77" s="206"/>
      <c r="IE77" s="207"/>
      <c r="IF77" s="206"/>
      <c r="IG77" s="206"/>
      <c r="IH77" s="453"/>
      <c r="II77" s="450"/>
      <c r="IJ77" s="450"/>
      <c r="IK77" s="450"/>
      <c r="IL77" s="450"/>
      <c r="IM77" s="450"/>
      <c r="IN77" s="450"/>
      <c r="IO77" s="450"/>
      <c r="IP77" s="450"/>
      <c r="IQ77" s="450"/>
      <c r="IR77" s="450"/>
      <c r="IS77" s="453"/>
      <c r="IT77" s="450"/>
      <c r="IU77" s="450"/>
      <c r="IV77" s="207"/>
      <c r="IW77" s="206"/>
      <c r="IX77" s="206"/>
      <c r="IY77" s="207"/>
      <c r="IZ77" s="207"/>
      <c r="JA77" s="206"/>
      <c r="JB77" s="206"/>
      <c r="JC77" s="206"/>
      <c r="JD77" s="206"/>
      <c r="JE77" s="207"/>
      <c r="JF77" s="206"/>
      <c r="JG77" s="206"/>
      <c r="JH77" s="389"/>
      <c r="JI77" s="388"/>
      <c r="JJ77" s="388"/>
      <c r="JK77" s="207"/>
      <c r="JL77" s="207"/>
      <c r="JM77" s="206"/>
      <c r="JN77" s="206"/>
      <c r="JO77" s="206"/>
      <c r="JP77" s="206"/>
      <c r="JQ77" s="389"/>
      <c r="JR77" s="388"/>
      <c r="JS77" s="388"/>
      <c r="JT77" s="388"/>
      <c r="JU77" s="388"/>
      <c r="JV77" s="388"/>
      <c r="JW77" s="388"/>
      <c r="JX77" s="388"/>
      <c r="JY77" s="388"/>
      <c r="JZ77" s="207"/>
      <c r="KA77" s="206"/>
      <c r="KB77" s="206"/>
      <c r="KC77" s="206"/>
      <c r="KD77" s="206"/>
      <c r="KE77" s="212"/>
      <c r="KF77" s="206"/>
      <c r="KG77" s="206"/>
      <c r="KH77" s="207"/>
      <c r="KI77" s="207"/>
      <c r="KJ77" s="206"/>
      <c r="KK77" s="206"/>
      <c r="KL77" s="206"/>
      <c r="KM77" s="206"/>
      <c r="KN77" s="206"/>
      <c r="KO77" s="450"/>
      <c r="KP77" s="450"/>
      <c r="KQ77" s="206"/>
      <c r="KR77" s="206"/>
      <c r="KS77" s="604"/>
      <c r="KT77" s="363"/>
      <c r="KU77" s="206"/>
      <c r="KV77" s="206"/>
      <c r="KW77" s="206"/>
      <c r="KX77" s="388"/>
      <c r="KY77" s="388"/>
      <c r="KZ77" s="388"/>
      <c r="LA77" s="388"/>
      <c r="LB77" s="388"/>
      <c r="LC77" s="388"/>
      <c r="LD77" s="389"/>
      <c r="LE77" s="388"/>
      <c r="LF77" s="388"/>
      <c r="LG77" s="207"/>
      <c r="LH77" s="206"/>
      <c r="LI77" s="206"/>
      <c r="LJ77" s="388"/>
      <c r="LK77" s="207"/>
      <c r="LL77" s="206"/>
      <c r="LM77" s="206"/>
      <c r="LN77" s="206"/>
      <c r="LO77" s="206"/>
      <c r="LP77" s="206"/>
      <c r="LQ77" s="206"/>
      <c r="LR77" s="388"/>
      <c r="LS77" s="388"/>
      <c r="LT77" s="388"/>
      <c r="LU77" s="388"/>
      <c r="LV77" s="388"/>
      <c r="LW77" s="388"/>
      <c r="LX77" s="206"/>
      <c r="LY77" s="207"/>
      <c r="LZ77" s="206"/>
      <c r="MA77" s="206"/>
      <c r="MB77" s="206"/>
      <c r="MC77" s="207"/>
      <c r="MD77" s="207"/>
      <c r="ME77" s="206"/>
      <c r="MF77" s="206"/>
      <c r="MG77" s="206"/>
      <c r="MH77" s="206"/>
      <c r="MI77" s="206"/>
      <c r="MJ77" s="206"/>
      <c r="MK77" s="206"/>
      <c r="ML77" s="206"/>
      <c r="MM77" s="206"/>
      <c r="MN77" s="206"/>
      <c r="MO77" s="206"/>
      <c r="MP77" s="389"/>
      <c r="MQ77" s="388"/>
      <c r="MR77" s="388"/>
      <c r="MS77" s="388"/>
      <c r="MT77" s="388"/>
      <c r="MU77" s="388"/>
      <c r="MV77" s="388"/>
      <c r="MW77" s="388"/>
      <c r="MX77" s="389"/>
      <c r="MY77" s="388"/>
      <c r="MZ77" s="388"/>
      <c r="NA77" s="212"/>
      <c r="NB77" s="206"/>
      <c r="NC77" s="206"/>
      <c r="ND77" s="206"/>
      <c r="NE77" s="207"/>
      <c r="NF77" s="207"/>
      <c r="NG77" s="206"/>
      <c r="NH77" s="206"/>
      <c r="NI77" s="206"/>
      <c r="NJ77" s="207"/>
      <c r="NK77" s="206"/>
      <c r="NL77" s="206"/>
      <c r="NM77" s="206"/>
      <c r="NN77" s="207"/>
      <c r="NO77" s="206"/>
      <c r="NP77" s="206"/>
      <c r="NQ77" s="206"/>
      <c r="NR77" s="206"/>
      <c r="NS77" s="206"/>
      <c r="NT77" s="206"/>
      <c r="NU77" s="207"/>
      <c r="NV77" s="206"/>
      <c r="NW77" s="206"/>
      <c r="NX77" s="206"/>
      <c r="NY77" s="206"/>
      <c r="NZ77" s="207"/>
      <c r="OA77" s="206"/>
      <c r="OB77" s="206"/>
      <c r="OC77" s="206"/>
      <c r="OD77" s="207"/>
      <c r="OE77" s="206"/>
      <c r="OF77" s="206"/>
      <c r="OG77" s="206"/>
      <c r="OH77" s="206"/>
      <c r="OI77" s="207"/>
      <c r="OJ77" s="206"/>
      <c r="OK77" s="206"/>
      <c r="OL77" s="207"/>
      <c r="OM77" s="206"/>
      <c r="ON77" s="206"/>
      <c r="OO77" s="206"/>
      <c r="OP77" s="212"/>
      <c r="OQ77" s="206"/>
      <c r="OR77" s="206"/>
      <c r="OS77" s="206"/>
      <c r="OT77" s="206"/>
      <c r="OU77" s="206"/>
      <c r="OV77" s="206"/>
      <c r="OW77" s="206"/>
      <c r="OX77" s="206"/>
      <c r="OY77" s="212"/>
      <c r="OZ77" s="206"/>
      <c r="PA77" s="206"/>
      <c r="PB77" s="207"/>
      <c r="PC77" s="206"/>
      <c r="PD77" s="206"/>
      <c r="PE77" s="206"/>
      <c r="PF77" s="206"/>
      <c r="PG77" s="388"/>
      <c r="PH77" s="388"/>
      <c r="PI77" s="388"/>
      <c r="PJ77" s="388"/>
      <c r="PK77" s="389"/>
      <c r="PL77" s="388"/>
      <c r="PM77" s="388"/>
      <c r="PN77" s="388"/>
      <c r="PO77" s="388"/>
      <c r="PP77" s="388"/>
      <c r="PQ77" s="388"/>
      <c r="PR77" s="388"/>
      <c r="PS77" s="389"/>
      <c r="PT77" s="388"/>
      <c r="PU77" s="388"/>
      <c r="PV77" s="388"/>
      <c r="PW77" s="388"/>
      <c r="PX77" s="388"/>
      <c r="PY77" s="388"/>
      <c r="PZ77" s="388"/>
      <c r="QA77" s="388"/>
      <c r="QB77" s="389"/>
      <c r="QC77" s="388"/>
      <c r="QD77" s="388"/>
      <c r="QE77" s="388"/>
      <c r="QF77" s="388"/>
      <c r="QG77" s="388"/>
      <c r="QH77" s="388"/>
      <c r="QI77" s="388"/>
      <c r="QJ77" s="388"/>
      <c r="QK77" s="388"/>
      <c r="QL77" s="389"/>
      <c r="QM77" s="388"/>
      <c r="QN77" s="388"/>
      <c r="QO77" s="207"/>
      <c r="QP77" s="206"/>
      <c r="QQ77" s="450"/>
      <c r="QR77" s="206"/>
      <c r="QS77" s="206"/>
      <c r="QT77" s="206"/>
      <c r="QU77" s="453"/>
      <c r="QV77" s="450"/>
      <c r="QW77" s="450"/>
      <c r="QX77" s="207"/>
      <c r="QY77" s="206"/>
      <c r="QZ77" s="206"/>
      <c r="RA77" s="206"/>
      <c r="RB77" s="206"/>
      <c r="RC77" s="206"/>
      <c r="RD77" s="206"/>
      <c r="RE77" s="206"/>
      <c r="RF77" s="206"/>
      <c r="RG77" s="206"/>
      <c r="RH77" s="206"/>
      <c r="RI77" s="207"/>
      <c r="RJ77" s="206"/>
      <c r="RK77" s="206"/>
      <c r="RL77" s="206"/>
      <c r="RM77" s="207"/>
      <c r="RN77" s="206"/>
      <c r="RO77" s="206"/>
      <c r="RP77" s="389"/>
      <c r="RQ77" s="388"/>
      <c r="RR77" s="388"/>
      <c r="RS77" s="388"/>
      <c r="RT77" s="388"/>
      <c r="RU77" s="389"/>
      <c r="RV77" s="388"/>
      <c r="RW77" s="388"/>
      <c r="RX77" s="388"/>
      <c r="RY77" s="388"/>
      <c r="RZ77" s="388"/>
      <c r="SA77" s="388"/>
      <c r="SB77" s="388"/>
      <c r="SC77" s="388"/>
      <c r="SD77" s="388"/>
      <c r="SE77" s="388"/>
      <c r="SF77" s="388"/>
      <c r="SG77" s="207"/>
      <c r="SH77" s="207"/>
      <c r="SI77" s="206"/>
      <c r="SJ77" s="206"/>
      <c r="SK77" s="450"/>
      <c r="SL77" s="206"/>
      <c r="SM77" s="207"/>
      <c r="SN77" s="206"/>
      <c r="SO77" s="206"/>
      <c r="SP77" s="207"/>
      <c r="SQ77" s="207"/>
      <c r="SR77" s="206"/>
      <c r="SS77" s="206"/>
      <c r="ST77" s="206"/>
      <c r="SU77" s="206"/>
      <c r="SV77" s="207"/>
      <c r="SW77" s="206"/>
      <c r="SX77" s="206"/>
      <c r="SY77" s="207"/>
      <c r="SZ77" s="206"/>
      <c r="TA77" s="206"/>
      <c r="TB77" s="206"/>
      <c r="TC77" s="206"/>
      <c r="TD77" s="363"/>
      <c r="TE77" s="363"/>
      <c r="TF77" s="363"/>
      <c r="TG77" s="206"/>
      <c r="TH77" s="207"/>
      <c r="TI77" s="206"/>
      <c r="TJ77" s="206"/>
      <c r="TK77" s="206"/>
      <c r="TL77" s="207"/>
      <c r="TM77" s="207"/>
      <c r="TN77" s="206"/>
      <c r="TO77" s="206"/>
      <c r="TP77" s="207"/>
      <c r="TQ77" s="206"/>
      <c r="TR77" s="206"/>
      <c r="TS77" s="206"/>
      <c r="TT77" s="207"/>
      <c r="TU77" s="206"/>
      <c r="TV77" s="206"/>
      <c r="TW77" s="207"/>
      <c r="TX77" s="206"/>
      <c r="TY77" s="206"/>
      <c r="TZ77" s="206"/>
      <c r="UA77" s="206"/>
      <c r="UB77" s="206"/>
      <c r="UC77" s="206"/>
      <c r="UD77" s="450"/>
      <c r="UE77" s="450"/>
      <c r="UF77" s="206"/>
      <c r="UG77" s="206"/>
      <c r="UH77" s="206"/>
      <c r="UI77" s="206"/>
      <c r="UJ77" s="206"/>
      <c r="UK77" s="206"/>
    </row>
    <row r="78" spans="1:557">
      <c r="A78" s="206" t="s">
        <v>55</v>
      </c>
      <c r="B78" s="206" t="s">
        <v>409</v>
      </c>
      <c r="C78" s="207"/>
      <c r="D78" s="206"/>
      <c r="E78" s="206"/>
      <c r="F78" s="450"/>
      <c r="G78" s="207"/>
      <c r="H78" s="206"/>
      <c r="I78" s="206"/>
      <c r="J78" s="388"/>
      <c r="K78" s="388"/>
      <c r="L78" s="453"/>
      <c r="M78" s="450"/>
      <c r="N78" s="450"/>
      <c r="O78" s="450"/>
      <c r="P78" s="207"/>
      <c r="Q78" s="207"/>
      <c r="R78" s="206"/>
      <c r="S78" s="206"/>
      <c r="T78" s="206"/>
      <c r="U78" s="206"/>
      <c r="V78" s="206"/>
      <c r="W78" s="206"/>
      <c r="X78" s="207"/>
      <c r="Y78" s="206"/>
      <c r="Z78" s="206"/>
      <c r="AA78" s="206"/>
      <c r="AB78" s="206"/>
      <c r="AC78" s="207"/>
      <c r="AD78" s="206"/>
      <c r="AE78" s="206"/>
      <c r="AF78" s="206"/>
      <c r="AG78" s="206"/>
      <c r="AH78" s="206"/>
      <c r="AI78" s="206"/>
      <c r="AJ78" s="206"/>
      <c r="AK78" s="206"/>
      <c r="AL78" s="206"/>
      <c r="AM78" s="206"/>
      <c r="AN78" s="207"/>
      <c r="AO78" s="206"/>
      <c r="AP78" s="206"/>
      <c r="AQ78" s="206"/>
      <c r="AR78" s="206"/>
      <c r="AS78" s="206"/>
      <c r="AT78" s="206"/>
      <c r="AU78" s="206"/>
      <c r="AV78" s="206"/>
      <c r="AW78" s="207"/>
      <c r="AX78" s="206"/>
      <c r="AY78" s="206"/>
      <c r="AZ78" s="206"/>
      <c r="BA78" s="206"/>
      <c r="BB78" s="206"/>
      <c r="BC78" s="207"/>
      <c r="BD78" s="206"/>
      <c r="BE78" s="206"/>
      <c r="BF78" s="206"/>
      <c r="BG78" s="206"/>
      <c r="BH78" s="206"/>
      <c r="BI78" s="206"/>
      <c r="BJ78" s="206"/>
      <c r="BK78" s="206"/>
      <c r="BL78" s="206"/>
      <c r="BM78" s="206"/>
      <c r="BN78" s="206"/>
      <c r="BO78" s="206"/>
      <c r="BP78" s="206"/>
      <c r="BQ78" s="206"/>
      <c r="BR78" s="206"/>
      <c r="BS78" s="207"/>
      <c r="BT78" s="225" t="s">
        <v>658</v>
      </c>
      <c r="BU78" s="225" t="s">
        <v>658</v>
      </c>
      <c r="BV78" s="225" t="s">
        <v>658</v>
      </c>
      <c r="BW78" s="225" t="s">
        <v>658</v>
      </c>
      <c r="BX78" s="225" t="s">
        <v>658</v>
      </c>
      <c r="BY78" s="225" t="s">
        <v>658</v>
      </c>
      <c r="BZ78" s="218"/>
      <c r="CA78" s="206"/>
      <c r="CB78" s="207"/>
      <c r="CC78" s="206"/>
      <c r="CD78" s="206"/>
      <c r="CE78" s="206"/>
      <c r="CF78" s="206"/>
      <c r="CG78" s="206"/>
      <c r="CH78" s="206"/>
      <c r="CI78" s="206"/>
      <c r="CJ78" s="206"/>
      <c r="CK78" s="206"/>
      <c r="CL78" s="206"/>
      <c r="CM78" s="206"/>
      <c r="CN78" s="207"/>
      <c r="CO78" s="206"/>
      <c r="CP78" s="206"/>
      <c r="CQ78" s="206"/>
      <c r="CR78" s="206"/>
      <c r="CS78" s="206"/>
      <c r="CT78" s="206"/>
      <c r="CU78" s="206"/>
      <c r="CV78" s="206"/>
      <c r="CW78" s="206"/>
      <c r="CX78" s="206"/>
      <c r="CY78" s="206"/>
      <c r="CZ78" s="206"/>
      <c r="DA78" s="206"/>
      <c r="DB78" s="206"/>
      <c r="DC78" s="206"/>
      <c r="DD78" s="206"/>
      <c r="DE78" s="206"/>
      <c r="DF78" s="206"/>
      <c r="DG78" s="206"/>
      <c r="DH78" s="206"/>
      <c r="DI78" s="207"/>
      <c r="DJ78" s="207"/>
      <c r="DK78" s="206"/>
      <c r="DL78" s="206"/>
      <c r="DM78" s="207"/>
      <c r="DN78" s="206"/>
      <c r="DO78" s="206"/>
      <c r="DP78" s="207"/>
      <c r="DQ78" s="206"/>
      <c r="DR78" s="206"/>
      <c r="DS78" s="206"/>
      <c r="DT78" s="206"/>
      <c r="DU78" s="389"/>
      <c r="DV78" s="388"/>
      <c r="DW78" s="388"/>
      <c r="DX78" s="388"/>
      <c r="DY78" s="388"/>
      <c r="DZ78" s="388"/>
      <c r="EA78" s="388"/>
      <c r="EB78" s="388"/>
      <c r="EC78" s="389"/>
      <c r="ED78" s="388"/>
      <c r="EE78" s="388"/>
      <c r="EF78" s="388"/>
      <c r="EG78" s="388"/>
      <c r="EH78" s="388"/>
      <c r="EI78" s="388"/>
      <c r="EJ78" s="388"/>
      <c r="EK78" s="389"/>
      <c r="EL78" s="388"/>
      <c r="EM78" s="388"/>
      <c r="EN78" s="388"/>
      <c r="EO78" s="388"/>
      <c r="EP78" s="388"/>
      <c r="EQ78" s="388"/>
      <c r="ER78" s="388"/>
      <c r="ES78" s="207"/>
      <c r="ET78" s="206"/>
      <c r="EU78" s="206"/>
      <c r="EV78" s="206"/>
      <c r="EW78" s="206"/>
      <c r="EX78" s="363"/>
      <c r="EY78" s="363"/>
      <c r="EZ78" s="363"/>
      <c r="FA78" s="206"/>
      <c r="FB78" s="363"/>
      <c r="FC78" s="206"/>
      <c r="FD78" s="363"/>
      <c r="FE78" s="363"/>
      <c r="FF78" s="363"/>
      <c r="FG78" s="363"/>
      <c r="FH78" s="206"/>
      <c r="FI78" s="206"/>
      <c r="FJ78" s="206"/>
      <c r="FK78" s="206"/>
      <c r="FL78" s="363"/>
      <c r="FM78" s="363"/>
      <c r="FN78" s="363"/>
      <c r="FO78" s="363"/>
      <c r="FP78" s="363"/>
      <c r="FQ78" s="363"/>
      <c r="FR78" s="363"/>
      <c r="FS78" s="363"/>
      <c r="FT78" s="363"/>
      <c r="FU78" s="363"/>
      <c r="FV78" s="363"/>
      <c r="FW78" s="363"/>
      <c r="FX78" s="363"/>
      <c r="FY78" s="363"/>
      <c r="FZ78" s="363"/>
      <c r="GA78" s="363"/>
      <c r="GB78" s="363"/>
      <c r="GC78" s="363"/>
      <c r="GD78" s="363"/>
      <c r="GE78" s="363"/>
      <c r="GF78" s="363"/>
      <c r="GG78" s="363"/>
      <c r="GH78" s="206"/>
      <c r="GI78" s="362"/>
      <c r="GJ78" s="363"/>
      <c r="GK78" s="363"/>
      <c r="GL78" s="363"/>
      <c r="GM78" s="363"/>
      <c r="GN78" s="363"/>
      <c r="GO78" s="363"/>
      <c r="GP78" s="363"/>
      <c r="GQ78" s="363"/>
      <c r="GR78" s="207"/>
      <c r="GS78" s="206"/>
      <c r="GT78" s="206"/>
      <c r="GU78" s="206"/>
      <c r="GV78" s="206"/>
      <c r="GW78" s="206"/>
      <c r="GX78" s="206"/>
      <c r="GY78" s="207"/>
      <c r="GZ78" s="206"/>
      <c r="HA78" s="206"/>
      <c r="HB78" s="206"/>
      <c r="HC78" s="206"/>
      <c r="HD78" s="206"/>
      <c r="HE78" s="206"/>
      <c r="HF78" s="207"/>
      <c r="HG78" s="207"/>
      <c r="HH78" s="206"/>
      <c r="HI78" s="206"/>
      <c r="HJ78" s="206"/>
      <c r="HK78" s="389"/>
      <c r="HL78" s="388"/>
      <c r="HM78" s="388"/>
      <c r="HN78" s="388"/>
      <c r="HO78" s="388"/>
      <c r="HP78" s="388"/>
      <c r="HQ78" s="388"/>
      <c r="HR78" s="388"/>
      <c r="HS78" s="207"/>
      <c r="HT78" s="206"/>
      <c r="HU78" s="206"/>
      <c r="HV78" s="206"/>
      <c r="HW78" s="363"/>
      <c r="HX78" s="450"/>
      <c r="HY78" s="450"/>
      <c r="HZ78" s="450"/>
      <c r="IA78" s="450"/>
      <c r="IB78" s="450"/>
      <c r="IC78" s="363"/>
      <c r="ID78" s="206"/>
      <c r="IE78" s="207"/>
      <c r="IF78" s="206"/>
      <c r="IG78" s="206"/>
      <c r="IH78" s="453"/>
      <c r="II78" s="450"/>
      <c r="IJ78" s="450"/>
      <c r="IK78" s="450"/>
      <c r="IL78" s="450"/>
      <c r="IM78" s="450"/>
      <c r="IN78" s="450"/>
      <c r="IO78" s="450"/>
      <c r="IP78" s="450"/>
      <c r="IQ78" s="450"/>
      <c r="IR78" s="450"/>
      <c r="IS78" s="453"/>
      <c r="IT78" s="450"/>
      <c r="IU78" s="450"/>
      <c r="IV78" s="207"/>
      <c r="IW78" s="206"/>
      <c r="IX78" s="206"/>
      <c r="IY78" s="207"/>
      <c r="IZ78" s="207"/>
      <c r="JA78" s="206"/>
      <c r="JB78" s="206"/>
      <c r="JC78" s="206"/>
      <c r="JD78" s="206"/>
      <c r="JE78" s="207"/>
      <c r="JF78" s="206"/>
      <c r="JG78" s="206"/>
      <c r="JH78" s="389"/>
      <c r="JI78" s="388"/>
      <c r="JJ78" s="388"/>
      <c r="JK78" s="207"/>
      <c r="JL78" s="207"/>
      <c r="JM78" s="206"/>
      <c r="JN78" s="206"/>
      <c r="JO78" s="206"/>
      <c r="JP78" s="206"/>
      <c r="JQ78" s="389"/>
      <c r="JR78" s="388"/>
      <c r="JS78" s="388"/>
      <c r="JT78" s="388"/>
      <c r="JU78" s="388"/>
      <c r="JV78" s="388"/>
      <c r="JW78" s="388"/>
      <c r="JX78" s="388"/>
      <c r="JY78" s="388"/>
      <c r="JZ78" s="207"/>
      <c r="KA78" s="206"/>
      <c r="KB78" s="206"/>
      <c r="KC78" s="206"/>
      <c r="KD78" s="206"/>
      <c r="KE78" s="212"/>
      <c r="KF78" s="206"/>
      <c r="KG78" s="206"/>
      <c r="KH78" s="207"/>
      <c r="KI78" s="207"/>
      <c r="KJ78" s="206"/>
      <c r="KK78" s="206"/>
      <c r="KL78" s="206"/>
      <c r="KM78" s="206"/>
      <c r="KN78" s="206"/>
      <c r="KO78" s="450"/>
      <c r="KP78" s="450"/>
      <c r="KQ78" s="206"/>
      <c r="KR78" s="206"/>
      <c r="KS78" s="604"/>
      <c r="KT78" s="363"/>
      <c r="KU78" s="206"/>
      <c r="KV78" s="206"/>
      <c r="KW78" s="206"/>
      <c r="KX78" s="388"/>
      <c r="KY78" s="388"/>
      <c r="KZ78" s="388"/>
      <c r="LA78" s="388"/>
      <c r="LB78" s="388"/>
      <c r="LC78" s="388"/>
      <c r="LD78" s="389"/>
      <c r="LE78" s="388"/>
      <c r="LF78" s="388"/>
      <c r="LG78" s="207"/>
      <c r="LH78" s="206"/>
      <c r="LI78" s="206"/>
      <c r="LJ78" s="388"/>
      <c r="LK78" s="207"/>
      <c r="LL78" s="206"/>
      <c r="LM78" s="206"/>
      <c r="LN78" s="206"/>
      <c r="LO78" s="206"/>
      <c r="LP78" s="206"/>
      <c r="LQ78" s="206"/>
      <c r="LR78" s="388"/>
      <c r="LS78" s="388"/>
      <c r="LT78" s="388"/>
      <c r="LU78" s="388"/>
      <c r="LV78" s="388"/>
      <c r="LW78" s="388"/>
      <c r="LX78" s="206"/>
      <c r="LY78" s="207"/>
      <c r="LZ78" s="206"/>
      <c r="MA78" s="206"/>
      <c r="MB78" s="206"/>
      <c r="MC78" s="207"/>
      <c r="MD78" s="207"/>
      <c r="ME78" s="206"/>
      <c r="MF78" s="206"/>
      <c r="MG78" s="206"/>
      <c r="MH78" s="206"/>
      <c r="MI78" s="206"/>
      <c r="MJ78" s="206"/>
      <c r="MK78" s="206"/>
      <c r="ML78" s="206"/>
      <c r="MM78" s="206"/>
      <c r="MN78" s="206"/>
      <c r="MO78" s="206"/>
      <c r="MP78" s="389"/>
      <c r="MQ78" s="388"/>
      <c r="MR78" s="388"/>
      <c r="MS78" s="388"/>
      <c r="MT78" s="388"/>
      <c r="MU78" s="388"/>
      <c r="MV78" s="388"/>
      <c r="MW78" s="388"/>
      <c r="MX78" s="389"/>
      <c r="MY78" s="388"/>
      <c r="MZ78" s="388"/>
      <c r="NA78" s="212"/>
      <c r="NB78" s="206"/>
      <c r="NC78" s="206"/>
      <c r="ND78" s="206"/>
      <c r="NE78" s="207"/>
      <c r="NF78" s="207"/>
      <c r="NG78" s="206"/>
      <c r="NH78" s="206"/>
      <c r="NI78" s="206"/>
      <c r="NJ78" s="207"/>
      <c r="NK78" s="206"/>
      <c r="NL78" s="206"/>
      <c r="NM78" s="206"/>
      <c r="NN78" s="207"/>
      <c r="NO78" s="206"/>
      <c r="NP78" s="206"/>
      <c r="NQ78" s="206"/>
      <c r="NR78" s="206"/>
      <c r="NS78" s="206"/>
      <c r="NT78" s="206"/>
      <c r="NU78" s="207"/>
      <c r="NV78" s="206"/>
      <c r="NW78" s="206"/>
      <c r="NX78" s="206"/>
      <c r="NY78" s="206"/>
      <c r="NZ78" s="207"/>
      <c r="OA78" s="206"/>
      <c r="OB78" s="206"/>
      <c r="OC78" s="206"/>
      <c r="OD78" s="207"/>
      <c r="OE78" s="206"/>
      <c r="OF78" s="206"/>
      <c r="OG78" s="206"/>
      <c r="OH78" s="206"/>
      <c r="OI78" s="207"/>
      <c r="OJ78" s="206"/>
      <c r="OK78" s="206"/>
      <c r="OL78" s="207"/>
      <c r="OM78" s="206"/>
      <c r="ON78" s="206"/>
      <c r="OO78" s="206"/>
      <c r="OP78" s="212"/>
      <c r="OQ78" s="206"/>
      <c r="OR78" s="206"/>
      <c r="OS78" s="206"/>
      <c r="OT78" s="206"/>
      <c r="OU78" s="206"/>
      <c r="OV78" s="206"/>
      <c r="OW78" s="206"/>
      <c r="OX78" s="206"/>
      <c r="OY78" s="212"/>
      <c r="OZ78" s="206"/>
      <c r="PA78" s="206"/>
      <c r="PB78" s="207"/>
      <c r="PC78" s="206"/>
      <c r="PD78" s="206"/>
      <c r="PE78" s="206"/>
      <c r="PF78" s="206"/>
      <c r="PG78" s="388"/>
      <c r="PH78" s="388"/>
      <c r="PI78" s="388"/>
      <c r="PJ78" s="388"/>
      <c r="PK78" s="389"/>
      <c r="PL78" s="388"/>
      <c r="PM78" s="388"/>
      <c r="PN78" s="388"/>
      <c r="PO78" s="388"/>
      <c r="PP78" s="388"/>
      <c r="PQ78" s="388"/>
      <c r="PR78" s="388"/>
      <c r="PS78" s="389"/>
      <c r="PT78" s="388"/>
      <c r="PU78" s="388"/>
      <c r="PV78" s="388"/>
      <c r="PW78" s="388"/>
      <c r="PX78" s="388"/>
      <c r="PY78" s="388"/>
      <c r="PZ78" s="388"/>
      <c r="QA78" s="388"/>
      <c r="QB78" s="389"/>
      <c r="QC78" s="388"/>
      <c r="QD78" s="388"/>
      <c r="QE78" s="388"/>
      <c r="QF78" s="388"/>
      <c r="QG78" s="388"/>
      <c r="QH78" s="388"/>
      <c r="QI78" s="388"/>
      <c r="QJ78" s="388"/>
      <c r="QK78" s="388"/>
      <c r="QL78" s="389"/>
      <c r="QM78" s="388"/>
      <c r="QN78" s="388"/>
      <c r="QO78" s="207"/>
      <c r="QP78" s="206"/>
      <c r="QQ78" s="450"/>
      <c r="QR78" s="206"/>
      <c r="QS78" s="206"/>
      <c r="QT78" s="206"/>
      <c r="QU78" s="453"/>
      <c r="QV78" s="450"/>
      <c r="QW78" s="450"/>
      <c r="QX78" s="207"/>
      <c r="QY78" s="206"/>
      <c r="QZ78" s="206"/>
      <c r="RA78" s="206"/>
      <c r="RB78" s="206"/>
      <c r="RC78" s="206"/>
      <c r="RD78" s="206"/>
      <c r="RE78" s="206"/>
      <c r="RF78" s="206"/>
      <c r="RG78" s="206"/>
      <c r="RH78" s="206"/>
      <c r="RI78" s="207"/>
      <c r="RJ78" s="206"/>
      <c r="RK78" s="206"/>
      <c r="RL78" s="206"/>
      <c r="RM78" s="207"/>
      <c r="RN78" s="206"/>
      <c r="RO78" s="206"/>
      <c r="RP78" s="389"/>
      <c r="RQ78" s="388"/>
      <c r="RR78" s="388"/>
      <c r="RS78" s="388"/>
      <c r="RT78" s="388"/>
      <c r="RU78" s="389"/>
      <c r="RV78" s="388"/>
      <c r="RW78" s="388"/>
      <c r="RX78" s="388"/>
      <c r="RY78" s="388"/>
      <c r="RZ78" s="388"/>
      <c r="SA78" s="388"/>
      <c r="SB78" s="388"/>
      <c r="SC78" s="388"/>
      <c r="SD78" s="388"/>
      <c r="SE78" s="388"/>
      <c r="SF78" s="388"/>
      <c r="SG78" s="207"/>
      <c r="SH78" s="207"/>
      <c r="SI78" s="206"/>
      <c r="SJ78" s="206"/>
      <c r="SK78" s="450"/>
      <c r="SL78" s="206"/>
      <c r="SM78" s="207"/>
      <c r="SN78" s="206"/>
      <c r="SO78" s="206"/>
      <c r="SP78" s="207"/>
      <c r="SQ78" s="207"/>
      <c r="SR78" s="206"/>
      <c r="SS78" s="206"/>
      <c r="ST78" s="206"/>
      <c r="SU78" s="206"/>
      <c r="SV78" s="207"/>
      <c r="SW78" s="206"/>
      <c r="SX78" s="206"/>
      <c r="SY78" s="207"/>
      <c r="SZ78" s="206"/>
      <c r="TA78" s="206"/>
      <c r="TB78" s="206"/>
      <c r="TC78" s="206"/>
      <c r="TD78" s="363"/>
      <c r="TE78" s="363"/>
      <c r="TF78" s="363"/>
      <c r="TG78" s="206"/>
      <c r="TH78" s="207"/>
      <c r="TI78" s="206"/>
      <c r="TJ78" s="206"/>
      <c r="TK78" s="206"/>
      <c r="TL78" s="207"/>
      <c r="TM78" s="207"/>
      <c r="TN78" s="206"/>
      <c r="TO78" s="206"/>
      <c r="TP78" s="207"/>
      <c r="TQ78" s="206"/>
      <c r="TR78" s="206"/>
      <c r="TS78" s="206"/>
      <c r="TT78" s="207"/>
      <c r="TU78" s="206"/>
      <c r="TV78" s="206"/>
      <c r="TW78" s="207"/>
      <c r="TX78" s="206"/>
      <c r="TY78" s="206"/>
      <c r="TZ78" s="206"/>
      <c r="UA78" s="206"/>
      <c r="UB78" s="206"/>
      <c r="UC78" s="206"/>
      <c r="UD78" s="450"/>
      <c r="UE78" s="450"/>
      <c r="UF78" s="206"/>
      <c r="UG78" s="206"/>
      <c r="UH78" s="206"/>
      <c r="UI78" s="206"/>
      <c r="UJ78" s="206"/>
      <c r="UK78" s="206"/>
    </row>
    <row r="79" spans="1:557">
      <c r="A79" s="206" t="s">
        <v>115</v>
      </c>
      <c r="B79" s="206" t="s">
        <v>410</v>
      </c>
      <c r="C79" s="207"/>
      <c r="D79" s="206"/>
      <c r="E79" s="206"/>
      <c r="F79" s="450"/>
      <c r="G79" s="207"/>
      <c r="H79" s="206"/>
      <c r="I79" s="206"/>
      <c r="J79" s="388"/>
      <c r="K79" s="388"/>
      <c r="L79" s="453"/>
      <c r="M79" s="450"/>
      <c r="N79" s="450"/>
      <c r="O79" s="450"/>
      <c r="P79" s="207"/>
      <c r="Q79" s="207"/>
      <c r="R79" s="206"/>
      <c r="S79" s="206"/>
      <c r="T79" s="206"/>
      <c r="U79" s="206"/>
      <c r="V79" s="206"/>
      <c r="W79" s="206"/>
      <c r="X79" s="207"/>
      <c r="Y79" s="206"/>
      <c r="Z79" s="206"/>
      <c r="AA79" s="206"/>
      <c r="AB79" s="206"/>
      <c r="AC79" s="207"/>
      <c r="AD79" s="206"/>
      <c r="AE79" s="206"/>
      <c r="AF79" s="206"/>
      <c r="AG79" s="206"/>
      <c r="AH79" s="206"/>
      <c r="AI79" s="206"/>
      <c r="AJ79" s="206"/>
      <c r="AK79" s="206"/>
      <c r="AL79" s="206"/>
      <c r="AM79" s="206"/>
      <c r="AN79" s="207"/>
      <c r="AO79" s="206"/>
      <c r="AP79" s="206"/>
      <c r="AQ79" s="206"/>
      <c r="AR79" s="206"/>
      <c r="AS79" s="206"/>
      <c r="AT79" s="206"/>
      <c r="AU79" s="206"/>
      <c r="AV79" s="206"/>
      <c r="AW79" s="207"/>
      <c r="AX79" s="206"/>
      <c r="AY79" s="206"/>
      <c r="AZ79" s="206"/>
      <c r="BA79" s="206"/>
      <c r="BB79" s="206"/>
      <c r="BC79" s="207"/>
      <c r="BD79" s="206"/>
      <c r="BE79" s="206"/>
      <c r="BF79" s="206"/>
      <c r="BG79" s="206"/>
      <c r="BH79" s="206"/>
      <c r="BI79" s="206"/>
      <c r="BJ79" s="206"/>
      <c r="BK79" s="206"/>
      <c r="BL79" s="206"/>
      <c r="BM79" s="206"/>
      <c r="BN79" s="206"/>
      <c r="BO79" s="206"/>
      <c r="BP79" s="206"/>
      <c r="BQ79" s="206"/>
      <c r="BR79" s="206"/>
      <c r="BS79" s="207"/>
      <c r="BT79" s="225" t="s">
        <v>658</v>
      </c>
      <c r="BU79" s="225" t="s">
        <v>658</v>
      </c>
      <c r="BV79" s="225" t="s">
        <v>658</v>
      </c>
      <c r="BW79" s="225" t="s">
        <v>658</v>
      </c>
      <c r="BX79" s="225" t="s">
        <v>658</v>
      </c>
      <c r="BY79" s="225" t="s">
        <v>658</v>
      </c>
      <c r="BZ79" s="225" t="s">
        <v>658</v>
      </c>
      <c r="CA79" s="218"/>
      <c r="CB79" s="207"/>
      <c r="CC79" s="206"/>
      <c r="CD79" s="206"/>
      <c r="CE79" s="206"/>
      <c r="CF79" s="206"/>
      <c r="CG79" s="206"/>
      <c r="CH79" s="206"/>
      <c r="CI79" s="206"/>
      <c r="CJ79" s="206"/>
      <c r="CK79" s="206"/>
      <c r="CL79" s="206"/>
      <c r="CM79" s="206"/>
      <c r="CN79" s="207"/>
      <c r="CO79" s="206"/>
      <c r="CP79" s="206"/>
      <c r="CQ79" s="206"/>
      <c r="CR79" s="206"/>
      <c r="CS79" s="206"/>
      <c r="CT79" s="206"/>
      <c r="CU79" s="206"/>
      <c r="CV79" s="206"/>
      <c r="CW79" s="206"/>
      <c r="CX79" s="206"/>
      <c r="CY79" s="206"/>
      <c r="CZ79" s="206"/>
      <c r="DA79" s="206"/>
      <c r="DB79" s="206"/>
      <c r="DC79" s="206"/>
      <c r="DD79" s="206"/>
      <c r="DE79" s="206"/>
      <c r="DF79" s="206"/>
      <c r="DG79" s="206"/>
      <c r="DH79" s="206"/>
      <c r="DI79" s="207"/>
      <c r="DJ79" s="207"/>
      <c r="DK79" s="206"/>
      <c r="DL79" s="206"/>
      <c r="DM79" s="207"/>
      <c r="DN79" s="206"/>
      <c r="DO79" s="206"/>
      <c r="DP79" s="207"/>
      <c r="DQ79" s="206"/>
      <c r="DR79" s="206"/>
      <c r="DS79" s="206"/>
      <c r="DT79" s="206"/>
      <c r="DU79" s="389"/>
      <c r="DV79" s="388"/>
      <c r="DW79" s="388"/>
      <c r="DX79" s="388"/>
      <c r="DY79" s="388"/>
      <c r="DZ79" s="388"/>
      <c r="EA79" s="388"/>
      <c r="EB79" s="388"/>
      <c r="EC79" s="389"/>
      <c r="ED79" s="388"/>
      <c r="EE79" s="388"/>
      <c r="EF79" s="388"/>
      <c r="EG79" s="388"/>
      <c r="EH79" s="388"/>
      <c r="EI79" s="388"/>
      <c r="EJ79" s="388"/>
      <c r="EK79" s="389"/>
      <c r="EL79" s="388"/>
      <c r="EM79" s="388"/>
      <c r="EN79" s="388"/>
      <c r="EO79" s="388"/>
      <c r="EP79" s="388"/>
      <c r="EQ79" s="388"/>
      <c r="ER79" s="388"/>
      <c r="ES79" s="207"/>
      <c r="ET79" s="206"/>
      <c r="EU79" s="206"/>
      <c r="EV79" s="206"/>
      <c r="EW79" s="206"/>
      <c r="EX79" s="363"/>
      <c r="EY79" s="363"/>
      <c r="EZ79" s="363"/>
      <c r="FA79" s="206"/>
      <c r="FB79" s="363"/>
      <c r="FC79" s="206"/>
      <c r="FD79" s="363"/>
      <c r="FE79" s="363"/>
      <c r="FF79" s="363"/>
      <c r="FG79" s="363"/>
      <c r="FH79" s="206"/>
      <c r="FI79" s="206"/>
      <c r="FJ79" s="206"/>
      <c r="FK79" s="206"/>
      <c r="FL79" s="363"/>
      <c r="FM79" s="363"/>
      <c r="FN79" s="363"/>
      <c r="FO79" s="363"/>
      <c r="FP79" s="363"/>
      <c r="FQ79" s="363"/>
      <c r="FR79" s="363"/>
      <c r="FS79" s="363"/>
      <c r="FT79" s="363"/>
      <c r="FU79" s="363"/>
      <c r="FV79" s="363"/>
      <c r="FW79" s="363"/>
      <c r="FX79" s="363"/>
      <c r="FY79" s="363"/>
      <c r="FZ79" s="363"/>
      <c r="GA79" s="363"/>
      <c r="GB79" s="363"/>
      <c r="GC79" s="363"/>
      <c r="GD79" s="363"/>
      <c r="GE79" s="363"/>
      <c r="GF79" s="363"/>
      <c r="GG79" s="363"/>
      <c r="GH79" s="206"/>
      <c r="GI79" s="362"/>
      <c r="GJ79" s="363"/>
      <c r="GK79" s="363"/>
      <c r="GL79" s="363"/>
      <c r="GM79" s="363"/>
      <c r="GN79" s="363"/>
      <c r="GO79" s="363"/>
      <c r="GP79" s="363"/>
      <c r="GQ79" s="363"/>
      <c r="GR79" s="207"/>
      <c r="GS79" s="206"/>
      <c r="GT79" s="206"/>
      <c r="GU79" s="206"/>
      <c r="GV79" s="206"/>
      <c r="GW79" s="206"/>
      <c r="GX79" s="206"/>
      <c r="GY79" s="207"/>
      <c r="GZ79" s="206"/>
      <c r="HA79" s="206"/>
      <c r="HB79" s="206"/>
      <c r="HC79" s="206"/>
      <c r="HD79" s="206"/>
      <c r="HE79" s="206"/>
      <c r="HF79" s="207"/>
      <c r="HG79" s="207"/>
      <c r="HH79" s="206"/>
      <c r="HI79" s="206"/>
      <c r="HJ79" s="206"/>
      <c r="HK79" s="389"/>
      <c r="HL79" s="388"/>
      <c r="HM79" s="388"/>
      <c r="HN79" s="388"/>
      <c r="HO79" s="388"/>
      <c r="HP79" s="388"/>
      <c r="HQ79" s="388"/>
      <c r="HR79" s="388"/>
      <c r="HS79" s="207"/>
      <c r="HT79" s="206"/>
      <c r="HU79" s="206"/>
      <c r="HV79" s="206"/>
      <c r="HW79" s="363"/>
      <c r="HX79" s="450"/>
      <c r="HY79" s="450"/>
      <c r="HZ79" s="450"/>
      <c r="IA79" s="450"/>
      <c r="IB79" s="450"/>
      <c r="IC79" s="363"/>
      <c r="ID79" s="206"/>
      <c r="IE79" s="207"/>
      <c r="IF79" s="206"/>
      <c r="IG79" s="206"/>
      <c r="IH79" s="453"/>
      <c r="II79" s="450"/>
      <c r="IJ79" s="450"/>
      <c r="IK79" s="450"/>
      <c r="IL79" s="450"/>
      <c r="IM79" s="450"/>
      <c r="IN79" s="450"/>
      <c r="IO79" s="450"/>
      <c r="IP79" s="450"/>
      <c r="IQ79" s="450"/>
      <c r="IR79" s="450"/>
      <c r="IS79" s="453"/>
      <c r="IT79" s="450"/>
      <c r="IU79" s="450"/>
      <c r="IV79" s="207"/>
      <c r="IW79" s="206"/>
      <c r="IX79" s="206"/>
      <c r="IY79" s="207"/>
      <c r="IZ79" s="207"/>
      <c r="JA79" s="206"/>
      <c r="JB79" s="206"/>
      <c r="JC79" s="206"/>
      <c r="JD79" s="206"/>
      <c r="JE79" s="207"/>
      <c r="JF79" s="206"/>
      <c r="JG79" s="206"/>
      <c r="JH79" s="389"/>
      <c r="JI79" s="388"/>
      <c r="JJ79" s="388"/>
      <c r="JK79" s="207"/>
      <c r="JL79" s="207"/>
      <c r="JM79" s="206"/>
      <c r="JN79" s="206"/>
      <c r="JO79" s="206"/>
      <c r="JP79" s="206"/>
      <c r="JQ79" s="389"/>
      <c r="JR79" s="388"/>
      <c r="JS79" s="388"/>
      <c r="JT79" s="388"/>
      <c r="JU79" s="388"/>
      <c r="JV79" s="388"/>
      <c r="JW79" s="388"/>
      <c r="JX79" s="388"/>
      <c r="JY79" s="388"/>
      <c r="JZ79" s="207"/>
      <c r="KA79" s="206"/>
      <c r="KB79" s="206"/>
      <c r="KC79" s="206"/>
      <c r="KD79" s="206"/>
      <c r="KE79" s="212"/>
      <c r="KF79" s="206"/>
      <c r="KG79" s="206"/>
      <c r="KH79" s="207"/>
      <c r="KI79" s="207"/>
      <c r="KJ79" s="206"/>
      <c r="KK79" s="206"/>
      <c r="KL79" s="206"/>
      <c r="KM79" s="206"/>
      <c r="KN79" s="206"/>
      <c r="KO79" s="450"/>
      <c r="KP79" s="450"/>
      <c r="KQ79" s="206"/>
      <c r="KR79" s="206"/>
      <c r="KS79" s="604"/>
      <c r="KT79" s="363"/>
      <c r="KU79" s="206"/>
      <c r="KV79" s="206"/>
      <c r="KW79" s="206"/>
      <c r="KX79" s="388"/>
      <c r="KY79" s="388"/>
      <c r="KZ79" s="388"/>
      <c r="LA79" s="388"/>
      <c r="LB79" s="388"/>
      <c r="LC79" s="388"/>
      <c r="LD79" s="389"/>
      <c r="LE79" s="388"/>
      <c r="LF79" s="388"/>
      <c r="LG79" s="207"/>
      <c r="LH79" s="206"/>
      <c r="LI79" s="206"/>
      <c r="LJ79" s="388"/>
      <c r="LK79" s="207"/>
      <c r="LL79" s="206"/>
      <c r="LM79" s="206"/>
      <c r="LN79" s="206"/>
      <c r="LO79" s="206"/>
      <c r="LP79" s="206"/>
      <c r="LQ79" s="206"/>
      <c r="LR79" s="388"/>
      <c r="LS79" s="388"/>
      <c r="LT79" s="388"/>
      <c r="LU79" s="388"/>
      <c r="LV79" s="388"/>
      <c r="LW79" s="388"/>
      <c r="LX79" s="206"/>
      <c r="LY79" s="207"/>
      <c r="LZ79" s="206"/>
      <c r="MA79" s="206"/>
      <c r="MB79" s="206"/>
      <c r="MC79" s="207"/>
      <c r="MD79" s="207"/>
      <c r="ME79" s="206"/>
      <c r="MF79" s="206"/>
      <c r="MG79" s="206"/>
      <c r="MH79" s="206"/>
      <c r="MI79" s="206"/>
      <c r="MJ79" s="206"/>
      <c r="MK79" s="206"/>
      <c r="ML79" s="206"/>
      <c r="MM79" s="206"/>
      <c r="MN79" s="206"/>
      <c r="MO79" s="206"/>
      <c r="MP79" s="389"/>
      <c r="MQ79" s="388"/>
      <c r="MR79" s="388"/>
      <c r="MS79" s="388"/>
      <c r="MT79" s="388"/>
      <c r="MU79" s="388"/>
      <c r="MV79" s="388"/>
      <c r="MW79" s="388"/>
      <c r="MX79" s="389"/>
      <c r="MY79" s="388"/>
      <c r="MZ79" s="388"/>
      <c r="NA79" s="212"/>
      <c r="NB79" s="206"/>
      <c r="NC79" s="206"/>
      <c r="ND79" s="206"/>
      <c r="NE79" s="207"/>
      <c r="NF79" s="207"/>
      <c r="NG79" s="206"/>
      <c r="NH79" s="206"/>
      <c r="NI79" s="206"/>
      <c r="NJ79" s="207"/>
      <c r="NK79" s="206"/>
      <c r="NL79" s="206"/>
      <c r="NM79" s="206"/>
      <c r="NN79" s="207"/>
      <c r="NO79" s="206"/>
      <c r="NP79" s="206"/>
      <c r="NQ79" s="206"/>
      <c r="NR79" s="206"/>
      <c r="NS79" s="206"/>
      <c r="NT79" s="206"/>
      <c r="NU79" s="207"/>
      <c r="NV79" s="206"/>
      <c r="NW79" s="206"/>
      <c r="NX79" s="206"/>
      <c r="NY79" s="206"/>
      <c r="NZ79" s="207"/>
      <c r="OA79" s="206"/>
      <c r="OB79" s="206"/>
      <c r="OC79" s="206"/>
      <c r="OD79" s="207"/>
      <c r="OE79" s="206"/>
      <c r="OF79" s="206"/>
      <c r="OG79" s="206"/>
      <c r="OH79" s="206"/>
      <c r="OI79" s="207"/>
      <c r="OJ79" s="206"/>
      <c r="OK79" s="206"/>
      <c r="OL79" s="207"/>
      <c r="OM79" s="206"/>
      <c r="ON79" s="206"/>
      <c r="OO79" s="206"/>
      <c r="OP79" s="212"/>
      <c r="OQ79" s="206"/>
      <c r="OR79" s="206"/>
      <c r="OS79" s="206"/>
      <c r="OT79" s="206"/>
      <c r="OU79" s="206"/>
      <c r="OV79" s="206"/>
      <c r="OW79" s="206"/>
      <c r="OX79" s="206"/>
      <c r="OY79" s="212"/>
      <c r="OZ79" s="206"/>
      <c r="PA79" s="206"/>
      <c r="PB79" s="207"/>
      <c r="PC79" s="206"/>
      <c r="PD79" s="206"/>
      <c r="PE79" s="206"/>
      <c r="PF79" s="206"/>
      <c r="PG79" s="388"/>
      <c r="PH79" s="388"/>
      <c r="PI79" s="388"/>
      <c r="PJ79" s="388"/>
      <c r="PK79" s="389"/>
      <c r="PL79" s="388"/>
      <c r="PM79" s="388"/>
      <c r="PN79" s="388"/>
      <c r="PO79" s="388"/>
      <c r="PP79" s="388"/>
      <c r="PQ79" s="388"/>
      <c r="PR79" s="388"/>
      <c r="PS79" s="389"/>
      <c r="PT79" s="388"/>
      <c r="PU79" s="388"/>
      <c r="PV79" s="388"/>
      <c r="PW79" s="388"/>
      <c r="PX79" s="388"/>
      <c r="PY79" s="388"/>
      <c r="PZ79" s="388"/>
      <c r="QA79" s="388"/>
      <c r="QB79" s="389"/>
      <c r="QC79" s="388"/>
      <c r="QD79" s="388"/>
      <c r="QE79" s="388"/>
      <c r="QF79" s="388"/>
      <c r="QG79" s="388"/>
      <c r="QH79" s="388"/>
      <c r="QI79" s="388"/>
      <c r="QJ79" s="388"/>
      <c r="QK79" s="388"/>
      <c r="QL79" s="389"/>
      <c r="QM79" s="388"/>
      <c r="QN79" s="388"/>
      <c r="QO79" s="207"/>
      <c r="QP79" s="206"/>
      <c r="QQ79" s="450"/>
      <c r="QR79" s="206"/>
      <c r="QS79" s="206"/>
      <c r="QT79" s="206"/>
      <c r="QU79" s="453"/>
      <c r="QV79" s="450"/>
      <c r="QW79" s="450"/>
      <c r="QX79" s="207"/>
      <c r="QY79" s="206"/>
      <c r="QZ79" s="206"/>
      <c r="RA79" s="206"/>
      <c r="RB79" s="206"/>
      <c r="RC79" s="206"/>
      <c r="RD79" s="206"/>
      <c r="RE79" s="206"/>
      <c r="RF79" s="206"/>
      <c r="RG79" s="206"/>
      <c r="RH79" s="206"/>
      <c r="RI79" s="207"/>
      <c r="RJ79" s="206"/>
      <c r="RK79" s="206"/>
      <c r="RL79" s="206"/>
      <c r="RM79" s="207"/>
      <c r="RN79" s="206"/>
      <c r="RO79" s="206"/>
      <c r="RP79" s="389"/>
      <c r="RQ79" s="388"/>
      <c r="RR79" s="388"/>
      <c r="RS79" s="388"/>
      <c r="RT79" s="388"/>
      <c r="RU79" s="389"/>
      <c r="RV79" s="388"/>
      <c r="RW79" s="388"/>
      <c r="RX79" s="388"/>
      <c r="RY79" s="388"/>
      <c r="RZ79" s="388"/>
      <c r="SA79" s="388"/>
      <c r="SB79" s="388"/>
      <c r="SC79" s="388"/>
      <c r="SD79" s="388"/>
      <c r="SE79" s="388"/>
      <c r="SF79" s="388"/>
      <c r="SG79" s="207"/>
      <c r="SH79" s="207"/>
      <c r="SI79" s="206"/>
      <c r="SJ79" s="206"/>
      <c r="SK79" s="450"/>
      <c r="SL79" s="206"/>
      <c r="SM79" s="207"/>
      <c r="SN79" s="206"/>
      <c r="SO79" s="206"/>
      <c r="SP79" s="207"/>
      <c r="SQ79" s="207"/>
      <c r="SR79" s="206"/>
      <c r="SS79" s="206"/>
      <c r="ST79" s="206"/>
      <c r="SU79" s="206"/>
      <c r="SV79" s="207"/>
      <c r="SW79" s="206"/>
      <c r="SX79" s="206"/>
      <c r="SY79" s="207"/>
      <c r="SZ79" s="206"/>
      <c r="TA79" s="206"/>
      <c r="TB79" s="206"/>
      <c r="TC79" s="206"/>
      <c r="TD79" s="363"/>
      <c r="TE79" s="363"/>
      <c r="TF79" s="363"/>
      <c r="TG79" s="206"/>
      <c r="TH79" s="207"/>
      <c r="TI79" s="206"/>
      <c r="TJ79" s="206"/>
      <c r="TK79" s="206"/>
      <c r="TL79" s="207"/>
      <c r="TM79" s="207"/>
      <c r="TN79" s="206"/>
      <c r="TO79" s="206"/>
      <c r="TP79" s="207"/>
      <c r="TQ79" s="206"/>
      <c r="TR79" s="206"/>
      <c r="TS79" s="206"/>
      <c r="TT79" s="207"/>
      <c r="TU79" s="206"/>
      <c r="TV79" s="206"/>
      <c r="TW79" s="207"/>
      <c r="TX79" s="206"/>
      <c r="TY79" s="206"/>
      <c r="TZ79" s="206"/>
      <c r="UA79" s="206"/>
      <c r="UB79" s="206"/>
      <c r="UC79" s="206"/>
      <c r="UD79" s="450"/>
      <c r="UE79" s="450"/>
      <c r="UF79" s="206"/>
      <c r="UG79" s="206"/>
      <c r="UH79" s="206"/>
      <c r="UI79" s="206"/>
      <c r="UJ79" s="206"/>
      <c r="UK79" s="206"/>
    </row>
    <row r="80" spans="1:557" s="197" customFormat="1">
      <c r="A80" s="195" t="s">
        <v>60</v>
      </c>
      <c r="B80" s="195"/>
      <c r="C80" s="196"/>
      <c r="D80" s="196"/>
      <c r="E80" s="198"/>
      <c r="F80" s="198"/>
      <c r="G80" s="196"/>
      <c r="H80" s="202"/>
      <c r="I80" s="202"/>
      <c r="J80" s="389"/>
      <c r="K80" s="389"/>
      <c r="L80" s="198"/>
      <c r="M80" s="453"/>
      <c r="N80" s="453"/>
      <c r="O80" s="453"/>
      <c r="P80" s="196"/>
      <c r="Q80" s="196"/>
      <c r="R80" s="202"/>
      <c r="S80" s="202"/>
      <c r="T80" s="202"/>
      <c r="U80" s="202"/>
      <c r="V80" s="202"/>
      <c r="W80" s="202"/>
      <c r="X80" s="196"/>
      <c r="Y80" s="202"/>
      <c r="Z80" s="202"/>
      <c r="AA80" s="202"/>
      <c r="AB80" s="202"/>
      <c r="AC80" s="196"/>
      <c r="AD80" s="202"/>
      <c r="AE80" s="202"/>
      <c r="AF80" s="202"/>
      <c r="AG80" s="202"/>
      <c r="AH80" s="202"/>
      <c r="AI80" s="202"/>
      <c r="AJ80" s="202"/>
      <c r="AK80" s="202"/>
      <c r="AL80" s="202"/>
      <c r="AM80" s="202"/>
      <c r="AN80" s="196"/>
      <c r="AO80" s="202"/>
      <c r="AP80" s="202"/>
      <c r="AQ80" s="202"/>
      <c r="AR80" s="202"/>
      <c r="AS80" s="202"/>
      <c r="AT80" s="202"/>
      <c r="AU80" s="202"/>
      <c r="AV80" s="202"/>
      <c r="AW80" s="196"/>
      <c r="AX80" s="202"/>
      <c r="AY80" s="202"/>
      <c r="AZ80" s="202"/>
      <c r="BA80" s="202"/>
      <c r="BB80" s="202"/>
      <c r="BC80" s="196"/>
      <c r="BD80" s="202"/>
      <c r="BE80" s="202"/>
      <c r="BF80" s="202"/>
      <c r="BG80" s="202"/>
      <c r="BH80" s="202"/>
      <c r="BI80" s="202"/>
      <c r="BJ80" s="202"/>
      <c r="BK80" s="202"/>
      <c r="BL80" s="202"/>
      <c r="BM80" s="202"/>
      <c r="BN80" s="202"/>
      <c r="BO80" s="202"/>
      <c r="BP80" s="202"/>
      <c r="BQ80" s="202"/>
      <c r="BR80" s="202"/>
      <c r="BS80" s="196"/>
      <c r="BT80" s="202"/>
      <c r="BU80" s="202"/>
      <c r="BV80" s="202"/>
      <c r="BW80" s="202"/>
      <c r="BX80" s="202"/>
      <c r="BY80" s="202"/>
      <c r="BZ80" s="202"/>
      <c r="CA80" s="202"/>
      <c r="CB80" s="196"/>
      <c r="CC80" s="202"/>
      <c r="CD80" s="202"/>
      <c r="CE80" s="202"/>
      <c r="CF80" s="202"/>
      <c r="CG80" s="202"/>
      <c r="CH80" s="202"/>
      <c r="CI80" s="202"/>
      <c r="CJ80" s="202"/>
      <c r="CK80" s="202"/>
      <c r="CL80" s="202"/>
      <c r="CM80" s="202"/>
      <c r="CN80" s="196"/>
      <c r="CO80" s="202"/>
      <c r="CP80" s="202"/>
      <c r="CQ80" s="202"/>
      <c r="CR80" s="202"/>
      <c r="CS80" s="202"/>
      <c r="CT80" s="202"/>
      <c r="CU80" s="202"/>
      <c r="CV80" s="202"/>
      <c r="CW80" s="202"/>
      <c r="CX80" s="202"/>
      <c r="CY80" s="202"/>
      <c r="CZ80" s="202"/>
      <c r="DA80" s="202"/>
      <c r="DB80" s="202"/>
      <c r="DC80" s="202"/>
      <c r="DD80" s="202"/>
      <c r="DE80" s="202"/>
      <c r="DF80" s="202"/>
      <c r="DG80" s="202"/>
      <c r="DH80" s="202"/>
      <c r="DI80" s="196"/>
      <c r="DJ80" s="196"/>
      <c r="DK80" s="202"/>
      <c r="DL80" s="202"/>
      <c r="DM80" s="196"/>
      <c r="DN80" s="202"/>
      <c r="DO80" s="202"/>
      <c r="DP80" s="196"/>
      <c r="DQ80" s="202"/>
      <c r="DR80" s="202"/>
      <c r="DS80" s="202"/>
      <c r="DT80" s="202"/>
      <c r="DU80" s="408"/>
      <c r="DV80" s="389"/>
      <c r="DW80" s="389"/>
      <c r="DX80" s="389"/>
      <c r="DY80" s="389"/>
      <c r="DZ80" s="389"/>
      <c r="EA80" s="389"/>
      <c r="EB80" s="389"/>
      <c r="EC80" s="408"/>
      <c r="ED80" s="389"/>
      <c r="EE80" s="389"/>
      <c r="EF80" s="389"/>
      <c r="EG80" s="389"/>
      <c r="EH80" s="389"/>
      <c r="EI80" s="389"/>
      <c r="EJ80" s="389"/>
      <c r="EK80" s="408"/>
      <c r="EL80" s="389"/>
      <c r="EM80" s="389"/>
      <c r="EN80" s="389"/>
      <c r="EO80" s="389"/>
      <c r="EP80" s="389"/>
      <c r="EQ80" s="389"/>
      <c r="ER80" s="389"/>
      <c r="ES80" s="196"/>
      <c r="ET80" s="202"/>
      <c r="EU80" s="202"/>
      <c r="EV80" s="202"/>
      <c r="EW80" s="202"/>
      <c r="EX80" s="362"/>
      <c r="EY80" s="362"/>
      <c r="EZ80" s="362"/>
      <c r="FA80" s="202"/>
      <c r="FB80" s="362"/>
      <c r="FC80" s="202"/>
      <c r="FD80" s="362"/>
      <c r="FE80" s="362"/>
      <c r="FF80" s="362"/>
      <c r="FG80" s="362"/>
      <c r="FH80" s="202"/>
      <c r="FI80" s="202"/>
      <c r="FJ80" s="202"/>
      <c r="FK80" s="202"/>
      <c r="FL80" s="362"/>
      <c r="FM80" s="362"/>
      <c r="FN80" s="362"/>
      <c r="FO80" s="362"/>
      <c r="FP80" s="362"/>
      <c r="FQ80" s="362"/>
      <c r="FR80" s="362"/>
      <c r="FS80" s="362"/>
      <c r="FT80" s="362"/>
      <c r="FU80" s="362"/>
      <c r="FV80" s="362"/>
      <c r="FW80" s="362"/>
      <c r="FX80" s="362"/>
      <c r="FY80" s="362"/>
      <c r="FZ80" s="362"/>
      <c r="GA80" s="362"/>
      <c r="GB80" s="362"/>
      <c r="GC80" s="362"/>
      <c r="GD80" s="362"/>
      <c r="GE80" s="362"/>
      <c r="GF80" s="362"/>
      <c r="GG80" s="362"/>
      <c r="GH80" s="202"/>
      <c r="GI80" s="427"/>
      <c r="GJ80" s="362"/>
      <c r="GK80" s="362"/>
      <c r="GL80" s="362"/>
      <c r="GM80" s="362"/>
      <c r="GN80" s="362"/>
      <c r="GO80" s="362"/>
      <c r="GP80" s="362"/>
      <c r="GQ80" s="362"/>
      <c r="GR80" s="196"/>
      <c r="GS80" s="202"/>
      <c r="GT80" s="202"/>
      <c r="GU80" s="202"/>
      <c r="GV80" s="202"/>
      <c r="GW80" s="202"/>
      <c r="GX80" s="202"/>
      <c r="GY80" s="196"/>
      <c r="GZ80" s="202"/>
      <c r="HA80" s="202"/>
      <c r="HB80" s="202"/>
      <c r="HC80" s="202"/>
      <c r="HD80" s="202"/>
      <c r="HE80" s="202"/>
      <c r="HF80" s="196"/>
      <c r="HG80" s="196"/>
      <c r="HH80" s="202"/>
      <c r="HI80" s="202"/>
      <c r="HJ80" s="202"/>
      <c r="HK80" s="408"/>
      <c r="HL80" s="389"/>
      <c r="HM80" s="389"/>
      <c r="HN80" s="389"/>
      <c r="HO80" s="389"/>
      <c r="HP80" s="389"/>
      <c r="HQ80" s="389"/>
      <c r="HR80" s="389"/>
      <c r="HS80" s="196"/>
      <c r="HT80" s="202"/>
      <c r="HU80" s="202"/>
      <c r="HV80" s="202"/>
      <c r="HW80" s="362"/>
      <c r="HX80" s="453"/>
      <c r="HY80" s="453"/>
      <c r="HZ80" s="453"/>
      <c r="IA80" s="453"/>
      <c r="IB80" s="453"/>
      <c r="IC80" s="362"/>
      <c r="ID80" s="202"/>
      <c r="IE80" s="196"/>
      <c r="IF80" s="202"/>
      <c r="IG80" s="202"/>
      <c r="IH80" s="198"/>
      <c r="II80" s="453"/>
      <c r="IJ80" s="453"/>
      <c r="IK80" s="453"/>
      <c r="IL80" s="453"/>
      <c r="IM80" s="453"/>
      <c r="IN80" s="453"/>
      <c r="IO80" s="453"/>
      <c r="IP80" s="453"/>
      <c r="IQ80" s="453"/>
      <c r="IR80" s="453"/>
      <c r="IS80" s="198"/>
      <c r="IT80" s="453"/>
      <c r="IU80" s="453"/>
      <c r="IV80" s="196"/>
      <c r="IW80" s="202"/>
      <c r="IX80" s="202"/>
      <c r="IY80" s="196"/>
      <c r="IZ80" s="196"/>
      <c r="JA80" s="202"/>
      <c r="JB80" s="202"/>
      <c r="JC80" s="202"/>
      <c r="JD80" s="202"/>
      <c r="JE80" s="196"/>
      <c r="JF80" s="202"/>
      <c r="JG80" s="202"/>
      <c r="JH80" s="408"/>
      <c r="JI80" s="389"/>
      <c r="JJ80" s="389"/>
      <c r="JK80" s="196"/>
      <c r="JL80" s="196"/>
      <c r="JM80" s="202"/>
      <c r="JN80" s="202"/>
      <c r="JO80" s="202"/>
      <c r="JP80" s="202"/>
      <c r="JQ80" s="408"/>
      <c r="JR80" s="389"/>
      <c r="JS80" s="389"/>
      <c r="JT80" s="389"/>
      <c r="JU80" s="389"/>
      <c r="JV80" s="389"/>
      <c r="JW80" s="389"/>
      <c r="JX80" s="389"/>
      <c r="JY80" s="389"/>
      <c r="JZ80" s="196"/>
      <c r="KA80" s="202"/>
      <c r="KB80" s="202"/>
      <c r="KC80" s="202"/>
      <c r="KD80" s="202"/>
      <c r="KE80" s="214"/>
      <c r="KF80" s="202"/>
      <c r="KG80" s="202"/>
      <c r="KH80" s="196"/>
      <c r="KI80" s="196"/>
      <c r="KJ80" s="202"/>
      <c r="KK80" s="202"/>
      <c r="KL80" s="202"/>
      <c r="KM80" s="202"/>
      <c r="KN80" s="202"/>
      <c r="KO80" s="453"/>
      <c r="KP80" s="453"/>
      <c r="KQ80" s="202"/>
      <c r="KR80" s="202"/>
      <c r="KS80" s="603"/>
      <c r="KT80" s="362"/>
      <c r="KU80" s="202"/>
      <c r="KV80" s="202"/>
      <c r="KW80" s="202"/>
      <c r="KX80" s="389"/>
      <c r="KY80" s="389"/>
      <c r="KZ80" s="389"/>
      <c r="LA80" s="389"/>
      <c r="LB80" s="389"/>
      <c r="LC80" s="389"/>
      <c r="LD80" s="408"/>
      <c r="LE80" s="389"/>
      <c r="LF80" s="389"/>
      <c r="LG80" s="196"/>
      <c r="LH80" s="202"/>
      <c r="LI80" s="202"/>
      <c r="LJ80" s="389"/>
      <c r="LK80" s="196"/>
      <c r="LL80" s="202"/>
      <c r="LM80" s="202"/>
      <c r="LN80" s="202"/>
      <c r="LO80" s="202"/>
      <c r="LP80" s="202"/>
      <c r="LQ80" s="202"/>
      <c r="LR80" s="389"/>
      <c r="LS80" s="389"/>
      <c r="LT80" s="389"/>
      <c r="LU80" s="389"/>
      <c r="LV80" s="389"/>
      <c r="LW80" s="389"/>
      <c r="LX80" s="202"/>
      <c r="LY80" s="196"/>
      <c r="LZ80" s="202"/>
      <c r="MA80" s="202"/>
      <c r="MB80" s="202"/>
      <c r="MC80" s="196"/>
      <c r="MD80" s="196"/>
      <c r="ME80" s="202"/>
      <c r="MF80" s="202"/>
      <c r="MG80" s="202"/>
      <c r="MH80" s="202"/>
      <c r="MI80" s="202"/>
      <c r="MJ80" s="202"/>
      <c r="MK80" s="202"/>
      <c r="ML80" s="202"/>
      <c r="MM80" s="202"/>
      <c r="MN80" s="202"/>
      <c r="MO80" s="202"/>
      <c r="MP80" s="408"/>
      <c r="MQ80" s="389"/>
      <c r="MR80" s="389"/>
      <c r="MS80" s="389"/>
      <c r="MT80" s="389"/>
      <c r="MU80" s="389"/>
      <c r="MV80" s="389"/>
      <c r="MW80" s="389"/>
      <c r="MX80" s="408"/>
      <c r="MY80" s="389"/>
      <c r="MZ80" s="389"/>
      <c r="NA80" s="214"/>
      <c r="NB80" s="202"/>
      <c r="NC80" s="202"/>
      <c r="ND80" s="202"/>
      <c r="NE80" s="196"/>
      <c r="NF80" s="196"/>
      <c r="NG80" s="202"/>
      <c r="NH80" s="202"/>
      <c r="NI80" s="202"/>
      <c r="NJ80" s="196"/>
      <c r="NK80" s="202"/>
      <c r="NL80" s="202"/>
      <c r="NM80" s="202"/>
      <c r="NN80" s="196"/>
      <c r="NO80" s="202"/>
      <c r="NP80" s="202"/>
      <c r="NQ80" s="202"/>
      <c r="NR80" s="202"/>
      <c r="NS80" s="202"/>
      <c r="NT80" s="202"/>
      <c r="NU80" s="196"/>
      <c r="NV80" s="202"/>
      <c r="NW80" s="202"/>
      <c r="NX80" s="202"/>
      <c r="NY80" s="202"/>
      <c r="NZ80" s="196"/>
      <c r="OA80" s="202"/>
      <c r="OB80" s="202"/>
      <c r="OC80" s="202"/>
      <c r="OD80" s="196"/>
      <c r="OE80" s="202"/>
      <c r="OF80" s="202"/>
      <c r="OG80" s="202"/>
      <c r="OH80" s="202"/>
      <c r="OI80" s="196"/>
      <c r="OJ80" s="202"/>
      <c r="OK80" s="202"/>
      <c r="OL80" s="196"/>
      <c r="OM80" s="202"/>
      <c r="ON80" s="202"/>
      <c r="OO80" s="202"/>
      <c r="OP80" s="214"/>
      <c r="OQ80" s="202"/>
      <c r="OR80" s="202"/>
      <c r="OS80" s="202"/>
      <c r="OT80" s="202"/>
      <c r="OU80" s="202"/>
      <c r="OV80" s="202"/>
      <c r="OW80" s="202"/>
      <c r="OX80" s="202"/>
      <c r="OY80" s="214"/>
      <c r="OZ80" s="202"/>
      <c r="PA80" s="202"/>
      <c r="PB80" s="196"/>
      <c r="PC80" s="202"/>
      <c r="PD80" s="202"/>
      <c r="PE80" s="202"/>
      <c r="PF80" s="202"/>
      <c r="PG80" s="389"/>
      <c r="PH80" s="389"/>
      <c r="PI80" s="389"/>
      <c r="PJ80" s="389"/>
      <c r="PK80" s="408"/>
      <c r="PL80" s="389"/>
      <c r="PM80" s="389"/>
      <c r="PN80" s="389"/>
      <c r="PO80" s="389"/>
      <c r="PP80" s="389"/>
      <c r="PQ80" s="389"/>
      <c r="PR80" s="389"/>
      <c r="PS80" s="408"/>
      <c r="PT80" s="389"/>
      <c r="PU80" s="389"/>
      <c r="PV80" s="389"/>
      <c r="PW80" s="389"/>
      <c r="PX80" s="389"/>
      <c r="PY80" s="389"/>
      <c r="PZ80" s="389"/>
      <c r="QA80" s="389"/>
      <c r="QB80" s="408"/>
      <c r="QC80" s="389"/>
      <c r="QD80" s="389"/>
      <c r="QE80" s="389"/>
      <c r="QF80" s="389"/>
      <c r="QG80" s="389"/>
      <c r="QH80" s="389"/>
      <c r="QI80" s="389"/>
      <c r="QJ80" s="389"/>
      <c r="QK80" s="389"/>
      <c r="QL80" s="408"/>
      <c r="QM80" s="389"/>
      <c r="QN80" s="389"/>
      <c r="QO80" s="196"/>
      <c r="QP80" s="202"/>
      <c r="QQ80" s="453"/>
      <c r="QR80" s="202"/>
      <c r="QS80" s="202"/>
      <c r="QT80" s="202"/>
      <c r="QU80" s="198"/>
      <c r="QV80" s="453"/>
      <c r="QW80" s="453"/>
      <c r="QX80" s="196"/>
      <c r="QY80" s="202"/>
      <c r="QZ80" s="202"/>
      <c r="RA80" s="202"/>
      <c r="RB80" s="202"/>
      <c r="RC80" s="202"/>
      <c r="RD80" s="202"/>
      <c r="RE80" s="202"/>
      <c r="RF80" s="202"/>
      <c r="RG80" s="202"/>
      <c r="RH80" s="202"/>
      <c r="RI80" s="196"/>
      <c r="RJ80" s="202"/>
      <c r="RK80" s="202"/>
      <c r="RL80" s="202"/>
      <c r="RM80" s="196"/>
      <c r="RN80" s="202"/>
      <c r="RO80" s="202"/>
      <c r="RP80" s="408"/>
      <c r="RQ80" s="389"/>
      <c r="RR80" s="389"/>
      <c r="RS80" s="389"/>
      <c r="RT80" s="389"/>
      <c r="RU80" s="408"/>
      <c r="RV80" s="389"/>
      <c r="RW80" s="389"/>
      <c r="RX80" s="389"/>
      <c r="RY80" s="389"/>
      <c r="RZ80" s="389"/>
      <c r="SA80" s="389"/>
      <c r="SB80" s="389"/>
      <c r="SC80" s="389"/>
      <c r="SD80" s="389"/>
      <c r="SE80" s="389"/>
      <c r="SF80" s="389"/>
      <c r="SG80" s="196"/>
      <c r="SH80" s="196"/>
      <c r="SI80" s="202"/>
      <c r="SJ80" s="202"/>
      <c r="SK80" s="453"/>
      <c r="SL80" s="202"/>
      <c r="SM80" s="196"/>
      <c r="SN80" s="202"/>
      <c r="SO80" s="202"/>
      <c r="SP80" s="196"/>
      <c r="SQ80" s="196"/>
      <c r="SR80" s="202"/>
      <c r="SS80" s="202"/>
      <c r="ST80" s="202"/>
      <c r="SU80" s="202"/>
      <c r="SV80" s="196"/>
      <c r="SW80" s="202"/>
      <c r="SX80" s="202"/>
      <c r="SY80" s="196"/>
      <c r="SZ80" s="202"/>
      <c r="TA80" s="202"/>
      <c r="TB80" s="202"/>
      <c r="TC80" s="202"/>
      <c r="TD80" s="362"/>
      <c r="TE80" s="362"/>
      <c r="TF80" s="362"/>
      <c r="TG80" s="202"/>
      <c r="TH80" s="196"/>
      <c r="TI80" s="202"/>
      <c r="TJ80" s="202"/>
      <c r="TK80" s="202"/>
      <c r="TL80" s="196"/>
      <c r="TM80" s="196"/>
      <c r="TN80" s="202"/>
      <c r="TO80" s="202"/>
      <c r="TP80" s="196"/>
      <c r="TQ80" s="202"/>
      <c r="TR80" s="202"/>
      <c r="TS80" s="202"/>
      <c r="TT80" s="196"/>
      <c r="TU80" s="202"/>
      <c r="TV80" s="202"/>
      <c r="TW80" s="196"/>
      <c r="TX80" s="202"/>
      <c r="TY80" s="202"/>
      <c r="TZ80" s="202"/>
      <c r="UA80" s="202"/>
      <c r="UB80" s="202"/>
      <c r="UC80" s="202"/>
      <c r="UD80" s="453"/>
      <c r="UE80" s="453"/>
      <c r="UF80" s="202"/>
      <c r="UG80" s="202"/>
      <c r="UH80" s="202"/>
      <c r="UI80" s="202"/>
      <c r="UJ80" s="202"/>
      <c r="UK80" s="202"/>
    </row>
    <row r="81" spans="1:557">
      <c r="A81" s="206" t="s">
        <v>116</v>
      </c>
      <c r="B81" s="206" t="s">
        <v>402</v>
      </c>
      <c r="C81" s="207"/>
      <c r="D81" s="206"/>
      <c r="E81" s="206"/>
      <c r="F81" s="450"/>
      <c r="G81" s="207"/>
      <c r="H81" s="206"/>
      <c r="I81" s="206"/>
      <c r="J81" s="388"/>
      <c r="K81" s="388"/>
      <c r="L81" s="453"/>
      <c r="M81" s="450"/>
      <c r="N81" s="450"/>
      <c r="O81" s="450"/>
      <c r="P81" s="207"/>
      <c r="Q81" s="207"/>
      <c r="R81" s="206"/>
      <c r="S81" s="206"/>
      <c r="T81" s="206"/>
      <c r="U81" s="206"/>
      <c r="V81" s="206"/>
      <c r="W81" s="206"/>
      <c r="X81" s="207"/>
      <c r="Y81" s="225" t="s">
        <v>583</v>
      </c>
      <c r="Z81" s="225" t="s">
        <v>583</v>
      </c>
      <c r="AA81" s="225" t="s">
        <v>583</v>
      </c>
      <c r="AB81" s="206"/>
      <c r="AC81" s="207"/>
      <c r="AD81" s="206"/>
      <c r="AE81" s="206"/>
      <c r="AF81" s="206"/>
      <c r="AG81" s="206"/>
      <c r="AH81" s="206"/>
      <c r="AI81" s="206"/>
      <c r="AJ81" s="206"/>
      <c r="AK81" s="206"/>
      <c r="AL81" s="206"/>
      <c r="AM81" s="206"/>
      <c r="AN81" s="207"/>
      <c r="AO81" s="206"/>
      <c r="AP81" s="206"/>
      <c r="AQ81" s="206"/>
      <c r="AR81" s="206"/>
      <c r="AS81" s="206"/>
      <c r="AT81" s="206"/>
      <c r="AU81" s="206"/>
      <c r="AV81" s="206"/>
      <c r="AW81" s="207"/>
      <c r="AX81" s="206"/>
      <c r="AY81" s="206"/>
      <c r="AZ81" s="206"/>
      <c r="BA81" s="206"/>
      <c r="BB81" s="206"/>
      <c r="BC81" s="207"/>
      <c r="BD81" s="206"/>
      <c r="BE81" s="206"/>
      <c r="BF81" s="206"/>
      <c r="BG81" s="206"/>
      <c r="BH81" s="206"/>
      <c r="BI81" s="206"/>
      <c r="BJ81" s="206"/>
      <c r="BK81" s="206"/>
      <c r="BL81" s="206"/>
      <c r="BM81" s="206"/>
      <c r="BN81" s="206"/>
      <c r="BO81" s="206"/>
      <c r="BP81" s="206"/>
      <c r="BQ81" s="206"/>
      <c r="BR81" s="206"/>
      <c r="BS81" s="207"/>
      <c r="BT81" s="206"/>
      <c r="BU81" s="206"/>
      <c r="BV81" s="206"/>
      <c r="BW81" s="206"/>
      <c r="BX81" s="206"/>
      <c r="BY81" s="206"/>
      <c r="BZ81" s="206"/>
      <c r="CA81" s="206"/>
      <c r="CB81" s="207"/>
      <c r="CC81" s="218"/>
      <c r="CD81" s="206"/>
      <c r="CE81" s="206"/>
      <c r="CF81" s="206"/>
      <c r="CG81" s="206"/>
      <c r="CH81" s="206"/>
      <c r="CI81" s="206"/>
      <c r="CJ81" s="206"/>
      <c r="CK81" s="206"/>
      <c r="CL81" s="206"/>
      <c r="CM81" s="206"/>
      <c r="CN81" s="207"/>
      <c r="CO81" s="206"/>
      <c r="CP81" s="206"/>
      <c r="CQ81" s="206"/>
      <c r="CR81" s="206"/>
      <c r="CS81" s="206"/>
      <c r="CT81" s="206"/>
      <c r="CU81" s="206"/>
      <c r="CV81" s="206"/>
      <c r="CW81" s="206"/>
      <c r="CX81" s="206"/>
      <c r="CY81" s="206"/>
      <c r="CZ81" s="206"/>
      <c r="DA81" s="206"/>
      <c r="DB81" s="206"/>
      <c r="DC81" s="206"/>
      <c r="DD81" s="206"/>
      <c r="DE81" s="206"/>
      <c r="DF81" s="206"/>
      <c r="DG81" s="206"/>
      <c r="DH81" s="206"/>
      <c r="DI81" s="207"/>
      <c r="DJ81" s="207"/>
      <c r="DK81" s="206"/>
      <c r="DL81" s="206"/>
      <c r="DM81" s="207"/>
      <c r="DN81" s="206"/>
      <c r="DO81" s="206"/>
      <c r="DP81" s="207"/>
      <c r="DQ81" s="206"/>
      <c r="DR81" s="206"/>
      <c r="DS81" s="206"/>
      <c r="DT81" s="206"/>
      <c r="DU81" s="389"/>
      <c r="DV81" s="388"/>
      <c r="DW81" s="388"/>
      <c r="DX81" s="388"/>
      <c r="DY81" s="388"/>
      <c r="DZ81" s="388"/>
      <c r="EA81" s="388"/>
      <c r="EB81" s="388"/>
      <c r="EC81" s="389"/>
      <c r="ED81" s="388"/>
      <c r="EE81" s="388"/>
      <c r="EF81" s="388"/>
      <c r="EG81" s="388"/>
      <c r="EH81" s="388"/>
      <c r="EI81" s="388"/>
      <c r="EJ81" s="388"/>
      <c r="EK81" s="389"/>
      <c r="EL81" s="388"/>
      <c r="EM81" s="388"/>
      <c r="EN81" s="388"/>
      <c r="EO81" s="388"/>
      <c r="EP81" s="388"/>
      <c r="EQ81" s="388"/>
      <c r="ER81" s="388"/>
      <c r="ES81" s="207"/>
      <c r="ET81" s="206"/>
      <c r="EU81" s="206"/>
      <c r="EV81" s="206"/>
      <c r="EW81" s="206"/>
      <c r="EX81" s="363"/>
      <c r="EY81" s="363"/>
      <c r="EZ81" s="363"/>
      <c r="FA81" s="206"/>
      <c r="FB81" s="363"/>
      <c r="FC81" s="206"/>
      <c r="FD81" s="363"/>
      <c r="FE81" s="363"/>
      <c r="FF81" s="363"/>
      <c r="FG81" s="363"/>
      <c r="FH81" s="206"/>
      <c r="FI81" s="206"/>
      <c r="FJ81" s="206"/>
      <c r="FK81" s="206"/>
      <c r="FL81" s="363"/>
      <c r="FM81" s="363"/>
      <c r="FN81" s="363"/>
      <c r="FO81" s="363"/>
      <c r="FP81" s="363"/>
      <c r="FQ81" s="363"/>
      <c r="FR81" s="363"/>
      <c r="FS81" s="363"/>
      <c r="FT81" s="363"/>
      <c r="FU81" s="363"/>
      <c r="FV81" s="363"/>
      <c r="FW81" s="363"/>
      <c r="FX81" s="363"/>
      <c r="FY81" s="363"/>
      <c r="FZ81" s="363"/>
      <c r="GA81" s="363"/>
      <c r="GB81" s="363"/>
      <c r="GC81" s="363"/>
      <c r="GD81" s="363"/>
      <c r="GE81" s="363"/>
      <c r="GF81" s="363"/>
      <c r="GG81" s="363"/>
      <c r="GH81" s="206"/>
      <c r="GI81" s="362"/>
      <c r="GJ81" s="363"/>
      <c r="GK81" s="363"/>
      <c r="GL81" s="363"/>
      <c r="GM81" s="363"/>
      <c r="GN81" s="363"/>
      <c r="GO81" s="363"/>
      <c r="GP81" s="363"/>
      <c r="GQ81" s="363"/>
      <c r="GR81" s="207"/>
      <c r="GS81" s="206"/>
      <c r="GT81" s="206"/>
      <c r="GU81" s="206"/>
      <c r="GV81" s="206"/>
      <c r="GW81" s="206"/>
      <c r="GX81" s="206"/>
      <c r="GY81" s="207"/>
      <c r="GZ81" s="206"/>
      <c r="HA81" s="206"/>
      <c r="HB81" s="206"/>
      <c r="HC81" s="206"/>
      <c r="HD81" s="206"/>
      <c r="HE81" s="206"/>
      <c r="HF81" s="207"/>
      <c r="HG81" s="207"/>
      <c r="HH81" s="206"/>
      <c r="HI81" s="206"/>
      <c r="HJ81" s="206"/>
      <c r="HK81" s="389"/>
      <c r="HL81" s="388"/>
      <c r="HM81" s="388"/>
      <c r="HN81" s="388"/>
      <c r="HO81" s="388"/>
      <c r="HP81" s="388"/>
      <c r="HQ81" s="388"/>
      <c r="HR81" s="388"/>
      <c r="HS81" s="207"/>
      <c r="HT81" s="206"/>
      <c r="HU81" s="206"/>
      <c r="HV81" s="206"/>
      <c r="HW81" s="363"/>
      <c r="HX81" s="450"/>
      <c r="HY81" s="450"/>
      <c r="HZ81" s="450"/>
      <c r="IA81" s="450"/>
      <c r="IB81" s="450"/>
      <c r="IC81" s="363"/>
      <c r="ID81" s="206"/>
      <c r="IE81" s="207"/>
      <c r="IF81" s="206"/>
      <c r="IG81" s="206"/>
      <c r="IH81" s="453"/>
      <c r="II81" s="450"/>
      <c r="IJ81" s="450"/>
      <c r="IK81" s="450"/>
      <c r="IL81" s="450"/>
      <c r="IM81" s="450"/>
      <c r="IN81" s="450"/>
      <c r="IO81" s="450"/>
      <c r="IP81" s="450"/>
      <c r="IQ81" s="450"/>
      <c r="IR81" s="450"/>
      <c r="IS81" s="453"/>
      <c r="IT81" s="450"/>
      <c r="IU81" s="450"/>
      <c r="IV81" s="207"/>
      <c r="IW81" s="206"/>
      <c r="IX81" s="206"/>
      <c r="IY81" s="207"/>
      <c r="IZ81" s="207"/>
      <c r="JA81" s="206"/>
      <c r="JB81" s="206"/>
      <c r="JC81" s="206"/>
      <c r="JD81" s="206"/>
      <c r="JE81" s="207"/>
      <c r="JF81" s="206"/>
      <c r="JG81" s="206"/>
      <c r="JH81" s="389"/>
      <c r="JI81" s="388"/>
      <c r="JJ81" s="388"/>
      <c r="JK81" s="207"/>
      <c r="JL81" s="207"/>
      <c r="JM81" s="206"/>
      <c r="JN81" s="206"/>
      <c r="JO81" s="206"/>
      <c r="JP81" s="206"/>
      <c r="JQ81" s="389"/>
      <c r="JR81" s="388"/>
      <c r="JS81" s="388"/>
      <c r="JT81" s="388"/>
      <c r="JU81" s="388"/>
      <c r="JV81" s="388"/>
      <c r="JW81" s="388"/>
      <c r="JX81" s="388"/>
      <c r="JY81" s="388"/>
      <c r="JZ81" s="207"/>
      <c r="KA81" s="206"/>
      <c r="KB81" s="206"/>
      <c r="KC81" s="206"/>
      <c r="KD81" s="206"/>
      <c r="KE81" s="212"/>
      <c r="KF81" s="206"/>
      <c r="KG81" s="206"/>
      <c r="KH81" s="207"/>
      <c r="KI81" s="207"/>
      <c r="KJ81" s="206"/>
      <c r="KK81" s="206"/>
      <c r="KL81" s="206"/>
      <c r="KM81" s="206"/>
      <c r="KN81" s="206"/>
      <c r="KO81" s="450"/>
      <c r="KP81" s="450"/>
      <c r="KQ81" s="206"/>
      <c r="KR81" s="206"/>
      <c r="KS81" s="604"/>
      <c r="KT81" s="363"/>
      <c r="KU81" s="206"/>
      <c r="KV81" s="206"/>
      <c r="KW81" s="206"/>
      <c r="KX81" s="388"/>
      <c r="KY81" s="388"/>
      <c r="KZ81" s="388"/>
      <c r="LA81" s="388"/>
      <c r="LB81" s="388"/>
      <c r="LC81" s="388"/>
      <c r="LD81" s="389"/>
      <c r="LE81" s="388"/>
      <c r="LF81" s="388"/>
      <c r="LG81" s="207"/>
      <c r="LH81" s="206"/>
      <c r="LI81" s="206"/>
      <c r="LJ81" s="388"/>
      <c r="LK81" s="207"/>
      <c r="LL81" s="206"/>
      <c r="LM81" s="206"/>
      <c r="LN81" s="206"/>
      <c r="LO81" s="206"/>
      <c r="LP81" s="206"/>
      <c r="LQ81" s="206"/>
      <c r="LR81" s="388"/>
      <c r="LS81" s="388"/>
      <c r="LT81" s="388"/>
      <c r="LU81" s="388"/>
      <c r="LV81" s="388"/>
      <c r="LW81" s="388"/>
      <c r="LX81" s="206"/>
      <c r="LY81" s="207"/>
      <c r="LZ81" s="206"/>
      <c r="MA81" s="206"/>
      <c r="MB81" s="206"/>
      <c r="MC81" s="207"/>
      <c r="MD81" s="207"/>
      <c r="ME81" s="206"/>
      <c r="MF81" s="206"/>
      <c r="MG81" s="206"/>
      <c r="MH81" s="206"/>
      <c r="MI81" s="206"/>
      <c r="MJ81" s="206"/>
      <c r="MK81" s="206"/>
      <c r="ML81" s="206"/>
      <c r="MM81" s="206"/>
      <c r="MN81" s="206"/>
      <c r="MO81" s="206"/>
      <c r="MP81" s="389"/>
      <c r="MQ81" s="388"/>
      <c r="MR81" s="388"/>
      <c r="MS81" s="388"/>
      <c r="MT81" s="388"/>
      <c r="MU81" s="388"/>
      <c r="MV81" s="388"/>
      <c r="MW81" s="388"/>
      <c r="MX81" s="389"/>
      <c r="MY81" s="388"/>
      <c r="MZ81" s="388"/>
      <c r="NA81" s="212"/>
      <c r="NB81" s="206"/>
      <c r="NC81" s="206"/>
      <c r="ND81" s="206"/>
      <c r="NE81" s="207"/>
      <c r="NF81" s="207"/>
      <c r="NG81" s="206"/>
      <c r="NH81" s="206"/>
      <c r="NI81" s="206"/>
      <c r="NJ81" s="207"/>
      <c r="NK81" s="206"/>
      <c r="NL81" s="206"/>
      <c r="NM81" s="206"/>
      <c r="NN81" s="207"/>
      <c r="NO81" s="206"/>
      <c r="NP81" s="206"/>
      <c r="NQ81" s="206"/>
      <c r="NR81" s="206"/>
      <c r="NS81" s="206"/>
      <c r="NT81" s="206"/>
      <c r="NU81" s="207"/>
      <c r="NV81" s="206"/>
      <c r="NW81" s="206"/>
      <c r="NX81" s="206"/>
      <c r="NY81" s="206"/>
      <c r="NZ81" s="207"/>
      <c r="OA81" s="206"/>
      <c r="OB81" s="206"/>
      <c r="OC81" s="206"/>
      <c r="OD81" s="207"/>
      <c r="OE81" s="206"/>
      <c r="OF81" s="206"/>
      <c r="OG81" s="206"/>
      <c r="OH81" s="206"/>
      <c r="OI81" s="207"/>
      <c r="OJ81" s="206"/>
      <c r="OK81" s="206"/>
      <c r="OL81" s="207"/>
      <c r="OM81" s="206"/>
      <c r="ON81" s="206"/>
      <c r="OO81" s="206"/>
      <c r="OP81" s="212"/>
      <c r="OQ81" s="206"/>
      <c r="OR81" s="206"/>
      <c r="OS81" s="206"/>
      <c r="OT81" s="206"/>
      <c r="OU81" s="206"/>
      <c r="OV81" s="206"/>
      <c r="OW81" s="206"/>
      <c r="OX81" s="206"/>
      <c r="OY81" s="212"/>
      <c r="OZ81" s="206"/>
      <c r="PA81" s="206"/>
      <c r="PB81" s="207"/>
      <c r="PC81" s="206"/>
      <c r="PD81" s="206"/>
      <c r="PE81" s="206"/>
      <c r="PF81" s="206"/>
      <c r="PG81" s="388"/>
      <c r="PH81" s="388"/>
      <c r="PI81" s="388"/>
      <c r="PJ81" s="388"/>
      <c r="PK81" s="389"/>
      <c r="PL81" s="388"/>
      <c r="PM81" s="388"/>
      <c r="PN81" s="388"/>
      <c r="PO81" s="388"/>
      <c r="PP81" s="388"/>
      <c r="PQ81" s="388"/>
      <c r="PR81" s="388"/>
      <c r="PS81" s="389"/>
      <c r="PT81" s="388"/>
      <c r="PU81" s="388"/>
      <c r="PV81" s="388"/>
      <c r="PW81" s="388"/>
      <c r="PX81" s="388"/>
      <c r="PY81" s="388"/>
      <c r="PZ81" s="388"/>
      <c r="QA81" s="388"/>
      <c r="QB81" s="389"/>
      <c r="QC81" s="388"/>
      <c r="QD81" s="388"/>
      <c r="QE81" s="388"/>
      <c r="QF81" s="388"/>
      <c r="QG81" s="388"/>
      <c r="QH81" s="388"/>
      <c r="QI81" s="388"/>
      <c r="QJ81" s="388"/>
      <c r="QK81" s="388"/>
      <c r="QL81" s="389"/>
      <c r="QM81" s="388"/>
      <c r="QN81" s="388"/>
      <c r="QO81" s="207"/>
      <c r="QP81" s="206"/>
      <c r="QQ81" s="450"/>
      <c r="QR81" s="206"/>
      <c r="QS81" s="206"/>
      <c r="QT81" s="206"/>
      <c r="QU81" s="453"/>
      <c r="QV81" s="450"/>
      <c r="QW81" s="450"/>
      <c r="QX81" s="207"/>
      <c r="QY81" s="206"/>
      <c r="QZ81" s="206"/>
      <c r="RA81" s="206"/>
      <c r="RB81" s="206"/>
      <c r="RC81" s="206"/>
      <c r="RD81" s="206"/>
      <c r="RE81" s="206"/>
      <c r="RF81" s="206"/>
      <c r="RG81" s="206"/>
      <c r="RH81" s="206"/>
      <c r="RI81" s="207"/>
      <c r="RJ81" s="206"/>
      <c r="RK81" s="206"/>
      <c r="RL81" s="206"/>
      <c r="RM81" s="207"/>
      <c r="RN81" s="206"/>
      <c r="RO81" s="206"/>
      <c r="RP81" s="389"/>
      <c r="RQ81" s="388"/>
      <c r="RR81" s="388"/>
      <c r="RS81" s="388"/>
      <c r="RT81" s="388"/>
      <c r="RU81" s="389"/>
      <c r="RV81" s="388"/>
      <c r="RW81" s="388"/>
      <c r="RX81" s="388"/>
      <c r="RY81" s="388"/>
      <c r="RZ81" s="388"/>
      <c r="SA81" s="388"/>
      <c r="SB81" s="388"/>
      <c r="SC81" s="388"/>
      <c r="SD81" s="388"/>
      <c r="SE81" s="388"/>
      <c r="SF81" s="388"/>
      <c r="SG81" s="207"/>
      <c r="SH81" s="207"/>
      <c r="SI81" s="206"/>
      <c r="SJ81" s="206"/>
      <c r="SK81" s="450"/>
      <c r="SL81" s="206"/>
      <c r="SM81" s="207"/>
      <c r="SN81" s="206"/>
      <c r="SO81" s="206"/>
      <c r="SP81" s="207"/>
      <c r="SQ81" s="207"/>
      <c r="SR81" s="206"/>
      <c r="SS81" s="206"/>
      <c r="ST81" s="206"/>
      <c r="SU81" s="206"/>
      <c r="SV81" s="207"/>
      <c r="SW81" s="206"/>
      <c r="SX81" s="206"/>
      <c r="SY81" s="207"/>
      <c r="SZ81" s="206"/>
      <c r="TA81" s="206"/>
      <c r="TB81" s="206"/>
      <c r="TC81" s="206"/>
      <c r="TD81" s="363"/>
      <c r="TE81" s="363"/>
      <c r="TF81" s="363"/>
      <c r="TG81" s="206"/>
      <c r="TH81" s="207"/>
      <c r="TI81" s="206"/>
      <c r="TJ81" s="206"/>
      <c r="TK81" s="206"/>
      <c r="TL81" s="207"/>
      <c r="TM81" s="207"/>
      <c r="TN81" s="206"/>
      <c r="TO81" s="206"/>
      <c r="TP81" s="207"/>
      <c r="TQ81" s="206"/>
      <c r="TR81" s="206"/>
      <c r="TS81" s="206"/>
      <c r="TT81" s="207"/>
      <c r="TU81" s="206"/>
      <c r="TV81" s="206"/>
      <c r="TW81" s="207"/>
      <c r="TX81" s="206"/>
      <c r="TY81" s="206"/>
      <c r="TZ81" s="206"/>
      <c r="UA81" s="206"/>
      <c r="UB81" s="206"/>
      <c r="UC81" s="206"/>
      <c r="UD81" s="450"/>
      <c r="UE81" s="450"/>
      <c r="UF81" s="206"/>
      <c r="UG81" s="206"/>
      <c r="UH81" s="206"/>
      <c r="UI81" s="206"/>
      <c r="UJ81" s="206"/>
      <c r="UK81" s="206"/>
    </row>
    <row r="82" spans="1:557">
      <c r="A82" s="206" t="s">
        <v>117</v>
      </c>
      <c r="B82" s="206" t="s">
        <v>377</v>
      </c>
      <c r="C82" s="207"/>
      <c r="D82" s="206"/>
      <c r="E82" s="206"/>
      <c r="F82" s="450"/>
      <c r="G82" s="207"/>
      <c r="H82" s="206"/>
      <c r="I82" s="206"/>
      <c r="J82" s="388"/>
      <c r="K82" s="388"/>
      <c r="L82" s="453"/>
      <c r="M82" s="450"/>
      <c r="N82" s="450"/>
      <c r="O82" s="450"/>
      <c r="P82" s="207"/>
      <c r="Q82" s="207"/>
      <c r="R82" s="206"/>
      <c r="S82" s="206"/>
      <c r="T82" s="206"/>
      <c r="U82" s="206"/>
      <c r="V82" s="206"/>
      <c r="W82" s="206"/>
      <c r="X82" s="207"/>
      <c r="Y82" s="225" t="s">
        <v>583</v>
      </c>
      <c r="Z82" s="225" t="s">
        <v>583</v>
      </c>
      <c r="AA82" s="225" t="s">
        <v>583</v>
      </c>
      <c r="AB82" s="206"/>
      <c r="AC82" s="207"/>
      <c r="AD82" s="206"/>
      <c r="AE82" s="206"/>
      <c r="AF82" s="206"/>
      <c r="AG82" s="206"/>
      <c r="AH82" s="206"/>
      <c r="AI82" s="206"/>
      <c r="AJ82" s="206"/>
      <c r="AK82" s="206"/>
      <c r="AL82" s="206"/>
      <c r="AM82" s="206"/>
      <c r="AN82" s="207"/>
      <c r="AO82" s="206"/>
      <c r="AP82" s="206"/>
      <c r="AQ82" s="206"/>
      <c r="AR82" s="206"/>
      <c r="AS82" s="206"/>
      <c r="AT82" s="206"/>
      <c r="AU82" s="206"/>
      <c r="AV82" s="206"/>
      <c r="AW82" s="207"/>
      <c r="AX82" s="206"/>
      <c r="AY82" s="206"/>
      <c r="AZ82" s="206"/>
      <c r="BA82" s="206"/>
      <c r="BB82" s="206"/>
      <c r="BC82" s="207"/>
      <c r="BD82" s="206"/>
      <c r="BE82" s="206"/>
      <c r="BF82" s="206"/>
      <c r="BG82" s="206"/>
      <c r="BH82" s="206"/>
      <c r="BI82" s="206"/>
      <c r="BJ82" s="206"/>
      <c r="BK82" s="206"/>
      <c r="BL82" s="206"/>
      <c r="BM82" s="206"/>
      <c r="BN82" s="206"/>
      <c r="BO82" s="206"/>
      <c r="BP82" s="206"/>
      <c r="BQ82" s="206"/>
      <c r="BR82" s="206"/>
      <c r="BS82" s="207"/>
      <c r="BT82" s="206"/>
      <c r="BU82" s="206"/>
      <c r="BV82" s="206"/>
      <c r="BW82" s="206"/>
      <c r="BX82" s="206"/>
      <c r="BY82" s="206"/>
      <c r="BZ82" s="206"/>
      <c r="CA82" s="206"/>
      <c r="CB82" s="207"/>
      <c r="CC82" s="225" t="s">
        <v>658</v>
      </c>
      <c r="CD82" s="218"/>
      <c r="CE82" s="206"/>
      <c r="CF82" s="206"/>
      <c r="CG82" s="206"/>
      <c r="CH82" s="206"/>
      <c r="CI82" s="206"/>
      <c r="CJ82" s="206"/>
      <c r="CK82" s="206"/>
      <c r="CL82" s="206"/>
      <c r="CM82" s="206"/>
      <c r="CN82" s="207"/>
      <c r="CO82" s="206"/>
      <c r="CP82" s="206"/>
      <c r="CQ82" s="206"/>
      <c r="CR82" s="206"/>
      <c r="CS82" s="206"/>
      <c r="CT82" s="206"/>
      <c r="CU82" s="206"/>
      <c r="CV82" s="206"/>
      <c r="CW82" s="206"/>
      <c r="CX82" s="206"/>
      <c r="CY82" s="206"/>
      <c r="CZ82" s="206"/>
      <c r="DA82" s="206"/>
      <c r="DB82" s="206"/>
      <c r="DC82" s="206"/>
      <c r="DD82" s="206"/>
      <c r="DE82" s="206"/>
      <c r="DF82" s="206"/>
      <c r="DG82" s="206"/>
      <c r="DH82" s="206"/>
      <c r="DI82" s="207"/>
      <c r="DJ82" s="207"/>
      <c r="DK82" s="206"/>
      <c r="DL82" s="206"/>
      <c r="DM82" s="207"/>
      <c r="DN82" s="206"/>
      <c r="DO82" s="206"/>
      <c r="DP82" s="207"/>
      <c r="DQ82" s="206"/>
      <c r="DR82" s="206"/>
      <c r="DS82" s="206"/>
      <c r="DT82" s="206"/>
      <c r="DU82" s="389"/>
      <c r="DV82" s="388"/>
      <c r="DW82" s="388"/>
      <c r="DX82" s="388"/>
      <c r="DY82" s="388"/>
      <c r="DZ82" s="388"/>
      <c r="EA82" s="388"/>
      <c r="EB82" s="388"/>
      <c r="EC82" s="389"/>
      <c r="ED82" s="388"/>
      <c r="EE82" s="388"/>
      <c r="EF82" s="388"/>
      <c r="EG82" s="388"/>
      <c r="EH82" s="388"/>
      <c r="EI82" s="388"/>
      <c r="EJ82" s="388"/>
      <c r="EK82" s="389"/>
      <c r="EL82" s="388"/>
      <c r="EM82" s="388"/>
      <c r="EN82" s="388"/>
      <c r="EO82" s="388"/>
      <c r="EP82" s="388"/>
      <c r="EQ82" s="388"/>
      <c r="ER82" s="388"/>
      <c r="ES82" s="207"/>
      <c r="ET82" s="206"/>
      <c r="EU82" s="206"/>
      <c r="EV82" s="206"/>
      <c r="EW82" s="206"/>
      <c r="EX82" s="363"/>
      <c r="EY82" s="363"/>
      <c r="EZ82" s="363"/>
      <c r="FA82" s="206"/>
      <c r="FB82" s="363"/>
      <c r="FC82" s="206"/>
      <c r="FD82" s="363"/>
      <c r="FE82" s="363"/>
      <c r="FF82" s="363"/>
      <c r="FG82" s="363"/>
      <c r="FH82" s="206"/>
      <c r="FI82" s="206"/>
      <c r="FJ82" s="206"/>
      <c r="FK82" s="206"/>
      <c r="FL82" s="363"/>
      <c r="FM82" s="363"/>
      <c r="FN82" s="363"/>
      <c r="FO82" s="363"/>
      <c r="FP82" s="363"/>
      <c r="FQ82" s="363"/>
      <c r="FR82" s="363"/>
      <c r="FS82" s="363"/>
      <c r="FT82" s="363"/>
      <c r="FU82" s="363"/>
      <c r="FV82" s="363"/>
      <c r="FW82" s="363"/>
      <c r="FX82" s="363"/>
      <c r="FY82" s="363"/>
      <c r="FZ82" s="363"/>
      <c r="GA82" s="363"/>
      <c r="GB82" s="363"/>
      <c r="GC82" s="363"/>
      <c r="GD82" s="363"/>
      <c r="GE82" s="363"/>
      <c r="GF82" s="363"/>
      <c r="GG82" s="363"/>
      <c r="GH82" s="206"/>
      <c r="GI82" s="362"/>
      <c r="GJ82" s="363"/>
      <c r="GK82" s="363"/>
      <c r="GL82" s="363"/>
      <c r="GM82" s="363"/>
      <c r="GN82" s="363"/>
      <c r="GO82" s="363"/>
      <c r="GP82" s="363"/>
      <c r="GQ82" s="363"/>
      <c r="GR82" s="207"/>
      <c r="GS82" s="206"/>
      <c r="GT82" s="206"/>
      <c r="GU82" s="206"/>
      <c r="GV82" s="206"/>
      <c r="GW82" s="206"/>
      <c r="GX82" s="206"/>
      <c r="GY82" s="207"/>
      <c r="GZ82" s="206"/>
      <c r="HA82" s="206"/>
      <c r="HB82" s="206"/>
      <c r="HC82" s="206"/>
      <c r="HD82" s="206"/>
      <c r="HE82" s="206"/>
      <c r="HF82" s="207"/>
      <c r="HG82" s="207"/>
      <c r="HH82" s="206"/>
      <c r="HI82" s="206"/>
      <c r="HJ82" s="206"/>
      <c r="HK82" s="389"/>
      <c r="HL82" s="388"/>
      <c r="HM82" s="388"/>
      <c r="HN82" s="388"/>
      <c r="HO82" s="388"/>
      <c r="HP82" s="388"/>
      <c r="HQ82" s="388"/>
      <c r="HR82" s="388"/>
      <c r="HS82" s="207"/>
      <c r="HT82" s="206"/>
      <c r="HU82" s="206"/>
      <c r="HV82" s="206"/>
      <c r="HW82" s="363"/>
      <c r="HX82" s="450"/>
      <c r="HY82" s="450"/>
      <c r="HZ82" s="450"/>
      <c r="IA82" s="450"/>
      <c r="IB82" s="450"/>
      <c r="IC82" s="363"/>
      <c r="ID82" s="206"/>
      <c r="IE82" s="207"/>
      <c r="IF82" s="206"/>
      <c r="IG82" s="206"/>
      <c r="IH82" s="453"/>
      <c r="II82" s="450"/>
      <c r="IJ82" s="450"/>
      <c r="IK82" s="450"/>
      <c r="IL82" s="450"/>
      <c r="IM82" s="450"/>
      <c r="IN82" s="450"/>
      <c r="IO82" s="450"/>
      <c r="IP82" s="450"/>
      <c r="IQ82" s="450"/>
      <c r="IR82" s="450"/>
      <c r="IS82" s="453"/>
      <c r="IT82" s="450"/>
      <c r="IU82" s="450"/>
      <c r="IV82" s="207"/>
      <c r="IW82" s="206"/>
      <c r="IX82" s="206"/>
      <c r="IY82" s="207"/>
      <c r="IZ82" s="207"/>
      <c r="JA82" s="206"/>
      <c r="JB82" s="206"/>
      <c r="JC82" s="206"/>
      <c r="JD82" s="206"/>
      <c r="JE82" s="207"/>
      <c r="JF82" s="206"/>
      <c r="JG82" s="206"/>
      <c r="JH82" s="389"/>
      <c r="JI82" s="388"/>
      <c r="JJ82" s="388"/>
      <c r="JK82" s="207"/>
      <c r="JL82" s="207"/>
      <c r="JM82" s="206"/>
      <c r="JN82" s="206"/>
      <c r="JO82" s="206"/>
      <c r="JP82" s="206"/>
      <c r="JQ82" s="389"/>
      <c r="JR82" s="388"/>
      <c r="JS82" s="388"/>
      <c r="JT82" s="388"/>
      <c r="JU82" s="388"/>
      <c r="JV82" s="388"/>
      <c r="JW82" s="388"/>
      <c r="JX82" s="388"/>
      <c r="JY82" s="388"/>
      <c r="JZ82" s="207"/>
      <c r="KA82" s="206"/>
      <c r="KB82" s="206"/>
      <c r="KC82" s="206"/>
      <c r="KD82" s="206"/>
      <c r="KE82" s="212"/>
      <c r="KF82" s="206"/>
      <c r="KG82" s="206"/>
      <c r="KH82" s="207"/>
      <c r="KI82" s="207"/>
      <c r="KJ82" s="206"/>
      <c r="KK82" s="206"/>
      <c r="KL82" s="206"/>
      <c r="KM82" s="206"/>
      <c r="KN82" s="206"/>
      <c r="KO82" s="450"/>
      <c r="KP82" s="450"/>
      <c r="KQ82" s="206"/>
      <c r="KR82" s="206"/>
      <c r="KS82" s="604"/>
      <c r="KT82" s="363"/>
      <c r="KU82" s="206"/>
      <c r="KV82" s="206"/>
      <c r="KW82" s="206"/>
      <c r="KX82" s="388"/>
      <c r="KY82" s="388"/>
      <c r="KZ82" s="388"/>
      <c r="LA82" s="388"/>
      <c r="LB82" s="388"/>
      <c r="LC82" s="388"/>
      <c r="LD82" s="389"/>
      <c r="LE82" s="388"/>
      <c r="LF82" s="388"/>
      <c r="LG82" s="207"/>
      <c r="LH82" s="206"/>
      <c r="LI82" s="206"/>
      <c r="LJ82" s="388"/>
      <c r="LK82" s="207"/>
      <c r="LL82" s="206"/>
      <c r="LM82" s="206"/>
      <c r="LN82" s="206"/>
      <c r="LO82" s="206"/>
      <c r="LP82" s="206"/>
      <c r="LQ82" s="206"/>
      <c r="LR82" s="388"/>
      <c r="LS82" s="388"/>
      <c r="LT82" s="388"/>
      <c r="LU82" s="388"/>
      <c r="LV82" s="388"/>
      <c r="LW82" s="388"/>
      <c r="LX82" s="206"/>
      <c r="LY82" s="207"/>
      <c r="LZ82" s="206"/>
      <c r="MA82" s="206"/>
      <c r="MB82" s="206"/>
      <c r="MC82" s="207"/>
      <c r="MD82" s="207"/>
      <c r="ME82" s="206"/>
      <c r="MF82" s="206"/>
      <c r="MG82" s="206"/>
      <c r="MH82" s="206"/>
      <c r="MI82" s="206"/>
      <c r="MJ82" s="206"/>
      <c r="MK82" s="206"/>
      <c r="ML82" s="206"/>
      <c r="MM82" s="206"/>
      <c r="MN82" s="206"/>
      <c r="MO82" s="206"/>
      <c r="MP82" s="389"/>
      <c r="MQ82" s="388"/>
      <c r="MR82" s="388"/>
      <c r="MS82" s="388"/>
      <c r="MT82" s="388"/>
      <c r="MU82" s="388"/>
      <c r="MV82" s="388"/>
      <c r="MW82" s="388"/>
      <c r="MX82" s="389"/>
      <c r="MY82" s="388"/>
      <c r="MZ82" s="388"/>
      <c r="NA82" s="212"/>
      <c r="NB82" s="206"/>
      <c r="NC82" s="206"/>
      <c r="ND82" s="206"/>
      <c r="NE82" s="207"/>
      <c r="NF82" s="207"/>
      <c r="NG82" s="206"/>
      <c r="NH82" s="206"/>
      <c r="NI82" s="206"/>
      <c r="NJ82" s="207"/>
      <c r="NK82" s="206"/>
      <c r="NL82" s="206"/>
      <c r="NM82" s="206"/>
      <c r="NN82" s="207"/>
      <c r="NO82" s="206"/>
      <c r="NP82" s="206"/>
      <c r="NQ82" s="206"/>
      <c r="NR82" s="206"/>
      <c r="NS82" s="206"/>
      <c r="NT82" s="206"/>
      <c r="NU82" s="207"/>
      <c r="NV82" s="206"/>
      <c r="NW82" s="206"/>
      <c r="NX82" s="206"/>
      <c r="NY82" s="206"/>
      <c r="NZ82" s="207"/>
      <c r="OA82" s="206"/>
      <c r="OB82" s="206"/>
      <c r="OC82" s="206"/>
      <c r="OD82" s="207"/>
      <c r="OE82" s="206"/>
      <c r="OF82" s="206"/>
      <c r="OG82" s="206"/>
      <c r="OH82" s="206"/>
      <c r="OI82" s="207"/>
      <c r="OJ82" s="206"/>
      <c r="OK82" s="206"/>
      <c r="OL82" s="207"/>
      <c r="OM82" s="206"/>
      <c r="ON82" s="206"/>
      <c r="OO82" s="206"/>
      <c r="OP82" s="212"/>
      <c r="OQ82" s="206"/>
      <c r="OR82" s="206"/>
      <c r="OS82" s="206"/>
      <c r="OT82" s="206"/>
      <c r="OU82" s="206"/>
      <c r="OV82" s="206"/>
      <c r="OW82" s="206"/>
      <c r="OX82" s="206"/>
      <c r="OY82" s="212"/>
      <c r="OZ82" s="206"/>
      <c r="PA82" s="206"/>
      <c r="PB82" s="207"/>
      <c r="PC82" s="206"/>
      <c r="PD82" s="206"/>
      <c r="PE82" s="206"/>
      <c r="PF82" s="206"/>
      <c r="PG82" s="388"/>
      <c r="PH82" s="388"/>
      <c r="PI82" s="388"/>
      <c r="PJ82" s="388"/>
      <c r="PK82" s="389"/>
      <c r="PL82" s="388"/>
      <c r="PM82" s="388"/>
      <c r="PN82" s="388"/>
      <c r="PO82" s="388"/>
      <c r="PP82" s="388"/>
      <c r="PQ82" s="388"/>
      <c r="PR82" s="388"/>
      <c r="PS82" s="389"/>
      <c r="PT82" s="388"/>
      <c r="PU82" s="388"/>
      <c r="PV82" s="388"/>
      <c r="PW82" s="388"/>
      <c r="PX82" s="388"/>
      <c r="PY82" s="388"/>
      <c r="PZ82" s="388"/>
      <c r="QA82" s="388"/>
      <c r="QB82" s="389"/>
      <c r="QC82" s="388"/>
      <c r="QD82" s="388"/>
      <c r="QE82" s="388"/>
      <c r="QF82" s="388"/>
      <c r="QG82" s="388"/>
      <c r="QH82" s="388"/>
      <c r="QI82" s="388"/>
      <c r="QJ82" s="388"/>
      <c r="QK82" s="388"/>
      <c r="QL82" s="389"/>
      <c r="QM82" s="388"/>
      <c r="QN82" s="388"/>
      <c r="QO82" s="207"/>
      <c r="QP82" s="206"/>
      <c r="QQ82" s="450"/>
      <c r="QR82" s="206"/>
      <c r="QS82" s="206"/>
      <c r="QT82" s="206"/>
      <c r="QU82" s="453"/>
      <c r="QV82" s="450"/>
      <c r="QW82" s="450"/>
      <c r="QX82" s="207"/>
      <c r="QY82" s="206"/>
      <c r="QZ82" s="206"/>
      <c r="RA82" s="206"/>
      <c r="RB82" s="206"/>
      <c r="RC82" s="206"/>
      <c r="RD82" s="206"/>
      <c r="RE82" s="206"/>
      <c r="RF82" s="206"/>
      <c r="RG82" s="206"/>
      <c r="RH82" s="206"/>
      <c r="RI82" s="207"/>
      <c r="RJ82" s="206"/>
      <c r="RK82" s="206"/>
      <c r="RL82" s="206"/>
      <c r="RM82" s="207"/>
      <c r="RN82" s="206"/>
      <c r="RO82" s="206"/>
      <c r="RP82" s="389"/>
      <c r="RQ82" s="388"/>
      <c r="RR82" s="388"/>
      <c r="RS82" s="388"/>
      <c r="RT82" s="388"/>
      <c r="RU82" s="389"/>
      <c r="RV82" s="388"/>
      <c r="RW82" s="388"/>
      <c r="RX82" s="388"/>
      <c r="RY82" s="388"/>
      <c r="RZ82" s="388"/>
      <c r="SA82" s="388"/>
      <c r="SB82" s="388"/>
      <c r="SC82" s="388"/>
      <c r="SD82" s="388"/>
      <c r="SE82" s="388"/>
      <c r="SF82" s="388"/>
      <c r="SG82" s="207"/>
      <c r="SH82" s="207"/>
      <c r="SI82" s="206"/>
      <c r="SJ82" s="206"/>
      <c r="SK82" s="450"/>
      <c r="SL82" s="206"/>
      <c r="SM82" s="207"/>
      <c r="SN82" s="206"/>
      <c r="SO82" s="206"/>
      <c r="SP82" s="207"/>
      <c r="SQ82" s="207"/>
      <c r="SR82" s="206"/>
      <c r="SS82" s="206"/>
      <c r="ST82" s="206"/>
      <c r="SU82" s="206"/>
      <c r="SV82" s="207"/>
      <c r="SW82" s="206"/>
      <c r="SX82" s="206"/>
      <c r="SY82" s="207"/>
      <c r="SZ82" s="206"/>
      <c r="TA82" s="206"/>
      <c r="TB82" s="206"/>
      <c r="TC82" s="206"/>
      <c r="TD82" s="363"/>
      <c r="TE82" s="363"/>
      <c r="TF82" s="363"/>
      <c r="TG82" s="206"/>
      <c r="TH82" s="207"/>
      <c r="TI82" s="206"/>
      <c r="TJ82" s="206"/>
      <c r="TK82" s="206"/>
      <c r="TL82" s="207"/>
      <c r="TM82" s="207"/>
      <c r="TN82" s="206"/>
      <c r="TO82" s="206"/>
      <c r="TP82" s="207"/>
      <c r="TQ82" s="206"/>
      <c r="TR82" s="206"/>
      <c r="TS82" s="206"/>
      <c r="TT82" s="207"/>
      <c r="TU82" s="206"/>
      <c r="TV82" s="206"/>
      <c r="TW82" s="207"/>
      <c r="TX82" s="206"/>
      <c r="TY82" s="206"/>
      <c r="TZ82" s="206"/>
      <c r="UA82" s="206"/>
      <c r="UB82" s="206"/>
      <c r="UC82" s="206"/>
      <c r="UD82" s="450"/>
      <c r="UE82" s="450"/>
      <c r="UF82" s="206"/>
      <c r="UG82" s="206"/>
      <c r="UH82" s="206"/>
      <c r="UI82" s="206"/>
      <c r="UJ82" s="206"/>
      <c r="UK82" s="206"/>
    </row>
    <row r="83" spans="1:557">
      <c r="A83" s="206" t="s">
        <v>118</v>
      </c>
      <c r="B83" s="206" t="s">
        <v>411</v>
      </c>
      <c r="C83" s="207"/>
      <c r="D83" s="206"/>
      <c r="E83" s="206"/>
      <c r="F83" s="450"/>
      <c r="G83" s="207"/>
      <c r="H83" s="206"/>
      <c r="I83" s="206"/>
      <c r="J83" s="388"/>
      <c r="K83" s="388"/>
      <c r="L83" s="453"/>
      <c r="M83" s="450"/>
      <c r="N83" s="450"/>
      <c r="O83" s="450"/>
      <c r="P83" s="207"/>
      <c r="Q83" s="207"/>
      <c r="R83" s="206"/>
      <c r="S83" s="206"/>
      <c r="T83" s="206"/>
      <c r="U83" s="206"/>
      <c r="V83" s="206"/>
      <c r="W83" s="206"/>
      <c r="X83" s="207"/>
      <c r="Y83" s="225" t="s">
        <v>583</v>
      </c>
      <c r="Z83" s="225" t="s">
        <v>583</v>
      </c>
      <c r="AA83" s="225" t="s">
        <v>583</v>
      </c>
      <c r="AB83" s="206"/>
      <c r="AC83" s="207"/>
      <c r="AD83" s="206"/>
      <c r="AE83" s="206"/>
      <c r="AF83" s="206"/>
      <c r="AG83" s="206"/>
      <c r="AH83" s="206"/>
      <c r="AI83" s="206"/>
      <c r="AJ83" s="206"/>
      <c r="AK83" s="206"/>
      <c r="AL83" s="206"/>
      <c r="AM83" s="206"/>
      <c r="AN83" s="207"/>
      <c r="AO83" s="206"/>
      <c r="AP83" s="206"/>
      <c r="AQ83" s="206"/>
      <c r="AR83" s="206"/>
      <c r="AS83" s="206"/>
      <c r="AT83" s="206"/>
      <c r="AU83" s="206"/>
      <c r="AV83" s="206"/>
      <c r="AW83" s="207"/>
      <c r="AX83" s="206"/>
      <c r="AY83" s="206"/>
      <c r="AZ83" s="206"/>
      <c r="BA83" s="206"/>
      <c r="BB83" s="206"/>
      <c r="BC83" s="207"/>
      <c r="BD83" s="206"/>
      <c r="BE83" s="206"/>
      <c r="BF83" s="206"/>
      <c r="BG83" s="206"/>
      <c r="BH83" s="206"/>
      <c r="BI83" s="206"/>
      <c r="BJ83" s="206"/>
      <c r="BK83" s="206"/>
      <c r="BL83" s="206"/>
      <c r="BM83" s="206"/>
      <c r="BN83" s="206"/>
      <c r="BO83" s="206"/>
      <c r="BP83" s="206"/>
      <c r="BQ83" s="206"/>
      <c r="BR83" s="206"/>
      <c r="BS83" s="207"/>
      <c r="BT83" s="206"/>
      <c r="BU83" s="206"/>
      <c r="BV83" s="206"/>
      <c r="BW83" s="206"/>
      <c r="BX83" s="206"/>
      <c r="BY83" s="206"/>
      <c r="BZ83" s="206"/>
      <c r="CA83" s="206"/>
      <c r="CB83" s="207"/>
      <c r="CC83" s="225" t="s">
        <v>658</v>
      </c>
      <c r="CD83" s="225" t="s">
        <v>658</v>
      </c>
      <c r="CE83" s="218"/>
      <c r="CF83" s="206"/>
      <c r="CG83" s="206"/>
      <c r="CH83" s="206"/>
      <c r="CI83" s="206"/>
      <c r="CJ83" s="206"/>
      <c r="CK83" s="206"/>
      <c r="CL83" s="206"/>
      <c r="CM83" s="206"/>
      <c r="CN83" s="207"/>
      <c r="CO83" s="206"/>
      <c r="CP83" s="206"/>
      <c r="CQ83" s="206"/>
      <c r="CR83" s="206"/>
      <c r="CS83" s="206"/>
      <c r="CT83" s="206"/>
      <c r="CU83" s="206"/>
      <c r="CV83" s="206"/>
      <c r="CW83" s="206"/>
      <c r="CX83" s="206"/>
      <c r="CY83" s="206"/>
      <c r="CZ83" s="206"/>
      <c r="DA83" s="206"/>
      <c r="DB83" s="206"/>
      <c r="DC83" s="206"/>
      <c r="DD83" s="206"/>
      <c r="DE83" s="206"/>
      <c r="DF83" s="206"/>
      <c r="DG83" s="206"/>
      <c r="DH83" s="206"/>
      <c r="DI83" s="207"/>
      <c r="DJ83" s="207"/>
      <c r="DK83" s="206"/>
      <c r="DL83" s="206"/>
      <c r="DM83" s="207"/>
      <c r="DN83" s="206"/>
      <c r="DO83" s="206"/>
      <c r="DP83" s="207"/>
      <c r="DQ83" s="206"/>
      <c r="DR83" s="206"/>
      <c r="DS83" s="206"/>
      <c r="DT83" s="206"/>
      <c r="DU83" s="389"/>
      <c r="DV83" s="388"/>
      <c r="DW83" s="388"/>
      <c r="DX83" s="388"/>
      <c r="DY83" s="388"/>
      <c r="DZ83" s="388"/>
      <c r="EA83" s="388"/>
      <c r="EB83" s="388"/>
      <c r="EC83" s="389"/>
      <c r="ED83" s="388"/>
      <c r="EE83" s="388"/>
      <c r="EF83" s="388"/>
      <c r="EG83" s="388"/>
      <c r="EH83" s="388"/>
      <c r="EI83" s="388"/>
      <c r="EJ83" s="388"/>
      <c r="EK83" s="389"/>
      <c r="EL83" s="388"/>
      <c r="EM83" s="388"/>
      <c r="EN83" s="388"/>
      <c r="EO83" s="388"/>
      <c r="EP83" s="388"/>
      <c r="EQ83" s="388"/>
      <c r="ER83" s="388"/>
      <c r="ES83" s="207"/>
      <c r="ET83" s="206"/>
      <c r="EU83" s="206"/>
      <c r="EV83" s="206"/>
      <c r="EW83" s="206"/>
      <c r="EX83" s="363"/>
      <c r="EY83" s="363"/>
      <c r="EZ83" s="363"/>
      <c r="FA83" s="206"/>
      <c r="FB83" s="363"/>
      <c r="FC83" s="206"/>
      <c r="FD83" s="363"/>
      <c r="FE83" s="363"/>
      <c r="FF83" s="363"/>
      <c r="FG83" s="363"/>
      <c r="FH83" s="206"/>
      <c r="FI83" s="206"/>
      <c r="FJ83" s="206"/>
      <c r="FK83" s="206"/>
      <c r="FL83" s="363"/>
      <c r="FM83" s="363"/>
      <c r="FN83" s="363"/>
      <c r="FO83" s="363"/>
      <c r="FP83" s="363"/>
      <c r="FQ83" s="363"/>
      <c r="FR83" s="363"/>
      <c r="FS83" s="363"/>
      <c r="FT83" s="363"/>
      <c r="FU83" s="363"/>
      <c r="FV83" s="363"/>
      <c r="FW83" s="363"/>
      <c r="FX83" s="363"/>
      <c r="FY83" s="363"/>
      <c r="FZ83" s="363"/>
      <c r="GA83" s="363"/>
      <c r="GB83" s="363"/>
      <c r="GC83" s="363"/>
      <c r="GD83" s="363"/>
      <c r="GE83" s="363"/>
      <c r="GF83" s="363"/>
      <c r="GG83" s="363"/>
      <c r="GH83" s="206"/>
      <c r="GI83" s="362"/>
      <c r="GJ83" s="363"/>
      <c r="GK83" s="363"/>
      <c r="GL83" s="363"/>
      <c r="GM83" s="363"/>
      <c r="GN83" s="363"/>
      <c r="GO83" s="363"/>
      <c r="GP83" s="363"/>
      <c r="GQ83" s="363"/>
      <c r="GR83" s="207"/>
      <c r="GS83" s="206"/>
      <c r="GT83" s="206"/>
      <c r="GU83" s="206"/>
      <c r="GV83" s="206"/>
      <c r="GW83" s="206"/>
      <c r="GX83" s="206"/>
      <c r="GY83" s="207"/>
      <c r="GZ83" s="206"/>
      <c r="HA83" s="206"/>
      <c r="HB83" s="206"/>
      <c r="HC83" s="206"/>
      <c r="HD83" s="206"/>
      <c r="HE83" s="206"/>
      <c r="HF83" s="207"/>
      <c r="HG83" s="207"/>
      <c r="HH83" s="206"/>
      <c r="HI83" s="206"/>
      <c r="HJ83" s="206"/>
      <c r="HK83" s="389"/>
      <c r="HL83" s="388"/>
      <c r="HM83" s="388"/>
      <c r="HN83" s="388"/>
      <c r="HO83" s="388"/>
      <c r="HP83" s="388"/>
      <c r="HQ83" s="388"/>
      <c r="HR83" s="388"/>
      <c r="HS83" s="207"/>
      <c r="HT83" s="206"/>
      <c r="HU83" s="206"/>
      <c r="HV83" s="206"/>
      <c r="HW83" s="363"/>
      <c r="HX83" s="450"/>
      <c r="HY83" s="450"/>
      <c r="HZ83" s="450"/>
      <c r="IA83" s="450"/>
      <c r="IB83" s="450"/>
      <c r="IC83" s="363"/>
      <c r="ID83" s="206"/>
      <c r="IE83" s="207"/>
      <c r="IF83" s="206"/>
      <c r="IG83" s="206"/>
      <c r="IH83" s="453"/>
      <c r="II83" s="450"/>
      <c r="IJ83" s="450"/>
      <c r="IK83" s="450"/>
      <c r="IL83" s="450"/>
      <c r="IM83" s="450"/>
      <c r="IN83" s="450"/>
      <c r="IO83" s="450"/>
      <c r="IP83" s="450"/>
      <c r="IQ83" s="450"/>
      <c r="IR83" s="450"/>
      <c r="IS83" s="453"/>
      <c r="IT83" s="450"/>
      <c r="IU83" s="450"/>
      <c r="IV83" s="207"/>
      <c r="IW83" s="206"/>
      <c r="IX83" s="206"/>
      <c r="IY83" s="207"/>
      <c r="IZ83" s="207"/>
      <c r="JA83" s="206"/>
      <c r="JB83" s="206"/>
      <c r="JC83" s="206"/>
      <c r="JD83" s="206"/>
      <c r="JE83" s="207"/>
      <c r="JF83" s="206"/>
      <c r="JG83" s="206"/>
      <c r="JH83" s="389"/>
      <c r="JI83" s="388"/>
      <c r="JJ83" s="388"/>
      <c r="JK83" s="207"/>
      <c r="JL83" s="207"/>
      <c r="JM83" s="206"/>
      <c r="JN83" s="206"/>
      <c r="JO83" s="206"/>
      <c r="JP83" s="206"/>
      <c r="JQ83" s="389"/>
      <c r="JR83" s="388"/>
      <c r="JS83" s="388"/>
      <c r="JT83" s="388"/>
      <c r="JU83" s="388"/>
      <c r="JV83" s="388"/>
      <c r="JW83" s="388"/>
      <c r="JX83" s="388"/>
      <c r="JY83" s="388"/>
      <c r="JZ83" s="207"/>
      <c r="KA83" s="206"/>
      <c r="KB83" s="206"/>
      <c r="KC83" s="206"/>
      <c r="KD83" s="206"/>
      <c r="KE83" s="212"/>
      <c r="KF83" s="206"/>
      <c r="KG83" s="206"/>
      <c r="KH83" s="207"/>
      <c r="KI83" s="207"/>
      <c r="KJ83" s="206"/>
      <c r="KK83" s="206"/>
      <c r="KL83" s="206"/>
      <c r="KM83" s="206"/>
      <c r="KN83" s="206"/>
      <c r="KO83" s="450"/>
      <c r="KP83" s="450"/>
      <c r="KQ83" s="206"/>
      <c r="KR83" s="206"/>
      <c r="KS83" s="604"/>
      <c r="KT83" s="363"/>
      <c r="KU83" s="206"/>
      <c r="KV83" s="206"/>
      <c r="KW83" s="206"/>
      <c r="KX83" s="388"/>
      <c r="KY83" s="388"/>
      <c r="KZ83" s="388"/>
      <c r="LA83" s="388"/>
      <c r="LB83" s="388"/>
      <c r="LC83" s="388"/>
      <c r="LD83" s="389"/>
      <c r="LE83" s="388"/>
      <c r="LF83" s="388"/>
      <c r="LG83" s="207"/>
      <c r="LH83" s="206"/>
      <c r="LI83" s="206"/>
      <c r="LJ83" s="388"/>
      <c r="LK83" s="207"/>
      <c r="LL83" s="206"/>
      <c r="LM83" s="206"/>
      <c r="LN83" s="206"/>
      <c r="LO83" s="206"/>
      <c r="LP83" s="206"/>
      <c r="LQ83" s="206"/>
      <c r="LR83" s="388"/>
      <c r="LS83" s="388"/>
      <c r="LT83" s="388"/>
      <c r="LU83" s="388"/>
      <c r="LV83" s="388"/>
      <c r="LW83" s="388"/>
      <c r="LX83" s="206"/>
      <c r="LY83" s="207"/>
      <c r="LZ83" s="206"/>
      <c r="MA83" s="206"/>
      <c r="MB83" s="206"/>
      <c r="MC83" s="207"/>
      <c r="MD83" s="207"/>
      <c r="ME83" s="206"/>
      <c r="MF83" s="206"/>
      <c r="MG83" s="206"/>
      <c r="MH83" s="206"/>
      <c r="MI83" s="206"/>
      <c r="MJ83" s="206"/>
      <c r="MK83" s="206"/>
      <c r="ML83" s="206"/>
      <c r="MM83" s="206"/>
      <c r="MN83" s="206"/>
      <c r="MO83" s="206"/>
      <c r="MP83" s="389"/>
      <c r="MQ83" s="388"/>
      <c r="MR83" s="388"/>
      <c r="MS83" s="388"/>
      <c r="MT83" s="388"/>
      <c r="MU83" s="388"/>
      <c r="MV83" s="388"/>
      <c r="MW83" s="388"/>
      <c r="MX83" s="389"/>
      <c r="MY83" s="388"/>
      <c r="MZ83" s="388"/>
      <c r="NA83" s="212"/>
      <c r="NB83" s="206"/>
      <c r="NC83" s="206"/>
      <c r="ND83" s="206"/>
      <c r="NE83" s="207"/>
      <c r="NF83" s="207"/>
      <c r="NG83" s="206"/>
      <c r="NH83" s="206"/>
      <c r="NI83" s="206"/>
      <c r="NJ83" s="207"/>
      <c r="NK83" s="206"/>
      <c r="NL83" s="206"/>
      <c r="NM83" s="206"/>
      <c r="NN83" s="207"/>
      <c r="NO83" s="206"/>
      <c r="NP83" s="206"/>
      <c r="NQ83" s="206"/>
      <c r="NR83" s="206"/>
      <c r="NS83" s="206"/>
      <c r="NT83" s="206"/>
      <c r="NU83" s="207"/>
      <c r="NV83" s="206"/>
      <c r="NW83" s="206"/>
      <c r="NX83" s="206"/>
      <c r="NY83" s="206"/>
      <c r="NZ83" s="207"/>
      <c r="OA83" s="206"/>
      <c r="OB83" s="206"/>
      <c r="OC83" s="206"/>
      <c r="OD83" s="207"/>
      <c r="OE83" s="206"/>
      <c r="OF83" s="206"/>
      <c r="OG83" s="206"/>
      <c r="OH83" s="206"/>
      <c r="OI83" s="207"/>
      <c r="OJ83" s="206"/>
      <c r="OK83" s="206"/>
      <c r="OL83" s="207"/>
      <c r="OM83" s="206"/>
      <c r="ON83" s="206"/>
      <c r="OO83" s="206"/>
      <c r="OP83" s="212"/>
      <c r="OQ83" s="206"/>
      <c r="OR83" s="206"/>
      <c r="OS83" s="206"/>
      <c r="OT83" s="206"/>
      <c r="OU83" s="206"/>
      <c r="OV83" s="206"/>
      <c r="OW83" s="206"/>
      <c r="OX83" s="206"/>
      <c r="OY83" s="212"/>
      <c r="OZ83" s="206"/>
      <c r="PA83" s="206"/>
      <c r="PB83" s="207"/>
      <c r="PC83" s="206"/>
      <c r="PD83" s="206"/>
      <c r="PE83" s="206"/>
      <c r="PF83" s="206"/>
      <c r="PG83" s="388"/>
      <c r="PH83" s="388"/>
      <c r="PI83" s="388"/>
      <c r="PJ83" s="388"/>
      <c r="PK83" s="389"/>
      <c r="PL83" s="388"/>
      <c r="PM83" s="388"/>
      <c r="PN83" s="388"/>
      <c r="PO83" s="388"/>
      <c r="PP83" s="388"/>
      <c r="PQ83" s="388"/>
      <c r="PR83" s="388"/>
      <c r="PS83" s="389"/>
      <c r="PT83" s="388"/>
      <c r="PU83" s="388"/>
      <c r="PV83" s="388"/>
      <c r="PW83" s="388"/>
      <c r="PX83" s="388"/>
      <c r="PY83" s="388"/>
      <c r="PZ83" s="388"/>
      <c r="QA83" s="388"/>
      <c r="QB83" s="389"/>
      <c r="QC83" s="388"/>
      <c r="QD83" s="388"/>
      <c r="QE83" s="388"/>
      <c r="QF83" s="388"/>
      <c r="QG83" s="388"/>
      <c r="QH83" s="388"/>
      <c r="QI83" s="388"/>
      <c r="QJ83" s="388"/>
      <c r="QK83" s="388"/>
      <c r="QL83" s="389"/>
      <c r="QM83" s="388"/>
      <c r="QN83" s="388"/>
      <c r="QO83" s="207"/>
      <c r="QP83" s="206"/>
      <c r="QQ83" s="450"/>
      <c r="QR83" s="206"/>
      <c r="QS83" s="206"/>
      <c r="QT83" s="206"/>
      <c r="QU83" s="453"/>
      <c r="QV83" s="450"/>
      <c r="QW83" s="450"/>
      <c r="QX83" s="207"/>
      <c r="QY83" s="206"/>
      <c r="QZ83" s="206"/>
      <c r="RA83" s="206"/>
      <c r="RB83" s="206"/>
      <c r="RC83" s="206"/>
      <c r="RD83" s="206"/>
      <c r="RE83" s="206"/>
      <c r="RF83" s="206"/>
      <c r="RG83" s="206"/>
      <c r="RH83" s="206"/>
      <c r="RI83" s="207"/>
      <c r="RJ83" s="206"/>
      <c r="RK83" s="206"/>
      <c r="RL83" s="206"/>
      <c r="RM83" s="207"/>
      <c r="RN83" s="206"/>
      <c r="RO83" s="206"/>
      <c r="RP83" s="389"/>
      <c r="RQ83" s="388"/>
      <c r="RR83" s="388"/>
      <c r="RS83" s="388"/>
      <c r="RT83" s="388"/>
      <c r="RU83" s="389"/>
      <c r="RV83" s="388"/>
      <c r="RW83" s="388"/>
      <c r="RX83" s="388"/>
      <c r="RY83" s="388"/>
      <c r="RZ83" s="388"/>
      <c r="SA83" s="388"/>
      <c r="SB83" s="388"/>
      <c r="SC83" s="388"/>
      <c r="SD83" s="388"/>
      <c r="SE83" s="388"/>
      <c r="SF83" s="388"/>
      <c r="SG83" s="207"/>
      <c r="SH83" s="207"/>
      <c r="SI83" s="206"/>
      <c r="SJ83" s="206"/>
      <c r="SK83" s="450"/>
      <c r="SL83" s="206"/>
      <c r="SM83" s="207"/>
      <c r="SN83" s="206"/>
      <c r="SO83" s="206"/>
      <c r="SP83" s="207"/>
      <c r="SQ83" s="207"/>
      <c r="SR83" s="206"/>
      <c r="SS83" s="206"/>
      <c r="ST83" s="206"/>
      <c r="SU83" s="206"/>
      <c r="SV83" s="207"/>
      <c r="SW83" s="206"/>
      <c r="SX83" s="206"/>
      <c r="SY83" s="207"/>
      <c r="SZ83" s="206"/>
      <c r="TA83" s="206"/>
      <c r="TB83" s="206"/>
      <c r="TC83" s="206"/>
      <c r="TD83" s="363"/>
      <c r="TE83" s="363"/>
      <c r="TF83" s="363"/>
      <c r="TG83" s="206"/>
      <c r="TH83" s="207"/>
      <c r="TI83" s="206"/>
      <c r="TJ83" s="206"/>
      <c r="TK83" s="206"/>
      <c r="TL83" s="207"/>
      <c r="TM83" s="207"/>
      <c r="TN83" s="206"/>
      <c r="TO83" s="206"/>
      <c r="TP83" s="207"/>
      <c r="TQ83" s="206"/>
      <c r="TR83" s="206"/>
      <c r="TS83" s="206"/>
      <c r="TT83" s="207"/>
      <c r="TU83" s="206"/>
      <c r="TV83" s="206"/>
      <c r="TW83" s="207"/>
      <c r="TX83" s="206"/>
      <c r="TY83" s="206"/>
      <c r="TZ83" s="206"/>
      <c r="UA83" s="206"/>
      <c r="UB83" s="206"/>
      <c r="UC83" s="206"/>
      <c r="UD83" s="450"/>
      <c r="UE83" s="450"/>
      <c r="UF83" s="206"/>
      <c r="UG83" s="206"/>
      <c r="UH83" s="206"/>
      <c r="UI83" s="206"/>
      <c r="UJ83" s="206"/>
      <c r="UK83" s="206"/>
    </row>
    <row r="84" spans="1:557">
      <c r="A84" s="206" t="s">
        <v>119</v>
      </c>
      <c r="B84" s="206" t="s">
        <v>378</v>
      </c>
      <c r="C84" s="207"/>
      <c r="D84" s="206"/>
      <c r="E84" s="206"/>
      <c r="F84" s="450"/>
      <c r="G84" s="207"/>
      <c r="H84" s="206"/>
      <c r="I84" s="206"/>
      <c r="J84" s="388"/>
      <c r="K84" s="388"/>
      <c r="L84" s="453"/>
      <c r="M84" s="450"/>
      <c r="N84" s="450"/>
      <c r="O84" s="450"/>
      <c r="P84" s="207"/>
      <c r="Q84" s="207"/>
      <c r="R84" s="206"/>
      <c r="S84" s="206"/>
      <c r="T84" s="206"/>
      <c r="U84" s="206"/>
      <c r="V84" s="206"/>
      <c r="W84" s="206"/>
      <c r="X84" s="207"/>
      <c r="Y84" s="225" t="s">
        <v>583</v>
      </c>
      <c r="Z84" s="225" t="s">
        <v>583</v>
      </c>
      <c r="AA84" s="225" t="s">
        <v>583</v>
      </c>
      <c r="AB84" s="206"/>
      <c r="AC84" s="207"/>
      <c r="AD84" s="206"/>
      <c r="AE84" s="206"/>
      <c r="AF84" s="206"/>
      <c r="AG84" s="206"/>
      <c r="AH84" s="206"/>
      <c r="AI84" s="206"/>
      <c r="AJ84" s="206"/>
      <c r="AK84" s="206"/>
      <c r="AL84" s="206"/>
      <c r="AM84" s="206"/>
      <c r="AN84" s="207"/>
      <c r="AO84" s="206"/>
      <c r="AP84" s="206"/>
      <c r="AQ84" s="206"/>
      <c r="AR84" s="206"/>
      <c r="AS84" s="206"/>
      <c r="AT84" s="206"/>
      <c r="AU84" s="206"/>
      <c r="AV84" s="206"/>
      <c r="AW84" s="207"/>
      <c r="AX84" s="206"/>
      <c r="AY84" s="206"/>
      <c r="AZ84" s="206"/>
      <c r="BA84" s="206"/>
      <c r="BB84" s="206"/>
      <c r="BC84" s="207"/>
      <c r="BD84" s="206"/>
      <c r="BE84" s="206"/>
      <c r="BF84" s="206"/>
      <c r="BG84" s="206"/>
      <c r="BH84" s="206"/>
      <c r="BI84" s="206"/>
      <c r="BJ84" s="206"/>
      <c r="BK84" s="206"/>
      <c r="BL84" s="206"/>
      <c r="BM84" s="206"/>
      <c r="BN84" s="206"/>
      <c r="BO84" s="206"/>
      <c r="BP84" s="206"/>
      <c r="BQ84" s="206"/>
      <c r="BR84" s="206"/>
      <c r="BS84" s="207"/>
      <c r="BT84" s="206"/>
      <c r="BU84" s="206"/>
      <c r="BV84" s="206"/>
      <c r="BW84" s="206"/>
      <c r="BX84" s="206"/>
      <c r="BY84" s="206"/>
      <c r="BZ84" s="206"/>
      <c r="CA84" s="206"/>
      <c r="CB84" s="207"/>
      <c r="CC84" s="225" t="s">
        <v>658</v>
      </c>
      <c r="CD84" s="225" t="s">
        <v>658</v>
      </c>
      <c r="CE84" s="225" t="s">
        <v>658</v>
      </c>
      <c r="CF84" s="218"/>
      <c r="CG84" s="206"/>
      <c r="CH84" s="206"/>
      <c r="CI84" s="206"/>
      <c r="CJ84" s="206"/>
      <c r="CK84" s="206"/>
      <c r="CL84" s="206"/>
      <c r="CM84" s="206"/>
      <c r="CN84" s="207"/>
      <c r="CO84" s="206"/>
      <c r="CP84" s="206"/>
      <c r="CQ84" s="206"/>
      <c r="CR84" s="206"/>
      <c r="CS84" s="206"/>
      <c r="CT84" s="206"/>
      <c r="CU84" s="206"/>
      <c r="CV84" s="206"/>
      <c r="CW84" s="206"/>
      <c r="CX84" s="206"/>
      <c r="CY84" s="206"/>
      <c r="CZ84" s="206"/>
      <c r="DA84" s="206"/>
      <c r="DB84" s="206"/>
      <c r="DC84" s="206"/>
      <c r="DD84" s="206"/>
      <c r="DE84" s="206"/>
      <c r="DF84" s="206"/>
      <c r="DG84" s="206"/>
      <c r="DH84" s="206"/>
      <c r="DI84" s="207"/>
      <c r="DJ84" s="207"/>
      <c r="DK84" s="206"/>
      <c r="DL84" s="206"/>
      <c r="DM84" s="207"/>
      <c r="DN84" s="206"/>
      <c r="DO84" s="206"/>
      <c r="DP84" s="207"/>
      <c r="DQ84" s="206"/>
      <c r="DR84" s="206"/>
      <c r="DS84" s="206"/>
      <c r="DT84" s="206"/>
      <c r="DU84" s="389"/>
      <c r="DV84" s="388"/>
      <c r="DW84" s="388"/>
      <c r="DX84" s="388"/>
      <c r="DY84" s="388"/>
      <c r="DZ84" s="388"/>
      <c r="EA84" s="388"/>
      <c r="EB84" s="388"/>
      <c r="EC84" s="389"/>
      <c r="ED84" s="388"/>
      <c r="EE84" s="388"/>
      <c r="EF84" s="388"/>
      <c r="EG84" s="388"/>
      <c r="EH84" s="388"/>
      <c r="EI84" s="388"/>
      <c r="EJ84" s="388"/>
      <c r="EK84" s="389"/>
      <c r="EL84" s="388"/>
      <c r="EM84" s="388"/>
      <c r="EN84" s="388"/>
      <c r="EO84" s="388"/>
      <c r="EP84" s="388"/>
      <c r="EQ84" s="388"/>
      <c r="ER84" s="388"/>
      <c r="ES84" s="207"/>
      <c r="ET84" s="206"/>
      <c r="EU84" s="206"/>
      <c r="EV84" s="206"/>
      <c r="EW84" s="206"/>
      <c r="EX84" s="363"/>
      <c r="EY84" s="363"/>
      <c r="EZ84" s="363"/>
      <c r="FA84" s="206"/>
      <c r="FB84" s="363"/>
      <c r="FC84" s="206"/>
      <c r="FD84" s="363"/>
      <c r="FE84" s="363"/>
      <c r="FF84" s="363"/>
      <c r="FG84" s="363"/>
      <c r="FH84" s="206"/>
      <c r="FI84" s="206"/>
      <c r="FJ84" s="206"/>
      <c r="FK84" s="206"/>
      <c r="FL84" s="363"/>
      <c r="FM84" s="363"/>
      <c r="FN84" s="363"/>
      <c r="FO84" s="363"/>
      <c r="FP84" s="363"/>
      <c r="FQ84" s="363"/>
      <c r="FR84" s="363"/>
      <c r="FS84" s="363"/>
      <c r="FT84" s="363"/>
      <c r="FU84" s="363"/>
      <c r="FV84" s="363"/>
      <c r="FW84" s="363"/>
      <c r="FX84" s="363"/>
      <c r="FY84" s="363"/>
      <c r="FZ84" s="363"/>
      <c r="GA84" s="363"/>
      <c r="GB84" s="363"/>
      <c r="GC84" s="363"/>
      <c r="GD84" s="363"/>
      <c r="GE84" s="363"/>
      <c r="GF84" s="363"/>
      <c r="GG84" s="363"/>
      <c r="GH84" s="206"/>
      <c r="GI84" s="362"/>
      <c r="GJ84" s="363"/>
      <c r="GK84" s="363"/>
      <c r="GL84" s="363"/>
      <c r="GM84" s="363"/>
      <c r="GN84" s="363"/>
      <c r="GO84" s="363"/>
      <c r="GP84" s="363"/>
      <c r="GQ84" s="363"/>
      <c r="GR84" s="207"/>
      <c r="GS84" s="206"/>
      <c r="GT84" s="206"/>
      <c r="GU84" s="206"/>
      <c r="GV84" s="206"/>
      <c r="GW84" s="206"/>
      <c r="GX84" s="206"/>
      <c r="GY84" s="207"/>
      <c r="GZ84" s="206"/>
      <c r="HA84" s="206"/>
      <c r="HB84" s="206"/>
      <c r="HC84" s="206"/>
      <c r="HD84" s="206"/>
      <c r="HE84" s="206"/>
      <c r="HF84" s="207"/>
      <c r="HG84" s="207"/>
      <c r="HH84" s="206"/>
      <c r="HI84" s="206"/>
      <c r="HJ84" s="206"/>
      <c r="HK84" s="389"/>
      <c r="HL84" s="388"/>
      <c r="HM84" s="388"/>
      <c r="HN84" s="388"/>
      <c r="HO84" s="388"/>
      <c r="HP84" s="388"/>
      <c r="HQ84" s="388"/>
      <c r="HR84" s="388"/>
      <c r="HS84" s="207"/>
      <c r="HT84" s="206"/>
      <c r="HU84" s="206"/>
      <c r="HV84" s="206"/>
      <c r="HW84" s="363"/>
      <c r="HX84" s="450"/>
      <c r="HY84" s="450"/>
      <c r="HZ84" s="450"/>
      <c r="IA84" s="450"/>
      <c r="IB84" s="450"/>
      <c r="IC84" s="363"/>
      <c r="ID84" s="206"/>
      <c r="IE84" s="207"/>
      <c r="IF84" s="206"/>
      <c r="IG84" s="206"/>
      <c r="IH84" s="453"/>
      <c r="II84" s="450"/>
      <c r="IJ84" s="450"/>
      <c r="IK84" s="450"/>
      <c r="IL84" s="450"/>
      <c r="IM84" s="450"/>
      <c r="IN84" s="450"/>
      <c r="IO84" s="450"/>
      <c r="IP84" s="450"/>
      <c r="IQ84" s="450"/>
      <c r="IR84" s="450"/>
      <c r="IS84" s="453"/>
      <c r="IT84" s="450"/>
      <c r="IU84" s="450"/>
      <c r="IV84" s="207"/>
      <c r="IW84" s="206"/>
      <c r="IX84" s="206"/>
      <c r="IY84" s="207"/>
      <c r="IZ84" s="207"/>
      <c r="JA84" s="206"/>
      <c r="JB84" s="206"/>
      <c r="JC84" s="206"/>
      <c r="JD84" s="206"/>
      <c r="JE84" s="207"/>
      <c r="JF84" s="206"/>
      <c r="JG84" s="206"/>
      <c r="JH84" s="389"/>
      <c r="JI84" s="388"/>
      <c r="JJ84" s="388"/>
      <c r="JK84" s="207"/>
      <c r="JL84" s="207"/>
      <c r="JM84" s="206"/>
      <c r="JN84" s="206"/>
      <c r="JO84" s="206"/>
      <c r="JP84" s="206"/>
      <c r="JQ84" s="389"/>
      <c r="JR84" s="388"/>
      <c r="JS84" s="388"/>
      <c r="JT84" s="388"/>
      <c r="JU84" s="388"/>
      <c r="JV84" s="388"/>
      <c r="JW84" s="388"/>
      <c r="JX84" s="388"/>
      <c r="JY84" s="388"/>
      <c r="JZ84" s="207"/>
      <c r="KA84" s="206"/>
      <c r="KB84" s="206"/>
      <c r="KC84" s="206"/>
      <c r="KD84" s="206"/>
      <c r="KE84" s="212"/>
      <c r="KF84" s="206"/>
      <c r="KG84" s="206"/>
      <c r="KH84" s="207"/>
      <c r="KI84" s="207"/>
      <c r="KJ84" s="206"/>
      <c r="KK84" s="206"/>
      <c r="KL84" s="206"/>
      <c r="KM84" s="206"/>
      <c r="KN84" s="206"/>
      <c r="KO84" s="450"/>
      <c r="KP84" s="450"/>
      <c r="KQ84" s="206"/>
      <c r="KR84" s="206"/>
      <c r="KS84" s="604"/>
      <c r="KT84" s="363"/>
      <c r="KU84" s="206"/>
      <c r="KV84" s="206"/>
      <c r="KW84" s="206"/>
      <c r="KX84" s="388"/>
      <c r="KY84" s="388"/>
      <c r="KZ84" s="388"/>
      <c r="LA84" s="388"/>
      <c r="LB84" s="388"/>
      <c r="LC84" s="388"/>
      <c r="LD84" s="389"/>
      <c r="LE84" s="388"/>
      <c r="LF84" s="388"/>
      <c r="LG84" s="207"/>
      <c r="LH84" s="206"/>
      <c r="LI84" s="206"/>
      <c r="LJ84" s="388"/>
      <c r="LK84" s="207"/>
      <c r="LL84" s="206"/>
      <c r="LM84" s="206"/>
      <c r="LN84" s="206"/>
      <c r="LO84" s="206"/>
      <c r="LP84" s="206"/>
      <c r="LQ84" s="206"/>
      <c r="LR84" s="388"/>
      <c r="LS84" s="388"/>
      <c r="LT84" s="388"/>
      <c r="LU84" s="388"/>
      <c r="LV84" s="388"/>
      <c r="LW84" s="388"/>
      <c r="LX84" s="206"/>
      <c r="LY84" s="207"/>
      <c r="LZ84" s="206"/>
      <c r="MA84" s="206"/>
      <c r="MB84" s="206"/>
      <c r="MC84" s="207"/>
      <c r="MD84" s="207"/>
      <c r="ME84" s="206"/>
      <c r="MF84" s="206"/>
      <c r="MG84" s="206"/>
      <c r="MH84" s="206"/>
      <c r="MI84" s="206"/>
      <c r="MJ84" s="206"/>
      <c r="MK84" s="206"/>
      <c r="ML84" s="206"/>
      <c r="MM84" s="206"/>
      <c r="MN84" s="206"/>
      <c r="MO84" s="206"/>
      <c r="MP84" s="389"/>
      <c r="MQ84" s="388"/>
      <c r="MR84" s="388"/>
      <c r="MS84" s="388"/>
      <c r="MT84" s="388"/>
      <c r="MU84" s="388"/>
      <c r="MV84" s="388"/>
      <c r="MW84" s="388"/>
      <c r="MX84" s="389"/>
      <c r="MY84" s="388"/>
      <c r="MZ84" s="388"/>
      <c r="NA84" s="212"/>
      <c r="NB84" s="206"/>
      <c r="NC84" s="206"/>
      <c r="ND84" s="206"/>
      <c r="NE84" s="207"/>
      <c r="NF84" s="207"/>
      <c r="NG84" s="206"/>
      <c r="NH84" s="206"/>
      <c r="NI84" s="206"/>
      <c r="NJ84" s="207"/>
      <c r="NK84" s="206"/>
      <c r="NL84" s="206"/>
      <c r="NM84" s="206"/>
      <c r="NN84" s="207"/>
      <c r="NO84" s="206"/>
      <c r="NP84" s="206"/>
      <c r="NQ84" s="206"/>
      <c r="NR84" s="206"/>
      <c r="NS84" s="206"/>
      <c r="NT84" s="206"/>
      <c r="NU84" s="207"/>
      <c r="NV84" s="206"/>
      <c r="NW84" s="206"/>
      <c r="NX84" s="206"/>
      <c r="NY84" s="206"/>
      <c r="NZ84" s="207"/>
      <c r="OA84" s="206"/>
      <c r="OB84" s="206"/>
      <c r="OC84" s="206"/>
      <c r="OD84" s="207"/>
      <c r="OE84" s="206"/>
      <c r="OF84" s="206"/>
      <c r="OG84" s="206"/>
      <c r="OH84" s="206"/>
      <c r="OI84" s="207"/>
      <c r="OJ84" s="206"/>
      <c r="OK84" s="206"/>
      <c r="OL84" s="207"/>
      <c r="OM84" s="206"/>
      <c r="ON84" s="206"/>
      <c r="OO84" s="206"/>
      <c r="OP84" s="212"/>
      <c r="OQ84" s="206"/>
      <c r="OR84" s="206"/>
      <c r="OS84" s="206"/>
      <c r="OT84" s="206"/>
      <c r="OU84" s="206"/>
      <c r="OV84" s="206"/>
      <c r="OW84" s="206"/>
      <c r="OX84" s="206"/>
      <c r="OY84" s="212"/>
      <c r="OZ84" s="206"/>
      <c r="PA84" s="206"/>
      <c r="PB84" s="207"/>
      <c r="PC84" s="206"/>
      <c r="PD84" s="206"/>
      <c r="PE84" s="206"/>
      <c r="PF84" s="206"/>
      <c r="PG84" s="388"/>
      <c r="PH84" s="388"/>
      <c r="PI84" s="388"/>
      <c r="PJ84" s="388"/>
      <c r="PK84" s="389"/>
      <c r="PL84" s="388"/>
      <c r="PM84" s="388"/>
      <c r="PN84" s="388"/>
      <c r="PO84" s="388"/>
      <c r="PP84" s="388"/>
      <c r="PQ84" s="388"/>
      <c r="PR84" s="388"/>
      <c r="PS84" s="389"/>
      <c r="PT84" s="388"/>
      <c r="PU84" s="388"/>
      <c r="PV84" s="388"/>
      <c r="PW84" s="388"/>
      <c r="PX84" s="388"/>
      <c r="PY84" s="388"/>
      <c r="PZ84" s="388"/>
      <c r="QA84" s="388"/>
      <c r="QB84" s="389"/>
      <c r="QC84" s="388"/>
      <c r="QD84" s="388"/>
      <c r="QE84" s="388"/>
      <c r="QF84" s="388"/>
      <c r="QG84" s="388"/>
      <c r="QH84" s="388"/>
      <c r="QI84" s="388"/>
      <c r="QJ84" s="388"/>
      <c r="QK84" s="388"/>
      <c r="QL84" s="389"/>
      <c r="QM84" s="388"/>
      <c r="QN84" s="388"/>
      <c r="QO84" s="207"/>
      <c r="QP84" s="206"/>
      <c r="QQ84" s="450"/>
      <c r="QR84" s="206"/>
      <c r="QS84" s="206"/>
      <c r="QT84" s="206"/>
      <c r="QU84" s="453"/>
      <c r="QV84" s="450"/>
      <c r="QW84" s="450"/>
      <c r="QX84" s="207"/>
      <c r="QY84" s="206"/>
      <c r="QZ84" s="206"/>
      <c r="RA84" s="206"/>
      <c r="RB84" s="206"/>
      <c r="RC84" s="206"/>
      <c r="RD84" s="206"/>
      <c r="RE84" s="206"/>
      <c r="RF84" s="206"/>
      <c r="RG84" s="206"/>
      <c r="RH84" s="206"/>
      <c r="RI84" s="207"/>
      <c r="RJ84" s="206"/>
      <c r="RK84" s="206"/>
      <c r="RL84" s="206"/>
      <c r="RM84" s="207"/>
      <c r="RN84" s="206"/>
      <c r="RO84" s="206"/>
      <c r="RP84" s="389"/>
      <c r="RQ84" s="388"/>
      <c r="RR84" s="388"/>
      <c r="RS84" s="388"/>
      <c r="RT84" s="388"/>
      <c r="RU84" s="389"/>
      <c r="RV84" s="388"/>
      <c r="RW84" s="388"/>
      <c r="RX84" s="388"/>
      <c r="RY84" s="388"/>
      <c r="RZ84" s="388"/>
      <c r="SA84" s="388"/>
      <c r="SB84" s="388"/>
      <c r="SC84" s="388"/>
      <c r="SD84" s="388"/>
      <c r="SE84" s="388"/>
      <c r="SF84" s="388"/>
      <c r="SG84" s="207"/>
      <c r="SH84" s="207"/>
      <c r="SI84" s="206"/>
      <c r="SJ84" s="206"/>
      <c r="SK84" s="450"/>
      <c r="SL84" s="206"/>
      <c r="SM84" s="207"/>
      <c r="SN84" s="206"/>
      <c r="SO84" s="206"/>
      <c r="SP84" s="207"/>
      <c r="SQ84" s="207"/>
      <c r="SR84" s="206"/>
      <c r="SS84" s="206"/>
      <c r="ST84" s="206"/>
      <c r="SU84" s="206"/>
      <c r="SV84" s="207"/>
      <c r="SW84" s="206"/>
      <c r="SX84" s="206"/>
      <c r="SY84" s="207"/>
      <c r="SZ84" s="206"/>
      <c r="TA84" s="206"/>
      <c r="TB84" s="206"/>
      <c r="TC84" s="206"/>
      <c r="TD84" s="363"/>
      <c r="TE84" s="363"/>
      <c r="TF84" s="363"/>
      <c r="TG84" s="206"/>
      <c r="TH84" s="207"/>
      <c r="TI84" s="206"/>
      <c r="TJ84" s="206"/>
      <c r="TK84" s="206"/>
      <c r="TL84" s="207"/>
      <c r="TM84" s="207"/>
      <c r="TN84" s="206"/>
      <c r="TO84" s="206"/>
      <c r="TP84" s="207"/>
      <c r="TQ84" s="206"/>
      <c r="TR84" s="206"/>
      <c r="TS84" s="206"/>
      <c r="TT84" s="207"/>
      <c r="TU84" s="206"/>
      <c r="TV84" s="206"/>
      <c r="TW84" s="207"/>
      <c r="TX84" s="206"/>
      <c r="TY84" s="206"/>
      <c r="TZ84" s="206"/>
      <c r="UA84" s="206"/>
      <c r="UB84" s="206"/>
      <c r="UC84" s="206"/>
      <c r="UD84" s="450"/>
      <c r="UE84" s="450"/>
      <c r="UF84" s="206"/>
      <c r="UG84" s="206"/>
      <c r="UH84" s="206"/>
      <c r="UI84" s="206"/>
      <c r="UJ84" s="206"/>
      <c r="UK84" s="206"/>
    </row>
    <row r="85" spans="1:557">
      <c r="A85" s="206" t="s">
        <v>120</v>
      </c>
      <c r="B85" s="206" t="s">
        <v>412</v>
      </c>
      <c r="C85" s="207"/>
      <c r="D85" s="206"/>
      <c r="E85" s="206"/>
      <c r="F85" s="450"/>
      <c r="G85" s="207"/>
      <c r="H85" s="206"/>
      <c r="I85" s="206"/>
      <c r="J85" s="388"/>
      <c r="K85" s="388"/>
      <c r="L85" s="453"/>
      <c r="M85" s="450"/>
      <c r="N85" s="450"/>
      <c r="O85" s="450"/>
      <c r="P85" s="207"/>
      <c r="Q85" s="207"/>
      <c r="R85" s="206"/>
      <c r="S85" s="206"/>
      <c r="T85" s="206"/>
      <c r="U85" s="206"/>
      <c r="V85" s="206"/>
      <c r="W85" s="206"/>
      <c r="X85" s="207"/>
      <c r="Y85" s="225" t="s">
        <v>583</v>
      </c>
      <c r="Z85" s="225" t="s">
        <v>583</v>
      </c>
      <c r="AA85" s="225" t="s">
        <v>583</v>
      </c>
      <c r="AB85" s="206"/>
      <c r="AC85" s="207"/>
      <c r="AD85" s="206"/>
      <c r="AE85" s="206"/>
      <c r="AF85" s="206"/>
      <c r="AG85" s="206"/>
      <c r="AH85" s="206"/>
      <c r="AI85" s="206"/>
      <c r="AJ85" s="206"/>
      <c r="AK85" s="206"/>
      <c r="AL85" s="206"/>
      <c r="AM85" s="206"/>
      <c r="AN85" s="207"/>
      <c r="AO85" s="206"/>
      <c r="AP85" s="206"/>
      <c r="AQ85" s="206"/>
      <c r="AR85" s="206"/>
      <c r="AS85" s="206"/>
      <c r="AT85" s="206"/>
      <c r="AU85" s="206"/>
      <c r="AV85" s="206"/>
      <c r="AW85" s="207"/>
      <c r="AX85" s="206"/>
      <c r="AY85" s="206"/>
      <c r="AZ85" s="206"/>
      <c r="BA85" s="206"/>
      <c r="BB85" s="206"/>
      <c r="BC85" s="207"/>
      <c r="BD85" s="206"/>
      <c r="BE85" s="206"/>
      <c r="BF85" s="206"/>
      <c r="BG85" s="206"/>
      <c r="BH85" s="206"/>
      <c r="BI85" s="206"/>
      <c r="BJ85" s="206"/>
      <c r="BK85" s="206"/>
      <c r="BL85" s="206"/>
      <c r="BM85" s="206"/>
      <c r="BN85" s="206"/>
      <c r="BO85" s="206"/>
      <c r="BP85" s="206"/>
      <c r="BQ85" s="206"/>
      <c r="BR85" s="206"/>
      <c r="BS85" s="207"/>
      <c r="BT85" s="206"/>
      <c r="BU85" s="206"/>
      <c r="BV85" s="206"/>
      <c r="BW85" s="206"/>
      <c r="BX85" s="206"/>
      <c r="BY85" s="206"/>
      <c r="BZ85" s="206"/>
      <c r="CA85" s="206"/>
      <c r="CB85" s="207"/>
      <c r="CC85" s="225" t="s">
        <v>658</v>
      </c>
      <c r="CD85" s="225" t="s">
        <v>658</v>
      </c>
      <c r="CE85" s="225" t="s">
        <v>658</v>
      </c>
      <c r="CF85" s="225" t="s">
        <v>658</v>
      </c>
      <c r="CG85" s="218"/>
      <c r="CH85" s="206"/>
      <c r="CI85" s="206"/>
      <c r="CJ85" s="206"/>
      <c r="CK85" s="206"/>
      <c r="CL85" s="206"/>
      <c r="CM85" s="206"/>
      <c r="CN85" s="207"/>
      <c r="CO85" s="206"/>
      <c r="CP85" s="206"/>
      <c r="CQ85" s="206"/>
      <c r="CR85" s="206"/>
      <c r="CS85" s="206"/>
      <c r="CT85" s="206"/>
      <c r="CU85" s="206"/>
      <c r="CV85" s="206"/>
      <c r="CW85" s="206"/>
      <c r="CX85" s="206"/>
      <c r="CY85" s="206"/>
      <c r="CZ85" s="206"/>
      <c r="DA85" s="206"/>
      <c r="DB85" s="206"/>
      <c r="DC85" s="206"/>
      <c r="DD85" s="206"/>
      <c r="DE85" s="206"/>
      <c r="DF85" s="206"/>
      <c r="DG85" s="206"/>
      <c r="DH85" s="206"/>
      <c r="DI85" s="207"/>
      <c r="DJ85" s="207"/>
      <c r="DK85" s="206"/>
      <c r="DL85" s="206"/>
      <c r="DM85" s="207"/>
      <c r="DN85" s="206"/>
      <c r="DO85" s="206"/>
      <c r="DP85" s="207"/>
      <c r="DQ85" s="206"/>
      <c r="DR85" s="206"/>
      <c r="DS85" s="206"/>
      <c r="DT85" s="206"/>
      <c r="DU85" s="389"/>
      <c r="DV85" s="388"/>
      <c r="DW85" s="388"/>
      <c r="DX85" s="388"/>
      <c r="DY85" s="388"/>
      <c r="DZ85" s="388"/>
      <c r="EA85" s="388"/>
      <c r="EB85" s="388"/>
      <c r="EC85" s="389"/>
      <c r="ED85" s="388"/>
      <c r="EE85" s="388"/>
      <c r="EF85" s="388"/>
      <c r="EG85" s="388"/>
      <c r="EH85" s="388"/>
      <c r="EI85" s="388"/>
      <c r="EJ85" s="388"/>
      <c r="EK85" s="389"/>
      <c r="EL85" s="388"/>
      <c r="EM85" s="388"/>
      <c r="EN85" s="388"/>
      <c r="EO85" s="388"/>
      <c r="EP85" s="388"/>
      <c r="EQ85" s="388"/>
      <c r="ER85" s="388"/>
      <c r="ES85" s="207"/>
      <c r="ET85" s="206"/>
      <c r="EU85" s="206"/>
      <c r="EV85" s="206"/>
      <c r="EW85" s="206"/>
      <c r="EX85" s="363"/>
      <c r="EY85" s="363"/>
      <c r="EZ85" s="363"/>
      <c r="FA85" s="206"/>
      <c r="FB85" s="363"/>
      <c r="FC85" s="206"/>
      <c r="FD85" s="363"/>
      <c r="FE85" s="363"/>
      <c r="FF85" s="363"/>
      <c r="FG85" s="363"/>
      <c r="FH85" s="206"/>
      <c r="FI85" s="206"/>
      <c r="FJ85" s="206"/>
      <c r="FK85" s="206"/>
      <c r="FL85" s="363"/>
      <c r="FM85" s="363"/>
      <c r="FN85" s="363"/>
      <c r="FO85" s="363"/>
      <c r="FP85" s="363"/>
      <c r="FQ85" s="363"/>
      <c r="FR85" s="363"/>
      <c r="FS85" s="363"/>
      <c r="FT85" s="363"/>
      <c r="FU85" s="363"/>
      <c r="FV85" s="363"/>
      <c r="FW85" s="363"/>
      <c r="FX85" s="363"/>
      <c r="FY85" s="363"/>
      <c r="FZ85" s="363"/>
      <c r="GA85" s="363"/>
      <c r="GB85" s="363"/>
      <c r="GC85" s="363"/>
      <c r="GD85" s="363"/>
      <c r="GE85" s="363"/>
      <c r="GF85" s="363"/>
      <c r="GG85" s="363"/>
      <c r="GH85" s="206"/>
      <c r="GI85" s="362"/>
      <c r="GJ85" s="363"/>
      <c r="GK85" s="363"/>
      <c r="GL85" s="363"/>
      <c r="GM85" s="363"/>
      <c r="GN85" s="363"/>
      <c r="GO85" s="363"/>
      <c r="GP85" s="363"/>
      <c r="GQ85" s="363"/>
      <c r="GR85" s="207"/>
      <c r="GS85" s="206"/>
      <c r="GT85" s="206"/>
      <c r="GU85" s="206"/>
      <c r="GV85" s="206"/>
      <c r="GW85" s="206"/>
      <c r="GX85" s="206"/>
      <c r="GY85" s="207"/>
      <c r="GZ85" s="206"/>
      <c r="HA85" s="206"/>
      <c r="HB85" s="206"/>
      <c r="HC85" s="206"/>
      <c r="HD85" s="206"/>
      <c r="HE85" s="206"/>
      <c r="HF85" s="207"/>
      <c r="HG85" s="207"/>
      <c r="HH85" s="206"/>
      <c r="HI85" s="206"/>
      <c r="HJ85" s="206"/>
      <c r="HK85" s="389"/>
      <c r="HL85" s="388"/>
      <c r="HM85" s="388"/>
      <c r="HN85" s="388"/>
      <c r="HO85" s="388"/>
      <c r="HP85" s="388"/>
      <c r="HQ85" s="388"/>
      <c r="HR85" s="388"/>
      <c r="HS85" s="207"/>
      <c r="HT85" s="206"/>
      <c r="HU85" s="206"/>
      <c r="HV85" s="206"/>
      <c r="HW85" s="363"/>
      <c r="HX85" s="450"/>
      <c r="HY85" s="450"/>
      <c r="HZ85" s="450"/>
      <c r="IA85" s="450"/>
      <c r="IB85" s="450"/>
      <c r="IC85" s="363"/>
      <c r="ID85" s="206"/>
      <c r="IE85" s="207"/>
      <c r="IF85" s="206"/>
      <c r="IG85" s="206"/>
      <c r="IH85" s="453"/>
      <c r="II85" s="450"/>
      <c r="IJ85" s="450"/>
      <c r="IK85" s="450"/>
      <c r="IL85" s="450"/>
      <c r="IM85" s="450"/>
      <c r="IN85" s="450"/>
      <c r="IO85" s="450"/>
      <c r="IP85" s="450"/>
      <c r="IQ85" s="450"/>
      <c r="IR85" s="450"/>
      <c r="IS85" s="453"/>
      <c r="IT85" s="450"/>
      <c r="IU85" s="450"/>
      <c r="IV85" s="207"/>
      <c r="IW85" s="206"/>
      <c r="IX85" s="206"/>
      <c r="IY85" s="207"/>
      <c r="IZ85" s="207"/>
      <c r="JA85" s="206"/>
      <c r="JB85" s="206"/>
      <c r="JC85" s="206"/>
      <c r="JD85" s="206"/>
      <c r="JE85" s="207"/>
      <c r="JF85" s="206"/>
      <c r="JG85" s="206"/>
      <c r="JH85" s="389"/>
      <c r="JI85" s="388"/>
      <c r="JJ85" s="388"/>
      <c r="JK85" s="207"/>
      <c r="JL85" s="207"/>
      <c r="JM85" s="206"/>
      <c r="JN85" s="206"/>
      <c r="JO85" s="206"/>
      <c r="JP85" s="206"/>
      <c r="JQ85" s="389"/>
      <c r="JR85" s="388"/>
      <c r="JS85" s="388"/>
      <c r="JT85" s="388"/>
      <c r="JU85" s="388"/>
      <c r="JV85" s="388"/>
      <c r="JW85" s="388"/>
      <c r="JX85" s="388"/>
      <c r="JY85" s="388"/>
      <c r="JZ85" s="207"/>
      <c r="KA85" s="206"/>
      <c r="KB85" s="206"/>
      <c r="KC85" s="206"/>
      <c r="KD85" s="206"/>
      <c r="KE85" s="212"/>
      <c r="KF85" s="206"/>
      <c r="KG85" s="206"/>
      <c r="KH85" s="207"/>
      <c r="KI85" s="207"/>
      <c r="KJ85" s="206"/>
      <c r="KK85" s="206"/>
      <c r="KL85" s="206"/>
      <c r="KM85" s="206"/>
      <c r="KN85" s="206"/>
      <c r="KO85" s="450"/>
      <c r="KP85" s="450"/>
      <c r="KQ85" s="206"/>
      <c r="KR85" s="206"/>
      <c r="KS85" s="604"/>
      <c r="KT85" s="363"/>
      <c r="KU85" s="206"/>
      <c r="KV85" s="206"/>
      <c r="KW85" s="206"/>
      <c r="KX85" s="388"/>
      <c r="KY85" s="388"/>
      <c r="KZ85" s="388"/>
      <c r="LA85" s="388"/>
      <c r="LB85" s="388"/>
      <c r="LC85" s="388"/>
      <c r="LD85" s="389"/>
      <c r="LE85" s="388"/>
      <c r="LF85" s="388"/>
      <c r="LG85" s="207"/>
      <c r="LH85" s="206"/>
      <c r="LI85" s="206"/>
      <c r="LJ85" s="388"/>
      <c r="LK85" s="207"/>
      <c r="LL85" s="206"/>
      <c r="LM85" s="206"/>
      <c r="LN85" s="206"/>
      <c r="LO85" s="206"/>
      <c r="LP85" s="206"/>
      <c r="LQ85" s="206"/>
      <c r="LR85" s="388"/>
      <c r="LS85" s="388"/>
      <c r="LT85" s="388"/>
      <c r="LU85" s="388"/>
      <c r="LV85" s="388"/>
      <c r="LW85" s="388"/>
      <c r="LX85" s="206"/>
      <c r="LY85" s="207"/>
      <c r="LZ85" s="206"/>
      <c r="MA85" s="206"/>
      <c r="MB85" s="206"/>
      <c r="MC85" s="207"/>
      <c r="MD85" s="207"/>
      <c r="ME85" s="206"/>
      <c r="MF85" s="206"/>
      <c r="MG85" s="206"/>
      <c r="MH85" s="206"/>
      <c r="MI85" s="206"/>
      <c r="MJ85" s="206"/>
      <c r="MK85" s="206"/>
      <c r="ML85" s="206"/>
      <c r="MM85" s="206"/>
      <c r="MN85" s="206"/>
      <c r="MO85" s="206"/>
      <c r="MP85" s="389"/>
      <c r="MQ85" s="388"/>
      <c r="MR85" s="388"/>
      <c r="MS85" s="388"/>
      <c r="MT85" s="388"/>
      <c r="MU85" s="388"/>
      <c r="MV85" s="388"/>
      <c r="MW85" s="388"/>
      <c r="MX85" s="389"/>
      <c r="MY85" s="388"/>
      <c r="MZ85" s="388"/>
      <c r="NA85" s="212"/>
      <c r="NB85" s="206"/>
      <c r="NC85" s="206"/>
      <c r="ND85" s="206"/>
      <c r="NE85" s="207"/>
      <c r="NF85" s="207"/>
      <c r="NG85" s="206"/>
      <c r="NH85" s="206"/>
      <c r="NI85" s="206"/>
      <c r="NJ85" s="207"/>
      <c r="NK85" s="206"/>
      <c r="NL85" s="206"/>
      <c r="NM85" s="206"/>
      <c r="NN85" s="207"/>
      <c r="NO85" s="206"/>
      <c r="NP85" s="206"/>
      <c r="NQ85" s="206"/>
      <c r="NR85" s="206"/>
      <c r="NS85" s="206"/>
      <c r="NT85" s="206"/>
      <c r="NU85" s="207"/>
      <c r="NV85" s="206"/>
      <c r="NW85" s="206"/>
      <c r="NX85" s="206"/>
      <c r="NY85" s="206"/>
      <c r="NZ85" s="207"/>
      <c r="OA85" s="206"/>
      <c r="OB85" s="206"/>
      <c r="OC85" s="206"/>
      <c r="OD85" s="207"/>
      <c r="OE85" s="206"/>
      <c r="OF85" s="206"/>
      <c r="OG85" s="206"/>
      <c r="OH85" s="206"/>
      <c r="OI85" s="207"/>
      <c r="OJ85" s="206"/>
      <c r="OK85" s="206"/>
      <c r="OL85" s="207"/>
      <c r="OM85" s="206"/>
      <c r="ON85" s="206"/>
      <c r="OO85" s="206"/>
      <c r="OP85" s="212"/>
      <c r="OQ85" s="206"/>
      <c r="OR85" s="206"/>
      <c r="OS85" s="206"/>
      <c r="OT85" s="206"/>
      <c r="OU85" s="206"/>
      <c r="OV85" s="206"/>
      <c r="OW85" s="206"/>
      <c r="OX85" s="206"/>
      <c r="OY85" s="212"/>
      <c r="OZ85" s="206"/>
      <c r="PA85" s="206"/>
      <c r="PB85" s="207"/>
      <c r="PC85" s="206"/>
      <c r="PD85" s="206"/>
      <c r="PE85" s="206"/>
      <c r="PF85" s="206"/>
      <c r="PG85" s="388"/>
      <c r="PH85" s="388"/>
      <c r="PI85" s="388"/>
      <c r="PJ85" s="388"/>
      <c r="PK85" s="389"/>
      <c r="PL85" s="388"/>
      <c r="PM85" s="388"/>
      <c r="PN85" s="388"/>
      <c r="PO85" s="388"/>
      <c r="PP85" s="388"/>
      <c r="PQ85" s="388"/>
      <c r="PR85" s="388"/>
      <c r="PS85" s="389"/>
      <c r="PT85" s="388"/>
      <c r="PU85" s="388"/>
      <c r="PV85" s="388"/>
      <c r="PW85" s="388"/>
      <c r="PX85" s="388"/>
      <c r="PY85" s="388"/>
      <c r="PZ85" s="388"/>
      <c r="QA85" s="388"/>
      <c r="QB85" s="389"/>
      <c r="QC85" s="388"/>
      <c r="QD85" s="388"/>
      <c r="QE85" s="388"/>
      <c r="QF85" s="388"/>
      <c r="QG85" s="388"/>
      <c r="QH85" s="388"/>
      <c r="QI85" s="388"/>
      <c r="QJ85" s="388"/>
      <c r="QK85" s="388"/>
      <c r="QL85" s="389"/>
      <c r="QM85" s="388"/>
      <c r="QN85" s="388"/>
      <c r="QO85" s="207"/>
      <c r="QP85" s="206"/>
      <c r="QQ85" s="450"/>
      <c r="QR85" s="206"/>
      <c r="QS85" s="206"/>
      <c r="QT85" s="206"/>
      <c r="QU85" s="453"/>
      <c r="QV85" s="450"/>
      <c r="QW85" s="450"/>
      <c r="QX85" s="207"/>
      <c r="QY85" s="206"/>
      <c r="QZ85" s="206"/>
      <c r="RA85" s="206"/>
      <c r="RB85" s="206"/>
      <c r="RC85" s="206"/>
      <c r="RD85" s="206"/>
      <c r="RE85" s="206"/>
      <c r="RF85" s="206"/>
      <c r="RG85" s="206"/>
      <c r="RH85" s="206"/>
      <c r="RI85" s="207"/>
      <c r="RJ85" s="206"/>
      <c r="RK85" s="206"/>
      <c r="RL85" s="206"/>
      <c r="RM85" s="207"/>
      <c r="RN85" s="206"/>
      <c r="RO85" s="206"/>
      <c r="RP85" s="389"/>
      <c r="RQ85" s="388"/>
      <c r="RR85" s="388"/>
      <c r="RS85" s="388"/>
      <c r="RT85" s="388"/>
      <c r="RU85" s="389"/>
      <c r="RV85" s="388"/>
      <c r="RW85" s="388"/>
      <c r="RX85" s="388"/>
      <c r="RY85" s="388"/>
      <c r="RZ85" s="388"/>
      <c r="SA85" s="388"/>
      <c r="SB85" s="388"/>
      <c r="SC85" s="388"/>
      <c r="SD85" s="388"/>
      <c r="SE85" s="388"/>
      <c r="SF85" s="388"/>
      <c r="SG85" s="207"/>
      <c r="SH85" s="207"/>
      <c r="SI85" s="206"/>
      <c r="SJ85" s="206"/>
      <c r="SK85" s="450"/>
      <c r="SL85" s="206"/>
      <c r="SM85" s="207"/>
      <c r="SN85" s="206"/>
      <c r="SO85" s="206"/>
      <c r="SP85" s="207"/>
      <c r="SQ85" s="207"/>
      <c r="SR85" s="206"/>
      <c r="SS85" s="206"/>
      <c r="ST85" s="206"/>
      <c r="SU85" s="206"/>
      <c r="SV85" s="207"/>
      <c r="SW85" s="206"/>
      <c r="SX85" s="206"/>
      <c r="SY85" s="207"/>
      <c r="SZ85" s="206"/>
      <c r="TA85" s="206"/>
      <c r="TB85" s="206"/>
      <c r="TC85" s="206"/>
      <c r="TD85" s="363"/>
      <c r="TE85" s="363"/>
      <c r="TF85" s="363"/>
      <c r="TG85" s="206"/>
      <c r="TH85" s="207"/>
      <c r="TI85" s="206"/>
      <c r="TJ85" s="206"/>
      <c r="TK85" s="206"/>
      <c r="TL85" s="207"/>
      <c r="TM85" s="207"/>
      <c r="TN85" s="206"/>
      <c r="TO85" s="206"/>
      <c r="TP85" s="207"/>
      <c r="TQ85" s="206"/>
      <c r="TR85" s="206"/>
      <c r="TS85" s="206"/>
      <c r="TT85" s="207"/>
      <c r="TU85" s="206"/>
      <c r="TV85" s="206"/>
      <c r="TW85" s="207"/>
      <c r="TX85" s="206"/>
      <c r="TY85" s="206"/>
      <c r="TZ85" s="206"/>
      <c r="UA85" s="206"/>
      <c r="UB85" s="206"/>
      <c r="UC85" s="206"/>
      <c r="UD85" s="450"/>
      <c r="UE85" s="450"/>
      <c r="UF85" s="206"/>
      <c r="UG85" s="206"/>
      <c r="UH85" s="206"/>
      <c r="UI85" s="206"/>
      <c r="UJ85" s="206"/>
      <c r="UK85" s="206"/>
    </row>
    <row r="86" spans="1:557">
      <c r="A86" s="206" t="s">
        <v>121</v>
      </c>
      <c r="B86" s="206" t="s">
        <v>379</v>
      </c>
      <c r="C86" s="207"/>
      <c r="D86" s="206"/>
      <c r="E86" s="206"/>
      <c r="F86" s="450"/>
      <c r="G86" s="207"/>
      <c r="H86" s="206"/>
      <c r="I86" s="206"/>
      <c r="J86" s="388"/>
      <c r="K86" s="388"/>
      <c r="L86" s="453"/>
      <c r="M86" s="450"/>
      <c r="N86" s="450"/>
      <c r="O86" s="450"/>
      <c r="P86" s="207"/>
      <c r="Q86" s="207"/>
      <c r="R86" s="206"/>
      <c r="S86" s="206"/>
      <c r="T86" s="206"/>
      <c r="U86" s="206"/>
      <c r="V86" s="206"/>
      <c r="W86" s="206"/>
      <c r="X86" s="207"/>
      <c r="Y86" s="206"/>
      <c r="Z86" s="206"/>
      <c r="AA86" s="206"/>
      <c r="AB86" s="206"/>
      <c r="AC86" s="207"/>
      <c r="AD86" s="206"/>
      <c r="AE86" s="206"/>
      <c r="AF86" s="206"/>
      <c r="AG86" s="206"/>
      <c r="AH86" s="206"/>
      <c r="AI86" s="206"/>
      <c r="AJ86" s="206"/>
      <c r="AK86" s="206"/>
      <c r="AL86" s="206"/>
      <c r="AM86" s="206"/>
      <c r="AN86" s="207"/>
      <c r="AO86" s="206"/>
      <c r="AP86" s="206"/>
      <c r="AQ86" s="206"/>
      <c r="AR86" s="206"/>
      <c r="AS86" s="206"/>
      <c r="AT86" s="206"/>
      <c r="AU86" s="206"/>
      <c r="AV86" s="206"/>
      <c r="AW86" s="207"/>
      <c r="AX86" s="206"/>
      <c r="AY86" s="206"/>
      <c r="AZ86" s="206"/>
      <c r="BA86" s="206"/>
      <c r="BB86" s="206"/>
      <c r="BC86" s="207"/>
      <c r="BD86" s="206"/>
      <c r="BE86" s="206"/>
      <c r="BF86" s="206"/>
      <c r="BG86" s="206"/>
      <c r="BH86" s="206"/>
      <c r="BI86" s="206"/>
      <c r="BJ86" s="206"/>
      <c r="BK86" s="206"/>
      <c r="BL86" s="206"/>
      <c r="BM86" s="206"/>
      <c r="BN86" s="206"/>
      <c r="BO86" s="206"/>
      <c r="BP86" s="206"/>
      <c r="BQ86" s="206"/>
      <c r="BR86" s="206"/>
      <c r="BS86" s="207"/>
      <c r="BT86" s="206"/>
      <c r="BU86" s="206"/>
      <c r="BV86" s="206"/>
      <c r="BW86" s="206"/>
      <c r="BX86" s="206"/>
      <c r="BY86" s="206"/>
      <c r="BZ86" s="206"/>
      <c r="CA86" s="206"/>
      <c r="CB86" s="207"/>
      <c r="CC86" s="225" t="s">
        <v>658</v>
      </c>
      <c r="CD86" s="225" t="s">
        <v>658</v>
      </c>
      <c r="CE86" s="225" t="s">
        <v>658</v>
      </c>
      <c r="CF86" s="225" t="s">
        <v>658</v>
      </c>
      <c r="CG86" s="225" t="s">
        <v>658</v>
      </c>
      <c r="CH86" s="218"/>
      <c r="CI86" s="206"/>
      <c r="CJ86" s="206"/>
      <c r="CK86" s="206"/>
      <c r="CL86" s="206"/>
      <c r="CM86" s="206"/>
      <c r="CN86" s="207"/>
      <c r="CO86" s="206"/>
      <c r="CP86" s="206"/>
      <c r="CQ86" s="206"/>
      <c r="CR86" s="206"/>
      <c r="CS86" s="206"/>
      <c r="CT86" s="206"/>
      <c r="CU86" s="206"/>
      <c r="CV86" s="206"/>
      <c r="CW86" s="206"/>
      <c r="CX86" s="206"/>
      <c r="CY86" s="206"/>
      <c r="CZ86" s="206"/>
      <c r="DA86" s="206"/>
      <c r="DB86" s="206"/>
      <c r="DC86" s="206"/>
      <c r="DD86" s="206"/>
      <c r="DE86" s="206"/>
      <c r="DF86" s="206"/>
      <c r="DG86" s="206"/>
      <c r="DH86" s="206"/>
      <c r="DI86" s="207"/>
      <c r="DJ86" s="207"/>
      <c r="DK86" s="206"/>
      <c r="DL86" s="206"/>
      <c r="DM86" s="207"/>
      <c r="DN86" s="206"/>
      <c r="DO86" s="206"/>
      <c r="DP86" s="207"/>
      <c r="DQ86" s="206"/>
      <c r="DR86" s="206"/>
      <c r="DS86" s="206"/>
      <c r="DT86" s="206"/>
      <c r="DU86" s="389"/>
      <c r="DV86" s="388"/>
      <c r="DW86" s="388"/>
      <c r="DX86" s="388"/>
      <c r="DY86" s="388"/>
      <c r="DZ86" s="388"/>
      <c r="EA86" s="388"/>
      <c r="EB86" s="388"/>
      <c r="EC86" s="389"/>
      <c r="ED86" s="388"/>
      <c r="EE86" s="388"/>
      <c r="EF86" s="388"/>
      <c r="EG86" s="388"/>
      <c r="EH86" s="388"/>
      <c r="EI86" s="388"/>
      <c r="EJ86" s="388"/>
      <c r="EK86" s="389"/>
      <c r="EL86" s="388"/>
      <c r="EM86" s="388"/>
      <c r="EN86" s="388"/>
      <c r="EO86" s="388"/>
      <c r="EP86" s="388"/>
      <c r="EQ86" s="388"/>
      <c r="ER86" s="388"/>
      <c r="ES86" s="207"/>
      <c r="ET86" s="206"/>
      <c r="EU86" s="206"/>
      <c r="EV86" s="206"/>
      <c r="EW86" s="206"/>
      <c r="EX86" s="363"/>
      <c r="EY86" s="363"/>
      <c r="EZ86" s="363"/>
      <c r="FA86" s="206"/>
      <c r="FB86" s="363"/>
      <c r="FC86" s="206"/>
      <c r="FD86" s="363"/>
      <c r="FE86" s="363"/>
      <c r="FF86" s="363"/>
      <c r="FG86" s="363"/>
      <c r="FH86" s="206"/>
      <c r="FI86" s="206"/>
      <c r="FJ86" s="206"/>
      <c r="FK86" s="206"/>
      <c r="FL86" s="363"/>
      <c r="FM86" s="363"/>
      <c r="FN86" s="363"/>
      <c r="FO86" s="363"/>
      <c r="FP86" s="363"/>
      <c r="FQ86" s="363"/>
      <c r="FR86" s="363"/>
      <c r="FS86" s="363"/>
      <c r="FT86" s="363"/>
      <c r="FU86" s="363"/>
      <c r="FV86" s="363"/>
      <c r="FW86" s="363"/>
      <c r="FX86" s="363"/>
      <c r="FY86" s="363"/>
      <c r="FZ86" s="363"/>
      <c r="GA86" s="363"/>
      <c r="GB86" s="363"/>
      <c r="GC86" s="363"/>
      <c r="GD86" s="363"/>
      <c r="GE86" s="363"/>
      <c r="GF86" s="363"/>
      <c r="GG86" s="363"/>
      <c r="GH86" s="206"/>
      <c r="GI86" s="362"/>
      <c r="GJ86" s="363"/>
      <c r="GK86" s="363"/>
      <c r="GL86" s="363"/>
      <c r="GM86" s="363"/>
      <c r="GN86" s="363"/>
      <c r="GO86" s="363"/>
      <c r="GP86" s="363"/>
      <c r="GQ86" s="363"/>
      <c r="GR86" s="207"/>
      <c r="GS86" s="206"/>
      <c r="GT86" s="206"/>
      <c r="GU86" s="206"/>
      <c r="GV86" s="206"/>
      <c r="GW86" s="206"/>
      <c r="GX86" s="206"/>
      <c r="GY86" s="207"/>
      <c r="GZ86" s="206"/>
      <c r="HA86" s="206"/>
      <c r="HB86" s="206"/>
      <c r="HC86" s="206"/>
      <c r="HD86" s="206"/>
      <c r="HE86" s="206"/>
      <c r="HF86" s="207"/>
      <c r="HG86" s="207"/>
      <c r="HH86" s="206"/>
      <c r="HI86" s="206"/>
      <c r="HJ86" s="206"/>
      <c r="HK86" s="389"/>
      <c r="HL86" s="388"/>
      <c r="HM86" s="388"/>
      <c r="HN86" s="388"/>
      <c r="HO86" s="388"/>
      <c r="HP86" s="388"/>
      <c r="HQ86" s="388"/>
      <c r="HR86" s="388"/>
      <c r="HS86" s="207"/>
      <c r="HT86" s="206"/>
      <c r="HU86" s="206"/>
      <c r="HV86" s="206"/>
      <c r="HW86" s="363"/>
      <c r="HX86" s="450"/>
      <c r="HY86" s="450"/>
      <c r="HZ86" s="450"/>
      <c r="IA86" s="450"/>
      <c r="IB86" s="450"/>
      <c r="IC86" s="363"/>
      <c r="ID86" s="206"/>
      <c r="IE86" s="207"/>
      <c r="IF86" s="206"/>
      <c r="IG86" s="206"/>
      <c r="IH86" s="453"/>
      <c r="II86" s="450"/>
      <c r="IJ86" s="450"/>
      <c r="IK86" s="450"/>
      <c r="IL86" s="450"/>
      <c r="IM86" s="450"/>
      <c r="IN86" s="450"/>
      <c r="IO86" s="450"/>
      <c r="IP86" s="450"/>
      <c r="IQ86" s="450"/>
      <c r="IR86" s="450"/>
      <c r="IS86" s="453"/>
      <c r="IT86" s="450"/>
      <c r="IU86" s="450"/>
      <c r="IV86" s="207"/>
      <c r="IW86" s="206"/>
      <c r="IX86" s="206"/>
      <c r="IY86" s="207"/>
      <c r="IZ86" s="207"/>
      <c r="JA86" s="206"/>
      <c r="JB86" s="206"/>
      <c r="JC86" s="206"/>
      <c r="JD86" s="206"/>
      <c r="JE86" s="207"/>
      <c r="JF86" s="206"/>
      <c r="JG86" s="206"/>
      <c r="JH86" s="389"/>
      <c r="JI86" s="388"/>
      <c r="JJ86" s="388"/>
      <c r="JK86" s="207"/>
      <c r="JL86" s="207"/>
      <c r="JM86" s="206"/>
      <c r="JN86" s="206"/>
      <c r="JO86" s="206"/>
      <c r="JP86" s="206"/>
      <c r="JQ86" s="389"/>
      <c r="JR86" s="388"/>
      <c r="JS86" s="388"/>
      <c r="JT86" s="388"/>
      <c r="JU86" s="388"/>
      <c r="JV86" s="388"/>
      <c r="JW86" s="388"/>
      <c r="JX86" s="388"/>
      <c r="JY86" s="388"/>
      <c r="JZ86" s="207"/>
      <c r="KA86" s="206"/>
      <c r="KB86" s="206"/>
      <c r="KC86" s="206"/>
      <c r="KD86" s="206"/>
      <c r="KE86" s="212"/>
      <c r="KF86" s="206"/>
      <c r="KG86" s="206"/>
      <c r="KH86" s="207"/>
      <c r="KI86" s="207"/>
      <c r="KJ86" s="206"/>
      <c r="KK86" s="206"/>
      <c r="KL86" s="206"/>
      <c r="KM86" s="206"/>
      <c r="KN86" s="206"/>
      <c r="KO86" s="450"/>
      <c r="KP86" s="450"/>
      <c r="KQ86" s="206"/>
      <c r="KR86" s="206"/>
      <c r="KS86" s="604"/>
      <c r="KT86" s="363"/>
      <c r="KU86" s="206"/>
      <c r="KV86" s="206"/>
      <c r="KW86" s="206"/>
      <c r="KX86" s="388"/>
      <c r="KY86" s="388"/>
      <c r="KZ86" s="388"/>
      <c r="LA86" s="388"/>
      <c r="LB86" s="388"/>
      <c r="LC86" s="388"/>
      <c r="LD86" s="389"/>
      <c r="LE86" s="388"/>
      <c r="LF86" s="388"/>
      <c r="LG86" s="207"/>
      <c r="LH86" s="206"/>
      <c r="LI86" s="206"/>
      <c r="LJ86" s="388"/>
      <c r="LK86" s="207"/>
      <c r="LL86" s="206"/>
      <c r="LM86" s="206"/>
      <c r="LN86" s="206"/>
      <c r="LO86" s="206"/>
      <c r="LP86" s="206"/>
      <c r="LQ86" s="206"/>
      <c r="LR86" s="388"/>
      <c r="LS86" s="388"/>
      <c r="LT86" s="388"/>
      <c r="LU86" s="388"/>
      <c r="LV86" s="388"/>
      <c r="LW86" s="388"/>
      <c r="LX86" s="206"/>
      <c r="LY86" s="207"/>
      <c r="LZ86" s="206"/>
      <c r="MA86" s="206"/>
      <c r="MB86" s="206"/>
      <c r="MC86" s="207"/>
      <c r="MD86" s="207"/>
      <c r="ME86" s="206"/>
      <c r="MF86" s="206"/>
      <c r="MG86" s="206"/>
      <c r="MH86" s="206"/>
      <c r="MI86" s="206"/>
      <c r="MJ86" s="206"/>
      <c r="MK86" s="206"/>
      <c r="ML86" s="206"/>
      <c r="MM86" s="206"/>
      <c r="MN86" s="206"/>
      <c r="MO86" s="206"/>
      <c r="MP86" s="389"/>
      <c r="MQ86" s="388"/>
      <c r="MR86" s="388"/>
      <c r="MS86" s="388"/>
      <c r="MT86" s="388"/>
      <c r="MU86" s="388"/>
      <c r="MV86" s="388"/>
      <c r="MW86" s="388"/>
      <c r="MX86" s="389"/>
      <c r="MY86" s="388"/>
      <c r="MZ86" s="388"/>
      <c r="NA86" s="212"/>
      <c r="NB86" s="206"/>
      <c r="NC86" s="206"/>
      <c r="ND86" s="206"/>
      <c r="NE86" s="207"/>
      <c r="NF86" s="207"/>
      <c r="NG86" s="206"/>
      <c r="NH86" s="206"/>
      <c r="NI86" s="206"/>
      <c r="NJ86" s="207"/>
      <c r="NK86" s="206"/>
      <c r="NL86" s="206"/>
      <c r="NM86" s="206"/>
      <c r="NN86" s="207"/>
      <c r="NO86" s="206"/>
      <c r="NP86" s="206"/>
      <c r="NQ86" s="206"/>
      <c r="NR86" s="206"/>
      <c r="NS86" s="206"/>
      <c r="NT86" s="206"/>
      <c r="NU86" s="207"/>
      <c r="NV86" s="206"/>
      <c r="NW86" s="206"/>
      <c r="NX86" s="206"/>
      <c r="NY86" s="206"/>
      <c r="NZ86" s="207"/>
      <c r="OA86" s="206"/>
      <c r="OB86" s="206"/>
      <c r="OC86" s="206"/>
      <c r="OD86" s="207"/>
      <c r="OE86" s="206"/>
      <c r="OF86" s="206"/>
      <c r="OG86" s="206"/>
      <c r="OH86" s="206"/>
      <c r="OI86" s="207"/>
      <c r="OJ86" s="206"/>
      <c r="OK86" s="206"/>
      <c r="OL86" s="207"/>
      <c r="OM86" s="206"/>
      <c r="ON86" s="206"/>
      <c r="OO86" s="206"/>
      <c r="OP86" s="212"/>
      <c r="OQ86" s="206"/>
      <c r="OR86" s="206"/>
      <c r="OS86" s="206"/>
      <c r="OT86" s="206"/>
      <c r="OU86" s="206"/>
      <c r="OV86" s="206"/>
      <c r="OW86" s="206"/>
      <c r="OX86" s="206"/>
      <c r="OY86" s="212"/>
      <c r="OZ86" s="206"/>
      <c r="PA86" s="206"/>
      <c r="PB86" s="207"/>
      <c r="PC86" s="206"/>
      <c r="PD86" s="206"/>
      <c r="PE86" s="206"/>
      <c r="PF86" s="206"/>
      <c r="PG86" s="388"/>
      <c r="PH86" s="388"/>
      <c r="PI86" s="388"/>
      <c r="PJ86" s="388"/>
      <c r="PK86" s="389"/>
      <c r="PL86" s="388"/>
      <c r="PM86" s="388"/>
      <c r="PN86" s="388"/>
      <c r="PO86" s="388"/>
      <c r="PP86" s="388"/>
      <c r="PQ86" s="388"/>
      <c r="PR86" s="388"/>
      <c r="PS86" s="389"/>
      <c r="PT86" s="388"/>
      <c r="PU86" s="388"/>
      <c r="PV86" s="388"/>
      <c r="PW86" s="388"/>
      <c r="PX86" s="388"/>
      <c r="PY86" s="388"/>
      <c r="PZ86" s="388"/>
      <c r="QA86" s="388"/>
      <c r="QB86" s="389"/>
      <c r="QC86" s="388"/>
      <c r="QD86" s="388"/>
      <c r="QE86" s="388"/>
      <c r="QF86" s="388"/>
      <c r="QG86" s="388"/>
      <c r="QH86" s="388"/>
      <c r="QI86" s="388"/>
      <c r="QJ86" s="388"/>
      <c r="QK86" s="388"/>
      <c r="QL86" s="389"/>
      <c r="QM86" s="388"/>
      <c r="QN86" s="388"/>
      <c r="QO86" s="207"/>
      <c r="QP86" s="206"/>
      <c r="QQ86" s="450"/>
      <c r="QR86" s="206"/>
      <c r="QS86" s="206"/>
      <c r="QT86" s="206"/>
      <c r="QU86" s="453"/>
      <c r="QV86" s="450"/>
      <c r="QW86" s="450"/>
      <c r="QX86" s="207"/>
      <c r="QY86" s="206"/>
      <c r="QZ86" s="206"/>
      <c r="RA86" s="206"/>
      <c r="RB86" s="206"/>
      <c r="RC86" s="206"/>
      <c r="RD86" s="206"/>
      <c r="RE86" s="206"/>
      <c r="RF86" s="206"/>
      <c r="RG86" s="206"/>
      <c r="RH86" s="206"/>
      <c r="RI86" s="207"/>
      <c r="RJ86" s="206"/>
      <c r="RK86" s="206"/>
      <c r="RL86" s="206"/>
      <c r="RM86" s="207"/>
      <c r="RN86" s="206"/>
      <c r="RO86" s="206"/>
      <c r="RP86" s="389"/>
      <c r="RQ86" s="388"/>
      <c r="RR86" s="388"/>
      <c r="RS86" s="388"/>
      <c r="RT86" s="388"/>
      <c r="RU86" s="389"/>
      <c r="RV86" s="388"/>
      <c r="RW86" s="388"/>
      <c r="RX86" s="388"/>
      <c r="RY86" s="388"/>
      <c r="RZ86" s="388"/>
      <c r="SA86" s="388"/>
      <c r="SB86" s="388"/>
      <c r="SC86" s="388"/>
      <c r="SD86" s="388"/>
      <c r="SE86" s="388"/>
      <c r="SF86" s="388"/>
      <c r="SG86" s="207"/>
      <c r="SH86" s="207"/>
      <c r="SI86" s="206"/>
      <c r="SJ86" s="206"/>
      <c r="SK86" s="450"/>
      <c r="SL86" s="206"/>
      <c r="SM86" s="207"/>
      <c r="SN86" s="206"/>
      <c r="SO86" s="206"/>
      <c r="SP86" s="207"/>
      <c r="SQ86" s="207"/>
      <c r="SR86" s="206"/>
      <c r="SS86" s="206"/>
      <c r="ST86" s="206"/>
      <c r="SU86" s="206"/>
      <c r="SV86" s="207"/>
      <c r="SW86" s="206"/>
      <c r="SX86" s="206"/>
      <c r="SY86" s="207"/>
      <c r="SZ86" s="206"/>
      <c r="TA86" s="206"/>
      <c r="TB86" s="206"/>
      <c r="TC86" s="206"/>
      <c r="TD86" s="363"/>
      <c r="TE86" s="363"/>
      <c r="TF86" s="363"/>
      <c r="TG86" s="206"/>
      <c r="TH86" s="207"/>
      <c r="TI86" s="206"/>
      <c r="TJ86" s="206"/>
      <c r="TK86" s="206"/>
      <c r="TL86" s="207"/>
      <c r="TM86" s="207"/>
      <c r="TN86" s="206"/>
      <c r="TO86" s="206"/>
      <c r="TP86" s="207"/>
      <c r="TQ86" s="206"/>
      <c r="TR86" s="206"/>
      <c r="TS86" s="206"/>
      <c r="TT86" s="207"/>
      <c r="TU86" s="206"/>
      <c r="TV86" s="206"/>
      <c r="TW86" s="207"/>
      <c r="TX86" s="206"/>
      <c r="TY86" s="206"/>
      <c r="TZ86" s="206"/>
      <c r="UA86" s="206"/>
      <c r="UB86" s="206"/>
      <c r="UC86" s="206"/>
      <c r="UD86" s="450"/>
      <c r="UE86" s="450"/>
      <c r="UF86" s="206"/>
      <c r="UG86" s="206"/>
      <c r="UH86" s="206"/>
      <c r="UI86" s="206"/>
      <c r="UJ86" s="206"/>
      <c r="UK86" s="206"/>
    </row>
    <row r="87" spans="1:557">
      <c r="A87" s="206" t="s">
        <v>122</v>
      </c>
      <c r="B87" s="206" t="s">
        <v>386</v>
      </c>
      <c r="C87" s="207"/>
      <c r="D87" s="206"/>
      <c r="E87" s="206"/>
      <c r="F87" s="450"/>
      <c r="G87" s="207"/>
      <c r="H87" s="206"/>
      <c r="I87" s="206"/>
      <c r="J87" s="388"/>
      <c r="K87" s="388"/>
      <c r="L87" s="453"/>
      <c r="M87" s="450"/>
      <c r="N87" s="450"/>
      <c r="O87" s="450"/>
      <c r="P87" s="207"/>
      <c r="Q87" s="207"/>
      <c r="R87" s="206"/>
      <c r="S87" s="206"/>
      <c r="T87" s="206"/>
      <c r="U87" s="206"/>
      <c r="V87" s="206"/>
      <c r="W87" s="206"/>
      <c r="X87" s="207"/>
      <c r="Y87" s="206"/>
      <c r="Z87" s="206"/>
      <c r="AA87" s="206"/>
      <c r="AB87" s="206"/>
      <c r="AC87" s="207"/>
      <c r="AD87" s="206"/>
      <c r="AE87" s="206"/>
      <c r="AF87" s="206"/>
      <c r="AG87" s="206"/>
      <c r="AH87" s="206"/>
      <c r="AI87" s="206"/>
      <c r="AJ87" s="206"/>
      <c r="AK87" s="206"/>
      <c r="AL87" s="206"/>
      <c r="AM87" s="206"/>
      <c r="AN87" s="207"/>
      <c r="AO87" s="206"/>
      <c r="AP87" s="206"/>
      <c r="AQ87" s="206"/>
      <c r="AR87" s="206"/>
      <c r="AS87" s="206"/>
      <c r="AT87" s="206"/>
      <c r="AU87" s="206"/>
      <c r="AV87" s="206"/>
      <c r="AW87" s="207"/>
      <c r="AX87" s="206"/>
      <c r="AY87" s="206"/>
      <c r="AZ87" s="206"/>
      <c r="BA87" s="206"/>
      <c r="BB87" s="206"/>
      <c r="BC87" s="207"/>
      <c r="BD87" s="206"/>
      <c r="BE87" s="206"/>
      <c r="BF87" s="206"/>
      <c r="BG87" s="206"/>
      <c r="BH87" s="206"/>
      <c r="BI87" s="206"/>
      <c r="BJ87" s="206"/>
      <c r="BK87" s="206"/>
      <c r="BL87" s="206"/>
      <c r="BM87" s="206"/>
      <c r="BN87" s="206"/>
      <c r="BO87" s="206"/>
      <c r="BP87" s="206"/>
      <c r="BQ87" s="206"/>
      <c r="BR87" s="206"/>
      <c r="BS87" s="207"/>
      <c r="BT87" s="206"/>
      <c r="BU87" s="206"/>
      <c r="BV87" s="206"/>
      <c r="BW87" s="206"/>
      <c r="BX87" s="206"/>
      <c r="BY87" s="206"/>
      <c r="BZ87" s="206"/>
      <c r="CA87" s="206"/>
      <c r="CB87" s="207"/>
      <c r="CC87" s="225" t="s">
        <v>658</v>
      </c>
      <c r="CD87" s="225" t="s">
        <v>658</v>
      </c>
      <c r="CE87" s="225" t="s">
        <v>658</v>
      </c>
      <c r="CF87" s="225" t="s">
        <v>658</v>
      </c>
      <c r="CG87" s="225" t="s">
        <v>658</v>
      </c>
      <c r="CH87" s="225" t="s">
        <v>658</v>
      </c>
      <c r="CI87" s="218"/>
      <c r="CJ87" s="206"/>
      <c r="CK87" s="206"/>
      <c r="CL87" s="206"/>
      <c r="CM87" s="206"/>
      <c r="CN87" s="207"/>
      <c r="CO87" s="206"/>
      <c r="CP87" s="206"/>
      <c r="CQ87" s="206"/>
      <c r="CR87" s="206"/>
      <c r="CS87" s="206"/>
      <c r="CT87" s="206"/>
      <c r="CU87" s="206"/>
      <c r="CV87" s="206"/>
      <c r="CW87" s="206"/>
      <c r="CX87" s="206"/>
      <c r="CY87" s="206"/>
      <c r="CZ87" s="206"/>
      <c r="DA87" s="206"/>
      <c r="DB87" s="206"/>
      <c r="DC87" s="206"/>
      <c r="DD87" s="206"/>
      <c r="DE87" s="206"/>
      <c r="DF87" s="206"/>
      <c r="DG87" s="206"/>
      <c r="DH87" s="206"/>
      <c r="DI87" s="207"/>
      <c r="DJ87" s="207"/>
      <c r="DK87" s="206"/>
      <c r="DL87" s="206"/>
      <c r="DM87" s="207"/>
      <c r="DN87" s="206"/>
      <c r="DO87" s="206"/>
      <c r="DP87" s="207"/>
      <c r="DQ87" s="206"/>
      <c r="DR87" s="206"/>
      <c r="DS87" s="206"/>
      <c r="DT87" s="206"/>
      <c r="DU87" s="389"/>
      <c r="DV87" s="388"/>
      <c r="DW87" s="388"/>
      <c r="DX87" s="388"/>
      <c r="DY87" s="388"/>
      <c r="DZ87" s="388"/>
      <c r="EA87" s="388"/>
      <c r="EB87" s="388"/>
      <c r="EC87" s="389"/>
      <c r="ED87" s="388"/>
      <c r="EE87" s="388"/>
      <c r="EF87" s="388"/>
      <c r="EG87" s="388"/>
      <c r="EH87" s="388"/>
      <c r="EI87" s="388"/>
      <c r="EJ87" s="388"/>
      <c r="EK87" s="389"/>
      <c r="EL87" s="388"/>
      <c r="EM87" s="388"/>
      <c r="EN87" s="388"/>
      <c r="EO87" s="388"/>
      <c r="EP87" s="388"/>
      <c r="EQ87" s="388"/>
      <c r="ER87" s="388"/>
      <c r="ES87" s="207"/>
      <c r="ET87" s="206"/>
      <c r="EU87" s="206"/>
      <c r="EV87" s="206"/>
      <c r="EW87" s="206"/>
      <c r="EX87" s="363"/>
      <c r="EY87" s="363"/>
      <c r="EZ87" s="363"/>
      <c r="FA87" s="206"/>
      <c r="FB87" s="363"/>
      <c r="FC87" s="206"/>
      <c r="FD87" s="363"/>
      <c r="FE87" s="363"/>
      <c r="FF87" s="363"/>
      <c r="FG87" s="363"/>
      <c r="FH87" s="206"/>
      <c r="FI87" s="206"/>
      <c r="FJ87" s="206"/>
      <c r="FK87" s="206"/>
      <c r="FL87" s="363"/>
      <c r="FM87" s="363"/>
      <c r="FN87" s="363"/>
      <c r="FO87" s="363"/>
      <c r="FP87" s="363"/>
      <c r="FQ87" s="363"/>
      <c r="FR87" s="363"/>
      <c r="FS87" s="363"/>
      <c r="FT87" s="363"/>
      <c r="FU87" s="363"/>
      <c r="FV87" s="363"/>
      <c r="FW87" s="363"/>
      <c r="FX87" s="363"/>
      <c r="FY87" s="363"/>
      <c r="FZ87" s="363"/>
      <c r="GA87" s="363"/>
      <c r="GB87" s="363"/>
      <c r="GC87" s="363"/>
      <c r="GD87" s="363"/>
      <c r="GE87" s="363"/>
      <c r="GF87" s="363"/>
      <c r="GG87" s="363"/>
      <c r="GH87" s="206"/>
      <c r="GI87" s="362"/>
      <c r="GJ87" s="363"/>
      <c r="GK87" s="363"/>
      <c r="GL87" s="363"/>
      <c r="GM87" s="363"/>
      <c r="GN87" s="363"/>
      <c r="GO87" s="363"/>
      <c r="GP87" s="363"/>
      <c r="GQ87" s="363"/>
      <c r="GR87" s="207"/>
      <c r="GS87" s="206"/>
      <c r="GT87" s="206"/>
      <c r="GU87" s="206"/>
      <c r="GV87" s="206"/>
      <c r="GW87" s="206"/>
      <c r="GX87" s="206"/>
      <c r="GY87" s="207"/>
      <c r="GZ87" s="206"/>
      <c r="HA87" s="206"/>
      <c r="HB87" s="206"/>
      <c r="HC87" s="206"/>
      <c r="HD87" s="206"/>
      <c r="HE87" s="206"/>
      <c r="HF87" s="207"/>
      <c r="HG87" s="207"/>
      <c r="HH87" s="206"/>
      <c r="HI87" s="206"/>
      <c r="HJ87" s="206"/>
      <c r="HK87" s="389"/>
      <c r="HL87" s="388"/>
      <c r="HM87" s="388"/>
      <c r="HN87" s="388"/>
      <c r="HO87" s="388"/>
      <c r="HP87" s="388"/>
      <c r="HQ87" s="388"/>
      <c r="HR87" s="388"/>
      <c r="HS87" s="207"/>
      <c r="HT87" s="206"/>
      <c r="HU87" s="206"/>
      <c r="HV87" s="206"/>
      <c r="HW87" s="363"/>
      <c r="HX87" s="450"/>
      <c r="HY87" s="450"/>
      <c r="HZ87" s="450"/>
      <c r="IA87" s="450"/>
      <c r="IB87" s="450"/>
      <c r="IC87" s="363"/>
      <c r="ID87" s="206"/>
      <c r="IE87" s="207"/>
      <c r="IF87" s="206"/>
      <c r="IG87" s="206"/>
      <c r="IH87" s="453"/>
      <c r="II87" s="450"/>
      <c r="IJ87" s="450"/>
      <c r="IK87" s="450"/>
      <c r="IL87" s="450"/>
      <c r="IM87" s="450"/>
      <c r="IN87" s="450"/>
      <c r="IO87" s="450"/>
      <c r="IP87" s="450"/>
      <c r="IQ87" s="450"/>
      <c r="IR87" s="450"/>
      <c r="IS87" s="453"/>
      <c r="IT87" s="450"/>
      <c r="IU87" s="450"/>
      <c r="IV87" s="207"/>
      <c r="IW87" s="206"/>
      <c r="IX87" s="206"/>
      <c r="IY87" s="207"/>
      <c r="IZ87" s="207"/>
      <c r="JA87" s="206"/>
      <c r="JB87" s="206"/>
      <c r="JC87" s="206"/>
      <c r="JD87" s="206"/>
      <c r="JE87" s="207"/>
      <c r="JF87" s="206"/>
      <c r="JG87" s="206"/>
      <c r="JH87" s="389"/>
      <c r="JI87" s="388"/>
      <c r="JJ87" s="388"/>
      <c r="JK87" s="207"/>
      <c r="JL87" s="207"/>
      <c r="JM87" s="206"/>
      <c r="JN87" s="206"/>
      <c r="JO87" s="206"/>
      <c r="JP87" s="206"/>
      <c r="JQ87" s="389"/>
      <c r="JR87" s="388"/>
      <c r="JS87" s="388"/>
      <c r="JT87" s="388"/>
      <c r="JU87" s="388"/>
      <c r="JV87" s="388"/>
      <c r="JW87" s="388"/>
      <c r="JX87" s="388"/>
      <c r="JY87" s="388"/>
      <c r="JZ87" s="207"/>
      <c r="KA87" s="206"/>
      <c r="KB87" s="206"/>
      <c r="KC87" s="206"/>
      <c r="KD87" s="206"/>
      <c r="KE87" s="212"/>
      <c r="KF87" s="206"/>
      <c r="KG87" s="206"/>
      <c r="KH87" s="207"/>
      <c r="KI87" s="207"/>
      <c r="KJ87" s="206"/>
      <c r="KK87" s="206"/>
      <c r="KL87" s="206"/>
      <c r="KM87" s="206"/>
      <c r="KN87" s="206"/>
      <c r="KO87" s="450"/>
      <c r="KP87" s="450"/>
      <c r="KQ87" s="206"/>
      <c r="KR87" s="206"/>
      <c r="KS87" s="604"/>
      <c r="KT87" s="363"/>
      <c r="KU87" s="206"/>
      <c r="KV87" s="206"/>
      <c r="KW87" s="206"/>
      <c r="KX87" s="388"/>
      <c r="KY87" s="388"/>
      <c r="KZ87" s="388"/>
      <c r="LA87" s="388"/>
      <c r="LB87" s="388"/>
      <c r="LC87" s="388"/>
      <c r="LD87" s="389"/>
      <c r="LE87" s="388"/>
      <c r="LF87" s="388"/>
      <c r="LG87" s="207"/>
      <c r="LH87" s="206"/>
      <c r="LI87" s="206"/>
      <c r="LJ87" s="388"/>
      <c r="LK87" s="207"/>
      <c r="LL87" s="206"/>
      <c r="LM87" s="206"/>
      <c r="LN87" s="206"/>
      <c r="LO87" s="206"/>
      <c r="LP87" s="206"/>
      <c r="LQ87" s="206"/>
      <c r="LR87" s="388"/>
      <c r="LS87" s="388"/>
      <c r="LT87" s="388"/>
      <c r="LU87" s="388"/>
      <c r="LV87" s="388"/>
      <c r="LW87" s="388"/>
      <c r="LX87" s="206"/>
      <c r="LY87" s="207"/>
      <c r="LZ87" s="206"/>
      <c r="MA87" s="206"/>
      <c r="MB87" s="206"/>
      <c r="MC87" s="207"/>
      <c r="MD87" s="207"/>
      <c r="ME87" s="206"/>
      <c r="MF87" s="206"/>
      <c r="MG87" s="206"/>
      <c r="MH87" s="206"/>
      <c r="MI87" s="206"/>
      <c r="MJ87" s="206"/>
      <c r="MK87" s="206"/>
      <c r="ML87" s="206"/>
      <c r="MM87" s="206"/>
      <c r="MN87" s="206"/>
      <c r="MO87" s="206"/>
      <c r="MP87" s="389"/>
      <c r="MQ87" s="388"/>
      <c r="MR87" s="388"/>
      <c r="MS87" s="388"/>
      <c r="MT87" s="388"/>
      <c r="MU87" s="388"/>
      <c r="MV87" s="388"/>
      <c r="MW87" s="388"/>
      <c r="MX87" s="389"/>
      <c r="MY87" s="388"/>
      <c r="MZ87" s="388"/>
      <c r="NA87" s="212"/>
      <c r="NB87" s="206"/>
      <c r="NC87" s="206"/>
      <c r="ND87" s="206"/>
      <c r="NE87" s="207"/>
      <c r="NF87" s="207"/>
      <c r="NG87" s="206"/>
      <c r="NH87" s="206"/>
      <c r="NI87" s="206"/>
      <c r="NJ87" s="207"/>
      <c r="NK87" s="206"/>
      <c r="NL87" s="206"/>
      <c r="NM87" s="206"/>
      <c r="NN87" s="207"/>
      <c r="NO87" s="206"/>
      <c r="NP87" s="206"/>
      <c r="NQ87" s="206"/>
      <c r="NR87" s="206"/>
      <c r="NS87" s="206"/>
      <c r="NT87" s="206"/>
      <c r="NU87" s="207"/>
      <c r="NV87" s="206"/>
      <c r="NW87" s="206"/>
      <c r="NX87" s="206"/>
      <c r="NY87" s="206"/>
      <c r="NZ87" s="207"/>
      <c r="OA87" s="206"/>
      <c r="OB87" s="206"/>
      <c r="OC87" s="206"/>
      <c r="OD87" s="207"/>
      <c r="OE87" s="206"/>
      <c r="OF87" s="206"/>
      <c r="OG87" s="206"/>
      <c r="OH87" s="206"/>
      <c r="OI87" s="207"/>
      <c r="OJ87" s="206"/>
      <c r="OK87" s="206"/>
      <c r="OL87" s="207"/>
      <c r="OM87" s="206"/>
      <c r="ON87" s="206"/>
      <c r="OO87" s="206"/>
      <c r="OP87" s="212"/>
      <c r="OQ87" s="206"/>
      <c r="OR87" s="206"/>
      <c r="OS87" s="206"/>
      <c r="OT87" s="206"/>
      <c r="OU87" s="206"/>
      <c r="OV87" s="206"/>
      <c r="OW87" s="206"/>
      <c r="OX87" s="206"/>
      <c r="OY87" s="212"/>
      <c r="OZ87" s="206"/>
      <c r="PA87" s="206"/>
      <c r="PB87" s="207"/>
      <c r="PC87" s="206"/>
      <c r="PD87" s="206"/>
      <c r="PE87" s="206"/>
      <c r="PF87" s="206"/>
      <c r="PG87" s="388"/>
      <c r="PH87" s="388"/>
      <c r="PI87" s="388"/>
      <c r="PJ87" s="388"/>
      <c r="PK87" s="389"/>
      <c r="PL87" s="388"/>
      <c r="PM87" s="388"/>
      <c r="PN87" s="388"/>
      <c r="PO87" s="388"/>
      <c r="PP87" s="388"/>
      <c r="PQ87" s="388"/>
      <c r="PR87" s="388"/>
      <c r="PS87" s="389"/>
      <c r="PT87" s="388"/>
      <c r="PU87" s="388"/>
      <c r="PV87" s="388"/>
      <c r="PW87" s="388"/>
      <c r="PX87" s="388"/>
      <c r="PY87" s="388"/>
      <c r="PZ87" s="388"/>
      <c r="QA87" s="388"/>
      <c r="QB87" s="389"/>
      <c r="QC87" s="388"/>
      <c r="QD87" s="388"/>
      <c r="QE87" s="388"/>
      <c r="QF87" s="388"/>
      <c r="QG87" s="388"/>
      <c r="QH87" s="388"/>
      <c r="QI87" s="388"/>
      <c r="QJ87" s="388"/>
      <c r="QK87" s="388"/>
      <c r="QL87" s="389"/>
      <c r="QM87" s="388"/>
      <c r="QN87" s="388"/>
      <c r="QO87" s="207"/>
      <c r="QP87" s="206"/>
      <c r="QQ87" s="450"/>
      <c r="QR87" s="206"/>
      <c r="QS87" s="206"/>
      <c r="QT87" s="206"/>
      <c r="QU87" s="453"/>
      <c r="QV87" s="450"/>
      <c r="QW87" s="450"/>
      <c r="QX87" s="207"/>
      <c r="QY87" s="206"/>
      <c r="QZ87" s="206"/>
      <c r="RA87" s="206"/>
      <c r="RB87" s="206"/>
      <c r="RC87" s="206"/>
      <c r="RD87" s="206"/>
      <c r="RE87" s="206"/>
      <c r="RF87" s="206"/>
      <c r="RG87" s="206"/>
      <c r="RH87" s="206"/>
      <c r="RI87" s="207"/>
      <c r="RJ87" s="206"/>
      <c r="RK87" s="206"/>
      <c r="RL87" s="206"/>
      <c r="RM87" s="207"/>
      <c r="RN87" s="206"/>
      <c r="RO87" s="206"/>
      <c r="RP87" s="389"/>
      <c r="RQ87" s="388"/>
      <c r="RR87" s="388"/>
      <c r="RS87" s="388"/>
      <c r="RT87" s="388"/>
      <c r="RU87" s="389"/>
      <c r="RV87" s="388"/>
      <c r="RW87" s="388"/>
      <c r="RX87" s="388"/>
      <c r="RY87" s="388"/>
      <c r="RZ87" s="388"/>
      <c r="SA87" s="388"/>
      <c r="SB87" s="388"/>
      <c r="SC87" s="388"/>
      <c r="SD87" s="388"/>
      <c r="SE87" s="388"/>
      <c r="SF87" s="388"/>
      <c r="SG87" s="207"/>
      <c r="SH87" s="207"/>
      <c r="SI87" s="206"/>
      <c r="SJ87" s="206"/>
      <c r="SK87" s="450"/>
      <c r="SL87" s="206"/>
      <c r="SM87" s="207"/>
      <c r="SN87" s="206"/>
      <c r="SO87" s="206"/>
      <c r="SP87" s="207"/>
      <c r="SQ87" s="207"/>
      <c r="SR87" s="206"/>
      <c r="SS87" s="206"/>
      <c r="ST87" s="206"/>
      <c r="SU87" s="206"/>
      <c r="SV87" s="207"/>
      <c r="SW87" s="206"/>
      <c r="SX87" s="206"/>
      <c r="SY87" s="207"/>
      <c r="SZ87" s="206"/>
      <c r="TA87" s="206"/>
      <c r="TB87" s="206"/>
      <c r="TC87" s="206"/>
      <c r="TD87" s="363"/>
      <c r="TE87" s="363"/>
      <c r="TF87" s="363"/>
      <c r="TG87" s="206"/>
      <c r="TH87" s="207"/>
      <c r="TI87" s="206"/>
      <c r="TJ87" s="206"/>
      <c r="TK87" s="206"/>
      <c r="TL87" s="207"/>
      <c r="TM87" s="207"/>
      <c r="TN87" s="206"/>
      <c r="TO87" s="206"/>
      <c r="TP87" s="207"/>
      <c r="TQ87" s="206"/>
      <c r="TR87" s="206"/>
      <c r="TS87" s="206"/>
      <c r="TT87" s="207"/>
      <c r="TU87" s="206"/>
      <c r="TV87" s="206"/>
      <c r="TW87" s="207"/>
      <c r="TX87" s="206"/>
      <c r="TY87" s="206"/>
      <c r="TZ87" s="206"/>
      <c r="UA87" s="206"/>
      <c r="UB87" s="206"/>
      <c r="UC87" s="206"/>
      <c r="UD87" s="450"/>
      <c r="UE87" s="450"/>
      <c r="UF87" s="206"/>
      <c r="UG87" s="206"/>
      <c r="UH87" s="206"/>
      <c r="UI87" s="206"/>
      <c r="UJ87" s="206"/>
      <c r="UK87" s="206"/>
    </row>
    <row r="88" spans="1:557">
      <c r="A88" s="206" t="s">
        <v>123</v>
      </c>
      <c r="B88" s="206" t="s">
        <v>380</v>
      </c>
      <c r="C88" s="207"/>
      <c r="D88" s="206"/>
      <c r="E88" s="206"/>
      <c r="F88" s="450"/>
      <c r="G88" s="207"/>
      <c r="H88" s="206"/>
      <c r="I88" s="206"/>
      <c r="J88" s="388"/>
      <c r="K88" s="388"/>
      <c r="L88" s="453"/>
      <c r="M88" s="450"/>
      <c r="N88" s="450"/>
      <c r="O88" s="450"/>
      <c r="P88" s="207"/>
      <c r="Q88" s="207"/>
      <c r="R88" s="206"/>
      <c r="S88" s="206"/>
      <c r="T88" s="206"/>
      <c r="U88" s="206"/>
      <c r="V88" s="206"/>
      <c r="W88" s="206"/>
      <c r="X88" s="207"/>
      <c r="Y88" s="206"/>
      <c r="Z88" s="206"/>
      <c r="AA88" s="206"/>
      <c r="AB88" s="206"/>
      <c r="AC88" s="207"/>
      <c r="AD88" s="206"/>
      <c r="AE88" s="206"/>
      <c r="AF88" s="206"/>
      <c r="AG88" s="206"/>
      <c r="AH88" s="206"/>
      <c r="AI88" s="206"/>
      <c r="AJ88" s="206"/>
      <c r="AK88" s="206"/>
      <c r="AL88" s="206"/>
      <c r="AM88" s="206"/>
      <c r="AN88" s="207"/>
      <c r="AO88" s="206"/>
      <c r="AP88" s="206"/>
      <c r="AQ88" s="206"/>
      <c r="AR88" s="206"/>
      <c r="AS88" s="206"/>
      <c r="AT88" s="206"/>
      <c r="AU88" s="206"/>
      <c r="AV88" s="206"/>
      <c r="AW88" s="207"/>
      <c r="AX88" s="206"/>
      <c r="AY88" s="206"/>
      <c r="AZ88" s="206"/>
      <c r="BA88" s="206"/>
      <c r="BB88" s="206"/>
      <c r="BC88" s="207"/>
      <c r="BD88" s="206"/>
      <c r="BE88" s="206"/>
      <c r="BF88" s="206"/>
      <c r="BG88" s="206"/>
      <c r="BH88" s="206"/>
      <c r="BI88" s="206"/>
      <c r="BJ88" s="206"/>
      <c r="BK88" s="206"/>
      <c r="BL88" s="206"/>
      <c r="BM88" s="206"/>
      <c r="BN88" s="206"/>
      <c r="BO88" s="206"/>
      <c r="BP88" s="206"/>
      <c r="BQ88" s="206"/>
      <c r="BR88" s="206"/>
      <c r="BS88" s="207"/>
      <c r="BT88" s="206"/>
      <c r="BU88" s="206"/>
      <c r="BV88" s="206"/>
      <c r="BW88" s="206"/>
      <c r="BX88" s="206"/>
      <c r="BY88" s="206"/>
      <c r="BZ88" s="206"/>
      <c r="CA88" s="206"/>
      <c r="CB88" s="207"/>
      <c r="CC88" s="225" t="s">
        <v>658</v>
      </c>
      <c r="CD88" s="225" t="s">
        <v>658</v>
      </c>
      <c r="CE88" s="225" t="s">
        <v>658</v>
      </c>
      <c r="CF88" s="225" t="s">
        <v>658</v>
      </c>
      <c r="CG88" s="225" t="s">
        <v>658</v>
      </c>
      <c r="CH88" s="225" t="s">
        <v>658</v>
      </c>
      <c r="CI88" s="225" t="s">
        <v>658</v>
      </c>
      <c r="CJ88" s="218"/>
      <c r="CK88" s="206"/>
      <c r="CL88" s="206"/>
      <c r="CM88" s="206"/>
      <c r="CN88" s="207"/>
      <c r="CO88" s="206"/>
      <c r="CP88" s="206"/>
      <c r="CQ88" s="206"/>
      <c r="CR88" s="206"/>
      <c r="CS88" s="206"/>
      <c r="CT88" s="206"/>
      <c r="CU88" s="206"/>
      <c r="CV88" s="206"/>
      <c r="CW88" s="206"/>
      <c r="CX88" s="206"/>
      <c r="CY88" s="206"/>
      <c r="CZ88" s="206"/>
      <c r="DA88" s="206"/>
      <c r="DB88" s="206"/>
      <c r="DC88" s="206"/>
      <c r="DD88" s="206"/>
      <c r="DE88" s="206"/>
      <c r="DF88" s="206"/>
      <c r="DG88" s="206"/>
      <c r="DH88" s="206"/>
      <c r="DI88" s="207"/>
      <c r="DJ88" s="207"/>
      <c r="DK88" s="206"/>
      <c r="DL88" s="206"/>
      <c r="DM88" s="207"/>
      <c r="DN88" s="206"/>
      <c r="DO88" s="206"/>
      <c r="DP88" s="207"/>
      <c r="DQ88" s="206"/>
      <c r="DR88" s="206"/>
      <c r="DS88" s="206"/>
      <c r="DT88" s="206"/>
      <c r="DU88" s="389"/>
      <c r="DV88" s="388"/>
      <c r="DW88" s="388"/>
      <c r="DX88" s="388"/>
      <c r="DY88" s="388"/>
      <c r="DZ88" s="388"/>
      <c r="EA88" s="388"/>
      <c r="EB88" s="388"/>
      <c r="EC88" s="389"/>
      <c r="ED88" s="388"/>
      <c r="EE88" s="388"/>
      <c r="EF88" s="388"/>
      <c r="EG88" s="388"/>
      <c r="EH88" s="388"/>
      <c r="EI88" s="388"/>
      <c r="EJ88" s="388"/>
      <c r="EK88" s="389"/>
      <c r="EL88" s="388"/>
      <c r="EM88" s="388"/>
      <c r="EN88" s="388"/>
      <c r="EO88" s="388"/>
      <c r="EP88" s="388"/>
      <c r="EQ88" s="388"/>
      <c r="ER88" s="388"/>
      <c r="ES88" s="207"/>
      <c r="ET88" s="206"/>
      <c r="EU88" s="206"/>
      <c r="EV88" s="206"/>
      <c r="EW88" s="206"/>
      <c r="EX88" s="363"/>
      <c r="EY88" s="363"/>
      <c r="EZ88" s="363"/>
      <c r="FA88" s="206"/>
      <c r="FB88" s="363"/>
      <c r="FC88" s="206"/>
      <c r="FD88" s="363"/>
      <c r="FE88" s="363"/>
      <c r="FF88" s="363"/>
      <c r="FG88" s="363"/>
      <c r="FH88" s="206"/>
      <c r="FI88" s="206"/>
      <c r="FJ88" s="206"/>
      <c r="FK88" s="206"/>
      <c r="FL88" s="363"/>
      <c r="FM88" s="363"/>
      <c r="FN88" s="363"/>
      <c r="FO88" s="363"/>
      <c r="FP88" s="363"/>
      <c r="FQ88" s="363"/>
      <c r="FR88" s="363"/>
      <c r="FS88" s="363"/>
      <c r="FT88" s="363"/>
      <c r="FU88" s="363"/>
      <c r="FV88" s="363"/>
      <c r="FW88" s="363"/>
      <c r="FX88" s="363"/>
      <c r="FY88" s="363"/>
      <c r="FZ88" s="363"/>
      <c r="GA88" s="363"/>
      <c r="GB88" s="363"/>
      <c r="GC88" s="363"/>
      <c r="GD88" s="363"/>
      <c r="GE88" s="363"/>
      <c r="GF88" s="363"/>
      <c r="GG88" s="363"/>
      <c r="GH88" s="206"/>
      <c r="GI88" s="362"/>
      <c r="GJ88" s="363"/>
      <c r="GK88" s="363"/>
      <c r="GL88" s="363"/>
      <c r="GM88" s="363"/>
      <c r="GN88" s="363"/>
      <c r="GO88" s="363"/>
      <c r="GP88" s="363"/>
      <c r="GQ88" s="363"/>
      <c r="GR88" s="207"/>
      <c r="GS88" s="206"/>
      <c r="GT88" s="206"/>
      <c r="GU88" s="206"/>
      <c r="GV88" s="206"/>
      <c r="GW88" s="206"/>
      <c r="GX88" s="206"/>
      <c r="GY88" s="207"/>
      <c r="GZ88" s="206"/>
      <c r="HA88" s="206"/>
      <c r="HB88" s="206"/>
      <c r="HC88" s="206"/>
      <c r="HD88" s="206"/>
      <c r="HE88" s="206"/>
      <c r="HF88" s="207"/>
      <c r="HG88" s="207"/>
      <c r="HH88" s="206"/>
      <c r="HI88" s="206"/>
      <c r="HJ88" s="206"/>
      <c r="HK88" s="389"/>
      <c r="HL88" s="388"/>
      <c r="HM88" s="388"/>
      <c r="HN88" s="388"/>
      <c r="HO88" s="388"/>
      <c r="HP88" s="388"/>
      <c r="HQ88" s="388"/>
      <c r="HR88" s="388"/>
      <c r="HS88" s="207"/>
      <c r="HT88" s="206"/>
      <c r="HU88" s="206"/>
      <c r="HV88" s="206"/>
      <c r="HW88" s="363"/>
      <c r="HX88" s="450"/>
      <c r="HY88" s="450"/>
      <c r="HZ88" s="450"/>
      <c r="IA88" s="450"/>
      <c r="IB88" s="450"/>
      <c r="IC88" s="363"/>
      <c r="ID88" s="206"/>
      <c r="IE88" s="207"/>
      <c r="IF88" s="206"/>
      <c r="IG88" s="206"/>
      <c r="IH88" s="453"/>
      <c r="II88" s="450"/>
      <c r="IJ88" s="450"/>
      <c r="IK88" s="450"/>
      <c r="IL88" s="450"/>
      <c r="IM88" s="450"/>
      <c r="IN88" s="450"/>
      <c r="IO88" s="450"/>
      <c r="IP88" s="450"/>
      <c r="IQ88" s="450"/>
      <c r="IR88" s="450"/>
      <c r="IS88" s="453"/>
      <c r="IT88" s="450"/>
      <c r="IU88" s="450"/>
      <c r="IV88" s="207"/>
      <c r="IW88" s="206"/>
      <c r="IX88" s="206"/>
      <c r="IY88" s="207"/>
      <c r="IZ88" s="207"/>
      <c r="JA88" s="206"/>
      <c r="JB88" s="206"/>
      <c r="JC88" s="206"/>
      <c r="JD88" s="206"/>
      <c r="JE88" s="207"/>
      <c r="JF88" s="206"/>
      <c r="JG88" s="206"/>
      <c r="JH88" s="389"/>
      <c r="JI88" s="388"/>
      <c r="JJ88" s="388"/>
      <c r="JK88" s="207"/>
      <c r="JL88" s="207"/>
      <c r="JM88" s="206"/>
      <c r="JN88" s="206"/>
      <c r="JO88" s="206"/>
      <c r="JP88" s="206"/>
      <c r="JQ88" s="389"/>
      <c r="JR88" s="388"/>
      <c r="JS88" s="388"/>
      <c r="JT88" s="388"/>
      <c r="JU88" s="388"/>
      <c r="JV88" s="388"/>
      <c r="JW88" s="388"/>
      <c r="JX88" s="388"/>
      <c r="JY88" s="388"/>
      <c r="JZ88" s="207"/>
      <c r="KA88" s="206"/>
      <c r="KB88" s="206"/>
      <c r="KC88" s="206"/>
      <c r="KD88" s="206"/>
      <c r="KE88" s="212"/>
      <c r="KF88" s="206"/>
      <c r="KG88" s="206"/>
      <c r="KH88" s="207"/>
      <c r="KI88" s="207"/>
      <c r="KJ88" s="206"/>
      <c r="KK88" s="206"/>
      <c r="KL88" s="206"/>
      <c r="KM88" s="206"/>
      <c r="KN88" s="206"/>
      <c r="KO88" s="450"/>
      <c r="KP88" s="450"/>
      <c r="KQ88" s="206"/>
      <c r="KR88" s="206"/>
      <c r="KS88" s="604"/>
      <c r="KT88" s="363"/>
      <c r="KU88" s="206"/>
      <c r="KV88" s="206"/>
      <c r="KW88" s="206"/>
      <c r="KX88" s="388"/>
      <c r="KY88" s="388"/>
      <c r="KZ88" s="388"/>
      <c r="LA88" s="388"/>
      <c r="LB88" s="388"/>
      <c r="LC88" s="388"/>
      <c r="LD88" s="389"/>
      <c r="LE88" s="388"/>
      <c r="LF88" s="388"/>
      <c r="LG88" s="207"/>
      <c r="LH88" s="206"/>
      <c r="LI88" s="206"/>
      <c r="LJ88" s="388"/>
      <c r="LK88" s="207"/>
      <c r="LL88" s="206"/>
      <c r="LM88" s="206"/>
      <c r="LN88" s="206"/>
      <c r="LO88" s="206"/>
      <c r="LP88" s="206"/>
      <c r="LQ88" s="206"/>
      <c r="LR88" s="388"/>
      <c r="LS88" s="388"/>
      <c r="LT88" s="388"/>
      <c r="LU88" s="388"/>
      <c r="LV88" s="388"/>
      <c r="LW88" s="388"/>
      <c r="LX88" s="206"/>
      <c r="LY88" s="207"/>
      <c r="LZ88" s="206"/>
      <c r="MA88" s="206"/>
      <c r="MB88" s="206"/>
      <c r="MC88" s="207"/>
      <c r="MD88" s="207"/>
      <c r="ME88" s="206"/>
      <c r="MF88" s="206"/>
      <c r="MG88" s="206"/>
      <c r="MH88" s="206"/>
      <c r="MI88" s="206"/>
      <c r="MJ88" s="206"/>
      <c r="MK88" s="206"/>
      <c r="ML88" s="206"/>
      <c r="MM88" s="206"/>
      <c r="MN88" s="206"/>
      <c r="MO88" s="206"/>
      <c r="MP88" s="389"/>
      <c r="MQ88" s="388"/>
      <c r="MR88" s="388"/>
      <c r="MS88" s="388"/>
      <c r="MT88" s="388"/>
      <c r="MU88" s="388"/>
      <c r="MV88" s="388"/>
      <c r="MW88" s="388"/>
      <c r="MX88" s="389"/>
      <c r="MY88" s="388"/>
      <c r="MZ88" s="388"/>
      <c r="NA88" s="212"/>
      <c r="NB88" s="206"/>
      <c r="NC88" s="206"/>
      <c r="ND88" s="206"/>
      <c r="NE88" s="207"/>
      <c r="NF88" s="207"/>
      <c r="NG88" s="206"/>
      <c r="NH88" s="206"/>
      <c r="NI88" s="206"/>
      <c r="NJ88" s="207"/>
      <c r="NK88" s="206"/>
      <c r="NL88" s="206"/>
      <c r="NM88" s="206"/>
      <c r="NN88" s="207"/>
      <c r="NO88" s="206"/>
      <c r="NP88" s="206"/>
      <c r="NQ88" s="206"/>
      <c r="NR88" s="206"/>
      <c r="NS88" s="206"/>
      <c r="NT88" s="206"/>
      <c r="NU88" s="207"/>
      <c r="NV88" s="206"/>
      <c r="NW88" s="206"/>
      <c r="NX88" s="206"/>
      <c r="NY88" s="206"/>
      <c r="NZ88" s="207"/>
      <c r="OA88" s="206"/>
      <c r="OB88" s="206"/>
      <c r="OC88" s="206"/>
      <c r="OD88" s="207"/>
      <c r="OE88" s="206"/>
      <c r="OF88" s="206"/>
      <c r="OG88" s="206"/>
      <c r="OH88" s="206"/>
      <c r="OI88" s="207"/>
      <c r="OJ88" s="206"/>
      <c r="OK88" s="206"/>
      <c r="OL88" s="207"/>
      <c r="OM88" s="206"/>
      <c r="ON88" s="206"/>
      <c r="OO88" s="206"/>
      <c r="OP88" s="212"/>
      <c r="OQ88" s="206"/>
      <c r="OR88" s="206"/>
      <c r="OS88" s="206"/>
      <c r="OT88" s="206"/>
      <c r="OU88" s="206"/>
      <c r="OV88" s="206"/>
      <c r="OW88" s="206"/>
      <c r="OX88" s="206"/>
      <c r="OY88" s="212"/>
      <c r="OZ88" s="206"/>
      <c r="PA88" s="206"/>
      <c r="PB88" s="207"/>
      <c r="PC88" s="206"/>
      <c r="PD88" s="206"/>
      <c r="PE88" s="206"/>
      <c r="PF88" s="206"/>
      <c r="PG88" s="388"/>
      <c r="PH88" s="388"/>
      <c r="PI88" s="388"/>
      <c r="PJ88" s="388"/>
      <c r="PK88" s="389"/>
      <c r="PL88" s="388"/>
      <c r="PM88" s="388"/>
      <c r="PN88" s="388"/>
      <c r="PO88" s="388"/>
      <c r="PP88" s="388"/>
      <c r="PQ88" s="388"/>
      <c r="PR88" s="388"/>
      <c r="PS88" s="389"/>
      <c r="PT88" s="388"/>
      <c r="PU88" s="388"/>
      <c r="PV88" s="388"/>
      <c r="PW88" s="388"/>
      <c r="PX88" s="388"/>
      <c r="PY88" s="388"/>
      <c r="PZ88" s="388"/>
      <c r="QA88" s="388"/>
      <c r="QB88" s="389"/>
      <c r="QC88" s="388"/>
      <c r="QD88" s="388"/>
      <c r="QE88" s="388"/>
      <c r="QF88" s="388"/>
      <c r="QG88" s="388"/>
      <c r="QH88" s="388"/>
      <c r="QI88" s="388"/>
      <c r="QJ88" s="388"/>
      <c r="QK88" s="388"/>
      <c r="QL88" s="389"/>
      <c r="QM88" s="388"/>
      <c r="QN88" s="388"/>
      <c r="QO88" s="207"/>
      <c r="QP88" s="206"/>
      <c r="QQ88" s="450"/>
      <c r="QR88" s="206"/>
      <c r="QS88" s="206"/>
      <c r="QT88" s="206"/>
      <c r="QU88" s="453"/>
      <c r="QV88" s="450"/>
      <c r="QW88" s="450"/>
      <c r="QX88" s="207"/>
      <c r="QY88" s="206"/>
      <c r="QZ88" s="206"/>
      <c r="RA88" s="206"/>
      <c r="RB88" s="206"/>
      <c r="RC88" s="206"/>
      <c r="RD88" s="206"/>
      <c r="RE88" s="206"/>
      <c r="RF88" s="206"/>
      <c r="RG88" s="206"/>
      <c r="RH88" s="206"/>
      <c r="RI88" s="207"/>
      <c r="RJ88" s="206"/>
      <c r="RK88" s="206"/>
      <c r="RL88" s="206"/>
      <c r="RM88" s="207"/>
      <c r="RN88" s="206"/>
      <c r="RO88" s="206"/>
      <c r="RP88" s="389"/>
      <c r="RQ88" s="388"/>
      <c r="RR88" s="388"/>
      <c r="RS88" s="388"/>
      <c r="RT88" s="388"/>
      <c r="RU88" s="389"/>
      <c r="RV88" s="388"/>
      <c r="RW88" s="388"/>
      <c r="RX88" s="388"/>
      <c r="RY88" s="388"/>
      <c r="RZ88" s="388"/>
      <c r="SA88" s="388"/>
      <c r="SB88" s="388"/>
      <c r="SC88" s="388"/>
      <c r="SD88" s="388"/>
      <c r="SE88" s="388"/>
      <c r="SF88" s="388"/>
      <c r="SG88" s="207"/>
      <c r="SH88" s="207"/>
      <c r="SI88" s="206"/>
      <c r="SJ88" s="206"/>
      <c r="SK88" s="450"/>
      <c r="SL88" s="206"/>
      <c r="SM88" s="207"/>
      <c r="SN88" s="206"/>
      <c r="SO88" s="206"/>
      <c r="SP88" s="207"/>
      <c r="SQ88" s="207"/>
      <c r="SR88" s="206"/>
      <c r="SS88" s="206"/>
      <c r="ST88" s="206"/>
      <c r="SU88" s="206"/>
      <c r="SV88" s="207"/>
      <c r="SW88" s="206"/>
      <c r="SX88" s="206"/>
      <c r="SY88" s="207"/>
      <c r="SZ88" s="206"/>
      <c r="TA88" s="206"/>
      <c r="TB88" s="206"/>
      <c r="TC88" s="206"/>
      <c r="TD88" s="363"/>
      <c r="TE88" s="363"/>
      <c r="TF88" s="363"/>
      <c r="TG88" s="206"/>
      <c r="TH88" s="207"/>
      <c r="TI88" s="206"/>
      <c r="TJ88" s="206"/>
      <c r="TK88" s="206"/>
      <c r="TL88" s="207"/>
      <c r="TM88" s="207"/>
      <c r="TN88" s="206"/>
      <c r="TO88" s="206"/>
      <c r="TP88" s="207"/>
      <c r="TQ88" s="206"/>
      <c r="TR88" s="206"/>
      <c r="TS88" s="206"/>
      <c r="TT88" s="207"/>
      <c r="TU88" s="206"/>
      <c r="TV88" s="206"/>
      <c r="TW88" s="207"/>
      <c r="TX88" s="206"/>
      <c r="TY88" s="206"/>
      <c r="TZ88" s="206"/>
      <c r="UA88" s="206"/>
      <c r="UB88" s="206"/>
      <c r="UC88" s="206"/>
      <c r="UD88" s="450"/>
      <c r="UE88" s="450"/>
      <c r="UF88" s="206"/>
      <c r="UG88" s="206"/>
      <c r="UH88" s="206"/>
      <c r="UI88" s="206"/>
      <c r="UJ88" s="206"/>
      <c r="UK88" s="206"/>
    </row>
    <row r="89" spans="1:557">
      <c r="A89" s="206" t="s">
        <v>124</v>
      </c>
      <c r="B89" s="206" t="s">
        <v>407</v>
      </c>
      <c r="C89" s="207"/>
      <c r="D89" s="206"/>
      <c r="E89" s="206"/>
      <c r="F89" s="450"/>
      <c r="G89" s="207"/>
      <c r="H89" s="206"/>
      <c r="I89" s="206"/>
      <c r="J89" s="388"/>
      <c r="K89" s="388"/>
      <c r="L89" s="453"/>
      <c r="M89" s="450"/>
      <c r="N89" s="450"/>
      <c r="O89" s="450"/>
      <c r="P89" s="207"/>
      <c r="Q89" s="207"/>
      <c r="R89" s="206"/>
      <c r="S89" s="206"/>
      <c r="T89" s="206"/>
      <c r="U89" s="206"/>
      <c r="V89" s="206"/>
      <c r="W89" s="206"/>
      <c r="X89" s="207"/>
      <c r="Y89" s="206"/>
      <c r="Z89" s="206"/>
      <c r="AA89" s="206"/>
      <c r="AB89" s="206"/>
      <c r="AC89" s="207"/>
      <c r="AD89" s="206"/>
      <c r="AE89" s="206"/>
      <c r="AF89" s="206"/>
      <c r="AG89" s="206"/>
      <c r="AH89" s="206"/>
      <c r="AI89" s="206"/>
      <c r="AJ89" s="206"/>
      <c r="AK89" s="206"/>
      <c r="AL89" s="206"/>
      <c r="AM89" s="206"/>
      <c r="AN89" s="207"/>
      <c r="AO89" s="206"/>
      <c r="AP89" s="206"/>
      <c r="AQ89" s="206"/>
      <c r="AR89" s="206"/>
      <c r="AS89" s="206"/>
      <c r="AT89" s="206"/>
      <c r="AU89" s="206"/>
      <c r="AV89" s="206"/>
      <c r="AW89" s="207"/>
      <c r="AX89" s="206"/>
      <c r="AY89" s="206"/>
      <c r="AZ89" s="206"/>
      <c r="BA89" s="206"/>
      <c r="BB89" s="206"/>
      <c r="BC89" s="207"/>
      <c r="BD89" s="206"/>
      <c r="BE89" s="206"/>
      <c r="BF89" s="206"/>
      <c r="BG89" s="206"/>
      <c r="BH89" s="206"/>
      <c r="BI89" s="206"/>
      <c r="BJ89" s="206"/>
      <c r="BK89" s="206"/>
      <c r="BL89" s="206"/>
      <c r="BM89" s="206"/>
      <c r="BN89" s="206"/>
      <c r="BO89" s="206"/>
      <c r="BP89" s="206"/>
      <c r="BQ89" s="206"/>
      <c r="BR89" s="206"/>
      <c r="BS89" s="207"/>
      <c r="BT89" s="206"/>
      <c r="BU89" s="206"/>
      <c r="BV89" s="206"/>
      <c r="BW89" s="206"/>
      <c r="BX89" s="206"/>
      <c r="BY89" s="206"/>
      <c r="BZ89" s="206"/>
      <c r="CA89" s="206"/>
      <c r="CB89" s="207"/>
      <c r="CC89" s="225" t="s">
        <v>658</v>
      </c>
      <c r="CD89" s="225" t="s">
        <v>658</v>
      </c>
      <c r="CE89" s="225" t="s">
        <v>658</v>
      </c>
      <c r="CF89" s="225" t="s">
        <v>658</v>
      </c>
      <c r="CG89" s="225" t="s">
        <v>658</v>
      </c>
      <c r="CH89" s="225" t="s">
        <v>658</v>
      </c>
      <c r="CI89" s="225" t="s">
        <v>658</v>
      </c>
      <c r="CJ89" s="225" t="s">
        <v>658</v>
      </c>
      <c r="CK89" s="218"/>
      <c r="CL89" s="206"/>
      <c r="CM89" s="206"/>
      <c r="CN89" s="207"/>
      <c r="CO89" s="206"/>
      <c r="CP89" s="206"/>
      <c r="CQ89" s="206"/>
      <c r="CR89" s="206"/>
      <c r="CS89" s="206"/>
      <c r="CT89" s="206"/>
      <c r="CU89" s="206"/>
      <c r="CV89" s="206"/>
      <c r="CW89" s="206"/>
      <c r="CX89" s="206"/>
      <c r="CY89" s="206"/>
      <c r="CZ89" s="206"/>
      <c r="DA89" s="206"/>
      <c r="DB89" s="206"/>
      <c r="DC89" s="206"/>
      <c r="DD89" s="206"/>
      <c r="DE89" s="206"/>
      <c r="DF89" s="206"/>
      <c r="DG89" s="206"/>
      <c r="DH89" s="206"/>
      <c r="DI89" s="207"/>
      <c r="DJ89" s="207"/>
      <c r="DK89" s="206"/>
      <c r="DL89" s="206"/>
      <c r="DM89" s="207"/>
      <c r="DN89" s="206"/>
      <c r="DO89" s="206"/>
      <c r="DP89" s="207"/>
      <c r="DQ89" s="206"/>
      <c r="DR89" s="206"/>
      <c r="DS89" s="206"/>
      <c r="DT89" s="206"/>
      <c r="DU89" s="389"/>
      <c r="DV89" s="388"/>
      <c r="DW89" s="388"/>
      <c r="DX89" s="388"/>
      <c r="DY89" s="388"/>
      <c r="DZ89" s="388"/>
      <c r="EA89" s="388"/>
      <c r="EB89" s="388"/>
      <c r="EC89" s="389"/>
      <c r="ED89" s="388"/>
      <c r="EE89" s="388"/>
      <c r="EF89" s="388"/>
      <c r="EG89" s="388"/>
      <c r="EH89" s="388"/>
      <c r="EI89" s="388"/>
      <c r="EJ89" s="388"/>
      <c r="EK89" s="389"/>
      <c r="EL89" s="388"/>
      <c r="EM89" s="388"/>
      <c r="EN89" s="388"/>
      <c r="EO89" s="388"/>
      <c r="EP89" s="388"/>
      <c r="EQ89" s="388"/>
      <c r="ER89" s="388"/>
      <c r="ES89" s="207"/>
      <c r="ET89" s="206"/>
      <c r="EU89" s="206"/>
      <c r="EV89" s="206"/>
      <c r="EW89" s="206"/>
      <c r="EX89" s="363"/>
      <c r="EY89" s="363"/>
      <c r="EZ89" s="363"/>
      <c r="FA89" s="206"/>
      <c r="FB89" s="363"/>
      <c r="FC89" s="206"/>
      <c r="FD89" s="363"/>
      <c r="FE89" s="363"/>
      <c r="FF89" s="363"/>
      <c r="FG89" s="363"/>
      <c r="FH89" s="206"/>
      <c r="FI89" s="206"/>
      <c r="FJ89" s="206"/>
      <c r="FK89" s="206"/>
      <c r="FL89" s="363"/>
      <c r="FM89" s="363"/>
      <c r="FN89" s="363"/>
      <c r="FO89" s="363"/>
      <c r="FP89" s="363"/>
      <c r="FQ89" s="363"/>
      <c r="FR89" s="363"/>
      <c r="FS89" s="363"/>
      <c r="FT89" s="363"/>
      <c r="FU89" s="363"/>
      <c r="FV89" s="363"/>
      <c r="FW89" s="363"/>
      <c r="FX89" s="363"/>
      <c r="FY89" s="363"/>
      <c r="FZ89" s="363"/>
      <c r="GA89" s="363"/>
      <c r="GB89" s="363"/>
      <c r="GC89" s="363"/>
      <c r="GD89" s="363"/>
      <c r="GE89" s="363"/>
      <c r="GF89" s="363"/>
      <c r="GG89" s="363"/>
      <c r="GH89" s="206"/>
      <c r="GI89" s="362"/>
      <c r="GJ89" s="363"/>
      <c r="GK89" s="363"/>
      <c r="GL89" s="363"/>
      <c r="GM89" s="363"/>
      <c r="GN89" s="363"/>
      <c r="GO89" s="363"/>
      <c r="GP89" s="363"/>
      <c r="GQ89" s="363"/>
      <c r="GR89" s="207"/>
      <c r="GS89" s="206"/>
      <c r="GT89" s="206"/>
      <c r="GU89" s="206"/>
      <c r="GV89" s="206"/>
      <c r="GW89" s="206"/>
      <c r="GX89" s="206"/>
      <c r="GY89" s="207"/>
      <c r="GZ89" s="206"/>
      <c r="HA89" s="206"/>
      <c r="HB89" s="206"/>
      <c r="HC89" s="206"/>
      <c r="HD89" s="206"/>
      <c r="HE89" s="206"/>
      <c r="HF89" s="207"/>
      <c r="HG89" s="207"/>
      <c r="HH89" s="206"/>
      <c r="HI89" s="206"/>
      <c r="HJ89" s="206"/>
      <c r="HK89" s="389"/>
      <c r="HL89" s="388"/>
      <c r="HM89" s="388"/>
      <c r="HN89" s="388"/>
      <c r="HO89" s="388"/>
      <c r="HP89" s="388"/>
      <c r="HQ89" s="388"/>
      <c r="HR89" s="388"/>
      <c r="HS89" s="207"/>
      <c r="HT89" s="206"/>
      <c r="HU89" s="206"/>
      <c r="HV89" s="206"/>
      <c r="HW89" s="363"/>
      <c r="HX89" s="450"/>
      <c r="HY89" s="450"/>
      <c r="HZ89" s="450"/>
      <c r="IA89" s="450"/>
      <c r="IB89" s="450"/>
      <c r="IC89" s="363"/>
      <c r="ID89" s="206"/>
      <c r="IE89" s="207"/>
      <c r="IF89" s="206"/>
      <c r="IG89" s="206"/>
      <c r="IH89" s="453"/>
      <c r="II89" s="450"/>
      <c r="IJ89" s="450"/>
      <c r="IK89" s="450"/>
      <c r="IL89" s="450"/>
      <c r="IM89" s="450"/>
      <c r="IN89" s="450"/>
      <c r="IO89" s="450"/>
      <c r="IP89" s="450"/>
      <c r="IQ89" s="450"/>
      <c r="IR89" s="450"/>
      <c r="IS89" s="453"/>
      <c r="IT89" s="450"/>
      <c r="IU89" s="450"/>
      <c r="IV89" s="207"/>
      <c r="IW89" s="206"/>
      <c r="IX89" s="206"/>
      <c r="IY89" s="207"/>
      <c r="IZ89" s="207"/>
      <c r="JA89" s="206"/>
      <c r="JB89" s="206"/>
      <c r="JC89" s="206"/>
      <c r="JD89" s="206"/>
      <c r="JE89" s="207"/>
      <c r="JF89" s="206"/>
      <c r="JG89" s="206"/>
      <c r="JH89" s="389"/>
      <c r="JI89" s="388"/>
      <c r="JJ89" s="388"/>
      <c r="JK89" s="207"/>
      <c r="JL89" s="207"/>
      <c r="JM89" s="206"/>
      <c r="JN89" s="206"/>
      <c r="JO89" s="206"/>
      <c r="JP89" s="206"/>
      <c r="JQ89" s="389"/>
      <c r="JR89" s="388"/>
      <c r="JS89" s="388"/>
      <c r="JT89" s="388"/>
      <c r="JU89" s="388"/>
      <c r="JV89" s="388"/>
      <c r="JW89" s="388"/>
      <c r="JX89" s="388"/>
      <c r="JY89" s="388"/>
      <c r="JZ89" s="207"/>
      <c r="KA89" s="206"/>
      <c r="KB89" s="206"/>
      <c r="KC89" s="206"/>
      <c r="KD89" s="206"/>
      <c r="KE89" s="212"/>
      <c r="KF89" s="206"/>
      <c r="KG89" s="206"/>
      <c r="KH89" s="207"/>
      <c r="KI89" s="207"/>
      <c r="KJ89" s="206"/>
      <c r="KK89" s="206"/>
      <c r="KL89" s="206"/>
      <c r="KM89" s="206"/>
      <c r="KN89" s="206"/>
      <c r="KO89" s="450"/>
      <c r="KP89" s="450"/>
      <c r="KQ89" s="206"/>
      <c r="KR89" s="206"/>
      <c r="KS89" s="604"/>
      <c r="KT89" s="363"/>
      <c r="KU89" s="206"/>
      <c r="KV89" s="206"/>
      <c r="KW89" s="206"/>
      <c r="KX89" s="388"/>
      <c r="KY89" s="388"/>
      <c r="KZ89" s="388"/>
      <c r="LA89" s="388"/>
      <c r="LB89" s="388"/>
      <c r="LC89" s="388"/>
      <c r="LD89" s="389"/>
      <c r="LE89" s="388"/>
      <c r="LF89" s="388"/>
      <c r="LG89" s="207"/>
      <c r="LH89" s="206"/>
      <c r="LI89" s="206"/>
      <c r="LJ89" s="388"/>
      <c r="LK89" s="207"/>
      <c r="LL89" s="206"/>
      <c r="LM89" s="206"/>
      <c r="LN89" s="206"/>
      <c r="LO89" s="206"/>
      <c r="LP89" s="206"/>
      <c r="LQ89" s="206"/>
      <c r="LR89" s="388"/>
      <c r="LS89" s="388"/>
      <c r="LT89" s="388"/>
      <c r="LU89" s="388"/>
      <c r="LV89" s="388"/>
      <c r="LW89" s="388"/>
      <c r="LX89" s="206"/>
      <c r="LY89" s="207"/>
      <c r="LZ89" s="206"/>
      <c r="MA89" s="206"/>
      <c r="MB89" s="206"/>
      <c r="MC89" s="207"/>
      <c r="MD89" s="207"/>
      <c r="ME89" s="206"/>
      <c r="MF89" s="206"/>
      <c r="MG89" s="206"/>
      <c r="MH89" s="206"/>
      <c r="MI89" s="206"/>
      <c r="MJ89" s="206"/>
      <c r="MK89" s="206"/>
      <c r="ML89" s="206"/>
      <c r="MM89" s="206"/>
      <c r="MN89" s="206"/>
      <c r="MO89" s="206"/>
      <c r="MP89" s="389"/>
      <c r="MQ89" s="388"/>
      <c r="MR89" s="388"/>
      <c r="MS89" s="388"/>
      <c r="MT89" s="388"/>
      <c r="MU89" s="388"/>
      <c r="MV89" s="388"/>
      <c r="MW89" s="388"/>
      <c r="MX89" s="389"/>
      <c r="MY89" s="388"/>
      <c r="MZ89" s="388"/>
      <c r="NA89" s="212"/>
      <c r="NB89" s="206"/>
      <c r="NC89" s="206"/>
      <c r="ND89" s="206"/>
      <c r="NE89" s="207"/>
      <c r="NF89" s="207"/>
      <c r="NG89" s="206"/>
      <c r="NH89" s="206"/>
      <c r="NI89" s="206"/>
      <c r="NJ89" s="207"/>
      <c r="NK89" s="206"/>
      <c r="NL89" s="206"/>
      <c r="NM89" s="206"/>
      <c r="NN89" s="207"/>
      <c r="NO89" s="206"/>
      <c r="NP89" s="206"/>
      <c r="NQ89" s="206"/>
      <c r="NR89" s="206"/>
      <c r="NS89" s="206"/>
      <c r="NT89" s="206"/>
      <c r="NU89" s="207"/>
      <c r="NV89" s="206"/>
      <c r="NW89" s="206"/>
      <c r="NX89" s="206"/>
      <c r="NY89" s="206"/>
      <c r="NZ89" s="207"/>
      <c r="OA89" s="206"/>
      <c r="OB89" s="206"/>
      <c r="OC89" s="206"/>
      <c r="OD89" s="207"/>
      <c r="OE89" s="206"/>
      <c r="OF89" s="206"/>
      <c r="OG89" s="206"/>
      <c r="OH89" s="206"/>
      <c r="OI89" s="207"/>
      <c r="OJ89" s="206"/>
      <c r="OK89" s="206"/>
      <c r="OL89" s="207"/>
      <c r="OM89" s="206"/>
      <c r="ON89" s="206"/>
      <c r="OO89" s="206"/>
      <c r="OP89" s="212"/>
      <c r="OQ89" s="206"/>
      <c r="OR89" s="206"/>
      <c r="OS89" s="206"/>
      <c r="OT89" s="206"/>
      <c r="OU89" s="206"/>
      <c r="OV89" s="206"/>
      <c r="OW89" s="206"/>
      <c r="OX89" s="206"/>
      <c r="OY89" s="212"/>
      <c r="OZ89" s="206"/>
      <c r="PA89" s="206"/>
      <c r="PB89" s="207"/>
      <c r="PC89" s="206"/>
      <c r="PD89" s="206"/>
      <c r="PE89" s="206"/>
      <c r="PF89" s="206"/>
      <c r="PG89" s="388"/>
      <c r="PH89" s="388"/>
      <c r="PI89" s="388"/>
      <c r="PJ89" s="388"/>
      <c r="PK89" s="389"/>
      <c r="PL89" s="388"/>
      <c r="PM89" s="388"/>
      <c r="PN89" s="388"/>
      <c r="PO89" s="388"/>
      <c r="PP89" s="388"/>
      <c r="PQ89" s="388"/>
      <c r="PR89" s="388"/>
      <c r="PS89" s="389"/>
      <c r="PT89" s="388"/>
      <c r="PU89" s="388"/>
      <c r="PV89" s="388"/>
      <c r="PW89" s="388"/>
      <c r="PX89" s="388"/>
      <c r="PY89" s="388"/>
      <c r="PZ89" s="388"/>
      <c r="QA89" s="388"/>
      <c r="QB89" s="389"/>
      <c r="QC89" s="388"/>
      <c r="QD89" s="388"/>
      <c r="QE89" s="388"/>
      <c r="QF89" s="388"/>
      <c r="QG89" s="388"/>
      <c r="QH89" s="388"/>
      <c r="QI89" s="388"/>
      <c r="QJ89" s="388"/>
      <c r="QK89" s="388"/>
      <c r="QL89" s="389"/>
      <c r="QM89" s="388"/>
      <c r="QN89" s="388"/>
      <c r="QO89" s="207"/>
      <c r="QP89" s="206"/>
      <c r="QQ89" s="450"/>
      <c r="QR89" s="206"/>
      <c r="QS89" s="206"/>
      <c r="QT89" s="206"/>
      <c r="QU89" s="453"/>
      <c r="QV89" s="450"/>
      <c r="QW89" s="450"/>
      <c r="QX89" s="207"/>
      <c r="QY89" s="206"/>
      <c r="QZ89" s="206"/>
      <c r="RA89" s="206"/>
      <c r="RB89" s="206"/>
      <c r="RC89" s="206"/>
      <c r="RD89" s="206"/>
      <c r="RE89" s="206"/>
      <c r="RF89" s="206"/>
      <c r="RG89" s="206"/>
      <c r="RH89" s="206"/>
      <c r="RI89" s="207"/>
      <c r="RJ89" s="206"/>
      <c r="RK89" s="206"/>
      <c r="RL89" s="206"/>
      <c r="RM89" s="207"/>
      <c r="RN89" s="206"/>
      <c r="RO89" s="206"/>
      <c r="RP89" s="389"/>
      <c r="RQ89" s="388"/>
      <c r="RR89" s="388"/>
      <c r="RS89" s="388"/>
      <c r="RT89" s="388"/>
      <c r="RU89" s="389"/>
      <c r="RV89" s="388"/>
      <c r="RW89" s="388"/>
      <c r="RX89" s="388"/>
      <c r="RY89" s="388"/>
      <c r="RZ89" s="388"/>
      <c r="SA89" s="388"/>
      <c r="SB89" s="388"/>
      <c r="SC89" s="388"/>
      <c r="SD89" s="388"/>
      <c r="SE89" s="388"/>
      <c r="SF89" s="388"/>
      <c r="SG89" s="207"/>
      <c r="SH89" s="207"/>
      <c r="SI89" s="206"/>
      <c r="SJ89" s="206"/>
      <c r="SK89" s="450"/>
      <c r="SL89" s="206"/>
      <c r="SM89" s="207"/>
      <c r="SN89" s="206"/>
      <c r="SO89" s="206"/>
      <c r="SP89" s="207"/>
      <c r="SQ89" s="207"/>
      <c r="SR89" s="206"/>
      <c r="SS89" s="206"/>
      <c r="ST89" s="206"/>
      <c r="SU89" s="206"/>
      <c r="SV89" s="207"/>
      <c r="SW89" s="206"/>
      <c r="SX89" s="206"/>
      <c r="SY89" s="207"/>
      <c r="SZ89" s="206"/>
      <c r="TA89" s="206"/>
      <c r="TB89" s="206"/>
      <c r="TC89" s="206"/>
      <c r="TD89" s="363"/>
      <c r="TE89" s="363"/>
      <c r="TF89" s="363"/>
      <c r="TG89" s="206"/>
      <c r="TH89" s="207"/>
      <c r="TI89" s="206"/>
      <c r="TJ89" s="206"/>
      <c r="TK89" s="206"/>
      <c r="TL89" s="207"/>
      <c r="TM89" s="207"/>
      <c r="TN89" s="206"/>
      <c r="TO89" s="206"/>
      <c r="TP89" s="207"/>
      <c r="TQ89" s="206"/>
      <c r="TR89" s="206"/>
      <c r="TS89" s="206"/>
      <c r="TT89" s="207"/>
      <c r="TU89" s="206"/>
      <c r="TV89" s="206"/>
      <c r="TW89" s="207"/>
      <c r="TX89" s="206"/>
      <c r="TY89" s="206"/>
      <c r="TZ89" s="206"/>
      <c r="UA89" s="206"/>
      <c r="UB89" s="206"/>
      <c r="UC89" s="206"/>
      <c r="UD89" s="450"/>
      <c r="UE89" s="450"/>
      <c r="UF89" s="206"/>
      <c r="UG89" s="206"/>
      <c r="UH89" s="206"/>
      <c r="UI89" s="206"/>
      <c r="UJ89" s="206"/>
      <c r="UK89" s="206"/>
    </row>
    <row r="90" spans="1:557">
      <c r="A90" s="206" t="s">
        <v>125</v>
      </c>
      <c r="B90" s="206" t="s">
        <v>381</v>
      </c>
      <c r="C90" s="207"/>
      <c r="D90" s="206"/>
      <c r="E90" s="206"/>
      <c r="F90" s="450"/>
      <c r="G90" s="207"/>
      <c r="H90" s="206"/>
      <c r="I90" s="206"/>
      <c r="J90" s="388"/>
      <c r="K90" s="388"/>
      <c r="L90" s="453"/>
      <c r="M90" s="450"/>
      <c r="N90" s="450"/>
      <c r="O90" s="450"/>
      <c r="P90" s="207"/>
      <c r="Q90" s="207"/>
      <c r="R90" s="206"/>
      <c r="S90" s="206"/>
      <c r="T90" s="206"/>
      <c r="U90" s="206"/>
      <c r="V90" s="206"/>
      <c r="W90" s="206"/>
      <c r="X90" s="207"/>
      <c r="Y90" s="206"/>
      <c r="Z90" s="206"/>
      <c r="AA90" s="206"/>
      <c r="AB90" s="206"/>
      <c r="AC90" s="207"/>
      <c r="AD90" s="206"/>
      <c r="AE90" s="206"/>
      <c r="AF90" s="206"/>
      <c r="AG90" s="206"/>
      <c r="AH90" s="206"/>
      <c r="AI90" s="206"/>
      <c r="AJ90" s="206"/>
      <c r="AK90" s="206"/>
      <c r="AL90" s="206"/>
      <c r="AM90" s="206"/>
      <c r="AN90" s="207"/>
      <c r="AO90" s="206"/>
      <c r="AP90" s="206"/>
      <c r="AQ90" s="206"/>
      <c r="AR90" s="206"/>
      <c r="AS90" s="206"/>
      <c r="AT90" s="206"/>
      <c r="AU90" s="206"/>
      <c r="AV90" s="206"/>
      <c r="AW90" s="207"/>
      <c r="AX90" s="206"/>
      <c r="AY90" s="206"/>
      <c r="AZ90" s="206"/>
      <c r="BA90" s="206"/>
      <c r="BB90" s="206"/>
      <c r="BC90" s="207"/>
      <c r="BD90" s="206"/>
      <c r="BE90" s="206"/>
      <c r="BF90" s="206"/>
      <c r="BG90" s="206"/>
      <c r="BH90" s="206"/>
      <c r="BI90" s="206"/>
      <c r="BJ90" s="206"/>
      <c r="BK90" s="206"/>
      <c r="BL90" s="206"/>
      <c r="BM90" s="206"/>
      <c r="BN90" s="206"/>
      <c r="BO90" s="206"/>
      <c r="BP90" s="206"/>
      <c r="BQ90" s="206"/>
      <c r="BR90" s="206"/>
      <c r="BS90" s="207"/>
      <c r="BT90" s="206"/>
      <c r="BU90" s="206"/>
      <c r="BV90" s="206"/>
      <c r="BW90" s="206"/>
      <c r="BX90" s="206"/>
      <c r="BY90" s="206"/>
      <c r="BZ90" s="206"/>
      <c r="CA90" s="206"/>
      <c r="CB90" s="207"/>
      <c r="CC90" s="225" t="s">
        <v>658</v>
      </c>
      <c r="CD90" s="225" t="s">
        <v>658</v>
      </c>
      <c r="CE90" s="225" t="s">
        <v>658</v>
      </c>
      <c r="CF90" s="225" t="s">
        <v>658</v>
      </c>
      <c r="CG90" s="225" t="s">
        <v>658</v>
      </c>
      <c r="CH90" s="225" t="s">
        <v>658</v>
      </c>
      <c r="CI90" s="225" t="s">
        <v>658</v>
      </c>
      <c r="CJ90" s="225" t="s">
        <v>658</v>
      </c>
      <c r="CK90" s="225" t="s">
        <v>658</v>
      </c>
      <c r="CL90" s="218"/>
      <c r="CM90" s="206"/>
      <c r="CN90" s="207"/>
      <c r="CO90" s="206"/>
      <c r="CP90" s="206"/>
      <c r="CQ90" s="206"/>
      <c r="CR90" s="206"/>
      <c r="CS90" s="206"/>
      <c r="CT90" s="206"/>
      <c r="CU90" s="206"/>
      <c r="CV90" s="206"/>
      <c r="CW90" s="206"/>
      <c r="CX90" s="206"/>
      <c r="CY90" s="206"/>
      <c r="CZ90" s="206"/>
      <c r="DA90" s="206"/>
      <c r="DB90" s="206"/>
      <c r="DC90" s="206"/>
      <c r="DD90" s="206"/>
      <c r="DE90" s="206"/>
      <c r="DF90" s="206"/>
      <c r="DG90" s="206"/>
      <c r="DH90" s="206"/>
      <c r="DI90" s="207"/>
      <c r="DJ90" s="207"/>
      <c r="DK90" s="206"/>
      <c r="DL90" s="206"/>
      <c r="DM90" s="207"/>
      <c r="DN90" s="206"/>
      <c r="DO90" s="206"/>
      <c r="DP90" s="207"/>
      <c r="DQ90" s="206"/>
      <c r="DR90" s="206"/>
      <c r="DS90" s="206"/>
      <c r="DT90" s="206"/>
      <c r="DU90" s="389"/>
      <c r="DV90" s="388"/>
      <c r="DW90" s="388"/>
      <c r="DX90" s="388"/>
      <c r="DY90" s="388"/>
      <c r="DZ90" s="388"/>
      <c r="EA90" s="388"/>
      <c r="EB90" s="388"/>
      <c r="EC90" s="389"/>
      <c r="ED90" s="388"/>
      <c r="EE90" s="388"/>
      <c r="EF90" s="388"/>
      <c r="EG90" s="388"/>
      <c r="EH90" s="388"/>
      <c r="EI90" s="388"/>
      <c r="EJ90" s="388"/>
      <c r="EK90" s="389"/>
      <c r="EL90" s="388"/>
      <c r="EM90" s="388"/>
      <c r="EN90" s="388"/>
      <c r="EO90" s="388"/>
      <c r="EP90" s="388"/>
      <c r="EQ90" s="388"/>
      <c r="ER90" s="388"/>
      <c r="ES90" s="207"/>
      <c r="ET90" s="206"/>
      <c r="EU90" s="206"/>
      <c r="EV90" s="206"/>
      <c r="EW90" s="206"/>
      <c r="EX90" s="363"/>
      <c r="EY90" s="363"/>
      <c r="EZ90" s="363"/>
      <c r="FA90" s="206"/>
      <c r="FB90" s="363"/>
      <c r="FC90" s="206"/>
      <c r="FD90" s="363"/>
      <c r="FE90" s="363"/>
      <c r="FF90" s="363"/>
      <c r="FG90" s="363"/>
      <c r="FH90" s="206"/>
      <c r="FI90" s="206"/>
      <c r="FJ90" s="206"/>
      <c r="FK90" s="206"/>
      <c r="FL90" s="363"/>
      <c r="FM90" s="363"/>
      <c r="FN90" s="363"/>
      <c r="FO90" s="363"/>
      <c r="FP90" s="363"/>
      <c r="FQ90" s="363"/>
      <c r="FR90" s="363"/>
      <c r="FS90" s="363"/>
      <c r="FT90" s="363"/>
      <c r="FU90" s="363"/>
      <c r="FV90" s="363"/>
      <c r="FW90" s="363"/>
      <c r="FX90" s="363"/>
      <c r="FY90" s="363"/>
      <c r="FZ90" s="363"/>
      <c r="GA90" s="363"/>
      <c r="GB90" s="363"/>
      <c r="GC90" s="363"/>
      <c r="GD90" s="363"/>
      <c r="GE90" s="363"/>
      <c r="GF90" s="363"/>
      <c r="GG90" s="363"/>
      <c r="GH90" s="206"/>
      <c r="GI90" s="362"/>
      <c r="GJ90" s="363"/>
      <c r="GK90" s="363"/>
      <c r="GL90" s="363"/>
      <c r="GM90" s="363"/>
      <c r="GN90" s="363"/>
      <c r="GO90" s="363"/>
      <c r="GP90" s="363"/>
      <c r="GQ90" s="363"/>
      <c r="GR90" s="207"/>
      <c r="GS90" s="206"/>
      <c r="GT90" s="206"/>
      <c r="GU90" s="206"/>
      <c r="GV90" s="206"/>
      <c r="GW90" s="206"/>
      <c r="GX90" s="206"/>
      <c r="GY90" s="207"/>
      <c r="GZ90" s="206"/>
      <c r="HA90" s="206"/>
      <c r="HB90" s="206"/>
      <c r="HC90" s="206"/>
      <c r="HD90" s="206"/>
      <c r="HE90" s="206"/>
      <c r="HF90" s="207"/>
      <c r="HG90" s="207"/>
      <c r="HH90" s="206"/>
      <c r="HI90" s="206"/>
      <c r="HJ90" s="206"/>
      <c r="HK90" s="389"/>
      <c r="HL90" s="388"/>
      <c r="HM90" s="388"/>
      <c r="HN90" s="388"/>
      <c r="HO90" s="388"/>
      <c r="HP90" s="388"/>
      <c r="HQ90" s="388"/>
      <c r="HR90" s="388"/>
      <c r="HS90" s="207"/>
      <c r="HT90" s="206"/>
      <c r="HU90" s="206"/>
      <c r="HV90" s="206"/>
      <c r="HW90" s="363"/>
      <c r="HX90" s="450"/>
      <c r="HY90" s="450"/>
      <c r="HZ90" s="450"/>
      <c r="IA90" s="450"/>
      <c r="IB90" s="450"/>
      <c r="IC90" s="363"/>
      <c r="ID90" s="206"/>
      <c r="IE90" s="207"/>
      <c r="IF90" s="206"/>
      <c r="IG90" s="206"/>
      <c r="IH90" s="453"/>
      <c r="II90" s="450"/>
      <c r="IJ90" s="450"/>
      <c r="IK90" s="450"/>
      <c r="IL90" s="450"/>
      <c r="IM90" s="450"/>
      <c r="IN90" s="450"/>
      <c r="IO90" s="450"/>
      <c r="IP90" s="450"/>
      <c r="IQ90" s="450"/>
      <c r="IR90" s="450"/>
      <c r="IS90" s="453"/>
      <c r="IT90" s="450"/>
      <c r="IU90" s="450"/>
      <c r="IV90" s="207"/>
      <c r="IW90" s="206"/>
      <c r="IX90" s="206"/>
      <c r="IY90" s="207"/>
      <c r="IZ90" s="207"/>
      <c r="JA90" s="206"/>
      <c r="JB90" s="206"/>
      <c r="JC90" s="206"/>
      <c r="JD90" s="206"/>
      <c r="JE90" s="207"/>
      <c r="JF90" s="206"/>
      <c r="JG90" s="206"/>
      <c r="JH90" s="389"/>
      <c r="JI90" s="388"/>
      <c r="JJ90" s="388"/>
      <c r="JK90" s="207"/>
      <c r="JL90" s="207"/>
      <c r="JM90" s="206"/>
      <c r="JN90" s="206"/>
      <c r="JO90" s="206"/>
      <c r="JP90" s="206"/>
      <c r="JQ90" s="389"/>
      <c r="JR90" s="388"/>
      <c r="JS90" s="388"/>
      <c r="JT90" s="388"/>
      <c r="JU90" s="388"/>
      <c r="JV90" s="388"/>
      <c r="JW90" s="388"/>
      <c r="JX90" s="388"/>
      <c r="JY90" s="388"/>
      <c r="JZ90" s="207"/>
      <c r="KA90" s="206"/>
      <c r="KB90" s="206"/>
      <c r="KC90" s="206"/>
      <c r="KD90" s="206"/>
      <c r="KE90" s="212"/>
      <c r="KF90" s="206"/>
      <c r="KG90" s="206"/>
      <c r="KH90" s="207"/>
      <c r="KI90" s="207"/>
      <c r="KJ90" s="206"/>
      <c r="KK90" s="206"/>
      <c r="KL90" s="206"/>
      <c r="KM90" s="206"/>
      <c r="KN90" s="206"/>
      <c r="KO90" s="450"/>
      <c r="KP90" s="450"/>
      <c r="KQ90" s="206"/>
      <c r="KR90" s="206"/>
      <c r="KS90" s="604"/>
      <c r="KT90" s="363"/>
      <c r="KU90" s="206"/>
      <c r="KV90" s="206"/>
      <c r="KW90" s="206"/>
      <c r="KX90" s="388"/>
      <c r="KY90" s="388"/>
      <c r="KZ90" s="388"/>
      <c r="LA90" s="388"/>
      <c r="LB90" s="388"/>
      <c r="LC90" s="388"/>
      <c r="LD90" s="389"/>
      <c r="LE90" s="388"/>
      <c r="LF90" s="388"/>
      <c r="LG90" s="207"/>
      <c r="LH90" s="206"/>
      <c r="LI90" s="206"/>
      <c r="LJ90" s="388"/>
      <c r="LK90" s="207"/>
      <c r="LL90" s="206"/>
      <c r="LM90" s="206"/>
      <c r="LN90" s="206"/>
      <c r="LO90" s="206"/>
      <c r="LP90" s="206"/>
      <c r="LQ90" s="206"/>
      <c r="LR90" s="388"/>
      <c r="LS90" s="388"/>
      <c r="LT90" s="388"/>
      <c r="LU90" s="388"/>
      <c r="LV90" s="388"/>
      <c r="LW90" s="388"/>
      <c r="LX90" s="206"/>
      <c r="LY90" s="207"/>
      <c r="LZ90" s="206"/>
      <c r="MA90" s="206"/>
      <c r="MB90" s="206"/>
      <c r="MC90" s="207"/>
      <c r="MD90" s="207"/>
      <c r="ME90" s="206"/>
      <c r="MF90" s="206"/>
      <c r="MG90" s="206"/>
      <c r="MH90" s="206"/>
      <c r="MI90" s="206"/>
      <c r="MJ90" s="206"/>
      <c r="MK90" s="206"/>
      <c r="ML90" s="206"/>
      <c r="MM90" s="206"/>
      <c r="MN90" s="206"/>
      <c r="MO90" s="206"/>
      <c r="MP90" s="389"/>
      <c r="MQ90" s="388"/>
      <c r="MR90" s="388"/>
      <c r="MS90" s="388"/>
      <c r="MT90" s="388"/>
      <c r="MU90" s="388"/>
      <c r="MV90" s="388"/>
      <c r="MW90" s="388"/>
      <c r="MX90" s="389"/>
      <c r="MY90" s="388"/>
      <c r="MZ90" s="388"/>
      <c r="NA90" s="212"/>
      <c r="NB90" s="206"/>
      <c r="NC90" s="206"/>
      <c r="ND90" s="206"/>
      <c r="NE90" s="207"/>
      <c r="NF90" s="207"/>
      <c r="NG90" s="206"/>
      <c r="NH90" s="206"/>
      <c r="NI90" s="206"/>
      <c r="NJ90" s="207"/>
      <c r="NK90" s="206"/>
      <c r="NL90" s="206"/>
      <c r="NM90" s="206"/>
      <c r="NN90" s="207"/>
      <c r="NO90" s="206"/>
      <c r="NP90" s="206"/>
      <c r="NQ90" s="206"/>
      <c r="NR90" s="206"/>
      <c r="NS90" s="206"/>
      <c r="NT90" s="206"/>
      <c r="NU90" s="207"/>
      <c r="NV90" s="206"/>
      <c r="NW90" s="206"/>
      <c r="NX90" s="206"/>
      <c r="NY90" s="206"/>
      <c r="NZ90" s="207"/>
      <c r="OA90" s="206"/>
      <c r="OB90" s="206"/>
      <c r="OC90" s="206"/>
      <c r="OD90" s="207"/>
      <c r="OE90" s="206"/>
      <c r="OF90" s="206"/>
      <c r="OG90" s="206"/>
      <c r="OH90" s="206"/>
      <c r="OI90" s="207"/>
      <c r="OJ90" s="206"/>
      <c r="OK90" s="206"/>
      <c r="OL90" s="207"/>
      <c r="OM90" s="206"/>
      <c r="ON90" s="206"/>
      <c r="OO90" s="206"/>
      <c r="OP90" s="212"/>
      <c r="OQ90" s="206"/>
      <c r="OR90" s="206"/>
      <c r="OS90" s="206"/>
      <c r="OT90" s="206"/>
      <c r="OU90" s="206"/>
      <c r="OV90" s="206"/>
      <c r="OW90" s="206"/>
      <c r="OX90" s="206"/>
      <c r="OY90" s="212"/>
      <c r="OZ90" s="206"/>
      <c r="PA90" s="206"/>
      <c r="PB90" s="207"/>
      <c r="PC90" s="206"/>
      <c r="PD90" s="206"/>
      <c r="PE90" s="206"/>
      <c r="PF90" s="206"/>
      <c r="PG90" s="388"/>
      <c r="PH90" s="388"/>
      <c r="PI90" s="388"/>
      <c r="PJ90" s="388"/>
      <c r="PK90" s="389"/>
      <c r="PL90" s="388"/>
      <c r="PM90" s="388"/>
      <c r="PN90" s="388"/>
      <c r="PO90" s="388"/>
      <c r="PP90" s="388"/>
      <c r="PQ90" s="388"/>
      <c r="PR90" s="388"/>
      <c r="PS90" s="389"/>
      <c r="PT90" s="388"/>
      <c r="PU90" s="388"/>
      <c r="PV90" s="388"/>
      <c r="PW90" s="388"/>
      <c r="PX90" s="388"/>
      <c r="PY90" s="388"/>
      <c r="PZ90" s="388"/>
      <c r="QA90" s="388"/>
      <c r="QB90" s="389"/>
      <c r="QC90" s="388"/>
      <c r="QD90" s="388"/>
      <c r="QE90" s="388"/>
      <c r="QF90" s="388"/>
      <c r="QG90" s="388"/>
      <c r="QH90" s="388"/>
      <c r="QI90" s="388"/>
      <c r="QJ90" s="388"/>
      <c r="QK90" s="388"/>
      <c r="QL90" s="389"/>
      <c r="QM90" s="388"/>
      <c r="QN90" s="388"/>
      <c r="QO90" s="207"/>
      <c r="QP90" s="206"/>
      <c r="QQ90" s="450"/>
      <c r="QR90" s="206"/>
      <c r="QS90" s="206"/>
      <c r="QT90" s="206"/>
      <c r="QU90" s="453"/>
      <c r="QV90" s="450"/>
      <c r="QW90" s="450"/>
      <c r="QX90" s="207"/>
      <c r="QY90" s="206"/>
      <c r="QZ90" s="206"/>
      <c r="RA90" s="206"/>
      <c r="RB90" s="206"/>
      <c r="RC90" s="206"/>
      <c r="RD90" s="206"/>
      <c r="RE90" s="206"/>
      <c r="RF90" s="206"/>
      <c r="RG90" s="206"/>
      <c r="RH90" s="206"/>
      <c r="RI90" s="207"/>
      <c r="RJ90" s="206"/>
      <c r="RK90" s="206"/>
      <c r="RL90" s="206"/>
      <c r="RM90" s="207"/>
      <c r="RN90" s="206"/>
      <c r="RO90" s="206"/>
      <c r="RP90" s="389"/>
      <c r="RQ90" s="388"/>
      <c r="RR90" s="388"/>
      <c r="RS90" s="388"/>
      <c r="RT90" s="388"/>
      <c r="RU90" s="389"/>
      <c r="RV90" s="388"/>
      <c r="RW90" s="388"/>
      <c r="RX90" s="388"/>
      <c r="RY90" s="388"/>
      <c r="RZ90" s="388"/>
      <c r="SA90" s="388"/>
      <c r="SB90" s="388"/>
      <c r="SC90" s="388"/>
      <c r="SD90" s="388"/>
      <c r="SE90" s="388"/>
      <c r="SF90" s="388"/>
      <c r="SG90" s="207"/>
      <c r="SH90" s="207"/>
      <c r="SI90" s="206"/>
      <c r="SJ90" s="206"/>
      <c r="SK90" s="450"/>
      <c r="SL90" s="206"/>
      <c r="SM90" s="207"/>
      <c r="SN90" s="206"/>
      <c r="SO90" s="206"/>
      <c r="SP90" s="207"/>
      <c r="SQ90" s="207"/>
      <c r="SR90" s="206"/>
      <c r="SS90" s="206"/>
      <c r="ST90" s="206"/>
      <c r="SU90" s="206"/>
      <c r="SV90" s="207"/>
      <c r="SW90" s="206"/>
      <c r="SX90" s="206"/>
      <c r="SY90" s="207"/>
      <c r="SZ90" s="206"/>
      <c r="TA90" s="206"/>
      <c r="TB90" s="206"/>
      <c r="TC90" s="206"/>
      <c r="TD90" s="363"/>
      <c r="TE90" s="363"/>
      <c r="TF90" s="363"/>
      <c r="TG90" s="206"/>
      <c r="TH90" s="207"/>
      <c r="TI90" s="206"/>
      <c r="TJ90" s="206"/>
      <c r="TK90" s="206"/>
      <c r="TL90" s="207"/>
      <c r="TM90" s="207"/>
      <c r="TN90" s="206"/>
      <c r="TO90" s="206"/>
      <c r="TP90" s="207"/>
      <c r="TQ90" s="206"/>
      <c r="TR90" s="206"/>
      <c r="TS90" s="206"/>
      <c r="TT90" s="207"/>
      <c r="TU90" s="206"/>
      <c r="TV90" s="206"/>
      <c r="TW90" s="207"/>
      <c r="TX90" s="206"/>
      <c r="TY90" s="206"/>
      <c r="TZ90" s="206"/>
      <c r="UA90" s="206"/>
      <c r="UB90" s="206"/>
      <c r="UC90" s="206"/>
      <c r="UD90" s="450"/>
      <c r="UE90" s="450"/>
      <c r="UF90" s="206"/>
      <c r="UG90" s="206"/>
      <c r="UH90" s="206"/>
      <c r="UI90" s="206"/>
      <c r="UJ90" s="206"/>
      <c r="UK90" s="206"/>
    </row>
    <row r="91" spans="1:557">
      <c r="A91" s="206" t="s">
        <v>126</v>
      </c>
      <c r="B91" s="206" t="s">
        <v>408</v>
      </c>
      <c r="C91" s="207"/>
      <c r="D91" s="206"/>
      <c r="E91" s="206"/>
      <c r="F91" s="450"/>
      <c r="G91" s="207"/>
      <c r="H91" s="206"/>
      <c r="I91" s="206"/>
      <c r="J91" s="388"/>
      <c r="K91" s="388"/>
      <c r="L91" s="453"/>
      <c r="M91" s="450"/>
      <c r="N91" s="450"/>
      <c r="O91" s="450"/>
      <c r="P91" s="207"/>
      <c r="Q91" s="207"/>
      <c r="R91" s="206"/>
      <c r="S91" s="206"/>
      <c r="T91" s="206"/>
      <c r="U91" s="206"/>
      <c r="V91" s="206"/>
      <c r="W91" s="206"/>
      <c r="X91" s="207"/>
      <c r="Y91" s="206"/>
      <c r="Z91" s="206"/>
      <c r="AA91" s="206"/>
      <c r="AB91" s="206"/>
      <c r="AC91" s="207"/>
      <c r="AD91" s="206"/>
      <c r="AE91" s="206"/>
      <c r="AF91" s="206"/>
      <c r="AG91" s="206"/>
      <c r="AH91" s="206"/>
      <c r="AI91" s="206"/>
      <c r="AJ91" s="206"/>
      <c r="AK91" s="206"/>
      <c r="AL91" s="206"/>
      <c r="AM91" s="206"/>
      <c r="AN91" s="207"/>
      <c r="AO91" s="206"/>
      <c r="AP91" s="206"/>
      <c r="AQ91" s="206"/>
      <c r="AR91" s="206"/>
      <c r="AS91" s="206"/>
      <c r="AT91" s="206"/>
      <c r="AU91" s="206"/>
      <c r="AV91" s="206"/>
      <c r="AW91" s="207"/>
      <c r="AX91" s="206"/>
      <c r="AY91" s="206"/>
      <c r="AZ91" s="206"/>
      <c r="BA91" s="206"/>
      <c r="BB91" s="206"/>
      <c r="BC91" s="207"/>
      <c r="BD91" s="206"/>
      <c r="BE91" s="206"/>
      <c r="BF91" s="206"/>
      <c r="BG91" s="206"/>
      <c r="BH91" s="206"/>
      <c r="BI91" s="206"/>
      <c r="BJ91" s="206"/>
      <c r="BK91" s="206"/>
      <c r="BL91" s="206"/>
      <c r="BM91" s="206"/>
      <c r="BN91" s="206"/>
      <c r="BO91" s="206"/>
      <c r="BP91" s="206"/>
      <c r="BQ91" s="206"/>
      <c r="BR91" s="206"/>
      <c r="BS91" s="207"/>
      <c r="BT91" s="206"/>
      <c r="BU91" s="206"/>
      <c r="BV91" s="206"/>
      <c r="BW91" s="206"/>
      <c r="BX91" s="206"/>
      <c r="BY91" s="206"/>
      <c r="BZ91" s="206"/>
      <c r="CA91" s="206"/>
      <c r="CB91" s="207"/>
      <c r="CC91" s="225" t="s">
        <v>658</v>
      </c>
      <c r="CD91" s="225" t="s">
        <v>658</v>
      </c>
      <c r="CE91" s="225" t="s">
        <v>658</v>
      </c>
      <c r="CF91" s="225" t="s">
        <v>658</v>
      </c>
      <c r="CG91" s="225" t="s">
        <v>658</v>
      </c>
      <c r="CH91" s="225" t="s">
        <v>658</v>
      </c>
      <c r="CI91" s="225" t="s">
        <v>658</v>
      </c>
      <c r="CJ91" s="225" t="s">
        <v>658</v>
      </c>
      <c r="CK91" s="225" t="s">
        <v>658</v>
      </c>
      <c r="CL91" s="225" t="s">
        <v>658</v>
      </c>
      <c r="CM91" s="218"/>
      <c r="CN91" s="207"/>
      <c r="CO91" s="206"/>
      <c r="CP91" s="206"/>
      <c r="CQ91" s="206"/>
      <c r="CR91" s="206"/>
      <c r="CS91" s="206"/>
      <c r="CT91" s="206"/>
      <c r="CU91" s="206"/>
      <c r="CV91" s="206"/>
      <c r="CW91" s="206"/>
      <c r="CX91" s="206"/>
      <c r="CY91" s="206"/>
      <c r="CZ91" s="206"/>
      <c r="DA91" s="206"/>
      <c r="DB91" s="206"/>
      <c r="DC91" s="206"/>
      <c r="DD91" s="206"/>
      <c r="DE91" s="206"/>
      <c r="DF91" s="206"/>
      <c r="DG91" s="206"/>
      <c r="DH91" s="206"/>
      <c r="DI91" s="207"/>
      <c r="DJ91" s="207"/>
      <c r="DK91" s="206"/>
      <c r="DL91" s="206"/>
      <c r="DM91" s="207"/>
      <c r="DN91" s="206"/>
      <c r="DO91" s="206"/>
      <c r="DP91" s="207"/>
      <c r="DQ91" s="206"/>
      <c r="DR91" s="206"/>
      <c r="DS91" s="206"/>
      <c r="DT91" s="206"/>
      <c r="DU91" s="389"/>
      <c r="DV91" s="388"/>
      <c r="DW91" s="388"/>
      <c r="DX91" s="388"/>
      <c r="DY91" s="388"/>
      <c r="DZ91" s="388"/>
      <c r="EA91" s="388"/>
      <c r="EB91" s="388"/>
      <c r="EC91" s="389"/>
      <c r="ED91" s="388"/>
      <c r="EE91" s="388"/>
      <c r="EF91" s="388"/>
      <c r="EG91" s="388"/>
      <c r="EH91" s="388"/>
      <c r="EI91" s="388"/>
      <c r="EJ91" s="388"/>
      <c r="EK91" s="389"/>
      <c r="EL91" s="388"/>
      <c r="EM91" s="388"/>
      <c r="EN91" s="388"/>
      <c r="EO91" s="388"/>
      <c r="EP91" s="388"/>
      <c r="EQ91" s="388"/>
      <c r="ER91" s="388"/>
      <c r="ES91" s="207"/>
      <c r="ET91" s="206"/>
      <c r="EU91" s="206"/>
      <c r="EV91" s="206"/>
      <c r="EW91" s="206"/>
      <c r="EX91" s="363"/>
      <c r="EY91" s="363"/>
      <c r="EZ91" s="363"/>
      <c r="FA91" s="206"/>
      <c r="FB91" s="363"/>
      <c r="FC91" s="206"/>
      <c r="FD91" s="363"/>
      <c r="FE91" s="363"/>
      <c r="FF91" s="363"/>
      <c r="FG91" s="363"/>
      <c r="FH91" s="206"/>
      <c r="FI91" s="206"/>
      <c r="FJ91" s="206"/>
      <c r="FK91" s="206"/>
      <c r="FL91" s="363"/>
      <c r="FM91" s="363"/>
      <c r="FN91" s="363"/>
      <c r="FO91" s="363"/>
      <c r="FP91" s="363"/>
      <c r="FQ91" s="363"/>
      <c r="FR91" s="363"/>
      <c r="FS91" s="363"/>
      <c r="FT91" s="363"/>
      <c r="FU91" s="363"/>
      <c r="FV91" s="363"/>
      <c r="FW91" s="363"/>
      <c r="FX91" s="363"/>
      <c r="FY91" s="363"/>
      <c r="FZ91" s="363"/>
      <c r="GA91" s="363"/>
      <c r="GB91" s="363"/>
      <c r="GC91" s="363"/>
      <c r="GD91" s="363"/>
      <c r="GE91" s="363"/>
      <c r="GF91" s="363"/>
      <c r="GG91" s="363"/>
      <c r="GH91" s="206"/>
      <c r="GI91" s="362"/>
      <c r="GJ91" s="363"/>
      <c r="GK91" s="363"/>
      <c r="GL91" s="363"/>
      <c r="GM91" s="363"/>
      <c r="GN91" s="363"/>
      <c r="GO91" s="363"/>
      <c r="GP91" s="363"/>
      <c r="GQ91" s="363"/>
      <c r="GR91" s="207"/>
      <c r="GS91" s="206"/>
      <c r="GT91" s="206"/>
      <c r="GU91" s="206"/>
      <c r="GV91" s="206"/>
      <c r="GW91" s="206"/>
      <c r="GX91" s="206"/>
      <c r="GY91" s="207"/>
      <c r="GZ91" s="206"/>
      <c r="HA91" s="206"/>
      <c r="HB91" s="206"/>
      <c r="HC91" s="206"/>
      <c r="HD91" s="206"/>
      <c r="HE91" s="206"/>
      <c r="HF91" s="207"/>
      <c r="HG91" s="207"/>
      <c r="HH91" s="206"/>
      <c r="HI91" s="206"/>
      <c r="HJ91" s="206"/>
      <c r="HK91" s="389"/>
      <c r="HL91" s="388"/>
      <c r="HM91" s="388"/>
      <c r="HN91" s="388"/>
      <c r="HO91" s="388"/>
      <c r="HP91" s="388"/>
      <c r="HQ91" s="388"/>
      <c r="HR91" s="388"/>
      <c r="HS91" s="207"/>
      <c r="HT91" s="206"/>
      <c r="HU91" s="206"/>
      <c r="HV91" s="206"/>
      <c r="HW91" s="363"/>
      <c r="HX91" s="450"/>
      <c r="HY91" s="450"/>
      <c r="HZ91" s="450"/>
      <c r="IA91" s="450"/>
      <c r="IB91" s="450"/>
      <c r="IC91" s="363"/>
      <c r="ID91" s="206"/>
      <c r="IE91" s="207"/>
      <c r="IF91" s="206"/>
      <c r="IG91" s="206"/>
      <c r="IH91" s="453"/>
      <c r="II91" s="450"/>
      <c r="IJ91" s="450"/>
      <c r="IK91" s="450"/>
      <c r="IL91" s="450"/>
      <c r="IM91" s="450"/>
      <c r="IN91" s="450"/>
      <c r="IO91" s="450"/>
      <c r="IP91" s="450"/>
      <c r="IQ91" s="450"/>
      <c r="IR91" s="450"/>
      <c r="IS91" s="453"/>
      <c r="IT91" s="450"/>
      <c r="IU91" s="450"/>
      <c r="IV91" s="207"/>
      <c r="IW91" s="206"/>
      <c r="IX91" s="206"/>
      <c r="IY91" s="207"/>
      <c r="IZ91" s="207"/>
      <c r="JA91" s="206"/>
      <c r="JB91" s="206"/>
      <c r="JC91" s="206"/>
      <c r="JD91" s="206"/>
      <c r="JE91" s="207"/>
      <c r="JF91" s="206"/>
      <c r="JG91" s="206"/>
      <c r="JH91" s="389"/>
      <c r="JI91" s="388"/>
      <c r="JJ91" s="388"/>
      <c r="JK91" s="207"/>
      <c r="JL91" s="207"/>
      <c r="JM91" s="206"/>
      <c r="JN91" s="206"/>
      <c r="JO91" s="206"/>
      <c r="JP91" s="206"/>
      <c r="JQ91" s="389"/>
      <c r="JR91" s="388"/>
      <c r="JS91" s="388"/>
      <c r="JT91" s="388"/>
      <c r="JU91" s="388"/>
      <c r="JV91" s="388"/>
      <c r="JW91" s="388"/>
      <c r="JX91" s="388"/>
      <c r="JY91" s="388"/>
      <c r="JZ91" s="207"/>
      <c r="KA91" s="206"/>
      <c r="KB91" s="206"/>
      <c r="KC91" s="206"/>
      <c r="KD91" s="206"/>
      <c r="KE91" s="212"/>
      <c r="KF91" s="206"/>
      <c r="KG91" s="206"/>
      <c r="KH91" s="207"/>
      <c r="KI91" s="207"/>
      <c r="KJ91" s="206"/>
      <c r="KK91" s="206"/>
      <c r="KL91" s="206"/>
      <c r="KM91" s="206"/>
      <c r="KN91" s="206"/>
      <c r="KO91" s="450"/>
      <c r="KP91" s="450"/>
      <c r="KQ91" s="206"/>
      <c r="KR91" s="206"/>
      <c r="KS91" s="604"/>
      <c r="KT91" s="363"/>
      <c r="KU91" s="206"/>
      <c r="KV91" s="206"/>
      <c r="KW91" s="206"/>
      <c r="KX91" s="388"/>
      <c r="KY91" s="388"/>
      <c r="KZ91" s="388"/>
      <c r="LA91" s="388"/>
      <c r="LB91" s="388"/>
      <c r="LC91" s="388"/>
      <c r="LD91" s="389"/>
      <c r="LE91" s="388"/>
      <c r="LF91" s="388"/>
      <c r="LG91" s="207"/>
      <c r="LH91" s="206"/>
      <c r="LI91" s="206"/>
      <c r="LJ91" s="388"/>
      <c r="LK91" s="207"/>
      <c r="LL91" s="206"/>
      <c r="LM91" s="206"/>
      <c r="LN91" s="206"/>
      <c r="LO91" s="206"/>
      <c r="LP91" s="206"/>
      <c r="LQ91" s="206"/>
      <c r="LR91" s="388"/>
      <c r="LS91" s="388"/>
      <c r="LT91" s="388"/>
      <c r="LU91" s="388"/>
      <c r="LV91" s="388"/>
      <c r="LW91" s="388"/>
      <c r="LX91" s="206"/>
      <c r="LY91" s="207"/>
      <c r="LZ91" s="206"/>
      <c r="MA91" s="206"/>
      <c r="MB91" s="206"/>
      <c r="MC91" s="207"/>
      <c r="MD91" s="207"/>
      <c r="ME91" s="206"/>
      <c r="MF91" s="206"/>
      <c r="MG91" s="206"/>
      <c r="MH91" s="206"/>
      <c r="MI91" s="206"/>
      <c r="MJ91" s="206"/>
      <c r="MK91" s="206"/>
      <c r="ML91" s="206"/>
      <c r="MM91" s="206"/>
      <c r="MN91" s="206"/>
      <c r="MO91" s="206"/>
      <c r="MP91" s="389"/>
      <c r="MQ91" s="388"/>
      <c r="MR91" s="388"/>
      <c r="MS91" s="388"/>
      <c r="MT91" s="388"/>
      <c r="MU91" s="388"/>
      <c r="MV91" s="388"/>
      <c r="MW91" s="388"/>
      <c r="MX91" s="389"/>
      <c r="MY91" s="388"/>
      <c r="MZ91" s="388"/>
      <c r="NA91" s="212"/>
      <c r="NB91" s="206"/>
      <c r="NC91" s="206"/>
      <c r="ND91" s="206"/>
      <c r="NE91" s="207"/>
      <c r="NF91" s="207"/>
      <c r="NG91" s="206"/>
      <c r="NH91" s="206"/>
      <c r="NI91" s="206"/>
      <c r="NJ91" s="207"/>
      <c r="NK91" s="206"/>
      <c r="NL91" s="206"/>
      <c r="NM91" s="206"/>
      <c r="NN91" s="207"/>
      <c r="NO91" s="206"/>
      <c r="NP91" s="206"/>
      <c r="NQ91" s="206"/>
      <c r="NR91" s="206"/>
      <c r="NS91" s="206"/>
      <c r="NT91" s="206"/>
      <c r="NU91" s="207"/>
      <c r="NV91" s="206"/>
      <c r="NW91" s="206"/>
      <c r="NX91" s="206"/>
      <c r="NY91" s="206"/>
      <c r="NZ91" s="207"/>
      <c r="OA91" s="206"/>
      <c r="OB91" s="206"/>
      <c r="OC91" s="206"/>
      <c r="OD91" s="207"/>
      <c r="OE91" s="206"/>
      <c r="OF91" s="206"/>
      <c r="OG91" s="206"/>
      <c r="OH91" s="206"/>
      <c r="OI91" s="207"/>
      <c r="OJ91" s="206"/>
      <c r="OK91" s="206"/>
      <c r="OL91" s="207"/>
      <c r="OM91" s="206"/>
      <c r="ON91" s="206"/>
      <c r="OO91" s="206"/>
      <c r="OP91" s="212"/>
      <c r="OQ91" s="206"/>
      <c r="OR91" s="206"/>
      <c r="OS91" s="206"/>
      <c r="OT91" s="206"/>
      <c r="OU91" s="206"/>
      <c r="OV91" s="206"/>
      <c r="OW91" s="206"/>
      <c r="OX91" s="206"/>
      <c r="OY91" s="212"/>
      <c r="OZ91" s="206"/>
      <c r="PA91" s="206"/>
      <c r="PB91" s="207"/>
      <c r="PC91" s="206"/>
      <c r="PD91" s="206"/>
      <c r="PE91" s="206"/>
      <c r="PF91" s="206"/>
      <c r="PG91" s="388"/>
      <c r="PH91" s="388"/>
      <c r="PI91" s="388"/>
      <c r="PJ91" s="388"/>
      <c r="PK91" s="389"/>
      <c r="PL91" s="388"/>
      <c r="PM91" s="388"/>
      <c r="PN91" s="388"/>
      <c r="PO91" s="388"/>
      <c r="PP91" s="388"/>
      <c r="PQ91" s="388"/>
      <c r="PR91" s="388"/>
      <c r="PS91" s="389"/>
      <c r="PT91" s="388"/>
      <c r="PU91" s="388"/>
      <c r="PV91" s="388"/>
      <c r="PW91" s="388"/>
      <c r="PX91" s="388"/>
      <c r="PY91" s="388"/>
      <c r="PZ91" s="388"/>
      <c r="QA91" s="388"/>
      <c r="QB91" s="389"/>
      <c r="QC91" s="388"/>
      <c r="QD91" s="388"/>
      <c r="QE91" s="388"/>
      <c r="QF91" s="388"/>
      <c r="QG91" s="388"/>
      <c r="QH91" s="388"/>
      <c r="QI91" s="388"/>
      <c r="QJ91" s="388"/>
      <c r="QK91" s="388"/>
      <c r="QL91" s="389"/>
      <c r="QM91" s="388"/>
      <c r="QN91" s="388"/>
      <c r="QO91" s="207"/>
      <c r="QP91" s="206"/>
      <c r="QQ91" s="450"/>
      <c r="QR91" s="206"/>
      <c r="QS91" s="206"/>
      <c r="QT91" s="206"/>
      <c r="QU91" s="453"/>
      <c r="QV91" s="450"/>
      <c r="QW91" s="450"/>
      <c r="QX91" s="207"/>
      <c r="QY91" s="206"/>
      <c r="QZ91" s="206"/>
      <c r="RA91" s="206"/>
      <c r="RB91" s="206"/>
      <c r="RC91" s="206"/>
      <c r="RD91" s="206"/>
      <c r="RE91" s="206"/>
      <c r="RF91" s="206"/>
      <c r="RG91" s="206"/>
      <c r="RH91" s="206"/>
      <c r="RI91" s="207"/>
      <c r="RJ91" s="206"/>
      <c r="RK91" s="206"/>
      <c r="RL91" s="206"/>
      <c r="RM91" s="207"/>
      <c r="RN91" s="206"/>
      <c r="RO91" s="206"/>
      <c r="RP91" s="389"/>
      <c r="RQ91" s="388"/>
      <c r="RR91" s="388"/>
      <c r="RS91" s="388"/>
      <c r="RT91" s="388"/>
      <c r="RU91" s="389"/>
      <c r="RV91" s="388"/>
      <c r="RW91" s="388"/>
      <c r="RX91" s="388"/>
      <c r="RY91" s="388"/>
      <c r="RZ91" s="388"/>
      <c r="SA91" s="388"/>
      <c r="SB91" s="388"/>
      <c r="SC91" s="388"/>
      <c r="SD91" s="388"/>
      <c r="SE91" s="388"/>
      <c r="SF91" s="388"/>
      <c r="SG91" s="207"/>
      <c r="SH91" s="207"/>
      <c r="SI91" s="206"/>
      <c r="SJ91" s="206"/>
      <c r="SK91" s="450"/>
      <c r="SL91" s="206"/>
      <c r="SM91" s="207"/>
      <c r="SN91" s="206"/>
      <c r="SO91" s="206"/>
      <c r="SP91" s="207"/>
      <c r="SQ91" s="207"/>
      <c r="SR91" s="206"/>
      <c r="SS91" s="206"/>
      <c r="ST91" s="206"/>
      <c r="SU91" s="206"/>
      <c r="SV91" s="207"/>
      <c r="SW91" s="206"/>
      <c r="SX91" s="206"/>
      <c r="SY91" s="207"/>
      <c r="SZ91" s="206"/>
      <c r="TA91" s="206"/>
      <c r="TB91" s="206"/>
      <c r="TC91" s="206"/>
      <c r="TD91" s="363"/>
      <c r="TE91" s="363"/>
      <c r="TF91" s="363"/>
      <c r="TG91" s="206"/>
      <c r="TH91" s="207"/>
      <c r="TI91" s="206"/>
      <c r="TJ91" s="206"/>
      <c r="TK91" s="206"/>
      <c r="TL91" s="207"/>
      <c r="TM91" s="207"/>
      <c r="TN91" s="206"/>
      <c r="TO91" s="206"/>
      <c r="TP91" s="207"/>
      <c r="TQ91" s="206"/>
      <c r="TR91" s="206"/>
      <c r="TS91" s="206"/>
      <c r="TT91" s="207"/>
      <c r="TU91" s="206"/>
      <c r="TV91" s="206"/>
      <c r="TW91" s="207"/>
      <c r="TX91" s="206"/>
      <c r="TY91" s="206"/>
      <c r="TZ91" s="206"/>
      <c r="UA91" s="206"/>
      <c r="UB91" s="206"/>
      <c r="UC91" s="206"/>
      <c r="UD91" s="450"/>
      <c r="UE91" s="450"/>
      <c r="UF91" s="206"/>
      <c r="UG91" s="206"/>
      <c r="UH91" s="206"/>
      <c r="UI91" s="206"/>
      <c r="UJ91" s="206"/>
      <c r="UK91" s="206"/>
    </row>
    <row r="92" spans="1:557" s="197" customFormat="1">
      <c r="A92" s="195" t="s">
        <v>65</v>
      </c>
      <c r="B92" s="195"/>
      <c r="C92" s="196"/>
      <c r="D92" s="196"/>
      <c r="E92" s="198"/>
      <c r="F92" s="198"/>
      <c r="G92" s="196"/>
      <c r="H92" s="202"/>
      <c r="I92" s="202"/>
      <c r="J92" s="389"/>
      <c r="K92" s="389"/>
      <c r="L92" s="198"/>
      <c r="M92" s="453"/>
      <c r="N92" s="453"/>
      <c r="O92" s="453"/>
      <c r="P92" s="196"/>
      <c r="Q92" s="196"/>
      <c r="R92" s="202"/>
      <c r="S92" s="202"/>
      <c r="T92" s="202"/>
      <c r="U92" s="202"/>
      <c r="V92" s="202"/>
      <c r="W92" s="202"/>
      <c r="X92" s="196"/>
      <c r="Y92" s="202"/>
      <c r="Z92" s="202"/>
      <c r="AA92" s="202"/>
      <c r="AB92" s="202"/>
      <c r="AC92" s="196"/>
      <c r="AD92" s="202"/>
      <c r="AE92" s="202"/>
      <c r="AF92" s="202"/>
      <c r="AG92" s="202"/>
      <c r="AH92" s="202"/>
      <c r="AI92" s="202"/>
      <c r="AJ92" s="202"/>
      <c r="AK92" s="202"/>
      <c r="AL92" s="202"/>
      <c r="AM92" s="202"/>
      <c r="AN92" s="196"/>
      <c r="AO92" s="202"/>
      <c r="AP92" s="202"/>
      <c r="AQ92" s="202"/>
      <c r="AR92" s="202"/>
      <c r="AS92" s="202"/>
      <c r="AT92" s="202"/>
      <c r="AU92" s="202"/>
      <c r="AV92" s="202"/>
      <c r="AW92" s="196"/>
      <c r="AX92" s="202"/>
      <c r="AY92" s="202"/>
      <c r="AZ92" s="202"/>
      <c r="BA92" s="202"/>
      <c r="BB92" s="202"/>
      <c r="BC92" s="196"/>
      <c r="BD92" s="202"/>
      <c r="BE92" s="202"/>
      <c r="BF92" s="202"/>
      <c r="BG92" s="202"/>
      <c r="BH92" s="202"/>
      <c r="BI92" s="202"/>
      <c r="BJ92" s="202"/>
      <c r="BK92" s="202"/>
      <c r="BL92" s="202"/>
      <c r="BM92" s="202"/>
      <c r="BN92" s="202"/>
      <c r="BO92" s="202"/>
      <c r="BP92" s="202"/>
      <c r="BQ92" s="202"/>
      <c r="BR92" s="202"/>
      <c r="BS92" s="196"/>
      <c r="BT92" s="202"/>
      <c r="BU92" s="202"/>
      <c r="BV92" s="202"/>
      <c r="BW92" s="202"/>
      <c r="BX92" s="202"/>
      <c r="BY92" s="202"/>
      <c r="BZ92" s="202"/>
      <c r="CA92" s="202"/>
      <c r="CB92" s="196"/>
      <c r="CC92" s="202"/>
      <c r="CD92" s="202"/>
      <c r="CE92" s="202"/>
      <c r="CF92" s="202"/>
      <c r="CG92" s="202"/>
      <c r="CH92" s="202"/>
      <c r="CI92" s="202"/>
      <c r="CJ92" s="202"/>
      <c r="CK92" s="202"/>
      <c r="CL92" s="202"/>
      <c r="CM92" s="202"/>
      <c r="CN92" s="196"/>
      <c r="CO92" s="202"/>
      <c r="CP92" s="202"/>
      <c r="CQ92" s="202"/>
      <c r="CR92" s="202"/>
      <c r="CS92" s="202"/>
      <c r="CT92" s="202"/>
      <c r="CU92" s="202"/>
      <c r="CV92" s="202"/>
      <c r="CW92" s="202"/>
      <c r="CX92" s="202"/>
      <c r="CY92" s="202"/>
      <c r="CZ92" s="202"/>
      <c r="DA92" s="202"/>
      <c r="DB92" s="202"/>
      <c r="DC92" s="202"/>
      <c r="DD92" s="202"/>
      <c r="DE92" s="202"/>
      <c r="DF92" s="202"/>
      <c r="DG92" s="202"/>
      <c r="DH92" s="202"/>
      <c r="DI92" s="196"/>
      <c r="DJ92" s="196"/>
      <c r="DK92" s="202"/>
      <c r="DL92" s="202"/>
      <c r="DM92" s="196"/>
      <c r="DN92" s="202"/>
      <c r="DO92" s="202"/>
      <c r="DP92" s="196"/>
      <c r="DQ92" s="202"/>
      <c r="DR92" s="202"/>
      <c r="DS92" s="202"/>
      <c r="DT92" s="202"/>
      <c r="DU92" s="408"/>
      <c r="DV92" s="389"/>
      <c r="DW92" s="389"/>
      <c r="DX92" s="389"/>
      <c r="DY92" s="389"/>
      <c r="DZ92" s="389"/>
      <c r="EA92" s="389"/>
      <c r="EB92" s="389"/>
      <c r="EC92" s="408"/>
      <c r="ED92" s="389"/>
      <c r="EE92" s="389"/>
      <c r="EF92" s="389"/>
      <c r="EG92" s="389"/>
      <c r="EH92" s="389"/>
      <c r="EI92" s="389"/>
      <c r="EJ92" s="389"/>
      <c r="EK92" s="408"/>
      <c r="EL92" s="389"/>
      <c r="EM92" s="389"/>
      <c r="EN92" s="389"/>
      <c r="EO92" s="389"/>
      <c r="EP92" s="389"/>
      <c r="EQ92" s="389"/>
      <c r="ER92" s="389"/>
      <c r="ES92" s="196"/>
      <c r="ET92" s="202"/>
      <c r="EU92" s="202"/>
      <c r="EV92" s="202"/>
      <c r="EW92" s="202"/>
      <c r="EX92" s="362"/>
      <c r="EY92" s="362"/>
      <c r="EZ92" s="362"/>
      <c r="FA92" s="202"/>
      <c r="FB92" s="362"/>
      <c r="FC92" s="202"/>
      <c r="FD92" s="362"/>
      <c r="FE92" s="362"/>
      <c r="FF92" s="362"/>
      <c r="FG92" s="362"/>
      <c r="FH92" s="202"/>
      <c r="FI92" s="202"/>
      <c r="FJ92" s="202"/>
      <c r="FK92" s="202"/>
      <c r="FL92" s="362"/>
      <c r="FM92" s="362"/>
      <c r="FN92" s="362"/>
      <c r="FO92" s="362"/>
      <c r="FP92" s="362"/>
      <c r="FQ92" s="362"/>
      <c r="FR92" s="362"/>
      <c r="FS92" s="362"/>
      <c r="FT92" s="362"/>
      <c r="FU92" s="362"/>
      <c r="FV92" s="362"/>
      <c r="FW92" s="362"/>
      <c r="FX92" s="362"/>
      <c r="FY92" s="362"/>
      <c r="FZ92" s="362"/>
      <c r="GA92" s="362"/>
      <c r="GB92" s="362"/>
      <c r="GC92" s="362"/>
      <c r="GD92" s="362"/>
      <c r="GE92" s="362"/>
      <c r="GF92" s="362"/>
      <c r="GG92" s="362"/>
      <c r="GH92" s="202"/>
      <c r="GI92" s="427"/>
      <c r="GJ92" s="362"/>
      <c r="GK92" s="362"/>
      <c r="GL92" s="362"/>
      <c r="GM92" s="362"/>
      <c r="GN92" s="362"/>
      <c r="GO92" s="362"/>
      <c r="GP92" s="362"/>
      <c r="GQ92" s="362"/>
      <c r="GR92" s="196"/>
      <c r="GS92" s="202"/>
      <c r="GT92" s="202"/>
      <c r="GU92" s="202"/>
      <c r="GV92" s="202"/>
      <c r="GW92" s="202"/>
      <c r="GX92" s="202"/>
      <c r="GY92" s="196"/>
      <c r="GZ92" s="202"/>
      <c r="HA92" s="202"/>
      <c r="HB92" s="202"/>
      <c r="HC92" s="202"/>
      <c r="HD92" s="202"/>
      <c r="HE92" s="202"/>
      <c r="HF92" s="196"/>
      <c r="HG92" s="196"/>
      <c r="HH92" s="202"/>
      <c r="HI92" s="202"/>
      <c r="HJ92" s="202"/>
      <c r="HK92" s="408"/>
      <c r="HL92" s="389"/>
      <c r="HM92" s="389"/>
      <c r="HN92" s="389"/>
      <c r="HO92" s="389"/>
      <c r="HP92" s="389"/>
      <c r="HQ92" s="389"/>
      <c r="HR92" s="389"/>
      <c r="HS92" s="196"/>
      <c r="HT92" s="202"/>
      <c r="HU92" s="202"/>
      <c r="HV92" s="202"/>
      <c r="HW92" s="362"/>
      <c r="HX92" s="453"/>
      <c r="HY92" s="453"/>
      <c r="HZ92" s="453"/>
      <c r="IA92" s="453"/>
      <c r="IB92" s="453"/>
      <c r="IC92" s="362"/>
      <c r="ID92" s="202"/>
      <c r="IE92" s="196"/>
      <c r="IF92" s="202"/>
      <c r="IG92" s="202"/>
      <c r="IH92" s="198"/>
      <c r="II92" s="453"/>
      <c r="IJ92" s="453"/>
      <c r="IK92" s="453"/>
      <c r="IL92" s="453"/>
      <c r="IM92" s="453"/>
      <c r="IN92" s="453"/>
      <c r="IO92" s="453"/>
      <c r="IP92" s="453"/>
      <c r="IQ92" s="453"/>
      <c r="IR92" s="453"/>
      <c r="IS92" s="198"/>
      <c r="IT92" s="453"/>
      <c r="IU92" s="453"/>
      <c r="IV92" s="196"/>
      <c r="IW92" s="202"/>
      <c r="IX92" s="202"/>
      <c r="IY92" s="196"/>
      <c r="IZ92" s="196"/>
      <c r="JA92" s="202"/>
      <c r="JB92" s="202"/>
      <c r="JC92" s="202"/>
      <c r="JD92" s="202"/>
      <c r="JE92" s="196"/>
      <c r="JF92" s="202"/>
      <c r="JG92" s="202"/>
      <c r="JH92" s="408"/>
      <c r="JI92" s="389"/>
      <c r="JJ92" s="389"/>
      <c r="JK92" s="196"/>
      <c r="JL92" s="196"/>
      <c r="JM92" s="202"/>
      <c r="JN92" s="202"/>
      <c r="JO92" s="202"/>
      <c r="JP92" s="202"/>
      <c r="JQ92" s="408"/>
      <c r="JR92" s="389"/>
      <c r="JS92" s="389"/>
      <c r="JT92" s="389"/>
      <c r="JU92" s="389"/>
      <c r="JV92" s="389"/>
      <c r="JW92" s="389"/>
      <c r="JX92" s="389"/>
      <c r="JY92" s="389"/>
      <c r="JZ92" s="196"/>
      <c r="KA92" s="202"/>
      <c r="KB92" s="202"/>
      <c r="KC92" s="202"/>
      <c r="KD92" s="202"/>
      <c r="KE92" s="214"/>
      <c r="KF92" s="202"/>
      <c r="KG92" s="202"/>
      <c r="KH92" s="196"/>
      <c r="KI92" s="196"/>
      <c r="KJ92" s="202"/>
      <c r="KK92" s="202"/>
      <c r="KL92" s="202"/>
      <c r="KM92" s="202"/>
      <c r="KN92" s="202"/>
      <c r="KO92" s="453"/>
      <c r="KP92" s="453"/>
      <c r="KQ92" s="202"/>
      <c r="KR92" s="202"/>
      <c r="KS92" s="603"/>
      <c r="KT92" s="362"/>
      <c r="KU92" s="202"/>
      <c r="KV92" s="202"/>
      <c r="KW92" s="202"/>
      <c r="KX92" s="389"/>
      <c r="KY92" s="389"/>
      <c r="KZ92" s="389"/>
      <c r="LA92" s="389"/>
      <c r="LB92" s="389"/>
      <c r="LC92" s="389"/>
      <c r="LD92" s="408"/>
      <c r="LE92" s="389"/>
      <c r="LF92" s="389"/>
      <c r="LG92" s="196"/>
      <c r="LH92" s="202"/>
      <c r="LI92" s="202"/>
      <c r="LJ92" s="389"/>
      <c r="LK92" s="196"/>
      <c r="LL92" s="202"/>
      <c r="LM92" s="202"/>
      <c r="LN92" s="202"/>
      <c r="LO92" s="202"/>
      <c r="LP92" s="202"/>
      <c r="LQ92" s="202"/>
      <c r="LR92" s="389"/>
      <c r="LS92" s="389"/>
      <c r="LT92" s="389"/>
      <c r="LU92" s="389"/>
      <c r="LV92" s="389"/>
      <c r="LW92" s="389"/>
      <c r="LX92" s="202"/>
      <c r="LY92" s="196"/>
      <c r="LZ92" s="202"/>
      <c r="MA92" s="202"/>
      <c r="MB92" s="202"/>
      <c r="MC92" s="196"/>
      <c r="MD92" s="196"/>
      <c r="ME92" s="202"/>
      <c r="MF92" s="202"/>
      <c r="MG92" s="202"/>
      <c r="MH92" s="202"/>
      <c r="MI92" s="202"/>
      <c r="MJ92" s="202"/>
      <c r="MK92" s="202"/>
      <c r="ML92" s="202"/>
      <c r="MM92" s="202"/>
      <c r="MN92" s="202"/>
      <c r="MO92" s="202"/>
      <c r="MP92" s="408"/>
      <c r="MQ92" s="389"/>
      <c r="MR92" s="389"/>
      <c r="MS92" s="389"/>
      <c r="MT92" s="389"/>
      <c r="MU92" s="389"/>
      <c r="MV92" s="389"/>
      <c r="MW92" s="389"/>
      <c r="MX92" s="408"/>
      <c r="MY92" s="389"/>
      <c r="MZ92" s="389"/>
      <c r="NA92" s="214"/>
      <c r="NB92" s="202"/>
      <c r="NC92" s="202"/>
      <c r="ND92" s="202"/>
      <c r="NE92" s="196"/>
      <c r="NF92" s="196"/>
      <c r="NG92" s="202"/>
      <c r="NH92" s="202"/>
      <c r="NI92" s="202"/>
      <c r="NJ92" s="196"/>
      <c r="NK92" s="202"/>
      <c r="NL92" s="202"/>
      <c r="NM92" s="202"/>
      <c r="NN92" s="196"/>
      <c r="NO92" s="202"/>
      <c r="NP92" s="202"/>
      <c r="NQ92" s="202"/>
      <c r="NR92" s="202"/>
      <c r="NS92" s="202"/>
      <c r="NT92" s="202"/>
      <c r="NU92" s="196"/>
      <c r="NV92" s="202"/>
      <c r="NW92" s="202"/>
      <c r="NX92" s="202"/>
      <c r="NY92" s="202"/>
      <c r="NZ92" s="196"/>
      <c r="OA92" s="202"/>
      <c r="OB92" s="202"/>
      <c r="OC92" s="202"/>
      <c r="OD92" s="196"/>
      <c r="OE92" s="202"/>
      <c r="OF92" s="202"/>
      <c r="OG92" s="202"/>
      <c r="OH92" s="202"/>
      <c r="OI92" s="196"/>
      <c r="OJ92" s="202"/>
      <c r="OK92" s="202"/>
      <c r="OL92" s="196"/>
      <c r="OM92" s="202"/>
      <c r="ON92" s="202"/>
      <c r="OO92" s="202"/>
      <c r="OP92" s="214"/>
      <c r="OQ92" s="202"/>
      <c r="OR92" s="202"/>
      <c r="OS92" s="202"/>
      <c r="OT92" s="202"/>
      <c r="OU92" s="202"/>
      <c r="OV92" s="202"/>
      <c r="OW92" s="202"/>
      <c r="OX92" s="202"/>
      <c r="OY92" s="214"/>
      <c r="OZ92" s="202"/>
      <c r="PA92" s="202"/>
      <c r="PB92" s="196"/>
      <c r="PC92" s="202"/>
      <c r="PD92" s="202"/>
      <c r="PE92" s="202"/>
      <c r="PF92" s="202"/>
      <c r="PG92" s="389"/>
      <c r="PH92" s="389"/>
      <c r="PI92" s="389"/>
      <c r="PJ92" s="389"/>
      <c r="PK92" s="408"/>
      <c r="PL92" s="389"/>
      <c r="PM92" s="389"/>
      <c r="PN92" s="389"/>
      <c r="PO92" s="389"/>
      <c r="PP92" s="389"/>
      <c r="PQ92" s="389"/>
      <c r="PR92" s="389"/>
      <c r="PS92" s="408"/>
      <c r="PT92" s="389"/>
      <c r="PU92" s="389"/>
      <c r="PV92" s="389"/>
      <c r="PW92" s="389"/>
      <c r="PX92" s="389"/>
      <c r="PY92" s="389"/>
      <c r="PZ92" s="389"/>
      <c r="QA92" s="389"/>
      <c r="QB92" s="408"/>
      <c r="QC92" s="389"/>
      <c r="QD92" s="389"/>
      <c r="QE92" s="389"/>
      <c r="QF92" s="389"/>
      <c r="QG92" s="389"/>
      <c r="QH92" s="389"/>
      <c r="QI92" s="389"/>
      <c r="QJ92" s="389"/>
      <c r="QK92" s="389"/>
      <c r="QL92" s="408"/>
      <c r="QM92" s="389"/>
      <c r="QN92" s="389"/>
      <c r="QO92" s="196"/>
      <c r="QP92" s="202"/>
      <c r="QQ92" s="453"/>
      <c r="QR92" s="202"/>
      <c r="QS92" s="202"/>
      <c r="QT92" s="202"/>
      <c r="QU92" s="198"/>
      <c r="QV92" s="453"/>
      <c r="QW92" s="453"/>
      <c r="QX92" s="196"/>
      <c r="QY92" s="202"/>
      <c r="QZ92" s="202"/>
      <c r="RA92" s="202"/>
      <c r="RB92" s="202"/>
      <c r="RC92" s="202"/>
      <c r="RD92" s="202"/>
      <c r="RE92" s="202"/>
      <c r="RF92" s="202"/>
      <c r="RG92" s="202"/>
      <c r="RH92" s="202"/>
      <c r="RI92" s="196"/>
      <c r="RJ92" s="202"/>
      <c r="RK92" s="202"/>
      <c r="RL92" s="202"/>
      <c r="RM92" s="196"/>
      <c r="RN92" s="202"/>
      <c r="RO92" s="202"/>
      <c r="RP92" s="408"/>
      <c r="RQ92" s="389"/>
      <c r="RR92" s="389"/>
      <c r="RS92" s="389"/>
      <c r="RT92" s="389"/>
      <c r="RU92" s="408"/>
      <c r="RV92" s="389"/>
      <c r="RW92" s="389"/>
      <c r="RX92" s="389"/>
      <c r="RY92" s="389"/>
      <c r="RZ92" s="389"/>
      <c r="SA92" s="389"/>
      <c r="SB92" s="389"/>
      <c r="SC92" s="389"/>
      <c r="SD92" s="389"/>
      <c r="SE92" s="389"/>
      <c r="SF92" s="389"/>
      <c r="SG92" s="196"/>
      <c r="SH92" s="196"/>
      <c r="SI92" s="202"/>
      <c r="SJ92" s="202"/>
      <c r="SK92" s="453"/>
      <c r="SL92" s="202"/>
      <c r="SM92" s="196"/>
      <c r="SN92" s="202"/>
      <c r="SO92" s="202"/>
      <c r="SP92" s="196"/>
      <c r="SQ92" s="196"/>
      <c r="SR92" s="202"/>
      <c r="SS92" s="202"/>
      <c r="ST92" s="202"/>
      <c r="SU92" s="202"/>
      <c r="SV92" s="196"/>
      <c r="SW92" s="202"/>
      <c r="SX92" s="202"/>
      <c r="SY92" s="196"/>
      <c r="SZ92" s="202"/>
      <c r="TA92" s="202"/>
      <c r="TB92" s="202"/>
      <c r="TC92" s="202"/>
      <c r="TD92" s="362"/>
      <c r="TE92" s="362"/>
      <c r="TF92" s="362"/>
      <c r="TG92" s="202"/>
      <c r="TH92" s="196"/>
      <c r="TI92" s="202"/>
      <c r="TJ92" s="202"/>
      <c r="TK92" s="202"/>
      <c r="TL92" s="196"/>
      <c r="TM92" s="196"/>
      <c r="TN92" s="202"/>
      <c r="TO92" s="202"/>
      <c r="TP92" s="196"/>
      <c r="TQ92" s="202"/>
      <c r="TR92" s="202"/>
      <c r="TS92" s="202"/>
      <c r="TT92" s="196"/>
      <c r="TU92" s="202"/>
      <c r="TV92" s="202"/>
      <c r="TW92" s="196"/>
      <c r="TX92" s="202"/>
      <c r="TY92" s="202"/>
      <c r="TZ92" s="202"/>
      <c r="UA92" s="202"/>
      <c r="UB92" s="202"/>
      <c r="UC92" s="202"/>
      <c r="UD92" s="453"/>
      <c r="UE92" s="453"/>
      <c r="UF92" s="202"/>
      <c r="UG92" s="202"/>
      <c r="UH92" s="202"/>
      <c r="UI92" s="202"/>
      <c r="UJ92" s="202"/>
      <c r="UK92" s="202"/>
    </row>
    <row r="93" spans="1:557">
      <c r="A93" s="206" t="s">
        <v>127</v>
      </c>
      <c r="B93" s="206" t="s">
        <v>413</v>
      </c>
      <c r="C93" s="207"/>
      <c r="D93" s="206"/>
      <c r="E93" s="206"/>
      <c r="F93" s="450"/>
      <c r="G93" s="207"/>
      <c r="H93" s="206"/>
      <c r="I93" s="206"/>
      <c r="J93" s="388"/>
      <c r="K93" s="388"/>
      <c r="L93" s="453"/>
      <c r="M93" s="450"/>
      <c r="N93" s="450"/>
      <c r="O93" s="450"/>
      <c r="P93" s="207"/>
      <c r="Q93" s="207"/>
      <c r="R93" s="206"/>
      <c r="S93" s="206"/>
      <c r="T93" s="206"/>
      <c r="U93" s="206"/>
      <c r="V93" s="206"/>
      <c r="W93" s="206"/>
      <c r="X93" s="207"/>
      <c r="Y93" s="206"/>
      <c r="Z93" s="206"/>
      <c r="AA93" s="206"/>
      <c r="AB93" s="206"/>
      <c r="AC93" s="207"/>
      <c r="AD93" s="206"/>
      <c r="AE93" s="206"/>
      <c r="AF93" s="206"/>
      <c r="AG93" s="206"/>
      <c r="AH93" s="206"/>
      <c r="AI93" s="206"/>
      <c r="AJ93" s="206"/>
      <c r="AK93" s="206"/>
      <c r="AL93" s="206"/>
      <c r="AM93" s="206"/>
      <c r="AN93" s="207"/>
      <c r="AO93" s="206"/>
      <c r="AP93" s="206"/>
      <c r="AQ93" s="206"/>
      <c r="AR93" s="206"/>
      <c r="AS93" s="206"/>
      <c r="AT93" s="206"/>
      <c r="AU93" s="206"/>
      <c r="AV93" s="206"/>
      <c r="AW93" s="207"/>
      <c r="AX93" s="206"/>
      <c r="AY93" s="206"/>
      <c r="AZ93" s="206"/>
      <c r="BA93" s="206"/>
      <c r="BB93" s="206"/>
      <c r="BC93" s="207"/>
      <c r="BD93" s="206"/>
      <c r="BE93" s="206"/>
      <c r="BF93" s="206"/>
      <c r="BG93" s="206"/>
      <c r="BH93" s="206"/>
      <c r="BI93" s="206"/>
      <c r="BJ93" s="206"/>
      <c r="BK93" s="206"/>
      <c r="BL93" s="206"/>
      <c r="BM93" s="206"/>
      <c r="BN93" s="206"/>
      <c r="BO93" s="206"/>
      <c r="BP93" s="206"/>
      <c r="BQ93" s="206"/>
      <c r="BR93" s="206"/>
      <c r="BS93" s="207"/>
      <c r="BT93" s="206"/>
      <c r="BU93" s="206"/>
      <c r="BV93" s="206"/>
      <c r="BW93" s="206"/>
      <c r="BX93" s="206"/>
      <c r="BY93" s="206"/>
      <c r="BZ93" s="206"/>
      <c r="CA93" s="206"/>
      <c r="CB93" s="207"/>
      <c r="CC93" s="206"/>
      <c r="CD93" s="206"/>
      <c r="CE93" s="206"/>
      <c r="CF93" s="206"/>
      <c r="CG93" s="206"/>
      <c r="CH93" s="206"/>
      <c r="CI93" s="206"/>
      <c r="CJ93" s="206"/>
      <c r="CK93" s="206"/>
      <c r="CL93" s="206"/>
      <c r="CM93" s="206"/>
      <c r="CN93" s="207"/>
      <c r="CO93" s="218"/>
      <c r="CP93" s="206"/>
      <c r="CQ93" s="206"/>
      <c r="CR93" s="206"/>
      <c r="CS93" s="206"/>
      <c r="CT93" s="206"/>
      <c r="CU93" s="206"/>
      <c r="CV93" s="206"/>
      <c r="CW93" s="206"/>
      <c r="CX93" s="206"/>
      <c r="CY93" s="206"/>
      <c r="CZ93" s="206"/>
      <c r="DA93" s="206"/>
      <c r="DB93" s="206"/>
      <c r="DC93" s="206"/>
      <c r="DD93" s="206"/>
      <c r="DE93" s="206"/>
      <c r="DF93" s="206"/>
      <c r="DG93" s="206"/>
      <c r="DH93" s="206"/>
      <c r="DI93" s="207"/>
      <c r="DJ93" s="207"/>
      <c r="DK93" s="206"/>
      <c r="DL93" s="206"/>
      <c r="DM93" s="207"/>
      <c r="DN93" s="206"/>
      <c r="DO93" s="206"/>
      <c r="DP93" s="207"/>
      <c r="DQ93" s="206"/>
      <c r="DR93" s="206"/>
      <c r="DS93" s="206"/>
      <c r="DT93" s="206"/>
      <c r="DU93" s="389"/>
      <c r="DV93" s="388"/>
      <c r="DW93" s="388"/>
      <c r="DX93" s="388"/>
      <c r="DY93" s="388"/>
      <c r="DZ93" s="388"/>
      <c r="EA93" s="388"/>
      <c r="EB93" s="388"/>
      <c r="EC93" s="389"/>
      <c r="ED93" s="388"/>
      <c r="EE93" s="388"/>
      <c r="EF93" s="388"/>
      <c r="EG93" s="388"/>
      <c r="EH93" s="388"/>
      <c r="EI93" s="388"/>
      <c r="EJ93" s="388"/>
      <c r="EK93" s="389"/>
      <c r="EL93" s="388"/>
      <c r="EM93" s="388"/>
      <c r="EN93" s="388"/>
      <c r="EO93" s="388"/>
      <c r="EP93" s="388"/>
      <c r="EQ93" s="388"/>
      <c r="ER93" s="388"/>
      <c r="ES93" s="207"/>
      <c r="ET93" s="206"/>
      <c r="EU93" s="206"/>
      <c r="EV93" s="206"/>
      <c r="EW93" s="206"/>
      <c r="EX93" s="363"/>
      <c r="EY93" s="363"/>
      <c r="EZ93" s="363"/>
      <c r="FA93" s="206"/>
      <c r="FB93" s="363"/>
      <c r="FC93" s="206"/>
      <c r="FD93" s="363"/>
      <c r="FE93" s="363"/>
      <c r="FF93" s="363"/>
      <c r="FG93" s="363"/>
      <c r="FH93" s="206"/>
      <c r="FI93" s="206"/>
      <c r="FJ93" s="206"/>
      <c r="FK93" s="206"/>
      <c r="FL93" s="363"/>
      <c r="FM93" s="363"/>
      <c r="FN93" s="363"/>
      <c r="FO93" s="363"/>
      <c r="FP93" s="363"/>
      <c r="FQ93" s="363"/>
      <c r="FR93" s="363"/>
      <c r="FS93" s="363"/>
      <c r="FT93" s="363"/>
      <c r="FU93" s="363"/>
      <c r="FV93" s="363"/>
      <c r="FW93" s="363"/>
      <c r="FX93" s="363"/>
      <c r="FY93" s="363"/>
      <c r="FZ93" s="363"/>
      <c r="GA93" s="363"/>
      <c r="GB93" s="363"/>
      <c r="GC93" s="363"/>
      <c r="GD93" s="363"/>
      <c r="GE93" s="363"/>
      <c r="GF93" s="363"/>
      <c r="GG93" s="363"/>
      <c r="GH93" s="206"/>
      <c r="GI93" s="362"/>
      <c r="GJ93" s="363"/>
      <c r="GK93" s="363"/>
      <c r="GL93" s="363"/>
      <c r="GM93" s="363"/>
      <c r="GN93" s="363"/>
      <c r="GO93" s="363"/>
      <c r="GP93" s="363"/>
      <c r="GQ93" s="363"/>
      <c r="GR93" s="207"/>
      <c r="GS93" s="206"/>
      <c r="GT93" s="206"/>
      <c r="GU93" s="206"/>
      <c r="GV93" s="206"/>
      <c r="GW93" s="206"/>
      <c r="GX93" s="206"/>
      <c r="GY93" s="207"/>
      <c r="GZ93" s="206"/>
      <c r="HA93" s="206"/>
      <c r="HB93" s="206"/>
      <c r="HC93" s="206"/>
      <c r="HD93" s="206"/>
      <c r="HE93" s="206"/>
      <c r="HF93" s="207"/>
      <c r="HG93" s="207"/>
      <c r="HH93" s="206"/>
      <c r="HI93" s="206"/>
      <c r="HJ93" s="206"/>
      <c r="HK93" s="389"/>
      <c r="HL93" s="388"/>
      <c r="HM93" s="388"/>
      <c r="HN93" s="388"/>
      <c r="HO93" s="388"/>
      <c r="HP93" s="388"/>
      <c r="HQ93" s="388"/>
      <c r="HR93" s="388"/>
      <c r="HS93" s="207"/>
      <c r="HT93" s="206"/>
      <c r="HU93" s="206"/>
      <c r="HV93" s="206"/>
      <c r="HW93" s="363"/>
      <c r="HX93" s="450"/>
      <c r="HY93" s="450"/>
      <c r="HZ93" s="450"/>
      <c r="IA93" s="450"/>
      <c r="IB93" s="450"/>
      <c r="IC93" s="363"/>
      <c r="ID93" s="206"/>
      <c r="IE93" s="207"/>
      <c r="IF93" s="206"/>
      <c r="IG93" s="206"/>
      <c r="IH93" s="453"/>
      <c r="II93" s="450"/>
      <c r="IJ93" s="450"/>
      <c r="IK93" s="450"/>
      <c r="IL93" s="450"/>
      <c r="IM93" s="450"/>
      <c r="IN93" s="450"/>
      <c r="IO93" s="450"/>
      <c r="IP93" s="450"/>
      <c r="IQ93" s="450"/>
      <c r="IR93" s="450"/>
      <c r="IS93" s="453"/>
      <c r="IT93" s="450"/>
      <c r="IU93" s="450"/>
      <c r="IV93" s="207"/>
      <c r="IW93" s="206"/>
      <c r="IX93" s="206"/>
      <c r="IY93" s="207"/>
      <c r="IZ93" s="207"/>
      <c r="JA93" s="206"/>
      <c r="JB93" s="206"/>
      <c r="JC93" s="206"/>
      <c r="JD93" s="206"/>
      <c r="JE93" s="207"/>
      <c r="JF93" s="206"/>
      <c r="JG93" s="206"/>
      <c r="JH93" s="389"/>
      <c r="JI93" s="388"/>
      <c r="JJ93" s="388"/>
      <c r="JK93" s="207"/>
      <c r="JL93" s="207"/>
      <c r="JM93" s="206"/>
      <c r="JN93" s="206"/>
      <c r="JO93" s="206"/>
      <c r="JP93" s="206"/>
      <c r="JQ93" s="389"/>
      <c r="JR93" s="388"/>
      <c r="JS93" s="388"/>
      <c r="JT93" s="388"/>
      <c r="JU93" s="388"/>
      <c r="JV93" s="388"/>
      <c r="JW93" s="388"/>
      <c r="JX93" s="388"/>
      <c r="JY93" s="388"/>
      <c r="JZ93" s="207"/>
      <c r="KA93" s="206"/>
      <c r="KB93" s="206"/>
      <c r="KC93" s="206"/>
      <c r="KD93" s="206"/>
      <c r="KE93" s="212"/>
      <c r="KF93" s="206"/>
      <c r="KG93" s="206"/>
      <c r="KH93" s="207"/>
      <c r="KI93" s="207"/>
      <c r="KJ93" s="206"/>
      <c r="KK93" s="206"/>
      <c r="KL93" s="206"/>
      <c r="KM93" s="206"/>
      <c r="KN93" s="206"/>
      <c r="KO93" s="450"/>
      <c r="KP93" s="450"/>
      <c r="KQ93" s="206"/>
      <c r="KR93" s="206"/>
      <c r="KS93" s="604"/>
      <c r="KT93" s="363"/>
      <c r="KU93" s="206"/>
      <c r="KV93" s="206"/>
      <c r="KW93" s="206"/>
      <c r="KX93" s="388"/>
      <c r="KY93" s="388"/>
      <c r="KZ93" s="388"/>
      <c r="LA93" s="388"/>
      <c r="LB93" s="388"/>
      <c r="LC93" s="388"/>
      <c r="LD93" s="389"/>
      <c r="LE93" s="388"/>
      <c r="LF93" s="388"/>
      <c r="LG93" s="207"/>
      <c r="LH93" s="206"/>
      <c r="LI93" s="206"/>
      <c r="LJ93" s="388"/>
      <c r="LK93" s="207"/>
      <c r="LL93" s="206"/>
      <c r="LM93" s="206"/>
      <c r="LN93" s="206"/>
      <c r="LO93" s="206"/>
      <c r="LP93" s="206"/>
      <c r="LQ93" s="206"/>
      <c r="LR93" s="388"/>
      <c r="LS93" s="388"/>
      <c r="LT93" s="388"/>
      <c r="LU93" s="388"/>
      <c r="LV93" s="388"/>
      <c r="LW93" s="388"/>
      <c r="LX93" s="206"/>
      <c r="LY93" s="207"/>
      <c r="LZ93" s="206"/>
      <c r="MA93" s="206"/>
      <c r="MB93" s="206"/>
      <c r="MC93" s="207"/>
      <c r="MD93" s="207"/>
      <c r="ME93" s="206"/>
      <c r="MF93" s="206"/>
      <c r="MG93" s="206"/>
      <c r="MH93" s="206"/>
      <c r="MI93" s="206"/>
      <c r="MJ93" s="206"/>
      <c r="MK93" s="206"/>
      <c r="ML93" s="206"/>
      <c r="MM93" s="206"/>
      <c r="MN93" s="206"/>
      <c r="MO93" s="206"/>
      <c r="MP93" s="389"/>
      <c r="MQ93" s="388"/>
      <c r="MR93" s="388"/>
      <c r="MS93" s="388"/>
      <c r="MT93" s="388"/>
      <c r="MU93" s="388"/>
      <c r="MV93" s="388"/>
      <c r="MW93" s="388"/>
      <c r="MX93" s="389"/>
      <c r="MY93" s="388"/>
      <c r="MZ93" s="388"/>
      <c r="NA93" s="212"/>
      <c r="NB93" s="206"/>
      <c r="NC93" s="206"/>
      <c r="ND93" s="206"/>
      <c r="NE93" s="207"/>
      <c r="NF93" s="207"/>
      <c r="NG93" s="206"/>
      <c r="NH93" s="206"/>
      <c r="NI93" s="206"/>
      <c r="NJ93" s="207"/>
      <c r="NK93" s="206"/>
      <c r="NL93" s="206"/>
      <c r="NM93" s="206"/>
      <c r="NN93" s="207"/>
      <c r="NO93" s="206"/>
      <c r="NP93" s="206"/>
      <c r="NQ93" s="206"/>
      <c r="NR93" s="206"/>
      <c r="NS93" s="206"/>
      <c r="NT93" s="206"/>
      <c r="NU93" s="207"/>
      <c r="NV93" s="206"/>
      <c r="NW93" s="206"/>
      <c r="NX93" s="206"/>
      <c r="NY93" s="206"/>
      <c r="NZ93" s="207"/>
      <c r="OA93" s="206"/>
      <c r="OB93" s="206"/>
      <c r="OC93" s="206"/>
      <c r="OD93" s="207"/>
      <c r="OE93" s="206"/>
      <c r="OF93" s="206"/>
      <c r="OG93" s="206"/>
      <c r="OH93" s="206"/>
      <c r="OI93" s="207"/>
      <c r="OJ93" s="206"/>
      <c r="OK93" s="206"/>
      <c r="OL93" s="207"/>
      <c r="OM93" s="206"/>
      <c r="ON93" s="206"/>
      <c r="OO93" s="206"/>
      <c r="OP93" s="212"/>
      <c r="OQ93" s="206"/>
      <c r="OR93" s="206"/>
      <c r="OS93" s="206"/>
      <c r="OT93" s="206"/>
      <c r="OU93" s="206"/>
      <c r="OV93" s="206"/>
      <c r="OW93" s="206"/>
      <c r="OX93" s="206"/>
      <c r="OY93" s="212"/>
      <c r="OZ93" s="206"/>
      <c r="PA93" s="206"/>
      <c r="PB93" s="207"/>
      <c r="PC93" s="206"/>
      <c r="PD93" s="206"/>
      <c r="PE93" s="206"/>
      <c r="PF93" s="206"/>
      <c r="PG93" s="388"/>
      <c r="PH93" s="388"/>
      <c r="PI93" s="388"/>
      <c r="PJ93" s="388"/>
      <c r="PK93" s="389"/>
      <c r="PL93" s="388"/>
      <c r="PM93" s="388"/>
      <c r="PN93" s="388"/>
      <c r="PO93" s="388"/>
      <c r="PP93" s="388"/>
      <c r="PQ93" s="388"/>
      <c r="PR93" s="388"/>
      <c r="PS93" s="389"/>
      <c r="PT93" s="388"/>
      <c r="PU93" s="388"/>
      <c r="PV93" s="388"/>
      <c r="PW93" s="388"/>
      <c r="PX93" s="388"/>
      <c r="PY93" s="388"/>
      <c r="PZ93" s="388"/>
      <c r="QA93" s="388"/>
      <c r="QB93" s="389"/>
      <c r="QC93" s="388"/>
      <c r="QD93" s="388"/>
      <c r="QE93" s="388"/>
      <c r="QF93" s="388"/>
      <c r="QG93" s="388"/>
      <c r="QH93" s="388"/>
      <c r="QI93" s="388"/>
      <c r="QJ93" s="388"/>
      <c r="QK93" s="388"/>
      <c r="QL93" s="389"/>
      <c r="QM93" s="388"/>
      <c r="QN93" s="388"/>
      <c r="QO93" s="207"/>
      <c r="QP93" s="206"/>
      <c r="QQ93" s="450"/>
      <c r="QR93" s="206"/>
      <c r="QS93" s="206"/>
      <c r="QT93" s="206"/>
      <c r="QU93" s="453"/>
      <c r="QV93" s="450"/>
      <c r="QW93" s="450"/>
      <c r="QX93" s="207"/>
      <c r="QY93" s="206"/>
      <c r="QZ93" s="206"/>
      <c r="RA93" s="206"/>
      <c r="RB93" s="206"/>
      <c r="RC93" s="206"/>
      <c r="RD93" s="206"/>
      <c r="RE93" s="206"/>
      <c r="RF93" s="206"/>
      <c r="RG93" s="206"/>
      <c r="RH93" s="206"/>
      <c r="RI93" s="207"/>
      <c r="RJ93" s="206"/>
      <c r="RK93" s="206"/>
      <c r="RL93" s="206"/>
      <c r="RM93" s="207"/>
      <c r="RN93" s="206"/>
      <c r="RO93" s="206"/>
      <c r="RP93" s="389"/>
      <c r="RQ93" s="388"/>
      <c r="RR93" s="388"/>
      <c r="RS93" s="388"/>
      <c r="RT93" s="388"/>
      <c r="RU93" s="389"/>
      <c r="RV93" s="388"/>
      <c r="RW93" s="388"/>
      <c r="RX93" s="388"/>
      <c r="RY93" s="388"/>
      <c r="RZ93" s="388"/>
      <c r="SA93" s="388"/>
      <c r="SB93" s="388"/>
      <c r="SC93" s="388"/>
      <c r="SD93" s="388"/>
      <c r="SE93" s="388"/>
      <c r="SF93" s="388"/>
      <c r="SG93" s="207"/>
      <c r="SH93" s="207"/>
      <c r="SI93" s="206"/>
      <c r="SJ93" s="206"/>
      <c r="SK93" s="450"/>
      <c r="SL93" s="206"/>
      <c r="SM93" s="207"/>
      <c r="SN93" s="206"/>
      <c r="SO93" s="206"/>
      <c r="SP93" s="207"/>
      <c r="SQ93" s="207"/>
      <c r="SR93" s="206"/>
      <c r="SS93" s="206"/>
      <c r="ST93" s="206"/>
      <c r="SU93" s="206"/>
      <c r="SV93" s="207"/>
      <c r="SW93" s="206"/>
      <c r="SX93" s="206"/>
      <c r="SY93" s="207"/>
      <c r="SZ93" s="206"/>
      <c r="TA93" s="206"/>
      <c r="TB93" s="206"/>
      <c r="TC93" s="206"/>
      <c r="TD93" s="363"/>
      <c r="TE93" s="363"/>
      <c r="TF93" s="363"/>
      <c r="TG93" s="206"/>
      <c r="TH93" s="207"/>
      <c r="TI93" s="206"/>
      <c r="TJ93" s="206"/>
      <c r="TK93" s="206"/>
      <c r="TL93" s="207"/>
      <c r="TM93" s="207"/>
      <c r="TN93" s="206"/>
      <c r="TO93" s="206"/>
      <c r="TP93" s="207"/>
      <c r="TQ93" s="206"/>
      <c r="TR93" s="206"/>
      <c r="TS93" s="206"/>
      <c r="TT93" s="207"/>
      <c r="TU93" s="206"/>
      <c r="TV93" s="206"/>
      <c r="TW93" s="207"/>
      <c r="TX93" s="206"/>
      <c r="TY93" s="206"/>
      <c r="TZ93" s="206"/>
      <c r="UA93" s="206"/>
      <c r="UB93" s="206"/>
      <c r="UC93" s="206"/>
      <c r="UD93" s="450"/>
      <c r="UE93" s="450"/>
      <c r="UF93" s="206"/>
      <c r="UG93" s="206"/>
      <c r="UH93" s="206"/>
      <c r="UI93" s="206"/>
      <c r="UJ93" s="206"/>
      <c r="UK93" s="206"/>
    </row>
    <row r="94" spans="1:557">
      <c r="A94" s="206" t="s">
        <v>128</v>
      </c>
      <c r="B94" s="206" t="s">
        <v>397</v>
      </c>
      <c r="C94" s="207"/>
      <c r="D94" s="206"/>
      <c r="E94" s="206"/>
      <c r="F94" s="450"/>
      <c r="G94" s="207"/>
      <c r="H94" s="206"/>
      <c r="I94" s="206"/>
      <c r="J94" s="388"/>
      <c r="K94" s="388"/>
      <c r="L94" s="453"/>
      <c r="M94" s="450"/>
      <c r="N94" s="450"/>
      <c r="O94" s="450"/>
      <c r="P94" s="207"/>
      <c r="Q94" s="207"/>
      <c r="R94" s="206"/>
      <c r="S94" s="206"/>
      <c r="T94" s="206"/>
      <c r="U94" s="206"/>
      <c r="V94" s="206"/>
      <c r="W94" s="206"/>
      <c r="X94" s="207"/>
      <c r="Y94" s="206"/>
      <c r="Z94" s="206"/>
      <c r="AA94" s="206"/>
      <c r="AB94" s="206"/>
      <c r="AC94" s="207"/>
      <c r="AD94" s="206"/>
      <c r="AE94" s="206"/>
      <c r="AF94" s="206"/>
      <c r="AG94" s="206"/>
      <c r="AH94" s="206"/>
      <c r="AI94" s="206"/>
      <c r="AJ94" s="206"/>
      <c r="AK94" s="206"/>
      <c r="AL94" s="206"/>
      <c r="AM94" s="206"/>
      <c r="AN94" s="207"/>
      <c r="AO94" s="206"/>
      <c r="AP94" s="206"/>
      <c r="AQ94" s="206"/>
      <c r="AR94" s="206"/>
      <c r="AS94" s="206"/>
      <c r="AT94" s="206"/>
      <c r="AU94" s="206"/>
      <c r="AV94" s="206"/>
      <c r="AW94" s="207"/>
      <c r="AX94" s="206"/>
      <c r="AY94" s="206"/>
      <c r="AZ94" s="206"/>
      <c r="BA94" s="206"/>
      <c r="BB94" s="206"/>
      <c r="BC94" s="207"/>
      <c r="BD94" s="206"/>
      <c r="BE94" s="206"/>
      <c r="BF94" s="206"/>
      <c r="BG94" s="206"/>
      <c r="BH94" s="206"/>
      <c r="BI94" s="206"/>
      <c r="BJ94" s="206"/>
      <c r="BK94" s="206"/>
      <c r="BL94" s="206"/>
      <c r="BM94" s="206"/>
      <c r="BN94" s="206"/>
      <c r="BO94" s="206"/>
      <c r="BP94" s="206"/>
      <c r="BQ94" s="206"/>
      <c r="BR94" s="206"/>
      <c r="BS94" s="207"/>
      <c r="BT94" s="206"/>
      <c r="BU94" s="206"/>
      <c r="BV94" s="206"/>
      <c r="BW94" s="206"/>
      <c r="BX94" s="206"/>
      <c r="BY94" s="206"/>
      <c r="BZ94" s="206"/>
      <c r="CA94" s="206"/>
      <c r="CB94" s="207"/>
      <c r="CC94" s="206"/>
      <c r="CD94" s="206"/>
      <c r="CE94" s="206"/>
      <c r="CF94" s="206"/>
      <c r="CG94" s="206"/>
      <c r="CH94" s="206"/>
      <c r="CI94" s="206"/>
      <c r="CJ94" s="206"/>
      <c r="CK94" s="206"/>
      <c r="CL94" s="206"/>
      <c r="CM94" s="206"/>
      <c r="CN94" s="207"/>
      <c r="CO94" s="225" t="s">
        <v>658</v>
      </c>
      <c r="CP94" s="218"/>
      <c r="CQ94" s="206"/>
      <c r="CR94" s="206"/>
      <c r="CS94" s="206"/>
      <c r="CT94" s="206"/>
      <c r="CU94" s="206"/>
      <c r="CV94" s="206"/>
      <c r="CW94" s="206"/>
      <c r="CX94" s="206"/>
      <c r="CY94" s="206"/>
      <c r="CZ94" s="206"/>
      <c r="DA94" s="206"/>
      <c r="DB94" s="206"/>
      <c r="DC94" s="206"/>
      <c r="DD94" s="206"/>
      <c r="DE94" s="206"/>
      <c r="DF94" s="206"/>
      <c r="DG94" s="206"/>
      <c r="DH94" s="206"/>
      <c r="DI94" s="207"/>
      <c r="DJ94" s="207"/>
      <c r="DK94" s="206"/>
      <c r="DL94" s="206"/>
      <c r="DM94" s="207"/>
      <c r="DN94" s="206"/>
      <c r="DO94" s="206"/>
      <c r="DP94" s="207"/>
      <c r="DQ94" s="206"/>
      <c r="DR94" s="206"/>
      <c r="DS94" s="206"/>
      <c r="DT94" s="206"/>
      <c r="DU94" s="389"/>
      <c r="DV94" s="388"/>
      <c r="DW94" s="388"/>
      <c r="DX94" s="388"/>
      <c r="DY94" s="388"/>
      <c r="DZ94" s="388"/>
      <c r="EA94" s="388"/>
      <c r="EB94" s="388"/>
      <c r="EC94" s="389"/>
      <c r="ED94" s="388"/>
      <c r="EE94" s="388"/>
      <c r="EF94" s="388"/>
      <c r="EG94" s="388"/>
      <c r="EH94" s="388"/>
      <c r="EI94" s="388"/>
      <c r="EJ94" s="388"/>
      <c r="EK94" s="389"/>
      <c r="EL94" s="388"/>
      <c r="EM94" s="388"/>
      <c r="EN94" s="388"/>
      <c r="EO94" s="388"/>
      <c r="EP94" s="388"/>
      <c r="EQ94" s="388"/>
      <c r="ER94" s="388"/>
      <c r="ES94" s="207"/>
      <c r="ET94" s="206"/>
      <c r="EU94" s="206"/>
      <c r="EV94" s="206"/>
      <c r="EW94" s="206"/>
      <c r="EX94" s="363"/>
      <c r="EY94" s="363"/>
      <c r="EZ94" s="363"/>
      <c r="FA94" s="206"/>
      <c r="FB94" s="363"/>
      <c r="FC94" s="206"/>
      <c r="FD94" s="363"/>
      <c r="FE94" s="363"/>
      <c r="FF94" s="363"/>
      <c r="FG94" s="363"/>
      <c r="FH94" s="206"/>
      <c r="FI94" s="206"/>
      <c r="FJ94" s="206"/>
      <c r="FK94" s="206"/>
      <c r="FL94" s="363"/>
      <c r="FM94" s="363"/>
      <c r="FN94" s="363"/>
      <c r="FO94" s="363"/>
      <c r="FP94" s="363"/>
      <c r="FQ94" s="363"/>
      <c r="FR94" s="363"/>
      <c r="FS94" s="363"/>
      <c r="FT94" s="363"/>
      <c r="FU94" s="363"/>
      <c r="FV94" s="363"/>
      <c r="FW94" s="363"/>
      <c r="FX94" s="363"/>
      <c r="FY94" s="363"/>
      <c r="FZ94" s="363"/>
      <c r="GA94" s="363"/>
      <c r="GB94" s="363"/>
      <c r="GC94" s="363"/>
      <c r="GD94" s="363"/>
      <c r="GE94" s="363"/>
      <c r="GF94" s="363"/>
      <c r="GG94" s="363"/>
      <c r="GH94" s="206"/>
      <c r="GI94" s="362"/>
      <c r="GJ94" s="363"/>
      <c r="GK94" s="363"/>
      <c r="GL94" s="363"/>
      <c r="GM94" s="363"/>
      <c r="GN94" s="363"/>
      <c r="GO94" s="363"/>
      <c r="GP94" s="363"/>
      <c r="GQ94" s="363"/>
      <c r="GR94" s="207"/>
      <c r="GS94" s="206"/>
      <c r="GT94" s="206"/>
      <c r="GU94" s="206"/>
      <c r="GV94" s="206"/>
      <c r="GW94" s="206"/>
      <c r="GX94" s="206"/>
      <c r="GY94" s="207"/>
      <c r="GZ94" s="206"/>
      <c r="HA94" s="206"/>
      <c r="HB94" s="206"/>
      <c r="HC94" s="206"/>
      <c r="HD94" s="206"/>
      <c r="HE94" s="206"/>
      <c r="HF94" s="207"/>
      <c r="HG94" s="207"/>
      <c r="HH94" s="206"/>
      <c r="HI94" s="206"/>
      <c r="HJ94" s="206"/>
      <c r="HK94" s="389"/>
      <c r="HL94" s="388"/>
      <c r="HM94" s="388"/>
      <c r="HN94" s="388"/>
      <c r="HO94" s="388"/>
      <c r="HP94" s="388"/>
      <c r="HQ94" s="388"/>
      <c r="HR94" s="388"/>
      <c r="HS94" s="207"/>
      <c r="HT94" s="206"/>
      <c r="HU94" s="206"/>
      <c r="HV94" s="206"/>
      <c r="HW94" s="363"/>
      <c r="HX94" s="450"/>
      <c r="HY94" s="450"/>
      <c r="HZ94" s="450"/>
      <c r="IA94" s="450"/>
      <c r="IB94" s="450"/>
      <c r="IC94" s="363"/>
      <c r="ID94" s="206"/>
      <c r="IE94" s="207"/>
      <c r="IF94" s="206"/>
      <c r="IG94" s="206"/>
      <c r="IH94" s="453"/>
      <c r="II94" s="450"/>
      <c r="IJ94" s="450"/>
      <c r="IK94" s="450"/>
      <c r="IL94" s="450"/>
      <c r="IM94" s="450"/>
      <c r="IN94" s="450"/>
      <c r="IO94" s="450"/>
      <c r="IP94" s="450"/>
      <c r="IQ94" s="450"/>
      <c r="IR94" s="450"/>
      <c r="IS94" s="453"/>
      <c r="IT94" s="450"/>
      <c r="IU94" s="450"/>
      <c r="IV94" s="207"/>
      <c r="IW94" s="206"/>
      <c r="IX94" s="206"/>
      <c r="IY94" s="207"/>
      <c r="IZ94" s="207"/>
      <c r="JA94" s="206"/>
      <c r="JB94" s="206"/>
      <c r="JC94" s="206"/>
      <c r="JD94" s="206"/>
      <c r="JE94" s="207"/>
      <c r="JF94" s="206"/>
      <c r="JG94" s="206"/>
      <c r="JH94" s="389"/>
      <c r="JI94" s="388"/>
      <c r="JJ94" s="388"/>
      <c r="JK94" s="207"/>
      <c r="JL94" s="207"/>
      <c r="JM94" s="206"/>
      <c r="JN94" s="206"/>
      <c r="JO94" s="206"/>
      <c r="JP94" s="206"/>
      <c r="JQ94" s="389"/>
      <c r="JR94" s="388"/>
      <c r="JS94" s="388"/>
      <c r="JT94" s="388"/>
      <c r="JU94" s="388"/>
      <c r="JV94" s="388"/>
      <c r="JW94" s="388"/>
      <c r="JX94" s="388"/>
      <c r="JY94" s="388"/>
      <c r="JZ94" s="207"/>
      <c r="KA94" s="206"/>
      <c r="KB94" s="206"/>
      <c r="KC94" s="206"/>
      <c r="KD94" s="206"/>
      <c r="KE94" s="212"/>
      <c r="KF94" s="206"/>
      <c r="KG94" s="206"/>
      <c r="KH94" s="207"/>
      <c r="KI94" s="207"/>
      <c r="KJ94" s="206"/>
      <c r="KK94" s="206"/>
      <c r="KL94" s="206"/>
      <c r="KM94" s="206"/>
      <c r="KN94" s="206"/>
      <c r="KO94" s="450"/>
      <c r="KP94" s="450"/>
      <c r="KQ94" s="206"/>
      <c r="KR94" s="206"/>
      <c r="KS94" s="604"/>
      <c r="KT94" s="363"/>
      <c r="KU94" s="206"/>
      <c r="KV94" s="206"/>
      <c r="KW94" s="206"/>
      <c r="KX94" s="388"/>
      <c r="KY94" s="388"/>
      <c r="KZ94" s="388"/>
      <c r="LA94" s="388"/>
      <c r="LB94" s="388"/>
      <c r="LC94" s="388"/>
      <c r="LD94" s="389"/>
      <c r="LE94" s="388"/>
      <c r="LF94" s="388"/>
      <c r="LG94" s="207"/>
      <c r="LH94" s="206"/>
      <c r="LI94" s="206"/>
      <c r="LJ94" s="388"/>
      <c r="LK94" s="207"/>
      <c r="LL94" s="206"/>
      <c r="LM94" s="206"/>
      <c r="LN94" s="206"/>
      <c r="LO94" s="206"/>
      <c r="LP94" s="206"/>
      <c r="LQ94" s="206"/>
      <c r="LR94" s="388"/>
      <c r="LS94" s="388"/>
      <c r="LT94" s="388"/>
      <c r="LU94" s="388"/>
      <c r="LV94" s="388"/>
      <c r="LW94" s="388"/>
      <c r="LX94" s="206"/>
      <c r="LY94" s="207"/>
      <c r="LZ94" s="206"/>
      <c r="MA94" s="206"/>
      <c r="MB94" s="206"/>
      <c r="MC94" s="207"/>
      <c r="MD94" s="207"/>
      <c r="ME94" s="206"/>
      <c r="MF94" s="206"/>
      <c r="MG94" s="206"/>
      <c r="MH94" s="206"/>
      <c r="MI94" s="206"/>
      <c r="MJ94" s="206"/>
      <c r="MK94" s="206"/>
      <c r="ML94" s="206"/>
      <c r="MM94" s="206"/>
      <c r="MN94" s="206"/>
      <c r="MO94" s="206"/>
      <c r="MP94" s="389"/>
      <c r="MQ94" s="388"/>
      <c r="MR94" s="388"/>
      <c r="MS94" s="388"/>
      <c r="MT94" s="388"/>
      <c r="MU94" s="388"/>
      <c r="MV94" s="388"/>
      <c r="MW94" s="388"/>
      <c r="MX94" s="389"/>
      <c r="MY94" s="388"/>
      <c r="MZ94" s="388"/>
      <c r="NA94" s="212"/>
      <c r="NB94" s="206"/>
      <c r="NC94" s="206"/>
      <c r="ND94" s="206"/>
      <c r="NE94" s="207"/>
      <c r="NF94" s="207"/>
      <c r="NG94" s="206"/>
      <c r="NH94" s="206"/>
      <c r="NI94" s="206"/>
      <c r="NJ94" s="207"/>
      <c r="NK94" s="206"/>
      <c r="NL94" s="206"/>
      <c r="NM94" s="206"/>
      <c r="NN94" s="207"/>
      <c r="NO94" s="206"/>
      <c r="NP94" s="206"/>
      <c r="NQ94" s="206"/>
      <c r="NR94" s="206"/>
      <c r="NS94" s="206"/>
      <c r="NT94" s="206"/>
      <c r="NU94" s="207"/>
      <c r="NV94" s="206"/>
      <c r="NW94" s="206"/>
      <c r="NX94" s="206"/>
      <c r="NY94" s="206"/>
      <c r="NZ94" s="207"/>
      <c r="OA94" s="206"/>
      <c r="OB94" s="206"/>
      <c r="OC94" s="206"/>
      <c r="OD94" s="207"/>
      <c r="OE94" s="206"/>
      <c r="OF94" s="206"/>
      <c r="OG94" s="206"/>
      <c r="OH94" s="206"/>
      <c r="OI94" s="207"/>
      <c r="OJ94" s="206"/>
      <c r="OK94" s="206"/>
      <c r="OL94" s="207"/>
      <c r="OM94" s="206"/>
      <c r="ON94" s="206"/>
      <c r="OO94" s="206"/>
      <c r="OP94" s="212"/>
      <c r="OQ94" s="206"/>
      <c r="OR94" s="206"/>
      <c r="OS94" s="206"/>
      <c r="OT94" s="206"/>
      <c r="OU94" s="206"/>
      <c r="OV94" s="206"/>
      <c r="OW94" s="206"/>
      <c r="OX94" s="206"/>
      <c r="OY94" s="212"/>
      <c r="OZ94" s="206"/>
      <c r="PA94" s="206"/>
      <c r="PB94" s="207"/>
      <c r="PC94" s="206"/>
      <c r="PD94" s="206"/>
      <c r="PE94" s="206"/>
      <c r="PF94" s="206"/>
      <c r="PG94" s="388"/>
      <c r="PH94" s="388"/>
      <c r="PI94" s="388"/>
      <c r="PJ94" s="388"/>
      <c r="PK94" s="389"/>
      <c r="PL94" s="388"/>
      <c r="PM94" s="388"/>
      <c r="PN94" s="388"/>
      <c r="PO94" s="388"/>
      <c r="PP94" s="388"/>
      <c r="PQ94" s="388"/>
      <c r="PR94" s="388"/>
      <c r="PS94" s="389"/>
      <c r="PT94" s="388"/>
      <c r="PU94" s="388"/>
      <c r="PV94" s="388"/>
      <c r="PW94" s="388"/>
      <c r="PX94" s="388"/>
      <c r="PY94" s="388"/>
      <c r="PZ94" s="388"/>
      <c r="QA94" s="388"/>
      <c r="QB94" s="389"/>
      <c r="QC94" s="388"/>
      <c r="QD94" s="388"/>
      <c r="QE94" s="388"/>
      <c r="QF94" s="388"/>
      <c r="QG94" s="388"/>
      <c r="QH94" s="388"/>
      <c r="QI94" s="388"/>
      <c r="QJ94" s="388"/>
      <c r="QK94" s="388"/>
      <c r="QL94" s="389"/>
      <c r="QM94" s="388"/>
      <c r="QN94" s="388"/>
      <c r="QO94" s="207"/>
      <c r="QP94" s="206"/>
      <c r="QQ94" s="450"/>
      <c r="QR94" s="206"/>
      <c r="QS94" s="206"/>
      <c r="QT94" s="206"/>
      <c r="QU94" s="453"/>
      <c r="QV94" s="450"/>
      <c r="QW94" s="450"/>
      <c r="QX94" s="207"/>
      <c r="QY94" s="206"/>
      <c r="QZ94" s="206"/>
      <c r="RA94" s="206"/>
      <c r="RB94" s="206"/>
      <c r="RC94" s="206"/>
      <c r="RD94" s="206"/>
      <c r="RE94" s="206"/>
      <c r="RF94" s="206"/>
      <c r="RG94" s="206"/>
      <c r="RH94" s="206"/>
      <c r="RI94" s="207"/>
      <c r="RJ94" s="206"/>
      <c r="RK94" s="206"/>
      <c r="RL94" s="206"/>
      <c r="RM94" s="207"/>
      <c r="RN94" s="206"/>
      <c r="RO94" s="206"/>
      <c r="RP94" s="389"/>
      <c r="RQ94" s="388"/>
      <c r="RR94" s="388"/>
      <c r="RS94" s="388"/>
      <c r="RT94" s="388"/>
      <c r="RU94" s="389"/>
      <c r="RV94" s="388"/>
      <c r="RW94" s="388"/>
      <c r="RX94" s="388"/>
      <c r="RY94" s="388"/>
      <c r="RZ94" s="388"/>
      <c r="SA94" s="388"/>
      <c r="SB94" s="388"/>
      <c r="SC94" s="388"/>
      <c r="SD94" s="388"/>
      <c r="SE94" s="388"/>
      <c r="SF94" s="388"/>
      <c r="SG94" s="207"/>
      <c r="SH94" s="207"/>
      <c r="SI94" s="206"/>
      <c r="SJ94" s="206"/>
      <c r="SK94" s="450"/>
      <c r="SL94" s="206"/>
      <c r="SM94" s="207"/>
      <c r="SN94" s="206"/>
      <c r="SO94" s="206"/>
      <c r="SP94" s="207"/>
      <c r="SQ94" s="207"/>
      <c r="SR94" s="206"/>
      <c r="SS94" s="206"/>
      <c r="ST94" s="206"/>
      <c r="SU94" s="206"/>
      <c r="SV94" s="207"/>
      <c r="SW94" s="206"/>
      <c r="SX94" s="206"/>
      <c r="SY94" s="207"/>
      <c r="SZ94" s="206"/>
      <c r="TA94" s="206"/>
      <c r="TB94" s="206"/>
      <c r="TC94" s="206"/>
      <c r="TD94" s="363"/>
      <c r="TE94" s="363"/>
      <c r="TF94" s="363"/>
      <c r="TG94" s="206"/>
      <c r="TH94" s="207"/>
      <c r="TI94" s="206"/>
      <c r="TJ94" s="206"/>
      <c r="TK94" s="206"/>
      <c r="TL94" s="207"/>
      <c r="TM94" s="207"/>
      <c r="TN94" s="206"/>
      <c r="TO94" s="206"/>
      <c r="TP94" s="207"/>
      <c r="TQ94" s="206"/>
      <c r="TR94" s="206"/>
      <c r="TS94" s="206"/>
      <c r="TT94" s="207"/>
      <c r="TU94" s="206"/>
      <c r="TV94" s="206"/>
      <c r="TW94" s="207"/>
      <c r="TX94" s="206"/>
      <c r="TY94" s="206"/>
      <c r="TZ94" s="206"/>
      <c r="UA94" s="206"/>
      <c r="UB94" s="206"/>
      <c r="UC94" s="206"/>
      <c r="UD94" s="450"/>
      <c r="UE94" s="450"/>
      <c r="UF94" s="206"/>
      <c r="UG94" s="206"/>
      <c r="UH94" s="206"/>
      <c r="UI94" s="206"/>
      <c r="UJ94" s="206"/>
      <c r="UK94" s="206"/>
    </row>
    <row r="95" spans="1:557">
      <c r="A95" s="206" t="s">
        <v>129</v>
      </c>
      <c r="B95" s="206" t="s">
        <v>414</v>
      </c>
      <c r="C95" s="207"/>
      <c r="D95" s="206"/>
      <c r="E95" s="206"/>
      <c r="F95" s="450"/>
      <c r="G95" s="207"/>
      <c r="H95" s="206"/>
      <c r="I95" s="206"/>
      <c r="J95" s="388"/>
      <c r="K95" s="388"/>
      <c r="L95" s="453"/>
      <c r="M95" s="450"/>
      <c r="N95" s="450"/>
      <c r="O95" s="450"/>
      <c r="P95" s="207"/>
      <c r="Q95" s="207"/>
      <c r="R95" s="206"/>
      <c r="S95" s="206"/>
      <c r="T95" s="206"/>
      <c r="U95" s="206"/>
      <c r="V95" s="206"/>
      <c r="W95" s="206"/>
      <c r="X95" s="207"/>
      <c r="Y95" s="206"/>
      <c r="Z95" s="206"/>
      <c r="AA95" s="206"/>
      <c r="AB95" s="206"/>
      <c r="AC95" s="207"/>
      <c r="AD95" s="206"/>
      <c r="AE95" s="206"/>
      <c r="AF95" s="206"/>
      <c r="AG95" s="206"/>
      <c r="AH95" s="206"/>
      <c r="AI95" s="206"/>
      <c r="AJ95" s="206"/>
      <c r="AK95" s="206"/>
      <c r="AL95" s="206"/>
      <c r="AM95" s="206"/>
      <c r="AN95" s="207"/>
      <c r="AO95" s="206"/>
      <c r="AP95" s="206"/>
      <c r="AQ95" s="206"/>
      <c r="AR95" s="206"/>
      <c r="AS95" s="206"/>
      <c r="AT95" s="206"/>
      <c r="AU95" s="206"/>
      <c r="AV95" s="206"/>
      <c r="AW95" s="207"/>
      <c r="AX95" s="206"/>
      <c r="AY95" s="206"/>
      <c r="AZ95" s="206"/>
      <c r="BA95" s="206"/>
      <c r="BB95" s="206"/>
      <c r="BC95" s="207"/>
      <c r="BD95" s="206"/>
      <c r="BE95" s="206"/>
      <c r="BF95" s="206"/>
      <c r="BG95" s="206"/>
      <c r="BH95" s="206"/>
      <c r="BI95" s="206"/>
      <c r="BJ95" s="206"/>
      <c r="BK95" s="206"/>
      <c r="BL95" s="206"/>
      <c r="BM95" s="206"/>
      <c r="BN95" s="206"/>
      <c r="BO95" s="206"/>
      <c r="BP95" s="206"/>
      <c r="BQ95" s="206"/>
      <c r="BR95" s="206"/>
      <c r="BS95" s="207"/>
      <c r="BT95" s="206"/>
      <c r="BU95" s="206"/>
      <c r="BV95" s="206"/>
      <c r="BW95" s="206"/>
      <c r="BX95" s="206"/>
      <c r="BY95" s="206"/>
      <c r="BZ95" s="206"/>
      <c r="CA95" s="206"/>
      <c r="CB95" s="207"/>
      <c r="CC95" s="206"/>
      <c r="CD95" s="206"/>
      <c r="CE95" s="206"/>
      <c r="CF95" s="206"/>
      <c r="CG95" s="206"/>
      <c r="CH95" s="206"/>
      <c r="CI95" s="206"/>
      <c r="CJ95" s="206"/>
      <c r="CK95" s="206"/>
      <c r="CL95" s="206"/>
      <c r="CM95" s="206"/>
      <c r="CN95" s="207"/>
      <c r="CO95" s="225" t="s">
        <v>658</v>
      </c>
      <c r="CP95" s="225" t="s">
        <v>658</v>
      </c>
      <c r="CQ95" s="218"/>
      <c r="CR95" s="206"/>
      <c r="CS95" s="206"/>
      <c r="CT95" s="206"/>
      <c r="CU95" s="206"/>
      <c r="CV95" s="206"/>
      <c r="CW95" s="206"/>
      <c r="CX95" s="206"/>
      <c r="CY95" s="206"/>
      <c r="CZ95" s="206"/>
      <c r="DA95" s="206"/>
      <c r="DB95" s="206"/>
      <c r="DC95" s="206"/>
      <c r="DD95" s="206"/>
      <c r="DE95" s="206"/>
      <c r="DF95" s="206"/>
      <c r="DG95" s="206"/>
      <c r="DH95" s="206"/>
      <c r="DI95" s="207"/>
      <c r="DJ95" s="207"/>
      <c r="DK95" s="206"/>
      <c r="DL95" s="206"/>
      <c r="DM95" s="207"/>
      <c r="DN95" s="206"/>
      <c r="DO95" s="206"/>
      <c r="DP95" s="207"/>
      <c r="DQ95" s="206"/>
      <c r="DR95" s="206"/>
      <c r="DS95" s="206"/>
      <c r="DT95" s="206"/>
      <c r="DU95" s="389"/>
      <c r="DV95" s="388"/>
      <c r="DW95" s="388"/>
      <c r="DX95" s="388"/>
      <c r="DY95" s="388"/>
      <c r="DZ95" s="388"/>
      <c r="EA95" s="388"/>
      <c r="EB95" s="388"/>
      <c r="EC95" s="389"/>
      <c r="ED95" s="388"/>
      <c r="EE95" s="388"/>
      <c r="EF95" s="388"/>
      <c r="EG95" s="388"/>
      <c r="EH95" s="388"/>
      <c r="EI95" s="388"/>
      <c r="EJ95" s="388"/>
      <c r="EK95" s="389"/>
      <c r="EL95" s="388"/>
      <c r="EM95" s="388"/>
      <c r="EN95" s="388"/>
      <c r="EO95" s="388"/>
      <c r="EP95" s="388"/>
      <c r="EQ95" s="388"/>
      <c r="ER95" s="388"/>
      <c r="ES95" s="207"/>
      <c r="ET95" s="206"/>
      <c r="EU95" s="206"/>
      <c r="EV95" s="206"/>
      <c r="EW95" s="206"/>
      <c r="EX95" s="363"/>
      <c r="EY95" s="363"/>
      <c r="EZ95" s="363"/>
      <c r="FA95" s="206"/>
      <c r="FB95" s="363"/>
      <c r="FC95" s="206"/>
      <c r="FD95" s="363"/>
      <c r="FE95" s="363"/>
      <c r="FF95" s="363"/>
      <c r="FG95" s="363"/>
      <c r="FH95" s="206"/>
      <c r="FI95" s="206"/>
      <c r="FJ95" s="206"/>
      <c r="FK95" s="206"/>
      <c r="FL95" s="363"/>
      <c r="FM95" s="363"/>
      <c r="FN95" s="363"/>
      <c r="FO95" s="363"/>
      <c r="FP95" s="363"/>
      <c r="FQ95" s="363"/>
      <c r="FR95" s="363"/>
      <c r="FS95" s="363"/>
      <c r="FT95" s="363"/>
      <c r="FU95" s="363"/>
      <c r="FV95" s="363"/>
      <c r="FW95" s="363"/>
      <c r="FX95" s="363"/>
      <c r="FY95" s="363"/>
      <c r="FZ95" s="363"/>
      <c r="GA95" s="363"/>
      <c r="GB95" s="363"/>
      <c r="GC95" s="363"/>
      <c r="GD95" s="363"/>
      <c r="GE95" s="363"/>
      <c r="GF95" s="363"/>
      <c r="GG95" s="363"/>
      <c r="GH95" s="206"/>
      <c r="GI95" s="362"/>
      <c r="GJ95" s="363"/>
      <c r="GK95" s="363"/>
      <c r="GL95" s="363"/>
      <c r="GM95" s="363"/>
      <c r="GN95" s="363"/>
      <c r="GO95" s="363"/>
      <c r="GP95" s="363"/>
      <c r="GQ95" s="363"/>
      <c r="GR95" s="207"/>
      <c r="GS95" s="206"/>
      <c r="GT95" s="206"/>
      <c r="GU95" s="206"/>
      <c r="GV95" s="206"/>
      <c r="GW95" s="206"/>
      <c r="GX95" s="206"/>
      <c r="GY95" s="207"/>
      <c r="GZ95" s="206"/>
      <c r="HA95" s="206"/>
      <c r="HB95" s="206"/>
      <c r="HC95" s="206"/>
      <c r="HD95" s="206"/>
      <c r="HE95" s="206"/>
      <c r="HF95" s="207"/>
      <c r="HG95" s="207"/>
      <c r="HH95" s="206"/>
      <c r="HI95" s="206"/>
      <c r="HJ95" s="206"/>
      <c r="HK95" s="389"/>
      <c r="HL95" s="388"/>
      <c r="HM95" s="388"/>
      <c r="HN95" s="388"/>
      <c r="HO95" s="388"/>
      <c r="HP95" s="388"/>
      <c r="HQ95" s="388"/>
      <c r="HR95" s="388"/>
      <c r="HS95" s="207"/>
      <c r="HT95" s="206"/>
      <c r="HU95" s="206"/>
      <c r="HV95" s="206"/>
      <c r="HW95" s="363"/>
      <c r="HX95" s="450"/>
      <c r="HY95" s="450"/>
      <c r="HZ95" s="450"/>
      <c r="IA95" s="450"/>
      <c r="IB95" s="450"/>
      <c r="IC95" s="363"/>
      <c r="ID95" s="206"/>
      <c r="IE95" s="207"/>
      <c r="IF95" s="206"/>
      <c r="IG95" s="206"/>
      <c r="IH95" s="453"/>
      <c r="II95" s="450"/>
      <c r="IJ95" s="450"/>
      <c r="IK95" s="450"/>
      <c r="IL95" s="450"/>
      <c r="IM95" s="450"/>
      <c r="IN95" s="450"/>
      <c r="IO95" s="450"/>
      <c r="IP95" s="450"/>
      <c r="IQ95" s="450"/>
      <c r="IR95" s="450"/>
      <c r="IS95" s="453"/>
      <c r="IT95" s="450"/>
      <c r="IU95" s="450"/>
      <c r="IV95" s="207"/>
      <c r="IW95" s="206"/>
      <c r="IX95" s="206"/>
      <c r="IY95" s="207"/>
      <c r="IZ95" s="207"/>
      <c r="JA95" s="206"/>
      <c r="JB95" s="206"/>
      <c r="JC95" s="206"/>
      <c r="JD95" s="206"/>
      <c r="JE95" s="207"/>
      <c r="JF95" s="206"/>
      <c r="JG95" s="206"/>
      <c r="JH95" s="389"/>
      <c r="JI95" s="388"/>
      <c r="JJ95" s="388"/>
      <c r="JK95" s="207"/>
      <c r="JL95" s="207"/>
      <c r="JM95" s="206"/>
      <c r="JN95" s="206"/>
      <c r="JO95" s="206"/>
      <c r="JP95" s="206"/>
      <c r="JQ95" s="389"/>
      <c r="JR95" s="388"/>
      <c r="JS95" s="388"/>
      <c r="JT95" s="388"/>
      <c r="JU95" s="388"/>
      <c r="JV95" s="388"/>
      <c r="JW95" s="388"/>
      <c r="JX95" s="388"/>
      <c r="JY95" s="388"/>
      <c r="JZ95" s="207"/>
      <c r="KA95" s="206"/>
      <c r="KB95" s="206"/>
      <c r="KC95" s="206"/>
      <c r="KD95" s="206"/>
      <c r="KE95" s="212"/>
      <c r="KF95" s="206"/>
      <c r="KG95" s="206"/>
      <c r="KH95" s="207"/>
      <c r="KI95" s="207"/>
      <c r="KJ95" s="206"/>
      <c r="KK95" s="206"/>
      <c r="KL95" s="206"/>
      <c r="KM95" s="206"/>
      <c r="KN95" s="206"/>
      <c r="KO95" s="450"/>
      <c r="KP95" s="450"/>
      <c r="KQ95" s="206"/>
      <c r="KR95" s="206"/>
      <c r="KS95" s="604"/>
      <c r="KT95" s="363"/>
      <c r="KU95" s="206"/>
      <c r="KV95" s="206"/>
      <c r="KW95" s="206"/>
      <c r="KX95" s="388"/>
      <c r="KY95" s="388"/>
      <c r="KZ95" s="388"/>
      <c r="LA95" s="388"/>
      <c r="LB95" s="388"/>
      <c r="LC95" s="388"/>
      <c r="LD95" s="389"/>
      <c r="LE95" s="388"/>
      <c r="LF95" s="388"/>
      <c r="LG95" s="207"/>
      <c r="LH95" s="206"/>
      <c r="LI95" s="206"/>
      <c r="LJ95" s="388"/>
      <c r="LK95" s="207"/>
      <c r="LL95" s="206"/>
      <c r="LM95" s="206"/>
      <c r="LN95" s="206"/>
      <c r="LO95" s="206"/>
      <c r="LP95" s="206"/>
      <c r="LQ95" s="206"/>
      <c r="LR95" s="388"/>
      <c r="LS95" s="388"/>
      <c r="LT95" s="388"/>
      <c r="LU95" s="388"/>
      <c r="LV95" s="388"/>
      <c r="LW95" s="388"/>
      <c r="LX95" s="206"/>
      <c r="LY95" s="207"/>
      <c r="LZ95" s="206"/>
      <c r="MA95" s="206"/>
      <c r="MB95" s="206"/>
      <c r="MC95" s="207"/>
      <c r="MD95" s="207"/>
      <c r="ME95" s="206"/>
      <c r="MF95" s="206"/>
      <c r="MG95" s="206"/>
      <c r="MH95" s="206"/>
      <c r="MI95" s="206"/>
      <c r="MJ95" s="206"/>
      <c r="MK95" s="206"/>
      <c r="ML95" s="206"/>
      <c r="MM95" s="206"/>
      <c r="MN95" s="206"/>
      <c r="MO95" s="206"/>
      <c r="MP95" s="389"/>
      <c r="MQ95" s="388"/>
      <c r="MR95" s="388"/>
      <c r="MS95" s="388"/>
      <c r="MT95" s="388"/>
      <c r="MU95" s="388"/>
      <c r="MV95" s="388"/>
      <c r="MW95" s="388"/>
      <c r="MX95" s="389"/>
      <c r="MY95" s="388"/>
      <c r="MZ95" s="388"/>
      <c r="NA95" s="212"/>
      <c r="NB95" s="206"/>
      <c r="NC95" s="206"/>
      <c r="ND95" s="206"/>
      <c r="NE95" s="207"/>
      <c r="NF95" s="207"/>
      <c r="NG95" s="206"/>
      <c r="NH95" s="206"/>
      <c r="NI95" s="206"/>
      <c r="NJ95" s="207"/>
      <c r="NK95" s="206"/>
      <c r="NL95" s="206"/>
      <c r="NM95" s="206"/>
      <c r="NN95" s="207"/>
      <c r="NO95" s="206"/>
      <c r="NP95" s="206"/>
      <c r="NQ95" s="206"/>
      <c r="NR95" s="206"/>
      <c r="NS95" s="206"/>
      <c r="NT95" s="206"/>
      <c r="NU95" s="207"/>
      <c r="NV95" s="206"/>
      <c r="NW95" s="206"/>
      <c r="NX95" s="206"/>
      <c r="NY95" s="206"/>
      <c r="NZ95" s="207"/>
      <c r="OA95" s="206"/>
      <c r="OB95" s="206"/>
      <c r="OC95" s="206"/>
      <c r="OD95" s="207"/>
      <c r="OE95" s="206"/>
      <c r="OF95" s="206"/>
      <c r="OG95" s="206"/>
      <c r="OH95" s="206"/>
      <c r="OI95" s="207"/>
      <c r="OJ95" s="206"/>
      <c r="OK95" s="206"/>
      <c r="OL95" s="207"/>
      <c r="OM95" s="206"/>
      <c r="ON95" s="206"/>
      <c r="OO95" s="206"/>
      <c r="OP95" s="212"/>
      <c r="OQ95" s="206"/>
      <c r="OR95" s="206"/>
      <c r="OS95" s="206"/>
      <c r="OT95" s="206"/>
      <c r="OU95" s="206"/>
      <c r="OV95" s="206"/>
      <c r="OW95" s="206"/>
      <c r="OX95" s="206"/>
      <c r="OY95" s="212"/>
      <c r="OZ95" s="206"/>
      <c r="PA95" s="206"/>
      <c r="PB95" s="207"/>
      <c r="PC95" s="206"/>
      <c r="PD95" s="206"/>
      <c r="PE95" s="206"/>
      <c r="PF95" s="206"/>
      <c r="PG95" s="388"/>
      <c r="PH95" s="388"/>
      <c r="PI95" s="388"/>
      <c r="PJ95" s="388"/>
      <c r="PK95" s="389"/>
      <c r="PL95" s="388"/>
      <c r="PM95" s="388"/>
      <c r="PN95" s="388"/>
      <c r="PO95" s="388"/>
      <c r="PP95" s="388"/>
      <c r="PQ95" s="388"/>
      <c r="PR95" s="388"/>
      <c r="PS95" s="389"/>
      <c r="PT95" s="388"/>
      <c r="PU95" s="388"/>
      <c r="PV95" s="388"/>
      <c r="PW95" s="388"/>
      <c r="PX95" s="388"/>
      <c r="PY95" s="388"/>
      <c r="PZ95" s="388"/>
      <c r="QA95" s="388"/>
      <c r="QB95" s="389"/>
      <c r="QC95" s="388"/>
      <c r="QD95" s="388"/>
      <c r="QE95" s="388"/>
      <c r="QF95" s="388"/>
      <c r="QG95" s="388"/>
      <c r="QH95" s="388"/>
      <c r="QI95" s="388"/>
      <c r="QJ95" s="388"/>
      <c r="QK95" s="388"/>
      <c r="QL95" s="389"/>
      <c r="QM95" s="388"/>
      <c r="QN95" s="388"/>
      <c r="QO95" s="207"/>
      <c r="QP95" s="206"/>
      <c r="QQ95" s="450"/>
      <c r="QR95" s="206"/>
      <c r="QS95" s="206"/>
      <c r="QT95" s="206"/>
      <c r="QU95" s="453"/>
      <c r="QV95" s="450"/>
      <c r="QW95" s="450"/>
      <c r="QX95" s="207"/>
      <c r="QY95" s="206"/>
      <c r="QZ95" s="206"/>
      <c r="RA95" s="206"/>
      <c r="RB95" s="206"/>
      <c r="RC95" s="206"/>
      <c r="RD95" s="206"/>
      <c r="RE95" s="206"/>
      <c r="RF95" s="206"/>
      <c r="RG95" s="206"/>
      <c r="RH95" s="206"/>
      <c r="RI95" s="207"/>
      <c r="RJ95" s="206"/>
      <c r="RK95" s="206"/>
      <c r="RL95" s="206"/>
      <c r="RM95" s="207"/>
      <c r="RN95" s="206"/>
      <c r="RO95" s="206"/>
      <c r="RP95" s="389"/>
      <c r="RQ95" s="388"/>
      <c r="RR95" s="388"/>
      <c r="RS95" s="388"/>
      <c r="RT95" s="388"/>
      <c r="RU95" s="389"/>
      <c r="RV95" s="388"/>
      <c r="RW95" s="388"/>
      <c r="RX95" s="388"/>
      <c r="RY95" s="388"/>
      <c r="RZ95" s="388"/>
      <c r="SA95" s="388"/>
      <c r="SB95" s="388"/>
      <c r="SC95" s="388"/>
      <c r="SD95" s="388"/>
      <c r="SE95" s="388"/>
      <c r="SF95" s="388"/>
      <c r="SG95" s="207"/>
      <c r="SH95" s="207"/>
      <c r="SI95" s="206"/>
      <c r="SJ95" s="206"/>
      <c r="SK95" s="450"/>
      <c r="SL95" s="206"/>
      <c r="SM95" s="207"/>
      <c r="SN95" s="206"/>
      <c r="SO95" s="206"/>
      <c r="SP95" s="207"/>
      <c r="SQ95" s="207"/>
      <c r="SR95" s="206"/>
      <c r="SS95" s="206"/>
      <c r="ST95" s="206"/>
      <c r="SU95" s="206"/>
      <c r="SV95" s="207"/>
      <c r="SW95" s="206"/>
      <c r="SX95" s="206"/>
      <c r="SY95" s="207"/>
      <c r="SZ95" s="206"/>
      <c r="TA95" s="206"/>
      <c r="TB95" s="206"/>
      <c r="TC95" s="206"/>
      <c r="TD95" s="363"/>
      <c r="TE95" s="363"/>
      <c r="TF95" s="363"/>
      <c r="TG95" s="206"/>
      <c r="TH95" s="207"/>
      <c r="TI95" s="206"/>
      <c r="TJ95" s="206"/>
      <c r="TK95" s="206"/>
      <c r="TL95" s="207"/>
      <c r="TM95" s="207"/>
      <c r="TN95" s="206"/>
      <c r="TO95" s="206"/>
      <c r="TP95" s="207"/>
      <c r="TQ95" s="206"/>
      <c r="TR95" s="206"/>
      <c r="TS95" s="206"/>
      <c r="TT95" s="207"/>
      <c r="TU95" s="206"/>
      <c r="TV95" s="206"/>
      <c r="TW95" s="207"/>
      <c r="TX95" s="206"/>
      <c r="TY95" s="206"/>
      <c r="TZ95" s="206"/>
      <c r="UA95" s="206"/>
      <c r="UB95" s="206"/>
      <c r="UC95" s="206"/>
      <c r="UD95" s="450"/>
      <c r="UE95" s="450"/>
      <c r="UF95" s="206"/>
      <c r="UG95" s="206"/>
      <c r="UH95" s="206"/>
      <c r="UI95" s="206"/>
      <c r="UJ95" s="206"/>
      <c r="UK95" s="206"/>
    </row>
    <row r="96" spans="1:557">
      <c r="A96" s="206" t="s">
        <v>130</v>
      </c>
      <c r="B96" s="206" t="s">
        <v>373</v>
      </c>
      <c r="C96" s="207"/>
      <c r="D96" s="206"/>
      <c r="E96" s="206"/>
      <c r="F96" s="450"/>
      <c r="G96" s="207"/>
      <c r="H96" s="206"/>
      <c r="I96" s="206"/>
      <c r="J96" s="388"/>
      <c r="K96" s="388"/>
      <c r="L96" s="453"/>
      <c r="M96" s="450"/>
      <c r="N96" s="450"/>
      <c r="O96" s="450"/>
      <c r="P96" s="207"/>
      <c r="Q96" s="207"/>
      <c r="R96" s="206"/>
      <c r="S96" s="206"/>
      <c r="T96" s="206"/>
      <c r="U96" s="206"/>
      <c r="V96" s="206"/>
      <c r="W96" s="206"/>
      <c r="X96" s="207"/>
      <c r="Y96" s="206"/>
      <c r="Z96" s="206"/>
      <c r="AA96" s="206"/>
      <c r="AB96" s="206"/>
      <c r="AC96" s="207"/>
      <c r="AD96" s="206"/>
      <c r="AE96" s="206"/>
      <c r="AF96" s="206"/>
      <c r="AG96" s="206"/>
      <c r="AH96" s="206"/>
      <c r="AI96" s="206"/>
      <c r="AJ96" s="206"/>
      <c r="AK96" s="206"/>
      <c r="AL96" s="206"/>
      <c r="AM96" s="206"/>
      <c r="AN96" s="207"/>
      <c r="AO96" s="206"/>
      <c r="AP96" s="206"/>
      <c r="AQ96" s="206"/>
      <c r="AR96" s="206"/>
      <c r="AS96" s="206"/>
      <c r="AT96" s="206"/>
      <c r="AU96" s="206"/>
      <c r="AV96" s="206"/>
      <c r="AW96" s="207"/>
      <c r="AX96" s="206"/>
      <c r="AY96" s="206"/>
      <c r="AZ96" s="206"/>
      <c r="BA96" s="206"/>
      <c r="BB96" s="206"/>
      <c r="BC96" s="207"/>
      <c r="BD96" s="206"/>
      <c r="BE96" s="206"/>
      <c r="BF96" s="206"/>
      <c r="BG96" s="206"/>
      <c r="BH96" s="206"/>
      <c r="BI96" s="206"/>
      <c r="BJ96" s="206"/>
      <c r="BK96" s="206"/>
      <c r="BL96" s="206"/>
      <c r="BM96" s="206"/>
      <c r="BN96" s="206"/>
      <c r="BO96" s="206"/>
      <c r="BP96" s="206"/>
      <c r="BQ96" s="206"/>
      <c r="BR96" s="206"/>
      <c r="BS96" s="207"/>
      <c r="BT96" s="206"/>
      <c r="BU96" s="206"/>
      <c r="BV96" s="206"/>
      <c r="BW96" s="206"/>
      <c r="BX96" s="206"/>
      <c r="BY96" s="206"/>
      <c r="BZ96" s="206"/>
      <c r="CA96" s="206"/>
      <c r="CB96" s="207"/>
      <c r="CC96" s="206"/>
      <c r="CD96" s="206"/>
      <c r="CE96" s="206"/>
      <c r="CF96" s="206"/>
      <c r="CG96" s="206"/>
      <c r="CH96" s="206"/>
      <c r="CI96" s="206"/>
      <c r="CJ96" s="206"/>
      <c r="CK96" s="206"/>
      <c r="CL96" s="206"/>
      <c r="CM96" s="206"/>
      <c r="CN96" s="207"/>
      <c r="CO96" s="225" t="s">
        <v>658</v>
      </c>
      <c r="CP96" s="225" t="s">
        <v>658</v>
      </c>
      <c r="CQ96" s="225" t="s">
        <v>658</v>
      </c>
      <c r="CR96" s="218"/>
      <c r="CS96" s="206"/>
      <c r="CT96" s="206"/>
      <c r="CU96" s="206"/>
      <c r="CV96" s="206"/>
      <c r="CW96" s="206"/>
      <c r="CX96" s="206"/>
      <c r="CY96" s="206"/>
      <c r="CZ96" s="206"/>
      <c r="DA96" s="206"/>
      <c r="DB96" s="206"/>
      <c r="DC96" s="206"/>
      <c r="DD96" s="206"/>
      <c r="DE96" s="206"/>
      <c r="DF96" s="206"/>
      <c r="DG96" s="206"/>
      <c r="DH96" s="206"/>
      <c r="DI96" s="207"/>
      <c r="DJ96" s="207"/>
      <c r="DK96" s="206"/>
      <c r="DL96" s="206"/>
      <c r="DM96" s="207"/>
      <c r="DN96" s="206"/>
      <c r="DO96" s="206"/>
      <c r="DP96" s="207"/>
      <c r="DQ96" s="206"/>
      <c r="DR96" s="206"/>
      <c r="DS96" s="206"/>
      <c r="DT96" s="206"/>
      <c r="DU96" s="389"/>
      <c r="DV96" s="388"/>
      <c r="DW96" s="388"/>
      <c r="DX96" s="388"/>
      <c r="DY96" s="388"/>
      <c r="DZ96" s="388"/>
      <c r="EA96" s="388"/>
      <c r="EB96" s="388"/>
      <c r="EC96" s="389"/>
      <c r="ED96" s="388"/>
      <c r="EE96" s="388"/>
      <c r="EF96" s="388"/>
      <c r="EG96" s="388"/>
      <c r="EH96" s="388"/>
      <c r="EI96" s="388"/>
      <c r="EJ96" s="388"/>
      <c r="EK96" s="389"/>
      <c r="EL96" s="388"/>
      <c r="EM96" s="388"/>
      <c r="EN96" s="388"/>
      <c r="EO96" s="388"/>
      <c r="EP96" s="388"/>
      <c r="EQ96" s="388"/>
      <c r="ER96" s="388"/>
      <c r="ES96" s="207"/>
      <c r="ET96" s="206"/>
      <c r="EU96" s="206"/>
      <c r="EV96" s="206"/>
      <c r="EW96" s="206"/>
      <c r="EX96" s="363"/>
      <c r="EY96" s="363"/>
      <c r="EZ96" s="363"/>
      <c r="FA96" s="206"/>
      <c r="FB96" s="363"/>
      <c r="FC96" s="206"/>
      <c r="FD96" s="363"/>
      <c r="FE96" s="363"/>
      <c r="FF96" s="363"/>
      <c r="FG96" s="363"/>
      <c r="FH96" s="206"/>
      <c r="FI96" s="206"/>
      <c r="FJ96" s="206"/>
      <c r="FK96" s="206"/>
      <c r="FL96" s="363"/>
      <c r="FM96" s="363"/>
      <c r="FN96" s="363"/>
      <c r="FO96" s="363"/>
      <c r="FP96" s="363"/>
      <c r="FQ96" s="363"/>
      <c r="FR96" s="363"/>
      <c r="FS96" s="363"/>
      <c r="FT96" s="363"/>
      <c r="FU96" s="363"/>
      <c r="FV96" s="363"/>
      <c r="FW96" s="363"/>
      <c r="FX96" s="363"/>
      <c r="FY96" s="363"/>
      <c r="FZ96" s="363"/>
      <c r="GA96" s="363"/>
      <c r="GB96" s="363"/>
      <c r="GC96" s="363"/>
      <c r="GD96" s="363"/>
      <c r="GE96" s="363"/>
      <c r="GF96" s="363"/>
      <c r="GG96" s="363"/>
      <c r="GH96" s="206"/>
      <c r="GI96" s="362"/>
      <c r="GJ96" s="363"/>
      <c r="GK96" s="363"/>
      <c r="GL96" s="363"/>
      <c r="GM96" s="363"/>
      <c r="GN96" s="363"/>
      <c r="GO96" s="363"/>
      <c r="GP96" s="363"/>
      <c r="GQ96" s="363"/>
      <c r="GR96" s="207"/>
      <c r="GS96" s="206"/>
      <c r="GT96" s="206"/>
      <c r="GU96" s="206"/>
      <c r="GV96" s="206"/>
      <c r="GW96" s="206"/>
      <c r="GX96" s="206"/>
      <c r="GY96" s="207"/>
      <c r="GZ96" s="206"/>
      <c r="HA96" s="206"/>
      <c r="HB96" s="206"/>
      <c r="HC96" s="206"/>
      <c r="HD96" s="206"/>
      <c r="HE96" s="206"/>
      <c r="HF96" s="207"/>
      <c r="HG96" s="207"/>
      <c r="HH96" s="206"/>
      <c r="HI96" s="206"/>
      <c r="HJ96" s="206"/>
      <c r="HK96" s="389"/>
      <c r="HL96" s="388"/>
      <c r="HM96" s="388"/>
      <c r="HN96" s="388"/>
      <c r="HO96" s="388"/>
      <c r="HP96" s="388"/>
      <c r="HQ96" s="388"/>
      <c r="HR96" s="388"/>
      <c r="HS96" s="207"/>
      <c r="HT96" s="206"/>
      <c r="HU96" s="206"/>
      <c r="HV96" s="206"/>
      <c r="HW96" s="363"/>
      <c r="HX96" s="450"/>
      <c r="HY96" s="450"/>
      <c r="HZ96" s="450"/>
      <c r="IA96" s="450"/>
      <c r="IB96" s="450"/>
      <c r="IC96" s="363"/>
      <c r="ID96" s="206"/>
      <c r="IE96" s="207"/>
      <c r="IF96" s="206"/>
      <c r="IG96" s="206"/>
      <c r="IH96" s="453"/>
      <c r="II96" s="450"/>
      <c r="IJ96" s="450"/>
      <c r="IK96" s="450"/>
      <c r="IL96" s="450"/>
      <c r="IM96" s="450"/>
      <c r="IN96" s="450"/>
      <c r="IO96" s="450"/>
      <c r="IP96" s="450"/>
      <c r="IQ96" s="450"/>
      <c r="IR96" s="450"/>
      <c r="IS96" s="453"/>
      <c r="IT96" s="450"/>
      <c r="IU96" s="450"/>
      <c r="IV96" s="207"/>
      <c r="IW96" s="206"/>
      <c r="IX96" s="206"/>
      <c r="IY96" s="207"/>
      <c r="IZ96" s="207"/>
      <c r="JA96" s="206"/>
      <c r="JB96" s="206"/>
      <c r="JC96" s="206"/>
      <c r="JD96" s="206"/>
      <c r="JE96" s="207"/>
      <c r="JF96" s="206"/>
      <c r="JG96" s="206"/>
      <c r="JH96" s="389"/>
      <c r="JI96" s="388"/>
      <c r="JJ96" s="388"/>
      <c r="JK96" s="207"/>
      <c r="JL96" s="207"/>
      <c r="JM96" s="206"/>
      <c r="JN96" s="206"/>
      <c r="JO96" s="206"/>
      <c r="JP96" s="206"/>
      <c r="JQ96" s="389"/>
      <c r="JR96" s="388"/>
      <c r="JS96" s="388"/>
      <c r="JT96" s="388"/>
      <c r="JU96" s="388"/>
      <c r="JV96" s="388"/>
      <c r="JW96" s="388"/>
      <c r="JX96" s="388"/>
      <c r="JY96" s="388"/>
      <c r="JZ96" s="207"/>
      <c r="KA96" s="206"/>
      <c r="KB96" s="206"/>
      <c r="KC96" s="206"/>
      <c r="KD96" s="206"/>
      <c r="KE96" s="212"/>
      <c r="KF96" s="206"/>
      <c r="KG96" s="206"/>
      <c r="KH96" s="207"/>
      <c r="KI96" s="207"/>
      <c r="KJ96" s="206"/>
      <c r="KK96" s="206"/>
      <c r="KL96" s="206"/>
      <c r="KM96" s="206"/>
      <c r="KN96" s="206"/>
      <c r="KO96" s="450"/>
      <c r="KP96" s="450"/>
      <c r="KQ96" s="206"/>
      <c r="KR96" s="206"/>
      <c r="KS96" s="604"/>
      <c r="KT96" s="363"/>
      <c r="KU96" s="206"/>
      <c r="KV96" s="206"/>
      <c r="KW96" s="206"/>
      <c r="KX96" s="388"/>
      <c r="KY96" s="388"/>
      <c r="KZ96" s="388"/>
      <c r="LA96" s="388"/>
      <c r="LB96" s="388"/>
      <c r="LC96" s="388"/>
      <c r="LD96" s="389"/>
      <c r="LE96" s="388"/>
      <c r="LF96" s="388"/>
      <c r="LG96" s="207"/>
      <c r="LH96" s="206"/>
      <c r="LI96" s="206"/>
      <c r="LJ96" s="388"/>
      <c r="LK96" s="207"/>
      <c r="LL96" s="206"/>
      <c r="LM96" s="206"/>
      <c r="LN96" s="206"/>
      <c r="LO96" s="206"/>
      <c r="LP96" s="206"/>
      <c r="LQ96" s="206"/>
      <c r="LR96" s="388"/>
      <c r="LS96" s="388"/>
      <c r="LT96" s="388"/>
      <c r="LU96" s="388"/>
      <c r="LV96" s="388"/>
      <c r="LW96" s="388"/>
      <c r="LX96" s="206"/>
      <c r="LY96" s="207"/>
      <c r="LZ96" s="206"/>
      <c r="MA96" s="206"/>
      <c r="MB96" s="206"/>
      <c r="MC96" s="207"/>
      <c r="MD96" s="207"/>
      <c r="ME96" s="206"/>
      <c r="MF96" s="206"/>
      <c r="MG96" s="206"/>
      <c r="MH96" s="206"/>
      <c r="MI96" s="206"/>
      <c r="MJ96" s="206"/>
      <c r="MK96" s="206"/>
      <c r="ML96" s="206"/>
      <c r="MM96" s="206"/>
      <c r="MN96" s="206"/>
      <c r="MO96" s="206"/>
      <c r="MP96" s="389"/>
      <c r="MQ96" s="388"/>
      <c r="MR96" s="388"/>
      <c r="MS96" s="388"/>
      <c r="MT96" s="388"/>
      <c r="MU96" s="388"/>
      <c r="MV96" s="388"/>
      <c r="MW96" s="388"/>
      <c r="MX96" s="389"/>
      <c r="MY96" s="388"/>
      <c r="MZ96" s="388"/>
      <c r="NA96" s="212"/>
      <c r="NB96" s="206"/>
      <c r="NC96" s="206"/>
      <c r="ND96" s="206"/>
      <c r="NE96" s="207"/>
      <c r="NF96" s="207"/>
      <c r="NG96" s="206"/>
      <c r="NH96" s="206"/>
      <c r="NI96" s="206"/>
      <c r="NJ96" s="207"/>
      <c r="NK96" s="206"/>
      <c r="NL96" s="206"/>
      <c r="NM96" s="206"/>
      <c r="NN96" s="207"/>
      <c r="NO96" s="206"/>
      <c r="NP96" s="206"/>
      <c r="NQ96" s="206"/>
      <c r="NR96" s="206"/>
      <c r="NS96" s="206"/>
      <c r="NT96" s="206"/>
      <c r="NU96" s="207"/>
      <c r="NV96" s="206"/>
      <c r="NW96" s="206"/>
      <c r="NX96" s="206"/>
      <c r="NY96" s="206"/>
      <c r="NZ96" s="207"/>
      <c r="OA96" s="206"/>
      <c r="OB96" s="206"/>
      <c r="OC96" s="206"/>
      <c r="OD96" s="207"/>
      <c r="OE96" s="206"/>
      <c r="OF96" s="206"/>
      <c r="OG96" s="206"/>
      <c r="OH96" s="206"/>
      <c r="OI96" s="207"/>
      <c r="OJ96" s="206"/>
      <c r="OK96" s="206"/>
      <c r="OL96" s="207"/>
      <c r="OM96" s="206"/>
      <c r="ON96" s="206"/>
      <c r="OO96" s="206"/>
      <c r="OP96" s="212"/>
      <c r="OQ96" s="206"/>
      <c r="OR96" s="206"/>
      <c r="OS96" s="206"/>
      <c r="OT96" s="206"/>
      <c r="OU96" s="206"/>
      <c r="OV96" s="206"/>
      <c r="OW96" s="206"/>
      <c r="OX96" s="206"/>
      <c r="OY96" s="212"/>
      <c r="OZ96" s="206"/>
      <c r="PA96" s="206"/>
      <c r="PB96" s="207"/>
      <c r="PC96" s="206"/>
      <c r="PD96" s="206"/>
      <c r="PE96" s="206"/>
      <c r="PF96" s="206"/>
      <c r="PG96" s="388"/>
      <c r="PH96" s="388"/>
      <c r="PI96" s="388"/>
      <c r="PJ96" s="388"/>
      <c r="PK96" s="389"/>
      <c r="PL96" s="388"/>
      <c r="PM96" s="388"/>
      <c r="PN96" s="388"/>
      <c r="PO96" s="388"/>
      <c r="PP96" s="388"/>
      <c r="PQ96" s="388"/>
      <c r="PR96" s="388"/>
      <c r="PS96" s="389"/>
      <c r="PT96" s="388"/>
      <c r="PU96" s="388"/>
      <c r="PV96" s="388"/>
      <c r="PW96" s="388"/>
      <c r="PX96" s="388"/>
      <c r="PY96" s="388"/>
      <c r="PZ96" s="388"/>
      <c r="QA96" s="388"/>
      <c r="QB96" s="389"/>
      <c r="QC96" s="388"/>
      <c r="QD96" s="388"/>
      <c r="QE96" s="388"/>
      <c r="QF96" s="388"/>
      <c r="QG96" s="388"/>
      <c r="QH96" s="388"/>
      <c r="QI96" s="388"/>
      <c r="QJ96" s="388"/>
      <c r="QK96" s="388"/>
      <c r="QL96" s="389"/>
      <c r="QM96" s="388"/>
      <c r="QN96" s="388"/>
      <c r="QO96" s="207"/>
      <c r="QP96" s="206"/>
      <c r="QQ96" s="450"/>
      <c r="QR96" s="206"/>
      <c r="QS96" s="206"/>
      <c r="QT96" s="206"/>
      <c r="QU96" s="453"/>
      <c r="QV96" s="450"/>
      <c r="QW96" s="450"/>
      <c r="QX96" s="207"/>
      <c r="QY96" s="206"/>
      <c r="QZ96" s="206"/>
      <c r="RA96" s="206"/>
      <c r="RB96" s="206"/>
      <c r="RC96" s="206"/>
      <c r="RD96" s="206"/>
      <c r="RE96" s="206"/>
      <c r="RF96" s="206"/>
      <c r="RG96" s="206"/>
      <c r="RH96" s="206"/>
      <c r="RI96" s="207"/>
      <c r="RJ96" s="206"/>
      <c r="RK96" s="206"/>
      <c r="RL96" s="206"/>
      <c r="RM96" s="207"/>
      <c r="RN96" s="206"/>
      <c r="RO96" s="206"/>
      <c r="RP96" s="389"/>
      <c r="RQ96" s="388"/>
      <c r="RR96" s="388"/>
      <c r="RS96" s="388"/>
      <c r="RT96" s="388"/>
      <c r="RU96" s="389"/>
      <c r="RV96" s="388"/>
      <c r="RW96" s="388"/>
      <c r="RX96" s="388"/>
      <c r="RY96" s="388"/>
      <c r="RZ96" s="388"/>
      <c r="SA96" s="388"/>
      <c r="SB96" s="388"/>
      <c r="SC96" s="388"/>
      <c r="SD96" s="388"/>
      <c r="SE96" s="388"/>
      <c r="SF96" s="388"/>
      <c r="SG96" s="207"/>
      <c r="SH96" s="207"/>
      <c r="SI96" s="206"/>
      <c r="SJ96" s="206"/>
      <c r="SK96" s="450"/>
      <c r="SL96" s="206"/>
      <c r="SM96" s="207"/>
      <c r="SN96" s="206"/>
      <c r="SO96" s="206"/>
      <c r="SP96" s="207"/>
      <c r="SQ96" s="207"/>
      <c r="SR96" s="206"/>
      <c r="SS96" s="206"/>
      <c r="ST96" s="206"/>
      <c r="SU96" s="206"/>
      <c r="SV96" s="207"/>
      <c r="SW96" s="206"/>
      <c r="SX96" s="206"/>
      <c r="SY96" s="207"/>
      <c r="SZ96" s="206"/>
      <c r="TA96" s="206"/>
      <c r="TB96" s="206"/>
      <c r="TC96" s="206"/>
      <c r="TD96" s="363"/>
      <c r="TE96" s="363"/>
      <c r="TF96" s="363"/>
      <c r="TG96" s="206"/>
      <c r="TH96" s="207"/>
      <c r="TI96" s="206"/>
      <c r="TJ96" s="206"/>
      <c r="TK96" s="206"/>
      <c r="TL96" s="207"/>
      <c r="TM96" s="207"/>
      <c r="TN96" s="206"/>
      <c r="TO96" s="206"/>
      <c r="TP96" s="207"/>
      <c r="TQ96" s="206"/>
      <c r="TR96" s="206"/>
      <c r="TS96" s="206"/>
      <c r="TT96" s="207"/>
      <c r="TU96" s="206"/>
      <c r="TV96" s="206"/>
      <c r="TW96" s="207"/>
      <c r="TX96" s="206"/>
      <c r="TY96" s="206"/>
      <c r="TZ96" s="206"/>
      <c r="UA96" s="206"/>
      <c r="UB96" s="206"/>
      <c r="UC96" s="206"/>
      <c r="UD96" s="450"/>
      <c r="UE96" s="450"/>
      <c r="UF96" s="206"/>
      <c r="UG96" s="206"/>
      <c r="UH96" s="206"/>
      <c r="UI96" s="206"/>
      <c r="UJ96" s="206"/>
      <c r="UK96" s="206"/>
    </row>
    <row r="97" spans="1:557">
      <c r="A97" s="206" t="s">
        <v>131</v>
      </c>
      <c r="B97" s="206" t="s">
        <v>399</v>
      </c>
      <c r="C97" s="207"/>
      <c r="D97" s="206"/>
      <c r="E97" s="206"/>
      <c r="F97" s="450"/>
      <c r="G97" s="207"/>
      <c r="H97" s="206"/>
      <c r="I97" s="206"/>
      <c r="J97" s="388"/>
      <c r="K97" s="388"/>
      <c r="L97" s="453"/>
      <c r="M97" s="450"/>
      <c r="N97" s="450"/>
      <c r="O97" s="450"/>
      <c r="P97" s="207"/>
      <c r="Q97" s="207"/>
      <c r="R97" s="206"/>
      <c r="S97" s="206"/>
      <c r="T97" s="206"/>
      <c r="U97" s="206"/>
      <c r="V97" s="206"/>
      <c r="W97" s="206"/>
      <c r="X97" s="207"/>
      <c r="Y97" s="206"/>
      <c r="Z97" s="206"/>
      <c r="AA97" s="206"/>
      <c r="AB97" s="206"/>
      <c r="AC97" s="207"/>
      <c r="AD97" s="206"/>
      <c r="AE97" s="206"/>
      <c r="AF97" s="206"/>
      <c r="AG97" s="206"/>
      <c r="AH97" s="206"/>
      <c r="AI97" s="206"/>
      <c r="AJ97" s="206"/>
      <c r="AK97" s="206"/>
      <c r="AL97" s="206"/>
      <c r="AM97" s="206"/>
      <c r="AN97" s="207"/>
      <c r="AO97" s="206"/>
      <c r="AP97" s="206"/>
      <c r="AQ97" s="206"/>
      <c r="AR97" s="206"/>
      <c r="AS97" s="206"/>
      <c r="AT97" s="206"/>
      <c r="AU97" s="206"/>
      <c r="AV97" s="206"/>
      <c r="AW97" s="207"/>
      <c r="AX97" s="206"/>
      <c r="AY97" s="206"/>
      <c r="AZ97" s="206"/>
      <c r="BA97" s="206"/>
      <c r="BB97" s="206"/>
      <c r="BC97" s="207"/>
      <c r="BD97" s="206"/>
      <c r="BE97" s="206"/>
      <c r="BF97" s="206"/>
      <c r="BG97" s="206"/>
      <c r="BH97" s="206"/>
      <c r="BI97" s="206"/>
      <c r="BJ97" s="206"/>
      <c r="BK97" s="206"/>
      <c r="BL97" s="206"/>
      <c r="BM97" s="206"/>
      <c r="BN97" s="206"/>
      <c r="BO97" s="206"/>
      <c r="BP97" s="206"/>
      <c r="BQ97" s="206"/>
      <c r="BR97" s="206"/>
      <c r="BS97" s="207"/>
      <c r="BT97" s="206"/>
      <c r="BU97" s="206"/>
      <c r="BV97" s="206"/>
      <c r="BW97" s="206"/>
      <c r="BX97" s="206"/>
      <c r="BY97" s="206"/>
      <c r="BZ97" s="206"/>
      <c r="CA97" s="206"/>
      <c r="CB97" s="207"/>
      <c r="CC97" s="206"/>
      <c r="CD97" s="206"/>
      <c r="CE97" s="206"/>
      <c r="CF97" s="206"/>
      <c r="CG97" s="206"/>
      <c r="CH97" s="206"/>
      <c r="CI97" s="206"/>
      <c r="CJ97" s="206"/>
      <c r="CK97" s="206"/>
      <c r="CL97" s="206"/>
      <c r="CM97" s="206"/>
      <c r="CN97" s="207"/>
      <c r="CO97" s="225" t="s">
        <v>658</v>
      </c>
      <c r="CP97" s="225" t="s">
        <v>658</v>
      </c>
      <c r="CQ97" s="225" t="s">
        <v>658</v>
      </c>
      <c r="CR97" s="225" t="s">
        <v>658</v>
      </c>
      <c r="CS97" s="218"/>
      <c r="CT97" s="206"/>
      <c r="CU97" s="206"/>
      <c r="CV97" s="206"/>
      <c r="CW97" s="206"/>
      <c r="CX97" s="206"/>
      <c r="CY97" s="206"/>
      <c r="CZ97" s="206"/>
      <c r="DA97" s="206"/>
      <c r="DB97" s="206"/>
      <c r="DC97" s="206"/>
      <c r="DD97" s="206"/>
      <c r="DE97" s="206"/>
      <c r="DF97" s="206"/>
      <c r="DG97" s="206"/>
      <c r="DH97" s="206"/>
      <c r="DI97" s="207"/>
      <c r="DJ97" s="207"/>
      <c r="DK97" s="206"/>
      <c r="DL97" s="206"/>
      <c r="DM97" s="207"/>
      <c r="DN97" s="206"/>
      <c r="DO97" s="206"/>
      <c r="DP97" s="207"/>
      <c r="DQ97" s="206"/>
      <c r="DR97" s="206"/>
      <c r="DS97" s="206"/>
      <c r="DT97" s="206"/>
      <c r="DU97" s="389"/>
      <c r="DV97" s="388"/>
      <c r="DW97" s="388"/>
      <c r="DX97" s="388"/>
      <c r="DY97" s="388"/>
      <c r="DZ97" s="388"/>
      <c r="EA97" s="388"/>
      <c r="EB97" s="388"/>
      <c r="EC97" s="389"/>
      <c r="ED97" s="388"/>
      <c r="EE97" s="388"/>
      <c r="EF97" s="388"/>
      <c r="EG97" s="388"/>
      <c r="EH97" s="388"/>
      <c r="EI97" s="388"/>
      <c r="EJ97" s="388"/>
      <c r="EK97" s="389"/>
      <c r="EL97" s="388"/>
      <c r="EM97" s="388"/>
      <c r="EN97" s="388"/>
      <c r="EO97" s="388"/>
      <c r="EP97" s="388"/>
      <c r="EQ97" s="388"/>
      <c r="ER97" s="388"/>
      <c r="ES97" s="207"/>
      <c r="ET97" s="206"/>
      <c r="EU97" s="206"/>
      <c r="EV97" s="206"/>
      <c r="EW97" s="206"/>
      <c r="EX97" s="363"/>
      <c r="EY97" s="363"/>
      <c r="EZ97" s="363"/>
      <c r="FA97" s="206"/>
      <c r="FB97" s="363"/>
      <c r="FC97" s="206"/>
      <c r="FD97" s="363"/>
      <c r="FE97" s="363"/>
      <c r="FF97" s="363"/>
      <c r="FG97" s="363"/>
      <c r="FH97" s="206"/>
      <c r="FI97" s="206"/>
      <c r="FJ97" s="206"/>
      <c r="FK97" s="206"/>
      <c r="FL97" s="363"/>
      <c r="FM97" s="363"/>
      <c r="FN97" s="363"/>
      <c r="FO97" s="363"/>
      <c r="FP97" s="363"/>
      <c r="FQ97" s="363"/>
      <c r="FR97" s="363"/>
      <c r="FS97" s="363"/>
      <c r="FT97" s="363"/>
      <c r="FU97" s="363"/>
      <c r="FV97" s="363"/>
      <c r="FW97" s="363"/>
      <c r="FX97" s="363"/>
      <c r="FY97" s="363"/>
      <c r="FZ97" s="363"/>
      <c r="GA97" s="363"/>
      <c r="GB97" s="363"/>
      <c r="GC97" s="363"/>
      <c r="GD97" s="363"/>
      <c r="GE97" s="363"/>
      <c r="GF97" s="363"/>
      <c r="GG97" s="363"/>
      <c r="GH97" s="206"/>
      <c r="GI97" s="362"/>
      <c r="GJ97" s="363"/>
      <c r="GK97" s="363"/>
      <c r="GL97" s="363"/>
      <c r="GM97" s="363"/>
      <c r="GN97" s="363"/>
      <c r="GO97" s="363"/>
      <c r="GP97" s="363"/>
      <c r="GQ97" s="363"/>
      <c r="GR97" s="207"/>
      <c r="GS97" s="206"/>
      <c r="GT97" s="206"/>
      <c r="GU97" s="206"/>
      <c r="GV97" s="206"/>
      <c r="GW97" s="206"/>
      <c r="GX97" s="206"/>
      <c r="GY97" s="207"/>
      <c r="GZ97" s="206"/>
      <c r="HA97" s="206"/>
      <c r="HB97" s="206"/>
      <c r="HC97" s="206"/>
      <c r="HD97" s="206"/>
      <c r="HE97" s="206"/>
      <c r="HF97" s="207"/>
      <c r="HG97" s="207"/>
      <c r="HH97" s="206"/>
      <c r="HI97" s="206"/>
      <c r="HJ97" s="206"/>
      <c r="HK97" s="389"/>
      <c r="HL97" s="388"/>
      <c r="HM97" s="388"/>
      <c r="HN97" s="388"/>
      <c r="HO97" s="388"/>
      <c r="HP97" s="388"/>
      <c r="HQ97" s="388"/>
      <c r="HR97" s="388"/>
      <c r="HS97" s="207"/>
      <c r="HT97" s="206"/>
      <c r="HU97" s="206"/>
      <c r="HV97" s="206"/>
      <c r="HW97" s="363"/>
      <c r="HX97" s="450"/>
      <c r="HY97" s="450"/>
      <c r="HZ97" s="450"/>
      <c r="IA97" s="450"/>
      <c r="IB97" s="450"/>
      <c r="IC97" s="363"/>
      <c r="ID97" s="206"/>
      <c r="IE97" s="207"/>
      <c r="IF97" s="206"/>
      <c r="IG97" s="206"/>
      <c r="IH97" s="453"/>
      <c r="II97" s="450"/>
      <c r="IJ97" s="450"/>
      <c r="IK97" s="450"/>
      <c r="IL97" s="450"/>
      <c r="IM97" s="450"/>
      <c r="IN97" s="450"/>
      <c r="IO97" s="450"/>
      <c r="IP97" s="450"/>
      <c r="IQ97" s="450"/>
      <c r="IR97" s="450"/>
      <c r="IS97" s="453"/>
      <c r="IT97" s="450"/>
      <c r="IU97" s="450"/>
      <c r="IV97" s="207"/>
      <c r="IW97" s="206"/>
      <c r="IX97" s="206"/>
      <c r="IY97" s="207"/>
      <c r="IZ97" s="207"/>
      <c r="JA97" s="206"/>
      <c r="JB97" s="206"/>
      <c r="JC97" s="206"/>
      <c r="JD97" s="206"/>
      <c r="JE97" s="207"/>
      <c r="JF97" s="206"/>
      <c r="JG97" s="206"/>
      <c r="JH97" s="389"/>
      <c r="JI97" s="388"/>
      <c r="JJ97" s="388"/>
      <c r="JK97" s="207"/>
      <c r="JL97" s="207"/>
      <c r="JM97" s="206"/>
      <c r="JN97" s="206"/>
      <c r="JO97" s="206"/>
      <c r="JP97" s="206"/>
      <c r="JQ97" s="389"/>
      <c r="JR97" s="388"/>
      <c r="JS97" s="388"/>
      <c r="JT97" s="388"/>
      <c r="JU97" s="388"/>
      <c r="JV97" s="388"/>
      <c r="JW97" s="388"/>
      <c r="JX97" s="388"/>
      <c r="JY97" s="388"/>
      <c r="JZ97" s="207"/>
      <c r="KA97" s="206"/>
      <c r="KB97" s="206"/>
      <c r="KC97" s="206"/>
      <c r="KD97" s="206"/>
      <c r="KE97" s="212"/>
      <c r="KF97" s="206"/>
      <c r="KG97" s="206"/>
      <c r="KH97" s="207"/>
      <c r="KI97" s="207"/>
      <c r="KJ97" s="206"/>
      <c r="KK97" s="206"/>
      <c r="KL97" s="206"/>
      <c r="KM97" s="206"/>
      <c r="KN97" s="206"/>
      <c r="KO97" s="450"/>
      <c r="KP97" s="450"/>
      <c r="KQ97" s="206"/>
      <c r="KR97" s="206"/>
      <c r="KS97" s="604"/>
      <c r="KT97" s="363"/>
      <c r="KU97" s="206"/>
      <c r="KV97" s="206"/>
      <c r="KW97" s="206"/>
      <c r="KX97" s="388"/>
      <c r="KY97" s="388"/>
      <c r="KZ97" s="388"/>
      <c r="LA97" s="388"/>
      <c r="LB97" s="388"/>
      <c r="LC97" s="388"/>
      <c r="LD97" s="389"/>
      <c r="LE97" s="388"/>
      <c r="LF97" s="388"/>
      <c r="LG97" s="207"/>
      <c r="LH97" s="206"/>
      <c r="LI97" s="206"/>
      <c r="LJ97" s="388"/>
      <c r="LK97" s="207"/>
      <c r="LL97" s="206"/>
      <c r="LM97" s="206"/>
      <c r="LN97" s="206"/>
      <c r="LO97" s="206"/>
      <c r="LP97" s="206"/>
      <c r="LQ97" s="206"/>
      <c r="LR97" s="388"/>
      <c r="LS97" s="388"/>
      <c r="LT97" s="388"/>
      <c r="LU97" s="388"/>
      <c r="LV97" s="388"/>
      <c r="LW97" s="388"/>
      <c r="LX97" s="206"/>
      <c r="LY97" s="207"/>
      <c r="LZ97" s="206"/>
      <c r="MA97" s="206"/>
      <c r="MB97" s="206"/>
      <c r="MC97" s="207"/>
      <c r="MD97" s="207"/>
      <c r="ME97" s="206"/>
      <c r="MF97" s="206"/>
      <c r="MG97" s="206"/>
      <c r="MH97" s="206"/>
      <c r="MI97" s="206"/>
      <c r="MJ97" s="206"/>
      <c r="MK97" s="206"/>
      <c r="ML97" s="206"/>
      <c r="MM97" s="206"/>
      <c r="MN97" s="206"/>
      <c r="MO97" s="206"/>
      <c r="MP97" s="389"/>
      <c r="MQ97" s="388"/>
      <c r="MR97" s="388"/>
      <c r="MS97" s="388"/>
      <c r="MT97" s="388"/>
      <c r="MU97" s="388"/>
      <c r="MV97" s="388"/>
      <c r="MW97" s="388"/>
      <c r="MX97" s="389"/>
      <c r="MY97" s="388"/>
      <c r="MZ97" s="388"/>
      <c r="NA97" s="212"/>
      <c r="NB97" s="206"/>
      <c r="NC97" s="206"/>
      <c r="ND97" s="206"/>
      <c r="NE97" s="207"/>
      <c r="NF97" s="207"/>
      <c r="NG97" s="206"/>
      <c r="NH97" s="206"/>
      <c r="NI97" s="206"/>
      <c r="NJ97" s="207"/>
      <c r="NK97" s="206"/>
      <c r="NL97" s="206"/>
      <c r="NM97" s="206"/>
      <c r="NN97" s="207"/>
      <c r="NO97" s="206"/>
      <c r="NP97" s="206"/>
      <c r="NQ97" s="206"/>
      <c r="NR97" s="206"/>
      <c r="NS97" s="206"/>
      <c r="NT97" s="206"/>
      <c r="NU97" s="207"/>
      <c r="NV97" s="206"/>
      <c r="NW97" s="206"/>
      <c r="NX97" s="206"/>
      <c r="NY97" s="206"/>
      <c r="NZ97" s="207"/>
      <c r="OA97" s="206"/>
      <c r="OB97" s="206"/>
      <c r="OC97" s="206"/>
      <c r="OD97" s="207"/>
      <c r="OE97" s="206"/>
      <c r="OF97" s="206"/>
      <c r="OG97" s="206"/>
      <c r="OH97" s="206"/>
      <c r="OI97" s="207"/>
      <c r="OJ97" s="206"/>
      <c r="OK97" s="206"/>
      <c r="OL97" s="207"/>
      <c r="OM97" s="206"/>
      <c r="ON97" s="206"/>
      <c r="OO97" s="206"/>
      <c r="OP97" s="212"/>
      <c r="OQ97" s="206"/>
      <c r="OR97" s="206"/>
      <c r="OS97" s="206"/>
      <c r="OT97" s="206"/>
      <c r="OU97" s="206"/>
      <c r="OV97" s="206"/>
      <c r="OW97" s="206"/>
      <c r="OX97" s="206"/>
      <c r="OY97" s="212"/>
      <c r="OZ97" s="206"/>
      <c r="PA97" s="206"/>
      <c r="PB97" s="207"/>
      <c r="PC97" s="206"/>
      <c r="PD97" s="206"/>
      <c r="PE97" s="206"/>
      <c r="PF97" s="206"/>
      <c r="PG97" s="388"/>
      <c r="PH97" s="388"/>
      <c r="PI97" s="388"/>
      <c r="PJ97" s="388"/>
      <c r="PK97" s="389"/>
      <c r="PL97" s="388"/>
      <c r="PM97" s="388"/>
      <c r="PN97" s="388"/>
      <c r="PO97" s="388"/>
      <c r="PP97" s="388"/>
      <c r="PQ97" s="388"/>
      <c r="PR97" s="388"/>
      <c r="PS97" s="389"/>
      <c r="PT97" s="388"/>
      <c r="PU97" s="388"/>
      <c r="PV97" s="388"/>
      <c r="PW97" s="388"/>
      <c r="PX97" s="388"/>
      <c r="PY97" s="388"/>
      <c r="PZ97" s="388"/>
      <c r="QA97" s="388"/>
      <c r="QB97" s="389"/>
      <c r="QC97" s="388"/>
      <c r="QD97" s="388"/>
      <c r="QE97" s="388"/>
      <c r="QF97" s="388"/>
      <c r="QG97" s="388"/>
      <c r="QH97" s="388"/>
      <c r="QI97" s="388"/>
      <c r="QJ97" s="388"/>
      <c r="QK97" s="388"/>
      <c r="QL97" s="389"/>
      <c r="QM97" s="388"/>
      <c r="QN97" s="388"/>
      <c r="QO97" s="207"/>
      <c r="QP97" s="206"/>
      <c r="QQ97" s="450"/>
      <c r="QR97" s="206"/>
      <c r="QS97" s="206"/>
      <c r="QT97" s="206"/>
      <c r="QU97" s="453"/>
      <c r="QV97" s="450"/>
      <c r="QW97" s="450"/>
      <c r="QX97" s="207"/>
      <c r="QY97" s="206"/>
      <c r="QZ97" s="206"/>
      <c r="RA97" s="206"/>
      <c r="RB97" s="206"/>
      <c r="RC97" s="206"/>
      <c r="RD97" s="206"/>
      <c r="RE97" s="206"/>
      <c r="RF97" s="206"/>
      <c r="RG97" s="206"/>
      <c r="RH97" s="206"/>
      <c r="RI97" s="207"/>
      <c r="RJ97" s="206"/>
      <c r="RK97" s="206"/>
      <c r="RL97" s="206"/>
      <c r="RM97" s="207"/>
      <c r="RN97" s="206"/>
      <c r="RO97" s="206"/>
      <c r="RP97" s="389"/>
      <c r="RQ97" s="388"/>
      <c r="RR97" s="388"/>
      <c r="RS97" s="388"/>
      <c r="RT97" s="388"/>
      <c r="RU97" s="389"/>
      <c r="RV97" s="388"/>
      <c r="RW97" s="388"/>
      <c r="RX97" s="388"/>
      <c r="RY97" s="388"/>
      <c r="RZ97" s="388"/>
      <c r="SA97" s="388"/>
      <c r="SB97" s="388"/>
      <c r="SC97" s="388"/>
      <c r="SD97" s="388"/>
      <c r="SE97" s="388"/>
      <c r="SF97" s="388"/>
      <c r="SG97" s="207"/>
      <c r="SH97" s="207"/>
      <c r="SI97" s="206"/>
      <c r="SJ97" s="206"/>
      <c r="SK97" s="450"/>
      <c r="SL97" s="206"/>
      <c r="SM97" s="207"/>
      <c r="SN97" s="206"/>
      <c r="SO97" s="206"/>
      <c r="SP97" s="207"/>
      <c r="SQ97" s="207"/>
      <c r="SR97" s="206"/>
      <c r="SS97" s="206"/>
      <c r="ST97" s="206"/>
      <c r="SU97" s="206"/>
      <c r="SV97" s="207"/>
      <c r="SW97" s="206"/>
      <c r="SX97" s="206"/>
      <c r="SY97" s="207"/>
      <c r="SZ97" s="206"/>
      <c r="TA97" s="206"/>
      <c r="TB97" s="206"/>
      <c r="TC97" s="206"/>
      <c r="TD97" s="363"/>
      <c r="TE97" s="363"/>
      <c r="TF97" s="363"/>
      <c r="TG97" s="206"/>
      <c r="TH97" s="207"/>
      <c r="TI97" s="206"/>
      <c r="TJ97" s="206"/>
      <c r="TK97" s="206"/>
      <c r="TL97" s="207"/>
      <c r="TM97" s="207"/>
      <c r="TN97" s="206"/>
      <c r="TO97" s="206"/>
      <c r="TP97" s="207"/>
      <c r="TQ97" s="206"/>
      <c r="TR97" s="206"/>
      <c r="TS97" s="206"/>
      <c r="TT97" s="207"/>
      <c r="TU97" s="206"/>
      <c r="TV97" s="206"/>
      <c r="TW97" s="207"/>
      <c r="TX97" s="206"/>
      <c r="TY97" s="206"/>
      <c r="TZ97" s="206"/>
      <c r="UA97" s="206"/>
      <c r="UB97" s="206"/>
      <c r="UC97" s="206"/>
      <c r="UD97" s="450"/>
      <c r="UE97" s="450"/>
      <c r="UF97" s="206"/>
      <c r="UG97" s="206"/>
      <c r="UH97" s="206"/>
      <c r="UI97" s="206"/>
      <c r="UJ97" s="206"/>
      <c r="UK97" s="206"/>
    </row>
    <row r="98" spans="1:557">
      <c r="A98" s="206" t="s">
        <v>132</v>
      </c>
      <c r="B98" s="206" t="s">
        <v>374</v>
      </c>
      <c r="C98" s="207"/>
      <c r="D98" s="206"/>
      <c r="E98" s="206"/>
      <c r="F98" s="450"/>
      <c r="G98" s="207"/>
      <c r="H98" s="206"/>
      <c r="I98" s="206"/>
      <c r="J98" s="388"/>
      <c r="K98" s="388"/>
      <c r="L98" s="453"/>
      <c r="M98" s="450"/>
      <c r="N98" s="450"/>
      <c r="O98" s="450"/>
      <c r="P98" s="207"/>
      <c r="Q98" s="207"/>
      <c r="R98" s="206"/>
      <c r="S98" s="206"/>
      <c r="T98" s="206"/>
      <c r="U98" s="206"/>
      <c r="V98" s="206"/>
      <c r="W98" s="206"/>
      <c r="X98" s="207"/>
      <c r="Y98" s="206"/>
      <c r="Z98" s="206"/>
      <c r="AA98" s="206"/>
      <c r="AB98" s="206"/>
      <c r="AC98" s="207"/>
      <c r="AD98" s="206"/>
      <c r="AE98" s="206"/>
      <c r="AF98" s="206"/>
      <c r="AG98" s="206"/>
      <c r="AH98" s="206"/>
      <c r="AI98" s="206"/>
      <c r="AJ98" s="206"/>
      <c r="AK98" s="206"/>
      <c r="AL98" s="206"/>
      <c r="AM98" s="206"/>
      <c r="AN98" s="207"/>
      <c r="AO98" s="206"/>
      <c r="AP98" s="206"/>
      <c r="AQ98" s="206"/>
      <c r="AR98" s="206"/>
      <c r="AS98" s="206"/>
      <c r="AT98" s="206"/>
      <c r="AU98" s="206"/>
      <c r="AV98" s="206"/>
      <c r="AW98" s="207"/>
      <c r="AX98" s="206"/>
      <c r="AY98" s="206"/>
      <c r="AZ98" s="206"/>
      <c r="BA98" s="206"/>
      <c r="BB98" s="206"/>
      <c r="BC98" s="207"/>
      <c r="BD98" s="206"/>
      <c r="BE98" s="206"/>
      <c r="BF98" s="206"/>
      <c r="BG98" s="206"/>
      <c r="BH98" s="206"/>
      <c r="BI98" s="206"/>
      <c r="BJ98" s="206"/>
      <c r="BK98" s="206"/>
      <c r="BL98" s="206"/>
      <c r="BM98" s="206"/>
      <c r="BN98" s="206"/>
      <c r="BO98" s="206"/>
      <c r="BP98" s="206"/>
      <c r="BQ98" s="206"/>
      <c r="BR98" s="206"/>
      <c r="BS98" s="207"/>
      <c r="BT98" s="206"/>
      <c r="BU98" s="206"/>
      <c r="BV98" s="206"/>
      <c r="BW98" s="206"/>
      <c r="BX98" s="206"/>
      <c r="BY98" s="206"/>
      <c r="BZ98" s="206"/>
      <c r="CA98" s="206"/>
      <c r="CB98" s="207"/>
      <c r="CC98" s="206"/>
      <c r="CD98" s="206"/>
      <c r="CE98" s="206"/>
      <c r="CF98" s="206"/>
      <c r="CG98" s="206"/>
      <c r="CH98" s="206"/>
      <c r="CI98" s="206"/>
      <c r="CJ98" s="206"/>
      <c r="CK98" s="206"/>
      <c r="CL98" s="206"/>
      <c r="CM98" s="206"/>
      <c r="CN98" s="207"/>
      <c r="CO98" s="225" t="s">
        <v>658</v>
      </c>
      <c r="CP98" s="225" t="s">
        <v>658</v>
      </c>
      <c r="CQ98" s="225" t="s">
        <v>658</v>
      </c>
      <c r="CR98" s="225" t="s">
        <v>658</v>
      </c>
      <c r="CS98" s="225" t="s">
        <v>658</v>
      </c>
      <c r="CT98" s="218"/>
      <c r="CU98" s="206"/>
      <c r="CV98" s="206"/>
      <c r="CW98" s="206"/>
      <c r="CX98" s="206"/>
      <c r="CY98" s="206"/>
      <c r="CZ98" s="206"/>
      <c r="DA98" s="206"/>
      <c r="DB98" s="206"/>
      <c r="DC98" s="206"/>
      <c r="DD98" s="206"/>
      <c r="DE98" s="206"/>
      <c r="DF98" s="206"/>
      <c r="DG98" s="206"/>
      <c r="DH98" s="206"/>
      <c r="DI98" s="207"/>
      <c r="DJ98" s="207"/>
      <c r="DK98" s="206"/>
      <c r="DL98" s="206"/>
      <c r="DM98" s="207"/>
      <c r="DN98" s="206"/>
      <c r="DO98" s="206"/>
      <c r="DP98" s="207"/>
      <c r="DQ98" s="206"/>
      <c r="DR98" s="206"/>
      <c r="DS98" s="206"/>
      <c r="DT98" s="206"/>
      <c r="DU98" s="389"/>
      <c r="DV98" s="388"/>
      <c r="DW98" s="388"/>
      <c r="DX98" s="388"/>
      <c r="DY98" s="388"/>
      <c r="DZ98" s="388"/>
      <c r="EA98" s="388"/>
      <c r="EB98" s="388"/>
      <c r="EC98" s="389"/>
      <c r="ED98" s="388"/>
      <c r="EE98" s="388"/>
      <c r="EF98" s="388"/>
      <c r="EG98" s="388"/>
      <c r="EH98" s="388"/>
      <c r="EI98" s="388"/>
      <c r="EJ98" s="388"/>
      <c r="EK98" s="389"/>
      <c r="EL98" s="388"/>
      <c r="EM98" s="388"/>
      <c r="EN98" s="388"/>
      <c r="EO98" s="388"/>
      <c r="EP98" s="388"/>
      <c r="EQ98" s="388"/>
      <c r="ER98" s="388"/>
      <c r="ES98" s="207"/>
      <c r="ET98" s="206"/>
      <c r="EU98" s="206"/>
      <c r="EV98" s="206"/>
      <c r="EW98" s="206"/>
      <c r="EX98" s="363"/>
      <c r="EY98" s="363"/>
      <c r="EZ98" s="363"/>
      <c r="FA98" s="206"/>
      <c r="FB98" s="363"/>
      <c r="FC98" s="206"/>
      <c r="FD98" s="363"/>
      <c r="FE98" s="363"/>
      <c r="FF98" s="363"/>
      <c r="FG98" s="363"/>
      <c r="FH98" s="206"/>
      <c r="FI98" s="206"/>
      <c r="FJ98" s="206"/>
      <c r="FK98" s="206"/>
      <c r="FL98" s="363"/>
      <c r="FM98" s="363"/>
      <c r="FN98" s="363"/>
      <c r="FO98" s="363"/>
      <c r="FP98" s="363"/>
      <c r="FQ98" s="363"/>
      <c r="FR98" s="363"/>
      <c r="FS98" s="363"/>
      <c r="FT98" s="363"/>
      <c r="FU98" s="363"/>
      <c r="FV98" s="363"/>
      <c r="FW98" s="363"/>
      <c r="FX98" s="363"/>
      <c r="FY98" s="363"/>
      <c r="FZ98" s="363"/>
      <c r="GA98" s="363"/>
      <c r="GB98" s="363"/>
      <c r="GC98" s="363"/>
      <c r="GD98" s="363"/>
      <c r="GE98" s="363"/>
      <c r="GF98" s="363"/>
      <c r="GG98" s="363"/>
      <c r="GH98" s="206"/>
      <c r="GI98" s="362"/>
      <c r="GJ98" s="363"/>
      <c r="GK98" s="363"/>
      <c r="GL98" s="363"/>
      <c r="GM98" s="363"/>
      <c r="GN98" s="363"/>
      <c r="GO98" s="363"/>
      <c r="GP98" s="363"/>
      <c r="GQ98" s="363"/>
      <c r="GR98" s="207"/>
      <c r="GS98" s="206"/>
      <c r="GT98" s="206"/>
      <c r="GU98" s="206"/>
      <c r="GV98" s="206"/>
      <c r="GW98" s="206"/>
      <c r="GX98" s="206"/>
      <c r="GY98" s="207"/>
      <c r="GZ98" s="206"/>
      <c r="HA98" s="206"/>
      <c r="HB98" s="206"/>
      <c r="HC98" s="206"/>
      <c r="HD98" s="206"/>
      <c r="HE98" s="206"/>
      <c r="HF98" s="207"/>
      <c r="HG98" s="207"/>
      <c r="HH98" s="206"/>
      <c r="HI98" s="206"/>
      <c r="HJ98" s="206"/>
      <c r="HK98" s="389"/>
      <c r="HL98" s="388"/>
      <c r="HM98" s="388"/>
      <c r="HN98" s="388"/>
      <c r="HO98" s="388"/>
      <c r="HP98" s="388"/>
      <c r="HQ98" s="388"/>
      <c r="HR98" s="388"/>
      <c r="HS98" s="207"/>
      <c r="HT98" s="206"/>
      <c r="HU98" s="206"/>
      <c r="HV98" s="206"/>
      <c r="HW98" s="363"/>
      <c r="HX98" s="450"/>
      <c r="HY98" s="450"/>
      <c r="HZ98" s="450"/>
      <c r="IA98" s="450"/>
      <c r="IB98" s="450"/>
      <c r="IC98" s="363"/>
      <c r="ID98" s="206"/>
      <c r="IE98" s="207"/>
      <c r="IF98" s="206"/>
      <c r="IG98" s="206"/>
      <c r="IH98" s="453"/>
      <c r="II98" s="450"/>
      <c r="IJ98" s="450"/>
      <c r="IK98" s="450"/>
      <c r="IL98" s="450"/>
      <c r="IM98" s="450"/>
      <c r="IN98" s="450"/>
      <c r="IO98" s="450"/>
      <c r="IP98" s="450"/>
      <c r="IQ98" s="450"/>
      <c r="IR98" s="450"/>
      <c r="IS98" s="453"/>
      <c r="IT98" s="450"/>
      <c r="IU98" s="450"/>
      <c r="IV98" s="207"/>
      <c r="IW98" s="206"/>
      <c r="IX98" s="206"/>
      <c r="IY98" s="207"/>
      <c r="IZ98" s="207"/>
      <c r="JA98" s="206"/>
      <c r="JB98" s="206"/>
      <c r="JC98" s="206"/>
      <c r="JD98" s="206"/>
      <c r="JE98" s="207"/>
      <c r="JF98" s="206"/>
      <c r="JG98" s="206"/>
      <c r="JH98" s="389"/>
      <c r="JI98" s="388"/>
      <c r="JJ98" s="388"/>
      <c r="JK98" s="207"/>
      <c r="JL98" s="207"/>
      <c r="JM98" s="206"/>
      <c r="JN98" s="206"/>
      <c r="JO98" s="206"/>
      <c r="JP98" s="206"/>
      <c r="JQ98" s="389"/>
      <c r="JR98" s="388"/>
      <c r="JS98" s="388"/>
      <c r="JT98" s="388"/>
      <c r="JU98" s="388"/>
      <c r="JV98" s="388"/>
      <c r="JW98" s="388"/>
      <c r="JX98" s="388"/>
      <c r="JY98" s="388"/>
      <c r="JZ98" s="207"/>
      <c r="KA98" s="206"/>
      <c r="KB98" s="206"/>
      <c r="KC98" s="206"/>
      <c r="KD98" s="206"/>
      <c r="KE98" s="212"/>
      <c r="KF98" s="206"/>
      <c r="KG98" s="206"/>
      <c r="KH98" s="207"/>
      <c r="KI98" s="207"/>
      <c r="KJ98" s="206"/>
      <c r="KK98" s="206"/>
      <c r="KL98" s="206"/>
      <c r="KM98" s="206"/>
      <c r="KN98" s="206"/>
      <c r="KO98" s="450"/>
      <c r="KP98" s="450"/>
      <c r="KQ98" s="206"/>
      <c r="KR98" s="206"/>
      <c r="KS98" s="604"/>
      <c r="KT98" s="363"/>
      <c r="KU98" s="206"/>
      <c r="KV98" s="206"/>
      <c r="KW98" s="206"/>
      <c r="KX98" s="388"/>
      <c r="KY98" s="388"/>
      <c r="KZ98" s="388"/>
      <c r="LA98" s="388"/>
      <c r="LB98" s="388"/>
      <c r="LC98" s="388"/>
      <c r="LD98" s="389"/>
      <c r="LE98" s="388"/>
      <c r="LF98" s="388"/>
      <c r="LG98" s="207"/>
      <c r="LH98" s="206"/>
      <c r="LI98" s="206"/>
      <c r="LJ98" s="388"/>
      <c r="LK98" s="207"/>
      <c r="LL98" s="206"/>
      <c r="LM98" s="206"/>
      <c r="LN98" s="206"/>
      <c r="LO98" s="206"/>
      <c r="LP98" s="206"/>
      <c r="LQ98" s="206"/>
      <c r="LR98" s="388"/>
      <c r="LS98" s="388"/>
      <c r="LT98" s="388"/>
      <c r="LU98" s="388"/>
      <c r="LV98" s="388"/>
      <c r="LW98" s="388"/>
      <c r="LX98" s="206"/>
      <c r="LY98" s="207"/>
      <c r="LZ98" s="206"/>
      <c r="MA98" s="206"/>
      <c r="MB98" s="206"/>
      <c r="MC98" s="207"/>
      <c r="MD98" s="207"/>
      <c r="ME98" s="206"/>
      <c r="MF98" s="206"/>
      <c r="MG98" s="206"/>
      <c r="MH98" s="206"/>
      <c r="MI98" s="206"/>
      <c r="MJ98" s="206"/>
      <c r="MK98" s="206"/>
      <c r="ML98" s="206"/>
      <c r="MM98" s="206"/>
      <c r="MN98" s="206"/>
      <c r="MO98" s="206"/>
      <c r="MP98" s="389"/>
      <c r="MQ98" s="388"/>
      <c r="MR98" s="388"/>
      <c r="MS98" s="388"/>
      <c r="MT98" s="388"/>
      <c r="MU98" s="388"/>
      <c r="MV98" s="388"/>
      <c r="MW98" s="388"/>
      <c r="MX98" s="389"/>
      <c r="MY98" s="388"/>
      <c r="MZ98" s="388"/>
      <c r="NA98" s="212"/>
      <c r="NB98" s="206"/>
      <c r="NC98" s="206"/>
      <c r="ND98" s="206"/>
      <c r="NE98" s="207"/>
      <c r="NF98" s="207"/>
      <c r="NG98" s="206"/>
      <c r="NH98" s="206"/>
      <c r="NI98" s="206"/>
      <c r="NJ98" s="207"/>
      <c r="NK98" s="206"/>
      <c r="NL98" s="206"/>
      <c r="NM98" s="206"/>
      <c r="NN98" s="207"/>
      <c r="NO98" s="206"/>
      <c r="NP98" s="206"/>
      <c r="NQ98" s="206"/>
      <c r="NR98" s="206"/>
      <c r="NS98" s="206"/>
      <c r="NT98" s="206"/>
      <c r="NU98" s="207"/>
      <c r="NV98" s="206"/>
      <c r="NW98" s="206"/>
      <c r="NX98" s="206"/>
      <c r="NY98" s="206"/>
      <c r="NZ98" s="207"/>
      <c r="OA98" s="206"/>
      <c r="OB98" s="206"/>
      <c r="OC98" s="206"/>
      <c r="OD98" s="207"/>
      <c r="OE98" s="206"/>
      <c r="OF98" s="206"/>
      <c r="OG98" s="206"/>
      <c r="OH98" s="206"/>
      <c r="OI98" s="207"/>
      <c r="OJ98" s="206"/>
      <c r="OK98" s="206"/>
      <c r="OL98" s="207"/>
      <c r="OM98" s="206"/>
      <c r="ON98" s="206"/>
      <c r="OO98" s="206"/>
      <c r="OP98" s="212"/>
      <c r="OQ98" s="206"/>
      <c r="OR98" s="206"/>
      <c r="OS98" s="206"/>
      <c r="OT98" s="206"/>
      <c r="OU98" s="206"/>
      <c r="OV98" s="206"/>
      <c r="OW98" s="206"/>
      <c r="OX98" s="206"/>
      <c r="OY98" s="212"/>
      <c r="OZ98" s="206"/>
      <c r="PA98" s="206"/>
      <c r="PB98" s="207"/>
      <c r="PC98" s="206"/>
      <c r="PD98" s="206"/>
      <c r="PE98" s="206"/>
      <c r="PF98" s="206"/>
      <c r="PG98" s="388"/>
      <c r="PH98" s="388"/>
      <c r="PI98" s="388"/>
      <c r="PJ98" s="388"/>
      <c r="PK98" s="389"/>
      <c r="PL98" s="388"/>
      <c r="PM98" s="388"/>
      <c r="PN98" s="388"/>
      <c r="PO98" s="388"/>
      <c r="PP98" s="388"/>
      <c r="PQ98" s="388"/>
      <c r="PR98" s="388"/>
      <c r="PS98" s="389"/>
      <c r="PT98" s="388"/>
      <c r="PU98" s="388"/>
      <c r="PV98" s="388"/>
      <c r="PW98" s="388"/>
      <c r="PX98" s="388"/>
      <c r="PY98" s="388"/>
      <c r="PZ98" s="388"/>
      <c r="QA98" s="388"/>
      <c r="QB98" s="389"/>
      <c r="QC98" s="388"/>
      <c r="QD98" s="388"/>
      <c r="QE98" s="388"/>
      <c r="QF98" s="388"/>
      <c r="QG98" s="388"/>
      <c r="QH98" s="388"/>
      <c r="QI98" s="388"/>
      <c r="QJ98" s="388"/>
      <c r="QK98" s="388"/>
      <c r="QL98" s="389"/>
      <c r="QM98" s="388"/>
      <c r="QN98" s="388"/>
      <c r="QO98" s="207"/>
      <c r="QP98" s="206"/>
      <c r="QQ98" s="450"/>
      <c r="QR98" s="206"/>
      <c r="QS98" s="206"/>
      <c r="QT98" s="206"/>
      <c r="QU98" s="453"/>
      <c r="QV98" s="450"/>
      <c r="QW98" s="450"/>
      <c r="QX98" s="207"/>
      <c r="QY98" s="206"/>
      <c r="QZ98" s="206"/>
      <c r="RA98" s="206"/>
      <c r="RB98" s="206"/>
      <c r="RC98" s="206"/>
      <c r="RD98" s="206"/>
      <c r="RE98" s="206"/>
      <c r="RF98" s="206"/>
      <c r="RG98" s="206"/>
      <c r="RH98" s="206"/>
      <c r="RI98" s="207"/>
      <c r="RJ98" s="206"/>
      <c r="RK98" s="206"/>
      <c r="RL98" s="206"/>
      <c r="RM98" s="207"/>
      <c r="RN98" s="206"/>
      <c r="RO98" s="206"/>
      <c r="RP98" s="389"/>
      <c r="RQ98" s="388"/>
      <c r="RR98" s="388"/>
      <c r="RS98" s="388"/>
      <c r="RT98" s="388"/>
      <c r="RU98" s="389"/>
      <c r="RV98" s="388"/>
      <c r="RW98" s="388"/>
      <c r="RX98" s="388"/>
      <c r="RY98" s="388"/>
      <c r="RZ98" s="388"/>
      <c r="SA98" s="388"/>
      <c r="SB98" s="388"/>
      <c r="SC98" s="388"/>
      <c r="SD98" s="388"/>
      <c r="SE98" s="388"/>
      <c r="SF98" s="388"/>
      <c r="SG98" s="207"/>
      <c r="SH98" s="207"/>
      <c r="SI98" s="206"/>
      <c r="SJ98" s="206"/>
      <c r="SK98" s="450"/>
      <c r="SL98" s="206"/>
      <c r="SM98" s="207"/>
      <c r="SN98" s="206"/>
      <c r="SO98" s="206"/>
      <c r="SP98" s="207"/>
      <c r="SQ98" s="207"/>
      <c r="SR98" s="206"/>
      <c r="SS98" s="206"/>
      <c r="ST98" s="206"/>
      <c r="SU98" s="206"/>
      <c r="SV98" s="207"/>
      <c r="SW98" s="206"/>
      <c r="SX98" s="206"/>
      <c r="SY98" s="207"/>
      <c r="SZ98" s="206"/>
      <c r="TA98" s="206"/>
      <c r="TB98" s="206"/>
      <c r="TC98" s="206"/>
      <c r="TD98" s="363"/>
      <c r="TE98" s="363"/>
      <c r="TF98" s="363"/>
      <c r="TG98" s="206"/>
      <c r="TH98" s="207"/>
      <c r="TI98" s="206"/>
      <c r="TJ98" s="206"/>
      <c r="TK98" s="206"/>
      <c r="TL98" s="207"/>
      <c r="TM98" s="207"/>
      <c r="TN98" s="206"/>
      <c r="TO98" s="206"/>
      <c r="TP98" s="207"/>
      <c r="TQ98" s="206"/>
      <c r="TR98" s="206"/>
      <c r="TS98" s="206"/>
      <c r="TT98" s="207"/>
      <c r="TU98" s="206"/>
      <c r="TV98" s="206"/>
      <c r="TW98" s="207"/>
      <c r="TX98" s="206"/>
      <c r="TY98" s="206"/>
      <c r="TZ98" s="206"/>
      <c r="UA98" s="206"/>
      <c r="UB98" s="206"/>
      <c r="UC98" s="206"/>
      <c r="UD98" s="450"/>
      <c r="UE98" s="450"/>
      <c r="UF98" s="206"/>
      <c r="UG98" s="206"/>
      <c r="UH98" s="206"/>
      <c r="UI98" s="206"/>
      <c r="UJ98" s="206"/>
      <c r="UK98" s="206"/>
    </row>
    <row r="99" spans="1:557">
      <c r="A99" s="206" t="s">
        <v>133</v>
      </c>
      <c r="B99" s="206" t="s">
        <v>415</v>
      </c>
      <c r="C99" s="207"/>
      <c r="D99" s="206"/>
      <c r="E99" s="206"/>
      <c r="F99" s="450"/>
      <c r="G99" s="207"/>
      <c r="H99" s="206"/>
      <c r="I99" s="206"/>
      <c r="J99" s="388"/>
      <c r="K99" s="388"/>
      <c r="L99" s="453"/>
      <c r="M99" s="450"/>
      <c r="N99" s="450"/>
      <c r="O99" s="450"/>
      <c r="P99" s="207"/>
      <c r="Q99" s="207"/>
      <c r="R99" s="206"/>
      <c r="S99" s="206"/>
      <c r="T99" s="206"/>
      <c r="U99" s="206"/>
      <c r="V99" s="206"/>
      <c r="W99" s="206"/>
      <c r="X99" s="207"/>
      <c r="Y99" s="206"/>
      <c r="Z99" s="206"/>
      <c r="AA99" s="206"/>
      <c r="AB99" s="206"/>
      <c r="AC99" s="207"/>
      <c r="AD99" s="206"/>
      <c r="AE99" s="206"/>
      <c r="AF99" s="206"/>
      <c r="AG99" s="206"/>
      <c r="AH99" s="206"/>
      <c r="AI99" s="206"/>
      <c r="AJ99" s="206"/>
      <c r="AK99" s="206"/>
      <c r="AL99" s="206"/>
      <c r="AM99" s="206"/>
      <c r="AN99" s="207"/>
      <c r="AO99" s="206"/>
      <c r="AP99" s="206"/>
      <c r="AQ99" s="206"/>
      <c r="AR99" s="206"/>
      <c r="AS99" s="206"/>
      <c r="AT99" s="206"/>
      <c r="AU99" s="206"/>
      <c r="AV99" s="206"/>
      <c r="AW99" s="207"/>
      <c r="AX99" s="206"/>
      <c r="AY99" s="206"/>
      <c r="AZ99" s="206"/>
      <c r="BA99" s="206"/>
      <c r="BB99" s="206"/>
      <c r="BC99" s="207"/>
      <c r="BD99" s="206"/>
      <c r="BE99" s="206"/>
      <c r="BF99" s="206"/>
      <c r="BG99" s="206"/>
      <c r="BH99" s="206"/>
      <c r="BI99" s="206"/>
      <c r="BJ99" s="206"/>
      <c r="BK99" s="206"/>
      <c r="BL99" s="206"/>
      <c r="BM99" s="206"/>
      <c r="BN99" s="206"/>
      <c r="BO99" s="206"/>
      <c r="BP99" s="206"/>
      <c r="BQ99" s="206"/>
      <c r="BR99" s="206"/>
      <c r="BS99" s="207"/>
      <c r="BT99" s="206"/>
      <c r="BU99" s="206"/>
      <c r="BV99" s="206"/>
      <c r="BW99" s="206"/>
      <c r="BX99" s="206"/>
      <c r="BY99" s="206"/>
      <c r="BZ99" s="206"/>
      <c r="CA99" s="206"/>
      <c r="CB99" s="207"/>
      <c r="CC99" s="206"/>
      <c r="CD99" s="206"/>
      <c r="CE99" s="206"/>
      <c r="CF99" s="206"/>
      <c r="CG99" s="206"/>
      <c r="CH99" s="206"/>
      <c r="CI99" s="206"/>
      <c r="CJ99" s="206"/>
      <c r="CK99" s="206"/>
      <c r="CL99" s="206"/>
      <c r="CM99" s="206"/>
      <c r="CN99" s="207"/>
      <c r="CO99" s="225" t="s">
        <v>658</v>
      </c>
      <c r="CP99" s="225" t="s">
        <v>658</v>
      </c>
      <c r="CQ99" s="225" t="s">
        <v>658</v>
      </c>
      <c r="CR99" s="225" t="s">
        <v>658</v>
      </c>
      <c r="CS99" s="225" t="s">
        <v>658</v>
      </c>
      <c r="CT99" s="225" t="s">
        <v>658</v>
      </c>
      <c r="CU99" s="218"/>
      <c r="CV99" s="206"/>
      <c r="CW99" s="206"/>
      <c r="CX99" s="206"/>
      <c r="CY99" s="206"/>
      <c r="CZ99" s="206"/>
      <c r="DA99" s="206"/>
      <c r="DB99" s="206"/>
      <c r="DC99" s="206"/>
      <c r="DD99" s="206"/>
      <c r="DE99" s="206"/>
      <c r="DF99" s="206"/>
      <c r="DG99" s="206"/>
      <c r="DH99" s="206"/>
      <c r="DI99" s="207"/>
      <c r="DJ99" s="207"/>
      <c r="DK99" s="206"/>
      <c r="DL99" s="206"/>
      <c r="DM99" s="207"/>
      <c r="DN99" s="206"/>
      <c r="DO99" s="206"/>
      <c r="DP99" s="207"/>
      <c r="DQ99" s="206"/>
      <c r="DR99" s="206"/>
      <c r="DS99" s="206"/>
      <c r="DT99" s="206"/>
      <c r="DU99" s="389"/>
      <c r="DV99" s="388"/>
      <c r="DW99" s="388"/>
      <c r="DX99" s="388"/>
      <c r="DY99" s="388"/>
      <c r="DZ99" s="388"/>
      <c r="EA99" s="388"/>
      <c r="EB99" s="388"/>
      <c r="EC99" s="389"/>
      <c r="ED99" s="388"/>
      <c r="EE99" s="388"/>
      <c r="EF99" s="388"/>
      <c r="EG99" s="388"/>
      <c r="EH99" s="388"/>
      <c r="EI99" s="388"/>
      <c r="EJ99" s="388"/>
      <c r="EK99" s="389"/>
      <c r="EL99" s="388"/>
      <c r="EM99" s="388"/>
      <c r="EN99" s="388"/>
      <c r="EO99" s="388"/>
      <c r="EP99" s="388"/>
      <c r="EQ99" s="388"/>
      <c r="ER99" s="388"/>
      <c r="ES99" s="207"/>
      <c r="ET99" s="206"/>
      <c r="EU99" s="206"/>
      <c r="EV99" s="206"/>
      <c r="EW99" s="206"/>
      <c r="EX99" s="363"/>
      <c r="EY99" s="363"/>
      <c r="EZ99" s="363"/>
      <c r="FA99" s="206"/>
      <c r="FB99" s="363"/>
      <c r="FC99" s="206"/>
      <c r="FD99" s="363"/>
      <c r="FE99" s="363"/>
      <c r="FF99" s="363"/>
      <c r="FG99" s="363"/>
      <c r="FH99" s="206"/>
      <c r="FI99" s="206"/>
      <c r="FJ99" s="206"/>
      <c r="FK99" s="206"/>
      <c r="FL99" s="363"/>
      <c r="FM99" s="363"/>
      <c r="FN99" s="363"/>
      <c r="FO99" s="363"/>
      <c r="FP99" s="363"/>
      <c r="FQ99" s="363"/>
      <c r="FR99" s="363"/>
      <c r="FS99" s="363"/>
      <c r="FT99" s="363"/>
      <c r="FU99" s="363"/>
      <c r="FV99" s="363"/>
      <c r="FW99" s="363"/>
      <c r="FX99" s="363"/>
      <c r="FY99" s="363"/>
      <c r="FZ99" s="363"/>
      <c r="GA99" s="363"/>
      <c r="GB99" s="363"/>
      <c r="GC99" s="363"/>
      <c r="GD99" s="363"/>
      <c r="GE99" s="363"/>
      <c r="GF99" s="363"/>
      <c r="GG99" s="363"/>
      <c r="GH99" s="206"/>
      <c r="GI99" s="362"/>
      <c r="GJ99" s="363"/>
      <c r="GK99" s="363"/>
      <c r="GL99" s="363"/>
      <c r="GM99" s="363"/>
      <c r="GN99" s="363"/>
      <c r="GO99" s="363"/>
      <c r="GP99" s="363"/>
      <c r="GQ99" s="363"/>
      <c r="GR99" s="207"/>
      <c r="GS99" s="206"/>
      <c r="GT99" s="206"/>
      <c r="GU99" s="206"/>
      <c r="GV99" s="206"/>
      <c r="GW99" s="206"/>
      <c r="GX99" s="206"/>
      <c r="GY99" s="207"/>
      <c r="GZ99" s="206"/>
      <c r="HA99" s="206"/>
      <c r="HB99" s="206"/>
      <c r="HC99" s="206"/>
      <c r="HD99" s="206"/>
      <c r="HE99" s="206"/>
      <c r="HF99" s="207"/>
      <c r="HG99" s="207"/>
      <c r="HH99" s="206"/>
      <c r="HI99" s="206"/>
      <c r="HJ99" s="206"/>
      <c r="HK99" s="389"/>
      <c r="HL99" s="388"/>
      <c r="HM99" s="388"/>
      <c r="HN99" s="388"/>
      <c r="HO99" s="388"/>
      <c r="HP99" s="388"/>
      <c r="HQ99" s="388"/>
      <c r="HR99" s="388"/>
      <c r="HS99" s="207"/>
      <c r="HT99" s="206"/>
      <c r="HU99" s="206"/>
      <c r="HV99" s="206"/>
      <c r="HW99" s="363"/>
      <c r="HX99" s="450"/>
      <c r="HY99" s="450"/>
      <c r="HZ99" s="450"/>
      <c r="IA99" s="450"/>
      <c r="IB99" s="450"/>
      <c r="IC99" s="363"/>
      <c r="ID99" s="206"/>
      <c r="IE99" s="207"/>
      <c r="IF99" s="206"/>
      <c r="IG99" s="206"/>
      <c r="IH99" s="453"/>
      <c r="II99" s="450"/>
      <c r="IJ99" s="450"/>
      <c r="IK99" s="450"/>
      <c r="IL99" s="450"/>
      <c r="IM99" s="450"/>
      <c r="IN99" s="450"/>
      <c r="IO99" s="450"/>
      <c r="IP99" s="450"/>
      <c r="IQ99" s="450"/>
      <c r="IR99" s="450"/>
      <c r="IS99" s="453"/>
      <c r="IT99" s="450"/>
      <c r="IU99" s="450"/>
      <c r="IV99" s="207"/>
      <c r="IW99" s="206"/>
      <c r="IX99" s="206"/>
      <c r="IY99" s="207"/>
      <c r="IZ99" s="207"/>
      <c r="JA99" s="206"/>
      <c r="JB99" s="206"/>
      <c r="JC99" s="206"/>
      <c r="JD99" s="206"/>
      <c r="JE99" s="207"/>
      <c r="JF99" s="206"/>
      <c r="JG99" s="206"/>
      <c r="JH99" s="389"/>
      <c r="JI99" s="388"/>
      <c r="JJ99" s="388"/>
      <c r="JK99" s="207"/>
      <c r="JL99" s="207"/>
      <c r="JM99" s="206"/>
      <c r="JN99" s="206"/>
      <c r="JO99" s="206"/>
      <c r="JP99" s="206"/>
      <c r="JQ99" s="389"/>
      <c r="JR99" s="388"/>
      <c r="JS99" s="388"/>
      <c r="JT99" s="388"/>
      <c r="JU99" s="388"/>
      <c r="JV99" s="388"/>
      <c r="JW99" s="388"/>
      <c r="JX99" s="388"/>
      <c r="JY99" s="388"/>
      <c r="JZ99" s="207"/>
      <c r="KA99" s="206"/>
      <c r="KB99" s="206"/>
      <c r="KC99" s="206"/>
      <c r="KD99" s="206"/>
      <c r="KE99" s="212"/>
      <c r="KF99" s="206"/>
      <c r="KG99" s="206"/>
      <c r="KH99" s="207"/>
      <c r="KI99" s="207"/>
      <c r="KJ99" s="206"/>
      <c r="KK99" s="206"/>
      <c r="KL99" s="206"/>
      <c r="KM99" s="206"/>
      <c r="KN99" s="206"/>
      <c r="KO99" s="450"/>
      <c r="KP99" s="450"/>
      <c r="KQ99" s="206"/>
      <c r="KR99" s="206"/>
      <c r="KS99" s="604"/>
      <c r="KT99" s="363"/>
      <c r="KU99" s="206"/>
      <c r="KV99" s="206"/>
      <c r="KW99" s="206"/>
      <c r="KX99" s="388"/>
      <c r="KY99" s="388"/>
      <c r="KZ99" s="388"/>
      <c r="LA99" s="388"/>
      <c r="LB99" s="388"/>
      <c r="LC99" s="388"/>
      <c r="LD99" s="389"/>
      <c r="LE99" s="388"/>
      <c r="LF99" s="388"/>
      <c r="LG99" s="207"/>
      <c r="LH99" s="206"/>
      <c r="LI99" s="206"/>
      <c r="LJ99" s="388"/>
      <c r="LK99" s="207"/>
      <c r="LL99" s="206"/>
      <c r="LM99" s="206"/>
      <c r="LN99" s="206"/>
      <c r="LO99" s="206"/>
      <c r="LP99" s="206"/>
      <c r="LQ99" s="206"/>
      <c r="LR99" s="388"/>
      <c r="LS99" s="388"/>
      <c r="LT99" s="388"/>
      <c r="LU99" s="388"/>
      <c r="LV99" s="388"/>
      <c r="LW99" s="388"/>
      <c r="LX99" s="206"/>
      <c r="LY99" s="207"/>
      <c r="LZ99" s="206"/>
      <c r="MA99" s="206"/>
      <c r="MB99" s="206"/>
      <c r="MC99" s="207"/>
      <c r="MD99" s="207"/>
      <c r="ME99" s="206"/>
      <c r="MF99" s="206"/>
      <c r="MG99" s="206"/>
      <c r="MH99" s="206"/>
      <c r="MI99" s="206"/>
      <c r="MJ99" s="206"/>
      <c r="MK99" s="206"/>
      <c r="ML99" s="206"/>
      <c r="MM99" s="206"/>
      <c r="MN99" s="206"/>
      <c r="MO99" s="206"/>
      <c r="MP99" s="389"/>
      <c r="MQ99" s="388"/>
      <c r="MR99" s="388"/>
      <c r="MS99" s="388"/>
      <c r="MT99" s="388"/>
      <c r="MU99" s="388"/>
      <c r="MV99" s="388"/>
      <c r="MW99" s="388"/>
      <c r="MX99" s="389"/>
      <c r="MY99" s="388"/>
      <c r="MZ99" s="388"/>
      <c r="NA99" s="212"/>
      <c r="NB99" s="206"/>
      <c r="NC99" s="206"/>
      <c r="ND99" s="206"/>
      <c r="NE99" s="207"/>
      <c r="NF99" s="207"/>
      <c r="NG99" s="206"/>
      <c r="NH99" s="206"/>
      <c r="NI99" s="206"/>
      <c r="NJ99" s="207"/>
      <c r="NK99" s="206"/>
      <c r="NL99" s="206"/>
      <c r="NM99" s="206"/>
      <c r="NN99" s="207"/>
      <c r="NO99" s="206"/>
      <c r="NP99" s="206"/>
      <c r="NQ99" s="206"/>
      <c r="NR99" s="206"/>
      <c r="NS99" s="206"/>
      <c r="NT99" s="206"/>
      <c r="NU99" s="207"/>
      <c r="NV99" s="206"/>
      <c r="NW99" s="206"/>
      <c r="NX99" s="206"/>
      <c r="NY99" s="206"/>
      <c r="NZ99" s="207"/>
      <c r="OA99" s="206"/>
      <c r="OB99" s="206"/>
      <c r="OC99" s="206"/>
      <c r="OD99" s="207"/>
      <c r="OE99" s="206"/>
      <c r="OF99" s="206"/>
      <c r="OG99" s="206"/>
      <c r="OH99" s="206"/>
      <c r="OI99" s="207"/>
      <c r="OJ99" s="206"/>
      <c r="OK99" s="206"/>
      <c r="OL99" s="207"/>
      <c r="OM99" s="206"/>
      <c r="ON99" s="206"/>
      <c r="OO99" s="206"/>
      <c r="OP99" s="212"/>
      <c r="OQ99" s="206"/>
      <c r="OR99" s="206"/>
      <c r="OS99" s="206"/>
      <c r="OT99" s="206"/>
      <c r="OU99" s="206"/>
      <c r="OV99" s="206"/>
      <c r="OW99" s="206"/>
      <c r="OX99" s="206"/>
      <c r="OY99" s="212"/>
      <c r="OZ99" s="206"/>
      <c r="PA99" s="206"/>
      <c r="PB99" s="207"/>
      <c r="PC99" s="206"/>
      <c r="PD99" s="206"/>
      <c r="PE99" s="206"/>
      <c r="PF99" s="206"/>
      <c r="PG99" s="388"/>
      <c r="PH99" s="388"/>
      <c r="PI99" s="388"/>
      <c r="PJ99" s="388"/>
      <c r="PK99" s="389"/>
      <c r="PL99" s="388"/>
      <c r="PM99" s="388"/>
      <c r="PN99" s="388"/>
      <c r="PO99" s="388"/>
      <c r="PP99" s="388"/>
      <c r="PQ99" s="388"/>
      <c r="PR99" s="388"/>
      <c r="PS99" s="389"/>
      <c r="PT99" s="388"/>
      <c r="PU99" s="388"/>
      <c r="PV99" s="388"/>
      <c r="PW99" s="388"/>
      <c r="PX99" s="388"/>
      <c r="PY99" s="388"/>
      <c r="PZ99" s="388"/>
      <c r="QA99" s="388"/>
      <c r="QB99" s="389"/>
      <c r="QC99" s="388"/>
      <c r="QD99" s="388"/>
      <c r="QE99" s="388"/>
      <c r="QF99" s="388"/>
      <c r="QG99" s="388"/>
      <c r="QH99" s="388"/>
      <c r="QI99" s="388"/>
      <c r="QJ99" s="388"/>
      <c r="QK99" s="388"/>
      <c r="QL99" s="389"/>
      <c r="QM99" s="388"/>
      <c r="QN99" s="388"/>
      <c r="QO99" s="207"/>
      <c r="QP99" s="206"/>
      <c r="QQ99" s="450"/>
      <c r="QR99" s="206"/>
      <c r="QS99" s="206"/>
      <c r="QT99" s="206"/>
      <c r="QU99" s="453"/>
      <c r="QV99" s="450"/>
      <c r="QW99" s="450"/>
      <c r="QX99" s="207"/>
      <c r="QY99" s="206"/>
      <c r="QZ99" s="206"/>
      <c r="RA99" s="206"/>
      <c r="RB99" s="206"/>
      <c r="RC99" s="206"/>
      <c r="RD99" s="206"/>
      <c r="RE99" s="206"/>
      <c r="RF99" s="206"/>
      <c r="RG99" s="206"/>
      <c r="RH99" s="206"/>
      <c r="RI99" s="207"/>
      <c r="RJ99" s="206"/>
      <c r="RK99" s="206"/>
      <c r="RL99" s="206"/>
      <c r="RM99" s="207"/>
      <c r="RN99" s="206"/>
      <c r="RO99" s="206"/>
      <c r="RP99" s="389"/>
      <c r="RQ99" s="388"/>
      <c r="RR99" s="388"/>
      <c r="RS99" s="388"/>
      <c r="RT99" s="388"/>
      <c r="RU99" s="389"/>
      <c r="RV99" s="388"/>
      <c r="RW99" s="388"/>
      <c r="RX99" s="388"/>
      <c r="RY99" s="388"/>
      <c r="RZ99" s="388"/>
      <c r="SA99" s="388"/>
      <c r="SB99" s="388"/>
      <c r="SC99" s="388"/>
      <c r="SD99" s="388"/>
      <c r="SE99" s="388"/>
      <c r="SF99" s="388"/>
      <c r="SG99" s="207"/>
      <c r="SH99" s="207"/>
      <c r="SI99" s="206"/>
      <c r="SJ99" s="206"/>
      <c r="SK99" s="450"/>
      <c r="SL99" s="206"/>
      <c r="SM99" s="207"/>
      <c r="SN99" s="206"/>
      <c r="SO99" s="206"/>
      <c r="SP99" s="207"/>
      <c r="SQ99" s="207"/>
      <c r="SR99" s="206"/>
      <c r="SS99" s="206"/>
      <c r="ST99" s="206"/>
      <c r="SU99" s="206"/>
      <c r="SV99" s="207"/>
      <c r="SW99" s="206"/>
      <c r="SX99" s="206"/>
      <c r="SY99" s="207"/>
      <c r="SZ99" s="206"/>
      <c r="TA99" s="206"/>
      <c r="TB99" s="206"/>
      <c r="TC99" s="206"/>
      <c r="TD99" s="363"/>
      <c r="TE99" s="363"/>
      <c r="TF99" s="363"/>
      <c r="TG99" s="206"/>
      <c r="TH99" s="207"/>
      <c r="TI99" s="206"/>
      <c r="TJ99" s="206"/>
      <c r="TK99" s="206"/>
      <c r="TL99" s="207"/>
      <c r="TM99" s="207"/>
      <c r="TN99" s="206"/>
      <c r="TO99" s="206"/>
      <c r="TP99" s="207"/>
      <c r="TQ99" s="206"/>
      <c r="TR99" s="206"/>
      <c r="TS99" s="206"/>
      <c r="TT99" s="207"/>
      <c r="TU99" s="206"/>
      <c r="TV99" s="206"/>
      <c r="TW99" s="207"/>
      <c r="TX99" s="206"/>
      <c r="TY99" s="206"/>
      <c r="TZ99" s="206"/>
      <c r="UA99" s="206"/>
      <c r="UB99" s="206"/>
      <c r="UC99" s="206"/>
      <c r="UD99" s="450"/>
      <c r="UE99" s="450"/>
      <c r="UF99" s="206"/>
      <c r="UG99" s="206"/>
      <c r="UH99" s="206"/>
      <c r="UI99" s="206"/>
      <c r="UJ99" s="206"/>
      <c r="UK99" s="206"/>
    </row>
    <row r="100" spans="1:557">
      <c r="A100" s="206" t="s">
        <v>134</v>
      </c>
      <c r="B100" s="206" t="s">
        <v>375</v>
      </c>
      <c r="C100" s="207"/>
      <c r="D100" s="206"/>
      <c r="E100" s="206"/>
      <c r="F100" s="450"/>
      <c r="G100" s="207"/>
      <c r="H100" s="206"/>
      <c r="I100" s="206"/>
      <c r="J100" s="388"/>
      <c r="K100" s="388"/>
      <c r="L100" s="453"/>
      <c r="M100" s="450"/>
      <c r="N100" s="450"/>
      <c r="O100" s="450"/>
      <c r="P100" s="207"/>
      <c r="Q100" s="207"/>
      <c r="R100" s="206"/>
      <c r="S100" s="206"/>
      <c r="T100" s="206"/>
      <c r="U100" s="206"/>
      <c r="V100" s="206"/>
      <c r="W100" s="206"/>
      <c r="X100" s="207"/>
      <c r="Y100" s="206"/>
      <c r="Z100" s="206"/>
      <c r="AA100" s="206"/>
      <c r="AB100" s="206"/>
      <c r="AC100" s="207"/>
      <c r="AD100" s="206"/>
      <c r="AE100" s="206"/>
      <c r="AF100" s="206"/>
      <c r="AG100" s="206"/>
      <c r="AH100" s="206"/>
      <c r="AI100" s="206"/>
      <c r="AJ100" s="206"/>
      <c r="AK100" s="206"/>
      <c r="AL100" s="206"/>
      <c r="AM100" s="206"/>
      <c r="AN100" s="207"/>
      <c r="AO100" s="206"/>
      <c r="AP100" s="206"/>
      <c r="AQ100" s="206"/>
      <c r="AR100" s="206"/>
      <c r="AS100" s="206"/>
      <c r="AT100" s="206"/>
      <c r="AU100" s="206"/>
      <c r="AV100" s="206"/>
      <c r="AW100" s="207"/>
      <c r="AX100" s="206"/>
      <c r="AY100" s="206"/>
      <c r="AZ100" s="206"/>
      <c r="BA100" s="206"/>
      <c r="BB100" s="206"/>
      <c r="BC100" s="207"/>
      <c r="BD100" s="206"/>
      <c r="BE100" s="206"/>
      <c r="BF100" s="206"/>
      <c r="BG100" s="206"/>
      <c r="BH100" s="206"/>
      <c r="BI100" s="206"/>
      <c r="BJ100" s="206"/>
      <c r="BK100" s="206"/>
      <c r="BL100" s="206"/>
      <c r="BM100" s="206"/>
      <c r="BN100" s="206"/>
      <c r="BO100" s="206"/>
      <c r="BP100" s="206"/>
      <c r="BQ100" s="206"/>
      <c r="BR100" s="206"/>
      <c r="BS100" s="207"/>
      <c r="BT100" s="206"/>
      <c r="BU100" s="206"/>
      <c r="BV100" s="206"/>
      <c r="BW100" s="206"/>
      <c r="BX100" s="206"/>
      <c r="BY100" s="206"/>
      <c r="BZ100" s="206"/>
      <c r="CA100" s="206"/>
      <c r="CB100" s="207"/>
      <c r="CC100" s="206"/>
      <c r="CD100" s="206"/>
      <c r="CE100" s="206"/>
      <c r="CF100" s="206"/>
      <c r="CG100" s="206"/>
      <c r="CH100" s="206"/>
      <c r="CI100" s="206"/>
      <c r="CJ100" s="206"/>
      <c r="CK100" s="206"/>
      <c r="CL100" s="206"/>
      <c r="CM100" s="206"/>
      <c r="CN100" s="207"/>
      <c r="CO100" s="225" t="s">
        <v>658</v>
      </c>
      <c r="CP100" s="225" t="s">
        <v>658</v>
      </c>
      <c r="CQ100" s="225" t="s">
        <v>658</v>
      </c>
      <c r="CR100" s="225" t="s">
        <v>658</v>
      </c>
      <c r="CS100" s="225" t="s">
        <v>658</v>
      </c>
      <c r="CT100" s="225" t="s">
        <v>658</v>
      </c>
      <c r="CU100" s="225" t="s">
        <v>658</v>
      </c>
      <c r="CV100" s="218"/>
      <c r="CW100" s="206"/>
      <c r="CX100" s="206"/>
      <c r="CY100" s="206"/>
      <c r="CZ100" s="206"/>
      <c r="DA100" s="206"/>
      <c r="DB100" s="206"/>
      <c r="DC100" s="206"/>
      <c r="DD100" s="206"/>
      <c r="DE100" s="206"/>
      <c r="DF100" s="206"/>
      <c r="DG100" s="206"/>
      <c r="DH100" s="206"/>
      <c r="DI100" s="207"/>
      <c r="DJ100" s="207"/>
      <c r="DK100" s="206"/>
      <c r="DL100" s="206"/>
      <c r="DM100" s="207"/>
      <c r="DN100" s="206"/>
      <c r="DO100" s="206"/>
      <c r="DP100" s="207"/>
      <c r="DQ100" s="206"/>
      <c r="DR100" s="206"/>
      <c r="DS100" s="206"/>
      <c r="DT100" s="206"/>
      <c r="DU100" s="389"/>
      <c r="DV100" s="388"/>
      <c r="DW100" s="388"/>
      <c r="DX100" s="388"/>
      <c r="DY100" s="388"/>
      <c r="DZ100" s="388"/>
      <c r="EA100" s="388"/>
      <c r="EB100" s="388"/>
      <c r="EC100" s="389"/>
      <c r="ED100" s="388"/>
      <c r="EE100" s="388"/>
      <c r="EF100" s="388"/>
      <c r="EG100" s="388"/>
      <c r="EH100" s="388"/>
      <c r="EI100" s="388"/>
      <c r="EJ100" s="388"/>
      <c r="EK100" s="389"/>
      <c r="EL100" s="388"/>
      <c r="EM100" s="388"/>
      <c r="EN100" s="388"/>
      <c r="EO100" s="388"/>
      <c r="EP100" s="388"/>
      <c r="EQ100" s="388"/>
      <c r="ER100" s="388"/>
      <c r="ES100" s="207"/>
      <c r="ET100" s="206"/>
      <c r="EU100" s="206"/>
      <c r="EV100" s="206"/>
      <c r="EW100" s="206"/>
      <c r="EX100" s="363"/>
      <c r="EY100" s="363"/>
      <c r="EZ100" s="363"/>
      <c r="FA100" s="206"/>
      <c r="FB100" s="363"/>
      <c r="FC100" s="206"/>
      <c r="FD100" s="363"/>
      <c r="FE100" s="363"/>
      <c r="FF100" s="363"/>
      <c r="FG100" s="363"/>
      <c r="FH100" s="206"/>
      <c r="FI100" s="206"/>
      <c r="FJ100" s="206"/>
      <c r="FK100" s="206"/>
      <c r="FL100" s="363"/>
      <c r="FM100" s="363"/>
      <c r="FN100" s="363"/>
      <c r="FO100" s="363"/>
      <c r="FP100" s="363"/>
      <c r="FQ100" s="363"/>
      <c r="FR100" s="363"/>
      <c r="FS100" s="363"/>
      <c r="FT100" s="363"/>
      <c r="FU100" s="363"/>
      <c r="FV100" s="363"/>
      <c r="FW100" s="363"/>
      <c r="FX100" s="363"/>
      <c r="FY100" s="363"/>
      <c r="FZ100" s="363"/>
      <c r="GA100" s="363"/>
      <c r="GB100" s="363"/>
      <c r="GC100" s="363"/>
      <c r="GD100" s="363"/>
      <c r="GE100" s="363"/>
      <c r="GF100" s="363"/>
      <c r="GG100" s="363"/>
      <c r="GH100" s="206"/>
      <c r="GI100" s="362"/>
      <c r="GJ100" s="363"/>
      <c r="GK100" s="363"/>
      <c r="GL100" s="363"/>
      <c r="GM100" s="363"/>
      <c r="GN100" s="363"/>
      <c r="GO100" s="363"/>
      <c r="GP100" s="363"/>
      <c r="GQ100" s="363"/>
      <c r="GR100" s="207"/>
      <c r="GS100" s="206"/>
      <c r="GT100" s="206"/>
      <c r="GU100" s="206"/>
      <c r="GV100" s="206"/>
      <c r="GW100" s="206"/>
      <c r="GX100" s="206"/>
      <c r="GY100" s="207"/>
      <c r="GZ100" s="206"/>
      <c r="HA100" s="206"/>
      <c r="HB100" s="206"/>
      <c r="HC100" s="206"/>
      <c r="HD100" s="206"/>
      <c r="HE100" s="206"/>
      <c r="HF100" s="207"/>
      <c r="HG100" s="207"/>
      <c r="HH100" s="206"/>
      <c r="HI100" s="206"/>
      <c r="HJ100" s="206"/>
      <c r="HK100" s="389"/>
      <c r="HL100" s="388"/>
      <c r="HM100" s="388"/>
      <c r="HN100" s="388"/>
      <c r="HO100" s="388"/>
      <c r="HP100" s="388"/>
      <c r="HQ100" s="388"/>
      <c r="HR100" s="388"/>
      <c r="HS100" s="207"/>
      <c r="HT100" s="206"/>
      <c r="HU100" s="206"/>
      <c r="HV100" s="206"/>
      <c r="HW100" s="363"/>
      <c r="HX100" s="450"/>
      <c r="HY100" s="450"/>
      <c r="HZ100" s="450"/>
      <c r="IA100" s="450"/>
      <c r="IB100" s="450"/>
      <c r="IC100" s="363"/>
      <c r="ID100" s="206"/>
      <c r="IE100" s="207"/>
      <c r="IF100" s="206"/>
      <c r="IG100" s="206"/>
      <c r="IH100" s="453"/>
      <c r="II100" s="450"/>
      <c r="IJ100" s="450"/>
      <c r="IK100" s="450"/>
      <c r="IL100" s="450"/>
      <c r="IM100" s="450"/>
      <c r="IN100" s="450"/>
      <c r="IO100" s="450"/>
      <c r="IP100" s="450"/>
      <c r="IQ100" s="450"/>
      <c r="IR100" s="450"/>
      <c r="IS100" s="453"/>
      <c r="IT100" s="450"/>
      <c r="IU100" s="450"/>
      <c r="IV100" s="207"/>
      <c r="IW100" s="206"/>
      <c r="IX100" s="206"/>
      <c r="IY100" s="207"/>
      <c r="IZ100" s="207"/>
      <c r="JA100" s="206"/>
      <c r="JB100" s="206"/>
      <c r="JC100" s="206"/>
      <c r="JD100" s="206"/>
      <c r="JE100" s="207"/>
      <c r="JF100" s="206"/>
      <c r="JG100" s="206"/>
      <c r="JH100" s="389"/>
      <c r="JI100" s="388"/>
      <c r="JJ100" s="388"/>
      <c r="JK100" s="207"/>
      <c r="JL100" s="207"/>
      <c r="JM100" s="206"/>
      <c r="JN100" s="206"/>
      <c r="JO100" s="206"/>
      <c r="JP100" s="206"/>
      <c r="JQ100" s="389"/>
      <c r="JR100" s="388"/>
      <c r="JS100" s="388"/>
      <c r="JT100" s="388"/>
      <c r="JU100" s="388"/>
      <c r="JV100" s="388"/>
      <c r="JW100" s="388"/>
      <c r="JX100" s="388"/>
      <c r="JY100" s="388"/>
      <c r="JZ100" s="207"/>
      <c r="KA100" s="206"/>
      <c r="KB100" s="206"/>
      <c r="KC100" s="206"/>
      <c r="KD100" s="206"/>
      <c r="KE100" s="212"/>
      <c r="KF100" s="206"/>
      <c r="KG100" s="206"/>
      <c r="KH100" s="207"/>
      <c r="KI100" s="207"/>
      <c r="KJ100" s="206"/>
      <c r="KK100" s="206"/>
      <c r="KL100" s="206"/>
      <c r="KM100" s="206"/>
      <c r="KN100" s="206"/>
      <c r="KO100" s="450"/>
      <c r="KP100" s="450"/>
      <c r="KQ100" s="206"/>
      <c r="KR100" s="206"/>
      <c r="KS100" s="604"/>
      <c r="KT100" s="363"/>
      <c r="KU100" s="206"/>
      <c r="KV100" s="206"/>
      <c r="KW100" s="206"/>
      <c r="KX100" s="388"/>
      <c r="KY100" s="388"/>
      <c r="KZ100" s="388"/>
      <c r="LA100" s="388"/>
      <c r="LB100" s="388"/>
      <c r="LC100" s="388"/>
      <c r="LD100" s="389"/>
      <c r="LE100" s="388"/>
      <c r="LF100" s="388"/>
      <c r="LG100" s="207"/>
      <c r="LH100" s="206"/>
      <c r="LI100" s="206"/>
      <c r="LJ100" s="388"/>
      <c r="LK100" s="207"/>
      <c r="LL100" s="206"/>
      <c r="LM100" s="206"/>
      <c r="LN100" s="206"/>
      <c r="LO100" s="206"/>
      <c r="LP100" s="206"/>
      <c r="LQ100" s="206"/>
      <c r="LR100" s="388"/>
      <c r="LS100" s="388"/>
      <c r="LT100" s="388"/>
      <c r="LU100" s="388"/>
      <c r="LV100" s="388"/>
      <c r="LW100" s="388"/>
      <c r="LX100" s="206"/>
      <c r="LY100" s="207"/>
      <c r="LZ100" s="206"/>
      <c r="MA100" s="206"/>
      <c r="MB100" s="206"/>
      <c r="MC100" s="207"/>
      <c r="MD100" s="207"/>
      <c r="ME100" s="206"/>
      <c r="MF100" s="206"/>
      <c r="MG100" s="206"/>
      <c r="MH100" s="206"/>
      <c r="MI100" s="206"/>
      <c r="MJ100" s="206"/>
      <c r="MK100" s="206"/>
      <c r="ML100" s="206"/>
      <c r="MM100" s="206"/>
      <c r="MN100" s="206"/>
      <c r="MO100" s="206"/>
      <c r="MP100" s="389"/>
      <c r="MQ100" s="388"/>
      <c r="MR100" s="388"/>
      <c r="MS100" s="388"/>
      <c r="MT100" s="388"/>
      <c r="MU100" s="388"/>
      <c r="MV100" s="388"/>
      <c r="MW100" s="388"/>
      <c r="MX100" s="389"/>
      <c r="MY100" s="388"/>
      <c r="MZ100" s="388"/>
      <c r="NA100" s="212"/>
      <c r="NB100" s="206"/>
      <c r="NC100" s="206"/>
      <c r="ND100" s="206"/>
      <c r="NE100" s="207"/>
      <c r="NF100" s="207"/>
      <c r="NG100" s="206"/>
      <c r="NH100" s="206"/>
      <c r="NI100" s="206"/>
      <c r="NJ100" s="207"/>
      <c r="NK100" s="206"/>
      <c r="NL100" s="206"/>
      <c r="NM100" s="206"/>
      <c r="NN100" s="207"/>
      <c r="NO100" s="206"/>
      <c r="NP100" s="206"/>
      <c r="NQ100" s="206"/>
      <c r="NR100" s="206"/>
      <c r="NS100" s="206"/>
      <c r="NT100" s="206"/>
      <c r="NU100" s="207"/>
      <c r="NV100" s="206"/>
      <c r="NW100" s="206"/>
      <c r="NX100" s="206"/>
      <c r="NY100" s="206"/>
      <c r="NZ100" s="207"/>
      <c r="OA100" s="206"/>
      <c r="OB100" s="206"/>
      <c r="OC100" s="206"/>
      <c r="OD100" s="207"/>
      <c r="OE100" s="206"/>
      <c r="OF100" s="206"/>
      <c r="OG100" s="206"/>
      <c r="OH100" s="206"/>
      <c r="OI100" s="207"/>
      <c r="OJ100" s="206"/>
      <c r="OK100" s="206"/>
      <c r="OL100" s="207"/>
      <c r="OM100" s="206"/>
      <c r="ON100" s="206"/>
      <c r="OO100" s="206"/>
      <c r="OP100" s="212"/>
      <c r="OQ100" s="206"/>
      <c r="OR100" s="206"/>
      <c r="OS100" s="206"/>
      <c r="OT100" s="206"/>
      <c r="OU100" s="206"/>
      <c r="OV100" s="206"/>
      <c r="OW100" s="206"/>
      <c r="OX100" s="206"/>
      <c r="OY100" s="212"/>
      <c r="OZ100" s="206"/>
      <c r="PA100" s="206"/>
      <c r="PB100" s="207"/>
      <c r="PC100" s="206"/>
      <c r="PD100" s="206"/>
      <c r="PE100" s="206"/>
      <c r="PF100" s="206"/>
      <c r="PG100" s="388"/>
      <c r="PH100" s="388"/>
      <c r="PI100" s="388"/>
      <c r="PJ100" s="388"/>
      <c r="PK100" s="389"/>
      <c r="PL100" s="388"/>
      <c r="PM100" s="388"/>
      <c r="PN100" s="388"/>
      <c r="PO100" s="388"/>
      <c r="PP100" s="388"/>
      <c r="PQ100" s="388"/>
      <c r="PR100" s="388"/>
      <c r="PS100" s="389"/>
      <c r="PT100" s="388"/>
      <c r="PU100" s="388"/>
      <c r="PV100" s="388"/>
      <c r="PW100" s="388"/>
      <c r="PX100" s="388"/>
      <c r="PY100" s="388"/>
      <c r="PZ100" s="388"/>
      <c r="QA100" s="388"/>
      <c r="QB100" s="389"/>
      <c r="QC100" s="388"/>
      <c r="QD100" s="388"/>
      <c r="QE100" s="388"/>
      <c r="QF100" s="388"/>
      <c r="QG100" s="388"/>
      <c r="QH100" s="388"/>
      <c r="QI100" s="388"/>
      <c r="QJ100" s="388"/>
      <c r="QK100" s="388"/>
      <c r="QL100" s="389"/>
      <c r="QM100" s="388"/>
      <c r="QN100" s="388"/>
      <c r="QO100" s="207"/>
      <c r="QP100" s="206"/>
      <c r="QQ100" s="450"/>
      <c r="QR100" s="206"/>
      <c r="QS100" s="206"/>
      <c r="QT100" s="206"/>
      <c r="QU100" s="453"/>
      <c r="QV100" s="450"/>
      <c r="QW100" s="450"/>
      <c r="QX100" s="207"/>
      <c r="QY100" s="206"/>
      <c r="QZ100" s="206"/>
      <c r="RA100" s="206"/>
      <c r="RB100" s="206"/>
      <c r="RC100" s="206"/>
      <c r="RD100" s="206"/>
      <c r="RE100" s="206"/>
      <c r="RF100" s="206"/>
      <c r="RG100" s="206"/>
      <c r="RH100" s="206"/>
      <c r="RI100" s="207"/>
      <c r="RJ100" s="206"/>
      <c r="RK100" s="206"/>
      <c r="RL100" s="206"/>
      <c r="RM100" s="207"/>
      <c r="RN100" s="206"/>
      <c r="RO100" s="206"/>
      <c r="RP100" s="389"/>
      <c r="RQ100" s="388"/>
      <c r="RR100" s="388"/>
      <c r="RS100" s="388"/>
      <c r="RT100" s="388"/>
      <c r="RU100" s="389"/>
      <c r="RV100" s="388"/>
      <c r="RW100" s="388"/>
      <c r="RX100" s="388"/>
      <c r="RY100" s="388"/>
      <c r="RZ100" s="388"/>
      <c r="SA100" s="388"/>
      <c r="SB100" s="388"/>
      <c r="SC100" s="388"/>
      <c r="SD100" s="388"/>
      <c r="SE100" s="388"/>
      <c r="SF100" s="388"/>
      <c r="SG100" s="207"/>
      <c r="SH100" s="207"/>
      <c r="SI100" s="206"/>
      <c r="SJ100" s="206"/>
      <c r="SK100" s="450"/>
      <c r="SL100" s="206"/>
      <c r="SM100" s="207"/>
      <c r="SN100" s="206"/>
      <c r="SO100" s="206"/>
      <c r="SP100" s="207"/>
      <c r="SQ100" s="207"/>
      <c r="SR100" s="206"/>
      <c r="SS100" s="206"/>
      <c r="ST100" s="206"/>
      <c r="SU100" s="206"/>
      <c r="SV100" s="207"/>
      <c r="SW100" s="206"/>
      <c r="SX100" s="206"/>
      <c r="SY100" s="207"/>
      <c r="SZ100" s="206"/>
      <c r="TA100" s="206"/>
      <c r="TB100" s="206"/>
      <c r="TC100" s="206"/>
      <c r="TD100" s="363"/>
      <c r="TE100" s="363"/>
      <c r="TF100" s="363"/>
      <c r="TG100" s="206"/>
      <c r="TH100" s="207"/>
      <c r="TI100" s="206"/>
      <c r="TJ100" s="206"/>
      <c r="TK100" s="206"/>
      <c r="TL100" s="207"/>
      <c r="TM100" s="207"/>
      <c r="TN100" s="206"/>
      <c r="TO100" s="206"/>
      <c r="TP100" s="207"/>
      <c r="TQ100" s="206"/>
      <c r="TR100" s="206"/>
      <c r="TS100" s="206"/>
      <c r="TT100" s="207"/>
      <c r="TU100" s="206"/>
      <c r="TV100" s="206"/>
      <c r="TW100" s="207"/>
      <c r="TX100" s="206"/>
      <c r="TY100" s="206"/>
      <c r="TZ100" s="206"/>
      <c r="UA100" s="206"/>
      <c r="UB100" s="206"/>
      <c r="UC100" s="206"/>
      <c r="UD100" s="450"/>
      <c r="UE100" s="450"/>
      <c r="UF100" s="206"/>
      <c r="UG100" s="206"/>
      <c r="UH100" s="206"/>
      <c r="UI100" s="206"/>
      <c r="UJ100" s="206"/>
      <c r="UK100" s="206"/>
    </row>
    <row r="101" spans="1:557">
      <c r="A101" s="206" t="s">
        <v>135</v>
      </c>
      <c r="B101" s="206" t="s">
        <v>416</v>
      </c>
      <c r="C101" s="207"/>
      <c r="D101" s="206"/>
      <c r="E101" s="206"/>
      <c r="F101" s="450"/>
      <c r="G101" s="207"/>
      <c r="H101" s="206"/>
      <c r="I101" s="206"/>
      <c r="J101" s="388"/>
      <c r="K101" s="388"/>
      <c r="L101" s="453"/>
      <c r="M101" s="450"/>
      <c r="N101" s="450"/>
      <c r="O101" s="450"/>
      <c r="P101" s="207"/>
      <c r="Q101" s="207"/>
      <c r="R101" s="206"/>
      <c r="S101" s="206"/>
      <c r="T101" s="206"/>
      <c r="U101" s="206"/>
      <c r="V101" s="206"/>
      <c r="W101" s="206"/>
      <c r="X101" s="207"/>
      <c r="Y101" s="206"/>
      <c r="Z101" s="206"/>
      <c r="AA101" s="206"/>
      <c r="AB101" s="206"/>
      <c r="AC101" s="207"/>
      <c r="AD101" s="206"/>
      <c r="AE101" s="206"/>
      <c r="AF101" s="206"/>
      <c r="AG101" s="206"/>
      <c r="AH101" s="206"/>
      <c r="AI101" s="206"/>
      <c r="AJ101" s="206"/>
      <c r="AK101" s="206"/>
      <c r="AL101" s="206"/>
      <c r="AM101" s="206"/>
      <c r="AN101" s="207"/>
      <c r="AO101" s="206"/>
      <c r="AP101" s="206"/>
      <c r="AQ101" s="206"/>
      <c r="AR101" s="206"/>
      <c r="AS101" s="206"/>
      <c r="AT101" s="206"/>
      <c r="AU101" s="206"/>
      <c r="AV101" s="206"/>
      <c r="AW101" s="207"/>
      <c r="AX101" s="206"/>
      <c r="AY101" s="206"/>
      <c r="AZ101" s="206"/>
      <c r="BA101" s="206"/>
      <c r="BB101" s="206"/>
      <c r="BC101" s="207"/>
      <c r="BD101" s="206"/>
      <c r="BE101" s="206"/>
      <c r="BF101" s="206"/>
      <c r="BG101" s="206"/>
      <c r="BH101" s="206"/>
      <c r="BI101" s="206"/>
      <c r="BJ101" s="206"/>
      <c r="BK101" s="206"/>
      <c r="BL101" s="206"/>
      <c r="BM101" s="206"/>
      <c r="BN101" s="206"/>
      <c r="BO101" s="206"/>
      <c r="BP101" s="206"/>
      <c r="BQ101" s="206"/>
      <c r="BR101" s="206"/>
      <c r="BS101" s="207"/>
      <c r="BT101" s="206"/>
      <c r="BU101" s="206"/>
      <c r="BV101" s="206"/>
      <c r="BW101" s="206"/>
      <c r="BX101" s="206"/>
      <c r="BY101" s="206"/>
      <c r="BZ101" s="206"/>
      <c r="CA101" s="206"/>
      <c r="CB101" s="207"/>
      <c r="CC101" s="206"/>
      <c r="CD101" s="206"/>
      <c r="CE101" s="206"/>
      <c r="CF101" s="206"/>
      <c r="CG101" s="206"/>
      <c r="CH101" s="206"/>
      <c r="CI101" s="206"/>
      <c r="CJ101" s="206"/>
      <c r="CK101" s="206"/>
      <c r="CL101" s="206"/>
      <c r="CM101" s="206"/>
      <c r="CN101" s="207"/>
      <c r="CO101" s="225" t="s">
        <v>658</v>
      </c>
      <c r="CP101" s="225" t="s">
        <v>658</v>
      </c>
      <c r="CQ101" s="225" t="s">
        <v>658</v>
      </c>
      <c r="CR101" s="225" t="s">
        <v>658</v>
      </c>
      <c r="CS101" s="225" t="s">
        <v>658</v>
      </c>
      <c r="CT101" s="225" t="s">
        <v>658</v>
      </c>
      <c r="CU101" s="225" t="s">
        <v>658</v>
      </c>
      <c r="CV101" s="225" t="s">
        <v>658</v>
      </c>
      <c r="CW101" s="218"/>
      <c r="CX101" s="206"/>
      <c r="CY101" s="206"/>
      <c r="CZ101" s="206"/>
      <c r="DA101" s="206"/>
      <c r="DB101" s="206"/>
      <c r="DC101" s="206"/>
      <c r="DD101" s="206"/>
      <c r="DE101" s="206"/>
      <c r="DF101" s="206"/>
      <c r="DG101" s="206"/>
      <c r="DH101" s="206"/>
      <c r="DI101" s="207"/>
      <c r="DJ101" s="207"/>
      <c r="DK101" s="206"/>
      <c r="DL101" s="206"/>
      <c r="DM101" s="207"/>
      <c r="DN101" s="206"/>
      <c r="DO101" s="206"/>
      <c r="DP101" s="207"/>
      <c r="DQ101" s="206"/>
      <c r="DR101" s="206"/>
      <c r="DS101" s="206"/>
      <c r="DT101" s="206"/>
      <c r="DU101" s="389"/>
      <c r="DV101" s="388"/>
      <c r="DW101" s="388"/>
      <c r="DX101" s="388"/>
      <c r="DY101" s="388"/>
      <c r="DZ101" s="388"/>
      <c r="EA101" s="388"/>
      <c r="EB101" s="388"/>
      <c r="EC101" s="389"/>
      <c r="ED101" s="388"/>
      <c r="EE101" s="388"/>
      <c r="EF101" s="388"/>
      <c r="EG101" s="388"/>
      <c r="EH101" s="388"/>
      <c r="EI101" s="388"/>
      <c r="EJ101" s="388"/>
      <c r="EK101" s="389"/>
      <c r="EL101" s="388"/>
      <c r="EM101" s="388"/>
      <c r="EN101" s="388"/>
      <c r="EO101" s="388"/>
      <c r="EP101" s="388"/>
      <c r="EQ101" s="388"/>
      <c r="ER101" s="388"/>
      <c r="ES101" s="207"/>
      <c r="ET101" s="206"/>
      <c r="EU101" s="206"/>
      <c r="EV101" s="206"/>
      <c r="EW101" s="206"/>
      <c r="EX101" s="363"/>
      <c r="EY101" s="363"/>
      <c r="EZ101" s="363"/>
      <c r="FA101" s="206"/>
      <c r="FB101" s="363"/>
      <c r="FC101" s="206"/>
      <c r="FD101" s="363"/>
      <c r="FE101" s="363"/>
      <c r="FF101" s="363"/>
      <c r="FG101" s="363"/>
      <c r="FH101" s="206"/>
      <c r="FI101" s="206"/>
      <c r="FJ101" s="206"/>
      <c r="FK101" s="206"/>
      <c r="FL101" s="363"/>
      <c r="FM101" s="363"/>
      <c r="FN101" s="363"/>
      <c r="FO101" s="363"/>
      <c r="FP101" s="363"/>
      <c r="FQ101" s="363"/>
      <c r="FR101" s="363"/>
      <c r="FS101" s="363"/>
      <c r="FT101" s="363"/>
      <c r="FU101" s="363"/>
      <c r="FV101" s="363"/>
      <c r="FW101" s="363"/>
      <c r="FX101" s="363"/>
      <c r="FY101" s="363"/>
      <c r="FZ101" s="363"/>
      <c r="GA101" s="363"/>
      <c r="GB101" s="363"/>
      <c r="GC101" s="363"/>
      <c r="GD101" s="363"/>
      <c r="GE101" s="363"/>
      <c r="GF101" s="363"/>
      <c r="GG101" s="363"/>
      <c r="GH101" s="206"/>
      <c r="GI101" s="362"/>
      <c r="GJ101" s="363"/>
      <c r="GK101" s="363"/>
      <c r="GL101" s="363"/>
      <c r="GM101" s="363"/>
      <c r="GN101" s="363"/>
      <c r="GO101" s="363"/>
      <c r="GP101" s="363"/>
      <c r="GQ101" s="363"/>
      <c r="GR101" s="207"/>
      <c r="GS101" s="206"/>
      <c r="GT101" s="206"/>
      <c r="GU101" s="206"/>
      <c r="GV101" s="206"/>
      <c r="GW101" s="206"/>
      <c r="GX101" s="206"/>
      <c r="GY101" s="207"/>
      <c r="GZ101" s="206"/>
      <c r="HA101" s="206"/>
      <c r="HB101" s="206"/>
      <c r="HC101" s="206"/>
      <c r="HD101" s="206"/>
      <c r="HE101" s="206"/>
      <c r="HF101" s="207"/>
      <c r="HG101" s="207"/>
      <c r="HH101" s="206"/>
      <c r="HI101" s="206"/>
      <c r="HJ101" s="206"/>
      <c r="HK101" s="389"/>
      <c r="HL101" s="388"/>
      <c r="HM101" s="388"/>
      <c r="HN101" s="388"/>
      <c r="HO101" s="388"/>
      <c r="HP101" s="388"/>
      <c r="HQ101" s="388"/>
      <c r="HR101" s="388"/>
      <c r="HS101" s="207"/>
      <c r="HT101" s="206"/>
      <c r="HU101" s="206"/>
      <c r="HV101" s="206"/>
      <c r="HW101" s="363"/>
      <c r="HX101" s="450"/>
      <c r="HY101" s="450"/>
      <c r="HZ101" s="450"/>
      <c r="IA101" s="450"/>
      <c r="IB101" s="450"/>
      <c r="IC101" s="363"/>
      <c r="ID101" s="206"/>
      <c r="IE101" s="207"/>
      <c r="IF101" s="206"/>
      <c r="IG101" s="206"/>
      <c r="IH101" s="453"/>
      <c r="II101" s="450"/>
      <c r="IJ101" s="450"/>
      <c r="IK101" s="450"/>
      <c r="IL101" s="450"/>
      <c r="IM101" s="450"/>
      <c r="IN101" s="450"/>
      <c r="IO101" s="450"/>
      <c r="IP101" s="450"/>
      <c r="IQ101" s="450"/>
      <c r="IR101" s="450"/>
      <c r="IS101" s="453"/>
      <c r="IT101" s="450"/>
      <c r="IU101" s="450"/>
      <c r="IV101" s="207"/>
      <c r="IW101" s="206"/>
      <c r="IX101" s="206"/>
      <c r="IY101" s="207"/>
      <c r="IZ101" s="207"/>
      <c r="JA101" s="206"/>
      <c r="JB101" s="206"/>
      <c r="JC101" s="206"/>
      <c r="JD101" s="206"/>
      <c r="JE101" s="207"/>
      <c r="JF101" s="206"/>
      <c r="JG101" s="206"/>
      <c r="JH101" s="389"/>
      <c r="JI101" s="388"/>
      <c r="JJ101" s="388"/>
      <c r="JK101" s="207"/>
      <c r="JL101" s="207"/>
      <c r="JM101" s="206"/>
      <c r="JN101" s="206"/>
      <c r="JO101" s="206"/>
      <c r="JP101" s="206"/>
      <c r="JQ101" s="389"/>
      <c r="JR101" s="388"/>
      <c r="JS101" s="388"/>
      <c r="JT101" s="388"/>
      <c r="JU101" s="388"/>
      <c r="JV101" s="388"/>
      <c r="JW101" s="388"/>
      <c r="JX101" s="388"/>
      <c r="JY101" s="388"/>
      <c r="JZ101" s="207"/>
      <c r="KA101" s="206"/>
      <c r="KB101" s="206"/>
      <c r="KC101" s="206"/>
      <c r="KD101" s="206"/>
      <c r="KE101" s="212"/>
      <c r="KF101" s="206"/>
      <c r="KG101" s="206"/>
      <c r="KH101" s="207"/>
      <c r="KI101" s="207"/>
      <c r="KJ101" s="206"/>
      <c r="KK101" s="206"/>
      <c r="KL101" s="206"/>
      <c r="KM101" s="206"/>
      <c r="KN101" s="206"/>
      <c r="KO101" s="450"/>
      <c r="KP101" s="450"/>
      <c r="KQ101" s="206"/>
      <c r="KR101" s="206"/>
      <c r="KS101" s="604"/>
      <c r="KT101" s="363"/>
      <c r="KU101" s="206"/>
      <c r="KV101" s="206"/>
      <c r="KW101" s="206"/>
      <c r="KX101" s="388"/>
      <c r="KY101" s="388"/>
      <c r="KZ101" s="388"/>
      <c r="LA101" s="388"/>
      <c r="LB101" s="388"/>
      <c r="LC101" s="388"/>
      <c r="LD101" s="389"/>
      <c r="LE101" s="388"/>
      <c r="LF101" s="388"/>
      <c r="LG101" s="207"/>
      <c r="LH101" s="206"/>
      <c r="LI101" s="206"/>
      <c r="LJ101" s="388"/>
      <c r="LK101" s="207"/>
      <c r="LL101" s="206"/>
      <c r="LM101" s="206"/>
      <c r="LN101" s="206"/>
      <c r="LO101" s="206"/>
      <c r="LP101" s="206"/>
      <c r="LQ101" s="206"/>
      <c r="LR101" s="388"/>
      <c r="LS101" s="388"/>
      <c r="LT101" s="388"/>
      <c r="LU101" s="388"/>
      <c r="LV101" s="388"/>
      <c r="LW101" s="388"/>
      <c r="LX101" s="206"/>
      <c r="LY101" s="207"/>
      <c r="LZ101" s="206"/>
      <c r="MA101" s="206"/>
      <c r="MB101" s="206"/>
      <c r="MC101" s="207"/>
      <c r="MD101" s="207"/>
      <c r="ME101" s="206"/>
      <c r="MF101" s="206"/>
      <c r="MG101" s="206"/>
      <c r="MH101" s="206"/>
      <c r="MI101" s="206"/>
      <c r="MJ101" s="206"/>
      <c r="MK101" s="206"/>
      <c r="ML101" s="206"/>
      <c r="MM101" s="206"/>
      <c r="MN101" s="206"/>
      <c r="MO101" s="206"/>
      <c r="MP101" s="389"/>
      <c r="MQ101" s="388"/>
      <c r="MR101" s="388"/>
      <c r="MS101" s="388"/>
      <c r="MT101" s="388"/>
      <c r="MU101" s="388"/>
      <c r="MV101" s="388"/>
      <c r="MW101" s="388"/>
      <c r="MX101" s="389"/>
      <c r="MY101" s="388"/>
      <c r="MZ101" s="388"/>
      <c r="NA101" s="212"/>
      <c r="NB101" s="206"/>
      <c r="NC101" s="206"/>
      <c r="ND101" s="206"/>
      <c r="NE101" s="207"/>
      <c r="NF101" s="207"/>
      <c r="NG101" s="206"/>
      <c r="NH101" s="206"/>
      <c r="NI101" s="206"/>
      <c r="NJ101" s="207"/>
      <c r="NK101" s="206"/>
      <c r="NL101" s="206"/>
      <c r="NM101" s="206"/>
      <c r="NN101" s="207"/>
      <c r="NO101" s="206"/>
      <c r="NP101" s="206"/>
      <c r="NQ101" s="206"/>
      <c r="NR101" s="206"/>
      <c r="NS101" s="206"/>
      <c r="NT101" s="206"/>
      <c r="NU101" s="207"/>
      <c r="NV101" s="206"/>
      <c r="NW101" s="206"/>
      <c r="NX101" s="206"/>
      <c r="NY101" s="206"/>
      <c r="NZ101" s="207"/>
      <c r="OA101" s="206"/>
      <c r="OB101" s="206"/>
      <c r="OC101" s="206"/>
      <c r="OD101" s="207"/>
      <c r="OE101" s="206"/>
      <c r="OF101" s="206"/>
      <c r="OG101" s="206"/>
      <c r="OH101" s="206"/>
      <c r="OI101" s="207"/>
      <c r="OJ101" s="206"/>
      <c r="OK101" s="206"/>
      <c r="OL101" s="207"/>
      <c r="OM101" s="206"/>
      <c r="ON101" s="206"/>
      <c r="OO101" s="206"/>
      <c r="OP101" s="212"/>
      <c r="OQ101" s="206"/>
      <c r="OR101" s="206"/>
      <c r="OS101" s="206"/>
      <c r="OT101" s="206"/>
      <c r="OU101" s="206"/>
      <c r="OV101" s="206"/>
      <c r="OW101" s="206"/>
      <c r="OX101" s="206"/>
      <c r="OY101" s="212"/>
      <c r="OZ101" s="206"/>
      <c r="PA101" s="206"/>
      <c r="PB101" s="207"/>
      <c r="PC101" s="206"/>
      <c r="PD101" s="206"/>
      <c r="PE101" s="206"/>
      <c r="PF101" s="206"/>
      <c r="PG101" s="388"/>
      <c r="PH101" s="388"/>
      <c r="PI101" s="388"/>
      <c r="PJ101" s="388"/>
      <c r="PK101" s="389"/>
      <c r="PL101" s="388"/>
      <c r="PM101" s="388"/>
      <c r="PN101" s="388"/>
      <c r="PO101" s="388"/>
      <c r="PP101" s="388"/>
      <c r="PQ101" s="388"/>
      <c r="PR101" s="388"/>
      <c r="PS101" s="389"/>
      <c r="PT101" s="388"/>
      <c r="PU101" s="388"/>
      <c r="PV101" s="388"/>
      <c r="PW101" s="388"/>
      <c r="PX101" s="388"/>
      <c r="PY101" s="388"/>
      <c r="PZ101" s="388"/>
      <c r="QA101" s="388"/>
      <c r="QB101" s="389"/>
      <c r="QC101" s="388"/>
      <c r="QD101" s="388"/>
      <c r="QE101" s="388"/>
      <c r="QF101" s="388"/>
      <c r="QG101" s="388"/>
      <c r="QH101" s="388"/>
      <c r="QI101" s="388"/>
      <c r="QJ101" s="388"/>
      <c r="QK101" s="388"/>
      <c r="QL101" s="389"/>
      <c r="QM101" s="388"/>
      <c r="QN101" s="388"/>
      <c r="QO101" s="207"/>
      <c r="QP101" s="206"/>
      <c r="QQ101" s="450"/>
      <c r="QR101" s="206"/>
      <c r="QS101" s="206"/>
      <c r="QT101" s="206"/>
      <c r="QU101" s="453"/>
      <c r="QV101" s="450"/>
      <c r="QW101" s="450"/>
      <c r="QX101" s="207"/>
      <c r="QY101" s="206"/>
      <c r="QZ101" s="206"/>
      <c r="RA101" s="206"/>
      <c r="RB101" s="206"/>
      <c r="RC101" s="206"/>
      <c r="RD101" s="206"/>
      <c r="RE101" s="206"/>
      <c r="RF101" s="206"/>
      <c r="RG101" s="206"/>
      <c r="RH101" s="206"/>
      <c r="RI101" s="207"/>
      <c r="RJ101" s="206"/>
      <c r="RK101" s="206"/>
      <c r="RL101" s="206"/>
      <c r="RM101" s="207"/>
      <c r="RN101" s="206"/>
      <c r="RO101" s="206"/>
      <c r="RP101" s="389"/>
      <c r="RQ101" s="388"/>
      <c r="RR101" s="388"/>
      <c r="RS101" s="388"/>
      <c r="RT101" s="388"/>
      <c r="RU101" s="389"/>
      <c r="RV101" s="388"/>
      <c r="RW101" s="388"/>
      <c r="RX101" s="388"/>
      <c r="RY101" s="388"/>
      <c r="RZ101" s="388"/>
      <c r="SA101" s="388"/>
      <c r="SB101" s="388"/>
      <c r="SC101" s="388"/>
      <c r="SD101" s="388"/>
      <c r="SE101" s="388"/>
      <c r="SF101" s="388"/>
      <c r="SG101" s="207"/>
      <c r="SH101" s="207"/>
      <c r="SI101" s="206"/>
      <c r="SJ101" s="206"/>
      <c r="SK101" s="450"/>
      <c r="SL101" s="206"/>
      <c r="SM101" s="207"/>
      <c r="SN101" s="206"/>
      <c r="SO101" s="206"/>
      <c r="SP101" s="207"/>
      <c r="SQ101" s="207"/>
      <c r="SR101" s="206"/>
      <c r="SS101" s="206"/>
      <c r="ST101" s="206"/>
      <c r="SU101" s="206"/>
      <c r="SV101" s="207"/>
      <c r="SW101" s="206"/>
      <c r="SX101" s="206"/>
      <c r="SY101" s="207"/>
      <c r="SZ101" s="206"/>
      <c r="TA101" s="206"/>
      <c r="TB101" s="206"/>
      <c r="TC101" s="206"/>
      <c r="TD101" s="363"/>
      <c r="TE101" s="363"/>
      <c r="TF101" s="363"/>
      <c r="TG101" s="206"/>
      <c r="TH101" s="207"/>
      <c r="TI101" s="206"/>
      <c r="TJ101" s="206"/>
      <c r="TK101" s="206"/>
      <c r="TL101" s="207"/>
      <c r="TM101" s="207"/>
      <c r="TN101" s="206"/>
      <c r="TO101" s="206"/>
      <c r="TP101" s="207"/>
      <c r="TQ101" s="206"/>
      <c r="TR101" s="206"/>
      <c r="TS101" s="206"/>
      <c r="TT101" s="207"/>
      <c r="TU101" s="206"/>
      <c r="TV101" s="206"/>
      <c r="TW101" s="207"/>
      <c r="TX101" s="206"/>
      <c r="TY101" s="206"/>
      <c r="TZ101" s="206"/>
      <c r="UA101" s="206"/>
      <c r="UB101" s="206"/>
      <c r="UC101" s="206"/>
      <c r="UD101" s="450"/>
      <c r="UE101" s="450"/>
      <c r="UF101" s="206"/>
      <c r="UG101" s="206"/>
      <c r="UH101" s="206"/>
      <c r="UI101" s="206"/>
      <c r="UJ101" s="206"/>
      <c r="UK101" s="206"/>
    </row>
    <row r="102" spans="1:557">
      <c r="A102" s="206" t="s">
        <v>136</v>
      </c>
      <c r="B102" s="206" t="s">
        <v>376</v>
      </c>
      <c r="C102" s="207"/>
      <c r="D102" s="206"/>
      <c r="E102" s="206"/>
      <c r="F102" s="450"/>
      <c r="G102" s="207"/>
      <c r="H102" s="206"/>
      <c r="I102" s="206"/>
      <c r="J102" s="388"/>
      <c r="K102" s="388"/>
      <c r="L102" s="453"/>
      <c r="M102" s="450"/>
      <c r="N102" s="450"/>
      <c r="O102" s="450"/>
      <c r="P102" s="207"/>
      <c r="Q102" s="207"/>
      <c r="R102" s="206"/>
      <c r="S102" s="206"/>
      <c r="T102" s="206"/>
      <c r="U102" s="206"/>
      <c r="V102" s="206"/>
      <c r="W102" s="206"/>
      <c r="X102" s="207"/>
      <c r="Y102" s="206"/>
      <c r="Z102" s="206"/>
      <c r="AA102" s="206"/>
      <c r="AB102" s="206"/>
      <c r="AC102" s="207"/>
      <c r="AD102" s="206"/>
      <c r="AE102" s="206"/>
      <c r="AF102" s="206"/>
      <c r="AG102" s="206"/>
      <c r="AH102" s="206"/>
      <c r="AI102" s="206"/>
      <c r="AJ102" s="206"/>
      <c r="AK102" s="206"/>
      <c r="AL102" s="206"/>
      <c r="AM102" s="206"/>
      <c r="AN102" s="207"/>
      <c r="AO102" s="206"/>
      <c r="AP102" s="206"/>
      <c r="AQ102" s="206"/>
      <c r="AR102" s="206"/>
      <c r="AS102" s="206"/>
      <c r="AT102" s="206"/>
      <c r="AU102" s="206"/>
      <c r="AV102" s="206"/>
      <c r="AW102" s="207"/>
      <c r="AX102" s="206"/>
      <c r="AY102" s="206"/>
      <c r="AZ102" s="206"/>
      <c r="BA102" s="206"/>
      <c r="BB102" s="206"/>
      <c r="BC102" s="207"/>
      <c r="BD102" s="206"/>
      <c r="BE102" s="206"/>
      <c r="BF102" s="206"/>
      <c r="BG102" s="206"/>
      <c r="BH102" s="206"/>
      <c r="BI102" s="206"/>
      <c r="BJ102" s="206"/>
      <c r="BK102" s="206"/>
      <c r="BL102" s="206"/>
      <c r="BM102" s="206"/>
      <c r="BN102" s="206"/>
      <c r="BO102" s="206"/>
      <c r="BP102" s="206"/>
      <c r="BQ102" s="206"/>
      <c r="BR102" s="206"/>
      <c r="BS102" s="207"/>
      <c r="BT102" s="206"/>
      <c r="BU102" s="206"/>
      <c r="BV102" s="206"/>
      <c r="BW102" s="206"/>
      <c r="BX102" s="206"/>
      <c r="BY102" s="206"/>
      <c r="BZ102" s="206"/>
      <c r="CA102" s="206"/>
      <c r="CB102" s="207"/>
      <c r="CC102" s="206"/>
      <c r="CD102" s="206"/>
      <c r="CE102" s="206"/>
      <c r="CF102" s="206"/>
      <c r="CG102" s="206"/>
      <c r="CH102" s="206"/>
      <c r="CI102" s="206"/>
      <c r="CJ102" s="206"/>
      <c r="CK102" s="206"/>
      <c r="CL102" s="206"/>
      <c r="CM102" s="206"/>
      <c r="CN102" s="207"/>
      <c r="CO102" s="225" t="s">
        <v>658</v>
      </c>
      <c r="CP102" s="225" t="s">
        <v>658</v>
      </c>
      <c r="CQ102" s="225" t="s">
        <v>658</v>
      </c>
      <c r="CR102" s="225" t="s">
        <v>658</v>
      </c>
      <c r="CS102" s="225" t="s">
        <v>658</v>
      </c>
      <c r="CT102" s="225" t="s">
        <v>658</v>
      </c>
      <c r="CU102" s="225" t="s">
        <v>658</v>
      </c>
      <c r="CV102" s="225" t="s">
        <v>658</v>
      </c>
      <c r="CW102" s="225" t="s">
        <v>658</v>
      </c>
      <c r="CX102" s="218"/>
      <c r="CY102" s="206"/>
      <c r="CZ102" s="206"/>
      <c r="DA102" s="206"/>
      <c r="DB102" s="206"/>
      <c r="DC102" s="206"/>
      <c r="DD102" s="206"/>
      <c r="DE102" s="206"/>
      <c r="DF102" s="206"/>
      <c r="DG102" s="206"/>
      <c r="DH102" s="206"/>
      <c r="DI102" s="207"/>
      <c r="DJ102" s="207"/>
      <c r="DK102" s="206"/>
      <c r="DL102" s="206"/>
      <c r="DM102" s="207"/>
      <c r="DN102" s="206"/>
      <c r="DO102" s="206"/>
      <c r="DP102" s="207"/>
      <c r="DQ102" s="206"/>
      <c r="DR102" s="206"/>
      <c r="DS102" s="206"/>
      <c r="DT102" s="206"/>
      <c r="DU102" s="389"/>
      <c r="DV102" s="388"/>
      <c r="DW102" s="388"/>
      <c r="DX102" s="388"/>
      <c r="DY102" s="388"/>
      <c r="DZ102" s="388"/>
      <c r="EA102" s="388"/>
      <c r="EB102" s="388"/>
      <c r="EC102" s="389"/>
      <c r="ED102" s="388"/>
      <c r="EE102" s="388"/>
      <c r="EF102" s="388"/>
      <c r="EG102" s="388"/>
      <c r="EH102" s="388"/>
      <c r="EI102" s="388"/>
      <c r="EJ102" s="388"/>
      <c r="EK102" s="389"/>
      <c r="EL102" s="388"/>
      <c r="EM102" s="388"/>
      <c r="EN102" s="388"/>
      <c r="EO102" s="388"/>
      <c r="EP102" s="388"/>
      <c r="EQ102" s="388"/>
      <c r="ER102" s="388"/>
      <c r="ES102" s="207"/>
      <c r="ET102" s="206"/>
      <c r="EU102" s="206"/>
      <c r="EV102" s="206"/>
      <c r="EW102" s="206"/>
      <c r="EX102" s="363"/>
      <c r="EY102" s="363"/>
      <c r="EZ102" s="363"/>
      <c r="FA102" s="206"/>
      <c r="FB102" s="363"/>
      <c r="FC102" s="206"/>
      <c r="FD102" s="363"/>
      <c r="FE102" s="363"/>
      <c r="FF102" s="363"/>
      <c r="FG102" s="363"/>
      <c r="FH102" s="206"/>
      <c r="FI102" s="206"/>
      <c r="FJ102" s="206"/>
      <c r="FK102" s="206"/>
      <c r="FL102" s="363"/>
      <c r="FM102" s="363"/>
      <c r="FN102" s="363"/>
      <c r="FO102" s="363"/>
      <c r="FP102" s="363"/>
      <c r="FQ102" s="363"/>
      <c r="FR102" s="363"/>
      <c r="FS102" s="363"/>
      <c r="FT102" s="363"/>
      <c r="FU102" s="363"/>
      <c r="FV102" s="363"/>
      <c r="FW102" s="363"/>
      <c r="FX102" s="363"/>
      <c r="FY102" s="363"/>
      <c r="FZ102" s="363"/>
      <c r="GA102" s="363"/>
      <c r="GB102" s="363"/>
      <c r="GC102" s="363"/>
      <c r="GD102" s="363"/>
      <c r="GE102" s="363"/>
      <c r="GF102" s="363"/>
      <c r="GG102" s="363"/>
      <c r="GH102" s="206"/>
      <c r="GI102" s="362"/>
      <c r="GJ102" s="363"/>
      <c r="GK102" s="363"/>
      <c r="GL102" s="363"/>
      <c r="GM102" s="363"/>
      <c r="GN102" s="363"/>
      <c r="GO102" s="363"/>
      <c r="GP102" s="363"/>
      <c r="GQ102" s="363"/>
      <c r="GR102" s="207"/>
      <c r="GS102" s="206"/>
      <c r="GT102" s="206"/>
      <c r="GU102" s="206"/>
      <c r="GV102" s="206"/>
      <c r="GW102" s="206"/>
      <c r="GX102" s="206"/>
      <c r="GY102" s="207"/>
      <c r="GZ102" s="206"/>
      <c r="HA102" s="206"/>
      <c r="HB102" s="206"/>
      <c r="HC102" s="206"/>
      <c r="HD102" s="206"/>
      <c r="HE102" s="206"/>
      <c r="HF102" s="207"/>
      <c r="HG102" s="207"/>
      <c r="HH102" s="206"/>
      <c r="HI102" s="206"/>
      <c r="HJ102" s="206"/>
      <c r="HK102" s="389"/>
      <c r="HL102" s="388"/>
      <c r="HM102" s="388"/>
      <c r="HN102" s="388"/>
      <c r="HO102" s="388"/>
      <c r="HP102" s="388"/>
      <c r="HQ102" s="388"/>
      <c r="HR102" s="388"/>
      <c r="HS102" s="207"/>
      <c r="HT102" s="206"/>
      <c r="HU102" s="206"/>
      <c r="HV102" s="206"/>
      <c r="HW102" s="363"/>
      <c r="HX102" s="450"/>
      <c r="HY102" s="450"/>
      <c r="HZ102" s="450"/>
      <c r="IA102" s="450"/>
      <c r="IB102" s="450"/>
      <c r="IC102" s="363"/>
      <c r="ID102" s="206"/>
      <c r="IE102" s="207"/>
      <c r="IF102" s="206"/>
      <c r="IG102" s="206"/>
      <c r="IH102" s="453"/>
      <c r="II102" s="450"/>
      <c r="IJ102" s="450"/>
      <c r="IK102" s="450"/>
      <c r="IL102" s="450"/>
      <c r="IM102" s="450"/>
      <c r="IN102" s="450"/>
      <c r="IO102" s="450"/>
      <c r="IP102" s="450"/>
      <c r="IQ102" s="450"/>
      <c r="IR102" s="450"/>
      <c r="IS102" s="453"/>
      <c r="IT102" s="450"/>
      <c r="IU102" s="450"/>
      <c r="IV102" s="207"/>
      <c r="IW102" s="206"/>
      <c r="IX102" s="206"/>
      <c r="IY102" s="207"/>
      <c r="IZ102" s="207"/>
      <c r="JA102" s="206"/>
      <c r="JB102" s="206"/>
      <c r="JC102" s="206"/>
      <c r="JD102" s="206"/>
      <c r="JE102" s="207"/>
      <c r="JF102" s="206"/>
      <c r="JG102" s="206"/>
      <c r="JH102" s="389"/>
      <c r="JI102" s="388"/>
      <c r="JJ102" s="388"/>
      <c r="JK102" s="207"/>
      <c r="JL102" s="207"/>
      <c r="JM102" s="206"/>
      <c r="JN102" s="206"/>
      <c r="JO102" s="206"/>
      <c r="JP102" s="206"/>
      <c r="JQ102" s="389"/>
      <c r="JR102" s="388"/>
      <c r="JS102" s="388"/>
      <c r="JT102" s="388"/>
      <c r="JU102" s="388"/>
      <c r="JV102" s="388"/>
      <c r="JW102" s="388"/>
      <c r="JX102" s="388"/>
      <c r="JY102" s="388"/>
      <c r="JZ102" s="207"/>
      <c r="KA102" s="206"/>
      <c r="KB102" s="206"/>
      <c r="KC102" s="206"/>
      <c r="KD102" s="206"/>
      <c r="KE102" s="212"/>
      <c r="KF102" s="206"/>
      <c r="KG102" s="206"/>
      <c r="KH102" s="207"/>
      <c r="KI102" s="207"/>
      <c r="KJ102" s="206"/>
      <c r="KK102" s="206"/>
      <c r="KL102" s="206"/>
      <c r="KM102" s="206"/>
      <c r="KN102" s="206"/>
      <c r="KO102" s="450"/>
      <c r="KP102" s="450"/>
      <c r="KQ102" s="206"/>
      <c r="KR102" s="206"/>
      <c r="KS102" s="604"/>
      <c r="KT102" s="363"/>
      <c r="KU102" s="206"/>
      <c r="KV102" s="206"/>
      <c r="KW102" s="206"/>
      <c r="KX102" s="388"/>
      <c r="KY102" s="388"/>
      <c r="KZ102" s="388"/>
      <c r="LA102" s="388"/>
      <c r="LB102" s="388"/>
      <c r="LC102" s="388"/>
      <c r="LD102" s="389"/>
      <c r="LE102" s="388"/>
      <c r="LF102" s="388"/>
      <c r="LG102" s="207"/>
      <c r="LH102" s="206"/>
      <c r="LI102" s="206"/>
      <c r="LJ102" s="388"/>
      <c r="LK102" s="207"/>
      <c r="LL102" s="206"/>
      <c r="LM102" s="206"/>
      <c r="LN102" s="206"/>
      <c r="LO102" s="206"/>
      <c r="LP102" s="206"/>
      <c r="LQ102" s="206"/>
      <c r="LR102" s="388"/>
      <c r="LS102" s="388"/>
      <c r="LT102" s="388"/>
      <c r="LU102" s="388"/>
      <c r="LV102" s="388"/>
      <c r="LW102" s="388"/>
      <c r="LX102" s="206"/>
      <c r="LY102" s="207"/>
      <c r="LZ102" s="206"/>
      <c r="MA102" s="206"/>
      <c r="MB102" s="206"/>
      <c r="MC102" s="207"/>
      <c r="MD102" s="207"/>
      <c r="ME102" s="206"/>
      <c r="MF102" s="206"/>
      <c r="MG102" s="206"/>
      <c r="MH102" s="206"/>
      <c r="MI102" s="206"/>
      <c r="MJ102" s="206"/>
      <c r="MK102" s="206"/>
      <c r="ML102" s="206"/>
      <c r="MM102" s="206"/>
      <c r="MN102" s="206"/>
      <c r="MO102" s="206"/>
      <c r="MP102" s="389"/>
      <c r="MQ102" s="388"/>
      <c r="MR102" s="388"/>
      <c r="MS102" s="388"/>
      <c r="MT102" s="388"/>
      <c r="MU102" s="388"/>
      <c r="MV102" s="388"/>
      <c r="MW102" s="388"/>
      <c r="MX102" s="389"/>
      <c r="MY102" s="388"/>
      <c r="MZ102" s="388"/>
      <c r="NA102" s="212"/>
      <c r="NB102" s="206"/>
      <c r="NC102" s="206"/>
      <c r="ND102" s="206"/>
      <c r="NE102" s="207"/>
      <c r="NF102" s="207"/>
      <c r="NG102" s="206"/>
      <c r="NH102" s="206"/>
      <c r="NI102" s="206"/>
      <c r="NJ102" s="207"/>
      <c r="NK102" s="206"/>
      <c r="NL102" s="206"/>
      <c r="NM102" s="206"/>
      <c r="NN102" s="207"/>
      <c r="NO102" s="206"/>
      <c r="NP102" s="206"/>
      <c r="NQ102" s="206"/>
      <c r="NR102" s="206"/>
      <c r="NS102" s="206"/>
      <c r="NT102" s="206"/>
      <c r="NU102" s="207"/>
      <c r="NV102" s="206"/>
      <c r="NW102" s="206"/>
      <c r="NX102" s="206"/>
      <c r="NY102" s="206"/>
      <c r="NZ102" s="207"/>
      <c r="OA102" s="206"/>
      <c r="OB102" s="206"/>
      <c r="OC102" s="206"/>
      <c r="OD102" s="207"/>
      <c r="OE102" s="206"/>
      <c r="OF102" s="206"/>
      <c r="OG102" s="206"/>
      <c r="OH102" s="206"/>
      <c r="OI102" s="207"/>
      <c r="OJ102" s="206"/>
      <c r="OK102" s="206"/>
      <c r="OL102" s="207"/>
      <c r="OM102" s="206"/>
      <c r="ON102" s="206"/>
      <c r="OO102" s="206"/>
      <c r="OP102" s="212"/>
      <c r="OQ102" s="206"/>
      <c r="OR102" s="206"/>
      <c r="OS102" s="206"/>
      <c r="OT102" s="206"/>
      <c r="OU102" s="206"/>
      <c r="OV102" s="206"/>
      <c r="OW102" s="206"/>
      <c r="OX102" s="206"/>
      <c r="OY102" s="212"/>
      <c r="OZ102" s="206"/>
      <c r="PA102" s="206"/>
      <c r="PB102" s="207"/>
      <c r="PC102" s="206"/>
      <c r="PD102" s="206"/>
      <c r="PE102" s="206"/>
      <c r="PF102" s="206"/>
      <c r="PG102" s="388"/>
      <c r="PH102" s="388"/>
      <c r="PI102" s="388"/>
      <c r="PJ102" s="388"/>
      <c r="PK102" s="389"/>
      <c r="PL102" s="388"/>
      <c r="PM102" s="388"/>
      <c r="PN102" s="388"/>
      <c r="PO102" s="388"/>
      <c r="PP102" s="388"/>
      <c r="PQ102" s="388"/>
      <c r="PR102" s="388"/>
      <c r="PS102" s="389"/>
      <c r="PT102" s="388"/>
      <c r="PU102" s="388"/>
      <c r="PV102" s="388"/>
      <c r="PW102" s="388"/>
      <c r="PX102" s="388"/>
      <c r="PY102" s="388"/>
      <c r="PZ102" s="388"/>
      <c r="QA102" s="388"/>
      <c r="QB102" s="389"/>
      <c r="QC102" s="388"/>
      <c r="QD102" s="388"/>
      <c r="QE102" s="388"/>
      <c r="QF102" s="388"/>
      <c r="QG102" s="388"/>
      <c r="QH102" s="388"/>
      <c r="QI102" s="388"/>
      <c r="QJ102" s="388"/>
      <c r="QK102" s="388"/>
      <c r="QL102" s="389"/>
      <c r="QM102" s="388"/>
      <c r="QN102" s="388"/>
      <c r="QO102" s="207"/>
      <c r="QP102" s="206"/>
      <c r="QQ102" s="450"/>
      <c r="QR102" s="206"/>
      <c r="QS102" s="206"/>
      <c r="QT102" s="206"/>
      <c r="QU102" s="453"/>
      <c r="QV102" s="450"/>
      <c r="QW102" s="450"/>
      <c r="QX102" s="207"/>
      <c r="QY102" s="206"/>
      <c r="QZ102" s="206"/>
      <c r="RA102" s="206"/>
      <c r="RB102" s="206"/>
      <c r="RC102" s="206"/>
      <c r="RD102" s="206"/>
      <c r="RE102" s="206"/>
      <c r="RF102" s="206"/>
      <c r="RG102" s="206"/>
      <c r="RH102" s="206"/>
      <c r="RI102" s="207"/>
      <c r="RJ102" s="206"/>
      <c r="RK102" s="206"/>
      <c r="RL102" s="206"/>
      <c r="RM102" s="207"/>
      <c r="RN102" s="206"/>
      <c r="RO102" s="206"/>
      <c r="RP102" s="389"/>
      <c r="RQ102" s="388"/>
      <c r="RR102" s="388"/>
      <c r="RS102" s="388"/>
      <c r="RT102" s="388"/>
      <c r="RU102" s="389"/>
      <c r="RV102" s="388"/>
      <c r="RW102" s="388"/>
      <c r="RX102" s="388"/>
      <c r="RY102" s="388"/>
      <c r="RZ102" s="388"/>
      <c r="SA102" s="388"/>
      <c r="SB102" s="388"/>
      <c r="SC102" s="388"/>
      <c r="SD102" s="388"/>
      <c r="SE102" s="388"/>
      <c r="SF102" s="388"/>
      <c r="SG102" s="207"/>
      <c r="SH102" s="207"/>
      <c r="SI102" s="206"/>
      <c r="SJ102" s="206"/>
      <c r="SK102" s="450"/>
      <c r="SL102" s="206"/>
      <c r="SM102" s="207"/>
      <c r="SN102" s="206"/>
      <c r="SO102" s="206"/>
      <c r="SP102" s="207"/>
      <c r="SQ102" s="207"/>
      <c r="SR102" s="206"/>
      <c r="SS102" s="206"/>
      <c r="ST102" s="206"/>
      <c r="SU102" s="206"/>
      <c r="SV102" s="207"/>
      <c r="SW102" s="206"/>
      <c r="SX102" s="206"/>
      <c r="SY102" s="207"/>
      <c r="SZ102" s="206"/>
      <c r="TA102" s="206"/>
      <c r="TB102" s="206"/>
      <c r="TC102" s="206"/>
      <c r="TD102" s="363"/>
      <c r="TE102" s="363"/>
      <c r="TF102" s="363"/>
      <c r="TG102" s="206"/>
      <c r="TH102" s="207"/>
      <c r="TI102" s="206"/>
      <c r="TJ102" s="206"/>
      <c r="TK102" s="206"/>
      <c r="TL102" s="207"/>
      <c r="TM102" s="207"/>
      <c r="TN102" s="206"/>
      <c r="TO102" s="206"/>
      <c r="TP102" s="207"/>
      <c r="TQ102" s="206"/>
      <c r="TR102" s="206"/>
      <c r="TS102" s="206"/>
      <c r="TT102" s="207"/>
      <c r="TU102" s="206"/>
      <c r="TV102" s="206"/>
      <c r="TW102" s="207"/>
      <c r="TX102" s="206"/>
      <c r="TY102" s="206"/>
      <c r="TZ102" s="206"/>
      <c r="UA102" s="206"/>
      <c r="UB102" s="206"/>
      <c r="UC102" s="206"/>
      <c r="UD102" s="450"/>
      <c r="UE102" s="450"/>
      <c r="UF102" s="206"/>
      <c r="UG102" s="206"/>
      <c r="UH102" s="206"/>
      <c r="UI102" s="206"/>
      <c r="UJ102" s="206"/>
      <c r="UK102" s="206"/>
    </row>
    <row r="103" spans="1:557">
      <c r="A103" s="206" t="s">
        <v>137</v>
      </c>
      <c r="B103" s="206" t="s">
        <v>402</v>
      </c>
      <c r="C103" s="207"/>
      <c r="D103" s="206"/>
      <c r="E103" s="206"/>
      <c r="F103" s="450"/>
      <c r="G103" s="207"/>
      <c r="H103" s="206"/>
      <c r="I103" s="206"/>
      <c r="J103" s="388"/>
      <c r="K103" s="388"/>
      <c r="L103" s="453"/>
      <c r="M103" s="450"/>
      <c r="N103" s="450"/>
      <c r="O103" s="450"/>
      <c r="P103" s="207"/>
      <c r="Q103" s="207"/>
      <c r="R103" s="206"/>
      <c r="S103" s="206"/>
      <c r="T103" s="206"/>
      <c r="U103" s="206"/>
      <c r="V103" s="206"/>
      <c r="W103" s="206"/>
      <c r="X103" s="207"/>
      <c r="Y103" s="206"/>
      <c r="Z103" s="206"/>
      <c r="AA103" s="206"/>
      <c r="AB103" s="206"/>
      <c r="AC103" s="207"/>
      <c r="AD103" s="206"/>
      <c r="AE103" s="206"/>
      <c r="AF103" s="206"/>
      <c r="AG103" s="206"/>
      <c r="AH103" s="206"/>
      <c r="AI103" s="206"/>
      <c r="AJ103" s="206"/>
      <c r="AK103" s="206"/>
      <c r="AL103" s="206"/>
      <c r="AM103" s="206"/>
      <c r="AN103" s="207"/>
      <c r="AO103" s="206"/>
      <c r="AP103" s="206"/>
      <c r="AQ103" s="206"/>
      <c r="AR103" s="206"/>
      <c r="AS103" s="206"/>
      <c r="AT103" s="206"/>
      <c r="AU103" s="206"/>
      <c r="AV103" s="206"/>
      <c r="AW103" s="207"/>
      <c r="AX103" s="206"/>
      <c r="AY103" s="206"/>
      <c r="AZ103" s="206"/>
      <c r="BA103" s="206"/>
      <c r="BB103" s="206"/>
      <c r="BC103" s="207"/>
      <c r="BD103" s="206"/>
      <c r="BE103" s="206"/>
      <c r="BF103" s="206"/>
      <c r="BG103" s="206"/>
      <c r="BH103" s="206"/>
      <c r="BI103" s="206"/>
      <c r="BJ103" s="206"/>
      <c r="BK103" s="206"/>
      <c r="BL103" s="206"/>
      <c r="BM103" s="206"/>
      <c r="BN103" s="206"/>
      <c r="BO103" s="206"/>
      <c r="BP103" s="206"/>
      <c r="BQ103" s="206"/>
      <c r="BR103" s="206"/>
      <c r="BS103" s="207"/>
      <c r="BT103" s="206"/>
      <c r="BU103" s="206"/>
      <c r="BV103" s="206"/>
      <c r="BW103" s="206"/>
      <c r="BX103" s="206"/>
      <c r="BY103" s="206"/>
      <c r="BZ103" s="206"/>
      <c r="CA103" s="206"/>
      <c r="CB103" s="207"/>
      <c r="CC103" s="206"/>
      <c r="CD103" s="206"/>
      <c r="CE103" s="206"/>
      <c r="CF103" s="206"/>
      <c r="CG103" s="206"/>
      <c r="CH103" s="206"/>
      <c r="CI103" s="206"/>
      <c r="CJ103" s="206"/>
      <c r="CK103" s="206"/>
      <c r="CL103" s="206"/>
      <c r="CM103" s="206"/>
      <c r="CN103" s="207"/>
      <c r="CO103" s="225" t="s">
        <v>658</v>
      </c>
      <c r="CP103" s="225" t="s">
        <v>658</v>
      </c>
      <c r="CQ103" s="225" t="s">
        <v>658</v>
      </c>
      <c r="CR103" s="225" t="s">
        <v>658</v>
      </c>
      <c r="CS103" s="225" t="s">
        <v>658</v>
      </c>
      <c r="CT103" s="225" t="s">
        <v>658</v>
      </c>
      <c r="CU103" s="225" t="s">
        <v>658</v>
      </c>
      <c r="CV103" s="225" t="s">
        <v>658</v>
      </c>
      <c r="CW103" s="225" t="s">
        <v>658</v>
      </c>
      <c r="CX103" s="225" t="s">
        <v>658</v>
      </c>
      <c r="CY103" s="218"/>
      <c r="CZ103" s="206"/>
      <c r="DA103" s="206"/>
      <c r="DB103" s="206"/>
      <c r="DC103" s="206"/>
      <c r="DD103" s="206"/>
      <c r="DE103" s="206"/>
      <c r="DF103" s="206"/>
      <c r="DG103" s="206"/>
      <c r="DH103" s="206"/>
      <c r="DI103" s="207"/>
      <c r="DJ103" s="207"/>
      <c r="DK103" s="206"/>
      <c r="DL103" s="206"/>
      <c r="DM103" s="207"/>
      <c r="DN103" s="206"/>
      <c r="DO103" s="206"/>
      <c r="DP103" s="207"/>
      <c r="DQ103" s="206"/>
      <c r="DR103" s="206"/>
      <c r="DS103" s="206"/>
      <c r="DT103" s="206"/>
      <c r="DU103" s="389"/>
      <c r="DV103" s="388"/>
      <c r="DW103" s="388"/>
      <c r="DX103" s="388"/>
      <c r="DY103" s="388"/>
      <c r="DZ103" s="388"/>
      <c r="EA103" s="388"/>
      <c r="EB103" s="388"/>
      <c r="EC103" s="389"/>
      <c r="ED103" s="388"/>
      <c r="EE103" s="388"/>
      <c r="EF103" s="388"/>
      <c r="EG103" s="388"/>
      <c r="EH103" s="388"/>
      <c r="EI103" s="388"/>
      <c r="EJ103" s="388"/>
      <c r="EK103" s="389"/>
      <c r="EL103" s="388"/>
      <c r="EM103" s="388"/>
      <c r="EN103" s="388"/>
      <c r="EO103" s="388"/>
      <c r="EP103" s="388"/>
      <c r="EQ103" s="388"/>
      <c r="ER103" s="388"/>
      <c r="ES103" s="207"/>
      <c r="ET103" s="206"/>
      <c r="EU103" s="206"/>
      <c r="EV103" s="206"/>
      <c r="EW103" s="206"/>
      <c r="EX103" s="363"/>
      <c r="EY103" s="363"/>
      <c r="EZ103" s="363"/>
      <c r="FA103" s="206"/>
      <c r="FB103" s="363"/>
      <c r="FC103" s="206"/>
      <c r="FD103" s="363"/>
      <c r="FE103" s="363"/>
      <c r="FF103" s="363"/>
      <c r="FG103" s="363"/>
      <c r="FH103" s="206"/>
      <c r="FI103" s="206"/>
      <c r="FJ103" s="206"/>
      <c r="FK103" s="206"/>
      <c r="FL103" s="363"/>
      <c r="FM103" s="363"/>
      <c r="FN103" s="363"/>
      <c r="FO103" s="363"/>
      <c r="FP103" s="363"/>
      <c r="FQ103" s="363"/>
      <c r="FR103" s="363"/>
      <c r="FS103" s="363"/>
      <c r="FT103" s="363"/>
      <c r="FU103" s="363"/>
      <c r="FV103" s="363"/>
      <c r="FW103" s="363"/>
      <c r="FX103" s="363"/>
      <c r="FY103" s="363"/>
      <c r="FZ103" s="363"/>
      <c r="GA103" s="363"/>
      <c r="GB103" s="363"/>
      <c r="GC103" s="363"/>
      <c r="GD103" s="363"/>
      <c r="GE103" s="363"/>
      <c r="GF103" s="363"/>
      <c r="GG103" s="363"/>
      <c r="GH103" s="206"/>
      <c r="GI103" s="362"/>
      <c r="GJ103" s="363"/>
      <c r="GK103" s="363"/>
      <c r="GL103" s="363"/>
      <c r="GM103" s="363"/>
      <c r="GN103" s="363"/>
      <c r="GO103" s="363"/>
      <c r="GP103" s="363"/>
      <c r="GQ103" s="363"/>
      <c r="GR103" s="207"/>
      <c r="GS103" s="206"/>
      <c r="GT103" s="206"/>
      <c r="GU103" s="206"/>
      <c r="GV103" s="206"/>
      <c r="GW103" s="206"/>
      <c r="GX103" s="206"/>
      <c r="GY103" s="207"/>
      <c r="GZ103" s="206"/>
      <c r="HA103" s="206"/>
      <c r="HB103" s="206"/>
      <c r="HC103" s="206"/>
      <c r="HD103" s="206"/>
      <c r="HE103" s="206"/>
      <c r="HF103" s="207"/>
      <c r="HG103" s="207"/>
      <c r="HH103" s="206"/>
      <c r="HI103" s="206"/>
      <c r="HJ103" s="206"/>
      <c r="HK103" s="389"/>
      <c r="HL103" s="388"/>
      <c r="HM103" s="388"/>
      <c r="HN103" s="388"/>
      <c r="HO103" s="388"/>
      <c r="HP103" s="388"/>
      <c r="HQ103" s="388"/>
      <c r="HR103" s="388"/>
      <c r="HS103" s="207"/>
      <c r="HT103" s="206"/>
      <c r="HU103" s="206"/>
      <c r="HV103" s="206"/>
      <c r="HW103" s="363"/>
      <c r="HX103" s="450"/>
      <c r="HY103" s="450"/>
      <c r="HZ103" s="450"/>
      <c r="IA103" s="450"/>
      <c r="IB103" s="450"/>
      <c r="IC103" s="363"/>
      <c r="ID103" s="206"/>
      <c r="IE103" s="207"/>
      <c r="IF103" s="206"/>
      <c r="IG103" s="206"/>
      <c r="IH103" s="453"/>
      <c r="II103" s="450"/>
      <c r="IJ103" s="450"/>
      <c r="IK103" s="450"/>
      <c r="IL103" s="450"/>
      <c r="IM103" s="450"/>
      <c r="IN103" s="450"/>
      <c r="IO103" s="450"/>
      <c r="IP103" s="450"/>
      <c r="IQ103" s="450"/>
      <c r="IR103" s="450"/>
      <c r="IS103" s="453"/>
      <c r="IT103" s="450"/>
      <c r="IU103" s="450"/>
      <c r="IV103" s="207"/>
      <c r="IW103" s="206"/>
      <c r="IX103" s="206"/>
      <c r="IY103" s="207"/>
      <c r="IZ103" s="207"/>
      <c r="JA103" s="206"/>
      <c r="JB103" s="206"/>
      <c r="JC103" s="206"/>
      <c r="JD103" s="206"/>
      <c r="JE103" s="207"/>
      <c r="JF103" s="206"/>
      <c r="JG103" s="206"/>
      <c r="JH103" s="389"/>
      <c r="JI103" s="388"/>
      <c r="JJ103" s="388"/>
      <c r="JK103" s="207"/>
      <c r="JL103" s="207"/>
      <c r="JM103" s="206"/>
      <c r="JN103" s="206"/>
      <c r="JO103" s="206"/>
      <c r="JP103" s="206"/>
      <c r="JQ103" s="389"/>
      <c r="JR103" s="388"/>
      <c r="JS103" s="388"/>
      <c r="JT103" s="388"/>
      <c r="JU103" s="388"/>
      <c r="JV103" s="388"/>
      <c r="JW103" s="388"/>
      <c r="JX103" s="388"/>
      <c r="JY103" s="388"/>
      <c r="JZ103" s="207"/>
      <c r="KA103" s="206"/>
      <c r="KB103" s="206"/>
      <c r="KC103" s="206"/>
      <c r="KD103" s="206"/>
      <c r="KE103" s="212"/>
      <c r="KF103" s="206"/>
      <c r="KG103" s="206"/>
      <c r="KH103" s="207"/>
      <c r="KI103" s="207"/>
      <c r="KJ103" s="206"/>
      <c r="KK103" s="206"/>
      <c r="KL103" s="206"/>
      <c r="KM103" s="206"/>
      <c r="KN103" s="206"/>
      <c r="KO103" s="450"/>
      <c r="KP103" s="450"/>
      <c r="KQ103" s="206"/>
      <c r="KR103" s="206"/>
      <c r="KS103" s="604"/>
      <c r="KT103" s="363"/>
      <c r="KU103" s="206"/>
      <c r="KV103" s="206"/>
      <c r="KW103" s="206"/>
      <c r="KX103" s="388"/>
      <c r="KY103" s="388"/>
      <c r="KZ103" s="388"/>
      <c r="LA103" s="388"/>
      <c r="LB103" s="388"/>
      <c r="LC103" s="388"/>
      <c r="LD103" s="389"/>
      <c r="LE103" s="388"/>
      <c r="LF103" s="388"/>
      <c r="LG103" s="207"/>
      <c r="LH103" s="206"/>
      <c r="LI103" s="206"/>
      <c r="LJ103" s="388"/>
      <c r="LK103" s="207"/>
      <c r="LL103" s="206"/>
      <c r="LM103" s="206"/>
      <c r="LN103" s="206"/>
      <c r="LO103" s="206"/>
      <c r="LP103" s="206"/>
      <c r="LQ103" s="206"/>
      <c r="LR103" s="388"/>
      <c r="LS103" s="388"/>
      <c r="LT103" s="388"/>
      <c r="LU103" s="388"/>
      <c r="LV103" s="388"/>
      <c r="LW103" s="388"/>
      <c r="LX103" s="206"/>
      <c r="LY103" s="207"/>
      <c r="LZ103" s="206"/>
      <c r="MA103" s="206"/>
      <c r="MB103" s="206"/>
      <c r="MC103" s="207"/>
      <c r="MD103" s="207"/>
      <c r="ME103" s="206"/>
      <c r="MF103" s="206"/>
      <c r="MG103" s="206"/>
      <c r="MH103" s="206"/>
      <c r="MI103" s="206"/>
      <c r="MJ103" s="206"/>
      <c r="MK103" s="206"/>
      <c r="ML103" s="206"/>
      <c r="MM103" s="206"/>
      <c r="MN103" s="206"/>
      <c r="MO103" s="206"/>
      <c r="MP103" s="389"/>
      <c r="MQ103" s="388"/>
      <c r="MR103" s="388"/>
      <c r="MS103" s="388"/>
      <c r="MT103" s="388"/>
      <c r="MU103" s="388"/>
      <c r="MV103" s="388"/>
      <c r="MW103" s="388"/>
      <c r="MX103" s="389"/>
      <c r="MY103" s="388"/>
      <c r="MZ103" s="388"/>
      <c r="NA103" s="212"/>
      <c r="NB103" s="206"/>
      <c r="NC103" s="206"/>
      <c r="ND103" s="206"/>
      <c r="NE103" s="207"/>
      <c r="NF103" s="207"/>
      <c r="NG103" s="206"/>
      <c r="NH103" s="206"/>
      <c r="NI103" s="206"/>
      <c r="NJ103" s="207"/>
      <c r="NK103" s="206"/>
      <c r="NL103" s="206"/>
      <c r="NM103" s="206"/>
      <c r="NN103" s="207"/>
      <c r="NO103" s="206"/>
      <c r="NP103" s="206"/>
      <c r="NQ103" s="206"/>
      <c r="NR103" s="206"/>
      <c r="NS103" s="206"/>
      <c r="NT103" s="206"/>
      <c r="NU103" s="207"/>
      <c r="NV103" s="206"/>
      <c r="NW103" s="206"/>
      <c r="NX103" s="206"/>
      <c r="NY103" s="206"/>
      <c r="NZ103" s="207"/>
      <c r="OA103" s="206"/>
      <c r="OB103" s="206"/>
      <c r="OC103" s="206"/>
      <c r="OD103" s="207"/>
      <c r="OE103" s="206"/>
      <c r="OF103" s="206"/>
      <c r="OG103" s="206"/>
      <c r="OH103" s="206"/>
      <c r="OI103" s="207"/>
      <c r="OJ103" s="206"/>
      <c r="OK103" s="206"/>
      <c r="OL103" s="207"/>
      <c r="OM103" s="206"/>
      <c r="ON103" s="206"/>
      <c r="OO103" s="206"/>
      <c r="OP103" s="212"/>
      <c r="OQ103" s="206"/>
      <c r="OR103" s="206"/>
      <c r="OS103" s="206"/>
      <c r="OT103" s="206"/>
      <c r="OU103" s="206"/>
      <c r="OV103" s="206"/>
      <c r="OW103" s="206"/>
      <c r="OX103" s="206"/>
      <c r="OY103" s="212"/>
      <c r="OZ103" s="206"/>
      <c r="PA103" s="206"/>
      <c r="PB103" s="207"/>
      <c r="PC103" s="206"/>
      <c r="PD103" s="206"/>
      <c r="PE103" s="206"/>
      <c r="PF103" s="206"/>
      <c r="PG103" s="388"/>
      <c r="PH103" s="388"/>
      <c r="PI103" s="388"/>
      <c r="PJ103" s="388"/>
      <c r="PK103" s="389"/>
      <c r="PL103" s="388"/>
      <c r="PM103" s="388"/>
      <c r="PN103" s="388"/>
      <c r="PO103" s="388"/>
      <c r="PP103" s="388"/>
      <c r="PQ103" s="388"/>
      <c r="PR103" s="388"/>
      <c r="PS103" s="389"/>
      <c r="PT103" s="388"/>
      <c r="PU103" s="388"/>
      <c r="PV103" s="388"/>
      <c r="PW103" s="388"/>
      <c r="PX103" s="388"/>
      <c r="PY103" s="388"/>
      <c r="PZ103" s="388"/>
      <c r="QA103" s="388"/>
      <c r="QB103" s="389"/>
      <c r="QC103" s="388"/>
      <c r="QD103" s="388"/>
      <c r="QE103" s="388"/>
      <c r="QF103" s="388"/>
      <c r="QG103" s="388"/>
      <c r="QH103" s="388"/>
      <c r="QI103" s="388"/>
      <c r="QJ103" s="388"/>
      <c r="QK103" s="388"/>
      <c r="QL103" s="389"/>
      <c r="QM103" s="388"/>
      <c r="QN103" s="388"/>
      <c r="QO103" s="207"/>
      <c r="QP103" s="206"/>
      <c r="QQ103" s="450"/>
      <c r="QR103" s="206"/>
      <c r="QS103" s="206"/>
      <c r="QT103" s="206"/>
      <c r="QU103" s="453"/>
      <c r="QV103" s="450"/>
      <c r="QW103" s="450"/>
      <c r="QX103" s="207"/>
      <c r="QY103" s="206"/>
      <c r="QZ103" s="206"/>
      <c r="RA103" s="206"/>
      <c r="RB103" s="206"/>
      <c r="RC103" s="206"/>
      <c r="RD103" s="206"/>
      <c r="RE103" s="206"/>
      <c r="RF103" s="206"/>
      <c r="RG103" s="206"/>
      <c r="RH103" s="206"/>
      <c r="RI103" s="207"/>
      <c r="RJ103" s="206"/>
      <c r="RK103" s="206"/>
      <c r="RL103" s="206"/>
      <c r="RM103" s="207"/>
      <c r="RN103" s="206"/>
      <c r="RO103" s="206"/>
      <c r="RP103" s="389"/>
      <c r="RQ103" s="388"/>
      <c r="RR103" s="388"/>
      <c r="RS103" s="388"/>
      <c r="RT103" s="388"/>
      <c r="RU103" s="389"/>
      <c r="RV103" s="388"/>
      <c r="RW103" s="388"/>
      <c r="RX103" s="388"/>
      <c r="RY103" s="388"/>
      <c r="RZ103" s="388"/>
      <c r="SA103" s="388"/>
      <c r="SB103" s="388"/>
      <c r="SC103" s="388"/>
      <c r="SD103" s="388"/>
      <c r="SE103" s="388"/>
      <c r="SF103" s="388"/>
      <c r="SG103" s="207"/>
      <c r="SH103" s="207"/>
      <c r="SI103" s="206"/>
      <c r="SJ103" s="206"/>
      <c r="SK103" s="450"/>
      <c r="SL103" s="206"/>
      <c r="SM103" s="207"/>
      <c r="SN103" s="206"/>
      <c r="SO103" s="206"/>
      <c r="SP103" s="207"/>
      <c r="SQ103" s="207"/>
      <c r="SR103" s="206"/>
      <c r="SS103" s="206"/>
      <c r="ST103" s="206"/>
      <c r="SU103" s="206"/>
      <c r="SV103" s="207"/>
      <c r="SW103" s="206"/>
      <c r="SX103" s="206"/>
      <c r="SY103" s="207"/>
      <c r="SZ103" s="206"/>
      <c r="TA103" s="206"/>
      <c r="TB103" s="206"/>
      <c r="TC103" s="206"/>
      <c r="TD103" s="363"/>
      <c r="TE103" s="363"/>
      <c r="TF103" s="363"/>
      <c r="TG103" s="206"/>
      <c r="TH103" s="207"/>
      <c r="TI103" s="206"/>
      <c r="TJ103" s="206"/>
      <c r="TK103" s="206"/>
      <c r="TL103" s="207"/>
      <c r="TM103" s="207"/>
      <c r="TN103" s="206"/>
      <c r="TO103" s="206"/>
      <c r="TP103" s="207"/>
      <c r="TQ103" s="206"/>
      <c r="TR103" s="206"/>
      <c r="TS103" s="206"/>
      <c r="TT103" s="207"/>
      <c r="TU103" s="206"/>
      <c r="TV103" s="206"/>
      <c r="TW103" s="207"/>
      <c r="TX103" s="206"/>
      <c r="TY103" s="206"/>
      <c r="TZ103" s="206"/>
      <c r="UA103" s="206"/>
      <c r="UB103" s="206"/>
      <c r="UC103" s="206"/>
      <c r="UD103" s="450"/>
      <c r="UE103" s="450"/>
      <c r="UF103" s="206"/>
      <c r="UG103" s="206"/>
      <c r="UH103" s="206"/>
      <c r="UI103" s="206"/>
      <c r="UJ103" s="206"/>
      <c r="UK103" s="206"/>
    </row>
    <row r="104" spans="1:557">
      <c r="A104" s="206" t="s">
        <v>138</v>
      </c>
      <c r="B104" s="206" t="s">
        <v>377</v>
      </c>
      <c r="C104" s="207"/>
      <c r="D104" s="206"/>
      <c r="E104" s="206"/>
      <c r="F104" s="450"/>
      <c r="G104" s="207"/>
      <c r="H104" s="206"/>
      <c r="I104" s="206"/>
      <c r="J104" s="388"/>
      <c r="K104" s="388"/>
      <c r="L104" s="453"/>
      <c r="M104" s="450"/>
      <c r="N104" s="450"/>
      <c r="O104" s="450"/>
      <c r="P104" s="207"/>
      <c r="Q104" s="207"/>
      <c r="R104" s="206"/>
      <c r="S104" s="206"/>
      <c r="T104" s="206"/>
      <c r="U104" s="206"/>
      <c r="V104" s="206"/>
      <c r="W104" s="206"/>
      <c r="X104" s="207"/>
      <c r="Y104" s="206"/>
      <c r="Z104" s="206"/>
      <c r="AA104" s="206"/>
      <c r="AB104" s="206"/>
      <c r="AC104" s="207"/>
      <c r="AD104" s="206"/>
      <c r="AE104" s="206"/>
      <c r="AF104" s="206"/>
      <c r="AG104" s="206"/>
      <c r="AH104" s="206"/>
      <c r="AI104" s="206"/>
      <c r="AJ104" s="206"/>
      <c r="AK104" s="206"/>
      <c r="AL104" s="206"/>
      <c r="AM104" s="206"/>
      <c r="AN104" s="207"/>
      <c r="AO104" s="206"/>
      <c r="AP104" s="206"/>
      <c r="AQ104" s="206"/>
      <c r="AR104" s="206"/>
      <c r="AS104" s="206"/>
      <c r="AT104" s="206"/>
      <c r="AU104" s="206"/>
      <c r="AV104" s="206"/>
      <c r="AW104" s="207"/>
      <c r="AX104" s="206"/>
      <c r="AY104" s="206"/>
      <c r="AZ104" s="206"/>
      <c r="BA104" s="206"/>
      <c r="BB104" s="206"/>
      <c r="BC104" s="207"/>
      <c r="BD104" s="206"/>
      <c r="BE104" s="206"/>
      <c r="BF104" s="206"/>
      <c r="BG104" s="206"/>
      <c r="BH104" s="206"/>
      <c r="BI104" s="206"/>
      <c r="BJ104" s="206"/>
      <c r="BK104" s="206"/>
      <c r="BL104" s="206"/>
      <c r="BM104" s="206"/>
      <c r="BN104" s="206"/>
      <c r="BO104" s="206"/>
      <c r="BP104" s="206"/>
      <c r="BQ104" s="206"/>
      <c r="BR104" s="206"/>
      <c r="BS104" s="207"/>
      <c r="BT104" s="206"/>
      <c r="BU104" s="206"/>
      <c r="BV104" s="206"/>
      <c r="BW104" s="206"/>
      <c r="BX104" s="206"/>
      <c r="BY104" s="206"/>
      <c r="BZ104" s="206"/>
      <c r="CA104" s="206"/>
      <c r="CB104" s="207"/>
      <c r="CC104" s="206"/>
      <c r="CD104" s="206"/>
      <c r="CE104" s="206"/>
      <c r="CF104" s="206"/>
      <c r="CG104" s="206"/>
      <c r="CH104" s="206"/>
      <c r="CI104" s="206"/>
      <c r="CJ104" s="206"/>
      <c r="CK104" s="206"/>
      <c r="CL104" s="206"/>
      <c r="CM104" s="206"/>
      <c r="CN104" s="207"/>
      <c r="CO104" s="225" t="s">
        <v>658</v>
      </c>
      <c r="CP104" s="225" t="s">
        <v>658</v>
      </c>
      <c r="CQ104" s="225" t="s">
        <v>658</v>
      </c>
      <c r="CR104" s="225" t="s">
        <v>658</v>
      </c>
      <c r="CS104" s="225" t="s">
        <v>658</v>
      </c>
      <c r="CT104" s="225" t="s">
        <v>658</v>
      </c>
      <c r="CU104" s="225" t="s">
        <v>658</v>
      </c>
      <c r="CV104" s="225" t="s">
        <v>658</v>
      </c>
      <c r="CW104" s="225" t="s">
        <v>658</v>
      </c>
      <c r="CX104" s="225" t="s">
        <v>658</v>
      </c>
      <c r="CY104" s="225" t="s">
        <v>658</v>
      </c>
      <c r="CZ104" s="218"/>
      <c r="DA104" s="206"/>
      <c r="DB104" s="206"/>
      <c r="DC104" s="206"/>
      <c r="DD104" s="206"/>
      <c r="DE104" s="206"/>
      <c r="DF104" s="206"/>
      <c r="DG104" s="206"/>
      <c r="DH104" s="206"/>
      <c r="DI104" s="207"/>
      <c r="DJ104" s="207"/>
      <c r="DK104" s="206"/>
      <c r="DL104" s="206"/>
      <c r="DM104" s="207"/>
      <c r="DN104" s="206"/>
      <c r="DO104" s="206"/>
      <c r="DP104" s="207"/>
      <c r="DQ104" s="206"/>
      <c r="DR104" s="206"/>
      <c r="DS104" s="206"/>
      <c r="DT104" s="206"/>
      <c r="DU104" s="389"/>
      <c r="DV104" s="388"/>
      <c r="DW104" s="388"/>
      <c r="DX104" s="388"/>
      <c r="DY104" s="388"/>
      <c r="DZ104" s="388"/>
      <c r="EA104" s="388"/>
      <c r="EB104" s="388"/>
      <c r="EC104" s="389"/>
      <c r="ED104" s="388"/>
      <c r="EE104" s="388"/>
      <c r="EF104" s="388"/>
      <c r="EG104" s="388"/>
      <c r="EH104" s="388"/>
      <c r="EI104" s="388"/>
      <c r="EJ104" s="388"/>
      <c r="EK104" s="389"/>
      <c r="EL104" s="388"/>
      <c r="EM104" s="388"/>
      <c r="EN104" s="388"/>
      <c r="EO104" s="388"/>
      <c r="EP104" s="388"/>
      <c r="EQ104" s="388"/>
      <c r="ER104" s="388"/>
      <c r="ES104" s="207"/>
      <c r="ET104" s="206"/>
      <c r="EU104" s="206"/>
      <c r="EV104" s="206"/>
      <c r="EW104" s="206"/>
      <c r="EX104" s="363"/>
      <c r="EY104" s="363"/>
      <c r="EZ104" s="363"/>
      <c r="FA104" s="206"/>
      <c r="FB104" s="363"/>
      <c r="FC104" s="206"/>
      <c r="FD104" s="363"/>
      <c r="FE104" s="363"/>
      <c r="FF104" s="363"/>
      <c r="FG104" s="363"/>
      <c r="FH104" s="206"/>
      <c r="FI104" s="206"/>
      <c r="FJ104" s="206"/>
      <c r="FK104" s="206"/>
      <c r="FL104" s="363"/>
      <c r="FM104" s="363"/>
      <c r="FN104" s="363"/>
      <c r="FO104" s="363"/>
      <c r="FP104" s="363"/>
      <c r="FQ104" s="363"/>
      <c r="FR104" s="363"/>
      <c r="FS104" s="363"/>
      <c r="FT104" s="363"/>
      <c r="FU104" s="363"/>
      <c r="FV104" s="363"/>
      <c r="FW104" s="363"/>
      <c r="FX104" s="363"/>
      <c r="FY104" s="363"/>
      <c r="FZ104" s="363"/>
      <c r="GA104" s="363"/>
      <c r="GB104" s="363"/>
      <c r="GC104" s="363"/>
      <c r="GD104" s="363"/>
      <c r="GE104" s="363"/>
      <c r="GF104" s="363"/>
      <c r="GG104" s="363"/>
      <c r="GH104" s="206"/>
      <c r="GI104" s="362"/>
      <c r="GJ104" s="363"/>
      <c r="GK104" s="363"/>
      <c r="GL104" s="363"/>
      <c r="GM104" s="363"/>
      <c r="GN104" s="363"/>
      <c r="GO104" s="363"/>
      <c r="GP104" s="363"/>
      <c r="GQ104" s="363"/>
      <c r="GR104" s="207"/>
      <c r="GS104" s="206"/>
      <c r="GT104" s="206"/>
      <c r="GU104" s="206"/>
      <c r="GV104" s="206"/>
      <c r="GW104" s="206"/>
      <c r="GX104" s="206"/>
      <c r="GY104" s="207"/>
      <c r="GZ104" s="206"/>
      <c r="HA104" s="206"/>
      <c r="HB104" s="206"/>
      <c r="HC104" s="206"/>
      <c r="HD104" s="206"/>
      <c r="HE104" s="206"/>
      <c r="HF104" s="207"/>
      <c r="HG104" s="207"/>
      <c r="HH104" s="206"/>
      <c r="HI104" s="206"/>
      <c r="HJ104" s="206"/>
      <c r="HK104" s="389"/>
      <c r="HL104" s="388"/>
      <c r="HM104" s="388"/>
      <c r="HN104" s="388"/>
      <c r="HO104" s="388"/>
      <c r="HP104" s="388"/>
      <c r="HQ104" s="388"/>
      <c r="HR104" s="388"/>
      <c r="HS104" s="207"/>
      <c r="HT104" s="206"/>
      <c r="HU104" s="206"/>
      <c r="HV104" s="206"/>
      <c r="HW104" s="363"/>
      <c r="HX104" s="450"/>
      <c r="HY104" s="450"/>
      <c r="HZ104" s="450"/>
      <c r="IA104" s="450"/>
      <c r="IB104" s="450"/>
      <c r="IC104" s="363"/>
      <c r="ID104" s="206"/>
      <c r="IE104" s="207"/>
      <c r="IF104" s="206"/>
      <c r="IG104" s="206"/>
      <c r="IH104" s="453"/>
      <c r="II104" s="450"/>
      <c r="IJ104" s="450"/>
      <c r="IK104" s="450"/>
      <c r="IL104" s="450"/>
      <c r="IM104" s="450"/>
      <c r="IN104" s="450"/>
      <c r="IO104" s="450"/>
      <c r="IP104" s="450"/>
      <c r="IQ104" s="450"/>
      <c r="IR104" s="450"/>
      <c r="IS104" s="453"/>
      <c r="IT104" s="450"/>
      <c r="IU104" s="450"/>
      <c r="IV104" s="207"/>
      <c r="IW104" s="206"/>
      <c r="IX104" s="206"/>
      <c r="IY104" s="207"/>
      <c r="IZ104" s="207"/>
      <c r="JA104" s="206"/>
      <c r="JB104" s="206"/>
      <c r="JC104" s="206"/>
      <c r="JD104" s="206"/>
      <c r="JE104" s="207"/>
      <c r="JF104" s="206"/>
      <c r="JG104" s="206"/>
      <c r="JH104" s="389"/>
      <c r="JI104" s="388"/>
      <c r="JJ104" s="388"/>
      <c r="JK104" s="207"/>
      <c r="JL104" s="207"/>
      <c r="JM104" s="206"/>
      <c r="JN104" s="206"/>
      <c r="JO104" s="206"/>
      <c r="JP104" s="206"/>
      <c r="JQ104" s="389"/>
      <c r="JR104" s="388"/>
      <c r="JS104" s="388"/>
      <c r="JT104" s="388"/>
      <c r="JU104" s="388"/>
      <c r="JV104" s="388"/>
      <c r="JW104" s="388"/>
      <c r="JX104" s="388"/>
      <c r="JY104" s="388"/>
      <c r="JZ104" s="207"/>
      <c r="KA104" s="206"/>
      <c r="KB104" s="206"/>
      <c r="KC104" s="206"/>
      <c r="KD104" s="206"/>
      <c r="KE104" s="212"/>
      <c r="KF104" s="206"/>
      <c r="KG104" s="206"/>
      <c r="KH104" s="207"/>
      <c r="KI104" s="207"/>
      <c r="KJ104" s="206"/>
      <c r="KK104" s="206"/>
      <c r="KL104" s="206"/>
      <c r="KM104" s="206"/>
      <c r="KN104" s="206"/>
      <c r="KO104" s="450"/>
      <c r="KP104" s="450"/>
      <c r="KQ104" s="206"/>
      <c r="KR104" s="206"/>
      <c r="KS104" s="604"/>
      <c r="KT104" s="363"/>
      <c r="KU104" s="206"/>
      <c r="KV104" s="206"/>
      <c r="KW104" s="206"/>
      <c r="KX104" s="388"/>
      <c r="KY104" s="388"/>
      <c r="KZ104" s="388"/>
      <c r="LA104" s="388"/>
      <c r="LB104" s="388"/>
      <c r="LC104" s="388"/>
      <c r="LD104" s="389"/>
      <c r="LE104" s="388"/>
      <c r="LF104" s="388"/>
      <c r="LG104" s="207"/>
      <c r="LH104" s="206"/>
      <c r="LI104" s="206"/>
      <c r="LJ104" s="388"/>
      <c r="LK104" s="207"/>
      <c r="LL104" s="206"/>
      <c r="LM104" s="206"/>
      <c r="LN104" s="206"/>
      <c r="LO104" s="206"/>
      <c r="LP104" s="206"/>
      <c r="LQ104" s="206"/>
      <c r="LR104" s="388"/>
      <c r="LS104" s="388"/>
      <c r="LT104" s="388"/>
      <c r="LU104" s="388"/>
      <c r="LV104" s="388"/>
      <c r="LW104" s="388"/>
      <c r="LX104" s="206"/>
      <c r="LY104" s="207"/>
      <c r="LZ104" s="206"/>
      <c r="MA104" s="206"/>
      <c r="MB104" s="206"/>
      <c r="MC104" s="207"/>
      <c r="MD104" s="207"/>
      <c r="ME104" s="206"/>
      <c r="MF104" s="206"/>
      <c r="MG104" s="206"/>
      <c r="MH104" s="206"/>
      <c r="MI104" s="206"/>
      <c r="MJ104" s="206"/>
      <c r="MK104" s="206"/>
      <c r="ML104" s="206"/>
      <c r="MM104" s="206"/>
      <c r="MN104" s="206"/>
      <c r="MO104" s="206"/>
      <c r="MP104" s="389"/>
      <c r="MQ104" s="388"/>
      <c r="MR104" s="388"/>
      <c r="MS104" s="388"/>
      <c r="MT104" s="388"/>
      <c r="MU104" s="388"/>
      <c r="MV104" s="388"/>
      <c r="MW104" s="388"/>
      <c r="MX104" s="389"/>
      <c r="MY104" s="388"/>
      <c r="MZ104" s="388"/>
      <c r="NA104" s="212"/>
      <c r="NB104" s="206"/>
      <c r="NC104" s="206"/>
      <c r="ND104" s="206"/>
      <c r="NE104" s="207"/>
      <c r="NF104" s="207"/>
      <c r="NG104" s="206"/>
      <c r="NH104" s="206"/>
      <c r="NI104" s="206"/>
      <c r="NJ104" s="207"/>
      <c r="NK104" s="206"/>
      <c r="NL104" s="206"/>
      <c r="NM104" s="206"/>
      <c r="NN104" s="207"/>
      <c r="NO104" s="206"/>
      <c r="NP104" s="206"/>
      <c r="NQ104" s="206"/>
      <c r="NR104" s="206"/>
      <c r="NS104" s="206"/>
      <c r="NT104" s="206"/>
      <c r="NU104" s="207"/>
      <c r="NV104" s="206"/>
      <c r="NW104" s="206"/>
      <c r="NX104" s="206"/>
      <c r="NY104" s="206"/>
      <c r="NZ104" s="207"/>
      <c r="OA104" s="206"/>
      <c r="OB104" s="206"/>
      <c r="OC104" s="206"/>
      <c r="OD104" s="207"/>
      <c r="OE104" s="206"/>
      <c r="OF104" s="206"/>
      <c r="OG104" s="206"/>
      <c r="OH104" s="206"/>
      <c r="OI104" s="207"/>
      <c r="OJ104" s="206"/>
      <c r="OK104" s="206"/>
      <c r="OL104" s="207"/>
      <c r="OM104" s="206"/>
      <c r="ON104" s="206"/>
      <c r="OO104" s="206"/>
      <c r="OP104" s="212"/>
      <c r="OQ104" s="206"/>
      <c r="OR104" s="206"/>
      <c r="OS104" s="206"/>
      <c r="OT104" s="206"/>
      <c r="OU104" s="206"/>
      <c r="OV104" s="206"/>
      <c r="OW104" s="206"/>
      <c r="OX104" s="206"/>
      <c r="OY104" s="212"/>
      <c r="OZ104" s="206"/>
      <c r="PA104" s="206"/>
      <c r="PB104" s="207"/>
      <c r="PC104" s="206"/>
      <c r="PD104" s="206"/>
      <c r="PE104" s="206"/>
      <c r="PF104" s="206"/>
      <c r="PG104" s="388"/>
      <c r="PH104" s="388"/>
      <c r="PI104" s="388"/>
      <c r="PJ104" s="388"/>
      <c r="PK104" s="389"/>
      <c r="PL104" s="388"/>
      <c r="PM104" s="388"/>
      <c r="PN104" s="388"/>
      <c r="PO104" s="388"/>
      <c r="PP104" s="388"/>
      <c r="PQ104" s="388"/>
      <c r="PR104" s="388"/>
      <c r="PS104" s="389"/>
      <c r="PT104" s="388"/>
      <c r="PU104" s="388"/>
      <c r="PV104" s="388"/>
      <c r="PW104" s="388"/>
      <c r="PX104" s="388"/>
      <c r="PY104" s="388"/>
      <c r="PZ104" s="388"/>
      <c r="QA104" s="388"/>
      <c r="QB104" s="389"/>
      <c r="QC104" s="388"/>
      <c r="QD104" s="388"/>
      <c r="QE104" s="388"/>
      <c r="QF104" s="388"/>
      <c r="QG104" s="388"/>
      <c r="QH104" s="388"/>
      <c r="QI104" s="388"/>
      <c r="QJ104" s="388"/>
      <c r="QK104" s="388"/>
      <c r="QL104" s="389"/>
      <c r="QM104" s="388"/>
      <c r="QN104" s="388"/>
      <c r="QO104" s="207"/>
      <c r="QP104" s="206"/>
      <c r="QQ104" s="450"/>
      <c r="QR104" s="206"/>
      <c r="QS104" s="206"/>
      <c r="QT104" s="206"/>
      <c r="QU104" s="453"/>
      <c r="QV104" s="450"/>
      <c r="QW104" s="450"/>
      <c r="QX104" s="207"/>
      <c r="QY104" s="206"/>
      <c r="QZ104" s="206"/>
      <c r="RA104" s="206"/>
      <c r="RB104" s="206"/>
      <c r="RC104" s="206"/>
      <c r="RD104" s="206"/>
      <c r="RE104" s="206"/>
      <c r="RF104" s="206"/>
      <c r="RG104" s="206"/>
      <c r="RH104" s="206"/>
      <c r="RI104" s="207"/>
      <c r="RJ104" s="206"/>
      <c r="RK104" s="206"/>
      <c r="RL104" s="206"/>
      <c r="RM104" s="207"/>
      <c r="RN104" s="206"/>
      <c r="RO104" s="206"/>
      <c r="RP104" s="389"/>
      <c r="RQ104" s="388"/>
      <c r="RR104" s="388"/>
      <c r="RS104" s="388"/>
      <c r="RT104" s="388"/>
      <c r="RU104" s="389"/>
      <c r="RV104" s="388"/>
      <c r="RW104" s="388"/>
      <c r="RX104" s="388"/>
      <c r="RY104" s="388"/>
      <c r="RZ104" s="388"/>
      <c r="SA104" s="388"/>
      <c r="SB104" s="388"/>
      <c r="SC104" s="388"/>
      <c r="SD104" s="388"/>
      <c r="SE104" s="388"/>
      <c r="SF104" s="388"/>
      <c r="SG104" s="207"/>
      <c r="SH104" s="207"/>
      <c r="SI104" s="206"/>
      <c r="SJ104" s="206"/>
      <c r="SK104" s="450"/>
      <c r="SL104" s="206"/>
      <c r="SM104" s="207"/>
      <c r="SN104" s="206"/>
      <c r="SO104" s="206"/>
      <c r="SP104" s="207"/>
      <c r="SQ104" s="207"/>
      <c r="SR104" s="206"/>
      <c r="SS104" s="206"/>
      <c r="ST104" s="206"/>
      <c r="SU104" s="206"/>
      <c r="SV104" s="207"/>
      <c r="SW104" s="206"/>
      <c r="SX104" s="206"/>
      <c r="SY104" s="207"/>
      <c r="SZ104" s="206"/>
      <c r="TA104" s="206"/>
      <c r="TB104" s="206"/>
      <c r="TC104" s="206"/>
      <c r="TD104" s="363"/>
      <c r="TE104" s="363"/>
      <c r="TF104" s="363"/>
      <c r="TG104" s="206"/>
      <c r="TH104" s="207"/>
      <c r="TI104" s="206"/>
      <c r="TJ104" s="206"/>
      <c r="TK104" s="206"/>
      <c r="TL104" s="207"/>
      <c r="TM104" s="207"/>
      <c r="TN104" s="206"/>
      <c r="TO104" s="206"/>
      <c r="TP104" s="207"/>
      <c r="TQ104" s="206"/>
      <c r="TR104" s="206"/>
      <c r="TS104" s="206"/>
      <c r="TT104" s="207"/>
      <c r="TU104" s="206"/>
      <c r="TV104" s="206"/>
      <c r="TW104" s="207"/>
      <c r="TX104" s="206"/>
      <c r="TY104" s="206"/>
      <c r="TZ104" s="206"/>
      <c r="UA104" s="206"/>
      <c r="UB104" s="206"/>
      <c r="UC104" s="206"/>
      <c r="UD104" s="450"/>
      <c r="UE104" s="450"/>
      <c r="UF104" s="206"/>
      <c r="UG104" s="206"/>
      <c r="UH104" s="206"/>
      <c r="UI104" s="206"/>
      <c r="UJ104" s="206"/>
      <c r="UK104" s="206"/>
    </row>
    <row r="105" spans="1:557">
      <c r="A105" s="206" t="s">
        <v>139</v>
      </c>
      <c r="B105" s="206" t="s">
        <v>411</v>
      </c>
      <c r="C105" s="207"/>
      <c r="D105" s="206"/>
      <c r="E105" s="206"/>
      <c r="F105" s="450"/>
      <c r="G105" s="207"/>
      <c r="H105" s="206"/>
      <c r="I105" s="206"/>
      <c r="J105" s="388"/>
      <c r="K105" s="388"/>
      <c r="L105" s="453"/>
      <c r="M105" s="450"/>
      <c r="N105" s="450"/>
      <c r="O105" s="450"/>
      <c r="P105" s="207"/>
      <c r="Q105" s="207"/>
      <c r="R105" s="206"/>
      <c r="S105" s="206"/>
      <c r="T105" s="206"/>
      <c r="U105" s="206"/>
      <c r="V105" s="206"/>
      <c r="W105" s="206"/>
      <c r="X105" s="207"/>
      <c r="Y105" s="206"/>
      <c r="Z105" s="206"/>
      <c r="AA105" s="206"/>
      <c r="AB105" s="206"/>
      <c r="AC105" s="207"/>
      <c r="AD105" s="206"/>
      <c r="AE105" s="206"/>
      <c r="AF105" s="206"/>
      <c r="AG105" s="206"/>
      <c r="AH105" s="206"/>
      <c r="AI105" s="206"/>
      <c r="AJ105" s="206"/>
      <c r="AK105" s="206"/>
      <c r="AL105" s="206"/>
      <c r="AM105" s="206"/>
      <c r="AN105" s="207"/>
      <c r="AO105" s="206"/>
      <c r="AP105" s="206"/>
      <c r="AQ105" s="206"/>
      <c r="AR105" s="206"/>
      <c r="AS105" s="206"/>
      <c r="AT105" s="206"/>
      <c r="AU105" s="206"/>
      <c r="AV105" s="206"/>
      <c r="AW105" s="207"/>
      <c r="AX105" s="206"/>
      <c r="AY105" s="206"/>
      <c r="AZ105" s="206"/>
      <c r="BA105" s="206"/>
      <c r="BB105" s="206"/>
      <c r="BC105" s="207"/>
      <c r="BD105" s="206"/>
      <c r="BE105" s="206"/>
      <c r="BF105" s="206"/>
      <c r="BG105" s="206"/>
      <c r="BH105" s="206"/>
      <c r="BI105" s="206"/>
      <c r="BJ105" s="206"/>
      <c r="BK105" s="206"/>
      <c r="BL105" s="206"/>
      <c r="BM105" s="206"/>
      <c r="BN105" s="206"/>
      <c r="BO105" s="206"/>
      <c r="BP105" s="206"/>
      <c r="BQ105" s="206"/>
      <c r="BR105" s="206"/>
      <c r="BS105" s="207"/>
      <c r="BT105" s="206"/>
      <c r="BU105" s="206"/>
      <c r="BV105" s="206"/>
      <c r="BW105" s="206"/>
      <c r="BX105" s="206"/>
      <c r="BY105" s="206"/>
      <c r="BZ105" s="206"/>
      <c r="CA105" s="206"/>
      <c r="CB105" s="207"/>
      <c r="CC105" s="206"/>
      <c r="CD105" s="206"/>
      <c r="CE105" s="206"/>
      <c r="CF105" s="206"/>
      <c r="CG105" s="206"/>
      <c r="CH105" s="206"/>
      <c r="CI105" s="206"/>
      <c r="CJ105" s="206"/>
      <c r="CK105" s="206"/>
      <c r="CL105" s="206"/>
      <c r="CM105" s="206"/>
      <c r="CN105" s="207"/>
      <c r="CO105" s="225" t="s">
        <v>658</v>
      </c>
      <c r="CP105" s="225" t="s">
        <v>658</v>
      </c>
      <c r="CQ105" s="225" t="s">
        <v>658</v>
      </c>
      <c r="CR105" s="225" t="s">
        <v>658</v>
      </c>
      <c r="CS105" s="225" t="s">
        <v>658</v>
      </c>
      <c r="CT105" s="225" t="s">
        <v>658</v>
      </c>
      <c r="CU105" s="225" t="s">
        <v>658</v>
      </c>
      <c r="CV105" s="225" t="s">
        <v>658</v>
      </c>
      <c r="CW105" s="225" t="s">
        <v>658</v>
      </c>
      <c r="CX105" s="225" t="s">
        <v>658</v>
      </c>
      <c r="CY105" s="225" t="s">
        <v>658</v>
      </c>
      <c r="CZ105" s="225" t="s">
        <v>658</v>
      </c>
      <c r="DA105" s="218"/>
      <c r="DB105" s="206"/>
      <c r="DC105" s="206"/>
      <c r="DD105" s="206"/>
      <c r="DE105" s="206"/>
      <c r="DF105" s="206"/>
      <c r="DG105" s="206"/>
      <c r="DH105" s="206"/>
      <c r="DI105" s="207"/>
      <c r="DJ105" s="207"/>
      <c r="DK105" s="206"/>
      <c r="DL105" s="206"/>
      <c r="DM105" s="207"/>
      <c r="DN105" s="206"/>
      <c r="DO105" s="206"/>
      <c r="DP105" s="207"/>
      <c r="DQ105" s="206"/>
      <c r="DR105" s="206"/>
      <c r="DS105" s="206"/>
      <c r="DT105" s="206"/>
      <c r="DU105" s="389"/>
      <c r="DV105" s="388"/>
      <c r="DW105" s="388"/>
      <c r="DX105" s="388"/>
      <c r="DY105" s="388"/>
      <c r="DZ105" s="388"/>
      <c r="EA105" s="388"/>
      <c r="EB105" s="388"/>
      <c r="EC105" s="389"/>
      <c r="ED105" s="388"/>
      <c r="EE105" s="388"/>
      <c r="EF105" s="388"/>
      <c r="EG105" s="388"/>
      <c r="EH105" s="388"/>
      <c r="EI105" s="388"/>
      <c r="EJ105" s="388"/>
      <c r="EK105" s="389"/>
      <c r="EL105" s="388"/>
      <c r="EM105" s="388"/>
      <c r="EN105" s="388"/>
      <c r="EO105" s="388"/>
      <c r="EP105" s="388"/>
      <c r="EQ105" s="388"/>
      <c r="ER105" s="388"/>
      <c r="ES105" s="207"/>
      <c r="ET105" s="206"/>
      <c r="EU105" s="206"/>
      <c r="EV105" s="206"/>
      <c r="EW105" s="206"/>
      <c r="EX105" s="363"/>
      <c r="EY105" s="363"/>
      <c r="EZ105" s="363"/>
      <c r="FA105" s="206"/>
      <c r="FB105" s="363"/>
      <c r="FC105" s="206"/>
      <c r="FD105" s="363"/>
      <c r="FE105" s="363"/>
      <c r="FF105" s="363"/>
      <c r="FG105" s="363"/>
      <c r="FH105" s="206"/>
      <c r="FI105" s="206"/>
      <c r="FJ105" s="206"/>
      <c r="FK105" s="206"/>
      <c r="FL105" s="363"/>
      <c r="FM105" s="363"/>
      <c r="FN105" s="363"/>
      <c r="FO105" s="363"/>
      <c r="FP105" s="363"/>
      <c r="FQ105" s="363"/>
      <c r="FR105" s="363"/>
      <c r="FS105" s="363"/>
      <c r="FT105" s="363"/>
      <c r="FU105" s="363"/>
      <c r="FV105" s="363"/>
      <c r="FW105" s="363"/>
      <c r="FX105" s="363"/>
      <c r="FY105" s="363"/>
      <c r="FZ105" s="363"/>
      <c r="GA105" s="363"/>
      <c r="GB105" s="363"/>
      <c r="GC105" s="363"/>
      <c r="GD105" s="363"/>
      <c r="GE105" s="363"/>
      <c r="GF105" s="363"/>
      <c r="GG105" s="363"/>
      <c r="GH105" s="206"/>
      <c r="GI105" s="362"/>
      <c r="GJ105" s="363"/>
      <c r="GK105" s="363"/>
      <c r="GL105" s="363"/>
      <c r="GM105" s="363"/>
      <c r="GN105" s="363"/>
      <c r="GO105" s="363"/>
      <c r="GP105" s="363"/>
      <c r="GQ105" s="363"/>
      <c r="GR105" s="207"/>
      <c r="GS105" s="206"/>
      <c r="GT105" s="206"/>
      <c r="GU105" s="206"/>
      <c r="GV105" s="206"/>
      <c r="GW105" s="206"/>
      <c r="GX105" s="206"/>
      <c r="GY105" s="207"/>
      <c r="GZ105" s="206"/>
      <c r="HA105" s="206"/>
      <c r="HB105" s="206"/>
      <c r="HC105" s="206"/>
      <c r="HD105" s="206"/>
      <c r="HE105" s="206"/>
      <c r="HF105" s="207"/>
      <c r="HG105" s="207"/>
      <c r="HH105" s="206"/>
      <c r="HI105" s="206"/>
      <c r="HJ105" s="206"/>
      <c r="HK105" s="389"/>
      <c r="HL105" s="388"/>
      <c r="HM105" s="388"/>
      <c r="HN105" s="388"/>
      <c r="HO105" s="388"/>
      <c r="HP105" s="388"/>
      <c r="HQ105" s="388"/>
      <c r="HR105" s="388"/>
      <c r="HS105" s="207"/>
      <c r="HT105" s="206"/>
      <c r="HU105" s="206"/>
      <c r="HV105" s="206"/>
      <c r="HW105" s="363"/>
      <c r="HX105" s="450"/>
      <c r="HY105" s="450"/>
      <c r="HZ105" s="450"/>
      <c r="IA105" s="450"/>
      <c r="IB105" s="450"/>
      <c r="IC105" s="363"/>
      <c r="ID105" s="206"/>
      <c r="IE105" s="207"/>
      <c r="IF105" s="206"/>
      <c r="IG105" s="206"/>
      <c r="IH105" s="453"/>
      <c r="II105" s="450"/>
      <c r="IJ105" s="450"/>
      <c r="IK105" s="450"/>
      <c r="IL105" s="450"/>
      <c r="IM105" s="450"/>
      <c r="IN105" s="450"/>
      <c r="IO105" s="450"/>
      <c r="IP105" s="450"/>
      <c r="IQ105" s="450"/>
      <c r="IR105" s="450"/>
      <c r="IS105" s="453"/>
      <c r="IT105" s="450"/>
      <c r="IU105" s="450"/>
      <c r="IV105" s="207"/>
      <c r="IW105" s="206"/>
      <c r="IX105" s="206"/>
      <c r="IY105" s="207"/>
      <c r="IZ105" s="207"/>
      <c r="JA105" s="206"/>
      <c r="JB105" s="206"/>
      <c r="JC105" s="206"/>
      <c r="JD105" s="206"/>
      <c r="JE105" s="207"/>
      <c r="JF105" s="206"/>
      <c r="JG105" s="206"/>
      <c r="JH105" s="389"/>
      <c r="JI105" s="388"/>
      <c r="JJ105" s="388"/>
      <c r="JK105" s="207"/>
      <c r="JL105" s="207"/>
      <c r="JM105" s="206"/>
      <c r="JN105" s="206"/>
      <c r="JO105" s="206"/>
      <c r="JP105" s="206"/>
      <c r="JQ105" s="389"/>
      <c r="JR105" s="388"/>
      <c r="JS105" s="388"/>
      <c r="JT105" s="388"/>
      <c r="JU105" s="388"/>
      <c r="JV105" s="388"/>
      <c r="JW105" s="388"/>
      <c r="JX105" s="388"/>
      <c r="JY105" s="388"/>
      <c r="JZ105" s="207"/>
      <c r="KA105" s="206"/>
      <c r="KB105" s="206"/>
      <c r="KC105" s="206"/>
      <c r="KD105" s="206"/>
      <c r="KE105" s="212"/>
      <c r="KF105" s="206"/>
      <c r="KG105" s="206"/>
      <c r="KH105" s="207"/>
      <c r="KI105" s="207"/>
      <c r="KJ105" s="206"/>
      <c r="KK105" s="206"/>
      <c r="KL105" s="206"/>
      <c r="KM105" s="206"/>
      <c r="KN105" s="206"/>
      <c r="KO105" s="450"/>
      <c r="KP105" s="450"/>
      <c r="KQ105" s="206"/>
      <c r="KR105" s="206"/>
      <c r="KS105" s="604"/>
      <c r="KT105" s="363"/>
      <c r="KU105" s="206"/>
      <c r="KV105" s="206"/>
      <c r="KW105" s="206"/>
      <c r="KX105" s="388"/>
      <c r="KY105" s="388"/>
      <c r="KZ105" s="388"/>
      <c r="LA105" s="388"/>
      <c r="LB105" s="388"/>
      <c r="LC105" s="388"/>
      <c r="LD105" s="389"/>
      <c r="LE105" s="388"/>
      <c r="LF105" s="388"/>
      <c r="LG105" s="207"/>
      <c r="LH105" s="206"/>
      <c r="LI105" s="206"/>
      <c r="LJ105" s="388"/>
      <c r="LK105" s="207"/>
      <c r="LL105" s="206"/>
      <c r="LM105" s="206"/>
      <c r="LN105" s="206"/>
      <c r="LO105" s="206"/>
      <c r="LP105" s="206"/>
      <c r="LQ105" s="206"/>
      <c r="LR105" s="388"/>
      <c r="LS105" s="388"/>
      <c r="LT105" s="388"/>
      <c r="LU105" s="388"/>
      <c r="LV105" s="388"/>
      <c r="LW105" s="388"/>
      <c r="LX105" s="206"/>
      <c r="LY105" s="207"/>
      <c r="LZ105" s="206"/>
      <c r="MA105" s="206"/>
      <c r="MB105" s="206"/>
      <c r="MC105" s="207"/>
      <c r="MD105" s="207"/>
      <c r="ME105" s="206"/>
      <c r="MF105" s="206"/>
      <c r="MG105" s="206"/>
      <c r="MH105" s="206"/>
      <c r="MI105" s="206"/>
      <c r="MJ105" s="206"/>
      <c r="MK105" s="206"/>
      <c r="ML105" s="206"/>
      <c r="MM105" s="206"/>
      <c r="MN105" s="206"/>
      <c r="MO105" s="206"/>
      <c r="MP105" s="389"/>
      <c r="MQ105" s="388"/>
      <c r="MR105" s="388"/>
      <c r="MS105" s="388"/>
      <c r="MT105" s="388"/>
      <c r="MU105" s="388"/>
      <c r="MV105" s="388"/>
      <c r="MW105" s="388"/>
      <c r="MX105" s="389"/>
      <c r="MY105" s="388"/>
      <c r="MZ105" s="388"/>
      <c r="NA105" s="212"/>
      <c r="NB105" s="206"/>
      <c r="NC105" s="206"/>
      <c r="ND105" s="206"/>
      <c r="NE105" s="207"/>
      <c r="NF105" s="207"/>
      <c r="NG105" s="206"/>
      <c r="NH105" s="206"/>
      <c r="NI105" s="206"/>
      <c r="NJ105" s="207"/>
      <c r="NK105" s="206"/>
      <c r="NL105" s="206"/>
      <c r="NM105" s="206"/>
      <c r="NN105" s="207"/>
      <c r="NO105" s="206"/>
      <c r="NP105" s="206"/>
      <c r="NQ105" s="206"/>
      <c r="NR105" s="206"/>
      <c r="NS105" s="206"/>
      <c r="NT105" s="206"/>
      <c r="NU105" s="207"/>
      <c r="NV105" s="206"/>
      <c r="NW105" s="206"/>
      <c r="NX105" s="206"/>
      <c r="NY105" s="206"/>
      <c r="NZ105" s="207"/>
      <c r="OA105" s="206"/>
      <c r="OB105" s="206"/>
      <c r="OC105" s="206"/>
      <c r="OD105" s="207"/>
      <c r="OE105" s="206"/>
      <c r="OF105" s="206"/>
      <c r="OG105" s="206"/>
      <c r="OH105" s="206"/>
      <c r="OI105" s="207"/>
      <c r="OJ105" s="206"/>
      <c r="OK105" s="206"/>
      <c r="OL105" s="207"/>
      <c r="OM105" s="206"/>
      <c r="ON105" s="206"/>
      <c r="OO105" s="206"/>
      <c r="OP105" s="212"/>
      <c r="OQ105" s="206"/>
      <c r="OR105" s="206"/>
      <c r="OS105" s="206"/>
      <c r="OT105" s="206"/>
      <c r="OU105" s="206"/>
      <c r="OV105" s="206"/>
      <c r="OW105" s="206"/>
      <c r="OX105" s="206"/>
      <c r="OY105" s="212"/>
      <c r="OZ105" s="206"/>
      <c r="PA105" s="206"/>
      <c r="PB105" s="207"/>
      <c r="PC105" s="206"/>
      <c r="PD105" s="206"/>
      <c r="PE105" s="206"/>
      <c r="PF105" s="206"/>
      <c r="PG105" s="388"/>
      <c r="PH105" s="388"/>
      <c r="PI105" s="388"/>
      <c r="PJ105" s="388"/>
      <c r="PK105" s="389"/>
      <c r="PL105" s="388"/>
      <c r="PM105" s="388"/>
      <c r="PN105" s="388"/>
      <c r="PO105" s="388"/>
      <c r="PP105" s="388"/>
      <c r="PQ105" s="388"/>
      <c r="PR105" s="388"/>
      <c r="PS105" s="389"/>
      <c r="PT105" s="388"/>
      <c r="PU105" s="388"/>
      <c r="PV105" s="388"/>
      <c r="PW105" s="388"/>
      <c r="PX105" s="388"/>
      <c r="PY105" s="388"/>
      <c r="PZ105" s="388"/>
      <c r="QA105" s="388"/>
      <c r="QB105" s="389"/>
      <c r="QC105" s="388"/>
      <c r="QD105" s="388"/>
      <c r="QE105" s="388"/>
      <c r="QF105" s="388"/>
      <c r="QG105" s="388"/>
      <c r="QH105" s="388"/>
      <c r="QI105" s="388"/>
      <c r="QJ105" s="388"/>
      <c r="QK105" s="388"/>
      <c r="QL105" s="389"/>
      <c r="QM105" s="388"/>
      <c r="QN105" s="388"/>
      <c r="QO105" s="207"/>
      <c r="QP105" s="206"/>
      <c r="QQ105" s="450"/>
      <c r="QR105" s="206"/>
      <c r="QS105" s="206"/>
      <c r="QT105" s="206"/>
      <c r="QU105" s="453"/>
      <c r="QV105" s="450"/>
      <c r="QW105" s="450"/>
      <c r="QX105" s="207"/>
      <c r="QY105" s="206"/>
      <c r="QZ105" s="206"/>
      <c r="RA105" s="206"/>
      <c r="RB105" s="206"/>
      <c r="RC105" s="206"/>
      <c r="RD105" s="206"/>
      <c r="RE105" s="206"/>
      <c r="RF105" s="206"/>
      <c r="RG105" s="206"/>
      <c r="RH105" s="206"/>
      <c r="RI105" s="207"/>
      <c r="RJ105" s="206"/>
      <c r="RK105" s="206"/>
      <c r="RL105" s="206"/>
      <c r="RM105" s="207"/>
      <c r="RN105" s="206"/>
      <c r="RO105" s="206"/>
      <c r="RP105" s="389"/>
      <c r="RQ105" s="388"/>
      <c r="RR105" s="388"/>
      <c r="RS105" s="388"/>
      <c r="RT105" s="388"/>
      <c r="RU105" s="389"/>
      <c r="RV105" s="388"/>
      <c r="RW105" s="388"/>
      <c r="RX105" s="388"/>
      <c r="RY105" s="388"/>
      <c r="RZ105" s="388"/>
      <c r="SA105" s="388"/>
      <c r="SB105" s="388"/>
      <c r="SC105" s="388"/>
      <c r="SD105" s="388"/>
      <c r="SE105" s="388"/>
      <c r="SF105" s="388"/>
      <c r="SG105" s="207"/>
      <c r="SH105" s="207"/>
      <c r="SI105" s="206"/>
      <c r="SJ105" s="206"/>
      <c r="SK105" s="450"/>
      <c r="SL105" s="206"/>
      <c r="SM105" s="207"/>
      <c r="SN105" s="206"/>
      <c r="SO105" s="206"/>
      <c r="SP105" s="207"/>
      <c r="SQ105" s="207"/>
      <c r="SR105" s="206"/>
      <c r="SS105" s="206"/>
      <c r="ST105" s="206"/>
      <c r="SU105" s="206"/>
      <c r="SV105" s="207"/>
      <c r="SW105" s="206"/>
      <c r="SX105" s="206"/>
      <c r="SY105" s="207"/>
      <c r="SZ105" s="206"/>
      <c r="TA105" s="206"/>
      <c r="TB105" s="206"/>
      <c r="TC105" s="206"/>
      <c r="TD105" s="363"/>
      <c r="TE105" s="363"/>
      <c r="TF105" s="363"/>
      <c r="TG105" s="206"/>
      <c r="TH105" s="207"/>
      <c r="TI105" s="206"/>
      <c r="TJ105" s="206"/>
      <c r="TK105" s="206"/>
      <c r="TL105" s="207"/>
      <c r="TM105" s="207"/>
      <c r="TN105" s="206"/>
      <c r="TO105" s="206"/>
      <c r="TP105" s="207"/>
      <c r="TQ105" s="206"/>
      <c r="TR105" s="206"/>
      <c r="TS105" s="206"/>
      <c r="TT105" s="207"/>
      <c r="TU105" s="206"/>
      <c r="TV105" s="206"/>
      <c r="TW105" s="207"/>
      <c r="TX105" s="206"/>
      <c r="TY105" s="206"/>
      <c r="TZ105" s="206"/>
      <c r="UA105" s="206"/>
      <c r="UB105" s="206"/>
      <c r="UC105" s="206"/>
      <c r="UD105" s="450"/>
      <c r="UE105" s="450"/>
      <c r="UF105" s="206"/>
      <c r="UG105" s="206"/>
      <c r="UH105" s="206"/>
      <c r="UI105" s="206"/>
      <c r="UJ105" s="206"/>
      <c r="UK105" s="206"/>
    </row>
    <row r="106" spans="1:557">
      <c r="A106" s="206" t="s">
        <v>140</v>
      </c>
      <c r="B106" s="206" t="s">
        <v>378</v>
      </c>
      <c r="C106" s="207"/>
      <c r="D106" s="206"/>
      <c r="E106" s="206"/>
      <c r="F106" s="450"/>
      <c r="G106" s="207"/>
      <c r="H106" s="206"/>
      <c r="I106" s="206"/>
      <c r="J106" s="388"/>
      <c r="K106" s="388"/>
      <c r="L106" s="453"/>
      <c r="M106" s="450"/>
      <c r="N106" s="450"/>
      <c r="O106" s="450"/>
      <c r="P106" s="207"/>
      <c r="Q106" s="207"/>
      <c r="R106" s="206"/>
      <c r="S106" s="206"/>
      <c r="T106" s="206"/>
      <c r="U106" s="206"/>
      <c r="V106" s="206"/>
      <c r="W106" s="206"/>
      <c r="X106" s="207"/>
      <c r="Y106" s="206"/>
      <c r="Z106" s="206"/>
      <c r="AA106" s="206"/>
      <c r="AB106" s="206"/>
      <c r="AC106" s="207"/>
      <c r="AD106" s="206"/>
      <c r="AE106" s="206"/>
      <c r="AF106" s="206"/>
      <c r="AG106" s="206"/>
      <c r="AH106" s="206"/>
      <c r="AI106" s="206"/>
      <c r="AJ106" s="206"/>
      <c r="AK106" s="206"/>
      <c r="AL106" s="206"/>
      <c r="AM106" s="206"/>
      <c r="AN106" s="207"/>
      <c r="AO106" s="206"/>
      <c r="AP106" s="206"/>
      <c r="AQ106" s="206"/>
      <c r="AR106" s="206"/>
      <c r="AS106" s="206"/>
      <c r="AT106" s="206"/>
      <c r="AU106" s="206"/>
      <c r="AV106" s="206"/>
      <c r="AW106" s="207"/>
      <c r="AX106" s="206"/>
      <c r="AY106" s="206"/>
      <c r="AZ106" s="206"/>
      <c r="BA106" s="206"/>
      <c r="BB106" s="206"/>
      <c r="BC106" s="207"/>
      <c r="BD106" s="206"/>
      <c r="BE106" s="206"/>
      <c r="BF106" s="206"/>
      <c r="BG106" s="206"/>
      <c r="BH106" s="206"/>
      <c r="BI106" s="206"/>
      <c r="BJ106" s="206"/>
      <c r="BK106" s="206"/>
      <c r="BL106" s="206"/>
      <c r="BM106" s="206"/>
      <c r="BN106" s="206"/>
      <c r="BO106" s="206"/>
      <c r="BP106" s="206"/>
      <c r="BQ106" s="206"/>
      <c r="BR106" s="206"/>
      <c r="BS106" s="207"/>
      <c r="BT106" s="206"/>
      <c r="BU106" s="206"/>
      <c r="BV106" s="206"/>
      <c r="BW106" s="206"/>
      <c r="BX106" s="206"/>
      <c r="BY106" s="206"/>
      <c r="BZ106" s="206"/>
      <c r="CA106" s="206"/>
      <c r="CB106" s="207"/>
      <c r="CC106" s="206"/>
      <c r="CD106" s="206"/>
      <c r="CE106" s="206"/>
      <c r="CF106" s="206"/>
      <c r="CG106" s="206"/>
      <c r="CH106" s="206"/>
      <c r="CI106" s="206"/>
      <c r="CJ106" s="206"/>
      <c r="CK106" s="206"/>
      <c r="CL106" s="206"/>
      <c r="CM106" s="206"/>
      <c r="CN106" s="207"/>
      <c r="CO106" s="225" t="s">
        <v>658</v>
      </c>
      <c r="CP106" s="225" t="s">
        <v>658</v>
      </c>
      <c r="CQ106" s="225" t="s">
        <v>658</v>
      </c>
      <c r="CR106" s="225" t="s">
        <v>658</v>
      </c>
      <c r="CS106" s="225" t="s">
        <v>658</v>
      </c>
      <c r="CT106" s="225" t="s">
        <v>658</v>
      </c>
      <c r="CU106" s="225" t="s">
        <v>658</v>
      </c>
      <c r="CV106" s="225" t="s">
        <v>658</v>
      </c>
      <c r="CW106" s="225" t="s">
        <v>658</v>
      </c>
      <c r="CX106" s="225" t="s">
        <v>658</v>
      </c>
      <c r="CY106" s="225" t="s">
        <v>658</v>
      </c>
      <c r="CZ106" s="225" t="s">
        <v>658</v>
      </c>
      <c r="DA106" s="225" t="s">
        <v>658</v>
      </c>
      <c r="DB106" s="218"/>
      <c r="DC106" s="206"/>
      <c r="DD106" s="206"/>
      <c r="DE106" s="206"/>
      <c r="DF106" s="206"/>
      <c r="DG106" s="206"/>
      <c r="DH106" s="206"/>
      <c r="DI106" s="207"/>
      <c r="DJ106" s="207"/>
      <c r="DK106" s="206"/>
      <c r="DL106" s="206"/>
      <c r="DM106" s="207"/>
      <c r="DN106" s="206"/>
      <c r="DO106" s="206"/>
      <c r="DP106" s="207"/>
      <c r="DQ106" s="206"/>
      <c r="DR106" s="206"/>
      <c r="DS106" s="206"/>
      <c r="DT106" s="206"/>
      <c r="DU106" s="389"/>
      <c r="DV106" s="388"/>
      <c r="DW106" s="388"/>
      <c r="DX106" s="388"/>
      <c r="DY106" s="388"/>
      <c r="DZ106" s="388"/>
      <c r="EA106" s="388"/>
      <c r="EB106" s="388"/>
      <c r="EC106" s="389"/>
      <c r="ED106" s="388"/>
      <c r="EE106" s="388"/>
      <c r="EF106" s="388"/>
      <c r="EG106" s="388"/>
      <c r="EH106" s="388"/>
      <c r="EI106" s="388"/>
      <c r="EJ106" s="388"/>
      <c r="EK106" s="389"/>
      <c r="EL106" s="388"/>
      <c r="EM106" s="388"/>
      <c r="EN106" s="388"/>
      <c r="EO106" s="388"/>
      <c r="EP106" s="388"/>
      <c r="EQ106" s="388"/>
      <c r="ER106" s="388"/>
      <c r="ES106" s="207"/>
      <c r="ET106" s="206"/>
      <c r="EU106" s="206"/>
      <c r="EV106" s="206"/>
      <c r="EW106" s="206"/>
      <c r="EX106" s="363"/>
      <c r="EY106" s="363"/>
      <c r="EZ106" s="363"/>
      <c r="FA106" s="206"/>
      <c r="FB106" s="363"/>
      <c r="FC106" s="206"/>
      <c r="FD106" s="363"/>
      <c r="FE106" s="363"/>
      <c r="FF106" s="363"/>
      <c r="FG106" s="363"/>
      <c r="FH106" s="206"/>
      <c r="FI106" s="206"/>
      <c r="FJ106" s="206"/>
      <c r="FK106" s="206"/>
      <c r="FL106" s="363"/>
      <c r="FM106" s="363"/>
      <c r="FN106" s="363"/>
      <c r="FO106" s="363"/>
      <c r="FP106" s="363"/>
      <c r="FQ106" s="363"/>
      <c r="FR106" s="363"/>
      <c r="FS106" s="363"/>
      <c r="FT106" s="363"/>
      <c r="FU106" s="363"/>
      <c r="FV106" s="363"/>
      <c r="FW106" s="363"/>
      <c r="FX106" s="363"/>
      <c r="FY106" s="363"/>
      <c r="FZ106" s="363"/>
      <c r="GA106" s="363"/>
      <c r="GB106" s="363"/>
      <c r="GC106" s="363"/>
      <c r="GD106" s="363"/>
      <c r="GE106" s="363"/>
      <c r="GF106" s="363"/>
      <c r="GG106" s="363"/>
      <c r="GH106" s="206"/>
      <c r="GI106" s="362"/>
      <c r="GJ106" s="363"/>
      <c r="GK106" s="363"/>
      <c r="GL106" s="363"/>
      <c r="GM106" s="363"/>
      <c r="GN106" s="363"/>
      <c r="GO106" s="363"/>
      <c r="GP106" s="363"/>
      <c r="GQ106" s="363"/>
      <c r="GR106" s="207"/>
      <c r="GS106" s="206"/>
      <c r="GT106" s="206"/>
      <c r="GU106" s="206"/>
      <c r="GV106" s="206"/>
      <c r="GW106" s="206"/>
      <c r="GX106" s="206"/>
      <c r="GY106" s="207"/>
      <c r="GZ106" s="206"/>
      <c r="HA106" s="206"/>
      <c r="HB106" s="206"/>
      <c r="HC106" s="206"/>
      <c r="HD106" s="206"/>
      <c r="HE106" s="206"/>
      <c r="HF106" s="207"/>
      <c r="HG106" s="207"/>
      <c r="HH106" s="206"/>
      <c r="HI106" s="206"/>
      <c r="HJ106" s="206"/>
      <c r="HK106" s="389"/>
      <c r="HL106" s="388"/>
      <c r="HM106" s="388"/>
      <c r="HN106" s="388"/>
      <c r="HO106" s="388"/>
      <c r="HP106" s="388"/>
      <c r="HQ106" s="388"/>
      <c r="HR106" s="388"/>
      <c r="HS106" s="207"/>
      <c r="HT106" s="206"/>
      <c r="HU106" s="206"/>
      <c r="HV106" s="206"/>
      <c r="HW106" s="363"/>
      <c r="HX106" s="450"/>
      <c r="HY106" s="450"/>
      <c r="HZ106" s="450"/>
      <c r="IA106" s="450"/>
      <c r="IB106" s="450"/>
      <c r="IC106" s="363"/>
      <c r="ID106" s="206"/>
      <c r="IE106" s="207"/>
      <c r="IF106" s="206"/>
      <c r="IG106" s="206"/>
      <c r="IH106" s="453"/>
      <c r="II106" s="450"/>
      <c r="IJ106" s="450"/>
      <c r="IK106" s="450"/>
      <c r="IL106" s="450"/>
      <c r="IM106" s="450"/>
      <c r="IN106" s="450"/>
      <c r="IO106" s="450"/>
      <c r="IP106" s="450"/>
      <c r="IQ106" s="450"/>
      <c r="IR106" s="450"/>
      <c r="IS106" s="453"/>
      <c r="IT106" s="450"/>
      <c r="IU106" s="450"/>
      <c r="IV106" s="207"/>
      <c r="IW106" s="206"/>
      <c r="IX106" s="206"/>
      <c r="IY106" s="207"/>
      <c r="IZ106" s="207"/>
      <c r="JA106" s="206"/>
      <c r="JB106" s="206"/>
      <c r="JC106" s="206"/>
      <c r="JD106" s="206"/>
      <c r="JE106" s="207"/>
      <c r="JF106" s="206"/>
      <c r="JG106" s="206"/>
      <c r="JH106" s="389"/>
      <c r="JI106" s="388"/>
      <c r="JJ106" s="388"/>
      <c r="JK106" s="207"/>
      <c r="JL106" s="207"/>
      <c r="JM106" s="206"/>
      <c r="JN106" s="206"/>
      <c r="JO106" s="206"/>
      <c r="JP106" s="206"/>
      <c r="JQ106" s="389"/>
      <c r="JR106" s="388"/>
      <c r="JS106" s="388"/>
      <c r="JT106" s="388"/>
      <c r="JU106" s="388"/>
      <c r="JV106" s="388"/>
      <c r="JW106" s="388"/>
      <c r="JX106" s="388"/>
      <c r="JY106" s="388"/>
      <c r="JZ106" s="207"/>
      <c r="KA106" s="206"/>
      <c r="KB106" s="206"/>
      <c r="KC106" s="206"/>
      <c r="KD106" s="206"/>
      <c r="KE106" s="212"/>
      <c r="KF106" s="206"/>
      <c r="KG106" s="206"/>
      <c r="KH106" s="207"/>
      <c r="KI106" s="207"/>
      <c r="KJ106" s="206"/>
      <c r="KK106" s="206"/>
      <c r="KL106" s="206"/>
      <c r="KM106" s="206"/>
      <c r="KN106" s="206"/>
      <c r="KO106" s="450"/>
      <c r="KP106" s="450"/>
      <c r="KQ106" s="206"/>
      <c r="KR106" s="206"/>
      <c r="KS106" s="604"/>
      <c r="KT106" s="363"/>
      <c r="KU106" s="206"/>
      <c r="KV106" s="206"/>
      <c r="KW106" s="206"/>
      <c r="KX106" s="388"/>
      <c r="KY106" s="388"/>
      <c r="KZ106" s="388"/>
      <c r="LA106" s="388"/>
      <c r="LB106" s="388"/>
      <c r="LC106" s="388"/>
      <c r="LD106" s="389"/>
      <c r="LE106" s="388"/>
      <c r="LF106" s="388"/>
      <c r="LG106" s="207"/>
      <c r="LH106" s="206"/>
      <c r="LI106" s="206"/>
      <c r="LJ106" s="388"/>
      <c r="LK106" s="207"/>
      <c r="LL106" s="206"/>
      <c r="LM106" s="206"/>
      <c r="LN106" s="206"/>
      <c r="LO106" s="206"/>
      <c r="LP106" s="206"/>
      <c r="LQ106" s="206"/>
      <c r="LR106" s="388"/>
      <c r="LS106" s="388"/>
      <c r="LT106" s="388"/>
      <c r="LU106" s="388"/>
      <c r="LV106" s="388"/>
      <c r="LW106" s="388"/>
      <c r="LX106" s="206"/>
      <c r="LY106" s="207"/>
      <c r="LZ106" s="206"/>
      <c r="MA106" s="206"/>
      <c r="MB106" s="206"/>
      <c r="MC106" s="207"/>
      <c r="MD106" s="207"/>
      <c r="ME106" s="206"/>
      <c r="MF106" s="206"/>
      <c r="MG106" s="206"/>
      <c r="MH106" s="206"/>
      <c r="MI106" s="206"/>
      <c r="MJ106" s="206"/>
      <c r="MK106" s="206"/>
      <c r="ML106" s="206"/>
      <c r="MM106" s="206"/>
      <c r="MN106" s="206"/>
      <c r="MO106" s="206"/>
      <c r="MP106" s="389"/>
      <c r="MQ106" s="388"/>
      <c r="MR106" s="388"/>
      <c r="MS106" s="388"/>
      <c r="MT106" s="388"/>
      <c r="MU106" s="388"/>
      <c r="MV106" s="388"/>
      <c r="MW106" s="388"/>
      <c r="MX106" s="389"/>
      <c r="MY106" s="388"/>
      <c r="MZ106" s="388"/>
      <c r="NA106" s="212"/>
      <c r="NB106" s="206"/>
      <c r="NC106" s="206"/>
      <c r="ND106" s="206"/>
      <c r="NE106" s="207"/>
      <c r="NF106" s="207"/>
      <c r="NG106" s="206"/>
      <c r="NH106" s="206"/>
      <c r="NI106" s="206"/>
      <c r="NJ106" s="207"/>
      <c r="NK106" s="206"/>
      <c r="NL106" s="206"/>
      <c r="NM106" s="206"/>
      <c r="NN106" s="207"/>
      <c r="NO106" s="206"/>
      <c r="NP106" s="206"/>
      <c r="NQ106" s="206"/>
      <c r="NR106" s="206"/>
      <c r="NS106" s="206"/>
      <c r="NT106" s="206"/>
      <c r="NU106" s="207"/>
      <c r="NV106" s="206"/>
      <c r="NW106" s="206"/>
      <c r="NX106" s="206"/>
      <c r="NY106" s="206"/>
      <c r="NZ106" s="207"/>
      <c r="OA106" s="206"/>
      <c r="OB106" s="206"/>
      <c r="OC106" s="206"/>
      <c r="OD106" s="207"/>
      <c r="OE106" s="206"/>
      <c r="OF106" s="206"/>
      <c r="OG106" s="206"/>
      <c r="OH106" s="206"/>
      <c r="OI106" s="207"/>
      <c r="OJ106" s="206"/>
      <c r="OK106" s="206"/>
      <c r="OL106" s="207"/>
      <c r="OM106" s="206"/>
      <c r="ON106" s="206"/>
      <c r="OO106" s="206"/>
      <c r="OP106" s="212"/>
      <c r="OQ106" s="206"/>
      <c r="OR106" s="206"/>
      <c r="OS106" s="206"/>
      <c r="OT106" s="206"/>
      <c r="OU106" s="206"/>
      <c r="OV106" s="206"/>
      <c r="OW106" s="206"/>
      <c r="OX106" s="206"/>
      <c r="OY106" s="212"/>
      <c r="OZ106" s="206"/>
      <c r="PA106" s="206"/>
      <c r="PB106" s="207"/>
      <c r="PC106" s="206"/>
      <c r="PD106" s="206"/>
      <c r="PE106" s="206"/>
      <c r="PF106" s="206"/>
      <c r="PG106" s="388"/>
      <c r="PH106" s="388"/>
      <c r="PI106" s="388"/>
      <c r="PJ106" s="388"/>
      <c r="PK106" s="389"/>
      <c r="PL106" s="388"/>
      <c r="PM106" s="388"/>
      <c r="PN106" s="388"/>
      <c r="PO106" s="388"/>
      <c r="PP106" s="388"/>
      <c r="PQ106" s="388"/>
      <c r="PR106" s="388"/>
      <c r="PS106" s="389"/>
      <c r="PT106" s="388"/>
      <c r="PU106" s="388"/>
      <c r="PV106" s="388"/>
      <c r="PW106" s="388"/>
      <c r="PX106" s="388"/>
      <c r="PY106" s="388"/>
      <c r="PZ106" s="388"/>
      <c r="QA106" s="388"/>
      <c r="QB106" s="389"/>
      <c r="QC106" s="388"/>
      <c r="QD106" s="388"/>
      <c r="QE106" s="388"/>
      <c r="QF106" s="388"/>
      <c r="QG106" s="388"/>
      <c r="QH106" s="388"/>
      <c r="QI106" s="388"/>
      <c r="QJ106" s="388"/>
      <c r="QK106" s="388"/>
      <c r="QL106" s="389"/>
      <c r="QM106" s="388"/>
      <c r="QN106" s="388"/>
      <c r="QO106" s="207"/>
      <c r="QP106" s="206"/>
      <c r="QQ106" s="450"/>
      <c r="QR106" s="206"/>
      <c r="QS106" s="206"/>
      <c r="QT106" s="206"/>
      <c r="QU106" s="453"/>
      <c r="QV106" s="450"/>
      <c r="QW106" s="450"/>
      <c r="QX106" s="207"/>
      <c r="QY106" s="206"/>
      <c r="QZ106" s="206"/>
      <c r="RA106" s="206"/>
      <c r="RB106" s="206"/>
      <c r="RC106" s="206"/>
      <c r="RD106" s="206"/>
      <c r="RE106" s="206"/>
      <c r="RF106" s="206"/>
      <c r="RG106" s="206"/>
      <c r="RH106" s="206"/>
      <c r="RI106" s="207"/>
      <c r="RJ106" s="206"/>
      <c r="RK106" s="206"/>
      <c r="RL106" s="206"/>
      <c r="RM106" s="207"/>
      <c r="RN106" s="206"/>
      <c r="RO106" s="206"/>
      <c r="RP106" s="389"/>
      <c r="RQ106" s="388"/>
      <c r="RR106" s="388"/>
      <c r="RS106" s="388"/>
      <c r="RT106" s="388"/>
      <c r="RU106" s="389"/>
      <c r="RV106" s="388"/>
      <c r="RW106" s="388"/>
      <c r="RX106" s="388"/>
      <c r="RY106" s="388"/>
      <c r="RZ106" s="388"/>
      <c r="SA106" s="388"/>
      <c r="SB106" s="388"/>
      <c r="SC106" s="388"/>
      <c r="SD106" s="388"/>
      <c r="SE106" s="388"/>
      <c r="SF106" s="388"/>
      <c r="SG106" s="207"/>
      <c r="SH106" s="207"/>
      <c r="SI106" s="206"/>
      <c r="SJ106" s="206"/>
      <c r="SK106" s="450"/>
      <c r="SL106" s="206"/>
      <c r="SM106" s="207"/>
      <c r="SN106" s="206"/>
      <c r="SO106" s="206"/>
      <c r="SP106" s="207"/>
      <c r="SQ106" s="207"/>
      <c r="SR106" s="206"/>
      <c r="SS106" s="206"/>
      <c r="ST106" s="206"/>
      <c r="SU106" s="206"/>
      <c r="SV106" s="207"/>
      <c r="SW106" s="206"/>
      <c r="SX106" s="206"/>
      <c r="SY106" s="207"/>
      <c r="SZ106" s="206"/>
      <c r="TA106" s="206"/>
      <c r="TB106" s="206"/>
      <c r="TC106" s="206"/>
      <c r="TD106" s="363"/>
      <c r="TE106" s="363"/>
      <c r="TF106" s="363"/>
      <c r="TG106" s="206"/>
      <c r="TH106" s="207"/>
      <c r="TI106" s="206"/>
      <c r="TJ106" s="206"/>
      <c r="TK106" s="206"/>
      <c r="TL106" s="207"/>
      <c r="TM106" s="207"/>
      <c r="TN106" s="206"/>
      <c r="TO106" s="206"/>
      <c r="TP106" s="207"/>
      <c r="TQ106" s="206"/>
      <c r="TR106" s="206"/>
      <c r="TS106" s="206"/>
      <c r="TT106" s="207"/>
      <c r="TU106" s="206"/>
      <c r="TV106" s="206"/>
      <c r="TW106" s="207"/>
      <c r="TX106" s="206"/>
      <c r="TY106" s="206"/>
      <c r="TZ106" s="206"/>
      <c r="UA106" s="206"/>
      <c r="UB106" s="206"/>
      <c r="UC106" s="206"/>
      <c r="UD106" s="450"/>
      <c r="UE106" s="450"/>
      <c r="UF106" s="206"/>
      <c r="UG106" s="206"/>
      <c r="UH106" s="206"/>
      <c r="UI106" s="206"/>
      <c r="UJ106" s="206"/>
      <c r="UK106" s="206"/>
    </row>
    <row r="107" spans="1:557">
      <c r="A107" s="206" t="s">
        <v>141</v>
      </c>
      <c r="B107" s="206" t="s">
        <v>412</v>
      </c>
      <c r="C107" s="207"/>
      <c r="D107" s="206"/>
      <c r="E107" s="206"/>
      <c r="F107" s="450"/>
      <c r="G107" s="207"/>
      <c r="H107" s="206"/>
      <c r="I107" s="206"/>
      <c r="J107" s="388"/>
      <c r="K107" s="388"/>
      <c r="L107" s="453"/>
      <c r="M107" s="450"/>
      <c r="N107" s="450"/>
      <c r="O107" s="450"/>
      <c r="P107" s="207"/>
      <c r="Q107" s="207"/>
      <c r="R107" s="206"/>
      <c r="S107" s="206"/>
      <c r="T107" s="206"/>
      <c r="U107" s="206"/>
      <c r="V107" s="206"/>
      <c r="W107" s="206"/>
      <c r="X107" s="207"/>
      <c r="Y107" s="206"/>
      <c r="Z107" s="206"/>
      <c r="AA107" s="206"/>
      <c r="AB107" s="206"/>
      <c r="AC107" s="207"/>
      <c r="AD107" s="206"/>
      <c r="AE107" s="206"/>
      <c r="AF107" s="206"/>
      <c r="AG107" s="206"/>
      <c r="AH107" s="206"/>
      <c r="AI107" s="206"/>
      <c r="AJ107" s="206"/>
      <c r="AK107" s="206"/>
      <c r="AL107" s="206"/>
      <c r="AM107" s="206"/>
      <c r="AN107" s="207"/>
      <c r="AO107" s="206"/>
      <c r="AP107" s="206"/>
      <c r="AQ107" s="206"/>
      <c r="AR107" s="206"/>
      <c r="AS107" s="206"/>
      <c r="AT107" s="206"/>
      <c r="AU107" s="206"/>
      <c r="AV107" s="206"/>
      <c r="AW107" s="207"/>
      <c r="AX107" s="206"/>
      <c r="AY107" s="206"/>
      <c r="AZ107" s="206"/>
      <c r="BA107" s="206"/>
      <c r="BB107" s="206"/>
      <c r="BC107" s="207"/>
      <c r="BD107" s="206"/>
      <c r="BE107" s="206"/>
      <c r="BF107" s="206"/>
      <c r="BG107" s="206"/>
      <c r="BH107" s="206"/>
      <c r="BI107" s="206"/>
      <c r="BJ107" s="206"/>
      <c r="BK107" s="206"/>
      <c r="BL107" s="206"/>
      <c r="BM107" s="206"/>
      <c r="BN107" s="206"/>
      <c r="BO107" s="206"/>
      <c r="BP107" s="206"/>
      <c r="BQ107" s="206"/>
      <c r="BR107" s="206"/>
      <c r="BS107" s="207"/>
      <c r="BT107" s="206"/>
      <c r="BU107" s="206"/>
      <c r="BV107" s="206"/>
      <c r="BW107" s="206"/>
      <c r="BX107" s="206"/>
      <c r="BY107" s="206"/>
      <c r="BZ107" s="206"/>
      <c r="CA107" s="206"/>
      <c r="CB107" s="207"/>
      <c r="CC107" s="206"/>
      <c r="CD107" s="206"/>
      <c r="CE107" s="206"/>
      <c r="CF107" s="206"/>
      <c r="CG107" s="206"/>
      <c r="CH107" s="206"/>
      <c r="CI107" s="206"/>
      <c r="CJ107" s="206"/>
      <c r="CK107" s="206"/>
      <c r="CL107" s="206"/>
      <c r="CM107" s="206"/>
      <c r="CN107" s="207"/>
      <c r="CO107" s="225" t="s">
        <v>658</v>
      </c>
      <c r="CP107" s="225" t="s">
        <v>658</v>
      </c>
      <c r="CQ107" s="225" t="s">
        <v>658</v>
      </c>
      <c r="CR107" s="225" t="s">
        <v>658</v>
      </c>
      <c r="CS107" s="225" t="s">
        <v>658</v>
      </c>
      <c r="CT107" s="225" t="s">
        <v>658</v>
      </c>
      <c r="CU107" s="225" t="s">
        <v>658</v>
      </c>
      <c r="CV107" s="225" t="s">
        <v>658</v>
      </c>
      <c r="CW107" s="225" t="s">
        <v>658</v>
      </c>
      <c r="CX107" s="225" t="s">
        <v>658</v>
      </c>
      <c r="CY107" s="225" t="s">
        <v>658</v>
      </c>
      <c r="CZ107" s="225" t="s">
        <v>658</v>
      </c>
      <c r="DA107" s="225" t="s">
        <v>658</v>
      </c>
      <c r="DB107" s="225" t="s">
        <v>658</v>
      </c>
      <c r="DC107" s="218"/>
      <c r="DD107" s="206"/>
      <c r="DE107" s="206"/>
      <c r="DF107" s="206"/>
      <c r="DG107" s="206"/>
      <c r="DH107" s="206"/>
      <c r="DI107" s="207"/>
      <c r="DJ107" s="207"/>
      <c r="DK107" s="206"/>
      <c r="DL107" s="206"/>
      <c r="DM107" s="207"/>
      <c r="DN107" s="206"/>
      <c r="DO107" s="206"/>
      <c r="DP107" s="207"/>
      <c r="DQ107" s="206"/>
      <c r="DR107" s="206"/>
      <c r="DS107" s="206"/>
      <c r="DT107" s="206"/>
      <c r="DU107" s="389"/>
      <c r="DV107" s="388"/>
      <c r="DW107" s="388"/>
      <c r="DX107" s="388"/>
      <c r="DY107" s="388"/>
      <c r="DZ107" s="388"/>
      <c r="EA107" s="388"/>
      <c r="EB107" s="388"/>
      <c r="EC107" s="389"/>
      <c r="ED107" s="388"/>
      <c r="EE107" s="388"/>
      <c r="EF107" s="388"/>
      <c r="EG107" s="388"/>
      <c r="EH107" s="388"/>
      <c r="EI107" s="388"/>
      <c r="EJ107" s="388"/>
      <c r="EK107" s="389"/>
      <c r="EL107" s="388"/>
      <c r="EM107" s="388"/>
      <c r="EN107" s="388"/>
      <c r="EO107" s="388"/>
      <c r="EP107" s="388"/>
      <c r="EQ107" s="388"/>
      <c r="ER107" s="388"/>
      <c r="ES107" s="207"/>
      <c r="ET107" s="206"/>
      <c r="EU107" s="206"/>
      <c r="EV107" s="206"/>
      <c r="EW107" s="206"/>
      <c r="EX107" s="363"/>
      <c r="EY107" s="363"/>
      <c r="EZ107" s="363"/>
      <c r="FA107" s="206"/>
      <c r="FB107" s="363"/>
      <c r="FC107" s="206"/>
      <c r="FD107" s="363"/>
      <c r="FE107" s="363"/>
      <c r="FF107" s="363"/>
      <c r="FG107" s="363"/>
      <c r="FH107" s="206"/>
      <c r="FI107" s="206"/>
      <c r="FJ107" s="206"/>
      <c r="FK107" s="206"/>
      <c r="FL107" s="363"/>
      <c r="FM107" s="363"/>
      <c r="FN107" s="363"/>
      <c r="FO107" s="363"/>
      <c r="FP107" s="363"/>
      <c r="FQ107" s="363"/>
      <c r="FR107" s="363"/>
      <c r="FS107" s="363"/>
      <c r="FT107" s="363"/>
      <c r="FU107" s="363"/>
      <c r="FV107" s="363"/>
      <c r="FW107" s="363"/>
      <c r="FX107" s="363"/>
      <c r="FY107" s="363"/>
      <c r="FZ107" s="363"/>
      <c r="GA107" s="363"/>
      <c r="GB107" s="363"/>
      <c r="GC107" s="363"/>
      <c r="GD107" s="363"/>
      <c r="GE107" s="363"/>
      <c r="GF107" s="363"/>
      <c r="GG107" s="363"/>
      <c r="GH107" s="206"/>
      <c r="GI107" s="362"/>
      <c r="GJ107" s="363"/>
      <c r="GK107" s="363"/>
      <c r="GL107" s="363"/>
      <c r="GM107" s="363"/>
      <c r="GN107" s="363"/>
      <c r="GO107" s="363"/>
      <c r="GP107" s="363"/>
      <c r="GQ107" s="363"/>
      <c r="GR107" s="207"/>
      <c r="GS107" s="206"/>
      <c r="GT107" s="206"/>
      <c r="GU107" s="206"/>
      <c r="GV107" s="206"/>
      <c r="GW107" s="206"/>
      <c r="GX107" s="206"/>
      <c r="GY107" s="207"/>
      <c r="GZ107" s="206"/>
      <c r="HA107" s="206"/>
      <c r="HB107" s="206"/>
      <c r="HC107" s="206"/>
      <c r="HD107" s="206"/>
      <c r="HE107" s="206"/>
      <c r="HF107" s="207"/>
      <c r="HG107" s="207"/>
      <c r="HH107" s="206"/>
      <c r="HI107" s="206"/>
      <c r="HJ107" s="206"/>
      <c r="HK107" s="389"/>
      <c r="HL107" s="388"/>
      <c r="HM107" s="388"/>
      <c r="HN107" s="388"/>
      <c r="HO107" s="388"/>
      <c r="HP107" s="388"/>
      <c r="HQ107" s="388"/>
      <c r="HR107" s="388"/>
      <c r="HS107" s="207"/>
      <c r="HT107" s="206"/>
      <c r="HU107" s="206"/>
      <c r="HV107" s="206"/>
      <c r="HW107" s="363"/>
      <c r="HX107" s="450"/>
      <c r="HY107" s="450"/>
      <c r="HZ107" s="450"/>
      <c r="IA107" s="450"/>
      <c r="IB107" s="450"/>
      <c r="IC107" s="363"/>
      <c r="ID107" s="206"/>
      <c r="IE107" s="207"/>
      <c r="IF107" s="206"/>
      <c r="IG107" s="206"/>
      <c r="IH107" s="453"/>
      <c r="II107" s="450"/>
      <c r="IJ107" s="450"/>
      <c r="IK107" s="450"/>
      <c r="IL107" s="450"/>
      <c r="IM107" s="450"/>
      <c r="IN107" s="450"/>
      <c r="IO107" s="450"/>
      <c r="IP107" s="450"/>
      <c r="IQ107" s="450"/>
      <c r="IR107" s="450"/>
      <c r="IS107" s="453"/>
      <c r="IT107" s="450"/>
      <c r="IU107" s="450"/>
      <c r="IV107" s="207"/>
      <c r="IW107" s="206"/>
      <c r="IX107" s="206"/>
      <c r="IY107" s="207"/>
      <c r="IZ107" s="207"/>
      <c r="JA107" s="206"/>
      <c r="JB107" s="206"/>
      <c r="JC107" s="206"/>
      <c r="JD107" s="206"/>
      <c r="JE107" s="207"/>
      <c r="JF107" s="206"/>
      <c r="JG107" s="206"/>
      <c r="JH107" s="389"/>
      <c r="JI107" s="388"/>
      <c r="JJ107" s="388"/>
      <c r="JK107" s="207"/>
      <c r="JL107" s="207"/>
      <c r="JM107" s="206"/>
      <c r="JN107" s="206"/>
      <c r="JO107" s="206"/>
      <c r="JP107" s="206"/>
      <c r="JQ107" s="389"/>
      <c r="JR107" s="388"/>
      <c r="JS107" s="388"/>
      <c r="JT107" s="388"/>
      <c r="JU107" s="388"/>
      <c r="JV107" s="388"/>
      <c r="JW107" s="388"/>
      <c r="JX107" s="388"/>
      <c r="JY107" s="388"/>
      <c r="JZ107" s="207"/>
      <c r="KA107" s="206"/>
      <c r="KB107" s="206"/>
      <c r="KC107" s="206"/>
      <c r="KD107" s="206"/>
      <c r="KE107" s="212"/>
      <c r="KF107" s="206"/>
      <c r="KG107" s="206"/>
      <c r="KH107" s="207"/>
      <c r="KI107" s="207"/>
      <c r="KJ107" s="206"/>
      <c r="KK107" s="206"/>
      <c r="KL107" s="206"/>
      <c r="KM107" s="206"/>
      <c r="KN107" s="206"/>
      <c r="KO107" s="450"/>
      <c r="KP107" s="450"/>
      <c r="KQ107" s="206"/>
      <c r="KR107" s="206"/>
      <c r="KS107" s="604"/>
      <c r="KT107" s="363"/>
      <c r="KU107" s="206"/>
      <c r="KV107" s="206"/>
      <c r="KW107" s="206"/>
      <c r="KX107" s="388"/>
      <c r="KY107" s="388"/>
      <c r="KZ107" s="388"/>
      <c r="LA107" s="388"/>
      <c r="LB107" s="388"/>
      <c r="LC107" s="388"/>
      <c r="LD107" s="389"/>
      <c r="LE107" s="388"/>
      <c r="LF107" s="388"/>
      <c r="LG107" s="207"/>
      <c r="LH107" s="206"/>
      <c r="LI107" s="206"/>
      <c r="LJ107" s="388"/>
      <c r="LK107" s="207"/>
      <c r="LL107" s="206"/>
      <c r="LM107" s="206"/>
      <c r="LN107" s="206"/>
      <c r="LO107" s="206"/>
      <c r="LP107" s="206"/>
      <c r="LQ107" s="206"/>
      <c r="LR107" s="388"/>
      <c r="LS107" s="388"/>
      <c r="LT107" s="388"/>
      <c r="LU107" s="388"/>
      <c r="LV107" s="388"/>
      <c r="LW107" s="388"/>
      <c r="LX107" s="206"/>
      <c r="LY107" s="207"/>
      <c r="LZ107" s="206"/>
      <c r="MA107" s="206"/>
      <c r="MB107" s="206"/>
      <c r="MC107" s="207"/>
      <c r="MD107" s="207"/>
      <c r="ME107" s="206"/>
      <c r="MF107" s="206"/>
      <c r="MG107" s="206"/>
      <c r="MH107" s="206"/>
      <c r="MI107" s="206"/>
      <c r="MJ107" s="206"/>
      <c r="MK107" s="206"/>
      <c r="ML107" s="206"/>
      <c r="MM107" s="206"/>
      <c r="MN107" s="206"/>
      <c r="MO107" s="206"/>
      <c r="MP107" s="389"/>
      <c r="MQ107" s="388"/>
      <c r="MR107" s="388"/>
      <c r="MS107" s="388"/>
      <c r="MT107" s="388"/>
      <c r="MU107" s="388"/>
      <c r="MV107" s="388"/>
      <c r="MW107" s="388"/>
      <c r="MX107" s="389"/>
      <c r="MY107" s="388"/>
      <c r="MZ107" s="388"/>
      <c r="NA107" s="212"/>
      <c r="NB107" s="206"/>
      <c r="NC107" s="206"/>
      <c r="ND107" s="206"/>
      <c r="NE107" s="207"/>
      <c r="NF107" s="207"/>
      <c r="NG107" s="206"/>
      <c r="NH107" s="206"/>
      <c r="NI107" s="206"/>
      <c r="NJ107" s="207"/>
      <c r="NK107" s="206"/>
      <c r="NL107" s="206"/>
      <c r="NM107" s="206"/>
      <c r="NN107" s="207"/>
      <c r="NO107" s="206"/>
      <c r="NP107" s="206"/>
      <c r="NQ107" s="206"/>
      <c r="NR107" s="206"/>
      <c r="NS107" s="206"/>
      <c r="NT107" s="206"/>
      <c r="NU107" s="207"/>
      <c r="NV107" s="206"/>
      <c r="NW107" s="206"/>
      <c r="NX107" s="206"/>
      <c r="NY107" s="206"/>
      <c r="NZ107" s="207"/>
      <c r="OA107" s="206"/>
      <c r="OB107" s="206"/>
      <c r="OC107" s="206"/>
      <c r="OD107" s="207"/>
      <c r="OE107" s="206"/>
      <c r="OF107" s="206"/>
      <c r="OG107" s="206"/>
      <c r="OH107" s="206"/>
      <c r="OI107" s="207"/>
      <c r="OJ107" s="206"/>
      <c r="OK107" s="206"/>
      <c r="OL107" s="207"/>
      <c r="OM107" s="206"/>
      <c r="ON107" s="206"/>
      <c r="OO107" s="206"/>
      <c r="OP107" s="212"/>
      <c r="OQ107" s="206"/>
      <c r="OR107" s="206"/>
      <c r="OS107" s="206"/>
      <c r="OT107" s="206"/>
      <c r="OU107" s="206"/>
      <c r="OV107" s="206"/>
      <c r="OW107" s="206"/>
      <c r="OX107" s="206"/>
      <c r="OY107" s="212"/>
      <c r="OZ107" s="206"/>
      <c r="PA107" s="206"/>
      <c r="PB107" s="207"/>
      <c r="PC107" s="206"/>
      <c r="PD107" s="206"/>
      <c r="PE107" s="206"/>
      <c r="PF107" s="206"/>
      <c r="PG107" s="388"/>
      <c r="PH107" s="388"/>
      <c r="PI107" s="388"/>
      <c r="PJ107" s="388"/>
      <c r="PK107" s="389"/>
      <c r="PL107" s="388"/>
      <c r="PM107" s="388"/>
      <c r="PN107" s="388"/>
      <c r="PO107" s="388"/>
      <c r="PP107" s="388"/>
      <c r="PQ107" s="388"/>
      <c r="PR107" s="388"/>
      <c r="PS107" s="389"/>
      <c r="PT107" s="388"/>
      <c r="PU107" s="388"/>
      <c r="PV107" s="388"/>
      <c r="PW107" s="388"/>
      <c r="PX107" s="388"/>
      <c r="PY107" s="388"/>
      <c r="PZ107" s="388"/>
      <c r="QA107" s="388"/>
      <c r="QB107" s="389"/>
      <c r="QC107" s="388"/>
      <c r="QD107" s="388"/>
      <c r="QE107" s="388"/>
      <c r="QF107" s="388"/>
      <c r="QG107" s="388"/>
      <c r="QH107" s="388"/>
      <c r="QI107" s="388"/>
      <c r="QJ107" s="388"/>
      <c r="QK107" s="388"/>
      <c r="QL107" s="389"/>
      <c r="QM107" s="388"/>
      <c r="QN107" s="388"/>
      <c r="QO107" s="207"/>
      <c r="QP107" s="206"/>
      <c r="QQ107" s="450"/>
      <c r="QR107" s="206"/>
      <c r="QS107" s="206"/>
      <c r="QT107" s="206"/>
      <c r="QU107" s="453"/>
      <c r="QV107" s="450"/>
      <c r="QW107" s="450"/>
      <c r="QX107" s="207"/>
      <c r="QY107" s="206"/>
      <c r="QZ107" s="206"/>
      <c r="RA107" s="206"/>
      <c r="RB107" s="206"/>
      <c r="RC107" s="206"/>
      <c r="RD107" s="206"/>
      <c r="RE107" s="206"/>
      <c r="RF107" s="206"/>
      <c r="RG107" s="206"/>
      <c r="RH107" s="206"/>
      <c r="RI107" s="207"/>
      <c r="RJ107" s="206"/>
      <c r="RK107" s="206"/>
      <c r="RL107" s="206"/>
      <c r="RM107" s="207"/>
      <c r="RN107" s="206"/>
      <c r="RO107" s="206"/>
      <c r="RP107" s="389"/>
      <c r="RQ107" s="388"/>
      <c r="RR107" s="388"/>
      <c r="RS107" s="388"/>
      <c r="RT107" s="388"/>
      <c r="RU107" s="389"/>
      <c r="RV107" s="388"/>
      <c r="RW107" s="388"/>
      <c r="RX107" s="388"/>
      <c r="RY107" s="388"/>
      <c r="RZ107" s="388"/>
      <c r="SA107" s="388"/>
      <c r="SB107" s="388"/>
      <c r="SC107" s="388"/>
      <c r="SD107" s="388"/>
      <c r="SE107" s="388"/>
      <c r="SF107" s="388"/>
      <c r="SG107" s="207"/>
      <c r="SH107" s="207"/>
      <c r="SI107" s="206"/>
      <c r="SJ107" s="206"/>
      <c r="SK107" s="450"/>
      <c r="SL107" s="206"/>
      <c r="SM107" s="207"/>
      <c r="SN107" s="206"/>
      <c r="SO107" s="206"/>
      <c r="SP107" s="207"/>
      <c r="SQ107" s="207"/>
      <c r="SR107" s="206"/>
      <c r="SS107" s="206"/>
      <c r="ST107" s="206"/>
      <c r="SU107" s="206"/>
      <c r="SV107" s="207"/>
      <c r="SW107" s="206"/>
      <c r="SX107" s="206"/>
      <c r="SY107" s="207"/>
      <c r="SZ107" s="206"/>
      <c r="TA107" s="206"/>
      <c r="TB107" s="206"/>
      <c r="TC107" s="206"/>
      <c r="TD107" s="363"/>
      <c r="TE107" s="363"/>
      <c r="TF107" s="363"/>
      <c r="TG107" s="206"/>
      <c r="TH107" s="207"/>
      <c r="TI107" s="206"/>
      <c r="TJ107" s="206"/>
      <c r="TK107" s="206"/>
      <c r="TL107" s="207"/>
      <c r="TM107" s="207"/>
      <c r="TN107" s="206"/>
      <c r="TO107" s="206"/>
      <c r="TP107" s="207"/>
      <c r="TQ107" s="206"/>
      <c r="TR107" s="206"/>
      <c r="TS107" s="206"/>
      <c r="TT107" s="207"/>
      <c r="TU107" s="206"/>
      <c r="TV107" s="206"/>
      <c r="TW107" s="207"/>
      <c r="TX107" s="206"/>
      <c r="TY107" s="206"/>
      <c r="TZ107" s="206"/>
      <c r="UA107" s="206"/>
      <c r="UB107" s="206"/>
      <c r="UC107" s="206"/>
      <c r="UD107" s="450"/>
      <c r="UE107" s="450"/>
      <c r="UF107" s="206"/>
      <c r="UG107" s="206"/>
      <c r="UH107" s="206"/>
      <c r="UI107" s="206"/>
      <c r="UJ107" s="206"/>
      <c r="UK107" s="206"/>
    </row>
    <row r="108" spans="1:557">
      <c r="A108" s="206" t="s">
        <v>142</v>
      </c>
      <c r="B108" s="206" t="s">
        <v>379</v>
      </c>
      <c r="C108" s="207"/>
      <c r="D108" s="206"/>
      <c r="E108" s="206"/>
      <c r="F108" s="450"/>
      <c r="G108" s="207"/>
      <c r="H108" s="206"/>
      <c r="I108" s="206"/>
      <c r="J108" s="388"/>
      <c r="K108" s="388"/>
      <c r="L108" s="453"/>
      <c r="M108" s="450"/>
      <c r="N108" s="450"/>
      <c r="O108" s="450"/>
      <c r="P108" s="207"/>
      <c r="Q108" s="207"/>
      <c r="R108" s="206"/>
      <c r="S108" s="206"/>
      <c r="T108" s="206"/>
      <c r="U108" s="206"/>
      <c r="V108" s="206"/>
      <c r="W108" s="206"/>
      <c r="X108" s="207"/>
      <c r="Y108" s="206"/>
      <c r="Z108" s="206"/>
      <c r="AA108" s="206"/>
      <c r="AB108" s="206"/>
      <c r="AC108" s="207"/>
      <c r="AD108" s="206"/>
      <c r="AE108" s="206"/>
      <c r="AF108" s="206"/>
      <c r="AG108" s="206"/>
      <c r="AH108" s="206"/>
      <c r="AI108" s="206"/>
      <c r="AJ108" s="206"/>
      <c r="AK108" s="206"/>
      <c r="AL108" s="206"/>
      <c r="AM108" s="206"/>
      <c r="AN108" s="207"/>
      <c r="AO108" s="206"/>
      <c r="AP108" s="206"/>
      <c r="AQ108" s="206"/>
      <c r="AR108" s="206"/>
      <c r="AS108" s="206"/>
      <c r="AT108" s="206"/>
      <c r="AU108" s="206"/>
      <c r="AV108" s="206"/>
      <c r="AW108" s="207"/>
      <c r="AX108" s="206"/>
      <c r="AY108" s="206"/>
      <c r="AZ108" s="206"/>
      <c r="BA108" s="206"/>
      <c r="BB108" s="206"/>
      <c r="BC108" s="207"/>
      <c r="BD108" s="206"/>
      <c r="BE108" s="206"/>
      <c r="BF108" s="206"/>
      <c r="BG108" s="206"/>
      <c r="BH108" s="206"/>
      <c r="BI108" s="206"/>
      <c r="BJ108" s="206"/>
      <c r="BK108" s="206"/>
      <c r="BL108" s="206"/>
      <c r="BM108" s="206"/>
      <c r="BN108" s="206"/>
      <c r="BO108" s="206"/>
      <c r="BP108" s="206"/>
      <c r="BQ108" s="206"/>
      <c r="BR108" s="206"/>
      <c r="BS108" s="207"/>
      <c r="BT108" s="206"/>
      <c r="BU108" s="206"/>
      <c r="BV108" s="206"/>
      <c r="BW108" s="206"/>
      <c r="BX108" s="206"/>
      <c r="BY108" s="206"/>
      <c r="BZ108" s="206"/>
      <c r="CA108" s="206"/>
      <c r="CB108" s="207"/>
      <c r="CC108" s="206"/>
      <c r="CD108" s="206"/>
      <c r="CE108" s="206"/>
      <c r="CF108" s="206"/>
      <c r="CG108" s="206"/>
      <c r="CH108" s="206"/>
      <c r="CI108" s="206"/>
      <c r="CJ108" s="206"/>
      <c r="CK108" s="206"/>
      <c r="CL108" s="206"/>
      <c r="CM108" s="206"/>
      <c r="CN108" s="207"/>
      <c r="CO108" s="225" t="s">
        <v>658</v>
      </c>
      <c r="CP108" s="225" t="s">
        <v>658</v>
      </c>
      <c r="CQ108" s="225" t="s">
        <v>658</v>
      </c>
      <c r="CR108" s="225" t="s">
        <v>658</v>
      </c>
      <c r="CS108" s="225" t="s">
        <v>658</v>
      </c>
      <c r="CT108" s="225" t="s">
        <v>658</v>
      </c>
      <c r="CU108" s="225" t="s">
        <v>658</v>
      </c>
      <c r="CV108" s="225" t="s">
        <v>658</v>
      </c>
      <c r="CW108" s="225" t="s">
        <v>658</v>
      </c>
      <c r="CX108" s="225" t="s">
        <v>658</v>
      </c>
      <c r="CY108" s="225" t="s">
        <v>658</v>
      </c>
      <c r="CZ108" s="225" t="s">
        <v>658</v>
      </c>
      <c r="DA108" s="225" t="s">
        <v>658</v>
      </c>
      <c r="DB108" s="225" t="s">
        <v>658</v>
      </c>
      <c r="DC108" s="225" t="s">
        <v>658</v>
      </c>
      <c r="DD108" s="218"/>
      <c r="DE108" s="206"/>
      <c r="DF108" s="206"/>
      <c r="DG108" s="206"/>
      <c r="DH108" s="206"/>
      <c r="DI108" s="207"/>
      <c r="DJ108" s="207"/>
      <c r="DK108" s="206"/>
      <c r="DL108" s="206"/>
      <c r="DM108" s="207"/>
      <c r="DN108" s="206"/>
      <c r="DO108" s="206"/>
      <c r="DP108" s="207"/>
      <c r="DQ108" s="206"/>
      <c r="DR108" s="206"/>
      <c r="DS108" s="206"/>
      <c r="DT108" s="206"/>
      <c r="DU108" s="389"/>
      <c r="DV108" s="388"/>
      <c r="DW108" s="388"/>
      <c r="DX108" s="388"/>
      <c r="DY108" s="388"/>
      <c r="DZ108" s="388"/>
      <c r="EA108" s="388"/>
      <c r="EB108" s="388"/>
      <c r="EC108" s="389"/>
      <c r="ED108" s="388"/>
      <c r="EE108" s="388"/>
      <c r="EF108" s="388"/>
      <c r="EG108" s="388"/>
      <c r="EH108" s="388"/>
      <c r="EI108" s="388"/>
      <c r="EJ108" s="388"/>
      <c r="EK108" s="389"/>
      <c r="EL108" s="388"/>
      <c r="EM108" s="388"/>
      <c r="EN108" s="388"/>
      <c r="EO108" s="388"/>
      <c r="EP108" s="388"/>
      <c r="EQ108" s="388"/>
      <c r="ER108" s="388"/>
      <c r="ES108" s="207"/>
      <c r="ET108" s="206"/>
      <c r="EU108" s="206"/>
      <c r="EV108" s="206"/>
      <c r="EW108" s="206"/>
      <c r="EX108" s="363"/>
      <c r="EY108" s="363"/>
      <c r="EZ108" s="363"/>
      <c r="FA108" s="206"/>
      <c r="FB108" s="363"/>
      <c r="FC108" s="206"/>
      <c r="FD108" s="363"/>
      <c r="FE108" s="363"/>
      <c r="FF108" s="363"/>
      <c r="FG108" s="363"/>
      <c r="FH108" s="206"/>
      <c r="FI108" s="206"/>
      <c r="FJ108" s="206"/>
      <c r="FK108" s="206"/>
      <c r="FL108" s="363"/>
      <c r="FM108" s="363"/>
      <c r="FN108" s="363"/>
      <c r="FO108" s="363"/>
      <c r="FP108" s="363"/>
      <c r="FQ108" s="363"/>
      <c r="FR108" s="363"/>
      <c r="FS108" s="363"/>
      <c r="FT108" s="363"/>
      <c r="FU108" s="363"/>
      <c r="FV108" s="363"/>
      <c r="FW108" s="363"/>
      <c r="FX108" s="363"/>
      <c r="FY108" s="363"/>
      <c r="FZ108" s="363"/>
      <c r="GA108" s="363"/>
      <c r="GB108" s="363"/>
      <c r="GC108" s="363"/>
      <c r="GD108" s="363"/>
      <c r="GE108" s="363"/>
      <c r="GF108" s="363"/>
      <c r="GG108" s="363"/>
      <c r="GH108" s="206"/>
      <c r="GI108" s="362"/>
      <c r="GJ108" s="363"/>
      <c r="GK108" s="363"/>
      <c r="GL108" s="363"/>
      <c r="GM108" s="363"/>
      <c r="GN108" s="363"/>
      <c r="GO108" s="363"/>
      <c r="GP108" s="363"/>
      <c r="GQ108" s="363"/>
      <c r="GR108" s="207"/>
      <c r="GS108" s="206"/>
      <c r="GT108" s="206"/>
      <c r="GU108" s="206"/>
      <c r="GV108" s="206"/>
      <c r="GW108" s="206"/>
      <c r="GX108" s="206"/>
      <c r="GY108" s="207"/>
      <c r="GZ108" s="206"/>
      <c r="HA108" s="206"/>
      <c r="HB108" s="206"/>
      <c r="HC108" s="206"/>
      <c r="HD108" s="206"/>
      <c r="HE108" s="206"/>
      <c r="HF108" s="207"/>
      <c r="HG108" s="207"/>
      <c r="HH108" s="206"/>
      <c r="HI108" s="206"/>
      <c r="HJ108" s="206"/>
      <c r="HK108" s="389"/>
      <c r="HL108" s="388"/>
      <c r="HM108" s="388"/>
      <c r="HN108" s="388"/>
      <c r="HO108" s="388"/>
      <c r="HP108" s="388"/>
      <c r="HQ108" s="388"/>
      <c r="HR108" s="388"/>
      <c r="HS108" s="207"/>
      <c r="HT108" s="206"/>
      <c r="HU108" s="206"/>
      <c r="HV108" s="206"/>
      <c r="HW108" s="363"/>
      <c r="HX108" s="450"/>
      <c r="HY108" s="450"/>
      <c r="HZ108" s="450"/>
      <c r="IA108" s="450"/>
      <c r="IB108" s="450"/>
      <c r="IC108" s="363"/>
      <c r="ID108" s="206"/>
      <c r="IE108" s="207"/>
      <c r="IF108" s="206"/>
      <c r="IG108" s="206"/>
      <c r="IH108" s="453"/>
      <c r="II108" s="450"/>
      <c r="IJ108" s="450"/>
      <c r="IK108" s="450"/>
      <c r="IL108" s="450"/>
      <c r="IM108" s="450"/>
      <c r="IN108" s="450"/>
      <c r="IO108" s="450"/>
      <c r="IP108" s="450"/>
      <c r="IQ108" s="450"/>
      <c r="IR108" s="450"/>
      <c r="IS108" s="453"/>
      <c r="IT108" s="450"/>
      <c r="IU108" s="450"/>
      <c r="IV108" s="207"/>
      <c r="IW108" s="206"/>
      <c r="IX108" s="206"/>
      <c r="IY108" s="207"/>
      <c r="IZ108" s="207"/>
      <c r="JA108" s="206"/>
      <c r="JB108" s="206"/>
      <c r="JC108" s="206"/>
      <c r="JD108" s="206"/>
      <c r="JE108" s="207"/>
      <c r="JF108" s="206"/>
      <c r="JG108" s="206"/>
      <c r="JH108" s="389"/>
      <c r="JI108" s="388"/>
      <c r="JJ108" s="388"/>
      <c r="JK108" s="207"/>
      <c r="JL108" s="207"/>
      <c r="JM108" s="206"/>
      <c r="JN108" s="206"/>
      <c r="JO108" s="206"/>
      <c r="JP108" s="206"/>
      <c r="JQ108" s="389"/>
      <c r="JR108" s="388"/>
      <c r="JS108" s="388"/>
      <c r="JT108" s="388"/>
      <c r="JU108" s="388"/>
      <c r="JV108" s="388"/>
      <c r="JW108" s="388"/>
      <c r="JX108" s="388"/>
      <c r="JY108" s="388"/>
      <c r="JZ108" s="207"/>
      <c r="KA108" s="206"/>
      <c r="KB108" s="206"/>
      <c r="KC108" s="206"/>
      <c r="KD108" s="206"/>
      <c r="KE108" s="212"/>
      <c r="KF108" s="206"/>
      <c r="KG108" s="206"/>
      <c r="KH108" s="207"/>
      <c r="KI108" s="207"/>
      <c r="KJ108" s="206"/>
      <c r="KK108" s="206"/>
      <c r="KL108" s="206"/>
      <c r="KM108" s="206"/>
      <c r="KN108" s="206"/>
      <c r="KO108" s="450"/>
      <c r="KP108" s="450"/>
      <c r="KQ108" s="206"/>
      <c r="KR108" s="206"/>
      <c r="KS108" s="604"/>
      <c r="KT108" s="363"/>
      <c r="KU108" s="206"/>
      <c r="KV108" s="206"/>
      <c r="KW108" s="206"/>
      <c r="KX108" s="388"/>
      <c r="KY108" s="388"/>
      <c r="KZ108" s="388"/>
      <c r="LA108" s="388"/>
      <c r="LB108" s="388"/>
      <c r="LC108" s="388"/>
      <c r="LD108" s="389"/>
      <c r="LE108" s="388"/>
      <c r="LF108" s="388"/>
      <c r="LG108" s="207"/>
      <c r="LH108" s="206"/>
      <c r="LI108" s="206"/>
      <c r="LJ108" s="388"/>
      <c r="LK108" s="207"/>
      <c r="LL108" s="206"/>
      <c r="LM108" s="206"/>
      <c r="LN108" s="206"/>
      <c r="LO108" s="206"/>
      <c r="LP108" s="206"/>
      <c r="LQ108" s="206"/>
      <c r="LR108" s="388"/>
      <c r="LS108" s="388"/>
      <c r="LT108" s="388"/>
      <c r="LU108" s="388"/>
      <c r="LV108" s="388"/>
      <c r="LW108" s="388"/>
      <c r="LX108" s="206"/>
      <c r="LY108" s="207"/>
      <c r="LZ108" s="206"/>
      <c r="MA108" s="206"/>
      <c r="MB108" s="206"/>
      <c r="MC108" s="207"/>
      <c r="MD108" s="207"/>
      <c r="ME108" s="206"/>
      <c r="MF108" s="206"/>
      <c r="MG108" s="206"/>
      <c r="MH108" s="206"/>
      <c r="MI108" s="206"/>
      <c r="MJ108" s="206"/>
      <c r="MK108" s="206"/>
      <c r="ML108" s="206"/>
      <c r="MM108" s="206"/>
      <c r="MN108" s="206"/>
      <c r="MO108" s="206"/>
      <c r="MP108" s="389"/>
      <c r="MQ108" s="388"/>
      <c r="MR108" s="388"/>
      <c r="MS108" s="388"/>
      <c r="MT108" s="388"/>
      <c r="MU108" s="388"/>
      <c r="MV108" s="388"/>
      <c r="MW108" s="388"/>
      <c r="MX108" s="389"/>
      <c r="MY108" s="388"/>
      <c r="MZ108" s="388"/>
      <c r="NA108" s="212"/>
      <c r="NB108" s="206"/>
      <c r="NC108" s="206"/>
      <c r="ND108" s="206"/>
      <c r="NE108" s="207"/>
      <c r="NF108" s="207"/>
      <c r="NG108" s="206"/>
      <c r="NH108" s="206"/>
      <c r="NI108" s="206"/>
      <c r="NJ108" s="207"/>
      <c r="NK108" s="206"/>
      <c r="NL108" s="206"/>
      <c r="NM108" s="206"/>
      <c r="NN108" s="207"/>
      <c r="NO108" s="206"/>
      <c r="NP108" s="206"/>
      <c r="NQ108" s="206"/>
      <c r="NR108" s="206"/>
      <c r="NS108" s="206"/>
      <c r="NT108" s="206"/>
      <c r="NU108" s="207"/>
      <c r="NV108" s="206"/>
      <c r="NW108" s="206"/>
      <c r="NX108" s="206"/>
      <c r="NY108" s="206"/>
      <c r="NZ108" s="207"/>
      <c r="OA108" s="206"/>
      <c r="OB108" s="206"/>
      <c r="OC108" s="206"/>
      <c r="OD108" s="207"/>
      <c r="OE108" s="206"/>
      <c r="OF108" s="206"/>
      <c r="OG108" s="206"/>
      <c r="OH108" s="206"/>
      <c r="OI108" s="207"/>
      <c r="OJ108" s="206"/>
      <c r="OK108" s="206"/>
      <c r="OL108" s="207"/>
      <c r="OM108" s="206"/>
      <c r="ON108" s="206"/>
      <c r="OO108" s="206"/>
      <c r="OP108" s="212"/>
      <c r="OQ108" s="206"/>
      <c r="OR108" s="206"/>
      <c r="OS108" s="206"/>
      <c r="OT108" s="206"/>
      <c r="OU108" s="206"/>
      <c r="OV108" s="206"/>
      <c r="OW108" s="206"/>
      <c r="OX108" s="206"/>
      <c r="OY108" s="212"/>
      <c r="OZ108" s="206"/>
      <c r="PA108" s="206"/>
      <c r="PB108" s="207"/>
      <c r="PC108" s="206"/>
      <c r="PD108" s="206"/>
      <c r="PE108" s="206"/>
      <c r="PF108" s="206"/>
      <c r="PG108" s="388"/>
      <c r="PH108" s="388"/>
      <c r="PI108" s="388"/>
      <c r="PJ108" s="388"/>
      <c r="PK108" s="389"/>
      <c r="PL108" s="388"/>
      <c r="PM108" s="388"/>
      <c r="PN108" s="388"/>
      <c r="PO108" s="388"/>
      <c r="PP108" s="388"/>
      <c r="PQ108" s="388"/>
      <c r="PR108" s="388"/>
      <c r="PS108" s="389"/>
      <c r="PT108" s="388"/>
      <c r="PU108" s="388"/>
      <c r="PV108" s="388"/>
      <c r="PW108" s="388"/>
      <c r="PX108" s="388"/>
      <c r="PY108" s="388"/>
      <c r="PZ108" s="388"/>
      <c r="QA108" s="388"/>
      <c r="QB108" s="389"/>
      <c r="QC108" s="388"/>
      <c r="QD108" s="388"/>
      <c r="QE108" s="388"/>
      <c r="QF108" s="388"/>
      <c r="QG108" s="388"/>
      <c r="QH108" s="388"/>
      <c r="QI108" s="388"/>
      <c r="QJ108" s="388"/>
      <c r="QK108" s="388"/>
      <c r="QL108" s="389"/>
      <c r="QM108" s="388"/>
      <c r="QN108" s="388"/>
      <c r="QO108" s="207"/>
      <c r="QP108" s="206"/>
      <c r="QQ108" s="450"/>
      <c r="QR108" s="206"/>
      <c r="QS108" s="206"/>
      <c r="QT108" s="206"/>
      <c r="QU108" s="453"/>
      <c r="QV108" s="450"/>
      <c r="QW108" s="450"/>
      <c r="QX108" s="207"/>
      <c r="QY108" s="206"/>
      <c r="QZ108" s="206"/>
      <c r="RA108" s="206"/>
      <c r="RB108" s="206"/>
      <c r="RC108" s="206"/>
      <c r="RD108" s="206"/>
      <c r="RE108" s="206"/>
      <c r="RF108" s="206"/>
      <c r="RG108" s="206"/>
      <c r="RH108" s="206"/>
      <c r="RI108" s="207"/>
      <c r="RJ108" s="206"/>
      <c r="RK108" s="206"/>
      <c r="RL108" s="206"/>
      <c r="RM108" s="207"/>
      <c r="RN108" s="206"/>
      <c r="RO108" s="206"/>
      <c r="RP108" s="389"/>
      <c r="RQ108" s="388"/>
      <c r="RR108" s="388"/>
      <c r="RS108" s="388"/>
      <c r="RT108" s="388"/>
      <c r="RU108" s="389"/>
      <c r="RV108" s="388"/>
      <c r="RW108" s="388"/>
      <c r="RX108" s="388"/>
      <c r="RY108" s="388"/>
      <c r="RZ108" s="388"/>
      <c r="SA108" s="388"/>
      <c r="SB108" s="388"/>
      <c r="SC108" s="388"/>
      <c r="SD108" s="388"/>
      <c r="SE108" s="388"/>
      <c r="SF108" s="388"/>
      <c r="SG108" s="207"/>
      <c r="SH108" s="207"/>
      <c r="SI108" s="206"/>
      <c r="SJ108" s="206"/>
      <c r="SK108" s="450"/>
      <c r="SL108" s="206"/>
      <c r="SM108" s="207"/>
      <c r="SN108" s="206"/>
      <c r="SO108" s="206"/>
      <c r="SP108" s="207"/>
      <c r="SQ108" s="207"/>
      <c r="SR108" s="206"/>
      <c r="SS108" s="206"/>
      <c r="ST108" s="206"/>
      <c r="SU108" s="206"/>
      <c r="SV108" s="207"/>
      <c r="SW108" s="206"/>
      <c r="SX108" s="206"/>
      <c r="SY108" s="207"/>
      <c r="SZ108" s="206"/>
      <c r="TA108" s="206"/>
      <c r="TB108" s="206"/>
      <c r="TC108" s="206"/>
      <c r="TD108" s="363"/>
      <c r="TE108" s="363"/>
      <c r="TF108" s="363"/>
      <c r="TG108" s="206"/>
      <c r="TH108" s="207"/>
      <c r="TI108" s="206"/>
      <c r="TJ108" s="206"/>
      <c r="TK108" s="206"/>
      <c r="TL108" s="207"/>
      <c r="TM108" s="207"/>
      <c r="TN108" s="206"/>
      <c r="TO108" s="206"/>
      <c r="TP108" s="207"/>
      <c r="TQ108" s="206"/>
      <c r="TR108" s="206"/>
      <c r="TS108" s="206"/>
      <c r="TT108" s="207"/>
      <c r="TU108" s="206"/>
      <c r="TV108" s="206"/>
      <c r="TW108" s="207"/>
      <c r="TX108" s="206"/>
      <c r="TY108" s="206"/>
      <c r="TZ108" s="206"/>
      <c r="UA108" s="206"/>
      <c r="UB108" s="206"/>
      <c r="UC108" s="206"/>
      <c r="UD108" s="450"/>
      <c r="UE108" s="450"/>
      <c r="UF108" s="206"/>
      <c r="UG108" s="206"/>
      <c r="UH108" s="206"/>
      <c r="UI108" s="206"/>
      <c r="UJ108" s="206"/>
      <c r="UK108" s="206"/>
    </row>
    <row r="109" spans="1:557">
      <c r="A109" s="206" t="s">
        <v>143</v>
      </c>
      <c r="B109" s="206" t="s">
        <v>386</v>
      </c>
      <c r="C109" s="207"/>
      <c r="D109" s="206"/>
      <c r="E109" s="206"/>
      <c r="F109" s="450"/>
      <c r="G109" s="207"/>
      <c r="H109" s="206"/>
      <c r="I109" s="206"/>
      <c r="J109" s="388"/>
      <c r="K109" s="388"/>
      <c r="L109" s="453"/>
      <c r="M109" s="450"/>
      <c r="N109" s="450"/>
      <c r="O109" s="450"/>
      <c r="P109" s="207"/>
      <c r="Q109" s="207"/>
      <c r="R109" s="206"/>
      <c r="S109" s="206"/>
      <c r="T109" s="206"/>
      <c r="U109" s="206"/>
      <c r="V109" s="206"/>
      <c r="W109" s="206"/>
      <c r="X109" s="207"/>
      <c r="Y109" s="206"/>
      <c r="Z109" s="206"/>
      <c r="AA109" s="206"/>
      <c r="AB109" s="206"/>
      <c r="AC109" s="207"/>
      <c r="AD109" s="206"/>
      <c r="AE109" s="206"/>
      <c r="AF109" s="206"/>
      <c r="AG109" s="206"/>
      <c r="AH109" s="206"/>
      <c r="AI109" s="206"/>
      <c r="AJ109" s="206"/>
      <c r="AK109" s="206"/>
      <c r="AL109" s="206"/>
      <c r="AM109" s="206"/>
      <c r="AN109" s="207"/>
      <c r="AO109" s="206"/>
      <c r="AP109" s="206"/>
      <c r="AQ109" s="206"/>
      <c r="AR109" s="206"/>
      <c r="AS109" s="206"/>
      <c r="AT109" s="206"/>
      <c r="AU109" s="206"/>
      <c r="AV109" s="206"/>
      <c r="AW109" s="207"/>
      <c r="AX109" s="206"/>
      <c r="AY109" s="206"/>
      <c r="AZ109" s="206"/>
      <c r="BA109" s="206"/>
      <c r="BB109" s="206"/>
      <c r="BC109" s="207"/>
      <c r="BD109" s="206"/>
      <c r="BE109" s="206"/>
      <c r="BF109" s="206"/>
      <c r="BG109" s="206"/>
      <c r="BH109" s="206"/>
      <c r="BI109" s="206"/>
      <c r="BJ109" s="206"/>
      <c r="BK109" s="206"/>
      <c r="BL109" s="206"/>
      <c r="BM109" s="206"/>
      <c r="BN109" s="206"/>
      <c r="BO109" s="206"/>
      <c r="BP109" s="206"/>
      <c r="BQ109" s="206"/>
      <c r="BR109" s="206"/>
      <c r="BS109" s="207"/>
      <c r="BT109" s="206"/>
      <c r="BU109" s="206"/>
      <c r="BV109" s="206"/>
      <c r="BW109" s="206"/>
      <c r="BX109" s="206"/>
      <c r="BY109" s="206"/>
      <c r="BZ109" s="206"/>
      <c r="CA109" s="206"/>
      <c r="CB109" s="207"/>
      <c r="CC109" s="206"/>
      <c r="CD109" s="206"/>
      <c r="CE109" s="206"/>
      <c r="CF109" s="206"/>
      <c r="CG109" s="206"/>
      <c r="CH109" s="206"/>
      <c r="CI109" s="206"/>
      <c r="CJ109" s="206"/>
      <c r="CK109" s="206"/>
      <c r="CL109" s="206"/>
      <c r="CM109" s="206"/>
      <c r="CN109" s="207"/>
      <c r="CO109" s="225" t="s">
        <v>658</v>
      </c>
      <c r="CP109" s="225" t="s">
        <v>658</v>
      </c>
      <c r="CQ109" s="225" t="s">
        <v>658</v>
      </c>
      <c r="CR109" s="225" t="s">
        <v>658</v>
      </c>
      <c r="CS109" s="225" t="s">
        <v>658</v>
      </c>
      <c r="CT109" s="225" t="s">
        <v>658</v>
      </c>
      <c r="CU109" s="225" t="s">
        <v>658</v>
      </c>
      <c r="CV109" s="225" t="s">
        <v>658</v>
      </c>
      <c r="CW109" s="225" t="s">
        <v>658</v>
      </c>
      <c r="CX109" s="225" t="s">
        <v>658</v>
      </c>
      <c r="CY109" s="225" t="s">
        <v>658</v>
      </c>
      <c r="CZ109" s="225" t="s">
        <v>658</v>
      </c>
      <c r="DA109" s="225" t="s">
        <v>658</v>
      </c>
      <c r="DB109" s="225" t="s">
        <v>658</v>
      </c>
      <c r="DC109" s="225" t="s">
        <v>658</v>
      </c>
      <c r="DD109" s="225" t="s">
        <v>658</v>
      </c>
      <c r="DE109" s="218"/>
      <c r="DF109" s="206"/>
      <c r="DG109" s="206"/>
      <c r="DH109" s="206"/>
      <c r="DI109" s="207"/>
      <c r="DJ109" s="207"/>
      <c r="DK109" s="206"/>
      <c r="DL109" s="206"/>
      <c r="DM109" s="207"/>
      <c r="DN109" s="206"/>
      <c r="DO109" s="206"/>
      <c r="DP109" s="207"/>
      <c r="DQ109" s="206"/>
      <c r="DR109" s="206"/>
      <c r="DS109" s="206"/>
      <c r="DT109" s="206"/>
      <c r="DU109" s="389"/>
      <c r="DV109" s="388"/>
      <c r="DW109" s="388"/>
      <c r="DX109" s="388"/>
      <c r="DY109" s="388"/>
      <c r="DZ109" s="388"/>
      <c r="EA109" s="388"/>
      <c r="EB109" s="388"/>
      <c r="EC109" s="389"/>
      <c r="ED109" s="388"/>
      <c r="EE109" s="388"/>
      <c r="EF109" s="388"/>
      <c r="EG109" s="388"/>
      <c r="EH109" s="388"/>
      <c r="EI109" s="388"/>
      <c r="EJ109" s="388"/>
      <c r="EK109" s="389"/>
      <c r="EL109" s="388"/>
      <c r="EM109" s="388"/>
      <c r="EN109" s="388"/>
      <c r="EO109" s="388"/>
      <c r="EP109" s="388"/>
      <c r="EQ109" s="388"/>
      <c r="ER109" s="388"/>
      <c r="ES109" s="207"/>
      <c r="ET109" s="206"/>
      <c r="EU109" s="206"/>
      <c r="EV109" s="206"/>
      <c r="EW109" s="206"/>
      <c r="EX109" s="363"/>
      <c r="EY109" s="363"/>
      <c r="EZ109" s="363"/>
      <c r="FA109" s="206"/>
      <c r="FB109" s="363"/>
      <c r="FC109" s="206"/>
      <c r="FD109" s="363"/>
      <c r="FE109" s="363"/>
      <c r="FF109" s="363"/>
      <c r="FG109" s="363"/>
      <c r="FH109" s="206"/>
      <c r="FI109" s="206"/>
      <c r="FJ109" s="206"/>
      <c r="FK109" s="206"/>
      <c r="FL109" s="363"/>
      <c r="FM109" s="363"/>
      <c r="FN109" s="363"/>
      <c r="FO109" s="363"/>
      <c r="FP109" s="363"/>
      <c r="FQ109" s="363"/>
      <c r="FR109" s="363"/>
      <c r="FS109" s="363"/>
      <c r="FT109" s="363"/>
      <c r="FU109" s="363"/>
      <c r="FV109" s="363"/>
      <c r="FW109" s="363"/>
      <c r="FX109" s="363"/>
      <c r="FY109" s="363"/>
      <c r="FZ109" s="363"/>
      <c r="GA109" s="363"/>
      <c r="GB109" s="363"/>
      <c r="GC109" s="363"/>
      <c r="GD109" s="363"/>
      <c r="GE109" s="363"/>
      <c r="GF109" s="363"/>
      <c r="GG109" s="363"/>
      <c r="GH109" s="206"/>
      <c r="GI109" s="362"/>
      <c r="GJ109" s="363"/>
      <c r="GK109" s="363"/>
      <c r="GL109" s="363"/>
      <c r="GM109" s="363"/>
      <c r="GN109" s="363"/>
      <c r="GO109" s="363"/>
      <c r="GP109" s="363"/>
      <c r="GQ109" s="363"/>
      <c r="GR109" s="207"/>
      <c r="GS109" s="206"/>
      <c r="GT109" s="206"/>
      <c r="GU109" s="206"/>
      <c r="GV109" s="206"/>
      <c r="GW109" s="206"/>
      <c r="GX109" s="206"/>
      <c r="GY109" s="207"/>
      <c r="GZ109" s="206"/>
      <c r="HA109" s="206"/>
      <c r="HB109" s="206"/>
      <c r="HC109" s="206"/>
      <c r="HD109" s="206"/>
      <c r="HE109" s="206"/>
      <c r="HF109" s="207"/>
      <c r="HG109" s="207"/>
      <c r="HH109" s="206"/>
      <c r="HI109" s="206"/>
      <c r="HJ109" s="206"/>
      <c r="HK109" s="389"/>
      <c r="HL109" s="388"/>
      <c r="HM109" s="388"/>
      <c r="HN109" s="388"/>
      <c r="HO109" s="388"/>
      <c r="HP109" s="388"/>
      <c r="HQ109" s="388"/>
      <c r="HR109" s="388"/>
      <c r="HS109" s="207"/>
      <c r="HT109" s="206"/>
      <c r="HU109" s="206"/>
      <c r="HV109" s="206"/>
      <c r="HW109" s="363"/>
      <c r="HX109" s="450"/>
      <c r="HY109" s="450"/>
      <c r="HZ109" s="450"/>
      <c r="IA109" s="450"/>
      <c r="IB109" s="450"/>
      <c r="IC109" s="363"/>
      <c r="ID109" s="206"/>
      <c r="IE109" s="207"/>
      <c r="IF109" s="206"/>
      <c r="IG109" s="206"/>
      <c r="IH109" s="453"/>
      <c r="II109" s="450"/>
      <c r="IJ109" s="450"/>
      <c r="IK109" s="450"/>
      <c r="IL109" s="450"/>
      <c r="IM109" s="450"/>
      <c r="IN109" s="450"/>
      <c r="IO109" s="450"/>
      <c r="IP109" s="450"/>
      <c r="IQ109" s="450"/>
      <c r="IR109" s="450"/>
      <c r="IS109" s="453"/>
      <c r="IT109" s="450"/>
      <c r="IU109" s="450"/>
      <c r="IV109" s="207"/>
      <c r="IW109" s="206"/>
      <c r="IX109" s="206"/>
      <c r="IY109" s="207"/>
      <c r="IZ109" s="207"/>
      <c r="JA109" s="206"/>
      <c r="JB109" s="206"/>
      <c r="JC109" s="206"/>
      <c r="JD109" s="206"/>
      <c r="JE109" s="207"/>
      <c r="JF109" s="206"/>
      <c r="JG109" s="206"/>
      <c r="JH109" s="389"/>
      <c r="JI109" s="388"/>
      <c r="JJ109" s="388"/>
      <c r="JK109" s="207"/>
      <c r="JL109" s="207"/>
      <c r="JM109" s="206"/>
      <c r="JN109" s="206"/>
      <c r="JO109" s="206"/>
      <c r="JP109" s="206"/>
      <c r="JQ109" s="389"/>
      <c r="JR109" s="388"/>
      <c r="JS109" s="388"/>
      <c r="JT109" s="388"/>
      <c r="JU109" s="388"/>
      <c r="JV109" s="388"/>
      <c r="JW109" s="388"/>
      <c r="JX109" s="388"/>
      <c r="JY109" s="388"/>
      <c r="JZ109" s="207"/>
      <c r="KA109" s="206"/>
      <c r="KB109" s="206"/>
      <c r="KC109" s="206"/>
      <c r="KD109" s="206"/>
      <c r="KE109" s="212"/>
      <c r="KF109" s="206"/>
      <c r="KG109" s="206"/>
      <c r="KH109" s="207"/>
      <c r="KI109" s="207"/>
      <c r="KJ109" s="206"/>
      <c r="KK109" s="206"/>
      <c r="KL109" s="206"/>
      <c r="KM109" s="206"/>
      <c r="KN109" s="206"/>
      <c r="KO109" s="450"/>
      <c r="KP109" s="450"/>
      <c r="KQ109" s="206"/>
      <c r="KR109" s="206"/>
      <c r="KS109" s="604"/>
      <c r="KT109" s="363"/>
      <c r="KU109" s="206"/>
      <c r="KV109" s="206"/>
      <c r="KW109" s="206"/>
      <c r="KX109" s="388"/>
      <c r="KY109" s="388"/>
      <c r="KZ109" s="388"/>
      <c r="LA109" s="388"/>
      <c r="LB109" s="388"/>
      <c r="LC109" s="388"/>
      <c r="LD109" s="389"/>
      <c r="LE109" s="388"/>
      <c r="LF109" s="388"/>
      <c r="LG109" s="207"/>
      <c r="LH109" s="206"/>
      <c r="LI109" s="206"/>
      <c r="LJ109" s="388"/>
      <c r="LK109" s="207"/>
      <c r="LL109" s="206"/>
      <c r="LM109" s="206"/>
      <c r="LN109" s="206"/>
      <c r="LO109" s="206"/>
      <c r="LP109" s="206"/>
      <c r="LQ109" s="206"/>
      <c r="LR109" s="388"/>
      <c r="LS109" s="388"/>
      <c r="LT109" s="388"/>
      <c r="LU109" s="388"/>
      <c r="LV109" s="388"/>
      <c r="LW109" s="388"/>
      <c r="LX109" s="206"/>
      <c r="LY109" s="207"/>
      <c r="LZ109" s="206"/>
      <c r="MA109" s="206"/>
      <c r="MB109" s="206"/>
      <c r="MC109" s="207"/>
      <c r="MD109" s="207"/>
      <c r="ME109" s="206"/>
      <c r="MF109" s="206"/>
      <c r="MG109" s="206"/>
      <c r="MH109" s="206"/>
      <c r="MI109" s="206"/>
      <c r="MJ109" s="206"/>
      <c r="MK109" s="206"/>
      <c r="ML109" s="206"/>
      <c r="MM109" s="206"/>
      <c r="MN109" s="206"/>
      <c r="MO109" s="206"/>
      <c r="MP109" s="389"/>
      <c r="MQ109" s="388"/>
      <c r="MR109" s="388"/>
      <c r="MS109" s="388"/>
      <c r="MT109" s="388"/>
      <c r="MU109" s="388"/>
      <c r="MV109" s="388"/>
      <c r="MW109" s="388"/>
      <c r="MX109" s="389"/>
      <c r="MY109" s="388"/>
      <c r="MZ109" s="388"/>
      <c r="NA109" s="212"/>
      <c r="NB109" s="206"/>
      <c r="NC109" s="206"/>
      <c r="ND109" s="206"/>
      <c r="NE109" s="207"/>
      <c r="NF109" s="207"/>
      <c r="NG109" s="206"/>
      <c r="NH109" s="206"/>
      <c r="NI109" s="206"/>
      <c r="NJ109" s="207"/>
      <c r="NK109" s="206"/>
      <c r="NL109" s="206"/>
      <c r="NM109" s="206"/>
      <c r="NN109" s="207"/>
      <c r="NO109" s="206"/>
      <c r="NP109" s="206"/>
      <c r="NQ109" s="206"/>
      <c r="NR109" s="206"/>
      <c r="NS109" s="206"/>
      <c r="NT109" s="206"/>
      <c r="NU109" s="207"/>
      <c r="NV109" s="206"/>
      <c r="NW109" s="206"/>
      <c r="NX109" s="206"/>
      <c r="NY109" s="206"/>
      <c r="NZ109" s="207"/>
      <c r="OA109" s="206"/>
      <c r="OB109" s="206"/>
      <c r="OC109" s="206"/>
      <c r="OD109" s="207"/>
      <c r="OE109" s="206"/>
      <c r="OF109" s="206"/>
      <c r="OG109" s="206"/>
      <c r="OH109" s="206"/>
      <c r="OI109" s="207"/>
      <c r="OJ109" s="206"/>
      <c r="OK109" s="206"/>
      <c r="OL109" s="207"/>
      <c r="OM109" s="206"/>
      <c r="ON109" s="206"/>
      <c r="OO109" s="206"/>
      <c r="OP109" s="212"/>
      <c r="OQ109" s="206"/>
      <c r="OR109" s="206"/>
      <c r="OS109" s="206"/>
      <c r="OT109" s="206"/>
      <c r="OU109" s="206"/>
      <c r="OV109" s="206"/>
      <c r="OW109" s="206"/>
      <c r="OX109" s="206"/>
      <c r="OY109" s="212"/>
      <c r="OZ109" s="206"/>
      <c r="PA109" s="206"/>
      <c r="PB109" s="207"/>
      <c r="PC109" s="206"/>
      <c r="PD109" s="206"/>
      <c r="PE109" s="206"/>
      <c r="PF109" s="206"/>
      <c r="PG109" s="388"/>
      <c r="PH109" s="388"/>
      <c r="PI109" s="388"/>
      <c r="PJ109" s="388"/>
      <c r="PK109" s="389"/>
      <c r="PL109" s="388"/>
      <c r="PM109" s="388"/>
      <c r="PN109" s="388"/>
      <c r="PO109" s="388"/>
      <c r="PP109" s="388"/>
      <c r="PQ109" s="388"/>
      <c r="PR109" s="388"/>
      <c r="PS109" s="389"/>
      <c r="PT109" s="388"/>
      <c r="PU109" s="388"/>
      <c r="PV109" s="388"/>
      <c r="PW109" s="388"/>
      <c r="PX109" s="388"/>
      <c r="PY109" s="388"/>
      <c r="PZ109" s="388"/>
      <c r="QA109" s="388"/>
      <c r="QB109" s="389"/>
      <c r="QC109" s="388"/>
      <c r="QD109" s="388"/>
      <c r="QE109" s="388"/>
      <c r="QF109" s="388"/>
      <c r="QG109" s="388"/>
      <c r="QH109" s="388"/>
      <c r="QI109" s="388"/>
      <c r="QJ109" s="388"/>
      <c r="QK109" s="388"/>
      <c r="QL109" s="389"/>
      <c r="QM109" s="388"/>
      <c r="QN109" s="388"/>
      <c r="QO109" s="207"/>
      <c r="QP109" s="206"/>
      <c r="QQ109" s="450"/>
      <c r="QR109" s="206"/>
      <c r="QS109" s="206"/>
      <c r="QT109" s="206"/>
      <c r="QU109" s="453"/>
      <c r="QV109" s="450"/>
      <c r="QW109" s="450"/>
      <c r="QX109" s="207"/>
      <c r="QY109" s="206"/>
      <c r="QZ109" s="206"/>
      <c r="RA109" s="206"/>
      <c r="RB109" s="206"/>
      <c r="RC109" s="206"/>
      <c r="RD109" s="206"/>
      <c r="RE109" s="206"/>
      <c r="RF109" s="206"/>
      <c r="RG109" s="206"/>
      <c r="RH109" s="206"/>
      <c r="RI109" s="207"/>
      <c r="RJ109" s="206"/>
      <c r="RK109" s="206"/>
      <c r="RL109" s="206"/>
      <c r="RM109" s="207"/>
      <c r="RN109" s="206"/>
      <c r="RO109" s="206"/>
      <c r="RP109" s="389"/>
      <c r="RQ109" s="388"/>
      <c r="RR109" s="388"/>
      <c r="RS109" s="388"/>
      <c r="RT109" s="388"/>
      <c r="RU109" s="389"/>
      <c r="RV109" s="388"/>
      <c r="RW109" s="388"/>
      <c r="RX109" s="388"/>
      <c r="RY109" s="388"/>
      <c r="RZ109" s="388"/>
      <c r="SA109" s="388"/>
      <c r="SB109" s="388"/>
      <c r="SC109" s="388"/>
      <c r="SD109" s="388"/>
      <c r="SE109" s="388"/>
      <c r="SF109" s="388"/>
      <c r="SG109" s="207"/>
      <c r="SH109" s="207"/>
      <c r="SI109" s="206"/>
      <c r="SJ109" s="206"/>
      <c r="SK109" s="450"/>
      <c r="SL109" s="206"/>
      <c r="SM109" s="207"/>
      <c r="SN109" s="206"/>
      <c r="SO109" s="206"/>
      <c r="SP109" s="207"/>
      <c r="SQ109" s="207"/>
      <c r="SR109" s="206"/>
      <c r="SS109" s="206"/>
      <c r="ST109" s="206"/>
      <c r="SU109" s="206"/>
      <c r="SV109" s="207"/>
      <c r="SW109" s="206"/>
      <c r="SX109" s="206"/>
      <c r="SY109" s="207"/>
      <c r="SZ109" s="206"/>
      <c r="TA109" s="206"/>
      <c r="TB109" s="206"/>
      <c r="TC109" s="206"/>
      <c r="TD109" s="363"/>
      <c r="TE109" s="363"/>
      <c r="TF109" s="363"/>
      <c r="TG109" s="206"/>
      <c r="TH109" s="207"/>
      <c r="TI109" s="206"/>
      <c r="TJ109" s="206"/>
      <c r="TK109" s="206"/>
      <c r="TL109" s="207"/>
      <c r="TM109" s="207"/>
      <c r="TN109" s="206"/>
      <c r="TO109" s="206"/>
      <c r="TP109" s="207"/>
      <c r="TQ109" s="206"/>
      <c r="TR109" s="206"/>
      <c r="TS109" s="206"/>
      <c r="TT109" s="207"/>
      <c r="TU109" s="206"/>
      <c r="TV109" s="206"/>
      <c r="TW109" s="207"/>
      <c r="TX109" s="206"/>
      <c r="TY109" s="206"/>
      <c r="TZ109" s="206"/>
      <c r="UA109" s="206"/>
      <c r="UB109" s="206"/>
      <c r="UC109" s="206"/>
      <c r="UD109" s="450"/>
      <c r="UE109" s="450"/>
      <c r="UF109" s="206"/>
      <c r="UG109" s="206"/>
      <c r="UH109" s="206"/>
      <c r="UI109" s="206"/>
      <c r="UJ109" s="206"/>
      <c r="UK109" s="206"/>
    </row>
    <row r="110" spans="1:557">
      <c r="A110" s="206" t="s">
        <v>144</v>
      </c>
      <c r="B110" s="206" t="s">
        <v>380</v>
      </c>
      <c r="C110" s="207"/>
      <c r="D110" s="206"/>
      <c r="E110" s="206"/>
      <c r="F110" s="450"/>
      <c r="G110" s="207"/>
      <c r="H110" s="206"/>
      <c r="I110" s="206"/>
      <c r="J110" s="388"/>
      <c r="K110" s="388"/>
      <c r="L110" s="453"/>
      <c r="M110" s="450"/>
      <c r="N110" s="450"/>
      <c r="O110" s="450"/>
      <c r="P110" s="207"/>
      <c r="Q110" s="207"/>
      <c r="R110" s="206"/>
      <c r="S110" s="206"/>
      <c r="T110" s="206"/>
      <c r="U110" s="206"/>
      <c r="V110" s="206"/>
      <c r="W110" s="206"/>
      <c r="X110" s="207"/>
      <c r="Y110" s="206"/>
      <c r="Z110" s="206"/>
      <c r="AA110" s="206"/>
      <c r="AB110" s="206"/>
      <c r="AC110" s="207"/>
      <c r="AD110" s="206"/>
      <c r="AE110" s="206"/>
      <c r="AF110" s="206"/>
      <c r="AG110" s="206"/>
      <c r="AH110" s="206"/>
      <c r="AI110" s="206"/>
      <c r="AJ110" s="206"/>
      <c r="AK110" s="206"/>
      <c r="AL110" s="206"/>
      <c r="AM110" s="206"/>
      <c r="AN110" s="207"/>
      <c r="AO110" s="206"/>
      <c r="AP110" s="206"/>
      <c r="AQ110" s="206"/>
      <c r="AR110" s="206"/>
      <c r="AS110" s="206"/>
      <c r="AT110" s="206"/>
      <c r="AU110" s="206"/>
      <c r="AV110" s="206"/>
      <c r="AW110" s="207"/>
      <c r="AX110" s="206"/>
      <c r="AY110" s="206"/>
      <c r="AZ110" s="206"/>
      <c r="BA110" s="206"/>
      <c r="BB110" s="206"/>
      <c r="BC110" s="207"/>
      <c r="BD110" s="206"/>
      <c r="BE110" s="206"/>
      <c r="BF110" s="206"/>
      <c r="BG110" s="206"/>
      <c r="BH110" s="206"/>
      <c r="BI110" s="206"/>
      <c r="BJ110" s="206"/>
      <c r="BK110" s="206"/>
      <c r="BL110" s="206"/>
      <c r="BM110" s="206"/>
      <c r="BN110" s="206"/>
      <c r="BO110" s="206"/>
      <c r="BP110" s="206"/>
      <c r="BQ110" s="206"/>
      <c r="BR110" s="206"/>
      <c r="BS110" s="207"/>
      <c r="BT110" s="206"/>
      <c r="BU110" s="206"/>
      <c r="BV110" s="206"/>
      <c r="BW110" s="206"/>
      <c r="BX110" s="206"/>
      <c r="BY110" s="206"/>
      <c r="BZ110" s="206"/>
      <c r="CA110" s="206"/>
      <c r="CB110" s="207"/>
      <c r="CC110" s="206"/>
      <c r="CD110" s="206"/>
      <c r="CE110" s="206"/>
      <c r="CF110" s="206"/>
      <c r="CG110" s="206"/>
      <c r="CH110" s="206"/>
      <c r="CI110" s="206"/>
      <c r="CJ110" s="206"/>
      <c r="CK110" s="206"/>
      <c r="CL110" s="206"/>
      <c r="CM110" s="206"/>
      <c r="CN110" s="207"/>
      <c r="CO110" s="225" t="s">
        <v>658</v>
      </c>
      <c r="CP110" s="225" t="s">
        <v>658</v>
      </c>
      <c r="CQ110" s="225" t="s">
        <v>658</v>
      </c>
      <c r="CR110" s="225" t="s">
        <v>658</v>
      </c>
      <c r="CS110" s="225" t="s">
        <v>658</v>
      </c>
      <c r="CT110" s="225" t="s">
        <v>658</v>
      </c>
      <c r="CU110" s="225" t="s">
        <v>658</v>
      </c>
      <c r="CV110" s="225" t="s">
        <v>658</v>
      </c>
      <c r="CW110" s="225" t="s">
        <v>658</v>
      </c>
      <c r="CX110" s="225" t="s">
        <v>658</v>
      </c>
      <c r="CY110" s="225" t="s">
        <v>658</v>
      </c>
      <c r="CZ110" s="225" t="s">
        <v>658</v>
      </c>
      <c r="DA110" s="225" t="s">
        <v>658</v>
      </c>
      <c r="DB110" s="225" t="s">
        <v>658</v>
      </c>
      <c r="DC110" s="225" t="s">
        <v>658</v>
      </c>
      <c r="DD110" s="225" t="s">
        <v>658</v>
      </c>
      <c r="DE110" s="225" t="s">
        <v>658</v>
      </c>
      <c r="DF110" s="218"/>
      <c r="DG110" s="206"/>
      <c r="DH110" s="206"/>
      <c r="DI110" s="207"/>
      <c r="DJ110" s="207"/>
      <c r="DK110" s="206"/>
      <c r="DL110" s="206"/>
      <c r="DM110" s="207"/>
      <c r="DN110" s="206"/>
      <c r="DO110" s="206"/>
      <c r="DP110" s="207"/>
      <c r="DQ110" s="206"/>
      <c r="DR110" s="206"/>
      <c r="DS110" s="206"/>
      <c r="DT110" s="206"/>
      <c r="DU110" s="389"/>
      <c r="DV110" s="388"/>
      <c r="DW110" s="388"/>
      <c r="DX110" s="388"/>
      <c r="DY110" s="388"/>
      <c r="DZ110" s="388"/>
      <c r="EA110" s="388"/>
      <c r="EB110" s="388"/>
      <c r="EC110" s="389"/>
      <c r="ED110" s="388"/>
      <c r="EE110" s="388"/>
      <c r="EF110" s="388"/>
      <c r="EG110" s="388"/>
      <c r="EH110" s="388"/>
      <c r="EI110" s="388"/>
      <c r="EJ110" s="388"/>
      <c r="EK110" s="389"/>
      <c r="EL110" s="388"/>
      <c r="EM110" s="388"/>
      <c r="EN110" s="388"/>
      <c r="EO110" s="388"/>
      <c r="EP110" s="388"/>
      <c r="EQ110" s="388"/>
      <c r="ER110" s="388"/>
      <c r="ES110" s="207"/>
      <c r="ET110" s="206"/>
      <c r="EU110" s="206"/>
      <c r="EV110" s="206"/>
      <c r="EW110" s="206"/>
      <c r="EX110" s="363"/>
      <c r="EY110" s="363"/>
      <c r="EZ110" s="363"/>
      <c r="FA110" s="206"/>
      <c r="FB110" s="363"/>
      <c r="FC110" s="206"/>
      <c r="FD110" s="363"/>
      <c r="FE110" s="363"/>
      <c r="FF110" s="363"/>
      <c r="FG110" s="363"/>
      <c r="FH110" s="206"/>
      <c r="FI110" s="206"/>
      <c r="FJ110" s="206"/>
      <c r="FK110" s="206"/>
      <c r="FL110" s="363"/>
      <c r="FM110" s="363"/>
      <c r="FN110" s="363"/>
      <c r="FO110" s="363"/>
      <c r="FP110" s="363"/>
      <c r="FQ110" s="363"/>
      <c r="FR110" s="363"/>
      <c r="FS110" s="363"/>
      <c r="FT110" s="363"/>
      <c r="FU110" s="363"/>
      <c r="FV110" s="363"/>
      <c r="FW110" s="363"/>
      <c r="FX110" s="363"/>
      <c r="FY110" s="363"/>
      <c r="FZ110" s="363"/>
      <c r="GA110" s="363"/>
      <c r="GB110" s="363"/>
      <c r="GC110" s="363"/>
      <c r="GD110" s="363"/>
      <c r="GE110" s="363"/>
      <c r="GF110" s="363"/>
      <c r="GG110" s="363"/>
      <c r="GH110" s="206"/>
      <c r="GI110" s="362"/>
      <c r="GJ110" s="363"/>
      <c r="GK110" s="363"/>
      <c r="GL110" s="363"/>
      <c r="GM110" s="363"/>
      <c r="GN110" s="363"/>
      <c r="GO110" s="363"/>
      <c r="GP110" s="363"/>
      <c r="GQ110" s="363"/>
      <c r="GR110" s="207"/>
      <c r="GS110" s="206"/>
      <c r="GT110" s="206"/>
      <c r="GU110" s="206"/>
      <c r="GV110" s="206"/>
      <c r="GW110" s="206"/>
      <c r="GX110" s="206"/>
      <c r="GY110" s="207"/>
      <c r="GZ110" s="206"/>
      <c r="HA110" s="206"/>
      <c r="HB110" s="206"/>
      <c r="HC110" s="206"/>
      <c r="HD110" s="206"/>
      <c r="HE110" s="206"/>
      <c r="HF110" s="207"/>
      <c r="HG110" s="207"/>
      <c r="HH110" s="206"/>
      <c r="HI110" s="206"/>
      <c r="HJ110" s="206"/>
      <c r="HK110" s="389"/>
      <c r="HL110" s="388"/>
      <c r="HM110" s="388"/>
      <c r="HN110" s="388"/>
      <c r="HO110" s="388"/>
      <c r="HP110" s="388"/>
      <c r="HQ110" s="388"/>
      <c r="HR110" s="388"/>
      <c r="HS110" s="207"/>
      <c r="HT110" s="206"/>
      <c r="HU110" s="206"/>
      <c r="HV110" s="206"/>
      <c r="HW110" s="363"/>
      <c r="HX110" s="450"/>
      <c r="HY110" s="450"/>
      <c r="HZ110" s="450"/>
      <c r="IA110" s="450"/>
      <c r="IB110" s="450"/>
      <c r="IC110" s="363"/>
      <c r="ID110" s="206"/>
      <c r="IE110" s="207"/>
      <c r="IF110" s="206"/>
      <c r="IG110" s="206"/>
      <c r="IH110" s="453"/>
      <c r="II110" s="450"/>
      <c r="IJ110" s="450"/>
      <c r="IK110" s="450"/>
      <c r="IL110" s="450"/>
      <c r="IM110" s="450"/>
      <c r="IN110" s="450"/>
      <c r="IO110" s="450"/>
      <c r="IP110" s="450"/>
      <c r="IQ110" s="450"/>
      <c r="IR110" s="450"/>
      <c r="IS110" s="453"/>
      <c r="IT110" s="450"/>
      <c r="IU110" s="450"/>
      <c r="IV110" s="207"/>
      <c r="IW110" s="206"/>
      <c r="IX110" s="206"/>
      <c r="IY110" s="207"/>
      <c r="IZ110" s="207"/>
      <c r="JA110" s="206"/>
      <c r="JB110" s="206"/>
      <c r="JC110" s="206"/>
      <c r="JD110" s="206"/>
      <c r="JE110" s="207"/>
      <c r="JF110" s="206"/>
      <c r="JG110" s="206"/>
      <c r="JH110" s="389"/>
      <c r="JI110" s="388"/>
      <c r="JJ110" s="388"/>
      <c r="JK110" s="207"/>
      <c r="JL110" s="207"/>
      <c r="JM110" s="206"/>
      <c r="JN110" s="206"/>
      <c r="JO110" s="206"/>
      <c r="JP110" s="206"/>
      <c r="JQ110" s="389"/>
      <c r="JR110" s="388"/>
      <c r="JS110" s="388"/>
      <c r="JT110" s="388"/>
      <c r="JU110" s="388"/>
      <c r="JV110" s="388"/>
      <c r="JW110" s="388"/>
      <c r="JX110" s="388"/>
      <c r="JY110" s="388"/>
      <c r="JZ110" s="207"/>
      <c r="KA110" s="206"/>
      <c r="KB110" s="206"/>
      <c r="KC110" s="206"/>
      <c r="KD110" s="206"/>
      <c r="KE110" s="212"/>
      <c r="KF110" s="206"/>
      <c r="KG110" s="206"/>
      <c r="KH110" s="207"/>
      <c r="KI110" s="207"/>
      <c r="KJ110" s="206"/>
      <c r="KK110" s="206"/>
      <c r="KL110" s="206"/>
      <c r="KM110" s="206"/>
      <c r="KN110" s="206"/>
      <c r="KO110" s="450"/>
      <c r="KP110" s="450"/>
      <c r="KQ110" s="206"/>
      <c r="KR110" s="206"/>
      <c r="KS110" s="604"/>
      <c r="KT110" s="363"/>
      <c r="KU110" s="206"/>
      <c r="KV110" s="206"/>
      <c r="KW110" s="206"/>
      <c r="KX110" s="388"/>
      <c r="KY110" s="388"/>
      <c r="KZ110" s="388"/>
      <c r="LA110" s="388"/>
      <c r="LB110" s="388"/>
      <c r="LC110" s="388"/>
      <c r="LD110" s="389"/>
      <c r="LE110" s="388"/>
      <c r="LF110" s="388"/>
      <c r="LG110" s="207"/>
      <c r="LH110" s="206"/>
      <c r="LI110" s="206"/>
      <c r="LJ110" s="388"/>
      <c r="LK110" s="207"/>
      <c r="LL110" s="206"/>
      <c r="LM110" s="206"/>
      <c r="LN110" s="206"/>
      <c r="LO110" s="206"/>
      <c r="LP110" s="206"/>
      <c r="LQ110" s="206"/>
      <c r="LR110" s="388"/>
      <c r="LS110" s="388"/>
      <c r="LT110" s="388"/>
      <c r="LU110" s="388"/>
      <c r="LV110" s="388"/>
      <c r="LW110" s="388"/>
      <c r="LX110" s="206"/>
      <c r="LY110" s="207"/>
      <c r="LZ110" s="206"/>
      <c r="MA110" s="206"/>
      <c r="MB110" s="206"/>
      <c r="MC110" s="207"/>
      <c r="MD110" s="207"/>
      <c r="ME110" s="206"/>
      <c r="MF110" s="206"/>
      <c r="MG110" s="206"/>
      <c r="MH110" s="206"/>
      <c r="MI110" s="206"/>
      <c r="MJ110" s="206"/>
      <c r="MK110" s="206"/>
      <c r="ML110" s="206"/>
      <c r="MM110" s="206"/>
      <c r="MN110" s="206"/>
      <c r="MO110" s="206"/>
      <c r="MP110" s="389"/>
      <c r="MQ110" s="388"/>
      <c r="MR110" s="388"/>
      <c r="MS110" s="388"/>
      <c r="MT110" s="388"/>
      <c r="MU110" s="388"/>
      <c r="MV110" s="388"/>
      <c r="MW110" s="388"/>
      <c r="MX110" s="389"/>
      <c r="MY110" s="388"/>
      <c r="MZ110" s="388"/>
      <c r="NA110" s="212"/>
      <c r="NB110" s="206"/>
      <c r="NC110" s="206"/>
      <c r="ND110" s="206"/>
      <c r="NE110" s="207"/>
      <c r="NF110" s="207"/>
      <c r="NG110" s="206"/>
      <c r="NH110" s="206"/>
      <c r="NI110" s="206"/>
      <c r="NJ110" s="207"/>
      <c r="NK110" s="206"/>
      <c r="NL110" s="206"/>
      <c r="NM110" s="206"/>
      <c r="NN110" s="207"/>
      <c r="NO110" s="206"/>
      <c r="NP110" s="206"/>
      <c r="NQ110" s="206"/>
      <c r="NR110" s="206"/>
      <c r="NS110" s="206"/>
      <c r="NT110" s="206"/>
      <c r="NU110" s="207"/>
      <c r="NV110" s="206"/>
      <c r="NW110" s="206"/>
      <c r="NX110" s="206"/>
      <c r="NY110" s="206"/>
      <c r="NZ110" s="207"/>
      <c r="OA110" s="206"/>
      <c r="OB110" s="206"/>
      <c r="OC110" s="206"/>
      <c r="OD110" s="207"/>
      <c r="OE110" s="206"/>
      <c r="OF110" s="206"/>
      <c r="OG110" s="206"/>
      <c r="OH110" s="206"/>
      <c r="OI110" s="207"/>
      <c r="OJ110" s="206"/>
      <c r="OK110" s="206"/>
      <c r="OL110" s="207"/>
      <c r="OM110" s="206"/>
      <c r="ON110" s="206"/>
      <c r="OO110" s="206"/>
      <c r="OP110" s="212"/>
      <c r="OQ110" s="206"/>
      <c r="OR110" s="206"/>
      <c r="OS110" s="206"/>
      <c r="OT110" s="206"/>
      <c r="OU110" s="206"/>
      <c r="OV110" s="206"/>
      <c r="OW110" s="206"/>
      <c r="OX110" s="206"/>
      <c r="OY110" s="212"/>
      <c r="OZ110" s="206"/>
      <c r="PA110" s="206"/>
      <c r="PB110" s="207"/>
      <c r="PC110" s="206"/>
      <c r="PD110" s="206"/>
      <c r="PE110" s="206"/>
      <c r="PF110" s="206"/>
      <c r="PG110" s="388"/>
      <c r="PH110" s="388"/>
      <c r="PI110" s="388"/>
      <c r="PJ110" s="388"/>
      <c r="PK110" s="389"/>
      <c r="PL110" s="388"/>
      <c r="PM110" s="388"/>
      <c r="PN110" s="388"/>
      <c r="PO110" s="388"/>
      <c r="PP110" s="388"/>
      <c r="PQ110" s="388"/>
      <c r="PR110" s="388"/>
      <c r="PS110" s="389"/>
      <c r="PT110" s="388"/>
      <c r="PU110" s="388"/>
      <c r="PV110" s="388"/>
      <c r="PW110" s="388"/>
      <c r="PX110" s="388"/>
      <c r="PY110" s="388"/>
      <c r="PZ110" s="388"/>
      <c r="QA110" s="388"/>
      <c r="QB110" s="389"/>
      <c r="QC110" s="388"/>
      <c r="QD110" s="388"/>
      <c r="QE110" s="388"/>
      <c r="QF110" s="388"/>
      <c r="QG110" s="388"/>
      <c r="QH110" s="388"/>
      <c r="QI110" s="388"/>
      <c r="QJ110" s="388"/>
      <c r="QK110" s="388"/>
      <c r="QL110" s="389"/>
      <c r="QM110" s="388"/>
      <c r="QN110" s="388"/>
      <c r="QO110" s="207"/>
      <c r="QP110" s="206"/>
      <c r="QQ110" s="450"/>
      <c r="QR110" s="206"/>
      <c r="QS110" s="206"/>
      <c r="QT110" s="206"/>
      <c r="QU110" s="453"/>
      <c r="QV110" s="450"/>
      <c r="QW110" s="450"/>
      <c r="QX110" s="207"/>
      <c r="QY110" s="206"/>
      <c r="QZ110" s="206"/>
      <c r="RA110" s="206"/>
      <c r="RB110" s="206"/>
      <c r="RC110" s="206"/>
      <c r="RD110" s="206"/>
      <c r="RE110" s="206"/>
      <c r="RF110" s="206"/>
      <c r="RG110" s="206"/>
      <c r="RH110" s="206"/>
      <c r="RI110" s="207"/>
      <c r="RJ110" s="206"/>
      <c r="RK110" s="206"/>
      <c r="RL110" s="206"/>
      <c r="RM110" s="207"/>
      <c r="RN110" s="206"/>
      <c r="RO110" s="206"/>
      <c r="RP110" s="389"/>
      <c r="RQ110" s="388"/>
      <c r="RR110" s="388"/>
      <c r="RS110" s="388"/>
      <c r="RT110" s="388"/>
      <c r="RU110" s="389"/>
      <c r="RV110" s="388"/>
      <c r="RW110" s="388"/>
      <c r="RX110" s="388"/>
      <c r="RY110" s="388"/>
      <c r="RZ110" s="388"/>
      <c r="SA110" s="388"/>
      <c r="SB110" s="388"/>
      <c r="SC110" s="388"/>
      <c r="SD110" s="388"/>
      <c r="SE110" s="388"/>
      <c r="SF110" s="388"/>
      <c r="SG110" s="207"/>
      <c r="SH110" s="207"/>
      <c r="SI110" s="206"/>
      <c r="SJ110" s="206"/>
      <c r="SK110" s="450"/>
      <c r="SL110" s="206"/>
      <c r="SM110" s="207"/>
      <c r="SN110" s="206"/>
      <c r="SO110" s="206"/>
      <c r="SP110" s="207"/>
      <c r="SQ110" s="207"/>
      <c r="SR110" s="206"/>
      <c r="SS110" s="206"/>
      <c r="ST110" s="206"/>
      <c r="SU110" s="206"/>
      <c r="SV110" s="207"/>
      <c r="SW110" s="206"/>
      <c r="SX110" s="206"/>
      <c r="SY110" s="207"/>
      <c r="SZ110" s="206"/>
      <c r="TA110" s="206"/>
      <c r="TB110" s="206"/>
      <c r="TC110" s="206"/>
      <c r="TD110" s="363"/>
      <c r="TE110" s="363"/>
      <c r="TF110" s="363"/>
      <c r="TG110" s="206"/>
      <c r="TH110" s="207"/>
      <c r="TI110" s="206"/>
      <c r="TJ110" s="206"/>
      <c r="TK110" s="206"/>
      <c r="TL110" s="207"/>
      <c r="TM110" s="207"/>
      <c r="TN110" s="206"/>
      <c r="TO110" s="206"/>
      <c r="TP110" s="207"/>
      <c r="TQ110" s="206"/>
      <c r="TR110" s="206"/>
      <c r="TS110" s="206"/>
      <c r="TT110" s="207"/>
      <c r="TU110" s="206"/>
      <c r="TV110" s="206"/>
      <c r="TW110" s="207"/>
      <c r="TX110" s="206"/>
      <c r="TY110" s="206"/>
      <c r="TZ110" s="206"/>
      <c r="UA110" s="206"/>
      <c r="UB110" s="206"/>
      <c r="UC110" s="206"/>
      <c r="UD110" s="450"/>
      <c r="UE110" s="450"/>
      <c r="UF110" s="206"/>
      <c r="UG110" s="206"/>
      <c r="UH110" s="206"/>
      <c r="UI110" s="206"/>
      <c r="UJ110" s="206"/>
      <c r="UK110" s="206"/>
    </row>
    <row r="111" spans="1:557">
      <c r="A111" s="206" t="s">
        <v>145</v>
      </c>
      <c r="B111" s="206" t="s">
        <v>407</v>
      </c>
      <c r="C111" s="207"/>
      <c r="D111" s="206"/>
      <c r="E111" s="206"/>
      <c r="F111" s="450"/>
      <c r="G111" s="207"/>
      <c r="H111" s="206"/>
      <c r="I111" s="206"/>
      <c r="J111" s="388"/>
      <c r="K111" s="388"/>
      <c r="L111" s="453"/>
      <c r="M111" s="450"/>
      <c r="N111" s="450"/>
      <c r="O111" s="450"/>
      <c r="P111" s="207"/>
      <c r="Q111" s="207"/>
      <c r="R111" s="206"/>
      <c r="S111" s="206"/>
      <c r="T111" s="206"/>
      <c r="U111" s="206"/>
      <c r="V111" s="206"/>
      <c r="W111" s="206"/>
      <c r="X111" s="207"/>
      <c r="Y111" s="206"/>
      <c r="Z111" s="206"/>
      <c r="AA111" s="206"/>
      <c r="AB111" s="206"/>
      <c r="AC111" s="207"/>
      <c r="AD111" s="206"/>
      <c r="AE111" s="206"/>
      <c r="AF111" s="206"/>
      <c r="AG111" s="206"/>
      <c r="AH111" s="206"/>
      <c r="AI111" s="206"/>
      <c r="AJ111" s="206"/>
      <c r="AK111" s="206"/>
      <c r="AL111" s="206"/>
      <c r="AM111" s="206"/>
      <c r="AN111" s="207"/>
      <c r="AO111" s="206"/>
      <c r="AP111" s="206"/>
      <c r="AQ111" s="206"/>
      <c r="AR111" s="206"/>
      <c r="AS111" s="206"/>
      <c r="AT111" s="206"/>
      <c r="AU111" s="206"/>
      <c r="AV111" s="206"/>
      <c r="AW111" s="207"/>
      <c r="AX111" s="206"/>
      <c r="AY111" s="206"/>
      <c r="AZ111" s="206"/>
      <c r="BA111" s="206"/>
      <c r="BB111" s="206"/>
      <c r="BC111" s="207"/>
      <c r="BD111" s="206"/>
      <c r="BE111" s="206"/>
      <c r="BF111" s="206"/>
      <c r="BG111" s="206"/>
      <c r="BH111" s="206"/>
      <c r="BI111" s="206"/>
      <c r="BJ111" s="206"/>
      <c r="BK111" s="206"/>
      <c r="BL111" s="206"/>
      <c r="BM111" s="206"/>
      <c r="BN111" s="206"/>
      <c r="BO111" s="206"/>
      <c r="BP111" s="206"/>
      <c r="BQ111" s="206"/>
      <c r="BR111" s="206"/>
      <c r="BS111" s="207"/>
      <c r="BT111" s="206"/>
      <c r="BU111" s="206"/>
      <c r="BV111" s="206"/>
      <c r="BW111" s="206"/>
      <c r="BX111" s="206"/>
      <c r="BY111" s="206"/>
      <c r="BZ111" s="206"/>
      <c r="CA111" s="206"/>
      <c r="CB111" s="207"/>
      <c r="CC111" s="206"/>
      <c r="CD111" s="206"/>
      <c r="CE111" s="206"/>
      <c r="CF111" s="206"/>
      <c r="CG111" s="206"/>
      <c r="CH111" s="206"/>
      <c r="CI111" s="206"/>
      <c r="CJ111" s="206"/>
      <c r="CK111" s="206"/>
      <c r="CL111" s="206"/>
      <c r="CM111" s="206"/>
      <c r="CN111" s="207"/>
      <c r="CO111" s="225" t="s">
        <v>658</v>
      </c>
      <c r="CP111" s="225" t="s">
        <v>658</v>
      </c>
      <c r="CQ111" s="225" t="s">
        <v>658</v>
      </c>
      <c r="CR111" s="225" t="s">
        <v>658</v>
      </c>
      <c r="CS111" s="225" t="s">
        <v>658</v>
      </c>
      <c r="CT111" s="225" t="s">
        <v>658</v>
      </c>
      <c r="CU111" s="225" t="s">
        <v>658</v>
      </c>
      <c r="CV111" s="225" t="s">
        <v>658</v>
      </c>
      <c r="CW111" s="225" t="s">
        <v>658</v>
      </c>
      <c r="CX111" s="225" t="s">
        <v>658</v>
      </c>
      <c r="CY111" s="225" t="s">
        <v>658</v>
      </c>
      <c r="CZ111" s="225" t="s">
        <v>658</v>
      </c>
      <c r="DA111" s="225" t="s">
        <v>658</v>
      </c>
      <c r="DB111" s="225" t="s">
        <v>658</v>
      </c>
      <c r="DC111" s="225" t="s">
        <v>658</v>
      </c>
      <c r="DD111" s="225" t="s">
        <v>658</v>
      </c>
      <c r="DE111" s="225" t="s">
        <v>658</v>
      </c>
      <c r="DF111" s="225" t="s">
        <v>658</v>
      </c>
      <c r="DG111" s="218"/>
      <c r="DH111" s="206"/>
      <c r="DI111" s="207"/>
      <c r="DJ111" s="207"/>
      <c r="DK111" s="206"/>
      <c r="DL111" s="206"/>
      <c r="DM111" s="207"/>
      <c r="DN111" s="206"/>
      <c r="DO111" s="206"/>
      <c r="DP111" s="207"/>
      <c r="DQ111" s="206"/>
      <c r="DR111" s="206"/>
      <c r="DS111" s="206"/>
      <c r="DT111" s="206"/>
      <c r="DU111" s="389"/>
      <c r="DV111" s="388"/>
      <c r="DW111" s="388"/>
      <c r="DX111" s="388"/>
      <c r="DY111" s="388"/>
      <c r="DZ111" s="388"/>
      <c r="EA111" s="388"/>
      <c r="EB111" s="388"/>
      <c r="EC111" s="389"/>
      <c r="ED111" s="388"/>
      <c r="EE111" s="388"/>
      <c r="EF111" s="388"/>
      <c r="EG111" s="388"/>
      <c r="EH111" s="388"/>
      <c r="EI111" s="388"/>
      <c r="EJ111" s="388"/>
      <c r="EK111" s="389"/>
      <c r="EL111" s="388"/>
      <c r="EM111" s="388"/>
      <c r="EN111" s="388"/>
      <c r="EO111" s="388"/>
      <c r="EP111" s="388"/>
      <c r="EQ111" s="388"/>
      <c r="ER111" s="388"/>
      <c r="ES111" s="207"/>
      <c r="ET111" s="206"/>
      <c r="EU111" s="206"/>
      <c r="EV111" s="206"/>
      <c r="EW111" s="206"/>
      <c r="EX111" s="363"/>
      <c r="EY111" s="363"/>
      <c r="EZ111" s="363"/>
      <c r="FA111" s="206"/>
      <c r="FB111" s="363"/>
      <c r="FC111" s="206"/>
      <c r="FD111" s="363"/>
      <c r="FE111" s="363"/>
      <c r="FF111" s="363"/>
      <c r="FG111" s="363"/>
      <c r="FH111" s="206"/>
      <c r="FI111" s="206"/>
      <c r="FJ111" s="206"/>
      <c r="FK111" s="206"/>
      <c r="FL111" s="363"/>
      <c r="FM111" s="363"/>
      <c r="FN111" s="363"/>
      <c r="FO111" s="363"/>
      <c r="FP111" s="363"/>
      <c r="FQ111" s="363"/>
      <c r="FR111" s="363"/>
      <c r="FS111" s="363"/>
      <c r="FT111" s="363"/>
      <c r="FU111" s="363"/>
      <c r="FV111" s="363"/>
      <c r="FW111" s="363"/>
      <c r="FX111" s="363"/>
      <c r="FY111" s="363"/>
      <c r="FZ111" s="363"/>
      <c r="GA111" s="363"/>
      <c r="GB111" s="363"/>
      <c r="GC111" s="363"/>
      <c r="GD111" s="363"/>
      <c r="GE111" s="363"/>
      <c r="GF111" s="363"/>
      <c r="GG111" s="363"/>
      <c r="GH111" s="206"/>
      <c r="GI111" s="362"/>
      <c r="GJ111" s="363"/>
      <c r="GK111" s="363"/>
      <c r="GL111" s="363"/>
      <c r="GM111" s="363"/>
      <c r="GN111" s="363"/>
      <c r="GO111" s="363"/>
      <c r="GP111" s="363"/>
      <c r="GQ111" s="363"/>
      <c r="GR111" s="207"/>
      <c r="GS111" s="206"/>
      <c r="GT111" s="206"/>
      <c r="GU111" s="206"/>
      <c r="GV111" s="206"/>
      <c r="GW111" s="206"/>
      <c r="GX111" s="206"/>
      <c r="GY111" s="207"/>
      <c r="GZ111" s="206"/>
      <c r="HA111" s="206"/>
      <c r="HB111" s="206"/>
      <c r="HC111" s="206"/>
      <c r="HD111" s="206"/>
      <c r="HE111" s="206"/>
      <c r="HF111" s="207"/>
      <c r="HG111" s="207"/>
      <c r="HH111" s="206"/>
      <c r="HI111" s="206"/>
      <c r="HJ111" s="206"/>
      <c r="HK111" s="389"/>
      <c r="HL111" s="388"/>
      <c r="HM111" s="388"/>
      <c r="HN111" s="388"/>
      <c r="HO111" s="388"/>
      <c r="HP111" s="388"/>
      <c r="HQ111" s="388"/>
      <c r="HR111" s="388"/>
      <c r="HS111" s="207"/>
      <c r="HT111" s="206"/>
      <c r="HU111" s="206"/>
      <c r="HV111" s="206"/>
      <c r="HW111" s="363"/>
      <c r="HX111" s="450"/>
      <c r="HY111" s="450"/>
      <c r="HZ111" s="450"/>
      <c r="IA111" s="450"/>
      <c r="IB111" s="450"/>
      <c r="IC111" s="363"/>
      <c r="ID111" s="206"/>
      <c r="IE111" s="207"/>
      <c r="IF111" s="206"/>
      <c r="IG111" s="206"/>
      <c r="IH111" s="453"/>
      <c r="II111" s="450"/>
      <c r="IJ111" s="450"/>
      <c r="IK111" s="450"/>
      <c r="IL111" s="450"/>
      <c r="IM111" s="450"/>
      <c r="IN111" s="450"/>
      <c r="IO111" s="450"/>
      <c r="IP111" s="450"/>
      <c r="IQ111" s="450"/>
      <c r="IR111" s="450"/>
      <c r="IS111" s="453"/>
      <c r="IT111" s="450"/>
      <c r="IU111" s="450"/>
      <c r="IV111" s="207"/>
      <c r="IW111" s="206"/>
      <c r="IX111" s="206"/>
      <c r="IY111" s="207"/>
      <c r="IZ111" s="207"/>
      <c r="JA111" s="206"/>
      <c r="JB111" s="206"/>
      <c r="JC111" s="206"/>
      <c r="JD111" s="206"/>
      <c r="JE111" s="207"/>
      <c r="JF111" s="206"/>
      <c r="JG111" s="206"/>
      <c r="JH111" s="389"/>
      <c r="JI111" s="388"/>
      <c r="JJ111" s="388"/>
      <c r="JK111" s="207"/>
      <c r="JL111" s="207"/>
      <c r="JM111" s="206"/>
      <c r="JN111" s="206"/>
      <c r="JO111" s="206"/>
      <c r="JP111" s="206"/>
      <c r="JQ111" s="389"/>
      <c r="JR111" s="388"/>
      <c r="JS111" s="388"/>
      <c r="JT111" s="388"/>
      <c r="JU111" s="388"/>
      <c r="JV111" s="388"/>
      <c r="JW111" s="388"/>
      <c r="JX111" s="388"/>
      <c r="JY111" s="388"/>
      <c r="JZ111" s="207"/>
      <c r="KA111" s="206"/>
      <c r="KB111" s="206"/>
      <c r="KC111" s="206"/>
      <c r="KD111" s="206"/>
      <c r="KE111" s="212"/>
      <c r="KF111" s="206"/>
      <c r="KG111" s="206"/>
      <c r="KH111" s="207"/>
      <c r="KI111" s="207"/>
      <c r="KJ111" s="206"/>
      <c r="KK111" s="206"/>
      <c r="KL111" s="206"/>
      <c r="KM111" s="206"/>
      <c r="KN111" s="206"/>
      <c r="KO111" s="450"/>
      <c r="KP111" s="450"/>
      <c r="KQ111" s="206"/>
      <c r="KR111" s="206"/>
      <c r="KS111" s="604"/>
      <c r="KT111" s="363"/>
      <c r="KU111" s="206"/>
      <c r="KV111" s="206"/>
      <c r="KW111" s="206"/>
      <c r="KX111" s="388"/>
      <c r="KY111" s="388"/>
      <c r="KZ111" s="388"/>
      <c r="LA111" s="388"/>
      <c r="LB111" s="388"/>
      <c r="LC111" s="388"/>
      <c r="LD111" s="389"/>
      <c r="LE111" s="388"/>
      <c r="LF111" s="388"/>
      <c r="LG111" s="207"/>
      <c r="LH111" s="206"/>
      <c r="LI111" s="206"/>
      <c r="LJ111" s="388"/>
      <c r="LK111" s="207"/>
      <c r="LL111" s="206"/>
      <c r="LM111" s="206"/>
      <c r="LN111" s="206"/>
      <c r="LO111" s="206"/>
      <c r="LP111" s="206"/>
      <c r="LQ111" s="206"/>
      <c r="LR111" s="388"/>
      <c r="LS111" s="388"/>
      <c r="LT111" s="388"/>
      <c r="LU111" s="388"/>
      <c r="LV111" s="388"/>
      <c r="LW111" s="388"/>
      <c r="LX111" s="206"/>
      <c r="LY111" s="207"/>
      <c r="LZ111" s="206"/>
      <c r="MA111" s="206"/>
      <c r="MB111" s="206"/>
      <c r="MC111" s="207"/>
      <c r="MD111" s="207"/>
      <c r="ME111" s="206"/>
      <c r="MF111" s="206"/>
      <c r="MG111" s="206"/>
      <c r="MH111" s="206"/>
      <c r="MI111" s="206"/>
      <c r="MJ111" s="206"/>
      <c r="MK111" s="206"/>
      <c r="ML111" s="206"/>
      <c r="MM111" s="206"/>
      <c r="MN111" s="206"/>
      <c r="MO111" s="206"/>
      <c r="MP111" s="389"/>
      <c r="MQ111" s="388"/>
      <c r="MR111" s="388"/>
      <c r="MS111" s="388"/>
      <c r="MT111" s="388"/>
      <c r="MU111" s="388"/>
      <c r="MV111" s="388"/>
      <c r="MW111" s="388"/>
      <c r="MX111" s="389"/>
      <c r="MY111" s="388"/>
      <c r="MZ111" s="388"/>
      <c r="NA111" s="212"/>
      <c r="NB111" s="206"/>
      <c r="NC111" s="206"/>
      <c r="ND111" s="206"/>
      <c r="NE111" s="207"/>
      <c r="NF111" s="207"/>
      <c r="NG111" s="206"/>
      <c r="NH111" s="206"/>
      <c r="NI111" s="206"/>
      <c r="NJ111" s="207"/>
      <c r="NK111" s="206"/>
      <c r="NL111" s="206"/>
      <c r="NM111" s="206"/>
      <c r="NN111" s="207"/>
      <c r="NO111" s="206"/>
      <c r="NP111" s="206"/>
      <c r="NQ111" s="206"/>
      <c r="NR111" s="206"/>
      <c r="NS111" s="206"/>
      <c r="NT111" s="206"/>
      <c r="NU111" s="207"/>
      <c r="NV111" s="206"/>
      <c r="NW111" s="206"/>
      <c r="NX111" s="206"/>
      <c r="NY111" s="206"/>
      <c r="NZ111" s="207"/>
      <c r="OA111" s="206"/>
      <c r="OB111" s="206"/>
      <c r="OC111" s="206"/>
      <c r="OD111" s="207"/>
      <c r="OE111" s="206"/>
      <c r="OF111" s="206"/>
      <c r="OG111" s="206"/>
      <c r="OH111" s="206"/>
      <c r="OI111" s="207"/>
      <c r="OJ111" s="206"/>
      <c r="OK111" s="206"/>
      <c r="OL111" s="207"/>
      <c r="OM111" s="206"/>
      <c r="ON111" s="206"/>
      <c r="OO111" s="206"/>
      <c r="OP111" s="212"/>
      <c r="OQ111" s="206"/>
      <c r="OR111" s="206"/>
      <c r="OS111" s="206"/>
      <c r="OT111" s="206"/>
      <c r="OU111" s="206"/>
      <c r="OV111" s="206"/>
      <c r="OW111" s="206"/>
      <c r="OX111" s="206"/>
      <c r="OY111" s="212"/>
      <c r="OZ111" s="206"/>
      <c r="PA111" s="206"/>
      <c r="PB111" s="207"/>
      <c r="PC111" s="206"/>
      <c r="PD111" s="206"/>
      <c r="PE111" s="206"/>
      <c r="PF111" s="206"/>
      <c r="PG111" s="388"/>
      <c r="PH111" s="388"/>
      <c r="PI111" s="388"/>
      <c r="PJ111" s="388"/>
      <c r="PK111" s="389"/>
      <c r="PL111" s="388"/>
      <c r="PM111" s="388"/>
      <c r="PN111" s="388"/>
      <c r="PO111" s="388"/>
      <c r="PP111" s="388"/>
      <c r="PQ111" s="388"/>
      <c r="PR111" s="388"/>
      <c r="PS111" s="389"/>
      <c r="PT111" s="388"/>
      <c r="PU111" s="388"/>
      <c r="PV111" s="388"/>
      <c r="PW111" s="388"/>
      <c r="PX111" s="388"/>
      <c r="PY111" s="388"/>
      <c r="PZ111" s="388"/>
      <c r="QA111" s="388"/>
      <c r="QB111" s="389"/>
      <c r="QC111" s="388"/>
      <c r="QD111" s="388"/>
      <c r="QE111" s="388"/>
      <c r="QF111" s="388"/>
      <c r="QG111" s="388"/>
      <c r="QH111" s="388"/>
      <c r="QI111" s="388"/>
      <c r="QJ111" s="388"/>
      <c r="QK111" s="388"/>
      <c r="QL111" s="389"/>
      <c r="QM111" s="388"/>
      <c r="QN111" s="388"/>
      <c r="QO111" s="207"/>
      <c r="QP111" s="206"/>
      <c r="QQ111" s="450"/>
      <c r="QR111" s="206"/>
      <c r="QS111" s="206"/>
      <c r="QT111" s="206"/>
      <c r="QU111" s="453"/>
      <c r="QV111" s="450"/>
      <c r="QW111" s="450"/>
      <c r="QX111" s="207"/>
      <c r="QY111" s="206"/>
      <c r="QZ111" s="206"/>
      <c r="RA111" s="206"/>
      <c r="RB111" s="206"/>
      <c r="RC111" s="206"/>
      <c r="RD111" s="206"/>
      <c r="RE111" s="206"/>
      <c r="RF111" s="206"/>
      <c r="RG111" s="206"/>
      <c r="RH111" s="206"/>
      <c r="RI111" s="207"/>
      <c r="RJ111" s="206"/>
      <c r="RK111" s="206"/>
      <c r="RL111" s="206"/>
      <c r="RM111" s="207"/>
      <c r="RN111" s="206"/>
      <c r="RO111" s="206"/>
      <c r="RP111" s="389"/>
      <c r="RQ111" s="388"/>
      <c r="RR111" s="388"/>
      <c r="RS111" s="388"/>
      <c r="RT111" s="388"/>
      <c r="RU111" s="389"/>
      <c r="RV111" s="388"/>
      <c r="RW111" s="388"/>
      <c r="RX111" s="388"/>
      <c r="RY111" s="388"/>
      <c r="RZ111" s="388"/>
      <c r="SA111" s="388"/>
      <c r="SB111" s="388"/>
      <c r="SC111" s="388"/>
      <c r="SD111" s="388"/>
      <c r="SE111" s="388"/>
      <c r="SF111" s="388"/>
      <c r="SG111" s="207"/>
      <c r="SH111" s="207"/>
      <c r="SI111" s="206"/>
      <c r="SJ111" s="206"/>
      <c r="SK111" s="450"/>
      <c r="SL111" s="206"/>
      <c r="SM111" s="207"/>
      <c r="SN111" s="206"/>
      <c r="SO111" s="206"/>
      <c r="SP111" s="207"/>
      <c r="SQ111" s="207"/>
      <c r="SR111" s="206"/>
      <c r="SS111" s="206"/>
      <c r="ST111" s="206"/>
      <c r="SU111" s="206"/>
      <c r="SV111" s="207"/>
      <c r="SW111" s="206"/>
      <c r="SX111" s="206"/>
      <c r="SY111" s="207"/>
      <c r="SZ111" s="206"/>
      <c r="TA111" s="206"/>
      <c r="TB111" s="206"/>
      <c r="TC111" s="206"/>
      <c r="TD111" s="363"/>
      <c r="TE111" s="363"/>
      <c r="TF111" s="363"/>
      <c r="TG111" s="206"/>
      <c r="TH111" s="207"/>
      <c r="TI111" s="206"/>
      <c r="TJ111" s="206"/>
      <c r="TK111" s="206"/>
      <c r="TL111" s="207"/>
      <c r="TM111" s="207"/>
      <c r="TN111" s="206"/>
      <c r="TO111" s="206"/>
      <c r="TP111" s="207"/>
      <c r="TQ111" s="206"/>
      <c r="TR111" s="206"/>
      <c r="TS111" s="206"/>
      <c r="TT111" s="207"/>
      <c r="TU111" s="206"/>
      <c r="TV111" s="206"/>
      <c r="TW111" s="207"/>
      <c r="TX111" s="206"/>
      <c r="TY111" s="206"/>
      <c r="TZ111" s="206"/>
      <c r="UA111" s="206"/>
      <c r="UB111" s="206"/>
      <c r="UC111" s="206"/>
      <c r="UD111" s="450"/>
      <c r="UE111" s="450"/>
      <c r="UF111" s="206"/>
      <c r="UG111" s="206"/>
      <c r="UH111" s="206"/>
      <c r="UI111" s="206"/>
      <c r="UJ111" s="206"/>
      <c r="UK111" s="206"/>
    </row>
    <row r="112" spans="1:557">
      <c r="A112" s="206" t="s">
        <v>146</v>
      </c>
      <c r="B112" s="206" t="s">
        <v>381</v>
      </c>
      <c r="C112" s="207"/>
      <c r="D112" s="206"/>
      <c r="E112" s="206"/>
      <c r="F112" s="450"/>
      <c r="G112" s="207"/>
      <c r="H112" s="206"/>
      <c r="I112" s="206"/>
      <c r="J112" s="388"/>
      <c r="K112" s="388"/>
      <c r="L112" s="453"/>
      <c r="M112" s="450"/>
      <c r="N112" s="450"/>
      <c r="O112" s="450"/>
      <c r="P112" s="207"/>
      <c r="Q112" s="207"/>
      <c r="R112" s="206"/>
      <c r="S112" s="206"/>
      <c r="T112" s="206"/>
      <c r="U112" s="206"/>
      <c r="V112" s="206"/>
      <c r="W112" s="206"/>
      <c r="X112" s="207"/>
      <c r="Y112" s="206"/>
      <c r="Z112" s="206"/>
      <c r="AA112" s="206"/>
      <c r="AB112" s="206"/>
      <c r="AC112" s="207"/>
      <c r="AD112" s="206"/>
      <c r="AE112" s="206"/>
      <c r="AF112" s="206"/>
      <c r="AG112" s="206"/>
      <c r="AH112" s="206"/>
      <c r="AI112" s="206"/>
      <c r="AJ112" s="206"/>
      <c r="AK112" s="206"/>
      <c r="AL112" s="206"/>
      <c r="AM112" s="206"/>
      <c r="AN112" s="207"/>
      <c r="AO112" s="206"/>
      <c r="AP112" s="206"/>
      <c r="AQ112" s="206"/>
      <c r="AR112" s="206"/>
      <c r="AS112" s="206"/>
      <c r="AT112" s="206"/>
      <c r="AU112" s="206"/>
      <c r="AV112" s="206"/>
      <c r="AW112" s="207"/>
      <c r="AX112" s="206"/>
      <c r="AY112" s="206"/>
      <c r="AZ112" s="206"/>
      <c r="BA112" s="206"/>
      <c r="BB112" s="206"/>
      <c r="BC112" s="207"/>
      <c r="BD112" s="206"/>
      <c r="BE112" s="206"/>
      <c r="BF112" s="206"/>
      <c r="BG112" s="206"/>
      <c r="BH112" s="206"/>
      <c r="BI112" s="206"/>
      <c r="BJ112" s="206"/>
      <c r="BK112" s="206"/>
      <c r="BL112" s="206"/>
      <c r="BM112" s="206"/>
      <c r="BN112" s="206"/>
      <c r="BO112" s="206"/>
      <c r="BP112" s="206"/>
      <c r="BQ112" s="206"/>
      <c r="BR112" s="206"/>
      <c r="BS112" s="207"/>
      <c r="BT112" s="206"/>
      <c r="BU112" s="206"/>
      <c r="BV112" s="206"/>
      <c r="BW112" s="206"/>
      <c r="BX112" s="206"/>
      <c r="BY112" s="206"/>
      <c r="BZ112" s="206"/>
      <c r="CA112" s="206"/>
      <c r="CB112" s="207"/>
      <c r="CC112" s="206"/>
      <c r="CD112" s="206"/>
      <c r="CE112" s="206"/>
      <c r="CF112" s="206"/>
      <c r="CG112" s="206"/>
      <c r="CH112" s="206"/>
      <c r="CI112" s="206"/>
      <c r="CJ112" s="206"/>
      <c r="CK112" s="206"/>
      <c r="CL112" s="206"/>
      <c r="CM112" s="206"/>
      <c r="CN112" s="207"/>
      <c r="CO112" s="225" t="s">
        <v>658</v>
      </c>
      <c r="CP112" s="225" t="s">
        <v>658</v>
      </c>
      <c r="CQ112" s="225" t="s">
        <v>658</v>
      </c>
      <c r="CR112" s="225" t="s">
        <v>658</v>
      </c>
      <c r="CS112" s="225" t="s">
        <v>658</v>
      </c>
      <c r="CT112" s="225" t="s">
        <v>658</v>
      </c>
      <c r="CU112" s="225" t="s">
        <v>658</v>
      </c>
      <c r="CV112" s="225" t="s">
        <v>658</v>
      </c>
      <c r="CW112" s="225" t="s">
        <v>658</v>
      </c>
      <c r="CX112" s="225" t="s">
        <v>658</v>
      </c>
      <c r="CY112" s="225" t="s">
        <v>658</v>
      </c>
      <c r="CZ112" s="225" t="s">
        <v>658</v>
      </c>
      <c r="DA112" s="225" t="s">
        <v>658</v>
      </c>
      <c r="DB112" s="225" t="s">
        <v>658</v>
      </c>
      <c r="DC112" s="225" t="s">
        <v>658</v>
      </c>
      <c r="DD112" s="225" t="s">
        <v>658</v>
      </c>
      <c r="DE112" s="225" t="s">
        <v>658</v>
      </c>
      <c r="DF112" s="225" t="s">
        <v>658</v>
      </c>
      <c r="DG112" s="225" t="s">
        <v>658</v>
      </c>
      <c r="DH112" s="218"/>
      <c r="DI112" s="207"/>
      <c r="DJ112" s="207"/>
      <c r="DK112" s="206"/>
      <c r="DL112" s="206"/>
      <c r="DM112" s="207"/>
      <c r="DN112" s="206"/>
      <c r="DO112" s="206"/>
      <c r="DP112" s="207"/>
      <c r="DQ112" s="206"/>
      <c r="DR112" s="206"/>
      <c r="DS112" s="206"/>
      <c r="DT112" s="206"/>
      <c r="DU112" s="389"/>
      <c r="DV112" s="388"/>
      <c r="DW112" s="388"/>
      <c r="DX112" s="388"/>
      <c r="DY112" s="388"/>
      <c r="DZ112" s="388"/>
      <c r="EA112" s="388"/>
      <c r="EB112" s="388"/>
      <c r="EC112" s="389"/>
      <c r="ED112" s="388"/>
      <c r="EE112" s="388"/>
      <c r="EF112" s="388"/>
      <c r="EG112" s="388"/>
      <c r="EH112" s="388"/>
      <c r="EI112" s="388"/>
      <c r="EJ112" s="388"/>
      <c r="EK112" s="389"/>
      <c r="EL112" s="388"/>
      <c r="EM112" s="388"/>
      <c r="EN112" s="388"/>
      <c r="EO112" s="388"/>
      <c r="EP112" s="388"/>
      <c r="EQ112" s="388"/>
      <c r="ER112" s="388"/>
      <c r="ES112" s="207"/>
      <c r="ET112" s="206"/>
      <c r="EU112" s="206"/>
      <c r="EV112" s="206"/>
      <c r="EW112" s="206"/>
      <c r="EX112" s="363"/>
      <c r="EY112" s="363"/>
      <c r="EZ112" s="363"/>
      <c r="FA112" s="206"/>
      <c r="FB112" s="363"/>
      <c r="FC112" s="206"/>
      <c r="FD112" s="363"/>
      <c r="FE112" s="363"/>
      <c r="FF112" s="363"/>
      <c r="FG112" s="363"/>
      <c r="FH112" s="206"/>
      <c r="FI112" s="206"/>
      <c r="FJ112" s="206"/>
      <c r="FK112" s="206"/>
      <c r="FL112" s="363"/>
      <c r="FM112" s="363"/>
      <c r="FN112" s="363"/>
      <c r="FO112" s="363"/>
      <c r="FP112" s="363"/>
      <c r="FQ112" s="363"/>
      <c r="FR112" s="363"/>
      <c r="FS112" s="363"/>
      <c r="FT112" s="363"/>
      <c r="FU112" s="363"/>
      <c r="FV112" s="363"/>
      <c r="FW112" s="363"/>
      <c r="FX112" s="363"/>
      <c r="FY112" s="363"/>
      <c r="FZ112" s="363"/>
      <c r="GA112" s="363"/>
      <c r="GB112" s="363"/>
      <c r="GC112" s="363"/>
      <c r="GD112" s="363"/>
      <c r="GE112" s="363"/>
      <c r="GF112" s="363"/>
      <c r="GG112" s="363"/>
      <c r="GH112" s="206"/>
      <c r="GI112" s="362"/>
      <c r="GJ112" s="363"/>
      <c r="GK112" s="363"/>
      <c r="GL112" s="363"/>
      <c r="GM112" s="363"/>
      <c r="GN112" s="363"/>
      <c r="GO112" s="363"/>
      <c r="GP112" s="363"/>
      <c r="GQ112" s="363"/>
      <c r="GR112" s="207"/>
      <c r="GS112" s="206"/>
      <c r="GT112" s="206"/>
      <c r="GU112" s="206"/>
      <c r="GV112" s="206"/>
      <c r="GW112" s="206"/>
      <c r="GX112" s="206"/>
      <c r="GY112" s="207"/>
      <c r="GZ112" s="206"/>
      <c r="HA112" s="206"/>
      <c r="HB112" s="206"/>
      <c r="HC112" s="206"/>
      <c r="HD112" s="206"/>
      <c r="HE112" s="206"/>
      <c r="HF112" s="207"/>
      <c r="HG112" s="207"/>
      <c r="HH112" s="206"/>
      <c r="HI112" s="206"/>
      <c r="HJ112" s="206"/>
      <c r="HK112" s="389"/>
      <c r="HL112" s="388"/>
      <c r="HM112" s="388"/>
      <c r="HN112" s="388"/>
      <c r="HO112" s="388"/>
      <c r="HP112" s="388"/>
      <c r="HQ112" s="388"/>
      <c r="HR112" s="388"/>
      <c r="HS112" s="207"/>
      <c r="HT112" s="206"/>
      <c r="HU112" s="206"/>
      <c r="HV112" s="206"/>
      <c r="HW112" s="363"/>
      <c r="HX112" s="450"/>
      <c r="HY112" s="450"/>
      <c r="HZ112" s="450"/>
      <c r="IA112" s="450"/>
      <c r="IB112" s="450"/>
      <c r="IC112" s="363"/>
      <c r="ID112" s="206"/>
      <c r="IE112" s="207"/>
      <c r="IF112" s="206"/>
      <c r="IG112" s="206"/>
      <c r="IH112" s="453"/>
      <c r="II112" s="450"/>
      <c r="IJ112" s="450"/>
      <c r="IK112" s="450"/>
      <c r="IL112" s="450"/>
      <c r="IM112" s="450"/>
      <c r="IN112" s="450"/>
      <c r="IO112" s="450"/>
      <c r="IP112" s="450"/>
      <c r="IQ112" s="450"/>
      <c r="IR112" s="450"/>
      <c r="IS112" s="453"/>
      <c r="IT112" s="450"/>
      <c r="IU112" s="450"/>
      <c r="IV112" s="207"/>
      <c r="IW112" s="206"/>
      <c r="IX112" s="206"/>
      <c r="IY112" s="207"/>
      <c r="IZ112" s="207"/>
      <c r="JA112" s="206"/>
      <c r="JB112" s="206"/>
      <c r="JC112" s="206"/>
      <c r="JD112" s="206"/>
      <c r="JE112" s="207"/>
      <c r="JF112" s="206"/>
      <c r="JG112" s="206"/>
      <c r="JH112" s="389"/>
      <c r="JI112" s="388"/>
      <c r="JJ112" s="388"/>
      <c r="JK112" s="207"/>
      <c r="JL112" s="207"/>
      <c r="JM112" s="206"/>
      <c r="JN112" s="206"/>
      <c r="JO112" s="206"/>
      <c r="JP112" s="206"/>
      <c r="JQ112" s="389"/>
      <c r="JR112" s="388"/>
      <c r="JS112" s="388"/>
      <c r="JT112" s="388"/>
      <c r="JU112" s="388"/>
      <c r="JV112" s="388"/>
      <c r="JW112" s="388"/>
      <c r="JX112" s="388"/>
      <c r="JY112" s="388"/>
      <c r="JZ112" s="207"/>
      <c r="KA112" s="206"/>
      <c r="KB112" s="206"/>
      <c r="KC112" s="206"/>
      <c r="KD112" s="206"/>
      <c r="KE112" s="212"/>
      <c r="KF112" s="206"/>
      <c r="KG112" s="206"/>
      <c r="KH112" s="207"/>
      <c r="KI112" s="207"/>
      <c r="KJ112" s="206"/>
      <c r="KK112" s="206"/>
      <c r="KL112" s="206"/>
      <c r="KM112" s="206"/>
      <c r="KN112" s="206"/>
      <c r="KO112" s="450"/>
      <c r="KP112" s="450"/>
      <c r="KQ112" s="206"/>
      <c r="KR112" s="206"/>
      <c r="KS112" s="604"/>
      <c r="KT112" s="363"/>
      <c r="KU112" s="206"/>
      <c r="KV112" s="206"/>
      <c r="KW112" s="206"/>
      <c r="KX112" s="388"/>
      <c r="KY112" s="388"/>
      <c r="KZ112" s="388"/>
      <c r="LA112" s="388"/>
      <c r="LB112" s="388"/>
      <c r="LC112" s="388"/>
      <c r="LD112" s="389"/>
      <c r="LE112" s="388"/>
      <c r="LF112" s="388"/>
      <c r="LG112" s="207"/>
      <c r="LH112" s="206"/>
      <c r="LI112" s="206"/>
      <c r="LJ112" s="388"/>
      <c r="LK112" s="207"/>
      <c r="LL112" s="206"/>
      <c r="LM112" s="206"/>
      <c r="LN112" s="206"/>
      <c r="LO112" s="206"/>
      <c r="LP112" s="206"/>
      <c r="LQ112" s="206"/>
      <c r="LR112" s="388"/>
      <c r="LS112" s="388"/>
      <c r="LT112" s="388"/>
      <c r="LU112" s="388"/>
      <c r="LV112" s="388"/>
      <c r="LW112" s="388"/>
      <c r="LX112" s="206"/>
      <c r="LY112" s="207"/>
      <c r="LZ112" s="206"/>
      <c r="MA112" s="206"/>
      <c r="MB112" s="206"/>
      <c r="MC112" s="207"/>
      <c r="MD112" s="207"/>
      <c r="ME112" s="206"/>
      <c r="MF112" s="206"/>
      <c r="MG112" s="206"/>
      <c r="MH112" s="206"/>
      <c r="MI112" s="206"/>
      <c r="MJ112" s="206"/>
      <c r="MK112" s="206"/>
      <c r="ML112" s="206"/>
      <c r="MM112" s="206"/>
      <c r="MN112" s="206"/>
      <c r="MO112" s="206"/>
      <c r="MP112" s="389"/>
      <c r="MQ112" s="388"/>
      <c r="MR112" s="388"/>
      <c r="MS112" s="388"/>
      <c r="MT112" s="388"/>
      <c r="MU112" s="388"/>
      <c r="MV112" s="388"/>
      <c r="MW112" s="388"/>
      <c r="MX112" s="389"/>
      <c r="MY112" s="388"/>
      <c r="MZ112" s="388"/>
      <c r="NA112" s="212"/>
      <c r="NB112" s="206"/>
      <c r="NC112" s="206"/>
      <c r="ND112" s="206"/>
      <c r="NE112" s="207"/>
      <c r="NF112" s="207"/>
      <c r="NG112" s="206"/>
      <c r="NH112" s="206"/>
      <c r="NI112" s="206"/>
      <c r="NJ112" s="207"/>
      <c r="NK112" s="206"/>
      <c r="NL112" s="206"/>
      <c r="NM112" s="206"/>
      <c r="NN112" s="207"/>
      <c r="NO112" s="206"/>
      <c r="NP112" s="206"/>
      <c r="NQ112" s="206"/>
      <c r="NR112" s="206"/>
      <c r="NS112" s="206"/>
      <c r="NT112" s="206"/>
      <c r="NU112" s="207"/>
      <c r="NV112" s="206"/>
      <c r="NW112" s="206"/>
      <c r="NX112" s="206"/>
      <c r="NY112" s="206"/>
      <c r="NZ112" s="207"/>
      <c r="OA112" s="206"/>
      <c r="OB112" s="206"/>
      <c r="OC112" s="206"/>
      <c r="OD112" s="207"/>
      <c r="OE112" s="206"/>
      <c r="OF112" s="206"/>
      <c r="OG112" s="206"/>
      <c r="OH112" s="206"/>
      <c r="OI112" s="207"/>
      <c r="OJ112" s="206"/>
      <c r="OK112" s="206"/>
      <c r="OL112" s="207"/>
      <c r="OM112" s="206"/>
      <c r="ON112" s="206"/>
      <c r="OO112" s="206"/>
      <c r="OP112" s="212"/>
      <c r="OQ112" s="206"/>
      <c r="OR112" s="206"/>
      <c r="OS112" s="206"/>
      <c r="OT112" s="206"/>
      <c r="OU112" s="206"/>
      <c r="OV112" s="206"/>
      <c r="OW112" s="206"/>
      <c r="OX112" s="206"/>
      <c r="OY112" s="212"/>
      <c r="OZ112" s="206"/>
      <c r="PA112" s="206"/>
      <c r="PB112" s="207"/>
      <c r="PC112" s="206"/>
      <c r="PD112" s="206"/>
      <c r="PE112" s="206"/>
      <c r="PF112" s="206"/>
      <c r="PG112" s="388"/>
      <c r="PH112" s="388"/>
      <c r="PI112" s="388"/>
      <c r="PJ112" s="388"/>
      <c r="PK112" s="389"/>
      <c r="PL112" s="388"/>
      <c r="PM112" s="388"/>
      <c r="PN112" s="388"/>
      <c r="PO112" s="388"/>
      <c r="PP112" s="388"/>
      <c r="PQ112" s="388"/>
      <c r="PR112" s="388"/>
      <c r="PS112" s="389"/>
      <c r="PT112" s="388"/>
      <c r="PU112" s="388"/>
      <c r="PV112" s="388"/>
      <c r="PW112" s="388"/>
      <c r="PX112" s="388"/>
      <c r="PY112" s="388"/>
      <c r="PZ112" s="388"/>
      <c r="QA112" s="388"/>
      <c r="QB112" s="389"/>
      <c r="QC112" s="388"/>
      <c r="QD112" s="388"/>
      <c r="QE112" s="388"/>
      <c r="QF112" s="388"/>
      <c r="QG112" s="388"/>
      <c r="QH112" s="388"/>
      <c r="QI112" s="388"/>
      <c r="QJ112" s="388"/>
      <c r="QK112" s="388"/>
      <c r="QL112" s="389"/>
      <c r="QM112" s="388"/>
      <c r="QN112" s="388"/>
      <c r="QO112" s="207"/>
      <c r="QP112" s="206"/>
      <c r="QQ112" s="450"/>
      <c r="QR112" s="206"/>
      <c r="QS112" s="206"/>
      <c r="QT112" s="206"/>
      <c r="QU112" s="453"/>
      <c r="QV112" s="450"/>
      <c r="QW112" s="450"/>
      <c r="QX112" s="207"/>
      <c r="QY112" s="206"/>
      <c r="QZ112" s="206"/>
      <c r="RA112" s="206"/>
      <c r="RB112" s="206"/>
      <c r="RC112" s="206"/>
      <c r="RD112" s="206"/>
      <c r="RE112" s="206"/>
      <c r="RF112" s="206"/>
      <c r="RG112" s="206"/>
      <c r="RH112" s="206"/>
      <c r="RI112" s="207"/>
      <c r="RJ112" s="206"/>
      <c r="RK112" s="206"/>
      <c r="RL112" s="206"/>
      <c r="RM112" s="207"/>
      <c r="RN112" s="206"/>
      <c r="RO112" s="206"/>
      <c r="RP112" s="389"/>
      <c r="RQ112" s="388"/>
      <c r="RR112" s="388"/>
      <c r="RS112" s="388"/>
      <c r="RT112" s="388"/>
      <c r="RU112" s="389"/>
      <c r="RV112" s="388"/>
      <c r="RW112" s="388"/>
      <c r="RX112" s="388"/>
      <c r="RY112" s="388"/>
      <c r="RZ112" s="388"/>
      <c r="SA112" s="388"/>
      <c r="SB112" s="388"/>
      <c r="SC112" s="388"/>
      <c r="SD112" s="388"/>
      <c r="SE112" s="388"/>
      <c r="SF112" s="388"/>
      <c r="SG112" s="207"/>
      <c r="SH112" s="207"/>
      <c r="SI112" s="206"/>
      <c r="SJ112" s="206"/>
      <c r="SK112" s="450"/>
      <c r="SL112" s="206"/>
      <c r="SM112" s="207"/>
      <c r="SN112" s="206"/>
      <c r="SO112" s="206"/>
      <c r="SP112" s="207"/>
      <c r="SQ112" s="207"/>
      <c r="SR112" s="206"/>
      <c r="SS112" s="206"/>
      <c r="ST112" s="206"/>
      <c r="SU112" s="206"/>
      <c r="SV112" s="207"/>
      <c r="SW112" s="206"/>
      <c r="SX112" s="206"/>
      <c r="SY112" s="207"/>
      <c r="SZ112" s="206"/>
      <c r="TA112" s="206"/>
      <c r="TB112" s="206"/>
      <c r="TC112" s="206"/>
      <c r="TD112" s="363"/>
      <c r="TE112" s="363"/>
      <c r="TF112" s="363"/>
      <c r="TG112" s="206"/>
      <c r="TH112" s="207"/>
      <c r="TI112" s="206"/>
      <c r="TJ112" s="206"/>
      <c r="TK112" s="206"/>
      <c r="TL112" s="207"/>
      <c r="TM112" s="207"/>
      <c r="TN112" s="206"/>
      <c r="TO112" s="206"/>
      <c r="TP112" s="207"/>
      <c r="TQ112" s="206"/>
      <c r="TR112" s="206"/>
      <c r="TS112" s="206"/>
      <c r="TT112" s="207"/>
      <c r="TU112" s="206"/>
      <c r="TV112" s="206"/>
      <c r="TW112" s="207"/>
      <c r="TX112" s="206"/>
      <c r="TY112" s="206"/>
      <c r="TZ112" s="206"/>
      <c r="UA112" s="206"/>
      <c r="UB112" s="206"/>
      <c r="UC112" s="206"/>
      <c r="UD112" s="450"/>
      <c r="UE112" s="450"/>
      <c r="UF112" s="206"/>
      <c r="UG112" s="206"/>
      <c r="UH112" s="206"/>
      <c r="UI112" s="206"/>
      <c r="UJ112" s="206"/>
      <c r="UK112" s="206"/>
    </row>
    <row r="113" spans="1:557" s="197" customFormat="1">
      <c r="A113" s="195" t="s">
        <v>8</v>
      </c>
      <c r="B113" s="195"/>
      <c r="C113" s="196"/>
      <c r="D113" s="196"/>
      <c r="E113" s="198"/>
      <c r="F113" s="198"/>
      <c r="G113" s="196"/>
      <c r="H113" s="202"/>
      <c r="I113" s="202"/>
      <c r="J113" s="389"/>
      <c r="K113" s="389"/>
      <c r="L113" s="198"/>
      <c r="M113" s="453"/>
      <c r="N113" s="453"/>
      <c r="O113" s="453"/>
      <c r="P113" s="196"/>
      <c r="Q113" s="196"/>
      <c r="R113" s="202"/>
      <c r="S113" s="202"/>
      <c r="T113" s="202"/>
      <c r="U113" s="202"/>
      <c r="V113" s="202"/>
      <c r="W113" s="202"/>
      <c r="X113" s="196"/>
      <c r="Y113" s="202"/>
      <c r="Z113" s="202"/>
      <c r="AA113" s="202"/>
      <c r="AB113" s="202"/>
      <c r="AC113" s="196"/>
      <c r="AD113" s="202"/>
      <c r="AE113" s="202"/>
      <c r="AF113" s="202"/>
      <c r="AG113" s="202"/>
      <c r="AH113" s="202"/>
      <c r="AI113" s="202"/>
      <c r="AJ113" s="202"/>
      <c r="AK113" s="202"/>
      <c r="AL113" s="202"/>
      <c r="AM113" s="202"/>
      <c r="AN113" s="196"/>
      <c r="AO113" s="202"/>
      <c r="AP113" s="202"/>
      <c r="AQ113" s="202"/>
      <c r="AR113" s="202"/>
      <c r="AS113" s="202"/>
      <c r="AT113" s="202"/>
      <c r="AU113" s="202"/>
      <c r="AV113" s="202"/>
      <c r="AW113" s="196"/>
      <c r="AX113" s="202"/>
      <c r="AY113" s="202"/>
      <c r="AZ113" s="202"/>
      <c r="BA113" s="202"/>
      <c r="BB113" s="202"/>
      <c r="BC113" s="196"/>
      <c r="BD113" s="202"/>
      <c r="BE113" s="202"/>
      <c r="BF113" s="202"/>
      <c r="BG113" s="202"/>
      <c r="BH113" s="202"/>
      <c r="BI113" s="202"/>
      <c r="BJ113" s="202"/>
      <c r="BK113" s="202"/>
      <c r="BL113" s="202"/>
      <c r="BM113" s="202"/>
      <c r="BN113" s="202"/>
      <c r="BO113" s="202"/>
      <c r="BP113" s="202"/>
      <c r="BQ113" s="202"/>
      <c r="BR113" s="202"/>
      <c r="BS113" s="196"/>
      <c r="BT113" s="202"/>
      <c r="BU113" s="202"/>
      <c r="BV113" s="202"/>
      <c r="BW113" s="202"/>
      <c r="BX113" s="202"/>
      <c r="BY113" s="202"/>
      <c r="BZ113" s="202"/>
      <c r="CA113" s="202"/>
      <c r="CB113" s="196"/>
      <c r="CC113" s="202"/>
      <c r="CD113" s="202"/>
      <c r="CE113" s="202"/>
      <c r="CF113" s="202"/>
      <c r="CG113" s="202"/>
      <c r="CH113" s="202"/>
      <c r="CI113" s="202"/>
      <c r="CJ113" s="202"/>
      <c r="CK113" s="202"/>
      <c r="CL113" s="202"/>
      <c r="CM113" s="202"/>
      <c r="CN113" s="196"/>
      <c r="CO113" s="202"/>
      <c r="CP113" s="202"/>
      <c r="CQ113" s="202"/>
      <c r="CR113" s="202"/>
      <c r="CS113" s="202"/>
      <c r="CT113" s="202"/>
      <c r="CU113" s="202"/>
      <c r="CV113" s="202"/>
      <c r="CW113" s="202"/>
      <c r="CX113" s="202"/>
      <c r="CY113" s="202"/>
      <c r="CZ113" s="202"/>
      <c r="DA113" s="202"/>
      <c r="DB113" s="202"/>
      <c r="DC113" s="202"/>
      <c r="DD113" s="202"/>
      <c r="DE113" s="202"/>
      <c r="DF113" s="202"/>
      <c r="DG113" s="202"/>
      <c r="DH113" s="202"/>
      <c r="DI113" s="196"/>
      <c r="DJ113" s="196"/>
      <c r="DK113" s="202"/>
      <c r="DL113" s="202"/>
      <c r="DM113" s="196"/>
      <c r="DN113" s="202"/>
      <c r="DO113" s="202"/>
      <c r="DP113" s="196"/>
      <c r="DQ113" s="202"/>
      <c r="DR113" s="202"/>
      <c r="DS113" s="202"/>
      <c r="DT113" s="202"/>
      <c r="DU113" s="408"/>
      <c r="DV113" s="389"/>
      <c r="DW113" s="389"/>
      <c r="DX113" s="389"/>
      <c r="DY113" s="389"/>
      <c r="DZ113" s="389"/>
      <c r="EA113" s="389"/>
      <c r="EB113" s="389"/>
      <c r="EC113" s="408"/>
      <c r="ED113" s="389"/>
      <c r="EE113" s="389"/>
      <c r="EF113" s="389"/>
      <c r="EG113" s="389"/>
      <c r="EH113" s="389"/>
      <c r="EI113" s="389"/>
      <c r="EJ113" s="389"/>
      <c r="EK113" s="408"/>
      <c r="EL113" s="389"/>
      <c r="EM113" s="389"/>
      <c r="EN113" s="389"/>
      <c r="EO113" s="389"/>
      <c r="EP113" s="389"/>
      <c r="EQ113" s="389"/>
      <c r="ER113" s="389"/>
      <c r="ES113" s="196"/>
      <c r="ET113" s="202"/>
      <c r="EU113" s="202"/>
      <c r="EV113" s="202"/>
      <c r="EW113" s="202"/>
      <c r="EX113" s="362"/>
      <c r="EY113" s="362"/>
      <c r="EZ113" s="362"/>
      <c r="FA113" s="202"/>
      <c r="FB113" s="362"/>
      <c r="FC113" s="202"/>
      <c r="FD113" s="362"/>
      <c r="FE113" s="362"/>
      <c r="FF113" s="362"/>
      <c r="FG113" s="362"/>
      <c r="FH113" s="202"/>
      <c r="FI113" s="202"/>
      <c r="FJ113" s="202"/>
      <c r="FK113" s="202"/>
      <c r="FL113" s="362"/>
      <c r="FM113" s="362"/>
      <c r="FN113" s="362"/>
      <c r="FO113" s="362"/>
      <c r="FP113" s="362"/>
      <c r="FQ113" s="362"/>
      <c r="FR113" s="362"/>
      <c r="FS113" s="362"/>
      <c r="FT113" s="362"/>
      <c r="FU113" s="362"/>
      <c r="FV113" s="362"/>
      <c r="FW113" s="362"/>
      <c r="FX113" s="362"/>
      <c r="FY113" s="362"/>
      <c r="FZ113" s="362"/>
      <c r="GA113" s="362"/>
      <c r="GB113" s="362"/>
      <c r="GC113" s="362"/>
      <c r="GD113" s="362"/>
      <c r="GE113" s="362"/>
      <c r="GF113" s="362"/>
      <c r="GG113" s="362"/>
      <c r="GH113" s="202"/>
      <c r="GI113" s="427"/>
      <c r="GJ113" s="362"/>
      <c r="GK113" s="362"/>
      <c r="GL113" s="362"/>
      <c r="GM113" s="362"/>
      <c r="GN113" s="362"/>
      <c r="GO113" s="362"/>
      <c r="GP113" s="362"/>
      <c r="GQ113" s="362"/>
      <c r="GR113" s="196"/>
      <c r="GS113" s="202"/>
      <c r="GT113" s="202"/>
      <c r="GU113" s="202"/>
      <c r="GV113" s="202"/>
      <c r="GW113" s="202"/>
      <c r="GX113" s="202"/>
      <c r="GY113" s="196"/>
      <c r="GZ113" s="202"/>
      <c r="HA113" s="202"/>
      <c r="HB113" s="202"/>
      <c r="HC113" s="202"/>
      <c r="HD113" s="202"/>
      <c r="HE113" s="202"/>
      <c r="HF113" s="196"/>
      <c r="HG113" s="196"/>
      <c r="HH113" s="202"/>
      <c r="HI113" s="202"/>
      <c r="HJ113" s="202"/>
      <c r="HK113" s="408"/>
      <c r="HL113" s="389"/>
      <c r="HM113" s="389"/>
      <c r="HN113" s="389"/>
      <c r="HO113" s="389"/>
      <c r="HP113" s="389"/>
      <c r="HQ113" s="389"/>
      <c r="HR113" s="389"/>
      <c r="HS113" s="196"/>
      <c r="HT113" s="202"/>
      <c r="HU113" s="202"/>
      <c r="HV113" s="202"/>
      <c r="HW113" s="362"/>
      <c r="HX113" s="453"/>
      <c r="HY113" s="453"/>
      <c r="HZ113" s="453"/>
      <c r="IA113" s="453"/>
      <c r="IB113" s="453"/>
      <c r="IC113" s="362"/>
      <c r="ID113" s="202"/>
      <c r="IE113" s="196"/>
      <c r="IF113" s="202"/>
      <c r="IG113" s="202"/>
      <c r="IH113" s="198"/>
      <c r="II113" s="453"/>
      <c r="IJ113" s="453"/>
      <c r="IK113" s="453"/>
      <c r="IL113" s="453"/>
      <c r="IM113" s="453"/>
      <c r="IN113" s="453"/>
      <c r="IO113" s="453"/>
      <c r="IP113" s="453"/>
      <c r="IQ113" s="453"/>
      <c r="IR113" s="453"/>
      <c r="IS113" s="198"/>
      <c r="IT113" s="453"/>
      <c r="IU113" s="453"/>
      <c r="IV113" s="196"/>
      <c r="IW113" s="202"/>
      <c r="IX113" s="202"/>
      <c r="IY113" s="196"/>
      <c r="IZ113" s="196"/>
      <c r="JA113" s="202"/>
      <c r="JB113" s="202"/>
      <c r="JC113" s="202"/>
      <c r="JD113" s="202"/>
      <c r="JE113" s="196"/>
      <c r="JF113" s="202"/>
      <c r="JG113" s="202"/>
      <c r="JH113" s="408"/>
      <c r="JI113" s="389"/>
      <c r="JJ113" s="389"/>
      <c r="JK113" s="196"/>
      <c r="JL113" s="196"/>
      <c r="JM113" s="202"/>
      <c r="JN113" s="202"/>
      <c r="JO113" s="202"/>
      <c r="JP113" s="202"/>
      <c r="JQ113" s="408"/>
      <c r="JR113" s="389"/>
      <c r="JS113" s="389"/>
      <c r="JT113" s="389"/>
      <c r="JU113" s="389"/>
      <c r="JV113" s="389"/>
      <c r="JW113" s="389"/>
      <c r="JX113" s="389"/>
      <c r="JY113" s="389"/>
      <c r="JZ113" s="196"/>
      <c r="KA113" s="202"/>
      <c r="KB113" s="202"/>
      <c r="KC113" s="202"/>
      <c r="KD113" s="202"/>
      <c r="KE113" s="214"/>
      <c r="KF113" s="202"/>
      <c r="KG113" s="202"/>
      <c r="KH113" s="196"/>
      <c r="KI113" s="196"/>
      <c r="KJ113" s="202"/>
      <c r="KK113" s="202"/>
      <c r="KL113" s="202"/>
      <c r="KM113" s="202"/>
      <c r="KN113" s="202"/>
      <c r="KO113" s="453"/>
      <c r="KP113" s="453"/>
      <c r="KQ113" s="202"/>
      <c r="KR113" s="202"/>
      <c r="KS113" s="603"/>
      <c r="KT113" s="362"/>
      <c r="KU113" s="202"/>
      <c r="KV113" s="202"/>
      <c r="KW113" s="202"/>
      <c r="KX113" s="389"/>
      <c r="KY113" s="389"/>
      <c r="KZ113" s="389"/>
      <c r="LA113" s="389"/>
      <c r="LB113" s="389"/>
      <c r="LC113" s="389"/>
      <c r="LD113" s="408"/>
      <c r="LE113" s="389"/>
      <c r="LF113" s="389"/>
      <c r="LG113" s="196"/>
      <c r="LH113" s="202"/>
      <c r="LI113" s="202"/>
      <c r="LJ113" s="389"/>
      <c r="LK113" s="196"/>
      <c r="LL113" s="202"/>
      <c r="LM113" s="202"/>
      <c r="LN113" s="202"/>
      <c r="LO113" s="202"/>
      <c r="LP113" s="202"/>
      <c r="LQ113" s="202"/>
      <c r="LR113" s="389"/>
      <c r="LS113" s="389"/>
      <c r="LT113" s="389"/>
      <c r="LU113" s="389"/>
      <c r="LV113" s="389"/>
      <c r="LW113" s="389"/>
      <c r="LX113" s="202"/>
      <c r="LY113" s="196"/>
      <c r="LZ113" s="202"/>
      <c r="MA113" s="202"/>
      <c r="MB113" s="202"/>
      <c r="MC113" s="196"/>
      <c r="MD113" s="196"/>
      <c r="ME113" s="202"/>
      <c r="MF113" s="202"/>
      <c r="MG113" s="202"/>
      <c r="MH113" s="202"/>
      <c r="MI113" s="202"/>
      <c r="MJ113" s="202"/>
      <c r="MK113" s="202"/>
      <c r="ML113" s="202"/>
      <c r="MM113" s="202"/>
      <c r="MN113" s="202"/>
      <c r="MO113" s="202"/>
      <c r="MP113" s="408"/>
      <c r="MQ113" s="389"/>
      <c r="MR113" s="389"/>
      <c r="MS113" s="389"/>
      <c r="MT113" s="389"/>
      <c r="MU113" s="389"/>
      <c r="MV113" s="389"/>
      <c r="MW113" s="389"/>
      <c r="MX113" s="408"/>
      <c r="MY113" s="389"/>
      <c r="MZ113" s="389"/>
      <c r="NA113" s="214"/>
      <c r="NB113" s="202"/>
      <c r="NC113" s="202"/>
      <c r="ND113" s="202"/>
      <c r="NE113" s="196"/>
      <c r="NF113" s="196"/>
      <c r="NG113" s="202"/>
      <c r="NH113" s="202"/>
      <c r="NI113" s="202"/>
      <c r="NJ113" s="196"/>
      <c r="NK113" s="202"/>
      <c r="NL113" s="202"/>
      <c r="NM113" s="202"/>
      <c r="NN113" s="196"/>
      <c r="NO113" s="202"/>
      <c r="NP113" s="202"/>
      <c r="NQ113" s="202"/>
      <c r="NR113" s="202"/>
      <c r="NS113" s="202"/>
      <c r="NT113" s="202"/>
      <c r="NU113" s="196"/>
      <c r="NV113" s="202"/>
      <c r="NW113" s="202"/>
      <c r="NX113" s="202"/>
      <c r="NY113" s="202"/>
      <c r="NZ113" s="196"/>
      <c r="OA113" s="202"/>
      <c r="OB113" s="202"/>
      <c r="OC113" s="202"/>
      <c r="OD113" s="196"/>
      <c r="OE113" s="202"/>
      <c r="OF113" s="202"/>
      <c r="OG113" s="202"/>
      <c r="OH113" s="202"/>
      <c r="OI113" s="196"/>
      <c r="OJ113" s="202"/>
      <c r="OK113" s="202"/>
      <c r="OL113" s="196"/>
      <c r="OM113" s="202"/>
      <c r="ON113" s="202"/>
      <c r="OO113" s="202"/>
      <c r="OP113" s="214"/>
      <c r="OQ113" s="202"/>
      <c r="OR113" s="202"/>
      <c r="OS113" s="202"/>
      <c r="OT113" s="202"/>
      <c r="OU113" s="202"/>
      <c r="OV113" s="202"/>
      <c r="OW113" s="202"/>
      <c r="OX113" s="202"/>
      <c r="OY113" s="214"/>
      <c r="OZ113" s="202"/>
      <c r="PA113" s="202"/>
      <c r="PB113" s="196"/>
      <c r="PC113" s="202"/>
      <c r="PD113" s="202"/>
      <c r="PE113" s="202"/>
      <c r="PF113" s="202"/>
      <c r="PG113" s="389"/>
      <c r="PH113" s="389"/>
      <c r="PI113" s="389"/>
      <c r="PJ113" s="389"/>
      <c r="PK113" s="408"/>
      <c r="PL113" s="389"/>
      <c r="PM113" s="389"/>
      <c r="PN113" s="389"/>
      <c r="PO113" s="389"/>
      <c r="PP113" s="389"/>
      <c r="PQ113" s="389"/>
      <c r="PR113" s="389"/>
      <c r="PS113" s="408"/>
      <c r="PT113" s="389"/>
      <c r="PU113" s="389"/>
      <c r="PV113" s="389"/>
      <c r="PW113" s="389"/>
      <c r="PX113" s="389"/>
      <c r="PY113" s="389"/>
      <c r="PZ113" s="389"/>
      <c r="QA113" s="389"/>
      <c r="QB113" s="408"/>
      <c r="QC113" s="389"/>
      <c r="QD113" s="389"/>
      <c r="QE113" s="389"/>
      <c r="QF113" s="389"/>
      <c r="QG113" s="389"/>
      <c r="QH113" s="389"/>
      <c r="QI113" s="389"/>
      <c r="QJ113" s="389"/>
      <c r="QK113" s="389"/>
      <c r="QL113" s="408"/>
      <c r="QM113" s="389"/>
      <c r="QN113" s="389"/>
      <c r="QO113" s="196"/>
      <c r="QP113" s="202"/>
      <c r="QQ113" s="453"/>
      <c r="QR113" s="202"/>
      <c r="QS113" s="202"/>
      <c r="QT113" s="202"/>
      <c r="QU113" s="198"/>
      <c r="QV113" s="453"/>
      <c r="QW113" s="453"/>
      <c r="QX113" s="196"/>
      <c r="QY113" s="202"/>
      <c r="QZ113" s="202"/>
      <c r="RA113" s="202"/>
      <c r="RB113" s="202"/>
      <c r="RC113" s="202"/>
      <c r="RD113" s="202"/>
      <c r="RE113" s="202"/>
      <c r="RF113" s="202"/>
      <c r="RG113" s="202"/>
      <c r="RH113" s="202"/>
      <c r="RI113" s="196"/>
      <c r="RJ113" s="202"/>
      <c r="RK113" s="202"/>
      <c r="RL113" s="202"/>
      <c r="RM113" s="196"/>
      <c r="RN113" s="202"/>
      <c r="RO113" s="202"/>
      <c r="RP113" s="408"/>
      <c r="RQ113" s="389"/>
      <c r="RR113" s="389"/>
      <c r="RS113" s="389"/>
      <c r="RT113" s="389"/>
      <c r="RU113" s="408"/>
      <c r="RV113" s="389"/>
      <c r="RW113" s="389"/>
      <c r="RX113" s="389"/>
      <c r="RY113" s="389"/>
      <c r="RZ113" s="389"/>
      <c r="SA113" s="389"/>
      <c r="SB113" s="389"/>
      <c r="SC113" s="389"/>
      <c r="SD113" s="389"/>
      <c r="SE113" s="389"/>
      <c r="SF113" s="389"/>
      <c r="SG113" s="196"/>
      <c r="SH113" s="196"/>
      <c r="SI113" s="202"/>
      <c r="SJ113" s="202"/>
      <c r="SK113" s="453"/>
      <c r="SL113" s="202"/>
      <c r="SM113" s="196"/>
      <c r="SN113" s="202"/>
      <c r="SO113" s="202"/>
      <c r="SP113" s="196"/>
      <c r="SQ113" s="196"/>
      <c r="SR113" s="202"/>
      <c r="SS113" s="202"/>
      <c r="ST113" s="202"/>
      <c r="SU113" s="202"/>
      <c r="SV113" s="196"/>
      <c r="SW113" s="202"/>
      <c r="SX113" s="202"/>
      <c r="SY113" s="196"/>
      <c r="SZ113" s="202"/>
      <c r="TA113" s="202"/>
      <c r="TB113" s="202"/>
      <c r="TC113" s="202"/>
      <c r="TD113" s="362"/>
      <c r="TE113" s="362"/>
      <c r="TF113" s="362"/>
      <c r="TG113" s="202"/>
      <c r="TH113" s="196"/>
      <c r="TI113" s="202"/>
      <c r="TJ113" s="202"/>
      <c r="TK113" s="202"/>
      <c r="TL113" s="196"/>
      <c r="TM113" s="196"/>
      <c r="TN113" s="202"/>
      <c r="TO113" s="202"/>
      <c r="TP113" s="196"/>
      <c r="TQ113" s="202"/>
      <c r="TR113" s="202"/>
      <c r="TS113" s="202"/>
      <c r="TT113" s="196"/>
      <c r="TU113" s="202"/>
      <c r="TV113" s="202"/>
      <c r="TW113" s="196"/>
      <c r="TX113" s="202"/>
      <c r="TY113" s="202"/>
      <c r="TZ113" s="202"/>
      <c r="UA113" s="202"/>
      <c r="UB113" s="202"/>
      <c r="UC113" s="202"/>
      <c r="UD113" s="453"/>
      <c r="UE113" s="453"/>
      <c r="UF113" s="202"/>
      <c r="UG113" s="202"/>
      <c r="UH113" s="202"/>
      <c r="UI113" s="202"/>
      <c r="UJ113" s="202"/>
      <c r="UK113" s="202"/>
    </row>
    <row r="114" spans="1:557" s="197" customFormat="1">
      <c r="A114" s="195" t="s">
        <v>9</v>
      </c>
      <c r="B114" s="195"/>
      <c r="C114" s="196"/>
      <c r="D114" s="196"/>
      <c r="E114" s="198"/>
      <c r="F114" s="198"/>
      <c r="G114" s="196"/>
      <c r="H114" s="202"/>
      <c r="I114" s="202"/>
      <c r="J114" s="389"/>
      <c r="K114" s="389"/>
      <c r="L114" s="198"/>
      <c r="M114" s="453"/>
      <c r="N114" s="453"/>
      <c r="O114" s="453"/>
      <c r="P114" s="196"/>
      <c r="Q114" s="196"/>
      <c r="R114" s="202"/>
      <c r="S114" s="202"/>
      <c r="T114" s="202"/>
      <c r="U114" s="202"/>
      <c r="V114" s="202"/>
      <c r="W114" s="202"/>
      <c r="X114" s="196"/>
      <c r="Y114" s="202"/>
      <c r="Z114" s="202"/>
      <c r="AA114" s="202"/>
      <c r="AB114" s="202"/>
      <c r="AC114" s="196"/>
      <c r="AD114" s="202"/>
      <c r="AE114" s="202"/>
      <c r="AF114" s="202"/>
      <c r="AG114" s="202"/>
      <c r="AH114" s="202"/>
      <c r="AI114" s="202"/>
      <c r="AJ114" s="202"/>
      <c r="AK114" s="202"/>
      <c r="AL114" s="202"/>
      <c r="AM114" s="202"/>
      <c r="AN114" s="196"/>
      <c r="AO114" s="202"/>
      <c r="AP114" s="202"/>
      <c r="AQ114" s="202"/>
      <c r="AR114" s="202"/>
      <c r="AS114" s="202"/>
      <c r="AT114" s="202"/>
      <c r="AU114" s="202"/>
      <c r="AV114" s="202"/>
      <c r="AW114" s="196"/>
      <c r="AX114" s="202"/>
      <c r="AY114" s="202"/>
      <c r="AZ114" s="202"/>
      <c r="BA114" s="202"/>
      <c r="BB114" s="202"/>
      <c r="BC114" s="196"/>
      <c r="BD114" s="202"/>
      <c r="BE114" s="202"/>
      <c r="BF114" s="202"/>
      <c r="BG114" s="202"/>
      <c r="BH114" s="202"/>
      <c r="BI114" s="202"/>
      <c r="BJ114" s="202"/>
      <c r="BK114" s="202"/>
      <c r="BL114" s="202"/>
      <c r="BM114" s="202"/>
      <c r="BN114" s="202"/>
      <c r="BO114" s="202"/>
      <c r="BP114" s="202"/>
      <c r="BQ114" s="202"/>
      <c r="BR114" s="202"/>
      <c r="BS114" s="196"/>
      <c r="BT114" s="202"/>
      <c r="BU114" s="202"/>
      <c r="BV114" s="202"/>
      <c r="BW114" s="202"/>
      <c r="BX114" s="202"/>
      <c r="BY114" s="202"/>
      <c r="BZ114" s="202"/>
      <c r="CA114" s="202"/>
      <c r="CB114" s="196"/>
      <c r="CC114" s="202"/>
      <c r="CD114" s="202"/>
      <c r="CE114" s="202"/>
      <c r="CF114" s="202"/>
      <c r="CG114" s="202"/>
      <c r="CH114" s="202"/>
      <c r="CI114" s="202"/>
      <c r="CJ114" s="202"/>
      <c r="CK114" s="202"/>
      <c r="CL114" s="202"/>
      <c r="CM114" s="202"/>
      <c r="CN114" s="196"/>
      <c r="CO114" s="202"/>
      <c r="CP114" s="202"/>
      <c r="CQ114" s="202"/>
      <c r="CR114" s="202"/>
      <c r="CS114" s="202"/>
      <c r="CT114" s="202"/>
      <c r="CU114" s="202"/>
      <c r="CV114" s="202"/>
      <c r="CW114" s="202"/>
      <c r="CX114" s="202"/>
      <c r="CY114" s="202"/>
      <c r="CZ114" s="202"/>
      <c r="DA114" s="202"/>
      <c r="DB114" s="202"/>
      <c r="DC114" s="202"/>
      <c r="DD114" s="202"/>
      <c r="DE114" s="202"/>
      <c r="DF114" s="202"/>
      <c r="DG114" s="202"/>
      <c r="DH114" s="202"/>
      <c r="DI114" s="196"/>
      <c r="DJ114" s="196"/>
      <c r="DK114" s="202"/>
      <c r="DL114" s="202"/>
      <c r="DM114" s="196"/>
      <c r="DN114" s="202"/>
      <c r="DO114" s="202"/>
      <c r="DP114" s="196"/>
      <c r="DQ114" s="202"/>
      <c r="DR114" s="202"/>
      <c r="DS114" s="202"/>
      <c r="DT114" s="202"/>
      <c r="DU114" s="408"/>
      <c r="DV114" s="389"/>
      <c r="DW114" s="389"/>
      <c r="DX114" s="389"/>
      <c r="DY114" s="389"/>
      <c r="DZ114" s="389"/>
      <c r="EA114" s="389"/>
      <c r="EB114" s="389"/>
      <c r="EC114" s="408"/>
      <c r="ED114" s="389"/>
      <c r="EE114" s="389"/>
      <c r="EF114" s="389"/>
      <c r="EG114" s="389"/>
      <c r="EH114" s="389"/>
      <c r="EI114" s="389"/>
      <c r="EJ114" s="389"/>
      <c r="EK114" s="408"/>
      <c r="EL114" s="389"/>
      <c r="EM114" s="389"/>
      <c r="EN114" s="389"/>
      <c r="EO114" s="389"/>
      <c r="EP114" s="389"/>
      <c r="EQ114" s="389"/>
      <c r="ER114" s="389"/>
      <c r="ES114" s="196"/>
      <c r="ET114" s="202"/>
      <c r="EU114" s="202"/>
      <c r="EV114" s="202"/>
      <c r="EW114" s="202"/>
      <c r="EX114" s="362"/>
      <c r="EY114" s="362"/>
      <c r="EZ114" s="362"/>
      <c r="FA114" s="202"/>
      <c r="FB114" s="362"/>
      <c r="FC114" s="202"/>
      <c r="FD114" s="362"/>
      <c r="FE114" s="362"/>
      <c r="FF114" s="362"/>
      <c r="FG114" s="362"/>
      <c r="FH114" s="202"/>
      <c r="FI114" s="202"/>
      <c r="FJ114" s="202"/>
      <c r="FK114" s="202"/>
      <c r="FL114" s="362"/>
      <c r="FM114" s="362"/>
      <c r="FN114" s="362"/>
      <c r="FO114" s="362"/>
      <c r="FP114" s="362"/>
      <c r="FQ114" s="362"/>
      <c r="FR114" s="362"/>
      <c r="FS114" s="362"/>
      <c r="FT114" s="362"/>
      <c r="FU114" s="362"/>
      <c r="FV114" s="362"/>
      <c r="FW114" s="362"/>
      <c r="FX114" s="362"/>
      <c r="FY114" s="362"/>
      <c r="FZ114" s="362"/>
      <c r="GA114" s="362"/>
      <c r="GB114" s="362"/>
      <c r="GC114" s="362"/>
      <c r="GD114" s="362"/>
      <c r="GE114" s="362"/>
      <c r="GF114" s="362"/>
      <c r="GG114" s="362"/>
      <c r="GH114" s="202"/>
      <c r="GI114" s="427"/>
      <c r="GJ114" s="362"/>
      <c r="GK114" s="362"/>
      <c r="GL114" s="362"/>
      <c r="GM114" s="362"/>
      <c r="GN114" s="362"/>
      <c r="GO114" s="362"/>
      <c r="GP114" s="362"/>
      <c r="GQ114" s="362"/>
      <c r="GR114" s="196"/>
      <c r="GS114" s="202"/>
      <c r="GT114" s="202"/>
      <c r="GU114" s="202"/>
      <c r="GV114" s="202"/>
      <c r="GW114" s="202"/>
      <c r="GX114" s="202"/>
      <c r="GY114" s="196"/>
      <c r="GZ114" s="202"/>
      <c r="HA114" s="202"/>
      <c r="HB114" s="202"/>
      <c r="HC114" s="202"/>
      <c r="HD114" s="202"/>
      <c r="HE114" s="202"/>
      <c r="HF114" s="196"/>
      <c r="HG114" s="196"/>
      <c r="HH114" s="202"/>
      <c r="HI114" s="202"/>
      <c r="HJ114" s="202"/>
      <c r="HK114" s="408"/>
      <c r="HL114" s="389"/>
      <c r="HM114" s="389"/>
      <c r="HN114" s="389"/>
      <c r="HO114" s="389"/>
      <c r="HP114" s="389"/>
      <c r="HQ114" s="389"/>
      <c r="HR114" s="389"/>
      <c r="HS114" s="196"/>
      <c r="HT114" s="202"/>
      <c r="HU114" s="202"/>
      <c r="HV114" s="202"/>
      <c r="HW114" s="362"/>
      <c r="HX114" s="453"/>
      <c r="HY114" s="453"/>
      <c r="HZ114" s="453"/>
      <c r="IA114" s="453"/>
      <c r="IB114" s="453"/>
      <c r="IC114" s="362"/>
      <c r="ID114" s="202"/>
      <c r="IE114" s="196"/>
      <c r="IF114" s="202"/>
      <c r="IG114" s="202"/>
      <c r="IH114" s="198"/>
      <c r="II114" s="453"/>
      <c r="IJ114" s="453"/>
      <c r="IK114" s="453"/>
      <c r="IL114" s="453"/>
      <c r="IM114" s="453"/>
      <c r="IN114" s="453"/>
      <c r="IO114" s="453"/>
      <c r="IP114" s="453"/>
      <c r="IQ114" s="453"/>
      <c r="IR114" s="453"/>
      <c r="IS114" s="198"/>
      <c r="IT114" s="453"/>
      <c r="IU114" s="453"/>
      <c r="IV114" s="196"/>
      <c r="IW114" s="202"/>
      <c r="IX114" s="202"/>
      <c r="IY114" s="196"/>
      <c r="IZ114" s="196"/>
      <c r="JA114" s="202"/>
      <c r="JB114" s="202"/>
      <c r="JC114" s="202"/>
      <c r="JD114" s="202"/>
      <c r="JE114" s="196"/>
      <c r="JF114" s="202"/>
      <c r="JG114" s="202"/>
      <c r="JH114" s="408"/>
      <c r="JI114" s="389"/>
      <c r="JJ114" s="389"/>
      <c r="JK114" s="196"/>
      <c r="JL114" s="196"/>
      <c r="JM114" s="202"/>
      <c r="JN114" s="202"/>
      <c r="JO114" s="202"/>
      <c r="JP114" s="202"/>
      <c r="JQ114" s="408"/>
      <c r="JR114" s="389"/>
      <c r="JS114" s="389"/>
      <c r="JT114" s="389"/>
      <c r="JU114" s="389"/>
      <c r="JV114" s="389"/>
      <c r="JW114" s="389"/>
      <c r="JX114" s="389"/>
      <c r="JY114" s="389"/>
      <c r="JZ114" s="196"/>
      <c r="KA114" s="202"/>
      <c r="KB114" s="202"/>
      <c r="KC114" s="202"/>
      <c r="KD114" s="202"/>
      <c r="KE114" s="214"/>
      <c r="KF114" s="202"/>
      <c r="KG114" s="202"/>
      <c r="KH114" s="196"/>
      <c r="KI114" s="196"/>
      <c r="KJ114" s="202"/>
      <c r="KK114" s="202"/>
      <c r="KL114" s="202"/>
      <c r="KM114" s="202"/>
      <c r="KN114" s="202"/>
      <c r="KO114" s="453"/>
      <c r="KP114" s="453"/>
      <c r="KQ114" s="202"/>
      <c r="KR114" s="202"/>
      <c r="KS114" s="603"/>
      <c r="KT114" s="362"/>
      <c r="KU114" s="202"/>
      <c r="KV114" s="202"/>
      <c r="KW114" s="202"/>
      <c r="KX114" s="389"/>
      <c r="KY114" s="389"/>
      <c r="KZ114" s="389"/>
      <c r="LA114" s="389"/>
      <c r="LB114" s="389"/>
      <c r="LC114" s="389"/>
      <c r="LD114" s="408"/>
      <c r="LE114" s="389"/>
      <c r="LF114" s="389"/>
      <c r="LG114" s="196"/>
      <c r="LH114" s="202"/>
      <c r="LI114" s="202"/>
      <c r="LJ114" s="389"/>
      <c r="LK114" s="196"/>
      <c r="LL114" s="202"/>
      <c r="LM114" s="202"/>
      <c r="LN114" s="202"/>
      <c r="LO114" s="202"/>
      <c r="LP114" s="202"/>
      <c r="LQ114" s="202"/>
      <c r="LR114" s="389"/>
      <c r="LS114" s="389"/>
      <c r="LT114" s="389"/>
      <c r="LU114" s="389"/>
      <c r="LV114" s="389"/>
      <c r="LW114" s="389"/>
      <c r="LX114" s="202"/>
      <c r="LY114" s="196"/>
      <c r="LZ114" s="202"/>
      <c r="MA114" s="202"/>
      <c r="MB114" s="202"/>
      <c r="MC114" s="196"/>
      <c r="MD114" s="196"/>
      <c r="ME114" s="202"/>
      <c r="MF114" s="202"/>
      <c r="MG114" s="202"/>
      <c r="MH114" s="202"/>
      <c r="MI114" s="202"/>
      <c r="MJ114" s="202"/>
      <c r="MK114" s="202"/>
      <c r="ML114" s="202"/>
      <c r="MM114" s="202"/>
      <c r="MN114" s="202"/>
      <c r="MO114" s="202"/>
      <c r="MP114" s="408"/>
      <c r="MQ114" s="389"/>
      <c r="MR114" s="389"/>
      <c r="MS114" s="389"/>
      <c r="MT114" s="389"/>
      <c r="MU114" s="389"/>
      <c r="MV114" s="389"/>
      <c r="MW114" s="389"/>
      <c r="MX114" s="408"/>
      <c r="MY114" s="389"/>
      <c r="MZ114" s="389"/>
      <c r="NA114" s="214"/>
      <c r="NB114" s="202"/>
      <c r="NC114" s="202"/>
      <c r="ND114" s="202"/>
      <c r="NE114" s="196"/>
      <c r="NF114" s="196"/>
      <c r="NG114" s="202"/>
      <c r="NH114" s="202"/>
      <c r="NI114" s="202"/>
      <c r="NJ114" s="196"/>
      <c r="NK114" s="202"/>
      <c r="NL114" s="202"/>
      <c r="NM114" s="202"/>
      <c r="NN114" s="196"/>
      <c r="NO114" s="202"/>
      <c r="NP114" s="202"/>
      <c r="NQ114" s="202"/>
      <c r="NR114" s="202"/>
      <c r="NS114" s="202"/>
      <c r="NT114" s="202"/>
      <c r="NU114" s="196"/>
      <c r="NV114" s="202"/>
      <c r="NW114" s="202"/>
      <c r="NX114" s="202"/>
      <c r="NY114" s="202"/>
      <c r="NZ114" s="196"/>
      <c r="OA114" s="202"/>
      <c r="OB114" s="202"/>
      <c r="OC114" s="202"/>
      <c r="OD114" s="196"/>
      <c r="OE114" s="202"/>
      <c r="OF114" s="202"/>
      <c r="OG114" s="202"/>
      <c r="OH114" s="202"/>
      <c r="OI114" s="196"/>
      <c r="OJ114" s="202"/>
      <c r="OK114" s="202"/>
      <c r="OL114" s="196"/>
      <c r="OM114" s="202"/>
      <c r="ON114" s="202"/>
      <c r="OO114" s="202"/>
      <c r="OP114" s="214"/>
      <c r="OQ114" s="202"/>
      <c r="OR114" s="202"/>
      <c r="OS114" s="202"/>
      <c r="OT114" s="202"/>
      <c r="OU114" s="202"/>
      <c r="OV114" s="202"/>
      <c r="OW114" s="202"/>
      <c r="OX114" s="202"/>
      <c r="OY114" s="214"/>
      <c r="OZ114" s="202"/>
      <c r="PA114" s="202"/>
      <c r="PB114" s="196"/>
      <c r="PC114" s="202"/>
      <c r="PD114" s="202"/>
      <c r="PE114" s="202"/>
      <c r="PF114" s="202"/>
      <c r="PG114" s="389"/>
      <c r="PH114" s="389"/>
      <c r="PI114" s="389"/>
      <c r="PJ114" s="389"/>
      <c r="PK114" s="408"/>
      <c r="PL114" s="389"/>
      <c r="PM114" s="389"/>
      <c r="PN114" s="389"/>
      <c r="PO114" s="389"/>
      <c r="PP114" s="389"/>
      <c r="PQ114" s="389"/>
      <c r="PR114" s="389"/>
      <c r="PS114" s="408"/>
      <c r="PT114" s="389"/>
      <c r="PU114" s="389"/>
      <c r="PV114" s="389"/>
      <c r="PW114" s="389"/>
      <c r="PX114" s="389"/>
      <c r="PY114" s="389"/>
      <c r="PZ114" s="389"/>
      <c r="QA114" s="389"/>
      <c r="QB114" s="408"/>
      <c r="QC114" s="389"/>
      <c r="QD114" s="389"/>
      <c r="QE114" s="389"/>
      <c r="QF114" s="389"/>
      <c r="QG114" s="389"/>
      <c r="QH114" s="389"/>
      <c r="QI114" s="389"/>
      <c r="QJ114" s="389"/>
      <c r="QK114" s="389"/>
      <c r="QL114" s="408"/>
      <c r="QM114" s="389"/>
      <c r="QN114" s="389"/>
      <c r="QO114" s="196"/>
      <c r="QP114" s="202"/>
      <c r="QQ114" s="453"/>
      <c r="QR114" s="202"/>
      <c r="QS114" s="202"/>
      <c r="QT114" s="202"/>
      <c r="QU114" s="198"/>
      <c r="QV114" s="453"/>
      <c r="QW114" s="453"/>
      <c r="QX114" s="196"/>
      <c r="QY114" s="202"/>
      <c r="QZ114" s="202"/>
      <c r="RA114" s="202"/>
      <c r="RB114" s="202"/>
      <c r="RC114" s="202"/>
      <c r="RD114" s="202"/>
      <c r="RE114" s="202"/>
      <c r="RF114" s="202"/>
      <c r="RG114" s="202"/>
      <c r="RH114" s="202"/>
      <c r="RI114" s="196"/>
      <c r="RJ114" s="202"/>
      <c r="RK114" s="202"/>
      <c r="RL114" s="202"/>
      <c r="RM114" s="196"/>
      <c r="RN114" s="202"/>
      <c r="RO114" s="202"/>
      <c r="RP114" s="408"/>
      <c r="RQ114" s="389"/>
      <c r="RR114" s="389"/>
      <c r="RS114" s="389"/>
      <c r="RT114" s="389"/>
      <c r="RU114" s="408"/>
      <c r="RV114" s="389"/>
      <c r="RW114" s="389"/>
      <c r="RX114" s="389"/>
      <c r="RY114" s="389"/>
      <c r="RZ114" s="389"/>
      <c r="SA114" s="389"/>
      <c r="SB114" s="389"/>
      <c r="SC114" s="389"/>
      <c r="SD114" s="389"/>
      <c r="SE114" s="389"/>
      <c r="SF114" s="389"/>
      <c r="SG114" s="196"/>
      <c r="SH114" s="196"/>
      <c r="SI114" s="202"/>
      <c r="SJ114" s="202"/>
      <c r="SK114" s="453"/>
      <c r="SL114" s="202"/>
      <c r="SM114" s="196"/>
      <c r="SN114" s="202"/>
      <c r="SO114" s="202"/>
      <c r="SP114" s="196"/>
      <c r="SQ114" s="196"/>
      <c r="SR114" s="202"/>
      <c r="SS114" s="202"/>
      <c r="ST114" s="202"/>
      <c r="SU114" s="202"/>
      <c r="SV114" s="196"/>
      <c r="SW114" s="202"/>
      <c r="SX114" s="202"/>
      <c r="SY114" s="196"/>
      <c r="SZ114" s="202"/>
      <c r="TA114" s="202"/>
      <c r="TB114" s="202"/>
      <c r="TC114" s="202"/>
      <c r="TD114" s="362"/>
      <c r="TE114" s="362"/>
      <c r="TF114" s="362"/>
      <c r="TG114" s="202"/>
      <c r="TH114" s="196"/>
      <c r="TI114" s="202"/>
      <c r="TJ114" s="202"/>
      <c r="TK114" s="202"/>
      <c r="TL114" s="196"/>
      <c r="TM114" s="196"/>
      <c r="TN114" s="202"/>
      <c r="TO114" s="202"/>
      <c r="TP114" s="196"/>
      <c r="TQ114" s="202"/>
      <c r="TR114" s="202"/>
      <c r="TS114" s="202"/>
      <c r="TT114" s="196"/>
      <c r="TU114" s="202"/>
      <c r="TV114" s="202"/>
      <c r="TW114" s="196"/>
      <c r="TX114" s="202"/>
      <c r="TY114" s="202"/>
      <c r="TZ114" s="202"/>
      <c r="UA114" s="202"/>
      <c r="UB114" s="202"/>
      <c r="UC114" s="202"/>
      <c r="UD114" s="453"/>
      <c r="UE114" s="453"/>
      <c r="UF114" s="202"/>
      <c r="UG114" s="202"/>
      <c r="UH114" s="202"/>
      <c r="UI114" s="202"/>
      <c r="UJ114" s="202"/>
      <c r="UK114" s="202"/>
    </row>
    <row r="115" spans="1:557">
      <c r="A115" s="206" t="s">
        <v>147</v>
      </c>
      <c r="B115" s="206" t="s">
        <v>417</v>
      </c>
      <c r="C115" s="207"/>
      <c r="D115" s="206"/>
      <c r="E115" s="206"/>
      <c r="F115" s="450"/>
      <c r="G115" s="207"/>
      <c r="H115" s="206"/>
      <c r="I115" s="206"/>
      <c r="J115" s="388"/>
      <c r="K115" s="388"/>
      <c r="L115" s="453"/>
      <c r="M115" s="450"/>
      <c r="N115" s="450"/>
      <c r="O115" s="450"/>
      <c r="P115" s="207"/>
      <c r="Q115" s="207"/>
      <c r="R115" s="206"/>
      <c r="S115" s="206"/>
      <c r="T115" s="206"/>
      <c r="U115" s="206"/>
      <c r="V115" s="206"/>
      <c r="W115" s="206"/>
      <c r="X115" s="207"/>
      <c r="Y115" s="206"/>
      <c r="Z115" s="206"/>
      <c r="AA115" s="206"/>
      <c r="AB115" s="206"/>
      <c r="AC115" s="207"/>
      <c r="AD115" s="206"/>
      <c r="AE115" s="206"/>
      <c r="AF115" s="206"/>
      <c r="AG115" s="206"/>
      <c r="AH115" s="206"/>
      <c r="AI115" s="206"/>
      <c r="AJ115" s="206"/>
      <c r="AK115" s="206"/>
      <c r="AL115" s="206"/>
      <c r="AM115" s="206"/>
      <c r="AN115" s="207"/>
      <c r="AO115" s="206"/>
      <c r="AP115" s="206"/>
      <c r="AQ115" s="206"/>
      <c r="AR115" s="206"/>
      <c r="AS115" s="206"/>
      <c r="AT115" s="206"/>
      <c r="AU115" s="206"/>
      <c r="AV115" s="206"/>
      <c r="AW115" s="207"/>
      <c r="AX115" s="206"/>
      <c r="AY115" s="206"/>
      <c r="AZ115" s="206"/>
      <c r="BA115" s="206"/>
      <c r="BB115" s="206"/>
      <c r="BC115" s="207"/>
      <c r="BD115" s="206"/>
      <c r="BE115" s="206"/>
      <c r="BF115" s="206"/>
      <c r="BG115" s="206"/>
      <c r="BH115" s="206"/>
      <c r="BI115" s="206"/>
      <c r="BJ115" s="206"/>
      <c r="BK115" s="206"/>
      <c r="BL115" s="206"/>
      <c r="BM115" s="206"/>
      <c r="BN115" s="206"/>
      <c r="BO115" s="206"/>
      <c r="BP115" s="206"/>
      <c r="BQ115" s="206"/>
      <c r="BR115" s="206"/>
      <c r="BS115" s="207"/>
      <c r="BT115" s="206"/>
      <c r="BU115" s="206"/>
      <c r="BV115" s="206"/>
      <c r="BW115" s="206"/>
      <c r="BX115" s="206"/>
      <c r="BY115" s="206"/>
      <c r="BZ115" s="206"/>
      <c r="CA115" s="206"/>
      <c r="CB115" s="207"/>
      <c r="CC115" s="206"/>
      <c r="CD115" s="206"/>
      <c r="CE115" s="206"/>
      <c r="CF115" s="206"/>
      <c r="CG115" s="206"/>
      <c r="CH115" s="206"/>
      <c r="CI115" s="206"/>
      <c r="CJ115" s="206"/>
      <c r="CK115" s="206"/>
      <c r="CL115" s="206"/>
      <c r="CM115" s="206"/>
      <c r="CN115" s="207"/>
      <c r="CO115" s="206"/>
      <c r="CP115" s="206"/>
      <c r="CQ115" s="206"/>
      <c r="CR115" s="206"/>
      <c r="CS115" s="206"/>
      <c r="CT115" s="206"/>
      <c r="CU115" s="206"/>
      <c r="CV115" s="206"/>
      <c r="CW115" s="206"/>
      <c r="CX115" s="206"/>
      <c r="CY115" s="206"/>
      <c r="CZ115" s="206"/>
      <c r="DA115" s="206"/>
      <c r="DB115" s="206"/>
      <c r="DC115" s="206"/>
      <c r="DD115" s="206"/>
      <c r="DE115" s="206"/>
      <c r="DF115" s="206"/>
      <c r="DG115" s="206"/>
      <c r="DH115" s="206"/>
      <c r="DI115" s="207"/>
      <c r="DJ115" s="207"/>
      <c r="DK115" s="218"/>
      <c r="DL115" s="206"/>
      <c r="DM115" s="207"/>
      <c r="DN115" s="206"/>
      <c r="DO115" s="206"/>
      <c r="DP115" s="207"/>
      <c r="DQ115" s="206"/>
      <c r="DR115" s="206"/>
      <c r="DS115" s="206"/>
      <c r="DT115" s="206"/>
      <c r="DU115" s="389"/>
      <c r="DV115" s="388"/>
      <c r="DW115" s="388"/>
      <c r="DX115" s="388"/>
      <c r="DY115" s="388"/>
      <c r="DZ115" s="388"/>
      <c r="EA115" s="388"/>
      <c r="EB115" s="388"/>
      <c r="EC115" s="389"/>
      <c r="ED115" s="388"/>
      <c r="EE115" s="388"/>
      <c r="EF115" s="388"/>
      <c r="EG115" s="388"/>
      <c r="EH115" s="388"/>
      <c r="EI115" s="388"/>
      <c r="EJ115" s="388"/>
      <c r="EK115" s="389"/>
      <c r="EL115" s="388"/>
      <c r="EM115" s="388"/>
      <c r="EN115" s="388"/>
      <c r="EO115" s="388"/>
      <c r="EP115" s="388"/>
      <c r="EQ115" s="388"/>
      <c r="ER115" s="388"/>
      <c r="ES115" s="207"/>
      <c r="ET115" s="206"/>
      <c r="EU115" s="206"/>
      <c r="EV115" s="206"/>
      <c r="EW115" s="206"/>
      <c r="EX115" s="363"/>
      <c r="EY115" s="363"/>
      <c r="EZ115" s="363"/>
      <c r="FA115" s="206"/>
      <c r="FB115" s="363"/>
      <c r="FC115" s="206"/>
      <c r="FD115" s="363"/>
      <c r="FE115" s="363"/>
      <c r="FF115" s="363"/>
      <c r="FG115" s="363"/>
      <c r="FH115" s="206"/>
      <c r="FI115" s="206"/>
      <c r="FJ115" s="206"/>
      <c r="FK115" s="206"/>
      <c r="FL115" s="363"/>
      <c r="FM115" s="363"/>
      <c r="FN115" s="363"/>
      <c r="FO115" s="363"/>
      <c r="FP115" s="363"/>
      <c r="FQ115" s="363"/>
      <c r="FR115" s="363"/>
      <c r="FS115" s="363"/>
      <c r="FT115" s="363"/>
      <c r="FU115" s="363"/>
      <c r="FV115" s="363"/>
      <c r="FW115" s="363"/>
      <c r="FX115" s="363"/>
      <c r="FY115" s="363"/>
      <c r="FZ115" s="363"/>
      <c r="GA115" s="363"/>
      <c r="GB115" s="363"/>
      <c r="GC115" s="363"/>
      <c r="GD115" s="363"/>
      <c r="GE115" s="363"/>
      <c r="GF115" s="363"/>
      <c r="GG115" s="363"/>
      <c r="GH115" s="206"/>
      <c r="GI115" s="362"/>
      <c r="GJ115" s="363"/>
      <c r="GK115" s="363"/>
      <c r="GL115" s="363"/>
      <c r="GM115" s="363"/>
      <c r="GN115" s="363"/>
      <c r="GO115" s="363"/>
      <c r="GP115" s="363"/>
      <c r="GQ115" s="363"/>
      <c r="GR115" s="207"/>
      <c r="GS115" s="206"/>
      <c r="GT115" s="206"/>
      <c r="GU115" s="206"/>
      <c r="GV115" s="206"/>
      <c r="GW115" s="206"/>
      <c r="GX115" s="206"/>
      <c r="GY115" s="207"/>
      <c r="GZ115" s="206"/>
      <c r="HA115" s="206"/>
      <c r="HB115" s="206"/>
      <c r="HC115" s="206"/>
      <c r="HD115" s="206"/>
      <c r="HE115" s="206"/>
      <c r="HF115" s="207"/>
      <c r="HG115" s="207"/>
      <c r="HH115" s="206"/>
      <c r="HI115" s="206"/>
      <c r="HJ115" s="206"/>
      <c r="HK115" s="389"/>
      <c r="HL115" s="388"/>
      <c r="HM115" s="388"/>
      <c r="HN115" s="388"/>
      <c r="HO115" s="388"/>
      <c r="HP115" s="388"/>
      <c r="HQ115" s="388"/>
      <c r="HR115" s="388"/>
      <c r="HS115" s="207"/>
      <c r="HT115" s="206"/>
      <c r="HU115" s="206"/>
      <c r="HV115" s="206"/>
      <c r="HW115" s="363"/>
      <c r="HX115" s="450"/>
      <c r="HY115" s="450"/>
      <c r="HZ115" s="450"/>
      <c r="IA115" s="450"/>
      <c r="IB115" s="450"/>
      <c r="IC115" s="363"/>
      <c r="ID115" s="206"/>
      <c r="IE115" s="207"/>
      <c r="IF115" s="206"/>
      <c r="IG115" s="206"/>
      <c r="IH115" s="453"/>
      <c r="II115" s="450"/>
      <c r="IJ115" s="450"/>
      <c r="IK115" s="450"/>
      <c r="IL115" s="450"/>
      <c r="IM115" s="450"/>
      <c r="IN115" s="450"/>
      <c r="IO115" s="450"/>
      <c r="IP115" s="450"/>
      <c r="IQ115" s="450"/>
      <c r="IR115" s="450"/>
      <c r="IS115" s="453"/>
      <c r="IT115" s="450"/>
      <c r="IU115" s="450"/>
      <c r="IV115" s="207"/>
      <c r="IW115" s="206"/>
      <c r="IX115" s="206"/>
      <c r="IY115" s="207"/>
      <c r="IZ115" s="207"/>
      <c r="JA115" s="206"/>
      <c r="JB115" s="206"/>
      <c r="JC115" s="206"/>
      <c r="JD115" s="206"/>
      <c r="JE115" s="207"/>
      <c r="JF115" s="206"/>
      <c r="JG115" s="206"/>
      <c r="JH115" s="389"/>
      <c r="JI115" s="388"/>
      <c r="JJ115" s="388"/>
      <c r="JK115" s="207"/>
      <c r="JL115" s="207"/>
      <c r="JM115" s="206"/>
      <c r="JN115" s="206"/>
      <c r="JO115" s="206"/>
      <c r="JP115" s="206"/>
      <c r="JQ115" s="389"/>
      <c r="JR115" s="388"/>
      <c r="JS115" s="388"/>
      <c r="JT115" s="388"/>
      <c r="JU115" s="388"/>
      <c r="JV115" s="388"/>
      <c r="JW115" s="388"/>
      <c r="JX115" s="388"/>
      <c r="JY115" s="388"/>
      <c r="JZ115" s="207"/>
      <c r="KA115" s="206"/>
      <c r="KB115" s="206"/>
      <c r="KC115" s="206"/>
      <c r="KD115" s="206"/>
      <c r="KE115" s="212"/>
      <c r="KF115" s="206"/>
      <c r="KG115" s="206"/>
      <c r="KH115" s="207"/>
      <c r="KI115" s="207"/>
      <c r="KJ115" s="206"/>
      <c r="KK115" s="206"/>
      <c r="KL115" s="206"/>
      <c r="KM115" s="206"/>
      <c r="KN115" s="206"/>
      <c r="KO115" s="450"/>
      <c r="KP115" s="450"/>
      <c r="KQ115" s="206"/>
      <c r="KR115" s="206"/>
      <c r="KS115" s="604"/>
      <c r="KT115" s="363"/>
      <c r="KU115" s="206"/>
      <c r="KV115" s="206"/>
      <c r="KW115" s="206"/>
      <c r="KX115" s="388"/>
      <c r="KY115" s="388"/>
      <c r="KZ115" s="388"/>
      <c r="LA115" s="388"/>
      <c r="LB115" s="388"/>
      <c r="LC115" s="388"/>
      <c r="LD115" s="389"/>
      <c r="LE115" s="388"/>
      <c r="LF115" s="388"/>
      <c r="LG115" s="207"/>
      <c r="LH115" s="206"/>
      <c r="LI115" s="206"/>
      <c r="LJ115" s="388"/>
      <c r="LK115" s="207"/>
      <c r="LL115" s="206"/>
      <c r="LM115" s="206"/>
      <c r="LN115" s="206"/>
      <c r="LO115" s="206"/>
      <c r="LP115" s="206"/>
      <c r="LQ115" s="206"/>
      <c r="LR115" s="388"/>
      <c r="LS115" s="388"/>
      <c r="LT115" s="388"/>
      <c r="LU115" s="388"/>
      <c r="LV115" s="388"/>
      <c r="LW115" s="388"/>
      <c r="LX115" s="206"/>
      <c r="LY115" s="207"/>
      <c r="LZ115" s="206"/>
      <c r="MA115" s="206"/>
      <c r="MB115" s="206"/>
      <c r="MC115" s="207"/>
      <c r="MD115" s="207"/>
      <c r="ME115" s="206"/>
      <c r="MF115" s="206"/>
      <c r="MG115" s="206"/>
      <c r="MH115" s="206"/>
      <c r="MI115" s="206"/>
      <c r="MJ115" s="206"/>
      <c r="MK115" s="206"/>
      <c r="ML115" s="206"/>
      <c r="MM115" s="206"/>
      <c r="MN115" s="206"/>
      <c r="MO115" s="206"/>
      <c r="MP115" s="389"/>
      <c r="MQ115" s="388"/>
      <c r="MR115" s="388"/>
      <c r="MS115" s="388"/>
      <c r="MT115" s="388"/>
      <c r="MU115" s="388"/>
      <c r="MV115" s="388"/>
      <c r="MW115" s="388"/>
      <c r="MX115" s="389"/>
      <c r="MY115" s="388"/>
      <c r="MZ115" s="388"/>
      <c r="NA115" s="212"/>
      <c r="NB115" s="206"/>
      <c r="NC115" s="206"/>
      <c r="ND115" s="206"/>
      <c r="NE115" s="207"/>
      <c r="NF115" s="207"/>
      <c r="NG115" s="206"/>
      <c r="NH115" s="206"/>
      <c r="NI115" s="206"/>
      <c r="NJ115" s="207"/>
      <c r="NK115" s="206"/>
      <c r="NL115" s="206"/>
      <c r="NM115" s="206"/>
      <c r="NN115" s="207"/>
      <c r="NO115" s="206"/>
      <c r="NP115" s="206"/>
      <c r="NQ115" s="206"/>
      <c r="NR115" s="206"/>
      <c r="NS115" s="206"/>
      <c r="NT115" s="206"/>
      <c r="NU115" s="207"/>
      <c r="NV115" s="206"/>
      <c r="NW115" s="206"/>
      <c r="NX115" s="206"/>
      <c r="NY115" s="206"/>
      <c r="NZ115" s="207"/>
      <c r="OA115" s="206"/>
      <c r="OB115" s="206"/>
      <c r="OC115" s="206"/>
      <c r="OD115" s="207"/>
      <c r="OE115" s="206"/>
      <c r="OF115" s="206"/>
      <c r="OG115" s="206"/>
      <c r="OH115" s="206"/>
      <c r="OI115" s="207"/>
      <c r="OJ115" s="206"/>
      <c r="OK115" s="206"/>
      <c r="OL115" s="207"/>
      <c r="OM115" s="206"/>
      <c r="ON115" s="206"/>
      <c r="OO115" s="206"/>
      <c r="OP115" s="212"/>
      <c r="OQ115" s="206"/>
      <c r="OR115" s="206"/>
      <c r="OS115" s="206"/>
      <c r="OT115" s="206"/>
      <c r="OU115" s="206"/>
      <c r="OV115" s="206"/>
      <c r="OW115" s="206"/>
      <c r="OX115" s="206"/>
      <c r="OY115" s="212"/>
      <c r="OZ115" s="206"/>
      <c r="PA115" s="206"/>
      <c r="PB115" s="207"/>
      <c r="PC115" s="206"/>
      <c r="PD115" s="206"/>
      <c r="PE115" s="206"/>
      <c r="PF115" s="206"/>
      <c r="PG115" s="388"/>
      <c r="PH115" s="388"/>
      <c r="PI115" s="388"/>
      <c r="PJ115" s="388"/>
      <c r="PK115" s="389"/>
      <c r="PL115" s="388"/>
      <c r="PM115" s="388"/>
      <c r="PN115" s="388"/>
      <c r="PO115" s="388"/>
      <c r="PP115" s="388"/>
      <c r="PQ115" s="388"/>
      <c r="PR115" s="388"/>
      <c r="PS115" s="389"/>
      <c r="PT115" s="388"/>
      <c r="PU115" s="388"/>
      <c r="PV115" s="388"/>
      <c r="PW115" s="388"/>
      <c r="PX115" s="388"/>
      <c r="PY115" s="388"/>
      <c r="PZ115" s="388"/>
      <c r="QA115" s="388"/>
      <c r="QB115" s="389"/>
      <c r="QC115" s="388"/>
      <c r="QD115" s="388"/>
      <c r="QE115" s="388"/>
      <c r="QF115" s="388"/>
      <c r="QG115" s="388"/>
      <c r="QH115" s="388"/>
      <c r="QI115" s="388"/>
      <c r="QJ115" s="388"/>
      <c r="QK115" s="388"/>
      <c r="QL115" s="389"/>
      <c r="QM115" s="388"/>
      <c r="QN115" s="388"/>
      <c r="QO115" s="207"/>
      <c r="QP115" s="206"/>
      <c r="QQ115" s="450"/>
      <c r="QR115" s="206"/>
      <c r="QS115" s="206"/>
      <c r="QT115" s="206"/>
      <c r="QU115" s="453"/>
      <c r="QV115" s="450"/>
      <c r="QW115" s="450"/>
      <c r="QX115" s="207"/>
      <c r="QY115" s="206"/>
      <c r="QZ115" s="206"/>
      <c r="RA115" s="206"/>
      <c r="RB115" s="206"/>
      <c r="RC115" s="206"/>
      <c r="RD115" s="206"/>
      <c r="RE115" s="206"/>
      <c r="RF115" s="206"/>
      <c r="RG115" s="206"/>
      <c r="RH115" s="206"/>
      <c r="RI115" s="207"/>
      <c r="RJ115" s="206"/>
      <c r="RK115" s="206"/>
      <c r="RL115" s="206"/>
      <c r="RM115" s="207"/>
      <c r="RN115" s="206"/>
      <c r="RO115" s="206"/>
      <c r="RP115" s="389"/>
      <c r="RQ115" s="388"/>
      <c r="RR115" s="388"/>
      <c r="RS115" s="388"/>
      <c r="RT115" s="388"/>
      <c r="RU115" s="389"/>
      <c r="RV115" s="388"/>
      <c r="RW115" s="388"/>
      <c r="RX115" s="388"/>
      <c r="RY115" s="388"/>
      <c r="RZ115" s="388"/>
      <c r="SA115" s="388"/>
      <c r="SB115" s="388"/>
      <c r="SC115" s="388"/>
      <c r="SD115" s="388"/>
      <c r="SE115" s="388"/>
      <c r="SF115" s="388"/>
      <c r="SG115" s="207"/>
      <c r="SH115" s="207"/>
      <c r="SI115" s="206"/>
      <c r="SJ115" s="206"/>
      <c r="SK115" s="450"/>
      <c r="SL115" s="206"/>
      <c r="SM115" s="207"/>
      <c r="SN115" s="206"/>
      <c r="SO115" s="206"/>
      <c r="SP115" s="207"/>
      <c r="SQ115" s="207"/>
      <c r="SR115" s="206"/>
      <c r="SS115" s="206"/>
      <c r="ST115" s="206"/>
      <c r="SU115" s="206"/>
      <c r="SV115" s="207"/>
      <c r="SW115" s="206"/>
      <c r="SX115" s="206"/>
      <c r="SY115" s="207"/>
      <c r="SZ115" s="206"/>
      <c r="TA115" s="206"/>
      <c r="TB115" s="206"/>
      <c r="TC115" s="206"/>
      <c r="TD115" s="363"/>
      <c r="TE115" s="363"/>
      <c r="TF115" s="363"/>
      <c r="TG115" s="206"/>
      <c r="TH115" s="207"/>
      <c r="TI115" s="206"/>
      <c r="TJ115" s="206"/>
      <c r="TK115" s="206"/>
      <c r="TL115" s="207"/>
      <c r="TM115" s="207"/>
      <c r="TN115" s="206"/>
      <c r="TO115" s="206"/>
      <c r="TP115" s="207"/>
      <c r="TQ115" s="206"/>
      <c r="TR115" s="206"/>
      <c r="TS115" s="206"/>
      <c r="TT115" s="207"/>
      <c r="TU115" s="206"/>
      <c r="TV115" s="206"/>
      <c r="TW115" s="207"/>
      <c r="TX115" s="206"/>
      <c r="TY115" s="206"/>
      <c r="TZ115" s="206"/>
      <c r="UA115" s="206"/>
      <c r="UB115" s="206"/>
      <c r="UC115" s="206"/>
      <c r="UD115" s="450"/>
      <c r="UE115" s="450"/>
      <c r="UF115" s="206"/>
      <c r="UG115" s="206"/>
      <c r="UH115" s="206"/>
      <c r="UI115" s="206"/>
      <c r="UJ115" s="206"/>
      <c r="UK115" s="206"/>
    </row>
    <row r="116" spans="1:557">
      <c r="A116" s="206" t="s">
        <v>148</v>
      </c>
      <c r="B116" s="206" t="s">
        <v>418</v>
      </c>
      <c r="C116" s="207"/>
      <c r="D116" s="206"/>
      <c r="E116" s="206"/>
      <c r="F116" s="450"/>
      <c r="G116" s="207"/>
      <c r="H116" s="206"/>
      <c r="I116" s="206"/>
      <c r="J116" s="388"/>
      <c r="K116" s="388"/>
      <c r="L116" s="453"/>
      <c r="M116" s="225" t="s">
        <v>583</v>
      </c>
      <c r="N116" s="225" t="s">
        <v>583</v>
      </c>
      <c r="O116" s="450"/>
      <c r="P116" s="207"/>
      <c r="Q116" s="207"/>
      <c r="R116" s="206"/>
      <c r="S116" s="206"/>
      <c r="T116" s="206"/>
      <c r="U116" s="206"/>
      <c r="V116" s="206"/>
      <c r="W116" s="206"/>
      <c r="X116" s="207"/>
      <c r="Y116" s="206"/>
      <c r="Z116" s="206"/>
      <c r="AA116" s="206"/>
      <c r="AB116" s="206"/>
      <c r="AC116" s="207"/>
      <c r="AD116" s="225" t="s">
        <v>583</v>
      </c>
      <c r="AE116" s="206"/>
      <c r="AF116" s="206"/>
      <c r="AG116" s="206"/>
      <c r="AH116" s="206"/>
      <c r="AI116" s="206"/>
      <c r="AJ116" s="206"/>
      <c r="AK116" s="206"/>
      <c r="AL116" s="206"/>
      <c r="AM116" s="225" t="s">
        <v>583</v>
      </c>
      <c r="AN116" s="207"/>
      <c r="AO116" s="206"/>
      <c r="AP116" s="206"/>
      <c r="AQ116" s="206"/>
      <c r="AR116" s="206"/>
      <c r="AS116" s="206"/>
      <c r="AT116" s="206"/>
      <c r="AU116" s="206"/>
      <c r="AV116" s="206"/>
      <c r="AW116" s="207"/>
      <c r="AX116" s="206"/>
      <c r="AY116" s="206"/>
      <c r="AZ116" s="206"/>
      <c r="BA116" s="206"/>
      <c r="BB116" s="206"/>
      <c r="BC116" s="207"/>
      <c r="BD116" s="206"/>
      <c r="BE116" s="206"/>
      <c r="BF116" s="206"/>
      <c r="BG116" s="206"/>
      <c r="BH116" s="206"/>
      <c r="BI116" s="206"/>
      <c r="BJ116" s="206"/>
      <c r="BK116" s="206"/>
      <c r="BL116" s="206"/>
      <c r="BM116" s="206"/>
      <c r="BN116" s="206"/>
      <c r="BO116" s="206"/>
      <c r="BP116" s="206"/>
      <c r="BQ116" s="206"/>
      <c r="BR116" s="206"/>
      <c r="BS116" s="207"/>
      <c r="BT116" s="206"/>
      <c r="BU116" s="206"/>
      <c r="BV116" s="206"/>
      <c r="BW116" s="206"/>
      <c r="BX116" s="206"/>
      <c r="BY116" s="206"/>
      <c r="BZ116" s="206"/>
      <c r="CA116" s="206"/>
      <c r="CB116" s="207"/>
      <c r="CC116" s="206"/>
      <c r="CD116" s="206"/>
      <c r="CE116" s="206"/>
      <c r="CF116" s="206"/>
      <c r="CG116" s="206"/>
      <c r="CH116" s="206"/>
      <c r="CI116" s="206"/>
      <c r="CJ116" s="206"/>
      <c r="CK116" s="206"/>
      <c r="CL116" s="206"/>
      <c r="CM116" s="206"/>
      <c r="CN116" s="207"/>
      <c r="CO116" s="206"/>
      <c r="CP116" s="206"/>
      <c r="CQ116" s="206"/>
      <c r="CR116" s="206"/>
      <c r="CS116" s="206"/>
      <c r="CT116" s="206"/>
      <c r="CU116" s="206"/>
      <c r="CV116" s="206"/>
      <c r="CW116" s="206"/>
      <c r="CX116" s="206"/>
      <c r="CY116" s="206"/>
      <c r="CZ116" s="206"/>
      <c r="DA116" s="206"/>
      <c r="DB116" s="206"/>
      <c r="DC116" s="206"/>
      <c r="DD116" s="206"/>
      <c r="DE116" s="206"/>
      <c r="DF116" s="206"/>
      <c r="DG116" s="206"/>
      <c r="DH116" s="206"/>
      <c r="DI116" s="207"/>
      <c r="DJ116" s="207"/>
      <c r="DK116" s="225" t="s">
        <v>658</v>
      </c>
      <c r="DL116" s="218"/>
      <c r="DM116" s="207"/>
      <c r="DN116" s="206"/>
      <c r="DO116" s="206"/>
      <c r="DP116" s="207"/>
      <c r="DQ116" s="206"/>
      <c r="DR116" s="206"/>
      <c r="DS116" s="206"/>
      <c r="DT116" s="206"/>
      <c r="DU116" s="389"/>
      <c r="DV116" s="388"/>
      <c r="DW116" s="388"/>
      <c r="DX116" s="388"/>
      <c r="DY116" s="388"/>
      <c r="DZ116" s="388"/>
      <c r="EA116" s="388"/>
      <c r="EB116" s="388"/>
      <c r="EC116" s="389"/>
      <c r="ED116" s="388"/>
      <c r="EE116" s="388"/>
      <c r="EF116" s="388"/>
      <c r="EG116" s="388"/>
      <c r="EH116" s="388"/>
      <c r="EI116" s="388"/>
      <c r="EJ116" s="388"/>
      <c r="EK116" s="389"/>
      <c r="EL116" s="388"/>
      <c r="EM116" s="388"/>
      <c r="EN116" s="388"/>
      <c r="EO116" s="388"/>
      <c r="EP116" s="388"/>
      <c r="EQ116" s="388"/>
      <c r="ER116" s="388"/>
      <c r="ES116" s="207"/>
      <c r="ET116" s="206"/>
      <c r="EU116" s="206"/>
      <c r="EV116" s="206"/>
      <c r="EW116" s="206"/>
      <c r="EX116" s="363"/>
      <c r="EY116" s="363"/>
      <c r="EZ116" s="363"/>
      <c r="FA116" s="206"/>
      <c r="FB116" s="363"/>
      <c r="FC116" s="206"/>
      <c r="FD116" s="363"/>
      <c r="FE116" s="363"/>
      <c r="FF116" s="363"/>
      <c r="FG116" s="363"/>
      <c r="FH116" s="206"/>
      <c r="FI116" s="206"/>
      <c r="FJ116" s="206"/>
      <c r="FK116" s="206"/>
      <c r="FL116" s="363"/>
      <c r="FM116" s="363"/>
      <c r="FN116" s="363"/>
      <c r="FO116" s="363"/>
      <c r="FP116" s="363"/>
      <c r="FQ116" s="363"/>
      <c r="FR116" s="363"/>
      <c r="FS116" s="363"/>
      <c r="FT116" s="363"/>
      <c r="FU116" s="363"/>
      <c r="FV116" s="363"/>
      <c r="FW116" s="363"/>
      <c r="FX116" s="363"/>
      <c r="FY116" s="363"/>
      <c r="FZ116" s="363"/>
      <c r="GA116" s="363"/>
      <c r="GB116" s="363"/>
      <c r="GC116" s="363"/>
      <c r="GD116" s="363"/>
      <c r="GE116" s="363"/>
      <c r="GF116" s="363"/>
      <c r="GG116" s="363"/>
      <c r="GH116" s="206"/>
      <c r="GI116" s="362"/>
      <c r="GJ116" s="363"/>
      <c r="GK116" s="363"/>
      <c r="GL116" s="363"/>
      <c r="GM116" s="363"/>
      <c r="GN116" s="363"/>
      <c r="GO116" s="363"/>
      <c r="GP116" s="363"/>
      <c r="GQ116" s="363"/>
      <c r="GR116" s="207"/>
      <c r="GS116" s="206"/>
      <c r="GT116" s="206"/>
      <c r="GU116" s="206"/>
      <c r="GV116" s="206"/>
      <c r="GW116" s="206"/>
      <c r="GX116" s="206"/>
      <c r="GY116" s="207"/>
      <c r="GZ116" s="206"/>
      <c r="HA116" s="206"/>
      <c r="HB116" s="206"/>
      <c r="HC116" s="206"/>
      <c r="HD116" s="206"/>
      <c r="HE116" s="206"/>
      <c r="HF116" s="207"/>
      <c r="HG116" s="207"/>
      <c r="HH116" s="206"/>
      <c r="HI116" s="206"/>
      <c r="HJ116" s="206"/>
      <c r="HK116" s="389"/>
      <c r="HL116" s="388"/>
      <c r="HM116" s="388"/>
      <c r="HN116" s="388"/>
      <c r="HO116" s="388"/>
      <c r="HP116" s="388"/>
      <c r="HQ116" s="388"/>
      <c r="HR116" s="388"/>
      <c r="HS116" s="207"/>
      <c r="HT116" s="206"/>
      <c r="HU116" s="206"/>
      <c r="HV116" s="206"/>
      <c r="HW116" s="363"/>
      <c r="HX116" s="450"/>
      <c r="HY116" s="450"/>
      <c r="HZ116" s="450"/>
      <c r="IA116" s="450"/>
      <c r="IB116" s="450"/>
      <c r="IC116" s="363"/>
      <c r="ID116" s="206"/>
      <c r="IE116" s="207"/>
      <c r="IF116" s="206"/>
      <c r="IG116" s="206"/>
      <c r="IH116" s="453"/>
      <c r="II116" s="450"/>
      <c r="IJ116" s="450"/>
      <c r="IK116" s="450"/>
      <c r="IL116" s="450"/>
      <c r="IM116" s="450"/>
      <c r="IN116" s="450"/>
      <c r="IO116" s="450"/>
      <c r="IP116" s="450"/>
      <c r="IQ116" s="450"/>
      <c r="IR116" s="450"/>
      <c r="IS116" s="453"/>
      <c r="IT116" s="450"/>
      <c r="IU116" s="450"/>
      <c r="IV116" s="207"/>
      <c r="IW116" s="206"/>
      <c r="IX116" s="206"/>
      <c r="IY116" s="207"/>
      <c r="IZ116" s="207"/>
      <c r="JA116" s="206"/>
      <c r="JB116" s="206"/>
      <c r="JC116" s="206"/>
      <c r="JD116" s="206"/>
      <c r="JE116" s="207"/>
      <c r="JF116" s="206"/>
      <c r="JG116" s="206"/>
      <c r="JH116" s="389"/>
      <c r="JI116" s="388"/>
      <c r="JJ116" s="388"/>
      <c r="JK116" s="207"/>
      <c r="JL116" s="207"/>
      <c r="JM116" s="206"/>
      <c r="JN116" s="206"/>
      <c r="JO116" s="206"/>
      <c r="JP116" s="206"/>
      <c r="JQ116" s="389"/>
      <c r="JR116" s="388"/>
      <c r="JS116" s="388"/>
      <c r="JT116" s="388"/>
      <c r="JU116" s="388"/>
      <c r="JV116" s="388"/>
      <c r="JW116" s="388"/>
      <c r="JX116" s="388"/>
      <c r="JY116" s="388"/>
      <c r="JZ116" s="207"/>
      <c r="KA116" s="206"/>
      <c r="KB116" s="206"/>
      <c r="KC116" s="206"/>
      <c r="KD116" s="206"/>
      <c r="KE116" s="212"/>
      <c r="KF116" s="206"/>
      <c r="KG116" s="206"/>
      <c r="KH116" s="207"/>
      <c r="KI116" s="207"/>
      <c r="KJ116" s="206"/>
      <c r="KK116" s="206"/>
      <c r="KL116" s="206"/>
      <c r="KM116" s="206"/>
      <c r="KN116" s="206"/>
      <c r="KO116" s="450"/>
      <c r="KP116" s="450"/>
      <c r="KQ116" s="206"/>
      <c r="KR116" s="206"/>
      <c r="KS116" s="604"/>
      <c r="KT116" s="363"/>
      <c r="KU116" s="206"/>
      <c r="KV116" s="206"/>
      <c r="KW116" s="206"/>
      <c r="KX116" s="388"/>
      <c r="KY116" s="388"/>
      <c r="KZ116" s="388"/>
      <c r="LA116" s="388"/>
      <c r="LB116" s="388"/>
      <c r="LC116" s="388"/>
      <c r="LD116" s="389"/>
      <c r="LE116" s="388"/>
      <c r="LF116" s="388"/>
      <c r="LG116" s="207"/>
      <c r="LH116" s="206"/>
      <c r="LI116" s="206"/>
      <c r="LJ116" s="388"/>
      <c r="LK116" s="207"/>
      <c r="LL116" s="206"/>
      <c r="LM116" s="206"/>
      <c r="LN116" s="206"/>
      <c r="LO116" s="206"/>
      <c r="LP116" s="206"/>
      <c r="LQ116" s="206"/>
      <c r="LR116" s="388"/>
      <c r="LS116" s="388"/>
      <c r="LT116" s="388"/>
      <c r="LU116" s="388"/>
      <c r="LV116" s="388"/>
      <c r="LW116" s="388"/>
      <c r="LX116" s="206"/>
      <c r="LY116" s="207"/>
      <c r="LZ116" s="206"/>
      <c r="MA116" s="206"/>
      <c r="MB116" s="206"/>
      <c r="MC116" s="207"/>
      <c r="MD116" s="207"/>
      <c r="ME116" s="206"/>
      <c r="MF116" s="206"/>
      <c r="MG116" s="206"/>
      <c r="MH116" s="206"/>
      <c r="MI116" s="206"/>
      <c r="MJ116" s="206"/>
      <c r="MK116" s="206"/>
      <c r="ML116" s="206"/>
      <c r="MM116" s="206"/>
      <c r="MN116" s="206"/>
      <c r="MO116" s="206"/>
      <c r="MP116" s="389"/>
      <c r="MQ116" s="388"/>
      <c r="MR116" s="388"/>
      <c r="MS116" s="388"/>
      <c r="MT116" s="388"/>
      <c r="MU116" s="388"/>
      <c r="MV116" s="388"/>
      <c r="MW116" s="388"/>
      <c r="MX116" s="389"/>
      <c r="MY116" s="388"/>
      <c r="MZ116" s="388"/>
      <c r="NA116" s="212"/>
      <c r="NB116" s="206"/>
      <c r="NC116" s="206"/>
      <c r="ND116" s="206"/>
      <c r="NE116" s="207"/>
      <c r="NF116" s="207"/>
      <c r="NG116" s="206"/>
      <c r="NH116" s="206"/>
      <c r="NI116" s="206"/>
      <c r="NJ116" s="207"/>
      <c r="NK116" s="206"/>
      <c r="NL116" s="206"/>
      <c r="NM116" s="206"/>
      <c r="NN116" s="207"/>
      <c r="NO116" s="206"/>
      <c r="NP116" s="206"/>
      <c r="NQ116" s="206"/>
      <c r="NR116" s="206"/>
      <c r="NS116" s="206"/>
      <c r="NT116" s="206"/>
      <c r="NU116" s="207"/>
      <c r="NV116" s="206"/>
      <c r="NW116" s="206"/>
      <c r="NX116" s="206"/>
      <c r="NY116" s="206"/>
      <c r="NZ116" s="207"/>
      <c r="OA116" s="206"/>
      <c r="OB116" s="206"/>
      <c r="OC116" s="206"/>
      <c r="OD116" s="207"/>
      <c r="OE116" s="206"/>
      <c r="OF116" s="206"/>
      <c r="OG116" s="206"/>
      <c r="OH116" s="206"/>
      <c r="OI116" s="207"/>
      <c r="OJ116" s="206"/>
      <c r="OK116" s="206"/>
      <c r="OL116" s="207"/>
      <c r="OM116" s="206"/>
      <c r="ON116" s="206"/>
      <c r="OO116" s="206"/>
      <c r="OP116" s="212"/>
      <c r="OQ116" s="206"/>
      <c r="OR116" s="206"/>
      <c r="OS116" s="206"/>
      <c r="OT116" s="206"/>
      <c r="OU116" s="206"/>
      <c r="OV116" s="206"/>
      <c r="OW116" s="206"/>
      <c r="OX116" s="206"/>
      <c r="OY116" s="212"/>
      <c r="OZ116" s="206"/>
      <c r="PA116" s="206"/>
      <c r="PB116" s="207"/>
      <c r="PC116" s="206"/>
      <c r="PD116" s="206"/>
      <c r="PE116" s="206"/>
      <c r="PF116" s="206"/>
      <c r="PG116" s="388"/>
      <c r="PH116" s="388"/>
      <c r="PI116" s="388"/>
      <c r="PJ116" s="388"/>
      <c r="PK116" s="389"/>
      <c r="PL116" s="388"/>
      <c r="PM116" s="388"/>
      <c r="PN116" s="388"/>
      <c r="PO116" s="388"/>
      <c r="PP116" s="388"/>
      <c r="PQ116" s="388"/>
      <c r="PR116" s="388"/>
      <c r="PS116" s="389"/>
      <c r="PT116" s="388"/>
      <c r="PU116" s="388"/>
      <c r="PV116" s="388"/>
      <c r="PW116" s="388"/>
      <c r="PX116" s="388"/>
      <c r="PY116" s="388"/>
      <c r="PZ116" s="388"/>
      <c r="QA116" s="388"/>
      <c r="QB116" s="389"/>
      <c r="QC116" s="388"/>
      <c r="QD116" s="388"/>
      <c r="QE116" s="388"/>
      <c r="QF116" s="388"/>
      <c r="QG116" s="388"/>
      <c r="QH116" s="388"/>
      <c r="QI116" s="388"/>
      <c r="QJ116" s="388"/>
      <c r="QK116" s="388"/>
      <c r="QL116" s="389"/>
      <c r="QM116" s="388"/>
      <c r="QN116" s="388"/>
      <c r="QO116" s="207"/>
      <c r="QP116" s="206"/>
      <c r="QQ116" s="450"/>
      <c r="QR116" s="206"/>
      <c r="QS116" s="206"/>
      <c r="QT116" s="206"/>
      <c r="QU116" s="453"/>
      <c r="QV116" s="450"/>
      <c r="QW116" s="450"/>
      <c r="QX116" s="207"/>
      <c r="QY116" s="206"/>
      <c r="QZ116" s="206"/>
      <c r="RA116" s="206"/>
      <c r="RB116" s="206"/>
      <c r="RC116" s="206"/>
      <c r="RD116" s="206"/>
      <c r="RE116" s="206"/>
      <c r="RF116" s="206"/>
      <c r="RG116" s="206"/>
      <c r="RH116" s="206"/>
      <c r="RI116" s="207"/>
      <c r="RJ116" s="206"/>
      <c r="RK116" s="206"/>
      <c r="RL116" s="206"/>
      <c r="RM116" s="207"/>
      <c r="RN116" s="206"/>
      <c r="RO116" s="206"/>
      <c r="RP116" s="389"/>
      <c r="RQ116" s="388"/>
      <c r="RR116" s="388"/>
      <c r="RS116" s="388"/>
      <c r="RT116" s="388"/>
      <c r="RU116" s="389"/>
      <c r="RV116" s="388"/>
      <c r="RW116" s="388"/>
      <c r="RX116" s="388"/>
      <c r="RY116" s="388"/>
      <c r="RZ116" s="388"/>
      <c r="SA116" s="388"/>
      <c r="SB116" s="388"/>
      <c r="SC116" s="388"/>
      <c r="SD116" s="388"/>
      <c r="SE116" s="388"/>
      <c r="SF116" s="388"/>
      <c r="SG116" s="207"/>
      <c r="SH116" s="207"/>
      <c r="SI116" s="206"/>
      <c r="SJ116" s="206"/>
      <c r="SK116" s="450"/>
      <c r="SL116" s="206"/>
      <c r="SM116" s="207"/>
      <c r="SN116" s="206"/>
      <c r="SO116" s="206"/>
      <c r="SP116" s="207"/>
      <c r="SQ116" s="207"/>
      <c r="SR116" s="206"/>
      <c r="SS116" s="206"/>
      <c r="ST116" s="206"/>
      <c r="SU116" s="206"/>
      <c r="SV116" s="207"/>
      <c r="SW116" s="206"/>
      <c r="SX116" s="206"/>
      <c r="SY116" s="207"/>
      <c r="SZ116" s="206"/>
      <c r="TA116" s="206"/>
      <c r="TB116" s="206"/>
      <c r="TC116" s="206"/>
      <c r="TD116" s="363"/>
      <c r="TE116" s="363"/>
      <c r="TF116" s="363"/>
      <c r="TG116" s="206"/>
      <c r="TH116" s="207"/>
      <c r="TI116" s="206"/>
      <c r="TJ116" s="206"/>
      <c r="TK116" s="206"/>
      <c r="TL116" s="207"/>
      <c r="TM116" s="207"/>
      <c r="TN116" s="206"/>
      <c r="TO116" s="206"/>
      <c r="TP116" s="207"/>
      <c r="TQ116" s="206"/>
      <c r="TR116" s="206"/>
      <c r="TS116" s="206"/>
      <c r="TT116" s="207"/>
      <c r="TU116" s="206"/>
      <c r="TV116" s="206"/>
      <c r="TW116" s="207"/>
      <c r="TX116" s="206"/>
      <c r="TY116" s="206"/>
      <c r="TZ116" s="206"/>
      <c r="UA116" s="206"/>
      <c r="UB116" s="206"/>
      <c r="UC116" s="206"/>
      <c r="UD116" s="450"/>
      <c r="UE116" s="450"/>
      <c r="UF116" s="206"/>
      <c r="UG116" s="206"/>
      <c r="UH116" s="206"/>
      <c r="UI116" s="206"/>
      <c r="UJ116" s="206"/>
      <c r="UK116" s="206"/>
    </row>
    <row r="117" spans="1:557" s="197" customFormat="1">
      <c r="A117" s="195" t="s">
        <v>10</v>
      </c>
      <c r="B117" s="195"/>
      <c r="C117" s="196"/>
      <c r="D117" s="196"/>
      <c r="E117" s="198"/>
      <c r="F117" s="198"/>
      <c r="G117" s="196"/>
      <c r="H117" s="202"/>
      <c r="I117" s="202"/>
      <c r="J117" s="389"/>
      <c r="K117" s="389"/>
      <c r="L117" s="198"/>
      <c r="M117" s="453"/>
      <c r="N117" s="453"/>
      <c r="O117" s="453"/>
      <c r="P117" s="196"/>
      <c r="Q117" s="196"/>
      <c r="R117" s="202"/>
      <c r="S117" s="202"/>
      <c r="T117" s="202"/>
      <c r="U117" s="202"/>
      <c r="V117" s="202"/>
      <c r="W117" s="202"/>
      <c r="X117" s="196"/>
      <c r="Y117" s="202"/>
      <c r="Z117" s="202"/>
      <c r="AA117" s="202"/>
      <c r="AB117" s="202"/>
      <c r="AC117" s="196"/>
      <c r="AD117" s="202"/>
      <c r="AE117" s="202"/>
      <c r="AF117" s="202"/>
      <c r="AG117" s="202"/>
      <c r="AH117" s="202"/>
      <c r="AI117" s="202"/>
      <c r="AJ117" s="202"/>
      <c r="AK117" s="202"/>
      <c r="AL117" s="202"/>
      <c r="AM117" s="202"/>
      <c r="AN117" s="196"/>
      <c r="AO117" s="202"/>
      <c r="AP117" s="202"/>
      <c r="AQ117" s="202"/>
      <c r="AR117" s="202"/>
      <c r="AS117" s="202"/>
      <c r="AT117" s="202"/>
      <c r="AU117" s="202"/>
      <c r="AV117" s="202"/>
      <c r="AW117" s="196"/>
      <c r="AX117" s="202"/>
      <c r="AY117" s="202"/>
      <c r="AZ117" s="202"/>
      <c r="BA117" s="202"/>
      <c r="BB117" s="202"/>
      <c r="BC117" s="196"/>
      <c r="BD117" s="202"/>
      <c r="BE117" s="202"/>
      <c r="BF117" s="202"/>
      <c r="BG117" s="202"/>
      <c r="BH117" s="202"/>
      <c r="BI117" s="202"/>
      <c r="BJ117" s="202"/>
      <c r="BK117" s="202"/>
      <c r="BL117" s="202"/>
      <c r="BM117" s="202"/>
      <c r="BN117" s="202"/>
      <c r="BO117" s="202"/>
      <c r="BP117" s="202"/>
      <c r="BQ117" s="202"/>
      <c r="BR117" s="202"/>
      <c r="BS117" s="196"/>
      <c r="BT117" s="202"/>
      <c r="BU117" s="202"/>
      <c r="BV117" s="202"/>
      <c r="BW117" s="202"/>
      <c r="BX117" s="202"/>
      <c r="BY117" s="202"/>
      <c r="BZ117" s="202"/>
      <c r="CA117" s="202"/>
      <c r="CB117" s="196"/>
      <c r="CC117" s="202"/>
      <c r="CD117" s="202"/>
      <c r="CE117" s="202"/>
      <c r="CF117" s="202"/>
      <c r="CG117" s="202"/>
      <c r="CH117" s="202"/>
      <c r="CI117" s="202"/>
      <c r="CJ117" s="202"/>
      <c r="CK117" s="202"/>
      <c r="CL117" s="202"/>
      <c r="CM117" s="202"/>
      <c r="CN117" s="196"/>
      <c r="CO117" s="202"/>
      <c r="CP117" s="202"/>
      <c r="CQ117" s="202"/>
      <c r="CR117" s="202"/>
      <c r="CS117" s="202"/>
      <c r="CT117" s="202"/>
      <c r="CU117" s="202"/>
      <c r="CV117" s="202"/>
      <c r="CW117" s="202"/>
      <c r="CX117" s="202"/>
      <c r="CY117" s="202"/>
      <c r="CZ117" s="202"/>
      <c r="DA117" s="202"/>
      <c r="DB117" s="202"/>
      <c r="DC117" s="202"/>
      <c r="DD117" s="202"/>
      <c r="DE117" s="202"/>
      <c r="DF117" s="202"/>
      <c r="DG117" s="202"/>
      <c r="DH117" s="202"/>
      <c r="DI117" s="196"/>
      <c r="DJ117" s="196"/>
      <c r="DK117" s="202"/>
      <c r="DL117" s="202"/>
      <c r="DM117" s="196"/>
      <c r="DN117" s="202"/>
      <c r="DO117" s="202"/>
      <c r="DP117" s="196"/>
      <c r="DQ117" s="202"/>
      <c r="DR117" s="202"/>
      <c r="DS117" s="202"/>
      <c r="DT117" s="202"/>
      <c r="DU117" s="408"/>
      <c r="DV117" s="389"/>
      <c r="DW117" s="389"/>
      <c r="DX117" s="389"/>
      <c r="DY117" s="389"/>
      <c r="DZ117" s="389"/>
      <c r="EA117" s="389"/>
      <c r="EB117" s="389"/>
      <c r="EC117" s="408"/>
      <c r="ED117" s="389"/>
      <c r="EE117" s="389"/>
      <c r="EF117" s="389"/>
      <c r="EG117" s="389"/>
      <c r="EH117" s="389"/>
      <c r="EI117" s="389"/>
      <c r="EJ117" s="389"/>
      <c r="EK117" s="408"/>
      <c r="EL117" s="389"/>
      <c r="EM117" s="389"/>
      <c r="EN117" s="389"/>
      <c r="EO117" s="389"/>
      <c r="EP117" s="389"/>
      <c r="EQ117" s="389"/>
      <c r="ER117" s="389"/>
      <c r="ES117" s="196"/>
      <c r="ET117" s="202"/>
      <c r="EU117" s="202"/>
      <c r="EV117" s="202"/>
      <c r="EW117" s="202"/>
      <c r="EX117" s="362"/>
      <c r="EY117" s="362"/>
      <c r="EZ117" s="362"/>
      <c r="FA117" s="202"/>
      <c r="FB117" s="362"/>
      <c r="FC117" s="202"/>
      <c r="FD117" s="362"/>
      <c r="FE117" s="362"/>
      <c r="FF117" s="362"/>
      <c r="FG117" s="362"/>
      <c r="FH117" s="202"/>
      <c r="FI117" s="202"/>
      <c r="FJ117" s="202"/>
      <c r="FK117" s="202"/>
      <c r="FL117" s="362"/>
      <c r="FM117" s="362"/>
      <c r="FN117" s="362"/>
      <c r="FO117" s="362"/>
      <c r="FP117" s="362"/>
      <c r="FQ117" s="362"/>
      <c r="FR117" s="362"/>
      <c r="FS117" s="362"/>
      <c r="FT117" s="362"/>
      <c r="FU117" s="362"/>
      <c r="FV117" s="362"/>
      <c r="FW117" s="362"/>
      <c r="FX117" s="362"/>
      <c r="FY117" s="362"/>
      <c r="FZ117" s="362"/>
      <c r="GA117" s="362"/>
      <c r="GB117" s="362"/>
      <c r="GC117" s="362"/>
      <c r="GD117" s="362"/>
      <c r="GE117" s="362"/>
      <c r="GF117" s="362"/>
      <c r="GG117" s="362"/>
      <c r="GH117" s="202"/>
      <c r="GI117" s="427"/>
      <c r="GJ117" s="362"/>
      <c r="GK117" s="362"/>
      <c r="GL117" s="362"/>
      <c r="GM117" s="362"/>
      <c r="GN117" s="362"/>
      <c r="GO117" s="362"/>
      <c r="GP117" s="362"/>
      <c r="GQ117" s="362"/>
      <c r="GR117" s="196"/>
      <c r="GS117" s="202"/>
      <c r="GT117" s="202"/>
      <c r="GU117" s="202"/>
      <c r="GV117" s="202"/>
      <c r="GW117" s="202"/>
      <c r="GX117" s="202"/>
      <c r="GY117" s="196"/>
      <c r="GZ117" s="202"/>
      <c r="HA117" s="202"/>
      <c r="HB117" s="202"/>
      <c r="HC117" s="202"/>
      <c r="HD117" s="202"/>
      <c r="HE117" s="202"/>
      <c r="HF117" s="196"/>
      <c r="HG117" s="196"/>
      <c r="HH117" s="202"/>
      <c r="HI117" s="202"/>
      <c r="HJ117" s="202"/>
      <c r="HK117" s="408"/>
      <c r="HL117" s="389"/>
      <c r="HM117" s="389"/>
      <c r="HN117" s="389"/>
      <c r="HO117" s="389"/>
      <c r="HP117" s="389"/>
      <c r="HQ117" s="389"/>
      <c r="HR117" s="389"/>
      <c r="HS117" s="196"/>
      <c r="HT117" s="202"/>
      <c r="HU117" s="202"/>
      <c r="HV117" s="202"/>
      <c r="HW117" s="362"/>
      <c r="HX117" s="453"/>
      <c r="HY117" s="453"/>
      <c r="HZ117" s="453"/>
      <c r="IA117" s="453"/>
      <c r="IB117" s="453"/>
      <c r="IC117" s="362"/>
      <c r="ID117" s="202"/>
      <c r="IE117" s="196"/>
      <c r="IF117" s="202"/>
      <c r="IG117" s="202"/>
      <c r="IH117" s="198"/>
      <c r="II117" s="453"/>
      <c r="IJ117" s="453"/>
      <c r="IK117" s="453"/>
      <c r="IL117" s="453"/>
      <c r="IM117" s="453"/>
      <c r="IN117" s="453"/>
      <c r="IO117" s="453"/>
      <c r="IP117" s="453"/>
      <c r="IQ117" s="453"/>
      <c r="IR117" s="453"/>
      <c r="IS117" s="198"/>
      <c r="IT117" s="453"/>
      <c r="IU117" s="453"/>
      <c r="IV117" s="196"/>
      <c r="IW117" s="202"/>
      <c r="IX117" s="202"/>
      <c r="IY117" s="196"/>
      <c r="IZ117" s="196"/>
      <c r="JA117" s="202"/>
      <c r="JB117" s="202"/>
      <c r="JC117" s="202"/>
      <c r="JD117" s="202"/>
      <c r="JE117" s="196"/>
      <c r="JF117" s="202"/>
      <c r="JG117" s="202"/>
      <c r="JH117" s="408"/>
      <c r="JI117" s="389"/>
      <c r="JJ117" s="389"/>
      <c r="JK117" s="196"/>
      <c r="JL117" s="196"/>
      <c r="JM117" s="202"/>
      <c r="JN117" s="202"/>
      <c r="JO117" s="202"/>
      <c r="JP117" s="202"/>
      <c r="JQ117" s="408"/>
      <c r="JR117" s="389"/>
      <c r="JS117" s="389"/>
      <c r="JT117" s="389"/>
      <c r="JU117" s="389"/>
      <c r="JV117" s="389"/>
      <c r="JW117" s="389"/>
      <c r="JX117" s="389"/>
      <c r="JY117" s="389"/>
      <c r="JZ117" s="196"/>
      <c r="KA117" s="202"/>
      <c r="KB117" s="202"/>
      <c r="KC117" s="202"/>
      <c r="KD117" s="202"/>
      <c r="KE117" s="214"/>
      <c r="KF117" s="202"/>
      <c r="KG117" s="202"/>
      <c r="KH117" s="196"/>
      <c r="KI117" s="196"/>
      <c r="KJ117" s="202"/>
      <c r="KK117" s="202"/>
      <c r="KL117" s="202"/>
      <c r="KM117" s="202"/>
      <c r="KN117" s="202"/>
      <c r="KO117" s="453"/>
      <c r="KP117" s="453"/>
      <c r="KQ117" s="202"/>
      <c r="KR117" s="202"/>
      <c r="KS117" s="603"/>
      <c r="KT117" s="362"/>
      <c r="KU117" s="202"/>
      <c r="KV117" s="202"/>
      <c r="KW117" s="202"/>
      <c r="KX117" s="389"/>
      <c r="KY117" s="389"/>
      <c r="KZ117" s="389"/>
      <c r="LA117" s="389"/>
      <c r="LB117" s="389"/>
      <c r="LC117" s="389"/>
      <c r="LD117" s="408"/>
      <c r="LE117" s="389"/>
      <c r="LF117" s="389"/>
      <c r="LG117" s="196"/>
      <c r="LH117" s="202"/>
      <c r="LI117" s="202"/>
      <c r="LJ117" s="389"/>
      <c r="LK117" s="196"/>
      <c r="LL117" s="202"/>
      <c r="LM117" s="202"/>
      <c r="LN117" s="202"/>
      <c r="LO117" s="202"/>
      <c r="LP117" s="202"/>
      <c r="LQ117" s="202"/>
      <c r="LR117" s="389"/>
      <c r="LS117" s="389"/>
      <c r="LT117" s="389"/>
      <c r="LU117" s="389"/>
      <c r="LV117" s="389"/>
      <c r="LW117" s="389"/>
      <c r="LX117" s="202"/>
      <c r="LY117" s="196"/>
      <c r="LZ117" s="202"/>
      <c r="MA117" s="202"/>
      <c r="MB117" s="202"/>
      <c r="MC117" s="196"/>
      <c r="MD117" s="196"/>
      <c r="ME117" s="202"/>
      <c r="MF117" s="202"/>
      <c r="MG117" s="202"/>
      <c r="MH117" s="202"/>
      <c r="MI117" s="202"/>
      <c r="MJ117" s="202"/>
      <c r="MK117" s="202"/>
      <c r="ML117" s="202"/>
      <c r="MM117" s="202"/>
      <c r="MN117" s="202"/>
      <c r="MO117" s="202"/>
      <c r="MP117" s="408"/>
      <c r="MQ117" s="389"/>
      <c r="MR117" s="389"/>
      <c r="MS117" s="389"/>
      <c r="MT117" s="389"/>
      <c r="MU117" s="389"/>
      <c r="MV117" s="389"/>
      <c r="MW117" s="389"/>
      <c r="MX117" s="408"/>
      <c r="MY117" s="389"/>
      <c r="MZ117" s="389"/>
      <c r="NA117" s="214"/>
      <c r="NB117" s="202"/>
      <c r="NC117" s="202"/>
      <c r="ND117" s="202"/>
      <c r="NE117" s="196"/>
      <c r="NF117" s="196"/>
      <c r="NG117" s="202"/>
      <c r="NH117" s="202"/>
      <c r="NI117" s="202"/>
      <c r="NJ117" s="196"/>
      <c r="NK117" s="202"/>
      <c r="NL117" s="202"/>
      <c r="NM117" s="202"/>
      <c r="NN117" s="196"/>
      <c r="NO117" s="202"/>
      <c r="NP117" s="202"/>
      <c r="NQ117" s="202"/>
      <c r="NR117" s="202"/>
      <c r="NS117" s="202"/>
      <c r="NT117" s="202"/>
      <c r="NU117" s="196"/>
      <c r="NV117" s="202"/>
      <c r="NW117" s="202"/>
      <c r="NX117" s="202"/>
      <c r="NY117" s="202"/>
      <c r="NZ117" s="196"/>
      <c r="OA117" s="202"/>
      <c r="OB117" s="202"/>
      <c r="OC117" s="202"/>
      <c r="OD117" s="196"/>
      <c r="OE117" s="202"/>
      <c r="OF117" s="202"/>
      <c r="OG117" s="202"/>
      <c r="OH117" s="202"/>
      <c r="OI117" s="196"/>
      <c r="OJ117" s="202"/>
      <c r="OK117" s="202"/>
      <c r="OL117" s="196"/>
      <c r="OM117" s="202"/>
      <c r="ON117" s="202"/>
      <c r="OO117" s="202"/>
      <c r="OP117" s="214"/>
      <c r="OQ117" s="202"/>
      <c r="OR117" s="202"/>
      <c r="OS117" s="202"/>
      <c r="OT117" s="202"/>
      <c r="OU117" s="202"/>
      <c r="OV117" s="202"/>
      <c r="OW117" s="202"/>
      <c r="OX117" s="202"/>
      <c r="OY117" s="214"/>
      <c r="OZ117" s="202"/>
      <c r="PA117" s="202"/>
      <c r="PB117" s="196"/>
      <c r="PC117" s="202"/>
      <c r="PD117" s="202"/>
      <c r="PE117" s="202"/>
      <c r="PF117" s="202"/>
      <c r="PG117" s="389"/>
      <c r="PH117" s="389"/>
      <c r="PI117" s="389"/>
      <c r="PJ117" s="389"/>
      <c r="PK117" s="408"/>
      <c r="PL117" s="389"/>
      <c r="PM117" s="389"/>
      <c r="PN117" s="389"/>
      <c r="PO117" s="389"/>
      <c r="PP117" s="389"/>
      <c r="PQ117" s="389"/>
      <c r="PR117" s="389"/>
      <c r="PS117" s="408"/>
      <c r="PT117" s="389"/>
      <c r="PU117" s="389"/>
      <c r="PV117" s="389"/>
      <c r="PW117" s="389"/>
      <c r="PX117" s="389"/>
      <c r="PY117" s="389"/>
      <c r="PZ117" s="389"/>
      <c r="QA117" s="389"/>
      <c r="QB117" s="408"/>
      <c r="QC117" s="389"/>
      <c r="QD117" s="389"/>
      <c r="QE117" s="389"/>
      <c r="QF117" s="389"/>
      <c r="QG117" s="389"/>
      <c r="QH117" s="389"/>
      <c r="QI117" s="389"/>
      <c r="QJ117" s="389"/>
      <c r="QK117" s="389"/>
      <c r="QL117" s="408"/>
      <c r="QM117" s="389"/>
      <c r="QN117" s="389"/>
      <c r="QO117" s="196"/>
      <c r="QP117" s="202"/>
      <c r="QQ117" s="453"/>
      <c r="QR117" s="202"/>
      <c r="QS117" s="202"/>
      <c r="QT117" s="202"/>
      <c r="QU117" s="198"/>
      <c r="QV117" s="453"/>
      <c r="QW117" s="453"/>
      <c r="QX117" s="196"/>
      <c r="QY117" s="202"/>
      <c r="QZ117" s="202"/>
      <c r="RA117" s="202"/>
      <c r="RB117" s="202"/>
      <c r="RC117" s="202"/>
      <c r="RD117" s="202"/>
      <c r="RE117" s="202"/>
      <c r="RF117" s="202"/>
      <c r="RG117" s="202"/>
      <c r="RH117" s="202"/>
      <c r="RI117" s="196"/>
      <c r="RJ117" s="202"/>
      <c r="RK117" s="202"/>
      <c r="RL117" s="202"/>
      <c r="RM117" s="196"/>
      <c r="RN117" s="202"/>
      <c r="RO117" s="202"/>
      <c r="RP117" s="408"/>
      <c r="RQ117" s="389"/>
      <c r="RR117" s="389"/>
      <c r="RS117" s="389"/>
      <c r="RT117" s="389"/>
      <c r="RU117" s="408"/>
      <c r="RV117" s="389"/>
      <c r="RW117" s="389"/>
      <c r="RX117" s="389"/>
      <c r="RY117" s="389"/>
      <c r="RZ117" s="389"/>
      <c r="SA117" s="389"/>
      <c r="SB117" s="389"/>
      <c r="SC117" s="389"/>
      <c r="SD117" s="389"/>
      <c r="SE117" s="389"/>
      <c r="SF117" s="389"/>
      <c r="SG117" s="196"/>
      <c r="SH117" s="196"/>
      <c r="SI117" s="202"/>
      <c r="SJ117" s="202"/>
      <c r="SK117" s="453"/>
      <c r="SL117" s="202"/>
      <c r="SM117" s="196"/>
      <c r="SN117" s="202"/>
      <c r="SO117" s="202"/>
      <c r="SP117" s="196"/>
      <c r="SQ117" s="196"/>
      <c r="SR117" s="202"/>
      <c r="SS117" s="202"/>
      <c r="ST117" s="202"/>
      <c r="SU117" s="202"/>
      <c r="SV117" s="196"/>
      <c r="SW117" s="202"/>
      <c r="SX117" s="202"/>
      <c r="SY117" s="196"/>
      <c r="SZ117" s="202"/>
      <c r="TA117" s="202"/>
      <c r="TB117" s="202"/>
      <c r="TC117" s="202"/>
      <c r="TD117" s="362"/>
      <c r="TE117" s="362"/>
      <c r="TF117" s="362"/>
      <c r="TG117" s="202"/>
      <c r="TH117" s="196"/>
      <c r="TI117" s="202"/>
      <c r="TJ117" s="202"/>
      <c r="TK117" s="202"/>
      <c r="TL117" s="196"/>
      <c r="TM117" s="196"/>
      <c r="TN117" s="202"/>
      <c r="TO117" s="202"/>
      <c r="TP117" s="196"/>
      <c r="TQ117" s="202"/>
      <c r="TR117" s="202"/>
      <c r="TS117" s="202"/>
      <c r="TT117" s="196"/>
      <c r="TU117" s="202"/>
      <c r="TV117" s="202"/>
      <c r="TW117" s="196"/>
      <c r="TX117" s="202"/>
      <c r="TY117" s="202"/>
      <c r="TZ117" s="202"/>
      <c r="UA117" s="202"/>
      <c r="UB117" s="202"/>
      <c r="UC117" s="202"/>
      <c r="UD117" s="453"/>
      <c r="UE117" s="453"/>
      <c r="UF117" s="202"/>
      <c r="UG117" s="202"/>
      <c r="UH117" s="202"/>
      <c r="UI117" s="202"/>
      <c r="UJ117" s="202"/>
      <c r="UK117" s="202"/>
    </row>
    <row r="118" spans="1:557">
      <c r="A118" s="206" t="s">
        <v>149</v>
      </c>
      <c r="B118" s="206" t="s">
        <v>419</v>
      </c>
      <c r="C118" s="207"/>
      <c r="D118" s="206"/>
      <c r="E118" s="206"/>
      <c r="F118" s="450"/>
      <c r="G118" s="207"/>
      <c r="H118" s="206"/>
      <c r="I118" s="206"/>
      <c r="J118" s="388"/>
      <c r="K118" s="388"/>
      <c r="L118" s="453"/>
      <c r="M118" s="429" t="s">
        <v>583</v>
      </c>
      <c r="N118" s="429" t="s">
        <v>583</v>
      </c>
      <c r="O118" s="450"/>
      <c r="P118" s="207"/>
      <c r="Q118" s="207"/>
      <c r="R118" s="206"/>
      <c r="S118" s="206"/>
      <c r="T118" s="206"/>
      <c r="U118" s="206"/>
      <c r="V118" s="206"/>
      <c r="W118" s="206"/>
      <c r="X118" s="207"/>
      <c r="Y118" s="206"/>
      <c r="Z118" s="206"/>
      <c r="AA118" s="206"/>
      <c r="AB118" s="206"/>
      <c r="AC118" s="207"/>
      <c r="AD118" s="206"/>
      <c r="AE118" s="206"/>
      <c r="AF118" s="206"/>
      <c r="AG118" s="206"/>
      <c r="AH118" s="206"/>
      <c r="AI118" s="206"/>
      <c r="AJ118" s="206"/>
      <c r="AK118" s="206"/>
      <c r="AL118" s="206"/>
      <c r="AM118" s="206"/>
      <c r="AN118" s="207"/>
      <c r="AO118" s="206"/>
      <c r="AP118" s="206"/>
      <c r="AQ118" s="206"/>
      <c r="AR118" s="206"/>
      <c r="AS118" s="206"/>
      <c r="AT118" s="206"/>
      <c r="AU118" s="206"/>
      <c r="AV118" s="206"/>
      <c r="AW118" s="207"/>
      <c r="AX118" s="206"/>
      <c r="AY118" s="206"/>
      <c r="AZ118" s="206"/>
      <c r="BA118" s="206"/>
      <c r="BB118" s="206"/>
      <c r="BC118" s="207"/>
      <c r="BD118" s="206"/>
      <c r="BE118" s="206"/>
      <c r="BF118" s="206"/>
      <c r="BG118" s="206"/>
      <c r="BH118" s="206"/>
      <c r="BI118" s="206"/>
      <c r="BJ118" s="206"/>
      <c r="BK118" s="206"/>
      <c r="BL118" s="206"/>
      <c r="BM118" s="206"/>
      <c r="BN118" s="206"/>
      <c r="BO118" s="206"/>
      <c r="BP118" s="206"/>
      <c r="BQ118" s="206"/>
      <c r="BR118" s="206"/>
      <c r="BS118" s="207"/>
      <c r="BT118" s="206"/>
      <c r="BU118" s="206"/>
      <c r="BV118" s="206"/>
      <c r="BW118" s="206"/>
      <c r="BX118" s="206"/>
      <c r="BY118" s="206"/>
      <c r="BZ118" s="206"/>
      <c r="CA118" s="206"/>
      <c r="CB118" s="207"/>
      <c r="CC118" s="206"/>
      <c r="CD118" s="206"/>
      <c r="CE118" s="206"/>
      <c r="CF118" s="206"/>
      <c r="CG118" s="206"/>
      <c r="CH118" s="206"/>
      <c r="CI118" s="206"/>
      <c r="CJ118" s="206"/>
      <c r="CK118" s="206"/>
      <c r="CL118" s="206"/>
      <c r="CM118" s="206"/>
      <c r="CN118" s="207"/>
      <c r="CO118" s="206"/>
      <c r="CP118" s="206"/>
      <c r="CQ118" s="206"/>
      <c r="CR118" s="206"/>
      <c r="CS118" s="206"/>
      <c r="CT118" s="206"/>
      <c r="CU118" s="206"/>
      <c r="CV118" s="206"/>
      <c r="CW118" s="206"/>
      <c r="CX118" s="206"/>
      <c r="CY118" s="206"/>
      <c r="CZ118" s="206"/>
      <c r="DA118" s="206"/>
      <c r="DB118" s="206"/>
      <c r="DC118" s="206"/>
      <c r="DD118" s="206"/>
      <c r="DE118" s="206"/>
      <c r="DF118" s="206"/>
      <c r="DG118" s="206"/>
      <c r="DH118" s="206"/>
      <c r="DI118" s="207"/>
      <c r="DJ118" s="207"/>
      <c r="DK118" s="206"/>
      <c r="DL118" s="206"/>
      <c r="DM118" s="207"/>
      <c r="DN118" s="218"/>
      <c r="DO118" s="206"/>
      <c r="DP118" s="207"/>
      <c r="DQ118" s="206"/>
      <c r="DR118" s="206"/>
      <c r="DS118" s="206"/>
      <c r="DT118" s="206"/>
      <c r="DU118" s="389"/>
      <c r="DV118" s="388"/>
      <c r="DW118" s="388"/>
      <c r="DX118" s="388"/>
      <c r="DY118" s="388"/>
      <c r="DZ118" s="388"/>
      <c r="EA118" s="388"/>
      <c r="EB118" s="388"/>
      <c r="EC118" s="389"/>
      <c r="ED118" s="388"/>
      <c r="EE118" s="388"/>
      <c r="EF118" s="388"/>
      <c r="EG118" s="388"/>
      <c r="EH118" s="388"/>
      <c r="EI118" s="388"/>
      <c r="EJ118" s="388"/>
      <c r="EK118" s="389"/>
      <c r="EL118" s="388"/>
      <c r="EM118" s="388"/>
      <c r="EN118" s="388"/>
      <c r="EO118" s="388"/>
      <c r="EP118" s="388"/>
      <c r="EQ118" s="388"/>
      <c r="ER118" s="388"/>
      <c r="ES118" s="207"/>
      <c r="ET118" s="206"/>
      <c r="EU118" s="206"/>
      <c r="EV118" s="206"/>
      <c r="EW118" s="206"/>
      <c r="EX118" s="363"/>
      <c r="EY118" s="363"/>
      <c r="EZ118" s="363"/>
      <c r="FA118" s="206"/>
      <c r="FB118" s="363"/>
      <c r="FC118" s="206"/>
      <c r="FD118" s="363"/>
      <c r="FE118" s="363"/>
      <c r="FF118" s="363"/>
      <c r="FG118" s="363"/>
      <c r="FH118" s="206"/>
      <c r="FI118" s="206"/>
      <c r="FJ118" s="206"/>
      <c r="FK118" s="206"/>
      <c r="FL118" s="363"/>
      <c r="FM118" s="363"/>
      <c r="FN118" s="363"/>
      <c r="FO118" s="363"/>
      <c r="FP118" s="363"/>
      <c r="FQ118" s="363"/>
      <c r="FR118" s="363"/>
      <c r="FS118" s="363"/>
      <c r="FT118" s="363"/>
      <c r="FU118" s="363"/>
      <c r="FV118" s="363"/>
      <c r="FW118" s="363"/>
      <c r="FX118" s="363"/>
      <c r="FY118" s="363"/>
      <c r="FZ118" s="363"/>
      <c r="GA118" s="363"/>
      <c r="GB118" s="363"/>
      <c r="GC118" s="363"/>
      <c r="GD118" s="363"/>
      <c r="GE118" s="363"/>
      <c r="GF118" s="363"/>
      <c r="GG118" s="363"/>
      <c r="GH118" s="206"/>
      <c r="GI118" s="362"/>
      <c r="GJ118" s="363"/>
      <c r="GK118" s="363"/>
      <c r="GL118" s="363"/>
      <c r="GM118" s="363"/>
      <c r="GN118" s="363"/>
      <c r="GO118" s="363"/>
      <c r="GP118" s="363"/>
      <c r="GQ118" s="363"/>
      <c r="GR118" s="207"/>
      <c r="GS118" s="206"/>
      <c r="GT118" s="206"/>
      <c r="GU118" s="206"/>
      <c r="GV118" s="206"/>
      <c r="GW118" s="206"/>
      <c r="GX118" s="206"/>
      <c r="GY118" s="207"/>
      <c r="GZ118" s="206"/>
      <c r="HA118" s="206"/>
      <c r="HB118" s="206"/>
      <c r="HC118" s="206"/>
      <c r="HD118" s="206"/>
      <c r="HE118" s="206"/>
      <c r="HF118" s="207"/>
      <c r="HG118" s="207"/>
      <c r="HH118" s="206"/>
      <c r="HI118" s="206"/>
      <c r="HJ118" s="206"/>
      <c r="HK118" s="389"/>
      <c r="HL118" s="388"/>
      <c r="HM118" s="388"/>
      <c r="HN118" s="388"/>
      <c r="HO118" s="388"/>
      <c r="HP118" s="388"/>
      <c r="HQ118" s="388"/>
      <c r="HR118" s="388"/>
      <c r="HS118" s="207"/>
      <c r="HT118" s="206"/>
      <c r="HU118" s="206"/>
      <c r="HV118" s="206"/>
      <c r="HW118" s="363"/>
      <c r="HX118" s="450"/>
      <c r="HY118" s="450"/>
      <c r="HZ118" s="450"/>
      <c r="IA118" s="450"/>
      <c r="IB118" s="450"/>
      <c r="IC118" s="363"/>
      <c r="ID118" s="206"/>
      <c r="IE118" s="207"/>
      <c r="IF118" s="206"/>
      <c r="IG118" s="206"/>
      <c r="IH118" s="453"/>
      <c r="II118" s="450"/>
      <c r="IJ118" s="450"/>
      <c r="IK118" s="450"/>
      <c r="IL118" s="450"/>
      <c r="IM118" s="450"/>
      <c r="IN118" s="450"/>
      <c r="IO118" s="450"/>
      <c r="IP118" s="450"/>
      <c r="IQ118" s="450"/>
      <c r="IR118" s="450"/>
      <c r="IS118" s="453"/>
      <c r="IT118" s="450"/>
      <c r="IU118" s="450"/>
      <c r="IV118" s="207"/>
      <c r="IW118" s="206"/>
      <c r="IX118" s="206"/>
      <c r="IY118" s="207"/>
      <c r="IZ118" s="207"/>
      <c r="JA118" s="206"/>
      <c r="JB118" s="206"/>
      <c r="JC118" s="206"/>
      <c r="JD118" s="206"/>
      <c r="JE118" s="207"/>
      <c r="JF118" s="206"/>
      <c r="JG118" s="206"/>
      <c r="JH118" s="389"/>
      <c r="JI118" s="388"/>
      <c r="JJ118" s="388"/>
      <c r="JK118" s="207"/>
      <c r="JL118" s="207"/>
      <c r="JM118" s="206"/>
      <c r="JN118" s="206"/>
      <c r="JO118" s="206"/>
      <c r="JP118" s="206"/>
      <c r="JQ118" s="389"/>
      <c r="JR118" s="388"/>
      <c r="JS118" s="388"/>
      <c r="JT118" s="388"/>
      <c r="JU118" s="388"/>
      <c r="JV118" s="388"/>
      <c r="JW118" s="388"/>
      <c r="JX118" s="388"/>
      <c r="JY118" s="388"/>
      <c r="JZ118" s="207"/>
      <c r="KA118" s="206"/>
      <c r="KB118" s="206"/>
      <c r="KC118" s="206"/>
      <c r="KD118" s="206"/>
      <c r="KE118" s="212"/>
      <c r="KF118" s="206"/>
      <c r="KG118" s="206"/>
      <c r="KH118" s="207"/>
      <c r="KI118" s="207"/>
      <c r="KJ118" s="206"/>
      <c r="KK118" s="206"/>
      <c r="KL118" s="206"/>
      <c r="KM118" s="206"/>
      <c r="KN118" s="206"/>
      <c r="KO118" s="450"/>
      <c r="KP118" s="450"/>
      <c r="KQ118" s="206"/>
      <c r="KR118" s="206"/>
      <c r="KS118" s="604"/>
      <c r="KT118" s="363"/>
      <c r="KU118" s="206"/>
      <c r="KV118" s="206"/>
      <c r="KW118" s="206"/>
      <c r="KX118" s="388"/>
      <c r="KY118" s="388"/>
      <c r="KZ118" s="388"/>
      <c r="LA118" s="388"/>
      <c r="LB118" s="388"/>
      <c r="LC118" s="388"/>
      <c r="LD118" s="389"/>
      <c r="LE118" s="388"/>
      <c r="LF118" s="388"/>
      <c r="LG118" s="207"/>
      <c r="LH118" s="206"/>
      <c r="LI118" s="206"/>
      <c r="LJ118" s="388"/>
      <c r="LK118" s="207"/>
      <c r="LL118" s="206"/>
      <c r="LM118" s="206"/>
      <c r="LN118" s="206"/>
      <c r="LO118" s="206"/>
      <c r="LP118" s="206"/>
      <c r="LQ118" s="206"/>
      <c r="LR118" s="388"/>
      <c r="LS118" s="388"/>
      <c r="LT118" s="388"/>
      <c r="LU118" s="388"/>
      <c r="LV118" s="388"/>
      <c r="LW118" s="388"/>
      <c r="LX118" s="206"/>
      <c r="LY118" s="207"/>
      <c r="LZ118" s="206"/>
      <c r="MA118" s="206"/>
      <c r="MB118" s="206"/>
      <c r="MC118" s="207"/>
      <c r="MD118" s="207"/>
      <c r="ME118" s="206"/>
      <c r="MF118" s="206"/>
      <c r="MG118" s="206"/>
      <c r="MH118" s="206"/>
      <c r="MI118" s="206"/>
      <c r="MJ118" s="206"/>
      <c r="MK118" s="206"/>
      <c r="ML118" s="206"/>
      <c r="MM118" s="206"/>
      <c r="MN118" s="206"/>
      <c r="MO118" s="206"/>
      <c r="MP118" s="389"/>
      <c r="MQ118" s="388"/>
      <c r="MR118" s="388"/>
      <c r="MS118" s="388"/>
      <c r="MT118" s="388"/>
      <c r="MU118" s="388"/>
      <c r="MV118" s="388"/>
      <c r="MW118" s="388"/>
      <c r="MX118" s="389"/>
      <c r="MY118" s="388"/>
      <c r="MZ118" s="388"/>
      <c r="NA118" s="212"/>
      <c r="NB118" s="206"/>
      <c r="NC118" s="206"/>
      <c r="ND118" s="206"/>
      <c r="NE118" s="207"/>
      <c r="NF118" s="207"/>
      <c r="NG118" s="206"/>
      <c r="NH118" s="206"/>
      <c r="NI118" s="206"/>
      <c r="NJ118" s="207"/>
      <c r="NK118" s="206"/>
      <c r="NL118" s="206"/>
      <c r="NM118" s="206"/>
      <c r="NN118" s="207"/>
      <c r="NO118" s="206"/>
      <c r="NP118" s="206"/>
      <c r="NQ118" s="206"/>
      <c r="NR118" s="206"/>
      <c r="NS118" s="206"/>
      <c r="NT118" s="206"/>
      <c r="NU118" s="207"/>
      <c r="NV118" s="206"/>
      <c r="NW118" s="206"/>
      <c r="NX118" s="206"/>
      <c r="NY118" s="206"/>
      <c r="NZ118" s="207"/>
      <c r="OA118" s="206"/>
      <c r="OB118" s="206"/>
      <c r="OC118" s="206"/>
      <c r="OD118" s="207"/>
      <c r="OE118" s="206"/>
      <c r="OF118" s="206"/>
      <c r="OG118" s="206"/>
      <c r="OH118" s="206"/>
      <c r="OI118" s="207"/>
      <c r="OJ118" s="206"/>
      <c r="OK118" s="206"/>
      <c r="OL118" s="207"/>
      <c r="OM118" s="206"/>
      <c r="ON118" s="206"/>
      <c r="OO118" s="206"/>
      <c r="OP118" s="212"/>
      <c r="OQ118" s="206"/>
      <c r="OR118" s="206"/>
      <c r="OS118" s="206"/>
      <c r="OT118" s="206"/>
      <c r="OU118" s="206"/>
      <c r="OV118" s="206"/>
      <c r="OW118" s="206"/>
      <c r="OX118" s="206"/>
      <c r="OY118" s="212"/>
      <c r="OZ118" s="206"/>
      <c r="PA118" s="206"/>
      <c r="PB118" s="207"/>
      <c r="PC118" s="206"/>
      <c r="PD118" s="206"/>
      <c r="PE118" s="206"/>
      <c r="PF118" s="206"/>
      <c r="PG118" s="388"/>
      <c r="PH118" s="388"/>
      <c r="PI118" s="388"/>
      <c r="PJ118" s="388"/>
      <c r="PK118" s="389"/>
      <c r="PL118" s="388"/>
      <c r="PM118" s="388"/>
      <c r="PN118" s="388"/>
      <c r="PO118" s="388"/>
      <c r="PP118" s="388"/>
      <c r="PQ118" s="388"/>
      <c r="PR118" s="388"/>
      <c r="PS118" s="389"/>
      <c r="PT118" s="388"/>
      <c r="PU118" s="388"/>
      <c r="PV118" s="388"/>
      <c r="PW118" s="388"/>
      <c r="PX118" s="388"/>
      <c r="PY118" s="388"/>
      <c r="PZ118" s="388"/>
      <c r="QA118" s="388"/>
      <c r="QB118" s="389"/>
      <c r="QC118" s="388"/>
      <c r="QD118" s="388"/>
      <c r="QE118" s="388"/>
      <c r="QF118" s="388"/>
      <c r="QG118" s="388"/>
      <c r="QH118" s="388"/>
      <c r="QI118" s="388"/>
      <c r="QJ118" s="388"/>
      <c r="QK118" s="388"/>
      <c r="QL118" s="389"/>
      <c r="QM118" s="388"/>
      <c r="QN118" s="388"/>
      <c r="QO118" s="207"/>
      <c r="QP118" s="206"/>
      <c r="QQ118" s="450"/>
      <c r="QR118" s="206"/>
      <c r="QS118" s="206"/>
      <c r="QT118" s="206"/>
      <c r="QU118" s="453"/>
      <c r="QV118" s="450"/>
      <c r="QW118" s="450"/>
      <c r="QX118" s="207"/>
      <c r="QY118" s="206"/>
      <c r="QZ118" s="206"/>
      <c r="RA118" s="206"/>
      <c r="RB118" s="206"/>
      <c r="RC118" s="206"/>
      <c r="RD118" s="206"/>
      <c r="RE118" s="206"/>
      <c r="RF118" s="206"/>
      <c r="RG118" s="206"/>
      <c r="RH118" s="206"/>
      <c r="RI118" s="207"/>
      <c r="RJ118" s="206"/>
      <c r="RK118" s="206"/>
      <c r="RL118" s="206"/>
      <c r="RM118" s="207"/>
      <c r="RN118" s="206"/>
      <c r="RO118" s="206"/>
      <c r="RP118" s="389"/>
      <c r="RQ118" s="388"/>
      <c r="RR118" s="388"/>
      <c r="RS118" s="388"/>
      <c r="RT118" s="388"/>
      <c r="RU118" s="389"/>
      <c r="RV118" s="388"/>
      <c r="RW118" s="388"/>
      <c r="RX118" s="388"/>
      <c r="RY118" s="388"/>
      <c r="RZ118" s="388"/>
      <c r="SA118" s="388"/>
      <c r="SB118" s="388"/>
      <c r="SC118" s="388"/>
      <c r="SD118" s="388"/>
      <c r="SE118" s="388"/>
      <c r="SF118" s="388"/>
      <c r="SG118" s="207"/>
      <c r="SH118" s="207"/>
      <c r="SI118" s="206"/>
      <c r="SJ118" s="206"/>
      <c r="SK118" s="450"/>
      <c r="SL118" s="206"/>
      <c r="SM118" s="207"/>
      <c r="SN118" s="206"/>
      <c r="SO118" s="206"/>
      <c r="SP118" s="207"/>
      <c r="SQ118" s="207"/>
      <c r="SR118" s="206"/>
      <c r="SS118" s="206"/>
      <c r="ST118" s="206"/>
      <c r="SU118" s="206"/>
      <c r="SV118" s="207"/>
      <c r="SW118" s="206"/>
      <c r="SX118" s="206"/>
      <c r="SY118" s="207"/>
      <c r="SZ118" s="206"/>
      <c r="TA118" s="206"/>
      <c r="TB118" s="206"/>
      <c r="TC118" s="206"/>
      <c r="TD118" s="363"/>
      <c r="TE118" s="363"/>
      <c r="TF118" s="363"/>
      <c r="TG118" s="206"/>
      <c r="TH118" s="207"/>
      <c r="TI118" s="206"/>
      <c r="TJ118" s="206"/>
      <c r="TK118" s="206"/>
      <c r="TL118" s="207"/>
      <c r="TM118" s="207"/>
      <c r="TN118" s="206"/>
      <c r="TO118" s="206"/>
      <c r="TP118" s="207"/>
      <c r="TQ118" s="206"/>
      <c r="TR118" s="206"/>
      <c r="TS118" s="206"/>
      <c r="TT118" s="207"/>
      <c r="TU118" s="206"/>
      <c r="TV118" s="206"/>
      <c r="TW118" s="207"/>
      <c r="TX118" s="206"/>
      <c r="TY118" s="206"/>
      <c r="TZ118" s="206"/>
      <c r="UA118" s="206"/>
      <c r="UB118" s="206"/>
      <c r="UC118" s="206"/>
      <c r="UD118" s="450"/>
      <c r="UE118" s="450"/>
      <c r="UF118" s="206"/>
      <c r="UG118" s="206"/>
      <c r="UH118" s="206"/>
      <c r="UI118" s="206"/>
      <c r="UJ118" s="206"/>
      <c r="UK118" s="206"/>
    </row>
    <row r="119" spans="1:557">
      <c r="A119" s="206" t="s">
        <v>150</v>
      </c>
      <c r="B119" s="206" t="s">
        <v>420</v>
      </c>
      <c r="C119" s="207"/>
      <c r="D119" s="206"/>
      <c r="E119" s="206"/>
      <c r="F119" s="450"/>
      <c r="G119" s="207"/>
      <c r="H119" s="206"/>
      <c r="I119" s="206"/>
      <c r="J119" s="388"/>
      <c r="K119" s="388"/>
      <c r="L119" s="453"/>
      <c r="M119" s="225"/>
      <c r="N119" s="225"/>
      <c r="O119" s="450"/>
      <c r="P119" s="207"/>
      <c r="Q119" s="207"/>
      <c r="R119" s="206"/>
      <c r="S119" s="206"/>
      <c r="T119" s="206"/>
      <c r="U119" s="206"/>
      <c r="V119" s="206"/>
      <c r="W119" s="206"/>
      <c r="X119" s="207"/>
      <c r="Y119" s="206"/>
      <c r="Z119" s="206"/>
      <c r="AA119" s="206"/>
      <c r="AB119" s="206"/>
      <c r="AC119" s="207"/>
      <c r="AD119" s="206"/>
      <c r="AE119" s="206"/>
      <c r="AF119" s="206"/>
      <c r="AG119" s="206"/>
      <c r="AH119" s="206"/>
      <c r="AI119" s="206"/>
      <c r="AJ119" s="206"/>
      <c r="AK119" s="206"/>
      <c r="AL119" s="206"/>
      <c r="AM119" s="206"/>
      <c r="AN119" s="207"/>
      <c r="AO119" s="206"/>
      <c r="AP119" s="206"/>
      <c r="AQ119" s="206"/>
      <c r="AR119" s="206"/>
      <c r="AS119" s="206"/>
      <c r="AT119" s="206"/>
      <c r="AU119" s="206"/>
      <c r="AV119" s="206"/>
      <c r="AW119" s="207"/>
      <c r="AX119" s="206"/>
      <c r="AY119" s="206"/>
      <c r="AZ119" s="206"/>
      <c r="BA119" s="206"/>
      <c r="BB119" s="206"/>
      <c r="BC119" s="207"/>
      <c r="BD119" s="395"/>
      <c r="BE119" s="395"/>
      <c r="BF119" s="395"/>
      <c r="BG119" s="395"/>
      <c r="BH119" s="395"/>
      <c r="BI119" s="395"/>
      <c r="BJ119" s="395"/>
      <c r="BK119" s="395"/>
      <c r="BL119" s="395"/>
      <c r="BM119" s="395"/>
      <c r="BN119" s="395"/>
      <c r="BO119" s="361" t="s">
        <v>583</v>
      </c>
      <c r="BP119" s="361" t="s">
        <v>583</v>
      </c>
      <c r="BQ119" s="361" t="s">
        <v>583</v>
      </c>
      <c r="BR119" s="361" t="s">
        <v>583</v>
      </c>
      <c r="BS119" s="207"/>
      <c r="BT119" s="206"/>
      <c r="BU119" s="206"/>
      <c r="BV119" s="206"/>
      <c r="BW119" s="206"/>
      <c r="BX119" s="206"/>
      <c r="BY119" s="206"/>
      <c r="BZ119" s="206"/>
      <c r="CA119" s="206"/>
      <c r="CB119" s="207"/>
      <c r="CC119" s="206"/>
      <c r="CD119" s="206"/>
      <c r="CE119" s="206"/>
      <c r="CF119" s="206"/>
      <c r="CG119" s="206"/>
      <c r="CH119" s="206"/>
      <c r="CI119" s="206"/>
      <c r="CJ119" s="206"/>
      <c r="CK119" s="206"/>
      <c r="CL119" s="206"/>
      <c r="CM119" s="206"/>
      <c r="CN119" s="207"/>
      <c r="CO119" s="206"/>
      <c r="CP119" s="206"/>
      <c r="CQ119" s="206"/>
      <c r="CR119" s="206"/>
      <c r="CS119" s="206"/>
      <c r="CT119" s="206"/>
      <c r="CU119" s="206"/>
      <c r="CV119" s="206"/>
      <c r="CW119" s="206"/>
      <c r="CX119" s="206"/>
      <c r="CY119" s="206"/>
      <c r="CZ119" s="206"/>
      <c r="DA119" s="206"/>
      <c r="DB119" s="206"/>
      <c r="DC119" s="206"/>
      <c r="DD119" s="206"/>
      <c r="DE119" s="206"/>
      <c r="DF119" s="206"/>
      <c r="DG119" s="206"/>
      <c r="DH119" s="206"/>
      <c r="DI119" s="207"/>
      <c r="DJ119" s="207"/>
      <c r="DK119" s="206"/>
      <c r="DL119" s="225" t="s">
        <v>583</v>
      </c>
      <c r="DM119" s="207"/>
      <c r="DN119" s="225" t="s">
        <v>658</v>
      </c>
      <c r="DO119" s="218"/>
      <c r="DP119" s="207"/>
      <c r="DQ119" s="206"/>
      <c r="DR119" s="206"/>
      <c r="DS119" s="206"/>
      <c r="DT119" s="206"/>
      <c r="DU119" s="389"/>
      <c r="DV119" s="388"/>
      <c r="DW119" s="388"/>
      <c r="DX119" s="388"/>
      <c r="DY119" s="388"/>
      <c r="DZ119" s="388"/>
      <c r="EA119" s="388"/>
      <c r="EB119" s="388"/>
      <c r="EC119" s="389"/>
      <c r="ED119" s="388"/>
      <c r="EE119" s="388"/>
      <c r="EF119" s="388"/>
      <c r="EG119" s="388"/>
      <c r="EH119" s="388"/>
      <c r="EI119" s="388"/>
      <c r="EJ119" s="388"/>
      <c r="EK119" s="389"/>
      <c r="EL119" s="388"/>
      <c r="EM119" s="388"/>
      <c r="EN119" s="388"/>
      <c r="EO119" s="388"/>
      <c r="EP119" s="388"/>
      <c r="EQ119" s="388"/>
      <c r="ER119" s="388"/>
      <c r="ES119" s="207"/>
      <c r="ET119" s="206"/>
      <c r="EU119" s="206"/>
      <c r="EV119" s="206"/>
      <c r="EW119" s="206"/>
      <c r="EX119" s="363"/>
      <c r="EY119" s="363"/>
      <c r="EZ119" s="363"/>
      <c r="FA119" s="206"/>
      <c r="FB119" s="363"/>
      <c r="FC119" s="206"/>
      <c r="FD119" s="363"/>
      <c r="FE119" s="363"/>
      <c r="FF119" s="363"/>
      <c r="FG119" s="363"/>
      <c r="FH119" s="206"/>
      <c r="FI119" s="206"/>
      <c r="FJ119" s="206"/>
      <c r="FK119" s="206"/>
      <c r="FL119" s="363"/>
      <c r="FM119" s="363"/>
      <c r="FN119" s="363"/>
      <c r="FO119" s="363"/>
      <c r="FP119" s="363"/>
      <c r="FQ119" s="363"/>
      <c r="FR119" s="363"/>
      <c r="FS119" s="363"/>
      <c r="FT119" s="363"/>
      <c r="FU119" s="363"/>
      <c r="FV119" s="363"/>
      <c r="FW119" s="363"/>
      <c r="FX119" s="363"/>
      <c r="FY119" s="363"/>
      <c r="FZ119" s="363"/>
      <c r="GA119" s="363"/>
      <c r="GB119" s="363"/>
      <c r="GC119" s="363"/>
      <c r="GD119" s="363"/>
      <c r="GE119" s="363"/>
      <c r="GF119" s="363"/>
      <c r="GG119" s="363"/>
      <c r="GH119" s="206"/>
      <c r="GI119" s="362"/>
      <c r="GJ119" s="363"/>
      <c r="GK119" s="363"/>
      <c r="GL119" s="363"/>
      <c r="GM119" s="363"/>
      <c r="GN119" s="363"/>
      <c r="GO119" s="363"/>
      <c r="GP119" s="363"/>
      <c r="GQ119" s="363"/>
      <c r="GR119" s="207"/>
      <c r="GS119" s="206"/>
      <c r="GT119" s="206"/>
      <c r="GU119" s="206"/>
      <c r="GV119" s="206"/>
      <c r="GW119" s="206"/>
      <c r="GX119" s="206"/>
      <c r="GY119" s="207"/>
      <c r="GZ119" s="206"/>
      <c r="HA119" s="206"/>
      <c r="HB119" s="206"/>
      <c r="HC119" s="206"/>
      <c r="HD119" s="206"/>
      <c r="HE119" s="206"/>
      <c r="HF119" s="207"/>
      <c r="HG119" s="207"/>
      <c r="HH119" s="206"/>
      <c r="HI119" s="206"/>
      <c r="HJ119" s="206"/>
      <c r="HK119" s="389"/>
      <c r="HL119" s="388"/>
      <c r="HM119" s="388"/>
      <c r="HN119" s="388"/>
      <c r="HO119" s="388"/>
      <c r="HP119" s="388"/>
      <c r="HQ119" s="388"/>
      <c r="HR119" s="388"/>
      <c r="HS119" s="207"/>
      <c r="HT119" s="206"/>
      <c r="HU119" s="206"/>
      <c r="HV119" s="206"/>
      <c r="HW119" s="363"/>
      <c r="HX119" s="450"/>
      <c r="HY119" s="450"/>
      <c r="HZ119" s="450"/>
      <c r="IA119" s="450"/>
      <c r="IB119" s="450"/>
      <c r="IC119" s="363"/>
      <c r="ID119" s="206"/>
      <c r="IE119" s="207"/>
      <c r="IF119" s="206"/>
      <c r="IG119" s="206"/>
      <c r="IH119" s="453"/>
      <c r="II119" s="450"/>
      <c r="IJ119" s="450"/>
      <c r="IK119" s="450"/>
      <c r="IL119" s="450"/>
      <c r="IM119" s="450"/>
      <c r="IN119" s="450"/>
      <c r="IO119" s="450"/>
      <c r="IP119" s="450"/>
      <c r="IQ119" s="450"/>
      <c r="IR119" s="450"/>
      <c r="IS119" s="453"/>
      <c r="IT119" s="450"/>
      <c r="IU119" s="450"/>
      <c r="IV119" s="207"/>
      <c r="IW119" s="206"/>
      <c r="IX119" s="206"/>
      <c r="IY119" s="207"/>
      <c r="IZ119" s="207"/>
      <c r="JA119" s="206"/>
      <c r="JB119" s="206"/>
      <c r="JC119" s="206"/>
      <c r="JD119" s="206"/>
      <c r="JE119" s="207"/>
      <c r="JF119" s="206"/>
      <c r="JG119" s="206"/>
      <c r="JH119" s="389"/>
      <c r="JI119" s="388"/>
      <c r="JJ119" s="388"/>
      <c r="JK119" s="207"/>
      <c r="JL119" s="207"/>
      <c r="JM119" s="206"/>
      <c r="JN119" s="206"/>
      <c r="JO119" s="206"/>
      <c r="JP119" s="206"/>
      <c r="JQ119" s="389"/>
      <c r="JR119" s="388"/>
      <c r="JS119" s="388"/>
      <c r="JT119" s="388"/>
      <c r="JU119" s="388"/>
      <c r="JV119" s="388"/>
      <c r="JW119" s="388"/>
      <c r="JX119" s="388"/>
      <c r="JY119" s="388"/>
      <c r="JZ119" s="207"/>
      <c r="KA119" s="206"/>
      <c r="KB119" s="206"/>
      <c r="KC119" s="206"/>
      <c r="KD119" s="206"/>
      <c r="KE119" s="212"/>
      <c r="KF119" s="206"/>
      <c r="KG119" s="206"/>
      <c r="KH119" s="207"/>
      <c r="KI119" s="207"/>
      <c r="KJ119" s="206"/>
      <c r="KK119" s="206"/>
      <c r="KL119" s="206"/>
      <c r="KM119" s="206"/>
      <c r="KN119" s="206"/>
      <c r="KO119" s="450"/>
      <c r="KP119" s="450"/>
      <c r="KQ119" s="206"/>
      <c r="KR119" s="206"/>
      <c r="KS119" s="604"/>
      <c r="KT119" s="363"/>
      <c r="KU119" s="206"/>
      <c r="KV119" s="206"/>
      <c r="KW119" s="206"/>
      <c r="KX119" s="388"/>
      <c r="KY119" s="388"/>
      <c r="KZ119" s="388"/>
      <c r="LA119" s="388"/>
      <c r="LB119" s="388"/>
      <c r="LC119" s="388"/>
      <c r="LD119" s="389"/>
      <c r="LE119" s="388"/>
      <c r="LF119" s="388"/>
      <c r="LG119" s="207"/>
      <c r="LH119" s="206"/>
      <c r="LI119" s="206"/>
      <c r="LJ119" s="388"/>
      <c r="LK119" s="207"/>
      <c r="LL119" s="206"/>
      <c r="LM119" s="206"/>
      <c r="LN119" s="206"/>
      <c r="LO119" s="206"/>
      <c r="LP119" s="206"/>
      <c r="LQ119" s="206"/>
      <c r="LR119" s="388"/>
      <c r="LS119" s="388"/>
      <c r="LT119" s="388"/>
      <c r="LU119" s="388"/>
      <c r="LV119" s="388"/>
      <c r="LW119" s="388"/>
      <c r="LX119" s="206"/>
      <c r="LY119" s="207"/>
      <c r="LZ119" s="206"/>
      <c r="MA119" s="206"/>
      <c r="MB119" s="206"/>
      <c r="MC119" s="207"/>
      <c r="MD119" s="207"/>
      <c r="ME119" s="206"/>
      <c r="MF119" s="206"/>
      <c r="MG119" s="206"/>
      <c r="MH119" s="206"/>
      <c r="MI119" s="206"/>
      <c r="MJ119" s="206"/>
      <c r="MK119" s="206"/>
      <c r="ML119" s="206"/>
      <c r="MM119" s="206"/>
      <c r="MN119" s="206"/>
      <c r="MO119" s="206"/>
      <c r="MP119" s="389"/>
      <c r="MQ119" s="388"/>
      <c r="MR119" s="388"/>
      <c r="MS119" s="388"/>
      <c r="MT119" s="388"/>
      <c r="MU119" s="388"/>
      <c r="MV119" s="388"/>
      <c r="MW119" s="388"/>
      <c r="MX119" s="389"/>
      <c r="MY119" s="388"/>
      <c r="MZ119" s="388"/>
      <c r="NA119" s="212"/>
      <c r="NB119" s="206"/>
      <c r="NC119" s="206"/>
      <c r="ND119" s="206"/>
      <c r="NE119" s="207"/>
      <c r="NF119" s="207"/>
      <c r="NG119" s="206"/>
      <c r="NH119" s="206"/>
      <c r="NI119" s="206"/>
      <c r="NJ119" s="207"/>
      <c r="NK119" s="206"/>
      <c r="NL119" s="206"/>
      <c r="NM119" s="206"/>
      <c r="NN119" s="207"/>
      <c r="NO119" s="206"/>
      <c r="NP119" s="206"/>
      <c r="NQ119" s="206"/>
      <c r="NR119" s="206"/>
      <c r="NS119" s="206"/>
      <c r="NT119" s="206"/>
      <c r="NU119" s="207"/>
      <c r="NV119" s="206"/>
      <c r="NW119" s="206"/>
      <c r="NX119" s="206"/>
      <c r="NY119" s="206"/>
      <c r="NZ119" s="207"/>
      <c r="OA119" s="206"/>
      <c r="OB119" s="206"/>
      <c r="OC119" s="206"/>
      <c r="OD119" s="207"/>
      <c r="OE119" s="206"/>
      <c r="OF119" s="206"/>
      <c r="OG119" s="206"/>
      <c r="OH119" s="206"/>
      <c r="OI119" s="207"/>
      <c r="OJ119" s="206"/>
      <c r="OK119" s="206"/>
      <c r="OL119" s="207"/>
      <c r="OM119" s="206"/>
      <c r="ON119" s="206"/>
      <c r="OO119" s="206"/>
      <c r="OP119" s="212"/>
      <c r="OQ119" s="206"/>
      <c r="OR119" s="206"/>
      <c r="OS119" s="206"/>
      <c r="OT119" s="206"/>
      <c r="OU119" s="206"/>
      <c r="OV119" s="206"/>
      <c r="OW119" s="206"/>
      <c r="OX119" s="206"/>
      <c r="OY119" s="212"/>
      <c r="OZ119" s="206"/>
      <c r="PA119" s="206"/>
      <c r="PB119" s="207"/>
      <c r="PC119" s="206"/>
      <c r="PD119" s="206"/>
      <c r="PE119" s="206"/>
      <c r="PF119" s="206"/>
      <c r="PG119" s="388"/>
      <c r="PH119" s="388"/>
      <c r="PI119" s="388"/>
      <c r="PJ119" s="388"/>
      <c r="PK119" s="389"/>
      <c r="PL119" s="388"/>
      <c r="PM119" s="388"/>
      <c r="PN119" s="388"/>
      <c r="PO119" s="388"/>
      <c r="PP119" s="388"/>
      <c r="PQ119" s="388"/>
      <c r="PR119" s="388"/>
      <c r="PS119" s="389"/>
      <c r="PT119" s="388"/>
      <c r="PU119" s="388"/>
      <c r="PV119" s="388"/>
      <c r="PW119" s="388"/>
      <c r="PX119" s="388"/>
      <c r="PY119" s="388"/>
      <c r="PZ119" s="388"/>
      <c r="QA119" s="388"/>
      <c r="QB119" s="389"/>
      <c r="QC119" s="388"/>
      <c r="QD119" s="388"/>
      <c r="QE119" s="388"/>
      <c r="QF119" s="388"/>
      <c r="QG119" s="388"/>
      <c r="QH119" s="388"/>
      <c r="QI119" s="388"/>
      <c r="QJ119" s="388"/>
      <c r="QK119" s="388"/>
      <c r="QL119" s="389"/>
      <c r="QM119" s="388"/>
      <c r="QN119" s="388"/>
      <c r="QO119" s="207"/>
      <c r="QP119" s="206"/>
      <c r="QQ119" s="450"/>
      <c r="QR119" s="206"/>
      <c r="QS119" s="206"/>
      <c r="QT119" s="206"/>
      <c r="QU119" s="453"/>
      <c r="QV119" s="450"/>
      <c r="QW119" s="450"/>
      <c r="QX119" s="207"/>
      <c r="QY119" s="206"/>
      <c r="QZ119" s="206"/>
      <c r="RA119" s="206"/>
      <c r="RB119" s="206"/>
      <c r="RC119" s="206"/>
      <c r="RD119" s="206"/>
      <c r="RE119" s="206"/>
      <c r="RF119" s="206"/>
      <c r="RG119" s="206"/>
      <c r="RH119" s="206"/>
      <c r="RI119" s="207"/>
      <c r="RJ119" s="206"/>
      <c r="RK119" s="206"/>
      <c r="RL119" s="206"/>
      <c r="RM119" s="207"/>
      <c r="RN119" s="206"/>
      <c r="RO119" s="206"/>
      <c r="RP119" s="389"/>
      <c r="RQ119" s="388"/>
      <c r="RR119" s="388"/>
      <c r="RS119" s="388"/>
      <c r="RT119" s="388"/>
      <c r="RU119" s="389"/>
      <c r="RV119" s="388"/>
      <c r="RW119" s="388"/>
      <c r="RX119" s="388"/>
      <c r="RY119" s="388"/>
      <c r="RZ119" s="388"/>
      <c r="SA119" s="388"/>
      <c r="SB119" s="388"/>
      <c r="SC119" s="388"/>
      <c r="SD119" s="388"/>
      <c r="SE119" s="388"/>
      <c r="SF119" s="388"/>
      <c r="SG119" s="207"/>
      <c r="SH119" s="207"/>
      <c r="SI119" s="206"/>
      <c r="SJ119" s="206"/>
      <c r="SK119" s="450"/>
      <c r="SL119" s="206"/>
      <c r="SM119" s="207"/>
      <c r="SN119" s="206"/>
      <c r="SO119" s="206"/>
      <c r="SP119" s="207"/>
      <c r="SQ119" s="207"/>
      <c r="SR119" s="206"/>
      <c r="SS119" s="206"/>
      <c r="ST119" s="206"/>
      <c r="SU119" s="206"/>
      <c r="SV119" s="207"/>
      <c r="SW119" s="206"/>
      <c r="SX119" s="206"/>
      <c r="SY119" s="207"/>
      <c r="SZ119" s="206"/>
      <c r="TA119" s="206"/>
      <c r="TB119" s="206"/>
      <c r="TC119" s="206"/>
      <c r="TD119" s="363"/>
      <c r="TE119" s="363"/>
      <c r="TF119" s="363"/>
      <c r="TG119" s="206"/>
      <c r="TH119" s="207"/>
      <c r="TI119" s="206"/>
      <c r="TJ119" s="206"/>
      <c r="TK119" s="206"/>
      <c r="TL119" s="207"/>
      <c r="TM119" s="207"/>
      <c r="TN119" s="206"/>
      <c r="TO119" s="206"/>
      <c r="TP119" s="207"/>
      <c r="TQ119" s="206"/>
      <c r="TR119" s="206"/>
      <c r="TS119" s="206"/>
      <c r="TT119" s="207"/>
      <c r="TU119" s="206"/>
      <c r="TV119" s="206"/>
      <c r="TW119" s="207"/>
      <c r="TX119" s="206"/>
      <c r="TY119" s="206"/>
      <c r="TZ119" s="206"/>
      <c r="UA119" s="206"/>
      <c r="UB119" s="206"/>
      <c r="UC119" s="206"/>
      <c r="UD119" s="450"/>
      <c r="UE119" s="450"/>
      <c r="UF119" s="206"/>
      <c r="UG119" s="206"/>
      <c r="UH119" s="206"/>
      <c r="UI119" s="206"/>
      <c r="UJ119" s="206"/>
      <c r="UK119" s="206"/>
    </row>
    <row r="120" spans="1:557" s="197" customFormat="1">
      <c r="A120" s="195" t="s">
        <v>11</v>
      </c>
      <c r="B120" s="195"/>
      <c r="C120" s="196"/>
      <c r="D120" s="196"/>
      <c r="E120" s="198"/>
      <c r="F120" s="198"/>
      <c r="G120" s="196"/>
      <c r="H120" s="202"/>
      <c r="I120" s="202"/>
      <c r="J120" s="389"/>
      <c r="K120" s="389"/>
      <c r="L120" s="198"/>
      <c r="M120" s="453"/>
      <c r="N120" s="453"/>
      <c r="O120" s="453"/>
      <c r="P120" s="196"/>
      <c r="Q120" s="196"/>
      <c r="R120" s="202"/>
      <c r="S120" s="202"/>
      <c r="T120" s="202"/>
      <c r="U120" s="202"/>
      <c r="V120" s="202"/>
      <c r="W120" s="202"/>
      <c r="X120" s="196"/>
      <c r="Y120" s="202"/>
      <c r="Z120" s="202"/>
      <c r="AA120" s="202"/>
      <c r="AB120" s="202"/>
      <c r="AC120" s="196"/>
      <c r="AD120" s="202"/>
      <c r="AE120" s="202"/>
      <c r="AF120" s="202"/>
      <c r="AG120" s="202"/>
      <c r="AH120" s="202"/>
      <c r="AI120" s="202"/>
      <c r="AJ120" s="202"/>
      <c r="AK120" s="202"/>
      <c r="AL120" s="202"/>
      <c r="AM120" s="202"/>
      <c r="AN120" s="196"/>
      <c r="AO120" s="202"/>
      <c r="AP120" s="202"/>
      <c r="AQ120" s="202"/>
      <c r="AR120" s="202"/>
      <c r="AS120" s="202"/>
      <c r="AT120" s="202"/>
      <c r="AU120" s="202"/>
      <c r="AV120" s="202"/>
      <c r="AW120" s="196"/>
      <c r="AX120" s="202"/>
      <c r="AY120" s="202"/>
      <c r="AZ120" s="202"/>
      <c r="BA120" s="202"/>
      <c r="BB120" s="202"/>
      <c r="BC120" s="196"/>
      <c r="BD120" s="202"/>
      <c r="BE120" s="202"/>
      <c r="BF120" s="202"/>
      <c r="BG120" s="202"/>
      <c r="BH120" s="202"/>
      <c r="BI120" s="202"/>
      <c r="BJ120" s="202"/>
      <c r="BK120" s="202"/>
      <c r="BL120" s="202"/>
      <c r="BM120" s="202"/>
      <c r="BN120" s="202"/>
      <c r="BO120" s="202"/>
      <c r="BP120" s="202"/>
      <c r="BQ120" s="202"/>
      <c r="BR120" s="202"/>
      <c r="BS120" s="196"/>
      <c r="BT120" s="202"/>
      <c r="BU120" s="202"/>
      <c r="BV120" s="202"/>
      <c r="BW120" s="202"/>
      <c r="BX120" s="202"/>
      <c r="BY120" s="202"/>
      <c r="BZ120" s="202"/>
      <c r="CA120" s="202"/>
      <c r="CB120" s="196"/>
      <c r="CC120" s="202"/>
      <c r="CD120" s="202"/>
      <c r="CE120" s="202"/>
      <c r="CF120" s="202"/>
      <c r="CG120" s="202"/>
      <c r="CH120" s="202"/>
      <c r="CI120" s="202"/>
      <c r="CJ120" s="202"/>
      <c r="CK120" s="202"/>
      <c r="CL120" s="202"/>
      <c r="CM120" s="202"/>
      <c r="CN120" s="196"/>
      <c r="CO120" s="202"/>
      <c r="CP120" s="202"/>
      <c r="CQ120" s="202"/>
      <c r="CR120" s="202"/>
      <c r="CS120" s="202"/>
      <c r="CT120" s="202"/>
      <c r="CU120" s="202"/>
      <c r="CV120" s="202"/>
      <c r="CW120" s="202"/>
      <c r="CX120" s="202"/>
      <c r="CY120" s="202"/>
      <c r="CZ120" s="202"/>
      <c r="DA120" s="202"/>
      <c r="DB120" s="202"/>
      <c r="DC120" s="202"/>
      <c r="DD120" s="202"/>
      <c r="DE120" s="202"/>
      <c r="DF120" s="202"/>
      <c r="DG120" s="202"/>
      <c r="DH120" s="202"/>
      <c r="DI120" s="196"/>
      <c r="DJ120" s="196"/>
      <c r="DK120" s="202"/>
      <c r="DL120" s="202"/>
      <c r="DM120" s="196"/>
      <c r="DN120" s="202"/>
      <c r="DO120" s="202"/>
      <c r="DP120" s="196"/>
      <c r="DQ120" s="202"/>
      <c r="DR120" s="202"/>
      <c r="DS120" s="202"/>
      <c r="DT120" s="202"/>
      <c r="DU120" s="408"/>
      <c r="DV120" s="389"/>
      <c r="DW120" s="389"/>
      <c r="DX120" s="389"/>
      <c r="DY120" s="389"/>
      <c r="DZ120" s="389"/>
      <c r="EA120" s="389"/>
      <c r="EB120" s="389"/>
      <c r="EC120" s="408"/>
      <c r="ED120" s="389"/>
      <c r="EE120" s="389"/>
      <c r="EF120" s="389"/>
      <c r="EG120" s="389"/>
      <c r="EH120" s="389"/>
      <c r="EI120" s="389"/>
      <c r="EJ120" s="389"/>
      <c r="EK120" s="408"/>
      <c r="EL120" s="389"/>
      <c r="EM120" s="389"/>
      <c r="EN120" s="389"/>
      <c r="EO120" s="389"/>
      <c r="EP120" s="389"/>
      <c r="EQ120" s="389"/>
      <c r="ER120" s="389"/>
      <c r="ES120" s="196"/>
      <c r="ET120" s="202"/>
      <c r="EU120" s="202"/>
      <c r="EV120" s="202"/>
      <c r="EW120" s="202"/>
      <c r="EX120" s="362"/>
      <c r="EY120" s="362"/>
      <c r="EZ120" s="362"/>
      <c r="FA120" s="202"/>
      <c r="FB120" s="362"/>
      <c r="FC120" s="202"/>
      <c r="FD120" s="362"/>
      <c r="FE120" s="362"/>
      <c r="FF120" s="362"/>
      <c r="FG120" s="362"/>
      <c r="FH120" s="202"/>
      <c r="FI120" s="202"/>
      <c r="FJ120" s="202"/>
      <c r="FK120" s="202"/>
      <c r="FL120" s="362"/>
      <c r="FM120" s="362"/>
      <c r="FN120" s="362"/>
      <c r="FO120" s="362"/>
      <c r="FP120" s="362"/>
      <c r="FQ120" s="362"/>
      <c r="FR120" s="362"/>
      <c r="FS120" s="362"/>
      <c r="FT120" s="362"/>
      <c r="FU120" s="362"/>
      <c r="FV120" s="362"/>
      <c r="FW120" s="362"/>
      <c r="FX120" s="362"/>
      <c r="FY120" s="362"/>
      <c r="FZ120" s="362"/>
      <c r="GA120" s="362"/>
      <c r="GB120" s="362"/>
      <c r="GC120" s="362"/>
      <c r="GD120" s="362"/>
      <c r="GE120" s="362"/>
      <c r="GF120" s="362"/>
      <c r="GG120" s="362"/>
      <c r="GH120" s="202"/>
      <c r="GI120" s="427"/>
      <c r="GJ120" s="362"/>
      <c r="GK120" s="362"/>
      <c r="GL120" s="362"/>
      <c r="GM120" s="362"/>
      <c r="GN120" s="362"/>
      <c r="GO120" s="362"/>
      <c r="GP120" s="362"/>
      <c r="GQ120" s="362"/>
      <c r="GR120" s="196"/>
      <c r="GS120" s="202"/>
      <c r="GT120" s="202"/>
      <c r="GU120" s="202"/>
      <c r="GV120" s="202"/>
      <c r="GW120" s="202"/>
      <c r="GX120" s="202"/>
      <c r="GY120" s="196"/>
      <c r="GZ120" s="202"/>
      <c r="HA120" s="202"/>
      <c r="HB120" s="202"/>
      <c r="HC120" s="202"/>
      <c r="HD120" s="202"/>
      <c r="HE120" s="202"/>
      <c r="HF120" s="196"/>
      <c r="HG120" s="196"/>
      <c r="HH120" s="202"/>
      <c r="HI120" s="202"/>
      <c r="HJ120" s="202"/>
      <c r="HK120" s="408"/>
      <c r="HL120" s="389"/>
      <c r="HM120" s="389"/>
      <c r="HN120" s="389"/>
      <c r="HO120" s="389"/>
      <c r="HP120" s="389"/>
      <c r="HQ120" s="389"/>
      <c r="HR120" s="389"/>
      <c r="HS120" s="196"/>
      <c r="HT120" s="202"/>
      <c r="HU120" s="202"/>
      <c r="HV120" s="202"/>
      <c r="HW120" s="362"/>
      <c r="HX120" s="453"/>
      <c r="HY120" s="453"/>
      <c r="HZ120" s="453"/>
      <c r="IA120" s="453"/>
      <c r="IB120" s="453"/>
      <c r="IC120" s="362"/>
      <c r="ID120" s="202"/>
      <c r="IE120" s="196"/>
      <c r="IF120" s="202"/>
      <c r="IG120" s="202"/>
      <c r="IH120" s="198"/>
      <c r="II120" s="453"/>
      <c r="IJ120" s="453"/>
      <c r="IK120" s="453"/>
      <c r="IL120" s="453"/>
      <c r="IM120" s="453"/>
      <c r="IN120" s="453"/>
      <c r="IO120" s="453"/>
      <c r="IP120" s="453"/>
      <c r="IQ120" s="453"/>
      <c r="IR120" s="453"/>
      <c r="IS120" s="198"/>
      <c r="IT120" s="453"/>
      <c r="IU120" s="453"/>
      <c r="IV120" s="196"/>
      <c r="IW120" s="202"/>
      <c r="IX120" s="202"/>
      <c r="IY120" s="196"/>
      <c r="IZ120" s="196"/>
      <c r="JA120" s="202"/>
      <c r="JB120" s="202"/>
      <c r="JC120" s="202"/>
      <c r="JD120" s="202"/>
      <c r="JE120" s="196"/>
      <c r="JF120" s="202"/>
      <c r="JG120" s="202"/>
      <c r="JH120" s="408"/>
      <c r="JI120" s="389"/>
      <c r="JJ120" s="389"/>
      <c r="JK120" s="196"/>
      <c r="JL120" s="196"/>
      <c r="JM120" s="202"/>
      <c r="JN120" s="202"/>
      <c r="JO120" s="202"/>
      <c r="JP120" s="202"/>
      <c r="JQ120" s="408"/>
      <c r="JR120" s="389"/>
      <c r="JS120" s="389"/>
      <c r="JT120" s="389"/>
      <c r="JU120" s="389"/>
      <c r="JV120" s="389"/>
      <c r="JW120" s="389"/>
      <c r="JX120" s="389"/>
      <c r="JY120" s="389"/>
      <c r="JZ120" s="196"/>
      <c r="KA120" s="202"/>
      <c r="KB120" s="202"/>
      <c r="KC120" s="202"/>
      <c r="KD120" s="202"/>
      <c r="KE120" s="214"/>
      <c r="KF120" s="202"/>
      <c r="KG120" s="202"/>
      <c r="KH120" s="196"/>
      <c r="KI120" s="196"/>
      <c r="KJ120" s="202"/>
      <c r="KK120" s="202"/>
      <c r="KL120" s="202"/>
      <c r="KM120" s="202"/>
      <c r="KN120" s="202"/>
      <c r="KO120" s="453"/>
      <c r="KP120" s="453"/>
      <c r="KQ120" s="202"/>
      <c r="KR120" s="202"/>
      <c r="KS120" s="603"/>
      <c r="KT120" s="362"/>
      <c r="KU120" s="202"/>
      <c r="KV120" s="202"/>
      <c r="KW120" s="202"/>
      <c r="KX120" s="389"/>
      <c r="KY120" s="389"/>
      <c r="KZ120" s="389"/>
      <c r="LA120" s="389"/>
      <c r="LB120" s="389"/>
      <c r="LC120" s="389"/>
      <c r="LD120" s="408"/>
      <c r="LE120" s="389"/>
      <c r="LF120" s="389"/>
      <c r="LG120" s="196"/>
      <c r="LH120" s="202"/>
      <c r="LI120" s="202"/>
      <c r="LJ120" s="389"/>
      <c r="LK120" s="196"/>
      <c r="LL120" s="202"/>
      <c r="LM120" s="202"/>
      <c r="LN120" s="202"/>
      <c r="LO120" s="202"/>
      <c r="LP120" s="202"/>
      <c r="LQ120" s="202"/>
      <c r="LR120" s="389"/>
      <c r="LS120" s="389"/>
      <c r="LT120" s="389"/>
      <c r="LU120" s="389"/>
      <c r="LV120" s="389"/>
      <c r="LW120" s="389"/>
      <c r="LX120" s="202"/>
      <c r="LY120" s="196"/>
      <c r="LZ120" s="202"/>
      <c r="MA120" s="202"/>
      <c r="MB120" s="202"/>
      <c r="MC120" s="196"/>
      <c r="MD120" s="196"/>
      <c r="ME120" s="202"/>
      <c r="MF120" s="202"/>
      <c r="MG120" s="202"/>
      <c r="MH120" s="202"/>
      <c r="MI120" s="202"/>
      <c r="MJ120" s="202"/>
      <c r="MK120" s="202"/>
      <c r="ML120" s="202"/>
      <c r="MM120" s="202"/>
      <c r="MN120" s="202"/>
      <c r="MO120" s="202"/>
      <c r="MP120" s="408"/>
      <c r="MQ120" s="389"/>
      <c r="MR120" s="389"/>
      <c r="MS120" s="389"/>
      <c r="MT120" s="389"/>
      <c r="MU120" s="389"/>
      <c r="MV120" s="389"/>
      <c r="MW120" s="389"/>
      <c r="MX120" s="408"/>
      <c r="MY120" s="389"/>
      <c r="MZ120" s="389"/>
      <c r="NA120" s="214"/>
      <c r="NB120" s="202"/>
      <c r="NC120" s="202"/>
      <c r="ND120" s="202"/>
      <c r="NE120" s="196"/>
      <c r="NF120" s="196"/>
      <c r="NG120" s="202"/>
      <c r="NH120" s="202"/>
      <c r="NI120" s="202"/>
      <c r="NJ120" s="196"/>
      <c r="NK120" s="202"/>
      <c r="NL120" s="202"/>
      <c r="NM120" s="202"/>
      <c r="NN120" s="196"/>
      <c r="NO120" s="202"/>
      <c r="NP120" s="202"/>
      <c r="NQ120" s="202"/>
      <c r="NR120" s="202"/>
      <c r="NS120" s="202"/>
      <c r="NT120" s="202"/>
      <c r="NU120" s="196"/>
      <c r="NV120" s="202"/>
      <c r="NW120" s="202"/>
      <c r="NX120" s="202"/>
      <c r="NY120" s="202"/>
      <c r="NZ120" s="196"/>
      <c r="OA120" s="202"/>
      <c r="OB120" s="202"/>
      <c r="OC120" s="202"/>
      <c r="OD120" s="196"/>
      <c r="OE120" s="202"/>
      <c r="OF120" s="202"/>
      <c r="OG120" s="202"/>
      <c r="OH120" s="202"/>
      <c r="OI120" s="196"/>
      <c r="OJ120" s="202"/>
      <c r="OK120" s="202"/>
      <c r="OL120" s="196"/>
      <c r="OM120" s="202"/>
      <c r="ON120" s="202"/>
      <c r="OO120" s="202"/>
      <c r="OP120" s="214"/>
      <c r="OQ120" s="202"/>
      <c r="OR120" s="202"/>
      <c r="OS120" s="202"/>
      <c r="OT120" s="202"/>
      <c r="OU120" s="202"/>
      <c r="OV120" s="202"/>
      <c r="OW120" s="202"/>
      <c r="OX120" s="202"/>
      <c r="OY120" s="214"/>
      <c r="OZ120" s="202"/>
      <c r="PA120" s="202"/>
      <c r="PB120" s="196"/>
      <c r="PC120" s="202"/>
      <c r="PD120" s="202"/>
      <c r="PE120" s="202"/>
      <c r="PF120" s="202"/>
      <c r="PG120" s="389"/>
      <c r="PH120" s="389"/>
      <c r="PI120" s="389"/>
      <c r="PJ120" s="389"/>
      <c r="PK120" s="408"/>
      <c r="PL120" s="389"/>
      <c r="PM120" s="389"/>
      <c r="PN120" s="389"/>
      <c r="PO120" s="389"/>
      <c r="PP120" s="389"/>
      <c r="PQ120" s="389"/>
      <c r="PR120" s="389"/>
      <c r="PS120" s="408"/>
      <c r="PT120" s="389"/>
      <c r="PU120" s="389"/>
      <c r="PV120" s="389"/>
      <c r="PW120" s="389"/>
      <c r="PX120" s="389"/>
      <c r="PY120" s="389"/>
      <c r="PZ120" s="389"/>
      <c r="QA120" s="389"/>
      <c r="QB120" s="408"/>
      <c r="QC120" s="389"/>
      <c r="QD120" s="389"/>
      <c r="QE120" s="389"/>
      <c r="QF120" s="389"/>
      <c r="QG120" s="389"/>
      <c r="QH120" s="389"/>
      <c r="QI120" s="389"/>
      <c r="QJ120" s="389"/>
      <c r="QK120" s="389"/>
      <c r="QL120" s="408"/>
      <c r="QM120" s="389"/>
      <c r="QN120" s="389"/>
      <c r="QO120" s="196"/>
      <c r="QP120" s="202"/>
      <c r="QQ120" s="453"/>
      <c r="QR120" s="202"/>
      <c r="QS120" s="202"/>
      <c r="QT120" s="202"/>
      <c r="QU120" s="198"/>
      <c r="QV120" s="453"/>
      <c r="QW120" s="453"/>
      <c r="QX120" s="196"/>
      <c r="QY120" s="202"/>
      <c r="QZ120" s="202"/>
      <c r="RA120" s="202"/>
      <c r="RB120" s="202"/>
      <c r="RC120" s="202"/>
      <c r="RD120" s="202"/>
      <c r="RE120" s="202"/>
      <c r="RF120" s="202"/>
      <c r="RG120" s="202"/>
      <c r="RH120" s="202"/>
      <c r="RI120" s="196"/>
      <c r="RJ120" s="202"/>
      <c r="RK120" s="202"/>
      <c r="RL120" s="202"/>
      <c r="RM120" s="196"/>
      <c r="RN120" s="202"/>
      <c r="RO120" s="202"/>
      <c r="RP120" s="408"/>
      <c r="RQ120" s="389"/>
      <c r="RR120" s="389"/>
      <c r="RS120" s="389"/>
      <c r="RT120" s="389"/>
      <c r="RU120" s="408"/>
      <c r="RV120" s="389"/>
      <c r="RW120" s="389"/>
      <c r="RX120" s="389"/>
      <c r="RY120" s="389"/>
      <c r="RZ120" s="389"/>
      <c r="SA120" s="389"/>
      <c r="SB120" s="389"/>
      <c r="SC120" s="389"/>
      <c r="SD120" s="389"/>
      <c r="SE120" s="389"/>
      <c r="SF120" s="389"/>
      <c r="SG120" s="196"/>
      <c r="SH120" s="196"/>
      <c r="SI120" s="202"/>
      <c r="SJ120" s="202"/>
      <c r="SK120" s="453"/>
      <c r="SL120" s="202"/>
      <c r="SM120" s="196"/>
      <c r="SN120" s="202"/>
      <c r="SO120" s="202"/>
      <c r="SP120" s="196"/>
      <c r="SQ120" s="196"/>
      <c r="SR120" s="202"/>
      <c r="SS120" s="202"/>
      <c r="ST120" s="202"/>
      <c r="SU120" s="202"/>
      <c r="SV120" s="196"/>
      <c r="SW120" s="202"/>
      <c r="SX120" s="202"/>
      <c r="SY120" s="196"/>
      <c r="SZ120" s="202"/>
      <c r="TA120" s="202"/>
      <c r="TB120" s="202"/>
      <c r="TC120" s="202"/>
      <c r="TD120" s="362"/>
      <c r="TE120" s="362"/>
      <c r="TF120" s="362"/>
      <c r="TG120" s="202"/>
      <c r="TH120" s="196"/>
      <c r="TI120" s="202"/>
      <c r="TJ120" s="202"/>
      <c r="TK120" s="202"/>
      <c r="TL120" s="196"/>
      <c r="TM120" s="196"/>
      <c r="TN120" s="202"/>
      <c r="TO120" s="202"/>
      <c r="TP120" s="196"/>
      <c r="TQ120" s="202"/>
      <c r="TR120" s="202"/>
      <c r="TS120" s="202"/>
      <c r="TT120" s="196"/>
      <c r="TU120" s="202"/>
      <c r="TV120" s="202"/>
      <c r="TW120" s="196"/>
      <c r="TX120" s="202"/>
      <c r="TY120" s="202"/>
      <c r="TZ120" s="202"/>
      <c r="UA120" s="202"/>
      <c r="UB120" s="202"/>
      <c r="UC120" s="202"/>
      <c r="UD120" s="453"/>
      <c r="UE120" s="453"/>
      <c r="UF120" s="202"/>
      <c r="UG120" s="202"/>
      <c r="UH120" s="202"/>
      <c r="UI120" s="202"/>
      <c r="UJ120" s="202"/>
      <c r="UK120" s="202"/>
    </row>
    <row r="121" spans="1:557">
      <c r="A121" s="206" t="s">
        <v>151</v>
      </c>
      <c r="B121" s="206" t="s">
        <v>421</v>
      </c>
      <c r="C121" s="207"/>
      <c r="D121" s="206"/>
      <c r="E121" s="206"/>
      <c r="F121" s="450"/>
      <c r="G121" s="207"/>
      <c r="H121" s="206"/>
      <c r="I121" s="206"/>
      <c r="J121" s="388"/>
      <c r="K121" s="388"/>
      <c r="L121" s="453"/>
      <c r="M121" s="450"/>
      <c r="N121" s="450"/>
      <c r="O121" s="450"/>
      <c r="P121" s="207"/>
      <c r="Q121" s="207"/>
      <c r="R121" s="206"/>
      <c r="S121" s="206"/>
      <c r="T121" s="206"/>
      <c r="U121" s="206"/>
      <c r="V121" s="206"/>
      <c r="W121" s="206"/>
      <c r="X121" s="207"/>
      <c r="Y121" s="206"/>
      <c r="Z121" s="206"/>
      <c r="AA121" s="206"/>
      <c r="AB121" s="206"/>
      <c r="AC121" s="207"/>
      <c r="AD121" s="206"/>
      <c r="AE121" s="206"/>
      <c r="AF121" s="206"/>
      <c r="AG121" s="206"/>
      <c r="AH121" s="206"/>
      <c r="AI121" s="206"/>
      <c r="AJ121" s="225" t="s">
        <v>583</v>
      </c>
      <c r="AK121" s="225" t="s">
        <v>583</v>
      </c>
      <c r="AL121" s="225" t="s">
        <v>583</v>
      </c>
      <c r="AM121" s="225" t="s">
        <v>583</v>
      </c>
      <c r="AN121" s="207"/>
      <c r="AO121" s="206"/>
      <c r="AP121" s="206"/>
      <c r="AQ121" s="206"/>
      <c r="AR121" s="206"/>
      <c r="AS121" s="206"/>
      <c r="AT121" s="206"/>
      <c r="AU121" s="206"/>
      <c r="AV121" s="206"/>
      <c r="AW121" s="207"/>
      <c r="AX121" s="206"/>
      <c r="AY121" s="206"/>
      <c r="AZ121" s="206"/>
      <c r="BA121" s="206"/>
      <c r="BB121" s="206"/>
      <c r="BC121" s="207"/>
      <c r="BD121" s="206"/>
      <c r="BE121" s="206"/>
      <c r="BF121" s="206"/>
      <c r="BG121" s="206"/>
      <c r="BH121" s="206"/>
      <c r="BI121" s="206"/>
      <c r="BJ121" s="225" t="s">
        <v>583</v>
      </c>
      <c r="BK121" s="225" t="s">
        <v>583</v>
      </c>
      <c r="BL121" s="225" t="s">
        <v>583</v>
      </c>
      <c r="BM121" s="225" t="s">
        <v>583</v>
      </c>
      <c r="BN121" s="225" t="s">
        <v>583</v>
      </c>
      <c r="BO121" s="225" t="s">
        <v>583</v>
      </c>
      <c r="BP121" s="225" t="s">
        <v>583</v>
      </c>
      <c r="BQ121" s="225" t="s">
        <v>583</v>
      </c>
      <c r="BR121" s="225" t="s">
        <v>583</v>
      </c>
      <c r="BS121" s="207"/>
      <c r="BT121" s="206"/>
      <c r="BU121" s="206"/>
      <c r="BV121" s="206"/>
      <c r="BW121" s="206"/>
      <c r="BX121" s="206"/>
      <c r="BY121" s="206"/>
      <c r="BZ121" s="206"/>
      <c r="CA121" s="206"/>
      <c r="CB121" s="207"/>
      <c r="CC121" s="206"/>
      <c r="CD121" s="206"/>
      <c r="CE121" s="206"/>
      <c r="CF121" s="206"/>
      <c r="CG121" s="206"/>
      <c r="CH121" s="206"/>
      <c r="CI121" s="206"/>
      <c r="CJ121" s="206"/>
      <c r="CK121" s="206"/>
      <c r="CL121" s="206"/>
      <c r="CM121" s="206"/>
      <c r="CN121" s="207"/>
      <c r="CO121" s="206"/>
      <c r="CP121" s="206"/>
      <c r="CQ121" s="206"/>
      <c r="CR121" s="206"/>
      <c r="CS121" s="206"/>
      <c r="CT121" s="206"/>
      <c r="CU121" s="206"/>
      <c r="CV121" s="206"/>
      <c r="CW121" s="206"/>
      <c r="CX121" s="206"/>
      <c r="CY121" s="206"/>
      <c r="CZ121" s="206"/>
      <c r="DA121" s="206"/>
      <c r="DB121" s="206"/>
      <c r="DC121" s="206"/>
      <c r="DD121" s="206"/>
      <c r="DE121" s="206"/>
      <c r="DF121" s="206"/>
      <c r="DG121" s="206"/>
      <c r="DH121" s="206"/>
      <c r="DI121" s="207"/>
      <c r="DJ121" s="207"/>
      <c r="DK121" s="206"/>
      <c r="DL121" s="206"/>
      <c r="DM121" s="207"/>
      <c r="DN121" s="206"/>
      <c r="DO121" s="225" t="s">
        <v>583</v>
      </c>
      <c r="DP121" s="207"/>
      <c r="DQ121" s="218"/>
      <c r="DR121" s="206"/>
      <c r="DS121" s="206"/>
      <c r="DT121" s="206"/>
      <c r="DU121" s="389"/>
      <c r="DV121" s="388"/>
      <c r="DW121" s="388"/>
      <c r="DX121" s="388"/>
      <c r="DY121" s="388"/>
      <c r="DZ121" s="388"/>
      <c r="EA121" s="388"/>
      <c r="EB121" s="388"/>
      <c r="EC121" s="389"/>
      <c r="ED121" s="388"/>
      <c r="EE121" s="388"/>
      <c r="EF121" s="388"/>
      <c r="EG121" s="388"/>
      <c r="EH121" s="388"/>
      <c r="EI121" s="388"/>
      <c r="EJ121" s="388"/>
      <c r="EK121" s="389"/>
      <c r="EL121" s="388"/>
      <c r="EM121" s="388"/>
      <c r="EN121" s="388"/>
      <c r="EO121" s="388"/>
      <c r="EP121" s="388"/>
      <c r="EQ121" s="388"/>
      <c r="ER121" s="388"/>
      <c r="ES121" s="207"/>
      <c r="ET121" s="206"/>
      <c r="EU121" s="206"/>
      <c r="EV121" s="206"/>
      <c r="EW121" s="206"/>
      <c r="EX121" s="363"/>
      <c r="EY121" s="363"/>
      <c r="EZ121" s="363"/>
      <c r="FA121" s="206"/>
      <c r="FB121" s="363"/>
      <c r="FC121" s="206"/>
      <c r="FD121" s="363"/>
      <c r="FE121" s="363"/>
      <c r="FF121" s="363"/>
      <c r="FG121" s="363"/>
      <c r="FH121" s="206"/>
      <c r="FI121" s="206"/>
      <c r="FJ121" s="206"/>
      <c r="FK121" s="206"/>
      <c r="FL121" s="363"/>
      <c r="FM121" s="363"/>
      <c r="FN121" s="363"/>
      <c r="FO121" s="363"/>
      <c r="FP121" s="363"/>
      <c r="FQ121" s="363"/>
      <c r="FR121" s="363"/>
      <c r="FS121" s="363"/>
      <c r="FT121" s="363"/>
      <c r="FU121" s="363"/>
      <c r="FV121" s="363"/>
      <c r="FW121" s="363"/>
      <c r="FX121" s="363"/>
      <c r="FY121" s="363"/>
      <c r="FZ121" s="363"/>
      <c r="GA121" s="363"/>
      <c r="GB121" s="363"/>
      <c r="GC121" s="363"/>
      <c r="GD121" s="363"/>
      <c r="GE121" s="363"/>
      <c r="GF121" s="363"/>
      <c r="GG121" s="363"/>
      <c r="GH121" s="206"/>
      <c r="GI121" s="362"/>
      <c r="GJ121" s="363"/>
      <c r="GK121" s="363"/>
      <c r="GL121" s="363"/>
      <c r="GM121" s="363"/>
      <c r="GN121" s="363"/>
      <c r="GO121" s="363"/>
      <c r="GP121" s="363"/>
      <c r="GQ121" s="363"/>
      <c r="GR121" s="207"/>
      <c r="GS121" s="206"/>
      <c r="GT121" s="206"/>
      <c r="GU121" s="206"/>
      <c r="GV121" s="206"/>
      <c r="GW121" s="206"/>
      <c r="GX121" s="206"/>
      <c r="GY121" s="207"/>
      <c r="GZ121" s="206"/>
      <c r="HA121" s="206"/>
      <c r="HB121" s="206"/>
      <c r="HC121" s="206"/>
      <c r="HD121" s="206"/>
      <c r="HE121" s="206"/>
      <c r="HF121" s="207"/>
      <c r="HG121" s="207"/>
      <c r="HH121" s="206"/>
      <c r="HI121" s="206"/>
      <c r="HJ121" s="206"/>
      <c r="HK121" s="389"/>
      <c r="HL121" s="388"/>
      <c r="HM121" s="388"/>
      <c r="HN121" s="388"/>
      <c r="HO121" s="388"/>
      <c r="HP121" s="388"/>
      <c r="HQ121" s="388"/>
      <c r="HR121" s="388"/>
      <c r="HS121" s="207"/>
      <c r="HT121" s="206"/>
      <c r="HU121" s="206"/>
      <c r="HV121" s="206"/>
      <c r="HW121" s="363"/>
      <c r="HX121" s="450"/>
      <c r="HY121" s="450"/>
      <c r="HZ121" s="450"/>
      <c r="IA121" s="450"/>
      <c r="IB121" s="450"/>
      <c r="IC121" s="363"/>
      <c r="ID121" s="206"/>
      <c r="IE121" s="207"/>
      <c r="IF121" s="206"/>
      <c r="IG121" s="206"/>
      <c r="IH121" s="453"/>
      <c r="II121" s="450"/>
      <c r="IJ121" s="450"/>
      <c r="IK121" s="450"/>
      <c r="IL121" s="450"/>
      <c r="IM121" s="450"/>
      <c r="IN121" s="450"/>
      <c r="IO121" s="450"/>
      <c r="IP121" s="450"/>
      <c r="IQ121" s="450"/>
      <c r="IR121" s="450"/>
      <c r="IS121" s="453"/>
      <c r="IT121" s="450"/>
      <c r="IU121" s="450"/>
      <c r="IV121" s="207"/>
      <c r="IW121" s="206"/>
      <c r="IX121" s="206"/>
      <c r="IY121" s="207"/>
      <c r="IZ121" s="207"/>
      <c r="JA121" s="206"/>
      <c r="JB121" s="206"/>
      <c r="JC121" s="206"/>
      <c r="JD121" s="206"/>
      <c r="JE121" s="207"/>
      <c r="JF121" s="206"/>
      <c r="JG121" s="206"/>
      <c r="JH121" s="389"/>
      <c r="JI121" s="388"/>
      <c r="JJ121" s="388"/>
      <c r="JK121" s="207"/>
      <c r="JL121" s="207"/>
      <c r="JM121" s="206"/>
      <c r="JN121" s="206"/>
      <c r="JO121" s="206"/>
      <c r="JP121" s="206"/>
      <c r="JQ121" s="389"/>
      <c r="JR121" s="388"/>
      <c r="JS121" s="388"/>
      <c r="JT121" s="388"/>
      <c r="JU121" s="388"/>
      <c r="JV121" s="388"/>
      <c r="JW121" s="388"/>
      <c r="JX121" s="388"/>
      <c r="JY121" s="388"/>
      <c r="JZ121" s="207"/>
      <c r="KA121" s="206"/>
      <c r="KB121" s="206"/>
      <c r="KC121" s="206"/>
      <c r="KD121" s="206"/>
      <c r="KE121" s="212"/>
      <c r="KF121" s="206"/>
      <c r="KG121" s="206"/>
      <c r="KH121" s="207"/>
      <c r="KI121" s="207"/>
      <c r="KJ121" s="206"/>
      <c r="KK121" s="206"/>
      <c r="KL121" s="206"/>
      <c r="KM121" s="206"/>
      <c r="KN121" s="206"/>
      <c r="KO121" s="450"/>
      <c r="KP121" s="450"/>
      <c r="KQ121" s="206"/>
      <c r="KR121" s="206"/>
      <c r="KS121" s="604"/>
      <c r="KT121" s="363"/>
      <c r="KU121" s="206"/>
      <c r="KV121" s="206"/>
      <c r="KW121" s="206"/>
      <c r="KX121" s="388"/>
      <c r="KY121" s="388"/>
      <c r="KZ121" s="388"/>
      <c r="LA121" s="388"/>
      <c r="LB121" s="388"/>
      <c r="LC121" s="388"/>
      <c r="LD121" s="389"/>
      <c r="LE121" s="388"/>
      <c r="LF121" s="388"/>
      <c r="LG121" s="207"/>
      <c r="LH121" s="206"/>
      <c r="LI121" s="206"/>
      <c r="LJ121" s="388"/>
      <c r="LK121" s="207"/>
      <c r="LL121" s="206"/>
      <c r="LM121" s="206"/>
      <c r="LN121" s="206"/>
      <c r="LO121" s="206"/>
      <c r="LP121" s="206"/>
      <c r="LQ121" s="206"/>
      <c r="LR121" s="388"/>
      <c r="LS121" s="388"/>
      <c r="LT121" s="388"/>
      <c r="LU121" s="388"/>
      <c r="LV121" s="388"/>
      <c r="LW121" s="388"/>
      <c r="LX121" s="206"/>
      <c r="LY121" s="207"/>
      <c r="LZ121" s="206"/>
      <c r="MA121" s="206"/>
      <c r="MB121" s="206"/>
      <c r="MC121" s="207"/>
      <c r="MD121" s="207"/>
      <c r="ME121" s="206"/>
      <c r="MF121" s="206"/>
      <c r="MG121" s="206"/>
      <c r="MH121" s="206"/>
      <c r="MI121" s="206"/>
      <c r="MJ121" s="206"/>
      <c r="MK121" s="206"/>
      <c r="ML121" s="206"/>
      <c r="MM121" s="206"/>
      <c r="MN121" s="206"/>
      <c r="MO121" s="206"/>
      <c r="MP121" s="389"/>
      <c r="MQ121" s="388"/>
      <c r="MR121" s="388"/>
      <c r="MS121" s="388"/>
      <c r="MT121" s="388"/>
      <c r="MU121" s="388"/>
      <c r="MV121" s="388"/>
      <c r="MW121" s="388"/>
      <c r="MX121" s="389"/>
      <c r="MY121" s="388"/>
      <c r="MZ121" s="388"/>
      <c r="NA121" s="212"/>
      <c r="NB121" s="206"/>
      <c r="NC121" s="206"/>
      <c r="ND121" s="206"/>
      <c r="NE121" s="207"/>
      <c r="NF121" s="207"/>
      <c r="NG121" s="206"/>
      <c r="NH121" s="206"/>
      <c r="NI121" s="206"/>
      <c r="NJ121" s="207"/>
      <c r="NK121" s="206"/>
      <c r="NL121" s="206"/>
      <c r="NM121" s="206"/>
      <c r="NN121" s="207"/>
      <c r="NO121" s="206"/>
      <c r="NP121" s="206"/>
      <c r="NQ121" s="206"/>
      <c r="NR121" s="206"/>
      <c r="NS121" s="206"/>
      <c r="NT121" s="206"/>
      <c r="NU121" s="207"/>
      <c r="NV121" s="206"/>
      <c r="NW121" s="206"/>
      <c r="NX121" s="206"/>
      <c r="NY121" s="206"/>
      <c r="NZ121" s="207"/>
      <c r="OA121" s="206"/>
      <c r="OB121" s="206"/>
      <c r="OC121" s="206"/>
      <c r="OD121" s="207"/>
      <c r="OE121" s="206"/>
      <c r="OF121" s="206"/>
      <c r="OG121" s="206"/>
      <c r="OH121" s="206"/>
      <c r="OI121" s="207"/>
      <c r="OJ121" s="206"/>
      <c r="OK121" s="206"/>
      <c r="OL121" s="207"/>
      <c r="OM121" s="206"/>
      <c r="ON121" s="206"/>
      <c r="OO121" s="206"/>
      <c r="OP121" s="212"/>
      <c r="OQ121" s="206"/>
      <c r="OR121" s="206"/>
      <c r="OS121" s="206"/>
      <c r="OT121" s="206"/>
      <c r="OU121" s="206"/>
      <c r="OV121" s="206"/>
      <c r="OW121" s="206"/>
      <c r="OX121" s="206"/>
      <c r="OY121" s="212"/>
      <c r="OZ121" s="206"/>
      <c r="PA121" s="206"/>
      <c r="PB121" s="207"/>
      <c r="PC121" s="206"/>
      <c r="PD121" s="206"/>
      <c r="PE121" s="206"/>
      <c r="PF121" s="206"/>
      <c r="PG121" s="388"/>
      <c r="PH121" s="388"/>
      <c r="PI121" s="388"/>
      <c r="PJ121" s="388"/>
      <c r="PK121" s="389"/>
      <c r="PL121" s="388"/>
      <c r="PM121" s="388"/>
      <c r="PN121" s="388"/>
      <c r="PO121" s="388"/>
      <c r="PP121" s="388"/>
      <c r="PQ121" s="388"/>
      <c r="PR121" s="388"/>
      <c r="PS121" s="389"/>
      <c r="PT121" s="388"/>
      <c r="PU121" s="388"/>
      <c r="PV121" s="388"/>
      <c r="PW121" s="388"/>
      <c r="PX121" s="388"/>
      <c r="PY121" s="388"/>
      <c r="PZ121" s="388"/>
      <c r="QA121" s="388"/>
      <c r="QB121" s="389"/>
      <c r="QC121" s="388"/>
      <c r="QD121" s="388"/>
      <c r="QE121" s="388"/>
      <c r="QF121" s="388"/>
      <c r="QG121" s="388"/>
      <c r="QH121" s="388"/>
      <c r="QI121" s="388"/>
      <c r="QJ121" s="388"/>
      <c r="QK121" s="388"/>
      <c r="QL121" s="389"/>
      <c r="QM121" s="388"/>
      <c r="QN121" s="388"/>
      <c r="QO121" s="207"/>
      <c r="QP121" s="206"/>
      <c r="QQ121" s="450"/>
      <c r="QR121" s="206"/>
      <c r="QS121" s="206"/>
      <c r="QT121" s="206"/>
      <c r="QU121" s="453"/>
      <c r="QV121" s="450"/>
      <c r="QW121" s="450"/>
      <c r="QX121" s="207"/>
      <c r="QY121" s="206"/>
      <c r="QZ121" s="206"/>
      <c r="RA121" s="206"/>
      <c r="RB121" s="206"/>
      <c r="RC121" s="206"/>
      <c r="RD121" s="206"/>
      <c r="RE121" s="206"/>
      <c r="RF121" s="206"/>
      <c r="RG121" s="206"/>
      <c r="RH121" s="206"/>
      <c r="RI121" s="207"/>
      <c r="RJ121" s="206"/>
      <c r="RK121" s="206"/>
      <c r="RL121" s="206"/>
      <c r="RM121" s="207"/>
      <c r="RN121" s="206"/>
      <c r="RO121" s="206"/>
      <c r="RP121" s="389"/>
      <c r="RQ121" s="388"/>
      <c r="RR121" s="388"/>
      <c r="RS121" s="388"/>
      <c r="RT121" s="388"/>
      <c r="RU121" s="389"/>
      <c r="RV121" s="388"/>
      <c r="RW121" s="388"/>
      <c r="RX121" s="388"/>
      <c r="RY121" s="388"/>
      <c r="RZ121" s="388"/>
      <c r="SA121" s="388"/>
      <c r="SB121" s="388"/>
      <c r="SC121" s="388"/>
      <c r="SD121" s="388"/>
      <c r="SE121" s="388"/>
      <c r="SF121" s="388"/>
      <c r="SG121" s="207"/>
      <c r="SH121" s="207"/>
      <c r="SI121" s="206"/>
      <c r="SJ121" s="206"/>
      <c r="SK121" s="450"/>
      <c r="SL121" s="206"/>
      <c r="SM121" s="207"/>
      <c r="SN121" s="206"/>
      <c r="SO121" s="206"/>
      <c r="SP121" s="207"/>
      <c r="SQ121" s="207"/>
      <c r="SR121" s="206"/>
      <c r="SS121" s="206"/>
      <c r="ST121" s="206"/>
      <c r="SU121" s="206"/>
      <c r="SV121" s="207"/>
      <c r="SW121" s="206"/>
      <c r="SX121" s="206"/>
      <c r="SY121" s="207"/>
      <c r="SZ121" s="206"/>
      <c r="TA121" s="206"/>
      <c r="TB121" s="206"/>
      <c r="TC121" s="206"/>
      <c r="TD121" s="363"/>
      <c r="TE121" s="363"/>
      <c r="TF121" s="363"/>
      <c r="TG121" s="206"/>
      <c r="TH121" s="207"/>
      <c r="TI121" s="206"/>
      <c r="TJ121" s="206"/>
      <c r="TK121" s="206"/>
      <c r="TL121" s="207"/>
      <c r="TM121" s="207"/>
      <c r="TN121" s="206"/>
      <c r="TO121" s="206"/>
      <c r="TP121" s="207"/>
      <c r="TQ121" s="206"/>
      <c r="TR121" s="206"/>
      <c r="TS121" s="206"/>
      <c r="TT121" s="207"/>
      <c r="TU121" s="206"/>
      <c r="TV121" s="206"/>
      <c r="TW121" s="207"/>
      <c r="TX121" s="206"/>
      <c r="TY121" s="206"/>
      <c r="TZ121" s="206"/>
      <c r="UA121" s="206"/>
      <c r="UB121" s="206"/>
      <c r="UC121" s="206"/>
      <c r="UD121" s="450"/>
      <c r="UE121" s="450"/>
      <c r="UF121" s="206"/>
      <c r="UG121" s="206"/>
      <c r="UH121" s="206"/>
      <c r="UI121" s="206"/>
      <c r="UJ121" s="206"/>
      <c r="UK121" s="206"/>
    </row>
    <row r="122" spans="1:557">
      <c r="A122" s="206" t="s">
        <v>152</v>
      </c>
      <c r="B122" s="206" t="s">
        <v>422</v>
      </c>
      <c r="C122" s="207"/>
      <c r="D122" s="206"/>
      <c r="E122" s="206"/>
      <c r="F122" s="450"/>
      <c r="G122" s="207"/>
      <c r="H122" s="206"/>
      <c r="I122" s="206"/>
      <c r="J122" s="388"/>
      <c r="K122" s="388"/>
      <c r="L122" s="453"/>
      <c r="M122" s="450"/>
      <c r="N122" s="450"/>
      <c r="O122" s="450"/>
      <c r="P122" s="207"/>
      <c r="Q122" s="207"/>
      <c r="R122" s="206"/>
      <c r="S122" s="206"/>
      <c r="T122" s="206"/>
      <c r="U122" s="206"/>
      <c r="V122" s="206"/>
      <c r="W122" s="206"/>
      <c r="X122" s="207"/>
      <c r="Y122" s="206"/>
      <c r="Z122" s="206"/>
      <c r="AA122" s="206"/>
      <c r="AB122" s="206"/>
      <c r="AC122" s="207"/>
      <c r="AD122" s="206"/>
      <c r="AE122" s="206"/>
      <c r="AF122" s="206"/>
      <c r="AG122" s="206"/>
      <c r="AH122" s="206"/>
      <c r="AI122" s="206"/>
      <c r="AJ122" s="225"/>
      <c r="AK122" s="206"/>
      <c r="AL122" s="206"/>
      <c r="AM122" s="206"/>
      <c r="AN122" s="207"/>
      <c r="AO122" s="206"/>
      <c r="AP122" s="206"/>
      <c r="AQ122" s="206"/>
      <c r="AR122" s="206"/>
      <c r="AS122" s="206"/>
      <c r="AT122" s="206"/>
      <c r="AU122" s="206"/>
      <c r="AV122" s="206"/>
      <c r="AW122" s="207"/>
      <c r="AX122" s="206"/>
      <c r="AY122" s="206"/>
      <c r="AZ122" s="206"/>
      <c r="BA122" s="206"/>
      <c r="BB122" s="206"/>
      <c r="BC122" s="207"/>
      <c r="BD122" s="206"/>
      <c r="BE122" s="206"/>
      <c r="BF122" s="206"/>
      <c r="BG122" s="206"/>
      <c r="BH122" s="206"/>
      <c r="BI122" s="206"/>
      <c r="BJ122" s="206"/>
      <c r="BK122" s="206"/>
      <c r="BL122" s="206"/>
      <c r="BM122" s="206"/>
      <c r="BN122" s="206"/>
      <c r="BO122" s="206"/>
      <c r="BP122" s="206"/>
      <c r="BQ122" s="206"/>
      <c r="BR122" s="206"/>
      <c r="BS122" s="207"/>
      <c r="BT122" s="206"/>
      <c r="BU122" s="206"/>
      <c r="BV122" s="206"/>
      <c r="BW122" s="206"/>
      <c r="BX122" s="206"/>
      <c r="BY122" s="206"/>
      <c r="BZ122" s="206"/>
      <c r="CA122" s="206"/>
      <c r="CB122" s="207"/>
      <c r="CC122" s="206"/>
      <c r="CD122" s="206"/>
      <c r="CE122" s="206"/>
      <c r="CF122" s="206"/>
      <c r="CG122" s="206"/>
      <c r="CH122" s="206"/>
      <c r="CI122" s="206"/>
      <c r="CJ122" s="206"/>
      <c r="CK122" s="206"/>
      <c r="CL122" s="206"/>
      <c r="CM122" s="206"/>
      <c r="CN122" s="207"/>
      <c r="CO122" s="206"/>
      <c r="CP122" s="206"/>
      <c r="CQ122" s="206"/>
      <c r="CR122" s="206"/>
      <c r="CS122" s="206"/>
      <c r="CT122" s="206"/>
      <c r="CU122" s="206"/>
      <c r="CV122" s="206"/>
      <c r="CW122" s="206"/>
      <c r="CX122" s="206"/>
      <c r="CY122" s="206"/>
      <c r="CZ122" s="206"/>
      <c r="DA122" s="206"/>
      <c r="DB122" s="206"/>
      <c r="DC122" s="206"/>
      <c r="DD122" s="206"/>
      <c r="DE122" s="206"/>
      <c r="DF122" s="206"/>
      <c r="DG122" s="206"/>
      <c r="DH122" s="206"/>
      <c r="DI122" s="207"/>
      <c r="DJ122" s="207"/>
      <c r="DK122" s="206"/>
      <c r="DL122" s="206"/>
      <c r="DM122" s="207"/>
      <c r="DN122" s="206"/>
      <c r="DO122" s="225" t="s">
        <v>583</v>
      </c>
      <c r="DP122" s="207"/>
      <c r="DQ122" s="225" t="s">
        <v>658</v>
      </c>
      <c r="DR122" s="218"/>
      <c r="DS122" s="206"/>
      <c r="DT122" s="206"/>
      <c r="DU122" s="389"/>
      <c r="DV122" s="388"/>
      <c r="DW122" s="388"/>
      <c r="DX122" s="388"/>
      <c r="DY122" s="388"/>
      <c r="DZ122" s="388"/>
      <c r="EA122" s="388"/>
      <c r="EB122" s="388"/>
      <c r="EC122" s="389"/>
      <c r="ED122" s="388"/>
      <c r="EE122" s="388"/>
      <c r="EF122" s="388"/>
      <c r="EG122" s="388"/>
      <c r="EH122" s="388"/>
      <c r="EI122" s="388"/>
      <c r="EJ122" s="388"/>
      <c r="EK122" s="389"/>
      <c r="EL122" s="388"/>
      <c r="EM122" s="388"/>
      <c r="EN122" s="388"/>
      <c r="EO122" s="388"/>
      <c r="EP122" s="388"/>
      <c r="EQ122" s="388"/>
      <c r="ER122" s="388"/>
      <c r="ES122" s="207"/>
      <c r="ET122" s="206"/>
      <c r="EU122" s="206"/>
      <c r="EV122" s="206"/>
      <c r="EW122" s="206"/>
      <c r="EX122" s="363"/>
      <c r="EY122" s="363"/>
      <c r="EZ122" s="363"/>
      <c r="FA122" s="206"/>
      <c r="FB122" s="363"/>
      <c r="FC122" s="206"/>
      <c r="FD122" s="363"/>
      <c r="FE122" s="363"/>
      <c r="FF122" s="363"/>
      <c r="FG122" s="363"/>
      <c r="FH122" s="206"/>
      <c r="FI122" s="206"/>
      <c r="FJ122" s="206"/>
      <c r="FK122" s="206"/>
      <c r="FL122" s="363"/>
      <c r="FM122" s="363"/>
      <c r="FN122" s="363"/>
      <c r="FO122" s="363"/>
      <c r="FP122" s="363"/>
      <c r="FQ122" s="363"/>
      <c r="FR122" s="363"/>
      <c r="FS122" s="363"/>
      <c r="FT122" s="363"/>
      <c r="FU122" s="363"/>
      <c r="FV122" s="363"/>
      <c r="FW122" s="363"/>
      <c r="FX122" s="363"/>
      <c r="FY122" s="363"/>
      <c r="FZ122" s="363"/>
      <c r="GA122" s="363"/>
      <c r="GB122" s="363"/>
      <c r="GC122" s="363"/>
      <c r="GD122" s="363"/>
      <c r="GE122" s="363"/>
      <c r="GF122" s="363"/>
      <c r="GG122" s="363"/>
      <c r="GH122" s="206"/>
      <c r="GI122" s="362"/>
      <c r="GJ122" s="363"/>
      <c r="GK122" s="363"/>
      <c r="GL122" s="363"/>
      <c r="GM122" s="363"/>
      <c r="GN122" s="363"/>
      <c r="GO122" s="363"/>
      <c r="GP122" s="363"/>
      <c r="GQ122" s="363"/>
      <c r="GR122" s="207"/>
      <c r="GS122" s="206"/>
      <c r="GT122" s="206"/>
      <c r="GU122" s="206"/>
      <c r="GV122" s="206"/>
      <c r="GW122" s="206"/>
      <c r="GX122" s="206"/>
      <c r="GY122" s="207"/>
      <c r="GZ122" s="206"/>
      <c r="HA122" s="206"/>
      <c r="HB122" s="206"/>
      <c r="HC122" s="206"/>
      <c r="HD122" s="206"/>
      <c r="HE122" s="206"/>
      <c r="HF122" s="207"/>
      <c r="HG122" s="207"/>
      <c r="HH122" s="206"/>
      <c r="HI122" s="206"/>
      <c r="HJ122" s="206"/>
      <c r="HK122" s="389"/>
      <c r="HL122" s="388"/>
      <c r="HM122" s="388"/>
      <c r="HN122" s="388"/>
      <c r="HO122" s="388"/>
      <c r="HP122" s="388"/>
      <c r="HQ122" s="388"/>
      <c r="HR122" s="388"/>
      <c r="HS122" s="207"/>
      <c r="HT122" s="206"/>
      <c r="HU122" s="206"/>
      <c r="HV122" s="206"/>
      <c r="HW122" s="363"/>
      <c r="HX122" s="450"/>
      <c r="HY122" s="450"/>
      <c r="HZ122" s="450"/>
      <c r="IA122" s="450"/>
      <c r="IB122" s="450"/>
      <c r="IC122" s="363"/>
      <c r="ID122" s="206"/>
      <c r="IE122" s="207"/>
      <c r="IF122" s="206"/>
      <c r="IG122" s="206"/>
      <c r="IH122" s="453"/>
      <c r="II122" s="450"/>
      <c r="IJ122" s="450"/>
      <c r="IK122" s="450"/>
      <c r="IL122" s="450"/>
      <c r="IM122" s="450"/>
      <c r="IN122" s="450"/>
      <c r="IO122" s="450"/>
      <c r="IP122" s="450"/>
      <c r="IQ122" s="450"/>
      <c r="IR122" s="450"/>
      <c r="IS122" s="453"/>
      <c r="IT122" s="450"/>
      <c r="IU122" s="450"/>
      <c r="IV122" s="207"/>
      <c r="IW122" s="206"/>
      <c r="IX122" s="206"/>
      <c r="IY122" s="207"/>
      <c r="IZ122" s="207"/>
      <c r="JA122" s="206"/>
      <c r="JB122" s="206"/>
      <c r="JC122" s="206"/>
      <c r="JD122" s="206"/>
      <c r="JE122" s="207"/>
      <c r="JF122" s="206"/>
      <c r="JG122" s="206"/>
      <c r="JH122" s="389"/>
      <c r="JI122" s="388"/>
      <c r="JJ122" s="388"/>
      <c r="JK122" s="207"/>
      <c r="JL122" s="207"/>
      <c r="JM122" s="206"/>
      <c r="JN122" s="206"/>
      <c r="JO122" s="206"/>
      <c r="JP122" s="206"/>
      <c r="JQ122" s="389"/>
      <c r="JR122" s="388"/>
      <c r="JS122" s="388"/>
      <c r="JT122" s="388"/>
      <c r="JU122" s="388"/>
      <c r="JV122" s="388"/>
      <c r="JW122" s="388"/>
      <c r="JX122" s="388"/>
      <c r="JY122" s="388"/>
      <c r="JZ122" s="207"/>
      <c r="KA122" s="206"/>
      <c r="KB122" s="206"/>
      <c r="KC122" s="206"/>
      <c r="KD122" s="206"/>
      <c r="KE122" s="212"/>
      <c r="KF122" s="206"/>
      <c r="KG122" s="206"/>
      <c r="KH122" s="207"/>
      <c r="KI122" s="207"/>
      <c r="KJ122" s="206"/>
      <c r="KK122" s="206"/>
      <c r="KL122" s="206"/>
      <c r="KM122" s="206"/>
      <c r="KN122" s="206"/>
      <c r="KO122" s="450"/>
      <c r="KP122" s="450"/>
      <c r="KQ122" s="206"/>
      <c r="KR122" s="206"/>
      <c r="KS122" s="604"/>
      <c r="KT122" s="363"/>
      <c r="KU122" s="206"/>
      <c r="KV122" s="206"/>
      <c r="KW122" s="206"/>
      <c r="KX122" s="388"/>
      <c r="KY122" s="388"/>
      <c r="KZ122" s="388"/>
      <c r="LA122" s="388"/>
      <c r="LB122" s="388"/>
      <c r="LC122" s="388"/>
      <c r="LD122" s="389"/>
      <c r="LE122" s="388"/>
      <c r="LF122" s="388"/>
      <c r="LG122" s="207"/>
      <c r="LH122" s="206"/>
      <c r="LI122" s="206"/>
      <c r="LJ122" s="388"/>
      <c r="LK122" s="207"/>
      <c r="LL122" s="206"/>
      <c r="LM122" s="206"/>
      <c r="LN122" s="206"/>
      <c r="LO122" s="206"/>
      <c r="LP122" s="206"/>
      <c r="LQ122" s="206"/>
      <c r="LR122" s="388"/>
      <c r="LS122" s="388"/>
      <c r="LT122" s="388"/>
      <c r="LU122" s="388"/>
      <c r="LV122" s="388"/>
      <c r="LW122" s="388"/>
      <c r="LX122" s="206"/>
      <c r="LY122" s="207"/>
      <c r="LZ122" s="206"/>
      <c r="MA122" s="206"/>
      <c r="MB122" s="206"/>
      <c r="MC122" s="207"/>
      <c r="MD122" s="207"/>
      <c r="ME122" s="206"/>
      <c r="MF122" s="206"/>
      <c r="MG122" s="206"/>
      <c r="MH122" s="206"/>
      <c r="MI122" s="206"/>
      <c r="MJ122" s="206"/>
      <c r="MK122" s="206"/>
      <c r="ML122" s="206"/>
      <c r="MM122" s="206"/>
      <c r="MN122" s="206"/>
      <c r="MO122" s="206"/>
      <c r="MP122" s="389"/>
      <c r="MQ122" s="388"/>
      <c r="MR122" s="388"/>
      <c r="MS122" s="388"/>
      <c r="MT122" s="388"/>
      <c r="MU122" s="388"/>
      <c r="MV122" s="388"/>
      <c r="MW122" s="388"/>
      <c r="MX122" s="389"/>
      <c r="MY122" s="388"/>
      <c r="MZ122" s="388"/>
      <c r="NA122" s="212"/>
      <c r="NB122" s="206"/>
      <c r="NC122" s="206"/>
      <c r="ND122" s="206"/>
      <c r="NE122" s="207"/>
      <c r="NF122" s="207"/>
      <c r="NG122" s="206"/>
      <c r="NH122" s="206"/>
      <c r="NI122" s="206"/>
      <c r="NJ122" s="207"/>
      <c r="NK122" s="206"/>
      <c r="NL122" s="206"/>
      <c r="NM122" s="206"/>
      <c r="NN122" s="207"/>
      <c r="NO122" s="206"/>
      <c r="NP122" s="206"/>
      <c r="NQ122" s="206"/>
      <c r="NR122" s="206"/>
      <c r="NS122" s="206"/>
      <c r="NT122" s="206"/>
      <c r="NU122" s="207"/>
      <c r="NV122" s="206"/>
      <c r="NW122" s="206"/>
      <c r="NX122" s="206"/>
      <c r="NY122" s="206"/>
      <c r="NZ122" s="207"/>
      <c r="OA122" s="206"/>
      <c r="OB122" s="206"/>
      <c r="OC122" s="206"/>
      <c r="OD122" s="207"/>
      <c r="OE122" s="206"/>
      <c r="OF122" s="206"/>
      <c r="OG122" s="206"/>
      <c r="OH122" s="206"/>
      <c r="OI122" s="207"/>
      <c r="OJ122" s="206"/>
      <c r="OK122" s="206"/>
      <c r="OL122" s="207"/>
      <c r="OM122" s="206"/>
      <c r="ON122" s="206"/>
      <c r="OO122" s="206"/>
      <c r="OP122" s="212"/>
      <c r="OQ122" s="206"/>
      <c r="OR122" s="206"/>
      <c r="OS122" s="206"/>
      <c r="OT122" s="206"/>
      <c r="OU122" s="206"/>
      <c r="OV122" s="206"/>
      <c r="OW122" s="206"/>
      <c r="OX122" s="206"/>
      <c r="OY122" s="212"/>
      <c r="OZ122" s="206"/>
      <c r="PA122" s="206"/>
      <c r="PB122" s="207"/>
      <c r="PC122" s="206"/>
      <c r="PD122" s="206"/>
      <c r="PE122" s="206"/>
      <c r="PF122" s="206"/>
      <c r="PG122" s="388"/>
      <c r="PH122" s="388"/>
      <c r="PI122" s="388"/>
      <c r="PJ122" s="388"/>
      <c r="PK122" s="389"/>
      <c r="PL122" s="388"/>
      <c r="PM122" s="388"/>
      <c r="PN122" s="388"/>
      <c r="PO122" s="388"/>
      <c r="PP122" s="388"/>
      <c r="PQ122" s="388"/>
      <c r="PR122" s="388"/>
      <c r="PS122" s="389"/>
      <c r="PT122" s="388"/>
      <c r="PU122" s="388"/>
      <c r="PV122" s="388"/>
      <c r="PW122" s="388"/>
      <c r="PX122" s="388"/>
      <c r="PY122" s="388"/>
      <c r="PZ122" s="388"/>
      <c r="QA122" s="388"/>
      <c r="QB122" s="389"/>
      <c r="QC122" s="388"/>
      <c r="QD122" s="388"/>
      <c r="QE122" s="388"/>
      <c r="QF122" s="388"/>
      <c r="QG122" s="388"/>
      <c r="QH122" s="388"/>
      <c r="QI122" s="388"/>
      <c r="QJ122" s="388"/>
      <c r="QK122" s="388"/>
      <c r="QL122" s="389"/>
      <c r="QM122" s="388"/>
      <c r="QN122" s="388"/>
      <c r="QO122" s="207"/>
      <c r="QP122" s="206"/>
      <c r="QQ122" s="450"/>
      <c r="QR122" s="206"/>
      <c r="QS122" s="206"/>
      <c r="QT122" s="206"/>
      <c r="QU122" s="453"/>
      <c r="QV122" s="450"/>
      <c r="QW122" s="450"/>
      <c r="QX122" s="207"/>
      <c r="QY122" s="206"/>
      <c r="QZ122" s="206"/>
      <c r="RA122" s="206"/>
      <c r="RB122" s="206"/>
      <c r="RC122" s="206"/>
      <c r="RD122" s="206"/>
      <c r="RE122" s="206"/>
      <c r="RF122" s="206"/>
      <c r="RG122" s="206"/>
      <c r="RH122" s="206"/>
      <c r="RI122" s="207"/>
      <c r="RJ122" s="206"/>
      <c r="RK122" s="206"/>
      <c r="RL122" s="206"/>
      <c r="RM122" s="207"/>
      <c r="RN122" s="206"/>
      <c r="RO122" s="206"/>
      <c r="RP122" s="389"/>
      <c r="RQ122" s="388"/>
      <c r="RR122" s="388"/>
      <c r="RS122" s="388"/>
      <c r="RT122" s="388"/>
      <c r="RU122" s="389"/>
      <c r="RV122" s="388"/>
      <c r="RW122" s="388"/>
      <c r="RX122" s="388"/>
      <c r="RY122" s="388"/>
      <c r="RZ122" s="388"/>
      <c r="SA122" s="388"/>
      <c r="SB122" s="388"/>
      <c r="SC122" s="388"/>
      <c r="SD122" s="388"/>
      <c r="SE122" s="388"/>
      <c r="SF122" s="388"/>
      <c r="SG122" s="207"/>
      <c r="SH122" s="207"/>
      <c r="SI122" s="206"/>
      <c r="SJ122" s="206"/>
      <c r="SK122" s="450"/>
      <c r="SL122" s="206"/>
      <c r="SM122" s="207"/>
      <c r="SN122" s="206"/>
      <c r="SO122" s="206"/>
      <c r="SP122" s="207"/>
      <c r="SQ122" s="207"/>
      <c r="SR122" s="206"/>
      <c r="SS122" s="206"/>
      <c r="ST122" s="206"/>
      <c r="SU122" s="206"/>
      <c r="SV122" s="207"/>
      <c r="SW122" s="206"/>
      <c r="SX122" s="206"/>
      <c r="SY122" s="207"/>
      <c r="SZ122" s="206"/>
      <c r="TA122" s="206"/>
      <c r="TB122" s="206"/>
      <c r="TC122" s="206"/>
      <c r="TD122" s="363"/>
      <c r="TE122" s="363"/>
      <c r="TF122" s="363"/>
      <c r="TG122" s="206"/>
      <c r="TH122" s="207"/>
      <c r="TI122" s="206"/>
      <c r="TJ122" s="206"/>
      <c r="TK122" s="206"/>
      <c r="TL122" s="207"/>
      <c r="TM122" s="207"/>
      <c r="TN122" s="206"/>
      <c r="TO122" s="206"/>
      <c r="TP122" s="207"/>
      <c r="TQ122" s="206"/>
      <c r="TR122" s="206"/>
      <c r="TS122" s="206"/>
      <c r="TT122" s="207"/>
      <c r="TU122" s="206"/>
      <c r="TV122" s="206"/>
      <c r="TW122" s="207"/>
      <c r="TX122" s="206"/>
      <c r="TY122" s="206"/>
      <c r="TZ122" s="206"/>
      <c r="UA122" s="206"/>
      <c r="UB122" s="206"/>
      <c r="UC122" s="206"/>
      <c r="UD122" s="450"/>
      <c r="UE122" s="450"/>
      <c r="UF122" s="206"/>
      <c r="UG122" s="206"/>
      <c r="UH122" s="206"/>
      <c r="UI122" s="206"/>
      <c r="UJ122" s="206"/>
      <c r="UK122" s="206"/>
    </row>
    <row r="123" spans="1:557">
      <c r="A123" s="206" t="s">
        <v>153</v>
      </c>
      <c r="B123" s="206" t="s">
        <v>423</v>
      </c>
      <c r="C123" s="207"/>
      <c r="D123" s="206"/>
      <c r="E123" s="206"/>
      <c r="F123" s="450"/>
      <c r="G123" s="207"/>
      <c r="H123" s="206"/>
      <c r="I123" s="206"/>
      <c r="J123" s="388"/>
      <c r="K123" s="388"/>
      <c r="L123" s="453"/>
      <c r="M123" s="450"/>
      <c r="N123" s="450"/>
      <c r="O123" s="450"/>
      <c r="P123" s="207"/>
      <c r="Q123" s="207"/>
      <c r="R123" s="206"/>
      <c r="S123" s="206"/>
      <c r="T123" s="206"/>
      <c r="U123" s="206"/>
      <c r="V123" s="206"/>
      <c r="W123" s="206"/>
      <c r="X123" s="207"/>
      <c r="Y123" s="206"/>
      <c r="Z123" s="206"/>
      <c r="AA123" s="206"/>
      <c r="AB123" s="206"/>
      <c r="AC123" s="207"/>
      <c r="AD123" s="206"/>
      <c r="AE123" s="206"/>
      <c r="AF123" s="206"/>
      <c r="AG123" s="206"/>
      <c r="AH123" s="206"/>
      <c r="AI123" s="206"/>
      <c r="AJ123" s="206"/>
      <c r="AK123" s="206"/>
      <c r="AL123" s="206"/>
      <c r="AM123" s="206"/>
      <c r="AN123" s="207"/>
      <c r="AO123" s="206"/>
      <c r="AP123" s="206"/>
      <c r="AQ123" s="206"/>
      <c r="AR123" s="206"/>
      <c r="AS123" s="206"/>
      <c r="AT123" s="206"/>
      <c r="AU123" s="206"/>
      <c r="AV123" s="206"/>
      <c r="AW123" s="207"/>
      <c r="AX123" s="206"/>
      <c r="AY123" s="206"/>
      <c r="AZ123" s="206"/>
      <c r="BA123" s="206"/>
      <c r="BB123" s="206"/>
      <c r="BC123" s="207"/>
      <c r="BD123" s="206"/>
      <c r="BE123" s="206"/>
      <c r="BF123" s="206"/>
      <c r="BG123" s="206"/>
      <c r="BH123" s="206"/>
      <c r="BI123" s="206"/>
      <c r="BJ123" s="206"/>
      <c r="BK123" s="206"/>
      <c r="BL123" s="206"/>
      <c r="BM123" s="206"/>
      <c r="BN123" s="206"/>
      <c r="BO123" s="206"/>
      <c r="BP123" s="206"/>
      <c r="BQ123" s="206"/>
      <c r="BR123" s="206"/>
      <c r="BS123" s="207"/>
      <c r="BT123" s="206"/>
      <c r="BU123" s="206"/>
      <c r="BV123" s="206"/>
      <c r="BW123" s="206"/>
      <c r="BX123" s="206"/>
      <c r="BY123" s="206"/>
      <c r="BZ123" s="206"/>
      <c r="CA123" s="206"/>
      <c r="CB123" s="207"/>
      <c r="CC123" s="206"/>
      <c r="CD123" s="206"/>
      <c r="CE123" s="206"/>
      <c r="CF123" s="206"/>
      <c r="CG123" s="206"/>
      <c r="CH123" s="206"/>
      <c r="CI123" s="206"/>
      <c r="CJ123" s="206"/>
      <c r="CK123" s="206"/>
      <c r="CL123" s="206"/>
      <c r="CM123" s="206"/>
      <c r="CN123" s="207"/>
      <c r="CO123" s="206"/>
      <c r="CP123" s="206"/>
      <c r="CQ123" s="206"/>
      <c r="CR123" s="206"/>
      <c r="CS123" s="206"/>
      <c r="CT123" s="206"/>
      <c r="CU123" s="206"/>
      <c r="CV123" s="206"/>
      <c r="CW123" s="206"/>
      <c r="CX123" s="206"/>
      <c r="CY123" s="206"/>
      <c r="CZ123" s="206"/>
      <c r="DA123" s="206"/>
      <c r="DB123" s="206"/>
      <c r="DC123" s="206"/>
      <c r="DD123" s="206"/>
      <c r="DE123" s="206"/>
      <c r="DF123" s="206"/>
      <c r="DG123" s="206"/>
      <c r="DH123" s="206"/>
      <c r="DI123" s="207"/>
      <c r="DJ123" s="207"/>
      <c r="DK123" s="206"/>
      <c r="DL123" s="206"/>
      <c r="DM123" s="207"/>
      <c r="DN123" s="206"/>
      <c r="DO123" s="225" t="s">
        <v>583</v>
      </c>
      <c r="DP123" s="207"/>
      <c r="DQ123" s="225" t="s">
        <v>658</v>
      </c>
      <c r="DR123" s="225" t="s">
        <v>658</v>
      </c>
      <c r="DS123" s="218"/>
      <c r="DT123" s="206"/>
      <c r="DU123" s="389"/>
      <c r="DV123" s="388"/>
      <c r="DW123" s="388"/>
      <c r="DX123" s="388"/>
      <c r="DY123" s="388"/>
      <c r="DZ123" s="388"/>
      <c r="EA123" s="388"/>
      <c r="EB123" s="388"/>
      <c r="EC123" s="389"/>
      <c r="ED123" s="388"/>
      <c r="EE123" s="388"/>
      <c r="EF123" s="388"/>
      <c r="EG123" s="388"/>
      <c r="EH123" s="388"/>
      <c r="EI123" s="388"/>
      <c r="EJ123" s="388"/>
      <c r="EK123" s="389"/>
      <c r="EL123" s="388"/>
      <c r="EM123" s="388"/>
      <c r="EN123" s="388"/>
      <c r="EO123" s="388"/>
      <c r="EP123" s="388"/>
      <c r="EQ123" s="388"/>
      <c r="ER123" s="388"/>
      <c r="ES123" s="207"/>
      <c r="ET123" s="206"/>
      <c r="EU123" s="206"/>
      <c r="EV123" s="206"/>
      <c r="EW123" s="206"/>
      <c r="EX123" s="363"/>
      <c r="EY123" s="363"/>
      <c r="EZ123" s="363"/>
      <c r="FA123" s="206"/>
      <c r="FB123" s="363"/>
      <c r="FC123" s="206"/>
      <c r="FD123" s="363"/>
      <c r="FE123" s="363"/>
      <c r="FF123" s="363"/>
      <c r="FG123" s="363"/>
      <c r="FH123" s="206"/>
      <c r="FI123" s="206"/>
      <c r="FJ123" s="206"/>
      <c r="FK123" s="206"/>
      <c r="FL123" s="363"/>
      <c r="FM123" s="363"/>
      <c r="FN123" s="363"/>
      <c r="FO123" s="363"/>
      <c r="FP123" s="363"/>
      <c r="FQ123" s="363"/>
      <c r="FR123" s="363"/>
      <c r="FS123" s="363"/>
      <c r="FT123" s="363"/>
      <c r="FU123" s="363"/>
      <c r="FV123" s="363"/>
      <c r="FW123" s="363"/>
      <c r="FX123" s="363"/>
      <c r="FY123" s="363"/>
      <c r="FZ123" s="363"/>
      <c r="GA123" s="363"/>
      <c r="GB123" s="363"/>
      <c r="GC123" s="363"/>
      <c r="GD123" s="363"/>
      <c r="GE123" s="363"/>
      <c r="GF123" s="363"/>
      <c r="GG123" s="363"/>
      <c r="GH123" s="206"/>
      <c r="GI123" s="362"/>
      <c r="GJ123" s="363"/>
      <c r="GK123" s="363"/>
      <c r="GL123" s="363"/>
      <c r="GM123" s="363"/>
      <c r="GN123" s="363"/>
      <c r="GO123" s="363"/>
      <c r="GP123" s="363"/>
      <c r="GQ123" s="363"/>
      <c r="GR123" s="207"/>
      <c r="GS123" s="206"/>
      <c r="GT123" s="206"/>
      <c r="GU123" s="206"/>
      <c r="GV123" s="206"/>
      <c r="GW123" s="206"/>
      <c r="GX123" s="206"/>
      <c r="GY123" s="207"/>
      <c r="GZ123" s="206"/>
      <c r="HA123" s="206"/>
      <c r="HB123" s="206"/>
      <c r="HC123" s="206"/>
      <c r="HD123" s="206"/>
      <c r="HE123" s="206"/>
      <c r="HF123" s="207"/>
      <c r="HG123" s="207"/>
      <c r="HH123" s="206"/>
      <c r="HI123" s="206"/>
      <c r="HJ123" s="206"/>
      <c r="HK123" s="389"/>
      <c r="HL123" s="388"/>
      <c r="HM123" s="388"/>
      <c r="HN123" s="388"/>
      <c r="HO123" s="388"/>
      <c r="HP123" s="388"/>
      <c r="HQ123" s="388"/>
      <c r="HR123" s="388"/>
      <c r="HS123" s="207"/>
      <c r="HT123" s="206"/>
      <c r="HU123" s="206"/>
      <c r="HV123" s="206"/>
      <c r="HW123" s="363"/>
      <c r="HX123" s="450"/>
      <c r="HY123" s="450"/>
      <c r="HZ123" s="450"/>
      <c r="IA123" s="450"/>
      <c r="IB123" s="450"/>
      <c r="IC123" s="363"/>
      <c r="ID123" s="206"/>
      <c r="IE123" s="207"/>
      <c r="IF123" s="206"/>
      <c r="IG123" s="206"/>
      <c r="IH123" s="453"/>
      <c r="II123" s="450"/>
      <c r="IJ123" s="450"/>
      <c r="IK123" s="450"/>
      <c r="IL123" s="450"/>
      <c r="IM123" s="450"/>
      <c r="IN123" s="450"/>
      <c r="IO123" s="450"/>
      <c r="IP123" s="450"/>
      <c r="IQ123" s="450"/>
      <c r="IR123" s="450"/>
      <c r="IS123" s="453"/>
      <c r="IT123" s="450"/>
      <c r="IU123" s="450"/>
      <c r="IV123" s="207"/>
      <c r="IW123" s="206"/>
      <c r="IX123" s="206"/>
      <c r="IY123" s="207"/>
      <c r="IZ123" s="207"/>
      <c r="JA123" s="206"/>
      <c r="JB123" s="206"/>
      <c r="JC123" s="206"/>
      <c r="JD123" s="206"/>
      <c r="JE123" s="207"/>
      <c r="JF123" s="206"/>
      <c r="JG123" s="206"/>
      <c r="JH123" s="389"/>
      <c r="JI123" s="388"/>
      <c r="JJ123" s="388"/>
      <c r="JK123" s="207"/>
      <c r="JL123" s="207"/>
      <c r="JM123" s="206"/>
      <c r="JN123" s="206"/>
      <c r="JO123" s="206"/>
      <c r="JP123" s="206"/>
      <c r="JQ123" s="389"/>
      <c r="JR123" s="388"/>
      <c r="JS123" s="388"/>
      <c r="JT123" s="388"/>
      <c r="JU123" s="388"/>
      <c r="JV123" s="388"/>
      <c r="JW123" s="388"/>
      <c r="JX123" s="388"/>
      <c r="JY123" s="388"/>
      <c r="JZ123" s="207"/>
      <c r="KA123" s="206"/>
      <c r="KB123" s="206"/>
      <c r="KC123" s="206"/>
      <c r="KD123" s="206"/>
      <c r="KE123" s="212"/>
      <c r="KF123" s="206"/>
      <c r="KG123" s="206"/>
      <c r="KH123" s="207"/>
      <c r="KI123" s="207"/>
      <c r="KJ123" s="206"/>
      <c r="KK123" s="206"/>
      <c r="KL123" s="206"/>
      <c r="KM123" s="206"/>
      <c r="KN123" s="206"/>
      <c r="KO123" s="450"/>
      <c r="KP123" s="450"/>
      <c r="KQ123" s="206"/>
      <c r="KR123" s="206"/>
      <c r="KS123" s="604"/>
      <c r="KT123" s="363"/>
      <c r="KU123" s="206"/>
      <c r="KV123" s="206"/>
      <c r="KW123" s="206"/>
      <c r="KX123" s="388"/>
      <c r="KY123" s="388"/>
      <c r="KZ123" s="388"/>
      <c r="LA123" s="388"/>
      <c r="LB123" s="388"/>
      <c r="LC123" s="388"/>
      <c r="LD123" s="389"/>
      <c r="LE123" s="388"/>
      <c r="LF123" s="388"/>
      <c r="LG123" s="207"/>
      <c r="LH123" s="206"/>
      <c r="LI123" s="206"/>
      <c r="LJ123" s="388"/>
      <c r="LK123" s="207"/>
      <c r="LL123" s="206"/>
      <c r="LM123" s="206"/>
      <c r="LN123" s="206"/>
      <c r="LO123" s="206"/>
      <c r="LP123" s="206"/>
      <c r="LQ123" s="206"/>
      <c r="LR123" s="388"/>
      <c r="LS123" s="388"/>
      <c r="LT123" s="388"/>
      <c r="LU123" s="388"/>
      <c r="LV123" s="388"/>
      <c r="LW123" s="388"/>
      <c r="LX123" s="206"/>
      <c r="LY123" s="207"/>
      <c r="LZ123" s="206"/>
      <c r="MA123" s="206"/>
      <c r="MB123" s="206"/>
      <c r="MC123" s="207"/>
      <c r="MD123" s="207"/>
      <c r="ME123" s="206"/>
      <c r="MF123" s="206"/>
      <c r="MG123" s="206"/>
      <c r="MH123" s="206"/>
      <c r="MI123" s="206"/>
      <c r="MJ123" s="206"/>
      <c r="MK123" s="206"/>
      <c r="ML123" s="206"/>
      <c r="MM123" s="206"/>
      <c r="MN123" s="206"/>
      <c r="MO123" s="206"/>
      <c r="MP123" s="389"/>
      <c r="MQ123" s="388"/>
      <c r="MR123" s="388"/>
      <c r="MS123" s="388"/>
      <c r="MT123" s="388"/>
      <c r="MU123" s="388"/>
      <c r="MV123" s="388"/>
      <c r="MW123" s="388"/>
      <c r="MX123" s="389"/>
      <c r="MY123" s="388"/>
      <c r="MZ123" s="388"/>
      <c r="NA123" s="212"/>
      <c r="NB123" s="206"/>
      <c r="NC123" s="206"/>
      <c r="ND123" s="206"/>
      <c r="NE123" s="207"/>
      <c r="NF123" s="207"/>
      <c r="NG123" s="206"/>
      <c r="NH123" s="206"/>
      <c r="NI123" s="206"/>
      <c r="NJ123" s="207"/>
      <c r="NK123" s="206"/>
      <c r="NL123" s="206"/>
      <c r="NM123" s="206"/>
      <c r="NN123" s="207"/>
      <c r="NO123" s="206"/>
      <c r="NP123" s="206"/>
      <c r="NQ123" s="206"/>
      <c r="NR123" s="206"/>
      <c r="NS123" s="206"/>
      <c r="NT123" s="206"/>
      <c r="NU123" s="207"/>
      <c r="NV123" s="206"/>
      <c r="NW123" s="206"/>
      <c r="NX123" s="206"/>
      <c r="NY123" s="206"/>
      <c r="NZ123" s="207"/>
      <c r="OA123" s="206"/>
      <c r="OB123" s="206"/>
      <c r="OC123" s="206"/>
      <c r="OD123" s="207"/>
      <c r="OE123" s="206"/>
      <c r="OF123" s="206"/>
      <c r="OG123" s="206"/>
      <c r="OH123" s="206"/>
      <c r="OI123" s="207"/>
      <c r="OJ123" s="206"/>
      <c r="OK123" s="206"/>
      <c r="OL123" s="207"/>
      <c r="OM123" s="206"/>
      <c r="ON123" s="206"/>
      <c r="OO123" s="206"/>
      <c r="OP123" s="212"/>
      <c r="OQ123" s="206"/>
      <c r="OR123" s="206"/>
      <c r="OS123" s="206"/>
      <c r="OT123" s="206"/>
      <c r="OU123" s="206"/>
      <c r="OV123" s="206"/>
      <c r="OW123" s="206"/>
      <c r="OX123" s="206"/>
      <c r="OY123" s="212"/>
      <c r="OZ123" s="206"/>
      <c r="PA123" s="206"/>
      <c r="PB123" s="207"/>
      <c r="PC123" s="206"/>
      <c r="PD123" s="206"/>
      <c r="PE123" s="206"/>
      <c r="PF123" s="206"/>
      <c r="PG123" s="388"/>
      <c r="PH123" s="388"/>
      <c r="PI123" s="388"/>
      <c r="PJ123" s="388"/>
      <c r="PK123" s="389"/>
      <c r="PL123" s="388"/>
      <c r="PM123" s="388"/>
      <c r="PN123" s="388"/>
      <c r="PO123" s="388"/>
      <c r="PP123" s="388"/>
      <c r="PQ123" s="388"/>
      <c r="PR123" s="388"/>
      <c r="PS123" s="389"/>
      <c r="PT123" s="388"/>
      <c r="PU123" s="388"/>
      <c r="PV123" s="388"/>
      <c r="PW123" s="388"/>
      <c r="PX123" s="388"/>
      <c r="PY123" s="388"/>
      <c r="PZ123" s="388"/>
      <c r="QA123" s="388"/>
      <c r="QB123" s="389"/>
      <c r="QC123" s="388"/>
      <c r="QD123" s="388"/>
      <c r="QE123" s="388"/>
      <c r="QF123" s="388"/>
      <c r="QG123" s="388"/>
      <c r="QH123" s="388"/>
      <c r="QI123" s="388"/>
      <c r="QJ123" s="388"/>
      <c r="QK123" s="388"/>
      <c r="QL123" s="389"/>
      <c r="QM123" s="388"/>
      <c r="QN123" s="388"/>
      <c r="QO123" s="207"/>
      <c r="QP123" s="206"/>
      <c r="QQ123" s="450"/>
      <c r="QR123" s="206"/>
      <c r="QS123" s="206"/>
      <c r="QT123" s="206"/>
      <c r="QU123" s="453"/>
      <c r="QV123" s="450"/>
      <c r="QW123" s="450"/>
      <c r="QX123" s="207"/>
      <c r="QY123" s="206"/>
      <c r="QZ123" s="206"/>
      <c r="RA123" s="206"/>
      <c r="RB123" s="206"/>
      <c r="RC123" s="206"/>
      <c r="RD123" s="206"/>
      <c r="RE123" s="206"/>
      <c r="RF123" s="206"/>
      <c r="RG123" s="206"/>
      <c r="RH123" s="206"/>
      <c r="RI123" s="207"/>
      <c r="RJ123" s="206"/>
      <c r="RK123" s="206"/>
      <c r="RL123" s="206"/>
      <c r="RM123" s="207"/>
      <c r="RN123" s="206"/>
      <c r="RO123" s="206"/>
      <c r="RP123" s="389"/>
      <c r="RQ123" s="388"/>
      <c r="RR123" s="388"/>
      <c r="RS123" s="388"/>
      <c r="RT123" s="388"/>
      <c r="RU123" s="389"/>
      <c r="RV123" s="388"/>
      <c r="RW123" s="388"/>
      <c r="RX123" s="388"/>
      <c r="RY123" s="388"/>
      <c r="RZ123" s="388"/>
      <c r="SA123" s="388"/>
      <c r="SB123" s="388"/>
      <c r="SC123" s="388"/>
      <c r="SD123" s="388"/>
      <c r="SE123" s="388"/>
      <c r="SF123" s="388"/>
      <c r="SG123" s="207"/>
      <c r="SH123" s="207"/>
      <c r="SI123" s="206"/>
      <c r="SJ123" s="206"/>
      <c r="SK123" s="450"/>
      <c r="SL123" s="206"/>
      <c r="SM123" s="207"/>
      <c r="SN123" s="206"/>
      <c r="SO123" s="206"/>
      <c r="SP123" s="207"/>
      <c r="SQ123" s="207"/>
      <c r="SR123" s="206"/>
      <c r="SS123" s="206"/>
      <c r="ST123" s="206"/>
      <c r="SU123" s="206"/>
      <c r="SV123" s="207"/>
      <c r="SW123" s="206"/>
      <c r="SX123" s="206"/>
      <c r="SY123" s="207"/>
      <c r="SZ123" s="206"/>
      <c r="TA123" s="206"/>
      <c r="TB123" s="206"/>
      <c r="TC123" s="206"/>
      <c r="TD123" s="363"/>
      <c r="TE123" s="363"/>
      <c r="TF123" s="363"/>
      <c r="TG123" s="206"/>
      <c r="TH123" s="207"/>
      <c r="TI123" s="206"/>
      <c r="TJ123" s="206"/>
      <c r="TK123" s="206"/>
      <c r="TL123" s="207"/>
      <c r="TM123" s="207"/>
      <c r="TN123" s="206"/>
      <c r="TO123" s="206"/>
      <c r="TP123" s="207"/>
      <c r="TQ123" s="206"/>
      <c r="TR123" s="206"/>
      <c r="TS123" s="206"/>
      <c r="TT123" s="207"/>
      <c r="TU123" s="206"/>
      <c r="TV123" s="206"/>
      <c r="TW123" s="207"/>
      <c r="TX123" s="206"/>
      <c r="TY123" s="206"/>
      <c r="TZ123" s="206"/>
      <c r="UA123" s="206"/>
      <c r="UB123" s="206"/>
      <c r="UC123" s="206"/>
      <c r="UD123" s="450"/>
      <c r="UE123" s="450"/>
      <c r="UF123" s="206"/>
      <c r="UG123" s="206"/>
      <c r="UH123" s="206"/>
      <c r="UI123" s="206"/>
      <c r="UJ123" s="206"/>
      <c r="UK123" s="206"/>
    </row>
    <row r="124" spans="1:557">
      <c r="A124" s="206" t="s">
        <v>154</v>
      </c>
      <c r="B124" s="206" t="s">
        <v>424</v>
      </c>
      <c r="C124" s="207"/>
      <c r="D124" s="206"/>
      <c r="E124" s="206"/>
      <c r="F124" s="450"/>
      <c r="G124" s="207"/>
      <c r="H124" s="206"/>
      <c r="I124" s="206"/>
      <c r="J124" s="388"/>
      <c r="K124" s="388"/>
      <c r="L124" s="453"/>
      <c r="M124" s="450"/>
      <c r="N124" s="450"/>
      <c r="O124" s="450"/>
      <c r="P124" s="207"/>
      <c r="Q124" s="207"/>
      <c r="R124" s="206"/>
      <c r="S124" s="206"/>
      <c r="T124" s="206"/>
      <c r="U124" s="206"/>
      <c r="V124" s="206"/>
      <c r="W124" s="206"/>
      <c r="X124" s="207"/>
      <c r="Y124" s="206"/>
      <c r="Z124" s="206"/>
      <c r="AA124" s="206"/>
      <c r="AB124" s="206"/>
      <c r="AC124" s="207"/>
      <c r="AD124" s="206"/>
      <c r="AE124" s="206"/>
      <c r="AF124" s="206"/>
      <c r="AG124" s="206"/>
      <c r="AH124" s="206"/>
      <c r="AI124" s="206"/>
      <c r="AJ124" s="206"/>
      <c r="AK124" s="206"/>
      <c r="AL124" s="206"/>
      <c r="AM124" s="206"/>
      <c r="AN124" s="207"/>
      <c r="AO124" s="206"/>
      <c r="AP124" s="206"/>
      <c r="AQ124" s="206"/>
      <c r="AR124" s="206"/>
      <c r="AS124" s="206"/>
      <c r="AT124" s="206"/>
      <c r="AU124" s="206"/>
      <c r="AV124" s="206"/>
      <c r="AW124" s="207"/>
      <c r="AX124" s="206"/>
      <c r="AY124" s="206"/>
      <c r="AZ124" s="206"/>
      <c r="BA124" s="206"/>
      <c r="BB124" s="206"/>
      <c r="BC124" s="207"/>
      <c r="BD124" s="395"/>
      <c r="BE124" s="395"/>
      <c r="BF124" s="395"/>
      <c r="BG124" s="395"/>
      <c r="BH124" s="395"/>
      <c r="BI124" s="395"/>
      <c r="BJ124" s="395"/>
      <c r="BK124" s="395"/>
      <c r="BL124" s="395"/>
      <c r="BM124" s="395"/>
      <c r="BN124" s="395"/>
      <c r="BO124" s="395"/>
      <c r="BP124" s="395"/>
      <c r="BQ124" s="395"/>
      <c r="BR124" s="395"/>
      <c r="BS124" s="207"/>
      <c r="BT124" s="206"/>
      <c r="BU124" s="206"/>
      <c r="BV124" s="206"/>
      <c r="BW124" s="206"/>
      <c r="BX124" s="206"/>
      <c r="BY124" s="206"/>
      <c r="BZ124" s="206"/>
      <c r="CA124" s="206"/>
      <c r="CB124" s="207"/>
      <c r="CC124" s="206"/>
      <c r="CD124" s="206"/>
      <c r="CE124" s="206"/>
      <c r="CF124" s="206"/>
      <c r="CG124" s="206"/>
      <c r="CH124" s="206"/>
      <c r="CI124" s="206"/>
      <c r="CJ124" s="206"/>
      <c r="CK124" s="206"/>
      <c r="CL124" s="206"/>
      <c r="CM124" s="206"/>
      <c r="CN124" s="207"/>
      <c r="CO124" s="206"/>
      <c r="CP124" s="206"/>
      <c r="CQ124" s="206"/>
      <c r="CR124" s="206"/>
      <c r="CS124" s="206"/>
      <c r="CT124" s="206"/>
      <c r="CU124" s="206"/>
      <c r="CV124" s="206"/>
      <c r="CW124" s="206"/>
      <c r="CX124" s="206"/>
      <c r="CY124" s="206"/>
      <c r="CZ124" s="206"/>
      <c r="DA124" s="206"/>
      <c r="DB124" s="206"/>
      <c r="DC124" s="206"/>
      <c r="DD124" s="206"/>
      <c r="DE124" s="206"/>
      <c r="DF124" s="206"/>
      <c r="DG124" s="206"/>
      <c r="DH124" s="206"/>
      <c r="DI124" s="207"/>
      <c r="DJ124" s="207"/>
      <c r="DK124" s="206"/>
      <c r="DL124" s="206"/>
      <c r="DM124" s="207"/>
      <c r="DN124" s="225" t="s">
        <v>583</v>
      </c>
      <c r="DO124" s="206"/>
      <c r="DP124" s="207"/>
      <c r="DQ124" s="225" t="s">
        <v>658</v>
      </c>
      <c r="DR124" s="225" t="s">
        <v>658</v>
      </c>
      <c r="DS124" s="225" t="s">
        <v>658</v>
      </c>
      <c r="DT124" s="218"/>
      <c r="DU124" s="389"/>
      <c r="DV124" s="388"/>
      <c r="DW124" s="388"/>
      <c r="DX124" s="388"/>
      <c r="DY124" s="388"/>
      <c r="DZ124" s="388"/>
      <c r="EA124" s="388"/>
      <c r="EB124" s="388"/>
      <c r="EC124" s="389"/>
      <c r="ED124" s="388"/>
      <c r="EE124" s="388"/>
      <c r="EF124" s="388"/>
      <c r="EG124" s="388"/>
      <c r="EH124" s="388"/>
      <c r="EI124" s="388"/>
      <c r="EJ124" s="388"/>
      <c r="EK124" s="389"/>
      <c r="EL124" s="388"/>
      <c r="EM124" s="388"/>
      <c r="EN124" s="388"/>
      <c r="EO124" s="388"/>
      <c r="EP124" s="388"/>
      <c r="EQ124" s="388"/>
      <c r="ER124" s="388"/>
      <c r="ES124" s="207"/>
      <c r="ET124" s="206"/>
      <c r="EU124" s="206"/>
      <c r="EV124" s="206"/>
      <c r="EW124" s="206"/>
      <c r="EX124" s="363"/>
      <c r="EY124" s="363"/>
      <c r="EZ124" s="363"/>
      <c r="FA124" s="206"/>
      <c r="FB124" s="363"/>
      <c r="FC124" s="206"/>
      <c r="FD124" s="363"/>
      <c r="FE124" s="363"/>
      <c r="FF124" s="363"/>
      <c r="FG124" s="363"/>
      <c r="FH124" s="206"/>
      <c r="FI124" s="206"/>
      <c r="FJ124" s="206"/>
      <c r="FK124" s="206"/>
      <c r="FL124" s="363"/>
      <c r="FM124" s="363"/>
      <c r="FN124" s="363"/>
      <c r="FO124" s="363"/>
      <c r="FP124" s="363"/>
      <c r="FQ124" s="363"/>
      <c r="FR124" s="363"/>
      <c r="FS124" s="363"/>
      <c r="FT124" s="363"/>
      <c r="FU124" s="363"/>
      <c r="FV124" s="363"/>
      <c r="FW124" s="363"/>
      <c r="FX124" s="363"/>
      <c r="FY124" s="363"/>
      <c r="FZ124" s="363"/>
      <c r="GA124" s="363"/>
      <c r="GB124" s="363"/>
      <c r="GC124" s="363"/>
      <c r="GD124" s="363"/>
      <c r="GE124" s="363"/>
      <c r="GF124" s="363"/>
      <c r="GG124" s="363"/>
      <c r="GH124" s="206"/>
      <c r="GI124" s="362"/>
      <c r="GJ124" s="363"/>
      <c r="GK124" s="363"/>
      <c r="GL124" s="363"/>
      <c r="GM124" s="363"/>
      <c r="GN124" s="363"/>
      <c r="GO124" s="363"/>
      <c r="GP124" s="363"/>
      <c r="GQ124" s="363"/>
      <c r="GR124" s="207"/>
      <c r="GS124" s="206"/>
      <c r="GT124" s="206"/>
      <c r="GU124" s="206"/>
      <c r="GV124" s="206"/>
      <c r="GW124" s="206"/>
      <c r="GX124" s="206"/>
      <c r="GY124" s="207"/>
      <c r="GZ124" s="206"/>
      <c r="HA124" s="206"/>
      <c r="HB124" s="206"/>
      <c r="HC124" s="206"/>
      <c r="HD124" s="206"/>
      <c r="HE124" s="206"/>
      <c r="HF124" s="207"/>
      <c r="HG124" s="207"/>
      <c r="HH124" s="206"/>
      <c r="HI124" s="206"/>
      <c r="HJ124" s="206"/>
      <c r="HK124" s="389"/>
      <c r="HL124" s="388"/>
      <c r="HM124" s="388"/>
      <c r="HN124" s="388"/>
      <c r="HO124" s="388"/>
      <c r="HP124" s="388"/>
      <c r="HQ124" s="388"/>
      <c r="HR124" s="388"/>
      <c r="HS124" s="207"/>
      <c r="HT124" s="206"/>
      <c r="HU124" s="206"/>
      <c r="HV124" s="206"/>
      <c r="HW124" s="363"/>
      <c r="HX124" s="450"/>
      <c r="HY124" s="450"/>
      <c r="HZ124" s="450"/>
      <c r="IA124" s="450"/>
      <c r="IB124" s="450"/>
      <c r="IC124" s="363"/>
      <c r="ID124" s="206"/>
      <c r="IE124" s="207"/>
      <c r="IF124" s="206"/>
      <c r="IG124" s="206"/>
      <c r="IH124" s="453"/>
      <c r="II124" s="450"/>
      <c r="IJ124" s="450"/>
      <c r="IK124" s="450"/>
      <c r="IL124" s="450"/>
      <c r="IM124" s="450"/>
      <c r="IN124" s="450"/>
      <c r="IO124" s="450"/>
      <c r="IP124" s="450"/>
      <c r="IQ124" s="450"/>
      <c r="IR124" s="450"/>
      <c r="IS124" s="453"/>
      <c r="IT124" s="450"/>
      <c r="IU124" s="450"/>
      <c r="IV124" s="207"/>
      <c r="IW124" s="206"/>
      <c r="IX124" s="206"/>
      <c r="IY124" s="207"/>
      <c r="IZ124" s="207"/>
      <c r="JA124" s="206"/>
      <c r="JB124" s="206"/>
      <c r="JC124" s="206"/>
      <c r="JD124" s="206"/>
      <c r="JE124" s="207"/>
      <c r="JF124" s="206"/>
      <c r="JG124" s="206"/>
      <c r="JH124" s="389"/>
      <c r="JI124" s="388"/>
      <c r="JJ124" s="388"/>
      <c r="JK124" s="207"/>
      <c r="JL124" s="207"/>
      <c r="JM124" s="206"/>
      <c r="JN124" s="206"/>
      <c r="JO124" s="206"/>
      <c r="JP124" s="206"/>
      <c r="JQ124" s="389"/>
      <c r="JR124" s="388"/>
      <c r="JS124" s="388"/>
      <c r="JT124" s="388"/>
      <c r="JU124" s="388"/>
      <c r="JV124" s="388"/>
      <c r="JW124" s="388"/>
      <c r="JX124" s="388"/>
      <c r="JY124" s="388"/>
      <c r="JZ124" s="207"/>
      <c r="KA124" s="206"/>
      <c r="KB124" s="206"/>
      <c r="KC124" s="206"/>
      <c r="KD124" s="206"/>
      <c r="KE124" s="212"/>
      <c r="KF124" s="206"/>
      <c r="KG124" s="206"/>
      <c r="KH124" s="207"/>
      <c r="KI124" s="207"/>
      <c r="KJ124" s="206"/>
      <c r="KK124" s="206"/>
      <c r="KL124" s="206"/>
      <c r="KM124" s="206"/>
      <c r="KN124" s="206"/>
      <c r="KO124" s="450"/>
      <c r="KP124" s="450"/>
      <c r="KQ124" s="206"/>
      <c r="KR124" s="206"/>
      <c r="KS124" s="604"/>
      <c r="KT124" s="363"/>
      <c r="KU124" s="206"/>
      <c r="KV124" s="206"/>
      <c r="KW124" s="206"/>
      <c r="KX124" s="388"/>
      <c r="KY124" s="388"/>
      <c r="KZ124" s="388"/>
      <c r="LA124" s="388"/>
      <c r="LB124" s="388"/>
      <c r="LC124" s="388"/>
      <c r="LD124" s="389"/>
      <c r="LE124" s="388"/>
      <c r="LF124" s="388"/>
      <c r="LG124" s="207"/>
      <c r="LH124" s="206"/>
      <c r="LI124" s="206"/>
      <c r="LJ124" s="388"/>
      <c r="LK124" s="207"/>
      <c r="LL124" s="206"/>
      <c r="LM124" s="206"/>
      <c r="LN124" s="206"/>
      <c r="LO124" s="206"/>
      <c r="LP124" s="206"/>
      <c r="LQ124" s="206"/>
      <c r="LR124" s="388"/>
      <c r="LS124" s="388"/>
      <c r="LT124" s="388"/>
      <c r="LU124" s="388"/>
      <c r="LV124" s="388"/>
      <c r="LW124" s="388"/>
      <c r="LX124" s="206"/>
      <c r="LY124" s="207"/>
      <c r="LZ124" s="206"/>
      <c r="MA124" s="206"/>
      <c r="MB124" s="206"/>
      <c r="MC124" s="207"/>
      <c r="MD124" s="207"/>
      <c r="ME124" s="206"/>
      <c r="MF124" s="206"/>
      <c r="MG124" s="206"/>
      <c r="MH124" s="206"/>
      <c r="MI124" s="206"/>
      <c r="MJ124" s="206"/>
      <c r="MK124" s="206"/>
      <c r="ML124" s="206"/>
      <c r="MM124" s="206"/>
      <c r="MN124" s="206"/>
      <c r="MO124" s="206"/>
      <c r="MP124" s="389"/>
      <c r="MQ124" s="388"/>
      <c r="MR124" s="388"/>
      <c r="MS124" s="388"/>
      <c r="MT124" s="388"/>
      <c r="MU124" s="388"/>
      <c r="MV124" s="388"/>
      <c r="MW124" s="388"/>
      <c r="MX124" s="389"/>
      <c r="MY124" s="388"/>
      <c r="MZ124" s="388"/>
      <c r="NA124" s="212"/>
      <c r="NB124" s="206"/>
      <c r="NC124" s="206"/>
      <c r="ND124" s="206"/>
      <c r="NE124" s="207"/>
      <c r="NF124" s="207"/>
      <c r="NG124" s="206"/>
      <c r="NH124" s="206"/>
      <c r="NI124" s="206"/>
      <c r="NJ124" s="207"/>
      <c r="NK124" s="206"/>
      <c r="NL124" s="206"/>
      <c r="NM124" s="206"/>
      <c r="NN124" s="207"/>
      <c r="NO124" s="206"/>
      <c r="NP124" s="206"/>
      <c r="NQ124" s="206"/>
      <c r="NR124" s="206"/>
      <c r="NS124" s="206"/>
      <c r="NT124" s="206"/>
      <c r="NU124" s="207"/>
      <c r="NV124" s="206"/>
      <c r="NW124" s="206"/>
      <c r="NX124" s="206"/>
      <c r="NY124" s="206"/>
      <c r="NZ124" s="207"/>
      <c r="OA124" s="206"/>
      <c r="OB124" s="206"/>
      <c r="OC124" s="206"/>
      <c r="OD124" s="207"/>
      <c r="OE124" s="206"/>
      <c r="OF124" s="206"/>
      <c r="OG124" s="206"/>
      <c r="OH124" s="206"/>
      <c r="OI124" s="207"/>
      <c r="OJ124" s="206"/>
      <c r="OK124" s="206"/>
      <c r="OL124" s="207"/>
      <c r="OM124" s="206"/>
      <c r="ON124" s="206"/>
      <c r="OO124" s="206"/>
      <c r="OP124" s="212"/>
      <c r="OQ124" s="206"/>
      <c r="OR124" s="206"/>
      <c r="OS124" s="206"/>
      <c r="OT124" s="206"/>
      <c r="OU124" s="206"/>
      <c r="OV124" s="206"/>
      <c r="OW124" s="206"/>
      <c r="OX124" s="206"/>
      <c r="OY124" s="212"/>
      <c r="OZ124" s="206"/>
      <c r="PA124" s="206"/>
      <c r="PB124" s="207"/>
      <c r="PC124" s="206"/>
      <c r="PD124" s="206"/>
      <c r="PE124" s="206"/>
      <c r="PF124" s="206"/>
      <c r="PG124" s="388"/>
      <c r="PH124" s="388"/>
      <c r="PI124" s="388"/>
      <c r="PJ124" s="388"/>
      <c r="PK124" s="389"/>
      <c r="PL124" s="388"/>
      <c r="PM124" s="388"/>
      <c r="PN124" s="388"/>
      <c r="PO124" s="388"/>
      <c r="PP124" s="388"/>
      <c r="PQ124" s="388"/>
      <c r="PR124" s="388"/>
      <c r="PS124" s="389"/>
      <c r="PT124" s="388"/>
      <c r="PU124" s="388"/>
      <c r="PV124" s="388"/>
      <c r="PW124" s="388"/>
      <c r="PX124" s="388"/>
      <c r="PY124" s="388"/>
      <c r="PZ124" s="388"/>
      <c r="QA124" s="388"/>
      <c r="QB124" s="389"/>
      <c r="QC124" s="388"/>
      <c r="QD124" s="388"/>
      <c r="QE124" s="388"/>
      <c r="QF124" s="388"/>
      <c r="QG124" s="388"/>
      <c r="QH124" s="388"/>
      <c r="QI124" s="388"/>
      <c r="QJ124" s="388"/>
      <c r="QK124" s="388"/>
      <c r="QL124" s="389"/>
      <c r="QM124" s="388"/>
      <c r="QN124" s="388"/>
      <c r="QO124" s="207"/>
      <c r="QP124" s="206"/>
      <c r="QQ124" s="450"/>
      <c r="QR124" s="206"/>
      <c r="QS124" s="206"/>
      <c r="QT124" s="206"/>
      <c r="QU124" s="453"/>
      <c r="QV124" s="450"/>
      <c r="QW124" s="450"/>
      <c r="QX124" s="207"/>
      <c r="QY124" s="206"/>
      <c r="QZ124" s="206"/>
      <c r="RA124" s="206"/>
      <c r="RB124" s="206"/>
      <c r="RC124" s="206"/>
      <c r="RD124" s="206"/>
      <c r="RE124" s="206"/>
      <c r="RF124" s="206"/>
      <c r="RG124" s="206"/>
      <c r="RH124" s="206"/>
      <c r="RI124" s="207"/>
      <c r="RJ124" s="206"/>
      <c r="RK124" s="206"/>
      <c r="RL124" s="206"/>
      <c r="RM124" s="207"/>
      <c r="RN124" s="206"/>
      <c r="RO124" s="206"/>
      <c r="RP124" s="389"/>
      <c r="RQ124" s="388"/>
      <c r="RR124" s="388"/>
      <c r="RS124" s="388"/>
      <c r="RT124" s="388"/>
      <c r="RU124" s="389"/>
      <c r="RV124" s="388"/>
      <c r="RW124" s="388"/>
      <c r="RX124" s="388"/>
      <c r="RY124" s="388"/>
      <c r="RZ124" s="388"/>
      <c r="SA124" s="388"/>
      <c r="SB124" s="388"/>
      <c r="SC124" s="388"/>
      <c r="SD124" s="388"/>
      <c r="SE124" s="388"/>
      <c r="SF124" s="388"/>
      <c r="SG124" s="207"/>
      <c r="SH124" s="207"/>
      <c r="SI124" s="206"/>
      <c r="SJ124" s="206"/>
      <c r="SK124" s="450"/>
      <c r="SL124" s="206"/>
      <c r="SM124" s="207"/>
      <c r="SN124" s="206"/>
      <c r="SO124" s="206"/>
      <c r="SP124" s="207"/>
      <c r="SQ124" s="207"/>
      <c r="SR124" s="206"/>
      <c r="SS124" s="206"/>
      <c r="ST124" s="206"/>
      <c r="SU124" s="206"/>
      <c r="SV124" s="207"/>
      <c r="SW124" s="206"/>
      <c r="SX124" s="206"/>
      <c r="SY124" s="207"/>
      <c r="SZ124" s="206"/>
      <c r="TA124" s="206"/>
      <c r="TB124" s="206"/>
      <c r="TC124" s="206"/>
      <c r="TD124" s="363"/>
      <c r="TE124" s="363"/>
      <c r="TF124" s="363"/>
      <c r="TG124" s="206"/>
      <c r="TH124" s="207"/>
      <c r="TI124" s="206"/>
      <c r="TJ124" s="206"/>
      <c r="TK124" s="206"/>
      <c r="TL124" s="207"/>
      <c r="TM124" s="207"/>
      <c r="TN124" s="206"/>
      <c r="TO124" s="206"/>
      <c r="TP124" s="207"/>
      <c r="TQ124" s="206"/>
      <c r="TR124" s="206"/>
      <c r="TS124" s="206"/>
      <c r="TT124" s="207"/>
      <c r="TU124" s="206"/>
      <c r="TV124" s="206"/>
      <c r="TW124" s="207"/>
      <c r="TX124" s="206"/>
      <c r="TY124" s="206"/>
      <c r="TZ124" s="206"/>
      <c r="UA124" s="206"/>
      <c r="UB124" s="206"/>
      <c r="UC124" s="206"/>
      <c r="UD124" s="450"/>
      <c r="UE124" s="450"/>
      <c r="UF124" s="206"/>
      <c r="UG124" s="206"/>
      <c r="UH124" s="206"/>
      <c r="UI124" s="206"/>
      <c r="UJ124" s="206"/>
      <c r="UK124" s="206"/>
    </row>
    <row r="125" spans="1:557" s="409" customFormat="1">
      <c r="A125" s="751" t="s">
        <v>1195</v>
      </c>
      <c r="B125" s="751"/>
      <c r="C125" s="408"/>
      <c r="D125" s="408"/>
      <c r="E125" s="408"/>
      <c r="F125" s="198"/>
      <c r="G125" s="408"/>
      <c r="H125" s="389"/>
      <c r="I125" s="389"/>
      <c r="J125" s="389"/>
      <c r="K125" s="389"/>
      <c r="L125" s="408"/>
      <c r="M125" s="389"/>
      <c r="N125" s="389"/>
      <c r="O125" s="389"/>
      <c r="P125" s="408"/>
      <c r="Q125" s="408"/>
      <c r="R125" s="389"/>
      <c r="S125" s="389"/>
      <c r="T125" s="389"/>
      <c r="U125" s="389"/>
      <c r="V125" s="389"/>
      <c r="W125" s="389"/>
      <c r="X125" s="408"/>
      <c r="Y125" s="389"/>
      <c r="Z125" s="389"/>
      <c r="AA125" s="389"/>
      <c r="AB125" s="389"/>
      <c r="AC125" s="408"/>
      <c r="AD125" s="389"/>
      <c r="AE125" s="389"/>
      <c r="AF125" s="389"/>
      <c r="AG125" s="389"/>
      <c r="AH125" s="389"/>
      <c r="AI125" s="389"/>
      <c r="AJ125" s="389"/>
      <c r="AK125" s="389"/>
      <c r="AL125" s="389"/>
      <c r="AM125" s="389"/>
      <c r="AN125" s="408"/>
      <c r="AO125" s="389"/>
      <c r="AP125" s="389"/>
      <c r="AQ125" s="389"/>
      <c r="AR125" s="389"/>
      <c r="AS125" s="389"/>
      <c r="AT125" s="389"/>
      <c r="AU125" s="389"/>
      <c r="AV125" s="389"/>
      <c r="AW125" s="408"/>
      <c r="AX125" s="389"/>
      <c r="AY125" s="389"/>
      <c r="AZ125" s="389"/>
      <c r="BA125" s="389"/>
      <c r="BB125" s="389"/>
      <c r="BC125" s="408"/>
      <c r="BD125" s="389"/>
      <c r="BE125" s="389"/>
      <c r="BF125" s="389"/>
      <c r="BG125" s="389"/>
      <c r="BH125" s="389"/>
      <c r="BI125" s="389"/>
      <c r="BJ125" s="389"/>
      <c r="BK125" s="389"/>
      <c r="BL125" s="389"/>
      <c r="BM125" s="389"/>
      <c r="BN125" s="389"/>
      <c r="BO125" s="389"/>
      <c r="BP125" s="389"/>
      <c r="BQ125" s="389"/>
      <c r="BR125" s="389"/>
      <c r="BS125" s="408"/>
      <c r="BT125" s="389"/>
      <c r="BU125" s="389"/>
      <c r="BV125" s="389"/>
      <c r="BW125" s="389"/>
      <c r="BX125" s="389"/>
      <c r="BY125" s="389"/>
      <c r="BZ125" s="389"/>
      <c r="CA125" s="389"/>
      <c r="CB125" s="408"/>
      <c r="CC125" s="389"/>
      <c r="CD125" s="389"/>
      <c r="CE125" s="389"/>
      <c r="CF125" s="389"/>
      <c r="CG125" s="389"/>
      <c r="CH125" s="389"/>
      <c r="CI125" s="389"/>
      <c r="CJ125" s="389"/>
      <c r="CK125" s="389"/>
      <c r="CL125" s="389"/>
      <c r="CM125" s="389"/>
      <c r="CN125" s="408"/>
      <c r="CO125" s="389"/>
      <c r="CP125" s="389"/>
      <c r="CQ125" s="389"/>
      <c r="CR125" s="389"/>
      <c r="CS125" s="389"/>
      <c r="CT125" s="389"/>
      <c r="CU125" s="389"/>
      <c r="CV125" s="389"/>
      <c r="CW125" s="389"/>
      <c r="CX125" s="389"/>
      <c r="CY125" s="389"/>
      <c r="CZ125" s="389"/>
      <c r="DA125" s="389"/>
      <c r="DB125" s="389"/>
      <c r="DC125" s="389"/>
      <c r="DD125" s="389"/>
      <c r="DE125" s="389"/>
      <c r="DF125" s="389"/>
      <c r="DG125" s="389"/>
      <c r="DH125" s="389"/>
      <c r="DI125" s="408"/>
      <c r="DJ125" s="408"/>
      <c r="DK125" s="389"/>
      <c r="DL125" s="389"/>
      <c r="DM125" s="408"/>
      <c r="DN125" s="389"/>
      <c r="DO125" s="389"/>
      <c r="DP125" s="408"/>
      <c r="DQ125" s="389"/>
      <c r="DR125" s="389"/>
      <c r="DS125" s="389"/>
      <c r="DT125" s="389"/>
      <c r="DU125" s="408"/>
      <c r="DV125" s="389"/>
      <c r="DW125" s="389"/>
      <c r="DX125" s="389"/>
      <c r="DY125" s="389"/>
      <c r="DZ125" s="389"/>
      <c r="EA125" s="389"/>
      <c r="EB125" s="389"/>
      <c r="EC125" s="408"/>
      <c r="ED125" s="389"/>
      <c r="EE125" s="389"/>
      <c r="EF125" s="389"/>
      <c r="EG125" s="389"/>
      <c r="EH125" s="389"/>
      <c r="EI125" s="389"/>
      <c r="EJ125" s="389"/>
      <c r="EK125" s="408"/>
      <c r="EL125" s="389"/>
      <c r="EM125" s="389"/>
      <c r="EN125" s="389"/>
      <c r="EO125" s="389"/>
      <c r="EP125" s="389"/>
      <c r="EQ125" s="389"/>
      <c r="ER125" s="389"/>
      <c r="ES125" s="408"/>
      <c r="ET125" s="389"/>
      <c r="EU125" s="389"/>
      <c r="EV125" s="389"/>
      <c r="EW125" s="389"/>
      <c r="EX125" s="389"/>
      <c r="EY125" s="389"/>
      <c r="EZ125" s="389"/>
      <c r="FA125" s="389"/>
      <c r="FB125" s="389"/>
      <c r="FC125" s="389"/>
      <c r="FD125" s="389"/>
      <c r="FE125" s="389"/>
      <c r="FF125" s="389"/>
      <c r="FG125" s="389"/>
      <c r="FH125" s="389"/>
      <c r="FI125" s="389"/>
      <c r="FJ125" s="389"/>
      <c r="FK125" s="389"/>
      <c r="FL125" s="389"/>
      <c r="FM125" s="389"/>
      <c r="FN125" s="389"/>
      <c r="FO125" s="389"/>
      <c r="FP125" s="389"/>
      <c r="FQ125" s="389"/>
      <c r="FR125" s="389"/>
      <c r="FS125" s="389"/>
      <c r="FT125" s="389"/>
      <c r="FU125" s="389"/>
      <c r="FV125" s="389"/>
      <c r="FW125" s="389"/>
      <c r="FX125" s="389"/>
      <c r="FY125" s="389"/>
      <c r="FZ125" s="389"/>
      <c r="GA125" s="389"/>
      <c r="GB125" s="389"/>
      <c r="GC125" s="389"/>
      <c r="GD125" s="389"/>
      <c r="GE125" s="389"/>
      <c r="GF125" s="389"/>
      <c r="GG125" s="389"/>
      <c r="GH125" s="389"/>
      <c r="GI125" s="408"/>
      <c r="GJ125" s="389"/>
      <c r="GK125" s="389"/>
      <c r="GL125" s="389"/>
      <c r="GM125" s="389"/>
      <c r="GN125" s="389"/>
      <c r="GO125" s="389"/>
      <c r="GP125" s="389"/>
      <c r="GQ125" s="389"/>
      <c r="GR125" s="408"/>
      <c r="GS125" s="389"/>
      <c r="GT125" s="389"/>
      <c r="GU125" s="389"/>
      <c r="GV125" s="389"/>
      <c r="GW125" s="389"/>
      <c r="GX125" s="389"/>
      <c r="GY125" s="408"/>
      <c r="GZ125" s="389"/>
      <c r="HA125" s="389"/>
      <c r="HB125" s="389"/>
      <c r="HC125" s="389"/>
      <c r="HD125" s="389"/>
      <c r="HE125" s="389"/>
      <c r="HF125" s="408"/>
      <c r="HG125" s="408"/>
      <c r="HH125" s="389"/>
      <c r="HI125" s="389"/>
      <c r="HJ125" s="389"/>
      <c r="HK125" s="408"/>
      <c r="HL125" s="389"/>
      <c r="HM125" s="389"/>
      <c r="HN125" s="389"/>
      <c r="HO125" s="389"/>
      <c r="HP125" s="389"/>
      <c r="HQ125" s="389"/>
      <c r="HR125" s="389"/>
      <c r="HS125" s="408"/>
      <c r="HT125" s="389"/>
      <c r="HU125" s="389"/>
      <c r="HV125" s="389"/>
      <c r="HW125" s="389"/>
      <c r="HX125" s="389"/>
      <c r="HY125" s="389"/>
      <c r="HZ125" s="389"/>
      <c r="IA125" s="389"/>
      <c r="IB125" s="389"/>
      <c r="IC125" s="389"/>
      <c r="ID125" s="389"/>
      <c r="IE125" s="408"/>
      <c r="IF125" s="389"/>
      <c r="IG125" s="389"/>
      <c r="IH125" s="408"/>
      <c r="II125" s="389"/>
      <c r="IJ125" s="389"/>
      <c r="IK125" s="389"/>
      <c r="IL125" s="389"/>
      <c r="IM125" s="389"/>
      <c r="IN125" s="389"/>
      <c r="IO125" s="389"/>
      <c r="IP125" s="389"/>
      <c r="IQ125" s="389"/>
      <c r="IR125" s="389"/>
      <c r="IS125" s="408"/>
      <c r="IT125" s="389"/>
      <c r="IU125" s="389"/>
      <c r="IV125" s="408"/>
      <c r="IW125" s="389"/>
      <c r="IX125" s="389"/>
      <c r="IY125" s="408"/>
      <c r="IZ125" s="408"/>
      <c r="JA125" s="389"/>
      <c r="JB125" s="389"/>
      <c r="JC125" s="389"/>
      <c r="JD125" s="389"/>
      <c r="JE125" s="408"/>
      <c r="JF125" s="389"/>
      <c r="JG125" s="389"/>
      <c r="JH125" s="408"/>
      <c r="JI125" s="389"/>
      <c r="JJ125" s="389"/>
      <c r="JK125" s="408"/>
      <c r="JL125" s="408"/>
      <c r="JM125" s="389"/>
      <c r="JN125" s="389"/>
      <c r="JO125" s="389"/>
      <c r="JP125" s="389"/>
      <c r="JQ125" s="408"/>
      <c r="JR125" s="389"/>
      <c r="JS125" s="389"/>
      <c r="JT125" s="389"/>
      <c r="JU125" s="389"/>
      <c r="JV125" s="389"/>
      <c r="JW125" s="389"/>
      <c r="JX125" s="389"/>
      <c r="JY125" s="389"/>
      <c r="JZ125" s="408"/>
      <c r="KA125" s="389"/>
      <c r="KB125" s="389"/>
      <c r="KC125" s="389"/>
      <c r="KD125" s="389"/>
      <c r="KE125" s="390"/>
      <c r="KF125" s="389"/>
      <c r="KG125" s="389"/>
      <c r="KH125" s="408"/>
      <c r="KI125" s="408"/>
      <c r="KJ125" s="389"/>
      <c r="KK125" s="389"/>
      <c r="KL125" s="389"/>
      <c r="KM125" s="389"/>
      <c r="KN125" s="389"/>
      <c r="KO125" s="389"/>
      <c r="KP125" s="389"/>
      <c r="KQ125" s="389"/>
      <c r="KR125" s="389"/>
      <c r="KS125" s="603"/>
      <c r="KT125" s="362"/>
      <c r="KU125" s="389"/>
      <c r="KV125" s="389"/>
      <c r="KW125" s="389"/>
      <c r="KX125" s="389"/>
      <c r="KY125" s="389"/>
      <c r="KZ125" s="389"/>
      <c r="LA125" s="389"/>
      <c r="LB125" s="389"/>
      <c r="LC125" s="389"/>
      <c r="LD125" s="408"/>
      <c r="LE125" s="389"/>
      <c r="LF125" s="389"/>
      <c r="LG125" s="408"/>
      <c r="LH125" s="389"/>
      <c r="LI125" s="389"/>
      <c r="LJ125" s="389"/>
      <c r="LK125" s="408"/>
      <c r="LL125" s="389"/>
      <c r="LM125" s="389"/>
      <c r="LN125" s="389"/>
      <c r="LO125" s="389"/>
      <c r="LP125" s="389"/>
      <c r="LQ125" s="389"/>
      <c r="LR125" s="389"/>
      <c r="LS125" s="389"/>
      <c r="LT125" s="389"/>
      <c r="LU125" s="389"/>
      <c r="LV125" s="389"/>
      <c r="LW125" s="389"/>
      <c r="LX125" s="389"/>
      <c r="LY125" s="408"/>
      <c r="LZ125" s="389"/>
      <c r="MA125" s="389"/>
      <c r="MB125" s="389"/>
      <c r="MC125" s="408"/>
      <c r="MD125" s="408"/>
      <c r="ME125" s="389"/>
      <c r="MF125" s="389"/>
      <c r="MG125" s="389"/>
      <c r="MH125" s="389"/>
      <c r="MI125" s="389"/>
      <c r="MJ125" s="389"/>
      <c r="MK125" s="389"/>
      <c r="ML125" s="389"/>
      <c r="MM125" s="389"/>
      <c r="MN125" s="389"/>
      <c r="MO125" s="389"/>
      <c r="MP125" s="408"/>
      <c r="MQ125" s="389"/>
      <c r="MR125" s="389"/>
      <c r="MS125" s="389"/>
      <c r="MT125" s="389"/>
      <c r="MU125" s="389"/>
      <c r="MV125" s="389"/>
      <c r="MW125" s="389"/>
      <c r="MX125" s="408"/>
      <c r="MY125" s="389"/>
      <c r="MZ125" s="389"/>
      <c r="NA125" s="390"/>
      <c r="NB125" s="389"/>
      <c r="NC125" s="389"/>
      <c r="ND125" s="389"/>
      <c r="NE125" s="408"/>
      <c r="NF125" s="408"/>
      <c r="NG125" s="389"/>
      <c r="NH125" s="389"/>
      <c r="NI125" s="389"/>
      <c r="NJ125" s="408"/>
      <c r="NK125" s="389"/>
      <c r="NL125" s="389"/>
      <c r="NM125" s="389"/>
      <c r="NN125" s="408"/>
      <c r="NO125" s="389"/>
      <c r="NP125" s="389"/>
      <c r="NQ125" s="389"/>
      <c r="NR125" s="389"/>
      <c r="NS125" s="389"/>
      <c r="NT125" s="389"/>
      <c r="NU125" s="408"/>
      <c r="NV125" s="389"/>
      <c r="NW125" s="389"/>
      <c r="NX125" s="389"/>
      <c r="NY125" s="389"/>
      <c r="NZ125" s="408"/>
      <c r="OA125" s="389"/>
      <c r="OB125" s="389"/>
      <c r="OC125" s="389"/>
      <c r="OD125" s="408"/>
      <c r="OE125" s="389"/>
      <c r="OF125" s="389"/>
      <c r="OG125" s="389"/>
      <c r="OH125" s="389"/>
      <c r="OI125" s="408"/>
      <c r="OJ125" s="389"/>
      <c r="OK125" s="389"/>
      <c r="OL125" s="408"/>
      <c r="OM125" s="389"/>
      <c r="ON125" s="389"/>
      <c r="OO125" s="389"/>
      <c r="OP125" s="390"/>
      <c r="OQ125" s="389"/>
      <c r="OR125" s="389"/>
      <c r="OS125" s="389"/>
      <c r="OT125" s="389"/>
      <c r="OU125" s="389"/>
      <c r="OV125" s="389"/>
      <c r="OW125" s="389"/>
      <c r="OX125" s="389"/>
      <c r="OY125" s="390"/>
      <c r="OZ125" s="389"/>
      <c r="PA125" s="389"/>
      <c r="PB125" s="408"/>
      <c r="PC125" s="389"/>
      <c r="PD125" s="389"/>
      <c r="PE125" s="389"/>
      <c r="PF125" s="389"/>
      <c r="PG125" s="389"/>
      <c r="PH125" s="389"/>
      <c r="PI125" s="389"/>
      <c r="PJ125" s="389"/>
      <c r="PK125" s="408"/>
      <c r="PL125" s="389"/>
      <c r="PM125" s="389"/>
      <c r="PN125" s="389"/>
      <c r="PO125" s="389"/>
      <c r="PP125" s="389"/>
      <c r="PQ125" s="389"/>
      <c r="PR125" s="389"/>
      <c r="PS125" s="408"/>
      <c r="PT125" s="389"/>
      <c r="PU125" s="389"/>
      <c r="PV125" s="389"/>
      <c r="PW125" s="389"/>
      <c r="PX125" s="389"/>
      <c r="PY125" s="389"/>
      <c r="PZ125" s="389"/>
      <c r="QA125" s="389"/>
      <c r="QB125" s="408"/>
      <c r="QC125" s="389"/>
      <c r="QD125" s="389"/>
      <c r="QE125" s="389"/>
      <c r="QF125" s="389"/>
      <c r="QG125" s="389"/>
      <c r="QH125" s="389"/>
      <c r="QI125" s="389"/>
      <c r="QJ125" s="389"/>
      <c r="QK125" s="389"/>
      <c r="QL125" s="408"/>
      <c r="QM125" s="389"/>
      <c r="QN125" s="389"/>
      <c r="QO125" s="408"/>
      <c r="QP125" s="389"/>
      <c r="QQ125" s="389"/>
      <c r="QR125" s="389"/>
      <c r="QS125" s="389"/>
      <c r="QT125" s="389"/>
      <c r="QU125" s="408"/>
      <c r="QV125" s="389"/>
      <c r="QW125" s="389"/>
      <c r="QX125" s="408"/>
      <c r="QY125" s="389"/>
      <c r="QZ125" s="389"/>
      <c r="RA125" s="389"/>
      <c r="RB125" s="389"/>
      <c r="RC125" s="389"/>
      <c r="RD125" s="389"/>
      <c r="RE125" s="389"/>
      <c r="RF125" s="389"/>
      <c r="RG125" s="389"/>
      <c r="RH125" s="389"/>
      <c r="RI125" s="408"/>
      <c r="RJ125" s="389"/>
      <c r="RK125" s="389"/>
      <c r="RL125" s="389"/>
      <c r="RM125" s="408"/>
      <c r="RN125" s="389"/>
      <c r="RO125" s="389"/>
      <c r="RP125" s="408"/>
      <c r="RQ125" s="389"/>
      <c r="RR125" s="389"/>
      <c r="RS125" s="389"/>
      <c r="RT125" s="389"/>
      <c r="RU125" s="408"/>
      <c r="RV125" s="389"/>
      <c r="RW125" s="389"/>
      <c r="RX125" s="389"/>
      <c r="RY125" s="389"/>
      <c r="RZ125" s="389"/>
      <c r="SA125" s="389"/>
      <c r="SB125" s="389"/>
      <c r="SC125" s="389"/>
      <c r="SD125" s="389"/>
      <c r="SE125" s="389"/>
      <c r="SF125" s="389"/>
      <c r="SG125" s="408"/>
      <c r="SH125" s="408"/>
      <c r="SI125" s="389"/>
      <c r="SJ125" s="389"/>
      <c r="SK125" s="389"/>
      <c r="SL125" s="389"/>
      <c r="SM125" s="408"/>
      <c r="SN125" s="389"/>
      <c r="SO125" s="389"/>
      <c r="SP125" s="408"/>
      <c r="SQ125" s="408"/>
      <c r="SR125" s="389"/>
      <c r="SS125" s="389"/>
      <c r="ST125" s="389"/>
      <c r="SU125" s="389"/>
      <c r="SV125" s="408"/>
      <c r="SW125" s="389"/>
      <c r="SX125" s="389"/>
      <c r="SY125" s="408"/>
      <c r="SZ125" s="389"/>
      <c r="TA125" s="389"/>
      <c r="TB125" s="389"/>
      <c r="TC125" s="389"/>
      <c r="TD125" s="389"/>
      <c r="TE125" s="389"/>
      <c r="TF125" s="389"/>
      <c r="TG125" s="389"/>
      <c r="TH125" s="408"/>
      <c r="TI125" s="389"/>
      <c r="TJ125" s="389"/>
      <c r="TK125" s="389"/>
      <c r="TL125" s="408"/>
      <c r="TM125" s="408"/>
      <c r="TN125" s="389"/>
      <c r="TO125" s="389"/>
      <c r="TP125" s="408"/>
      <c r="TQ125" s="389"/>
      <c r="TR125" s="389"/>
      <c r="TS125" s="389"/>
      <c r="TT125" s="408"/>
      <c r="TU125" s="389"/>
      <c r="TV125" s="389"/>
      <c r="TW125" s="408"/>
      <c r="TX125" s="389"/>
      <c r="TY125" s="389"/>
      <c r="TZ125" s="389"/>
      <c r="UA125" s="389"/>
      <c r="UB125" s="389"/>
      <c r="UC125" s="389"/>
      <c r="UD125" s="453"/>
      <c r="UE125" s="453"/>
      <c r="UF125" s="389"/>
      <c r="UG125" s="389"/>
      <c r="UH125" s="389"/>
      <c r="UI125" s="389"/>
      <c r="UJ125" s="389"/>
      <c r="UK125" s="389"/>
    </row>
    <row r="126" spans="1:557" s="392" customFormat="1">
      <c r="A126" s="752" t="s">
        <v>559</v>
      </c>
      <c r="B126" s="752" t="s">
        <v>1390</v>
      </c>
      <c r="C126" s="389"/>
      <c r="D126" s="388"/>
      <c r="E126" s="388"/>
      <c r="F126" s="450"/>
      <c r="G126" s="389"/>
      <c r="H126" s="388"/>
      <c r="I126" s="388"/>
      <c r="J126" s="388"/>
      <c r="K126" s="388"/>
      <c r="L126" s="389"/>
      <c r="M126" s="361"/>
      <c r="N126" s="361"/>
      <c r="O126" s="388"/>
      <c r="P126" s="389"/>
      <c r="Q126" s="389"/>
      <c r="R126" s="388"/>
      <c r="S126" s="388"/>
      <c r="T126" s="388"/>
      <c r="U126" s="388"/>
      <c r="V126" s="388"/>
      <c r="W126" s="388"/>
      <c r="X126" s="389"/>
      <c r="Y126" s="388"/>
      <c r="Z126" s="388"/>
      <c r="AA126" s="388"/>
      <c r="AB126" s="388"/>
      <c r="AC126" s="389"/>
      <c r="AD126" s="361"/>
      <c r="AE126" s="361"/>
      <c r="AF126" s="388"/>
      <c r="AG126" s="388"/>
      <c r="AH126" s="388"/>
      <c r="AI126" s="388"/>
      <c r="AJ126" s="388"/>
      <c r="AK126" s="388"/>
      <c r="AL126" s="388"/>
      <c r="AM126" s="361"/>
      <c r="AN126" s="389"/>
      <c r="AO126" s="388"/>
      <c r="AP126" s="388"/>
      <c r="AQ126" s="388"/>
      <c r="AR126" s="388"/>
      <c r="AS126" s="388"/>
      <c r="AT126" s="388"/>
      <c r="AU126" s="388"/>
      <c r="AV126" s="388"/>
      <c r="AW126" s="389"/>
      <c r="AX126" s="388"/>
      <c r="AY126" s="388"/>
      <c r="AZ126" s="388"/>
      <c r="BA126" s="388"/>
      <c r="BB126" s="388"/>
      <c r="BC126" s="389"/>
      <c r="BD126" s="388"/>
      <c r="BE126" s="388"/>
      <c r="BF126" s="388"/>
      <c r="BG126" s="388"/>
      <c r="BH126" s="388"/>
      <c r="BI126" s="388"/>
      <c r="BJ126" s="388"/>
      <c r="BK126" s="388"/>
      <c r="BL126" s="388"/>
      <c r="BM126" s="388"/>
      <c r="BN126" s="388"/>
      <c r="BO126" s="388"/>
      <c r="BP126" s="388"/>
      <c r="BQ126" s="388"/>
      <c r="BR126" s="388"/>
      <c r="BS126" s="389"/>
      <c r="BT126" s="388"/>
      <c r="BU126" s="388"/>
      <c r="BV126" s="388"/>
      <c r="BW126" s="388"/>
      <c r="BX126" s="388"/>
      <c r="BY126" s="388"/>
      <c r="BZ126" s="388"/>
      <c r="CA126" s="388"/>
      <c r="CB126" s="389"/>
      <c r="CC126" s="388"/>
      <c r="CD126" s="388"/>
      <c r="CE126" s="388"/>
      <c r="CF126" s="388"/>
      <c r="CG126" s="388"/>
      <c r="CH126" s="388"/>
      <c r="CI126" s="388"/>
      <c r="CJ126" s="388"/>
      <c r="CK126" s="388"/>
      <c r="CL126" s="388"/>
      <c r="CM126" s="388"/>
      <c r="CN126" s="389"/>
      <c r="CO126" s="388"/>
      <c r="CP126" s="388"/>
      <c r="CQ126" s="388"/>
      <c r="CR126" s="388"/>
      <c r="CS126" s="388"/>
      <c r="CT126" s="388"/>
      <c r="CU126" s="388"/>
      <c r="CV126" s="388"/>
      <c r="CW126" s="388"/>
      <c r="CX126" s="388"/>
      <c r="CY126" s="388"/>
      <c r="CZ126" s="388"/>
      <c r="DA126" s="388"/>
      <c r="DB126" s="388"/>
      <c r="DC126" s="388"/>
      <c r="DD126" s="388"/>
      <c r="DE126" s="388"/>
      <c r="DF126" s="388"/>
      <c r="DG126" s="388"/>
      <c r="DH126" s="388"/>
      <c r="DI126" s="389"/>
      <c r="DJ126" s="389"/>
      <c r="DK126" s="388"/>
      <c r="DL126" s="388"/>
      <c r="DM126" s="389"/>
      <c r="DN126" s="361"/>
      <c r="DO126" s="388"/>
      <c r="DP126" s="389"/>
      <c r="DQ126" s="361"/>
      <c r="DR126" s="361"/>
      <c r="DS126" s="361"/>
      <c r="DT126" s="388"/>
      <c r="DU126" s="389"/>
      <c r="DV126" s="753"/>
      <c r="DW126" s="754"/>
      <c r="DX126" s="754"/>
      <c r="DY126" s="754"/>
      <c r="DZ126" s="388"/>
      <c r="EA126" s="388"/>
      <c r="EB126" s="388"/>
      <c r="EC126" s="389"/>
      <c r="ED126" s="388"/>
      <c r="EE126" s="388"/>
      <c r="EF126" s="388"/>
      <c r="EG126" s="388"/>
      <c r="EH126" s="388"/>
      <c r="EI126" s="388"/>
      <c r="EJ126" s="388"/>
      <c r="EK126" s="389"/>
      <c r="EL126" s="388"/>
      <c r="EM126" s="388"/>
      <c r="EN126" s="388"/>
      <c r="EO126" s="388"/>
      <c r="EP126" s="388"/>
      <c r="EQ126" s="388"/>
      <c r="ER126" s="388"/>
      <c r="ES126" s="389"/>
      <c r="ET126" s="388"/>
      <c r="EU126" s="388"/>
      <c r="EV126" s="388"/>
      <c r="EW126" s="388"/>
      <c r="EX126" s="388"/>
      <c r="EY126" s="388"/>
      <c r="EZ126" s="388"/>
      <c r="FA126" s="388"/>
      <c r="FB126" s="388"/>
      <c r="FC126" s="388"/>
      <c r="FD126" s="388"/>
      <c r="FE126" s="388"/>
      <c r="FF126" s="388"/>
      <c r="FG126" s="388"/>
      <c r="FH126" s="388"/>
      <c r="FI126" s="388"/>
      <c r="FJ126" s="388"/>
      <c r="FK126" s="388"/>
      <c r="FL126" s="388"/>
      <c r="FM126" s="388"/>
      <c r="FN126" s="388"/>
      <c r="FO126" s="388"/>
      <c r="FP126" s="388"/>
      <c r="FQ126" s="388"/>
      <c r="FR126" s="388"/>
      <c r="FS126" s="388"/>
      <c r="FT126" s="388"/>
      <c r="FU126" s="388"/>
      <c r="FV126" s="388"/>
      <c r="FW126" s="388"/>
      <c r="FX126" s="388"/>
      <c r="FY126" s="388"/>
      <c r="FZ126" s="388"/>
      <c r="GA126" s="388"/>
      <c r="GB126" s="388"/>
      <c r="GC126" s="388"/>
      <c r="GD126" s="388"/>
      <c r="GE126" s="388"/>
      <c r="GF126" s="388"/>
      <c r="GG126" s="388"/>
      <c r="GH126" s="388"/>
      <c r="GI126" s="389"/>
      <c r="GJ126" s="388"/>
      <c r="GK126" s="388"/>
      <c r="GL126" s="388"/>
      <c r="GM126" s="388"/>
      <c r="GN126" s="388"/>
      <c r="GO126" s="388"/>
      <c r="GP126" s="388"/>
      <c r="GQ126" s="388"/>
      <c r="GR126" s="389"/>
      <c r="GS126" s="388"/>
      <c r="GT126" s="388"/>
      <c r="GU126" s="388"/>
      <c r="GV126" s="388"/>
      <c r="GW126" s="388"/>
      <c r="GX126" s="388"/>
      <c r="GY126" s="389"/>
      <c r="GZ126" s="388"/>
      <c r="HA126" s="388"/>
      <c r="HB126" s="388"/>
      <c r="HC126" s="388"/>
      <c r="HD126" s="388"/>
      <c r="HE126" s="388"/>
      <c r="HF126" s="389"/>
      <c r="HG126" s="389"/>
      <c r="HH126" s="388"/>
      <c r="HI126" s="388"/>
      <c r="HJ126" s="388"/>
      <c r="HK126" s="389"/>
      <c r="HL126" s="388"/>
      <c r="HM126" s="388"/>
      <c r="HN126" s="388"/>
      <c r="HO126" s="388"/>
      <c r="HP126" s="388"/>
      <c r="HQ126" s="388"/>
      <c r="HR126" s="388"/>
      <c r="HS126" s="389"/>
      <c r="HT126" s="388"/>
      <c r="HU126" s="388"/>
      <c r="HV126" s="388"/>
      <c r="HW126" s="388"/>
      <c r="HX126" s="388"/>
      <c r="HY126" s="388"/>
      <c r="HZ126" s="388"/>
      <c r="IA126" s="388"/>
      <c r="IB126" s="388"/>
      <c r="IC126" s="388"/>
      <c r="ID126" s="388"/>
      <c r="IE126" s="389"/>
      <c r="IF126" s="388"/>
      <c r="IG126" s="388"/>
      <c r="IH126" s="389"/>
      <c r="II126" s="388"/>
      <c r="IJ126" s="388"/>
      <c r="IK126" s="388"/>
      <c r="IL126" s="388"/>
      <c r="IM126" s="388"/>
      <c r="IN126" s="388"/>
      <c r="IO126" s="388"/>
      <c r="IP126" s="388"/>
      <c r="IQ126" s="388"/>
      <c r="IR126" s="388"/>
      <c r="IS126" s="389"/>
      <c r="IT126" s="388"/>
      <c r="IU126" s="388"/>
      <c r="IV126" s="389"/>
      <c r="IW126" s="388"/>
      <c r="IX126" s="388"/>
      <c r="IY126" s="389"/>
      <c r="IZ126" s="389"/>
      <c r="JA126" s="388"/>
      <c r="JB126" s="388"/>
      <c r="JC126" s="388"/>
      <c r="JD126" s="388"/>
      <c r="JE126" s="389"/>
      <c r="JF126" s="388"/>
      <c r="JG126" s="388"/>
      <c r="JH126" s="389"/>
      <c r="JI126" s="388"/>
      <c r="JJ126" s="388"/>
      <c r="JK126" s="389"/>
      <c r="JL126" s="389"/>
      <c r="JM126" s="388"/>
      <c r="JN126" s="388"/>
      <c r="JO126" s="388"/>
      <c r="JP126" s="388"/>
      <c r="JQ126" s="389"/>
      <c r="JR126" s="388"/>
      <c r="JS126" s="388"/>
      <c r="JT126" s="388"/>
      <c r="JU126" s="388"/>
      <c r="JV126" s="388"/>
      <c r="JW126" s="388"/>
      <c r="JX126" s="388"/>
      <c r="JY126" s="388"/>
      <c r="JZ126" s="389"/>
      <c r="KA126" s="388"/>
      <c r="KB126" s="388"/>
      <c r="KC126" s="388"/>
      <c r="KD126" s="388"/>
      <c r="KE126" s="390"/>
      <c r="KF126" s="388"/>
      <c r="KG126" s="388"/>
      <c r="KH126" s="389"/>
      <c r="KI126" s="389"/>
      <c r="KJ126" s="388"/>
      <c r="KK126" s="388"/>
      <c r="KL126" s="388"/>
      <c r="KM126" s="388"/>
      <c r="KN126" s="388"/>
      <c r="KO126" s="388"/>
      <c r="KP126" s="388"/>
      <c r="KQ126" s="388"/>
      <c r="KR126" s="388"/>
      <c r="KS126" s="234"/>
      <c r="KT126" s="363"/>
      <c r="KU126" s="388"/>
      <c r="KV126" s="388"/>
      <c r="KW126" s="388"/>
      <c r="KX126" s="388"/>
      <c r="KY126" s="388"/>
      <c r="KZ126" s="388"/>
      <c r="LA126" s="388"/>
      <c r="LB126" s="388"/>
      <c r="LC126" s="388"/>
      <c r="LD126" s="389"/>
      <c r="LE126" s="388"/>
      <c r="LF126" s="388"/>
      <c r="LG126" s="389"/>
      <c r="LH126" s="388"/>
      <c r="LI126" s="388"/>
      <c r="LJ126" s="388"/>
      <c r="LK126" s="389"/>
      <c r="LL126" s="388"/>
      <c r="LM126" s="388"/>
      <c r="LN126" s="388"/>
      <c r="LO126" s="388"/>
      <c r="LP126" s="388"/>
      <c r="LQ126" s="388"/>
      <c r="LR126" s="388"/>
      <c r="LS126" s="388"/>
      <c r="LT126" s="388"/>
      <c r="LU126" s="388"/>
      <c r="LV126" s="388"/>
      <c r="LW126" s="388"/>
      <c r="LX126" s="388"/>
      <c r="LY126" s="389"/>
      <c r="LZ126" s="388"/>
      <c r="MA126" s="388"/>
      <c r="MB126" s="388"/>
      <c r="MC126" s="389"/>
      <c r="MD126" s="389"/>
      <c r="ME126" s="388"/>
      <c r="MF126" s="388"/>
      <c r="MG126" s="388"/>
      <c r="MH126" s="388"/>
      <c r="MI126" s="388"/>
      <c r="MJ126" s="388"/>
      <c r="MK126" s="388"/>
      <c r="ML126" s="388"/>
      <c r="MM126" s="388"/>
      <c r="MN126" s="388"/>
      <c r="MO126" s="388"/>
      <c r="MP126" s="389"/>
      <c r="MQ126" s="388"/>
      <c r="MR126" s="388"/>
      <c r="MS126" s="388"/>
      <c r="MT126" s="388"/>
      <c r="MU126" s="388"/>
      <c r="MV126" s="388"/>
      <c r="MW126" s="388"/>
      <c r="MX126" s="389"/>
      <c r="MY126" s="388"/>
      <c r="MZ126" s="388"/>
      <c r="NA126" s="390"/>
      <c r="NB126" s="388"/>
      <c r="NC126" s="388"/>
      <c r="ND126" s="388"/>
      <c r="NE126" s="389"/>
      <c r="NF126" s="389"/>
      <c r="NG126" s="388"/>
      <c r="NH126" s="388"/>
      <c r="NI126" s="388"/>
      <c r="NJ126" s="389"/>
      <c r="NK126" s="388"/>
      <c r="NL126" s="388"/>
      <c r="NM126" s="388"/>
      <c r="NN126" s="389"/>
      <c r="NO126" s="388"/>
      <c r="NP126" s="388"/>
      <c r="NQ126" s="388"/>
      <c r="NR126" s="388"/>
      <c r="NS126" s="388"/>
      <c r="NT126" s="388"/>
      <c r="NU126" s="389"/>
      <c r="NV126" s="388"/>
      <c r="NW126" s="388"/>
      <c r="NX126" s="388"/>
      <c r="NY126" s="388"/>
      <c r="NZ126" s="389"/>
      <c r="OA126" s="388"/>
      <c r="OB126" s="388"/>
      <c r="OC126" s="388"/>
      <c r="OD126" s="389"/>
      <c r="OE126" s="388"/>
      <c r="OF126" s="388"/>
      <c r="OG126" s="388"/>
      <c r="OH126" s="388"/>
      <c r="OI126" s="389"/>
      <c r="OJ126" s="388"/>
      <c r="OK126" s="388"/>
      <c r="OL126" s="389"/>
      <c r="OM126" s="388"/>
      <c r="ON126" s="388"/>
      <c r="OO126" s="388"/>
      <c r="OP126" s="390"/>
      <c r="OQ126" s="388"/>
      <c r="OR126" s="388"/>
      <c r="OS126" s="388"/>
      <c r="OT126" s="388"/>
      <c r="OU126" s="388"/>
      <c r="OV126" s="388"/>
      <c r="OW126" s="388"/>
      <c r="OX126" s="388"/>
      <c r="OY126" s="390"/>
      <c r="OZ126" s="388"/>
      <c r="PA126" s="388"/>
      <c r="PB126" s="389"/>
      <c r="PC126" s="388"/>
      <c r="PD126" s="388"/>
      <c r="PE126" s="388"/>
      <c r="PF126" s="388"/>
      <c r="PG126" s="388"/>
      <c r="PH126" s="388"/>
      <c r="PI126" s="388"/>
      <c r="PJ126" s="388"/>
      <c r="PK126" s="389"/>
      <c r="PL126" s="388"/>
      <c r="PM126" s="388"/>
      <c r="PN126" s="388"/>
      <c r="PO126" s="388"/>
      <c r="PP126" s="388"/>
      <c r="PQ126" s="388"/>
      <c r="PR126" s="388"/>
      <c r="PS126" s="389"/>
      <c r="PT126" s="388"/>
      <c r="PU126" s="388"/>
      <c r="PV126" s="388"/>
      <c r="PW126" s="388"/>
      <c r="PX126" s="388"/>
      <c r="PY126" s="388"/>
      <c r="PZ126" s="388"/>
      <c r="QA126" s="388"/>
      <c r="QB126" s="389"/>
      <c r="QC126" s="388"/>
      <c r="QD126" s="388"/>
      <c r="QE126" s="388"/>
      <c r="QF126" s="388"/>
      <c r="QG126" s="388"/>
      <c r="QH126" s="388"/>
      <c r="QI126" s="388"/>
      <c r="QJ126" s="388"/>
      <c r="QK126" s="388"/>
      <c r="QL126" s="389"/>
      <c r="QM126" s="388"/>
      <c r="QN126" s="388"/>
      <c r="QO126" s="389"/>
      <c r="QP126" s="388"/>
      <c r="QQ126" s="388"/>
      <c r="QR126" s="388"/>
      <c r="QS126" s="388"/>
      <c r="QT126" s="388"/>
      <c r="QU126" s="389"/>
      <c r="QV126" s="388"/>
      <c r="QW126" s="388"/>
      <c r="QX126" s="389"/>
      <c r="QY126" s="388"/>
      <c r="QZ126" s="388"/>
      <c r="RA126" s="388"/>
      <c r="RB126" s="388"/>
      <c r="RC126" s="388"/>
      <c r="RD126" s="388"/>
      <c r="RE126" s="388"/>
      <c r="RF126" s="388"/>
      <c r="RG126" s="388"/>
      <c r="RH126" s="388"/>
      <c r="RI126" s="389"/>
      <c r="RJ126" s="388"/>
      <c r="RK126" s="388"/>
      <c r="RL126" s="388"/>
      <c r="RM126" s="389"/>
      <c r="RN126" s="388"/>
      <c r="RO126" s="388"/>
      <c r="RP126" s="389"/>
      <c r="RQ126" s="388"/>
      <c r="RR126" s="388"/>
      <c r="RS126" s="388"/>
      <c r="RT126" s="388"/>
      <c r="RU126" s="389"/>
      <c r="RV126" s="388"/>
      <c r="RW126" s="388"/>
      <c r="RX126" s="388"/>
      <c r="RY126" s="388"/>
      <c r="RZ126" s="388"/>
      <c r="SA126" s="388"/>
      <c r="SB126" s="388"/>
      <c r="SC126" s="388"/>
      <c r="SD126" s="388"/>
      <c r="SE126" s="388"/>
      <c r="SF126" s="388"/>
      <c r="SG126" s="389"/>
      <c r="SH126" s="389"/>
      <c r="SI126" s="388"/>
      <c r="SJ126" s="388"/>
      <c r="SK126" s="388"/>
      <c r="SL126" s="388"/>
      <c r="SM126" s="389"/>
      <c r="SN126" s="388"/>
      <c r="SO126" s="388"/>
      <c r="SP126" s="389"/>
      <c r="SQ126" s="389"/>
      <c r="SR126" s="388"/>
      <c r="SS126" s="388"/>
      <c r="ST126" s="388"/>
      <c r="SU126" s="388"/>
      <c r="SV126" s="389"/>
      <c r="SW126" s="388"/>
      <c r="SX126" s="388"/>
      <c r="SY126" s="389"/>
      <c r="SZ126" s="388"/>
      <c r="TA126" s="388"/>
      <c r="TB126" s="388"/>
      <c r="TC126" s="388"/>
      <c r="TD126" s="388"/>
      <c r="TE126" s="388"/>
      <c r="TF126" s="388"/>
      <c r="TG126" s="388"/>
      <c r="TH126" s="389"/>
      <c r="TI126" s="388"/>
      <c r="TJ126" s="388"/>
      <c r="TK126" s="388"/>
      <c r="TL126" s="389"/>
      <c r="TM126" s="389"/>
      <c r="TN126" s="388"/>
      <c r="TO126" s="388"/>
      <c r="TP126" s="389"/>
      <c r="TQ126" s="388"/>
      <c r="TR126" s="388"/>
      <c r="TS126" s="388"/>
      <c r="TT126" s="389"/>
      <c r="TU126" s="388"/>
      <c r="TV126" s="388"/>
      <c r="TW126" s="389"/>
      <c r="TX126" s="388"/>
      <c r="TY126" s="388"/>
      <c r="TZ126" s="388"/>
      <c r="UA126" s="388"/>
      <c r="UB126" s="388"/>
      <c r="UC126" s="388"/>
      <c r="UD126" s="450"/>
      <c r="UE126" s="450"/>
      <c r="UF126" s="388"/>
      <c r="UG126" s="388"/>
      <c r="UH126" s="388"/>
      <c r="UI126" s="388"/>
      <c r="UJ126" s="388"/>
      <c r="UK126" s="388"/>
    </row>
    <row r="127" spans="1:557" s="392" customFormat="1">
      <c r="A127" s="388" t="s">
        <v>1209</v>
      </c>
      <c r="B127" s="388" t="s">
        <v>1196</v>
      </c>
      <c r="C127" s="389"/>
      <c r="D127" s="388"/>
      <c r="E127" s="388"/>
      <c r="F127" s="450"/>
      <c r="G127" s="389"/>
      <c r="H127" s="388"/>
      <c r="I127" s="388"/>
      <c r="J127" s="361" t="s">
        <v>583</v>
      </c>
      <c r="K127" s="388"/>
      <c r="L127" s="389"/>
      <c r="M127" s="361"/>
      <c r="N127" s="361"/>
      <c r="O127" s="388"/>
      <c r="P127" s="389"/>
      <c r="Q127" s="389"/>
      <c r="R127" s="388"/>
      <c r="S127" s="388"/>
      <c r="T127" s="388"/>
      <c r="U127" s="388"/>
      <c r="V127" s="388"/>
      <c r="W127" s="388"/>
      <c r="X127" s="389"/>
      <c r="Y127" s="388"/>
      <c r="Z127" s="388"/>
      <c r="AA127" s="388"/>
      <c r="AB127" s="388"/>
      <c r="AC127" s="389"/>
      <c r="AD127" s="361"/>
      <c r="AE127" s="361"/>
      <c r="AF127" s="388"/>
      <c r="AG127" s="388"/>
      <c r="AH127" s="388"/>
      <c r="AI127" s="388"/>
      <c r="AJ127" s="388"/>
      <c r="AK127" s="388"/>
      <c r="AL127" s="388"/>
      <c r="AM127" s="361"/>
      <c r="AN127" s="389"/>
      <c r="AO127" s="388"/>
      <c r="AP127" s="388"/>
      <c r="AQ127" s="388"/>
      <c r="AR127" s="388"/>
      <c r="AS127" s="388"/>
      <c r="AT127" s="388"/>
      <c r="AU127" s="388"/>
      <c r="AV127" s="388"/>
      <c r="AW127" s="389"/>
      <c r="AX127" s="388"/>
      <c r="AY127" s="388"/>
      <c r="AZ127" s="388"/>
      <c r="BA127" s="388"/>
      <c r="BB127" s="388"/>
      <c r="BC127" s="389"/>
      <c r="BD127" s="388"/>
      <c r="BE127" s="388"/>
      <c r="BF127" s="388"/>
      <c r="BG127" s="388"/>
      <c r="BH127" s="388"/>
      <c r="BI127" s="388"/>
      <c r="BJ127" s="388"/>
      <c r="BK127" s="388"/>
      <c r="BL127" s="388"/>
      <c r="BM127" s="388"/>
      <c r="BN127" s="388"/>
      <c r="BO127" s="388"/>
      <c r="BP127" s="388"/>
      <c r="BQ127" s="388"/>
      <c r="BR127" s="388"/>
      <c r="BS127" s="389"/>
      <c r="BT127" s="388"/>
      <c r="BU127" s="388"/>
      <c r="BV127" s="388"/>
      <c r="BW127" s="388"/>
      <c r="BX127" s="388"/>
      <c r="BY127" s="388"/>
      <c r="BZ127" s="388"/>
      <c r="CA127" s="388"/>
      <c r="CB127" s="389"/>
      <c r="CC127" s="388"/>
      <c r="CD127" s="388"/>
      <c r="CE127" s="388"/>
      <c r="CF127" s="388"/>
      <c r="CG127" s="388"/>
      <c r="CH127" s="388"/>
      <c r="CI127" s="388"/>
      <c r="CJ127" s="388"/>
      <c r="CK127" s="388"/>
      <c r="CL127" s="388"/>
      <c r="CM127" s="388"/>
      <c r="CN127" s="389"/>
      <c r="CO127" s="388"/>
      <c r="CP127" s="388"/>
      <c r="CQ127" s="388"/>
      <c r="CR127" s="388"/>
      <c r="CS127" s="388"/>
      <c r="CT127" s="388"/>
      <c r="CU127" s="388"/>
      <c r="CV127" s="388"/>
      <c r="CW127" s="388"/>
      <c r="CX127" s="388"/>
      <c r="CY127" s="388"/>
      <c r="CZ127" s="388"/>
      <c r="DA127" s="388"/>
      <c r="DB127" s="388"/>
      <c r="DC127" s="388"/>
      <c r="DD127" s="388"/>
      <c r="DE127" s="388"/>
      <c r="DF127" s="388"/>
      <c r="DG127" s="388"/>
      <c r="DH127" s="388"/>
      <c r="DI127" s="389"/>
      <c r="DJ127" s="389"/>
      <c r="DK127" s="388"/>
      <c r="DL127" s="388"/>
      <c r="DM127" s="389"/>
      <c r="DN127" s="361"/>
      <c r="DO127" s="388"/>
      <c r="DP127" s="389"/>
      <c r="DQ127" s="361" t="s">
        <v>583</v>
      </c>
      <c r="DR127" s="361" t="s">
        <v>583</v>
      </c>
      <c r="DS127" s="361"/>
      <c r="DT127" s="361" t="s">
        <v>583</v>
      </c>
      <c r="DU127" s="389"/>
      <c r="DV127" s="361" t="s">
        <v>658</v>
      </c>
      <c r="DW127" s="753"/>
      <c r="DX127" s="754"/>
      <c r="DY127" s="754"/>
      <c r="DZ127" s="388"/>
      <c r="EA127" s="388"/>
      <c r="EB127" s="388"/>
      <c r="EC127" s="389"/>
      <c r="ED127" s="388"/>
      <c r="EE127" s="388"/>
      <c r="EF127" s="388"/>
      <c r="EG127" s="388"/>
      <c r="EH127" s="388"/>
      <c r="EI127" s="388"/>
      <c r="EJ127" s="388"/>
      <c r="EK127" s="389"/>
      <c r="EL127" s="388"/>
      <c r="EM127" s="388"/>
      <c r="EN127" s="388"/>
      <c r="EO127" s="388"/>
      <c r="EP127" s="388"/>
      <c r="EQ127" s="388"/>
      <c r="ER127" s="388"/>
      <c r="ES127" s="389"/>
      <c r="ET127" s="388"/>
      <c r="EU127" s="388"/>
      <c r="EV127" s="388"/>
      <c r="EW127" s="388"/>
      <c r="EX127" s="388"/>
      <c r="EY127" s="388"/>
      <c r="EZ127" s="388"/>
      <c r="FA127" s="388"/>
      <c r="FB127" s="388"/>
      <c r="FC127" s="388"/>
      <c r="FD127" s="388"/>
      <c r="FE127" s="388"/>
      <c r="FF127" s="388"/>
      <c r="FG127" s="388"/>
      <c r="FH127" s="388"/>
      <c r="FI127" s="388"/>
      <c r="FJ127" s="388"/>
      <c r="FK127" s="388"/>
      <c r="FL127" s="388"/>
      <c r="FM127" s="388"/>
      <c r="FN127" s="388"/>
      <c r="FO127" s="388"/>
      <c r="FP127" s="388"/>
      <c r="FQ127" s="388"/>
      <c r="FR127" s="388"/>
      <c r="FS127" s="388"/>
      <c r="FT127" s="388"/>
      <c r="FU127" s="388"/>
      <c r="FV127" s="388"/>
      <c r="FW127" s="388"/>
      <c r="FX127" s="388"/>
      <c r="FY127" s="388"/>
      <c r="FZ127" s="388"/>
      <c r="GA127" s="388"/>
      <c r="GB127" s="388"/>
      <c r="GC127" s="388"/>
      <c r="GD127" s="388"/>
      <c r="GE127" s="388"/>
      <c r="GF127" s="388"/>
      <c r="GG127" s="388"/>
      <c r="GH127" s="388"/>
      <c r="GI127" s="389"/>
      <c r="GJ127" s="388"/>
      <c r="GK127" s="388"/>
      <c r="GL127" s="388"/>
      <c r="GM127" s="388"/>
      <c r="GN127" s="388"/>
      <c r="GO127" s="388"/>
      <c r="GP127" s="388"/>
      <c r="GQ127" s="388"/>
      <c r="GR127" s="389"/>
      <c r="GS127" s="388"/>
      <c r="GT127" s="388"/>
      <c r="GU127" s="388"/>
      <c r="GV127" s="388"/>
      <c r="GW127" s="388"/>
      <c r="GX127" s="388"/>
      <c r="GY127" s="389"/>
      <c r="GZ127" s="388"/>
      <c r="HA127" s="388"/>
      <c r="HB127" s="388"/>
      <c r="HC127" s="388"/>
      <c r="HD127" s="388"/>
      <c r="HE127" s="388"/>
      <c r="HF127" s="389"/>
      <c r="HG127" s="389"/>
      <c r="HH127" s="388"/>
      <c r="HI127" s="388"/>
      <c r="HJ127" s="388"/>
      <c r="HK127" s="389"/>
      <c r="HL127" s="388"/>
      <c r="HM127" s="388"/>
      <c r="HN127" s="388"/>
      <c r="HO127" s="388"/>
      <c r="HP127" s="388"/>
      <c r="HQ127" s="388"/>
      <c r="HR127" s="388"/>
      <c r="HS127" s="389"/>
      <c r="HT127" s="388"/>
      <c r="HU127" s="388"/>
      <c r="HV127" s="388"/>
      <c r="HW127" s="388"/>
      <c r="HX127" s="388"/>
      <c r="HY127" s="388"/>
      <c r="HZ127" s="388"/>
      <c r="IA127" s="388"/>
      <c r="IB127" s="388"/>
      <c r="IC127" s="388"/>
      <c r="ID127" s="388"/>
      <c r="IE127" s="389"/>
      <c r="IF127" s="388"/>
      <c r="IG127" s="388"/>
      <c r="IH127" s="389"/>
      <c r="II127" s="388"/>
      <c r="IJ127" s="388"/>
      <c r="IK127" s="388"/>
      <c r="IL127" s="388"/>
      <c r="IM127" s="388"/>
      <c r="IN127" s="388"/>
      <c r="IO127" s="388"/>
      <c r="IP127" s="388"/>
      <c r="IQ127" s="388"/>
      <c r="IR127" s="388"/>
      <c r="IS127" s="389"/>
      <c r="IT127" s="388"/>
      <c r="IU127" s="388"/>
      <c r="IV127" s="389"/>
      <c r="IW127" s="388"/>
      <c r="IX127" s="388"/>
      <c r="IY127" s="389"/>
      <c r="IZ127" s="389"/>
      <c r="JA127" s="388"/>
      <c r="JB127" s="388"/>
      <c r="JC127" s="388"/>
      <c r="JD127" s="388"/>
      <c r="JE127" s="389"/>
      <c r="JF127" s="388"/>
      <c r="JG127" s="388"/>
      <c r="JH127" s="389"/>
      <c r="JI127" s="388"/>
      <c r="JJ127" s="388"/>
      <c r="JK127" s="389"/>
      <c r="JL127" s="389"/>
      <c r="JM127" s="388"/>
      <c r="JN127" s="388"/>
      <c r="JO127" s="388"/>
      <c r="JP127" s="388"/>
      <c r="JQ127" s="389"/>
      <c r="JR127" s="388"/>
      <c r="JS127" s="388"/>
      <c r="JT127" s="388"/>
      <c r="JU127" s="388"/>
      <c r="JV127" s="388"/>
      <c r="JW127" s="388"/>
      <c r="JX127" s="388"/>
      <c r="JY127" s="388"/>
      <c r="JZ127" s="389"/>
      <c r="KA127" s="388"/>
      <c r="KB127" s="388"/>
      <c r="KC127" s="388"/>
      <c r="KD127" s="388"/>
      <c r="KE127" s="390"/>
      <c r="KF127" s="388"/>
      <c r="KG127" s="388"/>
      <c r="KH127" s="389"/>
      <c r="KI127" s="389"/>
      <c r="KJ127" s="388"/>
      <c r="KK127" s="388"/>
      <c r="KL127" s="388"/>
      <c r="KM127" s="388"/>
      <c r="KN127" s="388"/>
      <c r="KO127" s="388"/>
      <c r="KP127" s="388"/>
      <c r="KQ127" s="388"/>
      <c r="KR127" s="388"/>
      <c r="KS127" s="234"/>
      <c r="KT127" s="363"/>
      <c r="KU127" s="388"/>
      <c r="KV127" s="388"/>
      <c r="KW127" s="388"/>
      <c r="KX127" s="388"/>
      <c r="KY127" s="388"/>
      <c r="KZ127" s="388"/>
      <c r="LA127" s="388"/>
      <c r="LB127" s="388"/>
      <c r="LC127" s="388"/>
      <c r="LD127" s="389"/>
      <c r="LE127" s="388"/>
      <c r="LF127" s="388"/>
      <c r="LG127" s="389"/>
      <c r="LH127" s="388"/>
      <c r="LI127" s="388"/>
      <c r="LJ127" s="388"/>
      <c r="LK127" s="389"/>
      <c r="LL127" s="388"/>
      <c r="LM127" s="388"/>
      <c r="LN127" s="388"/>
      <c r="LO127" s="388"/>
      <c r="LP127" s="388"/>
      <c r="LQ127" s="388"/>
      <c r="LR127" s="388"/>
      <c r="LS127" s="388"/>
      <c r="LT127" s="388"/>
      <c r="LU127" s="388"/>
      <c r="LV127" s="388"/>
      <c r="LW127" s="388"/>
      <c r="LX127" s="388"/>
      <c r="LY127" s="389"/>
      <c r="LZ127" s="388"/>
      <c r="MA127" s="388"/>
      <c r="MB127" s="388"/>
      <c r="MC127" s="389"/>
      <c r="MD127" s="389"/>
      <c r="ME127" s="388"/>
      <c r="MF127" s="388"/>
      <c r="MG127" s="388"/>
      <c r="MH127" s="388"/>
      <c r="MI127" s="388"/>
      <c r="MJ127" s="388"/>
      <c r="MK127" s="388"/>
      <c r="ML127" s="388"/>
      <c r="MM127" s="388"/>
      <c r="MN127" s="388"/>
      <c r="MO127" s="388"/>
      <c r="MP127" s="389"/>
      <c r="MQ127" s="388"/>
      <c r="MR127" s="388"/>
      <c r="MS127" s="388"/>
      <c r="MT127" s="388"/>
      <c r="MU127" s="388"/>
      <c r="MV127" s="388"/>
      <c r="MW127" s="388"/>
      <c r="MX127" s="389"/>
      <c r="MY127" s="388"/>
      <c r="MZ127" s="388"/>
      <c r="NA127" s="390"/>
      <c r="NB127" s="388"/>
      <c r="NC127" s="388"/>
      <c r="ND127" s="388"/>
      <c r="NE127" s="389"/>
      <c r="NF127" s="389"/>
      <c r="NG127" s="388"/>
      <c r="NH127" s="388"/>
      <c r="NI127" s="388"/>
      <c r="NJ127" s="389"/>
      <c r="NK127" s="388"/>
      <c r="NL127" s="388"/>
      <c r="NM127" s="388"/>
      <c r="NN127" s="389"/>
      <c r="NO127" s="388"/>
      <c r="NP127" s="388"/>
      <c r="NQ127" s="388"/>
      <c r="NR127" s="388"/>
      <c r="NS127" s="388"/>
      <c r="NT127" s="388"/>
      <c r="NU127" s="389"/>
      <c r="NV127" s="388"/>
      <c r="NW127" s="388"/>
      <c r="NX127" s="388"/>
      <c r="NY127" s="388"/>
      <c r="NZ127" s="389"/>
      <c r="OA127" s="388"/>
      <c r="OB127" s="388"/>
      <c r="OC127" s="388"/>
      <c r="OD127" s="389"/>
      <c r="OE127" s="388"/>
      <c r="OF127" s="388"/>
      <c r="OG127" s="388"/>
      <c r="OH127" s="388"/>
      <c r="OI127" s="389"/>
      <c r="OJ127" s="388"/>
      <c r="OK127" s="388"/>
      <c r="OL127" s="389"/>
      <c r="OM127" s="388"/>
      <c r="ON127" s="388"/>
      <c r="OO127" s="388"/>
      <c r="OP127" s="390"/>
      <c r="OQ127" s="388"/>
      <c r="OR127" s="388"/>
      <c r="OS127" s="388"/>
      <c r="OT127" s="388"/>
      <c r="OU127" s="388"/>
      <c r="OV127" s="388"/>
      <c r="OW127" s="388"/>
      <c r="OX127" s="388"/>
      <c r="OY127" s="390"/>
      <c r="OZ127" s="388"/>
      <c r="PA127" s="388"/>
      <c r="PB127" s="389"/>
      <c r="PC127" s="388"/>
      <c r="PD127" s="388"/>
      <c r="PE127" s="388"/>
      <c r="PF127" s="388"/>
      <c r="PG127" s="388"/>
      <c r="PH127" s="388"/>
      <c r="PI127" s="388"/>
      <c r="PJ127" s="388"/>
      <c r="PK127" s="389"/>
      <c r="PL127" s="388"/>
      <c r="PM127" s="388"/>
      <c r="PN127" s="388"/>
      <c r="PO127" s="388"/>
      <c r="PP127" s="388"/>
      <c r="PQ127" s="388"/>
      <c r="PR127" s="388"/>
      <c r="PS127" s="389"/>
      <c r="PT127" s="388"/>
      <c r="PU127" s="388"/>
      <c r="PV127" s="388"/>
      <c r="PW127" s="388"/>
      <c r="PX127" s="388"/>
      <c r="PY127" s="388"/>
      <c r="PZ127" s="388"/>
      <c r="QA127" s="388"/>
      <c r="QB127" s="389"/>
      <c r="QC127" s="388"/>
      <c r="QD127" s="388"/>
      <c r="QE127" s="388"/>
      <c r="QF127" s="388"/>
      <c r="QG127" s="388"/>
      <c r="QH127" s="388"/>
      <c r="QI127" s="388"/>
      <c r="QJ127" s="388"/>
      <c r="QK127" s="388"/>
      <c r="QL127" s="389"/>
      <c r="QM127" s="388"/>
      <c r="QN127" s="388"/>
      <c r="QO127" s="389"/>
      <c r="QP127" s="388"/>
      <c r="QQ127" s="388"/>
      <c r="QR127" s="388"/>
      <c r="QS127" s="388"/>
      <c r="QT127" s="388"/>
      <c r="QU127" s="389"/>
      <c r="QV127" s="388"/>
      <c r="QW127" s="388"/>
      <c r="QX127" s="389"/>
      <c r="QY127" s="388"/>
      <c r="QZ127" s="388"/>
      <c r="RA127" s="388"/>
      <c r="RB127" s="388"/>
      <c r="RC127" s="388"/>
      <c r="RD127" s="388"/>
      <c r="RE127" s="388"/>
      <c r="RF127" s="388"/>
      <c r="RG127" s="388"/>
      <c r="RH127" s="388"/>
      <c r="RI127" s="389"/>
      <c r="RJ127" s="388"/>
      <c r="RK127" s="388"/>
      <c r="RL127" s="388"/>
      <c r="RM127" s="389"/>
      <c r="RN127" s="388"/>
      <c r="RO127" s="388"/>
      <c r="RP127" s="389"/>
      <c r="RQ127" s="388"/>
      <c r="RR127" s="388"/>
      <c r="RS127" s="388"/>
      <c r="RT127" s="388"/>
      <c r="RU127" s="389"/>
      <c r="RV127" s="388"/>
      <c r="RW127" s="388"/>
      <c r="RX127" s="388"/>
      <c r="RY127" s="388"/>
      <c r="RZ127" s="388"/>
      <c r="SA127" s="388"/>
      <c r="SB127" s="388"/>
      <c r="SC127" s="388"/>
      <c r="SD127" s="388"/>
      <c r="SE127" s="388"/>
      <c r="SF127" s="388"/>
      <c r="SG127" s="389"/>
      <c r="SH127" s="389"/>
      <c r="SI127" s="388"/>
      <c r="SJ127" s="388"/>
      <c r="SK127" s="388"/>
      <c r="SL127" s="388"/>
      <c r="SM127" s="389"/>
      <c r="SN127" s="388"/>
      <c r="SO127" s="388"/>
      <c r="SP127" s="389"/>
      <c r="SQ127" s="389"/>
      <c r="SR127" s="388"/>
      <c r="SS127" s="388"/>
      <c r="ST127" s="388"/>
      <c r="SU127" s="388"/>
      <c r="SV127" s="389"/>
      <c r="SW127" s="388"/>
      <c r="SX127" s="388"/>
      <c r="SY127" s="389"/>
      <c r="SZ127" s="388"/>
      <c r="TA127" s="388"/>
      <c r="TB127" s="388"/>
      <c r="TC127" s="388"/>
      <c r="TD127" s="388"/>
      <c r="TE127" s="388"/>
      <c r="TF127" s="388"/>
      <c r="TG127" s="388"/>
      <c r="TH127" s="389"/>
      <c r="TI127" s="388"/>
      <c r="TJ127" s="388"/>
      <c r="TK127" s="388"/>
      <c r="TL127" s="389"/>
      <c r="TM127" s="389"/>
      <c r="TN127" s="388"/>
      <c r="TO127" s="388"/>
      <c r="TP127" s="389"/>
      <c r="TQ127" s="388"/>
      <c r="TR127" s="388"/>
      <c r="TS127" s="388"/>
      <c r="TT127" s="389"/>
      <c r="TU127" s="388"/>
      <c r="TV127" s="388"/>
      <c r="TW127" s="389"/>
      <c r="TX127" s="388"/>
      <c r="TY127" s="388"/>
      <c r="TZ127" s="388"/>
      <c r="UA127" s="388"/>
      <c r="UB127" s="388"/>
      <c r="UC127" s="388"/>
      <c r="UD127" s="450"/>
      <c r="UE127" s="450"/>
      <c r="UF127" s="388"/>
      <c r="UG127" s="388"/>
      <c r="UH127" s="388"/>
      <c r="UI127" s="388"/>
      <c r="UJ127" s="388"/>
      <c r="UK127" s="388"/>
    </row>
    <row r="128" spans="1:557" s="392" customFormat="1">
      <c r="A128" s="388" t="s">
        <v>1210</v>
      </c>
      <c r="B128" s="388" t="s">
        <v>1197</v>
      </c>
      <c r="C128" s="389"/>
      <c r="D128" s="388"/>
      <c r="E128" s="388"/>
      <c r="F128" s="450"/>
      <c r="G128" s="389"/>
      <c r="H128" s="388"/>
      <c r="I128" s="388"/>
      <c r="J128" s="361" t="s">
        <v>583</v>
      </c>
      <c r="K128" s="388"/>
      <c r="L128" s="389"/>
      <c r="M128" s="361"/>
      <c r="N128" s="361"/>
      <c r="O128" s="388"/>
      <c r="P128" s="389"/>
      <c r="Q128" s="389"/>
      <c r="R128" s="388"/>
      <c r="S128" s="388"/>
      <c r="T128" s="388"/>
      <c r="U128" s="388"/>
      <c r="V128" s="388"/>
      <c r="W128" s="388"/>
      <c r="X128" s="389"/>
      <c r="Y128" s="388"/>
      <c r="Z128" s="388"/>
      <c r="AA128" s="388"/>
      <c r="AB128" s="388"/>
      <c r="AC128" s="389"/>
      <c r="AD128" s="361"/>
      <c r="AE128" s="361"/>
      <c r="AF128" s="388"/>
      <c r="AG128" s="388"/>
      <c r="AH128" s="388"/>
      <c r="AI128" s="388"/>
      <c r="AJ128" s="388"/>
      <c r="AK128" s="388"/>
      <c r="AL128" s="388"/>
      <c r="AM128" s="361"/>
      <c r="AN128" s="389"/>
      <c r="AO128" s="388"/>
      <c r="AP128" s="388"/>
      <c r="AQ128" s="388"/>
      <c r="AR128" s="388"/>
      <c r="AS128" s="388"/>
      <c r="AT128" s="388"/>
      <c r="AU128" s="388"/>
      <c r="AV128" s="388"/>
      <c r="AW128" s="389"/>
      <c r="AX128" s="388"/>
      <c r="AY128" s="388"/>
      <c r="AZ128" s="388"/>
      <c r="BA128" s="388"/>
      <c r="BB128" s="388"/>
      <c r="BC128" s="389"/>
      <c r="BD128" s="388"/>
      <c r="BE128" s="388"/>
      <c r="BF128" s="388"/>
      <c r="BG128" s="388"/>
      <c r="BH128" s="388"/>
      <c r="BI128" s="388"/>
      <c r="BJ128" s="388"/>
      <c r="BK128" s="388"/>
      <c r="BL128" s="388"/>
      <c r="BM128" s="388"/>
      <c r="BN128" s="388"/>
      <c r="BO128" s="388"/>
      <c r="BP128" s="388"/>
      <c r="BQ128" s="388"/>
      <c r="BR128" s="388"/>
      <c r="BS128" s="389"/>
      <c r="BT128" s="388"/>
      <c r="BU128" s="388"/>
      <c r="BV128" s="388"/>
      <c r="BW128" s="388"/>
      <c r="BX128" s="388"/>
      <c r="BY128" s="388"/>
      <c r="BZ128" s="388"/>
      <c r="CA128" s="388"/>
      <c r="CB128" s="389"/>
      <c r="CC128" s="388"/>
      <c r="CD128" s="388"/>
      <c r="CE128" s="388"/>
      <c r="CF128" s="388"/>
      <c r="CG128" s="388"/>
      <c r="CH128" s="388"/>
      <c r="CI128" s="388"/>
      <c r="CJ128" s="388"/>
      <c r="CK128" s="388"/>
      <c r="CL128" s="388"/>
      <c r="CM128" s="388"/>
      <c r="CN128" s="389"/>
      <c r="CO128" s="388"/>
      <c r="CP128" s="388"/>
      <c r="CQ128" s="388"/>
      <c r="CR128" s="388"/>
      <c r="CS128" s="388"/>
      <c r="CT128" s="388"/>
      <c r="CU128" s="388"/>
      <c r="CV128" s="388"/>
      <c r="CW128" s="388"/>
      <c r="CX128" s="388"/>
      <c r="CY128" s="388"/>
      <c r="CZ128" s="388"/>
      <c r="DA128" s="388"/>
      <c r="DB128" s="388"/>
      <c r="DC128" s="388"/>
      <c r="DD128" s="388"/>
      <c r="DE128" s="388"/>
      <c r="DF128" s="388"/>
      <c r="DG128" s="388"/>
      <c r="DH128" s="388"/>
      <c r="DI128" s="389"/>
      <c r="DJ128" s="389"/>
      <c r="DK128" s="388"/>
      <c r="DL128" s="388"/>
      <c r="DM128" s="389"/>
      <c r="DN128" s="361"/>
      <c r="DO128" s="388"/>
      <c r="DP128" s="389"/>
      <c r="DQ128" s="361" t="s">
        <v>583</v>
      </c>
      <c r="DR128" s="361" t="s">
        <v>583</v>
      </c>
      <c r="DS128" s="361"/>
      <c r="DT128" s="361" t="s">
        <v>583</v>
      </c>
      <c r="DU128" s="389"/>
      <c r="DV128" s="361" t="s">
        <v>658</v>
      </c>
      <c r="DW128" s="361" t="s">
        <v>658</v>
      </c>
      <c r="DX128" s="753"/>
      <c r="DY128" s="754"/>
      <c r="DZ128" s="388"/>
      <c r="EA128" s="388"/>
      <c r="EB128" s="388"/>
      <c r="EC128" s="389"/>
      <c r="ED128" s="388"/>
      <c r="EE128" s="388"/>
      <c r="EF128" s="388"/>
      <c r="EG128" s="388"/>
      <c r="EH128" s="388"/>
      <c r="EI128" s="388"/>
      <c r="EJ128" s="388"/>
      <c r="EK128" s="389"/>
      <c r="EL128" s="388"/>
      <c r="EM128" s="388"/>
      <c r="EN128" s="388"/>
      <c r="EO128" s="388"/>
      <c r="EP128" s="388"/>
      <c r="EQ128" s="388"/>
      <c r="ER128" s="388"/>
      <c r="ES128" s="389"/>
      <c r="ET128" s="388"/>
      <c r="EU128" s="388"/>
      <c r="EV128" s="388"/>
      <c r="EW128" s="388"/>
      <c r="EX128" s="388"/>
      <c r="EY128" s="388"/>
      <c r="EZ128" s="388"/>
      <c r="FA128" s="388"/>
      <c r="FB128" s="388"/>
      <c r="FC128" s="388"/>
      <c r="FD128" s="388"/>
      <c r="FE128" s="388"/>
      <c r="FF128" s="388"/>
      <c r="FG128" s="388"/>
      <c r="FH128" s="388"/>
      <c r="FI128" s="388"/>
      <c r="FJ128" s="388"/>
      <c r="FK128" s="388"/>
      <c r="FL128" s="388"/>
      <c r="FM128" s="388"/>
      <c r="FN128" s="388"/>
      <c r="FO128" s="388"/>
      <c r="FP128" s="388"/>
      <c r="FQ128" s="388"/>
      <c r="FR128" s="388"/>
      <c r="FS128" s="388"/>
      <c r="FT128" s="388"/>
      <c r="FU128" s="388"/>
      <c r="FV128" s="388"/>
      <c r="FW128" s="388"/>
      <c r="FX128" s="388"/>
      <c r="FY128" s="388"/>
      <c r="FZ128" s="388"/>
      <c r="GA128" s="388"/>
      <c r="GB128" s="388"/>
      <c r="GC128" s="388"/>
      <c r="GD128" s="388"/>
      <c r="GE128" s="388"/>
      <c r="GF128" s="388"/>
      <c r="GG128" s="388"/>
      <c r="GH128" s="388"/>
      <c r="GI128" s="389"/>
      <c r="GJ128" s="388"/>
      <c r="GK128" s="388"/>
      <c r="GL128" s="388"/>
      <c r="GM128" s="388"/>
      <c r="GN128" s="388"/>
      <c r="GO128" s="388"/>
      <c r="GP128" s="388"/>
      <c r="GQ128" s="388"/>
      <c r="GR128" s="389"/>
      <c r="GS128" s="388"/>
      <c r="GT128" s="388"/>
      <c r="GU128" s="388"/>
      <c r="GV128" s="388"/>
      <c r="GW128" s="388"/>
      <c r="GX128" s="388"/>
      <c r="GY128" s="389"/>
      <c r="GZ128" s="388"/>
      <c r="HA128" s="388"/>
      <c r="HB128" s="388"/>
      <c r="HC128" s="388"/>
      <c r="HD128" s="388"/>
      <c r="HE128" s="388"/>
      <c r="HF128" s="389"/>
      <c r="HG128" s="389"/>
      <c r="HH128" s="388"/>
      <c r="HI128" s="388"/>
      <c r="HJ128" s="388"/>
      <c r="HK128" s="389"/>
      <c r="HL128" s="388"/>
      <c r="HM128" s="388"/>
      <c r="HN128" s="388"/>
      <c r="HO128" s="388"/>
      <c r="HP128" s="388"/>
      <c r="HQ128" s="388"/>
      <c r="HR128" s="388"/>
      <c r="HS128" s="389"/>
      <c r="HT128" s="388"/>
      <c r="HU128" s="388"/>
      <c r="HV128" s="388"/>
      <c r="HW128" s="388"/>
      <c r="HX128" s="388"/>
      <c r="HY128" s="388"/>
      <c r="HZ128" s="388"/>
      <c r="IA128" s="388"/>
      <c r="IB128" s="388"/>
      <c r="IC128" s="388"/>
      <c r="ID128" s="388"/>
      <c r="IE128" s="389"/>
      <c r="IF128" s="388"/>
      <c r="IG128" s="388"/>
      <c r="IH128" s="389"/>
      <c r="II128" s="388"/>
      <c r="IJ128" s="388"/>
      <c r="IK128" s="388"/>
      <c r="IL128" s="388"/>
      <c r="IM128" s="388"/>
      <c r="IN128" s="388"/>
      <c r="IO128" s="388"/>
      <c r="IP128" s="388"/>
      <c r="IQ128" s="388"/>
      <c r="IR128" s="388"/>
      <c r="IS128" s="389"/>
      <c r="IT128" s="388"/>
      <c r="IU128" s="388"/>
      <c r="IV128" s="389"/>
      <c r="IW128" s="388"/>
      <c r="IX128" s="388"/>
      <c r="IY128" s="389"/>
      <c r="IZ128" s="389"/>
      <c r="JA128" s="388"/>
      <c r="JB128" s="388"/>
      <c r="JC128" s="388"/>
      <c r="JD128" s="388"/>
      <c r="JE128" s="389"/>
      <c r="JF128" s="388"/>
      <c r="JG128" s="388"/>
      <c r="JH128" s="389"/>
      <c r="JI128" s="388"/>
      <c r="JJ128" s="388"/>
      <c r="JK128" s="389"/>
      <c r="JL128" s="389"/>
      <c r="JM128" s="388"/>
      <c r="JN128" s="388"/>
      <c r="JO128" s="388"/>
      <c r="JP128" s="388"/>
      <c r="JQ128" s="389"/>
      <c r="JR128" s="388"/>
      <c r="JS128" s="388"/>
      <c r="JT128" s="388"/>
      <c r="JU128" s="388"/>
      <c r="JV128" s="388"/>
      <c r="JW128" s="388"/>
      <c r="JX128" s="388"/>
      <c r="JY128" s="388"/>
      <c r="JZ128" s="389"/>
      <c r="KA128" s="388"/>
      <c r="KB128" s="388"/>
      <c r="KC128" s="388"/>
      <c r="KD128" s="388"/>
      <c r="KE128" s="390"/>
      <c r="KF128" s="388"/>
      <c r="KG128" s="388"/>
      <c r="KH128" s="389"/>
      <c r="KI128" s="389"/>
      <c r="KJ128" s="388"/>
      <c r="KK128" s="388"/>
      <c r="KL128" s="388"/>
      <c r="KM128" s="388"/>
      <c r="KN128" s="388"/>
      <c r="KO128" s="388"/>
      <c r="KP128" s="388"/>
      <c r="KQ128" s="388"/>
      <c r="KR128" s="388"/>
      <c r="KS128" s="234"/>
      <c r="KT128" s="363"/>
      <c r="KU128" s="388"/>
      <c r="KV128" s="388"/>
      <c r="KW128" s="388"/>
      <c r="KX128" s="388"/>
      <c r="KY128" s="388"/>
      <c r="KZ128" s="388"/>
      <c r="LA128" s="388"/>
      <c r="LB128" s="388"/>
      <c r="LC128" s="388"/>
      <c r="LD128" s="389"/>
      <c r="LE128" s="388"/>
      <c r="LF128" s="388"/>
      <c r="LG128" s="389"/>
      <c r="LH128" s="388"/>
      <c r="LI128" s="388"/>
      <c r="LJ128" s="388"/>
      <c r="LK128" s="389"/>
      <c r="LL128" s="388"/>
      <c r="LM128" s="388"/>
      <c r="LN128" s="388"/>
      <c r="LO128" s="388"/>
      <c r="LP128" s="388"/>
      <c r="LQ128" s="388"/>
      <c r="LR128" s="388"/>
      <c r="LS128" s="388"/>
      <c r="LT128" s="388"/>
      <c r="LU128" s="388"/>
      <c r="LV128" s="388"/>
      <c r="LW128" s="388"/>
      <c r="LX128" s="388"/>
      <c r="LY128" s="389"/>
      <c r="LZ128" s="388"/>
      <c r="MA128" s="388"/>
      <c r="MB128" s="388"/>
      <c r="MC128" s="389"/>
      <c r="MD128" s="389"/>
      <c r="ME128" s="388"/>
      <c r="MF128" s="388"/>
      <c r="MG128" s="388"/>
      <c r="MH128" s="388"/>
      <c r="MI128" s="388"/>
      <c r="MJ128" s="388"/>
      <c r="MK128" s="388"/>
      <c r="ML128" s="388"/>
      <c r="MM128" s="388"/>
      <c r="MN128" s="388"/>
      <c r="MO128" s="388"/>
      <c r="MP128" s="389"/>
      <c r="MQ128" s="388"/>
      <c r="MR128" s="388"/>
      <c r="MS128" s="388"/>
      <c r="MT128" s="388"/>
      <c r="MU128" s="388"/>
      <c r="MV128" s="388"/>
      <c r="MW128" s="388"/>
      <c r="MX128" s="389"/>
      <c r="MY128" s="388"/>
      <c r="MZ128" s="388"/>
      <c r="NA128" s="390"/>
      <c r="NB128" s="388"/>
      <c r="NC128" s="388"/>
      <c r="ND128" s="388"/>
      <c r="NE128" s="389"/>
      <c r="NF128" s="389"/>
      <c r="NG128" s="388"/>
      <c r="NH128" s="388"/>
      <c r="NI128" s="388"/>
      <c r="NJ128" s="389"/>
      <c r="NK128" s="388"/>
      <c r="NL128" s="388"/>
      <c r="NM128" s="388"/>
      <c r="NN128" s="389"/>
      <c r="NO128" s="388"/>
      <c r="NP128" s="388"/>
      <c r="NQ128" s="388"/>
      <c r="NR128" s="388"/>
      <c r="NS128" s="388"/>
      <c r="NT128" s="388"/>
      <c r="NU128" s="389"/>
      <c r="NV128" s="388"/>
      <c r="NW128" s="388"/>
      <c r="NX128" s="388"/>
      <c r="NY128" s="388"/>
      <c r="NZ128" s="389"/>
      <c r="OA128" s="388"/>
      <c r="OB128" s="388"/>
      <c r="OC128" s="388"/>
      <c r="OD128" s="389"/>
      <c r="OE128" s="388"/>
      <c r="OF128" s="388"/>
      <c r="OG128" s="388"/>
      <c r="OH128" s="388"/>
      <c r="OI128" s="389"/>
      <c r="OJ128" s="388"/>
      <c r="OK128" s="388"/>
      <c r="OL128" s="389"/>
      <c r="OM128" s="388"/>
      <c r="ON128" s="388"/>
      <c r="OO128" s="388"/>
      <c r="OP128" s="390"/>
      <c r="OQ128" s="388"/>
      <c r="OR128" s="388"/>
      <c r="OS128" s="388"/>
      <c r="OT128" s="388"/>
      <c r="OU128" s="388"/>
      <c r="OV128" s="388"/>
      <c r="OW128" s="388"/>
      <c r="OX128" s="388"/>
      <c r="OY128" s="390"/>
      <c r="OZ128" s="388"/>
      <c r="PA128" s="388"/>
      <c r="PB128" s="389"/>
      <c r="PC128" s="388"/>
      <c r="PD128" s="388"/>
      <c r="PE128" s="388"/>
      <c r="PF128" s="388"/>
      <c r="PG128" s="388"/>
      <c r="PH128" s="388"/>
      <c r="PI128" s="388"/>
      <c r="PJ128" s="388"/>
      <c r="PK128" s="389"/>
      <c r="PL128" s="388"/>
      <c r="PM128" s="388"/>
      <c r="PN128" s="388"/>
      <c r="PO128" s="388"/>
      <c r="PP128" s="388"/>
      <c r="PQ128" s="388"/>
      <c r="PR128" s="388"/>
      <c r="PS128" s="389"/>
      <c r="PT128" s="388"/>
      <c r="PU128" s="388"/>
      <c r="PV128" s="388"/>
      <c r="PW128" s="388"/>
      <c r="PX128" s="388"/>
      <c r="PY128" s="388"/>
      <c r="PZ128" s="388"/>
      <c r="QA128" s="388"/>
      <c r="QB128" s="389"/>
      <c r="QC128" s="388"/>
      <c r="QD128" s="388"/>
      <c r="QE128" s="388"/>
      <c r="QF128" s="388"/>
      <c r="QG128" s="388"/>
      <c r="QH128" s="388"/>
      <c r="QI128" s="388"/>
      <c r="QJ128" s="388"/>
      <c r="QK128" s="388"/>
      <c r="QL128" s="389"/>
      <c r="QM128" s="388"/>
      <c r="QN128" s="388"/>
      <c r="QO128" s="389"/>
      <c r="QP128" s="388"/>
      <c r="QQ128" s="388"/>
      <c r="QR128" s="388"/>
      <c r="QS128" s="388"/>
      <c r="QT128" s="388"/>
      <c r="QU128" s="389"/>
      <c r="QV128" s="388"/>
      <c r="QW128" s="388"/>
      <c r="QX128" s="389"/>
      <c r="QY128" s="388"/>
      <c r="QZ128" s="388"/>
      <c r="RA128" s="388"/>
      <c r="RB128" s="388"/>
      <c r="RC128" s="388"/>
      <c r="RD128" s="388"/>
      <c r="RE128" s="388"/>
      <c r="RF128" s="388"/>
      <c r="RG128" s="388"/>
      <c r="RH128" s="388"/>
      <c r="RI128" s="389"/>
      <c r="RJ128" s="388"/>
      <c r="RK128" s="388"/>
      <c r="RL128" s="388"/>
      <c r="RM128" s="389"/>
      <c r="RN128" s="388"/>
      <c r="RO128" s="388"/>
      <c r="RP128" s="389"/>
      <c r="RQ128" s="388"/>
      <c r="RR128" s="388"/>
      <c r="RS128" s="388"/>
      <c r="RT128" s="388"/>
      <c r="RU128" s="389"/>
      <c r="RV128" s="388"/>
      <c r="RW128" s="388"/>
      <c r="RX128" s="388"/>
      <c r="RY128" s="388"/>
      <c r="RZ128" s="388"/>
      <c r="SA128" s="388"/>
      <c r="SB128" s="388"/>
      <c r="SC128" s="388"/>
      <c r="SD128" s="388"/>
      <c r="SE128" s="388"/>
      <c r="SF128" s="388"/>
      <c r="SG128" s="389"/>
      <c r="SH128" s="389"/>
      <c r="SI128" s="388"/>
      <c r="SJ128" s="388"/>
      <c r="SK128" s="388"/>
      <c r="SL128" s="388"/>
      <c r="SM128" s="389"/>
      <c r="SN128" s="388"/>
      <c r="SO128" s="388"/>
      <c r="SP128" s="389"/>
      <c r="SQ128" s="389"/>
      <c r="SR128" s="388"/>
      <c r="SS128" s="388"/>
      <c r="ST128" s="388"/>
      <c r="SU128" s="388"/>
      <c r="SV128" s="389"/>
      <c r="SW128" s="388"/>
      <c r="SX128" s="388"/>
      <c r="SY128" s="389"/>
      <c r="SZ128" s="388"/>
      <c r="TA128" s="388"/>
      <c r="TB128" s="388"/>
      <c r="TC128" s="388"/>
      <c r="TD128" s="388"/>
      <c r="TE128" s="388"/>
      <c r="TF128" s="388"/>
      <c r="TG128" s="388"/>
      <c r="TH128" s="389"/>
      <c r="TI128" s="388"/>
      <c r="TJ128" s="388"/>
      <c r="TK128" s="388"/>
      <c r="TL128" s="389"/>
      <c r="TM128" s="389"/>
      <c r="TN128" s="388"/>
      <c r="TO128" s="388"/>
      <c r="TP128" s="389"/>
      <c r="TQ128" s="388"/>
      <c r="TR128" s="388"/>
      <c r="TS128" s="388"/>
      <c r="TT128" s="389"/>
      <c r="TU128" s="388"/>
      <c r="TV128" s="388"/>
      <c r="TW128" s="389"/>
      <c r="TX128" s="388"/>
      <c r="TY128" s="388"/>
      <c r="TZ128" s="388"/>
      <c r="UA128" s="388"/>
      <c r="UB128" s="388"/>
      <c r="UC128" s="388"/>
      <c r="UD128" s="450"/>
      <c r="UE128" s="450"/>
      <c r="UF128" s="388"/>
      <c r="UG128" s="388"/>
      <c r="UH128" s="388"/>
      <c r="UI128" s="388"/>
      <c r="UJ128" s="388"/>
      <c r="UK128" s="388"/>
    </row>
    <row r="129" spans="1:557" s="392" customFormat="1">
      <c r="A129" s="388" t="s">
        <v>1211</v>
      </c>
      <c r="B129" s="388" t="s">
        <v>483</v>
      </c>
      <c r="C129" s="389"/>
      <c r="D129" s="388"/>
      <c r="E129" s="388"/>
      <c r="F129" s="450"/>
      <c r="G129" s="389"/>
      <c r="H129" s="388"/>
      <c r="I129" s="388"/>
      <c r="J129" s="361" t="s">
        <v>583</v>
      </c>
      <c r="K129" s="388"/>
      <c r="L129" s="389"/>
      <c r="M129" s="361"/>
      <c r="N129" s="361"/>
      <c r="O129" s="388"/>
      <c r="P129" s="389"/>
      <c r="Q129" s="389"/>
      <c r="R129" s="388"/>
      <c r="S129" s="388"/>
      <c r="T129" s="388"/>
      <c r="U129" s="388"/>
      <c r="V129" s="388"/>
      <c r="W129" s="388"/>
      <c r="X129" s="389"/>
      <c r="Y129" s="388"/>
      <c r="Z129" s="388"/>
      <c r="AA129" s="388"/>
      <c r="AB129" s="388"/>
      <c r="AC129" s="389"/>
      <c r="AD129" s="361"/>
      <c r="AE129" s="361"/>
      <c r="AF129" s="388"/>
      <c r="AG129" s="388"/>
      <c r="AH129" s="388"/>
      <c r="AI129" s="388"/>
      <c r="AJ129" s="388"/>
      <c r="AK129" s="388"/>
      <c r="AL129" s="388"/>
      <c r="AM129" s="361"/>
      <c r="AN129" s="389"/>
      <c r="AO129" s="388"/>
      <c r="AP129" s="388"/>
      <c r="AQ129" s="388"/>
      <c r="AR129" s="388"/>
      <c r="AS129" s="388"/>
      <c r="AT129" s="388"/>
      <c r="AU129" s="388"/>
      <c r="AV129" s="388"/>
      <c r="AW129" s="389"/>
      <c r="AX129" s="388"/>
      <c r="AY129" s="388"/>
      <c r="AZ129" s="388"/>
      <c r="BA129" s="388"/>
      <c r="BB129" s="388"/>
      <c r="BC129" s="389"/>
      <c r="BD129" s="388"/>
      <c r="BE129" s="388"/>
      <c r="BF129" s="388"/>
      <c r="BG129" s="388"/>
      <c r="BH129" s="388"/>
      <c r="BI129" s="388"/>
      <c r="BJ129" s="388"/>
      <c r="BK129" s="388"/>
      <c r="BL129" s="388"/>
      <c r="BM129" s="388"/>
      <c r="BN129" s="388"/>
      <c r="BO129" s="388"/>
      <c r="BP129" s="388"/>
      <c r="BQ129" s="388"/>
      <c r="BR129" s="388"/>
      <c r="BS129" s="389"/>
      <c r="BT129" s="388"/>
      <c r="BU129" s="388"/>
      <c r="BV129" s="388"/>
      <c r="BW129" s="388"/>
      <c r="BX129" s="388"/>
      <c r="BY129" s="388"/>
      <c r="BZ129" s="388"/>
      <c r="CA129" s="388"/>
      <c r="CB129" s="389"/>
      <c r="CC129" s="388"/>
      <c r="CD129" s="388"/>
      <c r="CE129" s="388"/>
      <c r="CF129" s="388"/>
      <c r="CG129" s="388"/>
      <c r="CH129" s="388"/>
      <c r="CI129" s="388"/>
      <c r="CJ129" s="388"/>
      <c r="CK129" s="388"/>
      <c r="CL129" s="388"/>
      <c r="CM129" s="388"/>
      <c r="CN129" s="389"/>
      <c r="CO129" s="388"/>
      <c r="CP129" s="388"/>
      <c r="CQ129" s="388"/>
      <c r="CR129" s="388"/>
      <c r="CS129" s="388"/>
      <c r="CT129" s="388"/>
      <c r="CU129" s="388"/>
      <c r="CV129" s="388"/>
      <c r="CW129" s="388"/>
      <c r="CX129" s="388"/>
      <c r="CY129" s="388"/>
      <c r="CZ129" s="388"/>
      <c r="DA129" s="388"/>
      <c r="DB129" s="388"/>
      <c r="DC129" s="388"/>
      <c r="DD129" s="388"/>
      <c r="DE129" s="388"/>
      <c r="DF129" s="388"/>
      <c r="DG129" s="388"/>
      <c r="DH129" s="388"/>
      <c r="DI129" s="389"/>
      <c r="DJ129" s="389"/>
      <c r="DK129" s="388"/>
      <c r="DL129" s="388"/>
      <c r="DM129" s="389"/>
      <c r="DN129" s="361"/>
      <c r="DO129" s="388"/>
      <c r="DP129" s="389"/>
      <c r="DQ129" s="361" t="s">
        <v>583</v>
      </c>
      <c r="DR129" s="361" t="s">
        <v>583</v>
      </c>
      <c r="DS129" s="361"/>
      <c r="DT129" s="361" t="s">
        <v>583</v>
      </c>
      <c r="DU129" s="389"/>
      <c r="DV129" s="361" t="s">
        <v>658</v>
      </c>
      <c r="DW129" s="361" t="s">
        <v>658</v>
      </c>
      <c r="DX129" s="361" t="s">
        <v>658</v>
      </c>
      <c r="DY129" s="753"/>
      <c r="DZ129" s="388"/>
      <c r="EA129" s="388"/>
      <c r="EB129" s="388"/>
      <c r="EC129" s="389"/>
      <c r="ED129" s="388"/>
      <c r="EE129" s="388"/>
      <c r="EF129" s="388"/>
      <c r="EG129" s="388"/>
      <c r="EH129" s="388"/>
      <c r="EI129" s="388"/>
      <c r="EJ129" s="388"/>
      <c r="EK129" s="389"/>
      <c r="EL129" s="388"/>
      <c r="EM129" s="388"/>
      <c r="EN129" s="388"/>
      <c r="EO129" s="388"/>
      <c r="EP129" s="388"/>
      <c r="EQ129" s="388"/>
      <c r="ER129" s="388"/>
      <c r="ES129" s="389"/>
      <c r="ET129" s="388"/>
      <c r="EU129" s="388"/>
      <c r="EV129" s="388"/>
      <c r="EW129" s="388"/>
      <c r="EX129" s="388"/>
      <c r="EY129" s="388"/>
      <c r="EZ129" s="388"/>
      <c r="FA129" s="388"/>
      <c r="FB129" s="388"/>
      <c r="FC129" s="388"/>
      <c r="FD129" s="388"/>
      <c r="FE129" s="388"/>
      <c r="FF129" s="388"/>
      <c r="FG129" s="388"/>
      <c r="FH129" s="388"/>
      <c r="FI129" s="388"/>
      <c r="FJ129" s="388"/>
      <c r="FK129" s="388"/>
      <c r="FL129" s="388"/>
      <c r="FM129" s="388"/>
      <c r="FN129" s="388"/>
      <c r="FO129" s="388"/>
      <c r="FP129" s="388"/>
      <c r="FQ129" s="388"/>
      <c r="FR129" s="388"/>
      <c r="FS129" s="388"/>
      <c r="FT129" s="388"/>
      <c r="FU129" s="388"/>
      <c r="FV129" s="388"/>
      <c r="FW129" s="388"/>
      <c r="FX129" s="388"/>
      <c r="FY129" s="388"/>
      <c r="FZ129" s="388"/>
      <c r="GA129" s="388"/>
      <c r="GB129" s="388"/>
      <c r="GC129" s="388"/>
      <c r="GD129" s="388"/>
      <c r="GE129" s="388"/>
      <c r="GF129" s="388"/>
      <c r="GG129" s="388"/>
      <c r="GH129" s="388"/>
      <c r="GI129" s="389"/>
      <c r="GJ129" s="388"/>
      <c r="GK129" s="388"/>
      <c r="GL129" s="388"/>
      <c r="GM129" s="388"/>
      <c r="GN129" s="388"/>
      <c r="GO129" s="388"/>
      <c r="GP129" s="388"/>
      <c r="GQ129" s="388"/>
      <c r="GR129" s="389"/>
      <c r="GS129" s="388"/>
      <c r="GT129" s="388"/>
      <c r="GU129" s="388"/>
      <c r="GV129" s="388"/>
      <c r="GW129" s="388"/>
      <c r="GX129" s="388"/>
      <c r="GY129" s="389"/>
      <c r="GZ129" s="388"/>
      <c r="HA129" s="388"/>
      <c r="HB129" s="388"/>
      <c r="HC129" s="388"/>
      <c r="HD129" s="388"/>
      <c r="HE129" s="388"/>
      <c r="HF129" s="389"/>
      <c r="HG129" s="389"/>
      <c r="HH129" s="388"/>
      <c r="HI129" s="388"/>
      <c r="HJ129" s="388"/>
      <c r="HK129" s="389"/>
      <c r="HL129" s="388"/>
      <c r="HM129" s="388"/>
      <c r="HN129" s="388"/>
      <c r="HO129" s="388"/>
      <c r="HP129" s="388"/>
      <c r="HQ129" s="388"/>
      <c r="HR129" s="388"/>
      <c r="HS129" s="389"/>
      <c r="HT129" s="388"/>
      <c r="HU129" s="388"/>
      <c r="HV129" s="388"/>
      <c r="HW129" s="388"/>
      <c r="HX129" s="388"/>
      <c r="HY129" s="388"/>
      <c r="HZ129" s="388"/>
      <c r="IA129" s="388"/>
      <c r="IB129" s="388"/>
      <c r="IC129" s="388"/>
      <c r="ID129" s="388"/>
      <c r="IE129" s="389"/>
      <c r="IF129" s="388"/>
      <c r="IG129" s="388"/>
      <c r="IH129" s="389"/>
      <c r="II129" s="388"/>
      <c r="IJ129" s="388"/>
      <c r="IK129" s="388"/>
      <c r="IL129" s="388"/>
      <c r="IM129" s="388"/>
      <c r="IN129" s="388"/>
      <c r="IO129" s="388"/>
      <c r="IP129" s="388"/>
      <c r="IQ129" s="388"/>
      <c r="IR129" s="388"/>
      <c r="IS129" s="389"/>
      <c r="IT129" s="388"/>
      <c r="IU129" s="388"/>
      <c r="IV129" s="389"/>
      <c r="IW129" s="388"/>
      <c r="IX129" s="388"/>
      <c r="IY129" s="389"/>
      <c r="IZ129" s="389"/>
      <c r="JA129" s="388"/>
      <c r="JB129" s="388"/>
      <c r="JC129" s="388"/>
      <c r="JD129" s="388"/>
      <c r="JE129" s="389"/>
      <c r="JF129" s="388"/>
      <c r="JG129" s="388"/>
      <c r="JH129" s="389"/>
      <c r="JI129" s="388"/>
      <c r="JJ129" s="388"/>
      <c r="JK129" s="389"/>
      <c r="JL129" s="389"/>
      <c r="JM129" s="388"/>
      <c r="JN129" s="388"/>
      <c r="JO129" s="388"/>
      <c r="JP129" s="388"/>
      <c r="JQ129" s="389"/>
      <c r="JR129" s="388"/>
      <c r="JS129" s="388"/>
      <c r="JT129" s="388"/>
      <c r="JU129" s="388"/>
      <c r="JV129" s="388"/>
      <c r="JW129" s="388"/>
      <c r="JX129" s="388"/>
      <c r="JY129" s="388"/>
      <c r="JZ129" s="389"/>
      <c r="KA129" s="388"/>
      <c r="KB129" s="388"/>
      <c r="KC129" s="388"/>
      <c r="KD129" s="388"/>
      <c r="KE129" s="390"/>
      <c r="KF129" s="388"/>
      <c r="KG129" s="388"/>
      <c r="KH129" s="389"/>
      <c r="KI129" s="389"/>
      <c r="KJ129" s="388"/>
      <c r="KK129" s="388"/>
      <c r="KL129" s="388"/>
      <c r="KM129" s="388"/>
      <c r="KN129" s="388"/>
      <c r="KO129" s="388"/>
      <c r="KP129" s="388"/>
      <c r="KQ129" s="388"/>
      <c r="KR129" s="388"/>
      <c r="KS129" s="234"/>
      <c r="KT129" s="363"/>
      <c r="KU129" s="388"/>
      <c r="KV129" s="388"/>
      <c r="KW129" s="388"/>
      <c r="KX129" s="388"/>
      <c r="KY129" s="388"/>
      <c r="KZ129" s="388"/>
      <c r="LA129" s="388"/>
      <c r="LB129" s="388"/>
      <c r="LC129" s="388"/>
      <c r="LD129" s="389"/>
      <c r="LE129" s="388"/>
      <c r="LF129" s="388"/>
      <c r="LG129" s="389"/>
      <c r="LH129" s="388"/>
      <c r="LI129" s="388"/>
      <c r="LJ129" s="388"/>
      <c r="LK129" s="389"/>
      <c r="LL129" s="388"/>
      <c r="LM129" s="388"/>
      <c r="LN129" s="388"/>
      <c r="LO129" s="388"/>
      <c r="LP129" s="388"/>
      <c r="LQ129" s="388"/>
      <c r="LR129" s="388"/>
      <c r="LS129" s="388"/>
      <c r="LT129" s="388"/>
      <c r="LU129" s="388"/>
      <c r="LV129" s="388"/>
      <c r="LW129" s="388"/>
      <c r="LX129" s="388"/>
      <c r="LY129" s="389"/>
      <c r="LZ129" s="388"/>
      <c r="MA129" s="388"/>
      <c r="MB129" s="388"/>
      <c r="MC129" s="389"/>
      <c r="MD129" s="389"/>
      <c r="ME129" s="388"/>
      <c r="MF129" s="388"/>
      <c r="MG129" s="388"/>
      <c r="MH129" s="388"/>
      <c r="MI129" s="388"/>
      <c r="MJ129" s="388"/>
      <c r="MK129" s="388"/>
      <c r="ML129" s="388"/>
      <c r="MM129" s="388"/>
      <c r="MN129" s="388"/>
      <c r="MO129" s="388"/>
      <c r="MP129" s="389"/>
      <c r="MQ129" s="388"/>
      <c r="MR129" s="388"/>
      <c r="MS129" s="388"/>
      <c r="MT129" s="388"/>
      <c r="MU129" s="388"/>
      <c r="MV129" s="388"/>
      <c r="MW129" s="388"/>
      <c r="MX129" s="389"/>
      <c r="MY129" s="388"/>
      <c r="MZ129" s="388"/>
      <c r="NA129" s="390"/>
      <c r="NB129" s="388"/>
      <c r="NC129" s="388"/>
      <c r="ND129" s="388"/>
      <c r="NE129" s="389"/>
      <c r="NF129" s="389"/>
      <c r="NG129" s="388"/>
      <c r="NH129" s="388"/>
      <c r="NI129" s="388"/>
      <c r="NJ129" s="389"/>
      <c r="NK129" s="388"/>
      <c r="NL129" s="388"/>
      <c r="NM129" s="388"/>
      <c r="NN129" s="389"/>
      <c r="NO129" s="388"/>
      <c r="NP129" s="388"/>
      <c r="NQ129" s="388"/>
      <c r="NR129" s="388"/>
      <c r="NS129" s="388"/>
      <c r="NT129" s="388"/>
      <c r="NU129" s="389"/>
      <c r="NV129" s="388"/>
      <c r="NW129" s="388"/>
      <c r="NX129" s="388"/>
      <c r="NY129" s="388"/>
      <c r="NZ129" s="389"/>
      <c r="OA129" s="388"/>
      <c r="OB129" s="388"/>
      <c r="OC129" s="388"/>
      <c r="OD129" s="389"/>
      <c r="OE129" s="388"/>
      <c r="OF129" s="388"/>
      <c r="OG129" s="388"/>
      <c r="OH129" s="388"/>
      <c r="OI129" s="389"/>
      <c r="OJ129" s="388"/>
      <c r="OK129" s="388"/>
      <c r="OL129" s="389"/>
      <c r="OM129" s="388"/>
      <c r="ON129" s="388"/>
      <c r="OO129" s="388"/>
      <c r="OP129" s="390"/>
      <c r="OQ129" s="388"/>
      <c r="OR129" s="388"/>
      <c r="OS129" s="388"/>
      <c r="OT129" s="388"/>
      <c r="OU129" s="388"/>
      <c r="OV129" s="388"/>
      <c r="OW129" s="388"/>
      <c r="OX129" s="388"/>
      <c r="OY129" s="390"/>
      <c r="OZ129" s="388"/>
      <c r="PA129" s="388"/>
      <c r="PB129" s="389"/>
      <c r="PC129" s="388"/>
      <c r="PD129" s="388"/>
      <c r="PE129" s="388"/>
      <c r="PF129" s="388"/>
      <c r="PG129" s="388"/>
      <c r="PH129" s="388"/>
      <c r="PI129" s="388"/>
      <c r="PJ129" s="388"/>
      <c r="PK129" s="389"/>
      <c r="PL129" s="388"/>
      <c r="PM129" s="388"/>
      <c r="PN129" s="388"/>
      <c r="PO129" s="388"/>
      <c r="PP129" s="388"/>
      <c r="PQ129" s="388"/>
      <c r="PR129" s="388"/>
      <c r="PS129" s="389"/>
      <c r="PT129" s="388"/>
      <c r="PU129" s="388"/>
      <c r="PV129" s="388"/>
      <c r="PW129" s="388"/>
      <c r="PX129" s="388"/>
      <c r="PY129" s="388"/>
      <c r="PZ129" s="388"/>
      <c r="QA129" s="388"/>
      <c r="QB129" s="389"/>
      <c r="QC129" s="388"/>
      <c r="QD129" s="388"/>
      <c r="QE129" s="388"/>
      <c r="QF129" s="388"/>
      <c r="QG129" s="388"/>
      <c r="QH129" s="388"/>
      <c r="QI129" s="388"/>
      <c r="QJ129" s="388"/>
      <c r="QK129" s="388"/>
      <c r="QL129" s="389"/>
      <c r="QM129" s="388"/>
      <c r="QN129" s="388"/>
      <c r="QO129" s="389"/>
      <c r="QP129" s="388"/>
      <c r="QQ129" s="388"/>
      <c r="QR129" s="388"/>
      <c r="QS129" s="388"/>
      <c r="QT129" s="388"/>
      <c r="QU129" s="389"/>
      <c r="QV129" s="388"/>
      <c r="QW129" s="388"/>
      <c r="QX129" s="389"/>
      <c r="QY129" s="388"/>
      <c r="QZ129" s="388"/>
      <c r="RA129" s="388"/>
      <c r="RB129" s="388"/>
      <c r="RC129" s="388"/>
      <c r="RD129" s="388"/>
      <c r="RE129" s="388"/>
      <c r="RF129" s="388"/>
      <c r="RG129" s="388"/>
      <c r="RH129" s="388"/>
      <c r="RI129" s="389"/>
      <c r="RJ129" s="388"/>
      <c r="RK129" s="388"/>
      <c r="RL129" s="388"/>
      <c r="RM129" s="389"/>
      <c r="RN129" s="388"/>
      <c r="RO129" s="388"/>
      <c r="RP129" s="389"/>
      <c r="RQ129" s="388"/>
      <c r="RR129" s="388"/>
      <c r="RS129" s="388"/>
      <c r="RT129" s="388"/>
      <c r="RU129" s="389"/>
      <c r="RV129" s="388"/>
      <c r="RW129" s="388"/>
      <c r="RX129" s="388"/>
      <c r="RY129" s="388"/>
      <c r="RZ129" s="388"/>
      <c r="SA129" s="388"/>
      <c r="SB129" s="388"/>
      <c r="SC129" s="388"/>
      <c r="SD129" s="388"/>
      <c r="SE129" s="388"/>
      <c r="SF129" s="388"/>
      <c r="SG129" s="389"/>
      <c r="SH129" s="389"/>
      <c r="SI129" s="388"/>
      <c r="SJ129" s="388"/>
      <c r="SK129" s="388"/>
      <c r="SL129" s="388"/>
      <c r="SM129" s="389"/>
      <c r="SN129" s="388"/>
      <c r="SO129" s="388"/>
      <c r="SP129" s="389"/>
      <c r="SQ129" s="389"/>
      <c r="SR129" s="388"/>
      <c r="SS129" s="388"/>
      <c r="ST129" s="388"/>
      <c r="SU129" s="388"/>
      <c r="SV129" s="389"/>
      <c r="SW129" s="388"/>
      <c r="SX129" s="388"/>
      <c r="SY129" s="389"/>
      <c r="SZ129" s="388"/>
      <c r="TA129" s="388"/>
      <c r="TB129" s="388"/>
      <c r="TC129" s="388"/>
      <c r="TD129" s="388"/>
      <c r="TE129" s="388"/>
      <c r="TF129" s="388"/>
      <c r="TG129" s="388"/>
      <c r="TH129" s="389"/>
      <c r="TI129" s="388"/>
      <c r="TJ129" s="388"/>
      <c r="TK129" s="388"/>
      <c r="TL129" s="389"/>
      <c r="TM129" s="389"/>
      <c r="TN129" s="388"/>
      <c r="TO129" s="388"/>
      <c r="TP129" s="389"/>
      <c r="TQ129" s="388"/>
      <c r="TR129" s="388"/>
      <c r="TS129" s="388"/>
      <c r="TT129" s="389"/>
      <c r="TU129" s="388"/>
      <c r="TV129" s="388"/>
      <c r="TW129" s="389"/>
      <c r="TX129" s="388"/>
      <c r="TY129" s="388"/>
      <c r="TZ129" s="388"/>
      <c r="UA129" s="388"/>
      <c r="UB129" s="388"/>
      <c r="UC129" s="388"/>
      <c r="UD129" s="450"/>
      <c r="UE129" s="450"/>
      <c r="UF129" s="388"/>
      <c r="UG129" s="388"/>
      <c r="UH129" s="388"/>
      <c r="UI129" s="388"/>
      <c r="UJ129" s="388"/>
      <c r="UK129" s="388"/>
    </row>
    <row r="130" spans="1:557" s="392" customFormat="1">
      <c r="A130" s="388" t="s">
        <v>1212</v>
      </c>
      <c r="B130" s="755" t="s">
        <v>1198</v>
      </c>
      <c r="C130" s="389"/>
      <c r="D130" s="388"/>
      <c r="E130" s="388"/>
      <c r="F130" s="450"/>
      <c r="G130" s="389"/>
      <c r="H130" s="388"/>
      <c r="I130" s="388"/>
      <c r="J130" s="361" t="s">
        <v>583</v>
      </c>
      <c r="K130" s="388"/>
      <c r="L130" s="389"/>
      <c r="M130" s="361"/>
      <c r="N130" s="361"/>
      <c r="O130" s="388"/>
      <c r="P130" s="389"/>
      <c r="Q130" s="389"/>
      <c r="R130" s="388"/>
      <c r="S130" s="388"/>
      <c r="T130" s="388"/>
      <c r="U130" s="388"/>
      <c r="V130" s="388"/>
      <c r="W130" s="388"/>
      <c r="X130" s="389"/>
      <c r="Y130" s="388"/>
      <c r="Z130" s="388"/>
      <c r="AA130" s="388"/>
      <c r="AB130" s="388"/>
      <c r="AC130" s="389"/>
      <c r="AD130" s="361"/>
      <c r="AE130" s="361"/>
      <c r="AF130" s="388"/>
      <c r="AG130" s="388"/>
      <c r="AH130" s="388"/>
      <c r="AI130" s="388"/>
      <c r="AJ130" s="388"/>
      <c r="AK130" s="388"/>
      <c r="AL130" s="388"/>
      <c r="AM130" s="361"/>
      <c r="AN130" s="389"/>
      <c r="AO130" s="388"/>
      <c r="AP130" s="388"/>
      <c r="AQ130" s="388"/>
      <c r="AR130" s="388"/>
      <c r="AS130" s="388"/>
      <c r="AT130" s="388"/>
      <c r="AU130" s="388"/>
      <c r="AV130" s="388"/>
      <c r="AW130" s="389"/>
      <c r="AX130" s="388"/>
      <c r="AY130" s="388"/>
      <c r="AZ130" s="388"/>
      <c r="BA130" s="388"/>
      <c r="BB130" s="388"/>
      <c r="BC130" s="389"/>
      <c r="BD130" s="388"/>
      <c r="BE130" s="388"/>
      <c r="BF130" s="388"/>
      <c r="BG130" s="388"/>
      <c r="BH130" s="388"/>
      <c r="BI130" s="388"/>
      <c r="BJ130" s="388"/>
      <c r="BK130" s="388"/>
      <c r="BL130" s="388"/>
      <c r="BM130" s="388"/>
      <c r="BN130" s="388"/>
      <c r="BO130" s="388"/>
      <c r="BP130" s="388"/>
      <c r="BQ130" s="388"/>
      <c r="BR130" s="388"/>
      <c r="BS130" s="389"/>
      <c r="BT130" s="388"/>
      <c r="BU130" s="388"/>
      <c r="BV130" s="388"/>
      <c r="BW130" s="388"/>
      <c r="BX130" s="388"/>
      <c r="BY130" s="388"/>
      <c r="BZ130" s="388"/>
      <c r="CA130" s="388"/>
      <c r="CB130" s="389"/>
      <c r="CC130" s="388"/>
      <c r="CD130" s="388"/>
      <c r="CE130" s="388"/>
      <c r="CF130" s="388"/>
      <c r="CG130" s="388"/>
      <c r="CH130" s="388"/>
      <c r="CI130" s="388"/>
      <c r="CJ130" s="388"/>
      <c r="CK130" s="388"/>
      <c r="CL130" s="388"/>
      <c r="CM130" s="388"/>
      <c r="CN130" s="389"/>
      <c r="CO130" s="388"/>
      <c r="CP130" s="388"/>
      <c r="CQ130" s="388"/>
      <c r="CR130" s="388"/>
      <c r="CS130" s="388"/>
      <c r="CT130" s="388"/>
      <c r="CU130" s="388"/>
      <c r="CV130" s="388"/>
      <c r="CW130" s="388"/>
      <c r="CX130" s="388"/>
      <c r="CY130" s="388"/>
      <c r="CZ130" s="388"/>
      <c r="DA130" s="388"/>
      <c r="DB130" s="388"/>
      <c r="DC130" s="388"/>
      <c r="DD130" s="388"/>
      <c r="DE130" s="388"/>
      <c r="DF130" s="388"/>
      <c r="DG130" s="388"/>
      <c r="DH130" s="388"/>
      <c r="DI130" s="389"/>
      <c r="DJ130" s="389"/>
      <c r="DK130" s="388"/>
      <c r="DL130" s="388"/>
      <c r="DM130" s="389"/>
      <c r="DN130" s="361"/>
      <c r="DO130" s="388"/>
      <c r="DP130" s="389"/>
      <c r="DQ130" s="361" t="s">
        <v>583</v>
      </c>
      <c r="DR130" s="361" t="s">
        <v>583</v>
      </c>
      <c r="DS130" s="361"/>
      <c r="DT130" s="361" t="s">
        <v>583</v>
      </c>
      <c r="DU130" s="389"/>
      <c r="DV130" s="361" t="s">
        <v>658</v>
      </c>
      <c r="DW130" s="361" t="s">
        <v>658</v>
      </c>
      <c r="DX130" s="361" t="s">
        <v>658</v>
      </c>
      <c r="DY130" s="361" t="s">
        <v>658</v>
      </c>
      <c r="DZ130" s="391"/>
      <c r="EA130" s="388"/>
      <c r="EB130" s="388"/>
      <c r="EC130" s="389"/>
      <c r="ED130" s="388"/>
      <c r="EE130" s="388"/>
      <c r="EF130" s="388"/>
      <c r="EG130" s="388"/>
      <c r="EH130" s="388"/>
      <c r="EI130" s="388"/>
      <c r="EJ130" s="388"/>
      <c r="EK130" s="389"/>
      <c r="EL130" s="388"/>
      <c r="EM130" s="388"/>
      <c r="EN130" s="388"/>
      <c r="EO130" s="388"/>
      <c r="EP130" s="388"/>
      <c r="EQ130" s="388"/>
      <c r="ER130" s="388"/>
      <c r="ES130" s="389"/>
      <c r="ET130" s="388"/>
      <c r="EU130" s="388"/>
      <c r="EV130" s="388"/>
      <c r="EW130" s="388"/>
      <c r="EX130" s="388"/>
      <c r="EY130" s="388"/>
      <c r="EZ130" s="388"/>
      <c r="FA130" s="388"/>
      <c r="FB130" s="388"/>
      <c r="FC130" s="388"/>
      <c r="FD130" s="388"/>
      <c r="FE130" s="388"/>
      <c r="FF130" s="388"/>
      <c r="FG130" s="388"/>
      <c r="FH130" s="388"/>
      <c r="FI130" s="388"/>
      <c r="FJ130" s="388"/>
      <c r="FK130" s="388"/>
      <c r="FL130" s="388"/>
      <c r="FM130" s="388"/>
      <c r="FN130" s="388"/>
      <c r="FO130" s="388"/>
      <c r="FP130" s="388"/>
      <c r="FQ130" s="388"/>
      <c r="FR130" s="388"/>
      <c r="FS130" s="388"/>
      <c r="FT130" s="388"/>
      <c r="FU130" s="388"/>
      <c r="FV130" s="388"/>
      <c r="FW130" s="388"/>
      <c r="FX130" s="388"/>
      <c r="FY130" s="388"/>
      <c r="FZ130" s="388"/>
      <c r="GA130" s="388"/>
      <c r="GB130" s="388"/>
      <c r="GC130" s="388"/>
      <c r="GD130" s="388"/>
      <c r="GE130" s="388"/>
      <c r="GF130" s="388"/>
      <c r="GG130" s="388"/>
      <c r="GH130" s="388"/>
      <c r="GI130" s="389"/>
      <c r="GJ130" s="388"/>
      <c r="GK130" s="388"/>
      <c r="GL130" s="388"/>
      <c r="GM130" s="388"/>
      <c r="GN130" s="388"/>
      <c r="GO130" s="388"/>
      <c r="GP130" s="388"/>
      <c r="GQ130" s="388"/>
      <c r="GR130" s="389"/>
      <c r="GS130" s="388"/>
      <c r="GT130" s="388"/>
      <c r="GU130" s="388"/>
      <c r="GV130" s="388"/>
      <c r="GW130" s="388"/>
      <c r="GX130" s="388"/>
      <c r="GY130" s="389"/>
      <c r="GZ130" s="388"/>
      <c r="HA130" s="388"/>
      <c r="HB130" s="388"/>
      <c r="HC130" s="388"/>
      <c r="HD130" s="388"/>
      <c r="HE130" s="388"/>
      <c r="HF130" s="389"/>
      <c r="HG130" s="389"/>
      <c r="HH130" s="388"/>
      <c r="HI130" s="388"/>
      <c r="HJ130" s="388"/>
      <c r="HK130" s="389"/>
      <c r="HL130" s="388"/>
      <c r="HM130" s="388"/>
      <c r="HN130" s="388"/>
      <c r="HO130" s="388"/>
      <c r="HP130" s="388"/>
      <c r="HQ130" s="388"/>
      <c r="HR130" s="388"/>
      <c r="HS130" s="389"/>
      <c r="HT130" s="388"/>
      <c r="HU130" s="388"/>
      <c r="HV130" s="388"/>
      <c r="HW130" s="388"/>
      <c r="HX130" s="388"/>
      <c r="HY130" s="388"/>
      <c r="HZ130" s="388"/>
      <c r="IA130" s="388"/>
      <c r="IB130" s="388"/>
      <c r="IC130" s="388"/>
      <c r="ID130" s="388"/>
      <c r="IE130" s="389"/>
      <c r="IF130" s="388"/>
      <c r="IG130" s="388"/>
      <c r="IH130" s="389"/>
      <c r="II130" s="388"/>
      <c r="IJ130" s="388"/>
      <c r="IK130" s="388"/>
      <c r="IL130" s="388"/>
      <c r="IM130" s="388"/>
      <c r="IN130" s="388"/>
      <c r="IO130" s="388"/>
      <c r="IP130" s="388"/>
      <c r="IQ130" s="388"/>
      <c r="IR130" s="388"/>
      <c r="IS130" s="389"/>
      <c r="IT130" s="388"/>
      <c r="IU130" s="388"/>
      <c r="IV130" s="389"/>
      <c r="IW130" s="388"/>
      <c r="IX130" s="388"/>
      <c r="IY130" s="389"/>
      <c r="IZ130" s="389"/>
      <c r="JA130" s="388"/>
      <c r="JB130" s="388"/>
      <c r="JC130" s="388"/>
      <c r="JD130" s="388"/>
      <c r="JE130" s="389"/>
      <c r="JF130" s="388"/>
      <c r="JG130" s="388"/>
      <c r="JH130" s="389"/>
      <c r="JI130" s="388"/>
      <c r="JJ130" s="388"/>
      <c r="JK130" s="389"/>
      <c r="JL130" s="389"/>
      <c r="JM130" s="388"/>
      <c r="JN130" s="388"/>
      <c r="JO130" s="388"/>
      <c r="JP130" s="388"/>
      <c r="JQ130" s="389"/>
      <c r="JR130" s="388"/>
      <c r="JS130" s="388"/>
      <c r="JT130" s="388"/>
      <c r="JU130" s="388"/>
      <c r="JV130" s="388"/>
      <c r="JW130" s="388"/>
      <c r="JX130" s="388"/>
      <c r="JY130" s="388"/>
      <c r="JZ130" s="389"/>
      <c r="KA130" s="388"/>
      <c r="KB130" s="388"/>
      <c r="KC130" s="388"/>
      <c r="KD130" s="388"/>
      <c r="KE130" s="390"/>
      <c r="KF130" s="388"/>
      <c r="KG130" s="388"/>
      <c r="KH130" s="389"/>
      <c r="KI130" s="389"/>
      <c r="KJ130" s="388"/>
      <c r="KK130" s="388"/>
      <c r="KL130" s="388"/>
      <c r="KM130" s="388"/>
      <c r="KN130" s="388"/>
      <c r="KO130" s="388"/>
      <c r="KP130" s="388"/>
      <c r="KQ130" s="388"/>
      <c r="KR130" s="388"/>
      <c r="KS130" s="234"/>
      <c r="KT130" s="363"/>
      <c r="KU130" s="388"/>
      <c r="KV130" s="388"/>
      <c r="KW130" s="388"/>
      <c r="KX130" s="388"/>
      <c r="KY130" s="388"/>
      <c r="KZ130" s="388"/>
      <c r="LA130" s="388"/>
      <c r="LB130" s="388"/>
      <c r="LC130" s="388"/>
      <c r="LD130" s="389"/>
      <c r="LE130" s="388"/>
      <c r="LF130" s="388"/>
      <c r="LG130" s="389"/>
      <c r="LH130" s="388"/>
      <c r="LI130" s="388"/>
      <c r="LJ130" s="388"/>
      <c r="LK130" s="389"/>
      <c r="LL130" s="388"/>
      <c r="LM130" s="388"/>
      <c r="LN130" s="388"/>
      <c r="LO130" s="388"/>
      <c r="LP130" s="388"/>
      <c r="LQ130" s="388"/>
      <c r="LR130" s="388"/>
      <c r="LS130" s="388"/>
      <c r="LT130" s="388"/>
      <c r="LU130" s="388"/>
      <c r="LV130" s="388"/>
      <c r="LW130" s="388"/>
      <c r="LX130" s="388"/>
      <c r="LY130" s="389"/>
      <c r="LZ130" s="388"/>
      <c r="MA130" s="388"/>
      <c r="MB130" s="388"/>
      <c r="MC130" s="389"/>
      <c r="MD130" s="389"/>
      <c r="ME130" s="388"/>
      <c r="MF130" s="388"/>
      <c r="MG130" s="388"/>
      <c r="MH130" s="388"/>
      <c r="MI130" s="388"/>
      <c r="MJ130" s="388"/>
      <c r="MK130" s="388"/>
      <c r="ML130" s="388"/>
      <c r="MM130" s="388"/>
      <c r="MN130" s="388"/>
      <c r="MO130" s="388"/>
      <c r="MP130" s="389"/>
      <c r="MQ130" s="388"/>
      <c r="MR130" s="388"/>
      <c r="MS130" s="388"/>
      <c r="MT130" s="388"/>
      <c r="MU130" s="388"/>
      <c r="MV130" s="388"/>
      <c r="MW130" s="388"/>
      <c r="MX130" s="389"/>
      <c r="MY130" s="388"/>
      <c r="MZ130" s="388"/>
      <c r="NA130" s="390"/>
      <c r="NB130" s="388"/>
      <c r="NC130" s="388"/>
      <c r="ND130" s="388"/>
      <c r="NE130" s="389"/>
      <c r="NF130" s="389"/>
      <c r="NG130" s="388"/>
      <c r="NH130" s="388"/>
      <c r="NI130" s="388"/>
      <c r="NJ130" s="389"/>
      <c r="NK130" s="388"/>
      <c r="NL130" s="388"/>
      <c r="NM130" s="388"/>
      <c r="NN130" s="389"/>
      <c r="NO130" s="388"/>
      <c r="NP130" s="388"/>
      <c r="NQ130" s="388"/>
      <c r="NR130" s="388"/>
      <c r="NS130" s="388"/>
      <c r="NT130" s="388"/>
      <c r="NU130" s="389"/>
      <c r="NV130" s="388"/>
      <c r="NW130" s="388"/>
      <c r="NX130" s="388"/>
      <c r="NY130" s="388"/>
      <c r="NZ130" s="389"/>
      <c r="OA130" s="388"/>
      <c r="OB130" s="388"/>
      <c r="OC130" s="388"/>
      <c r="OD130" s="389"/>
      <c r="OE130" s="388"/>
      <c r="OF130" s="388"/>
      <c r="OG130" s="388"/>
      <c r="OH130" s="388"/>
      <c r="OI130" s="389"/>
      <c r="OJ130" s="388"/>
      <c r="OK130" s="388"/>
      <c r="OL130" s="389"/>
      <c r="OM130" s="388"/>
      <c r="ON130" s="388"/>
      <c r="OO130" s="388"/>
      <c r="OP130" s="390"/>
      <c r="OQ130" s="388"/>
      <c r="OR130" s="388"/>
      <c r="OS130" s="388"/>
      <c r="OT130" s="388"/>
      <c r="OU130" s="388"/>
      <c r="OV130" s="388"/>
      <c r="OW130" s="388"/>
      <c r="OX130" s="388"/>
      <c r="OY130" s="390"/>
      <c r="OZ130" s="388"/>
      <c r="PA130" s="388"/>
      <c r="PB130" s="389"/>
      <c r="PC130" s="388"/>
      <c r="PD130" s="388"/>
      <c r="PE130" s="388"/>
      <c r="PF130" s="388"/>
      <c r="PG130" s="388"/>
      <c r="PH130" s="388"/>
      <c r="PI130" s="388"/>
      <c r="PJ130" s="388"/>
      <c r="PK130" s="389"/>
      <c r="PL130" s="388"/>
      <c r="PM130" s="388"/>
      <c r="PN130" s="388"/>
      <c r="PO130" s="388"/>
      <c r="PP130" s="388"/>
      <c r="PQ130" s="388"/>
      <c r="PR130" s="388"/>
      <c r="PS130" s="389"/>
      <c r="PT130" s="388"/>
      <c r="PU130" s="388"/>
      <c r="PV130" s="388"/>
      <c r="PW130" s="388"/>
      <c r="PX130" s="388"/>
      <c r="PY130" s="388"/>
      <c r="PZ130" s="388"/>
      <c r="QA130" s="388"/>
      <c r="QB130" s="389"/>
      <c r="QC130" s="388"/>
      <c r="QD130" s="388"/>
      <c r="QE130" s="388"/>
      <c r="QF130" s="388"/>
      <c r="QG130" s="388"/>
      <c r="QH130" s="388"/>
      <c r="QI130" s="388"/>
      <c r="QJ130" s="388"/>
      <c r="QK130" s="388"/>
      <c r="QL130" s="389"/>
      <c r="QM130" s="388"/>
      <c r="QN130" s="388"/>
      <c r="QO130" s="389"/>
      <c r="QP130" s="388"/>
      <c r="QQ130" s="388"/>
      <c r="QR130" s="388"/>
      <c r="QS130" s="388"/>
      <c r="QT130" s="388"/>
      <c r="QU130" s="389"/>
      <c r="QV130" s="388"/>
      <c r="QW130" s="388"/>
      <c r="QX130" s="389"/>
      <c r="QY130" s="388"/>
      <c r="QZ130" s="388"/>
      <c r="RA130" s="388"/>
      <c r="RB130" s="388"/>
      <c r="RC130" s="388"/>
      <c r="RD130" s="388"/>
      <c r="RE130" s="388"/>
      <c r="RF130" s="388"/>
      <c r="RG130" s="388"/>
      <c r="RH130" s="388"/>
      <c r="RI130" s="389"/>
      <c r="RJ130" s="388"/>
      <c r="RK130" s="388"/>
      <c r="RL130" s="388"/>
      <c r="RM130" s="389"/>
      <c r="RN130" s="388"/>
      <c r="RO130" s="388"/>
      <c r="RP130" s="389"/>
      <c r="RQ130" s="388"/>
      <c r="RR130" s="388"/>
      <c r="RS130" s="388"/>
      <c r="RT130" s="388"/>
      <c r="RU130" s="389"/>
      <c r="RV130" s="388"/>
      <c r="RW130" s="388"/>
      <c r="RX130" s="388"/>
      <c r="RY130" s="388"/>
      <c r="RZ130" s="388"/>
      <c r="SA130" s="388"/>
      <c r="SB130" s="388"/>
      <c r="SC130" s="388"/>
      <c r="SD130" s="388"/>
      <c r="SE130" s="388"/>
      <c r="SF130" s="388"/>
      <c r="SG130" s="389"/>
      <c r="SH130" s="389"/>
      <c r="SI130" s="388"/>
      <c r="SJ130" s="388"/>
      <c r="SK130" s="388"/>
      <c r="SL130" s="388"/>
      <c r="SM130" s="389"/>
      <c r="SN130" s="388"/>
      <c r="SO130" s="388"/>
      <c r="SP130" s="389"/>
      <c r="SQ130" s="389"/>
      <c r="SR130" s="388"/>
      <c r="SS130" s="388"/>
      <c r="ST130" s="388"/>
      <c r="SU130" s="388"/>
      <c r="SV130" s="389"/>
      <c r="SW130" s="388"/>
      <c r="SX130" s="388"/>
      <c r="SY130" s="389"/>
      <c r="SZ130" s="388"/>
      <c r="TA130" s="388"/>
      <c r="TB130" s="388"/>
      <c r="TC130" s="388"/>
      <c r="TD130" s="388"/>
      <c r="TE130" s="388"/>
      <c r="TF130" s="388"/>
      <c r="TG130" s="388"/>
      <c r="TH130" s="389"/>
      <c r="TI130" s="388"/>
      <c r="TJ130" s="388"/>
      <c r="TK130" s="388"/>
      <c r="TL130" s="389"/>
      <c r="TM130" s="389"/>
      <c r="TN130" s="388"/>
      <c r="TO130" s="388"/>
      <c r="TP130" s="389"/>
      <c r="TQ130" s="388"/>
      <c r="TR130" s="388"/>
      <c r="TS130" s="388"/>
      <c r="TT130" s="389"/>
      <c r="TU130" s="388"/>
      <c r="TV130" s="388"/>
      <c r="TW130" s="389"/>
      <c r="TX130" s="388"/>
      <c r="TY130" s="388"/>
      <c r="TZ130" s="388"/>
      <c r="UA130" s="388"/>
      <c r="UB130" s="388"/>
      <c r="UC130" s="388"/>
      <c r="UD130" s="450"/>
      <c r="UE130" s="450"/>
      <c r="UF130" s="388"/>
      <c r="UG130" s="388"/>
      <c r="UH130" s="388"/>
      <c r="UI130" s="388"/>
      <c r="UJ130" s="388"/>
      <c r="UK130" s="388"/>
    </row>
    <row r="131" spans="1:557" s="392" customFormat="1">
      <c r="A131" s="388" t="s">
        <v>1213</v>
      </c>
      <c r="B131" s="755" t="s">
        <v>482</v>
      </c>
      <c r="C131" s="389"/>
      <c r="D131" s="388"/>
      <c r="E131" s="388"/>
      <c r="F131" s="450"/>
      <c r="G131" s="389"/>
      <c r="H131" s="388"/>
      <c r="I131" s="388"/>
      <c r="J131" s="361" t="s">
        <v>583</v>
      </c>
      <c r="K131" s="388"/>
      <c r="L131" s="389"/>
      <c r="M131" s="361"/>
      <c r="N131" s="361"/>
      <c r="O131" s="388"/>
      <c r="P131" s="389"/>
      <c r="Q131" s="389"/>
      <c r="R131" s="388"/>
      <c r="S131" s="388"/>
      <c r="T131" s="388"/>
      <c r="U131" s="388"/>
      <c r="V131" s="388"/>
      <c r="W131" s="388"/>
      <c r="X131" s="389"/>
      <c r="Y131" s="388"/>
      <c r="Z131" s="388"/>
      <c r="AA131" s="388"/>
      <c r="AB131" s="388"/>
      <c r="AC131" s="389"/>
      <c r="AD131" s="361"/>
      <c r="AE131" s="361"/>
      <c r="AF131" s="388"/>
      <c r="AG131" s="388"/>
      <c r="AH131" s="388"/>
      <c r="AI131" s="388"/>
      <c r="AJ131" s="388"/>
      <c r="AK131" s="388"/>
      <c r="AL131" s="388"/>
      <c r="AM131" s="361"/>
      <c r="AN131" s="389"/>
      <c r="AO131" s="388"/>
      <c r="AP131" s="388"/>
      <c r="AQ131" s="388"/>
      <c r="AR131" s="388"/>
      <c r="AS131" s="388"/>
      <c r="AT131" s="388"/>
      <c r="AU131" s="388"/>
      <c r="AV131" s="388"/>
      <c r="AW131" s="389"/>
      <c r="AX131" s="388"/>
      <c r="AY131" s="388"/>
      <c r="AZ131" s="388"/>
      <c r="BA131" s="388"/>
      <c r="BB131" s="388"/>
      <c r="BC131" s="389"/>
      <c r="BD131" s="388"/>
      <c r="BE131" s="388"/>
      <c r="BF131" s="388"/>
      <c r="BG131" s="388"/>
      <c r="BH131" s="388"/>
      <c r="BI131" s="388"/>
      <c r="BJ131" s="388"/>
      <c r="BK131" s="388"/>
      <c r="BL131" s="388"/>
      <c r="BM131" s="388"/>
      <c r="BN131" s="388"/>
      <c r="BO131" s="388"/>
      <c r="BP131" s="388"/>
      <c r="BQ131" s="388"/>
      <c r="BR131" s="388"/>
      <c r="BS131" s="389"/>
      <c r="BT131" s="388"/>
      <c r="BU131" s="388"/>
      <c r="BV131" s="388"/>
      <c r="BW131" s="388"/>
      <c r="BX131" s="388"/>
      <c r="BY131" s="388"/>
      <c r="BZ131" s="388"/>
      <c r="CA131" s="388"/>
      <c r="CB131" s="389"/>
      <c r="CC131" s="388"/>
      <c r="CD131" s="388"/>
      <c r="CE131" s="388"/>
      <c r="CF131" s="388"/>
      <c r="CG131" s="388"/>
      <c r="CH131" s="388"/>
      <c r="CI131" s="388"/>
      <c r="CJ131" s="388"/>
      <c r="CK131" s="388"/>
      <c r="CL131" s="388"/>
      <c r="CM131" s="388"/>
      <c r="CN131" s="389"/>
      <c r="CO131" s="388"/>
      <c r="CP131" s="388"/>
      <c r="CQ131" s="388"/>
      <c r="CR131" s="388"/>
      <c r="CS131" s="388"/>
      <c r="CT131" s="388"/>
      <c r="CU131" s="388"/>
      <c r="CV131" s="388"/>
      <c r="CW131" s="388"/>
      <c r="CX131" s="388"/>
      <c r="CY131" s="388"/>
      <c r="CZ131" s="388"/>
      <c r="DA131" s="388"/>
      <c r="DB131" s="388"/>
      <c r="DC131" s="388"/>
      <c r="DD131" s="388"/>
      <c r="DE131" s="388"/>
      <c r="DF131" s="388"/>
      <c r="DG131" s="388"/>
      <c r="DH131" s="388"/>
      <c r="DI131" s="389"/>
      <c r="DJ131" s="389"/>
      <c r="DK131" s="388"/>
      <c r="DL131" s="388"/>
      <c r="DM131" s="389"/>
      <c r="DN131" s="361"/>
      <c r="DO131" s="388"/>
      <c r="DP131" s="389"/>
      <c r="DQ131" s="361" t="s">
        <v>583</v>
      </c>
      <c r="DR131" s="361" t="s">
        <v>583</v>
      </c>
      <c r="DS131" s="361"/>
      <c r="DT131" s="361" t="s">
        <v>583</v>
      </c>
      <c r="DU131" s="389"/>
      <c r="DV131" s="361" t="s">
        <v>658</v>
      </c>
      <c r="DW131" s="361" t="s">
        <v>658</v>
      </c>
      <c r="DX131" s="361" t="s">
        <v>658</v>
      </c>
      <c r="DY131" s="361" t="s">
        <v>658</v>
      </c>
      <c r="DZ131" s="361" t="s">
        <v>658</v>
      </c>
      <c r="EA131" s="391"/>
      <c r="EB131" s="388"/>
      <c r="EC131" s="389"/>
      <c r="ED131" s="388"/>
      <c r="EE131" s="388"/>
      <c r="EF131" s="388"/>
      <c r="EG131" s="388"/>
      <c r="EH131" s="388"/>
      <c r="EI131" s="388"/>
      <c r="EJ131" s="388"/>
      <c r="EK131" s="389"/>
      <c r="EL131" s="388"/>
      <c r="EM131" s="388"/>
      <c r="EN131" s="388"/>
      <c r="EO131" s="388"/>
      <c r="EP131" s="388"/>
      <c r="EQ131" s="388"/>
      <c r="ER131" s="388"/>
      <c r="ES131" s="389"/>
      <c r="ET131" s="388"/>
      <c r="EU131" s="388"/>
      <c r="EV131" s="388"/>
      <c r="EW131" s="388"/>
      <c r="EX131" s="388"/>
      <c r="EY131" s="388"/>
      <c r="EZ131" s="388"/>
      <c r="FA131" s="388"/>
      <c r="FB131" s="388"/>
      <c r="FC131" s="388"/>
      <c r="FD131" s="388"/>
      <c r="FE131" s="388"/>
      <c r="FF131" s="388"/>
      <c r="FG131" s="388"/>
      <c r="FH131" s="388"/>
      <c r="FI131" s="388"/>
      <c r="FJ131" s="388"/>
      <c r="FK131" s="388"/>
      <c r="FL131" s="388"/>
      <c r="FM131" s="388"/>
      <c r="FN131" s="388"/>
      <c r="FO131" s="388"/>
      <c r="FP131" s="388"/>
      <c r="FQ131" s="388"/>
      <c r="FR131" s="388"/>
      <c r="FS131" s="388"/>
      <c r="FT131" s="388"/>
      <c r="FU131" s="388"/>
      <c r="FV131" s="388"/>
      <c r="FW131" s="388"/>
      <c r="FX131" s="388"/>
      <c r="FY131" s="388"/>
      <c r="FZ131" s="388"/>
      <c r="GA131" s="388"/>
      <c r="GB131" s="388"/>
      <c r="GC131" s="388"/>
      <c r="GD131" s="388"/>
      <c r="GE131" s="388"/>
      <c r="GF131" s="388"/>
      <c r="GG131" s="388"/>
      <c r="GH131" s="388"/>
      <c r="GI131" s="389"/>
      <c r="GJ131" s="388"/>
      <c r="GK131" s="388"/>
      <c r="GL131" s="388"/>
      <c r="GM131" s="388"/>
      <c r="GN131" s="388"/>
      <c r="GO131" s="388"/>
      <c r="GP131" s="388"/>
      <c r="GQ131" s="388"/>
      <c r="GR131" s="389"/>
      <c r="GS131" s="388"/>
      <c r="GT131" s="388"/>
      <c r="GU131" s="388"/>
      <c r="GV131" s="388"/>
      <c r="GW131" s="388"/>
      <c r="GX131" s="388"/>
      <c r="GY131" s="389"/>
      <c r="GZ131" s="388"/>
      <c r="HA131" s="388"/>
      <c r="HB131" s="388"/>
      <c r="HC131" s="388"/>
      <c r="HD131" s="388"/>
      <c r="HE131" s="388"/>
      <c r="HF131" s="389"/>
      <c r="HG131" s="389"/>
      <c r="HH131" s="388"/>
      <c r="HI131" s="388"/>
      <c r="HJ131" s="388"/>
      <c r="HK131" s="389"/>
      <c r="HL131" s="388"/>
      <c r="HM131" s="388"/>
      <c r="HN131" s="388"/>
      <c r="HO131" s="388"/>
      <c r="HP131" s="388"/>
      <c r="HQ131" s="388"/>
      <c r="HR131" s="388"/>
      <c r="HS131" s="389"/>
      <c r="HT131" s="388"/>
      <c r="HU131" s="388"/>
      <c r="HV131" s="388"/>
      <c r="HW131" s="388"/>
      <c r="HX131" s="388"/>
      <c r="HY131" s="388"/>
      <c r="HZ131" s="388"/>
      <c r="IA131" s="388"/>
      <c r="IB131" s="388"/>
      <c r="IC131" s="388"/>
      <c r="ID131" s="388"/>
      <c r="IE131" s="389"/>
      <c r="IF131" s="388"/>
      <c r="IG131" s="388"/>
      <c r="IH131" s="389"/>
      <c r="II131" s="388"/>
      <c r="IJ131" s="388"/>
      <c r="IK131" s="388"/>
      <c r="IL131" s="388"/>
      <c r="IM131" s="388"/>
      <c r="IN131" s="388"/>
      <c r="IO131" s="388"/>
      <c r="IP131" s="388"/>
      <c r="IQ131" s="388"/>
      <c r="IR131" s="388"/>
      <c r="IS131" s="389"/>
      <c r="IT131" s="388"/>
      <c r="IU131" s="388"/>
      <c r="IV131" s="389"/>
      <c r="IW131" s="388"/>
      <c r="IX131" s="388"/>
      <c r="IY131" s="389"/>
      <c r="IZ131" s="389"/>
      <c r="JA131" s="388"/>
      <c r="JB131" s="388"/>
      <c r="JC131" s="388"/>
      <c r="JD131" s="388"/>
      <c r="JE131" s="389"/>
      <c r="JF131" s="388"/>
      <c r="JG131" s="388"/>
      <c r="JH131" s="389"/>
      <c r="JI131" s="388"/>
      <c r="JJ131" s="388"/>
      <c r="JK131" s="389"/>
      <c r="JL131" s="389"/>
      <c r="JM131" s="388"/>
      <c r="JN131" s="388"/>
      <c r="JO131" s="388"/>
      <c r="JP131" s="388"/>
      <c r="JQ131" s="389"/>
      <c r="JR131" s="388"/>
      <c r="JS131" s="388"/>
      <c r="JT131" s="388"/>
      <c r="JU131" s="388"/>
      <c r="JV131" s="388"/>
      <c r="JW131" s="388"/>
      <c r="JX131" s="388"/>
      <c r="JY131" s="388"/>
      <c r="JZ131" s="389"/>
      <c r="KA131" s="388"/>
      <c r="KB131" s="388"/>
      <c r="KC131" s="388"/>
      <c r="KD131" s="388"/>
      <c r="KE131" s="390"/>
      <c r="KF131" s="388"/>
      <c r="KG131" s="388"/>
      <c r="KH131" s="389"/>
      <c r="KI131" s="389"/>
      <c r="KJ131" s="388"/>
      <c r="KK131" s="388"/>
      <c r="KL131" s="388"/>
      <c r="KM131" s="388"/>
      <c r="KN131" s="388"/>
      <c r="KO131" s="388"/>
      <c r="KP131" s="388"/>
      <c r="KQ131" s="388"/>
      <c r="KR131" s="388"/>
      <c r="KS131" s="234"/>
      <c r="KT131" s="363"/>
      <c r="KU131" s="388"/>
      <c r="KV131" s="388"/>
      <c r="KW131" s="388"/>
      <c r="KX131" s="388"/>
      <c r="KY131" s="388"/>
      <c r="KZ131" s="388"/>
      <c r="LA131" s="388"/>
      <c r="LB131" s="388"/>
      <c r="LC131" s="388"/>
      <c r="LD131" s="389"/>
      <c r="LE131" s="388"/>
      <c r="LF131" s="388"/>
      <c r="LG131" s="389"/>
      <c r="LH131" s="388"/>
      <c r="LI131" s="388"/>
      <c r="LJ131" s="388"/>
      <c r="LK131" s="389"/>
      <c r="LL131" s="388"/>
      <c r="LM131" s="388"/>
      <c r="LN131" s="388"/>
      <c r="LO131" s="388"/>
      <c r="LP131" s="388"/>
      <c r="LQ131" s="388"/>
      <c r="LR131" s="388"/>
      <c r="LS131" s="388"/>
      <c r="LT131" s="388"/>
      <c r="LU131" s="388"/>
      <c r="LV131" s="388"/>
      <c r="LW131" s="388"/>
      <c r="LX131" s="388"/>
      <c r="LY131" s="389"/>
      <c r="LZ131" s="388"/>
      <c r="MA131" s="388"/>
      <c r="MB131" s="388"/>
      <c r="MC131" s="389"/>
      <c r="MD131" s="389"/>
      <c r="ME131" s="388"/>
      <c r="MF131" s="388"/>
      <c r="MG131" s="388"/>
      <c r="MH131" s="388"/>
      <c r="MI131" s="388"/>
      <c r="MJ131" s="388"/>
      <c r="MK131" s="388"/>
      <c r="ML131" s="388"/>
      <c r="MM131" s="388"/>
      <c r="MN131" s="388"/>
      <c r="MO131" s="388"/>
      <c r="MP131" s="389"/>
      <c r="MQ131" s="388"/>
      <c r="MR131" s="388"/>
      <c r="MS131" s="388"/>
      <c r="MT131" s="388"/>
      <c r="MU131" s="388"/>
      <c r="MV131" s="388"/>
      <c r="MW131" s="388"/>
      <c r="MX131" s="389"/>
      <c r="MY131" s="388"/>
      <c r="MZ131" s="388"/>
      <c r="NA131" s="390"/>
      <c r="NB131" s="388"/>
      <c r="NC131" s="388"/>
      <c r="ND131" s="388"/>
      <c r="NE131" s="389"/>
      <c r="NF131" s="389"/>
      <c r="NG131" s="388"/>
      <c r="NH131" s="388"/>
      <c r="NI131" s="388"/>
      <c r="NJ131" s="389"/>
      <c r="NK131" s="388"/>
      <c r="NL131" s="388"/>
      <c r="NM131" s="388"/>
      <c r="NN131" s="389"/>
      <c r="NO131" s="388"/>
      <c r="NP131" s="388"/>
      <c r="NQ131" s="388"/>
      <c r="NR131" s="388"/>
      <c r="NS131" s="388"/>
      <c r="NT131" s="388"/>
      <c r="NU131" s="389"/>
      <c r="NV131" s="388"/>
      <c r="NW131" s="388"/>
      <c r="NX131" s="388"/>
      <c r="NY131" s="388"/>
      <c r="NZ131" s="389"/>
      <c r="OA131" s="388"/>
      <c r="OB131" s="388"/>
      <c r="OC131" s="388"/>
      <c r="OD131" s="389"/>
      <c r="OE131" s="388"/>
      <c r="OF131" s="388"/>
      <c r="OG131" s="388"/>
      <c r="OH131" s="388"/>
      <c r="OI131" s="389"/>
      <c r="OJ131" s="388"/>
      <c r="OK131" s="388"/>
      <c r="OL131" s="389"/>
      <c r="OM131" s="388"/>
      <c r="ON131" s="388"/>
      <c r="OO131" s="388"/>
      <c r="OP131" s="390"/>
      <c r="OQ131" s="388"/>
      <c r="OR131" s="388"/>
      <c r="OS131" s="388"/>
      <c r="OT131" s="388"/>
      <c r="OU131" s="388"/>
      <c r="OV131" s="388"/>
      <c r="OW131" s="388"/>
      <c r="OX131" s="388"/>
      <c r="OY131" s="390"/>
      <c r="OZ131" s="388"/>
      <c r="PA131" s="388"/>
      <c r="PB131" s="389"/>
      <c r="PC131" s="388"/>
      <c r="PD131" s="388"/>
      <c r="PE131" s="388"/>
      <c r="PF131" s="388"/>
      <c r="PG131" s="388"/>
      <c r="PH131" s="388"/>
      <c r="PI131" s="388"/>
      <c r="PJ131" s="388"/>
      <c r="PK131" s="389"/>
      <c r="PL131" s="388"/>
      <c r="PM131" s="388"/>
      <c r="PN131" s="388"/>
      <c r="PO131" s="388"/>
      <c r="PP131" s="388"/>
      <c r="PQ131" s="388"/>
      <c r="PR131" s="388"/>
      <c r="PS131" s="389"/>
      <c r="PT131" s="388"/>
      <c r="PU131" s="388"/>
      <c r="PV131" s="388"/>
      <c r="PW131" s="388"/>
      <c r="PX131" s="388"/>
      <c r="PY131" s="388"/>
      <c r="PZ131" s="388"/>
      <c r="QA131" s="388"/>
      <c r="QB131" s="389"/>
      <c r="QC131" s="388"/>
      <c r="QD131" s="388"/>
      <c r="QE131" s="388"/>
      <c r="QF131" s="388"/>
      <c r="QG131" s="388"/>
      <c r="QH131" s="388"/>
      <c r="QI131" s="388"/>
      <c r="QJ131" s="388"/>
      <c r="QK131" s="388"/>
      <c r="QL131" s="389"/>
      <c r="QM131" s="388"/>
      <c r="QN131" s="388"/>
      <c r="QO131" s="389"/>
      <c r="QP131" s="388"/>
      <c r="QQ131" s="388"/>
      <c r="QR131" s="388"/>
      <c r="QS131" s="388"/>
      <c r="QT131" s="388"/>
      <c r="QU131" s="389"/>
      <c r="QV131" s="388"/>
      <c r="QW131" s="388"/>
      <c r="QX131" s="389"/>
      <c r="QY131" s="388"/>
      <c r="QZ131" s="388"/>
      <c r="RA131" s="388"/>
      <c r="RB131" s="388"/>
      <c r="RC131" s="388"/>
      <c r="RD131" s="388"/>
      <c r="RE131" s="388"/>
      <c r="RF131" s="388"/>
      <c r="RG131" s="388"/>
      <c r="RH131" s="388"/>
      <c r="RI131" s="389"/>
      <c r="RJ131" s="388"/>
      <c r="RK131" s="388"/>
      <c r="RL131" s="388"/>
      <c r="RM131" s="389"/>
      <c r="RN131" s="388"/>
      <c r="RO131" s="388"/>
      <c r="RP131" s="389"/>
      <c r="RQ131" s="388"/>
      <c r="RR131" s="388"/>
      <c r="RS131" s="388"/>
      <c r="RT131" s="388"/>
      <c r="RU131" s="389"/>
      <c r="RV131" s="388"/>
      <c r="RW131" s="388"/>
      <c r="RX131" s="388"/>
      <c r="RY131" s="388"/>
      <c r="RZ131" s="388"/>
      <c r="SA131" s="388"/>
      <c r="SB131" s="388"/>
      <c r="SC131" s="388"/>
      <c r="SD131" s="388"/>
      <c r="SE131" s="388"/>
      <c r="SF131" s="388"/>
      <c r="SG131" s="389"/>
      <c r="SH131" s="389"/>
      <c r="SI131" s="388"/>
      <c r="SJ131" s="388"/>
      <c r="SK131" s="388"/>
      <c r="SL131" s="388"/>
      <c r="SM131" s="389"/>
      <c r="SN131" s="388"/>
      <c r="SO131" s="388"/>
      <c r="SP131" s="389"/>
      <c r="SQ131" s="389"/>
      <c r="SR131" s="388"/>
      <c r="SS131" s="388"/>
      <c r="ST131" s="388"/>
      <c r="SU131" s="388"/>
      <c r="SV131" s="389"/>
      <c r="SW131" s="388"/>
      <c r="SX131" s="388"/>
      <c r="SY131" s="389"/>
      <c r="SZ131" s="388"/>
      <c r="TA131" s="388"/>
      <c r="TB131" s="388"/>
      <c r="TC131" s="388"/>
      <c r="TD131" s="388"/>
      <c r="TE131" s="388"/>
      <c r="TF131" s="388"/>
      <c r="TG131" s="388"/>
      <c r="TH131" s="389"/>
      <c r="TI131" s="388"/>
      <c r="TJ131" s="388"/>
      <c r="TK131" s="388"/>
      <c r="TL131" s="389"/>
      <c r="TM131" s="389"/>
      <c r="TN131" s="388"/>
      <c r="TO131" s="388"/>
      <c r="TP131" s="389"/>
      <c r="TQ131" s="388"/>
      <c r="TR131" s="388"/>
      <c r="TS131" s="388"/>
      <c r="TT131" s="389"/>
      <c r="TU131" s="388"/>
      <c r="TV131" s="388"/>
      <c r="TW131" s="389"/>
      <c r="TX131" s="388"/>
      <c r="TY131" s="388"/>
      <c r="TZ131" s="388"/>
      <c r="UA131" s="388"/>
      <c r="UB131" s="388"/>
      <c r="UC131" s="388"/>
      <c r="UD131" s="450"/>
      <c r="UE131" s="450"/>
      <c r="UF131" s="388"/>
      <c r="UG131" s="388"/>
      <c r="UH131" s="388"/>
      <c r="UI131" s="388"/>
      <c r="UJ131" s="388"/>
      <c r="UK131" s="388"/>
    </row>
    <row r="132" spans="1:557" s="392" customFormat="1">
      <c r="A132" s="388" t="s">
        <v>1219</v>
      </c>
      <c r="B132" s="755" t="s">
        <v>1393</v>
      </c>
      <c r="C132" s="389"/>
      <c r="D132" s="388"/>
      <c r="E132" s="388"/>
      <c r="F132" s="450"/>
      <c r="G132" s="389"/>
      <c r="H132" s="361" t="s">
        <v>583</v>
      </c>
      <c r="I132" s="388"/>
      <c r="J132" s="388"/>
      <c r="K132" s="388"/>
      <c r="L132" s="389"/>
      <c r="M132" s="361"/>
      <c r="N132" s="361"/>
      <c r="O132" s="388"/>
      <c r="P132" s="389"/>
      <c r="Q132" s="389"/>
      <c r="R132" s="388"/>
      <c r="S132" s="388"/>
      <c r="T132" s="388"/>
      <c r="U132" s="388"/>
      <c r="V132" s="388"/>
      <c r="W132" s="388"/>
      <c r="X132" s="389"/>
      <c r="Y132" s="388"/>
      <c r="Z132" s="388"/>
      <c r="AA132" s="388"/>
      <c r="AB132" s="388"/>
      <c r="AC132" s="389"/>
      <c r="AD132" s="361"/>
      <c r="AE132" s="361"/>
      <c r="AF132" s="388"/>
      <c r="AG132" s="388"/>
      <c r="AH132" s="388"/>
      <c r="AI132" s="388"/>
      <c r="AJ132" s="388"/>
      <c r="AK132" s="388"/>
      <c r="AL132" s="388"/>
      <c r="AM132" s="361"/>
      <c r="AN132" s="389"/>
      <c r="AO132" s="388"/>
      <c r="AP132" s="388"/>
      <c r="AQ132" s="388"/>
      <c r="AR132" s="388"/>
      <c r="AS132" s="388"/>
      <c r="AT132" s="388"/>
      <c r="AU132" s="388"/>
      <c r="AV132" s="388"/>
      <c r="AW132" s="389"/>
      <c r="AX132" s="388"/>
      <c r="AY132" s="388"/>
      <c r="AZ132" s="388"/>
      <c r="BA132" s="388"/>
      <c r="BB132" s="388"/>
      <c r="BC132" s="389"/>
      <c r="BD132" s="388"/>
      <c r="BE132" s="388"/>
      <c r="BF132" s="388"/>
      <c r="BG132" s="388"/>
      <c r="BH132" s="388"/>
      <c r="BI132" s="388"/>
      <c r="BJ132" s="388"/>
      <c r="BK132" s="388"/>
      <c r="BL132" s="388"/>
      <c r="BM132" s="388"/>
      <c r="BN132" s="388"/>
      <c r="BO132" s="388"/>
      <c r="BP132" s="388"/>
      <c r="BQ132" s="388"/>
      <c r="BR132" s="388"/>
      <c r="BS132" s="389"/>
      <c r="BT132" s="388"/>
      <c r="BU132" s="388"/>
      <c r="BV132" s="388"/>
      <c r="BW132" s="388"/>
      <c r="BX132" s="388"/>
      <c r="BY132" s="388"/>
      <c r="BZ132" s="388"/>
      <c r="CA132" s="388"/>
      <c r="CB132" s="389"/>
      <c r="CC132" s="388"/>
      <c r="CD132" s="388"/>
      <c r="CE132" s="388"/>
      <c r="CF132" s="388"/>
      <c r="CG132" s="388"/>
      <c r="CH132" s="388"/>
      <c r="CI132" s="388"/>
      <c r="CJ132" s="388"/>
      <c r="CK132" s="388"/>
      <c r="CL132" s="388"/>
      <c r="CM132" s="388"/>
      <c r="CN132" s="389"/>
      <c r="CO132" s="388"/>
      <c r="CP132" s="388"/>
      <c r="CQ132" s="388"/>
      <c r="CR132" s="388"/>
      <c r="CS132" s="388"/>
      <c r="CT132" s="388"/>
      <c r="CU132" s="388"/>
      <c r="CV132" s="388"/>
      <c r="CW132" s="388"/>
      <c r="CX132" s="388"/>
      <c r="CY132" s="388"/>
      <c r="CZ132" s="388"/>
      <c r="DA132" s="388"/>
      <c r="DB132" s="388"/>
      <c r="DC132" s="388"/>
      <c r="DD132" s="388"/>
      <c r="DE132" s="388"/>
      <c r="DF132" s="388"/>
      <c r="DG132" s="388"/>
      <c r="DH132" s="388"/>
      <c r="DI132" s="389"/>
      <c r="DJ132" s="389"/>
      <c r="DK132" s="388"/>
      <c r="DL132" s="388"/>
      <c r="DM132" s="389"/>
      <c r="DN132" s="361"/>
      <c r="DO132" s="388"/>
      <c r="DP132" s="389"/>
      <c r="DQ132" s="361" t="s">
        <v>583</v>
      </c>
      <c r="DR132" s="361" t="s">
        <v>583</v>
      </c>
      <c r="DS132" s="361"/>
      <c r="DT132" s="361" t="s">
        <v>583</v>
      </c>
      <c r="DU132" s="389"/>
      <c r="DV132" s="361" t="s">
        <v>658</v>
      </c>
      <c r="DW132" s="361" t="s">
        <v>658</v>
      </c>
      <c r="DX132" s="361" t="s">
        <v>658</v>
      </c>
      <c r="DY132" s="361" t="s">
        <v>658</v>
      </c>
      <c r="DZ132" s="361" t="s">
        <v>658</v>
      </c>
      <c r="EA132" s="361" t="s">
        <v>658</v>
      </c>
      <c r="EB132" s="391"/>
      <c r="EC132" s="389"/>
      <c r="ED132" s="388"/>
      <c r="EE132" s="388"/>
      <c r="EF132" s="388"/>
      <c r="EG132" s="388"/>
      <c r="EH132" s="388"/>
      <c r="EI132" s="388"/>
      <c r="EJ132" s="388"/>
      <c r="EK132" s="389"/>
      <c r="EL132" s="388"/>
      <c r="EM132" s="388"/>
      <c r="EN132" s="388"/>
      <c r="EO132" s="388"/>
      <c r="EP132" s="388"/>
      <c r="EQ132" s="388"/>
      <c r="ER132" s="388"/>
      <c r="ES132" s="389"/>
      <c r="ET132" s="388"/>
      <c r="EU132" s="388"/>
      <c r="EV132" s="388"/>
      <c r="EW132" s="388"/>
      <c r="EX132" s="388"/>
      <c r="EY132" s="388"/>
      <c r="EZ132" s="388"/>
      <c r="FA132" s="388"/>
      <c r="FB132" s="388"/>
      <c r="FC132" s="388"/>
      <c r="FD132" s="388"/>
      <c r="FE132" s="388"/>
      <c r="FF132" s="388"/>
      <c r="FG132" s="388"/>
      <c r="FH132" s="388"/>
      <c r="FI132" s="388"/>
      <c r="FJ132" s="388"/>
      <c r="FK132" s="388"/>
      <c r="FL132" s="388"/>
      <c r="FM132" s="388"/>
      <c r="FN132" s="388"/>
      <c r="FO132" s="388"/>
      <c r="FP132" s="388"/>
      <c r="FQ132" s="388"/>
      <c r="FR132" s="388"/>
      <c r="FS132" s="388"/>
      <c r="FT132" s="388"/>
      <c r="FU132" s="388"/>
      <c r="FV132" s="388"/>
      <c r="FW132" s="388"/>
      <c r="FX132" s="388"/>
      <c r="FY132" s="388"/>
      <c r="FZ132" s="388"/>
      <c r="GA132" s="388"/>
      <c r="GB132" s="388"/>
      <c r="GC132" s="388"/>
      <c r="GD132" s="388"/>
      <c r="GE132" s="388"/>
      <c r="GF132" s="388"/>
      <c r="GG132" s="388"/>
      <c r="GH132" s="388"/>
      <c r="GI132" s="389"/>
      <c r="GJ132" s="388"/>
      <c r="GK132" s="388"/>
      <c r="GL132" s="388"/>
      <c r="GM132" s="388"/>
      <c r="GN132" s="388"/>
      <c r="GO132" s="388"/>
      <c r="GP132" s="388"/>
      <c r="GQ132" s="388"/>
      <c r="GR132" s="389"/>
      <c r="GS132" s="388"/>
      <c r="GT132" s="388"/>
      <c r="GU132" s="388"/>
      <c r="GV132" s="388"/>
      <c r="GW132" s="388"/>
      <c r="GX132" s="388"/>
      <c r="GY132" s="389"/>
      <c r="GZ132" s="388"/>
      <c r="HA132" s="388"/>
      <c r="HB132" s="388"/>
      <c r="HC132" s="388"/>
      <c r="HD132" s="388"/>
      <c r="HE132" s="388"/>
      <c r="HF132" s="389"/>
      <c r="HG132" s="389"/>
      <c r="HH132" s="388"/>
      <c r="HI132" s="388"/>
      <c r="HJ132" s="388"/>
      <c r="HK132" s="389"/>
      <c r="HL132" s="388"/>
      <c r="HM132" s="388"/>
      <c r="HN132" s="388"/>
      <c r="HO132" s="388"/>
      <c r="HP132" s="388"/>
      <c r="HQ132" s="388"/>
      <c r="HR132" s="388"/>
      <c r="HS132" s="389"/>
      <c r="HT132" s="388"/>
      <c r="HU132" s="388"/>
      <c r="HV132" s="388"/>
      <c r="HW132" s="388"/>
      <c r="HX132" s="388"/>
      <c r="HY132" s="388"/>
      <c r="HZ132" s="388"/>
      <c r="IA132" s="388"/>
      <c r="IB132" s="388"/>
      <c r="IC132" s="388"/>
      <c r="ID132" s="388"/>
      <c r="IE132" s="389"/>
      <c r="IF132" s="388"/>
      <c r="IG132" s="388"/>
      <c r="IH132" s="389"/>
      <c r="II132" s="388"/>
      <c r="IJ132" s="388"/>
      <c r="IK132" s="388"/>
      <c r="IL132" s="388"/>
      <c r="IM132" s="388"/>
      <c r="IN132" s="388"/>
      <c r="IO132" s="388"/>
      <c r="IP132" s="388"/>
      <c r="IQ132" s="388"/>
      <c r="IR132" s="388"/>
      <c r="IS132" s="389"/>
      <c r="IT132" s="388"/>
      <c r="IU132" s="388"/>
      <c r="IV132" s="389"/>
      <c r="IW132" s="388"/>
      <c r="IX132" s="388"/>
      <c r="IY132" s="389"/>
      <c r="IZ132" s="389"/>
      <c r="JA132" s="388"/>
      <c r="JB132" s="388"/>
      <c r="JC132" s="388"/>
      <c r="JD132" s="388"/>
      <c r="JE132" s="389"/>
      <c r="JF132" s="388"/>
      <c r="JG132" s="388"/>
      <c r="JH132" s="389"/>
      <c r="JI132" s="388"/>
      <c r="JJ132" s="388"/>
      <c r="JK132" s="389"/>
      <c r="JL132" s="389"/>
      <c r="JM132" s="388"/>
      <c r="JN132" s="388"/>
      <c r="JO132" s="388"/>
      <c r="JP132" s="388"/>
      <c r="JQ132" s="389"/>
      <c r="JR132" s="388"/>
      <c r="JS132" s="388"/>
      <c r="JT132" s="388"/>
      <c r="JU132" s="388"/>
      <c r="JV132" s="388"/>
      <c r="JW132" s="388"/>
      <c r="JX132" s="388"/>
      <c r="JY132" s="388"/>
      <c r="JZ132" s="389"/>
      <c r="KA132" s="388"/>
      <c r="KB132" s="388"/>
      <c r="KC132" s="388"/>
      <c r="KD132" s="388"/>
      <c r="KE132" s="390"/>
      <c r="KF132" s="388"/>
      <c r="KG132" s="388"/>
      <c r="KH132" s="389"/>
      <c r="KI132" s="389"/>
      <c r="KJ132" s="388"/>
      <c r="KK132" s="388"/>
      <c r="KL132" s="388"/>
      <c r="KM132" s="388"/>
      <c r="KN132" s="388"/>
      <c r="KO132" s="388"/>
      <c r="KP132" s="388"/>
      <c r="KQ132" s="388"/>
      <c r="KR132" s="388"/>
      <c r="KS132" s="234"/>
      <c r="KT132" s="363"/>
      <c r="KU132" s="388"/>
      <c r="KV132" s="388"/>
      <c r="KW132" s="388"/>
      <c r="KX132" s="388"/>
      <c r="KY132" s="388"/>
      <c r="KZ132" s="388"/>
      <c r="LA132" s="388"/>
      <c r="LB132" s="388"/>
      <c r="LC132" s="388"/>
      <c r="LD132" s="389"/>
      <c r="LE132" s="388"/>
      <c r="LF132" s="388"/>
      <c r="LG132" s="389"/>
      <c r="LH132" s="388"/>
      <c r="LI132" s="388"/>
      <c r="LJ132" s="388"/>
      <c r="LK132" s="389"/>
      <c r="LL132" s="388"/>
      <c r="LM132" s="388"/>
      <c r="LN132" s="388"/>
      <c r="LO132" s="388"/>
      <c r="LP132" s="388"/>
      <c r="LQ132" s="388"/>
      <c r="LR132" s="388"/>
      <c r="LS132" s="388"/>
      <c r="LT132" s="388"/>
      <c r="LU132" s="388"/>
      <c r="LV132" s="388"/>
      <c r="LW132" s="388"/>
      <c r="LX132" s="388"/>
      <c r="LY132" s="389"/>
      <c r="LZ132" s="388"/>
      <c r="MA132" s="388"/>
      <c r="MB132" s="388"/>
      <c r="MC132" s="389"/>
      <c r="MD132" s="389"/>
      <c r="ME132" s="388"/>
      <c r="MF132" s="388"/>
      <c r="MG132" s="388"/>
      <c r="MH132" s="388"/>
      <c r="MI132" s="388"/>
      <c r="MJ132" s="388"/>
      <c r="MK132" s="388"/>
      <c r="ML132" s="388"/>
      <c r="MM132" s="388"/>
      <c r="MN132" s="388"/>
      <c r="MO132" s="388"/>
      <c r="MP132" s="389"/>
      <c r="MQ132" s="388"/>
      <c r="MR132" s="388"/>
      <c r="MS132" s="388"/>
      <c r="MT132" s="388"/>
      <c r="MU132" s="388"/>
      <c r="MV132" s="388"/>
      <c r="MW132" s="388"/>
      <c r="MX132" s="389"/>
      <c r="MY132" s="388"/>
      <c r="MZ132" s="388"/>
      <c r="NA132" s="390"/>
      <c r="NB132" s="388"/>
      <c r="NC132" s="388"/>
      <c r="ND132" s="388"/>
      <c r="NE132" s="389"/>
      <c r="NF132" s="389"/>
      <c r="NG132" s="388"/>
      <c r="NH132" s="388"/>
      <c r="NI132" s="388"/>
      <c r="NJ132" s="389"/>
      <c r="NK132" s="388"/>
      <c r="NL132" s="388"/>
      <c r="NM132" s="388"/>
      <c r="NN132" s="389"/>
      <c r="NO132" s="388"/>
      <c r="NP132" s="388"/>
      <c r="NQ132" s="388"/>
      <c r="NR132" s="388"/>
      <c r="NS132" s="388"/>
      <c r="NT132" s="388"/>
      <c r="NU132" s="389"/>
      <c r="NV132" s="388"/>
      <c r="NW132" s="388"/>
      <c r="NX132" s="388"/>
      <c r="NY132" s="388"/>
      <c r="NZ132" s="389"/>
      <c r="OA132" s="388"/>
      <c r="OB132" s="388"/>
      <c r="OC132" s="388"/>
      <c r="OD132" s="389"/>
      <c r="OE132" s="388"/>
      <c r="OF132" s="388"/>
      <c r="OG132" s="388"/>
      <c r="OH132" s="388"/>
      <c r="OI132" s="389"/>
      <c r="OJ132" s="388"/>
      <c r="OK132" s="388"/>
      <c r="OL132" s="389"/>
      <c r="OM132" s="388"/>
      <c r="ON132" s="388"/>
      <c r="OO132" s="388"/>
      <c r="OP132" s="390"/>
      <c r="OQ132" s="388"/>
      <c r="OR132" s="388"/>
      <c r="OS132" s="388"/>
      <c r="OT132" s="388"/>
      <c r="OU132" s="388"/>
      <c r="OV132" s="388"/>
      <c r="OW132" s="388"/>
      <c r="OX132" s="388"/>
      <c r="OY132" s="390"/>
      <c r="OZ132" s="388"/>
      <c r="PA132" s="388"/>
      <c r="PB132" s="389"/>
      <c r="PC132" s="388"/>
      <c r="PD132" s="388"/>
      <c r="PE132" s="388"/>
      <c r="PF132" s="388"/>
      <c r="PG132" s="388"/>
      <c r="PH132" s="388"/>
      <c r="PI132" s="388"/>
      <c r="PJ132" s="388"/>
      <c r="PK132" s="389"/>
      <c r="PL132" s="388"/>
      <c r="PM132" s="388"/>
      <c r="PN132" s="388"/>
      <c r="PO132" s="388"/>
      <c r="PP132" s="388"/>
      <c r="PQ132" s="388"/>
      <c r="PR132" s="388"/>
      <c r="PS132" s="389"/>
      <c r="PT132" s="388"/>
      <c r="PU132" s="388"/>
      <c r="PV132" s="388"/>
      <c r="PW132" s="388"/>
      <c r="PX132" s="388"/>
      <c r="PY132" s="388"/>
      <c r="PZ132" s="388"/>
      <c r="QA132" s="388"/>
      <c r="QB132" s="389"/>
      <c r="QC132" s="388"/>
      <c r="QD132" s="388"/>
      <c r="QE132" s="388"/>
      <c r="QF132" s="388"/>
      <c r="QG132" s="388"/>
      <c r="QH132" s="388"/>
      <c r="QI132" s="388"/>
      <c r="QJ132" s="388"/>
      <c r="QK132" s="388"/>
      <c r="QL132" s="389"/>
      <c r="QM132" s="388"/>
      <c r="QN132" s="388"/>
      <c r="QO132" s="389"/>
      <c r="QP132" s="388"/>
      <c r="QQ132" s="388"/>
      <c r="QR132" s="388"/>
      <c r="QS132" s="388"/>
      <c r="QT132" s="388"/>
      <c r="QU132" s="389"/>
      <c r="QV132" s="388"/>
      <c r="QW132" s="388"/>
      <c r="QX132" s="389"/>
      <c r="QY132" s="388"/>
      <c r="QZ132" s="388"/>
      <c r="RA132" s="388"/>
      <c r="RB132" s="388"/>
      <c r="RC132" s="388"/>
      <c r="RD132" s="388"/>
      <c r="RE132" s="388"/>
      <c r="RF132" s="388"/>
      <c r="RG132" s="388"/>
      <c r="RH132" s="388"/>
      <c r="RI132" s="389"/>
      <c r="RJ132" s="388"/>
      <c r="RK132" s="388"/>
      <c r="RL132" s="388"/>
      <c r="RM132" s="389"/>
      <c r="RN132" s="388"/>
      <c r="RO132" s="388"/>
      <c r="RP132" s="389"/>
      <c r="RQ132" s="388"/>
      <c r="RR132" s="388"/>
      <c r="RS132" s="388"/>
      <c r="RT132" s="388"/>
      <c r="RU132" s="389"/>
      <c r="RV132" s="388"/>
      <c r="RW132" s="388"/>
      <c r="RX132" s="388"/>
      <c r="RY132" s="388"/>
      <c r="RZ132" s="388"/>
      <c r="SA132" s="388"/>
      <c r="SB132" s="388"/>
      <c r="SC132" s="388"/>
      <c r="SD132" s="388"/>
      <c r="SE132" s="388"/>
      <c r="SF132" s="388"/>
      <c r="SG132" s="389"/>
      <c r="SH132" s="389"/>
      <c r="SI132" s="388"/>
      <c r="SJ132" s="388"/>
      <c r="SK132" s="388"/>
      <c r="SL132" s="388"/>
      <c r="SM132" s="389"/>
      <c r="SN132" s="388"/>
      <c r="SO132" s="388"/>
      <c r="SP132" s="389"/>
      <c r="SQ132" s="389"/>
      <c r="SR132" s="388"/>
      <c r="SS132" s="388"/>
      <c r="ST132" s="388"/>
      <c r="SU132" s="388"/>
      <c r="SV132" s="389"/>
      <c r="SW132" s="388"/>
      <c r="SX132" s="388"/>
      <c r="SY132" s="389"/>
      <c r="SZ132" s="388"/>
      <c r="TA132" s="388"/>
      <c r="TB132" s="388"/>
      <c r="TC132" s="388"/>
      <c r="TD132" s="388"/>
      <c r="TE132" s="388"/>
      <c r="TF132" s="388"/>
      <c r="TG132" s="388"/>
      <c r="TH132" s="389"/>
      <c r="TI132" s="388"/>
      <c r="TJ132" s="388"/>
      <c r="TK132" s="388"/>
      <c r="TL132" s="389"/>
      <c r="TM132" s="389"/>
      <c r="TN132" s="388"/>
      <c r="TO132" s="388"/>
      <c r="TP132" s="389"/>
      <c r="TQ132" s="388"/>
      <c r="TR132" s="388"/>
      <c r="TS132" s="388"/>
      <c r="TT132" s="389"/>
      <c r="TU132" s="388"/>
      <c r="TV132" s="388"/>
      <c r="TW132" s="389"/>
      <c r="TX132" s="388"/>
      <c r="TY132" s="388"/>
      <c r="TZ132" s="388"/>
      <c r="UA132" s="388"/>
      <c r="UB132" s="388"/>
      <c r="UC132" s="388"/>
      <c r="UD132" s="450"/>
      <c r="UE132" s="450"/>
      <c r="UF132" s="388"/>
      <c r="UG132" s="388"/>
      <c r="UH132" s="388"/>
      <c r="UI132" s="388"/>
      <c r="UJ132" s="388"/>
      <c r="UK132" s="388"/>
    </row>
    <row r="133" spans="1:557" s="409" customFormat="1">
      <c r="A133" s="751" t="s">
        <v>1199</v>
      </c>
      <c r="B133" s="751"/>
      <c r="C133" s="408"/>
      <c r="D133" s="408"/>
      <c r="E133" s="408"/>
      <c r="F133" s="198"/>
      <c r="G133" s="408"/>
      <c r="H133" s="389"/>
      <c r="I133" s="389"/>
      <c r="J133" s="389"/>
      <c r="K133" s="389"/>
      <c r="L133" s="408"/>
      <c r="M133" s="389"/>
      <c r="N133" s="389"/>
      <c r="O133" s="389"/>
      <c r="P133" s="408"/>
      <c r="Q133" s="408"/>
      <c r="R133" s="389"/>
      <c r="S133" s="389"/>
      <c r="T133" s="389"/>
      <c r="U133" s="389"/>
      <c r="V133" s="389"/>
      <c r="W133" s="389"/>
      <c r="X133" s="408"/>
      <c r="Y133" s="389"/>
      <c r="Z133" s="389"/>
      <c r="AA133" s="389"/>
      <c r="AB133" s="389"/>
      <c r="AC133" s="408"/>
      <c r="AD133" s="389"/>
      <c r="AE133" s="389"/>
      <c r="AF133" s="389"/>
      <c r="AG133" s="389"/>
      <c r="AH133" s="389"/>
      <c r="AI133" s="389"/>
      <c r="AJ133" s="389"/>
      <c r="AK133" s="389"/>
      <c r="AL133" s="389"/>
      <c r="AM133" s="389"/>
      <c r="AN133" s="408"/>
      <c r="AO133" s="389"/>
      <c r="AP133" s="389"/>
      <c r="AQ133" s="389"/>
      <c r="AR133" s="389"/>
      <c r="AS133" s="389"/>
      <c r="AT133" s="389"/>
      <c r="AU133" s="389"/>
      <c r="AV133" s="389"/>
      <c r="AW133" s="408"/>
      <c r="AX133" s="389"/>
      <c r="AY133" s="389"/>
      <c r="AZ133" s="389"/>
      <c r="BA133" s="389"/>
      <c r="BB133" s="389"/>
      <c r="BC133" s="408"/>
      <c r="BD133" s="389"/>
      <c r="BE133" s="389"/>
      <c r="BF133" s="389"/>
      <c r="BG133" s="389"/>
      <c r="BH133" s="389"/>
      <c r="BI133" s="389"/>
      <c r="BJ133" s="389"/>
      <c r="BK133" s="389"/>
      <c r="BL133" s="389"/>
      <c r="BM133" s="389"/>
      <c r="BN133" s="389"/>
      <c r="BO133" s="389"/>
      <c r="BP133" s="389"/>
      <c r="BQ133" s="389"/>
      <c r="BR133" s="389"/>
      <c r="BS133" s="408"/>
      <c r="BT133" s="389"/>
      <c r="BU133" s="389"/>
      <c r="BV133" s="389"/>
      <c r="BW133" s="389"/>
      <c r="BX133" s="389"/>
      <c r="BY133" s="389"/>
      <c r="BZ133" s="389"/>
      <c r="CA133" s="389"/>
      <c r="CB133" s="408"/>
      <c r="CC133" s="389"/>
      <c r="CD133" s="389"/>
      <c r="CE133" s="389"/>
      <c r="CF133" s="389"/>
      <c r="CG133" s="389"/>
      <c r="CH133" s="389"/>
      <c r="CI133" s="389"/>
      <c r="CJ133" s="389"/>
      <c r="CK133" s="389"/>
      <c r="CL133" s="389"/>
      <c r="CM133" s="389"/>
      <c r="CN133" s="408"/>
      <c r="CO133" s="389"/>
      <c r="CP133" s="389"/>
      <c r="CQ133" s="389"/>
      <c r="CR133" s="389"/>
      <c r="CS133" s="389"/>
      <c r="CT133" s="389"/>
      <c r="CU133" s="389"/>
      <c r="CV133" s="389"/>
      <c r="CW133" s="389"/>
      <c r="CX133" s="389"/>
      <c r="CY133" s="389"/>
      <c r="CZ133" s="389"/>
      <c r="DA133" s="389"/>
      <c r="DB133" s="389"/>
      <c r="DC133" s="389"/>
      <c r="DD133" s="389"/>
      <c r="DE133" s="389"/>
      <c r="DF133" s="389"/>
      <c r="DG133" s="389"/>
      <c r="DH133" s="389"/>
      <c r="DI133" s="408"/>
      <c r="DJ133" s="408"/>
      <c r="DK133" s="389"/>
      <c r="DL133" s="389"/>
      <c r="DM133" s="408"/>
      <c r="DN133" s="389"/>
      <c r="DO133" s="389"/>
      <c r="DP133" s="408"/>
      <c r="DQ133" s="389"/>
      <c r="DR133" s="389"/>
      <c r="DS133" s="389"/>
      <c r="DT133" s="389"/>
      <c r="DU133" s="408"/>
      <c r="DV133" s="389"/>
      <c r="DW133" s="389"/>
      <c r="DX133" s="389"/>
      <c r="DY133" s="389"/>
      <c r="DZ133" s="389"/>
      <c r="EA133" s="389"/>
      <c r="EB133" s="389"/>
      <c r="EC133" s="408"/>
      <c r="ED133" s="389"/>
      <c r="EE133" s="389"/>
      <c r="EF133" s="389"/>
      <c r="EG133" s="389"/>
      <c r="EH133" s="389"/>
      <c r="EI133" s="389"/>
      <c r="EJ133" s="389"/>
      <c r="EK133" s="408"/>
      <c r="EL133" s="389"/>
      <c r="EM133" s="389"/>
      <c r="EN133" s="389"/>
      <c r="EO133" s="389"/>
      <c r="EP133" s="389"/>
      <c r="EQ133" s="389"/>
      <c r="ER133" s="389"/>
      <c r="ES133" s="408"/>
      <c r="ET133" s="389"/>
      <c r="EU133" s="389"/>
      <c r="EV133" s="389"/>
      <c r="EW133" s="389"/>
      <c r="EX133" s="389"/>
      <c r="EY133" s="389"/>
      <c r="EZ133" s="389"/>
      <c r="FA133" s="389"/>
      <c r="FB133" s="389"/>
      <c r="FC133" s="389"/>
      <c r="FD133" s="389"/>
      <c r="FE133" s="389"/>
      <c r="FF133" s="389"/>
      <c r="FG133" s="389"/>
      <c r="FH133" s="389"/>
      <c r="FI133" s="389"/>
      <c r="FJ133" s="389"/>
      <c r="FK133" s="389"/>
      <c r="FL133" s="389"/>
      <c r="FM133" s="389"/>
      <c r="FN133" s="389"/>
      <c r="FO133" s="389"/>
      <c r="FP133" s="389"/>
      <c r="FQ133" s="389"/>
      <c r="FR133" s="389"/>
      <c r="FS133" s="389"/>
      <c r="FT133" s="389"/>
      <c r="FU133" s="389"/>
      <c r="FV133" s="389"/>
      <c r="FW133" s="389"/>
      <c r="FX133" s="389"/>
      <c r="FY133" s="389"/>
      <c r="FZ133" s="389"/>
      <c r="GA133" s="389"/>
      <c r="GB133" s="389"/>
      <c r="GC133" s="389"/>
      <c r="GD133" s="389"/>
      <c r="GE133" s="389"/>
      <c r="GF133" s="389"/>
      <c r="GG133" s="389"/>
      <c r="GH133" s="389"/>
      <c r="GI133" s="408"/>
      <c r="GJ133" s="389"/>
      <c r="GK133" s="389"/>
      <c r="GL133" s="389"/>
      <c r="GM133" s="389"/>
      <c r="GN133" s="389"/>
      <c r="GO133" s="389"/>
      <c r="GP133" s="389"/>
      <c r="GQ133" s="389"/>
      <c r="GR133" s="408"/>
      <c r="GS133" s="389"/>
      <c r="GT133" s="389"/>
      <c r="GU133" s="389"/>
      <c r="GV133" s="389"/>
      <c r="GW133" s="389"/>
      <c r="GX133" s="389"/>
      <c r="GY133" s="408"/>
      <c r="GZ133" s="389"/>
      <c r="HA133" s="389"/>
      <c r="HB133" s="389"/>
      <c r="HC133" s="389"/>
      <c r="HD133" s="389"/>
      <c r="HE133" s="389"/>
      <c r="HF133" s="408"/>
      <c r="HG133" s="408"/>
      <c r="HH133" s="389"/>
      <c r="HI133" s="389"/>
      <c r="HJ133" s="389"/>
      <c r="HK133" s="408"/>
      <c r="HL133" s="389"/>
      <c r="HM133" s="389"/>
      <c r="HN133" s="389"/>
      <c r="HO133" s="389"/>
      <c r="HP133" s="389"/>
      <c r="HQ133" s="389"/>
      <c r="HR133" s="389"/>
      <c r="HS133" s="408"/>
      <c r="HT133" s="389"/>
      <c r="HU133" s="389"/>
      <c r="HV133" s="389"/>
      <c r="HW133" s="389"/>
      <c r="HX133" s="389"/>
      <c r="HY133" s="389"/>
      <c r="HZ133" s="389"/>
      <c r="IA133" s="389"/>
      <c r="IB133" s="389"/>
      <c r="IC133" s="389"/>
      <c r="ID133" s="389"/>
      <c r="IE133" s="408"/>
      <c r="IF133" s="389"/>
      <c r="IG133" s="389"/>
      <c r="IH133" s="408"/>
      <c r="II133" s="389"/>
      <c r="IJ133" s="389"/>
      <c r="IK133" s="389"/>
      <c r="IL133" s="389"/>
      <c r="IM133" s="389"/>
      <c r="IN133" s="389"/>
      <c r="IO133" s="389"/>
      <c r="IP133" s="389"/>
      <c r="IQ133" s="389"/>
      <c r="IR133" s="389"/>
      <c r="IS133" s="408"/>
      <c r="IT133" s="389"/>
      <c r="IU133" s="389"/>
      <c r="IV133" s="408"/>
      <c r="IW133" s="389"/>
      <c r="IX133" s="389"/>
      <c r="IY133" s="408"/>
      <c r="IZ133" s="408"/>
      <c r="JA133" s="389"/>
      <c r="JB133" s="389"/>
      <c r="JC133" s="389"/>
      <c r="JD133" s="389"/>
      <c r="JE133" s="408"/>
      <c r="JF133" s="389"/>
      <c r="JG133" s="389"/>
      <c r="JH133" s="408"/>
      <c r="JI133" s="389"/>
      <c r="JJ133" s="389"/>
      <c r="JK133" s="408"/>
      <c r="JL133" s="408"/>
      <c r="JM133" s="389"/>
      <c r="JN133" s="389"/>
      <c r="JO133" s="389"/>
      <c r="JP133" s="389"/>
      <c r="JQ133" s="408"/>
      <c r="JR133" s="389"/>
      <c r="JS133" s="389"/>
      <c r="JT133" s="389"/>
      <c r="JU133" s="389"/>
      <c r="JV133" s="389"/>
      <c r="JW133" s="389"/>
      <c r="JX133" s="389"/>
      <c r="JY133" s="389"/>
      <c r="JZ133" s="408"/>
      <c r="KA133" s="389"/>
      <c r="KB133" s="389"/>
      <c r="KC133" s="389"/>
      <c r="KD133" s="389"/>
      <c r="KE133" s="390"/>
      <c r="KF133" s="389"/>
      <c r="KG133" s="389"/>
      <c r="KH133" s="408"/>
      <c r="KI133" s="408"/>
      <c r="KJ133" s="389"/>
      <c r="KK133" s="389"/>
      <c r="KL133" s="389"/>
      <c r="KM133" s="389"/>
      <c r="KN133" s="389"/>
      <c r="KO133" s="389"/>
      <c r="KP133" s="389"/>
      <c r="KQ133" s="389"/>
      <c r="KR133" s="389"/>
      <c r="KS133" s="603"/>
      <c r="KT133" s="362"/>
      <c r="KU133" s="389"/>
      <c r="KV133" s="389"/>
      <c r="KW133" s="389"/>
      <c r="KX133" s="389"/>
      <c r="KY133" s="389"/>
      <c r="KZ133" s="389"/>
      <c r="LA133" s="389"/>
      <c r="LB133" s="389"/>
      <c r="LC133" s="389"/>
      <c r="LD133" s="408"/>
      <c r="LE133" s="389"/>
      <c r="LF133" s="389"/>
      <c r="LG133" s="408"/>
      <c r="LH133" s="389"/>
      <c r="LI133" s="389"/>
      <c r="LJ133" s="389"/>
      <c r="LK133" s="408"/>
      <c r="LL133" s="389"/>
      <c r="LM133" s="389"/>
      <c r="LN133" s="389"/>
      <c r="LO133" s="389"/>
      <c r="LP133" s="389"/>
      <c r="LQ133" s="389"/>
      <c r="LR133" s="389"/>
      <c r="LS133" s="389"/>
      <c r="LT133" s="389"/>
      <c r="LU133" s="389"/>
      <c r="LV133" s="389"/>
      <c r="LW133" s="389"/>
      <c r="LX133" s="389"/>
      <c r="LY133" s="408"/>
      <c r="LZ133" s="389"/>
      <c r="MA133" s="389"/>
      <c r="MB133" s="389"/>
      <c r="MC133" s="408"/>
      <c r="MD133" s="408"/>
      <c r="ME133" s="389"/>
      <c r="MF133" s="389"/>
      <c r="MG133" s="389"/>
      <c r="MH133" s="389"/>
      <c r="MI133" s="389"/>
      <c r="MJ133" s="389"/>
      <c r="MK133" s="389"/>
      <c r="ML133" s="389"/>
      <c r="MM133" s="389"/>
      <c r="MN133" s="389"/>
      <c r="MO133" s="389"/>
      <c r="MP133" s="408"/>
      <c r="MQ133" s="389"/>
      <c r="MR133" s="389"/>
      <c r="MS133" s="389"/>
      <c r="MT133" s="389"/>
      <c r="MU133" s="389"/>
      <c r="MV133" s="389"/>
      <c r="MW133" s="389"/>
      <c r="MX133" s="408"/>
      <c r="MY133" s="389"/>
      <c r="MZ133" s="389"/>
      <c r="NA133" s="390"/>
      <c r="NB133" s="389"/>
      <c r="NC133" s="389"/>
      <c r="ND133" s="389"/>
      <c r="NE133" s="408"/>
      <c r="NF133" s="408"/>
      <c r="NG133" s="389"/>
      <c r="NH133" s="389"/>
      <c r="NI133" s="389"/>
      <c r="NJ133" s="408"/>
      <c r="NK133" s="389"/>
      <c r="NL133" s="389"/>
      <c r="NM133" s="389"/>
      <c r="NN133" s="408"/>
      <c r="NO133" s="389"/>
      <c r="NP133" s="389"/>
      <c r="NQ133" s="389"/>
      <c r="NR133" s="389"/>
      <c r="NS133" s="389"/>
      <c r="NT133" s="389"/>
      <c r="NU133" s="408"/>
      <c r="NV133" s="389"/>
      <c r="NW133" s="389"/>
      <c r="NX133" s="389"/>
      <c r="NY133" s="389"/>
      <c r="NZ133" s="408"/>
      <c r="OA133" s="389"/>
      <c r="OB133" s="389"/>
      <c r="OC133" s="389"/>
      <c r="OD133" s="408"/>
      <c r="OE133" s="389"/>
      <c r="OF133" s="389"/>
      <c r="OG133" s="389"/>
      <c r="OH133" s="389"/>
      <c r="OI133" s="408"/>
      <c r="OJ133" s="389"/>
      <c r="OK133" s="389"/>
      <c r="OL133" s="408"/>
      <c r="OM133" s="389"/>
      <c r="ON133" s="389"/>
      <c r="OO133" s="389"/>
      <c r="OP133" s="390"/>
      <c r="OQ133" s="389"/>
      <c r="OR133" s="389"/>
      <c r="OS133" s="389"/>
      <c r="OT133" s="389"/>
      <c r="OU133" s="389"/>
      <c r="OV133" s="389"/>
      <c r="OW133" s="389"/>
      <c r="OX133" s="389"/>
      <c r="OY133" s="390"/>
      <c r="OZ133" s="389"/>
      <c r="PA133" s="389"/>
      <c r="PB133" s="408"/>
      <c r="PC133" s="389"/>
      <c r="PD133" s="389"/>
      <c r="PE133" s="389"/>
      <c r="PF133" s="389"/>
      <c r="PG133" s="389"/>
      <c r="PH133" s="389"/>
      <c r="PI133" s="389"/>
      <c r="PJ133" s="389"/>
      <c r="PK133" s="408"/>
      <c r="PL133" s="389"/>
      <c r="PM133" s="389"/>
      <c r="PN133" s="389"/>
      <c r="PO133" s="389"/>
      <c r="PP133" s="389"/>
      <c r="PQ133" s="389"/>
      <c r="PR133" s="389"/>
      <c r="PS133" s="408"/>
      <c r="PT133" s="389"/>
      <c r="PU133" s="389"/>
      <c r="PV133" s="389"/>
      <c r="PW133" s="389"/>
      <c r="PX133" s="389"/>
      <c r="PY133" s="389"/>
      <c r="PZ133" s="389"/>
      <c r="QA133" s="389"/>
      <c r="QB133" s="408"/>
      <c r="QC133" s="389"/>
      <c r="QD133" s="389"/>
      <c r="QE133" s="389"/>
      <c r="QF133" s="389"/>
      <c r="QG133" s="389"/>
      <c r="QH133" s="389"/>
      <c r="QI133" s="389"/>
      <c r="QJ133" s="389"/>
      <c r="QK133" s="389"/>
      <c r="QL133" s="408"/>
      <c r="QM133" s="389"/>
      <c r="QN133" s="389"/>
      <c r="QO133" s="408"/>
      <c r="QP133" s="389"/>
      <c r="QQ133" s="389"/>
      <c r="QR133" s="389"/>
      <c r="QS133" s="389"/>
      <c r="QT133" s="389"/>
      <c r="QU133" s="408"/>
      <c r="QV133" s="389"/>
      <c r="QW133" s="389"/>
      <c r="QX133" s="408"/>
      <c r="QY133" s="389"/>
      <c r="QZ133" s="389"/>
      <c r="RA133" s="389"/>
      <c r="RB133" s="389"/>
      <c r="RC133" s="389"/>
      <c r="RD133" s="389"/>
      <c r="RE133" s="389"/>
      <c r="RF133" s="389"/>
      <c r="RG133" s="389"/>
      <c r="RH133" s="389"/>
      <c r="RI133" s="408"/>
      <c r="RJ133" s="389"/>
      <c r="RK133" s="389"/>
      <c r="RL133" s="389"/>
      <c r="RM133" s="408"/>
      <c r="RN133" s="389"/>
      <c r="RO133" s="389"/>
      <c r="RP133" s="408"/>
      <c r="RQ133" s="389"/>
      <c r="RR133" s="389"/>
      <c r="RS133" s="389"/>
      <c r="RT133" s="389"/>
      <c r="RU133" s="408"/>
      <c r="RV133" s="389"/>
      <c r="RW133" s="389"/>
      <c r="RX133" s="389"/>
      <c r="RY133" s="389"/>
      <c r="RZ133" s="389"/>
      <c r="SA133" s="389"/>
      <c r="SB133" s="389"/>
      <c r="SC133" s="389"/>
      <c r="SD133" s="389"/>
      <c r="SE133" s="389"/>
      <c r="SF133" s="389"/>
      <c r="SG133" s="408"/>
      <c r="SH133" s="408"/>
      <c r="SI133" s="389"/>
      <c r="SJ133" s="389"/>
      <c r="SK133" s="389"/>
      <c r="SL133" s="389"/>
      <c r="SM133" s="408"/>
      <c r="SN133" s="389"/>
      <c r="SO133" s="389"/>
      <c r="SP133" s="408"/>
      <c r="SQ133" s="408"/>
      <c r="SR133" s="389"/>
      <c r="SS133" s="389"/>
      <c r="ST133" s="389"/>
      <c r="SU133" s="389"/>
      <c r="SV133" s="408"/>
      <c r="SW133" s="389"/>
      <c r="SX133" s="389"/>
      <c r="SY133" s="408"/>
      <c r="SZ133" s="389"/>
      <c r="TA133" s="389"/>
      <c r="TB133" s="389"/>
      <c r="TC133" s="389"/>
      <c r="TD133" s="389"/>
      <c r="TE133" s="389"/>
      <c r="TF133" s="389"/>
      <c r="TG133" s="389"/>
      <c r="TH133" s="408"/>
      <c r="TI133" s="389"/>
      <c r="TJ133" s="389"/>
      <c r="TK133" s="389"/>
      <c r="TL133" s="408"/>
      <c r="TM133" s="408"/>
      <c r="TN133" s="389"/>
      <c r="TO133" s="389"/>
      <c r="TP133" s="408"/>
      <c r="TQ133" s="389"/>
      <c r="TR133" s="389"/>
      <c r="TS133" s="389"/>
      <c r="TT133" s="408"/>
      <c r="TU133" s="389"/>
      <c r="TV133" s="389"/>
      <c r="TW133" s="408"/>
      <c r="TX133" s="389"/>
      <c r="TY133" s="389"/>
      <c r="TZ133" s="389"/>
      <c r="UA133" s="389"/>
      <c r="UB133" s="389"/>
      <c r="UC133" s="389"/>
      <c r="UD133" s="453"/>
      <c r="UE133" s="453"/>
      <c r="UF133" s="389"/>
      <c r="UG133" s="389"/>
      <c r="UH133" s="389"/>
      <c r="UI133" s="389"/>
      <c r="UJ133" s="389"/>
      <c r="UK133" s="389"/>
    </row>
    <row r="134" spans="1:557" s="392" customFormat="1">
      <c r="A134" s="752" t="s">
        <v>559</v>
      </c>
      <c r="B134" s="752" t="s">
        <v>1391</v>
      </c>
      <c r="C134" s="389"/>
      <c r="D134" s="388"/>
      <c r="E134" s="388"/>
      <c r="F134" s="450"/>
      <c r="G134" s="389"/>
      <c r="H134" s="388"/>
      <c r="I134" s="388"/>
      <c r="J134" s="388"/>
      <c r="K134" s="388"/>
      <c r="L134" s="389"/>
      <c r="M134" s="361"/>
      <c r="N134" s="361"/>
      <c r="O134" s="388"/>
      <c r="P134" s="389"/>
      <c r="Q134" s="389"/>
      <c r="R134" s="388"/>
      <c r="S134" s="388"/>
      <c r="T134" s="388"/>
      <c r="U134" s="388"/>
      <c r="V134" s="388"/>
      <c r="W134" s="388"/>
      <c r="X134" s="389"/>
      <c r="Y134" s="388"/>
      <c r="Z134" s="388"/>
      <c r="AA134" s="388"/>
      <c r="AB134" s="388"/>
      <c r="AC134" s="389"/>
      <c r="AD134" s="361"/>
      <c r="AE134" s="361"/>
      <c r="AF134" s="388"/>
      <c r="AG134" s="388"/>
      <c r="AH134" s="388"/>
      <c r="AI134" s="388"/>
      <c r="AJ134" s="388"/>
      <c r="AK134" s="388"/>
      <c r="AL134" s="388"/>
      <c r="AM134" s="361"/>
      <c r="AN134" s="389"/>
      <c r="AO134" s="388"/>
      <c r="AP134" s="388"/>
      <c r="AQ134" s="388"/>
      <c r="AR134" s="388"/>
      <c r="AS134" s="388"/>
      <c r="AT134" s="388"/>
      <c r="AU134" s="388"/>
      <c r="AV134" s="388"/>
      <c r="AW134" s="389"/>
      <c r="AX134" s="388"/>
      <c r="AY134" s="388"/>
      <c r="AZ134" s="388"/>
      <c r="BA134" s="388"/>
      <c r="BB134" s="388"/>
      <c r="BC134" s="389"/>
      <c r="BD134" s="388"/>
      <c r="BE134" s="388"/>
      <c r="BF134" s="388"/>
      <c r="BG134" s="388"/>
      <c r="BH134" s="388"/>
      <c r="BI134" s="388"/>
      <c r="BJ134" s="388"/>
      <c r="BK134" s="388"/>
      <c r="BL134" s="388"/>
      <c r="BM134" s="388"/>
      <c r="BN134" s="388"/>
      <c r="BO134" s="388"/>
      <c r="BP134" s="388"/>
      <c r="BQ134" s="388"/>
      <c r="BR134" s="388"/>
      <c r="BS134" s="389"/>
      <c r="BT134" s="388"/>
      <c r="BU134" s="388"/>
      <c r="BV134" s="388"/>
      <c r="BW134" s="388"/>
      <c r="BX134" s="388"/>
      <c r="BY134" s="388"/>
      <c r="BZ134" s="388"/>
      <c r="CA134" s="388"/>
      <c r="CB134" s="389"/>
      <c r="CC134" s="388"/>
      <c r="CD134" s="388"/>
      <c r="CE134" s="388"/>
      <c r="CF134" s="388"/>
      <c r="CG134" s="388"/>
      <c r="CH134" s="388"/>
      <c r="CI134" s="388"/>
      <c r="CJ134" s="388"/>
      <c r="CK134" s="388"/>
      <c r="CL134" s="388"/>
      <c r="CM134" s="388"/>
      <c r="CN134" s="389"/>
      <c r="CO134" s="388"/>
      <c r="CP134" s="388"/>
      <c r="CQ134" s="388"/>
      <c r="CR134" s="388"/>
      <c r="CS134" s="388"/>
      <c r="CT134" s="388"/>
      <c r="CU134" s="388"/>
      <c r="CV134" s="388"/>
      <c r="CW134" s="388"/>
      <c r="CX134" s="388"/>
      <c r="CY134" s="388"/>
      <c r="CZ134" s="388"/>
      <c r="DA134" s="388"/>
      <c r="DB134" s="388"/>
      <c r="DC134" s="388"/>
      <c r="DD134" s="388"/>
      <c r="DE134" s="388"/>
      <c r="DF134" s="388"/>
      <c r="DG134" s="388"/>
      <c r="DH134" s="388"/>
      <c r="DI134" s="389"/>
      <c r="DJ134" s="389"/>
      <c r="DK134" s="388"/>
      <c r="DL134" s="388"/>
      <c r="DM134" s="389"/>
      <c r="DN134" s="361"/>
      <c r="DO134" s="388"/>
      <c r="DP134" s="389"/>
      <c r="DQ134" s="361"/>
      <c r="DR134" s="361"/>
      <c r="DS134" s="361"/>
      <c r="DT134" s="388"/>
      <c r="DU134" s="389"/>
      <c r="DV134" s="388"/>
      <c r="DW134" s="388"/>
      <c r="DX134" s="388"/>
      <c r="DY134" s="388"/>
      <c r="DZ134" s="388"/>
      <c r="EA134" s="388"/>
      <c r="EB134" s="388"/>
      <c r="EC134" s="389"/>
      <c r="ED134" s="753"/>
      <c r="EE134" s="754"/>
      <c r="EF134" s="754"/>
      <c r="EG134" s="754"/>
      <c r="EH134" s="388"/>
      <c r="EI134" s="388"/>
      <c r="EJ134" s="388"/>
      <c r="EK134" s="389"/>
      <c r="EL134" s="388"/>
      <c r="EM134" s="388"/>
      <c r="EN134" s="388"/>
      <c r="EO134" s="388"/>
      <c r="EP134" s="388"/>
      <c r="EQ134" s="388"/>
      <c r="ER134" s="388"/>
      <c r="ES134" s="389"/>
      <c r="ET134" s="388"/>
      <c r="EU134" s="388"/>
      <c r="EV134" s="388"/>
      <c r="EW134" s="388"/>
      <c r="EX134" s="388"/>
      <c r="EY134" s="388"/>
      <c r="EZ134" s="388"/>
      <c r="FA134" s="388"/>
      <c r="FB134" s="388"/>
      <c r="FC134" s="388"/>
      <c r="FD134" s="388"/>
      <c r="FE134" s="388"/>
      <c r="FF134" s="388"/>
      <c r="FG134" s="388"/>
      <c r="FH134" s="388"/>
      <c r="FI134" s="388"/>
      <c r="FJ134" s="388"/>
      <c r="FK134" s="388"/>
      <c r="FL134" s="388"/>
      <c r="FM134" s="388"/>
      <c r="FN134" s="388"/>
      <c r="FO134" s="388"/>
      <c r="FP134" s="388"/>
      <c r="FQ134" s="388"/>
      <c r="FR134" s="388"/>
      <c r="FS134" s="388"/>
      <c r="FT134" s="388"/>
      <c r="FU134" s="388"/>
      <c r="FV134" s="388"/>
      <c r="FW134" s="388"/>
      <c r="FX134" s="388"/>
      <c r="FY134" s="388"/>
      <c r="FZ134" s="388"/>
      <c r="GA134" s="388"/>
      <c r="GB134" s="388"/>
      <c r="GC134" s="388"/>
      <c r="GD134" s="388"/>
      <c r="GE134" s="388"/>
      <c r="GF134" s="388"/>
      <c r="GG134" s="388"/>
      <c r="GH134" s="388"/>
      <c r="GI134" s="389"/>
      <c r="GJ134" s="388"/>
      <c r="GK134" s="388"/>
      <c r="GL134" s="388"/>
      <c r="GM134" s="388"/>
      <c r="GN134" s="388"/>
      <c r="GO134" s="388"/>
      <c r="GP134" s="388"/>
      <c r="GQ134" s="388"/>
      <c r="GR134" s="389"/>
      <c r="GS134" s="388"/>
      <c r="GT134" s="388"/>
      <c r="GU134" s="388"/>
      <c r="GV134" s="388"/>
      <c r="GW134" s="388"/>
      <c r="GX134" s="388"/>
      <c r="GY134" s="389"/>
      <c r="GZ134" s="388"/>
      <c r="HA134" s="388"/>
      <c r="HB134" s="388"/>
      <c r="HC134" s="388"/>
      <c r="HD134" s="388"/>
      <c r="HE134" s="388"/>
      <c r="HF134" s="389"/>
      <c r="HG134" s="389"/>
      <c r="HH134" s="388"/>
      <c r="HI134" s="388"/>
      <c r="HJ134" s="388"/>
      <c r="HK134" s="389"/>
      <c r="HL134" s="388"/>
      <c r="HM134" s="388"/>
      <c r="HN134" s="388"/>
      <c r="HO134" s="388"/>
      <c r="HP134" s="388"/>
      <c r="HQ134" s="388"/>
      <c r="HR134" s="388"/>
      <c r="HS134" s="389"/>
      <c r="HT134" s="388"/>
      <c r="HU134" s="388"/>
      <c r="HV134" s="388"/>
      <c r="HW134" s="388"/>
      <c r="HX134" s="388"/>
      <c r="HY134" s="388"/>
      <c r="HZ134" s="388"/>
      <c r="IA134" s="388"/>
      <c r="IB134" s="388"/>
      <c r="IC134" s="388"/>
      <c r="ID134" s="388"/>
      <c r="IE134" s="389"/>
      <c r="IF134" s="388"/>
      <c r="IG134" s="388"/>
      <c r="IH134" s="389"/>
      <c r="II134" s="388"/>
      <c r="IJ134" s="388"/>
      <c r="IK134" s="388"/>
      <c r="IL134" s="388"/>
      <c r="IM134" s="388"/>
      <c r="IN134" s="388"/>
      <c r="IO134" s="388"/>
      <c r="IP134" s="388"/>
      <c r="IQ134" s="388"/>
      <c r="IR134" s="388"/>
      <c r="IS134" s="389"/>
      <c r="IT134" s="388"/>
      <c r="IU134" s="388"/>
      <c r="IV134" s="389"/>
      <c r="IW134" s="388"/>
      <c r="IX134" s="388"/>
      <c r="IY134" s="389"/>
      <c r="IZ134" s="389"/>
      <c r="JA134" s="388"/>
      <c r="JB134" s="388"/>
      <c r="JC134" s="388"/>
      <c r="JD134" s="388"/>
      <c r="JE134" s="389"/>
      <c r="JF134" s="388"/>
      <c r="JG134" s="388"/>
      <c r="JH134" s="389"/>
      <c r="JI134" s="388"/>
      <c r="JJ134" s="388"/>
      <c r="JK134" s="389"/>
      <c r="JL134" s="389"/>
      <c r="JM134" s="388"/>
      <c r="JN134" s="388"/>
      <c r="JO134" s="388"/>
      <c r="JP134" s="388"/>
      <c r="JQ134" s="389"/>
      <c r="JR134" s="388"/>
      <c r="JS134" s="388"/>
      <c r="JT134" s="388"/>
      <c r="JU134" s="388"/>
      <c r="JV134" s="388"/>
      <c r="JW134" s="388"/>
      <c r="JX134" s="388"/>
      <c r="JY134" s="388"/>
      <c r="JZ134" s="389"/>
      <c r="KA134" s="388"/>
      <c r="KB134" s="388"/>
      <c r="KC134" s="388"/>
      <c r="KD134" s="388"/>
      <c r="KE134" s="390"/>
      <c r="KF134" s="388"/>
      <c r="KG134" s="388"/>
      <c r="KH134" s="389"/>
      <c r="KI134" s="389"/>
      <c r="KJ134" s="388"/>
      <c r="KK134" s="388"/>
      <c r="KL134" s="388"/>
      <c r="KM134" s="388"/>
      <c r="KN134" s="388"/>
      <c r="KO134" s="388"/>
      <c r="KP134" s="388"/>
      <c r="KQ134" s="388"/>
      <c r="KR134" s="388"/>
      <c r="KS134" s="234"/>
      <c r="KT134" s="363"/>
      <c r="KU134" s="388"/>
      <c r="KV134" s="388"/>
      <c r="KW134" s="388"/>
      <c r="KX134" s="388"/>
      <c r="KY134" s="388"/>
      <c r="KZ134" s="388"/>
      <c r="LA134" s="388"/>
      <c r="LB134" s="388"/>
      <c r="LC134" s="388"/>
      <c r="LD134" s="389"/>
      <c r="LE134" s="388"/>
      <c r="LF134" s="388"/>
      <c r="LG134" s="389"/>
      <c r="LH134" s="388"/>
      <c r="LI134" s="388"/>
      <c r="LJ134" s="388"/>
      <c r="LK134" s="389"/>
      <c r="LL134" s="388"/>
      <c r="LM134" s="388"/>
      <c r="LN134" s="388"/>
      <c r="LO134" s="388"/>
      <c r="LP134" s="388"/>
      <c r="LQ134" s="388"/>
      <c r="LR134" s="388"/>
      <c r="LS134" s="388"/>
      <c r="LT134" s="388"/>
      <c r="LU134" s="388"/>
      <c r="LV134" s="388"/>
      <c r="LW134" s="388"/>
      <c r="LX134" s="388"/>
      <c r="LY134" s="389"/>
      <c r="LZ134" s="388"/>
      <c r="MA134" s="388"/>
      <c r="MB134" s="388"/>
      <c r="MC134" s="389"/>
      <c r="MD134" s="389"/>
      <c r="ME134" s="388"/>
      <c r="MF134" s="388"/>
      <c r="MG134" s="388"/>
      <c r="MH134" s="388"/>
      <c r="MI134" s="388"/>
      <c r="MJ134" s="388"/>
      <c r="MK134" s="388"/>
      <c r="ML134" s="388"/>
      <c r="MM134" s="388"/>
      <c r="MN134" s="388"/>
      <c r="MO134" s="388"/>
      <c r="MP134" s="389"/>
      <c r="MQ134" s="388"/>
      <c r="MR134" s="388"/>
      <c r="MS134" s="388"/>
      <c r="MT134" s="388"/>
      <c r="MU134" s="388"/>
      <c r="MV134" s="388"/>
      <c r="MW134" s="388"/>
      <c r="MX134" s="389"/>
      <c r="MY134" s="388"/>
      <c r="MZ134" s="388"/>
      <c r="NA134" s="390"/>
      <c r="NB134" s="388"/>
      <c r="NC134" s="388"/>
      <c r="ND134" s="388"/>
      <c r="NE134" s="389"/>
      <c r="NF134" s="389"/>
      <c r="NG134" s="388"/>
      <c r="NH134" s="388"/>
      <c r="NI134" s="388"/>
      <c r="NJ134" s="389"/>
      <c r="NK134" s="388"/>
      <c r="NL134" s="388"/>
      <c r="NM134" s="388"/>
      <c r="NN134" s="389"/>
      <c r="NO134" s="388"/>
      <c r="NP134" s="388"/>
      <c r="NQ134" s="388"/>
      <c r="NR134" s="388"/>
      <c r="NS134" s="388"/>
      <c r="NT134" s="388"/>
      <c r="NU134" s="389"/>
      <c r="NV134" s="388"/>
      <c r="NW134" s="388"/>
      <c r="NX134" s="388"/>
      <c r="NY134" s="388"/>
      <c r="NZ134" s="389"/>
      <c r="OA134" s="388"/>
      <c r="OB134" s="388"/>
      <c r="OC134" s="388"/>
      <c r="OD134" s="389"/>
      <c r="OE134" s="388"/>
      <c r="OF134" s="388"/>
      <c r="OG134" s="388"/>
      <c r="OH134" s="388"/>
      <c r="OI134" s="389"/>
      <c r="OJ134" s="388"/>
      <c r="OK134" s="388"/>
      <c r="OL134" s="389"/>
      <c r="OM134" s="388"/>
      <c r="ON134" s="388"/>
      <c r="OO134" s="388"/>
      <c r="OP134" s="390"/>
      <c r="OQ134" s="388"/>
      <c r="OR134" s="388"/>
      <c r="OS134" s="388"/>
      <c r="OT134" s="388"/>
      <c r="OU134" s="388"/>
      <c r="OV134" s="388"/>
      <c r="OW134" s="388"/>
      <c r="OX134" s="388"/>
      <c r="OY134" s="390"/>
      <c r="OZ134" s="388"/>
      <c r="PA134" s="388"/>
      <c r="PB134" s="389"/>
      <c r="PC134" s="388"/>
      <c r="PD134" s="388"/>
      <c r="PE134" s="388"/>
      <c r="PF134" s="388"/>
      <c r="PG134" s="388"/>
      <c r="PH134" s="388"/>
      <c r="PI134" s="388"/>
      <c r="PJ134" s="388"/>
      <c r="PK134" s="389"/>
      <c r="PL134" s="388"/>
      <c r="PM134" s="388"/>
      <c r="PN134" s="388"/>
      <c r="PO134" s="388"/>
      <c r="PP134" s="388"/>
      <c r="PQ134" s="388"/>
      <c r="PR134" s="388"/>
      <c r="PS134" s="389"/>
      <c r="PT134" s="388"/>
      <c r="PU134" s="388"/>
      <c r="PV134" s="388"/>
      <c r="PW134" s="388"/>
      <c r="PX134" s="388"/>
      <c r="PY134" s="388"/>
      <c r="PZ134" s="388"/>
      <c r="QA134" s="388"/>
      <c r="QB134" s="389"/>
      <c r="QC134" s="388"/>
      <c r="QD134" s="388"/>
      <c r="QE134" s="388"/>
      <c r="QF134" s="388"/>
      <c r="QG134" s="388"/>
      <c r="QH134" s="388"/>
      <c r="QI134" s="388"/>
      <c r="QJ134" s="388"/>
      <c r="QK134" s="388"/>
      <c r="QL134" s="389"/>
      <c r="QM134" s="388"/>
      <c r="QN134" s="388"/>
      <c r="QO134" s="389"/>
      <c r="QP134" s="388"/>
      <c r="QQ134" s="388"/>
      <c r="QR134" s="388"/>
      <c r="QS134" s="388"/>
      <c r="QT134" s="388"/>
      <c r="QU134" s="389"/>
      <c r="QV134" s="388"/>
      <c r="QW134" s="388"/>
      <c r="QX134" s="389"/>
      <c r="QY134" s="388"/>
      <c r="QZ134" s="388"/>
      <c r="RA134" s="388"/>
      <c r="RB134" s="388"/>
      <c r="RC134" s="388"/>
      <c r="RD134" s="388"/>
      <c r="RE134" s="388"/>
      <c r="RF134" s="388"/>
      <c r="RG134" s="388"/>
      <c r="RH134" s="388"/>
      <c r="RI134" s="389"/>
      <c r="RJ134" s="388"/>
      <c r="RK134" s="388"/>
      <c r="RL134" s="388"/>
      <c r="RM134" s="389"/>
      <c r="RN134" s="388"/>
      <c r="RO134" s="388"/>
      <c r="RP134" s="389"/>
      <c r="RQ134" s="388"/>
      <c r="RR134" s="388"/>
      <c r="RS134" s="388"/>
      <c r="RT134" s="388"/>
      <c r="RU134" s="389"/>
      <c r="RV134" s="388"/>
      <c r="RW134" s="388"/>
      <c r="RX134" s="388"/>
      <c r="RY134" s="388"/>
      <c r="RZ134" s="388"/>
      <c r="SA134" s="388"/>
      <c r="SB134" s="388"/>
      <c r="SC134" s="388"/>
      <c r="SD134" s="388"/>
      <c r="SE134" s="388"/>
      <c r="SF134" s="388"/>
      <c r="SG134" s="389"/>
      <c r="SH134" s="389"/>
      <c r="SI134" s="388"/>
      <c r="SJ134" s="388"/>
      <c r="SK134" s="388"/>
      <c r="SL134" s="388"/>
      <c r="SM134" s="389"/>
      <c r="SN134" s="388"/>
      <c r="SO134" s="388"/>
      <c r="SP134" s="389"/>
      <c r="SQ134" s="389"/>
      <c r="SR134" s="388"/>
      <c r="SS134" s="388"/>
      <c r="ST134" s="388"/>
      <c r="SU134" s="388"/>
      <c r="SV134" s="389"/>
      <c r="SW134" s="388"/>
      <c r="SX134" s="388"/>
      <c r="SY134" s="389"/>
      <c r="SZ134" s="388"/>
      <c r="TA134" s="388"/>
      <c r="TB134" s="388"/>
      <c r="TC134" s="388"/>
      <c r="TD134" s="388"/>
      <c r="TE134" s="388"/>
      <c r="TF134" s="388"/>
      <c r="TG134" s="388"/>
      <c r="TH134" s="389"/>
      <c r="TI134" s="388"/>
      <c r="TJ134" s="388"/>
      <c r="TK134" s="388"/>
      <c r="TL134" s="389"/>
      <c r="TM134" s="389"/>
      <c r="TN134" s="388"/>
      <c r="TO134" s="388"/>
      <c r="TP134" s="389"/>
      <c r="TQ134" s="388"/>
      <c r="TR134" s="388"/>
      <c r="TS134" s="388"/>
      <c r="TT134" s="389"/>
      <c r="TU134" s="388"/>
      <c r="TV134" s="388"/>
      <c r="TW134" s="389"/>
      <c r="TX134" s="388"/>
      <c r="TY134" s="388"/>
      <c r="TZ134" s="388"/>
      <c r="UA134" s="388"/>
      <c r="UB134" s="388"/>
      <c r="UC134" s="388"/>
      <c r="UD134" s="450"/>
      <c r="UE134" s="450"/>
      <c r="UF134" s="388"/>
      <c r="UG134" s="388"/>
      <c r="UH134" s="388"/>
      <c r="UI134" s="388"/>
      <c r="UJ134" s="388"/>
      <c r="UK134" s="388"/>
    </row>
    <row r="135" spans="1:557" s="392" customFormat="1">
      <c r="A135" s="388" t="s">
        <v>1214</v>
      </c>
      <c r="B135" s="388" t="s">
        <v>1200</v>
      </c>
      <c r="C135" s="389"/>
      <c r="D135" s="388"/>
      <c r="E135" s="388"/>
      <c r="F135" s="450"/>
      <c r="G135" s="389"/>
      <c r="H135" s="388"/>
      <c r="I135" s="388"/>
      <c r="J135" s="361" t="s">
        <v>583</v>
      </c>
      <c r="K135" s="388"/>
      <c r="L135" s="389"/>
      <c r="M135" s="361"/>
      <c r="N135" s="361"/>
      <c r="O135" s="388"/>
      <c r="P135" s="389"/>
      <c r="Q135" s="389"/>
      <c r="R135" s="388"/>
      <c r="S135" s="388"/>
      <c r="T135" s="388"/>
      <c r="U135" s="388"/>
      <c r="V135" s="388"/>
      <c r="W135" s="388"/>
      <c r="X135" s="389"/>
      <c r="Y135" s="388"/>
      <c r="Z135" s="388"/>
      <c r="AA135" s="388"/>
      <c r="AB135" s="388"/>
      <c r="AC135" s="389"/>
      <c r="AD135" s="361"/>
      <c r="AE135" s="361"/>
      <c r="AF135" s="388"/>
      <c r="AG135" s="388"/>
      <c r="AH135" s="388"/>
      <c r="AI135" s="388"/>
      <c r="AJ135" s="388"/>
      <c r="AK135" s="388"/>
      <c r="AL135" s="388"/>
      <c r="AM135" s="361"/>
      <c r="AN135" s="389"/>
      <c r="AO135" s="388"/>
      <c r="AP135" s="388"/>
      <c r="AQ135" s="388"/>
      <c r="AR135" s="388"/>
      <c r="AS135" s="388"/>
      <c r="AT135" s="388"/>
      <c r="AU135" s="388"/>
      <c r="AV135" s="388"/>
      <c r="AW135" s="389"/>
      <c r="AX135" s="388"/>
      <c r="AY135" s="388"/>
      <c r="AZ135" s="388"/>
      <c r="BA135" s="388"/>
      <c r="BB135" s="388"/>
      <c r="BC135" s="389"/>
      <c r="BD135" s="388"/>
      <c r="BE135" s="388"/>
      <c r="BF135" s="388"/>
      <c r="BG135" s="388"/>
      <c r="BH135" s="388"/>
      <c r="BI135" s="388"/>
      <c r="BJ135" s="388"/>
      <c r="BK135" s="388"/>
      <c r="BL135" s="388"/>
      <c r="BM135" s="388"/>
      <c r="BN135" s="388"/>
      <c r="BO135" s="388"/>
      <c r="BP135" s="388"/>
      <c r="BQ135" s="388"/>
      <c r="BR135" s="388"/>
      <c r="BS135" s="389"/>
      <c r="BT135" s="388"/>
      <c r="BU135" s="388"/>
      <c r="BV135" s="388"/>
      <c r="BW135" s="388"/>
      <c r="BX135" s="388"/>
      <c r="BY135" s="388"/>
      <c r="BZ135" s="388"/>
      <c r="CA135" s="388"/>
      <c r="CB135" s="389"/>
      <c r="CC135" s="388"/>
      <c r="CD135" s="388"/>
      <c r="CE135" s="388"/>
      <c r="CF135" s="388"/>
      <c r="CG135" s="388"/>
      <c r="CH135" s="388"/>
      <c r="CI135" s="388"/>
      <c r="CJ135" s="388"/>
      <c r="CK135" s="388"/>
      <c r="CL135" s="388"/>
      <c r="CM135" s="388"/>
      <c r="CN135" s="389"/>
      <c r="CO135" s="388"/>
      <c r="CP135" s="388"/>
      <c r="CQ135" s="388"/>
      <c r="CR135" s="388"/>
      <c r="CS135" s="388"/>
      <c r="CT135" s="388"/>
      <c r="CU135" s="388"/>
      <c r="CV135" s="388"/>
      <c r="CW135" s="388"/>
      <c r="CX135" s="388"/>
      <c r="CY135" s="388"/>
      <c r="CZ135" s="388"/>
      <c r="DA135" s="388"/>
      <c r="DB135" s="388"/>
      <c r="DC135" s="388"/>
      <c r="DD135" s="388"/>
      <c r="DE135" s="388"/>
      <c r="DF135" s="388"/>
      <c r="DG135" s="388"/>
      <c r="DH135" s="388"/>
      <c r="DI135" s="389"/>
      <c r="DJ135" s="389"/>
      <c r="DK135" s="388"/>
      <c r="DL135" s="388"/>
      <c r="DM135" s="389"/>
      <c r="DN135" s="361"/>
      <c r="DO135" s="388"/>
      <c r="DP135" s="389"/>
      <c r="DQ135" s="361" t="s">
        <v>583</v>
      </c>
      <c r="DR135" s="361" t="s">
        <v>583</v>
      </c>
      <c r="DS135" s="361"/>
      <c r="DT135" s="361" t="s">
        <v>583</v>
      </c>
      <c r="DU135" s="389"/>
      <c r="DV135" s="388"/>
      <c r="DW135" s="361"/>
      <c r="DX135" s="361"/>
      <c r="DY135" s="361"/>
      <c r="DZ135" s="361"/>
      <c r="EA135" s="361"/>
      <c r="EB135" s="361"/>
      <c r="EC135" s="389"/>
      <c r="ED135" s="361" t="s">
        <v>658</v>
      </c>
      <c r="EE135" s="753"/>
      <c r="EF135" s="754"/>
      <c r="EG135" s="754"/>
      <c r="EH135" s="388"/>
      <c r="EI135" s="388"/>
      <c r="EJ135" s="388"/>
      <c r="EK135" s="389"/>
      <c r="EL135" s="388"/>
      <c r="EM135" s="388"/>
      <c r="EN135" s="388"/>
      <c r="EO135" s="388"/>
      <c r="EP135" s="388"/>
      <c r="EQ135" s="388"/>
      <c r="ER135" s="388"/>
      <c r="ES135" s="389"/>
      <c r="ET135" s="388"/>
      <c r="EU135" s="388"/>
      <c r="EV135" s="388"/>
      <c r="EW135" s="388"/>
      <c r="EX135" s="388"/>
      <c r="EY135" s="388"/>
      <c r="EZ135" s="388"/>
      <c r="FA135" s="388"/>
      <c r="FB135" s="388"/>
      <c r="FC135" s="388"/>
      <c r="FD135" s="388"/>
      <c r="FE135" s="388"/>
      <c r="FF135" s="388"/>
      <c r="FG135" s="388"/>
      <c r="FH135" s="388"/>
      <c r="FI135" s="388"/>
      <c r="FJ135" s="388"/>
      <c r="FK135" s="388"/>
      <c r="FL135" s="388"/>
      <c r="FM135" s="388"/>
      <c r="FN135" s="388"/>
      <c r="FO135" s="388"/>
      <c r="FP135" s="388"/>
      <c r="FQ135" s="388"/>
      <c r="FR135" s="388"/>
      <c r="FS135" s="388"/>
      <c r="FT135" s="388"/>
      <c r="FU135" s="388"/>
      <c r="FV135" s="388"/>
      <c r="FW135" s="388"/>
      <c r="FX135" s="388"/>
      <c r="FY135" s="388"/>
      <c r="FZ135" s="388"/>
      <c r="GA135" s="388"/>
      <c r="GB135" s="388"/>
      <c r="GC135" s="388"/>
      <c r="GD135" s="388"/>
      <c r="GE135" s="388"/>
      <c r="GF135" s="388"/>
      <c r="GG135" s="388"/>
      <c r="GH135" s="388"/>
      <c r="GI135" s="389"/>
      <c r="GJ135" s="388"/>
      <c r="GK135" s="388"/>
      <c r="GL135" s="388"/>
      <c r="GM135" s="388"/>
      <c r="GN135" s="388"/>
      <c r="GO135" s="388"/>
      <c r="GP135" s="388"/>
      <c r="GQ135" s="388"/>
      <c r="GR135" s="389"/>
      <c r="GS135" s="388"/>
      <c r="GT135" s="388"/>
      <c r="GU135" s="388"/>
      <c r="GV135" s="388"/>
      <c r="GW135" s="388"/>
      <c r="GX135" s="388"/>
      <c r="GY135" s="389"/>
      <c r="GZ135" s="388"/>
      <c r="HA135" s="388"/>
      <c r="HB135" s="388"/>
      <c r="HC135" s="388"/>
      <c r="HD135" s="388"/>
      <c r="HE135" s="388"/>
      <c r="HF135" s="389"/>
      <c r="HG135" s="389"/>
      <c r="HH135" s="388"/>
      <c r="HI135" s="388"/>
      <c r="HJ135" s="388"/>
      <c r="HK135" s="389"/>
      <c r="HL135" s="388"/>
      <c r="HM135" s="388"/>
      <c r="HN135" s="388"/>
      <c r="HO135" s="388"/>
      <c r="HP135" s="388"/>
      <c r="HQ135" s="388"/>
      <c r="HR135" s="388"/>
      <c r="HS135" s="389"/>
      <c r="HT135" s="388"/>
      <c r="HU135" s="388"/>
      <c r="HV135" s="388"/>
      <c r="HW135" s="388"/>
      <c r="HX135" s="388"/>
      <c r="HY135" s="388"/>
      <c r="HZ135" s="388"/>
      <c r="IA135" s="388"/>
      <c r="IB135" s="388"/>
      <c r="IC135" s="388"/>
      <c r="ID135" s="388"/>
      <c r="IE135" s="389"/>
      <c r="IF135" s="388"/>
      <c r="IG135" s="388"/>
      <c r="IH135" s="389"/>
      <c r="II135" s="388"/>
      <c r="IJ135" s="388"/>
      <c r="IK135" s="388"/>
      <c r="IL135" s="388"/>
      <c r="IM135" s="388"/>
      <c r="IN135" s="388"/>
      <c r="IO135" s="388"/>
      <c r="IP135" s="388"/>
      <c r="IQ135" s="388"/>
      <c r="IR135" s="388"/>
      <c r="IS135" s="389"/>
      <c r="IT135" s="388"/>
      <c r="IU135" s="388"/>
      <c r="IV135" s="389"/>
      <c r="IW135" s="388"/>
      <c r="IX135" s="388"/>
      <c r="IY135" s="389"/>
      <c r="IZ135" s="389"/>
      <c r="JA135" s="388"/>
      <c r="JB135" s="388"/>
      <c r="JC135" s="388"/>
      <c r="JD135" s="388"/>
      <c r="JE135" s="389"/>
      <c r="JF135" s="388"/>
      <c r="JG135" s="388"/>
      <c r="JH135" s="389"/>
      <c r="JI135" s="388"/>
      <c r="JJ135" s="388"/>
      <c r="JK135" s="389"/>
      <c r="JL135" s="389"/>
      <c r="JM135" s="388"/>
      <c r="JN135" s="388"/>
      <c r="JO135" s="388"/>
      <c r="JP135" s="388"/>
      <c r="JQ135" s="389"/>
      <c r="JR135" s="388"/>
      <c r="JS135" s="388"/>
      <c r="JT135" s="388"/>
      <c r="JU135" s="388"/>
      <c r="JV135" s="388"/>
      <c r="JW135" s="388"/>
      <c r="JX135" s="388"/>
      <c r="JY135" s="388"/>
      <c r="JZ135" s="389"/>
      <c r="KA135" s="388"/>
      <c r="KB135" s="388"/>
      <c r="KC135" s="388"/>
      <c r="KD135" s="388"/>
      <c r="KE135" s="390"/>
      <c r="KF135" s="388"/>
      <c r="KG135" s="388"/>
      <c r="KH135" s="389"/>
      <c r="KI135" s="389"/>
      <c r="KJ135" s="388"/>
      <c r="KK135" s="388"/>
      <c r="KL135" s="388"/>
      <c r="KM135" s="388"/>
      <c r="KN135" s="388"/>
      <c r="KO135" s="388"/>
      <c r="KP135" s="388"/>
      <c r="KQ135" s="388"/>
      <c r="KR135" s="388"/>
      <c r="KS135" s="234"/>
      <c r="KT135" s="363"/>
      <c r="KU135" s="388"/>
      <c r="KV135" s="388"/>
      <c r="KW135" s="388"/>
      <c r="KX135" s="388"/>
      <c r="KY135" s="388"/>
      <c r="KZ135" s="388"/>
      <c r="LA135" s="388"/>
      <c r="LB135" s="388"/>
      <c r="LC135" s="388"/>
      <c r="LD135" s="389"/>
      <c r="LE135" s="388"/>
      <c r="LF135" s="388"/>
      <c r="LG135" s="389"/>
      <c r="LH135" s="388"/>
      <c r="LI135" s="388"/>
      <c r="LJ135" s="388"/>
      <c r="LK135" s="389"/>
      <c r="LL135" s="388"/>
      <c r="LM135" s="388"/>
      <c r="LN135" s="388"/>
      <c r="LO135" s="388"/>
      <c r="LP135" s="388"/>
      <c r="LQ135" s="388"/>
      <c r="LR135" s="388"/>
      <c r="LS135" s="388"/>
      <c r="LT135" s="388"/>
      <c r="LU135" s="388"/>
      <c r="LV135" s="388"/>
      <c r="LW135" s="388"/>
      <c r="LX135" s="388"/>
      <c r="LY135" s="389"/>
      <c r="LZ135" s="388"/>
      <c r="MA135" s="388"/>
      <c r="MB135" s="388"/>
      <c r="MC135" s="389"/>
      <c r="MD135" s="389"/>
      <c r="ME135" s="388"/>
      <c r="MF135" s="388"/>
      <c r="MG135" s="388"/>
      <c r="MH135" s="388"/>
      <c r="MI135" s="388"/>
      <c r="MJ135" s="388"/>
      <c r="MK135" s="388"/>
      <c r="ML135" s="388"/>
      <c r="MM135" s="388"/>
      <c r="MN135" s="388"/>
      <c r="MO135" s="388"/>
      <c r="MP135" s="389"/>
      <c r="MQ135" s="388"/>
      <c r="MR135" s="388"/>
      <c r="MS135" s="388"/>
      <c r="MT135" s="388"/>
      <c r="MU135" s="388"/>
      <c r="MV135" s="388"/>
      <c r="MW135" s="388"/>
      <c r="MX135" s="389"/>
      <c r="MY135" s="388"/>
      <c r="MZ135" s="388"/>
      <c r="NA135" s="390"/>
      <c r="NB135" s="388"/>
      <c r="NC135" s="388"/>
      <c r="ND135" s="388"/>
      <c r="NE135" s="389"/>
      <c r="NF135" s="389"/>
      <c r="NG135" s="388"/>
      <c r="NH135" s="388"/>
      <c r="NI135" s="388"/>
      <c r="NJ135" s="389"/>
      <c r="NK135" s="388"/>
      <c r="NL135" s="388"/>
      <c r="NM135" s="388"/>
      <c r="NN135" s="389"/>
      <c r="NO135" s="388"/>
      <c r="NP135" s="388"/>
      <c r="NQ135" s="388"/>
      <c r="NR135" s="388"/>
      <c r="NS135" s="388"/>
      <c r="NT135" s="388"/>
      <c r="NU135" s="389"/>
      <c r="NV135" s="388"/>
      <c r="NW135" s="388"/>
      <c r="NX135" s="388"/>
      <c r="NY135" s="388"/>
      <c r="NZ135" s="389"/>
      <c r="OA135" s="388"/>
      <c r="OB135" s="388"/>
      <c r="OC135" s="388"/>
      <c r="OD135" s="389"/>
      <c r="OE135" s="388"/>
      <c r="OF135" s="388"/>
      <c r="OG135" s="388"/>
      <c r="OH135" s="388"/>
      <c r="OI135" s="389"/>
      <c r="OJ135" s="388"/>
      <c r="OK135" s="388"/>
      <c r="OL135" s="389"/>
      <c r="OM135" s="388"/>
      <c r="ON135" s="388"/>
      <c r="OO135" s="388"/>
      <c r="OP135" s="390"/>
      <c r="OQ135" s="388"/>
      <c r="OR135" s="388"/>
      <c r="OS135" s="388"/>
      <c r="OT135" s="388"/>
      <c r="OU135" s="388"/>
      <c r="OV135" s="388"/>
      <c r="OW135" s="388"/>
      <c r="OX135" s="388"/>
      <c r="OY135" s="390"/>
      <c r="OZ135" s="388"/>
      <c r="PA135" s="388"/>
      <c r="PB135" s="389"/>
      <c r="PC135" s="388"/>
      <c r="PD135" s="388"/>
      <c r="PE135" s="388"/>
      <c r="PF135" s="388"/>
      <c r="PG135" s="388"/>
      <c r="PH135" s="388"/>
      <c r="PI135" s="388"/>
      <c r="PJ135" s="388"/>
      <c r="PK135" s="389"/>
      <c r="PL135" s="388"/>
      <c r="PM135" s="388"/>
      <c r="PN135" s="388"/>
      <c r="PO135" s="388"/>
      <c r="PP135" s="388"/>
      <c r="PQ135" s="388"/>
      <c r="PR135" s="388"/>
      <c r="PS135" s="389"/>
      <c r="PT135" s="388"/>
      <c r="PU135" s="388"/>
      <c r="PV135" s="388"/>
      <c r="PW135" s="388"/>
      <c r="PX135" s="388"/>
      <c r="PY135" s="388"/>
      <c r="PZ135" s="388"/>
      <c r="QA135" s="388"/>
      <c r="QB135" s="389"/>
      <c r="QC135" s="388"/>
      <c r="QD135" s="388"/>
      <c r="QE135" s="388"/>
      <c r="QF135" s="388"/>
      <c r="QG135" s="388"/>
      <c r="QH135" s="388"/>
      <c r="QI135" s="388"/>
      <c r="QJ135" s="388"/>
      <c r="QK135" s="388"/>
      <c r="QL135" s="389"/>
      <c r="QM135" s="388"/>
      <c r="QN135" s="388"/>
      <c r="QO135" s="389"/>
      <c r="QP135" s="388"/>
      <c r="QQ135" s="388"/>
      <c r="QR135" s="388"/>
      <c r="QS135" s="388"/>
      <c r="QT135" s="388"/>
      <c r="QU135" s="389"/>
      <c r="QV135" s="388"/>
      <c r="QW135" s="388"/>
      <c r="QX135" s="389"/>
      <c r="QY135" s="388"/>
      <c r="QZ135" s="388"/>
      <c r="RA135" s="388"/>
      <c r="RB135" s="388"/>
      <c r="RC135" s="388"/>
      <c r="RD135" s="388"/>
      <c r="RE135" s="388"/>
      <c r="RF135" s="388"/>
      <c r="RG135" s="388"/>
      <c r="RH135" s="388"/>
      <c r="RI135" s="389"/>
      <c r="RJ135" s="388"/>
      <c r="RK135" s="388"/>
      <c r="RL135" s="388"/>
      <c r="RM135" s="389"/>
      <c r="RN135" s="388"/>
      <c r="RO135" s="388"/>
      <c r="RP135" s="389"/>
      <c r="RQ135" s="388"/>
      <c r="RR135" s="388"/>
      <c r="RS135" s="388"/>
      <c r="RT135" s="388"/>
      <c r="RU135" s="389"/>
      <c r="RV135" s="388"/>
      <c r="RW135" s="388"/>
      <c r="RX135" s="388"/>
      <c r="RY135" s="388"/>
      <c r="RZ135" s="388"/>
      <c r="SA135" s="388"/>
      <c r="SB135" s="388"/>
      <c r="SC135" s="388"/>
      <c r="SD135" s="388"/>
      <c r="SE135" s="388"/>
      <c r="SF135" s="388"/>
      <c r="SG135" s="389"/>
      <c r="SH135" s="389"/>
      <c r="SI135" s="388"/>
      <c r="SJ135" s="388"/>
      <c r="SK135" s="388"/>
      <c r="SL135" s="388"/>
      <c r="SM135" s="389"/>
      <c r="SN135" s="388"/>
      <c r="SO135" s="388"/>
      <c r="SP135" s="389"/>
      <c r="SQ135" s="389"/>
      <c r="SR135" s="388"/>
      <c r="SS135" s="388"/>
      <c r="ST135" s="388"/>
      <c r="SU135" s="388"/>
      <c r="SV135" s="389"/>
      <c r="SW135" s="388"/>
      <c r="SX135" s="388"/>
      <c r="SY135" s="389"/>
      <c r="SZ135" s="388"/>
      <c r="TA135" s="388"/>
      <c r="TB135" s="388"/>
      <c r="TC135" s="388"/>
      <c r="TD135" s="388"/>
      <c r="TE135" s="388"/>
      <c r="TF135" s="388"/>
      <c r="TG135" s="388"/>
      <c r="TH135" s="389"/>
      <c r="TI135" s="388"/>
      <c r="TJ135" s="388"/>
      <c r="TK135" s="388"/>
      <c r="TL135" s="389"/>
      <c r="TM135" s="389"/>
      <c r="TN135" s="388"/>
      <c r="TO135" s="388"/>
      <c r="TP135" s="389"/>
      <c r="TQ135" s="388"/>
      <c r="TR135" s="388"/>
      <c r="TS135" s="388"/>
      <c r="TT135" s="389"/>
      <c r="TU135" s="388"/>
      <c r="TV135" s="388"/>
      <c r="TW135" s="389"/>
      <c r="TX135" s="388"/>
      <c r="TY135" s="388"/>
      <c r="TZ135" s="388"/>
      <c r="UA135" s="388"/>
      <c r="UB135" s="388"/>
      <c r="UC135" s="388"/>
      <c r="UD135" s="450"/>
      <c r="UE135" s="450"/>
      <c r="UF135" s="388"/>
      <c r="UG135" s="388"/>
      <c r="UH135" s="388"/>
      <c r="UI135" s="388"/>
      <c r="UJ135" s="388"/>
      <c r="UK135" s="388"/>
    </row>
    <row r="136" spans="1:557" s="392" customFormat="1">
      <c r="A136" s="388" t="s">
        <v>1215</v>
      </c>
      <c r="B136" s="388" t="s">
        <v>1201</v>
      </c>
      <c r="C136" s="389"/>
      <c r="D136" s="388"/>
      <c r="E136" s="388"/>
      <c r="F136" s="450"/>
      <c r="G136" s="389"/>
      <c r="H136" s="388"/>
      <c r="I136" s="388"/>
      <c r="J136" s="361" t="s">
        <v>583</v>
      </c>
      <c r="K136" s="388"/>
      <c r="L136" s="389"/>
      <c r="M136" s="361"/>
      <c r="N136" s="361"/>
      <c r="O136" s="388"/>
      <c r="P136" s="389"/>
      <c r="Q136" s="389"/>
      <c r="R136" s="388"/>
      <c r="S136" s="388"/>
      <c r="T136" s="388"/>
      <c r="U136" s="388"/>
      <c r="V136" s="388"/>
      <c r="W136" s="388"/>
      <c r="X136" s="389"/>
      <c r="Y136" s="388"/>
      <c r="Z136" s="388"/>
      <c r="AA136" s="388"/>
      <c r="AB136" s="388"/>
      <c r="AC136" s="389"/>
      <c r="AD136" s="361"/>
      <c r="AE136" s="361"/>
      <c r="AF136" s="388"/>
      <c r="AG136" s="388"/>
      <c r="AH136" s="388"/>
      <c r="AI136" s="388"/>
      <c r="AJ136" s="388"/>
      <c r="AK136" s="388"/>
      <c r="AL136" s="388"/>
      <c r="AM136" s="361"/>
      <c r="AN136" s="389"/>
      <c r="AO136" s="388"/>
      <c r="AP136" s="388"/>
      <c r="AQ136" s="388"/>
      <c r="AR136" s="388"/>
      <c r="AS136" s="388"/>
      <c r="AT136" s="388"/>
      <c r="AU136" s="388"/>
      <c r="AV136" s="388"/>
      <c r="AW136" s="389"/>
      <c r="AX136" s="388"/>
      <c r="AY136" s="388"/>
      <c r="AZ136" s="388"/>
      <c r="BA136" s="388"/>
      <c r="BB136" s="388"/>
      <c r="BC136" s="389"/>
      <c r="BD136" s="388"/>
      <c r="BE136" s="388"/>
      <c r="BF136" s="388"/>
      <c r="BG136" s="388"/>
      <c r="BH136" s="388"/>
      <c r="BI136" s="388"/>
      <c r="BJ136" s="388"/>
      <c r="BK136" s="388"/>
      <c r="BL136" s="388"/>
      <c r="BM136" s="388"/>
      <c r="BN136" s="388"/>
      <c r="BO136" s="388"/>
      <c r="BP136" s="388"/>
      <c r="BQ136" s="388"/>
      <c r="BR136" s="388"/>
      <c r="BS136" s="389"/>
      <c r="BT136" s="388"/>
      <c r="BU136" s="388"/>
      <c r="BV136" s="388"/>
      <c r="BW136" s="388"/>
      <c r="BX136" s="388"/>
      <c r="BY136" s="388"/>
      <c r="BZ136" s="388"/>
      <c r="CA136" s="388"/>
      <c r="CB136" s="389"/>
      <c r="CC136" s="388"/>
      <c r="CD136" s="388"/>
      <c r="CE136" s="388"/>
      <c r="CF136" s="388"/>
      <c r="CG136" s="388"/>
      <c r="CH136" s="388"/>
      <c r="CI136" s="388"/>
      <c r="CJ136" s="388"/>
      <c r="CK136" s="388"/>
      <c r="CL136" s="388"/>
      <c r="CM136" s="388"/>
      <c r="CN136" s="389"/>
      <c r="CO136" s="388"/>
      <c r="CP136" s="388"/>
      <c r="CQ136" s="388"/>
      <c r="CR136" s="388"/>
      <c r="CS136" s="388"/>
      <c r="CT136" s="388"/>
      <c r="CU136" s="388"/>
      <c r="CV136" s="388"/>
      <c r="CW136" s="388"/>
      <c r="CX136" s="388"/>
      <c r="CY136" s="388"/>
      <c r="CZ136" s="388"/>
      <c r="DA136" s="388"/>
      <c r="DB136" s="388"/>
      <c r="DC136" s="388"/>
      <c r="DD136" s="388"/>
      <c r="DE136" s="388"/>
      <c r="DF136" s="388"/>
      <c r="DG136" s="388"/>
      <c r="DH136" s="388"/>
      <c r="DI136" s="389"/>
      <c r="DJ136" s="389"/>
      <c r="DK136" s="388"/>
      <c r="DL136" s="388"/>
      <c r="DM136" s="389"/>
      <c r="DN136" s="361"/>
      <c r="DO136" s="388"/>
      <c r="DP136" s="389"/>
      <c r="DQ136" s="361" t="s">
        <v>583</v>
      </c>
      <c r="DR136" s="361" t="s">
        <v>583</v>
      </c>
      <c r="DS136" s="361"/>
      <c r="DT136" s="361" t="s">
        <v>583</v>
      </c>
      <c r="DU136" s="389"/>
      <c r="DV136" s="388"/>
      <c r="DW136" s="361"/>
      <c r="DX136" s="361"/>
      <c r="DY136" s="361"/>
      <c r="DZ136" s="361"/>
      <c r="EA136" s="361"/>
      <c r="EB136" s="361"/>
      <c r="EC136" s="389"/>
      <c r="ED136" s="361" t="s">
        <v>658</v>
      </c>
      <c r="EE136" s="361" t="s">
        <v>658</v>
      </c>
      <c r="EF136" s="753"/>
      <c r="EG136" s="754"/>
      <c r="EH136" s="388"/>
      <c r="EI136" s="388"/>
      <c r="EJ136" s="388"/>
      <c r="EK136" s="389"/>
      <c r="EL136" s="388"/>
      <c r="EM136" s="388"/>
      <c r="EN136" s="388"/>
      <c r="EO136" s="388"/>
      <c r="EP136" s="388"/>
      <c r="EQ136" s="388"/>
      <c r="ER136" s="388"/>
      <c r="ES136" s="389"/>
      <c r="ET136" s="388"/>
      <c r="EU136" s="388"/>
      <c r="EV136" s="388"/>
      <c r="EW136" s="388"/>
      <c r="EX136" s="388"/>
      <c r="EY136" s="388"/>
      <c r="EZ136" s="388"/>
      <c r="FA136" s="388"/>
      <c r="FB136" s="388"/>
      <c r="FC136" s="388"/>
      <c r="FD136" s="388"/>
      <c r="FE136" s="388"/>
      <c r="FF136" s="388"/>
      <c r="FG136" s="388"/>
      <c r="FH136" s="388"/>
      <c r="FI136" s="388"/>
      <c r="FJ136" s="388"/>
      <c r="FK136" s="388"/>
      <c r="FL136" s="388"/>
      <c r="FM136" s="388"/>
      <c r="FN136" s="388"/>
      <c r="FO136" s="388"/>
      <c r="FP136" s="388"/>
      <c r="FQ136" s="388"/>
      <c r="FR136" s="388"/>
      <c r="FS136" s="388"/>
      <c r="FT136" s="388"/>
      <c r="FU136" s="388"/>
      <c r="FV136" s="388"/>
      <c r="FW136" s="388"/>
      <c r="FX136" s="388"/>
      <c r="FY136" s="388"/>
      <c r="FZ136" s="388"/>
      <c r="GA136" s="388"/>
      <c r="GB136" s="388"/>
      <c r="GC136" s="388"/>
      <c r="GD136" s="388"/>
      <c r="GE136" s="388"/>
      <c r="GF136" s="388"/>
      <c r="GG136" s="388"/>
      <c r="GH136" s="388"/>
      <c r="GI136" s="389"/>
      <c r="GJ136" s="388"/>
      <c r="GK136" s="388"/>
      <c r="GL136" s="388"/>
      <c r="GM136" s="388"/>
      <c r="GN136" s="388"/>
      <c r="GO136" s="388"/>
      <c r="GP136" s="388"/>
      <c r="GQ136" s="388"/>
      <c r="GR136" s="389"/>
      <c r="GS136" s="388"/>
      <c r="GT136" s="388"/>
      <c r="GU136" s="388"/>
      <c r="GV136" s="388"/>
      <c r="GW136" s="388"/>
      <c r="GX136" s="388"/>
      <c r="GY136" s="389"/>
      <c r="GZ136" s="388"/>
      <c r="HA136" s="388"/>
      <c r="HB136" s="388"/>
      <c r="HC136" s="388"/>
      <c r="HD136" s="388"/>
      <c r="HE136" s="388"/>
      <c r="HF136" s="389"/>
      <c r="HG136" s="389"/>
      <c r="HH136" s="388"/>
      <c r="HI136" s="388"/>
      <c r="HJ136" s="388"/>
      <c r="HK136" s="389"/>
      <c r="HL136" s="388"/>
      <c r="HM136" s="388"/>
      <c r="HN136" s="388"/>
      <c r="HO136" s="388"/>
      <c r="HP136" s="388"/>
      <c r="HQ136" s="388"/>
      <c r="HR136" s="388"/>
      <c r="HS136" s="389"/>
      <c r="HT136" s="388"/>
      <c r="HU136" s="388"/>
      <c r="HV136" s="388"/>
      <c r="HW136" s="388"/>
      <c r="HX136" s="388"/>
      <c r="HY136" s="388"/>
      <c r="HZ136" s="388"/>
      <c r="IA136" s="388"/>
      <c r="IB136" s="388"/>
      <c r="IC136" s="388"/>
      <c r="ID136" s="388"/>
      <c r="IE136" s="389"/>
      <c r="IF136" s="388"/>
      <c r="IG136" s="388"/>
      <c r="IH136" s="389"/>
      <c r="II136" s="388"/>
      <c r="IJ136" s="388"/>
      <c r="IK136" s="388"/>
      <c r="IL136" s="388"/>
      <c r="IM136" s="388"/>
      <c r="IN136" s="388"/>
      <c r="IO136" s="388"/>
      <c r="IP136" s="388"/>
      <c r="IQ136" s="388"/>
      <c r="IR136" s="388"/>
      <c r="IS136" s="389"/>
      <c r="IT136" s="388"/>
      <c r="IU136" s="388"/>
      <c r="IV136" s="389"/>
      <c r="IW136" s="388"/>
      <c r="IX136" s="388"/>
      <c r="IY136" s="389"/>
      <c r="IZ136" s="389"/>
      <c r="JA136" s="388"/>
      <c r="JB136" s="388"/>
      <c r="JC136" s="388"/>
      <c r="JD136" s="388"/>
      <c r="JE136" s="389"/>
      <c r="JF136" s="388"/>
      <c r="JG136" s="388"/>
      <c r="JH136" s="389"/>
      <c r="JI136" s="388"/>
      <c r="JJ136" s="388"/>
      <c r="JK136" s="389"/>
      <c r="JL136" s="389"/>
      <c r="JM136" s="388"/>
      <c r="JN136" s="388"/>
      <c r="JO136" s="388"/>
      <c r="JP136" s="388"/>
      <c r="JQ136" s="389"/>
      <c r="JR136" s="388"/>
      <c r="JS136" s="388"/>
      <c r="JT136" s="388"/>
      <c r="JU136" s="388"/>
      <c r="JV136" s="388"/>
      <c r="JW136" s="388"/>
      <c r="JX136" s="388"/>
      <c r="JY136" s="388"/>
      <c r="JZ136" s="389"/>
      <c r="KA136" s="388"/>
      <c r="KB136" s="388"/>
      <c r="KC136" s="388"/>
      <c r="KD136" s="388"/>
      <c r="KE136" s="390"/>
      <c r="KF136" s="388"/>
      <c r="KG136" s="388"/>
      <c r="KH136" s="389"/>
      <c r="KI136" s="389"/>
      <c r="KJ136" s="388"/>
      <c r="KK136" s="388"/>
      <c r="KL136" s="388"/>
      <c r="KM136" s="388"/>
      <c r="KN136" s="388"/>
      <c r="KO136" s="388"/>
      <c r="KP136" s="388"/>
      <c r="KQ136" s="388"/>
      <c r="KR136" s="388"/>
      <c r="KS136" s="234"/>
      <c r="KT136" s="363"/>
      <c r="KU136" s="388"/>
      <c r="KV136" s="388"/>
      <c r="KW136" s="388"/>
      <c r="KX136" s="388"/>
      <c r="KY136" s="388"/>
      <c r="KZ136" s="388"/>
      <c r="LA136" s="388"/>
      <c r="LB136" s="388"/>
      <c r="LC136" s="388"/>
      <c r="LD136" s="389"/>
      <c r="LE136" s="388"/>
      <c r="LF136" s="388"/>
      <c r="LG136" s="389"/>
      <c r="LH136" s="388"/>
      <c r="LI136" s="388"/>
      <c r="LJ136" s="388"/>
      <c r="LK136" s="389"/>
      <c r="LL136" s="388"/>
      <c r="LM136" s="388"/>
      <c r="LN136" s="388"/>
      <c r="LO136" s="388"/>
      <c r="LP136" s="388"/>
      <c r="LQ136" s="388"/>
      <c r="LR136" s="388"/>
      <c r="LS136" s="388"/>
      <c r="LT136" s="388"/>
      <c r="LU136" s="388"/>
      <c r="LV136" s="388"/>
      <c r="LW136" s="388"/>
      <c r="LX136" s="388"/>
      <c r="LY136" s="389"/>
      <c r="LZ136" s="388"/>
      <c r="MA136" s="388"/>
      <c r="MB136" s="388"/>
      <c r="MC136" s="389"/>
      <c r="MD136" s="389"/>
      <c r="ME136" s="388"/>
      <c r="MF136" s="388"/>
      <c r="MG136" s="388"/>
      <c r="MH136" s="388"/>
      <c r="MI136" s="388"/>
      <c r="MJ136" s="388"/>
      <c r="MK136" s="388"/>
      <c r="ML136" s="388"/>
      <c r="MM136" s="388"/>
      <c r="MN136" s="388"/>
      <c r="MO136" s="388"/>
      <c r="MP136" s="389"/>
      <c r="MQ136" s="388"/>
      <c r="MR136" s="388"/>
      <c r="MS136" s="388"/>
      <c r="MT136" s="388"/>
      <c r="MU136" s="388"/>
      <c r="MV136" s="388"/>
      <c r="MW136" s="388"/>
      <c r="MX136" s="389"/>
      <c r="MY136" s="388"/>
      <c r="MZ136" s="388"/>
      <c r="NA136" s="390"/>
      <c r="NB136" s="388"/>
      <c r="NC136" s="388"/>
      <c r="ND136" s="388"/>
      <c r="NE136" s="389"/>
      <c r="NF136" s="389"/>
      <c r="NG136" s="388"/>
      <c r="NH136" s="388"/>
      <c r="NI136" s="388"/>
      <c r="NJ136" s="389"/>
      <c r="NK136" s="388"/>
      <c r="NL136" s="388"/>
      <c r="NM136" s="388"/>
      <c r="NN136" s="389"/>
      <c r="NO136" s="388"/>
      <c r="NP136" s="388"/>
      <c r="NQ136" s="388"/>
      <c r="NR136" s="388"/>
      <c r="NS136" s="388"/>
      <c r="NT136" s="388"/>
      <c r="NU136" s="389"/>
      <c r="NV136" s="388"/>
      <c r="NW136" s="388"/>
      <c r="NX136" s="388"/>
      <c r="NY136" s="388"/>
      <c r="NZ136" s="389"/>
      <c r="OA136" s="388"/>
      <c r="OB136" s="388"/>
      <c r="OC136" s="388"/>
      <c r="OD136" s="389"/>
      <c r="OE136" s="388"/>
      <c r="OF136" s="388"/>
      <c r="OG136" s="388"/>
      <c r="OH136" s="388"/>
      <c r="OI136" s="389"/>
      <c r="OJ136" s="388"/>
      <c r="OK136" s="388"/>
      <c r="OL136" s="389"/>
      <c r="OM136" s="388"/>
      <c r="ON136" s="388"/>
      <c r="OO136" s="388"/>
      <c r="OP136" s="390"/>
      <c r="OQ136" s="388"/>
      <c r="OR136" s="388"/>
      <c r="OS136" s="388"/>
      <c r="OT136" s="388"/>
      <c r="OU136" s="388"/>
      <c r="OV136" s="388"/>
      <c r="OW136" s="388"/>
      <c r="OX136" s="388"/>
      <c r="OY136" s="390"/>
      <c r="OZ136" s="388"/>
      <c r="PA136" s="388"/>
      <c r="PB136" s="389"/>
      <c r="PC136" s="388"/>
      <c r="PD136" s="388"/>
      <c r="PE136" s="388"/>
      <c r="PF136" s="388"/>
      <c r="PG136" s="388"/>
      <c r="PH136" s="388"/>
      <c r="PI136" s="388"/>
      <c r="PJ136" s="388"/>
      <c r="PK136" s="389"/>
      <c r="PL136" s="388"/>
      <c r="PM136" s="388"/>
      <c r="PN136" s="388"/>
      <c r="PO136" s="388"/>
      <c r="PP136" s="388"/>
      <c r="PQ136" s="388"/>
      <c r="PR136" s="388"/>
      <c r="PS136" s="389"/>
      <c r="PT136" s="388"/>
      <c r="PU136" s="388"/>
      <c r="PV136" s="388"/>
      <c r="PW136" s="388"/>
      <c r="PX136" s="388"/>
      <c r="PY136" s="388"/>
      <c r="PZ136" s="388"/>
      <c r="QA136" s="388"/>
      <c r="QB136" s="389"/>
      <c r="QC136" s="388"/>
      <c r="QD136" s="388"/>
      <c r="QE136" s="388"/>
      <c r="QF136" s="388"/>
      <c r="QG136" s="388"/>
      <c r="QH136" s="388"/>
      <c r="QI136" s="388"/>
      <c r="QJ136" s="388"/>
      <c r="QK136" s="388"/>
      <c r="QL136" s="389"/>
      <c r="QM136" s="388"/>
      <c r="QN136" s="388"/>
      <c r="QO136" s="389"/>
      <c r="QP136" s="388"/>
      <c r="QQ136" s="388"/>
      <c r="QR136" s="388"/>
      <c r="QS136" s="388"/>
      <c r="QT136" s="388"/>
      <c r="QU136" s="389"/>
      <c r="QV136" s="388"/>
      <c r="QW136" s="388"/>
      <c r="QX136" s="389"/>
      <c r="QY136" s="388"/>
      <c r="QZ136" s="388"/>
      <c r="RA136" s="388"/>
      <c r="RB136" s="388"/>
      <c r="RC136" s="388"/>
      <c r="RD136" s="388"/>
      <c r="RE136" s="388"/>
      <c r="RF136" s="388"/>
      <c r="RG136" s="388"/>
      <c r="RH136" s="388"/>
      <c r="RI136" s="389"/>
      <c r="RJ136" s="388"/>
      <c r="RK136" s="388"/>
      <c r="RL136" s="388"/>
      <c r="RM136" s="389"/>
      <c r="RN136" s="388"/>
      <c r="RO136" s="388"/>
      <c r="RP136" s="389"/>
      <c r="RQ136" s="388"/>
      <c r="RR136" s="388"/>
      <c r="RS136" s="388"/>
      <c r="RT136" s="388"/>
      <c r="RU136" s="389"/>
      <c r="RV136" s="388"/>
      <c r="RW136" s="388"/>
      <c r="RX136" s="388"/>
      <c r="RY136" s="388"/>
      <c r="RZ136" s="388"/>
      <c r="SA136" s="388"/>
      <c r="SB136" s="388"/>
      <c r="SC136" s="388"/>
      <c r="SD136" s="388"/>
      <c r="SE136" s="388"/>
      <c r="SF136" s="388"/>
      <c r="SG136" s="389"/>
      <c r="SH136" s="389"/>
      <c r="SI136" s="388"/>
      <c r="SJ136" s="388"/>
      <c r="SK136" s="388"/>
      <c r="SL136" s="388"/>
      <c r="SM136" s="389"/>
      <c r="SN136" s="388"/>
      <c r="SO136" s="388"/>
      <c r="SP136" s="389"/>
      <c r="SQ136" s="389"/>
      <c r="SR136" s="388"/>
      <c r="SS136" s="388"/>
      <c r="ST136" s="388"/>
      <c r="SU136" s="388"/>
      <c r="SV136" s="389"/>
      <c r="SW136" s="388"/>
      <c r="SX136" s="388"/>
      <c r="SY136" s="389"/>
      <c r="SZ136" s="388"/>
      <c r="TA136" s="388"/>
      <c r="TB136" s="388"/>
      <c r="TC136" s="388"/>
      <c r="TD136" s="388"/>
      <c r="TE136" s="388"/>
      <c r="TF136" s="388"/>
      <c r="TG136" s="388"/>
      <c r="TH136" s="389"/>
      <c r="TI136" s="388"/>
      <c r="TJ136" s="388"/>
      <c r="TK136" s="388"/>
      <c r="TL136" s="389"/>
      <c r="TM136" s="389"/>
      <c r="TN136" s="388"/>
      <c r="TO136" s="388"/>
      <c r="TP136" s="389"/>
      <c r="TQ136" s="388"/>
      <c r="TR136" s="388"/>
      <c r="TS136" s="388"/>
      <c r="TT136" s="389"/>
      <c r="TU136" s="388"/>
      <c r="TV136" s="388"/>
      <c r="TW136" s="389"/>
      <c r="TX136" s="388"/>
      <c r="TY136" s="388"/>
      <c r="TZ136" s="388"/>
      <c r="UA136" s="388"/>
      <c r="UB136" s="388"/>
      <c r="UC136" s="388"/>
      <c r="UD136" s="450"/>
      <c r="UE136" s="450"/>
      <c r="UF136" s="388"/>
      <c r="UG136" s="388"/>
      <c r="UH136" s="388"/>
      <c r="UI136" s="388"/>
      <c r="UJ136" s="388"/>
      <c r="UK136" s="388"/>
    </row>
    <row r="137" spans="1:557" s="392" customFormat="1">
      <c r="A137" s="388" t="s">
        <v>1216</v>
      </c>
      <c r="B137" s="388" t="s">
        <v>1202</v>
      </c>
      <c r="C137" s="389"/>
      <c r="D137" s="388"/>
      <c r="E137" s="388"/>
      <c r="F137" s="450"/>
      <c r="G137" s="389"/>
      <c r="H137" s="388"/>
      <c r="I137" s="388"/>
      <c r="J137" s="361" t="s">
        <v>583</v>
      </c>
      <c r="K137" s="388"/>
      <c r="L137" s="389"/>
      <c r="M137" s="361"/>
      <c r="N137" s="361"/>
      <c r="O137" s="388"/>
      <c r="P137" s="389"/>
      <c r="Q137" s="389"/>
      <c r="R137" s="388"/>
      <c r="S137" s="388"/>
      <c r="T137" s="388"/>
      <c r="U137" s="388"/>
      <c r="V137" s="388"/>
      <c r="W137" s="388"/>
      <c r="X137" s="389"/>
      <c r="Y137" s="388"/>
      <c r="Z137" s="388"/>
      <c r="AA137" s="388"/>
      <c r="AB137" s="388"/>
      <c r="AC137" s="389"/>
      <c r="AD137" s="361"/>
      <c r="AE137" s="361"/>
      <c r="AF137" s="388"/>
      <c r="AG137" s="388"/>
      <c r="AH137" s="388"/>
      <c r="AI137" s="388"/>
      <c r="AJ137" s="388"/>
      <c r="AK137" s="388"/>
      <c r="AL137" s="388"/>
      <c r="AM137" s="361"/>
      <c r="AN137" s="389"/>
      <c r="AO137" s="388"/>
      <c r="AP137" s="388"/>
      <c r="AQ137" s="388"/>
      <c r="AR137" s="388"/>
      <c r="AS137" s="388"/>
      <c r="AT137" s="388"/>
      <c r="AU137" s="388"/>
      <c r="AV137" s="388"/>
      <c r="AW137" s="389"/>
      <c r="AX137" s="388"/>
      <c r="AY137" s="388"/>
      <c r="AZ137" s="388"/>
      <c r="BA137" s="388"/>
      <c r="BB137" s="388"/>
      <c r="BC137" s="389"/>
      <c r="BD137" s="388"/>
      <c r="BE137" s="388"/>
      <c r="BF137" s="388"/>
      <c r="BG137" s="388"/>
      <c r="BH137" s="388"/>
      <c r="BI137" s="388"/>
      <c r="BJ137" s="388"/>
      <c r="BK137" s="388"/>
      <c r="BL137" s="388"/>
      <c r="BM137" s="388"/>
      <c r="BN137" s="388"/>
      <c r="BO137" s="388"/>
      <c r="BP137" s="388"/>
      <c r="BQ137" s="388"/>
      <c r="BR137" s="388"/>
      <c r="BS137" s="389"/>
      <c r="BT137" s="388"/>
      <c r="BU137" s="388"/>
      <c r="BV137" s="388"/>
      <c r="BW137" s="388"/>
      <c r="BX137" s="388"/>
      <c r="BY137" s="388"/>
      <c r="BZ137" s="388"/>
      <c r="CA137" s="388"/>
      <c r="CB137" s="389"/>
      <c r="CC137" s="388"/>
      <c r="CD137" s="388"/>
      <c r="CE137" s="388"/>
      <c r="CF137" s="388"/>
      <c r="CG137" s="388"/>
      <c r="CH137" s="388"/>
      <c r="CI137" s="388"/>
      <c r="CJ137" s="388"/>
      <c r="CK137" s="388"/>
      <c r="CL137" s="388"/>
      <c r="CM137" s="388"/>
      <c r="CN137" s="389"/>
      <c r="CO137" s="388"/>
      <c r="CP137" s="388"/>
      <c r="CQ137" s="388"/>
      <c r="CR137" s="388"/>
      <c r="CS137" s="388"/>
      <c r="CT137" s="388"/>
      <c r="CU137" s="388"/>
      <c r="CV137" s="388"/>
      <c r="CW137" s="388"/>
      <c r="CX137" s="388"/>
      <c r="CY137" s="388"/>
      <c r="CZ137" s="388"/>
      <c r="DA137" s="388"/>
      <c r="DB137" s="388"/>
      <c r="DC137" s="388"/>
      <c r="DD137" s="388"/>
      <c r="DE137" s="388"/>
      <c r="DF137" s="388"/>
      <c r="DG137" s="388"/>
      <c r="DH137" s="388"/>
      <c r="DI137" s="389"/>
      <c r="DJ137" s="389"/>
      <c r="DK137" s="388"/>
      <c r="DL137" s="388"/>
      <c r="DM137" s="389"/>
      <c r="DN137" s="361"/>
      <c r="DO137" s="388"/>
      <c r="DP137" s="389"/>
      <c r="DQ137" s="361" t="s">
        <v>583</v>
      </c>
      <c r="DR137" s="361" t="s">
        <v>583</v>
      </c>
      <c r="DS137" s="361"/>
      <c r="DT137" s="361" t="s">
        <v>583</v>
      </c>
      <c r="DU137" s="389"/>
      <c r="DV137" s="388"/>
      <c r="DW137" s="361"/>
      <c r="DX137" s="361"/>
      <c r="DY137" s="361"/>
      <c r="DZ137" s="361"/>
      <c r="EA137" s="361"/>
      <c r="EB137" s="361"/>
      <c r="EC137" s="389"/>
      <c r="ED137" s="361" t="s">
        <v>658</v>
      </c>
      <c r="EE137" s="361" t="s">
        <v>658</v>
      </c>
      <c r="EF137" s="361" t="s">
        <v>658</v>
      </c>
      <c r="EG137" s="753"/>
      <c r="EH137" s="388"/>
      <c r="EI137" s="388"/>
      <c r="EJ137" s="388"/>
      <c r="EK137" s="389"/>
      <c r="EL137" s="388"/>
      <c r="EM137" s="388"/>
      <c r="EN137" s="388"/>
      <c r="EO137" s="388"/>
      <c r="EP137" s="388"/>
      <c r="EQ137" s="388"/>
      <c r="ER137" s="388"/>
      <c r="ES137" s="389"/>
      <c r="ET137" s="388"/>
      <c r="EU137" s="388"/>
      <c r="EV137" s="388"/>
      <c r="EW137" s="388"/>
      <c r="EX137" s="388"/>
      <c r="EY137" s="388"/>
      <c r="EZ137" s="388"/>
      <c r="FA137" s="388"/>
      <c r="FB137" s="388"/>
      <c r="FC137" s="388"/>
      <c r="FD137" s="388"/>
      <c r="FE137" s="388"/>
      <c r="FF137" s="388"/>
      <c r="FG137" s="388"/>
      <c r="FH137" s="388"/>
      <c r="FI137" s="388"/>
      <c r="FJ137" s="388"/>
      <c r="FK137" s="388"/>
      <c r="FL137" s="388"/>
      <c r="FM137" s="388"/>
      <c r="FN137" s="388"/>
      <c r="FO137" s="388"/>
      <c r="FP137" s="388"/>
      <c r="FQ137" s="388"/>
      <c r="FR137" s="388"/>
      <c r="FS137" s="388"/>
      <c r="FT137" s="388"/>
      <c r="FU137" s="388"/>
      <c r="FV137" s="388"/>
      <c r="FW137" s="388"/>
      <c r="FX137" s="388"/>
      <c r="FY137" s="388"/>
      <c r="FZ137" s="388"/>
      <c r="GA137" s="388"/>
      <c r="GB137" s="388"/>
      <c r="GC137" s="388"/>
      <c r="GD137" s="388"/>
      <c r="GE137" s="388"/>
      <c r="GF137" s="388"/>
      <c r="GG137" s="388"/>
      <c r="GH137" s="388"/>
      <c r="GI137" s="389"/>
      <c r="GJ137" s="388"/>
      <c r="GK137" s="388"/>
      <c r="GL137" s="388"/>
      <c r="GM137" s="388"/>
      <c r="GN137" s="388"/>
      <c r="GO137" s="388"/>
      <c r="GP137" s="388"/>
      <c r="GQ137" s="388"/>
      <c r="GR137" s="389"/>
      <c r="GS137" s="388"/>
      <c r="GT137" s="388"/>
      <c r="GU137" s="388"/>
      <c r="GV137" s="388"/>
      <c r="GW137" s="388"/>
      <c r="GX137" s="388"/>
      <c r="GY137" s="389"/>
      <c r="GZ137" s="388"/>
      <c r="HA137" s="388"/>
      <c r="HB137" s="388"/>
      <c r="HC137" s="388"/>
      <c r="HD137" s="388"/>
      <c r="HE137" s="388"/>
      <c r="HF137" s="389"/>
      <c r="HG137" s="389"/>
      <c r="HH137" s="388"/>
      <c r="HI137" s="388"/>
      <c r="HJ137" s="388"/>
      <c r="HK137" s="389"/>
      <c r="HL137" s="388"/>
      <c r="HM137" s="388"/>
      <c r="HN137" s="388"/>
      <c r="HO137" s="388"/>
      <c r="HP137" s="388"/>
      <c r="HQ137" s="388"/>
      <c r="HR137" s="388"/>
      <c r="HS137" s="389"/>
      <c r="HT137" s="388"/>
      <c r="HU137" s="388"/>
      <c r="HV137" s="388"/>
      <c r="HW137" s="388"/>
      <c r="HX137" s="388"/>
      <c r="HY137" s="388"/>
      <c r="HZ137" s="388"/>
      <c r="IA137" s="388"/>
      <c r="IB137" s="388"/>
      <c r="IC137" s="388"/>
      <c r="ID137" s="388"/>
      <c r="IE137" s="389"/>
      <c r="IF137" s="388"/>
      <c r="IG137" s="388"/>
      <c r="IH137" s="389"/>
      <c r="II137" s="388"/>
      <c r="IJ137" s="388"/>
      <c r="IK137" s="388"/>
      <c r="IL137" s="388"/>
      <c r="IM137" s="388"/>
      <c r="IN137" s="388"/>
      <c r="IO137" s="388"/>
      <c r="IP137" s="388"/>
      <c r="IQ137" s="388"/>
      <c r="IR137" s="388"/>
      <c r="IS137" s="389"/>
      <c r="IT137" s="388"/>
      <c r="IU137" s="388"/>
      <c r="IV137" s="389"/>
      <c r="IW137" s="388"/>
      <c r="IX137" s="388"/>
      <c r="IY137" s="389"/>
      <c r="IZ137" s="389"/>
      <c r="JA137" s="388"/>
      <c r="JB137" s="388"/>
      <c r="JC137" s="388"/>
      <c r="JD137" s="388"/>
      <c r="JE137" s="389"/>
      <c r="JF137" s="388"/>
      <c r="JG137" s="388"/>
      <c r="JH137" s="389"/>
      <c r="JI137" s="388"/>
      <c r="JJ137" s="388"/>
      <c r="JK137" s="389"/>
      <c r="JL137" s="389"/>
      <c r="JM137" s="388"/>
      <c r="JN137" s="388"/>
      <c r="JO137" s="388"/>
      <c r="JP137" s="388"/>
      <c r="JQ137" s="389"/>
      <c r="JR137" s="388"/>
      <c r="JS137" s="388"/>
      <c r="JT137" s="388"/>
      <c r="JU137" s="388"/>
      <c r="JV137" s="388"/>
      <c r="JW137" s="388"/>
      <c r="JX137" s="388"/>
      <c r="JY137" s="388"/>
      <c r="JZ137" s="389"/>
      <c r="KA137" s="388"/>
      <c r="KB137" s="388"/>
      <c r="KC137" s="388"/>
      <c r="KD137" s="388"/>
      <c r="KE137" s="390"/>
      <c r="KF137" s="388"/>
      <c r="KG137" s="388"/>
      <c r="KH137" s="389"/>
      <c r="KI137" s="389"/>
      <c r="KJ137" s="388"/>
      <c r="KK137" s="388"/>
      <c r="KL137" s="388"/>
      <c r="KM137" s="388"/>
      <c r="KN137" s="388"/>
      <c r="KO137" s="388"/>
      <c r="KP137" s="388"/>
      <c r="KQ137" s="388"/>
      <c r="KR137" s="388"/>
      <c r="KS137" s="234"/>
      <c r="KT137" s="363"/>
      <c r="KU137" s="388"/>
      <c r="KV137" s="388"/>
      <c r="KW137" s="388"/>
      <c r="KX137" s="388"/>
      <c r="KY137" s="388"/>
      <c r="KZ137" s="388"/>
      <c r="LA137" s="388"/>
      <c r="LB137" s="388"/>
      <c r="LC137" s="388"/>
      <c r="LD137" s="389"/>
      <c r="LE137" s="388"/>
      <c r="LF137" s="388"/>
      <c r="LG137" s="389"/>
      <c r="LH137" s="388"/>
      <c r="LI137" s="388"/>
      <c r="LJ137" s="388"/>
      <c r="LK137" s="389"/>
      <c r="LL137" s="388"/>
      <c r="LM137" s="388"/>
      <c r="LN137" s="388"/>
      <c r="LO137" s="388"/>
      <c r="LP137" s="388"/>
      <c r="LQ137" s="388"/>
      <c r="LR137" s="388"/>
      <c r="LS137" s="388"/>
      <c r="LT137" s="388"/>
      <c r="LU137" s="388"/>
      <c r="LV137" s="388"/>
      <c r="LW137" s="388"/>
      <c r="LX137" s="388"/>
      <c r="LY137" s="389"/>
      <c r="LZ137" s="388"/>
      <c r="MA137" s="388"/>
      <c r="MB137" s="388"/>
      <c r="MC137" s="389"/>
      <c r="MD137" s="389"/>
      <c r="ME137" s="388"/>
      <c r="MF137" s="388"/>
      <c r="MG137" s="388"/>
      <c r="MH137" s="388"/>
      <c r="MI137" s="388"/>
      <c r="MJ137" s="388"/>
      <c r="MK137" s="388"/>
      <c r="ML137" s="388"/>
      <c r="MM137" s="388"/>
      <c r="MN137" s="388"/>
      <c r="MO137" s="388"/>
      <c r="MP137" s="389"/>
      <c r="MQ137" s="388"/>
      <c r="MR137" s="388"/>
      <c r="MS137" s="388"/>
      <c r="MT137" s="388"/>
      <c r="MU137" s="388"/>
      <c r="MV137" s="388"/>
      <c r="MW137" s="388"/>
      <c r="MX137" s="389"/>
      <c r="MY137" s="388"/>
      <c r="MZ137" s="388"/>
      <c r="NA137" s="390"/>
      <c r="NB137" s="388"/>
      <c r="NC137" s="388"/>
      <c r="ND137" s="388"/>
      <c r="NE137" s="389"/>
      <c r="NF137" s="389"/>
      <c r="NG137" s="388"/>
      <c r="NH137" s="388"/>
      <c r="NI137" s="388"/>
      <c r="NJ137" s="389"/>
      <c r="NK137" s="388"/>
      <c r="NL137" s="388"/>
      <c r="NM137" s="388"/>
      <c r="NN137" s="389"/>
      <c r="NO137" s="388"/>
      <c r="NP137" s="388"/>
      <c r="NQ137" s="388"/>
      <c r="NR137" s="388"/>
      <c r="NS137" s="388"/>
      <c r="NT137" s="388"/>
      <c r="NU137" s="389"/>
      <c r="NV137" s="388"/>
      <c r="NW137" s="388"/>
      <c r="NX137" s="388"/>
      <c r="NY137" s="388"/>
      <c r="NZ137" s="389"/>
      <c r="OA137" s="388"/>
      <c r="OB137" s="388"/>
      <c r="OC137" s="388"/>
      <c r="OD137" s="389"/>
      <c r="OE137" s="388"/>
      <c r="OF137" s="388"/>
      <c r="OG137" s="388"/>
      <c r="OH137" s="388"/>
      <c r="OI137" s="389"/>
      <c r="OJ137" s="388"/>
      <c r="OK137" s="388"/>
      <c r="OL137" s="389"/>
      <c r="OM137" s="388"/>
      <c r="ON137" s="388"/>
      <c r="OO137" s="388"/>
      <c r="OP137" s="390"/>
      <c r="OQ137" s="388"/>
      <c r="OR137" s="388"/>
      <c r="OS137" s="388"/>
      <c r="OT137" s="388"/>
      <c r="OU137" s="388"/>
      <c r="OV137" s="388"/>
      <c r="OW137" s="388"/>
      <c r="OX137" s="388"/>
      <c r="OY137" s="390"/>
      <c r="OZ137" s="388"/>
      <c r="PA137" s="388"/>
      <c r="PB137" s="389"/>
      <c r="PC137" s="388"/>
      <c r="PD137" s="388"/>
      <c r="PE137" s="388"/>
      <c r="PF137" s="388"/>
      <c r="PG137" s="388"/>
      <c r="PH137" s="388"/>
      <c r="PI137" s="388"/>
      <c r="PJ137" s="388"/>
      <c r="PK137" s="389"/>
      <c r="PL137" s="388"/>
      <c r="PM137" s="388"/>
      <c r="PN137" s="388"/>
      <c r="PO137" s="388"/>
      <c r="PP137" s="388"/>
      <c r="PQ137" s="388"/>
      <c r="PR137" s="388"/>
      <c r="PS137" s="389"/>
      <c r="PT137" s="388"/>
      <c r="PU137" s="388"/>
      <c r="PV137" s="388"/>
      <c r="PW137" s="388"/>
      <c r="PX137" s="388"/>
      <c r="PY137" s="388"/>
      <c r="PZ137" s="388"/>
      <c r="QA137" s="388"/>
      <c r="QB137" s="389"/>
      <c r="QC137" s="388"/>
      <c r="QD137" s="388"/>
      <c r="QE137" s="388"/>
      <c r="QF137" s="388"/>
      <c r="QG137" s="388"/>
      <c r="QH137" s="388"/>
      <c r="QI137" s="388"/>
      <c r="QJ137" s="388"/>
      <c r="QK137" s="388"/>
      <c r="QL137" s="389"/>
      <c r="QM137" s="388"/>
      <c r="QN137" s="388"/>
      <c r="QO137" s="389"/>
      <c r="QP137" s="388"/>
      <c r="QQ137" s="388"/>
      <c r="QR137" s="388"/>
      <c r="QS137" s="388"/>
      <c r="QT137" s="388"/>
      <c r="QU137" s="389"/>
      <c r="QV137" s="388"/>
      <c r="QW137" s="388"/>
      <c r="QX137" s="389"/>
      <c r="QY137" s="388"/>
      <c r="QZ137" s="388"/>
      <c r="RA137" s="388"/>
      <c r="RB137" s="388"/>
      <c r="RC137" s="388"/>
      <c r="RD137" s="388"/>
      <c r="RE137" s="388"/>
      <c r="RF137" s="388"/>
      <c r="RG137" s="388"/>
      <c r="RH137" s="388"/>
      <c r="RI137" s="389"/>
      <c r="RJ137" s="388"/>
      <c r="RK137" s="388"/>
      <c r="RL137" s="388"/>
      <c r="RM137" s="389"/>
      <c r="RN137" s="388"/>
      <c r="RO137" s="388"/>
      <c r="RP137" s="389"/>
      <c r="RQ137" s="388"/>
      <c r="RR137" s="388"/>
      <c r="RS137" s="388"/>
      <c r="RT137" s="388"/>
      <c r="RU137" s="389"/>
      <c r="RV137" s="388"/>
      <c r="RW137" s="388"/>
      <c r="RX137" s="388"/>
      <c r="RY137" s="388"/>
      <c r="RZ137" s="388"/>
      <c r="SA137" s="388"/>
      <c r="SB137" s="388"/>
      <c r="SC137" s="388"/>
      <c r="SD137" s="388"/>
      <c r="SE137" s="388"/>
      <c r="SF137" s="388"/>
      <c r="SG137" s="389"/>
      <c r="SH137" s="389"/>
      <c r="SI137" s="388"/>
      <c r="SJ137" s="388"/>
      <c r="SK137" s="388"/>
      <c r="SL137" s="388"/>
      <c r="SM137" s="389"/>
      <c r="SN137" s="388"/>
      <c r="SO137" s="388"/>
      <c r="SP137" s="389"/>
      <c r="SQ137" s="389"/>
      <c r="SR137" s="388"/>
      <c r="SS137" s="388"/>
      <c r="ST137" s="388"/>
      <c r="SU137" s="388"/>
      <c r="SV137" s="389"/>
      <c r="SW137" s="388"/>
      <c r="SX137" s="388"/>
      <c r="SY137" s="389"/>
      <c r="SZ137" s="388"/>
      <c r="TA137" s="388"/>
      <c r="TB137" s="388"/>
      <c r="TC137" s="388"/>
      <c r="TD137" s="388"/>
      <c r="TE137" s="388"/>
      <c r="TF137" s="388"/>
      <c r="TG137" s="388"/>
      <c r="TH137" s="389"/>
      <c r="TI137" s="388"/>
      <c r="TJ137" s="388"/>
      <c r="TK137" s="388"/>
      <c r="TL137" s="389"/>
      <c r="TM137" s="389"/>
      <c r="TN137" s="388"/>
      <c r="TO137" s="388"/>
      <c r="TP137" s="389"/>
      <c r="TQ137" s="388"/>
      <c r="TR137" s="388"/>
      <c r="TS137" s="388"/>
      <c r="TT137" s="389"/>
      <c r="TU137" s="388"/>
      <c r="TV137" s="388"/>
      <c r="TW137" s="389"/>
      <c r="TX137" s="388"/>
      <c r="TY137" s="388"/>
      <c r="TZ137" s="388"/>
      <c r="UA137" s="388"/>
      <c r="UB137" s="388"/>
      <c r="UC137" s="388"/>
      <c r="UD137" s="450"/>
      <c r="UE137" s="450"/>
      <c r="UF137" s="388"/>
      <c r="UG137" s="388"/>
      <c r="UH137" s="388"/>
      <c r="UI137" s="388"/>
      <c r="UJ137" s="388"/>
      <c r="UK137" s="388"/>
    </row>
    <row r="138" spans="1:557" s="392" customFormat="1">
      <c r="A138" s="388" t="s">
        <v>1217</v>
      </c>
      <c r="B138" s="755" t="s">
        <v>1203</v>
      </c>
      <c r="C138" s="389"/>
      <c r="D138" s="388"/>
      <c r="E138" s="388"/>
      <c r="F138" s="450"/>
      <c r="G138" s="389"/>
      <c r="H138" s="388"/>
      <c r="I138" s="388"/>
      <c r="J138" s="361" t="s">
        <v>583</v>
      </c>
      <c r="K138" s="388"/>
      <c r="L138" s="389"/>
      <c r="M138" s="361"/>
      <c r="N138" s="361"/>
      <c r="O138" s="388"/>
      <c r="P138" s="389"/>
      <c r="Q138" s="389"/>
      <c r="R138" s="388"/>
      <c r="S138" s="388"/>
      <c r="T138" s="388"/>
      <c r="U138" s="388"/>
      <c r="V138" s="388"/>
      <c r="W138" s="388"/>
      <c r="X138" s="389"/>
      <c r="Y138" s="388"/>
      <c r="Z138" s="388"/>
      <c r="AA138" s="388"/>
      <c r="AB138" s="388"/>
      <c r="AC138" s="389"/>
      <c r="AD138" s="361"/>
      <c r="AE138" s="361"/>
      <c r="AF138" s="388"/>
      <c r="AG138" s="388"/>
      <c r="AH138" s="388"/>
      <c r="AI138" s="388"/>
      <c r="AJ138" s="388"/>
      <c r="AK138" s="388"/>
      <c r="AL138" s="388"/>
      <c r="AM138" s="361"/>
      <c r="AN138" s="389"/>
      <c r="AO138" s="388"/>
      <c r="AP138" s="388"/>
      <c r="AQ138" s="388"/>
      <c r="AR138" s="388"/>
      <c r="AS138" s="388"/>
      <c r="AT138" s="388"/>
      <c r="AU138" s="388"/>
      <c r="AV138" s="388"/>
      <c r="AW138" s="389"/>
      <c r="AX138" s="388"/>
      <c r="AY138" s="388"/>
      <c r="AZ138" s="388"/>
      <c r="BA138" s="388"/>
      <c r="BB138" s="388"/>
      <c r="BC138" s="389"/>
      <c r="BD138" s="388"/>
      <c r="BE138" s="388"/>
      <c r="BF138" s="388"/>
      <c r="BG138" s="388"/>
      <c r="BH138" s="388"/>
      <c r="BI138" s="388"/>
      <c r="BJ138" s="388"/>
      <c r="BK138" s="388"/>
      <c r="BL138" s="388"/>
      <c r="BM138" s="388"/>
      <c r="BN138" s="388"/>
      <c r="BO138" s="388"/>
      <c r="BP138" s="388"/>
      <c r="BQ138" s="388"/>
      <c r="BR138" s="388"/>
      <c r="BS138" s="389"/>
      <c r="BT138" s="388"/>
      <c r="BU138" s="388"/>
      <c r="BV138" s="388"/>
      <c r="BW138" s="388"/>
      <c r="BX138" s="388"/>
      <c r="BY138" s="388"/>
      <c r="BZ138" s="388"/>
      <c r="CA138" s="388"/>
      <c r="CB138" s="389"/>
      <c r="CC138" s="388"/>
      <c r="CD138" s="388"/>
      <c r="CE138" s="388"/>
      <c r="CF138" s="388"/>
      <c r="CG138" s="388"/>
      <c r="CH138" s="388"/>
      <c r="CI138" s="388"/>
      <c r="CJ138" s="388"/>
      <c r="CK138" s="388"/>
      <c r="CL138" s="388"/>
      <c r="CM138" s="388"/>
      <c r="CN138" s="389"/>
      <c r="CO138" s="388"/>
      <c r="CP138" s="388"/>
      <c r="CQ138" s="388"/>
      <c r="CR138" s="388"/>
      <c r="CS138" s="388"/>
      <c r="CT138" s="388"/>
      <c r="CU138" s="388"/>
      <c r="CV138" s="388"/>
      <c r="CW138" s="388"/>
      <c r="CX138" s="388"/>
      <c r="CY138" s="388"/>
      <c r="CZ138" s="388"/>
      <c r="DA138" s="388"/>
      <c r="DB138" s="388"/>
      <c r="DC138" s="388"/>
      <c r="DD138" s="388"/>
      <c r="DE138" s="388"/>
      <c r="DF138" s="388"/>
      <c r="DG138" s="388"/>
      <c r="DH138" s="388"/>
      <c r="DI138" s="389"/>
      <c r="DJ138" s="389"/>
      <c r="DK138" s="388"/>
      <c r="DL138" s="388"/>
      <c r="DM138" s="389"/>
      <c r="DN138" s="361"/>
      <c r="DO138" s="388"/>
      <c r="DP138" s="389"/>
      <c r="DQ138" s="361" t="s">
        <v>583</v>
      </c>
      <c r="DR138" s="361" t="s">
        <v>583</v>
      </c>
      <c r="DS138" s="361"/>
      <c r="DT138" s="361" t="s">
        <v>583</v>
      </c>
      <c r="DU138" s="389"/>
      <c r="DV138" s="388"/>
      <c r="DW138" s="361"/>
      <c r="DX138" s="361"/>
      <c r="DY138" s="361"/>
      <c r="DZ138" s="361"/>
      <c r="EA138" s="361"/>
      <c r="EB138" s="361"/>
      <c r="EC138" s="389"/>
      <c r="ED138" s="361" t="s">
        <v>658</v>
      </c>
      <c r="EE138" s="361" t="s">
        <v>658</v>
      </c>
      <c r="EF138" s="361" t="s">
        <v>658</v>
      </c>
      <c r="EG138" s="361" t="s">
        <v>658</v>
      </c>
      <c r="EH138" s="391"/>
      <c r="EI138" s="388"/>
      <c r="EJ138" s="388"/>
      <c r="EK138" s="389"/>
      <c r="EL138" s="388"/>
      <c r="EM138" s="388"/>
      <c r="EN138" s="388"/>
      <c r="EO138" s="388"/>
      <c r="EP138" s="388"/>
      <c r="EQ138" s="388"/>
      <c r="ER138" s="388"/>
      <c r="ES138" s="389"/>
      <c r="ET138" s="388"/>
      <c r="EU138" s="388"/>
      <c r="EV138" s="388"/>
      <c r="EW138" s="388"/>
      <c r="EX138" s="388"/>
      <c r="EY138" s="388"/>
      <c r="EZ138" s="388"/>
      <c r="FA138" s="388"/>
      <c r="FB138" s="388"/>
      <c r="FC138" s="388"/>
      <c r="FD138" s="388"/>
      <c r="FE138" s="388"/>
      <c r="FF138" s="388"/>
      <c r="FG138" s="388"/>
      <c r="FH138" s="388"/>
      <c r="FI138" s="388"/>
      <c r="FJ138" s="388"/>
      <c r="FK138" s="388"/>
      <c r="FL138" s="388"/>
      <c r="FM138" s="388"/>
      <c r="FN138" s="388"/>
      <c r="FO138" s="388"/>
      <c r="FP138" s="388"/>
      <c r="FQ138" s="388"/>
      <c r="FR138" s="388"/>
      <c r="FS138" s="388"/>
      <c r="FT138" s="388"/>
      <c r="FU138" s="388"/>
      <c r="FV138" s="388"/>
      <c r="FW138" s="388"/>
      <c r="FX138" s="388"/>
      <c r="FY138" s="388"/>
      <c r="FZ138" s="388"/>
      <c r="GA138" s="388"/>
      <c r="GB138" s="388"/>
      <c r="GC138" s="388"/>
      <c r="GD138" s="388"/>
      <c r="GE138" s="388"/>
      <c r="GF138" s="388"/>
      <c r="GG138" s="388"/>
      <c r="GH138" s="388"/>
      <c r="GI138" s="389"/>
      <c r="GJ138" s="388"/>
      <c r="GK138" s="388"/>
      <c r="GL138" s="388"/>
      <c r="GM138" s="388"/>
      <c r="GN138" s="388"/>
      <c r="GO138" s="388"/>
      <c r="GP138" s="388"/>
      <c r="GQ138" s="388"/>
      <c r="GR138" s="389"/>
      <c r="GS138" s="388"/>
      <c r="GT138" s="388"/>
      <c r="GU138" s="388"/>
      <c r="GV138" s="388"/>
      <c r="GW138" s="388"/>
      <c r="GX138" s="388"/>
      <c r="GY138" s="389"/>
      <c r="GZ138" s="388"/>
      <c r="HA138" s="388"/>
      <c r="HB138" s="388"/>
      <c r="HC138" s="388"/>
      <c r="HD138" s="388"/>
      <c r="HE138" s="388"/>
      <c r="HF138" s="389"/>
      <c r="HG138" s="389"/>
      <c r="HH138" s="388"/>
      <c r="HI138" s="388"/>
      <c r="HJ138" s="388"/>
      <c r="HK138" s="389"/>
      <c r="HL138" s="388"/>
      <c r="HM138" s="388"/>
      <c r="HN138" s="388"/>
      <c r="HO138" s="388"/>
      <c r="HP138" s="388"/>
      <c r="HQ138" s="388"/>
      <c r="HR138" s="388"/>
      <c r="HS138" s="389"/>
      <c r="HT138" s="388"/>
      <c r="HU138" s="388"/>
      <c r="HV138" s="388"/>
      <c r="HW138" s="388"/>
      <c r="HX138" s="388"/>
      <c r="HY138" s="388"/>
      <c r="HZ138" s="388"/>
      <c r="IA138" s="388"/>
      <c r="IB138" s="388"/>
      <c r="IC138" s="388"/>
      <c r="ID138" s="388"/>
      <c r="IE138" s="389"/>
      <c r="IF138" s="388"/>
      <c r="IG138" s="388"/>
      <c r="IH138" s="389"/>
      <c r="II138" s="388"/>
      <c r="IJ138" s="388"/>
      <c r="IK138" s="388"/>
      <c r="IL138" s="388"/>
      <c r="IM138" s="388"/>
      <c r="IN138" s="388"/>
      <c r="IO138" s="388"/>
      <c r="IP138" s="388"/>
      <c r="IQ138" s="388"/>
      <c r="IR138" s="388"/>
      <c r="IS138" s="389"/>
      <c r="IT138" s="388"/>
      <c r="IU138" s="388"/>
      <c r="IV138" s="389"/>
      <c r="IW138" s="388"/>
      <c r="IX138" s="388"/>
      <c r="IY138" s="389"/>
      <c r="IZ138" s="389"/>
      <c r="JA138" s="388"/>
      <c r="JB138" s="388"/>
      <c r="JC138" s="388"/>
      <c r="JD138" s="388"/>
      <c r="JE138" s="389"/>
      <c r="JF138" s="388"/>
      <c r="JG138" s="388"/>
      <c r="JH138" s="389"/>
      <c r="JI138" s="388"/>
      <c r="JJ138" s="388"/>
      <c r="JK138" s="389"/>
      <c r="JL138" s="389"/>
      <c r="JM138" s="388"/>
      <c r="JN138" s="388"/>
      <c r="JO138" s="388"/>
      <c r="JP138" s="388"/>
      <c r="JQ138" s="389"/>
      <c r="JR138" s="388"/>
      <c r="JS138" s="388"/>
      <c r="JT138" s="388"/>
      <c r="JU138" s="388"/>
      <c r="JV138" s="388"/>
      <c r="JW138" s="388"/>
      <c r="JX138" s="388"/>
      <c r="JY138" s="388"/>
      <c r="JZ138" s="389"/>
      <c r="KA138" s="388"/>
      <c r="KB138" s="388"/>
      <c r="KC138" s="388"/>
      <c r="KD138" s="388"/>
      <c r="KE138" s="390"/>
      <c r="KF138" s="388"/>
      <c r="KG138" s="388"/>
      <c r="KH138" s="389"/>
      <c r="KI138" s="389"/>
      <c r="KJ138" s="388"/>
      <c r="KK138" s="388"/>
      <c r="KL138" s="388"/>
      <c r="KM138" s="388"/>
      <c r="KN138" s="388"/>
      <c r="KO138" s="388"/>
      <c r="KP138" s="388"/>
      <c r="KQ138" s="388"/>
      <c r="KR138" s="388"/>
      <c r="KS138" s="234"/>
      <c r="KT138" s="363"/>
      <c r="KU138" s="388"/>
      <c r="KV138" s="388"/>
      <c r="KW138" s="388"/>
      <c r="KX138" s="388"/>
      <c r="KY138" s="388"/>
      <c r="KZ138" s="388"/>
      <c r="LA138" s="388"/>
      <c r="LB138" s="388"/>
      <c r="LC138" s="388"/>
      <c r="LD138" s="389"/>
      <c r="LE138" s="388"/>
      <c r="LF138" s="388"/>
      <c r="LG138" s="389"/>
      <c r="LH138" s="388"/>
      <c r="LI138" s="388"/>
      <c r="LJ138" s="388"/>
      <c r="LK138" s="389"/>
      <c r="LL138" s="388"/>
      <c r="LM138" s="388"/>
      <c r="LN138" s="388"/>
      <c r="LO138" s="388"/>
      <c r="LP138" s="388"/>
      <c r="LQ138" s="388"/>
      <c r="LR138" s="388"/>
      <c r="LS138" s="388"/>
      <c r="LT138" s="388"/>
      <c r="LU138" s="388"/>
      <c r="LV138" s="388"/>
      <c r="LW138" s="388"/>
      <c r="LX138" s="388"/>
      <c r="LY138" s="389"/>
      <c r="LZ138" s="388"/>
      <c r="MA138" s="388"/>
      <c r="MB138" s="388"/>
      <c r="MC138" s="389"/>
      <c r="MD138" s="389"/>
      <c r="ME138" s="388"/>
      <c r="MF138" s="388"/>
      <c r="MG138" s="388"/>
      <c r="MH138" s="388"/>
      <c r="MI138" s="388"/>
      <c r="MJ138" s="388"/>
      <c r="MK138" s="388"/>
      <c r="ML138" s="388"/>
      <c r="MM138" s="388"/>
      <c r="MN138" s="388"/>
      <c r="MO138" s="388"/>
      <c r="MP138" s="389"/>
      <c r="MQ138" s="388"/>
      <c r="MR138" s="388"/>
      <c r="MS138" s="388"/>
      <c r="MT138" s="388"/>
      <c r="MU138" s="388"/>
      <c r="MV138" s="388"/>
      <c r="MW138" s="388"/>
      <c r="MX138" s="389"/>
      <c r="MY138" s="388"/>
      <c r="MZ138" s="388"/>
      <c r="NA138" s="390"/>
      <c r="NB138" s="388"/>
      <c r="NC138" s="388"/>
      <c r="ND138" s="388"/>
      <c r="NE138" s="389"/>
      <c r="NF138" s="389"/>
      <c r="NG138" s="388"/>
      <c r="NH138" s="388"/>
      <c r="NI138" s="388"/>
      <c r="NJ138" s="389"/>
      <c r="NK138" s="388"/>
      <c r="NL138" s="388"/>
      <c r="NM138" s="388"/>
      <c r="NN138" s="389"/>
      <c r="NO138" s="388"/>
      <c r="NP138" s="388"/>
      <c r="NQ138" s="388"/>
      <c r="NR138" s="388"/>
      <c r="NS138" s="388"/>
      <c r="NT138" s="388"/>
      <c r="NU138" s="389"/>
      <c r="NV138" s="388"/>
      <c r="NW138" s="388"/>
      <c r="NX138" s="388"/>
      <c r="NY138" s="388"/>
      <c r="NZ138" s="389"/>
      <c r="OA138" s="388"/>
      <c r="OB138" s="388"/>
      <c r="OC138" s="388"/>
      <c r="OD138" s="389"/>
      <c r="OE138" s="388"/>
      <c r="OF138" s="388"/>
      <c r="OG138" s="388"/>
      <c r="OH138" s="388"/>
      <c r="OI138" s="389"/>
      <c r="OJ138" s="388"/>
      <c r="OK138" s="388"/>
      <c r="OL138" s="389"/>
      <c r="OM138" s="388"/>
      <c r="ON138" s="388"/>
      <c r="OO138" s="388"/>
      <c r="OP138" s="390"/>
      <c r="OQ138" s="388"/>
      <c r="OR138" s="388"/>
      <c r="OS138" s="388"/>
      <c r="OT138" s="388"/>
      <c r="OU138" s="388"/>
      <c r="OV138" s="388"/>
      <c r="OW138" s="388"/>
      <c r="OX138" s="388"/>
      <c r="OY138" s="390"/>
      <c r="OZ138" s="388"/>
      <c r="PA138" s="388"/>
      <c r="PB138" s="389"/>
      <c r="PC138" s="388"/>
      <c r="PD138" s="388"/>
      <c r="PE138" s="388"/>
      <c r="PF138" s="388"/>
      <c r="PG138" s="388"/>
      <c r="PH138" s="388"/>
      <c r="PI138" s="388"/>
      <c r="PJ138" s="388"/>
      <c r="PK138" s="389"/>
      <c r="PL138" s="388"/>
      <c r="PM138" s="388"/>
      <c r="PN138" s="388"/>
      <c r="PO138" s="388"/>
      <c r="PP138" s="388"/>
      <c r="PQ138" s="388"/>
      <c r="PR138" s="388"/>
      <c r="PS138" s="389"/>
      <c r="PT138" s="388"/>
      <c r="PU138" s="388"/>
      <c r="PV138" s="388"/>
      <c r="PW138" s="388"/>
      <c r="PX138" s="388"/>
      <c r="PY138" s="388"/>
      <c r="PZ138" s="388"/>
      <c r="QA138" s="388"/>
      <c r="QB138" s="389"/>
      <c r="QC138" s="388"/>
      <c r="QD138" s="388"/>
      <c r="QE138" s="388"/>
      <c r="QF138" s="388"/>
      <c r="QG138" s="388"/>
      <c r="QH138" s="388"/>
      <c r="QI138" s="388"/>
      <c r="QJ138" s="388"/>
      <c r="QK138" s="388"/>
      <c r="QL138" s="389"/>
      <c r="QM138" s="388"/>
      <c r="QN138" s="388"/>
      <c r="QO138" s="389"/>
      <c r="QP138" s="388"/>
      <c r="QQ138" s="388"/>
      <c r="QR138" s="388"/>
      <c r="QS138" s="388"/>
      <c r="QT138" s="388"/>
      <c r="QU138" s="389"/>
      <c r="QV138" s="388"/>
      <c r="QW138" s="388"/>
      <c r="QX138" s="389"/>
      <c r="QY138" s="388"/>
      <c r="QZ138" s="388"/>
      <c r="RA138" s="388"/>
      <c r="RB138" s="388"/>
      <c r="RC138" s="388"/>
      <c r="RD138" s="388"/>
      <c r="RE138" s="388"/>
      <c r="RF138" s="388"/>
      <c r="RG138" s="388"/>
      <c r="RH138" s="388"/>
      <c r="RI138" s="389"/>
      <c r="RJ138" s="388"/>
      <c r="RK138" s="388"/>
      <c r="RL138" s="388"/>
      <c r="RM138" s="389"/>
      <c r="RN138" s="388"/>
      <c r="RO138" s="388"/>
      <c r="RP138" s="389"/>
      <c r="RQ138" s="388"/>
      <c r="RR138" s="388"/>
      <c r="RS138" s="388"/>
      <c r="RT138" s="388"/>
      <c r="RU138" s="389"/>
      <c r="RV138" s="388"/>
      <c r="RW138" s="388"/>
      <c r="RX138" s="388"/>
      <c r="RY138" s="388"/>
      <c r="RZ138" s="388"/>
      <c r="SA138" s="388"/>
      <c r="SB138" s="388"/>
      <c r="SC138" s="388"/>
      <c r="SD138" s="388"/>
      <c r="SE138" s="388"/>
      <c r="SF138" s="388"/>
      <c r="SG138" s="389"/>
      <c r="SH138" s="389"/>
      <c r="SI138" s="388"/>
      <c r="SJ138" s="388"/>
      <c r="SK138" s="388"/>
      <c r="SL138" s="388"/>
      <c r="SM138" s="389"/>
      <c r="SN138" s="388"/>
      <c r="SO138" s="388"/>
      <c r="SP138" s="389"/>
      <c r="SQ138" s="389"/>
      <c r="SR138" s="388"/>
      <c r="SS138" s="388"/>
      <c r="ST138" s="388"/>
      <c r="SU138" s="388"/>
      <c r="SV138" s="389"/>
      <c r="SW138" s="388"/>
      <c r="SX138" s="388"/>
      <c r="SY138" s="389"/>
      <c r="SZ138" s="388"/>
      <c r="TA138" s="388"/>
      <c r="TB138" s="388"/>
      <c r="TC138" s="388"/>
      <c r="TD138" s="388"/>
      <c r="TE138" s="388"/>
      <c r="TF138" s="388"/>
      <c r="TG138" s="388"/>
      <c r="TH138" s="389"/>
      <c r="TI138" s="388"/>
      <c r="TJ138" s="388"/>
      <c r="TK138" s="388"/>
      <c r="TL138" s="389"/>
      <c r="TM138" s="389"/>
      <c r="TN138" s="388"/>
      <c r="TO138" s="388"/>
      <c r="TP138" s="389"/>
      <c r="TQ138" s="388"/>
      <c r="TR138" s="388"/>
      <c r="TS138" s="388"/>
      <c r="TT138" s="389"/>
      <c r="TU138" s="388"/>
      <c r="TV138" s="388"/>
      <c r="TW138" s="389"/>
      <c r="TX138" s="388"/>
      <c r="TY138" s="388"/>
      <c r="TZ138" s="388"/>
      <c r="UA138" s="388"/>
      <c r="UB138" s="388"/>
      <c r="UC138" s="388"/>
      <c r="UD138" s="450"/>
      <c r="UE138" s="450"/>
      <c r="UF138" s="388"/>
      <c r="UG138" s="388"/>
      <c r="UH138" s="388"/>
      <c r="UI138" s="388"/>
      <c r="UJ138" s="388"/>
      <c r="UK138" s="388"/>
    </row>
    <row r="139" spans="1:557" s="392" customFormat="1">
      <c r="A139" s="388" t="s">
        <v>1218</v>
      </c>
      <c r="B139" s="755" t="s">
        <v>1204</v>
      </c>
      <c r="C139" s="389"/>
      <c r="D139" s="388"/>
      <c r="E139" s="388"/>
      <c r="F139" s="450"/>
      <c r="G139" s="389"/>
      <c r="H139" s="361" t="s">
        <v>583</v>
      </c>
      <c r="I139" s="388"/>
      <c r="J139" s="388"/>
      <c r="K139" s="388"/>
      <c r="L139" s="389"/>
      <c r="M139" s="361"/>
      <c r="N139" s="361"/>
      <c r="O139" s="388"/>
      <c r="P139" s="389"/>
      <c r="Q139" s="389"/>
      <c r="R139" s="388"/>
      <c r="S139" s="388"/>
      <c r="T139" s="388"/>
      <c r="U139" s="388"/>
      <c r="V139" s="388"/>
      <c r="W139" s="388"/>
      <c r="X139" s="389"/>
      <c r="Y139" s="388"/>
      <c r="Z139" s="388"/>
      <c r="AA139" s="388"/>
      <c r="AB139" s="388"/>
      <c r="AC139" s="389"/>
      <c r="AD139" s="361"/>
      <c r="AE139" s="361"/>
      <c r="AF139" s="388"/>
      <c r="AG139" s="388"/>
      <c r="AH139" s="388"/>
      <c r="AI139" s="388"/>
      <c r="AJ139" s="388"/>
      <c r="AK139" s="388"/>
      <c r="AL139" s="388"/>
      <c r="AM139" s="361"/>
      <c r="AN139" s="389"/>
      <c r="AO139" s="388"/>
      <c r="AP139" s="388"/>
      <c r="AQ139" s="388"/>
      <c r="AR139" s="388"/>
      <c r="AS139" s="388"/>
      <c r="AT139" s="388"/>
      <c r="AU139" s="388"/>
      <c r="AV139" s="388"/>
      <c r="AW139" s="389"/>
      <c r="AX139" s="388"/>
      <c r="AY139" s="388"/>
      <c r="AZ139" s="388"/>
      <c r="BA139" s="388"/>
      <c r="BB139" s="388"/>
      <c r="BC139" s="389"/>
      <c r="BD139" s="388"/>
      <c r="BE139" s="388"/>
      <c r="BF139" s="388"/>
      <c r="BG139" s="388"/>
      <c r="BH139" s="388"/>
      <c r="BI139" s="388"/>
      <c r="BJ139" s="388"/>
      <c r="BK139" s="388"/>
      <c r="BL139" s="388"/>
      <c r="BM139" s="388"/>
      <c r="BN139" s="388"/>
      <c r="BO139" s="388"/>
      <c r="BP139" s="388"/>
      <c r="BQ139" s="388"/>
      <c r="BR139" s="388"/>
      <c r="BS139" s="389"/>
      <c r="BT139" s="388"/>
      <c r="BU139" s="388"/>
      <c r="BV139" s="388"/>
      <c r="BW139" s="388"/>
      <c r="BX139" s="388"/>
      <c r="BY139" s="388"/>
      <c r="BZ139" s="388"/>
      <c r="CA139" s="388"/>
      <c r="CB139" s="389"/>
      <c r="CC139" s="388"/>
      <c r="CD139" s="388"/>
      <c r="CE139" s="388"/>
      <c r="CF139" s="388"/>
      <c r="CG139" s="388"/>
      <c r="CH139" s="388"/>
      <c r="CI139" s="388"/>
      <c r="CJ139" s="388"/>
      <c r="CK139" s="388"/>
      <c r="CL139" s="388"/>
      <c r="CM139" s="388"/>
      <c r="CN139" s="389"/>
      <c r="CO139" s="388"/>
      <c r="CP139" s="388"/>
      <c r="CQ139" s="388"/>
      <c r="CR139" s="388"/>
      <c r="CS139" s="388"/>
      <c r="CT139" s="388"/>
      <c r="CU139" s="388"/>
      <c r="CV139" s="388"/>
      <c r="CW139" s="388"/>
      <c r="CX139" s="388"/>
      <c r="CY139" s="388"/>
      <c r="CZ139" s="388"/>
      <c r="DA139" s="388"/>
      <c r="DB139" s="388"/>
      <c r="DC139" s="388"/>
      <c r="DD139" s="388"/>
      <c r="DE139" s="388"/>
      <c r="DF139" s="388"/>
      <c r="DG139" s="388"/>
      <c r="DH139" s="388"/>
      <c r="DI139" s="389"/>
      <c r="DJ139" s="389"/>
      <c r="DK139" s="388"/>
      <c r="DL139" s="388"/>
      <c r="DM139" s="389"/>
      <c r="DN139" s="361"/>
      <c r="DO139" s="388"/>
      <c r="DP139" s="389"/>
      <c r="DQ139" s="361" t="s">
        <v>583</v>
      </c>
      <c r="DR139" s="361" t="s">
        <v>583</v>
      </c>
      <c r="DS139" s="361"/>
      <c r="DT139" s="361" t="s">
        <v>583</v>
      </c>
      <c r="DU139" s="389"/>
      <c r="DV139" s="388"/>
      <c r="DW139" s="361"/>
      <c r="DX139" s="361"/>
      <c r="DY139" s="361"/>
      <c r="DZ139" s="361"/>
      <c r="EA139" s="361"/>
      <c r="EB139" s="361"/>
      <c r="EC139" s="389"/>
      <c r="ED139" s="361" t="s">
        <v>658</v>
      </c>
      <c r="EE139" s="361" t="s">
        <v>658</v>
      </c>
      <c r="EF139" s="361" t="s">
        <v>658</v>
      </c>
      <c r="EG139" s="361" t="s">
        <v>658</v>
      </c>
      <c r="EH139" s="361" t="s">
        <v>658</v>
      </c>
      <c r="EI139" s="391"/>
      <c r="EJ139" s="388"/>
      <c r="EK139" s="389"/>
      <c r="EL139" s="388"/>
      <c r="EM139" s="388"/>
      <c r="EN139" s="388"/>
      <c r="EO139" s="388"/>
      <c r="EP139" s="388"/>
      <c r="EQ139" s="388"/>
      <c r="ER139" s="388"/>
      <c r="ES139" s="389"/>
      <c r="ET139" s="388"/>
      <c r="EU139" s="388"/>
      <c r="EV139" s="388"/>
      <c r="EW139" s="388"/>
      <c r="EX139" s="388"/>
      <c r="EY139" s="388"/>
      <c r="EZ139" s="388"/>
      <c r="FA139" s="388"/>
      <c r="FB139" s="388"/>
      <c r="FC139" s="388"/>
      <c r="FD139" s="388"/>
      <c r="FE139" s="388"/>
      <c r="FF139" s="388"/>
      <c r="FG139" s="388"/>
      <c r="FH139" s="388"/>
      <c r="FI139" s="388"/>
      <c r="FJ139" s="388"/>
      <c r="FK139" s="388"/>
      <c r="FL139" s="388"/>
      <c r="FM139" s="388"/>
      <c r="FN139" s="388"/>
      <c r="FO139" s="388"/>
      <c r="FP139" s="388"/>
      <c r="FQ139" s="388"/>
      <c r="FR139" s="388"/>
      <c r="FS139" s="388"/>
      <c r="FT139" s="388"/>
      <c r="FU139" s="388"/>
      <c r="FV139" s="388"/>
      <c r="FW139" s="388"/>
      <c r="FX139" s="388"/>
      <c r="FY139" s="388"/>
      <c r="FZ139" s="388"/>
      <c r="GA139" s="388"/>
      <c r="GB139" s="388"/>
      <c r="GC139" s="388"/>
      <c r="GD139" s="388"/>
      <c r="GE139" s="388"/>
      <c r="GF139" s="388"/>
      <c r="GG139" s="388"/>
      <c r="GH139" s="388"/>
      <c r="GI139" s="389"/>
      <c r="GJ139" s="388"/>
      <c r="GK139" s="388"/>
      <c r="GL139" s="388"/>
      <c r="GM139" s="388"/>
      <c r="GN139" s="388"/>
      <c r="GO139" s="388"/>
      <c r="GP139" s="388"/>
      <c r="GQ139" s="388"/>
      <c r="GR139" s="389"/>
      <c r="GS139" s="388"/>
      <c r="GT139" s="388"/>
      <c r="GU139" s="388"/>
      <c r="GV139" s="388"/>
      <c r="GW139" s="388"/>
      <c r="GX139" s="388"/>
      <c r="GY139" s="389"/>
      <c r="GZ139" s="388"/>
      <c r="HA139" s="388"/>
      <c r="HB139" s="388"/>
      <c r="HC139" s="388"/>
      <c r="HD139" s="388"/>
      <c r="HE139" s="388"/>
      <c r="HF139" s="389"/>
      <c r="HG139" s="389"/>
      <c r="HH139" s="388"/>
      <c r="HI139" s="388"/>
      <c r="HJ139" s="388"/>
      <c r="HK139" s="389"/>
      <c r="HL139" s="388"/>
      <c r="HM139" s="388"/>
      <c r="HN139" s="388"/>
      <c r="HO139" s="388"/>
      <c r="HP139" s="388"/>
      <c r="HQ139" s="388"/>
      <c r="HR139" s="388"/>
      <c r="HS139" s="389"/>
      <c r="HT139" s="388"/>
      <c r="HU139" s="388"/>
      <c r="HV139" s="388"/>
      <c r="HW139" s="388"/>
      <c r="HX139" s="388"/>
      <c r="HY139" s="388"/>
      <c r="HZ139" s="388"/>
      <c r="IA139" s="388"/>
      <c r="IB139" s="388"/>
      <c r="IC139" s="388"/>
      <c r="ID139" s="388"/>
      <c r="IE139" s="389"/>
      <c r="IF139" s="388"/>
      <c r="IG139" s="388"/>
      <c r="IH139" s="389"/>
      <c r="II139" s="388"/>
      <c r="IJ139" s="388"/>
      <c r="IK139" s="388"/>
      <c r="IL139" s="388"/>
      <c r="IM139" s="388"/>
      <c r="IN139" s="388"/>
      <c r="IO139" s="388"/>
      <c r="IP139" s="388"/>
      <c r="IQ139" s="388"/>
      <c r="IR139" s="388"/>
      <c r="IS139" s="389"/>
      <c r="IT139" s="388"/>
      <c r="IU139" s="388"/>
      <c r="IV139" s="389"/>
      <c r="IW139" s="388"/>
      <c r="IX139" s="388"/>
      <c r="IY139" s="389"/>
      <c r="IZ139" s="389"/>
      <c r="JA139" s="388"/>
      <c r="JB139" s="388"/>
      <c r="JC139" s="388"/>
      <c r="JD139" s="388"/>
      <c r="JE139" s="389"/>
      <c r="JF139" s="388"/>
      <c r="JG139" s="388"/>
      <c r="JH139" s="389"/>
      <c r="JI139" s="388"/>
      <c r="JJ139" s="388"/>
      <c r="JK139" s="389"/>
      <c r="JL139" s="389"/>
      <c r="JM139" s="388"/>
      <c r="JN139" s="388"/>
      <c r="JO139" s="388"/>
      <c r="JP139" s="388"/>
      <c r="JQ139" s="389"/>
      <c r="JR139" s="388"/>
      <c r="JS139" s="388"/>
      <c r="JT139" s="388"/>
      <c r="JU139" s="388"/>
      <c r="JV139" s="388"/>
      <c r="JW139" s="388"/>
      <c r="JX139" s="388"/>
      <c r="JY139" s="388"/>
      <c r="JZ139" s="389"/>
      <c r="KA139" s="388"/>
      <c r="KB139" s="388"/>
      <c r="KC139" s="388"/>
      <c r="KD139" s="388"/>
      <c r="KE139" s="390"/>
      <c r="KF139" s="388"/>
      <c r="KG139" s="388"/>
      <c r="KH139" s="389"/>
      <c r="KI139" s="389"/>
      <c r="KJ139" s="388"/>
      <c r="KK139" s="388"/>
      <c r="KL139" s="388"/>
      <c r="KM139" s="388"/>
      <c r="KN139" s="388"/>
      <c r="KO139" s="388"/>
      <c r="KP139" s="388"/>
      <c r="KQ139" s="388"/>
      <c r="KR139" s="388"/>
      <c r="KS139" s="234"/>
      <c r="KT139" s="363"/>
      <c r="KU139" s="388"/>
      <c r="KV139" s="388"/>
      <c r="KW139" s="388"/>
      <c r="KX139" s="388"/>
      <c r="KY139" s="388"/>
      <c r="KZ139" s="388"/>
      <c r="LA139" s="388"/>
      <c r="LB139" s="388"/>
      <c r="LC139" s="388"/>
      <c r="LD139" s="389"/>
      <c r="LE139" s="388"/>
      <c r="LF139" s="388"/>
      <c r="LG139" s="389"/>
      <c r="LH139" s="388"/>
      <c r="LI139" s="388"/>
      <c r="LJ139" s="388"/>
      <c r="LK139" s="389"/>
      <c r="LL139" s="388"/>
      <c r="LM139" s="388"/>
      <c r="LN139" s="388"/>
      <c r="LO139" s="388"/>
      <c r="LP139" s="388"/>
      <c r="LQ139" s="388"/>
      <c r="LR139" s="388"/>
      <c r="LS139" s="388"/>
      <c r="LT139" s="388"/>
      <c r="LU139" s="388"/>
      <c r="LV139" s="388"/>
      <c r="LW139" s="388"/>
      <c r="LX139" s="388"/>
      <c r="LY139" s="389"/>
      <c r="LZ139" s="388"/>
      <c r="MA139" s="388"/>
      <c r="MB139" s="388"/>
      <c r="MC139" s="389"/>
      <c r="MD139" s="389"/>
      <c r="ME139" s="388"/>
      <c r="MF139" s="388"/>
      <c r="MG139" s="388"/>
      <c r="MH139" s="388"/>
      <c r="MI139" s="388"/>
      <c r="MJ139" s="388"/>
      <c r="MK139" s="388"/>
      <c r="ML139" s="388"/>
      <c r="MM139" s="388"/>
      <c r="MN139" s="388"/>
      <c r="MO139" s="388"/>
      <c r="MP139" s="389"/>
      <c r="MQ139" s="388"/>
      <c r="MR139" s="388"/>
      <c r="MS139" s="388"/>
      <c r="MT139" s="388"/>
      <c r="MU139" s="388"/>
      <c r="MV139" s="388"/>
      <c r="MW139" s="388"/>
      <c r="MX139" s="389"/>
      <c r="MY139" s="388"/>
      <c r="MZ139" s="388"/>
      <c r="NA139" s="390"/>
      <c r="NB139" s="388"/>
      <c r="NC139" s="388"/>
      <c r="ND139" s="388"/>
      <c r="NE139" s="389"/>
      <c r="NF139" s="389"/>
      <c r="NG139" s="388"/>
      <c r="NH139" s="388"/>
      <c r="NI139" s="388"/>
      <c r="NJ139" s="389"/>
      <c r="NK139" s="388"/>
      <c r="NL139" s="388"/>
      <c r="NM139" s="388"/>
      <c r="NN139" s="389"/>
      <c r="NO139" s="388"/>
      <c r="NP139" s="388"/>
      <c r="NQ139" s="388"/>
      <c r="NR139" s="388"/>
      <c r="NS139" s="388"/>
      <c r="NT139" s="388"/>
      <c r="NU139" s="389"/>
      <c r="NV139" s="388"/>
      <c r="NW139" s="388"/>
      <c r="NX139" s="388"/>
      <c r="NY139" s="388"/>
      <c r="NZ139" s="389"/>
      <c r="OA139" s="388"/>
      <c r="OB139" s="388"/>
      <c r="OC139" s="388"/>
      <c r="OD139" s="389"/>
      <c r="OE139" s="388"/>
      <c r="OF139" s="388"/>
      <c r="OG139" s="388"/>
      <c r="OH139" s="388"/>
      <c r="OI139" s="389"/>
      <c r="OJ139" s="388"/>
      <c r="OK139" s="388"/>
      <c r="OL139" s="389"/>
      <c r="OM139" s="388"/>
      <c r="ON139" s="388"/>
      <c r="OO139" s="388"/>
      <c r="OP139" s="390"/>
      <c r="OQ139" s="388"/>
      <c r="OR139" s="388"/>
      <c r="OS139" s="388"/>
      <c r="OT139" s="388"/>
      <c r="OU139" s="388"/>
      <c r="OV139" s="388"/>
      <c r="OW139" s="388"/>
      <c r="OX139" s="388"/>
      <c r="OY139" s="390"/>
      <c r="OZ139" s="388"/>
      <c r="PA139" s="388"/>
      <c r="PB139" s="389"/>
      <c r="PC139" s="388"/>
      <c r="PD139" s="388"/>
      <c r="PE139" s="388"/>
      <c r="PF139" s="388"/>
      <c r="PG139" s="388"/>
      <c r="PH139" s="388"/>
      <c r="PI139" s="388"/>
      <c r="PJ139" s="388"/>
      <c r="PK139" s="389"/>
      <c r="PL139" s="388"/>
      <c r="PM139" s="388"/>
      <c r="PN139" s="388"/>
      <c r="PO139" s="388"/>
      <c r="PP139" s="388"/>
      <c r="PQ139" s="388"/>
      <c r="PR139" s="388"/>
      <c r="PS139" s="389"/>
      <c r="PT139" s="388"/>
      <c r="PU139" s="388"/>
      <c r="PV139" s="388"/>
      <c r="PW139" s="388"/>
      <c r="PX139" s="388"/>
      <c r="PY139" s="388"/>
      <c r="PZ139" s="388"/>
      <c r="QA139" s="388"/>
      <c r="QB139" s="389"/>
      <c r="QC139" s="388"/>
      <c r="QD139" s="388"/>
      <c r="QE139" s="388"/>
      <c r="QF139" s="388"/>
      <c r="QG139" s="388"/>
      <c r="QH139" s="388"/>
      <c r="QI139" s="388"/>
      <c r="QJ139" s="388"/>
      <c r="QK139" s="388"/>
      <c r="QL139" s="389"/>
      <c r="QM139" s="388"/>
      <c r="QN139" s="388"/>
      <c r="QO139" s="389"/>
      <c r="QP139" s="388"/>
      <c r="QQ139" s="388"/>
      <c r="QR139" s="388"/>
      <c r="QS139" s="388"/>
      <c r="QT139" s="388"/>
      <c r="QU139" s="389"/>
      <c r="QV139" s="388"/>
      <c r="QW139" s="388"/>
      <c r="QX139" s="389"/>
      <c r="QY139" s="388"/>
      <c r="QZ139" s="388"/>
      <c r="RA139" s="388"/>
      <c r="RB139" s="388"/>
      <c r="RC139" s="388"/>
      <c r="RD139" s="388"/>
      <c r="RE139" s="388"/>
      <c r="RF139" s="388"/>
      <c r="RG139" s="388"/>
      <c r="RH139" s="388"/>
      <c r="RI139" s="389"/>
      <c r="RJ139" s="388"/>
      <c r="RK139" s="388"/>
      <c r="RL139" s="388"/>
      <c r="RM139" s="389"/>
      <c r="RN139" s="388"/>
      <c r="RO139" s="388"/>
      <c r="RP139" s="389"/>
      <c r="RQ139" s="388"/>
      <c r="RR139" s="388"/>
      <c r="RS139" s="388"/>
      <c r="RT139" s="388"/>
      <c r="RU139" s="389"/>
      <c r="RV139" s="388"/>
      <c r="RW139" s="388"/>
      <c r="RX139" s="388"/>
      <c r="RY139" s="388"/>
      <c r="RZ139" s="388"/>
      <c r="SA139" s="388"/>
      <c r="SB139" s="388"/>
      <c r="SC139" s="388"/>
      <c r="SD139" s="388"/>
      <c r="SE139" s="388"/>
      <c r="SF139" s="388"/>
      <c r="SG139" s="389"/>
      <c r="SH139" s="389"/>
      <c r="SI139" s="388"/>
      <c r="SJ139" s="388"/>
      <c r="SK139" s="388"/>
      <c r="SL139" s="388"/>
      <c r="SM139" s="389"/>
      <c r="SN139" s="388"/>
      <c r="SO139" s="388"/>
      <c r="SP139" s="389"/>
      <c r="SQ139" s="389"/>
      <c r="SR139" s="388"/>
      <c r="SS139" s="388"/>
      <c r="ST139" s="388"/>
      <c r="SU139" s="388"/>
      <c r="SV139" s="389"/>
      <c r="SW139" s="388"/>
      <c r="SX139" s="388"/>
      <c r="SY139" s="389"/>
      <c r="SZ139" s="388"/>
      <c r="TA139" s="388"/>
      <c r="TB139" s="388"/>
      <c r="TC139" s="388"/>
      <c r="TD139" s="388"/>
      <c r="TE139" s="388"/>
      <c r="TF139" s="388"/>
      <c r="TG139" s="388"/>
      <c r="TH139" s="389"/>
      <c r="TI139" s="388"/>
      <c r="TJ139" s="388"/>
      <c r="TK139" s="388"/>
      <c r="TL139" s="389"/>
      <c r="TM139" s="389"/>
      <c r="TN139" s="388"/>
      <c r="TO139" s="388"/>
      <c r="TP139" s="389"/>
      <c r="TQ139" s="388"/>
      <c r="TR139" s="388"/>
      <c r="TS139" s="388"/>
      <c r="TT139" s="389"/>
      <c r="TU139" s="388"/>
      <c r="TV139" s="388"/>
      <c r="TW139" s="389"/>
      <c r="TX139" s="388"/>
      <c r="TY139" s="388"/>
      <c r="TZ139" s="388"/>
      <c r="UA139" s="388"/>
      <c r="UB139" s="388"/>
      <c r="UC139" s="388"/>
      <c r="UD139" s="450"/>
      <c r="UE139" s="450"/>
      <c r="UF139" s="388"/>
      <c r="UG139" s="388"/>
      <c r="UH139" s="388"/>
      <c r="UI139" s="388"/>
      <c r="UJ139" s="388"/>
      <c r="UK139" s="388"/>
    </row>
    <row r="140" spans="1:557" s="392" customFormat="1">
      <c r="A140" s="388" t="s">
        <v>1225</v>
      </c>
      <c r="B140" s="755" t="s">
        <v>1205</v>
      </c>
      <c r="C140" s="389"/>
      <c r="D140" s="388"/>
      <c r="E140" s="388"/>
      <c r="F140" s="450"/>
      <c r="G140" s="389"/>
      <c r="H140" s="361" t="s">
        <v>583</v>
      </c>
      <c r="I140" s="388"/>
      <c r="J140" s="388"/>
      <c r="K140" s="388"/>
      <c r="L140" s="389"/>
      <c r="M140" s="361"/>
      <c r="N140" s="361"/>
      <c r="O140" s="388"/>
      <c r="P140" s="389"/>
      <c r="Q140" s="389"/>
      <c r="R140" s="388"/>
      <c r="S140" s="388"/>
      <c r="T140" s="388"/>
      <c r="U140" s="388"/>
      <c r="V140" s="388"/>
      <c r="W140" s="388"/>
      <c r="X140" s="389"/>
      <c r="Y140" s="388"/>
      <c r="Z140" s="388"/>
      <c r="AA140" s="388"/>
      <c r="AB140" s="388"/>
      <c r="AC140" s="389"/>
      <c r="AD140" s="361"/>
      <c r="AE140" s="361"/>
      <c r="AF140" s="388"/>
      <c r="AG140" s="388"/>
      <c r="AH140" s="388"/>
      <c r="AI140" s="388"/>
      <c r="AJ140" s="388"/>
      <c r="AK140" s="388"/>
      <c r="AL140" s="388"/>
      <c r="AM140" s="361"/>
      <c r="AN140" s="389"/>
      <c r="AO140" s="388"/>
      <c r="AP140" s="388"/>
      <c r="AQ140" s="388"/>
      <c r="AR140" s="388"/>
      <c r="AS140" s="388"/>
      <c r="AT140" s="388"/>
      <c r="AU140" s="388"/>
      <c r="AV140" s="388"/>
      <c r="AW140" s="389"/>
      <c r="AX140" s="388"/>
      <c r="AY140" s="388"/>
      <c r="AZ140" s="388"/>
      <c r="BA140" s="388"/>
      <c r="BB140" s="388"/>
      <c r="BC140" s="389"/>
      <c r="BD140" s="388"/>
      <c r="BE140" s="388"/>
      <c r="BF140" s="388"/>
      <c r="BG140" s="388"/>
      <c r="BH140" s="388"/>
      <c r="BI140" s="388"/>
      <c r="BJ140" s="388"/>
      <c r="BK140" s="388"/>
      <c r="BL140" s="388"/>
      <c r="BM140" s="388"/>
      <c r="BN140" s="388"/>
      <c r="BO140" s="388"/>
      <c r="BP140" s="388"/>
      <c r="BQ140" s="388"/>
      <c r="BR140" s="388"/>
      <c r="BS140" s="389"/>
      <c r="BT140" s="388"/>
      <c r="BU140" s="388"/>
      <c r="BV140" s="388"/>
      <c r="BW140" s="388"/>
      <c r="BX140" s="388"/>
      <c r="BY140" s="388"/>
      <c r="BZ140" s="388"/>
      <c r="CA140" s="388"/>
      <c r="CB140" s="389"/>
      <c r="CC140" s="388"/>
      <c r="CD140" s="388"/>
      <c r="CE140" s="388"/>
      <c r="CF140" s="388"/>
      <c r="CG140" s="388"/>
      <c r="CH140" s="388"/>
      <c r="CI140" s="388"/>
      <c r="CJ140" s="388"/>
      <c r="CK140" s="388"/>
      <c r="CL140" s="388"/>
      <c r="CM140" s="388"/>
      <c r="CN140" s="389"/>
      <c r="CO140" s="388"/>
      <c r="CP140" s="388"/>
      <c r="CQ140" s="388"/>
      <c r="CR140" s="388"/>
      <c r="CS140" s="388"/>
      <c r="CT140" s="388"/>
      <c r="CU140" s="388"/>
      <c r="CV140" s="388"/>
      <c r="CW140" s="388"/>
      <c r="CX140" s="388"/>
      <c r="CY140" s="388"/>
      <c r="CZ140" s="388"/>
      <c r="DA140" s="388"/>
      <c r="DB140" s="388"/>
      <c r="DC140" s="388"/>
      <c r="DD140" s="388"/>
      <c r="DE140" s="388"/>
      <c r="DF140" s="388"/>
      <c r="DG140" s="388"/>
      <c r="DH140" s="388"/>
      <c r="DI140" s="389"/>
      <c r="DJ140" s="389"/>
      <c r="DK140" s="388"/>
      <c r="DL140" s="388"/>
      <c r="DM140" s="389"/>
      <c r="DN140" s="361"/>
      <c r="DO140" s="388"/>
      <c r="DP140" s="389"/>
      <c r="DQ140" s="361" t="s">
        <v>583</v>
      </c>
      <c r="DR140" s="361" t="s">
        <v>583</v>
      </c>
      <c r="DS140" s="361"/>
      <c r="DT140" s="361" t="s">
        <v>583</v>
      </c>
      <c r="DU140" s="389"/>
      <c r="DV140" s="388"/>
      <c r="DW140" s="361"/>
      <c r="DX140" s="361"/>
      <c r="DY140" s="361"/>
      <c r="DZ140" s="361"/>
      <c r="EA140" s="361"/>
      <c r="EB140" s="361"/>
      <c r="EC140" s="389"/>
      <c r="ED140" s="361" t="s">
        <v>658</v>
      </c>
      <c r="EE140" s="361" t="s">
        <v>658</v>
      </c>
      <c r="EF140" s="361" t="s">
        <v>658</v>
      </c>
      <c r="EG140" s="361" t="s">
        <v>658</v>
      </c>
      <c r="EH140" s="361" t="s">
        <v>658</v>
      </c>
      <c r="EI140" s="361" t="s">
        <v>658</v>
      </c>
      <c r="EJ140" s="391"/>
      <c r="EK140" s="389"/>
      <c r="EL140" s="388"/>
      <c r="EM140" s="388"/>
      <c r="EN140" s="388"/>
      <c r="EO140" s="388"/>
      <c r="EP140" s="388"/>
      <c r="EQ140" s="388"/>
      <c r="ER140" s="388"/>
      <c r="ES140" s="389"/>
      <c r="ET140" s="388"/>
      <c r="EU140" s="388"/>
      <c r="EV140" s="388"/>
      <c r="EW140" s="388"/>
      <c r="EX140" s="388"/>
      <c r="EY140" s="388"/>
      <c r="EZ140" s="388"/>
      <c r="FA140" s="388"/>
      <c r="FB140" s="388"/>
      <c r="FC140" s="388"/>
      <c r="FD140" s="388"/>
      <c r="FE140" s="388"/>
      <c r="FF140" s="388"/>
      <c r="FG140" s="388"/>
      <c r="FH140" s="388"/>
      <c r="FI140" s="388"/>
      <c r="FJ140" s="388"/>
      <c r="FK140" s="388"/>
      <c r="FL140" s="388"/>
      <c r="FM140" s="388"/>
      <c r="FN140" s="388"/>
      <c r="FO140" s="388"/>
      <c r="FP140" s="388"/>
      <c r="FQ140" s="388"/>
      <c r="FR140" s="388"/>
      <c r="FS140" s="388"/>
      <c r="FT140" s="388"/>
      <c r="FU140" s="388"/>
      <c r="FV140" s="388"/>
      <c r="FW140" s="388"/>
      <c r="FX140" s="388"/>
      <c r="FY140" s="388"/>
      <c r="FZ140" s="388"/>
      <c r="GA140" s="388"/>
      <c r="GB140" s="388"/>
      <c r="GC140" s="388"/>
      <c r="GD140" s="388"/>
      <c r="GE140" s="388"/>
      <c r="GF140" s="388"/>
      <c r="GG140" s="388"/>
      <c r="GH140" s="388"/>
      <c r="GI140" s="389"/>
      <c r="GJ140" s="388"/>
      <c r="GK140" s="388"/>
      <c r="GL140" s="388"/>
      <c r="GM140" s="388"/>
      <c r="GN140" s="388"/>
      <c r="GO140" s="388"/>
      <c r="GP140" s="388"/>
      <c r="GQ140" s="388"/>
      <c r="GR140" s="389"/>
      <c r="GS140" s="388"/>
      <c r="GT140" s="388"/>
      <c r="GU140" s="388"/>
      <c r="GV140" s="388"/>
      <c r="GW140" s="388"/>
      <c r="GX140" s="388"/>
      <c r="GY140" s="389"/>
      <c r="GZ140" s="388"/>
      <c r="HA140" s="388"/>
      <c r="HB140" s="388"/>
      <c r="HC140" s="388"/>
      <c r="HD140" s="388"/>
      <c r="HE140" s="388"/>
      <c r="HF140" s="389"/>
      <c r="HG140" s="389"/>
      <c r="HH140" s="388"/>
      <c r="HI140" s="388"/>
      <c r="HJ140" s="388"/>
      <c r="HK140" s="389"/>
      <c r="HL140" s="388"/>
      <c r="HM140" s="388"/>
      <c r="HN140" s="388"/>
      <c r="HO140" s="388"/>
      <c r="HP140" s="388"/>
      <c r="HQ140" s="388"/>
      <c r="HR140" s="388"/>
      <c r="HS140" s="389"/>
      <c r="HT140" s="388"/>
      <c r="HU140" s="388"/>
      <c r="HV140" s="388"/>
      <c r="HW140" s="388"/>
      <c r="HX140" s="388"/>
      <c r="HY140" s="388"/>
      <c r="HZ140" s="388"/>
      <c r="IA140" s="388"/>
      <c r="IB140" s="388"/>
      <c r="IC140" s="388"/>
      <c r="ID140" s="388"/>
      <c r="IE140" s="389"/>
      <c r="IF140" s="388"/>
      <c r="IG140" s="388"/>
      <c r="IH140" s="389"/>
      <c r="II140" s="388"/>
      <c r="IJ140" s="388"/>
      <c r="IK140" s="388"/>
      <c r="IL140" s="388"/>
      <c r="IM140" s="388"/>
      <c r="IN140" s="388"/>
      <c r="IO140" s="388"/>
      <c r="IP140" s="388"/>
      <c r="IQ140" s="388"/>
      <c r="IR140" s="388"/>
      <c r="IS140" s="389"/>
      <c r="IT140" s="388"/>
      <c r="IU140" s="388"/>
      <c r="IV140" s="389"/>
      <c r="IW140" s="388"/>
      <c r="IX140" s="388"/>
      <c r="IY140" s="389"/>
      <c r="IZ140" s="389"/>
      <c r="JA140" s="388"/>
      <c r="JB140" s="388"/>
      <c r="JC140" s="388"/>
      <c r="JD140" s="388"/>
      <c r="JE140" s="389"/>
      <c r="JF140" s="388"/>
      <c r="JG140" s="388"/>
      <c r="JH140" s="389"/>
      <c r="JI140" s="388"/>
      <c r="JJ140" s="388"/>
      <c r="JK140" s="389"/>
      <c r="JL140" s="389"/>
      <c r="JM140" s="388"/>
      <c r="JN140" s="388"/>
      <c r="JO140" s="388"/>
      <c r="JP140" s="388"/>
      <c r="JQ140" s="389"/>
      <c r="JR140" s="388"/>
      <c r="JS140" s="388"/>
      <c r="JT140" s="388"/>
      <c r="JU140" s="388"/>
      <c r="JV140" s="388"/>
      <c r="JW140" s="388"/>
      <c r="JX140" s="388"/>
      <c r="JY140" s="388"/>
      <c r="JZ140" s="389"/>
      <c r="KA140" s="388"/>
      <c r="KB140" s="388"/>
      <c r="KC140" s="388"/>
      <c r="KD140" s="388"/>
      <c r="KE140" s="390"/>
      <c r="KF140" s="388"/>
      <c r="KG140" s="388"/>
      <c r="KH140" s="389"/>
      <c r="KI140" s="389"/>
      <c r="KJ140" s="388"/>
      <c r="KK140" s="388"/>
      <c r="KL140" s="388"/>
      <c r="KM140" s="388"/>
      <c r="KN140" s="388"/>
      <c r="KO140" s="388"/>
      <c r="KP140" s="388"/>
      <c r="KQ140" s="388"/>
      <c r="KR140" s="388"/>
      <c r="KS140" s="234"/>
      <c r="KT140" s="363"/>
      <c r="KU140" s="388"/>
      <c r="KV140" s="388"/>
      <c r="KW140" s="388"/>
      <c r="KX140" s="388"/>
      <c r="KY140" s="388"/>
      <c r="KZ140" s="388"/>
      <c r="LA140" s="388"/>
      <c r="LB140" s="388"/>
      <c r="LC140" s="388"/>
      <c r="LD140" s="389"/>
      <c r="LE140" s="388"/>
      <c r="LF140" s="388"/>
      <c r="LG140" s="389"/>
      <c r="LH140" s="388"/>
      <c r="LI140" s="388"/>
      <c r="LJ140" s="388"/>
      <c r="LK140" s="389"/>
      <c r="LL140" s="388"/>
      <c r="LM140" s="388"/>
      <c r="LN140" s="388"/>
      <c r="LO140" s="388"/>
      <c r="LP140" s="388"/>
      <c r="LQ140" s="388"/>
      <c r="LR140" s="388"/>
      <c r="LS140" s="388"/>
      <c r="LT140" s="388"/>
      <c r="LU140" s="388"/>
      <c r="LV140" s="388"/>
      <c r="LW140" s="388"/>
      <c r="LX140" s="388"/>
      <c r="LY140" s="389"/>
      <c r="LZ140" s="388"/>
      <c r="MA140" s="388"/>
      <c r="MB140" s="388"/>
      <c r="MC140" s="389"/>
      <c r="MD140" s="389"/>
      <c r="ME140" s="388"/>
      <c r="MF140" s="388"/>
      <c r="MG140" s="388"/>
      <c r="MH140" s="388"/>
      <c r="MI140" s="388"/>
      <c r="MJ140" s="388"/>
      <c r="MK140" s="388"/>
      <c r="ML140" s="388"/>
      <c r="MM140" s="388"/>
      <c r="MN140" s="388"/>
      <c r="MO140" s="388"/>
      <c r="MP140" s="389"/>
      <c r="MQ140" s="388"/>
      <c r="MR140" s="388"/>
      <c r="MS140" s="388"/>
      <c r="MT140" s="388"/>
      <c r="MU140" s="388"/>
      <c r="MV140" s="388"/>
      <c r="MW140" s="388"/>
      <c r="MX140" s="389"/>
      <c r="MY140" s="388"/>
      <c r="MZ140" s="388"/>
      <c r="NA140" s="390"/>
      <c r="NB140" s="388"/>
      <c r="NC140" s="388"/>
      <c r="ND140" s="388"/>
      <c r="NE140" s="389"/>
      <c r="NF140" s="389"/>
      <c r="NG140" s="388"/>
      <c r="NH140" s="388"/>
      <c r="NI140" s="388"/>
      <c r="NJ140" s="389"/>
      <c r="NK140" s="388"/>
      <c r="NL140" s="388"/>
      <c r="NM140" s="388"/>
      <c r="NN140" s="389"/>
      <c r="NO140" s="388"/>
      <c r="NP140" s="388"/>
      <c r="NQ140" s="388"/>
      <c r="NR140" s="388"/>
      <c r="NS140" s="388"/>
      <c r="NT140" s="388"/>
      <c r="NU140" s="389"/>
      <c r="NV140" s="388"/>
      <c r="NW140" s="388"/>
      <c r="NX140" s="388"/>
      <c r="NY140" s="388"/>
      <c r="NZ140" s="389"/>
      <c r="OA140" s="388"/>
      <c r="OB140" s="388"/>
      <c r="OC140" s="388"/>
      <c r="OD140" s="389"/>
      <c r="OE140" s="388"/>
      <c r="OF140" s="388"/>
      <c r="OG140" s="388"/>
      <c r="OH140" s="388"/>
      <c r="OI140" s="389"/>
      <c r="OJ140" s="388"/>
      <c r="OK140" s="388"/>
      <c r="OL140" s="389"/>
      <c r="OM140" s="388"/>
      <c r="ON140" s="388"/>
      <c r="OO140" s="388"/>
      <c r="OP140" s="390"/>
      <c r="OQ140" s="388"/>
      <c r="OR140" s="388"/>
      <c r="OS140" s="388"/>
      <c r="OT140" s="388"/>
      <c r="OU140" s="388"/>
      <c r="OV140" s="388"/>
      <c r="OW140" s="388"/>
      <c r="OX140" s="388"/>
      <c r="OY140" s="390"/>
      <c r="OZ140" s="388"/>
      <c r="PA140" s="388"/>
      <c r="PB140" s="389"/>
      <c r="PC140" s="388"/>
      <c r="PD140" s="388"/>
      <c r="PE140" s="388"/>
      <c r="PF140" s="388"/>
      <c r="PG140" s="388"/>
      <c r="PH140" s="388"/>
      <c r="PI140" s="388"/>
      <c r="PJ140" s="388"/>
      <c r="PK140" s="389"/>
      <c r="PL140" s="388"/>
      <c r="PM140" s="388"/>
      <c r="PN140" s="388"/>
      <c r="PO140" s="388"/>
      <c r="PP140" s="388"/>
      <c r="PQ140" s="388"/>
      <c r="PR140" s="388"/>
      <c r="PS140" s="389"/>
      <c r="PT140" s="388"/>
      <c r="PU140" s="388"/>
      <c r="PV140" s="388"/>
      <c r="PW140" s="388"/>
      <c r="PX140" s="388"/>
      <c r="PY140" s="388"/>
      <c r="PZ140" s="388"/>
      <c r="QA140" s="388"/>
      <c r="QB140" s="389"/>
      <c r="QC140" s="388"/>
      <c r="QD140" s="388"/>
      <c r="QE140" s="388"/>
      <c r="QF140" s="388"/>
      <c r="QG140" s="388"/>
      <c r="QH140" s="388"/>
      <c r="QI140" s="388"/>
      <c r="QJ140" s="388"/>
      <c r="QK140" s="388"/>
      <c r="QL140" s="389"/>
      <c r="QM140" s="388"/>
      <c r="QN140" s="388"/>
      <c r="QO140" s="389"/>
      <c r="QP140" s="388"/>
      <c r="QQ140" s="388"/>
      <c r="QR140" s="388"/>
      <c r="QS140" s="388"/>
      <c r="QT140" s="388"/>
      <c r="QU140" s="389"/>
      <c r="QV140" s="388"/>
      <c r="QW140" s="388"/>
      <c r="QX140" s="389"/>
      <c r="QY140" s="388"/>
      <c r="QZ140" s="388"/>
      <c r="RA140" s="388"/>
      <c r="RB140" s="388"/>
      <c r="RC140" s="388"/>
      <c r="RD140" s="388"/>
      <c r="RE140" s="388"/>
      <c r="RF140" s="388"/>
      <c r="RG140" s="388"/>
      <c r="RH140" s="388"/>
      <c r="RI140" s="389"/>
      <c r="RJ140" s="388"/>
      <c r="RK140" s="388"/>
      <c r="RL140" s="388"/>
      <c r="RM140" s="389"/>
      <c r="RN140" s="388"/>
      <c r="RO140" s="388"/>
      <c r="RP140" s="389"/>
      <c r="RQ140" s="388"/>
      <c r="RR140" s="388"/>
      <c r="RS140" s="388"/>
      <c r="RT140" s="388"/>
      <c r="RU140" s="389"/>
      <c r="RV140" s="388"/>
      <c r="RW140" s="388"/>
      <c r="RX140" s="388"/>
      <c r="RY140" s="388"/>
      <c r="RZ140" s="388"/>
      <c r="SA140" s="388"/>
      <c r="SB140" s="388"/>
      <c r="SC140" s="388"/>
      <c r="SD140" s="388"/>
      <c r="SE140" s="388"/>
      <c r="SF140" s="388"/>
      <c r="SG140" s="389"/>
      <c r="SH140" s="389"/>
      <c r="SI140" s="388"/>
      <c r="SJ140" s="388"/>
      <c r="SK140" s="388"/>
      <c r="SL140" s="388"/>
      <c r="SM140" s="389"/>
      <c r="SN140" s="388"/>
      <c r="SO140" s="388"/>
      <c r="SP140" s="389"/>
      <c r="SQ140" s="389"/>
      <c r="SR140" s="388"/>
      <c r="SS140" s="388"/>
      <c r="ST140" s="388"/>
      <c r="SU140" s="388"/>
      <c r="SV140" s="389"/>
      <c r="SW140" s="388"/>
      <c r="SX140" s="388"/>
      <c r="SY140" s="389"/>
      <c r="SZ140" s="388"/>
      <c r="TA140" s="388"/>
      <c r="TB140" s="388"/>
      <c r="TC140" s="388"/>
      <c r="TD140" s="388"/>
      <c r="TE140" s="388"/>
      <c r="TF140" s="388"/>
      <c r="TG140" s="388"/>
      <c r="TH140" s="389"/>
      <c r="TI140" s="388"/>
      <c r="TJ140" s="388"/>
      <c r="TK140" s="388"/>
      <c r="TL140" s="389"/>
      <c r="TM140" s="389"/>
      <c r="TN140" s="388"/>
      <c r="TO140" s="388"/>
      <c r="TP140" s="389"/>
      <c r="TQ140" s="388"/>
      <c r="TR140" s="388"/>
      <c r="TS140" s="388"/>
      <c r="TT140" s="389"/>
      <c r="TU140" s="388"/>
      <c r="TV140" s="388"/>
      <c r="TW140" s="389"/>
      <c r="TX140" s="388"/>
      <c r="TY140" s="388"/>
      <c r="TZ140" s="388"/>
      <c r="UA140" s="388"/>
      <c r="UB140" s="388"/>
      <c r="UC140" s="388"/>
      <c r="UD140" s="450"/>
      <c r="UE140" s="450"/>
      <c r="UF140" s="388"/>
      <c r="UG140" s="388"/>
      <c r="UH140" s="388"/>
      <c r="UI140" s="388"/>
      <c r="UJ140" s="388"/>
      <c r="UK140" s="388"/>
    </row>
    <row r="141" spans="1:557" s="409" customFormat="1">
      <c r="A141" s="751" t="s">
        <v>1207</v>
      </c>
      <c r="B141" s="751"/>
      <c r="C141" s="408"/>
      <c r="D141" s="408"/>
      <c r="E141" s="408"/>
      <c r="F141" s="198"/>
      <c r="G141" s="408"/>
      <c r="H141" s="389"/>
      <c r="I141" s="389"/>
      <c r="J141" s="389"/>
      <c r="K141" s="389"/>
      <c r="L141" s="408"/>
      <c r="M141" s="389"/>
      <c r="N141" s="389"/>
      <c r="O141" s="389"/>
      <c r="P141" s="408"/>
      <c r="Q141" s="408"/>
      <c r="R141" s="389"/>
      <c r="S141" s="389"/>
      <c r="T141" s="389"/>
      <c r="U141" s="389"/>
      <c r="V141" s="389"/>
      <c r="W141" s="389"/>
      <c r="X141" s="408"/>
      <c r="Y141" s="389"/>
      <c r="Z141" s="389"/>
      <c r="AA141" s="389"/>
      <c r="AB141" s="389"/>
      <c r="AC141" s="408"/>
      <c r="AD141" s="389"/>
      <c r="AE141" s="389"/>
      <c r="AF141" s="389"/>
      <c r="AG141" s="389"/>
      <c r="AH141" s="389"/>
      <c r="AI141" s="389"/>
      <c r="AJ141" s="389"/>
      <c r="AK141" s="389"/>
      <c r="AL141" s="389"/>
      <c r="AM141" s="389"/>
      <c r="AN141" s="408"/>
      <c r="AO141" s="389"/>
      <c r="AP141" s="389"/>
      <c r="AQ141" s="389"/>
      <c r="AR141" s="389"/>
      <c r="AS141" s="389"/>
      <c r="AT141" s="389"/>
      <c r="AU141" s="389"/>
      <c r="AV141" s="389"/>
      <c r="AW141" s="408"/>
      <c r="AX141" s="389"/>
      <c r="AY141" s="389"/>
      <c r="AZ141" s="389"/>
      <c r="BA141" s="389"/>
      <c r="BB141" s="389"/>
      <c r="BC141" s="408"/>
      <c r="BD141" s="389"/>
      <c r="BE141" s="389"/>
      <c r="BF141" s="389"/>
      <c r="BG141" s="389"/>
      <c r="BH141" s="389"/>
      <c r="BI141" s="389"/>
      <c r="BJ141" s="389"/>
      <c r="BK141" s="389"/>
      <c r="BL141" s="389"/>
      <c r="BM141" s="389"/>
      <c r="BN141" s="389"/>
      <c r="BO141" s="389"/>
      <c r="BP141" s="389"/>
      <c r="BQ141" s="389"/>
      <c r="BR141" s="389"/>
      <c r="BS141" s="408"/>
      <c r="BT141" s="389"/>
      <c r="BU141" s="389"/>
      <c r="BV141" s="389"/>
      <c r="BW141" s="389"/>
      <c r="BX141" s="389"/>
      <c r="BY141" s="389"/>
      <c r="BZ141" s="389"/>
      <c r="CA141" s="389"/>
      <c r="CB141" s="408"/>
      <c r="CC141" s="389"/>
      <c r="CD141" s="389"/>
      <c r="CE141" s="389"/>
      <c r="CF141" s="389"/>
      <c r="CG141" s="389"/>
      <c r="CH141" s="389"/>
      <c r="CI141" s="389"/>
      <c r="CJ141" s="389"/>
      <c r="CK141" s="389"/>
      <c r="CL141" s="389"/>
      <c r="CM141" s="389"/>
      <c r="CN141" s="408"/>
      <c r="CO141" s="389"/>
      <c r="CP141" s="389"/>
      <c r="CQ141" s="389"/>
      <c r="CR141" s="389"/>
      <c r="CS141" s="389"/>
      <c r="CT141" s="389"/>
      <c r="CU141" s="389"/>
      <c r="CV141" s="389"/>
      <c r="CW141" s="389"/>
      <c r="CX141" s="389"/>
      <c r="CY141" s="389"/>
      <c r="CZ141" s="389"/>
      <c r="DA141" s="389"/>
      <c r="DB141" s="389"/>
      <c r="DC141" s="389"/>
      <c r="DD141" s="389"/>
      <c r="DE141" s="389"/>
      <c r="DF141" s="389"/>
      <c r="DG141" s="389"/>
      <c r="DH141" s="389"/>
      <c r="DI141" s="408"/>
      <c r="DJ141" s="408"/>
      <c r="DK141" s="389"/>
      <c r="DL141" s="389"/>
      <c r="DM141" s="408"/>
      <c r="DN141" s="389"/>
      <c r="DO141" s="389"/>
      <c r="DP141" s="408"/>
      <c r="DQ141" s="389"/>
      <c r="DR141" s="389"/>
      <c r="DS141" s="389"/>
      <c r="DT141" s="389"/>
      <c r="DU141" s="408"/>
      <c r="DV141" s="389"/>
      <c r="DW141" s="389"/>
      <c r="DX141" s="389"/>
      <c r="DY141" s="389"/>
      <c r="DZ141" s="389"/>
      <c r="EA141" s="389"/>
      <c r="EB141" s="389"/>
      <c r="EC141" s="408"/>
      <c r="ED141" s="389"/>
      <c r="EE141" s="389"/>
      <c r="EF141" s="389"/>
      <c r="EG141" s="389"/>
      <c r="EH141" s="389"/>
      <c r="EI141" s="389"/>
      <c r="EJ141" s="389"/>
      <c r="EK141" s="408"/>
      <c r="EL141" s="389"/>
      <c r="EM141" s="389"/>
      <c r="EN141" s="389"/>
      <c r="EO141" s="389"/>
      <c r="EP141" s="389"/>
      <c r="EQ141" s="389"/>
      <c r="ER141" s="389"/>
      <c r="ES141" s="408"/>
      <c r="ET141" s="389"/>
      <c r="EU141" s="389"/>
      <c r="EV141" s="389"/>
      <c r="EW141" s="389"/>
      <c r="EX141" s="389"/>
      <c r="EY141" s="389"/>
      <c r="EZ141" s="389"/>
      <c r="FA141" s="389"/>
      <c r="FB141" s="389"/>
      <c r="FC141" s="389"/>
      <c r="FD141" s="389"/>
      <c r="FE141" s="389"/>
      <c r="FF141" s="389"/>
      <c r="FG141" s="389"/>
      <c r="FH141" s="389"/>
      <c r="FI141" s="389"/>
      <c r="FJ141" s="389"/>
      <c r="FK141" s="389"/>
      <c r="FL141" s="389"/>
      <c r="FM141" s="389"/>
      <c r="FN141" s="389"/>
      <c r="FO141" s="389"/>
      <c r="FP141" s="389"/>
      <c r="FQ141" s="389"/>
      <c r="FR141" s="389"/>
      <c r="FS141" s="389"/>
      <c r="FT141" s="389"/>
      <c r="FU141" s="389"/>
      <c r="FV141" s="389"/>
      <c r="FW141" s="389"/>
      <c r="FX141" s="389"/>
      <c r="FY141" s="389"/>
      <c r="FZ141" s="389"/>
      <c r="GA141" s="389"/>
      <c r="GB141" s="389"/>
      <c r="GC141" s="389"/>
      <c r="GD141" s="389"/>
      <c r="GE141" s="389"/>
      <c r="GF141" s="389"/>
      <c r="GG141" s="389"/>
      <c r="GH141" s="389"/>
      <c r="GI141" s="408"/>
      <c r="GJ141" s="389"/>
      <c r="GK141" s="389"/>
      <c r="GL141" s="389"/>
      <c r="GM141" s="389"/>
      <c r="GN141" s="389"/>
      <c r="GO141" s="389"/>
      <c r="GP141" s="389"/>
      <c r="GQ141" s="389"/>
      <c r="GR141" s="408"/>
      <c r="GS141" s="389"/>
      <c r="GT141" s="389"/>
      <c r="GU141" s="389"/>
      <c r="GV141" s="389"/>
      <c r="GW141" s="389"/>
      <c r="GX141" s="389"/>
      <c r="GY141" s="408"/>
      <c r="GZ141" s="389"/>
      <c r="HA141" s="389"/>
      <c r="HB141" s="389"/>
      <c r="HC141" s="389"/>
      <c r="HD141" s="389"/>
      <c r="HE141" s="389"/>
      <c r="HF141" s="408"/>
      <c r="HG141" s="408"/>
      <c r="HH141" s="389"/>
      <c r="HI141" s="389"/>
      <c r="HJ141" s="389"/>
      <c r="HK141" s="408"/>
      <c r="HL141" s="389"/>
      <c r="HM141" s="389"/>
      <c r="HN141" s="389"/>
      <c r="HO141" s="389"/>
      <c r="HP141" s="389"/>
      <c r="HQ141" s="389"/>
      <c r="HR141" s="389"/>
      <c r="HS141" s="408"/>
      <c r="HT141" s="389"/>
      <c r="HU141" s="389"/>
      <c r="HV141" s="389"/>
      <c r="HW141" s="389"/>
      <c r="HX141" s="389"/>
      <c r="HY141" s="389"/>
      <c r="HZ141" s="389"/>
      <c r="IA141" s="389"/>
      <c r="IB141" s="389"/>
      <c r="IC141" s="389"/>
      <c r="ID141" s="389"/>
      <c r="IE141" s="408"/>
      <c r="IF141" s="389"/>
      <c r="IG141" s="389"/>
      <c r="IH141" s="408"/>
      <c r="II141" s="389"/>
      <c r="IJ141" s="389"/>
      <c r="IK141" s="389"/>
      <c r="IL141" s="389"/>
      <c r="IM141" s="389"/>
      <c r="IN141" s="389"/>
      <c r="IO141" s="389"/>
      <c r="IP141" s="389"/>
      <c r="IQ141" s="389"/>
      <c r="IR141" s="389"/>
      <c r="IS141" s="408"/>
      <c r="IT141" s="389"/>
      <c r="IU141" s="389"/>
      <c r="IV141" s="408"/>
      <c r="IW141" s="389"/>
      <c r="IX141" s="389"/>
      <c r="IY141" s="408"/>
      <c r="IZ141" s="408"/>
      <c r="JA141" s="389"/>
      <c r="JB141" s="389"/>
      <c r="JC141" s="389"/>
      <c r="JD141" s="389"/>
      <c r="JE141" s="408"/>
      <c r="JF141" s="389"/>
      <c r="JG141" s="389"/>
      <c r="JH141" s="408"/>
      <c r="JI141" s="389"/>
      <c r="JJ141" s="389"/>
      <c r="JK141" s="408"/>
      <c r="JL141" s="408"/>
      <c r="JM141" s="389"/>
      <c r="JN141" s="389"/>
      <c r="JO141" s="389"/>
      <c r="JP141" s="389"/>
      <c r="JQ141" s="408"/>
      <c r="JR141" s="389"/>
      <c r="JS141" s="389"/>
      <c r="JT141" s="389"/>
      <c r="JU141" s="389"/>
      <c r="JV141" s="389"/>
      <c r="JW141" s="389"/>
      <c r="JX141" s="389"/>
      <c r="JY141" s="389"/>
      <c r="JZ141" s="408"/>
      <c r="KA141" s="389"/>
      <c r="KB141" s="389"/>
      <c r="KC141" s="389"/>
      <c r="KD141" s="389"/>
      <c r="KE141" s="390"/>
      <c r="KF141" s="389"/>
      <c r="KG141" s="389"/>
      <c r="KH141" s="408"/>
      <c r="KI141" s="408"/>
      <c r="KJ141" s="389"/>
      <c r="KK141" s="389"/>
      <c r="KL141" s="389"/>
      <c r="KM141" s="389"/>
      <c r="KN141" s="389"/>
      <c r="KO141" s="389"/>
      <c r="KP141" s="389"/>
      <c r="KQ141" s="389"/>
      <c r="KR141" s="389"/>
      <c r="KS141" s="603"/>
      <c r="KT141" s="362"/>
      <c r="KU141" s="389"/>
      <c r="KV141" s="389"/>
      <c r="KW141" s="389"/>
      <c r="KX141" s="389"/>
      <c r="KY141" s="389"/>
      <c r="KZ141" s="389"/>
      <c r="LA141" s="389"/>
      <c r="LB141" s="389"/>
      <c r="LC141" s="389"/>
      <c r="LD141" s="408"/>
      <c r="LE141" s="389"/>
      <c r="LF141" s="389"/>
      <c r="LG141" s="408"/>
      <c r="LH141" s="389"/>
      <c r="LI141" s="389"/>
      <c r="LJ141" s="389"/>
      <c r="LK141" s="408"/>
      <c r="LL141" s="389"/>
      <c r="LM141" s="389"/>
      <c r="LN141" s="389"/>
      <c r="LO141" s="389"/>
      <c r="LP141" s="389"/>
      <c r="LQ141" s="389"/>
      <c r="LR141" s="389"/>
      <c r="LS141" s="389"/>
      <c r="LT141" s="389"/>
      <c r="LU141" s="389"/>
      <c r="LV141" s="389"/>
      <c r="LW141" s="389"/>
      <c r="LX141" s="389"/>
      <c r="LY141" s="408"/>
      <c r="LZ141" s="389"/>
      <c r="MA141" s="389"/>
      <c r="MB141" s="389"/>
      <c r="MC141" s="408"/>
      <c r="MD141" s="408"/>
      <c r="ME141" s="389"/>
      <c r="MF141" s="389"/>
      <c r="MG141" s="389"/>
      <c r="MH141" s="389"/>
      <c r="MI141" s="389"/>
      <c r="MJ141" s="389"/>
      <c r="MK141" s="389"/>
      <c r="ML141" s="389"/>
      <c r="MM141" s="389"/>
      <c r="MN141" s="389"/>
      <c r="MO141" s="389"/>
      <c r="MP141" s="408"/>
      <c r="MQ141" s="389"/>
      <c r="MR141" s="389"/>
      <c r="MS141" s="389"/>
      <c r="MT141" s="389"/>
      <c r="MU141" s="389"/>
      <c r="MV141" s="389"/>
      <c r="MW141" s="389"/>
      <c r="MX141" s="408"/>
      <c r="MY141" s="389"/>
      <c r="MZ141" s="389"/>
      <c r="NA141" s="390"/>
      <c r="NB141" s="389"/>
      <c r="NC141" s="389"/>
      <c r="ND141" s="389"/>
      <c r="NE141" s="408"/>
      <c r="NF141" s="408"/>
      <c r="NG141" s="389"/>
      <c r="NH141" s="389"/>
      <c r="NI141" s="389"/>
      <c r="NJ141" s="408"/>
      <c r="NK141" s="389"/>
      <c r="NL141" s="389"/>
      <c r="NM141" s="389"/>
      <c r="NN141" s="408"/>
      <c r="NO141" s="389"/>
      <c r="NP141" s="389"/>
      <c r="NQ141" s="389"/>
      <c r="NR141" s="389"/>
      <c r="NS141" s="389"/>
      <c r="NT141" s="389"/>
      <c r="NU141" s="408"/>
      <c r="NV141" s="389"/>
      <c r="NW141" s="389"/>
      <c r="NX141" s="389"/>
      <c r="NY141" s="389"/>
      <c r="NZ141" s="408"/>
      <c r="OA141" s="389"/>
      <c r="OB141" s="389"/>
      <c r="OC141" s="389"/>
      <c r="OD141" s="408"/>
      <c r="OE141" s="389"/>
      <c r="OF141" s="389"/>
      <c r="OG141" s="389"/>
      <c r="OH141" s="389"/>
      <c r="OI141" s="408"/>
      <c r="OJ141" s="389"/>
      <c r="OK141" s="389"/>
      <c r="OL141" s="408"/>
      <c r="OM141" s="389"/>
      <c r="ON141" s="389"/>
      <c r="OO141" s="389"/>
      <c r="OP141" s="390"/>
      <c r="OQ141" s="389"/>
      <c r="OR141" s="389"/>
      <c r="OS141" s="389"/>
      <c r="OT141" s="389"/>
      <c r="OU141" s="389"/>
      <c r="OV141" s="389"/>
      <c r="OW141" s="389"/>
      <c r="OX141" s="389"/>
      <c r="OY141" s="390"/>
      <c r="OZ141" s="389"/>
      <c r="PA141" s="389"/>
      <c r="PB141" s="408"/>
      <c r="PC141" s="389"/>
      <c r="PD141" s="389"/>
      <c r="PE141" s="389"/>
      <c r="PF141" s="389"/>
      <c r="PG141" s="389"/>
      <c r="PH141" s="389"/>
      <c r="PI141" s="389"/>
      <c r="PJ141" s="389"/>
      <c r="PK141" s="408"/>
      <c r="PL141" s="389"/>
      <c r="PM141" s="389"/>
      <c r="PN141" s="389"/>
      <c r="PO141" s="389"/>
      <c r="PP141" s="389"/>
      <c r="PQ141" s="389"/>
      <c r="PR141" s="389"/>
      <c r="PS141" s="408"/>
      <c r="PT141" s="389"/>
      <c r="PU141" s="389"/>
      <c r="PV141" s="389"/>
      <c r="PW141" s="389"/>
      <c r="PX141" s="389"/>
      <c r="PY141" s="389"/>
      <c r="PZ141" s="389"/>
      <c r="QA141" s="389"/>
      <c r="QB141" s="408"/>
      <c r="QC141" s="389"/>
      <c r="QD141" s="389"/>
      <c r="QE141" s="389"/>
      <c r="QF141" s="389"/>
      <c r="QG141" s="389"/>
      <c r="QH141" s="389"/>
      <c r="QI141" s="389"/>
      <c r="QJ141" s="389"/>
      <c r="QK141" s="389"/>
      <c r="QL141" s="408"/>
      <c r="QM141" s="389"/>
      <c r="QN141" s="389"/>
      <c r="QO141" s="408"/>
      <c r="QP141" s="389"/>
      <c r="QQ141" s="389"/>
      <c r="QR141" s="389"/>
      <c r="QS141" s="389"/>
      <c r="QT141" s="389"/>
      <c r="QU141" s="408"/>
      <c r="QV141" s="389"/>
      <c r="QW141" s="389"/>
      <c r="QX141" s="408"/>
      <c r="QY141" s="389"/>
      <c r="QZ141" s="389"/>
      <c r="RA141" s="389"/>
      <c r="RB141" s="389"/>
      <c r="RC141" s="389"/>
      <c r="RD141" s="389"/>
      <c r="RE141" s="389"/>
      <c r="RF141" s="389"/>
      <c r="RG141" s="389"/>
      <c r="RH141" s="389"/>
      <c r="RI141" s="408"/>
      <c r="RJ141" s="389"/>
      <c r="RK141" s="389"/>
      <c r="RL141" s="389"/>
      <c r="RM141" s="408"/>
      <c r="RN141" s="389"/>
      <c r="RO141" s="389"/>
      <c r="RP141" s="408"/>
      <c r="RQ141" s="389"/>
      <c r="RR141" s="389"/>
      <c r="RS141" s="389"/>
      <c r="RT141" s="389"/>
      <c r="RU141" s="408"/>
      <c r="RV141" s="389"/>
      <c r="RW141" s="389"/>
      <c r="RX141" s="389"/>
      <c r="RY141" s="389"/>
      <c r="RZ141" s="389"/>
      <c r="SA141" s="389"/>
      <c r="SB141" s="389"/>
      <c r="SC141" s="389"/>
      <c r="SD141" s="389"/>
      <c r="SE141" s="389"/>
      <c r="SF141" s="389"/>
      <c r="SG141" s="408"/>
      <c r="SH141" s="408"/>
      <c r="SI141" s="389"/>
      <c r="SJ141" s="389"/>
      <c r="SK141" s="389"/>
      <c r="SL141" s="389"/>
      <c r="SM141" s="408"/>
      <c r="SN141" s="389"/>
      <c r="SO141" s="389"/>
      <c r="SP141" s="408"/>
      <c r="SQ141" s="408"/>
      <c r="SR141" s="389"/>
      <c r="SS141" s="389"/>
      <c r="ST141" s="389"/>
      <c r="SU141" s="389"/>
      <c r="SV141" s="408"/>
      <c r="SW141" s="389"/>
      <c r="SX141" s="389"/>
      <c r="SY141" s="408"/>
      <c r="SZ141" s="389"/>
      <c r="TA141" s="389"/>
      <c r="TB141" s="389"/>
      <c r="TC141" s="389"/>
      <c r="TD141" s="389"/>
      <c r="TE141" s="389"/>
      <c r="TF141" s="389"/>
      <c r="TG141" s="389"/>
      <c r="TH141" s="408"/>
      <c r="TI141" s="389"/>
      <c r="TJ141" s="389"/>
      <c r="TK141" s="389"/>
      <c r="TL141" s="408"/>
      <c r="TM141" s="408"/>
      <c r="TN141" s="389"/>
      <c r="TO141" s="389"/>
      <c r="TP141" s="408"/>
      <c r="TQ141" s="389"/>
      <c r="TR141" s="389"/>
      <c r="TS141" s="389"/>
      <c r="TT141" s="408"/>
      <c r="TU141" s="389"/>
      <c r="TV141" s="389"/>
      <c r="TW141" s="408"/>
      <c r="TX141" s="389"/>
      <c r="TY141" s="389"/>
      <c r="TZ141" s="389"/>
      <c r="UA141" s="389"/>
      <c r="UB141" s="389"/>
      <c r="UC141" s="389"/>
      <c r="UD141" s="453"/>
      <c r="UE141" s="453"/>
      <c r="UF141" s="389"/>
      <c r="UG141" s="389"/>
      <c r="UH141" s="389"/>
      <c r="UI141" s="389"/>
      <c r="UJ141" s="389"/>
      <c r="UK141" s="389"/>
    </row>
    <row r="142" spans="1:557" s="392" customFormat="1">
      <c r="A142" s="752" t="s">
        <v>559</v>
      </c>
      <c r="B142" s="752" t="s">
        <v>1392</v>
      </c>
      <c r="C142" s="389"/>
      <c r="D142" s="388"/>
      <c r="E142" s="388"/>
      <c r="F142" s="450"/>
      <c r="G142" s="389"/>
      <c r="H142" s="388"/>
      <c r="I142" s="388"/>
      <c r="J142" s="388"/>
      <c r="K142" s="388"/>
      <c r="L142" s="389"/>
      <c r="M142" s="361"/>
      <c r="N142" s="361"/>
      <c r="O142" s="388"/>
      <c r="P142" s="389"/>
      <c r="Q142" s="389"/>
      <c r="R142" s="388"/>
      <c r="S142" s="388"/>
      <c r="T142" s="388"/>
      <c r="U142" s="388"/>
      <c r="V142" s="388"/>
      <c r="W142" s="388"/>
      <c r="X142" s="389"/>
      <c r="Y142" s="388"/>
      <c r="Z142" s="388"/>
      <c r="AA142" s="388"/>
      <c r="AB142" s="388"/>
      <c r="AC142" s="389"/>
      <c r="AD142" s="361"/>
      <c r="AE142" s="361"/>
      <c r="AF142" s="388"/>
      <c r="AG142" s="388"/>
      <c r="AH142" s="388"/>
      <c r="AI142" s="388"/>
      <c r="AJ142" s="388"/>
      <c r="AK142" s="388"/>
      <c r="AL142" s="388"/>
      <c r="AM142" s="361"/>
      <c r="AN142" s="389"/>
      <c r="AO142" s="388"/>
      <c r="AP142" s="388"/>
      <c r="AQ142" s="388"/>
      <c r="AR142" s="388"/>
      <c r="AS142" s="388"/>
      <c r="AT142" s="388"/>
      <c r="AU142" s="388"/>
      <c r="AV142" s="388"/>
      <c r="AW142" s="389"/>
      <c r="AX142" s="388"/>
      <c r="AY142" s="388"/>
      <c r="AZ142" s="388"/>
      <c r="BA142" s="388"/>
      <c r="BB142" s="388"/>
      <c r="BC142" s="389"/>
      <c r="BD142" s="388"/>
      <c r="BE142" s="388"/>
      <c r="BF142" s="388"/>
      <c r="BG142" s="388"/>
      <c r="BH142" s="388"/>
      <c r="BI142" s="388"/>
      <c r="BJ142" s="388"/>
      <c r="BK142" s="388"/>
      <c r="BL142" s="388"/>
      <c r="BM142" s="388"/>
      <c r="BN142" s="388"/>
      <c r="BO142" s="388"/>
      <c r="BP142" s="388"/>
      <c r="BQ142" s="388"/>
      <c r="BR142" s="388"/>
      <c r="BS142" s="389"/>
      <c r="BT142" s="388"/>
      <c r="BU142" s="388"/>
      <c r="BV142" s="388"/>
      <c r="BW142" s="388"/>
      <c r="BX142" s="388"/>
      <c r="BY142" s="388"/>
      <c r="BZ142" s="388"/>
      <c r="CA142" s="388"/>
      <c r="CB142" s="389"/>
      <c r="CC142" s="388"/>
      <c r="CD142" s="388"/>
      <c r="CE142" s="388"/>
      <c r="CF142" s="388"/>
      <c r="CG142" s="388"/>
      <c r="CH142" s="388"/>
      <c r="CI142" s="388"/>
      <c r="CJ142" s="388"/>
      <c r="CK142" s="388"/>
      <c r="CL142" s="388"/>
      <c r="CM142" s="388"/>
      <c r="CN142" s="389"/>
      <c r="CO142" s="388"/>
      <c r="CP142" s="388"/>
      <c r="CQ142" s="388"/>
      <c r="CR142" s="388"/>
      <c r="CS142" s="388"/>
      <c r="CT142" s="388"/>
      <c r="CU142" s="388"/>
      <c r="CV142" s="388"/>
      <c r="CW142" s="388"/>
      <c r="CX142" s="388"/>
      <c r="CY142" s="388"/>
      <c r="CZ142" s="388"/>
      <c r="DA142" s="388"/>
      <c r="DB142" s="388"/>
      <c r="DC142" s="388"/>
      <c r="DD142" s="388"/>
      <c r="DE142" s="388"/>
      <c r="DF142" s="388"/>
      <c r="DG142" s="388"/>
      <c r="DH142" s="388"/>
      <c r="DI142" s="389"/>
      <c r="DJ142" s="389"/>
      <c r="DK142" s="388"/>
      <c r="DL142" s="388"/>
      <c r="DM142" s="389"/>
      <c r="DN142" s="361"/>
      <c r="DO142" s="388"/>
      <c r="DP142" s="389"/>
      <c r="DQ142" s="361"/>
      <c r="DR142" s="361"/>
      <c r="DS142" s="361"/>
      <c r="DT142" s="388"/>
      <c r="DU142" s="389"/>
      <c r="DV142" s="388"/>
      <c r="DW142" s="388"/>
      <c r="DX142" s="388"/>
      <c r="DY142" s="388"/>
      <c r="DZ142" s="388"/>
      <c r="EA142" s="388"/>
      <c r="EB142" s="388"/>
      <c r="EC142" s="389"/>
      <c r="ED142" s="388"/>
      <c r="EE142" s="388"/>
      <c r="EF142" s="388"/>
      <c r="EG142" s="388"/>
      <c r="EH142" s="388"/>
      <c r="EI142" s="388"/>
      <c r="EJ142" s="388"/>
      <c r="EK142" s="389"/>
      <c r="EL142" s="753"/>
      <c r="EM142" s="754"/>
      <c r="EN142" s="754"/>
      <c r="EO142" s="754"/>
      <c r="EP142" s="388"/>
      <c r="EQ142" s="388"/>
      <c r="ER142" s="388"/>
      <c r="ES142" s="389"/>
      <c r="ET142" s="388"/>
      <c r="EU142" s="388"/>
      <c r="EV142" s="388"/>
      <c r="EW142" s="388"/>
      <c r="EX142" s="388"/>
      <c r="EY142" s="388"/>
      <c r="EZ142" s="388"/>
      <c r="FA142" s="388"/>
      <c r="FB142" s="388"/>
      <c r="FC142" s="388"/>
      <c r="FD142" s="388"/>
      <c r="FE142" s="388"/>
      <c r="FF142" s="388"/>
      <c r="FG142" s="388"/>
      <c r="FH142" s="388"/>
      <c r="FI142" s="388"/>
      <c r="FJ142" s="388"/>
      <c r="FK142" s="388"/>
      <c r="FL142" s="388"/>
      <c r="FM142" s="388"/>
      <c r="FN142" s="388"/>
      <c r="FO142" s="388"/>
      <c r="FP142" s="388"/>
      <c r="FQ142" s="388"/>
      <c r="FR142" s="388"/>
      <c r="FS142" s="388"/>
      <c r="FT142" s="388"/>
      <c r="FU142" s="388"/>
      <c r="FV142" s="388"/>
      <c r="FW142" s="388"/>
      <c r="FX142" s="388"/>
      <c r="FY142" s="388"/>
      <c r="FZ142" s="388"/>
      <c r="GA142" s="388"/>
      <c r="GB142" s="388"/>
      <c r="GC142" s="388"/>
      <c r="GD142" s="388"/>
      <c r="GE142" s="388"/>
      <c r="GF142" s="388"/>
      <c r="GG142" s="388"/>
      <c r="GH142" s="388"/>
      <c r="GI142" s="389"/>
      <c r="GJ142" s="388"/>
      <c r="GK142" s="388"/>
      <c r="GL142" s="388"/>
      <c r="GM142" s="388"/>
      <c r="GN142" s="388"/>
      <c r="GO142" s="388"/>
      <c r="GP142" s="388"/>
      <c r="GQ142" s="388"/>
      <c r="GR142" s="389"/>
      <c r="GS142" s="388"/>
      <c r="GT142" s="388"/>
      <c r="GU142" s="388"/>
      <c r="GV142" s="388"/>
      <c r="GW142" s="388"/>
      <c r="GX142" s="388"/>
      <c r="GY142" s="389"/>
      <c r="GZ142" s="388"/>
      <c r="HA142" s="388"/>
      <c r="HB142" s="388"/>
      <c r="HC142" s="388"/>
      <c r="HD142" s="388"/>
      <c r="HE142" s="388"/>
      <c r="HF142" s="389"/>
      <c r="HG142" s="389"/>
      <c r="HH142" s="388"/>
      <c r="HI142" s="388"/>
      <c r="HJ142" s="388"/>
      <c r="HK142" s="389"/>
      <c r="HL142" s="388"/>
      <c r="HM142" s="388"/>
      <c r="HN142" s="388"/>
      <c r="HO142" s="388"/>
      <c r="HP142" s="388"/>
      <c r="HQ142" s="388"/>
      <c r="HR142" s="388"/>
      <c r="HS142" s="389"/>
      <c r="HT142" s="388"/>
      <c r="HU142" s="388"/>
      <c r="HV142" s="388"/>
      <c r="HW142" s="388"/>
      <c r="HX142" s="388"/>
      <c r="HY142" s="388"/>
      <c r="HZ142" s="388"/>
      <c r="IA142" s="388"/>
      <c r="IB142" s="388"/>
      <c r="IC142" s="388"/>
      <c r="ID142" s="388"/>
      <c r="IE142" s="389"/>
      <c r="IF142" s="388"/>
      <c r="IG142" s="388"/>
      <c r="IH142" s="389"/>
      <c r="II142" s="388"/>
      <c r="IJ142" s="388"/>
      <c r="IK142" s="388"/>
      <c r="IL142" s="388"/>
      <c r="IM142" s="388"/>
      <c r="IN142" s="388"/>
      <c r="IO142" s="388"/>
      <c r="IP142" s="388"/>
      <c r="IQ142" s="388"/>
      <c r="IR142" s="388"/>
      <c r="IS142" s="389"/>
      <c r="IT142" s="388"/>
      <c r="IU142" s="388"/>
      <c r="IV142" s="389"/>
      <c r="IW142" s="388"/>
      <c r="IX142" s="388"/>
      <c r="IY142" s="389"/>
      <c r="IZ142" s="389"/>
      <c r="JA142" s="388"/>
      <c r="JB142" s="388"/>
      <c r="JC142" s="388"/>
      <c r="JD142" s="388"/>
      <c r="JE142" s="389"/>
      <c r="JF142" s="388"/>
      <c r="JG142" s="388"/>
      <c r="JH142" s="389"/>
      <c r="JI142" s="388"/>
      <c r="JJ142" s="388"/>
      <c r="JK142" s="389"/>
      <c r="JL142" s="389"/>
      <c r="JM142" s="388"/>
      <c r="JN142" s="388"/>
      <c r="JO142" s="388"/>
      <c r="JP142" s="388"/>
      <c r="JQ142" s="389"/>
      <c r="JR142" s="388"/>
      <c r="JS142" s="388"/>
      <c r="JT142" s="388"/>
      <c r="JU142" s="388"/>
      <c r="JV142" s="388"/>
      <c r="JW142" s="388"/>
      <c r="JX142" s="388"/>
      <c r="JY142" s="388"/>
      <c r="JZ142" s="389"/>
      <c r="KA142" s="388"/>
      <c r="KB142" s="388"/>
      <c r="KC142" s="388"/>
      <c r="KD142" s="388"/>
      <c r="KE142" s="390"/>
      <c r="KF142" s="388"/>
      <c r="KG142" s="388"/>
      <c r="KH142" s="389"/>
      <c r="KI142" s="389"/>
      <c r="KJ142" s="388"/>
      <c r="KK142" s="388"/>
      <c r="KL142" s="388"/>
      <c r="KM142" s="388"/>
      <c r="KN142" s="388"/>
      <c r="KO142" s="388"/>
      <c r="KP142" s="388"/>
      <c r="KQ142" s="388"/>
      <c r="KR142" s="388"/>
      <c r="KS142" s="234"/>
      <c r="KT142" s="363"/>
      <c r="KU142" s="388"/>
      <c r="KV142" s="388"/>
      <c r="KW142" s="388"/>
      <c r="KX142" s="388"/>
      <c r="KY142" s="388"/>
      <c r="KZ142" s="388"/>
      <c r="LA142" s="388"/>
      <c r="LB142" s="388"/>
      <c r="LC142" s="388"/>
      <c r="LD142" s="389"/>
      <c r="LE142" s="388"/>
      <c r="LF142" s="388"/>
      <c r="LG142" s="389"/>
      <c r="LH142" s="388"/>
      <c r="LI142" s="388"/>
      <c r="LJ142" s="388"/>
      <c r="LK142" s="389"/>
      <c r="LL142" s="388"/>
      <c r="LM142" s="388"/>
      <c r="LN142" s="388"/>
      <c r="LO142" s="388"/>
      <c r="LP142" s="388"/>
      <c r="LQ142" s="388"/>
      <c r="LR142" s="388"/>
      <c r="LS142" s="388"/>
      <c r="LT142" s="388"/>
      <c r="LU142" s="388"/>
      <c r="LV142" s="388"/>
      <c r="LW142" s="388"/>
      <c r="LX142" s="388"/>
      <c r="LY142" s="389"/>
      <c r="LZ142" s="388"/>
      <c r="MA142" s="388"/>
      <c r="MB142" s="388"/>
      <c r="MC142" s="389"/>
      <c r="MD142" s="389"/>
      <c r="ME142" s="388"/>
      <c r="MF142" s="388"/>
      <c r="MG142" s="388"/>
      <c r="MH142" s="388"/>
      <c r="MI142" s="388"/>
      <c r="MJ142" s="388"/>
      <c r="MK142" s="388"/>
      <c r="ML142" s="388"/>
      <c r="MM142" s="388"/>
      <c r="MN142" s="388"/>
      <c r="MO142" s="388"/>
      <c r="MP142" s="389"/>
      <c r="MQ142" s="388"/>
      <c r="MR142" s="388"/>
      <c r="MS142" s="388"/>
      <c r="MT142" s="388"/>
      <c r="MU142" s="388"/>
      <c r="MV142" s="388"/>
      <c r="MW142" s="388"/>
      <c r="MX142" s="389"/>
      <c r="MY142" s="388"/>
      <c r="MZ142" s="388"/>
      <c r="NA142" s="390"/>
      <c r="NB142" s="388"/>
      <c r="NC142" s="388"/>
      <c r="ND142" s="388"/>
      <c r="NE142" s="389"/>
      <c r="NF142" s="389"/>
      <c r="NG142" s="388"/>
      <c r="NH142" s="388"/>
      <c r="NI142" s="388"/>
      <c r="NJ142" s="389"/>
      <c r="NK142" s="388"/>
      <c r="NL142" s="388"/>
      <c r="NM142" s="388"/>
      <c r="NN142" s="389"/>
      <c r="NO142" s="388"/>
      <c r="NP142" s="388"/>
      <c r="NQ142" s="388"/>
      <c r="NR142" s="388"/>
      <c r="NS142" s="388"/>
      <c r="NT142" s="388"/>
      <c r="NU142" s="389"/>
      <c r="NV142" s="388"/>
      <c r="NW142" s="388"/>
      <c r="NX142" s="388"/>
      <c r="NY142" s="388"/>
      <c r="NZ142" s="389"/>
      <c r="OA142" s="388"/>
      <c r="OB142" s="388"/>
      <c r="OC142" s="388"/>
      <c r="OD142" s="389"/>
      <c r="OE142" s="388"/>
      <c r="OF142" s="388"/>
      <c r="OG142" s="388"/>
      <c r="OH142" s="388"/>
      <c r="OI142" s="389"/>
      <c r="OJ142" s="388"/>
      <c r="OK142" s="388"/>
      <c r="OL142" s="389"/>
      <c r="OM142" s="388"/>
      <c r="ON142" s="388"/>
      <c r="OO142" s="388"/>
      <c r="OP142" s="390"/>
      <c r="OQ142" s="388"/>
      <c r="OR142" s="388"/>
      <c r="OS142" s="388"/>
      <c r="OT142" s="388"/>
      <c r="OU142" s="388"/>
      <c r="OV142" s="388"/>
      <c r="OW142" s="388"/>
      <c r="OX142" s="388"/>
      <c r="OY142" s="390"/>
      <c r="OZ142" s="388"/>
      <c r="PA142" s="388"/>
      <c r="PB142" s="389"/>
      <c r="PC142" s="388"/>
      <c r="PD142" s="388"/>
      <c r="PE142" s="388"/>
      <c r="PF142" s="388"/>
      <c r="PG142" s="388"/>
      <c r="PH142" s="388"/>
      <c r="PI142" s="388"/>
      <c r="PJ142" s="388"/>
      <c r="PK142" s="389"/>
      <c r="PL142" s="388"/>
      <c r="PM142" s="388"/>
      <c r="PN142" s="388"/>
      <c r="PO142" s="388"/>
      <c r="PP142" s="388"/>
      <c r="PQ142" s="388"/>
      <c r="PR142" s="388"/>
      <c r="PS142" s="389"/>
      <c r="PT142" s="388"/>
      <c r="PU142" s="388"/>
      <c r="PV142" s="388"/>
      <c r="PW142" s="388"/>
      <c r="PX142" s="388"/>
      <c r="PY142" s="388"/>
      <c r="PZ142" s="388"/>
      <c r="QA142" s="388"/>
      <c r="QB142" s="389"/>
      <c r="QC142" s="388"/>
      <c r="QD142" s="388"/>
      <c r="QE142" s="388"/>
      <c r="QF142" s="388"/>
      <c r="QG142" s="388"/>
      <c r="QH142" s="388"/>
      <c r="QI142" s="388"/>
      <c r="QJ142" s="388"/>
      <c r="QK142" s="388"/>
      <c r="QL142" s="389"/>
      <c r="QM142" s="388"/>
      <c r="QN142" s="388"/>
      <c r="QO142" s="389"/>
      <c r="QP142" s="388"/>
      <c r="QQ142" s="388"/>
      <c r="QR142" s="388"/>
      <c r="QS142" s="388"/>
      <c r="QT142" s="388"/>
      <c r="QU142" s="389"/>
      <c r="QV142" s="388"/>
      <c r="QW142" s="388"/>
      <c r="QX142" s="389"/>
      <c r="QY142" s="388"/>
      <c r="QZ142" s="388"/>
      <c r="RA142" s="388"/>
      <c r="RB142" s="388"/>
      <c r="RC142" s="388"/>
      <c r="RD142" s="388"/>
      <c r="RE142" s="388"/>
      <c r="RF142" s="388"/>
      <c r="RG142" s="388"/>
      <c r="RH142" s="388"/>
      <c r="RI142" s="389"/>
      <c r="RJ142" s="388"/>
      <c r="RK142" s="388"/>
      <c r="RL142" s="388"/>
      <c r="RM142" s="389"/>
      <c r="RN142" s="388"/>
      <c r="RO142" s="388"/>
      <c r="RP142" s="389"/>
      <c r="RQ142" s="388"/>
      <c r="RR142" s="388"/>
      <c r="RS142" s="388"/>
      <c r="RT142" s="388"/>
      <c r="RU142" s="389"/>
      <c r="RV142" s="388"/>
      <c r="RW142" s="388"/>
      <c r="RX142" s="388"/>
      <c r="RY142" s="388"/>
      <c r="RZ142" s="388"/>
      <c r="SA142" s="388"/>
      <c r="SB142" s="388"/>
      <c r="SC142" s="388"/>
      <c r="SD142" s="388"/>
      <c r="SE142" s="388"/>
      <c r="SF142" s="388"/>
      <c r="SG142" s="389"/>
      <c r="SH142" s="389"/>
      <c r="SI142" s="388"/>
      <c r="SJ142" s="388"/>
      <c r="SK142" s="388"/>
      <c r="SL142" s="388"/>
      <c r="SM142" s="389"/>
      <c r="SN142" s="388"/>
      <c r="SO142" s="388"/>
      <c r="SP142" s="389"/>
      <c r="SQ142" s="389"/>
      <c r="SR142" s="388"/>
      <c r="SS142" s="388"/>
      <c r="ST142" s="388"/>
      <c r="SU142" s="388"/>
      <c r="SV142" s="389"/>
      <c r="SW142" s="388"/>
      <c r="SX142" s="388"/>
      <c r="SY142" s="389"/>
      <c r="SZ142" s="388"/>
      <c r="TA142" s="388"/>
      <c r="TB142" s="388"/>
      <c r="TC142" s="388"/>
      <c r="TD142" s="388"/>
      <c r="TE142" s="388"/>
      <c r="TF142" s="388"/>
      <c r="TG142" s="388"/>
      <c r="TH142" s="389"/>
      <c r="TI142" s="388"/>
      <c r="TJ142" s="388"/>
      <c r="TK142" s="388"/>
      <c r="TL142" s="389"/>
      <c r="TM142" s="389"/>
      <c r="TN142" s="388"/>
      <c r="TO142" s="388"/>
      <c r="TP142" s="389"/>
      <c r="TQ142" s="388"/>
      <c r="TR142" s="388"/>
      <c r="TS142" s="388"/>
      <c r="TT142" s="389"/>
      <c r="TU142" s="388"/>
      <c r="TV142" s="388"/>
      <c r="TW142" s="389"/>
      <c r="TX142" s="388"/>
      <c r="TY142" s="388"/>
      <c r="TZ142" s="388"/>
      <c r="UA142" s="388"/>
      <c r="UB142" s="388"/>
      <c r="UC142" s="388"/>
      <c r="UD142" s="450"/>
      <c r="UE142" s="450"/>
      <c r="UF142" s="388"/>
      <c r="UG142" s="388"/>
      <c r="UH142" s="388"/>
      <c r="UI142" s="388"/>
      <c r="UJ142" s="388"/>
      <c r="UK142" s="388"/>
    </row>
    <row r="143" spans="1:557" s="392" customFormat="1">
      <c r="A143" s="388" t="s">
        <v>1220</v>
      </c>
      <c r="B143" s="388" t="s">
        <v>1200</v>
      </c>
      <c r="C143" s="389"/>
      <c r="D143" s="388"/>
      <c r="E143" s="388"/>
      <c r="F143" s="450"/>
      <c r="G143" s="389"/>
      <c r="H143" s="388"/>
      <c r="I143" s="388"/>
      <c r="J143" s="361" t="s">
        <v>583</v>
      </c>
      <c r="K143" s="388"/>
      <c r="L143" s="389"/>
      <c r="M143" s="361"/>
      <c r="N143" s="361"/>
      <c r="O143" s="388"/>
      <c r="P143" s="389"/>
      <c r="Q143" s="389"/>
      <c r="R143" s="388"/>
      <c r="S143" s="388"/>
      <c r="T143" s="388"/>
      <c r="U143" s="388"/>
      <c r="V143" s="388"/>
      <c r="W143" s="388"/>
      <c r="X143" s="389"/>
      <c r="Y143" s="388"/>
      <c r="Z143" s="388"/>
      <c r="AA143" s="388"/>
      <c r="AB143" s="388"/>
      <c r="AC143" s="389"/>
      <c r="AD143" s="361"/>
      <c r="AE143" s="361"/>
      <c r="AF143" s="388"/>
      <c r="AG143" s="388"/>
      <c r="AH143" s="388"/>
      <c r="AI143" s="388"/>
      <c r="AJ143" s="388"/>
      <c r="AK143" s="388"/>
      <c r="AL143" s="388"/>
      <c r="AM143" s="361"/>
      <c r="AN143" s="389"/>
      <c r="AO143" s="388"/>
      <c r="AP143" s="388"/>
      <c r="AQ143" s="388"/>
      <c r="AR143" s="388"/>
      <c r="AS143" s="388"/>
      <c r="AT143" s="388"/>
      <c r="AU143" s="388"/>
      <c r="AV143" s="388"/>
      <c r="AW143" s="389"/>
      <c r="AX143" s="388"/>
      <c r="AY143" s="388"/>
      <c r="AZ143" s="388"/>
      <c r="BA143" s="388"/>
      <c r="BB143" s="388"/>
      <c r="BC143" s="389"/>
      <c r="BD143" s="388"/>
      <c r="BE143" s="388"/>
      <c r="BF143" s="388"/>
      <c r="BG143" s="388"/>
      <c r="BH143" s="388"/>
      <c r="BI143" s="388"/>
      <c r="BJ143" s="388"/>
      <c r="BK143" s="388"/>
      <c r="BL143" s="388"/>
      <c r="BM143" s="388"/>
      <c r="BN143" s="388"/>
      <c r="BO143" s="388"/>
      <c r="BP143" s="388"/>
      <c r="BQ143" s="388"/>
      <c r="BR143" s="388"/>
      <c r="BS143" s="389"/>
      <c r="BT143" s="388"/>
      <c r="BU143" s="388"/>
      <c r="BV143" s="388"/>
      <c r="BW143" s="388"/>
      <c r="BX143" s="388"/>
      <c r="BY143" s="388"/>
      <c r="BZ143" s="388"/>
      <c r="CA143" s="388"/>
      <c r="CB143" s="389"/>
      <c r="CC143" s="388"/>
      <c r="CD143" s="388"/>
      <c r="CE143" s="388"/>
      <c r="CF143" s="388"/>
      <c r="CG143" s="388"/>
      <c r="CH143" s="388"/>
      <c r="CI143" s="388"/>
      <c r="CJ143" s="388"/>
      <c r="CK143" s="388"/>
      <c r="CL143" s="388"/>
      <c r="CM143" s="388"/>
      <c r="CN143" s="389"/>
      <c r="CO143" s="388"/>
      <c r="CP143" s="388"/>
      <c r="CQ143" s="388"/>
      <c r="CR143" s="388"/>
      <c r="CS143" s="388"/>
      <c r="CT143" s="388"/>
      <c r="CU143" s="388"/>
      <c r="CV143" s="388"/>
      <c r="CW143" s="388"/>
      <c r="CX143" s="388"/>
      <c r="CY143" s="388"/>
      <c r="CZ143" s="388"/>
      <c r="DA143" s="388"/>
      <c r="DB143" s="388"/>
      <c r="DC143" s="388"/>
      <c r="DD143" s="388"/>
      <c r="DE143" s="388"/>
      <c r="DF143" s="388"/>
      <c r="DG143" s="388"/>
      <c r="DH143" s="388"/>
      <c r="DI143" s="389"/>
      <c r="DJ143" s="389"/>
      <c r="DK143" s="388"/>
      <c r="DL143" s="388"/>
      <c r="DM143" s="389"/>
      <c r="DN143" s="361"/>
      <c r="DO143" s="388"/>
      <c r="DP143" s="389"/>
      <c r="DQ143" s="361" t="s">
        <v>583</v>
      </c>
      <c r="DR143" s="361" t="s">
        <v>583</v>
      </c>
      <c r="DS143" s="361"/>
      <c r="DT143" s="361" t="s">
        <v>583</v>
      </c>
      <c r="DU143" s="389"/>
      <c r="DV143" s="388"/>
      <c r="DW143" s="361"/>
      <c r="DX143" s="361"/>
      <c r="DY143" s="361"/>
      <c r="DZ143" s="361"/>
      <c r="EA143" s="361"/>
      <c r="EB143" s="361"/>
      <c r="EC143" s="389"/>
      <c r="ED143" s="388"/>
      <c r="EE143" s="361" t="s">
        <v>583</v>
      </c>
      <c r="EF143" s="361" t="s">
        <v>583</v>
      </c>
      <c r="EG143" s="361" t="s">
        <v>583</v>
      </c>
      <c r="EH143" s="361" t="s">
        <v>583</v>
      </c>
      <c r="EI143" s="361" t="s">
        <v>583</v>
      </c>
      <c r="EJ143" s="361" t="s">
        <v>583</v>
      </c>
      <c r="EK143" s="389"/>
      <c r="EL143" s="361" t="s">
        <v>658</v>
      </c>
      <c r="EM143" s="753"/>
      <c r="EN143" s="754"/>
      <c r="EO143" s="754"/>
      <c r="EP143" s="388"/>
      <c r="EQ143" s="388"/>
      <c r="ER143" s="388"/>
      <c r="ES143" s="389"/>
      <c r="ET143" s="388"/>
      <c r="EU143" s="388"/>
      <c r="EV143" s="388"/>
      <c r="EW143" s="388"/>
      <c r="EX143" s="388"/>
      <c r="EY143" s="388"/>
      <c r="EZ143" s="388"/>
      <c r="FA143" s="388"/>
      <c r="FB143" s="388"/>
      <c r="FC143" s="388"/>
      <c r="FD143" s="388"/>
      <c r="FE143" s="388"/>
      <c r="FF143" s="388"/>
      <c r="FG143" s="388"/>
      <c r="FH143" s="388"/>
      <c r="FI143" s="388"/>
      <c r="FJ143" s="388"/>
      <c r="FK143" s="388"/>
      <c r="FL143" s="388"/>
      <c r="FM143" s="388"/>
      <c r="FN143" s="388"/>
      <c r="FO143" s="388"/>
      <c r="FP143" s="388"/>
      <c r="FQ143" s="388"/>
      <c r="FR143" s="388"/>
      <c r="FS143" s="388"/>
      <c r="FT143" s="388"/>
      <c r="FU143" s="388"/>
      <c r="FV143" s="388"/>
      <c r="FW143" s="388"/>
      <c r="FX143" s="388"/>
      <c r="FY143" s="388"/>
      <c r="FZ143" s="388"/>
      <c r="GA143" s="388"/>
      <c r="GB143" s="388"/>
      <c r="GC143" s="388"/>
      <c r="GD143" s="388"/>
      <c r="GE143" s="388"/>
      <c r="GF143" s="388"/>
      <c r="GG143" s="388"/>
      <c r="GH143" s="388"/>
      <c r="GI143" s="389"/>
      <c r="GJ143" s="388"/>
      <c r="GK143" s="388"/>
      <c r="GL143" s="388"/>
      <c r="GM143" s="388"/>
      <c r="GN143" s="388"/>
      <c r="GO143" s="388"/>
      <c r="GP143" s="388"/>
      <c r="GQ143" s="388"/>
      <c r="GR143" s="389"/>
      <c r="GS143" s="388"/>
      <c r="GT143" s="388"/>
      <c r="GU143" s="388"/>
      <c r="GV143" s="388"/>
      <c r="GW143" s="388"/>
      <c r="GX143" s="388"/>
      <c r="GY143" s="389"/>
      <c r="GZ143" s="388"/>
      <c r="HA143" s="388"/>
      <c r="HB143" s="388"/>
      <c r="HC143" s="388"/>
      <c r="HD143" s="388"/>
      <c r="HE143" s="388"/>
      <c r="HF143" s="389"/>
      <c r="HG143" s="389"/>
      <c r="HH143" s="388"/>
      <c r="HI143" s="388"/>
      <c r="HJ143" s="388"/>
      <c r="HK143" s="389"/>
      <c r="HL143" s="388"/>
      <c r="HM143" s="388"/>
      <c r="HN143" s="388"/>
      <c r="HO143" s="388"/>
      <c r="HP143" s="388"/>
      <c r="HQ143" s="388"/>
      <c r="HR143" s="388"/>
      <c r="HS143" s="389"/>
      <c r="HT143" s="388"/>
      <c r="HU143" s="388"/>
      <c r="HV143" s="388"/>
      <c r="HW143" s="388"/>
      <c r="HX143" s="388"/>
      <c r="HY143" s="388"/>
      <c r="HZ143" s="388"/>
      <c r="IA143" s="388"/>
      <c r="IB143" s="388"/>
      <c r="IC143" s="388"/>
      <c r="ID143" s="388"/>
      <c r="IE143" s="389"/>
      <c r="IF143" s="388"/>
      <c r="IG143" s="388"/>
      <c r="IH143" s="389"/>
      <c r="II143" s="388"/>
      <c r="IJ143" s="388"/>
      <c r="IK143" s="388"/>
      <c r="IL143" s="388"/>
      <c r="IM143" s="388"/>
      <c r="IN143" s="388"/>
      <c r="IO143" s="388"/>
      <c r="IP143" s="388"/>
      <c r="IQ143" s="388"/>
      <c r="IR143" s="388"/>
      <c r="IS143" s="389"/>
      <c r="IT143" s="388"/>
      <c r="IU143" s="388"/>
      <c r="IV143" s="389"/>
      <c r="IW143" s="388"/>
      <c r="IX143" s="388"/>
      <c r="IY143" s="389"/>
      <c r="IZ143" s="389"/>
      <c r="JA143" s="388"/>
      <c r="JB143" s="388"/>
      <c r="JC143" s="388"/>
      <c r="JD143" s="388"/>
      <c r="JE143" s="389"/>
      <c r="JF143" s="388"/>
      <c r="JG143" s="388"/>
      <c r="JH143" s="389"/>
      <c r="JI143" s="388"/>
      <c r="JJ143" s="388"/>
      <c r="JK143" s="389"/>
      <c r="JL143" s="389"/>
      <c r="JM143" s="388"/>
      <c r="JN143" s="388"/>
      <c r="JO143" s="388"/>
      <c r="JP143" s="388"/>
      <c r="JQ143" s="389"/>
      <c r="JR143" s="388"/>
      <c r="JS143" s="388"/>
      <c r="JT143" s="388"/>
      <c r="JU143" s="388"/>
      <c r="JV143" s="388"/>
      <c r="JW143" s="388"/>
      <c r="JX143" s="388"/>
      <c r="JY143" s="388"/>
      <c r="JZ143" s="389"/>
      <c r="KA143" s="388"/>
      <c r="KB143" s="388"/>
      <c r="KC143" s="388"/>
      <c r="KD143" s="388"/>
      <c r="KE143" s="390"/>
      <c r="KF143" s="388"/>
      <c r="KG143" s="388"/>
      <c r="KH143" s="389"/>
      <c r="KI143" s="389"/>
      <c r="KJ143" s="388"/>
      <c r="KK143" s="388"/>
      <c r="KL143" s="388"/>
      <c r="KM143" s="388"/>
      <c r="KN143" s="388"/>
      <c r="KO143" s="388"/>
      <c r="KP143" s="388"/>
      <c r="KQ143" s="388"/>
      <c r="KR143" s="388"/>
      <c r="KS143" s="234"/>
      <c r="KT143" s="363"/>
      <c r="KU143" s="388"/>
      <c r="KV143" s="388"/>
      <c r="KW143" s="388"/>
      <c r="KX143" s="388"/>
      <c r="KY143" s="388"/>
      <c r="KZ143" s="388"/>
      <c r="LA143" s="388"/>
      <c r="LB143" s="388"/>
      <c r="LC143" s="388"/>
      <c r="LD143" s="389"/>
      <c r="LE143" s="388"/>
      <c r="LF143" s="388"/>
      <c r="LG143" s="389"/>
      <c r="LH143" s="388"/>
      <c r="LI143" s="388"/>
      <c r="LJ143" s="388"/>
      <c r="LK143" s="389"/>
      <c r="LL143" s="388"/>
      <c r="LM143" s="388"/>
      <c r="LN143" s="388"/>
      <c r="LO143" s="388"/>
      <c r="LP143" s="388"/>
      <c r="LQ143" s="388"/>
      <c r="LR143" s="388"/>
      <c r="LS143" s="388"/>
      <c r="LT143" s="388"/>
      <c r="LU143" s="388"/>
      <c r="LV143" s="388"/>
      <c r="LW143" s="388"/>
      <c r="LX143" s="388"/>
      <c r="LY143" s="389"/>
      <c r="LZ143" s="388"/>
      <c r="MA143" s="388"/>
      <c r="MB143" s="388"/>
      <c r="MC143" s="389"/>
      <c r="MD143" s="389"/>
      <c r="ME143" s="388"/>
      <c r="MF143" s="388"/>
      <c r="MG143" s="388"/>
      <c r="MH143" s="388"/>
      <c r="MI143" s="388"/>
      <c r="MJ143" s="388"/>
      <c r="MK143" s="388"/>
      <c r="ML143" s="388"/>
      <c r="MM143" s="388"/>
      <c r="MN143" s="388"/>
      <c r="MO143" s="388"/>
      <c r="MP143" s="389"/>
      <c r="MQ143" s="388"/>
      <c r="MR143" s="388"/>
      <c r="MS143" s="388"/>
      <c r="MT143" s="388"/>
      <c r="MU143" s="388"/>
      <c r="MV143" s="388"/>
      <c r="MW143" s="388"/>
      <c r="MX143" s="389"/>
      <c r="MY143" s="388"/>
      <c r="MZ143" s="388"/>
      <c r="NA143" s="390"/>
      <c r="NB143" s="388"/>
      <c r="NC143" s="388"/>
      <c r="ND143" s="388"/>
      <c r="NE143" s="389"/>
      <c r="NF143" s="389"/>
      <c r="NG143" s="388"/>
      <c r="NH143" s="388"/>
      <c r="NI143" s="388"/>
      <c r="NJ143" s="389"/>
      <c r="NK143" s="388"/>
      <c r="NL143" s="388"/>
      <c r="NM143" s="388"/>
      <c r="NN143" s="389"/>
      <c r="NO143" s="388"/>
      <c r="NP143" s="388"/>
      <c r="NQ143" s="388"/>
      <c r="NR143" s="388"/>
      <c r="NS143" s="388"/>
      <c r="NT143" s="388"/>
      <c r="NU143" s="389"/>
      <c r="NV143" s="388"/>
      <c r="NW143" s="388"/>
      <c r="NX143" s="388"/>
      <c r="NY143" s="388"/>
      <c r="NZ143" s="389"/>
      <c r="OA143" s="388"/>
      <c r="OB143" s="388"/>
      <c r="OC143" s="388"/>
      <c r="OD143" s="389"/>
      <c r="OE143" s="388"/>
      <c r="OF143" s="388"/>
      <c r="OG143" s="388"/>
      <c r="OH143" s="388"/>
      <c r="OI143" s="389"/>
      <c r="OJ143" s="388"/>
      <c r="OK143" s="388"/>
      <c r="OL143" s="389"/>
      <c r="OM143" s="388"/>
      <c r="ON143" s="388"/>
      <c r="OO143" s="388"/>
      <c r="OP143" s="390"/>
      <c r="OQ143" s="388"/>
      <c r="OR143" s="388"/>
      <c r="OS143" s="388"/>
      <c r="OT143" s="388"/>
      <c r="OU143" s="388"/>
      <c r="OV143" s="388"/>
      <c r="OW143" s="388"/>
      <c r="OX143" s="388"/>
      <c r="OY143" s="390"/>
      <c r="OZ143" s="388"/>
      <c r="PA143" s="388"/>
      <c r="PB143" s="389"/>
      <c r="PC143" s="388"/>
      <c r="PD143" s="388"/>
      <c r="PE143" s="388"/>
      <c r="PF143" s="388"/>
      <c r="PG143" s="388"/>
      <c r="PH143" s="388"/>
      <c r="PI143" s="388"/>
      <c r="PJ143" s="388"/>
      <c r="PK143" s="389"/>
      <c r="PL143" s="388"/>
      <c r="PM143" s="388"/>
      <c r="PN143" s="388"/>
      <c r="PO143" s="388"/>
      <c r="PP143" s="388"/>
      <c r="PQ143" s="388"/>
      <c r="PR143" s="388"/>
      <c r="PS143" s="389"/>
      <c r="PT143" s="388"/>
      <c r="PU143" s="388"/>
      <c r="PV143" s="388"/>
      <c r="PW143" s="388"/>
      <c r="PX143" s="388"/>
      <c r="PY143" s="388"/>
      <c r="PZ143" s="388"/>
      <c r="QA143" s="388"/>
      <c r="QB143" s="389"/>
      <c r="QC143" s="388"/>
      <c r="QD143" s="388"/>
      <c r="QE143" s="388"/>
      <c r="QF143" s="388"/>
      <c r="QG143" s="388"/>
      <c r="QH143" s="388"/>
      <c r="QI143" s="388"/>
      <c r="QJ143" s="388"/>
      <c r="QK143" s="388"/>
      <c r="QL143" s="389"/>
      <c r="QM143" s="388"/>
      <c r="QN143" s="388"/>
      <c r="QO143" s="389"/>
      <c r="QP143" s="388"/>
      <c r="QQ143" s="388"/>
      <c r="QR143" s="388"/>
      <c r="QS143" s="388"/>
      <c r="QT143" s="388"/>
      <c r="QU143" s="389"/>
      <c r="QV143" s="388"/>
      <c r="QW143" s="388"/>
      <c r="QX143" s="389"/>
      <c r="QY143" s="388"/>
      <c r="QZ143" s="388"/>
      <c r="RA143" s="388"/>
      <c r="RB143" s="388"/>
      <c r="RC143" s="388"/>
      <c r="RD143" s="388"/>
      <c r="RE143" s="388"/>
      <c r="RF143" s="388"/>
      <c r="RG143" s="388"/>
      <c r="RH143" s="388"/>
      <c r="RI143" s="389"/>
      <c r="RJ143" s="388"/>
      <c r="RK143" s="388"/>
      <c r="RL143" s="388"/>
      <c r="RM143" s="389"/>
      <c r="RN143" s="388"/>
      <c r="RO143" s="388"/>
      <c r="RP143" s="389"/>
      <c r="RQ143" s="388"/>
      <c r="RR143" s="388"/>
      <c r="RS143" s="388"/>
      <c r="RT143" s="388"/>
      <c r="RU143" s="389"/>
      <c r="RV143" s="388"/>
      <c r="RW143" s="388"/>
      <c r="RX143" s="388"/>
      <c r="RY143" s="388"/>
      <c r="RZ143" s="388"/>
      <c r="SA143" s="388"/>
      <c r="SB143" s="388"/>
      <c r="SC143" s="388"/>
      <c r="SD143" s="388"/>
      <c r="SE143" s="388"/>
      <c r="SF143" s="388"/>
      <c r="SG143" s="389"/>
      <c r="SH143" s="389"/>
      <c r="SI143" s="388"/>
      <c r="SJ143" s="388"/>
      <c r="SK143" s="388"/>
      <c r="SL143" s="388"/>
      <c r="SM143" s="389"/>
      <c r="SN143" s="388"/>
      <c r="SO143" s="388"/>
      <c r="SP143" s="389"/>
      <c r="SQ143" s="389"/>
      <c r="SR143" s="388"/>
      <c r="SS143" s="388"/>
      <c r="ST143" s="388"/>
      <c r="SU143" s="388"/>
      <c r="SV143" s="389"/>
      <c r="SW143" s="388"/>
      <c r="SX143" s="388"/>
      <c r="SY143" s="389"/>
      <c r="SZ143" s="388"/>
      <c r="TA143" s="388"/>
      <c r="TB143" s="388"/>
      <c r="TC143" s="388"/>
      <c r="TD143" s="388"/>
      <c r="TE143" s="388"/>
      <c r="TF143" s="388"/>
      <c r="TG143" s="388"/>
      <c r="TH143" s="389"/>
      <c r="TI143" s="388"/>
      <c r="TJ143" s="388"/>
      <c r="TK143" s="388"/>
      <c r="TL143" s="389"/>
      <c r="TM143" s="389"/>
      <c r="TN143" s="388"/>
      <c r="TO143" s="388"/>
      <c r="TP143" s="389"/>
      <c r="TQ143" s="388"/>
      <c r="TR143" s="388"/>
      <c r="TS143" s="388"/>
      <c r="TT143" s="389"/>
      <c r="TU143" s="388"/>
      <c r="TV143" s="388"/>
      <c r="TW143" s="389"/>
      <c r="TX143" s="388"/>
      <c r="TY143" s="388"/>
      <c r="TZ143" s="388"/>
      <c r="UA143" s="388"/>
      <c r="UB143" s="388"/>
      <c r="UC143" s="388"/>
      <c r="UD143" s="450"/>
      <c r="UE143" s="450"/>
      <c r="UF143" s="388"/>
      <c r="UG143" s="388"/>
      <c r="UH143" s="388"/>
      <c r="UI143" s="388"/>
      <c r="UJ143" s="388"/>
      <c r="UK143" s="388"/>
    </row>
    <row r="144" spans="1:557" s="392" customFormat="1">
      <c r="A144" s="388" t="s">
        <v>1221</v>
      </c>
      <c r="B144" s="388" t="s">
        <v>1201</v>
      </c>
      <c r="C144" s="389"/>
      <c r="D144" s="388"/>
      <c r="E144" s="388"/>
      <c r="F144" s="450"/>
      <c r="G144" s="389"/>
      <c r="H144" s="388"/>
      <c r="I144" s="388"/>
      <c r="J144" s="361" t="s">
        <v>583</v>
      </c>
      <c r="K144" s="388"/>
      <c r="L144" s="389"/>
      <c r="M144" s="361"/>
      <c r="N144" s="361"/>
      <c r="O144" s="388"/>
      <c r="P144" s="389"/>
      <c r="Q144" s="389"/>
      <c r="R144" s="388"/>
      <c r="S144" s="388"/>
      <c r="T144" s="388"/>
      <c r="U144" s="388"/>
      <c r="V144" s="388"/>
      <c r="W144" s="388"/>
      <c r="X144" s="389"/>
      <c r="Y144" s="388"/>
      <c r="Z144" s="388"/>
      <c r="AA144" s="388"/>
      <c r="AB144" s="388"/>
      <c r="AC144" s="389"/>
      <c r="AD144" s="361"/>
      <c r="AE144" s="361"/>
      <c r="AF144" s="388"/>
      <c r="AG144" s="388"/>
      <c r="AH144" s="388"/>
      <c r="AI144" s="388"/>
      <c r="AJ144" s="388"/>
      <c r="AK144" s="388"/>
      <c r="AL144" s="388"/>
      <c r="AM144" s="361"/>
      <c r="AN144" s="389"/>
      <c r="AO144" s="388"/>
      <c r="AP144" s="388"/>
      <c r="AQ144" s="388"/>
      <c r="AR144" s="388"/>
      <c r="AS144" s="388"/>
      <c r="AT144" s="388"/>
      <c r="AU144" s="388"/>
      <c r="AV144" s="388"/>
      <c r="AW144" s="389"/>
      <c r="AX144" s="388"/>
      <c r="AY144" s="388"/>
      <c r="AZ144" s="388"/>
      <c r="BA144" s="388"/>
      <c r="BB144" s="388"/>
      <c r="BC144" s="389"/>
      <c r="BD144" s="388"/>
      <c r="BE144" s="388"/>
      <c r="BF144" s="388"/>
      <c r="BG144" s="388"/>
      <c r="BH144" s="388"/>
      <c r="BI144" s="388"/>
      <c r="BJ144" s="388"/>
      <c r="BK144" s="388"/>
      <c r="BL144" s="388"/>
      <c r="BM144" s="388"/>
      <c r="BN144" s="388"/>
      <c r="BO144" s="388"/>
      <c r="BP144" s="388"/>
      <c r="BQ144" s="388"/>
      <c r="BR144" s="388"/>
      <c r="BS144" s="389"/>
      <c r="BT144" s="388"/>
      <c r="BU144" s="388"/>
      <c r="BV144" s="388"/>
      <c r="BW144" s="388"/>
      <c r="BX144" s="388"/>
      <c r="BY144" s="388"/>
      <c r="BZ144" s="388"/>
      <c r="CA144" s="388"/>
      <c r="CB144" s="389"/>
      <c r="CC144" s="388"/>
      <c r="CD144" s="388"/>
      <c r="CE144" s="388"/>
      <c r="CF144" s="388"/>
      <c r="CG144" s="388"/>
      <c r="CH144" s="388"/>
      <c r="CI144" s="388"/>
      <c r="CJ144" s="388"/>
      <c r="CK144" s="388"/>
      <c r="CL144" s="388"/>
      <c r="CM144" s="388"/>
      <c r="CN144" s="389"/>
      <c r="CO144" s="388"/>
      <c r="CP144" s="388"/>
      <c r="CQ144" s="388"/>
      <c r="CR144" s="388"/>
      <c r="CS144" s="388"/>
      <c r="CT144" s="388"/>
      <c r="CU144" s="388"/>
      <c r="CV144" s="388"/>
      <c r="CW144" s="388"/>
      <c r="CX144" s="388"/>
      <c r="CY144" s="388"/>
      <c r="CZ144" s="388"/>
      <c r="DA144" s="388"/>
      <c r="DB144" s="388"/>
      <c r="DC144" s="388"/>
      <c r="DD144" s="388"/>
      <c r="DE144" s="388"/>
      <c r="DF144" s="388"/>
      <c r="DG144" s="388"/>
      <c r="DH144" s="388"/>
      <c r="DI144" s="389"/>
      <c r="DJ144" s="389"/>
      <c r="DK144" s="388"/>
      <c r="DL144" s="388"/>
      <c r="DM144" s="389"/>
      <c r="DN144" s="361"/>
      <c r="DO144" s="388"/>
      <c r="DP144" s="389"/>
      <c r="DQ144" s="361" t="s">
        <v>583</v>
      </c>
      <c r="DR144" s="361" t="s">
        <v>583</v>
      </c>
      <c r="DS144" s="361"/>
      <c r="DT144" s="361" t="s">
        <v>583</v>
      </c>
      <c r="DU144" s="389"/>
      <c r="DV144" s="388"/>
      <c r="DW144" s="361"/>
      <c r="DX144" s="361"/>
      <c r="DY144" s="361"/>
      <c r="DZ144" s="361"/>
      <c r="EA144" s="361"/>
      <c r="EB144" s="361"/>
      <c r="EC144" s="389"/>
      <c r="ED144" s="388"/>
      <c r="EE144" s="361" t="s">
        <v>583</v>
      </c>
      <c r="EF144" s="361" t="s">
        <v>583</v>
      </c>
      <c r="EG144" s="361" t="s">
        <v>583</v>
      </c>
      <c r="EH144" s="361" t="s">
        <v>583</v>
      </c>
      <c r="EI144" s="361" t="s">
        <v>583</v>
      </c>
      <c r="EJ144" s="361" t="s">
        <v>583</v>
      </c>
      <c r="EK144" s="389"/>
      <c r="EL144" s="361" t="s">
        <v>658</v>
      </c>
      <c r="EM144" s="361" t="s">
        <v>658</v>
      </c>
      <c r="EN144" s="753"/>
      <c r="EO144" s="754"/>
      <c r="EP144" s="388"/>
      <c r="EQ144" s="388"/>
      <c r="ER144" s="388"/>
      <c r="ES144" s="389"/>
      <c r="ET144" s="388"/>
      <c r="EU144" s="388"/>
      <c r="EV144" s="388"/>
      <c r="EW144" s="388"/>
      <c r="EX144" s="388"/>
      <c r="EY144" s="388"/>
      <c r="EZ144" s="388"/>
      <c r="FA144" s="388"/>
      <c r="FB144" s="388"/>
      <c r="FC144" s="388"/>
      <c r="FD144" s="388"/>
      <c r="FE144" s="388"/>
      <c r="FF144" s="388"/>
      <c r="FG144" s="388"/>
      <c r="FH144" s="388"/>
      <c r="FI144" s="388"/>
      <c r="FJ144" s="388"/>
      <c r="FK144" s="388"/>
      <c r="FL144" s="388"/>
      <c r="FM144" s="388"/>
      <c r="FN144" s="388"/>
      <c r="FO144" s="388"/>
      <c r="FP144" s="388"/>
      <c r="FQ144" s="388"/>
      <c r="FR144" s="388"/>
      <c r="FS144" s="388"/>
      <c r="FT144" s="388"/>
      <c r="FU144" s="388"/>
      <c r="FV144" s="388"/>
      <c r="FW144" s="388"/>
      <c r="FX144" s="388"/>
      <c r="FY144" s="388"/>
      <c r="FZ144" s="388"/>
      <c r="GA144" s="388"/>
      <c r="GB144" s="388"/>
      <c r="GC144" s="388"/>
      <c r="GD144" s="388"/>
      <c r="GE144" s="388"/>
      <c r="GF144" s="388"/>
      <c r="GG144" s="388"/>
      <c r="GH144" s="388"/>
      <c r="GI144" s="389"/>
      <c r="GJ144" s="388"/>
      <c r="GK144" s="388"/>
      <c r="GL144" s="388"/>
      <c r="GM144" s="388"/>
      <c r="GN144" s="388"/>
      <c r="GO144" s="388"/>
      <c r="GP144" s="388"/>
      <c r="GQ144" s="388"/>
      <c r="GR144" s="389"/>
      <c r="GS144" s="388"/>
      <c r="GT144" s="388"/>
      <c r="GU144" s="388"/>
      <c r="GV144" s="388"/>
      <c r="GW144" s="388"/>
      <c r="GX144" s="388"/>
      <c r="GY144" s="389"/>
      <c r="GZ144" s="388"/>
      <c r="HA144" s="388"/>
      <c r="HB144" s="388"/>
      <c r="HC144" s="388"/>
      <c r="HD144" s="388"/>
      <c r="HE144" s="388"/>
      <c r="HF144" s="389"/>
      <c r="HG144" s="389"/>
      <c r="HH144" s="388"/>
      <c r="HI144" s="388"/>
      <c r="HJ144" s="388"/>
      <c r="HK144" s="389"/>
      <c r="HL144" s="388"/>
      <c r="HM144" s="388"/>
      <c r="HN144" s="388"/>
      <c r="HO144" s="388"/>
      <c r="HP144" s="388"/>
      <c r="HQ144" s="388"/>
      <c r="HR144" s="388"/>
      <c r="HS144" s="389"/>
      <c r="HT144" s="388"/>
      <c r="HU144" s="388"/>
      <c r="HV144" s="388"/>
      <c r="HW144" s="388"/>
      <c r="HX144" s="388"/>
      <c r="HY144" s="388"/>
      <c r="HZ144" s="388"/>
      <c r="IA144" s="388"/>
      <c r="IB144" s="388"/>
      <c r="IC144" s="388"/>
      <c r="ID144" s="388"/>
      <c r="IE144" s="389"/>
      <c r="IF144" s="388"/>
      <c r="IG144" s="388"/>
      <c r="IH144" s="389"/>
      <c r="II144" s="388"/>
      <c r="IJ144" s="388"/>
      <c r="IK144" s="388"/>
      <c r="IL144" s="388"/>
      <c r="IM144" s="388"/>
      <c r="IN144" s="388"/>
      <c r="IO144" s="388"/>
      <c r="IP144" s="388"/>
      <c r="IQ144" s="388"/>
      <c r="IR144" s="388"/>
      <c r="IS144" s="389"/>
      <c r="IT144" s="388"/>
      <c r="IU144" s="388"/>
      <c r="IV144" s="389"/>
      <c r="IW144" s="388"/>
      <c r="IX144" s="388"/>
      <c r="IY144" s="389"/>
      <c r="IZ144" s="389"/>
      <c r="JA144" s="388"/>
      <c r="JB144" s="388"/>
      <c r="JC144" s="388"/>
      <c r="JD144" s="388"/>
      <c r="JE144" s="389"/>
      <c r="JF144" s="388"/>
      <c r="JG144" s="388"/>
      <c r="JH144" s="389"/>
      <c r="JI144" s="388"/>
      <c r="JJ144" s="388"/>
      <c r="JK144" s="389"/>
      <c r="JL144" s="389"/>
      <c r="JM144" s="388"/>
      <c r="JN144" s="388"/>
      <c r="JO144" s="388"/>
      <c r="JP144" s="388"/>
      <c r="JQ144" s="389"/>
      <c r="JR144" s="388"/>
      <c r="JS144" s="388"/>
      <c r="JT144" s="388"/>
      <c r="JU144" s="388"/>
      <c r="JV144" s="388"/>
      <c r="JW144" s="388"/>
      <c r="JX144" s="388"/>
      <c r="JY144" s="388"/>
      <c r="JZ144" s="389"/>
      <c r="KA144" s="388"/>
      <c r="KB144" s="388"/>
      <c r="KC144" s="388"/>
      <c r="KD144" s="388"/>
      <c r="KE144" s="390"/>
      <c r="KF144" s="388"/>
      <c r="KG144" s="388"/>
      <c r="KH144" s="389"/>
      <c r="KI144" s="389"/>
      <c r="KJ144" s="388"/>
      <c r="KK144" s="388"/>
      <c r="KL144" s="388"/>
      <c r="KM144" s="388"/>
      <c r="KN144" s="388"/>
      <c r="KO144" s="388"/>
      <c r="KP144" s="388"/>
      <c r="KQ144" s="388"/>
      <c r="KR144" s="388"/>
      <c r="KS144" s="234"/>
      <c r="KT144" s="363"/>
      <c r="KU144" s="388"/>
      <c r="KV144" s="388"/>
      <c r="KW144" s="388"/>
      <c r="KX144" s="388"/>
      <c r="KY144" s="388"/>
      <c r="KZ144" s="388"/>
      <c r="LA144" s="388"/>
      <c r="LB144" s="388"/>
      <c r="LC144" s="388"/>
      <c r="LD144" s="389"/>
      <c r="LE144" s="388"/>
      <c r="LF144" s="388"/>
      <c r="LG144" s="389"/>
      <c r="LH144" s="388"/>
      <c r="LI144" s="388"/>
      <c r="LJ144" s="388"/>
      <c r="LK144" s="389"/>
      <c r="LL144" s="388"/>
      <c r="LM144" s="388"/>
      <c r="LN144" s="388"/>
      <c r="LO144" s="388"/>
      <c r="LP144" s="388"/>
      <c r="LQ144" s="388"/>
      <c r="LR144" s="388"/>
      <c r="LS144" s="388"/>
      <c r="LT144" s="388"/>
      <c r="LU144" s="388"/>
      <c r="LV144" s="388"/>
      <c r="LW144" s="388"/>
      <c r="LX144" s="388"/>
      <c r="LY144" s="389"/>
      <c r="LZ144" s="388"/>
      <c r="MA144" s="388"/>
      <c r="MB144" s="388"/>
      <c r="MC144" s="389"/>
      <c r="MD144" s="389"/>
      <c r="ME144" s="388"/>
      <c r="MF144" s="388"/>
      <c r="MG144" s="388"/>
      <c r="MH144" s="388"/>
      <c r="MI144" s="388"/>
      <c r="MJ144" s="388"/>
      <c r="MK144" s="388"/>
      <c r="ML144" s="388"/>
      <c r="MM144" s="388"/>
      <c r="MN144" s="388"/>
      <c r="MO144" s="388"/>
      <c r="MP144" s="389"/>
      <c r="MQ144" s="388"/>
      <c r="MR144" s="388"/>
      <c r="MS144" s="388"/>
      <c r="MT144" s="388"/>
      <c r="MU144" s="388"/>
      <c r="MV144" s="388"/>
      <c r="MW144" s="388"/>
      <c r="MX144" s="389"/>
      <c r="MY144" s="388"/>
      <c r="MZ144" s="388"/>
      <c r="NA144" s="390"/>
      <c r="NB144" s="388"/>
      <c r="NC144" s="388"/>
      <c r="ND144" s="388"/>
      <c r="NE144" s="389"/>
      <c r="NF144" s="389"/>
      <c r="NG144" s="388"/>
      <c r="NH144" s="388"/>
      <c r="NI144" s="388"/>
      <c r="NJ144" s="389"/>
      <c r="NK144" s="388"/>
      <c r="NL144" s="388"/>
      <c r="NM144" s="388"/>
      <c r="NN144" s="389"/>
      <c r="NO144" s="388"/>
      <c r="NP144" s="388"/>
      <c r="NQ144" s="388"/>
      <c r="NR144" s="388"/>
      <c r="NS144" s="388"/>
      <c r="NT144" s="388"/>
      <c r="NU144" s="389"/>
      <c r="NV144" s="388"/>
      <c r="NW144" s="388"/>
      <c r="NX144" s="388"/>
      <c r="NY144" s="388"/>
      <c r="NZ144" s="389"/>
      <c r="OA144" s="388"/>
      <c r="OB144" s="388"/>
      <c r="OC144" s="388"/>
      <c r="OD144" s="389"/>
      <c r="OE144" s="388"/>
      <c r="OF144" s="388"/>
      <c r="OG144" s="388"/>
      <c r="OH144" s="388"/>
      <c r="OI144" s="389"/>
      <c r="OJ144" s="388"/>
      <c r="OK144" s="388"/>
      <c r="OL144" s="389"/>
      <c r="OM144" s="388"/>
      <c r="ON144" s="388"/>
      <c r="OO144" s="388"/>
      <c r="OP144" s="390"/>
      <c r="OQ144" s="388"/>
      <c r="OR144" s="388"/>
      <c r="OS144" s="388"/>
      <c r="OT144" s="388"/>
      <c r="OU144" s="388"/>
      <c r="OV144" s="388"/>
      <c r="OW144" s="388"/>
      <c r="OX144" s="388"/>
      <c r="OY144" s="390"/>
      <c r="OZ144" s="388"/>
      <c r="PA144" s="388"/>
      <c r="PB144" s="389"/>
      <c r="PC144" s="388"/>
      <c r="PD144" s="388"/>
      <c r="PE144" s="388"/>
      <c r="PF144" s="388"/>
      <c r="PG144" s="388"/>
      <c r="PH144" s="388"/>
      <c r="PI144" s="388"/>
      <c r="PJ144" s="388"/>
      <c r="PK144" s="389"/>
      <c r="PL144" s="388"/>
      <c r="PM144" s="388"/>
      <c r="PN144" s="388"/>
      <c r="PO144" s="388"/>
      <c r="PP144" s="388"/>
      <c r="PQ144" s="388"/>
      <c r="PR144" s="388"/>
      <c r="PS144" s="389"/>
      <c r="PT144" s="388"/>
      <c r="PU144" s="388"/>
      <c r="PV144" s="388"/>
      <c r="PW144" s="388"/>
      <c r="PX144" s="388"/>
      <c r="PY144" s="388"/>
      <c r="PZ144" s="388"/>
      <c r="QA144" s="388"/>
      <c r="QB144" s="389"/>
      <c r="QC144" s="388"/>
      <c r="QD144" s="388"/>
      <c r="QE144" s="388"/>
      <c r="QF144" s="388"/>
      <c r="QG144" s="388"/>
      <c r="QH144" s="388"/>
      <c r="QI144" s="388"/>
      <c r="QJ144" s="388"/>
      <c r="QK144" s="388"/>
      <c r="QL144" s="389"/>
      <c r="QM144" s="388"/>
      <c r="QN144" s="388"/>
      <c r="QO144" s="389"/>
      <c r="QP144" s="388"/>
      <c r="QQ144" s="388"/>
      <c r="QR144" s="388"/>
      <c r="QS144" s="388"/>
      <c r="QT144" s="388"/>
      <c r="QU144" s="389"/>
      <c r="QV144" s="388"/>
      <c r="QW144" s="388"/>
      <c r="QX144" s="389"/>
      <c r="QY144" s="388"/>
      <c r="QZ144" s="388"/>
      <c r="RA144" s="388"/>
      <c r="RB144" s="388"/>
      <c r="RC144" s="388"/>
      <c r="RD144" s="388"/>
      <c r="RE144" s="388"/>
      <c r="RF144" s="388"/>
      <c r="RG144" s="388"/>
      <c r="RH144" s="388"/>
      <c r="RI144" s="389"/>
      <c r="RJ144" s="388"/>
      <c r="RK144" s="388"/>
      <c r="RL144" s="388"/>
      <c r="RM144" s="389"/>
      <c r="RN144" s="388"/>
      <c r="RO144" s="388"/>
      <c r="RP144" s="389"/>
      <c r="RQ144" s="388"/>
      <c r="RR144" s="388"/>
      <c r="RS144" s="388"/>
      <c r="RT144" s="388"/>
      <c r="RU144" s="389"/>
      <c r="RV144" s="388"/>
      <c r="RW144" s="388"/>
      <c r="RX144" s="388"/>
      <c r="RY144" s="388"/>
      <c r="RZ144" s="388"/>
      <c r="SA144" s="388"/>
      <c r="SB144" s="388"/>
      <c r="SC144" s="388"/>
      <c r="SD144" s="388"/>
      <c r="SE144" s="388"/>
      <c r="SF144" s="388"/>
      <c r="SG144" s="389"/>
      <c r="SH144" s="389"/>
      <c r="SI144" s="388"/>
      <c r="SJ144" s="388"/>
      <c r="SK144" s="388"/>
      <c r="SL144" s="388"/>
      <c r="SM144" s="389"/>
      <c r="SN144" s="388"/>
      <c r="SO144" s="388"/>
      <c r="SP144" s="389"/>
      <c r="SQ144" s="389"/>
      <c r="SR144" s="388"/>
      <c r="SS144" s="388"/>
      <c r="ST144" s="388"/>
      <c r="SU144" s="388"/>
      <c r="SV144" s="389"/>
      <c r="SW144" s="388"/>
      <c r="SX144" s="388"/>
      <c r="SY144" s="389"/>
      <c r="SZ144" s="388"/>
      <c r="TA144" s="388"/>
      <c r="TB144" s="388"/>
      <c r="TC144" s="388"/>
      <c r="TD144" s="388"/>
      <c r="TE144" s="388"/>
      <c r="TF144" s="388"/>
      <c r="TG144" s="388"/>
      <c r="TH144" s="389"/>
      <c r="TI144" s="388"/>
      <c r="TJ144" s="388"/>
      <c r="TK144" s="388"/>
      <c r="TL144" s="389"/>
      <c r="TM144" s="389"/>
      <c r="TN144" s="388"/>
      <c r="TO144" s="388"/>
      <c r="TP144" s="389"/>
      <c r="TQ144" s="388"/>
      <c r="TR144" s="388"/>
      <c r="TS144" s="388"/>
      <c r="TT144" s="389"/>
      <c r="TU144" s="388"/>
      <c r="TV144" s="388"/>
      <c r="TW144" s="389"/>
      <c r="TX144" s="388"/>
      <c r="TY144" s="388"/>
      <c r="TZ144" s="388"/>
      <c r="UA144" s="388"/>
      <c r="UB144" s="388"/>
      <c r="UC144" s="388"/>
      <c r="UD144" s="450"/>
      <c r="UE144" s="450"/>
      <c r="UF144" s="388"/>
      <c r="UG144" s="388"/>
      <c r="UH144" s="388"/>
      <c r="UI144" s="388"/>
      <c r="UJ144" s="388"/>
      <c r="UK144" s="388"/>
    </row>
    <row r="145" spans="1:557" s="392" customFormat="1">
      <c r="A145" s="388" t="s">
        <v>1222</v>
      </c>
      <c r="B145" s="388" t="s">
        <v>1202</v>
      </c>
      <c r="C145" s="389"/>
      <c r="D145" s="388"/>
      <c r="E145" s="388"/>
      <c r="F145" s="450"/>
      <c r="G145" s="389"/>
      <c r="H145" s="388"/>
      <c r="I145" s="388"/>
      <c r="J145" s="361" t="s">
        <v>583</v>
      </c>
      <c r="K145" s="388"/>
      <c r="L145" s="389"/>
      <c r="M145" s="361"/>
      <c r="N145" s="361"/>
      <c r="O145" s="388"/>
      <c r="P145" s="389"/>
      <c r="Q145" s="389"/>
      <c r="R145" s="388"/>
      <c r="S145" s="388"/>
      <c r="T145" s="388"/>
      <c r="U145" s="388"/>
      <c r="V145" s="388"/>
      <c r="W145" s="388"/>
      <c r="X145" s="389"/>
      <c r="Y145" s="388"/>
      <c r="Z145" s="388"/>
      <c r="AA145" s="388"/>
      <c r="AB145" s="388"/>
      <c r="AC145" s="389"/>
      <c r="AD145" s="361"/>
      <c r="AE145" s="361"/>
      <c r="AF145" s="388"/>
      <c r="AG145" s="388"/>
      <c r="AH145" s="388"/>
      <c r="AI145" s="388"/>
      <c r="AJ145" s="388"/>
      <c r="AK145" s="388"/>
      <c r="AL145" s="388"/>
      <c r="AM145" s="361"/>
      <c r="AN145" s="389"/>
      <c r="AO145" s="388"/>
      <c r="AP145" s="388"/>
      <c r="AQ145" s="388"/>
      <c r="AR145" s="388"/>
      <c r="AS145" s="388"/>
      <c r="AT145" s="388"/>
      <c r="AU145" s="388"/>
      <c r="AV145" s="388"/>
      <c r="AW145" s="389"/>
      <c r="AX145" s="388"/>
      <c r="AY145" s="388"/>
      <c r="AZ145" s="388"/>
      <c r="BA145" s="388"/>
      <c r="BB145" s="388"/>
      <c r="BC145" s="389"/>
      <c r="BD145" s="388"/>
      <c r="BE145" s="388"/>
      <c r="BF145" s="388"/>
      <c r="BG145" s="388"/>
      <c r="BH145" s="388"/>
      <c r="BI145" s="388"/>
      <c r="BJ145" s="388"/>
      <c r="BK145" s="388"/>
      <c r="BL145" s="388"/>
      <c r="BM145" s="388"/>
      <c r="BN145" s="388"/>
      <c r="BO145" s="388"/>
      <c r="BP145" s="388"/>
      <c r="BQ145" s="388"/>
      <c r="BR145" s="388"/>
      <c r="BS145" s="389"/>
      <c r="BT145" s="388"/>
      <c r="BU145" s="388"/>
      <c r="BV145" s="388"/>
      <c r="BW145" s="388"/>
      <c r="BX145" s="388"/>
      <c r="BY145" s="388"/>
      <c r="BZ145" s="388"/>
      <c r="CA145" s="388"/>
      <c r="CB145" s="389"/>
      <c r="CC145" s="388"/>
      <c r="CD145" s="388"/>
      <c r="CE145" s="388"/>
      <c r="CF145" s="388"/>
      <c r="CG145" s="388"/>
      <c r="CH145" s="388"/>
      <c r="CI145" s="388"/>
      <c r="CJ145" s="388"/>
      <c r="CK145" s="388"/>
      <c r="CL145" s="388"/>
      <c r="CM145" s="388"/>
      <c r="CN145" s="389"/>
      <c r="CO145" s="388"/>
      <c r="CP145" s="388"/>
      <c r="CQ145" s="388"/>
      <c r="CR145" s="388"/>
      <c r="CS145" s="388"/>
      <c r="CT145" s="388"/>
      <c r="CU145" s="388"/>
      <c r="CV145" s="388"/>
      <c r="CW145" s="388"/>
      <c r="CX145" s="388"/>
      <c r="CY145" s="388"/>
      <c r="CZ145" s="388"/>
      <c r="DA145" s="388"/>
      <c r="DB145" s="388"/>
      <c r="DC145" s="388"/>
      <c r="DD145" s="388"/>
      <c r="DE145" s="388"/>
      <c r="DF145" s="388"/>
      <c r="DG145" s="388"/>
      <c r="DH145" s="388"/>
      <c r="DI145" s="389"/>
      <c r="DJ145" s="389"/>
      <c r="DK145" s="388"/>
      <c r="DL145" s="388"/>
      <c r="DM145" s="389"/>
      <c r="DN145" s="361"/>
      <c r="DO145" s="388"/>
      <c r="DP145" s="389"/>
      <c r="DQ145" s="361" t="s">
        <v>583</v>
      </c>
      <c r="DR145" s="361" t="s">
        <v>583</v>
      </c>
      <c r="DS145" s="361"/>
      <c r="DT145" s="361" t="s">
        <v>583</v>
      </c>
      <c r="DU145" s="389"/>
      <c r="DV145" s="388"/>
      <c r="DW145" s="361"/>
      <c r="DX145" s="361"/>
      <c r="DY145" s="361"/>
      <c r="DZ145" s="361"/>
      <c r="EA145" s="361"/>
      <c r="EB145" s="361"/>
      <c r="EC145" s="389"/>
      <c r="ED145" s="388"/>
      <c r="EE145" s="361" t="s">
        <v>583</v>
      </c>
      <c r="EF145" s="361" t="s">
        <v>583</v>
      </c>
      <c r="EG145" s="361" t="s">
        <v>583</v>
      </c>
      <c r="EH145" s="361" t="s">
        <v>583</v>
      </c>
      <c r="EI145" s="361" t="s">
        <v>583</v>
      </c>
      <c r="EJ145" s="361" t="s">
        <v>583</v>
      </c>
      <c r="EK145" s="389"/>
      <c r="EL145" s="361" t="s">
        <v>658</v>
      </c>
      <c r="EM145" s="361" t="s">
        <v>658</v>
      </c>
      <c r="EN145" s="361" t="s">
        <v>658</v>
      </c>
      <c r="EO145" s="753"/>
      <c r="EP145" s="388"/>
      <c r="EQ145" s="388"/>
      <c r="ER145" s="388"/>
      <c r="ES145" s="389"/>
      <c r="ET145" s="388"/>
      <c r="EU145" s="388"/>
      <c r="EV145" s="388"/>
      <c r="EW145" s="388"/>
      <c r="EX145" s="388"/>
      <c r="EY145" s="388"/>
      <c r="EZ145" s="388"/>
      <c r="FA145" s="388"/>
      <c r="FB145" s="388"/>
      <c r="FC145" s="388"/>
      <c r="FD145" s="388"/>
      <c r="FE145" s="388"/>
      <c r="FF145" s="388"/>
      <c r="FG145" s="388"/>
      <c r="FH145" s="388"/>
      <c r="FI145" s="388"/>
      <c r="FJ145" s="388"/>
      <c r="FK145" s="388"/>
      <c r="FL145" s="388"/>
      <c r="FM145" s="388"/>
      <c r="FN145" s="388"/>
      <c r="FO145" s="388"/>
      <c r="FP145" s="388"/>
      <c r="FQ145" s="388"/>
      <c r="FR145" s="388"/>
      <c r="FS145" s="388"/>
      <c r="FT145" s="388"/>
      <c r="FU145" s="388"/>
      <c r="FV145" s="388"/>
      <c r="FW145" s="388"/>
      <c r="FX145" s="388"/>
      <c r="FY145" s="388"/>
      <c r="FZ145" s="388"/>
      <c r="GA145" s="388"/>
      <c r="GB145" s="388"/>
      <c r="GC145" s="388"/>
      <c r="GD145" s="388"/>
      <c r="GE145" s="388"/>
      <c r="GF145" s="388"/>
      <c r="GG145" s="388"/>
      <c r="GH145" s="388"/>
      <c r="GI145" s="389"/>
      <c r="GJ145" s="388"/>
      <c r="GK145" s="388"/>
      <c r="GL145" s="388"/>
      <c r="GM145" s="388"/>
      <c r="GN145" s="388"/>
      <c r="GO145" s="388"/>
      <c r="GP145" s="388"/>
      <c r="GQ145" s="388"/>
      <c r="GR145" s="389"/>
      <c r="GS145" s="388"/>
      <c r="GT145" s="388"/>
      <c r="GU145" s="388"/>
      <c r="GV145" s="388"/>
      <c r="GW145" s="388"/>
      <c r="GX145" s="388"/>
      <c r="GY145" s="389"/>
      <c r="GZ145" s="388"/>
      <c r="HA145" s="388"/>
      <c r="HB145" s="388"/>
      <c r="HC145" s="388"/>
      <c r="HD145" s="388"/>
      <c r="HE145" s="388"/>
      <c r="HF145" s="389"/>
      <c r="HG145" s="389"/>
      <c r="HH145" s="388"/>
      <c r="HI145" s="388"/>
      <c r="HJ145" s="388"/>
      <c r="HK145" s="389"/>
      <c r="HL145" s="388"/>
      <c r="HM145" s="388"/>
      <c r="HN145" s="388"/>
      <c r="HO145" s="388"/>
      <c r="HP145" s="388"/>
      <c r="HQ145" s="388"/>
      <c r="HR145" s="388"/>
      <c r="HS145" s="389"/>
      <c r="HT145" s="388"/>
      <c r="HU145" s="388"/>
      <c r="HV145" s="388"/>
      <c r="HW145" s="388"/>
      <c r="HX145" s="388"/>
      <c r="HY145" s="388"/>
      <c r="HZ145" s="388"/>
      <c r="IA145" s="388"/>
      <c r="IB145" s="388"/>
      <c r="IC145" s="388"/>
      <c r="ID145" s="388"/>
      <c r="IE145" s="389"/>
      <c r="IF145" s="388"/>
      <c r="IG145" s="388"/>
      <c r="IH145" s="389"/>
      <c r="II145" s="388"/>
      <c r="IJ145" s="388"/>
      <c r="IK145" s="388"/>
      <c r="IL145" s="388"/>
      <c r="IM145" s="388"/>
      <c r="IN145" s="388"/>
      <c r="IO145" s="388"/>
      <c r="IP145" s="388"/>
      <c r="IQ145" s="388"/>
      <c r="IR145" s="388"/>
      <c r="IS145" s="389"/>
      <c r="IT145" s="388"/>
      <c r="IU145" s="388"/>
      <c r="IV145" s="389"/>
      <c r="IW145" s="388"/>
      <c r="IX145" s="388"/>
      <c r="IY145" s="389"/>
      <c r="IZ145" s="389"/>
      <c r="JA145" s="388"/>
      <c r="JB145" s="388"/>
      <c r="JC145" s="388"/>
      <c r="JD145" s="388"/>
      <c r="JE145" s="389"/>
      <c r="JF145" s="388"/>
      <c r="JG145" s="388"/>
      <c r="JH145" s="389"/>
      <c r="JI145" s="388"/>
      <c r="JJ145" s="388"/>
      <c r="JK145" s="389"/>
      <c r="JL145" s="389"/>
      <c r="JM145" s="388"/>
      <c r="JN145" s="388"/>
      <c r="JO145" s="388"/>
      <c r="JP145" s="388"/>
      <c r="JQ145" s="389"/>
      <c r="JR145" s="388"/>
      <c r="JS145" s="388"/>
      <c r="JT145" s="388"/>
      <c r="JU145" s="388"/>
      <c r="JV145" s="388"/>
      <c r="JW145" s="388"/>
      <c r="JX145" s="388"/>
      <c r="JY145" s="388"/>
      <c r="JZ145" s="389"/>
      <c r="KA145" s="388"/>
      <c r="KB145" s="388"/>
      <c r="KC145" s="388"/>
      <c r="KD145" s="388"/>
      <c r="KE145" s="390"/>
      <c r="KF145" s="388"/>
      <c r="KG145" s="388"/>
      <c r="KH145" s="389"/>
      <c r="KI145" s="389"/>
      <c r="KJ145" s="388"/>
      <c r="KK145" s="388"/>
      <c r="KL145" s="388"/>
      <c r="KM145" s="388"/>
      <c r="KN145" s="388"/>
      <c r="KO145" s="388"/>
      <c r="KP145" s="388"/>
      <c r="KQ145" s="388"/>
      <c r="KR145" s="388"/>
      <c r="KS145" s="234"/>
      <c r="KT145" s="363"/>
      <c r="KU145" s="388"/>
      <c r="KV145" s="388"/>
      <c r="KW145" s="388"/>
      <c r="KX145" s="388"/>
      <c r="KY145" s="388"/>
      <c r="KZ145" s="388"/>
      <c r="LA145" s="388"/>
      <c r="LB145" s="388"/>
      <c r="LC145" s="388"/>
      <c r="LD145" s="389"/>
      <c r="LE145" s="388"/>
      <c r="LF145" s="388"/>
      <c r="LG145" s="389"/>
      <c r="LH145" s="388"/>
      <c r="LI145" s="388"/>
      <c r="LJ145" s="388"/>
      <c r="LK145" s="389"/>
      <c r="LL145" s="388"/>
      <c r="LM145" s="388"/>
      <c r="LN145" s="388"/>
      <c r="LO145" s="388"/>
      <c r="LP145" s="388"/>
      <c r="LQ145" s="388"/>
      <c r="LR145" s="388"/>
      <c r="LS145" s="388"/>
      <c r="LT145" s="388"/>
      <c r="LU145" s="388"/>
      <c r="LV145" s="388"/>
      <c r="LW145" s="388"/>
      <c r="LX145" s="388"/>
      <c r="LY145" s="389"/>
      <c r="LZ145" s="388"/>
      <c r="MA145" s="388"/>
      <c r="MB145" s="388"/>
      <c r="MC145" s="389"/>
      <c r="MD145" s="389"/>
      <c r="ME145" s="388"/>
      <c r="MF145" s="388"/>
      <c r="MG145" s="388"/>
      <c r="MH145" s="388"/>
      <c r="MI145" s="388"/>
      <c r="MJ145" s="388"/>
      <c r="MK145" s="388"/>
      <c r="ML145" s="388"/>
      <c r="MM145" s="388"/>
      <c r="MN145" s="388"/>
      <c r="MO145" s="388"/>
      <c r="MP145" s="389"/>
      <c r="MQ145" s="388"/>
      <c r="MR145" s="388"/>
      <c r="MS145" s="388"/>
      <c r="MT145" s="388"/>
      <c r="MU145" s="388"/>
      <c r="MV145" s="388"/>
      <c r="MW145" s="388"/>
      <c r="MX145" s="389"/>
      <c r="MY145" s="388"/>
      <c r="MZ145" s="388"/>
      <c r="NA145" s="390"/>
      <c r="NB145" s="388"/>
      <c r="NC145" s="388"/>
      <c r="ND145" s="388"/>
      <c r="NE145" s="389"/>
      <c r="NF145" s="389"/>
      <c r="NG145" s="388"/>
      <c r="NH145" s="388"/>
      <c r="NI145" s="388"/>
      <c r="NJ145" s="389"/>
      <c r="NK145" s="388"/>
      <c r="NL145" s="388"/>
      <c r="NM145" s="388"/>
      <c r="NN145" s="389"/>
      <c r="NO145" s="388"/>
      <c r="NP145" s="388"/>
      <c r="NQ145" s="388"/>
      <c r="NR145" s="388"/>
      <c r="NS145" s="388"/>
      <c r="NT145" s="388"/>
      <c r="NU145" s="389"/>
      <c r="NV145" s="388"/>
      <c r="NW145" s="388"/>
      <c r="NX145" s="388"/>
      <c r="NY145" s="388"/>
      <c r="NZ145" s="389"/>
      <c r="OA145" s="388"/>
      <c r="OB145" s="388"/>
      <c r="OC145" s="388"/>
      <c r="OD145" s="389"/>
      <c r="OE145" s="388"/>
      <c r="OF145" s="388"/>
      <c r="OG145" s="388"/>
      <c r="OH145" s="388"/>
      <c r="OI145" s="389"/>
      <c r="OJ145" s="388"/>
      <c r="OK145" s="388"/>
      <c r="OL145" s="389"/>
      <c r="OM145" s="388"/>
      <c r="ON145" s="388"/>
      <c r="OO145" s="388"/>
      <c r="OP145" s="390"/>
      <c r="OQ145" s="388"/>
      <c r="OR145" s="388"/>
      <c r="OS145" s="388"/>
      <c r="OT145" s="388"/>
      <c r="OU145" s="388"/>
      <c r="OV145" s="388"/>
      <c r="OW145" s="388"/>
      <c r="OX145" s="388"/>
      <c r="OY145" s="390"/>
      <c r="OZ145" s="388"/>
      <c r="PA145" s="388"/>
      <c r="PB145" s="389"/>
      <c r="PC145" s="388"/>
      <c r="PD145" s="388"/>
      <c r="PE145" s="388"/>
      <c r="PF145" s="388"/>
      <c r="PG145" s="388"/>
      <c r="PH145" s="388"/>
      <c r="PI145" s="388"/>
      <c r="PJ145" s="388"/>
      <c r="PK145" s="389"/>
      <c r="PL145" s="388"/>
      <c r="PM145" s="388"/>
      <c r="PN145" s="388"/>
      <c r="PO145" s="388"/>
      <c r="PP145" s="388"/>
      <c r="PQ145" s="388"/>
      <c r="PR145" s="388"/>
      <c r="PS145" s="389"/>
      <c r="PT145" s="388"/>
      <c r="PU145" s="388"/>
      <c r="PV145" s="388"/>
      <c r="PW145" s="388"/>
      <c r="PX145" s="388"/>
      <c r="PY145" s="388"/>
      <c r="PZ145" s="388"/>
      <c r="QA145" s="388"/>
      <c r="QB145" s="389"/>
      <c r="QC145" s="388"/>
      <c r="QD145" s="388"/>
      <c r="QE145" s="388"/>
      <c r="QF145" s="388"/>
      <c r="QG145" s="388"/>
      <c r="QH145" s="388"/>
      <c r="QI145" s="388"/>
      <c r="QJ145" s="388"/>
      <c r="QK145" s="388"/>
      <c r="QL145" s="389"/>
      <c r="QM145" s="388"/>
      <c r="QN145" s="388"/>
      <c r="QO145" s="389"/>
      <c r="QP145" s="388"/>
      <c r="QQ145" s="388"/>
      <c r="QR145" s="388"/>
      <c r="QS145" s="388"/>
      <c r="QT145" s="388"/>
      <c r="QU145" s="389"/>
      <c r="QV145" s="388"/>
      <c r="QW145" s="388"/>
      <c r="QX145" s="389"/>
      <c r="QY145" s="388"/>
      <c r="QZ145" s="388"/>
      <c r="RA145" s="388"/>
      <c r="RB145" s="388"/>
      <c r="RC145" s="388"/>
      <c r="RD145" s="388"/>
      <c r="RE145" s="388"/>
      <c r="RF145" s="388"/>
      <c r="RG145" s="388"/>
      <c r="RH145" s="388"/>
      <c r="RI145" s="389"/>
      <c r="RJ145" s="388"/>
      <c r="RK145" s="388"/>
      <c r="RL145" s="388"/>
      <c r="RM145" s="389"/>
      <c r="RN145" s="388"/>
      <c r="RO145" s="388"/>
      <c r="RP145" s="389"/>
      <c r="RQ145" s="388"/>
      <c r="RR145" s="388"/>
      <c r="RS145" s="388"/>
      <c r="RT145" s="388"/>
      <c r="RU145" s="389"/>
      <c r="RV145" s="388"/>
      <c r="RW145" s="388"/>
      <c r="RX145" s="388"/>
      <c r="RY145" s="388"/>
      <c r="RZ145" s="388"/>
      <c r="SA145" s="388"/>
      <c r="SB145" s="388"/>
      <c r="SC145" s="388"/>
      <c r="SD145" s="388"/>
      <c r="SE145" s="388"/>
      <c r="SF145" s="388"/>
      <c r="SG145" s="389"/>
      <c r="SH145" s="389"/>
      <c r="SI145" s="388"/>
      <c r="SJ145" s="388"/>
      <c r="SK145" s="388"/>
      <c r="SL145" s="388"/>
      <c r="SM145" s="389"/>
      <c r="SN145" s="388"/>
      <c r="SO145" s="388"/>
      <c r="SP145" s="389"/>
      <c r="SQ145" s="389"/>
      <c r="SR145" s="388"/>
      <c r="SS145" s="388"/>
      <c r="ST145" s="388"/>
      <c r="SU145" s="388"/>
      <c r="SV145" s="389"/>
      <c r="SW145" s="388"/>
      <c r="SX145" s="388"/>
      <c r="SY145" s="389"/>
      <c r="SZ145" s="388"/>
      <c r="TA145" s="388"/>
      <c r="TB145" s="388"/>
      <c r="TC145" s="388"/>
      <c r="TD145" s="388"/>
      <c r="TE145" s="388"/>
      <c r="TF145" s="388"/>
      <c r="TG145" s="388"/>
      <c r="TH145" s="389"/>
      <c r="TI145" s="388"/>
      <c r="TJ145" s="388"/>
      <c r="TK145" s="388"/>
      <c r="TL145" s="389"/>
      <c r="TM145" s="389"/>
      <c r="TN145" s="388"/>
      <c r="TO145" s="388"/>
      <c r="TP145" s="389"/>
      <c r="TQ145" s="388"/>
      <c r="TR145" s="388"/>
      <c r="TS145" s="388"/>
      <c r="TT145" s="389"/>
      <c r="TU145" s="388"/>
      <c r="TV145" s="388"/>
      <c r="TW145" s="389"/>
      <c r="TX145" s="388"/>
      <c r="TY145" s="388"/>
      <c r="TZ145" s="388"/>
      <c r="UA145" s="388"/>
      <c r="UB145" s="388"/>
      <c r="UC145" s="388"/>
      <c r="UD145" s="450"/>
      <c r="UE145" s="450"/>
      <c r="UF145" s="388"/>
      <c r="UG145" s="388"/>
      <c r="UH145" s="388"/>
      <c r="UI145" s="388"/>
      <c r="UJ145" s="388"/>
      <c r="UK145" s="388"/>
    </row>
    <row r="146" spans="1:557" s="392" customFormat="1">
      <c r="A146" s="388" t="s">
        <v>1223</v>
      </c>
      <c r="B146" s="755" t="s">
        <v>1203</v>
      </c>
      <c r="C146" s="389"/>
      <c r="D146" s="388"/>
      <c r="E146" s="388"/>
      <c r="F146" s="450"/>
      <c r="G146" s="389"/>
      <c r="H146" s="388"/>
      <c r="I146" s="388"/>
      <c r="J146" s="361" t="s">
        <v>583</v>
      </c>
      <c r="K146" s="388"/>
      <c r="L146" s="389"/>
      <c r="M146" s="361"/>
      <c r="N146" s="361"/>
      <c r="O146" s="388"/>
      <c r="P146" s="389"/>
      <c r="Q146" s="389"/>
      <c r="R146" s="388"/>
      <c r="S146" s="388"/>
      <c r="T146" s="388"/>
      <c r="U146" s="388"/>
      <c r="V146" s="388"/>
      <c r="W146" s="388"/>
      <c r="X146" s="389"/>
      <c r="Y146" s="388"/>
      <c r="Z146" s="388"/>
      <c r="AA146" s="388"/>
      <c r="AB146" s="388"/>
      <c r="AC146" s="389"/>
      <c r="AD146" s="361"/>
      <c r="AE146" s="361"/>
      <c r="AF146" s="388"/>
      <c r="AG146" s="388"/>
      <c r="AH146" s="388"/>
      <c r="AI146" s="388"/>
      <c r="AJ146" s="388"/>
      <c r="AK146" s="388"/>
      <c r="AL146" s="388"/>
      <c r="AM146" s="361"/>
      <c r="AN146" s="389"/>
      <c r="AO146" s="388"/>
      <c r="AP146" s="388"/>
      <c r="AQ146" s="388"/>
      <c r="AR146" s="388"/>
      <c r="AS146" s="388"/>
      <c r="AT146" s="388"/>
      <c r="AU146" s="388"/>
      <c r="AV146" s="388"/>
      <c r="AW146" s="389"/>
      <c r="AX146" s="388"/>
      <c r="AY146" s="388"/>
      <c r="AZ146" s="388"/>
      <c r="BA146" s="388"/>
      <c r="BB146" s="388"/>
      <c r="BC146" s="389"/>
      <c r="BD146" s="388"/>
      <c r="BE146" s="388"/>
      <c r="BF146" s="388"/>
      <c r="BG146" s="388"/>
      <c r="BH146" s="388"/>
      <c r="BI146" s="388"/>
      <c r="BJ146" s="388"/>
      <c r="BK146" s="388"/>
      <c r="BL146" s="388"/>
      <c r="BM146" s="388"/>
      <c r="BN146" s="388"/>
      <c r="BO146" s="388"/>
      <c r="BP146" s="388"/>
      <c r="BQ146" s="388"/>
      <c r="BR146" s="388"/>
      <c r="BS146" s="389"/>
      <c r="BT146" s="388"/>
      <c r="BU146" s="388"/>
      <c r="BV146" s="388"/>
      <c r="BW146" s="388"/>
      <c r="BX146" s="388"/>
      <c r="BY146" s="388"/>
      <c r="BZ146" s="388"/>
      <c r="CA146" s="388"/>
      <c r="CB146" s="389"/>
      <c r="CC146" s="388"/>
      <c r="CD146" s="388"/>
      <c r="CE146" s="388"/>
      <c r="CF146" s="388"/>
      <c r="CG146" s="388"/>
      <c r="CH146" s="388"/>
      <c r="CI146" s="388"/>
      <c r="CJ146" s="388"/>
      <c r="CK146" s="388"/>
      <c r="CL146" s="388"/>
      <c r="CM146" s="388"/>
      <c r="CN146" s="389"/>
      <c r="CO146" s="388"/>
      <c r="CP146" s="388"/>
      <c r="CQ146" s="388"/>
      <c r="CR146" s="388"/>
      <c r="CS146" s="388"/>
      <c r="CT146" s="388"/>
      <c r="CU146" s="388"/>
      <c r="CV146" s="388"/>
      <c r="CW146" s="388"/>
      <c r="CX146" s="388"/>
      <c r="CY146" s="388"/>
      <c r="CZ146" s="388"/>
      <c r="DA146" s="388"/>
      <c r="DB146" s="388"/>
      <c r="DC146" s="388"/>
      <c r="DD146" s="388"/>
      <c r="DE146" s="388"/>
      <c r="DF146" s="388"/>
      <c r="DG146" s="388"/>
      <c r="DH146" s="388"/>
      <c r="DI146" s="389"/>
      <c r="DJ146" s="389"/>
      <c r="DK146" s="388"/>
      <c r="DL146" s="388"/>
      <c r="DM146" s="389"/>
      <c r="DN146" s="361"/>
      <c r="DO146" s="388"/>
      <c r="DP146" s="389"/>
      <c r="DQ146" s="361" t="s">
        <v>583</v>
      </c>
      <c r="DR146" s="361" t="s">
        <v>583</v>
      </c>
      <c r="DS146" s="361"/>
      <c r="DT146" s="361" t="s">
        <v>583</v>
      </c>
      <c r="DU146" s="389"/>
      <c r="DV146" s="388"/>
      <c r="DW146" s="361"/>
      <c r="DX146" s="361"/>
      <c r="DY146" s="361"/>
      <c r="DZ146" s="361"/>
      <c r="EA146" s="361"/>
      <c r="EB146" s="361"/>
      <c r="EC146" s="389"/>
      <c r="ED146" s="388"/>
      <c r="EE146" s="361" t="s">
        <v>583</v>
      </c>
      <c r="EF146" s="361" t="s">
        <v>583</v>
      </c>
      <c r="EG146" s="361" t="s">
        <v>583</v>
      </c>
      <c r="EH146" s="361" t="s">
        <v>583</v>
      </c>
      <c r="EI146" s="361" t="s">
        <v>583</v>
      </c>
      <c r="EJ146" s="361" t="s">
        <v>583</v>
      </c>
      <c r="EK146" s="389"/>
      <c r="EL146" s="361" t="s">
        <v>658</v>
      </c>
      <c r="EM146" s="361" t="s">
        <v>658</v>
      </c>
      <c r="EN146" s="361" t="s">
        <v>658</v>
      </c>
      <c r="EO146" s="361" t="s">
        <v>658</v>
      </c>
      <c r="EP146" s="391"/>
      <c r="EQ146" s="388"/>
      <c r="ER146" s="388"/>
      <c r="ES146" s="389"/>
      <c r="ET146" s="388"/>
      <c r="EU146" s="388"/>
      <c r="EV146" s="388"/>
      <c r="EW146" s="388"/>
      <c r="EX146" s="388"/>
      <c r="EY146" s="388"/>
      <c r="EZ146" s="388"/>
      <c r="FA146" s="388"/>
      <c r="FB146" s="388"/>
      <c r="FC146" s="388"/>
      <c r="FD146" s="388"/>
      <c r="FE146" s="388"/>
      <c r="FF146" s="388"/>
      <c r="FG146" s="388"/>
      <c r="FH146" s="388"/>
      <c r="FI146" s="388"/>
      <c r="FJ146" s="388"/>
      <c r="FK146" s="388"/>
      <c r="FL146" s="388"/>
      <c r="FM146" s="388"/>
      <c r="FN146" s="388"/>
      <c r="FO146" s="388"/>
      <c r="FP146" s="388"/>
      <c r="FQ146" s="388"/>
      <c r="FR146" s="388"/>
      <c r="FS146" s="388"/>
      <c r="FT146" s="388"/>
      <c r="FU146" s="388"/>
      <c r="FV146" s="388"/>
      <c r="FW146" s="388"/>
      <c r="FX146" s="388"/>
      <c r="FY146" s="388"/>
      <c r="FZ146" s="388"/>
      <c r="GA146" s="388"/>
      <c r="GB146" s="388"/>
      <c r="GC146" s="388"/>
      <c r="GD146" s="388"/>
      <c r="GE146" s="388"/>
      <c r="GF146" s="388"/>
      <c r="GG146" s="388"/>
      <c r="GH146" s="388"/>
      <c r="GI146" s="389"/>
      <c r="GJ146" s="388"/>
      <c r="GK146" s="388"/>
      <c r="GL146" s="388"/>
      <c r="GM146" s="388"/>
      <c r="GN146" s="388"/>
      <c r="GO146" s="388"/>
      <c r="GP146" s="388"/>
      <c r="GQ146" s="388"/>
      <c r="GR146" s="389"/>
      <c r="GS146" s="388"/>
      <c r="GT146" s="388"/>
      <c r="GU146" s="388"/>
      <c r="GV146" s="388"/>
      <c r="GW146" s="388"/>
      <c r="GX146" s="388"/>
      <c r="GY146" s="389"/>
      <c r="GZ146" s="388"/>
      <c r="HA146" s="388"/>
      <c r="HB146" s="388"/>
      <c r="HC146" s="388"/>
      <c r="HD146" s="388"/>
      <c r="HE146" s="388"/>
      <c r="HF146" s="389"/>
      <c r="HG146" s="389"/>
      <c r="HH146" s="388"/>
      <c r="HI146" s="388"/>
      <c r="HJ146" s="388"/>
      <c r="HK146" s="389"/>
      <c r="HL146" s="388"/>
      <c r="HM146" s="388"/>
      <c r="HN146" s="388"/>
      <c r="HO146" s="388"/>
      <c r="HP146" s="388"/>
      <c r="HQ146" s="388"/>
      <c r="HR146" s="388"/>
      <c r="HS146" s="389"/>
      <c r="HT146" s="388"/>
      <c r="HU146" s="388"/>
      <c r="HV146" s="388"/>
      <c r="HW146" s="388"/>
      <c r="HX146" s="388"/>
      <c r="HY146" s="388"/>
      <c r="HZ146" s="388"/>
      <c r="IA146" s="388"/>
      <c r="IB146" s="388"/>
      <c r="IC146" s="388"/>
      <c r="ID146" s="388"/>
      <c r="IE146" s="389"/>
      <c r="IF146" s="388"/>
      <c r="IG146" s="388"/>
      <c r="IH146" s="389"/>
      <c r="II146" s="388"/>
      <c r="IJ146" s="388"/>
      <c r="IK146" s="388"/>
      <c r="IL146" s="388"/>
      <c r="IM146" s="388"/>
      <c r="IN146" s="388"/>
      <c r="IO146" s="388"/>
      <c r="IP146" s="388"/>
      <c r="IQ146" s="388"/>
      <c r="IR146" s="388"/>
      <c r="IS146" s="389"/>
      <c r="IT146" s="388"/>
      <c r="IU146" s="388"/>
      <c r="IV146" s="389"/>
      <c r="IW146" s="388"/>
      <c r="IX146" s="388"/>
      <c r="IY146" s="389"/>
      <c r="IZ146" s="389"/>
      <c r="JA146" s="388"/>
      <c r="JB146" s="388"/>
      <c r="JC146" s="388"/>
      <c r="JD146" s="388"/>
      <c r="JE146" s="389"/>
      <c r="JF146" s="388"/>
      <c r="JG146" s="388"/>
      <c r="JH146" s="389"/>
      <c r="JI146" s="388"/>
      <c r="JJ146" s="388"/>
      <c r="JK146" s="389"/>
      <c r="JL146" s="389"/>
      <c r="JM146" s="388"/>
      <c r="JN146" s="388"/>
      <c r="JO146" s="388"/>
      <c r="JP146" s="388"/>
      <c r="JQ146" s="389"/>
      <c r="JR146" s="388"/>
      <c r="JS146" s="388"/>
      <c r="JT146" s="388"/>
      <c r="JU146" s="388"/>
      <c r="JV146" s="388"/>
      <c r="JW146" s="388"/>
      <c r="JX146" s="388"/>
      <c r="JY146" s="388"/>
      <c r="JZ146" s="389"/>
      <c r="KA146" s="388"/>
      <c r="KB146" s="388"/>
      <c r="KC146" s="388"/>
      <c r="KD146" s="388"/>
      <c r="KE146" s="390"/>
      <c r="KF146" s="388"/>
      <c r="KG146" s="388"/>
      <c r="KH146" s="389"/>
      <c r="KI146" s="389"/>
      <c r="KJ146" s="388"/>
      <c r="KK146" s="388"/>
      <c r="KL146" s="388"/>
      <c r="KM146" s="388"/>
      <c r="KN146" s="388"/>
      <c r="KO146" s="388"/>
      <c r="KP146" s="388"/>
      <c r="KQ146" s="388"/>
      <c r="KR146" s="388"/>
      <c r="KS146" s="234"/>
      <c r="KT146" s="363"/>
      <c r="KU146" s="388"/>
      <c r="KV146" s="388"/>
      <c r="KW146" s="388"/>
      <c r="KX146" s="388"/>
      <c r="KY146" s="388"/>
      <c r="KZ146" s="388"/>
      <c r="LA146" s="388"/>
      <c r="LB146" s="388"/>
      <c r="LC146" s="388"/>
      <c r="LD146" s="389"/>
      <c r="LE146" s="388"/>
      <c r="LF146" s="388"/>
      <c r="LG146" s="389"/>
      <c r="LH146" s="388"/>
      <c r="LI146" s="388"/>
      <c r="LJ146" s="388"/>
      <c r="LK146" s="389"/>
      <c r="LL146" s="388"/>
      <c r="LM146" s="388"/>
      <c r="LN146" s="388"/>
      <c r="LO146" s="388"/>
      <c r="LP146" s="388"/>
      <c r="LQ146" s="388"/>
      <c r="LR146" s="388"/>
      <c r="LS146" s="388"/>
      <c r="LT146" s="388"/>
      <c r="LU146" s="388"/>
      <c r="LV146" s="388"/>
      <c r="LW146" s="388"/>
      <c r="LX146" s="388"/>
      <c r="LY146" s="389"/>
      <c r="LZ146" s="388"/>
      <c r="MA146" s="388"/>
      <c r="MB146" s="388"/>
      <c r="MC146" s="389"/>
      <c r="MD146" s="389"/>
      <c r="ME146" s="388"/>
      <c r="MF146" s="388"/>
      <c r="MG146" s="388"/>
      <c r="MH146" s="388"/>
      <c r="MI146" s="388"/>
      <c r="MJ146" s="388"/>
      <c r="MK146" s="388"/>
      <c r="ML146" s="388"/>
      <c r="MM146" s="388"/>
      <c r="MN146" s="388"/>
      <c r="MO146" s="388"/>
      <c r="MP146" s="389"/>
      <c r="MQ146" s="388"/>
      <c r="MR146" s="388"/>
      <c r="MS146" s="388"/>
      <c r="MT146" s="388"/>
      <c r="MU146" s="388"/>
      <c r="MV146" s="388"/>
      <c r="MW146" s="388"/>
      <c r="MX146" s="389"/>
      <c r="MY146" s="388"/>
      <c r="MZ146" s="388"/>
      <c r="NA146" s="390"/>
      <c r="NB146" s="388"/>
      <c r="NC146" s="388"/>
      <c r="ND146" s="388"/>
      <c r="NE146" s="389"/>
      <c r="NF146" s="389"/>
      <c r="NG146" s="388"/>
      <c r="NH146" s="388"/>
      <c r="NI146" s="388"/>
      <c r="NJ146" s="389"/>
      <c r="NK146" s="388"/>
      <c r="NL146" s="388"/>
      <c r="NM146" s="388"/>
      <c r="NN146" s="389"/>
      <c r="NO146" s="388"/>
      <c r="NP146" s="388"/>
      <c r="NQ146" s="388"/>
      <c r="NR146" s="388"/>
      <c r="NS146" s="388"/>
      <c r="NT146" s="388"/>
      <c r="NU146" s="389"/>
      <c r="NV146" s="388"/>
      <c r="NW146" s="388"/>
      <c r="NX146" s="388"/>
      <c r="NY146" s="388"/>
      <c r="NZ146" s="389"/>
      <c r="OA146" s="388"/>
      <c r="OB146" s="388"/>
      <c r="OC146" s="388"/>
      <c r="OD146" s="389"/>
      <c r="OE146" s="388"/>
      <c r="OF146" s="388"/>
      <c r="OG146" s="388"/>
      <c r="OH146" s="388"/>
      <c r="OI146" s="389"/>
      <c r="OJ146" s="388"/>
      <c r="OK146" s="388"/>
      <c r="OL146" s="389"/>
      <c r="OM146" s="388"/>
      <c r="ON146" s="388"/>
      <c r="OO146" s="388"/>
      <c r="OP146" s="390"/>
      <c r="OQ146" s="388"/>
      <c r="OR146" s="388"/>
      <c r="OS146" s="388"/>
      <c r="OT146" s="388"/>
      <c r="OU146" s="388"/>
      <c r="OV146" s="388"/>
      <c r="OW146" s="388"/>
      <c r="OX146" s="388"/>
      <c r="OY146" s="390"/>
      <c r="OZ146" s="388"/>
      <c r="PA146" s="388"/>
      <c r="PB146" s="389"/>
      <c r="PC146" s="388"/>
      <c r="PD146" s="388"/>
      <c r="PE146" s="388"/>
      <c r="PF146" s="388"/>
      <c r="PG146" s="388"/>
      <c r="PH146" s="388"/>
      <c r="PI146" s="388"/>
      <c r="PJ146" s="388"/>
      <c r="PK146" s="389"/>
      <c r="PL146" s="388"/>
      <c r="PM146" s="388"/>
      <c r="PN146" s="388"/>
      <c r="PO146" s="388"/>
      <c r="PP146" s="388"/>
      <c r="PQ146" s="388"/>
      <c r="PR146" s="388"/>
      <c r="PS146" s="389"/>
      <c r="PT146" s="388"/>
      <c r="PU146" s="388"/>
      <c r="PV146" s="388"/>
      <c r="PW146" s="388"/>
      <c r="PX146" s="388"/>
      <c r="PY146" s="388"/>
      <c r="PZ146" s="388"/>
      <c r="QA146" s="388"/>
      <c r="QB146" s="389"/>
      <c r="QC146" s="388"/>
      <c r="QD146" s="388"/>
      <c r="QE146" s="388"/>
      <c r="QF146" s="388"/>
      <c r="QG146" s="388"/>
      <c r="QH146" s="388"/>
      <c r="QI146" s="388"/>
      <c r="QJ146" s="388"/>
      <c r="QK146" s="388"/>
      <c r="QL146" s="389"/>
      <c r="QM146" s="388"/>
      <c r="QN146" s="388"/>
      <c r="QO146" s="389"/>
      <c r="QP146" s="388"/>
      <c r="QQ146" s="388"/>
      <c r="QR146" s="388"/>
      <c r="QS146" s="388"/>
      <c r="QT146" s="388"/>
      <c r="QU146" s="389"/>
      <c r="QV146" s="388"/>
      <c r="QW146" s="388"/>
      <c r="QX146" s="389"/>
      <c r="QY146" s="388"/>
      <c r="QZ146" s="388"/>
      <c r="RA146" s="388"/>
      <c r="RB146" s="388"/>
      <c r="RC146" s="388"/>
      <c r="RD146" s="388"/>
      <c r="RE146" s="388"/>
      <c r="RF146" s="388"/>
      <c r="RG146" s="388"/>
      <c r="RH146" s="388"/>
      <c r="RI146" s="389"/>
      <c r="RJ146" s="388"/>
      <c r="RK146" s="388"/>
      <c r="RL146" s="388"/>
      <c r="RM146" s="389"/>
      <c r="RN146" s="388"/>
      <c r="RO146" s="388"/>
      <c r="RP146" s="389"/>
      <c r="RQ146" s="388"/>
      <c r="RR146" s="388"/>
      <c r="RS146" s="388"/>
      <c r="RT146" s="388"/>
      <c r="RU146" s="389"/>
      <c r="RV146" s="388"/>
      <c r="RW146" s="388"/>
      <c r="RX146" s="388"/>
      <c r="RY146" s="388"/>
      <c r="RZ146" s="388"/>
      <c r="SA146" s="388"/>
      <c r="SB146" s="388"/>
      <c r="SC146" s="388"/>
      <c r="SD146" s="388"/>
      <c r="SE146" s="388"/>
      <c r="SF146" s="388"/>
      <c r="SG146" s="389"/>
      <c r="SH146" s="389"/>
      <c r="SI146" s="388"/>
      <c r="SJ146" s="388"/>
      <c r="SK146" s="388"/>
      <c r="SL146" s="388"/>
      <c r="SM146" s="389"/>
      <c r="SN146" s="388"/>
      <c r="SO146" s="388"/>
      <c r="SP146" s="389"/>
      <c r="SQ146" s="389"/>
      <c r="SR146" s="388"/>
      <c r="SS146" s="388"/>
      <c r="ST146" s="388"/>
      <c r="SU146" s="388"/>
      <c r="SV146" s="389"/>
      <c r="SW146" s="388"/>
      <c r="SX146" s="388"/>
      <c r="SY146" s="389"/>
      <c r="SZ146" s="388"/>
      <c r="TA146" s="388"/>
      <c r="TB146" s="388"/>
      <c r="TC146" s="388"/>
      <c r="TD146" s="388"/>
      <c r="TE146" s="388"/>
      <c r="TF146" s="388"/>
      <c r="TG146" s="388"/>
      <c r="TH146" s="389"/>
      <c r="TI146" s="388"/>
      <c r="TJ146" s="388"/>
      <c r="TK146" s="388"/>
      <c r="TL146" s="389"/>
      <c r="TM146" s="389"/>
      <c r="TN146" s="388"/>
      <c r="TO146" s="388"/>
      <c r="TP146" s="389"/>
      <c r="TQ146" s="388"/>
      <c r="TR146" s="388"/>
      <c r="TS146" s="388"/>
      <c r="TT146" s="389"/>
      <c r="TU146" s="388"/>
      <c r="TV146" s="388"/>
      <c r="TW146" s="389"/>
      <c r="TX146" s="388"/>
      <c r="TY146" s="388"/>
      <c r="TZ146" s="388"/>
      <c r="UA146" s="388"/>
      <c r="UB146" s="388"/>
      <c r="UC146" s="388"/>
      <c r="UD146" s="450"/>
      <c r="UE146" s="450"/>
      <c r="UF146" s="388"/>
      <c r="UG146" s="388"/>
      <c r="UH146" s="388"/>
      <c r="UI146" s="388"/>
      <c r="UJ146" s="388"/>
      <c r="UK146" s="388"/>
    </row>
    <row r="147" spans="1:557" s="392" customFormat="1">
      <c r="A147" s="388" t="s">
        <v>1224</v>
      </c>
      <c r="B147" s="755" t="s">
        <v>1208</v>
      </c>
      <c r="C147" s="389"/>
      <c r="D147" s="388"/>
      <c r="E147" s="388"/>
      <c r="F147" s="450"/>
      <c r="G147" s="389"/>
      <c r="H147" s="388"/>
      <c r="I147" s="388"/>
      <c r="J147" s="361" t="s">
        <v>583</v>
      </c>
      <c r="K147" s="388"/>
      <c r="L147" s="389"/>
      <c r="M147" s="361"/>
      <c r="N147" s="361"/>
      <c r="O147" s="388"/>
      <c r="P147" s="389"/>
      <c r="Q147" s="389"/>
      <c r="R147" s="388"/>
      <c r="S147" s="388"/>
      <c r="T147" s="388"/>
      <c r="U147" s="388"/>
      <c r="V147" s="388"/>
      <c r="W147" s="388"/>
      <c r="X147" s="389"/>
      <c r="Y147" s="388"/>
      <c r="Z147" s="388"/>
      <c r="AA147" s="388"/>
      <c r="AB147" s="388"/>
      <c r="AC147" s="389"/>
      <c r="AD147" s="361"/>
      <c r="AE147" s="361"/>
      <c r="AF147" s="388"/>
      <c r="AG147" s="388"/>
      <c r="AH147" s="388"/>
      <c r="AI147" s="388"/>
      <c r="AJ147" s="388"/>
      <c r="AK147" s="388"/>
      <c r="AL147" s="388"/>
      <c r="AM147" s="361"/>
      <c r="AN147" s="389"/>
      <c r="AO147" s="388"/>
      <c r="AP147" s="388"/>
      <c r="AQ147" s="388"/>
      <c r="AR147" s="388"/>
      <c r="AS147" s="388"/>
      <c r="AT147" s="388"/>
      <c r="AU147" s="388"/>
      <c r="AV147" s="388"/>
      <c r="AW147" s="389"/>
      <c r="AX147" s="388"/>
      <c r="AY147" s="388"/>
      <c r="AZ147" s="388"/>
      <c r="BA147" s="388"/>
      <c r="BB147" s="388"/>
      <c r="BC147" s="389"/>
      <c r="BD147" s="388"/>
      <c r="BE147" s="388"/>
      <c r="BF147" s="388"/>
      <c r="BG147" s="388"/>
      <c r="BH147" s="388"/>
      <c r="BI147" s="388"/>
      <c r="BJ147" s="388"/>
      <c r="BK147" s="388"/>
      <c r="BL147" s="388"/>
      <c r="BM147" s="388"/>
      <c r="BN147" s="388"/>
      <c r="BO147" s="388"/>
      <c r="BP147" s="388"/>
      <c r="BQ147" s="388"/>
      <c r="BR147" s="388"/>
      <c r="BS147" s="389"/>
      <c r="BT147" s="388"/>
      <c r="BU147" s="388"/>
      <c r="BV147" s="388"/>
      <c r="BW147" s="388"/>
      <c r="BX147" s="388"/>
      <c r="BY147" s="388"/>
      <c r="BZ147" s="388"/>
      <c r="CA147" s="388"/>
      <c r="CB147" s="389"/>
      <c r="CC147" s="388"/>
      <c r="CD147" s="388"/>
      <c r="CE147" s="388"/>
      <c r="CF147" s="388"/>
      <c r="CG147" s="388"/>
      <c r="CH147" s="388"/>
      <c r="CI147" s="388"/>
      <c r="CJ147" s="388"/>
      <c r="CK147" s="388"/>
      <c r="CL147" s="388"/>
      <c r="CM147" s="388"/>
      <c r="CN147" s="389"/>
      <c r="CO147" s="388"/>
      <c r="CP147" s="388"/>
      <c r="CQ147" s="388"/>
      <c r="CR147" s="388"/>
      <c r="CS147" s="388"/>
      <c r="CT147" s="388"/>
      <c r="CU147" s="388"/>
      <c r="CV147" s="388"/>
      <c r="CW147" s="388"/>
      <c r="CX147" s="388"/>
      <c r="CY147" s="388"/>
      <c r="CZ147" s="388"/>
      <c r="DA147" s="388"/>
      <c r="DB147" s="388"/>
      <c r="DC147" s="388"/>
      <c r="DD147" s="388"/>
      <c r="DE147" s="388"/>
      <c r="DF147" s="388"/>
      <c r="DG147" s="388"/>
      <c r="DH147" s="388"/>
      <c r="DI147" s="389"/>
      <c r="DJ147" s="389"/>
      <c r="DK147" s="388"/>
      <c r="DL147" s="388"/>
      <c r="DM147" s="389"/>
      <c r="DN147" s="361"/>
      <c r="DO147" s="388"/>
      <c r="DP147" s="389"/>
      <c r="DQ147" s="361" t="s">
        <v>583</v>
      </c>
      <c r="DR147" s="361" t="s">
        <v>583</v>
      </c>
      <c r="DS147" s="361"/>
      <c r="DT147" s="361" t="s">
        <v>583</v>
      </c>
      <c r="DU147" s="389"/>
      <c r="DV147" s="388"/>
      <c r="DW147" s="361"/>
      <c r="DX147" s="361"/>
      <c r="DY147" s="361"/>
      <c r="DZ147" s="361"/>
      <c r="EA147" s="361"/>
      <c r="EB147" s="361"/>
      <c r="EC147" s="389"/>
      <c r="ED147" s="388"/>
      <c r="EE147" s="361" t="s">
        <v>583</v>
      </c>
      <c r="EF147" s="361" t="s">
        <v>583</v>
      </c>
      <c r="EG147" s="361" t="s">
        <v>583</v>
      </c>
      <c r="EH147" s="361" t="s">
        <v>583</v>
      </c>
      <c r="EI147" s="361" t="s">
        <v>583</v>
      </c>
      <c r="EJ147" s="361" t="s">
        <v>583</v>
      </c>
      <c r="EK147" s="389"/>
      <c r="EL147" s="361" t="s">
        <v>658</v>
      </c>
      <c r="EM147" s="361" t="s">
        <v>658</v>
      </c>
      <c r="EN147" s="361" t="s">
        <v>658</v>
      </c>
      <c r="EO147" s="361" t="s">
        <v>658</v>
      </c>
      <c r="EP147" s="361" t="s">
        <v>658</v>
      </c>
      <c r="EQ147" s="391"/>
      <c r="ER147" s="388"/>
      <c r="ES147" s="389"/>
      <c r="ET147" s="388"/>
      <c r="EU147" s="388"/>
      <c r="EV147" s="388"/>
      <c r="EW147" s="388"/>
      <c r="EX147" s="388"/>
      <c r="EY147" s="388"/>
      <c r="EZ147" s="388"/>
      <c r="FA147" s="388"/>
      <c r="FB147" s="388"/>
      <c r="FC147" s="388"/>
      <c r="FD147" s="388"/>
      <c r="FE147" s="388"/>
      <c r="FF147" s="388"/>
      <c r="FG147" s="388"/>
      <c r="FH147" s="388"/>
      <c r="FI147" s="388"/>
      <c r="FJ147" s="388"/>
      <c r="FK147" s="388"/>
      <c r="FL147" s="388"/>
      <c r="FM147" s="388"/>
      <c r="FN147" s="388"/>
      <c r="FO147" s="388"/>
      <c r="FP147" s="388"/>
      <c r="FQ147" s="388"/>
      <c r="FR147" s="388"/>
      <c r="FS147" s="388"/>
      <c r="FT147" s="388"/>
      <c r="FU147" s="388"/>
      <c r="FV147" s="388"/>
      <c r="FW147" s="388"/>
      <c r="FX147" s="388"/>
      <c r="FY147" s="388"/>
      <c r="FZ147" s="388"/>
      <c r="GA147" s="388"/>
      <c r="GB147" s="388"/>
      <c r="GC147" s="388"/>
      <c r="GD147" s="388"/>
      <c r="GE147" s="388"/>
      <c r="GF147" s="388"/>
      <c r="GG147" s="388"/>
      <c r="GH147" s="388"/>
      <c r="GI147" s="389"/>
      <c r="GJ147" s="388"/>
      <c r="GK147" s="388"/>
      <c r="GL147" s="388"/>
      <c r="GM147" s="388"/>
      <c r="GN147" s="388"/>
      <c r="GO147" s="388"/>
      <c r="GP147" s="388"/>
      <c r="GQ147" s="388"/>
      <c r="GR147" s="389"/>
      <c r="GS147" s="388"/>
      <c r="GT147" s="388"/>
      <c r="GU147" s="388"/>
      <c r="GV147" s="388"/>
      <c r="GW147" s="388"/>
      <c r="GX147" s="388"/>
      <c r="GY147" s="389"/>
      <c r="GZ147" s="388"/>
      <c r="HA147" s="388"/>
      <c r="HB147" s="388"/>
      <c r="HC147" s="388"/>
      <c r="HD147" s="388"/>
      <c r="HE147" s="388"/>
      <c r="HF147" s="389"/>
      <c r="HG147" s="389"/>
      <c r="HH147" s="388"/>
      <c r="HI147" s="388"/>
      <c r="HJ147" s="388"/>
      <c r="HK147" s="389"/>
      <c r="HL147" s="388"/>
      <c r="HM147" s="388"/>
      <c r="HN147" s="388"/>
      <c r="HO147" s="388"/>
      <c r="HP147" s="388"/>
      <c r="HQ147" s="388"/>
      <c r="HR147" s="388"/>
      <c r="HS147" s="389"/>
      <c r="HT147" s="388"/>
      <c r="HU147" s="388"/>
      <c r="HV147" s="388"/>
      <c r="HW147" s="388"/>
      <c r="HX147" s="388"/>
      <c r="HY147" s="388"/>
      <c r="HZ147" s="388"/>
      <c r="IA147" s="388"/>
      <c r="IB147" s="388"/>
      <c r="IC147" s="388"/>
      <c r="ID147" s="388"/>
      <c r="IE147" s="389"/>
      <c r="IF147" s="388"/>
      <c r="IG147" s="388"/>
      <c r="IH147" s="389"/>
      <c r="II147" s="388"/>
      <c r="IJ147" s="388"/>
      <c r="IK147" s="388"/>
      <c r="IL147" s="388"/>
      <c r="IM147" s="388"/>
      <c r="IN147" s="388"/>
      <c r="IO147" s="388"/>
      <c r="IP147" s="388"/>
      <c r="IQ147" s="388"/>
      <c r="IR147" s="388"/>
      <c r="IS147" s="389"/>
      <c r="IT147" s="388"/>
      <c r="IU147" s="388"/>
      <c r="IV147" s="389"/>
      <c r="IW147" s="388"/>
      <c r="IX147" s="388"/>
      <c r="IY147" s="389"/>
      <c r="IZ147" s="389"/>
      <c r="JA147" s="388"/>
      <c r="JB147" s="388"/>
      <c r="JC147" s="388"/>
      <c r="JD147" s="388"/>
      <c r="JE147" s="389"/>
      <c r="JF147" s="388"/>
      <c r="JG147" s="388"/>
      <c r="JH147" s="389"/>
      <c r="JI147" s="388"/>
      <c r="JJ147" s="388"/>
      <c r="JK147" s="389"/>
      <c r="JL147" s="389"/>
      <c r="JM147" s="388"/>
      <c r="JN147" s="388"/>
      <c r="JO147" s="388"/>
      <c r="JP147" s="388"/>
      <c r="JQ147" s="389"/>
      <c r="JR147" s="388"/>
      <c r="JS147" s="388"/>
      <c r="JT147" s="388"/>
      <c r="JU147" s="388"/>
      <c r="JV147" s="388"/>
      <c r="JW147" s="388"/>
      <c r="JX147" s="388"/>
      <c r="JY147" s="388"/>
      <c r="JZ147" s="389"/>
      <c r="KA147" s="388"/>
      <c r="KB147" s="388"/>
      <c r="KC147" s="388"/>
      <c r="KD147" s="388"/>
      <c r="KE147" s="390"/>
      <c r="KF147" s="388"/>
      <c r="KG147" s="388"/>
      <c r="KH147" s="389"/>
      <c r="KI147" s="389"/>
      <c r="KJ147" s="388"/>
      <c r="KK147" s="388"/>
      <c r="KL147" s="388"/>
      <c r="KM147" s="388"/>
      <c r="KN147" s="388"/>
      <c r="KO147" s="388"/>
      <c r="KP147" s="388"/>
      <c r="KQ147" s="388"/>
      <c r="KR147" s="388"/>
      <c r="KS147" s="234"/>
      <c r="KT147" s="363"/>
      <c r="KU147" s="388"/>
      <c r="KV147" s="388"/>
      <c r="KW147" s="388"/>
      <c r="KX147" s="388"/>
      <c r="KY147" s="388"/>
      <c r="KZ147" s="388"/>
      <c r="LA147" s="388"/>
      <c r="LB147" s="388"/>
      <c r="LC147" s="388"/>
      <c r="LD147" s="389"/>
      <c r="LE147" s="388"/>
      <c r="LF147" s="388"/>
      <c r="LG147" s="389"/>
      <c r="LH147" s="388"/>
      <c r="LI147" s="388"/>
      <c r="LJ147" s="388"/>
      <c r="LK147" s="389"/>
      <c r="LL147" s="388"/>
      <c r="LM147" s="388"/>
      <c r="LN147" s="388"/>
      <c r="LO147" s="388"/>
      <c r="LP147" s="388"/>
      <c r="LQ147" s="388"/>
      <c r="LR147" s="388"/>
      <c r="LS147" s="388"/>
      <c r="LT147" s="388"/>
      <c r="LU147" s="388"/>
      <c r="LV147" s="388"/>
      <c r="LW147" s="388"/>
      <c r="LX147" s="388"/>
      <c r="LY147" s="389"/>
      <c r="LZ147" s="388"/>
      <c r="MA147" s="388"/>
      <c r="MB147" s="388"/>
      <c r="MC147" s="389"/>
      <c r="MD147" s="389"/>
      <c r="ME147" s="388"/>
      <c r="MF147" s="388"/>
      <c r="MG147" s="388"/>
      <c r="MH147" s="388"/>
      <c r="MI147" s="388"/>
      <c r="MJ147" s="388"/>
      <c r="MK147" s="388"/>
      <c r="ML147" s="388"/>
      <c r="MM147" s="388"/>
      <c r="MN147" s="388"/>
      <c r="MO147" s="388"/>
      <c r="MP147" s="389"/>
      <c r="MQ147" s="388"/>
      <c r="MR147" s="388"/>
      <c r="MS147" s="388"/>
      <c r="MT147" s="388"/>
      <c r="MU147" s="388"/>
      <c r="MV147" s="388"/>
      <c r="MW147" s="388"/>
      <c r="MX147" s="389"/>
      <c r="MY147" s="388"/>
      <c r="MZ147" s="388"/>
      <c r="NA147" s="390"/>
      <c r="NB147" s="388"/>
      <c r="NC147" s="388"/>
      <c r="ND147" s="388"/>
      <c r="NE147" s="389"/>
      <c r="NF147" s="389"/>
      <c r="NG147" s="388"/>
      <c r="NH147" s="388"/>
      <c r="NI147" s="388"/>
      <c r="NJ147" s="389"/>
      <c r="NK147" s="388"/>
      <c r="NL147" s="388"/>
      <c r="NM147" s="388"/>
      <c r="NN147" s="389"/>
      <c r="NO147" s="388"/>
      <c r="NP147" s="388"/>
      <c r="NQ147" s="388"/>
      <c r="NR147" s="388"/>
      <c r="NS147" s="388"/>
      <c r="NT147" s="388"/>
      <c r="NU147" s="389"/>
      <c r="NV147" s="388"/>
      <c r="NW147" s="388"/>
      <c r="NX147" s="388"/>
      <c r="NY147" s="388"/>
      <c r="NZ147" s="389"/>
      <c r="OA147" s="388"/>
      <c r="OB147" s="388"/>
      <c r="OC147" s="388"/>
      <c r="OD147" s="389"/>
      <c r="OE147" s="388"/>
      <c r="OF147" s="388"/>
      <c r="OG147" s="388"/>
      <c r="OH147" s="388"/>
      <c r="OI147" s="389"/>
      <c r="OJ147" s="388"/>
      <c r="OK147" s="388"/>
      <c r="OL147" s="389"/>
      <c r="OM147" s="388"/>
      <c r="ON147" s="388"/>
      <c r="OO147" s="388"/>
      <c r="OP147" s="390"/>
      <c r="OQ147" s="388"/>
      <c r="OR147" s="388"/>
      <c r="OS147" s="388"/>
      <c r="OT147" s="388"/>
      <c r="OU147" s="388"/>
      <c r="OV147" s="388"/>
      <c r="OW147" s="388"/>
      <c r="OX147" s="388"/>
      <c r="OY147" s="390"/>
      <c r="OZ147" s="388"/>
      <c r="PA147" s="388"/>
      <c r="PB147" s="389"/>
      <c r="PC147" s="388"/>
      <c r="PD147" s="388"/>
      <c r="PE147" s="388"/>
      <c r="PF147" s="388"/>
      <c r="PG147" s="388"/>
      <c r="PH147" s="388"/>
      <c r="PI147" s="388"/>
      <c r="PJ147" s="388"/>
      <c r="PK147" s="389"/>
      <c r="PL147" s="388"/>
      <c r="PM147" s="388"/>
      <c r="PN147" s="388"/>
      <c r="PO147" s="388"/>
      <c r="PP147" s="388"/>
      <c r="PQ147" s="388"/>
      <c r="PR147" s="388"/>
      <c r="PS147" s="389"/>
      <c r="PT147" s="388"/>
      <c r="PU147" s="388"/>
      <c r="PV147" s="388"/>
      <c r="PW147" s="388"/>
      <c r="PX147" s="388"/>
      <c r="PY147" s="388"/>
      <c r="PZ147" s="388"/>
      <c r="QA147" s="388"/>
      <c r="QB147" s="389"/>
      <c r="QC147" s="388"/>
      <c r="QD147" s="388"/>
      <c r="QE147" s="388"/>
      <c r="QF147" s="388"/>
      <c r="QG147" s="388"/>
      <c r="QH147" s="388"/>
      <c r="QI147" s="388"/>
      <c r="QJ147" s="388"/>
      <c r="QK147" s="388"/>
      <c r="QL147" s="389"/>
      <c r="QM147" s="388"/>
      <c r="QN147" s="388"/>
      <c r="QO147" s="389"/>
      <c r="QP147" s="388"/>
      <c r="QQ147" s="388"/>
      <c r="QR147" s="388"/>
      <c r="QS147" s="388"/>
      <c r="QT147" s="388"/>
      <c r="QU147" s="389"/>
      <c r="QV147" s="388"/>
      <c r="QW147" s="388"/>
      <c r="QX147" s="389"/>
      <c r="QY147" s="388"/>
      <c r="QZ147" s="388"/>
      <c r="RA147" s="388"/>
      <c r="RB147" s="388"/>
      <c r="RC147" s="388"/>
      <c r="RD147" s="388"/>
      <c r="RE147" s="388"/>
      <c r="RF147" s="388"/>
      <c r="RG147" s="388"/>
      <c r="RH147" s="388"/>
      <c r="RI147" s="389"/>
      <c r="RJ147" s="388"/>
      <c r="RK147" s="388"/>
      <c r="RL147" s="388"/>
      <c r="RM147" s="389"/>
      <c r="RN147" s="388"/>
      <c r="RO147" s="388"/>
      <c r="RP147" s="389"/>
      <c r="RQ147" s="388"/>
      <c r="RR147" s="388"/>
      <c r="RS147" s="388"/>
      <c r="RT147" s="388"/>
      <c r="RU147" s="389"/>
      <c r="RV147" s="388"/>
      <c r="RW147" s="388"/>
      <c r="RX147" s="388"/>
      <c r="RY147" s="388"/>
      <c r="RZ147" s="388"/>
      <c r="SA147" s="388"/>
      <c r="SB147" s="388"/>
      <c r="SC147" s="388"/>
      <c r="SD147" s="388"/>
      <c r="SE147" s="388"/>
      <c r="SF147" s="388"/>
      <c r="SG147" s="389"/>
      <c r="SH147" s="389"/>
      <c r="SI147" s="388"/>
      <c r="SJ147" s="388"/>
      <c r="SK147" s="388"/>
      <c r="SL147" s="388"/>
      <c r="SM147" s="389"/>
      <c r="SN147" s="388"/>
      <c r="SO147" s="388"/>
      <c r="SP147" s="389"/>
      <c r="SQ147" s="389"/>
      <c r="SR147" s="388"/>
      <c r="SS147" s="388"/>
      <c r="ST147" s="388"/>
      <c r="SU147" s="388"/>
      <c r="SV147" s="389"/>
      <c r="SW147" s="388"/>
      <c r="SX147" s="388"/>
      <c r="SY147" s="389"/>
      <c r="SZ147" s="388"/>
      <c r="TA147" s="388"/>
      <c r="TB147" s="388"/>
      <c r="TC147" s="388"/>
      <c r="TD147" s="388"/>
      <c r="TE147" s="388"/>
      <c r="TF147" s="388"/>
      <c r="TG147" s="388"/>
      <c r="TH147" s="389"/>
      <c r="TI147" s="388"/>
      <c r="TJ147" s="388"/>
      <c r="TK147" s="388"/>
      <c r="TL147" s="389"/>
      <c r="TM147" s="389"/>
      <c r="TN147" s="388"/>
      <c r="TO147" s="388"/>
      <c r="TP147" s="389"/>
      <c r="TQ147" s="388"/>
      <c r="TR147" s="388"/>
      <c r="TS147" s="388"/>
      <c r="TT147" s="389"/>
      <c r="TU147" s="388"/>
      <c r="TV147" s="388"/>
      <c r="TW147" s="389"/>
      <c r="TX147" s="388"/>
      <c r="TY147" s="388"/>
      <c r="TZ147" s="388"/>
      <c r="UA147" s="388"/>
      <c r="UB147" s="388"/>
      <c r="UC147" s="388"/>
      <c r="UD147" s="450"/>
      <c r="UE147" s="450"/>
      <c r="UF147" s="388"/>
      <c r="UG147" s="388"/>
      <c r="UH147" s="388"/>
      <c r="UI147" s="388"/>
      <c r="UJ147" s="388"/>
      <c r="UK147" s="388"/>
    </row>
    <row r="148" spans="1:557" s="392" customFormat="1">
      <c r="A148" s="388" t="s">
        <v>1310</v>
      </c>
      <c r="B148" s="755" t="s">
        <v>1205</v>
      </c>
      <c r="C148" s="389"/>
      <c r="D148" s="388"/>
      <c r="E148" s="388"/>
      <c r="F148" s="450"/>
      <c r="G148" s="389"/>
      <c r="H148" s="361" t="s">
        <v>583</v>
      </c>
      <c r="I148" s="388"/>
      <c r="J148" s="388"/>
      <c r="K148" s="388"/>
      <c r="L148" s="389"/>
      <c r="M148" s="361"/>
      <c r="N148" s="361"/>
      <c r="O148" s="388"/>
      <c r="P148" s="389"/>
      <c r="Q148" s="389"/>
      <c r="R148" s="388"/>
      <c r="S148" s="388"/>
      <c r="T148" s="388"/>
      <c r="U148" s="388"/>
      <c r="V148" s="388"/>
      <c r="W148" s="388"/>
      <c r="X148" s="389"/>
      <c r="Y148" s="388"/>
      <c r="Z148" s="388"/>
      <c r="AA148" s="388"/>
      <c r="AB148" s="388"/>
      <c r="AC148" s="389"/>
      <c r="AD148" s="361"/>
      <c r="AE148" s="361"/>
      <c r="AF148" s="388"/>
      <c r="AG148" s="388"/>
      <c r="AH148" s="388"/>
      <c r="AI148" s="388"/>
      <c r="AJ148" s="388"/>
      <c r="AK148" s="388"/>
      <c r="AL148" s="388"/>
      <c r="AM148" s="361"/>
      <c r="AN148" s="389"/>
      <c r="AO148" s="388"/>
      <c r="AP148" s="388"/>
      <c r="AQ148" s="388"/>
      <c r="AR148" s="388"/>
      <c r="AS148" s="388"/>
      <c r="AT148" s="388"/>
      <c r="AU148" s="388"/>
      <c r="AV148" s="388"/>
      <c r="AW148" s="389"/>
      <c r="AX148" s="388"/>
      <c r="AY148" s="388"/>
      <c r="AZ148" s="388"/>
      <c r="BA148" s="388"/>
      <c r="BB148" s="388"/>
      <c r="BC148" s="389"/>
      <c r="BD148" s="388"/>
      <c r="BE148" s="388"/>
      <c r="BF148" s="388"/>
      <c r="BG148" s="388"/>
      <c r="BH148" s="388"/>
      <c r="BI148" s="388"/>
      <c r="BJ148" s="388"/>
      <c r="BK148" s="388"/>
      <c r="BL148" s="388"/>
      <c r="BM148" s="388"/>
      <c r="BN148" s="388"/>
      <c r="BO148" s="388"/>
      <c r="BP148" s="388"/>
      <c r="BQ148" s="388"/>
      <c r="BR148" s="388"/>
      <c r="BS148" s="389"/>
      <c r="BT148" s="388"/>
      <c r="BU148" s="388"/>
      <c r="BV148" s="388"/>
      <c r="BW148" s="388"/>
      <c r="BX148" s="388"/>
      <c r="BY148" s="388"/>
      <c r="BZ148" s="388"/>
      <c r="CA148" s="388"/>
      <c r="CB148" s="389"/>
      <c r="CC148" s="388"/>
      <c r="CD148" s="388"/>
      <c r="CE148" s="388"/>
      <c r="CF148" s="388"/>
      <c r="CG148" s="388"/>
      <c r="CH148" s="388"/>
      <c r="CI148" s="388"/>
      <c r="CJ148" s="388"/>
      <c r="CK148" s="388"/>
      <c r="CL148" s="388"/>
      <c r="CM148" s="388"/>
      <c r="CN148" s="389"/>
      <c r="CO148" s="388"/>
      <c r="CP148" s="388"/>
      <c r="CQ148" s="388"/>
      <c r="CR148" s="388"/>
      <c r="CS148" s="388"/>
      <c r="CT148" s="388"/>
      <c r="CU148" s="388"/>
      <c r="CV148" s="388"/>
      <c r="CW148" s="388"/>
      <c r="CX148" s="388"/>
      <c r="CY148" s="388"/>
      <c r="CZ148" s="388"/>
      <c r="DA148" s="388"/>
      <c r="DB148" s="388"/>
      <c r="DC148" s="388"/>
      <c r="DD148" s="388"/>
      <c r="DE148" s="388"/>
      <c r="DF148" s="388"/>
      <c r="DG148" s="388"/>
      <c r="DH148" s="388"/>
      <c r="DI148" s="389"/>
      <c r="DJ148" s="389"/>
      <c r="DK148" s="388"/>
      <c r="DL148" s="388"/>
      <c r="DM148" s="389"/>
      <c r="DN148" s="361"/>
      <c r="DO148" s="388"/>
      <c r="DP148" s="389"/>
      <c r="DQ148" s="361" t="s">
        <v>583</v>
      </c>
      <c r="DR148" s="361" t="s">
        <v>583</v>
      </c>
      <c r="DS148" s="361"/>
      <c r="DT148" s="361" t="s">
        <v>583</v>
      </c>
      <c r="DU148" s="389"/>
      <c r="DV148" s="388"/>
      <c r="DW148" s="361"/>
      <c r="DX148" s="361"/>
      <c r="DY148" s="361"/>
      <c r="DZ148" s="361"/>
      <c r="EA148" s="361"/>
      <c r="EB148" s="361"/>
      <c r="EC148" s="389"/>
      <c r="ED148" s="388"/>
      <c r="EE148" s="361" t="s">
        <v>583</v>
      </c>
      <c r="EF148" s="361" t="s">
        <v>583</v>
      </c>
      <c r="EG148" s="361" t="s">
        <v>583</v>
      </c>
      <c r="EH148" s="361" t="s">
        <v>583</v>
      </c>
      <c r="EI148" s="361" t="s">
        <v>583</v>
      </c>
      <c r="EJ148" s="361" t="s">
        <v>583</v>
      </c>
      <c r="EK148" s="389"/>
      <c r="EL148" s="361" t="s">
        <v>658</v>
      </c>
      <c r="EM148" s="361" t="s">
        <v>658</v>
      </c>
      <c r="EN148" s="361" t="s">
        <v>658</v>
      </c>
      <c r="EO148" s="361" t="s">
        <v>658</v>
      </c>
      <c r="EP148" s="361" t="s">
        <v>658</v>
      </c>
      <c r="EQ148" s="361" t="s">
        <v>658</v>
      </c>
      <c r="ER148" s="391"/>
      <c r="ES148" s="389"/>
      <c r="ET148" s="388"/>
      <c r="EU148" s="388"/>
      <c r="EV148" s="388"/>
      <c r="EW148" s="388"/>
      <c r="EX148" s="388"/>
      <c r="EY148" s="388"/>
      <c r="EZ148" s="388"/>
      <c r="FA148" s="388"/>
      <c r="FB148" s="388"/>
      <c r="FC148" s="388"/>
      <c r="FD148" s="388"/>
      <c r="FE148" s="388"/>
      <c r="FF148" s="388"/>
      <c r="FG148" s="388"/>
      <c r="FH148" s="388"/>
      <c r="FI148" s="388"/>
      <c r="FJ148" s="388"/>
      <c r="FK148" s="388"/>
      <c r="FL148" s="388"/>
      <c r="FM148" s="388"/>
      <c r="FN148" s="388"/>
      <c r="FO148" s="388"/>
      <c r="FP148" s="388"/>
      <c r="FQ148" s="388"/>
      <c r="FR148" s="388"/>
      <c r="FS148" s="388"/>
      <c r="FT148" s="388"/>
      <c r="FU148" s="388"/>
      <c r="FV148" s="388"/>
      <c r="FW148" s="388"/>
      <c r="FX148" s="388"/>
      <c r="FY148" s="388"/>
      <c r="FZ148" s="388"/>
      <c r="GA148" s="388"/>
      <c r="GB148" s="388"/>
      <c r="GC148" s="388"/>
      <c r="GD148" s="388"/>
      <c r="GE148" s="388"/>
      <c r="GF148" s="388"/>
      <c r="GG148" s="388"/>
      <c r="GH148" s="388"/>
      <c r="GI148" s="389"/>
      <c r="GJ148" s="388"/>
      <c r="GK148" s="388"/>
      <c r="GL148" s="388"/>
      <c r="GM148" s="388"/>
      <c r="GN148" s="388"/>
      <c r="GO148" s="388"/>
      <c r="GP148" s="388"/>
      <c r="GQ148" s="388"/>
      <c r="GR148" s="389"/>
      <c r="GS148" s="388"/>
      <c r="GT148" s="388"/>
      <c r="GU148" s="388"/>
      <c r="GV148" s="388"/>
      <c r="GW148" s="388"/>
      <c r="GX148" s="388"/>
      <c r="GY148" s="389"/>
      <c r="GZ148" s="388"/>
      <c r="HA148" s="388"/>
      <c r="HB148" s="388"/>
      <c r="HC148" s="388"/>
      <c r="HD148" s="388"/>
      <c r="HE148" s="388"/>
      <c r="HF148" s="389"/>
      <c r="HG148" s="389"/>
      <c r="HH148" s="388"/>
      <c r="HI148" s="388"/>
      <c r="HJ148" s="388"/>
      <c r="HK148" s="389"/>
      <c r="HL148" s="388"/>
      <c r="HM148" s="388"/>
      <c r="HN148" s="388"/>
      <c r="HO148" s="388"/>
      <c r="HP148" s="388"/>
      <c r="HQ148" s="388"/>
      <c r="HR148" s="388"/>
      <c r="HS148" s="389"/>
      <c r="HT148" s="388"/>
      <c r="HU148" s="388"/>
      <c r="HV148" s="388"/>
      <c r="HW148" s="388"/>
      <c r="HX148" s="388"/>
      <c r="HY148" s="388"/>
      <c r="HZ148" s="388"/>
      <c r="IA148" s="388"/>
      <c r="IB148" s="388"/>
      <c r="IC148" s="388"/>
      <c r="ID148" s="388"/>
      <c r="IE148" s="389"/>
      <c r="IF148" s="388"/>
      <c r="IG148" s="388"/>
      <c r="IH148" s="389"/>
      <c r="II148" s="388"/>
      <c r="IJ148" s="388"/>
      <c r="IK148" s="388"/>
      <c r="IL148" s="388"/>
      <c r="IM148" s="388"/>
      <c r="IN148" s="388"/>
      <c r="IO148" s="388"/>
      <c r="IP148" s="388"/>
      <c r="IQ148" s="388"/>
      <c r="IR148" s="388"/>
      <c r="IS148" s="389"/>
      <c r="IT148" s="388"/>
      <c r="IU148" s="388"/>
      <c r="IV148" s="389"/>
      <c r="IW148" s="388"/>
      <c r="IX148" s="388"/>
      <c r="IY148" s="389"/>
      <c r="IZ148" s="389"/>
      <c r="JA148" s="388"/>
      <c r="JB148" s="388"/>
      <c r="JC148" s="388"/>
      <c r="JD148" s="388"/>
      <c r="JE148" s="389"/>
      <c r="JF148" s="388"/>
      <c r="JG148" s="388"/>
      <c r="JH148" s="389"/>
      <c r="JI148" s="388"/>
      <c r="JJ148" s="388"/>
      <c r="JK148" s="389"/>
      <c r="JL148" s="389"/>
      <c r="JM148" s="388"/>
      <c r="JN148" s="388"/>
      <c r="JO148" s="388"/>
      <c r="JP148" s="388"/>
      <c r="JQ148" s="389"/>
      <c r="JR148" s="388"/>
      <c r="JS148" s="388"/>
      <c r="JT148" s="388"/>
      <c r="JU148" s="388"/>
      <c r="JV148" s="388"/>
      <c r="JW148" s="388"/>
      <c r="JX148" s="388"/>
      <c r="JY148" s="388"/>
      <c r="JZ148" s="389"/>
      <c r="KA148" s="388"/>
      <c r="KB148" s="388"/>
      <c r="KC148" s="388"/>
      <c r="KD148" s="388"/>
      <c r="KE148" s="390"/>
      <c r="KF148" s="388"/>
      <c r="KG148" s="388"/>
      <c r="KH148" s="389"/>
      <c r="KI148" s="389"/>
      <c r="KJ148" s="388"/>
      <c r="KK148" s="388"/>
      <c r="KL148" s="388"/>
      <c r="KM148" s="388"/>
      <c r="KN148" s="388"/>
      <c r="KO148" s="388"/>
      <c r="KP148" s="388"/>
      <c r="KQ148" s="388"/>
      <c r="KR148" s="388"/>
      <c r="KS148" s="234"/>
      <c r="KT148" s="363"/>
      <c r="KU148" s="388"/>
      <c r="KV148" s="388"/>
      <c r="KW148" s="388"/>
      <c r="KX148" s="388"/>
      <c r="KY148" s="388"/>
      <c r="KZ148" s="388"/>
      <c r="LA148" s="388"/>
      <c r="LB148" s="388"/>
      <c r="LC148" s="388"/>
      <c r="LD148" s="389"/>
      <c r="LE148" s="388"/>
      <c r="LF148" s="388"/>
      <c r="LG148" s="389"/>
      <c r="LH148" s="388"/>
      <c r="LI148" s="388"/>
      <c r="LJ148" s="388"/>
      <c r="LK148" s="389"/>
      <c r="LL148" s="388"/>
      <c r="LM148" s="388"/>
      <c r="LN148" s="388"/>
      <c r="LO148" s="388"/>
      <c r="LP148" s="388"/>
      <c r="LQ148" s="388"/>
      <c r="LR148" s="388"/>
      <c r="LS148" s="388"/>
      <c r="LT148" s="388"/>
      <c r="LU148" s="388"/>
      <c r="LV148" s="388"/>
      <c r="LW148" s="388"/>
      <c r="LX148" s="388"/>
      <c r="LY148" s="389"/>
      <c r="LZ148" s="388"/>
      <c r="MA148" s="388"/>
      <c r="MB148" s="388"/>
      <c r="MC148" s="389"/>
      <c r="MD148" s="389"/>
      <c r="ME148" s="388"/>
      <c r="MF148" s="388"/>
      <c r="MG148" s="388"/>
      <c r="MH148" s="388"/>
      <c r="MI148" s="388"/>
      <c r="MJ148" s="388"/>
      <c r="MK148" s="388"/>
      <c r="ML148" s="388"/>
      <c r="MM148" s="388"/>
      <c r="MN148" s="388"/>
      <c r="MO148" s="388"/>
      <c r="MP148" s="389"/>
      <c r="MQ148" s="388"/>
      <c r="MR148" s="388"/>
      <c r="MS148" s="388"/>
      <c r="MT148" s="388"/>
      <c r="MU148" s="388"/>
      <c r="MV148" s="388"/>
      <c r="MW148" s="388"/>
      <c r="MX148" s="389"/>
      <c r="MY148" s="388"/>
      <c r="MZ148" s="388"/>
      <c r="NA148" s="390"/>
      <c r="NB148" s="388"/>
      <c r="NC148" s="388"/>
      <c r="ND148" s="388"/>
      <c r="NE148" s="389"/>
      <c r="NF148" s="389"/>
      <c r="NG148" s="388"/>
      <c r="NH148" s="388"/>
      <c r="NI148" s="388"/>
      <c r="NJ148" s="389"/>
      <c r="NK148" s="388"/>
      <c r="NL148" s="388"/>
      <c r="NM148" s="388"/>
      <c r="NN148" s="389"/>
      <c r="NO148" s="388"/>
      <c r="NP148" s="388"/>
      <c r="NQ148" s="388"/>
      <c r="NR148" s="388"/>
      <c r="NS148" s="388"/>
      <c r="NT148" s="388"/>
      <c r="NU148" s="389"/>
      <c r="NV148" s="388"/>
      <c r="NW148" s="388"/>
      <c r="NX148" s="388"/>
      <c r="NY148" s="388"/>
      <c r="NZ148" s="389"/>
      <c r="OA148" s="388"/>
      <c r="OB148" s="388"/>
      <c r="OC148" s="388"/>
      <c r="OD148" s="389"/>
      <c r="OE148" s="388"/>
      <c r="OF148" s="388"/>
      <c r="OG148" s="388"/>
      <c r="OH148" s="388"/>
      <c r="OI148" s="389"/>
      <c r="OJ148" s="388"/>
      <c r="OK148" s="388"/>
      <c r="OL148" s="389"/>
      <c r="OM148" s="388"/>
      <c r="ON148" s="388"/>
      <c r="OO148" s="388"/>
      <c r="OP148" s="390"/>
      <c r="OQ148" s="388"/>
      <c r="OR148" s="388"/>
      <c r="OS148" s="388"/>
      <c r="OT148" s="388"/>
      <c r="OU148" s="388"/>
      <c r="OV148" s="388"/>
      <c r="OW148" s="388"/>
      <c r="OX148" s="388"/>
      <c r="OY148" s="390"/>
      <c r="OZ148" s="388"/>
      <c r="PA148" s="388"/>
      <c r="PB148" s="389"/>
      <c r="PC148" s="388"/>
      <c r="PD148" s="388"/>
      <c r="PE148" s="388"/>
      <c r="PF148" s="388"/>
      <c r="PG148" s="388"/>
      <c r="PH148" s="388"/>
      <c r="PI148" s="388"/>
      <c r="PJ148" s="388"/>
      <c r="PK148" s="389"/>
      <c r="PL148" s="388"/>
      <c r="PM148" s="388"/>
      <c r="PN148" s="388"/>
      <c r="PO148" s="388"/>
      <c r="PP148" s="388"/>
      <c r="PQ148" s="388"/>
      <c r="PR148" s="388"/>
      <c r="PS148" s="389"/>
      <c r="PT148" s="388"/>
      <c r="PU148" s="388"/>
      <c r="PV148" s="388"/>
      <c r="PW148" s="388"/>
      <c r="PX148" s="388"/>
      <c r="PY148" s="388"/>
      <c r="PZ148" s="388"/>
      <c r="QA148" s="388"/>
      <c r="QB148" s="389"/>
      <c r="QC148" s="388"/>
      <c r="QD148" s="388"/>
      <c r="QE148" s="388"/>
      <c r="QF148" s="388"/>
      <c r="QG148" s="388"/>
      <c r="QH148" s="388"/>
      <c r="QI148" s="388"/>
      <c r="QJ148" s="388"/>
      <c r="QK148" s="388"/>
      <c r="QL148" s="389"/>
      <c r="QM148" s="388"/>
      <c r="QN148" s="388"/>
      <c r="QO148" s="389"/>
      <c r="QP148" s="388"/>
      <c r="QQ148" s="388"/>
      <c r="QR148" s="388"/>
      <c r="QS148" s="388"/>
      <c r="QT148" s="388"/>
      <c r="QU148" s="389"/>
      <c r="QV148" s="388"/>
      <c r="QW148" s="388"/>
      <c r="QX148" s="389"/>
      <c r="QY148" s="388"/>
      <c r="QZ148" s="388"/>
      <c r="RA148" s="388"/>
      <c r="RB148" s="388"/>
      <c r="RC148" s="388"/>
      <c r="RD148" s="388"/>
      <c r="RE148" s="388"/>
      <c r="RF148" s="388"/>
      <c r="RG148" s="388"/>
      <c r="RH148" s="388"/>
      <c r="RI148" s="389"/>
      <c r="RJ148" s="388"/>
      <c r="RK148" s="388"/>
      <c r="RL148" s="388"/>
      <c r="RM148" s="389"/>
      <c r="RN148" s="388"/>
      <c r="RO148" s="388"/>
      <c r="RP148" s="389"/>
      <c r="RQ148" s="388"/>
      <c r="RR148" s="388"/>
      <c r="RS148" s="388"/>
      <c r="RT148" s="388"/>
      <c r="RU148" s="389"/>
      <c r="RV148" s="388"/>
      <c r="RW148" s="388"/>
      <c r="RX148" s="388"/>
      <c r="RY148" s="388"/>
      <c r="RZ148" s="388"/>
      <c r="SA148" s="388"/>
      <c r="SB148" s="388"/>
      <c r="SC148" s="388"/>
      <c r="SD148" s="388"/>
      <c r="SE148" s="388"/>
      <c r="SF148" s="388"/>
      <c r="SG148" s="389"/>
      <c r="SH148" s="389"/>
      <c r="SI148" s="388"/>
      <c r="SJ148" s="388"/>
      <c r="SK148" s="388"/>
      <c r="SL148" s="388"/>
      <c r="SM148" s="389"/>
      <c r="SN148" s="388"/>
      <c r="SO148" s="388"/>
      <c r="SP148" s="389"/>
      <c r="SQ148" s="389"/>
      <c r="SR148" s="388"/>
      <c r="SS148" s="388"/>
      <c r="ST148" s="388"/>
      <c r="SU148" s="388"/>
      <c r="SV148" s="389"/>
      <c r="SW148" s="388"/>
      <c r="SX148" s="388"/>
      <c r="SY148" s="389"/>
      <c r="SZ148" s="388"/>
      <c r="TA148" s="388"/>
      <c r="TB148" s="388"/>
      <c r="TC148" s="388"/>
      <c r="TD148" s="388"/>
      <c r="TE148" s="388"/>
      <c r="TF148" s="388"/>
      <c r="TG148" s="388"/>
      <c r="TH148" s="389"/>
      <c r="TI148" s="388"/>
      <c r="TJ148" s="388"/>
      <c r="TK148" s="388"/>
      <c r="TL148" s="389"/>
      <c r="TM148" s="389"/>
      <c r="TN148" s="388"/>
      <c r="TO148" s="388"/>
      <c r="TP148" s="389"/>
      <c r="TQ148" s="388"/>
      <c r="TR148" s="388"/>
      <c r="TS148" s="388"/>
      <c r="TT148" s="389"/>
      <c r="TU148" s="388"/>
      <c r="TV148" s="388"/>
      <c r="TW148" s="389"/>
      <c r="TX148" s="388"/>
      <c r="TY148" s="388"/>
      <c r="TZ148" s="388"/>
      <c r="UA148" s="388"/>
      <c r="UB148" s="388"/>
      <c r="UC148" s="388"/>
      <c r="UD148" s="450"/>
      <c r="UE148" s="450"/>
      <c r="UF148" s="388"/>
      <c r="UG148" s="388"/>
      <c r="UH148" s="388"/>
      <c r="UI148" s="388"/>
      <c r="UJ148" s="388"/>
      <c r="UK148" s="388"/>
    </row>
    <row r="149" spans="1:557" s="197" customFormat="1">
      <c r="A149" s="195" t="s">
        <v>12</v>
      </c>
      <c r="B149" s="195"/>
      <c r="C149" s="196"/>
      <c r="D149" s="196"/>
      <c r="E149" s="198"/>
      <c r="F149" s="198"/>
      <c r="G149" s="196"/>
      <c r="H149" s="202"/>
      <c r="I149" s="202"/>
      <c r="J149" s="389"/>
      <c r="K149" s="389"/>
      <c r="L149" s="198"/>
      <c r="M149" s="453"/>
      <c r="N149" s="453"/>
      <c r="O149" s="453"/>
      <c r="P149" s="196"/>
      <c r="Q149" s="196"/>
      <c r="R149" s="202"/>
      <c r="S149" s="202"/>
      <c r="T149" s="202"/>
      <c r="U149" s="202"/>
      <c r="V149" s="202"/>
      <c r="W149" s="202"/>
      <c r="X149" s="196"/>
      <c r="Y149" s="202"/>
      <c r="Z149" s="202"/>
      <c r="AA149" s="202"/>
      <c r="AB149" s="202"/>
      <c r="AC149" s="196"/>
      <c r="AD149" s="202"/>
      <c r="AE149" s="202"/>
      <c r="AF149" s="202"/>
      <c r="AG149" s="202"/>
      <c r="AH149" s="202"/>
      <c r="AI149" s="202"/>
      <c r="AJ149" s="202"/>
      <c r="AK149" s="202"/>
      <c r="AL149" s="202"/>
      <c r="AM149" s="202"/>
      <c r="AN149" s="196"/>
      <c r="AO149" s="202"/>
      <c r="AP149" s="202"/>
      <c r="AQ149" s="202"/>
      <c r="AR149" s="202"/>
      <c r="AS149" s="202"/>
      <c r="AT149" s="202"/>
      <c r="AU149" s="202"/>
      <c r="AV149" s="202"/>
      <c r="AW149" s="196"/>
      <c r="AX149" s="202"/>
      <c r="AY149" s="202"/>
      <c r="AZ149" s="202"/>
      <c r="BA149" s="202"/>
      <c r="BB149" s="202"/>
      <c r="BC149" s="196"/>
      <c r="BD149" s="202"/>
      <c r="BE149" s="202"/>
      <c r="BF149" s="202"/>
      <c r="BG149" s="202"/>
      <c r="BH149" s="202"/>
      <c r="BI149" s="202"/>
      <c r="BJ149" s="202"/>
      <c r="BK149" s="202"/>
      <c r="BL149" s="202"/>
      <c r="BM149" s="202"/>
      <c r="BN149" s="202"/>
      <c r="BO149" s="202"/>
      <c r="BP149" s="202"/>
      <c r="BQ149" s="202"/>
      <c r="BR149" s="202"/>
      <c r="BS149" s="196"/>
      <c r="BT149" s="202"/>
      <c r="BU149" s="202"/>
      <c r="BV149" s="202"/>
      <c r="BW149" s="202"/>
      <c r="BX149" s="202"/>
      <c r="BY149" s="202"/>
      <c r="BZ149" s="202"/>
      <c r="CA149" s="202"/>
      <c r="CB149" s="196"/>
      <c r="CC149" s="202"/>
      <c r="CD149" s="202"/>
      <c r="CE149" s="202"/>
      <c r="CF149" s="202"/>
      <c r="CG149" s="202"/>
      <c r="CH149" s="202"/>
      <c r="CI149" s="202"/>
      <c r="CJ149" s="202"/>
      <c r="CK149" s="202"/>
      <c r="CL149" s="202"/>
      <c r="CM149" s="202"/>
      <c r="CN149" s="196"/>
      <c r="CO149" s="202"/>
      <c r="CP149" s="202"/>
      <c r="CQ149" s="202"/>
      <c r="CR149" s="202"/>
      <c r="CS149" s="202"/>
      <c r="CT149" s="202"/>
      <c r="CU149" s="202"/>
      <c r="CV149" s="202"/>
      <c r="CW149" s="202"/>
      <c r="CX149" s="202"/>
      <c r="CY149" s="202"/>
      <c r="CZ149" s="202"/>
      <c r="DA149" s="202"/>
      <c r="DB149" s="202"/>
      <c r="DC149" s="202"/>
      <c r="DD149" s="202"/>
      <c r="DE149" s="202"/>
      <c r="DF149" s="202"/>
      <c r="DG149" s="202"/>
      <c r="DH149" s="202"/>
      <c r="DI149" s="196"/>
      <c r="DJ149" s="196"/>
      <c r="DK149" s="202"/>
      <c r="DL149" s="202"/>
      <c r="DM149" s="196"/>
      <c r="DN149" s="202"/>
      <c r="DO149" s="202"/>
      <c r="DP149" s="196"/>
      <c r="DQ149" s="202"/>
      <c r="DR149" s="202"/>
      <c r="DS149" s="202"/>
      <c r="DT149" s="202"/>
      <c r="DU149" s="408"/>
      <c r="DV149" s="389"/>
      <c r="DW149" s="389"/>
      <c r="DX149" s="389"/>
      <c r="DY149" s="389"/>
      <c r="DZ149" s="389"/>
      <c r="EA149" s="389"/>
      <c r="EB149" s="389"/>
      <c r="EC149" s="408"/>
      <c r="ED149" s="389"/>
      <c r="EE149" s="389"/>
      <c r="EF149" s="389"/>
      <c r="EG149" s="389"/>
      <c r="EH149" s="389"/>
      <c r="EI149" s="389"/>
      <c r="EJ149" s="389"/>
      <c r="EK149" s="408"/>
      <c r="EL149" s="389"/>
      <c r="EM149" s="389"/>
      <c r="EN149" s="389"/>
      <c r="EO149" s="389"/>
      <c r="EP149" s="389"/>
      <c r="EQ149" s="389"/>
      <c r="ER149" s="389"/>
      <c r="ES149" s="196"/>
      <c r="ET149" s="202"/>
      <c r="EU149" s="202"/>
      <c r="EV149" s="202"/>
      <c r="EW149" s="202"/>
      <c r="EX149" s="362"/>
      <c r="EY149" s="362"/>
      <c r="EZ149" s="362"/>
      <c r="FA149" s="202"/>
      <c r="FB149" s="362"/>
      <c r="FC149" s="202"/>
      <c r="FD149" s="362"/>
      <c r="FE149" s="362"/>
      <c r="FF149" s="362"/>
      <c r="FG149" s="362"/>
      <c r="FH149" s="202"/>
      <c r="FI149" s="202"/>
      <c r="FJ149" s="202"/>
      <c r="FK149" s="202"/>
      <c r="FL149" s="362"/>
      <c r="FM149" s="362"/>
      <c r="FN149" s="362"/>
      <c r="FO149" s="362"/>
      <c r="FP149" s="362"/>
      <c r="FQ149" s="362"/>
      <c r="FR149" s="362"/>
      <c r="FS149" s="362"/>
      <c r="FT149" s="362"/>
      <c r="FU149" s="362"/>
      <c r="FV149" s="362"/>
      <c r="FW149" s="362"/>
      <c r="FX149" s="362"/>
      <c r="FY149" s="362"/>
      <c r="FZ149" s="362"/>
      <c r="GA149" s="362"/>
      <c r="GB149" s="362"/>
      <c r="GC149" s="362"/>
      <c r="GD149" s="362"/>
      <c r="GE149" s="362"/>
      <c r="GF149" s="362"/>
      <c r="GG149" s="362"/>
      <c r="GH149" s="202"/>
      <c r="GI149" s="427"/>
      <c r="GJ149" s="362"/>
      <c r="GK149" s="362"/>
      <c r="GL149" s="362"/>
      <c r="GM149" s="362"/>
      <c r="GN149" s="362"/>
      <c r="GO149" s="362"/>
      <c r="GP149" s="362"/>
      <c r="GQ149" s="362"/>
      <c r="GR149" s="196"/>
      <c r="GS149" s="202"/>
      <c r="GT149" s="202"/>
      <c r="GU149" s="202"/>
      <c r="GV149" s="202"/>
      <c r="GW149" s="202"/>
      <c r="GX149" s="202"/>
      <c r="GY149" s="196"/>
      <c r="GZ149" s="202"/>
      <c r="HA149" s="202"/>
      <c r="HB149" s="202"/>
      <c r="HC149" s="202"/>
      <c r="HD149" s="202"/>
      <c r="HE149" s="202"/>
      <c r="HF149" s="196"/>
      <c r="HG149" s="196"/>
      <c r="HH149" s="202"/>
      <c r="HI149" s="202"/>
      <c r="HJ149" s="202"/>
      <c r="HK149" s="408"/>
      <c r="HL149" s="389"/>
      <c r="HM149" s="389"/>
      <c r="HN149" s="389"/>
      <c r="HO149" s="389"/>
      <c r="HP149" s="389"/>
      <c r="HQ149" s="389"/>
      <c r="HR149" s="389"/>
      <c r="HS149" s="196"/>
      <c r="HT149" s="202"/>
      <c r="HU149" s="202"/>
      <c r="HV149" s="202"/>
      <c r="HW149" s="362"/>
      <c r="HX149" s="453"/>
      <c r="HY149" s="453"/>
      <c r="HZ149" s="453"/>
      <c r="IA149" s="453"/>
      <c r="IB149" s="453"/>
      <c r="IC149" s="362"/>
      <c r="ID149" s="202"/>
      <c r="IE149" s="196"/>
      <c r="IF149" s="202"/>
      <c r="IG149" s="202"/>
      <c r="IH149" s="198"/>
      <c r="II149" s="453"/>
      <c r="IJ149" s="453"/>
      <c r="IK149" s="453"/>
      <c r="IL149" s="453"/>
      <c r="IM149" s="453"/>
      <c r="IN149" s="453"/>
      <c r="IO149" s="453"/>
      <c r="IP149" s="453"/>
      <c r="IQ149" s="453"/>
      <c r="IR149" s="453"/>
      <c r="IS149" s="198"/>
      <c r="IT149" s="453"/>
      <c r="IU149" s="453"/>
      <c r="IV149" s="196"/>
      <c r="IW149" s="202"/>
      <c r="IX149" s="202"/>
      <c r="IY149" s="196"/>
      <c r="IZ149" s="196"/>
      <c r="JA149" s="202"/>
      <c r="JB149" s="202"/>
      <c r="JC149" s="202"/>
      <c r="JD149" s="202"/>
      <c r="JE149" s="196"/>
      <c r="JF149" s="202"/>
      <c r="JG149" s="202"/>
      <c r="JH149" s="408"/>
      <c r="JI149" s="389"/>
      <c r="JJ149" s="389"/>
      <c r="JK149" s="196"/>
      <c r="JL149" s="196"/>
      <c r="JM149" s="202"/>
      <c r="JN149" s="202"/>
      <c r="JO149" s="202"/>
      <c r="JP149" s="202"/>
      <c r="JQ149" s="408"/>
      <c r="JR149" s="389"/>
      <c r="JS149" s="389"/>
      <c r="JT149" s="389"/>
      <c r="JU149" s="389"/>
      <c r="JV149" s="389"/>
      <c r="JW149" s="389"/>
      <c r="JX149" s="389"/>
      <c r="JY149" s="389"/>
      <c r="JZ149" s="196"/>
      <c r="KA149" s="202"/>
      <c r="KB149" s="202"/>
      <c r="KC149" s="202"/>
      <c r="KD149" s="202"/>
      <c r="KE149" s="214"/>
      <c r="KF149" s="202"/>
      <c r="KG149" s="202"/>
      <c r="KH149" s="196"/>
      <c r="KI149" s="196"/>
      <c r="KJ149" s="202"/>
      <c r="KK149" s="202"/>
      <c r="KL149" s="202"/>
      <c r="KM149" s="202"/>
      <c r="KN149" s="202"/>
      <c r="KO149" s="453"/>
      <c r="KP149" s="453"/>
      <c r="KQ149" s="202"/>
      <c r="KR149" s="202"/>
      <c r="KS149" s="603"/>
      <c r="KT149" s="362"/>
      <c r="KU149" s="202"/>
      <c r="KV149" s="202"/>
      <c r="KW149" s="202"/>
      <c r="KX149" s="389"/>
      <c r="KY149" s="389"/>
      <c r="KZ149" s="389"/>
      <c r="LA149" s="389"/>
      <c r="LB149" s="389"/>
      <c r="LC149" s="389"/>
      <c r="LD149" s="408"/>
      <c r="LE149" s="389"/>
      <c r="LF149" s="389"/>
      <c r="LG149" s="196"/>
      <c r="LH149" s="202"/>
      <c r="LI149" s="202"/>
      <c r="LJ149" s="389"/>
      <c r="LK149" s="196"/>
      <c r="LL149" s="202"/>
      <c r="LM149" s="202"/>
      <c r="LN149" s="202"/>
      <c r="LO149" s="202"/>
      <c r="LP149" s="202"/>
      <c r="LQ149" s="202"/>
      <c r="LR149" s="389"/>
      <c r="LS149" s="389"/>
      <c r="LT149" s="389"/>
      <c r="LU149" s="389"/>
      <c r="LV149" s="389"/>
      <c r="LW149" s="389"/>
      <c r="LX149" s="202"/>
      <c r="LY149" s="196"/>
      <c r="LZ149" s="202"/>
      <c r="MA149" s="202"/>
      <c r="MB149" s="202"/>
      <c r="MC149" s="196"/>
      <c r="MD149" s="196"/>
      <c r="ME149" s="202"/>
      <c r="MF149" s="202"/>
      <c r="MG149" s="202"/>
      <c r="MH149" s="202"/>
      <c r="MI149" s="202"/>
      <c r="MJ149" s="202"/>
      <c r="MK149" s="202"/>
      <c r="ML149" s="202"/>
      <c r="MM149" s="202"/>
      <c r="MN149" s="202"/>
      <c r="MO149" s="202"/>
      <c r="MP149" s="408"/>
      <c r="MQ149" s="389"/>
      <c r="MR149" s="389"/>
      <c r="MS149" s="389"/>
      <c r="MT149" s="389"/>
      <c r="MU149" s="389"/>
      <c r="MV149" s="389"/>
      <c r="MW149" s="389"/>
      <c r="MX149" s="408"/>
      <c r="MY149" s="389"/>
      <c r="MZ149" s="389"/>
      <c r="NA149" s="214"/>
      <c r="NB149" s="202"/>
      <c r="NC149" s="202"/>
      <c r="ND149" s="202"/>
      <c r="NE149" s="196"/>
      <c r="NF149" s="196"/>
      <c r="NG149" s="202"/>
      <c r="NH149" s="202"/>
      <c r="NI149" s="202"/>
      <c r="NJ149" s="196"/>
      <c r="NK149" s="202"/>
      <c r="NL149" s="202"/>
      <c r="NM149" s="202"/>
      <c r="NN149" s="196"/>
      <c r="NO149" s="202"/>
      <c r="NP149" s="202"/>
      <c r="NQ149" s="202"/>
      <c r="NR149" s="202"/>
      <c r="NS149" s="202"/>
      <c r="NT149" s="202"/>
      <c r="NU149" s="196"/>
      <c r="NV149" s="202"/>
      <c r="NW149" s="202"/>
      <c r="NX149" s="202"/>
      <c r="NY149" s="202"/>
      <c r="NZ149" s="196"/>
      <c r="OA149" s="202"/>
      <c r="OB149" s="202"/>
      <c r="OC149" s="202"/>
      <c r="OD149" s="196"/>
      <c r="OE149" s="202"/>
      <c r="OF149" s="202"/>
      <c r="OG149" s="202"/>
      <c r="OH149" s="202"/>
      <c r="OI149" s="196"/>
      <c r="OJ149" s="202"/>
      <c r="OK149" s="202"/>
      <c r="OL149" s="196"/>
      <c r="OM149" s="202"/>
      <c r="ON149" s="202"/>
      <c r="OO149" s="202"/>
      <c r="OP149" s="214"/>
      <c r="OQ149" s="202"/>
      <c r="OR149" s="202"/>
      <c r="OS149" s="202"/>
      <c r="OT149" s="202"/>
      <c r="OU149" s="202"/>
      <c r="OV149" s="202"/>
      <c r="OW149" s="202"/>
      <c r="OX149" s="202"/>
      <c r="OY149" s="214"/>
      <c r="OZ149" s="202"/>
      <c r="PA149" s="202"/>
      <c r="PB149" s="196"/>
      <c r="PC149" s="202"/>
      <c r="PD149" s="202"/>
      <c r="PE149" s="202"/>
      <c r="PF149" s="202"/>
      <c r="PG149" s="389"/>
      <c r="PH149" s="389"/>
      <c r="PI149" s="389"/>
      <c r="PJ149" s="389"/>
      <c r="PK149" s="408"/>
      <c r="PL149" s="389"/>
      <c r="PM149" s="389"/>
      <c r="PN149" s="389"/>
      <c r="PO149" s="389"/>
      <c r="PP149" s="389"/>
      <c r="PQ149" s="389"/>
      <c r="PR149" s="389"/>
      <c r="PS149" s="408"/>
      <c r="PT149" s="389"/>
      <c r="PU149" s="389"/>
      <c r="PV149" s="389"/>
      <c r="PW149" s="389"/>
      <c r="PX149" s="389"/>
      <c r="PY149" s="389"/>
      <c r="PZ149" s="389"/>
      <c r="QA149" s="389"/>
      <c r="QB149" s="408"/>
      <c r="QC149" s="389"/>
      <c r="QD149" s="389"/>
      <c r="QE149" s="389"/>
      <c r="QF149" s="389"/>
      <c r="QG149" s="389"/>
      <c r="QH149" s="389"/>
      <c r="QI149" s="389"/>
      <c r="QJ149" s="389"/>
      <c r="QK149" s="389"/>
      <c r="QL149" s="408"/>
      <c r="QM149" s="389"/>
      <c r="QN149" s="389"/>
      <c r="QO149" s="196"/>
      <c r="QP149" s="202"/>
      <c r="QQ149" s="453"/>
      <c r="QR149" s="202"/>
      <c r="QS149" s="202"/>
      <c r="QT149" s="202"/>
      <c r="QU149" s="198"/>
      <c r="QV149" s="453"/>
      <c r="QW149" s="453"/>
      <c r="QX149" s="196"/>
      <c r="QY149" s="202"/>
      <c r="QZ149" s="202"/>
      <c r="RA149" s="202"/>
      <c r="RB149" s="202"/>
      <c r="RC149" s="202"/>
      <c r="RD149" s="202"/>
      <c r="RE149" s="202"/>
      <c r="RF149" s="202"/>
      <c r="RG149" s="202"/>
      <c r="RH149" s="202"/>
      <c r="RI149" s="196"/>
      <c r="RJ149" s="202"/>
      <c r="RK149" s="202"/>
      <c r="RL149" s="202"/>
      <c r="RM149" s="196"/>
      <c r="RN149" s="202"/>
      <c r="RO149" s="202"/>
      <c r="RP149" s="408"/>
      <c r="RQ149" s="389"/>
      <c r="RR149" s="389"/>
      <c r="RS149" s="389"/>
      <c r="RT149" s="389"/>
      <c r="RU149" s="408"/>
      <c r="RV149" s="389"/>
      <c r="RW149" s="389"/>
      <c r="RX149" s="389"/>
      <c r="RY149" s="389"/>
      <c r="RZ149" s="389"/>
      <c r="SA149" s="389"/>
      <c r="SB149" s="389"/>
      <c r="SC149" s="389"/>
      <c r="SD149" s="389"/>
      <c r="SE149" s="389"/>
      <c r="SF149" s="389"/>
      <c r="SG149" s="196"/>
      <c r="SH149" s="196"/>
      <c r="SI149" s="202"/>
      <c r="SJ149" s="202"/>
      <c r="SK149" s="453"/>
      <c r="SL149" s="202"/>
      <c r="SM149" s="196"/>
      <c r="SN149" s="202"/>
      <c r="SO149" s="202"/>
      <c r="SP149" s="196"/>
      <c r="SQ149" s="196"/>
      <c r="SR149" s="202"/>
      <c r="SS149" s="202"/>
      <c r="ST149" s="202"/>
      <c r="SU149" s="202"/>
      <c r="SV149" s="196"/>
      <c r="SW149" s="202"/>
      <c r="SX149" s="202"/>
      <c r="SY149" s="196"/>
      <c r="SZ149" s="202"/>
      <c r="TA149" s="202"/>
      <c r="TB149" s="202"/>
      <c r="TC149" s="202"/>
      <c r="TD149" s="362"/>
      <c r="TE149" s="362"/>
      <c r="TF149" s="362"/>
      <c r="TG149" s="202"/>
      <c r="TH149" s="196"/>
      <c r="TI149" s="202"/>
      <c r="TJ149" s="202"/>
      <c r="TK149" s="202"/>
      <c r="TL149" s="196"/>
      <c r="TM149" s="196"/>
      <c r="TN149" s="202"/>
      <c r="TO149" s="202"/>
      <c r="TP149" s="196"/>
      <c r="TQ149" s="202"/>
      <c r="TR149" s="202"/>
      <c r="TS149" s="202"/>
      <c r="TT149" s="196"/>
      <c r="TU149" s="202"/>
      <c r="TV149" s="202"/>
      <c r="TW149" s="196"/>
      <c r="TX149" s="202"/>
      <c r="TY149" s="202"/>
      <c r="TZ149" s="202"/>
      <c r="UA149" s="202"/>
      <c r="UB149" s="202"/>
      <c r="UC149" s="202"/>
      <c r="UD149" s="453"/>
      <c r="UE149" s="453"/>
      <c r="UF149" s="202"/>
      <c r="UG149" s="202"/>
      <c r="UH149" s="202"/>
      <c r="UI149" s="202"/>
      <c r="UJ149" s="202"/>
      <c r="UK149" s="202"/>
    </row>
    <row r="150" spans="1:557">
      <c r="A150" s="206" t="s">
        <v>155</v>
      </c>
      <c r="B150" s="206" t="s">
        <v>425</v>
      </c>
      <c r="C150" s="207"/>
      <c r="D150" s="206"/>
      <c r="E150" s="206"/>
      <c r="F150" s="450"/>
      <c r="G150" s="207"/>
      <c r="H150" s="206"/>
      <c r="I150" s="206"/>
      <c r="J150" s="388"/>
      <c r="K150" s="388"/>
      <c r="L150" s="453"/>
      <c r="M150" s="225" t="s">
        <v>583</v>
      </c>
      <c r="N150" s="225" t="s">
        <v>583</v>
      </c>
      <c r="O150" s="450"/>
      <c r="P150" s="207"/>
      <c r="Q150" s="207"/>
      <c r="R150" s="206"/>
      <c r="S150" s="206"/>
      <c r="T150" s="206"/>
      <c r="U150" s="206"/>
      <c r="V150" s="206"/>
      <c r="W150" s="206"/>
      <c r="X150" s="207"/>
      <c r="Y150" s="206"/>
      <c r="Z150" s="206"/>
      <c r="AA150" s="206"/>
      <c r="AB150" s="206"/>
      <c r="AC150" s="207"/>
      <c r="AD150" s="225" t="s">
        <v>583</v>
      </c>
      <c r="AE150" s="225" t="s">
        <v>583</v>
      </c>
      <c r="AF150" s="206"/>
      <c r="AG150" s="206"/>
      <c r="AH150" s="206"/>
      <c r="AI150" s="206"/>
      <c r="AJ150" s="206"/>
      <c r="AK150" s="206"/>
      <c r="AL150" s="450"/>
      <c r="AM150" s="225" t="s">
        <v>583</v>
      </c>
      <c r="AN150" s="207"/>
      <c r="AO150" s="206"/>
      <c r="AP150" s="206"/>
      <c r="AQ150" s="206"/>
      <c r="AR150" s="206"/>
      <c r="AS150" s="206"/>
      <c r="AT150" s="206"/>
      <c r="AU150" s="206"/>
      <c r="AV150" s="206"/>
      <c r="AW150" s="207"/>
      <c r="AX150" s="206"/>
      <c r="AY150" s="206"/>
      <c r="AZ150" s="206"/>
      <c r="BA150" s="206"/>
      <c r="BB150" s="206"/>
      <c r="BC150" s="207"/>
      <c r="BD150" s="206"/>
      <c r="BE150" s="206"/>
      <c r="BF150" s="206"/>
      <c r="BG150" s="206"/>
      <c r="BH150" s="206"/>
      <c r="BI150" s="206"/>
      <c r="BJ150" s="206"/>
      <c r="BK150" s="206"/>
      <c r="BL150" s="206"/>
      <c r="BM150" s="206"/>
      <c r="BN150" s="206"/>
      <c r="BO150" s="361" t="s">
        <v>583</v>
      </c>
      <c r="BP150" s="361" t="s">
        <v>583</v>
      </c>
      <c r="BQ150" s="361" t="s">
        <v>583</v>
      </c>
      <c r="BR150" s="361" t="s">
        <v>583</v>
      </c>
      <c r="BS150" s="207"/>
      <c r="BT150" s="206"/>
      <c r="BU150" s="206"/>
      <c r="BV150" s="206"/>
      <c r="BW150" s="206"/>
      <c r="BX150" s="206"/>
      <c r="BY150" s="206"/>
      <c r="BZ150" s="206"/>
      <c r="CA150" s="206"/>
      <c r="CB150" s="207"/>
      <c r="CC150" s="206"/>
      <c r="CD150" s="206"/>
      <c r="CE150" s="206"/>
      <c r="CF150" s="206"/>
      <c r="CG150" s="206"/>
      <c r="CH150" s="206"/>
      <c r="CI150" s="206"/>
      <c r="CJ150" s="206"/>
      <c r="CK150" s="206"/>
      <c r="CL150" s="206"/>
      <c r="CM150" s="206"/>
      <c r="CN150" s="207"/>
      <c r="CO150" s="206"/>
      <c r="CP150" s="206"/>
      <c r="CQ150" s="206"/>
      <c r="CR150" s="206"/>
      <c r="CS150" s="206"/>
      <c r="CT150" s="206"/>
      <c r="CU150" s="206"/>
      <c r="CV150" s="206"/>
      <c r="CW150" s="206"/>
      <c r="CX150" s="206"/>
      <c r="CY150" s="206"/>
      <c r="CZ150" s="206"/>
      <c r="DA150" s="206"/>
      <c r="DB150" s="206"/>
      <c r="DC150" s="206"/>
      <c r="DD150" s="206"/>
      <c r="DE150" s="206"/>
      <c r="DF150" s="206"/>
      <c r="DG150" s="206"/>
      <c r="DH150" s="206"/>
      <c r="DI150" s="207"/>
      <c r="DJ150" s="207"/>
      <c r="DK150" s="206"/>
      <c r="DL150" s="206"/>
      <c r="DM150" s="207"/>
      <c r="DN150" s="225" t="s">
        <v>583</v>
      </c>
      <c r="DO150" s="206"/>
      <c r="DP150" s="207"/>
      <c r="DQ150" s="225" t="s">
        <v>583</v>
      </c>
      <c r="DR150" s="225" t="s">
        <v>583</v>
      </c>
      <c r="DS150" s="225" t="s">
        <v>583</v>
      </c>
      <c r="DT150" s="206"/>
      <c r="DU150" s="389"/>
      <c r="DV150" s="388"/>
      <c r="DW150" s="388"/>
      <c r="DX150" s="388"/>
      <c r="DY150" s="388"/>
      <c r="DZ150" s="388"/>
      <c r="EA150" s="388"/>
      <c r="EB150" s="388"/>
      <c r="EC150" s="389"/>
      <c r="ED150" s="388"/>
      <c r="EE150" s="388"/>
      <c r="EF150" s="388"/>
      <c r="EG150" s="388"/>
      <c r="EH150" s="388"/>
      <c r="EI150" s="388"/>
      <c r="EJ150" s="388"/>
      <c r="EK150" s="389"/>
      <c r="EL150" s="388"/>
      <c r="EM150" s="388"/>
      <c r="EN150" s="388"/>
      <c r="EO150" s="388"/>
      <c r="EP150" s="388"/>
      <c r="EQ150" s="388"/>
      <c r="ER150" s="388"/>
      <c r="ES150" s="207"/>
      <c r="ET150" s="218"/>
      <c r="EU150" s="206"/>
      <c r="EV150" s="206"/>
      <c r="EW150" s="206"/>
      <c r="EX150" s="363"/>
      <c r="EY150" s="363"/>
      <c r="EZ150" s="363"/>
      <c r="FA150" s="206"/>
      <c r="FB150" s="363"/>
      <c r="FC150" s="206"/>
      <c r="FD150" s="363"/>
      <c r="FE150" s="363"/>
      <c r="FF150" s="363"/>
      <c r="FG150" s="363"/>
      <c r="FH150" s="206"/>
      <c r="FI150" s="206"/>
      <c r="FJ150" s="206"/>
      <c r="FK150" s="206"/>
      <c r="FL150" s="363"/>
      <c r="FM150" s="363"/>
      <c r="FN150" s="363"/>
      <c r="FO150" s="363"/>
      <c r="FP150" s="363"/>
      <c r="FQ150" s="363"/>
      <c r="FR150" s="363"/>
      <c r="FS150" s="363"/>
      <c r="FT150" s="363"/>
      <c r="FU150" s="363"/>
      <c r="FV150" s="363"/>
      <c r="FW150" s="363"/>
      <c r="FX150" s="363"/>
      <c r="FY150" s="363"/>
      <c r="FZ150" s="363"/>
      <c r="GA150" s="363"/>
      <c r="GB150" s="363"/>
      <c r="GC150" s="363"/>
      <c r="GD150" s="363"/>
      <c r="GE150" s="363"/>
      <c r="GF150" s="363"/>
      <c r="GG150" s="363"/>
      <c r="GH150" s="206"/>
      <c r="GI150" s="362"/>
      <c r="GJ150" s="363"/>
      <c r="GK150" s="363"/>
      <c r="GL150" s="363"/>
      <c r="GM150" s="363"/>
      <c r="GN150" s="363"/>
      <c r="GO150" s="363"/>
      <c r="GP150" s="363"/>
      <c r="GQ150" s="363"/>
      <c r="GR150" s="207"/>
      <c r="GS150" s="206"/>
      <c r="GT150" s="206"/>
      <c r="GU150" s="206"/>
      <c r="GV150" s="206"/>
      <c r="GW150" s="206"/>
      <c r="GX150" s="206"/>
      <c r="GY150" s="207"/>
      <c r="GZ150" s="206"/>
      <c r="HA150" s="206"/>
      <c r="HB150" s="206"/>
      <c r="HC150" s="206"/>
      <c r="HD150" s="206"/>
      <c r="HE150" s="206"/>
      <c r="HF150" s="207"/>
      <c r="HG150" s="207"/>
      <c r="HH150" s="206"/>
      <c r="HI150" s="206"/>
      <c r="HJ150" s="206"/>
      <c r="HK150" s="389"/>
      <c r="HL150" s="388"/>
      <c r="HM150" s="388"/>
      <c r="HN150" s="388"/>
      <c r="HO150" s="388"/>
      <c r="HP150" s="388"/>
      <c r="HQ150" s="388"/>
      <c r="HR150" s="388"/>
      <c r="HS150" s="207"/>
      <c r="HT150" s="206"/>
      <c r="HU150" s="206"/>
      <c r="HV150" s="206"/>
      <c r="HW150" s="363"/>
      <c r="HX150" s="450"/>
      <c r="HY150" s="450"/>
      <c r="HZ150" s="450"/>
      <c r="IA150" s="450"/>
      <c r="IB150" s="450"/>
      <c r="IC150" s="363"/>
      <c r="ID150" s="206"/>
      <c r="IE150" s="207"/>
      <c r="IF150" s="206"/>
      <c r="IG150" s="206"/>
      <c r="IH150" s="453"/>
      <c r="II150" s="450"/>
      <c r="IJ150" s="450"/>
      <c r="IK150" s="450"/>
      <c r="IL150" s="450"/>
      <c r="IM150" s="450"/>
      <c r="IN150" s="450"/>
      <c r="IO150" s="450"/>
      <c r="IP150" s="450"/>
      <c r="IQ150" s="450"/>
      <c r="IR150" s="450"/>
      <c r="IS150" s="453"/>
      <c r="IT150" s="450"/>
      <c r="IU150" s="450"/>
      <c r="IV150" s="207"/>
      <c r="IW150" s="206"/>
      <c r="IX150" s="206"/>
      <c r="IY150" s="207"/>
      <c r="IZ150" s="207"/>
      <c r="JA150" s="206"/>
      <c r="JB150" s="206"/>
      <c r="JC150" s="206"/>
      <c r="JD150" s="206"/>
      <c r="JE150" s="207"/>
      <c r="JF150" s="206"/>
      <c r="JG150" s="206"/>
      <c r="JH150" s="389"/>
      <c r="JI150" s="388"/>
      <c r="JJ150" s="388"/>
      <c r="JK150" s="207"/>
      <c r="JL150" s="207"/>
      <c r="JM150" s="206"/>
      <c r="JN150" s="206"/>
      <c r="JO150" s="206"/>
      <c r="JP150" s="206"/>
      <c r="JQ150" s="389"/>
      <c r="JR150" s="388"/>
      <c r="JS150" s="388"/>
      <c r="JT150" s="388"/>
      <c r="JU150" s="388"/>
      <c r="JV150" s="388"/>
      <c r="JW150" s="388"/>
      <c r="JX150" s="388"/>
      <c r="JY150" s="388"/>
      <c r="JZ150" s="207"/>
      <c r="KA150" s="206"/>
      <c r="KB150" s="206"/>
      <c r="KC150" s="206"/>
      <c r="KD150" s="206"/>
      <c r="KE150" s="212"/>
      <c r="KF150" s="206"/>
      <c r="KG150" s="206"/>
      <c r="KH150" s="207"/>
      <c r="KI150" s="207"/>
      <c r="KJ150" s="206"/>
      <c r="KK150" s="206"/>
      <c r="KL150" s="206"/>
      <c r="KM150" s="206"/>
      <c r="KN150" s="206"/>
      <c r="KO150" s="450"/>
      <c r="KP150" s="450"/>
      <c r="KQ150" s="206"/>
      <c r="KR150" s="206"/>
      <c r="KS150" s="604"/>
      <c r="KT150" s="363"/>
      <c r="KU150" s="206"/>
      <c r="KV150" s="206"/>
      <c r="KW150" s="206"/>
      <c r="KX150" s="388"/>
      <c r="KY150" s="388"/>
      <c r="KZ150" s="388"/>
      <c r="LA150" s="388"/>
      <c r="LB150" s="388"/>
      <c r="LC150" s="388"/>
      <c r="LD150" s="389"/>
      <c r="LE150" s="388"/>
      <c r="LF150" s="388"/>
      <c r="LG150" s="207"/>
      <c r="LH150" s="206"/>
      <c r="LI150" s="206"/>
      <c r="LJ150" s="388"/>
      <c r="LK150" s="207"/>
      <c r="LL150" s="206"/>
      <c r="LM150" s="206"/>
      <c r="LN150" s="206"/>
      <c r="LO150" s="206"/>
      <c r="LP150" s="206"/>
      <c r="LQ150" s="206"/>
      <c r="LR150" s="388"/>
      <c r="LS150" s="388"/>
      <c r="LT150" s="388"/>
      <c r="LU150" s="388"/>
      <c r="LV150" s="388"/>
      <c r="LW150" s="388"/>
      <c r="LX150" s="206"/>
      <c r="LY150" s="207"/>
      <c r="LZ150" s="206"/>
      <c r="MA150" s="206"/>
      <c r="MB150" s="206"/>
      <c r="MC150" s="207"/>
      <c r="MD150" s="207"/>
      <c r="ME150" s="206"/>
      <c r="MF150" s="206"/>
      <c r="MG150" s="206"/>
      <c r="MH150" s="206"/>
      <c r="MI150" s="206"/>
      <c r="MJ150" s="206"/>
      <c r="MK150" s="206"/>
      <c r="ML150" s="206"/>
      <c r="MM150" s="206"/>
      <c r="MN150" s="206"/>
      <c r="MO150" s="206"/>
      <c r="MP150" s="389"/>
      <c r="MQ150" s="388"/>
      <c r="MR150" s="388"/>
      <c r="MS150" s="388"/>
      <c r="MT150" s="388"/>
      <c r="MU150" s="388"/>
      <c r="MV150" s="388"/>
      <c r="MW150" s="388"/>
      <c r="MX150" s="389"/>
      <c r="MY150" s="388"/>
      <c r="MZ150" s="388"/>
      <c r="NA150" s="212"/>
      <c r="NB150" s="206"/>
      <c r="NC150" s="206"/>
      <c r="ND150" s="206"/>
      <c r="NE150" s="207"/>
      <c r="NF150" s="207"/>
      <c r="NG150" s="206"/>
      <c r="NH150" s="206"/>
      <c r="NI150" s="206"/>
      <c r="NJ150" s="207"/>
      <c r="NK150" s="206"/>
      <c r="NL150" s="206"/>
      <c r="NM150" s="206"/>
      <c r="NN150" s="207"/>
      <c r="NO150" s="206"/>
      <c r="NP150" s="206"/>
      <c r="NQ150" s="206"/>
      <c r="NR150" s="206"/>
      <c r="NS150" s="206"/>
      <c r="NT150" s="206"/>
      <c r="NU150" s="207"/>
      <c r="NV150" s="206"/>
      <c r="NW150" s="206"/>
      <c r="NX150" s="206"/>
      <c r="NY150" s="206"/>
      <c r="NZ150" s="207"/>
      <c r="OA150" s="206"/>
      <c r="OB150" s="206"/>
      <c r="OC150" s="206"/>
      <c r="OD150" s="207"/>
      <c r="OE150" s="206"/>
      <c r="OF150" s="206"/>
      <c r="OG150" s="206"/>
      <c r="OH150" s="206"/>
      <c r="OI150" s="207"/>
      <c r="OJ150" s="206"/>
      <c r="OK150" s="206"/>
      <c r="OL150" s="207"/>
      <c r="OM150" s="206"/>
      <c r="ON150" s="206"/>
      <c r="OO150" s="206"/>
      <c r="OP150" s="212"/>
      <c r="OQ150" s="206"/>
      <c r="OR150" s="206"/>
      <c r="OS150" s="206"/>
      <c r="OT150" s="206"/>
      <c r="OU150" s="206"/>
      <c r="OV150" s="206"/>
      <c r="OW150" s="206"/>
      <c r="OX150" s="206"/>
      <c r="OY150" s="212"/>
      <c r="OZ150" s="206"/>
      <c r="PA150" s="206"/>
      <c r="PB150" s="207"/>
      <c r="PC150" s="206"/>
      <c r="PD150" s="206"/>
      <c r="PE150" s="206"/>
      <c r="PF150" s="206"/>
      <c r="PG150" s="388"/>
      <c r="PH150" s="388"/>
      <c r="PI150" s="388"/>
      <c r="PJ150" s="388"/>
      <c r="PK150" s="389"/>
      <c r="PL150" s="388"/>
      <c r="PM150" s="388"/>
      <c r="PN150" s="388"/>
      <c r="PO150" s="388"/>
      <c r="PP150" s="388"/>
      <c r="PQ150" s="388"/>
      <c r="PR150" s="388"/>
      <c r="PS150" s="389"/>
      <c r="PT150" s="388"/>
      <c r="PU150" s="388"/>
      <c r="PV150" s="388"/>
      <c r="PW150" s="388"/>
      <c r="PX150" s="388"/>
      <c r="PY150" s="388"/>
      <c r="PZ150" s="388"/>
      <c r="QA150" s="388"/>
      <c r="QB150" s="389"/>
      <c r="QC150" s="388"/>
      <c r="QD150" s="388"/>
      <c r="QE150" s="388"/>
      <c r="QF150" s="388"/>
      <c r="QG150" s="388"/>
      <c r="QH150" s="388"/>
      <c r="QI150" s="388"/>
      <c r="QJ150" s="388"/>
      <c r="QK150" s="388"/>
      <c r="QL150" s="389"/>
      <c r="QM150" s="388"/>
      <c r="QN150" s="388"/>
      <c r="QO150" s="207"/>
      <c r="QP150" s="206"/>
      <c r="QQ150" s="450"/>
      <c r="QR150" s="206"/>
      <c r="QS150" s="206"/>
      <c r="QT150" s="206"/>
      <c r="QU150" s="453"/>
      <c r="QV150" s="450"/>
      <c r="QW150" s="450"/>
      <c r="QX150" s="207"/>
      <c r="QY150" s="206"/>
      <c r="QZ150" s="206"/>
      <c r="RA150" s="206"/>
      <c r="RB150" s="206"/>
      <c r="RC150" s="206"/>
      <c r="RD150" s="206"/>
      <c r="RE150" s="206"/>
      <c r="RF150" s="206"/>
      <c r="RG150" s="206"/>
      <c r="RH150" s="206"/>
      <c r="RI150" s="207"/>
      <c r="RJ150" s="206"/>
      <c r="RK150" s="206"/>
      <c r="RL150" s="206"/>
      <c r="RM150" s="207"/>
      <c r="RN150" s="206"/>
      <c r="RO150" s="206"/>
      <c r="RP150" s="389"/>
      <c r="RQ150" s="388"/>
      <c r="RR150" s="388"/>
      <c r="RS150" s="388"/>
      <c r="RT150" s="388"/>
      <c r="RU150" s="389"/>
      <c r="RV150" s="388"/>
      <c r="RW150" s="388"/>
      <c r="RX150" s="388"/>
      <c r="RY150" s="388"/>
      <c r="RZ150" s="388"/>
      <c r="SA150" s="388"/>
      <c r="SB150" s="388"/>
      <c r="SC150" s="388"/>
      <c r="SD150" s="388"/>
      <c r="SE150" s="388"/>
      <c r="SF150" s="388"/>
      <c r="SG150" s="207"/>
      <c r="SH150" s="207"/>
      <c r="SI150" s="206"/>
      <c r="SJ150" s="206"/>
      <c r="SK150" s="450"/>
      <c r="SL150" s="206"/>
      <c r="SM150" s="207"/>
      <c r="SN150" s="206"/>
      <c r="SO150" s="206"/>
      <c r="SP150" s="207"/>
      <c r="SQ150" s="207"/>
      <c r="SR150" s="206"/>
      <c r="SS150" s="206"/>
      <c r="ST150" s="206"/>
      <c r="SU150" s="206"/>
      <c r="SV150" s="207"/>
      <c r="SW150" s="206"/>
      <c r="SX150" s="206"/>
      <c r="SY150" s="207"/>
      <c r="SZ150" s="206"/>
      <c r="TA150" s="206"/>
      <c r="TB150" s="206"/>
      <c r="TC150" s="206"/>
      <c r="TD150" s="363"/>
      <c r="TE150" s="363"/>
      <c r="TF150" s="363"/>
      <c r="TG150" s="206"/>
      <c r="TH150" s="207"/>
      <c r="TI150" s="206"/>
      <c r="TJ150" s="206"/>
      <c r="TK150" s="206"/>
      <c r="TL150" s="207"/>
      <c r="TM150" s="207"/>
      <c r="TN150" s="206"/>
      <c r="TO150" s="206"/>
      <c r="TP150" s="207"/>
      <c r="TQ150" s="206"/>
      <c r="TR150" s="206"/>
      <c r="TS150" s="206"/>
      <c r="TT150" s="207"/>
      <c r="TU150" s="206"/>
      <c r="TV150" s="206"/>
      <c r="TW150" s="207"/>
      <c r="TX150" s="206"/>
      <c r="TY150" s="206"/>
      <c r="TZ150" s="206"/>
      <c r="UA150" s="206"/>
      <c r="UB150" s="206"/>
      <c r="UC150" s="206"/>
      <c r="UD150" s="450"/>
      <c r="UE150" s="450"/>
      <c r="UF150" s="206"/>
      <c r="UG150" s="206"/>
      <c r="UH150" s="206"/>
      <c r="UI150" s="206"/>
      <c r="UJ150" s="206"/>
      <c r="UK150" s="206"/>
    </row>
    <row r="151" spans="1:557">
      <c r="A151" s="206" t="s">
        <v>156</v>
      </c>
      <c r="B151" s="206" t="s">
        <v>426</v>
      </c>
      <c r="C151" s="207"/>
      <c r="D151" s="206"/>
      <c r="E151" s="206"/>
      <c r="F151" s="450"/>
      <c r="G151" s="207"/>
      <c r="H151" s="206"/>
      <c r="I151" s="206"/>
      <c r="J151" s="388"/>
      <c r="K151" s="388"/>
      <c r="L151" s="453"/>
      <c r="M151" s="225" t="s">
        <v>583</v>
      </c>
      <c r="N151" s="225" t="s">
        <v>583</v>
      </c>
      <c r="O151" s="450"/>
      <c r="P151" s="207"/>
      <c r="Q151" s="207"/>
      <c r="R151" s="206"/>
      <c r="S151" s="206"/>
      <c r="T151" s="206"/>
      <c r="U151" s="206"/>
      <c r="V151" s="206"/>
      <c r="W151" s="206"/>
      <c r="X151" s="207"/>
      <c r="Y151" s="206"/>
      <c r="Z151" s="206"/>
      <c r="AA151" s="206"/>
      <c r="AB151" s="206"/>
      <c r="AC151" s="207"/>
      <c r="AD151" s="225" t="s">
        <v>583</v>
      </c>
      <c r="AE151" s="225" t="s">
        <v>583</v>
      </c>
      <c r="AF151" s="206"/>
      <c r="AG151" s="206"/>
      <c r="AH151" s="206"/>
      <c r="AI151" s="206"/>
      <c r="AJ151" s="206"/>
      <c r="AK151" s="206"/>
      <c r="AL151" s="450"/>
      <c r="AM151" s="225" t="s">
        <v>583</v>
      </c>
      <c r="AN151" s="207"/>
      <c r="AO151" s="206"/>
      <c r="AP151" s="206"/>
      <c r="AQ151" s="206"/>
      <c r="AR151" s="206"/>
      <c r="AS151" s="206"/>
      <c r="AT151" s="206"/>
      <c r="AU151" s="206"/>
      <c r="AV151" s="206"/>
      <c r="AW151" s="207"/>
      <c r="AX151" s="206"/>
      <c r="AY151" s="206"/>
      <c r="AZ151" s="206"/>
      <c r="BA151" s="206"/>
      <c r="BB151" s="206"/>
      <c r="BC151" s="207"/>
      <c r="BD151" s="206"/>
      <c r="BE151" s="206"/>
      <c r="BF151" s="206"/>
      <c r="BG151" s="206"/>
      <c r="BH151" s="206"/>
      <c r="BI151" s="206"/>
      <c r="BJ151" s="206"/>
      <c r="BK151" s="206"/>
      <c r="BL151" s="206"/>
      <c r="BM151" s="206"/>
      <c r="BN151" s="206"/>
      <c r="BO151" s="361" t="s">
        <v>583</v>
      </c>
      <c r="BP151" s="361" t="s">
        <v>583</v>
      </c>
      <c r="BQ151" s="361" t="s">
        <v>583</v>
      </c>
      <c r="BR151" s="361" t="s">
        <v>583</v>
      </c>
      <c r="BS151" s="207"/>
      <c r="BT151" s="206"/>
      <c r="BU151" s="206"/>
      <c r="BV151" s="206"/>
      <c r="BW151" s="206"/>
      <c r="BX151" s="206"/>
      <c r="BY151" s="206"/>
      <c r="BZ151" s="206"/>
      <c r="CA151" s="206"/>
      <c r="CB151" s="207"/>
      <c r="CC151" s="206"/>
      <c r="CD151" s="206"/>
      <c r="CE151" s="206"/>
      <c r="CF151" s="206"/>
      <c r="CG151" s="206"/>
      <c r="CH151" s="206"/>
      <c r="CI151" s="206"/>
      <c r="CJ151" s="206"/>
      <c r="CK151" s="206"/>
      <c r="CL151" s="206"/>
      <c r="CM151" s="206"/>
      <c r="CN151" s="207"/>
      <c r="CO151" s="206"/>
      <c r="CP151" s="206"/>
      <c r="CQ151" s="206"/>
      <c r="CR151" s="206"/>
      <c r="CS151" s="206"/>
      <c r="CT151" s="206"/>
      <c r="CU151" s="206"/>
      <c r="CV151" s="206"/>
      <c r="CW151" s="206"/>
      <c r="CX151" s="206"/>
      <c r="CY151" s="206"/>
      <c r="CZ151" s="206"/>
      <c r="DA151" s="206"/>
      <c r="DB151" s="206"/>
      <c r="DC151" s="206"/>
      <c r="DD151" s="206"/>
      <c r="DE151" s="206"/>
      <c r="DF151" s="206"/>
      <c r="DG151" s="206"/>
      <c r="DH151" s="206"/>
      <c r="DI151" s="207"/>
      <c r="DJ151" s="207"/>
      <c r="DK151" s="206"/>
      <c r="DL151" s="206"/>
      <c r="DM151" s="207"/>
      <c r="DN151" s="225" t="s">
        <v>583</v>
      </c>
      <c r="DO151" s="206"/>
      <c r="DP151" s="207"/>
      <c r="DQ151" s="225" t="s">
        <v>583</v>
      </c>
      <c r="DR151" s="225" t="s">
        <v>583</v>
      </c>
      <c r="DS151" s="225" t="s">
        <v>583</v>
      </c>
      <c r="DT151" s="206"/>
      <c r="DU151" s="389"/>
      <c r="DV151" s="388"/>
      <c r="DW151" s="388"/>
      <c r="DX151" s="388"/>
      <c r="DY151" s="388"/>
      <c r="DZ151" s="388"/>
      <c r="EA151" s="388"/>
      <c r="EB151" s="388"/>
      <c r="EC151" s="389"/>
      <c r="ED151" s="388"/>
      <c r="EE151" s="388"/>
      <c r="EF151" s="388"/>
      <c r="EG151" s="388"/>
      <c r="EH151" s="388"/>
      <c r="EI151" s="388"/>
      <c r="EJ151" s="388"/>
      <c r="EK151" s="389"/>
      <c r="EL151" s="388"/>
      <c r="EM151" s="388"/>
      <c r="EN151" s="388"/>
      <c r="EO151" s="388"/>
      <c r="EP151" s="388"/>
      <c r="EQ151" s="388"/>
      <c r="ER151" s="388"/>
      <c r="ES151" s="207"/>
      <c r="ET151" s="225" t="s">
        <v>658</v>
      </c>
      <c r="EU151" s="218"/>
      <c r="EV151" s="206"/>
      <c r="EW151" s="206"/>
      <c r="EX151" s="363"/>
      <c r="EY151" s="363"/>
      <c r="EZ151" s="363"/>
      <c r="FA151" s="206"/>
      <c r="FB151" s="363"/>
      <c r="FC151" s="206"/>
      <c r="FD151" s="363"/>
      <c r="FE151" s="363"/>
      <c r="FF151" s="363"/>
      <c r="FG151" s="363"/>
      <c r="FH151" s="206"/>
      <c r="FI151" s="206"/>
      <c r="FJ151" s="206"/>
      <c r="FK151" s="206"/>
      <c r="FL151" s="363"/>
      <c r="FM151" s="363"/>
      <c r="FN151" s="363"/>
      <c r="FO151" s="363"/>
      <c r="FP151" s="363"/>
      <c r="FQ151" s="363"/>
      <c r="FR151" s="363"/>
      <c r="FS151" s="363"/>
      <c r="FT151" s="363"/>
      <c r="FU151" s="363"/>
      <c r="FV151" s="363"/>
      <c r="FW151" s="363"/>
      <c r="FX151" s="363"/>
      <c r="FY151" s="363"/>
      <c r="FZ151" s="363"/>
      <c r="GA151" s="363"/>
      <c r="GB151" s="363"/>
      <c r="GC151" s="363"/>
      <c r="GD151" s="363"/>
      <c r="GE151" s="363"/>
      <c r="GF151" s="363"/>
      <c r="GG151" s="363"/>
      <c r="GH151" s="206"/>
      <c r="GI151" s="362"/>
      <c r="GJ151" s="363"/>
      <c r="GK151" s="363"/>
      <c r="GL151" s="363"/>
      <c r="GM151" s="363"/>
      <c r="GN151" s="363"/>
      <c r="GO151" s="363"/>
      <c r="GP151" s="363"/>
      <c r="GQ151" s="363"/>
      <c r="GR151" s="207"/>
      <c r="GS151" s="206"/>
      <c r="GT151" s="206"/>
      <c r="GU151" s="206"/>
      <c r="GV151" s="206"/>
      <c r="GW151" s="206"/>
      <c r="GX151" s="206"/>
      <c r="GY151" s="207"/>
      <c r="GZ151" s="206"/>
      <c r="HA151" s="206"/>
      <c r="HB151" s="206"/>
      <c r="HC151" s="206"/>
      <c r="HD151" s="206"/>
      <c r="HE151" s="206"/>
      <c r="HF151" s="207"/>
      <c r="HG151" s="207"/>
      <c r="HH151" s="206"/>
      <c r="HI151" s="206"/>
      <c r="HJ151" s="206"/>
      <c r="HK151" s="389"/>
      <c r="HL151" s="388"/>
      <c r="HM151" s="388"/>
      <c r="HN151" s="388"/>
      <c r="HO151" s="388"/>
      <c r="HP151" s="388"/>
      <c r="HQ151" s="388"/>
      <c r="HR151" s="388"/>
      <c r="HS151" s="207"/>
      <c r="HT151" s="206"/>
      <c r="HU151" s="206"/>
      <c r="HV151" s="206"/>
      <c r="HW151" s="363"/>
      <c r="HX151" s="450"/>
      <c r="HY151" s="450"/>
      <c r="HZ151" s="450"/>
      <c r="IA151" s="450"/>
      <c r="IB151" s="450"/>
      <c r="IC151" s="363"/>
      <c r="ID151" s="206"/>
      <c r="IE151" s="207"/>
      <c r="IF151" s="206"/>
      <c r="IG151" s="206"/>
      <c r="IH151" s="453"/>
      <c r="II151" s="450"/>
      <c r="IJ151" s="450"/>
      <c r="IK151" s="450"/>
      <c r="IL151" s="450"/>
      <c r="IM151" s="450"/>
      <c r="IN151" s="450"/>
      <c r="IO151" s="450"/>
      <c r="IP151" s="450"/>
      <c r="IQ151" s="450"/>
      <c r="IR151" s="450"/>
      <c r="IS151" s="453"/>
      <c r="IT151" s="450"/>
      <c r="IU151" s="450"/>
      <c r="IV151" s="207"/>
      <c r="IW151" s="206"/>
      <c r="IX151" s="206"/>
      <c r="IY151" s="207"/>
      <c r="IZ151" s="207"/>
      <c r="JA151" s="206"/>
      <c r="JB151" s="206"/>
      <c r="JC151" s="206"/>
      <c r="JD151" s="206"/>
      <c r="JE151" s="207"/>
      <c r="JF151" s="206"/>
      <c r="JG151" s="206"/>
      <c r="JH151" s="389"/>
      <c r="JI151" s="388"/>
      <c r="JJ151" s="388"/>
      <c r="JK151" s="207"/>
      <c r="JL151" s="207"/>
      <c r="JM151" s="206"/>
      <c r="JN151" s="206"/>
      <c r="JO151" s="206"/>
      <c r="JP151" s="206"/>
      <c r="JQ151" s="389"/>
      <c r="JR151" s="388"/>
      <c r="JS151" s="388"/>
      <c r="JT151" s="388"/>
      <c r="JU151" s="388"/>
      <c r="JV151" s="388"/>
      <c r="JW151" s="388"/>
      <c r="JX151" s="388"/>
      <c r="JY151" s="388"/>
      <c r="JZ151" s="207"/>
      <c r="KA151" s="206"/>
      <c r="KB151" s="206"/>
      <c r="KC151" s="206"/>
      <c r="KD151" s="206"/>
      <c r="KE151" s="212"/>
      <c r="KF151" s="206"/>
      <c r="KG151" s="206"/>
      <c r="KH151" s="207"/>
      <c r="KI151" s="207"/>
      <c r="KJ151" s="206"/>
      <c r="KK151" s="206"/>
      <c r="KL151" s="206"/>
      <c r="KM151" s="206"/>
      <c r="KN151" s="206"/>
      <c r="KO151" s="450"/>
      <c r="KP151" s="450"/>
      <c r="KQ151" s="206"/>
      <c r="KR151" s="206"/>
      <c r="KS151" s="604"/>
      <c r="KT151" s="363"/>
      <c r="KU151" s="206"/>
      <c r="KV151" s="206"/>
      <c r="KW151" s="206"/>
      <c r="KX151" s="388"/>
      <c r="KY151" s="388"/>
      <c r="KZ151" s="388"/>
      <c r="LA151" s="388"/>
      <c r="LB151" s="388"/>
      <c r="LC151" s="388"/>
      <c r="LD151" s="389"/>
      <c r="LE151" s="388"/>
      <c r="LF151" s="388"/>
      <c r="LG151" s="207"/>
      <c r="LH151" s="206"/>
      <c r="LI151" s="206"/>
      <c r="LJ151" s="388"/>
      <c r="LK151" s="207"/>
      <c r="LL151" s="206"/>
      <c r="LM151" s="206"/>
      <c r="LN151" s="206"/>
      <c r="LO151" s="206"/>
      <c r="LP151" s="206"/>
      <c r="LQ151" s="206"/>
      <c r="LR151" s="388"/>
      <c r="LS151" s="388"/>
      <c r="LT151" s="388"/>
      <c r="LU151" s="388"/>
      <c r="LV151" s="388"/>
      <c r="LW151" s="388"/>
      <c r="LX151" s="206"/>
      <c r="LY151" s="207"/>
      <c r="LZ151" s="206"/>
      <c r="MA151" s="206"/>
      <c r="MB151" s="206"/>
      <c r="MC151" s="207"/>
      <c r="MD151" s="207"/>
      <c r="ME151" s="206"/>
      <c r="MF151" s="206"/>
      <c r="MG151" s="206"/>
      <c r="MH151" s="206"/>
      <c r="MI151" s="206"/>
      <c r="MJ151" s="206"/>
      <c r="MK151" s="206"/>
      <c r="ML151" s="206"/>
      <c r="MM151" s="206"/>
      <c r="MN151" s="206"/>
      <c r="MO151" s="206"/>
      <c r="MP151" s="389"/>
      <c r="MQ151" s="388"/>
      <c r="MR151" s="388"/>
      <c r="MS151" s="388"/>
      <c r="MT151" s="388"/>
      <c r="MU151" s="388"/>
      <c r="MV151" s="388"/>
      <c r="MW151" s="388"/>
      <c r="MX151" s="389"/>
      <c r="MY151" s="388"/>
      <c r="MZ151" s="388"/>
      <c r="NA151" s="212"/>
      <c r="NB151" s="206"/>
      <c r="NC151" s="206"/>
      <c r="ND151" s="206"/>
      <c r="NE151" s="207"/>
      <c r="NF151" s="207"/>
      <c r="NG151" s="206"/>
      <c r="NH151" s="206"/>
      <c r="NI151" s="206"/>
      <c r="NJ151" s="207"/>
      <c r="NK151" s="206"/>
      <c r="NL151" s="206"/>
      <c r="NM151" s="206"/>
      <c r="NN151" s="207"/>
      <c r="NO151" s="206"/>
      <c r="NP151" s="206"/>
      <c r="NQ151" s="206"/>
      <c r="NR151" s="206"/>
      <c r="NS151" s="206"/>
      <c r="NT151" s="206"/>
      <c r="NU151" s="207"/>
      <c r="NV151" s="206"/>
      <c r="NW151" s="206"/>
      <c r="NX151" s="206"/>
      <c r="NY151" s="206"/>
      <c r="NZ151" s="207"/>
      <c r="OA151" s="206"/>
      <c r="OB151" s="206"/>
      <c r="OC151" s="206"/>
      <c r="OD151" s="207"/>
      <c r="OE151" s="206"/>
      <c r="OF151" s="206"/>
      <c r="OG151" s="206"/>
      <c r="OH151" s="206"/>
      <c r="OI151" s="207"/>
      <c r="OJ151" s="206"/>
      <c r="OK151" s="206"/>
      <c r="OL151" s="207"/>
      <c r="OM151" s="206"/>
      <c r="ON151" s="206"/>
      <c r="OO151" s="206"/>
      <c r="OP151" s="212"/>
      <c r="OQ151" s="206"/>
      <c r="OR151" s="206"/>
      <c r="OS151" s="206"/>
      <c r="OT151" s="206"/>
      <c r="OU151" s="206"/>
      <c r="OV151" s="206"/>
      <c r="OW151" s="206"/>
      <c r="OX151" s="206"/>
      <c r="OY151" s="212"/>
      <c r="OZ151" s="206"/>
      <c r="PA151" s="206"/>
      <c r="PB151" s="207"/>
      <c r="PC151" s="206"/>
      <c r="PD151" s="206"/>
      <c r="PE151" s="206"/>
      <c r="PF151" s="206"/>
      <c r="PG151" s="388"/>
      <c r="PH151" s="388"/>
      <c r="PI151" s="388"/>
      <c r="PJ151" s="388"/>
      <c r="PK151" s="389"/>
      <c r="PL151" s="388"/>
      <c r="PM151" s="388"/>
      <c r="PN151" s="388"/>
      <c r="PO151" s="388"/>
      <c r="PP151" s="388"/>
      <c r="PQ151" s="388"/>
      <c r="PR151" s="388"/>
      <c r="PS151" s="389"/>
      <c r="PT151" s="388"/>
      <c r="PU151" s="388"/>
      <c r="PV151" s="388"/>
      <c r="PW151" s="388"/>
      <c r="PX151" s="388"/>
      <c r="PY151" s="388"/>
      <c r="PZ151" s="388"/>
      <c r="QA151" s="388"/>
      <c r="QB151" s="389"/>
      <c r="QC151" s="388"/>
      <c r="QD151" s="388"/>
      <c r="QE151" s="388"/>
      <c r="QF151" s="388"/>
      <c r="QG151" s="388"/>
      <c r="QH151" s="388"/>
      <c r="QI151" s="388"/>
      <c r="QJ151" s="388"/>
      <c r="QK151" s="388"/>
      <c r="QL151" s="389"/>
      <c r="QM151" s="388"/>
      <c r="QN151" s="388"/>
      <c r="QO151" s="207"/>
      <c r="QP151" s="206"/>
      <c r="QQ151" s="450"/>
      <c r="QR151" s="206"/>
      <c r="QS151" s="206"/>
      <c r="QT151" s="206"/>
      <c r="QU151" s="453"/>
      <c r="QV151" s="450"/>
      <c r="QW151" s="450"/>
      <c r="QX151" s="207"/>
      <c r="QY151" s="206"/>
      <c r="QZ151" s="206"/>
      <c r="RA151" s="206"/>
      <c r="RB151" s="206"/>
      <c r="RC151" s="206"/>
      <c r="RD151" s="206"/>
      <c r="RE151" s="206"/>
      <c r="RF151" s="206"/>
      <c r="RG151" s="206"/>
      <c r="RH151" s="206"/>
      <c r="RI151" s="207"/>
      <c r="RJ151" s="206"/>
      <c r="RK151" s="206"/>
      <c r="RL151" s="206"/>
      <c r="RM151" s="207"/>
      <c r="RN151" s="206"/>
      <c r="RO151" s="206"/>
      <c r="RP151" s="389"/>
      <c r="RQ151" s="388"/>
      <c r="RR151" s="388"/>
      <c r="RS151" s="388"/>
      <c r="RT151" s="388"/>
      <c r="RU151" s="389"/>
      <c r="RV151" s="388"/>
      <c r="RW151" s="388"/>
      <c r="RX151" s="388"/>
      <c r="RY151" s="388"/>
      <c r="RZ151" s="388"/>
      <c r="SA151" s="388"/>
      <c r="SB151" s="388"/>
      <c r="SC151" s="388"/>
      <c r="SD151" s="388"/>
      <c r="SE151" s="388"/>
      <c r="SF151" s="388"/>
      <c r="SG151" s="207"/>
      <c r="SH151" s="207"/>
      <c r="SI151" s="206"/>
      <c r="SJ151" s="206"/>
      <c r="SK151" s="450"/>
      <c r="SL151" s="206"/>
      <c r="SM151" s="207"/>
      <c r="SN151" s="206"/>
      <c r="SO151" s="206"/>
      <c r="SP151" s="207"/>
      <c r="SQ151" s="207"/>
      <c r="SR151" s="206"/>
      <c r="SS151" s="206"/>
      <c r="ST151" s="206"/>
      <c r="SU151" s="206"/>
      <c r="SV151" s="207"/>
      <c r="SW151" s="206"/>
      <c r="SX151" s="206"/>
      <c r="SY151" s="207"/>
      <c r="SZ151" s="206"/>
      <c r="TA151" s="206"/>
      <c r="TB151" s="206"/>
      <c r="TC151" s="206"/>
      <c r="TD151" s="363"/>
      <c r="TE151" s="363"/>
      <c r="TF151" s="363"/>
      <c r="TG151" s="206"/>
      <c r="TH151" s="207"/>
      <c r="TI151" s="206"/>
      <c r="TJ151" s="206"/>
      <c r="TK151" s="206"/>
      <c r="TL151" s="207"/>
      <c r="TM151" s="207"/>
      <c r="TN151" s="206"/>
      <c r="TO151" s="206"/>
      <c r="TP151" s="207"/>
      <c r="TQ151" s="206"/>
      <c r="TR151" s="206"/>
      <c r="TS151" s="206"/>
      <c r="TT151" s="207"/>
      <c r="TU151" s="206"/>
      <c r="TV151" s="206"/>
      <c r="TW151" s="207"/>
      <c r="TX151" s="206"/>
      <c r="TY151" s="206"/>
      <c r="TZ151" s="206"/>
      <c r="UA151" s="206"/>
      <c r="UB151" s="206"/>
      <c r="UC151" s="206"/>
      <c r="UD151" s="450"/>
      <c r="UE151" s="450"/>
      <c r="UF151" s="206"/>
      <c r="UG151" s="206"/>
      <c r="UH151" s="206"/>
      <c r="UI151" s="206"/>
      <c r="UJ151" s="206"/>
      <c r="UK151" s="206"/>
    </row>
    <row r="152" spans="1:557">
      <c r="A152" s="206" t="s">
        <v>157</v>
      </c>
      <c r="B152" s="206" t="s">
        <v>427</v>
      </c>
      <c r="C152" s="207"/>
      <c r="D152" s="206"/>
      <c r="E152" s="206"/>
      <c r="F152" s="450"/>
      <c r="G152" s="207"/>
      <c r="H152" s="206"/>
      <c r="I152" s="206"/>
      <c r="J152" s="388"/>
      <c r="K152" s="388"/>
      <c r="L152" s="453"/>
      <c r="M152" s="225" t="s">
        <v>583</v>
      </c>
      <c r="N152" s="225" t="s">
        <v>583</v>
      </c>
      <c r="O152" s="450"/>
      <c r="P152" s="207"/>
      <c r="Q152" s="207"/>
      <c r="R152" s="206"/>
      <c r="S152" s="206"/>
      <c r="T152" s="206"/>
      <c r="U152" s="206"/>
      <c r="V152" s="206"/>
      <c r="W152" s="206"/>
      <c r="X152" s="207"/>
      <c r="Y152" s="206"/>
      <c r="Z152" s="206"/>
      <c r="AA152" s="206"/>
      <c r="AB152" s="206"/>
      <c r="AC152" s="207"/>
      <c r="AD152" s="225" t="s">
        <v>583</v>
      </c>
      <c r="AE152" s="225" t="s">
        <v>583</v>
      </c>
      <c r="AF152" s="206"/>
      <c r="AG152" s="206"/>
      <c r="AH152" s="206"/>
      <c r="AI152" s="206"/>
      <c r="AJ152" s="206"/>
      <c r="AK152" s="206"/>
      <c r="AL152" s="450"/>
      <c r="AM152" s="225" t="s">
        <v>583</v>
      </c>
      <c r="AN152" s="207"/>
      <c r="AO152" s="206"/>
      <c r="AP152" s="206"/>
      <c r="AQ152" s="206"/>
      <c r="AR152" s="206"/>
      <c r="AS152" s="206"/>
      <c r="AT152" s="206"/>
      <c r="AU152" s="206"/>
      <c r="AV152" s="206"/>
      <c r="AW152" s="207"/>
      <c r="AX152" s="206"/>
      <c r="AY152" s="206"/>
      <c r="AZ152" s="206"/>
      <c r="BA152" s="206"/>
      <c r="BB152" s="206"/>
      <c r="BC152" s="207"/>
      <c r="BD152" s="206"/>
      <c r="BE152" s="206"/>
      <c r="BF152" s="206"/>
      <c r="BG152" s="206"/>
      <c r="BH152" s="206"/>
      <c r="BI152" s="206"/>
      <c r="BJ152" s="206"/>
      <c r="BK152" s="206"/>
      <c r="BL152" s="206"/>
      <c r="BM152" s="206"/>
      <c r="BN152" s="206"/>
      <c r="BO152" s="361" t="s">
        <v>583</v>
      </c>
      <c r="BP152" s="361" t="s">
        <v>583</v>
      </c>
      <c r="BQ152" s="361" t="s">
        <v>583</v>
      </c>
      <c r="BR152" s="361" t="s">
        <v>583</v>
      </c>
      <c r="BS152" s="207"/>
      <c r="BT152" s="206"/>
      <c r="BU152" s="206"/>
      <c r="BV152" s="206"/>
      <c r="BW152" s="206"/>
      <c r="BX152" s="206"/>
      <c r="BY152" s="206"/>
      <c r="BZ152" s="206"/>
      <c r="CA152" s="206"/>
      <c r="CB152" s="207"/>
      <c r="CC152" s="206"/>
      <c r="CD152" s="206"/>
      <c r="CE152" s="206"/>
      <c r="CF152" s="206"/>
      <c r="CG152" s="206"/>
      <c r="CH152" s="206"/>
      <c r="CI152" s="206"/>
      <c r="CJ152" s="206"/>
      <c r="CK152" s="206"/>
      <c r="CL152" s="206"/>
      <c r="CM152" s="206"/>
      <c r="CN152" s="207"/>
      <c r="CO152" s="206"/>
      <c r="CP152" s="206"/>
      <c r="CQ152" s="206"/>
      <c r="CR152" s="206"/>
      <c r="CS152" s="206"/>
      <c r="CT152" s="206"/>
      <c r="CU152" s="206"/>
      <c r="CV152" s="206"/>
      <c r="CW152" s="206"/>
      <c r="CX152" s="206"/>
      <c r="CY152" s="206"/>
      <c r="CZ152" s="206"/>
      <c r="DA152" s="206"/>
      <c r="DB152" s="206"/>
      <c r="DC152" s="206"/>
      <c r="DD152" s="206"/>
      <c r="DE152" s="206"/>
      <c r="DF152" s="206"/>
      <c r="DG152" s="206"/>
      <c r="DH152" s="206"/>
      <c r="DI152" s="207"/>
      <c r="DJ152" s="207"/>
      <c r="DK152" s="206"/>
      <c r="DL152" s="206"/>
      <c r="DM152" s="207"/>
      <c r="DN152" s="225" t="s">
        <v>583</v>
      </c>
      <c r="DO152" s="206"/>
      <c r="DP152" s="207"/>
      <c r="DQ152" s="225" t="s">
        <v>583</v>
      </c>
      <c r="DR152" s="225" t="s">
        <v>583</v>
      </c>
      <c r="DS152" s="225" t="s">
        <v>583</v>
      </c>
      <c r="DT152" s="206"/>
      <c r="DU152" s="389"/>
      <c r="DV152" s="388"/>
      <c r="DW152" s="388"/>
      <c r="DX152" s="388"/>
      <c r="DY152" s="388"/>
      <c r="DZ152" s="388"/>
      <c r="EA152" s="388"/>
      <c r="EB152" s="388"/>
      <c r="EC152" s="389"/>
      <c r="ED152" s="388"/>
      <c r="EE152" s="388"/>
      <c r="EF152" s="388"/>
      <c r="EG152" s="388"/>
      <c r="EH152" s="388"/>
      <c r="EI152" s="388"/>
      <c r="EJ152" s="388"/>
      <c r="EK152" s="389"/>
      <c r="EL152" s="388"/>
      <c r="EM152" s="388"/>
      <c r="EN152" s="388"/>
      <c r="EO152" s="388"/>
      <c r="EP152" s="388"/>
      <c r="EQ152" s="388"/>
      <c r="ER152" s="388"/>
      <c r="ES152" s="207"/>
      <c r="ET152" s="225" t="s">
        <v>658</v>
      </c>
      <c r="EU152" s="225" t="s">
        <v>658</v>
      </c>
      <c r="EV152" s="218"/>
      <c r="EW152" s="206"/>
      <c r="EX152" s="363"/>
      <c r="EY152" s="363"/>
      <c r="EZ152" s="363"/>
      <c r="FA152" s="206"/>
      <c r="FB152" s="363"/>
      <c r="FC152" s="206"/>
      <c r="FD152" s="363"/>
      <c r="FE152" s="363"/>
      <c r="FF152" s="363"/>
      <c r="FG152" s="363"/>
      <c r="FH152" s="206"/>
      <c r="FI152" s="206"/>
      <c r="FJ152" s="206"/>
      <c r="FK152" s="206"/>
      <c r="FL152" s="363"/>
      <c r="FM152" s="363"/>
      <c r="FN152" s="363"/>
      <c r="FO152" s="363"/>
      <c r="FP152" s="363"/>
      <c r="FQ152" s="363"/>
      <c r="FR152" s="363"/>
      <c r="FS152" s="363"/>
      <c r="FT152" s="363"/>
      <c r="FU152" s="363"/>
      <c r="FV152" s="363"/>
      <c r="FW152" s="363"/>
      <c r="FX152" s="363"/>
      <c r="FY152" s="363"/>
      <c r="FZ152" s="363"/>
      <c r="GA152" s="363"/>
      <c r="GB152" s="363"/>
      <c r="GC152" s="363"/>
      <c r="GD152" s="363"/>
      <c r="GE152" s="363"/>
      <c r="GF152" s="363"/>
      <c r="GG152" s="363"/>
      <c r="GH152" s="206"/>
      <c r="GI152" s="362"/>
      <c r="GJ152" s="363"/>
      <c r="GK152" s="363"/>
      <c r="GL152" s="363"/>
      <c r="GM152" s="363"/>
      <c r="GN152" s="363"/>
      <c r="GO152" s="363"/>
      <c r="GP152" s="363"/>
      <c r="GQ152" s="363"/>
      <c r="GR152" s="207"/>
      <c r="GS152" s="206"/>
      <c r="GT152" s="206"/>
      <c r="GU152" s="206"/>
      <c r="GV152" s="206"/>
      <c r="GW152" s="206"/>
      <c r="GX152" s="206"/>
      <c r="GY152" s="207"/>
      <c r="GZ152" s="206"/>
      <c r="HA152" s="206"/>
      <c r="HB152" s="206"/>
      <c r="HC152" s="206"/>
      <c r="HD152" s="206"/>
      <c r="HE152" s="206"/>
      <c r="HF152" s="207"/>
      <c r="HG152" s="207"/>
      <c r="HH152" s="206"/>
      <c r="HI152" s="206"/>
      <c r="HJ152" s="206"/>
      <c r="HK152" s="389"/>
      <c r="HL152" s="388"/>
      <c r="HM152" s="388"/>
      <c r="HN152" s="388"/>
      <c r="HO152" s="388"/>
      <c r="HP152" s="388"/>
      <c r="HQ152" s="388"/>
      <c r="HR152" s="388"/>
      <c r="HS152" s="207"/>
      <c r="HT152" s="206"/>
      <c r="HU152" s="206"/>
      <c r="HV152" s="206"/>
      <c r="HW152" s="363"/>
      <c r="HX152" s="450"/>
      <c r="HY152" s="450"/>
      <c r="HZ152" s="450"/>
      <c r="IA152" s="450"/>
      <c r="IB152" s="450"/>
      <c r="IC152" s="363"/>
      <c r="ID152" s="206"/>
      <c r="IE152" s="207"/>
      <c r="IF152" s="206"/>
      <c r="IG152" s="206"/>
      <c r="IH152" s="453"/>
      <c r="II152" s="450"/>
      <c r="IJ152" s="450"/>
      <c r="IK152" s="450"/>
      <c r="IL152" s="450"/>
      <c r="IM152" s="450"/>
      <c r="IN152" s="450"/>
      <c r="IO152" s="450"/>
      <c r="IP152" s="450"/>
      <c r="IQ152" s="450"/>
      <c r="IR152" s="450"/>
      <c r="IS152" s="453"/>
      <c r="IT152" s="450"/>
      <c r="IU152" s="450"/>
      <c r="IV152" s="207"/>
      <c r="IW152" s="206"/>
      <c r="IX152" s="206"/>
      <c r="IY152" s="207"/>
      <c r="IZ152" s="207"/>
      <c r="JA152" s="206"/>
      <c r="JB152" s="206"/>
      <c r="JC152" s="206"/>
      <c r="JD152" s="206"/>
      <c r="JE152" s="207"/>
      <c r="JF152" s="206"/>
      <c r="JG152" s="206"/>
      <c r="JH152" s="389"/>
      <c r="JI152" s="388"/>
      <c r="JJ152" s="388"/>
      <c r="JK152" s="207"/>
      <c r="JL152" s="207"/>
      <c r="JM152" s="206"/>
      <c r="JN152" s="206"/>
      <c r="JO152" s="206"/>
      <c r="JP152" s="206"/>
      <c r="JQ152" s="389"/>
      <c r="JR152" s="388"/>
      <c r="JS152" s="388"/>
      <c r="JT152" s="388"/>
      <c r="JU152" s="388"/>
      <c r="JV152" s="388"/>
      <c r="JW152" s="388"/>
      <c r="JX152" s="388"/>
      <c r="JY152" s="388"/>
      <c r="JZ152" s="207"/>
      <c r="KA152" s="206"/>
      <c r="KB152" s="206"/>
      <c r="KC152" s="206"/>
      <c r="KD152" s="206"/>
      <c r="KE152" s="212"/>
      <c r="KF152" s="206"/>
      <c r="KG152" s="206"/>
      <c r="KH152" s="207"/>
      <c r="KI152" s="207"/>
      <c r="KJ152" s="206"/>
      <c r="KK152" s="206"/>
      <c r="KL152" s="206"/>
      <c r="KM152" s="206"/>
      <c r="KN152" s="206"/>
      <c r="KO152" s="450"/>
      <c r="KP152" s="450"/>
      <c r="KQ152" s="206"/>
      <c r="KR152" s="206"/>
      <c r="KS152" s="604"/>
      <c r="KT152" s="363"/>
      <c r="KU152" s="206"/>
      <c r="KV152" s="206"/>
      <c r="KW152" s="206"/>
      <c r="KX152" s="388"/>
      <c r="KY152" s="388"/>
      <c r="KZ152" s="388"/>
      <c r="LA152" s="388"/>
      <c r="LB152" s="388"/>
      <c r="LC152" s="388"/>
      <c r="LD152" s="389"/>
      <c r="LE152" s="388"/>
      <c r="LF152" s="388"/>
      <c r="LG152" s="207"/>
      <c r="LH152" s="206"/>
      <c r="LI152" s="206"/>
      <c r="LJ152" s="388"/>
      <c r="LK152" s="207"/>
      <c r="LL152" s="206"/>
      <c r="LM152" s="206"/>
      <c r="LN152" s="206"/>
      <c r="LO152" s="206"/>
      <c r="LP152" s="206"/>
      <c r="LQ152" s="206"/>
      <c r="LR152" s="388"/>
      <c r="LS152" s="388"/>
      <c r="LT152" s="388"/>
      <c r="LU152" s="388"/>
      <c r="LV152" s="388"/>
      <c r="LW152" s="388"/>
      <c r="LX152" s="206"/>
      <c r="LY152" s="207"/>
      <c r="LZ152" s="206"/>
      <c r="MA152" s="206"/>
      <c r="MB152" s="206"/>
      <c r="MC152" s="207"/>
      <c r="MD152" s="207"/>
      <c r="ME152" s="206"/>
      <c r="MF152" s="206"/>
      <c r="MG152" s="206"/>
      <c r="MH152" s="206"/>
      <c r="MI152" s="206"/>
      <c r="MJ152" s="206"/>
      <c r="MK152" s="206"/>
      <c r="ML152" s="206"/>
      <c r="MM152" s="206"/>
      <c r="MN152" s="206"/>
      <c r="MO152" s="206"/>
      <c r="MP152" s="389"/>
      <c r="MQ152" s="388"/>
      <c r="MR152" s="388"/>
      <c r="MS152" s="388"/>
      <c r="MT152" s="388"/>
      <c r="MU152" s="388"/>
      <c r="MV152" s="388"/>
      <c r="MW152" s="388"/>
      <c r="MX152" s="389"/>
      <c r="MY152" s="388"/>
      <c r="MZ152" s="388"/>
      <c r="NA152" s="212"/>
      <c r="NB152" s="206"/>
      <c r="NC152" s="206"/>
      <c r="ND152" s="206"/>
      <c r="NE152" s="207"/>
      <c r="NF152" s="207"/>
      <c r="NG152" s="206"/>
      <c r="NH152" s="206"/>
      <c r="NI152" s="206"/>
      <c r="NJ152" s="207"/>
      <c r="NK152" s="206"/>
      <c r="NL152" s="206"/>
      <c r="NM152" s="206"/>
      <c r="NN152" s="207"/>
      <c r="NO152" s="206"/>
      <c r="NP152" s="206"/>
      <c r="NQ152" s="206"/>
      <c r="NR152" s="206"/>
      <c r="NS152" s="206"/>
      <c r="NT152" s="206"/>
      <c r="NU152" s="207"/>
      <c r="NV152" s="206"/>
      <c r="NW152" s="206"/>
      <c r="NX152" s="206"/>
      <c r="NY152" s="206"/>
      <c r="NZ152" s="207"/>
      <c r="OA152" s="206"/>
      <c r="OB152" s="206"/>
      <c r="OC152" s="206"/>
      <c r="OD152" s="207"/>
      <c r="OE152" s="206"/>
      <c r="OF152" s="206"/>
      <c r="OG152" s="206"/>
      <c r="OH152" s="206"/>
      <c r="OI152" s="207"/>
      <c r="OJ152" s="206"/>
      <c r="OK152" s="206"/>
      <c r="OL152" s="207"/>
      <c r="OM152" s="206"/>
      <c r="ON152" s="206"/>
      <c r="OO152" s="206"/>
      <c r="OP152" s="212"/>
      <c r="OQ152" s="206"/>
      <c r="OR152" s="206"/>
      <c r="OS152" s="206"/>
      <c r="OT152" s="206"/>
      <c r="OU152" s="206"/>
      <c r="OV152" s="206"/>
      <c r="OW152" s="206"/>
      <c r="OX152" s="206"/>
      <c r="OY152" s="212"/>
      <c r="OZ152" s="206"/>
      <c r="PA152" s="206"/>
      <c r="PB152" s="207"/>
      <c r="PC152" s="206"/>
      <c r="PD152" s="206"/>
      <c r="PE152" s="206"/>
      <c r="PF152" s="206"/>
      <c r="PG152" s="388"/>
      <c r="PH152" s="388"/>
      <c r="PI152" s="388"/>
      <c r="PJ152" s="388"/>
      <c r="PK152" s="389"/>
      <c r="PL152" s="388"/>
      <c r="PM152" s="388"/>
      <c r="PN152" s="388"/>
      <c r="PO152" s="388"/>
      <c r="PP152" s="388"/>
      <c r="PQ152" s="388"/>
      <c r="PR152" s="388"/>
      <c r="PS152" s="389"/>
      <c r="PT152" s="388"/>
      <c r="PU152" s="388"/>
      <c r="PV152" s="388"/>
      <c r="PW152" s="388"/>
      <c r="PX152" s="388"/>
      <c r="PY152" s="388"/>
      <c r="PZ152" s="388"/>
      <c r="QA152" s="388"/>
      <c r="QB152" s="389"/>
      <c r="QC152" s="388"/>
      <c r="QD152" s="388"/>
      <c r="QE152" s="388"/>
      <c r="QF152" s="388"/>
      <c r="QG152" s="388"/>
      <c r="QH152" s="388"/>
      <c r="QI152" s="388"/>
      <c r="QJ152" s="388"/>
      <c r="QK152" s="388"/>
      <c r="QL152" s="389"/>
      <c r="QM152" s="388"/>
      <c r="QN152" s="388"/>
      <c r="QO152" s="207"/>
      <c r="QP152" s="206"/>
      <c r="QQ152" s="450"/>
      <c r="QR152" s="206"/>
      <c r="QS152" s="206"/>
      <c r="QT152" s="206"/>
      <c r="QU152" s="453"/>
      <c r="QV152" s="450"/>
      <c r="QW152" s="450"/>
      <c r="QX152" s="207"/>
      <c r="QY152" s="206"/>
      <c r="QZ152" s="206"/>
      <c r="RA152" s="206"/>
      <c r="RB152" s="206"/>
      <c r="RC152" s="206"/>
      <c r="RD152" s="206"/>
      <c r="RE152" s="206"/>
      <c r="RF152" s="206"/>
      <c r="RG152" s="206"/>
      <c r="RH152" s="206"/>
      <c r="RI152" s="207"/>
      <c r="RJ152" s="206"/>
      <c r="RK152" s="206"/>
      <c r="RL152" s="206"/>
      <c r="RM152" s="207"/>
      <c r="RN152" s="206"/>
      <c r="RO152" s="206"/>
      <c r="RP152" s="389"/>
      <c r="RQ152" s="388"/>
      <c r="RR152" s="388"/>
      <c r="RS152" s="388"/>
      <c r="RT152" s="388"/>
      <c r="RU152" s="389"/>
      <c r="RV152" s="388"/>
      <c r="RW152" s="388"/>
      <c r="RX152" s="388"/>
      <c r="RY152" s="388"/>
      <c r="RZ152" s="388"/>
      <c r="SA152" s="388"/>
      <c r="SB152" s="388"/>
      <c r="SC152" s="388"/>
      <c r="SD152" s="388"/>
      <c r="SE152" s="388"/>
      <c r="SF152" s="388"/>
      <c r="SG152" s="207"/>
      <c r="SH152" s="207"/>
      <c r="SI152" s="206"/>
      <c r="SJ152" s="206"/>
      <c r="SK152" s="450"/>
      <c r="SL152" s="206"/>
      <c r="SM152" s="207"/>
      <c r="SN152" s="206"/>
      <c r="SO152" s="206"/>
      <c r="SP152" s="207"/>
      <c r="SQ152" s="207"/>
      <c r="SR152" s="206"/>
      <c r="SS152" s="206"/>
      <c r="ST152" s="206"/>
      <c r="SU152" s="206"/>
      <c r="SV152" s="207"/>
      <c r="SW152" s="206"/>
      <c r="SX152" s="206"/>
      <c r="SY152" s="207"/>
      <c r="SZ152" s="206"/>
      <c r="TA152" s="206"/>
      <c r="TB152" s="206"/>
      <c r="TC152" s="206"/>
      <c r="TD152" s="363"/>
      <c r="TE152" s="363"/>
      <c r="TF152" s="363"/>
      <c r="TG152" s="206"/>
      <c r="TH152" s="207"/>
      <c r="TI152" s="206"/>
      <c r="TJ152" s="206"/>
      <c r="TK152" s="206"/>
      <c r="TL152" s="207"/>
      <c r="TM152" s="207"/>
      <c r="TN152" s="206"/>
      <c r="TO152" s="206"/>
      <c r="TP152" s="207"/>
      <c r="TQ152" s="206"/>
      <c r="TR152" s="206"/>
      <c r="TS152" s="206"/>
      <c r="TT152" s="207"/>
      <c r="TU152" s="206"/>
      <c r="TV152" s="206"/>
      <c r="TW152" s="207"/>
      <c r="TX152" s="206"/>
      <c r="TY152" s="206"/>
      <c r="TZ152" s="206"/>
      <c r="UA152" s="206"/>
      <c r="UB152" s="206"/>
      <c r="UC152" s="206"/>
      <c r="UD152" s="450"/>
      <c r="UE152" s="450"/>
      <c r="UF152" s="206"/>
      <c r="UG152" s="206"/>
      <c r="UH152" s="206"/>
      <c r="UI152" s="206"/>
      <c r="UJ152" s="206"/>
      <c r="UK152" s="206"/>
    </row>
    <row r="153" spans="1:557">
      <c r="A153" s="206" t="s">
        <v>158</v>
      </c>
      <c r="B153" s="206" t="s">
        <v>428</v>
      </c>
      <c r="C153" s="207"/>
      <c r="D153" s="206"/>
      <c r="E153" s="206"/>
      <c r="F153" s="450"/>
      <c r="G153" s="207"/>
      <c r="H153" s="206"/>
      <c r="I153" s="206"/>
      <c r="J153" s="388"/>
      <c r="K153" s="388"/>
      <c r="L153" s="453"/>
      <c r="M153" s="225" t="s">
        <v>583</v>
      </c>
      <c r="N153" s="225" t="s">
        <v>583</v>
      </c>
      <c r="O153" s="450"/>
      <c r="P153" s="207"/>
      <c r="Q153" s="207"/>
      <c r="R153" s="206"/>
      <c r="S153" s="206"/>
      <c r="T153" s="206"/>
      <c r="U153" s="206"/>
      <c r="V153" s="206"/>
      <c r="W153" s="206"/>
      <c r="X153" s="207"/>
      <c r="Y153" s="206"/>
      <c r="Z153" s="206"/>
      <c r="AA153" s="206"/>
      <c r="AB153" s="206"/>
      <c r="AC153" s="207"/>
      <c r="AD153" s="225" t="s">
        <v>583</v>
      </c>
      <c r="AE153" s="225" t="s">
        <v>583</v>
      </c>
      <c r="AF153" s="206"/>
      <c r="AG153" s="206"/>
      <c r="AH153" s="206"/>
      <c r="AI153" s="206"/>
      <c r="AJ153" s="206"/>
      <c r="AK153" s="206"/>
      <c r="AL153" s="450"/>
      <c r="AM153" s="225" t="s">
        <v>583</v>
      </c>
      <c r="AN153" s="207"/>
      <c r="AO153" s="206"/>
      <c r="AP153" s="206"/>
      <c r="AQ153" s="206"/>
      <c r="AR153" s="206"/>
      <c r="AS153" s="206"/>
      <c r="AT153" s="206"/>
      <c r="AU153" s="206"/>
      <c r="AV153" s="206"/>
      <c r="AW153" s="207"/>
      <c r="AX153" s="206"/>
      <c r="AY153" s="206"/>
      <c r="AZ153" s="206"/>
      <c r="BA153" s="206"/>
      <c r="BB153" s="206"/>
      <c r="BC153" s="207"/>
      <c r="BD153" s="206"/>
      <c r="BE153" s="206"/>
      <c r="BF153" s="206"/>
      <c r="BG153" s="206"/>
      <c r="BH153" s="206"/>
      <c r="BI153" s="206"/>
      <c r="BJ153" s="206"/>
      <c r="BK153" s="206"/>
      <c r="BL153" s="206"/>
      <c r="BM153" s="206"/>
      <c r="BN153" s="206"/>
      <c r="BO153" s="361" t="s">
        <v>583</v>
      </c>
      <c r="BP153" s="361" t="s">
        <v>583</v>
      </c>
      <c r="BQ153" s="361" t="s">
        <v>583</v>
      </c>
      <c r="BR153" s="361" t="s">
        <v>583</v>
      </c>
      <c r="BS153" s="207"/>
      <c r="BT153" s="206"/>
      <c r="BU153" s="206"/>
      <c r="BV153" s="206"/>
      <c r="BW153" s="206"/>
      <c r="BX153" s="206"/>
      <c r="BY153" s="206"/>
      <c r="BZ153" s="206"/>
      <c r="CA153" s="206"/>
      <c r="CB153" s="207"/>
      <c r="CC153" s="206"/>
      <c r="CD153" s="206"/>
      <c r="CE153" s="206"/>
      <c r="CF153" s="206"/>
      <c r="CG153" s="206"/>
      <c r="CH153" s="206"/>
      <c r="CI153" s="206"/>
      <c r="CJ153" s="206"/>
      <c r="CK153" s="206"/>
      <c r="CL153" s="206"/>
      <c r="CM153" s="206"/>
      <c r="CN153" s="207"/>
      <c r="CO153" s="206"/>
      <c r="CP153" s="206"/>
      <c r="CQ153" s="206"/>
      <c r="CR153" s="206"/>
      <c r="CS153" s="206"/>
      <c r="CT153" s="206"/>
      <c r="CU153" s="206"/>
      <c r="CV153" s="206"/>
      <c r="CW153" s="206"/>
      <c r="CX153" s="206"/>
      <c r="CY153" s="206"/>
      <c r="CZ153" s="206"/>
      <c r="DA153" s="206"/>
      <c r="DB153" s="206"/>
      <c r="DC153" s="206"/>
      <c r="DD153" s="206"/>
      <c r="DE153" s="206"/>
      <c r="DF153" s="206"/>
      <c r="DG153" s="206"/>
      <c r="DH153" s="206"/>
      <c r="DI153" s="207"/>
      <c r="DJ153" s="207"/>
      <c r="DK153" s="206"/>
      <c r="DL153" s="206"/>
      <c r="DM153" s="207"/>
      <c r="DN153" s="225" t="s">
        <v>583</v>
      </c>
      <c r="DO153" s="206"/>
      <c r="DP153" s="207"/>
      <c r="DQ153" s="225" t="s">
        <v>583</v>
      </c>
      <c r="DR153" s="225" t="s">
        <v>583</v>
      </c>
      <c r="DS153" s="225" t="s">
        <v>583</v>
      </c>
      <c r="DT153" s="206"/>
      <c r="DU153" s="389"/>
      <c r="DV153" s="388"/>
      <c r="DW153" s="388"/>
      <c r="DX153" s="388"/>
      <c r="DY153" s="388"/>
      <c r="DZ153" s="388"/>
      <c r="EA153" s="388"/>
      <c r="EB153" s="388"/>
      <c r="EC153" s="389"/>
      <c r="ED153" s="388"/>
      <c r="EE153" s="388"/>
      <c r="EF153" s="388"/>
      <c r="EG153" s="388"/>
      <c r="EH153" s="388"/>
      <c r="EI153" s="388"/>
      <c r="EJ153" s="388"/>
      <c r="EK153" s="389"/>
      <c r="EL153" s="388"/>
      <c r="EM153" s="388"/>
      <c r="EN153" s="388"/>
      <c r="EO153" s="388"/>
      <c r="EP153" s="388"/>
      <c r="EQ153" s="388"/>
      <c r="ER153" s="388"/>
      <c r="ES153" s="207"/>
      <c r="ET153" s="225" t="s">
        <v>658</v>
      </c>
      <c r="EU153" s="225" t="s">
        <v>658</v>
      </c>
      <c r="EV153" s="225" t="s">
        <v>658</v>
      </c>
      <c r="EW153" s="218"/>
      <c r="EX153" s="363"/>
      <c r="EY153" s="363"/>
      <c r="EZ153" s="363"/>
      <c r="FA153" s="206"/>
      <c r="FB153" s="363"/>
      <c r="FC153" s="206"/>
      <c r="FD153" s="363"/>
      <c r="FE153" s="363"/>
      <c r="FF153" s="363"/>
      <c r="FG153" s="363"/>
      <c r="FH153" s="206"/>
      <c r="FI153" s="206"/>
      <c r="FJ153" s="206"/>
      <c r="FK153" s="206"/>
      <c r="FL153" s="363"/>
      <c r="FM153" s="363"/>
      <c r="FN153" s="363"/>
      <c r="FO153" s="363"/>
      <c r="FP153" s="363"/>
      <c r="FQ153" s="363"/>
      <c r="FR153" s="363"/>
      <c r="FS153" s="363"/>
      <c r="FT153" s="363"/>
      <c r="FU153" s="363"/>
      <c r="FV153" s="363"/>
      <c r="FW153" s="363"/>
      <c r="FX153" s="363"/>
      <c r="FY153" s="363"/>
      <c r="FZ153" s="363"/>
      <c r="GA153" s="363"/>
      <c r="GB153" s="363"/>
      <c r="GC153" s="363"/>
      <c r="GD153" s="363"/>
      <c r="GE153" s="363"/>
      <c r="GF153" s="363"/>
      <c r="GG153" s="363"/>
      <c r="GH153" s="206"/>
      <c r="GI153" s="362"/>
      <c r="GJ153" s="363"/>
      <c r="GK153" s="363"/>
      <c r="GL153" s="363"/>
      <c r="GM153" s="363"/>
      <c r="GN153" s="363"/>
      <c r="GO153" s="363"/>
      <c r="GP153" s="363"/>
      <c r="GQ153" s="363"/>
      <c r="GR153" s="207"/>
      <c r="GS153" s="206"/>
      <c r="GT153" s="206"/>
      <c r="GU153" s="206"/>
      <c r="GV153" s="206"/>
      <c r="GW153" s="206"/>
      <c r="GX153" s="206"/>
      <c r="GY153" s="207"/>
      <c r="GZ153" s="206"/>
      <c r="HA153" s="206"/>
      <c r="HB153" s="206"/>
      <c r="HC153" s="206"/>
      <c r="HD153" s="206"/>
      <c r="HE153" s="206"/>
      <c r="HF153" s="207"/>
      <c r="HG153" s="207"/>
      <c r="HH153" s="206"/>
      <c r="HI153" s="206"/>
      <c r="HJ153" s="206"/>
      <c r="HK153" s="389"/>
      <c r="HL153" s="388"/>
      <c r="HM153" s="388"/>
      <c r="HN153" s="388"/>
      <c r="HO153" s="388"/>
      <c r="HP153" s="388"/>
      <c r="HQ153" s="388"/>
      <c r="HR153" s="388"/>
      <c r="HS153" s="207"/>
      <c r="HT153" s="206"/>
      <c r="HU153" s="206"/>
      <c r="HV153" s="206"/>
      <c r="HW153" s="363"/>
      <c r="HX153" s="450"/>
      <c r="HY153" s="450"/>
      <c r="HZ153" s="450"/>
      <c r="IA153" s="450"/>
      <c r="IB153" s="450"/>
      <c r="IC153" s="363"/>
      <c r="ID153" s="206"/>
      <c r="IE153" s="207"/>
      <c r="IF153" s="206"/>
      <c r="IG153" s="206"/>
      <c r="IH153" s="453"/>
      <c r="II153" s="450"/>
      <c r="IJ153" s="450"/>
      <c r="IK153" s="450"/>
      <c r="IL153" s="450"/>
      <c r="IM153" s="450"/>
      <c r="IN153" s="450"/>
      <c r="IO153" s="450"/>
      <c r="IP153" s="450"/>
      <c r="IQ153" s="450"/>
      <c r="IR153" s="450"/>
      <c r="IS153" s="453"/>
      <c r="IT153" s="450"/>
      <c r="IU153" s="450"/>
      <c r="IV153" s="207"/>
      <c r="IW153" s="206"/>
      <c r="IX153" s="206"/>
      <c r="IY153" s="207"/>
      <c r="IZ153" s="207"/>
      <c r="JA153" s="206"/>
      <c r="JB153" s="206"/>
      <c r="JC153" s="206"/>
      <c r="JD153" s="206"/>
      <c r="JE153" s="207"/>
      <c r="JF153" s="206"/>
      <c r="JG153" s="206"/>
      <c r="JH153" s="389"/>
      <c r="JI153" s="388"/>
      <c r="JJ153" s="388"/>
      <c r="JK153" s="207"/>
      <c r="JL153" s="207"/>
      <c r="JM153" s="206"/>
      <c r="JN153" s="206"/>
      <c r="JO153" s="206"/>
      <c r="JP153" s="206"/>
      <c r="JQ153" s="389"/>
      <c r="JR153" s="388"/>
      <c r="JS153" s="388"/>
      <c r="JT153" s="388"/>
      <c r="JU153" s="388"/>
      <c r="JV153" s="388"/>
      <c r="JW153" s="388"/>
      <c r="JX153" s="388"/>
      <c r="JY153" s="388"/>
      <c r="JZ153" s="207"/>
      <c r="KA153" s="206"/>
      <c r="KB153" s="206"/>
      <c r="KC153" s="206"/>
      <c r="KD153" s="206"/>
      <c r="KE153" s="212"/>
      <c r="KF153" s="206"/>
      <c r="KG153" s="206"/>
      <c r="KH153" s="207"/>
      <c r="KI153" s="207"/>
      <c r="KJ153" s="206"/>
      <c r="KK153" s="206"/>
      <c r="KL153" s="206"/>
      <c r="KM153" s="206"/>
      <c r="KN153" s="206"/>
      <c r="KO153" s="450"/>
      <c r="KP153" s="450"/>
      <c r="KQ153" s="206"/>
      <c r="KR153" s="206"/>
      <c r="KS153" s="604"/>
      <c r="KT153" s="363"/>
      <c r="KU153" s="206"/>
      <c r="KV153" s="206"/>
      <c r="KW153" s="206"/>
      <c r="KX153" s="388"/>
      <c r="KY153" s="388"/>
      <c r="KZ153" s="388"/>
      <c r="LA153" s="388"/>
      <c r="LB153" s="388"/>
      <c r="LC153" s="388"/>
      <c r="LD153" s="389"/>
      <c r="LE153" s="388"/>
      <c r="LF153" s="388"/>
      <c r="LG153" s="207"/>
      <c r="LH153" s="206"/>
      <c r="LI153" s="206"/>
      <c r="LJ153" s="388"/>
      <c r="LK153" s="207"/>
      <c r="LL153" s="206"/>
      <c r="LM153" s="206"/>
      <c r="LN153" s="206"/>
      <c r="LO153" s="206"/>
      <c r="LP153" s="206"/>
      <c r="LQ153" s="206"/>
      <c r="LR153" s="388"/>
      <c r="LS153" s="388"/>
      <c r="LT153" s="388"/>
      <c r="LU153" s="388"/>
      <c r="LV153" s="388"/>
      <c r="LW153" s="388"/>
      <c r="LX153" s="206"/>
      <c r="LY153" s="207"/>
      <c r="LZ153" s="206"/>
      <c r="MA153" s="206"/>
      <c r="MB153" s="206"/>
      <c r="MC153" s="207"/>
      <c r="MD153" s="207"/>
      <c r="ME153" s="206"/>
      <c r="MF153" s="206"/>
      <c r="MG153" s="206"/>
      <c r="MH153" s="206"/>
      <c r="MI153" s="206"/>
      <c r="MJ153" s="206"/>
      <c r="MK153" s="206"/>
      <c r="ML153" s="206"/>
      <c r="MM153" s="206"/>
      <c r="MN153" s="206"/>
      <c r="MO153" s="206"/>
      <c r="MP153" s="389"/>
      <c r="MQ153" s="388"/>
      <c r="MR153" s="388"/>
      <c r="MS153" s="388"/>
      <c r="MT153" s="388"/>
      <c r="MU153" s="388"/>
      <c r="MV153" s="388"/>
      <c r="MW153" s="388"/>
      <c r="MX153" s="389"/>
      <c r="MY153" s="388"/>
      <c r="MZ153" s="388"/>
      <c r="NA153" s="212"/>
      <c r="NB153" s="206"/>
      <c r="NC153" s="206"/>
      <c r="ND153" s="206"/>
      <c r="NE153" s="207"/>
      <c r="NF153" s="207"/>
      <c r="NG153" s="206"/>
      <c r="NH153" s="206"/>
      <c r="NI153" s="206"/>
      <c r="NJ153" s="207"/>
      <c r="NK153" s="206"/>
      <c r="NL153" s="206"/>
      <c r="NM153" s="206"/>
      <c r="NN153" s="207"/>
      <c r="NO153" s="206"/>
      <c r="NP153" s="206"/>
      <c r="NQ153" s="206"/>
      <c r="NR153" s="206"/>
      <c r="NS153" s="206"/>
      <c r="NT153" s="206"/>
      <c r="NU153" s="207"/>
      <c r="NV153" s="206"/>
      <c r="NW153" s="206"/>
      <c r="NX153" s="206"/>
      <c r="NY153" s="206"/>
      <c r="NZ153" s="207"/>
      <c r="OA153" s="206"/>
      <c r="OB153" s="206"/>
      <c r="OC153" s="206"/>
      <c r="OD153" s="207"/>
      <c r="OE153" s="206"/>
      <c r="OF153" s="206"/>
      <c r="OG153" s="206"/>
      <c r="OH153" s="206"/>
      <c r="OI153" s="207"/>
      <c r="OJ153" s="206"/>
      <c r="OK153" s="206"/>
      <c r="OL153" s="207"/>
      <c r="OM153" s="206"/>
      <c r="ON153" s="206"/>
      <c r="OO153" s="206"/>
      <c r="OP153" s="212"/>
      <c r="OQ153" s="206"/>
      <c r="OR153" s="206"/>
      <c r="OS153" s="206"/>
      <c r="OT153" s="206"/>
      <c r="OU153" s="206"/>
      <c r="OV153" s="206"/>
      <c r="OW153" s="206"/>
      <c r="OX153" s="206"/>
      <c r="OY153" s="212"/>
      <c r="OZ153" s="206"/>
      <c r="PA153" s="206"/>
      <c r="PB153" s="207"/>
      <c r="PC153" s="206"/>
      <c r="PD153" s="206"/>
      <c r="PE153" s="206"/>
      <c r="PF153" s="206"/>
      <c r="PG153" s="388"/>
      <c r="PH153" s="388"/>
      <c r="PI153" s="388"/>
      <c r="PJ153" s="388"/>
      <c r="PK153" s="389"/>
      <c r="PL153" s="388"/>
      <c r="PM153" s="388"/>
      <c r="PN153" s="388"/>
      <c r="PO153" s="388"/>
      <c r="PP153" s="388"/>
      <c r="PQ153" s="388"/>
      <c r="PR153" s="388"/>
      <c r="PS153" s="389"/>
      <c r="PT153" s="388"/>
      <c r="PU153" s="388"/>
      <c r="PV153" s="388"/>
      <c r="PW153" s="388"/>
      <c r="PX153" s="388"/>
      <c r="PY153" s="388"/>
      <c r="PZ153" s="388"/>
      <c r="QA153" s="388"/>
      <c r="QB153" s="389"/>
      <c r="QC153" s="388"/>
      <c r="QD153" s="388"/>
      <c r="QE153" s="388"/>
      <c r="QF153" s="388"/>
      <c r="QG153" s="388"/>
      <c r="QH153" s="388"/>
      <c r="QI153" s="388"/>
      <c r="QJ153" s="388"/>
      <c r="QK153" s="388"/>
      <c r="QL153" s="389"/>
      <c r="QM153" s="388"/>
      <c r="QN153" s="388"/>
      <c r="QO153" s="207"/>
      <c r="QP153" s="206"/>
      <c r="QQ153" s="450"/>
      <c r="QR153" s="206"/>
      <c r="QS153" s="206"/>
      <c r="QT153" s="206"/>
      <c r="QU153" s="453"/>
      <c r="QV153" s="450"/>
      <c r="QW153" s="450"/>
      <c r="QX153" s="207"/>
      <c r="QY153" s="206"/>
      <c r="QZ153" s="206"/>
      <c r="RA153" s="206"/>
      <c r="RB153" s="206"/>
      <c r="RC153" s="206"/>
      <c r="RD153" s="206"/>
      <c r="RE153" s="206"/>
      <c r="RF153" s="206"/>
      <c r="RG153" s="206"/>
      <c r="RH153" s="206"/>
      <c r="RI153" s="207"/>
      <c r="RJ153" s="206"/>
      <c r="RK153" s="206"/>
      <c r="RL153" s="206"/>
      <c r="RM153" s="207"/>
      <c r="RN153" s="206"/>
      <c r="RO153" s="206"/>
      <c r="RP153" s="389"/>
      <c r="RQ153" s="388"/>
      <c r="RR153" s="388"/>
      <c r="RS153" s="388"/>
      <c r="RT153" s="388"/>
      <c r="RU153" s="389"/>
      <c r="RV153" s="388"/>
      <c r="RW153" s="388"/>
      <c r="RX153" s="388"/>
      <c r="RY153" s="388"/>
      <c r="RZ153" s="388"/>
      <c r="SA153" s="388"/>
      <c r="SB153" s="388"/>
      <c r="SC153" s="388"/>
      <c r="SD153" s="388"/>
      <c r="SE153" s="388"/>
      <c r="SF153" s="388"/>
      <c r="SG153" s="207"/>
      <c r="SH153" s="207"/>
      <c r="SI153" s="206"/>
      <c r="SJ153" s="206"/>
      <c r="SK153" s="450"/>
      <c r="SL153" s="206"/>
      <c r="SM153" s="207"/>
      <c r="SN153" s="206"/>
      <c r="SO153" s="206"/>
      <c r="SP153" s="207"/>
      <c r="SQ153" s="207"/>
      <c r="SR153" s="206"/>
      <c r="SS153" s="206"/>
      <c r="ST153" s="206"/>
      <c r="SU153" s="206"/>
      <c r="SV153" s="207"/>
      <c r="SW153" s="206"/>
      <c r="SX153" s="206"/>
      <c r="SY153" s="207"/>
      <c r="SZ153" s="206"/>
      <c r="TA153" s="206"/>
      <c r="TB153" s="206"/>
      <c r="TC153" s="206"/>
      <c r="TD153" s="363"/>
      <c r="TE153" s="363"/>
      <c r="TF153" s="363"/>
      <c r="TG153" s="206"/>
      <c r="TH153" s="207"/>
      <c r="TI153" s="206"/>
      <c r="TJ153" s="206"/>
      <c r="TK153" s="206"/>
      <c r="TL153" s="207"/>
      <c r="TM153" s="207"/>
      <c r="TN153" s="206"/>
      <c r="TO153" s="206"/>
      <c r="TP153" s="207"/>
      <c r="TQ153" s="206"/>
      <c r="TR153" s="206"/>
      <c r="TS153" s="206"/>
      <c r="TT153" s="207"/>
      <c r="TU153" s="206"/>
      <c r="TV153" s="206"/>
      <c r="TW153" s="207"/>
      <c r="TX153" s="206"/>
      <c r="TY153" s="206"/>
      <c r="TZ153" s="206"/>
      <c r="UA153" s="206"/>
      <c r="UB153" s="206"/>
      <c r="UC153" s="206"/>
      <c r="UD153" s="450"/>
      <c r="UE153" s="450"/>
      <c r="UF153" s="206"/>
      <c r="UG153" s="206"/>
      <c r="UH153" s="206"/>
      <c r="UI153" s="206"/>
      <c r="UJ153" s="206"/>
      <c r="UK153" s="206"/>
    </row>
    <row r="154" spans="1:557" s="392" customFormat="1">
      <c r="A154" s="206" t="s">
        <v>914</v>
      </c>
      <c r="B154" s="479" t="s">
        <v>929</v>
      </c>
      <c r="C154" s="389"/>
      <c r="D154" s="388"/>
      <c r="E154" s="388"/>
      <c r="F154" s="450"/>
      <c r="G154" s="389"/>
      <c r="H154" s="388"/>
      <c r="I154" s="388"/>
      <c r="J154" s="388"/>
      <c r="K154" s="388"/>
      <c r="L154" s="453"/>
      <c r="M154" s="225" t="s">
        <v>583</v>
      </c>
      <c r="N154" s="225" t="s">
        <v>583</v>
      </c>
      <c r="O154" s="450"/>
      <c r="P154" s="389"/>
      <c r="Q154" s="389"/>
      <c r="R154" s="388"/>
      <c r="S154" s="388"/>
      <c r="T154" s="388"/>
      <c r="U154" s="388"/>
      <c r="V154" s="388"/>
      <c r="W154" s="388"/>
      <c r="X154" s="389"/>
      <c r="Y154" s="388"/>
      <c r="Z154" s="388"/>
      <c r="AA154" s="388"/>
      <c r="AB154" s="388"/>
      <c r="AC154" s="389"/>
      <c r="AD154" s="225" t="s">
        <v>583</v>
      </c>
      <c r="AE154" s="225" t="s">
        <v>583</v>
      </c>
      <c r="AF154" s="450"/>
      <c r="AG154" s="450"/>
      <c r="AH154" s="450"/>
      <c r="AI154" s="450"/>
      <c r="AJ154" s="450"/>
      <c r="AK154" s="450"/>
      <c r="AL154" s="450"/>
      <c r="AM154" s="225"/>
      <c r="AN154" s="389"/>
      <c r="AO154" s="388"/>
      <c r="AP154" s="388"/>
      <c r="AQ154" s="388"/>
      <c r="AR154" s="388"/>
      <c r="AS154" s="388"/>
      <c r="AT154" s="388"/>
      <c r="AU154" s="388"/>
      <c r="AV154" s="388"/>
      <c r="AW154" s="389"/>
      <c r="AX154" s="388"/>
      <c r="AY154" s="388"/>
      <c r="AZ154" s="388"/>
      <c r="BA154" s="388"/>
      <c r="BB154" s="388"/>
      <c r="BC154" s="389"/>
      <c r="BD154" s="388"/>
      <c r="BE154" s="388"/>
      <c r="BF154" s="388"/>
      <c r="BG154" s="388"/>
      <c r="BH154" s="388"/>
      <c r="BI154" s="388"/>
      <c r="BJ154" s="388"/>
      <c r="BK154" s="388"/>
      <c r="BL154" s="388"/>
      <c r="BM154" s="388"/>
      <c r="BN154" s="388"/>
      <c r="BO154" s="361" t="s">
        <v>583</v>
      </c>
      <c r="BP154" s="361" t="s">
        <v>583</v>
      </c>
      <c r="BQ154" s="361" t="s">
        <v>583</v>
      </c>
      <c r="BR154" s="361" t="s">
        <v>583</v>
      </c>
      <c r="BS154" s="389"/>
      <c r="BT154" s="388"/>
      <c r="BU154" s="388"/>
      <c r="BV154" s="388"/>
      <c r="BW154" s="388"/>
      <c r="BX154" s="388"/>
      <c r="BY154" s="388"/>
      <c r="BZ154" s="388"/>
      <c r="CA154" s="388"/>
      <c r="CB154" s="389"/>
      <c r="CC154" s="388"/>
      <c r="CD154" s="388"/>
      <c r="CE154" s="388"/>
      <c r="CF154" s="388"/>
      <c r="CG154" s="388"/>
      <c r="CH154" s="388"/>
      <c r="CI154" s="388"/>
      <c r="CJ154" s="388"/>
      <c r="CK154" s="388"/>
      <c r="CL154" s="388"/>
      <c r="CM154" s="388"/>
      <c r="CN154" s="389"/>
      <c r="CO154" s="388"/>
      <c r="CP154" s="388"/>
      <c r="CQ154" s="388"/>
      <c r="CR154" s="388"/>
      <c r="CS154" s="388"/>
      <c r="CT154" s="388"/>
      <c r="CU154" s="388"/>
      <c r="CV154" s="388"/>
      <c r="CW154" s="388"/>
      <c r="CX154" s="388"/>
      <c r="CY154" s="388"/>
      <c r="CZ154" s="388"/>
      <c r="DA154" s="388"/>
      <c r="DB154" s="388"/>
      <c r="DC154" s="388"/>
      <c r="DD154" s="388"/>
      <c r="DE154" s="388"/>
      <c r="DF154" s="388"/>
      <c r="DG154" s="388"/>
      <c r="DH154" s="388"/>
      <c r="DI154" s="389"/>
      <c r="DJ154" s="389"/>
      <c r="DK154" s="388"/>
      <c r="DL154" s="388"/>
      <c r="DM154" s="389"/>
      <c r="DN154" s="225" t="s">
        <v>583</v>
      </c>
      <c r="DO154" s="450"/>
      <c r="DP154" s="453"/>
      <c r="DQ154" s="225" t="s">
        <v>583</v>
      </c>
      <c r="DR154" s="225" t="s">
        <v>583</v>
      </c>
      <c r="DS154" s="225" t="s">
        <v>583</v>
      </c>
      <c r="DT154" s="450"/>
      <c r="DU154" s="389"/>
      <c r="DV154" s="388"/>
      <c r="DW154" s="388"/>
      <c r="DX154" s="388"/>
      <c r="DY154" s="388"/>
      <c r="DZ154" s="388"/>
      <c r="EA154" s="388"/>
      <c r="EB154" s="388"/>
      <c r="EC154" s="389"/>
      <c r="ED154" s="388"/>
      <c r="EE154" s="388"/>
      <c r="EF154" s="388"/>
      <c r="EG154" s="388"/>
      <c r="EH154" s="388"/>
      <c r="EI154" s="388"/>
      <c r="EJ154" s="388"/>
      <c r="EK154" s="389"/>
      <c r="EL154" s="388"/>
      <c r="EM154" s="388"/>
      <c r="EN154" s="388"/>
      <c r="EO154" s="388"/>
      <c r="EP154" s="388"/>
      <c r="EQ154" s="388"/>
      <c r="ER154" s="388"/>
      <c r="ES154" s="453"/>
      <c r="ET154" s="225" t="s">
        <v>658</v>
      </c>
      <c r="EU154" s="225" t="s">
        <v>658</v>
      </c>
      <c r="EV154" s="225" t="s">
        <v>658</v>
      </c>
      <c r="EW154" s="225" t="s">
        <v>658</v>
      </c>
      <c r="EX154" s="454"/>
      <c r="EY154" s="450"/>
      <c r="EZ154" s="450"/>
      <c r="FA154" s="450"/>
      <c r="FB154" s="450"/>
      <c r="FC154" s="450"/>
      <c r="FD154" s="450"/>
      <c r="FE154" s="450"/>
      <c r="FF154" s="450"/>
      <c r="FG154" s="450"/>
      <c r="FH154" s="450"/>
      <c r="FI154" s="450"/>
      <c r="FJ154" s="450"/>
      <c r="FK154" s="450"/>
      <c r="FL154" s="450"/>
      <c r="FM154" s="450"/>
      <c r="FN154" s="450"/>
      <c r="FO154" s="450"/>
      <c r="FP154" s="450"/>
      <c r="FQ154" s="450"/>
      <c r="FR154" s="450"/>
      <c r="FS154" s="450"/>
      <c r="FT154" s="450"/>
      <c r="FU154" s="450"/>
      <c r="FV154" s="450"/>
      <c r="FW154" s="450"/>
      <c r="FX154" s="450"/>
      <c r="FY154" s="450"/>
      <c r="FZ154" s="450"/>
      <c r="GA154" s="450"/>
      <c r="GB154" s="450"/>
      <c r="GC154" s="450"/>
      <c r="GD154" s="450"/>
      <c r="GE154" s="450"/>
      <c r="GF154" s="450"/>
      <c r="GG154" s="450"/>
      <c r="GH154" s="450"/>
      <c r="GI154" s="389"/>
      <c r="GJ154" s="388"/>
      <c r="GK154" s="388"/>
      <c r="GL154" s="388"/>
      <c r="GM154" s="388"/>
      <c r="GN154" s="388"/>
      <c r="GO154" s="388"/>
      <c r="GP154" s="388"/>
      <c r="GQ154" s="388"/>
      <c r="GR154" s="389"/>
      <c r="GS154" s="388"/>
      <c r="GT154" s="388"/>
      <c r="GU154" s="388"/>
      <c r="GV154" s="388"/>
      <c r="GW154" s="388"/>
      <c r="GX154" s="388"/>
      <c r="GY154" s="389"/>
      <c r="GZ154" s="388"/>
      <c r="HA154" s="388"/>
      <c r="HB154" s="388"/>
      <c r="HC154" s="388"/>
      <c r="HD154" s="388"/>
      <c r="HE154" s="388"/>
      <c r="HF154" s="389"/>
      <c r="HG154" s="389"/>
      <c r="HH154" s="388"/>
      <c r="HI154" s="388"/>
      <c r="HJ154" s="388"/>
      <c r="HK154" s="389"/>
      <c r="HL154" s="388"/>
      <c r="HM154" s="388"/>
      <c r="HN154" s="388"/>
      <c r="HO154" s="388"/>
      <c r="HP154" s="388"/>
      <c r="HQ154" s="388"/>
      <c r="HR154" s="388"/>
      <c r="HS154" s="389"/>
      <c r="HT154" s="388"/>
      <c r="HU154" s="388"/>
      <c r="HV154" s="388"/>
      <c r="HW154" s="388"/>
      <c r="HX154" s="450"/>
      <c r="HY154" s="450"/>
      <c r="HZ154" s="450"/>
      <c r="IA154" s="450"/>
      <c r="IB154" s="450"/>
      <c r="IC154" s="388"/>
      <c r="ID154" s="388"/>
      <c r="IE154" s="389"/>
      <c r="IF154" s="388"/>
      <c r="IG154" s="388"/>
      <c r="IH154" s="453"/>
      <c r="II154" s="450"/>
      <c r="IJ154" s="450"/>
      <c r="IK154" s="450"/>
      <c r="IL154" s="450"/>
      <c r="IM154" s="450"/>
      <c r="IN154" s="450"/>
      <c r="IO154" s="450"/>
      <c r="IP154" s="450"/>
      <c r="IQ154" s="450"/>
      <c r="IR154" s="450"/>
      <c r="IS154" s="453"/>
      <c r="IT154" s="450"/>
      <c r="IU154" s="450"/>
      <c r="IV154" s="389"/>
      <c r="IW154" s="388"/>
      <c r="IX154" s="388"/>
      <c r="IY154" s="389"/>
      <c r="IZ154" s="389"/>
      <c r="JA154" s="388"/>
      <c r="JB154" s="388"/>
      <c r="JC154" s="388"/>
      <c r="JD154" s="388"/>
      <c r="JE154" s="389"/>
      <c r="JF154" s="388"/>
      <c r="JG154" s="388"/>
      <c r="JH154" s="389"/>
      <c r="JI154" s="388"/>
      <c r="JJ154" s="388"/>
      <c r="JK154" s="389"/>
      <c r="JL154" s="389"/>
      <c r="JM154" s="388"/>
      <c r="JN154" s="388"/>
      <c r="JO154" s="388"/>
      <c r="JP154" s="388"/>
      <c r="JQ154" s="389"/>
      <c r="JR154" s="388"/>
      <c r="JS154" s="388"/>
      <c r="JT154" s="388"/>
      <c r="JU154" s="388"/>
      <c r="JV154" s="388"/>
      <c r="JW154" s="388"/>
      <c r="JX154" s="388"/>
      <c r="JY154" s="388"/>
      <c r="JZ154" s="389"/>
      <c r="KA154" s="388"/>
      <c r="KB154" s="388"/>
      <c r="KC154" s="388"/>
      <c r="KD154" s="388"/>
      <c r="KE154" s="390"/>
      <c r="KF154" s="388"/>
      <c r="KG154" s="388"/>
      <c r="KH154" s="389"/>
      <c r="KI154" s="389"/>
      <c r="KJ154" s="388"/>
      <c r="KK154" s="388"/>
      <c r="KL154" s="388"/>
      <c r="KM154" s="388"/>
      <c r="KN154" s="388"/>
      <c r="KO154" s="450"/>
      <c r="KP154" s="450"/>
      <c r="KQ154" s="388"/>
      <c r="KR154" s="388"/>
      <c r="KS154" s="234"/>
      <c r="KT154" s="363"/>
      <c r="KU154" s="388"/>
      <c r="KV154" s="388"/>
      <c r="KW154" s="388"/>
      <c r="KX154" s="388"/>
      <c r="KY154" s="388"/>
      <c r="KZ154" s="388"/>
      <c r="LA154" s="388"/>
      <c r="LB154" s="388"/>
      <c r="LC154" s="388"/>
      <c r="LD154" s="389"/>
      <c r="LE154" s="388"/>
      <c r="LF154" s="388"/>
      <c r="LG154" s="389"/>
      <c r="LH154" s="388"/>
      <c r="LI154" s="388"/>
      <c r="LJ154" s="388"/>
      <c r="LK154" s="389"/>
      <c r="LL154" s="388"/>
      <c r="LM154" s="388"/>
      <c r="LN154" s="388"/>
      <c r="LO154" s="388"/>
      <c r="LP154" s="388"/>
      <c r="LQ154" s="388"/>
      <c r="LR154" s="388"/>
      <c r="LS154" s="388"/>
      <c r="LT154" s="388"/>
      <c r="LU154" s="388"/>
      <c r="LV154" s="388"/>
      <c r="LW154" s="388"/>
      <c r="LX154" s="388"/>
      <c r="LY154" s="389"/>
      <c r="LZ154" s="388"/>
      <c r="MA154" s="388"/>
      <c r="MB154" s="388"/>
      <c r="MC154" s="389"/>
      <c r="MD154" s="389"/>
      <c r="ME154" s="388"/>
      <c r="MF154" s="388"/>
      <c r="MG154" s="388"/>
      <c r="MH154" s="388"/>
      <c r="MI154" s="388"/>
      <c r="MJ154" s="388"/>
      <c r="MK154" s="388"/>
      <c r="ML154" s="388"/>
      <c r="MM154" s="388"/>
      <c r="MN154" s="388"/>
      <c r="MO154" s="388"/>
      <c r="MP154" s="389"/>
      <c r="MQ154" s="388"/>
      <c r="MR154" s="388"/>
      <c r="MS154" s="388"/>
      <c r="MT154" s="388"/>
      <c r="MU154" s="388"/>
      <c r="MV154" s="388"/>
      <c r="MW154" s="388"/>
      <c r="MX154" s="389"/>
      <c r="MY154" s="388"/>
      <c r="MZ154" s="388"/>
      <c r="NA154" s="390"/>
      <c r="NB154" s="388"/>
      <c r="NC154" s="388"/>
      <c r="ND154" s="388"/>
      <c r="NE154" s="389"/>
      <c r="NF154" s="389"/>
      <c r="NG154" s="388"/>
      <c r="NH154" s="388"/>
      <c r="NI154" s="388"/>
      <c r="NJ154" s="389"/>
      <c r="NK154" s="388"/>
      <c r="NL154" s="388"/>
      <c r="NM154" s="388"/>
      <c r="NN154" s="389"/>
      <c r="NO154" s="388"/>
      <c r="NP154" s="388"/>
      <c r="NQ154" s="388"/>
      <c r="NR154" s="388"/>
      <c r="NS154" s="388"/>
      <c r="NT154" s="388"/>
      <c r="NU154" s="389"/>
      <c r="NV154" s="388"/>
      <c r="NW154" s="388"/>
      <c r="NX154" s="388"/>
      <c r="NY154" s="388"/>
      <c r="NZ154" s="389"/>
      <c r="OA154" s="388"/>
      <c r="OB154" s="388"/>
      <c r="OC154" s="388"/>
      <c r="OD154" s="389"/>
      <c r="OE154" s="388"/>
      <c r="OF154" s="388"/>
      <c r="OG154" s="388"/>
      <c r="OH154" s="388"/>
      <c r="OI154" s="389"/>
      <c r="OJ154" s="388"/>
      <c r="OK154" s="388"/>
      <c r="OL154" s="389"/>
      <c r="OM154" s="388"/>
      <c r="ON154" s="388"/>
      <c r="OO154" s="388"/>
      <c r="OP154" s="390"/>
      <c r="OQ154" s="388"/>
      <c r="OR154" s="388"/>
      <c r="OS154" s="388"/>
      <c r="OT154" s="388"/>
      <c r="OU154" s="388"/>
      <c r="OV154" s="388"/>
      <c r="OW154" s="388"/>
      <c r="OX154" s="388"/>
      <c r="OY154" s="390"/>
      <c r="OZ154" s="388"/>
      <c r="PA154" s="388"/>
      <c r="PB154" s="389"/>
      <c r="PC154" s="388"/>
      <c r="PD154" s="388"/>
      <c r="PE154" s="388"/>
      <c r="PF154" s="388"/>
      <c r="PG154" s="388"/>
      <c r="PH154" s="388"/>
      <c r="PI154" s="388"/>
      <c r="PJ154" s="388"/>
      <c r="PK154" s="389"/>
      <c r="PL154" s="388"/>
      <c r="PM154" s="388"/>
      <c r="PN154" s="388"/>
      <c r="PO154" s="388"/>
      <c r="PP154" s="388"/>
      <c r="PQ154" s="388"/>
      <c r="PR154" s="388"/>
      <c r="PS154" s="389"/>
      <c r="PT154" s="388"/>
      <c r="PU154" s="388"/>
      <c r="PV154" s="388"/>
      <c r="PW154" s="388"/>
      <c r="PX154" s="388"/>
      <c r="PY154" s="388"/>
      <c r="PZ154" s="388"/>
      <c r="QA154" s="388"/>
      <c r="QB154" s="389"/>
      <c r="QC154" s="388"/>
      <c r="QD154" s="388"/>
      <c r="QE154" s="388"/>
      <c r="QF154" s="388"/>
      <c r="QG154" s="388"/>
      <c r="QH154" s="388"/>
      <c r="QI154" s="388"/>
      <c r="QJ154" s="388"/>
      <c r="QK154" s="388"/>
      <c r="QL154" s="389"/>
      <c r="QM154" s="388"/>
      <c r="QN154" s="388"/>
      <c r="QO154" s="389"/>
      <c r="QP154" s="388"/>
      <c r="QQ154" s="450"/>
      <c r="QR154" s="388"/>
      <c r="QS154" s="388"/>
      <c r="QT154" s="388"/>
      <c r="QU154" s="453"/>
      <c r="QV154" s="450"/>
      <c r="QW154" s="450"/>
      <c r="QX154" s="389"/>
      <c r="QY154" s="388"/>
      <c r="QZ154" s="388"/>
      <c r="RA154" s="388"/>
      <c r="RB154" s="388"/>
      <c r="RC154" s="388"/>
      <c r="RD154" s="388"/>
      <c r="RE154" s="388"/>
      <c r="RF154" s="388"/>
      <c r="RG154" s="388"/>
      <c r="RH154" s="388"/>
      <c r="RI154" s="389"/>
      <c r="RJ154" s="388"/>
      <c r="RK154" s="388"/>
      <c r="RL154" s="388"/>
      <c r="RM154" s="389"/>
      <c r="RN154" s="388"/>
      <c r="RO154" s="388"/>
      <c r="RP154" s="389"/>
      <c r="RQ154" s="388"/>
      <c r="RR154" s="388"/>
      <c r="RS154" s="388"/>
      <c r="RT154" s="388"/>
      <c r="RU154" s="389"/>
      <c r="RV154" s="388"/>
      <c r="RW154" s="388"/>
      <c r="RX154" s="388"/>
      <c r="RY154" s="388"/>
      <c r="RZ154" s="388"/>
      <c r="SA154" s="388"/>
      <c r="SB154" s="388"/>
      <c r="SC154" s="388"/>
      <c r="SD154" s="388"/>
      <c r="SE154" s="388"/>
      <c r="SF154" s="388"/>
      <c r="SG154" s="389"/>
      <c r="SH154" s="389"/>
      <c r="SI154" s="388"/>
      <c r="SJ154" s="388"/>
      <c r="SK154" s="450"/>
      <c r="SL154" s="388"/>
      <c r="SM154" s="389"/>
      <c r="SN154" s="388"/>
      <c r="SO154" s="388"/>
      <c r="SP154" s="389"/>
      <c r="SQ154" s="389"/>
      <c r="SR154" s="388"/>
      <c r="SS154" s="388"/>
      <c r="ST154" s="388"/>
      <c r="SU154" s="388"/>
      <c r="SV154" s="389"/>
      <c r="SW154" s="388"/>
      <c r="SX154" s="388"/>
      <c r="SY154" s="389"/>
      <c r="SZ154" s="388"/>
      <c r="TA154" s="388"/>
      <c r="TB154" s="388"/>
      <c r="TC154" s="388"/>
      <c r="TD154" s="388"/>
      <c r="TE154" s="388"/>
      <c r="TF154" s="388"/>
      <c r="TG154" s="388"/>
      <c r="TH154" s="389"/>
      <c r="TI154" s="388"/>
      <c r="TJ154" s="388"/>
      <c r="TK154" s="388"/>
      <c r="TL154" s="389"/>
      <c r="TM154" s="389"/>
      <c r="TN154" s="388"/>
      <c r="TO154" s="388"/>
      <c r="TP154" s="389"/>
      <c r="TQ154" s="388"/>
      <c r="TR154" s="388"/>
      <c r="TS154" s="388"/>
      <c r="TT154" s="389"/>
      <c r="TU154" s="388"/>
      <c r="TV154" s="388"/>
      <c r="TW154" s="389"/>
      <c r="TX154" s="388"/>
      <c r="TY154" s="388"/>
      <c r="TZ154" s="388"/>
      <c r="UA154" s="388"/>
      <c r="UB154" s="388"/>
      <c r="UC154" s="388"/>
      <c r="UD154" s="450"/>
      <c r="UE154" s="450"/>
      <c r="UF154" s="388"/>
      <c r="UG154" s="388"/>
      <c r="UH154" s="388"/>
      <c r="UI154" s="388"/>
      <c r="UJ154" s="388"/>
      <c r="UK154" s="388"/>
    </row>
    <row r="155" spans="1:557" s="392" customFormat="1">
      <c r="A155" s="206" t="s">
        <v>915</v>
      </c>
      <c r="B155" s="479" t="s">
        <v>930</v>
      </c>
      <c r="C155" s="389"/>
      <c r="D155" s="388"/>
      <c r="E155" s="388"/>
      <c r="F155" s="450"/>
      <c r="G155" s="389"/>
      <c r="H155" s="388"/>
      <c r="I155" s="388"/>
      <c r="J155" s="388"/>
      <c r="K155" s="388"/>
      <c r="L155" s="453"/>
      <c r="M155" s="225" t="s">
        <v>583</v>
      </c>
      <c r="N155" s="225" t="s">
        <v>583</v>
      </c>
      <c r="O155" s="450"/>
      <c r="P155" s="389"/>
      <c r="Q155" s="389"/>
      <c r="R155" s="388"/>
      <c r="S155" s="388"/>
      <c r="T155" s="388"/>
      <c r="U155" s="388"/>
      <c r="V155" s="388"/>
      <c r="W155" s="388"/>
      <c r="X155" s="389"/>
      <c r="Y155" s="388"/>
      <c r="Z155" s="388"/>
      <c r="AA155" s="388"/>
      <c r="AB155" s="388"/>
      <c r="AC155" s="389"/>
      <c r="AD155" s="225" t="s">
        <v>583</v>
      </c>
      <c r="AE155" s="225" t="s">
        <v>583</v>
      </c>
      <c r="AF155" s="450"/>
      <c r="AG155" s="450"/>
      <c r="AH155" s="450"/>
      <c r="AI155" s="450"/>
      <c r="AJ155" s="450"/>
      <c r="AK155" s="450"/>
      <c r="AL155" s="450"/>
      <c r="AM155" s="225"/>
      <c r="AN155" s="389"/>
      <c r="AO155" s="388"/>
      <c r="AP155" s="388"/>
      <c r="AQ155" s="388"/>
      <c r="AR155" s="388"/>
      <c r="AS155" s="388"/>
      <c r="AT155" s="388"/>
      <c r="AU155" s="388"/>
      <c r="AV155" s="388"/>
      <c r="AW155" s="389"/>
      <c r="AX155" s="388"/>
      <c r="AY155" s="388"/>
      <c r="AZ155" s="388"/>
      <c r="BA155" s="388"/>
      <c r="BB155" s="388"/>
      <c r="BC155" s="389"/>
      <c r="BD155" s="388"/>
      <c r="BE155" s="388"/>
      <c r="BF155" s="388"/>
      <c r="BG155" s="388"/>
      <c r="BH155" s="388"/>
      <c r="BI155" s="388"/>
      <c r="BJ155" s="388"/>
      <c r="BK155" s="388"/>
      <c r="BL155" s="388"/>
      <c r="BM155" s="388"/>
      <c r="BN155" s="388"/>
      <c r="BO155" s="361" t="s">
        <v>583</v>
      </c>
      <c r="BP155" s="361" t="s">
        <v>583</v>
      </c>
      <c r="BQ155" s="361" t="s">
        <v>583</v>
      </c>
      <c r="BR155" s="361" t="s">
        <v>583</v>
      </c>
      <c r="BS155" s="389"/>
      <c r="BT155" s="388"/>
      <c r="BU155" s="388"/>
      <c r="BV155" s="388"/>
      <c r="BW155" s="388"/>
      <c r="BX155" s="388"/>
      <c r="BY155" s="388"/>
      <c r="BZ155" s="388"/>
      <c r="CA155" s="388"/>
      <c r="CB155" s="389"/>
      <c r="CC155" s="388"/>
      <c r="CD155" s="388"/>
      <c r="CE155" s="388"/>
      <c r="CF155" s="388"/>
      <c r="CG155" s="388"/>
      <c r="CH155" s="388"/>
      <c r="CI155" s="388"/>
      <c r="CJ155" s="388"/>
      <c r="CK155" s="388"/>
      <c r="CL155" s="388"/>
      <c r="CM155" s="388"/>
      <c r="CN155" s="389"/>
      <c r="CO155" s="388"/>
      <c r="CP155" s="388"/>
      <c r="CQ155" s="388"/>
      <c r="CR155" s="388"/>
      <c r="CS155" s="388"/>
      <c r="CT155" s="388"/>
      <c r="CU155" s="388"/>
      <c r="CV155" s="388"/>
      <c r="CW155" s="388"/>
      <c r="CX155" s="388"/>
      <c r="CY155" s="388"/>
      <c r="CZ155" s="388"/>
      <c r="DA155" s="388"/>
      <c r="DB155" s="388"/>
      <c r="DC155" s="388"/>
      <c r="DD155" s="388"/>
      <c r="DE155" s="388"/>
      <c r="DF155" s="388"/>
      <c r="DG155" s="388"/>
      <c r="DH155" s="388"/>
      <c r="DI155" s="389"/>
      <c r="DJ155" s="389"/>
      <c r="DK155" s="388"/>
      <c r="DL155" s="388"/>
      <c r="DM155" s="389"/>
      <c r="DN155" s="225" t="s">
        <v>583</v>
      </c>
      <c r="DO155" s="450"/>
      <c r="DP155" s="453"/>
      <c r="DQ155" s="225" t="s">
        <v>583</v>
      </c>
      <c r="DR155" s="225" t="s">
        <v>583</v>
      </c>
      <c r="DS155" s="225" t="s">
        <v>583</v>
      </c>
      <c r="DT155" s="450"/>
      <c r="DU155" s="389"/>
      <c r="DV155" s="388"/>
      <c r="DW155" s="388"/>
      <c r="DX155" s="388"/>
      <c r="DY155" s="388"/>
      <c r="DZ155" s="388"/>
      <c r="EA155" s="388"/>
      <c r="EB155" s="388"/>
      <c r="EC155" s="389"/>
      <c r="ED155" s="388"/>
      <c r="EE155" s="388"/>
      <c r="EF155" s="388"/>
      <c r="EG155" s="388"/>
      <c r="EH155" s="388"/>
      <c r="EI155" s="388"/>
      <c r="EJ155" s="388"/>
      <c r="EK155" s="389"/>
      <c r="EL155" s="388"/>
      <c r="EM155" s="388"/>
      <c r="EN155" s="388"/>
      <c r="EO155" s="388"/>
      <c r="EP155" s="388"/>
      <c r="EQ155" s="388"/>
      <c r="ER155" s="388"/>
      <c r="ES155" s="453"/>
      <c r="ET155" s="225" t="s">
        <v>658</v>
      </c>
      <c r="EU155" s="225" t="s">
        <v>658</v>
      </c>
      <c r="EV155" s="225" t="s">
        <v>658</v>
      </c>
      <c r="EW155" s="225" t="s">
        <v>658</v>
      </c>
      <c r="EX155" s="225" t="s">
        <v>658</v>
      </c>
      <c r="EY155" s="454"/>
      <c r="EZ155" s="450"/>
      <c r="FA155" s="450"/>
      <c r="FB155" s="450"/>
      <c r="FC155" s="450"/>
      <c r="FD155" s="450"/>
      <c r="FE155" s="450"/>
      <c r="FF155" s="450"/>
      <c r="FG155" s="450"/>
      <c r="FH155" s="450"/>
      <c r="FI155" s="450"/>
      <c r="FJ155" s="450"/>
      <c r="FK155" s="450"/>
      <c r="FL155" s="450"/>
      <c r="FM155" s="450"/>
      <c r="FN155" s="450"/>
      <c r="FO155" s="450"/>
      <c r="FP155" s="450"/>
      <c r="FQ155" s="450"/>
      <c r="FR155" s="450"/>
      <c r="FS155" s="450"/>
      <c r="FT155" s="450"/>
      <c r="FU155" s="450"/>
      <c r="FV155" s="450"/>
      <c r="FW155" s="450"/>
      <c r="FX155" s="450"/>
      <c r="FY155" s="450"/>
      <c r="FZ155" s="450"/>
      <c r="GA155" s="450"/>
      <c r="GB155" s="450"/>
      <c r="GC155" s="450"/>
      <c r="GD155" s="450"/>
      <c r="GE155" s="450"/>
      <c r="GF155" s="450"/>
      <c r="GG155" s="450"/>
      <c r="GH155" s="450"/>
      <c r="GI155" s="389"/>
      <c r="GJ155" s="388"/>
      <c r="GK155" s="388"/>
      <c r="GL155" s="388"/>
      <c r="GM155" s="388"/>
      <c r="GN155" s="388"/>
      <c r="GO155" s="388"/>
      <c r="GP155" s="388"/>
      <c r="GQ155" s="388"/>
      <c r="GR155" s="389"/>
      <c r="GS155" s="388"/>
      <c r="GT155" s="388"/>
      <c r="GU155" s="388"/>
      <c r="GV155" s="388"/>
      <c r="GW155" s="388"/>
      <c r="GX155" s="388"/>
      <c r="GY155" s="389"/>
      <c r="GZ155" s="388"/>
      <c r="HA155" s="388"/>
      <c r="HB155" s="388"/>
      <c r="HC155" s="388"/>
      <c r="HD155" s="388"/>
      <c r="HE155" s="388"/>
      <c r="HF155" s="389"/>
      <c r="HG155" s="389"/>
      <c r="HH155" s="388"/>
      <c r="HI155" s="388"/>
      <c r="HJ155" s="388"/>
      <c r="HK155" s="389"/>
      <c r="HL155" s="388"/>
      <c r="HM155" s="388"/>
      <c r="HN155" s="388"/>
      <c r="HO155" s="388"/>
      <c r="HP155" s="388"/>
      <c r="HQ155" s="388"/>
      <c r="HR155" s="388"/>
      <c r="HS155" s="389"/>
      <c r="HT155" s="388"/>
      <c r="HU155" s="388"/>
      <c r="HV155" s="388"/>
      <c r="HW155" s="388"/>
      <c r="HX155" s="450"/>
      <c r="HY155" s="450"/>
      <c r="HZ155" s="450"/>
      <c r="IA155" s="450"/>
      <c r="IB155" s="450"/>
      <c r="IC155" s="388"/>
      <c r="ID155" s="388"/>
      <c r="IE155" s="389"/>
      <c r="IF155" s="388"/>
      <c r="IG155" s="388"/>
      <c r="IH155" s="453"/>
      <c r="II155" s="450"/>
      <c r="IJ155" s="450"/>
      <c r="IK155" s="450"/>
      <c r="IL155" s="450"/>
      <c r="IM155" s="450"/>
      <c r="IN155" s="450"/>
      <c r="IO155" s="450"/>
      <c r="IP155" s="450"/>
      <c r="IQ155" s="450"/>
      <c r="IR155" s="450"/>
      <c r="IS155" s="453"/>
      <c r="IT155" s="450"/>
      <c r="IU155" s="450"/>
      <c r="IV155" s="389"/>
      <c r="IW155" s="388"/>
      <c r="IX155" s="388"/>
      <c r="IY155" s="389"/>
      <c r="IZ155" s="389"/>
      <c r="JA155" s="388"/>
      <c r="JB155" s="388"/>
      <c r="JC155" s="388"/>
      <c r="JD155" s="388"/>
      <c r="JE155" s="389"/>
      <c r="JF155" s="388"/>
      <c r="JG155" s="388"/>
      <c r="JH155" s="389"/>
      <c r="JI155" s="388"/>
      <c r="JJ155" s="388"/>
      <c r="JK155" s="389"/>
      <c r="JL155" s="389"/>
      <c r="JM155" s="388"/>
      <c r="JN155" s="388"/>
      <c r="JO155" s="388"/>
      <c r="JP155" s="388"/>
      <c r="JQ155" s="389"/>
      <c r="JR155" s="388"/>
      <c r="JS155" s="388"/>
      <c r="JT155" s="388"/>
      <c r="JU155" s="388"/>
      <c r="JV155" s="388"/>
      <c r="JW155" s="388"/>
      <c r="JX155" s="388"/>
      <c r="JY155" s="388"/>
      <c r="JZ155" s="389"/>
      <c r="KA155" s="388"/>
      <c r="KB155" s="388"/>
      <c r="KC155" s="388"/>
      <c r="KD155" s="388"/>
      <c r="KE155" s="390"/>
      <c r="KF155" s="388"/>
      <c r="KG155" s="388"/>
      <c r="KH155" s="389"/>
      <c r="KI155" s="389"/>
      <c r="KJ155" s="388"/>
      <c r="KK155" s="388"/>
      <c r="KL155" s="388"/>
      <c r="KM155" s="388"/>
      <c r="KN155" s="388"/>
      <c r="KO155" s="450"/>
      <c r="KP155" s="450"/>
      <c r="KQ155" s="388"/>
      <c r="KR155" s="388"/>
      <c r="KS155" s="234"/>
      <c r="KT155" s="363"/>
      <c r="KU155" s="388"/>
      <c r="KV155" s="388"/>
      <c r="KW155" s="388"/>
      <c r="KX155" s="388"/>
      <c r="KY155" s="388"/>
      <c r="KZ155" s="388"/>
      <c r="LA155" s="388"/>
      <c r="LB155" s="388"/>
      <c r="LC155" s="388"/>
      <c r="LD155" s="389"/>
      <c r="LE155" s="388"/>
      <c r="LF155" s="388"/>
      <c r="LG155" s="389"/>
      <c r="LH155" s="388"/>
      <c r="LI155" s="388"/>
      <c r="LJ155" s="388"/>
      <c r="LK155" s="389"/>
      <c r="LL155" s="388"/>
      <c r="LM155" s="388"/>
      <c r="LN155" s="388"/>
      <c r="LO155" s="388"/>
      <c r="LP155" s="388"/>
      <c r="LQ155" s="388"/>
      <c r="LR155" s="388"/>
      <c r="LS155" s="388"/>
      <c r="LT155" s="388"/>
      <c r="LU155" s="388"/>
      <c r="LV155" s="388"/>
      <c r="LW155" s="388"/>
      <c r="LX155" s="388"/>
      <c r="LY155" s="389"/>
      <c r="LZ155" s="388"/>
      <c r="MA155" s="388"/>
      <c r="MB155" s="388"/>
      <c r="MC155" s="389"/>
      <c r="MD155" s="389"/>
      <c r="ME155" s="388"/>
      <c r="MF155" s="388"/>
      <c r="MG155" s="388"/>
      <c r="MH155" s="388"/>
      <c r="MI155" s="388"/>
      <c r="MJ155" s="388"/>
      <c r="MK155" s="388"/>
      <c r="ML155" s="388"/>
      <c r="MM155" s="388"/>
      <c r="MN155" s="388"/>
      <c r="MO155" s="388"/>
      <c r="MP155" s="389"/>
      <c r="MQ155" s="388"/>
      <c r="MR155" s="388"/>
      <c r="MS155" s="388"/>
      <c r="MT155" s="388"/>
      <c r="MU155" s="388"/>
      <c r="MV155" s="388"/>
      <c r="MW155" s="388"/>
      <c r="MX155" s="389"/>
      <c r="MY155" s="388"/>
      <c r="MZ155" s="388"/>
      <c r="NA155" s="390"/>
      <c r="NB155" s="388"/>
      <c r="NC155" s="388"/>
      <c r="ND155" s="388"/>
      <c r="NE155" s="389"/>
      <c r="NF155" s="389"/>
      <c r="NG155" s="388"/>
      <c r="NH155" s="388"/>
      <c r="NI155" s="388"/>
      <c r="NJ155" s="389"/>
      <c r="NK155" s="388"/>
      <c r="NL155" s="388"/>
      <c r="NM155" s="388"/>
      <c r="NN155" s="389"/>
      <c r="NO155" s="388"/>
      <c r="NP155" s="388"/>
      <c r="NQ155" s="388"/>
      <c r="NR155" s="388"/>
      <c r="NS155" s="388"/>
      <c r="NT155" s="388"/>
      <c r="NU155" s="389"/>
      <c r="NV155" s="388"/>
      <c r="NW155" s="388"/>
      <c r="NX155" s="388"/>
      <c r="NY155" s="388"/>
      <c r="NZ155" s="389"/>
      <c r="OA155" s="388"/>
      <c r="OB155" s="388"/>
      <c r="OC155" s="388"/>
      <c r="OD155" s="389"/>
      <c r="OE155" s="388"/>
      <c r="OF155" s="388"/>
      <c r="OG155" s="388"/>
      <c r="OH155" s="388"/>
      <c r="OI155" s="389"/>
      <c r="OJ155" s="388"/>
      <c r="OK155" s="388"/>
      <c r="OL155" s="389"/>
      <c r="OM155" s="388"/>
      <c r="ON155" s="388"/>
      <c r="OO155" s="388"/>
      <c r="OP155" s="390"/>
      <c r="OQ155" s="388"/>
      <c r="OR155" s="388"/>
      <c r="OS155" s="388"/>
      <c r="OT155" s="388"/>
      <c r="OU155" s="388"/>
      <c r="OV155" s="388"/>
      <c r="OW155" s="388"/>
      <c r="OX155" s="388"/>
      <c r="OY155" s="390"/>
      <c r="OZ155" s="388"/>
      <c r="PA155" s="388"/>
      <c r="PB155" s="389"/>
      <c r="PC155" s="388"/>
      <c r="PD155" s="388"/>
      <c r="PE155" s="388"/>
      <c r="PF155" s="388"/>
      <c r="PG155" s="388"/>
      <c r="PH155" s="388"/>
      <c r="PI155" s="388"/>
      <c r="PJ155" s="388"/>
      <c r="PK155" s="389"/>
      <c r="PL155" s="388"/>
      <c r="PM155" s="388"/>
      <c r="PN155" s="388"/>
      <c r="PO155" s="388"/>
      <c r="PP155" s="388"/>
      <c r="PQ155" s="388"/>
      <c r="PR155" s="388"/>
      <c r="PS155" s="389"/>
      <c r="PT155" s="388"/>
      <c r="PU155" s="388"/>
      <c r="PV155" s="388"/>
      <c r="PW155" s="388"/>
      <c r="PX155" s="388"/>
      <c r="PY155" s="388"/>
      <c r="PZ155" s="388"/>
      <c r="QA155" s="388"/>
      <c r="QB155" s="389"/>
      <c r="QC155" s="388"/>
      <c r="QD155" s="388"/>
      <c r="QE155" s="388"/>
      <c r="QF155" s="388"/>
      <c r="QG155" s="388"/>
      <c r="QH155" s="388"/>
      <c r="QI155" s="388"/>
      <c r="QJ155" s="388"/>
      <c r="QK155" s="388"/>
      <c r="QL155" s="389"/>
      <c r="QM155" s="388"/>
      <c r="QN155" s="388"/>
      <c r="QO155" s="389"/>
      <c r="QP155" s="388"/>
      <c r="QQ155" s="450"/>
      <c r="QR155" s="388"/>
      <c r="QS155" s="388"/>
      <c r="QT155" s="388"/>
      <c r="QU155" s="453"/>
      <c r="QV155" s="450"/>
      <c r="QW155" s="450"/>
      <c r="QX155" s="389"/>
      <c r="QY155" s="388"/>
      <c r="QZ155" s="388"/>
      <c r="RA155" s="388"/>
      <c r="RB155" s="388"/>
      <c r="RC155" s="388"/>
      <c r="RD155" s="388"/>
      <c r="RE155" s="388"/>
      <c r="RF155" s="388"/>
      <c r="RG155" s="388"/>
      <c r="RH155" s="388"/>
      <c r="RI155" s="389"/>
      <c r="RJ155" s="388"/>
      <c r="RK155" s="388"/>
      <c r="RL155" s="388"/>
      <c r="RM155" s="389"/>
      <c r="RN155" s="388"/>
      <c r="RO155" s="388"/>
      <c r="RP155" s="389"/>
      <c r="RQ155" s="388"/>
      <c r="RR155" s="388"/>
      <c r="RS155" s="388"/>
      <c r="RT155" s="388"/>
      <c r="RU155" s="389"/>
      <c r="RV155" s="388"/>
      <c r="RW155" s="388"/>
      <c r="RX155" s="388"/>
      <c r="RY155" s="388"/>
      <c r="RZ155" s="388"/>
      <c r="SA155" s="388"/>
      <c r="SB155" s="388"/>
      <c r="SC155" s="388"/>
      <c r="SD155" s="388"/>
      <c r="SE155" s="388"/>
      <c r="SF155" s="388"/>
      <c r="SG155" s="389"/>
      <c r="SH155" s="389"/>
      <c r="SI155" s="388"/>
      <c r="SJ155" s="388"/>
      <c r="SK155" s="450"/>
      <c r="SL155" s="388"/>
      <c r="SM155" s="389"/>
      <c r="SN155" s="388"/>
      <c r="SO155" s="388"/>
      <c r="SP155" s="389"/>
      <c r="SQ155" s="389"/>
      <c r="SR155" s="388"/>
      <c r="SS155" s="388"/>
      <c r="ST155" s="388"/>
      <c r="SU155" s="388"/>
      <c r="SV155" s="389"/>
      <c r="SW155" s="388"/>
      <c r="SX155" s="388"/>
      <c r="SY155" s="389"/>
      <c r="SZ155" s="388"/>
      <c r="TA155" s="388"/>
      <c r="TB155" s="388"/>
      <c r="TC155" s="388"/>
      <c r="TD155" s="388"/>
      <c r="TE155" s="388"/>
      <c r="TF155" s="388"/>
      <c r="TG155" s="388"/>
      <c r="TH155" s="389"/>
      <c r="TI155" s="388"/>
      <c r="TJ155" s="388"/>
      <c r="TK155" s="388"/>
      <c r="TL155" s="389"/>
      <c r="TM155" s="389"/>
      <c r="TN155" s="388"/>
      <c r="TO155" s="388"/>
      <c r="TP155" s="389"/>
      <c r="TQ155" s="388"/>
      <c r="TR155" s="388"/>
      <c r="TS155" s="388"/>
      <c r="TT155" s="389"/>
      <c r="TU155" s="388"/>
      <c r="TV155" s="388"/>
      <c r="TW155" s="389"/>
      <c r="TX155" s="388"/>
      <c r="TY155" s="388"/>
      <c r="TZ155" s="388"/>
      <c r="UA155" s="388"/>
      <c r="UB155" s="388"/>
      <c r="UC155" s="388"/>
      <c r="UD155" s="450"/>
      <c r="UE155" s="450"/>
      <c r="UF155" s="388"/>
      <c r="UG155" s="388"/>
      <c r="UH155" s="388"/>
      <c r="UI155" s="388"/>
      <c r="UJ155" s="388"/>
      <c r="UK155" s="388"/>
    </row>
    <row r="156" spans="1:557" s="392" customFormat="1">
      <c r="A156" s="206" t="s">
        <v>916</v>
      </c>
      <c r="B156" s="479" t="s">
        <v>931</v>
      </c>
      <c r="C156" s="389"/>
      <c r="D156" s="388"/>
      <c r="E156" s="388"/>
      <c r="F156" s="450"/>
      <c r="G156" s="389"/>
      <c r="H156" s="388"/>
      <c r="I156" s="388"/>
      <c r="J156" s="388"/>
      <c r="K156" s="388"/>
      <c r="L156" s="453"/>
      <c r="M156" s="225" t="s">
        <v>583</v>
      </c>
      <c r="N156" s="225" t="s">
        <v>583</v>
      </c>
      <c r="O156" s="450"/>
      <c r="P156" s="389"/>
      <c r="Q156" s="389"/>
      <c r="R156" s="388"/>
      <c r="S156" s="388"/>
      <c r="T156" s="388"/>
      <c r="U156" s="388"/>
      <c r="V156" s="388"/>
      <c r="W156" s="388"/>
      <c r="X156" s="389"/>
      <c r="Y156" s="388"/>
      <c r="Z156" s="388"/>
      <c r="AA156" s="388"/>
      <c r="AB156" s="388"/>
      <c r="AC156" s="389"/>
      <c r="AD156" s="225" t="s">
        <v>583</v>
      </c>
      <c r="AE156" s="225" t="s">
        <v>583</v>
      </c>
      <c r="AF156" s="450"/>
      <c r="AG156" s="450"/>
      <c r="AH156" s="450"/>
      <c r="AI156" s="450"/>
      <c r="AJ156" s="450"/>
      <c r="AK156" s="450"/>
      <c r="AL156" s="450"/>
      <c r="AM156" s="225"/>
      <c r="AN156" s="389"/>
      <c r="AO156" s="388"/>
      <c r="AP156" s="388"/>
      <c r="AQ156" s="388"/>
      <c r="AR156" s="388"/>
      <c r="AS156" s="388"/>
      <c r="AT156" s="388"/>
      <c r="AU156" s="388"/>
      <c r="AV156" s="388"/>
      <c r="AW156" s="389"/>
      <c r="AX156" s="388"/>
      <c r="AY156" s="388"/>
      <c r="AZ156" s="388"/>
      <c r="BA156" s="388"/>
      <c r="BB156" s="388"/>
      <c r="BC156" s="389"/>
      <c r="BD156" s="388"/>
      <c r="BE156" s="388"/>
      <c r="BF156" s="388"/>
      <c r="BG156" s="388"/>
      <c r="BH156" s="388"/>
      <c r="BI156" s="388"/>
      <c r="BJ156" s="388"/>
      <c r="BK156" s="388"/>
      <c r="BL156" s="388"/>
      <c r="BM156" s="388"/>
      <c r="BN156" s="388"/>
      <c r="BO156" s="361" t="s">
        <v>583</v>
      </c>
      <c r="BP156" s="361" t="s">
        <v>583</v>
      </c>
      <c r="BQ156" s="361" t="s">
        <v>583</v>
      </c>
      <c r="BR156" s="361" t="s">
        <v>583</v>
      </c>
      <c r="BS156" s="389"/>
      <c r="BT156" s="388"/>
      <c r="BU156" s="388"/>
      <c r="BV156" s="388"/>
      <c r="BW156" s="388"/>
      <c r="BX156" s="388"/>
      <c r="BY156" s="388"/>
      <c r="BZ156" s="388"/>
      <c r="CA156" s="388"/>
      <c r="CB156" s="389"/>
      <c r="CC156" s="388"/>
      <c r="CD156" s="388"/>
      <c r="CE156" s="388"/>
      <c r="CF156" s="388"/>
      <c r="CG156" s="388"/>
      <c r="CH156" s="388"/>
      <c r="CI156" s="388"/>
      <c r="CJ156" s="388"/>
      <c r="CK156" s="388"/>
      <c r="CL156" s="388"/>
      <c r="CM156" s="388"/>
      <c r="CN156" s="389"/>
      <c r="CO156" s="388"/>
      <c r="CP156" s="388"/>
      <c r="CQ156" s="388"/>
      <c r="CR156" s="388"/>
      <c r="CS156" s="388"/>
      <c r="CT156" s="388"/>
      <c r="CU156" s="388"/>
      <c r="CV156" s="388"/>
      <c r="CW156" s="388"/>
      <c r="CX156" s="388"/>
      <c r="CY156" s="388"/>
      <c r="CZ156" s="388"/>
      <c r="DA156" s="388"/>
      <c r="DB156" s="388"/>
      <c r="DC156" s="388"/>
      <c r="DD156" s="388"/>
      <c r="DE156" s="388"/>
      <c r="DF156" s="388"/>
      <c r="DG156" s="388"/>
      <c r="DH156" s="388"/>
      <c r="DI156" s="389"/>
      <c r="DJ156" s="389"/>
      <c r="DK156" s="388"/>
      <c r="DL156" s="388"/>
      <c r="DM156" s="389"/>
      <c r="DN156" s="225" t="s">
        <v>583</v>
      </c>
      <c r="DO156" s="450"/>
      <c r="DP156" s="453"/>
      <c r="DQ156" s="225" t="s">
        <v>583</v>
      </c>
      <c r="DR156" s="225" t="s">
        <v>583</v>
      </c>
      <c r="DS156" s="225" t="s">
        <v>583</v>
      </c>
      <c r="DT156" s="450"/>
      <c r="DU156" s="389"/>
      <c r="DV156" s="388"/>
      <c r="DW156" s="388"/>
      <c r="DX156" s="388"/>
      <c r="DY156" s="388"/>
      <c r="DZ156" s="388"/>
      <c r="EA156" s="388"/>
      <c r="EB156" s="388"/>
      <c r="EC156" s="389"/>
      <c r="ED156" s="388"/>
      <c r="EE156" s="388"/>
      <c r="EF156" s="388"/>
      <c r="EG156" s="388"/>
      <c r="EH156" s="388"/>
      <c r="EI156" s="388"/>
      <c r="EJ156" s="388"/>
      <c r="EK156" s="389"/>
      <c r="EL156" s="388"/>
      <c r="EM156" s="388"/>
      <c r="EN156" s="388"/>
      <c r="EO156" s="388"/>
      <c r="EP156" s="388"/>
      <c r="EQ156" s="388"/>
      <c r="ER156" s="388"/>
      <c r="ES156" s="453"/>
      <c r="ET156" s="225" t="s">
        <v>658</v>
      </c>
      <c r="EU156" s="225" t="s">
        <v>658</v>
      </c>
      <c r="EV156" s="225" t="s">
        <v>658</v>
      </c>
      <c r="EW156" s="225" t="s">
        <v>658</v>
      </c>
      <c r="EX156" s="225" t="s">
        <v>658</v>
      </c>
      <c r="EY156" s="225" t="s">
        <v>658</v>
      </c>
      <c r="EZ156" s="454"/>
      <c r="FA156" s="450"/>
      <c r="FB156" s="450"/>
      <c r="FC156" s="450"/>
      <c r="FD156" s="450"/>
      <c r="FE156" s="450"/>
      <c r="FF156" s="450"/>
      <c r="FG156" s="450"/>
      <c r="FH156" s="450"/>
      <c r="FI156" s="450"/>
      <c r="FJ156" s="450"/>
      <c r="FK156" s="450"/>
      <c r="FL156" s="450"/>
      <c r="FM156" s="450"/>
      <c r="FN156" s="450"/>
      <c r="FO156" s="450"/>
      <c r="FP156" s="450"/>
      <c r="FQ156" s="450"/>
      <c r="FR156" s="450"/>
      <c r="FS156" s="450"/>
      <c r="FT156" s="450"/>
      <c r="FU156" s="450"/>
      <c r="FV156" s="450"/>
      <c r="FW156" s="450"/>
      <c r="FX156" s="450"/>
      <c r="FY156" s="450"/>
      <c r="FZ156" s="450"/>
      <c r="GA156" s="450"/>
      <c r="GB156" s="450"/>
      <c r="GC156" s="450"/>
      <c r="GD156" s="450"/>
      <c r="GE156" s="450"/>
      <c r="GF156" s="450"/>
      <c r="GG156" s="450"/>
      <c r="GH156" s="450"/>
      <c r="GI156" s="389"/>
      <c r="GJ156" s="388"/>
      <c r="GK156" s="388"/>
      <c r="GL156" s="388"/>
      <c r="GM156" s="388"/>
      <c r="GN156" s="388"/>
      <c r="GO156" s="388"/>
      <c r="GP156" s="388"/>
      <c r="GQ156" s="388"/>
      <c r="GR156" s="389"/>
      <c r="GS156" s="388"/>
      <c r="GT156" s="388"/>
      <c r="GU156" s="388"/>
      <c r="GV156" s="388"/>
      <c r="GW156" s="388"/>
      <c r="GX156" s="388"/>
      <c r="GY156" s="389"/>
      <c r="GZ156" s="388"/>
      <c r="HA156" s="388"/>
      <c r="HB156" s="388"/>
      <c r="HC156" s="388"/>
      <c r="HD156" s="388"/>
      <c r="HE156" s="388"/>
      <c r="HF156" s="389"/>
      <c r="HG156" s="389"/>
      <c r="HH156" s="388"/>
      <c r="HI156" s="388"/>
      <c r="HJ156" s="388"/>
      <c r="HK156" s="389"/>
      <c r="HL156" s="388"/>
      <c r="HM156" s="388"/>
      <c r="HN156" s="388"/>
      <c r="HO156" s="388"/>
      <c r="HP156" s="388"/>
      <c r="HQ156" s="388"/>
      <c r="HR156" s="388"/>
      <c r="HS156" s="389"/>
      <c r="HT156" s="388"/>
      <c r="HU156" s="388"/>
      <c r="HV156" s="388"/>
      <c r="HW156" s="388"/>
      <c r="HX156" s="450"/>
      <c r="HY156" s="450"/>
      <c r="HZ156" s="450"/>
      <c r="IA156" s="450"/>
      <c r="IB156" s="450"/>
      <c r="IC156" s="388"/>
      <c r="ID156" s="388"/>
      <c r="IE156" s="389"/>
      <c r="IF156" s="388"/>
      <c r="IG156" s="388"/>
      <c r="IH156" s="453"/>
      <c r="II156" s="450"/>
      <c r="IJ156" s="450"/>
      <c r="IK156" s="450"/>
      <c r="IL156" s="450"/>
      <c r="IM156" s="450"/>
      <c r="IN156" s="450"/>
      <c r="IO156" s="450"/>
      <c r="IP156" s="450"/>
      <c r="IQ156" s="450"/>
      <c r="IR156" s="450"/>
      <c r="IS156" s="453"/>
      <c r="IT156" s="450"/>
      <c r="IU156" s="450"/>
      <c r="IV156" s="389"/>
      <c r="IW156" s="388"/>
      <c r="IX156" s="388"/>
      <c r="IY156" s="389"/>
      <c r="IZ156" s="389"/>
      <c r="JA156" s="388"/>
      <c r="JB156" s="388"/>
      <c r="JC156" s="388"/>
      <c r="JD156" s="388"/>
      <c r="JE156" s="389"/>
      <c r="JF156" s="388"/>
      <c r="JG156" s="388"/>
      <c r="JH156" s="389"/>
      <c r="JI156" s="388"/>
      <c r="JJ156" s="388"/>
      <c r="JK156" s="389"/>
      <c r="JL156" s="389"/>
      <c r="JM156" s="388"/>
      <c r="JN156" s="388"/>
      <c r="JO156" s="388"/>
      <c r="JP156" s="388"/>
      <c r="JQ156" s="389"/>
      <c r="JR156" s="388"/>
      <c r="JS156" s="388"/>
      <c r="JT156" s="388"/>
      <c r="JU156" s="388"/>
      <c r="JV156" s="388"/>
      <c r="JW156" s="388"/>
      <c r="JX156" s="388"/>
      <c r="JY156" s="388"/>
      <c r="JZ156" s="389"/>
      <c r="KA156" s="388"/>
      <c r="KB156" s="388"/>
      <c r="KC156" s="388"/>
      <c r="KD156" s="388"/>
      <c r="KE156" s="390"/>
      <c r="KF156" s="388"/>
      <c r="KG156" s="388"/>
      <c r="KH156" s="389"/>
      <c r="KI156" s="389"/>
      <c r="KJ156" s="388"/>
      <c r="KK156" s="388"/>
      <c r="KL156" s="388"/>
      <c r="KM156" s="388"/>
      <c r="KN156" s="388"/>
      <c r="KO156" s="450"/>
      <c r="KP156" s="450"/>
      <c r="KQ156" s="388"/>
      <c r="KR156" s="388"/>
      <c r="KS156" s="234"/>
      <c r="KT156" s="363"/>
      <c r="KU156" s="388"/>
      <c r="KV156" s="388"/>
      <c r="KW156" s="388"/>
      <c r="KX156" s="388"/>
      <c r="KY156" s="388"/>
      <c r="KZ156" s="388"/>
      <c r="LA156" s="388"/>
      <c r="LB156" s="388"/>
      <c r="LC156" s="388"/>
      <c r="LD156" s="389"/>
      <c r="LE156" s="388"/>
      <c r="LF156" s="388"/>
      <c r="LG156" s="389"/>
      <c r="LH156" s="388"/>
      <c r="LI156" s="388"/>
      <c r="LJ156" s="388"/>
      <c r="LK156" s="389"/>
      <c r="LL156" s="388"/>
      <c r="LM156" s="388"/>
      <c r="LN156" s="388"/>
      <c r="LO156" s="388"/>
      <c r="LP156" s="388"/>
      <c r="LQ156" s="388"/>
      <c r="LR156" s="388"/>
      <c r="LS156" s="388"/>
      <c r="LT156" s="388"/>
      <c r="LU156" s="388"/>
      <c r="LV156" s="388"/>
      <c r="LW156" s="388"/>
      <c r="LX156" s="388"/>
      <c r="LY156" s="389"/>
      <c r="LZ156" s="388"/>
      <c r="MA156" s="388"/>
      <c r="MB156" s="388"/>
      <c r="MC156" s="389"/>
      <c r="MD156" s="389"/>
      <c r="ME156" s="388"/>
      <c r="MF156" s="388"/>
      <c r="MG156" s="388"/>
      <c r="MH156" s="388"/>
      <c r="MI156" s="388"/>
      <c r="MJ156" s="388"/>
      <c r="MK156" s="388"/>
      <c r="ML156" s="388"/>
      <c r="MM156" s="388"/>
      <c r="MN156" s="388"/>
      <c r="MO156" s="388"/>
      <c r="MP156" s="389"/>
      <c r="MQ156" s="388"/>
      <c r="MR156" s="388"/>
      <c r="MS156" s="388"/>
      <c r="MT156" s="388"/>
      <c r="MU156" s="388"/>
      <c r="MV156" s="388"/>
      <c r="MW156" s="388"/>
      <c r="MX156" s="389"/>
      <c r="MY156" s="388"/>
      <c r="MZ156" s="388"/>
      <c r="NA156" s="390"/>
      <c r="NB156" s="388"/>
      <c r="NC156" s="388"/>
      <c r="ND156" s="388"/>
      <c r="NE156" s="389"/>
      <c r="NF156" s="389"/>
      <c r="NG156" s="388"/>
      <c r="NH156" s="388"/>
      <c r="NI156" s="388"/>
      <c r="NJ156" s="389"/>
      <c r="NK156" s="388"/>
      <c r="NL156" s="388"/>
      <c r="NM156" s="388"/>
      <c r="NN156" s="389"/>
      <c r="NO156" s="388"/>
      <c r="NP156" s="388"/>
      <c r="NQ156" s="388"/>
      <c r="NR156" s="388"/>
      <c r="NS156" s="388"/>
      <c r="NT156" s="388"/>
      <c r="NU156" s="389"/>
      <c r="NV156" s="388"/>
      <c r="NW156" s="388"/>
      <c r="NX156" s="388"/>
      <c r="NY156" s="388"/>
      <c r="NZ156" s="389"/>
      <c r="OA156" s="388"/>
      <c r="OB156" s="388"/>
      <c r="OC156" s="388"/>
      <c r="OD156" s="389"/>
      <c r="OE156" s="388"/>
      <c r="OF156" s="388"/>
      <c r="OG156" s="388"/>
      <c r="OH156" s="388"/>
      <c r="OI156" s="389"/>
      <c r="OJ156" s="388"/>
      <c r="OK156" s="388"/>
      <c r="OL156" s="389"/>
      <c r="OM156" s="388"/>
      <c r="ON156" s="388"/>
      <c r="OO156" s="388"/>
      <c r="OP156" s="390"/>
      <c r="OQ156" s="388"/>
      <c r="OR156" s="388"/>
      <c r="OS156" s="388"/>
      <c r="OT156" s="388"/>
      <c r="OU156" s="388"/>
      <c r="OV156" s="388"/>
      <c r="OW156" s="388"/>
      <c r="OX156" s="388"/>
      <c r="OY156" s="390"/>
      <c r="OZ156" s="388"/>
      <c r="PA156" s="388"/>
      <c r="PB156" s="389"/>
      <c r="PC156" s="388"/>
      <c r="PD156" s="388"/>
      <c r="PE156" s="388"/>
      <c r="PF156" s="388"/>
      <c r="PG156" s="388"/>
      <c r="PH156" s="388"/>
      <c r="PI156" s="388"/>
      <c r="PJ156" s="388"/>
      <c r="PK156" s="389"/>
      <c r="PL156" s="388"/>
      <c r="PM156" s="388"/>
      <c r="PN156" s="388"/>
      <c r="PO156" s="388"/>
      <c r="PP156" s="388"/>
      <c r="PQ156" s="388"/>
      <c r="PR156" s="388"/>
      <c r="PS156" s="389"/>
      <c r="PT156" s="388"/>
      <c r="PU156" s="388"/>
      <c r="PV156" s="388"/>
      <c r="PW156" s="388"/>
      <c r="PX156" s="388"/>
      <c r="PY156" s="388"/>
      <c r="PZ156" s="388"/>
      <c r="QA156" s="388"/>
      <c r="QB156" s="389"/>
      <c r="QC156" s="388"/>
      <c r="QD156" s="388"/>
      <c r="QE156" s="388"/>
      <c r="QF156" s="388"/>
      <c r="QG156" s="388"/>
      <c r="QH156" s="388"/>
      <c r="QI156" s="388"/>
      <c r="QJ156" s="388"/>
      <c r="QK156" s="388"/>
      <c r="QL156" s="389"/>
      <c r="QM156" s="388"/>
      <c r="QN156" s="388"/>
      <c r="QO156" s="389"/>
      <c r="QP156" s="388"/>
      <c r="QQ156" s="450"/>
      <c r="QR156" s="388"/>
      <c r="QS156" s="388"/>
      <c r="QT156" s="388"/>
      <c r="QU156" s="453"/>
      <c r="QV156" s="450"/>
      <c r="QW156" s="450"/>
      <c r="QX156" s="389"/>
      <c r="QY156" s="388"/>
      <c r="QZ156" s="388"/>
      <c r="RA156" s="388"/>
      <c r="RB156" s="388"/>
      <c r="RC156" s="388"/>
      <c r="RD156" s="388"/>
      <c r="RE156" s="388"/>
      <c r="RF156" s="388"/>
      <c r="RG156" s="388"/>
      <c r="RH156" s="388"/>
      <c r="RI156" s="389"/>
      <c r="RJ156" s="388"/>
      <c r="RK156" s="388"/>
      <c r="RL156" s="388"/>
      <c r="RM156" s="389"/>
      <c r="RN156" s="388"/>
      <c r="RO156" s="388"/>
      <c r="RP156" s="389"/>
      <c r="RQ156" s="388"/>
      <c r="RR156" s="388"/>
      <c r="RS156" s="388"/>
      <c r="RT156" s="388"/>
      <c r="RU156" s="389"/>
      <c r="RV156" s="388"/>
      <c r="RW156" s="388"/>
      <c r="RX156" s="388"/>
      <c r="RY156" s="388"/>
      <c r="RZ156" s="388"/>
      <c r="SA156" s="388"/>
      <c r="SB156" s="388"/>
      <c r="SC156" s="388"/>
      <c r="SD156" s="388"/>
      <c r="SE156" s="388"/>
      <c r="SF156" s="388"/>
      <c r="SG156" s="389"/>
      <c r="SH156" s="389"/>
      <c r="SI156" s="388"/>
      <c r="SJ156" s="388"/>
      <c r="SK156" s="450"/>
      <c r="SL156" s="388"/>
      <c r="SM156" s="389"/>
      <c r="SN156" s="388"/>
      <c r="SO156" s="388"/>
      <c r="SP156" s="389"/>
      <c r="SQ156" s="389"/>
      <c r="SR156" s="388"/>
      <c r="SS156" s="388"/>
      <c r="ST156" s="388"/>
      <c r="SU156" s="388"/>
      <c r="SV156" s="389"/>
      <c r="SW156" s="388"/>
      <c r="SX156" s="388"/>
      <c r="SY156" s="389"/>
      <c r="SZ156" s="388"/>
      <c r="TA156" s="388"/>
      <c r="TB156" s="388"/>
      <c r="TC156" s="388"/>
      <c r="TD156" s="388"/>
      <c r="TE156" s="388"/>
      <c r="TF156" s="388"/>
      <c r="TG156" s="388"/>
      <c r="TH156" s="389"/>
      <c r="TI156" s="388"/>
      <c r="TJ156" s="388"/>
      <c r="TK156" s="388"/>
      <c r="TL156" s="389"/>
      <c r="TM156" s="389"/>
      <c r="TN156" s="388"/>
      <c r="TO156" s="388"/>
      <c r="TP156" s="389"/>
      <c r="TQ156" s="388"/>
      <c r="TR156" s="388"/>
      <c r="TS156" s="388"/>
      <c r="TT156" s="389"/>
      <c r="TU156" s="388"/>
      <c r="TV156" s="388"/>
      <c r="TW156" s="389"/>
      <c r="TX156" s="388"/>
      <c r="TY156" s="388"/>
      <c r="TZ156" s="388"/>
      <c r="UA156" s="388"/>
      <c r="UB156" s="388"/>
      <c r="UC156" s="388"/>
      <c r="UD156" s="450"/>
      <c r="UE156" s="450"/>
      <c r="UF156" s="388"/>
      <c r="UG156" s="388"/>
      <c r="UH156" s="388"/>
      <c r="UI156" s="388"/>
      <c r="UJ156" s="388"/>
      <c r="UK156" s="388"/>
    </row>
    <row r="157" spans="1:557">
      <c r="A157" s="206" t="s">
        <v>159</v>
      </c>
      <c r="B157" s="206" t="s">
        <v>937</v>
      </c>
      <c r="C157" s="207"/>
      <c r="D157" s="206"/>
      <c r="E157" s="206"/>
      <c r="F157" s="450"/>
      <c r="G157" s="207"/>
      <c r="H157" s="206"/>
      <c r="I157" s="206"/>
      <c r="J157" s="388"/>
      <c r="K157" s="388"/>
      <c r="L157" s="453"/>
      <c r="M157" s="225" t="s">
        <v>583</v>
      </c>
      <c r="N157" s="225" t="s">
        <v>583</v>
      </c>
      <c r="O157" s="450"/>
      <c r="P157" s="207"/>
      <c r="Q157" s="207"/>
      <c r="R157" s="206"/>
      <c r="S157" s="206"/>
      <c r="T157" s="206"/>
      <c r="U157" s="206"/>
      <c r="V157" s="206"/>
      <c r="W157" s="206"/>
      <c r="X157" s="207"/>
      <c r="Y157" s="206"/>
      <c r="Z157" s="206"/>
      <c r="AA157" s="206"/>
      <c r="AB157" s="206"/>
      <c r="AC157" s="207"/>
      <c r="AD157" s="225" t="s">
        <v>583</v>
      </c>
      <c r="AE157" s="225" t="s">
        <v>583</v>
      </c>
      <c r="AF157" s="206"/>
      <c r="AG157" s="206"/>
      <c r="AH157" s="206"/>
      <c r="AI157" s="206"/>
      <c r="AJ157" s="206"/>
      <c r="AK157" s="206"/>
      <c r="AL157" s="450"/>
      <c r="AM157" s="206"/>
      <c r="AN157" s="207"/>
      <c r="AO157" s="206"/>
      <c r="AP157" s="206"/>
      <c r="AQ157" s="206"/>
      <c r="AR157" s="206"/>
      <c r="AS157" s="206"/>
      <c r="AT157" s="206"/>
      <c r="AU157" s="206"/>
      <c r="AV157" s="206"/>
      <c r="AW157" s="207"/>
      <c r="AX157" s="206"/>
      <c r="AY157" s="206"/>
      <c r="AZ157" s="206"/>
      <c r="BA157" s="206"/>
      <c r="BB157" s="206"/>
      <c r="BC157" s="207"/>
      <c r="BD157" s="206"/>
      <c r="BE157" s="206"/>
      <c r="BF157" s="206"/>
      <c r="BG157" s="206"/>
      <c r="BH157" s="206"/>
      <c r="BI157" s="206"/>
      <c r="BJ157" s="206"/>
      <c r="BK157" s="206"/>
      <c r="BL157" s="206"/>
      <c r="BM157" s="206"/>
      <c r="BN157" s="206"/>
      <c r="BO157" s="361" t="s">
        <v>583</v>
      </c>
      <c r="BP157" s="361" t="s">
        <v>583</v>
      </c>
      <c r="BQ157" s="361" t="s">
        <v>583</v>
      </c>
      <c r="BR157" s="361" t="s">
        <v>583</v>
      </c>
      <c r="BS157" s="207"/>
      <c r="BT157" s="206"/>
      <c r="BU157" s="206"/>
      <c r="BV157" s="206"/>
      <c r="BW157" s="206"/>
      <c r="BX157" s="206"/>
      <c r="BY157" s="206"/>
      <c r="BZ157" s="206"/>
      <c r="CA157" s="206"/>
      <c r="CB157" s="207"/>
      <c r="CC157" s="206"/>
      <c r="CD157" s="206"/>
      <c r="CE157" s="206"/>
      <c r="CF157" s="206"/>
      <c r="CG157" s="206"/>
      <c r="CH157" s="206"/>
      <c r="CI157" s="206"/>
      <c r="CJ157" s="206"/>
      <c r="CK157" s="206"/>
      <c r="CL157" s="206"/>
      <c r="CM157" s="206"/>
      <c r="CN157" s="207"/>
      <c r="CO157" s="206"/>
      <c r="CP157" s="206"/>
      <c r="CQ157" s="206"/>
      <c r="CR157" s="206"/>
      <c r="CS157" s="206"/>
      <c r="CT157" s="206"/>
      <c r="CU157" s="206"/>
      <c r="CV157" s="206"/>
      <c r="CW157" s="206"/>
      <c r="CX157" s="206"/>
      <c r="CY157" s="206"/>
      <c r="CZ157" s="206"/>
      <c r="DA157" s="206"/>
      <c r="DB157" s="206"/>
      <c r="DC157" s="206"/>
      <c r="DD157" s="206"/>
      <c r="DE157" s="206"/>
      <c r="DF157" s="206"/>
      <c r="DG157" s="206"/>
      <c r="DH157" s="206"/>
      <c r="DI157" s="207"/>
      <c r="DJ157" s="207"/>
      <c r="DK157" s="206"/>
      <c r="DL157" s="206"/>
      <c r="DM157" s="207"/>
      <c r="DN157" s="225" t="s">
        <v>583</v>
      </c>
      <c r="DO157" s="206"/>
      <c r="DP157" s="207"/>
      <c r="DQ157" s="225" t="s">
        <v>583</v>
      </c>
      <c r="DR157" s="225" t="s">
        <v>583</v>
      </c>
      <c r="DS157" s="225" t="s">
        <v>583</v>
      </c>
      <c r="DT157" s="206"/>
      <c r="DU157" s="389"/>
      <c r="DV157" s="361"/>
      <c r="DW157" s="361"/>
      <c r="DX157" s="361"/>
      <c r="DY157" s="361"/>
      <c r="DZ157" s="361"/>
      <c r="EA157" s="361"/>
      <c r="EB157" s="361"/>
      <c r="EC157" s="389"/>
      <c r="ED157" s="361"/>
      <c r="EE157" s="361"/>
      <c r="EF157" s="361"/>
      <c r="EG157" s="361"/>
      <c r="EH157" s="361"/>
      <c r="EI157" s="361"/>
      <c r="EJ157" s="361"/>
      <c r="EK157" s="389"/>
      <c r="EL157" s="361"/>
      <c r="EM157" s="361"/>
      <c r="EN157" s="361"/>
      <c r="EO157" s="361"/>
      <c r="EP157" s="361"/>
      <c r="EQ157" s="361"/>
      <c r="ER157" s="361"/>
      <c r="ES157" s="207"/>
      <c r="ET157" s="225" t="s">
        <v>658</v>
      </c>
      <c r="EU157" s="225" t="s">
        <v>658</v>
      </c>
      <c r="EV157" s="225" t="s">
        <v>658</v>
      </c>
      <c r="EW157" s="225" t="s">
        <v>658</v>
      </c>
      <c r="EX157" s="225" t="s">
        <v>658</v>
      </c>
      <c r="EY157" s="225" t="s">
        <v>658</v>
      </c>
      <c r="EZ157" s="225" t="s">
        <v>658</v>
      </c>
      <c r="FA157" s="218"/>
      <c r="FB157" s="206"/>
      <c r="FC157" s="206"/>
      <c r="FD157" s="450"/>
      <c r="FE157" s="450"/>
      <c r="FF157" s="450"/>
      <c r="FG157" s="450"/>
      <c r="FH157" s="206"/>
      <c r="FI157" s="206"/>
      <c r="FJ157" s="206"/>
      <c r="FK157" s="206"/>
      <c r="FL157" s="450"/>
      <c r="FM157" s="450"/>
      <c r="FN157" s="450"/>
      <c r="FO157" s="450"/>
      <c r="FP157" s="450"/>
      <c r="FQ157" s="450"/>
      <c r="FR157" s="450"/>
      <c r="FS157" s="450"/>
      <c r="FT157" s="450"/>
      <c r="FU157" s="450"/>
      <c r="FV157" s="450"/>
      <c r="FW157" s="450"/>
      <c r="FX157" s="450"/>
      <c r="FY157" s="450"/>
      <c r="FZ157" s="450"/>
      <c r="GA157" s="450"/>
      <c r="GB157" s="450"/>
      <c r="GC157" s="450"/>
      <c r="GD157" s="450"/>
      <c r="GE157" s="450"/>
      <c r="GF157" s="450"/>
      <c r="GG157" s="450"/>
      <c r="GH157" s="206"/>
      <c r="GI157" s="362"/>
      <c r="GJ157" s="363"/>
      <c r="GK157" s="363"/>
      <c r="GL157" s="363"/>
      <c r="GM157" s="363"/>
      <c r="GN157" s="363"/>
      <c r="GO157" s="363"/>
      <c r="GP157" s="363"/>
      <c r="GQ157" s="363"/>
      <c r="GR157" s="207"/>
      <c r="GS157" s="206"/>
      <c r="GT157" s="206"/>
      <c r="GU157" s="206"/>
      <c r="GV157" s="206"/>
      <c r="GW157" s="206"/>
      <c r="GX157" s="206"/>
      <c r="GY157" s="207"/>
      <c r="GZ157" s="206"/>
      <c r="HA157" s="206"/>
      <c r="HB157" s="206"/>
      <c r="HC157" s="206"/>
      <c r="HD157" s="206"/>
      <c r="HE157" s="206"/>
      <c r="HF157" s="207"/>
      <c r="HG157" s="207"/>
      <c r="HH157" s="206"/>
      <c r="HI157" s="206"/>
      <c r="HJ157" s="206"/>
      <c r="HK157" s="389"/>
      <c r="HL157" s="388"/>
      <c r="HM157" s="388"/>
      <c r="HN157" s="388"/>
      <c r="HO157" s="388"/>
      <c r="HP157" s="388"/>
      <c r="HQ157" s="388"/>
      <c r="HR157" s="388"/>
      <c r="HS157" s="207"/>
      <c r="HT157" s="206"/>
      <c r="HU157" s="206"/>
      <c r="HV157" s="206"/>
      <c r="HW157" s="363"/>
      <c r="HX157" s="450"/>
      <c r="HY157" s="450"/>
      <c r="HZ157" s="450"/>
      <c r="IA157" s="450"/>
      <c r="IB157" s="450"/>
      <c r="IC157" s="363"/>
      <c r="ID157" s="206"/>
      <c r="IE157" s="207"/>
      <c r="IF157" s="206"/>
      <c r="IG157" s="206"/>
      <c r="IH157" s="453"/>
      <c r="II157" s="450"/>
      <c r="IJ157" s="450"/>
      <c r="IK157" s="450"/>
      <c r="IL157" s="450"/>
      <c r="IM157" s="450"/>
      <c r="IN157" s="450"/>
      <c r="IO157" s="450"/>
      <c r="IP157" s="450"/>
      <c r="IQ157" s="450"/>
      <c r="IR157" s="450"/>
      <c r="IS157" s="453"/>
      <c r="IT157" s="450"/>
      <c r="IU157" s="450"/>
      <c r="IV157" s="207"/>
      <c r="IW157" s="206"/>
      <c r="IX157" s="206"/>
      <c r="IY157" s="207"/>
      <c r="IZ157" s="207"/>
      <c r="JA157" s="206"/>
      <c r="JB157" s="206"/>
      <c r="JC157" s="206"/>
      <c r="JD157" s="206"/>
      <c r="JE157" s="207"/>
      <c r="JF157" s="206"/>
      <c r="JG157" s="206"/>
      <c r="JH157" s="389"/>
      <c r="JI157" s="388"/>
      <c r="JJ157" s="388"/>
      <c r="JK157" s="207"/>
      <c r="JL157" s="207"/>
      <c r="JM157" s="206"/>
      <c r="JN157" s="206"/>
      <c r="JO157" s="206"/>
      <c r="JP157" s="206"/>
      <c r="JQ157" s="389"/>
      <c r="JR157" s="388"/>
      <c r="JS157" s="388"/>
      <c r="JT157" s="388"/>
      <c r="JU157" s="388"/>
      <c r="JV157" s="388"/>
      <c r="JW157" s="388"/>
      <c r="JX157" s="388"/>
      <c r="JY157" s="388"/>
      <c r="JZ157" s="207"/>
      <c r="KA157" s="206"/>
      <c r="KB157" s="206"/>
      <c r="KC157" s="206"/>
      <c r="KD157" s="206"/>
      <c r="KE157" s="212"/>
      <c r="KF157" s="206"/>
      <c r="KG157" s="206"/>
      <c r="KH157" s="207"/>
      <c r="KI157" s="207"/>
      <c r="KJ157" s="206"/>
      <c r="KK157" s="206"/>
      <c r="KL157" s="206"/>
      <c r="KM157" s="206"/>
      <c r="KN157" s="206"/>
      <c r="KO157" s="450"/>
      <c r="KP157" s="450"/>
      <c r="KQ157" s="206"/>
      <c r="KR157" s="206"/>
      <c r="KS157" s="604"/>
      <c r="KT157" s="363"/>
      <c r="KU157" s="206"/>
      <c r="KV157" s="206"/>
      <c r="KW157" s="206"/>
      <c r="KX157" s="388"/>
      <c r="KY157" s="388"/>
      <c r="KZ157" s="388"/>
      <c r="LA157" s="388"/>
      <c r="LB157" s="388"/>
      <c r="LC157" s="388"/>
      <c r="LD157" s="389"/>
      <c r="LE157" s="388"/>
      <c r="LF157" s="388"/>
      <c r="LG157" s="207"/>
      <c r="LH157" s="206"/>
      <c r="LI157" s="206"/>
      <c r="LJ157" s="388"/>
      <c r="LK157" s="207"/>
      <c r="LL157" s="206"/>
      <c r="LM157" s="206"/>
      <c r="LN157" s="206"/>
      <c r="LO157" s="206"/>
      <c r="LP157" s="206"/>
      <c r="LQ157" s="206"/>
      <c r="LR157" s="388"/>
      <c r="LS157" s="388"/>
      <c r="LT157" s="388"/>
      <c r="LU157" s="388"/>
      <c r="LV157" s="388"/>
      <c r="LW157" s="388"/>
      <c r="LX157" s="206"/>
      <c r="LY157" s="207"/>
      <c r="LZ157" s="206"/>
      <c r="MA157" s="206"/>
      <c r="MB157" s="206"/>
      <c r="MC157" s="207"/>
      <c r="MD157" s="207"/>
      <c r="ME157" s="206"/>
      <c r="MF157" s="206"/>
      <c r="MG157" s="206"/>
      <c r="MH157" s="206"/>
      <c r="MI157" s="206"/>
      <c r="MJ157" s="206"/>
      <c r="MK157" s="206"/>
      <c r="ML157" s="206"/>
      <c r="MM157" s="206"/>
      <c r="MN157" s="206"/>
      <c r="MO157" s="206"/>
      <c r="MP157" s="389"/>
      <c r="MQ157" s="388"/>
      <c r="MR157" s="388"/>
      <c r="MS157" s="388"/>
      <c r="MT157" s="388"/>
      <c r="MU157" s="388"/>
      <c r="MV157" s="388"/>
      <c r="MW157" s="388"/>
      <c r="MX157" s="389"/>
      <c r="MY157" s="388"/>
      <c r="MZ157" s="388"/>
      <c r="NA157" s="212"/>
      <c r="NB157" s="206"/>
      <c r="NC157" s="206"/>
      <c r="ND157" s="206"/>
      <c r="NE157" s="207"/>
      <c r="NF157" s="207"/>
      <c r="NG157" s="206"/>
      <c r="NH157" s="206"/>
      <c r="NI157" s="206"/>
      <c r="NJ157" s="207"/>
      <c r="NK157" s="206"/>
      <c r="NL157" s="206"/>
      <c r="NM157" s="206"/>
      <c r="NN157" s="207"/>
      <c r="NO157" s="206"/>
      <c r="NP157" s="206"/>
      <c r="NQ157" s="206"/>
      <c r="NR157" s="206"/>
      <c r="NS157" s="206"/>
      <c r="NT157" s="206"/>
      <c r="NU157" s="207"/>
      <c r="NV157" s="206"/>
      <c r="NW157" s="206"/>
      <c r="NX157" s="206"/>
      <c r="NY157" s="206"/>
      <c r="NZ157" s="207"/>
      <c r="OA157" s="206"/>
      <c r="OB157" s="206"/>
      <c r="OC157" s="206"/>
      <c r="OD157" s="207"/>
      <c r="OE157" s="206"/>
      <c r="OF157" s="206"/>
      <c r="OG157" s="206"/>
      <c r="OH157" s="206"/>
      <c r="OI157" s="207"/>
      <c r="OJ157" s="206"/>
      <c r="OK157" s="206"/>
      <c r="OL157" s="207"/>
      <c r="OM157" s="206"/>
      <c r="ON157" s="206"/>
      <c r="OO157" s="206"/>
      <c r="OP157" s="212"/>
      <c r="OQ157" s="206"/>
      <c r="OR157" s="206"/>
      <c r="OS157" s="206"/>
      <c r="OT157" s="206"/>
      <c r="OU157" s="206"/>
      <c r="OV157" s="206"/>
      <c r="OW157" s="206"/>
      <c r="OX157" s="206"/>
      <c r="OY157" s="212"/>
      <c r="OZ157" s="206"/>
      <c r="PA157" s="206"/>
      <c r="PB157" s="207"/>
      <c r="PC157" s="206"/>
      <c r="PD157" s="206"/>
      <c r="PE157" s="206"/>
      <c r="PF157" s="206"/>
      <c r="PG157" s="388"/>
      <c r="PH157" s="388"/>
      <c r="PI157" s="388"/>
      <c r="PJ157" s="388"/>
      <c r="PK157" s="389"/>
      <c r="PL157" s="388"/>
      <c r="PM157" s="388"/>
      <c r="PN157" s="388"/>
      <c r="PO157" s="388"/>
      <c r="PP157" s="388"/>
      <c r="PQ157" s="388"/>
      <c r="PR157" s="388"/>
      <c r="PS157" s="389"/>
      <c r="PT157" s="388"/>
      <c r="PU157" s="388"/>
      <c r="PV157" s="388"/>
      <c r="PW157" s="388"/>
      <c r="PX157" s="388"/>
      <c r="PY157" s="388"/>
      <c r="PZ157" s="388"/>
      <c r="QA157" s="388"/>
      <c r="QB157" s="389"/>
      <c r="QC157" s="388"/>
      <c r="QD157" s="388"/>
      <c r="QE157" s="388"/>
      <c r="QF157" s="388"/>
      <c r="QG157" s="388"/>
      <c r="QH157" s="388"/>
      <c r="QI157" s="388"/>
      <c r="QJ157" s="388"/>
      <c r="QK157" s="388"/>
      <c r="QL157" s="389"/>
      <c r="QM157" s="388"/>
      <c r="QN157" s="388"/>
      <c r="QO157" s="207"/>
      <c r="QP157" s="206"/>
      <c r="QQ157" s="450"/>
      <c r="QR157" s="206"/>
      <c r="QS157" s="206"/>
      <c r="QT157" s="206"/>
      <c r="QU157" s="453"/>
      <c r="QV157" s="450"/>
      <c r="QW157" s="450"/>
      <c r="QX157" s="207"/>
      <c r="QY157" s="206"/>
      <c r="QZ157" s="206"/>
      <c r="RA157" s="206"/>
      <c r="RB157" s="206"/>
      <c r="RC157" s="206"/>
      <c r="RD157" s="206"/>
      <c r="RE157" s="206"/>
      <c r="RF157" s="206"/>
      <c r="RG157" s="206"/>
      <c r="RH157" s="206"/>
      <c r="RI157" s="207"/>
      <c r="RJ157" s="206"/>
      <c r="RK157" s="206"/>
      <c r="RL157" s="206"/>
      <c r="RM157" s="207"/>
      <c r="RN157" s="206"/>
      <c r="RO157" s="206"/>
      <c r="RP157" s="389"/>
      <c r="RQ157" s="388"/>
      <c r="RR157" s="388"/>
      <c r="RS157" s="388"/>
      <c r="RT157" s="388"/>
      <c r="RU157" s="389"/>
      <c r="RV157" s="388"/>
      <c r="RW157" s="388"/>
      <c r="RX157" s="388"/>
      <c r="RY157" s="388"/>
      <c r="RZ157" s="388"/>
      <c r="SA157" s="388"/>
      <c r="SB157" s="388"/>
      <c r="SC157" s="388"/>
      <c r="SD157" s="388"/>
      <c r="SE157" s="388"/>
      <c r="SF157" s="388"/>
      <c r="SG157" s="207"/>
      <c r="SH157" s="207"/>
      <c r="SI157" s="206"/>
      <c r="SJ157" s="206"/>
      <c r="SK157" s="450"/>
      <c r="SL157" s="206"/>
      <c r="SM157" s="207"/>
      <c r="SN157" s="206"/>
      <c r="SO157" s="206"/>
      <c r="SP157" s="207"/>
      <c r="SQ157" s="207"/>
      <c r="SR157" s="206"/>
      <c r="SS157" s="206"/>
      <c r="ST157" s="206"/>
      <c r="SU157" s="206"/>
      <c r="SV157" s="207"/>
      <c r="SW157" s="206"/>
      <c r="SX157" s="206"/>
      <c r="SY157" s="207"/>
      <c r="SZ157" s="206"/>
      <c r="TA157" s="206"/>
      <c r="TB157" s="206"/>
      <c r="TC157" s="206"/>
      <c r="TD157" s="363"/>
      <c r="TE157" s="363"/>
      <c r="TF157" s="363"/>
      <c r="TG157" s="206"/>
      <c r="TH157" s="207"/>
      <c r="TI157" s="206"/>
      <c r="TJ157" s="206"/>
      <c r="TK157" s="206"/>
      <c r="TL157" s="207"/>
      <c r="TM157" s="207"/>
      <c r="TN157" s="206"/>
      <c r="TO157" s="206"/>
      <c r="TP157" s="207"/>
      <c r="TQ157" s="206"/>
      <c r="TR157" s="206"/>
      <c r="TS157" s="206"/>
      <c r="TT157" s="207"/>
      <c r="TU157" s="206"/>
      <c r="TV157" s="206"/>
      <c r="TW157" s="207"/>
      <c r="TX157" s="206"/>
      <c r="TY157" s="206"/>
      <c r="TZ157" s="206"/>
      <c r="UA157" s="206"/>
      <c r="UB157" s="206"/>
      <c r="UC157" s="206"/>
      <c r="UD157" s="450"/>
      <c r="UE157" s="450"/>
      <c r="UF157" s="206"/>
      <c r="UG157" s="206"/>
      <c r="UH157" s="206"/>
      <c r="UI157" s="206"/>
      <c r="UJ157" s="206"/>
      <c r="UK157" s="206"/>
    </row>
    <row r="158" spans="1:557" s="392" customFormat="1">
      <c r="A158" s="206" t="s">
        <v>917</v>
      </c>
      <c r="B158" s="479" t="s">
        <v>918</v>
      </c>
      <c r="C158" s="389"/>
      <c r="D158" s="388"/>
      <c r="E158" s="388"/>
      <c r="F158" s="450"/>
      <c r="G158" s="389"/>
      <c r="H158" s="388"/>
      <c r="I158" s="388"/>
      <c r="J158" s="388"/>
      <c r="K158" s="388"/>
      <c r="L158" s="453"/>
      <c r="M158" s="225" t="s">
        <v>583</v>
      </c>
      <c r="N158" s="225" t="s">
        <v>583</v>
      </c>
      <c r="O158" s="450"/>
      <c r="P158" s="389"/>
      <c r="Q158" s="389"/>
      <c r="R158" s="388"/>
      <c r="S158" s="388"/>
      <c r="T158" s="388"/>
      <c r="U158" s="388"/>
      <c r="V158" s="388"/>
      <c r="W158" s="388"/>
      <c r="X158" s="389"/>
      <c r="Y158" s="388"/>
      <c r="Z158" s="388"/>
      <c r="AA158" s="388"/>
      <c r="AB158" s="388"/>
      <c r="AC158" s="389"/>
      <c r="AD158" s="225" t="s">
        <v>583</v>
      </c>
      <c r="AE158" s="225" t="s">
        <v>583</v>
      </c>
      <c r="AF158" s="450"/>
      <c r="AG158" s="450"/>
      <c r="AH158" s="450"/>
      <c r="AI158" s="450"/>
      <c r="AJ158" s="450"/>
      <c r="AK158" s="450"/>
      <c r="AL158" s="450"/>
      <c r="AM158" s="450"/>
      <c r="AN158" s="389"/>
      <c r="AO158" s="388"/>
      <c r="AP158" s="388"/>
      <c r="AQ158" s="388"/>
      <c r="AR158" s="388"/>
      <c r="AS158" s="388"/>
      <c r="AT158" s="388"/>
      <c r="AU158" s="388"/>
      <c r="AV158" s="388"/>
      <c r="AW158" s="389"/>
      <c r="AX158" s="388"/>
      <c r="AY158" s="388"/>
      <c r="AZ158" s="388"/>
      <c r="BA158" s="388"/>
      <c r="BB158" s="388"/>
      <c r="BC158" s="389"/>
      <c r="BD158" s="388"/>
      <c r="BE158" s="388"/>
      <c r="BF158" s="388"/>
      <c r="BG158" s="388"/>
      <c r="BH158" s="388"/>
      <c r="BI158" s="388"/>
      <c r="BJ158" s="388"/>
      <c r="BK158" s="388"/>
      <c r="BL158" s="388"/>
      <c r="BM158" s="388"/>
      <c r="BN158" s="388"/>
      <c r="BO158" s="361" t="s">
        <v>583</v>
      </c>
      <c r="BP158" s="361" t="s">
        <v>583</v>
      </c>
      <c r="BQ158" s="361" t="s">
        <v>583</v>
      </c>
      <c r="BR158" s="361" t="s">
        <v>583</v>
      </c>
      <c r="BS158" s="389"/>
      <c r="BT158" s="388"/>
      <c r="BU158" s="388"/>
      <c r="BV158" s="388"/>
      <c r="BW158" s="388"/>
      <c r="BX158" s="388"/>
      <c r="BY158" s="388"/>
      <c r="BZ158" s="388"/>
      <c r="CA158" s="388"/>
      <c r="CB158" s="389"/>
      <c r="CC158" s="388"/>
      <c r="CD158" s="388"/>
      <c r="CE158" s="388"/>
      <c r="CF158" s="388"/>
      <c r="CG158" s="388"/>
      <c r="CH158" s="388"/>
      <c r="CI158" s="388"/>
      <c r="CJ158" s="388"/>
      <c r="CK158" s="388"/>
      <c r="CL158" s="388"/>
      <c r="CM158" s="388"/>
      <c r="CN158" s="389"/>
      <c r="CO158" s="388"/>
      <c r="CP158" s="388"/>
      <c r="CQ158" s="388"/>
      <c r="CR158" s="388"/>
      <c r="CS158" s="388"/>
      <c r="CT158" s="388"/>
      <c r="CU158" s="388"/>
      <c r="CV158" s="388"/>
      <c r="CW158" s="388"/>
      <c r="CX158" s="388"/>
      <c r="CY158" s="388"/>
      <c r="CZ158" s="388"/>
      <c r="DA158" s="388"/>
      <c r="DB158" s="388"/>
      <c r="DC158" s="388"/>
      <c r="DD158" s="388"/>
      <c r="DE158" s="388"/>
      <c r="DF158" s="388"/>
      <c r="DG158" s="388"/>
      <c r="DH158" s="388"/>
      <c r="DI158" s="389"/>
      <c r="DJ158" s="389"/>
      <c r="DK158" s="388"/>
      <c r="DL158" s="388"/>
      <c r="DM158" s="389"/>
      <c r="DN158" s="225" t="s">
        <v>583</v>
      </c>
      <c r="DO158" s="450"/>
      <c r="DP158" s="453"/>
      <c r="DQ158" s="225" t="s">
        <v>583</v>
      </c>
      <c r="DR158" s="225" t="s">
        <v>583</v>
      </c>
      <c r="DS158" s="225" t="s">
        <v>583</v>
      </c>
      <c r="DT158" s="450"/>
      <c r="DU158" s="389"/>
      <c r="DV158" s="361"/>
      <c r="DW158" s="361"/>
      <c r="DX158" s="361"/>
      <c r="DY158" s="361"/>
      <c r="DZ158" s="361"/>
      <c r="EA158" s="361"/>
      <c r="EB158" s="361"/>
      <c r="EC158" s="389"/>
      <c r="ED158" s="361"/>
      <c r="EE158" s="361"/>
      <c r="EF158" s="361"/>
      <c r="EG158" s="361"/>
      <c r="EH158" s="361"/>
      <c r="EI158" s="361"/>
      <c r="EJ158" s="361"/>
      <c r="EK158" s="389"/>
      <c r="EL158" s="361"/>
      <c r="EM158" s="361"/>
      <c r="EN158" s="361"/>
      <c r="EO158" s="361"/>
      <c r="EP158" s="361"/>
      <c r="EQ158" s="361"/>
      <c r="ER158" s="361"/>
      <c r="ES158" s="453"/>
      <c r="ET158" s="225" t="s">
        <v>658</v>
      </c>
      <c r="EU158" s="225" t="s">
        <v>658</v>
      </c>
      <c r="EV158" s="225" t="s">
        <v>658</v>
      </c>
      <c r="EW158" s="225" t="s">
        <v>658</v>
      </c>
      <c r="EX158" s="225" t="s">
        <v>658</v>
      </c>
      <c r="EY158" s="225" t="s">
        <v>658</v>
      </c>
      <c r="EZ158" s="225" t="s">
        <v>658</v>
      </c>
      <c r="FA158" s="225" t="s">
        <v>658</v>
      </c>
      <c r="FB158" s="454"/>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389"/>
      <c r="GJ158" s="388"/>
      <c r="GK158" s="388"/>
      <c r="GL158" s="388"/>
      <c r="GM158" s="388"/>
      <c r="GN158" s="388"/>
      <c r="GO158" s="388"/>
      <c r="GP158" s="388"/>
      <c r="GQ158" s="388"/>
      <c r="GR158" s="389"/>
      <c r="GS158" s="388"/>
      <c r="GT158" s="388"/>
      <c r="GU158" s="388"/>
      <c r="GV158" s="388"/>
      <c r="GW158" s="388"/>
      <c r="GX158" s="388"/>
      <c r="GY158" s="389"/>
      <c r="GZ158" s="388"/>
      <c r="HA158" s="388"/>
      <c r="HB158" s="388"/>
      <c r="HC158" s="388"/>
      <c r="HD158" s="388"/>
      <c r="HE158" s="388"/>
      <c r="HF158" s="389"/>
      <c r="HG158" s="389"/>
      <c r="HH158" s="388"/>
      <c r="HI158" s="388"/>
      <c r="HJ158" s="388"/>
      <c r="HK158" s="389"/>
      <c r="HL158" s="388"/>
      <c r="HM158" s="388"/>
      <c r="HN158" s="388"/>
      <c r="HO158" s="388"/>
      <c r="HP158" s="388"/>
      <c r="HQ158" s="388"/>
      <c r="HR158" s="388"/>
      <c r="HS158" s="389"/>
      <c r="HT158" s="388"/>
      <c r="HU158" s="388"/>
      <c r="HV158" s="388"/>
      <c r="HW158" s="388"/>
      <c r="HX158" s="450"/>
      <c r="HY158" s="450"/>
      <c r="HZ158" s="450"/>
      <c r="IA158" s="450"/>
      <c r="IB158" s="450"/>
      <c r="IC158" s="388"/>
      <c r="ID158" s="388"/>
      <c r="IE158" s="389"/>
      <c r="IF158" s="388"/>
      <c r="IG158" s="388"/>
      <c r="IH158" s="453"/>
      <c r="II158" s="450"/>
      <c r="IJ158" s="450"/>
      <c r="IK158" s="450"/>
      <c r="IL158" s="450"/>
      <c r="IM158" s="450"/>
      <c r="IN158" s="450"/>
      <c r="IO158" s="450"/>
      <c r="IP158" s="450"/>
      <c r="IQ158" s="450"/>
      <c r="IR158" s="450"/>
      <c r="IS158" s="453"/>
      <c r="IT158" s="450"/>
      <c r="IU158" s="450"/>
      <c r="IV158" s="389"/>
      <c r="IW158" s="388"/>
      <c r="IX158" s="388"/>
      <c r="IY158" s="389"/>
      <c r="IZ158" s="389"/>
      <c r="JA158" s="388"/>
      <c r="JB158" s="388"/>
      <c r="JC158" s="388"/>
      <c r="JD158" s="388"/>
      <c r="JE158" s="389"/>
      <c r="JF158" s="388"/>
      <c r="JG158" s="388"/>
      <c r="JH158" s="389"/>
      <c r="JI158" s="388"/>
      <c r="JJ158" s="388"/>
      <c r="JK158" s="389"/>
      <c r="JL158" s="389"/>
      <c r="JM158" s="388"/>
      <c r="JN158" s="388"/>
      <c r="JO158" s="388"/>
      <c r="JP158" s="388"/>
      <c r="JQ158" s="389"/>
      <c r="JR158" s="388"/>
      <c r="JS158" s="388"/>
      <c r="JT158" s="388"/>
      <c r="JU158" s="388"/>
      <c r="JV158" s="388"/>
      <c r="JW158" s="388"/>
      <c r="JX158" s="388"/>
      <c r="JY158" s="388"/>
      <c r="JZ158" s="389"/>
      <c r="KA158" s="388"/>
      <c r="KB158" s="388"/>
      <c r="KC158" s="388"/>
      <c r="KD158" s="388"/>
      <c r="KE158" s="390"/>
      <c r="KF158" s="388"/>
      <c r="KG158" s="388"/>
      <c r="KH158" s="389"/>
      <c r="KI158" s="389"/>
      <c r="KJ158" s="388"/>
      <c r="KK158" s="388"/>
      <c r="KL158" s="388"/>
      <c r="KM158" s="388"/>
      <c r="KN158" s="388"/>
      <c r="KO158" s="450"/>
      <c r="KP158" s="450"/>
      <c r="KQ158" s="388"/>
      <c r="KR158" s="388"/>
      <c r="KS158" s="234"/>
      <c r="KT158" s="363"/>
      <c r="KU158" s="388"/>
      <c r="KV158" s="388"/>
      <c r="KW158" s="388"/>
      <c r="KX158" s="388"/>
      <c r="KY158" s="388"/>
      <c r="KZ158" s="388"/>
      <c r="LA158" s="388"/>
      <c r="LB158" s="388"/>
      <c r="LC158" s="388"/>
      <c r="LD158" s="389"/>
      <c r="LE158" s="388"/>
      <c r="LF158" s="388"/>
      <c r="LG158" s="389"/>
      <c r="LH158" s="388"/>
      <c r="LI158" s="388"/>
      <c r="LJ158" s="388"/>
      <c r="LK158" s="389"/>
      <c r="LL158" s="388"/>
      <c r="LM158" s="388"/>
      <c r="LN158" s="388"/>
      <c r="LO158" s="388"/>
      <c r="LP158" s="388"/>
      <c r="LQ158" s="388"/>
      <c r="LR158" s="388"/>
      <c r="LS158" s="388"/>
      <c r="LT158" s="388"/>
      <c r="LU158" s="388"/>
      <c r="LV158" s="388"/>
      <c r="LW158" s="388"/>
      <c r="LX158" s="388"/>
      <c r="LY158" s="389"/>
      <c r="LZ158" s="388"/>
      <c r="MA158" s="388"/>
      <c r="MB158" s="388"/>
      <c r="MC158" s="389"/>
      <c r="MD158" s="389"/>
      <c r="ME158" s="388"/>
      <c r="MF158" s="388"/>
      <c r="MG158" s="388"/>
      <c r="MH158" s="388"/>
      <c r="MI158" s="388"/>
      <c r="MJ158" s="388"/>
      <c r="MK158" s="388"/>
      <c r="ML158" s="388"/>
      <c r="MM158" s="388"/>
      <c r="MN158" s="388"/>
      <c r="MO158" s="388"/>
      <c r="MP158" s="389"/>
      <c r="MQ158" s="388"/>
      <c r="MR158" s="388"/>
      <c r="MS158" s="388"/>
      <c r="MT158" s="388"/>
      <c r="MU158" s="388"/>
      <c r="MV158" s="388"/>
      <c r="MW158" s="388"/>
      <c r="MX158" s="389"/>
      <c r="MY158" s="388"/>
      <c r="MZ158" s="388"/>
      <c r="NA158" s="390"/>
      <c r="NB158" s="388"/>
      <c r="NC158" s="388"/>
      <c r="ND158" s="388"/>
      <c r="NE158" s="389"/>
      <c r="NF158" s="389"/>
      <c r="NG158" s="388"/>
      <c r="NH158" s="388"/>
      <c r="NI158" s="388"/>
      <c r="NJ158" s="389"/>
      <c r="NK158" s="388"/>
      <c r="NL158" s="388"/>
      <c r="NM158" s="388"/>
      <c r="NN158" s="389"/>
      <c r="NO158" s="388"/>
      <c r="NP158" s="388"/>
      <c r="NQ158" s="388"/>
      <c r="NR158" s="388"/>
      <c r="NS158" s="388"/>
      <c r="NT158" s="388"/>
      <c r="NU158" s="389"/>
      <c r="NV158" s="388"/>
      <c r="NW158" s="388"/>
      <c r="NX158" s="388"/>
      <c r="NY158" s="388"/>
      <c r="NZ158" s="389"/>
      <c r="OA158" s="388"/>
      <c r="OB158" s="388"/>
      <c r="OC158" s="388"/>
      <c r="OD158" s="389"/>
      <c r="OE158" s="388"/>
      <c r="OF158" s="388"/>
      <c r="OG158" s="388"/>
      <c r="OH158" s="388"/>
      <c r="OI158" s="389"/>
      <c r="OJ158" s="388"/>
      <c r="OK158" s="388"/>
      <c r="OL158" s="389"/>
      <c r="OM158" s="388"/>
      <c r="ON158" s="388"/>
      <c r="OO158" s="388"/>
      <c r="OP158" s="390"/>
      <c r="OQ158" s="388"/>
      <c r="OR158" s="388"/>
      <c r="OS158" s="388"/>
      <c r="OT158" s="388"/>
      <c r="OU158" s="388"/>
      <c r="OV158" s="388"/>
      <c r="OW158" s="388"/>
      <c r="OX158" s="388"/>
      <c r="OY158" s="390"/>
      <c r="OZ158" s="388"/>
      <c r="PA158" s="388"/>
      <c r="PB158" s="389"/>
      <c r="PC158" s="388"/>
      <c r="PD158" s="388"/>
      <c r="PE158" s="388"/>
      <c r="PF158" s="388"/>
      <c r="PG158" s="388"/>
      <c r="PH158" s="388"/>
      <c r="PI158" s="388"/>
      <c r="PJ158" s="388"/>
      <c r="PK158" s="389"/>
      <c r="PL158" s="388"/>
      <c r="PM158" s="388"/>
      <c r="PN158" s="388"/>
      <c r="PO158" s="388"/>
      <c r="PP158" s="388"/>
      <c r="PQ158" s="388"/>
      <c r="PR158" s="388"/>
      <c r="PS158" s="389"/>
      <c r="PT158" s="388"/>
      <c r="PU158" s="388"/>
      <c r="PV158" s="388"/>
      <c r="PW158" s="388"/>
      <c r="PX158" s="388"/>
      <c r="PY158" s="388"/>
      <c r="PZ158" s="388"/>
      <c r="QA158" s="388"/>
      <c r="QB158" s="389"/>
      <c r="QC158" s="388"/>
      <c r="QD158" s="388"/>
      <c r="QE158" s="388"/>
      <c r="QF158" s="388"/>
      <c r="QG158" s="388"/>
      <c r="QH158" s="388"/>
      <c r="QI158" s="388"/>
      <c r="QJ158" s="388"/>
      <c r="QK158" s="388"/>
      <c r="QL158" s="389"/>
      <c r="QM158" s="388"/>
      <c r="QN158" s="388"/>
      <c r="QO158" s="389"/>
      <c r="QP158" s="388"/>
      <c r="QQ158" s="450"/>
      <c r="QR158" s="388"/>
      <c r="QS158" s="388"/>
      <c r="QT158" s="388"/>
      <c r="QU158" s="453"/>
      <c r="QV158" s="450"/>
      <c r="QW158" s="450"/>
      <c r="QX158" s="389"/>
      <c r="QY158" s="388"/>
      <c r="QZ158" s="388"/>
      <c r="RA158" s="388"/>
      <c r="RB158" s="388"/>
      <c r="RC158" s="388"/>
      <c r="RD158" s="388"/>
      <c r="RE158" s="388"/>
      <c r="RF158" s="388"/>
      <c r="RG158" s="388"/>
      <c r="RH158" s="388"/>
      <c r="RI158" s="389"/>
      <c r="RJ158" s="388"/>
      <c r="RK158" s="388"/>
      <c r="RL158" s="388"/>
      <c r="RM158" s="389"/>
      <c r="RN158" s="388"/>
      <c r="RO158" s="388"/>
      <c r="RP158" s="389"/>
      <c r="RQ158" s="388"/>
      <c r="RR158" s="388"/>
      <c r="RS158" s="388"/>
      <c r="RT158" s="388"/>
      <c r="RU158" s="389"/>
      <c r="RV158" s="388"/>
      <c r="RW158" s="388"/>
      <c r="RX158" s="388"/>
      <c r="RY158" s="388"/>
      <c r="RZ158" s="388"/>
      <c r="SA158" s="388"/>
      <c r="SB158" s="388"/>
      <c r="SC158" s="388"/>
      <c r="SD158" s="388"/>
      <c r="SE158" s="388"/>
      <c r="SF158" s="388"/>
      <c r="SG158" s="389"/>
      <c r="SH158" s="389"/>
      <c r="SI158" s="388"/>
      <c r="SJ158" s="388"/>
      <c r="SK158" s="450"/>
      <c r="SL158" s="388"/>
      <c r="SM158" s="389"/>
      <c r="SN158" s="388"/>
      <c r="SO158" s="388"/>
      <c r="SP158" s="389"/>
      <c r="SQ158" s="389"/>
      <c r="SR158" s="388"/>
      <c r="SS158" s="388"/>
      <c r="ST158" s="388"/>
      <c r="SU158" s="388"/>
      <c r="SV158" s="389"/>
      <c r="SW158" s="388"/>
      <c r="SX158" s="388"/>
      <c r="SY158" s="389"/>
      <c r="SZ158" s="388"/>
      <c r="TA158" s="388"/>
      <c r="TB158" s="388"/>
      <c r="TC158" s="388"/>
      <c r="TD158" s="388"/>
      <c r="TE158" s="388"/>
      <c r="TF158" s="388"/>
      <c r="TG158" s="388"/>
      <c r="TH158" s="389"/>
      <c r="TI158" s="388"/>
      <c r="TJ158" s="388"/>
      <c r="TK158" s="388"/>
      <c r="TL158" s="389"/>
      <c r="TM158" s="389"/>
      <c r="TN158" s="388"/>
      <c r="TO158" s="388"/>
      <c r="TP158" s="389"/>
      <c r="TQ158" s="388"/>
      <c r="TR158" s="388"/>
      <c r="TS158" s="388"/>
      <c r="TT158" s="389"/>
      <c r="TU158" s="388"/>
      <c r="TV158" s="388"/>
      <c r="TW158" s="389"/>
      <c r="TX158" s="388"/>
      <c r="TY158" s="388"/>
      <c r="TZ158" s="388"/>
      <c r="UA158" s="388"/>
      <c r="UB158" s="388"/>
      <c r="UC158" s="388"/>
      <c r="UD158" s="450"/>
      <c r="UE158" s="450"/>
      <c r="UF158" s="388"/>
      <c r="UG158" s="388"/>
      <c r="UH158" s="388"/>
      <c r="UI158" s="388"/>
      <c r="UJ158" s="388"/>
      <c r="UK158" s="388"/>
    </row>
    <row r="159" spans="1:557">
      <c r="A159" s="206" t="s">
        <v>160</v>
      </c>
      <c r="B159" s="206" t="s">
        <v>936</v>
      </c>
      <c r="C159" s="207"/>
      <c r="D159" s="206"/>
      <c r="E159" s="206"/>
      <c r="F159" s="450"/>
      <c r="G159" s="207"/>
      <c r="H159" s="206"/>
      <c r="I159" s="206"/>
      <c r="J159" s="388"/>
      <c r="K159" s="388"/>
      <c r="L159" s="453"/>
      <c r="M159" s="225" t="s">
        <v>583</v>
      </c>
      <c r="N159" s="225" t="s">
        <v>583</v>
      </c>
      <c r="O159" s="450"/>
      <c r="P159" s="207"/>
      <c r="Q159" s="207"/>
      <c r="R159" s="206"/>
      <c r="S159" s="206"/>
      <c r="T159" s="206"/>
      <c r="U159" s="206"/>
      <c r="V159" s="206"/>
      <c r="W159" s="206"/>
      <c r="X159" s="207"/>
      <c r="Y159" s="206"/>
      <c r="Z159" s="206"/>
      <c r="AA159" s="206"/>
      <c r="AB159" s="206"/>
      <c r="AC159" s="207"/>
      <c r="AD159" s="225" t="s">
        <v>583</v>
      </c>
      <c r="AE159" s="225" t="s">
        <v>583</v>
      </c>
      <c r="AF159" s="206"/>
      <c r="AG159" s="206"/>
      <c r="AH159" s="206"/>
      <c r="AI159" s="206"/>
      <c r="AJ159" s="206"/>
      <c r="AK159" s="206"/>
      <c r="AL159" s="450"/>
      <c r="AM159" s="206"/>
      <c r="AN159" s="207"/>
      <c r="AO159" s="206"/>
      <c r="AP159" s="206"/>
      <c r="AQ159" s="206"/>
      <c r="AR159" s="206"/>
      <c r="AS159" s="206"/>
      <c r="AT159" s="206"/>
      <c r="AU159" s="206"/>
      <c r="AV159" s="206"/>
      <c r="AW159" s="207"/>
      <c r="AX159" s="206"/>
      <c r="AY159" s="206"/>
      <c r="AZ159" s="206"/>
      <c r="BA159" s="206"/>
      <c r="BB159" s="206"/>
      <c r="BC159" s="207"/>
      <c r="BD159" s="361" t="s">
        <v>583</v>
      </c>
      <c r="BE159" s="361" t="s">
        <v>583</v>
      </c>
      <c r="BF159" s="361" t="s">
        <v>583</v>
      </c>
      <c r="BG159" s="206"/>
      <c r="BH159" s="206"/>
      <c r="BI159" s="206"/>
      <c r="BJ159" s="206"/>
      <c r="BK159" s="206"/>
      <c r="BL159" s="206"/>
      <c r="BM159" s="206"/>
      <c r="BN159" s="206"/>
      <c r="BO159" s="361" t="s">
        <v>583</v>
      </c>
      <c r="BP159" s="361" t="s">
        <v>583</v>
      </c>
      <c r="BQ159" s="361" t="s">
        <v>583</v>
      </c>
      <c r="BR159" s="361" t="s">
        <v>583</v>
      </c>
      <c r="BS159" s="207"/>
      <c r="BT159" s="206"/>
      <c r="BU159" s="206"/>
      <c r="BV159" s="206"/>
      <c r="BW159" s="206"/>
      <c r="BX159" s="206"/>
      <c r="BY159" s="206"/>
      <c r="BZ159" s="206"/>
      <c r="CA159" s="206"/>
      <c r="CB159" s="207"/>
      <c r="CC159" s="206"/>
      <c r="CD159" s="206"/>
      <c r="CE159" s="206"/>
      <c r="CF159" s="206"/>
      <c r="CG159" s="206"/>
      <c r="CH159" s="206"/>
      <c r="CI159" s="206"/>
      <c r="CJ159" s="206"/>
      <c r="CK159" s="206"/>
      <c r="CL159" s="206"/>
      <c r="CM159" s="206"/>
      <c r="CN159" s="207"/>
      <c r="CO159" s="206"/>
      <c r="CP159" s="206"/>
      <c r="CQ159" s="206"/>
      <c r="CR159" s="206"/>
      <c r="CS159" s="206"/>
      <c r="CT159" s="206"/>
      <c r="CU159" s="206"/>
      <c r="CV159" s="206"/>
      <c r="CW159" s="206"/>
      <c r="CX159" s="206"/>
      <c r="CY159" s="206"/>
      <c r="CZ159" s="206"/>
      <c r="DA159" s="206"/>
      <c r="DB159" s="206"/>
      <c r="DC159" s="206"/>
      <c r="DD159" s="206"/>
      <c r="DE159" s="206"/>
      <c r="DF159" s="206"/>
      <c r="DG159" s="206"/>
      <c r="DH159" s="206"/>
      <c r="DI159" s="207"/>
      <c r="DJ159" s="207"/>
      <c r="DK159" s="206"/>
      <c r="DL159" s="206"/>
      <c r="DM159" s="207"/>
      <c r="DN159" s="225" t="s">
        <v>583</v>
      </c>
      <c r="DO159" s="206"/>
      <c r="DP159" s="207"/>
      <c r="DQ159" s="225" t="s">
        <v>583</v>
      </c>
      <c r="DR159" s="225" t="s">
        <v>583</v>
      </c>
      <c r="DS159" s="225" t="s">
        <v>583</v>
      </c>
      <c r="DT159" s="206"/>
      <c r="DU159" s="389"/>
      <c r="DV159" s="361"/>
      <c r="DW159" s="361"/>
      <c r="DX159" s="361"/>
      <c r="DY159" s="361"/>
      <c r="DZ159" s="361"/>
      <c r="EA159" s="361"/>
      <c r="EB159" s="361"/>
      <c r="EC159" s="389"/>
      <c r="ED159" s="361"/>
      <c r="EE159" s="361"/>
      <c r="EF159" s="361"/>
      <c r="EG159" s="361"/>
      <c r="EH159" s="361"/>
      <c r="EI159" s="361"/>
      <c r="EJ159" s="361"/>
      <c r="EK159" s="389"/>
      <c r="EL159" s="361"/>
      <c r="EM159" s="361"/>
      <c r="EN159" s="361"/>
      <c r="EO159" s="361"/>
      <c r="EP159" s="361"/>
      <c r="EQ159" s="361"/>
      <c r="ER159" s="361"/>
      <c r="ES159" s="207"/>
      <c r="ET159" s="225" t="s">
        <v>658</v>
      </c>
      <c r="EU159" s="225" t="s">
        <v>658</v>
      </c>
      <c r="EV159" s="225" t="s">
        <v>658</v>
      </c>
      <c r="EW159" s="225" t="s">
        <v>658</v>
      </c>
      <c r="EX159" s="225" t="s">
        <v>658</v>
      </c>
      <c r="EY159" s="225" t="s">
        <v>658</v>
      </c>
      <c r="EZ159" s="225" t="s">
        <v>658</v>
      </c>
      <c r="FA159" s="225" t="s">
        <v>658</v>
      </c>
      <c r="FB159" s="225" t="s">
        <v>658</v>
      </c>
      <c r="FC159" s="218"/>
      <c r="FD159" s="450"/>
      <c r="FE159" s="450"/>
      <c r="FF159" s="450"/>
      <c r="FG159" s="450"/>
      <c r="FH159" s="206"/>
      <c r="FI159" s="206"/>
      <c r="FJ159" s="206"/>
      <c r="FK159" s="206"/>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206"/>
      <c r="GI159" s="362"/>
      <c r="GJ159" s="363"/>
      <c r="GK159" s="363"/>
      <c r="GL159" s="363"/>
      <c r="GM159" s="363"/>
      <c r="GN159" s="363"/>
      <c r="GO159" s="363"/>
      <c r="GP159" s="363"/>
      <c r="GQ159" s="363"/>
      <c r="GR159" s="207"/>
      <c r="GS159" s="206"/>
      <c r="GT159" s="206"/>
      <c r="GU159" s="206"/>
      <c r="GV159" s="206"/>
      <c r="GW159" s="206"/>
      <c r="GX159" s="206"/>
      <c r="GY159" s="207"/>
      <c r="GZ159" s="206"/>
      <c r="HA159" s="206"/>
      <c r="HB159" s="206"/>
      <c r="HC159" s="206"/>
      <c r="HD159" s="206"/>
      <c r="HE159" s="206"/>
      <c r="HF159" s="207"/>
      <c r="HG159" s="207"/>
      <c r="HH159" s="206"/>
      <c r="HI159" s="206"/>
      <c r="HJ159" s="206"/>
      <c r="HK159" s="389"/>
      <c r="HL159" s="388"/>
      <c r="HM159" s="388"/>
      <c r="HN159" s="388"/>
      <c r="HO159" s="388"/>
      <c r="HP159" s="388"/>
      <c r="HQ159" s="388"/>
      <c r="HR159" s="388"/>
      <c r="HS159" s="207"/>
      <c r="HT159" s="206"/>
      <c r="HU159" s="206"/>
      <c r="HV159" s="206"/>
      <c r="HW159" s="363"/>
      <c r="HX159" s="450"/>
      <c r="HY159" s="450"/>
      <c r="HZ159" s="450"/>
      <c r="IA159" s="450"/>
      <c r="IB159" s="450"/>
      <c r="IC159" s="363"/>
      <c r="ID159" s="206"/>
      <c r="IE159" s="207"/>
      <c r="IF159" s="206"/>
      <c r="IG159" s="206"/>
      <c r="IH159" s="453"/>
      <c r="II159" s="450"/>
      <c r="IJ159" s="450"/>
      <c r="IK159" s="450"/>
      <c r="IL159" s="450"/>
      <c r="IM159" s="450"/>
      <c r="IN159" s="450"/>
      <c r="IO159" s="450"/>
      <c r="IP159" s="450"/>
      <c r="IQ159" s="450"/>
      <c r="IR159" s="450"/>
      <c r="IS159" s="453"/>
      <c r="IT159" s="450"/>
      <c r="IU159" s="450"/>
      <c r="IV159" s="207"/>
      <c r="IW159" s="206"/>
      <c r="IX159" s="206"/>
      <c r="IY159" s="207"/>
      <c r="IZ159" s="207"/>
      <c r="JA159" s="206"/>
      <c r="JB159" s="206"/>
      <c r="JC159" s="206"/>
      <c r="JD159" s="206"/>
      <c r="JE159" s="207"/>
      <c r="JF159" s="206"/>
      <c r="JG159" s="206"/>
      <c r="JH159" s="389"/>
      <c r="JI159" s="388"/>
      <c r="JJ159" s="388"/>
      <c r="JK159" s="207"/>
      <c r="JL159" s="207"/>
      <c r="JM159" s="206"/>
      <c r="JN159" s="206"/>
      <c r="JO159" s="206"/>
      <c r="JP159" s="206"/>
      <c r="JQ159" s="389"/>
      <c r="JR159" s="388"/>
      <c r="JS159" s="388"/>
      <c r="JT159" s="388"/>
      <c r="JU159" s="388"/>
      <c r="JV159" s="388"/>
      <c r="JW159" s="388"/>
      <c r="JX159" s="388"/>
      <c r="JY159" s="388"/>
      <c r="JZ159" s="207"/>
      <c r="KA159" s="206"/>
      <c r="KB159" s="206"/>
      <c r="KC159" s="206"/>
      <c r="KD159" s="206"/>
      <c r="KE159" s="212"/>
      <c r="KF159" s="206"/>
      <c r="KG159" s="206"/>
      <c r="KH159" s="207"/>
      <c r="KI159" s="207"/>
      <c r="KJ159" s="206"/>
      <c r="KK159" s="206"/>
      <c r="KL159" s="206"/>
      <c r="KM159" s="206"/>
      <c r="KN159" s="206"/>
      <c r="KO159" s="450"/>
      <c r="KP159" s="450"/>
      <c r="KQ159" s="206"/>
      <c r="KR159" s="206"/>
      <c r="KS159" s="604"/>
      <c r="KT159" s="363"/>
      <c r="KU159" s="206"/>
      <c r="KV159" s="206"/>
      <c r="KW159" s="206"/>
      <c r="KX159" s="388"/>
      <c r="KY159" s="388"/>
      <c r="KZ159" s="388"/>
      <c r="LA159" s="388"/>
      <c r="LB159" s="388"/>
      <c r="LC159" s="388"/>
      <c r="LD159" s="389"/>
      <c r="LE159" s="388"/>
      <c r="LF159" s="388"/>
      <c r="LG159" s="207"/>
      <c r="LH159" s="206"/>
      <c r="LI159" s="206"/>
      <c r="LJ159" s="388"/>
      <c r="LK159" s="207"/>
      <c r="LL159" s="206"/>
      <c r="LM159" s="206"/>
      <c r="LN159" s="206"/>
      <c r="LO159" s="206"/>
      <c r="LP159" s="206"/>
      <c r="LQ159" s="206"/>
      <c r="LR159" s="388"/>
      <c r="LS159" s="388"/>
      <c r="LT159" s="388"/>
      <c r="LU159" s="388"/>
      <c r="LV159" s="388"/>
      <c r="LW159" s="388"/>
      <c r="LX159" s="206"/>
      <c r="LY159" s="207"/>
      <c r="LZ159" s="206"/>
      <c r="MA159" s="206"/>
      <c r="MB159" s="206"/>
      <c r="MC159" s="207"/>
      <c r="MD159" s="207"/>
      <c r="ME159" s="206"/>
      <c r="MF159" s="206"/>
      <c r="MG159" s="206"/>
      <c r="MH159" s="206"/>
      <c r="MI159" s="206"/>
      <c r="MJ159" s="206"/>
      <c r="MK159" s="206"/>
      <c r="ML159" s="206"/>
      <c r="MM159" s="206"/>
      <c r="MN159" s="206"/>
      <c r="MO159" s="206"/>
      <c r="MP159" s="389"/>
      <c r="MQ159" s="388"/>
      <c r="MR159" s="388"/>
      <c r="MS159" s="388"/>
      <c r="MT159" s="388"/>
      <c r="MU159" s="388"/>
      <c r="MV159" s="388"/>
      <c r="MW159" s="388"/>
      <c r="MX159" s="389"/>
      <c r="MY159" s="388"/>
      <c r="MZ159" s="388"/>
      <c r="NA159" s="212"/>
      <c r="NB159" s="206"/>
      <c r="NC159" s="206"/>
      <c r="ND159" s="206"/>
      <c r="NE159" s="207"/>
      <c r="NF159" s="207"/>
      <c r="NG159" s="206"/>
      <c r="NH159" s="206"/>
      <c r="NI159" s="206"/>
      <c r="NJ159" s="207"/>
      <c r="NK159" s="206"/>
      <c r="NL159" s="206"/>
      <c r="NM159" s="206"/>
      <c r="NN159" s="207"/>
      <c r="NO159" s="206"/>
      <c r="NP159" s="206"/>
      <c r="NQ159" s="206"/>
      <c r="NR159" s="206"/>
      <c r="NS159" s="206"/>
      <c r="NT159" s="206"/>
      <c r="NU159" s="207"/>
      <c r="NV159" s="206"/>
      <c r="NW159" s="206"/>
      <c r="NX159" s="206"/>
      <c r="NY159" s="206"/>
      <c r="NZ159" s="207"/>
      <c r="OA159" s="206"/>
      <c r="OB159" s="206"/>
      <c r="OC159" s="206"/>
      <c r="OD159" s="207"/>
      <c r="OE159" s="206"/>
      <c r="OF159" s="206"/>
      <c r="OG159" s="206"/>
      <c r="OH159" s="206"/>
      <c r="OI159" s="207"/>
      <c r="OJ159" s="206"/>
      <c r="OK159" s="206"/>
      <c r="OL159" s="207"/>
      <c r="OM159" s="206"/>
      <c r="ON159" s="206"/>
      <c r="OO159" s="206"/>
      <c r="OP159" s="212"/>
      <c r="OQ159" s="206"/>
      <c r="OR159" s="206"/>
      <c r="OS159" s="206"/>
      <c r="OT159" s="206"/>
      <c r="OU159" s="206"/>
      <c r="OV159" s="206"/>
      <c r="OW159" s="206"/>
      <c r="OX159" s="206"/>
      <c r="OY159" s="212"/>
      <c r="OZ159" s="206"/>
      <c r="PA159" s="206"/>
      <c r="PB159" s="207"/>
      <c r="PC159" s="206"/>
      <c r="PD159" s="206"/>
      <c r="PE159" s="206"/>
      <c r="PF159" s="206"/>
      <c r="PG159" s="388"/>
      <c r="PH159" s="388"/>
      <c r="PI159" s="388"/>
      <c r="PJ159" s="388"/>
      <c r="PK159" s="389"/>
      <c r="PL159" s="388"/>
      <c r="PM159" s="388"/>
      <c r="PN159" s="388"/>
      <c r="PO159" s="388"/>
      <c r="PP159" s="388"/>
      <c r="PQ159" s="388"/>
      <c r="PR159" s="388"/>
      <c r="PS159" s="389"/>
      <c r="PT159" s="388"/>
      <c r="PU159" s="388"/>
      <c r="PV159" s="388"/>
      <c r="PW159" s="388"/>
      <c r="PX159" s="388"/>
      <c r="PY159" s="388"/>
      <c r="PZ159" s="388"/>
      <c r="QA159" s="388"/>
      <c r="QB159" s="389"/>
      <c r="QC159" s="388"/>
      <c r="QD159" s="388"/>
      <c r="QE159" s="388"/>
      <c r="QF159" s="388"/>
      <c r="QG159" s="388"/>
      <c r="QH159" s="388"/>
      <c r="QI159" s="388"/>
      <c r="QJ159" s="388"/>
      <c r="QK159" s="388"/>
      <c r="QL159" s="389"/>
      <c r="QM159" s="388"/>
      <c r="QN159" s="388"/>
      <c r="QO159" s="207"/>
      <c r="QP159" s="206"/>
      <c r="QQ159" s="450"/>
      <c r="QR159" s="206"/>
      <c r="QS159" s="206"/>
      <c r="QT159" s="206"/>
      <c r="QU159" s="453"/>
      <c r="QV159" s="450"/>
      <c r="QW159" s="450"/>
      <c r="QX159" s="207"/>
      <c r="QY159" s="206"/>
      <c r="QZ159" s="206"/>
      <c r="RA159" s="206"/>
      <c r="RB159" s="206"/>
      <c r="RC159" s="206"/>
      <c r="RD159" s="206"/>
      <c r="RE159" s="206"/>
      <c r="RF159" s="206"/>
      <c r="RG159" s="206"/>
      <c r="RH159" s="206"/>
      <c r="RI159" s="207"/>
      <c r="RJ159" s="206"/>
      <c r="RK159" s="206"/>
      <c r="RL159" s="206"/>
      <c r="RM159" s="207"/>
      <c r="RN159" s="206"/>
      <c r="RO159" s="206"/>
      <c r="RP159" s="389"/>
      <c r="RQ159" s="388"/>
      <c r="RR159" s="388"/>
      <c r="RS159" s="388"/>
      <c r="RT159" s="388"/>
      <c r="RU159" s="389"/>
      <c r="RV159" s="388"/>
      <c r="RW159" s="388"/>
      <c r="RX159" s="388"/>
      <c r="RY159" s="388"/>
      <c r="RZ159" s="388"/>
      <c r="SA159" s="388"/>
      <c r="SB159" s="388"/>
      <c r="SC159" s="388"/>
      <c r="SD159" s="388"/>
      <c r="SE159" s="388"/>
      <c r="SF159" s="388"/>
      <c r="SG159" s="207"/>
      <c r="SH159" s="207"/>
      <c r="SI159" s="206"/>
      <c r="SJ159" s="206"/>
      <c r="SK159" s="450"/>
      <c r="SL159" s="206"/>
      <c r="SM159" s="207"/>
      <c r="SN159" s="206"/>
      <c r="SO159" s="206"/>
      <c r="SP159" s="207"/>
      <c r="SQ159" s="207"/>
      <c r="SR159" s="206"/>
      <c r="SS159" s="206"/>
      <c r="ST159" s="206"/>
      <c r="SU159" s="206"/>
      <c r="SV159" s="207"/>
      <c r="SW159" s="206"/>
      <c r="SX159" s="206"/>
      <c r="SY159" s="207"/>
      <c r="SZ159" s="206"/>
      <c r="TA159" s="206"/>
      <c r="TB159" s="206"/>
      <c r="TC159" s="206"/>
      <c r="TD159" s="363"/>
      <c r="TE159" s="363"/>
      <c r="TF159" s="363"/>
      <c r="TG159" s="206"/>
      <c r="TH159" s="207"/>
      <c r="TI159" s="206"/>
      <c r="TJ159" s="206"/>
      <c r="TK159" s="206"/>
      <c r="TL159" s="207"/>
      <c r="TM159" s="207"/>
      <c r="TN159" s="206"/>
      <c r="TO159" s="206"/>
      <c r="TP159" s="207"/>
      <c r="TQ159" s="206"/>
      <c r="TR159" s="206"/>
      <c r="TS159" s="206"/>
      <c r="TT159" s="207"/>
      <c r="TU159" s="206"/>
      <c r="TV159" s="206"/>
      <c r="TW159" s="207"/>
      <c r="TX159" s="206"/>
      <c r="TY159" s="206"/>
      <c r="TZ159" s="206"/>
      <c r="UA159" s="206"/>
      <c r="UB159" s="206"/>
      <c r="UC159" s="206"/>
      <c r="UD159" s="450"/>
      <c r="UE159" s="450"/>
      <c r="UF159" s="206"/>
      <c r="UG159" s="206"/>
      <c r="UH159" s="206"/>
      <c r="UI159" s="206"/>
      <c r="UJ159" s="206"/>
      <c r="UK159" s="206"/>
    </row>
    <row r="160" spans="1:557" s="392" customFormat="1">
      <c r="A160" s="206" t="s">
        <v>921</v>
      </c>
      <c r="B160" s="206" t="s">
        <v>919</v>
      </c>
      <c r="C160" s="389"/>
      <c r="D160" s="388"/>
      <c r="E160" s="388"/>
      <c r="F160" s="450"/>
      <c r="G160" s="389"/>
      <c r="H160" s="388"/>
      <c r="I160" s="388"/>
      <c r="J160" s="388"/>
      <c r="K160" s="388"/>
      <c r="L160" s="453"/>
      <c r="M160" s="225" t="s">
        <v>583</v>
      </c>
      <c r="N160" s="225" t="s">
        <v>583</v>
      </c>
      <c r="O160" s="450"/>
      <c r="P160" s="389"/>
      <c r="Q160" s="389"/>
      <c r="R160" s="388"/>
      <c r="S160" s="388"/>
      <c r="T160" s="388"/>
      <c r="U160" s="388"/>
      <c r="V160" s="388"/>
      <c r="W160" s="388"/>
      <c r="X160" s="389"/>
      <c r="Y160" s="388"/>
      <c r="Z160" s="388"/>
      <c r="AA160" s="388"/>
      <c r="AB160" s="388"/>
      <c r="AC160" s="389"/>
      <c r="AD160" s="225" t="s">
        <v>583</v>
      </c>
      <c r="AE160" s="225" t="s">
        <v>583</v>
      </c>
      <c r="AF160" s="450"/>
      <c r="AG160" s="450"/>
      <c r="AH160" s="450"/>
      <c r="AI160" s="450"/>
      <c r="AJ160" s="450"/>
      <c r="AK160" s="450"/>
      <c r="AL160" s="450"/>
      <c r="AM160" s="450"/>
      <c r="AN160" s="389"/>
      <c r="AO160" s="388"/>
      <c r="AP160" s="388"/>
      <c r="AQ160" s="388"/>
      <c r="AR160" s="388"/>
      <c r="AS160" s="388"/>
      <c r="AT160" s="388"/>
      <c r="AU160" s="388"/>
      <c r="AV160" s="388"/>
      <c r="AW160" s="389"/>
      <c r="AX160" s="388"/>
      <c r="AY160" s="388"/>
      <c r="AZ160" s="388"/>
      <c r="BA160" s="388"/>
      <c r="BB160" s="388"/>
      <c r="BC160" s="389"/>
      <c r="BD160" s="361" t="s">
        <v>583</v>
      </c>
      <c r="BE160" s="361" t="s">
        <v>583</v>
      </c>
      <c r="BF160" s="361" t="s">
        <v>583</v>
      </c>
      <c r="BG160" s="388"/>
      <c r="BH160" s="388"/>
      <c r="BI160" s="388"/>
      <c r="BJ160" s="388"/>
      <c r="BK160" s="388"/>
      <c r="BL160" s="388"/>
      <c r="BM160" s="388"/>
      <c r="BN160" s="388"/>
      <c r="BO160" s="361" t="s">
        <v>583</v>
      </c>
      <c r="BP160" s="361" t="s">
        <v>583</v>
      </c>
      <c r="BQ160" s="361" t="s">
        <v>583</v>
      </c>
      <c r="BR160" s="361" t="s">
        <v>583</v>
      </c>
      <c r="BS160" s="389"/>
      <c r="BT160" s="388"/>
      <c r="BU160" s="388"/>
      <c r="BV160" s="388"/>
      <c r="BW160" s="388"/>
      <c r="BX160" s="388"/>
      <c r="BY160" s="388"/>
      <c r="BZ160" s="388"/>
      <c r="CA160" s="388"/>
      <c r="CB160" s="389"/>
      <c r="CC160" s="388"/>
      <c r="CD160" s="388"/>
      <c r="CE160" s="388"/>
      <c r="CF160" s="388"/>
      <c r="CG160" s="388"/>
      <c r="CH160" s="388"/>
      <c r="CI160" s="388"/>
      <c r="CJ160" s="388"/>
      <c r="CK160" s="388"/>
      <c r="CL160" s="388"/>
      <c r="CM160" s="388"/>
      <c r="CN160" s="389"/>
      <c r="CO160" s="388"/>
      <c r="CP160" s="388"/>
      <c r="CQ160" s="388"/>
      <c r="CR160" s="388"/>
      <c r="CS160" s="388"/>
      <c r="CT160" s="388"/>
      <c r="CU160" s="388"/>
      <c r="CV160" s="388"/>
      <c r="CW160" s="388"/>
      <c r="CX160" s="388"/>
      <c r="CY160" s="388"/>
      <c r="CZ160" s="388"/>
      <c r="DA160" s="388"/>
      <c r="DB160" s="388"/>
      <c r="DC160" s="388"/>
      <c r="DD160" s="388"/>
      <c r="DE160" s="388"/>
      <c r="DF160" s="388"/>
      <c r="DG160" s="388"/>
      <c r="DH160" s="388"/>
      <c r="DI160" s="389"/>
      <c r="DJ160" s="389"/>
      <c r="DK160" s="388"/>
      <c r="DL160" s="388"/>
      <c r="DM160" s="389"/>
      <c r="DN160" s="225" t="s">
        <v>583</v>
      </c>
      <c r="DO160" s="450"/>
      <c r="DP160" s="453"/>
      <c r="DQ160" s="225" t="s">
        <v>583</v>
      </c>
      <c r="DR160" s="225" t="s">
        <v>583</v>
      </c>
      <c r="DS160" s="225" t="s">
        <v>583</v>
      </c>
      <c r="DT160" s="450"/>
      <c r="DU160" s="389"/>
      <c r="DV160" s="361"/>
      <c r="DW160" s="361"/>
      <c r="DX160" s="361"/>
      <c r="DY160" s="361"/>
      <c r="DZ160" s="361"/>
      <c r="EA160" s="361"/>
      <c r="EB160" s="361"/>
      <c r="EC160" s="389"/>
      <c r="ED160" s="361"/>
      <c r="EE160" s="361"/>
      <c r="EF160" s="361"/>
      <c r="EG160" s="361"/>
      <c r="EH160" s="361"/>
      <c r="EI160" s="361"/>
      <c r="EJ160" s="361"/>
      <c r="EK160" s="389"/>
      <c r="EL160" s="361"/>
      <c r="EM160" s="361"/>
      <c r="EN160" s="361"/>
      <c r="EO160" s="361"/>
      <c r="EP160" s="361"/>
      <c r="EQ160" s="361"/>
      <c r="ER160" s="361"/>
      <c r="ES160" s="453"/>
      <c r="ET160" s="225" t="s">
        <v>658</v>
      </c>
      <c r="EU160" s="225" t="s">
        <v>658</v>
      </c>
      <c r="EV160" s="225" t="s">
        <v>658</v>
      </c>
      <c r="EW160" s="225" t="s">
        <v>658</v>
      </c>
      <c r="EX160" s="225" t="s">
        <v>658</v>
      </c>
      <c r="EY160" s="225" t="s">
        <v>658</v>
      </c>
      <c r="EZ160" s="225" t="s">
        <v>658</v>
      </c>
      <c r="FA160" s="225" t="s">
        <v>658</v>
      </c>
      <c r="FB160" s="225" t="s">
        <v>658</v>
      </c>
      <c r="FC160" s="225" t="s">
        <v>658</v>
      </c>
      <c r="FD160" s="454"/>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389"/>
      <c r="GJ160" s="388"/>
      <c r="GK160" s="388"/>
      <c r="GL160" s="388"/>
      <c r="GM160" s="388"/>
      <c r="GN160" s="388"/>
      <c r="GO160" s="388"/>
      <c r="GP160" s="388"/>
      <c r="GQ160" s="388"/>
      <c r="GR160" s="389"/>
      <c r="GS160" s="388"/>
      <c r="GT160" s="388"/>
      <c r="GU160" s="388"/>
      <c r="GV160" s="388"/>
      <c r="GW160" s="388"/>
      <c r="GX160" s="388"/>
      <c r="GY160" s="389"/>
      <c r="GZ160" s="388"/>
      <c r="HA160" s="388"/>
      <c r="HB160" s="388"/>
      <c r="HC160" s="388"/>
      <c r="HD160" s="388"/>
      <c r="HE160" s="388"/>
      <c r="HF160" s="389"/>
      <c r="HG160" s="389"/>
      <c r="HH160" s="388"/>
      <c r="HI160" s="388"/>
      <c r="HJ160" s="388"/>
      <c r="HK160" s="389"/>
      <c r="HL160" s="388"/>
      <c r="HM160" s="388"/>
      <c r="HN160" s="388"/>
      <c r="HO160" s="388"/>
      <c r="HP160" s="388"/>
      <c r="HQ160" s="388"/>
      <c r="HR160" s="388"/>
      <c r="HS160" s="389"/>
      <c r="HT160" s="388"/>
      <c r="HU160" s="388"/>
      <c r="HV160" s="388"/>
      <c r="HW160" s="388"/>
      <c r="HX160" s="450"/>
      <c r="HY160" s="450"/>
      <c r="HZ160" s="450"/>
      <c r="IA160" s="450"/>
      <c r="IB160" s="450"/>
      <c r="IC160" s="388"/>
      <c r="ID160" s="388"/>
      <c r="IE160" s="389"/>
      <c r="IF160" s="388"/>
      <c r="IG160" s="388"/>
      <c r="IH160" s="453"/>
      <c r="II160" s="450"/>
      <c r="IJ160" s="450"/>
      <c r="IK160" s="450"/>
      <c r="IL160" s="450"/>
      <c r="IM160" s="450"/>
      <c r="IN160" s="450"/>
      <c r="IO160" s="450"/>
      <c r="IP160" s="450"/>
      <c r="IQ160" s="450"/>
      <c r="IR160" s="450"/>
      <c r="IS160" s="453"/>
      <c r="IT160" s="450"/>
      <c r="IU160" s="450"/>
      <c r="IV160" s="389"/>
      <c r="IW160" s="388"/>
      <c r="IX160" s="388"/>
      <c r="IY160" s="389"/>
      <c r="IZ160" s="389"/>
      <c r="JA160" s="388"/>
      <c r="JB160" s="388"/>
      <c r="JC160" s="388"/>
      <c r="JD160" s="388"/>
      <c r="JE160" s="389"/>
      <c r="JF160" s="388"/>
      <c r="JG160" s="388"/>
      <c r="JH160" s="389"/>
      <c r="JI160" s="388"/>
      <c r="JJ160" s="388"/>
      <c r="JK160" s="389"/>
      <c r="JL160" s="389"/>
      <c r="JM160" s="388"/>
      <c r="JN160" s="388"/>
      <c r="JO160" s="388"/>
      <c r="JP160" s="388"/>
      <c r="JQ160" s="389"/>
      <c r="JR160" s="388"/>
      <c r="JS160" s="388"/>
      <c r="JT160" s="388"/>
      <c r="JU160" s="388"/>
      <c r="JV160" s="388"/>
      <c r="JW160" s="388"/>
      <c r="JX160" s="388"/>
      <c r="JY160" s="388"/>
      <c r="JZ160" s="389"/>
      <c r="KA160" s="388"/>
      <c r="KB160" s="388"/>
      <c r="KC160" s="388"/>
      <c r="KD160" s="388"/>
      <c r="KE160" s="390"/>
      <c r="KF160" s="388"/>
      <c r="KG160" s="388"/>
      <c r="KH160" s="389"/>
      <c r="KI160" s="389"/>
      <c r="KJ160" s="388"/>
      <c r="KK160" s="388"/>
      <c r="KL160" s="388"/>
      <c r="KM160" s="388"/>
      <c r="KN160" s="388"/>
      <c r="KO160" s="450"/>
      <c r="KP160" s="450"/>
      <c r="KQ160" s="388"/>
      <c r="KR160" s="388"/>
      <c r="KS160" s="234"/>
      <c r="KT160" s="363"/>
      <c r="KU160" s="388"/>
      <c r="KV160" s="388"/>
      <c r="KW160" s="388"/>
      <c r="KX160" s="388"/>
      <c r="KY160" s="388"/>
      <c r="KZ160" s="388"/>
      <c r="LA160" s="388"/>
      <c r="LB160" s="388"/>
      <c r="LC160" s="388"/>
      <c r="LD160" s="389"/>
      <c r="LE160" s="388"/>
      <c r="LF160" s="388"/>
      <c r="LG160" s="389"/>
      <c r="LH160" s="388"/>
      <c r="LI160" s="388"/>
      <c r="LJ160" s="388"/>
      <c r="LK160" s="389"/>
      <c r="LL160" s="388"/>
      <c r="LM160" s="388"/>
      <c r="LN160" s="388"/>
      <c r="LO160" s="388"/>
      <c r="LP160" s="388"/>
      <c r="LQ160" s="388"/>
      <c r="LR160" s="388"/>
      <c r="LS160" s="388"/>
      <c r="LT160" s="388"/>
      <c r="LU160" s="388"/>
      <c r="LV160" s="388"/>
      <c r="LW160" s="388"/>
      <c r="LX160" s="388"/>
      <c r="LY160" s="389"/>
      <c r="LZ160" s="388"/>
      <c r="MA160" s="388"/>
      <c r="MB160" s="388"/>
      <c r="MC160" s="389"/>
      <c r="MD160" s="389"/>
      <c r="ME160" s="388"/>
      <c r="MF160" s="388"/>
      <c r="MG160" s="388"/>
      <c r="MH160" s="388"/>
      <c r="MI160" s="388"/>
      <c r="MJ160" s="388"/>
      <c r="MK160" s="388"/>
      <c r="ML160" s="388"/>
      <c r="MM160" s="388"/>
      <c r="MN160" s="388"/>
      <c r="MO160" s="388"/>
      <c r="MP160" s="389"/>
      <c r="MQ160" s="388"/>
      <c r="MR160" s="388"/>
      <c r="MS160" s="388"/>
      <c r="MT160" s="388"/>
      <c r="MU160" s="388"/>
      <c r="MV160" s="388"/>
      <c r="MW160" s="388"/>
      <c r="MX160" s="389"/>
      <c r="MY160" s="388"/>
      <c r="MZ160" s="388"/>
      <c r="NA160" s="390"/>
      <c r="NB160" s="388"/>
      <c r="NC160" s="388"/>
      <c r="ND160" s="388"/>
      <c r="NE160" s="389"/>
      <c r="NF160" s="389"/>
      <c r="NG160" s="388"/>
      <c r="NH160" s="388"/>
      <c r="NI160" s="388"/>
      <c r="NJ160" s="389"/>
      <c r="NK160" s="388"/>
      <c r="NL160" s="388"/>
      <c r="NM160" s="388"/>
      <c r="NN160" s="389"/>
      <c r="NO160" s="388"/>
      <c r="NP160" s="388"/>
      <c r="NQ160" s="388"/>
      <c r="NR160" s="388"/>
      <c r="NS160" s="388"/>
      <c r="NT160" s="388"/>
      <c r="NU160" s="389"/>
      <c r="NV160" s="388"/>
      <c r="NW160" s="388"/>
      <c r="NX160" s="388"/>
      <c r="NY160" s="388"/>
      <c r="NZ160" s="389"/>
      <c r="OA160" s="388"/>
      <c r="OB160" s="388"/>
      <c r="OC160" s="388"/>
      <c r="OD160" s="389"/>
      <c r="OE160" s="388"/>
      <c r="OF160" s="388"/>
      <c r="OG160" s="388"/>
      <c r="OH160" s="388"/>
      <c r="OI160" s="389"/>
      <c r="OJ160" s="388"/>
      <c r="OK160" s="388"/>
      <c r="OL160" s="389"/>
      <c r="OM160" s="388"/>
      <c r="ON160" s="388"/>
      <c r="OO160" s="388"/>
      <c r="OP160" s="390"/>
      <c r="OQ160" s="388"/>
      <c r="OR160" s="388"/>
      <c r="OS160" s="388"/>
      <c r="OT160" s="388"/>
      <c r="OU160" s="388"/>
      <c r="OV160" s="388"/>
      <c r="OW160" s="388"/>
      <c r="OX160" s="388"/>
      <c r="OY160" s="390"/>
      <c r="OZ160" s="388"/>
      <c r="PA160" s="388"/>
      <c r="PB160" s="389"/>
      <c r="PC160" s="388"/>
      <c r="PD160" s="388"/>
      <c r="PE160" s="388"/>
      <c r="PF160" s="388"/>
      <c r="PG160" s="388"/>
      <c r="PH160" s="388"/>
      <c r="PI160" s="388"/>
      <c r="PJ160" s="388"/>
      <c r="PK160" s="389"/>
      <c r="PL160" s="388"/>
      <c r="PM160" s="388"/>
      <c r="PN160" s="388"/>
      <c r="PO160" s="388"/>
      <c r="PP160" s="388"/>
      <c r="PQ160" s="388"/>
      <c r="PR160" s="388"/>
      <c r="PS160" s="389"/>
      <c r="PT160" s="388"/>
      <c r="PU160" s="388"/>
      <c r="PV160" s="388"/>
      <c r="PW160" s="388"/>
      <c r="PX160" s="388"/>
      <c r="PY160" s="388"/>
      <c r="PZ160" s="388"/>
      <c r="QA160" s="388"/>
      <c r="QB160" s="389"/>
      <c r="QC160" s="388"/>
      <c r="QD160" s="388"/>
      <c r="QE160" s="388"/>
      <c r="QF160" s="388"/>
      <c r="QG160" s="388"/>
      <c r="QH160" s="388"/>
      <c r="QI160" s="388"/>
      <c r="QJ160" s="388"/>
      <c r="QK160" s="388"/>
      <c r="QL160" s="389"/>
      <c r="QM160" s="388"/>
      <c r="QN160" s="388"/>
      <c r="QO160" s="389"/>
      <c r="QP160" s="388"/>
      <c r="QQ160" s="450"/>
      <c r="QR160" s="388"/>
      <c r="QS160" s="388"/>
      <c r="QT160" s="388"/>
      <c r="QU160" s="453"/>
      <c r="QV160" s="450"/>
      <c r="QW160" s="450"/>
      <c r="QX160" s="389"/>
      <c r="QY160" s="388"/>
      <c r="QZ160" s="388"/>
      <c r="RA160" s="388"/>
      <c r="RB160" s="388"/>
      <c r="RC160" s="388"/>
      <c r="RD160" s="388"/>
      <c r="RE160" s="388"/>
      <c r="RF160" s="388"/>
      <c r="RG160" s="388"/>
      <c r="RH160" s="388"/>
      <c r="RI160" s="389"/>
      <c r="RJ160" s="388"/>
      <c r="RK160" s="388"/>
      <c r="RL160" s="388"/>
      <c r="RM160" s="389"/>
      <c r="RN160" s="388"/>
      <c r="RO160" s="388"/>
      <c r="RP160" s="389"/>
      <c r="RQ160" s="388"/>
      <c r="RR160" s="388"/>
      <c r="RS160" s="388"/>
      <c r="RT160" s="388"/>
      <c r="RU160" s="389"/>
      <c r="RV160" s="388"/>
      <c r="RW160" s="388"/>
      <c r="RX160" s="388"/>
      <c r="RY160" s="388"/>
      <c r="RZ160" s="388"/>
      <c r="SA160" s="388"/>
      <c r="SB160" s="388"/>
      <c r="SC160" s="388"/>
      <c r="SD160" s="388"/>
      <c r="SE160" s="388"/>
      <c r="SF160" s="388"/>
      <c r="SG160" s="389"/>
      <c r="SH160" s="389"/>
      <c r="SI160" s="388"/>
      <c r="SJ160" s="388"/>
      <c r="SK160" s="450"/>
      <c r="SL160" s="388"/>
      <c r="SM160" s="389"/>
      <c r="SN160" s="388"/>
      <c r="SO160" s="388"/>
      <c r="SP160" s="389"/>
      <c r="SQ160" s="389"/>
      <c r="SR160" s="388"/>
      <c r="SS160" s="388"/>
      <c r="ST160" s="388"/>
      <c r="SU160" s="388"/>
      <c r="SV160" s="389"/>
      <c r="SW160" s="388"/>
      <c r="SX160" s="388"/>
      <c r="SY160" s="389"/>
      <c r="SZ160" s="388"/>
      <c r="TA160" s="388"/>
      <c r="TB160" s="388"/>
      <c r="TC160" s="388"/>
      <c r="TD160" s="388"/>
      <c r="TE160" s="388"/>
      <c r="TF160" s="388"/>
      <c r="TG160" s="388"/>
      <c r="TH160" s="389"/>
      <c r="TI160" s="388"/>
      <c r="TJ160" s="388"/>
      <c r="TK160" s="388"/>
      <c r="TL160" s="389"/>
      <c r="TM160" s="389"/>
      <c r="TN160" s="388"/>
      <c r="TO160" s="388"/>
      <c r="TP160" s="389"/>
      <c r="TQ160" s="388"/>
      <c r="TR160" s="388"/>
      <c r="TS160" s="388"/>
      <c r="TT160" s="389"/>
      <c r="TU160" s="388"/>
      <c r="TV160" s="388"/>
      <c r="TW160" s="389"/>
      <c r="TX160" s="388"/>
      <c r="TY160" s="388"/>
      <c r="TZ160" s="388"/>
      <c r="UA160" s="388"/>
      <c r="UB160" s="388"/>
      <c r="UC160" s="388"/>
      <c r="UD160" s="450"/>
      <c r="UE160" s="450"/>
      <c r="UF160" s="388"/>
      <c r="UG160" s="388"/>
      <c r="UH160" s="388"/>
      <c r="UI160" s="388"/>
      <c r="UJ160" s="388"/>
      <c r="UK160" s="388"/>
    </row>
    <row r="161" spans="1:557" s="392" customFormat="1">
      <c r="A161" s="206" t="s">
        <v>922</v>
      </c>
      <c r="B161" s="206" t="s">
        <v>920</v>
      </c>
      <c r="C161" s="389"/>
      <c r="D161" s="388"/>
      <c r="E161" s="388"/>
      <c r="F161" s="450"/>
      <c r="G161" s="389"/>
      <c r="H161" s="388"/>
      <c r="I161" s="388"/>
      <c r="J161" s="388"/>
      <c r="K161" s="388"/>
      <c r="L161" s="453"/>
      <c r="M161" s="225" t="s">
        <v>583</v>
      </c>
      <c r="N161" s="225" t="s">
        <v>583</v>
      </c>
      <c r="O161" s="450"/>
      <c r="P161" s="389"/>
      <c r="Q161" s="389"/>
      <c r="R161" s="388"/>
      <c r="S161" s="388"/>
      <c r="T161" s="388"/>
      <c r="U161" s="388"/>
      <c r="V161" s="388"/>
      <c r="W161" s="388"/>
      <c r="X161" s="389"/>
      <c r="Y161" s="388"/>
      <c r="Z161" s="388"/>
      <c r="AA161" s="388"/>
      <c r="AB161" s="388"/>
      <c r="AC161" s="389"/>
      <c r="AD161" s="225" t="s">
        <v>583</v>
      </c>
      <c r="AE161" s="225" t="s">
        <v>583</v>
      </c>
      <c r="AF161" s="450"/>
      <c r="AG161" s="450"/>
      <c r="AH161" s="450"/>
      <c r="AI161" s="450"/>
      <c r="AJ161" s="450"/>
      <c r="AK161" s="450"/>
      <c r="AL161" s="450"/>
      <c r="AM161" s="450"/>
      <c r="AN161" s="389"/>
      <c r="AO161" s="388"/>
      <c r="AP161" s="388"/>
      <c r="AQ161" s="388"/>
      <c r="AR161" s="388"/>
      <c r="AS161" s="388"/>
      <c r="AT161" s="388"/>
      <c r="AU161" s="388"/>
      <c r="AV161" s="388"/>
      <c r="AW161" s="389"/>
      <c r="AX161" s="388"/>
      <c r="AY161" s="388"/>
      <c r="AZ161" s="388"/>
      <c r="BA161" s="388"/>
      <c r="BB161" s="388"/>
      <c r="BC161" s="389"/>
      <c r="BD161" s="361" t="s">
        <v>583</v>
      </c>
      <c r="BE161" s="361" t="s">
        <v>583</v>
      </c>
      <c r="BF161" s="361" t="s">
        <v>583</v>
      </c>
      <c r="BG161" s="388"/>
      <c r="BH161" s="388"/>
      <c r="BI161" s="388"/>
      <c r="BJ161" s="388"/>
      <c r="BK161" s="388"/>
      <c r="BL161" s="388"/>
      <c r="BM161" s="388"/>
      <c r="BN161" s="388"/>
      <c r="BO161" s="361" t="s">
        <v>583</v>
      </c>
      <c r="BP161" s="361" t="s">
        <v>583</v>
      </c>
      <c r="BQ161" s="361" t="s">
        <v>583</v>
      </c>
      <c r="BR161" s="361" t="s">
        <v>583</v>
      </c>
      <c r="BS161" s="389"/>
      <c r="BT161" s="388"/>
      <c r="BU161" s="388"/>
      <c r="BV161" s="388"/>
      <c r="BW161" s="388"/>
      <c r="BX161" s="388"/>
      <c r="BY161" s="388"/>
      <c r="BZ161" s="388"/>
      <c r="CA161" s="388"/>
      <c r="CB161" s="389"/>
      <c r="CC161" s="388"/>
      <c r="CD161" s="388"/>
      <c r="CE161" s="388"/>
      <c r="CF161" s="388"/>
      <c r="CG161" s="388"/>
      <c r="CH161" s="388"/>
      <c r="CI161" s="388"/>
      <c r="CJ161" s="388"/>
      <c r="CK161" s="388"/>
      <c r="CL161" s="388"/>
      <c r="CM161" s="388"/>
      <c r="CN161" s="389"/>
      <c r="CO161" s="388"/>
      <c r="CP161" s="388"/>
      <c r="CQ161" s="388"/>
      <c r="CR161" s="388"/>
      <c r="CS161" s="388"/>
      <c r="CT161" s="388"/>
      <c r="CU161" s="388"/>
      <c r="CV161" s="388"/>
      <c r="CW161" s="388"/>
      <c r="CX161" s="388"/>
      <c r="CY161" s="388"/>
      <c r="CZ161" s="388"/>
      <c r="DA161" s="388"/>
      <c r="DB161" s="388"/>
      <c r="DC161" s="388"/>
      <c r="DD161" s="388"/>
      <c r="DE161" s="388"/>
      <c r="DF161" s="388"/>
      <c r="DG161" s="388"/>
      <c r="DH161" s="388"/>
      <c r="DI161" s="389"/>
      <c r="DJ161" s="389"/>
      <c r="DK161" s="388"/>
      <c r="DL161" s="388"/>
      <c r="DM161" s="389"/>
      <c r="DN161" s="225" t="s">
        <v>583</v>
      </c>
      <c r="DO161" s="450"/>
      <c r="DP161" s="453"/>
      <c r="DQ161" s="225" t="s">
        <v>583</v>
      </c>
      <c r="DR161" s="225" t="s">
        <v>583</v>
      </c>
      <c r="DS161" s="225" t="s">
        <v>583</v>
      </c>
      <c r="DT161" s="450"/>
      <c r="DU161" s="389"/>
      <c r="DV161" s="361"/>
      <c r="DW161" s="361"/>
      <c r="DX161" s="361"/>
      <c r="DY161" s="361"/>
      <c r="DZ161" s="361"/>
      <c r="EA161" s="361"/>
      <c r="EB161" s="361"/>
      <c r="EC161" s="389"/>
      <c r="ED161" s="361"/>
      <c r="EE161" s="361"/>
      <c r="EF161" s="361"/>
      <c r="EG161" s="361"/>
      <c r="EH161" s="361"/>
      <c r="EI161" s="361"/>
      <c r="EJ161" s="361"/>
      <c r="EK161" s="389"/>
      <c r="EL161" s="361"/>
      <c r="EM161" s="361"/>
      <c r="EN161" s="361"/>
      <c r="EO161" s="361"/>
      <c r="EP161" s="361"/>
      <c r="EQ161" s="361"/>
      <c r="ER161" s="361"/>
      <c r="ES161" s="453"/>
      <c r="ET161" s="225" t="s">
        <v>658</v>
      </c>
      <c r="EU161" s="225" t="s">
        <v>658</v>
      </c>
      <c r="EV161" s="225" t="s">
        <v>658</v>
      </c>
      <c r="EW161" s="225" t="s">
        <v>658</v>
      </c>
      <c r="EX161" s="225" t="s">
        <v>658</v>
      </c>
      <c r="EY161" s="225" t="s">
        <v>658</v>
      </c>
      <c r="EZ161" s="225" t="s">
        <v>658</v>
      </c>
      <c r="FA161" s="225" t="s">
        <v>658</v>
      </c>
      <c r="FB161" s="225" t="s">
        <v>658</v>
      </c>
      <c r="FC161" s="225" t="s">
        <v>658</v>
      </c>
      <c r="FD161" s="225" t="s">
        <v>658</v>
      </c>
      <c r="FE161" s="454"/>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389"/>
      <c r="GJ161" s="388"/>
      <c r="GK161" s="388"/>
      <c r="GL161" s="388"/>
      <c r="GM161" s="388"/>
      <c r="GN161" s="388"/>
      <c r="GO161" s="388"/>
      <c r="GP161" s="388"/>
      <c r="GQ161" s="388"/>
      <c r="GR161" s="389"/>
      <c r="GS161" s="388"/>
      <c r="GT161" s="388"/>
      <c r="GU161" s="388"/>
      <c r="GV161" s="388"/>
      <c r="GW161" s="388"/>
      <c r="GX161" s="388"/>
      <c r="GY161" s="389"/>
      <c r="GZ161" s="388"/>
      <c r="HA161" s="388"/>
      <c r="HB161" s="388"/>
      <c r="HC161" s="388"/>
      <c r="HD161" s="388"/>
      <c r="HE161" s="388"/>
      <c r="HF161" s="389"/>
      <c r="HG161" s="389"/>
      <c r="HH161" s="388"/>
      <c r="HI161" s="388"/>
      <c r="HJ161" s="388"/>
      <c r="HK161" s="389"/>
      <c r="HL161" s="388"/>
      <c r="HM161" s="388"/>
      <c r="HN161" s="388"/>
      <c r="HO161" s="388"/>
      <c r="HP161" s="388"/>
      <c r="HQ161" s="388"/>
      <c r="HR161" s="388"/>
      <c r="HS161" s="389"/>
      <c r="HT161" s="388"/>
      <c r="HU161" s="388"/>
      <c r="HV161" s="388"/>
      <c r="HW161" s="388"/>
      <c r="HX161" s="450"/>
      <c r="HY161" s="450"/>
      <c r="HZ161" s="450"/>
      <c r="IA161" s="450"/>
      <c r="IB161" s="450"/>
      <c r="IC161" s="388"/>
      <c r="ID161" s="388"/>
      <c r="IE161" s="389"/>
      <c r="IF161" s="388"/>
      <c r="IG161" s="388"/>
      <c r="IH161" s="453"/>
      <c r="II161" s="450"/>
      <c r="IJ161" s="450"/>
      <c r="IK161" s="450"/>
      <c r="IL161" s="450"/>
      <c r="IM161" s="450"/>
      <c r="IN161" s="450"/>
      <c r="IO161" s="450"/>
      <c r="IP161" s="450"/>
      <c r="IQ161" s="450"/>
      <c r="IR161" s="450"/>
      <c r="IS161" s="453"/>
      <c r="IT161" s="450"/>
      <c r="IU161" s="450"/>
      <c r="IV161" s="389"/>
      <c r="IW161" s="388"/>
      <c r="IX161" s="388"/>
      <c r="IY161" s="389"/>
      <c r="IZ161" s="389"/>
      <c r="JA161" s="388"/>
      <c r="JB161" s="388"/>
      <c r="JC161" s="388"/>
      <c r="JD161" s="388"/>
      <c r="JE161" s="389"/>
      <c r="JF161" s="388"/>
      <c r="JG161" s="388"/>
      <c r="JH161" s="389"/>
      <c r="JI161" s="388"/>
      <c r="JJ161" s="388"/>
      <c r="JK161" s="389"/>
      <c r="JL161" s="389"/>
      <c r="JM161" s="388"/>
      <c r="JN161" s="388"/>
      <c r="JO161" s="388"/>
      <c r="JP161" s="388"/>
      <c r="JQ161" s="389"/>
      <c r="JR161" s="388"/>
      <c r="JS161" s="388"/>
      <c r="JT161" s="388"/>
      <c r="JU161" s="388"/>
      <c r="JV161" s="388"/>
      <c r="JW161" s="388"/>
      <c r="JX161" s="388"/>
      <c r="JY161" s="388"/>
      <c r="JZ161" s="389"/>
      <c r="KA161" s="388"/>
      <c r="KB161" s="388"/>
      <c r="KC161" s="388"/>
      <c r="KD161" s="388"/>
      <c r="KE161" s="390"/>
      <c r="KF161" s="388"/>
      <c r="KG161" s="388"/>
      <c r="KH161" s="389"/>
      <c r="KI161" s="389"/>
      <c r="KJ161" s="388"/>
      <c r="KK161" s="388"/>
      <c r="KL161" s="388"/>
      <c r="KM161" s="388"/>
      <c r="KN161" s="388"/>
      <c r="KO161" s="450"/>
      <c r="KP161" s="450"/>
      <c r="KQ161" s="388"/>
      <c r="KR161" s="388"/>
      <c r="KS161" s="234"/>
      <c r="KT161" s="363"/>
      <c r="KU161" s="388"/>
      <c r="KV161" s="388"/>
      <c r="KW161" s="388"/>
      <c r="KX161" s="388"/>
      <c r="KY161" s="388"/>
      <c r="KZ161" s="388"/>
      <c r="LA161" s="388"/>
      <c r="LB161" s="388"/>
      <c r="LC161" s="388"/>
      <c r="LD161" s="389"/>
      <c r="LE161" s="388"/>
      <c r="LF161" s="388"/>
      <c r="LG161" s="389"/>
      <c r="LH161" s="388"/>
      <c r="LI161" s="388"/>
      <c r="LJ161" s="388"/>
      <c r="LK161" s="389"/>
      <c r="LL161" s="388"/>
      <c r="LM161" s="388"/>
      <c r="LN161" s="388"/>
      <c r="LO161" s="388"/>
      <c r="LP161" s="388"/>
      <c r="LQ161" s="388"/>
      <c r="LR161" s="388"/>
      <c r="LS161" s="388"/>
      <c r="LT161" s="388"/>
      <c r="LU161" s="388"/>
      <c r="LV161" s="388"/>
      <c r="LW161" s="388"/>
      <c r="LX161" s="388"/>
      <c r="LY161" s="389"/>
      <c r="LZ161" s="388"/>
      <c r="MA161" s="388"/>
      <c r="MB161" s="388"/>
      <c r="MC161" s="389"/>
      <c r="MD161" s="389"/>
      <c r="ME161" s="388"/>
      <c r="MF161" s="388"/>
      <c r="MG161" s="388"/>
      <c r="MH161" s="388"/>
      <c r="MI161" s="388"/>
      <c r="MJ161" s="388"/>
      <c r="MK161" s="388"/>
      <c r="ML161" s="388"/>
      <c r="MM161" s="388"/>
      <c r="MN161" s="388"/>
      <c r="MO161" s="388"/>
      <c r="MP161" s="389"/>
      <c r="MQ161" s="388"/>
      <c r="MR161" s="388"/>
      <c r="MS161" s="388"/>
      <c r="MT161" s="388"/>
      <c r="MU161" s="388"/>
      <c r="MV161" s="388"/>
      <c r="MW161" s="388"/>
      <c r="MX161" s="389"/>
      <c r="MY161" s="388"/>
      <c r="MZ161" s="388"/>
      <c r="NA161" s="390"/>
      <c r="NB161" s="388"/>
      <c r="NC161" s="388"/>
      <c r="ND161" s="388"/>
      <c r="NE161" s="389"/>
      <c r="NF161" s="389"/>
      <c r="NG161" s="388"/>
      <c r="NH161" s="388"/>
      <c r="NI161" s="388"/>
      <c r="NJ161" s="389"/>
      <c r="NK161" s="388"/>
      <c r="NL161" s="388"/>
      <c r="NM161" s="388"/>
      <c r="NN161" s="389"/>
      <c r="NO161" s="388"/>
      <c r="NP161" s="388"/>
      <c r="NQ161" s="388"/>
      <c r="NR161" s="388"/>
      <c r="NS161" s="388"/>
      <c r="NT161" s="388"/>
      <c r="NU161" s="389"/>
      <c r="NV161" s="388"/>
      <c r="NW161" s="388"/>
      <c r="NX161" s="388"/>
      <c r="NY161" s="388"/>
      <c r="NZ161" s="389"/>
      <c r="OA161" s="388"/>
      <c r="OB161" s="388"/>
      <c r="OC161" s="388"/>
      <c r="OD161" s="389"/>
      <c r="OE161" s="388"/>
      <c r="OF161" s="388"/>
      <c r="OG161" s="388"/>
      <c r="OH161" s="388"/>
      <c r="OI161" s="389"/>
      <c r="OJ161" s="388"/>
      <c r="OK161" s="388"/>
      <c r="OL161" s="389"/>
      <c r="OM161" s="388"/>
      <c r="ON161" s="388"/>
      <c r="OO161" s="388"/>
      <c r="OP161" s="390"/>
      <c r="OQ161" s="388"/>
      <c r="OR161" s="388"/>
      <c r="OS161" s="388"/>
      <c r="OT161" s="388"/>
      <c r="OU161" s="388"/>
      <c r="OV161" s="388"/>
      <c r="OW161" s="388"/>
      <c r="OX161" s="388"/>
      <c r="OY161" s="390"/>
      <c r="OZ161" s="388"/>
      <c r="PA161" s="388"/>
      <c r="PB161" s="389"/>
      <c r="PC161" s="388"/>
      <c r="PD161" s="388"/>
      <c r="PE161" s="388"/>
      <c r="PF161" s="388"/>
      <c r="PG161" s="388"/>
      <c r="PH161" s="388"/>
      <c r="PI161" s="388"/>
      <c r="PJ161" s="388"/>
      <c r="PK161" s="389"/>
      <c r="PL161" s="388"/>
      <c r="PM161" s="388"/>
      <c r="PN161" s="388"/>
      <c r="PO161" s="388"/>
      <c r="PP161" s="388"/>
      <c r="PQ161" s="388"/>
      <c r="PR161" s="388"/>
      <c r="PS161" s="389"/>
      <c r="PT161" s="388"/>
      <c r="PU161" s="388"/>
      <c r="PV161" s="388"/>
      <c r="PW161" s="388"/>
      <c r="PX161" s="388"/>
      <c r="PY161" s="388"/>
      <c r="PZ161" s="388"/>
      <c r="QA161" s="388"/>
      <c r="QB161" s="389"/>
      <c r="QC161" s="388"/>
      <c r="QD161" s="388"/>
      <c r="QE161" s="388"/>
      <c r="QF161" s="388"/>
      <c r="QG161" s="388"/>
      <c r="QH161" s="388"/>
      <c r="QI161" s="388"/>
      <c r="QJ161" s="388"/>
      <c r="QK161" s="388"/>
      <c r="QL161" s="389"/>
      <c r="QM161" s="388"/>
      <c r="QN161" s="388"/>
      <c r="QO161" s="389"/>
      <c r="QP161" s="388"/>
      <c r="QQ161" s="450"/>
      <c r="QR161" s="388"/>
      <c r="QS161" s="388"/>
      <c r="QT161" s="388"/>
      <c r="QU161" s="453"/>
      <c r="QV161" s="450"/>
      <c r="QW161" s="450"/>
      <c r="QX161" s="389"/>
      <c r="QY161" s="388"/>
      <c r="QZ161" s="388"/>
      <c r="RA161" s="388"/>
      <c r="RB161" s="388"/>
      <c r="RC161" s="388"/>
      <c r="RD161" s="388"/>
      <c r="RE161" s="388"/>
      <c r="RF161" s="388"/>
      <c r="RG161" s="388"/>
      <c r="RH161" s="388"/>
      <c r="RI161" s="389"/>
      <c r="RJ161" s="388"/>
      <c r="RK161" s="388"/>
      <c r="RL161" s="388"/>
      <c r="RM161" s="389"/>
      <c r="RN161" s="388"/>
      <c r="RO161" s="388"/>
      <c r="RP161" s="389"/>
      <c r="RQ161" s="388"/>
      <c r="RR161" s="388"/>
      <c r="RS161" s="388"/>
      <c r="RT161" s="388"/>
      <c r="RU161" s="389"/>
      <c r="RV161" s="388"/>
      <c r="RW161" s="388"/>
      <c r="RX161" s="388"/>
      <c r="RY161" s="388"/>
      <c r="RZ161" s="388"/>
      <c r="SA161" s="388"/>
      <c r="SB161" s="388"/>
      <c r="SC161" s="388"/>
      <c r="SD161" s="388"/>
      <c r="SE161" s="388"/>
      <c r="SF161" s="388"/>
      <c r="SG161" s="389"/>
      <c r="SH161" s="389"/>
      <c r="SI161" s="388"/>
      <c r="SJ161" s="388"/>
      <c r="SK161" s="450"/>
      <c r="SL161" s="388"/>
      <c r="SM161" s="389"/>
      <c r="SN161" s="388"/>
      <c r="SO161" s="388"/>
      <c r="SP161" s="389"/>
      <c r="SQ161" s="389"/>
      <c r="SR161" s="388"/>
      <c r="SS161" s="388"/>
      <c r="ST161" s="388"/>
      <c r="SU161" s="388"/>
      <c r="SV161" s="389"/>
      <c r="SW161" s="388"/>
      <c r="SX161" s="388"/>
      <c r="SY161" s="389"/>
      <c r="SZ161" s="388"/>
      <c r="TA161" s="388"/>
      <c r="TB161" s="388"/>
      <c r="TC161" s="388"/>
      <c r="TD161" s="388"/>
      <c r="TE161" s="388"/>
      <c r="TF161" s="388"/>
      <c r="TG161" s="388"/>
      <c r="TH161" s="389"/>
      <c r="TI161" s="388"/>
      <c r="TJ161" s="388"/>
      <c r="TK161" s="388"/>
      <c r="TL161" s="389"/>
      <c r="TM161" s="389"/>
      <c r="TN161" s="388"/>
      <c r="TO161" s="388"/>
      <c r="TP161" s="389"/>
      <c r="TQ161" s="388"/>
      <c r="TR161" s="388"/>
      <c r="TS161" s="388"/>
      <c r="TT161" s="389"/>
      <c r="TU161" s="388"/>
      <c r="TV161" s="388"/>
      <c r="TW161" s="389"/>
      <c r="TX161" s="388"/>
      <c r="TY161" s="388"/>
      <c r="TZ161" s="388"/>
      <c r="UA161" s="388"/>
      <c r="UB161" s="388"/>
      <c r="UC161" s="388"/>
      <c r="UD161" s="450"/>
      <c r="UE161" s="450"/>
      <c r="UF161" s="388"/>
      <c r="UG161" s="388"/>
      <c r="UH161" s="388"/>
      <c r="UI161" s="388"/>
      <c r="UJ161" s="388"/>
      <c r="UK161" s="388"/>
    </row>
    <row r="162" spans="1:557" s="392" customFormat="1">
      <c r="A162" s="206" t="s">
        <v>910</v>
      </c>
      <c r="B162" s="206" t="s">
        <v>923</v>
      </c>
      <c r="C162" s="389"/>
      <c r="D162" s="388"/>
      <c r="E162" s="388"/>
      <c r="F162" s="450"/>
      <c r="G162" s="389"/>
      <c r="H162" s="388"/>
      <c r="I162" s="388"/>
      <c r="J162" s="388"/>
      <c r="K162" s="388"/>
      <c r="L162" s="453"/>
      <c r="M162" s="225" t="s">
        <v>583</v>
      </c>
      <c r="N162" s="225" t="s">
        <v>583</v>
      </c>
      <c r="O162" s="450"/>
      <c r="P162" s="389"/>
      <c r="Q162" s="389"/>
      <c r="R162" s="388"/>
      <c r="S162" s="388"/>
      <c r="T162" s="388"/>
      <c r="U162" s="388"/>
      <c r="V162" s="388"/>
      <c r="W162" s="388"/>
      <c r="X162" s="389"/>
      <c r="Y162" s="388"/>
      <c r="Z162" s="388"/>
      <c r="AA162" s="388"/>
      <c r="AB162" s="388"/>
      <c r="AC162" s="389"/>
      <c r="AD162" s="225" t="s">
        <v>583</v>
      </c>
      <c r="AE162" s="225" t="s">
        <v>583</v>
      </c>
      <c r="AF162" s="450"/>
      <c r="AG162" s="450"/>
      <c r="AH162" s="450"/>
      <c r="AI162" s="450"/>
      <c r="AJ162" s="450"/>
      <c r="AK162" s="450"/>
      <c r="AL162" s="450"/>
      <c r="AM162" s="450"/>
      <c r="AN162" s="389"/>
      <c r="AO162" s="388"/>
      <c r="AP162" s="388"/>
      <c r="AQ162" s="388"/>
      <c r="AR162" s="388"/>
      <c r="AS162" s="388"/>
      <c r="AT162" s="388"/>
      <c r="AU162" s="388"/>
      <c r="AV162" s="388"/>
      <c r="AW162" s="389"/>
      <c r="AX162" s="388"/>
      <c r="AY162" s="388"/>
      <c r="AZ162" s="388"/>
      <c r="BA162" s="388"/>
      <c r="BB162" s="388"/>
      <c r="BC162" s="389"/>
      <c r="BD162" s="388"/>
      <c r="BE162" s="388"/>
      <c r="BF162" s="388"/>
      <c r="BG162" s="388"/>
      <c r="BH162" s="388"/>
      <c r="BI162" s="388"/>
      <c r="BJ162" s="388"/>
      <c r="BK162" s="388"/>
      <c r="BL162" s="388"/>
      <c r="BM162" s="388"/>
      <c r="BN162" s="388"/>
      <c r="BO162" s="361" t="s">
        <v>583</v>
      </c>
      <c r="BP162" s="361" t="s">
        <v>583</v>
      </c>
      <c r="BQ162" s="361" t="s">
        <v>583</v>
      </c>
      <c r="BR162" s="361" t="s">
        <v>583</v>
      </c>
      <c r="BS162" s="389"/>
      <c r="BT162" s="388"/>
      <c r="BU162" s="388"/>
      <c r="BV162" s="388"/>
      <c r="BW162" s="388"/>
      <c r="BX162" s="388"/>
      <c r="BY162" s="388"/>
      <c r="BZ162" s="388"/>
      <c r="CA162" s="388"/>
      <c r="CB162" s="389"/>
      <c r="CC162" s="388"/>
      <c r="CD162" s="388"/>
      <c r="CE162" s="388"/>
      <c r="CF162" s="388"/>
      <c r="CG162" s="388"/>
      <c r="CH162" s="388"/>
      <c r="CI162" s="388"/>
      <c r="CJ162" s="388"/>
      <c r="CK162" s="388"/>
      <c r="CL162" s="388"/>
      <c r="CM162" s="388"/>
      <c r="CN162" s="389"/>
      <c r="CO162" s="388"/>
      <c r="CP162" s="388"/>
      <c r="CQ162" s="388"/>
      <c r="CR162" s="388"/>
      <c r="CS162" s="388"/>
      <c r="CT162" s="388"/>
      <c r="CU162" s="388"/>
      <c r="CV162" s="388"/>
      <c r="CW162" s="388"/>
      <c r="CX162" s="388"/>
      <c r="CY162" s="388"/>
      <c r="CZ162" s="388"/>
      <c r="DA162" s="388"/>
      <c r="DB162" s="388"/>
      <c r="DC162" s="388"/>
      <c r="DD162" s="388"/>
      <c r="DE162" s="388"/>
      <c r="DF162" s="388"/>
      <c r="DG162" s="388"/>
      <c r="DH162" s="388"/>
      <c r="DI162" s="389"/>
      <c r="DJ162" s="389"/>
      <c r="DK162" s="388"/>
      <c r="DL162" s="388"/>
      <c r="DM162" s="389"/>
      <c r="DN162" s="225" t="s">
        <v>583</v>
      </c>
      <c r="DO162" s="450"/>
      <c r="DP162" s="453"/>
      <c r="DQ162" s="225" t="s">
        <v>583</v>
      </c>
      <c r="DR162" s="225" t="s">
        <v>583</v>
      </c>
      <c r="DS162" s="225" t="s">
        <v>583</v>
      </c>
      <c r="DT162" s="450"/>
      <c r="DU162" s="389"/>
      <c r="DV162" s="361"/>
      <c r="DW162" s="361"/>
      <c r="DX162" s="361"/>
      <c r="DY162" s="361"/>
      <c r="DZ162" s="361"/>
      <c r="EA162" s="361"/>
      <c r="EB162" s="361"/>
      <c r="EC162" s="389"/>
      <c r="ED162" s="361"/>
      <c r="EE162" s="361"/>
      <c r="EF162" s="361"/>
      <c r="EG162" s="361"/>
      <c r="EH162" s="361"/>
      <c r="EI162" s="361"/>
      <c r="EJ162" s="361"/>
      <c r="EK162" s="389"/>
      <c r="EL162" s="361"/>
      <c r="EM162" s="361"/>
      <c r="EN162" s="361"/>
      <c r="EO162" s="361"/>
      <c r="EP162" s="361"/>
      <c r="EQ162" s="361"/>
      <c r="ER162" s="361"/>
      <c r="ES162" s="453"/>
      <c r="ET162" s="225" t="s">
        <v>658</v>
      </c>
      <c r="EU162" s="225" t="s">
        <v>658</v>
      </c>
      <c r="EV162" s="225" t="s">
        <v>658</v>
      </c>
      <c r="EW162" s="225" t="s">
        <v>658</v>
      </c>
      <c r="EX162" s="225" t="s">
        <v>658</v>
      </c>
      <c r="EY162" s="225" t="s">
        <v>658</v>
      </c>
      <c r="EZ162" s="225" t="s">
        <v>658</v>
      </c>
      <c r="FA162" s="225" t="s">
        <v>658</v>
      </c>
      <c r="FB162" s="225" t="s">
        <v>658</v>
      </c>
      <c r="FC162" s="225" t="s">
        <v>658</v>
      </c>
      <c r="FD162" s="225" t="s">
        <v>658</v>
      </c>
      <c r="FE162" s="225" t="s">
        <v>658</v>
      </c>
      <c r="FF162" s="454"/>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389"/>
      <c r="GJ162" s="388"/>
      <c r="GK162" s="388"/>
      <c r="GL162" s="388"/>
      <c r="GM162" s="388"/>
      <c r="GN162" s="388"/>
      <c r="GO162" s="388"/>
      <c r="GP162" s="388"/>
      <c r="GQ162" s="388"/>
      <c r="GR162" s="389"/>
      <c r="GS162" s="388"/>
      <c r="GT162" s="388"/>
      <c r="GU162" s="388"/>
      <c r="GV162" s="388"/>
      <c r="GW162" s="388"/>
      <c r="GX162" s="388"/>
      <c r="GY162" s="389"/>
      <c r="GZ162" s="388"/>
      <c r="HA162" s="388"/>
      <c r="HB162" s="388"/>
      <c r="HC162" s="388"/>
      <c r="HD162" s="388"/>
      <c r="HE162" s="388"/>
      <c r="HF162" s="389"/>
      <c r="HG162" s="389"/>
      <c r="HH162" s="388"/>
      <c r="HI162" s="388"/>
      <c r="HJ162" s="388"/>
      <c r="HK162" s="389"/>
      <c r="HL162" s="388"/>
      <c r="HM162" s="388"/>
      <c r="HN162" s="388"/>
      <c r="HO162" s="388"/>
      <c r="HP162" s="388"/>
      <c r="HQ162" s="388"/>
      <c r="HR162" s="388"/>
      <c r="HS162" s="389"/>
      <c r="HT162" s="388"/>
      <c r="HU162" s="388"/>
      <c r="HV162" s="388"/>
      <c r="HW162" s="388"/>
      <c r="HX162" s="450"/>
      <c r="HY162" s="450"/>
      <c r="HZ162" s="450"/>
      <c r="IA162" s="450"/>
      <c r="IB162" s="450"/>
      <c r="IC162" s="388"/>
      <c r="ID162" s="388"/>
      <c r="IE162" s="389"/>
      <c r="IF162" s="388"/>
      <c r="IG162" s="388"/>
      <c r="IH162" s="453"/>
      <c r="II162" s="450"/>
      <c r="IJ162" s="450"/>
      <c r="IK162" s="450"/>
      <c r="IL162" s="450"/>
      <c r="IM162" s="450"/>
      <c r="IN162" s="450"/>
      <c r="IO162" s="450"/>
      <c r="IP162" s="450"/>
      <c r="IQ162" s="450"/>
      <c r="IR162" s="450"/>
      <c r="IS162" s="453"/>
      <c r="IT162" s="450"/>
      <c r="IU162" s="450"/>
      <c r="IV162" s="389"/>
      <c r="IW162" s="388"/>
      <c r="IX162" s="388"/>
      <c r="IY162" s="389"/>
      <c r="IZ162" s="389"/>
      <c r="JA162" s="388"/>
      <c r="JB162" s="388"/>
      <c r="JC162" s="388"/>
      <c r="JD162" s="388"/>
      <c r="JE162" s="389"/>
      <c r="JF162" s="388"/>
      <c r="JG162" s="388"/>
      <c r="JH162" s="389"/>
      <c r="JI162" s="388"/>
      <c r="JJ162" s="388"/>
      <c r="JK162" s="389"/>
      <c r="JL162" s="389"/>
      <c r="JM162" s="388"/>
      <c r="JN162" s="388"/>
      <c r="JO162" s="388"/>
      <c r="JP162" s="388"/>
      <c r="JQ162" s="389"/>
      <c r="JR162" s="388"/>
      <c r="JS162" s="388"/>
      <c r="JT162" s="388"/>
      <c r="JU162" s="388"/>
      <c r="JV162" s="388"/>
      <c r="JW162" s="388"/>
      <c r="JX162" s="388"/>
      <c r="JY162" s="388"/>
      <c r="JZ162" s="389"/>
      <c r="KA162" s="388"/>
      <c r="KB162" s="388"/>
      <c r="KC162" s="388"/>
      <c r="KD162" s="388"/>
      <c r="KE162" s="390"/>
      <c r="KF162" s="388"/>
      <c r="KG162" s="388"/>
      <c r="KH162" s="389"/>
      <c r="KI162" s="389"/>
      <c r="KJ162" s="388"/>
      <c r="KK162" s="388"/>
      <c r="KL162" s="388"/>
      <c r="KM162" s="388"/>
      <c r="KN162" s="388"/>
      <c r="KO162" s="450"/>
      <c r="KP162" s="450"/>
      <c r="KQ162" s="388"/>
      <c r="KR162" s="388"/>
      <c r="KS162" s="234"/>
      <c r="KT162" s="363"/>
      <c r="KU162" s="388"/>
      <c r="KV162" s="388"/>
      <c r="KW162" s="388"/>
      <c r="KX162" s="388"/>
      <c r="KY162" s="388"/>
      <c r="KZ162" s="388"/>
      <c r="LA162" s="388"/>
      <c r="LB162" s="388"/>
      <c r="LC162" s="388"/>
      <c r="LD162" s="389"/>
      <c r="LE162" s="388"/>
      <c r="LF162" s="388"/>
      <c r="LG162" s="389"/>
      <c r="LH162" s="388"/>
      <c r="LI162" s="388"/>
      <c r="LJ162" s="388"/>
      <c r="LK162" s="389"/>
      <c r="LL162" s="388"/>
      <c r="LM162" s="388"/>
      <c r="LN162" s="388"/>
      <c r="LO162" s="388"/>
      <c r="LP162" s="388"/>
      <c r="LQ162" s="388"/>
      <c r="LR162" s="388"/>
      <c r="LS162" s="388"/>
      <c r="LT162" s="388"/>
      <c r="LU162" s="388"/>
      <c r="LV162" s="388"/>
      <c r="LW162" s="388"/>
      <c r="LX162" s="388"/>
      <c r="LY162" s="389"/>
      <c r="LZ162" s="388"/>
      <c r="MA162" s="388"/>
      <c r="MB162" s="388"/>
      <c r="MC162" s="389"/>
      <c r="MD162" s="389"/>
      <c r="ME162" s="388"/>
      <c r="MF162" s="388"/>
      <c r="MG162" s="388"/>
      <c r="MH162" s="388"/>
      <c r="MI162" s="388"/>
      <c r="MJ162" s="388"/>
      <c r="MK162" s="388"/>
      <c r="ML162" s="388"/>
      <c r="MM162" s="388"/>
      <c r="MN162" s="388"/>
      <c r="MO162" s="388"/>
      <c r="MP162" s="389"/>
      <c r="MQ162" s="388"/>
      <c r="MR162" s="388"/>
      <c r="MS162" s="388"/>
      <c r="MT162" s="388"/>
      <c r="MU162" s="388"/>
      <c r="MV162" s="388"/>
      <c r="MW162" s="388"/>
      <c r="MX162" s="389"/>
      <c r="MY162" s="388"/>
      <c r="MZ162" s="388"/>
      <c r="NA162" s="390"/>
      <c r="NB162" s="388"/>
      <c r="NC162" s="388"/>
      <c r="ND162" s="388"/>
      <c r="NE162" s="389"/>
      <c r="NF162" s="389"/>
      <c r="NG162" s="388"/>
      <c r="NH162" s="388"/>
      <c r="NI162" s="388"/>
      <c r="NJ162" s="389"/>
      <c r="NK162" s="388"/>
      <c r="NL162" s="388"/>
      <c r="NM162" s="388"/>
      <c r="NN162" s="389"/>
      <c r="NO162" s="388"/>
      <c r="NP162" s="388"/>
      <c r="NQ162" s="388"/>
      <c r="NR162" s="388"/>
      <c r="NS162" s="388"/>
      <c r="NT162" s="388"/>
      <c r="NU162" s="389"/>
      <c r="NV162" s="388"/>
      <c r="NW162" s="388"/>
      <c r="NX162" s="388"/>
      <c r="NY162" s="388"/>
      <c r="NZ162" s="389"/>
      <c r="OA162" s="388"/>
      <c r="OB162" s="388"/>
      <c r="OC162" s="388"/>
      <c r="OD162" s="389"/>
      <c r="OE162" s="388"/>
      <c r="OF162" s="388"/>
      <c r="OG162" s="388"/>
      <c r="OH162" s="388"/>
      <c r="OI162" s="389"/>
      <c r="OJ162" s="388"/>
      <c r="OK162" s="388"/>
      <c r="OL162" s="389"/>
      <c r="OM162" s="388"/>
      <c r="ON162" s="388"/>
      <c r="OO162" s="388"/>
      <c r="OP162" s="390"/>
      <c r="OQ162" s="388"/>
      <c r="OR162" s="388"/>
      <c r="OS162" s="388"/>
      <c r="OT162" s="388"/>
      <c r="OU162" s="388"/>
      <c r="OV162" s="388"/>
      <c r="OW162" s="388"/>
      <c r="OX162" s="388"/>
      <c r="OY162" s="390"/>
      <c r="OZ162" s="388"/>
      <c r="PA162" s="388"/>
      <c r="PB162" s="389"/>
      <c r="PC162" s="388"/>
      <c r="PD162" s="388"/>
      <c r="PE162" s="388"/>
      <c r="PF162" s="388"/>
      <c r="PG162" s="388"/>
      <c r="PH162" s="388"/>
      <c r="PI162" s="388"/>
      <c r="PJ162" s="388"/>
      <c r="PK162" s="389"/>
      <c r="PL162" s="388"/>
      <c r="PM162" s="388"/>
      <c r="PN162" s="388"/>
      <c r="PO162" s="388"/>
      <c r="PP162" s="388"/>
      <c r="PQ162" s="388"/>
      <c r="PR162" s="388"/>
      <c r="PS162" s="389"/>
      <c r="PT162" s="388"/>
      <c r="PU162" s="388"/>
      <c r="PV162" s="388"/>
      <c r="PW162" s="388"/>
      <c r="PX162" s="388"/>
      <c r="PY162" s="388"/>
      <c r="PZ162" s="388"/>
      <c r="QA162" s="388"/>
      <c r="QB162" s="389"/>
      <c r="QC162" s="388"/>
      <c r="QD162" s="388"/>
      <c r="QE162" s="388"/>
      <c r="QF162" s="388"/>
      <c r="QG162" s="388"/>
      <c r="QH162" s="388"/>
      <c r="QI162" s="388"/>
      <c r="QJ162" s="388"/>
      <c r="QK162" s="388"/>
      <c r="QL162" s="389"/>
      <c r="QM162" s="388"/>
      <c r="QN162" s="388"/>
      <c r="QO162" s="389"/>
      <c r="QP162" s="388"/>
      <c r="QQ162" s="450"/>
      <c r="QR162" s="388"/>
      <c r="QS162" s="388"/>
      <c r="QT162" s="388"/>
      <c r="QU162" s="453"/>
      <c r="QV162" s="450"/>
      <c r="QW162" s="450"/>
      <c r="QX162" s="389"/>
      <c r="QY162" s="388"/>
      <c r="QZ162" s="388"/>
      <c r="RA162" s="388"/>
      <c r="RB162" s="388"/>
      <c r="RC162" s="388"/>
      <c r="RD162" s="388"/>
      <c r="RE162" s="388"/>
      <c r="RF162" s="388"/>
      <c r="RG162" s="388"/>
      <c r="RH162" s="388"/>
      <c r="RI162" s="389"/>
      <c r="RJ162" s="388"/>
      <c r="RK162" s="388"/>
      <c r="RL162" s="388"/>
      <c r="RM162" s="389"/>
      <c r="RN162" s="388"/>
      <c r="RO162" s="388"/>
      <c r="RP162" s="389"/>
      <c r="RQ162" s="388"/>
      <c r="RR162" s="388"/>
      <c r="RS162" s="388"/>
      <c r="RT162" s="388"/>
      <c r="RU162" s="389"/>
      <c r="RV162" s="388"/>
      <c r="RW162" s="388"/>
      <c r="RX162" s="388"/>
      <c r="RY162" s="388"/>
      <c r="RZ162" s="388"/>
      <c r="SA162" s="388"/>
      <c r="SB162" s="388"/>
      <c r="SC162" s="388"/>
      <c r="SD162" s="388"/>
      <c r="SE162" s="388"/>
      <c r="SF162" s="388"/>
      <c r="SG162" s="389"/>
      <c r="SH162" s="389"/>
      <c r="SI162" s="388"/>
      <c r="SJ162" s="388"/>
      <c r="SK162" s="450"/>
      <c r="SL162" s="388"/>
      <c r="SM162" s="389"/>
      <c r="SN162" s="388"/>
      <c r="SO162" s="388"/>
      <c r="SP162" s="389"/>
      <c r="SQ162" s="389"/>
      <c r="SR162" s="388"/>
      <c r="SS162" s="388"/>
      <c r="ST162" s="388"/>
      <c r="SU162" s="388"/>
      <c r="SV162" s="389"/>
      <c r="SW162" s="388"/>
      <c r="SX162" s="388"/>
      <c r="SY162" s="389"/>
      <c r="SZ162" s="388"/>
      <c r="TA162" s="388"/>
      <c r="TB162" s="388"/>
      <c r="TC162" s="388"/>
      <c r="TD162" s="388"/>
      <c r="TE162" s="388"/>
      <c r="TF162" s="388"/>
      <c r="TG162" s="388"/>
      <c r="TH162" s="389"/>
      <c r="TI162" s="388"/>
      <c r="TJ162" s="388"/>
      <c r="TK162" s="388"/>
      <c r="TL162" s="389"/>
      <c r="TM162" s="389"/>
      <c r="TN162" s="388"/>
      <c r="TO162" s="388"/>
      <c r="TP162" s="389"/>
      <c r="TQ162" s="388"/>
      <c r="TR162" s="388"/>
      <c r="TS162" s="388"/>
      <c r="TT162" s="389"/>
      <c r="TU162" s="388"/>
      <c r="TV162" s="388"/>
      <c r="TW162" s="389"/>
      <c r="TX162" s="388"/>
      <c r="TY162" s="388"/>
      <c r="TZ162" s="388"/>
      <c r="UA162" s="388"/>
      <c r="UB162" s="388"/>
      <c r="UC162" s="388"/>
      <c r="UD162" s="450"/>
      <c r="UE162" s="450"/>
      <c r="UF162" s="388"/>
      <c r="UG162" s="388"/>
      <c r="UH162" s="388"/>
      <c r="UI162" s="388"/>
      <c r="UJ162" s="388"/>
      <c r="UK162" s="388"/>
    </row>
    <row r="163" spans="1:557" s="392" customFormat="1">
      <c r="A163" s="206" t="s">
        <v>911</v>
      </c>
      <c r="B163" s="206" t="s">
        <v>924</v>
      </c>
      <c r="C163" s="389"/>
      <c r="D163" s="388"/>
      <c r="E163" s="388"/>
      <c r="F163" s="450"/>
      <c r="G163" s="389"/>
      <c r="H163" s="388"/>
      <c r="I163" s="388"/>
      <c r="J163" s="388"/>
      <c r="K163" s="388"/>
      <c r="L163" s="453"/>
      <c r="M163" s="225" t="s">
        <v>583</v>
      </c>
      <c r="N163" s="225" t="s">
        <v>583</v>
      </c>
      <c r="O163" s="450"/>
      <c r="P163" s="389"/>
      <c r="Q163" s="389"/>
      <c r="R163" s="388"/>
      <c r="S163" s="388"/>
      <c r="T163" s="388"/>
      <c r="U163" s="388"/>
      <c r="V163" s="388"/>
      <c r="W163" s="388"/>
      <c r="X163" s="389"/>
      <c r="Y163" s="388"/>
      <c r="Z163" s="388"/>
      <c r="AA163" s="388"/>
      <c r="AB163" s="388"/>
      <c r="AC163" s="389"/>
      <c r="AD163" s="225" t="s">
        <v>583</v>
      </c>
      <c r="AE163" s="225" t="s">
        <v>583</v>
      </c>
      <c r="AF163" s="450"/>
      <c r="AG163" s="450"/>
      <c r="AH163" s="450"/>
      <c r="AI163" s="450"/>
      <c r="AJ163" s="450"/>
      <c r="AK163" s="450"/>
      <c r="AL163" s="450"/>
      <c r="AM163" s="450"/>
      <c r="AN163" s="389"/>
      <c r="AO163" s="388"/>
      <c r="AP163" s="388"/>
      <c r="AQ163" s="388"/>
      <c r="AR163" s="388"/>
      <c r="AS163" s="388"/>
      <c r="AT163" s="388"/>
      <c r="AU163" s="388"/>
      <c r="AV163" s="388"/>
      <c r="AW163" s="389"/>
      <c r="AX163" s="388"/>
      <c r="AY163" s="388"/>
      <c r="AZ163" s="388"/>
      <c r="BA163" s="388"/>
      <c r="BB163" s="388"/>
      <c r="BC163" s="389"/>
      <c r="BD163" s="388"/>
      <c r="BE163" s="388"/>
      <c r="BF163" s="388"/>
      <c r="BG163" s="388"/>
      <c r="BH163" s="388"/>
      <c r="BI163" s="388"/>
      <c r="BJ163" s="388"/>
      <c r="BK163" s="388"/>
      <c r="BL163" s="388"/>
      <c r="BM163" s="388"/>
      <c r="BN163" s="388"/>
      <c r="BO163" s="361" t="s">
        <v>583</v>
      </c>
      <c r="BP163" s="361" t="s">
        <v>583</v>
      </c>
      <c r="BQ163" s="361" t="s">
        <v>583</v>
      </c>
      <c r="BR163" s="361" t="s">
        <v>583</v>
      </c>
      <c r="BS163" s="389"/>
      <c r="BT163" s="388"/>
      <c r="BU163" s="388"/>
      <c r="BV163" s="388"/>
      <c r="BW163" s="388"/>
      <c r="BX163" s="388"/>
      <c r="BY163" s="388"/>
      <c r="BZ163" s="388"/>
      <c r="CA163" s="388"/>
      <c r="CB163" s="389"/>
      <c r="CC163" s="388"/>
      <c r="CD163" s="388"/>
      <c r="CE163" s="388"/>
      <c r="CF163" s="388"/>
      <c r="CG163" s="388"/>
      <c r="CH163" s="388"/>
      <c r="CI163" s="388"/>
      <c r="CJ163" s="388"/>
      <c r="CK163" s="388"/>
      <c r="CL163" s="388"/>
      <c r="CM163" s="388"/>
      <c r="CN163" s="389"/>
      <c r="CO163" s="388"/>
      <c r="CP163" s="388"/>
      <c r="CQ163" s="388"/>
      <c r="CR163" s="388"/>
      <c r="CS163" s="388"/>
      <c r="CT163" s="388"/>
      <c r="CU163" s="388"/>
      <c r="CV163" s="388"/>
      <c r="CW163" s="388"/>
      <c r="CX163" s="388"/>
      <c r="CY163" s="388"/>
      <c r="CZ163" s="388"/>
      <c r="DA163" s="388"/>
      <c r="DB163" s="388"/>
      <c r="DC163" s="388"/>
      <c r="DD163" s="388"/>
      <c r="DE163" s="388"/>
      <c r="DF163" s="388"/>
      <c r="DG163" s="388"/>
      <c r="DH163" s="388"/>
      <c r="DI163" s="389"/>
      <c r="DJ163" s="389"/>
      <c r="DK163" s="388"/>
      <c r="DL163" s="388"/>
      <c r="DM163" s="389"/>
      <c r="DN163" s="225" t="s">
        <v>583</v>
      </c>
      <c r="DO163" s="450"/>
      <c r="DP163" s="453"/>
      <c r="DQ163" s="225" t="s">
        <v>583</v>
      </c>
      <c r="DR163" s="225" t="s">
        <v>583</v>
      </c>
      <c r="DS163" s="225" t="s">
        <v>583</v>
      </c>
      <c r="DT163" s="450"/>
      <c r="DU163" s="389"/>
      <c r="DV163" s="361"/>
      <c r="DW163" s="361"/>
      <c r="DX163" s="361"/>
      <c r="DY163" s="361"/>
      <c r="DZ163" s="361"/>
      <c r="EA163" s="361"/>
      <c r="EB163" s="361"/>
      <c r="EC163" s="389"/>
      <c r="ED163" s="361"/>
      <c r="EE163" s="361"/>
      <c r="EF163" s="361"/>
      <c r="EG163" s="361"/>
      <c r="EH163" s="361"/>
      <c r="EI163" s="361"/>
      <c r="EJ163" s="361"/>
      <c r="EK163" s="389"/>
      <c r="EL163" s="361"/>
      <c r="EM163" s="361"/>
      <c r="EN163" s="361"/>
      <c r="EO163" s="361"/>
      <c r="EP163" s="361"/>
      <c r="EQ163" s="361"/>
      <c r="ER163" s="361"/>
      <c r="ES163" s="453"/>
      <c r="ET163" s="225" t="s">
        <v>658</v>
      </c>
      <c r="EU163" s="225" t="s">
        <v>658</v>
      </c>
      <c r="EV163" s="225" t="s">
        <v>658</v>
      </c>
      <c r="EW163" s="225" t="s">
        <v>658</v>
      </c>
      <c r="EX163" s="225" t="s">
        <v>658</v>
      </c>
      <c r="EY163" s="225" t="s">
        <v>658</v>
      </c>
      <c r="EZ163" s="225" t="s">
        <v>658</v>
      </c>
      <c r="FA163" s="225" t="s">
        <v>658</v>
      </c>
      <c r="FB163" s="225" t="s">
        <v>658</v>
      </c>
      <c r="FC163" s="225" t="s">
        <v>658</v>
      </c>
      <c r="FD163" s="225" t="s">
        <v>658</v>
      </c>
      <c r="FE163" s="225" t="s">
        <v>658</v>
      </c>
      <c r="FF163" s="225" t="s">
        <v>658</v>
      </c>
      <c r="FG163" s="454"/>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389"/>
      <c r="GJ163" s="388"/>
      <c r="GK163" s="388"/>
      <c r="GL163" s="388"/>
      <c r="GM163" s="388"/>
      <c r="GN163" s="388"/>
      <c r="GO163" s="388"/>
      <c r="GP163" s="388"/>
      <c r="GQ163" s="388"/>
      <c r="GR163" s="389"/>
      <c r="GS163" s="388"/>
      <c r="GT163" s="388"/>
      <c r="GU163" s="388"/>
      <c r="GV163" s="388"/>
      <c r="GW163" s="388"/>
      <c r="GX163" s="388"/>
      <c r="GY163" s="389"/>
      <c r="GZ163" s="388"/>
      <c r="HA163" s="388"/>
      <c r="HB163" s="388"/>
      <c r="HC163" s="388"/>
      <c r="HD163" s="388"/>
      <c r="HE163" s="388"/>
      <c r="HF163" s="389"/>
      <c r="HG163" s="389"/>
      <c r="HH163" s="388"/>
      <c r="HI163" s="388"/>
      <c r="HJ163" s="388"/>
      <c r="HK163" s="389"/>
      <c r="HL163" s="388"/>
      <c r="HM163" s="388"/>
      <c r="HN163" s="388"/>
      <c r="HO163" s="388"/>
      <c r="HP163" s="388"/>
      <c r="HQ163" s="388"/>
      <c r="HR163" s="388"/>
      <c r="HS163" s="389"/>
      <c r="HT163" s="388"/>
      <c r="HU163" s="388"/>
      <c r="HV163" s="388"/>
      <c r="HW163" s="388"/>
      <c r="HX163" s="450"/>
      <c r="HY163" s="450"/>
      <c r="HZ163" s="450"/>
      <c r="IA163" s="450"/>
      <c r="IB163" s="450"/>
      <c r="IC163" s="388"/>
      <c r="ID163" s="388"/>
      <c r="IE163" s="389"/>
      <c r="IF163" s="388"/>
      <c r="IG163" s="388"/>
      <c r="IH163" s="453"/>
      <c r="II163" s="450"/>
      <c r="IJ163" s="450"/>
      <c r="IK163" s="450"/>
      <c r="IL163" s="450"/>
      <c r="IM163" s="450"/>
      <c r="IN163" s="450"/>
      <c r="IO163" s="450"/>
      <c r="IP163" s="450"/>
      <c r="IQ163" s="450"/>
      <c r="IR163" s="450"/>
      <c r="IS163" s="453"/>
      <c r="IT163" s="450"/>
      <c r="IU163" s="450"/>
      <c r="IV163" s="389"/>
      <c r="IW163" s="388"/>
      <c r="IX163" s="388"/>
      <c r="IY163" s="389"/>
      <c r="IZ163" s="389"/>
      <c r="JA163" s="388"/>
      <c r="JB163" s="388"/>
      <c r="JC163" s="388"/>
      <c r="JD163" s="388"/>
      <c r="JE163" s="389"/>
      <c r="JF163" s="388"/>
      <c r="JG163" s="388"/>
      <c r="JH163" s="389"/>
      <c r="JI163" s="388"/>
      <c r="JJ163" s="388"/>
      <c r="JK163" s="389"/>
      <c r="JL163" s="389"/>
      <c r="JM163" s="388"/>
      <c r="JN163" s="388"/>
      <c r="JO163" s="388"/>
      <c r="JP163" s="388"/>
      <c r="JQ163" s="389"/>
      <c r="JR163" s="388"/>
      <c r="JS163" s="388"/>
      <c r="JT163" s="388"/>
      <c r="JU163" s="388"/>
      <c r="JV163" s="388"/>
      <c r="JW163" s="388"/>
      <c r="JX163" s="388"/>
      <c r="JY163" s="388"/>
      <c r="JZ163" s="389"/>
      <c r="KA163" s="388"/>
      <c r="KB163" s="388"/>
      <c r="KC163" s="388"/>
      <c r="KD163" s="388"/>
      <c r="KE163" s="390"/>
      <c r="KF163" s="388"/>
      <c r="KG163" s="388"/>
      <c r="KH163" s="389"/>
      <c r="KI163" s="389"/>
      <c r="KJ163" s="388"/>
      <c r="KK163" s="388"/>
      <c r="KL163" s="388"/>
      <c r="KM163" s="388"/>
      <c r="KN163" s="388"/>
      <c r="KO163" s="450"/>
      <c r="KP163" s="450"/>
      <c r="KQ163" s="388"/>
      <c r="KR163" s="388"/>
      <c r="KS163" s="234"/>
      <c r="KT163" s="363"/>
      <c r="KU163" s="388"/>
      <c r="KV163" s="388"/>
      <c r="KW163" s="388"/>
      <c r="KX163" s="388"/>
      <c r="KY163" s="388"/>
      <c r="KZ163" s="388"/>
      <c r="LA163" s="388"/>
      <c r="LB163" s="388"/>
      <c r="LC163" s="388"/>
      <c r="LD163" s="389"/>
      <c r="LE163" s="388"/>
      <c r="LF163" s="388"/>
      <c r="LG163" s="389"/>
      <c r="LH163" s="388"/>
      <c r="LI163" s="388"/>
      <c r="LJ163" s="388"/>
      <c r="LK163" s="389"/>
      <c r="LL163" s="388"/>
      <c r="LM163" s="388"/>
      <c r="LN163" s="388"/>
      <c r="LO163" s="388"/>
      <c r="LP163" s="388"/>
      <c r="LQ163" s="388"/>
      <c r="LR163" s="388"/>
      <c r="LS163" s="388"/>
      <c r="LT163" s="388"/>
      <c r="LU163" s="388"/>
      <c r="LV163" s="388"/>
      <c r="LW163" s="388"/>
      <c r="LX163" s="388"/>
      <c r="LY163" s="389"/>
      <c r="LZ163" s="388"/>
      <c r="MA163" s="388"/>
      <c r="MB163" s="388"/>
      <c r="MC163" s="389"/>
      <c r="MD163" s="389"/>
      <c r="ME163" s="388"/>
      <c r="MF163" s="388"/>
      <c r="MG163" s="388"/>
      <c r="MH163" s="388"/>
      <c r="MI163" s="388"/>
      <c r="MJ163" s="388"/>
      <c r="MK163" s="388"/>
      <c r="ML163" s="388"/>
      <c r="MM163" s="388"/>
      <c r="MN163" s="388"/>
      <c r="MO163" s="388"/>
      <c r="MP163" s="389"/>
      <c r="MQ163" s="388"/>
      <c r="MR163" s="388"/>
      <c r="MS163" s="388"/>
      <c r="MT163" s="388"/>
      <c r="MU163" s="388"/>
      <c r="MV163" s="388"/>
      <c r="MW163" s="388"/>
      <c r="MX163" s="389"/>
      <c r="MY163" s="388"/>
      <c r="MZ163" s="388"/>
      <c r="NA163" s="390"/>
      <c r="NB163" s="388"/>
      <c r="NC163" s="388"/>
      <c r="ND163" s="388"/>
      <c r="NE163" s="389"/>
      <c r="NF163" s="389"/>
      <c r="NG163" s="388"/>
      <c r="NH163" s="388"/>
      <c r="NI163" s="388"/>
      <c r="NJ163" s="389"/>
      <c r="NK163" s="388"/>
      <c r="NL163" s="388"/>
      <c r="NM163" s="388"/>
      <c r="NN163" s="389"/>
      <c r="NO163" s="388"/>
      <c r="NP163" s="388"/>
      <c r="NQ163" s="388"/>
      <c r="NR163" s="388"/>
      <c r="NS163" s="388"/>
      <c r="NT163" s="388"/>
      <c r="NU163" s="389"/>
      <c r="NV163" s="388"/>
      <c r="NW163" s="388"/>
      <c r="NX163" s="388"/>
      <c r="NY163" s="388"/>
      <c r="NZ163" s="389"/>
      <c r="OA163" s="388"/>
      <c r="OB163" s="388"/>
      <c r="OC163" s="388"/>
      <c r="OD163" s="389"/>
      <c r="OE163" s="388"/>
      <c r="OF163" s="388"/>
      <c r="OG163" s="388"/>
      <c r="OH163" s="388"/>
      <c r="OI163" s="389"/>
      <c r="OJ163" s="388"/>
      <c r="OK163" s="388"/>
      <c r="OL163" s="389"/>
      <c r="OM163" s="388"/>
      <c r="ON163" s="388"/>
      <c r="OO163" s="388"/>
      <c r="OP163" s="390"/>
      <c r="OQ163" s="388"/>
      <c r="OR163" s="388"/>
      <c r="OS163" s="388"/>
      <c r="OT163" s="388"/>
      <c r="OU163" s="388"/>
      <c r="OV163" s="388"/>
      <c r="OW163" s="388"/>
      <c r="OX163" s="388"/>
      <c r="OY163" s="390"/>
      <c r="OZ163" s="388"/>
      <c r="PA163" s="388"/>
      <c r="PB163" s="389"/>
      <c r="PC163" s="388"/>
      <c r="PD163" s="388"/>
      <c r="PE163" s="388"/>
      <c r="PF163" s="388"/>
      <c r="PG163" s="388"/>
      <c r="PH163" s="388"/>
      <c r="PI163" s="388"/>
      <c r="PJ163" s="388"/>
      <c r="PK163" s="389"/>
      <c r="PL163" s="388"/>
      <c r="PM163" s="388"/>
      <c r="PN163" s="388"/>
      <c r="PO163" s="388"/>
      <c r="PP163" s="388"/>
      <c r="PQ163" s="388"/>
      <c r="PR163" s="388"/>
      <c r="PS163" s="389"/>
      <c r="PT163" s="388"/>
      <c r="PU163" s="388"/>
      <c r="PV163" s="388"/>
      <c r="PW163" s="388"/>
      <c r="PX163" s="388"/>
      <c r="PY163" s="388"/>
      <c r="PZ163" s="388"/>
      <c r="QA163" s="388"/>
      <c r="QB163" s="389"/>
      <c r="QC163" s="388"/>
      <c r="QD163" s="388"/>
      <c r="QE163" s="388"/>
      <c r="QF163" s="388"/>
      <c r="QG163" s="388"/>
      <c r="QH163" s="388"/>
      <c r="QI163" s="388"/>
      <c r="QJ163" s="388"/>
      <c r="QK163" s="388"/>
      <c r="QL163" s="389"/>
      <c r="QM163" s="388"/>
      <c r="QN163" s="388"/>
      <c r="QO163" s="389"/>
      <c r="QP163" s="388"/>
      <c r="QQ163" s="450"/>
      <c r="QR163" s="388"/>
      <c r="QS163" s="388"/>
      <c r="QT163" s="388"/>
      <c r="QU163" s="453"/>
      <c r="QV163" s="450"/>
      <c r="QW163" s="450"/>
      <c r="QX163" s="389"/>
      <c r="QY163" s="388"/>
      <c r="QZ163" s="388"/>
      <c r="RA163" s="388"/>
      <c r="RB163" s="388"/>
      <c r="RC163" s="388"/>
      <c r="RD163" s="388"/>
      <c r="RE163" s="388"/>
      <c r="RF163" s="388"/>
      <c r="RG163" s="388"/>
      <c r="RH163" s="388"/>
      <c r="RI163" s="389"/>
      <c r="RJ163" s="388"/>
      <c r="RK163" s="388"/>
      <c r="RL163" s="388"/>
      <c r="RM163" s="389"/>
      <c r="RN163" s="388"/>
      <c r="RO163" s="388"/>
      <c r="RP163" s="389"/>
      <c r="RQ163" s="388"/>
      <c r="RR163" s="388"/>
      <c r="RS163" s="388"/>
      <c r="RT163" s="388"/>
      <c r="RU163" s="389"/>
      <c r="RV163" s="388"/>
      <c r="RW163" s="388"/>
      <c r="RX163" s="388"/>
      <c r="RY163" s="388"/>
      <c r="RZ163" s="388"/>
      <c r="SA163" s="388"/>
      <c r="SB163" s="388"/>
      <c r="SC163" s="388"/>
      <c r="SD163" s="388"/>
      <c r="SE163" s="388"/>
      <c r="SF163" s="388"/>
      <c r="SG163" s="389"/>
      <c r="SH163" s="389"/>
      <c r="SI163" s="388"/>
      <c r="SJ163" s="388"/>
      <c r="SK163" s="450"/>
      <c r="SL163" s="388"/>
      <c r="SM163" s="389"/>
      <c r="SN163" s="388"/>
      <c r="SO163" s="388"/>
      <c r="SP163" s="389"/>
      <c r="SQ163" s="389"/>
      <c r="SR163" s="388"/>
      <c r="SS163" s="388"/>
      <c r="ST163" s="388"/>
      <c r="SU163" s="388"/>
      <c r="SV163" s="389"/>
      <c r="SW163" s="388"/>
      <c r="SX163" s="388"/>
      <c r="SY163" s="389"/>
      <c r="SZ163" s="388"/>
      <c r="TA163" s="388"/>
      <c r="TB163" s="388"/>
      <c r="TC163" s="388"/>
      <c r="TD163" s="388"/>
      <c r="TE163" s="388"/>
      <c r="TF163" s="388"/>
      <c r="TG163" s="388"/>
      <c r="TH163" s="389"/>
      <c r="TI163" s="388"/>
      <c r="TJ163" s="388"/>
      <c r="TK163" s="388"/>
      <c r="TL163" s="389"/>
      <c r="TM163" s="389"/>
      <c r="TN163" s="388"/>
      <c r="TO163" s="388"/>
      <c r="TP163" s="389"/>
      <c r="TQ163" s="388"/>
      <c r="TR163" s="388"/>
      <c r="TS163" s="388"/>
      <c r="TT163" s="389"/>
      <c r="TU163" s="388"/>
      <c r="TV163" s="388"/>
      <c r="TW163" s="389"/>
      <c r="TX163" s="388"/>
      <c r="TY163" s="388"/>
      <c r="TZ163" s="388"/>
      <c r="UA163" s="388"/>
      <c r="UB163" s="388"/>
      <c r="UC163" s="388"/>
      <c r="UD163" s="450"/>
      <c r="UE163" s="450"/>
      <c r="UF163" s="388"/>
      <c r="UG163" s="388"/>
      <c r="UH163" s="388"/>
      <c r="UI163" s="388"/>
      <c r="UJ163" s="388"/>
      <c r="UK163" s="388"/>
    </row>
    <row r="164" spans="1:557">
      <c r="A164" s="206" t="s">
        <v>161</v>
      </c>
      <c r="B164" s="206" t="s">
        <v>932</v>
      </c>
      <c r="C164" s="207"/>
      <c r="D164" s="206"/>
      <c r="E164" s="206"/>
      <c r="F164" s="450"/>
      <c r="G164" s="207"/>
      <c r="H164" s="206"/>
      <c r="I164" s="206"/>
      <c r="J164" s="388"/>
      <c r="K164" s="388"/>
      <c r="L164" s="453"/>
      <c r="M164" s="225" t="s">
        <v>583</v>
      </c>
      <c r="N164" s="225" t="s">
        <v>583</v>
      </c>
      <c r="O164" s="450"/>
      <c r="P164" s="207"/>
      <c r="Q164" s="207"/>
      <c r="R164" s="206"/>
      <c r="S164" s="206"/>
      <c r="T164" s="206"/>
      <c r="U164" s="206"/>
      <c r="V164" s="206"/>
      <c r="W164" s="206"/>
      <c r="X164" s="207"/>
      <c r="Y164" s="206"/>
      <c r="Z164" s="206"/>
      <c r="AA164" s="206"/>
      <c r="AB164" s="206"/>
      <c r="AC164" s="207"/>
      <c r="AD164" s="225" t="s">
        <v>583</v>
      </c>
      <c r="AE164" s="225" t="s">
        <v>583</v>
      </c>
      <c r="AF164" s="206"/>
      <c r="AG164" s="206"/>
      <c r="AH164" s="206"/>
      <c r="AI164" s="206"/>
      <c r="AJ164" s="206"/>
      <c r="AK164" s="206"/>
      <c r="AL164" s="206"/>
      <c r="AM164" s="206"/>
      <c r="AN164" s="207"/>
      <c r="AO164" s="206"/>
      <c r="AP164" s="206"/>
      <c r="AQ164" s="206"/>
      <c r="AR164" s="206"/>
      <c r="AS164" s="206"/>
      <c r="AT164" s="206"/>
      <c r="AU164" s="206"/>
      <c r="AV164" s="206"/>
      <c r="AW164" s="207"/>
      <c r="AX164" s="206"/>
      <c r="AY164" s="206"/>
      <c r="AZ164" s="206"/>
      <c r="BA164" s="206"/>
      <c r="BB164" s="206"/>
      <c r="BC164" s="207"/>
      <c r="BD164" s="206"/>
      <c r="BE164" s="206"/>
      <c r="BF164" s="206"/>
      <c r="BG164" s="206"/>
      <c r="BH164" s="206"/>
      <c r="BI164" s="206"/>
      <c r="BJ164" s="206"/>
      <c r="BK164" s="206"/>
      <c r="BL164" s="206"/>
      <c r="BM164" s="206"/>
      <c r="BN164" s="206"/>
      <c r="BO164" s="361" t="s">
        <v>583</v>
      </c>
      <c r="BP164" s="361" t="s">
        <v>583</v>
      </c>
      <c r="BQ164" s="361" t="s">
        <v>583</v>
      </c>
      <c r="BR164" s="361" t="s">
        <v>583</v>
      </c>
      <c r="BS164" s="207"/>
      <c r="BT164" s="206"/>
      <c r="BU164" s="206"/>
      <c r="BV164" s="206"/>
      <c r="BW164" s="206"/>
      <c r="BX164" s="206"/>
      <c r="BY164" s="206"/>
      <c r="BZ164" s="206"/>
      <c r="CA164" s="206"/>
      <c r="CB164" s="207"/>
      <c r="CC164" s="206"/>
      <c r="CD164" s="206"/>
      <c r="CE164" s="206"/>
      <c r="CF164" s="206"/>
      <c r="CG164" s="206"/>
      <c r="CH164" s="206"/>
      <c r="CI164" s="206"/>
      <c r="CJ164" s="206"/>
      <c r="CK164" s="206"/>
      <c r="CL164" s="206"/>
      <c r="CM164" s="206"/>
      <c r="CN164" s="207"/>
      <c r="CO164" s="206"/>
      <c r="CP164" s="206"/>
      <c r="CQ164" s="206"/>
      <c r="CR164" s="206"/>
      <c r="CS164" s="206"/>
      <c r="CT164" s="206"/>
      <c r="CU164" s="206"/>
      <c r="CV164" s="206"/>
      <c r="CW164" s="206"/>
      <c r="CX164" s="206"/>
      <c r="CY164" s="206"/>
      <c r="CZ164" s="206"/>
      <c r="DA164" s="206"/>
      <c r="DB164" s="206"/>
      <c r="DC164" s="206"/>
      <c r="DD164" s="206"/>
      <c r="DE164" s="206"/>
      <c r="DF164" s="206"/>
      <c r="DG164" s="206"/>
      <c r="DH164" s="206"/>
      <c r="DI164" s="207"/>
      <c r="DJ164" s="207"/>
      <c r="DK164" s="206"/>
      <c r="DL164" s="206"/>
      <c r="DM164" s="207"/>
      <c r="DN164" s="225" t="s">
        <v>583</v>
      </c>
      <c r="DO164" s="206"/>
      <c r="DP164" s="207"/>
      <c r="DQ164" s="225" t="s">
        <v>583</v>
      </c>
      <c r="DR164" s="225" t="s">
        <v>583</v>
      </c>
      <c r="DS164" s="225" t="s">
        <v>583</v>
      </c>
      <c r="DT164" s="206"/>
      <c r="DU164" s="389"/>
      <c r="DV164" s="361"/>
      <c r="DW164" s="361"/>
      <c r="DX164" s="361"/>
      <c r="DY164" s="361"/>
      <c r="DZ164" s="361"/>
      <c r="EA164" s="361"/>
      <c r="EB164" s="361"/>
      <c r="EC164" s="389"/>
      <c r="ED164" s="361"/>
      <c r="EE164" s="361"/>
      <c r="EF164" s="361"/>
      <c r="EG164" s="361"/>
      <c r="EH164" s="361"/>
      <c r="EI164" s="361"/>
      <c r="EJ164" s="361"/>
      <c r="EK164" s="389"/>
      <c r="EL164" s="361"/>
      <c r="EM164" s="361"/>
      <c r="EN164" s="361"/>
      <c r="EO164" s="361"/>
      <c r="EP164" s="361"/>
      <c r="EQ164" s="361"/>
      <c r="ER164" s="361"/>
      <c r="ES164" s="207"/>
      <c r="ET164" s="225" t="s">
        <v>658</v>
      </c>
      <c r="EU164" s="225" t="s">
        <v>658</v>
      </c>
      <c r="EV164" s="225" t="s">
        <v>658</v>
      </c>
      <c r="EW164" s="225" t="s">
        <v>658</v>
      </c>
      <c r="EX164" s="225" t="s">
        <v>658</v>
      </c>
      <c r="EY164" s="225" t="s">
        <v>658</v>
      </c>
      <c r="EZ164" s="225" t="s">
        <v>658</v>
      </c>
      <c r="FA164" s="225" t="s">
        <v>658</v>
      </c>
      <c r="FB164" s="225" t="s">
        <v>658</v>
      </c>
      <c r="FC164" s="225" t="s">
        <v>658</v>
      </c>
      <c r="FD164" s="225" t="s">
        <v>658</v>
      </c>
      <c r="FE164" s="225" t="s">
        <v>658</v>
      </c>
      <c r="FF164" s="225" t="s">
        <v>658</v>
      </c>
      <c r="FG164" s="225" t="s">
        <v>658</v>
      </c>
      <c r="FH164" s="218"/>
      <c r="FI164" s="206"/>
      <c r="FJ164" s="206"/>
      <c r="FK164" s="206"/>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206"/>
      <c r="GI164" s="362"/>
      <c r="GJ164" s="363"/>
      <c r="GK164" s="363"/>
      <c r="GL164" s="363"/>
      <c r="GM164" s="363"/>
      <c r="GN164" s="363"/>
      <c r="GO164" s="363"/>
      <c r="GP164" s="363"/>
      <c r="GQ164" s="363"/>
      <c r="GR164" s="207"/>
      <c r="GS164" s="206"/>
      <c r="GT164" s="206"/>
      <c r="GU164" s="206"/>
      <c r="GV164" s="206"/>
      <c r="GW164" s="206"/>
      <c r="GX164" s="206"/>
      <c r="GY164" s="207"/>
      <c r="GZ164" s="206"/>
      <c r="HA164" s="206"/>
      <c r="HB164" s="206"/>
      <c r="HC164" s="206"/>
      <c r="HD164" s="206"/>
      <c r="HE164" s="206"/>
      <c r="HF164" s="207"/>
      <c r="HG164" s="207"/>
      <c r="HH164" s="206"/>
      <c r="HI164" s="206"/>
      <c r="HJ164" s="206"/>
      <c r="HK164" s="389"/>
      <c r="HL164" s="388"/>
      <c r="HM164" s="388"/>
      <c r="HN164" s="388"/>
      <c r="HO164" s="388"/>
      <c r="HP164" s="388"/>
      <c r="HQ164" s="388"/>
      <c r="HR164" s="388"/>
      <c r="HS164" s="207"/>
      <c r="HT164" s="206"/>
      <c r="HU164" s="206"/>
      <c r="HV164" s="206"/>
      <c r="HW164" s="363"/>
      <c r="HX164" s="450"/>
      <c r="HY164" s="450"/>
      <c r="HZ164" s="450"/>
      <c r="IA164" s="450"/>
      <c r="IB164" s="450"/>
      <c r="IC164" s="363"/>
      <c r="ID164" s="206"/>
      <c r="IE164" s="207"/>
      <c r="IF164" s="206"/>
      <c r="IG164" s="206"/>
      <c r="IH164" s="453"/>
      <c r="II164" s="450"/>
      <c r="IJ164" s="450"/>
      <c r="IK164" s="450"/>
      <c r="IL164" s="450"/>
      <c r="IM164" s="450"/>
      <c r="IN164" s="450"/>
      <c r="IO164" s="450"/>
      <c r="IP164" s="450"/>
      <c r="IQ164" s="450"/>
      <c r="IR164" s="450"/>
      <c r="IS164" s="453"/>
      <c r="IT164" s="450"/>
      <c r="IU164" s="450"/>
      <c r="IV164" s="207"/>
      <c r="IW164" s="206"/>
      <c r="IX164" s="206"/>
      <c r="IY164" s="207"/>
      <c r="IZ164" s="207"/>
      <c r="JA164" s="206"/>
      <c r="JB164" s="206"/>
      <c r="JC164" s="206"/>
      <c r="JD164" s="206"/>
      <c r="JE164" s="207"/>
      <c r="JF164" s="206"/>
      <c r="JG164" s="206"/>
      <c r="JH164" s="389"/>
      <c r="JI164" s="388"/>
      <c r="JJ164" s="388"/>
      <c r="JK164" s="207"/>
      <c r="JL164" s="207"/>
      <c r="JM164" s="206"/>
      <c r="JN164" s="206"/>
      <c r="JO164" s="206"/>
      <c r="JP164" s="206"/>
      <c r="JQ164" s="389"/>
      <c r="JR164" s="388"/>
      <c r="JS164" s="388"/>
      <c r="JT164" s="388"/>
      <c r="JU164" s="388"/>
      <c r="JV164" s="388"/>
      <c r="JW164" s="388"/>
      <c r="JX164" s="388"/>
      <c r="JY164" s="388"/>
      <c r="JZ164" s="207"/>
      <c r="KA164" s="206"/>
      <c r="KB164" s="206"/>
      <c r="KC164" s="206"/>
      <c r="KD164" s="206"/>
      <c r="KE164" s="212"/>
      <c r="KF164" s="206"/>
      <c r="KG164" s="206"/>
      <c r="KH164" s="207"/>
      <c r="KI164" s="207"/>
      <c r="KJ164" s="206"/>
      <c r="KK164" s="206"/>
      <c r="KL164" s="206"/>
      <c r="KM164" s="206"/>
      <c r="KN164" s="206"/>
      <c r="KO164" s="450"/>
      <c r="KP164" s="450"/>
      <c r="KQ164" s="206"/>
      <c r="KR164" s="206"/>
      <c r="KS164" s="604"/>
      <c r="KT164" s="363"/>
      <c r="KU164" s="206"/>
      <c r="KV164" s="206"/>
      <c r="KW164" s="206"/>
      <c r="KX164" s="388"/>
      <c r="KY164" s="388"/>
      <c r="KZ164" s="388"/>
      <c r="LA164" s="388"/>
      <c r="LB164" s="388"/>
      <c r="LC164" s="388"/>
      <c r="LD164" s="389"/>
      <c r="LE164" s="388"/>
      <c r="LF164" s="388"/>
      <c r="LG164" s="207"/>
      <c r="LH164" s="206"/>
      <c r="LI164" s="206"/>
      <c r="LJ164" s="388"/>
      <c r="LK164" s="207"/>
      <c r="LL164" s="206"/>
      <c r="LM164" s="206"/>
      <c r="LN164" s="206"/>
      <c r="LO164" s="206"/>
      <c r="LP164" s="206"/>
      <c r="LQ164" s="206"/>
      <c r="LR164" s="388"/>
      <c r="LS164" s="388"/>
      <c r="LT164" s="388"/>
      <c r="LU164" s="388"/>
      <c r="LV164" s="388"/>
      <c r="LW164" s="388"/>
      <c r="LX164" s="206"/>
      <c r="LY164" s="207"/>
      <c r="LZ164" s="206"/>
      <c r="MA164" s="206"/>
      <c r="MB164" s="206"/>
      <c r="MC164" s="207"/>
      <c r="MD164" s="207"/>
      <c r="ME164" s="206"/>
      <c r="MF164" s="206"/>
      <c r="MG164" s="206"/>
      <c r="MH164" s="206"/>
      <c r="MI164" s="206"/>
      <c r="MJ164" s="206"/>
      <c r="MK164" s="206"/>
      <c r="ML164" s="206"/>
      <c r="MM164" s="206"/>
      <c r="MN164" s="206"/>
      <c r="MO164" s="206"/>
      <c r="MP164" s="389"/>
      <c r="MQ164" s="388"/>
      <c r="MR164" s="388"/>
      <c r="MS164" s="388"/>
      <c r="MT164" s="388"/>
      <c r="MU164" s="388"/>
      <c r="MV164" s="388"/>
      <c r="MW164" s="388"/>
      <c r="MX164" s="389"/>
      <c r="MY164" s="388"/>
      <c r="MZ164" s="388"/>
      <c r="NA164" s="212"/>
      <c r="NB164" s="206"/>
      <c r="NC164" s="206"/>
      <c r="ND164" s="206"/>
      <c r="NE164" s="207"/>
      <c r="NF164" s="207"/>
      <c r="NG164" s="206"/>
      <c r="NH164" s="206"/>
      <c r="NI164" s="206"/>
      <c r="NJ164" s="207"/>
      <c r="NK164" s="206"/>
      <c r="NL164" s="206"/>
      <c r="NM164" s="206"/>
      <c r="NN164" s="207"/>
      <c r="NO164" s="206"/>
      <c r="NP164" s="206"/>
      <c r="NQ164" s="206"/>
      <c r="NR164" s="206"/>
      <c r="NS164" s="206"/>
      <c r="NT164" s="206"/>
      <c r="NU164" s="207"/>
      <c r="NV164" s="206"/>
      <c r="NW164" s="206"/>
      <c r="NX164" s="206"/>
      <c r="NY164" s="206"/>
      <c r="NZ164" s="207"/>
      <c r="OA164" s="206"/>
      <c r="OB164" s="206"/>
      <c r="OC164" s="206"/>
      <c r="OD164" s="207"/>
      <c r="OE164" s="206"/>
      <c r="OF164" s="206"/>
      <c r="OG164" s="206"/>
      <c r="OH164" s="206"/>
      <c r="OI164" s="207"/>
      <c r="OJ164" s="206"/>
      <c r="OK164" s="206"/>
      <c r="OL164" s="207"/>
      <c r="OM164" s="206"/>
      <c r="ON164" s="206"/>
      <c r="OO164" s="206"/>
      <c r="OP164" s="212"/>
      <c r="OQ164" s="206"/>
      <c r="OR164" s="206"/>
      <c r="OS164" s="206"/>
      <c r="OT164" s="206"/>
      <c r="OU164" s="206"/>
      <c r="OV164" s="206"/>
      <c r="OW164" s="206"/>
      <c r="OX164" s="206"/>
      <c r="OY164" s="212"/>
      <c r="OZ164" s="206"/>
      <c r="PA164" s="206"/>
      <c r="PB164" s="207"/>
      <c r="PC164" s="206"/>
      <c r="PD164" s="206"/>
      <c r="PE164" s="206"/>
      <c r="PF164" s="206"/>
      <c r="PG164" s="388"/>
      <c r="PH164" s="388"/>
      <c r="PI164" s="388"/>
      <c r="PJ164" s="388"/>
      <c r="PK164" s="389"/>
      <c r="PL164" s="388"/>
      <c r="PM164" s="388"/>
      <c r="PN164" s="388"/>
      <c r="PO164" s="388"/>
      <c r="PP164" s="388"/>
      <c r="PQ164" s="388"/>
      <c r="PR164" s="388"/>
      <c r="PS164" s="389"/>
      <c r="PT164" s="388"/>
      <c r="PU164" s="388"/>
      <c r="PV164" s="388"/>
      <c r="PW164" s="388"/>
      <c r="PX164" s="388"/>
      <c r="PY164" s="388"/>
      <c r="PZ164" s="388"/>
      <c r="QA164" s="388"/>
      <c r="QB164" s="389"/>
      <c r="QC164" s="388"/>
      <c r="QD164" s="388"/>
      <c r="QE164" s="388"/>
      <c r="QF164" s="388"/>
      <c r="QG164" s="388"/>
      <c r="QH164" s="388"/>
      <c r="QI164" s="388"/>
      <c r="QJ164" s="388"/>
      <c r="QK164" s="388"/>
      <c r="QL164" s="389"/>
      <c r="QM164" s="388"/>
      <c r="QN164" s="388"/>
      <c r="QO164" s="207"/>
      <c r="QP164" s="206"/>
      <c r="QQ164" s="450"/>
      <c r="QR164" s="206"/>
      <c r="QS164" s="206"/>
      <c r="QT164" s="206"/>
      <c r="QU164" s="453"/>
      <c r="QV164" s="450"/>
      <c r="QW164" s="450"/>
      <c r="QX164" s="207"/>
      <c r="QY164" s="206"/>
      <c r="QZ164" s="206"/>
      <c r="RA164" s="206"/>
      <c r="RB164" s="206"/>
      <c r="RC164" s="206"/>
      <c r="RD164" s="206"/>
      <c r="RE164" s="206"/>
      <c r="RF164" s="206"/>
      <c r="RG164" s="206"/>
      <c r="RH164" s="206"/>
      <c r="RI164" s="207"/>
      <c r="RJ164" s="206"/>
      <c r="RK164" s="206"/>
      <c r="RL164" s="206"/>
      <c r="RM164" s="207"/>
      <c r="RN164" s="206"/>
      <c r="RO164" s="206"/>
      <c r="RP164" s="389"/>
      <c r="RQ164" s="388"/>
      <c r="RR164" s="388"/>
      <c r="RS164" s="388"/>
      <c r="RT164" s="388"/>
      <c r="RU164" s="389"/>
      <c r="RV164" s="388"/>
      <c r="RW164" s="388"/>
      <c r="RX164" s="388"/>
      <c r="RY164" s="388"/>
      <c r="RZ164" s="388"/>
      <c r="SA164" s="388"/>
      <c r="SB164" s="388"/>
      <c r="SC164" s="388"/>
      <c r="SD164" s="388"/>
      <c r="SE164" s="388"/>
      <c r="SF164" s="388"/>
      <c r="SG164" s="207"/>
      <c r="SH164" s="207"/>
      <c r="SI164" s="206"/>
      <c r="SJ164" s="206"/>
      <c r="SK164" s="450"/>
      <c r="SL164" s="206"/>
      <c r="SM164" s="207"/>
      <c r="SN164" s="206"/>
      <c r="SO164" s="206"/>
      <c r="SP164" s="207"/>
      <c r="SQ164" s="207"/>
      <c r="SR164" s="206"/>
      <c r="SS164" s="206"/>
      <c r="ST164" s="206"/>
      <c r="SU164" s="206"/>
      <c r="SV164" s="207"/>
      <c r="SW164" s="206"/>
      <c r="SX164" s="206"/>
      <c r="SY164" s="207"/>
      <c r="SZ164" s="206"/>
      <c r="TA164" s="206"/>
      <c r="TB164" s="206"/>
      <c r="TC164" s="206"/>
      <c r="TD164" s="363"/>
      <c r="TE164" s="363"/>
      <c r="TF164" s="363"/>
      <c r="TG164" s="206"/>
      <c r="TH164" s="207"/>
      <c r="TI164" s="206"/>
      <c r="TJ164" s="206"/>
      <c r="TK164" s="206"/>
      <c r="TL164" s="207"/>
      <c r="TM164" s="207"/>
      <c r="TN164" s="206"/>
      <c r="TO164" s="206"/>
      <c r="TP164" s="207"/>
      <c r="TQ164" s="206"/>
      <c r="TR164" s="206"/>
      <c r="TS164" s="206"/>
      <c r="TT164" s="207"/>
      <c r="TU164" s="206"/>
      <c r="TV164" s="206"/>
      <c r="TW164" s="207"/>
      <c r="TX164" s="206"/>
      <c r="TY164" s="206"/>
      <c r="TZ164" s="206"/>
      <c r="UA164" s="206"/>
      <c r="UB164" s="206"/>
      <c r="UC164" s="206"/>
      <c r="UD164" s="450"/>
      <c r="UE164" s="450"/>
      <c r="UF164" s="206"/>
      <c r="UG164" s="206"/>
      <c r="UH164" s="206"/>
      <c r="UI164" s="206"/>
      <c r="UJ164" s="206"/>
      <c r="UK164" s="206"/>
    </row>
    <row r="165" spans="1:557">
      <c r="A165" s="206" t="s">
        <v>162</v>
      </c>
      <c r="B165" s="206" t="s">
        <v>933</v>
      </c>
      <c r="C165" s="207"/>
      <c r="D165" s="206"/>
      <c r="E165" s="206"/>
      <c r="F165" s="450"/>
      <c r="G165" s="207"/>
      <c r="H165" s="206"/>
      <c r="I165" s="206"/>
      <c r="J165" s="388"/>
      <c r="K165" s="388"/>
      <c r="L165" s="453"/>
      <c r="M165" s="225" t="s">
        <v>583</v>
      </c>
      <c r="N165" s="225" t="s">
        <v>583</v>
      </c>
      <c r="O165" s="450"/>
      <c r="P165" s="207"/>
      <c r="Q165" s="207"/>
      <c r="R165" s="206"/>
      <c r="S165" s="206"/>
      <c r="T165" s="206"/>
      <c r="U165" s="206"/>
      <c r="V165" s="206"/>
      <c r="W165" s="206"/>
      <c r="X165" s="207"/>
      <c r="Y165" s="206"/>
      <c r="Z165" s="206"/>
      <c r="AA165" s="206"/>
      <c r="AB165" s="206"/>
      <c r="AC165" s="207"/>
      <c r="AD165" s="225" t="s">
        <v>583</v>
      </c>
      <c r="AE165" s="225" t="s">
        <v>583</v>
      </c>
      <c r="AF165" s="206"/>
      <c r="AG165" s="206"/>
      <c r="AH165" s="206"/>
      <c r="AI165" s="206"/>
      <c r="AJ165" s="206"/>
      <c r="AK165" s="206"/>
      <c r="AL165" s="206"/>
      <c r="AM165" s="206"/>
      <c r="AN165" s="207"/>
      <c r="AO165" s="206"/>
      <c r="AP165" s="206"/>
      <c r="AQ165" s="206"/>
      <c r="AR165" s="206"/>
      <c r="AS165" s="206"/>
      <c r="AT165" s="206"/>
      <c r="AU165" s="206"/>
      <c r="AV165" s="206"/>
      <c r="AW165" s="207"/>
      <c r="AX165" s="206"/>
      <c r="AY165" s="206"/>
      <c r="AZ165" s="206"/>
      <c r="BA165" s="206"/>
      <c r="BB165" s="206"/>
      <c r="BC165" s="207"/>
      <c r="BD165" s="206"/>
      <c r="BE165" s="206"/>
      <c r="BF165" s="206"/>
      <c r="BG165" s="206"/>
      <c r="BH165" s="206"/>
      <c r="BI165" s="206"/>
      <c r="BJ165" s="206"/>
      <c r="BK165" s="206"/>
      <c r="BL165" s="206"/>
      <c r="BM165" s="206"/>
      <c r="BN165" s="206"/>
      <c r="BO165" s="361" t="s">
        <v>583</v>
      </c>
      <c r="BP165" s="361" t="s">
        <v>583</v>
      </c>
      <c r="BQ165" s="361" t="s">
        <v>583</v>
      </c>
      <c r="BR165" s="361" t="s">
        <v>583</v>
      </c>
      <c r="BS165" s="207"/>
      <c r="BT165" s="206"/>
      <c r="BU165" s="206"/>
      <c r="BV165" s="206"/>
      <c r="BW165" s="206"/>
      <c r="BX165" s="206"/>
      <c r="BY165" s="206"/>
      <c r="BZ165" s="206"/>
      <c r="CA165" s="206"/>
      <c r="CB165" s="207"/>
      <c r="CC165" s="206"/>
      <c r="CD165" s="206"/>
      <c r="CE165" s="206"/>
      <c r="CF165" s="206"/>
      <c r="CG165" s="206"/>
      <c r="CH165" s="206"/>
      <c r="CI165" s="206"/>
      <c r="CJ165" s="206"/>
      <c r="CK165" s="206"/>
      <c r="CL165" s="206"/>
      <c r="CM165" s="206"/>
      <c r="CN165" s="207"/>
      <c r="CO165" s="206"/>
      <c r="CP165" s="206"/>
      <c r="CQ165" s="206"/>
      <c r="CR165" s="206"/>
      <c r="CS165" s="206"/>
      <c r="CT165" s="206"/>
      <c r="CU165" s="206"/>
      <c r="CV165" s="206"/>
      <c r="CW165" s="206"/>
      <c r="CX165" s="206"/>
      <c r="CY165" s="206"/>
      <c r="CZ165" s="206"/>
      <c r="DA165" s="206"/>
      <c r="DB165" s="206"/>
      <c r="DC165" s="206"/>
      <c r="DD165" s="206"/>
      <c r="DE165" s="206"/>
      <c r="DF165" s="206"/>
      <c r="DG165" s="206"/>
      <c r="DH165" s="206"/>
      <c r="DI165" s="207"/>
      <c r="DJ165" s="207"/>
      <c r="DK165" s="206"/>
      <c r="DL165" s="206"/>
      <c r="DM165" s="207"/>
      <c r="DN165" s="225" t="s">
        <v>583</v>
      </c>
      <c r="DO165" s="206"/>
      <c r="DP165" s="207"/>
      <c r="DQ165" s="225" t="s">
        <v>583</v>
      </c>
      <c r="DR165" s="225" t="s">
        <v>583</v>
      </c>
      <c r="DS165" s="225" t="s">
        <v>583</v>
      </c>
      <c r="DT165" s="206"/>
      <c r="DU165" s="389"/>
      <c r="DV165" s="361"/>
      <c r="DW165" s="361"/>
      <c r="DX165" s="361"/>
      <c r="DY165" s="361"/>
      <c r="DZ165" s="361"/>
      <c r="EA165" s="361"/>
      <c r="EB165" s="361"/>
      <c r="EC165" s="389"/>
      <c r="ED165" s="361"/>
      <c r="EE165" s="361"/>
      <c r="EF165" s="361"/>
      <c r="EG165" s="361"/>
      <c r="EH165" s="361"/>
      <c r="EI165" s="361"/>
      <c r="EJ165" s="361"/>
      <c r="EK165" s="389"/>
      <c r="EL165" s="361"/>
      <c r="EM165" s="361"/>
      <c r="EN165" s="361"/>
      <c r="EO165" s="361"/>
      <c r="EP165" s="361"/>
      <c r="EQ165" s="361"/>
      <c r="ER165" s="361"/>
      <c r="ES165" s="207"/>
      <c r="ET165" s="225" t="s">
        <v>658</v>
      </c>
      <c r="EU165" s="225" t="s">
        <v>658</v>
      </c>
      <c r="EV165" s="225" t="s">
        <v>658</v>
      </c>
      <c r="EW165" s="225" t="s">
        <v>658</v>
      </c>
      <c r="EX165" s="225" t="s">
        <v>658</v>
      </c>
      <c r="EY165" s="225" t="s">
        <v>658</v>
      </c>
      <c r="EZ165" s="225" t="s">
        <v>658</v>
      </c>
      <c r="FA165" s="225" t="s">
        <v>658</v>
      </c>
      <c r="FB165" s="225" t="s">
        <v>658</v>
      </c>
      <c r="FC165" s="225" t="s">
        <v>658</v>
      </c>
      <c r="FD165" s="225" t="s">
        <v>658</v>
      </c>
      <c r="FE165" s="225" t="s">
        <v>658</v>
      </c>
      <c r="FF165" s="225" t="s">
        <v>658</v>
      </c>
      <c r="FG165" s="225" t="s">
        <v>658</v>
      </c>
      <c r="FH165" s="225" t="s">
        <v>658</v>
      </c>
      <c r="FI165" s="218"/>
      <c r="FJ165" s="206"/>
      <c r="FK165" s="206"/>
      <c r="FL165" s="450"/>
      <c r="FM165" s="450"/>
      <c r="FN165" s="450"/>
      <c r="FO165" s="450"/>
      <c r="FP165" s="450"/>
      <c r="FQ165" s="450"/>
      <c r="FR165" s="450"/>
      <c r="FS165" s="450"/>
      <c r="FT165" s="450"/>
      <c r="FU165" s="450"/>
      <c r="FV165" s="450"/>
      <c r="FW165" s="450"/>
      <c r="FX165" s="450"/>
      <c r="FY165" s="450"/>
      <c r="FZ165" s="450"/>
      <c r="GA165" s="450"/>
      <c r="GB165" s="450"/>
      <c r="GC165" s="450"/>
      <c r="GD165" s="450"/>
      <c r="GE165" s="450"/>
      <c r="GF165" s="450"/>
      <c r="GG165" s="450"/>
      <c r="GH165" s="206"/>
      <c r="GI165" s="362"/>
      <c r="GJ165" s="363"/>
      <c r="GK165" s="363"/>
      <c r="GL165" s="363"/>
      <c r="GM165" s="363"/>
      <c r="GN165" s="363"/>
      <c r="GO165" s="363"/>
      <c r="GP165" s="363"/>
      <c r="GQ165" s="363"/>
      <c r="GR165" s="207"/>
      <c r="GS165" s="206"/>
      <c r="GT165" s="206"/>
      <c r="GU165" s="206"/>
      <c r="GV165" s="206"/>
      <c r="GW165" s="206"/>
      <c r="GX165" s="206"/>
      <c r="GY165" s="207"/>
      <c r="GZ165" s="206"/>
      <c r="HA165" s="206"/>
      <c r="HB165" s="206"/>
      <c r="HC165" s="206"/>
      <c r="HD165" s="206"/>
      <c r="HE165" s="206"/>
      <c r="HF165" s="207"/>
      <c r="HG165" s="207"/>
      <c r="HH165" s="206"/>
      <c r="HI165" s="206"/>
      <c r="HJ165" s="206"/>
      <c r="HK165" s="389"/>
      <c r="HL165" s="388"/>
      <c r="HM165" s="388"/>
      <c r="HN165" s="388"/>
      <c r="HO165" s="388"/>
      <c r="HP165" s="388"/>
      <c r="HQ165" s="388"/>
      <c r="HR165" s="388"/>
      <c r="HS165" s="207"/>
      <c r="HT165" s="206"/>
      <c r="HU165" s="206"/>
      <c r="HV165" s="206"/>
      <c r="HW165" s="363"/>
      <c r="HX165" s="450"/>
      <c r="HY165" s="450"/>
      <c r="HZ165" s="450"/>
      <c r="IA165" s="450"/>
      <c r="IB165" s="450"/>
      <c r="IC165" s="363"/>
      <c r="ID165" s="206"/>
      <c r="IE165" s="207"/>
      <c r="IF165" s="206"/>
      <c r="IG165" s="206"/>
      <c r="IH165" s="453"/>
      <c r="II165" s="450"/>
      <c r="IJ165" s="450"/>
      <c r="IK165" s="450"/>
      <c r="IL165" s="450"/>
      <c r="IM165" s="450"/>
      <c r="IN165" s="450"/>
      <c r="IO165" s="450"/>
      <c r="IP165" s="450"/>
      <c r="IQ165" s="450"/>
      <c r="IR165" s="450"/>
      <c r="IS165" s="453"/>
      <c r="IT165" s="450"/>
      <c r="IU165" s="450"/>
      <c r="IV165" s="207"/>
      <c r="IW165" s="206"/>
      <c r="IX165" s="206"/>
      <c r="IY165" s="207"/>
      <c r="IZ165" s="207"/>
      <c r="JA165" s="206"/>
      <c r="JB165" s="206"/>
      <c r="JC165" s="206"/>
      <c r="JD165" s="206"/>
      <c r="JE165" s="207"/>
      <c r="JF165" s="206"/>
      <c r="JG165" s="206"/>
      <c r="JH165" s="389"/>
      <c r="JI165" s="388"/>
      <c r="JJ165" s="388"/>
      <c r="JK165" s="207"/>
      <c r="JL165" s="207"/>
      <c r="JM165" s="206"/>
      <c r="JN165" s="206"/>
      <c r="JO165" s="206"/>
      <c r="JP165" s="206"/>
      <c r="JQ165" s="389"/>
      <c r="JR165" s="388"/>
      <c r="JS165" s="388"/>
      <c r="JT165" s="388"/>
      <c r="JU165" s="388"/>
      <c r="JV165" s="388"/>
      <c r="JW165" s="388"/>
      <c r="JX165" s="388"/>
      <c r="JY165" s="388"/>
      <c r="JZ165" s="207"/>
      <c r="KA165" s="206"/>
      <c r="KB165" s="206"/>
      <c r="KC165" s="206"/>
      <c r="KD165" s="206"/>
      <c r="KE165" s="212"/>
      <c r="KF165" s="206"/>
      <c r="KG165" s="206"/>
      <c r="KH165" s="207"/>
      <c r="KI165" s="207"/>
      <c r="KJ165" s="206"/>
      <c r="KK165" s="206"/>
      <c r="KL165" s="206"/>
      <c r="KM165" s="206"/>
      <c r="KN165" s="206"/>
      <c r="KO165" s="450"/>
      <c r="KP165" s="450"/>
      <c r="KQ165" s="206"/>
      <c r="KR165" s="206"/>
      <c r="KS165" s="604"/>
      <c r="KT165" s="363"/>
      <c r="KU165" s="206"/>
      <c r="KV165" s="206"/>
      <c r="KW165" s="206"/>
      <c r="KX165" s="388"/>
      <c r="KY165" s="388"/>
      <c r="KZ165" s="388"/>
      <c r="LA165" s="388"/>
      <c r="LB165" s="388"/>
      <c r="LC165" s="388"/>
      <c r="LD165" s="389"/>
      <c r="LE165" s="388"/>
      <c r="LF165" s="388"/>
      <c r="LG165" s="207"/>
      <c r="LH165" s="206"/>
      <c r="LI165" s="206"/>
      <c r="LJ165" s="388"/>
      <c r="LK165" s="207"/>
      <c r="LL165" s="206"/>
      <c r="LM165" s="206"/>
      <c r="LN165" s="206"/>
      <c r="LO165" s="206"/>
      <c r="LP165" s="206"/>
      <c r="LQ165" s="206"/>
      <c r="LR165" s="388"/>
      <c r="LS165" s="388"/>
      <c r="LT165" s="388"/>
      <c r="LU165" s="388"/>
      <c r="LV165" s="388"/>
      <c r="LW165" s="388"/>
      <c r="LX165" s="206"/>
      <c r="LY165" s="207"/>
      <c r="LZ165" s="206"/>
      <c r="MA165" s="206"/>
      <c r="MB165" s="206"/>
      <c r="MC165" s="207"/>
      <c r="MD165" s="207"/>
      <c r="ME165" s="206"/>
      <c r="MF165" s="206"/>
      <c r="MG165" s="206"/>
      <c r="MH165" s="206"/>
      <c r="MI165" s="206"/>
      <c r="MJ165" s="206"/>
      <c r="MK165" s="206"/>
      <c r="ML165" s="206"/>
      <c r="MM165" s="206"/>
      <c r="MN165" s="206"/>
      <c r="MO165" s="206"/>
      <c r="MP165" s="389"/>
      <c r="MQ165" s="388"/>
      <c r="MR165" s="388"/>
      <c r="MS165" s="388"/>
      <c r="MT165" s="388"/>
      <c r="MU165" s="388"/>
      <c r="MV165" s="388"/>
      <c r="MW165" s="388"/>
      <c r="MX165" s="389"/>
      <c r="MY165" s="388"/>
      <c r="MZ165" s="388"/>
      <c r="NA165" s="212"/>
      <c r="NB165" s="206"/>
      <c r="NC165" s="206"/>
      <c r="ND165" s="206"/>
      <c r="NE165" s="207"/>
      <c r="NF165" s="207"/>
      <c r="NG165" s="206"/>
      <c r="NH165" s="206"/>
      <c r="NI165" s="206"/>
      <c r="NJ165" s="207"/>
      <c r="NK165" s="206"/>
      <c r="NL165" s="206"/>
      <c r="NM165" s="206"/>
      <c r="NN165" s="207"/>
      <c r="NO165" s="206"/>
      <c r="NP165" s="206"/>
      <c r="NQ165" s="206"/>
      <c r="NR165" s="206"/>
      <c r="NS165" s="206"/>
      <c r="NT165" s="206"/>
      <c r="NU165" s="207"/>
      <c r="NV165" s="206"/>
      <c r="NW165" s="206"/>
      <c r="NX165" s="206"/>
      <c r="NY165" s="206"/>
      <c r="NZ165" s="207"/>
      <c r="OA165" s="206"/>
      <c r="OB165" s="206"/>
      <c r="OC165" s="206"/>
      <c r="OD165" s="207"/>
      <c r="OE165" s="206"/>
      <c r="OF165" s="206"/>
      <c r="OG165" s="206"/>
      <c r="OH165" s="206"/>
      <c r="OI165" s="207"/>
      <c r="OJ165" s="206"/>
      <c r="OK165" s="206"/>
      <c r="OL165" s="207"/>
      <c r="OM165" s="206"/>
      <c r="ON165" s="206"/>
      <c r="OO165" s="206"/>
      <c r="OP165" s="212"/>
      <c r="OQ165" s="206"/>
      <c r="OR165" s="206"/>
      <c r="OS165" s="206"/>
      <c r="OT165" s="206"/>
      <c r="OU165" s="206"/>
      <c r="OV165" s="206"/>
      <c r="OW165" s="206"/>
      <c r="OX165" s="206"/>
      <c r="OY165" s="212"/>
      <c r="OZ165" s="206"/>
      <c r="PA165" s="206"/>
      <c r="PB165" s="207"/>
      <c r="PC165" s="206"/>
      <c r="PD165" s="206"/>
      <c r="PE165" s="206"/>
      <c r="PF165" s="206"/>
      <c r="PG165" s="388"/>
      <c r="PH165" s="388"/>
      <c r="PI165" s="388"/>
      <c r="PJ165" s="388"/>
      <c r="PK165" s="389"/>
      <c r="PL165" s="388"/>
      <c r="PM165" s="388"/>
      <c r="PN165" s="388"/>
      <c r="PO165" s="388"/>
      <c r="PP165" s="388"/>
      <c r="PQ165" s="388"/>
      <c r="PR165" s="388"/>
      <c r="PS165" s="389"/>
      <c r="PT165" s="388"/>
      <c r="PU165" s="388"/>
      <c r="PV165" s="388"/>
      <c r="PW165" s="388"/>
      <c r="PX165" s="388"/>
      <c r="PY165" s="388"/>
      <c r="PZ165" s="388"/>
      <c r="QA165" s="388"/>
      <c r="QB165" s="389"/>
      <c r="QC165" s="388"/>
      <c r="QD165" s="388"/>
      <c r="QE165" s="388"/>
      <c r="QF165" s="388"/>
      <c r="QG165" s="388"/>
      <c r="QH165" s="388"/>
      <c r="QI165" s="388"/>
      <c r="QJ165" s="388"/>
      <c r="QK165" s="388"/>
      <c r="QL165" s="389"/>
      <c r="QM165" s="388"/>
      <c r="QN165" s="388"/>
      <c r="QO165" s="207"/>
      <c r="QP165" s="206"/>
      <c r="QQ165" s="450"/>
      <c r="QR165" s="206"/>
      <c r="QS165" s="206"/>
      <c r="QT165" s="206"/>
      <c r="QU165" s="453"/>
      <c r="QV165" s="450"/>
      <c r="QW165" s="450"/>
      <c r="QX165" s="207"/>
      <c r="QY165" s="206"/>
      <c r="QZ165" s="206"/>
      <c r="RA165" s="206"/>
      <c r="RB165" s="206"/>
      <c r="RC165" s="206"/>
      <c r="RD165" s="206"/>
      <c r="RE165" s="206"/>
      <c r="RF165" s="206"/>
      <c r="RG165" s="206"/>
      <c r="RH165" s="206"/>
      <c r="RI165" s="207"/>
      <c r="RJ165" s="206"/>
      <c r="RK165" s="206"/>
      <c r="RL165" s="206"/>
      <c r="RM165" s="207"/>
      <c r="RN165" s="206"/>
      <c r="RO165" s="206"/>
      <c r="RP165" s="389"/>
      <c r="RQ165" s="388"/>
      <c r="RR165" s="388"/>
      <c r="RS165" s="388"/>
      <c r="RT165" s="388"/>
      <c r="RU165" s="389"/>
      <c r="RV165" s="388"/>
      <c r="RW165" s="388"/>
      <c r="RX165" s="388"/>
      <c r="RY165" s="388"/>
      <c r="RZ165" s="388"/>
      <c r="SA165" s="388"/>
      <c r="SB165" s="388"/>
      <c r="SC165" s="388"/>
      <c r="SD165" s="388"/>
      <c r="SE165" s="388"/>
      <c r="SF165" s="388"/>
      <c r="SG165" s="207"/>
      <c r="SH165" s="207"/>
      <c r="SI165" s="206"/>
      <c r="SJ165" s="206"/>
      <c r="SK165" s="450"/>
      <c r="SL165" s="206"/>
      <c r="SM165" s="207"/>
      <c r="SN165" s="206"/>
      <c r="SO165" s="206"/>
      <c r="SP165" s="207"/>
      <c r="SQ165" s="207"/>
      <c r="SR165" s="206"/>
      <c r="SS165" s="206"/>
      <c r="ST165" s="206"/>
      <c r="SU165" s="206"/>
      <c r="SV165" s="207"/>
      <c r="SW165" s="206"/>
      <c r="SX165" s="206"/>
      <c r="SY165" s="207"/>
      <c r="SZ165" s="206"/>
      <c r="TA165" s="206"/>
      <c r="TB165" s="206"/>
      <c r="TC165" s="206"/>
      <c r="TD165" s="363"/>
      <c r="TE165" s="363"/>
      <c r="TF165" s="363"/>
      <c r="TG165" s="206"/>
      <c r="TH165" s="207"/>
      <c r="TI165" s="206"/>
      <c r="TJ165" s="206"/>
      <c r="TK165" s="206"/>
      <c r="TL165" s="207"/>
      <c r="TM165" s="207"/>
      <c r="TN165" s="206"/>
      <c r="TO165" s="206"/>
      <c r="TP165" s="207"/>
      <c r="TQ165" s="206"/>
      <c r="TR165" s="206"/>
      <c r="TS165" s="206"/>
      <c r="TT165" s="207"/>
      <c r="TU165" s="206"/>
      <c r="TV165" s="206"/>
      <c r="TW165" s="207"/>
      <c r="TX165" s="206"/>
      <c r="TY165" s="206"/>
      <c r="TZ165" s="206"/>
      <c r="UA165" s="206"/>
      <c r="UB165" s="206"/>
      <c r="UC165" s="206"/>
      <c r="UD165" s="450"/>
      <c r="UE165" s="450"/>
      <c r="UF165" s="206"/>
      <c r="UG165" s="206"/>
      <c r="UH165" s="206"/>
      <c r="UI165" s="206"/>
      <c r="UJ165" s="206"/>
      <c r="UK165" s="206"/>
    </row>
    <row r="166" spans="1:557">
      <c r="A166" s="206" t="s">
        <v>163</v>
      </c>
      <c r="B166" s="206" t="s">
        <v>934</v>
      </c>
      <c r="C166" s="207"/>
      <c r="D166" s="206"/>
      <c r="E166" s="206"/>
      <c r="F166" s="450"/>
      <c r="G166" s="207"/>
      <c r="H166" s="206"/>
      <c r="I166" s="206"/>
      <c r="J166" s="388"/>
      <c r="K166" s="388"/>
      <c r="L166" s="453"/>
      <c r="M166" s="225" t="s">
        <v>583</v>
      </c>
      <c r="N166" s="225" t="s">
        <v>583</v>
      </c>
      <c r="O166" s="450"/>
      <c r="P166" s="207"/>
      <c r="Q166" s="207"/>
      <c r="R166" s="206"/>
      <c r="S166" s="206"/>
      <c r="T166" s="206"/>
      <c r="U166" s="206"/>
      <c r="V166" s="206"/>
      <c r="W166" s="206"/>
      <c r="X166" s="207"/>
      <c r="Y166" s="206"/>
      <c r="Z166" s="206"/>
      <c r="AA166" s="206"/>
      <c r="AB166" s="206"/>
      <c r="AC166" s="207"/>
      <c r="AD166" s="225" t="s">
        <v>583</v>
      </c>
      <c r="AE166" s="225" t="s">
        <v>583</v>
      </c>
      <c r="AF166" s="206"/>
      <c r="AG166" s="206"/>
      <c r="AH166" s="206"/>
      <c r="AI166" s="206"/>
      <c r="AJ166" s="206"/>
      <c r="AK166" s="206"/>
      <c r="AL166" s="225" t="s">
        <v>583</v>
      </c>
      <c r="AM166" s="225" t="s">
        <v>583</v>
      </c>
      <c r="AN166" s="207"/>
      <c r="AO166" s="206"/>
      <c r="AP166" s="206"/>
      <c r="AQ166" s="206"/>
      <c r="AR166" s="206"/>
      <c r="AS166" s="206"/>
      <c r="AT166" s="206"/>
      <c r="AU166" s="206"/>
      <c r="AV166" s="206"/>
      <c r="AW166" s="207"/>
      <c r="AX166" s="206"/>
      <c r="AY166" s="206"/>
      <c r="AZ166" s="206"/>
      <c r="BA166" s="206"/>
      <c r="BB166" s="206"/>
      <c r="BC166" s="207"/>
      <c r="BD166" s="206"/>
      <c r="BE166" s="206"/>
      <c r="BF166" s="206"/>
      <c r="BG166" s="206"/>
      <c r="BH166" s="206"/>
      <c r="BI166" s="206"/>
      <c r="BJ166" s="206"/>
      <c r="BK166" s="206"/>
      <c r="BL166" s="206"/>
      <c r="BM166" s="206"/>
      <c r="BN166" s="206"/>
      <c r="BO166" s="361" t="s">
        <v>583</v>
      </c>
      <c r="BP166" s="361" t="s">
        <v>583</v>
      </c>
      <c r="BQ166" s="361" t="s">
        <v>583</v>
      </c>
      <c r="BR166" s="361" t="s">
        <v>583</v>
      </c>
      <c r="BS166" s="207"/>
      <c r="BT166" s="206"/>
      <c r="BU166" s="206"/>
      <c r="BV166" s="206"/>
      <c r="BW166" s="206"/>
      <c r="BX166" s="206"/>
      <c r="BY166" s="206"/>
      <c r="BZ166" s="206"/>
      <c r="CA166" s="206"/>
      <c r="CB166" s="207"/>
      <c r="CC166" s="206"/>
      <c r="CD166" s="206"/>
      <c r="CE166" s="206"/>
      <c r="CF166" s="206"/>
      <c r="CG166" s="206"/>
      <c r="CH166" s="206"/>
      <c r="CI166" s="206"/>
      <c r="CJ166" s="206"/>
      <c r="CK166" s="206"/>
      <c r="CL166" s="206"/>
      <c r="CM166" s="206"/>
      <c r="CN166" s="207"/>
      <c r="CO166" s="206"/>
      <c r="CP166" s="206"/>
      <c r="CQ166" s="206"/>
      <c r="CR166" s="206"/>
      <c r="CS166" s="206"/>
      <c r="CT166" s="206"/>
      <c r="CU166" s="206"/>
      <c r="CV166" s="206"/>
      <c r="CW166" s="206"/>
      <c r="CX166" s="206"/>
      <c r="CY166" s="206"/>
      <c r="CZ166" s="206"/>
      <c r="DA166" s="206"/>
      <c r="DB166" s="206"/>
      <c r="DC166" s="206"/>
      <c r="DD166" s="206"/>
      <c r="DE166" s="206"/>
      <c r="DF166" s="206"/>
      <c r="DG166" s="206"/>
      <c r="DH166" s="206"/>
      <c r="DI166" s="207"/>
      <c r="DJ166" s="207"/>
      <c r="DK166" s="206"/>
      <c r="DL166" s="206"/>
      <c r="DM166" s="207"/>
      <c r="DN166" s="225" t="s">
        <v>583</v>
      </c>
      <c r="DO166" s="206"/>
      <c r="DP166" s="207"/>
      <c r="DQ166" s="225" t="s">
        <v>583</v>
      </c>
      <c r="DR166" s="225" t="s">
        <v>583</v>
      </c>
      <c r="DS166" s="225" t="s">
        <v>583</v>
      </c>
      <c r="DT166" s="206"/>
      <c r="DU166" s="389"/>
      <c r="DV166" s="361"/>
      <c r="DW166" s="361"/>
      <c r="DX166" s="361"/>
      <c r="DY166" s="361"/>
      <c r="DZ166" s="361"/>
      <c r="EA166" s="361"/>
      <c r="EB166" s="361"/>
      <c r="EC166" s="389"/>
      <c r="ED166" s="361"/>
      <c r="EE166" s="361"/>
      <c r="EF166" s="361"/>
      <c r="EG166" s="361"/>
      <c r="EH166" s="361"/>
      <c r="EI166" s="361"/>
      <c r="EJ166" s="361"/>
      <c r="EK166" s="389"/>
      <c r="EL166" s="361"/>
      <c r="EM166" s="361"/>
      <c r="EN166" s="361"/>
      <c r="EO166" s="361"/>
      <c r="EP166" s="361"/>
      <c r="EQ166" s="361"/>
      <c r="ER166" s="361"/>
      <c r="ES166" s="207"/>
      <c r="ET166" s="225" t="s">
        <v>658</v>
      </c>
      <c r="EU166" s="225" t="s">
        <v>658</v>
      </c>
      <c r="EV166" s="225" t="s">
        <v>658</v>
      </c>
      <c r="EW166" s="225" t="s">
        <v>658</v>
      </c>
      <c r="EX166" s="225" t="s">
        <v>658</v>
      </c>
      <c r="EY166" s="225" t="s">
        <v>658</v>
      </c>
      <c r="EZ166" s="225" t="s">
        <v>658</v>
      </c>
      <c r="FA166" s="225" t="s">
        <v>658</v>
      </c>
      <c r="FB166" s="225" t="s">
        <v>658</v>
      </c>
      <c r="FC166" s="225" t="s">
        <v>658</v>
      </c>
      <c r="FD166" s="225" t="s">
        <v>658</v>
      </c>
      <c r="FE166" s="225" t="s">
        <v>658</v>
      </c>
      <c r="FF166" s="225" t="s">
        <v>658</v>
      </c>
      <c r="FG166" s="225" t="s">
        <v>658</v>
      </c>
      <c r="FH166" s="225" t="s">
        <v>658</v>
      </c>
      <c r="FI166" s="225" t="s">
        <v>658</v>
      </c>
      <c r="FJ166" s="218"/>
      <c r="FK166" s="206"/>
      <c r="FL166" s="450"/>
      <c r="FM166" s="450"/>
      <c r="FN166" s="450"/>
      <c r="FO166" s="450"/>
      <c r="FP166" s="450"/>
      <c r="FQ166" s="450"/>
      <c r="FR166" s="450"/>
      <c r="FS166" s="450"/>
      <c r="FT166" s="450"/>
      <c r="FU166" s="450"/>
      <c r="FV166" s="450"/>
      <c r="FW166" s="450"/>
      <c r="FX166" s="450"/>
      <c r="FY166" s="450"/>
      <c r="FZ166" s="450"/>
      <c r="GA166" s="450"/>
      <c r="GB166" s="450"/>
      <c r="GC166" s="450"/>
      <c r="GD166" s="450"/>
      <c r="GE166" s="450"/>
      <c r="GF166" s="450"/>
      <c r="GG166" s="450"/>
      <c r="GH166" s="206"/>
      <c r="GI166" s="362"/>
      <c r="GJ166" s="363"/>
      <c r="GK166" s="363"/>
      <c r="GL166" s="363"/>
      <c r="GM166" s="363"/>
      <c r="GN166" s="363"/>
      <c r="GO166" s="363"/>
      <c r="GP166" s="363"/>
      <c r="GQ166" s="363"/>
      <c r="GR166" s="207"/>
      <c r="GS166" s="206"/>
      <c r="GT166" s="206"/>
      <c r="GU166" s="206"/>
      <c r="GV166" s="206"/>
      <c r="GW166" s="206"/>
      <c r="GX166" s="206"/>
      <c r="GY166" s="207"/>
      <c r="GZ166" s="206"/>
      <c r="HA166" s="206"/>
      <c r="HB166" s="206"/>
      <c r="HC166" s="206"/>
      <c r="HD166" s="206"/>
      <c r="HE166" s="206"/>
      <c r="HF166" s="207"/>
      <c r="HG166" s="207"/>
      <c r="HH166" s="206"/>
      <c r="HI166" s="206"/>
      <c r="HJ166" s="206"/>
      <c r="HK166" s="389"/>
      <c r="HL166" s="388"/>
      <c r="HM166" s="388"/>
      <c r="HN166" s="388"/>
      <c r="HO166" s="388"/>
      <c r="HP166" s="388"/>
      <c r="HQ166" s="388"/>
      <c r="HR166" s="388"/>
      <c r="HS166" s="207"/>
      <c r="HT166" s="206"/>
      <c r="HU166" s="206"/>
      <c r="HV166" s="206"/>
      <c r="HW166" s="363"/>
      <c r="HX166" s="450"/>
      <c r="HY166" s="450"/>
      <c r="HZ166" s="450"/>
      <c r="IA166" s="450"/>
      <c r="IB166" s="450"/>
      <c r="IC166" s="363"/>
      <c r="ID166" s="206"/>
      <c r="IE166" s="207"/>
      <c r="IF166" s="206"/>
      <c r="IG166" s="206"/>
      <c r="IH166" s="453"/>
      <c r="II166" s="450"/>
      <c r="IJ166" s="450"/>
      <c r="IK166" s="450"/>
      <c r="IL166" s="450"/>
      <c r="IM166" s="450"/>
      <c r="IN166" s="450"/>
      <c r="IO166" s="450"/>
      <c r="IP166" s="450"/>
      <c r="IQ166" s="450"/>
      <c r="IR166" s="450"/>
      <c r="IS166" s="453"/>
      <c r="IT166" s="450"/>
      <c r="IU166" s="450"/>
      <c r="IV166" s="207"/>
      <c r="IW166" s="206"/>
      <c r="IX166" s="206"/>
      <c r="IY166" s="207"/>
      <c r="IZ166" s="207"/>
      <c r="JA166" s="206"/>
      <c r="JB166" s="206"/>
      <c r="JC166" s="206"/>
      <c r="JD166" s="206"/>
      <c r="JE166" s="207"/>
      <c r="JF166" s="206"/>
      <c r="JG166" s="206"/>
      <c r="JH166" s="389"/>
      <c r="JI166" s="388"/>
      <c r="JJ166" s="388"/>
      <c r="JK166" s="207"/>
      <c r="JL166" s="207"/>
      <c r="JM166" s="206"/>
      <c r="JN166" s="206"/>
      <c r="JO166" s="206"/>
      <c r="JP166" s="206"/>
      <c r="JQ166" s="389"/>
      <c r="JR166" s="388"/>
      <c r="JS166" s="388"/>
      <c r="JT166" s="388"/>
      <c r="JU166" s="388"/>
      <c r="JV166" s="388"/>
      <c r="JW166" s="388"/>
      <c r="JX166" s="388"/>
      <c r="JY166" s="388"/>
      <c r="JZ166" s="207"/>
      <c r="KA166" s="206"/>
      <c r="KB166" s="206"/>
      <c r="KC166" s="206"/>
      <c r="KD166" s="206"/>
      <c r="KE166" s="212"/>
      <c r="KF166" s="206"/>
      <c r="KG166" s="206"/>
      <c r="KH166" s="207"/>
      <c r="KI166" s="207"/>
      <c r="KJ166" s="206"/>
      <c r="KK166" s="206"/>
      <c r="KL166" s="206"/>
      <c r="KM166" s="206"/>
      <c r="KN166" s="206"/>
      <c r="KO166" s="450"/>
      <c r="KP166" s="450"/>
      <c r="KQ166" s="206"/>
      <c r="KR166" s="206"/>
      <c r="KS166" s="604"/>
      <c r="KT166" s="363"/>
      <c r="KU166" s="206"/>
      <c r="KV166" s="206"/>
      <c r="KW166" s="206"/>
      <c r="KX166" s="388"/>
      <c r="KY166" s="388"/>
      <c r="KZ166" s="388"/>
      <c r="LA166" s="388"/>
      <c r="LB166" s="388"/>
      <c r="LC166" s="388"/>
      <c r="LD166" s="389"/>
      <c r="LE166" s="388"/>
      <c r="LF166" s="388"/>
      <c r="LG166" s="207"/>
      <c r="LH166" s="206"/>
      <c r="LI166" s="206"/>
      <c r="LJ166" s="388"/>
      <c r="LK166" s="207"/>
      <c r="LL166" s="206"/>
      <c r="LM166" s="206"/>
      <c r="LN166" s="206"/>
      <c r="LO166" s="206"/>
      <c r="LP166" s="206"/>
      <c r="LQ166" s="206"/>
      <c r="LR166" s="388"/>
      <c r="LS166" s="388"/>
      <c r="LT166" s="388"/>
      <c r="LU166" s="388"/>
      <c r="LV166" s="388"/>
      <c r="LW166" s="388"/>
      <c r="LX166" s="206"/>
      <c r="LY166" s="207"/>
      <c r="LZ166" s="206"/>
      <c r="MA166" s="206"/>
      <c r="MB166" s="206"/>
      <c r="MC166" s="207"/>
      <c r="MD166" s="207"/>
      <c r="ME166" s="206"/>
      <c r="MF166" s="206"/>
      <c r="MG166" s="206"/>
      <c r="MH166" s="206"/>
      <c r="MI166" s="206"/>
      <c r="MJ166" s="206"/>
      <c r="MK166" s="206"/>
      <c r="ML166" s="206"/>
      <c r="MM166" s="206"/>
      <c r="MN166" s="206"/>
      <c r="MO166" s="206"/>
      <c r="MP166" s="389"/>
      <c r="MQ166" s="388"/>
      <c r="MR166" s="388"/>
      <c r="MS166" s="388"/>
      <c r="MT166" s="388"/>
      <c r="MU166" s="388"/>
      <c r="MV166" s="388"/>
      <c r="MW166" s="388"/>
      <c r="MX166" s="389"/>
      <c r="MY166" s="388"/>
      <c r="MZ166" s="388"/>
      <c r="NA166" s="212"/>
      <c r="NB166" s="206"/>
      <c r="NC166" s="206"/>
      <c r="ND166" s="206"/>
      <c r="NE166" s="207"/>
      <c r="NF166" s="207"/>
      <c r="NG166" s="206"/>
      <c r="NH166" s="206"/>
      <c r="NI166" s="206"/>
      <c r="NJ166" s="207"/>
      <c r="NK166" s="206"/>
      <c r="NL166" s="206"/>
      <c r="NM166" s="206"/>
      <c r="NN166" s="207"/>
      <c r="NO166" s="206"/>
      <c r="NP166" s="206"/>
      <c r="NQ166" s="206"/>
      <c r="NR166" s="206"/>
      <c r="NS166" s="206"/>
      <c r="NT166" s="206"/>
      <c r="NU166" s="207"/>
      <c r="NV166" s="206"/>
      <c r="NW166" s="206"/>
      <c r="NX166" s="206"/>
      <c r="NY166" s="206"/>
      <c r="NZ166" s="207"/>
      <c r="OA166" s="206"/>
      <c r="OB166" s="206"/>
      <c r="OC166" s="206"/>
      <c r="OD166" s="207"/>
      <c r="OE166" s="206"/>
      <c r="OF166" s="206"/>
      <c r="OG166" s="206"/>
      <c r="OH166" s="206"/>
      <c r="OI166" s="207"/>
      <c r="OJ166" s="206"/>
      <c r="OK166" s="206"/>
      <c r="OL166" s="207"/>
      <c r="OM166" s="206"/>
      <c r="ON166" s="206"/>
      <c r="OO166" s="206"/>
      <c r="OP166" s="212"/>
      <c r="OQ166" s="206"/>
      <c r="OR166" s="206"/>
      <c r="OS166" s="206"/>
      <c r="OT166" s="206"/>
      <c r="OU166" s="206"/>
      <c r="OV166" s="206"/>
      <c r="OW166" s="206"/>
      <c r="OX166" s="206"/>
      <c r="OY166" s="212"/>
      <c r="OZ166" s="206"/>
      <c r="PA166" s="206"/>
      <c r="PB166" s="207"/>
      <c r="PC166" s="206"/>
      <c r="PD166" s="206"/>
      <c r="PE166" s="206"/>
      <c r="PF166" s="206"/>
      <c r="PG166" s="388"/>
      <c r="PH166" s="388"/>
      <c r="PI166" s="388"/>
      <c r="PJ166" s="388"/>
      <c r="PK166" s="389"/>
      <c r="PL166" s="388"/>
      <c r="PM166" s="388"/>
      <c r="PN166" s="388"/>
      <c r="PO166" s="388"/>
      <c r="PP166" s="388"/>
      <c r="PQ166" s="388"/>
      <c r="PR166" s="388"/>
      <c r="PS166" s="389"/>
      <c r="PT166" s="388"/>
      <c r="PU166" s="388"/>
      <c r="PV166" s="388"/>
      <c r="PW166" s="388"/>
      <c r="PX166" s="388"/>
      <c r="PY166" s="388"/>
      <c r="PZ166" s="388"/>
      <c r="QA166" s="388"/>
      <c r="QB166" s="389"/>
      <c r="QC166" s="388"/>
      <c r="QD166" s="388"/>
      <c r="QE166" s="388"/>
      <c r="QF166" s="388"/>
      <c r="QG166" s="388"/>
      <c r="QH166" s="388"/>
      <c r="QI166" s="388"/>
      <c r="QJ166" s="388"/>
      <c r="QK166" s="388"/>
      <c r="QL166" s="389"/>
      <c r="QM166" s="388"/>
      <c r="QN166" s="388"/>
      <c r="QO166" s="207"/>
      <c r="QP166" s="206"/>
      <c r="QQ166" s="450"/>
      <c r="QR166" s="206"/>
      <c r="QS166" s="206"/>
      <c r="QT166" s="206"/>
      <c r="QU166" s="453"/>
      <c r="QV166" s="450"/>
      <c r="QW166" s="450"/>
      <c r="QX166" s="207"/>
      <c r="QY166" s="206"/>
      <c r="QZ166" s="206"/>
      <c r="RA166" s="206"/>
      <c r="RB166" s="206"/>
      <c r="RC166" s="206"/>
      <c r="RD166" s="206"/>
      <c r="RE166" s="206"/>
      <c r="RF166" s="206"/>
      <c r="RG166" s="206"/>
      <c r="RH166" s="206"/>
      <c r="RI166" s="207"/>
      <c r="RJ166" s="206"/>
      <c r="RK166" s="206"/>
      <c r="RL166" s="206"/>
      <c r="RM166" s="207"/>
      <c r="RN166" s="206"/>
      <c r="RO166" s="206"/>
      <c r="RP166" s="389"/>
      <c r="RQ166" s="388"/>
      <c r="RR166" s="388"/>
      <c r="RS166" s="388"/>
      <c r="RT166" s="388"/>
      <c r="RU166" s="389"/>
      <c r="RV166" s="388"/>
      <c r="RW166" s="388"/>
      <c r="RX166" s="388"/>
      <c r="RY166" s="388"/>
      <c r="RZ166" s="388"/>
      <c r="SA166" s="388"/>
      <c r="SB166" s="388"/>
      <c r="SC166" s="388"/>
      <c r="SD166" s="388"/>
      <c r="SE166" s="388"/>
      <c r="SF166" s="388"/>
      <c r="SG166" s="207"/>
      <c r="SH166" s="207"/>
      <c r="SI166" s="206"/>
      <c r="SJ166" s="206"/>
      <c r="SK166" s="450"/>
      <c r="SL166" s="206"/>
      <c r="SM166" s="207"/>
      <c r="SN166" s="206"/>
      <c r="SO166" s="206"/>
      <c r="SP166" s="207"/>
      <c r="SQ166" s="207"/>
      <c r="SR166" s="206"/>
      <c r="SS166" s="206"/>
      <c r="ST166" s="206"/>
      <c r="SU166" s="206"/>
      <c r="SV166" s="207"/>
      <c r="SW166" s="206"/>
      <c r="SX166" s="206"/>
      <c r="SY166" s="207"/>
      <c r="SZ166" s="206"/>
      <c r="TA166" s="206"/>
      <c r="TB166" s="206"/>
      <c r="TC166" s="206"/>
      <c r="TD166" s="363"/>
      <c r="TE166" s="363"/>
      <c r="TF166" s="363"/>
      <c r="TG166" s="206"/>
      <c r="TH166" s="207"/>
      <c r="TI166" s="206"/>
      <c r="TJ166" s="206"/>
      <c r="TK166" s="206"/>
      <c r="TL166" s="207"/>
      <c r="TM166" s="207"/>
      <c r="TN166" s="206"/>
      <c r="TO166" s="206"/>
      <c r="TP166" s="207"/>
      <c r="TQ166" s="206"/>
      <c r="TR166" s="206"/>
      <c r="TS166" s="206"/>
      <c r="TT166" s="207"/>
      <c r="TU166" s="206"/>
      <c r="TV166" s="206"/>
      <c r="TW166" s="207"/>
      <c r="TX166" s="206"/>
      <c r="TY166" s="206"/>
      <c r="TZ166" s="206"/>
      <c r="UA166" s="206"/>
      <c r="UB166" s="206"/>
      <c r="UC166" s="206"/>
      <c r="UD166" s="450"/>
      <c r="UE166" s="450"/>
      <c r="UF166" s="206"/>
      <c r="UG166" s="206"/>
      <c r="UH166" s="206"/>
      <c r="UI166" s="206"/>
      <c r="UJ166" s="206"/>
      <c r="UK166" s="206"/>
    </row>
    <row r="167" spans="1:557">
      <c r="A167" s="206" t="s">
        <v>164</v>
      </c>
      <c r="B167" s="206" t="s">
        <v>935</v>
      </c>
      <c r="C167" s="207"/>
      <c r="D167" s="206"/>
      <c r="E167" s="206"/>
      <c r="F167" s="450"/>
      <c r="G167" s="207"/>
      <c r="H167" s="206"/>
      <c r="I167" s="206"/>
      <c r="J167" s="388"/>
      <c r="K167" s="388"/>
      <c r="L167" s="453"/>
      <c r="M167" s="225" t="s">
        <v>583</v>
      </c>
      <c r="N167" s="225" t="s">
        <v>583</v>
      </c>
      <c r="O167" s="450"/>
      <c r="P167" s="207"/>
      <c r="Q167" s="207"/>
      <c r="R167" s="206"/>
      <c r="S167" s="206"/>
      <c r="T167" s="206"/>
      <c r="U167" s="206"/>
      <c r="V167" s="206"/>
      <c r="W167" s="206"/>
      <c r="X167" s="207"/>
      <c r="Y167" s="206"/>
      <c r="Z167" s="206"/>
      <c r="AA167" s="206"/>
      <c r="AB167" s="206"/>
      <c r="AC167" s="207"/>
      <c r="AD167" s="225" t="s">
        <v>583</v>
      </c>
      <c r="AE167" s="225" t="s">
        <v>583</v>
      </c>
      <c r="AF167" s="206"/>
      <c r="AG167" s="206"/>
      <c r="AH167" s="206"/>
      <c r="AI167" s="206"/>
      <c r="AJ167" s="206"/>
      <c r="AK167" s="206"/>
      <c r="AL167" s="225"/>
      <c r="AM167" s="225"/>
      <c r="AN167" s="207"/>
      <c r="AO167" s="206"/>
      <c r="AP167" s="206"/>
      <c r="AQ167" s="206"/>
      <c r="AR167" s="206"/>
      <c r="AS167" s="206"/>
      <c r="AT167" s="206"/>
      <c r="AU167" s="206"/>
      <c r="AV167" s="206"/>
      <c r="AW167" s="207"/>
      <c r="AX167" s="206"/>
      <c r="AY167" s="206"/>
      <c r="AZ167" s="206"/>
      <c r="BA167" s="206"/>
      <c r="BB167" s="206"/>
      <c r="BC167" s="207"/>
      <c r="BD167" s="361" t="s">
        <v>583</v>
      </c>
      <c r="BE167" s="361" t="s">
        <v>583</v>
      </c>
      <c r="BF167" s="361" t="s">
        <v>583</v>
      </c>
      <c r="BG167" s="206"/>
      <c r="BH167" s="206"/>
      <c r="BI167" s="206"/>
      <c r="BJ167" s="206"/>
      <c r="BK167" s="206"/>
      <c r="BL167" s="206"/>
      <c r="BM167" s="206"/>
      <c r="BN167" s="206"/>
      <c r="BO167" s="361" t="s">
        <v>583</v>
      </c>
      <c r="BP167" s="361" t="s">
        <v>583</v>
      </c>
      <c r="BQ167" s="361" t="s">
        <v>583</v>
      </c>
      <c r="BR167" s="361" t="s">
        <v>583</v>
      </c>
      <c r="BS167" s="207"/>
      <c r="BT167" s="206"/>
      <c r="BU167" s="206"/>
      <c r="BV167" s="206"/>
      <c r="BW167" s="206"/>
      <c r="BX167" s="206"/>
      <c r="BY167" s="206"/>
      <c r="BZ167" s="206"/>
      <c r="CA167" s="206"/>
      <c r="CB167" s="207"/>
      <c r="CC167" s="206"/>
      <c r="CD167" s="206"/>
      <c r="CE167" s="206"/>
      <c r="CF167" s="206"/>
      <c r="CG167" s="206"/>
      <c r="CH167" s="206"/>
      <c r="CI167" s="206"/>
      <c r="CJ167" s="206"/>
      <c r="CK167" s="206"/>
      <c r="CL167" s="206"/>
      <c r="CM167" s="206"/>
      <c r="CN167" s="207"/>
      <c r="CO167" s="206"/>
      <c r="CP167" s="206"/>
      <c r="CQ167" s="206"/>
      <c r="CR167" s="206"/>
      <c r="CS167" s="206"/>
      <c r="CT167" s="206"/>
      <c r="CU167" s="206"/>
      <c r="CV167" s="206"/>
      <c r="CW167" s="206"/>
      <c r="CX167" s="206"/>
      <c r="CY167" s="206"/>
      <c r="CZ167" s="206"/>
      <c r="DA167" s="206"/>
      <c r="DB167" s="206"/>
      <c r="DC167" s="206"/>
      <c r="DD167" s="206"/>
      <c r="DE167" s="206"/>
      <c r="DF167" s="206"/>
      <c r="DG167" s="206"/>
      <c r="DH167" s="206"/>
      <c r="DI167" s="207"/>
      <c r="DJ167" s="207"/>
      <c r="DK167" s="206"/>
      <c r="DL167" s="206"/>
      <c r="DM167" s="207"/>
      <c r="DN167" s="225" t="s">
        <v>583</v>
      </c>
      <c r="DO167" s="206"/>
      <c r="DP167" s="207"/>
      <c r="DQ167" s="225" t="s">
        <v>583</v>
      </c>
      <c r="DR167" s="225" t="s">
        <v>583</v>
      </c>
      <c r="DS167" s="225" t="s">
        <v>583</v>
      </c>
      <c r="DT167" s="206"/>
      <c r="DU167" s="389"/>
      <c r="DV167" s="361"/>
      <c r="DW167" s="361"/>
      <c r="DX167" s="361"/>
      <c r="DY167" s="361"/>
      <c r="DZ167" s="361"/>
      <c r="EA167" s="361"/>
      <c r="EB167" s="361"/>
      <c r="EC167" s="389"/>
      <c r="ED167" s="361"/>
      <c r="EE167" s="361"/>
      <c r="EF167" s="361"/>
      <c r="EG167" s="361"/>
      <c r="EH167" s="361"/>
      <c r="EI167" s="361"/>
      <c r="EJ167" s="361"/>
      <c r="EK167" s="389"/>
      <c r="EL167" s="361"/>
      <c r="EM167" s="361"/>
      <c r="EN167" s="361"/>
      <c r="EO167" s="361"/>
      <c r="EP167" s="361"/>
      <c r="EQ167" s="361"/>
      <c r="ER167" s="361"/>
      <c r="ES167" s="207"/>
      <c r="ET167" s="225" t="s">
        <v>658</v>
      </c>
      <c r="EU167" s="225" t="s">
        <v>658</v>
      </c>
      <c r="EV167" s="225" t="s">
        <v>658</v>
      </c>
      <c r="EW167" s="225" t="s">
        <v>658</v>
      </c>
      <c r="EX167" s="225" t="s">
        <v>658</v>
      </c>
      <c r="EY167" s="225" t="s">
        <v>658</v>
      </c>
      <c r="EZ167" s="225" t="s">
        <v>658</v>
      </c>
      <c r="FA167" s="225" t="s">
        <v>658</v>
      </c>
      <c r="FB167" s="225" t="s">
        <v>658</v>
      </c>
      <c r="FC167" s="225" t="s">
        <v>658</v>
      </c>
      <c r="FD167" s="225" t="s">
        <v>658</v>
      </c>
      <c r="FE167" s="225" t="s">
        <v>658</v>
      </c>
      <c r="FF167" s="225" t="s">
        <v>658</v>
      </c>
      <c r="FG167" s="225" t="s">
        <v>658</v>
      </c>
      <c r="FH167" s="225" t="s">
        <v>658</v>
      </c>
      <c r="FI167" s="225" t="s">
        <v>658</v>
      </c>
      <c r="FJ167" s="225" t="s">
        <v>658</v>
      </c>
      <c r="FK167" s="218"/>
      <c r="FL167" s="450"/>
      <c r="FM167" s="450"/>
      <c r="FN167" s="450"/>
      <c r="FO167" s="450"/>
      <c r="FP167" s="450"/>
      <c r="FQ167" s="450"/>
      <c r="FR167" s="450"/>
      <c r="FS167" s="450"/>
      <c r="FT167" s="450"/>
      <c r="FU167" s="450"/>
      <c r="FV167" s="450"/>
      <c r="FW167" s="450"/>
      <c r="FX167" s="450"/>
      <c r="FY167" s="450"/>
      <c r="FZ167" s="450"/>
      <c r="GA167" s="450"/>
      <c r="GB167" s="450"/>
      <c r="GC167" s="450"/>
      <c r="GD167" s="450"/>
      <c r="GE167" s="450"/>
      <c r="GF167" s="450"/>
      <c r="GG167" s="450"/>
      <c r="GH167" s="206"/>
      <c r="GI167" s="362"/>
      <c r="GJ167" s="363"/>
      <c r="GK167" s="363"/>
      <c r="GL167" s="363"/>
      <c r="GM167" s="363"/>
      <c r="GN167" s="363"/>
      <c r="GO167" s="363"/>
      <c r="GP167" s="363"/>
      <c r="GQ167" s="363"/>
      <c r="GR167" s="207"/>
      <c r="GS167" s="206"/>
      <c r="GT167" s="206"/>
      <c r="GU167" s="206"/>
      <c r="GV167" s="206"/>
      <c r="GW167" s="206"/>
      <c r="GX167" s="206"/>
      <c r="GY167" s="207"/>
      <c r="GZ167" s="206"/>
      <c r="HA167" s="206"/>
      <c r="HB167" s="206"/>
      <c r="HC167" s="206"/>
      <c r="HD167" s="206"/>
      <c r="HE167" s="206"/>
      <c r="HF167" s="207"/>
      <c r="HG167" s="207"/>
      <c r="HH167" s="206"/>
      <c r="HI167" s="206"/>
      <c r="HJ167" s="206"/>
      <c r="HK167" s="389"/>
      <c r="HL167" s="388"/>
      <c r="HM167" s="388"/>
      <c r="HN167" s="388"/>
      <c r="HO167" s="388"/>
      <c r="HP167" s="388"/>
      <c r="HQ167" s="388"/>
      <c r="HR167" s="388"/>
      <c r="HS167" s="207"/>
      <c r="HT167" s="206"/>
      <c r="HU167" s="206"/>
      <c r="HV167" s="206"/>
      <c r="HW167" s="363"/>
      <c r="HX167" s="450"/>
      <c r="HY167" s="450"/>
      <c r="HZ167" s="450"/>
      <c r="IA167" s="450"/>
      <c r="IB167" s="450"/>
      <c r="IC167" s="363"/>
      <c r="ID167" s="206"/>
      <c r="IE167" s="207"/>
      <c r="IF167" s="206"/>
      <c r="IG167" s="206"/>
      <c r="IH167" s="453"/>
      <c r="II167" s="450"/>
      <c r="IJ167" s="450"/>
      <c r="IK167" s="450"/>
      <c r="IL167" s="450"/>
      <c r="IM167" s="450"/>
      <c r="IN167" s="450"/>
      <c r="IO167" s="450"/>
      <c r="IP167" s="450"/>
      <c r="IQ167" s="450"/>
      <c r="IR167" s="450"/>
      <c r="IS167" s="453"/>
      <c r="IT167" s="450"/>
      <c r="IU167" s="450"/>
      <c r="IV167" s="207"/>
      <c r="IW167" s="206"/>
      <c r="IX167" s="206"/>
      <c r="IY167" s="207"/>
      <c r="IZ167" s="207"/>
      <c r="JA167" s="206"/>
      <c r="JB167" s="206"/>
      <c r="JC167" s="206"/>
      <c r="JD167" s="206"/>
      <c r="JE167" s="207"/>
      <c r="JF167" s="206"/>
      <c r="JG167" s="206"/>
      <c r="JH167" s="389"/>
      <c r="JI167" s="388"/>
      <c r="JJ167" s="388"/>
      <c r="JK167" s="207"/>
      <c r="JL167" s="207"/>
      <c r="JM167" s="206"/>
      <c r="JN167" s="206"/>
      <c r="JO167" s="206"/>
      <c r="JP167" s="206"/>
      <c r="JQ167" s="389"/>
      <c r="JR167" s="388"/>
      <c r="JS167" s="388"/>
      <c r="JT167" s="388"/>
      <c r="JU167" s="388"/>
      <c r="JV167" s="388"/>
      <c r="JW167" s="388"/>
      <c r="JX167" s="388"/>
      <c r="JY167" s="388"/>
      <c r="JZ167" s="207"/>
      <c r="KA167" s="206"/>
      <c r="KB167" s="206"/>
      <c r="KC167" s="206"/>
      <c r="KD167" s="206"/>
      <c r="KE167" s="212"/>
      <c r="KF167" s="206"/>
      <c r="KG167" s="206"/>
      <c r="KH167" s="207"/>
      <c r="KI167" s="207"/>
      <c r="KJ167" s="206"/>
      <c r="KK167" s="206"/>
      <c r="KL167" s="206"/>
      <c r="KM167" s="206"/>
      <c r="KN167" s="206"/>
      <c r="KO167" s="450"/>
      <c r="KP167" s="450"/>
      <c r="KQ167" s="206"/>
      <c r="KR167" s="206"/>
      <c r="KS167" s="604"/>
      <c r="KT167" s="363"/>
      <c r="KU167" s="206"/>
      <c r="KV167" s="206"/>
      <c r="KW167" s="206"/>
      <c r="KX167" s="388"/>
      <c r="KY167" s="388"/>
      <c r="KZ167" s="388"/>
      <c r="LA167" s="388"/>
      <c r="LB167" s="388"/>
      <c r="LC167" s="388"/>
      <c r="LD167" s="389"/>
      <c r="LE167" s="388"/>
      <c r="LF167" s="388"/>
      <c r="LG167" s="207"/>
      <c r="LH167" s="206"/>
      <c r="LI167" s="206"/>
      <c r="LJ167" s="388"/>
      <c r="LK167" s="207"/>
      <c r="LL167" s="206"/>
      <c r="LM167" s="206"/>
      <c r="LN167" s="206"/>
      <c r="LO167" s="206"/>
      <c r="LP167" s="206"/>
      <c r="LQ167" s="206"/>
      <c r="LR167" s="388"/>
      <c r="LS167" s="388"/>
      <c r="LT167" s="388"/>
      <c r="LU167" s="388"/>
      <c r="LV167" s="388"/>
      <c r="LW167" s="388"/>
      <c r="LX167" s="206"/>
      <c r="LY167" s="207"/>
      <c r="LZ167" s="206"/>
      <c r="MA167" s="206"/>
      <c r="MB167" s="206"/>
      <c r="MC167" s="207"/>
      <c r="MD167" s="207"/>
      <c r="ME167" s="206"/>
      <c r="MF167" s="206"/>
      <c r="MG167" s="206"/>
      <c r="MH167" s="206"/>
      <c r="MI167" s="206"/>
      <c r="MJ167" s="206"/>
      <c r="MK167" s="206"/>
      <c r="ML167" s="206"/>
      <c r="MM167" s="206"/>
      <c r="MN167" s="206"/>
      <c r="MO167" s="206"/>
      <c r="MP167" s="389"/>
      <c r="MQ167" s="388"/>
      <c r="MR167" s="388"/>
      <c r="MS167" s="388"/>
      <c r="MT167" s="388"/>
      <c r="MU167" s="388"/>
      <c r="MV167" s="388"/>
      <c r="MW167" s="388"/>
      <c r="MX167" s="389"/>
      <c r="MY167" s="388"/>
      <c r="MZ167" s="388"/>
      <c r="NA167" s="212"/>
      <c r="NB167" s="206"/>
      <c r="NC167" s="206"/>
      <c r="ND167" s="206"/>
      <c r="NE167" s="207"/>
      <c r="NF167" s="207"/>
      <c r="NG167" s="206"/>
      <c r="NH167" s="206"/>
      <c r="NI167" s="206"/>
      <c r="NJ167" s="207"/>
      <c r="NK167" s="206"/>
      <c r="NL167" s="206"/>
      <c r="NM167" s="206"/>
      <c r="NN167" s="207"/>
      <c r="NO167" s="206"/>
      <c r="NP167" s="206"/>
      <c r="NQ167" s="206"/>
      <c r="NR167" s="206"/>
      <c r="NS167" s="206"/>
      <c r="NT167" s="206"/>
      <c r="NU167" s="207"/>
      <c r="NV167" s="206"/>
      <c r="NW167" s="206"/>
      <c r="NX167" s="206"/>
      <c r="NY167" s="206"/>
      <c r="NZ167" s="207"/>
      <c r="OA167" s="206"/>
      <c r="OB167" s="206"/>
      <c r="OC167" s="206"/>
      <c r="OD167" s="207"/>
      <c r="OE167" s="206"/>
      <c r="OF167" s="206"/>
      <c r="OG167" s="206"/>
      <c r="OH167" s="206"/>
      <c r="OI167" s="207"/>
      <c r="OJ167" s="206"/>
      <c r="OK167" s="206"/>
      <c r="OL167" s="207"/>
      <c r="OM167" s="206"/>
      <c r="ON167" s="206"/>
      <c r="OO167" s="206"/>
      <c r="OP167" s="212"/>
      <c r="OQ167" s="206"/>
      <c r="OR167" s="206"/>
      <c r="OS167" s="206"/>
      <c r="OT167" s="206"/>
      <c r="OU167" s="206"/>
      <c r="OV167" s="206"/>
      <c r="OW167" s="206"/>
      <c r="OX167" s="206"/>
      <c r="OY167" s="212"/>
      <c r="OZ167" s="206"/>
      <c r="PA167" s="206"/>
      <c r="PB167" s="207"/>
      <c r="PC167" s="206"/>
      <c r="PD167" s="206"/>
      <c r="PE167" s="206"/>
      <c r="PF167" s="206"/>
      <c r="PG167" s="388"/>
      <c r="PH167" s="388"/>
      <c r="PI167" s="388"/>
      <c r="PJ167" s="388"/>
      <c r="PK167" s="389"/>
      <c r="PL167" s="388"/>
      <c r="PM167" s="388"/>
      <c r="PN167" s="388"/>
      <c r="PO167" s="388"/>
      <c r="PP167" s="388"/>
      <c r="PQ167" s="388"/>
      <c r="PR167" s="388"/>
      <c r="PS167" s="389"/>
      <c r="PT167" s="388"/>
      <c r="PU167" s="388"/>
      <c r="PV167" s="388"/>
      <c r="PW167" s="388"/>
      <c r="PX167" s="388"/>
      <c r="PY167" s="388"/>
      <c r="PZ167" s="388"/>
      <c r="QA167" s="388"/>
      <c r="QB167" s="389"/>
      <c r="QC167" s="388"/>
      <c r="QD167" s="388"/>
      <c r="QE167" s="388"/>
      <c r="QF167" s="388"/>
      <c r="QG167" s="388"/>
      <c r="QH167" s="388"/>
      <c r="QI167" s="388"/>
      <c r="QJ167" s="388"/>
      <c r="QK167" s="388"/>
      <c r="QL167" s="389"/>
      <c r="QM167" s="388"/>
      <c r="QN167" s="388"/>
      <c r="QO167" s="207"/>
      <c r="QP167" s="206"/>
      <c r="QQ167" s="450"/>
      <c r="QR167" s="206"/>
      <c r="QS167" s="206"/>
      <c r="QT167" s="206"/>
      <c r="QU167" s="453"/>
      <c r="QV167" s="450"/>
      <c r="QW167" s="450"/>
      <c r="QX167" s="207"/>
      <c r="QY167" s="206"/>
      <c r="QZ167" s="206"/>
      <c r="RA167" s="206"/>
      <c r="RB167" s="206"/>
      <c r="RC167" s="206"/>
      <c r="RD167" s="206"/>
      <c r="RE167" s="206"/>
      <c r="RF167" s="206"/>
      <c r="RG167" s="206"/>
      <c r="RH167" s="206"/>
      <c r="RI167" s="207"/>
      <c r="RJ167" s="206"/>
      <c r="RK167" s="206"/>
      <c r="RL167" s="206"/>
      <c r="RM167" s="207"/>
      <c r="RN167" s="206"/>
      <c r="RO167" s="206"/>
      <c r="RP167" s="389"/>
      <c r="RQ167" s="388"/>
      <c r="RR167" s="388"/>
      <c r="RS167" s="388"/>
      <c r="RT167" s="388"/>
      <c r="RU167" s="389"/>
      <c r="RV167" s="388"/>
      <c r="RW167" s="388"/>
      <c r="RX167" s="388"/>
      <c r="RY167" s="388"/>
      <c r="RZ167" s="388"/>
      <c r="SA167" s="388"/>
      <c r="SB167" s="388"/>
      <c r="SC167" s="388"/>
      <c r="SD167" s="388"/>
      <c r="SE167" s="388"/>
      <c r="SF167" s="388"/>
      <c r="SG167" s="207"/>
      <c r="SH167" s="207"/>
      <c r="SI167" s="206"/>
      <c r="SJ167" s="206"/>
      <c r="SK167" s="450"/>
      <c r="SL167" s="206"/>
      <c r="SM167" s="207"/>
      <c r="SN167" s="206"/>
      <c r="SO167" s="206"/>
      <c r="SP167" s="207"/>
      <c r="SQ167" s="207"/>
      <c r="SR167" s="206"/>
      <c r="SS167" s="206"/>
      <c r="ST167" s="206"/>
      <c r="SU167" s="206"/>
      <c r="SV167" s="207"/>
      <c r="SW167" s="206"/>
      <c r="SX167" s="206"/>
      <c r="SY167" s="207"/>
      <c r="SZ167" s="206"/>
      <c r="TA167" s="206"/>
      <c r="TB167" s="206"/>
      <c r="TC167" s="206"/>
      <c r="TD167" s="363"/>
      <c r="TE167" s="363"/>
      <c r="TF167" s="363"/>
      <c r="TG167" s="206"/>
      <c r="TH167" s="207"/>
      <c r="TI167" s="206"/>
      <c r="TJ167" s="206"/>
      <c r="TK167" s="206"/>
      <c r="TL167" s="207"/>
      <c r="TM167" s="207"/>
      <c r="TN167" s="206"/>
      <c r="TO167" s="206"/>
      <c r="TP167" s="207"/>
      <c r="TQ167" s="206"/>
      <c r="TR167" s="206"/>
      <c r="TS167" s="206"/>
      <c r="TT167" s="207"/>
      <c r="TU167" s="206"/>
      <c r="TV167" s="206"/>
      <c r="TW167" s="207"/>
      <c r="TX167" s="206"/>
      <c r="TY167" s="206"/>
      <c r="TZ167" s="206"/>
      <c r="UA167" s="206"/>
      <c r="UB167" s="206"/>
      <c r="UC167" s="206"/>
      <c r="UD167" s="450"/>
      <c r="UE167" s="450"/>
      <c r="UF167" s="206"/>
      <c r="UG167" s="206"/>
      <c r="UH167" s="206"/>
      <c r="UI167" s="206"/>
      <c r="UJ167" s="206"/>
      <c r="UK167" s="206"/>
    </row>
    <row r="168" spans="1:557" s="392" customFormat="1">
      <c r="A168" s="206" t="s">
        <v>927</v>
      </c>
      <c r="B168" s="206" t="s">
        <v>925</v>
      </c>
      <c r="C168" s="389"/>
      <c r="D168" s="388"/>
      <c r="E168" s="388"/>
      <c r="F168" s="450"/>
      <c r="G168" s="389"/>
      <c r="H168" s="388"/>
      <c r="I168" s="388"/>
      <c r="J168" s="388"/>
      <c r="K168" s="388"/>
      <c r="L168" s="453"/>
      <c r="M168" s="225" t="s">
        <v>583</v>
      </c>
      <c r="N168" s="225" t="s">
        <v>583</v>
      </c>
      <c r="O168" s="450"/>
      <c r="P168" s="389"/>
      <c r="Q168" s="389"/>
      <c r="R168" s="388"/>
      <c r="S168" s="388"/>
      <c r="T168" s="388"/>
      <c r="U168" s="388"/>
      <c r="V168" s="388"/>
      <c r="W168" s="388"/>
      <c r="X168" s="389"/>
      <c r="Y168" s="388"/>
      <c r="Z168" s="388"/>
      <c r="AA168" s="388"/>
      <c r="AB168" s="388"/>
      <c r="AC168" s="389"/>
      <c r="AD168" s="225" t="s">
        <v>583</v>
      </c>
      <c r="AE168" s="225" t="s">
        <v>583</v>
      </c>
      <c r="AF168" s="450"/>
      <c r="AG168" s="450"/>
      <c r="AH168" s="450"/>
      <c r="AI168" s="450"/>
      <c r="AJ168" s="450"/>
      <c r="AK168" s="450"/>
      <c r="AL168" s="450"/>
      <c r="AM168" s="450"/>
      <c r="AN168" s="389"/>
      <c r="AO168" s="388"/>
      <c r="AP168" s="388"/>
      <c r="AQ168" s="388"/>
      <c r="AR168" s="388"/>
      <c r="AS168" s="388"/>
      <c r="AT168" s="388"/>
      <c r="AU168" s="388"/>
      <c r="AV168" s="388"/>
      <c r="AW168" s="389"/>
      <c r="AX168" s="388"/>
      <c r="AY168" s="388"/>
      <c r="AZ168" s="388"/>
      <c r="BA168" s="388"/>
      <c r="BB168" s="388"/>
      <c r="BC168" s="389"/>
      <c r="BD168" s="361" t="s">
        <v>583</v>
      </c>
      <c r="BE168" s="361" t="s">
        <v>583</v>
      </c>
      <c r="BF168" s="361" t="s">
        <v>583</v>
      </c>
      <c r="BG168" s="388"/>
      <c r="BH168" s="388"/>
      <c r="BI168" s="388"/>
      <c r="BJ168" s="388"/>
      <c r="BK168" s="388"/>
      <c r="BL168" s="388"/>
      <c r="BM168" s="388"/>
      <c r="BN168" s="388"/>
      <c r="BO168" s="361" t="s">
        <v>583</v>
      </c>
      <c r="BP168" s="361" t="s">
        <v>583</v>
      </c>
      <c r="BQ168" s="361" t="s">
        <v>583</v>
      </c>
      <c r="BR168" s="361" t="s">
        <v>583</v>
      </c>
      <c r="BS168" s="389"/>
      <c r="BT168" s="388"/>
      <c r="BU168" s="388"/>
      <c r="BV168" s="388"/>
      <c r="BW168" s="388"/>
      <c r="BX168" s="388"/>
      <c r="BY168" s="388"/>
      <c r="BZ168" s="388"/>
      <c r="CA168" s="388"/>
      <c r="CB168" s="389"/>
      <c r="CC168" s="388"/>
      <c r="CD168" s="388"/>
      <c r="CE168" s="388"/>
      <c r="CF168" s="388"/>
      <c r="CG168" s="388"/>
      <c r="CH168" s="388"/>
      <c r="CI168" s="388"/>
      <c r="CJ168" s="388"/>
      <c r="CK168" s="388"/>
      <c r="CL168" s="388"/>
      <c r="CM168" s="388"/>
      <c r="CN168" s="389"/>
      <c r="CO168" s="388"/>
      <c r="CP168" s="388"/>
      <c r="CQ168" s="388"/>
      <c r="CR168" s="388"/>
      <c r="CS168" s="388"/>
      <c r="CT168" s="388"/>
      <c r="CU168" s="388"/>
      <c r="CV168" s="388"/>
      <c r="CW168" s="388"/>
      <c r="CX168" s="388"/>
      <c r="CY168" s="388"/>
      <c r="CZ168" s="388"/>
      <c r="DA168" s="388"/>
      <c r="DB168" s="388"/>
      <c r="DC168" s="388"/>
      <c r="DD168" s="388"/>
      <c r="DE168" s="388"/>
      <c r="DF168" s="388"/>
      <c r="DG168" s="388"/>
      <c r="DH168" s="388"/>
      <c r="DI168" s="389"/>
      <c r="DJ168" s="389"/>
      <c r="DK168" s="388"/>
      <c r="DL168" s="388"/>
      <c r="DM168" s="389"/>
      <c r="DN168" s="225" t="s">
        <v>583</v>
      </c>
      <c r="DO168" s="206"/>
      <c r="DP168" s="453"/>
      <c r="DQ168" s="225" t="s">
        <v>583</v>
      </c>
      <c r="DR168" s="225" t="s">
        <v>583</v>
      </c>
      <c r="DS168" s="225" t="s">
        <v>583</v>
      </c>
      <c r="DT168" s="450"/>
      <c r="DU168" s="389"/>
      <c r="DV168" s="361"/>
      <c r="DW168" s="361"/>
      <c r="DX168" s="361"/>
      <c r="DY168" s="361"/>
      <c r="DZ168" s="361"/>
      <c r="EA168" s="361"/>
      <c r="EB168" s="361"/>
      <c r="EC168" s="389"/>
      <c r="ED168" s="361"/>
      <c r="EE168" s="361"/>
      <c r="EF168" s="361"/>
      <c r="EG168" s="361"/>
      <c r="EH168" s="361"/>
      <c r="EI168" s="361"/>
      <c r="EJ168" s="361"/>
      <c r="EK168" s="389"/>
      <c r="EL168" s="361"/>
      <c r="EM168" s="361"/>
      <c r="EN168" s="361"/>
      <c r="EO168" s="361"/>
      <c r="EP168" s="361"/>
      <c r="EQ168" s="361"/>
      <c r="ER168" s="361"/>
      <c r="ES168" s="453"/>
      <c r="ET168" s="225" t="s">
        <v>658</v>
      </c>
      <c r="EU168" s="225" t="s">
        <v>658</v>
      </c>
      <c r="EV168" s="225" t="s">
        <v>658</v>
      </c>
      <c r="EW168" s="225" t="s">
        <v>658</v>
      </c>
      <c r="EX168" s="225" t="s">
        <v>658</v>
      </c>
      <c r="EY168" s="225" t="s">
        <v>658</v>
      </c>
      <c r="EZ168" s="225" t="s">
        <v>658</v>
      </c>
      <c r="FA168" s="225" t="s">
        <v>658</v>
      </c>
      <c r="FB168" s="225" t="s">
        <v>658</v>
      </c>
      <c r="FC168" s="225" t="s">
        <v>658</v>
      </c>
      <c r="FD168" s="225" t="s">
        <v>658</v>
      </c>
      <c r="FE168" s="225" t="s">
        <v>658</v>
      </c>
      <c r="FF168" s="225" t="s">
        <v>658</v>
      </c>
      <c r="FG168" s="225" t="s">
        <v>658</v>
      </c>
      <c r="FH168" s="225" t="s">
        <v>658</v>
      </c>
      <c r="FI168" s="225" t="s">
        <v>658</v>
      </c>
      <c r="FJ168" s="225" t="s">
        <v>658</v>
      </c>
      <c r="FK168" s="225" t="s">
        <v>658</v>
      </c>
      <c r="FL168" s="454"/>
      <c r="FM168" s="450"/>
      <c r="FN168" s="450"/>
      <c r="FO168" s="450"/>
      <c r="FP168" s="450"/>
      <c r="FQ168" s="450"/>
      <c r="FR168" s="450"/>
      <c r="FS168" s="450"/>
      <c r="FT168" s="450"/>
      <c r="FU168" s="450"/>
      <c r="FV168" s="450"/>
      <c r="FW168" s="450"/>
      <c r="FX168" s="450"/>
      <c r="FY168" s="450"/>
      <c r="FZ168" s="450"/>
      <c r="GA168" s="450"/>
      <c r="GB168" s="450"/>
      <c r="GC168" s="450"/>
      <c r="GD168" s="450"/>
      <c r="GE168" s="450"/>
      <c r="GF168" s="450"/>
      <c r="GG168" s="450"/>
      <c r="GH168" s="450"/>
      <c r="GI168" s="389"/>
      <c r="GJ168" s="388"/>
      <c r="GK168" s="388"/>
      <c r="GL168" s="388"/>
      <c r="GM168" s="388"/>
      <c r="GN168" s="388"/>
      <c r="GO168" s="388"/>
      <c r="GP168" s="388"/>
      <c r="GQ168" s="388"/>
      <c r="GR168" s="389"/>
      <c r="GS168" s="388"/>
      <c r="GT168" s="388"/>
      <c r="GU168" s="388"/>
      <c r="GV168" s="388"/>
      <c r="GW168" s="388"/>
      <c r="GX168" s="388"/>
      <c r="GY168" s="389"/>
      <c r="GZ168" s="388"/>
      <c r="HA168" s="388"/>
      <c r="HB168" s="388"/>
      <c r="HC168" s="388"/>
      <c r="HD168" s="388"/>
      <c r="HE168" s="388"/>
      <c r="HF168" s="389"/>
      <c r="HG168" s="389"/>
      <c r="HH168" s="388"/>
      <c r="HI168" s="388"/>
      <c r="HJ168" s="388"/>
      <c r="HK168" s="389"/>
      <c r="HL168" s="388"/>
      <c r="HM168" s="388"/>
      <c r="HN168" s="388"/>
      <c r="HO168" s="388"/>
      <c r="HP168" s="388"/>
      <c r="HQ168" s="388"/>
      <c r="HR168" s="388"/>
      <c r="HS168" s="389"/>
      <c r="HT168" s="388"/>
      <c r="HU168" s="388"/>
      <c r="HV168" s="388"/>
      <c r="HW168" s="388"/>
      <c r="HX168" s="450"/>
      <c r="HY168" s="450"/>
      <c r="HZ168" s="450"/>
      <c r="IA168" s="450"/>
      <c r="IB168" s="450"/>
      <c r="IC168" s="388"/>
      <c r="ID168" s="388"/>
      <c r="IE168" s="389"/>
      <c r="IF168" s="388"/>
      <c r="IG168" s="388"/>
      <c r="IH168" s="453"/>
      <c r="II168" s="450"/>
      <c r="IJ168" s="450"/>
      <c r="IK168" s="450"/>
      <c r="IL168" s="450"/>
      <c r="IM168" s="450"/>
      <c r="IN168" s="450"/>
      <c r="IO168" s="450"/>
      <c r="IP168" s="450"/>
      <c r="IQ168" s="450"/>
      <c r="IR168" s="450"/>
      <c r="IS168" s="453"/>
      <c r="IT168" s="450"/>
      <c r="IU168" s="450"/>
      <c r="IV168" s="389"/>
      <c r="IW168" s="388"/>
      <c r="IX168" s="388"/>
      <c r="IY168" s="389"/>
      <c r="IZ168" s="389"/>
      <c r="JA168" s="388"/>
      <c r="JB168" s="388"/>
      <c r="JC168" s="388"/>
      <c r="JD168" s="388"/>
      <c r="JE168" s="389"/>
      <c r="JF168" s="388"/>
      <c r="JG168" s="388"/>
      <c r="JH168" s="389"/>
      <c r="JI168" s="388"/>
      <c r="JJ168" s="388"/>
      <c r="JK168" s="389"/>
      <c r="JL168" s="389"/>
      <c r="JM168" s="388"/>
      <c r="JN168" s="388"/>
      <c r="JO168" s="388"/>
      <c r="JP168" s="388"/>
      <c r="JQ168" s="389"/>
      <c r="JR168" s="388"/>
      <c r="JS168" s="388"/>
      <c r="JT168" s="388"/>
      <c r="JU168" s="388"/>
      <c r="JV168" s="388"/>
      <c r="JW168" s="388"/>
      <c r="JX168" s="388"/>
      <c r="JY168" s="388"/>
      <c r="JZ168" s="389"/>
      <c r="KA168" s="388"/>
      <c r="KB168" s="388"/>
      <c r="KC168" s="388"/>
      <c r="KD168" s="388"/>
      <c r="KE168" s="390"/>
      <c r="KF168" s="388"/>
      <c r="KG168" s="388"/>
      <c r="KH168" s="389"/>
      <c r="KI168" s="389"/>
      <c r="KJ168" s="388"/>
      <c r="KK168" s="388"/>
      <c r="KL168" s="388"/>
      <c r="KM168" s="388"/>
      <c r="KN168" s="388"/>
      <c r="KO168" s="450"/>
      <c r="KP168" s="450"/>
      <c r="KQ168" s="388"/>
      <c r="KR168" s="388"/>
      <c r="KS168" s="234"/>
      <c r="KT168" s="363"/>
      <c r="KU168" s="388"/>
      <c r="KV168" s="388"/>
      <c r="KW168" s="388"/>
      <c r="KX168" s="388"/>
      <c r="KY168" s="388"/>
      <c r="KZ168" s="388"/>
      <c r="LA168" s="388"/>
      <c r="LB168" s="388"/>
      <c r="LC168" s="388"/>
      <c r="LD168" s="389"/>
      <c r="LE168" s="388"/>
      <c r="LF168" s="388"/>
      <c r="LG168" s="389"/>
      <c r="LH168" s="388"/>
      <c r="LI168" s="388"/>
      <c r="LJ168" s="388"/>
      <c r="LK168" s="389"/>
      <c r="LL168" s="388"/>
      <c r="LM168" s="388"/>
      <c r="LN168" s="388"/>
      <c r="LO168" s="388"/>
      <c r="LP168" s="388"/>
      <c r="LQ168" s="388"/>
      <c r="LR168" s="388"/>
      <c r="LS168" s="388"/>
      <c r="LT168" s="388"/>
      <c r="LU168" s="388"/>
      <c r="LV168" s="388"/>
      <c r="LW168" s="388"/>
      <c r="LX168" s="388"/>
      <c r="LY168" s="389"/>
      <c r="LZ168" s="388"/>
      <c r="MA168" s="388"/>
      <c r="MB168" s="388"/>
      <c r="MC168" s="389"/>
      <c r="MD168" s="389"/>
      <c r="ME168" s="388"/>
      <c r="MF168" s="388"/>
      <c r="MG168" s="388"/>
      <c r="MH168" s="388"/>
      <c r="MI168" s="388"/>
      <c r="MJ168" s="388"/>
      <c r="MK168" s="388"/>
      <c r="ML168" s="388"/>
      <c r="MM168" s="388"/>
      <c r="MN168" s="388"/>
      <c r="MO168" s="388"/>
      <c r="MP168" s="389"/>
      <c r="MQ168" s="388"/>
      <c r="MR168" s="388"/>
      <c r="MS168" s="388"/>
      <c r="MT168" s="388"/>
      <c r="MU168" s="388"/>
      <c r="MV168" s="388"/>
      <c r="MW168" s="388"/>
      <c r="MX168" s="389"/>
      <c r="MY168" s="388"/>
      <c r="MZ168" s="388"/>
      <c r="NA168" s="390"/>
      <c r="NB168" s="388"/>
      <c r="NC168" s="388"/>
      <c r="ND168" s="388"/>
      <c r="NE168" s="389"/>
      <c r="NF168" s="389"/>
      <c r="NG168" s="388"/>
      <c r="NH168" s="388"/>
      <c r="NI168" s="388"/>
      <c r="NJ168" s="389"/>
      <c r="NK168" s="388"/>
      <c r="NL168" s="388"/>
      <c r="NM168" s="388"/>
      <c r="NN168" s="389"/>
      <c r="NO168" s="388"/>
      <c r="NP168" s="388"/>
      <c r="NQ168" s="388"/>
      <c r="NR168" s="388"/>
      <c r="NS168" s="388"/>
      <c r="NT168" s="388"/>
      <c r="NU168" s="389"/>
      <c r="NV168" s="388"/>
      <c r="NW168" s="388"/>
      <c r="NX168" s="388"/>
      <c r="NY168" s="388"/>
      <c r="NZ168" s="389"/>
      <c r="OA168" s="388"/>
      <c r="OB168" s="388"/>
      <c r="OC168" s="388"/>
      <c r="OD168" s="389"/>
      <c r="OE168" s="388"/>
      <c r="OF168" s="388"/>
      <c r="OG168" s="388"/>
      <c r="OH168" s="388"/>
      <c r="OI168" s="389"/>
      <c r="OJ168" s="388"/>
      <c r="OK168" s="388"/>
      <c r="OL168" s="389"/>
      <c r="OM168" s="388"/>
      <c r="ON168" s="388"/>
      <c r="OO168" s="388"/>
      <c r="OP168" s="390"/>
      <c r="OQ168" s="388"/>
      <c r="OR168" s="388"/>
      <c r="OS168" s="388"/>
      <c r="OT168" s="388"/>
      <c r="OU168" s="388"/>
      <c r="OV168" s="388"/>
      <c r="OW168" s="388"/>
      <c r="OX168" s="388"/>
      <c r="OY168" s="390"/>
      <c r="OZ168" s="388"/>
      <c r="PA168" s="388"/>
      <c r="PB168" s="389"/>
      <c r="PC168" s="388"/>
      <c r="PD168" s="388"/>
      <c r="PE168" s="388"/>
      <c r="PF168" s="388"/>
      <c r="PG168" s="388"/>
      <c r="PH168" s="388"/>
      <c r="PI168" s="388"/>
      <c r="PJ168" s="388"/>
      <c r="PK168" s="389"/>
      <c r="PL168" s="388"/>
      <c r="PM168" s="388"/>
      <c r="PN168" s="388"/>
      <c r="PO168" s="388"/>
      <c r="PP168" s="388"/>
      <c r="PQ168" s="388"/>
      <c r="PR168" s="388"/>
      <c r="PS168" s="389"/>
      <c r="PT168" s="388"/>
      <c r="PU168" s="388"/>
      <c r="PV168" s="388"/>
      <c r="PW168" s="388"/>
      <c r="PX168" s="388"/>
      <c r="PY168" s="388"/>
      <c r="PZ168" s="388"/>
      <c r="QA168" s="388"/>
      <c r="QB168" s="389"/>
      <c r="QC168" s="388"/>
      <c r="QD168" s="388"/>
      <c r="QE168" s="388"/>
      <c r="QF168" s="388"/>
      <c r="QG168" s="388"/>
      <c r="QH168" s="388"/>
      <c r="QI168" s="388"/>
      <c r="QJ168" s="388"/>
      <c r="QK168" s="388"/>
      <c r="QL168" s="389"/>
      <c r="QM168" s="388"/>
      <c r="QN168" s="388"/>
      <c r="QO168" s="389"/>
      <c r="QP168" s="388"/>
      <c r="QQ168" s="450"/>
      <c r="QR168" s="388"/>
      <c r="QS168" s="388"/>
      <c r="QT168" s="388"/>
      <c r="QU168" s="453"/>
      <c r="QV168" s="450"/>
      <c r="QW168" s="450"/>
      <c r="QX168" s="389"/>
      <c r="QY168" s="388"/>
      <c r="QZ168" s="388"/>
      <c r="RA168" s="388"/>
      <c r="RB168" s="388"/>
      <c r="RC168" s="388"/>
      <c r="RD168" s="388"/>
      <c r="RE168" s="388"/>
      <c r="RF168" s="388"/>
      <c r="RG168" s="388"/>
      <c r="RH168" s="388"/>
      <c r="RI168" s="389"/>
      <c r="RJ168" s="388"/>
      <c r="RK168" s="388"/>
      <c r="RL168" s="388"/>
      <c r="RM168" s="389"/>
      <c r="RN168" s="388"/>
      <c r="RO168" s="388"/>
      <c r="RP168" s="389"/>
      <c r="RQ168" s="388"/>
      <c r="RR168" s="388"/>
      <c r="RS168" s="388"/>
      <c r="RT168" s="388"/>
      <c r="RU168" s="389"/>
      <c r="RV168" s="388"/>
      <c r="RW168" s="388"/>
      <c r="RX168" s="388"/>
      <c r="RY168" s="388"/>
      <c r="RZ168" s="388"/>
      <c r="SA168" s="388"/>
      <c r="SB168" s="388"/>
      <c r="SC168" s="388"/>
      <c r="SD168" s="388"/>
      <c r="SE168" s="388"/>
      <c r="SF168" s="388"/>
      <c r="SG168" s="389"/>
      <c r="SH168" s="389"/>
      <c r="SI168" s="388"/>
      <c r="SJ168" s="388"/>
      <c r="SK168" s="450"/>
      <c r="SL168" s="388"/>
      <c r="SM168" s="389"/>
      <c r="SN168" s="388"/>
      <c r="SO168" s="388"/>
      <c r="SP168" s="389"/>
      <c r="SQ168" s="389"/>
      <c r="SR168" s="388"/>
      <c r="SS168" s="388"/>
      <c r="ST168" s="388"/>
      <c r="SU168" s="388"/>
      <c r="SV168" s="389"/>
      <c r="SW168" s="388"/>
      <c r="SX168" s="388"/>
      <c r="SY168" s="389"/>
      <c r="SZ168" s="388"/>
      <c r="TA168" s="388"/>
      <c r="TB168" s="388"/>
      <c r="TC168" s="388"/>
      <c r="TD168" s="388"/>
      <c r="TE168" s="388"/>
      <c r="TF168" s="388"/>
      <c r="TG168" s="388"/>
      <c r="TH168" s="389"/>
      <c r="TI168" s="388"/>
      <c r="TJ168" s="388"/>
      <c r="TK168" s="388"/>
      <c r="TL168" s="389"/>
      <c r="TM168" s="389"/>
      <c r="TN168" s="388"/>
      <c r="TO168" s="388"/>
      <c r="TP168" s="389"/>
      <c r="TQ168" s="388"/>
      <c r="TR168" s="388"/>
      <c r="TS168" s="388"/>
      <c r="TT168" s="389"/>
      <c r="TU168" s="388"/>
      <c r="TV168" s="388"/>
      <c r="TW168" s="389"/>
      <c r="TX168" s="388"/>
      <c r="TY168" s="388"/>
      <c r="TZ168" s="388"/>
      <c r="UA168" s="388"/>
      <c r="UB168" s="388"/>
      <c r="UC168" s="388"/>
      <c r="UD168" s="450"/>
      <c r="UE168" s="450"/>
      <c r="UF168" s="388"/>
      <c r="UG168" s="388"/>
      <c r="UH168" s="388"/>
      <c r="UI168" s="388"/>
      <c r="UJ168" s="388"/>
      <c r="UK168" s="388"/>
    </row>
    <row r="169" spans="1:557" s="392" customFormat="1">
      <c r="A169" s="206" t="s">
        <v>928</v>
      </c>
      <c r="B169" s="206" t="s">
        <v>926</v>
      </c>
      <c r="C169" s="389"/>
      <c r="D169" s="388"/>
      <c r="E169" s="388"/>
      <c r="F169" s="450"/>
      <c r="G169" s="389"/>
      <c r="H169" s="388"/>
      <c r="I169" s="388"/>
      <c r="J169" s="388"/>
      <c r="K169" s="388"/>
      <c r="L169" s="453"/>
      <c r="M169" s="225" t="s">
        <v>583</v>
      </c>
      <c r="N169" s="225" t="s">
        <v>583</v>
      </c>
      <c r="O169" s="450"/>
      <c r="P169" s="389"/>
      <c r="Q169" s="389"/>
      <c r="R169" s="388"/>
      <c r="S169" s="388"/>
      <c r="T169" s="388"/>
      <c r="U169" s="388"/>
      <c r="V169" s="388"/>
      <c r="W169" s="388"/>
      <c r="X169" s="389"/>
      <c r="Y169" s="388"/>
      <c r="Z169" s="388"/>
      <c r="AA169" s="388"/>
      <c r="AB169" s="388"/>
      <c r="AC169" s="389"/>
      <c r="AD169" s="225" t="s">
        <v>583</v>
      </c>
      <c r="AE169" s="225" t="s">
        <v>583</v>
      </c>
      <c r="AF169" s="450"/>
      <c r="AG169" s="450"/>
      <c r="AH169" s="450"/>
      <c r="AI169" s="450"/>
      <c r="AJ169" s="450"/>
      <c r="AK169" s="450"/>
      <c r="AL169" s="450"/>
      <c r="AM169" s="450"/>
      <c r="AN169" s="389"/>
      <c r="AO169" s="388"/>
      <c r="AP169" s="388"/>
      <c r="AQ169" s="388"/>
      <c r="AR169" s="388"/>
      <c r="AS169" s="388"/>
      <c r="AT169" s="388"/>
      <c r="AU169" s="388"/>
      <c r="AV169" s="388"/>
      <c r="AW169" s="389"/>
      <c r="AX169" s="388"/>
      <c r="AY169" s="388"/>
      <c r="AZ169" s="388"/>
      <c r="BA169" s="388"/>
      <c r="BB169" s="388"/>
      <c r="BC169" s="389"/>
      <c r="BD169" s="361" t="s">
        <v>583</v>
      </c>
      <c r="BE169" s="361" t="s">
        <v>583</v>
      </c>
      <c r="BF169" s="361" t="s">
        <v>583</v>
      </c>
      <c r="BG169" s="388"/>
      <c r="BH169" s="388"/>
      <c r="BI169" s="388"/>
      <c r="BJ169" s="388"/>
      <c r="BK169" s="388"/>
      <c r="BL169" s="388"/>
      <c r="BM169" s="388"/>
      <c r="BN169" s="388"/>
      <c r="BO169" s="361" t="s">
        <v>583</v>
      </c>
      <c r="BP169" s="361" t="s">
        <v>583</v>
      </c>
      <c r="BQ169" s="361" t="s">
        <v>583</v>
      </c>
      <c r="BR169" s="361" t="s">
        <v>583</v>
      </c>
      <c r="BS169" s="389"/>
      <c r="BT169" s="388"/>
      <c r="BU169" s="388"/>
      <c r="BV169" s="388"/>
      <c r="BW169" s="388"/>
      <c r="BX169" s="388"/>
      <c r="BY169" s="388"/>
      <c r="BZ169" s="388"/>
      <c r="CA169" s="388"/>
      <c r="CB169" s="389"/>
      <c r="CC169" s="388"/>
      <c r="CD169" s="388"/>
      <c r="CE169" s="388"/>
      <c r="CF169" s="388"/>
      <c r="CG169" s="388"/>
      <c r="CH169" s="388"/>
      <c r="CI169" s="388"/>
      <c r="CJ169" s="388"/>
      <c r="CK169" s="388"/>
      <c r="CL169" s="388"/>
      <c r="CM169" s="388"/>
      <c r="CN169" s="389"/>
      <c r="CO169" s="388"/>
      <c r="CP169" s="388"/>
      <c r="CQ169" s="388"/>
      <c r="CR169" s="388"/>
      <c r="CS169" s="388"/>
      <c r="CT169" s="388"/>
      <c r="CU169" s="388"/>
      <c r="CV169" s="388"/>
      <c r="CW169" s="388"/>
      <c r="CX169" s="388"/>
      <c r="CY169" s="388"/>
      <c r="CZ169" s="388"/>
      <c r="DA169" s="388"/>
      <c r="DB169" s="388"/>
      <c r="DC169" s="388"/>
      <c r="DD169" s="388"/>
      <c r="DE169" s="388"/>
      <c r="DF169" s="388"/>
      <c r="DG169" s="388"/>
      <c r="DH169" s="388"/>
      <c r="DI169" s="389"/>
      <c r="DJ169" s="389"/>
      <c r="DK169" s="388"/>
      <c r="DL169" s="388"/>
      <c r="DM169" s="389"/>
      <c r="DN169" s="225" t="s">
        <v>583</v>
      </c>
      <c r="DO169" s="206"/>
      <c r="DP169" s="453"/>
      <c r="DQ169" s="225" t="s">
        <v>583</v>
      </c>
      <c r="DR169" s="225" t="s">
        <v>583</v>
      </c>
      <c r="DS169" s="225" t="s">
        <v>583</v>
      </c>
      <c r="DT169" s="450"/>
      <c r="DU169" s="389"/>
      <c r="DV169" s="361"/>
      <c r="DW169" s="361"/>
      <c r="DX169" s="361"/>
      <c r="DY169" s="361"/>
      <c r="DZ169" s="361"/>
      <c r="EA169" s="361"/>
      <c r="EB169" s="361"/>
      <c r="EC169" s="389"/>
      <c r="ED169" s="361"/>
      <c r="EE169" s="361"/>
      <c r="EF169" s="361"/>
      <c r="EG169" s="361"/>
      <c r="EH169" s="361"/>
      <c r="EI169" s="361"/>
      <c r="EJ169" s="361"/>
      <c r="EK169" s="389"/>
      <c r="EL169" s="361"/>
      <c r="EM169" s="361"/>
      <c r="EN169" s="361"/>
      <c r="EO169" s="361"/>
      <c r="EP169" s="361"/>
      <c r="EQ169" s="361"/>
      <c r="ER169" s="361"/>
      <c r="ES169" s="453"/>
      <c r="ET169" s="225" t="s">
        <v>658</v>
      </c>
      <c r="EU169" s="225" t="s">
        <v>658</v>
      </c>
      <c r="EV169" s="225" t="s">
        <v>658</v>
      </c>
      <c r="EW169" s="225" t="s">
        <v>658</v>
      </c>
      <c r="EX169" s="225" t="s">
        <v>658</v>
      </c>
      <c r="EY169" s="225" t="s">
        <v>658</v>
      </c>
      <c r="EZ169" s="225" t="s">
        <v>658</v>
      </c>
      <c r="FA169" s="225" t="s">
        <v>658</v>
      </c>
      <c r="FB169" s="225" t="s">
        <v>658</v>
      </c>
      <c r="FC169" s="225" t="s">
        <v>658</v>
      </c>
      <c r="FD169" s="225" t="s">
        <v>658</v>
      </c>
      <c r="FE169" s="225" t="s">
        <v>658</v>
      </c>
      <c r="FF169" s="225" t="s">
        <v>658</v>
      </c>
      <c r="FG169" s="225" t="s">
        <v>658</v>
      </c>
      <c r="FH169" s="225" t="s">
        <v>658</v>
      </c>
      <c r="FI169" s="225" t="s">
        <v>658</v>
      </c>
      <c r="FJ169" s="225" t="s">
        <v>658</v>
      </c>
      <c r="FK169" s="225" t="s">
        <v>658</v>
      </c>
      <c r="FL169" s="225" t="s">
        <v>658</v>
      </c>
      <c r="FM169" s="454"/>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389"/>
      <c r="GJ169" s="388"/>
      <c r="GK169" s="388"/>
      <c r="GL169" s="388"/>
      <c r="GM169" s="388"/>
      <c r="GN169" s="388"/>
      <c r="GO169" s="388"/>
      <c r="GP169" s="388"/>
      <c r="GQ169" s="388"/>
      <c r="GR169" s="389"/>
      <c r="GS169" s="388"/>
      <c r="GT169" s="388"/>
      <c r="GU169" s="388"/>
      <c r="GV169" s="388"/>
      <c r="GW169" s="388"/>
      <c r="GX169" s="388"/>
      <c r="GY169" s="389"/>
      <c r="GZ169" s="388"/>
      <c r="HA169" s="388"/>
      <c r="HB169" s="388"/>
      <c r="HC169" s="388"/>
      <c r="HD169" s="388"/>
      <c r="HE169" s="388"/>
      <c r="HF169" s="389"/>
      <c r="HG169" s="389"/>
      <c r="HH169" s="388"/>
      <c r="HI169" s="388"/>
      <c r="HJ169" s="388"/>
      <c r="HK169" s="389"/>
      <c r="HL169" s="388"/>
      <c r="HM169" s="388"/>
      <c r="HN169" s="388"/>
      <c r="HO169" s="388"/>
      <c r="HP169" s="388"/>
      <c r="HQ169" s="388"/>
      <c r="HR169" s="388"/>
      <c r="HS169" s="389"/>
      <c r="HT169" s="388"/>
      <c r="HU169" s="388"/>
      <c r="HV169" s="388"/>
      <c r="HW169" s="388"/>
      <c r="HX169" s="450"/>
      <c r="HY169" s="450"/>
      <c r="HZ169" s="450"/>
      <c r="IA169" s="450"/>
      <c r="IB169" s="450"/>
      <c r="IC169" s="388"/>
      <c r="ID169" s="388"/>
      <c r="IE169" s="389"/>
      <c r="IF169" s="388"/>
      <c r="IG169" s="388"/>
      <c r="IH169" s="453"/>
      <c r="II169" s="450"/>
      <c r="IJ169" s="450"/>
      <c r="IK169" s="450"/>
      <c r="IL169" s="450"/>
      <c r="IM169" s="450"/>
      <c r="IN169" s="450"/>
      <c r="IO169" s="450"/>
      <c r="IP169" s="450"/>
      <c r="IQ169" s="450"/>
      <c r="IR169" s="450"/>
      <c r="IS169" s="453"/>
      <c r="IT169" s="450"/>
      <c r="IU169" s="450"/>
      <c r="IV169" s="389"/>
      <c r="IW169" s="388"/>
      <c r="IX169" s="388"/>
      <c r="IY169" s="389"/>
      <c r="IZ169" s="389"/>
      <c r="JA169" s="388"/>
      <c r="JB169" s="388"/>
      <c r="JC169" s="388"/>
      <c r="JD169" s="388"/>
      <c r="JE169" s="389"/>
      <c r="JF169" s="388"/>
      <c r="JG169" s="388"/>
      <c r="JH169" s="389"/>
      <c r="JI169" s="388"/>
      <c r="JJ169" s="388"/>
      <c r="JK169" s="389"/>
      <c r="JL169" s="389"/>
      <c r="JM169" s="388"/>
      <c r="JN169" s="388"/>
      <c r="JO169" s="388"/>
      <c r="JP169" s="388"/>
      <c r="JQ169" s="389"/>
      <c r="JR169" s="388"/>
      <c r="JS169" s="388"/>
      <c r="JT169" s="388"/>
      <c r="JU169" s="388"/>
      <c r="JV169" s="388"/>
      <c r="JW169" s="388"/>
      <c r="JX169" s="388"/>
      <c r="JY169" s="388"/>
      <c r="JZ169" s="389"/>
      <c r="KA169" s="388"/>
      <c r="KB169" s="388"/>
      <c r="KC169" s="388"/>
      <c r="KD169" s="388"/>
      <c r="KE169" s="390"/>
      <c r="KF169" s="388"/>
      <c r="KG169" s="388"/>
      <c r="KH169" s="389"/>
      <c r="KI169" s="389"/>
      <c r="KJ169" s="388"/>
      <c r="KK169" s="388"/>
      <c r="KL169" s="388"/>
      <c r="KM169" s="388"/>
      <c r="KN169" s="388"/>
      <c r="KO169" s="450"/>
      <c r="KP169" s="450"/>
      <c r="KQ169" s="388"/>
      <c r="KR169" s="388"/>
      <c r="KS169" s="234"/>
      <c r="KT169" s="363"/>
      <c r="KU169" s="388"/>
      <c r="KV169" s="388"/>
      <c r="KW169" s="388"/>
      <c r="KX169" s="388"/>
      <c r="KY169" s="388"/>
      <c r="KZ169" s="388"/>
      <c r="LA169" s="388"/>
      <c r="LB169" s="388"/>
      <c r="LC169" s="388"/>
      <c r="LD169" s="389"/>
      <c r="LE169" s="388"/>
      <c r="LF169" s="388"/>
      <c r="LG169" s="389"/>
      <c r="LH169" s="388"/>
      <c r="LI169" s="388"/>
      <c r="LJ169" s="388"/>
      <c r="LK169" s="389"/>
      <c r="LL169" s="388"/>
      <c r="LM169" s="388"/>
      <c r="LN169" s="388"/>
      <c r="LO169" s="388"/>
      <c r="LP169" s="388"/>
      <c r="LQ169" s="388"/>
      <c r="LR169" s="388"/>
      <c r="LS169" s="388"/>
      <c r="LT169" s="388"/>
      <c r="LU169" s="388"/>
      <c r="LV169" s="388"/>
      <c r="LW169" s="388"/>
      <c r="LX169" s="388"/>
      <c r="LY169" s="389"/>
      <c r="LZ169" s="388"/>
      <c r="MA169" s="388"/>
      <c r="MB169" s="388"/>
      <c r="MC169" s="389"/>
      <c r="MD169" s="389"/>
      <c r="ME169" s="388"/>
      <c r="MF169" s="388"/>
      <c r="MG169" s="388"/>
      <c r="MH169" s="388"/>
      <c r="MI169" s="388"/>
      <c r="MJ169" s="388"/>
      <c r="MK169" s="388"/>
      <c r="ML169" s="388"/>
      <c r="MM169" s="388"/>
      <c r="MN169" s="388"/>
      <c r="MO169" s="388"/>
      <c r="MP169" s="389"/>
      <c r="MQ169" s="388"/>
      <c r="MR169" s="388"/>
      <c r="MS169" s="388"/>
      <c r="MT169" s="388"/>
      <c r="MU169" s="388"/>
      <c r="MV169" s="388"/>
      <c r="MW169" s="388"/>
      <c r="MX169" s="389"/>
      <c r="MY169" s="388"/>
      <c r="MZ169" s="388"/>
      <c r="NA169" s="390"/>
      <c r="NB169" s="388"/>
      <c r="NC169" s="388"/>
      <c r="ND169" s="388"/>
      <c r="NE169" s="389"/>
      <c r="NF169" s="389"/>
      <c r="NG169" s="388"/>
      <c r="NH169" s="388"/>
      <c r="NI169" s="388"/>
      <c r="NJ169" s="389"/>
      <c r="NK169" s="388"/>
      <c r="NL169" s="388"/>
      <c r="NM169" s="388"/>
      <c r="NN169" s="389"/>
      <c r="NO169" s="388"/>
      <c r="NP169" s="388"/>
      <c r="NQ169" s="388"/>
      <c r="NR169" s="388"/>
      <c r="NS169" s="388"/>
      <c r="NT169" s="388"/>
      <c r="NU169" s="389"/>
      <c r="NV169" s="388"/>
      <c r="NW169" s="388"/>
      <c r="NX169" s="388"/>
      <c r="NY169" s="388"/>
      <c r="NZ169" s="389"/>
      <c r="OA169" s="388"/>
      <c r="OB169" s="388"/>
      <c r="OC169" s="388"/>
      <c r="OD169" s="389"/>
      <c r="OE169" s="388"/>
      <c r="OF169" s="388"/>
      <c r="OG169" s="388"/>
      <c r="OH169" s="388"/>
      <c r="OI169" s="389"/>
      <c r="OJ169" s="388"/>
      <c r="OK169" s="388"/>
      <c r="OL169" s="389"/>
      <c r="OM169" s="388"/>
      <c r="ON169" s="388"/>
      <c r="OO169" s="388"/>
      <c r="OP169" s="390"/>
      <c r="OQ169" s="388"/>
      <c r="OR169" s="388"/>
      <c r="OS169" s="388"/>
      <c r="OT169" s="388"/>
      <c r="OU169" s="388"/>
      <c r="OV169" s="388"/>
      <c r="OW169" s="388"/>
      <c r="OX169" s="388"/>
      <c r="OY169" s="390"/>
      <c r="OZ169" s="388"/>
      <c r="PA169" s="388"/>
      <c r="PB169" s="389"/>
      <c r="PC169" s="388"/>
      <c r="PD169" s="388"/>
      <c r="PE169" s="388"/>
      <c r="PF169" s="388"/>
      <c r="PG169" s="388"/>
      <c r="PH169" s="388"/>
      <c r="PI169" s="388"/>
      <c r="PJ169" s="388"/>
      <c r="PK169" s="389"/>
      <c r="PL169" s="388"/>
      <c r="PM169" s="388"/>
      <c r="PN169" s="388"/>
      <c r="PO169" s="388"/>
      <c r="PP169" s="388"/>
      <c r="PQ169" s="388"/>
      <c r="PR169" s="388"/>
      <c r="PS169" s="389"/>
      <c r="PT169" s="388"/>
      <c r="PU169" s="388"/>
      <c r="PV169" s="388"/>
      <c r="PW169" s="388"/>
      <c r="PX169" s="388"/>
      <c r="PY169" s="388"/>
      <c r="PZ169" s="388"/>
      <c r="QA169" s="388"/>
      <c r="QB169" s="389"/>
      <c r="QC169" s="388"/>
      <c r="QD169" s="388"/>
      <c r="QE169" s="388"/>
      <c r="QF169" s="388"/>
      <c r="QG169" s="388"/>
      <c r="QH169" s="388"/>
      <c r="QI169" s="388"/>
      <c r="QJ169" s="388"/>
      <c r="QK169" s="388"/>
      <c r="QL169" s="389"/>
      <c r="QM169" s="388"/>
      <c r="QN169" s="388"/>
      <c r="QO169" s="389"/>
      <c r="QP169" s="388"/>
      <c r="QQ169" s="450"/>
      <c r="QR169" s="388"/>
      <c r="QS169" s="388"/>
      <c r="QT169" s="388"/>
      <c r="QU169" s="453"/>
      <c r="QV169" s="450"/>
      <c r="QW169" s="450"/>
      <c r="QX169" s="389"/>
      <c r="QY169" s="388"/>
      <c r="QZ169" s="388"/>
      <c r="RA169" s="388"/>
      <c r="RB169" s="388"/>
      <c r="RC169" s="388"/>
      <c r="RD169" s="388"/>
      <c r="RE169" s="388"/>
      <c r="RF169" s="388"/>
      <c r="RG169" s="388"/>
      <c r="RH169" s="388"/>
      <c r="RI169" s="389"/>
      <c r="RJ169" s="388"/>
      <c r="RK169" s="388"/>
      <c r="RL169" s="388"/>
      <c r="RM169" s="389"/>
      <c r="RN169" s="388"/>
      <c r="RO169" s="388"/>
      <c r="RP169" s="389"/>
      <c r="RQ169" s="388"/>
      <c r="RR169" s="388"/>
      <c r="RS169" s="388"/>
      <c r="RT169" s="388"/>
      <c r="RU169" s="389"/>
      <c r="RV169" s="388"/>
      <c r="RW169" s="388"/>
      <c r="RX169" s="388"/>
      <c r="RY169" s="388"/>
      <c r="RZ169" s="388"/>
      <c r="SA169" s="388"/>
      <c r="SB169" s="388"/>
      <c r="SC169" s="388"/>
      <c r="SD169" s="388"/>
      <c r="SE169" s="388"/>
      <c r="SF169" s="388"/>
      <c r="SG169" s="389"/>
      <c r="SH169" s="389"/>
      <c r="SI169" s="388"/>
      <c r="SJ169" s="388"/>
      <c r="SK169" s="450"/>
      <c r="SL169" s="388"/>
      <c r="SM169" s="389"/>
      <c r="SN169" s="388"/>
      <c r="SO169" s="388"/>
      <c r="SP169" s="389"/>
      <c r="SQ169" s="389"/>
      <c r="SR169" s="388"/>
      <c r="SS169" s="388"/>
      <c r="ST169" s="388"/>
      <c r="SU169" s="388"/>
      <c r="SV169" s="389"/>
      <c r="SW169" s="388"/>
      <c r="SX169" s="388"/>
      <c r="SY169" s="389"/>
      <c r="SZ169" s="388"/>
      <c r="TA169" s="388"/>
      <c r="TB169" s="388"/>
      <c r="TC169" s="388"/>
      <c r="TD169" s="388"/>
      <c r="TE169" s="388"/>
      <c r="TF169" s="388"/>
      <c r="TG169" s="388"/>
      <c r="TH169" s="389"/>
      <c r="TI169" s="388"/>
      <c r="TJ169" s="388"/>
      <c r="TK169" s="388"/>
      <c r="TL169" s="389"/>
      <c r="TM169" s="389"/>
      <c r="TN169" s="388"/>
      <c r="TO169" s="388"/>
      <c r="TP169" s="389"/>
      <c r="TQ169" s="388"/>
      <c r="TR169" s="388"/>
      <c r="TS169" s="388"/>
      <c r="TT169" s="389"/>
      <c r="TU169" s="388"/>
      <c r="TV169" s="388"/>
      <c r="TW169" s="389"/>
      <c r="TX169" s="388"/>
      <c r="TY169" s="388"/>
      <c r="TZ169" s="388"/>
      <c r="UA169" s="388"/>
      <c r="UB169" s="388"/>
      <c r="UC169" s="388"/>
      <c r="UD169" s="450"/>
      <c r="UE169" s="450"/>
      <c r="UF169" s="388"/>
      <c r="UG169" s="388"/>
      <c r="UH169" s="388"/>
      <c r="UI169" s="388"/>
      <c r="UJ169" s="388"/>
      <c r="UK169" s="388"/>
    </row>
    <row r="170" spans="1:557" s="392" customFormat="1">
      <c r="A170" s="206" t="s">
        <v>882</v>
      </c>
      <c r="B170" s="206" t="s">
        <v>425</v>
      </c>
      <c r="C170" s="389"/>
      <c r="D170" s="388"/>
      <c r="E170" s="388"/>
      <c r="F170" s="450"/>
      <c r="G170" s="389"/>
      <c r="H170" s="388"/>
      <c r="I170" s="388"/>
      <c r="J170" s="388"/>
      <c r="K170" s="388"/>
      <c r="L170" s="453"/>
      <c r="M170" s="450"/>
      <c r="N170" s="225" t="s">
        <v>583</v>
      </c>
      <c r="O170" s="225" t="s">
        <v>583</v>
      </c>
      <c r="P170" s="389"/>
      <c r="Q170" s="389"/>
      <c r="R170" s="388"/>
      <c r="S170" s="388"/>
      <c r="T170" s="388"/>
      <c r="U170" s="388"/>
      <c r="V170" s="388"/>
      <c r="W170" s="388"/>
      <c r="X170" s="389"/>
      <c r="Y170" s="388"/>
      <c r="Z170" s="388"/>
      <c r="AA170" s="388"/>
      <c r="AB170" s="388"/>
      <c r="AC170" s="389"/>
      <c r="AD170" s="225" t="s">
        <v>583</v>
      </c>
      <c r="AE170" s="225" t="s">
        <v>583</v>
      </c>
      <c r="AF170" s="450"/>
      <c r="AG170" s="450"/>
      <c r="AH170" s="450"/>
      <c r="AI170" s="450"/>
      <c r="AJ170" s="450"/>
      <c r="AK170" s="450"/>
      <c r="AL170" s="450"/>
      <c r="AM170" s="225" t="s">
        <v>583</v>
      </c>
      <c r="AN170" s="389"/>
      <c r="AO170" s="388"/>
      <c r="AP170" s="388"/>
      <c r="AQ170" s="388"/>
      <c r="AR170" s="388"/>
      <c r="AS170" s="388"/>
      <c r="AT170" s="388"/>
      <c r="AU170" s="388"/>
      <c r="AV170" s="388"/>
      <c r="AW170" s="389"/>
      <c r="AX170" s="388"/>
      <c r="AY170" s="388"/>
      <c r="AZ170" s="388"/>
      <c r="BA170" s="388"/>
      <c r="BB170" s="388"/>
      <c r="BC170" s="389"/>
      <c r="BD170" s="388"/>
      <c r="BE170" s="388"/>
      <c r="BF170" s="388"/>
      <c r="BG170" s="388"/>
      <c r="BH170" s="388"/>
      <c r="BI170" s="388"/>
      <c r="BJ170" s="388"/>
      <c r="BK170" s="388"/>
      <c r="BL170" s="388"/>
      <c r="BM170" s="388"/>
      <c r="BN170" s="388"/>
      <c r="BO170" s="361" t="s">
        <v>583</v>
      </c>
      <c r="BP170" s="361" t="s">
        <v>583</v>
      </c>
      <c r="BQ170" s="361" t="s">
        <v>583</v>
      </c>
      <c r="BR170" s="361" t="s">
        <v>583</v>
      </c>
      <c r="BS170" s="389"/>
      <c r="BT170" s="388"/>
      <c r="BU170" s="388"/>
      <c r="BV170" s="388"/>
      <c r="BW170" s="388"/>
      <c r="BX170" s="388"/>
      <c r="BY170" s="388"/>
      <c r="BZ170" s="388"/>
      <c r="CA170" s="388"/>
      <c r="CB170" s="389"/>
      <c r="CC170" s="388"/>
      <c r="CD170" s="388"/>
      <c r="CE170" s="388"/>
      <c r="CF170" s="388"/>
      <c r="CG170" s="388"/>
      <c r="CH170" s="388"/>
      <c r="CI170" s="388"/>
      <c r="CJ170" s="388"/>
      <c r="CK170" s="388"/>
      <c r="CL170" s="388"/>
      <c r="CM170" s="388"/>
      <c r="CN170" s="389"/>
      <c r="CO170" s="388"/>
      <c r="CP170" s="388"/>
      <c r="CQ170" s="388"/>
      <c r="CR170" s="388"/>
      <c r="CS170" s="388"/>
      <c r="CT170" s="388"/>
      <c r="CU170" s="388"/>
      <c r="CV170" s="388"/>
      <c r="CW170" s="388"/>
      <c r="CX170" s="388"/>
      <c r="CY170" s="388"/>
      <c r="CZ170" s="388"/>
      <c r="DA170" s="388"/>
      <c r="DB170" s="388"/>
      <c r="DC170" s="388"/>
      <c r="DD170" s="388"/>
      <c r="DE170" s="388"/>
      <c r="DF170" s="388"/>
      <c r="DG170" s="388"/>
      <c r="DH170" s="388"/>
      <c r="DI170" s="389"/>
      <c r="DJ170" s="389"/>
      <c r="DK170" s="388"/>
      <c r="DL170" s="388"/>
      <c r="DM170" s="389"/>
      <c r="DN170" s="225" t="s">
        <v>583</v>
      </c>
      <c r="DO170" s="450"/>
      <c r="DP170" s="453"/>
      <c r="DQ170" s="225" t="s">
        <v>583</v>
      </c>
      <c r="DR170" s="225" t="s">
        <v>583</v>
      </c>
      <c r="DS170" s="225" t="s">
        <v>583</v>
      </c>
      <c r="DT170" s="450"/>
      <c r="DU170" s="389"/>
      <c r="DV170" s="361"/>
      <c r="DW170" s="361"/>
      <c r="DX170" s="361"/>
      <c r="DY170" s="361"/>
      <c r="DZ170" s="361"/>
      <c r="EA170" s="361"/>
      <c r="EB170" s="361"/>
      <c r="EC170" s="389"/>
      <c r="ED170" s="361"/>
      <c r="EE170" s="361"/>
      <c r="EF170" s="361"/>
      <c r="EG170" s="361"/>
      <c r="EH170" s="361"/>
      <c r="EI170" s="361"/>
      <c r="EJ170" s="361"/>
      <c r="EK170" s="389"/>
      <c r="EL170" s="361"/>
      <c r="EM170" s="361"/>
      <c r="EN170" s="361"/>
      <c r="EO170" s="361"/>
      <c r="EP170" s="361"/>
      <c r="EQ170" s="361"/>
      <c r="ER170" s="361"/>
      <c r="ES170" s="453"/>
      <c r="ET170" s="225" t="s">
        <v>658</v>
      </c>
      <c r="EU170" s="225" t="s">
        <v>658</v>
      </c>
      <c r="EV170" s="225" t="s">
        <v>658</v>
      </c>
      <c r="EW170" s="225" t="s">
        <v>658</v>
      </c>
      <c r="EX170" s="225" t="s">
        <v>658</v>
      </c>
      <c r="EY170" s="225" t="s">
        <v>658</v>
      </c>
      <c r="EZ170" s="225" t="s">
        <v>658</v>
      </c>
      <c r="FA170" s="225" t="s">
        <v>658</v>
      </c>
      <c r="FB170" s="225" t="s">
        <v>658</v>
      </c>
      <c r="FC170" s="225" t="s">
        <v>658</v>
      </c>
      <c r="FD170" s="225" t="s">
        <v>658</v>
      </c>
      <c r="FE170" s="225" t="s">
        <v>658</v>
      </c>
      <c r="FF170" s="225" t="s">
        <v>658</v>
      </c>
      <c r="FG170" s="225" t="s">
        <v>658</v>
      </c>
      <c r="FH170" s="225" t="s">
        <v>658</v>
      </c>
      <c r="FI170" s="225" t="s">
        <v>658</v>
      </c>
      <c r="FJ170" s="225" t="s">
        <v>658</v>
      </c>
      <c r="FK170" s="225" t="s">
        <v>658</v>
      </c>
      <c r="FL170" s="225" t="s">
        <v>658</v>
      </c>
      <c r="FM170" s="225" t="s">
        <v>658</v>
      </c>
      <c r="FN170" s="454"/>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389"/>
      <c r="GJ170" s="388"/>
      <c r="GK170" s="388"/>
      <c r="GL170" s="388"/>
      <c r="GM170" s="388"/>
      <c r="GN170" s="388"/>
      <c r="GO170" s="388"/>
      <c r="GP170" s="388"/>
      <c r="GQ170" s="388"/>
      <c r="GR170" s="389"/>
      <c r="GS170" s="388"/>
      <c r="GT170" s="388"/>
      <c r="GU170" s="388"/>
      <c r="GV170" s="388"/>
      <c r="GW170" s="388"/>
      <c r="GX170" s="388"/>
      <c r="GY170" s="389"/>
      <c r="GZ170" s="388"/>
      <c r="HA170" s="388"/>
      <c r="HB170" s="388"/>
      <c r="HC170" s="388"/>
      <c r="HD170" s="388"/>
      <c r="HE170" s="388"/>
      <c r="HF170" s="389"/>
      <c r="HG170" s="389"/>
      <c r="HH170" s="388"/>
      <c r="HI170" s="388"/>
      <c r="HJ170" s="388"/>
      <c r="HK170" s="389"/>
      <c r="HL170" s="388"/>
      <c r="HM170" s="388"/>
      <c r="HN170" s="388"/>
      <c r="HO170" s="388"/>
      <c r="HP170" s="388"/>
      <c r="HQ170" s="388"/>
      <c r="HR170" s="388"/>
      <c r="HS170" s="389"/>
      <c r="HT170" s="388"/>
      <c r="HU170" s="388"/>
      <c r="HV170" s="388"/>
      <c r="HW170" s="388"/>
      <c r="HX170" s="450"/>
      <c r="HY170" s="450"/>
      <c r="HZ170" s="450"/>
      <c r="IA170" s="450"/>
      <c r="IB170" s="450"/>
      <c r="IC170" s="388"/>
      <c r="ID170" s="388"/>
      <c r="IE170" s="389"/>
      <c r="IF170" s="388"/>
      <c r="IG170" s="388"/>
      <c r="IH170" s="453"/>
      <c r="II170" s="450"/>
      <c r="IJ170" s="450"/>
      <c r="IK170" s="450"/>
      <c r="IL170" s="450"/>
      <c r="IM170" s="450"/>
      <c r="IN170" s="450"/>
      <c r="IO170" s="450"/>
      <c r="IP170" s="450"/>
      <c r="IQ170" s="450"/>
      <c r="IR170" s="450"/>
      <c r="IS170" s="453"/>
      <c r="IT170" s="450"/>
      <c r="IU170" s="450"/>
      <c r="IV170" s="389"/>
      <c r="IW170" s="388"/>
      <c r="IX170" s="388"/>
      <c r="IY170" s="389"/>
      <c r="IZ170" s="389"/>
      <c r="JA170" s="388"/>
      <c r="JB170" s="388"/>
      <c r="JC170" s="388"/>
      <c r="JD170" s="388"/>
      <c r="JE170" s="389"/>
      <c r="JF170" s="388"/>
      <c r="JG170" s="388"/>
      <c r="JH170" s="389"/>
      <c r="JI170" s="388"/>
      <c r="JJ170" s="388"/>
      <c r="JK170" s="389"/>
      <c r="JL170" s="389"/>
      <c r="JM170" s="388"/>
      <c r="JN170" s="388"/>
      <c r="JO170" s="388"/>
      <c r="JP170" s="388"/>
      <c r="JQ170" s="389"/>
      <c r="JR170" s="388"/>
      <c r="JS170" s="388"/>
      <c r="JT170" s="388"/>
      <c r="JU170" s="388"/>
      <c r="JV170" s="388"/>
      <c r="JW170" s="388"/>
      <c r="JX170" s="388"/>
      <c r="JY170" s="388"/>
      <c r="JZ170" s="389"/>
      <c r="KA170" s="388"/>
      <c r="KB170" s="388"/>
      <c r="KC170" s="388"/>
      <c r="KD170" s="388"/>
      <c r="KE170" s="390"/>
      <c r="KF170" s="388"/>
      <c r="KG170" s="388"/>
      <c r="KH170" s="389"/>
      <c r="KI170" s="389"/>
      <c r="KJ170" s="388"/>
      <c r="KK170" s="388"/>
      <c r="KL170" s="388"/>
      <c r="KM170" s="388"/>
      <c r="KN170" s="388"/>
      <c r="KO170" s="450"/>
      <c r="KP170" s="450"/>
      <c r="KQ170" s="388"/>
      <c r="KR170" s="388"/>
      <c r="KS170" s="234"/>
      <c r="KT170" s="363"/>
      <c r="KU170" s="388"/>
      <c r="KV170" s="388"/>
      <c r="KW170" s="388"/>
      <c r="KX170" s="388"/>
      <c r="KY170" s="388"/>
      <c r="KZ170" s="388"/>
      <c r="LA170" s="388"/>
      <c r="LB170" s="388"/>
      <c r="LC170" s="388"/>
      <c r="LD170" s="389"/>
      <c r="LE170" s="388"/>
      <c r="LF170" s="388"/>
      <c r="LG170" s="389"/>
      <c r="LH170" s="388"/>
      <c r="LI170" s="388"/>
      <c r="LJ170" s="388"/>
      <c r="LK170" s="389"/>
      <c r="LL170" s="388"/>
      <c r="LM170" s="388"/>
      <c r="LN170" s="388"/>
      <c r="LO170" s="388"/>
      <c r="LP170" s="388"/>
      <c r="LQ170" s="388"/>
      <c r="LR170" s="388"/>
      <c r="LS170" s="388"/>
      <c r="LT170" s="388"/>
      <c r="LU170" s="388"/>
      <c r="LV170" s="388"/>
      <c r="LW170" s="388"/>
      <c r="LX170" s="388"/>
      <c r="LY170" s="389"/>
      <c r="LZ170" s="388"/>
      <c r="MA170" s="388"/>
      <c r="MB170" s="388"/>
      <c r="MC170" s="389"/>
      <c r="MD170" s="389"/>
      <c r="ME170" s="388"/>
      <c r="MF170" s="388"/>
      <c r="MG170" s="388"/>
      <c r="MH170" s="388"/>
      <c r="MI170" s="388"/>
      <c r="MJ170" s="388"/>
      <c r="MK170" s="388"/>
      <c r="ML170" s="388"/>
      <c r="MM170" s="388"/>
      <c r="MN170" s="388"/>
      <c r="MO170" s="388"/>
      <c r="MP170" s="389"/>
      <c r="MQ170" s="388"/>
      <c r="MR170" s="388"/>
      <c r="MS170" s="388"/>
      <c r="MT170" s="388"/>
      <c r="MU170" s="388"/>
      <c r="MV170" s="388"/>
      <c r="MW170" s="388"/>
      <c r="MX170" s="389"/>
      <c r="MY170" s="388"/>
      <c r="MZ170" s="388"/>
      <c r="NA170" s="390"/>
      <c r="NB170" s="388"/>
      <c r="NC170" s="388"/>
      <c r="ND170" s="388"/>
      <c r="NE170" s="389"/>
      <c r="NF170" s="389"/>
      <c r="NG170" s="388"/>
      <c r="NH170" s="388"/>
      <c r="NI170" s="388"/>
      <c r="NJ170" s="389"/>
      <c r="NK170" s="388"/>
      <c r="NL170" s="388"/>
      <c r="NM170" s="388"/>
      <c r="NN170" s="389"/>
      <c r="NO170" s="388"/>
      <c r="NP170" s="388"/>
      <c r="NQ170" s="388"/>
      <c r="NR170" s="388"/>
      <c r="NS170" s="388"/>
      <c r="NT170" s="388"/>
      <c r="NU170" s="389"/>
      <c r="NV170" s="388"/>
      <c r="NW170" s="388"/>
      <c r="NX170" s="388"/>
      <c r="NY170" s="388"/>
      <c r="NZ170" s="389"/>
      <c r="OA170" s="388"/>
      <c r="OB170" s="388"/>
      <c r="OC170" s="388"/>
      <c r="OD170" s="389"/>
      <c r="OE170" s="388"/>
      <c r="OF170" s="388"/>
      <c r="OG170" s="388"/>
      <c r="OH170" s="388"/>
      <c r="OI170" s="389"/>
      <c r="OJ170" s="388"/>
      <c r="OK170" s="388"/>
      <c r="OL170" s="389"/>
      <c r="OM170" s="388"/>
      <c r="ON170" s="388"/>
      <c r="OO170" s="388"/>
      <c r="OP170" s="390"/>
      <c r="OQ170" s="388"/>
      <c r="OR170" s="388"/>
      <c r="OS170" s="388"/>
      <c r="OT170" s="388"/>
      <c r="OU170" s="388"/>
      <c r="OV170" s="388"/>
      <c r="OW170" s="388"/>
      <c r="OX170" s="388"/>
      <c r="OY170" s="390"/>
      <c r="OZ170" s="388"/>
      <c r="PA170" s="388"/>
      <c r="PB170" s="389"/>
      <c r="PC170" s="388"/>
      <c r="PD170" s="388"/>
      <c r="PE170" s="388"/>
      <c r="PF170" s="388"/>
      <c r="PG170" s="388"/>
      <c r="PH170" s="388"/>
      <c r="PI170" s="388"/>
      <c r="PJ170" s="388"/>
      <c r="PK170" s="389"/>
      <c r="PL170" s="388"/>
      <c r="PM170" s="388"/>
      <c r="PN170" s="388"/>
      <c r="PO170" s="388"/>
      <c r="PP170" s="388"/>
      <c r="PQ170" s="388"/>
      <c r="PR170" s="388"/>
      <c r="PS170" s="389"/>
      <c r="PT170" s="388"/>
      <c r="PU170" s="388"/>
      <c r="PV170" s="388"/>
      <c r="PW170" s="388"/>
      <c r="PX170" s="388"/>
      <c r="PY170" s="388"/>
      <c r="PZ170" s="388"/>
      <c r="QA170" s="388"/>
      <c r="QB170" s="389"/>
      <c r="QC170" s="388"/>
      <c r="QD170" s="388"/>
      <c r="QE170" s="388"/>
      <c r="QF170" s="388"/>
      <c r="QG170" s="388"/>
      <c r="QH170" s="388"/>
      <c r="QI170" s="388"/>
      <c r="QJ170" s="388"/>
      <c r="QK170" s="388"/>
      <c r="QL170" s="389"/>
      <c r="QM170" s="388"/>
      <c r="QN170" s="388"/>
      <c r="QO170" s="389"/>
      <c r="QP170" s="388"/>
      <c r="QQ170" s="450"/>
      <c r="QR170" s="388"/>
      <c r="QS170" s="388"/>
      <c r="QT170" s="388"/>
      <c r="QU170" s="453"/>
      <c r="QV170" s="450"/>
      <c r="QW170" s="450"/>
      <c r="QX170" s="389"/>
      <c r="QY170" s="388"/>
      <c r="QZ170" s="388"/>
      <c r="RA170" s="388"/>
      <c r="RB170" s="388"/>
      <c r="RC170" s="388"/>
      <c r="RD170" s="388"/>
      <c r="RE170" s="388"/>
      <c r="RF170" s="388"/>
      <c r="RG170" s="388"/>
      <c r="RH170" s="388"/>
      <c r="RI170" s="389"/>
      <c r="RJ170" s="388"/>
      <c r="RK170" s="388"/>
      <c r="RL170" s="388"/>
      <c r="RM170" s="389"/>
      <c r="RN170" s="388"/>
      <c r="RO170" s="388"/>
      <c r="RP170" s="389"/>
      <c r="RQ170" s="388"/>
      <c r="RR170" s="388"/>
      <c r="RS170" s="388"/>
      <c r="RT170" s="388"/>
      <c r="RU170" s="389"/>
      <c r="RV170" s="388"/>
      <c r="RW170" s="388"/>
      <c r="RX170" s="388"/>
      <c r="RY170" s="388"/>
      <c r="RZ170" s="388"/>
      <c r="SA170" s="388"/>
      <c r="SB170" s="388"/>
      <c r="SC170" s="388"/>
      <c r="SD170" s="388"/>
      <c r="SE170" s="388"/>
      <c r="SF170" s="388"/>
      <c r="SG170" s="389"/>
      <c r="SH170" s="389"/>
      <c r="SI170" s="388"/>
      <c r="SJ170" s="388"/>
      <c r="SK170" s="450"/>
      <c r="SL170" s="388"/>
      <c r="SM170" s="389"/>
      <c r="SN170" s="388"/>
      <c r="SO170" s="388"/>
      <c r="SP170" s="389"/>
      <c r="SQ170" s="389"/>
      <c r="SR170" s="388"/>
      <c r="SS170" s="388"/>
      <c r="ST170" s="388"/>
      <c r="SU170" s="388"/>
      <c r="SV170" s="389"/>
      <c r="SW170" s="388"/>
      <c r="SX170" s="388"/>
      <c r="SY170" s="389"/>
      <c r="SZ170" s="388"/>
      <c r="TA170" s="388"/>
      <c r="TB170" s="388"/>
      <c r="TC170" s="388"/>
      <c r="TD170" s="388"/>
      <c r="TE170" s="388"/>
      <c r="TF170" s="388"/>
      <c r="TG170" s="388"/>
      <c r="TH170" s="389"/>
      <c r="TI170" s="388"/>
      <c r="TJ170" s="388"/>
      <c r="TK170" s="388"/>
      <c r="TL170" s="389"/>
      <c r="TM170" s="389"/>
      <c r="TN170" s="388"/>
      <c r="TO170" s="388"/>
      <c r="TP170" s="389"/>
      <c r="TQ170" s="388"/>
      <c r="TR170" s="388"/>
      <c r="TS170" s="388"/>
      <c r="TT170" s="389"/>
      <c r="TU170" s="388"/>
      <c r="TV170" s="388"/>
      <c r="TW170" s="389"/>
      <c r="TX170" s="388"/>
      <c r="TY170" s="388"/>
      <c r="TZ170" s="388"/>
      <c r="UA170" s="388"/>
      <c r="UB170" s="388"/>
      <c r="UC170" s="388"/>
      <c r="UD170" s="450"/>
      <c r="UE170" s="450"/>
      <c r="UF170" s="388"/>
      <c r="UG170" s="388"/>
      <c r="UH170" s="388"/>
      <c r="UI170" s="388"/>
      <c r="UJ170" s="388"/>
      <c r="UK170" s="388"/>
    </row>
    <row r="171" spans="1:557" s="392" customFormat="1">
      <c r="A171" s="206" t="s">
        <v>883</v>
      </c>
      <c r="B171" s="206" t="s">
        <v>426</v>
      </c>
      <c r="C171" s="389"/>
      <c r="D171" s="388"/>
      <c r="E171" s="388"/>
      <c r="F171" s="450"/>
      <c r="G171" s="389"/>
      <c r="H171" s="388"/>
      <c r="I171" s="388"/>
      <c r="J171" s="388"/>
      <c r="K171" s="388"/>
      <c r="L171" s="453"/>
      <c r="M171" s="450"/>
      <c r="N171" s="225" t="s">
        <v>583</v>
      </c>
      <c r="O171" s="225" t="s">
        <v>583</v>
      </c>
      <c r="P171" s="389"/>
      <c r="Q171" s="389"/>
      <c r="R171" s="388"/>
      <c r="S171" s="388"/>
      <c r="T171" s="388"/>
      <c r="U171" s="388"/>
      <c r="V171" s="388"/>
      <c r="W171" s="388"/>
      <c r="X171" s="389"/>
      <c r="Y171" s="388"/>
      <c r="Z171" s="388"/>
      <c r="AA171" s="388"/>
      <c r="AB171" s="388"/>
      <c r="AC171" s="389"/>
      <c r="AD171" s="225" t="s">
        <v>583</v>
      </c>
      <c r="AE171" s="225" t="s">
        <v>583</v>
      </c>
      <c r="AF171" s="450"/>
      <c r="AG171" s="450"/>
      <c r="AH171" s="450"/>
      <c r="AI171" s="450"/>
      <c r="AJ171" s="450"/>
      <c r="AK171" s="450"/>
      <c r="AL171" s="450"/>
      <c r="AM171" s="225" t="s">
        <v>583</v>
      </c>
      <c r="AN171" s="389"/>
      <c r="AO171" s="388"/>
      <c r="AP171" s="388"/>
      <c r="AQ171" s="388"/>
      <c r="AR171" s="388"/>
      <c r="AS171" s="388"/>
      <c r="AT171" s="388"/>
      <c r="AU171" s="388"/>
      <c r="AV171" s="388"/>
      <c r="AW171" s="389"/>
      <c r="AX171" s="388"/>
      <c r="AY171" s="388"/>
      <c r="AZ171" s="388"/>
      <c r="BA171" s="388"/>
      <c r="BB171" s="388"/>
      <c r="BC171" s="389"/>
      <c r="BD171" s="388"/>
      <c r="BE171" s="388"/>
      <c r="BF171" s="388"/>
      <c r="BG171" s="388"/>
      <c r="BH171" s="388"/>
      <c r="BI171" s="388"/>
      <c r="BJ171" s="388"/>
      <c r="BK171" s="388"/>
      <c r="BL171" s="388"/>
      <c r="BM171" s="388"/>
      <c r="BN171" s="388"/>
      <c r="BO171" s="361" t="s">
        <v>583</v>
      </c>
      <c r="BP171" s="361" t="s">
        <v>583</v>
      </c>
      <c r="BQ171" s="361" t="s">
        <v>583</v>
      </c>
      <c r="BR171" s="361" t="s">
        <v>583</v>
      </c>
      <c r="BS171" s="389"/>
      <c r="BT171" s="388"/>
      <c r="BU171" s="388"/>
      <c r="BV171" s="388"/>
      <c r="BW171" s="388"/>
      <c r="BX171" s="388"/>
      <c r="BY171" s="388"/>
      <c r="BZ171" s="388"/>
      <c r="CA171" s="388"/>
      <c r="CB171" s="389"/>
      <c r="CC171" s="388"/>
      <c r="CD171" s="388"/>
      <c r="CE171" s="388"/>
      <c r="CF171" s="388"/>
      <c r="CG171" s="388"/>
      <c r="CH171" s="388"/>
      <c r="CI171" s="388"/>
      <c r="CJ171" s="388"/>
      <c r="CK171" s="388"/>
      <c r="CL171" s="388"/>
      <c r="CM171" s="388"/>
      <c r="CN171" s="389"/>
      <c r="CO171" s="388"/>
      <c r="CP171" s="388"/>
      <c r="CQ171" s="388"/>
      <c r="CR171" s="388"/>
      <c r="CS171" s="388"/>
      <c r="CT171" s="388"/>
      <c r="CU171" s="388"/>
      <c r="CV171" s="388"/>
      <c r="CW171" s="388"/>
      <c r="CX171" s="388"/>
      <c r="CY171" s="388"/>
      <c r="CZ171" s="388"/>
      <c r="DA171" s="388"/>
      <c r="DB171" s="388"/>
      <c r="DC171" s="388"/>
      <c r="DD171" s="388"/>
      <c r="DE171" s="388"/>
      <c r="DF171" s="388"/>
      <c r="DG171" s="388"/>
      <c r="DH171" s="388"/>
      <c r="DI171" s="389"/>
      <c r="DJ171" s="389"/>
      <c r="DK171" s="388"/>
      <c r="DL171" s="388"/>
      <c r="DM171" s="389"/>
      <c r="DN171" s="225" t="s">
        <v>583</v>
      </c>
      <c r="DO171" s="450"/>
      <c r="DP171" s="453"/>
      <c r="DQ171" s="225" t="s">
        <v>583</v>
      </c>
      <c r="DR171" s="225" t="s">
        <v>583</v>
      </c>
      <c r="DS171" s="225" t="s">
        <v>583</v>
      </c>
      <c r="DT171" s="450"/>
      <c r="DU171" s="389"/>
      <c r="DV171" s="361"/>
      <c r="DW171" s="361"/>
      <c r="DX171" s="361"/>
      <c r="DY171" s="361"/>
      <c r="DZ171" s="361"/>
      <c r="EA171" s="361"/>
      <c r="EB171" s="361"/>
      <c r="EC171" s="389"/>
      <c r="ED171" s="361"/>
      <c r="EE171" s="361"/>
      <c r="EF171" s="361"/>
      <c r="EG171" s="361"/>
      <c r="EH171" s="361"/>
      <c r="EI171" s="361"/>
      <c r="EJ171" s="361"/>
      <c r="EK171" s="389"/>
      <c r="EL171" s="361"/>
      <c r="EM171" s="361"/>
      <c r="EN171" s="361"/>
      <c r="EO171" s="361"/>
      <c r="EP171" s="361"/>
      <c r="EQ171" s="361"/>
      <c r="ER171" s="361"/>
      <c r="ES171" s="453"/>
      <c r="ET171" s="225" t="s">
        <v>658</v>
      </c>
      <c r="EU171" s="225" t="s">
        <v>658</v>
      </c>
      <c r="EV171" s="225" t="s">
        <v>658</v>
      </c>
      <c r="EW171" s="225" t="s">
        <v>658</v>
      </c>
      <c r="EX171" s="225" t="s">
        <v>658</v>
      </c>
      <c r="EY171" s="225" t="s">
        <v>658</v>
      </c>
      <c r="EZ171" s="225" t="s">
        <v>658</v>
      </c>
      <c r="FA171" s="225" t="s">
        <v>658</v>
      </c>
      <c r="FB171" s="225" t="s">
        <v>658</v>
      </c>
      <c r="FC171" s="225" t="s">
        <v>658</v>
      </c>
      <c r="FD171" s="225" t="s">
        <v>658</v>
      </c>
      <c r="FE171" s="225" t="s">
        <v>658</v>
      </c>
      <c r="FF171" s="225" t="s">
        <v>658</v>
      </c>
      <c r="FG171" s="225" t="s">
        <v>658</v>
      </c>
      <c r="FH171" s="225" t="s">
        <v>658</v>
      </c>
      <c r="FI171" s="225" t="s">
        <v>658</v>
      </c>
      <c r="FJ171" s="225" t="s">
        <v>658</v>
      </c>
      <c r="FK171" s="225" t="s">
        <v>658</v>
      </c>
      <c r="FL171" s="225" t="s">
        <v>658</v>
      </c>
      <c r="FM171" s="225" t="s">
        <v>658</v>
      </c>
      <c r="FN171" s="225" t="s">
        <v>658</v>
      </c>
      <c r="FO171" s="454"/>
      <c r="FP171" s="450"/>
      <c r="FQ171" s="450"/>
      <c r="FR171" s="450"/>
      <c r="FS171" s="450"/>
      <c r="FT171" s="450"/>
      <c r="FU171" s="450"/>
      <c r="FV171" s="450"/>
      <c r="FW171" s="450"/>
      <c r="FX171" s="450"/>
      <c r="FY171" s="450"/>
      <c r="FZ171" s="450"/>
      <c r="GA171" s="450"/>
      <c r="GB171" s="450"/>
      <c r="GC171" s="450"/>
      <c r="GD171" s="450"/>
      <c r="GE171" s="450"/>
      <c r="GF171" s="450"/>
      <c r="GG171" s="450"/>
      <c r="GH171" s="450"/>
      <c r="GI171" s="389"/>
      <c r="GJ171" s="388"/>
      <c r="GK171" s="388"/>
      <c r="GL171" s="388"/>
      <c r="GM171" s="388"/>
      <c r="GN171" s="388"/>
      <c r="GO171" s="388"/>
      <c r="GP171" s="388"/>
      <c r="GQ171" s="388"/>
      <c r="GR171" s="389"/>
      <c r="GS171" s="388"/>
      <c r="GT171" s="388"/>
      <c r="GU171" s="388"/>
      <c r="GV171" s="388"/>
      <c r="GW171" s="388"/>
      <c r="GX171" s="388"/>
      <c r="GY171" s="389"/>
      <c r="GZ171" s="388"/>
      <c r="HA171" s="388"/>
      <c r="HB171" s="388"/>
      <c r="HC171" s="388"/>
      <c r="HD171" s="388"/>
      <c r="HE171" s="388"/>
      <c r="HF171" s="389"/>
      <c r="HG171" s="389"/>
      <c r="HH171" s="388"/>
      <c r="HI171" s="388"/>
      <c r="HJ171" s="388"/>
      <c r="HK171" s="389"/>
      <c r="HL171" s="388"/>
      <c r="HM171" s="388"/>
      <c r="HN171" s="388"/>
      <c r="HO171" s="388"/>
      <c r="HP171" s="388"/>
      <c r="HQ171" s="388"/>
      <c r="HR171" s="388"/>
      <c r="HS171" s="389"/>
      <c r="HT171" s="388"/>
      <c r="HU171" s="388"/>
      <c r="HV171" s="388"/>
      <c r="HW171" s="388"/>
      <c r="HX171" s="450"/>
      <c r="HY171" s="450"/>
      <c r="HZ171" s="450"/>
      <c r="IA171" s="450"/>
      <c r="IB171" s="450"/>
      <c r="IC171" s="388"/>
      <c r="ID171" s="388"/>
      <c r="IE171" s="389"/>
      <c r="IF171" s="388"/>
      <c r="IG171" s="388"/>
      <c r="IH171" s="453"/>
      <c r="II171" s="450"/>
      <c r="IJ171" s="450"/>
      <c r="IK171" s="450"/>
      <c r="IL171" s="450"/>
      <c r="IM171" s="450"/>
      <c r="IN171" s="450"/>
      <c r="IO171" s="450"/>
      <c r="IP171" s="450"/>
      <c r="IQ171" s="450"/>
      <c r="IR171" s="450"/>
      <c r="IS171" s="453"/>
      <c r="IT171" s="450"/>
      <c r="IU171" s="450"/>
      <c r="IV171" s="389"/>
      <c r="IW171" s="388"/>
      <c r="IX171" s="388"/>
      <c r="IY171" s="389"/>
      <c r="IZ171" s="389"/>
      <c r="JA171" s="388"/>
      <c r="JB171" s="388"/>
      <c r="JC171" s="388"/>
      <c r="JD171" s="388"/>
      <c r="JE171" s="389"/>
      <c r="JF171" s="388"/>
      <c r="JG171" s="388"/>
      <c r="JH171" s="389"/>
      <c r="JI171" s="388"/>
      <c r="JJ171" s="388"/>
      <c r="JK171" s="389"/>
      <c r="JL171" s="389"/>
      <c r="JM171" s="388"/>
      <c r="JN171" s="388"/>
      <c r="JO171" s="388"/>
      <c r="JP171" s="388"/>
      <c r="JQ171" s="389"/>
      <c r="JR171" s="388"/>
      <c r="JS171" s="388"/>
      <c r="JT171" s="388"/>
      <c r="JU171" s="388"/>
      <c r="JV171" s="388"/>
      <c r="JW171" s="388"/>
      <c r="JX171" s="388"/>
      <c r="JY171" s="388"/>
      <c r="JZ171" s="389"/>
      <c r="KA171" s="388"/>
      <c r="KB171" s="388"/>
      <c r="KC171" s="388"/>
      <c r="KD171" s="388"/>
      <c r="KE171" s="390"/>
      <c r="KF171" s="388"/>
      <c r="KG171" s="388"/>
      <c r="KH171" s="389"/>
      <c r="KI171" s="389"/>
      <c r="KJ171" s="388"/>
      <c r="KK171" s="388"/>
      <c r="KL171" s="388"/>
      <c r="KM171" s="388"/>
      <c r="KN171" s="388"/>
      <c r="KO171" s="450"/>
      <c r="KP171" s="450"/>
      <c r="KQ171" s="388"/>
      <c r="KR171" s="388"/>
      <c r="KS171" s="234"/>
      <c r="KT171" s="363"/>
      <c r="KU171" s="388"/>
      <c r="KV171" s="388"/>
      <c r="KW171" s="388"/>
      <c r="KX171" s="388"/>
      <c r="KY171" s="388"/>
      <c r="KZ171" s="388"/>
      <c r="LA171" s="388"/>
      <c r="LB171" s="388"/>
      <c r="LC171" s="388"/>
      <c r="LD171" s="389"/>
      <c r="LE171" s="388"/>
      <c r="LF171" s="388"/>
      <c r="LG171" s="389"/>
      <c r="LH171" s="388"/>
      <c r="LI171" s="388"/>
      <c r="LJ171" s="388"/>
      <c r="LK171" s="389"/>
      <c r="LL171" s="388"/>
      <c r="LM171" s="388"/>
      <c r="LN171" s="388"/>
      <c r="LO171" s="388"/>
      <c r="LP171" s="388"/>
      <c r="LQ171" s="388"/>
      <c r="LR171" s="388"/>
      <c r="LS171" s="388"/>
      <c r="LT171" s="388"/>
      <c r="LU171" s="388"/>
      <c r="LV171" s="388"/>
      <c r="LW171" s="388"/>
      <c r="LX171" s="388"/>
      <c r="LY171" s="389"/>
      <c r="LZ171" s="388"/>
      <c r="MA171" s="388"/>
      <c r="MB171" s="388"/>
      <c r="MC171" s="389"/>
      <c r="MD171" s="389"/>
      <c r="ME171" s="388"/>
      <c r="MF171" s="388"/>
      <c r="MG171" s="388"/>
      <c r="MH171" s="388"/>
      <c r="MI171" s="388"/>
      <c r="MJ171" s="388"/>
      <c r="MK171" s="388"/>
      <c r="ML171" s="388"/>
      <c r="MM171" s="388"/>
      <c r="MN171" s="388"/>
      <c r="MO171" s="388"/>
      <c r="MP171" s="389"/>
      <c r="MQ171" s="388"/>
      <c r="MR171" s="388"/>
      <c r="MS171" s="388"/>
      <c r="MT171" s="388"/>
      <c r="MU171" s="388"/>
      <c r="MV171" s="388"/>
      <c r="MW171" s="388"/>
      <c r="MX171" s="389"/>
      <c r="MY171" s="388"/>
      <c r="MZ171" s="388"/>
      <c r="NA171" s="390"/>
      <c r="NB171" s="388"/>
      <c r="NC171" s="388"/>
      <c r="ND171" s="388"/>
      <c r="NE171" s="389"/>
      <c r="NF171" s="389"/>
      <c r="NG171" s="388"/>
      <c r="NH171" s="388"/>
      <c r="NI171" s="388"/>
      <c r="NJ171" s="389"/>
      <c r="NK171" s="388"/>
      <c r="NL171" s="388"/>
      <c r="NM171" s="388"/>
      <c r="NN171" s="389"/>
      <c r="NO171" s="388"/>
      <c r="NP171" s="388"/>
      <c r="NQ171" s="388"/>
      <c r="NR171" s="388"/>
      <c r="NS171" s="388"/>
      <c r="NT171" s="388"/>
      <c r="NU171" s="389"/>
      <c r="NV171" s="388"/>
      <c r="NW171" s="388"/>
      <c r="NX171" s="388"/>
      <c r="NY171" s="388"/>
      <c r="NZ171" s="389"/>
      <c r="OA171" s="388"/>
      <c r="OB171" s="388"/>
      <c r="OC171" s="388"/>
      <c r="OD171" s="389"/>
      <c r="OE171" s="388"/>
      <c r="OF171" s="388"/>
      <c r="OG171" s="388"/>
      <c r="OH171" s="388"/>
      <c r="OI171" s="389"/>
      <c r="OJ171" s="388"/>
      <c r="OK171" s="388"/>
      <c r="OL171" s="389"/>
      <c r="OM171" s="388"/>
      <c r="ON171" s="388"/>
      <c r="OO171" s="388"/>
      <c r="OP171" s="390"/>
      <c r="OQ171" s="388"/>
      <c r="OR171" s="388"/>
      <c r="OS171" s="388"/>
      <c r="OT171" s="388"/>
      <c r="OU171" s="388"/>
      <c r="OV171" s="388"/>
      <c r="OW171" s="388"/>
      <c r="OX171" s="388"/>
      <c r="OY171" s="390"/>
      <c r="OZ171" s="388"/>
      <c r="PA171" s="388"/>
      <c r="PB171" s="389"/>
      <c r="PC171" s="388"/>
      <c r="PD171" s="388"/>
      <c r="PE171" s="388"/>
      <c r="PF171" s="388"/>
      <c r="PG171" s="388"/>
      <c r="PH171" s="388"/>
      <c r="PI171" s="388"/>
      <c r="PJ171" s="388"/>
      <c r="PK171" s="389"/>
      <c r="PL171" s="388"/>
      <c r="PM171" s="388"/>
      <c r="PN171" s="388"/>
      <c r="PO171" s="388"/>
      <c r="PP171" s="388"/>
      <c r="PQ171" s="388"/>
      <c r="PR171" s="388"/>
      <c r="PS171" s="389"/>
      <c r="PT171" s="388"/>
      <c r="PU171" s="388"/>
      <c r="PV171" s="388"/>
      <c r="PW171" s="388"/>
      <c r="PX171" s="388"/>
      <c r="PY171" s="388"/>
      <c r="PZ171" s="388"/>
      <c r="QA171" s="388"/>
      <c r="QB171" s="389"/>
      <c r="QC171" s="388"/>
      <c r="QD171" s="388"/>
      <c r="QE171" s="388"/>
      <c r="QF171" s="388"/>
      <c r="QG171" s="388"/>
      <c r="QH171" s="388"/>
      <c r="QI171" s="388"/>
      <c r="QJ171" s="388"/>
      <c r="QK171" s="388"/>
      <c r="QL171" s="389"/>
      <c r="QM171" s="388"/>
      <c r="QN171" s="388"/>
      <c r="QO171" s="389"/>
      <c r="QP171" s="388"/>
      <c r="QQ171" s="450"/>
      <c r="QR171" s="388"/>
      <c r="QS171" s="388"/>
      <c r="QT171" s="388"/>
      <c r="QU171" s="453"/>
      <c r="QV171" s="450"/>
      <c r="QW171" s="450"/>
      <c r="QX171" s="389"/>
      <c r="QY171" s="388"/>
      <c r="QZ171" s="388"/>
      <c r="RA171" s="388"/>
      <c r="RB171" s="388"/>
      <c r="RC171" s="388"/>
      <c r="RD171" s="388"/>
      <c r="RE171" s="388"/>
      <c r="RF171" s="388"/>
      <c r="RG171" s="388"/>
      <c r="RH171" s="388"/>
      <c r="RI171" s="389"/>
      <c r="RJ171" s="388"/>
      <c r="RK171" s="388"/>
      <c r="RL171" s="388"/>
      <c r="RM171" s="389"/>
      <c r="RN171" s="388"/>
      <c r="RO171" s="388"/>
      <c r="RP171" s="389"/>
      <c r="RQ171" s="388"/>
      <c r="RR171" s="388"/>
      <c r="RS171" s="388"/>
      <c r="RT171" s="388"/>
      <c r="RU171" s="389"/>
      <c r="RV171" s="388"/>
      <c r="RW171" s="388"/>
      <c r="RX171" s="388"/>
      <c r="RY171" s="388"/>
      <c r="RZ171" s="388"/>
      <c r="SA171" s="388"/>
      <c r="SB171" s="388"/>
      <c r="SC171" s="388"/>
      <c r="SD171" s="388"/>
      <c r="SE171" s="388"/>
      <c r="SF171" s="388"/>
      <c r="SG171" s="389"/>
      <c r="SH171" s="389"/>
      <c r="SI171" s="388"/>
      <c r="SJ171" s="388"/>
      <c r="SK171" s="450"/>
      <c r="SL171" s="388"/>
      <c r="SM171" s="389"/>
      <c r="SN171" s="388"/>
      <c r="SO171" s="388"/>
      <c r="SP171" s="389"/>
      <c r="SQ171" s="389"/>
      <c r="SR171" s="388"/>
      <c r="SS171" s="388"/>
      <c r="ST171" s="388"/>
      <c r="SU171" s="388"/>
      <c r="SV171" s="389"/>
      <c r="SW171" s="388"/>
      <c r="SX171" s="388"/>
      <c r="SY171" s="389"/>
      <c r="SZ171" s="388"/>
      <c r="TA171" s="388"/>
      <c r="TB171" s="388"/>
      <c r="TC171" s="388"/>
      <c r="TD171" s="388"/>
      <c r="TE171" s="388"/>
      <c r="TF171" s="388"/>
      <c r="TG171" s="388"/>
      <c r="TH171" s="389"/>
      <c r="TI171" s="388"/>
      <c r="TJ171" s="388"/>
      <c r="TK171" s="388"/>
      <c r="TL171" s="389"/>
      <c r="TM171" s="389"/>
      <c r="TN171" s="388"/>
      <c r="TO171" s="388"/>
      <c r="TP171" s="389"/>
      <c r="TQ171" s="388"/>
      <c r="TR171" s="388"/>
      <c r="TS171" s="388"/>
      <c r="TT171" s="389"/>
      <c r="TU171" s="388"/>
      <c r="TV171" s="388"/>
      <c r="TW171" s="389"/>
      <c r="TX171" s="388"/>
      <c r="TY171" s="388"/>
      <c r="TZ171" s="388"/>
      <c r="UA171" s="388"/>
      <c r="UB171" s="388"/>
      <c r="UC171" s="388"/>
      <c r="UD171" s="450"/>
      <c r="UE171" s="450"/>
      <c r="UF171" s="388"/>
      <c r="UG171" s="388"/>
      <c r="UH171" s="388"/>
      <c r="UI171" s="388"/>
      <c r="UJ171" s="388"/>
      <c r="UK171" s="388"/>
    </row>
    <row r="172" spans="1:557" s="392" customFormat="1">
      <c r="A172" s="206" t="s">
        <v>884</v>
      </c>
      <c r="B172" s="206" t="s">
        <v>427</v>
      </c>
      <c r="C172" s="389"/>
      <c r="D172" s="388"/>
      <c r="E172" s="388"/>
      <c r="F172" s="450"/>
      <c r="G172" s="389"/>
      <c r="H172" s="388"/>
      <c r="I172" s="388"/>
      <c r="J172" s="388"/>
      <c r="K172" s="388"/>
      <c r="L172" s="453"/>
      <c r="M172" s="450"/>
      <c r="N172" s="225" t="s">
        <v>583</v>
      </c>
      <c r="O172" s="225" t="s">
        <v>583</v>
      </c>
      <c r="P172" s="389"/>
      <c r="Q172" s="389"/>
      <c r="R172" s="388"/>
      <c r="S172" s="388"/>
      <c r="T172" s="388"/>
      <c r="U172" s="388"/>
      <c r="V172" s="388"/>
      <c r="W172" s="388"/>
      <c r="X172" s="389"/>
      <c r="Y172" s="388"/>
      <c r="Z172" s="388"/>
      <c r="AA172" s="388"/>
      <c r="AB172" s="388"/>
      <c r="AC172" s="389"/>
      <c r="AD172" s="225" t="s">
        <v>583</v>
      </c>
      <c r="AE172" s="225" t="s">
        <v>583</v>
      </c>
      <c r="AF172" s="450"/>
      <c r="AG172" s="450"/>
      <c r="AH172" s="450"/>
      <c r="AI172" s="450"/>
      <c r="AJ172" s="450"/>
      <c r="AK172" s="450"/>
      <c r="AL172" s="450"/>
      <c r="AM172" s="225" t="s">
        <v>583</v>
      </c>
      <c r="AN172" s="389"/>
      <c r="AO172" s="388"/>
      <c r="AP172" s="388"/>
      <c r="AQ172" s="388"/>
      <c r="AR172" s="388"/>
      <c r="AS172" s="388"/>
      <c r="AT172" s="388"/>
      <c r="AU172" s="388"/>
      <c r="AV172" s="388"/>
      <c r="AW172" s="389"/>
      <c r="AX172" s="388"/>
      <c r="AY172" s="388"/>
      <c r="AZ172" s="388"/>
      <c r="BA172" s="388"/>
      <c r="BB172" s="388"/>
      <c r="BC172" s="389"/>
      <c r="BD172" s="388"/>
      <c r="BE172" s="388"/>
      <c r="BF172" s="388"/>
      <c r="BG172" s="388"/>
      <c r="BH172" s="388"/>
      <c r="BI172" s="388"/>
      <c r="BJ172" s="388"/>
      <c r="BK172" s="388"/>
      <c r="BL172" s="388"/>
      <c r="BM172" s="388"/>
      <c r="BN172" s="388"/>
      <c r="BO172" s="361" t="s">
        <v>583</v>
      </c>
      <c r="BP172" s="361" t="s">
        <v>583</v>
      </c>
      <c r="BQ172" s="361" t="s">
        <v>583</v>
      </c>
      <c r="BR172" s="361" t="s">
        <v>583</v>
      </c>
      <c r="BS172" s="389"/>
      <c r="BT172" s="388"/>
      <c r="BU172" s="388"/>
      <c r="BV172" s="388"/>
      <c r="BW172" s="388"/>
      <c r="BX172" s="388"/>
      <c r="BY172" s="388"/>
      <c r="BZ172" s="388"/>
      <c r="CA172" s="388"/>
      <c r="CB172" s="389"/>
      <c r="CC172" s="388"/>
      <c r="CD172" s="388"/>
      <c r="CE172" s="388"/>
      <c r="CF172" s="388"/>
      <c r="CG172" s="388"/>
      <c r="CH172" s="388"/>
      <c r="CI172" s="388"/>
      <c r="CJ172" s="388"/>
      <c r="CK172" s="388"/>
      <c r="CL172" s="388"/>
      <c r="CM172" s="388"/>
      <c r="CN172" s="389"/>
      <c r="CO172" s="388"/>
      <c r="CP172" s="388"/>
      <c r="CQ172" s="388"/>
      <c r="CR172" s="388"/>
      <c r="CS172" s="388"/>
      <c r="CT172" s="388"/>
      <c r="CU172" s="388"/>
      <c r="CV172" s="388"/>
      <c r="CW172" s="388"/>
      <c r="CX172" s="388"/>
      <c r="CY172" s="388"/>
      <c r="CZ172" s="388"/>
      <c r="DA172" s="388"/>
      <c r="DB172" s="388"/>
      <c r="DC172" s="388"/>
      <c r="DD172" s="388"/>
      <c r="DE172" s="388"/>
      <c r="DF172" s="388"/>
      <c r="DG172" s="388"/>
      <c r="DH172" s="388"/>
      <c r="DI172" s="389"/>
      <c r="DJ172" s="389"/>
      <c r="DK172" s="388"/>
      <c r="DL172" s="388"/>
      <c r="DM172" s="389"/>
      <c r="DN172" s="225" t="s">
        <v>583</v>
      </c>
      <c r="DO172" s="450"/>
      <c r="DP172" s="453"/>
      <c r="DQ172" s="225" t="s">
        <v>583</v>
      </c>
      <c r="DR172" s="225" t="s">
        <v>583</v>
      </c>
      <c r="DS172" s="225" t="s">
        <v>583</v>
      </c>
      <c r="DT172" s="450"/>
      <c r="DU172" s="389"/>
      <c r="DV172" s="361"/>
      <c r="DW172" s="361"/>
      <c r="DX172" s="361"/>
      <c r="DY172" s="361"/>
      <c r="DZ172" s="361"/>
      <c r="EA172" s="361"/>
      <c r="EB172" s="361"/>
      <c r="EC172" s="389"/>
      <c r="ED172" s="361"/>
      <c r="EE172" s="361"/>
      <c r="EF172" s="361"/>
      <c r="EG172" s="361"/>
      <c r="EH172" s="361"/>
      <c r="EI172" s="361"/>
      <c r="EJ172" s="361"/>
      <c r="EK172" s="389"/>
      <c r="EL172" s="361"/>
      <c r="EM172" s="361"/>
      <c r="EN172" s="361"/>
      <c r="EO172" s="361"/>
      <c r="EP172" s="361"/>
      <c r="EQ172" s="361"/>
      <c r="ER172" s="361"/>
      <c r="ES172" s="453"/>
      <c r="ET172" s="225" t="s">
        <v>658</v>
      </c>
      <c r="EU172" s="225" t="s">
        <v>658</v>
      </c>
      <c r="EV172" s="225" t="s">
        <v>658</v>
      </c>
      <c r="EW172" s="225" t="s">
        <v>658</v>
      </c>
      <c r="EX172" s="225" t="s">
        <v>658</v>
      </c>
      <c r="EY172" s="225" t="s">
        <v>658</v>
      </c>
      <c r="EZ172" s="225" t="s">
        <v>658</v>
      </c>
      <c r="FA172" s="225" t="s">
        <v>658</v>
      </c>
      <c r="FB172" s="225" t="s">
        <v>658</v>
      </c>
      <c r="FC172" s="225" t="s">
        <v>658</v>
      </c>
      <c r="FD172" s="225" t="s">
        <v>658</v>
      </c>
      <c r="FE172" s="225" t="s">
        <v>658</v>
      </c>
      <c r="FF172" s="225" t="s">
        <v>658</v>
      </c>
      <c r="FG172" s="225" t="s">
        <v>658</v>
      </c>
      <c r="FH172" s="225" t="s">
        <v>658</v>
      </c>
      <c r="FI172" s="225" t="s">
        <v>658</v>
      </c>
      <c r="FJ172" s="225" t="s">
        <v>658</v>
      </c>
      <c r="FK172" s="225" t="s">
        <v>658</v>
      </c>
      <c r="FL172" s="225" t="s">
        <v>658</v>
      </c>
      <c r="FM172" s="225" t="s">
        <v>658</v>
      </c>
      <c r="FN172" s="225" t="s">
        <v>658</v>
      </c>
      <c r="FO172" s="225" t="s">
        <v>658</v>
      </c>
      <c r="FP172" s="454"/>
      <c r="FQ172" s="450"/>
      <c r="FR172" s="450"/>
      <c r="FS172" s="450"/>
      <c r="FT172" s="450"/>
      <c r="FU172" s="450"/>
      <c r="FV172" s="450"/>
      <c r="FW172" s="450"/>
      <c r="FX172" s="450"/>
      <c r="FY172" s="450"/>
      <c r="FZ172" s="450"/>
      <c r="GA172" s="450"/>
      <c r="GB172" s="450"/>
      <c r="GC172" s="450"/>
      <c r="GD172" s="450"/>
      <c r="GE172" s="450"/>
      <c r="GF172" s="450"/>
      <c r="GG172" s="450"/>
      <c r="GH172" s="450"/>
      <c r="GI172" s="389"/>
      <c r="GJ172" s="388"/>
      <c r="GK172" s="388"/>
      <c r="GL172" s="388"/>
      <c r="GM172" s="388"/>
      <c r="GN172" s="388"/>
      <c r="GO172" s="388"/>
      <c r="GP172" s="388"/>
      <c r="GQ172" s="388"/>
      <c r="GR172" s="389"/>
      <c r="GS172" s="388"/>
      <c r="GT172" s="388"/>
      <c r="GU172" s="388"/>
      <c r="GV172" s="388"/>
      <c r="GW172" s="388"/>
      <c r="GX172" s="388"/>
      <c r="GY172" s="389"/>
      <c r="GZ172" s="388"/>
      <c r="HA172" s="388"/>
      <c r="HB172" s="388"/>
      <c r="HC172" s="388"/>
      <c r="HD172" s="388"/>
      <c r="HE172" s="388"/>
      <c r="HF172" s="389"/>
      <c r="HG172" s="389"/>
      <c r="HH172" s="388"/>
      <c r="HI172" s="388"/>
      <c r="HJ172" s="388"/>
      <c r="HK172" s="389"/>
      <c r="HL172" s="388"/>
      <c r="HM172" s="388"/>
      <c r="HN172" s="388"/>
      <c r="HO172" s="388"/>
      <c r="HP172" s="388"/>
      <c r="HQ172" s="388"/>
      <c r="HR172" s="388"/>
      <c r="HS172" s="389"/>
      <c r="HT172" s="388"/>
      <c r="HU172" s="388"/>
      <c r="HV172" s="388"/>
      <c r="HW172" s="388"/>
      <c r="HX172" s="450"/>
      <c r="HY172" s="450"/>
      <c r="HZ172" s="450"/>
      <c r="IA172" s="450"/>
      <c r="IB172" s="450"/>
      <c r="IC172" s="388"/>
      <c r="ID172" s="388"/>
      <c r="IE172" s="389"/>
      <c r="IF172" s="388"/>
      <c r="IG172" s="388"/>
      <c r="IH172" s="453"/>
      <c r="II172" s="450"/>
      <c r="IJ172" s="450"/>
      <c r="IK172" s="450"/>
      <c r="IL172" s="450"/>
      <c r="IM172" s="450"/>
      <c r="IN172" s="450"/>
      <c r="IO172" s="450"/>
      <c r="IP172" s="450"/>
      <c r="IQ172" s="450"/>
      <c r="IR172" s="450"/>
      <c r="IS172" s="453"/>
      <c r="IT172" s="450"/>
      <c r="IU172" s="450"/>
      <c r="IV172" s="389"/>
      <c r="IW172" s="388"/>
      <c r="IX172" s="388"/>
      <c r="IY172" s="389"/>
      <c r="IZ172" s="389"/>
      <c r="JA172" s="388"/>
      <c r="JB172" s="388"/>
      <c r="JC172" s="388"/>
      <c r="JD172" s="388"/>
      <c r="JE172" s="389"/>
      <c r="JF172" s="388"/>
      <c r="JG172" s="388"/>
      <c r="JH172" s="389"/>
      <c r="JI172" s="388"/>
      <c r="JJ172" s="388"/>
      <c r="JK172" s="389"/>
      <c r="JL172" s="389"/>
      <c r="JM172" s="388"/>
      <c r="JN172" s="388"/>
      <c r="JO172" s="388"/>
      <c r="JP172" s="388"/>
      <c r="JQ172" s="389"/>
      <c r="JR172" s="388"/>
      <c r="JS172" s="388"/>
      <c r="JT172" s="388"/>
      <c r="JU172" s="388"/>
      <c r="JV172" s="388"/>
      <c r="JW172" s="388"/>
      <c r="JX172" s="388"/>
      <c r="JY172" s="388"/>
      <c r="JZ172" s="389"/>
      <c r="KA172" s="388"/>
      <c r="KB172" s="388"/>
      <c r="KC172" s="388"/>
      <c r="KD172" s="388"/>
      <c r="KE172" s="390"/>
      <c r="KF172" s="388"/>
      <c r="KG172" s="388"/>
      <c r="KH172" s="389"/>
      <c r="KI172" s="389"/>
      <c r="KJ172" s="388"/>
      <c r="KK172" s="388"/>
      <c r="KL172" s="388"/>
      <c r="KM172" s="388"/>
      <c r="KN172" s="388"/>
      <c r="KO172" s="450"/>
      <c r="KP172" s="450"/>
      <c r="KQ172" s="388"/>
      <c r="KR172" s="388"/>
      <c r="KS172" s="234"/>
      <c r="KT172" s="363"/>
      <c r="KU172" s="388"/>
      <c r="KV172" s="388"/>
      <c r="KW172" s="388"/>
      <c r="KX172" s="388"/>
      <c r="KY172" s="388"/>
      <c r="KZ172" s="388"/>
      <c r="LA172" s="388"/>
      <c r="LB172" s="388"/>
      <c r="LC172" s="388"/>
      <c r="LD172" s="389"/>
      <c r="LE172" s="388"/>
      <c r="LF172" s="388"/>
      <c r="LG172" s="389"/>
      <c r="LH172" s="388"/>
      <c r="LI172" s="388"/>
      <c r="LJ172" s="388"/>
      <c r="LK172" s="389"/>
      <c r="LL172" s="388"/>
      <c r="LM172" s="388"/>
      <c r="LN172" s="388"/>
      <c r="LO172" s="388"/>
      <c r="LP172" s="388"/>
      <c r="LQ172" s="388"/>
      <c r="LR172" s="388"/>
      <c r="LS172" s="388"/>
      <c r="LT172" s="388"/>
      <c r="LU172" s="388"/>
      <c r="LV172" s="388"/>
      <c r="LW172" s="388"/>
      <c r="LX172" s="388"/>
      <c r="LY172" s="389"/>
      <c r="LZ172" s="388"/>
      <c r="MA172" s="388"/>
      <c r="MB172" s="388"/>
      <c r="MC172" s="389"/>
      <c r="MD172" s="389"/>
      <c r="ME172" s="388"/>
      <c r="MF172" s="388"/>
      <c r="MG172" s="388"/>
      <c r="MH172" s="388"/>
      <c r="MI172" s="388"/>
      <c r="MJ172" s="388"/>
      <c r="MK172" s="388"/>
      <c r="ML172" s="388"/>
      <c r="MM172" s="388"/>
      <c r="MN172" s="388"/>
      <c r="MO172" s="388"/>
      <c r="MP172" s="389"/>
      <c r="MQ172" s="388"/>
      <c r="MR172" s="388"/>
      <c r="MS172" s="388"/>
      <c r="MT172" s="388"/>
      <c r="MU172" s="388"/>
      <c r="MV172" s="388"/>
      <c r="MW172" s="388"/>
      <c r="MX172" s="389"/>
      <c r="MY172" s="388"/>
      <c r="MZ172" s="388"/>
      <c r="NA172" s="390"/>
      <c r="NB172" s="388"/>
      <c r="NC172" s="388"/>
      <c r="ND172" s="388"/>
      <c r="NE172" s="389"/>
      <c r="NF172" s="389"/>
      <c r="NG172" s="388"/>
      <c r="NH172" s="388"/>
      <c r="NI172" s="388"/>
      <c r="NJ172" s="389"/>
      <c r="NK172" s="388"/>
      <c r="NL172" s="388"/>
      <c r="NM172" s="388"/>
      <c r="NN172" s="389"/>
      <c r="NO172" s="388"/>
      <c r="NP172" s="388"/>
      <c r="NQ172" s="388"/>
      <c r="NR172" s="388"/>
      <c r="NS172" s="388"/>
      <c r="NT172" s="388"/>
      <c r="NU172" s="389"/>
      <c r="NV172" s="388"/>
      <c r="NW172" s="388"/>
      <c r="NX172" s="388"/>
      <c r="NY172" s="388"/>
      <c r="NZ172" s="389"/>
      <c r="OA172" s="388"/>
      <c r="OB172" s="388"/>
      <c r="OC172" s="388"/>
      <c r="OD172" s="389"/>
      <c r="OE172" s="388"/>
      <c r="OF172" s="388"/>
      <c r="OG172" s="388"/>
      <c r="OH172" s="388"/>
      <c r="OI172" s="389"/>
      <c r="OJ172" s="388"/>
      <c r="OK172" s="388"/>
      <c r="OL172" s="389"/>
      <c r="OM172" s="388"/>
      <c r="ON172" s="388"/>
      <c r="OO172" s="388"/>
      <c r="OP172" s="390"/>
      <c r="OQ172" s="388"/>
      <c r="OR172" s="388"/>
      <c r="OS172" s="388"/>
      <c r="OT172" s="388"/>
      <c r="OU172" s="388"/>
      <c r="OV172" s="388"/>
      <c r="OW172" s="388"/>
      <c r="OX172" s="388"/>
      <c r="OY172" s="390"/>
      <c r="OZ172" s="388"/>
      <c r="PA172" s="388"/>
      <c r="PB172" s="389"/>
      <c r="PC172" s="388"/>
      <c r="PD172" s="388"/>
      <c r="PE172" s="388"/>
      <c r="PF172" s="388"/>
      <c r="PG172" s="388"/>
      <c r="PH172" s="388"/>
      <c r="PI172" s="388"/>
      <c r="PJ172" s="388"/>
      <c r="PK172" s="389"/>
      <c r="PL172" s="388"/>
      <c r="PM172" s="388"/>
      <c r="PN172" s="388"/>
      <c r="PO172" s="388"/>
      <c r="PP172" s="388"/>
      <c r="PQ172" s="388"/>
      <c r="PR172" s="388"/>
      <c r="PS172" s="389"/>
      <c r="PT172" s="388"/>
      <c r="PU172" s="388"/>
      <c r="PV172" s="388"/>
      <c r="PW172" s="388"/>
      <c r="PX172" s="388"/>
      <c r="PY172" s="388"/>
      <c r="PZ172" s="388"/>
      <c r="QA172" s="388"/>
      <c r="QB172" s="389"/>
      <c r="QC172" s="388"/>
      <c r="QD172" s="388"/>
      <c r="QE172" s="388"/>
      <c r="QF172" s="388"/>
      <c r="QG172" s="388"/>
      <c r="QH172" s="388"/>
      <c r="QI172" s="388"/>
      <c r="QJ172" s="388"/>
      <c r="QK172" s="388"/>
      <c r="QL172" s="389"/>
      <c r="QM172" s="388"/>
      <c r="QN172" s="388"/>
      <c r="QO172" s="389"/>
      <c r="QP172" s="388"/>
      <c r="QQ172" s="450"/>
      <c r="QR172" s="388"/>
      <c r="QS172" s="388"/>
      <c r="QT172" s="388"/>
      <c r="QU172" s="453"/>
      <c r="QV172" s="450"/>
      <c r="QW172" s="450"/>
      <c r="QX172" s="389"/>
      <c r="QY172" s="388"/>
      <c r="QZ172" s="388"/>
      <c r="RA172" s="388"/>
      <c r="RB172" s="388"/>
      <c r="RC172" s="388"/>
      <c r="RD172" s="388"/>
      <c r="RE172" s="388"/>
      <c r="RF172" s="388"/>
      <c r="RG172" s="388"/>
      <c r="RH172" s="388"/>
      <c r="RI172" s="389"/>
      <c r="RJ172" s="388"/>
      <c r="RK172" s="388"/>
      <c r="RL172" s="388"/>
      <c r="RM172" s="389"/>
      <c r="RN172" s="388"/>
      <c r="RO172" s="388"/>
      <c r="RP172" s="389"/>
      <c r="RQ172" s="388"/>
      <c r="RR172" s="388"/>
      <c r="RS172" s="388"/>
      <c r="RT172" s="388"/>
      <c r="RU172" s="389"/>
      <c r="RV172" s="388"/>
      <c r="RW172" s="388"/>
      <c r="RX172" s="388"/>
      <c r="RY172" s="388"/>
      <c r="RZ172" s="388"/>
      <c r="SA172" s="388"/>
      <c r="SB172" s="388"/>
      <c r="SC172" s="388"/>
      <c r="SD172" s="388"/>
      <c r="SE172" s="388"/>
      <c r="SF172" s="388"/>
      <c r="SG172" s="389"/>
      <c r="SH172" s="389"/>
      <c r="SI172" s="388"/>
      <c r="SJ172" s="388"/>
      <c r="SK172" s="450"/>
      <c r="SL172" s="388"/>
      <c r="SM172" s="389"/>
      <c r="SN172" s="388"/>
      <c r="SO172" s="388"/>
      <c r="SP172" s="389"/>
      <c r="SQ172" s="389"/>
      <c r="SR172" s="388"/>
      <c r="SS172" s="388"/>
      <c r="ST172" s="388"/>
      <c r="SU172" s="388"/>
      <c r="SV172" s="389"/>
      <c r="SW172" s="388"/>
      <c r="SX172" s="388"/>
      <c r="SY172" s="389"/>
      <c r="SZ172" s="388"/>
      <c r="TA172" s="388"/>
      <c r="TB172" s="388"/>
      <c r="TC172" s="388"/>
      <c r="TD172" s="388"/>
      <c r="TE172" s="388"/>
      <c r="TF172" s="388"/>
      <c r="TG172" s="388"/>
      <c r="TH172" s="389"/>
      <c r="TI172" s="388"/>
      <c r="TJ172" s="388"/>
      <c r="TK172" s="388"/>
      <c r="TL172" s="389"/>
      <c r="TM172" s="389"/>
      <c r="TN172" s="388"/>
      <c r="TO172" s="388"/>
      <c r="TP172" s="389"/>
      <c r="TQ172" s="388"/>
      <c r="TR172" s="388"/>
      <c r="TS172" s="388"/>
      <c r="TT172" s="389"/>
      <c r="TU172" s="388"/>
      <c r="TV172" s="388"/>
      <c r="TW172" s="389"/>
      <c r="TX172" s="388"/>
      <c r="TY172" s="388"/>
      <c r="TZ172" s="388"/>
      <c r="UA172" s="388"/>
      <c r="UB172" s="388"/>
      <c r="UC172" s="388"/>
      <c r="UD172" s="450"/>
      <c r="UE172" s="450"/>
      <c r="UF172" s="388"/>
      <c r="UG172" s="388"/>
      <c r="UH172" s="388"/>
      <c r="UI172" s="388"/>
      <c r="UJ172" s="388"/>
      <c r="UK172" s="388"/>
    </row>
    <row r="173" spans="1:557" s="392" customFormat="1">
      <c r="A173" s="206" t="s">
        <v>885</v>
      </c>
      <c r="B173" s="206" t="s">
        <v>428</v>
      </c>
      <c r="C173" s="389"/>
      <c r="D173" s="388"/>
      <c r="E173" s="388"/>
      <c r="F173" s="450"/>
      <c r="G173" s="389"/>
      <c r="H173" s="388"/>
      <c r="I173" s="388"/>
      <c r="J173" s="388"/>
      <c r="K173" s="388"/>
      <c r="L173" s="453"/>
      <c r="M173" s="450"/>
      <c r="N173" s="225" t="s">
        <v>583</v>
      </c>
      <c r="O173" s="225" t="s">
        <v>583</v>
      </c>
      <c r="P173" s="389"/>
      <c r="Q173" s="389"/>
      <c r="R173" s="388"/>
      <c r="S173" s="388"/>
      <c r="T173" s="388"/>
      <c r="U173" s="388"/>
      <c r="V173" s="388"/>
      <c r="W173" s="388"/>
      <c r="X173" s="389"/>
      <c r="Y173" s="388"/>
      <c r="Z173" s="388"/>
      <c r="AA173" s="388"/>
      <c r="AB173" s="388"/>
      <c r="AC173" s="389"/>
      <c r="AD173" s="225" t="s">
        <v>583</v>
      </c>
      <c r="AE173" s="225" t="s">
        <v>583</v>
      </c>
      <c r="AF173" s="450"/>
      <c r="AG173" s="450"/>
      <c r="AH173" s="450"/>
      <c r="AI173" s="450"/>
      <c r="AJ173" s="450"/>
      <c r="AK173" s="450"/>
      <c r="AL173" s="450"/>
      <c r="AM173" s="225" t="s">
        <v>583</v>
      </c>
      <c r="AN173" s="389"/>
      <c r="AO173" s="388"/>
      <c r="AP173" s="388"/>
      <c r="AQ173" s="388"/>
      <c r="AR173" s="388"/>
      <c r="AS173" s="388"/>
      <c r="AT173" s="388"/>
      <c r="AU173" s="388"/>
      <c r="AV173" s="388"/>
      <c r="AW173" s="389"/>
      <c r="AX173" s="388"/>
      <c r="AY173" s="388"/>
      <c r="AZ173" s="388"/>
      <c r="BA173" s="388"/>
      <c r="BB173" s="388"/>
      <c r="BC173" s="389"/>
      <c r="BD173" s="388"/>
      <c r="BE173" s="388"/>
      <c r="BF173" s="388"/>
      <c r="BG173" s="388"/>
      <c r="BH173" s="388"/>
      <c r="BI173" s="388"/>
      <c r="BJ173" s="388"/>
      <c r="BK173" s="388"/>
      <c r="BL173" s="388"/>
      <c r="BM173" s="388"/>
      <c r="BN173" s="388"/>
      <c r="BO173" s="361" t="s">
        <v>583</v>
      </c>
      <c r="BP173" s="361" t="s">
        <v>583</v>
      </c>
      <c r="BQ173" s="361" t="s">
        <v>583</v>
      </c>
      <c r="BR173" s="361" t="s">
        <v>583</v>
      </c>
      <c r="BS173" s="389"/>
      <c r="BT173" s="388"/>
      <c r="BU173" s="388"/>
      <c r="BV173" s="388"/>
      <c r="BW173" s="388"/>
      <c r="BX173" s="388"/>
      <c r="BY173" s="388"/>
      <c r="BZ173" s="388"/>
      <c r="CA173" s="388"/>
      <c r="CB173" s="389"/>
      <c r="CC173" s="388"/>
      <c r="CD173" s="388"/>
      <c r="CE173" s="388"/>
      <c r="CF173" s="388"/>
      <c r="CG173" s="388"/>
      <c r="CH173" s="388"/>
      <c r="CI173" s="388"/>
      <c r="CJ173" s="388"/>
      <c r="CK173" s="388"/>
      <c r="CL173" s="388"/>
      <c r="CM173" s="388"/>
      <c r="CN173" s="389"/>
      <c r="CO173" s="388"/>
      <c r="CP173" s="388"/>
      <c r="CQ173" s="388"/>
      <c r="CR173" s="388"/>
      <c r="CS173" s="388"/>
      <c r="CT173" s="388"/>
      <c r="CU173" s="388"/>
      <c r="CV173" s="388"/>
      <c r="CW173" s="388"/>
      <c r="CX173" s="388"/>
      <c r="CY173" s="388"/>
      <c r="CZ173" s="388"/>
      <c r="DA173" s="388"/>
      <c r="DB173" s="388"/>
      <c r="DC173" s="388"/>
      <c r="DD173" s="388"/>
      <c r="DE173" s="388"/>
      <c r="DF173" s="388"/>
      <c r="DG173" s="388"/>
      <c r="DH173" s="388"/>
      <c r="DI173" s="389"/>
      <c r="DJ173" s="389"/>
      <c r="DK173" s="388"/>
      <c r="DL173" s="388"/>
      <c r="DM173" s="389"/>
      <c r="DN173" s="225" t="s">
        <v>583</v>
      </c>
      <c r="DO173" s="450"/>
      <c r="DP173" s="453"/>
      <c r="DQ173" s="225" t="s">
        <v>583</v>
      </c>
      <c r="DR173" s="225" t="s">
        <v>583</v>
      </c>
      <c r="DS173" s="225" t="s">
        <v>583</v>
      </c>
      <c r="DT173" s="450"/>
      <c r="DU173" s="389"/>
      <c r="DV173" s="361"/>
      <c r="DW173" s="361"/>
      <c r="DX173" s="361"/>
      <c r="DY173" s="361"/>
      <c r="DZ173" s="361"/>
      <c r="EA173" s="361"/>
      <c r="EB173" s="361"/>
      <c r="EC173" s="389"/>
      <c r="ED173" s="361"/>
      <c r="EE173" s="361"/>
      <c r="EF173" s="361"/>
      <c r="EG173" s="361"/>
      <c r="EH173" s="361"/>
      <c r="EI173" s="361"/>
      <c r="EJ173" s="361"/>
      <c r="EK173" s="389"/>
      <c r="EL173" s="361"/>
      <c r="EM173" s="361"/>
      <c r="EN173" s="361"/>
      <c r="EO173" s="361"/>
      <c r="EP173" s="361"/>
      <c r="EQ173" s="361"/>
      <c r="ER173" s="361"/>
      <c r="ES173" s="453"/>
      <c r="ET173" s="225" t="s">
        <v>658</v>
      </c>
      <c r="EU173" s="225" t="s">
        <v>658</v>
      </c>
      <c r="EV173" s="225" t="s">
        <v>658</v>
      </c>
      <c r="EW173" s="225" t="s">
        <v>658</v>
      </c>
      <c r="EX173" s="225" t="s">
        <v>658</v>
      </c>
      <c r="EY173" s="225" t="s">
        <v>658</v>
      </c>
      <c r="EZ173" s="225" t="s">
        <v>658</v>
      </c>
      <c r="FA173" s="225" t="s">
        <v>658</v>
      </c>
      <c r="FB173" s="225" t="s">
        <v>658</v>
      </c>
      <c r="FC173" s="225" t="s">
        <v>658</v>
      </c>
      <c r="FD173" s="225" t="s">
        <v>658</v>
      </c>
      <c r="FE173" s="225" t="s">
        <v>658</v>
      </c>
      <c r="FF173" s="225" t="s">
        <v>658</v>
      </c>
      <c r="FG173" s="225" t="s">
        <v>658</v>
      </c>
      <c r="FH173" s="225" t="s">
        <v>658</v>
      </c>
      <c r="FI173" s="225" t="s">
        <v>658</v>
      </c>
      <c r="FJ173" s="225" t="s">
        <v>658</v>
      </c>
      <c r="FK173" s="225" t="s">
        <v>658</v>
      </c>
      <c r="FL173" s="225" t="s">
        <v>658</v>
      </c>
      <c r="FM173" s="225" t="s">
        <v>658</v>
      </c>
      <c r="FN173" s="225" t="s">
        <v>658</v>
      </c>
      <c r="FO173" s="225" t="s">
        <v>658</v>
      </c>
      <c r="FP173" s="225" t="s">
        <v>658</v>
      </c>
      <c r="FQ173" s="454"/>
      <c r="FR173" s="450"/>
      <c r="FS173" s="450"/>
      <c r="FT173" s="450"/>
      <c r="FU173" s="450"/>
      <c r="FV173" s="450"/>
      <c r="FW173" s="450"/>
      <c r="FX173" s="450"/>
      <c r="FY173" s="450"/>
      <c r="FZ173" s="450"/>
      <c r="GA173" s="450"/>
      <c r="GB173" s="450"/>
      <c r="GC173" s="450"/>
      <c r="GD173" s="450"/>
      <c r="GE173" s="450"/>
      <c r="GF173" s="450"/>
      <c r="GG173" s="450"/>
      <c r="GH173" s="450"/>
      <c r="GI173" s="389"/>
      <c r="GJ173" s="388"/>
      <c r="GK173" s="388"/>
      <c r="GL173" s="388"/>
      <c r="GM173" s="388"/>
      <c r="GN173" s="388"/>
      <c r="GO173" s="388"/>
      <c r="GP173" s="388"/>
      <c r="GQ173" s="388"/>
      <c r="GR173" s="389"/>
      <c r="GS173" s="388"/>
      <c r="GT173" s="388"/>
      <c r="GU173" s="388"/>
      <c r="GV173" s="388"/>
      <c r="GW173" s="388"/>
      <c r="GX173" s="388"/>
      <c r="GY173" s="389"/>
      <c r="GZ173" s="388"/>
      <c r="HA173" s="388"/>
      <c r="HB173" s="388"/>
      <c r="HC173" s="388"/>
      <c r="HD173" s="388"/>
      <c r="HE173" s="388"/>
      <c r="HF173" s="389"/>
      <c r="HG173" s="389"/>
      <c r="HH173" s="388"/>
      <c r="HI173" s="388"/>
      <c r="HJ173" s="388"/>
      <c r="HK173" s="389"/>
      <c r="HL173" s="388"/>
      <c r="HM173" s="388"/>
      <c r="HN173" s="388"/>
      <c r="HO173" s="388"/>
      <c r="HP173" s="388"/>
      <c r="HQ173" s="388"/>
      <c r="HR173" s="388"/>
      <c r="HS173" s="389"/>
      <c r="HT173" s="388"/>
      <c r="HU173" s="388"/>
      <c r="HV173" s="388"/>
      <c r="HW173" s="388"/>
      <c r="HX173" s="450"/>
      <c r="HY173" s="450"/>
      <c r="HZ173" s="450"/>
      <c r="IA173" s="450"/>
      <c r="IB173" s="450"/>
      <c r="IC173" s="388"/>
      <c r="ID173" s="388"/>
      <c r="IE173" s="389"/>
      <c r="IF173" s="388"/>
      <c r="IG173" s="388"/>
      <c r="IH173" s="453"/>
      <c r="II173" s="450"/>
      <c r="IJ173" s="450"/>
      <c r="IK173" s="450"/>
      <c r="IL173" s="450"/>
      <c r="IM173" s="450"/>
      <c r="IN173" s="450"/>
      <c r="IO173" s="450"/>
      <c r="IP173" s="450"/>
      <c r="IQ173" s="450"/>
      <c r="IR173" s="450"/>
      <c r="IS173" s="453"/>
      <c r="IT173" s="450"/>
      <c r="IU173" s="450"/>
      <c r="IV173" s="389"/>
      <c r="IW173" s="388"/>
      <c r="IX173" s="388"/>
      <c r="IY173" s="389"/>
      <c r="IZ173" s="389"/>
      <c r="JA173" s="388"/>
      <c r="JB173" s="388"/>
      <c r="JC173" s="388"/>
      <c r="JD173" s="388"/>
      <c r="JE173" s="389"/>
      <c r="JF173" s="388"/>
      <c r="JG173" s="388"/>
      <c r="JH173" s="389"/>
      <c r="JI173" s="388"/>
      <c r="JJ173" s="388"/>
      <c r="JK173" s="389"/>
      <c r="JL173" s="389"/>
      <c r="JM173" s="388"/>
      <c r="JN173" s="388"/>
      <c r="JO173" s="388"/>
      <c r="JP173" s="388"/>
      <c r="JQ173" s="389"/>
      <c r="JR173" s="388"/>
      <c r="JS173" s="388"/>
      <c r="JT173" s="388"/>
      <c r="JU173" s="388"/>
      <c r="JV173" s="388"/>
      <c r="JW173" s="388"/>
      <c r="JX173" s="388"/>
      <c r="JY173" s="388"/>
      <c r="JZ173" s="389"/>
      <c r="KA173" s="388"/>
      <c r="KB173" s="388"/>
      <c r="KC173" s="388"/>
      <c r="KD173" s="388"/>
      <c r="KE173" s="390"/>
      <c r="KF173" s="388"/>
      <c r="KG173" s="388"/>
      <c r="KH173" s="389"/>
      <c r="KI173" s="389"/>
      <c r="KJ173" s="388"/>
      <c r="KK173" s="388"/>
      <c r="KL173" s="388"/>
      <c r="KM173" s="388"/>
      <c r="KN173" s="388"/>
      <c r="KO173" s="450"/>
      <c r="KP173" s="450"/>
      <c r="KQ173" s="388"/>
      <c r="KR173" s="388"/>
      <c r="KS173" s="234"/>
      <c r="KT173" s="363"/>
      <c r="KU173" s="388"/>
      <c r="KV173" s="388"/>
      <c r="KW173" s="388"/>
      <c r="KX173" s="388"/>
      <c r="KY173" s="388"/>
      <c r="KZ173" s="388"/>
      <c r="LA173" s="388"/>
      <c r="LB173" s="388"/>
      <c r="LC173" s="388"/>
      <c r="LD173" s="389"/>
      <c r="LE173" s="388"/>
      <c r="LF173" s="388"/>
      <c r="LG173" s="389"/>
      <c r="LH173" s="388"/>
      <c r="LI173" s="388"/>
      <c r="LJ173" s="388"/>
      <c r="LK173" s="389"/>
      <c r="LL173" s="388"/>
      <c r="LM173" s="388"/>
      <c r="LN173" s="388"/>
      <c r="LO173" s="388"/>
      <c r="LP173" s="388"/>
      <c r="LQ173" s="388"/>
      <c r="LR173" s="388"/>
      <c r="LS173" s="388"/>
      <c r="LT173" s="388"/>
      <c r="LU173" s="388"/>
      <c r="LV173" s="388"/>
      <c r="LW173" s="388"/>
      <c r="LX173" s="388"/>
      <c r="LY173" s="389"/>
      <c r="LZ173" s="388"/>
      <c r="MA173" s="388"/>
      <c r="MB173" s="388"/>
      <c r="MC173" s="389"/>
      <c r="MD173" s="389"/>
      <c r="ME173" s="388"/>
      <c r="MF173" s="388"/>
      <c r="MG173" s="388"/>
      <c r="MH173" s="388"/>
      <c r="MI173" s="388"/>
      <c r="MJ173" s="388"/>
      <c r="MK173" s="388"/>
      <c r="ML173" s="388"/>
      <c r="MM173" s="388"/>
      <c r="MN173" s="388"/>
      <c r="MO173" s="388"/>
      <c r="MP173" s="389"/>
      <c r="MQ173" s="388"/>
      <c r="MR173" s="388"/>
      <c r="MS173" s="388"/>
      <c r="MT173" s="388"/>
      <c r="MU173" s="388"/>
      <c r="MV173" s="388"/>
      <c r="MW173" s="388"/>
      <c r="MX173" s="389"/>
      <c r="MY173" s="388"/>
      <c r="MZ173" s="388"/>
      <c r="NA173" s="390"/>
      <c r="NB173" s="388"/>
      <c r="NC173" s="388"/>
      <c r="ND173" s="388"/>
      <c r="NE173" s="389"/>
      <c r="NF173" s="389"/>
      <c r="NG173" s="388"/>
      <c r="NH173" s="388"/>
      <c r="NI173" s="388"/>
      <c r="NJ173" s="389"/>
      <c r="NK173" s="388"/>
      <c r="NL173" s="388"/>
      <c r="NM173" s="388"/>
      <c r="NN173" s="389"/>
      <c r="NO173" s="388"/>
      <c r="NP173" s="388"/>
      <c r="NQ173" s="388"/>
      <c r="NR173" s="388"/>
      <c r="NS173" s="388"/>
      <c r="NT173" s="388"/>
      <c r="NU173" s="389"/>
      <c r="NV173" s="388"/>
      <c r="NW173" s="388"/>
      <c r="NX173" s="388"/>
      <c r="NY173" s="388"/>
      <c r="NZ173" s="389"/>
      <c r="OA173" s="388"/>
      <c r="OB173" s="388"/>
      <c r="OC173" s="388"/>
      <c r="OD173" s="389"/>
      <c r="OE173" s="388"/>
      <c r="OF173" s="388"/>
      <c r="OG173" s="388"/>
      <c r="OH173" s="388"/>
      <c r="OI173" s="389"/>
      <c r="OJ173" s="388"/>
      <c r="OK173" s="388"/>
      <c r="OL173" s="389"/>
      <c r="OM173" s="388"/>
      <c r="ON173" s="388"/>
      <c r="OO173" s="388"/>
      <c r="OP173" s="390"/>
      <c r="OQ173" s="388"/>
      <c r="OR173" s="388"/>
      <c r="OS173" s="388"/>
      <c r="OT173" s="388"/>
      <c r="OU173" s="388"/>
      <c r="OV173" s="388"/>
      <c r="OW173" s="388"/>
      <c r="OX173" s="388"/>
      <c r="OY173" s="390"/>
      <c r="OZ173" s="388"/>
      <c r="PA173" s="388"/>
      <c r="PB173" s="389"/>
      <c r="PC173" s="388"/>
      <c r="PD173" s="388"/>
      <c r="PE173" s="388"/>
      <c r="PF173" s="388"/>
      <c r="PG173" s="388"/>
      <c r="PH173" s="388"/>
      <c r="PI173" s="388"/>
      <c r="PJ173" s="388"/>
      <c r="PK173" s="389"/>
      <c r="PL173" s="388"/>
      <c r="PM173" s="388"/>
      <c r="PN173" s="388"/>
      <c r="PO173" s="388"/>
      <c r="PP173" s="388"/>
      <c r="PQ173" s="388"/>
      <c r="PR173" s="388"/>
      <c r="PS173" s="389"/>
      <c r="PT173" s="388"/>
      <c r="PU173" s="388"/>
      <c r="PV173" s="388"/>
      <c r="PW173" s="388"/>
      <c r="PX173" s="388"/>
      <c r="PY173" s="388"/>
      <c r="PZ173" s="388"/>
      <c r="QA173" s="388"/>
      <c r="QB173" s="389"/>
      <c r="QC173" s="388"/>
      <c r="QD173" s="388"/>
      <c r="QE173" s="388"/>
      <c r="QF173" s="388"/>
      <c r="QG173" s="388"/>
      <c r="QH173" s="388"/>
      <c r="QI173" s="388"/>
      <c r="QJ173" s="388"/>
      <c r="QK173" s="388"/>
      <c r="QL173" s="389"/>
      <c r="QM173" s="388"/>
      <c r="QN173" s="388"/>
      <c r="QO173" s="389"/>
      <c r="QP173" s="388"/>
      <c r="QQ173" s="450"/>
      <c r="QR173" s="388"/>
      <c r="QS173" s="388"/>
      <c r="QT173" s="388"/>
      <c r="QU173" s="453"/>
      <c r="QV173" s="450"/>
      <c r="QW173" s="450"/>
      <c r="QX173" s="389"/>
      <c r="QY173" s="388"/>
      <c r="QZ173" s="388"/>
      <c r="RA173" s="388"/>
      <c r="RB173" s="388"/>
      <c r="RC173" s="388"/>
      <c r="RD173" s="388"/>
      <c r="RE173" s="388"/>
      <c r="RF173" s="388"/>
      <c r="RG173" s="388"/>
      <c r="RH173" s="388"/>
      <c r="RI173" s="389"/>
      <c r="RJ173" s="388"/>
      <c r="RK173" s="388"/>
      <c r="RL173" s="388"/>
      <c r="RM173" s="389"/>
      <c r="RN173" s="388"/>
      <c r="RO173" s="388"/>
      <c r="RP173" s="389"/>
      <c r="RQ173" s="388"/>
      <c r="RR173" s="388"/>
      <c r="RS173" s="388"/>
      <c r="RT173" s="388"/>
      <c r="RU173" s="389"/>
      <c r="RV173" s="388"/>
      <c r="RW173" s="388"/>
      <c r="RX173" s="388"/>
      <c r="RY173" s="388"/>
      <c r="RZ173" s="388"/>
      <c r="SA173" s="388"/>
      <c r="SB173" s="388"/>
      <c r="SC173" s="388"/>
      <c r="SD173" s="388"/>
      <c r="SE173" s="388"/>
      <c r="SF173" s="388"/>
      <c r="SG173" s="389"/>
      <c r="SH173" s="389"/>
      <c r="SI173" s="388"/>
      <c r="SJ173" s="388"/>
      <c r="SK173" s="450"/>
      <c r="SL173" s="388"/>
      <c r="SM173" s="389"/>
      <c r="SN173" s="388"/>
      <c r="SO173" s="388"/>
      <c r="SP173" s="389"/>
      <c r="SQ173" s="389"/>
      <c r="SR173" s="388"/>
      <c r="SS173" s="388"/>
      <c r="ST173" s="388"/>
      <c r="SU173" s="388"/>
      <c r="SV173" s="389"/>
      <c r="SW173" s="388"/>
      <c r="SX173" s="388"/>
      <c r="SY173" s="389"/>
      <c r="SZ173" s="388"/>
      <c r="TA173" s="388"/>
      <c r="TB173" s="388"/>
      <c r="TC173" s="388"/>
      <c r="TD173" s="388"/>
      <c r="TE173" s="388"/>
      <c r="TF173" s="388"/>
      <c r="TG173" s="388"/>
      <c r="TH173" s="389"/>
      <c r="TI173" s="388"/>
      <c r="TJ173" s="388"/>
      <c r="TK173" s="388"/>
      <c r="TL173" s="389"/>
      <c r="TM173" s="389"/>
      <c r="TN173" s="388"/>
      <c r="TO173" s="388"/>
      <c r="TP173" s="389"/>
      <c r="TQ173" s="388"/>
      <c r="TR173" s="388"/>
      <c r="TS173" s="388"/>
      <c r="TT173" s="389"/>
      <c r="TU173" s="388"/>
      <c r="TV173" s="388"/>
      <c r="TW173" s="389"/>
      <c r="TX173" s="388"/>
      <c r="TY173" s="388"/>
      <c r="TZ173" s="388"/>
      <c r="UA173" s="388"/>
      <c r="UB173" s="388"/>
      <c r="UC173" s="388"/>
      <c r="UD173" s="450"/>
      <c r="UE173" s="450"/>
      <c r="UF173" s="388"/>
      <c r="UG173" s="388"/>
      <c r="UH173" s="388"/>
      <c r="UI173" s="388"/>
      <c r="UJ173" s="388"/>
      <c r="UK173" s="388"/>
    </row>
    <row r="174" spans="1:557" s="392" customFormat="1">
      <c r="A174" s="206" t="s">
        <v>938</v>
      </c>
      <c r="B174" s="206" t="s">
        <v>929</v>
      </c>
      <c r="C174" s="389"/>
      <c r="D174" s="388"/>
      <c r="E174" s="388"/>
      <c r="F174" s="450"/>
      <c r="G174" s="389"/>
      <c r="H174" s="388"/>
      <c r="I174" s="388"/>
      <c r="J174" s="388"/>
      <c r="K174" s="388"/>
      <c r="L174" s="453"/>
      <c r="M174" s="225" t="s">
        <v>583</v>
      </c>
      <c r="N174" s="450"/>
      <c r="O174" s="225" t="s">
        <v>583</v>
      </c>
      <c r="P174" s="389"/>
      <c r="Q174" s="389"/>
      <c r="R174" s="388"/>
      <c r="S174" s="388"/>
      <c r="T174" s="388"/>
      <c r="U174" s="388"/>
      <c r="V174" s="388"/>
      <c r="W174" s="388"/>
      <c r="X174" s="389"/>
      <c r="Y174" s="388"/>
      <c r="Z174" s="388"/>
      <c r="AA174" s="388"/>
      <c r="AB174" s="388"/>
      <c r="AC174" s="389"/>
      <c r="AD174" s="225" t="s">
        <v>583</v>
      </c>
      <c r="AE174" s="225" t="s">
        <v>583</v>
      </c>
      <c r="AF174" s="450"/>
      <c r="AG174" s="450"/>
      <c r="AH174" s="450"/>
      <c r="AI174" s="450"/>
      <c r="AJ174" s="450"/>
      <c r="AK174" s="450"/>
      <c r="AL174" s="450"/>
      <c r="AM174" s="450"/>
      <c r="AN174" s="389"/>
      <c r="AO174" s="388"/>
      <c r="AP174" s="388"/>
      <c r="AQ174" s="388"/>
      <c r="AR174" s="388"/>
      <c r="AS174" s="388"/>
      <c r="AT174" s="388"/>
      <c r="AU174" s="388"/>
      <c r="AV174" s="388"/>
      <c r="AW174" s="389"/>
      <c r="AX174" s="388"/>
      <c r="AY174" s="388"/>
      <c r="AZ174" s="388"/>
      <c r="BA174" s="388"/>
      <c r="BB174" s="388"/>
      <c r="BC174" s="389"/>
      <c r="BD174" s="388"/>
      <c r="BE174" s="388"/>
      <c r="BF174" s="388"/>
      <c r="BG174" s="388"/>
      <c r="BH174" s="388"/>
      <c r="BI174" s="388"/>
      <c r="BJ174" s="388"/>
      <c r="BK174" s="388"/>
      <c r="BL174" s="388"/>
      <c r="BM174" s="388"/>
      <c r="BN174" s="388"/>
      <c r="BO174" s="361" t="s">
        <v>583</v>
      </c>
      <c r="BP174" s="361" t="s">
        <v>583</v>
      </c>
      <c r="BQ174" s="361" t="s">
        <v>583</v>
      </c>
      <c r="BR174" s="361" t="s">
        <v>583</v>
      </c>
      <c r="BS174" s="389"/>
      <c r="BT174" s="388"/>
      <c r="BU174" s="388"/>
      <c r="BV174" s="388"/>
      <c r="BW174" s="388"/>
      <c r="BX174" s="388"/>
      <c r="BY174" s="388"/>
      <c r="BZ174" s="388"/>
      <c r="CA174" s="388"/>
      <c r="CB174" s="389"/>
      <c r="CC174" s="388"/>
      <c r="CD174" s="388"/>
      <c r="CE174" s="388"/>
      <c r="CF174" s="388"/>
      <c r="CG174" s="388"/>
      <c r="CH174" s="388"/>
      <c r="CI174" s="388"/>
      <c r="CJ174" s="388"/>
      <c r="CK174" s="388"/>
      <c r="CL174" s="388"/>
      <c r="CM174" s="388"/>
      <c r="CN174" s="389"/>
      <c r="CO174" s="388"/>
      <c r="CP174" s="388"/>
      <c r="CQ174" s="388"/>
      <c r="CR174" s="388"/>
      <c r="CS174" s="388"/>
      <c r="CT174" s="388"/>
      <c r="CU174" s="388"/>
      <c r="CV174" s="388"/>
      <c r="CW174" s="388"/>
      <c r="CX174" s="388"/>
      <c r="CY174" s="388"/>
      <c r="CZ174" s="388"/>
      <c r="DA174" s="388"/>
      <c r="DB174" s="388"/>
      <c r="DC174" s="388"/>
      <c r="DD174" s="388"/>
      <c r="DE174" s="388"/>
      <c r="DF174" s="388"/>
      <c r="DG174" s="388"/>
      <c r="DH174" s="388"/>
      <c r="DI174" s="389"/>
      <c r="DJ174" s="389"/>
      <c r="DK174" s="388"/>
      <c r="DL174" s="388"/>
      <c r="DM174" s="389"/>
      <c r="DN174" s="225" t="s">
        <v>583</v>
      </c>
      <c r="DO174" s="450"/>
      <c r="DP174" s="453"/>
      <c r="DQ174" s="225" t="s">
        <v>583</v>
      </c>
      <c r="DR174" s="225" t="s">
        <v>583</v>
      </c>
      <c r="DS174" s="225" t="s">
        <v>583</v>
      </c>
      <c r="DT174" s="450"/>
      <c r="DU174" s="389"/>
      <c r="DV174" s="361"/>
      <c r="DW174" s="361"/>
      <c r="DX174" s="361"/>
      <c r="DY174" s="361"/>
      <c r="DZ174" s="361"/>
      <c r="EA174" s="361"/>
      <c r="EB174" s="361"/>
      <c r="EC174" s="389"/>
      <c r="ED174" s="361"/>
      <c r="EE174" s="361"/>
      <c r="EF174" s="361"/>
      <c r="EG174" s="361"/>
      <c r="EH174" s="361"/>
      <c r="EI174" s="361"/>
      <c r="EJ174" s="361"/>
      <c r="EK174" s="389"/>
      <c r="EL174" s="361"/>
      <c r="EM174" s="361"/>
      <c r="EN174" s="361"/>
      <c r="EO174" s="361"/>
      <c r="EP174" s="361"/>
      <c r="EQ174" s="361"/>
      <c r="ER174" s="361"/>
      <c r="ES174" s="453"/>
      <c r="ET174" s="225" t="s">
        <v>658</v>
      </c>
      <c r="EU174" s="225" t="s">
        <v>658</v>
      </c>
      <c r="EV174" s="225" t="s">
        <v>658</v>
      </c>
      <c r="EW174" s="225" t="s">
        <v>658</v>
      </c>
      <c r="EX174" s="225" t="s">
        <v>658</v>
      </c>
      <c r="EY174" s="225" t="s">
        <v>658</v>
      </c>
      <c r="EZ174" s="225" t="s">
        <v>658</v>
      </c>
      <c r="FA174" s="225" t="s">
        <v>658</v>
      </c>
      <c r="FB174" s="225" t="s">
        <v>658</v>
      </c>
      <c r="FC174" s="225" t="s">
        <v>658</v>
      </c>
      <c r="FD174" s="225" t="s">
        <v>658</v>
      </c>
      <c r="FE174" s="225" t="s">
        <v>658</v>
      </c>
      <c r="FF174" s="225" t="s">
        <v>658</v>
      </c>
      <c r="FG174" s="225" t="s">
        <v>658</v>
      </c>
      <c r="FH174" s="225" t="s">
        <v>658</v>
      </c>
      <c r="FI174" s="225" t="s">
        <v>658</v>
      </c>
      <c r="FJ174" s="225" t="s">
        <v>658</v>
      </c>
      <c r="FK174" s="225" t="s">
        <v>658</v>
      </c>
      <c r="FL174" s="225" t="s">
        <v>658</v>
      </c>
      <c r="FM174" s="225" t="s">
        <v>658</v>
      </c>
      <c r="FN174" s="225" t="s">
        <v>658</v>
      </c>
      <c r="FO174" s="225" t="s">
        <v>658</v>
      </c>
      <c r="FP174" s="225" t="s">
        <v>658</v>
      </c>
      <c r="FQ174" s="225" t="s">
        <v>658</v>
      </c>
      <c r="FR174" s="454"/>
      <c r="FS174" s="450"/>
      <c r="FT174" s="450"/>
      <c r="FU174" s="450"/>
      <c r="FV174" s="450"/>
      <c r="FW174" s="450"/>
      <c r="FX174" s="450"/>
      <c r="FY174" s="450"/>
      <c r="FZ174" s="450"/>
      <c r="GA174" s="450"/>
      <c r="GB174" s="450"/>
      <c r="GC174" s="450"/>
      <c r="GD174" s="450"/>
      <c r="GE174" s="450"/>
      <c r="GF174" s="450"/>
      <c r="GG174" s="450"/>
      <c r="GH174" s="450"/>
      <c r="GI174" s="389"/>
      <c r="GJ174" s="388"/>
      <c r="GK174" s="388"/>
      <c r="GL174" s="388"/>
      <c r="GM174" s="388"/>
      <c r="GN174" s="388"/>
      <c r="GO174" s="388"/>
      <c r="GP174" s="388"/>
      <c r="GQ174" s="388"/>
      <c r="GR174" s="389"/>
      <c r="GS174" s="388"/>
      <c r="GT174" s="388"/>
      <c r="GU174" s="388"/>
      <c r="GV174" s="388"/>
      <c r="GW174" s="388"/>
      <c r="GX174" s="388"/>
      <c r="GY174" s="389"/>
      <c r="GZ174" s="388"/>
      <c r="HA174" s="388"/>
      <c r="HB174" s="388"/>
      <c r="HC174" s="388"/>
      <c r="HD174" s="388"/>
      <c r="HE174" s="388"/>
      <c r="HF174" s="389"/>
      <c r="HG174" s="389"/>
      <c r="HH174" s="388"/>
      <c r="HI174" s="388"/>
      <c r="HJ174" s="388"/>
      <c r="HK174" s="389"/>
      <c r="HL174" s="388"/>
      <c r="HM174" s="388"/>
      <c r="HN174" s="388"/>
      <c r="HO174" s="388"/>
      <c r="HP174" s="388"/>
      <c r="HQ174" s="388"/>
      <c r="HR174" s="388"/>
      <c r="HS174" s="389"/>
      <c r="HT174" s="388"/>
      <c r="HU174" s="388"/>
      <c r="HV174" s="388"/>
      <c r="HW174" s="388"/>
      <c r="HX174" s="450"/>
      <c r="HY174" s="450"/>
      <c r="HZ174" s="450"/>
      <c r="IA174" s="450"/>
      <c r="IB174" s="450"/>
      <c r="IC174" s="388"/>
      <c r="ID174" s="388"/>
      <c r="IE174" s="389"/>
      <c r="IF174" s="388"/>
      <c r="IG174" s="388"/>
      <c r="IH174" s="453"/>
      <c r="II174" s="450"/>
      <c r="IJ174" s="450"/>
      <c r="IK174" s="450"/>
      <c r="IL174" s="450"/>
      <c r="IM174" s="450"/>
      <c r="IN174" s="450"/>
      <c r="IO174" s="450"/>
      <c r="IP174" s="450"/>
      <c r="IQ174" s="450"/>
      <c r="IR174" s="450"/>
      <c r="IS174" s="453"/>
      <c r="IT174" s="450"/>
      <c r="IU174" s="450"/>
      <c r="IV174" s="389"/>
      <c r="IW174" s="388"/>
      <c r="IX174" s="388"/>
      <c r="IY174" s="389"/>
      <c r="IZ174" s="389"/>
      <c r="JA174" s="388"/>
      <c r="JB174" s="388"/>
      <c r="JC174" s="388"/>
      <c r="JD174" s="388"/>
      <c r="JE174" s="389"/>
      <c r="JF174" s="388"/>
      <c r="JG174" s="388"/>
      <c r="JH174" s="389"/>
      <c r="JI174" s="388"/>
      <c r="JJ174" s="388"/>
      <c r="JK174" s="389"/>
      <c r="JL174" s="389"/>
      <c r="JM174" s="388"/>
      <c r="JN174" s="388"/>
      <c r="JO174" s="388"/>
      <c r="JP174" s="388"/>
      <c r="JQ174" s="389"/>
      <c r="JR174" s="388"/>
      <c r="JS174" s="388"/>
      <c r="JT174" s="388"/>
      <c r="JU174" s="388"/>
      <c r="JV174" s="388"/>
      <c r="JW174" s="388"/>
      <c r="JX174" s="388"/>
      <c r="JY174" s="388"/>
      <c r="JZ174" s="389"/>
      <c r="KA174" s="388"/>
      <c r="KB174" s="388"/>
      <c r="KC174" s="388"/>
      <c r="KD174" s="388"/>
      <c r="KE174" s="390"/>
      <c r="KF174" s="388"/>
      <c r="KG174" s="388"/>
      <c r="KH174" s="389"/>
      <c r="KI174" s="389"/>
      <c r="KJ174" s="388"/>
      <c r="KK174" s="388"/>
      <c r="KL174" s="388"/>
      <c r="KM174" s="388"/>
      <c r="KN174" s="388"/>
      <c r="KO174" s="450"/>
      <c r="KP174" s="450"/>
      <c r="KQ174" s="388"/>
      <c r="KR174" s="388"/>
      <c r="KS174" s="234"/>
      <c r="KT174" s="363"/>
      <c r="KU174" s="388"/>
      <c r="KV174" s="388"/>
      <c r="KW174" s="388"/>
      <c r="KX174" s="388"/>
      <c r="KY174" s="388"/>
      <c r="KZ174" s="388"/>
      <c r="LA174" s="388"/>
      <c r="LB174" s="388"/>
      <c r="LC174" s="388"/>
      <c r="LD174" s="389"/>
      <c r="LE174" s="388"/>
      <c r="LF174" s="388"/>
      <c r="LG174" s="389"/>
      <c r="LH174" s="388"/>
      <c r="LI174" s="388"/>
      <c r="LJ174" s="388"/>
      <c r="LK174" s="389"/>
      <c r="LL174" s="388"/>
      <c r="LM174" s="388"/>
      <c r="LN174" s="388"/>
      <c r="LO174" s="388"/>
      <c r="LP174" s="388"/>
      <c r="LQ174" s="388"/>
      <c r="LR174" s="388"/>
      <c r="LS174" s="388"/>
      <c r="LT174" s="388"/>
      <c r="LU174" s="388"/>
      <c r="LV174" s="388"/>
      <c r="LW174" s="388"/>
      <c r="LX174" s="388"/>
      <c r="LY174" s="389"/>
      <c r="LZ174" s="388"/>
      <c r="MA174" s="388"/>
      <c r="MB174" s="388"/>
      <c r="MC174" s="389"/>
      <c r="MD174" s="389"/>
      <c r="ME174" s="388"/>
      <c r="MF174" s="388"/>
      <c r="MG174" s="388"/>
      <c r="MH174" s="388"/>
      <c r="MI174" s="388"/>
      <c r="MJ174" s="388"/>
      <c r="MK174" s="388"/>
      <c r="ML174" s="388"/>
      <c r="MM174" s="388"/>
      <c r="MN174" s="388"/>
      <c r="MO174" s="388"/>
      <c r="MP174" s="389"/>
      <c r="MQ174" s="388"/>
      <c r="MR174" s="388"/>
      <c r="MS174" s="388"/>
      <c r="MT174" s="388"/>
      <c r="MU174" s="388"/>
      <c r="MV174" s="388"/>
      <c r="MW174" s="388"/>
      <c r="MX174" s="389"/>
      <c r="MY174" s="388"/>
      <c r="MZ174" s="388"/>
      <c r="NA174" s="390"/>
      <c r="NB174" s="388"/>
      <c r="NC174" s="388"/>
      <c r="ND174" s="388"/>
      <c r="NE174" s="389"/>
      <c r="NF174" s="389"/>
      <c r="NG174" s="388"/>
      <c r="NH174" s="388"/>
      <c r="NI174" s="388"/>
      <c r="NJ174" s="389"/>
      <c r="NK174" s="388"/>
      <c r="NL174" s="388"/>
      <c r="NM174" s="388"/>
      <c r="NN174" s="389"/>
      <c r="NO174" s="388"/>
      <c r="NP174" s="388"/>
      <c r="NQ174" s="388"/>
      <c r="NR174" s="388"/>
      <c r="NS174" s="388"/>
      <c r="NT174" s="388"/>
      <c r="NU174" s="389"/>
      <c r="NV174" s="388"/>
      <c r="NW174" s="388"/>
      <c r="NX174" s="388"/>
      <c r="NY174" s="388"/>
      <c r="NZ174" s="389"/>
      <c r="OA174" s="388"/>
      <c r="OB174" s="388"/>
      <c r="OC174" s="388"/>
      <c r="OD174" s="389"/>
      <c r="OE174" s="388"/>
      <c r="OF174" s="388"/>
      <c r="OG174" s="388"/>
      <c r="OH174" s="388"/>
      <c r="OI174" s="389"/>
      <c r="OJ174" s="388"/>
      <c r="OK174" s="388"/>
      <c r="OL174" s="389"/>
      <c r="OM174" s="388"/>
      <c r="ON174" s="388"/>
      <c r="OO174" s="388"/>
      <c r="OP174" s="390"/>
      <c r="OQ174" s="388"/>
      <c r="OR174" s="388"/>
      <c r="OS174" s="388"/>
      <c r="OT174" s="388"/>
      <c r="OU174" s="388"/>
      <c r="OV174" s="388"/>
      <c r="OW174" s="388"/>
      <c r="OX174" s="388"/>
      <c r="OY174" s="390"/>
      <c r="OZ174" s="388"/>
      <c r="PA174" s="388"/>
      <c r="PB174" s="389"/>
      <c r="PC174" s="388"/>
      <c r="PD174" s="388"/>
      <c r="PE174" s="388"/>
      <c r="PF174" s="388"/>
      <c r="PG174" s="388"/>
      <c r="PH174" s="388"/>
      <c r="PI174" s="388"/>
      <c r="PJ174" s="388"/>
      <c r="PK174" s="389"/>
      <c r="PL174" s="388"/>
      <c r="PM174" s="388"/>
      <c r="PN174" s="388"/>
      <c r="PO174" s="388"/>
      <c r="PP174" s="388"/>
      <c r="PQ174" s="388"/>
      <c r="PR174" s="388"/>
      <c r="PS174" s="389"/>
      <c r="PT174" s="388"/>
      <c r="PU174" s="388"/>
      <c r="PV174" s="388"/>
      <c r="PW174" s="388"/>
      <c r="PX174" s="388"/>
      <c r="PY174" s="388"/>
      <c r="PZ174" s="388"/>
      <c r="QA174" s="388"/>
      <c r="QB174" s="389"/>
      <c r="QC174" s="388"/>
      <c r="QD174" s="388"/>
      <c r="QE174" s="388"/>
      <c r="QF174" s="388"/>
      <c r="QG174" s="388"/>
      <c r="QH174" s="388"/>
      <c r="QI174" s="388"/>
      <c r="QJ174" s="388"/>
      <c r="QK174" s="388"/>
      <c r="QL174" s="389"/>
      <c r="QM174" s="388"/>
      <c r="QN174" s="388"/>
      <c r="QO174" s="389"/>
      <c r="QP174" s="388"/>
      <c r="QQ174" s="450"/>
      <c r="QR174" s="388"/>
      <c r="QS174" s="388"/>
      <c r="QT174" s="388"/>
      <c r="QU174" s="453"/>
      <c r="QV174" s="450"/>
      <c r="QW174" s="450"/>
      <c r="QX174" s="389"/>
      <c r="QY174" s="388"/>
      <c r="QZ174" s="388"/>
      <c r="RA174" s="388"/>
      <c r="RB174" s="388"/>
      <c r="RC174" s="388"/>
      <c r="RD174" s="388"/>
      <c r="RE174" s="388"/>
      <c r="RF174" s="388"/>
      <c r="RG174" s="388"/>
      <c r="RH174" s="388"/>
      <c r="RI174" s="389"/>
      <c r="RJ174" s="388"/>
      <c r="RK174" s="388"/>
      <c r="RL174" s="388"/>
      <c r="RM174" s="389"/>
      <c r="RN174" s="388"/>
      <c r="RO174" s="388"/>
      <c r="RP174" s="389"/>
      <c r="RQ174" s="388"/>
      <c r="RR174" s="388"/>
      <c r="RS174" s="388"/>
      <c r="RT174" s="388"/>
      <c r="RU174" s="389"/>
      <c r="RV174" s="388"/>
      <c r="RW174" s="388"/>
      <c r="RX174" s="388"/>
      <c r="RY174" s="388"/>
      <c r="RZ174" s="388"/>
      <c r="SA174" s="388"/>
      <c r="SB174" s="388"/>
      <c r="SC174" s="388"/>
      <c r="SD174" s="388"/>
      <c r="SE174" s="388"/>
      <c r="SF174" s="388"/>
      <c r="SG174" s="389"/>
      <c r="SH174" s="389"/>
      <c r="SI174" s="388"/>
      <c r="SJ174" s="388"/>
      <c r="SK174" s="450"/>
      <c r="SL174" s="388"/>
      <c r="SM174" s="389"/>
      <c r="SN174" s="388"/>
      <c r="SO174" s="388"/>
      <c r="SP174" s="389"/>
      <c r="SQ174" s="389"/>
      <c r="SR174" s="388"/>
      <c r="SS174" s="388"/>
      <c r="ST174" s="388"/>
      <c r="SU174" s="388"/>
      <c r="SV174" s="389"/>
      <c r="SW174" s="388"/>
      <c r="SX174" s="388"/>
      <c r="SY174" s="389"/>
      <c r="SZ174" s="388"/>
      <c r="TA174" s="388"/>
      <c r="TB174" s="388"/>
      <c r="TC174" s="388"/>
      <c r="TD174" s="388"/>
      <c r="TE174" s="388"/>
      <c r="TF174" s="388"/>
      <c r="TG174" s="388"/>
      <c r="TH174" s="389"/>
      <c r="TI174" s="388"/>
      <c r="TJ174" s="388"/>
      <c r="TK174" s="388"/>
      <c r="TL174" s="389"/>
      <c r="TM174" s="389"/>
      <c r="TN174" s="388"/>
      <c r="TO174" s="388"/>
      <c r="TP174" s="389"/>
      <c r="TQ174" s="388"/>
      <c r="TR174" s="388"/>
      <c r="TS174" s="388"/>
      <c r="TT174" s="389"/>
      <c r="TU174" s="388"/>
      <c r="TV174" s="388"/>
      <c r="TW174" s="389"/>
      <c r="TX174" s="388"/>
      <c r="TY174" s="388"/>
      <c r="TZ174" s="388"/>
      <c r="UA174" s="388"/>
      <c r="UB174" s="388"/>
      <c r="UC174" s="388"/>
      <c r="UD174" s="450"/>
      <c r="UE174" s="450"/>
      <c r="UF174" s="388"/>
      <c r="UG174" s="388"/>
      <c r="UH174" s="388"/>
      <c r="UI174" s="388"/>
      <c r="UJ174" s="388"/>
      <c r="UK174" s="388"/>
    </row>
    <row r="175" spans="1:557" s="392" customFormat="1">
      <c r="A175" s="206" t="s">
        <v>939</v>
      </c>
      <c r="B175" s="206" t="s">
        <v>930</v>
      </c>
      <c r="C175" s="389"/>
      <c r="D175" s="388"/>
      <c r="E175" s="388"/>
      <c r="F175" s="450"/>
      <c r="G175" s="389"/>
      <c r="H175" s="388"/>
      <c r="I175" s="388"/>
      <c r="J175" s="388"/>
      <c r="K175" s="388"/>
      <c r="L175" s="453"/>
      <c r="M175" s="225" t="s">
        <v>583</v>
      </c>
      <c r="N175" s="450"/>
      <c r="O175" s="225" t="s">
        <v>583</v>
      </c>
      <c r="P175" s="389"/>
      <c r="Q175" s="389"/>
      <c r="R175" s="388"/>
      <c r="S175" s="388"/>
      <c r="T175" s="388"/>
      <c r="U175" s="388"/>
      <c r="V175" s="388"/>
      <c r="W175" s="388"/>
      <c r="X175" s="389"/>
      <c r="Y175" s="388"/>
      <c r="Z175" s="388"/>
      <c r="AA175" s="388"/>
      <c r="AB175" s="388"/>
      <c r="AC175" s="389"/>
      <c r="AD175" s="225" t="s">
        <v>583</v>
      </c>
      <c r="AE175" s="225" t="s">
        <v>583</v>
      </c>
      <c r="AF175" s="450"/>
      <c r="AG175" s="450"/>
      <c r="AH175" s="450"/>
      <c r="AI175" s="450"/>
      <c r="AJ175" s="450"/>
      <c r="AK175" s="450"/>
      <c r="AL175" s="450"/>
      <c r="AM175" s="450"/>
      <c r="AN175" s="389"/>
      <c r="AO175" s="388"/>
      <c r="AP175" s="388"/>
      <c r="AQ175" s="388"/>
      <c r="AR175" s="388"/>
      <c r="AS175" s="388"/>
      <c r="AT175" s="388"/>
      <c r="AU175" s="388"/>
      <c r="AV175" s="388"/>
      <c r="AW175" s="389"/>
      <c r="AX175" s="388"/>
      <c r="AY175" s="388"/>
      <c r="AZ175" s="388"/>
      <c r="BA175" s="388"/>
      <c r="BB175" s="388"/>
      <c r="BC175" s="389"/>
      <c r="BD175" s="388"/>
      <c r="BE175" s="388"/>
      <c r="BF175" s="388"/>
      <c r="BG175" s="388"/>
      <c r="BH175" s="388"/>
      <c r="BI175" s="388"/>
      <c r="BJ175" s="388"/>
      <c r="BK175" s="388"/>
      <c r="BL175" s="388"/>
      <c r="BM175" s="388"/>
      <c r="BN175" s="388"/>
      <c r="BO175" s="361" t="s">
        <v>583</v>
      </c>
      <c r="BP175" s="361" t="s">
        <v>583</v>
      </c>
      <c r="BQ175" s="361" t="s">
        <v>583</v>
      </c>
      <c r="BR175" s="361" t="s">
        <v>583</v>
      </c>
      <c r="BS175" s="389"/>
      <c r="BT175" s="388"/>
      <c r="BU175" s="388"/>
      <c r="BV175" s="388"/>
      <c r="BW175" s="388"/>
      <c r="BX175" s="388"/>
      <c r="BY175" s="388"/>
      <c r="BZ175" s="388"/>
      <c r="CA175" s="388"/>
      <c r="CB175" s="389"/>
      <c r="CC175" s="388"/>
      <c r="CD175" s="388"/>
      <c r="CE175" s="388"/>
      <c r="CF175" s="388"/>
      <c r="CG175" s="388"/>
      <c r="CH175" s="388"/>
      <c r="CI175" s="388"/>
      <c r="CJ175" s="388"/>
      <c r="CK175" s="388"/>
      <c r="CL175" s="388"/>
      <c r="CM175" s="388"/>
      <c r="CN175" s="389"/>
      <c r="CO175" s="388"/>
      <c r="CP175" s="388"/>
      <c r="CQ175" s="388"/>
      <c r="CR175" s="388"/>
      <c r="CS175" s="388"/>
      <c r="CT175" s="388"/>
      <c r="CU175" s="388"/>
      <c r="CV175" s="388"/>
      <c r="CW175" s="388"/>
      <c r="CX175" s="388"/>
      <c r="CY175" s="388"/>
      <c r="CZ175" s="388"/>
      <c r="DA175" s="388"/>
      <c r="DB175" s="388"/>
      <c r="DC175" s="388"/>
      <c r="DD175" s="388"/>
      <c r="DE175" s="388"/>
      <c r="DF175" s="388"/>
      <c r="DG175" s="388"/>
      <c r="DH175" s="388"/>
      <c r="DI175" s="389"/>
      <c r="DJ175" s="389"/>
      <c r="DK175" s="388"/>
      <c r="DL175" s="388"/>
      <c r="DM175" s="389"/>
      <c r="DN175" s="225" t="s">
        <v>583</v>
      </c>
      <c r="DO175" s="450"/>
      <c r="DP175" s="453"/>
      <c r="DQ175" s="225" t="s">
        <v>583</v>
      </c>
      <c r="DR175" s="225" t="s">
        <v>583</v>
      </c>
      <c r="DS175" s="225" t="s">
        <v>583</v>
      </c>
      <c r="DT175" s="450"/>
      <c r="DU175" s="389"/>
      <c r="DV175" s="361"/>
      <c r="DW175" s="361"/>
      <c r="DX175" s="361"/>
      <c r="DY175" s="361"/>
      <c r="DZ175" s="361"/>
      <c r="EA175" s="361"/>
      <c r="EB175" s="361"/>
      <c r="EC175" s="389"/>
      <c r="ED175" s="361"/>
      <c r="EE175" s="361"/>
      <c r="EF175" s="361"/>
      <c r="EG175" s="361"/>
      <c r="EH175" s="361"/>
      <c r="EI175" s="361"/>
      <c r="EJ175" s="361"/>
      <c r="EK175" s="389"/>
      <c r="EL175" s="361"/>
      <c r="EM175" s="361"/>
      <c r="EN175" s="361"/>
      <c r="EO175" s="361"/>
      <c r="EP175" s="361"/>
      <c r="EQ175" s="361"/>
      <c r="ER175" s="361"/>
      <c r="ES175" s="453"/>
      <c r="ET175" s="225" t="s">
        <v>658</v>
      </c>
      <c r="EU175" s="225" t="s">
        <v>658</v>
      </c>
      <c r="EV175" s="225" t="s">
        <v>658</v>
      </c>
      <c r="EW175" s="225" t="s">
        <v>658</v>
      </c>
      <c r="EX175" s="225" t="s">
        <v>658</v>
      </c>
      <c r="EY175" s="225" t="s">
        <v>658</v>
      </c>
      <c r="EZ175" s="225" t="s">
        <v>658</v>
      </c>
      <c r="FA175" s="225" t="s">
        <v>658</v>
      </c>
      <c r="FB175" s="225" t="s">
        <v>658</v>
      </c>
      <c r="FC175" s="225" t="s">
        <v>658</v>
      </c>
      <c r="FD175" s="225" t="s">
        <v>658</v>
      </c>
      <c r="FE175" s="225" t="s">
        <v>658</v>
      </c>
      <c r="FF175" s="225" t="s">
        <v>658</v>
      </c>
      <c r="FG175" s="225" t="s">
        <v>658</v>
      </c>
      <c r="FH175" s="225" t="s">
        <v>658</v>
      </c>
      <c r="FI175" s="225" t="s">
        <v>658</v>
      </c>
      <c r="FJ175" s="225" t="s">
        <v>658</v>
      </c>
      <c r="FK175" s="225" t="s">
        <v>658</v>
      </c>
      <c r="FL175" s="225" t="s">
        <v>658</v>
      </c>
      <c r="FM175" s="225" t="s">
        <v>658</v>
      </c>
      <c r="FN175" s="225" t="s">
        <v>658</v>
      </c>
      <c r="FO175" s="225" t="s">
        <v>658</v>
      </c>
      <c r="FP175" s="225" t="s">
        <v>658</v>
      </c>
      <c r="FQ175" s="225" t="s">
        <v>658</v>
      </c>
      <c r="FR175" s="225" t="s">
        <v>658</v>
      </c>
      <c r="FS175" s="454"/>
      <c r="FT175" s="450"/>
      <c r="FU175" s="450"/>
      <c r="FV175" s="450"/>
      <c r="FW175" s="450"/>
      <c r="FX175" s="450"/>
      <c r="FY175" s="450"/>
      <c r="FZ175" s="450"/>
      <c r="GA175" s="450"/>
      <c r="GB175" s="450"/>
      <c r="GC175" s="450"/>
      <c r="GD175" s="450"/>
      <c r="GE175" s="450"/>
      <c r="GF175" s="450"/>
      <c r="GG175" s="450"/>
      <c r="GH175" s="450"/>
      <c r="GI175" s="389"/>
      <c r="GJ175" s="388"/>
      <c r="GK175" s="388"/>
      <c r="GL175" s="388"/>
      <c r="GM175" s="388"/>
      <c r="GN175" s="388"/>
      <c r="GO175" s="388"/>
      <c r="GP175" s="388"/>
      <c r="GQ175" s="388"/>
      <c r="GR175" s="389"/>
      <c r="GS175" s="388"/>
      <c r="GT175" s="388"/>
      <c r="GU175" s="388"/>
      <c r="GV175" s="388"/>
      <c r="GW175" s="388"/>
      <c r="GX175" s="388"/>
      <c r="GY175" s="389"/>
      <c r="GZ175" s="388"/>
      <c r="HA175" s="388"/>
      <c r="HB175" s="388"/>
      <c r="HC175" s="388"/>
      <c r="HD175" s="388"/>
      <c r="HE175" s="388"/>
      <c r="HF175" s="389"/>
      <c r="HG175" s="389"/>
      <c r="HH175" s="388"/>
      <c r="HI175" s="388"/>
      <c r="HJ175" s="388"/>
      <c r="HK175" s="389"/>
      <c r="HL175" s="388"/>
      <c r="HM175" s="388"/>
      <c r="HN175" s="388"/>
      <c r="HO175" s="388"/>
      <c r="HP175" s="388"/>
      <c r="HQ175" s="388"/>
      <c r="HR175" s="388"/>
      <c r="HS175" s="389"/>
      <c r="HT175" s="388"/>
      <c r="HU175" s="388"/>
      <c r="HV175" s="388"/>
      <c r="HW175" s="388"/>
      <c r="HX175" s="450"/>
      <c r="HY175" s="450"/>
      <c r="HZ175" s="450"/>
      <c r="IA175" s="450"/>
      <c r="IB175" s="450"/>
      <c r="IC175" s="388"/>
      <c r="ID175" s="388"/>
      <c r="IE175" s="389"/>
      <c r="IF175" s="388"/>
      <c r="IG175" s="388"/>
      <c r="IH175" s="453"/>
      <c r="II175" s="450"/>
      <c r="IJ175" s="450"/>
      <c r="IK175" s="450"/>
      <c r="IL175" s="450"/>
      <c r="IM175" s="450"/>
      <c r="IN175" s="450"/>
      <c r="IO175" s="450"/>
      <c r="IP175" s="450"/>
      <c r="IQ175" s="450"/>
      <c r="IR175" s="450"/>
      <c r="IS175" s="453"/>
      <c r="IT175" s="450"/>
      <c r="IU175" s="450"/>
      <c r="IV175" s="389"/>
      <c r="IW175" s="388"/>
      <c r="IX175" s="388"/>
      <c r="IY175" s="389"/>
      <c r="IZ175" s="389"/>
      <c r="JA175" s="388"/>
      <c r="JB175" s="388"/>
      <c r="JC175" s="388"/>
      <c r="JD175" s="388"/>
      <c r="JE175" s="389"/>
      <c r="JF175" s="388"/>
      <c r="JG175" s="388"/>
      <c r="JH175" s="389"/>
      <c r="JI175" s="388"/>
      <c r="JJ175" s="388"/>
      <c r="JK175" s="389"/>
      <c r="JL175" s="389"/>
      <c r="JM175" s="388"/>
      <c r="JN175" s="388"/>
      <c r="JO175" s="388"/>
      <c r="JP175" s="388"/>
      <c r="JQ175" s="389"/>
      <c r="JR175" s="388"/>
      <c r="JS175" s="388"/>
      <c r="JT175" s="388"/>
      <c r="JU175" s="388"/>
      <c r="JV175" s="388"/>
      <c r="JW175" s="388"/>
      <c r="JX175" s="388"/>
      <c r="JY175" s="388"/>
      <c r="JZ175" s="389"/>
      <c r="KA175" s="388"/>
      <c r="KB175" s="388"/>
      <c r="KC175" s="388"/>
      <c r="KD175" s="388"/>
      <c r="KE175" s="390"/>
      <c r="KF175" s="388"/>
      <c r="KG175" s="388"/>
      <c r="KH175" s="389"/>
      <c r="KI175" s="389"/>
      <c r="KJ175" s="388"/>
      <c r="KK175" s="388"/>
      <c r="KL175" s="388"/>
      <c r="KM175" s="388"/>
      <c r="KN175" s="388"/>
      <c r="KO175" s="450"/>
      <c r="KP175" s="450"/>
      <c r="KQ175" s="388"/>
      <c r="KR175" s="388"/>
      <c r="KS175" s="234"/>
      <c r="KT175" s="363"/>
      <c r="KU175" s="388"/>
      <c r="KV175" s="388"/>
      <c r="KW175" s="388"/>
      <c r="KX175" s="388"/>
      <c r="KY175" s="388"/>
      <c r="KZ175" s="388"/>
      <c r="LA175" s="388"/>
      <c r="LB175" s="388"/>
      <c r="LC175" s="388"/>
      <c r="LD175" s="389"/>
      <c r="LE175" s="388"/>
      <c r="LF175" s="388"/>
      <c r="LG175" s="389"/>
      <c r="LH175" s="388"/>
      <c r="LI175" s="388"/>
      <c r="LJ175" s="388"/>
      <c r="LK175" s="389"/>
      <c r="LL175" s="388"/>
      <c r="LM175" s="388"/>
      <c r="LN175" s="388"/>
      <c r="LO175" s="388"/>
      <c r="LP175" s="388"/>
      <c r="LQ175" s="388"/>
      <c r="LR175" s="388"/>
      <c r="LS175" s="388"/>
      <c r="LT175" s="388"/>
      <c r="LU175" s="388"/>
      <c r="LV175" s="388"/>
      <c r="LW175" s="388"/>
      <c r="LX175" s="388"/>
      <c r="LY175" s="389"/>
      <c r="LZ175" s="388"/>
      <c r="MA175" s="388"/>
      <c r="MB175" s="388"/>
      <c r="MC175" s="389"/>
      <c r="MD175" s="389"/>
      <c r="ME175" s="388"/>
      <c r="MF175" s="388"/>
      <c r="MG175" s="388"/>
      <c r="MH175" s="388"/>
      <c r="MI175" s="388"/>
      <c r="MJ175" s="388"/>
      <c r="MK175" s="388"/>
      <c r="ML175" s="388"/>
      <c r="MM175" s="388"/>
      <c r="MN175" s="388"/>
      <c r="MO175" s="388"/>
      <c r="MP175" s="389"/>
      <c r="MQ175" s="388"/>
      <c r="MR175" s="388"/>
      <c r="MS175" s="388"/>
      <c r="MT175" s="388"/>
      <c r="MU175" s="388"/>
      <c r="MV175" s="388"/>
      <c r="MW175" s="388"/>
      <c r="MX175" s="389"/>
      <c r="MY175" s="388"/>
      <c r="MZ175" s="388"/>
      <c r="NA175" s="390"/>
      <c r="NB175" s="388"/>
      <c r="NC175" s="388"/>
      <c r="ND175" s="388"/>
      <c r="NE175" s="389"/>
      <c r="NF175" s="389"/>
      <c r="NG175" s="388"/>
      <c r="NH175" s="388"/>
      <c r="NI175" s="388"/>
      <c r="NJ175" s="389"/>
      <c r="NK175" s="388"/>
      <c r="NL175" s="388"/>
      <c r="NM175" s="388"/>
      <c r="NN175" s="389"/>
      <c r="NO175" s="388"/>
      <c r="NP175" s="388"/>
      <c r="NQ175" s="388"/>
      <c r="NR175" s="388"/>
      <c r="NS175" s="388"/>
      <c r="NT175" s="388"/>
      <c r="NU175" s="389"/>
      <c r="NV175" s="388"/>
      <c r="NW175" s="388"/>
      <c r="NX175" s="388"/>
      <c r="NY175" s="388"/>
      <c r="NZ175" s="389"/>
      <c r="OA175" s="388"/>
      <c r="OB175" s="388"/>
      <c r="OC175" s="388"/>
      <c r="OD175" s="389"/>
      <c r="OE175" s="388"/>
      <c r="OF175" s="388"/>
      <c r="OG175" s="388"/>
      <c r="OH175" s="388"/>
      <c r="OI175" s="389"/>
      <c r="OJ175" s="388"/>
      <c r="OK175" s="388"/>
      <c r="OL175" s="389"/>
      <c r="OM175" s="388"/>
      <c r="ON175" s="388"/>
      <c r="OO175" s="388"/>
      <c r="OP175" s="390"/>
      <c r="OQ175" s="388"/>
      <c r="OR175" s="388"/>
      <c r="OS175" s="388"/>
      <c r="OT175" s="388"/>
      <c r="OU175" s="388"/>
      <c r="OV175" s="388"/>
      <c r="OW175" s="388"/>
      <c r="OX175" s="388"/>
      <c r="OY175" s="390"/>
      <c r="OZ175" s="388"/>
      <c r="PA175" s="388"/>
      <c r="PB175" s="389"/>
      <c r="PC175" s="388"/>
      <c r="PD175" s="388"/>
      <c r="PE175" s="388"/>
      <c r="PF175" s="388"/>
      <c r="PG175" s="388"/>
      <c r="PH175" s="388"/>
      <c r="PI175" s="388"/>
      <c r="PJ175" s="388"/>
      <c r="PK175" s="389"/>
      <c r="PL175" s="388"/>
      <c r="PM175" s="388"/>
      <c r="PN175" s="388"/>
      <c r="PO175" s="388"/>
      <c r="PP175" s="388"/>
      <c r="PQ175" s="388"/>
      <c r="PR175" s="388"/>
      <c r="PS175" s="389"/>
      <c r="PT175" s="388"/>
      <c r="PU175" s="388"/>
      <c r="PV175" s="388"/>
      <c r="PW175" s="388"/>
      <c r="PX175" s="388"/>
      <c r="PY175" s="388"/>
      <c r="PZ175" s="388"/>
      <c r="QA175" s="388"/>
      <c r="QB175" s="389"/>
      <c r="QC175" s="388"/>
      <c r="QD175" s="388"/>
      <c r="QE175" s="388"/>
      <c r="QF175" s="388"/>
      <c r="QG175" s="388"/>
      <c r="QH175" s="388"/>
      <c r="QI175" s="388"/>
      <c r="QJ175" s="388"/>
      <c r="QK175" s="388"/>
      <c r="QL175" s="389"/>
      <c r="QM175" s="388"/>
      <c r="QN175" s="388"/>
      <c r="QO175" s="389"/>
      <c r="QP175" s="388"/>
      <c r="QQ175" s="450"/>
      <c r="QR175" s="388"/>
      <c r="QS175" s="388"/>
      <c r="QT175" s="388"/>
      <c r="QU175" s="453"/>
      <c r="QV175" s="450"/>
      <c r="QW175" s="450"/>
      <c r="QX175" s="389"/>
      <c r="QY175" s="388"/>
      <c r="QZ175" s="388"/>
      <c r="RA175" s="388"/>
      <c r="RB175" s="388"/>
      <c r="RC175" s="388"/>
      <c r="RD175" s="388"/>
      <c r="RE175" s="388"/>
      <c r="RF175" s="388"/>
      <c r="RG175" s="388"/>
      <c r="RH175" s="388"/>
      <c r="RI175" s="389"/>
      <c r="RJ175" s="388"/>
      <c r="RK175" s="388"/>
      <c r="RL175" s="388"/>
      <c r="RM175" s="389"/>
      <c r="RN175" s="388"/>
      <c r="RO175" s="388"/>
      <c r="RP175" s="389"/>
      <c r="RQ175" s="388"/>
      <c r="RR175" s="388"/>
      <c r="RS175" s="388"/>
      <c r="RT175" s="388"/>
      <c r="RU175" s="389"/>
      <c r="RV175" s="388"/>
      <c r="RW175" s="388"/>
      <c r="RX175" s="388"/>
      <c r="RY175" s="388"/>
      <c r="RZ175" s="388"/>
      <c r="SA175" s="388"/>
      <c r="SB175" s="388"/>
      <c r="SC175" s="388"/>
      <c r="SD175" s="388"/>
      <c r="SE175" s="388"/>
      <c r="SF175" s="388"/>
      <c r="SG175" s="389"/>
      <c r="SH175" s="389"/>
      <c r="SI175" s="388"/>
      <c r="SJ175" s="388"/>
      <c r="SK175" s="450"/>
      <c r="SL175" s="388"/>
      <c r="SM175" s="389"/>
      <c r="SN175" s="388"/>
      <c r="SO175" s="388"/>
      <c r="SP175" s="389"/>
      <c r="SQ175" s="389"/>
      <c r="SR175" s="388"/>
      <c r="SS175" s="388"/>
      <c r="ST175" s="388"/>
      <c r="SU175" s="388"/>
      <c r="SV175" s="389"/>
      <c r="SW175" s="388"/>
      <c r="SX175" s="388"/>
      <c r="SY175" s="389"/>
      <c r="SZ175" s="388"/>
      <c r="TA175" s="388"/>
      <c r="TB175" s="388"/>
      <c r="TC175" s="388"/>
      <c r="TD175" s="388"/>
      <c r="TE175" s="388"/>
      <c r="TF175" s="388"/>
      <c r="TG175" s="388"/>
      <c r="TH175" s="389"/>
      <c r="TI175" s="388"/>
      <c r="TJ175" s="388"/>
      <c r="TK175" s="388"/>
      <c r="TL175" s="389"/>
      <c r="TM175" s="389"/>
      <c r="TN175" s="388"/>
      <c r="TO175" s="388"/>
      <c r="TP175" s="389"/>
      <c r="TQ175" s="388"/>
      <c r="TR175" s="388"/>
      <c r="TS175" s="388"/>
      <c r="TT175" s="389"/>
      <c r="TU175" s="388"/>
      <c r="TV175" s="388"/>
      <c r="TW175" s="389"/>
      <c r="TX175" s="388"/>
      <c r="TY175" s="388"/>
      <c r="TZ175" s="388"/>
      <c r="UA175" s="388"/>
      <c r="UB175" s="388"/>
      <c r="UC175" s="388"/>
      <c r="UD175" s="450"/>
      <c r="UE175" s="450"/>
      <c r="UF175" s="388"/>
      <c r="UG175" s="388"/>
      <c r="UH175" s="388"/>
      <c r="UI175" s="388"/>
      <c r="UJ175" s="388"/>
      <c r="UK175" s="388"/>
    </row>
    <row r="176" spans="1:557" s="392" customFormat="1">
      <c r="A176" s="206" t="s">
        <v>940</v>
      </c>
      <c r="B176" s="206" t="s">
        <v>931</v>
      </c>
      <c r="C176" s="389"/>
      <c r="D176" s="388"/>
      <c r="E176" s="388"/>
      <c r="F176" s="450"/>
      <c r="G176" s="389"/>
      <c r="H176" s="388"/>
      <c r="I176" s="388"/>
      <c r="J176" s="388"/>
      <c r="K176" s="388"/>
      <c r="L176" s="453"/>
      <c r="M176" s="225" t="s">
        <v>583</v>
      </c>
      <c r="N176" s="450"/>
      <c r="O176" s="225" t="s">
        <v>583</v>
      </c>
      <c r="P176" s="389"/>
      <c r="Q176" s="389"/>
      <c r="R176" s="388"/>
      <c r="S176" s="388"/>
      <c r="T176" s="388"/>
      <c r="U176" s="388"/>
      <c r="V176" s="388"/>
      <c r="W176" s="388"/>
      <c r="X176" s="389"/>
      <c r="Y176" s="388"/>
      <c r="Z176" s="388"/>
      <c r="AA176" s="388"/>
      <c r="AB176" s="388"/>
      <c r="AC176" s="389"/>
      <c r="AD176" s="225" t="s">
        <v>583</v>
      </c>
      <c r="AE176" s="225" t="s">
        <v>583</v>
      </c>
      <c r="AF176" s="450"/>
      <c r="AG176" s="450"/>
      <c r="AH176" s="450"/>
      <c r="AI176" s="450"/>
      <c r="AJ176" s="450"/>
      <c r="AK176" s="450"/>
      <c r="AL176" s="450"/>
      <c r="AM176" s="450"/>
      <c r="AN176" s="389"/>
      <c r="AO176" s="388"/>
      <c r="AP176" s="388"/>
      <c r="AQ176" s="388"/>
      <c r="AR176" s="388"/>
      <c r="AS176" s="388"/>
      <c r="AT176" s="388"/>
      <c r="AU176" s="388"/>
      <c r="AV176" s="388"/>
      <c r="AW176" s="389"/>
      <c r="AX176" s="388"/>
      <c r="AY176" s="388"/>
      <c r="AZ176" s="388"/>
      <c r="BA176" s="388"/>
      <c r="BB176" s="388"/>
      <c r="BC176" s="389"/>
      <c r="BD176" s="388"/>
      <c r="BE176" s="388"/>
      <c r="BF176" s="388"/>
      <c r="BG176" s="388"/>
      <c r="BH176" s="388"/>
      <c r="BI176" s="388"/>
      <c r="BJ176" s="388"/>
      <c r="BK176" s="388"/>
      <c r="BL176" s="388"/>
      <c r="BM176" s="388"/>
      <c r="BN176" s="388"/>
      <c r="BO176" s="361" t="s">
        <v>583</v>
      </c>
      <c r="BP176" s="361" t="s">
        <v>583</v>
      </c>
      <c r="BQ176" s="361" t="s">
        <v>583</v>
      </c>
      <c r="BR176" s="361" t="s">
        <v>583</v>
      </c>
      <c r="BS176" s="389"/>
      <c r="BT176" s="388"/>
      <c r="BU176" s="388"/>
      <c r="BV176" s="388"/>
      <c r="BW176" s="388"/>
      <c r="BX176" s="388"/>
      <c r="BY176" s="388"/>
      <c r="BZ176" s="388"/>
      <c r="CA176" s="388"/>
      <c r="CB176" s="389"/>
      <c r="CC176" s="388"/>
      <c r="CD176" s="388"/>
      <c r="CE176" s="388"/>
      <c r="CF176" s="388"/>
      <c r="CG176" s="388"/>
      <c r="CH176" s="388"/>
      <c r="CI176" s="388"/>
      <c r="CJ176" s="388"/>
      <c r="CK176" s="388"/>
      <c r="CL176" s="388"/>
      <c r="CM176" s="388"/>
      <c r="CN176" s="389"/>
      <c r="CO176" s="388"/>
      <c r="CP176" s="388"/>
      <c r="CQ176" s="388"/>
      <c r="CR176" s="388"/>
      <c r="CS176" s="388"/>
      <c r="CT176" s="388"/>
      <c r="CU176" s="388"/>
      <c r="CV176" s="388"/>
      <c r="CW176" s="388"/>
      <c r="CX176" s="388"/>
      <c r="CY176" s="388"/>
      <c r="CZ176" s="388"/>
      <c r="DA176" s="388"/>
      <c r="DB176" s="388"/>
      <c r="DC176" s="388"/>
      <c r="DD176" s="388"/>
      <c r="DE176" s="388"/>
      <c r="DF176" s="388"/>
      <c r="DG176" s="388"/>
      <c r="DH176" s="388"/>
      <c r="DI176" s="389"/>
      <c r="DJ176" s="389"/>
      <c r="DK176" s="388"/>
      <c r="DL176" s="388"/>
      <c r="DM176" s="389"/>
      <c r="DN176" s="225" t="s">
        <v>583</v>
      </c>
      <c r="DO176" s="450"/>
      <c r="DP176" s="453"/>
      <c r="DQ176" s="225" t="s">
        <v>583</v>
      </c>
      <c r="DR176" s="225" t="s">
        <v>583</v>
      </c>
      <c r="DS176" s="225" t="s">
        <v>583</v>
      </c>
      <c r="DT176" s="450"/>
      <c r="DU176" s="389"/>
      <c r="DV176" s="361"/>
      <c r="DW176" s="361"/>
      <c r="DX176" s="361"/>
      <c r="DY176" s="361"/>
      <c r="DZ176" s="361"/>
      <c r="EA176" s="361"/>
      <c r="EB176" s="361"/>
      <c r="EC176" s="389"/>
      <c r="ED176" s="361"/>
      <c r="EE176" s="361"/>
      <c r="EF176" s="361"/>
      <c r="EG176" s="361"/>
      <c r="EH176" s="361"/>
      <c r="EI176" s="361"/>
      <c r="EJ176" s="361"/>
      <c r="EK176" s="389"/>
      <c r="EL176" s="361"/>
      <c r="EM176" s="361"/>
      <c r="EN176" s="361"/>
      <c r="EO176" s="361"/>
      <c r="EP176" s="361"/>
      <c r="EQ176" s="361"/>
      <c r="ER176" s="361"/>
      <c r="ES176" s="453"/>
      <c r="ET176" s="225" t="s">
        <v>658</v>
      </c>
      <c r="EU176" s="225" t="s">
        <v>658</v>
      </c>
      <c r="EV176" s="225" t="s">
        <v>658</v>
      </c>
      <c r="EW176" s="225" t="s">
        <v>658</v>
      </c>
      <c r="EX176" s="225" t="s">
        <v>658</v>
      </c>
      <c r="EY176" s="225" t="s">
        <v>658</v>
      </c>
      <c r="EZ176" s="225" t="s">
        <v>658</v>
      </c>
      <c r="FA176" s="225" t="s">
        <v>658</v>
      </c>
      <c r="FB176" s="225" t="s">
        <v>658</v>
      </c>
      <c r="FC176" s="225" t="s">
        <v>658</v>
      </c>
      <c r="FD176" s="225" t="s">
        <v>658</v>
      </c>
      <c r="FE176" s="225" t="s">
        <v>658</v>
      </c>
      <c r="FF176" s="225" t="s">
        <v>658</v>
      </c>
      <c r="FG176" s="225" t="s">
        <v>658</v>
      </c>
      <c r="FH176" s="225" t="s">
        <v>658</v>
      </c>
      <c r="FI176" s="225" t="s">
        <v>658</v>
      </c>
      <c r="FJ176" s="225" t="s">
        <v>658</v>
      </c>
      <c r="FK176" s="225" t="s">
        <v>658</v>
      </c>
      <c r="FL176" s="225" t="s">
        <v>658</v>
      </c>
      <c r="FM176" s="225" t="s">
        <v>658</v>
      </c>
      <c r="FN176" s="225" t="s">
        <v>658</v>
      </c>
      <c r="FO176" s="225" t="s">
        <v>658</v>
      </c>
      <c r="FP176" s="225" t="s">
        <v>658</v>
      </c>
      <c r="FQ176" s="225" t="s">
        <v>658</v>
      </c>
      <c r="FR176" s="225" t="s">
        <v>658</v>
      </c>
      <c r="FS176" s="225" t="s">
        <v>658</v>
      </c>
      <c r="FT176" s="454"/>
      <c r="FU176" s="450"/>
      <c r="FV176" s="450"/>
      <c r="FW176" s="450"/>
      <c r="FX176" s="450"/>
      <c r="FY176" s="450"/>
      <c r="FZ176" s="450"/>
      <c r="GA176" s="450"/>
      <c r="GB176" s="450"/>
      <c r="GC176" s="450"/>
      <c r="GD176" s="450"/>
      <c r="GE176" s="450"/>
      <c r="GF176" s="450"/>
      <c r="GG176" s="450"/>
      <c r="GH176" s="450"/>
      <c r="GI176" s="389"/>
      <c r="GJ176" s="388"/>
      <c r="GK176" s="388"/>
      <c r="GL176" s="388"/>
      <c r="GM176" s="388"/>
      <c r="GN176" s="388"/>
      <c r="GO176" s="388"/>
      <c r="GP176" s="388"/>
      <c r="GQ176" s="388"/>
      <c r="GR176" s="389"/>
      <c r="GS176" s="388"/>
      <c r="GT176" s="388"/>
      <c r="GU176" s="388"/>
      <c r="GV176" s="388"/>
      <c r="GW176" s="388"/>
      <c r="GX176" s="388"/>
      <c r="GY176" s="389"/>
      <c r="GZ176" s="388"/>
      <c r="HA176" s="388"/>
      <c r="HB176" s="388"/>
      <c r="HC176" s="388"/>
      <c r="HD176" s="388"/>
      <c r="HE176" s="388"/>
      <c r="HF176" s="389"/>
      <c r="HG176" s="389"/>
      <c r="HH176" s="388"/>
      <c r="HI176" s="388"/>
      <c r="HJ176" s="388"/>
      <c r="HK176" s="389"/>
      <c r="HL176" s="388"/>
      <c r="HM176" s="388"/>
      <c r="HN176" s="388"/>
      <c r="HO176" s="388"/>
      <c r="HP176" s="388"/>
      <c r="HQ176" s="388"/>
      <c r="HR176" s="388"/>
      <c r="HS176" s="389"/>
      <c r="HT176" s="388"/>
      <c r="HU176" s="388"/>
      <c r="HV176" s="388"/>
      <c r="HW176" s="388"/>
      <c r="HX176" s="450"/>
      <c r="HY176" s="450"/>
      <c r="HZ176" s="450"/>
      <c r="IA176" s="450"/>
      <c r="IB176" s="450"/>
      <c r="IC176" s="388"/>
      <c r="ID176" s="388"/>
      <c r="IE176" s="389"/>
      <c r="IF176" s="388"/>
      <c r="IG176" s="388"/>
      <c r="IH176" s="453"/>
      <c r="II176" s="450"/>
      <c r="IJ176" s="450"/>
      <c r="IK176" s="450"/>
      <c r="IL176" s="450"/>
      <c r="IM176" s="450"/>
      <c r="IN176" s="450"/>
      <c r="IO176" s="450"/>
      <c r="IP176" s="450"/>
      <c r="IQ176" s="450"/>
      <c r="IR176" s="450"/>
      <c r="IS176" s="453"/>
      <c r="IT176" s="450"/>
      <c r="IU176" s="450"/>
      <c r="IV176" s="389"/>
      <c r="IW176" s="388"/>
      <c r="IX176" s="388"/>
      <c r="IY176" s="389"/>
      <c r="IZ176" s="389"/>
      <c r="JA176" s="388"/>
      <c r="JB176" s="388"/>
      <c r="JC176" s="388"/>
      <c r="JD176" s="388"/>
      <c r="JE176" s="389"/>
      <c r="JF176" s="388"/>
      <c r="JG176" s="388"/>
      <c r="JH176" s="389"/>
      <c r="JI176" s="388"/>
      <c r="JJ176" s="388"/>
      <c r="JK176" s="389"/>
      <c r="JL176" s="389"/>
      <c r="JM176" s="388"/>
      <c r="JN176" s="388"/>
      <c r="JO176" s="388"/>
      <c r="JP176" s="388"/>
      <c r="JQ176" s="389"/>
      <c r="JR176" s="388"/>
      <c r="JS176" s="388"/>
      <c r="JT176" s="388"/>
      <c r="JU176" s="388"/>
      <c r="JV176" s="388"/>
      <c r="JW176" s="388"/>
      <c r="JX176" s="388"/>
      <c r="JY176" s="388"/>
      <c r="JZ176" s="389"/>
      <c r="KA176" s="388"/>
      <c r="KB176" s="388"/>
      <c r="KC176" s="388"/>
      <c r="KD176" s="388"/>
      <c r="KE176" s="390"/>
      <c r="KF176" s="388"/>
      <c r="KG176" s="388"/>
      <c r="KH176" s="389"/>
      <c r="KI176" s="389"/>
      <c r="KJ176" s="388"/>
      <c r="KK176" s="388"/>
      <c r="KL176" s="388"/>
      <c r="KM176" s="388"/>
      <c r="KN176" s="388"/>
      <c r="KO176" s="450"/>
      <c r="KP176" s="450"/>
      <c r="KQ176" s="388"/>
      <c r="KR176" s="388"/>
      <c r="KS176" s="234"/>
      <c r="KT176" s="363"/>
      <c r="KU176" s="388"/>
      <c r="KV176" s="388"/>
      <c r="KW176" s="388"/>
      <c r="KX176" s="388"/>
      <c r="KY176" s="388"/>
      <c r="KZ176" s="388"/>
      <c r="LA176" s="388"/>
      <c r="LB176" s="388"/>
      <c r="LC176" s="388"/>
      <c r="LD176" s="389"/>
      <c r="LE176" s="388"/>
      <c r="LF176" s="388"/>
      <c r="LG176" s="389"/>
      <c r="LH176" s="388"/>
      <c r="LI176" s="388"/>
      <c r="LJ176" s="388"/>
      <c r="LK176" s="389"/>
      <c r="LL176" s="388"/>
      <c r="LM176" s="388"/>
      <c r="LN176" s="388"/>
      <c r="LO176" s="388"/>
      <c r="LP176" s="388"/>
      <c r="LQ176" s="388"/>
      <c r="LR176" s="388"/>
      <c r="LS176" s="388"/>
      <c r="LT176" s="388"/>
      <c r="LU176" s="388"/>
      <c r="LV176" s="388"/>
      <c r="LW176" s="388"/>
      <c r="LX176" s="388"/>
      <c r="LY176" s="389"/>
      <c r="LZ176" s="388"/>
      <c r="MA176" s="388"/>
      <c r="MB176" s="388"/>
      <c r="MC176" s="389"/>
      <c r="MD176" s="389"/>
      <c r="ME176" s="388"/>
      <c r="MF176" s="388"/>
      <c r="MG176" s="388"/>
      <c r="MH176" s="388"/>
      <c r="MI176" s="388"/>
      <c r="MJ176" s="388"/>
      <c r="MK176" s="388"/>
      <c r="ML176" s="388"/>
      <c r="MM176" s="388"/>
      <c r="MN176" s="388"/>
      <c r="MO176" s="388"/>
      <c r="MP176" s="389"/>
      <c r="MQ176" s="388"/>
      <c r="MR176" s="388"/>
      <c r="MS176" s="388"/>
      <c r="MT176" s="388"/>
      <c r="MU176" s="388"/>
      <c r="MV176" s="388"/>
      <c r="MW176" s="388"/>
      <c r="MX176" s="389"/>
      <c r="MY176" s="388"/>
      <c r="MZ176" s="388"/>
      <c r="NA176" s="390"/>
      <c r="NB176" s="388"/>
      <c r="NC176" s="388"/>
      <c r="ND176" s="388"/>
      <c r="NE176" s="389"/>
      <c r="NF176" s="389"/>
      <c r="NG176" s="388"/>
      <c r="NH176" s="388"/>
      <c r="NI176" s="388"/>
      <c r="NJ176" s="389"/>
      <c r="NK176" s="388"/>
      <c r="NL176" s="388"/>
      <c r="NM176" s="388"/>
      <c r="NN176" s="389"/>
      <c r="NO176" s="388"/>
      <c r="NP176" s="388"/>
      <c r="NQ176" s="388"/>
      <c r="NR176" s="388"/>
      <c r="NS176" s="388"/>
      <c r="NT176" s="388"/>
      <c r="NU176" s="389"/>
      <c r="NV176" s="388"/>
      <c r="NW176" s="388"/>
      <c r="NX176" s="388"/>
      <c r="NY176" s="388"/>
      <c r="NZ176" s="389"/>
      <c r="OA176" s="388"/>
      <c r="OB176" s="388"/>
      <c r="OC176" s="388"/>
      <c r="OD176" s="389"/>
      <c r="OE176" s="388"/>
      <c r="OF176" s="388"/>
      <c r="OG176" s="388"/>
      <c r="OH176" s="388"/>
      <c r="OI176" s="389"/>
      <c r="OJ176" s="388"/>
      <c r="OK176" s="388"/>
      <c r="OL176" s="389"/>
      <c r="OM176" s="388"/>
      <c r="ON176" s="388"/>
      <c r="OO176" s="388"/>
      <c r="OP176" s="390"/>
      <c r="OQ176" s="388"/>
      <c r="OR176" s="388"/>
      <c r="OS176" s="388"/>
      <c r="OT176" s="388"/>
      <c r="OU176" s="388"/>
      <c r="OV176" s="388"/>
      <c r="OW176" s="388"/>
      <c r="OX176" s="388"/>
      <c r="OY176" s="390"/>
      <c r="OZ176" s="388"/>
      <c r="PA176" s="388"/>
      <c r="PB176" s="389"/>
      <c r="PC176" s="388"/>
      <c r="PD176" s="388"/>
      <c r="PE176" s="388"/>
      <c r="PF176" s="388"/>
      <c r="PG176" s="388"/>
      <c r="PH176" s="388"/>
      <c r="PI176" s="388"/>
      <c r="PJ176" s="388"/>
      <c r="PK176" s="389"/>
      <c r="PL176" s="388"/>
      <c r="PM176" s="388"/>
      <c r="PN176" s="388"/>
      <c r="PO176" s="388"/>
      <c r="PP176" s="388"/>
      <c r="PQ176" s="388"/>
      <c r="PR176" s="388"/>
      <c r="PS176" s="389"/>
      <c r="PT176" s="388"/>
      <c r="PU176" s="388"/>
      <c r="PV176" s="388"/>
      <c r="PW176" s="388"/>
      <c r="PX176" s="388"/>
      <c r="PY176" s="388"/>
      <c r="PZ176" s="388"/>
      <c r="QA176" s="388"/>
      <c r="QB176" s="389"/>
      <c r="QC176" s="388"/>
      <c r="QD176" s="388"/>
      <c r="QE176" s="388"/>
      <c r="QF176" s="388"/>
      <c r="QG176" s="388"/>
      <c r="QH176" s="388"/>
      <c r="QI176" s="388"/>
      <c r="QJ176" s="388"/>
      <c r="QK176" s="388"/>
      <c r="QL176" s="389"/>
      <c r="QM176" s="388"/>
      <c r="QN176" s="388"/>
      <c r="QO176" s="389"/>
      <c r="QP176" s="388"/>
      <c r="QQ176" s="450"/>
      <c r="QR176" s="388"/>
      <c r="QS176" s="388"/>
      <c r="QT176" s="388"/>
      <c r="QU176" s="453"/>
      <c r="QV176" s="450"/>
      <c r="QW176" s="450"/>
      <c r="QX176" s="389"/>
      <c r="QY176" s="388"/>
      <c r="QZ176" s="388"/>
      <c r="RA176" s="388"/>
      <c r="RB176" s="388"/>
      <c r="RC176" s="388"/>
      <c r="RD176" s="388"/>
      <c r="RE176" s="388"/>
      <c r="RF176" s="388"/>
      <c r="RG176" s="388"/>
      <c r="RH176" s="388"/>
      <c r="RI176" s="389"/>
      <c r="RJ176" s="388"/>
      <c r="RK176" s="388"/>
      <c r="RL176" s="388"/>
      <c r="RM176" s="389"/>
      <c r="RN176" s="388"/>
      <c r="RO176" s="388"/>
      <c r="RP176" s="389"/>
      <c r="RQ176" s="388"/>
      <c r="RR176" s="388"/>
      <c r="RS176" s="388"/>
      <c r="RT176" s="388"/>
      <c r="RU176" s="389"/>
      <c r="RV176" s="388"/>
      <c r="RW176" s="388"/>
      <c r="RX176" s="388"/>
      <c r="RY176" s="388"/>
      <c r="RZ176" s="388"/>
      <c r="SA176" s="388"/>
      <c r="SB176" s="388"/>
      <c r="SC176" s="388"/>
      <c r="SD176" s="388"/>
      <c r="SE176" s="388"/>
      <c r="SF176" s="388"/>
      <c r="SG176" s="389"/>
      <c r="SH176" s="389"/>
      <c r="SI176" s="388"/>
      <c r="SJ176" s="388"/>
      <c r="SK176" s="450"/>
      <c r="SL176" s="388"/>
      <c r="SM176" s="389"/>
      <c r="SN176" s="388"/>
      <c r="SO176" s="388"/>
      <c r="SP176" s="389"/>
      <c r="SQ176" s="389"/>
      <c r="SR176" s="388"/>
      <c r="SS176" s="388"/>
      <c r="ST176" s="388"/>
      <c r="SU176" s="388"/>
      <c r="SV176" s="389"/>
      <c r="SW176" s="388"/>
      <c r="SX176" s="388"/>
      <c r="SY176" s="389"/>
      <c r="SZ176" s="388"/>
      <c r="TA176" s="388"/>
      <c r="TB176" s="388"/>
      <c r="TC176" s="388"/>
      <c r="TD176" s="388"/>
      <c r="TE176" s="388"/>
      <c r="TF176" s="388"/>
      <c r="TG176" s="388"/>
      <c r="TH176" s="389"/>
      <c r="TI176" s="388"/>
      <c r="TJ176" s="388"/>
      <c r="TK176" s="388"/>
      <c r="TL176" s="389"/>
      <c r="TM176" s="389"/>
      <c r="TN176" s="388"/>
      <c r="TO176" s="388"/>
      <c r="TP176" s="389"/>
      <c r="TQ176" s="388"/>
      <c r="TR176" s="388"/>
      <c r="TS176" s="388"/>
      <c r="TT176" s="389"/>
      <c r="TU176" s="388"/>
      <c r="TV176" s="388"/>
      <c r="TW176" s="389"/>
      <c r="TX176" s="388"/>
      <c r="TY176" s="388"/>
      <c r="TZ176" s="388"/>
      <c r="UA176" s="388"/>
      <c r="UB176" s="388"/>
      <c r="UC176" s="388"/>
      <c r="UD176" s="450"/>
      <c r="UE176" s="450"/>
      <c r="UF176" s="388"/>
      <c r="UG176" s="388"/>
      <c r="UH176" s="388"/>
      <c r="UI176" s="388"/>
      <c r="UJ176" s="388"/>
      <c r="UK176" s="388"/>
    </row>
    <row r="177" spans="1:557" s="392" customFormat="1">
      <c r="A177" s="206" t="s">
        <v>886</v>
      </c>
      <c r="B177" s="206" t="s">
        <v>937</v>
      </c>
      <c r="C177" s="389"/>
      <c r="D177" s="388"/>
      <c r="E177" s="388"/>
      <c r="F177" s="450"/>
      <c r="G177" s="389"/>
      <c r="H177" s="388"/>
      <c r="I177" s="388"/>
      <c r="J177" s="388"/>
      <c r="K177" s="388"/>
      <c r="L177" s="453"/>
      <c r="M177" s="225" t="s">
        <v>583</v>
      </c>
      <c r="N177" s="450"/>
      <c r="O177" s="225" t="s">
        <v>583</v>
      </c>
      <c r="P177" s="389"/>
      <c r="Q177" s="389"/>
      <c r="R177" s="388"/>
      <c r="S177" s="388"/>
      <c r="T177" s="388"/>
      <c r="U177" s="388"/>
      <c r="V177" s="388"/>
      <c r="W177" s="388"/>
      <c r="X177" s="389"/>
      <c r="Y177" s="388"/>
      <c r="Z177" s="388"/>
      <c r="AA177" s="388"/>
      <c r="AB177" s="388"/>
      <c r="AC177" s="389"/>
      <c r="AD177" s="225" t="s">
        <v>583</v>
      </c>
      <c r="AE177" s="225" t="s">
        <v>583</v>
      </c>
      <c r="AF177" s="450"/>
      <c r="AG177" s="450"/>
      <c r="AH177" s="450"/>
      <c r="AI177" s="450"/>
      <c r="AJ177" s="450"/>
      <c r="AK177" s="450"/>
      <c r="AL177" s="450"/>
      <c r="AM177" s="450"/>
      <c r="AN177" s="389"/>
      <c r="AO177" s="388"/>
      <c r="AP177" s="388"/>
      <c r="AQ177" s="388"/>
      <c r="AR177" s="388"/>
      <c r="AS177" s="388"/>
      <c r="AT177" s="388"/>
      <c r="AU177" s="388"/>
      <c r="AV177" s="388"/>
      <c r="AW177" s="389"/>
      <c r="AX177" s="388"/>
      <c r="AY177" s="388"/>
      <c r="AZ177" s="388"/>
      <c r="BA177" s="388"/>
      <c r="BB177" s="388"/>
      <c r="BC177" s="389"/>
      <c r="BD177" s="388"/>
      <c r="BE177" s="388"/>
      <c r="BF177" s="388"/>
      <c r="BG177" s="388"/>
      <c r="BH177" s="388"/>
      <c r="BI177" s="388"/>
      <c r="BJ177" s="388"/>
      <c r="BK177" s="388"/>
      <c r="BL177" s="388"/>
      <c r="BM177" s="388"/>
      <c r="BN177" s="388"/>
      <c r="BO177" s="361" t="s">
        <v>583</v>
      </c>
      <c r="BP177" s="361" t="s">
        <v>583</v>
      </c>
      <c r="BQ177" s="361" t="s">
        <v>583</v>
      </c>
      <c r="BR177" s="361" t="s">
        <v>583</v>
      </c>
      <c r="BS177" s="389"/>
      <c r="BT177" s="388"/>
      <c r="BU177" s="388"/>
      <c r="BV177" s="388"/>
      <c r="BW177" s="388"/>
      <c r="BX177" s="388"/>
      <c r="BY177" s="388"/>
      <c r="BZ177" s="388"/>
      <c r="CA177" s="388"/>
      <c r="CB177" s="389"/>
      <c r="CC177" s="388"/>
      <c r="CD177" s="388"/>
      <c r="CE177" s="388"/>
      <c r="CF177" s="388"/>
      <c r="CG177" s="388"/>
      <c r="CH177" s="388"/>
      <c r="CI177" s="388"/>
      <c r="CJ177" s="388"/>
      <c r="CK177" s="388"/>
      <c r="CL177" s="388"/>
      <c r="CM177" s="388"/>
      <c r="CN177" s="389"/>
      <c r="CO177" s="388"/>
      <c r="CP177" s="388"/>
      <c r="CQ177" s="388"/>
      <c r="CR177" s="388"/>
      <c r="CS177" s="388"/>
      <c r="CT177" s="388"/>
      <c r="CU177" s="388"/>
      <c r="CV177" s="388"/>
      <c r="CW177" s="388"/>
      <c r="CX177" s="388"/>
      <c r="CY177" s="388"/>
      <c r="CZ177" s="388"/>
      <c r="DA177" s="388"/>
      <c r="DB177" s="388"/>
      <c r="DC177" s="388"/>
      <c r="DD177" s="388"/>
      <c r="DE177" s="388"/>
      <c r="DF177" s="388"/>
      <c r="DG177" s="388"/>
      <c r="DH177" s="388"/>
      <c r="DI177" s="389"/>
      <c r="DJ177" s="389"/>
      <c r="DK177" s="388"/>
      <c r="DL177" s="388"/>
      <c r="DM177" s="389"/>
      <c r="DN177" s="225" t="s">
        <v>583</v>
      </c>
      <c r="DO177" s="450"/>
      <c r="DP177" s="453"/>
      <c r="DQ177" s="225" t="s">
        <v>583</v>
      </c>
      <c r="DR177" s="225" t="s">
        <v>583</v>
      </c>
      <c r="DS177" s="225" t="s">
        <v>583</v>
      </c>
      <c r="DT177" s="450"/>
      <c r="DU177" s="389"/>
      <c r="DV177" s="361"/>
      <c r="DW177" s="361"/>
      <c r="DX177" s="361"/>
      <c r="DY177" s="361"/>
      <c r="DZ177" s="361"/>
      <c r="EA177" s="361"/>
      <c r="EB177" s="361"/>
      <c r="EC177" s="389"/>
      <c r="ED177" s="361"/>
      <c r="EE177" s="361"/>
      <c r="EF177" s="361"/>
      <c r="EG177" s="361"/>
      <c r="EH177" s="361"/>
      <c r="EI177" s="361"/>
      <c r="EJ177" s="361"/>
      <c r="EK177" s="389"/>
      <c r="EL177" s="361"/>
      <c r="EM177" s="361"/>
      <c r="EN177" s="361"/>
      <c r="EO177" s="361"/>
      <c r="EP177" s="361"/>
      <c r="EQ177" s="361"/>
      <c r="ER177" s="361"/>
      <c r="ES177" s="453"/>
      <c r="ET177" s="225" t="s">
        <v>658</v>
      </c>
      <c r="EU177" s="225" t="s">
        <v>658</v>
      </c>
      <c r="EV177" s="225" t="s">
        <v>658</v>
      </c>
      <c r="EW177" s="225" t="s">
        <v>658</v>
      </c>
      <c r="EX177" s="225" t="s">
        <v>658</v>
      </c>
      <c r="EY177" s="225" t="s">
        <v>658</v>
      </c>
      <c r="EZ177" s="225" t="s">
        <v>658</v>
      </c>
      <c r="FA177" s="225" t="s">
        <v>658</v>
      </c>
      <c r="FB177" s="225" t="s">
        <v>658</v>
      </c>
      <c r="FC177" s="225" t="s">
        <v>658</v>
      </c>
      <c r="FD177" s="225" t="s">
        <v>658</v>
      </c>
      <c r="FE177" s="225" t="s">
        <v>658</v>
      </c>
      <c r="FF177" s="225" t="s">
        <v>658</v>
      </c>
      <c r="FG177" s="225" t="s">
        <v>658</v>
      </c>
      <c r="FH177" s="225" t="s">
        <v>658</v>
      </c>
      <c r="FI177" s="225" t="s">
        <v>658</v>
      </c>
      <c r="FJ177" s="225" t="s">
        <v>658</v>
      </c>
      <c r="FK177" s="225" t="s">
        <v>658</v>
      </c>
      <c r="FL177" s="225" t="s">
        <v>658</v>
      </c>
      <c r="FM177" s="225" t="s">
        <v>658</v>
      </c>
      <c r="FN177" s="225" t="s">
        <v>658</v>
      </c>
      <c r="FO177" s="225" t="s">
        <v>658</v>
      </c>
      <c r="FP177" s="225" t="s">
        <v>658</v>
      </c>
      <c r="FQ177" s="225" t="s">
        <v>658</v>
      </c>
      <c r="FR177" s="225" t="s">
        <v>658</v>
      </c>
      <c r="FS177" s="225" t="s">
        <v>658</v>
      </c>
      <c r="FT177" s="225" t="s">
        <v>658</v>
      </c>
      <c r="FU177" s="454"/>
      <c r="FV177" s="450"/>
      <c r="FW177" s="450"/>
      <c r="FX177" s="450"/>
      <c r="FY177" s="450"/>
      <c r="FZ177" s="450"/>
      <c r="GA177" s="450"/>
      <c r="GB177" s="450"/>
      <c r="GC177" s="450"/>
      <c r="GD177" s="450"/>
      <c r="GE177" s="450"/>
      <c r="GF177" s="450"/>
      <c r="GG177" s="450"/>
      <c r="GH177" s="450"/>
      <c r="GI177" s="389"/>
      <c r="GJ177" s="388"/>
      <c r="GK177" s="388"/>
      <c r="GL177" s="388"/>
      <c r="GM177" s="388"/>
      <c r="GN177" s="388"/>
      <c r="GO177" s="388"/>
      <c r="GP177" s="388"/>
      <c r="GQ177" s="388"/>
      <c r="GR177" s="389"/>
      <c r="GS177" s="388"/>
      <c r="GT177" s="388"/>
      <c r="GU177" s="388"/>
      <c r="GV177" s="388"/>
      <c r="GW177" s="388"/>
      <c r="GX177" s="388"/>
      <c r="GY177" s="389"/>
      <c r="GZ177" s="388"/>
      <c r="HA177" s="388"/>
      <c r="HB177" s="388"/>
      <c r="HC177" s="388"/>
      <c r="HD177" s="388"/>
      <c r="HE177" s="388"/>
      <c r="HF177" s="389"/>
      <c r="HG177" s="389"/>
      <c r="HH177" s="388"/>
      <c r="HI177" s="388"/>
      <c r="HJ177" s="388"/>
      <c r="HK177" s="389"/>
      <c r="HL177" s="388"/>
      <c r="HM177" s="388"/>
      <c r="HN177" s="388"/>
      <c r="HO177" s="388"/>
      <c r="HP177" s="388"/>
      <c r="HQ177" s="388"/>
      <c r="HR177" s="388"/>
      <c r="HS177" s="389"/>
      <c r="HT177" s="388"/>
      <c r="HU177" s="388"/>
      <c r="HV177" s="388"/>
      <c r="HW177" s="388"/>
      <c r="HX177" s="450"/>
      <c r="HY177" s="450"/>
      <c r="HZ177" s="450"/>
      <c r="IA177" s="450"/>
      <c r="IB177" s="450"/>
      <c r="IC177" s="388"/>
      <c r="ID177" s="388"/>
      <c r="IE177" s="389"/>
      <c r="IF177" s="388"/>
      <c r="IG177" s="388"/>
      <c r="IH177" s="453"/>
      <c r="II177" s="450"/>
      <c r="IJ177" s="450"/>
      <c r="IK177" s="450"/>
      <c r="IL177" s="450"/>
      <c r="IM177" s="450"/>
      <c r="IN177" s="450"/>
      <c r="IO177" s="450"/>
      <c r="IP177" s="450"/>
      <c r="IQ177" s="450"/>
      <c r="IR177" s="450"/>
      <c r="IS177" s="453"/>
      <c r="IT177" s="450"/>
      <c r="IU177" s="450"/>
      <c r="IV177" s="389"/>
      <c r="IW177" s="388"/>
      <c r="IX177" s="388"/>
      <c r="IY177" s="389"/>
      <c r="IZ177" s="389"/>
      <c r="JA177" s="388"/>
      <c r="JB177" s="388"/>
      <c r="JC177" s="388"/>
      <c r="JD177" s="388"/>
      <c r="JE177" s="389"/>
      <c r="JF177" s="388"/>
      <c r="JG177" s="388"/>
      <c r="JH177" s="389"/>
      <c r="JI177" s="388"/>
      <c r="JJ177" s="388"/>
      <c r="JK177" s="389"/>
      <c r="JL177" s="389"/>
      <c r="JM177" s="388"/>
      <c r="JN177" s="388"/>
      <c r="JO177" s="388"/>
      <c r="JP177" s="388"/>
      <c r="JQ177" s="389"/>
      <c r="JR177" s="388"/>
      <c r="JS177" s="388"/>
      <c r="JT177" s="388"/>
      <c r="JU177" s="388"/>
      <c r="JV177" s="388"/>
      <c r="JW177" s="388"/>
      <c r="JX177" s="388"/>
      <c r="JY177" s="388"/>
      <c r="JZ177" s="389"/>
      <c r="KA177" s="388"/>
      <c r="KB177" s="388"/>
      <c r="KC177" s="388"/>
      <c r="KD177" s="388"/>
      <c r="KE177" s="390"/>
      <c r="KF177" s="388"/>
      <c r="KG177" s="388"/>
      <c r="KH177" s="389"/>
      <c r="KI177" s="389"/>
      <c r="KJ177" s="388"/>
      <c r="KK177" s="388"/>
      <c r="KL177" s="388"/>
      <c r="KM177" s="388"/>
      <c r="KN177" s="388"/>
      <c r="KO177" s="450"/>
      <c r="KP177" s="450"/>
      <c r="KQ177" s="388"/>
      <c r="KR177" s="388"/>
      <c r="KS177" s="234"/>
      <c r="KT177" s="363"/>
      <c r="KU177" s="388"/>
      <c r="KV177" s="388"/>
      <c r="KW177" s="388"/>
      <c r="KX177" s="388"/>
      <c r="KY177" s="388"/>
      <c r="KZ177" s="388"/>
      <c r="LA177" s="388"/>
      <c r="LB177" s="388"/>
      <c r="LC177" s="388"/>
      <c r="LD177" s="389"/>
      <c r="LE177" s="388"/>
      <c r="LF177" s="388"/>
      <c r="LG177" s="389"/>
      <c r="LH177" s="388"/>
      <c r="LI177" s="388"/>
      <c r="LJ177" s="388"/>
      <c r="LK177" s="389"/>
      <c r="LL177" s="388"/>
      <c r="LM177" s="388"/>
      <c r="LN177" s="388"/>
      <c r="LO177" s="388"/>
      <c r="LP177" s="388"/>
      <c r="LQ177" s="388"/>
      <c r="LR177" s="388"/>
      <c r="LS177" s="388"/>
      <c r="LT177" s="388"/>
      <c r="LU177" s="388"/>
      <c r="LV177" s="388"/>
      <c r="LW177" s="388"/>
      <c r="LX177" s="388"/>
      <c r="LY177" s="389"/>
      <c r="LZ177" s="388"/>
      <c r="MA177" s="388"/>
      <c r="MB177" s="388"/>
      <c r="MC177" s="389"/>
      <c r="MD177" s="389"/>
      <c r="ME177" s="388"/>
      <c r="MF177" s="388"/>
      <c r="MG177" s="388"/>
      <c r="MH177" s="388"/>
      <c r="MI177" s="388"/>
      <c r="MJ177" s="388"/>
      <c r="MK177" s="388"/>
      <c r="ML177" s="388"/>
      <c r="MM177" s="388"/>
      <c r="MN177" s="388"/>
      <c r="MO177" s="388"/>
      <c r="MP177" s="389"/>
      <c r="MQ177" s="388"/>
      <c r="MR177" s="388"/>
      <c r="MS177" s="388"/>
      <c r="MT177" s="388"/>
      <c r="MU177" s="388"/>
      <c r="MV177" s="388"/>
      <c r="MW177" s="388"/>
      <c r="MX177" s="389"/>
      <c r="MY177" s="388"/>
      <c r="MZ177" s="388"/>
      <c r="NA177" s="390"/>
      <c r="NB177" s="388"/>
      <c r="NC177" s="388"/>
      <c r="ND177" s="388"/>
      <c r="NE177" s="389"/>
      <c r="NF177" s="389"/>
      <c r="NG177" s="388"/>
      <c r="NH177" s="388"/>
      <c r="NI177" s="388"/>
      <c r="NJ177" s="389"/>
      <c r="NK177" s="388"/>
      <c r="NL177" s="388"/>
      <c r="NM177" s="388"/>
      <c r="NN177" s="389"/>
      <c r="NO177" s="388"/>
      <c r="NP177" s="388"/>
      <c r="NQ177" s="388"/>
      <c r="NR177" s="388"/>
      <c r="NS177" s="388"/>
      <c r="NT177" s="388"/>
      <c r="NU177" s="389"/>
      <c r="NV177" s="388"/>
      <c r="NW177" s="388"/>
      <c r="NX177" s="388"/>
      <c r="NY177" s="388"/>
      <c r="NZ177" s="389"/>
      <c r="OA177" s="388"/>
      <c r="OB177" s="388"/>
      <c r="OC177" s="388"/>
      <c r="OD177" s="389"/>
      <c r="OE177" s="388"/>
      <c r="OF177" s="388"/>
      <c r="OG177" s="388"/>
      <c r="OH177" s="388"/>
      <c r="OI177" s="389"/>
      <c r="OJ177" s="388"/>
      <c r="OK177" s="388"/>
      <c r="OL177" s="389"/>
      <c r="OM177" s="388"/>
      <c r="ON177" s="388"/>
      <c r="OO177" s="388"/>
      <c r="OP177" s="390"/>
      <c r="OQ177" s="388"/>
      <c r="OR177" s="388"/>
      <c r="OS177" s="388"/>
      <c r="OT177" s="388"/>
      <c r="OU177" s="388"/>
      <c r="OV177" s="388"/>
      <c r="OW177" s="388"/>
      <c r="OX177" s="388"/>
      <c r="OY177" s="390"/>
      <c r="OZ177" s="388"/>
      <c r="PA177" s="388"/>
      <c r="PB177" s="389"/>
      <c r="PC177" s="388"/>
      <c r="PD177" s="388"/>
      <c r="PE177" s="388"/>
      <c r="PF177" s="388"/>
      <c r="PG177" s="388"/>
      <c r="PH177" s="388"/>
      <c r="PI177" s="388"/>
      <c r="PJ177" s="388"/>
      <c r="PK177" s="389"/>
      <c r="PL177" s="388"/>
      <c r="PM177" s="388"/>
      <c r="PN177" s="388"/>
      <c r="PO177" s="388"/>
      <c r="PP177" s="388"/>
      <c r="PQ177" s="388"/>
      <c r="PR177" s="388"/>
      <c r="PS177" s="389"/>
      <c r="PT177" s="388"/>
      <c r="PU177" s="388"/>
      <c r="PV177" s="388"/>
      <c r="PW177" s="388"/>
      <c r="PX177" s="388"/>
      <c r="PY177" s="388"/>
      <c r="PZ177" s="388"/>
      <c r="QA177" s="388"/>
      <c r="QB177" s="389"/>
      <c r="QC177" s="388"/>
      <c r="QD177" s="388"/>
      <c r="QE177" s="388"/>
      <c r="QF177" s="388"/>
      <c r="QG177" s="388"/>
      <c r="QH177" s="388"/>
      <c r="QI177" s="388"/>
      <c r="QJ177" s="388"/>
      <c r="QK177" s="388"/>
      <c r="QL177" s="389"/>
      <c r="QM177" s="388"/>
      <c r="QN177" s="388"/>
      <c r="QO177" s="389"/>
      <c r="QP177" s="388"/>
      <c r="QQ177" s="450"/>
      <c r="QR177" s="388"/>
      <c r="QS177" s="388"/>
      <c r="QT177" s="388"/>
      <c r="QU177" s="453"/>
      <c r="QV177" s="450"/>
      <c r="QW177" s="450"/>
      <c r="QX177" s="389"/>
      <c r="QY177" s="388"/>
      <c r="QZ177" s="388"/>
      <c r="RA177" s="388"/>
      <c r="RB177" s="388"/>
      <c r="RC177" s="388"/>
      <c r="RD177" s="388"/>
      <c r="RE177" s="388"/>
      <c r="RF177" s="388"/>
      <c r="RG177" s="388"/>
      <c r="RH177" s="388"/>
      <c r="RI177" s="389"/>
      <c r="RJ177" s="388"/>
      <c r="RK177" s="388"/>
      <c r="RL177" s="388"/>
      <c r="RM177" s="389"/>
      <c r="RN177" s="388"/>
      <c r="RO177" s="388"/>
      <c r="RP177" s="389"/>
      <c r="RQ177" s="388"/>
      <c r="RR177" s="388"/>
      <c r="RS177" s="388"/>
      <c r="RT177" s="388"/>
      <c r="RU177" s="389"/>
      <c r="RV177" s="388"/>
      <c r="RW177" s="388"/>
      <c r="RX177" s="388"/>
      <c r="RY177" s="388"/>
      <c r="RZ177" s="388"/>
      <c r="SA177" s="388"/>
      <c r="SB177" s="388"/>
      <c r="SC177" s="388"/>
      <c r="SD177" s="388"/>
      <c r="SE177" s="388"/>
      <c r="SF177" s="388"/>
      <c r="SG177" s="389"/>
      <c r="SH177" s="389"/>
      <c r="SI177" s="388"/>
      <c r="SJ177" s="388"/>
      <c r="SK177" s="450"/>
      <c r="SL177" s="388"/>
      <c r="SM177" s="389"/>
      <c r="SN177" s="388"/>
      <c r="SO177" s="388"/>
      <c r="SP177" s="389"/>
      <c r="SQ177" s="389"/>
      <c r="SR177" s="388"/>
      <c r="SS177" s="388"/>
      <c r="ST177" s="388"/>
      <c r="SU177" s="388"/>
      <c r="SV177" s="389"/>
      <c r="SW177" s="388"/>
      <c r="SX177" s="388"/>
      <c r="SY177" s="389"/>
      <c r="SZ177" s="388"/>
      <c r="TA177" s="388"/>
      <c r="TB177" s="388"/>
      <c r="TC177" s="388"/>
      <c r="TD177" s="388"/>
      <c r="TE177" s="388"/>
      <c r="TF177" s="388"/>
      <c r="TG177" s="388"/>
      <c r="TH177" s="389"/>
      <c r="TI177" s="388"/>
      <c r="TJ177" s="388"/>
      <c r="TK177" s="388"/>
      <c r="TL177" s="389"/>
      <c r="TM177" s="389"/>
      <c r="TN177" s="388"/>
      <c r="TO177" s="388"/>
      <c r="TP177" s="389"/>
      <c r="TQ177" s="388"/>
      <c r="TR177" s="388"/>
      <c r="TS177" s="388"/>
      <c r="TT177" s="389"/>
      <c r="TU177" s="388"/>
      <c r="TV177" s="388"/>
      <c r="TW177" s="389"/>
      <c r="TX177" s="388"/>
      <c r="TY177" s="388"/>
      <c r="TZ177" s="388"/>
      <c r="UA177" s="388"/>
      <c r="UB177" s="388"/>
      <c r="UC177" s="388"/>
      <c r="UD177" s="450"/>
      <c r="UE177" s="450"/>
      <c r="UF177" s="388"/>
      <c r="UG177" s="388"/>
      <c r="UH177" s="388"/>
      <c r="UI177" s="388"/>
      <c r="UJ177" s="388"/>
      <c r="UK177" s="388"/>
    </row>
    <row r="178" spans="1:557" s="392" customFormat="1">
      <c r="A178" s="206" t="s">
        <v>941</v>
      </c>
      <c r="B178" s="206" t="s">
        <v>918</v>
      </c>
      <c r="C178" s="389"/>
      <c r="D178" s="388"/>
      <c r="E178" s="388"/>
      <c r="F178" s="450"/>
      <c r="G178" s="389"/>
      <c r="H178" s="388"/>
      <c r="I178" s="388"/>
      <c r="J178" s="388"/>
      <c r="K178" s="388"/>
      <c r="L178" s="453"/>
      <c r="M178" s="225" t="s">
        <v>583</v>
      </c>
      <c r="N178" s="450"/>
      <c r="O178" s="225" t="s">
        <v>583</v>
      </c>
      <c r="P178" s="389"/>
      <c r="Q178" s="389"/>
      <c r="R178" s="388"/>
      <c r="S178" s="388"/>
      <c r="T178" s="388"/>
      <c r="U178" s="388"/>
      <c r="V178" s="388"/>
      <c r="W178" s="388"/>
      <c r="X178" s="389"/>
      <c r="Y178" s="388"/>
      <c r="Z178" s="388"/>
      <c r="AA178" s="388"/>
      <c r="AB178" s="388"/>
      <c r="AC178" s="389"/>
      <c r="AD178" s="225" t="s">
        <v>583</v>
      </c>
      <c r="AE178" s="225" t="s">
        <v>583</v>
      </c>
      <c r="AF178" s="450"/>
      <c r="AG178" s="450"/>
      <c r="AH178" s="450"/>
      <c r="AI178" s="450"/>
      <c r="AJ178" s="450"/>
      <c r="AK178" s="450"/>
      <c r="AL178" s="450"/>
      <c r="AM178" s="450"/>
      <c r="AN178" s="389"/>
      <c r="AO178" s="388"/>
      <c r="AP178" s="388"/>
      <c r="AQ178" s="388"/>
      <c r="AR178" s="388"/>
      <c r="AS178" s="388"/>
      <c r="AT178" s="388"/>
      <c r="AU178" s="388"/>
      <c r="AV178" s="388"/>
      <c r="AW178" s="389"/>
      <c r="AX178" s="388"/>
      <c r="AY178" s="388"/>
      <c r="AZ178" s="388"/>
      <c r="BA178" s="388"/>
      <c r="BB178" s="388"/>
      <c r="BC178" s="389"/>
      <c r="BD178" s="388"/>
      <c r="BE178" s="388"/>
      <c r="BF178" s="388"/>
      <c r="BG178" s="388"/>
      <c r="BH178" s="388"/>
      <c r="BI178" s="388"/>
      <c r="BJ178" s="388"/>
      <c r="BK178" s="388"/>
      <c r="BL178" s="388"/>
      <c r="BM178" s="388"/>
      <c r="BN178" s="388"/>
      <c r="BO178" s="361" t="s">
        <v>583</v>
      </c>
      <c r="BP178" s="361" t="s">
        <v>583</v>
      </c>
      <c r="BQ178" s="361" t="s">
        <v>583</v>
      </c>
      <c r="BR178" s="361" t="s">
        <v>583</v>
      </c>
      <c r="BS178" s="389"/>
      <c r="BT178" s="388"/>
      <c r="BU178" s="388"/>
      <c r="BV178" s="388"/>
      <c r="BW178" s="388"/>
      <c r="BX178" s="388"/>
      <c r="BY178" s="388"/>
      <c r="BZ178" s="388"/>
      <c r="CA178" s="388"/>
      <c r="CB178" s="389"/>
      <c r="CC178" s="388"/>
      <c r="CD178" s="388"/>
      <c r="CE178" s="388"/>
      <c r="CF178" s="388"/>
      <c r="CG178" s="388"/>
      <c r="CH178" s="388"/>
      <c r="CI178" s="388"/>
      <c r="CJ178" s="388"/>
      <c r="CK178" s="388"/>
      <c r="CL178" s="388"/>
      <c r="CM178" s="388"/>
      <c r="CN178" s="389"/>
      <c r="CO178" s="388"/>
      <c r="CP178" s="388"/>
      <c r="CQ178" s="388"/>
      <c r="CR178" s="388"/>
      <c r="CS178" s="388"/>
      <c r="CT178" s="388"/>
      <c r="CU178" s="388"/>
      <c r="CV178" s="388"/>
      <c r="CW178" s="388"/>
      <c r="CX178" s="388"/>
      <c r="CY178" s="388"/>
      <c r="CZ178" s="388"/>
      <c r="DA178" s="388"/>
      <c r="DB178" s="388"/>
      <c r="DC178" s="388"/>
      <c r="DD178" s="388"/>
      <c r="DE178" s="388"/>
      <c r="DF178" s="388"/>
      <c r="DG178" s="388"/>
      <c r="DH178" s="388"/>
      <c r="DI178" s="389"/>
      <c r="DJ178" s="389"/>
      <c r="DK178" s="388"/>
      <c r="DL178" s="388"/>
      <c r="DM178" s="389"/>
      <c r="DN178" s="225" t="s">
        <v>583</v>
      </c>
      <c r="DO178" s="450"/>
      <c r="DP178" s="453"/>
      <c r="DQ178" s="225" t="s">
        <v>583</v>
      </c>
      <c r="DR178" s="225" t="s">
        <v>583</v>
      </c>
      <c r="DS178" s="225" t="s">
        <v>583</v>
      </c>
      <c r="DT178" s="450"/>
      <c r="DU178" s="389"/>
      <c r="DV178" s="361"/>
      <c r="DW178" s="361"/>
      <c r="DX178" s="361"/>
      <c r="DY178" s="361"/>
      <c r="DZ178" s="361"/>
      <c r="EA178" s="361"/>
      <c r="EB178" s="361"/>
      <c r="EC178" s="389"/>
      <c r="ED178" s="361"/>
      <c r="EE178" s="361"/>
      <c r="EF178" s="361"/>
      <c r="EG178" s="361"/>
      <c r="EH178" s="361"/>
      <c r="EI178" s="361"/>
      <c r="EJ178" s="361"/>
      <c r="EK178" s="389"/>
      <c r="EL178" s="361"/>
      <c r="EM178" s="361"/>
      <c r="EN178" s="361"/>
      <c r="EO178" s="361"/>
      <c r="EP178" s="361"/>
      <c r="EQ178" s="361"/>
      <c r="ER178" s="361"/>
      <c r="ES178" s="453"/>
      <c r="ET178" s="225" t="s">
        <v>658</v>
      </c>
      <c r="EU178" s="225" t="s">
        <v>658</v>
      </c>
      <c r="EV178" s="225" t="s">
        <v>658</v>
      </c>
      <c r="EW178" s="225" t="s">
        <v>658</v>
      </c>
      <c r="EX178" s="225" t="s">
        <v>658</v>
      </c>
      <c r="EY178" s="225" t="s">
        <v>658</v>
      </c>
      <c r="EZ178" s="225" t="s">
        <v>658</v>
      </c>
      <c r="FA178" s="225" t="s">
        <v>658</v>
      </c>
      <c r="FB178" s="225" t="s">
        <v>658</v>
      </c>
      <c r="FC178" s="225" t="s">
        <v>658</v>
      </c>
      <c r="FD178" s="225" t="s">
        <v>658</v>
      </c>
      <c r="FE178" s="225" t="s">
        <v>658</v>
      </c>
      <c r="FF178" s="225" t="s">
        <v>658</v>
      </c>
      <c r="FG178" s="225" t="s">
        <v>658</v>
      </c>
      <c r="FH178" s="225" t="s">
        <v>658</v>
      </c>
      <c r="FI178" s="225" t="s">
        <v>658</v>
      </c>
      <c r="FJ178" s="225" t="s">
        <v>658</v>
      </c>
      <c r="FK178" s="225" t="s">
        <v>658</v>
      </c>
      <c r="FL178" s="225" t="s">
        <v>658</v>
      </c>
      <c r="FM178" s="225" t="s">
        <v>658</v>
      </c>
      <c r="FN178" s="225" t="s">
        <v>658</v>
      </c>
      <c r="FO178" s="225" t="s">
        <v>658</v>
      </c>
      <c r="FP178" s="225" t="s">
        <v>658</v>
      </c>
      <c r="FQ178" s="225" t="s">
        <v>658</v>
      </c>
      <c r="FR178" s="225" t="s">
        <v>658</v>
      </c>
      <c r="FS178" s="225" t="s">
        <v>658</v>
      </c>
      <c r="FT178" s="225" t="s">
        <v>658</v>
      </c>
      <c r="FU178" s="225" t="s">
        <v>658</v>
      </c>
      <c r="FV178" s="454"/>
      <c r="FW178" s="450"/>
      <c r="FX178" s="450"/>
      <c r="FY178" s="450"/>
      <c r="FZ178" s="450"/>
      <c r="GA178" s="450"/>
      <c r="GB178" s="450"/>
      <c r="GC178" s="450"/>
      <c r="GD178" s="450"/>
      <c r="GE178" s="450"/>
      <c r="GF178" s="450"/>
      <c r="GG178" s="450"/>
      <c r="GH178" s="450"/>
      <c r="GI178" s="389"/>
      <c r="GJ178" s="388"/>
      <c r="GK178" s="388"/>
      <c r="GL178" s="388"/>
      <c r="GM178" s="388"/>
      <c r="GN178" s="388"/>
      <c r="GO178" s="388"/>
      <c r="GP178" s="388"/>
      <c r="GQ178" s="388"/>
      <c r="GR178" s="389"/>
      <c r="GS178" s="388"/>
      <c r="GT178" s="388"/>
      <c r="GU178" s="388"/>
      <c r="GV178" s="388"/>
      <c r="GW178" s="388"/>
      <c r="GX178" s="388"/>
      <c r="GY178" s="389"/>
      <c r="GZ178" s="388"/>
      <c r="HA178" s="388"/>
      <c r="HB178" s="388"/>
      <c r="HC178" s="388"/>
      <c r="HD178" s="388"/>
      <c r="HE178" s="388"/>
      <c r="HF178" s="389"/>
      <c r="HG178" s="389"/>
      <c r="HH178" s="388"/>
      <c r="HI178" s="388"/>
      <c r="HJ178" s="388"/>
      <c r="HK178" s="389"/>
      <c r="HL178" s="388"/>
      <c r="HM178" s="388"/>
      <c r="HN178" s="388"/>
      <c r="HO178" s="388"/>
      <c r="HP178" s="388"/>
      <c r="HQ178" s="388"/>
      <c r="HR178" s="388"/>
      <c r="HS178" s="389"/>
      <c r="HT178" s="388"/>
      <c r="HU178" s="388"/>
      <c r="HV178" s="388"/>
      <c r="HW178" s="388"/>
      <c r="HX178" s="450"/>
      <c r="HY178" s="450"/>
      <c r="HZ178" s="450"/>
      <c r="IA178" s="450"/>
      <c r="IB178" s="450"/>
      <c r="IC178" s="388"/>
      <c r="ID178" s="388"/>
      <c r="IE178" s="389"/>
      <c r="IF178" s="388"/>
      <c r="IG178" s="388"/>
      <c r="IH178" s="453"/>
      <c r="II178" s="450"/>
      <c r="IJ178" s="450"/>
      <c r="IK178" s="450"/>
      <c r="IL178" s="450"/>
      <c r="IM178" s="450"/>
      <c r="IN178" s="450"/>
      <c r="IO178" s="450"/>
      <c r="IP178" s="450"/>
      <c r="IQ178" s="450"/>
      <c r="IR178" s="450"/>
      <c r="IS178" s="453"/>
      <c r="IT178" s="450"/>
      <c r="IU178" s="450"/>
      <c r="IV178" s="389"/>
      <c r="IW178" s="388"/>
      <c r="IX178" s="388"/>
      <c r="IY178" s="389"/>
      <c r="IZ178" s="389"/>
      <c r="JA178" s="388"/>
      <c r="JB178" s="388"/>
      <c r="JC178" s="388"/>
      <c r="JD178" s="388"/>
      <c r="JE178" s="389"/>
      <c r="JF178" s="388"/>
      <c r="JG178" s="388"/>
      <c r="JH178" s="389"/>
      <c r="JI178" s="388"/>
      <c r="JJ178" s="388"/>
      <c r="JK178" s="389"/>
      <c r="JL178" s="389"/>
      <c r="JM178" s="388"/>
      <c r="JN178" s="388"/>
      <c r="JO178" s="388"/>
      <c r="JP178" s="388"/>
      <c r="JQ178" s="389"/>
      <c r="JR178" s="388"/>
      <c r="JS178" s="388"/>
      <c r="JT178" s="388"/>
      <c r="JU178" s="388"/>
      <c r="JV178" s="388"/>
      <c r="JW178" s="388"/>
      <c r="JX178" s="388"/>
      <c r="JY178" s="388"/>
      <c r="JZ178" s="389"/>
      <c r="KA178" s="388"/>
      <c r="KB178" s="388"/>
      <c r="KC178" s="388"/>
      <c r="KD178" s="388"/>
      <c r="KE178" s="390"/>
      <c r="KF178" s="388"/>
      <c r="KG178" s="388"/>
      <c r="KH178" s="389"/>
      <c r="KI178" s="389"/>
      <c r="KJ178" s="388"/>
      <c r="KK178" s="388"/>
      <c r="KL178" s="388"/>
      <c r="KM178" s="388"/>
      <c r="KN178" s="388"/>
      <c r="KO178" s="450"/>
      <c r="KP178" s="450"/>
      <c r="KQ178" s="388"/>
      <c r="KR178" s="388"/>
      <c r="KS178" s="234"/>
      <c r="KT178" s="363"/>
      <c r="KU178" s="388"/>
      <c r="KV178" s="388"/>
      <c r="KW178" s="388"/>
      <c r="KX178" s="388"/>
      <c r="KY178" s="388"/>
      <c r="KZ178" s="388"/>
      <c r="LA178" s="388"/>
      <c r="LB178" s="388"/>
      <c r="LC178" s="388"/>
      <c r="LD178" s="389"/>
      <c r="LE178" s="388"/>
      <c r="LF178" s="388"/>
      <c r="LG178" s="389"/>
      <c r="LH178" s="388"/>
      <c r="LI178" s="388"/>
      <c r="LJ178" s="388"/>
      <c r="LK178" s="389"/>
      <c r="LL178" s="388"/>
      <c r="LM178" s="388"/>
      <c r="LN178" s="388"/>
      <c r="LO178" s="388"/>
      <c r="LP178" s="388"/>
      <c r="LQ178" s="388"/>
      <c r="LR178" s="388"/>
      <c r="LS178" s="388"/>
      <c r="LT178" s="388"/>
      <c r="LU178" s="388"/>
      <c r="LV178" s="388"/>
      <c r="LW178" s="388"/>
      <c r="LX178" s="388"/>
      <c r="LY178" s="389"/>
      <c r="LZ178" s="388"/>
      <c r="MA178" s="388"/>
      <c r="MB178" s="388"/>
      <c r="MC178" s="389"/>
      <c r="MD178" s="389"/>
      <c r="ME178" s="388"/>
      <c r="MF178" s="388"/>
      <c r="MG178" s="388"/>
      <c r="MH178" s="388"/>
      <c r="MI178" s="388"/>
      <c r="MJ178" s="388"/>
      <c r="MK178" s="388"/>
      <c r="ML178" s="388"/>
      <c r="MM178" s="388"/>
      <c r="MN178" s="388"/>
      <c r="MO178" s="388"/>
      <c r="MP178" s="389"/>
      <c r="MQ178" s="388"/>
      <c r="MR178" s="388"/>
      <c r="MS178" s="388"/>
      <c r="MT178" s="388"/>
      <c r="MU178" s="388"/>
      <c r="MV178" s="388"/>
      <c r="MW178" s="388"/>
      <c r="MX178" s="389"/>
      <c r="MY178" s="388"/>
      <c r="MZ178" s="388"/>
      <c r="NA178" s="390"/>
      <c r="NB178" s="388"/>
      <c r="NC178" s="388"/>
      <c r="ND178" s="388"/>
      <c r="NE178" s="389"/>
      <c r="NF178" s="389"/>
      <c r="NG178" s="388"/>
      <c r="NH178" s="388"/>
      <c r="NI178" s="388"/>
      <c r="NJ178" s="389"/>
      <c r="NK178" s="388"/>
      <c r="NL178" s="388"/>
      <c r="NM178" s="388"/>
      <c r="NN178" s="389"/>
      <c r="NO178" s="388"/>
      <c r="NP178" s="388"/>
      <c r="NQ178" s="388"/>
      <c r="NR178" s="388"/>
      <c r="NS178" s="388"/>
      <c r="NT178" s="388"/>
      <c r="NU178" s="389"/>
      <c r="NV178" s="388"/>
      <c r="NW178" s="388"/>
      <c r="NX178" s="388"/>
      <c r="NY178" s="388"/>
      <c r="NZ178" s="389"/>
      <c r="OA178" s="388"/>
      <c r="OB178" s="388"/>
      <c r="OC178" s="388"/>
      <c r="OD178" s="389"/>
      <c r="OE178" s="388"/>
      <c r="OF178" s="388"/>
      <c r="OG178" s="388"/>
      <c r="OH178" s="388"/>
      <c r="OI178" s="389"/>
      <c r="OJ178" s="388"/>
      <c r="OK178" s="388"/>
      <c r="OL178" s="389"/>
      <c r="OM178" s="388"/>
      <c r="ON178" s="388"/>
      <c r="OO178" s="388"/>
      <c r="OP178" s="390"/>
      <c r="OQ178" s="388"/>
      <c r="OR178" s="388"/>
      <c r="OS178" s="388"/>
      <c r="OT178" s="388"/>
      <c r="OU178" s="388"/>
      <c r="OV178" s="388"/>
      <c r="OW178" s="388"/>
      <c r="OX178" s="388"/>
      <c r="OY178" s="390"/>
      <c r="OZ178" s="388"/>
      <c r="PA178" s="388"/>
      <c r="PB178" s="389"/>
      <c r="PC178" s="388"/>
      <c r="PD178" s="388"/>
      <c r="PE178" s="388"/>
      <c r="PF178" s="388"/>
      <c r="PG178" s="388"/>
      <c r="PH178" s="388"/>
      <c r="PI178" s="388"/>
      <c r="PJ178" s="388"/>
      <c r="PK178" s="389"/>
      <c r="PL178" s="388"/>
      <c r="PM178" s="388"/>
      <c r="PN178" s="388"/>
      <c r="PO178" s="388"/>
      <c r="PP178" s="388"/>
      <c r="PQ178" s="388"/>
      <c r="PR178" s="388"/>
      <c r="PS178" s="389"/>
      <c r="PT178" s="388"/>
      <c r="PU178" s="388"/>
      <c r="PV178" s="388"/>
      <c r="PW178" s="388"/>
      <c r="PX178" s="388"/>
      <c r="PY178" s="388"/>
      <c r="PZ178" s="388"/>
      <c r="QA178" s="388"/>
      <c r="QB178" s="389"/>
      <c r="QC178" s="388"/>
      <c r="QD178" s="388"/>
      <c r="QE178" s="388"/>
      <c r="QF178" s="388"/>
      <c r="QG178" s="388"/>
      <c r="QH178" s="388"/>
      <c r="QI178" s="388"/>
      <c r="QJ178" s="388"/>
      <c r="QK178" s="388"/>
      <c r="QL178" s="389"/>
      <c r="QM178" s="388"/>
      <c r="QN178" s="388"/>
      <c r="QO178" s="389"/>
      <c r="QP178" s="388"/>
      <c r="QQ178" s="450"/>
      <c r="QR178" s="388"/>
      <c r="QS178" s="388"/>
      <c r="QT178" s="388"/>
      <c r="QU178" s="453"/>
      <c r="QV178" s="450"/>
      <c r="QW178" s="450"/>
      <c r="QX178" s="389"/>
      <c r="QY178" s="388"/>
      <c r="QZ178" s="388"/>
      <c r="RA178" s="388"/>
      <c r="RB178" s="388"/>
      <c r="RC178" s="388"/>
      <c r="RD178" s="388"/>
      <c r="RE178" s="388"/>
      <c r="RF178" s="388"/>
      <c r="RG178" s="388"/>
      <c r="RH178" s="388"/>
      <c r="RI178" s="389"/>
      <c r="RJ178" s="388"/>
      <c r="RK178" s="388"/>
      <c r="RL178" s="388"/>
      <c r="RM178" s="389"/>
      <c r="RN178" s="388"/>
      <c r="RO178" s="388"/>
      <c r="RP178" s="389"/>
      <c r="RQ178" s="388"/>
      <c r="RR178" s="388"/>
      <c r="RS178" s="388"/>
      <c r="RT178" s="388"/>
      <c r="RU178" s="389"/>
      <c r="RV178" s="388"/>
      <c r="RW178" s="388"/>
      <c r="RX178" s="388"/>
      <c r="RY178" s="388"/>
      <c r="RZ178" s="388"/>
      <c r="SA178" s="388"/>
      <c r="SB178" s="388"/>
      <c r="SC178" s="388"/>
      <c r="SD178" s="388"/>
      <c r="SE178" s="388"/>
      <c r="SF178" s="388"/>
      <c r="SG178" s="389"/>
      <c r="SH178" s="389"/>
      <c r="SI178" s="388"/>
      <c r="SJ178" s="388"/>
      <c r="SK178" s="450"/>
      <c r="SL178" s="388"/>
      <c r="SM178" s="389"/>
      <c r="SN178" s="388"/>
      <c r="SO178" s="388"/>
      <c r="SP178" s="389"/>
      <c r="SQ178" s="389"/>
      <c r="SR178" s="388"/>
      <c r="SS178" s="388"/>
      <c r="ST178" s="388"/>
      <c r="SU178" s="388"/>
      <c r="SV178" s="389"/>
      <c r="SW178" s="388"/>
      <c r="SX178" s="388"/>
      <c r="SY178" s="389"/>
      <c r="SZ178" s="388"/>
      <c r="TA178" s="388"/>
      <c r="TB178" s="388"/>
      <c r="TC178" s="388"/>
      <c r="TD178" s="388"/>
      <c r="TE178" s="388"/>
      <c r="TF178" s="388"/>
      <c r="TG178" s="388"/>
      <c r="TH178" s="389"/>
      <c r="TI178" s="388"/>
      <c r="TJ178" s="388"/>
      <c r="TK178" s="388"/>
      <c r="TL178" s="389"/>
      <c r="TM178" s="389"/>
      <c r="TN178" s="388"/>
      <c r="TO178" s="388"/>
      <c r="TP178" s="389"/>
      <c r="TQ178" s="388"/>
      <c r="TR178" s="388"/>
      <c r="TS178" s="388"/>
      <c r="TT178" s="389"/>
      <c r="TU178" s="388"/>
      <c r="TV178" s="388"/>
      <c r="TW178" s="389"/>
      <c r="TX178" s="388"/>
      <c r="TY178" s="388"/>
      <c r="TZ178" s="388"/>
      <c r="UA178" s="388"/>
      <c r="UB178" s="388"/>
      <c r="UC178" s="388"/>
      <c r="UD178" s="450"/>
      <c r="UE178" s="450"/>
      <c r="UF178" s="388"/>
      <c r="UG178" s="388"/>
      <c r="UH178" s="388"/>
      <c r="UI178" s="388"/>
      <c r="UJ178" s="388"/>
      <c r="UK178" s="388"/>
    </row>
    <row r="179" spans="1:557" s="392" customFormat="1">
      <c r="A179" s="206" t="s">
        <v>887</v>
      </c>
      <c r="B179" s="206" t="s">
        <v>936</v>
      </c>
      <c r="C179" s="389"/>
      <c r="D179" s="388"/>
      <c r="E179" s="388"/>
      <c r="F179" s="450"/>
      <c r="G179" s="389"/>
      <c r="H179" s="388"/>
      <c r="I179" s="388"/>
      <c r="J179" s="388"/>
      <c r="K179" s="388"/>
      <c r="L179" s="453"/>
      <c r="M179" s="225" t="s">
        <v>583</v>
      </c>
      <c r="N179" s="450"/>
      <c r="O179" s="225" t="s">
        <v>583</v>
      </c>
      <c r="P179" s="389"/>
      <c r="Q179" s="389"/>
      <c r="R179" s="388"/>
      <c r="S179" s="388"/>
      <c r="T179" s="388"/>
      <c r="U179" s="388"/>
      <c r="V179" s="388"/>
      <c r="W179" s="388"/>
      <c r="X179" s="389"/>
      <c r="Y179" s="388"/>
      <c r="Z179" s="388"/>
      <c r="AA179" s="388"/>
      <c r="AB179" s="388"/>
      <c r="AC179" s="389"/>
      <c r="AD179" s="225" t="s">
        <v>583</v>
      </c>
      <c r="AE179" s="225" t="s">
        <v>583</v>
      </c>
      <c r="AF179" s="450"/>
      <c r="AG179" s="450"/>
      <c r="AH179" s="450"/>
      <c r="AI179" s="450"/>
      <c r="AJ179" s="450"/>
      <c r="AK179" s="450"/>
      <c r="AL179" s="450"/>
      <c r="AM179" s="450"/>
      <c r="AN179" s="389"/>
      <c r="AO179" s="388"/>
      <c r="AP179" s="388"/>
      <c r="AQ179" s="388"/>
      <c r="AR179" s="388"/>
      <c r="AS179" s="388"/>
      <c r="AT179" s="388"/>
      <c r="AU179" s="388"/>
      <c r="AV179" s="388"/>
      <c r="AW179" s="389"/>
      <c r="AX179" s="388"/>
      <c r="AY179" s="388"/>
      <c r="AZ179" s="388"/>
      <c r="BA179" s="388"/>
      <c r="BB179" s="388"/>
      <c r="BC179" s="389"/>
      <c r="BD179" s="361" t="s">
        <v>583</v>
      </c>
      <c r="BE179" s="361" t="s">
        <v>583</v>
      </c>
      <c r="BF179" s="361" t="s">
        <v>583</v>
      </c>
      <c r="BG179" s="388"/>
      <c r="BH179" s="388"/>
      <c r="BI179" s="388"/>
      <c r="BJ179" s="388"/>
      <c r="BK179" s="388"/>
      <c r="BL179" s="388"/>
      <c r="BM179" s="388"/>
      <c r="BN179" s="388"/>
      <c r="BO179" s="361" t="s">
        <v>583</v>
      </c>
      <c r="BP179" s="361" t="s">
        <v>583</v>
      </c>
      <c r="BQ179" s="361" t="s">
        <v>583</v>
      </c>
      <c r="BR179" s="361" t="s">
        <v>583</v>
      </c>
      <c r="BS179" s="389"/>
      <c r="BT179" s="388"/>
      <c r="BU179" s="388"/>
      <c r="BV179" s="388"/>
      <c r="BW179" s="388"/>
      <c r="BX179" s="388"/>
      <c r="BY179" s="388"/>
      <c r="BZ179" s="388"/>
      <c r="CA179" s="388"/>
      <c r="CB179" s="389"/>
      <c r="CC179" s="388"/>
      <c r="CD179" s="388"/>
      <c r="CE179" s="388"/>
      <c r="CF179" s="388"/>
      <c r="CG179" s="388"/>
      <c r="CH179" s="388"/>
      <c r="CI179" s="388"/>
      <c r="CJ179" s="388"/>
      <c r="CK179" s="388"/>
      <c r="CL179" s="388"/>
      <c r="CM179" s="388"/>
      <c r="CN179" s="389"/>
      <c r="CO179" s="388"/>
      <c r="CP179" s="388"/>
      <c r="CQ179" s="388"/>
      <c r="CR179" s="388"/>
      <c r="CS179" s="388"/>
      <c r="CT179" s="388"/>
      <c r="CU179" s="388"/>
      <c r="CV179" s="388"/>
      <c r="CW179" s="388"/>
      <c r="CX179" s="388"/>
      <c r="CY179" s="388"/>
      <c r="CZ179" s="388"/>
      <c r="DA179" s="388"/>
      <c r="DB179" s="388"/>
      <c r="DC179" s="388"/>
      <c r="DD179" s="388"/>
      <c r="DE179" s="388"/>
      <c r="DF179" s="388"/>
      <c r="DG179" s="388"/>
      <c r="DH179" s="388"/>
      <c r="DI179" s="389"/>
      <c r="DJ179" s="389"/>
      <c r="DK179" s="388"/>
      <c r="DL179" s="388"/>
      <c r="DM179" s="389"/>
      <c r="DN179" s="225" t="s">
        <v>583</v>
      </c>
      <c r="DO179" s="450"/>
      <c r="DP179" s="453"/>
      <c r="DQ179" s="225" t="s">
        <v>583</v>
      </c>
      <c r="DR179" s="225" t="s">
        <v>583</v>
      </c>
      <c r="DS179" s="225" t="s">
        <v>583</v>
      </c>
      <c r="DT179" s="450"/>
      <c r="DU179" s="389"/>
      <c r="DV179" s="361"/>
      <c r="DW179" s="361"/>
      <c r="DX179" s="361"/>
      <c r="DY179" s="361"/>
      <c r="DZ179" s="361"/>
      <c r="EA179" s="361"/>
      <c r="EB179" s="361"/>
      <c r="EC179" s="389"/>
      <c r="ED179" s="361"/>
      <c r="EE179" s="361"/>
      <c r="EF179" s="361"/>
      <c r="EG179" s="361"/>
      <c r="EH179" s="361"/>
      <c r="EI179" s="361"/>
      <c r="EJ179" s="361"/>
      <c r="EK179" s="389"/>
      <c r="EL179" s="361"/>
      <c r="EM179" s="361"/>
      <c r="EN179" s="361"/>
      <c r="EO179" s="361"/>
      <c r="EP179" s="361"/>
      <c r="EQ179" s="361"/>
      <c r="ER179" s="361"/>
      <c r="ES179" s="453"/>
      <c r="ET179" s="225" t="s">
        <v>658</v>
      </c>
      <c r="EU179" s="225" t="s">
        <v>658</v>
      </c>
      <c r="EV179" s="225" t="s">
        <v>658</v>
      </c>
      <c r="EW179" s="225" t="s">
        <v>658</v>
      </c>
      <c r="EX179" s="225" t="s">
        <v>658</v>
      </c>
      <c r="EY179" s="225" t="s">
        <v>658</v>
      </c>
      <c r="EZ179" s="225" t="s">
        <v>658</v>
      </c>
      <c r="FA179" s="225" t="s">
        <v>658</v>
      </c>
      <c r="FB179" s="225" t="s">
        <v>658</v>
      </c>
      <c r="FC179" s="225" t="s">
        <v>658</v>
      </c>
      <c r="FD179" s="225" t="s">
        <v>658</v>
      </c>
      <c r="FE179" s="225" t="s">
        <v>658</v>
      </c>
      <c r="FF179" s="225" t="s">
        <v>658</v>
      </c>
      <c r="FG179" s="225" t="s">
        <v>658</v>
      </c>
      <c r="FH179" s="225" t="s">
        <v>658</v>
      </c>
      <c r="FI179" s="225" t="s">
        <v>658</v>
      </c>
      <c r="FJ179" s="225" t="s">
        <v>658</v>
      </c>
      <c r="FK179" s="225" t="s">
        <v>658</v>
      </c>
      <c r="FL179" s="225" t="s">
        <v>658</v>
      </c>
      <c r="FM179" s="225" t="s">
        <v>658</v>
      </c>
      <c r="FN179" s="225" t="s">
        <v>658</v>
      </c>
      <c r="FO179" s="225" t="s">
        <v>658</v>
      </c>
      <c r="FP179" s="225" t="s">
        <v>658</v>
      </c>
      <c r="FQ179" s="225" t="s">
        <v>658</v>
      </c>
      <c r="FR179" s="225" t="s">
        <v>658</v>
      </c>
      <c r="FS179" s="225" t="s">
        <v>658</v>
      </c>
      <c r="FT179" s="225" t="s">
        <v>658</v>
      </c>
      <c r="FU179" s="225" t="s">
        <v>658</v>
      </c>
      <c r="FV179" s="225" t="s">
        <v>658</v>
      </c>
      <c r="FW179" s="454"/>
      <c r="FX179" s="450"/>
      <c r="FY179" s="450"/>
      <c r="FZ179" s="450"/>
      <c r="GA179" s="450"/>
      <c r="GB179" s="450"/>
      <c r="GC179" s="450"/>
      <c r="GD179" s="450"/>
      <c r="GE179" s="450"/>
      <c r="GF179" s="450"/>
      <c r="GG179" s="450"/>
      <c r="GH179" s="450"/>
      <c r="GI179" s="389"/>
      <c r="GJ179" s="388"/>
      <c r="GK179" s="388"/>
      <c r="GL179" s="388"/>
      <c r="GM179" s="388"/>
      <c r="GN179" s="388"/>
      <c r="GO179" s="388"/>
      <c r="GP179" s="388"/>
      <c r="GQ179" s="388"/>
      <c r="GR179" s="389"/>
      <c r="GS179" s="388"/>
      <c r="GT179" s="388"/>
      <c r="GU179" s="388"/>
      <c r="GV179" s="388"/>
      <c r="GW179" s="388"/>
      <c r="GX179" s="388"/>
      <c r="GY179" s="389"/>
      <c r="GZ179" s="388"/>
      <c r="HA179" s="388"/>
      <c r="HB179" s="388"/>
      <c r="HC179" s="388"/>
      <c r="HD179" s="388"/>
      <c r="HE179" s="388"/>
      <c r="HF179" s="389"/>
      <c r="HG179" s="389"/>
      <c r="HH179" s="388"/>
      <c r="HI179" s="388"/>
      <c r="HJ179" s="388"/>
      <c r="HK179" s="389"/>
      <c r="HL179" s="388"/>
      <c r="HM179" s="388"/>
      <c r="HN179" s="388"/>
      <c r="HO179" s="388"/>
      <c r="HP179" s="388"/>
      <c r="HQ179" s="388"/>
      <c r="HR179" s="388"/>
      <c r="HS179" s="389"/>
      <c r="HT179" s="388"/>
      <c r="HU179" s="388"/>
      <c r="HV179" s="388"/>
      <c r="HW179" s="388"/>
      <c r="HX179" s="450"/>
      <c r="HY179" s="450"/>
      <c r="HZ179" s="450"/>
      <c r="IA179" s="450"/>
      <c r="IB179" s="450"/>
      <c r="IC179" s="388"/>
      <c r="ID179" s="388"/>
      <c r="IE179" s="389"/>
      <c r="IF179" s="388"/>
      <c r="IG179" s="388"/>
      <c r="IH179" s="453"/>
      <c r="II179" s="450"/>
      <c r="IJ179" s="450"/>
      <c r="IK179" s="450"/>
      <c r="IL179" s="450"/>
      <c r="IM179" s="450"/>
      <c r="IN179" s="450"/>
      <c r="IO179" s="450"/>
      <c r="IP179" s="450"/>
      <c r="IQ179" s="450"/>
      <c r="IR179" s="450"/>
      <c r="IS179" s="453"/>
      <c r="IT179" s="450"/>
      <c r="IU179" s="450"/>
      <c r="IV179" s="389"/>
      <c r="IW179" s="388"/>
      <c r="IX179" s="388"/>
      <c r="IY179" s="389"/>
      <c r="IZ179" s="389"/>
      <c r="JA179" s="388"/>
      <c r="JB179" s="388"/>
      <c r="JC179" s="388"/>
      <c r="JD179" s="388"/>
      <c r="JE179" s="389"/>
      <c r="JF179" s="388"/>
      <c r="JG179" s="388"/>
      <c r="JH179" s="389"/>
      <c r="JI179" s="388"/>
      <c r="JJ179" s="388"/>
      <c r="JK179" s="389"/>
      <c r="JL179" s="389"/>
      <c r="JM179" s="388"/>
      <c r="JN179" s="388"/>
      <c r="JO179" s="388"/>
      <c r="JP179" s="388"/>
      <c r="JQ179" s="389"/>
      <c r="JR179" s="388"/>
      <c r="JS179" s="388"/>
      <c r="JT179" s="388"/>
      <c r="JU179" s="388"/>
      <c r="JV179" s="388"/>
      <c r="JW179" s="388"/>
      <c r="JX179" s="388"/>
      <c r="JY179" s="388"/>
      <c r="JZ179" s="389"/>
      <c r="KA179" s="388"/>
      <c r="KB179" s="388"/>
      <c r="KC179" s="388"/>
      <c r="KD179" s="388"/>
      <c r="KE179" s="390"/>
      <c r="KF179" s="388"/>
      <c r="KG179" s="388"/>
      <c r="KH179" s="389"/>
      <c r="KI179" s="389"/>
      <c r="KJ179" s="388"/>
      <c r="KK179" s="388"/>
      <c r="KL179" s="388"/>
      <c r="KM179" s="388"/>
      <c r="KN179" s="388"/>
      <c r="KO179" s="450"/>
      <c r="KP179" s="450"/>
      <c r="KQ179" s="388"/>
      <c r="KR179" s="388"/>
      <c r="KS179" s="234"/>
      <c r="KT179" s="363"/>
      <c r="KU179" s="388"/>
      <c r="KV179" s="388"/>
      <c r="KW179" s="388"/>
      <c r="KX179" s="388"/>
      <c r="KY179" s="388"/>
      <c r="KZ179" s="388"/>
      <c r="LA179" s="388"/>
      <c r="LB179" s="388"/>
      <c r="LC179" s="388"/>
      <c r="LD179" s="389"/>
      <c r="LE179" s="388"/>
      <c r="LF179" s="388"/>
      <c r="LG179" s="389"/>
      <c r="LH179" s="388"/>
      <c r="LI179" s="388"/>
      <c r="LJ179" s="388"/>
      <c r="LK179" s="389"/>
      <c r="LL179" s="388"/>
      <c r="LM179" s="388"/>
      <c r="LN179" s="388"/>
      <c r="LO179" s="388"/>
      <c r="LP179" s="388"/>
      <c r="LQ179" s="388"/>
      <c r="LR179" s="388"/>
      <c r="LS179" s="388"/>
      <c r="LT179" s="388"/>
      <c r="LU179" s="388"/>
      <c r="LV179" s="388"/>
      <c r="LW179" s="388"/>
      <c r="LX179" s="388"/>
      <c r="LY179" s="389"/>
      <c r="LZ179" s="388"/>
      <c r="MA179" s="388"/>
      <c r="MB179" s="388"/>
      <c r="MC179" s="389"/>
      <c r="MD179" s="389"/>
      <c r="ME179" s="388"/>
      <c r="MF179" s="388"/>
      <c r="MG179" s="388"/>
      <c r="MH179" s="388"/>
      <c r="MI179" s="388"/>
      <c r="MJ179" s="388"/>
      <c r="MK179" s="388"/>
      <c r="ML179" s="388"/>
      <c r="MM179" s="388"/>
      <c r="MN179" s="388"/>
      <c r="MO179" s="388"/>
      <c r="MP179" s="389"/>
      <c r="MQ179" s="388"/>
      <c r="MR179" s="388"/>
      <c r="MS179" s="388"/>
      <c r="MT179" s="388"/>
      <c r="MU179" s="388"/>
      <c r="MV179" s="388"/>
      <c r="MW179" s="388"/>
      <c r="MX179" s="389"/>
      <c r="MY179" s="388"/>
      <c r="MZ179" s="388"/>
      <c r="NA179" s="390"/>
      <c r="NB179" s="388"/>
      <c r="NC179" s="388"/>
      <c r="ND179" s="388"/>
      <c r="NE179" s="389"/>
      <c r="NF179" s="389"/>
      <c r="NG179" s="388"/>
      <c r="NH179" s="388"/>
      <c r="NI179" s="388"/>
      <c r="NJ179" s="389"/>
      <c r="NK179" s="388"/>
      <c r="NL179" s="388"/>
      <c r="NM179" s="388"/>
      <c r="NN179" s="389"/>
      <c r="NO179" s="388"/>
      <c r="NP179" s="388"/>
      <c r="NQ179" s="388"/>
      <c r="NR179" s="388"/>
      <c r="NS179" s="388"/>
      <c r="NT179" s="388"/>
      <c r="NU179" s="389"/>
      <c r="NV179" s="388"/>
      <c r="NW179" s="388"/>
      <c r="NX179" s="388"/>
      <c r="NY179" s="388"/>
      <c r="NZ179" s="389"/>
      <c r="OA179" s="388"/>
      <c r="OB179" s="388"/>
      <c r="OC179" s="388"/>
      <c r="OD179" s="389"/>
      <c r="OE179" s="388"/>
      <c r="OF179" s="388"/>
      <c r="OG179" s="388"/>
      <c r="OH179" s="388"/>
      <c r="OI179" s="389"/>
      <c r="OJ179" s="388"/>
      <c r="OK179" s="388"/>
      <c r="OL179" s="389"/>
      <c r="OM179" s="388"/>
      <c r="ON179" s="388"/>
      <c r="OO179" s="388"/>
      <c r="OP179" s="390"/>
      <c r="OQ179" s="388"/>
      <c r="OR179" s="388"/>
      <c r="OS179" s="388"/>
      <c r="OT179" s="388"/>
      <c r="OU179" s="388"/>
      <c r="OV179" s="388"/>
      <c r="OW179" s="388"/>
      <c r="OX179" s="388"/>
      <c r="OY179" s="390"/>
      <c r="OZ179" s="388"/>
      <c r="PA179" s="388"/>
      <c r="PB179" s="389"/>
      <c r="PC179" s="388"/>
      <c r="PD179" s="388"/>
      <c r="PE179" s="388"/>
      <c r="PF179" s="388"/>
      <c r="PG179" s="388"/>
      <c r="PH179" s="388"/>
      <c r="PI179" s="388"/>
      <c r="PJ179" s="388"/>
      <c r="PK179" s="389"/>
      <c r="PL179" s="388"/>
      <c r="PM179" s="388"/>
      <c r="PN179" s="388"/>
      <c r="PO179" s="388"/>
      <c r="PP179" s="388"/>
      <c r="PQ179" s="388"/>
      <c r="PR179" s="388"/>
      <c r="PS179" s="389"/>
      <c r="PT179" s="388"/>
      <c r="PU179" s="388"/>
      <c r="PV179" s="388"/>
      <c r="PW179" s="388"/>
      <c r="PX179" s="388"/>
      <c r="PY179" s="388"/>
      <c r="PZ179" s="388"/>
      <c r="QA179" s="388"/>
      <c r="QB179" s="389"/>
      <c r="QC179" s="388"/>
      <c r="QD179" s="388"/>
      <c r="QE179" s="388"/>
      <c r="QF179" s="388"/>
      <c r="QG179" s="388"/>
      <c r="QH179" s="388"/>
      <c r="QI179" s="388"/>
      <c r="QJ179" s="388"/>
      <c r="QK179" s="388"/>
      <c r="QL179" s="389"/>
      <c r="QM179" s="388"/>
      <c r="QN179" s="388"/>
      <c r="QO179" s="389"/>
      <c r="QP179" s="388"/>
      <c r="QQ179" s="450"/>
      <c r="QR179" s="388"/>
      <c r="QS179" s="388"/>
      <c r="QT179" s="388"/>
      <c r="QU179" s="453"/>
      <c r="QV179" s="450"/>
      <c r="QW179" s="450"/>
      <c r="QX179" s="389"/>
      <c r="QY179" s="388"/>
      <c r="QZ179" s="388"/>
      <c r="RA179" s="388"/>
      <c r="RB179" s="388"/>
      <c r="RC179" s="388"/>
      <c r="RD179" s="388"/>
      <c r="RE179" s="388"/>
      <c r="RF179" s="388"/>
      <c r="RG179" s="388"/>
      <c r="RH179" s="388"/>
      <c r="RI179" s="389"/>
      <c r="RJ179" s="388"/>
      <c r="RK179" s="388"/>
      <c r="RL179" s="388"/>
      <c r="RM179" s="389"/>
      <c r="RN179" s="388"/>
      <c r="RO179" s="388"/>
      <c r="RP179" s="389"/>
      <c r="RQ179" s="388"/>
      <c r="RR179" s="388"/>
      <c r="RS179" s="388"/>
      <c r="RT179" s="388"/>
      <c r="RU179" s="389"/>
      <c r="RV179" s="388"/>
      <c r="RW179" s="388"/>
      <c r="RX179" s="388"/>
      <c r="RY179" s="388"/>
      <c r="RZ179" s="388"/>
      <c r="SA179" s="388"/>
      <c r="SB179" s="388"/>
      <c r="SC179" s="388"/>
      <c r="SD179" s="388"/>
      <c r="SE179" s="388"/>
      <c r="SF179" s="388"/>
      <c r="SG179" s="389"/>
      <c r="SH179" s="389"/>
      <c r="SI179" s="388"/>
      <c r="SJ179" s="388"/>
      <c r="SK179" s="450"/>
      <c r="SL179" s="388"/>
      <c r="SM179" s="389"/>
      <c r="SN179" s="388"/>
      <c r="SO179" s="388"/>
      <c r="SP179" s="389"/>
      <c r="SQ179" s="389"/>
      <c r="SR179" s="388"/>
      <c r="SS179" s="388"/>
      <c r="ST179" s="388"/>
      <c r="SU179" s="388"/>
      <c r="SV179" s="389"/>
      <c r="SW179" s="388"/>
      <c r="SX179" s="388"/>
      <c r="SY179" s="389"/>
      <c r="SZ179" s="388"/>
      <c r="TA179" s="388"/>
      <c r="TB179" s="388"/>
      <c r="TC179" s="388"/>
      <c r="TD179" s="388"/>
      <c r="TE179" s="388"/>
      <c r="TF179" s="388"/>
      <c r="TG179" s="388"/>
      <c r="TH179" s="389"/>
      <c r="TI179" s="388"/>
      <c r="TJ179" s="388"/>
      <c r="TK179" s="388"/>
      <c r="TL179" s="389"/>
      <c r="TM179" s="389"/>
      <c r="TN179" s="388"/>
      <c r="TO179" s="388"/>
      <c r="TP179" s="389"/>
      <c r="TQ179" s="388"/>
      <c r="TR179" s="388"/>
      <c r="TS179" s="388"/>
      <c r="TT179" s="389"/>
      <c r="TU179" s="388"/>
      <c r="TV179" s="388"/>
      <c r="TW179" s="389"/>
      <c r="TX179" s="388"/>
      <c r="TY179" s="388"/>
      <c r="TZ179" s="388"/>
      <c r="UA179" s="388"/>
      <c r="UB179" s="388"/>
      <c r="UC179" s="388"/>
      <c r="UD179" s="450"/>
      <c r="UE179" s="450"/>
      <c r="UF179" s="388"/>
      <c r="UG179" s="388"/>
      <c r="UH179" s="388"/>
      <c r="UI179" s="388"/>
      <c r="UJ179" s="388"/>
      <c r="UK179" s="388"/>
    </row>
    <row r="180" spans="1:557" s="392" customFormat="1">
      <c r="A180" s="206" t="s">
        <v>942</v>
      </c>
      <c r="B180" s="206" t="s">
        <v>919</v>
      </c>
      <c r="C180" s="389"/>
      <c r="D180" s="388"/>
      <c r="E180" s="388"/>
      <c r="F180" s="450"/>
      <c r="G180" s="389"/>
      <c r="H180" s="388"/>
      <c r="I180" s="388"/>
      <c r="J180" s="388"/>
      <c r="K180" s="388"/>
      <c r="L180" s="453"/>
      <c r="M180" s="225" t="s">
        <v>583</v>
      </c>
      <c r="N180" s="450"/>
      <c r="O180" s="225" t="s">
        <v>583</v>
      </c>
      <c r="P180" s="389"/>
      <c r="Q180" s="389"/>
      <c r="R180" s="388"/>
      <c r="S180" s="388"/>
      <c r="T180" s="388"/>
      <c r="U180" s="388"/>
      <c r="V180" s="388"/>
      <c r="W180" s="388"/>
      <c r="X180" s="389"/>
      <c r="Y180" s="388"/>
      <c r="Z180" s="388"/>
      <c r="AA180" s="388"/>
      <c r="AB180" s="388"/>
      <c r="AC180" s="389"/>
      <c r="AD180" s="225" t="s">
        <v>583</v>
      </c>
      <c r="AE180" s="225" t="s">
        <v>583</v>
      </c>
      <c r="AF180" s="450"/>
      <c r="AG180" s="450"/>
      <c r="AH180" s="450"/>
      <c r="AI180" s="450"/>
      <c r="AJ180" s="450"/>
      <c r="AK180" s="450"/>
      <c r="AL180" s="450"/>
      <c r="AM180" s="450"/>
      <c r="AN180" s="389"/>
      <c r="AO180" s="388"/>
      <c r="AP180" s="388"/>
      <c r="AQ180" s="388"/>
      <c r="AR180" s="388"/>
      <c r="AS180" s="388"/>
      <c r="AT180" s="388"/>
      <c r="AU180" s="388"/>
      <c r="AV180" s="388"/>
      <c r="AW180" s="389"/>
      <c r="AX180" s="388"/>
      <c r="AY180" s="388"/>
      <c r="AZ180" s="388"/>
      <c r="BA180" s="388"/>
      <c r="BB180" s="388"/>
      <c r="BC180" s="389"/>
      <c r="BD180" s="361" t="s">
        <v>583</v>
      </c>
      <c r="BE180" s="361" t="s">
        <v>583</v>
      </c>
      <c r="BF180" s="361" t="s">
        <v>583</v>
      </c>
      <c r="BG180" s="388"/>
      <c r="BH180" s="388"/>
      <c r="BI180" s="388"/>
      <c r="BJ180" s="388"/>
      <c r="BK180" s="388"/>
      <c r="BL180" s="388"/>
      <c r="BM180" s="388"/>
      <c r="BN180" s="388"/>
      <c r="BO180" s="361" t="s">
        <v>583</v>
      </c>
      <c r="BP180" s="361" t="s">
        <v>583</v>
      </c>
      <c r="BQ180" s="361" t="s">
        <v>583</v>
      </c>
      <c r="BR180" s="361" t="s">
        <v>583</v>
      </c>
      <c r="BS180" s="389"/>
      <c r="BT180" s="388"/>
      <c r="BU180" s="388"/>
      <c r="BV180" s="388"/>
      <c r="BW180" s="388"/>
      <c r="BX180" s="388"/>
      <c r="BY180" s="388"/>
      <c r="BZ180" s="388"/>
      <c r="CA180" s="388"/>
      <c r="CB180" s="389"/>
      <c r="CC180" s="388"/>
      <c r="CD180" s="388"/>
      <c r="CE180" s="388"/>
      <c r="CF180" s="388"/>
      <c r="CG180" s="388"/>
      <c r="CH180" s="388"/>
      <c r="CI180" s="388"/>
      <c r="CJ180" s="388"/>
      <c r="CK180" s="388"/>
      <c r="CL180" s="388"/>
      <c r="CM180" s="388"/>
      <c r="CN180" s="389"/>
      <c r="CO180" s="388"/>
      <c r="CP180" s="388"/>
      <c r="CQ180" s="388"/>
      <c r="CR180" s="388"/>
      <c r="CS180" s="388"/>
      <c r="CT180" s="388"/>
      <c r="CU180" s="388"/>
      <c r="CV180" s="388"/>
      <c r="CW180" s="388"/>
      <c r="CX180" s="388"/>
      <c r="CY180" s="388"/>
      <c r="CZ180" s="388"/>
      <c r="DA180" s="388"/>
      <c r="DB180" s="388"/>
      <c r="DC180" s="388"/>
      <c r="DD180" s="388"/>
      <c r="DE180" s="388"/>
      <c r="DF180" s="388"/>
      <c r="DG180" s="388"/>
      <c r="DH180" s="388"/>
      <c r="DI180" s="389"/>
      <c r="DJ180" s="389"/>
      <c r="DK180" s="388"/>
      <c r="DL180" s="388"/>
      <c r="DM180" s="389"/>
      <c r="DN180" s="225" t="s">
        <v>583</v>
      </c>
      <c r="DO180" s="450"/>
      <c r="DP180" s="453"/>
      <c r="DQ180" s="225" t="s">
        <v>583</v>
      </c>
      <c r="DR180" s="225" t="s">
        <v>583</v>
      </c>
      <c r="DS180" s="225" t="s">
        <v>583</v>
      </c>
      <c r="DT180" s="450"/>
      <c r="DU180" s="389"/>
      <c r="DV180" s="361"/>
      <c r="DW180" s="361"/>
      <c r="DX180" s="361"/>
      <c r="DY180" s="361"/>
      <c r="DZ180" s="361"/>
      <c r="EA180" s="361"/>
      <c r="EB180" s="361"/>
      <c r="EC180" s="389"/>
      <c r="ED180" s="361"/>
      <c r="EE180" s="361"/>
      <c r="EF180" s="361"/>
      <c r="EG180" s="361"/>
      <c r="EH180" s="361"/>
      <c r="EI180" s="361"/>
      <c r="EJ180" s="361"/>
      <c r="EK180" s="389"/>
      <c r="EL180" s="361"/>
      <c r="EM180" s="361"/>
      <c r="EN180" s="361"/>
      <c r="EO180" s="361"/>
      <c r="EP180" s="361"/>
      <c r="EQ180" s="361"/>
      <c r="ER180" s="361"/>
      <c r="ES180" s="453"/>
      <c r="ET180" s="225" t="s">
        <v>658</v>
      </c>
      <c r="EU180" s="225" t="s">
        <v>658</v>
      </c>
      <c r="EV180" s="225" t="s">
        <v>658</v>
      </c>
      <c r="EW180" s="225" t="s">
        <v>658</v>
      </c>
      <c r="EX180" s="225" t="s">
        <v>658</v>
      </c>
      <c r="EY180" s="225" t="s">
        <v>658</v>
      </c>
      <c r="EZ180" s="225" t="s">
        <v>658</v>
      </c>
      <c r="FA180" s="225" t="s">
        <v>658</v>
      </c>
      <c r="FB180" s="225" t="s">
        <v>658</v>
      </c>
      <c r="FC180" s="225" t="s">
        <v>658</v>
      </c>
      <c r="FD180" s="225" t="s">
        <v>658</v>
      </c>
      <c r="FE180" s="225" t="s">
        <v>658</v>
      </c>
      <c r="FF180" s="225" t="s">
        <v>658</v>
      </c>
      <c r="FG180" s="225" t="s">
        <v>658</v>
      </c>
      <c r="FH180" s="225" t="s">
        <v>658</v>
      </c>
      <c r="FI180" s="225" t="s">
        <v>658</v>
      </c>
      <c r="FJ180" s="225" t="s">
        <v>658</v>
      </c>
      <c r="FK180" s="225" t="s">
        <v>658</v>
      </c>
      <c r="FL180" s="225" t="s">
        <v>658</v>
      </c>
      <c r="FM180" s="225" t="s">
        <v>658</v>
      </c>
      <c r="FN180" s="225" t="s">
        <v>658</v>
      </c>
      <c r="FO180" s="225" t="s">
        <v>658</v>
      </c>
      <c r="FP180" s="225" t="s">
        <v>658</v>
      </c>
      <c r="FQ180" s="225" t="s">
        <v>658</v>
      </c>
      <c r="FR180" s="225" t="s">
        <v>658</v>
      </c>
      <c r="FS180" s="225" t="s">
        <v>658</v>
      </c>
      <c r="FT180" s="225" t="s">
        <v>658</v>
      </c>
      <c r="FU180" s="225" t="s">
        <v>658</v>
      </c>
      <c r="FV180" s="225" t="s">
        <v>658</v>
      </c>
      <c r="FW180" s="225" t="s">
        <v>658</v>
      </c>
      <c r="FX180" s="454"/>
      <c r="FY180" s="450"/>
      <c r="FZ180" s="450"/>
      <c r="GA180" s="450"/>
      <c r="GB180" s="450"/>
      <c r="GC180" s="450"/>
      <c r="GD180" s="450"/>
      <c r="GE180" s="450"/>
      <c r="GF180" s="450"/>
      <c r="GG180" s="450"/>
      <c r="GH180" s="450"/>
      <c r="GI180" s="389"/>
      <c r="GJ180" s="388"/>
      <c r="GK180" s="388"/>
      <c r="GL180" s="388"/>
      <c r="GM180" s="388"/>
      <c r="GN180" s="388"/>
      <c r="GO180" s="388"/>
      <c r="GP180" s="388"/>
      <c r="GQ180" s="388"/>
      <c r="GR180" s="389"/>
      <c r="GS180" s="388"/>
      <c r="GT180" s="388"/>
      <c r="GU180" s="388"/>
      <c r="GV180" s="388"/>
      <c r="GW180" s="388"/>
      <c r="GX180" s="388"/>
      <c r="GY180" s="389"/>
      <c r="GZ180" s="388"/>
      <c r="HA180" s="388"/>
      <c r="HB180" s="388"/>
      <c r="HC180" s="388"/>
      <c r="HD180" s="388"/>
      <c r="HE180" s="388"/>
      <c r="HF180" s="389"/>
      <c r="HG180" s="389"/>
      <c r="HH180" s="388"/>
      <c r="HI180" s="388"/>
      <c r="HJ180" s="388"/>
      <c r="HK180" s="389"/>
      <c r="HL180" s="388"/>
      <c r="HM180" s="388"/>
      <c r="HN180" s="388"/>
      <c r="HO180" s="388"/>
      <c r="HP180" s="388"/>
      <c r="HQ180" s="388"/>
      <c r="HR180" s="388"/>
      <c r="HS180" s="389"/>
      <c r="HT180" s="388"/>
      <c r="HU180" s="388"/>
      <c r="HV180" s="388"/>
      <c r="HW180" s="388"/>
      <c r="HX180" s="450"/>
      <c r="HY180" s="450"/>
      <c r="HZ180" s="450"/>
      <c r="IA180" s="450"/>
      <c r="IB180" s="450"/>
      <c r="IC180" s="388"/>
      <c r="ID180" s="388"/>
      <c r="IE180" s="389"/>
      <c r="IF180" s="388"/>
      <c r="IG180" s="388"/>
      <c r="IH180" s="453"/>
      <c r="II180" s="450"/>
      <c r="IJ180" s="450"/>
      <c r="IK180" s="450"/>
      <c r="IL180" s="450"/>
      <c r="IM180" s="450"/>
      <c r="IN180" s="450"/>
      <c r="IO180" s="450"/>
      <c r="IP180" s="450"/>
      <c r="IQ180" s="450"/>
      <c r="IR180" s="450"/>
      <c r="IS180" s="453"/>
      <c r="IT180" s="450"/>
      <c r="IU180" s="450"/>
      <c r="IV180" s="389"/>
      <c r="IW180" s="388"/>
      <c r="IX180" s="388"/>
      <c r="IY180" s="389"/>
      <c r="IZ180" s="389"/>
      <c r="JA180" s="388"/>
      <c r="JB180" s="388"/>
      <c r="JC180" s="388"/>
      <c r="JD180" s="388"/>
      <c r="JE180" s="389"/>
      <c r="JF180" s="388"/>
      <c r="JG180" s="388"/>
      <c r="JH180" s="389"/>
      <c r="JI180" s="388"/>
      <c r="JJ180" s="388"/>
      <c r="JK180" s="389"/>
      <c r="JL180" s="389"/>
      <c r="JM180" s="388"/>
      <c r="JN180" s="388"/>
      <c r="JO180" s="388"/>
      <c r="JP180" s="388"/>
      <c r="JQ180" s="389"/>
      <c r="JR180" s="388"/>
      <c r="JS180" s="388"/>
      <c r="JT180" s="388"/>
      <c r="JU180" s="388"/>
      <c r="JV180" s="388"/>
      <c r="JW180" s="388"/>
      <c r="JX180" s="388"/>
      <c r="JY180" s="388"/>
      <c r="JZ180" s="389"/>
      <c r="KA180" s="388"/>
      <c r="KB180" s="388"/>
      <c r="KC180" s="388"/>
      <c r="KD180" s="388"/>
      <c r="KE180" s="390"/>
      <c r="KF180" s="388"/>
      <c r="KG180" s="388"/>
      <c r="KH180" s="389"/>
      <c r="KI180" s="389"/>
      <c r="KJ180" s="388"/>
      <c r="KK180" s="388"/>
      <c r="KL180" s="388"/>
      <c r="KM180" s="388"/>
      <c r="KN180" s="388"/>
      <c r="KO180" s="450"/>
      <c r="KP180" s="450"/>
      <c r="KQ180" s="388"/>
      <c r="KR180" s="388"/>
      <c r="KS180" s="234"/>
      <c r="KT180" s="363"/>
      <c r="KU180" s="388"/>
      <c r="KV180" s="388"/>
      <c r="KW180" s="388"/>
      <c r="KX180" s="388"/>
      <c r="KY180" s="388"/>
      <c r="KZ180" s="388"/>
      <c r="LA180" s="388"/>
      <c r="LB180" s="388"/>
      <c r="LC180" s="388"/>
      <c r="LD180" s="389"/>
      <c r="LE180" s="388"/>
      <c r="LF180" s="388"/>
      <c r="LG180" s="389"/>
      <c r="LH180" s="388"/>
      <c r="LI180" s="388"/>
      <c r="LJ180" s="388"/>
      <c r="LK180" s="389"/>
      <c r="LL180" s="388"/>
      <c r="LM180" s="388"/>
      <c r="LN180" s="388"/>
      <c r="LO180" s="388"/>
      <c r="LP180" s="388"/>
      <c r="LQ180" s="388"/>
      <c r="LR180" s="388"/>
      <c r="LS180" s="388"/>
      <c r="LT180" s="388"/>
      <c r="LU180" s="388"/>
      <c r="LV180" s="388"/>
      <c r="LW180" s="388"/>
      <c r="LX180" s="388"/>
      <c r="LY180" s="389"/>
      <c r="LZ180" s="388"/>
      <c r="MA180" s="388"/>
      <c r="MB180" s="388"/>
      <c r="MC180" s="389"/>
      <c r="MD180" s="389"/>
      <c r="ME180" s="388"/>
      <c r="MF180" s="388"/>
      <c r="MG180" s="388"/>
      <c r="MH180" s="388"/>
      <c r="MI180" s="388"/>
      <c r="MJ180" s="388"/>
      <c r="MK180" s="388"/>
      <c r="ML180" s="388"/>
      <c r="MM180" s="388"/>
      <c r="MN180" s="388"/>
      <c r="MO180" s="388"/>
      <c r="MP180" s="389"/>
      <c r="MQ180" s="388"/>
      <c r="MR180" s="388"/>
      <c r="MS180" s="388"/>
      <c r="MT180" s="388"/>
      <c r="MU180" s="388"/>
      <c r="MV180" s="388"/>
      <c r="MW180" s="388"/>
      <c r="MX180" s="389"/>
      <c r="MY180" s="388"/>
      <c r="MZ180" s="388"/>
      <c r="NA180" s="390"/>
      <c r="NB180" s="388"/>
      <c r="NC180" s="388"/>
      <c r="ND180" s="388"/>
      <c r="NE180" s="389"/>
      <c r="NF180" s="389"/>
      <c r="NG180" s="388"/>
      <c r="NH180" s="388"/>
      <c r="NI180" s="388"/>
      <c r="NJ180" s="389"/>
      <c r="NK180" s="388"/>
      <c r="NL180" s="388"/>
      <c r="NM180" s="388"/>
      <c r="NN180" s="389"/>
      <c r="NO180" s="388"/>
      <c r="NP180" s="388"/>
      <c r="NQ180" s="388"/>
      <c r="NR180" s="388"/>
      <c r="NS180" s="388"/>
      <c r="NT180" s="388"/>
      <c r="NU180" s="389"/>
      <c r="NV180" s="388"/>
      <c r="NW180" s="388"/>
      <c r="NX180" s="388"/>
      <c r="NY180" s="388"/>
      <c r="NZ180" s="389"/>
      <c r="OA180" s="388"/>
      <c r="OB180" s="388"/>
      <c r="OC180" s="388"/>
      <c r="OD180" s="389"/>
      <c r="OE180" s="388"/>
      <c r="OF180" s="388"/>
      <c r="OG180" s="388"/>
      <c r="OH180" s="388"/>
      <c r="OI180" s="389"/>
      <c r="OJ180" s="388"/>
      <c r="OK180" s="388"/>
      <c r="OL180" s="389"/>
      <c r="OM180" s="388"/>
      <c r="ON180" s="388"/>
      <c r="OO180" s="388"/>
      <c r="OP180" s="390"/>
      <c r="OQ180" s="388"/>
      <c r="OR180" s="388"/>
      <c r="OS180" s="388"/>
      <c r="OT180" s="388"/>
      <c r="OU180" s="388"/>
      <c r="OV180" s="388"/>
      <c r="OW180" s="388"/>
      <c r="OX180" s="388"/>
      <c r="OY180" s="390"/>
      <c r="OZ180" s="388"/>
      <c r="PA180" s="388"/>
      <c r="PB180" s="389"/>
      <c r="PC180" s="388"/>
      <c r="PD180" s="388"/>
      <c r="PE180" s="388"/>
      <c r="PF180" s="388"/>
      <c r="PG180" s="388"/>
      <c r="PH180" s="388"/>
      <c r="PI180" s="388"/>
      <c r="PJ180" s="388"/>
      <c r="PK180" s="389"/>
      <c r="PL180" s="388"/>
      <c r="PM180" s="388"/>
      <c r="PN180" s="388"/>
      <c r="PO180" s="388"/>
      <c r="PP180" s="388"/>
      <c r="PQ180" s="388"/>
      <c r="PR180" s="388"/>
      <c r="PS180" s="389"/>
      <c r="PT180" s="388"/>
      <c r="PU180" s="388"/>
      <c r="PV180" s="388"/>
      <c r="PW180" s="388"/>
      <c r="PX180" s="388"/>
      <c r="PY180" s="388"/>
      <c r="PZ180" s="388"/>
      <c r="QA180" s="388"/>
      <c r="QB180" s="389"/>
      <c r="QC180" s="388"/>
      <c r="QD180" s="388"/>
      <c r="QE180" s="388"/>
      <c r="QF180" s="388"/>
      <c r="QG180" s="388"/>
      <c r="QH180" s="388"/>
      <c r="QI180" s="388"/>
      <c r="QJ180" s="388"/>
      <c r="QK180" s="388"/>
      <c r="QL180" s="389"/>
      <c r="QM180" s="388"/>
      <c r="QN180" s="388"/>
      <c r="QO180" s="389"/>
      <c r="QP180" s="388"/>
      <c r="QQ180" s="450"/>
      <c r="QR180" s="388"/>
      <c r="QS180" s="388"/>
      <c r="QT180" s="388"/>
      <c r="QU180" s="453"/>
      <c r="QV180" s="450"/>
      <c r="QW180" s="450"/>
      <c r="QX180" s="389"/>
      <c r="QY180" s="388"/>
      <c r="QZ180" s="388"/>
      <c r="RA180" s="388"/>
      <c r="RB180" s="388"/>
      <c r="RC180" s="388"/>
      <c r="RD180" s="388"/>
      <c r="RE180" s="388"/>
      <c r="RF180" s="388"/>
      <c r="RG180" s="388"/>
      <c r="RH180" s="388"/>
      <c r="RI180" s="389"/>
      <c r="RJ180" s="388"/>
      <c r="RK180" s="388"/>
      <c r="RL180" s="388"/>
      <c r="RM180" s="389"/>
      <c r="RN180" s="388"/>
      <c r="RO180" s="388"/>
      <c r="RP180" s="389"/>
      <c r="RQ180" s="388"/>
      <c r="RR180" s="388"/>
      <c r="RS180" s="388"/>
      <c r="RT180" s="388"/>
      <c r="RU180" s="389"/>
      <c r="RV180" s="388"/>
      <c r="RW180" s="388"/>
      <c r="RX180" s="388"/>
      <c r="RY180" s="388"/>
      <c r="RZ180" s="388"/>
      <c r="SA180" s="388"/>
      <c r="SB180" s="388"/>
      <c r="SC180" s="388"/>
      <c r="SD180" s="388"/>
      <c r="SE180" s="388"/>
      <c r="SF180" s="388"/>
      <c r="SG180" s="389"/>
      <c r="SH180" s="389"/>
      <c r="SI180" s="388"/>
      <c r="SJ180" s="388"/>
      <c r="SK180" s="450"/>
      <c r="SL180" s="388"/>
      <c r="SM180" s="389"/>
      <c r="SN180" s="388"/>
      <c r="SO180" s="388"/>
      <c r="SP180" s="389"/>
      <c r="SQ180" s="389"/>
      <c r="SR180" s="388"/>
      <c r="SS180" s="388"/>
      <c r="ST180" s="388"/>
      <c r="SU180" s="388"/>
      <c r="SV180" s="389"/>
      <c r="SW180" s="388"/>
      <c r="SX180" s="388"/>
      <c r="SY180" s="389"/>
      <c r="SZ180" s="388"/>
      <c r="TA180" s="388"/>
      <c r="TB180" s="388"/>
      <c r="TC180" s="388"/>
      <c r="TD180" s="388"/>
      <c r="TE180" s="388"/>
      <c r="TF180" s="388"/>
      <c r="TG180" s="388"/>
      <c r="TH180" s="389"/>
      <c r="TI180" s="388"/>
      <c r="TJ180" s="388"/>
      <c r="TK180" s="388"/>
      <c r="TL180" s="389"/>
      <c r="TM180" s="389"/>
      <c r="TN180" s="388"/>
      <c r="TO180" s="388"/>
      <c r="TP180" s="389"/>
      <c r="TQ180" s="388"/>
      <c r="TR180" s="388"/>
      <c r="TS180" s="388"/>
      <c r="TT180" s="389"/>
      <c r="TU180" s="388"/>
      <c r="TV180" s="388"/>
      <c r="TW180" s="389"/>
      <c r="TX180" s="388"/>
      <c r="TY180" s="388"/>
      <c r="TZ180" s="388"/>
      <c r="UA180" s="388"/>
      <c r="UB180" s="388"/>
      <c r="UC180" s="388"/>
      <c r="UD180" s="450"/>
      <c r="UE180" s="450"/>
      <c r="UF180" s="388"/>
      <c r="UG180" s="388"/>
      <c r="UH180" s="388"/>
      <c r="UI180" s="388"/>
      <c r="UJ180" s="388"/>
      <c r="UK180" s="388"/>
    </row>
    <row r="181" spans="1:557" s="392" customFormat="1">
      <c r="A181" s="206" t="s">
        <v>943</v>
      </c>
      <c r="B181" s="206" t="s">
        <v>920</v>
      </c>
      <c r="C181" s="389"/>
      <c r="D181" s="388"/>
      <c r="E181" s="388"/>
      <c r="F181" s="450"/>
      <c r="G181" s="389"/>
      <c r="H181" s="388"/>
      <c r="I181" s="388"/>
      <c r="J181" s="388"/>
      <c r="K181" s="388"/>
      <c r="L181" s="453"/>
      <c r="M181" s="225" t="s">
        <v>583</v>
      </c>
      <c r="N181" s="450"/>
      <c r="O181" s="225" t="s">
        <v>583</v>
      </c>
      <c r="P181" s="389"/>
      <c r="Q181" s="389"/>
      <c r="R181" s="388"/>
      <c r="S181" s="388"/>
      <c r="T181" s="388"/>
      <c r="U181" s="388"/>
      <c r="V181" s="388"/>
      <c r="W181" s="388"/>
      <c r="X181" s="389"/>
      <c r="Y181" s="388"/>
      <c r="Z181" s="388"/>
      <c r="AA181" s="388"/>
      <c r="AB181" s="388"/>
      <c r="AC181" s="389"/>
      <c r="AD181" s="225" t="s">
        <v>583</v>
      </c>
      <c r="AE181" s="225" t="s">
        <v>583</v>
      </c>
      <c r="AF181" s="450"/>
      <c r="AG181" s="450"/>
      <c r="AH181" s="450"/>
      <c r="AI181" s="450"/>
      <c r="AJ181" s="450"/>
      <c r="AK181" s="450"/>
      <c r="AL181" s="450"/>
      <c r="AM181" s="450"/>
      <c r="AN181" s="389"/>
      <c r="AO181" s="388"/>
      <c r="AP181" s="388"/>
      <c r="AQ181" s="388"/>
      <c r="AR181" s="388"/>
      <c r="AS181" s="388"/>
      <c r="AT181" s="388"/>
      <c r="AU181" s="388"/>
      <c r="AV181" s="388"/>
      <c r="AW181" s="389"/>
      <c r="AX181" s="388"/>
      <c r="AY181" s="388"/>
      <c r="AZ181" s="388"/>
      <c r="BA181" s="388"/>
      <c r="BB181" s="388"/>
      <c r="BC181" s="389"/>
      <c r="BD181" s="361" t="s">
        <v>583</v>
      </c>
      <c r="BE181" s="361" t="s">
        <v>583</v>
      </c>
      <c r="BF181" s="361" t="s">
        <v>583</v>
      </c>
      <c r="BG181" s="388"/>
      <c r="BH181" s="388"/>
      <c r="BI181" s="388"/>
      <c r="BJ181" s="388"/>
      <c r="BK181" s="388"/>
      <c r="BL181" s="388"/>
      <c r="BM181" s="388"/>
      <c r="BN181" s="388"/>
      <c r="BO181" s="361" t="s">
        <v>583</v>
      </c>
      <c r="BP181" s="361" t="s">
        <v>583</v>
      </c>
      <c r="BQ181" s="361" t="s">
        <v>583</v>
      </c>
      <c r="BR181" s="361" t="s">
        <v>583</v>
      </c>
      <c r="BS181" s="389"/>
      <c r="BT181" s="388"/>
      <c r="BU181" s="388"/>
      <c r="BV181" s="388"/>
      <c r="BW181" s="388"/>
      <c r="BX181" s="388"/>
      <c r="BY181" s="388"/>
      <c r="BZ181" s="388"/>
      <c r="CA181" s="388"/>
      <c r="CB181" s="389"/>
      <c r="CC181" s="388"/>
      <c r="CD181" s="388"/>
      <c r="CE181" s="388"/>
      <c r="CF181" s="388"/>
      <c r="CG181" s="388"/>
      <c r="CH181" s="388"/>
      <c r="CI181" s="388"/>
      <c r="CJ181" s="388"/>
      <c r="CK181" s="388"/>
      <c r="CL181" s="388"/>
      <c r="CM181" s="388"/>
      <c r="CN181" s="389"/>
      <c r="CO181" s="388"/>
      <c r="CP181" s="388"/>
      <c r="CQ181" s="388"/>
      <c r="CR181" s="388"/>
      <c r="CS181" s="388"/>
      <c r="CT181" s="388"/>
      <c r="CU181" s="388"/>
      <c r="CV181" s="388"/>
      <c r="CW181" s="388"/>
      <c r="CX181" s="388"/>
      <c r="CY181" s="388"/>
      <c r="CZ181" s="388"/>
      <c r="DA181" s="388"/>
      <c r="DB181" s="388"/>
      <c r="DC181" s="388"/>
      <c r="DD181" s="388"/>
      <c r="DE181" s="388"/>
      <c r="DF181" s="388"/>
      <c r="DG181" s="388"/>
      <c r="DH181" s="388"/>
      <c r="DI181" s="389"/>
      <c r="DJ181" s="389"/>
      <c r="DK181" s="388"/>
      <c r="DL181" s="388"/>
      <c r="DM181" s="389"/>
      <c r="DN181" s="225" t="s">
        <v>583</v>
      </c>
      <c r="DO181" s="450"/>
      <c r="DP181" s="453"/>
      <c r="DQ181" s="225" t="s">
        <v>583</v>
      </c>
      <c r="DR181" s="225" t="s">
        <v>583</v>
      </c>
      <c r="DS181" s="225" t="s">
        <v>583</v>
      </c>
      <c r="DT181" s="450"/>
      <c r="DU181" s="389"/>
      <c r="DV181" s="361"/>
      <c r="DW181" s="361"/>
      <c r="DX181" s="361"/>
      <c r="DY181" s="361"/>
      <c r="DZ181" s="361"/>
      <c r="EA181" s="361"/>
      <c r="EB181" s="361"/>
      <c r="EC181" s="389"/>
      <c r="ED181" s="361"/>
      <c r="EE181" s="361"/>
      <c r="EF181" s="361"/>
      <c r="EG181" s="361"/>
      <c r="EH181" s="361"/>
      <c r="EI181" s="361"/>
      <c r="EJ181" s="361"/>
      <c r="EK181" s="389"/>
      <c r="EL181" s="361"/>
      <c r="EM181" s="361"/>
      <c r="EN181" s="361"/>
      <c r="EO181" s="361"/>
      <c r="EP181" s="361"/>
      <c r="EQ181" s="361"/>
      <c r="ER181" s="361"/>
      <c r="ES181" s="453"/>
      <c r="ET181" s="225" t="s">
        <v>658</v>
      </c>
      <c r="EU181" s="225" t="s">
        <v>658</v>
      </c>
      <c r="EV181" s="225" t="s">
        <v>658</v>
      </c>
      <c r="EW181" s="225" t="s">
        <v>658</v>
      </c>
      <c r="EX181" s="225" t="s">
        <v>658</v>
      </c>
      <c r="EY181" s="225" t="s">
        <v>658</v>
      </c>
      <c r="EZ181" s="225" t="s">
        <v>658</v>
      </c>
      <c r="FA181" s="225" t="s">
        <v>658</v>
      </c>
      <c r="FB181" s="225" t="s">
        <v>658</v>
      </c>
      <c r="FC181" s="225" t="s">
        <v>658</v>
      </c>
      <c r="FD181" s="225" t="s">
        <v>658</v>
      </c>
      <c r="FE181" s="225" t="s">
        <v>658</v>
      </c>
      <c r="FF181" s="225" t="s">
        <v>658</v>
      </c>
      <c r="FG181" s="225" t="s">
        <v>658</v>
      </c>
      <c r="FH181" s="225" t="s">
        <v>658</v>
      </c>
      <c r="FI181" s="225" t="s">
        <v>658</v>
      </c>
      <c r="FJ181" s="225" t="s">
        <v>658</v>
      </c>
      <c r="FK181" s="225" t="s">
        <v>658</v>
      </c>
      <c r="FL181" s="225" t="s">
        <v>658</v>
      </c>
      <c r="FM181" s="225" t="s">
        <v>658</v>
      </c>
      <c r="FN181" s="225" t="s">
        <v>658</v>
      </c>
      <c r="FO181" s="225" t="s">
        <v>658</v>
      </c>
      <c r="FP181" s="225" t="s">
        <v>658</v>
      </c>
      <c r="FQ181" s="225" t="s">
        <v>658</v>
      </c>
      <c r="FR181" s="225" t="s">
        <v>658</v>
      </c>
      <c r="FS181" s="225" t="s">
        <v>658</v>
      </c>
      <c r="FT181" s="225" t="s">
        <v>658</v>
      </c>
      <c r="FU181" s="225" t="s">
        <v>658</v>
      </c>
      <c r="FV181" s="225" t="s">
        <v>658</v>
      </c>
      <c r="FW181" s="225" t="s">
        <v>658</v>
      </c>
      <c r="FX181" s="225" t="s">
        <v>658</v>
      </c>
      <c r="FY181" s="454"/>
      <c r="FZ181" s="450"/>
      <c r="GA181" s="450"/>
      <c r="GB181" s="450"/>
      <c r="GC181" s="450"/>
      <c r="GD181" s="450"/>
      <c r="GE181" s="450"/>
      <c r="GF181" s="450"/>
      <c r="GG181" s="450"/>
      <c r="GH181" s="450"/>
      <c r="GI181" s="389"/>
      <c r="GJ181" s="388"/>
      <c r="GK181" s="388"/>
      <c r="GL181" s="388"/>
      <c r="GM181" s="388"/>
      <c r="GN181" s="388"/>
      <c r="GO181" s="388"/>
      <c r="GP181" s="388"/>
      <c r="GQ181" s="388"/>
      <c r="GR181" s="389"/>
      <c r="GS181" s="388"/>
      <c r="GT181" s="388"/>
      <c r="GU181" s="388"/>
      <c r="GV181" s="388"/>
      <c r="GW181" s="388"/>
      <c r="GX181" s="388"/>
      <c r="GY181" s="389"/>
      <c r="GZ181" s="388"/>
      <c r="HA181" s="388"/>
      <c r="HB181" s="388"/>
      <c r="HC181" s="388"/>
      <c r="HD181" s="388"/>
      <c r="HE181" s="388"/>
      <c r="HF181" s="389"/>
      <c r="HG181" s="389"/>
      <c r="HH181" s="388"/>
      <c r="HI181" s="388"/>
      <c r="HJ181" s="388"/>
      <c r="HK181" s="389"/>
      <c r="HL181" s="388"/>
      <c r="HM181" s="388"/>
      <c r="HN181" s="388"/>
      <c r="HO181" s="388"/>
      <c r="HP181" s="388"/>
      <c r="HQ181" s="388"/>
      <c r="HR181" s="388"/>
      <c r="HS181" s="389"/>
      <c r="HT181" s="388"/>
      <c r="HU181" s="388"/>
      <c r="HV181" s="388"/>
      <c r="HW181" s="388"/>
      <c r="HX181" s="450"/>
      <c r="HY181" s="450"/>
      <c r="HZ181" s="450"/>
      <c r="IA181" s="450"/>
      <c r="IB181" s="450"/>
      <c r="IC181" s="388"/>
      <c r="ID181" s="388"/>
      <c r="IE181" s="389"/>
      <c r="IF181" s="388"/>
      <c r="IG181" s="388"/>
      <c r="IH181" s="453"/>
      <c r="II181" s="450"/>
      <c r="IJ181" s="450"/>
      <c r="IK181" s="450"/>
      <c r="IL181" s="450"/>
      <c r="IM181" s="450"/>
      <c r="IN181" s="450"/>
      <c r="IO181" s="450"/>
      <c r="IP181" s="450"/>
      <c r="IQ181" s="450"/>
      <c r="IR181" s="450"/>
      <c r="IS181" s="453"/>
      <c r="IT181" s="450"/>
      <c r="IU181" s="450"/>
      <c r="IV181" s="389"/>
      <c r="IW181" s="388"/>
      <c r="IX181" s="388"/>
      <c r="IY181" s="389"/>
      <c r="IZ181" s="389"/>
      <c r="JA181" s="388"/>
      <c r="JB181" s="388"/>
      <c r="JC181" s="388"/>
      <c r="JD181" s="388"/>
      <c r="JE181" s="389"/>
      <c r="JF181" s="388"/>
      <c r="JG181" s="388"/>
      <c r="JH181" s="389"/>
      <c r="JI181" s="388"/>
      <c r="JJ181" s="388"/>
      <c r="JK181" s="389"/>
      <c r="JL181" s="389"/>
      <c r="JM181" s="388"/>
      <c r="JN181" s="388"/>
      <c r="JO181" s="388"/>
      <c r="JP181" s="388"/>
      <c r="JQ181" s="389"/>
      <c r="JR181" s="388"/>
      <c r="JS181" s="388"/>
      <c r="JT181" s="388"/>
      <c r="JU181" s="388"/>
      <c r="JV181" s="388"/>
      <c r="JW181" s="388"/>
      <c r="JX181" s="388"/>
      <c r="JY181" s="388"/>
      <c r="JZ181" s="389"/>
      <c r="KA181" s="388"/>
      <c r="KB181" s="388"/>
      <c r="KC181" s="388"/>
      <c r="KD181" s="388"/>
      <c r="KE181" s="390"/>
      <c r="KF181" s="388"/>
      <c r="KG181" s="388"/>
      <c r="KH181" s="389"/>
      <c r="KI181" s="389"/>
      <c r="KJ181" s="388"/>
      <c r="KK181" s="388"/>
      <c r="KL181" s="388"/>
      <c r="KM181" s="388"/>
      <c r="KN181" s="388"/>
      <c r="KO181" s="450"/>
      <c r="KP181" s="450"/>
      <c r="KQ181" s="388"/>
      <c r="KR181" s="388"/>
      <c r="KS181" s="234"/>
      <c r="KT181" s="363"/>
      <c r="KU181" s="388"/>
      <c r="KV181" s="388"/>
      <c r="KW181" s="388"/>
      <c r="KX181" s="388"/>
      <c r="KY181" s="388"/>
      <c r="KZ181" s="388"/>
      <c r="LA181" s="388"/>
      <c r="LB181" s="388"/>
      <c r="LC181" s="388"/>
      <c r="LD181" s="389"/>
      <c r="LE181" s="388"/>
      <c r="LF181" s="388"/>
      <c r="LG181" s="389"/>
      <c r="LH181" s="388"/>
      <c r="LI181" s="388"/>
      <c r="LJ181" s="388"/>
      <c r="LK181" s="389"/>
      <c r="LL181" s="388"/>
      <c r="LM181" s="388"/>
      <c r="LN181" s="388"/>
      <c r="LO181" s="388"/>
      <c r="LP181" s="388"/>
      <c r="LQ181" s="388"/>
      <c r="LR181" s="388"/>
      <c r="LS181" s="388"/>
      <c r="LT181" s="388"/>
      <c r="LU181" s="388"/>
      <c r="LV181" s="388"/>
      <c r="LW181" s="388"/>
      <c r="LX181" s="388"/>
      <c r="LY181" s="389"/>
      <c r="LZ181" s="388"/>
      <c r="MA181" s="388"/>
      <c r="MB181" s="388"/>
      <c r="MC181" s="389"/>
      <c r="MD181" s="389"/>
      <c r="ME181" s="388"/>
      <c r="MF181" s="388"/>
      <c r="MG181" s="388"/>
      <c r="MH181" s="388"/>
      <c r="MI181" s="388"/>
      <c r="MJ181" s="388"/>
      <c r="MK181" s="388"/>
      <c r="ML181" s="388"/>
      <c r="MM181" s="388"/>
      <c r="MN181" s="388"/>
      <c r="MO181" s="388"/>
      <c r="MP181" s="389"/>
      <c r="MQ181" s="388"/>
      <c r="MR181" s="388"/>
      <c r="MS181" s="388"/>
      <c r="MT181" s="388"/>
      <c r="MU181" s="388"/>
      <c r="MV181" s="388"/>
      <c r="MW181" s="388"/>
      <c r="MX181" s="389"/>
      <c r="MY181" s="388"/>
      <c r="MZ181" s="388"/>
      <c r="NA181" s="390"/>
      <c r="NB181" s="388"/>
      <c r="NC181" s="388"/>
      <c r="ND181" s="388"/>
      <c r="NE181" s="389"/>
      <c r="NF181" s="389"/>
      <c r="NG181" s="388"/>
      <c r="NH181" s="388"/>
      <c r="NI181" s="388"/>
      <c r="NJ181" s="389"/>
      <c r="NK181" s="388"/>
      <c r="NL181" s="388"/>
      <c r="NM181" s="388"/>
      <c r="NN181" s="389"/>
      <c r="NO181" s="388"/>
      <c r="NP181" s="388"/>
      <c r="NQ181" s="388"/>
      <c r="NR181" s="388"/>
      <c r="NS181" s="388"/>
      <c r="NT181" s="388"/>
      <c r="NU181" s="389"/>
      <c r="NV181" s="388"/>
      <c r="NW181" s="388"/>
      <c r="NX181" s="388"/>
      <c r="NY181" s="388"/>
      <c r="NZ181" s="389"/>
      <c r="OA181" s="388"/>
      <c r="OB181" s="388"/>
      <c r="OC181" s="388"/>
      <c r="OD181" s="389"/>
      <c r="OE181" s="388"/>
      <c r="OF181" s="388"/>
      <c r="OG181" s="388"/>
      <c r="OH181" s="388"/>
      <c r="OI181" s="389"/>
      <c r="OJ181" s="388"/>
      <c r="OK181" s="388"/>
      <c r="OL181" s="389"/>
      <c r="OM181" s="388"/>
      <c r="ON181" s="388"/>
      <c r="OO181" s="388"/>
      <c r="OP181" s="390"/>
      <c r="OQ181" s="388"/>
      <c r="OR181" s="388"/>
      <c r="OS181" s="388"/>
      <c r="OT181" s="388"/>
      <c r="OU181" s="388"/>
      <c r="OV181" s="388"/>
      <c r="OW181" s="388"/>
      <c r="OX181" s="388"/>
      <c r="OY181" s="390"/>
      <c r="OZ181" s="388"/>
      <c r="PA181" s="388"/>
      <c r="PB181" s="389"/>
      <c r="PC181" s="388"/>
      <c r="PD181" s="388"/>
      <c r="PE181" s="388"/>
      <c r="PF181" s="388"/>
      <c r="PG181" s="388"/>
      <c r="PH181" s="388"/>
      <c r="PI181" s="388"/>
      <c r="PJ181" s="388"/>
      <c r="PK181" s="389"/>
      <c r="PL181" s="388"/>
      <c r="PM181" s="388"/>
      <c r="PN181" s="388"/>
      <c r="PO181" s="388"/>
      <c r="PP181" s="388"/>
      <c r="PQ181" s="388"/>
      <c r="PR181" s="388"/>
      <c r="PS181" s="389"/>
      <c r="PT181" s="388"/>
      <c r="PU181" s="388"/>
      <c r="PV181" s="388"/>
      <c r="PW181" s="388"/>
      <c r="PX181" s="388"/>
      <c r="PY181" s="388"/>
      <c r="PZ181" s="388"/>
      <c r="QA181" s="388"/>
      <c r="QB181" s="389"/>
      <c r="QC181" s="388"/>
      <c r="QD181" s="388"/>
      <c r="QE181" s="388"/>
      <c r="QF181" s="388"/>
      <c r="QG181" s="388"/>
      <c r="QH181" s="388"/>
      <c r="QI181" s="388"/>
      <c r="QJ181" s="388"/>
      <c r="QK181" s="388"/>
      <c r="QL181" s="389"/>
      <c r="QM181" s="388"/>
      <c r="QN181" s="388"/>
      <c r="QO181" s="389"/>
      <c r="QP181" s="388"/>
      <c r="QQ181" s="450"/>
      <c r="QR181" s="388"/>
      <c r="QS181" s="388"/>
      <c r="QT181" s="388"/>
      <c r="QU181" s="453"/>
      <c r="QV181" s="450"/>
      <c r="QW181" s="450"/>
      <c r="QX181" s="389"/>
      <c r="QY181" s="388"/>
      <c r="QZ181" s="388"/>
      <c r="RA181" s="388"/>
      <c r="RB181" s="388"/>
      <c r="RC181" s="388"/>
      <c r="RD181" s="388"/>
      <c r="RE181" s="388"/>
      <c r="RF181" s="388"/>
      <c r="RG181" s="388"/>
      <c r="RH181" s="388"/>
      <c r="RI181" s="389"/>
      <c r="RJ181" s="388"/>
      <c r="RK181" s="388"/>
      <c r="RL181" s="388"/>
      <c r="RM181" s="389"/>
      <c r="RN181" s="388"/>
      <c r="RO181" s="388"/>
      <c r="RP181" s="389"/>
      <c r="RQ181" s="388"/>
      <c r="RR181" s="388"/>
      <c r="RS181" s="388"/>
      <c r="RT181" s="388"/>
      <c r="RU181" s="389"/>
      <c r="RV181" s="388"/>
      <c r="RW181" s="388"/>
      <c r="RX181" s="388"/>
      <c r="RY181" s="388"/>
      <c r="RZ181" s="388"/>
      <c r="SA181" s="388"/>
      <c r="SB181" s="388"/>
      <c r="SC181" s="388"/>
      <c r="SD181" s="388"/>
      <c r="SE181" s="388"/>
      <c r="SF181" s="388"/>
      <c r="SG181" s="389"/>
      <c r="SH181" s="389"/>
      <c r="SI181" s="388"/>
      <c r="SJ181" s="388"/>
      <c r="SK181" s="450"/>
      <c r="SL181" s="388"/>
      <c r="SM181" s="389"/>
      <c r="SN181" s="388"/>
      <c r="SO181" s="388"/>
      <c r="SP181" s="389"/>
      <c r="SQ181" s="389"/>
      <c r="SR181" s="388"/>
      <c r="SS181" s="388"/>
      <c r="ST181" s="388"/>
      <c r="SU181" s="388"/>
      <c r="SV181" s="389"/>
      <c r="SW181" s="388"/>
      <c r="SX181" s="388"/>
      <c r="SY181" s="389"/>
      <c r="SZ181" s="388"/>
      <c r="TA181" s="388"/>
      <c r="TB181" s="388"/>
      <c r="TC181" s="388"/>
      <c r="TD181" s="388"/>
      <c r="TE181" s="388"/>
      <c r="TF181" s="388"/>
      <c r="TG181" s="388"/>
      <c r="TH181" s="389"/>
      <c r="TI181" s="388"/>
      <c r="TJ181" s="388"/>
      <c r="TK181" s="388"/>
      <c r="TL181" s="389"/>
      <c r="TM181" s="389"/>
      <c r="TN181" s="388"/>
      <c r="TO181" s="388"/>
      <c r="TP181" s="389"/>
      <c r="TQ181" s="388"/>
      <c r="TR181" s="388"/>
      <c r="TS181" s="388"/>
      <c r="TT181" s="389"/>
      <c r="TU181" s="388"/>
      <c r="TV181" s="388"/>
      <c r="TW181" s="389"/>
      <c r="TX181" s="388"/>
      <c r="TY181" s="388"/>
      <c r="TZ181" s="388"/>
      <c r="UA181" s="388"/>
      <c r="UB181" s="388"/>
      <c r="UC181" s="388"/>
      <c r="UD181" s="450"/>
      <c r="UE181" s="450"/>
      <c r="UF181" s="388"/>
      <c r="UG181" s="388"/>
      <c r="UH181" s="388"/>
      <c r="UI181" s="388"/>
      <c r="UJ181" s="388"/>
      <c r="UK181" s="388"/>
    </row>
    <row r="182" spans="1:557" s="392" customFormat="1">
      <c r="A182" s="206" t="s">
        <v>912</v>
      </c>
      <c r="B182" s="206" t="s">
        <v>923</v>
      </c>
      <c r="C182" s="389"/>
      <c r="D182" s="388"/>
      <c r="E182" s="388"/>
      <c r="F182" s="450"/>
      <c r="G182" s="389"/>
      <c r="H182" s="388"/>
      <c r="I182" s="388"/>
      <c r="J182" s="388"/>
      <c r="K182" s="388"/>
      <c r="L182" s="453"/>
      <c r="M182" s="225" t="s">
        <v>583</v>
      </c>
      <c r="N182" s="450"/>
      <c r="O182" s="225" t="s">
        <v>583</v>
      </c>
      <c r="P182" s="389"/>
      <c r="Q182" s="389"/>
      <c r="R182" s="388"/>
      <c r="S182" s="388"/>
      <c r="T182" s="388"/>
      <c r="U182" s="388"/>
      <c r="V182" s="388"/>
      <c r="W182" s="388"/>
      <c r="X182" s="389"/>
      <c r="Y182" s="388"/>
      <c r="Z182" s="388"/>
      <c r="AA182" s="388"/>
      <c r="AB182" s="388"/>
      <c r="AC182" s="389"/>
      <c r="AD182" s="225" t="s">
        <v>583</v>
      </c>
      <c r="AE182" s="225" t="s">
        <v>583</v>
      </c>
      <c r="AF182" s="450"/>
      <c r="AG182" s="450"/>
      <c r="AH182" s="450"/>
      <c r="AI182" s="450"/>
      <c r="AJ182" s="450"/>
      <c r="AK182" s="450"/>
      <c r="AL182" s="450"/>
      <c r="AM182" s="450"/>
      <c r="AN182" s="389"/>
      <c r="AO182" s="388"/>
      <c r="AP182" s="388"/>
      <c r="AQ182" s="388"/>
      <c r="AR182" s="388"/>
      <c r="AS182" s="388"/>
      <c r="AT182" s="388"/>
      <c r="AU182" s="388"/>
      <c r="AV182" s="388"/>
      <c r="AW182" s="389"/>
      <c r="AX182" s="388"/>
      <c r="AY182" s="388"/>
      <c r="AZ182" s="388"/>
      <c r="BA182" s="388"/>
      <c r="BB182" s="388"/>
      <c r="BC182" s="389"/>
      <c r="BD182" s="388"/>
      <c r="BE182" s="388"/>
      <c r="BF182" s="388"/>
      <c r="BG182" s="388"/>
      <c r="BH182" s="388"/>
      <c r="BI182" s="388"/>
      <c r="BJ182" s="388"/>
      <c r="BK182" s="388"/>
      <c r="BL182" s="388"/>
      <c r="BM182" s="388"/>
      <c r="BN182" s="388"/>
      <c r="BO182" s="361" t="s">
        <v>583</v>
      </c>
      <c r="BP182" s="361" t="s">
        <v>583</v>
      </c>
      <c r="BQ182" s="361" t="s">
        <v>583</v>
      </c>
      <c r="BR182" s="361" t="s">
        <v>583</v>
      </c>
      <c r="BS182" s="389"/>
      <c r="BT182" s="388"/>
      <c r="BU182" s="388"/>
      <c r="BV182" s="388"/>
      <c r="BW182" s="388"/>
      <c r="BX182" s="388"/>
      <c r="BY182" s="388"/>
      <c r="BZ182" s="388"/>
      <c r="CA182" s="388"/>
      <c r="CB182" s="389"/>
      <c r="CC182" s="388"/>
      <c r="CD182" s="388"/>
      <c r="CE182" s="388"/>
      <c r="CF182" s="388"/>
      <c r="CG182" s="388"/>
      <c r="CH182" s="388"/>
      <c r="CI182" s="388"/>
      <c r="CJ182" s="388"/>
      <c r="CK182" s="388"/>
      <c r="CL182" s="388"/>
      <c r="CM182" s="388"/>
      <c r="CN182" s="389"/>
      <c r="CO182" s="388"/>
      <c r="CP182" s="388"/>
      <c r="CQ182" s="388"/>
      <c r="CR182" s="388"/>
      <c r="CS182" s="388"/>
      <c r="CT182" s="388"/>
      <c r="CU182" s="388"/>
      <c r="CV182" s="388"/>
      <c r="CW182" s="388"/>
      <c r="CX182" s="388"/>
      <c r="CY182" s="388"/>
      <c r="CZ182" s="388"/>
      <c r="DA182" s="388"/>
      <c r="DB182" s="388"/>
      <c r="DC182" s="388"/>
      <c r="DD182" s="388"/>
      <c r="DE182" s="388"/>
      <c r="DF182" s="388"/>
      <c r="DG182" s="388"/>
      <c r="DH182" s="388"/>
      <c r="DI182" s="389"/>
      <c r="DJ182" s="389"/>
      <c r="DK182" s="388"/>
      <c r="DL182" s="388"/>
      <c r="DM182" s="389"/>
      <c r="DN182" s="225" t="s">
        <v>583</v>
      </c>
      <c r="DO182" s="450"/>
      <c r="DP182" s="453"/>
      <c r="DQ182" s="225" t="s">
        <v>583</v>
      </c>
      <c r="DR182" s="225" t="s">
        <v>583</v>
      </c>
      <c r="DS182" s="225" t="s">
        <v>583</v>
      </c>
      <c r="DT182" s="450"/>
      <c r="DU182" s="389"/>
      <c r="DV182" s="361"/>
      <c r="DW182" s="361"/>
      <c r="DX182" s="361"/>
      <c r="DY182" s="361"/>
      <c r="DZ182" s="361"/>
      <c r="EA182" s="361"/>
      <c r="EB182" s="361"/>
      <c r="EC182" s="389"/>
      <c r="ED182" s="361"/>
      <c r="EE182" s="361"/>
      <c r="EF182" s="361"/>
      <c r="EG182" s="361"/>
      <c r="EH182" s="361"/>
      <c r="EI182" s="361"/>
      <c r="EJ182" s="361"/>
      <c r="EK182" s="389"/>
      <c r="EL182" s="361"/>
      <c r="EM182" s="361"/>
      <c r="EN182" s="361"/>
      <c r="EO182" s="361"/>
      <c r="EP182" s="361"/>
      <c r="EQ182" s="361"/>
      <c r="ER182" s="361"/>
      <c r="ES182" s="453"/>
      <c r="ET182" s="225" t="s">
        <v>658</v>
      </c>
      <c r="EU182" s="225" t="s">
        <v>658</v>
      </c>
      <c r="EV182" s="225" t="s">
        <v>658</v>
      </c>
      <c r="EW182" s="225" t="s">
        <v>658</v>
      </c>
      <c r="EX182" s="225" t="s">
        <v>658</v>
      </c>
      <c r="EY182" s="225" t="s">
        <v>658</v>
      </c>
      <c r="EZ182" s="225" t="s">
        <v>658</v>
      </c>
      <c r="FA182" s="225" t="s">
        <v>658</v>
      </c>
      <c r="FB182" s="225" t="s">
        <v>658</v>
      </c>
      <c r="FC182" s="225" t="s">
        <v>658</v>
      </c>
      <c r="FD182" s="225" t="s">
        <v>658</v>
      </c>
      <c r="FE182" s="225" t="s">
        <v>658</v>
      </c>
      <c r="FF182" s="225" t="s">
        <v>658</v>
      </c>
      <c r="FG182" s="225" t="s">
        <v>658</v>
      </c>
      <c r="FH182" s="225" t="s">
        <v>658</v>
      </c>
      <c r="FI182" s="225" t="s">
        <v>658</v>
      </c>
      <c r="FJ182" s="225" t="s">
        <v>658</v>
      </c>
      <c r="FK182" s="225" t="s">
        <v>658</v>
      </c>
      <c r="FL182" s="225" t="s">
        <v>658</v>
      </c>
      <c r="FM182" s="225" t="s">
        <v>658</v>
      </c>
      <c r="FN182" s="225" t="s">
        <v>658</v>
      </c>
      <c r="FO182" s="225" t="s">
        <v>658</v>
      </c>
      <c r="FP182" s="225" t="s">
        <v>658</v>
      </c>
      <c r="FQ182" s="225" t="s">
        <v>658</v>
      </c>
      <c r="FR182" s="225" t="s">
        <v>658</v>
      </c>
      <c r="FS182" s="225" t="s">
        <v>658</v>
      </c>
      <c r="FT182" s="225" t="s">
        <v>658</v>
      </c>
      <c r="FU182" s="225" t="s">
        <v>658</v>
      </c>
      <c r="FV182" s="225" t="s">
        <v>658</v>
      </c>
      <c r="FW182" s="225" t="s">
        <v>658</v>
      </c>
      <c r="FX182" s="225" t="s">
        <v>658</v>
      </c>
      <c r="FY182" s="225" t="s">
        <v>658</v>
      </c>
      <c r="FZ182" s="454"/>
      <c r="GA182" s="450"/>
      <c r="GB182" s="450"/>
      <c r="GC182" s="450"/>
      <c r="GD182" s="450"/>
      <c r="GE182" s="450"/>
      <c r="GF182" s="450"/>
      <c r="GG182" s="450"/>
      <c r="GH182" s="450"/>
      <c r="GI182" s="389"/>
      <c r="GJ182" s="388"/>
      <c r="GK182" s="388"/>
      <c r="GL182" s="388"/>
      <c r="GM182" s="388"/>
      <c r="GN182" s="388"/>
      <c r="GO182" s="388"/>
      <c r="GP182" s="388"/>
      <c r="GQ182" s="388"/>
      <c r="GR182" s="389"/>
      <c r="GS182" s="388"/>
      <c r="GT182" s="388"/>
      <c r="GU182" s="388"/>
      <c r="GV182" s="388"/>
      <c r="GW182" s="388"/>
      <c r="GX182" s="388"/>
      <c r="GY182" s="389"/>
      <c r="GZ182" s="388"/>
      <c r="HA182" s="388"/>
      <c r="HB182" s="388"/>
      <c r="HC182" s="388"/>
      <c r="HD182" s="388"/>
      <c r="HE182" s="388"/>
      <c r="HF182" s="389"/>
      <c r="HG182" s="389"/>
      <c r="HH182" s="388"/>
      <c r="HI182" s="388"/>
      <c r="HJ182" s="388"/>
      <c r="HK182" s="389"/>
      <c r="HL182" s="388"/>
      <c r="HM182" s="388"/>
      <c r="HN182" s="388"/>
      <c r="HO182" s="388"/>
      <c r="HP182" s="388"/>
      <c r="HQ182" s="388"/>
      <c r="HR182" s="388"/>
      <c r="HS182" s="389"/>
      <c r="HT182" s="388"/>
      <c r="HU182" s="388"/>
      <c r="HV182" s="388"/>
      <c r="HW182" s="388"/>
      <c r="HX182" s="450"/>
      <c r="HY182" s="450"/>
      <c r="HZ182" s="450"/>
      <c r="IA182" s="450"/>
      <c r="IB182" s="450"/>
      <c r="IC182" s="388"/>
      <c r="ID182" s="388"/>
      <c r="IE182" s="389"/>
      <c r="IF182" s="388"/>
      <c r="IG182" s="388"/>
      <c r="IH182" s="453"/>
      <c r="II182" s="450"/>
      <c r="IJ182" s="450"/>
      <c r="IK182" s="450"/>
      <c r="IL182" s="450"/>
      <c r="IM182" s="450"/>
      <c r="IN182" s="450"/>
      <c r="IO182" s="450"/>
      <c r="IP182" s="450"/>
      <c r="IQ182" s="450"/>
      <c r="IR182" s="450"/>
      <c r="IS182" s="453"/>
      <c r="IT182" s="450"/>
      <c r="IU182" s="450"/>
      <c r="IV182" s="389"/>
      <c r="IW182" s="388"/>
      <c r="IX182" s="388"/>
      <c r="IY182" s="389"/>
      <c r="IZ182" s="389"/>
      <c r="JA182" s="388"/>
      <c r="JB182" s="388"/>
      <c r="JC182" s="388"/>
      <c r="JD182" s="388"/>
      <c r="JE182" s="389"/>
      <c r="JF182" s="388"/>
      <c r="JG182" s="388"/>
      <c r="JH182" s="389"/>
      <c r="JI182" s="388"/>
      <c r="JJ182" s="388"/>
      <c r="JK182" s="389"/>
      <c r="JL182" s="389"/>
      <c r="JM182" s="388"/>
      <c r="JN182" s="388"/>
      <c r="JO182" s="388"/>
      <c r="JP182" s="388"/>
      <c r="JQ182" s="389"/>
      <c r="JR182" s="388"/>
      <c r="JS182" s="388"/>
      <c r="JT182" s="388"/>
      <c r="JU182" s="388"/>
      <c r="JV182" s="388"/>
      <c r="JW182" s="388"/>
      <c r="JX182" s="388"/>
      <c r="JY182" s="388"/>
      <c r="JZ182" s="389"/>
      <c r="KA182" s="388"/>
      <c r="KB182" s="388"/>
      <c r="KC182" s="388"/>
      <c r="KD182" s="388"/>
      <c r="KE182" s="390"/>
      <c r="KF182" s="388"/>
      <c r="KG182" s="388"/>
      <c r="KH182" s="389"/>
      <c r="KI182" s="389"/>
      <c r="KJ182" s="388"/>
      <c r="KK182" s="388"/>
      <c r="KL182" s="388"/>
      <c r="KM182" s="388"/>
      <c r="KN182" s="388"/>
      <c r="KO182" s="450"/>
      <c r="KP182" s="450"/>
      <c r="KQ182" s="388"/>
      <c r="KR182" s="388"/>
      <c r="KS182" s="234"/>
      <c r="KT182" s="363"/>
      <c r="KU182" s="388"/>
      <c r="KV182" s="388"/>
      <c r="KW182" s="388"/>
      <c r="KX182" s="388"/>
      <c r="KY182" s="388"/>
      <c r="KZ182" s="388"/>
      <c r="LA182" s="388"/>
      <c r="LB182" s="388"/>
      <c r="LC182" s="388"/>
      <c r="LD182" s="389"/>
      <c r="LE182" s="388"/>
      <c r="LF182" s="388"/>
      <c r="LG182" s="389"/>
      <c r="LH182" s="388"/>
      <c r="LI182" s="388"/>
      <c r="LJ182" s="388"/>
      <c r="LK182" s="389"/>
      <c r="LL182" s="388"/>
      <c r="LM182" s="388"/>
      <c r="LN182" s="388"/>
      <c r="LO182" s="388"/>
      <c r="LP182" s="388"/>
      <c r="LQ182" s="388"/>
      <c r="LR182" s="388"/>
      <c r="LS182" s="388"/>
      <c r="LT182" s="388"/>
      <c r="LU182" s="388"/>
      <c r="LV182" s="388"/>
      <c r="LW182" s="388"/>
      <c r="LX182" s="388"/>
      <c r="LY182" s="389"/>
      <c r="LZ182" s="388"/>
      <c r="MA182" s="388"/>
      <c r="MB182" s="388"/>
      <c r="MC182" s="389"/>
      <c r="MD182" s="389"/>
      <c r="ME182" s="388"/>
      <c r="MF182" s="388"/>
      <c r="MG182" s="388"/>
      <c r="MH182" s="388"/>
      <c r="MI182" s="388"/>
      <c r="MJ182" s="388"/>
      <c r="MK182" s="388"/>
      <c r="ML182" s="388"/>
      <c r="MM182" s="388"/>
      <c r="MN182" s="388"/>
      <c r="MO182" s="388"/>
      <c r="MP182" s="389"/>
      <c r="MQ182" s="388"/>
      <c r="MR182" s="388"/>
      <c r="MS182" s="388"/>
      <c r="MT182" s="388"/>
      <c r="MU182" s="388"/>
      <c r="MV182" s="388"/>
      <c r="MW182" s="388"/>
      <c r="MX182" s="389"/>
      <c r="MY182" s="388"/>
      <c r="MZ182" s="388"/>
      <c r="NA182" s="390"/>
      <c r="NB182" s="388"/>
      <c r="NC182" s="388"/>
      <c r="ND182" s="388"/>
      <c r="NE182" s="389"/>
      <c r="NF182" s="389"/>
      <c r="NG182" s="388"/>
      <c r="NH182" s="388"/>
      <c r="NI182" s="388"/>
      <c r="NJ182" s="389"/>
      <c r="NK182" s="388"/>
      <c r="NL182" s="388"/>
      <c r="NM182" s="388"/>
      <c r="NN182" s="389"/>
      <c r="NO182" s="388"/>
      <c r="NP182" s="388"/>
      <c r="NQ182" s="388"/>
      <c r="NR182" s="388"/>
      <c r="NS182" s="388"/>
      <c r="NT182" s="388"/>
      <c r="NU182" s="389"/>
      <c r="NV182" s="388"/>
      <c r="NW182" s="388"/>
      <c r="NX182" s="388"/>
      <c r="NY182" s="388"/>
      <c r="NZ182" s="389"/>
      <c r="OA182" s="388"/>
      <c r="OB182" s="388"/>
      <c r="OC182" s="388"/>
      <c r="OD182" s="389"/>
      <c r="OE182" s="388"/>
      <c r="OF182" s="388"/>
      <c r="OG182" s="388"/>
      <c r="OH182" s="388"/>
      <c r="OI182" s="389"/>
      <c r="OJ182" s="388"/>
      <c r="OK182" s="388"/>
      <c r="OL182" s="389"/>
      <c r="OM182" s="388"/>
      <c r="ON182" s="388"/>
      <c r="OO182" s="388"/>
      <c r="OP182" s="390"/>
      <c r="OQ182" s="388"/>
      <c r="OR182" s="388"/>
      <c r="OS182" s="388"/>
      <c r="OT182" s="388"/>
      <c r="OU182" s="388"/>
      <c r="OV182" s="388"/>
      <c r="OW182" s="388"/>
      <c r="OX182" s="388"/>
      <c r="OY182" s="390"/>
      <c r="OZ182" s="388"/>
      <c r="PA182" s="388"/>
      <c r="PB182" s="389"/>
      <c r="PC182" s="388"/>
      <c r="PD182" s="388"/>
      <c r="PE182" s="388"/>
      <c r="PF182" s="388"/>
      <c r="PG182" s="388"/>
      <c r="PH182" s="388"/>
      <c r="PI182" s="388"/>
      <c r="PJ182" s="388"/>
      <c r="PK182" s="389"/>
      <c r="PL182" s="388"/>
      <c r="PM182" s="388"/>
      <c r="PN182" s="388"/>
      <c r="PO182" s="388"/>
      <c r="PP182" s="388"/>
      <c r="PQ182" s="388"/>
      <c r="PR182" s="388"/>
      <c r="PS182" s="389"/>
      <c r="PT182" s="388"/>
      <c r="PU182" s="388"/>
      <c r="PV182" s="388"/>
      <c r="PW182" s="388"/>
      <c r="PX182" s="388"/>
      <c r="PY182" s="388"/>
      <c r="PZ182" s="388"/>
      <c r="QA182" s="388"/>
      <c r="QB182" s="389"/>
      <c r="QC182" s="388"/>
      <c r="QD182" s="388"/>
      <c r="QE182" s="388"/>
      <c r="QF182" s="388"/>
      <c r="QG182" s="388"/>
      <c r="QH182" s="388"/>
      <c r="QI182" s="388"/>
      <c r="QJ182" s="388"/>
      <c r="QK182" s="388"/>
      <c r="QL182" s="389"/>
      <c r="QM182" s="388"/>
      <c r="QN182" s="388"/>
      <c r="QO182" s="389"/>
      <c r="QP182" s="388"/>
      <c r="QQ182" s="450"/>
      <c r="QR182" s="388"/>
      <c r="QS182" s="388"/>
      <c r="QT182" s="388"/>
      <c r="QU182" s="453"/>
      <c r="QV182" s="450"/>
      <c r="QW182" s="450"/>
      <c r="QX182" s="389"/>
      <c r="QY182" s="388"/>
      <c r="QZ182" s="388"/>
      <c r="RA182" s="388"/>
      <c r="RB182" s="388"/>
      <c r="RC182" s="388"/>
      <c r="RD182" s="388"/>
      <c r="RE182" s="388"/>
      <c r="RF182" s="388"/>
      <c r="RG182" s="388"/>
      <c r="RH182" s="388"/>
      <c r="RI182" s="389"/>
      <c r="RJ182" s="388"/>
      <c r="RK182" s="388"/>
      <c r="RL182" s="388"/>
      <c r="RM182" s="389"/>
      <c r="RN182" s="388"/>
      <c r="RO182" s="388"/>
      <c r="RP182" s="389"/>
      <c r="RQ182" s="388"/>
      <c r="RR182" s="388"/>
      <c r="RS182" s="388"/>
      <c r="RT182" s="388"/>
      <c r="RU182" s="389"/>
      <c r="RV182" s="388"/>
      <c r="RW182" s="388"/>
      <c r="RX182" s="388"/>
      <c r="RY182" s="388"/>
      <c r="RZ182" s="388"/>
      <c r="SA182" s="388"/>
      <c r="SB182" s="388"/>
      <c r="SC182" s="388"/>
      <c r="SD182" s="388"/>
      <c r="SE182" s="388"/>
      <c r="SF182" s="388"/>
      <c r="SG182" s="389"/>
      <c r="SH182" s="389"/>
      <c r="SI182" s="388"/>
      <c r="SJ182" s="388"/>
      <c r="SK182" s="450"/>
      <c r="SL182" s="388"/>
      <c r="SM182" s="389"/>
      <c r="SN182" s="388"/>
      <c r="SO182" s="388"/>
      <c r="SP182" s="389"/>
      <c r="SQ182" s="389"/>
      <c r="SR182" s="388"/>
      <c r="SS182" s="388"/>
      <c r="ST182" s="388"/>
      <c r="SU182" s="388"/>
      <c r="SV182" s="389"/>
      <c r="SW182" s="388"/>
      <c r="SX182" s="388"/>
      <c r="SY182" s="389"/>
      <c r="SZ182" s="388"/>
      <c r="TA182" s="388"/>
      <c r="TB182" s="388"/>
      <c r="TC182" s="388"/>
      <c r="TD182" s="388"/>
      <c r="TE182" s="388"/>
      <c r="TF182" s="388"/>
      <c r="TG182" s="388"/>
      <c r="TH182" s="389"/>
      <c r="TI182" s="388"/>
      <c r="TJ182" s="388"/>
      <c r="TK182" s="388"/>
      <c r="TL182" s="389"/>
      <c r="TM182" s="389"/>
      <c r="TN182" s="388"/>
      <c r="TO182" s="388"/>
      <c r="TP182" s="389"/>
      <c r="TQ182" s="388"/>
      <c r="TR182" s="388"/>
      <c r="TS182" s="388"/>
      <c r="TT182" s="389"/>
      <c r="TU182" s="388"/>
      <c r="TV182" s="388"/>
      <c r="TW182" s="389"/>
      <c r="TX182" s="388"/>
      <c r="TY182" s="388"/>
      <c r="TZ182" s="388"/>
      <c r="UA182" s="388"/>
      <c r="UB182" s="388"/>
      <c r="UC182" s="388"/>
      <c r="UD182" s="450"/>
      <c r="UE182" s="450"/>
      <c r="UF182" s="388"/>
      <c r="UG182" s="388"/>
      <c r="UH182" s="388"/>
      <c r="UI182" s="388"/>
      <c r="UJ182" s="388"/>
      <c r="UK182" s="388"/>
    </row>
    <row r="183" spans="1:557" s="392" customFormat="1">
      <c r="A183" s="206" t="s">
        <v>913</v>
      </c>
      <c r="B183" s="206" t="s">
        <v>924</v>
      </c>
      <c r="C183" s="389"/>
      <c r="D183" s="388"/>
      <c r="E183" s="388"/>
      <c r="F183" s="450"/>
      <c r="G183" s="389"/>
      <c r="H183" s="388"/>
      <c r="I183" s="388"/>
      <c r="J183" s="388"/>
      <c r="K183" s="388"/>
      <c r="L183" s="453"/>
      <c r="M183" s="225" t="s">
        <v>583</v>
      </c>
      <c r="N183" s="450"/>
      <c r="O183" s="225" t="s">
        <v>583</v>
      </c>
      <c r="P183" s="389"/>
      <c r="Q183" s="389"/>
      <c r="R183" s="388"/>
      <c r="S183" s="388"/>
      <c r="T183" s="388"/>
      <c r="U183" s="388"/>
      <c r="V183" s="388"/>
      <c r="W183" s="388"/>
      <c r="X183" s="389"/>
      <c r="Y183" s="388"/>
      <c r="Z183" s="388"/>
      <c r="AA183" s="388"/>
      <c r="AB183" s="388"/>
      <c r="AC183" s="389"/>
      <c r="AD183" s="225" t="s">
        <v>583</v>
      </c>
      <c r="AE183" s="225" t="s">
        <v>583</v>
      </c>
      <c r="AF183" s="450"/>
      <c r="AG183" s="450"/>
      <c r="AH183" s="450"/>
      <c r="AI183" s="450"/>
      <c r="AJ183" s="450"/>
      <c r="AK183" s="450"/>
      <c r="AL183" s="450"/>
      <c r="AM183" s="450"/>
      <c r="AN183" s="389"/>
      <c r="AO183" s="388"/>
      <c r="AP183" s="388"/>
      <c r="AQ183" s="388"/>
      <c r="AR183" s="388"/>
      <c r="AS183" s="388"/>
      <c r="AT183" s="388"/>
      <c r="AU183" s="388"/>
      <c r="AV183" s="388"/>
      <c r="AW183" s="389"/>
      <c r="AX183" s="388"/>
      <c r="AY183" s="388"/>
      <c r="AZ183" s="388"/>
      <c r="BA183" s="388"/>
      <c r="BB183" s="388"/>
      <c r="BC183" s="389"/>
      <c r="BD183" s="388"/>
      <c r="BE183" s="388"/>
      <c r="BF183" s="388"/>
      <c r="BG183" s="388"/>
      <c r="BH183" s="388"/>
      <c r="BI183" s="388"/>
      <c r="BJ183" s="388"/>
      <c r="BK183" s="388"/>
      <c r="BL183" s="388"/>
      <c r="BM183" s="388"/>
      <c r="BN183" s="388"/>
      <c r="BO183" s="361" t="s">
        <v>583</v>
      </c>
      <c r="BP183" s="361" t="s">
        <v>583</v>
      </c>
      <c r="BQ183" s="361" t="s">
        <v>583</v>
      </c>
      <c r="BR183" s="361" t="s">
        <v>583</v>
      </c>
      <c r="BS183" s="389"/>
      <c r="BT183" s="388"/>
      <c r="BU183" s="388"/>
      <c r="BV183" s="388"/>
      <c r="BW183" s="388"/>
      <c r="BX183" s="388"/>
      <c r="BY183" s="388"/>
      <c r="BZ183" s="388"/>
      <c r="CA183" s="388"/>
      <c r="CB183" s="389"/>
      <c r="CC183" s="388"/>
      <c r="CD183" s="388"/>
      <c r="CE183" s="388"/>
      <c r="CF183" s="388"/>
      <c r="CG183" s="388"/>
      <c r="CH183" s="388"/>
      <c r="CI183" s="388"/>
      <c r="CJ183" s="388"/>
      <c r="CK183" s="388"/>
      <c r="CL183" s="388"/>
      <c r="CM183" s="388"/>
      <c r="CN183" s="389"/>
      <c r="CO183" s="388"/>
      <c r="CP183" s="388"/>
      <c r="CQ183" s="388"/>
      <c r="CR183" s="388"/>
      <c r="CS183" s="388"/>
      <c r="CT183" s="388"/>
      <c r="CU183" s="388"/>
      <c r="CV183" s="388"/>
      <c r="CW183" s="388"/>
      <c r="CX183" s="388"/>
      <c r="CY183" s="388"/>
      <c r="CZ183" s="388"/>
      <c r="DA183" s="388"/>
      <c r="DB183" s="388"/>
      <c r="DC183" s="388"/>
      <c r="DD183" s="388"/>
      <c r="DE183" s="388"/>
      <c r="DF183" s="388"/>
      <c r="DG183" s="388"/>
      <c r="DH183" s="388"/>
      <c r="DI183" s="389"/>
      <c r="DJ183" s="389"/>
      <c r="DK183" s="388"/>
      <c r="DL183" s="388"/>
      <c r="DM183" s="389"/>
      <c r="DN183" s="225" t="s">
        <v>583</v>
      </c>
      <c r="DO183" s="450"/>
      <c r="DP183" s="453"/>
      <c r="DQ183" s="225" t="s">
        <v>583</v>
      </c>
      <c r="DR183" s="225" t="s">
        <v>583</v>
      </c>
      <c r="DS183" s="225" t="s">
        <v>583</v>
      </c>
      <c r="DT183" s="450"/>
      <c r="DU183" s="389"/>
      <c r="DV183" s="361"/>
      <c r="DW183" s="361"/>
      <c r="DX183" s="361"/>
      <c r="DY183" s="361"/>
      <c r="DZ183" s="361"/>
      <c r="EA183" s="361"/>
      <c r="EB183" s="361"/>
      <c r="EC183" s="389"/>
      <c r="ED183" s="361"/>
      <c r="EE183" s="361"/>
      <c r="EF183" s="361"/>
      <c r="EG183" s="361"/>
      <c r="EH183" s="361"/>
      <c r="EI183" s="361"/>
      <c r="EJ183" s="361"/>
      <c r="EK183" s="389"/>
      <c r="EL183" s="361"/>
      <c r="EM183" s="361"/>
      <c r="EN183" s="361"/>
      <c r="EO183" s="361"/>
      <c r="EP183" s="361"/>
      <c r="EQ183" s="361"/>
      <c r="ER183" s="361"/>
      <c r="ES183" s="453"/>
      <c r="ET183" s="225" t="s">
        <v>658</v>
      </c>
      <c r="EU183" s="225" t="s">
        <v>658</v>
      </c>
      <c r="EV183" s="225" t="s">
        <v>658</v>
      </c>
      <c r="EW183" s="225" t="s">
        <v>658</v>
      </c>
      <c r="EX183" s="225" t="s">
        <v>658</v>
      </c>
      <c r="EY183" s="225" t="s">
        <v>658</v>
      </c>
      <c r="EZ183" s="225" t="s">
        <v>658</v>
      </c>
      <c r="FA183" s="225" t="s">
        <v>658</v>
      </c>
      <c r="FB183" s="225" t="s">
        <v>658</v>
      </c>
      <c r="FC183" s="225" t="s">
        <v>658</v>
      </c>
      <c r="FD183" s="225" t="s">
        <v>658</v>
      </c>
      <c r="FE183" s="225" t="s">
        <v>658</v>
      </c>
      <c r="FF183" s="225" t="s">
        <v>658</v>
      </c>
      <c r="FG183" s="225" t="s">
        <v>658</v>
      </c>
      <c r="FH183" s="225" t="s">
        <v>658</v>
      </c>
      <c r="FI183" s="225" t="s">
        <v>658</v>
      </c>
      <c r="FJ183" s="225" t="s">
        <v>658</v>
      </c>
      <c r="FK183" s="225" t="s">
        <v>658</v>
      </c>
      <c r="FL183" s="225" t="s">
        <v>658</v>
      </c>
      <c r="FM183" s="225" t="s">
        <v>658</v>
      </c>
      <c r="FN183" s="225" t="s">
        <v>658</v>
      </c>
      <c r="FO183" s="225" t="s">
        <v>658</v>
      </c>
      <c r="FP183" s="225" t="s">
        <v>658</v>
      </c>
      <c r="FQ183" s="225" t="s">
        <v>658</v>
      </c>
      <c r="FR183" s="225" t="s">
        <v>658</v>
      </c>
      <c r="FS183" s="225" t="s">
        <v>658</v>
      </c>
      <c r="FT183" s="225" t="s">
        <v>658</v>
      </c>
      <c r="FU183" s="225" t="s">
        <v>658</v>
      </c>
      <c r="FV183" s="225" t="s">
        <v>658</v>
      </c>
      <c r="FW183" s="225" t="s">
        <v>658</v>
      </c>
      <c r="FX183" s="225" t="s">
        <v>658</v>
      </c>
      <c r="FY183" s="225" t="s">
        <v>658</v>
      </c>
      <c r="FZ183" s="225" t="s">
        <v>658</v>
      </c>
      <c r="GA183" s="454"/>
      <c r="GB183" s="450"/>
      <c r="GC183" s="450"/>
      <c r="GD183" s="450"/>
      <c r="GE183" s="450"/>
      <c r="GF183" s="450"/>
      <c r="GG183" s="450"/>
      <c r="GH183" s="450"/>
      <c r="GI183" s="389"/>
      <c r="GJ183" s="388"/>
      <c r="GK183" s="388"/>
      <c r="GL183" s="388"/>
      <c r="GM183" s="388"/>
      <c r="GN183" s="388"/>
      <c r="GO183" s="388"/>
      <c r="GP183" s="388"/>
      <c r="GQ183" s="388"/>
      <c r="GR183" s="389"/>
      <c r="GS183" s="388"/>
      <c r="GT183" s="388"/>
      <c r="GU183" s="388"/>
      <c r="GV183" s="388"/>
      <c r="GW183" s="388"/>
      <c r="GX183" s="388"/>
      <c r="GY183" s="389"/>
      <c r="GZ183" s="388"/>
      <c r="HA183" s="388"/>
      <c r="HB183" s="388"/>
      <c r="HC183" s="388"/>
      <c r="HD183" s="388"/>
      <c r="HE183" s="388"/>
      <c r="HF183" s="389"/>
      <c r="HG183" s="389"/>
      <c r="HH183" s="388"/>
      <c r="HI183" s="388"/>
      <c r="HJ183" s="388"/>
      <c r="HK183" s="389"/>
      <c r="HL183" s="388"/>
      <c r="HM183" s="388"/>
      <c r="HN183" s="388"/>
      <c r="HO183" s="388"/>
      <c r="HP183" s="388"/>
      <c r="HQ183" s="388"/>
      <c r="HR183" s="388"/>
      <c r="HS183" s="389"/>
      <c r="HT183" s="388"/>
      <c r="HU183" s="388"/>
      <c r="HV183" s="388"/>
      <c r="HW183" s="388"/>
      <c r="HX183" s="450"/>
      <c r="HY183" s="450"/>
      <c r="HZ183" s="450"/>
      <c r="IA183" s="450"/>
      <c r="IB183" s="450"/>
      <c r="IC183" s="388"/>
      <c r="ID183" s="388"/>
      <c r="IE183" s="389"/>
      <c r="IF183" s="388"/>
      <c r="IG183" s="388"/>
      <c r="IH183" s="453"/>
      <c r="II183" s="450"/>
      <c r="IJ183" s="450"/>
      <c r="IK183" s="450"/>
      <c r="IL183" s="450"/>
      <c r="IM183" s="450"/>
      <c r="IN183" s="450"/>
      <c r="IO183" s="450"/>
      <c r="IP183" s="450"/>
      <c r="IQ183" s="450"/>
      <c r="IR183" s="450"/>
      <c r="IS183" s="453"/>
      <c r="IT183" s="450"/>
      <c r="IU183" s="450"/>
      <c r="IV183" s="389"/>
      <c r="IW183" s="388"/>
      <c r="IX183" s="388"/>
      <c r="IY183" s="389"/>
      <c r="IZ183" s="389"/>
      <c r="JA183" s="388"/>
      <c r="JB183" s="388"/>
      <c r="JC183" s="388"/>
      <c r="JD183" s="388"/>
      <c r="JE183" s="389"/>
      <c r="JF183" s="388"/>
      <c r="JG183" s="388"/>
      <c r="JH183" s="389"/>
      <c r="JI183" s="388"/>
      <c r="JJ183" s="388"/>
      <c r="JK183" s="389"/>
      <c r="JL183" s="389"/>
      <c r="JM183" s="388"/>
      <c r="JN183" s="388"/>
      <c r="JO183" s="388"/>
      <c r="JP183" s="388"/>
      <c r="JQ183" s="389"/>
      <c r="JR183" s="388"/>
      <c r="JS183" s="388"/>
      <c r="JT183" s="388"/>
      <c r="JU183" s="388"/>
      <c r="JV183" s="388"/>
      <c r="JW183" s="388"/>
      <c r="JX183" s="388"/>
      <c r="JY183" s="388"/>
      <c r="JZ183" s="389"/>
      <c r="KA183" s="388"/>
      <c r="KB183" s="388"/>
      <c r="KC183" s="388"/>
      <c r="KD183" s="388"/>
      <c r="KE183" s="390"/>
      <c r="KF183" s="388"/>
      <c r="KG183" s="388"/>
      <c r="KH183" s="389"/>
      <c r="KI183" s="389"/>
      <c r="KJ183" s="388"/>
      <c r="KK183" s="388"/>
      <c r="KL183" s="388"/>
      <c r="KM183" s="388"/>
      <c r="KN183" s="388"/>
      <c r="KO183" s="450"/>
      <c r="KP183" s="450"/>
      <c r="KQ183" s="388"/>
      <c r="KR183" s="388"/>
      <c r="KS183" s="234"/>
      <c r="KT183" s="363"/>
      <c r="KU183" s="388"/>
      <c r="KV183" s="388"/>
      <c r="KW183" s="388"/>
      <c r="KX183" s="388"/>
      <c r="KY183" s="388"/>
      <c r="KZ183" s="388"/>
      <c r="LA183" s="388"/>
      <c r="LB183" s="388"/>
      <c r="LC183" s="388"/>
      <c r="LD183" s="389"/>
      <c r="LE183" s="388"/>
      <c r="LF183" s="388"/>
      <c r="LG183" s="389"/>
      <c r="LH183" s="388"/>
      <c r="LI183" s="388"/>
      <c r="LJ183" s="388"/>
      <c r="LK183" s="389"/>
      <c r="LL183" s="388"/>
      <c r="LM183" s="388"/>
      <c r="LN183" s="388"/>
      <c r="LO183" s="388"/>
      <c r="LP183" s="388"/>
      <c r="LQ183" s="388"/>
      <c r="LR183" s="388"/>
      <c r="LS183" s="388"/>
      <c r="LT183" s="388"/>
      <c r="LU183" s="388"/>
      <c r="LV183" s="388"/>
      <c r="LW183" s="388"/>
      <c r="LX183" s="388"/>
      <c r="LY183" s="389"/>
      <c r="LZ183" s="388"/>
      <c r="MA183" s="388"/>
      <c r="MB183" s="388"/>
      <c r="MC183" s="389"/>
      <c r="MD183" s="389"/>
      <c r="ME183" s="388"/>
      <c r="MF183" s="388"/>
      <c r="MG183" s="388"/>
      <c r="MH183" s="388"/>
      <c r="MI183" s="388"/>
      <c r="MJ183" s="388"/>
      <c r="MK183" s="388"/>
      <c r="ML183" s="388"/>
      <c r="MM183" s="388"/>
      <c r="MN183" s="388"/>
      <c r="MO183" s="388"/>
      <c r="MP183" s="389"/>
      <c r="MQ183" s="388"/>
      <c r="MR183" s="388"/>
      <c r="MS183" s="388"/>
      <c r="MT183" s="388"/>
      <c r="MU183" s="388"/>
      <c r="MV183" s="388"/>
      <c r="MW183" s="388"/>
      <c r="MX183" s="389"/>
      <c r="MY183" s="388"/>
      <c r="MZ183" s="388"/>
      <c r="NA183" s="390"/>
      <c r="NB183" s="388"/>
      <c r="NC183" s="388"/>
      <c r="ND183" s="388"/>
      <c r="NE183" s="389"/>
      <c r="NF183" s="389"/>
      <c r="NG183" s="388"/>
      <c r="NH183" s="388"/>
      <c r="NI183" s="388"/>
      <c r="NJ183" s="389"/>
      <c r="NK183" s="388"/>
      <c r="NL183" s="388"/>
      <c r="NM183" s="388"/>
      <c r="NN183" s="389"/>
      <c r="NO183" s="388"/>
      <c r="NP183" s="388"/>
      <c r="NQ183" s="388"/>
      <c r="NR183" s="388"/>
      <c r="NS183" s="388"/>
      <c r="NT183" s="388"/>
      <c r="NU183" s="389"/>
      <c r="NV183" s="388"/>
      <c r="NW183" s="388"/>
      <c r="NX183" s="388"/>
      <c r="NY183" s="388"/>
      <c r="NZ183" s="389"/>
      <c r="OA183" s="388"/>
      <c r="OB183" s="388"/>
      <c r="OC183" s="388"/>
      <c r="OD183" s="389"/>
      <c r="OE183" s="388"/>
      <c r="OF183" s="388"/>
      <c r="OG183" s="388"/>
      <c r="OH183" s="388"/>
      <c r="OI183" s="389"/>
      <c r="OJ183" s="388"/>
      <c r="OK183" s="388"/>
      <c r="OL183" s="389"/>
      <c r="OM183" s="388"/>
      <c r="ON183" s="388"/>
      <c r="OO183" s="388"/>
      <c r="OP183" s="390"/>
      <c r="OQ183" s="388"/>
      <c r="OR183" s="388"/>
      <c r="OS183" s="388"/>
      <c r="OT183" s="388"/>
      <c r="OU183" s="388"/>
      <c r="OV183" s="388"/>
      <c r="OW183" s="388"/>
      <c r="OX183" s="388"/>
      <c r="OY183" s="390"/>
      <c r="OZ183" s="388"/>
      <c r="PA183" s="388"/>
      <c r="PB183" s="389"/>
      <c r="PC183" s="388"/>
      <c r="PD183" s="388"/>
      <c r="PE183" s="388"/>
      <c r="PF183" s="388"/>
      <c r="PG183" s="388"/>
      <c r="PH183" s="388"/>
      <c r="PI183" s="388"/>
      <c r="PJ183" s="388"/>
      <c r="PK183" s="389"/>
      <c r="PL183" s="388"/>
      <c r="PM183" s="388"/>
      <c r="PN183" s="388"/>
      <c r="PO183" s="388"/>
      <c r="PP183" s="388"/>
      <c r="PQ183" s="388"/>
      <c r="PR183" s="388"/>
      <c r="PS183" s="389"/>
      <c r="PT183" s="388"/>
      <c r="PU183" s="388"/>
      <c r="PV183" s="388"/>
      <c r="PW183" s="388"/>
      <c r="PX183" s="388"/>
      <c r="PY183" s="388"/>
      <c r="PZ183" s="388"/>
      <c r="QA183" s="388"/>
      <c r="QB183" s="389"/>
      <c r="QC183" s="388"/>
      <c r="QD183" s="388"/>
      <c r="QE183" s="388"/>
      <c r="QF183" s="388"/>
      <c r="QG183" s="388"/>
      <c r="QH183" s="388"/>
      <c r="QI183" s="388"/>
      <c r="QJ183" s="388"/>
      <c r="QK183" s="388"/>
      <c r="QL183" s="389"/>
      <c r="QM183" s="388"/>
      <c r="QN183" s="388"/>
      <c r="QO183" s="389"/>
      <c r="QP183" s="388"/>
      <c r="QQ183" s="450"/>
      <c r="QR183" s="388"/>
      <c r="QS183" s="388"/>
      <c r="QT183" s="388"/>
      <c r="QU183" s="453"/>
      <c r="QV183" s="450"/>
      <c r="QW183" s="450"/>
      <c r="QX183" s="389"/>
      <c r="QY183" s="388"/>
      <c r="QZ183" s="388"/>
      <c r="RA183" s="388"/>
      <c r="RB183" s="388"/>
      <c r="RC183" s="388"/>
      <c r="RD183" s="388"/>
      <c r="RE183" s="388"/>
      <c r="RF183" s="388"/>
      <c r="RG183" s="388"/>
      <c r="RH183" s="388"/>
      <c r="RI183" s="389"/>
      <c r="RJ183" s="388"/>
      <c r="RK183" s="388"/>
      <c r="RL183" s="388"/>
      <c r="RM183" s="389"/>
      <c r="RN183" s="388"/>
      <c r="RO183" s="388"/>
      <c r="RP183" s="389"/>
      <c r="RQ183" s="388"/>
      <c r="RR183" s="388"/>
      <c r="RS183" s="388"/>
      <c r="RT183" s="388"/>
      <c r="RU183" s="389"/>
      <c r="RV183" s="388"/>
      <c r="RW183" s="388"/>
      <c r="RX183" s="388"/>
      <c r="RY183" s="388"/>
      <c r="RZ183" s="388"/>
      <c r="SA183" s="388"/>
      <c r="SB183" s="388"/>
      <c r="SC183" s="388"/>
      <c r="SD183" s="388"/>
      <c r="SE183" s="388"/>
      <c r="SF183" s="388"/>
      <c r="SG183" s="389"/>
      <c r="SH183" s="389"/>
      <c r="SI183" s="388"/>
      <c r="SJ183" s="388"/>
      <c r="SK183" s="450"/>
      <c r="SL183" s="388"/>
      <c r="SM183" s="389"/>
      <c r="SN183" s="388"/>
      <c r="SO183" s="388"/>
      <c r="SP183" s="389"/>
      <c r="SQ183" s="389"/>
      <c r="SR183" s="388"/>
      <c r="SS183" s="388"/>
      <c r="ST183" s="388"/>
      <c r="SU183" s="388"/>
      <c r="SV183" s="389"/>
      <c r="SW183" s="388"/>
      <c r="SX183" s="388"/>
      <c r="SY183" s="389"/>
      <c r="SZ183" s="388"/>
      <c r="TA183" s="388"/>
      <c r="TB183" s="388"/>
      <c r="TC183" s="388"/>
      <c r="TD183" s="388"/>
      <c r="TE183" s="388"/>
      <c r="TF183" s="388"/>
      <c r="TG183" s="388"/>
      <c r="TH183" s="389"/>
      <c r="TI183" s="388"/>
      <c r="TJ183" s="388"/>
      <c r="TK183" s="388"/>
      <c r="TL183" s="389"/>
      <c r="TM183" s="389"/>
      <c r="TN183" s="388"/>
      <c r="TO183" s="388"/>
      <c r="TP183" s="389"/>
      <c r="TQ183" s="388"/>
      <c r="TR183" s="388"/>
      <c r="TS183" s="388"/>
      <c r="TT183" s="389"/>
      <c r="TU183" s="388"/>
      <c r="TV183" s="388"/>
      <c r="TW183" s="389"/>
      <c r="TX183" s="388"/>
      <c r="TY183" s="388"/>
      <c r="TZ183" s="388"/>
      <c r="UA183" s="388"/>
      <c r="UB183" s="388"/>
      <c r="UC183" s="388"/>
      <c r="UD183" s="450"/>
      <c r="UE183" s="450"/>
      <c r="UF183" s="388"/>
      <c r="UG183" s="388"/>
      <c r="UH183" s="388"/>
      <c r="UI183" s="388"/>
      <c r="UJ183" s="388"/>
      <c r="UK183" s="388"/>
    </row>
    <row r="184" spans="1:557" s="392" customFormat="1">
      <c r="A184" s="206" t="s">
        <v>888</v>
      </c>
      <c r="B184" s="206" t="s">
        <v>932</v>
      </c>
      <c r="C184" s="389"/>
      <c r="D184" s="388"/>
      <c r="E184" s="388"/>
      <c r="F184" s="450"/>
      <c r="G184" s="389"/>
      <c r="H184" s="388"/>
      <c r="I184" s="388"/>
      <c r="J184" s="388"/>
      <c r="K184" s="388"/>
      <c r="L184" s="453"/>
      <c r="M184" s="225" t="s">
        <v>583</v>
      </c>
      <c r="N184" s="450"/>
      <c r="O184" s="225" t="s">
        <v>583</v>
      </c>
      <c r="P184" s="389"/>
      <c r="Q184" s="389"/>
      <c r="R184" s="388"/>
      <c r="S184" s="388"/>
      <c r="T184" s="388"/>
      <c r="U184" s="388"/>
      <c r="V184" s="388"/>
      <c r="W184" s="388"/>
      <c r="X184" s="389"/>
      <c r="Y184" s="388"/>
      <c r="Z184" s="388"/>
      <c r="AA184" s="388"/>
      <c r="AB184" s="388"/>
      <c r="AC184" s="389"/>
      <c r="AD184" s="225" t="s">
        <v>583</v>
      </c>
      <c r="AE184" s="225" t="s">
        <v>583</v>
      </c>
      <c r="AF184" s="450"/>
      <c r="AG184" s="450"/>
      <c r="AH184" s="450"/>
      <c r="AI184" s="450"/>
      <c r="AJ184" s="450"/>
      <c r="AK184" s="450"/>
      <c r="AL184" s="450"/>
      <c r="AM184" s="450"/>
      <c r="AN184" s="389"/>
      <c r="AO184" s="388"/>
      <c r="AP184" s="388"/>
      <c r="AQ184" s="388"/>
      <c r="AR184" s="388"/>
      <c r="AS184" s="388"/>
      <c r="AT184" s="388"/>
      <c r="AU184" s="388"/>
      <c r="AV184" s="388"/>
      <c r="AW184" s="389"/>
      <c r="AX184" s="388"/>
      <c r="AY184" s="388"/>
      <c r="AZ184" s="388"/>
      <c r="BA184" s="388"/>
      <c r="BB184" s="388"/>
      <c r="BC184" s="389"/>
      <c r="BD184" s="206"/>
      <c r="BE184" s="206"/>
      <c r="BF184" s="206"/>
      <c r="BG184" s="388"/>
      <c r="BH184" s="388"/>
      <c r="BI184" s="388"/>
      <c r="BJ184" s="388"/>
      <c r="BK184" s="388"/>
      <c r="BL184" s="388"/>
      <c r="BM184" s="388"/>
      <c r="BN184" s="388"/>
      <c r="BO184" s="361" t="s">
        <v>583</v>
      </c>
      <c r="BP184" s="361" t="s">
        <v>583</v>
      </c>
      <c r="BQ184" s="361" t="s">
        <v>583</v>
      </c>
      <c r="BR184" s="361" t="s">
        <v>583</v>
      </c>
      <c r="BS184" s="389"/>
      <c r="BT184" s="388"/>
      <c r="BU184" s="388"/>
      <c r="BV184" s="388"/>
      <c r="BW184" s="388"/>
      <c r="BX184" s="388"/>
      <c r="BY184" s="388"/>
      <c r="BZ184" s="388"/>
      <c r="CA184" s="388"/>
      <c r="CB184" s="389"/>
      <c r="CC184" s="388"/>
      <c r="CD184" s="388"/>
      <c r="CE184" s="388"/>
      <c r="CF184" s="388"/>
      <c r="CG184" s="388"/>
      <c r="CH184" s="388"/>
      <c r="CI184" s="388"/>
      <c r="CJ184" s="388"/>
      <c r="CK184" s="388"/>
      <c r="CL184" s="388"/>
      <c r="CM184" s="388"/>
      <c r="CN184" s="389"/>
      <c r="CO184" s="388"/>
      <c r="CP184" s="388"/>
      <c r="CQ184" s="388"/>
      <c r="CR184" s="388"/>
      <c r="CS184" s="388"/>
      <c r="CT184" s="388"/>
      <c r="CU184" s="388"/>
      <c r="CV184" s="388"/>
      <c r="CW184" s="388"/>
      <c r="CX184" s="388"/>
      <c r="CY184" s="388"/>
      <c r="CZ184" s="388"/>
      <c r="DA184" s="388"/>
      <c r="DB184" s="388"/>
      <c r="DC184" s="388"/>
      <c r="DD184" s="388"/>
      <c r="DE184" s="388"/>
      <c r="DF184" s="388"/>
      <c r="DG184" s="388"/>
      <c r="DH184" s="388"/>
      <c r="DI184" s="389"/>
      <c r="DJ184" s="389"/>
      <c r="DK184" s="388"/>
      <c r="DL184" s="388"/>
      <c r="DM184" s="389"/>
      <c r="DN184" s="225" t="s">
        <v>583</v>
      </c>
      <c r="DO184" s="450"/>
      <c r="DP184" s="453"/>
      <c r="DQ184" s="225" t="s">
        <v>583</v>
      </c>
      <c r="DR184" s="225" t="s">
        <v>583</v>
      </c>
      <c r="DS184" s="225" t="s">
        <v>583</v>
      </c>
      <c r="DT184" s="450"/>
      <c r="DU184" s="389"/>
      <c r="DV184" s="361"/>
      <c r="DW184" s="361"/>
      <c r="DX184" s="361"/>
      <c r="DY184" s="361"/>
      <c r="DZ184" s="361"/>
      <c r="EA184" s="361"/>
      <c r="EB184" s="361"/>
      <c r="EC184" s="389"/>
      <c r="ED184" s="361"/>
      <c r="EE184" s="361"/>
      <c r="EF184" s="361"/>
      <c r="EG184" s="361"/>
      <c r="EH184" s="361"/>
      <c r="EI184" s="361"/>
      <c r="EJ184" s="361"/>
      <c r="EK184" s="389"/>
      <c r="EL184" s="361"/>
      <c r="EM184" s="361"/>
      <c r="EN184" s="361"/>
      <c r="EO184" s="361"/>
      <c r="EP184" s="361"/>
      <c r="EQ184" s="361"/>
      <c r="ER184" s="361"/>
      <c r="ES184" s="453"/>
      <c r="ET184" s="225" t="s">
        <v>658</v>
      </c>
      <c r="EU184" s="225" t="s">
        <v>658</v>
      </c>
      <c r="EV184" s="225" t="s">
        <v>658</v>
      </c>
      <c r="EW184" s="225" t="s">
        <v>658</v>
      </c>
      <c r="EX184" s="225" t="s">
        <v>658</v>
      </c>
      <c r="EY184" s="225" t="s">
        <v>658</v>
      </c>
      <c r="EZ184" s="225" t="s">
        <v>658</v>
      </c>
      <c r="FA184" s="225" t="s">
        <v>658</v>
      </c>
      <c r="FB184" s="225" t="s">
        <v>658</v>
      </c>
      <c r="FC184" s="225" t="s">
        <v>658</v>
      </c>
      <c r="FD184" s="225" t="s">
        <v>658</v>
      </c>
      <c r="FE184" s="225" t="s">
        <v>658</v>
      </c>
      <c r="FF184" s="225" t="s">
        <v>658</v>
      </c>
      <c r="FG184" s="225" t="s">
        <v>658</v>
      </c>
      <c r="FH184" s="225" t="s">
        <v>658</v>
      </c>
      <c r="FI184" s="225" t="s">
        <v>658</v>
      </c>
      <c r="FJ184" s="225" t="s">
        <v>658</v>
      </c>
      <c r="FK184" s="225" t="s">
        <v>658</v>
      </c>
      <c r="FL184" s="225" t="s">
        <v>658</v>
      </c>
      <c r="FM184" s="225" t="s">
        <v>658</v>
      </c>
      <c r="FN184" s="225" t="s">
        <v>658</v>
      </c>
      <c r="FO184" s="225" t="s">
        <v>658</v>
      </c>
      <c r="FP184" s="225" t="s">
        <v>658</v>
      </c>
      <c r="FQ184" s="225" t="s">
        <v>658</v>
      </c>
      <c r="FR184" s="225" t="s">
        <v>658</v>
      </c>
      <c r="FS184" s="225" t="s">
        <v>658</v>
      </c>
      <c r="FT184" s="225" t="s">
        <v>658</v>
      </c>
      <c r="FU184" s="225" t="s">
        <v>658</v>
      </c>
      <c r="FV184" s="225" t="s">
        <v>658</v>
      </c>
      <c r="FW184" s="225" t="s">
        <v>658</v>
      </c>
      <c r="FX184" s="225" t="s">
        <v>658</v>
      </c>
      <c r="FY184" s="225" t="s">
        <v>658</v>
      </c>
      <c r="FZ184" s="225" t="s">
        <v>658</v>
      </c>
      <c r="GA184" s="225" t="s">
        <v>658</v>
      </c>
      <c r="GB184" s="454"/>
      <c r="GC184" s="450"/>
      <c r="GD184" s="450"/>
      <c r="GE184" s="450"/>
      <c r="GF184" s="450"/>
      <c r="GG184" s="450"/>
      <c r="GH184" s="450"/>
      <c r="GI184" s="389"/>
      <c r="GJ184" s="388"/>
      <c r="GK184" s="388"/>
      <c r="GL184" s="388"/>
      <c r="GM184" s="388"/>
      <c r="GN184" s="388"/>
      <c r="GO184" s="388"/>
      <c r="GP184" s="388"/>
      <c r="GQ184" s="388"/>
      <c r="GR184" s="389"/>
      <c r="GS184" s="388"/>
      <c r="GT184" s="388"/>
      <c r="GU184" s="388"/>
      <c r="GV184" s="388"/>
      <c r="GW184" s="388"/>
      <c r="GX184" s="388"/>
      <c r="GY184" s="389"/>
      <c r="GZ184" s="388"/>
      <c r="HA184" s="388"/>
      <c r="HB184" s="388"/>
      <c r="HC184" s="388"/>
      <c r="HD184" s="388"/>
      <c r="HE184" s="388"/>
      <c r="HF184" s="389"/>
      <c r="HG184" s="389"/>
      <c r="HH184" s="388"/>
      <c r="HI184" s="388"/>
      <c r="HJ184" s="388"/>
      <c r="HK184" s="389"/>
      <c r="HL184" s="388"/>
      <c r="HM184" s="388"/>
      <c r="HN184" s="388"/>
      <c r="HO184" s="388"/>
      <c r="HP184" s="388"/>
      <c r="HQ184" s="388"/>
      <c r="HR184" s="388"/>
      <c r="HS184" s="389"/>
      <c r="HT184" s="388"/>
      <c r="HU184" s="388"/>
      <c r="HV184" s="388"/>
      <c r="HW184" s="388"/>
      <c r="HX184" s="450"/>
      <c r="HY184" s="450"/>
      <c r="HZ184" s="450"/>
      <c r="IA184" s="450"/>
      <c r="IB184" s="450"/>
      <c r="IC184" s="388"/>
      <c r="ID184" s="388"/>
      <c r="IE184" s="389"/>
      <c r="IF184" s="388"/>
      <c r="IG184" s="388"/>
      <c r="IH184" s="453"/>
      <c r="II184" s="450"/>
      <c r="IJ184" s="450"/>
      <c r="IK184" s="450"/>
      <c r="IL184" s="450"/>
      <c r="IM184" s="450"/>
      <c r="IN184" s="450"/>
      <c r="IO184" s="450"/>
      <c r="IP184" s="450"/>
      <c r="IQ184" s="450"/>
      <c r="IR184" s="450"/>
      <c r="IS184" s="453"/>
      <c r="IT184" s="450"/>
      <c r="IU184" s="450"/>
      <c r="IV184" s="389"/>
      <c r="IW184" s="388"/>
      <c r="IX184" s="388"/>
      <c r="IY184" s="389"/>
      <c r="IZ184" s="389"/>
      <c r="JA184" s="388"/>
      <c r="JB184" s="388"/>
      <c r="JC184" s="388"/>
      <c r="JD184" s="388"/>
      <c r="JE184" s="389"/>
      <c r="JF184" s="388"/>
      <c r="JG184" s="388"/>
      <c r="JH184" s="389"/>
      <c r="JI184" s="388"/>
      <c r="JJ184" s="388"/>
      <c r="JK184" s="389"/>
      <c r="JL184" s="389"/>
      <c r="JM184" s="388"/>
      <c r="JN184" s="388"/>
      <c r="JO184" s="388"/>
      <c r="JP184" s="388"/>
      <c r="JQ184" s="389"/>
      <c r="JR184" s="388"/>
      <c r="JS184" s="388"/>
      <c r="JT184" s="388"/>
      <c r="JU184" s="388"/>
      <c r="JV184" s="388"/>
      <c r="JW184" s="388"/>
      <c r="JX184" s="388"/>
      <c r="JY184" s="388"/>
      <c r="JZ184" s="389"/>
      <c r="KA184" s="388"/>
      <c r="KB184" s="388"/>
      <c r="KC184" s="388"/>
      <c r="KD184" s="388"/>
      <c r="KE184" s="390"/>
      <c r="KF184" s="388"/>
      <c r="KG184" s="388"/>
      <c r="KH184" s="389"/>
      <c r="KI184" s="389"/>
      <c r="KJ184" s="388"/>
      <c r="KK184" s="388"/>
      <c r="KL184" s="388"/>
      <c r="KM184" s="388"/>
      <c r="KN184" s="388"/>
      <c r="KO184" s="450"/>
      <c r="KP184" s="450"/>
      <c r="KQ184" s="388"/>
      <c r="KR184" s="388"/>
      <c r="KS184" s="234"/>
      <c r="KT184" s="363"/>
      <c r="KU184" s="388"/>
      <c r="KV184" s="388"/>
      <c r="KW184" s="388"/>
      <c r="KX184" s="388"/>
      <c r="KY184" s="388"/>
      <c r="KZ184" s="388"/>
      <c r="LA184" s="388"/>
      <c r="LB184" s="388"/>
      <c r="LC184" s="388"/>
      <c r="LD184" s="389"/>
      <c r="LE184" s="388"/>
      <c r="LF184" s="388"/>
      <c r="LG184" s="389"/>
      <c r="LH184" s="388"/>
      <c r="LI184" s="388"/>
      <c r="LJ184" s="388"/>
      <c r="LK184" s="389"/>
      <c r="LL184" s="388"/>
      <c r="LM184" s="388"/>
      <c r="LN184" s="388"/>
      <c r="LO184" s="388"/>
      <c r="LP184" s="388"/>
      <c r="LQ184" s="388"/>
      <c r="LR184" s="388"/>
      <c r="LS184" s="388"/>
      <c r="LT184" s="388"/>
      <c r="LU184" s="388"/>
      <c r="LV184" s="388"/>
      <c r="LW184" s="388"/>
      <c r="LX184" s="388"/>
      <c r="LY184" s="389"/>
      <c r="LZ184" s="388"/>
      <c r="MA184" s="388"/>
      <c r="MB184" s="388"/>
      <c r="MC184" s="389"/>
      <c r="MD184" s="389"/>
      <c r="ME184" s="388"/>
      <c r="MF184" s="388"/>
      <c r="MG184" s="388"/>
      <c r="MH184" s="388"/>
      <c r="MI184" s="388"/>
      <c r="MJ184" s="388"/>
      <c r="MK184" s="388"/>
      <c r="ML184" s="388"/>
      <c r="MM184" s="388"/>
      <c r="MN184" s="388"/>
      <c r="MO184" s="388"/>
      <c r="MP184" s="389"/>
      <c r="MQ184" s="388"/>
      <c r="MR184" s="388"/>
      <c r="MS184" s="388"/>
      <c r="MT184" s="388"/>
      <c r="MU184" s="388"/>
      <c r="MV184" s="388"/>
      <c r="MW184" s="388"/>
      <c r="MX184" s="389"/>
      <c r="MY184" s="388"/>
      <c r="MZ184" s="388"/>
      <c r="NA184" s="390"/>
      <c r="NB184" s="388"/>
      <c r="NC184" s="388"/>
      <c r="ND184" s="388"/>
      <c r="NE184" s="389"/>
      <c r="NF184" s="389"/>
      <c r="NG184" s="388"/>
      <c r="NH184" s="388"/>
      <c r="NI184" s="388"/>
      <c r="NJ184" s="389"/>
      <c r="NK184" s="388"/>
      <c r="NL184" s="388"/>
      <c r="NM184" s="388"/>
      <c r="NN184" s="389"/>
      <c r="NO184" s="388"/>
      <c r="NP184" s="388"/>
      <c r="NQ184" s="388"/>
      <c r="NR184" s="388"/>
      <c r="NS184" s="388"/>
      <c r="NT184" s="388"/>
      <c r="NU184" s="389"/>
      <c r="NV184" s="388"/>
      <c r="NW184" s="388"/>
      <c r="NX184" s="388"/>
      <c r="NY184" s="388"/>
      <c r="NZ184" s="389"/>
      <c r="OA184" s="388"/>
      <c r="OB184" s="388"/>
      <c r="OC184" s="388"/>
      <c r="OD184" s="389"/>
      <c r="OE184" s="388"/>
      <c r="OF184" s="388"/>
      <c r="OG184" s="388"/>
      <c r="OH184" s="388"/>
      <c r="OI184" s="389"/>
      <c r="OJ184" s="388"/>
      <c r="OK184" s="388"/>
      <c r="OL184" s="389"/>
      <c r="OM184" s="388"/>
      <c r="ON184" s="388"/>
      <c r="OO184" s="388"/>
      <c r="OP184" s="390"/>
      <c r="OQ184" s="388"/>
      <c r="OR184" s="388"/>
      <c r="OS184" s="388"/>
      <c r="OT184" s="388"/>
      <c r="OU184" s="388"/>
      <c r="OV184" s="388"/>
      <c r="OW184" s="388"/>
      <c r="OX184" s="388"/>
      <c r="OY184" s="390"/>
      <c r="OZ184" s="388"/>
      <c r="PA184" s="388"/>
      <c r="PB184" s="389"/>
      <c r="PC184" s="388"/>
      <c r="PD184" s="388"/>
      <c r="PE184" s="388"/>
      <c r="PF184" s="388"/>
      <c r="PG184" s="388"/>
      <c r="PH184" s="388"/>
      <c r="PI184" s="388"/>
      <c r="PJ184" s="388"/>
      <c r="PK184" s="389"/>
      <c r="PL184" s="388"/>
      <c r="PM184" s="388"/>
      <c r="PN184" s="388"/>
      <c r="PO184" s="388"/>
      <c r="PP184" s="388"/>
      <c r="PQ184" s="388"/>
      <c r="PR184" s="388"/>
      <c r="PS184" s="389"/>
      <c r="PT184" s="388"/>
      <c r="PU184" s="388"/>
      <c r="PV184" s="388"/>
      <c r="PW184" s="388"/>
      <c r="PX184" s="388"/>
      <c r="PY184" s="388"/>
      <c r="PZ184" s="388"/>
      <c r="QA184" s="388"/>
      <c r="QB184" s="389"/>
      <c r="QC184" s="388"/>
      <c r="QD184" s="388"/>
      <c r="QE184" s="388"/>
      <c r="QF184" s="388"/>
      <c r="QG184" s="388"/>
      <c r="QH184" s="388"/>
      <c r="QI184" s="388"/>
      <c r="QJ184" s="388"/>
      <c r="QK184" s="388"/>
      <c r="QL184" s="389"/>
      <c r="QM184" s="388"/>
      <c r="QN184" s="388"/>
      <c r="QO184" s="389"/>
      <c r="QP184" s="388"/>
      <c r="QQ184" s="450"/>
      <c r="QR184" s="388"/>
      <c r="QS184" s="388"/>
      <c r="QT184" s="388"/>
      <c r="QU184" s="453"/>
      <c r="QV184" s="450"/>
      <c r="QW184" s="450"/>
      <c r="QX184" s="389"/>
      <c r="QY184" s="388"/>
      <c r="QZ184" s="388"/>
      <c r="RA184" s="388"/>
      <c r="RB184" s="388"/>
      <c r="RC184" s="388"/>
      <c r="RD184" s="388"/>
      <c r="RE184" s="388"/>
      <c r="RF184" s="388"/>
      <c r="RG184" s="388"/>
      <c r="RH184" s="388"/>
      <c r="RI184" s="389"/>
      <c r="RJ184" s="388"/>
      <c r="RK184" s="388"/>
      <c r="RL184" s="388"/>
      <c r="RM184" s="389"/>
      <c r="RN184" s="388"/>
      <c r="RO184" s="388"/>
      <c r="RP184" s="389"/>
      <c r="RQ184" s="388"/>
      <c r="RR184" s="388"/>
      <c r="RS184" s="388"/>
      <c r="RT184" s="388"/>
      <c r="RU184" s="389"/>
      <c r="RV184" s="388"/>
      <c r="RW184" s="388"/>
      <c r="RX184" s="388"/>
      <c r="RY184" s="388"/>
      <c r="RZ184" s="388"/>
      <c r="SA184" s="388"/>
      <c r="SB184" s="388"/>
      <c r="SC184" s="388"/>
      <c r="SD184" s="388"/>
      <c r="SE184" s="388"/>
      <c r="SF184" s="388"/>
      <c r="SG184" s="389"/>
      <c r="SH184" s="389"/>
      <c r="SI184" s="388"/>
      <c r="SJ184" s="388"/>
      <c r="SK184" s="450"/>
      <c r="SL184" s="388"/>
      <c r="SM184" s="389"/>
      <c r="SN184" s="388"/>
      <c r="SO184" s="388"/>
      <c r="SP184" s="389"/>
      <c r="SQ184" s="389"/>
      <c r="SR184" s="388"/>
      <c r="SS184" s="388"/>
      <c r="ST184" s="388"/>
      <c r="SU184" s="388"/>
      <c r="SV184" s="389"/>
      <c r="SW184" s="388"/>
      <c r="SX184" s="388"/>
      <c r="SY184" s="389"/>
      <c r="SZ184" s="388"/>
      <c r="TA184" s="388"/>
      <c r="TB184" s="388"/>
      <c r="TC184" s="388"/>
      <c r="TD184" s="388"/>
      <c r="TE184" s="388"/>
      <c r="TF184" s="388"/>
      <c r="TG184" s="388"/>
      <c r="TH184" s="389"/>
      <c r="TI184" s="388"/>
      <c r="TJ184" s="388"/>
      <c r="TK184" s="388"/>
      <c r="TL184" s="389"/>
      <c r="TM184" s="389"/>
      <c r="TN184" s="388"/>
      <c r="TO184" s="388"/>
      <c r="TP184" s="389"/>
      <c r="TQ184" s="388"/>
      <c r="TR184" s="388"/>
      <c r="TS184" s="388"/>
      <c r="TT184" s="389"/>
      <c r="TU184" s="388"/>
      <c r="TV184" s="388"/>
      <c r="TW184" s="389"/>
      <c r="TX184" s="388"/>
      <c r="TY184" s="388"/>
      <c r="TZ184" s="388"/>
      <c r="UA184" s="388"/>
      <c r="UB184" s="388"/>
      <c r="UC184" s="388"/>
      <c r="UD184" s="450"/>
      <c r="UE184" s="450"/>
      <c r="UF184" s="388"/>
      <c r="UG184" s="388"/>
      <c r="UH184" s="388"/>
      <c r="UI184" s="388"/>
      <c r="UJ184" s="388"/>
      <c r="UK184" s="388"/>
    </row>
    <row r="185" spans="1:557" s="392" customFormat="1">
      <c r="A185" s="206" t="s">
        <v>889</v>
      </c>
      <c r="B185" s="206" t="s">
        <v>933</v>
      </c>
      <c r="C185" s="389"/>
      <c r="D185" s="388"/>
      <c r="E185" s="388"/>
      <c r="F185" s="450"/>
      <c r="G185" s="389"/>
      <c r="H185" s="388"/>
      <c r="I185" s="388"/>
      <c r="J185" s="388"/>
      <c r="K185" s="388"/>
      <c r="L185" s="453"/>
      <c r="M185" s="225" t="s">
        <v>583</v>
      </c>
      <c r="N185" s="450"/>
      <c r="O185" s="225" t="s">
        <v>583</v>
      </c>
      <c r="P185" s="389"/>
      <c r="Q185" s="389"/>
      <c r="R185" s="388"/>
      <c r="S185" s="388"/>
      <c r="T185" s="388"/>
      <c r="U185" s="388"/>
      <c r="V185" s="388"/>
      <c r="W185" s="388"/>
      <c r="X185" s="389"/>
      <c r="Y185" s="388"/>
      <c r="Z185" s="388"/>
      <c r="AA185" s="388"/>
      <c r="AB185" s="388"/>
      <c r="AC185" s="389"/>
      <c r="AD185" s="225" t="s">
        <v>583</v>
      </c>
      <c r="AE185" s="225" t="s">
        <v>583</v>
      </c>
      <c r="AF185" s="450"/>
      <c r="AG185" s="450"/>
      <c r="AH185" s="450"/>
      <c r="AI185" s="450"/>
      <c r="AJ185" s="450"/>
      <c r="AK185" s="450"/>
      <c r="AL185" s="450"/>
      <c r="AM185" s="450"/>
      <c r="AN185" s="389"/>
      <c r="AO185" s="388"/>
      <c r="AP185" s="388"/>
      <c r="AQ185" s="388"/>
      <c r="AR185" s="388"/>
      <c r="AS185" s="388"/>
      <c r="AT185" s="388"/>
      <c r="AU185" s="388"/>
      <c r="AV185" s="388"/>
      <c r="AW185" s="389"/>
      <c r="AX185" s="388"/>
      <c r="AY185" s="388"/>
      <c r="AZ185" s="388"/>
      <c r="BA185" s="388"/>
      <c r="BB185" s="388"/>
      <c r="BC185" s="389"/>
      <c r="BD185" s="206"/>
      <c r="BE185" s="206"/>
      <c r="BF185" s="206"/>
      <c r="BG185" s="388"/>
      <c r="BH185" s="388"/>
      <c r="BI185" s="388"/>
      <c r="BJ185" s="388"/>
      <c r="BK185" s="388"/>
      <c r="BL185" s="388"/>
      <c r="BM185" s="388"/>
      <c r="BN185" s="388"/>
      <c r="BO185" s="361" t="s">
        <v>583</v>
      </c>
      <c r="BP185" s="361" t="s">
        <v>583</v>
      </c>
      <c r="BQ185" s="361" t="s">
        <v>583</v>
      </c>
      <c r="BR185" s="361" t="s">
        <v>583</v>
      </c>
      <c r="BS185" s="389"/>
      <c r="BT185" s="388"/>
      <c r="BU185" s="388"/>
      <c r="BV185" s="388"/>
      <c r="BW185" s="388"/>
      <c r="BX185" s="388"/>
      <c r="BY185" s="388"/>
      <c r="BZ185" s="388"/>
      <c r="CA185" s="388"/>
      <c r="CB185" s="389"/>
      <c r="CC185" s="388"/>
      <c r="CD185" s="388"/>
      <c r="CE185" s="388"/>
      <c r="CF185" s="388"/>
      <c r="CG185" s="388"/>
      <c r="CH185" s="388"/>
      <c r="CI185" s="388"/>
      <c r="CJ185" s="388"/>
      <c r="CK185" s="388"/>
      <c r="CL185" s="388"/>
      <c r="CM185" s="388"/>
      <c r="CN185" s="389"/>
      <c r="CO185" s="388"/>
      <c r="CP185" s="388"/>
      <c r="CQ185" s="388"/>
      <c r="CR185" s="388"/>
      <c r="CS185" s="388"/>
      <c r="CT185" s="388"/>
      <c r="CU185" s="388"/>
      <c r="CV185" s="388"/>
      <c r="CW185" s="388"/>
      <c r="CX185" s="388"/>
      <c r="CY185" s="388"/>
      <c r="CZ185" s="388"/>
      <c r="DA185" s="388"/>
      <c r="DB185" s="388"/>
      <c r="DC185" s="388"/>
      <c r="DD185" s="388"/>
      <c r="DE185" s="388"/>
      <c r="DF185" s="388"/>
      <c r="DG185" s="388"/>
      <c r="DH185" s="388"/>
      <c r="DI185" s="389"/>
      <c r="DJ185" s="389"/>
      <c r="DK185" s="388"/>
      <c r="DL185" s="388"/>
      <c r="DM185" s="389"/>
      <c r="DN185" s="225" t="s">
        <v>583</v>
      </c>
      <c r="DO185" s="450"/>
      <c r="DP185" s="453"/>
      <c r="DQ185" s="225" t="s">
        <v>583</v>
      </c>
      <c r="DR185" s="225" t="s">
        <v>583</v>
      </c>
      <c r="DS185" s="225" t="s">
        <v>583</v>
      </c>
      <c r="DT185" s="450"/>
      <c r="DU185" s="389"/>
      <c r="DV185" s="361"/>
      <c r="DW185" s="361"/>
      <c r="DX185" s="361"/>
      <c r="DY185" s="361"/>
      <c r="DZ185" s="361"/>
      <c r="EA185" s="361"/>
      <c r="EB185" s="361"/>
      <c r="EC185" s="389"/>
      <c r="ED185" s="361"/>
      <c r="EE185" s="361"/>
      <c r="EF185" s="361"/>
      <c r="EG185" s="361"/>
      <c r="EH185" s="361"/>
      <c r="EI185" s="361"/>
      <c r="EJ185" s="361"/>
      <c r="EK185" s="389"/>
      <c r="EL185" s="361"/>
      <c r="EM185" s="361"/>
      <c r="EN185" s="361"/>
      <c r="EO185" s="361"/>
      <c r="EP185" s="361"/>
      <c r="EQ185" s="361"/>
      <c r="ER185" s="361"/>
      <c r="ES185" s="453"/>
      <c r="ET185" s="225" t="s">
        <v>658</v>
      </c>
      <c r="EU185" s="225" t="s">
        <v>658</v>
      </c>
      <c r="EV185" s="225" t="s">
        <v>658</v>
      </c>
      <c r="EW185" s="225" t="s">
        <v>658</v>
      </c>
      <c r="EX185" s="225" t="s">
        <v>658</v>
      </c>
      <c r="EY185" s="225" t="s">
        <v>658</v>
      </c>
      <c r="EZ185" s="225" t="s">
        <v>658</v>
      </c>
      <c r="FA185" s="225" t="s">
        <v>658</v>
      </c>
      <c r="FB185" s="225" t="s">
        <v>658</v>
      </c>
      <c r="FC185" s="225" t="s">
        <v>658</v>
      </c>
      <c r="FD185" s="225" t="s">
        <v>658</v>
      </c>
      <c r="FE185" s="225" t="s">
        <v>658</v>
      </c>
      <c r="FF185" s="225" t="s">
        <v>658</v>
      </c>
      <c r="FG185" s="225" t="s">
        <v>658</v>
      </c>
      <c r="FH185" s="225" t="s">
        <v>658</v>
      </c>
      <c r="FI185" s="225" t="s">
        <v>658</v>
      </c>
      <c r="FJ185" s="225" t="s">
        <v>658</v>
      </c>
      <c r="FK185" s="225" t="s">
        <v>658</v>
      </c>
      <c r="FL185" s="225" t="s">
        <v>658</v>
      </c>
      <c r="FM185" s="225" t="s">
        <v>658</v>
      </c>
      <c r="FN185" s="225" t="s">
        <v>658</v>
      </c>
      <c r="FO185" s="225" t="s">
        <v>658</v>
      </c>
      <c r="FP185" s="225" t="s">
        <v>658</v>
      </c>
      <c r="FQ185" s="225" t="s">
        <v>658</v>
      </c>
      <c r="FR185" s="225" t="s">
        <v>658</v>
      </c>
      <c r="FS185" s="225" t="s">
        <v>658</v>
      </c>
      <c r="FT185" s="225" t="s">
        <v>658</v>
      </c>
      <c r="FU185" s="225" t="s">
        <v>658</v>
      </c>
      <c r="FV185" s="225" t="s">
        <v>658</v>
      </c>
      <c r="FW185" s="225" t="s">
        <v>658</v>
      </c>
      <c r="FX185" s="225" t="s">
        <v>658</v>
      </c>
      <c r="FY185" s="225" t="s">
        <v>658</v>
      </c>
      <c r="FZ185" s="225" t="s">
        <v>658</v>
      </c>
      <c r="GA185" s="225" t="s">
        <v>658</v>
      </c>
      <c r="GB185" s="225" t="s">
        <v>658</v>
      </c>
      <c r="GC185" s="454"/>
      <c r="GD185" s="450"/>
      <c r="GE185" s="450"/>
      <c r="GF185" s="450"/>
      <c r="GG185" s="450"/>
      <c r="GH185" s="450"/>
      <c r="GI185" s="389"/>
      <c r="GJ185" s="388"/>
      <c r="GK185" s="388"/>
      <c r="GL185" s="388"/>
      <c r="GM185" s="388"/>
      <c r="GN185" s="388"/>
      <c r="GO185" s="388"/>
      <c r="GP185" s="388"/>
      <c r="GQ185" s="388"/>
      <c r="GR185" s="389"/>
      <c r="GS185" s="388"/>
      <c r="GT185" s="388"/>
      <c r="GU185" s="388"/>
      <c r="GV185" s="388"/>
      <c r="GW185" s="388"/>
      <c r="GX185" s="388"/>
      <c r="GY185" s="389"/>
      <c r="GZ185" s="388"/>
      <c r="HA185" s="388"/>
      <c r="HB185" s="388"/>
      <c r="HC185" s="388"/>
      <c r="HD185" s="388"/>
      <c r="HE185" s="388"/>
      <c r="HF185" s="389"/>
      <c r="HG185" s="389"/>
      <c r="HH185" s="388"/>
      <c r="HI185" s="388"/>
      <c r="HJ185" s="388"/>
      <c r="HK185" s="389"/>
      <c r="HL185" s="388"/>
      <c r="HM185" s="388"/>
      <c r="HN185" s="388"/>
      <c r="HO185" s="388"/>
      <c r="HP185" s="388"/>
      <c r="HQ185" s="388"/>
      <c r="HR185" s="388"/>
      <c r="HS185" s="389"/>
      <c r="HT185" s="388"/>
      <c r="HU185" s="388"/>
      <c r="HV185" s="388"/>
      <c r="HW185" s="388"/>
      <c r="HX185" s="450"/>
      <c r="HY185" s="450"/>
      <c r="HZ185" s="450"/>
      <c r="IA185" s="450"/>
      <c r="IB185" s="450"/>
      <c r="IC185" s="388"/>
      <c r="ID185" s="388"/>
      <c r="IE185" s="389"/>
      <c r="IF185" s="388"/>
      <c r="IG185" s="388"/>
      <c r="IH185" s="453"/>
      <c r="II185" s="450"/>
      <c r="IJ185" s="450"/>
      <c r="IK185" s="450"/>
      <c r="IL185" s="450"/>
      <c r="IM185" s="450"/>
      <c r="IN185" s="450"/>
      <c r="IO185" s="450"/>
      <c r="IP185" s="450"/>
      <c r="IQ185" s="450"/>
      <c r="IR185" s="450"/>
      <c r="IS185" s="453"/>
      <c r="IT185" s="450"/>
      <c r="IU185" s="450"/>
      <c r="IV185" s="389"/>
      <c r="IW185" s="388"/>
      <c r="IX185" s="388"/>
      <c r="IY185" s="389"/>
      <c r="IZ185" s="389"/>
      <c r="JA185" s="388"/>
      <c r="JB185" s="388"/>
      <c r="JC185" s="388"/>
      <c r="JD185" s="388"/>
      <c r="JE185" s="389"/>
      <c r="JF185" s="388"/>
      <c r="JG185" s="388"/>
      <c r="JH185" s="389"/>
      <c r="JI185" s="388"/>
      <c r="JJ185" s="388"/>
      <c r="JK185" s="389"/>
      <c r="JL185" s="389"/>
      <c r="JM185" s="388"/>
      <c r="JN185" s="388"/>
      <c r="JO185" s="388"/>
      <c r="JP185" s="388"/>
      <c r="JQ185" s="389"/>
      <c r="JR185" s="388"/>
      <c r="JS185" s="388"/>
      <c r="JT185" s="388"/>
      <c r="JU185" s="388"/>
      <c r="JV185" s="388"/>
      <c r="JW185" s="388"/>
      <c r="JX185" s="388"/>
      <c r="JY185" s="388"/>
      <c r="JZ185" s="389"/>
      <c r="KA185" s="388"/>
      <c r="KB185" s="388"/>
      <c r="KC185" s="388"/>
      <c r="KD185" s="388"/>
      <c r="KE185" s="390"/>
      <c r="KF185" s="388"/>
      <c r="KG185" s="388"/>
      <c r="KH185" s="389"/>
      <c r="KI185" s="389"/>
      <c r="KJ185" s="388"/>
      <c r="KK185" s="388"/>
      <c r="KL185" s="388"/>
      <c r="KM185" s="388"/>
      <c r="KN185" s="388"/>
      <c r="KO185" s="450"/>
      <c r="KP185" s="450"/>
      <c r="KQ185" s="388"/>
      <c r="KR185" s="388"/>
      <c r="KS185" s="234"/>
      <c r="KT185" s="363"/>
      <c r="KU185" s="388"/>
      <c r="KV185" s="388"/>
      <c r="KW185" s="388"/>
      <c r="KX185" s="388"/>
      <c r="KY185" s="388"/>
      <c r="KZ185" s="388"/>
      <c r="LA185" s="388"/>
      <c r="LB185" s="388"/>
      <c r="LC185" s="388"/>
      <c r="LD185" s="389"/>
      <c r="LE185" s="388"/>
      <c r="LF185" s="388"/>
      <c r="LG185" s="389"/>
      <c r="LH185" s="388"/>
      <c r="LI185" s="388"/>
      <c r="LJ185" s="388"/>
      <c r="LK185" s="389"/>
      <c r="LL185" s="388"/>
      <c r="LM185" s="388"/>
      <c r="LN185" s="388"/>
      <c r="LO185" s="388"/>
      <c r="LP185" s="388"/>
      <c r="LQ185" s="388"/>
      <c r="LR185" s="388"/>
      <c r="LS185" s="388"/>
      <c r="LT185" s="388"/>
      <c r="LU185" s="388"/>
      <c r="LV185" s="388"/>
      <c r="LW185" s="388"/>
      <c r="LX185" s="388"/>
      <c r="LY185" s="389"/>
      <c r="LZ185" s="388"/>
      <c r="MA185" s="388"/>
      <c r="MB185" s="388"/>
      <c r="MC185" s="389"/>
      <c r="MD185" s="389"/>
      <c r="ME185" s="388"/>
      <c r="MF185" s="388"/>
      <c r="MG185" s="388"/>
      <c r="MH185" s="388"/>
      <c r="MI185" s="388"/>
      <c r="MJ185" s="388"/>
      <c r="MK185" s="388"/>
      <c r="ML185" s="388"/>
      <c r="MM185" s="388"/>
      <c r="MN185" s="388"/>
      <c r="MO185" s="388"/>
      <c r="MP185" s="389"/>
      <c r="MQ185" s="388"/>
      <c r="MR185" s="388"/>
      <c r="MS185" s="388"/>
      <c r="MT185" s="388"/>
      <c r="MU185" s="388"/>
      <c r="MV185" s="388"/>
      <c r="MW185" s="388"/>
      <c r="MX185" s="389"/>
      <c r="MY185" s="388"/>
      <c r="MZ185" s="388"/>
      <c r="NA185" s="390"/>
      <c r="NB185" s="388"/>
      <c r="NC185" s="388"/>
      <c r="ND185" s="388"/>
      <c r="NE185" s="389"/>
      <c r="NF185" s="389"/>
      <c r="NG185" s="388"/>
      <c r="NH185" s="388"/>
      <c r="NI185" s="388"/>
      <c r="NJ185" s="389"/>
      <c r="NK185" s="388"/>
      <c r="NL185" s="388"/>
      <c r="NM185" s="388"/>
      <c r="NN185" s="389"/>
      <c r="NO185" s="388"/>
      <c r="NP185" s="388"/>
      <c r="NQ185" s="388"/>
      <c r="NR185" s="388"/>
      <c r="NS185" s="388"/>
      <c r="NT185" s="388"/>
      <c r="NU185" s="389"/>
      <c r="NV185" s="388"/>
      <c r="NW185" s="388"/>
      <c r="NX185" s="388"/>
      <c r="NY185" s="388"/>
      <c r="NZ185" s="389"/>
      <c r="OA185" s="388"/>
      <c r="OB185" s="388"/>
      <c r="OC185" s="388"/>
      <c r="OD185" s="389"/>
      <c r="OE185" s="388"/>
      <c r="OF185" s="388"/>
      <c r="OG185" s="388"/>
      <c r="OH185" s="388"/>
      <c r="OI185" s="389"/>
      <c r="OJ185" s="388"/>
      <c r="OK185" s="388"/>
      <c r="OL185" s="389"/>
      <c r="OM185" s="388"/>
      <c r="ON185" s="388"/>
      <c r="OO185" s="388"/>
      <c r="OP185" s="390"/>
      <c r="OQ185" s="388"/>
      <c r="OR185" s="388"/>
      <c r="OS185" s="388"/>
      <c r="OT185" s="388"/>
      <c r="OU185" s="388"/>
      <c r="OV185" s="388"/>
      <c r="OW185" s="388"/>
      <c r="OX185" s="388"/>
      <c r="OY185" s="390"/>
      <c r="OZ185" s="388"/>
      <c r="PA185" s="388"/>
      <c r="PB185" s="389"/>
      <c r="PC185" s="388"/>
      <c r="PD185" s="388"/>
      <c r="PE185" s="388"/>
      <c r="PF185" s="388"/>
      <c r="PG185" s="388"/>
      <c r="PH185" s="388"/>
      <c r="PI185" s="388"/>
      <c r="PJ185" s="388"/>
      <c r="PK185" s="389"/>
      <c r="PL185" s="388"/>
      <c r="PM185" s="388"/>
      <c r="PN185" s="388"/>
      <c r="PO185" s="388"/>
      <c r="PP185" s="388"/>
      <c r="PQ185" s="388"/>
      <c r="PR185" s="388"/>
      <c r="PS185" s="389"/>
      <c r="PT185" s="388"/>
      <c r="PU185" s="388"/>
      <c r="PV185" s="388"/>
      <c r="PW185" s="388"/>
      <c r="PX185" s="388"/>
      <c r="PY185" s="388"/>
      <c r="PZ185" s="388"/>
      <c r="QA185" s="388"/>
      <c r="QB185" s="389"/>
      <c r="QC185" s="388"/>
      <c r="QD185" s="388"/>
      <c r="QE185" s="388"/>
      <c r="QF185" s="388"/>
      <c r="QG185" s="388"/>
      <c r="QH185" s="388"/>
      <c r="QI185" s="388"/>
      <c r="QJ185" s="388"/>
      <c r="QK185" s="388"/>
      <c r="QL185" s="389"/>
      <c r="QM185" s="388"/>
      <c r="QN185" s="388"/>
      <c r="QO185" s="389"/>
      <c r="QP185" s="388"/>
      <c r="QQ185" s="450"/>
      <c r="QR185" s="388"/>
      <c r="QS185" s="388"/>
      <c r="QT185" s="388"/>
      <c r="QU185" s="453"/>
      <c r="QV185" s="450"/>
      <c r="QW185" s="450"/>
      <c r="QX185" s="389"/>
      <c r="QY185" s="388"/>
      <c r="QZ185" s="388"/>
      <c r="RA185" s="388"/>
      <c r="RB185" s="388"/>
      <c r="RC185" s="388"/>
      <c r="RD185" s="388"/>
      <c r="RE185" s="388"/>
      <c r="RF185" s="388"/>
      <c r="RG185" s="388"/>
      <c r="RH185" s="388"/>
      <c r="RI185" s="389"/>
      <c r="RJ185" s="388"/>
      <c r="RK185" s="388"/>
      <c r="RL185" s="388"/>
      <c r="RM185" s="389"/>
      <c r="RN185" s="388"/>
      <c r="RO185" s="388"/>
      <c r="RP185" s="389"/>
      <c r="RQ185" s="388"/>
      <c r="RR185" s="388"/>
      <c r="RS185" s="388"/>
      <c r="RT185" s="388"/>
      <c r="RU185" s="389"/>
      <c r="RV185" s="388"/>
      <c r="RW185" s="388"/>
      <c r="RX185" s="388"/>
      <c r="RY185" s="388"/>
      <c r="RZ185" s="388"/>
      <c r="SA185" s="388"/>
      <c r="SB185" s="388"/>
      <c r="SC185" s="388"/>
      <c r="SD185" s="388"/>
      <c r="SE185" s="388"/>
      <c r="SF185" s="388"/>
      <c r="SG185" s="389"/>
      <c r="SH185" s="389"/>
      <c r="SI185" s="388"/>
      <c r="SJ185" s="388"/>
      <c r="SK185" s="450"/>
      <c r="SL185" s="388"/>
      <c r="SM185" s="389"/>
      <c r="SN185" s="388"/>
      <c r="SO185" s="388"/>
      <c r="SP185" s="389"/>
      <c r="SQ185" s="389"/>
      <c r="SR185" s="388"/>
      <c r="SS185" s="388"/>
      <c r="ST185" s="388"/>
      <c r="SU185" s="388"/>
      <c r="SV185" s="389"/>
      <c r="SW185" s="388"/>
      <c r="SX185" s="388"/>
      <c r="SY185" s="389"/>
      <c r="SZ185" s="388"/>
      <c r="TA185" s="388"/>
      <c r="TB185" s="388"/>
      <c r="TC185" s="388"/>
      <c r="TD185" s="388"/>
      <c r="TE185" s="388"/>
      <c r="TF185" s="388"/>
      <c r="TG185" s="388"/>
      <c r="TH185" s="389"/>
      <c r="TI185" s="388"/>
      <c r="TJ185" s="388"/>
      <c r="TK185" s="388"/>
      <c r="TL185" s="389"/>
      <c r="TM185" s="389"/>
      <c r="TN185" s="388"/>
      <c r="TO185" s="388"/>
      <c r="TP185" s="389"/>
      <c r="TQ185" s="388"/>
      <c r="TR185" s="388"/>
      <c r="TS185" s="388"/>
      <c r="TT185" s="389"/>
      <c r="TU185" s="388"/>
      <c r="TV185" s="388"/>
      <c r="TW185" s="389"/>
      <c r="TX185" s="388"/>
      <c r="TY185" s="388"/>
      <c r="TZ185" s="388"/>
      <c r="UA185" s="388"/>
      <c r="UB185" s="388"/>
      <c r="UC185" s="388"/>
      <c r="UD185" s="450"/>
      <c r="UE185" s="450"/>
      <c r="UF185" s="388"/>
      <c r="UG185" s="388"/>
      <c r="UH185" s="388"/>
      <c r="UI185" s="388"/>
      <c r="UJ185" s="388"/>
      <c r="UK185" s="388"/>
    </row>
    <row r="186" spans="1:557" s="392" customFormat="1">
      <c r="A186" s="206" t="s">
        <v>890</v>
      </c>
      <c r="B186" s="206" t="s">
        <v>934</v>
      </c>
      <c r="C186" s="389"/>
      <c r="D186" s="388"/>
      <c r="E186" s="388"/>
      <c r="F186" s="450"/>
      <c r="G186" s="389"/>
      <c r="H186" s="388"/>
      <c r="I186" s="388"/>
      <c r="J186" s="388"/>
      <c r="K186" s="388"/>
      <c r="L186" s="453"/>
      <c r="M186" s="225" t="s">
        <v>583</v>
      </c>
      <c r="N186" s="450"/>
      <c r="O186" s="225" t="s">
        <v>583</v>
      </c>
      <c r="P186" s="389"/>
      <c r="Q186" s="389"/>
      <c r="R186" s="388"/>
      <c r="S186" s="388"/>
      <c r="T186" s="388"/>
      <c r="U186" s="388"/>
      <c r="V186" s="388"/>
      <c r="W186" s="388"/>
      <c r="X186" s="389"/>
      <c r="Y186" s="388"/>
      <c r="Z186" s="388"/>
      <c r="AA186" s="388"/>
      <c r="AB186" s="388"/>
      <c r="AC186" s="389"/>
      <c r="AD186" s="225" t="s">
        <v>583</v>
      </c>
      <c r="AE186" s="225" t="s">
        <v>583</v>
      </c>
      <c r="AF186" s="450"/>
      <c r="AG186" s="450"/>
      <c r="AH186" s="450"/>
      <c r="AI186" s="450"/>
      <c r="AJ186" s="450"/>
      <c r="AK186" s="450"/>
      <c r="AL186" s="225" t="s">
        <v>583</v>
      </c>
      <c r="AM186" s="225" t="s">
        <v>583</v>
      </c>
      <c r="AN186" s="389"/>
      <c r="AO186" s="388"/>
      <c r="AP186" s="388"/>
      <c r="AQ186" s="388"/>
      <c r="AR186" s="388"/>
      <c r="AS186" s="388"/>
      <c r="AT186" s="388"/>
      <c r="AU186" s="388"/>
      <c r="AV186" s="388"/>
      <c r="AW186" s="389"/>
      <c r="AX186" s="388"/>
      <c r="AY186" s="388"/>
      <c r="AZ186" s="388"/>
      <c r="BA186" s="388"/>
      <c r="BB186" s="388"/>
      <c r="BC186" s="389"/>
      <c r="BD186" s="206"/>
      <c r="BE186" s="206"/>
      <c r="BF186" s="206"/>
      <c r="BG186" s="388"/>
      <c r="BH186" s="388"/>
      <c r="BI186" s="388"/>
      <c r="BJ186" s="388"/>
      <c r="BK186" s="388"/>
      <c r="BL186" s="388"/>
      <c r="BM186" s="388"/>
      <c r="BN186" s="388"/>
      <c r="BO186" s="361" t="s">
        <v>583</v>
      </c>
      <c r="BP186" s="361" t="s">
        <v>583</v>
      </c>
      <c r="BQ186" s="361" t="s">
        <v>583</v>
      </c>
      <c r="BR186" s="361" t="s">
        <v>583</v>
      </c>
      <c r="BS186" s="389"/>
      <c r="BT186" s="388"/>
      <c r="BU186" s="388"/>
      <c r="BV186" s="388"/>
      <c r="BW186" s="388"/>
      <c r="BX186" s="388"/>
      <c r="BY186" s="388"/>
      <c r="BZ186" s="388"/>
      <c r="CA186" s="388"/>
      <c r="CB186" s="389"/>
      <c r="CC186" s="388"/>
      <c r="CD186" s="388"/>
      <c r="CE186" s="388"/>
      <c r="CF186" s="388"/>
      <c r="CG186" s="388"/>
      <c r="CH186" s="388"/>
      <c r="CI186" s="388"/>
      <c r="CJ186" s="388"/>
      <c r="CK186" s="388"/>
      <c r="CL186" s="388"/>
      <c r="CM186" s="388"/>
      <c r="CN186" s="389"/>
      <c r="CO186" s="388"/>
      <c r="CP186" s="388"/>
      <c r="CQ186" s="388"/>
      <c r="CR186" s="388"/>
      <c r="CS186" s="388"/>
      <c r="CT186" s="388"/>
      <c r="CU186" s="388"/>
      <c r="CV186" s="388"/>
      <c r="CW186" s="388"/>
      <c r="CX186" s="388"/>
      <c r="CY186" s="388"/>
      <c r="CZ186" s="388"/>
      <c r="DA186" s="388"/>
      <c r="DB186" s="388"/>
      <c r="DC186" s="388"/>
      <c r="DD186" s="388"/>
      <c r="DE186" s="388"/>
      <c r="DF186" s="388"/>
      <c r="DG186" s="388"/>
      <c r="DH186" s="388"/>
      <c r="DI186" s="389"/>
      <c r="DJ186" s="389"/>
      <c r="DK186" s="388"/>
      <c r="DL186" s="388"/>
      <c r="DM186" s="389"/>
      <c r="DN186" s="225" t="s">
        <v>583</v>
      </c>
      <c r="DO186" s="450"/>
      <c r="DP186" s="453"/>
      <c r="DQ186" s="225" t="s">
        <v>583</v>
      </c>
      <c r="DR186" s="225" t="s">
        <v>583</v>
      </c>
      <c r="DS186" s="225" t="s">
        <v>583</v>
      </c>
      <c r="DT186" s="450"/>
      <c r="DU186" s="389"/>
      <c r="DV186" s="361"/>
      <c r="DW186" s="361"/>
      <c r="DX186" s="361"/>
      <c r="DY186" s="361"/>
      <c r="DZ186" s="361"/>
      <c r="EA186" s="361"/>
      <c r="EB186" s="361"/>
      <c r="EC186" s="389"/>
      <c r="ED186" s="361"/>
      <c r="EE186" s="361"/>
      <c r="EF186" s="361"/>
      <c r="EG186" s="361"/>
      <c r="EH186" s="361"/>
      <c r="EI186" s="361"/>
      <c r="EJ186" s="361"/>
      <c r="EK186" s="389"/>
      <c r="EL186" s="361"/>
      <c r="EM186" s="361"/>
      <c r="EN186" s="361"/>
      <c r="EO186" s="361"/>
      <c r="EP186" s="361"/>
      <c r="EQ186" s="361"/>
      <c r="ER186" s="361"/>
      <c r="ES186" s="453"/>
      <c r="ET186" s="225" t="s">
        <v>658</v>
      </c>
      <c r="EU186" s="225" t="s">
        <v>658</v>
      </c>
      <c r="EV186" s="225" t="s">
        <v>658</v>
      </c>
      <c r="EW186" s="225" t="s">
        <v>658</v>
      </c>
      <c r="EX186" s="225" t="s">
        <v>658</v>
      </c>
      <c r="EY186" s="225" t="s">
        <v>658</v>
      </c>
      <c r="EZ186" s="225" t="s">
        <v>658</v>
      </c>
      <c r="FA186" s="225" t="s">
        <v>658</v>
      </c>
      <c r="FB186" s="225" t="s">
        <v>658</v>
      </c>
      <c r="FC186" s="225" t="s">
        <v>658</v>
      </c>
      <c r="FD186" s="225" t="s">
        <v>658</v>
      </c>
      <c r="FE186" s="225" t="s">
        <v>658</v>
      </c>
      <c r="FF186" s="225" t="s">
        <v>658</v>
      </c>
      <c r="FG186" s="225" t="s">
        <v>658</v>
      </c>
      <c r="FH186" s="225" t="s">
        <v>658</v>
      </c>
      <c r="FI186" s="225" t="s">
        <v>658</v>
      </c>
      <c r="FJ186" s="225" t="s">
        <v>658</v>
      </c>
      <c r="FK186" s="225" t="s">
        <v>658</v>
      </c>
      <c r="FL186" s="225" t="s">
        <v>658</v>
      </c>
      <c r="FM186" s="225" t="s">
        <v>658</v>
      </c>
      <c r="FN186" s="225" t="s">
        <v>658</v>
      </c>
      <c r="FO186" s="225" t="s">
        <v>658</v>
      </c>
      <c r="FP186" s="225" t="s">
        <v>658</v>
      </c>
      <c r="FQ186" s="225" t="s">
        <v>658</v>
      </c>
      <c r="FR186" s="225" t="s">
        <v>658</v>
      </c>
      <c r="FS186" s="225" t="s">
        <v>658</v>
      </c>
      <c r="FT186" s="225" t="s">
        <v>658</v>
      </c>
      <c r="FU186" s="225" t="s">
        <v>658</v>
      </c>
      <c r="FV186" s="225" t="s">
        <v>658</v>
      </c>
      <c r="FW186" s="225" t="s">
        <v>658</v>
      </c>
      <c r="FX186" s="225" t="s">
        <v>658</v>
      </c>
      <c r="FY186" s="225" t="s">
        <v>658</v>
      </c>
      <c r="FZ186" s="225" t="s">
        <v>658</v>
      </c>
      <c r="GA186" s="225" t="s">
        <v>658</v>
      </c>
      <c r="GB186" s="225" t="s">
        <v>658</v>
      </c>
      <c r="GC186" s="225" t="s">
        <v>658</v>
      </c>
      <c r="GD186" s="454"/>
      <c r="GE186" s="450"/>
      <c r="GF186" s="450"/>
      <c r="GG186" s="450"/>
      <c r="GH186" s="450"/>
      <c r="GI186" s="389"/>
      <c r="GJ186" s="388"/>
      <c r="GK186" s="388"/>
      <c r="GL186" s="388"/>
      <c r="GM186" s="388"/>
      <c r="GN186" s="388"/>
      <c r="GO186" s="388"/>
      <c r="GP186" s="388"/>
      <c r="GQ186" s="388"/>
      <c r="GR186" s="389"/>
      <c r="GS186" s="388"/>
      <c r="GT186" s="388"/>
      <c r="GU186" s="388"/>
      <c r="GV186" s="388"/>
      <c r="GW186" s="388"/>
      <c r="GX186" s="388"/>
      <c r="GY186" s="389"/>
      <c r="GZ186" s="388"/>
      <c r="HA186" s="388"/>
      <c r="HB186" s="388"/>
      <c r="HC186" s="388"/>
      <c r="HD186" s="388"/>
      <c r="HE186" s="388"/>
      <c r="HF186" s="389"/>
      <c r="HG186" s="389"/>
      <c r="HH186" s="388"/>
      <c r="HI186" s="388"/>
      <c r="HJ186" s="388"/>
      <c r="HK186" s="389"/>
      <c r="HL186" s="388"/>
      <c r="HM186" s="388"/>
      <c r="HN186" s="388"/>
      <c r="HO186" s="388"/>
      <c r="HP186" s="388"/>
      <c r="HQ186" s="388"/>
      <c r="HR186" s="388"/>
      <c r="HS186" s="389"/>
      <c r="HT186" s="388"/>
      <c r="HU186" s="388"/>
      <c r="HV186" s="388"/>
      <c r="HW186" s="388"/>
      <c r="HX186" s="450"/>
      <c r="HY186" s="450"/>
      <c r="HZ186" s="450"/>
      <c r="IA186" s="450"/>
      <c r="IB186" s="450"/>
      <c r="IC186" s="388"/>
      <c r="ID186" s="388"/>
      <c r="IE186" s="389"/>
      <c r="IF186" s="388"/>
      <c r="IG186" s="388"/>
      <c r="IH186" s="453"/>
      <c r="II186" s="450"/>
      <c r="IJ186" s="450"/>
      <c r="IK186" s="450"/>
      <c r="IL186" s="450"/>
      <c r="IM186" s="450"/>
      <c r="IN186" s="450"/>
      <c r="IO186" s="450"/>
      <c r="IP186" s="450"/>
      <c r="IQ186" s="450"/>
      <c r="IR186" s="450"/>
      <c r="IS186" s="453"/>
      <c r="IT186" s="450"/>
      <c r="IU186" s="450"/>
      <c r="IV186" s="389"/>
      <c r="IW186" s="388"/>
      <c r="IX186" s="388"/>
      <c r="IY186" s="389"/>
      <c r="IZ186" s="389"/>
      <c r="JA186" s="388"/>
      <c r="JB186" s="388"/>
      <c r="JC186" s="388"/>
      <c r="JD186" s="388"/>
      <c r="JE186" s="389"/>
      <c r="JF186" s="388"/>
      <c r="JG186" s="388"/>
      <c r="JH186" s="389"/>
      <c r="JI186" s="388"/>
      <c r="JJ186" s="388"/>
      <c r="JK186" s="389"/>
      <c r="JL186" s="389"/>
      <c r="JM186" s="388"/>
      <c r="JN186" s="388"/>
      <c r="JO186" s="388"/>
      <c r="JP186" s="388"/>
      <c r="JQ186" s="389"/>
      <c r="JR186" s="388"/>
      <c r="JS186" s="388"/>
      <c r="JT186" s="388"/>
      <c r="JU186" s="388"/>
      <c r="JV186" s="388"/>
      <c r="JW186" s="388"/>
      <c r="JX186" s="388"/>
      <c r="JY186" s="388"/>
      <c r="JZ186" s="389"/>
      <c r="KA186" s="388"/>
      <c r="KB186" s="388"/>
      <c r="KC186" s="388"/>
      <c r="KD186" s="388"/>
      <c r="KE186" s="390"/>
      <c r="KF186" s="388"/>
      <c r="KG186" s="388"/>
      <c r="KH186" s="389"/>
      <c r="KI186" s="389"/>
      <c r="KJ186" s="388"/>
      <c r="KK186" s="388"/>
      <c r="KL186" s="388"/>
      <c r="KM186" s="388"/>
      <c r="KN186" s="388"/>
      <c r="KO186" s="450"/>
      <c r="KP186" s="450"/>
      <c r="KQ186" s="388"/>
      <c r="KR186" s="388"/>
      <c r="KS186" s="234"/>
      <c r="KT186" s="363"/>
      <c r="KU186" s="388"/>
      <c r="KV186" s="388"/>
      <c r="KW186" s="388"/>
      <c r="KX186" s="388"/>
      <c r="KY186" s="388"/>
      <c r="KZ186" s="388"/>
      <c r="LA186" s="388"/>
      <c r="LB186" s="388"/>
      <c r="LC186" s="388"/>
      <c r="LD186" s="389"/>
      <c r="LE186" s="388"/>
      <c r="LF186" s="388"/>
      <c r="LG186" s="389"/>
      <c r="LH186" s="388"/>
      <c r="LI186" s="388"/>
      <c r="LJ186" s="388"/>
      <c r="LK186" s="389"/>
      <c r="LL186" s="388"/>
      <c r="LM186" s="388"/>
      <c r="LN186" s="388"/>
      <c r="LO186" s="388"/>
      <c r="LP186" s="388"/>
      <c r="LQ186" s="388"/>
      <c r="LR186" s="388"/>
      <c r="LS186" s="388"/>
      <c r="LT186" s="388"/>
      <c r="LU186" s="388"/>
      <c r="LV186" s="388"/>
      <c r="LW186" s="388"/>
      <c r="LX186" s="388"/>
      <c r="LY186" s="389"/>
      <c r="LZ186" s="388"/>
      <c r="MA186" s="388"/>
      <c r="MB186" s="388"/>
      <c r="MC186" s="389"/>
      <c r="MD186" s="389"/>
      <c r="ME186" s="388"/>
      <c r="MF186" s="388"/>
      <c r="MG186" s="388"/>
      <c r="MH186" s="388"/>
      <c r="MI186" s="388"/>
      <c r="MJ186" s="388"/>
      <c r="MK186" s="388"/>
      <c r="ML186" s="388"/>
      <c r="MM186" s="388"/>
      <c r="MN186" s="388"/>
      <c r="MO186" s="388"/>
      <c r="MP186" s="389"/>
      <c r="MQ186" s="388"/>
      <c r="MR186" s="388"/>
      <c r="MS186" s="388"/>
      <c r="MT186" s="388"/>
      <c r="MU186" s="388"/>
      <c r="MV186" s="388"/>
      <c r="MW186" s="388"/>
      <c r="MX186" s="389"/>
      <c r="MY186" s="388"/>
      <c r="MZ186" s="388"/>
      <c r="NA186" s="390"/>
      <c r="NB186" s="388"/>
      <c r="NC186" s="388"/>
      <c r="ND186" s="388"/>
      <c r="NE186" s="389"/>
      <c r="NF186" s="389"/>
      <c r="NG186" s="388"/>
      <c r="NH186" s="388"/>
      <c r="NI186" s="388"/>
      <c r="NJ186" s="389"/>
      <c r="NK186" s="388"/>
      <c r="NL186" s="388"/>
      <c r="NM186" s="388"/>
      <c r="NN186" s="389"/>
      <c r="NO186" s="388"/>
      <c r="NP186" s="388"/>
      <c r="NQ186" s="388"/>
      <c r="NR186" s="388"/>
      <c r="NS186" s="388"/>
      <c r="NT186" s="388"/>
      <c r="NU186" s="389"/>
      <c r="NV186" s="388"/>
      <c r="NW186" s="388"/>
      <c r="NX186" s="388"/>
      <c r="NY186" s="388"/>
      <c r="NZ186" s="389"/>
      <c r="OA186" s="388"/>
      <c r="OB186" s="388"/>
      <c r="OC186" s="388"/>
      <c r="OD186" s="389"/>
      <c r="OE186" s="388"/>
      <c r="OF186" s="388"/>
      <c r="OG186" s="388"/>
      <c r="OH186" s="388"/>
      <c r="OI186" s="389"/>
      <c r="OJ186" s="388"/>
      <c r="OK186" s="388"/>
      <c r="OL186" s="389"/>
      <c r="OM186" s="388"/>
      <c r="ON186" s="388"/>
      <c r="OO186" s="388"/>
      <c r="OP186" s="390"/>
      <c r="OQ186" s="388"/>
      <c r="OR186" s="388"/>
      <c r="OS186" s="388"/>
      <c r="OT186" s="388"/>
      <c r="OU186" s="388"/>
      <c r="OV186" s="388"/>
      <c r="OW186" s="388"/>
      <c r="OX186" s="388"/>
      <c r="OY186" s="390"/>
      <c r="OZ186" s="388"/>
      <c r="PA186" s="388"/>
      <c r="PB186" s="389"/>
      <c r="PC186" s="388"/>
      <c r="PD186" s="388"/>
      <c r="PE186" s="388"/>
      <c r="PF186" s="388"/>
      <c r="PG186" s="388"/>
      <c r="PH186" s="388"/>
      <c r="PI186" s="388"/>
      <c r="PJ186" s="388"/>
      <c r="PK186" s="389"/>
      <c r="PL186" s="388"/>
      <c r="PM186" s="388"/>
      <c r="PN186" s="388"/>
      <c r="PO186" s="388"/>
      <c r="PP186" s="388"/>
      <c r="PQ186" s="388"/>
      <c r="PR186" s="388"/>
      <c r="PS186" s="389"/>
      <c r="PT186" s="388"/>
      <c r="PU186" s="388"/>
      <c r="PV186" s="388"/>
      <c r="PW186" s="388"/>
      <c r="PX186" s="388"/>
      <c r="PY186" s="388"/>
      <c r="PZ186" s="388"/>
      <c r="QA186" s="388"/>
      <c r="QB186" s="389"/>
      <c r="QC186" s="388"/>
      <c r="QD186" s="388"/>
      <c r="QE186" s="388"/>
      <c r="QF186" s="388"/>
      <c r="QG186" s="388"/>
      <c r="QH186" s="388"/>
      <c r="QI186" s="388"/>
      <c r="QJ186" s="388"/>
      <c r="QK186" s="388"/>
      <c r="QL186" s="389"/>
      <c r="QM186" s="388"/>
      <c r="QN186" s="388"/>
      <c r="QO186" s="389"/>
      <c r="QP186" s="388"/>
      <c r="QQ186" s="450"/>
      <c r="QR186" s="388"/>
      <c r="QS186" s="388"/>
      <c r="QT186" s="388"/>
      <c r="QU186" s="453"/>
      <c r="QV186" s="450"/>
      <c r="QW186" s="450"/>
      <c r="QX186" s="389"/>
      <c r="QY186" s="388"/>
      <c r="QZ186" s="388"/>
      <c r="RA186" s="388"/>
      <c r="RB186" s="388"/>
      <c r="RC186" s="388"/>
      <c r="RD186" s="388"/>
      <c r="RE186" s="388"/>
      <c r="RF186" s="388"/>
      <c r="RG186" s="388"/>
      <c r="RH186" s="388"/>
      <c r="RI186" s="389"/>
      <c r="RJ186" s="388"/>
      <c r="RK186" s="388"/>
      <c r="RL186" s="388"/>
      <c r="RM186" s="389"/>
      <c r="RN186" s="388"/>
      <c r="RO186" s="388"/>
      <c r="RP186" s="389"/>
      <c r="RQ186" s="388"/>
      <c r="RR186" s="388"/>
      <c r="RS186" s="388"/>
      <c r="RT186" s="388"/>
      <c r="RU186" s="389"/>
      <c r="RV186" s="388"/>
      <c r="RW186" s="388"/>
      <c r="RX186" s="388"/>
      <c r="RY186" s="388"/>
      <c r="RZ186" s="388"/>
      <c r="SA186" s="388"/>
      <c r="SB186" s="388"/>
      <c r="SC186" s="388"/>
      <c r="SD186" s="388"/>
      <c r="SE186" s="388"/>
      <c r="SF186" s="388"/>
      <c r="SG186" s="389"/>
      <c r="SH186" s="389"/>
      <c r="SI186" s="388"/>
      <c r="SJ186" s="388"/>
      <c r="SK186" s="450"/>
      <c r="SL186" s="388"/>
      <c r="SM186" s="389"/>
      <c r="SN186" s="388"/>
      <c r="SO186" s="388"/>
      <c r="SP186" s="389"/>
      <c r="SQ186" s="389"/>
      <c r="SR186" s="388"/>
      <c r="SS186" s="388"/>
      <c r="ST186" s="388"/>
      <c r="SU186" s="388"/>
      <c r="SV186" s="389"/>
      <c r="SW186" s="388"/>
      <c r="SX186" s="388"/>
      <c r="SY186" s="389"/>
      <c r="SZ186" s="388"/>
      <c r="TA186" s="388"/>
      <c r="TB186" s="388"/>
      <c r="TC186" s="388"/>
      <c r="TD186" s="388"/>
      <c r="TE186" s="388"/>
      <c r="TF186" s="388"/>
      <c r="TG186" s="388"/>
      <c r="TH186" s="389"/>
      <c r="TI186" s="388"/>
      <c r="TJ186" s="388"/>
      <c r="TK186" s="388"/>
      <c r="TL186" s="389"/>
      <c r="TM186" s="389"/>
      <c r="TN186" s="388"/>
      <c r="TO186" s="388"/>
      <c r="TP186" s="389"/>
      <c r="TQ186" s="388"/>
      <c r="TR186" s="388"/>
      <c r="TS186" s="388"/>
      <c r="TT186" s="389"/>
      <c r="TU186" s="388"/>
      <c r="TV186" s="388"/>
      <c r="TW186" s="389"/>
      <c r="TX186" s="388"/>
      <c r="TY186" s="388"/>
      <c r="TZ186" s="388"/>
      <c r="UA186" s="388"/>
      <c r="UB186" s="388"/>
      <c r="UC186" s="388"/>
      <c r="UD186" s="450"/>
      <c r="UE186" s="450"/>
      <c r="UF186" s="388"/>
      <c r="UG186" s="388"/>
      <c r="UH186" s="388"/>
      <c r="UI186" s="388"/>
      <c r="UJ186" s="388"/>
      <c r="UK186" s="388"/>
    </row>
    <row r="187" spans="1:557" s="392" customFormat="1">
      <c r="A187" s="206" t="s">
        <v>891</v>
      </c>
      <c r="B187" s="206" t="s">
        <v>935</v>
      </c>
      <c r="C187" s="389"/>
      <c r="D187" s="388"/>
      <c r="E187" s="388"/>
      <c r="F187" s="450"/>
      <c r="G187" s="389"/>
      <c r="H187" s="388"/>
      <c r="I187" s="388"/>
      <c r="J187" s="388"/>
      <c r="K187" s="388"/>
      <c r="L187" s="453"/>
      <c r="M187" s="225" t="s">
        <v>583</v>
      </c>
      <c r="N187" s="450"/>
      <c r="O187" s="225" t="s">
        <v>583</v>
      </c>
      <c r="P187" s="389"/>
      <c r="Q187" s="389"/>
      <c r="R187" s="388"/>
      <c r="S187" s="388"/>
      <c r="T187" s="388"/>
      <c r="U187" s="388"/>
      <c r="V187" s="388"/>
      <c r="W187" s="388"/>
      <c r="X187" s="389"/>
      <c r="Y187" s="388"/>
      <c r="Z187" s="388"/>
      <c r="AA187" s="388"/>
      <c r="AB187" s="388"/>
      <c r="AC187" s="389"/>
      <c r="AD187" s="225" t="s">
        <v>583</v>
      </c>
      <c r="AE187" s="225" t="s">
        <v>583</v>
      </c>
      <c r="AF187" s="450"/>
      <c r="AG187" s="450"/>
      <c r="AH187" s="450"/>
      <c r="AI187" s="450"/>
      <c r="AJ187" s="450"/>
      <c r="AK187" s="450"/>
      <c r="AL187" s="450"/>
      <c r="AM187" s="450"/>
      <c r="AN187" s="389"/>
      <c r="AO187" s="388"/>
      <c r="AP187" s="388"/>
      <c r="AQ187" s="388"/>
      <c r="AR187" s="388"/>
      <c r="AS187" s="388"/>
      <c r="AT187" s="388"/>
      <c r="AU187" s="388"/>
      <c r="AV187" s="388"/>
      <c r="AW187" s="389"/>
      <c r="AX187" s="388"/>
      <c r="AY187" s="388"/>
      <c r="AZ187" s="388"/>
      <c r="BA187" s="388"/>
      <c r="BB187" s="388"/>
      <c r="BC187" s="389"/>
      <c r="BD187" s="361" t="s">
        <v>583</v>
      </c>
      <c r="BE187" s="361" t="s">
        <v>583</v>
      </c>
      <c r="BF187" s="361" t="s">
        <v>583</v>
      </c>
      <c r="BG187" s="388"/>
      <c r="BH187" s="388"/>
      <c r="BI187" s="388"/>
      <c r="BJ187" s="388"/>
      <c r="BK187" s="388"/>
      <c r="BL187" s="388"/>
      <c r="BM187" s="388"/>
      <c r="BN187" s="388"/>
      <c r="BO187" s="361" t="s">
        <v>583</v>
      </c>
      <c r="BP187" s="361" t="s">
        <v>583</v>
      </c>
      <c r="BQ187" s="361" t="s">
        <v>583</v>
      </c>
      <c r="BR187" s="361" t="s">
        <v>583</v>
      </c>
      <c r="BS187" s="389"/>
      <c r="BT187" s="388"/>
      <c r="BU187" s="388"/>
      <c r="BV187" s="388"/>
      <c r="BW187" s="388"/>
      <c r="BX187" s="388"/>
      <c r="BY187" s="388"/>
      <c r="BZ187" s="388"/>
      <c r="CA187" s="388"/>
      <c r="CB187" s="389"/>
      <c r="CC187" s="388"/>
      <c r="CD187" s="388"/>
      <c r="CE187" s="388"/>
      <c r="CF187" s="388"/>
      <c r="CG187" s="388"/>
      <c r="CH187" s="388"/>
      <c r="CI187" s="388"/>
      <c r="CJ187" s="388"/>
      <c r="CK187" s="388"/>
      <c r="CL187" s="388"/>
      <c r="CM187" s="388"/>
      <c r="CN187" s="389"/>
      <c r="CO187" s="388"/>
      <c r="CP187" s="388"/>
      <c r="CQ187" s="388"/>
      <c r="CR187" s="388"/>
      <c r="CS187" s="388"/>
      <c r="CT187" s="388"/>
      <c r="CU187" s="388"/>
      <c r="CV187" s="388"/>
      <c r="CW187" s="388"/>
      <c r="CX187" s="388"/>
      <c r="CY187" s="388"/>
      <c r="CZ187" s="388"/>
      <c r="DA187" s="388"/>
      <c r="DB187" s="388"/>
      <c r="DC187" s="388"/>
      <c r="DD187" s="388"/>
      <c r="DE187" s="388"/>
      <c r="DF187" s="388"/>
      <c r="DG187" s="388"/>
      <c r="DH187" s="388"/>
      <c r="DI187" s="389"/>
      <c r="DJ187" s="389"/>
      <c r="DK187" s="388"/>
      <c r="DL187" s="388"/>
      <c r="DM187" s="389"/>
      <c r="DN187" s="225" t="s">
        <v>583</v>
      </c>
      <c r="DO187" s="450"/>
      <c r="DP187" s="453"/>
      <c r="DQ187" s="225" t="s">
        <v>583</v>
      </c>
      <c r="DR187" s="225" t="s">
        <v>583</v>
      </c>
      <c r="DS187" s="225" t="s">
        <v>583</v>
      </c>
      <c r="DT187" s="450"/>
      <c r="DU187" s="389"/>
      <c r="DV187" s="361"/>
      <c r="DW187" s="361"/>
      <c r="DX187" s="361"/>
      <c r="DY187" s="361"/>
      <c r="DZ187" s="361"/>
      <c r="EA187" s="361"/>
      <c r="EB187" s="361"/>
      <c r="EC187" s="389"/>
      <c r="ED187" s="361"/>
      <c r="EE187" s="361"/>
      <c r="EF187" s="361"/>
      <c r="EG187" s="361"/>
      <c r="EH187" s="361"/>
      <c r="EI187" s="361"/>
      <c r="EJ187" s="361"/>
      <c r="EK187" s="389"/>
      <c r="EL187" s="361"/>
      <c r="EM187" s="361"/>
      <c r="EN187" s="361"/>
      <c r="EO187" s="361"/>
      <c r="EP187" s="361"/>
      <c r="EQ187" s="361"/>
      <c r="ER187" s="361"/>
      <c r="ES187" s="453"/>
      <c r="ET187" s="225" t="s">
        <v>658</v>
      </c>
      <c r="EU187" s="225" t="s">
        <v>658</v>
      </c>
      <c r="EV187" s="225" t="s">
        <v>658</v>
      </c>
      <c r="EW187" s="225" t="s">
        <v>658</v>
      </c>
      <c r="EX187" s="225" t="s">
        <v>658</v>
      </c>
      <c r="EY187" s="225" t="s">
        <v>658</v>
      </c>
      <c r="EZ187" s="225" t="s">
        <v>658</v>
      </c>
      <c r="FA187" s="225" t="s">
        <v>658</v>
      </c>
      <c r="FB187" s="225" t="s">
        <v>658</v>
      </c>
      <c r="FC187" s="225" t="s">
        <v>658</v>
      </c>
      <c r="FD187" s="225" t="s">
        <v>658</v>
      </c>
      <c r="FE187" s="225" t="s">
        <v>658</v>
      </c>
      <c r="FF187" s="225" t="s">
        <v>658</v>
      </c>
      <c r="FG187" s="225" t="s">
        <v>658</v>
      </c>
      <c r="FH187" s="225" t="s">
        <v>658</v>
      </c>
      <c r="FI187" s="225" t="s">
        <v>658</v>
      </c>
      <c r="FJ187" s="225" t="s">
        <v>658</v>
      </c>
      <c r="FK187" s="225" t="s">
        <v>658</v>
      </c>
      <c r="FL187" s="225" t="s">
        <v>658</v>
      </c>
      <c r="FM187" s="225" t="s">
        <v>658</v>
      </c>
      <c r="FN187" s="225" t="s">
        <v>658</v>
      </c>
      <c r="FO187" s="225" t="s">
        <v>658</v>
      </c>
      <c r="FP187" s="225" t="s">
        <v>658</v>
      </c>
      <c r="FQ187" s="225" t="s">
        <v>658</v>
      </c>
      <c r="FR187" s="225" t="s">
        <v>658</v>
      </c>
      <c r="FS187" s="225" t="s">
        <v>658</v>
      </c>
      <c r="FT187" s="225" t="s">
        <v>658</v>
      </c>
      <c r="FU187" s="225" t="s">
        <v>658</v>
      </c>
      <c r="FV187" s="225" t="s">
        <v>658</v>
      </c>
      <c r="FW187" s="225" t="s">
        <v>658</v>
      </c>
      <c r="FX187" s="225" t="s">
        <v>658</v>
      </c>
      <c r="FY187" s="225" t="s">
        <v>658</v>
      </c>
      <c r="FZ187" s="225" t="s">
        <v>658</v>
      </c>
      <c r="GA187" s="225" t="s">
        <v>658</v>
      </c>
      <c r="GB187" s="225" t="s">
        <v>658</v>
      </c>
      <c r="GC187" s="225" t="s">
        <v>658</v>
      </c>
      <c r="GD187" s="225" t="s">
        <v>658</v>
      </c>
      <c r="GE187" s="454"/>
      <c r="GF187" s="450"/>
      <c r="GG187" s="450"/>
      <c r="GH187" s="450"/>
      <c r="GI187" s="389"/>
      <c r="GJ187" s="388"/>
      <c r="GK187" s="388"/>
      <c r="GL187" s="388"/>
      <c r="GM187" s="388"/>
      <c r="GN187" s="388"/>
      <c r="GO187" s="388"/>
      <c r="GP187" s="388"/>
      <c r="GQ187" s="388"/>
      <c r="GR187" s="389"/>
      <c r="GS187" s="388"/>
      <c r="GT187" s="388"/>
      <c r="GU187" s="388"/>
      <c r="GV187" s="388"/>
      <c r="GW187" s="388"/>
      <c r="GX187" s="388"/>
      <c r="GY187" s="389"/>
      <c r="GZ187" s="388"/>
      <c r="HA187" s="388"/>
      <c r="HB187" s="388"/>
      <c r="HC187" s="388"/>
      <c r="HD187" s="388"/>
      <c r="HE187" s="388"/>
      <c r="HF187" s="389"/>
      <c r="HG187" s="389"/>
      <c r="HH187" s="388"/>
      <c r="HI187" s="388"/>
      <c r="HJ187" s="388"/>
      <c r="HK187" s="389"/>
      <c r="HL187" s="388"/>
      <c r="HM187" s="388"/>
      <c r="HN187" s="388"/>
      <c r="HO187" s="388"/>
      <c r="HP187" s="388"/>
      <c r="HQ187" s="388"/>
      <c r="HR187" s="388"/>
      <c r="HS187" s="389"/>
      <c r="HT187" s="388"/>
      <c r="HU187" s="388"/>
      <c r="HV187" s="388"/>
      <c r="HW187" s="388"/>
      <c r="HX187" s="450"/>
      <c r="HY187" s="450"/>
      <c r="HZ187" s="450"/>
      <c r="IA187" s="450"/>
      <c r="IB187" s="450"/>
      <c r="IC187" s="388"/>
      <c r="ID187" s="388"/>
      <c r="IE187" s="389"/>
      <c r="IF187" s="388"/>
      <c r="IG187" s="388"/>
      <c r="IH187" s="453"/>
      <c r="II187" s="450"/>
      <c r="IJ187" s="450"/>
      <c r="IK187" s="450"/>
      <c r="IL187" s="450"/>
      <c r="IM187" s="450"/>
      <c r="IN187" s="450"/>
      <c r="IO187" s="450"/>
      <c r="IP187" s="450"/>
      <c r="IQ187" s="450"/>
      <c r="IR187" s="450"/>
      <c r="IS187" s="453"/>
      <c r="IT187" s="450"/>
      <c r="IU187" s="450"/>
      <c r="IV187" s="389"/>
      <c r="IW187" s="388"/>
      <c r="IX187" s="388"/>
      <c r="IY187" s="389"/>
      <c r="IZ187" s="389"/>
      <c r="JA187" s="388"/>
      <c r="JB187" s="388"/>
      <c r="JC187" s="388"/>
      <c r="JD187" s="388"/>
      <c r="JE187" s="389"/>
      <c r="JF187" s="388"/>
      <c r="JG187" s="388"/>
      <c r="JH187" s="389"/>
      <c r="JI187" s="388"/>
      <c r="JJ187" s="388"/>
      <c r="JK187" s="389"/>
      <c r="JL187" s="389"/>
      <c r="JM187" s="388"/>
      <c r="JN187" s="388"/>
      <c r="JO187" s="388"/>
      <c r="JP187" s="388"/>
      <c r="JQ187" s="389"/>
      <c r="JR187" s="388"/>
      <c r="JS187" s="388"/>
      <c r="JT187" s="388"/>
      <c r="JU187" s="388"/>
      <c r="JV187" s="388"/>
      <c r="JW187" s="388"/>
      <c r="JX187" s="388"/>
      <c r="JY187" s="388"/>
      <c r="JZ187" s="389"/>
      <c r="KA187" s="388"/>
      <c r="KB187" s="388"/>
      <c r="KC187" s="388"/>
      <c r="KD187" s="388"/>
      <c r="KE187" s="390"/>
      <c r="KF187" s="388"/>
      <c r="KG187" s="388"/>
      <c r="KH187" s="389"/>
      <c r="KI187" s="389"/>
      <c r="KJ187" s="388"/>
      <c r="KK187" s="388"/>
      <c r="KL187" s="388"/>
      <c r="KM187" s="388"/>
      <c r="KN187" s="388"/>
      <c r="KO187" s="450"/>
      <c r="KP187" s="450"/>
      <c r="KQ187" s="388"/>
      <c r="KR187" s="388"/>
      <c r="KS187" s="234"/>
      <c r="KT187" s="363"/>
      <c r="KU187" s="388"/>
      <c r="KV187" s="388"/>
      <c r="KW187" s="388"/>
      <c r="KX187" s="388"/>
      <c r="KY187" s="388"/>
      <c r="KZ187" s="388"/>
      <c r="LA187" s="388"/>
      <c r="LB187" s="388"/>
      <c r="LC187" s="388"/>
      <c r="LD187" s="389"/>
      <c r="LE187" s="388"/>
      <c r="LF187" s="388"/>
      <c r="LG187" s="389"/>
      <c r="LH187" s="388"/>
      <c r="LI187" s="388"/>
      <c r="LJ187" s="388"/>
      <c r="LK187" s="389"/>
      <c r="LL187" s="388"/>
      <c r="LM187" s="388"/>
      <c r="LN187" s="388"/>
      <c r="LO187" s="388"/>
      <c r="LP187" s="388"/>
      <c r="LQ187" s="388"/>
      <c r="LR187" s="388"/>
      <c r="LS187" s="388"/>
      <c r="LT187" s="388"/>
      <c r="LU187" s="388"/>
      <c r="LV187" s="388"/>
      <c r="LW187" s="388"/>
      <c r="LX187" s="388"/>
      <c r="LY187" s="389"/>
      <c r="LZ187" s="388"/>
      <c r="MA187" s="388"/>
      <c r="MB187" s="388"/>
      <c r="MC187" s="389"/>
      <c r="MD187" s="389"/>
      <c r="ME187" s="388"/>
      <c r="MF187" s="388"/>
      <c r="MG187" s="388"/>
      <c r="MH187" s="388"/>
      <c r="MI187" s="388"/>
      <c r="MJ187" s="388"/>
      <c r="MK187" s="388"/>
      <c r="ML187" s="388"/>
      <c r="MM187" s="388"/>
      <c r="MN187" s="388"/>
      <c r="MO187" s="388"/>
      <c r="MP187" s="389"/>
      <c r="MQ187" s="388"/>
      <c r="MR187" s="388"/>
      <c r="MS187" s="388"/>
      <c r="MT187" s="388"/>
      <c r="MU187" s="388"/>
      <c r="MV187" s="388"/>
      <c r="MW187" s="388"/>
      <c r="MX187" s="389"/>
      <c r="MY187" s="388"/>
      <c r="MZ187" s="388"/>
      <c r="NA187" s="390"/>
      <c r="NB187" s="388"/>
      <c r="NC187" s="388"/>
      <c r="ND187" s="388"/>
      <c r="NE187" s="389"/>
      <c r="NF187" s="389"/>
      <c r="NG187" s="388"/>
      <c r="NH187" s="388"/>
      <c r="NI187" s="388"/>
      <c r="NJ187" s="389"/>
      <c r="NK187" s="388"/>
      <c r="NL187" s="388"/>
      <c r="NM187" s="388"/>
      <c r="NN187" s="389"/>
      <c r="NO187" s="388"/>
      <c r="NP187" s="388"/>
      <c r="NQ187" s="388"/>
      <c r="NR187" s="388"/>
      <c r="NS187" s="388"/>
      <c r="NT187" s="388"/>
      <c r="NU187" s="389"/>
      <c r="NV187" s="388"/>
      <c r="NW187" s="388"/>
      <c r="NX187" s="388"/>
      <c r="NY187" s="388"/>
      <c r="NZ187" s="389"/>
      <c r="OA187" s="388"/>
      <c r="OB187" s="388"/>
      <c r="OC187" s="388"/>
      <c r="OD187" s="389"/>
      <c r="OE187" s="388"/>
      <c r="OF187" s="388"/>
      <c r="OG187" s="388"/>
      <c r="OH187" s="388"/>
      <c r="OI187" s="389"/>
      <c r="OJ187" s="388"/>
      <c r="OK187" s="388"/>
      <c r="OL187" s="389"/>
      <c r="OM187" s="388"/>
      <c r="ON187" s="388"/>
      <c r="OO187" s="388"/>
      <c r="OP187" s="390"/>
      <c r="OQ187" s="388"/>
      <c r="OR187" s="388"/>
      <c r="OS187" s="388"/>
      <c r="OT187" s="388"/>
      <c r="OU187" s="388"/>
      <c r="OV187" s="388"/>
      <c r="OW187" s="388"/>
      <c r="OX187" s="388"/>
      <c r="OY187" s="390"/>
      <c r="OZ187" s="388"/>
      <c r="PA187" s="388"/>
      <c r="PB187" s="389"/>
      <c r="PC187" s="388"/>
      <c r="PD187" s="388"/>
      <c r="PE187" s="388"/>
      <c r="PF187" s="388"/>
      <c r="PG187" s="388"/>
      <c r="PH187" s="388"/>
      <c r="PI187" s="388"/>
      <c r="PJ187" s="388"/>
      <c r="PK187" s="389"/>
      <c r="PL187" s="388"/>
      <c r="PM187" s="388"/>
      <c r="PN187" s="388"/>
      <c r="PO187" s="388"/>
      <c r="PP187" s="388"/>
      <c r="PQ187" s="388"/>
      <c r="PR187" s="388"/>
      <c r="PS187" s="389"/>
      <c r="PT187" s="388"/>
      <c r="PU187" s="388"/>
      <c r="PV187" s="388"/>
      <c r="PW187" s="388"/>
      <c r="PX187" s="388"/>
      <c r="PY187" s="388"/>
      <c r="PZ187" s="388"/>
      <c r="QA187" s="388"/>
      <c r="QB187" s="389"/>
      <c r="QC187" s="388"/>
      <c r="QD187" s="388"/>
      <c r="QE187" s="388"/>
      <c r="QF187" s="388"/>
      <c r="QG187" s="388"/>
      <c r="QH187" s="388"/>
      <c r="QI187" s="388"/>
      <c r="QJ187" s="388"/>
      <c r="QK187" s="388"/>
      <c r="QL187" s="389"/>
      <c r="QM187" s="388"/>
      <c r="QN187" s="388"/>
      <c r="QO187" s="389"/>
      <c r="QP187" s="388"/>
      <c r="QQ187" s="450"/>
      <c r="QR187" s="388"/>
      <c r="QS187" s="388"/>
      <c r="QT187" s="388"/>
      <c r="QU187" s="453"/>
      <c r="QV187" s="450"/>
      <c r="QW187" s="450"/>
      <c r="QX187" s="389"/>
      <c r="QY187" s="388"/>
      <c r="QZ187" s="388"/>
      <c r="RA187" s="388"/>
      <c r="RB187" s="388"/>
      <c r="RC187" s="388"/>
      <c r="RD187" s="388"/>
      <c r="RE187" s="388"/>
      <c r="RF187" s="388"/>
      <c r="RG187" s="388"/>
      <c r="RH187" s="388"/>
      <c r="RI187" s="389"/>
      <c r="RJ187" s="388"/>
      <c r="RK187" s="388"/>
      <c r="RL187" s="388"/>
      <c r="RM187" s="389"/>
      <c r="RN187" s="388"/>
      <c r="RO187" s="388"/>
      <c r="RP187" s="389"/>
      <c r="RQ187" s="388"/>
      <c r="RR187" s="388"/>
      <c r="RS187" s="388"/>
      <c r="RT187" s="388"/>
      <c r="RU187" s="389"/>
      <c r="RV187" s="388"/>
      <c r="RW187" s="388"/>
      <c r="RX187" s="388"/>
      <c r="RY187" s="388"/>
      <c r="RZ187" s="388"/>
      <c r="SA187" s="388"/>
      <c r="SB187" s="388"/>
      <c r="SC187" s="388"/>
      <c r="SD187" s="388"/>
      <c r="SE187" s="388"/>
      <c r="SF187" s="388"/>
      <c r="SG187" s="389"/>
      <c r="SH187" s="389"/>
      <c r="SI187" s="388"/>
      <c r="SJ187" s="388"/>
      <c r="SK187" s="450"/>
      <c r="SL187" s="388"/>
      <c r="SM187" s="389"/>
      <c r="SN187" s="388"/>
      <c r="SO187" s="388"/>
      <c r="SP187" s="389"/>
      <c r="SQ187" s="389"/>
      <c r="SR187" s="388"/>
      <c r="SS187" s="388"/>
      <c r="ST187" s="388"/>
      <c r="SU187" s="388"/>
      <c r="SV187" s="389"/>
      <c r="SW187" s="388"/>
      <c r="SX187" s="388"/>
      <c r="SY187" s="389"/>
      <c r="SZ187" s="388"/>
      <c r="TA187" s="388"/>
      <c r="TB187" s="388"/>
      <c r="TC187" s="388"/>
      <c r="TD187" s="388"/>
      <c r="TE187" s="388"/>
      <c r="TF187" s="388"/>
      <c r="TG187" s="388"/>
      <c r="TH187" s="389"/>
      <c r="TI187" s="388"/>
      <c r="TJ187" s="388"/>
      <c r="TK187" s="388"/>
      <c r="TL187" s="389"/>
      <c r="TM187" s="389"/>
      <c r="TN187" s="388"/>
      <c r="TO187" s="388"/>
      <c r="TP187" s="389"/>
      <c r="TQ187" s="388"/>
      <c r="TR187" s="388"/>
      <c r="TS187" s="388"/>
      <c r="TT187" s="389"/>
      <c r="TU187" s="388"/>
      <c r="TV187" s="388"/>
      <c r="TW187" s="389"/>
      <c r="TX187" s="388"/>
      <c r="TY187" s="388"/>
      <c r="TZ187" s="388"/>
      <c r="UA187" s="388"/>
      <c r="UB187" s="388"/>
      <c r="UC187" s="388"/>
      <c r="UD187" s="450"/>
      <c r="UE187" s="450"/>
      <c r="UF187" s="388"/>
      <c r="UG187" s="388"/>
      <c r="UH187" s="388"/>
      <c r="UI187" s="388"/>
      <c r="UJ187" s="388"/>
      <c r="UK187" s="388"/>
    </row>
    <row r="188" spans="1:557" s="392" customFormat="1">
      <c r="A188" s="206" t="s">
        <v>944</v>
      </c>
      <c r="B188" s="206" t="s">
        <v>925</v>
      </c>
      <c r="C188" s="389"/>
      <c r="D188" s="388"/>
      <c r="E188" s="388"/>
      <c r="F188" s="450"/>
      <c r="G188" s="389"/>
      <c r="H188" s="388"/>
      <c r="I188" s="388"/>
      <c r="J188" s="388"/>
      <c r="K188" s="388"/>
      <c r="L188" s="453"/>
      <c r="M188" s="225" t="s">
        <v>583</v>
      </c>
      <c r="N188" s="450"/>
      <c r="O188" s="225" t="s">
        <v>583</v>
      </c>
      <c r="P188" s="389"/>
      <c r="Q188" s="389"/>
      <c r="R188" s="388"/>
      <c r="S188" s="388"/>
      <c r="T188" s="388"/>
      <c r="U188" s="388"/>
      <c r="V188" s="388"/>
      <c r="W188" s="388"/>
      <c r="X188" s="389"/>
      <c r="Y188" s="388"/>
      <c r="Z188" s="388"/>
      <c r="AA188" s="388"/>
      <c r="AB188" s="388"/>
      <c r="AC188" s="389"/>
      <c r="AD188" s="225" t="s">
        <v>583</v>
      </c>
      <c r="AE188" s="225" t="s">
        <v>583</v>
      </c>
      <c r="AF188" s="450"/>
      <c r="AG188" s="450"/>
      <c r="AH188" s="450"/>
      <c r="AI188" s="450"/>
      <c r="AJ188" s="450"/>
      <c r="AK188" s="450"/>
      <c r="AL188" s="450"/>
      <c r="AM188" s="450"/>
      <c r="AN188" s="389"/>
      <c r="AO188" s="388"/>
      <c r="AP188" s="388"/>
      <c r="AQ188" s="388"/>
      <c r="AR188" s="388"/>
      <c r="AS188" s="388"/>
      <c r="AT188" s="388"/>
      <c r="AU188" s="388"/>
      <c r="AV188" s="388"/>
      <c r="AW188" s="389"/>
      <c r="AX188" s="388"/>
      <c r="AY188" s="388"/>
      <c r="AZ188" s="388"/>
      <c r="BA188" s="388"/>
      <c r="BB188" s="388"/>
      <c r="BC188" s="389"/>
      <c r="BD188" s="361" t="s">
        <v>583</v>
      </c>
      <c r="BE188" s="361" t="s">
        <v>583</v>
      </c>
      <c r="BF188" s="361" t="s">
        <v>583</v>
      </c>
      <c r="BG188" s="388"/>
      <c r="BH188" s="388"/>
      <c r="BI188" s="388"/>
      <c r="BJ188" s="388"/>
      <c r="BK188" s="388"/>
      <c r="BL188" s="388"/>
      <c r="BM188" s="388"/>
      <c r="BN188" s="388"/>
      <c r="BO188" s="361" t="s">
        <v>583</v>
      </c>
      <c r="BP188" s="361" t="s">
        <v>583</v>
      </c>
      <c r="BQ188" s="361" t="s">
        <v>583</v>
      </c>
      <c r="BR188" s="361" t="s">
        <v>583</v>
      </c>
      <c r="BS188" s="389"/>
      <c r="BT188" s="388"/>
      <c r="BU188" s="388"/>
      <c r="BV188" s="388"/>
      <c r="BW188" s="388"/>
      <c r="BX188" s="388"/>
      <c r="BY188" s="388"/>
      <c r="BZ188" s="388"/>
      <c r="CA188" s="388"/>
      <c r="CB188" s="389"/>
      <c r="CC188" s="388"/>
      <c r="CD188" s="388"/>
      <c r="CE188" s="388"/>
      <c r="CF188" s="388"/>
      <c r="CG188" s="388"/>
      <c r="CH188" s="388"/>
      <c r="CI188" s="388"/>
      <c r="CJ188" s="388"/>
      <c r="CK188" s="388"/>
      <c r="CL188" s="388"/>
      <c r="CM188" s="388"/>
      <c r="CN188" s="389"/>
      <c r="CO188" s="388"/>
      <c r="CP188" s="388"/>
      <c r="CQ188" s="388"/>
      <c r="CR188" s="388"/>
      <c r="CS188" s="388"/>
      <c r="CT188" s="388"/>
      <c r="CU188" s="388"/>
      <c r="CV188" s="388"/>
      <c r="CW188" s="388"/>
      <c r="CX188" s="388"/>
      <c r="CY188" s="388"/>
      <c r="CZ188" s="388"/>
      <c r="DA188" s="388"/>
      <c r="DB188" s="388"/>
      <c r="DC188" s="388"/>
      <c r="DD188" s="388"/>
      <c r="DE188" s="388"/>
      <c r="DF188" s="388"/>
      <c r="DG188" s="388"/>
      <c r="DH188" s="388"/>
      <c r="DI188" s="389"/>
      <c r="DJ188" s="389"/>
      <c r="DK188" s="388"/>
      <c r="DL188" s="388"/>
      <c r="DM188" s="389"/>
      <c r="DN188" s="225" t="s">
        <v>583</v>
      </c>
      <c r="DO188" s="450"/>
      <c r="DP188" s="453"/>
      <c r="DQ188" s="225" t="s">
        <v>583</v>
      </c>
      <c r="DR188" s="225" t="s">
        <v>583</v>
      </c>
      <c r="DS188" s="225" t="s">
        <v>583</v>
      </c>
      <c r="DT188" s="450"/>
      <c r="DU188" s="389"/>
      <c r="DV188" s="361"/>
      <c r="DW188" s="361"/>
      <c r="DX188" s="361"/>
      <c r="DY188" s="361"/>
      <c r="DZ188" s="361"/>
      <c r="EA188" s="361"/>
      <c r="EB188" s="361"/>
      <c r="EC188" s="389"/>
      <c r="ED188" s="361"/>
      <c r="EE188" s="361"/>
      <c r="EF188" s="361"/>
      <c r="EG188" s="361"/>
      <c r="EH188" s="361"/>
      <c r="EI188" s="361"/>
      <c r="EJ188" s="361"/>
      <c r="EK188" s="389"/>
      <c r="EL188" s="361"/>
      <c r="EM188" s="361"/>
      <c r="EN188" s="361"/>
      <c r="EO188" s="361"/>
      <c r="EP188" s="361"/>
      <c r="EQ188" s="361"/>
      <c r="ER188" s="361"/>
      <c r="ES188" s="453"/>
      <c r="ET188" s="225" t="s">
        <v>658</v>
      </c>
      <c r="EU188" s="225" t="s">
        <v>658</v>
      </c>
      <c r="EV188" s="225" t="s">
        <v>658</v>
      </c>
      <c r="EW188" s="225" t="s">
        <v>658</v>
      </c>
      <c r="EX188" s="225" t="s">
        <v>658</v>
      </c>
      <c r="EY188" s="225" t="s">
        <v>658</v>
      </c>
      <c r="EZ188" s="225" t="s">
        <v>658</v>
      </c>
      <c r="FA188" s="225" t="s">
        <v>658</v>
      </c>
      <c r="FB188" s="225" t="s">
        <v>658</v>
      </c>
      <c r="FC188" s="225" t="s">
        <v>658</v>
      </c>
      <c r="FD188" s="225" t="s">
        <v>658</v>
      </c>
      <c r="FE188" s="225" t="s">
        <v>658</v>
      </c>
      <c r="FF188" s="225" t="s">
        <v>658</v>
      </c>
      <c r="FG188" s="225" t="s">
        <v>658</v>
      </c>
      <c r="FH188" s="225" t="s">
        <v>658</v>
      </c>
      <c r="FI188" s="225" t="s">
        <v>658</v>
      </c>
      <c r="FJ188" s="225" t="s">
        <v>658</v>
      </c>
      <c r="FK188" s="225" t="s">
        <v>658</v>
      </c>
      <c r="FL188" s="225" t="s">
        <v>658</v>
      </c>
      <c r="FM188" s="225" t="s">
        <v>658</v>
      </c>
      <c r="FN188" s="225" t="s">
        <v>658</v>
      </c>
      <c r="FO188" s="225" t="s">
        <v>658</v>
      </c>
      <c r="FP188" s="225" t="s">
        <v>658</v>
      </c>
      <c r="FQ188" s="225" t="s">
        <v>658</v>
      </c>
      <c r="FR188" s="225" t="s">
        <v>658</v>
      </c>
      <c r="FS188" s="225" t="s">
        <v>658</v>
      </c>
      <c r="FT188" s="225" t="s">
        <v>658</v>
      </c>
      <c r="FU188" s="225" t="s">
        <v>658</v>
      </c>
      <c r="FV188" s="225" t="s">
        <v>658</v>
      </c>
      <c r="FW188" s="225" t="s">
        <v>658</v>
      </c>
      <c r="FX188" s="225" t="s">
        <v>658</v>
      </c>
      <c r="FY188" s="225" t="s">
        <v>658</v>
      </c>
      <c r="FZ188" s="225" t="s">
        <v>658</v>
      </c>
      <c r="GA188" s="225" t="s">
        <v>658</v>
      </c>
      <c r="GB188" s="225" t="s">
        <v>658</v>
      </c>
      <c r="GC188" s="225" t="s">
        <v>658</v>
      </c>
      <c r="GD188" s="225" t="s">
        <v>658</v>
      </c>
      <c r="GE188" s="225" t="s">
        <v>658</v>
      </c>
      <c r="GF188" s="454"/>
      <c r="GG188" s="450"/>
      <c r="GH188" s="450"/>
      <c r="GI188" s="389"/>
      <c r="GJ188" s="388"/>
      <c r="GK188" s="388"/>
      <c r="GL188" s="388"/>
      <c r="GM188" s="388"/>
      <c r="GN188" s="388"/>
      <c r="GO188" s="388"/>
      <c r="GP188" s="388"/>
      <c r="GQ188" s="388"/>
      <c r="GR188" s="389"/>
      <c r="GS188" s="388"/>
      <c r="GT188" s="388"/>
      <c r="GU188" s="388"/>
      <c r="GV188" s="388"/>
      <c r="GW188" s="388"/>
      <c r="GX188" s="388"/>
      <c r="GY188" s="389"/>
      <c r="GZ188" s="388"/>
      <c r="HA188" s="388"/>
      <c r="HB188" s="388"/>
      <c r="HC188" s="388"/>
      <c r="HD188" s="388"/>
      <c r="HE188" s="388"/>
      <c r="HF188" s="389"/>
      <c r="HG188" s="389"/>
      <c r="HH188" s="388"/>
      <c r="HI188" s="388"/>
      <c r="HJ188" s="388"/>
      <c r="HK188" s="389"/>
      <c r="HL188" s="388"/>
      <c r="HM188" s="388"/>
      <c r="HN188" s="388"/>
      <c r="HO188" s="388"/>
      <c r="HP188" s="388"/>
      <c r="HQ188" s="388"/>
      <c r="HR188" s="388"/>
      <c r="HS188" s="389"/>
      <c r="HT188" s="388"/>
      <c r="HU188" s="388"/>
      <c r="HV188" s="388"/>
      <c r="HW188" s="388"/>
      <c r="HX188" s="450"/>
      <c r="HY188" s="450"/>
      <c r="HZ188" s="450"/>
      <c r="IA188" s="450"/>
      <c r="IB188" s="450"/>
      <c r="IC188" s="388"/>
      <c r="ID188" s="388"/>
      <c r="IE188" s="389"/>
      <c r="IF188" s="388"/>
      <c r="IG188" s="388"/>
      <c r="IH188" s="453"/>
      <c r="II188" s="450"/>
      <c r="IJ188" s="450"/>
      <c r="IK188" s="450"/>
      <c r="IL188" s="450"/>
      <c r="IM188" s="450"/>
      <c r="IN188" s="450"/>
      <c r="IO188" s="450"/>
      <c r="IP188" s="450"/>
      <c r="IQ188" s="450"/>
      <c r="IR188" s="450"/>
      <c r="IS188" s="453"/>
      <c r="IT188" s="450"/>
      <c r="IU188" s="450"/>
      <c r="IV188" s="389"/>
      <c r="IW188" s="388"/>
      <c r="IX188" s="388"/>
      <c r="IY188" s="389"/>
      <c r="IZ188" s="389"/>
      <c r="JA188" s="388"/>
      <c r="JB188" s="388"/>
      <c r="JC188" s="388"/>
      <c r="JD188" s="388"/>
      <c r="JE188" s="389"/>
      <c r="JF188" s="388"/>
      <c r="JG188" s="388"/>
      <c r="JH188" s="389"/>
      <c r="JI188" s="388"/>
      <c r="JJ188" s="388"/>
      <c r="JK188" s="389"/>
      <c r="JL188" s="389"/>
      <c r="JM188" s="388"/>
      <c r="JN188" s="388"/>
      <c r="JO188" s="388"/>
      <c r="JP188" s="388"/>
      <c r="JQ188" s="389"/>
      <c r="JR188" s="388"/>
      <c r="JS188" s="388"/>
      <c r="JT188" s="388"/>
      <c r="JU188" s="388"/>
      <c r="JV188" s="388"/>
      <c r="JW188" s="388"/>
      <c r="JX188" s="388"/>
      <c r="JY188" s="388"/>
      <c r="JZ188" s="389"/>
      <c r="KA188" s="388"/>
      <c r="KB188" s="388"/>
      <c r="KC188" s="388"/>
      <c r="KD188" s="388"/>
      <c r="KE188" s="390"/>
      <c r="KF188" s="388"/>
      <c r="KG188" s="388"/>
      <c r="KH188" s="389"/>
      <c r="KI188" s="389"/>
      <c r="KJ188" s="388"/>
      <c r="KK188" s="388"/>
      <c r="KL188" s="388"/>
      <c r="KM188" s="388"/>
      <c r="KN188" s="388"/>
      <c r="KO188" s="450"/>
      <c r="KP188" s="450"/>
      <c r="KQ188" s="388"/>
      <c r="KR188" s="388"/>
      <c r="KS188" s="234"/>
      <c r="KT188" s="363"/>
      <c r="KU188" s="388"/>
      <c r="KV188" s="388"/>
      <c r="KW188" s="388"/>
      <c r="KX188" s="388"/>
      <c r="KY188" s="388"/>
      <c r="KZ188" s="388"/>
      <c r="LA188" s="388"/>
      <c r="LB188" s="388"/>
      <c r="LC188" s="388"/>
      <c r="LD188" s="389"/>
      <c r="LE188" s="388"/>
      <c r="LF188" s="388"/>
      <c r="LG188" s="389"/>
      <c r="LH188" s="388"/>
      <c r="LI188" s="388"/>
      <c r="LJ188" s="388"/>
      <c r="LK188" s="389"/>
      <c r="LL188" s="388"/>
      <c r="LM188" s="388"/>
      <c r="LN188" s="388"/>
      <c r="LO188" s="388"/>
      <c r="LP188" s="388"/>
      <c r="LQ188" s="388"/>
      <c r="LR188" s="388"/>
      <c r="LS188" s="388"/>
      <c r="LT188" s="388"/>
      <c r="LU188" s="388"/>
      <c r="LV188" s="388"/>
      <c r="LW188" s="388"/>
      <c r="LX188" s="388"/>
      <c r="LY188" s="389"/>
      <c r="LZ188" s="388"/>
      <c r="MA188" s="388"/>
      <c r="MB188" s="388"/>
      <c r="MC188" s="389"/>
      <c r="MD188" s="389"/>
      <c r="ME188" s="388"/>
      <c r="MF188" s="388"/>
      <c r="MG188" s="388"/>
      <c r="MH188" s="388"/>
      <c r="MI188" s="388"/>
      <c r="MJ188" s="388"/>
      <c r="MK188" s="388"/>
      <c r="ML188" s="388"/>
      <c r="MM188" s="388"/>
      <c r="MN188" s="388"/>
      <c r="MO188" s="388"/>
      <c r="MP188" s="389"/>
      <c r="MQ188" s="388"/>
      <c r="MR188" s="388"/>
      <c r="MS188" s="388"/>
      <c r="MT188" s="388"/>
      <c r="MU188" s="388"/>
      <c r="MV188" s="388"/>
      <c r="MW188" s="388"/>
      <c r="MX188" s="389"/>
      <c r="MY188" s="388"/>
      <c r="MZ188" s="388"/>
      <c r="NA188" s="390"/>
      <c r="NB188" s="388"/>
      <c r="NC188" s="388"/>
      <c r="ND188" s="388"/>
      <c r="NE188" s="389"/>
      <c r="NF188" s="389"/>
      <c r="NG188" s="388"/>
      <c r="NH188" s="388"/>
      <c r="NI188" s="388"/>
      <c r="NJ188" s="389"/>
      <c r="NK188" s="388"/>
      <c r="NL188" s="388"/>
      <c r="NM188" s="388"/>
      <c r="NN188" s="389"/>
      <c r="NO188" s="388"/>
      <c r="NP188" s="388"/>
      <c r="NQ188" s="388"/>
      <c r="NR188" s="388"/>
      <c r="NS188" s="388"/>
      <c r="NT188" s="388"/>
      <c r="NU188" s="389"/>
      <c r="NV188" s="388"/>
      <c r="NW188" s="388"/>
      <c r="NX188" s="388"/>
      <c r="NY188" s="388"/>
      <c r="NZ188" s="389"/>
      <c r="OA188" s="388"/>
      <c r="OB188" s="388"/>
      <c r="OC188" s="388"/>
      <c r="OD188" s="389"/>
      <c r="OE188" s="388"/>
      <c r="OF188" s="388"/>
      <c r="OG188" s="388"/>
      <c r="OH188" s="388"/>
      <c r="OI188" s="389"/>
      <c r="OJ188" s="388"/>
      <c r="OK188" s="388"/>
      <c r="OL188" s="389"/>
      <c r="OM188" s="388"/>
      <c r="ON188" s="388"/>
      <c r="OO188" s="388"/>
      <c r="OP188" s="390"/>
      <c r="OQ188" s="388"/>
      <c r="OR188" s="388"/>
      <c r="OS188" s="388"/>
      <c r="OT188" s="388"/>
      <c r="OU188" s="388"/>
      <c r="OV188" s="388"/>
      <c r="OW188" s="388"/>
      <c r="OX188" s="388"/>
      <c r="OY188" s="390"/>
      <c r="OZ188" s="388"/>
      <c r="PA188" s="388"/>
      <c r="PB188" s="389"/>
      <c r="PC188" s="388"/>
      <c r="PD188" s="388"/>
      <c r="PE188" s="388"/>
      <c r="PF188" s="388"/>
      <c r="PG188" s="388"/>
      <c r="PH188" s="388"/>
      <c r="PI188" s="388"/>
      <c r="PJ188" s="388"/>
      <c r="PK188" s="389"/>
      <c r="PL188" s="388"/>
      <c r="PM188" s="388"/>
      <c r="PN188" s="388"/>
      <c r="PO188" s="388"/>
      <c r="PP188" s="388"/>
      <c r="PQ188" s="388"/>
      <c r="PR188" s="388"/>
      <c r="PS188" s="389"/>
      <c r="PT188" s="388"/>
      <c r="PU188" s="388"/>
      <c r="PV188" s="388"/>
      <c r="PW188" s="388"/>
      <c r="PX188" s="388"/>
      <c r="PY188" s="388"/>
      <c r="PZ188" s="388"/>
      <c r="QA188" s="388"/>
      <c r="QB188" s="389"/>
      <c r="QC188" s="388"/>
      <c r="QD188" s="388"/>
      <c r="QE188" s="388"/>
      <c r="QF188" s="388"/>
      <c r="QG188" s="388"/>
      <c r="QH188" s="388"/>
      <c r="QI188" s="388"/>
      <c r="QJ188" s="388"/>
      <c r="QK188" s="388"/>
      <c r="QL188" s="389"/>
      <c r="QM188" s="388"/>
      <c r="QN188" s="388"/>
      <c r="QO188" s="389"/>
      <c r="QP188" s="388"/>
      <c r="QQ188" s="450"/>
      <c r="QR188" s="388"/>
      <c r="QS188" s="388"/>
      <c r="QT188" s="388"/>
      <c r="QU188" s="453"/>
      <c r="QV188" s="450"/>
      <c r="QW188" s="450"/>
      <c r="QX188" s="389"/>
      <c r="QY188" s="388"/>
      <c r="QZ188" s="388"/>
      <c r="RA188" s="388"/>
      <c r="RB188" s="388"/>
      <c r="RC188" s="388"/>
      <c r="RD188" s="388"/>
      <c r="RE188" s="388"/>
      <c r="RF188" s="388"/>
      <c r="RG188" s="388"/>
      <c r="RH188" s="388"/>
      <c r="RI188" s="389"/>
      <c r="RJ188" s="388"/>
      <c r="RK188" s="388"/>
      <c r="RL188" s="388"/>
      <c r="RM188" s="389"/>
      <c r="RN188" s="388"/>
      <c r="RO188" s="388"/>
      <c r="RP188" s="389"/>
      <c r="RQ188" s="388"/>
      <c r="RR188" s="388"/>
      <c r="RS188" s="388"/>
      <c r="RT188" s="388"/>
      <c r="RU188" s="389"/>
      <c r="RV188" s="388"/>
      <c r="RW188" s="388"/>
      <c r="RX188" s="388"/>
      <c r="RY188" s="388"/>
      <c r="RZ188" s="388"/>
      <c r="SA188" s="388"/>
      <c r="SB188" s="388"/>
      <c r="SC188" s="388"/>
      <c r="SD188" s="388"/>
      <c r="SE188" s="388"/>
      <c r="SF188" s="388"/>
      <c r="SG188" s="389"/>
      <c r="SH188" s="389"/>
      <c r="SI188" s="388"/>
      <c r="SJ188" s="388"/>
      <c r="SK188" s="450"/>
      <c r="SL188" s="388"/>
      <c r="SM188" s="389"/>
      <c r="SN188" s="388"/>
      <c r="SO188" s="388"/>
      <c r="SP188" s="389"/>
      <c r="SQ188" s="389"/>
      <c r="SR188" s="388"/>
      <c r="SS188" s="388"/>
      <c r="ST188" s="388"/>
      <c r="SU188" s="388"/>
      <c r="SV188" s="389"/>
      <c r="SW188" s="388"/>
      <c r="SX188" s="388"/>
      <c r="SY188" s="389"/>
      <c r="SZ188" s="388"/>
      <c r="TA188" s="388"/>
      <c r="TB188" s="388"/>
      <c r="TC188" s="388"/>
      <c r="TD188" s="388"/>
      <c r="TE188" s="388"/>
      <c r="TF188" s="388"/>
      <c r="TG188" s="388"/>
      <c r="TH188" s="389"/>
      <c r="TI188" s="388"/>
      <c r="TJ188" s="388"/>
      <c r="TK188" s="388"/>
      <c r="TL188" s="389"/>
      <c r="TM188" s="389"/>
      <c r="TN188" s="388"/>
      <c r="TO188" s="388"/>
      <c r="TP188" s="389"/>
      <c r="TQ188" s="388"/>
      <c r="TR188" s="388"/>
      <c r="TS188" s="388"/>
      <c r="TT188" s="389"/>
      <c r="TU188" s="388"/>
      <c r="TV188" s="388"/>
      <c r="TW188" s="389"/>
      <c r="TX188" s="388"/>
      <c r="TY188" s="388"/>
      <c r="TZ188" s="388"/>
      <c r="UA188" s="388"/>
      <c r="UB188" s="388"/>
      <c r="UC188" s="388"/>
      <c r="UD188" s="450"/>
      <c r="UE188" s="450"/>
      <c r="UF188" s="388"/>
      <c r="UG188" s="388"/>
      <c r="UH188" s="388"/>
      <c r="UI188" s="388"/>
      <c r="UJ188" s="388"/>
      <c r="UK188" s="388"/>
    </row>
    <row r="189" spans="1:557" s="392" customFormat="1">
      <c r="A189" s="206" t="s">
        <v>945</v>
      </c>
      <c r="B189" s="206" t="s">
        <v>926</v>
      </c>
      <c r="C189" s="389"/>
      <c r="D189" s="388"/>
      <c r="E189" s="388"/>
      <c r="F189" s="450"/>
      <c r="G189" s="389"/>
      <c r="H189" s="388"/>
      <c r="I189" s="388"/>
      <c r="J189" s="388"/>
      <c r="K189" s="388"/>
      <c r="L189" s="453"/>
      <c r="M189" s="225" t="s">
        <v>583</v>
      </c>
      <c r="N189" s="450"/>
      <c r="O189" s="225" t="s">
        <v>583</v>
      </c>
      <c r="P189" s="389"/>
      <c r="Q189" s="389"/>
      <c r="R189" s="388"/>
      <c r="S189" s="388"/>
      <c r="T189" s="388"/>
      <c r="U189" s="388"/>
      <c r="V189" s="388"/>
      <c r="W189" s="388"/>
      <c r="X189" s="389"/>
      <c r="Y189" s="388"/>
      <c r="Z189" s="388"/>
      <c r="AA189" s="388"/>
      <c r="AB189" s="388"/>
      <c r="AC189" s="389"/>
      <c r="AD189" s="225" t="s">
        <v>583</v>
      </c>
      <c r="AE189" s="225" t="s">
        <v>583</v>
      </c>
      <c r="AF189" s="450"/>
      <c r="AG189" s="450"/>
      <c r="AH189" s="450"/>
      <c r="AI189" s="450"/>
      <c r="AJ189" s="450"/>
      <c r="AK189" s="450"/>
      <c r="AL189" s="450"/>
      <c r="AM189" s="450"/>
      <c r="AN189" s="389"/>
      <c r="AO189" s="388"/>
      <c r="AP189" s="388"/>
      <c r="AQ189" s="388"/>
      <c r="AR189" s="388"/>
      <c r="AS189" s="388"/>
      <c r="AT189" s="388"/>
      <c r="AU189" s="388"/>
      <c r="AV189" s="388"/>
      <c r="AW189" s="389"/>
      <c r="AX189" s="388"/>
      <c r="AY189" s="388"/>
      <c r="AZ189" s="388"/>
      <c r="BA189" s="388"/>
      <c r="BB189" s="388"/>
      <c r="BC189" s="389"/>
      <c r="BD189" s="361" t="s">
        <v>583</v>
      </c>
      <c r="BE189" s="361" t="s">
        <v>583</v>
      </c>
      <c r="BF189" s="361" t="s">
        <v>583</v>
      </c>
      <c r="BG189" s="388"/>
      <c r="BH189" s="388"/>
      <c r="BI189" s="388"/>
      <c r="BJ189" s="388"/>
      <c r="BK189" s="388"/>
      <c r="BL189" s="388"/>
      <c r="BM189" s="388"/>
      <c r="BN189" s="388"/>
      <c r="BO189" s="361" t="s">
        <v>583</v>
      </c>
      <c r="BP189" s="361" t="s">
        <v>583</v>
      </c>
      <c r="BQ189" s="361" t="s">
        <v>583</v>
      </c>
      <c r="BR189" s="361" t="s">
        <v>583</v>
      </c>
      <c r="BS189" s="389"/>
      <c r="BT189" s="388"/>
      <c r="BU189" s="388"/>
      <c r="BV189" s="388"/>
      <c r="BW189" s="388"/>
      <c r="BX189" s="388"/>
      <c r="BY189" s="388"/>
      <c r="BZ189" s="388"/>
      <c r="CA189" s="388"/>
      <c r="CB189" s="389"/>
      <c r="CC189" s="388"/>
      <c r="CD189" s="388"/>
      <c r="CE189" s="388"/>
      <c r="CF189" s="388"/>
      <c r="CG189" s="388"/>
      <c r="CH189" s="388"/>
      <c r="CI189" s="388"/>
      <c r="CJ189" s="388"/>
      <c r="CK189" s="388"/>
      <c r="CL189" s="388"/>
      <c r="CM189" s="388"/>
      <c r="CN189" s="389"/>
      <c r="CO189" s="388"/>
      <c r="CP189" s="388"/>
      <c r="CQ189" s="388"/>
      <c r="CR189" s="388"/>
      <c r="CS189" s="388"/>
      <c r="CT189" s="388"/>
      <c r="CU189" s="388"/>
      <c r="CV189" s="388"/>
      <c r="CW189" s="388"/>
      <c r="CX189" s="388"/>
      <c r="CY189" s="388"/>
      <c r="CZ189" s="388"/>
      <c r="DA189" s="388"/>
      <c r="DB189" s="388"/>
      <c r="DC189" s="388"/>
      <c r="DD189" s="388"/>
      <c r="DE189" s="388"/>
      <c r="DF189" s="388"/>
      <c r="DG189" s="388"/>
      <c r="DH189" s="388"/>
      <c r="DI189" s="389"/>
      <c r="DJ189" s="389"/>
      <c r="DK189" s="388"/>
      <c r="DL189" s="388"/>
      <c r="DM189" s="389"/>
      <c r="DN189" s="225" t="s">
        <v>583</v>
      </c>
      <c r="DO189" s="450"/>
      <c r="DP189" s="453"/>
      <c r="DQ189" s="225" t="s">
        <v>583</v>
      </c>
      <c r="DR189" s="225" t="s">
        <v>583</v>
      </c>
      <c r="DS189" s="225" t="s">
        <v>583</v>
      </c>
      <c r="DT189" s="450"/>
      <c r="DU189" s="389"/>
      <c r="DV189" s="361"/>
      <c r="DW189" s="361"/>
      <c r="DX189" s="361"/>
      <c r="DY189" s="361"/>
      <c r="DZ189" s="361"/>
      <c r="EA189" s="361"/>
      <c r="EB189" s="361"/>
      <c r="EC189" s="389"/>
      <c r="ED189" s="361"/>
      <c r="EE189" s="361"/>
      <c r="EF189" s="361"/>
      <c r="EG189" s="361"/>
      <c r="EH189" s="361"/>
      <c r="EI189" s="361"/>
      <c r="EJ189" s="361"/>
      <c r="EK189" s="389"/>
      <c r="EL189" s="361"/>
      <c r="EM189" s="361"/>
      <c r="EN189" s="361"/>
      <c r="EO189" s="361"/>
      <c r="EP189" s="361"/>
      <c r="EQ189" s="361"/>
      <c r="ER189" s="361"/>
      <c r="ES189" s="453"/>
      <c r="ET189" s="225" t="s">
        <v>658</v>
      </c>
      <c r="EU189" s="225" t="s">
        <v>658</v>
      </c>
      <c r="EV189" s="225" t="s">
        <v>658</v>
      </c>
      <c r="EW189" s="225" t="s">
        <v>658</v>
      </c>
      <c r="EX189" s="225" t="s">
        <v>658</v>
      </c>
      <c r="EY189" s="225" t="s">
        <v>658</v>
      </c>
      <c r="EZ189" s="225" t="s">
        <v>658</v>
      </c>
      <c r="FA189" s="225" t="s">
        <v>658</v>
      </c>
      <c r="FB189" s="225" t="s">
        <v>658</v>
      </c>
      <c r="FC189" s="225" t="s">
        <v>658</v>
      </c>
      <c r="FD189" s="225" t="s">
        <v>658</v>
      </c>
      <c r="FE189" s="225" t="s">
        <v>658</v>
      </c>
      <c r="FF189" s="225" t="s">
        <v>658</v>
      </c>
      <c r="FG189" s="225" t="s">
        <v>658</v>
      </c>
      <c r="FH189" s="225" t="s">
        <v>658</v>
      </c>
      <c r="FI189" s="225" t="s">
        <v>658</v>
      </c>
      <c r="FJ189" s="225" t="s">
        <v>658</v>
      </c>
      <c r="FK189" s="225" t="s">
        <v>658</v>
      </c>
      <c r="FL189" s="225" t="s">
        <v>658</v>
      </c>
      <c r="FM189" s="225" t="s">
        <v>658</v>
      </c>
      <c r="FN189" s="225" t="s">
        <v>658</v>
      </c>
      <c r="FO189" s="225" t="s">
        <v>658</v>
      </c>
      <c r="FP189" s="225" t="s">
        <v>658</v>
      </c>
      <c r="FQ189" s="225" t="s">
        <v>658</v>
      </c>
      <c r="FR189" s="225" t="s">
        <v>658</v>
      </c>
      <c r="FS189" s="225" t="s">
        <v>658</v>
      </c>
      <c r="FT189" s="225" t="s">
        <v>658</v>
      </c>
      <c r="FU189" s="225" t="s">
        <v>658</v>
      </c>
      <c r="FV189" s="225" t="s">
        <v>658</v>
      </c>
      <c r="FW189" s="225" t="s">
        <v>658</v>
      </c>
      <c r="FX189" s="225" t="s">
        <v>658</v>
      </c>
      <c r="FY189" s="225" t="s">
        <v>658</v>
      </c>
      <c r="FZ189" s="225" t="s">
        <v>658</v>
      </c>
      <c r="GA189" s="225" t="s">
        <v>658</v>
      </c>
      <c r="GB189" s="225" t="s">
        <v>658</v>
      </c>
      <c r="GC189" s="225" t="s">
        <v>658</v>
      </c>
      <c r="GD189" s="225" t="s">
        <v>658</v>
      </c>
      <c r="GE189" s="225" t="s">
        <v>658</v>
      </c>
      <c r="GF189" s="225" t="s">
        <v>658</v>
      </c>
      <c r="GG189" s="454"/>
      <c r="GH189" s="450"/>
      <c r="GI189" s="389"/>
      <c r="GJ189" s="388"/>
      <c r="GK189" s="388"/>
      <c r="GL189" s="388"/>
      <c r="GM189" s="388"/>
      <c r="GN189" s="388"/>
      <c r="GO189" s="388"/>
      <c r="GP189" s="388"/>
      <c r="GQ189" s="388"/>
      <c r="GR189" s="389"/>
      <c r="GS189" s="388"/>
      <c r="GT189" s="388"/>
      <c r="GU189" s="388"/>
      <c r="GV189" s="388"/>
      <c r="GW189" s="388"/>
      <c r="GX189" s="388"/>
      <c r="GY189" s="389"/>
      <c r="GZ189" s="388"/>
      <c r="HA189" s="388"/>
      <c r="HB189" s="388"/>
      <c r="HC189" s="388"/>
      <c r="HD189" s="388"/>
      <c r="HE189" s="388"/>
      <c r="HF189" s="389"/>
      <c r="HG189" s="389"/>
      <c r="HH189" s="388"/>
      <c r="HI189" s="388"/>
      <c r="HJ189" s="388"/>
      <c r="HK189" s="389"/>
      <c r="HL189" s="388"/>
      <c r="HM189" s="388"/>
      <c r="HN189" s="388"/>
      <c r="HO189" s="388"/>
      <c r="HP189" s="388"/>
      <c r="HQ189" s="388"/>
      <c r="HR189" s="388"/>
      <c r="HS189" s="389"/>
      <c r="HT189" s="388"/>
      <c r="HU189" s="388"/>
      <c r="HV189" s="388"/>
      <c r="HW189" s="388"/>
      <c r="HX189" s="450"/>
      <c r="HY189" s="450"/>
      <c r="HZ189" s="450"/>
      <c r="IA189" s="450"/>
      <c r="IB189" s="450"/>
      <c r="IC189" s="388"/>
      <c r="ID189" s="388"/>
      <c r="IE189" s="389"/>
      <c r="IF189" s="388"/>
      <c r="IG189" s="388"/>
      <c r="IH189" s="453"/>
      <c r="II189" s="450"/>
      <c r="IJ189" s="450"/>
      <c r="IK189" s="450"/>
      <c r="IL189" s="450"/>
      <c r="IM189" s="450"/>
      <c r="IN189" s="450"/>
      <c r="IO189" s="450"/>
      <c r="IP189" s="450"/>
      <c r="IQ189" s="450"/>
      <c r="IR189" s="450"/>
      <c r="IS189" s="453"/>
      <c r="IT189" s="450"/>
      <c r="IU189" s="450"/>
      <c r="IV189" s="389"/>
      <c r="IW189" s="388"/>
      <c r="IX189" s="388"/>
      <c r="IY189" s="389"/>
      <c r="IZ189" s="389"/>
      <c r="JA189" s="388"/>
      <c r="JB189" s="388"/>
      <c r="JC189" s="388"/>
      <c r="JD189" s="388"/>
      <c r="JE189" s="389"/>
      <c r="JF189" s="388"/>
      <c r="JG189" s="388"/>
      <c r="JH189" s="389"/>
      <c r="JI189" s="388"/>
      <c r="JJ189" s="388"/>
      <c r="JK189" s="389"/>
      <c r="JL189" s="389"/>
      <c r="JM189" s="388"/>
      <c r="JN189" s="388"/>
      <c r="JO189" s="388"/>
      <c r="JP189" s="388"/>
      <c r="JQ189" s="389"/>
      <c r="JR189" s="388"/>
      <c r="JS189" s="388"/>
      <c r="JT189" s="388"/>
      <c r="JU189" s="388"/>
      <c r="JV189" s="388"/>
      <c r="JW189" s="388"/>
      <c r="JX189" s="388"/>
      <c r="JY189" s="388"/>
      <c r="JZ189" s="389"/>
      <c r="KA189" s="388"/>
      <c r="KB189" s="388"/>
      <c r="KC189" s="388"/>
      <c r="KD189" s="388"/>
      <c r="KE189" s="390"/>
      <c r="KF189" s="388"/>
      <c r="KG189" s="388"/>
      <c r="KH189" s="389"/>
      <c r="KI189" s="389"/>
      <c r="KJ189" s="388"/>
      <c r="KK189" s="388"/>
      <c r="KL189" s="388"/>
      <c r="KM189" s="388"/>
      <c r="KN189" s="388"/>
      <c r="KO189" s="450"/>
      <c r="KP189" s="450"/>
      <c r="KQ189" s="388"/>
      <c r="KR189" s="388"/>
      <c r="KS189" s="234"/>
      <c r="KT189" s="363"/>
      <c r="KU189" s="388"/>
      <c r="KV189" s="388"/>
      <c r="KW189" s="388"/>
      <c r="KX189" s="388"/>
      <c r="KY189" s="388"/>
      <c r="KZ189" s="388"/>
      <c r="LA189" s="388"/>
      <c r="LB189" s="388"/>
      <c r="LC189" s="388"/>
      <c r="LD189" s="389"/>
      <c r="LE189" s="388"/>
      <c r="LF189" s="388"/>
      <c r="LG189" s="389"/>
      <c r="LH189" s="388"/>
      <c r="LI189" s="388"/>
      <c r="LJ189" s="388"/>
      <c r="LK189" s="389"/>
      <c r="LL189" s="388"/>
      <c r="LM189" s="388"/>
      <c r="LN189" s="388"/>
      <c r="LO189" s="388"/>
      <c r="LP189" s="388"/>
      <c r="LQ189" s="388"/>
      <c r="LR189" s="388"/>
      <c r="LS189" s="388"/>
      <c r="LT189" s="388"/>
      <c r="LU189" s="388"/>
      <c r="LV189" s="388"/>
      <c r="LW189" s="388"/>
      <c r="LX189" s="388"/>
      <c r="LY189" s="389"/>
      <c r="LZ189" s="388"/>
      <c r="MA189" s="388"/>
      <c r="MB189" s="388"/>
      <c r="MC189" s="389"/>
      <c r="MD189" s="389"/>
      <c r="ME189" s="388"/>
      <c r="MF189" s="388"/>
      <c r="MG189" s="388"/>
      <c r="MH189" s="388"/>
      <c r="MI189" s="388"/>
      <c r="MJ189" s="388"/>
      <c r="MK189" s="388"/>
      <c r="ML189" s="388"/>
      <c r="MM189" s="388"/>
      <c r="MN189" s="388"/>
      <c r="MO189" s="388"/>
      <c r="MP189" s="389"/>
      <c r="MQ189" s="388"/>
      <c r="MR189" s="388"/>
      <c r="MS189" s="388"/>
      <c r="MT189" s="388"/>
      <c r="MU189" s="388"/>
      <c r="MV189" s="388"/>
      <c r="MW189" s="388"/>
      <c r="MX189" s="389"/>
      <c r="MY189" s="388"/>
      <c r="MZ189" s="388"/>
      <c r="NA189" s="390"/>
      <c r="NB189" s="388"/>
      <c r="NC189" s="388"/>
      <c r="ND189" s="388"/>
      <c r="NE189" s="389"/>
      <c r="NF189" s="389"/>
      <c r="NG189" s="388"/>
      <c r="NH189" s="388"/>
      <c r="NI189" s="388"/>
      <c r="NJ189" s="389"/>
      <c r="NK189" s="388"/>
      <c r="NL189" s="388"/>
      <c r="NM189" s="388"/>
      <c r="NN189" s="389"/>
      <c r="NO189" s="388"/>
      <c r="NP189" s="388"/>
      <c r="NQ189" s="388"/>
      <c r="NR189" s="388"/>
      <c r="NS189" s="388"/>
      <c r="NT189" s="388"/>
      <c r="NU189" s="389"/>
      <c r="NV189" s="388"/>
      <c r="NW189" s="388"/>
      <c r="NX189" s="388"/>
      <c r="NY189" s="388"/>
      <c r="NZ189" s="389"/>
      <c r="OA189" s="388"/>
      <c r="OB189" s="388"/>
      <c r="OC189" s="388"/>
      <c r="OD189" s="389"/>
      <c r="OE189" s="388"/>
      <c r="OF189" s="388"/>
      <c r="OG189" s="388"/>
      <c r="OH189" s="388"/>
      <c r="OI189" s="389"/>
      <c r="OJ189" s="388"/>
      <c r="OK189" s="388"/>
      <c r="OL189" s="389"/>
      <c r="OM189" s="388"/>
      <c r="ON189" s="388"/>
      <c r="OO189" s="388"/>
      <c r="OP189" s="390"/>
      <c r="OQ189" s="388"/>
      <c r="OR189" s="388"/>
      <c r="OS189" s="388"/>
      <c r="OT189" s="388"/>
      <c r="OU189" s="388"/>
      <c r="OV189" s="388"/>
      <c r="OW189" s="388"/>
      <c r="OX189" s="388"/>
      <c r="OY189" s="390"/>
      <c r="OZ189" s="388"/>
      <c r="PA189" s="388"/>
      <c r="PB189" s="389"/>
      <c r="PC189" s="388"/>
      <c r="PD189" s="388"/>
      <c r="PE189" s="388"/>
      <c r="PF189" s="388"/>
      <c r="PG189" s="388"/>
      <c r="PH189" s="388"/>
      <c r="PI189" s="388"/>
      <c r="PJ189" s="388"/>
      <c r="PK189" s="389"/>
      <c r="PL189" s="388"/>
      <c r="PM189" s="388"/>
      <c r="PN189" s="388"/>
      <c r="PO189" s="388"/>
      <c r="PP189" s="388"/>
      <c r="PQ189" s="388"/>
      <c r="PR189" s="388"/>
      <c r="PS189" s="389"/>
      <c r="PT189" s="388"/>
      <c r="PU189" s="388"/>
      <c r="PV189" s="388"/>
      <c r="PW189" s="388"/>
      <c r="PX189" s="388"/>
      <c r="PY189" s="388"/>
      <c r="PZ189" s="388"/>
      <c r="QA189" s="388"/>
      <c r="QB189" s="389"/>
      <c r="QC189" s="388"/>
      <c r="QD189" s="388"/>
      <c r="QE189" s="388"/>
      <c r="QF189" s="388"/>
      <c r="QG189" s="388"/>
      <c r="QH189" s="388"/>
      <c r="QI189" s="388"/>
      <c r="QJ189" s="388"/>
      <c r="QK189" s="388"/>
      <c r="QL189" s="389"/>
      <c r="QM189" s="388"/>
      <c r="QN189" s="388"/>
      <c r="QO189" s="389"/>
      <c r="QP189" s="388"/>
      <c r="QQ189" s="450"/>
      <c r="QR189" s="388"/>
      <c r="QS189" s="388"/>
      <c r="QT189" s="388"/>
      <c r="QU189" s="453"/>
      <c r="QV189" s="450"/>
      <c r="QW189" s="450"/>
      <c r="QX189" s="389"/>
      <c r="QY189" s="388"/>
      <c r="QZ189" s="388"/>
      <c r="RA189" s="388"/>
      <c r="RB189" s="388"/>
      <c r="RC189" s="388"/>
      <c r="RD189" s="388"/>
      <c r="RE189" s="388"/>
      <c r="RF189" s="388"/>
      <c r="RG189" s="388"/>
      <c r="RH189" s="388"/>
      <c r="RI189" s="389"/>
      <c r="RJ189" s="388"/>
      <c r="RK189" s="388"/>
      <c r="RL189" s="388"/>
      <c r="RM189" s="389"/>
      <c r="RN189" s="388"/>
      <c r="RO189" s="388"/>
      <c r="RP189" s="389"/>
      <c r="RQ189" s="388"/>
      <c r="RR189" s="388"/>
      <c r="RS189" s="388"/>
      <c r="RT189" s="388"/>
      <c r="RU189" s="389"/>
      <c r="RV189" s="388"/>
      <c r="RW189" s="388"/>
      <c r="RX189" s="388"/>
      <c r="RY189" s="388"/>
      <c r="RZ189" s="388"/>
      <c r="SA189" s="388"/>
      <c r="SB189" s="388"/>
      <c r="SC189" s="388"/>
      <c r="SD189" s="388"/>
      <c r="SE189" s="388"/>
      <c r="SF189" s="388"/>
      <c r="SG189" s="389"/>
      <c r="SH189" s="389"/>
      <c r="SI189" s="388"/>
      <c r="SJ189" s="388"/>
      <c r="SK189" s="450"/>
      <c r="SL189" s="388"/>
      <c r="SM189" s="389"/>
      <c r="SN189" s="388"/>
      <c r="SO189" s="388"/>
      <c r="SP189" s="389"/>
      <c r="SQ189" s="389"/>
      <c r="SR189" s="388"/>
      <c r="SS189" s="388"/>
      <c r="ST189" s="388"/>
      <c r="SU189" s="388"/>
      <c r="SV189" s="389"/>
      <c r="SW189" s="388"/>
      <c r="SX189" s="388"/>
      <c r="SY189" s="389"/>
      <c r="SZ189" s="388"/>
      <c r="TA189" s="388"/>
      <c r="TB189" s="388"/>
      <c r="TC189" s="388"/>
      <c r="TD189" s="388"/>
      <c r="TE189" s="388"/>
      <c r="TF189" s="388"/>
      <c r="TG189" s="388"/>
      <c r="TH189" s="389"/>
      <c r="TI189" s="388"/>
      <c r="TJ189" s="388"/>
      <c r="TK189" s="388"/>
      <c r="TL189" s="389"/>
      <c r="TM189" s="389"/>
      <c r="TN189" s="388"/>
      <c r="TO189" s="388"/>
      <c r="TP189" s="389"/>
      <c r="TQ189" s="388"/>
      <c r="TR189" s="388"/>
      <c r="TS189" s="388"/>
      <c r="TT189" s="389"/>
      <c r="TU189" s="388"/>
      <c r="TV189" s="388"/>
      <c r="TW189" s="389"/>
      <c r="TX189" s="388"/>
      <c r="TY189" s="388"/>
      <c r="TZ189" s="388"/>
      <c r="UA189" s="388"/>
      <c r="UB189" s="388"/>
      <c r="UC189" s="388"/>
      <c r="UD189" s="450"/>
      <c r="UE189" s="450"/>
      <c r="UF189" s="388"/>
      <c r="UG189" s="388"/>
      <c r="UH189" s="388"/>
      <c r="UI189" s="388"/>
      <c r="UJ189" s="388"/>
      <c r="UK189" s="388"/>
    </row>
    <row r="190" spans="1:557">
      <c r="A190" s="208" t="s">
        <v>559</v>
      </c>
      <c r="B190" s="209" t="s">
        <v>562</v>
      </c>
      <c r="C190" s="207"/>
      <c r="D190" s="206"/>
      <c r="E190" s="206"/>
      <c r="F190" s="450"/>
      <c r="G190" s="207"/>
      <c r="H190" s="206"/>
      <c r="I190" s="206"/>
      <c r="J190" s="388"/>
      <c r="K190" s="388"/>
      <c r="L190" s="453"/>
      <c r="M190" s="225" t="s">
        <v>583</v>
      </c>
      <c r="N190" s="225" t="s">
        <v>583</v>
      </c>
      <c r="O190" s="450"/>
      <c r="P190" s="207"/>
      <c r="Q190" s="207"/>
      <c r="R190" s="206"/>
      <c r="S190" s="206"/>
      <c r="T190" s="206"/>
      <c r="U190" s="206"/>
      <c r="V190" s="206"/>
      <c r="W190" s="206"/>
      <c r="X190" s="207"/>
      <c r="Y190" s="206"/>
      <c r="Z190" s="206"/>
      <c r="AA190" s="206"/>
      <c r="AB190" s="206"/>
      <c r="AC190" s="207"/>
      <c r="AD190" s="206"/>
      <c r="AE190" s="206"/>
      <c r="AF190" s="206"/>
      <c r="AG190" s="206"/>
      <c r="AH190" s="206"/>
      <c r="AI190" s="206"/>
      <c r="AJ190" s="206"/>
      <c r="AK190" s="206"/>
      <c r="AL190" s="206"/>
      <c r="AM190" s="206"/>
      <c r="AN190" s="207"/>
      <c r="AO190" s="206"/>
      <c r="AP190" s="206"/>
      <c r="AQ190" s="206"/>
      <c r="AR190" s="206"/>
      <c r="AS190" s="206"/>
      <c r="AT190" s="206"/>
      <c r="AU190" s="206"/>
      <c r="AV190" s="206"/>
      <c r="AW190" s="207"/>
      <c r="AX190" s="206"/>
      <c r="AY190" s="206"/>
      <c r="AZ190" s="206"/>
      <c r="BA190" s="206"/>
      <c r="BB190" s="206"/>
      <c r="BC190" s="207"/>
      <c r="BD190" s="206"/>
      <c r="BE190" s="206"/>
      <c r="BF190" s="206"/>
      <c r="BG190" s="206"/>
      <c r="BH190" s="206"/>
      <c r="BI190" s="206"/>
      <c r="BJ190" s="206"/>
      <c r="BK190" s="206"/>
      <c r="BL190" s="206"/>
      <c r="BM190" s="206"/>
      <c r="BN190" s="206"/>
      <c r="BO190" s="206"/>
      <c r="BP190" s="206"/>
      <c r="BQ190" s="206"/>
      <c r="BR190" s="206"/>
      <c r="BS190" s="207"/>
      <c r="BT190" s="206"/>
      <c r="BU190" s="206"/>
      <c r="BV190" s="206"/>
      <c r="BW190" s="206"/>
      <c r="BX190" s="206"/>
      <c r="BY190" s="206"/>
      <c r="BZ190" s="206"/>
      <c r="CA190" s="206"/>
      <c r="CB190" s="207"/>
      <c r="CC190" s="206"/>
      <c r="CD190" s="206"/>
      <c r="CE190" s="206"/>
      <c r="CF190" s="206"/>
      <c r="CG190" s="206"/>
      <c r="CH190" s="206"/>
      <c r="CI190" s="206"/>
      <c r="CJ190" s="206"/>
      <c r="CK190" s="206"/>
      <c r="CL190" s="206"/>
      <c r="CM190" s="206"/>
      <c r="CN190" s="207"/>
      <c r="CO190" s="206"/>
      <c r="CP190" s="206"/>
      <c r="CQ190" s="206"/>
      <c r="CR190" s="206"/>
      <c r="CS190" s="206"/>
      <c r="CT190" s="206"/>
      <c r="CU190" s="206"/>
      <c r="CV190" s="206"/>
      <c r="CW190" s="206"/>
      <c r="CX190" s="206"/>
      <c r="CY190" s="206"/>
      <c r="CZ190" s="206"/>
      <c r="DA190" s="206"/>
      <c r="DB190" s="206"/>
      <c r="DC190" s="206"/>
      <c r="DD190" s="206"/>
      <c r="DE190" s="206"/>
      <c r="DF190" s="206"/>
      <c r="DG190" s="206"/>
      <c r="DH190" s="206"/>
      <c r="DI190" s="207"/>
      <c r="DJ190" s="207"/>
      <c r="DK190" s="206"/>
      <c r="DL190" s="206"/>
      <c r="DM190" s="207"/>
      <c r="DN190" s="206"/>
      <c r="DO190" s="206"/>
      <c r="DP190" s="207"/>
      <c r="DQ190" s="206"/>
      <c r="DR190" s="206"/>
      <c r="DS190" s="206"/>
      <c r="DT190" s="206"/>
      <c r="DU190" s="389"/>
      <c r="DV190" s="361"/>
      <c r="DW190" s="361"/>
      <c r="DX190" s="361"/>
      <c r="DY190" s="361"/>
      <c r="DZ190" s="361"/>
      <c r="EA190" s="361"/>
      <c r="EB190" s="361"/>
      <c r="EC190" s="389"/>
      <c r="ED190" s="361"/>
      <c r="EE190" s="361"/>
      <c r="EF190" s="361"/>
      <c r="EG190" s="361"/>
      <c r="EH190" s="361"/>
      <c r="EI190" s="361"/>
      <c r="EJ190" s="361"/>
      <c r="EK190" s="389"/>
      <c r="EL190" s="361"/>
      <c r="EM190" s="361"/>
      <c r="EN190" s="361"/>
      <c r="EO190" s="361"/>
      <c r="EP190" s="361"/>
      <c r="EQ190" s="361"/>
      <c r="ER190" s="361"/>
      <c r="ES190" s="207"/>
      <c r="ET190" s="225" t="s">
        <v>658</v>
      </c>
      <c r="EU190" s="225" t="s">
        <v>658</v>
      </c>
      <c r="EV190" s="225" t="s">
        <v>658</v>
      </c>
      <c r="EW190" s="225" t="s">
        <v>658</v>
      </c>
      <c r="EX190" s="225" t="s">
        <v>658</v>
      </c>
      <c r="EY190" s="225" t="s">
        <v>658</v>
      </c>
      <c r="EZ190" s="225" t="s">
        <v>658</v>
      </c>
      <c r="FA190" s="225" t="s">
        <v>658</v>
      </c>
      <c r="FB190" s="225" t="s">
        <v>658</v>
      </c>
      <c r="FC190" s="225" t="s">
        <v>658</v>
      </c>
      <c r="FD190" s="225" t="s">
        <v>658</v>
      </c>
      <c r="FE190" s="225" t="s">
        <v>658</v>
      </c>
      <c r="FF190" s="225" t="s">
        <v>658</v>
      </c>
      <c r="FG190" s="225" t="s">
        <v>658</v>
      </c>
      <c r="FH190" s="225" t="s">
        <v>658</v>
      </c>
      <c r="FI190" s="225" t="s">
        <v>658</v>
      </c>
      <c r="FJ190" s="225" t="s">
        <v>658</v>
      </c>
      <c r="FK190" s="225" t="s">
        <v>658</v>
      </c>
      <c r="FL190" s="225" t="s">
        <v>658</v>
      </c>
      <c r="FM190" s="225" t="s">
        <v>658</v>
      </c>
      <c r="FN190" s="225" t="s">
        <v>658</v>
      </c>
      <c r="FO190" s="225" t="s">
        <v>658</v>
      </c>
      <c r="FP190" s="225" t="s">
        <v>658</v>
      </c>
      <c r="FQ190" s="225" t="s">
        <v>658</v>
      </c>
      <c r="FR190" s="225" t="s">
        <v>658</v>
      </c>
      <c r="FS190" s="225" t="s">
        <v>658</v>
      </c>
      <c r="FT190" s="225" t="s">
        <v>658</v>
      </c>
      <c r="FU190" s="225" t="s">
        <v>658</v>
      </c>
      <c r="FV190" s="225" t="s">
        <v>658</v>
      </c>
      <c r="FW190" s="225" t="s">
        <v>658</v>
      </c>
      <c r="FX190" s="225" t="s">
        <v>658</v>
      </c>
      <c r="FY190" s="225" t="s">
        <v>658</v>
      </c>
      <c r="FZ190" s="225" t="s">
        <v>658</v>
      </c>
      <c r="GA190" s="225" t="s">
        <v>658</v>
      </c>
      <c r="GB190" s="225" t="s">
        <v>658</v>
      </c>
      <c r="GC190" s="225" t="s">
        <v>658</v>
      </c>
      <c r="GD190" s="225" t="s">
        <v>658</v>
      </c>
      <c r="GE190" s="225" t="s">
        <v>658</v>
      </c>
      <c r="GF190" s="225" t="s">
        <v>658</v>
      </c>
      <c r="GG190" s="225" t="s">
        <v>658</v>
      </c>
      <c r="GH190" s="218"/>
      <c r="GI190" s="362"/>
      <c r="GJ190" s="429"/>
      <c r="GK190" s="429"/>
      <c r="GL190" s="429"/>
      <c r="GM190" s="429"/>
      <c r="GN190" s="429"/>
      <c r="GO190" s="429"/>
      <c r="GP190" s="429"/>
      <c r="GQ190" s="429"/>
      <c r="GR190" s="207"/>
      <c r="GS190" s="206"/>
      <c r="GT190" s="206"/>
      <c r="GU190" s="206"/>
      <c r="GV190" s="206"/>
      <c r="GW190" s="206"/>
      <c r="GX190" s="206"/>
      <c r="GY190" s="207"/>
      <c r="GZ190" s="206"/>
      <c r="HA190" s="206"/>
      <c r="HB190" s="206"/>
      <c r="HC190" s="206"/>
      <c r="HD190" s="206"/>
      <c r="HE190" s="206"/>
      <c r="HF190" s="207"/>
      <c r="HG190" s="207"/>
      <c r="HH190" s="206"/>
      <c r="HI190" s="206"/>
      <c r="HJ190" s="206"/>
      <c r="HK190" s="389"/>
      <c r="HL190" s="388"/>
      <c r="HM190" s="388"/>
      <c r="HN190" s="388"/>
      <c r="HO190" s="388"/>
      <c r="HP190" s="388"/>
      <c r="HQ190" s="388"/>
      <c r="HR190" s="388"/>
      <c r="HS190" s="207"/>
      <c r="HT190" s="206"/>
      <c r="HU190" s="206"/>
      <c r="HV190" s="206"/>
      <c r="HW190" s="363"/>
      <c r="HX190" s="450"/>
      <c r="HY190" s="450"/>
      <c r="HZ190" s="450"/>
      <c r="IA190" s="450"/>
      <c r="IB190" s="450"/>
      <c r="IC190" s="363"/>
      <c r="ID190" s="206"/>
      <c r="IE190" s="207"/>
      <c r="IF190" s="206"/>
      <c r="IG190" s="206"/>
      <c r="IH190" s="453"/>
      <c r="II190" s="450"/>
      <c r="IJ190" s="450"/>
      <c r="IK190" s="450"/>
      <c r="IL190" s="450"/>
      <c r="IM190" s="450"/>
      <c r="IN190" s="450"/>
      <c r="IO190" s="450"/>
      <c r="IP190" s="450"/>
      <c r="IQ190" s="450"/>
      <c r="IR190" s="450"/>
      <c r="IS190" s="453"/>
      <c r="IT190" s="450"/>
      <c r="IU190" s="450"/>
      <c r="IV190" s="207"/>
      <c r="IW190" s="206"/>
      <c r="IX190" s="206"/>
      <c r="IY190" s="207"/>
      <c r="IZ190" s="207"/>
      <c r="JA190" s="206"/>
      <c r="JB190" s="206"/>
      <c r="JC190" s="206"/>
      <c r="JD190" s="206"/>
      <c r="JE190" s="207"/>
      <c r="JF190" s="206"/>
      <c r="JG190" s="206"/>
      <c r="JH190" s="389"/>
      <c r="JI190" s="388"/>
      <c r="JJ190" s="388"/>
      <c r="JK190" s="207"/>
      <c r="JL190" s="207"/>
      <c r="JM190" s="206"/>
      <c r="JN190" s="206"/>
      <c r="JO190" s="206"/>
      <c r="JP190" s="206"/>
      <c r="JQ190" s="389"/>
      <c r="JR190" s="388"/>
      <c r="JS190" s="388"/>
      <c r="JT190" s="388"/>
      <c r="JU190" s="388"/>
      <c r="JV190" s="388"/>
      <c r="JW190" s="388"/>
      <c r="JX190" s="388"/>
      <c r="JY190" s="388"/>
      <c r="JZ190" s="207"/>
      <c r="KA190" s="206"/>
      <c r="KB190" s="206"/>
      <c r="KC190" s="206"/>
      <c r="KD190" s="206"/>
      <c r="KE190" s="212"/>
      <c r="KF190" s="206"/>
      <c r="KG190" s="206"/>
      <c r="KH190" s="207"/>
      <c r="KI190" s="207"/>
      <c r="KJ190" s="206"/>
      <c r="KK190" s="206"/>
      <c r="KL190" s="206"/>
      <c r="KM190" s="206"/>
      <c r="KN190" s="206"/>
      <c r="KO190" s="450"/>
      <c r="KP190" s="450"/>
      <c r="KQ190" s="206"/>
      <c r="KR190" s="206"/>
      <c r="KS190" s="604"/>
      <c r="KT190" s="363"/>
      <c r="KU190" s="206"/>
      <c r="KV190" s="206"/>
      <c r="KW190" s="206"/>
      <c r="KX190" s="388"/>
      <c r="KY190" s="388"/>
      <c r="KZ190" s="388"/>
      <c r="LA190" s="388"/>
      <c r="LB190" s="388"/>
      <c r="LC190" s="388"/>
      <c r="LD190" s="389"/>
      <c r="LE190" s="388"/>
      <c r="LF190" s="388"/>
      <c r="LG190" s="207"/>
      <c r="LH190" s="206"/>
      <c r="LI190" s="206"/>
      <c r="LJ190" s="388"/>
      <c r="LK190" s="207"/>
      <c r="LL190" s="206"/>
      <c r="LM190" s="206"/>
      <c r="LN190" s="206"/>
      <c r="LO190" s="206"/>
      <c r="LP190" s="206"/>
      <c r="LQ190" s="206"/>
      <c r="LR190" s="388"/>
      <c r="LS190" s="388"/>
      <c r="LT190" s="388"/>
      <c r="LU190" s="388"/>
      <c r="LV190" s="388"/>
      <c r="LW190" s="388"/>
      <c r="LX190" s="206"/>
      <c r="LY190" s="207"/>
      <c r="LZ190" s="206"/>
      <c r="MA190" s="206"/>
      <c r="MB190" s="206"/>
      <c r="MC190" s="207"/>
      <c r="MD190" s="207"/>
      <c r="ME190" s="206"/>
      <c r="MF190" s="206"/>
      <c r="MG190" s="206"/>
      <c r="MH190" s="206"/>
      <c r="MI190" s="206"/>
      <c r="MJ190" s="206"/>
      <c r="MK190" s="206"/>
      <c r="ML190" s="206"/>
      <c r="MM190" s="206"/>
      <c r="MN190" s="206"/>
      <c r="MO190" s="206"/>
      <c r="MP190" s="389"/>
      <c r="MQ190" s="388"/>
      <c r="MR190" s="388"/>
      <c r="MS190" s="388"/>
      <c r="MT190" s="388"/>
      <c r="MU190" s="388"/>
      <c r="MV190" s="388"/>
      <c r="MW190" s="388"/>
      <c r="MX190" s="389"/>
      <c r="MY190" s="388"/>
      <c r="MZ190" s="388"/>
      <c r="NA190" s="212"/>
      <c r="NB190" s="206"/>
      <c r="NC190" s="206"/>
      <c r="ND190" s="206"/>
      <c r="NE190" s="207"/>
      <c r="NF190" s="207"/>
      <c r="NG190" s="206"/>
      <c r="NH190" s="206"/>
      <c r="NI190" s="206"/>
      <c r="NJ190" s="207"/>
      <c r="NK190" s="206"/>
      <c r="NL190" s="206"/>
      <c r="NM190" s="206"/>
      <c r="NN190" s="207"/>
      <c r="NO190" s="206"/>
      <c r="NP190" s="206"/>
      <c r="NQ190" s="206"/>
      <c r="NR190" s="206"/>
      <c r="NS190" s="206"/>
      <c r="NT190" s="206"/>
      <c r="NU190" s="207"/>
      <c r="NV190" s="206"/>
      <c r="NW190" s="206"/>
      <c r="NX190" s="206"/>
      <c r="NY190" s="206"/>
      <c r="NZ190" s="207"/>
      <c r="OA190" s="206"/>
      <c r="OB190" s="206"/>
      <c r="OC190" s="206"/>
      <c r="OD190" s="207"/>
      <c r="OE190" s="206"/>
      <c r="OF190" s="206"/>
      <c r="OG190" s="206"/>
      <c r="OH190" s="206"/>
      <c r="OI190" s="207"/>
      <c r="OJ190" s="206"/>
      <c r="OK190" s="206"/>
      <c r="OL190" s="207"/>
      <c r="OM190" s="206"/>
      <c r="ON190" s="206"/>
      <c r="OO190" s="206"/>
      <c r="OP190" s="212"/>
      <c r="OQ190" s="206"/>
      <c r="OR190" s="206"/>
      <c r="OS190" s="206"/>
      <c r="OT190" s="206"/>
      <c r="OU190" s="206"/>
      <c r="OV190" s="206"/>
      <c r="OW190" s="206"/>
      <c r="OX190" s="206"/>
      <c r="OY190" s="212"/>
      <c r="OZ190" s="206"/>
      <c r="PA190" s="206"/>
      <c r="PB190" s="207"/>
      <c r="PC190" s="206"/>
      <c r="PD190" s="206"/>
      <c r="PE190" s="206"/>
      <c r="PF190" s="206"/>
      <c r="PG190" s="388"/>
      <c r="PH190" s="388"/>
      <c r="PI190" s="388"/>
      <c r="PJ190" s="388"/>
      <c r="PK190" s="389"/>
      <c r="PL190" s="388"/>
      <c r="PM190" s="388"/>
      <c r="PN190" s="388"/>
      <c r="PO190" s="388"/>
      <c r="PP190" s="388"/>
      <c r="PQ190" s="388"/>
      <c r="PR190" s="388"/>
      <c r="PS190" s="389"/>
      <c r="PT190" s="388"/>
      <c r="PU190" s="388"/>
      <c r="PV190" s="388"/>
      <c r="PW190" s="388"/>
      <c r="PX190" s="388"/>
      <c r="PY190" s="388"/>
      <c r="PZ190" s="388"/>
      <c r="QA190" s="388"/>
      <c r="QB190" s="389"/>
      <c r="QC190" s="388"/>
      <c r="QD190" s="388"/>
      <c r="QE190" s="388"/>
      <c r="QF190" s="388"/>
      <c r="QG190" s="388"/>
      <c r="QH190" s="388"/>
      <c r="QI190" s="388"/>
      <c r="QJ190" s="388"/>
      <c r="QK190" s="388"/>
      <c r="QL190" s="389"/>
      <c r="QM190" s="388"/>
      <c r="QN190" s="388"/>
      <c r="QO190" s="207"/>
      <c r="QP190" s="206"/>
      <c r="QQ190" s="450"/>
      <c r="QR190" s="206"/>
      <c r="QS190" s="206"/>
      <c r="QT190" s="206"/>
      <c r="QU190" s="453"/>
      <c r="QV190" s="450"/>
      <c r="QW190" s="450"/>
      <c r="QX190" s="207"/>
      <c r="QY190" s="206"/>
      <c r="QZ190" s="206"/>
      <c r="RA190" s="206"/>
      <c r="RB190" s="206"/>
      <c r="RC190" s="206"/>
      <c r="RD190" s="206"/>
      <c r="RE190" s="206"/>
      <c r="RF190" s="206"/>
      <c r="RG190" s="206"/>
      <c r="RH190" s="206"/>
      <c r="RI190" s="207"/>
      <c r="RJ190" s="206"/>
      <c r="RK190" s="206"/>
      <c r="RL190" s="206"/>
      <c r="RM190" s="207"/>
      <c r="RN190" s="206"/>
      <c r="RO190" s="206"/>
      <c r="RP190" s="389"/>
      <c r="RQ190" s="388"/>
      <c r="RR190" s="388"/>
      <c r="RS190" s="388"/>
      <c r="RT190" s="388"/>
      <c r="RU190" s="389"/>
      <c r="RV190" s="388"/>
      <c r="RW190" s="388"/>
      <c r="RX190" s="388"/>
      <c r="RY190" s="388"/>
      <c r="RZ190" s="388"/>
      <c r="SA190" s="388"/>
      <c r="SB190" s="388"/>
      <c r="SC190" s="388"/>
      <c r="SD190" s="388"/>
      <c r="SE190" s="388"/>
      <c r="SF190" s="388"/>
      <c r="SG190" s="207"/>
      <c r="SH190" s="207"/>
      <c r="SI190" s="206"/>
      <c r="SJ190" s="206"/>
      <c r="SK190" s="450"/>
      <c r="SL190" s="206"/>
      <c r="SM190" s="207"/>
      <c r="SN190" s="206"/>
      <c r="SO190" s="206"/>
      <c r="SP190" s="207"/>
      <c r="SQ190" s="207"/>
      <c r="SR190" s="206"/>
      <c r="SS190" s="206"/>
      <c r="ST190" s="206"/>
      <c r="SU190" s="206"/>
      <c r="SV190" s="207"/>
      <c r="SW190" s="206"/>
      <c r="SX190" s="206"/>
      <c r="SY190" s="207"/>
      <c r="SZ190" s="206"/>
      <c r="TA190" s="206"/>
      <c r="TB190" s="206"/>
      <c r="TC190" s="206"/>
      <c r="TD190" s="363"/>
      <c r="TE190" s="363"/>
      <c r="TF190" s="363"/>
      <c r="TG190" s="206"/>
      <c r="TH190" s="207"/>
      <c r="TI190" s="206"/>
      <c r="TJ190" s="206"/>
      <c r="TK190" s="206"/>
      <c r="TL190" s="207"/>
      <c r="TM190" s="207"/>
      <c r="TN190" s="206"/>
      <c r="TO190" s="206"/>
      <c r="TP190" s="207"/>
      <c r="TQ190" s="206"/>
      <c r="TR190" s="206"/>
      <c r="TS190" s="206"/>
      <c r="TT190" s="207"/>
      <c r="TU190" s="206"/>
      <c r="TV190" s="206"/>
      <c r="TW190" s="207"/>
      <c r="TX190" s="206"/>
      <c r="TY190" s="206"/>
      <c r="TZ190" s="206"/>
      <c r="UA190" s="206"/>
      <c r="UB190" s="206"/>
      <c r="UC190" s="206"/>
      <c r="UD190" s="450"/>
      <c r="UE190" s="450"/>
      <c r="UF190" s="206"/>
      <c r="UG190" s="206"/>
      <c r="UH190" s="206"/>
      <c r="UI190" s="206"/>
      <c r="UJ190" s="206"/>
      <c r="UK190" s="206"/>
    </row>
    <row r="191" spans="1:557" s="428" customFormat="1">
      <c r="A191" s="195" t="s">
        <v>846</v>
      </c>
      <c r="B191" s="195"/>
      <c r="C191" s="198"/>
      <c r="D191" s="198"/>
      <c r="E191" s="198"/>
      <c r="F191" s="198"/>
      <c r="G191" s="198"/>
      <c r="H191" s="453"/>
      <c r="I191" s="453"/>
      <c r="J191" s="389"/>
      <c r="K191" s="389"/>
      <c r="L191" s="198"/>
      <c r="M191" s="453"/>
      <c r="N191" s="453"/>
      <c r="O191" s="453"/>
      <c r="P191" s="198"/>
      <c r="Q191" s="198"/>
      <c r="R191" s="453"/>
      <c r="S191" s="453"/>
      <c r="T191" s="453"/>
      <c r="U191" s="453"/>
      <c r="V191" s="453"/>
      <c r="W191" s="453"/>
      <c r="X191" s="198"/>
      <c r="Y191" s="453"/>
      <c r="Z191" s="453"/>
      <c r="AA191" s="453"/>
      <c r="AB191" s="453"/>
      <c r="AC191" s="198"/>
      <c r="AD191" s="453"/>
      <c r="AE191" s="453"/>
      <c r="AF191" s="453"/>
      <c r="AG191" s="453"/>
      <c r="AH191" s="453"/>
      <c r="AI191" s="453"/>
      <c r="AJ191" s="453"/>
      <c r="AK191" s="453"/>
      <c r="AL191" s="453"/>
      <c r="AM191" s="453"/>
      <c r="AN191" s="427"/>
      <c r="AO191" s="362"/>
      <c r="AP191" s="362"/>
      <c r="AQ191" s="362"/>
      <c r="AR191" s="362"/>
      <c r="AS191" s="362"/>
      <c r="AT191" s="362"/>
      <c r="AU191" s="362"/>
      <c r="AV191" s="362"/>
      <c r="AW191" s="427"/>
      <c r="AX191" s="362"/>
      <c r="AY191" s="362"/>
      <c r="AZ191" s="362"/>
      <c r="BA191" s="362"/>
      <c r="BB191" s="362"/>
      <c r="BC191" s="427"/>
      <c r="BD191" s="362"/>
      <c r="BE191" s="362"/>
      <c r="BF191" s="362"/>
      <c r="BG191" s="362"/>
      <c r="BH191" s="362"/>
      <c r="BI191" s="362"/>
      <c r="BJ191" s="362"/>
      <c r="BK191" s="362"/>
      <c r="BL191" s="362"/>
      <c r="BM191" s="362"/>
      <c r="BN191" s="362"/>
      <c r="BO191" s="362"/>
      <c r="BP191" s="362"/>
      <c r="BQ191" s="362"/>
      <c r="BR191" s="362"/>
      <c r="BS191" s="427"/>
      <c r="BT191" s="362"/>
      <c r="BU191" s="362"/>
      <c r="BV191" s="362"/>
      <c r="BW191" s="362"/>
      <c r="BX191" s="362"/>
      <c r="BY191" s="362"/>
      <c r="BZ191" s="362"/>
      <c r="CA191" s="362"/>
      <c r="CB191" s="427"/>
      <c r="CC191" s="362"/>
      <c r="CD191" s="362"/>
      <c r="CE191" s="362"/>
      <c r="CF191" s="362"/>
      <c r="CG191" s="362"/>
      <c r="CH191" s="362"/>
      <c r="CI191" s="362"/>
      <c r="CJ191" s="362"/>
      <c r="CK191" s="362"/>
      <c r="CL191" s="362"/>
      <c r="CM191" s="362"/>
      <c r="CN191" s="427"/>
      <c r="CO191" s="362"/>
      <c r="CP191" s="362"/>
      <c r="CQ191" s="362"/>
      <c r="CR191" s="362"/>
      <c r="CS191" s="362"/>
      <c r="CT191" s="362"/>
      <c r="CU191" s="362"/>
      <c r="CV191" s="362"/>
      <c r="CW191" s="362"/>
      <c r="CX191" s="362"/>
      <c r="CY191" s="362"/>
      <c r="CZ191" s="362"/>
      <c r="DA191" s="362"/>
      <c r="DB191" s="362"/>
      <c r="DC191" s="362"/>
      <c r="DD191" s="362"/>
      <c r="DE191" s="362"/>
      <c r="DF191" s="362"/>
      <c r="DG191" s="362"/>
      <c r="DH191" s="362"/>
      <c r="DI191" s="427"/>
      <c r="DJ191" s="427"/>
      <c r="DK191" s="362"/>
      <c r="DL191" s="362"/>
      <c r="DM191" s="427"/>
      <c r="DN191" s="362"/>
      <c r="DO191" s="362"/>
      <c r="DP191" s="427"/>
      <c r="DQ191" s="362"/>
      <c r="DR191" s="362"/>
      <c r="DS191" s="362"/>
      <c r="DT191" s="362"/>
      <c r="DU191" s="408"/>
      <c r="DV191" s="389"/>
      <c r="DW191" s="389"/>
      <c r="DX191" s="389"/>
      <c r="DY191" s="389"/>
      <c r="DZ191" s="389"/>
      <c r="EA191" s="389"/>
      <c r="EB191" s="389"/>
      <c r="EC191" s="408"/>
      <c r="ED191" s="389"/>
      <c r="EE191" s="389"/>
      <c r="EF191" s="389"/>
      <c r="EG191" s="389"/>
      <c r="EH191" s="389"/>
      <c r="EI191" s="389"/>
      <c r="EJ191" s="389"/>
      <c r="EK191" s="408"/>
      <c r="EL191" s="389"/>
      <c r="EM191" s="389"/>
      <c r="EN191" s="389"/>
      <c r="EO191" s="389"/>
      <c r="EP191" s="389"/>
      <c r="EQ191" s="389"/>
      <c r="ER191" s="389"/>
      <c r="ES191" s="427"/>
      <c r="ET191" s="362"/>
      <c r="EU191" s="362"/>
      <c r="EV191" s="362"/>
      <c r="EW191" s="362"/>
      <c r="EX191" s="362"/>
      <c r="EY191" s="362"/>
      <c r="EZ191" s="362"/>
      <c r="FA191" s="362"/>
      <c r="FB191" s="362"/>
      <c r="FC191" s="362"/>
      <c r="FD191" s="362"/>
      <c r="FE191" s="362"/>
      <c r="FF191" s="362"/>
      <c r="FG191" s="362"/>
      <c r="FH191" s="362"/>
      <c r="FI191" s="362"/>
      <c r="FJ191" s="362"/>
      <c r="FK191" s="362"/>
      <c r="FL191" s="362"/>
      <c r="FM191" s="362"/>
      <c r="FN191" s="362"/>
      <c r="FO191" s="362"/>
      <c r="FP191" s="362"/>
      <c r="FQ191" s="362"/>
      <c r="FR191" s="362"/>
      <c r="FS191" s="362"/>
      <c r="FT191" s="362"/>
      <c r="FU191" s="362"/>
      <c r="FV191" s="362"/>
      <c r="FW191" s="362"/>
      <c r="FX191" s="362"/>
      <c r="FY191" s="362"/>
      <c r="FZ191" s="362"/>
      <c r="GA191" s="362"/>
      <c r="GB191" s="362"/>
      <c r="GC191" s="362"/>
      <c r="GD191" s="362"/>
      <c r="GE191" s="362"/>
      <c r="GF191" s="362"/>
      <c r="GG191" s="362"/>
      <c r="GH191" s="362"/>
      <c r="GI191" s="427"/>
      <c r="GJ191" s="362"/>
      <c r="GK191" s="362"/>
      <c r="GL191" s="362"/>
      <c r="GM191" s="362"/>
      <c r="GN191" s="362"/>
      <c r="GO191" s="362"/>
      <c r="GP191" s="362"/>
      <c r="GQ191" s="362"/>
      <c r="GR191" s="427"/>
      <c r="GS191" s="362"/>
      <c r="GT191" s="362"/>
      <c r="GU191" s="362"/>
      <c r="GV191" s="362"/>
      <c r="GW191" s="362"/>
      <c r="GX191" s="362"/>
      <c r="GY191" s="427"/>
      <c r="GZ191" s="362"/>
      <c r="HA191" s="362"/>
      <c r="HB191" s="362"/>
      <c r="HC191" s="362"/>
      <c r="HD191" s="362"/>
      <c r="HE191" s="362"/>
      <c r="HF191" s="427"/>
      <c r="HG191" s="427"/>
      <c r="HH191" s="362"/>
      <c r="HI191" s="362"/>
      <c r="HJ191" s="362"/>
      <c r="HK191" s="408"/>
      <c r="HL191" s="389"/>
      <c r="HM191" s="389"/>
      <c r="HN191" s="389"/>
      <c r="HO191" s="389"/>
      <c r="HP191" s="389"/>
      <c r="HQ191" s="389"/>
      <c r="HR191" s="389"/>
      <c r="HS191" s="427"/>
      <c r="HT191" s="362"/>
      <c r="HU191" s="362"/>
      <c r="HV191" s="362"/>
      <c r="HW191" s="362"/>
      <c r="HX191" s="453"/>
      <c r="HY191" s="453"/>
      <c r="HZ191" s="453"/>
      <c r="IA191" s="453"/>
      <c r="IB191" s="453"/>
      <c r="IC191" s="362"/>
      <c r="ID191" s="362"/>
      <c r="IE191" s="427"/>
      <c r="IF191" s="362"/>
      <c r="IG191" s="362"/>
      <c r="IH191" s="198"/>
      <c r="II191" s="453"/>
      <c r="IJ191" s="453"/>
      <c r="IK191" s="453"/>
      <c r="IL191" s="453"/>
      <c r="IM191" s="453"/>
      <c r="IN191" s="453"/>
      <c r="IO191" s="453"/>
      <c r="IP191" s="453"/>
      <c r="IQ191" s="453"/>
      <c r="IR191" s="453"/>
      <c r="IS191" s="198"/>
      <c r="IT191" s="453"/>
      <c r="IU191" s="453"/>
      <c r="IV191" s="427"/>
      <c r="IW191" s="362"/>
      <c r="IX191" s="362"/>
      <c r="IY191" s="427"/>
      <c r="IZ191" s="427"/>
      <c r="JA191" s="362"/>
      <c r="JB191" s="362"/>
      <c r="JC191" s="362"/>
      <c r="JD191" s="362"/>
      <c r="JE191" s="427"/>
      <c r="JF191" s="362"/>
      <c r="JG191" s="362"/>
      <c r="JH191" s="427"/>
      <c r="JI191" s="362"/>
      <c r="JJ191" s="362"/>
      <c r="JK191" s="427"/>
      <c r="JL191" s="427"/>
      <c r="JM191" s="362"/>
      <c r="JN191" s="362"/>
      <c r="JO191" s="362"/>
      <c r="JP191" s="362"/>
      <c r="JQ191" s="408"/>
      <c r="JR191" s="389"/>
      <c r="JS191" s="389"/>
      <c r="JT191" s="389"/>
      <c r="JU191" s="389"/>
      <c r="JV191" s="389"/>
      <c r="JW191" s="389"/>
      <c r="JX191" s="389"/>
      <c r="JY191" s="389"/>
      <c r="JZ191" s="427"/>
      <c r="KA191" s="362"/>
      <c r="KB191" s="362"/>
      <c r="KC191" s="362"/>
      <c r="KD191" s="362"/>
      <c r="KE191" s="365"/>
      <c r="KF191" s="362"/>
      <c r="KG191" s="362"/>
      <c r="KH191" s="427"/>
      <c r="KI191" s="427"/>
      <c r="KJ191" s="362"/>
      <c r="KK191" s="362"/>
      <c r="KL191" s="362"/>
      <c r="KM191" s="362"/>
      <c r="KN191" s="362"/>
      <c r="KO191" s="453"/>
      <c r="KP191" s="453"/>
      <c r="KQ191" s="362"/>
      <c r="KR191" s="362"/>
      <c r="KS191" s="603"/>
      <c r="KT191" s="362"/>
      <c r="KU191" s="362"/>
      <c r="KV191" s="362"/>
      <c r="KW191" s="362"/>
      <c r="KX191" s="389"/>
      <c r="KY191" s="389"/>
      <c r="KZ191" s="389"/>
      <c r="LA191" s="389"/>
      <c r="LB191" s="389"/>
      <c r="LC191" s="389"/>
      <c r="LD191" s="408"/>
      <c r="LE191" s="389"/>
      <c r="LF191" s="389"/>
      <c r="LG191" s="427"/>
      <c r="LH191" s="362"/>
      <c r="LI191" s="362"/>
      <c r="LJ191" s="389"/>
      <c r="LK191" s="427"/>
      <c r="LL191" s="362"/>
      <c r="LM191" s="362"/>
      <c r="LN191" s="362"/>
      <c r="LO191" s="362"/>
      <c r="LP191" s="362"/>
      <c r="LQ191" s="362"/>
      <c r="LR191" s="389"/>
      <c r="LS191" s="389"/>
      <c r="LT191" s="389"/>
      <c r="LU191" s="389"/>
      <c r="LV191" s="389"/>
      <c r="LW191" s="389"/>
      <c r="LX191" s="362"/>
      <c r="LY191" s="427"/>
      <c r="LZ191" s="362"/>
      <c r="MA191" s="362"/>
      <c r="MB191" s="362"/>
      <c r="MC191" s="427"/>
      <c r="MD191" s="427"/>
      <c r="ME191" s="362"/>
      <c r="MF191" s="362"/>
      <c r="MG191" s="362"/>
      <c r="MH191" s="362"/>
      <c r="MI191" s="362"/>
      <c r="MJ191" s="362"/>
      <c r="MK191" s="362"/>
      <c r="ML191" s="362"/>
      <c r="MM191" s="362"/>
      <c r="MN191" s="362"/>
      <c r="MO191" s="362"/>
      <c r="MP191" s="408"/>
      <c r="MQ191" s="389"/>
      <c r="MR191" s="389"/>
      <c r="MS191" s="389"/>
      <c r="MT191" s="389"/>
      <c r="MU191" s="389"/>
      <c r="MV191" s="389"/>
      <c r="MW191" s="389"/>
      <c r="MX191" s="408"/>
      <c r="MY191" s="389"/>
      <c r="MZ191" s="389"/>
      <c r="NA191" s="365"/>
      <c r="NB191" s="362"/>
      <c r="NC191" s="362"/>
      <c r="ND191" s="362"/>
      <c r="NE191" s="427"/>
      <c r="NF191" s="427"/>
      <c r="NG191" s="362"/>
      <c r="NH191" s="362"/>
      <c r="NI191" s="362"/>
      <c r="NJ191" s="427"/>
      <c r="NK191" s="362"/>
      <c r="NL191" s="362"/>
      <c r="NM191" s="362"/>
      <c r="NN191" s="427"/>
      <c r="NO191" s="362"/>
      <c r="NP191" s="362"/>
      <c r="NQ191" s="362"/>
      <c r="NR191" s="362"/>
      <c r="NS191" s="362"/>
      <c r="NT191" s="362"/>
      <c r="NU191" s="427"/>
      <c r="NV191" s="362"/>
      <c r="NW191" s="362"/>
      <c r="NX191" s="362"/>
      <c r="NY191" s="362"/>
      <c r="NZ191" s="427"/>
      <c r="OA191" s="362"/>
      <c r="OB191" s="362"/>
      <c r="OC191" s="362"/>
      <c r="OD191" s="427"/>
      <c r="OE191" s="362"/>
      <c r="OF191" s="362"/>
      <c r="OG191" s="362"/>
      <c r="OH191" s="362"/>
      <c r="OI191" s="427"/>
      <c r="OJ191" s="362"/>
      <c r="OK191" s="362"/>
      <c r="OL191" s="427"/>
      <c r="OM191" s="362"/>
      <c r="ON191" s="362"/>
      <c r="OO191" s="362"/>
      <c r="OP191" s="365"/>
      <c r="OQ191" s="362"/>
      <c r="OR191" s="362"/>
      <c r="OS191" s="362"/>
      <c r="OT191" s="362"/>
      <c r="OU191" s="362"/>
      <c r="OV191" s="362"/>
      <c r="OW191" s="362"/>
      <c r="OX191" s="362"/>
      <c r="OY191" s="365"/>
      <c r="OZ191" s="362"/>
      <c r="PA191" s="362"/>
      <c r="PB191" s="427"/>
      <c r="PC191" s="362"/>
      <c r="PD191" s="362"/>
      <c r="PE191" s="362"/>
      <c r="PF191" s="362"/>
      <c r="PG191" s="389"/>
      <c r="PH191" s="389"/>
      <c r="PI191" s="389"/>
      <c r="PJ191" s="389"/>
      <c r="PK191" s="408"/>
      <c r="PL191" s="389"/>
      <c r="PM191" s="389"/>
      <c r="PN191" s="389"/>
      <c r="PO191" s="389"/>
      <c r="PP191" s="389"/>
      <c r="PQ191" s="389"/>
      <c r="PR191" s="389"/>
      <c r="PS191" s="408"/>
      <c r="PT191" s="389"/>
      <c r="PU191" s="389"/>
      <c r="PV191" s="389"/>
      <c r="PW191" s="389"/>
      <c r="PX191" s="389"/>
      <c r="PY191" s="389"/>
      <c r="PZ191" s="389"/>
      <c r="QA191" s="389"/>
      <c r="QB191" s="408"/>
      <c r="QC191" s="389"/>
      <c r="QD191" s="389"/>
      <c r="QE191" s="389"/>
      <c r="QF191" s="389"/>
      <c r="QG191" s="389"/>
      <c r="QH191" s="389"/>
      <c r="QI191" s="389"/>
      <c r="QJ191" s="389"/>
      <c r="QK191" s="389"/>
      <c r="QL191" s="408"/>
      <c r="QM191" s="389"/>
      <c r="QN191" s="389"/>
      <c r="QO191" s="427"/>
      <c r="QP191" s="362"/>
      <c r="QQ191" s="453"/>
      <c r="QR191" s="362"/>
      <c r="QS191" s="362"/>
      <c r="QT191" s="362"/>
      <c r="QU191" s="198"/>
      <c r="QV191" s="453"/>
      <c r="QW191" s="453"/>
      <c r="QX191" s="427"/>
      <c r="QY191" s="362"/>
      <c r="QZ191" s="362"/>
      <c r="RA191" s="362"/>
      <c r="RB191" s="362"/>
      <c r="RC191" s="362"/>
      <c r="RD191" s="362"/>
      <c r="RE191" s="362"/>
      <c r="RF191" s="362"/>
      <c r="RG191" s="362"/>
      <c r="RH191" s="362"/>
      <c r="RI191" s="427"/>
      <c r="RJ191" s="362"/>
      <c r="RK191" s="362"/>
      <c r="RL191" s="362"/>
      <c r="RM191" s="427"/>
      <c r="RN191" s="362"/>
      <c r="RO191" s="362"/>
      <c r="RP191" s="408"/>
      <c r="RQ191" s="389"/>
      <c r="RR191" s="389"/>
      <c r="RS191" s="389"/>
      <c r="RT191" s="389"/>
      <c r="RU191" s="408"/>
      <c r="RV191" s="389"/>
      <c r="RW191" s="389"/>
      <c r="RX191" s="389"/>
      <c r="RY191" s="389"/>
      <c r="RZ191" s="389"/>
      <c r="SA191" s="389"/>
      <c r="SB191" s="389"/>
      <c r="SC191" s="389"/>
      <c r="SD191" s="389"/>
      <c r="SE191" s="389"/>
      <c r="SF191" s="389"/>
      <c r="SG191" s="427"/>
      <c r="SH191" s="427"/>
      <c r="SI191" s="362"/>
      <c r="SJ191" s="362"/>
      <c r="SK191" s="453"/>
      <c r="SL191" s="362"/>
      <c r="SM191" s="427"/>
      <c r="SN191" s="362"/>
      <c r="SO191" s="362"/>
      <c r="SP191" s="427"/>
      <c r="SQ191" s="427"/>
      <c r="SR191" s="362"/>
      <c r="SS191" s="362"/>
      <c r="ST191" s="362"/>
      <c r="SU191" s="362"/>
      <c r="SV191" s="427"/>
      <c r="SW191" s="362"/>
      <c r="SX191" s="362"/>
      <c r="SY191" s="427"/>
      <c r="SZ191" s="362"/>
      <c r="TA191" s="362"/>
      <c r="TB191" s="362"/>
      <c r="TC191" s="362"/>
      <c r="TD191" s="362"/>
      <c r="TE191" s="362"/>
      <c r="TF191" s="362"/>
      <c r="TG191" s="362"/>
      <c r="TH191" s="427"/>
      <c r="TI191" s="362"/>
      <c r="TJ191" s="362"/>
      <c r="TK191" s="362"/>
      <c r="TL191" s="427"/>
      <c r="TM191" s="427"/>
      <c r="TN191" s="362"/>
      <c r="TO191" s="362"/>
      <c r="TP191" s="427"/>
      <c r="TQ191" s="362"/>
      <c r="TR191" s="362"/>
      <c r="TS191" s="362"/>
      <c r="TT191" s="427"/>
      <c r="TU191" s="362"/>
      <c r="TV191" s="362"/>
      <c r="TW191" s="427"/>
      <c r="TX191" s="362"/>
      <c r="TY191" s="362"/>
      <c r="TZ191" s="362"/>
      <c r="UA191" s="362"/>
      <c r="UB191" s="362"/>
      <c r="UC191" s="362"/>
      <c r="UD191" s="453"/>
      <c r="UE191" s="453"/>
      <c r="UF191" s="362"/>
      <c r="UG191" s="362"/>
      <c r="UH191" s="362"/>
      <c r="UI191" s="362"/>
      <c r="UJ191" s="362"/>
      <c r="UK191" s="362"/>
    </row>
    <row r="192" spans="1:557" s="364" customFormat="1">
      <c r="A192" s="206" t="s">
        <v>858</v>
      </c>
      <c r="B192" s="206" t="s">
        <v>865</v>
      </c>
      <c r="C192" s="453"/>
      <c r="D192" s="450"/>
      <c r="E192" s="450"/>
      <c r="F192" s="450"/>
      <c r="G192" s="453"/>
      <c r="H192" s="450"/>
      <c r="I192" s="450"/>
      <c r="J192" s="388"/>
      <c r="K192" s="388"/>
      <c r="L192" s="453"/>
      <c r="M192" s="450"/>
      <c r="N192" s="450"/>
      <c r="O192" s="450"/>
      <c r="P192" s="453"/>
      <c r="Q192" s="453"/>
      <c r="R192" s="450"/>
      <c r="S192" s="450"/>
      <c r="T192" s="450"/>
      <c r="U192" s="450"/>
      <c r="V192" s="450"/>
      <c r="W192" s="450"/>
      <c r="X192" s="453"/>
      <c r="Y192" s="450"/>
      <c r="Z192" s="450"/>
      <c r="AA192" s="450"/>
      <c r="AB192" s="450"/>
      <c r="AC192" s="453"/>
      <c r="AD192" s="450"/>
      <c r="AE192" s="450"/>
      <c r="AF192" s="450"/>
      <c r="AG192" s="450"/>
      <c r="AH192" s="225" t="s">
        <v>583</v>
      </c>
      <c r="AI192" s="225" t="s">
        <v>583</v>
      </c>
      <c r="AJ192" s="225" t="s">
        <v>583</v>
      </c>
      <c r="AK192" s="225" t="s">
        <v>583</v>
      </c>
      <c r="AL192" s="225" t="s">
        <v>583</v>
      </c>
      <c r="AM192" s="225" t="s">
        <v>583</v>
      </c>
      <c r="AN192" s="362"/>
      <c r="AO192" s="363"/>
      <c r="AP192" s="363"/>
      <c r="AQ192" s="363"/>
      <c r="AR192" s="363"/>
      <c r="AS192" s="363"/>
      <c r="AT192" s="363"/>
      <c r="AU192" s="363"/>
      <c r="AV192" s="363"/>
      <c r="AW192" s="362"/>
      <c r="AX192" s="363"/>
      <c r="AY192" s="363"/>
      <c r="AZ192" s="363"/>
      <c r="BA192" s="363"/>
      <c r="BB192" s="363"/>
      <c r="BC192" s="362"/>
      <c r="BD192" s="363"/>
      <c r="BE192" s="363"/>
      <c r="BF192" s="363"/>
      <c r="BG192" s="363"/>
      <c r="BH192" s="363"/>
      <c r="BI192" s="363"/>
      <c r="BJ192" s="363"/>
      <c r="BK192" s="363"/>
      <c r="BL192" s="363"/>
      <c r="BM192" s="363"/>
      <c r="BN192" s="363"/>
      <c r="BO192" s="363"/>
      <c r="BP192" s="363"/>
      <c r="BQ192" s="363"/>
      <c r="BR192" s="363"/>
      <c r="BS192" s="362"/>
      <c r="BT192" s="363"/>
      <c r="BU192" s="363"/>
      <c r="BV192" s="363"/>
      <c r="BW192" s="363"/>
      <c r="BX192" s="363"/>
      <c r="BY192" s="363"/>
      <c r="BZ192" s="363"/>
      <c r="CA192" s="363"/>
      <c r="CB192" s="362"/>
      <c r="CC192" s="363"/>
      <c r="CD192" s="363"/>
      <c r="CE192" s="363"/>
      <c r="CF192" s="363"/>
      <c r="CG192" s="363"/>
      <c r="CH192" s="363"/>
      <c r="CI192" s="363"/>
      <c r="CJ192" s="363"/>
      <c r="CK192" s="363"/>
      <c r="CL192" s="363"/>
      <c r="CM192" s="363"/>
      <c r="CN192" s="362"/>
      <c r="CO192" s="363"/>
      <c r="CP192" s="363"/>
      <c r="CQ192" s="363"/>
      <c r="CR192" s="363"/>
      <c r="CS192" s="363"/>
      <c r="CT192" s="363"/>
      <c r="CU192" s="363"/>
      <c r="CV192" s="363"/>
      <c r="CW192" s="363"/>
      <c r="CX192" s="363"/>
      <c r="CY192" s="363"/>
      <c r="CZ192" s="363"/>
      <c r="DA192" s="363"/>
      <c r="DB192" s="363"/>
      <c r="DC192" s="363"/>
      <c r="DD192" s="363"/>
      <c r="DE192" s="363"/>
      <c r="DF192" s="363"/>
      <c r="DG192" s="363"/>
      <c r="DH192" s="363"/>
      <c r="DI192" s="362"/>
      <c r="DJ192" s="362"/>
      <c r="DK192" s="363"/>
      <c r="DL192" s="363"/>
      <c r="DM192" s="362"/>
      <c r="DN192" s="363"/>
      <c r="DO192" s="363"/>
      <c r="DP192" s="362"/>
      <c r="DQ192" s="363"/>
      <c r="DR192" s="363"/>
      <c r="DS192" s="363"/>
      <c r="DT192" s="363"/>
      <c r="DU192" s="389"/>
      <c r="DV192" s="361"/>
      <c r="DW192" s="361"/>
      <c r="DX192" s="361"/>
      <c r="DY192" s="361"/>
      <c r="DZ192" s="361"/>
      <c r="EA192" s="361"/>
      <c r="EB192" s="361"/>
      <c r="EC192" s="389"/>
      <c r="ED192" s="361"/>
      <c r="EE192" s="361"/>
      <c r="EF192" s="361"/>
      <c r="EG192" s="361"/>
      <c r="EH192" s="361"/>
      <c r="EI192" s="361"/>
      <c r="EJ192" s="361"/>
      <c r="EK192" s="389"/>
      <c r="EL192" s="361"/>
      <c r="EM192" s="361"/>
      <c r="EN192" s="361"/>
      <c r="EO192" s="361"/>
      <c r="EP192" s="361"/>
      <c r="EQ192" s="361"/>
      <c r="ER192" s="361"/>
      <c r="ES192" s="362"/>
      <c r="ET192" s="225"/>
      <c r="EU192" s="225"/>
      <c r="EV192" s="225"/>
      <c r="EW192" s="225"/>
      <c r="EX192" s="225"/>
      <c r="EY192" s="225"/>
      <c r="EZ192" s="225"/>
      <c r="FA192" s="225"/>
      <c r="FB192" s="225"/>
      <c r="FC192" s="225"/>
      <c r="FD192" s="225"/>
      <c r="FE192" s="225"/>
      <c r="FF192" s="225"/>
      <c r="FG192" s="225"/>
      <c r="FH192" s="225"/>
      <c r="FI192" s="225"/>
      <c r="FJ192" s="225"/>
      <c r="FK192" s="225"/>
      <c r="FL192" s="225"/>
      <c r="FM192" s="225"/>
      <c r="FN192" s="225"/>
      <c r="FO192" s="225"/>
      <c r="FP192" s="225"/>
      <c r="FQ192" s="225"/>
      <c r="FR192" s="225"/>
      <c r="FS192" s="225"/>
      <c r="FT192" s="225"/>
      <c r="FU192" s="225"/>
      <c r="FV192" s="225"/>
      <c r="FW192" s="225"/>
      <c r="FX192" s="225"/>
      <c r="FY192" s="225"/>
      <c r="FZ192" s="225"/>
      <c r="GA192" s="225"/>
      <c r="GB192" s="225"/>
      <c r="GC192" s="225"/>
      <c r="GD192" s="225"/>
      <c r="GE192" s="225"/>
      <c r="GF192" s="225"/>
      <c r="GG192" s="225"/>
      <c r="GH192" s="225" t="s">
        <v>583</v>
      </c>
      <c r="GI192" s="453"/>
      <c r="GJ192" s="454"/>
      <c r="GK192" s="450"/>
      <c r="GL192" s="450"/>
      <c r="GM192" s="450"/>
      <c r="GN192" s="450"/>
      <c r="GO192" s="450"/>
      <c r="GP192" s="450"/>
      <c r="GQ192" s="363"/>
      <c r="GR192" s="362"/>
      <c r="GS192" s="363"/>
      <c r="GT192" s="363"/>
      <c r="GU192" s="363"/>
      <c r="GV192" s="363"/>
      <c r="GW192" s="363"/>
      <c r="GX192" s="363"/>
      <c r="GY192" s="362"/>
      <c r="GZ192" s="363"/>
      <c r="HA192" s="363"/>
      <c r="HB192" s="363"/>
      <c r="HC192" s="363"/>
      <c r="HD192" s="363"/>
      <c r="HE192" s="363"/>
      <c r="HF192" s="362"/>
      <c r="HG192" s="362"/>
      <c r="HH192" s="363"/>
      <c r="HI192" s="363"/>
      <c r="HJ192" s="363"/>
      <c r="HK192" s="389"/>
      <c r="HL192" s="388"/>
      <c r="HM192" s="388"/>
      <c r="HN192" s="388"/>
      <c r="HO192" s="388"/>
      <c r="HP192" s="388"/>
      <c r="HQ192" s="388"/>
      <c r="HR192" s="388"/>
      <c r="HS192" s="362"/>
      <c r="HT192" s="363"/>
      <c r="HU192" s="363"/>
      <c r="HV192" s="363"/>
      <c r="HW192" s="363"/>
      <c r="HX192" s="450"/>
      <c r="HY192" s="450"/>
      <c r="HZ192" s="450"/>
      <c r="IA192" s="450"/>
      <c r="IB192" s="450"/>
      <c r="IC192" s="363"/>
      <c r="ID192" s="363"/>
      <c r="IE192" s="362"/>
      <c r="IF192" s="363"/>
      <c r="IG192" s="363"/>
      <c r="IH192" s="453"/>
      <c r="II192" s="450"/>
      <c r="IJ192" s="450"/>
      <c r="IK192" s="450"/>
      <c r="IL192" s="450"/>
      <c r="IM192" s="450"/>
      <c r="IN192" s="450"/>
      <c r="IO192" s="450"/>
      <c r="IP192" s="450"/>
      <c r="IQ192" s="450"/>
      <c r="IR192" s="450"/>
      <c r="IS192" s="453"/>
      <c r="IT192" s="450"/>
      <c r="IU192" s="450"/>
      <c r="IV192" s="362"/>
      <c r="IW192" s="363"/>
      <c r="IX192" s="363"/>
      <c r="IY192" s="362"/>
      <c r="IZ192" s="362"/>
      <c r="JA192" s="363"/>
      <c r="JB192" s="363"/>
      <c r="JC192" s="363"/>
      <c r="JD192" s="363"/>
      <c r="JE192" s="362"/>
      <c r="JF192" s="363"/>
      <c r="JG192" s="363"/>
      <c r="JH192" s="362"/>
      <c r="JI192" s="363"/>
      <c r="JJ192" s="363"/>
      <c r="JK192" s="362"/>
      <c r="JL192" s="362"/>
      <c r="JM192" s="363"/>
      <c r="JN192" s="363"/>
      <c r="JO192" s="363"/>
      <c r="JP192" s="363"/>
      <c r="JQ192" s="389"/>
      <c r="JR192" s="388"/>
      <c r="JS192" s="388"/>
      <c r="JT192" s="388"/>
      <c r="JU192" s="388"/>
      <c r="JV192" s="388"/>
      <c r="JW192" s="388"/>
      <c r="JX192" s="388"/>
      <c r="JY192" s="388"/>
      <c r="JZ192" s="362"/>
      <c r="KA192" s="363"/>
      <c r="KB192" s="363"/>
      <c r="KC192" s="363"/>
      <c r="KD192" s="363"/>
      <c r="KE192" s="365"/>
      <c r="KF192" s="363"/>
      <c r="KG192" s="363"/>
      <c r="KH192" s="362"/>
      <c r="KI192" s="362"/>
      <c r="KJ192" s="363"/>
      <c r="KK192" s="363"/>
      <c r="KL192" s="363"/>
      <c r="KM192" s="363"/>
      <c r="KN192" s="363"/>
      <c r="KO192" s="450"/>
      <c r="KP192" s="450"/>
      <c r="KQ192" s="363"/>
      <c r="KR192" s="363"/>
      <c r="KS192" s="234"/>
      <c r="KT192" s="363"/>
      <c r="KU192" s="363"/>
      <c r="KV192" s="363"/>
      <c r="KW192" s="363"/>
      <c r="KX192" s="388"/>
      <c r="KY192" s="388"/>
      <c r="KZ192" s="388"/>
      <c r="LA192" s="388"/>
      <c r="LB192" s="388"/>
      <c r="LC192" s="388"/>
      <c r="LD192" s="389"/>
      <c r="LE192" s="388"/>
      <c r="LF192" s="388"/>
      <c r="LG192" s="362"/>
      <c r="LH192" s="363"/>
      <c r="LI192" s="363"/>
      <c r="LJ192" s="388"/>
      <c r="LK192" s="362"/>
      <c r="LL192" s="363"/>
      <c r="LM192" s="363"/>
      <c r="LN192" s="363"/>
      <c r="LO192" s="363"/>
      <c r="LP192" s="363"/>
      <c r="LQ192" s="363"/>
      <c r="LR192" s="388"/>
      <c r="LS192" s="388"/>
      <c r="LT192" s="388"/>
      <c r="LU192" s="388"/>
      <c r="LV192" s="388"/>
      <c r="LW192" s="388"/>
      <c r="LX192" s="363"/>
      <c r="LY192" s="362"/>
      <c r="LZ192" s="363"/>
      <c r="MA192" s="363"/>
      <c r="MB192" s="363"/>
      <c r="MC192" s="362"/>
      <c r="MD192" s="362"/>
      <c r="ME192" s="363"/>
      <c r="MF192" s="363"/>
      <c r="MG192" s="363"/>
      <c r="MH192" s="363"/>
      <c r="MI192" s="363"/>
      <c r="MJ192" s="363"/>
      <c r="MK192" s="363"/>
      <c r="ML192" s="363"/>
      <c r="MM192" s="363"/>
      <c r="MN192" s="363"/>
      <c r="MO192" s="363"/>
      <c r="MP192" s="389"/>
      <c r="MQ192" s="388"/>
      <c r="MR192" s="388"/>
      <c r="MS192" s="388"/>
      <c r="MT192" s="388"/>
      <c r="MU192" s="388"/>
      <c r="MV192" s="388"/>
      <c r="MW192" s="388"/>
      <c r="MX192" s="389"/>
      <c r="MY192" s="388"/>
      <c r="MZ192" s="388"/>
      <c r="NA192" s="365"/>
      <c r="NB192" s="363"/>
      <c r="NC192" s="363"/>
      <c r="ND192" s="363"/>
      <c r="NE192" s="362"/>
      <c r="NF192" s="362"/>
      <c r="NG192" s="363"/>
      <c r="NH192" s="363"/>
      <c r="NI192" s="363"/>
      <c r="NJ192" s="362"/>
      <c r="NK192" s="363"/>
      <c r="NL192" s="363"/>
      <c r="NM192" s="363"/>
      <c r="NN192" s="362"/>
      <c r="NO192" s="363"/>
      <c r="NP192" s="363"/>
      <c r="NQ192" s="363"/>
      <c r="NR192" s="363"/>
      <c r="NS192" s="363"/>
      <c r="NT192" s="363"/>
      <c r="NU192" s="362"/>
      <c r="NV192" s="363"/>
      <c r="NW192" s="363"/>
      <c r="NX192" s="363"/>
      <c r="NY192" s="363"/>
      <c r="NZ192" s="362"/>
      <c r="OA192" s="363"/>
      <c r="OB192" s="363"/>
      <c r="OC192" s="363"/>
      <c r="OD192" s="362"/>
      <c r="OE192" s="363"/>
      <c r="OF192" s="363"/>
      <c r="OG192" s="363"/>
      <c r="OH192" s="363"/>
      <c r="OI192" s="362"/>
      <c r="OJ192" s="363"/>
      <c r="OK192" s="363"/>
      <c r="OL192" s="362"/>
      <c r="OM192" s="363"/>
      <c r="ON192" s="363"/>
      <c r="OO192" s="363"/>
      <c r="OP192" s="365"/>
      <c r="OQ192" s="363"/>
      <c r="OR192" s="363"/>
      <c r="OS192" s="363"/>
      <c r="OT192" s="363"/>
      <c r="OU192" s="363"/>
      <c r="OV192" s="363"/>
      <c r="OW192" s="363"/>
      <c r="OX192" s="363"/>
      <c r="OY192" s="365"/>
      <c r="OZ192" s="363"/>
      <c r="PA192" s="363"/>
      <c r="PB192" s="362"/>
      <c r="PC192" s="363"/>
      <c r="PD192" s="363"/>
      <c r="PE192" s="363"/>
      <c r="PF192" s="363"/>
      <c r="PG192" s="388"/>
      <c r="PH192" s="388"/>
      <c r="PI192" s="388"/>
      <c r="PJ192" s="388"/>
      <c r="PK192" s="389"/>
      <c r="PL192" s="388"/>
      <c r="PM192" s="388"/>
      <c r="PN192" s="388"/>
      <c r="PO192" s="388"/>
      <c r="PP192" s="388"/>
      <c r="PQ192" s="388"/>
      <c r="PR192" s="388"/>
      <c r="PS192" s="389"/>
      <c r="PT192" s="388"/>
      <c r="PU192" s="388"/>
      <c r="PV192" s="388"/>
      <c r="PW192" s="388"/>
      <c r="PX192" s="388"/>
      <c r="PY192" s="388"/>
      <c r="PZ192" s="388"/>
      <c r="QA192" s="388"/>
      <c r="QB192" s="389"/>
      <c r="QC192" s="388"/>
      <c r="QD192" s="388"/>
      <c r="QE192" s="388"/>
      <c r="QF192" s="388"/>
      <c r="QG192" s="388"/>
      <c r="QH192" s="388"/>
      <c r="QI192" s="388"/>
      <c r="QJ192" s="388"/>
      <c r="QK192" s="388"/>
      <c r="QL192" s="389"/>
      <c r="QM192" s="388"/>
      <c r="QN192" s="388"/>
      <c r="QO192" s="362"/>
      <c r="QP192" s="363"/>
      <c r="QQ192" s="450"/>
      <c r="QR192" s="363"/>
      <c r="QS192" s="363"/>
      <c r="QT192" s="363"/>
      <c r="QU192" s="453"/>
      <c r="QV192" s="450"/>
      <c r="QW192" s="450"/>
      <c r="QX192" s="362"/>
      <c r="QY192" s="363"/>
      <c r="QZ192" s="363"/>
      <c r="RA192" s="363"/>
      <c r="RB192" s="363"/>
      <c r="RC192" s="363"/>
      <c r="RD192" s="363"/>
      <c r="RE192" s="363"/>
      <c r="RF192" s="363"/>
      <c r="RG192" s="363"/>
      <c r="RH192" s="363"/>
      <c r="RI192" s="362"/>
      <c r="RJ192" s="363"/>
      <c r="RK192" s="363"/>
      <c r="RL192" s="363"/>
      <c r="RM192" s="362"/>
      <c r="RN192" s="363"/>
      <c r="RO192" s="363"/>
      <c r="RP192" s="389"/>
      <c r="RQ192" s="388"/>
      <c r="RR192" s="388"/>
      <c r="RS192" s="388"/>
      <c r="RT192" s="388"/>
      <c r="RU192" s="389"/>
      <c r="RV192" s="388"/>
      <c r="RW192" s="388"/>
      <c r="RX192" s="388"/>
      <c r="RY192" s="388"/>
      <c r="RZ192" s="388"/>
      <c r="SA192" s="388"/>
      <c r="SB192" s="388"/>
      <c r="SC192" s="388"/>
      <c r="SD192" s="388"/>
      <c r="SE192" s="388"/>
      <c r="SF192" s="388"/>
      <c r="SG192" s="362"/>
      <c r="SH192" s="362"/>
      <c r="SI192" s="363"/>
      <c r="SJ192" s="363"/>
      <c r="SK192" s="450"/>
      <c r="SL192" s="363"/>
      <c r="SM192" s="362"/>
      <c r="SN192" s="363"/>
      <c r="SO192" s="363"/>
      <c r="SP192" s="362"/>
      <c r="SQ192" s="362"/>
      <c r="SR192" s="363"/>
      <c r="SS192" s="363"/>
      <c r="ST192" s="363"/>
      <c r="SU192" s="363"/>
      <c r="SV192" s="362"/>
      <c r="SW192" s="363"/>
      <c r="SX192" s="363"/>
      <c r="SY192" s="362"/>
      <c r="SZ192" s="363"/>
      <c r="TA192" s="363"/>
      <c r="TB192" s="363"/>
      <c r="TC192" s="363"/>
      <c r="TD192" s="363"/>
      <c r="TE192" s="363"/>
      <c r="TF192" s="363"/>
      <c r="TG192" s="363"/>
      <c r="TH192" s="362"/>
      <c r="TI192" s="363"/>
      <c r="TJ192" s="363"/>
      <c r="TK192" s="363"/>
      <c r="TL192" s="362"/>
      <c r="TM192" s="362"/>
      <c r="TN192" s="363"/>
      <c r="TO192" s="363"/>
      <c r="TP192" s="362"/>
      <c r="TQ192" s="363"/>
      <c r="TR192" s="363"/>
      <c r="TS192" s="363"/>
      <c r="TT192" s="362"/>
      <c r="TU192" s="363"/>
      <c r="TV192" s="363"/>
      <c r="TW192" s="362"/>
      <c r="TX192" s="363"/>
      <c r="TY192" s="363"/>
      <c r="TZ192" s="363"/>
      <c r="UA192" s="363"/>
      <c r="UB192" s="363"/>
      <c r="UC192" s="363"/>
      <c r="UD192" s="450"/>
      <c r="UE192" s="450"/>
      <c r="UF192" s="363"/>
      <c r="UG192" s="363"/>
      <c r="UH192" s="363"/>
      <c r="UI192" s="363"/>
      <c r="UJ192" s="363"/>
      <c r="UK192" s="363"/>
    </row>
    <row r="193" spans="1:557" s="364" customFormat="1">
      <c r="A193" s="206" t="s">
        <v>859</v>
      </c>
      <c r="B193" s="206" t="s">
        <v>376</v>
      </c>
      <c r="C193" s="453"/>
      <c r="D193" s="450"/>
      <c r="E193" s="450"/>
      <c r="F193" s="450"/>
      <c r="G193" s="453"/>
      <c r="H193" s="450"/>
      <c r="I193" s="450"/>
      <c r="J193" s="388"/>
      <c r="K193" s="388"/>
      <c r="L193" s="453"/>
      <c r="M193" s="450"/>
      <c r="N193" s="450"/>
      <c r="O193" s="450"/>
      <c r="P193" s="453"/>
      <c r="Q193" s="453"/>
      <c r="R193" s="450"/>
      <c r="S193" s="450"/>
      <c r="T193" s="450"/>
      <c r="U193" s="450"/>
      <c r="V193" s="450"/>
      <c r="W193" s="450"/>
      <c r="X193" s="453"/>
      <c r="Y193" s="450"/>
      <c r="Z193" s="450"/>
      <c r="AA193" s="450"/>
      <c r="AB193" s="450"/>
      <c r="AC193" s="453"/>
      <c r="AD193" s="450"/>
      <c r="AE193" s="450"/>
      <c r="AF193" s="450"/>
      <c r="AG193" s="450"/>
      <c r="AH193" s="450"/>
      <c r="AI193" s="225" t="s">
        <v>583</v>
      </c>
      <c r="AJ193" s="225" t="s">
        <v>583</v>
      </c>
      <c r="AK193" s="225" t="s">
        <v>583</v>
      </c>
      <c r="AL193" s="225" t="s">
        <v>583</v>
      </c>
      <c r="AM193" s="225" t="s">
        <v>583</v>
      </c>
      <c r="AN193" s="362"/>
      <c r="AO193" s="363"/>
      <c r="AP193" s="363"/>
      <c r="AQ193" s="363"/>
      <c r="AR193" s="363"/>
      <c r="AS193" s="363"/>
      <c r="AT193" s="363"/>
      <c r="AU193" s="363"/>
      <c r="AV193" s="363"/>
      <c r="AW193" s="362"/>
      <c r="AX193" s="363"/>
      <c r="AY193" s="363"/>
      <c r="AZ193" s="363"/>
      <c r="BA193" s="363"/>
      <c r="BB193" s="363"/>
      <c r="BC193" s="362"/>
      <c r="BD193" s="363"/>
      <c r="BE193" s="363"/>
      <c r="BF193" s="363"/>
      <c r="BG193" s="363"/>
      <c r="BH193" s="363"/>
      <c r="BI193" s="363"/>
      <c r="BJ193" s="363"/>
      <c r="BK193" s="363"/>
      <c r="BL193" s="363"/>
      <c r="BM193" s="363"/>
      <c r="BN193" s="363"/>
      <c r="BO193" s="363"/>
      <c r="BP193" s="363"/>
      <c r="BQ193" s="363"/>
      <c r="BR193" s="363"/>
      <c r="BS193" s="362"/>
      <c r="BT193" s="363"/>
      <c r="BU193" s="363"/>
      <c r="BV193" s="363"/>
      <c r="BW193" s="363"/>
      <c r="BX193" s="363"/>
      <c r="BY193" s="363"/>
      <c r="BZ193" s="363"/>
      <c r="CA193" s="363"/>
      <c r="CB193" s="362"/>
      <c r="CC193" s="363"/>
      <c r="CD193" s="363"/>
      <c r="CE193" s="363"/>
      <c r="CF193" s="363"/>
      <c r="CG193" s="363"/>
      <c r="CH193" s="363"/>
      <c r="CI193" s="363"/>
      <c r="CJ193" s="363"/>
      <c r="CK193" s="363"/>
      <c r="CL193" s="363"/>
      <c r="CM193" s="363"/>
      <c r="CN193" s="362"/>
      <c r="CO193" s="363"/>
      <c r="CP193" s="363"/>
      <c r="CQ193" s="363"/>
      <c r="CR193" s="363"/>
      <c r="CS193" s="363"/>
      <c r="CT193" s="363"/>
      <c r="CU193" s="363"/>
      <c r="CV193" s="363"/>
      <c r="CW193" s="363"/>
      <c r="CX193" s="363"/>
      <c r="CY193" s="363"/>
      <c r="CZ193" s="363"/>
      <c r="DA193" s="363"/>
      <c r="DB193" s="363"/>
      <c r="DC193" s="363"/>
      <c r="DD193" s="363"/>
      <c r="DE193" s="363"/>
      <c r="DF193" s="363"/>
      <c r="DG193" s="363"/>
      <c r="DH193" s="363"/>
      <c r="DI193" s="362"/>
      <c r="DJ193" s="362"/>
      <c r="DK193" s="363"/>
      <c r="DL193" s="363"/>
      <c r="DM193" s="362"/>
      <c r="DN193" s="363"/>
      <c r="DO193" s="363"/>
      <c r="DP193" s="362"/>
      <c r="DQ193" s="363"/>
      <c r="DR193" s="363"/>
      <c r="DS193" s="363"/>
      <c r="DT193" s="363"/>
      <c r="DU193" s="389"/>
      <c r="DV193" s="361"/>
      <c r="DW193" s="361"/>
      <c r="DX193" s="361"/>
      <c r="DY193" s="361"/>
      <c r="DZ193" s="361"/>
      <c r="EA193" s="361"/>
      <c r="EB193" s="361"/>
      <c r="EC193" s="389"/>
      <c r="ED193" s="361"/>
      <c r="EE193" s="361"/>
      <c r="EF193" s="361"/>
      <c r="EG193" s="361"/>
      <c r="EH193" s="361"/>
      <c r="EI193" s="361"/>
      <c r="EJ193" s="361"/>
      <c r="EK193" s="389"/>
      <c r="EL193" s="361"/>
      <c r="EM193" s="361"/>
      <c r="EN193" s="361"/>
      <c r="EO193" s="361"/>
      <c r="EP193" s="361"/>
      <c r="EQ193" s="361"/>
      <c r="ER193" s="361"/>
      <c r="ES193" s="362"/>
      <c r="ET193" s="225"/>
      <c r="EU193" s="225"/>
      <c r="EV193" s="225"/>
      <c r="EW193" s="225"/>
      <c r="EX193" s="225"/>
      <c r="EY193" s="225"/>
      <c r="EZ193" s="225"/>
      <c r="FA193" s="225"/>
      <c r="FB193" s="225"/>
      <c r="FC193" s="225"/>
      <c r="FD193" s="225"/>
      <c r="FE193" s="225"/>
      <c r="FF193" s="225"/>
      <c r="FG193" s="225"/>
      <c r="FH193" s="225"/>
      <c r="FI193" s="225"/>
      <c r="FJ193" s="225"/>
      <c r="FK193" s="225"/>
      <c r="FL193" s="225"/>
      <c r="FM193" s="225"/>
      <c r="FN193" s="225"/>
      <c r="FO193" s="225"/>
      <c r="FP193" s="225"/>
      <c r="FQ193" s="225"/>
      <c r="FR193" s="225"/>
      <c r="FS193" s="225"/>
      <c r="FT193" s="225"/>
      <c r="FU193" s="225"/>
      <c r="FV193" s="225"/>
      <c r="FW193" s="225"/>
      <c r="FX193" s="225"/>
      <c r="FY193" s="225"/>
      <c r="FZ193" s="225"/>
      <c r="GA193" s="225"/>
      <c r="GB193" s="225"/>
      <c r="GC193" s="225"/>
      <c r="GD193" s="225"/>
      <c r="GE193" s="225"/>
      <c r="GF193" s="225"/>
      <c r="GG193" s="225"/>
      <c r="GH193" s="225" t="s">
        <v>583</v>
      </c>
      <c r="GI193" s="453"/>
      <c r="GJ193" s="225" t="s">
        <v>658</v>
      </c>
      <c r="GK193" s="454"/>
      <c r="GL193" s="450"/>
      <c r="GM193" s="450"/>
      <c r="GN193" s="450"/>
      <c r="GO193" s="450"/>
      <c r="GP193" s="450"/>
      <c r="GQ193" s="363"/>
      <c r="GR193" s="362"/>
      <c r="GS193" s="363"/>
      <c r="GT193" s="363"/>
      <c r="GU193" s="363"/>
      <c r="GV193" s="363"/>
      <c r="GW193" s="363"/>
      <c r="GX193" s="363"/>
      <c r="GY193" s="362"/>
      <c r="GZ193" s="363"/>
      <c r="HA193" s="363"/>
      <c r="HB193" s="363"/>
      <c r="HC193" s="363"/>
      <c r="HD193" s="363"/>
      <c r="HE193" s="363"/>
      <c r="HF193" s="362"/>
      <c r="HG193" s="362"/>
      <c r="HH193" s="363"/>
      <c r="HI193" s="363"/>
      <c r="HJ193" s="363"/>
      <c r="HK193" s="389"/>
      <c r="HL193" s="388"/>
      <c r="HM193" s="388"/>
      <c r="HN193" s="388"/>
      <c r="HO193" s="388"/>
      <c r="HP193" s="388"/>
      <c r="HQ193" s="388"/>
      <c r="HR193" s="388"/>
      <c r="HS193" s="362"/>
      <c r="HT193" s="363"/>
      <c r="HU193" s="363"/>
      <c r="HV193" s="363"/>
      <c r="HW193" s="363"/>
      <c r="HX193" s="450"/>
      <c r="HY193" s="450"/>
      <c r="HZ193" s="450"/>
      <c r="IA193" s="450"/>
      <c r="IB193" s="450"/>
      <c r="IC193" s="363"/>
      <c r="ID193" s="363"/>
      <c r="IE193" s="362"/>
      <c r="IF193" s="363"/>
      <c r="IG193" s="363"/>
      <c r="IH193" s="453"/>
      <c r="II193" s="450"/>
      <c r="IJ193" s="450"/>
      <c r="IK193" s="450"/>
      <c r="IL193" s="450"/>
      <c r="IM193" s="450"/>
      <c r="IN193" s="450"/>
      <c r="IO193" s="450"/>
      <c r="IP193" s="450"/>
      <c r="IQ193" s="450"/>
      <c r="IR193" s="450"/>
      <c r="IS193" s="453"/>
      <c r="IT193" s="450"/>
      <c r="IU193" s="450"/>
      <c r="IV193" s="362"/>
      <c r="IW193" s="363"/>
      <c r="IX193" s="363"/>
      <c r="IY193" s="362"/>
      <c r="IZ193" s="362"/>
      <c r="JA193" s="363"/>
      <c r="JB193" s="363"/>
      <c r="JC193" s="363"/>
      <c r="JD193" s="363"/>
      <c r="JE193" s="362"/>
      <c r="JF193" s="363"/>
      <c r="JG193" s="363"/>
      <c r="JH193" s="362"/>
      <c r="JI193" s="363"/>
      <c r="JJ193" s="363"/>
      <c r="JK193" s="362"/>
      <c r="JL193" s="362"/>
      <c r="JM193" s="363"/>
      <c r="JN193" s="363"/>
      <c r="JO193" s="363"/>
      <c r="JP193" s="363"/>
      <c r="JQ193" s="389"/>
      <c r="JR193" s="388"/>
      <c r="JS193" s="388"/>
      <c r="JT193" s="388"/>
      <c r="JU193" s="388"/>
      <c r="JV193" s="388"/>
      <c r="JW193" s="388"/>
      <c r="JX193" s="388"/>
      <c r="JY193" s="388"/>
      <c r="JZ193" s="362"/>
      <c r="KA193" s="363"/>
      <c r="KB193" s="363"/>
      <c r="KC193" s="363"/>
      <c r="KD193" s="363"/>
      <c r="KE193" s="365"/>
      <c r="KF193" s="363"/>
      <c r="KG193" s="363"/>
      <c r="KH193" s="362"/>
      <c r="KI193" s="362"/>
      <c r="KJ193" s="363"/>
      <c r="KK193" s="363"/>
      <c r="KL193" s="363"/>
      <c r="KM193" s="363"/>
      <c r="KN193" s="363"/>
      <c r="KO193" s="450"/>
      <c r="KP193" s="450"/>
      <c r="KQ193" s="363"/>
      <c r="KR193" s="363"/>
      <c r="KS193" s="234"/>
      <c r="KT193" s="363"/>
      <c r="KU193" s="363"/>
      <c r="KV193" s="363"/>
      <c r="KW193" s="363"/>
      <c r="KX193" s="388"/>
      <c r="KY193" s="388"/>
      <c r="KZ193" s="388"/>
      <c r="LA193" s="388"/>
      <c r="LB193" s="388"/>
      <c r="LC193" s="388"/>
      <c r="LD193" s="389"/>
      <c r="LE193" s="388"/>
      <c r="LF193" s="388"/>
      <c r="LG193" s="362"/>
      <c r="LH193" s="363"/>
      <c r="LI193" s="363"/>
      <c r="LJ193" s="388"/>
      <c r="LK193" s="362"/>
      <c r="LL193" s="363"/>
      <c r="LM193" s="363"/>
      <c r="LN193" s="363"/>
      <c r="LO193" s="363"/>
      <c r="LP193" s="363"/>
      <c r="LQ193" s="363"/>
      <c r="LR193" s="388"/>
      <c r="LS193" s="388"/>
      <c r="LT193" s="388"/>
      <c r="LU193" s="388"/>
      <c r="LV193" s="388"/>
      <c r="LW193" s="388"/>
      <c r="LX193" s="363"/>
      <c r="LY193" s="362"/>
      <c r="LZ193" s="363"/>
      <c r="MA193" s="363"/>
      <c r="MB193" s="363"/>
      <c r="MC193" s="362"/>
      <c r="MD193" s="362"/>
      <c r="ME193" s="363"/>
      <c r="MF193" s="363"/>
      <c r="MG193" s="363"/>
      <c r="MH193" s="363"/>
      <c r="MI193" s="363"/>
      <c r="MJ193" s="363"/>
      <c r="MK193" s="363"/>
      <c r="ML193" s="363"/>
      <c r="MM193" s="363"/>
      <c r="MN193" s="363"/>
      <c r="MO193" s="363"/>
      <c r="MP193" s="389"/>
      <c r="MQ193" s="388"/>
      <c r="MR193" s="388"/>
      <c r="MS193" s="388"/>
      <c r="MT193" s="388"/>
      <c r="MU193" s="388"/>
      <c r="MV193" s="388"/>
      <c r="MW193" s="388"/>
      <c r="MX193" s="389"/>
      <c r="MY193" s="388"/>
      <c r="MZ193" s="388"/>
      <c r="NA193" s="365"/>
      <c r="NB193" s="363"/>
      <c r="NC193" s="363"/>
      <c r="ND193" s="363"/>
      <c r="NE193" s="362"/>
      <c r="NF193" s="362"/>
      <c r="NG193" s="363"/>
      <c r="NH193" s="363"/>
      <c r="NI193" s="363"/>
      <c r="NJ193" s="362"/>
      <c r="NK193" s="363"/>
      <c r="NL193" s="363"/>
      <c r="NM193" s="363"/>
      <c r="NN193" s="362"/>
      <c r="NO193" s="363"/>
      <c r="NP193" s="363"/>
      <c r="NQ193" s="363"/>
      <c r="NR193" s="363"/>
      <c r="NS193" s="363"/>
      <c r="NT193" s="363"/>
      <c r="NU193" s="362"/>
      <c r="NV193" s="363"/>
      <c r="NW193" s="363"/>
      <c r="NX193" s="363"/>
      <c r="NY193" s="363"/>
      <c r="NZ193" s="362"/>
      <c r="OA193" s="363"/>
      <c r="OB193" s="363"/>
      <c r="OC193" s="363"/>
      <c r="OD193" s="362"/>
      <c r="OE193" s="363"/>
      <c r="OF193" s="363"/>
      <c r="OG193" s="363"/>
      <c r="OH193" s="363"/>
      <c r="OI193" s="362"/>
      <c r="OJ193" s="363"/>
      <c r="OK193" s="363"/>
      <c r="OL193" s="362"/>
      <c r="OM193" s="363"/>
      <c r="ON193" s="363"/>
      <c r="OO193" s="363"/>
      <c r="OP193" s="365"/>
      <c r="OQ193" s="363"/>
      <c r="OR193" s="363"/>
      <c r="OS193" s="363"/>
      <c r="OT193" s="363"/>
      <c r="OU193" s="363"/>
      <c r="OV193" s="363"/>
      <c r="OW193" s="363"/>
      <c r="OX193" s="363"/>
      <c r="OY193" s="365"/>
      <c r="OZ193" s="363"/>
      <c r="PA193" s="363"/>
      <c r="PB193" s="362"/>
      <c r="PC193" s="363"/>
      <c r="PD193" s="363"/>
      <c r="PE193" s="363"/>
      <c r="PF193" s="363"/>
      <c r="PG193" s="388"/>
      <c r="PH193" s="388"/>
      <c r="PI193" s="388"/>
      <c r="PJ193" s="388"/>
      <c r="PK193" s="389"/>
      <c r="PL193" s="388"/>
      <c r="PM193" s="388"/>
      <c r="PN193" s="388"/>
      <c r="PO193" s="388"/>
      <c r="PP193" s="388"/>
      <c r="PQ193" s="388"/>
      <c r="PR193" s="388"/>
      <c r="PS193" s="389"/>
      <c r="PT193" s="388"/>
      <c r="PU193" s="388"/>
      <c r="PV193" s="388"/>
      <c r="PW193" s="388"/>
      <c r="PX193" s="388"/>
      <c r="PY193" s="388"/>
      <c r="PZ193" s="388"/>
      <c r="QA193" s="388"/>
      <c r="QB193" s="389"/>
      <c r="QC193" s="388"/>
      <c r="QD193" s="388"/>
      <c r="QE193" s="388"/>
      <c r="QF193" s="388"/>
      <c r="QG193" s="388"/>
      <c r="QH193" s="388"/>
      <c r="QI193" s="388"/>
      <c r="QJ193" s="388"/>
      <c r="QK193" s="388"/>
      <c r="QL193" s="389"/>
      <c r="QM193" s="388"/>
      <c r="QN193" s="388"/>
      <c r="QO193" s="362"/>
      <c r="QP193" s="363"/>
      <c r="QQ193" s="450"/>
      <c r="QR193" s="363"/>
      <c r="QS193" s="363"/>
      <c r="QT193" s="363"/>
      <c r="QU193" s="453"/>
      <c r="QV193" s="450"/>
      <c r="QW193" s="450"/>
      <c r="QX193" s="362"/>
      <c r="QY193" s="363"/>
      <c r="QZ193" s="363"/>
      <c r="RA193" s="363"/>
      <c r="RB193" s="363"/>
      <c r="RC193" s="363"/>
      <c r="RD193" s="363"/>
      <c r="RE193" s="363"/>
      <c r="RF193" s="363"/>
      <c r="RG193" s="363"/>
      <c r="RH193" s="363"/>
      <c r="RI193" s="362"/>
      <c r="RJ193" s="363"/>
      <c r="RK193" s="363"/>
      <c r="RL193" s="363"/>
      <c r="RM193" s="362"/>
      <c r="RN193" s="363"/>
      <c r="RO193" s="363"/>
      <c r="RP193" s="389"/>
      <c r="RQ193" s="388"/>
      <c r="RR193" s="388"/>
      <c r="RS193" s="388"/>
      <c r="RT193" s="388"/>
      <c r="RU193" s="389"/>
      <c r="RV193" s="388"/>
      <c r="RW193" s="388"/>
      <c r="RX193" s="388"/>
      <c r="RY193" s="388"/>
      <c r="RZ193" s="388"/>
      <c r="SA193" s="388"/>
      <c r="SB193" s="388"/>
      <c r="SC193" s="388"/>
      <c r="SD193" s="388"/>
      <c r="SE193" s="388"/>
      <c r="SF193" s="388"/>
      <c r="SG193" s="362"/>
      <c r="SH193" s="362"/>
      <c r="SI193" s="363"/>
      <c r="SJ193" s="363"/>
      <c r="SK193" s="450"/>
      <c r="SL193" s="363"/>
      <c r="SM193" s="362"/>
      <c r="SN193" s="363"/>
      <c r="SO193" s="363"/>
      <c r="SP193" s="362"/>
      <c r="SQ193" s="362"/>
      <c r="SR193" s="363"/>
      <c r="SS193" s="363"/>
      <c r="ST193" s="363"/>
      <c r="SU193" s="363"/>
      <c r="SV193" s="362"/>
      <c r="SW193" s="363"/>
      <c r="SX193" s="363"/>
      <c r="SY193" s="362"/>
      <c r="SZ193" s="363"/>
      <c r="TA193" s="363"/>
      <c r="TB193" s="363"/>
      <c r="TC193" s="363"/>
      <c r="TD193" s="363"/>
      <c r="TE193" s="363"/>
      <c r="TF193" s="363"/>
      <c r="TG193" s="363"/>
      <c r="TH193" s="362"/>
      <c r="TI193" s="363"/>
      <c r="TJ193" s="363"/>
      <c r="TK193" s="363"/>
      <c r="TL193" s="362"/>
      <c r="TM193" s="362"/>
      <c r="TN193" s="363"/>
      <c r="TO193" s="363"/>
      <c r="TP193" s="362"/>
      <c r="TQ193" s="363"/>
      <c r="TR193" s="363"/>
      <c r="TS193" s="363"/>
      <c r="TT193" s="362"/>
      <c r="TU193" s="363"/>
      <c r="TV193" s="363"/>
      <c r="TW193" s="362"/>
      <c r="TX193" s="363"/>
      <c r="TY193" s="363"/>
      <c r="TZ193" s="363"/>
      <c r="UA193" s="363"/>
      <c r="UB193" s="363"/>
      <c r="UC193" s="363"/>
      <c r="UD193" s="450"/>
      <c r="UE193" s="450"/>
      <c r="UF193" s="363"/>
      <c r="UG193" s="363"/>
      <c r="UH193" s="363"/>
      <c r="UI193" s="363"/>
      <c r="UJ193" s="363"/>
      <c r="UK193" s="363"/>
    </row>
    <row r="194" spans="1:557" s="364" customFormat="1">
      <c r="A194" s="206" t="s">
        <v>860</v>
      </c>
      <c r="B194" s="206" t="s">
        <v>411</v>
      </c>
      <c r="C194" s="453"/>
      <c r="D194" s="450"/>
      <c r="E194" s="450"/>
      <c r="F194" s="450"/>
      <c r="G194" s="453"/>
      <c r="H194" s="450"/>
      <c r="I194" s="450"/>
      <c r="J194" s="388"/>
      <c r="K194" s="388"/>
      <c r="L194" s="453"/>
      <c r="M194" s="450"/>
      <c r="N194" s="450"/>
      <c r="O194" s="450"/>
      <c r="P194" s="453"/>
      <c r="Q194" s="453"/>
      <c r="R194" s="450"/>
      <c r="S194" s="450"/>
      <c r="T194" s="450"/>
      <c r="U194" s="450"/>
      <c r="V194" s="450"/>
      <c r="W194" s="450"/>
      <c r="X194" s="453"/>
      <c r="Y194" s="450"/>
      <c r="Z194" s="450"/>
      <c r="AA194" s="450"/>
      <c r="AB194" s="450"/>
      <c r="AC194" s="453"/>
      <c r="AD194" s="450"/>
      <c r="AE194" s="450"/>
      <c r="AF194" s="225" t="s">
        <v>583</v>
      </c>
      <c r="AG194" s="450"/>
      <c r="AH194" s="450"/>
      <c r="AI194" s="450"/>
      <c r="AJ194" s="225" t="s">
        <v>583</v>
      </c>
      <c r="AK194" s="225" t="s">
        <v>583</v>
      </c>
      <c r="AL194" s="225" t="s">
        <v>583</v>
      </c>
      <c r="AM194" s="225" t="s">
        <v>583</v>
      </c>
      <c r="AN194" s="362"/>
      <c r="AO194" s="363"/>
      <c r="AP194" s="363"/>
      <c r="AQ194" s="363"/>
      <c r="AR194" s="363"/>
      <c r="AS194" s="363"/>
      <c r="AT194" s="363"/>
      <c r="AU194" s="363"/>
      <c r="AV194" s="363"/>
      <c r="AW194" s="362"/>
      <c r="AX194" s="363"/>
      <c r="AY194" s="363"/>
      <c r="AZ194" s="363"/>
      <c r="BA194" s="363"/>
      <c r="BB194" s="363"/>
      <c r="BC194" s="362"/>
      <c r="BD194" s="363"/>
      <c r="BE194" s="363"/>
      <c r="BF194" s="363"/>
      <c r="BG194" s="363"/>
      <c r="BH194" s="363"/>
      <c r="BI194" s="363"/>
      <c r="BJ194" s="363"/>
      <c r="BK194" s="363"/>
      <c r="BL194" s="363"/>
      <c r="BM194" s="363"/>
      <c r="BN194" s="363"/>
      <c r="BO194" s="363"/>
      <c r="BP194" s="363"/>
      <c r="BQ194" s="363"/>
      <c r="BR194" s="363"/>
      <c r="BS194" s="362"/>
      <c r="BT194" s="363"/>
      <c r="BU194" s="363"/>
      <c r="BV194" s="363"/>
      <c r="BW194" s="363"/>
      <c r="BX194" s="363"/>
      <c r="BY194" s="363"/>
      <c r="BZ194" s="363"/>
      <c r="CA194" s="363"/>
      <c r="CB194" s="362"/>
      <c r="CC194" s="363"/>
      <c r="CD194" s="363"/>
      <c r="CE194" s="363"/>
      <c r="CF194" s="363"/>
      <c r="CG194" s="363"/>
      <c r="CH194" s="363"/>
      <c r="CI194" s="363"/>
      <c r="CJ194" s="363"/>
      <c r="CK194" s="363"/>
      <c r="CL194" s="363"/>
      <c r="CM194" s="363"/>
      <c r="CN194" s="362"/>
      <c r="CO194" s="363"/>
      <c r="CP194" s="363"/>
      <c r="CQ194" s="363"/>
      <c r="CR194" s="363"/>
      <c r="CS194" s="363"/>
      <c r="CT194" s="363"/>
      <c r="CU194" s="363"/>
      <c r="CV194" s="363"/>
      <c r="CW194" s="363"/>
      <c r="CX194" s="363"/>
      <c r="CY194" s="363"/>
      <c r="CZ194" s="363"/>
      <c r="DA194" s="363"/>
      <c r="DB194" s="363"/>
      <c r="DC194" s="363"/>
      <c r="DD194" s="363"/>
      <c r="DE194" s="363"/>
      <c r="DF194" s="363"/>
      <c r="DG194" s="363"/>
      <c r="DH194" s="363"/>
      <c r="DI194" s="362"/>
      <c r="DJ194" s="362"/>
      <c r="DK194" s="363"/>
      <c r="DL194" s="363"/>
      <c r="DM194" s="362"/>
      <c r="DN194" s="363"/>
      <c r="DO194" s="363"/>
      <c r="DP194" s="362"/>
      <c r="DQ194" s="363"/>
      <c r="DR194" s="363"/>
      <c r="DS194" s="363"/>
      <c r="DT194" s="363"/>
      <c r="DU194" s="389"/>
      <c r="DV194" s="361"/>
      <c r="DW194" s="361"/>
      <c r="DX194" s="361"/>
      <c r="DY194" s="361"/>
      <c r="DZ194" s="361"/>
      <c r="EA194" s="361"/>
      <c r="EB194" s="361"/>
      <c r="EC194" s="389"/>
      <c r="ED194" s="361"/>
      <c r="EE194" s="361"/>
      <c r="EF194" s="361"/>
      <c r="EG194" s="361"/>
      <c r="EH194" s="361"/>
      <c r="EI194" s="361"/>
      <c r="EJ194" s="361"/>
      <c r="EK194" s="389"/>
      <c r="EL194" s="361"/>
      <c r="EM194" s="361"/>
      <c r="EN194" s="361"/>
      <c r="EO194" s="361"/>
      <c r="EP194" s="361"/>
      <c r="EQ194" s="361"/>
      <c r="ER194" s="361"/>
      <c r="ES194" s="362"/>
      <c r="ET194" s="225"/>
      <c r="EU194" s="225"/>
      <c r="EV194" s="225"/>
      <c r="EW194" s="225"/>
      <c r="EX194" s="225"/>
      <c r="EY194" s="225"/>
      <c r="EZ194" s="225"/>
      <c r="FA194" s="225"/>
      <c r="FB194" s="225"/>
      <c r="FC194" s="225"/>
      <c r="FD194" s="225"/>
      <c r="FE194" s="225"/>
      <c r="FF194" s="225"/>
      <c r="FG194" s="225"/>
      <c r="FH194" s="225"/>
      <c r="FI194" s="225"/>
      <c r="FJ194" s="225"/>
      <c r="FK194" s="225"/>
      <c r="FL194" s="225"/>
      <c r="FM194" s="225"/>
      <c r="FN194" s="225"/>
      <c r="FO194" s="225"/>
      <c r="FP194" s="225"/>
      <c r="FQ194" s="225"/>
      <c r="FR194" s="225"/>
      <c r="FS194" s="225"/>
      <c r="FT194" s="225"/>
      <c r="FU194" s="225"/>
      <c r="FV194" s="225"/>
      <c r="FW194" s="225"/>
      <c r="FX194" s="225"/>
      <c r="FY194" s="225"/>
      <c r="FZ194" s="225"/>
      <c r="GA194" s="225"/>
      <c r="GB194" s="225"/>
      <c r="GC194" s="225"/>
      <c r="GD194" s="225"/>
      <c r="GE194" s="225"/>
      <c r="GF194" s="225"/>
      <c r="GG194" s="225"/>
      <c r="GH194" s="225" t="s">
        <v>583</v>
      </c>
      <c r="GI194" s="453"/>
      <c r="GJ194" s="225" t="s">
        <v>658</v>
      </c>
      <c r="GK194" s="225" t="s">
        <v>658</v>
      </c>
      <c r="GL194" s="454"/>
      <c r="GM194" s="450"/>
      <c r="GN194" s="450"/>
      <c r="GO194" s="450"/>
      <c r="GP194" s="450"/>
      <c r="GQ194" s="363"/>
      <c r="GR194" s="362"/>
      <c r="GS194" s="363"/>
      <c r="GT194" s="363"/>
      <c r="GU194" s="363"/>
      <c r="GV194" s="363"/>
      <c r="GW194" s="363"/>
      <c r="GX194" s="363"/>
      <c r="GY194" s="362"/>
      <c r="GZ194" s="363"/>
      <c r="HA194" s="363"/>
      <c r="HB194" s="363"/>
      <c r="HC194" s="363"/>
      <c r="HD194" s="363"/>
      <c r="HE194" s="363"/>
      <c r="HF194" s="362"/>
      <c r="HG194" s="362"/>
      <c r="HH194" s="363"/>
      <c r="HI194" s="363"/>
      <c r="HJ194" s="363"/>
      <c r="HK194" s="389"/>
      <c r="HL194" s="388"/>
      <c r="HM194" s="388"/>
      <c r="HN194" s="388"/>
      <c r="HO194" s="388"/>
      <c r="HP194" s="388"/>
      <c r="HQ194" s="388"/>
      <c r="HR194" s="388"/>
      <c r="HS194" s="362"/>
      <c r="HT194" s="363"/>
      <c r="HU194" s="363"/>
      <c r="HV194" s="363"/>
      <c r="HW194" s="363"/>
      <c r="HX194" s="450"/>
      <c r="HY194" s="450"/>
      <c r="HZ194" s="450"/>
      <c r="IA194" s="450"/>
      <c r="IB194" s="450"/>
      <c r="IC194" s="363"/>
      <c r="ID194" s="363"/>
      <c r="IE194" s="362"/>
      <c r="IF194" s="363"/>
      <c r="IG194" s="363"/>
      <c r="IH194" s="453"/>
      <c r="II194" s="450"/>
      <c r="IJ194" s="450"/>
      <c r="IK194" s="450"/>
      <c r="IL194" s="450"/>
      <c r="IM194" s="450"/>
      <c r="IN194" s="450"/>
      <c r="IO194" s="450"/>
      <c r="IP194" s="450"/>
      <c r="IQ194" s="450"/>
      <c r="IR194" s="450"/>
      <c r="IS194" s="453"/>
      <c r="IT194" s="450"/>
      <c r="IU194" s="450"/>
      <c r="IV194" s="362"/>
      <c r="IW194" s="363"/>
      <c r="IX194" s="363"/>
      <c r="IY194" s="362"/>
      <c r="IZ194" s="362"/>
      <c r="JA194" s="363"/>
      <c r="JB194" s="363"/>
      <c r="JC194" s="363"/>
      <c r="JD194" s="363"/>
      <c r="JE194" s="362"/>
      <c r="JF194" s="363"/>
      <c r="JG194" s="363"/>
      <c r="JH194" s="362"/>
      <c r="JI194" s="363"/>
      <c r="JJ194" s="363"/>
      <c r="JK194" s="362"/>
      <c r="JL194" s="362"/>
      <c r="JM194" s="363"/>
      <c r="JN194" s="363"/>
      <c r="JO194" s="363"/>
      <c r="JP194" s="363"/>
      <c r="JQ194" s="389"/>
      <c r="JR194" s="388"/>
      <c r="JS194" s="388"/>
      <c r="JT194" s="388"/>
      <c r="JU194" s="388"/>
      <c r="JV194" s="388"/>
      <c r="JW194" s="388"/>
      <c r="JX194" s="388"/>
      <c r="JY194" s="388"/>
      <c r="JZ194" s="362"/>
      <c r="KA194" s="363"/>
      <c r="KB194" s="363"/>
      <c r="KC194" s="363"/>
      <c r="KD194" s="363"/>
      <c r="KE194" s="365"/>
      <c r="KF194" s="363"/>
      <c r="KG194" s="363"/>
      <c r="KH194" s="362"/>
      <c r="KI194" s="362"/>
      <c r="KJ194" s="363"/>
      <c r="KK194" s="363"/>
      <c r="KL194" s="363"/>
      <c r="KM194" s="363"/>
      <c r="KN194" s="363"/>
      <c r="KO194" s="450"/>
      <c r="KP194" s="450"/>
      <c r="KQ194" s="363"/>
      <c r="KR194" s="363"/>
      <c r="KS194" s="234"/>
      <c r="KT194" s="363"/>
      <c r="KU194" s="363"/>
      <c r="KV194" s="363"/>
      <c r="KW194" s="363"/>
      <c r="KX194" s="388"/>
      <c r="KY194" s="388"/>
      <c r="KZ194" s="388"/>
      <c r="LA194" s="388"/>
      <c r="LB194" s="388"/>
      <c r="LC194" s="388"/>
      <c r="LD194" s="389"/>
      <c r="LE194" s="388"/>
      <c r="LF194" s="388"/>
      <c r="LG194" s="362"/>
      <c r="LH194" s="363"/>
      <c r="LI194" s="363"/>
      <c r="LJ194" s="388"/>
      <c r="LK194" s="362"/>
      <c r="LL194" s="363"/>
      <c r="LM194" s="363"/>
      <c r="LN194" s="363"/>
      <c r="LO194" s="363"/>
      <c r="LP194" s="363"/>
      <c r="LQ194" s="363"/>
      <c r="LR194" s="388"/>
      <c r="LS194" s="388"/>
      <c r="LT194" s="388"/>
      <c r="LU194" s="388"/>
      <c r="LV194" s="388"/>
      <c r="LW194" s="388"/>
      <c r="LX194" s="363"/>
      <c r="LY194" s="362"/>
      <c r="LZ194" s="363"/>
      <c r="MA194" s="363"/>
      <c r="MB194" s="363"/>
      <c r="MC194" s="362"/>
      <c r="MD194" s="362"/>
      <c r="ME194" s="363"/>
      <c r="MF194" s="363"/>
      <c r="MG194" s="363"/>
      <c r="MH194" s="363"/>
      <c r="MI194" s="363"/>
      <c r="MJ194" s="363"/>
      <c r="MK194" s="363"/>
      <c r="ML194" s="363"/>
      <c r="MM194" s="363"/>
      <c r="MN194" s="363"/>
      <c r="MO194" s="363"/>
      <c r="MP194" s="389"/>
      <c r="MQ194" s="388"/>
      <c r="MR194" s="388"/>
      <c r="MS194" s="388"/>
      <c r="MT194" s="388"/>
      <c r="MU194" s="388"/>
      <c r="MV194" s="388"/>
      <c r="MW194" s="388"/>
      <c r="MX194" s="389"/>
      <c r="MY194" s="388"/>
      <c r="MZ194" s="388"/>
      <c r="NA194" s="365"/>
      <c r="NB194" s="363"/>
      <c r="NC194" s="363"/>
      <c r="ND194" s="363"/>
      <c r="NE194" s="362"/>
      <c r="NF194" s="362"/>
      <c r="NG194" s="363"/>
      <c r="NH194" s="363"/>
      <c r="NI194" s="363"/>
      <c r="NJ194" s="362"/>
      <c r="NK194" s="363"/>
      <c r="NL194" s="363"/>
      <c r="NM194" s="363"/>
      <c r="NN194" s="362"/>
      <c r="NO194" s="363"/>
      <c r="NP194" s="363"/>
      <c r="NQ194" s="363"/>
      <c r="NR194" s="363"/>
      <c r="NS194" s="363"/>
      <c r="NT194" s="363"/>
      <c r="NU194" s="362"/>
      <c r="NV194" s="363"/>
      <c r="NW194" s="363"/>
      <c r="NX194" s="363"/>
      <c r="NY194" s="363"/>
      <c r="NZ194" s="362"/>
      <c r="OA194" s="363"/>
      <c r="OB194" s="363"/>
      <c r="OC194" s="363"/>
      <c r="OD194" s="362"/>
      <c r="OE194" s="363"/>
      <c r="OF194" s="363"/>
      <c r="OG194" s="363"/>
      <c r="OH194" s="363"/>
      <c r="OI194" s="362"/>
      <c r="OJ194" s="363"/>
      <c r="OK194" s="363"/>
      <c r="OL194" s="362"/>
      <c r="OM194" s="363"/>
      <c r="ON194" s="363"/>
      <c r="OO194" s="363"/>
      <c r="OP194" s="365"/>
      <c r="OQ194" s="363"/>
      <c r="OR194" s="363"/>
      <c r="OS194" s="363"/>
      <c r="OT194" s="363"/>
      <c r="OU194" s="363"/>
      <c r="OV194" s="363"/>
      <c r="OW194" s="363"/>
      <c r="OX194" s="363"/>
      <c r="OY194" s="365"/>
      <c r="OZ194" s="363"/>
      <c r="PA194" s="363"/>
      <c r="PB194" s="362"/>
      <c r="PC194" s="363"/>
      <c r="PD194" s="363"/>
      <c r="PE194" s="363"/>
      <c r="PF194" s="363"/>
      <c r="PG194" s="388"/>
      <c r="PH194" s="388"/>
      <c r="PI194" s="388"/>
      <c r="PJ194" s="388"/>
      <c r="PK194" s="389"/>
      <c r="PL194" s="388"/>
      <c r="PM194" s="388"/>
      <c r="PN194" s="388"/>
      <c r="PO194" s="388"/>
      <c r="PP194" s="388"/>
      <c r="PQ194" s="388"/>
      <c r="PR194" s="388"/>
      <c r="PS194" s="389"/>
      <c r="PT194" s="388"/>
      <c r="PU194" s="388"/>
      <c r="PV194" s="388"/>
      <c r="PW194" s="388"/>
      <c r="PX194" s="388"/>
      <c r="PY194" s="388"/>
      <c r="PZ194" s="388"/>
      <c r="QA194" s="388"/>
      <c r="QB194" s="389"/>
      <c r="QC194" s="388"/>
      <c r="QD194" s="388"/>
      <c r="QE194" s="388"/>
      <c r="QF194" s="388"/>
      <c r="QG194" s="388"/>
      <c r="QH194" s="388"/>
      <c r="QI194" s="388"/>
      <c r="QJ194" s="388"/>
      <c r="QK194" s="388"/>
      <c r="QL194" s="389"/>
      <c r="QM194" s="388"/>
      <c r="QN194" s="388"/>
      <c r="QO194" s="362"/>
      <c r="QP194" s="363"/>
      <c r="QQ194" s="450"/>
      <c r="QR194" s="363"/>
      <c r="QS194" s="363"/>
      <c r="QT194" s="363"/>
      <c r="QU194" s="453"/>
      <c r="QV194" s="450"/>
      <c r="QW194" s="450"/>
      <c r="QX194" s="362"/>
      <c r="QY194" s="363"/>
      <c r="QZ194" s="363"/>
      <c r="RA194" s="363"/>
      <c r="RB194" s="363"/>
      <c r="RC194" s="363"/>
      <c r="RD194" s="363"/>
      <c r="RE194" s="363"/>
      <c r="RF194" s="363"/>
      <c r="RG194" s="363"/>
      <c r="RH194" s="363"/>
      <c r="RI194" s="362"/>
      <c r="RJ194" s="363"/>
      <c r="RK194" s="363"/>
      <c r="RL194" s="363"/>
      <c r="RM194" s="362"/>
      <c r="RN194" s="363"/>
      <c r="RO194" s="363"/>
      <c r="RP194" s="389"/>
      <c r="RQ194" s="388"/>
      <c r="RR194" s="388"/>
      <c r="RS194" s="388"/>
      <c r="RT194" s="388"/>
      <c r="RU194" s="389"/>
      <c r="RV194" s="388"/>
      <c r="RW194" s="388"/>
      <c r="RX194" s="388"/>
      <c r="RY194" s="388"/>
      <c r="RZ194" s="388"/>
      <c r="SA194" s="388"/>
      <c r="SB194" s="388"/>
      <c r="SC194" s="388"/>
      <c r="SD194" s="388"/>
      <c r="SE194" s="388"/>
      <c r="SF194" s="388"/>
      <c r="SG194" s="362"/>
      <c r="SH194" s="362"/>
      <c r="SI194" s="363"/>
      <c r="SJ194" s="363"/>
      <c r="SK194" s="450"/>
      <c r="SL194" s="363"/>
      <c r="SM194" s="362"/>
      <c r="SN194" s="363"/>
      <c r="SO194" s="363"/>
      <c r="SP194" s="362"/>
      <c r="SQ194" s="362"/>
      <c r="SR194" s="363"/>
      <c r="SS194" s="363"/>
      <c r="ST194" s="363"/>
      <c r="SU194" s="363"/>
      <c r="SV194" s="362"/>
      <c r="SW194" s="363"/>
      <c r="SX194" s="363"/>
      <c r="SY194" s="362"/>
      <c r="SZ194" s="363"/>
      <c r="TA194" s="363"/>
      <c r="TB194" s="363"/>
      <c r="TC194" s="363"/>
      <c r="TD194" s="363"/>
      <c r="TE194" s="363"/>
      <c r="TF194" s="363"/>
      <c r="TG194" s="363"/>
      <c r="TH194" s="362"/>
      <c r="TI194" s="363"/>
      <c r="TJ194" s="363"/>
      <c r="TK194" s="363"/>
      <c r="TL194" s="362"/>
      <c r="TM194" s="362"/>
      <c r="TN194" s="363"/>
      <c r="TO194" s="363"/>
      <c r="TP194" s="362"/>
      <c r="TQ194" s="363"/>
      <c r="TR194" s="363"/>
      <c r="TS194" s="363"/>
      <c r="TT194" s="362"/>
      <c r="TU194" s="363"/>
      <c r="TV194" s="363"/>
      <c r="TW194" s="362"/>
      <c r="TX194" s="363"/>
      <c r="TY194" s="363"/>
      <c r="TZ194" s="363"/>
      <c r="UA194" s="363"/>
      <c r="UB194" s="363"/>
      <c r="UC194" s="363"/>
      <c r="UD194" s="450"/>
      <c r="UE194" s="450"/>
      <c r="UF194" s="363"/>
      <c r="UG194" s="363"/>
      <c r="UH194" s="363"/>
      <c r="UI194" s="363"/>
      <c r="UJ194" s="363"/>
      <c r="UK194" s="363"/>
    </row>
    <row r="195" spans="1:557" s="364" customFormat="1">
      <c r="A195" s="206" t="s">
        <v>861</v>
      </c>
      <c r="B195" s="206" t="s">
        <v>412</v>
      </c>
      <c r="C195" s="453"/>
      <c r="D195" s="450"/>
      <c r="E195" s="450"/>
      <c r="F195" s="450"/>
      <c r="G195" s="453"/>
      <c r="H195" s="450"/>
      <c r="I195" s="450"/>
      <c r="J195" s="388"/>
      <c r="K195" s="388"/>
      <c r="L195" s="453"/>
      <c r="M195" s="450"/>
      <c r="N195" s="450"/>
      <c r="O195" s="450"/>
      <c r="P195" s="453"/>
      <c r="Q195" s="453"/>
      <c r="R195" s="450"/>
      <c r="S195" s="450"/>
      <c r="T195" s="450"/>
      <c r="U195" s="450"/>
      <c r="V195" s="450"/>
      <c r="W195" s="450"/>
      <c r="X195" s="453"/>
      <c r="Y195" s="450"/>
      <c r="Z195" s="450"/>
      <c r="AA195" s="450"/>
      <c r="AB195" s="450"/>
      <c r="AC195" s="453"/>
      <c r="AD195" s="450"/>
      <c r="AE195" s="450"/>
      <c r="AF195" s="225" t="s">
        <v>583</v>
      </c>
      <c r="AG195" s="225" t="s">
        <v>583</v>
      </c>
      <c r="AH195" s="225" t="s">
        <v>583</v>
      </c>
      <c r="AI195" s="450"/>
      <c r="AJ195" s="450"/>
      <c r="AK195" s="450"/>
      <c r="AL195" s="225" t="s">
        <v>583</v>
      </c>
      <c r="AM195" s="225" t="s">
        <v>583</v>
      </c>
      <c r="AN195" s="362"/>
      <c r="AO195" s="363"/>
      <c r="AP195" s="363"/>
      <c r="AQ195" s="363"/>
      <c r="AR195" s="363"/>
      <c r="AS195" s="363"/>
      <c r="AT195" s="363"/>
      <c r="AU195" s="363"/>
      <c r="AV195" s="363"/>
      <c r="AW195" s="362"/>
      <c r="AX195" s="363"/>
      <c r="AY195" s="363"/>
      <c r="AZ195" s="363"/>
      <c r="BA195" s="363"/>
      <c r="BB195" s="363"/>
      <c r="BC195" s="362"/>
      <c r="BD195" s="363"/>
      <c r="BE195" s="363"/>
      <c r="BF195" s="363"/>
      <c r="BG195" s="363"/>
      <c r="BH195" s="363"/>
      <c r="BI195" s="363"/>
      <c r="BJ195" s="363"/>
      <c r="BK195" s="363"/>
      <c r="BL195" s="363"/>
      <c r="BM195" s="363"/>
      <c r="BN195" s="363"/>
      <c r="BO195" s="363"/>
      <c r="BP195" s="363"/>
      <c r="BQ195" s="363"/>
      <c r="BR195" s="363"/>
      <c r="BS195" s="362"/>
      <c r="BT195" s="363"/>
      <c r="BU195" s="363"/>
      <c r="BV195" s="363"/>
      <c r="BW195" s="363"/>
      <c r="BX195" s="363"/>
      <c r="BY195" s="363"/>
      <c r="BZ195" s="363"/>
      <c r="CA195" s="363"/>
      <c r="CB195" s="362"/>
      <c r="CC195" s="363"/>
      <c r="CD195" s="363"/>
      <c r="CE195" s="363"/>
      <c r="CF195" s="363"/>
      <c r="CG195" s="363"/>
      <c r="CH195" s="363"/>
      <c r="CI195" s="363"/>
      <c r="CJ195" s="363"/>
      <c r="CK195" s="363"/>
      <c r="CL195" s="363"/>
      <c r="CM195" s="363"/>
      <c r="CN195" s="362"/>
      <c r="CO195" s="363"/>
      <c r="CP195" s="363"/>
      <c r="CQ195" s="363"/>
      <c r="CR195" s="363"/>
      <c r="CS195" s="363"/>
      <c r="CT195" s="363"/>
      <c r="CU195" s="363"/>
      <c r="CV195" s="363"/>
      <c r="CW195" s="363"/>
      <c r="CX195" s="363"/>
      <c r="CY195" s="363"/>
      <c r="CZ195" s="363"/>
      <c r="DA195" s="363"/>
      <c r="DB195" s="363"/>
      <c r="DC195" s="363"/>
      <c r="DD195" s="363"/>
      <c r="DE195" s="363"/>
      <c r="DF195" s="363"/>
      <c r="DG195" s="363"/>
      <c r="DH195" s="363"/>
      <c r="DI195" s="362"/>
      <c r="DJ195" s="362"/>
      <c r="DK195" s="363"/>
      <c r="DL195" s="363"/>
      <c r="DM195" s="362"/>
      <c r="DN195" s="363"/>
      <c r="DO195" s="363"/>
      <c r="DP195" s="362"/>
      <c r="DQ195" s="363"/>
      <c r="DR195" s="363"/>
      <c r="DS195" s="363"/>
      <c r="DT195" s="363"/>
      <c r="DU195" s="389"/>
      <c r="DV195" s="361"/>
      <c r="DW195" s="361"/>
      <c r="DX195" s="361"/>
      <c r="DY195" s="361"/>
      <c r="DZ195" s="361"/>
      <c r="EA195" s="361"/>
      <c r="EB195" s="361"/>
      <c r="EC195" s="389"/>
      <c r="ED195" s="361"/>
      <c r="EE195" s="361"/>
      <c r="EF195" s="361"/>
      <c r="EG195" s="361"/>
      <c r="EH195" s="361"/>
      <c r="EI195" s="361"/>
      <c r="EJ195" s="361"/>
      <c r="EK195" s="389"/>
      <c r="EL195" s="361"/>
      <c r="EM195" s="361"/>
      <c r="EN195" s="361"/>
      <c r="EO195" s="361"/>
      <c r="EP195" s="361"/>
      <c r="EQ195" s="361"/>
      <c r="ER195" s="361"/>
      <c r="ES195" s="362"/>
      <c r="ET195" s="225"/>
      <c r="EU195" s="225"/>
      <c r="EV195" s="225"/>
      <c r="EW195" s="225"/>
      <c r="EX195" s="225"/>
      <c r="EY195" s="225"/>
      <c r="EZ195" s="225"/>
      <c r="FA195" s="225"/>
      <c r="FB195" s="225"/>
      <c r="FC195" s="225"/>
      <c r="FD195" s="225"/>
      <c r="FE195" s="225"/>
      <c r="FF195" s="225"/>
      <c r="FG195" s="225"/>
      <c r="FH195" s="225"/>
      <c r="FI195" s="225"/>
      <c r="FJ195" s="225"/>
      <c r="FK195" s="225"/>
      <c r="FL195" s="225"/>
      <c r="FM195" s="225"/>
      <c r="FN195" s="225"/>
      <c r="FO195" s="225"/>
      <c r="FP195" s="225"/>
      <c r="FQ195" s="225"/>
      <c r="FR195" s="225"/>
      <c r="FS195" s="225"/>
      <c r="FT195" s="225"/>
      <c r="FU195" s="225"/>
      <c r="FV195" s="225"/>
      <c r="FW195" s="225"/>
      <c r="FX195" s="225"/>
      <c r="FY195" s="225"/>
      <c r="FZ195" s="225"/>
      <c r="GA195" s="225"/>
      <c r="GB195" s="225"/>
      <c r="GC195" s="225"/>
      <c r="GD195" s="225"/>
      <c r="GE195" s="225"/>
      <c r="GF195" s="225"/>
      <c r="GG195" s="225"/>
      <c r="GH195" s="225" t="s">
        <v>583</v>
      </c>
      <c r="GI195" s="453"/>
      <c r="GJ195" s="225" t="s">
        <v>658</v>
      </c>
      <c r="GK195" s="225" t="s">
        <v>658</v>
      </c>
      <c r="GL195" s="225" t="s">
        <v>658</v>
      </c>
      <c r="GM195" s="454"/>
      <c r="GN195" s="450"/>
      <c r="GO195" s="450"/>
      <c r="GP195" s="450"/>
      <c r="GQ195" s="363"/>
      <c r="GR195" s="362"/>
      <c r="GS195" s="363"/>
      <c r="GT195" s="363"/>
      <c r="GU195" s="363"/>
      <c r="GV195" s="363"/>
      <c r="GW195" s="363"/>
      <c r="GX195" s="363"/>
      <c r="GY195" s="362"/>
      <c r="GZ195" s="363"/>
      <c r="HA195" s="363"/>
      <c r="HB195" s="363"/>
      <c r="HC195" s="363"/>
      <c r="HD195" s="363"/>
      <c r="HE195" s="363"/>
      <c r="HF195" s="362"/>
      <c r="HG195" s="362"/>
      <c r="HH195" s="363"/>
      <c r="HI195" s="363"/>
      <c r="HJ195" s="363"/>
      <c r="HK195" s="389"/>
      <c r="HL195" s="388"/>
      <c r="HM195" s="388"/>
      <c r="HN195" s="388"/>
      <c r="HO195" s="388"/>
      <c r="HP195" s="388"/>
      <c r="HQ195" s="388"/>
      <c r="HR195" s="388"/>
      <c r="HS195" s="362"/>
      <c r="HT195" s="363"/>
      <c r="HU195" s="363"/>
      <c r="HV195" s="363"/>
      <c r="HW195" s="363"/>
      <c r="HX195" s="450"/>
      <c r="HY195" s="450"/>
      <c r="HZ195" s="450"/>
      <c r="IA195" s="450"/>
      <c r="IB195" s="450"/>
      <c r="IC195" s="363"/>
      <c r="ID195" s="363"/>
      <c r="IE195" s="362"/>
      <c r="IF195" s="363"/>
      <c r="IG195" s="363"/>
      <c r="IH195" s="453"/>
      <c r="II195" s="450"/>
      <c r="IJ195" s="450"/>
      <c r="IK195" s="450"/>
      <c r="IL195" s="450"/>
      <c r="IM195" s="450"/>
      <c r="IN195" s="450"/>
      <c r="IO195" s="450"/>
      <c r="IP195" s="450"/>
      <c r="IQ195" s="450"/>
      <c r="IR195" s="450"/>
      <c r="IS195" s="453"/>
      <c r="IT195" s="450"/>
      <c r="IU195" s="450"/>
      <c r="IV195" s="362"/>
      <c r="IW195" s="363"/>
      <c r="IX195" s="363"/>
      <c r="IY195" s="362"/>
      <c r="IZ195" s="362"/>
      <c r="JA195" s="363"/>
      <c r="JB195" s="363"/>
      <c r="JC195" s="363"/>
      <c r="JD195" s="363"/>
      <c r="JE195" s="362"/>
      <c r="JF195" s="363"/>
      <c r="JG195" s="363"/>
      <c r="JH195" s="362"/>
      <c r="JI195" s="363"/>
      <c r="JJ195" s="363"/>
      <c r="JK195" s="362"/>
      <c r="JL195" s="362"/>
      <c r="JM195" s="363"/>
      <c r="JN195" s="363"/>
      <c r="JO195" s="363"/>
      <c r="JP195" s="363"/>
      <c r="JQ195" s="389"/>
      <c r="JR195" s="388"/>
      <c r="JS195" s="388"/>
      <c r="JT195" s="388"/>
      <c r="JU195" s="388"/>
      <c r="JV195" s="388"/>
      <c r="JW195" s="388"/>
      <c r="JX195" s="388"/>
      <c r="JY195" s="388"/>
      <c r="JZ195" s="362"/>
      <c r="KA195" s="363"/>
      <c r="KB195" s="363"/>
      <c r="KC195" s="363"/>
      <c r="KD195" s="363"/>
      <c r="KE195" s="365"/>
      <c r="KF195" s="363"/>
      <c r="KG195" s="363"/>
      <c r="KH195" s="362"/>
      <c r="KI195" s="362"/>
      <c r="KJ195" s="363"/>
      <c r="KK195" s="363"/>
      <c r="KL195" s="363"/>
      <c r="KM195" s="363"/>
      <c r="KN195" s="363"/>
      <c r="KO195" s="450"/>
      <c r="KP195" s="450"/>
      <c r="KQ195" s="363"/>
      <c r="KR195" s="363"/>
      <c r="KS195" s="234"/>
      <c r="KT195" s="363"/>
      <c r="KU195" s="363"/>
      <c r="KV195" s="363"/>
      <c r="KW195" s="363"/>
      <c r="KX195" s="388"/>
      <c r="KY195" s="388"/>
      <c r="KZ195" s="388"/>
      <c r="LA195" s="388"/>
      <c r="LB195" s="388"/>
      <c r="LC195" s="388"/>
      <c r="LD195" s="389"/>
      <c r="LE195" s="388"/>
      <c r="LF195" s="388"/>
      <c r="LG195" s="362"/>
      <c r="LH195" s="363"/>
      <c r="LI195" s="363"/>
      <c r="LJ195" s="388"/>
      <c r="LK195" s="362"/>
      <c r="LL195" s="363"/>
      <c r="LM195" s="363"/>
      <c r="LN195" s="363"/>
      <c r="LO195" s="363"/>
      <c r="LP195" s="363"/>
      <c r="LQ195" s="363"/>
      <c r="LR195" s="388"/>
      <c r="LS195" s="388"/>
      <c r="LT195" s="388"/>
      <c r="LU195" s="388"/>
      <c r="LV195" s="388"/>
      <c r="LW195" s="388"/>
      <c r="LX195" s="363"/>
      <c r="LY195" s="362"/>
      <c r="LZ195" s="363"/>
      <c r="MA195" s="363"/>
      <c r="MB195" s="363"/>
      <c r="MC195" s="362"/>
      <c r="MD195" s="362"/>
      <c r="ME195" s="363"/>
      <c r="MF195" s="363"/>
      <c r="MG195" s="363"/>
      <c r="MH195" s="363"/>
      <c r="MI195" s="363"/>
      <c r="MJ195" s="363"/>
      <c r="MK195" s="363"/>
      <c r="ML195" s="363"/>
      <c r="MM195" s="363"/>
      <c r="MN195" s="363"/>
      <c r="MO195" s="363"/>
      <c r="MP195" s="389"/>
      <c r="MQ195" s="388"/>
      <c r="MR195" s="388"/>
      <c r="MS195" s="388"/>
      <c r="MT195" s="388"/>
      <c r="MU195" s="388"/>
      <c r="MV195" s="388"/>
      <c r="MW195" s="388"/>
      <c r="MX195" s="389"/>
      <c r="MY195" s="388"/>
      <c r="MZ195" s="388"/>
      <c r="NA195" s="365"/>
      <c r="NB195" s="363"/>
      <c r="NC195" s="363"/>
      <c r="ND195" s="363"/>
      <c r="NE195" s="362"/>
      <c r="NF195" s="362"/>
      <c r="NG195" s="363"/>
      <c r="NH195" s="363"/>
      <c r="NI195" s="363"/>
      <c r="NJ195" s="362"/>
      <c r="NK195" s="363"/>
      <c r="NL195" s="363"/>
      <c r="NM195" s="363"/>
      <c r="NN195" s="362"/>
      <c r="NO195" s="363"/>
      <c r="NP195" s="363"/>
      <c r="NQ195" s="363"/>
      <c r="NR195" s="363"/>
      <c r="NS195" s="363"/>
      <c r="NT195" s="363"/>
      <c r="NU195" s="362"/>
      <c r="NV195" s="363"/>
      <c r="NW195" s="363"/>
      <c r="NX195" s="363"/>
      <c r="NY195" s="363"/>
      <c r="NZ195" s="362"/>
      <c r="OA195" s="363"/>
      <c r="OB195" s="363"/>
      <c r="OC195" s="363"/>
      <c r="OD195" s="362"/>
      <c r="OE195" s="363"/>
      <c r="OF195" s="363"/>
      <c r="OG195" s="363"/>
      <c r="OH195" s="363"/>
      <c r="OI195" s="362"/>
      <c r="OJ195" s="363"/>
      <c r="OK195" s="363"/>
      <c r="OL195" s="362"/>
      <c r="OM195" s="363"/>
      <c r="ON195" s="363"/>
      <c r="OO195" s="363"/>
      <c r="OP195" s="365"/>
      <c r="OQ195" s="363"/>
      <c r="OR195" s="363"/>
      <c r="OS195" s="363"/>
      <c r="OT195" s="363"/>
      <c r="OU195" s="363"/>
      <c r="OV195" s="363"/>
      <c r="OW195" s="363"/>
      <c r="OX195" s="363"/>
      <c r="OY195" s="365"/>
      <c r="OZ195" s="363"/>
      <c r="PA195" s="363"/>
      <c r="PB195" s="362"/>
      <c r="PC195" s="363"/>
      <c r="PD195" s="363"/>
      <c r="PE195" s="363"/>
      <c r="PF195" s="363"/>
      <c r="PG195" s="388"/>
      <c r="PH195" s="388"/>
      <c r="PI195" s="388"/>
      <c r="PJ195" s="388"/>
      <c r="PK195" s="389"/>
      <c r="PL195" s="388"/>
      <c r="PM195" s="388"/>
      <c r="PN195" s="388"/>
      <c r="PO195" s="388"/>
      <c r="PP195" s="388"/>
      <c r="PQ195" s="388"/>
      <c r="PR195" s="388"/>
      <c r="PS195" s="389"/>
      <c r="PT195" s="388"/>
      <c r="PU195" s="388"/>
      <c r="PV195" s="388"/>
      <c r="PW195" s="388"/>
      <c r="PX195" s="388"/>
      <c r="PY195" s="388"/>
      <c r="PZ195" s="388"/>
      <c r="QA195" s="388"/>
      <c r="QB195" s="389"/>
      <c r="QC195" s="388"/>
      <c r="QD195" s="388"/>
      <c r="QE195" s="388"/>
      <c r="QF195" s="388"/>
      <c r="QG195" s="388"/>
      <c r="QH195" s="388"/>
      <c r="QI195" s="388"/>
      <c r="QJ195" s="388"/>
      <c r="QK195" s="388"/>
      <c r="QL195" s="389"/>
      <c r="QM195" s="388"/>
      <c r="QN195" s="388"/>
      <c r="QO195" s="362"/>
      <c r="QP195" s="363"/>
      <c r="QQ195" s="450"/>
      <c r="QR195" s="363"/>
      <c r="QS195" s="363"/>
      <c r="QT195" s="363"/>
      <c r="QU195" s="453"/>
      <c r="QV195" s="450"/>
      <c r="QW195" s="450"/>
      <c r="QX195" s="362"/>
      <c r="QY195" s="363"/>
      <c r="QZ195" s="363"/>
      <c r="RA195" s="363"/>
      <c r="RB195" s="363"/>
      <c r="RC195" s="363"/>
      <c r="RD195" s="363"/>
      <c r="RE195" s="363"/>
      <c r="RF195" s="363"/>
      <c r="RG195" s="363"/>
      <c r="RH195" s="363"/>
      <c r="RI195" s="362"/>
      <c r="RJ195" s="363"/>
      <c r="RK195" s="363"/>
      <c r="RL195" s="363"/>
      <c r="RM195" s="362"/>
      <c r="RN195" s="363"/>
      <c r="RO195" s="363"/>
      <c r="RP195" s="389"/>
      <c r="RQ195" s="388"/>
      <c r="RR195" s="388"/>
      <c r="RS195" s="388"/>
      <c r="RT195" s="388"/>
      <c r="RU195" s="389"/>
      <c r="RV195" s="388"/>
      <c r="RW195" s="388"/>
      <c r="RX195" s="388"/>
      <c r="RY195" s="388"/>
      <c r="RZ195" s="388"/>
      <c r="SA195" s="388"/>
      <c r="SB195" s="388"/>
      <c r="SC195" s="388"/>
      <c r="SD195" s="388"/>
      <c r="SE195" s="388"/>
      <c r="SF195" s="388"/>
      <c r="SG195" s="362"/>
      <c r="SH195" s="362"/>
      <c r="SI195" s="363"/>
      <c r="SJ195" s="363"/>
      <c r="SK195" s="450"/>
      <c r="SL195" s="363"/>
      <c r="SM195" s="362"/>
      <c r="SN195" s="363"/>
      <c r="SO195" s="363"/>
      <c r="SP195" s="362"/>
      <c r="SQ195" s="362"/>
      <c r="SR195" s="363"/>
      <c r="SS195" s="363"/>
      <c r="ST195" s="363"/>
      <c r="SU195" s="363"/>
      <c r="SV195" s="362"/>
      <c r="SW195" s="363"/>
      <c r="SX195" s="363"/>
      <c r="SY195" s="362"/>
      <c r="SZ195" s="363"/>
      <c r="TA195" s="363"/>
      <c r="TB195" s="363"/>
      <c r="TC195" s="363"/>
      <c r="TD195" s="363"/>
      <c r="TE195" s="363"/>
      <c r="TF195" s="363"/>
      <c r="TG195" s="363"/>
      <c r="TH195" s="362"/>
      <c r="TI195" s="363"/>
      <c r="TJ195" s="363"/>
      <c r="TK195" s="363"/>
      <c r="TL195" s="362"/>
      <c r="TM195" s="362"/>
      <c r="TN195" s="363"/>
      <c r="TO195" s="363"/>
      <c r="TP195" s="362"/>
      <c r="TQ195" s="363"/>
      <c r="TR195" s="363"/>
      <c r="TS195" s="363"/>
      <c r="TT195" s="362"/>
      <c r="TU195" s="363"/>
      <c r="TV195" s="363"/>
      <c r="TW195" s="362"/>
      <c r="TX195" s="363"/>
      <c r="TY195" s="363"/>
      <c r="TZ195" s="363"/>
      <c r="UA195" s="363"/>
      <c r="UB195" s="363"/>
      <c r="UC195" s="363"/>
      <c r="UD195" s="450"/>
      <c r="UE195" s="450"/>
      <c r="UF195" s="363"/>
      <c r="UG195" s="363"/>
      <c r="UH195" s="363"/>
      <c r="UI195" s="363"/>
      <c r="UJ195" s="363"/>
      <c r="UK195" s="363"/>
    </row>
    <row r="196" spans="1:557" s="364" customFormat="1">
      <c r="A196" s="206" t="s">
        <v>862</v>
      </c>
      <c r="B196" s="206" t="s">
        <v>380</v>
      </c>
      <c r="C196" s="453"/>
      <c r="D196" s="450"/>
      <c r="E196" s="450"/>
      <c r="F196" s="450"/>
      <c r="G196" s="453"/>
      <c r="H196" s="450"/>
      <c r="I196" s="450"/>
      <c r="J196" s="388"/>
      <c r="K196" s="388"/>
      <c r="L196" s="453"/>
      <c r="M196" s="450"/>
      <c r="N196" s="450"/>
      <c r="O196" s="450"/>
      <c r="P196" s="453"/>
      <c r="Q196" s="453"/>
      <c r="R196" s="450"/>
      <c r="S196" s="450"/>
      <c r="T196" s="450"/>
      <c r="U196" s="450"/>
      <c r="V196" s="450"/>
      <c r="W196" s="450"/>
      <c r="X196" s="453"/>
      <c r="Y196" s="450"/>
      <c r="Z196" s="450"/>
      <c r="AA196" s="450"/>
      <c r="AB196" s="450"/>
      <c r="AC196" s="453"/>
      <c r="AD196" s="450"/>
      <c r="AE196" s="450"/>
      <c r="AF196" s="225" t="s">
        <v>583</v>
      </c>
      <c r="AG196" s="225" t="s">
        <v>583</v>
      </c>
      <c r="AH196" s="225" t="s">
        <v>583</v>
      </c>
      <c r="AI196" s="225" t="s">
        <v>583</v>
      </c>
      <c r="AJ196" s="450"/>
      <c r="AK196" s="450"/>
      <c r="AL196" s="450"/>
      <c r="AM196" s="225" t="s">
        <v>583</v>
      </c>
      <c r="AN196" s="362"/>
      <c r="AO196" s="363"/>
      <c r="AP196" s="363"/>
      <c r="AQ196" s="363"/>
      <c r="AR196" s="363"/>
      <c r="AS196" s="363"/>
      <c r="AT196" s="363"/>
      <c r="AU196" s="363"/>
      <c r="AV196" s="363"/>
      <c r="AW196" s="362"/>
      <c r="AX196" s="363"/>
      <c r="AY196" s="363"/>
      <c r="AZ196" s="363"/>
      <c r="BA196" s="363"/>
      <c r="BB196" s="363"/>
      <c r="BC196" s="362"/>
      <c r="BD196" s="363"/>
      <c r="BE196" s="363"/>
      <c r="BF196" s="363"/>
      <c r="BG196" s="363"/>
      <c r="BH196" s="363"/>
      <c r="BI196" s="363"/>
      <c r="BJ196" s="363"/>
      <c r="BK196" s="363"/>
      <c r="BL196" s="363"/>
      <c r="BM196" s="363"/>
      <c r="BN196" s="363"/>
      <c r="BO196" s="363"/>
      <c r="BP196" s="363"/>
      <c r="BQ196" s="363"/>
      <c r="BR196" s="363"/>
      <c r="BS196" s="362"/>
      <c r="BT196" s="363"/>
      <c r="BU196" s="363"/>
      <c r="BV196" s="363"/>
      <c r="BW196" s="363"/>
      <c r="BX196" s="363"/>
      <c r="BY196" s="363"/>
      <c r="BZ196" s="363"/>
      <c r="CA196" s="363"/>
      <c r="CB196" s="362"/>
      <c r="CC196" s="363"/>
      <c r="CD196" s="363"/>
      <c r="CE196" s="363"/>
      <c r="CF196" s="363"/>
      <c r="CG196" s="363"/>
      <c r="CH196" s="363"/>
      <c r="CI196" s="363"/>
      <c r="CJ196" s="363"/>
      <c r="CK196" s="363"/>
      <c r="CL196" s="363"/>
      <c r="CM196" s="363"/>
      <c r="CN196" s="362"/>
      <c r="CO196" s="363"/>
      <c r="CP196" s="363"/>
      <c r="CQ196" s="363"/>
      <c r="CR196" s="363"/>
      <c r="CS196" s="363"/>
      <c r="CT196" s="363"/>
      <c r="CU196" s="363"/>
      <c r="CV196" s="363"/>
      <c r="CW196" s="363"/>
      <c r="CX196" s="363"/>
      <c r="CY196" s="363"/>
      <c r="CZ196" s="363"/>
      <c r="DA196" s="363"/>
      <c r="DB196" s="363"/>
      <c r="DC196" s="363"/>
      <c r="DD196" s="363"/>
      <c r="DE196" s="363"/>
      <c r="DF196" s="363"/>
      <c r="DG196" s="363"/>
      <c r="DH196" s="363"/>
      <c r="DI196" s="362"/>
      <c r="DJ196" s="362"/>
      <c r="DK196" s="363"/>
      <c r="DL196" s="363"/>
      <c r="DM196" s="362"/>
      <c r="DN196" s="363"/>
      <c r="DO196" s="363"/>
      <c r="DP196" s="362"/>
      <c r="DQ196" s="363"/>
      <c r="DR196" s="363"/>
      <c r="DS196" s="363"/>
      <c r="DT196" s="363"/>
      <c r="DU196" s="389"/>
      <c r="DV196" s="361"/>
      <c r="DW196" s="361"/>
      <c r="DX196" s="361"/>
      <c r="DY196" s="361"/>
      <c r="DZ196" s="361"/>
      <c r="EA196" s="361"/>
      <c r="EB196" s="361"/>
      <c r="EC196" s="389"/>
      <c r="ED196" s="361"/>
      <c r="EE196" s="361"/>
      <c r="EF196" s="361"/>
      <c r="EG196" s="361"/>
      <c r="EH196" s="361"/>
      <c r="EI196" s="361"/>
      <c r="EJ196" s="361"/>
      <c r="EK196" s="389"/>
      <c r="EL196" s="361"/>
      <c r="EM196" s="361"/>
      <c r="EN196" s="361"/>
      <c r="EO196" s="361"/>
      <c r="EP196" s="361"/>
      <c r="EQ196" s="361"/>
      <c r="ER196" s="361"/>
      <c r="ES196" s="362"/>
      <c r="ET196" s="225"/>
      <c r="EU196" s="225"/>
      <c r="EV196" s="225"/>
      <c r="EW196" s="225"/>
      <c r="EX196" s="225"/>
      <c r="EY196" s="225"/>
      <c r="EZ196" s="225"/>
      <c r="FA196" s="225"/>
      <c r="FB196" s="225"/>
      <c r="FC196" s="225"/>
      <c r="FD196" s="225"/>
      <c r="FE196" s="225"/>
      <c r="FF196" s="225"/>
      <c r="FG196" s="225"/>
      <c r="FH196" s="225"/>
      <c r="FI196" s="225"/>
      <c r="FJ196" s="225"/>
      <c r="FK196" s="225"/>
      <c r="FL196" s="225"/>
      <c r="FM196" s="225"/>
      <c r="FN196" s="225"/>
      <c r="FO196" s="225"/>
      <c r="FP196" s="225"/>
      <c r="FQ196" s="225"/>
      <c r="FR196" s="225"/>
      <c r="FS196" s="225"/>
      <c r="FT196" s="225"/>
      <c r="FU196" s="225"/>
      <c r="FV196" s="225"/>
      <c r="FW196" s="225"/>
      <c r="FX196" s="225"/>
      <c r="FY196" s="225"/>
      <c r="FZ196" s="225"/>
      <c r="GA196" s="225"/>
      <c r="GB196" s="225"/>
      <c r="GC196" s="225"/>
      <c r="GD196" s="225"/>
      <c r="GE196" s="225"/>
      <c r="GF196" s="225"/>
      <c r="GG196" s="225"/>
      <c r="GH196" s="225" t="s">
        <v>583</v>
      </c>
      <c r="GI196" s="453"/>
      <c r="GJ196" s="225" t="s">
        <v>658</v>
      </c>
      <c r="GK196" s="225" t="s">
        <v>658</v>
      </c>
      <c r="GL196" s="225" t="s">
        <v>658</v>
      </c>
      <c r="GM196" s="225" t="s">
        <v>658</v>
      </c>
      <c r="GN196" s="454"/>
      <c r="GO196" s="450"/>
      <c r="GP196" s="450"/>
      <c r="GQ196" s="363"/>
      <c r="GR196" s="362"/>
      <c r="GS196" s="363"/>
      <c r="GT196" s="363"/>
      <c r="GU196" s="363"/>
      <c r="GV196" s="363"/>
      <c r="GW196" s="363"/>
      <c r="GX196" s="363"/>
      <c r="GY196" s="362"/>
      <c r="GZ196" s="363"/>
      <c r="HA196" s="363"/>
      <c r="HB196" s="363"/>
      <c r="HC196" s="363"/>
      <c r="HD196" s="363"/>
      <c r="HE196" s="363"/>
      <c r="HF196" s="362"/>
      <c r="HG196" s="362"/>
      <c r="HH196" s="363"/>
      <c r="HI196" s="363"/>
      <c r="HJ196" s="363"/>
      <c r="HK196" s="389"/>
      <c r="HL196" s="388"/>
      <c r="HM196" s="388"/>
      <c r="HN196" s="388"/>
      <c r="HO196" s="388"/>
      <c r="HP196" s="388"/>
      <c r="HQ196" s="388"/>
      <c r="HR196" s="388"/>
      <c r="HS196" s="362"/>
      <c r="HT196" s="363"/>
      <c r="HU196" s="363"/>
      <c r="HV196" s="363"/>
      <c r="HW196" s="363"/>
      <c r="HX196" s="450"/>
      <c r="HY196" s="450"/>
      <c r="HZ196" s="450"/>
      <c r="IA196" s="450"/>
      <c r="IB196" s="450"/>
      <c r="IC196" s="363"/>
      <c r="ID196" s="363"/>
      <c r="IE196" s="362"/>
      <c r="IF196" s="363"/>
      <c r="IG196" s="363"/>
      <c r="IH196" s="453"/>
      <c r="II196" s="450"/>
      <c r="IJ196" s="450"/>
      <c r="IK196" s="450"/>
      <c r="IL196" s="450"/>
      <c r="IM196" s="450"/>
      <c r="IN196" s="450"/>
      <c r="IO196" s="450"/>
      <c r="IP196" s="450"/>
      <c r="IQ196" s="450"/>
      <c r="IR196" s="450"/>
      <c r="IS196" s="453"/>
      <c r="IT196" s="450"/>
      <c r="IU196" s="450"/>
      <c r="IV196" s="362"/>
      <c r="IW196" s="363"/>
      <c r="IX196" s="363"/>
      <c r="IY196" s="362"/>
      <c r="IZ196" s="362"/>
      <c r="JA196" s="363"/>
      <c r="JB196" s="363"/>
      <c r="JC196" s="363"/>
      <c r="JD196" s="363"/>
      <c r="JE196" s="362"/>
      <c r="JF196" s="363"/>
      <c r="JG196" s="363"/>
      <c r="JH196" s="362"/>
      <c r="JI196" s="363"/>
      <c r="JJ196" s="363"/>
      <c r="JK196" s="362"/>
      <c r="JL196" s="362"/>
      <c r="JM196" s="363"/>
      <c r="JN196" s="363"/>
      <c r="JO196" s="363"/>
      <c r="JP196" s="363"/>
      <c r="JQ196" s="389"/>
      <c r="JR196" s="388"/>
      <c r="JS196" s="388"/>
      <c r="JT196" s="388"/>
      <c r="JU196" s="388"/>
      <c r="JV196" s="388"/>
      <c r="JW196" s="388"/>
      <c r="JX196" s="388"/>
      <c r="JY196" s="388"/>
      <c r="JZ196" s="362"/>
      <c r="KA196" s="363"/>
      <c r="KB196" s="363"/>
      <c r="KC196" s="363"/>
      <c r="KD196" s="363"/>
      <c r="KE196" s="365"/>
      <c r="KF196" s="363"/>
      <c r="KG196" s="363"/>
      <c r="KH196" s="362"/>
      <c r="KI196" s="362"/>
      <c r="KJ196" s="363"/>
      <c r="KK196" s="363"/>
      <c r="KL196" s="363"/>
      <c r="KM196" s="363"/>
      <c r="KN196" s="363"/>
      <c r="KO196" s="450"/>
      <c r="KP196" s="450"/>
      <c r="KQ196" s="363"/>
      <c r="KR196" s="363"/>
      <c r="KS196" s="234"/>
      <c r="KT196" s="363"/>
      <c r="KU196" s="363"/>
      <c r="KV196" s="363"/>
      <c r="KW196" s="363"/>
      <c r="KX196" s="388"/>
      <c r="KY196" s="388"/>
      <c r="KZ196" s="388"/>
      <c r="LA196" s="388"/>
      <c r="LB196" s="388"/>
      <c r="LC196" s="388"/>
      <c r="LD196" s="389"/>
      <c r="LE196" s="388"/>
      <c r="LF196" s="388"/>
      <c r="LG196" s="362"/>
      <c r="LH196" s="363"/>
      <c r="LI196" s="363"/>
      <c r="LJ196" s="388"/>
      <c r="LK196" s="362"/>
      <c r="LL196" s="363"/>
      <c r="LM196" s="363"/>
      <c r="LN196" s="363"/>
      <c r="LO196" s="363"/>
      <c r="LP196" s="363"/>
      <c r="LQ196" s="363"/>
      <c r="LR196" s="388"/>
      <c r="LS196" s="388"/>
      <c r="LT196" s="388"/>
      <c r="LU196" s="388"/>
      <c r="LV196" s="388"/>
      <c r="LW196" s="388"/>
      <c r="LX196" s="363"/>
      <c r="LY196" s="362"/>
      <c r="LZ196" s="363"/>
      <c r="MA196" s="363"/>
      <c r="MB196" s="363"/>
      <c r="MC196" s="362"/>
      <c r="MD196" s="362"/>
      <c r="ME196" s="363"/>
      <c r="MF196" s="363"/>
      <c r="MG196" s="363"/>
      <c r="MH196" s="363"/>
      <c r="MI196" s="363"/>
      <c r="MJ196" s="363"/>
      <c r="MK196" s="363"/>
      <c r="ML196" s="363"/>
      <c r="MM196" s="363"/>
      <c r="MN196" s="363"/>
      <c r="MO196" s="363"/>
      <c r="MP196" s="389"/>
      <c r="MQ196" s="388"/>
      <c r="MR196" s="388"/>
      <c r="MS196" s="388"/>
      <c r="MT196" s="388"/>
      <c r="MU196" s="388"/>
      <c r="MV196" s="388"/>
      <c r="MW196" s="388"/>
      <c r="MX196" s="389"/>
      <c r="MY196" s="388"/>
      <c r="MZ196" s="388"/>
      <c r="NA196" s="365"/>
      <c r="NB196" s="363"/>
      <c r="NC196" s="363"/>
      <c r="ND196" s="363"/>
      <c r="NE196" s="362"/>
      <c r="NF196" s="362"/>
      <c r="NG196" s="363"/>
      <c r="NH196" s="363"/>
      <c r="NI196" s="363"/>
      <c r="NJ196" s="362"/>
      <c r="NK196" s="363"/>
      <c r="NL196" s="363"/>
      <c r="NM196" s="363"/>
      <c r="NN196" s="362"/>
      <c r="NO196" s="363"/>
      <c r="NP196" s="363"/>
      <c r="NQ196" s="363"/>
      <c r="NR196" s="363"/>
      <c r="NS196" s="363"/>
      <c r="NT196" s="363"/>
      <c r="NU196" s="362"/>
      <c r="NV196" s="363"/>
      <c r="NW196" s="363"/>
      <c r="NX196" s="363"/>
      <c r="NY196" s="363"/>
      <c r="NZ196" s="362"/>
      <c r="OA196" s="363"/>
      <c r="OB196" s="363"/>
      <c r="OC196" s="363"/>
      <c r="OD196" s="362"/>
      <c r="OE196" s="363"/>
      <c r="OF196" s="363"/>
      <c r="OG196" s="363"/>
      <c r="OH196" s="363"/>
      <c r="OI196" s="362"/>
      <c r="OJ196" s="363"/>
      <c r="OK196" s="363"/>
      <c r="OL196" s="362"/>
      <c r="OM196" s="363"/>
      <c r="ON196" s="363"/>
      <c r="OO196" s="363"/>
      <c r="OP196" s="365"/>
      <c r="OQ196" s="363"/>
      <c r="OR196" s="363"/>
      <c r="OS196" s="363"/>
      <c r="OT196" s="363"/>
      <c r="OU196" s="363"/>
      <c r="OV196" s="363"/>
      <c r="OW196" s="363"/>
      <c r="OX196" s="363"/>
      <c r="OY196" s="365"/>
      <c r="OZ196" s="363"/>
      <c r="PA196" s="363"/>
      <c r="PB196" s="362"/>
      <c r="PC196" s="363"/>
      <c r="PD196" s="363"/>
      <c r="PE196" s="363"/>
      <c r="PF196" s="363"/>
      <c r="PG196" s="388"/>
      <c r="PH196" s="388"/>
      <c r="PI196" s="388"/>
      <c r="PJ196" s="388"/>
      <c r="PK196" s="389"/>
      <c r="PL196" s="388"/>
      <c r="PM196" s="388"/>
      <c r="PN196" s="388"/>
      <c r="PO196" s="388"/>
      <c r="PP196" s="388"/>
      <c r="PQ196" s="388"/>
      <c r="PR196" s="388"/>
      <c r="PS196" s="389"/>
      <c r="PT196" s="388"/>
      <c r="PU196" s="388"/>
      <c r="PV196" s="388"/>
      <c r="PW196" s="388"/>
      <c r="PX196" s="388"/>
      <c r="PY196" s="388"/>
      <c r="PZ196" s="388"/>
      <c r="QA196" s="388"/>
      <c r="QB196" s="389"/>
      <c r="QC196" s="388"/>
      <c r="QD196" s="388"/>
      <c r="QE196" s="388"/>
      <c r="QF196" s="388"/>
      <c r="QG196" s="388"/>
      <c r="QH196" s="388"/>
      <c r="QI196" s="388"/>
      <c r="QJ196" s="388"/>
      <c r="QK196" s="388"/>
      <c r="QL196" s="389"/>
      <c r="QM196" s="388"/>
      <c r="QN196" s="388"/>
      <c r="QO196" s="362"/>
      <c r="QP196" s="363"/>
      <c r="QQ196" s="450"/>
      <c r="QR196" s="363"/>
      <c r="QS196" s="363"/>
      <c r="QT196" s="363"/>
      <c r="QU196" s="453"/>
      <c r="QV196" s="450"/>
      <c r="QW196" s="450"/>
      <c r="QX196" s="362"/>
      <c r="QY196" s="363"/>
      <c r="QZ196" s="363"/>
      <c r="RA196" s="363"/>
      <c r="RB196" s="363"/>
      <c r="RC196" s="363"/>
      <c r="RD196" s="363"/>
      <c r="RE196" s="363"/>
      <c r="RF196" s="363"/>
      <c r="RG196" s="363"/>
      <c r="RH196" s="363"/>
      <c r="RI196" s="362"/>
      <c r="RJ196" s="363"/>
      <c r="RK196" s="363"/>
      <c r="RL196" s="363"/>
      <c r="RM196" s="362"/>
      <c r="RN196" s="363"/>
      <c r="RO196" s="363"/>
      <c r="RP196" s="389"/>
      <c r="RQ196" s="388"/>
      <c r="RR196" s="388"/>
      <c r="RS196" s="388"/>
      <c r="RT196" s="388"/>
      <c r="RU196" s="389"/>
      <c r="RV196" s="388"/>
      <c r="RW196" s="388"/>
      <c r="RX196" s="388"/>
      <c r="RY196" s="388"/>
      <c r="RZ196" s="388"/>
      <c r="SA196" s="388"/>
      <c r="SB196" s="388"/>
      <c r="SC196" s="388"/>
      <c r="SD196" s="388"/>
      <c r="SE196" s="388"/>
      <c r="SF196" s="388"/>
      <c r="SG196" s="362"/>
      <c r="SH196" s="362"/>
      <c r="SI196" s="363"/>
      <c r="SJ196" s="363"/>
      <c r="SK196" s="450"/>
      <c r="SL196" s="363"/>
      <c r="SM196" s="362"/>
      <c r="SN196" s="363"/>
      <c r="SO196" s="363"/>
      <c r="SP196" s="362"/>
      <c r="SQ196" s="362"/>
      <c r="SR196" s="363"/>
      <c r="SS196" s="363"/>
      <c r="ST196" s="363"/>
      <c r="SU196" s="363"/>
      <c r="SV196" s="362"/>
      <c r="SW196" s="363"/>
      <c r="SX196" s="363"/>
      <c r="SY196" s="362"/>
      <c r="SZ196" s="363"/>
      <c r="TA196" s="363"/>
      <c r="TB196" s="363"/>
      <c r="TC196" s="363"/>
      <c r="TD196" s="363"/>
      <c r="TE196" s="363"/>
      <c r="TF196" s="363"/>
      <c r="TG196" s="363"/>
      <c r="TH196" s="362"/>
      <c r="TI196" s="363"/>
      <c r="TJ196" s="363"/>
      <c r="TK196" s="363"/>
      <c r="TL196" s="362"/>
      <c r="TM196" s="362"/>
      <c r="TN196" s="363"/>
      <c r="TO196" s="363"/>
      <c r="TP196" s="362"/>
      <c r="TQ196" s="363"/>
      <c r="TR196" s="363"/>
      <c r="TS196" s="363"/>
      <c r="TT196" s="362"/>
      <c r="TU196" s="363"/>
      <c r="TV196" s="363"/>
      <c r="TW196" s="362"/>
      <c r="TX196" s="363"/>
      <c r="TY196" s="363"/>
      <c r="TZ196" s="363"/>
      <c r="UA196" s="363"/>
      <c r="UB196" s="363"/>
      <c r="UC196" s="363"/>
      <c r="UD196" s="450"/>
      <c r="UE196" s="450"/>
      <c r="UF196" s="363"/>
      <c r="UG196" s="363"/>
      <c r="UH196" s="363"/>
      <c r="UI196" s="363"/>
      <c r="UJ196" s="363"/>
      <c r="UK196" s="363"/>
    </row>
    <row r="197" spans="1:557" s="364" customFormat="1">
      <c r="A197" s="206" t="s">
        <v>863</v>
      </c>
      <c r="B197" s="206" t="s">
        <v>381</v>
      </c>
      <c r="C197" s="453"/>
      <c r="D197" s="450"/>
      <c r="E197" s="450"/>
      <c r="F197" s="450"/>
      <c r="G197" s="453"/>
      <c r="H197" s="450"/>
      <c r="I197" s="450"/>
      <c r="J197" s="388"/>
      <c r="K197" s="388"/>
      <c r="L197" s="453"/>
      <c r="M197" s="450"/>
      <c r="N197" s="450"/>
      <c r="O197" s="450"/>
      <c r="P197" s="453"/>
      <c r="Q197" s="453"/>
      <c r="R197" s="450"/>
      <c r="S197" s="450"/>
      <c r="T197" s="450"/>
      <c r="U197" s="450"/>
      <c r="V197" s="450"/>
      <c r="W197" s="450"/>
      <c r="X197" s="453"/>
      <c r="Y197" s="450"/>
      <c r="Z197" s="450"/>
      <c r="AA197" s="450"/>
      <c r="AB197" s="450"/>
      <c r="AC197" s="453"/>
      <c r="AD197" s="450"/>
      <c r="AE197" s="450"/>
      <c r="AF197" s="225" t="s">
        <v>583</v>
      </c>
      <c r="AG197" s="225" t="s">
        <v>583</v>
      </c>
      <c r="AH197" s="225" t="s">
        <v>583</v>
      </c>
      <c r="AI197" s="225" t="s">
        <v>583</v>
      </c>
      <c r="AJ197" s="225" t="s">
        <v>583</v>
      </c>
      <c r="AK197" s="450"/>
      <c r="AL197" s="450"/>
      <c r="AM197" s="450"/>
      <c r="AN197" s="362"/>
      <c r="AO197" s="363"/>
      <c r="AP197" s="363"/>
      <c r="AQ197" s="363"/>
      <c r="AR197" s="363"/>
      <c r="AS197" s="363"/>
      <c r="AT197" s="363"/>
      <c r="AU197" s="363"/>
      <c r="AV197" s="363"/>
      <c r="AW197" s="362"/>
      <c r="AX197" s="363"/>
      <c r="AY197" s="363"/>
      <c r="AZ197" s="363"/>
      <c r="BA197" s="363"/>
      <c r="BB197" s="363"/>
      <c r="BC197" s="362"/>
      <c r="BD197" s="363"/>
      <c r="BE197" s="363"/>
      <c r="BF197" s="363"/>
      <c r="BG197" s="363"/>
      <c r="BH197" s="363"/>
      <c r="BI197" s="363"/>
      <c r="BJ197" s="363"/>
      <c r="BK197" s="363"/>
      <c r="BL197" s="363"/>
      <c r="BM197" s="363"/>
      <c r="BN197" s="363"/>
      <c r="BO197" s="363"/>
      <c r="BP197" s="363"/>
      <c r="BQ197" s="363"/>
      <c r="BR197" s="363"/>
      <c r="BS197" s="362"/>
      <c r="BT197" s="363"/>
      <c r="BU197" s="363"/>
      <c r="BV197" s="363"/>
      <c r="BW197" s="363"/>
      <c r="BX197" s="363"/>
      <c r="BY197" s="363"/>
      <c r="BZ197" s="363"/>
      <c r="CA197" s="363"/>
      <c r="CB197" s="362"/>
      <c r="CC197" s="363"/>
      <c r="CD197" s="363"/>
      <c r="CE197" s="363"/>
      <c r="CF197" s="363"/>
      <c r="CG197" s="363"/>
      <c r="CH197" s="363"/>
      <c r="CI197" s="363"/>
      <c r="CJ197" s="363"/>
      <c r="CK197" s="363"/>
      <c r="CL197" s="363"/>
      <c r="CM197" s="363"/>
      <c r="CN197" s="362"/>
      <c r="CO197" s="363"/>
      <c r="CP197" s="363"/>
      <c r="CQ197" s="363"/>
      <c r="CR197" s="363"/>
      <c r="CS197" s="363"/>
      <c r="CT197" s="363"/>
      <c r="CU197" s="363"/>
      <c r="CV197" s="363"/>
      <c r="CW197" s="363"/>
      <c r="CX197" s="363"/>
      <c r="CY197" s="363"/>
      <c r="CZ197" s="363"/>
      <c r="DA197" s="363"/>
      <c r="DB197" s="363"/>
      <c r="DC197" s="363"/>
      <c r="DD197" s="363"/>
      <c r="DE197" s="363"/>
      <c r="DF197" s="363"/>
      <c r="DG197" s="363"/>
      <c r="DH197" s="363"/>
      <c r="DI197" s="362"/>
      <c r="DJ197" s="362"/>
      <c r="DK197" s="363"/>
      <c r="DL197" s="363"/>
      <c r="DM197" s="362"/>
      <c r="DN197" s="363"/>
      <c r="DO197" s="363"/>
      <c r="DP197" s="362"/>
      <c r="DQ197" s="363"/>
      <c r="DR197" s="363"/>
      <c r="DS197" s="363"/>
      <c r="DT197" s="363"/>
      <c r="DU197" s="389"/>
      <c r="DV197" s="361"/>
      <c r="DW197" s="361"/>
      <c r="DX197" s="361"/>
      <c r="DY197" s="361"/>
      <c r="DZ197" s="361"/>
      <c r="EA197" s="361"/>
      <c r="EB197" s="361"/>
      <c r="EC197" s="389"/>
      <c r="ED197" s="361"/>
      <c r="EE197" s="361"/>
      <c r="EF197" s="361"/>
      <c r="EG197" s="361"/>
      <c r="EH197" s="361"/>
      <c r="EI197" s="361"/>
      <c r="EJ197" s="361"/>
      <c r="EK197" s="389"/>
      <c r="EL197" s="361"/>
      <c r="EM197" s="361"/>
      <c r="EN197" s="361"/>
      <c r="EO197" s="361"/>
      <c r="EP197" s="361"/>
      <c r="EQ197" s="361"/>
      <c r="ER197" s="361"/>
      <c r="ES197" s="362"/>
      <c r="ET197" s="225" t="s">
        <v>583</v>
      </c>
      <c r="EU197" s="225" t="s">
        <v>583</v>
      </c>
      <c r="EV197" s="225" t="s">
        <v>583</v>
      </c>
      <c r="EW197" s="225" t="s">
        <v>583</v>
      </c>
      <c r="EX197" s="225"/>
      <c r="EY197" s="225"/>
      <c r="EZ197" s="225"/>
      <c r="FA197" s="225"/>
      <c r="FB197" s="225"/>
      <c r="FC197" s="225"/>
      <c r="FD197" s="225"/>
      <c r="FE197" s="225"/>
      <c r="FF197" s="225"/>
      <c r="FG197" s="225"/>
      <c r="FH197" s="225"/>
      <c r="FI197" s="225"/>
      <c r="FJ197" s="225"/>
      <c r="FK197" s="225"/>
      <c r="FL197" s="225"/>
      <c r="FM197" s="225"/>
      <c r="FN197" s="225" t="s">
        <v>583</v>
      </c>
      <c r="FO197" s="225" t="s">
        <v>583</v>
      </c>
      <c r="FP197" s="225" t="s">
        <v>583</v>
      </c>
      <c r="FQ197" s="225" t="s">
        <v>583</v>
      </c>
      <c r="FR197" s="225"/>
      <c r="FS197" s="225"/>
      <c r="FT197" s="225"/>
      <c r="FU197" s="225"/>
      <c r="FV197" s="225"/>
      <c r="FW197" s="225"/>
      <c r="FX197" s="225"/>
      <c r="FY197" s="225"/>
      <c r="FZ197" s="225"/>
      <c r="GA197" s="225"/>
      <c r="GB197" s="225"/>
      <c r="GC197" s="225"/>
      <c r="GD197" s="225"/>
      <c r="GE197" s="225"/>
      <c r="GF197" s="225"/>
      <c r="GG197" s="225"/>
      <c r="GH197" s="225" t="s">
        <v>583</v>
      </c>
      <c r="GI197" s="453"/>
      <c r="GJ197" s="225" t="s">
        <v>658</v>
      </c>
      <c r="GK197" s="225" t="s">
        <v>658</v>
      </c>
      <c r="GL197" s="225" t="s">
        <v>658</v>
      </c>
      <c r="GM197" s="225" t="s">
        <v>658</v>
      </c>
      <c r="GN197" s="225" t="s">
        <v>658</v>
      </c>
      <c r="GO197" s="454"/>
      <c r="GP197" s="450"/>
      <c r="GQ197" s="363"/>
      <c r="GR197" s="362"/>
      <c r="GS197" s="363"/>
      <c r="GT197" s="363"/>
      <c r="GU197" s="363"/>
      <c r="GV197" s="363"/>
      <c r="GW197" s="363"/>
      <c r="GX197" s="363"/>
      <c r="GY197" s="362"/>
      <c r="GZ197" s="363"/>
      <c r="HA197" s="363"/>
      <c r="HB197" s="363"/>
      <c r="HC197" s="363"/>
      <c r="HD197" s="363"/>
      <c r="HE197" s="363"/>
      <c r="HF197" s="362"/>
      <c r="HG197" s="362"/>
      <c r="HH197" s="363"/>
      <c r="HI197" s="363"/>
      <c r="HJ197" s="363"/>
      <c r="HK197" s="389"/>
      <c r="HL197" s="388"/>
      <c r="HM197" s="388"/>
      <c r="HN197" s="388"/>
      <c r="HO197" s="388"/>
      <c r="HP197" s="388"/>
      <c r="HQ197" s="388"/>
      <c r="HR197" s="388"/>
      <c r="HS197" s="362"/>
      <c r="HT197" s="363"/>
      <c r="HU197" s="363"/>
      <c r="HV197" s="363"/>
      <c r="HW197" s="363"/>
      <c r="HX197" s="450"/>
      <c r="HY197" s="450"/>
      <c r="HZ197" s="450"/>
      <c r="IA197" s="450"/>
      <c r="IB197" s="450"/>
      <c r="IC197" s="363"/>
      <c r="ID197" s="363"/>
      <c r="IE197" s="362"/>
      <c r="IF197" s="363"/>
      <c r="IG197" s="363"/>
      <c r="IH197" s="453"/>
      <c r="II197" s="450"/>
      <c r="IJ197" s="450"/>
      <c r="IK197" s="450"/>
      <c r="IL197" s="450"/>
      <c r="IM197" s="450"/>
      <c r="IN197" s="450"/>
      <c r="IO197" s="450"/>
      <c r="IP197" s="450"/>
      <c r="IQ197" s="450"/>
      <c r="IR197" s="450"/>
      <c r="IS197" s="453"/>
      <c r="IT197" s="450"/>
      <c r="IU197" s="450"/>
      <c r="IV197" s="362"/>
      <c r="IW197" s="363"/>
      <c r="IX197" s="363"/>
      <c r="IY197" s="362"/>
      <c r="IZ197" s="362"/>
      <c r="JA197" s="363"/>
      <c r="JB197" s="363"/>
      <c r="JC197" s="363"/>
      <c r="JD197" s="363"/>
      <c r="JE197" s="362"/>
      <c r="JF197" s="363"/>
      <c r="JG197" s="363"/>
      <c r="JH197" s="362"/>
      <c r="JI197" s="363"/>
      <c r="JJ197" s="363"/>
      <c r="JK197" s="362"/>
      <c r="JL197" s="362"/>
      <c r="JM197" s="363"/>
      <c r="JN197" s="363"/>
      <c r="JO197" s="363"/>
      <c r="JP197" s="363"/>
      <c r="JQ197" s="389"/>
      <c r="JR197" s="388"/>
      <c r="JS197" s="388"/>
      <c r="JT197" s="388"/>
      <c r="JU197" s="388"/>
      <c r="JV197" s="388"/>
      <c r="JW197" s="388"/>
      <c r="JX197" s="388"/>
      <c r="JY197" s="388"/>
      <c r="JZ197" s="362"/>
      <c r="KA197" s="363"/>
      <c r="KB197" s="363"/>
      <c r="KC197" s="363"/>
      <c r="KD197" s="363"/>
      <c r="KE197" s="365"/>
      <c r="KF197" s="363"/>
      <c r="KG197" s="363"/>
      <c r="KH197" s="362"/>
      <c r="KI197" s="362"/>
      <c r="KJ197" s="363"/>
      <c r="KK197" s="363"/>
      <c r="KL197" s="363"/>
      <c r="KM197" s="363"/>
      <c r="KN197" s="363"/>
      <c r="KO197" s="450"/>
      <c r="KP197" s="450"/>
      <c r="KQ197" s="363"/>
      <c r="KR197" s="363"/>
      <c r="KS197" s="234"/>
      <c r="KT197" s="363"/>
      <c r="KU197" s="363"/>
      <c r="KV197" s="363"/>
      <c r="KW197" s="363"/>
      <c r="KX197" s="388"/>
      <c r="KY197" s="388"/>
      <c r="KZ197" s="388"/>
      <c r="LA197" s="388"/>
      <c r="LB197" s="388"/>
      <c r="LC197" s="388"/>
      <c r="LD197" s="389"/>
      <c r="LE197" s="388"/>
      <c r="LF197" s="388"/>
      <c r="LG197" s="362"/>
      <c r="LH197" s="363"/>
      <c r="LI197" s="363"/>
      <c r="LJ197" s="388"/>
      <c r="LK197" s="362"/>
      <c r="LL197" s="363"/>
      <c r="LM197" s="363"/>
      <c r="LN197" s="363"/>
      <c r="LO197" s="363"/>
      <c r="LP197" s="363"/>
      <c r="LQ197" s="363"/>
      <c r="LR197" s="388"/>
      <c r="LS197" s="388"/>
      <c r="LT197" s="388"/>
      <c r="LU197" s="388"/>
      <c r="LV197" s="388"/>
      <c r="LW197" s="388"/>
      <c r="LX197" s="363"/>
      <c r="LY197" s="362"/>
      <c r="LZ197" s="363"/>
      <c r="MA197" s="363"/>
      <c r="MB197" s="363"/>
      <c r="MC197" s="362"/>
      <c r="MD197" s="362"/>
      <c r="ME197" s="363"/>
      <c r="MF197" s="363"/>
      <c r="MG197" s="363"/>
      <c r="MH197" s="363"/>
      <c r="MI197" s="363"/>
      <c r="MJ197" s="363"/>
      <c r="MK197" s="363"/>
      <c r="ML197" s="363"/>
      <c r="MM197" s="363"/>
      <c r="MN197" s="363"/>
      <c r="MO197" s="363"/>
      <c r="MP197" s="389"/>
      <c r="MQ197" s="388"/>
      <c r="MR197" s="388"/>
      <c r="MS197" s="388"/>
      <c r="MT197" s="388"/>
      <c r="MU197" s="388"/>
      <c r="MV197" s="388"/>
      <c r="MW197" s="388"/>
      <c r="MX197" s="389"/>
      <c r="MY197" s="388"/>
      <c r="MZ197" s="388"/>
      <c r="NA197" s="365"/>
      <c r="NB197" s="363"/>
      <c r="NC197" s="363"/>
      <c r="ND197" s="363"/>
      <c r="NE197" s="362"/>
      <c r="NF197" s="362"/>
      <c r="NG197" s="363"/>
      <c r="NH197" s="363"/>
      <c r="NI197" s="363"/>
      <c r="NJ197" s="362"/>
      <c r="NK197" s="363"/>
      <c r="NL197" s="363"/>
      <c r="NM197" s="363"/>
      <c r="NN197" s="362"/>
      <c r="NO197" s="363"/>
      <c r="NP197" s="363"/>
      <c r="NQ197" s="363"/>
      <c r="NR197" s="363"/>
      <c r="NS197" s="363"/>
      <c r="NT197" s="363"/>
      <c r="NU197" s="362"/>
      <c r="NV197" s="363"/>
      <c r="NW197" s="363"/>
      <c r="NX197" s="363"/>
      <c r="NY197" s="363"/>
      <c r="NZ197" s="362"/>
      <c r="OA197" s="363"/>
      <c r="OB197" s="363"/>
      <c r="OC197" s="363"/>
      <c r="OD197" s="362"/>
      <c r="OE197" s="363"/>
      <c r="OF197" s="363"/>
      <c r="OG197" s="363"/>
      <c r="OH197" s="363"/>
      <c r="OI197" s="362"/>
      <c r="OJ197" s="363"/>
      <c r="OK197" s="363"/>
      <c r="OL197" s="362"/>
      <c r="OM197" s="363"/>
      <c r="ON197" s="363"/>
      <c r="OO197" s="363"/>
      <c r="OP197" s="365"/>
      <c r="OQ197" s="363"/>
      <c r="OR197" s="363"/>
      <c r="OS197" s="363"/>
      <c r="OT197" s="363"/>
      <c r="OU197" s="363"/>
      <c r="OV197" s="363"/>
      <c r="OW197" s="363"/>
      <c r="OX197" s="363"/>
      <c r="OY197" s="365"/>
      <c r="OZ197" s="363"/>
      <c r="PA197" s="363"/>
      <c r="PB197" s="362"/>
      <c r="PC197" s="363"/>
      <c r="PD197" s="363"/>
      <c r="PE197" s="363"/>
      <c r="PF197" s="363"/>
      <c r="PG197" s="388"/>
      <c r="PH197" s="388"/>
      <c r="PI197" s="388"/>
      <c r="PJ197" s="388"/>
      <c r="PK197" s="389"/>
      <c r="PL197" s="388"/>
      <c r="PM197" s="388"/>
      <c r="PN197" s="388"/>
      <c r="PO197" s="388"/>
      <c r="PP197" s="388"/>
      <c r="PQ197" s="388"/>
      <c r="PR197" s="388"/>
      <c r="PS197" s="389"/>
      <c r="PT197" s="388"/>
      <c r="PU197" s="388"/>
      <c r="PV197" s="388"/>
      <c r="PW197" s="388"/>
      <c r="PX197" s="388"/>
      <c r="PY197" s="388"/>
      <c r="PZ197" s="388"/>
      <c r="QA197" s="388"/>
      <c r="QB197" s="389"/>
      <c r="QC197" s="388"/>
      <c r="QD197" s="388"/>
      <c r="QE197" s="388"/>
      <c r="QF197" s="388"/>
      <c r="QG197" s="388"/>
      <c r="QH197" s="388"/>
      <c r="QI197" s="388"/>
      <c r="QJ197" s="388"/>
      <c r="QK197" s="388"/>
      <c r="QL197" s="389"/>
      <c r="QM197" s="388"/>
      <c r="QN197" s="388"/>
      <c r="QO197" s="362"/>
      <c r="QP197" s="363"/>
      <c r="QQ197" s="450"/>
      <c r="QR197" s="363"/>
      <c r="QS197" s="363"/>
      <c r="QT197" s="363"/>
      <c r="QU197" s="453"/>
      <c r="QV197" s="450"/>
      <c r="QW197" s="450"/>
      <c r="QX197" s="362"/>
      <c r="QY197" s="363"/>
      <c r="QZ197" s="363"/>
      <c r="RA197" s="363"/>
      <c r="RB197" s="363"/>
      <c r="RC197" s="363"/>
      <c r="RD197" s="363"/>
      <c r="RE197" s="363"/>
      <c r="RF197" s="363"/>
      <c r="RG197" s="363"/>
      <c r="RH197" s="363"/>
      <c r="RI197" s="362"/>
      <c r="RJ197" s="363"/>
      <c r="RK197" s="363"/>
      <c r="RL197" s="363"/>
      <c r="RM197" s="362"/>
      <c r="RN197" s="363"/>
      <c r="RO197" s="363"/>
      <c r="RP197" s="389"/>
      <c r="RQ197" s="388"/>
      <c r="RR197" s="388"/>
      <c r="RS197" s="388"/>
      <c r="RT197" s="388"/>
      <c r="RU197" s="389"/>
      <c r="RV197" s="388"/>
      <c r="RW197" s="388"/>
      <c r="RX197" s="388"/>
      <c r="RY197" s="388"/>
      <c r="RZ197" s="388"/>
      <c r="SA197" s="388"/>
      <c r="SB197" s="388"/>
      <c r="SC197" s="388"/>
      <c r="SD197" s="388"/>
      <c r="SE197" s="388"/>
      <c r="SF197" s="388"/>
      <c r="SG197" s="362"/>
      <c r="SH197" s="362"/>
      <c r="SI197" s="363"/>
      <c r="SJ197" s="363"/>
      <c r="SK197" s="450"/>
      <c r="SL197" s="363"/>
      <c r="SM197" s="362"/>
      <c r="SN197" s="363"/>
      <c r="SO197" s="363"/>
      <c r="SP197" s="362"/>
      <c r="SQ197" s="362"/>
      <c r="SR197" s="363"/>
      <c r="SS197" s="363"/>
      <c r="ST197" s="363"/>
      <c r="SU197" s="363"/>
      <c r="SV197" s="362"/>
      <c r="SW197" s="363"/>
      <c r="SX197" s="363"/>
      <c r="SY197" s="362"/>
      <c r="SZ197" s="363"/>
      <c r="TA197" s="363"/>
      <c r="TB197" s="363"/>
      <c r="TC197" s="363"/>
      <c r="TD197" s="363"/>
      <c r="TE197" s="363"/>
      <c r="TF197" s="363"/>
      <c r="TG197" s="363"/>
      <c r="TH197" s="362"/>
      <c r="TI197" s="363"/>
      <c r="TJ197" s="363"/>
      <c r="TK197" s="363"/>
      <c r="TL197" s="362"/>
      <c r="TM197" s="362"/>
      <c r="TN197" s="363"/>
      <c r="TO197" s="363"/>
      <c r="TP197" s="362"/>
      <c r="TQ197" s="363"/>
      <c r="TR197" s="363"/>
      <c r="TS197" s="363"/>
      <c r="TT197" s="362"/>
      <c r="TU197" s="363"/>
      <c r="TV197" s="363"/>
      <c r="TW197" s="362"/>
      <c r="TX197" s="363"/>
      <c r="TY197" s="363"/>
      <c r="TZ197" s="363"/>
      <c r="UA197" s="363"/>
      <c r="UB197" s="363"/>
      <c r="UC197" s="363"/>
      <c r="UD197" s="450"/>
      <c r="UE197" s="450"/>
      <c r="UF197" s="363"/>
      <c r="UG197" s="363"/>
      <c r="UH197" s="363"/>
      <c r="UI197" s="363"/>
      <c r="UJ197" s="363"/>
      <c r="UK197" s="363"/>
    </row>
    <row r="198" spans="1:557" s="364" customFormat="1">
      <c r="A198" s="206" t="s">
        <v>864</v>
      </c>
      <c r="B198" s="206" t="s">
        <v>409</v>
      </c>
      <c r="C198" s="453"/>
      <c r="D198" s="450"/>
      <c r="E198" s="450"/>
      <c r="F198" s="450"/>
      <c r="G198" s="453"/>
      <c r="H198" s="450"/>
      <c r="I198" s="450"/>
      <c r="J198" s="388"/>
      <c r="K198" s="388"/>
      <c r="L198" s="453"/>
      <c r="M198" s="450"/>
      <c r="N198" s="450"/>
      <c r="O198" s="450"/>
      <c r="P198" s="453"/>
      <c r="Q198" s="453"/>
      <c r="R198" s="450"/>
      <c r="S198" s="450"/>
      <c r="T198" s="450"/>
      <c r="U198" s="450"/>
      <c r="V198" s="450"/>
      <c r="W198" s="450"/>
      <c r="X198" s="453"/>
      <c r="Y198" s="450"/>
      <c r="Z198" s="450"/>
      <c r="AA198" s="450"/>
      <c r="AB198" s="450"/>
      <c r="AC198" s="453"/>
      <c r="AD198" s="450"/>
      <c r="AE198" s="450"/>
      <c r="AF198" s="225" t="s">
        <v>583</v>
      </c>
      <c r="AG198" s="225" t="s">
        <v>583</v>
      </c>
      <c r="AH198" s="225" t="s">
        <v>583</v>
      </c>
      <c r="AI198" s="225" t="s">
        <v>583</v>
      </c>
      <c r="AJ198" s="225" t="s">
        <v>583</v>
      </c>
      <c r="AK198" s="225" t="s">
        <v>583</v>
      </c>
      <c r="AL198" s="450"/>
      <c r="AM198" s="450"/>
      <c r="AN198" s="362"/>
      <c r="AO198" s="363"/>
      <c r="AP198" s="363"/>
      <c r="AQ198" s="363"/>
      <c r="AR198" s="363"/>
      <c r="AS198" s="363"/>
      <c r="AT198" s="363"/>
      <c r="AU198" s="363"/>
      <c r="AV198" s="363"/>
      <c r="AW198" s="362"/>
      <c r="AX198" s="363"/>
      <c r="AY198" s="363"/>
      <c r="AZ198" s="363"/>
      <c r="BA198" s="363"/>
      <c r="BB198" s="363"/>
      <c r="BC198" s="362"/>
      <c r="BD198" s="363"/>
      <c r="BE198" s="363"/>
      <c r="BF198" s="363"/>
      <c r="BG198" s="363"/>
      <c r="BH198" s="363"/>
      <c r="BI198" s="363"/>
      <c r="BJ198" s="363"/>
      <c r="BK198" s="363"/>
      <c r="BL198" s="363"/>
      <c r="BM198" s="363"/>
      <c r="BN198" s="363"/>
      <c r="BO198" s="363"/>
      <c r="BP198" s="363"/>
      <c r="BQ198" s="363"/>
      <c r="BR198" s="363"/>
      <c r="BS198" s="362"/>
      <c r="BT198" s="363"/>
      <c r="BU198" s="363"/>
      <c r="BV198" s="363"/>
      <c r="BW198" s="363"/>
      <c r="BX198" s="363"/>
      <c r="BY198" s="363"/>
      <c r="BZ198" s="363"/>
      <c r="CA198" s="363"/>
      <c r="CB198" s="362"/>
      <c r="CC198" s="363"/>
      <c r="CD198" s="363"/>
      <c r="CE198" s="363"/>
      <c r="CF198" s="363"/>
      <c r="CG198" s="363"/>
      <c r="CH198" s="363"/>
      <c r="CI198" s="363"/>
      <c r="CJ198" s="363"/>
      <c r="CK198" s="363"/>
      <c r="CL198" s="363"/>
      <c r="CM198" s="363"/>
      <c r="CN198" s="362"/>
      <c r="CO198" s="363"/>
      <c r="CP198" s="363"/>
      <c r="CQ198" s="363"/>
      <c r="CR198" s="363"/>
      <c r="CS198" s="363"/>
      <c r="CT198" s="363"/>
      <c r="CU198" s="363"/>
      <c r="CV198" s="363"/>
      <c r="CW198" s="363"/>
      <c r="CX198" s="363"/>
      <c r="CY198" s="363"/>
      <c r="CZ198" s="363"/>
      <c r="DA198" s="363"/>
      <c r="DB198" s="363"/>
      <c r="DC198" s="363"/>
      <c r="DD198" s="363"/>
      <c r="DE198" s="363"/>
      <c r="DF198" s="363"/>
      <c r="DG198" s="363"/>
      <c r="DH198" s="363"/>
      <c r="DI198" s="362"/>
      <c r="DJ198" s="362"/>
      <c r="DK198" s="363"/>
      <c r="DL198" s="363"/>
      <c r="DM198" s="362"/>
      <c r="DN198" s="363"/>
      <c r="DO198" s="363"/>
      <c r="DP198" s="362"/>
      <c r="DQ198" s="363"/>
      <c r="DR198" s="363"/>
      <c r="DS198" s="363"/>
      <c r="DT198" s="363"/>
      <c r="DU198" s="389"/>
      <c r="DV198" s="361"/>
      <c r="DW198" s="361"/>
      <c r="DX198" s="361"/>
      <c r="DY198" s="361"/>
      <c r="DZ198" s="361"/>
      <c r="EA198" s="361"/>
      <c r="EB198" s="361"/>
      <c r="EC198" s="389"/>
      <c r="ED198" s="361"/>
      <c r="EE198" s="361"/>
      <c r="EF198" s="361"/>
      <c r="EG198" s="361"/>
      <c r="EH198" s="361"/>
      <c r="EI198" s="361"/>
      <c r="EJ198" s="361"/>
      <c r="EK198" s="389"/>
      <c r="EL198" s="361"/>
      <c r="EM198" s="361"/>
      <c r="EN198" s="361"/>
      <c r="EO198" s="361"/>
      <c r="EP198" s="361"/>
      <c r="EQ198" s="361"/>
      <c r="ER198" s="361"/>
      <c r="ES198" s="362"/>
      <c r="ET198" s="225" t="s">
        <v>583</v>
      </c>
      <c r="EU198" s="225" t="s">
        <v>583</v>
      </c>
      <c r="EV198" s="225" t="s">
        <v>583</v>
      </c>
      <c r="EW198" s="225" t="s">
        <v>583</v>
      </c>
      <c r="EX198" s="225"/>
      <c r="EY198" s="225"/>
      <c r="EZ198" s="225"/>
      <c r="FA198" s="225"/>
      <c r="FB198" s="225"/>
      <c r="FC198" s="225"/>
      <c r="FD198" s="225"/>
      <c r="FE198" s="225"/>
      <c r="FF198" s="225"/>
      <c r="FG198" s="225"/>
      <c r="FH198" s="225"/>
      <c r="FI198" s="225"/>
      <c r="FJ198" s="225"/>
      <c r="FK198" s="225"/>
      <c r="FL198" s="225"/>
      <c r="FM198" s="225"/>
      <c r="FN198" s="225" t="s">
        <v>583</v>
      </c>
      <c r="FO198" s="225" t="s">
        <v>583</v>
      </c>
      <c r="FP198" s="225" t="s">
        <v>583</v>
      </c>
      <c r="FQ198" s="225" t="s">
        <v>583</v>
      </c>
      <c r="FR198" s="225"/>
      <c r="FS198" s="225"/>
      <c r="FT198" s="225"/>
      <c r="FU198" s="225"/>
      <c r="FV198" s="225"/>
      <c r="FW198" s="225"/>
      <c r="FX198" s="225"/>
      <c r="FY198" s="225"/>
      <c r="FZ198" s="225"/>
      <c r="GA198" s="225"/>
      <c r="GB198" s="225"/>
      <c r="GC198" s="225"/>
      <c r="GD198" s="225"/>
      <c r="GE198" s="225"/>
      <c r="GF198" s="225"/>
      <c r="GG198" s="225"/>
      <c r="GH198" s="225" t="s">
        <v>583</v>
      </c>
      <c r="GI198" s="453"/>
      <c r="GJ198" s="225" t="s">
        <v>658</v>
      </c>
      <c r="GK198" s="225" t="s">
        <v>658</v>
      </c>
      <c r="GL198" s="225" t="s">
        <v>658</v>
      </c>
      <c r="GM198" s="225" t="s">
        <v>658</v>
      </c>
      <c r="GN198" s="225" t="s">
        <v>658</v>
      </c>
      <c r="GO198" s="225" t="s">
        <v>658</v>
      </c>
      <c r="GP198" s="454"/>
      <c r="GQ198" s="363"/>
      <c r="GR198" s="362"/>
      <c r="GS198" s="363"/>
      <c r="GT198" s="363"/>
      <c r="GU198" s="363"/>
      <c r="GV198" s="363"/>
      <c r="GW198" s="363"/>
      <c r="GX198" s="363"/>
      <c r="GY198" s="362"/>
      <c r="GZ198" s="363"/>
      <c r="HA198" s="363"/>
      <c r="HB198" s="363"/>
      <c r="HC198" s="363"/>
      <c r="HD198" s="363"/>
      <c r="HE198" s="363"/>
      <c r="HF198" s="362"/>
      <c r="HG198" s="362"/>
      <c r="HH198" s="363"/>
      <c r="HI198" s="363"/>
      <c r="HJ198" s="363"/>
      <c r="HK198" s="389"/>
      <c r="HL198" s="388"/>
      <c r="HM198" s="388"/>
      <c r="HN198" s="388"/>
      <c r="HO198" s="388"/>
      <c r="HP198" s="388"/>
      <c r="HQ198" s="388"/>
      <c r="HR198" s="388"/>
      <c r="HS198" s="362"/>
      <c r="HT198" s="363"/>
      <c r="HU198" s="363"/>
      <c r="HV198" s="363"/>
      <c r="HW198" s="363"/>
      <c r="HX198" s="450"/>
      <c r="HY198" s="450"/>
      <c r="HZ198" s="450"/>
      <c r="IA198" s="450"/>
      <c r="IB198" s="450"/>
      <c r="IC198" s="363"/>
      <c r="ID198" s="363"/>
      <c r="IE198" s="362"/>
      <c r="IF198" s="363"/>
      <c r="IG198" s="363"/>
      <c r="IH198" s="453"/>
      <c r="II198" s="450"/>
      <c r="IJ198" s="450"/>
      <c r="IK198" s="450"/>
      <c r="IL198" s="450"/>
      <c r="IM198" s="450"/>
      <c r="IN198" s="450"/>
      <c r="IO198" s="450"/>
      <c r="IP198" s="450"/>
      <c r="IQ198" s="450"/>
      <c r="IR198" s="450"/>
      <c r="IS198" s="453"/>
      <c r="IT198" s="450"/>
      <c r="IU198" s="450"/>
      <c r="IV198" s="362"/>
      <c r="IW198" s="363"/>
      <c r="IX198" s="363"/>
      <c r="IY198" s="362"/>
      <c r="IZ198" s="362"/>
      <c r="JA198" s="363"/>
      <c r="JB198" s="363"/>
      <c r="JC198" s="363"/>
      <c r="JD198" s="363"/>
      <c r="JE198" s="362"/>
      <c r="JF198" s="363"/>
      <c r="JG198" s="363"/>
      <c r="JH198" s="362"/>
      <c r="JI198" s="363"/>
      <c r="JJ198" s="363"/>
      <c r="JK198" s="362"/>
      <c r="JL198" s="362"/>
      <c r="JM198" s="363"/>
      <c r="JN198" s="363"/>
      <c r="JO198" s="363"/>
      <c r="JP198" s="363"/>
      <c r="JQ198" s="389"/>
      <c r="JR198" s="388"/>
      <c r="JS198" s="388"/>
      <c r="JT198" s="388"/>
      <c r="JU198" s="388"/>
      <c r="JV198" s="388"/>
      <c r="JW198" s="388"/>
      <c r="JX198" s="388"/>
      <c r="JY198" s="388"/>
      <c r="JZ198" s="362"/>
      <c r="KA198" s="363"/>
      <c r="KB198" s="363"/>
      <c r="KC198" s="363"/>
      <c r="KD198" s="363"/>
      <c r="KE198" s="365"/>
      <c r="KF198" s="363"/>
      <c r="KG198" s="363"/>
      <c r="KH198" s="362"/>
      <c r="KI198" s="362"/>
      <c r="KJ198" s="363"/>
      <c r="KK198" s="363"/>
      <c r="KL198" s="363"/>
      <c r="KM198" s="363"/>
      <c r="KN198" s="363"/>
      <c r="KO198" s="450"/>
      <c r="KP198" s="450"/>
      <c r="KQ198" s="363"/>
      <c r="KR198" s="363"/>
      <c r="KS198" s="234"/>
      <c r="KT198" s="363"/>
      <c r="KU198" s="363"/>
      <c r="KV198" s="363"/>
      <c r="KW198" s="363"/>
      <c r="KX198" s="388"/>
      <c r="KY198" s="388"/>
      <c r="KZ198" s="388"/>
      <c r="LA198" s="388"/>
      <c r="LB198" s="388"/>
      <c r="LC198" s="388"/>
      <c r="LD198" s="389"/>
      <c r="LE198" s="388"/>
      <c r="LF198" s="388"/>
      <c r="LG198" s="362"/>
      <c r="LH198" s="363"/>
      <c r="LI198" s="363"/>
      <c r="LJ198" s="388"/>
      <c r="LK198" s="362"/>
      <c r="LL198" s="363"/>
      <c r="LM198" s="363"/>
      <c r="LN198" s="363"/>
      <c r="LO198" s="363"/>
      <c r="LP198" s="363"/>
      <c r="LQ198" s="363"/>
      <c r="LR198" s="388"/>
      <c r="LS198" s="388"/>
      <c r="LT198" s="388"/>
      <c r="LU198" s="388"/>
      <c r="LV198" s="388"/>
      <c r="LW198" s="388"/>
      <c r="LX198" s="363"/>
      <c r="LY198" s="362"/>
      <c r="LZ198" s="363"/>
      <c r="MA198" s="363"/>
      <c r="MB198" s="363"/>
      <c r="MC198" s="362"/>
      <c r="MD198" s="362"/>
      <c r="ME198" s="363"/>
      <c r="MF198" s="363"/>
      <c r="MG198" s="363"/>
      <c r="MH198" s="363"/>
      <c r="MI198" s="363"/>
      <c r="MJ198" s="363"/>
      <c r="MK198" s="363"/>
      <c r="ML198" s="363"/>
      <c r="MM198" s="363"/>
      <c r="MN198" s="363"/>
      <c r="MO198" s="363"/>
      <c r="MP198" s="389"/>
      <c r="MQ198" s="388"/>
      <c r="MR198" s="388"/>
      <c r="MS198" s="388"/>
      <c r="MT198" s="388"/>
      <c r="MU198" s="388"/>
      <c r="MV198" s="388"/>
      <c r="MW198" s="388"/>
      <c r="MX198" s="389"/>
      <c r="MY198" s="388"/>
      <c r="MZ198" s="388"/>
      <c r="NA198" s="365"/>
      <c r="NB198" s="363"/>
      <c r="NC198" s="363"/>
      <c r="ND198" s="363"/>
      <c r="NE198" s="362"/>
      <c r="NF198" s="362"/>
      <c r="NG198" s="363"/>
      <c r="NH198" s="363"/>
      <c r="NI198" s="363"/>
      <c r="NJ198" s="362"/>
      <c r="NK198" s="363"/>
      <c r="NL198" s="363"/>
      <c r="NM198" s="363"/>
      <c r="NN198" s="362"/>
      <c r="NO198" s="363"/>
      <c r="NP198" s="363"/>
      <c r="NQ198" s="363"/>
      <c r="NR198" s="363"/>
      <c r="NS198" s="363"/>
      <c r="NT198" s="363"/>
      <c r="NU198" s="362"/>
      <c r="NV198" s="363"/>
      <c r="NW198" s="363"/>
      <c r="NX198" s="363"/>
      <c r="NY198" s="363"/>
      <c r="NZ198" s="362"/>
      <c r="OA198" s="363"/>
      <c r="OB198" s="363"/>
      <c r="OC198" s="363"/>
      <c r="OD198" s="362"/>
      <c r="OE198" s="363"/>
      <c r="OF198" s="363"/>
      <c r="OG198" s="363"/>
      <c r="OH198" s="363"/>
      <c r="OI198" s="362"/>
      <c r="OJ198" s="363"/>
      <c r="OK198" s="363"/>
      <c r="OL198" s="362"/>
      <c r="OM198" s="363"/>
      <c r="ON198" s="363"/>
      <c r="OO198" s="363"/>
      <c r="OP198" s="365"/>
      <c r="OQ198" s="363"/>
      <c r="OR198" s="363"/>
      <c r="OS198" s="363"/>
      <c r="OT198" s="363"/>
      <c r="OU198" s="363"/>
      <c r="OV198" s="363"/>
      <c r="OW198" s="363"/>
      <c r="OX198" s="363"/>
      <c r="OY198" s="365"/>
      <c r="OZ198" s="363"/>
      <c r="PA198" s="363"/>
      <c r="PB198" s="362"/>
      <c r="PC198" s="363"/>
      <c r="PD198" s="363"/>
      <c r="PE198" s="363"/>
      <c r="PF198" s="363"/>
      <c r="PG198" s="388"/>
      <c r="PH198" s="388"/>
      <c r="PI198" s="388"/>
      <c r="PJ198" s="388"/>
      <c r="PK198" s="389"/>
      <c r="PL198" s="388"/>
      <c r="PM198" s="388"/>
      <c r="PN198" s="388"/>
      <c r="PO198" s="388"/>
      <c r="PP198" s="388"/>
      <c r="PQ198" s="388"/>
      <c r="PR198" s="388"/>
      <c r="PS198" s="389"/>
      <c r="PT198" s="388"/>
      <c r="PU198" s="388"/>
      <c r="PV198" s="388"/>
      <c r="PW198" s="388"/>
      <c r="PX198" s="388"/>
      <c r="PY198" s="388"/>
      <c r="PZ198" s="388"/>
      <c r="QA198" s="388"/>
      <c r="QB198" s="389"/>
      <c r="QC198" s="388"/>
      <c r="QD198" s="388"/>
      <c r="QE198" s="388"/>
      <c r="QF198" s="388"/>
      <c r="QG198" s="388"/>
      <c r="QH198" s="388"/>
      <c r="QI198" s="388"/>
      <c r="QJ198" s="388"/>
      <c r="QK198" s="388"/>
      <c r="QL198" s="389"/>
      <c r="QM198" s="388"/>
      <c r="QN198" s="388"/>
      <c r="QO198" s="362"/>
      <c r="QP198" s="363"/>
      <c r="QQ198" s="450"/>
      <c r="QR198" s="363"/>
      <c r="QS198" s="363"/>
      <c r="QT198" s="363"/>
      <c r="QU198" s="453"/>
      <c r="QV198" s="450"/>
      <c r="QW198" s="450"/>
      <c r="QX198" s="362"/>
      <c r="QY198" s="363"/>
      <c r="QZ198" s="363"/>
      <c r="RA198" s="363"/>
      <c r="RB198" s="363"/>
      <c r="RC198" s="363"/>
      <c r="RD198" s="363"/>
      <c r="RE198" s="363"/>
      <c r="RF198" s="363"/>
      <c r="RG198" s="363"/>
      <c r="RH198" s="363"/>
      <c r="RI198" s="362"/>
      <c r="RJ198" s="363"/>
      <c r="RK198" s="363"/>
      <c r="RL198" s="363"/>
      <c r="RM198" s="362"/>
      <c r="RN198" s="363"/>
      <c r="RO198" s="363"/>
      <c r="RP198" s="389"/>
      <c r="RQ198" s="388"/>
      <c r="RR198" s="388"/>
      <c r="RS198" s="388"/>
      <c r="RT198" s="388"/>
      <c r="RU198" s="389"/>
      <c r="RV198" s="388"/>
      <c r="RW198" s="388"/>
      <c r="RX198" s="388"/>
      <c r="RY198" s="388"/>
      <c r="RZ198" s="388"/>
      <c r="SA198" s="388"/>
      <c r="SB198" s="388"/>
      <c r="SC198" s="388"/>
      <c r="SD198" s="388"/>
      <c r="SE198" s="388"/>
      <c r="SF198" s="388"/>
      <c r="SG198" s="362"/>
      <c r="SH198" s="362"/>
      <c r="SI198" s="363"/>
      <c r="SJ198" s="363"/>
      <c r="SK198" s="450"/>
      <c r="SL198" s="363"/>
      <c r="SM198" s="362"/>
      <c r="SN198" s="363"/>
      <c r="SO198" s="363"/>
      <c r="SP198" s="362"/>
      <c r="SQ198" s="362"/>
      <c r="SR198" s="363"/>
      <c r="SS198" s="363"/>
      <c r="ST198" s="363"/>
      <c r="SU198" s="363"/>
      <c r="SV198" s="362"/>
      <c r="SW198" s="363"/>
      <c r="SX198" s="363"/>
      <c r="SY198" s="362"/>
      <c r="SZ198" s="363"/>
      <c r="TA198" s="363"/>
      <c r="TB198" s="363"/>
      <c r="TC198" s="363"/>
      <c r="TD198" s="363"/>
      <c r="TE198" s="363"/>
      <c r="TF198" s="363"/>
      <c r="TG198" s="363"/>
      <c r="TH198" s="362"/>
      <c r="TI198" s="363"/>
      <c r="TJ198" s="363"/>
      <c r="TK198" s="363"/>
      <c r="TL198" s="362"/>
      <c r="TM198" s="362"/>
      <c r="TN198" s="363"/>
      <c r="TO198" s="363"/>
      <c r="TP198" s="362"/>
      <c r="TQ198" s="363"/>
      <c r="TR198" s="363"/>
      <c r="TS198" s="363"/>
      <c r="TT198" s="362"/>
      <c r="TU198" s="363"/>
      <c r="TV198" s="363"/>
      <c r="TW198" s="362"/>
      <c r="TX198" s="363"/>
      <c r="TY198" s="363"/>
      <c r="TZ198" s="363"/>
      <c r="UA198" s="363"/>
      <c r="UB198" s="363"/>
      <c r="UC198" s="363"/>
      <c r="UD198" s="450"/>
      <c r="UE198" s="450"/>
      <c r="UF198" s="363"/>
      <c r="UG198" s="363"/>
      <c r="UH198" s="363"/>
      <c r="UI198" s="363"/>
      <c r="UJ198" s="363"/>
      <c r="UK198" s="363"/>
    </row>
    <row r="199" spans="1:557" s="364" customFormat="1">
      <c r="A199" s="208" t="s">
        <v>559</v>
      </c>
      <c r="B199" s="209" t="s">
        <v>562</v>
      </c>
      <c r="C199" s="453"/>
      <c r="D199" s="450"/>
      <c r="E199" s="450"/>
      <c r="F199" s="450"/>
      <c r="G199" s="453"/>
      <c r="H199" s="450"/>
      <c r="I199" s="450"/>
      <c r="J199" s="388"/>
      <c r="K199" s="388"/>
      <c r="L199" s="453"/>
      <c r="M199" s="450"/>
      <c r="N199" s="450"/>
      <c r="O199" s="450"/>
      <c r="P199" s="453"/>
      <c r="Q199" s="453"/>
      <c r="R199" s="450"/>
      <c r="S199" s="450"/>
      <c r="T199" s="450"/>
      <c r="U199" s="450"/>
      <c r="V199" s="450"/>
      <c r="W199" s="450"/>
      <c r="X199" s="453"/>
      <c r="Y199" s="450"/>
      <c r="Z199" s="450"/>
      <c r="AA199" s="450"/>
      <c r="AB199" s="450"/>
      <c r="AC199" s="453"/>
      <c r="AD199" s="450"/>
      <c r="AE199" s="450"/>
      <c r="AF199" s="450"/>
      <c r="AG199" s="450"/>
      <c r="AH199" s="450"/>
      <c r="AI199" s="450"/>
      <c r="AJ199" s="450"/>
      <c r="AK199" s="450"/>
      <c r="AL199" s="450"/>
      <c r="AM199" s="450"/>
      <c r="AN199" s="362"/>
      <c r="AO199" s="363"/>
      <c r="AP199" s="363"/>
      <c r="AQ199" s="363"/>
      <c r="AR199" s="363"/>
      <c r="AS199" s="363"/>
      <c r="AT199" s="363"/>
      <c r="AU199" s="363"/>
      <c r="AV199" s="363"/>
      <c r="AW199" s="362"/>
      <c r="AX199" s="363"/>
      <c r="AY199" s="363"/>
      <c r="AZ199" s="363"/>
      <c r="BA199" s="363"/>
      <c r="BB199" s="363"/>
      <c r="BC199" s="362"/>
      <c r="BD199" s="363"/>
      <c r="BE199" s="363"/>
      <c r="BF199" s="363"/>
      <c r="BG199" s="363"/>
      <c r="BH199" s="363"/>
      <c r="BI199" s="363"/>
      <c r="BJ199" s="363"/>
      <c r="BK199" s="363"/>
      <c r="BL199" s="363"/>
      <c r="BM199" s="363"/>
      <c r="BN199" s="363"/>
      <c r="BO199" s="363"/>
      <c r="BP199" s="363"/>
      <c r="BQ199" s="363"/>
      <c r="BR199" s="363"/>
      <c r="BS199" s="362"/>
      <c r="BT199" s="363"/>
      <c r="BU199" s="363"/>
      <c r="BV199" s="363"/>
      <c r="BW199" s="363"/>
      <c r="BX199" s="363"/>
      <c r="BY199" s="363"/>
      <c r="BZ199" s="363"/>
      <c r="CA199" s="363"/>
      <c r="CB199" s="362"/>
      <c r="CC199" s="363"/>
      <c r="CD199" s="363"/>
      <c r="CE199" s="363"/>
      <c r="CF199" s="363"/>
      <c r="CG199" s="363"/>
      <c r="CH199" s="363"/>
      <c r="CI199" s="363"/>
      <c r="CJ199" s="363"/>
      <c r="CK199" s="363"/>
      <c r="CL199" s="363"/>
      <c r="CM199" s="363"/>
      <c r="CN199" s="362"/>
      <c r="CO199" s="363"/>
      <c r="CP199" s="363"/>
      <c r="CQ199" s="363"/>
      <c r="CR199" s="363"/>
      <c r="CS199" s="363"/>
      <c r="CT199" s="363"/>
      <c r="CU199" s="363"/>
      <c r="CV199" s="363"/>
      <c r="CW199" s="363"/>
      <c r="CX199" s="363"/>
      <c r="CY199" s="363"/>
      <c r="CZ199" s="363"/>
      <c r="DA199" s="363"/>
      <c r="DB199" s="363"/>
      <c r="DC199" s="363"/>
      <c r="DD199" s="363"/>
      <c r="DE199" s="363"/>
      <c r="DF199" s="363"/>
      <c r="DG199" s="363"/>
      <c r="DH199" s="363"/>
      <c r="DI199" s="362"/>
      <c r="DJ199" s="362"/>
      <c r="DK199" s="363"/>
      <c r="DL199" s="363"/>
      <c r="DM199" s="362"/>
      <c r="DN199" s="363"/>
      <c r="DO199" s="363"/>
      <c r="DP199" s="362"/>
      <c r="DQ199" s="363"/>
      <c r="DR199" s="363"/>
      <c r="DS199" s="363"/>
      <c r="DT199" s="363"/>
      <c r="DU199" s="389"/>
      <c r="DV199" s="361"/>
      <c r="DW199" s="361"/>
      <c r="DX199" s="361"/>
      <c r="DY199" s="361"/>
      <c r="DZ199" s="361"/>
      <c r="EA199" s="361"/>
      <c r="EB199" s="361"/>
      <c r="EC199" s="389"/>
      <c r="ED199" s="361"/>
      <c r="EE199" s="361"/>
      <c r="EF199" s="361"/>
      <c r="EG199" s="361"/>
      <c r="EH199" s="361"/>
      <c r="EI199" s="361"/>
      <c r="EJ199" s="361"/>
      <c r="EK199" s="389"/>
      <c r="EL199" s="361"/>
      <c r="EM199" s="361"/>
      <c r="EN199" s="361"/>
      <c r="EO199" s="361"/>
      <c r="EP199" s="361"/>
      <c r="EQ199" s="361"/>
      <c r="ER199" s="361"/>
      <c r="ES199" s="362"/>
      <c r="ET199" s="225" t="s">
        <v>583</v>
      </c>
      <c r="EU199" s="225" t="s">
        <v>583</v>
      </c>
      <c r="EV199" s="225" t="s">
        <v>583</v>
      </c>
      <c r="EW199" s="225" t="s">
        <v>583</v>
      </c>
      <c r="EX199" s="225" t="s">
        <v>583</v>
      </c>
      <c r="EY199" s="225" t="s">
        <v>583</v>
      </c>
      <c r="EZ199" s="225" t="s">
        <v>583</v>
      </c>
      <c r="FA199" s="225" t="s">
        <v>583</v>
      </c>
      <c r="FB199" s="225" t="s">
        <v>583</v>
      </c>
      <c r="FC199" s="225" t="s">
        <v>583</v>
      </c>
      <c r="FD199" s="225" t="s">
        <v>583</v>
      </c>
      <c r="FE199" s="225" t="s">
        <v>583</v>
      </c>
      <c r="FF199" s="225" t="s">
        <v>583</v>
      </c>
      <c r="FG199" s="225" t="s">
        <v>583</v>
      </c>
      <c r="FH199" s="225" t="s">
        <v>583</v>
      </c>
      <c r="FI199" s="225" t="s">
        <v>583</v>
      </c>
      <c r="FJ199" s="225" t="s">
        <v>583</v>
      </c>
      <c r="FK199" s="225" t="s">
        <v>583</v>
      </c>
      <c r="FL199" s="225" t="s">
        <v>583</v>
      </c>
      <c r="FM199" s="225" t="s">
        <v>583</v>
      </c>
      <c r="FN199" s="225" t="s">
        <v>583</v>
      </c>
      <c r="FO199" s="225" t="s">
        <v>583</v>
      </c>
      <c r="FP199" s="225" t="s">
        <v>583</v>
      </c>
      <c r="FQ199" s="225" t="s">
        <v>583</v>
      </c>
      <c r="FR199" s="225" t="s">
        <v>583</v>
      </c>
      <c r="FS199" s="225" t="s">
        <v>583</v>
      </c>
      <c r="FT199" s="225" t="s">
        <v>583</v>
      </c>
      <c r="FU199" s="225" t="s">
        <v>583</v>
      </c>
      <c r="FV199" s="225" t="s">
        <v>583</v>
      </c>
      <c r="FW199" s="225" t="s">
        <v>583</v>
      </c>
      <c r="FX199" s="225" t="s">
        <v>583</v>
      </c>
      <c r="FY199" s="225" t="s">
        <v>583</v>
      </c>
      <c r="FZ199" s="225" t="s">
        <v>583</v>
      </c>
      <c r="GA199" s="225" t="s">
        <v>583</v>
      </c>
      <c r="GB199" s="225" t="s">
        <v>583</v>
      </c>
      <c r="GC199" s="225" t="s">
        <v>583</v>
      </c>
      <c r="GD199" s="225" t="s">
        <v>583</v>
      </c>
      <c r="GE199" s="225" t="s">
        <v>583</v>
      </c>
      <c r="GF199" s="225" t="s">
        <v>583</v>
      </c>
      <c r="GG199" s="225" t="s">
        <v>583</v>
      </c>
      <c r="GH199" s="225"/>
      <c r="GI199" s="453"/>
      <c r="GJ199" s="225" t="s">
        <v>658</v>
      </c>
      <c r="GK199" s="225" t="s">
        <v>658</v>
      </c>
      <c r="GL199" s="225" t="s">
        <v>658</v>
      </c>
      <c r="GM199" s="225" t="s">
        <v>658</v>
      </c>
      <c r="GN199" s="225" t="s">
        <v>658</v>
      </c>
      <c r="GO199" s="225" t="s">
        <v>658</v>
      </c>
      <c r="GP199" s="225" t="s">
        <v>658</v>
      </c>
      <c r="GQ199" s="366"/>
      <c r="GR199" s="362"/>
      <c r="GS199" s="363"/>
      <c r="GT199" s="363"/>
      <c r="GU199" s="363"/>
      <c r="GV199" s="363"/>
      <c r="GW199" s="363"/>
      <c r="GX199" s="363"/>
      <c r="GY199" s="362"/>
      <c r="GZ199" s="363"/>
      <c r="HA199" s="363"/>
      <c r="HB199" s="363"/>
      <c r="HC199" s="363"/>
      <c r="HD199" s="363"/>
      <c r="HE199" s="363"/>
      <c r="HF199" s="362"/>
      <c r="HG199" s="362"/>
      <c r="HH199" s="363"/>
      <c r="HI199" s="363"/>
      <c r="HJ199" s="363"/>
      <c r="HK199" s="389"/>
      <c r="HL199" s="388"/>
      <c r="HM199" s="388"/>
      <c r="HN199" s="388"/>
      <c r="HO199" s="388"/>
      <c r="HP199" s="388"/>
      <c r="HQ199" s="388"/>
      <c r="HR199" s="388"/>
      <c r="HS199" s="362"/>
      <c r="HT199" s="363"/>
      <c r="HU199" s="363"/>
      <c r="HV199" s="363"/>
      <c r="HW199" s="363"/>
      <c r="HX199" s="450"/>
      <c r="HY199" s="450"/>
      <c r="HZ199" s="450"/>
      <c r="IA199" s="450"/>
      <c r="IB199" s="450"/>
      <c r="IC199" s="363"/>
      <c r="ID199" s="363"/>
      <c r="IE199" s="362"/>
      <c r="IF199" s="363"/>
      <c r="IG199" s="363"/>
      <c r="IH199" s="453"/>
      <c r="II199" s="450"/>
      <c r="IJ199" s="450"/>
      <c r="IK199" s="450"/>
      <c r="IL199" s="450"/>
      <c r="IM199" s="450"/>
      <c r="IN199" s="450"/>
      <c r="IO199" s="450"/>
      <c r="IP199" s="450"/>
      <c r="IQ199" s="450"/>
      <c r="IR199" s="450"/>
      <c r="IS199" s="453"/>
      <c r="IT199" s="450"/>
      <c r="IU199" s="450"/>
      <c r="IV199" s="362"/>
      <c r="IW199" s="363"/>
      <c r="IX199" s="363"/>
      <c r="IY199" s="362"/>
      <c r="IZ199" s="362"/>
      <c r="JA199" s="363"/>
      <c r="JB199" s="363"/>
      <c r="JC199" s="363"/>
      <c r="JD199" s="363"/>
      <c r="JE199" s="362"/>
      <c r="JF199" s="363"/>
      <c r="JG199" s="363"/>
      <c r="JH199" s="362"/>
      <c r="JI199" s="363"/>
      <c r="JJ199" s="363"/>
      <c r="JK199" s="362"/>
      <c r="JL199" s="362"/>
      <c r="JM199" s="363"/>
      <c r="JN199" s="363"/>
      <c r="JO199" s="363"/>
      <c r="JP199" s="363"/>
      <c r="JQ199" s="389"/>
      <c r="JR199" s="388"/>
      <c r="JS199" s="388"/>
      <c r="JT199" s="388"/>
      <c r="JU199" s="388"/>
      <c r="JV199" s="388"/>
      <c r="JW199" s="388"/>
      <c r="JX199" s="388"/>
      <c r="JY199" s="388"/>
      <c r="JZ199" s="362"/>
      <c r="KA199" s="363"/>
      <c r="KB199" s="363"/>
      <c r="KC199" s="363"/>
      <c r="KD199" s="363"/>
      <c r="KE199" s="365"/>
      <c r="KF199" s="363"/>
      <c r="KG199" s="363"/>
      <c r="KH199" s="362"/>
      <c r="KI199" s="362"/>
      <c r="KJ199" s="363"/>
      <c r="KK199" s="363"/>
      <c r="KL199" s="363"/>
      <c r="KM199" s="363"/>
      <c r="KN199" s="363"/>
      <c r="KO199" s="450"/>
      <c r="KP199" s="450"/>
      <c r="KQ199" s="363"/>
      <c r="KR199" s="363"/>
      <c r="KS199" s="234"/>
      <c r="KT199" s="363"/>
      <c r="KU199" s="363"/>
      <c r="KV199" s="363"/>
      <c r="KW199" s="363"/>
      <c r="KX199" s="388"/>
      <c r="KY199" s="388"/>
      <c r="KZ199" s="388"/>
      <c r="LA199" s="388"/>
      <c r="LB199" s="388"/>
      <c r="LC199" s="388"/>
      <c r="LD199" s="389"/>
      <c r="LE199" s="388"/>
      <c r="LF199" s="388"/>
      <c r="LG199" s="362"/>
      <c r="LH199" s="363"/>
      <c r="LI199" s="363"/>
      <c r="LJ199" s="388"/>
      <c r="LK199" s="362"/>
      <c r="LL199" s="363"/>
      <c r="LM199" s="363"/>
      <c r="LN199" s="363"/>
      <c r="LO199" s="363"/>
      <c r="LP199" s="363"/>
      <c r="LQ199" s="363"/>
      <c r="LR199" s="388"/>
      <c r="LS199" s="388"/>
      <c r="LT199" s="388"/>
      <c r="LU199" s="388"/>
      <c r="LV199" s="388"/>
      <c r="LW199" s="388"/>
      <c r="LX199" s="363"/>
      <c r="LY199" s="362"/>
      <c r="LZ199" s="363"/>
      <c r="MA199" s="363"/>
      <c r="MB199" s="363"/>
      <c r="MC199" s="362"/>
      <c r="MD199" s="362"/>
      <c r="ME199" s="363"/>
      <c r="MF199" s="363"/>
      <c r="MG199" s="363"/>
      <c r="MH199" s="363"/>
      <c r="MI199" s="363"/>
      <c r="MJ199" s="363"/>
      <c r="MK199" s="363"/>
      <c r="ML199" s="363"/>
      <c r="MM199" s="363"/>
      <c r="MN199" s="363"/>
      <c r="MO199" s="363"/>
      <c r="MP199" s="389"/>
      <c r="MQ199" s="388"/>
      <c r="MR199" s="388"/>
      <c r="MS199" s="388"/>
      <c r="MT199" s="388"/>
      <c r="MU199" s="388"/>
      <c r="MV199" s="388"/>
      <c r="MW199" s="388"/>
      <c r="MX199" s="389"/>
      <c r="MY199" s="388"/>
      <c r="MZ199" s="388"/>
      <c r="NA199" s="365"/>
      <c r="NB199" s="363"/>
      <c r="NC199" s="363"/>
      <c r="ND199" s="363"/>
      <c r="NE199" s="362"/>
      <c r="NF199" s="362"/>
      <c r="NG199" s="363"/>
      <c r="NH199" s="363"/>
      <c r="NI199" s="363"/>
      <c r="NJ199" s="362"/>
      <c r="NK199" s="363"/>
      <c r="NL199" s="363"/>
      <c r="NM199" s="363"/>
      <c r="NN199" s="362"/>
      <c r="NO199" s="363"/>
      <c r="NP199" s="363"/>
      <c r="NQ199" s="363"/>
      <c r="NR199" s="363"/>
      <c r="NS199" s="363"/>
      <c r="NT199" s="363"/>
      <c r="NU199" s="362"/>
      <c r="NV199" s="363"/>
      <c r="NW199" s="363"/>
      <c r="NX199" s="363"/>
      <c r="NY199" s="363"/>
      <c r="NZ199" s="362"/>
      <c r="OA199" s="363"/>
      <c r="OB199" s="363"/>
      <c r="OC199" s="363"/>
      <c r="OD199" s="362"/>
      <c r="OE199" s="363"/>
      <c r="OF199" s="363"/>
      <c r="OG199" s="363"/>
      <c r="OH199" s="363"/>
      <c r="OI199" s="362"/>
      <c r="OJ199" s="363"/>
      <c r="OK199" s="363"/>
      <c r="OL199" s="362"/>
      <c r="OM199" s="363"/>
      <c r="ON199" s="363"/>
      <c r="OO199" s="363"/>
      <c r="OP199" s="365"/>
      <c r="OQ199" s="363"/>
      <c r="OR199" s="363"/>
      <c r="OS199" s="363"/>
      <c r="OT199" s="363"/>
      <c r="OU199" s="363"/>
      <c r="OV199" s="363"/>
      <c r="OW199" s="363"/>
      <c r="OX199" s="363"/>
      <c r="OY199" s="365"/>
      <c r="OZ199" s="363"/>
      <c r="PA199" s="363"/>
      <c r="PB199" s="362"/>
      <c r="PC199" s="363"/>
      <c r="PD199" s="363"/>
      <c r="PE199" s="363"/>
      <c r="PF199" s="363"/>
      <c r="PG199" s="388"/>
      <c r="PH199" s="388"/>
      <c r="PI199" s="388"/>
      <c r="PJ199" s="388"/>
      <c r="PK199" s="389"/>
      <c r="PL199" s="388"/>
      <c r="PM199" s="388"/>
      <c r="PN199" s="388"/>
      <c r="PO199" s="388"/>
      <c r="PP199" s="388"/>
      <c r="PQ199" s="388"/>
      <c r="PR199" s="388"/>
      <c r="PS199" s="389"/>
      <c r="PT199" s="388"/>
      <c r="PU199" s="388"/>
      <c r="PV199" s="388"/>
      <c r="PW199" s="388"/>
      <c r="PX199" s="388"/>
      <c r="PY199" s="388"/>
      <c r="PZ199" s="388"/>
      <c r="QA199" s="388"/>
      <c r="QB199" s="389"/>
      <c r="QC199" s="388"/>
      <c r="QD199" s="388"/>
      <c r="QE199" s="388"/>
      <c r="QF199" s="388"/>
      <c r="QG199" s="388"/>
      <c r="QH199" s="388"/>
      <c r="QI199" s="388"/>
      <c r="QJ199" s="388"/>
      <c r="QK199" s="388"/>
      <c r="QL199" s="389"/>
      <c r="QM199" s="388"/>
      <c r="QN199" s="388"/>
      <c r="QO199" s="362"/>
      <c r="QP199" s="363"/>
      <c r="QQ199" s="450"/>
      <c r="QR199" s="363"/>
      <c r="QS199" s="363"/>
      <c r="QT199" s="363"/>
      <c r="QU199" s="453"/>
      <c r="QV199" s="450"/>
      <c r="QW199" s="450"/>
      <c r="QX199" s="362"/>
      <c r="QY199" s="363"/>
      <c r="QZ199" s="363"/>
      <c r="RA199" s="363"/>
      <c r="RB199" s="363"/>
      <c r="RC199" s="363"/>
      <c r="RD199" s="363"/>
      <c r="RE199" s="363"/>
      <c r="RF199" s="363"/>
      <c r="RG199" s="363"/>
      <c r="RH199" s="363"/>
      <c r="RI199" s="362"/>
      <c r="RJ199" s="363"/>
      <c r="RK199" s="363"/>
      <c r="RL199" s="363"/>
      <c r="RM199" s="362"/>
      <c r="RN199" s="363"/>
      <c r="RO199" s="363"/>
      <c r="RP199" s="389"/>
      <c r="RQ199" s="388"/>
      <c r="RR199" s="388"/>
      <c r="RS199" s="388"/>
      <c r="RT199" s="388"/>
      <c r="RU199" s="389"/>
      <c r="RV199" s="388"/>
      <c r="RW199" s="388"/>
      <c r="RX199" s="388"/>
      <c r="RY199" s="388"/>
      <c r="RZ199" s="388"/>
      <c r="SA199" s="388"/>
      <c r="SB199" s="388"/>
      <c r="SC199" s="388"/>
      <c r="SD199" s="388"/>
      <c r="SE199" s="388"/>
      <c r="SF199" s="388"/>
      <c r="SG199" s="362"/>
      <c r="SH199" s="362"/>
      <c r="SI199" s="363"/>
      <c r="SJ199" s="363"/>
      <c r="SK199" s="450"/>
      <c r="SL199" s="363"/>
      <c r="SM199" s="362"/>
      <c r="SN199" s="363"/>
      <c r="SO199" s="363"/>
      <c r="SP199" s="362"/>
      <c r="SQ199" s="362"/>
      <c r="SR199" s="363"/>
      <c r="SS199" s="363"/>
      <c r="ST199" s="363"/>
      <c r="SU199" s="363"/>
      <c r="SV199" s="362"/>
      <c r="SW199" s="363"/>
      <c r="SX199" s="363"/>
      <c r="SY199" s="362"/>
      <c r="SZ199" s="363"/>
      <c r="TA199" s="363"/>
      <c r="TB199" s="363"/>
      <c r="TC199" s="363"/>
      <c r="TD199" s="363"/>
      <c r="TE199" s="363"/>
      <c r="TF199" s="363"/>
      <c r="TG199" s="363"/>
      <c r="TH199" s="362"/>
      <c r="TI199" s="363"/>
      <c r="TJ199" s="363"/>
      <c r="TK199" s="363"/>
      <c r="TL199" s="362"/>
      <c r="TM199" s="362"/>
      <c r="TN199" s="363"/>
      <c r="TO199" s="363"/>
      <c r="TP199" s="362"/>
      <c r="TQ199" s="363"/>
      <c r="TR199" s="363"/>
      <c r="TS199" s="363"/>
      <c r="TT199" s="362"/>
      <c r="TU199" s="363"/>
      <c r="TV199" s="363"/>
      <c r="TW199" s="362"/>
      <c r="TX199" s="363"/>
      <c r="TY199" s="363"/>
      <c r="TZ199" s="363"/>
      <c r="UA199" s="363"/>
      <c r="UB199" s="363"/>
      <c r="UC199" s="363"/>
      <c r="UD199" s="450"/>
      <c r="UE199" s="450"/>
      <c r="UF199" s="363"/>
      <c r="UG199" s="363"/>
      <c r="UH199" s="363"/>
      <c r="UI199" s="363"/>
      <c r="UJ199" s="363"/>
      <c r="UK199" s="363"/>
    </row>
    <row r="200" spans="1:557" s="197" customFormat="1">
      <c r="A200" s="195" t="s">
        <v>13</v>
      </c>
      <c r="B200" s="195"/>
      <c r="C200" s="196"/>
      <c r="D200" s="196"/>
      <c r="E200" s="198"/>
      <c r="F200" s="198"/>
      <c r="G200" s="196"/>
      <c r="H200" s="202"/>
      <c r="I200" s="202"/>
      <c r="J200" s="389"/>
      <c r="K200" s="389"/>
      <c r="L200" s="198"/>
      <c r="M200" s="453"/>
      <c r="N200" s="453"/>
      <c r="O200" s="453"/>
      <c r="P200" s="196"/>
      <c r="Q200" s="196"/>
      <c r="R200" s="202"/>
      <c r="S200" s="202"/>
      <c r="T200" s="202"/>
      <c r="U200" s="202"/>
      <c r="V200" s="202"/>
      <c r="W200" s="202"/>
      <c r="X200" s="196"/>
      <c r="Y200" s="202"/>
      <c r="Z200" s="202"/>
      <c r="AA200" s="202"/>
      <c r="AB200" s="202"/>
      <c r="AC200" s="196"/>
      <c r="AD200" s="202"/>
      <c r="AE200" s="202"/>
      <c r="AF200" s="202"/>
      <c r="AG200" s="202"/>
      <c r="AH200" s="202"/>
      <c r="AI200" s="202"/>
      <c r="AJ200" s="202"/>
      <c r="AK200" s="202"/>
      <c r="AL200" s="202"/>
      <c r="AM200" s="202"/>
      <c r="AN200" s="196"/>
      <c r="AO200" s="202"/>
      <c r="AP200" s="202"/>
      <c r="AQ200" s="202"/>
      <c r="AR200" s="202"/>
      <c r="AS200" s="202"/>
      <c r="AT200" s="202"/>
      <c r="AU200" s="202"/>
      <c r="AV200" s="202"/>
      <c r="AW200" s="196"/>
      <c r="AX200" s="202"/>
      <c r="AY200" s="202"/>
      <c r="AZ200" s="202"/>
      <c r="BA200" s="202"/>
      <c r="BB200" s="202"/>
      <c r="BC200" s="196"/>
      <c r="BD200" s="202"/>
      <c r="BE200" s="202"/>
      <c r="BF200" s="202"/>
      <c r="BG200" s="202"/>
      <c r="BH200" s="202"/>
      <c r="BI200" s="202"/>
      <c r="BJ200" s="202"/>
      <c r="BK200" s="202"/>
      <c r="BL200" s="202"/>
      <c r="BM200" s="202"/>
      <c r="BN200" s="202"/>
      <c r="BO200" s="202"/>
      <c r="BP200" s="202"/>
      <c r="BQ200" s="202"/>
      <c r="BR200" s="202"/>
      <c r="BS200" s="196"/>
      <c r="BT200" s="202"/>
      <c r="BU200" s="202"/>
      <c r="BV200" s="202"/>
      <c r="BW200" s="202"/>
      <c r="BX200" s="202"/>
      <c r="BY200" s="202"/>
      <c r="BZ200" s="202"/>
      <c r="CA200" s="202"/>
      <c r="CB200" s="196"/>
      <c r="CC200" s="202"/>
      <c r="CD200" s="202"/>
      <c r="CE200" s="202"/>
      <c r="CF200" s="202"/>
      <c r="CG200" s="202"/>
      <c r="CH200" s="202"/>
      <c r="CI200" s="202"/>
      <c r="CJ200" s="202"/>
      <c r="CK200" s="202"/>
      <c r="CL200" s="202"/>
      <c r="CM200" s="202"/>
      <c r="CN200" s="196"/>
      <c r="CO200" s="202"/>
      <c r="CP200" s="202"/>
      <c r="CQ200" s="202"/>
      <c r="CR200" s="202"/>
      <c r="CS200" s="202"/>
      <c r="CT200" s="202"/>
      <c r="CU200" s="202"/>
      <c r="CV200" s="202"/>
      <c r="CW200" s="202"/>
      <c r="CX200" s="202"/>
      <c r="CY200" s="202"/>
      <c r="CZ200" s="202"/>
      <c r="DA200" s="202"/>
      <c r="DB200" s="202"/>
      <c r="DC200" s="202"/>
      <c r="DD200" s="202"/>
      <c r="DE200" s="202"/>
      <c r="DF200" s="202"/>
      <c r="DG200" s="202"/>
      <c r="DH200" s="202"/>
      <c r="DI200" s="196"/>
      <c r="DJ200" s="196"/>
      <c r="DK200" s="202"/>
      <c r="DL200" s="202"/>
      <c r="DM200" s="196"/>
      <c r="DN200" s="202"/>
      <c r="DO200" s="202"/>
      <c r="DP200" s="196"/>
      <c r="DQ200" s="202"/>
      <c r="DR200" s="202"/>
      <c r="DS200" s="202"/>
      <c r="DT200" s="202"/>
      <c r="DU200" s="408"/>
      <c r="DV200" s="389"/>
      <c r="DW200" s="389"/>
      <c r="DX200" s="389"/>
      <c r="DY200" s="389"/>
      <c r="DZ200" s="389"/>
      <c r="EA200" s="389"/>
      <c r="EB200" s="389"/>
      <c r="EC200" s="408"/>
      <c r="ED200" s="389"/>
      <c r="EE200" s="389"/>
      <c r="EF200" s="389"/>
      <c r="EG200" s="389"/>
      <c r="EH200" s="389"/>
      <c r="EI200" s="389"/>
      <c r="EJ200" s="389"/>
      <c r="EK200" s="408"/>
      <c r="EL200" s="389"/>
      <c r="EM200" s="389"/>
      <c r="EN200" s="389"/>
      <c r="EO200" s="389"/>
      <c r="EP200" s="389"/>
      <c r="EQ200" s="389"/>
      <c r="ER200" s="389"/>
      <c r="ES200" s="196"/>
      <c r="ET200" s="202"/>
      <c r="EU200" s="202"/>
      <c r="EV200" s="202"/>
      <c r="EW200" s="202"/>
      <c r="EX200" s="362"/>
      <c r="EY200" s="362"/>
      <c r="EZ200" s="362"/>
      <c r="FA200" s="202"/>
      <c r="FB200" s="362"/>
      <c r="FC200" s="202"/>
      <c r="FD200" s="362"/>
      <c r="FE200" s="362"/>
      <c r="FF200" s="362"/>
      <c r="FG200" s="362"/>
      <c r="FH200" s="202"/>
      <c r="FI200" s="202"/>
      <c r="FJ200" s="202"/>
      <c r="FK200" s="202"/>
      <c r="FL200" s="362"/>
      <c r="FM200" s="362"/>
      <c r="FN200" s="362"/>
      <c r="FO200" s="362"/>
      <c r="FP200" s="362"/>
      <c r="FQ200" s="362"/>
      <c r="FR200" s="362"/>
      <c r="FS200" s="362"/>
      <c r="FT200" s="362"/>
      <c r="FU200" s="362"/>
      <c r="FV200" s="362"/>
      <c r="FW200" s="362"/>
      <c r="FX200" s="362"/>
      <c r="FY200" s="362"/>
      <c r="FZ200" s="362"/>
      <c r="GA200" s="362"/>
      <c r="GB200" s="362"/>
      <c r="GC200" s="362"/>
      <c r="GD200" s="362"/>
      <c r="GE200" s="362"/>
      <c r="GF200" s="362"/>
      <c r="GG200" s="362"/>
      <c r="GH200" s="202"/>
      <c r="GI200" s="427"/>
      <c r="GJ200" s="362"/>
      <c r="GK200" s="362"/>
      <c r="GL200" s="362"/>
      <c r="GM200" s="362"/>
      <c r="GN200" s="362"/>
      <c r="GO200" s="362"/>
      <c r="GP200" s="362"/>
      <c r="GQ200" s="362"/>
      <c r="GR200" s="196"/>
      <c r="GS200" s="202"/>
      <c r="GT200" s="202"/>
      <c r="GU200" s="202"/>
      <c r="GV200" s="202"/>
      <c r="GW200" s="202"/>
      <c r="GX200" s="202"/>
      <c r="GY200" s="196"/>
      <c r="GZ200" s="202"/>
      <c r="HA200" s="202"/>
      <c r="HB200" s="202"/>
      <c r="HC200" s="202"/>
      <c r="HD200" s="202"/>
      <c r="HE200" s="202"/>
      <c r="HF200" s="196"/>
      <c r="HG200" s="196"/>
      <c r="HH200" s="202"/>
      <c r="HI200" s="202"/>
      <c r="HJ200" s="202"/>
      <c r="HK200" s="408"/>
      <c r="HL200" s="389"/>
      <c r="HM200" s="389"/>
      <c r="HN200" s="389"/>
      <c r="HO200" s="389"/>
      <c r="HP200" s="389"/>
      <c r="HQ200" s="389"/>
      <c r="HR200" s="389"/>
      <c r="HS200" s="196"/>
      <c r="HT200" s="202"/>
      <c r="HU200" s="202"/>
      <c r="HV200" s="202"/>
      <c r="HW200" s="362"/>
      <c r="HX200" s="453"/>
      <c r="HY200" s="453"/>
      <c r="HZ200" s="453"/>
      <c r="IA200" s="453"/>
      <c r="IB200" s="453"/>
      <c r="IC200" s="362"/>
      <c r="ID200" s="202"/>
      <c r="IE200" s="196"/>
      <c r="IF200" s="202"/>
      <c r="IG200" s="202"/>
      <c r="IH200" s="198"/>
      <c r="II200" s="453"/>
      <c r="IJ200" s="453"/>
      <c r="IK200" s="453"/>
      <c r="IL200" s="453"/>
      <c r="IM200" s="453"/>
      <c r="IN200" s="453"/>
      <c r="IO200" s="453"/>
      <c r="IP200" s="453"/>
      <c r="IQ200" s="453"/>
      <c r="IR200" s="453"/>
      <c r="IS200" s="198"/>
      <c r="IT200" s="453"/>
      <c r="IU200" s="453"/>
      <c r="IV200" s="196"/>
      <c r="IW200" s="202"/>
      <c r="IX200" s="202"/>
      <c r="IY200" s="196"/>
      <c r="IZ200" s="196"/>
      <c r="JA200" s="202"/>
      <c r="JB200" s="202"/>
      <c r="JC200" s="202"/>
      <c r="JD200" s="202"/>
      <c r="JE200" s="196"/>
      <c r="JF200" s="202"/>
      <c r="JG200" s="202"/>
      <c r="JH200" s="408"/>
      <c r="JI200" s="389"/>
      <c r="JJ200" s="389"/>
      <c r="JK200" s="196"/>
      <c r="JL200" s="196"/>
      <c r="JM200" s="202"/>
      <c r="JN200" s="202"/>
      <c r="JO200" s="202"/>
      <c r="JP200" s="202"/>
      <c r="JQ200" s="408"/>
      <c r="JR200" s="389"/>
      <c r="JS200" s="389"/>
      <c r="JT200" s="389"/>
      <c r="JU200" s="389"/>
      <c r="JV200" s="389"/>
      <c r="JW200" s="389"/>
      <c r="JX200" s="389"/>
      <c r="JY200" s="389"/>
      <c r="JZ200" s="196"/>
      <c r="KA200" s="202"/>
      <c r="KB200" s="202"/>
      <c r="KC200" s="202"/>
      <c r="KD200" s="202"/>
      <c r="KE200" s="214"/>
      <c r="KF200" s="202"/>
      <c r="KG200" s="202"/>
      <c r="KH200" s="196"/>
      <c r="KI200" s="196"/>
      <c r="KJ200" s="202"/>
      <c r="KK200" s="202"/>
      <c r="KL200" s="202"/>
      <c r="KM200" s="202"/>
      <c r="KN200" s="202"/>
      <c r="KO200" s="453"/>
      <c r="KP200" s="453"/>
      <c r="KQ200" s="202"/>
      <c r="KR200" s="202"/>
      <c r="KS200" s="603"/>
      <c r="KT200" s="362"/>
      <c r="KU200" s="202"/>
      <c r="KV200" s="202"/>
      <c r="KW200" s="202"/>
      <c r="KX200" s="389"/>
      <c r="KY200" s="389"/>
      <c r="KZ200" s="389"/>
      <c r="LA200" s="389"/>
      <c r="LB200" s="389"/>
      <c r="LC200" s="389"/>
      <c r="LD200" s="408"/>
      <c r="LE200" s="389"/>
      <c r="LF200" s="389"/>
      <c r="LG200" s="196"/>
      <c r="LH200" s="202"/>
      <c r="LI200" s="202"/>
      <c r="LJ200" s="389"/>
      <c r="LK200" s="196"/>
      <c r="LL200" s="202"/>
      <c r="LM200" s="202"/>
      <c r="LN200" s="202"/>
      <c r="LO200" s="202"/>
      <c r="LP200" s="202"/>
      <c r="LQ200" s="202"/>
      <c r="LR200" s="389"/>
      <c r="LS200" s="389"/>
      <c r="LT200" s="389"/>
      <c r="LU200" s="389"/>
      <c r="LV200" s="389"/>
      <c r="LW200" s="389"/>
      <c r="LX200" s="202"/>
      <c r="LY200" s="196"/>
      <c r="LZ200" s="202"/>
      <c r="MA200" s="202"/>
      <c r="MB200" s="202"/>
      <c r="MC200" s="196"/>
      <c r="MD200" s="196"/>
      <c r="ME200" s="202"/>
      <c r="MF200" s="202"/>
      <c r="MG200" s="202"/>
      <c r="MH200" s="202"/>
      <c r="MI200" s="202"/>
      <c r="MJ200" s="202"/>
      <c r="MK200" s="202"/>
      <c r="ML200" s="202"/>
      <c r="MM200" s="202"/>
      <c r="MN200" s="202"/>
      <c r="MO200" s="202"/>
      <c r="MP200" s="408"/>
      <c r="MQ200" s="389"/>
      <c r="MR200" s="389"/>
      <c r="MS200" s="389"/>
      <c r="MT200" s="389"/>
      <c r="MU200" s="389"/>
      <c r="MV200" s="389"/>
      <c r="MW200" s="389"/>
      <c r="MX200" s="408"/>
      <c r="MY200" s="389"/>
      <c r="MZ200" s="389"/>
      <c r="NA200" s="214"/>
      <c r="NB200" s="202"/>
      <c r="NC200" s="202"/>
      <c r="ND200" s="202"/>
      <c r="NE200" s="196"/>
      <c r="NF200" s="196"/>
      <c r="NG200" s="202"/>
      <c r="NH200" s="202"/>
      <c r="NI200" s="202"/>
      <c r="NJ200" s="196"/>
      <c r="NK200" s="202"/>
      <c r="NL200" s="202"/>
      <c r="NM200" s="202"/>
      <c r="NN200" s="196"/>
      <c r="NO200" s="202"/>
      <c r="NP200" s="202"/>
      <c r="NQ200" s="202"/>
      <c r="NR200" s="202"/>
      <c r="NS200" s="202"/>
      <c r="NT200" s="202"/>
      <c r="NU200" s="196"/>
      <c r="NV200" s="202"/>
      <c r="NW200" s="202"/>
      <c r="NX200" s="202"/>
      <c r="NY200" s="202"/>
      <c r="NZ200" s="196"/>
      <c r="OA200" s="202"/>
      <c r="OB200" s="202"/>
      <c r="OC200" s="202"/>
      <c r="OD200" s="196"/>
      <c r="OE200" s="202"/>
      <c r="OF200" s="202"/>
      <c r="OG200" s="202"/>
      <c r="OH200" s="202"/>
      <c r="OI200" s="196"/>
      <c r="OJ200" s="202"/>
      <c r="OK200" s="202"/>
      <c r="OL200" s="196"/>
      <c r="OM200" s="202"/>
      <c r="ON200" s="202"/>
      <c r="OO200" s="202"/>
      <c r="OP200" s="214"/>
      <c r="OQ200" s="202"/>
      <c r="OR200" s="202"/>
      <c r="OS200" s="202"/>
      <c r="OT200" s="202"/>
      <c r="OU200" s="202"/>
      <c r="OV200" s="202"/>
      <c r="OW200" s="202"/>
      <c r="OX200" s="202"/>
      <c r="OY200" s="214"/>
      <c r="OZ200" s="202"/>
      <c r="PA200" s="202"/>
      <c r="PB200" s="196"/>
      <c r="PC200" s="202"/>
      <c r="PD200" s="202"/>
      <c r="PE200" s="202"/>
      <c r="PF200" s="202"/>
      <c r="PG200" s="389"/>
      <c r="PH200" s="389"/>
      <c r="PI200" s="389"/>
      <c r="PJ200" s="389"/>
      <c r="PK200" s="408"/>
      <c r="PL200" s="389"/>
      <c r="PM200" s="389"/>
      <c r="PN200" s="389"/>
      <c r="PO200" s="389"/>
      <c r="PP200" s="389"/>
      <c r="PQ200" s="389"/>
      <c r="PR200" s="389"/>
      <c r="PS200" s="408"/>
      <c r="PT200" s="389"/>
      <c r="PU200" s="389"/>
      <c r="PV200" s="389"/>
      <c r="PW200" s="389"/>
      <c r="PX200" s="389"/>
      <c r="PY200" s="389"/>
      <c r="PZ200" s="389"/>
      <c r="QA200" s="389"/>
      <c r="QB200" s="408"/>
      <c r="QC200" s="389"/>
      <c r="QD200" s="389"/>
      <c r="QE200" s="389"/>
      <c r="QF200" s="389"/>
      <c r="QG200" s="389"/>
      <c r="QH200" s="389"/>
      <c r="QI200" s="389"/>
      <c r="QJ200" s="389"/>
      <c r="QK200" s="389"/>
      <c r="QL200" s="408"/>
      <c r="QM200" s="389"/>
      <c r="QN200" s="389"/>
      <c r="QO200" s="196"/>
      <c r="QP200" s="202"/>
      <c r="QQ200" s="453"/>
      <c r="QR200" s="202"/>
      <c r="QS200" s="202"/>
      <c r="QT200" s="202"/>
      <c r="QU200" s="198"/>
      <c r="QV200" s="453"/>
      <c r="QW200" s="453"/>
      <c r="QX200" s="196"/>
      <c r="QY200" s="202"/>
      <c r="QZ200" s="202"/>
      <c r="RA200" s="202"/>
      <c r="RB200" s="202"/>
      <c r="RC200" s="202"/>
      <c r="RD200" s="202"/>
      <c r="RE200" s="202"/>
      <c r="RF200" s="202"/>
      <c r="RG200" s="202"/>
      <c r="RH200" s="202"/>
      <c r="RI200" s="196"/>
      <c r="RJ200" s="202"/>
      <c r="RK200" s="202"/>
      <c r="RL200" s="202"/>
      <c r="RM200" s="196"/>
      <c r="RN200" s="202"/>
      <c r="RO200" s="202"/>
      <c r="RP200" s="408"/>
      <c r="RQ200" s="389"/>
      <c r="RR200" s="389"/>
      <c r="RS200" s="389"/>
      <c r="RT200" s="389"/>
      <c r="RU200" s="408"/>
      <c r="RV200" s="389"/>
      <c r="RW200" s="389"/>
      <c r="RX200" s="389"/>
      <c r="RY200" s="389"/>
      <c r="RZ200" s="389"/>
      <c r="SA200" s="389"/>
      <c r="SB200" s="389"/>
      <c r="SC200" s="389"/>
      <c r="SD200" s="389"/>
      <c r="SE200" s="389"/>
      <c r="SF200" s="389"/>
      <c r="SG200" s="196"/>
      <c r="SH200" s="196"/>
      <c r="SI200" s="202"/>
      <c r="SJ200" s="202"/>
      <c r="SK200" s="453"/>
      <c r="SL200" s="202"/>
      <c r="SM200" s="196"/>
      <c r="SN200" s="202"/>
      <c r="SO200" s="202"/>
      <c r="SP200" s="196"/>
      <c r="SQ200" s="196"/>
      <c r="SR200" s="202"/>
      <c r="SS200" s="202"/>
      <c r="ST200" s="202"/>
      <c r="SU200" s="202"/>
      <c r="SV200" s="196"/>
      <c r="SW200" s="202"/>
      <c r="SX200" s="202"/>
      <c r="SY200" s="196"/>
      <c r="SZ200" s="202"/>
      <c r="TA200" s="202"/>
      <c r="TB200" s="202"/>
      <c r="TC200" s="202"/>
      <c r="TD200" s="362"/>
      <c r="TE200" s="362"/>
      <c r="TF200" s="362"/>
      <c r="TG200" s="202"/>
      <c r="TH200" s="196"/>
      <c r="TI200" s="202"/>
      <c r="TJ200" s="202"/>
      <c r="TK200" s="202"/>
      <c r="TL200" s="196"/>
      <c r="TM200" s="196"/>
      <c r="TN200" s="202"/>
      <c r="TO200" s="202"/>
      <c r="TP200" s="196"/>
      <c r="TQ200" s="202"/>
      <c r="TR200" s="202"/>
      <c r="TS200" s="202"/>
      <c r="TT200" s="196"/>
      <c r="TU200" s="202"/>
      <c r="TV200" s="202"/>
      <c r="TW200" s="196"/>
      <c r="TX200" s="202"/>
      <c r="TY200" s="202"/>
      <c r="TZ200" s="202"/>
      <c r="UA200" s="202"/>
      <c r="UB200" s="202"/>
      <c r="UC200" s="202"/>
      <c r="UD200" s="453"/>
      <c r="UE200" s="453"/>
      <c r="UF200" s="202"/>
      <c r="UG200" s="202"/>
      <c r="UH200" s="202"/>
      <c r="UI200" s="202"/>
      <c r="UJ200" s="202"/>
      <c r="UK200" s="202"/>
    </row>
    <row r="201" spans="1:557">
      <c r="A201" s="206" t="s">
        <v>165</v>
      </c>
      <c r="B201" s="206" t="s">
        <v>429</v>
      </c>
      <c r="C201" s="207"/>
      <c r="D201" s="206"/>
      <c r="E201" s="206"/>
      <c r="F201" s="450"/>
      <c r="G201" s="207"/>
      <c r="H201" s="206"/>
      <c r="I201" s="206"/>
      <c r="J201" s="388"/>
      <c r="K201" s="388"/>
      <c r="L201" s="453"/>
      <c r="M201" s="450"/>
      <c r="N201" s="450"/>
      <c r="O201" s="450"/>
      <c r="P201" s="207"/>
      <c r="Q201" s="207"/>
      <c r="R201" s="206"/>
      <c r="S201" s="206"/>
      <c r="T201" s="206"/>
      <c r="U201" s="206"/>
      <c r="V201" s="206"/>
      <c r="W201" s="206"/>
      <c r="X201" s="207"/>
      <c r="Y201" s="206"/>
      <c r="Z201" s="206"/>
      <c r="AA201" s="206"/>
      <c r="AB201" s="206"/>
      <c r="AC201" s="207"/>
      <c r="AD201" s="206"/>
      <c r="AE201" s="206"/>
      <c r="AF201" s="206"/>
      <c r="AG201" s="206"/>
      <c r="AH201" s="206"/>
      <c r="AI201" s="206"/>
      <c r="AJ201" s="206"/>
      <c r="AK201" s="206"/>
      <c r="AL201" s="206"/>
      <c r="AM201" s="206"/>
      <c r="AN201" s="207"/>
      <c r="AO201" s="206"/>
      <c r="AP201" s="206"/>
      <c r="AQ201" s="206"/>
      <c r="AR201" s="206"/>
      <c r="AS201" s="206"/>
      <c r="AT201" s="206"/>
      <c r="AU201" s="206"/>
      <c r="AV201" s="206"/>
      <c r="AW201" s="207"/>
      <c r="AX201" s="206"/>
      <c r="AY201" s="206"/>
      <c r="AZ201" s="206"/>
      <c r="BA201" s="206"/>
      <c r="BB201" s="206"/>
      <c r="BC201" s="207"/>
      <c r="BD201" s="206"/>
      <c r="BE201" s="206"/>
      <c r="BF201" s="206"/>
      <c r="BG201" s="206"/>
      <c r="BH201" s="206"/>
      <c r="BI201" s="206"/>
      <c r="BJ201" s="206"/>
      <c r="BK201" s="206"/>
      <c r="BL201" s="206"/>
      <c r="BM201" s="206"/>
      <c r="BN201" s="206"/>
      <c r="BO201" s="206"/>
      <c r="BP201" s="206"/>
      <c r="BQ201" s="206"/>
      <c r="BR201" s="206"/>
      <c r="BS201" s="207"/>
      <c r="BT201" s="206"/>
      <c r="BU201" s="206"/>
      <c r="BV201" s="206"/>
      <c r="BW201" s="206"/>
      <c r="BX201" s="206"/>
      <c r="BY201" s="206"/>
      <c r="BZ201" s="206"/>
      <c r="CA201" s="206"/>
      <c r="CB201" s="207"/>
      <c r="CC201" s="206"/>
      <c r="CD201" s="206"/>
      <c r="CE201" s="206"/>
      <c r="CF201" s="206"/>
      <c r="CG201" s="206"/>
      <c r="CH201" s="206"/>
      <c r="CI201" s="206"/>
      <c r="CJ201" s="206"/>
      <c r="CK201" s="206"/>
      <c r="CL201" s="206"/>
      <c r="CM201" s="206"/>
      <c r="CN201" s="207"/>
      <c r="CO201" s="206"/>
      <c r="CP201" s="206"/>
      <c r="CQ201" s="206"/>
      <c r="CR201" s="206"/>
      <c r="CS201" s="206"/>
      <c r="CT201" s="206"/>
      <c r="CU201" s="206"/>
      <c r="CV201" s="206"/>
      <c r="CW201" s="206"/>
      <c r="CX201" s="206"/>
      <c r="CY201" s="206"/>
      <c r="CZ201" s="206"/>
      <c r="DA201" s="206"/>
      <c r="DB201" s="206"/>
      <c r="DC201" s="206"/>
      <c r="DD201" s="206"/>
      <c r="DE201" s="206"/>
      <c r="DF201" s="206"/>
      <c r="DG201" s="206"/>
      <c r="DH201" s="206"/>
      <c r="DI201" s="207"/>
      <c r="DJ201" s="207"/>
      <c r="DK201" s="206"/>
      <c r="DL201" s="206"/>
      <c r="DM201" s="207"/>
      <c r="DN201" s="206"/>
      <c r="DO201" s="206"/>
      <c r="DP201" s="207"/>
      <c r="DQ201" s="206"/>
      <c r="DR201" s="206"/>
      <c r="DS201" s="206"/>
      <c r="DT201" s="206"/>
      <c r="DU201" s="389"/>
      <c r="DV201" s="388"/>
      <c r="DW201" s="388"/>
      <c r="DX201" s="388"/>
      <c r="DY201" s="388"/>
      <c r="DZ201" s="388"/>
      <c r="EA201" s="388"/>
      <c r="EB201" s="388"/>
      <c r="EC201" s="389"/>
      <c r="ED201" s="388"/>
      <c r="EE201" s="388"/>
      <c r="EF201" s="388"/>
      <c r="EG201" s="388"/>
      <c r="EH201" s="388"/>
      <c r="EI201" s="388"/>
      <c r="EJ201" s="388"/>
      <c r="EK201" s="389"/>
      <c r="EL201" s="388"/>
      <c r="EM201" s="388"/>
      <c r="EN201" s="388"/>
      <c r="EO201" s="388"/>
      <c r="EP201" s="388"/>
      <c r="EQ201" s="388"/>
      <c r="ER201" s="388"/>
      <c r="ES201" s="207"/>
      <c r="ET201" s="206"/>
      <c r="EU201" s="206"/>
      <c r="EV201" s="206"/>
      <c r="EW201" s="206"/>
      <c r="EX201" s="363"/>
      <c r="EY201" s="363"/>
      <c r="EZ201" s="363"/>
      <c r="FA201" s="206"/>
      <c r="FB201" s="363"/>
      <c r="FC201" s="206"/>
      <c r="FD201" s="363"/>
      <c r="FE201" s="363"/>
      <c r="FF201" s="363"/>
      <c r="FG201" s="363"/>
      <c r="FH201" s="206"/>
      <c r="FI201" s="206"/>
      <c r="FJ201" s="206"/>
      <c r="FK201" s="206"/>
      <c r="FL201" s="363"/>
      <c r="FM201" s="363"/>
      <c r="FN201" s="363"/>
      <c r="FO201" s="363"/>
      <c r="FP201" s="363"/>
      <c r="FQ201" s="363"/>
      <c r="FR201" s="363"/>
      <c r="FS201" s="363"/>
      <c r="FT201" s="363"/>
      <c r="FU201" s="363"/>
      <c r="FV201" s="363"/>
      <c r="FW201" s="363"/>
      <c r="FX201" s="363"/>
      <c r="FY201" s="363"/>
      <c r="FZ201" s="363"/>
      <c r="GA201" s="363"/>
      <c r="GB201" s="363"/>
      <c r="GC201" s="363"/>
      <c r="GD201" s="363"/>
      <c r="GE201" s="363"/>
      <c r="GF201" s="363"/>
      <c r="GG201" s="363"/>
      <c r="GH201" s="206"/>
      <c r="GI201" s="362"/>
      <c r="GJ201" s="363"/>
      <c r="GK201" s="363"/>
      <c r="GL201" s="363"/>
      <c r="GM201" s="363"/>
      <c r="GN201" s="363"/>
      <c r="GO201" s="363"/>
      <c r="GP201" s="363"/>
      <c r="GQ201" s="363"/>
      <c r="GR201" s="207"/>
      <c r="GS201" s="218"/>
      <c r="GT201" s="206"/>
      <c r="GU201" s="206"/>
      <c r="GV201" s="206"/>
      <c r="GW201" s="206"/>
      <c r="GX201" s="206"/>
      <c r="GY201" s="207"/>
      <c r="GZ201" s="206"/>
      <c r="HA201" s="206"/>
      <c r="HB201" s="206"/>
      <c r="HC201" s="206"/>
      <c r="HD201" s="206"/>
      <c r="HE201" s="206"/>
      <c r="HF201" s="207"/>
      <c r="HG201" s="207"/>
      <c r="HH201" s="206"/>
      <c r="HI201" s="206"/>
      <c r="HJ201" s="206"/>
      <c r="HK201" s="389"/>
      <c r="HL201" s="388"/>
      <c r="HM201" s="388"/>
      <c r="HN201" s="388"/>
      <c r="HO201" s="388"/>
      <c r="HP201" s="388"/>
      <c r="HQ201" s="388"/>
      <c r="HR201" s="388"/>
      <c r="HS201" s="207"/>
      <c r="HT201" s="206"/>
      <c r="HU201" s="206"/>
      <c r="HV201" s="206"/>
      <c r="HW201" s="363"/>
      <c r="HX201" s="450"/>
      <c r="HY201" s="450"/>
      <c r="HZ201" s="450"/>
      <c r="IA201" s="450"/>
      <c r="IB201" s="450"/>
      <c r="IC201" s="363"/>
      <c r="ID201" s="206"/>
      <c r="IE201" s="207"/>
      <c r="IF201" s="206"/>
      <c r="IG201" s="206"/>
      <c r="IH201" s="453"/>
      <c r="II201" s="450"/>
      <c r="IJ201" s="450"/>
      <c r="IK201" s="450"/>
      <c r="IL201" s="450"/>
      <c r="IM201" s="450"/>
      <c r="IN201" s="450"/>
      <c r="IO201" s="450"/>
      <c r="IP201" s="450"/>
      <c r="IQ201" s="450"/>
      <c r="IR201" s="450"/>
      <c r="IS201" s="453"/>
      <c r="IT201" s="450"/>
      <c r="IU201" s="450"/>
      <c r="IV201" s="207"/>
      <c r="IW201" s="206"/>
      <c r="IX201" s="206"/>
      <c r="IY201" s="207"/>
      <c r="IZ201" s="207"/>
      <c r="JA201" s="206"/>
      <c r="JB201" s="206"/>
      <c r="JC201" s="206"/>
      <c r="JD201" s="206"/>
      <c r="JE201" s="207"/>
      <c r="JF201" s="206"/>
      <c r="JG201" s="206"/>
      <c r="JH201" s="389"/>
      <c r="JI201" s="388"/>
      <c r="JJ201" s="388"/>
      <c r="JK201" s="207"/>
      <c r="JL201" s="207"/>
      <c r="JM201" s="206"/>
      <c r="JN201" s="206"/>
      <c r="JO201" s="206"/>
      <c r="JP201" s="206"/>
      <c r="JQ201" s="389"/>
      <c r="JR201" s="388"/>
      <c r="JS201" s="388"/>
      <c r="JT201" s="388"/>
      <c r="JU201" s="388"/>
      <c r="JV201" s="388"/>
      <c r="JW201" s="388"/>
      <c r="JX201" s="388"/>
      <c r="JY201" s="388"/>
      <c r="JZ201" s="207"/>
      <c r="KA201" s="206"/>
      <c r="KB201" s="206"/>
      <c r="KC201" s="206"/>
      <c r="KD201" s="206"/>
      <c r="KE201" s="212"/>
      <c r="KF201" s="206"/>
      <c r="KG201" s="206"/>
      <c r="KH201" s="207"/>
      <c r="KI201" s="207"/>
      <c r="KJ201" s="206"/>
      <c r="KK201" s="206"/>
      <c r="KL201" s="206"/>
      <c r="KM201" s="206"/>
      <c r="KN201" s="206"/>
      <c r="KO201" s="450"/>
      <c r="KP201" s="450"/>
      <c r="KQ201" s="206"/>
      <c r="KR201" s="206"/>
      <c r="KS201" s="604"/>
      <c r="KT201" s="363"/>
      <c r="KU201" s="206"/>
      <c r="KV201" s="206"/>
      <c r="KW201" s="206"/>
      <c r="KX201" s="388"/>
      <c r="KY201" s="388"/>
      <c r="KZ201" s="388"/>
      <c r="LA201" s="388"/>
      <c r="LB201" s="388"/>
      <c r="LC201" s="388"/>
      <c r="LD201" s="389"/>
      <c r="LE201" s="388"/>
      <c r="LF201" s="388"/>
      <c r="LG201" s="207"/>
      <c r="LH201" s="206"/>
      <c r="LI201" s="206"/>
      <c r="LJ201" s="388"/>
      <c r="LK201" s="207"/>
      <c r="LL201" s="206"/>
      <c r="LM201" s="206"/>
      <c r="LN201" s="206"/>
      <c r="LO201" s="206"/>
      <c r="LP201" s="206"/>
      <c r="LQ201" s="206"/>
      <c r="LR201" s="388"/>
      <c r="LS201" s="388"/>
      <c r="LT201" s="388"/>
      <c r="LU201" s="388"/>
      <c r="LV201" s="388"/>
      <c r="LW201" s="388"/>
      <c r="LX201" s="206"/>
      <c r="LY201" s="207"/>
      <c r="LZ201" s="206"/>
      <c r="MA201" s="206"/>
      <c r="MB201" s="206"/>
      <c r="MC201" s="207"/>
      <c r="MD201" s="207"/>
      <c r="ME201" s="206"/>
      <c r="MF201" s="206"/>
      <c r="MG201" s="206"/>
      <c r="MH201" s="206"/>
      <c r="MI201" s="206"/>
      <c r="MJ201" s="206"/>
      <c r="MK201" s="206"/>
      <c r="ML201" s="206"/>
      <c r="MM201" s="206"/>
      <c r="MN201" s="206"/>
      <c r="MO201" s="206"/>
      <c r="MP201" s="389"/>
      <c r="MQ201" s="388"/>
      <c r="MR201" s="388"/>
      <c r="MS201" s="388"/>
      <c r="MT201" s="388"/>
      <c r="MU201" s="388"/>
      <c r="MV201" s="388"/>
      <c r="MW201" s="388"/>
      <c r="MX201" s="389"/>
      <c r="MY201" s="388"/>
      <c r="MZ201" s="388"/>
      <c r="NA201" s="212"/>
      <c r="NB201" s="206"/>
      <c r="NC201" s="206"/>
      <c r="ND201" s="206"/>
      <c r="NE201" s="207"/>
      <c r="NF201" s="207"/>
      <c r="NG201" s="206"/>
      <c r="NH201" s="206"/>
      <c r="NI201" s="206"/>
      <c r="NJ201" s="207"/>
      <c r="NK201" s="206"/>
      <c r="NL201" s="206"/>
      <c r="NM201" s="206"/>
      <c r="NN201" s="207"/>
      <c r="NO201" s="206"/>
      <c r="NP201" s="206"/>
      <c r="NQ201" s="206"/>
      <c r="NR201" s="206"/>
      <c r="NS201" s="206"/>
      <c r="NT201" s="206"/>
      <c r="NU201" s="207"/>
      <c r="NV201" s="206"/>
      <c r="NW201" s="206"/>
      <c r="NX201" s="206"/>
      <c r="NY201" s="206"/>
      <c r="NZ201" s="207"/>
      <c r="OA201" s="206"/>
      <c r="OB201" s="206"/>
      <c r="OC201" s="206"/>
      <c r="OD201" s="207"/>
      <c r="OE201" s="206"/>
      <c r="OF201" s="206"/>
      <c r="OG201" s="206"/>
      <c r="OH201" s="206"/>
      <c r="OI201" s="207"/>
      <c r="OJ201" s="206"/>
      <c r="OK201" s="206"/>
      <c r="OL201" s="207"/>
      <c r="OM201" s="206"/>
      <c r="ON201" s="206"/>
      <c r="OO201" s="206"/>
      <c r="OP201" s="212"/>
      <c r="OQ201" s="206"/>
      <c r="OR201" s="206"/>
      <c r="OS201" s="206"/>
      <c r="OT201" s="206"/>
      <c r="OU201" s="206"/>
      <c r="OV201" s="206"/>
      <c r="OW201" s="206"/>
      <c r="OX201" s="206"/>
      <c r="OY201" s="212"/>
      <c r="OZ201" s="206"/>
      <c r="PA201" s="206"/>
      <c r="PB201" s="207"/>
      <c r="PC201" s="206"/>
      <c r="PD201" s="206"/>
      <c r="PE201" s="206"/>
      <c r="PF201" s="206"/>
      <c r="PG201" s="388"/>
      <c r="PH201" s="388"/>
      <c r="PI201" s="388"/>
      <c r="PJ201" s="388"/>
      <c r="PK201" s="389"/>
      <c r="PL201" s="388"/>
      <c r="PM201" s="388"/>
      <c r="PN201" s="388"/>
      <c r="PO201" s="388"/>
      <c r="PP201" s="388"/>
      <c r="PQ201" s="388"/>
      <c r="PR201" s="388"/>
      <c r="PS201" s="389"/>
      <c r="PT201" s="388"/>
      <c r="PU201" s="388"/>
      <c r="PV201" s="388"/>
      <c r="PW201" s="388"/>
      <c r="PX201" s="388"/>
      <c r="PY201" s="388"/>
      <c r="PZ201" s="388"/>
      <c r="QA201" s="388"/>
      <c r="QB201" s="389"/>
      <c r="QC201" s="388"/>
      <c r="QD201" s="388"/>
      <c r="QE201" s="388"/>
      <c r="QF201" s="388"/>
      <c r="QG201" s="388"/>
      <c r="QH201" s="388"/>
      <c r="QI201" s="388"/>
      <c r="QJ201" s="388"/>
      <c r="QK201" s="388"/>
      <c r="QL201" s="389"/>
      <c r="QM201" s="388"/>
      <c r="QN201" s="388"/>
      <c r="QO201" s="207"/>
      <c r="QP201" s="206"/>
      <c r="QQ201" s="450"/>
      <c r="QR201" s="206"/>
      <c r="QS201" s="206"/>
      <c r="QT201" s="206"/>
      <c r="QU201" s="453"/>
      <c r="QV201" s="450"/>
      <c r="QW201" s="450"/>
      <c r="QX201" s="207"/>
      <c r="QY201" s="206"/>
      <c r="QZ201" s="206"/>
      <c r="RA201" s="206"/>
      <c r="RB201" s="206"/>
      <c r="RC201" s="206"/>
      <c r="RD201" s="206"/>
      <c r="RE201" s="206"/>
      <c r="RF201" s="206"/>
      <c r="RG201" s="206"/>
      <c r="RH201" s="206"/>
      <c r="RI201" s="207"/>
      <c r="RJ201" s="206"/>
      <c r="RK201" s="206"/>
      <c r="RL201" s="206"/>
      <c r="RM201" s="207"/>
      <c r="RN201" s="206"/>
      <c r="RO201" s="206"/>
      <c r="RP201" s="389"/>
      <c r="RQ201" s="388"/>
      <c r="RR201" s="388"/>
      <c r="RS201" s="388"/>
      <c r="RT201" s="388"/>
      <c r="RU201" s="389"/>
      <c r="RV201" s="388"/>
      <c r="RW201" s="388"/>
      <c r="RX201" s="388"/>
      <c r="RY201" s="388"/>
      <c r="RZ201" s="388"/>
      <c r="SA201" s="388"/>
      <c r="SB201" s="388"/>
      <c r="SC201" s="388"/>
      <c r="SD201" s="388"/>
      <c r="SE201" s="388"/>
      <c r="SF201" s="388"/>
      <c r="SG201" s="207"/>
      <c r="SH201" s="207"/>
      <c r="SI201" s="206"/>
      <c r="SJ201" s="206"/>
      <c r="SK201" s="450"/>
      <c r="SL201" s="206"/>
      <c r="SM201" s="207"/>
      <c r="SN201" s="206"/>
      <c r="SO201" s="206"/>
      <c r="SP201" s="207"/>
      <c r="SQ201" s="207"/>
      <c r="SR201" s="206"/>
      <c r="SS201" s="206"/>
      <c r="ST201" s="206"/>
      <c r="SU201" s="206"/>
      <c r="SV201" s="207"/>
      <c r="SW201" s="206"/>
      <c r="SX201" s="206"/>
      <c r="SY201" s="207"/>
      <c r="SZ201" s="206"/>
      <c r="TA201" s="206"/>
      <c r="TB201" s="206"/>
      <c r="TC201" s="206"/>
      <c r="TD201" s="363"/>
      <c r="TE201" s="363"/>
      <c r="TF201" s="363"/>
      <c r="TG201" s="206"/>
      <c r="TH201" s="207"/>
      <c r="TI201" s="206"/>
      <c r="TJ201" s="206"/>
      <c r="TK201" s="206"/>
      <c r="TL201" s="207"/>
      <c r="TM201" s="207"/>
      <c r="TN201" s="206"/>
      <c r="TO201" s="206"/>
      <c r="TP201" s="207"/>
      <c r="TQ201" s="206"/>
      <c r="TR201" s="206"/>
      <c r="TS201" s="206"/>
      <c r="TT201" s="207"/>
      <c r="TU201" s="206"/>
      <c r="TV201" s="206"/>
      <c r="TW201" s="207"/>
      <c r="TX201" s="206"/>
      <c r="TY201" s="206"/>
      <c r="TZ201" s="206"/>
      <c r="UA201" s="206"/>
      <c r="UB201" s="206"/>
      <c r="UC201" s="206"/>
      <c r="UD201" s="450"/>
      <c r="UE201" s="450"/>
      <c r="UF201" s="206"/>
      <c r="UG201" s="206"/>
      <c r="UH201" s="206"/>
      <c r="UI201" s="206"/>
      <c r="UJ201" s="206"/>
      <c r="UK201" s="206"/>
    </row>
    <row r="202" spans="1:557">
      <c r="A202" s="206" t="s">
        <v>166</v>
      </c>
      <c r="B202" s="206" t="s">
        <v>430</v>
      </c>
      <c r="C202" s="207"/>
      <c r="D202" s="206"/>
      <c r="E202" s="206"/>
      <c r="F202" s="450"/>
      <c r="G202" s="207"/>
      <c r="H202" s="206"/>
      <c r="I202" s="206"/>
      <c r="J202" s="388"/>
      <c r="K202" s="388"/>
      <c r="L202" s="453"/>
      <c r="M202" s="450"/>
      <c r="N202" s="450"/>
      <c r="O202" s="450"/>
      <c r="P202" s="207"/>
      <c r="Q202" s="207"/>
      <c r="R202" s="206"/>
      <c r="S202" s="206"/>
      <c r="T202" s="206"/>
      <c r="U202" s="206"/>
      <c r="V202" s="206"/>
      <c r="W202" s="206"/>
      <c r="X202" s="207"/>
      <c r="Y202" s="206"/>
      <c r="Z202" s="206"/>
      <c r="AA202" s="206"/>
      <c r="AB202" s="206"/>
      <c r="AC202" s="207"/>
      <c r="AD202" s="206"/>
      <c r="AE202" s="206"/>
      <c r="AF202" s="206"/>
      <c r="AG202" s="206"/>
      <c r="AH202" s="206"/>
      <c r="AI202" s="206"/>
      <c r="AJ202" s="206"/>
      <c r="AK202" s="206"/>
      <c r="AL202" s="206"/>
      <c r="AM202" s="206"/>
      <c r="AN202" s="207"/>
      <c r="AO202" s="206"/>
      <c r="AP202" s="206"/>
      <c r="AQ202" s="206"/>
      <c r="AR202" s="206"/>
      <c r="AS202" s="206"/>
      <c r="AT202" s="206"/>
      <c r="AU202" s="206"/>
      <c r="AV202" s="206"/>
      <c r="AW202" s="207"/>
      <c r="AX202" s="206"/>
      <c r="AY202" s="206"/>
      <c r="AZ202" s="206"/>
      <c r="BA202" s="206"/>
      <c r="BB202" s="206"/>
      <c r="BC202" s="207"/>
      <c r="BD202" s="206"/>
      <c r="BE202" s="206"/>
      <c r="BF202" s="206"/>
      <c r="BG202" s="206"/>
      <c r="BH202" s="206"/>
      <c r="BI202" s="206"/>
      <c r="BJ202" s="206"/>
      <c r="BK202" s="206"/>
      <c r="BL202" s="206"/>
      <c r="BM202" s="206"/>
      <c r="BN202" s="206"/>
      <c r="BO202" s="206"/>
      <c r="BP202" s="206"/>
      <c r="BQ202" s="206"/>
      <c r="BR202" s="206"/>
      <c r="BS202" s="207"/>
      <c r="BT202" s="206"/>
      <c r="BU202" s="206"/>
      <c r="BV202" s="206"/>
      <c r="BW202" s="206"/>
      <c r="BX202" s="206"/>
      <c r="BY202" s="206"/>
      <c r="BZ202" s="206"/>
      <c r="CA202" s="206"/>
      <c r="CB202" s="207"/>
      <c r="CC202" s="206"/>
      <c r="CD202" s="206"/>
      <c r="CE202" s="206"/>
      <c r="CF202" s="206"/>
      <c r="CG202" s="206"/>
      <c r="CH202" s="206"/>
      <c r="CI202" s="206"/>
      <c r="CJ202" s="206"/>
      <c r="CK202" s="206"/>
      <c r="CL202" s="206"/>
      <c r="CM202" s="206"/>
      <c r="CN202" s="207"/>
      <c r="CO202" s="206"/>
      <c r="CP202" s="206"/>
      <c r="CQ202" s="206"/>
      <c r="CR202" s="206"/>
      <c r="CS202" s="206"/>
      <c r="CT202" s="206"/>
      <c r="CU202" s="206"/>
      <c r="CV202" s="206"/>
      <c r="CW202" s="206"/>
      <c r="CX202" s="206"/>
      <c r="CY202" s="206"/>
      <c r="CZ202" s="206"/>
      <c r="DA202" s="206"/>
      <c r="DB202" s="206"/>
      <c r="DC202" s="206"/>
      <c r="DD202" s="206"/>
      <c r="DE202" s="206"/>
      <c r="DF202" s="206"/>
      <c r="DG202" s="206"/>
      <c r="DH202" s="206"/>
      <c r="DI202" s="207"/>
      <c r="DJ202" s="207"/>
      <c r="DK202" s="206"/>
      <c r="DL202" s="206"/>
      <c r="DM202" s="207"/>
      <c r="DN202" s="206"/>
      <c r="DO202" s="206"/>
      <c r="DP202" s="207"/>
      <c r="DQ202" s="206"/>
      <c r="DR202" s="206"/>
      <c r="DS202" s="206"/>
      <c r="DT202" s="206"/>
      <c r="DU202" s="389"/>
      <c r="DV202" s="388"/>
      <c r="DW202" s="388"/>
      <c r="DX202" s="388"/>
      <c r="DY202" s="388"/>
      <c r="DZ202" s="764"/>
      <c r="EA202" s="764"/>
      <c r="EB202" s="764"/>
      <c r="EC202" s="389"/>
      <c r="ED202" s="388"/>
      <c r="EE202" s="388"/>
      <c r="EF202" s="388"/>
      <c r="EG202" s="388"/>
      <c r="EH202" s="764"/>
      <c r="EI202" s="764"/>
      <c r="EJ202" s="764"/>
      <c r="EK202" s="389"/>
      <c r="EL202" s="388"/>
      <c r="EM202" s="388"/>
      <c r="EN202" s="388"/>
      <c r="EO202" s="388"/>
      <c r="EP202" s="764"/>
      <c r="EQ202" s="764"/>
      <c r="ER202" s="764"/>
      <c r="ES202" s="207"/>
      <c r="ET202" s="206"/>
      <c r="EU202" s="206"/>
      <c r="EV202" s="206"/>
      <c r="EW202" s="206"/>
      <c r="EX202" s="435"/>
      <c r="EY202" s="435"/>
      <c r="EZ202" s="435"/>
      <c r="FA202" s="435"/>
      <c r="FB202" s="435"/>
      <c r="FC202" s="435"/>
      <c r="FD202" s="435"/>
      <c r="FE202" s="435"/>
      <c r="FF202" s="435"/>
      <c r="FG202" s="435"/>
      <c r="FH202" s="435"/>
      <c r="FI202" s="435"/>
      <c r="FJ202" s="435"/>
      <c r="FK202" s="435"/>
      <c r="FL202" s="435"/>
      <c r="FM202" s="435"/>
      <c r="FN202" s="434"/>
      <c r="FO202" s="434"/>
      <c r="FP202" s="434"/>
      <c r="FQ202" s="434"/>
      <c r="FR202" s="435"/>
      <c r="FS202" s="435"/>
      <c r="FT202" s="435"/>
      <c r="FU202" s="435"/>
      <c r="FV202" s="435"/>
      <c r="FW202" s="435"/>
      <c r="FX202" s="435"/>
      <c r="FY202" s="435"/>
      <c r="FZ202" s="435"/>
      <c r="GA202" s="435"/>
      <c r="GB202" s="435"/>
      <c r="GC202" s="435"/>
      <c r="GD202" s="435"/>
      <c r="GE202" s="435"/>
      <c r="GF202" s="435"/>
      <c r="GG202" s="435"/>
      <c r="GH202" s="206"/>
      <c r="GI202" s="362"/>
      <c r="GJ202" s="363"/>
      <c r="GK202" s="363"/>
      <c r="GL202" s="363"/>
      <c r="GM202" s="363"/>
      <c r="GN202" s="363"/>
      <c r="GO202" s="363"/>
      <c r="GP202" s="363"/>
      <c r="GQ202" s="363"/>
      <c r="GR202" s="207"/>
      <c r="GS202" s="225" t="s">
        <v>658</v>
      </c>
      <c r="GT202" s="218"/>
      <c r="GU202" s="206"/>
      <c r="GV202" s="206"/>
      <c r="GW202" s="206"/>
      <c r="GX202" s="206"/>
      <c r="GY202" s="207"/>
      <c r="GZ202" s="206"/>
      <c r="HA202" s="206"/>
      <c r="HB202" s="206"/>
      <c r="HC202" s="206"/>
      <c r="HD202" s="206"/>
      <c r="HE202" s="206"/>
      <c r="HF202" s="207"/>
      <c r="HG202" s="207"/>
      <c r="HH202" s="206"/>
      <c r="HI202" s="206"/>
      <c r="HJ202" s="206"/>
      <c r="HK202" s="389"/>
      <c r="HL202" s="388"/>
      <c r="HM202" s="388"/>
      <c r="HN202" s="388"/>
      <c r="HO202" s="388"/>
      <c r="HP202" s="388"/>
      <c r="HQ202" s="388"/>
      <c r="HR202" s="388"/>
      <c r="HS202" s="207"/>
      <c r="HT202" s="206"/>
      <c r="HU202" s="206"/>
      <c r="HV202" s="206"/>
      <c r="HW202" s="363"/>
      <c r="HX202" s="450"/>
      <c r="HY202" s="450"/>
      <c r="HZ202" s="450"/>
      <c r="IA202" s="450"/>
      <c r="IB202" s="450"/>
      <c r="IC202" s="363"/>
      <c r="ID202" s="206"/>
      <c r="IE202" s="207"/>
      <c r="IF202" s="206"/>
      <c r="IG202" s="206"/>
      <c r="IH202" s="453"/>
      <c r="II202" s="450"/>
      <c r="IJ202" s="450"/>
      <c r="IK202" s="450"/>
      <c r="IL202" s="450"/>
      <c r="IM202" s="450"/>
      <c r="IN202" s="450"/>
      <c r="IO202" s="450"/>
      <c r="IP202" s="450"/>
      <c r="IQ202" s="450"/>
      <c r="IR202" s="450"/>
      <c r="IS202" s="453"/>
      <c r="IT202" s="450"/>
      <c r="IU202" s="450"/>
      <c r="IV202" s="207"/>
      <c r="IW202" s="206"/>
      <c r="IX202" s="206"/>
      <c r="IY202" s="207"/>
      <c r="IZ202" s="207"/>
      <c r="JA202" s="206"/>
      <c r="JB202" s="206"/>
      <c r="JC202" s="206"/>
      <c r="JD202" s="206"/>
      <c r="JE202" s="207"/>
      <c r="JF202" s="206"/>
      <c r="JG202" s="206"/>
      <c r="JH202" s="389"/>
      <c r="JI202" s="388"/>
      <c r="JJ202" s="388"/>
      <c r="JK202" s="207"/>
      <c r="JL202" s="207"/>
      <c r="JM202" s="206"/>
      <c r="JN202" s="206"/>
      <c r="JO202" s="206"/>
      <c r="JP202" s="206"/>
      <c r="JQ202" s="389"/>
      <c r="JR202" s="388"/>
      <c r="JS202" s="388"/>
      <c r="JT202" s="388"/>
      <c r="JU202" s="388"/>
      <c r="JV202" s="388"/>
      <c r="JW202" s="388"/>
      <c r="JX202" s="388"/>
      <c r="JY202" s="388"/>
      <c r="JZ202" s="207"/>
      <c r="KA202" s="206"/>
      <c r="KB202" s="206"/>
      <c r="KC202" s="206"/>
      <c r="KD202" s="206"/>
      <c r="KE202" s="212"/>
      <c r="KF202" s="206"/>
      <c r="KG202" s="206"/>
      <c r="KH202" s="207"/>
      <c r="KI202" s="207"/>
      <c r="KJ202" s="206"/>
      <c r="KK202" s="206"/>
      <c r="KL202" s="206"/>
      <c r="KM202" s="206"/>
      <c r="KN202" s="206"/>
      <c r="KO202" s="450"/>
      <c r="KP202" s="450"/>
      <c r="KQ202" s="206"/>
      <c r="KR202" s="206"/>
      <c r="KS202" s="604"/>
      <c r="KT202" s="363"/>
      <c r="KU202" s="206"/>
      <c r="KV202" s="206"/>
      <c r="KW202" s="206"/>
      <c r="KX202" s="388"/>
      <c r="KY202" s="388"/>
      <c r="KZ202" s="388"/>
      <c r="LA202" s="388"/>
      <c r="LB202" s="388"/>
      <c r="LC202" s="388"/>
      <c r="LD202" s="389"/>
      <c r="LE202" s="388"/>
      <c r="LF202" s="388"/>
      <c r="LG202" s="207"/>
      <c r="LH202" s="206"/>
      <c r="LI202" s="206"/>
      <c r="LJ202" s="388"/>
      <c r="LK202" s="207"/>
      <c r="LL202" s="206"/>
      <c r="LM202" s="206"/>
      <c r="LN202" s="206"/>
      <c r="LO202" s="206"/>
      <c r="LP202" s="206"/>
      <c r="LQ202" s="206"/>
      <c r="LR202" s="388"/>
      <c r="LS202" s="388"/>
      <c r="LT202" s="388"/>
      <c r="LU202" s="388"/>
      <c r="LV202" s="388"/>
      <c r="LW202" s="388"/>
      <c r="LX202" s="206"/>
      <c r="LY202" s="207"/>
      <c r="LZ202" s="206"/>
      <c r="MA202" s="206"/>
      <c r="MB202" s="206"/>
      <c r="MC202" s="207"/>
      <c r="MD202" s="207"/>
      <c r="ME202" s="206"/>
      <c r="MF202" s="206"/>
      <c r="MG202" s="206"/>
      <c r="MH202" s="206"/>
      <c r="MI202" s="206"/>
      <c r="MJ202" s="206"/>
      <c r="MK202" s="206"/>
      <c r="ML202" s="206"/>
      <c r="MM202" s="206"/>
      <c r="MN202" s="206"/>
      <c r="MO202" s="206"/>
      <c r="MP202" s="389"/>
      <c r="MQ202" s="388"/>
      <c r="MR202" s="388"/>
      <c r="MS202" s="388"/>
      <c r="MT202" s="388"/>
      <c r="MU202" s="388"/>
      <c r="MV202" s="388"/>
      <c r="MW202" s="388"/>
      <c r="MX202" s="389"/>
      <c r="MY202" s="388"/>
      <c r="MZ202" s="388"/>
      <c r="NA202" s="212"/>
      <c r="NB202" s="206"/>
      <c r="NC202" s="206"/>
      <c r="ND202" s="206"/>
      <c r="NE202" s="207"/>
      <c r="NF202" s="207"/>
      <c r="NG202" s="206"/>
      <c r="NH202" s="206"/>
      <c r="NI202" s="206"/>
      <c r="NJ202" s="207"/>
      <c r="NK202" s="206"/>
      <c r="NL202" s="206"/>
      <c r="NM202" s="206"/>
      <c r="NN202" s="207"/>
      <c r="NO202" s="206"/>
      <c r="NP202" s="206"/>
      <c r="NQ202" s="206"/>
      <c r="NR202" s="206"/>
      <c r="NS202" s="206"/>
      <c r="NT202" s="206"/>
      <c r="NU202" s="207"/>
      <c r="NV202" s="206"/>
      <c r="NW202" s="206"/>
      <c r="NX202" s="206"/>
      <c r="NY202" s="206"/>
      <c r="NZ202" s="207"/>
      <c r="OA202" s="206"/>
      <c r="OB202" s="206"/>
      <c r="OC202" s="206"/>
      <c r="OD202" s="207"/>
      <c r="OE202" s="206"/>
      <c r="OF202" s="206"/>
      <c r="OG202" s="206"/>
      <c r="OH202" s="206"/>
      <c r="OI202" s="207"/>
      <c r="OJ202" s="206"/>
      <c r="OK202" s="206"/>
      <c r="OL202" s="207"/>
      <c r="OM202" s="206"/>
      <c r="ON202" s="206"/>
      <c r="OO202" s="206"/>
      <c r="OP202" s="212"/>
      <c r="OQ202" s="206"/>
      <c r="OR202" s="206"/>
      <c r="OS202" s="206"/>
      <c r="OT202" s="206"/>
      <c r="OU202" s="206"/>
      <c r="OV202" s="206"/>
      <c r="OW202" s="206"/>
      <c r="OX202" s="206"/>
      <c r="OY202" s="212"/>
      <c r="OZ202" s="206"/>
      <c r="PA202" s="206"/>
      <c r="PB202" s="207"/>
      <c r="PC202" s="206"/>
      <c r="PD202" s="206"/>
      <c r="PE202" s="206"/>
      <c r="PF202" s="206"/>
      <c r="PG202" s="388"/>
      <c r="PH202" s="388"/>
      <c r="PI202" s="388"/>
      <c r="PJ202" s="388"/>
      <c r="PK202" s="389"/>
      <c r="PL202" s="388"/>
      <c r="PM202" s="388"/>
      <c r="PN202" s="388"/>
      <c r="PO202" s="388"/>
      <c r="PP202" s="388"/>
      <c r="PQ202" s="388"/>
      <c r="PR202" s="388"/>
      <c r="PS202" s="389"/>
      <c r="PT202" s="388"/>
      <c r="PU202" s="388"/>
      <c r="PV202" s="388"/>
      <c r="PW202" s="388"/>
      <c r="PX202" s="388"/>
      <c r="PY202" s="388"/>
      <c r="PZ202" s="388"/>
      <c r="QA202" s="388"/>
      <c r="QB202" s="389"/>
      <c r="QC202" s="388"/>
      <c r="QD202" s="388"/>
      <c r="QE202" s="388"/>
      <c r="QF202" s="388"/>
      <c r="QG202" s="388"/>
      <c r="QH202" s="388"/>
      <c r="QI202" s="388"/>
      <c r="QJ202" s="388"/>
      <c r="QK202" s="388"/>
      <c r="QL202" s="389"/>
      <c r="QM202" s="388"/>
      <c r="QN202" s="388"/>
      <c r="QO202" s="207"/>
      <c r="QP202" s="206"/>
      <c r="QQ202" s="450"/>
      <c r="QR202" s="206"/>
      <c r="QS202" s="206"/>
      <c r="QT202" s="206"/>
      <c r="QU202" s="453"/>
      <c r="QV202" s="450"/>
      <c r="QW202" s="450"/>
      <c r="QX202" s="207"/>
      <c r="QY202" s="206"/>
      <c r="QZ202" s="206"/>
      <c r="RA202" s="206"/>
      <c r="RB202" s="206"/>
      <c r="RC202" s="206"/>
      <c r="RD202" s="206"/>
      <c r="RE202" s="206"/>
      <c r="RF202" s="206"/>
      <c r="RG202" s="206"/>
      <c r="RH202" s="206"/>
      <c r="RI202" s="207"/>
      <c r="RJ202" s="206"/>
      <c r="RK202" s="206"/>
      <c r="RL202" s="206"/>
      <c r="RM202" s="207"/>
      <c r="RN202" s="206"/>
      <c r="RO202" s="206"/>
      <c r="RP202" s="389"/>
      <c r="RQ202" s="388"/>
      <c r="RR202" s="388"/>
      <c r="RS202" s="388"/>
      <c r="RT202" s="388"/>
      <c r="RU202" s="389"/>
      <c r="RV202" s="388"/>
      <c r="RW202" s="388"/>
      <c r="RX202" s="388"/>
      <c r="RY202" s="388"/>
      <c r="RZ202" s="388"/>
      <c r="SA202" s="388"/>
      <c r="SB202" s="388"/>
      <c r="SC202" s="388"/>
      <c r="SD202" s="388"/>
      <c r="SE202" s="388"/>
      <c r="SF202" s="388"/>
      <c r="SG202" s="207"/>
      <c r="SH202" s="207"/>
      <c r="SI202" s="206"/>
      <c r="SJ202" s="206"/>
      <c r="SK202" s="450"/>
      <c r="SL202" s="206"/>
      <c r="SM202" s="207"/>
      <c r="SN202" s="206"/>
      <c r="SO202" s="206"/>
      <c r="SP202" s="207"/>
      <c r="SQ202" s="207"/>
      <c r="SR202" s="206"/>
      <c r="SS202" s="206"/>
      <c r="ST202" s="206"/>
      <c r="SU202" s="206"/>
      <c r="SV202" s="207"/>
      <c r="SW202" s="206"/>
      <c r="SX202" s="206"/>
      <c r="SY202" s="207"/>
      <c r="SZ202" s="206"/>
      <c r="TA202" s="206"/>
      <c r="TB202" s="206"/>
      <c r="TC202" s="206"/>
      <c r="TD202" s="363"/>
      <c r="TE202" s="363"/>
      <c r="TF202" s="363"/>
      <c r="TG202" s="206"/>
      <c r="TH202" s="207"/>
      <c r="TI202" s="206"/>
      <c r="TJ202" s="206"/>
      <c r="TK202" s="206"/>
      <c r="TL202" s="207"/>
      <c r="TM202" s="207"/>
      <c r="TN202" s="206"/>
      <c r="TO202" s="206"/>
      <c r="TP202" s="207"/>
      <c r="TQ202" s="206"/>
      <c r="TR202" s="206"/>
      <c r="TS202" s="206"/>
      <c r="TT202" s="207"/>
      <c r="TU202" s="206"/>
      <c r="TV202" s="206"/>
      <c r="TW202" s="207"/>
      <c r="TX202" s="206"/>
      <c r="TY202" s="206"/>
      <c r="TZ202" s="206"/>
      <c r="UA202" s="206"/>
      <c r="UB202" s="206"/>
      <c r="UC202" s="206"/>
      <c r="UD202" s="450"/>
      <c r="UE202" s="450"/>
      <c r="UF202" s="206"/>
      <c r="UG202" s="206"/>
      <c r="UH202" s="206"/>
      <c r="UI202" s="206"/>
      <c r="UJ202" s="206"/>
      <c r="UK202" s="206"/>
    </row>
    <row r="203" spans="1:557">
      <c r="A203" s="206" t="s">
        <v>167</v>
      </c>
      <c r="B203" s="206" t="s">
        <v>431</v>
      </c>
      <c r="C203" s="207"/>
      <c r="D203" s="206"/>
      <c r="E203" s="206"/>
      <c r="F203" s="450"/>
      <c r="G203" s="207"/>
      <c r="H203" s="206"/>
      <c r="I203" s="206"/>
      <c r="J203" s="388"/>
      <c r="K203" s="388"/>
      <c r="L203" s="453"/>
      <c r="M203" s="450"/>
      <c r="N203" s="450"/>
      <c r="O203" s="450"/>
      <c r="P203" s="207"/>
      <c r="Q203" s="207"/>
      <c r="R203" s="206"/>
      <c r="S203" s="206"/>
      <c r="T203" s="206"/>
      <c r="U203" s="206"/>
      <c r="V203" s="206"/>
      <c r="W203" s="206"/>
      <c r="X203" s="207"/>
      <c r="Y203" s="206"/>
      <c r="Z203" s="206"/>
      <c r="AA203" s="206"/>
      <c r="AB203" s="206"/>
      <c r="AC203" s="207"/>
      <c r="AD203" s="206"/>
      <c r="AE203" s="206"/>
      <c r="AF203" s="206"/>
      <c r="AG203" s="206"/>
      <c r="AH203" s="206"/>
      <c r="AI203" s="206"/>
      <c r="AJ203" s="206"/>
      <c r="AK203" s="206"/>
      <c r="AL203" s="206"/>
      <c r="AM203" s="206"/>
      <c r="AN203" s="207"/>
      <c r="AO203" s="206"/>
      <c r="AP203" s="206"/>
      <c r="AQ203" s="206"/>
      <c r="AR203" s="206"/>
      <c r="AS203" s="206"/>
      <c r="AT203" s="206"/>
      <c r="AU203" s="206"/>
      <c r="AV203" s="206"/>
      <c r="AW203" s="207"/>
      <c r="AX203" s="206"/>
      <c r="AY203" s="206"/>
      <c r="AZ203" s="206"/>
      <c r="BA203" s="206"/>
      <c r="BB203" s="206"/>
      <c r="BC203" s="207"/>
      <c r="BD203" s="206"/>
      <c r="BE203" s="206"/>
      <c r="BF203" s="206"/>
      <c r="BG203" s="206"/>
      <c r="BH203" s="206"/>
      <c r="BI203" s="206"/>
      <c r="BJ203" s="206"/>
      <c r="BK203" s="206"/>
      <c r="BL203" s="206"/>
      <c r="BM203" s="206"/>
      <c r="BN203" s="206"/>
      <c r="BO203" s="206"/>
      <c r="BP203" s="206"/>
      <c r="BQ203" s="206"/>
      <c r="BR203" s="206"/>
      <c r="BS203" s="207"/>
      <c r="BT203" s="206"/>
      <c r="BU203" s="206"/>
      <c r="BV203" s="206"/>
      <c r="BW203" s="206"/>
      <c r="BX203" s="206"/>
      <c r="BY203" s="206"/>
      <c r="BZ203" s="206"/>
      <c r="CA203" s="206"/>
      <c r="CB203" s="207"/>
      <c r="CC203" s="206"/>
      <c r="CD203" s="206"/>
      <c r="CE203" s="206"/>
      <c r="CF203" s="206"/>
      <c r="CG203" s="206"/>
      <c r="CH203" s="206"/>
      <c r="CI203" s="206"/>
      <c r="CJ203" s="206"/>
      <c r="CK203" s="206"/>
      <c r="CL203" s="206"/>
      <c r="CM203" s="206"/>
      <c r="CN203" s="207"/>
      <c r="CO203" s="206"/>
      <c r="CP203" s="206"/>
      <c r="CQ203" s="206"/>
      <c r="CR203" s="206"/>
      <c r="CS203" s="206"/>
      <c r="CT203" s="206"/>
      <c r="CU203" s="206"/>
      <c r="CV203" s="206"/>
      <c r="CW203" s="206"/>
      <c r="CX203" s="206"/>
      <c r="CY203" s="206"/>
      <c r="CZ203" s="206"/>
      <c r="DA203" s="206"/>
      <c r="DB203" s="206"/>
      <c r="DC203" s="206"/>
      <c r="DD203" s="206"/>
      <c r="DE203" s="206"/>
      <c r="DF203" s="206"/>
      <c r="DG203" s="206"/>
      <c r="DH203" s="206"/>
      <c r="DI203" s="207"/>
      <c r="DJ203" s="207"/>
      <c r="DK203" s="206"/>
      <c r="DL203" s="206"/>
      <c r="DM203" s="207"/>
      <c r="DN203" s="206"/>
      <c r="DO203" s="206"/>
      <c r="DP203" s="207"/>
      <c r="DQ203" s="206"/>
      <c r="DR203" s="206"/>
      <c r="DS203" s="206"/>
      <c r="DT203" s="206"/>
      <c r="DU203" s="389"/>
      <c r="DV203" s="388"/>
      <c r="DW203" s="388"/>
      <c r="DX203" s="388"/>
      <c r="DY203" s="388"/>
      <c r="DZ203" s="764"/>
      <c r="EA203" s="764"/>
      <c r="EB203" s="764"/>
      <c r="EC203" s="389"/>
      <c r="ED203" s="388"/>
      <c r="EE203" s="388"/>
      <c r="EF203" s="388"/>
      <c r="EG203" s="388"/>
      <c r="EH203" s="764"/>
      <c r="EI203" s="764"/>
      <c r="EJ203" s="764"/>
      <c r="EK203" s="389"/>
      <c r="EL203" s="388"/>
      <c r="EM203" s="388"/>
      <c r="EN203" s="388"/>
      <c r="EO203" s="388"/>
      <c r="EP203" s="764"/>
      <c r="EQ203" s="764"/>
      <c r="ER203" s="764"/>
      <c r="ES203" s="207"/>
      <c r="ET203" s="206"/>
      <c r="EU203" s="206"/>
      <c r="EV203" s="206"/>
      <c r="EW203" s="206"/>
      <c r="EX203" s="435"/>
      <c r="EY203" s="435"/>
      <c r="EZ203" s="435"/>
      <c r="FA203" s="435"/>
      <c r="FB203" s="435"/>
      <c r="FC203" s="435"/>
      <c r="FD203" s="435"/>
      <c r="FE203" s="435"/>
      <c r="FF203" s="435"/>
      <c r="FG203" s="435"/>
      <c r="FH203" s="435"/>
      <c r="FI203" s="435"/>
      <c r="FJ203" s="435"/>
      <c r="FK203" s="435"/>
      <c r="FL203" s="435"/>
      <c r="FM203" s="435"/>
      <c r="FN203" s="434"/>
      <c r="FO203" s="434"/>
      <c r="FP203" s="434"/>
      <c r="FQ203" s="434"/>
      <c r="FR203" s="435"/>
      <c r="FS203" s="435"/>
      <c r="FT203" s="435"/>
      <c r="FU203" s="435"/>
      <c r="FV203" s="435"/>
      <c r="FW203" s="435"/>
      <c r="FX203" s="435"/>
      <c r="FY203" s="435"/>
      <c r="FZ203" s="435"/>
      <c r="GA203" s="435"/>
      <c r="GB203" s="435"/>
      <c r="GC203" s="435"/>
      <c r="GD203" s="435"/>
      <c r="GE203" s="435"/>
      <c r="GF203" s="435"/>
      <c r="GG203" s="435"/>
      <c r="GH203" s="206"/>
      <c r="GI203" s="362"/>
      <c r="GJ203" s="363"/>
      <c r="GK203" s="363"/>
      <c r="GL203" s="363"/>
      <c r="GM203" s="363"/>
      <c r="GN203" s="363"/>
      <c r="GO203" s="363"/>
      <c r="GP203" s="363"/>
      <c r="GQ203" s="363"/>
      <c r="GR203" s="207"/>
      <c r="GS203" s="225" t="s">
        <v>658</v>
      </c>
      <c r="GT203" s="225" t="s">
        <v>658</v>
      </c>
      <c r="GU203" s="218"/>
      <c r="GV203" s="206"/>
      <c r="GW203" s="206"/>
      <c r="GX203" s="206"/>
      <c r="GY203" s="207"/>
      <c r="GZ203" s="206"/>
      <c r="HA203" s="206"/>
      <c r="HB203" s="206"/>
      <c r="HC203" s="206"/>
      <c r="HD203" s="206"/>
      <c r="HE203" s="206"/>
      <c r="HF203" s="207"/>
      <c r="HG203" s="207"/>
      <c r="HH203" s="206"/>
      <c r="HI203" s="206"/>
      <c r="HJ203" s="206"/>
      <c r="HK203" s="389"/>
      <c r="HL203" s="388"/>
      <c r="HM203" s="388"/>
      <c r="HN203" s="388"/>
      <c r="HO203" s="388"/>
      <c r="HP203" s="388"/>
      <c r="HQ203" s="388"/>
      <c r="HR203" s="388"/>
      <c r="HS203" s="207"/>
      <c r="HT203" s="206"/>
      <c r="HU203" s="206"/>
      <c r="HV203" s="206"/>
      <c r="HW203" s="363"/>
      <c r="HX203" s="450"/>
      <c r="HY203" s="450"/>
      <c r="HZ203" s="450"/>
      <c r="IA203" s="450"/>
      <c r="IB203" s="450"/>
      <c r="IC203" s="363"/>
      <c r="ID203" s="206"/>
      <c r="IE203" s="207"/>
      <c r="IF203" s="206"/>
      <c r="IG203" s="206"/>
      <c r="IH203" s="453"/>
      <c r="II203" s="450"/>
      <c r="IJ203" s="450"/>
      <c r="IK203" s="450"/>
      <c r="IL203" s="450"/>
      <c r="IM203" s="450"/>
      <c r="IN203" s="450"/>
      <c r="IO203" s="450"/>
      <c r="IP203" s="450"/>
      <c r="IQ203" s="450"/>
      <c r="IR203" s="450"/>
      <c r="IS203" s="453"/>
      <c r="IT203" s="450"/>
      <c r="IU203" s="450"/>
      <c r="IV203" s="207"/>
      <c r="IW203" s="206"/>
      <c r="IX203" s="206"/>
      <c r="IY203" s="207"/>
      <c r="IZ203" s="207"/>
      <c r="JA203" s="206"/>
      <c r="JB203" s="206"/>
      <c r="JC203" s="206"/>
      <c r="JD203" s="206"/>
      <c r="JE203" s="207"/>
      <c r="JF203" s="206"/>
      <c r="JG203" s="206"/>
      <c r="JH203" s="389"/>
      <c r="JI203" s="388"/>
      <c r="JJ203" s="388"/>
      <c r="JK203" s="207"/>
      <c r="JL203" s="207"/>
      <c r="JM203" s="206"/>
      <c r="JN203" s="206"/>
      <c r="JO203" s="206"/>
      <c r="JP203" s="206"/>
      <c r="JQ203" s="389"/>
      <c r="JR203" s="388"/>
      <c r="JS203" s="388"/>
      <c r="JT203" s="388"/>
      <c r="JU203" s="388"/>
      <c r="JV203" s="388"/>
      <c r="JW203" s="388"/>
      <c r="JX203" s="388"/>
      <c r="JY203" s="388"/>
      <c r="JZ203" s="207"/>
      <c r="KA203" s="206"/>
      <c r="KB203" s="206"/>
      <c r="KC203" s="206"/>
      <c r="KD203" s="206"/>
      <c r="KE203" s="212"/>
      <c r="KF203" s="206"/>
      <c r="KG203" s="206"/>
      <c r="KH203" s="207"/>
      <c r="KI203" s="207"/>
      <c r="KJ203" s="206"/>
      <c r="KK203" s="206"/>
      <c r="KL203" s="206"/>
      <c r="KM203" s="206"/>
      <c r="KN203" s="206"/>
      <c r="KO203" s="450"/>
      <c r="KP203" s="450"/>
      <c r="KQ203" s="206"/>
      <c r="KR203" s="206"/>
      <c r="KS203" s="604"/>
      <c r="KT203" s="363"/>
      <c r="KU203" s="206"/>
      <c r="KV203" s="206"/>
      <c r="KW203" s="206"/>
      <c r="KX203" s="388"/>
      <c r="KY203" s="388"/>
      <c r="KZ203" s="388"/>
      <c r="LA203" s="388"/>
      <c r="LB203" s="388"/>
      <c r="LC203" s="388"/>
      <c r="LD203" s="389"/>
      <c r="LE203" s="388"/>
      <c r="LF203" s="388"/>
      <c r="LG203" s="207"/>
      <c r="LH203" s="206"/>
      <c r="LI203" s="206"/>
      <c r="LJ203" s="388"/>
      <c r="LK203" s="207"/>
      <c r="LL203" s="206"/>
      <c r="LM203" s="206"/>
      <c r="LN203" s="206"/>
      <c r="LO203" s="206"/>
      <c r="LP203" s="206"/>
      <c r="LQ203" s="206"/>
      <c r="LR203" s="388"/>
      <c r="LS203" s="388"/>
      <c r="LT203" s="388"/>
      <c r="LU203" s="388"/>
      <c r="LV203" s="388"/>
      <c r="LW203" s="388"/>
      <c r="LX203" s="206"/>
      <c r="LY203" s="207"/>
      <c r="LZ203" s="206"/>
      <c r="MA203" s="206"/>
      <c r="MB203" s="206"/>
      <c r="MC203" s="207"/>
      <c r="MD203" s="207"/>
      <c r="ME203" s="206"/>
      <c r="MF203" s="206"/>
      <c r="MG203" s="206"/>
      <c r="MH203" s="206"/>
      <c r="MI203" s="206"/>
      <c r="MJ203" s="206"/>
      <c r="MK203" s="206"/>
      <c r="ML203" s="206"/>
      <c r="MM203" s="206"/>
      <c r="MN203" s="206"/>
      <c r="MO203" s="206"/>
      <c r="MP203" s="389"/>
      <c r="MQ203" s="388"/>
      <c r="MR203" s="388"/>
      <c r="MS203" s="388"/>
      <c r="MT203" s="388"/>
      <c r="MU203" s="388"/>
      <c r="MV203" s="388"/>
      <c r="MW203" s="388"/>
      <c r="MX203" s="389"/>
      <c r="MY203" s="388"/>
      <c r="MZ203" s="388"/>
      <c r="NA203" s="212"/>
      <c r="NB203" s="206"/>
      <c r="NC203" s="206"/>
      <c r="ND203" s="206"/>
      <c r="NE203" s="207"/>
      <c r="NF203" s="207"/>
      <c r="NG203" s="206"/>
      <c r="NH203" s="206"/>
      <c r="NI203" s="206"/>
      <c r="NJ203" s="207"/>
      <c r="NK203" s="206"/>
      <c r="NL203" s="206"/>
      <c r="NM203" s="206"/>
      <c r="NN203" s="207"/>
      <c r="NO203" s="206"/>
      <c r="NP203" s="206"/>
      <c r="NQ203" s="206"/>
      <c r="NR203" s="206"/>
      <c r="NS203" s="206"/>
      <c r="NT203" s="206"/>
      <c r="NU203" s="207"/>
      <c r="NV203" s="206"/>
      <c r="NW203" s="206"/>
      <c r="NX203" s="206"/>
      <c r="NY203" s="206"/>
      <c r="NZ203" s="207"/>
      <c r="OA203" s="206"/>
      <c r="OB203" s="206"/>
      <c r="OC203" s="206"/>
      <c r="OD203" s="207"/>
      <c r="OE203" s="206"/>
      <c r="OF203" s="206"/>
      <c r="OG203" s="206"/>
      <c r="OH203" s="206"/>
      <c r="OI203" s="207"/>
      <c r="OJ203" s="206"/>
      <c r="OK203" s="206"/>
      <c r="OL203" s="207"/>
      <c r="OM203" s="206"/>
      <c r="ON203" s="206"/>
      <c r="OO203" s="206"/>
      <c r="OP203" s="212"/>
      <c r="OQ203" s="206"/>
      <c r="OR203" s="206"/>
      <c r="OS203" s="206"/>
      <c r="OT203" s="206"/>
      <c r="OU203" s="206"/>
      <c r="OV203" s="206"/>
      <c r="OW203" s="206"/>
      <c r="OX203" s="206"/>
      <c r="OY203" s="212"/>
      <c r="OZ203" s="206"/>
      <c r="PA203" s="206"/>
      <c r="PB203" s="207"/>
      <c r="PC203" s="206"/>
      <c r="PD203" s="206"/>
      <c r="PE203" s="206"/>
      <c r="PF203" s="206"/>
      <c r="PG203" s="388"/>
      <c r="PH203" s="388"/>
      <c r="PI203" s="388"/>
      <c r="PJ203" s="388"/>
      <c r="PK203" s="389"/>
      <c r="PL203" s="388"/>
      <c r="PM203" s="388"/>
      <c r="PN203" s="388"/>
      <c r="PO203" s="388"/>
      <c r="PP203" s="388"/>
      <c r="PQ203" s="388"/>
      <c r="PR203" s="388"/>
      <c r="PS203" s="389"/>
      <c r="PT203" s="388"/>
      <c r="PU203" s="388"/>
      <c r="PV203" s="388"/>
      <c r="PW203" s="388"/>
      <c r="PX203" s="388"/>
      <c r="PY203" s="388"/>
      <c r="PZ203" s="388"/>
      <c r="QA203" s="388"/>
      <c r="QB203" s="389"/>
      <c r="QC203" s="388"/>
      <c r="QD203" s="388"/>
      <c r="QE203" s="388"/>
      <c r="QF203" s="388"/>
      <c r="QG203" s="388"/>
      <c r="QH203" s="388"/>
      <c r="QI203" s="388"/>
      <c r="QJ203" s="388"/>
      <c r="QK203" s="388"/>
      <c r="QL203" s="389"/>
      <c r="QM203" s="388"/>
      <c r="QN203" s="388"/>
      <c r="QO203" s="207"/>
      <c r="QP203" s="206"/>
      <c r="QQ203" s="450"/>
      <c r="QR203" s="206"/>
      <c r="QS203" s="206"/>
      <c r="QT203" s="206"/>
      <c r="QU203" s="453"/>
      <c r="QV203" s="450"/>
      <c r="QW203" s="450"/>
      <c r="QX203" s="207"/>
      <c r="QY203" s="206"/>
      <c r="QZ203" s="206"/>
      <c r="RA203" s="206"/>
      <c r="RB203" s="206"/>
      <c r="RC203" s="206"/>
      <c r="RD203" s="206"/>
      <c r="RE203" s="206"/>
      <c r="RF203" s="206"/>
      <c r="RG203" s="206"/>
      <c r="RH203" s="206"/>
      <c r="RI203" s="207"/>
      <c r="RJ203" s="206"/>
      <c r="RK203" s="206"/>
      <c r="RL203" s="206"/>
      <c r="RM203" s="207"/>
      <c r="RN203" s="206"/>
      <c r="RO203" s="206"/>
      <c r="RP203" s="389"/>
      <c r="RQ203" s="388"/>
      <c r="RR203" s="388"/>
      <c r="RS203" s="388"/>
      <c r="RT203" s="388"/>
      <c r="RU203" s="389"/>
      <c r="RV203" s="388"/>
      <c r="RW203" s="388"/>
      <c r="RX203" s="388"/>
      <c r="RY203" s="388"/>
      <c r="RZ203" s="388"/>
      <c r="SA203" s="388"/>
      <c r="SB203" s="388"/>
      <c r="SC203" s="388"/>
      <c r="SD203" s="388"/>
      <c r="SE203" s="388"/>
      <c r="SF203" s="388"/>
      <c r="SG203" s="207"/>
      <c r="SH203" s="207"/>
      <c r="SI203" s="206"/>
      <c r="SJ203" s="206"/>
      <c r="SK203" s="450"/>
      <c r="SL203" s="206"/>
      <c r="SM203" s="207"/>
      <c r="SN203" s="206"/>
      <c r="SO203" s="206"/>
      <c r="SP203" s="207"/>
      <c r="SQ203" s="207"/>
      <c r="SR203" s="206"/>
      <c r="SS203" s="206"/>
      <c r="ST203" s="206"/>
      <c r="SU203" s="206"/>
      <c r="SV203" s="207"/>
      <c r="SW203" s="206"/>
      <c r="SX203" s="206"/>
      <c r="SY203" s="207"/>
      <c r="SZ203" s="206"/>
      <c r="TA203" s="206"/>
      <c r="TB203" s="206"/>
      <c r="TC203" s="206"/>
      <c r="TD203" s="363"/>
      <c r="TE203" s="363"/>
      <c r="TF203" s="363"/>
      <c r="TG203" s="206"/>
      <c r="TH203" s="207"/>
      <c r="TI203" s="206"/>
      <c r="TJ203" s="206"/>
      <c r="TK203" s="206"/>
      <c r="TL203" s="207"/>
      <c r="TM203" s="207"/>
      <c r="TN203" s="206"/>
      <c r="TO203" s="206"/>
      <c r="TP203" s="207"/>
      <c r="TQ203" s="206"/>
      <c r="TR203" s="206"/>
      <c r="TS203" s="206"/>
      <c r="TT203" s="207"/>
      <c r="TU203" s="206"/>
      <c r="TV203" s="206"/>
      <c r="TW203" s="207"/>
      <c r="TX203" s="206"/>
      <c r="TY203" s="206"/>
      <c r="TZ203" s="206"/>
      <c r="UA203" s="206"/>
      <c r="UB203" s="206"/>
      <c r="UC203" s="206"/>
      <c r="UD203" s="450"/>
      <c r="UE203" s="450"/>
      <c r="UF203" s="206"/>
      <c r="UG203" s="206"/>
      <c r="UH203" s="206"/>
      <c r="UI203" s="206"/>
      <c r="UJ203" s="206"/>
      <c r="UK203" s="206"/>
    </row>
    <row r="204" spans="1:557">
      <c r="A204" s="206" t="s">
        <v>168</v>
      </c>
      <c r="B204" s="206" t="s">
        <v>432</v>
      </c>
      <c r="C204" s="207"/>
      <c r="D204" s="206"/>
      <c r="E204" s="206"/>
      <c r="F204" s="450"/>
      <c r="G204" s="207"/>
      <c r="H204" s="206"/>
      <c r="I204" s="206"/>
      <c r="J204" s="388"/>
      <c r="K204" s="388"/>
      <c r="L204" s="453"/>
      <c r="M204" s="450"/>
      <c r="N204" s="450"/>
      <c r="O204" s="450"/>
      <c r="P204" s="207"/>
      <c r="Q204" s="207"/>
      <c r="R204" s="206"/>
      <c r="S204" s="206"/>
      <c r="T204" s="206"/>
      <c r="U204" s="206"/>
      <c r="V204" s="206"/>
      <c r="W204" s="206"/>
      <c r="X204" s="207"/>
      <c r="Y204" s="206"/>
      <c r="Z204" s="206"/>
      <c r="AA204" s="206"/>
      <c r="AB204" s="206"/>
      <c r="AC204" s="207"/>
      <c r="AD204" s="206"/>
      <c r="AE204" s="206"/>
      <c r="AF204" s="206"/>
      <c r="AG204" s="206"/>
      <c r="AH204" s="206"/>
      <c r="AI204" s="206"/>
      <c r="AJ204" s="206"/>
      <c r="AK204" s="206"/>
      <c r="AL204" s="206"/>
      <c r="AM204" s="206"/>
      <c r="AN204" s="207"/>
      <c r="AO204" s="206"/>
      <c r="AP204" s="206"/>
      <c r="AQ204" s="206"/>
      <c r="AR204" s="206"/>
      <c r="AS204" s="206"/>
      <c r="AT204" s="206"/>
      <c r="AU204" s="206"/>
      <c r="AV204" s="206"/>
      <c r="AW204" s="207"/>
      <c r="AX204" s="206"/>
      <c r="AY204" s="206"/>
      <c r="AZ204" s="206"/>
      <c r="BA204" s="206"/>
      <c r="BB204" s="206"/>
      <c r="BC204" s="207"/>
      <c r="BD204" s="206"/>
      <c r="BE204" s="206"/>
      <c r="BF204" s="206"/>
      <c r="BG204" s="206"/>
      <c r="BH204" s="206"/>
      <c r="BI204" s="206"/>
      <c r="BJ204" s="206"/>
      <c r="BK204" s="206"/>
      <c r="BL204" s="206"/>
      <c r="BM204" s="206"/>
      <c r="BN204" s="206"/>
      <c r="BO204" s="206"/>
      <c r="BP204" s="206"/>
      <c r="BQ204" s="206"/>
      <c r="BR204" s="206"/>
      <c r="BS204" s="207"/>
      <c r="BT204" s="206"/>
      <c r="BU204" s="206"/>
      <c r="BV204" s="206"/>
      <c r="BW204" s="206"/>
      <c r="BX204" s="206"/>
      <c r="BY204" s="206"/>
      <c r="BZ204" s="206"/>
      <c r="CA204" s="206"/>
      <c r="CB204" s="207"/>
      <c r="CC204" s="206"/>
      <c r="CD204" s="206"/>
      <c r="CE204" s="206"/>
      <c r="CF204" s="206"/>
      <c r="CG204" s="206"/>
      <c r="CH204" s="206"/>
      <c r="CI204" s="206"/>
      <c r="CJ204" s="206"/>
      <c r="CK204" s="206"/>
      <c r="CL204" s="206"/>
      <c r="CM204" s="206"/>
      <c r="CN204" s="207"/>
      <c r="CO204" s="206"/>
      <c r="CP204" s="206"/>
      <c r="CQ204" s="206"/>
      <c r="CR204" s="206"/>
      <c r="CS204" s="206"/>
      <c r="CT204" s="206"/>
      <c r="CU204" s="206"/>
      <c r="CV204" s="206"/>
      <c r="CW204" s="206"/>
      <c r="CX204" s="206"/>
      <c r="CY204" s="206"/>
      <c r="CZ204" s="206"/>
      <c r="DA204" s="206"/>
      <c r="DB204" s="206"/>
      <c r="DC204" s="206"/>
      <c r="DD204" s="206"/>
      <c r="DE204" s="206"/>
      <c r="DF204" s="206"/>
      <c r="DG204" s="206"/>
      <c r="DH204" s="206"/>
      <c r="DI204" s="207"/>
      <c r="DJ204" s="207"/>
      <c r="DK204" s="206"/>
      <c r="DL204" s="225" t="s">
        <v>583</v>
      </c>
      <c r="DM204" s="207"/>
      <c r="DN204" s="206"/>
      <c r="DO204" s="225" t="s">
        <v>583</v>
      </c>
      <c r="DP204" s="207"/>
      <c r="DQ204" s="225" t="s">
        <v>583</v>
      </c>
      <c r="DR204" s="206"/>
      <c r="DS204" s="206"/>
      <c r="DT204" s="225"/>
      <c r="DU204" s="389"/>
      <c r="DV204" s="388"/>
      <c r="DW204" s="388"/>
      <c r="DX204" s="388"/>
      <c r="DY204" s="388"/>
      <c r="DZ204" s="750"/>
      <c r="EA204" s="750"/>
      <c r="EB204" s="750"/>
      <c r="EC204" s="389"/>
      <c r="ED204" s="388"/>
      <c r="EE204" s="388"/>
      <c r="EF204" s="388"/>
      <c r="EG204" s="388"/>
      <c r="EH204" s="750"/>
      <c r="EI204" s="750"/>
      <c r="EJ204" s="750"/>
      <c r="EK204" s="389"/>
      <c r="EL204" s="388"/>
      <c r="EM204" s="388"/>
      <c r="EN204" s="388"/>
      <c r="EO204" s="388"/>
      <c r="EP204" s="750"/>
      <c r="EQ204" s="750"/>
      <c r="ER204" s="750"/>
      <c r="ES204" s="207"/>
      <c r="ET204" s="206"/>
      <c r="EU204" s="206"/>
      <c r="EV204" s="206"/>
      <c r="EW204" s="206"/>
      <c r="EX204" s="234"/>
      <c r="EY204" s="234"/>
      <c r="EZ204" s="234"/>
      <c r="FA204" s="234"/>
      <c r="FB204" s="234"/>
      <c r="FC204" s="234"/>
      <c r="FD204" s="234"/>
      <c r="FE204" s="234"/>
      <c r="FF204" s="234"/>
      <c r="FG204" s="234"/>
      <c r="FH204" s="234"/>
      <c r="FI204" s="234"/>
      <c r="FJ204" s="234"/>
      <c r="FK204" s="234"/>
      <c r="FL204" s="234"/>
      <c r="FM204" s="234"/>
      <c r="FN204" s="234"/>
      <c r="FO204" s="234"/>
      <c r="FP204" s="234"/>
      <c r="FQ204" s="234"/>
      <c r="FR204" s="234"/>
      <c r="FS204" s="234"/>
      <c r="FT204" s="234"/>
      <c r="FU204" s="234"/>
      <c r="FV204" s="234"/>
      <c r="FW204" s="234"/>
      <c r="FX204" s="234"/>
      <c r="FY204" s="234"/>
      <c r="FZ204" s="234"/>
      <c r="GA204" s="234"/>
      <c r="GB204" s="234"/>
      <c r="GC204" s="234"/>
      <c r="GD204" s="234"/>
      <c r="GE204" s="234"/>
      <c r="GF204" s="234"/>
      <c r="GG204" s="234"/>
      <c r="GH204" s="206"/>
      <c r="GI204" s="362"/>
      <c r="GJ204" s="363"/>
      <c r="GK204" s="363"/>
      <c r="GL204" s="363"/>
      <c r="GM204" s="363"/>
      <c r="GN204" s="363"/>
      <c r="GO204" s="363"/>
      <c r="GP204" s="363"/>
      <c r="GQ204" s="363"/>
      <c r="GR204" s="207"/>
      <c r="GS204" s="225" t="s">
        <v>658</v>
      </c>
      <c r="GT204" s="225" t="s">
        <v>658</v>
      </c>
      <c r="GU204" s="225" t="s">
        <v>658</v>
      </c>
      <c r="GV204" s="218"/>
      <c r="GW204" s="206"/>
      <c r="GX204" s="206"/>
      <c r="GY204" s="207"/>
      <c r="GZ204" s="206"/>
      <c r="HA204" s="206"/>
      <c r="HB204" s="206"/>
      <c r="HC204" s="206"/>
      <c r="HD204" s="206"/>
      <c r="HE204" s="206"/>
      <c r="HF204" s="207"/>
      <c r="HG204" s="207"/>
      <c r="HH204" s="206"/>
      <c r="HI204" s="206"/>
      <c r="HJ204" s="206"/>
      <c r="HK204" s="389"/>
      <c r="HL204" s="388"/>
      <c r="HM204" s="388"/>
      <c r="HN204" s="388"/>
      <c r="HO204" s="388"/>
      <c r="HP204" s="388"/>
      <c r="HQ204" s="388"/>
      <c r="HR204" s="388"/>
      <c r="HS204" s="207"/>
      <c r="HT204" s="206"/>
      <c r="HU204" s="206"/>
      <c r="HV204" s="206"/>
      <c r="HW204" s="363"/>
      <c r="HX204" s="450"/>
      <c r="HY204" s="450"/>
      <c r="HZ204" s="450"/>
      <c r="IA204" s="450"/>
      <c r="IB204" s="450"/>
      <c r="IC204" s="363"/>
      <c r="ID204" s="206"/>
      <c r="IE204" s="207"/>
      <c r="IF204" s="206"/>
      <c r="IG204" s="206"/>
      <c r="IH204" s="453"/>
      <c r="II204" s="450"/>
      <c r="IJ204" s="450"/>
      <c r="IK204" s="450"/>
      <c r="IL204" s="450"/>
      <c r="IM204" s="450"/>
      <c r="IN204" s="450"/>
      <c r="IO204" s="450"/>
      <c r="IP204" s="450"/>
      <c r="IQ204" s="450"/>
      <c r="IR204" s="450"/>
      <c r="IS204" s="453"/>
      <c r="IT204" s="450"/>
      <c r="IU204" s="450"/>
      <c r="IV204" s="207"/>
      <c r="IW204" s="206"/>
      <c r="IX204" s="206"/>
      <c r="IY204" s="207"/>
      <c r="IZ204" s="207"/>
      <c r="JA204" s="206"/>
      <c r="JB204" s="206"/>
      <c r="JC204" s="206"/>
      <c r="JD204" s="206"/>
      <c r="JE204" s="207"/>
      <c r="JF204" s="206"/>
      <c r="JG204" s="206"/>
      <c r="JH204" s="389"/>
      <c r="JI204" s="388"/>
      <c r="JJ204" s="388"/>
      <c r="JK204" s="207"/>
      <c r="JL204" s="207"/>
      <c r="JM204" s="206"/>
      <c r="JN204" s="206"/>
      <c r="JO204" s="206"/>
      <c r="JP204" s="206"/>
      <c r="JQ204" s="389"/>
      <c r="JR204" s="388"/>
      <c r="JS204" s="388"/>
      <c r="JT204" s="388"/>
      <c r="JU204" s="388"/>
      <c r="JV204" s="388"/>
      <c r="JW204" s="388"/>
      <c r="JX204" s="388"/>
      <c r="JY204" s="388"/>
      <c r="JZ204" s="207"/>
      <c r="KA204" s="206"/>
      <c r="KB204" s="206"/>
      <c r="KC204" s="206"/>
      <c r="KD204" s="206"/>
      <c r="KE204" s="212"/>
      <c r="KF204" s="206"/>
      <c r="KG204" s="206"/>
      <c r="KH204" s="207"/>
      <c r="KI204" s="207"/>
      <c r="KJ204" s="206"/>
      <c r="KK204" s="206"/>
      <c r="KL204" s="206"/>
      <c r="KM204" s="206"/>
      <c r="KN204" s="206"/>
      <c r="KO204" s="450"/>
      <c r="KP204" s="450"/>
      <c r="KQ204" s="206"/>
      <c r="KR204" s="206"/>
      <c r="KS204" s="604"/>
      <c r="KT204" s="363"/>
      <c r="KU204" s="206"/>
      <c r="KV204" s="206"/>
      <c r="KW204" s="206"/>
      <c r="KX204" s="388"/>
      <c r="KY204" s="388"/>
      <c r="KZ204" s="388"/>
      <c r="LA204" s="388"/>
      <c r="LB204" s="388"/>
      <c r="LC204" s="388"/>
      <c r="LD204" s="389"/>
      <c r="LE204" s="388"/>
      <c r="LF204" s="388"/>
      <c r="LG204" s="207"/>
      <c r="LH204" s="206"/>
      <c r="LI204" s="206"/>
      <c r="LJ204" s="388"/>
      <c r="LK204" s="207"/>
      <c r="LL204" s="206"/>
      <c r="LM204" s="206"/>
      <c r="LN204" s="206"/>
      <c r="LO204" s="206"/>
      <c r="LP204" s="206"/>
      <c r="LQ204" s="206"/>
      <c r="LR204" s="388"/>
      <c r="LS204" s="388"/>
      <c r="LT204" s="388"/>
      <c r="LU204" s="388"/>
      <c r="LV204" s="388"/>
      <c r="LW204" s="388"/>
      <c r="LX204" s="206"/>
      <c r="LY204" s="207"/>
      <c r="LZ204" s="206"/>
      <c r="MA204" s="206"/>
      <c r="MB204" s="206"/>
      <c r="MC204" s="207"/>
      <c r="MD204" s="207"/>
      <c r="ME204" s="206"/>
      <c r="MF204" s="206"/>
      <c r="MG204" s="206"/>
      <c r="MH204" s="206"/>
      <c r="MI204" s="206"/>
      <c r="MJ204" s="206"/>
      <c r="MK204" s="206"/>
      <c r="ML204" s="206"/>
      <c r="MM204" s="206"/>
      <c r="MN204" s="206"/>
      <c r="MO204" s="206"/>
      <c r="MP204" s="389"/>
      <c r="MQ204" s="388"/>
      <c r="MR204" s="388"/>
      <c r="MS204" s="388"/>
      <c r="MT204" s="388"/>
      <c r="MU204" s="388"/>
      <c r="MV204" s="388"/>
      <c r="MW204" s="388"/>
      <c r="MX204" s="389"/>
      <c r="MY204" s="388"/>
      <c r="MZ204" s="388"/>
      <c r="NA204" s="212"/>
      <c r="NB204" s="206"/>
      <c r="NC204" s="206"/>
      <c r="ND204" s="206"/>
      <c r="NE204" s="207"/>
      <c r="NF204" s="207"/>
      <c r="NG204" s="206"/>
      <c r="NH204" s="206"/>
      <c r="NI204" s="206"/>
      <c r="NJ204" s="207"/>
      <c r="NK204" s="206"/>
      <c r="NL204" s="206"/>
      <c r="NM204" s="206"/>
      <c r="NN204" s="207"/>
      <c r="NO204" s="206"/>
      <c r="NP204" s="206"/>
      <c r="NQ204" s="206"/>
      <c r="NR204" s="206"/>
      <c r="NS204" s="206"/>
      <c r="NT204" s="206"/>
      <c r="NU204" s="207"/>
      <c r="NV204" s="206"/>
      <c r="NW204" s="206"/>
      <c r="NX204" s="206"/>
      <c r="NY204" s="206"/>
      <c r="NZ204" s="207"/>
      <c r="OA204" s="206"/>
      <c r="OB204" s="206"/>
      <c r="OC204" s="206"/>
      <c r="OD204" s="207"/>
      <c r="OE204" s="206"/>
      <c r="OF204" s="206"/>
      <c r="OG204" s="206"/>
      <c r="OH204" s="206"/>
      <c r="OI204" s="207"/>
      <c r="OJ204" s="206"/>
      <c r="OK204" s="206"/>
      <c r="OL204" s="207"/>
      <c r="OM204" s="206"/>
      <c r="ON204" s="206"/>
      <c r="OO204" s="206"/>
      <c r="OP204" s="212"/>
      <c r="OQ204" s="206"/>
      <c r="OR204" s="206"/>
      <c r="OS204" s="206"/>
      <c r="OT204" s="206"/>
      <c r="OU204" s="206"/>
      <c r="OV204" s="206"/>
      <c r="OW204" s="206"/>
      <c r="OX204" s="206"/>
      <c r="OY204" s="212"/>
      <c r="OZ204" s="206"/>
      <c r="PA204" s="206"/>
      <c r="PB204" s="207"/>
      <c r="PC204" s="206"/>
      <c r="PD204" s="206"/>
      <c r="PE204" s="206"/>
      <c r="PF204" s="206"/>
      <c r="PG204" s="388"/>
      <c r="PH204" s="388"/>
      <c r="PI204" s="388"/>
      <c r="PJ204" s="388"/>
      <c r="PK204" s="389"/>
      <c r="PL204" s="388"/>
      <c r="PM204" s="388"/>
      <c r="PN204" s="388"/>
      <c r="PO204" s="388"/>
      <c r="PP204" s="388"/>
      <c r="PQ204" s="388"/>
      <c r="PR204" s="388"/>
      <c r="PS204" s="389"/>
      <c r="PT204" s="388"/>
      <c r="PU204" s="388"/>
      <c r="PV204" s="388"/>
      <c r="PW204" s="388"/>
      <c r="PX204" s="388"/>
      <c r="PY204" s="388"/>
      <c r="PZ204" s="388"/>
      <c r="QA204" s="388"/>
      <c r="QB204" s="389"/>
      <c r="QC204" s="388"/>
      <c r="QD204" s="388"/>
      <c r="QE204" s="388"/>
      <c r="QF204" s="388"/>
      <c r="QG204" s="388"/>
      <c r="QH204" s="388"/>
      <c r="QI204" s="388"/>
      <c r="QJ204" s="388"/>
      <c r="QK204" s="388"/>
      <c r="QL204" s="389"/>
      <c r="QM204" s="388"/>
      <c r="QN204" s="388"/>
      <c r="QO204" s="207"/>
      <c r="QP204" s="206"/>
      <c r="QQ204" s="450"/>
      <c r="QR204" s="206"/>
      <c r="QS204" s="206"/>
      <c r="QT204" s="206"/>
      <c r="QU204" s="453"/>
      <c r="QV204" s="450"/>
      <c r="QW204" s="450"/>
      <c r="QX204" s="207"/>
      <c r="QY204" s="206"/>
      <c r="QZ204" s="206"/>
      <c r="RA204" s="206"/>
      <c r="RB204" s="206"/>
      <c r="RC204" s="206"/>
      <c r="RD204" s="206"/>
      <c r="RE204" s="206"/>
      <c r="RF204" s="206"/>
      <c r="RG204" s="206"/>
      <c r="RH204" s="206"/>
      <c r="RI204" s="207"/>
      <c r="RJ204" s="206"/>
      <c r="RK204" s="206"/>
      <c r="RL204" s="206"/>
      <c r="RM204" s="207"/>
      <c r="RN204" s="206"/>
      <c r="RO204" s="206"/>
      <c r="RP204" s="389"/>
      <c r="RQ204" s="388"/>
      <c r="RR204" s="388"/>
      <c r="RS204" s="388"/>
      <c r="RT204" s="388"/>
      <c r="RU204" s="389"/>
      <c r="RV204" s="388"/>
      <c r="RW204" s="388"/>
      <c r="RX204" s="388"/>
      <c r="RY204" s="388"/>
      <c r="RZ204" s="388"/>
      <c r="SA204" s="388"/>
      <c r="SB204" s="388"/>
      <c r="SC204" s="388"/>
      <c r="SD204" s="388"/>
      <c r="SE204" s="388"/>
      <c r="SF204" s="388"/>
      <c r="SG204" s="207"/>
      <c r="SH204" s="207"/>
      <c r="SI204" s="206"/>
      <c r="SJ204" s="206"/>
      <c r="SK204" s="450"/>
      <c r="SL204" s="206"/>
      <c r="SM204" s="207"/>
      <c r="SN204" s="206"/>
      <c r="SO204" s="206"/>
      <c r="SP204" s="207"/>
      <c r="SQ204" s="207"/>
      <c r="SR204" s="206"/>
      <c r="SS204" s="206"/>
      <c r="ST204" s="206"/>
      <c r="SU204" s="206"/>
      <c r="SV204" s="207"/>
      <c r="SW204" s="206"/>
      <c r="SX204" s="206"/>
      <c r="SY204" s="207"/>
      <c r="SZ204" s="206"/>
      <c r="TA204" s="206"/>
      <c r="TB204" s="206"/>
      <c r="TC204" s="206"/>
      <c r="TD204" s="363"/>
      <c r="TE204" s="363"/>
      <c r="TF204" s="363"/>
      <c r="TG204" s="206"/>
      <c r="TH204" s="207"/>
      <c r="TI204" s="206"/>
      <c r="TJ204" s="206"/>
      <c r="TK204" s="206"/>
      <c r="TL204" s="207"/>
      <c r="TM204" s="207"/>
      <c r="TN204" s="206"/>
      <c r="TO204" s="206"/>
      <c r="TP204" s="207"/>
      <c r="TQ204" s="206"/>
      <c r="TR204" s="206"/>
      <c r="TS204" s="206"/>
      <c r="TT204" s="207"/>
      <c r="TU204" s="206"/>
      <c r="TV204" s="206"/>
      <c r="TW204" s="207"/>
      <c r="TX204" s="206"/>
      <c r="TY204" s="206"/>
      <c r="TZ204" s="206"/>
      <c r="UA204" s="206"/>
      <c r="UB204" s="206"/>
      <c r="UC204" s="206"/>
      <c r="UD204" s="450"/>
      <c r="UE204" s="450"/>
      <c r="UF204" s="206"/>
      <c r="UG204" s="206"/>
      <c r="UH204" s="206"/>
      <c r="UI204" s="206"/>
      <c r="UJ204" s="206"/>
      <c r="UK204" s="206"/>
    </row>
    <row r="205" spans="1:557">
      <c r="A205" s="206" t="s">
        <v>169</v>
      </c>
      <c r="B205" s="206" t="s">
        <v>433</v>
      </c>
      <c r="C205" s="207"/>
      <c r="D205" s="206"/>
      <c r="E205" s="206"/>
      <c r="F205" s="450"/>
      <c r="G205" s="207"/>
      <c r="H205" s="206"/>
      <c r="I205" s="206"/>
      <c r="J205" s="388"/>
      <c r="K205" s="388"/>
      <c r="L205" s="453"/>
      <c r="M205" s="450"/>
      <c r="N205" s="450"/>
      <c r="O205" s="450"/>
      <c r="P205" s="207"/>
      <c r="Q205" s="207"/>
      <c r="R205" s="206"/>
      <c r="S205" s="206"/>
      <c r="T205" s="206"/>
      <c r="U205" s="206"/>
      <c r="V205" s="206"/>
      <c r="W205" s="206"/>
      <c r="X205" s="207"/>
      <c r="Y205" s="206"/>
      <c r="Z205" s="206"/>
      <c r="AA205" s="206"/>
      <c r="AB205" s="206"/>
      <c r="AC205" s="207"/>
      <c r="AD205" s="206"/>
      <c r="AE205" s="206"/>
      <c r="AF205" s="206"/>
      <c r="AG205" s="206"/>
      <c r="AH205" s="206"/>
      <c r="AI205" s="206"/>
      <c r="AJ205" s="206"/>
      <c r="AK205" s="206"/>
      <c r="AL205" s="206"/>
      <c r="AM205" s="206"/>
      <c r="AN205" s="207"/>
      <c r="AO205" s="206"/>
      <c r="AP205" s="206"/>
      <c r="AQ205" s="206"/>
      <c r="AR205" s="206"/>
      <c r="AS205" s="206"/>
      <c r="AT205" s="206"/>
      <c r="AU205" s="206"/>
      <c r="AV205" s="206"/>
      <c r="AW205" s="207"/>
      <c r="AX205" s="206"/>
      <c r="AY205" s="206"/>
      <c r="AZ205" s="206"/>
      <c r="BA205" s="206"/>
      <c r="BB205" s="206"/>
      <c r="BC205" s="207"/>
      <c r="BD205" s="206"/>
      <c r="BE205" s="206"/>
      <c r="BF205" s="206"/>
      <c r="BG205" s="206"/>
      <c r="BH205" s="206"/>
      <c r="BI205" s="206"/>
      <c r="BJ205" s="206"/>
      <c r="BK205" s="206"/>
      <c r="BL205" s="206"/>
      <c r="BM205" s="206"/>
      <c r="BN205" s="206"/>
      <c r="BO205" s="206"/>
      <c r="BP205" s="206"/>
      <c r="BQ205" s="206"/>
      <c r="BR205" s="206"/>
      <c r="BS205" s="207"/>
      <c r="BT205" s="206"/>
      <c r="BU205" s="206"/>
      <c r="BV205" s="206"/>
      <c r="BW205" s="206"/>
      <c r="BX205" s="206"/>
      <c r="BY205" s="206"/>
      <c r="BZ205" s="206"/>
      <c r="CA205" s="206"/>
      <c r="CB205" s="207"/>
      <c r="CC205" s="206"/>
      <c r="CD205" s="206"/>
      <c r="CE205" s="206"/>
      <c r="CF205" s="206"/>
      <c r="CG205" s="206"/>
      <c r="CH205" s="206"/>
      <c r="CI205" s="206"/>
      <c r="CJ205" s="206"/>
      <c r="CK205" s="206"/>
      <c r="CL205" s="206"/>
      <c r="CM205" s="206"/>
      <c r="CN205" s="207"/>
      <c r="CO205" s="206"/>
      <c r="CP205" s="206"/>
      <c r="CQ205" s="206"/>
      <c r="CR205" s="206"/>
      <c r="CS205" s="206"/>
      <c r="CT205" s="206"/>
      <c r="CU205" s="206"/>
      <c r="CV205" s="206"/>
      <c r="CW205" s="206"/>
      <c r="CX205" s="206"/>
      <c r="CY205" s="206"/>
      <c r="CZ205" s="206"/>
      <c r="DA205" s="206"/>
      <c r="DB205" s="206"/>
      <c r="DC205" s="206"/>
      <c r="DD205" s="206"/>
      <c r="DE205" s="206"/>
      <c r="DF205" s="206"/>
      <c r="DG205" s="206"/>
      <c r="DH205" s="206"/>
      <c r="DI205" s="207"/>
      <c r="DJ205" s="207"/>
      <c r="DK205" s="206"/>
      <c r="DL205" s="206"/>
      <c r="DM205" s="207"/>
      <c r="DN205" s="225" t="s">
        <v>583</v>
      </c>
      <c r="DO205" s="206"/>
      <c r="DP205" s="207"/>
      <c r="DQ205" s="225" t="s">
        <v>583</v>
      </c>
      <c r="DR205" s="225" t="s">
        <v>583</v>
      </c>
      <c r="DS205" s="225" t="s">
        <v>583</v>
      </c>
      <c r="DT205" s="225"/>
      <c r="DU205" s="389"/>
      <c r="DV205" s="388"/>
      <c r="DW205" s="388"/>
      <c r="DX205" s="388"/>
      <c r="DY205" s="388"/>
      <c r="DZ205" s="750"/>
      <c r="EA205" s="750"/>
      <c r="EB205" s="750"/>
      <c r="EC205" s="389"/>
      <c r="ED205" s="388"/>
      <c r="EE205" s="388"/>
      <c r="EF205" s="388"/>
      <c r="EG205" s="388"/>
      <c r="EH205" s="750"/>
      <c r="EI205" s="750"/>
      <c r="EJ205" s="750"/>
      <c r="EK205" s="389"/>
      <c r="EL205" s="388"/>
      <c r="EM205" s="388"/>
      <c r="EN205" s="388"/>
      <c r="EO205" s="388"/>
      <c r="EP205" s="750"/>
      <c r="EQ205" s="750"/>
      <c r="ER205" s="750"/>
      <c r="ES205" s="207"/>
      <c r="ET205" s="206"/>
      <c r="EU205" s="206"/>
      <c r="EV205" s="206"/>
      <c r="EW205" s="206"/>
      <c r="EX205" s="234"/>
      <c r="EY205" s="234"/>
      <c r="EZ205" s="234"/>
      <c r="FA205" s="234"/>
      <c r="FB205" s="234"/>
      <c r="FC205" s="234"/>
      <c r="FD205" s="234"/>
      <c r="FE205" s="234"/>
      <c r="FF205" s="234"/>
      <c r="FG205" s="234"/>
      <c r="FH205" s="234"/>
      <c r="FI205" s="234"/>
      <c r="FJ205" s="234"/>
      <c r="FK205" s="234"/>
      <c r="FL205" s="234"/>
      <c r="FM205" s="234"/>
      <c r="FN205" s="234"/>
      <c r="FO205" s="234"/>
      <c r="FP205" s="234"/>
      <c r="FQ205" s="234"/>
      <c r="FR205" s="234"/>
      <c r="FS205" s="234"/>
      <c r="FT205" s="234"/>
      <c r="FU205" s="234"/>
      <c r="FV205" s="234"/>
      <c r="FW205" s="234"/>
      <c r="FX205" s="234"/>
      <c r="FY205" s="234"/>
      <c r="FZ205" s="234"/>
      <c r="GA205" s="234"/>
      <c r="GB205" s="234"/>
      <c r="GC205" s="234"/>
      <c r="GD205" s="234"/>
      <c r="GE205" s="234"/>
      <c r="GF205" s="234"/>
      <c r="GG205" s="234"/>
      <c r="GH205" s="206"/>
      <c r="GI205" s="362"/>
      <c r="GJ205" s="363"/>
      <c r="GK205" s="363"/>
      <c r="GL205" s="363"/>
      <c r="GM205" s="363"/>
      <c r="GN205" s="363"/>
      <c r="GO205" s="363"/>
      <c r="GP205" s="363"/>
      <c r="GQ205" s="363"/>
      <c r="GR205" s="207"/>
      <c r="GS205" s="225" t="s">
        <v>658</v>
      </c>
      <c r="GT205" s="225" t="s">
        <v>658</v>
      </c>
      <c r="GU205" s="225" t="s">
        <v>658</v>
      </c>
      <c r="GV205" s="225" t="s">
        <v>658</v>
      </c>
      <c r="GW205" s="218"/>
      <c r="GX205" s="206"/>
      <c r="GY205" s="207"/>
      <c r="GZ205" s="206"/>
      <c r="HA205" s="206"/>
      <c r="HB205" s="206"/>
      <c r="HC205" s="206"/>
      <c r="HD205" s="206"/>
      <c r="HE205" s="206"/>
      <c r="HF205" s="207"/>
      <c r="HG205" s="207"/>
      <c r="HH205" s="206"/>
      <c r="HI205" s="206"/>
      <c r="HJ205" s="206"/>
      <c r="HK205" s="389"/>
      <c r="HL205" s="388"/>
      <c r="HM205" s="388"/>
      <c r="HN205" s="388"/>
      <c r="HO205" s="388"/>
      <c r="HP205" s="388"/>
      <c r="HQ205" s="388"/>
      <c r="HR205" s="388"/>
      <c r="HS205" s="207"/>
      <c r="HT205" s="206"/>
      <c r="HU205" s="206"/>
      <c r="HV205" s="206"/>
      <c r="HW205" s="363"/>
      <c r="HX205" s="450"/>
      <c r="HY205" s="450"/>
      <c r="HZ205" s="450"/>
      <c r="IA205" s="450"/>
      <c r="IB205" s="450"/>
      <c r="IC205" s="363"/>
      <c r="ID205" s="206"/>
      <c r="IE205" s="207"/>
      <c r="IF205" s="206"/>
      <c r="IG205" s="206"/>
      <c r="IH205" s="453"/>
      <c r="II205" s="450"/>
      <c r="IJ205" s="450"/>
      <c r="IK205" s="450"/>
      <c r="IL205" s="450"/>
      <c r="IM205" s="450"/>
      <c r="IN205" s="450"/>
      <c r="IO205" s="450"/>
      <c r="IP205" s="450"/>
      <c r="IQ205" s="450"/>
      <c r="IR205" s="450"/>
      <c r="IS205" s="453"/>
      <c r="IT205" s="450"/>
      <c r="IU205" s="450"/>
      <c r="IV205" s="207"/>
      <c r="IW205" s="206"/>
      <c r="IX205" s="206"/>
      <c r="IY205" s="207"/>
      <c r="IZ205" s="207"/>
      <c r="JA205" s="206"/>
      <c r="JB205" s="206"/>
      <c r="JC205" s="206"/>
      <c r="JD205" s="206"/>
      <c r="JE205" s="207"/>
      <c r="JF205" s="206"/>
      <c r="JG205" s="206"/>
      <c r="JH205" s="389"/>
      <c r="JI205" s="388"/>
      <c r="JJ205" s="388"/>
      <c r="JK205" s="207"/>
      <c r="JL205" s="207"/>
      <c r="JM205" s="206"/>
      <c r="JN205" s="206"/>
      <c r="JO205" s="206"/>
      <c r="JP205" s="206"/>
      <c r="JQ205" s="389"/>
      <c r="JR205" s="388"/>
      <c r="JS205" s="388"/>
      <c r="JT205" s="388"/>
      <c r="JU205" s="388"/>
      <c r="JV205" s="388"/>
      <c r="JW205" s="388"/>
      <c r="JX205" s="388"/>
      <c r="JY205" s="388"/>
      <c r="JZ205" s="207"/>
      <c r="KA205" s="206"/>
      <c r="KB205" s="206"/>
      <c r="KC205" s="206"/>
      <c r="KD205" s="206"/>
      <c r="KE205" s="212"/>
      <c r="KF205" s="206"/>
      <c r="KG205" s="206"/>
      <c r="KH205" s="207"/>
      <c r="KI205" s="207"/>
      <c r="KJ205" s="206"/>
      <c r="KK205" s="206"/>
      <c r="KL205" s="206"/>
      <c r="KM205" s="206"/>
      <c r="KN205" s="206"/>
      <c r="KO205" s="450"/>
      <c r="KP205" s="450"/>
      <c r="KQ205" s="206"/>
      <c r="KR205" s="206"/>
      <c r="KS205" s="604"/>
      <c r="KT205" s="363"/>
      <c r="KU205" s="206"/>
      <c r="KV205" s="206"/>
      <c r="KW205" s="206"/>
      <c r="KX205" s="388"/>
      <c r="KY205" s="388"/>
      <c r="KZ205" s="388"/>
      <c r="LA205" s="388"/>
      <c r="LB205" s="388"/>
      <c r="LC205" s="388"/>
      <c r="LD205" s="389"/>
      <c r="LE205" s="388"/>
      <c r="LF205" s="388"/>
      <c r="LG205" s="207"/>
      <c r="LH205" s="206"/>
      <c r="LI205" s="206"/>
      <c r="LJ205" s="388"/>
      <c r="LK205" s="207"/>
      <c r="LL205" s="206"/>
      <c r="LM205" s="206"/>
      <c r="LN205" s="206"/>
      <c r="LO205" s="206"/>
      <c r="LP205" s="206"/>
      <c r="LQ205" s="206"/>
      <c r="LR205" s="388"/>
      <c r="LS205" s="388"/>
      <c r="LT205" s="388"/>
      <c r="LU205" s="388"/>
      <c r="LV205" s="388"/>
      <c r="LW205" s="388"/>
      <c r="LX205" s="206"/>
      <c r="LY205" s="207"/>
      <c r="LZ205" s="206"/>
      <c r="MA205" s="206"/>
      <c r="MB205" s="206"/>
      <c r="MC205" s="207"/>
      <c r="MD205" s="207"/>
      <c r="ME205" s="206"/>
      <c r="MF205" s="206"/>
      <c r="MG205" s="206"/>
      <c r="MH205" s="206"/>
      <c r="MI205" s="206"/>
      <c r="MJ205" s="206"/>
      <c r="MK205" s="206"/>
      <c r="ML205" s="206"/>
      <c r="MM205" s="206"/>
      <c r="MN205" s="206"/>
      <c r="MO205" s="206"/>
      <c r="MP205" s="389"/>
      <c r="MQ205" s="388"/>
      <c r="MR205" s="388"/>
      <c r="MS205" s="388"/>
      <c r="MT205" s="388"/>
      <c r="MU205" s="388"/>
      <c r="MV205" s="388"/>
      <c r="MW205" s="388"/>
      <c r="MX205" s="389"/>
      <c r="MY205" s="388"/>
      <c r="MZ205" s="388"/>
      <c r="NA205" s="212"/>
      <c r="NB205" s="206"/>
      <c r="NC205" s="206"/>
      <c r="ND205" s="206"/>
      <c r="NE205" s="207"/>
      <c r="NF205" s="207"/>
      <c r="NG205" s="206"/>
      <c r="NH205" s="206"/>
      <c r="NI205" s="206"/>
      <c r="NJ205" s="207"/>
      <c r="NK205" s="206"/>
      <c r="NL205" s="206"/>
      <c r="NM205" s="206"/>
      <c r="NN205" s="207"/>
      <c r="NO205" s="206"/>
      <c r="NP205" s="206"/>
      <c r="NQ205" s="206"/>
      <c r="NR205" s="206"/>
      <c r="NS205" s="206"/>
      <c r="NT205" s="206"/>
      <c r="NU205" s="207"/>
      <c r="NV205" s="206"/>
      <c r="NW205" s="206"/>
      <c r="NX205" s="206"/>
      <c r="NY205" s="206"/>
      <c r="NZ205" s="207"/>
      <c r="OA205" s="206"/>
      <c r="OB205" s="206"/>
      <c r="OC205" s="206"/>
      <c r="OD205" s="207"/>
      <c r="OE205" s="206"/>
      <c r="OF205" s="206"/>
      <c r="OG205" s="206"/>
      <c r="OH205" s="206"/>
      <c r="OI205" s="207"/>
      <c r="OJ205" s="206"/>
      <c r="OK205" s="206"/>
      <c r="OL205" s="207"/>
      <c r="OM205" s="206"/>
      <c r="ON205" s="206"/>
      <c r="OO205" s="206"/>
      <c r="OP205" s="212"/>
      <c r="OQ205" s="206"/>
      <c r="OR205" s="206"/>
      <c r="OS205" s="206"/>
      <c r="OT205" s="206"/>
      <c r="OU205" s="206"/>
      <c r="OV205" s="206"/>
      <c r="OW205" s="206"/>
      <c r="OX205" s="206"/>
      <c r="OY205" s="212"/>
      <c r="OZ205" s="206"/>
      <c r="PA205" s="206"/>
      <c r="PB205" s="207"/>
      <c r="PC205" s="206"/>
      <c r="PD205" s="206"/>
      <c r="PE205" s="206"/>
      <c r="PF205" s="206"/>
      <c r="PG205" s="388"/>
      <c r="PH205" s="388"/>
      <c r="PI205" s="388"/>
      <c r="PJ205" s="388"/>
      <c r="PK205" s="389"/>
      <c r="PL205" s="388"/>
      <c r="PM205" s="388"/>
      <c r="PN205" s="388"/>
      <c r="PO205" s="388"/>
      <c r="PP205" s="388"/>
      <c r="PQ205" s="388"/>
      <c r="PR205" s="388"/>
      <c r="PS205" s="389"/>
      <c r="PT205" s="388"/>
      <c r="PU205" s="388"/>
      <c r="PV205" s="388"/>
      <c r="PW205" s="388"/>
      <c r="PX205" s="388"/>
      <c r="PY205" s="388"/>
      <c r="PZ205" s="388"/>
      <c r="QA205" s="388"/>
      <c r="QB205" s="389"/>
      <c r="QC205" s="388"/>
      <c r="QD205" s="388"/>
      <c r="QE205" s="388"/>
      <c r="QF205" s="388"/>
      <c r="QG205" s="388"/>
      <c r="QH205" s="388"/>
      <c r="QI205" s="388"/>
      <c r="QJ205" s="388"/>
      <c r="QK205" s="388"/>
      <c r="QL205" s="389"/>
      <c r="QM205" s="388"/>
      <c r="QN205" s="388"/>
      <c r="QO205" s="207"/>
      <c r="QP205" s="206"/>
      <c r="QQ205" s="450"/>
      <c r="QR205" s="206"/>
      <c r="QS205" s="206"/>
      <c r="QT205" s="206"/>
      <c r="QU205" s="453"/>
      <c r="QV205" s="450"/>
      <c r="QW205" s="450"/>
      <c r="QX205" s="207"/>
      <c r="QY205" s="206"/>
      <c r="QZ205" s="206"/>
      <c r="RA205" s="206"/>
      <c r="RB205" s="206"/>
      <c r="RC205" s="206"/>
      <c r="RD205" s="206"/>
      <c r="RE205" s="206"/>
      <c r="RF205" s="206"/>
      <c r="RG205" s="206"/>
      <c r="RH205" s="206"/>
      <c r="RI205" s="207"/>
      <c r="RJ205" s="206"/>
      <c r="RK205" s="206"/>
      <c r="RL205" s="206"/>
      <c r="RM205" s="207"/>
      <c r="RN205" s="206"/>
      <c r="RO205" s="206"/>
      <c r="RP205" s="389"/>
      <c r="RQ205" s="388"/>
      <c r="RR205" s="388"/>
      <c r="RS205" s="388"/>
      <c r="RT205" s="388"/>
      <c r="RU205" s="389"/>
      <c r="RV205" s="388"/>
      <c r="RW205" s="388"/>
      <c r="RX205" s="388"/>
      <c r="RY205" s="388"/>
      <c r="RZ205" s="388"/>
      <c r="SA205" s="388"/>
      <c r="SB205" s="388"/>
      <c r="SC205" s="388"/>
      <c r="SD205" s="388"/>
      <c r="SE205" s="388"/>
      <c r="SF205" s="388"/>
      <c r="SG205" s="207"/>
      <c r="SH205" s="207"/>
      <c r="SI205" s="206"/>
      <c r="SJ205" s="206"/>
      <c r="SK205" s="450"/>
      <c r="SL205" s="206"/>
      <c r="SM205" s="207"/>
      <c r="SN205" s="206"/>
      <c r="SO205" s="206"/>
      <c r="SP205" s="207"/>
      <c r="SQ205" s="207"/>
      <c r="SR205" s="206"/>
      <c r="SS205" s="206"/>
      <c r="ST205" s="206"/>
      <c r="SU205" s="206"/>
      <c r="SV205" s="207"/>
      <c r="SW205" s="206"/>
      <c r="SX205" s="206"/>
      <c r="SY205" s="207"/>
      <c r="SZ205" s="206"/>
      <c r="TA205" s="206"/>
      <c r="TB205" s="206"/>
      <c r="TC205" s="206"/>
      <c r="TD205" s="363"/>
      <c r="TE205" s="363"/>
      <c r="TF205" s="363"/>
      <c r="TG205" s="206"/>
      <c r="TH205" s="207"/>
      <c r="TI205" s="206"/>
      <c r="TJ205" s="206"/>
      <c r="TK205" s="206"/>
      <c r="TL205" s="207"/>
      <c r="TM205" s="207"/>
      <c r="TN205" s="206"/>
      <c r="TO205" s="206"/>
      <c r="TP205" s="207"/>
      <c r="TQ205" s="206"/>
      <c r="TR205" s="206"/>
      <c r="TS205" s="206"/>
      <c r="TT205" s="207"/>
      <c r="TU205" s="206"/>
      <c r="TV205" s="206"/>
      <c r="TW205" s="207"/>
      <c r="TX205" s="206"/>
      <c r="TY205" s="206"/>
      <c r="TZ205" s="206"/>
      <c r="UA205" s="206"/>
      <c r="UB205" s="206"/>
      <c r="UC205" s="206"/>
      <c r="UD205" s="450"/>
      <c r="UE205" s="450"/>
      <c r="UF205" s="206"/>
      <c r="UG205" s="206"/>
      <c r="UH205" s="206"/>
      <c r="UI205" s="206"/>
      <c r="UJ205" s="206"/>
      <c r="UK205" s="206"/>
    </row>
    <row r="206" spans="1:557">
      <c r="A206" s="206" t="s">
        <v>170</v>
      </c>
      <c r="B206" s="206" t="s">
        <v>434</v>
      </c>
      <c r="C206" s="207"/>
      <c r="D206" s="206"/>
      <c r="E206" s="206"/>
      <c r="F206" s="450"/>
      <c r="G206" s="207"/>
      <c r="H206" s="206"/>
      <c r="I206" s="206"/>
      <c r="J206" s="388"/>
      <c r="K206" s="388"/>
      <c r="L206" s="453"/>
      <c r="M206" s="450"/>
      <c r="N206" s="450"/>
      <c r="O206" s="450"/>
      <c r="P206" s="207"/>
      <c r="Q206" s="207"/>
      <c r="R206" s="206"/>
      <c r="S206" s="206"/>
      <c r="T206" s="206"/>
      <c r="U206" s="206"/>
      <c r="V206" s="206"/>
      <c r="W206" s="206"/>
      <c r="X206" s="207"/>
      <c r="Y206" s="206"/>
      <c r="Z206" s="206"/>
      <c r="AA206" s="206"/>
      <c r="AB206" s="206"/>
      <c r="AC206" s="207"/>
      <c r="AD206" s="206"/>
      <c r="AE206" s="206"/>
      <c r="AF206" s="206"/>
      <c r="AG206" s="206"/>
      <c r="AH206" s="206"/>
      <c r="AI206" s="206"/>
      <c r="AJ206" s="206"/>
      <c r="AK206" s="206"/>
      <c r="AL206" s="206"/>
      <c r="AM206" s="206"/>
      <c r="AN206" s="207"/>
      <c r="AO206" s="206"/>
      <c r="AP206" s="206"/>
      <c r="AQ206" s="206"/>
      <c r="AR206" s="206"/>
      <c r="AS206" s="206"/>
      <c r="AT206" s="206"/>
      <c r="AU206" s="206"/>
      <c r="AV206" s="206"/>
      <c r="AW206" s="207"/>
      <c r="AX206" s="206"/>
      <c r="AY206" s="206"/>
      <c r="AZ206" s="206"/>
      <c r="BA206" s="206"/>
      <c r="BB206" s="206"/>
      <c r="BC206" s="207"/>
      <c r="BD206" s="206"/>
      <c r="BE206" s="206"/>
      <c r="BF206" s="206"/>
      <c r="BG206" s="206"/>
      <c r="BH206" s="206"/>
      <c r="BI206" s="206"/>
      <c r="BJ206" s="206"/>
      <c r="BK206" s="206"/>
      <c r="BL206" s="206"/>
      <c r="BM206" s="206"/>
      <c r="BN206" s="206"/>
      <c r="BO206" s="206"/>
      <c r="BP206" s="206"/>
      <c r="BQ206" s="206"/>
      <c r="BR206" s="206"/>
      <c r="BS206" s="207"/>
      <c r="BT206" s="206"/>
      <c r="BU206" s="206"/>
      <c r="BV206" s="206"/>
      <c r="BW206" s="206"/>
      <c r="BX206" s="206"/>
      <c r="BY206" s="206"/>
      <c r="BZ206" s="206"/>
      <c r="CA206" s="206"/>
      <c r="CB206" s="207"/>
      <c r="CC206" s="206"/>
      <c r="CD206" s="206"/>
      <c r="CE206" s="206"/>
      <c r="CF206" s="206"/>
      <c r="CG206" s="206"/>
      <c r="CH206" s="206"/>
      <c r="CI206" s="206"/>
      <c r="CJ206" s="206"/>
      <c r="CK206" s="206"/>
      <c r="CL206" s="206"/>
      <c r="CM206" s="206"/>
      <c r="CN206" s="207"/>
      <c r="CO206" s="206"/>
      <c r="CP206" s="206"/>
      <c r="CQ206" s="206"/>
      <c r="CR206" s="206"/>
      <c r="CS206" s="206"/>
      <c r="CT206" s="206"/>
      <c r="CU206" s="206"/>
      <c r="CV206" s="206"/>
      <c r="CW206" s="206"/>
      <c r="CX206" s="206"/>
      <c r="CY206" s="206"/>
      <c r="CZ206" s="206"/>
      <c r="DA206" s="206"/>
      <c r="DB206" s="206"/>
      <c r="DC206" s="206"/>
      <c r="DD206" s="206"/>
      <c r="DE206" s="206"/>
      <c r="DF206" s="206"/>
      <c r="DG206" s="206"/>
      <c r="DH206" s="206"/>
      <c r="DI206" s="207"/>
      <c r="DJ206" s="207"/>
      <c r="DK206" s="206"/>
      <c r="DL206" s="206"/>
      <c r="DM206" s="207"/>
      <c r="DN206" s="206"/>
      <c r="DO206" s="206"/>
      <c r="DP206" s="207"/>
      <c r="DQ206" s="206"/>
      <c r="DR206" s="206"/>
      <c r="DS206" s="206"/>
      <c r="DT206" s="206"/>
      <c r="DU206" s="389"/>
      <c r="DV206" s="388"/>
      <c r="DW206" s="388"/>
      <c r="DX206" s="388"/>
      <c r="DY206" s="388"/>
      <c r="DZ206" s="764"/>
      <c r="EA206" s="764"/>
      <c r="EB206" s="764"/>
      <c r="EC206" s="389"/>
      <c r="ED206" s="388"/>
      <c r="EE206" s="388"/>
      <c r="EF206" s="388"/>
      <c r="EG206" s="388"/>
      <c r="EH206" s="764"/>
      <c r="EI206" s="764"/>
      <c r="EJ206" s="764"/>
      <c r="EK206" s="389"/>
      <c r="EL206" s="388"/>
      <c r="EM206" s="388"/>
      <c r="EN206" s="388"/>
      <c r="EO206" s="388"/>
      <c r="EP206" s="764"/>
      <c r="EQ206" s="764"/>
      <c r="ER206" s="764"/>
      <c r="ES206" s="207"/>
      <c r="ET206" s="206"/>
      <c r="EU206" s="206"/>
      <c r="EV206" s="206"/>
      <c r="EW206" s="206"/>
      <c r="EX206" s="435"/>
      <c r="EY206" s="435"/>
      <c r="EZ206" s="435"/>
      <c r="FA206" s="435"/>
      <c r="FB206" s="435"/>
      <c r="FC206" s="435"/>
      <c r="FD206" s="435"/>
      <c r="FE206" s="435"/>
      <c r="FF206" s="435"/>
      <c r="FG206" s="435"/>
      <c r="FH206" s="435"/>
      <c r="FI206" s="435"/>
      <c r="FJ206" s="435"/>
      <c r="FK206" s="435"/>
      <c r="FL206" s="435"/>
      <c r="FM206" s="435"/>
      <c r="FN206" s="434"/>
      <c r="FO206" s="434"/>
      <c r="FP206" s="434"/>
      <c r="FQ206" s="434"/>
      <c r="FR206" s="435"/>
      <c r="FS206" s="435"/>
      <c r="FT206" s="435"/>
      <c r="FU206" s="435"/>
      <c r="FV206" s="435"/>
      <c r="FW206" s="435"/>
      <c r="FX206" s="435"/>
      <c r="FY206" s="435"/>
      <c r="FZ206" s="435"/>
      <c r="GA206" s="435"/>
      <c r="GB206" s="435"/>
      <c r="GC206" s="435"/>
      <c r="GD206" s="435"/>
      <c r="GE206" s="435"/>
      <c r="GF206" s="435"/>
      <c r="GG206" s="435"/>
      <c r="GH206" s="206"/>
      <c r="GI206" s="362"/>
      <c r="GJ206" s="363"/>
      <c r="GK206" s="363"/>
      <c r="GL206" s="363"/>
      <c r="GM206" s="363"/>
      <c r="GN206" s="363"/>
      <c r="GO206" s="363"/>
      <c r="GP206" s="363"/>
      <c r="GQ206" s="363"/>
      <c r="GR206" s="207"/>
      <c r="GS206" s="225" t="s">
        <v>658</v>
      </c>
      <c r="GT206" s="225" t="s">
        <v>658</v>
      </c>
      <c r="GU206" s="225" t="s">
        <v>658</v>
      </c>
      <c r="GV206" s="225" t="s">
        <v>658</v>
      </c>
      <c r="GW206" s="225" t="s">
        <v>658</v>
      </c>
      <c r="GX206" s="218"/>
      <c r="GY206" s="207"/>
      <c r="GZ206" s="206"/>
      <c r="HA206" s="206"/>
      <c r="HB206" s="206"/>
      <c r="HC206" s="206"/>
      <c r="HD206" s="206"/>
      <c r="HE206" s="206"/>
      <c r="HF206" s="207"/>
      <c r="HG206" s="207"/>
      <c r="HH206" s="206"/>
      <c r="HI206" s="206"/>
      <c r="HJ206" s="206"/>
      <c r="HK206" s="389"/>
      <c r="HL206" s="388"/>
      <c r="HM206" s="388"/>
      <c r="HN206" s="388"/>
      <c r="HO206" s="388"/>
      <c r="HP206" s="388"/>
      <c r="HQ206" s="388"/>
      <c r="HR206" s="388"/>
      <c r="HS206" s="207"/>
      <c r="HT206" s="206"/>
      <c r="HU206" s="206"/>
      <c r="HV206" s="206"/>
      <c r="HW206" s="363"/>
      <c r="HX206" s="450"/>
      <c r="HY206" s="450"/>
      <c r="HZ206" s="450"/>
      <c r="IA206" s="450"/>
      <c r="IB206" s="450"/>
      <c r="IC206" s="363"/>
      <c r="ID206" s="206"/>
      <c r="IE206" s="207"/>
      <c r="IF206" s="206"/>
      <c r="IG206" s="206"/>
      <c r="IH206" s="453"/>
      <c r="II206" s="450"/>
      <c r="IJ206" s="450"/>
      <c r="IK206" s="450"/>
      <c r="IL206" s="450"/>
      <c r="IM206" s="450"/>
      <c r="IN206" s="450"/>
      <c r="IO206" s="450"/>
      <c r="IP206" s="450"/>
      <c r="IQ206" s="450"/>
      <c r="IR206" s="450"/>
      <c r="IS206" s="453"/>
      <c r="IT206" s="450"/>
      <c r="IU206" s="450"/>
      <c r="IV206" s="207"/>
      <c r="IW206" s="206"/>
      <c r="IX206" s="206"/>
      <c r="IY206" s="207"/>
      <c r="IZ206" s="207"/>
      <c r="JA206" s="206"/>
      <c r="JB206" s="206"/>
      <c r="JC206" s="206"/>
      <c r="JD206" s="206"/>
      <c r="JE206" s="207"/>
      <c r="JF206" s="206"/>
      <c r="JG206" s="206"/>
      <c r="JH206" s="389"/>
      <c r="JI206" s="388"/>
      <c r="JJ206" s="388"/>
      <c r="JK206" s="207"/>
      <c r="JL206" s="207"/>
      <c r="JM206" s="206"/>
      <c r="JN206" s="206"/>
      <c r="JO206" s="206"/>
      <c r="JP206" s="206"/>
      <c r="JQ206" s="389"/>
      <c r="JR206" s="388"/>
      <c r="JS206" s="388"/>
      <c r="JT206" s="388"/>
      <c r="JU206" s="388"/>
      <c r="JV206" s="388"/>
      <c r="JW206" s="388"/>
      <c r="JX206" s="388"/>
      <c r="JY206" s="388"/>
      <c r="JZ206" s="207"/>
      <c r="KA206" s="206"/>
      <c r="KB206" s="206"/>
      <c r="KC206" s="206"/>
      <c r="KD206" s="206"/>
      <c r="KE206" s="212"/>
      <c r="KF206" s="206"/>
      <c r="KG206" s="206"/>
      <c r="KH206" s="207"/>
      <c r="KI206" s="207"/>
      <c r="KJ206" s="206"/>
      <c r="KK206" s="206"/>
      <c r="KL206" s="206"/>
      <c r="KM206" s="206"/>
      <c r="KN206" s="206"/>
      <c r="KO206" s="450"/>
      <c r="KP206" s="450"/>
      <c r="KQ206" s="206"/>
      <c r="KR206" s="206"/>
      <c r="KS206" s="604"/>
      <c r="KT206" s="363"/>
      <c r="KU206" s="206"/>
      <c r="KV206" s="206"/>
      <c r="KW206" s="206"/>
      <c r="KX206" s="388"/>
      <c r="KY206" s="388"/>
      <c r="KZ206" s="388"/>
      <c r="LA206" s="388"/>
      <c r="LB206" s="388"/>
      <c r="LC206" s="388"/>
      <c r="LD206" s="389"/>
      <c r="LE206" s="388"/>
      <c r="LF206" s="388"/>
      <c r="LG206" s="207"/>
      <c r="LH206" s="206"/>
      <c r="LI206" s="206"/>
      <c r="LJ206" s="388"/>
      <c r="LK206" s="207"/>
      <c r="LL206" s="206"/>
      <c r="LM206" s="206"/>
      <c r="LN206" s="206"/>
      <c r="LO206" s="206"/>
      <c r="LP206" s="206"/>
      <c r="LQ206" s="206"/>
      <c r="LR206" s="388"/>
      <c r="LS206" s="388"/>
      <c r="LT206" s="388"/>
      <c r="LU206" s="388"/>
      <c r="LV206" s="388"/>
      <c r="LW206" s="388"/>
      <c r="LX206" s="206"/>
      <c r="LY206" s="207"/>
      <c r="LZ206" s="206"/>
      <c r="MA206" s="206"/>
      <c r="MB206" s="206"/>
      <c r="MC206" s="207"/>
      <c r="MD206" s="207"/>
      <c r="ME206" s="206"/>
      <c r="MF206" s="206"/>
      <c r="MG206" s="206"/>
      <c r="MH206" s="206"/>
      <c r="MI206" s="206"/>
      <c r="MJ206" s="206"/>
      <c r="MK206" s="206"/>
      <c r="ML206" s="206"/>
      <c r="MM206" s="206"/>
      <c r="MN206" s="206"/>
      <c r="MO206" s="206"/>
      <c r="MP206" s="389"/>
      <c r="MQ206" s="388"/>
      <c r="MR206" s="388"/>
      <c r="MS206" s="388"/>
      <c r="MT206" s="388"/>
      <c r="MU206" s="388"/>
      <c r="MV206" s="388"/>
      <c r="MW206" s="388"/>
      <c r="MX206" s="389"/>
      <c r="MY206" s="388"/>
      <c r="MZ206" s="388"/>
      <c r="NA206" s="212"/>
      <c r="NB206" s="206"/>
      <c r="NC206" s="206"/>
      <c r="ND206" s="206"/>
      <c r="NE206" s="207"/>
      <c r="NF206" s="207"/>
      <c r="NG206" s="206"/>
      <c r="NH206" s="206"/>
      <c r="NI206" s="206"/>
      <c r="NJ206" s="207"/>
      <c r="NK206" s="206"/>
      <c r="NL206" s="206"/>
      <c r="NM206" s="206"/>
      <c r="NN206" s="207"/>
      <c r="NO206" s="206"/>
      <c r="NP206" s="206"/>
      <c r="NQ206" s="206"/>
      <c r="NR206" s="206"/>
      <c r="NS206" s="206"/>
      <c r="NT206" s="206"/>
      <c r="NU206" s="207"/>
      <c r="NV206" s="206"/>
      <c r="NW206" s="206"/>
      <c r="NX206" s="206"/>
      <c r="NY206" s="206"/>
      <c r="NZ206" s="207"/>
      <c r="OA206" s="206"/>
      <c r="OB206" s="206"/>
      <c r="OC206" s="206"/>
      <c r="OD206" s="207"/>
      <c r="OE206" s="206"/>
      <c r="OF206" s="206"/>
      <c r="OG206" s="206"/>
      <c r="OH206" s="206"/>
      <c r="OI206" s="207"/>
      <c r="OJ206" s="206"/>
      <c r="OK206" s="206"/>
      <c r="OL206" s="207"/>
      <c r="OM206" s="206"/>
      <c r="ON206" s="206"/>
      <c r="OO206" s="206"/>
      <c r="OP206" s="212"/>
      <c r="OQ206" s="206"/>
      <c r="OR206" s="206"/>
      <c r="OS206" s="206"/>
      <c r="OT206" s="206"/>
      <c r="OU206" s="206"/>
      <c r="OV206" s="206"/>
      <c r="OW206" s="206"/>
      <c r="OX206" s="206"/>
      <c r="OY206" s="212"/>
      <c r="OZ206" s="206"/>
      <c r="PA206" s="206"/>
      <c r="PB206" s="207"/>
      <c r="PC206" s="206"/>
      <c r="PD206" s="206"/>
      <c r="PE206" s="206"/>
      <c r="PF206" s="206"/>
      <c r="PG206" s="388"/>
      <c r="PH206" s="388"/>
      <c r="PI206" s="388"/>
      <c r="PJ206" s="388"/>
      <c r="PK206" s="389"/>
      <c r="PL206" s="388"/>
      <c r="PM206" s="388"/>
      <c r="PN206" s="388"/>
      <c r="PO206" s="388"/>
      <c r="PP206" s="388"/>
      <c r="PQ206" s="388"/>
      <c r="PR206" s="388"/>
      <c r="PS206" s="389"/>
      <c r="PT206" s="388"/>
      <c r="PU206" s="388"/>
      <c r="PV206" s="388"/>
      <c r="PW206" s="388"/>
      <c r="PX206" s="388"/>
      <c r="PY206" s="388"/>
      <c r="PZ206" s="388"/>
      <c r="QA206" s="388"/>
      <c r="QB206" s="389"/>
      <c r="QC206" s="388"/>
      <c r="QD206" s="388"/>
      <c r="QE206" s="388"/>
      <c r="QF206" s="388"/>
      <c r="QG206" s="388"/>
      <c r="QH206" s="388"/>
      <c r="QI206" s="388"/>
      <c r="QJ206" s="388"/>
      <c r="QK206" s="388"/>
      <c r="QL206" s="389"/>
      <c r="QM206" s="388"/>
      <c r="QN206" s="388"/>
      <c r="QO206" s="207"/>
      <c r="QP206" s="206"/>
      <c r="QQ206" s="450"/>
      <c r="QR206" s="206"/>
      <c r="QS206" s="206"/>
      <c r="QT206" s="206"/>
      <c r="QU206" s="453"/>
      <c r="QV206" s="450"/>
      <c r="QW206" s="450"/>
      <c r="QX206" s="207"/>
      <c r="QY206" s="206"/>
      <c r="QZ206" s="206"/>
      <c r="RA206" s="206"/>
      <c r="RB206" s="206"/>
      <c r="RC206" s="206"/>
      <c r="RD206" s="206"/>
      <c r="RE206" s="206"/>
      <c r="RF206" s="206"/>
      <c r="RG206" s="206"/>
      <c r="RH206" s="206"/>
      <c r="RI206" s="207"/>
      <c r="RJ206" s="206"/>
      <c r="RK206" s="206"/>
      <c r="RL206" s="206"/>
      <c r="RM206" s="207"/>
      <c r="RN206" s="206"/>
      <c r="RO206" s="206"/>
      <c r="RP206" s="389"/>
      <c r="RQ206" s="388"/>
      <c r="RR206" s="388"/>
      <c r="RS206" s="388"/>
      <c r="RT206" s="388"/>
      <c r="RU206" s="389"/>
      <c r="RV206" s="388"/>
      <c r="RW206" s="388"/>
      <c r="RX206" s="388"/>
      <c r="RY206" s="388"/>
      <c r="RZ206" s="388"/>
      <c r="SA206" s="388"/>
      <c r="SB206" s="388"/>
      <c r="SC206" s="388"/>
      <c r="SD206" s="388"/>
      <c r="SE206" s="388"/>
      <c r="SF206" s="388"/>
      <c r="SG206" s="207"/>
      <c r="SH206" s="207"/>
      <c r="SI206" s="206"/>
      <c r="SJ206" s="206"/>
      <c r="SK206" s="450"/>
      <c r="SL206" s="206"/>
      <c r="SM206" s="207"/>
      <c r="SN206" s="206"/>
      <c r="SO206" s="206"/>
      <c r="SP206" s="207"/>
      <c r="SQ206" s="207"/>
      <c r="SR206" s="206"/>
      <c r="SS206" s="206"/>
      <c r="ST206" s="206"/>
      <c r="SU206" s="206"/>
      <c r="SV206" s="207"/>
      <c r="SW206" s="206"/>
      <c r="SX206" s="206"/>
      <c r="SY206" s="207"/>
      <c r="SZ206" s="206"/>
      <c r="TA206" s="206"/>
      <c r="TB206" s="206"/>
      <c r="TC206" s="206"/>
      <c r="TD206" s="363"/>
      <c r="TE206" s="363"/>
      <c r="TF206" s="363"/>
      <c r="TG206" s="206"/>
      <c r="TH206" s="207"/>
      <c r="TI206" s="206"/>
      <c r="TJ206" s="206"/>
      <c r="TK206" s="206"/>
      <c r="TL206" s="207"/>
      <c r="TM206" s="207"/>
      <c r="TN206" s="206"/>
      <c r="TO206" s="206"/>
      <c r="TP206" s="207"/>
      <c r="TQ206" s="206"/>
      <c r="TR206" s="206"/>
      <c r="TS206" s="206"/>
      <c r="TT206" s="207"/>
      <c r="TU206" s="206"/>
      <c r="TV206" s="206"/>
      <c r="TW206" s="207"/>
      <c r="TX206" s="206"/>
      <c r="TY206" s="206"/>
      <c r="TZ206" s="206"/>
      <c r="UA206" s="206"/>
      <c r="UB206" s="206"/>
      <c r="UC206" s="206"/>
      <c r="UD206" s="450"/>
      <c r="UE206" s="450"/>
      <c r="UF206" s="206"/>
      <c r="UG206" s="206"/>
      <c r="UH206" s="206"/>
      <c r="UI206" s="206"/>
      <c r="UJ206" s="206"/>
      <c r="UK206" s="206"/>
    </row>
    <row r="207" spans="1:557" s="197" customFormat="1">
      <c r="A207" s="195" t="s">
        <v>61</v>
      </c>
      <c r="B207" s="195"/>
      <c r="C207" s="196"/>
      <c r="D207" s="196"/>
      <c r="E207" s="198"/>
      <c r="F207" s="198"/>
      <c r="G207" s="196"/>
      <c r="H207" s="202"/>
      <c r="I207" s="202"/>
      <c r="J207" s="389"/>
      <c r="K207" s="389"/>
      <c r="L207" s="198"/>
      <c r="M207" s="453"/>
      <c r="N207" s="453"/>
      <c r="O207" s="453"/>
      <c r="P207" s="196"/>
      <c r="Q207" s="196"/>
      <c r="R207" s="202"/>
      <c r="S207" s="202"/>
      <c r="T207" s="202"/>
      <c r="U207" s="202"/>
      <c r="V207" s="202"/>
      <c r="W207" s="202"/>
      <c r="X207" s="196"/>
      <c r="Y207" s="202"/>
      <c r="Z207" s="202"/>
      <c r="AA207" s="202"/>
      <c r="AB207" s="202"/>
      <c r="AC207" s="196"/>
      <c r="AD207" s="202"/>
      <c r="AE207" s="202"/>
      <c r="AF207" s="202"/>
      <c r="AG207" s="202"/>
      <c r="AH207" s="202"/>
      <c r="AI207" s="202"/>
      <c r="AJ207" s="202"/>
      <c r="AK207" s="202"/>
      <c r="AL207" s="202"/>
      <c r="AM207" s="202"/>
      <c r="AN207" s="196"/>
      <c r="AO207" s="202"/>
      <c r="AP207" s="202"/>
      <c r="AQ207" s="202"/>
      <c r="AR207" s="202"/>
      <c r="AS207" s="202"/>
      <c r="AT207" s="202"/>
      <c r="AU207" s="202"/>
      <c r="AV207" s="202"/>
      <c r="AW207" s="196"/>
      <c r="AX207" s="202"/>
      <c r="AY207" s="202"/>
      <c r="AZ207" s="202"/>
      <c r="BA207" s="202"/>
      <c r="BB207" s="202"/>
      <c r="BC207" s="196"/>
      <c r="BD207" s="202"/>
      <c r="BE207" s="202"/>
      <c r="BF207" s="202"/>
      <c r="BG207" s="202"/>
      <c r="BH207" s="202"/>
      <c r="BI207" s="202"/>
      <c r="BJ207" s="202"/>
      <c r="BK207" s="202"/>
      <c r="BL207" s="202"/>
      <c r="BM207" s="202"/>
      <c r="BN207" s="202"/>
      <c r="BO207" s="202"/>
      <c r="BP207" s="202"/>
      <c r="BQ207" s="202"/>
      <c r="BR207" s="202"/>
      <c r="BS207" s="196"/>
      <c r="BT207" s="202"/>
      <c r="BU207" s="202"/>
      <c r="BV207" s="202"/>
      <c r="BW207" s="202"/>
      <c r="BX207" s="202"/>
      <c r="BY207" s="202"/>
      <c r="BZ207" s="202"/>
      <c r="CA207" s="202"/>
      <c r="CB207" s="196"/>
      <c r="CC207" s="202"/>
      <c r="CD207" s="202"/>
      <c r="CE207" s="202"/>
      <c r="CF207" s="202"/>
      <c r="CG207" s="202"/>
      <c r="CH207" s="202"/>
      <c r="CI207" s="202"/>
      <c r="CJ207" s="202"/>
      <c r="CK207" s="202"/>
      <c r="CL207" s="202"/>
      <c r="CM207" s="202"/>
      <c r="CN207" s="196"/>
      <c r="CO207" s="202"/>
      <c r="CP207" s="202"/>
      <c r="CQ207" s="202"/>
      <c r="CR207" s="202"/>
      <c r="CS207" s="202"/>
      <c r="CT207" s="202"/>
      <c r="CU207" s="202"/>
      <c r="CV207" s="202"/>
      <c r="CW207" s="202"/>
      <c r="CX207" s="202"/>
      <c r="CY207" s="202"/>
      <c r="CZ207" s="202"/>
      <c r="DA207" s="202"/>
      <c r="DB207" s="202"/>
      <c r="DC207" s="202"/>
      <c r="DD207" s="202"/>
      <c r="DE207" s="202"/>
      <c r="DF207" s="202"/>
      <c r="DG207" s="202"/>
      <c r="DH207" s="202"/>
      <c r="DI207" s="196"/>
      <c r="DJ207" s="196"/>
      <c r="DK207" s="202"/>
      <c r="DL207" s="202"/>
      <c r="DM207" s="196"/>
      <c r="DN207" s="202"/>
      <c r="DO207" s="202"/>
      <c r="DP207" s="196"/>
      <c r="DQ207" s="202"/>
      <c r="DR207" s="202"/>
      <c r="DS207" s="202"/>
      <c r="DT207" s="202"/>
      <c r="DU207" s="408"/>
      <c r="DV207" s="389"/>
      <c r="DW207" s="389"/>
      <c r="DX207" s="389"/>
      <c r="DY207" s="389"/>
      <c r="DZ207" s="389"/>
      <c r="EA207" s="389"/>
      <c r="EB207" s="389"/>
      <c r="EC207" s="408"/>
      <c r="ED207" s="389"/>
      <c r="EE207" s="389"/>
      <c r="EF207" s="389"/>
      <c r="EG207" s="389"/>
      <c r="EH207" s="389"/>
      <c r="EI207" s="389"/>
      <c r="EJ207" s="389"/>
      <c r="EK207" s="408"/>
      <c r="EL207" s="389"/>
      <c r="EM207" s="389"/>
      <c r="EN207" s="389"/>
      <c r="EO207" s="389"/>
      <c r="EP207" s="389"/>
      <c r="EQ207" s="389"/>
      <c r="ER207" s="389"/>
      <c r="ES207" s="196"/>
      <c r="ET207" s="202"/>
      <c r="EU207" s="202"/>
      <c r="EV207" s="202"/>
      <c r="EW207" s="202"/>
      <c r="EX207" s="362"/>
      <c r="EY207" s="362"/>
      <c r="EZ207" s="362"/>
      <c r="FA207" s="202"/>
      <c r="FB207" s="362"/>
      <c r="FC207" s="202"/>
      <c r="FD207" s="362"/>
      <c r="FE207" s="362"/>
      <c r="FF207" s="362"/>
      <c r="FG207" s="362"/>
      <c r="FH207" s="202"/>
      <c r="FI207" s="202"/>
      <c r="FJ207" s="202"/>
      <c r="FK207" s="202"/>
      <c r="FL207" s="362"/>
      <c r="FM207" s="362"/>
      <c r="FN207" s="362"/>
      <c r="FO207" s="362"/>
      <c r="FP207" s="362"/>
      <c r="FQ207" s="362"/>
      <c r="FR207" s="362"/>
      <c r="FS207" s="362"/>
      <c r="FT207" s="362"/>
      <c r="FU207" s="362"/>
      <c r="FV207" s="362"/>
      <c r="FW207" s="362"/>
      <c r="FX207" s="362"/>
      <c r="FY207" s="362"/>
      <c r="FZ207" s="362"/>
      <c r="GA207" s="362"/>
      <c r="GB207" s="362"/>
      <c r="GC207" s="362"/>
      <c r="GD207" s="362"/>
      <c r="GE207" s="362"/>
      <c r="GF207" s="362"/>
      <c r="GG207" s="362"/>
      <c r="GH207" s="202"/>
      <c r="GI207" s="427"/>
      <c r="GJ207" s="362"/>
      <c r="GK207" s="362"/>
      <c r="GL207" s="362"/>
      <c r="GM207" s="362"/>
      <c r="GN207" s="362"/>
      <c r="GO207" s="362"/>
      <c r="GP207" s="362"/>
      <c r="GQ207" s="362"/>
      <c r="GR207" s="196"/>
      <c r="GS207" s="202"/>
      <c r="GT207" s="202"/>
      <c r="GU207" s="202"/>
      <c r="GV207" s="202"/>
      <c r="GW207" s="202"/>
      <c r="GX207" s="202"/>
      <c r="GY207" s="196"/>
      <c r="GZ207" s="202"/>
      <c r="HA207" s="202"/>
      <c r="HB207" s="202"/>
      <c r="HC207" s="202"/>
      <c r="HD207" s="202"/>
      <c r="HE207" s="202"/>
      <c r="HF207" s="196"/>
      <c r="HG207" s="196"/>
      <c r="HH207" s="202"/>
      <c r="HI207" s="202"/>
      <c r="HJ207" s="202"/>
      <c r="HK207" s="408"/>
      <c r="HL207" s="389"/>
      <c r="HM207" s="389"/>
      <c r="HN207" s="389"/>
      <c r="HO207" s="389"/>
      <c r="HP207" s="389"/>
      <c r="HQ207" s="389"/>
      <c r="HR207" s="389"/>
      <c r="HS207" s="196"/>
      <c r="HT207" s="202"/>
      <c r="HU207" s="202"/>
      <c r="HV207" s="202"/>
      <c r="HW207" s="362"/>
      <c r="HX207" s="453"/>
      <c r="HY207" s="453"/>
      <c r="HZ207" s="453"/>
      <c r="IA207" s="453"/>
      <c r="IB207" s="453"/>
      <c r="IC207" s="362"/>
      <c r="ID207" s="202"/>
      <c r="IE207" s="196"/>
      <c r="IF207" s="202"/>
      <c r="IG207" s="202"/>
      <c r="IH207" s="198"/>
      <c r="II207" s="453"/>
      <c r="IJ207" s="453"/>
      <c r="IK207" s="453"/>
      <c r="IL207" s="453"/>
      <c r="IM207" s="453"/>
      <c r="IN207" s="453"/>
      <c r="IO207" s="453"/>
      <c r="IP207" s="453"/>
      <c r="IQ207" s="453"/>
      <c r="IR207" s="453"/>
      <c r="IS207" s="198"/>
      <c r="IT207" s="453"/>
      <c r="IU207" s="453"/>
      <c r="IV207" s="196"/>
      <c r="IW207" s="202"/>
      <c r="IX207" s="202"/>
      <c r="IY207" s="196"/>
      <c r="IZ207" s="196"/>
      <c r="JA207" s="202"/>
      <c r="JB207" s="202"/>
      <c r="JC207" s="202"/>
      <c r="JD207" s="202"/>
      <c r="JE207" s="196"/>
      <c r="JF207" s="202"/>
      <c r="JG207" s="202"/>
      <c r="JH207" s="408"/>
      <c r="JI207" s="389"/>
      <c r="JJ207" s="389"/>
      <c r="JK207" s="196"/>
      <c r="JL207" s="196"/>
      <c r="JM207" s="202"/>
      <c r="JN207" s="202"/>
      <c r="JO207" s="202"/>
      <c r="JP207" s="202"/>
      <c r="JQ207" s="408"/>
      <c r="JR207" s="389"/>
      <c r="JS207" s="389"/>
      <c r="JT207" s="389"/>
      <c r="JU207" s="389"/>
      <c r="JV207" s="389"/>
      <c r="JW207" s="389"/>
      <c r="JX207" s="389"/>
      <c r="JY207" s="389"/>
      <c r="JZ207" s="196"/>
      <c r="KA207" s="202"/>
      <c r="KB207" s="202"/>
      <c r="KC207" s="202"/>
      <c r="KD207" s="202"/>
      <c r="KE207" s="214"/>
      <c r="KF207" s="202"/>
      <c r="KG207" s="202"/>
      <c r="KH207" s="196"/>
      <c r="KI207" s="196"/>
      <c r="KJ207" s="202"/>
      <c r="KK207" s="202"/>
      <c r="KL207" s="202"/>
      <c r="KM207" s="202"/>
      <c r="KN207" s="202"/>
      <c r="KO207" s="453"/>
      <c r="KP207" s="453"/>
      <c r="KQ207" s="202"/>
      <c r="KR207" s="202"/>
      <c r="KS207" s="603"/>
      <c r="KT207" s="362"/>
      <c r="KU207" s="202"/>
      <c r="KV207" s="202"/>
      <c r="KW207" s="202"/>
      <c r="KX207" s="389"/>
      <c r="KY207" s="389"/>
      <c r="KZ207" s="389"/>
      <c r="LA207" s="389"/>
      <c r="LB207" s="389"/>
      <c r="LC207" s="389"/>
      <c r="LD207" s="408"/>
      <c r="LE207" s="389"/>
      <c r="LF207" s="389"/>
      <c r="LG207" s="196"/>
      <c r="LH207" s="202"/>
      <c r="LI207" s="202"/>
      <c r="LJ207" s="389"/>
      <c r="LK207" s="196"/>
      <c r="LL207" s="202"/>
      <c r="LM207" s="202"/>
      <c r="LN207" s="202"/>
      <c r="LO207" s="202"/>
      <c r="LP207" s="202"/>
      <c r="LQ207" s="202"/>
      <c r="LR207" s="389"/>
      <c r="LS207" s="389"/>
      <c r="LT207" s="389"/>
      <c r="LU207" s="389"/>
      <c r="LV207" s="389"/>
      <c r="LW207" s="389"/>
      <c r="LX207" s="202"/>
      <c r="LY207" s="196"/>
      <c r="LZ207" s="202"/>
      <c r="MA207" s="202"/>
      <c r="MB207" s="202"/>
      <c r="MC207" s="196"/>
      <c r="MD207" s="196"/>
      <c r="ME207" s="202"/>
      <c r="MF207" s="202"/>
      <c r="MG207" s="202"/>
      <c r="MH207" s="202"/>
      <c r="MI207" s="202"/>
      <c r="MJ207" s="202"/>
      <c r="MK207" s="202"/>
      <c r="ML207" s="202"/>
      <c r="MM207" s="202"/>
      <c r="MN207" s="202"/>
      <c r="MO207" s="202"/>
      <c r="MP207" s="408"/>
      <c r="MQ207" s="389"/>
      <c r="MR207" s="389"/>
      <c r="MS207" s="389"/>
      <c r="MT207" s="389"/>
      <c r="MU207" s="389"/>
      <c r="MV207" s="389"/>
      <c r="MW207" s="389"/>
      <c r="MX207" s="408"/>
      <c r="MY207" s="389"/>
      <c r="MZ207" s="389"/>
      <c r="NA207" s="214"/>
      <c r="NB207" s="202"/>
      <c r="NC207" s="202"/>
      <c r="ND207" s="202"/>
      <c r="NE207" s="196"/>
      <c r="NF207" s="196"/>
      <c r="NG207" s="202"/>
      <c r="NH207" s="202"/>
      <c r="NI207" s="202"/>
      <c r="NJ207" s="196"/>
      <c r="NK207" s="202"/>
      <c r="NL207" s="202"/>
      <c r="NM207" s="202"/>
      <c r="NN207" s="196"/>
      <c r="NO207" s="202"/>
      <c r="NP207" s="202"/>
      <c r="NQ207" s="202"/>
      <c r="NR207" s="202"/>
      <c r="NS207" s="202"/>
      <c r="NT207" s="202"/>
      <c r="NU207" s="196"/>
      <c r="NV207" s="202"/>
      <c r="NW207" s="202"/>
      <c r="NX207" s="202"/>
      <c r="NY207" s="202"/>
      <c r="NZ207" s="196"/>
      <c r="OA207" s="202"/>
      <c r="OB207" s="202"/>
      <c r="OC207" s="202"/>
      <c r="OD207" s="196"/>
      <c r="OE207" s="202"/>
      <c r="OF207" s="202"/>
      <c r="OG207" s="202"/>
      <c r="OH207" s="202"/>
      <c r="OI207" s="196"/>
      <c r="OJ207" s="202"/>
      <c r="OK207" s="202"/>
      <c r="OL207" s="196"/>
      <c r="OM207" s="202"/>
      <c r="ON207" s="202"/>
      <c r="OO207" s="202"/>
      <c r="OP207" s="214"/>
      <c r="OQ207" s="202"/>
      <c r="OR207" s="202"/>
      <c r="OS207" s="202"/>
      <c r="OT207" s="202"/>
      <c r="OU207" s="202"/>
      <c r="OV207" s="202"/>
      <c r="OW207" s="202"/>
      <c r="OX207" s="202"/>
      <c r="OY207" s="214"/>
      <c r="OZ207" s="202"/>
      <c r="PA207" s="202"/>
      <c r="PB207" s="196"/>
      <c r="PC207" s="202"/>
      <c r="PD207" s="202"/>
      <c r="PE207" s="202"/>
      <c r="PF207" s="202"/>
      <c r="PG207" s="389"/>
      <c r="PH207" s="389"/>
      <c r="PI207" s="389"/>
      <c r="PJ207" s="389"/>
      <c r="PK207" s="408"/>
      <c r="PL207" s="389"/>
      <c r="PM207" s="389"/>
      <c r="PN207" s="389"/>
      <c r="PO207" s="389"/>
      <c r="PP207" s="389"/>
      <c r="PQ207" s="389"/>
      <c r="PR207" s="389"/>
      <c r="PS207" s="408"/>
      <c r="PT207" s="389"/>
      <c r="PU207" s="389"/>
      <c r="PV207" s="389"/>
      <c r="PW207" s="389"/>
      <c r="PX207" s="389"/>
      <c r="PY207" s="389"/>
      <c r="PZ207" s="389"/>
      <c r="QA207" s="389"/>
      <c r="QB207" s="408"/>
      <c r="QC207" s="389"/>
      <c r="QD207" s="389"/>
      <c r="QE207" s="389"/>
      <c r="QF207" s="389"/>
      <c r="QG207" s="389"/>
      <c r="QH207" s="389"/>
      <c r="QI207" s="389"/>
      <c r="QJ207" s="389"/>
      <c r="QK207" s="389"/>
      <c r="QL207" s="408"/>
      <c r="QM207" s="389"/>
      <c r="QN207" s="389"/>
      <c r="QO207" s="196"/>
      <c r="QP207" s="202"/>
      <c r="QQ207" s="453"/>
      <c r="QR207" s="202"/>
      <c r="QS207" s="202"/>
      <c r="QT207" s="202"/>
      <c r="QU207" s="198"/>
      <c r="QV207" s="453"/>
      <c r="QW207" s="453"/>
      <c r="QX207" s="196"/>
      <c r="QY207" s="202"/>
      <c r="QZ207" s="202"/>
      <c r="RA207" s="202"/>
      <c r="RB207" s="202"/>
      <c r="RC207" s="202"/>
      <c r="RD207" s="202"/>
      <c r="RE207" s="202"/>
      <c r="RF207" s="202"/>
      <c r="RG207" s="202"/>
      <c r="RH207" s="202"/>
      <c r="RI207" s="196"/>
      <c r="RJ207" s="202"/>
      <c r="RK207" s="202"/>
      <c r="RL207" s="202"/>
      <c r="RM207" s="196"/>
      <c r="RN207" s="202"/>
      <c r="RO207" s="202"/>
      <c r="RP207" s="408"/>
      <c r="RQ207" s="389"/>
      <c r="RR207" s="389"/>
      <c r="RS207" s="389"/>
      <c r="RT207" s="389"/>
      <c r="RU207" s="408"/>
      <c r="RV207" s="389"/>
      <c r="RW207" s="389"/>
      <c r="RX207" s="389"/>
      <c r="RY207" s="389"/>
      <c r="RZ207" s="389"/>
      <c r="SA207" s="389"/>
      <c r="SB207" s="389"/>
      <c r="SC207" s="389"/>
      <c r="SD207" s="389"/>
      <c r="SE207" s="389"/>
      <c r="SF207" s="389"/>
      <c r="SG207" s="196"/>
      <c r="SH207" s="196"/>
      <c r="SI207" s="202"/>
      <c r="SJ207" s="202"/>
      <c r="SK207" s="453"/>
      <c r="SL207" s="202"/>
      <c r="SM207" s="196"/>
      <c r="SN207" s="202"/>
      <c r="SO207" s="202"/>
      <c r="SP207" s="196"/>
      <c r="SQ207" s="196"/>
      <c r="SR207" s="202"/>
      <c r="SS207" s="202"/>
      <c r="ST207" s="202"/>
      <c r="SU207" s="202"/>
      <c r="SV207" s="196"/>
      <c r="SW207" s="202"/>
      <c r="SX207" s="202"/>
      <c r="SY207" s="196"/>
      <c r="SZ207" s="202"/>
      <c r="TA207" s="202"/>
      <c r="TB207" s="202"/>
      <c r="TC207" s="202"/>
      <c r="TD207" s="362"/>
      <c r="TE207" s="362"/>
      <c r="TF207" s="362"/>
      <c r="TG207" s="202"/>
      <c r="TH207" s="196"/>
      <c r="TI207" s="202"/>
      <c r="TJ207" s="202"/>
      <c r="TK207" s="202"/>
      <c r="TL207" s="196"/>
      <c r="TM207" s="196"/>
      <c r="TN207" s="202"/>
      <c r="TO207" s="202"/>
      <c r="TP207" s="196"/>
      <c r="TQ207" s="202"/>
      <c r="TR207" s="202"/>
      <c r="TS207" s="202"/>
      <c r="TT207" s="196"/>
      <c r="TU207" s="202"/>
      <c r="TV207" s="202"/>
      <c r="TW207" s="196"/>
      <c r="TX207" s="202"/>
      <c r="TY207" s="202"/>
      <c r="TZ207" s="202"/>
      <c r="UA207" s="202"/>
      <c r="UB207" s="202"/>
      <c r="UC207" s="202"/>
      <c r="UD207" s="453"/>
      <c r="UE207" s="453"/>
      <c r="UF207" s="202"/>
      <c r="UG207" s="202"/>
      <c r="UH207" s="202"/>
      <c r="UI207" s="202"/>
      <c r="UJ207" s="202"/>
      <c r="UK207" s="202"/>
    </row>
    <row r="208" spans="1:557">
      <c r="A208" s="206" t="s">
        <v>171</v>
      </c>
      <c r="B208" s="206" t="s">
        <v>435</v>
      </c>
      <c r="C208" s="207"/>
      <c r="D208" s="206"/>
      <c r="E208" s="206"/>
      <c r="F208" s="450"/>
      <c r="G208" s="207"/>
      <c r="H208" s="206"/>
      <c r="I208" s="206"/>
      <c r="J208" s="388"/>
      <c r="K208" s="388"/>
      <c r="L208" s="453"/>
      <c r="M208" s="450"/>
      <c r="N208" s="450"/>
      <c r="O208" s="450"/>
      <c r="P208" s="207"/>
      <c r="Q208" s="207"/>
      <c r="R208" s="206"/>
      <c r="S208" s="206"/>
      <c r="T208" s="206"/>
      <c r="U208" s="206"/>
      <c r="V208" s="206"/>
      <c r="W208" s="206"/>
      <c r="X208" s="207"/>
      <c r="Y208" s="206"/>
      <c r="Z208" s="206"/>
      <c r="AA208" s="206"/>
      <c r="AB208" s="206"/>
      <c r="AC208" s="207"/>
      <c r="AD208" s="206"/>
      <c r="AE208" s="206"/>
      <c r="AF208" s="206"/>
      <c r="AG208" s="206"/>
      <c r="AH208" s="206"/>
      <c r="AI208" s="206"/>
      <c r="AJ208" s="206"/>
      <c r="AK208" s="206"/>
      <c r="AL208" s="206"/>
      <c r="AM208" s="206"/>
      <c r="AN208" s="207"/>
      <c r="AO208" s="206"/>
      <c r="AP208" s="206"/>
      <c r="AQ208" s="206"/>
      <c r="AR208" s="206"/>
      <c r="AS208" s="206"/>
      <c r="AT208" s="206"/>
      <c r="AU208" s="206"/>
      <c r="AV208" s="206"/>
      <c r="AW208" s="207"/>
      <c r="AX208" s="206"/>
      <c r="AY208" s="206"/>
      <c r="AZ208" s="206"/>
      <c r="BA208" s="206"/>
      <c r="BB208" s="206"/>
      <c r="BC208" s="207"/>
      <c r="BD208" s="206"/>
      <c r="BE208" s="206"/>
      <c r="BF208" s="206"/>
      <c r="BG208" s="206"/>
      <c r="BH208" s="206"/>
      <c r="BI208" s="206"/>
      <c r="BJ208" s="206"/>
      <c r="BK208" s="206"/>
      <c r="BL208" s="206"/>
      <c r="BM208" s="206"/>
      <c r="BN208" s="206"/>
      <c r="BO208" s="206"/>
      <c r="BP208" s="206"/>
      <c r="BQ208" s="206"/>
      <c r="BR208" s="206"/>
      <c r="BS208" s="207"/>
      <c r="BT208" s="206"/>
      <c r="BU208" s="206"/>
      <c r="BV208" s="206"/>
      <c r="BW208" s="206"/>
      <c r="BX208" s="206"/>
      <c r="BY208" s="206"/>
      <c r="BZ208" s="206"/>
      <c r="CA208" s="206"/>
      <c r="CB208" s="207"/>
      <c r="CC208" s="206"/>
      <c r="CD208" s="206"/>
      <c r="CE208" s="206"/>
      <c r="CF208" s="206"/>
      <c r="CG208" s="206"/>
      <c r="CH208" s="206"/>
      <c r="CI208" s="206"/>
      <c r="CJ208" s="206"/>
      <c r="CK208" s="206"/>
      <c r="CL208" s="206"/>
      <c r="CM208" s="206"/>
      <c r="CN208" s="207"/>
      <c r="CO208" s="206"/>
      <c r="CP208" s="206"/>
      <c r="CQ208" s="206"/>
      <c r="CR208" s="206"/>
      <c r="CS208" s="206"/>
      <c r="CT208" s="206"/>
      <c r="CU208" s="206"/>
      <c r="CV208" s="206"/>
      <c r="CW208" s="206"/>
      <c r="CX208" s="206"/>
      <c r="CY208" s="206"/>
      <c r="CZ208" s="206"/>
      <c r="DA208" s="206"/>
      <c r="DB208" s="206"/>
      <c r="DC208" s="206"/>
      <c r="DD208" s="206"/>
      <c r="DE208" s="206"/>
      <c r="DF208" s="206"/>
      <c r="DG208" s="206"/>
      <c r="DH208" s="206"/>
      <c r="DI208" s="207"/>
      <c r="DJ208" s="207"/>
      <c r="DK208" s="206"/>
      <c r="DL208" s="206"/>
      <c r="DM208" s="207"/>
      <c r="DN208" s="206"/>
      <c r="DO208" s="206"/>
      <c r="DP208" s="207"/>
      <c r="DQ208" s="206"/>
      <c r="DR208" s="206"/>
      <c r="DS208" s="206"/>
      <c r="DT208" s="206"/>
      <c r="DU208" s="389"/>
      <c r="DV208" s="388"/>
      <c r="DW208" s="388"/>
      <c r="DX208" s="388"/>
      <c r="DY208" s="388"/>
      <c r="DZ208" s="388"/>
      <c r="EA208" s="388"/>
      <c r="EB208" s="388"/>
      <c r="EC208" s="389"/>
      <c r="ED208" s="388"/>
      <c r="EE208" s="388"/>
      <c r="EF208" s="388"/>
      <c r="EG208" s="388"/>
      <c r="EH208" s="388"/>
      <c r="EI208" s="388"/>
      <c r="EJ208" s="388"/>
      <c r="EK208" s="389"/>
      <c r="EL208" s="388"/>
      <c r="EM208" s="388"/>
      <c r="EN208" s="388"/>
      <c r="EO208" s="388"/>
      <c r="EP208" s="388"/>
      <c r="EQ208" s="388"/>
      <c r="ER208" s="388"/>
      <c r="ES208" s="207"/>
      <c r="ET208" s="206"/>
      <c r="EU208" s="206"/>
      <c r="EV208" s="206"/>
      <c r="EW208" s="206"/>
      <c r="EX208" s="363"/>
      <c r="EY208" s="363"/>
      <c r="EZ208" s="363"/>
      <c r="FA208" s="206"/>
      <c r="FB208" s="363"/>
      <c r="FC208" s="206"/>
      <c r="FD208" s="363"/>
      <c r="FE208" s="363"/>
      <c r="FF208" s="363"/>
      <c r="FG208" s="363"/>
      <c r="FH208" s="206"/>
      <c r="FI208" s="206"/>
      <c r="FJ208" s="206"/>
      <c r="FK208" s="206"/>
      <c r="FL208" s="363"/>
      <c r="FM208" s="363"/>
      <c r="FN208" s="363"/>
      <c r="FO208" s="363"/>
      <c r="FP208" s="363"/>
      <c r="FQ208" s="363"/>
      <c r="FR208" s="363"/>
      <c r="FS208" s="363"/>
      <c r="FT208" s="363"/>
      <c r="FU208" s="363"/>
      <c r="FV208" s="363"/>
      <c r="FW208" s="363"/>
      <c r="FX208" s="363"/>
      <c r="FY208" s="363"/>
      <c r="FZ208" s="363"/>
      <c r="GA208" s="363"/>
      <c r="GB208" s="363"/>
      <c r="GC208" s="363"/>
      <c r="GD208" s="363"/>
      <c r="GE208" s="363"/>
      <c r="GF208" s="363"/>
      <c r="GG208" s="363"/>
      <c r="GH208" s="206"/>
      <c r="GI208" s="362"/>
      <c r="GJ208" s="363"/>
      <c r="GK208" s="363"/>
      <c r="GL208" s="363"/>
      <c r="GM208" s="363"/>
      <c r="GN208" s="363"/>
      <c r="GO208" s="363"/>
      <c r="GP208" s="363"/>
      <c r="GQ208" s="363"/>
      <c r="GR208" s="207"/>
      <c r="GS208" s="206"/>
      <c r="GT208" s="206"/>
      <c r="GU208" s="206"/>
      <c r="GV208" s="206"/>
      <c r="GW208" s="206"/>
      <c r="GX208" s="206"/>
      <c r="GY208" s="207"/>
      <c r="GZ208" s="218"/>
      <c r="HA208" s="206"/>
      <c r="HB208" s="206"/>
      <c r="HC208" s="206"/>
      <c r="HD208" s="206"/>
      <c r="HE208" s="206"/>
      <c r="HF208" s="207"/>
      <c r="HG208" s="207"/>
      <c r="HH208" s="206"/>
      <c r="HI208" s="206"/>
      <c r="HJ208" s="206"/>
      <c r="HK208" s="389"/>
      <c r="HL208" s="388"/>
      <c r="HM208" s="388"/>
      <c r="HN208" s="388"/>
      <c r="HO208" s="388"/>
      <c r="HP208" s="388"/>
      <c r="HQ208" s="388"/>
      <c r="HR208" s="388"/>
      <c r="HS208" s="207"/>
      <c r="HT208" s="206"/>
      <c r="HU208" s="206"/>
      <c r="HV208" s="206"/>
      <c r="HW208" s="363"/>
      <c r="HX208" s="450"/>
      <c r="HY208" s="450"/>
      <c r="HZ208" s="450"/>
      <c r="IA208" s="450"/>
      <c r="IB208" s="450"/>
      <c r="IC208" s="363"/>
      <c r="ID208" s="206"/>
      <c r="IE208" s="207"/>
      <c r="IF208" s="206"/>
      <c r="IG208" s="206"/>
      <c r="IH208" s="453"/>
      <c r="II208" s="450"/>
      <c r="IJ208" s="450"/>
      <c r="IK208" s="450"/>
      <c r="IL208" s="450"/>
      <c r="IM208" s="450"/>
      <c r="IN208" s="450"/>
      <c r="IO208" s="450"/>
      <c r="IP208" s="450"/>
      <c r="IQ208" s="450"/>
      <c r="IR208" s="450"/>
      <c r="IS208" s="453"/>
      <c r="IT208" s="450"/>
      <c r="IU208" s="450"/>
      <c r="IV208" s="207"/>
      <c r="IW208" s="206"/>
      <c r="IX208" s="206"/>
      <c r="IY208" s="207"/>
      <c r="IZ208" s="207"/>
      <c r="JA208" s="206"/>
      <c r="JB208" s="206"/>
      <c r="JC208" s="206"/>
      <c r="JD208" s="206"/>
      <c r="JE208" s="207"/>
      <c r="JF208" s="206"/>
      <c r="JG208" s="206"/>
      <c r="JH208" s="389"/>
      <c r="JI208" s="388"/>
      <c r="JJ208" s="388"/>
      <c r="JK208" s="207"/>
      <c r="JL208" s="207"/>
      <c r="JM208" s="206"/>
      <c r="JN208" s="206"/>
      <c r="JO208" s="206"/>
      <c r="JP208" s="206"/>
      <c r="JQ208" s="389"/>
      <c r="JR208" s="388"/>
      <c r="JS208" s="388"/>
      <c r="JT208" s="388"/>
      <c r="JU208" s="388"/>
      <c r="JV208" s="388"/>
      <c r="JW208" s="388"/>
      <c r="JX208" s="388"/>
      <c r="JY208" s="388"/>
      <c r="JZ208" s="207"/>
      <c r="KA208" s="206"/>
      <c r="KB208" s="206"/>
      <c r="KC208" s="206"/>
      <c r="KD208" s="206"/>
      <c r="KE208" s="212"/>
      <c r="KF208" s="206"/>
      <c r="KG208" s="206"/>
      <c r="KH208" s="207"/>
      <c r="KI208" s="207"/>
      <c r="KJ208" s="206"/>
      <c r="KK208" s="206"/>
      <c r="KL208" s="206"/>
      <c r="KM208" s="206"/>
      <c r="KN208" s="206"/>
      <c r="KO208" s="450"/>
      <c r="KP208" s="450"/>
      <c r="KQ208" s="206"/>
      <c r="KR208" s="206"/>
      <c r="KS208" s="604"/>
      <c r="KT208" s="363"/>
      <c r="KU208" s="206"/>
      <c r="KV208" s="206"/>
      <c r="KW208" s="206"/>
      <c r="KX208" s="388"/>
      <c r="KY208" s="388"/>
      <c r="KZ208" s="388"/>
      <c r="LA208" s="388"/>
      <c r="LB208" s="388"/>
      <c r="LC208" s="388"/>
      <c r="LD208" s="389"/>
      <c r="LE208" s="388"/>
      <c r="LF208" s="388"/>
      <c r="LG208" s="207"/>
      <c r="LH208" s="206"/>
      <c r="LI208" s="206"/>
      <c r="LJ208" s="388"/>
      <c r="LK208" s="207"/>
      <c r="LL208" s="206"/>
      <c r="LM208" s="206"/>
      <c r="LN208" s="206"/>
      <c r="LO208" s="206"/>
      <c r="LP208" s="206"/>
      <c r="LQ208" s="206"/>
      <c r="LR208" s="388"/>
      <c r="LS208" s="388"/>
      <c r="LT208" s="388"/>
      <c r="LU208" s="388"/>
      <c r="LV208" s="388"/>
      <c r="LW208" s="388"/>
      <c r="LX208" s="206"/>
      <c r="LY208" s="207"/>
      <c r="LZ208" s="206"/>
      <c r="MA208" s="206"/>
      <c r="MB208" s="206"/>
      <c r="MC208" s="207"/>
      <c r="MD208" s="207"/>
      <c r="ME208" s="206"/>
      <c r="MF208" s="206"/>
      <c r="MG208" s="206"/>
      <c r="MH208" s="206"/>
      <c r="MI208" s="206"/>
      <c r="MJ208" s="206"/>
      <c r="MK208" s="206"/>
      <c r="ML208" s="206"/>
      <c r="MM208" s="206"/>
      <c r="MN208" s="206"/>
      <c r="MO208" s="206"/>
      <c r="MP208" s="389"/>
      <c r="MQ208" s="388"/>
      <c r="MR208" s="388"/>
      <c r="MS208" s="388"/>
      <c r="MT208" s="388"/>
      <c r="MU208" s="388"/>
      <c r="MV208" s="388"/>
      <c r="MW208" s="388"/>
      <c r="MX208" s="389"/>
      <c r="MY208" s="388"/>
      <c r="MZ208" s="388"/>
      <c r="NA208" s="212"/>
      <c r="NB208" s="206"/>
      <c r="NC208" s="206"/>
      <c r="ND208" s="206"/>
      <c r="NE208" s="207"/>
      <c r="NF208" s="207"/>
      <c r="NG208" s="206"/>
      <c r="NH208" s="206"/>
      <c r="NI208" s="206"/>
      <c r="NJ208" s="207"/>
      <c r="NK208" s="206"/>
      <c r="NL208" s="206"/>
      <c r="NM208" s="206"/>
      <c r="NN208" s="207"/>
      <c r="NO208" s="206"/>
      <c r="NP208" s="206"/>
      <c r="NQ208" s="206"/>
      <c r="NR208" s="206"/>
      <c r="NS208" s="206"/>
      <c r="NT208" s="206"/>
      <c r="NU208" s="207"/>
      <c r="NV208" s="206"/>
      <c r="NW208" s="206"/>
      <c r="NX208" s="206"/>
      <c r="NY208" s="206"/>
      <c r="NZ208" s="207"/>
      <c r="OA208" s="206"/>
      <c r="OB208" s="206"/>
      <c r="OC208" s="206"/>
      <c r="OD208" s="207"/>
      <c r="OE208" s="206"/>
      <c r="OF208" s="206"/>
      <c r="OG208" s="206"/>
      <c r="OH208" s="206"/>
      <c r="OI208" s="207"/>
      <c r="OJ208" s="206"/>
      <c r="OK208" s="206"/>
      <c r="OL208" s="207"/>
      <c r="OM208" s="206"/>
      <c r="ON208" s="206"/>
      <c r="OO208" s="206"/>
      <c r="OP208" s="212"/>
      <c r="OQ208" s="206"/>
      <c r="OR208" s="206"/>
      <c r="OS208" s="206"/>
      <c r="OT208" s="206"/>
      <c r="OU208" s="206"/>
      <c r="OV208" s="206"/>
      <c r="OW208" s="206"/>
      <c r="OX208" s="206"/>
      <c r="OY208" s="212"/>
      <c r="OZ208" s="206"/>
      <c r="PA208" s="206"/>
      <c r="PB208" s="207"/>
      <c r="PC208" s="206"/>
      <c r="PD208" s="206"/>
      <c r="PE208" s="206"/>
      <c r="PF208" s="206"/>
      <c r="PG208" s="388"/>
      <c r="PH208" s="388"/>
      <c r="PI208" s="388"/>
      <c r="PJ208" s="388"/>
      <c r="PK208" s="389"/>
      <c r="PL208" s="388"/>
      <c r="PM208" s="388"/>
      <c r="PN208" s="388"/>
      <c r="PO208" s="388"/>
      <c r="PP208" s="388"/>
      <c r="PQ208" s="388"/>
      <c r="PR208" s="388"/>
      <c r="PS208" s="389"/>
      <c r="PT208" s="388"/>
      <c r="PU208" s="388"/>
      <c r="PV208" s="388"/>
      <c r="PW208" s="388"/>
      <c r="PX208" s="388"/>
      <c r="PY208" s="388"/>
      <c r="PZ208" s="388"/>
      <c r="QA208" s="388"/>
      <c r="QB208" s="389"/>
      <c r="QC208" s="388"/>
      <c r="QD208" s="388"/>
      <c r="QE208" s="388"/>
      <c r="QF208" s="388"/>
      <c r="QG208" s="388"/>
      <c r="QH208" s="388"/>
      <c r="QI208" s="388"/>
      <c r="QJ208" s="388"/>
      <c r="QK208" s="388"/>
      <c r="QL208" s="389"/>
      <c r="QM208" s="388"/>
      <c r="QN208" s="388"/>
      <c r="QO208" s="207"/>
      <c r="QP208" s="206"/>
      <c r="QQ208" s="450"/>
      <c r="QR208" s="206"/>
      <c r="QS208" s="206"/>
      <c r="QT208" s="206"/>
      <c r="QU208" s="453"/>
      <c r="QV208" s="450"/>
      <c r="QW208" s="450"/>
      <c r="QX208" s="207"/>
      <c r="QY208" s="206"/>
      <c r="QZ208" s="206"/>
      <c r="RA208" s="206"/>
      <c r="RB208" s="206"/>
      <c r="RC208" s="206"/>
      <c r="RD208" s="206"/>
      <c r="RE208" s="206"/>
      <c r="RF208" s="206"/>
      <c r="RG208" s="206"/>
      <c r="RH208" s="206"/>
      <c r="RI208" s="207"/>
      <c r="RJ208" s="206"/>
      <c r="RK208" s="206"/>
      <c r="RL208" s="206"/>
      <c r="RM208" s="207"/>
      <c r="RN208" s="206"/>
      <c r="RO208" s="206"/>
      <c r="RP208" s="389"/>
      <c r="RQ208" s="388"/>
      <c r="RR208" s="388"/>
      <c r="RS208" s="388"/>
      <c r="RT208" s="388"/>
      <c r="RU208" s="389"/>
      <c r="RV208" s="388"/>
      <c r="RW208" s="388"/>
      <c r="RX208" s="388"/>
      <c r="RY208" s="388"/>
      <c r="RZ208" s="388"/>
      <c r="SA208" s="388"/>
      <c r="SB208" s="388"/>
      <c r="SC208" s="388"/>
      <c r="SD208" s="388"/>
      <c r="SE208" s="388"/>
      <c r="SF208" s="388"/>
      <c r="SG208" s="207"/>
      <c r="SH208" s="207"/>
      <c r="SI208" s="206"/>
      <c r="SJ208" s="206"/>
      <c r="SK208" s="450"/>
      <c r="SL208" s="206"/>
      <c r="SM208" s="207"/>
      <c r="SN208" s="206"/>
      <c r="SO208" s="206"/>
      <c r="SP208" s="207"/>
      <c r="SQ208" s="207"/>
      <c r="SR208" s="206"/>
      <c r="SS208" s="206"/>
      <c r="ST208" s="206"/>
      <c r="SU208" s="206"/>
      <c r="SV208" s="207"/>
      <c r="SW208" s="206"/>
      <c r="SX208" s="206"/>
      <c r="SY208" s="207"/>
      <c r="SZ208" s="206"/>
      <c r="TA208" s="206"/>
      <c r="TB208" s="206"/>
      <c r="TC208" s="206"/>
      <c r="TD208" s="363"/>
      <c r="TE208" s="363"/>
      <c r="TF208" s="363"/>
      <c r="TG208" s="206"/>
      <c r="TH208" s="207"/>
      <c r="TI208" s="206"/>
      <c r="TJ208" s="206"/>
      <c r="TK208" s="206"/>
      <c r="TL208" s="207"/>
      <c r="TM208" s="207"/>
      <c r="TN208" s="206"/>
      <c r="TO208" s="206"/>
      <c r="TP208" s="207"/>
      <c r="TQ208" s="206"/>
      <c r="TR208" s="206"/>
      <c r="TS208" s="206"/>
      <c r="TT208" s="207"/>
      <c r="TU208" s="206"/>
      <c r="TV208" s="206"/>
      <c r="TW208" s="207"/>
      <c r="TX208" s="206"/>
      <c r="TY208" s="206"/>
      <c r="TZ208" s="206"/>
      <c r="UA208" s="206"/>
      <c r="UB208" s="206"/>
      <c r="UC208" s="206"/>
      <c r="UD208" s="450"/>
      <c r="UE208" s="450"/>
      <c r="UF208" s="206"/>
      <c r="UG208" s="206"/>
      <c r="UH208" s="206"/>
      <c r="UI208" s="206"/>
      <c r="UJ208" s="206"/>
      <c r="UK208" s="206"/>
    </row>
    <row r="209" spans="1:557">
      <c r="A209" s="206" t="s">
        <v>172</v>
      </c>
      <c r="B209" s="206" t="s">
        <v>436</v>
      </c>
      <c r="C209" s="207"/>
      <c r="D209" s="206"/>
      <c r="E209" s="206"/>
      <c r="F209" s="450"/>
      <c r="G209" s="207"/>
      <c r="H209" s="206"/>
      <c r="I209" s="206"/>
      <c r="J209" s="388"/>
      <c r="K209" s="388"/>
      <c r="L209" s="453"/>
      <c r="M209" s="450"/>
      <c r="N209" s="450"/>
      <c r="O209" s="450"/>
      <c r="P209" s="207"/>
      <c r="Q209" s="207"/>
      <c r="R209" s="206"/>
      <c r="S209" s="206"/>
      <c r="T209" s="206"/>
      <c r="U209" s="206"/>
      <c r="V209" s="206"/>
      <c r="W209" s="206"/>
      <c r="X209" s="207"/>
      <c r="Y209" s="206"/>
      <c r="Z209" s="206"/>
      <c r="AA209" s="206"/>
      <c r="AB209" s="206"/>
      <c r="AC209" s="207"/>
      <c r="AD209" s="206"/>
      <c r="AE209" s="206"/>
      <c r="AF209" s="206"/>
      <c r="AG209" s="206"/>
      <c r="AH209" s="206"/>
      <c r="AI209" s="206"/>
      <c r="AJ209" s="206"/>
      <c r="AK209" s="206"/>
      <c r="AL209" s="206"/>
      <c r="AM209" s="206"/>
      <c r="AN209" s="207"/>
      <c r="AO209" s="206"/>
      <c r="AP209" s="206"/>
      <c r="AQ209" s="206"/>
      <c r="AR209" s="206"/>
      <c r="AS209" s="206"/>
      <c r="AT209" s="206"/>
      <c r="AU209" s="206"/>
      <c r="AV209" s="206"/>
      <c r="AW209" s="207"/>
      <c r="AX209" s="206"/>
      <c r="AY209" s="206"/>
      <c r="AZ209" s="206"/>
      <c r="BA209" s="206"/>
      <c r="BB209" s="206"/>
      <c r="BC209" s="207"/>
      <c r="BD209" s="206"/>
      <c r="BE209" s="206"/>
      <c r="BF209" s="206"/>
      <c r="BG209" s="206"/>
      <c r="BH209" s="206"/>
      <c r="BI209" s="206"/>
      <c r="BJ209" s="206"/>
      <c r="BK209" s="206"/>
      <c r="BL209" s="206"/>
      <c r="BM209" s="206"/>
      <c r="BN209" s="206"/>
      <c r="BO209" s="206"/>
      <c r="BP209" s="206"/>
      <c r="BQ209" s="206"/>
      <c r="BR209" s="206"/>
      <c r="BS209" s="207"/>
      <c r="BT209" s="206"/>
      <c r="BU209" s="206"/>
      <c r="BV209" s="206"/>
      <c r="BW209" s="206"/>
      <c r="BX209" s="206"/>
      <c r="BY209" s="206"/>
      <c r="BZ209" s="206"/>
      <c r="CA209" s="206"/>
      <c r="CB209" s="207"/>
      <c r="CC209" s="206"/>
      <c r="CD209" s="206"/>
      <c r="CE209" s="206"/>
      <c r="CF209" s="206"/>
      <c r="CG209" s="206"/>
      <c r="CH209" s="206"/>
      <c r="CI209" s="206"/>
      <c r="CJ209" s="206"/>
      <c r="CK209" s="206"/>
      <c r="CL209" s="206"/>
      <c r="CM209" s="206"/>
      <c r="CN209" s="207"/>
      <c r="CO209" s="206"/>
      <c r="CP209" s="206"/>
      <c r="CQ209" s="206"/>
      <c r="CR209" s="206"/>
      <c r="CS209" s="206"/>
      <c r="CT209" s="206"/>
      <c r="CU209" s="206"/>
      <c r="CV209" s="206"/>
      <c r="CW209" s="206"/>
      <c r="CX209" s="206"/>
      <c r="CY209" s="206"/>
      <c r="CZ209" s="206"/>
      <c r="DA209" s="206"/>
      <c r="DB209" s="206"/>
      <c r="DC209" s="206"/>
      <c r="DD209" s="206"/>
      <c r="DE209" s="206"/>
      <c r="DF209" s="206"/>
      <c r="DG209" s="206"/>
      <c r="DH209" s="206"/>
      <c r="DI209" s="207"/>
      <c r="DJ209" s="207"/>
      <c r="DK209" s="206"/>
      <c r="DL209" s="206"/>
      <c r="DM209" s="207"/>
      <c r="DN209" s="206"/>
      <c r="DO209" s="206"/>
      <c r="DP209" s="207"/>
      <c r="DQ209" s="206"/>
      <c r="DR209" s="206"/>
      <c r="DS209" s="206"/>
      <c r="DT209" s="206"/>
      <c r="DU209" s="389"/>
      <c r="DV209" s="388"/>
      <c r="DW209" s="388"/>
      <c r="DX209" s="388"/>
      <c r="DY209" s="388"/>
      <c r="DZ209" s="388"/>
      <c r="EA209" s="388"/>
      <c r="EB209" s="388"/>
      <c r="EC209" s="389"/>
      <c r="ED209" s="388"/>
      <c r="EE209" s="388"/>
      <c r="EF209" s="388"/>
      <c r="EG209" s="388"/>
      <c r="EH209" s="388"/>
      <c r="EI209" s="388"/>
      <c r="EJ209" s="388"/>
      <c r="EK209" s="389"/>
      <c r="EL209" s="388"/>
      <c r="EM209" s="388"/>
      <c r="EN209" s="388"/>
      <c r="EO209" s="388"/>
      <c r="EP209" s="388"/>
      <c r="EQ209" s="388"/>
      <c r="ER209" s="388"/>
      <c r="ES209" s="207"/>
      <c r="ET209" s="206"/>
      <c r="EU209" s="206"/>
      <c r="EV209" s="206"/>
      <c r="EW209" s="206"/>
      <c r="EX209" s="363"/>
      <c r="EY209" s="363"/>
      <c r="EZ209" s="363"/>
      <c r="FA209" s="206"/>
      <c r="FB209" s="363"/>
      <c r="FC209" s="206"/>
      <c r="FD209" s="363"/>
      <c r="FE209" s="363"/>
      <c r="FF209" s="363"/>
      <c r="FG209" s="363"/>
      <c r="FH209" s="206"/>
      <c r="FI209" s="206"/>
      <c r="FJ209" s="206"/>
      <c r="FK209" s="206"/>
      <c r="FL209" s="363"/>
      <c r="FM209" s="363"/>
      <c r="FN209" s="363"/>
      <c r="FO209" s="363"/>
      <c r="FP209" s="363"/>
      <c r="FQ209" s="363"/>
      <c r="FR209" s="363"/>
      <c r="FS209" s="363"/>
      <c r="FT209" s="363"/>
      <c r="FU209" s="363"/>
      <c r="FV209" s="363"/>
      <c r="FW209" s="363"/>
      <c r="FX209" s="363"/>
      <c r="FY209" s="363"/>
      <c r="FZ209" s="363"/>
      <c r="GA209" s="363"/>
      <c r="GB209" s="363"/>
      <c r="GC209" s="363"/>
      <c r="GD209" s="363"/>
      <c r="GE209" s="363"/>
      <c r="GF209" s="363"/>
      <c r="GG209" s="363"/>
      <c r="GH209" s="206"/>
      <c r="GI209" s="362"/>
      <c r="GJ209" s="363"/>
      <c r="GK209" s="363"/>
      <c r="GL209" s="363"/>
      <c r="GM209" s="363"/>
      <c r="GN209" s="363"/>
      <c r="GO209" s="363"/>
      <c r="GP209" s="363"/>
      <c r="GQ209" s="363"/>
      <c r="GR209" s="207"/>
      <c r="GS209" s="206"/>
      <c r="GT209" s="206"/>
      <c r="GU209" s="206"/>
      <c r="GV209" s="206"/>
      <c r="GW209" s="206"/>
      <c r="GX209" s="206"/>
      <c r="GY209" s="207"/>
      <c r="GZ209" s="225" t="s">
        <v>658</v>
      </c>
      <c r="HA209" s="218"/>
      <c r="HB209" s="206"/>
      <c r="HC209" s="206"/>
      <c r="HD209" s="206"/>
      <c r="HE209" s="206"/>
      <c r="HF209" s="207"/>
      <c r="HG209" s="207"/>
      <c r="HH209" s="206"/>
      <c r="HI209" s="206"/>
      <c r="HJ209" s="206"/>
      <c r="HK209" s="389"/>
      <c r="HL209" s="388"/>
      <c r="HM209" s="388"/>
      <c r="HN209" s="388"/>
      <c r="HO209" s="388"/>
      <c r="HP209" s="388"/>
      <c r="HQ209" s="388"/>
      <c r="HR209" s="388"/>
      <c r="HS209" s="207"/>
      <c r="HT209" s="206"/>
      <c r="HU209" s="206"/>
      <c r="HV209" s="206"/>
      <c r="HW209" s="363"/>
      <c r="HX209" s="450"/>
      <c r="HY209" s="450"/>
      <c r="HZ209" s="450"/>
      <c r="IA209" s="450"/>
      <c r="IB209" s="450"/>
      <c r="IC209" s="363"/>
      <c r="ID209" s="206"/>
      <c r="IE209" s="207"/>
      <c r="IF209" s="206"/>
      <c r="IG209" s="206"/>
      <c r="IH209" s="453"/>
      <c r="II209" s="450"/>
      <c r="IJ209" s="450"/>
      <c r="IK209" s="450"/>
      <c r="IL209" s="450"/>
      <c r="IM209" s="450"/>
      <c r="IN209" s="450"/>
      <c r="IO209" s="450"/>
      <c r="IP209" s="450"/>
      <c r="IQ209" s="450"/>
      <c r="IR209" s="450"/>
      <c r="IS209" s="453"/>
      <c r="IT209" s="450"/>
      <c r="IU209" s="450"/>
      <c r="IV209" s="207"/>
      <c r="IW209" s="206"/>
      <c r="IX209" s="206"/>
      <c r="IY209" s="207"/>
      <c r="IZ209" s="207"/>
      <c r="JA209" s="206"/>
      <c r="JB209" s="206"/>
      <c r="JC209" s="206"/>
      <c r="JD209" s="206"/>
      <c r="JE209" s="207"/>
      <c r="JF209" s="206"/>
      <c r="JG209" s="206"/>
      <c r="JH209" s="389"/>
      <c r="JI209" s="388"/>
      <c r="JJ209" s="388"/>
      <c r="JK209" s="207"/>
      <c r="JL209" s="207"/>
      <c r="JM209" s="206"/>
      <c r="JN209" s="206"/>
      <c r="JO209" s="206"/>
      <c r="JP209" s="206"/>
      <c r="JQ209" s="389"/>
      <c r="JR209" s="388"/>
      <c r="JS209" s="388"/>
      <c r="JT209" s="388"/>
      <c r="JU209" s="388"/>
      <c r="JV209" s="388"/>
      <c r="JW209" s="388"/>
      <c r="JX209" s="388"/>
      <c r="JY209" s="388"/>
      <c r="JZ209" s="207"/>
      <c r="KA209" s="206"/>
      <c r="KB209" s="206"/>
      <c r="KC209" s="206"/>
      <c r="KD209" s="206"/>
      <c r="KE209" s="212"/>
      <c r="KF209" s="206"/>
      <c r="KG209" s="206"/>
      <c r="KH209" s="207"/>
      <c r="KI209" s="207"/>
      <c r="KJ209" s="206"/>
      <c r="KK209" s="206"/>
      <c r="KL209" s="206"/>
      <c r="KM209" s="206"/>
      <c r="KN209" s="206"/>
      <c r="KO209" s="450"/>
      <c r="KP209" s="450"/>
      <c r="KQ209" s="206"/>
      <c r="KR209" s="206"/>
      <c r="KS209" s="604"/>
      <c r="KT209" s="363"/>
      <c r="KU209" s="206"/>
      <c r="KV209" s="206"/>
      <c r="KW209" s="206"/>
      <c r="KX209" s="388"/>
      <c r="KY209" s="388"/>
      <c r="KZ209" s="388"/>
      <c r="LA209" s="388"/>
      <c r="LB209" s="388"/>
      <c r="LC209" s="388"/>
      <c r="LD209" s="389"/>
      <c r="LE209" s="388"/>
      <c r="LF209" s="388"/>
      <c r="LG209" s="207"/>
      <c r="LH209" s="206"/>
      <c r="LI209" s="206"/>
      <c r="LJ209" s="388"/>
      <c r="LK209" s="207"/>
      <c r="LL209" s="206"/>
      <c r="LM209" s="206"/>
      <c r="LN209" s="206"/>
      <c r="LO209" s="206"/>
      <c r="LP209" s="206"/>
      <c r="LQ209" s="206"/>
      <c r="LR209" s="388"/>
      <c r="LS209" s="388"/>
      <c r="LT209" s="388"/>
      <c r="LU209" s="388"/>
      <c r="LV209" s="388"/>
      <c r="LW209" s="388"/>
      <c r="LX209" s="206"/>
      <c r="LY209" s="207"/>
      <c r="LZ209" s="206"/>
      <c r="MA209" s="206"/>
      <c r="MB209" s="206"/>
      <c r="MC209" s="207"/>
      <c r="MD209" s="207"/>
      <c r="ME209" s="206"/>
      <c r="MF209" s="206"/>
      <c r="MG209" s="206"/>
      <c r="MH209" s="206"/>
      <c r="MI209" s="206"/>
      <c r="MJ209" s="206"/>
      <c r="MK209" s="206"/>
      <c r="ML209" s="206"/>
      <c r="MM209" s="206"/>
      <c r="MN209" s="206"/>
      <c r="MO209" s="206"/>
      <c r="MP209" s="389"/>
      <c r="MQ209" s="388"/>
      <c r="MR209" s="388"/>
      <c r="MS209" s="388"/>
      <c r="MT209" s="388"/>
      <c r="MU209" s="388"/>
      <c r="MV209" s="388"/>
      <c r="MW209" s="388"/>
      <c r="MX209" s="389"/>
      <c r="MY209" s="388"/>
      <c r="MZ209" s="388"/>
      <c r="NA209" s="212"/>
      <c r="NB209" s="206"/>
      <c r="NC209" s="206"/>
      <c r="ND209" s="206"/>
      <c r="NE209" s="207"/>
      <c r="NF209" s="207"/>
      <c r="NG209" s="206"/>
      <c r="NH209" s="206"/>
      <c r="NI209" s="206"/>
      <c r="NJ209" s="207"/>
      <c r="NK209" s="206"/>
      <c r="NL209" s="206"/>
      <c r="NM209" s="206"/>
      <c r="NN209" s="207"/>
      <c r="NO209" s="206"/>
      <c r="NP209" s="206"/>
      <c r="NQ209" s="206"/>
      <c r="NR209" s="206"/>
      <c r="NS209" s="206"/>
      <c r="NT209" s="206"/>
      <c r="NU209" s="207"/>
      <c r="NV209" s="206"/>
      <c r="NW209" s="206"/>
      <c r="NX209" s="206"/>
      <c r="NY209" s="206"/>
      <c r="NZ209" s="207"/>
      <c r="OA209" s="206"/>
      <c r="OB209" s="206"/>
      <c r="OC209" s="206"/>
      <c r="OD209" s="207"/>
      <c r="OE209" s="206"/>
      <c r="OF209" s="206"/>
      <c r="OG209" s="206"/>
      <c r="OH209" s="206"/>
      <c r="OI209" s="207"/>
      <c r="OJ209" s="206"/>
      <c r="OK209" s="206"/>
      <c r="OL209" s="207"/>
      <c r="OM209" s="206"/>
      <c r="ON209" s="206"/>
      <c r="OO209" s="206"/>
      <c r="OP209" s="212"/>
      <c r="OQ209" s="206"/>
      <c r="OR209" s="206"/>
      <c r="OS209" s="206"/>
      <c r="OT209" s="206"/>
      <c r="OU209" s="206"/>
      <c r="OV209" s="206"/>
      <c r="OW209" s="206"/>
      <c r="OX209" s="206"/>
      <c r="OY209" s="212"/>
      <c r="OZ209" s="206"/>
      <c r="PA209" s="206"/>
      <c r="PB209" s="207"/>
      <c r="PC209" s="206"/>
      <c r="PD209" s="206"/>
      <c r="PE209" s="206"/>
      <c r="PF209" s="206"/>
      <c r="PG209" s="388"/>
      <c r="PH209" s="388"/>
      <c r="PI209" s="388"/>
      <c r="PJ209" s="388"/>
      <c r="PK209" s="389"/>
      <c r="PL209" s="388"/>
      <c r="PM209" s="388"/>
      <c r="PN209" s="388"/>
      <c r="PO209" s="388"/>
      <c r="PP209" s="388"/>
      <c r="PQ209" s="388"/>
      <c r="PR209" s="388"/>
      <c r="PS209" s="389"/>
      <c r="PT209" s="388"/>
      <c r="PU209" s="388"/>
      <c r="PV209" s="388"/>
      <c r="PW209" s="388"/>
      <c r="PX209" s="388"/>
      <c r="PY209" s="388"/>
      <c r="PZ209" s="388"/>
      <c r="QA209" s="388"/>
      <c r="QB209" s="389"/>
      <c r="QC209" s="388"/>
      <c r="QD209" s="388"/>
      <c r="QE209" s="388"/>
      <c r="QF209" s="388"/>
      <c r="QG209" s="388"/>
      <c r="QH209" s="388"/>
      <c r="QI209" s="388"/>
      <c r="QJ209" s="388"/>
      <c r="QK209" s="388"/>
      <c r="QL209" s="389"/>
      <c r="QM209" s="388"/>
      <c r="QN209" s="388"/>
      <c r="QO209" s="207"/>
      <c r="QP209" s="206"/>
      <c r="QQ209" s="450"/>
      <c r="QR209" s="206"/>
      <c r="QS209" s="206"/>
      <c r="QT209" s="206"/>
      <c r="QU209" s="453"/>
      <c r="QV209" s="450"/>
      <c r="QW209" s="450"/>
      <c r="QX209" s="207"/>
      <c r="QY209" s="206"/>
      <c r="QZ209" s="206"/>
      <c r="RA209" s="206"/>
      <c r="RB209" s="206"/>
      <c r="RC209" s="206"/>
      <c r="RD209" s="206"/>
      <c r="RE209" s="206"/>
      <c r="RF209" s="206"/>
      <c r="RG209" s="206"/>
      <c r="RH209" s="206"/>
      <c r="RI209" s="207"/>
      <c r="RJ209" s="206"/>
      <c r="RK209" s="206"/>
      <c r="RL209" s="206"/>
      <c r="RM209" s="207"/>
      <c r="RN209" s="206"/>
      <c r="RO209" s="206"/>
      <c r="RP209" s="389"/>
      <c r="RQ209" s="388"/>
      <c r="RR209" s="388"/>
      <c r="RS209" s="388"/>
      <c r="RT209" s="388"/>
      <c r="RU209" s="389"/>
      <c r="RV209" s="388"/>
      <c r="RW209" s="388"/>
      <c r="RX209" s="388"/>
      <c r="RY209" s="388"/>
      <c r="RZ209" s="388"/>
      <c r="SA209" s="388"/>
      <c r="SB209" s="388"/>
      <c r="SC209" s="388"/>
      <c r="SD209" s="388"/>
      <c r="SE209" s="388"/>
      <c r="SF209" s="388"/>
      <c r="SG209" s="207"/>
      <c r="SH209" s="207"/>
      <c r="SI209" s="206"/>
      <c r="SJ209" s="206"/>
      <c r="SK209" s="450"/>
      <c r="SL209" s="206"/>
      <c r="SM209" s="207"/>
      <c r="SN209" s="206"/>
      <c r="SO209" s="206"/>
      <c r="SP209" s="207"/>
      <c r="SQ209" s="207"/>
      <c r="SR209" s="206"/>
      <c r="SS209" s="206"/>
      <c r="ST209" s="206"/>
      <c r="SU209" s="206"/>
      <c r="SV209" s="207"/>
      <c r="SW209" s="206"/>
      <c r="SX209" s="206"/>
      <c r="SY209" s="207"/>
      <c r="SZ209" s="206"/>
      <c r="TA209" s="206"/>
      <c r="TB209" s="206"/>
      <c r="TC209" s="206"/>
      <c r="TD209" s="363"/>
      <c r="TE209" s="363"/>
      <c r="TF209" s="363"/>
      <c r="TG209" s="206"/>
      <c r="TH209" s="207"/>
      <c r="TI209" s="206"/>
      <c r="TJ209" s="206"/>
      <c r="TK209" s="206"/>
      <c r="TL209" s="207"/>
      <c r="TM209" s="207"/>
      <c r="TN209" s="206"/>
      <c r="TO209" s="206"/>
      <c r="TP209" s="207"/>
      <c r="TQ209" s="206"/>
      <c r="TR209" s="206"/>
      <c r="TS209" s="206"/>
      <c r="TT209" s="207"/>
      <c r="TU209" s="206"/>
      <c r="TV209" s="206"/>
      <c r="TW209" s="207"/>
      <c r="TX209" s="206"/>
      <c r="TY209" s="206"/>
      <c r="TZ209" s="206"/>
      <c r="UA209" s="206"/>
      <c r="UB209" s="206"/>
      <c r="UC209" s="206"/>
      <c r="UD209" s="450"/>
      <c r="UE209" s="450"/>
      <c r="UF209" s="206"/>
      <c r="UG209" s="206"/>
      <c r="UH209" s="206"/>
      <c r="UI209" s="206"/>
      <c r="UJ209" s="206"/>
      <c r="UK209" s="206"/>
    </row>
    <row r="210" spans="1:557">
      <c r="A210" s="206" t="s">
        <v>173</v>
      </c>
      <c r="B210" s="206" t="s">
        <v>437</v>
      </c>
      <c r="C210" s="207"/>
      <c r="D210" s="206"/>
      <c r="E210" s="206"/>
      <c r="F210" s="450"/>
      <c r="G210" s="207"/>
      <c r="H210" s="206"/>
      <c r="I210" s="206"/>
      <c r="J210" s="388"/>
      <c r="K210" s="388"/>
      <c r="L210" s="453"/>
      <c r="M210" s="450"/>
      <c r="N210" s="450"/>
      <c r="O210" s="450"/>
      <c r="P210" s="207"/>
      <c r="Q210" s="207"/>
      <c r="R210" s="206"/>
      <c r="S210" s="206"/>
      <c r="T210" s="206"/>
      <c r="U210" s="206"/>
      <c r="V210" s="206"/>
      <c r="W210" s="206"/>
      <c r="X210" s="207"/>
      <c r="Y210" s="206"/>
      <c r="Z210" s="206"/>
      <c r="AA210" s="206"/>
      <c r="AB210" s="206"/>
      <c r="AC210" s="207"/>
      <c r="AD210" s="206"/>
      <c r="AE210" s="206"/>
      <c r="AF210" s="206"/>
      <c r="AG210" s="206"/>
      <c r="AH210" s="206"/>
      <c r="AI210" s="206"/>
      <c r="AJ210" s="206"/>
      <c r="AK210" s="206"/>
      <c r="AL210" s="206"/>
      <c r="AM210" s="206"/>
      <c r="AN210" s="207"/>
      <c r="AO210" s="206"/>
      <c r="AP210" s="206"/>
      <c r="AQ210" s="206"/>
      <c r="AR210" s="206"/>
      <c r="AS210" s="206"/>
      <c r="AT210" s="206"/>
      <c r="AU210" s="206"/>
      <c r="AV210" s="206"/>
      <c r="AW210" s="207"/>
      <c r="AX210" s="206"/>
      <c r="AY210" s="206"/>
      <c r="AZ210" s="206"/>
      <c r="BA210" s="206"/>
      <c r="BB210" s="206"/>
      <c r="BC210" s="207"/>
      <c r="BD210" s="206"/>
      <c r="BE210" s="206"/>
      <c r="BF210" s="206"/>
      <c r="BG210" s="206"/>
      <c r="BH210" s="206"/>
      <c r="BI210" s="206"/>
      <c r="BJ210" s="206"/>
      <c r="BK210" s="206"/>
      <c r="BL210" s="206"/>
      <c r="BM210" s="206"/>
      <c r="BN210" s="206"/>
      <c r="BO210" s="206"/>
      <c r="BP210" s="206"/>
      <c r="BQ210" s="206"/>
      <c r="BR210" s="206"/>
      <c r="BS210" s="207"/>
      <c r="BT210" s="206"/>
      <c r="BU210" s="206"/>
      <c r="BV210" s="206"/>
      <c r="BW210" s="206"/>
      <c r="BX210" s="206"/>
      <c r="BY210" s="206"/>
      <c r="BZ210" s="206"/>
      <c r="CA210" s="206"/>
      <c r="CB210" s="207"/>
      <c r="CC210" s="206"/>
      <c r="CD210" s="206"/>
      <c r="CE210" s="206"/>
      <c r="CF210" s="206"/>
      <c r="CG210" s="206"/>
      <c r="CH210" s="206"/>
      <c r="CI210" s="206"/>
      <c r="CJ210" s="206"/>
      <c r="CK210" s="206"/>
      <c r="CL210" s="206"/>
      <c r="CM210" s="206"/>
      <c r="CN210" s="207"/>
      <c r="CO210" s="206"/>
      <c r="CP210" s="206"/>
      <c r="CQ210" s="206"/>
      <c r="CR210" s="206"/>
      <c r="CS210" s="206"/>
      <c r="CT210" s="206"/>
      <c r="CU210" s="206"/>
      <c r="CV210" s="206"/>
      <c r="CW210" s="206"/>
      <c r="CX210" s="206"/>
      <c r="CY210" s="206"/>
      <c r="CZ210" s="206"/>
      <c r="DA210" s="206"/>
      <c r="DB210" s="206"/>
      <c r="DC210" s="206"/>
      <c r="DD210" s="206"/>
      <c r="DE210" s="206"/>
      <c r="DF210" s="206"/>
      <c r="DG210" s="206"/>
      <c r="DH210" s="206"/>
      <c r="DI210" s="207"/>
      <c r="DJ210" s="207"/>
      <c r="DK210" s="206"/>
      <c r="DL210" s="206"/>
      <c r="DM210" s="207"/>
      <c r="DN210" s="206"/>
      <c r="DO210" s="206"/>
      <c r="DP210" s="207"/>
      <c r="DQ210" s="206"/>
      <c r="DR210" s="206"/>
      <c r="DS210" s="206"/>
      <c r="DT210" s="206"/>
      <c r="DU210" s="389"/>
      <c r="DV210" s="388"/>
      <c r="DW210" s="388"/>
      <c r="DX210" s="388"/>
      <c r="DY210" s="388"/>
      <c r="DZ210" s="388"/>
      <c r="EA210" s="388"/>
      <c r="EB210" s="388"/>
      <c r="EC210" s="389"/>
      <c r="ED210" s="388"/>
      <c r="EE210" s="388"/>
      <c r="EF210" s="388"/>
      <c r="EG210" s="388"/>
      <c r="EH210" s="388"/>
      <c r="EI210" s="388"/>
      <c r="EJ210" s="388"/>
      <c r="EK210" s="389"/>
      <c r="EL210" s="388"/>
      <c r="EM210" s="388"/>
      <c r="EN210" s="388"/>
      <c r="EO210" s="388"/>
      <c r="EP210" s="388"/>
      <c r="EQ210" s="388"/>
      <c r="ER210" s="388"/>
      <c r="ES210" s="207"/>
      <c r="ET210" s="206"/>
      <c r="EU210" s="206"/>
      <c r="EV210" s="206"/>
      <c r="EW210" s="206"/>
      <c r="EX210" s="363"/>
      <c r="EY210" s="363"/>
      <c r="EZ210" s="363"/>
      <c r="FA210" s="206"/>
      <c r="FB210" s="363"/>
      <c r="FC210" s="206"/>
      <c r="FD210" s="363"/>
      <c r="FE210" s="363"/>
      <c r="FF210" s="363"/>
      <c r="FG210" s="363"/>
      <c r="FH210" s="206"/>
      <c r="FI210" s="206"/>
      <c r="FJ210" s="206"/>
      <c r="FK210" s="206"/>
      <c r="FL210" s="363"/>
      <c r="FM210" s="363"/>
      <c r="FN210" s="363"/>
      <c r="FO210" s="363"/>
      <c r="FP210" s="363"/>
      <c r="FQ210" s="363"/>
      <c r="FR210" s="363"/>
      <c r="FS210" s="363"/>
      <c r="FT210" s="363"/>
      <c r="FU210" s="363"/>
      <c r="FV210" s="363"/>
      <c r="FW210" s="363"/>
      <c r="FX210" s="363"/>
      <c r="FY210" s="363"/>
      <c r="FZ210" s="363"/>
      <c r="GA210" s="363"/>
      <c r="GB210" s="363"/>
      <c r="GC210" s="363"/>
      <c r="GD210" s="363"/>
      <c r="GE210" s="363"/>
      <c r="GF210" s="363"/>
      <c r="GG210" s="363"/>
      <c r="GH210" s="206"/>
      <c r="GI210" s="362"/>
      <c r="GJ210" s="363"/>
      <c r="GK210" s="363"/>
      <c r="GL210" s="363"/>
      <c r="GM210" s="363"/>
      <c r="GN210" s="363"/>
      <c r="GO210" s="363"/>
      <c r="GP210" s="363"/>
      <c r="GQ210" s="363"/>
      <c r="GR210" s="207"/>
      <c r="GS210" s="206"/>
      <c r="GT210" s="206"/>
      <c r="GU210" s="206"/>
      <c r="GV210" s="206"/>
      <c r="GW210" s="206"/>
      <c r="GX210" s="206"/>
      <c r="GY210" s="207"/>
      <c r="GZ210" s="225" t="s">
        <v>658</v>
      </c>
      <c r="HA210" s="225" t="s">
        <v>658</v>
      </c>
      <c r="HB210" s="218"/>
      <c r="HC210" s="206"/>
      <c r="HD210" s="206"/>
      <c r="HE210" s="206"/>
      <c r="HF210" s="207"/>
      <c r="HG210" s="207"/>
      <c r="HH210" s="206"/>
      <c r="HI210" s="206"/>
      <c r="HJ210" s="206"/>
      <c r="HK210" s="389"/>
      <c r="HL210" s="388"/>
      <c r="HM210" s="388"/>
      <c r="HN210" s="388"/>
      <c r="HO210" s="388"/>
      <c r="HP210" s="388"/>
      <c r="HQ210" s="388"/>
      <c r="HR210" s="388"/>
      <c r="HS210" s="207"/>
      <c r="HT210" s="206"/>
      <c r="HU210" s="206"/>
      <c r="HV210" s="206"/>
      <c r="HW210" s="363"/>
      <c r="HX210" s="450"/>
      <c r="HY210" s="450"/>
      <c r="HZ210" s="450"/>
      <c r="IA210" s="450"/>
      <c r="IB210" s="450"/>
      <c r="IC210" s="363"/>
      <c r="ID210" s="206"/>
      <c r="IE210" s="207"/>
      <c r="IF210" s="206"/>
      <c r="IG210" s="206"/>
      <c r="IH210" s="453"/>
      <c r="II210" s="450"/>
      <c r="IJ210" s="450"/>
      <c r="IK210" s="450"/>
      <c r="IL210" s="450"/>
      <c r="IM210" s="450"/>
      <c r="IN210" s="450"/>
      <c r="IO210" s="450"/>
      <c r="IP210" s="450"/>
      <c r="IQ210" s="450"/>
      <c r="IR210" s="450"/>
      <c r="IS210" s="453"/>
      <c r="IT210" s="450"/>
      <c r="IU210" s="450"/>
      <c r="IV210" s="207"/>
      <c r="IW210" s="206"/>
      <c r="IX210" s="206"/>
      <c r="IY210" s="207"/>
      <c r="IZ210" s="207"/>
      <c r="JA210" s="206"/>
      <c r="JB210" s="206"/>
      <c r="JC210" s="206"/>
      <c r="JD210" s="206"/>
      <c r="JE210" s="207"/>
      <c r="JF210" s="206"/>
      <c r="JG210" s="206"/>
      <c r="JH210" s="389"/>
      <c r="JI210" s="388"/>
      <c r="JJ210" s="388"/>
      <c r="JK210" s="207"/>
      <c r="JL210" s="207"/>
      <c r="JM210" s="206"/>
      <c r="JN210" s="206"/>
      <c r="JO210" s="206"/>
      <c r="JP210" s="206"/>
      <c r="JQ210" s="389"/>
      <c r="JR210" s="388"/>
      <c r="JS210" s="388"/>
      <c r="JT210" s="388"/>
      <c r="JU210" s="388"/>
      <c r="JV210" s="388"/>
      <c r="JW210" s="388"/>
      <c r="JX210" s="388"/>
      <c r="JY210" s="388"/>
      <c r="JZ210" s="207"/>
      <c r="KA210" s="206"/>
      <c r="KB210" s="206"/>
      <c r="KC210" s="206"/>
      <c r="KD210" s="206"/>
      <c r="KE210" s="212"/>
      <c r="KF210" s="206"/>
      <c r="KG210" s="206"/>
      <c r="KH210" s="207"/>
      <c r="KI210" s="207"/>
      <c r="KJ210" s="206"/>
      <c r="KK210" s="206"/>
      <c r="KL210" s="206"/>
      <c r="KM210" s="206"/>
      <c r="KN210" s="206"/>
      <c r="KO210" s="450"/>
      <c r="KP210" s="450"/>
      <c r="KQ210" s="206"/>
      <c r="KR210" s="206"/>
      <c r="KS210" s="604"/>
      <c r="KT210" s="363"/>
      <c r="KU210" s="206"/>
      <c r="KV210" s="206"/>
      <c r="KW210" s="206"/>
      <c r="KX210" s="388"/>
      <c r="KY210" s="388"/>
      <c r="KZ210" s="388"/>
      <c r="LA210" s="388"/>
      <c r="LB210" s="388"/>
      <c r="LC210" s="388"/>
      <c r="LD210" s="389"/>
      <c r="LE210" s="388"/>
      <c r="LF210" s="388"/>
      <c r="LG210" s="207"/>
      <c r="LH210" s="206"/>
      <c r="LI210" s="206"/>
      <c r="LJ210" s="388"/>
      <c r="LK210" s="207"/>
      <c r="LL210" s="206"/>
      <c r="LM210" s="206"/>
      <c r="LN210" s="206"/>
      <c r="LO210" s="206"/>
      <c r="LP210" s="206"/>
      <c r="LQ210" s="206"/>
      <c r="LR210" s="388"/>
      <c r="LS210" s="388"/>
      <c r="LT210" s="388"/>
      <c r="LU210" s="388"/>
      <c r="LV210" s="388"/>
      <c r="LW210" s="388"/>
      <c r="LX210" s="206"/>
      <c r="LY210" s="207"/>
      <c r="LZ210" s="206"/>
      <c r="MA210" s="206"/>
      <c r="MB210" s="206"/>
      <c r="MC210" s="207"/>
      <c r="MD210" s="207"/>
      <c r="ME210" s="206"/>
      <c r="MF210" s="206"/>
      <c r="MG210" s="206"/>
      <c r="MH210" s="206"/>
      <c r="MI210" s="206"/>
      <c r="MJ210" s="206"/>
      <c r="MK210" s="206"/>
      <c r="ML210" s="206"/>
      <c r="MM210" s="206"/>
      <c r="MN210" s="206"/>
      <c r="MO210" s="206"/>
      <c r="MP210" s="389"/>
      <c r="MQ210" s="388"/>
      <c r="MR210" s="388"/>
      <c r="MS210" s="388"/>
      <c r="MT210" s="388"/>
      <c r="MU210" s="388"/>
      <c r="MV210" s="388"/>
      <c r="MW210" s="388"/>
      <c r="MX210" s="389"/>
      <c r="MY210" s="388"/>
      <c r="MZ210" s="388"/>
      <c r="NA210" s="212"/>
      <c r="NB210" s="206"/>
      <c r="NC210" s="206"/>
      <c r="ND210" s="206"/>
      <c r="NE210" s="207"/>
      <c r="NF210" s="207"/>
      <c r="NG210" s="206"/>
      <c r="NH210" s="206"/>
      <c r="NI210" s="206"/>
      <c r="NJ210" s="207"/>
      <c r="NK210" s="206"/>
      <c r="NL210" s="206"/>
      <c r="NM210" s="206"/>
      <c r="NN210" s="207"/>
      <c r="NO210" s="206"/>
      <c r="NP210" s="206"/>
      <c r="NQ210" s="206"/>
      <c r="NR210" s="206"/>
      <c r="NS210" s="206"/>
      <c r="NT210" s="206"/>
      <c r="NU210" s="207"/>
      <c r="NV210" s="206"/>
      <c r="NW210" s="206"/>
      <c r="NX210" s="206"/>
      <c r="NY210" s="206"/>
      <c r="NZ210" s="207"/>
      <c r="OA210" s="206"/>
      <c r="OB210" s="206"/>
      <c r="OC210" s="206"/>
      <c r="OD210" s="207"/>
      <c r="OE210" s="206"/>
      <c r="OF210" s="206"/>
      <c r="OG210" s="206"/>
      <c r="OH210" s="206"/>
      <c r="OI210" s="207"/>
      <c r="OJ210" s="206"/>
      <c r="OK210" s="206"/>
      <c r="OL210" s="207"/>
      <c r="OM210" s="206"/>
      <c r="ON210" s="206"/>
      <c r="OO210" s="206"/>
      <c r="OP210" s="212"/>
      <c r="OQ210" s="206"/>
      <c r="OR210" s="206"/>
      <c r="OS210" s="206"/>
      <c r="OT210" s="206"/>
      <c r="OU210" s="206"/>
      <c r="OV210" s="206"/>
      <c r="OW210" s="206"/>
      <c r="OX210" s="206"/>
      <c r="OY210" s="212"/>
      <c r="OZ210" s="206"/>
      <c r="PA210" s="206"/>
      <c r="PB210" s="207"/>
      <c r="PC210" s="206"/>
      <c r="PD210" s="206"/>
      <c r="PE210" s="206"/>
      <c r="PF210" s="206"/>
      <c r="PG210" s="388"/>
      <c r="PH210" s="388"/>
      <c r="PI210" s="388"/>
      <c r="PJ210" s="388"/>
      <c r="PK210" s="389"/>
      <c r="PL210" s="388"/>
      <c r="PM210" s="388"/>
      <c r="PN210" s="388"/>
      <c r="PO210" s="388"/>
      <c r="PP210" s="388"/>
      <c r="PQ210" s="388"/>
      <c r="PR210" s="388"/>
      <c r="PS210" s="389"/>
      <c r="PT210" s="388"/>
      <c r="PU210" s="388"/>
      <c r="PV210" s="388"/>
      <c r="PW210" s="388"/>
      <c r="PX210" s="388"/>
      <c r="PY210" s="388"/>
      <c r="PZ210" s="388"/>
      <c r="QA210" s="388"/>
      <c r="QB210" s="389"/>
      <c r="QC210" s="388"/>
      <c r="QD210" s="388"/>
      <c r="QE210" s="388"/>
      <c r="QF210" s="388"/>
      <c r="QG210" s="388"/>
      <c r="QH210" s="388"/>
      <c r="QI210" s="388"/>
      <c r="QJ210" s="388"/>
      <c r="QK210" s="388"/>
      <c r="QL210" s="389"/>
      <c r="QM210" s="388"/>
      <c r="QN210" s="388"/>
      <c r="QO210" s="207"/>
      <c r="QP210" s="206"/>
      <c r="QQ210" s="450"/>
      <c r="QR210" s="206"/>
      <c r="QS210" s="206"/>
      <c r="QT210" s="206"/>
      <c r="QU210" s="453"/>
      <c r="QV210" s="450"/>
      <c r="QW210" s="450"/>
      <c r="QX210" s="207"/>
      <c r="QY210" s="206"/>
      <c r="QZ210" s="206"/>
      <c r="RA210" s="206"/>
      <c r="RB210" s="206"/>
      <c r="RC210" s="206"/>
      <c r="RD210" s="206"/>
      <c r="RE210" s="206"/>
      <c r="RF210" s="206"/>
      <c r="RG210" s="206"/>
      <c r="RH210" s="206"/>
      <c r="RI210" s="207"/>
      <c r="RJ210" s="206"/>
      <c r="RK210" s="206"/>
      <c r="RL210" s="206"/>
      <c r="RM210" s="207"/>
      <c r="RN210" s="206"/>
      <c r="RO210" s="206"/>
      <c r="RP210" s="389"/>
      <c r="RQ210" s="388"/>
      <c r="RR210" s="388"/>
      <c r="RS210" s="388"/>
      <c r="RT210" s="388"/>
      <c r="RU210" s="389"/>
      <c r="RV210" s="388"/>
      <c r="RW210" s="388"/>
      <c r="RX210" s="388"/>
      <c r="RY210" s="388"/>
      <c r="RZ210" s="388"/>
      <c r="SA210" s="388"/>
      <c r="SB210" s="388"/>
      <c r="SC210" s="388"/>
      <c r="SD210" s="388"/>
      <c r="SE210" s="388"/>
      <c r="SF210" s="388"/>
      <c r="SG210" s="207"/>
      <c r="SH210" s="207"/>
      <c r="SI210" s="206"/>
      <c r="SJ210" s="206"/>
      <c r="SK210" s="450"/>
      <c r="SL210" s="206"/>
      <c r="SM210" s="207"/>
      <c r="SN210" s="206"/>
      <c r="SO210" s="206"/>
      <c r="SP210" s="207"/>
      <c r="SQ210" s="207"/>
      <c r="SR210" s="206"/>
      <c r="SS210" s="206"/>
      <c r="ST210" s="206"/>
      <c r="SU210" s="206"/>
      <c r="SV210" s="207"/>
      <c r="SW210" s="206"/>
      <c r="SX210" s="206"/>
      <c r="SY210" s="207"/>
      <c r="SZ210" s="206"/>
      <c r="TA210" s="206"/>
      <c r="TB210" s="206"/>
      <c r="TC210" s="206"/>
      <c r="TD210" s="363"/>
      <c r="TE210" s="363"/>
      <c r="TF210" s="363"/>
      <c r="TG210" s="206"/>
      <c r="TH210" s="207"/>
      <c r="TI210" s="206"/>
      <c r="TJ210" s="206"/>
      <c r="TK210" s="206"/>
      <c r="TL210" s="207"/>
      <c r="TM210" s="207"/>
      <c r="TN210" s="206"/>
      <c r="TO210" s="206"/>
      <c r="TP210" s="207"/>
      <c r="TQ210" s="206"/>
      <c r="TR210" s="206"/>
      <c r="TS210" s="206"/>
      <c r="TT210" s="207"/>
      <c r="TU210" s="206"/>
      <c r="TV210" s="206"/>
      <c r="TW210" s="207"/>
      <c r="TX210" s="206"/>
      <c r="TY210" s="206"/>
      <c r="TZ210" s="206"/>
      <c r="UA210" s="206"/>
      <c r="UB210" s="206"/>
      <c r="UC210" s="206"/>
      <c r="UD210" s="450"/>
      <c r="UE210" s="450"/>
      <c r="UF210" s="206"/>
      <c r="UG210" s="206"/>
      <c r="UH210" s="206"/>
      <c r="UI210" s="206"/>
      <c r="UJ210" s="206"/>
      <c r="UK210" s="206"/>
    </row>
    <row r="211" spans="1:557">
      <c r="A211" s="206" t="s">
        <v>174</v>
      </c>
      <c r="B211" s="206" t="s">
        <v>438</v>
      </c>
      <c r="C211" s="207"/>
      <c r="D211" s="206"/>
      <c r="E211" s="206"/>
      <c r="F211" s="450"/>
      <c r="G211" s="207"/>
      <c r="H211" s="206"/>
      <c r="I211" s="206"/>
      <c r="J211" s="388"/>
      <c r="K211" s="388"/>
      <c r="L211" s="453"/>
      <c r="M211" s="450"/>
      <c r="N211" s="450"/>
      <c r="O211" s="450"/>
      <c r="P211" s="207"/>
      <c r="Q211" s="207"/>
      <c r="R211" s="206"/>
      <c r="S211" s="206"/>
      <c r="T211" s="206"/>
      <c r="U211" s="206"/>
      <c r="V211" s="206"/>
      <c r="W211" s="206"/>
      <c r="X211" s="207"/>
      <c r="Y211" s="206"/>
      <c r="Z211" s="206"/>
      <c r="AA211" s="206"/>
      <c r="AB211" s="206"/>
      <c r="AC211" s="207"/>
      <c r="AD211" s="206"/>
      <c r="AE211" s="206"/>
      <c r="AF211" s="206"/>
      <c r="AG211" s="206"/>
      <c r="AH211" s="206"/>
      <c r="AI211" s="206"/>
      <c r="AJ211" s="206"/>
      <c r="AK211" s="206"/>
      <c r="AL211" s="206"/>
      <c r="AM211" s="206"/>
      <c r="AN211" s="207"/>
      <c r="AO211" s="206"/>
      <c r="AP211" s="206"/>
      <c r="AQ211" s="206"/>
      <c r="AR211" s="206"/>
      <c r="AS211" s="206"/>
      <c r="AT211" s="206"/>
      <c r="AU211" s="206"/>
      <c r="AV211" s="206"/>
      <c r="AW211" s="207"/>
      <c r="AX211" s="206"/>
      <c r="AY211" s="206"/>
      <c r="AZ211" s="206"/>
      <c r="BA211" s="206"/>
      <c r="BB211" s="206"/>
      <c r="BC211" s="207"/>
      <c r="BD211" s="206"/>
      <c r="BE211" s="206"/>
      <c r="BF211" s="206"/>
      <c r="BG211" s="206"/>
      <c r="BH211" s="206"/>
      <c r="BI211" s="206"/>
      <c r="BJ211" s="206"/>
      <c r="BK211" s="206"/>
      <c r="BL211" s="206"/>
      <c r="BM211" s="206"/>
      <c r="BN211" s="206"/>
      <c r="BO211" s="206"/>
      <c r="BP211" s="206"/>
      <c r="BQ211" s="206"/>
      <c r="BR211" s="206"/>
      <c r="BS211" s="207"/>
      <c r="BT211" s="206"/>
      <c r="BU211" s="206"/>
      <c r="BV211" s="206"/>
      <c r="BW211" s="206"/>
      <c r="BX211" s="206"/>
      <c r="BY211" s="206"/>
      <c r="BZ211" s="206"/>
      <c r="CA211" s="206"/>
      <c r="CB211" s="207"/>
      <c r="CC211" s="206"/>
      <c r="CD211" s="206"/>
      <c r="CE211" s="206"/>
      <c r="CF211" s="206"/>
      <c r="CG211" s="206"/>
      <c r="CH211" s="206"/>
      <c r="CI211" s="206"/>
      <c r="CJ211" s="206"/>
      <c r="CK211" s="206"/>
      <c r="CL211" s="206"/>
      <c r="CM211" s="206"/>
      <c r="CN211" s="207"/>
      <c r="CO211" s="206"/>
      <c r="CP211" s="206"/>
      <c r="CQ211" s="206"/>
      <c r="CR211" s="206"/>
      <c r="CS211" s="206"/>
      <c r="CT211" s="206"/>
      <c r="CU211" s="206"/>
      <c r="CV211" s="206"/>
      <c r="CW211" s="206"/>
      <c r="CX211" s="206"/>
      <c r="CY211" s="206"/>
      <c r="CZ211" s="206"/>
      <c r="DA211" s="206"/>
      <c r="DB211" s="206"/>
      <c r="DC211" s="206"/>
      <c r="DD211" s="206"/>
      <c r="DE211" s="206"/>
      <c r="DF211" s="206"/>
      <c r="DG211" s="206"/>
      <c r="DH211" s="206"/>
      <c r="DI211" s="207"/>
      <c r="DJ211" s="207"/>
      <c r="DK211" s="206"/>
      <c r="DL211" s="206"/>
      <c r="DM211" s="207"/>
      <c r="DN211" s="206"/>
      <c r="DO211" s="206"/>
      <c r="DP211" s="207"/>
      <c r="DQ211" s="206"/>
      <c r="DR211" s="206"/>
      <c r="DS211" s="206"/>
      <c r="DT211" s="206"/>
      <c r="DU211" s="389"/>
      <c r="DV211" s="388"/>
      <c r="DW211" s="388"/>
      <c r="DX211" s="388"/>
      <c r="DY211" s="388"/>
      <c r="DZ211" s="388"/>
      <c r="EA211" s="388"/>
      <c r="EB211" s="388"/>
      <c r="EC211" s="389"/>
      <c r="ED211" s="388"/>
      <c r="EE211" s="388"/>
      <c r="EF211" s="388"/>
      <c r="EG211" s="388"/>
      <c r="EH211" s="388"/>
      <c r="EI211" s="388"/>
      <c r="EJ211" s="388"/>
      <c r="EK211" s="389"/>
      <c r="EL211" s="388"/>
      <c r="EM211" s="388"/>
      <c r="EN211" s="388"/>
      <c r="EO211" s="388"/>
      <c r="EP211" s="388"/>
      <c r="EQ211" s="388"/>
      <c r="ER211" s="388"/>
      <c r="ES211" s="207"/>
      <c r="ET211" s="206"/>
      <c r="EU211" s="206"/>
      <c r="EV211" s="206"/>
      <c r="EW211" s="206"/>
      <c r="EX211" s="363"/>
      <c r="EY211" s="363"/>
      <c r="EZ211" s="363"/>
      <c r="FA211" s="206"/>
      <c r="FB211" s="363"/>
      <c r="FC211" s="206"/>
      <c r="FD211" s="363"/>
      <c r="FE211" s="363"/>
      <c r="FF211" s="363"/>
      <c r="FG211" s="363"/>
      <c r="FH211" s="206"/>
      <c r="FI211" s="206"/>
      <c r="FJ211" s="206"/>
      <c r="FK211" s="206"/>
      <c r="FL211" s="363"/>
      <c r="FM211" s="363"/>
      <c r="FN211" s="363"/>
      <c r="FO211" s="363"/>
      <c r="FP211" s="363"/>
      <c r="FQ211" s="363"/>
      <c r="FR211" s="363"/>
      <c r="FS211" s="363"/>
      <c r="FT211" s="363"/>
      <c r="FU211" s="363"/>
      <c r="FV211" s="363"/>
      <c r="FW211" s="363"/>
      <c r="FX211" s="363"/>
      <c r="FY211" s="363"/>
      <c r="FZ211" s="363"/>
      <c r="GA211" s="363"/>
      <c r="GB211" s="363"/>
      <c r="GC211" s="363"/>
      <c r="GD211" s="363"/>
      <c r="GE211" s="363"/>
      <c r="GF211" s="363"/>
      <c r="GG211" s="363"/>
      <c r="GH211" s="206"/>
      <c r="GI211" s="362"/>
      <c r="GJ211" s="363"/>
      <c r="GK211" s="363"/>
      <c r="GL211" s="363"/>
      <c r="GM211" s="363"/>
      <c r="GN211" s="363"/>
      <c r="GO211" s="363"/>
      <c r="GP211" s="363"/>
      <c r="GQ211" s="363"/>
      <c r="GR211" s="207"/>
      <c r="GS211" s="206"/>
      <c r="GT211" s="206"/>
      <c r="GU211" s="206"/>
      <c r="GV211" s="206"/>
      <c r="GW211" s="206"/>
      <c r="GX211" s="206"/>
      <c r="GY211" s="207"/>
      <c r="GZ211" s="225" t="s">
        <v>658</v>
      </c>
      <c r="HA211" s="225" t="s">
        <v>658</v>
      </c>
      <c r="HB211" s="225" t="s">
        <v>658</v>
      </c>
      <c r="HC211" s="218"/>
      <c r="HD211" s="206"/>
      <c r="HE211" s="206"/>
      <c r="HF211" s="207"/>
      <c r="HG211" s="207"/>
      <c r="HH211" s="206"/>
      <c r="HI211" s="206"/>
      <c r="HJ211" s="206"/>
      <c r="HK211" s="389"/>
      <c r="HL211" s="388"/>
      <c r="HM211" s="388"/>
      <c r="HN211" s="388"/>
      <c r="HO211" s="388"/>
      <c r="HP211" s="388"/>
      <c r="HQ211" s="388"/>
      <c r="HR211" s="388"/>
      <c r="HS211" s="207"/>
      <c r="HT211" s="206"/>
      <c r="HU211" s="206"/>
      <c r="HV211" s="206"/>
      <c r="HW211" s="363"/>
      <c r="HX211" s="450"/>
      <c r="HY211" s="450"/>
      <c r="HZ211" s="450"/>
      <c r="IA211" s="450"/>
      <c r="IB211" s="450"/>
      <c r="IC211" s="363"/>
      <c r="ID211" s="206"/>
      <c r="IE211" s="207"/>
      <c r="IF211" s="206"/>
      <c r="IG211" s="206"/>
      <c r="IH211" s="453"/>
      <c r="II211" s="450"/>
      <c r="IJ211" s="450"/>
      <c r="IK211" s="450"/>
      <c r="IL211" s="450"/>
      <c r="IM211" s="450"/>
      <c r="IN211" s="450"/>
      <c r="IO211" s="450"/>
      <c r="IP211" s="450"/>
      <c r="IQ211" s="450"/>
      <c r="IR211" s="450"/>
      <c r="IS211" s="453"/>
      <c r="IT211" s="450"/>
      <c r="IU211" s="450"/>
      <c r="IV211" s="207"/>
      <c r="IW211" s="206"/>
      <c r="IX211" s="206"/>
      <c r="IY211" s="207"/>
      <c r="IZ211" s="207"/>
      <c r="JA211" s="206"/>
      <c r="JB211" s="206"/>
      <c r="JC211" s="206"/>
      <c r="JD211" s="206"/>
      <c r="JE211" s="207"/>
      <c r="JF211" s="206"/>
      <c r="JG211" s="206"/>
      <c r="JH211" s="389"/>
      <c r="JI211" s="388"/>
      <c r="JJ211" s="388"/>
      <c r="JK211" s="207"/>
      <c r="JL211" s="207"/>
      <c r="JM211" s="206"/>
      <c r="JN211" s="206"/>
      <c r="JO211" s="206"/>
      <c r="JP211" s="206"/>
      <c r="JQ211" s="389"/>
      <c r="JR211" s="388"/>
      <c r="JS211" s="388"/>
      <c r="JT211" s="388"/>
      <c r="JU211" s="388"/>
      <c r="JV211" s="388"/>
      <c r="JW211" s="388"/>
      <c r="JX211" s="388"/>
      <c r="JY211" s="388"/>
      <c r="JZ211" s="207"/>
      <c r="KA211" s="206"/>
      <c r="KB211" s="206"/>
      <c r="KC211" s="206"/>
      <c r="KD211" s="206"/>
      <c r="KE211" s="212"/>
      <c r="KF211" s="206"/>
      <c r="KG211" s="206"/>
      <c r="KH211" s="207"/>
      <c r="KI211" s="207"/>
      <c r="KJ211" s="206"/>
      <c r="KK211" s="206"/>
      <c r="KL211" s="206"/>
      <c r="KM211" s="206"/>
      <c r="KN211" s="206"/>
      <c r="KO211" s="450"/>
      <c r="KP211" s="450"/>
      <c r="KQ211" s="206"/>
      <c r="KR211" s="206"/>
      <c r="KS211" s="604"/>
      <c r="KT211" s="363"/>
      <c r="KU211" s="206"/>
      <c r="KV211" s="206"/>
      <c r="KW211" s="206"/>
      <c r="KX211" s="388"/>
      <c r="KY211" s="388"/>
      <c r="KZ211" s="388"/>
      <c r="LA211" s="388"/>
      <c r="LB211" s="388"/>
      <c r="LC211" s="388"/>
      <c r="LD211" s="389"/>
      <c r="LE211" s="388"/>
      <c r="LF211" s="388"/>
      <c r="LG211" s="207"/>
      <c r="LH211" s="206"/>
      <c r="LI211" s="206"/>
      <c r="LJ211" s="388"/>
      <c r="LK211" s="207"/>
      <c r="LL211" s="206"/>
      <c r="LM211" s="206"/>
      <c r="LN211" s="206"/>
      <c r="LO211" s="206"/>
      <c r="LP211" s="206"/>
      <c r="LQ211" s="206"/>
      <c r="LR211" s="388"/>
      <c r="LS211" s="388"/>
      <c r="LT211" s="388"/>
      <c r="LU211" s="388"/>
      <c r="LV211" s="388"/>
      <c r="LW211" s="388"/>
      <c r="LX211" s="206"/>
      <c r="LY211" s="207"/>
      <c r="LZ211" s="206"/>
      <c r="MA211" s="206"/>
      <c r="MB211" s="206"/>
      <c r="MC211" s="207"/>
      <c r="MD211" s="207"/>
      <c r="ME211" s="206"/>
      <c r="MF211" s="206"/>
      <c r="MG211" s="206"/>
      <c r="MH211" s="206"/>
      <c r="MI211" s="206"/>
      <c r="MJ211" s="206"/>
      <c r="MK211" s="206"/>
      <c r="ML211" s="206"/>
      <c r="MM211" s="206"/>
      <c r="MN211" s="206"/>
      <c r="MO211" s="206"/>
      <c r="MP211" s="389"/>
      <c r="MQ211" s="388"/>
      <c r="MR211" s="388"/>
      <c r="MS211" s="388"/>
      <c r="MT211" s="388"/>
      <c r="MU211" s="388"/>
      <c r="MV211" s="388"/>
      <c r="MW211" s="388"/>
      <c r="MX211" s="389"/>
      <c r="MY211" s="388"/>
      <c r="MZ211" s="388"/>
      <c r="NA211" s="212"/>
      <c r="NB211" s="206"/>
      <c r="NC211" s="206"/>
      <c r="ND211" s="206"/>
      <c r="NE211" s="207"/>
      <c r="NF211" s="207"/>
      <c r="NG211" s="206"/>
      <c r="NH211" s="206"/>
      <c r="NI211" s="206"/>
      <c r="NJ211" s="207"/>
      <c r="NK211" s="206"/>
      <c r="NL211" s="206"/>
      <c r="NM211" s="206"/>
      <c r="NN211" s="207"/>
      <c r="NO211" s="206"/>
      <c r="NP211" s="206"/>
      <c r="NQ211" s="206"/>
      <c r="NR211" s="206"/>
      <c r="NS211" s="206"/>
      <c r="NT211" s="206"/>
      <c r="NU211" s="207"/>
      <c r="NV211" s="206"/>
      <c r="NW211" s="206"/>
      <c r="NX211" s="206"/>
      <c r="NY211" s="206"/>
      <c r="NZ211" s="207"/>
      <c r="OA211" s="206"/>
      <c r="OB211" s="206"/>
      <c r="OC211" s="206"/>
      <c r="OD211" s="207"/>
      <c r="OE211" s="206"/>
      <c r="OF211" s="206"/>
      <c r="OG211" s="206"/>
      <c r="OH211" s="206"/>
      <c r="OI211" s="207"/>
      <c r="OJ211" s="206"/>
      <c r="OK211" s="206"/>
      <c r="OL211" s="207"/>
      <c r="OM211" s="206"/>
      <c r="ON211" s="206"/>
      <c r="OO211" s="206"/>
      <c r="OP211" s="212"/>
      <c r="OQ211" s="206"/>
      <c r="OR211" s="206"/>
      <c r="OS211" s="206"/>
      <c r="OT211" s="206"/>
      <c r="OU211" s="206"/>
      <c r="OV211" s="206"/>
      <c r="OW211" s="206"/>
      <c r="OX211" s="206"/>
      <c r="OY211" s="212"/>
      <c r="OZ211" s="206"/>
      <c r="PA211" s="206"/>
      <c r="PB211" s="207"/>
      <c r="PC211" s="206"/>
      <c r="PD211" s="206"/>
      <c r="PE211" s="206"/>
      <c r="PF211" s="206"/>
      <c r="PG211" s="388"/>
      <c r="PH211" s="388"/>
      <c r="PI211" s="388"/>
      <c r="PJ211" s="388"/>
      <c r="PK211" s="389"/>
      <c r="PL211" s="388"/>
      <c r="PM211" s="388"/>
      <c r="PN211" s="388"/>
      <c r="PO211" s="388"/>
      <c r="PP211" s="388"/>
      <c r="PQ211" s="388"/>
      <c r="PR211" s="388"/>
      <c r="PS211" s="389"/>
      <c r="PT211" s="388"/>
      <c r="PU211" s="388"/>
      <c r="PV211" s="388"/>
      <c r="PW211" s="388"/>
      <c r="PX211" s="388"/>
      <c r="PY211" s="388"/>
      <c r="PZ211" s="388"/>
      <c r="QA211" s="388"/>
      <c r="QB211" s="389"/>
      <c r="QC211" s="388"/>
      <c r="QD211" s="388"/>
      <c r="QE211" s="388"/>
      <c r="QF211" s="388"/>
      <c r="QG211" s="388"/>
      <c r="QH211" s="388"/>
      <c r="QI211" s="388"/>
      <c r="QJ211" s="388"/>
      <c r="QK211" s="388"/>
      <c r="QL211" s="389"/>
      <c r="QM211" s="388"/>
      <c r="QN211" s="388"/>
      <c r="QO211" s="207"/>
      <c r="QP211" s="206"/>
      <c r="QQ211" s="450"/>
      <c r="QR211" s="206"/>
      <c r="QS211" s="206"/>
      <c r="QT211" s="206"/>
      <c r="QU211" s="453"/>
      <c r="QV211" s="450"/>
      <c r="QW211" s="450"/>
      <c r="QX211" s="207"/>
      <c r="QY211" s="206"/>
      <c r="QZ211" s="206"/>
      <c r="RA211" s="206"/>
      <c r="RB211" s="206"/>
      <c r="RC211" s="206"/>
      <c r="RD211" s="206"/>
      <c r="RE211" s="206"/>
      <c r="RF211" s="206"/>
      <c r="RG211" s="206"/>
      <c r="RH211" s="206"/>
      <c r="RI211" s="207"/>
      <c r="RJ211" s="206"/>
      <c r="RK211" s="206"/>
      <c r="RL211" s="206"/>
      <c r="RM211" s="207"/>
      <c r="RN211" s="206"/>
      <c r="RO211" s="206"/>
      <c r="RP211" s="389"/>
      <c r="RQ211" s="388"/>
      <c r="RR211" s="388"/>
      <c r="RS211" s="388"/>
      <c r="RT211" s="388"/>
      <c r="RU211" s="389"/>
      <c r="RV211" s="388"/>
      <c r="RW211" s="388"/>
      <c r="RX211" s="388"/>
      <c r="RY211" s="388"/>
      <c r="RZ211" s="388"/>
      <c r="SA211" s="388"/>
      <c r="SB211" s="388"/>
      <c r="SC211" s="388"/>
      <c r="SD211" s="388"/>
      <c r="SE211" s="388"/>
      <c r="SF211" s="388"/>
      <c r="SG211" s="207"/>
      <c r="SH211" s="207"/>
      <c r="SI211" s="206"/>
      <c r="SJ211" s="206"/>
      <c r="SK211" s="450"/>
      <c r="SL211" s="206"/>
      <c r="SM211" s="207"/>
      <c r="SN211" s="206"/>
      <c r="SO211" s="206"/>
      <c r="SP211" s="207"/>
      <c r="SQ211" s="207"/>
      <c r="SR211" s="206"/>
      <c r="SS211" s="206"/>
      <c r="ST211" s="206"/>
      <c r="SU211" s="206"/>
      <c r="SV211" s="207"/>
      <c r="SW211" s="206"/>
      <c r="SX211" s="206"/>
      <c r="SY211" s="207"/>
      <c r="SZ211" s="206"/>
      <c r="TA211" s="206"/>
      <c r="TB211" s="206"/>
      <c r="TC211" s="206"/>
      <c r="TD211" s="363"/>
      <c r="TE211" s="363"/>
      <c r="TF211" s="363"/>
      <c r="TG211" s="206"/>
      <c r="TH211" s="207"/>
      <c r="TI211" s="206"/>
      <c r="TJ211" s="206"/>
      <c r="TK211" s="206"/>
      <c r="TL211" s="207"/>
      <c r="TM211" s="207"/>
      <c r="TN211" s="206"/>
      <c r="TO211" s="206"/>
      <c r="TP211" s="207"/>
      <c r="TQ211" s="206"/>
      <c r="TR211" s="206"/>
      <c r="TS211" s="206"/>
      <c r="TT211" s="207"/>
      <c r="TU211" s="206"/>
      <c r="TV211" s="206"/>
      <c r="TW211" s="207"/>
      <c r="TX211" s="206"/>
      <c r="TY211" s="206"/>
      <c r="TZ211" s="206"/>
      <c r="UA211" s="206"/>
      <c r="UB211" s="206"/>
      <c r="UC211" s="206"/>
      <c r="UD211" s="450"/>
      <c r="UE211" s="450"/>
      <c r="UF211" s="206"/>
      <c r="UG211" s="206"/>
      <c r="UH211" s="206"/>
      <c r="UI211" s="206"/>
      <c r="UJ211" s="206"/>
      <c r="UK211" s="206"/>
    </row>
    <row r="212" spans="1:557">
      <c r="A212" s="206" t="s">
        <v>175</v>
      </c>
      <c r="B212" s="206" t="s">
        <v>439</v>
      </c>
      <c r="C212" s="207"/>
      <c r="D212" s="206"/>
      <c r="E212" s="206"/>
      <c r="F212" s="450"/>
      <c r="G212" s="207"/>
      <c r="H212" s="206"/>
      <c r="I212" s="206"/>
      <c r="J212" s="388"/>
      <c r="K212" s="388"/>
      <c r="L212" s="453"/>
      <c r="M212" s="450"/>
      <c r="N212" s="450"/>
      <c r="O212" s="450"/>
      <c r="P212" s="207"/>
      <c r="Q212" s="207"/>
      <c r="R212" s="206"/>
      <c r="S212" s="206"/>
      <c r="T212" s="206"/>
      <c r="U212" s="206"/>
      <c r="V212" s="206"/>
      <c r="W212" s="206"/>
      <c r="X212" s="207"/>
      <c r="Y212" s="206"/>
      <c r="Z212" s="206"/>
      <c r="AA212" s="206"/>
      <c r="AB212" s="206"/>
      <c r="AC212" s="207"/>
      <c r="AD212" s="206"/>
      <c r="AE212" s="206"/>
      <c r="AF212" s="206"/>
      <c r="AG212" s="206"/>
      <c r="AH212" s="206"/>
      <c r="AI212" s="206"/>
      <c r="AJ212" s="206"/>
      <c r="AK212" s="206"/>
      <c r="AL212" s="206"/>
      <c r="AM212" s="206"/>
      <c r="AN212" s="207"/>
      <c r="AO212" s="206"/>
      <c r="AP212" s="206"/>
      <c r="AQ212" s="206"/>
      <c r="AR212" s="206"/>
      <c r="AS212" s="206"/>
      <c r="AT212" s="206"/>
      <c r="AU212" s="206"/>
      <c r="AV212" s="206"/>
      <c r="AW212" s="207"/>
      <c r="AX212" s="206"/>
      <c r="AY212" s="206"/>
      <c r="AZ212" s="206"/>
      <c r="BA212" s="206"/>
      <c r="BB212" s="206"/>
      <c r="BC212" s="207"/>
      <c r="BD212" s="206"/>
      <c r="BE212" s="206"/>
      <c r="BF212" s="206"/>
      <c r="BG212" s="206"/>
      <c r="BH212" s="206"/>
      <c r="BI212" s="206"/>
      <c r="BJ212" s="206"/>
      <c r="BK212" s="206"/>
      <c r="BL212" s="206"/>
      <c r="BM212" s="206"/>
      <c r="BN212" s="206"/>
      <c r="BO212" s="206"/>
      <c r="BP212" s="206"/>
      <c r="BQ212" s="206"/>
      <c r="BR212" s="206"/>
      <c r="BS212" s="207"/>
      <c r="BT212" s="206"/>
      <c r="BU212" s="206"/>
      <c r="BV212" s="206"/>
      <c r="BW212" s="206"/>
      <c r="BX212" s="206"/>
      <c r="BY212" s="206"/>
      <c r="BZ212" s="206"/>
      <c r="CA212" s="206"/>
      <c r="CB212" s="207"/>
      <c r="CC212" s="206"/>
      <c r="CD212" s="206"/>
      <c r="CE212" s="206"/>
      <c r="CF212" s="206"/>
      <c r="CG212" s="206"/>
      <c r="CH212" s="206"/>
      <c r="CI212" s="206"/>
      <c r="CJ212" s="206"/>
      <c r="CK212" s="206"/>
      <c r="CL212" s="206"/>
      <c r="CM212" s="206"/>
      <c r="CN212" s="207"/>
      <c r="CO212" s="206"/>
      <c r="CP212" s="206"/>
      <c r="CQ212" s="206"/>
      <c r="CR212" s="206"/>
      <c r="CS212" s="206"/>
      <c r="CT212" s="206"/>
      <c r="CU212" s="206"/>
      <c r="CV212" s="206"/>
      <c r="CW212" s="206"/>
      <c r="CX212" s="206"/>
      <c r="CY212" s="206"/>
      <c r="CZ212" s="206"/>
      <c r="DA212" s="206"/>
      <c r="DB212" s="206"/>
      <c r="DC212" s="206"/>
      <c r="DD212" s="206"/>
      <c r="DE212" s="206"/>
      <c r="DF212" s="206"/>
      <c r="DG212" s="206"/>
      <c r="DH212" s="206"/>
      <c r="DI212" s="207"/>
      <c r="DJ212" s="207"/>
      <c r="DK212" s="206"/>
      <c r="DL212" s="206"/>
      <c r="DM212" s="207"/>
      <c r="DN212" s="206"/>
      <c r="DO212" s="206"/>
      <c r="DP212" s="207"/>
      <c r="DQ212" s="206"/>
      <c r="DR212" s="206"/>
      <c r="DS212" s="206"/>
      <c r="DT212" s="206"/>
      <c r="DU212" s="389"/>
      <c r="DV212" s="388"/>
      <c r="DW212" s="388"/>
      <c r="DX212" s="388"/>
      <c r="DY212" s="388"/>
      <c r="DZ212" s="388"/>
      <c r="EA212" s="388"/>
      <c r="EB212" s="388"/>
      <c r="EC212" s="389"/>
      <c r="ED212" s="388"/>
      <c r="EE212" s="388"/>
      <c r="EF212" s="388"/>
      <c r="EG212" s="388"/>
      <c r="EH212" s="388"/>
      <c r="EI212" s="388"/>
      <c r="EJ212" s="388"/>
      <c r="EK212" s="389"/>
      <c r="EL212" s="388"/>
      <c r="EM212" s="388"/>
      <c r="EN212" s="388"/>
      <c r="EO212" s="388"/>
      <c r="EP212" s="388"/>
      <c r="EQ212" s="388"/>
      <c r="ER212" s="388"/>
      <c r="ES212" s="207"/>
      <c r="ET212" s="206"/>
      <c r="EU212" s="206"/>
      <c r="EV212" s="206"/>
      <c r="EW212" s="206"/>
      <c r="EX212" s="363"/>
      <c r="EY212" s="363"/>
      <c r="EZ212" s="363"/>
      <c r="FA212" s="206"/>
      <c r="FB212" s="363"/>
      <c r="FC212" s="206"/>
      <c r="FD212" s="363"/>
      <c r="FE212" s="363"/>
      <c r="FF212" s="363"/>
      <c r="FG212" s="363"/>
      <c r="FH212" s="206"/>
      <c r="FI212" s="206"/>
      <c r="FJ212" s="206"/>
      <c r="FK212" s="206"/>
      <c r="FL212" s="363"/>
      <c r="FM212" s="363"/>
      <c r="FN212" s="363"/>
      <c r="FO212" s="363"/>
      <c r="FP212" s="363"/>
      <c r="FQ212" s="363"/>
      <c r="FR212" s="363"/>
      <c r="FS212" s="363"/>
      <c r="FT212" s="363"/>
      <c r="FU212" s="363"/>
      <c r="FV212" s="363"/>
      <c r="FW212" s="363"/>
      <c r="FX212" s="363"/>
      <c r="FY212" s="363"/>
      <c r="FZ212" s="363"/>
      <c r="GA212" s="363"/>
      <c r="GB212" s="363"/>
      <c r="GC212" s="363"/>
      <c r="GD212" s="363"/>
      <c r="GE212" s="363"/>
      <c r="GF212" s="363"/>
      <c r="GG212" s="363"/>
      <c r="GH212" s="206"/>
      <c r="GI212" s="362"/>
      <c r="GJ212" s="363"/>
      <c r="GK212" s="363"/>
      <c r="GL212" s="363"/>
      <c r="GM212" s="363"/>
      <c r="GN212" s="363"/>
      <c r="GO212" s="363"/>
      <c r="GP212" s="363"/>
      <c r="GQ212" s="363"/>
      <c r="GR212" s="207"/>
      <c r="GS212" s="206"/>
      <c r="GT212" s="206"/>
      <c r="GU212" s="206"/>
      <c r="GV212" s="206"/>
      <c r="GW212" s="206"/>
      <c r="GX212" s="206"/>
      <c r="GY212" s="207"/>
      <c r="GZ212" s="225" t="s">
        <v>658</v>
      </c>
      <c r="HA212" s="225" t="s">
        <v>658</v>
      </c>
      <c r="HB212" s="225" t="s">
        <v>658</v>
      </c>
      <c r="HC212" s="225" t="s">
        <v>658</v>
      </c>
      <c r="HD212" s="218"/>
      <c r="HE212" s="206"/>
      <c r="HF212" s="207"/>
      <c r="HG212" s="207"/>
      <c r="HH212" s="206"/>
      <c r="HI212" s="206"/>
      <c r="HJ212" s="206"/>
      <c r="HK212" s="389"/>
      <c r="HL212" s="388"/>
      <c r="HM212" s="388"/>
      <c r="HN212" s="388"/>
      <c r="HO212" s="388"/>
      <c r="HP212" s="388"/>
      <c r="HQ212" s="388"/>
      <c r="HR212" s="388"/>
      <c r="HS212" s="207"/>
      <c r="HT212" s="206"/>
      <c r="HU212" s="206"/>
      <c r="HV212" s="206"/>
      <c r="HW212" s="363"/>
      <c r="HX212" s="450"/>
      <c r="HY212" s="450"/>
      <c r="HZ212" s="450"/>
      <c r="IA212" s="450"/>
      <c r="IB212" s="450"/>
      <c r="IC212" s="363"/>
      <c r="ID212" s="206"/>
      <c r="IE212" s="207"/>
      <c r="IF212" s="206"/>
      <c r="IG212" s="206"/>
      <c r="IH212" s="453"/>
      <c r="II212" s="450"/>
      <c r="IJ212" s="450"/>
      <c r="IK212" s="450"/>
      <c r="IL212" s="450"/>
      <c r="IM212" s="450"/>
      <c r="IN212" s="450"/>
      <c r="IO212" s="450"/>
      <c r="IP212" s="450"/>
      <c r="IQ212" s="450"/>
      <c r="IR212" s="450"/>
      <c r="IS212" s="453"/>
      <c r="IT212" s="450"/>
      <c r="IU212" s="450"/>
      <c r="IV212" s="207"/>
      <c r="IW212" s="206"/>
      <c r="IX212" s="206"/>
      <c r="IY212" s="207"/>
      <c r="IZ212" s="207"/>
      <c r="JA212" s="206"/>
      <c r="JB212" s="206"/>
      <c r="JC212" s="206"/>
      <c r="JD212" s="206"/>
      <c r="JE212" s="207"/>
      <c r="JF212" s="206"/>
      <c r="JG212" s="206"/>
      <c r="JH212" s="389"/>
      <c r="JI212" s="388"/>
      <c r="JJ212" s="388"/>
      <c r="JK212" s="207"/>
      <c r="JL212" s="207"/>
      <c r="JM212" s="206"/>
      <c r="JN212" s="206"/>
      <c r="JO212" s="206"/>
      <c r="JP212" s="206"/>
      <c r="JQ212" s="389"/>
      <c r="JR212" s="388"/>
      <c r="JS212" s="388"/>
      <c r="JT212" s="388"/>
      <c r="JU212" s="388"/>
      <c r="JV212" s="388"/>
      <c r="JW212" s="388"/>
      <c r="JX212" s="388"/>
      <c r="JY212" s="388"/>
      <c r="JZ212" s="207"/>
      <c r="KA212" s="206"/>
      <c r="KB212" s="206"/>
      <c r="KC212" s="206"/>
      <c r="KD212" s="206"/>
      <c r="KE212" s="212"/>
      <c r="KF212" s="206"/>
      <c r="KG212" s="206"/>
      <c r="KH212" s="207"/>
      <c r="KI212" s="207"/>
      <c r="KJ212" s="206"/>
      <c r="KK212" s="206"/>
      <c r="KL212" s="206"/>
      <c r="KM212" s="206"/>
      <c r="KN212" s="206"/>
      <c r="KO212" s="450"/>
      <c r="KP212" s="450"/>
      <c r="KQ212" s="206"/>
      <c r="KR212" s="206"/>
      <c r="KS212" s="604"/>
      <c r="KT212" s="363"/>
      <c r="KU212" s="206"/>
      <c r="KV212" s="206"/>
      <c r="KW212" s="206"/>
      <c r="KX212" s="388"/>
      <c r="KY212" s="388"/>
      <c r="KZ212" s="388"/>
      <c r="LA212" s="388"/>
      <c r="LB212" s="388"/>
      <c r="LC212" s="388"/>
      <c r="LD212" s="389"/>
      <c r="LE212" s="388"/>
      <c r="LF212" s="388"/>
      <c r="LG212" s="207"/>
      <c r="LH212" s="206"/>
      <c r="LI212" s="206"/>
      <c r="LJ212" s="388"/>
      <c r="LK212" s="207"/>
      <c r="LL212" s="206"/>
      <c r="LM212" s="206"/>
      <c r="LN212" s="206"/>
      <c r="LO212" s="206"/>
      <c r="LP212" s="206"/>
      <c r="LQ212" s="206"/>
      <c r="LR212" s="388"/>
      <c r="LS212" s="388"/>
      <c r="LT212" s="388"/>
      <c r="LU212" s="388"/>
      <c r="LV212" s="388"/>
      <c r="LW212" s="388"/>
      <c r="LX212" s="206"/>
      <c r="LY212" s="207"/>
      <c r="LZ212" s="206"/>
      <c r="MA212" s="206"/>
      <c r="MB212" s="206"/>
      <c r="MC212" s="207"/>
      <c r="MD212" s="207"/>
      <c r="ME212" s="206"/>
      <c r="MF212" s="206"/>
      <c r="MG212" s="206"/>
      <c r="MH212" s="206"/>
      <c r="MI212" s="206"/>
      <c r="MJ212" s="206"/>
      <c r="MK212" s="206"/>
      <c r="ML212" s="206"/>
      <c r="MM212" s="206"/>
      <c r="MN212" s="206"/>
      <c r="MO212" s="206"/>
      <c r="MP212" s="389"/>
      <c r="MQ212" s="388"/>
      <c r="MR212" s="388"/>
      <c r="MS212" s="388"/>
      <c r="MT212" s="388"/>
      <c r="MU212" s="388"/>
      <c r="MV212" s="388"/>
      <c r="MW212" s="388"/>
      <c r="MX212" s="389"/>
      <c r="MY212" s="388"/>
      <c r="MZ212" s="388"/>
      <c r="NA212" s="212"/>
      <c r="NB212" s="206"/>
      <c r="NC212" s="206"/>
      <c r="ND212" s="206"/>
      <c r="NE212" s="207"/>
      <c r="NF212" s="207"/>
      <c r="NG212" s="206"/>
      <c r="NH212" s="206"/>
      <c r="NI212" s="206"/>
      <c r="NJ212" s="207"/>
      <c r="NK212" s="206"/>
      <c r="NL212" s="206"/>
      <c r="NM212" s="206"/>
      <c r="NN212" s="207"/>
      <c r="NO212" s="206"/>
      <c r="NP212" s="206"/>
      <c r="NQ212" s="206"/>
      <c r="NR212" s="206"/>
      <c r="NS212" s="206"/>
      <c r="NT212" s="206"/>
      <c r="NU212" s="207"/>
      <c r="NV212" s="206"/>
      <c r="NW212" s="206"/>
      <c r="NX212" s="206"/>
      <c r="NY212" s="206"/>
      <c r="NZ212" s="207"/>
      <c r="OA212" s="206"/>
      <c r="OB212" s="206"/>
      <c r="OC212" s="206"/>
      <c r="OD212" s="207"/>
      <c r="OE212" s="206"/>
      <c r="OF212" s="206"/>
      <c r="OG212" s="206"/>
      <c r="OH212" s="206"/>
      <c r="OI212" s="207"/>
      <c r="OJ212" s="206"/>
      <c r="OK212" s="206"/>
      <c r="OL212" s="207"/>
      <c r="OM212" s="206"/>
      <c r="ON212" s="206"/>
      <c r="OO212" s="206"/>
      <c r="OP212" s="212"/>
      <c r="OQ212" s="206"/>
      <c r="OR212" s="206"/>
      <c r="OS212" s="206"/>
      <c r="OT212" s="206"/>
      <c r="OU212" s="206"/>
      <c r="OV212" s="206"/>
      <c r="OW212" s="206"/>
      <c r="OX212" s="206"/>
      <c r="OY212" s="212"/>
      <c r="OZ212" s="206"/>
      <c r="PA212" s="206"/>
      <c r="PB212" s="207"/>
      <c r="PC212" s="206"/>
      <c r="PD212" s="206"/>
      <c r="PE212" s="206"/>
      <c r="PF212" s="206"/>
      <c r="PG212" s="388"/>
      <c r="PH212" s="388"/>
      <c r="PI212" s="388"/>
      <c r="PJ212" s="388"/>
      <c r="PK212" s="389"/>
      <c r="PL212" s="388"/>
      <c r="PM212" s="388"/>
      <c r="PN212" s="388"/>
      <c r="PO212" s="388"/>
      <c r="PP212" s="388"/>
      <c r="PQ212" s="388"/>
      <c r="PR212" s="388"/>
      <c r="PS212" s="389"/>
      <c r="PT212" s="388"/>
      <c r="PU212" s="388"/>
      <c r="PV212" s="388"/>
      <c r="PW212" s="388"/>
      <c r="PX212" s="388"/>
      <c r="PY212" s="388"/>
      <c r="PZ212" s="388"/>
      <c r="QA212" s="388"/>
      <c r="QB212" s="389"/>
      <c r="QC212" s="388"/>
      <c r="QD212" s="388"/>
      <c r="QE212" s="388"/>
      <c r="QF212" s="388"/>
      <c r="QG212" s="388"/>
      <c r="QH212" s="388"/>
      <c r="QI212" s="388"/>
      <c r="QJ212" s="388"/>
      <c r="QK212" s="388"/>
      <c r="QL212" s="389"/>
      <c r="QM212" s="388"/>
      <c r="QN212" s="388"/>
      <c r="QO212" s="207"/>
      <c r="QP212" s="206"/>
      <c r="QQ212" s="450"/>
      <c r="QR212" s="206"/>
      <c r="QS212" s="206"/>
      <c r="QT212" s="206"/>
      <c r="QU212" s="453"/>
      <c r="QV212" s="450"/>
      <c r="QW212" s="450"/>
      <c r="QX212" s="207"/>
      <c r="QY212" s="206"/>
      <c r="QZ212" s="206"/>
      <c r="RA212" s="206"/>
      <c r="RB212" s="206"/>
      <c r="RC212" s="206"/>
      <c r="RD212" s="206"/>
      <c r="RE212" s="206"/>
      <c r="RF212" s="206"/>
      <c r="RG212" s="206"/>
      <c r="RH212" s="206"/>
      <c r="RI212" s="207"/>
      <c r="RJ212" s="206"/>
      <c r="RK212" s="206"/>
      <c r="RL212" s="206"/>
      <c r="RM212" s="207"/>
      <c r="RN212" s="206"/>
      <c r="RO212" s="206"/>
      <c r="RP212" s="389"/>
      <c r="RQ212" s="388"/>
      <c r="RR212" s="388"/>
      <c r="RS212" s="388"/>
      <c r="RT212" s="388"/>
      <c r="RU212" s="389"/>
      <c r="RV212" s="388"/>
      <c r="RW212" s="388"/>
      <c r="RX212" s="388"/>
      <c r="RY212" s="388"/>
      <c r="RZ212" s="388"/>
      <c r="SA212" s="388"/>
      <c r="SB212" s="388"/>
      <c r="SC212" s="388"/>
      <c r="SD212" s="388"/>
      <c r="SE212" s="388"/>
      <c r="SF212" s="388"/>
      <c r="SG212" s="207"/>
      <c r="SH212" s="207"/>
      <c r="SI212" s="206"/>
      <c r="SJ212" s="206"/>
      <c r="SK212" s="450"/>
      <c r="SL212" s="206"/>
      <c r="SM212" s="207"/>
      <c r="SN212" s="206"/>
      <c r="SO212" s="206"/>
      <c r="SP212" s="207"/>
      <c r="SQ212" s="207"/>
      <c r="SR212" s="206"/>
      <c r="SS212" s="206"/>
      <c r="ST212" s="206"/>
      <c r="SU212" s="206"/>
      <c r="SV212" s="207"/>
      <c r="SW212" s="206"/>
      <c r="SX212" s="206"/>
      <c r="SY212" s="207"/>
      <c r="SZ212" s="206"/>
      <c r="TA212" s="206"/>
      <c r="TB212" s="206"/>
      <c r="TC212" s="206"/>
      <c r="TD212" s="363"/>
      <c r="TE212" s="363"/>
      <c r="TF212" s="363"/>
      <c r="TG212" s="206"/>
      <c r="TH212" s="207"/>
      <c r="TI212" s="206"/>
      <c r="TJ212" s="206"/>
      <c r="TK212" s="206"/>
      <c r="TL212" s="207"/>
      <c r="TM212" s="207"/>
      <c r="TN212" s="206"/>
      <c r="TO212" s="206"/>
      <c r="TP212" s="207"/>
      <c r="TQ212" s="206"/>
      <c r="TR212" s="206"/>
      <c r="TS212" s="206"/>
      <c r="TT212" s="207"/>
      <c r="TU212" s="206"/>
      <c r="TV212" s="206"/>
      <c r="TW212" s="207"/>
      <c r="TX212" s="206"/>
      <c r="TY212" s="206"/>
      <c r="TZ212" s="206"/>
      <c r="UA212" s="206"/>
      <c r="UB212" s="206"/>
      <c r="UC212" s="206"/>
      <c r="UD212" s="450"/>
      <c r="UE212" s="450"/>
      <c r="UF212" s="206"/>
      <c r="UG212" s="206"/>
      <c r="UH212" s="206"/>
      <c r="UI212" s="206"/>
      <c r="UJ212" s="206"/>
      <c r="UK212" s="206"/>
    </row>
    <row r="213" spans="1:557">
      <c r="A213" s="206" t="s">
        <v>176</v>
      </c>
      <c r="B213" s="206" t="s">
        <v>440</v>
      </c>
      <c r="C213" s="207"/>
      <c r="D213" s="206"/>
      <c r="E213" s="206"/>
      <c r="F213" s="450"/>
      <c r="G213" s="207"/>
      <c r="H213" s="206"/>
      <c r="I213" s="206"/>
      <c r="J213" s="388"/>
      <c r="K213" s="388"/>
      <c r="L213" s="453"/>
      <c r="M213" s="450"/>
      <c r="N213" s="450"/>
      <c r="O213" s="450"/>
      <c r="P213" s="207"/>
      <c r="Q213" s="207"/>
      <c r="R213" s="206"/>
      <c r="S213" s="206"/>
      <c r="T213" s="206"/>
      <c r="U213" s="206"/>
      <c r="V213" s="206"/>
      <c r="W213" s="206"/>
      <c r="X213" s="207"/>
      <c r="Y213" s="206"/>
      <c r="Z213" s="206"/>
      <c r="AA213" s="206"/>
      <c r="AB213" s="206"/>
      <c r="AC213" s="207"/>
      <c r="AD213" s="206"/>
      <c r="AE213" s="206"/>
      <c r="AF213" s="206"/>
      <c r="AG213" s="206"/>
      <c r="AH213" s="206"/>
      <c r="AI213" s="206"/>
      <c r="AJ213" s="206"/>
      <c r="AK213" s="206"/>
      <c r="AL213" s="206"/>
      <c r="AM213" s="206"/>
      <c r="AN213" s="207"/>
      <c r="AO213" s="206"/>
      <c r="AP213" s="206"/>
      <c r="AQ213" s="206"/>
      <c r="AR213" s="206"/>
      <c r="AS213" s="206"/>
      <c r="AT213" s="206"/>
      <c r="AU213" s="206"/>
      <c r="AV213" s="206"/>
      <c r="AW213" s="207"/>
      <c r="AX213" s="206"/>
      <c r="AY213" s="206"/>
      <c r="AZ213" s="206"/>
      <c r="BA213" s="206"/>
      <c r="BB213" s="206"/>
      <c r="BC213" s="207"/>
      <c r="BD213" s="206"/>
      <c r="BE213" s="206"/>
      <c r="BF213" s="206"/>
      <c r="BG213" s="206"/>
      <c r="BH213" s="206"/>
      <c r="BI213" s="206"/>
      <c r="BJ213" s="206"/>
      <c r="BK213" s="206"/>
      <c r="BL213" s="206"/>
      <c r="BM213" s="206"/>
      <c r="BN213" s="206"/>
      <c r="BO213" s="206"/>
      <c r="BP213" s="206"/>
      <c r="BQ213" s="206"/>
      <c r="BR213" s="206"/>
      <c r="BS213" s="207"/>
      <c r="BT213" s="206"/>
      <c r="BU213" s="206"/>
      <c r="BV213" s="206"/>
      <c r="BW213" s="206"/>
      <c r="BX213" s="206"/>
      <c r="BY213" s="206"/>
      <c r="BZ213" s="206"/>
      <c r="CA213" s="206"/>
      <c r="CB213" s="207"/>
      <c r="CC213" s="206"/>
      <c r="CD213" s="206"/>
      <c r="CE213" s="206"/>
      <c r="CF213" s="206"/>
      <c r="CG213" s="206"/>
      <c r="CH213" s="206"/>
      <c r="CI213" s="206"/>
      <c r="CJ213" s="206"/>
      <c r="CK213" s="206"/>
      <c r="CL213" s="206"/>
      <c r="CM213" s="206"/>
      <c r="CN213" s="207"/>
      <c r="CO213" s="206"/>
      <c r="CP213" s="206"/>
      <c r="CQ213" s="206"/>
      <c r="CR213" s="206"/>
      <c r="CS213" s="206"/>
      <c r="CT213" s="206"/>
      <c r="CU213" s="206"/>
      <c r="CV213" s="206"/>
      <c r="CW213" s="206"/>
      <c r="CX213" s="206"/>
      <c r="CY213" s="206"/>
      <c r="CZ213" s="206"/>
      <c r="DA213" s="206"/>
      <c r="DB213" s="206"/>
      <c r="DC213" s="206"/>
      <c r="DD213" s="206"/>
      <c r="DE213" s="206"/>
      <c r="DF213" s="206"/>
      <c r="DG213" s="206"/>
      <c r="DH213" s="206"/>
      <c r="DI213" s="207"/>
      <c r="DJ213" s="207"/>
      <c r="DK213" s="206"/>
      <c r="DL213" s="206"/>
      <c r="DM213" s="207"/>
      <c r="DN213" s="206"/>
      <c r="DO213" s="206"/>
      <c r="DP213" s="207"/>
      <c r="DQ213" s="206"/>
      <c r="DR213" s="206"/>
      <c r="DS213" s="206"/>
      <c r="DT213" s="206"/>
      <c r="DU213" s="389"/>
      <c r="DV213" s="388"/>
      <c r="DW213" s="388"/>
      <c r="DX213" s="388"/>
      <c r="DY213" s="388"/>
      <c r="DZ213" s="388"/>
      <c r="EA213" s="388"/>
      <c r="EB213" s="388"/>
      <c r="EC213" s="389"/>
      <c r="ED213" s="388"/>
      <c r="EE213" s="388"/>
      <c r="EF213" s="388"/>
      <c r="EG213" s="388"/>
      <c r="EH213" s="388"/>
      <c r="EI213" s="388"/>
      <c r="EJ213" s="388"/>
      <c r="EK213" s="389"/>
      <c r="EL213" s="388"/>
      <c r="EM213" s="388"/>
      <c r="EN213" s="388"/>
      <c r="EO213" s="388"/>
      <c r="EP213" s="388"/>
      <c r="EQ213" s="388"/>
      <c r="ER213" s="388"/>
      <c r="ES213" s="207"/>
      <c r="ET213" s="206"/>
      <c r="EU213" s="206"/>
      <c r="EV213" s="206"/>
      <c r="EW213" s="206"/>
      <c r="EX213" s="363"/>
      <c r="EY213" s="363"/>
      <c r="EZ213" s="363"/>
      <c r="FA213" s="206"/>
      <c r="FB213" s="363"/>
      <c r="FC213" s="206"/>
      <c r="FD213" s="363"/>
      <c r="FE213" s="363"/>
      <c r="FF213" s="363"/>
      <c r="FG213" s="363"/>
      <c r="FH213" s="206"/>
      <c r="FI213" s="206"/>
      <c r="FJ213" s="206"/>
      <c r="FK213" s="206"/>
      <c r="FL213" s="363"/>
      <c r="FM213" s="363"/>
      <c r="FN213" s="363"/>
      <c r="FO213" s="363"/>
      <c r="FP213" s="363"/>
      <c r="FQ213" s="363"/>
      <c r="FR213" s="363"/>
      <c r="FS213" s="363"/>
      <c r="FT213" s="363"/>
      <c r="FU213" s="363"/>
      <c r="FV213" s="363"/>
      <c r="FW213" s="363"/>
      <c r="FX213" s="363"/>
      <c r="FY213" s="363"/>
      <c r="FZ213" s="363"/>
      <c r="GA213" s="363"/>
      <c r="GB213" s="363"/>
      <c r="GC213" s="363"/>
      <c r="GD213" s="363"/>
      <c r="GE213" s="363"/>
      <c r="GF213" s="363"/>
      <c r="GG213" s="363"/>
      <c r="GH213" s="206"/>
      <c r="GI213" s="362"/>
      <c r="GJ213" s="363"/>
      <c r="GK213" s="363"/>
      <c r="GL213" s="363"/>
      <c r="GM213" s="363"/>
      <c r="GN213" s="363"/>
      <c r="GO213" s="363"/>
      <c r="GP213" s="363"/>
      <c r="GQ213" s="363"/>
      <c r="GR213" s="207"/>
      <c r="GS213" s="206"/>
      <c r="GT213" s="206"/>
      <c r="GU213" s="206"/>
      <c r="GV213" s="206"/>
      <c r="GW213" s="206"/>
      <c r="GX213" s="206"/>
      <c r="GY213" s="207"/>
      <c r="GZ213" s="225" t="s">
        <v>658</v>
      </c>
      <c r="HA213" s="225" t="s">
        <v>658</v>
      </c>
      <c r="HB213" s="225" t="s">
        <v>658</v>
      </c>
      <c r="HC213" s="225" t="s">
        <v>658</v>
      </c>
      <c r="HD213" s="225" t="s">
        <v>658</v>
      </c>
      <c r="HE213" s="218"/>
      <c r="HF213" s="207"/>
      <c r="HG213" s="207"/>
      <c r="HH213" s="206"/>
      <c r="HI213" s="206"/>
      <c r="HJ213" s="206"/>
      <c r="HK213" s="389"/>
      <c r="HL213" s="388"/>
      <c r="HM213" s="388"/>
      <c r="HN213" s="388"/>
      <c r="HO213" s="388"/>
      <c r="HP213" s="388"/>
      <c r="HQ213" s="388"/>
      <c r="HR213" s="388"/>
      <c r="HS213" s="207"/>
      <c r="HT213" s="206"/>
      <c r="HU213" s="206"/>
      <c r="HV213" s="206"/>
      <c r="HW213" s="363"/>
      <c r="HX213" s="450"/>
      <c r="HY213" s="450"/>
      <c r="HZ213" s="450"/>
      <c r="IA213" s="450"/>
      <c r="IB213" s="450"/>
      <c r="IC213" s="363"/>
      <c r="ID213" s="206"/>
      <c r="IE213" s="207"/>
      <c r="IF213" s="206"/>
      <c r="IG213" s="206"/>
      <c r="IH213" s="453"/>
      <c r="II213" s="450"/>
      <c r="IJ213" s="450"/>
      <c r="IK213" s="450"/>
      <c r="IL213" s="450"/>
      <c r="IM213" s="450"/>
      <c r="IN213" s="450"/>
      <c r="IO213" s="450"/>
      <c r="IP213" s="450"/>
      <c r="IQ213" s="450"/>
      <c r="IR213" s="450"/>
      <c r="IS213" s="453"/>
      <c r="IT213" s="450"/>
      <c r="IU213" s="450"/>
      <c r="IV213" s="207"/>
      <c r="IW213" s="206"/>
      <c r="IX213" s="206"/>
      <c r="IY213" s="207"/>
      <c r="IZ213" s="207"/>
      <c r="JA213" s="206"/>
      <c r="JB213" s="206"/>
      <c r="JC213" s="206"/>
      <c r="JD213" s="206"/>
      <c r="JE213" s="207"/>
      <c r="JF213" s="206"/>
      <c r="JG213" s="206"/>
      <c r="JH213" s="389"/>
      <c r="JI213" s="388"/>
      <c r="JJ213" s="388"/>
      <c r="JK213" s="207"/>
      <c r="JL213" s="207"/>
      <c r="JM213" s="206"/>
      <c r="JN213" s="206"/>
      <c r="JO213" s="206"/>
      <c r="JP213" s="206"/>
      <c r="JQ213" s="389"/>
      <c r="JR213" s="388"/>
      <c r="JS213" s="388"/>
      <c r="JT213" s="388"/>
      <c r="JU213" s="388"/>
      <c r="JV213" s="388"/>
      <c r="JW213" s="388"/>
      <c r="JX213" s="388"/>
      <c r="JY213" s="388"/>
      <c r="JZ213" s="207"/>
      <c r="KA213" s="206"/>
      <c r="KB213" s="206"/>
      <c r="KC213" s="206"/>
      <c r="KD213" s="206"/>
      <c r="KE213" s="212"/>
      <c r="KF213" s="206"/>
      <c r="KG213" s="206"/>
      <c r="KH213" s="207"/>
      <c r="KI213" s="207"/>
      <c r="KJ213" s="206"/>
      <c r="KK213" s="206"/>
      <c r="KL213" s="206"/>
      <c r="KM213" s="206"/>
      <c r="KN213" s="206"/>
      <c r="KO213" s="450"/>
      <c r="KP213" s="450"/>
      <c r="KQ213" s="206"/>
      <c r="KR213" s="206"/>
      <c r="KS213" s="604"/>
      <c r="KT213" s="363"/>
      <c r="KU213" s="206"/>
      <c r="KV213" s="206"/>
      <c r="KW213" s="206"/>
      <c r="KX213" s="388"/>
      <c r="KY213" s="388"/>
      <c r="KZ213" s="388"/>
      <c r="LA213" s="388"/>
      <c r="LB213" s="388"/>
      <c r="LC213" s="388"/>
      <c r="LD213" s="389"/>
      <c r="LE213" s="388"/>
      <c r="LF213" s="388"/>
      <c r="LG213" s="207"/>
      <c r="LH213" s="206"/>
      <c r="LI213" s="206"/>
      <c r="LJ213" s="388"/>
      <c r="LK213" s="207"/>
      <c r="LL213" s="206"/>
      <c r="LM213" s="206"/>
      <c r="LN213" s="206"/>
      <c r="LO213" s="206"/>
      <c r="LP213" s="206"/>
      <c r="LQ213" s="206"/>
      <c r="LR213" s="388"/>
      <c r="LS213" s="388"/>
      <c r="LT213" s="388"/>
      <c r="LU213" s="388"/>
      <c r="LV213" s="388"/>
      <c r="LW213" s="388"/>
      <c r="LX213" s="206"/>
      <c r="LY213" s="207"/>
      <c r="LZ213" s="206"/>
      <c r="MA213" s="206"/>
      <c r="MB213" s="206"/>
      <c r="MC213" s="207"/>
      <c r="MD213" s="207"/>
      <c r="ME213" s="206"/>
      <c r="MF213" s="206"/>
      <c r="MG213" s="206"/>
      <c r="MH213" s="206"/>
      <c r="MI213" s="206"/>
      <c r="MJ213" s="206"/>
      <c r="MK213" s="206"/>
      <c r="ML213" s="206"/>
      <c r="MM213" s="206"/>
      <c r="MN213" s="206"/>
      <c r="MO213" s="206"/>
      <c r="MP213" s="389"/>
      <c r="MQ213" s="388"/>
      <c r="MR213" s="388"/>
      <c r="MS213" s="388"/>
      <c r="MT213" s="388"/>
      <c r="MU213" s="388"/>
      <c r="MV213" s="388"/>
      <c r="MW213" s="388"/>
      <c r="MX213" s="389"/>
      <c r="MY213" s="388"/>
      <c r="MZ213" s="388"/>
      <c r="NA213" s="212"/>
      <c r="NB213" s="206"/>
      <c r="NC213" s="206"/>
      <c r="ND213" s="206"/>
      <c r="NE213" s="207"/>
      <c r="NF213" s="207"/>
      <c r="NG213" s="206"/>
      <c r="NH213" s="206"/>
      <c r="NI213" s="206"/>
      <c r="NJ213" s="207"/>
      <c r="NK213" s="206"/>
      <c r="NL213" s="206"/>
      <c r="NM213" s="206"/>
      <c r="NN213" s="207"/>
      <c r="NO213" s="206"/>
      <c r="NP213" s="206"/>
      <c r="NQ213" s="206"/>
      <c r="NR213" s="206"/>
      <c r="NS213" s="206"/>
      <c r="NT213" s="206"/>
      <c r="NU213" s="207"/>
      <c r="NV213" s="206"/>
      <c r="NW213" s="206"/>
      <c r="NX213" s="206"/>
      <c r="NY213" s="206"/>
      <c r="NZ213" s="207"/>
      <c r="OA213" s="206"/>
      <c r="OB213" s="206"/>
      <c r="OC213" s="206"/>
      <c r="OD213" s="207"/>
      <c r="OE213" s="206"/>
      <c r="OF213" s="206"/>
      <c r="OG213" s="206"/>
      <c r="OH213" s="206"/>
      <c r="OI213" s="207"/>
      <c r="OJ213" s="206"/>
      <c r="OK213" s="206"/>
      <c r="OL213" s="207"/>
      <c r="OM213" s="206"/>
      <c r="ON213" s="206"/>
      <c r="OO213" s="206"/>
      <c r="OP213" s="212"/>
      <c r="OQ213" s="206"/>
      <c r="OR213" s="206"/>
      <c r="OS213" s="206"/>
      <c r="OT213" s="206"/>
      <c r="OU213" s="206"/>
      <c r="OV213" s="206"/>
      <c r="OW213" s="206"/>
      <c r="OX213" s="206"/>
      <c r="OY213" s="212"/>
      <c r="OZ213" s="206"/>
      <c r="PA213" s="206"/>
      <c r="PB213" s="207"/>
      <c r="PC213" s="206"/>
      <c r="PD213" s="206"/>
      <c r="PE213" s="206"/>
      <c r="PF213" s="206"/>
      <c r="PG213" s="388"/>
      <c r="PH213" s="388"/>
      <c r="PI213" s="388"/>
      <c r="PJ213" s="388"/>
      <c r="PK213" s="389"/>
      <c r="PL213" s="388"/>
      <c r="PM213" s="388"/>
      <c r="PN213" s="388"/>
      <c r="PO213" s="388"/>
      <c r="PP213" s="388"/>
      <c r="PQ213" s="388"/>
      <c r="PR213" s="388"/>
      <c r="PS213" s="389"/>
      <c r="PT213" s="388"/>
      <c r="PU213" s="388"/>
      <c r="PV213" s="388"/>
      <c r="PW213" s="388"/>
      <c r="PX213" s="388"/>
      <c r="PY213" s="388"/>
      <c r="PZ213" s="388"/>
      <c r="QA213" s="388"/>
      <c r="QB213" s="389"/>
      <c r="QC213" s="388"/>
      <c r="QD213" s="388"/>
      <c r="QE213" s="388"/>
      <c r="QF213" s="388"/>
      <c r="QG213" s="388"/>
      <c r="QH213" s="388"/>
      <c r="QI213" s="388"/>
      <c r="QJ213" s="388"/>
      <c r="QK213" s="388"/>
      <c r="QL213" s="389"/>
      <c r="QM213" s="388"/>
      <c r="QN213" s="388"/>
      <c r="QO213" s="207"/>
      <c r="QP213" s="206"/>
      <c r="QQ213" s="450"/>
      <c r="QR213" s="206"/>
      <c r="QS213" s="206"/>
      <c r="QT213" s="206"/>
      <c r="QU213" s="453"/>
      <c r="QV213" s="450"/>
      <c r="QW213" s="450"/>
      <c r="QX213" s="207"/>
      <c r="QY213" s="206"/>
      <c r="QZ213" s="206"/>
      <c r="RA213" s="206"/>
      <c r="RB213" s="206"/>
      <c r="RC213" s="206"/>
      <c r="RD213" s="206"/>
      <c r="RE213" s="206"/>
      <c r="RF213" s="206"/>
      <c r="RG213" s="206"/>
      <c r="RH213" s="206"/>
      <c r="RI213" s="207"/>
      <c r="RJ213" s="206"/>
      <c r="RK213" s="206"/>
      <c r="RL213" s="206"/>
      <c r="RM213" s="207"/>
      <c r="RN213" s="206"/>
      <c r="RO213" s="206"/>
      <c r="RP213" s="389"/>
      <c r="RQ213" s="388"/>
      <c r="RR213" s="388"/>
      <c r="RS213" s="388"/>
      <c r="RT213" s="388"/>
      <c r="RU213" s="389"/>
      <c r="RV213" s="388"/>
      <c r="RW213" s="388"/>
      <c r="RX213" s="388"/>
      <c r="RY213" s="388"/>
      <c r="RZ213" s="388"/>
      <c r="SA213" s="388"/>
      <c r="SB213" s="388"/>
      <c r="SC213" s="388"/>
      <c r="SD213" s="388"/>
      <c r="SE213" s="388"/>
      <c r="SF213" s="388"/>
      <c r="SG213" s="207"/>
      <c r="SH213" s="207"/>
      <c r="SI213" s="206"/>
      <c r="SJ213" s="206"/>
      <c r="SK213" s="450"/>
      <c r="SL213" s="206"/>
      <c r="SM213" s="207"/>
      <c r="SN213" s="206"/>
      <c r="SO213" s="206"/>
      <c r="SP213" s="207"/>
      <c r="SQ213" s="207"/>
      <c r="SR213" s="206"/>
      <c r="SS213" s="206"/>
      <c r="ST213" s="206"/>
      <c r="SU213" s="206"/>
      <c r="SV213" s="207"/>
      <c r="SW213" s="206"/>
      <c r="SX213" s="206"/>
      <c r="SY213" s="207"/>
      <c r="SZ213" s="206"/>
      <c r="TA213" s="206"/>
      <c r="TB213" s="206"/>
      <c r="TC213" s="206"/>
      <c r="TD213" s="363"/>
      <c r="TE213" s="363"/>
      <c r="TF213" s="363"/>
      <c r="TG213" s="206"/>
      <c r="TH213" s="207"/>
      <c r="TI213" s="206"/>
      <c r="TJ213" s="206"/>
      <c r="TK213" s="206"/>
      <c r="TL213" s="207"/>
      <c r="TM213" s="207"/>
      <c r="TN213" s="206"/>
      <c r="TO213" s="206"/>
      <c r="TP213" s="207"/>
      <c r="TQ213" s="206"/>
      <c r="TR213" s="206"/>
      <c r="TS213" s="206"/>
      <c r="TT213" s="207"/>
      <c r="TU213" s="206"/>
      <c r="TV213" s="206"/>
      <c r="TW213" s="207"/>
      <c r="TX213" s="206"/>
      <c r="TY213" s="206"/>
      <c r="TZ213" s="206"/>
      <c r="UA213" s="206"/>
      <c r="UB213" s="206"/>
      <c r="UC213" s="206"/>
      <c r="UD213" s="450"/>
      <c r="UE213" s="450"/>
      <c r="UF213" s="206"/>
      <c r="UG213" s="206"/>
      <c r="UH213" s="206"/>
      <c r="UI213" s="206"/>
      <c r="UJ213" s="206"/>
      <c r="UK213" s="206"/>
    </row>
    <row r="214" spans="1:557" s="197" customFormat="1">
      <c r="A214" s="195" t="s">
        <v>14</v>
      </c>
      <c r="B214" s="195"/>
      <c r="C214" s="196"/>
      <c r="D214" s="196"/>
      <c r="E214" s="198"/>
      <c r="F214" s="198"/>
      <c r="G214" s="196"/>
      <c r="H214" s="202"/>
      <c r="I214" s="202"/>
      <c r="J214" s="389"/>
      <c r="K214" s="389"/>
      <c r="L214" s="198"/>
      <c r="M214" s="453"/>
      <c r="N214" s="453"/>
      <c r="O214" s="453"/>
      <c r="P214" s="196"/>
      <c r="Q214" s="196"/>
      <c r="R214" s="202"/>
      <c r="S214" s="202"/>
      <c r="T214" s="202"/>
      <c r="U214" s="202"/>
      <c r="V214" s="202"/>
      <c r="W214" s="202"/>
      <c r="X214" s="196"/>
      <c r="Y214" s="202"/>
      <c r="Z214" s="202"/>
      <c r="AA214" s="202"/>
      <c r="AB214" s="202"/>
      <c r="AC214" s="196"/>
      <c r="AD214" s="202"/>
      <c r="AE214" s="202"/>
      <c r="AF214" s="202"/>
      <c r="AG214" s="202"/>
      <c r="AH214" s="202"/>
      <c r="AI214" s="202"/>
      <c r="AJ214" s="202"/>
      <c r="AK214" s="202"/>
      <c r="AL214" s="202"/>
      <c r="AM214" s="202"/>
      <c r="AN214" s="196"/>
      <c r="AO214" s="202"/>
      <c r="AP214" s="202"/>
      <c r="AQ214" s="202"/>
      <c r="AR214" s="202"/>
      <c r="AS214" s="202"/>
      <c r="AT214" s="202"/>
      <c r="AU214" s="202"/>
      <c r="AV214" s="202"/>
      <c r="AW214" s="196"/>
      <c r="AX214" s="202"/>
      <c r="AY214" s="202"/>
      <c r="AZ214" s="202"/>
      <c r="BA214" s="202"/>
      <c r="BB214" s="202"/>
      <c r="BC214" s="196"/>
      <c r="BD214" s="202"/>
      <c r="BE214" s="202"/>
      <c r="BF214" s="202"/>
      <c r="BG214" s="202"/>
      <c r="BH214" s="202"/>
      <c r="BI214" s="202"/>
      <c r="BJ214" s="202"/>
      <c r="BK214" s="202"/>
      <c r="BL214" s="202"/>
      <c r="BM214" s="202"/>
      <c r="BN214" s="202"/>
      <c r="BO214" s="202"/>
      <c r="BP214" s="202"/>
      <c r="BQ214" s="202"/>
      <c r="BR214" s="202"/>
      <c r="BS214" s="196"/>
      <c r="BT214" s="202"/>
      <c r="BU214" s="202"/>
      <c r="BV214" s="202"/>
      <c r="BW214" s="202"/>
      <c r="BX214" s="202"/>
      <c r="BY214" s="202"/>
      <c r="BZ214" s="202"/>
      <c r="CA214" s="202"/>
      <c r="CB214" s="196"/>
      <c r="CC214" s="202"/>
      <c r="CD214" s="202"/>
      <c r="CE214" s="202"/>
      <c r="CF214" s="202"/>
      <c r="CG214" s="202"/>
      <c r="CH214" s="202"/>
      <c r="CI214" s="202"/>
      <c r="CJ214" s="202"/>
      <c r="CK214" s="202"/>
      <c r="CL214" s="202"/>
      <c r="CM214" s="202"/>
      <c r="CN214" s="196"/>
      <c r="CO214" s="202"/>
      <c r="CP214" s="202"/>
      <c r="CQ214" s="202"/>
      <c r="CR214" s="202"/>
      <c r="CS214" s="202"/>
      <c r="CT214" s="202"/>
      <c r="CU214" s="202"/>
      <c r="CV214" s="202"/>
      <c r="CW214" s="202"/>
      <c r="CX214" s="202"/>
      <c r="CY214" s="202"/>
      <c r="CZ214" s="202"/>
      <c r="DA214" s="202"/>
      <c r="DB214" s="202"/>
      <c r="DC214" s="202"/>
      <c r="DD214" s="202"/>
      <c r="DE214" s="202"/>
      <c r="DF214" s="202"/>
      <c r="DG214" s="202"/>
      <c r="DH214" s="202"/>
      <c r="DI214" s="196"/>
      <c r="DJ214" s="196"/>
      <c r="DK214" s="202"/>
      <c r="DL214" s="202"/>
      <c r="DM214" s="196"/>
      <c r="DN214" s="202"/>
      <c r="DO214" s="202"/>
      <c r="DP214" s="196"/>
      <c r="DQ214" s="202"/>
      <c r="DR214" s="202"/>
      <c r="DS214" s="202"/>
      <c r="DT214" s="202"/>
      <c r="DU214" s="408"/>
      <c r="DV214" s="389"/>
      <c r="DW214" s="389"/>
      <c r="DX214" s="389"/>
      <c r="DY214" s="389"/>
      <c r="DZ214" s="389"/>
      <c r="EA214" s="389"/>
      <c r="EB214" s="389"/>
      <c r="EC214" s="408"/>
      <c r="ED214" s="389"/>
      <c r="EE214" s="389"/>
      <c r="EF214" s="389"/>
      <c r="EG214" s="389"/>
      <c r="EH214" s="389"/>
      <c r="EI214" s="389"/>
      <c r="EJ214" s="389"/>
      <c r="EK214" s="408"/>
      <c r="EL214" s="389"/>
      <c r="EM214" s="389"/>
      <c r="EN214" s="389"/>
      <c r="EO214" s="389"/>
      <c r="EP214" s="389"/>
      <c r="EQ214" s="389"/>
      <c r="ER214" s="389"/>
      <c r="ES214" s="196"/>
      <c r="ET214" s="202"/>
      <c r="EU214" s="202"/>
      <c r="EV214" s="202"/>
      <c r="EW214" s="202"/>
      <c r="EX214" s="362"/>
      <c r="EY214" s="362"/>
      <c r="EZ214" s="362"/>
      <c r="FA214" s="202"/>
      <c r="FB214" s="362"/>
      <c r="FC214" s="202"/>
      <c r="FD214" s="362"/>
      <c r="FE214" s="362"/>
      <c r="FF214" s="362"/>
      <c r="FG214" s="362"/>
      <c r="FH214" s="202"/>
      <c r="FI214" s="202"/>
      <c r="FJ214" s="202"/>
      <c r="FK214" s="202"/>
      <c r="FL214" s="362"/>
      <c r="FM214" s="362"/>
      <c r="FN214" s="362"/>
      <c r="FO214" s="362"/>
      <c r="FP214" s="362"/>
      <c r="FQ214" s="362"/>
      <c r="FR214" s="362"/>
      <c r="FS214" s="362"/>
      <c r="FT214" s="362"/>
      <c r="FU214" s="362"/>
      <c r="FV214" s="362"/>
      <c r="FW214" s="362"/>
      <c r="FX214" s="362"/>
      <c r="FY214" s="362"/>
      <c r="FZ214" s="362"/>
      <c r="GA214" s="362"/>
      <c r="GB214" s="362"/>
      <c r="GC214" s="362"/>
      <c r="GD214" s="362"/>
      <c r="GE214" s="362"/>
      <c r="GF214" s="362"/>
      <c r="GG214" s="362"/>
      <c r="GH214" s="202"/>
      <c r="GI214" s="427"/>
      <c r="GJ214" s="362"/>
      <c r="GK214" s="362"/>
      <c r="GL214" s="362"/>
      <c r="GM214" s="362"/>
      <c r="GN214" s="362"/>
      <c r="GO214" s="362"/>
      <c r="GP214" s="362"/>
      <c r="GQ214" s="362"/>
      <c r="GR214" s="196"/>
      <c r="GS214" s="202"/>
      <c r="GT214" s="202"/>
      <c r="GU214" s="202"/>
      <c r="GV214" s="202"/>
      <c r="GW214" s="202"/>
      <c r="GX214" s="202"/>
      <c r="GY214" s="196"/>
      <c r="GZ214" s="202"/>
      <c r="HA214" s="202"/>
      <c r="HB214" s="202"/>
      <c r="HC214" s="202"/>
      <c r="HD214" s="202"/>
      <c r="HE214" s="202"/>
      <c r="HF214" s="196"/>
      <c r="HG214" s="196"/>
      <c r="HH214" s="202"/>
      <c r="HI214" s="202"/>
      <c r="HJ214" s="202"/>
      <c r="HK214" s="408"/>
      <c r="HL214" s="389"/>
      <c r="HM214" s="389"/>
      <c r="HN214" s="389"/>
      <c r="HO214" s="389"/>
      <c r="HP214" s="389"/>
      <c r="HQ214" s="389"/>
      <c r="HR214" s="389"/>
      <c r="HS214" s="196"/>
      <c r="HT214" s="202"/>
      <c r="HU214" s="202"/>
      <c r="HV214" s="202"/>
      <c r="HW214" s="362"/>
      <c r="HX214" s="453"/>
      <c r="HY214" s="453"/>
      <c r="HZ214" s="453"/>
      <c r="IA214" s="453"/>
      <c r="IB214" s="453"/>
      <c r="IC214" s="362"/>
      <c r="ID214" s="202"/>
      <c r="IE214" s="196"/>
      <c r="IF214" s="202"/>
      <c r="IG214" s="202"/>
      <c r="IH214" s="198"/>
      <c r="II214" s="453"/>
      <c r="IJ214" s="453"/>
      <c r="IK214" s="453"/>
      <c r="IL214" s="453"/>
      <c r="IM214" s="453"/>
      <c r="IN214" s="453"/>
      <c r="IO214" s="453"/>
      <c r="IP214" s="453"/>
      <c r="IQ214" s="453"/>
      <c r="IR214" s="453"/>
      <c r="IS214" s="198"/>
      <c r="IT214" s="453"/>
      <c r="IU214" s="453"/>
      <c r="IV214" s="196"/>
      <c r="IW214" s="202"/>
      <c r="IX214" s="202"/>
      <c r="IY214" s="196"/>
      <c r="IZ214" s="196"/>
      <c r="JA214" s="202"/>
      <c r="JB214" s="202"/>
      <c r="JC214" s="202"/>
      <c r="JD214" s="202"/>
      <c r="JE214" s="196"/>
      <c r="JF214" s="202"/>
      <c r="JG214" s="202"/>
      <c r="JH214" s="408"/>
      <c r="JI214" s="389"/>
      <c r="JJ214" s="389"/>
      <c r="JK214" s="196"/>
      <c r="JL214" s="196"/>
      <c r="JM214" s="202"/>
      <c r="JN214" s="202"/>
      <c r="JO214" s="202"/>
      <c r="JP214" s="202"/>
      <c r="JQ214" s="408"/>
      <c r="JR214" s="389"/>
      <c r="JS214" s="389"/>
      <c r="JT214" s="389"/>
      <c r="JU214" s="389"/>
      <c r="JV214" s="389"/>
      <c r="JW214" s="389"/>
      <c r="JX214" s="389"/>
      <c r="JY214" s="389"/>
      <c r="JZ214" s="196"/>
      <c r="KA214" s="202"/>
      <c r="KB214" s="202"/>
      <c r="KC214" s="202"/>
      <c r="KD214" s="202"/>
      <c r="KE214" s="214"/>
      <c r="KF214" s="202"/>
      <c r="KG214" s="202"/>
      <c r="KH214" s="196"/>
      <c r="KI214" s="196"/>
      <c r="KJ214" s="202"/>
      <c r="KK214" s="202"/>
      <c r="KL214" s="202"/>
      <c r="KM214" s="202"/>
      <c r="KN214" s="202"/>
      <c r="KO214" s="453"/>
      <c r="KP214" s="453"/>
      <c r="KQ214" s="202"/>
      <c r="KR214" s="202"/>
      <c r="KS214" s="603"/>
      <c r="KT214" s="362"/>
      <c r="KU214" s="202"/>
      <c r="KV214" s="202"/>
      <c r="KW214" s="202"/>
      <c r="KX214" s="389"/>
      <c r="KY214" s="389"/>
      <c r="KZ214" s="389"/>
      <c r="LA214" s="389"/>
      <c r="LB214" s="389"/>
      <c r="LC214" s="389"/>
      <c r="LD214" s="408"/>
      <c r="LE214" s="389"/>
      <c r="LF214" s="389"/>
      <c r="LG214" s="196"/>
      <c r="LH214" s="202"/>
      <c r="LI214" s="202"/>
      <c r="LJ214" s="389"/>
      <c r="LK214" s="196"/>
      <c r="LL214" s="202"/>
      <c r="LM214" s="202"/>
      <c r="LN214" s="202"/>
      <c r="LO214" s="202"/>
      <c r="LP214" s="202"/>
      <c r="LQ214" s="202"/>
      <c r="LR214" s="389"/>
      <c r="LS214" s="389"/>
      <c r="LT214" s="389"/>
      <c r="LU214" s="389"/>
      <c r="LV214" s="389"/>
      <c r="LW214" s="389"/>
      <c r="LX214" s="202"/>
      <c r="LY214" s="196"/>
      <c r="LZ214" s="202"/>
      <c r="MA214" s="202"/>
      <c r="MB214" s="202"/>
      <c r="MC214" s="196"/>
      <c r="MD214" s="196"/>
      <c r="ME214" s="202"/>
      <c r="MF214" s="202"/>
      <c r="MG214" s="202"/>
      <c r="MH214" s="202"/>
      <c r="MI214" s="202"/>
      <c r="MJ214" s="202"/>
      <c r="MK214" s="202"/>
      <c r="ML214" s="202"/>
      <c r="MM214" s="202"/>
      <c r="MN214" s="202"/>
      <c r="MO214" s="202"/>
      <c r="MP214" s="408"/>
      <c r="MQ214" s="389"/>
      <c r="MR214" s="389"/>
      <c r="MS214" s="389"/>
      <c r="MT214" s="389"/>
      <c r="MU214" s="389"/>
      <c r="MV214" s="389"/>
      <c r="MW214" s="389"/>
      <c r="MX214" s="408"/>
      <c r="MY214" s="389"/>
      <c r="MZ214" s="389"/>
      <c r="NA214" s="214"/>
      <c r="NB214" s="202"/>
      <c r="NC214" s="202"/>
      <c r="ND214" s="202"/>
      <c r="NE214" s="196"/>
      <c r="NF214" s="196"/>
      <c r="NG214" s="202"/>
      <c r="NH214" s="202"/>
      <c r="NI214" s="202"/>
      <c r="NJ214" s="196"/>
      <c r="NK214" s="202"/>
      <c r="NL214" s="202"/>
      <c r="NM214" s="202"/>
      <c r="NN214" s="196"/>
      <c r="NO214" s="202"/>
      <c r="NP214" s="202"/>
      <c r="NQ214" s="202"/>
      <c r="NR214" s="202"/>
      <c r="NS214" s="202"/>
      <c r="NT214" s="202"/>
      <c r="NU214" s="196"/>
      <c r="NV214" s="202"/>
      <c r="NW214" s="202"/>
      <c r="NX214" s="202"/>
      <c r="NY214" s="202"/>
      <c r="NZ214" s="196"/>
      <c r="OA214" s="202"/>
      <c r="OB214" s="202"/>
      <c r="OC214" s="202"/>
      <c r="OD214" s="196"/>
      <c r="OE214" s="202"/>
      <c r="OF214" s="202"/>
      <c r="OG214" s="202"/>
      <c r="OH214" s="202"/>
      <c r="OI214" s="196"/>
      <c r="OJ214" s="202"/>
      <c r="OK214" s="202"/>
      <c r="OL214" s="196"/>
      <c r="OM214" s="202"/>
      <c r="ON214" s="202"/>
      <c r="OO214" s="202"/>
      <c r="OP214" s="214"/>
      <c r="OQ214" s="202"/>
      <c r="OR214" s="202"/>
      <c r="OS214" s="202"/>
      <c r="OT214" s="202"/>
      <c r="OU214" s="202"/>
      <c r="OV214" s="202"/>
      <c r="OW214" s="202"/>
      <c r="OX214" s="202"/>
      <c r="OY214" s="214"/>
      <c r="OZ214" s="202"/>
      <c r="PA214" s="202"/>
      <c r="PB214" s="196"/>
      <c r="PC214" s="202"/>
      <c r="PD214" s="202"/>
      <c r="PE214" s="202"/>
      <c r="PF214" s="202"/>
      <c r="PG214" s="389"/>
      <c r="PH214" s="389"/>
      <c r="PI214" s="389"/>
      <c r="PJ214" s="389"/>
      <c r="PK214" s="408"/>
      <c r="PL214" s="389"/>
      <c r="PM214" s="389"/>
      <c r="PN214" s="389"/>
      <c r="PO214" s="389"/>
      <c r="PP214" s="389"/>
      <c r="PQ214" s="389"/>
      <c r="PR214" s="389"/>
      <c r="PS214" s="408"/>
      <c r="PT214" s="389"/>
      <c r="PU214" s="389"/>
      <c r="PV214" s="389"/>
      <c r="PW214" s="389"/>
      <c r="PX214" s="389"/>
      <c r="PY214" s="389"/>
      <c r="PZ214" s="389"/>
      <c r="QA214" s="389"/>
      <c r="QB214" s="408"/>
      <c r="QC214" s="389"/>
      <c r="QD214" s="389"/>
      <c r="QE214" s="389"/>
      <c r="QF214" s="389"/>
      <c r="QG214" s="389"/>
      <c r="QH214" s="389"/>
      <c r="QI214" s="389"/>
      <c r="QJ214" s="389"/>
      <c r="QK214" s="389"/>
      <c r="QL214" s="408"/>
      <c r="QM214" s="389"/>
      <c r="QN214" s="389"/>
      <c r="QO214" s="196"/>
      <c r="QP214" s="202"/>
      <c r="QQ214" s="453"/>
      <c r="QR214" s="202"/>
      <c r="QS214" s="202"/>
      <c r="QT214" s="202"/>
      <c r="QU214" s="198"/>
      <c r="QV214" s="453"/>
      <c r="QW214" s="453"/>
      <c r="QX214" s="196"/>
      <c r="QY214" s="202"/>
      <c r="QZ214" s="202"/>
      <c r="RA214" s="202"/>
      <c r="RB214" s="202"/>
      <c r="RC214" s="202"/>
      <c r="RD214" s="202"/>
      <c r="RE214" s="202"/>
      <c r="RF214" s="202"/>
      <c r="RG214" s="202"/>
      <c r="RH214" s="202"/>
      <c r="RI214" s="196"/>
      <c r="RJ214" s="202"/>
      <c r="RK214" s="202"/>
      <c r="RL214" s="202"/>
      <c r="RM214" s="196"/>
      <c r="RN214" s="202"/>
      <c r="RO214" s="202"/>
      <c r="RP214" s="408"/>
      <c r="RQ214" s="389"/>
      <c r="RR214" s="389"/>
      <c r="RS214" s="389"/>
      <c r="RT214" s="389"/>
      <c r="RU214" s="408"/>
      <c r="RV214" s="389"/>
      <c r="RW214" s="389"/>
      <c r="RX214" s="389"/>
      <c r="RY214" s="389"/>
      <c r="RZ214" s="389"/>
      <c r="SA214" s="389"/>
      <c r="SB214" s="389"/>
      <c r="SC214" s="389"/>
      <c r="SD214" s="389"/>
      <c r="SE214" s="389"/>
      <c r="SF214" s="389"/>
      <c r="SG214" s="196"/>
      <c r="SH214" s="196"/>
      <c r="SI214" s="202"/>
      <c r="SJ214" s="202"/>
      <c r="SK214" s="453"/>
      <c r="SL214" s="202"/>
      <c r="SM214" s="196"/>
      <c r="SN214" s="202"/>
      <c r="SO214" s="202"/>
      <c r="SP214" s="196"/>
      <c r="SQ214" s="196"/>
      <c r="SR214" s="202"/>
      <c r="SS214" s="202"/>
      <c r="ST214" s="202"/>
      <c r="SU214" s="202"/>
      <c r="SV214" s="196"/>
      <c r="SW214" s="202"/>
      <c r="SX214" s="202"/>
      <c r="SY214" s="196"/>
      <c r="SZ214" s="202"/>
      <c r="TA214" s="202"/>
      <c r="TB214" s="202"/>
      <c r="TC214" s="202"/>
      <c r="TD214" s="362"/>
      <c r="TE214" s="362"/>
      <c r="TF214" s="362"/>
      <c r="TG214" s="202"/>
      <c r="TH214" s="196"/>
      <c r="TI214" s="202"/>
      <c r="TJ214" s="202"/>
      <c r="TK214" s="202"/>
      <c r="TL214" s="196"/>
      <c r="TM214" s="196"/>
      <c r="TN214" s="202"/>
      <c r="TO214" s="202"/>
      <c r="TP214" s="196"/>
      <c r="TQ214" s="202"/>
      <c r="TR214" s="202"/>
      <c r="TS214" s="202"/>
      <c r="TT214" s="196"/>
      <c r="TU214" s="202"/>
      <c r="TV214" s="202"/>
      <c r="TW214" s="196"/>
      <c r="TX214" s="202"/>
      <c r="TY214" s="202"/>
      <c r="TZ214" s="202"/>
      <c r="UA214" s="202"/>
      <c r="UB214" s="202"/>
      <c r="UC214" s="202"/>
      <c r="UD214" s="453"/>
      <c r="UE214" s="453"/>
      <c r="UF214" s="202"/>
      <c r="UG214" s="202"/>
      <c r="UH214" s="202"/>
      <c r="UI214" s="202"/>
      <c r="UJ214" s="202"/>
      <c r="UK214" s="202"/>
    </row>
    <row r="215" spans="1:557" s="197" customFormat="1">
      <c r="A215" s="195" t="s">
        <v>15</v>
      </c>
      <c r="B215" s="195"/>
      <c r="C215" s="196"/>
      <c r="D215" s="196"/>
      <c r="E215" s="198"/>
      <c r="F215" s="198"/>
      <c r="G215" s="196"/>
      <c r="H215" s="202"/>
      <c r="I215" s="202"/>
      <c r="J215" s="389"/>
      <c r="K215" s="389"/>
      <c r="L215" s="198"/>
      <c r="M215" s="453"/>
      <c r="N215" s="453"/>
      <c r="O215" s="453"/>
      <c r="P215" s="196"/>
      <c r="Q215" s="196"/>
      <c r="R215" s="202"/>
      <c r="S215" s="202"/>
      <c r="T215" s="202"/>
      <c r="U215" s="202"/>
      <c r="V215" s="202"/>
      <c r="W215" s="202"/>
      <c r="X215" s="196"/>
      <c r="Y215" s="202"/>
      <c r="Z215" s="202"/>
      <c r="AA215" s="202"/>
      <c r="AB215" s="202"/>
      <c r="AC215" s="196"/>
      <c r="AD215" s="202"/>
      <c r="AE215" s="202"/>
      <c r="AF215" s="202"/>
      <c r="AG215" s="202"/>
      <c r="AH215" s="202"/>
      <c r="AI215" s="202"/>
      <c r="AJ215" s="202"/>
      <c r="AK215" s="202"/>
      <c r="AL215" s="202"/>
      <c r="AM215" s="202"/>
      <c r="AN215" s="196"/>
      <c r="AO215" s="202"/>
      <c r="AP215" s="202"/>
      <c r="AQ215" s="202"/>
      <c r="AR215" s="202"/>
      <c r="AS215" s="202"/>
      <c r="AT215" s="202"/>
      <c r="AU215" s="202"/>
      <c r="AV215" s="202"/>
      <c r="AW215" s="196"/>
      <c r="AX215" s="202"/>
      <c r="AY215" s="202"/>
      <c r="AZ215" s="202"/>
      <c r="BA215" s="202"/>
      <c r="BB215" s="202"/>
      <c r="BC215" s="196"/>
      <c r="BD215" s="202"/>
      <c r="BE215" s="202"/>
      <c r="BF215" s="202"/>
      <c r="BG215" s="202"/>
      <c r="BH215" s="202"/>
      <c r="BI215" s="202"/>
      <c r="BJ215" s="202"/>
      <c r="BK215" s="202"/>
      <c r="BL215" s="202"/>
      <c r="BM215" s="202"/>
      <c r="BN215" s="202"/>
      <c r="BO215" s="202"/>
      <c r="BP215" s="202"/>
      <c r="BQ215" s="202"/>
      <c r="BR215" s="202"/>
      <c r="BS215" s="196"/>
      <c r="BT215" s="202"/>
      <c r="BU215" s="202"/>
      <c r="BV215" s="202"/>
      <c r="BW215" s="202"/>
      <c r="BX215" s="202"/>
      <c r="BY215" s="202"/>
      <c r="BZ215" s="202"/>
      <c r="CA215" s="202"/>
      <c r="CB215" s="196"/>
      <c r="CC215" s="202"/>
      <c r="CD215" s="202"/>
      <c r="CE215" s="202"/>
      <c r="CF215" s="202"/>
      <c r="CG215" s="202"/>
      <c r="CH215" s="202"/>
      <c r="CI215" s="202"/>
      <c r="CJ215" s="202"/>
      <c r="CK215" s="202"/>
      <c r="CL215" s="202"/>
      <c r="CM215" s="202"/>
      <c r="CN215" s="196"/>
      <c r="CO215" s="202"/>
      <c r="CP215" s="202"/>
      <c r="CQ215" s="202"/>
      <c r="CR215" s="202"/>
      <c r="CS215" s="202"/>
      <c r="CT215" s="202"/>
      <c r="CU215" s="202"/>
      <c r="CV215" s="202"/>
      <c r="CW215" s="202"/>
      <c r="CX215" s="202"/>
      <c r="CY215" s="202"/>
      <c r="CZ215" s="202"/>
      <c r="DA215" s="202"/>
      <c r="DB215" s="202"/>
      <c r="DC215" s="202"/>
      <c r="DD215" s="202"/>
      <c r="DE215" s="202"/>
      <c r="DF215" s="202"/>
      <c r="DG215" s="202"/>
      <c r="DH215" s="202"/>
      <c r="DI215" s="196"/>
      <c r="DJ215" s="196"/>
      <c r="DK215" s="202"/>
      <c r="DL215" s="202"/>
      <c r="DM215" s="196"/>
      <c r="DN215" s="202"/>
      <c r="DO215" s="202"/>
      <c r="DP215" s="196"/>
      <c r="DQ215" s="202"/>
      <c r="DR215" s="202"/>
      <c r="DS215" s="202"/>
      <c r="DT215" s="202"/>
      <c r="DU215" s="408"/>
      <c r="DV215" s="389"/>
      <c r="DW215" s="389"/>
      <c r="DX215" s="389"/>
      <c r="DY215" s="389"/>
      <c r="DZ215" s="389"/>
      <c r="EA215" s="389"/>
      <c r="EB215" s="389"/>
      <c r="EC215" s="408"/>
      <c r="ED215" s="389"/>
      <c r="EE215" s="389"/>
      <c r="EF215" s="389"/>
      <c r="EG215" s="389"/>
      <c r="EH215" s="389"/>
      <c r="EI215" s="389"/>
      <c r="EJ215" s="389"/>
      <c r="EK215" s="408"/>
      <c r="EL215" s="389"/>
      <c r="EM215" s="389"/>
      <c r="EN215" s="389"/>
      <c r="EO215" s="389"/>
      <c r="EP215" s="389"/>
      <c r="EQ215" s="389"/>
      <c r="ER215" s="389"/>
      <c r="ES215" s="196"/>
      <c r="ET215" s="202"/>
      <c r="EU215" s="202"/>
      <c r="EV215" s="202"/>
      <c r="EW215" s="202"/>
      <c r="EX215" s="362"/>
      <c r="EY215" s="362"/>
      <c r="EZ215" s="362"/>
      <c r="FA215" s="202"/>
      <c r="FB215" s="362"/>
      <c r="FC215" s="202"/>
      <c r="FD215" s="362"/>
      <c r="FE215" s="362"/>
      <c r="FF215" s="362"/>
      <c r="FG215" s="362"/>
      <c r="FH215" s="202"/>
      <c r="FI215" s="202"/>
      <c r="FJ215" s="202"/>
      <c r="FK215" s="202"/>
      <c r="FL215" s="362"/>
      <c r="FM215" s="362"/>
      <c r="FN215" s="362"/>
      <c r="FO215" s="362"/>
      <c r="FP215" s="362"/>
      <c r="FQ215" s="362"/>
      <c r="FR215" s="362"/>
      <c r="FS215" s="362"/>
      <c r="FT215" s="362"/>
      <c r="FU215" s="362"/>
      <c r="FV215" s="362"/>
      <c r="FW215" s="362"/>
      <c r="FX215" s="362"/>
      <c r="FY215" s="362"/>
      <c r="FZ215" s="362"/>
      <c r="GA215" s="362"/>
      <c r="GB215" s="362"/>
      <c r="GC215" s="362"/>
      <c r="GD215" s="362"/>
      <c r="GE215" s="362"/>
      <c r="GF215" s="362"/>
      <c r="GG215" s="362"/>
      <c r="GH215" s="202"/>
      <c r="GI215" s="427"/>
      <c r="GJ215" s="362"/>
      <c r="GK215" s="362"/>
      <c r="GL215" s="362"/>
      <c r="GM215" s="362"/>
      <c r="GN215" s="362"/>
      <c r="GO215" s="362"/>
      <c r="GP215" s="362"/>
      <c r="GQ215" s="362"/>
      <c r="GR215" s="196"/>
      <c r="GS215" s="202"/>
      <c r="GT215" s="202"/>
      <c r="GU215" s="202"/>
      <c r="GV215" s="202"/>
      <c r="GW215" s="202"/>
      <c r="GX215" s="202"/>
      <c r="GY215" s="196"/>
      <c r="GZ215" s="202"/>
      <c r="HA215" s="202"/>
      <c r="HB215" s="202"/>
      <c r="HC215" s="202"/>
      <c r="HD215" s="202"/>
      <c r="HE215" s="202"/>
      <c r="HF215" s="196"/>
      <c r="HG215" s="196"/>
      <c r="HH215" s="202"/>
      <c r="HI215" s="202"/>
      <c r="HJ215" s="202"/>
      <c r="HK215" s="408"/>
      <c r="HL215" s="389"/>
      <c r="HM215" s="389"/>
      <c r="HN215" s="389"/>
      <c r="HO215" s="389"/>
      <c r="HP215" s="389"/>
      <c r="HQ215" s="389"/>
      <c r="HR215" s="389"/>
      <c r="HS215" s="196"/>
      <c r="HT215" s="202"/>
      <c r="HU215" s="202"/>
      <c r="HV215" s="202"/>
      <c r="HW215" s="362"/>
      <c r="HX215" s="453"/>
      <c r="HY215" s="453"/>
      <c r="HZ215" s="453"/>
      <c r="IA215" s="453"/>
      <c r="IB215" s="453"/>
      <c r="IC215" s="362"/>
      <c r="ID215" s="202"/>
      <c r="IE215" s="196"/>
      <c r="IF215" s="202"/>
      <c r="IG215" s="202"/>
      <c r="IH215" s="198"/>
      <c r="II215" s="453"/>
      <c r="IJ215" s="453"/>
      <c r="IK215" s="453"/>
      <c r="IL215" s="453"/>
      <c r="IM215" s="453"/>
      <c r="IN215" s="453"/>
      <c r="IO215" s="453"/>
      <c r="IP215" s="453"/>
      <c r="IQ215" s="453"/>
      <c r="IR215" s="453"/>
      <c r="IS215" s="198"/>
      <c r="IT215" s="453"/>
      <c r="IU215" s="453"/>
      <c r="IV215" s="196"/>
      <c r="IW215" s="202"/>
      <c r="IX215" s="202"/>
      <c r="IY215" s="196"/>
      <c r="IZ215" s="196"/>
      <c r="JA215" s="202"/>
      <c r="JB215" s="202"/>
      <c r="JC215" s="202"/>
      <c r="JD215" s="202"/>
      <c r="JE215" s="196"/>
      <c r="JF215" s="202"/>
      <c r="JG215" s="202"/>
      <c r="JH215" s="408"/>
      <c r="JI215" s="389"/>
      <c r="JJ215" s="389"/>
      <c r="JK215" s="196"/>
      <c r="JL215" s="196"/>
      <c r="JM215" s="202"/>
      <c r="JN215" s="202"/>
      <c r="JO215" s="202"/>
      <c r="JP215" s="202"/>
      <c r="JQ215" s="408"/>
      <c r="JR215" s="389"/>
      <c r="JS215" s="389"/>
      <c r="JT215" s="389"/>
      <c r="JU215" s="389"/>
      <c r="JV215" s="389"/>
      <c r="JW215" s="389"/>
      <c r="JX215" s="389"/>
      <c r="JY215" s="389"/>
      <c r="JZ215" s="196"/>
      <c r="KA215" s="202"/>
      <c r="KB215" s="202"/>
      <c r="KC215" s="202"/>
      <c r="KD215" s="202"/>
      <c r="KE215" s="214"/>
      <c r="KF215" s="202"/>
      <c r="KG215" s="202"/>
      <c r="KH215" s="196"/>
      <c r="KI215" s="196"/>
      <c r="KJ215" s="202"/>
      <c r="KK215" s="202"/>
      <c r="KL215" s="202"/>
      <c r="KM215" s="202"/>
      <c r="KN215" s="202"/>
      <c r="KO215" s="453"/>
      <c r="KP215" s="453"/>
      <c r="KQ215" s="202"/>
      <c r="KR215" s="202"/>
      <c r="KS215" s="603"/>
      <c r="KT215" s="362"/>
      <c r="KU215" s="202"/>
      <c r="KV215" s="202"/>
      <c r="KW215" s="202"/>
      <c r="KX215" s="389"/>
      <c r="KY215" s="389"/>
      <c r="KZ215" s="389"/>
      <c r="LA215" s="389"/>
      <c r="LB215" s="389"/>
      <c r="LC215" s="389"/>
      <c r="LD215" s="408"/>
      <c r="LE215" s="389"/>
      <c r="LF215" s="389"/>
      <c r="LG215" s="196"/>
      <c r="LH215" s="202"/>
      <c r="LI215" s="202"/>
      <c r="LJ215" s="389"/>
      <c r="LK215" s="196"/>
      <c r="LL215" s="202"/>
      <c r="LM215" s="202"/>
      <c r="LN215" s="202"/>
      <c r="LO215" s="202"/>
      <c r="LP215" s="202"/>
      <c r="LQ215" s="202"/>
      <c r="LR215" s="389"/>
      <c r="LS215" s="389"/>
      <c r="LT215" s="389"/>
      <c r="LU215" s="389"/>
      <c r="LV215" s="389"/>
      <c r="LW215" s="389"/>
      <c r="LX215" s="202"/>
      <c r="LY215" s="196"/>
      <c r="LZ215" s="202"/>
      <c r="MA215" s="202"/>
      <c r="MB215" s="202"/>
      <c r="MC215" s="196"/>
      <c r="MD215" s="196"/>
      <c r="ME215" s="202"/>
      <c r="MF215" s="202"/>
      <c r="MG215" s="202"/>
      <c r="MH215" s="202"/>
      <c r="MI215" s="202"/>
      <c r="MJ215" s="202"/>
      <c r="MK215" s="202"/>
      <c r="ML215" s="202"/>
      <c r="MM215" s="202"/>
      <c r="MN215" s="202"/>
      <c r="MO215" s="202"/>
      <c r="MP215" s="408"/>
      <c r="MQ215" s="389"/>
      <c r="MR215" s="389"/>
      <c r="MS215" s="389"/>
      <c r="MT215" s="389"/>
      <c r="MU215" s="389"/>
      <c r="MV215" s="389"/>
      <c r="MW215" s="389"/>
      <c r="MX215" s="408"/>
      <c r="MY215" s="389"/>
      <c r="MZ215" s="389"/>
      <c r="NA215" s="214"/>
      <c r="NB215" s="202"/>
      <c r="NC215" s="202"/>
      <c r="ND215" s="202"/>
      <c r="NE215" s="196"/>
      <c r="NF215" s="196"/>
      <c r="NG215" s="202"/>
      <c r="NH215" s="202"/>
      <c r="NI215" s="202"/>
      <c r="NJ215" s="196"/>
      <c r="NK215" s="202"/>
      <c r="NL215" s="202"/>
      <c r="NM215" s="202"/>
      <c r="NN215" s="196"/>
      <c r="NO215" s="202"/>
      <c r="NP215" s="202"/>
      <c r="NQ215" s="202"/>
      <c r="NR215" s="202"/>
      <c r="NS215" s="202"/>
      <c r="NT215" s="202"/>
      <c r="NU215" s="196"/>
      <c r="NV215" s="202"/>
      <c r="NW215" s="202"/>
      <c r="NX215" s="202"/>
      <c r="NY215" s="202"/>
      <c r="NZ215" s="196"/>
      <c r="OA215" s="202"/>
      <c r="OB215" s="202"/>
      <c r="OC215" s="202"/>
      <c r="OD215" s="196"/>
      <c r="OE215" s="202"/>
      <c r="OF215" s="202"/>
      <c r="OG215" s="202"/>
      <c r="OH215" s="202"/>
      <c r="OI215" s="196"/>
      <c r="OJ215" s="202"/>
      <c r="OK215" s="202"/>
      <c r="OL215" s="196"/>
      <c r="OM215" s="202"/>
      <c r="ON215" s="202"/>
      <c r="OO215" s="202"/>
      <c r="OP215" s="214"/>
      <c r="OQ215" s="202"/>
      <c r="OR215" s="202"/>
      <c r="OS215" s="202"/>
      <c r="OT215" s="202"/>
      <c r="OU215" s="202"/>
      <c r="OV215" s="202"/>
      <c r="OW215" s="202"/>
      <c r="OX215" s="202"/>
      <c r="OY215" s="214"/>
      <c r="OZ215" s="202"/>
      <c r="PA215" s="202"/>
      <c r="PB215" s="196"/>
      <c r="PC215" s="202"/>
      <c r="PD215" s="202"/>
      <c r="PE215" s="202"/>
      <c r="PF215" s="202"/>
      <c r="PG215" s="389"/>
      <c r="PH215" s="389"/>
      <c r="PI215" s="389"/>
      <c r="PJ215" s="389"/>
      <c r="PK215" s="408"/>
      <c r="PL215" s="389"/>
      <c r="PM215" s="389"/>
      <c r="PN215" s="389"/>
      <c r="PO215" s="389"/>
      <c r="PP215" s="389"/>
      <c r="PQ215" s="389"/>
      <c r="PR215" s="389"/>
      <c r="PS215" s="408"/>
      <c r="PT215" s="389"/>
      <c r="PU215" s="389"/>
      <c r="PV215" s="389"/>
      <c r="PW215" s="389"/>
      <c r="PX215" s="389"/>
      <c r="PY215" s="389"/>
      <c r="PZ215" s="389"/>
      <c r="QA215" s="389"/>
      <c r="QB215" s="408"/>
      <c r="QC215" s="389"/>
      <c r="QD215" s="389"/>
      <c r="QE215" s="389"/>
      <c r="QF215" s="389"/>
      <c r="QG215" s="389"/>
      <c r="QH215" s="389"/>
      <c r="QI215" s="389"/>
      <c r="QJ215" s="389"/>
      <c r="QK215" s="389"/>
      <c r="QL215" s="408"/>
      <c r="QM215" s="389"/>
      <c r="QN215" s="389"/>
      <c r="QO215" s="196"/>
      <c r="QP215" s="202"/>
      <c r="QQ215" s="453"/>
      <c r="QR215" s="202"/>
      <c r="QS215" s="202"/>
      <c r="QT215" s="202"/>
      <c r="QU215" s="198"/>
      <c r="QV215" s="453"/>
      <c r="QW215" s="453"/>
      <c r="QX215" s="196"/>
      <c r="QY215" s="202"/>
      <c r="QZ215" s="202"/>
      <c r="RA215" s="202"/>
      <c r="RB215" s="202"/>
      <c r="RC215" s="202"/>
      <c r="RD215" s="202"/>
      <c r="RE215" s="202"/>
      <c r="RF215" s="202"/>
      <c r="RG215" s="202"/>
      <c r="RH215" s="202"/>
      <c r="RI215" s="196"/>
      <c r="RJ215" s="202"/>
      <c r="RK215" s="202"/>
      <c r="RL215" s="202"/>
      <c r="RM215" s="196"/>
      <c r="RN215" s="202"/>
      <c r="RO215" s="202"/>
      <c r="RP215" s="408"/>
      <c r="RQ215" s="389"/>
      <c r="RR215" s="389"/>
      <c r="RS215" s="389"/>
      <c r="RT215" s="389"/>
      <c r="RU215" s="408"/>
      <c r="RV215" s="389"/>
      <c r="RW215" s="389"/>
      <c r="RX215" s="389"/>
      <c r="RY215" s="389"/>
      <c r="RZ215" s="389"/>
      <c r="SA215" s="389"/>
      <c r="SB215" s="389"/>
      <c r="SC215" s="389"/>
      <c r="SD215" s="389"/>
      <c r="SE215" s="389"/>
      <c r="SF215" s="389"/>
      <c r="SG215" s="196"/>
      <c r="SH215" s="196"/>
      <c r="SI215" s="202"/>
      <c r="SJ215" s="202"/>
      <c r="SK215" s="453"/>
      <c r="SL215" s="202"/>
      <c r="SM215" s="196"/>
      <c r="SN215" s="202"/>
      <c r="SO215" s="202"/>
      <c r="SP215" s="196"/>
      <c r="SQ215" s="196"/>
      <c r="SR215" s="202"/>
      <c r="SS215" s="202"/>
      <c r="ST215" s="202"/>
      <c r="SU215" s="202"/>
      <c r="SV215" s="196"/>
      <c r="SW215" s="202"/>
      <c r="SX215" s="202"/>
      <c r="SY215" s="196"/>
      <c r="SZ215" s="202"/>
      <c r="TA215" s="202"/>
      <c r="TB215" s="202"/>
      <c r="TC215" s="202"/>
      <c r="TD215" s="362"/>
      <c r="TE215" s="362"/>
      <c r="TF215" s="362"/>
      <c r="TG215" s="202"/>
      <c r="TH215" s="196"/>
      <c r="TI215" s="202"/>
      <c r="TJ215" s="202"/>
      <c r="TK215" s="202"/>
      <c r="TL215" s="196"/>
      <c r="TM215" s="196"/>
      <c r="TN215" s="202"/>
      <c r="TO215" s="202"/>
      <c r="TP215" s="196"/>
      <c r="TQ215" s="202"/>
      <c r="TR215" s="202"/>
      <c r="TS215" s="202"/>
      <c r="TT215" s="196"/>
      <c r="TU215" s="202"/>
      <c r="TV215" s="202"/>
      <c r="TW215" s="196"/>
      <c r="TX215" s="202"/>
      <c r="TY215" s="202"/>
      <c r="TZ215" s="202"/>
      <c r="UA215" s="202"/>
      <c r="UB215" s="202"/>
      <c r="UC215" s="202"/>
      <c r="UD215" s="453"/>
      <c r="UE215" s="453"/>
      <c r="UF215" s="202"/>
      <c r="UG215" s="202"/>
      <c r="UH215" s="202"/>
      <c r="UI215" s="202"/>
      <c r="UJ215" s="202"/>
      <c r="UK215" s="202"/>
    </row>
    <row r="216" spans="1:557">
      <c r="A216" s="206" t="s">
        <v>177</v>
      </c>
      <c r="B216" s="206" t="s">
        <v>441</v>
      </c>
      <c r="C216" s="207"/>
      <c r="D216" s="206"/>
      <c r="E216" s="206"/>
      <c r="F216" s="450"/>
      <c r="G216" s="207"/>
      <c r="H216" s="206"/>
      <c r="I216" s="206"/>
      <c r="J216" s="388"/>
      <c r="K216" s="388"/>
      <c r="L216" s="453"/>
      <c r="M216" s="450"/>
      <c r="N216" s="450"/>
      <c r="O216" s="450"/>
      <c r="P216" s="207"/>
      <c r="Q216" s="207"/>
      <c r="R216" s="206"/>
      <c r="S216" s="206"/>
      <c r="T216" s="206"/>
      <c r="U216" s="206"/>
      <c r="V216" s="206"/>
      <c r="W216" s="206"/>
      <c r="X216" s="207"/>
      <c r="Y216" s="206"/>
      <c r="Z216" s="206"/>
      <c r="AA216" s="206"/>
      <c r="AB216" s="206"/>
      <c r="AC216" s="207"/>
      <c r="AD216" s="206"/>
      <c r="AE216" s="206"/>
      <c r="AF216" s="206"/>
      <c r="AG216" s="206"/>
      <c r="AH216" s="206"/>
      <c r="AI216" s="206"/>
      <c r="AJ216" s="206"/>
      <c r="AK216" s="206"/>
      <c r="AL216" s="206"/>
      <c r="AM216" s="206"/>
      <c r="AN216" s="207"/>
      <c r="AO216" s="206"/>
      <c r="AP216" s="206"/>
      <c r="AQ216" s="206"/>
      <c r="AR216" s="206"/>
      <c r="AS216" s="206"/>
      <c r="AT216" s="206"/>
      <c r="AU216" s="206"/>
      <c r="AV216" s="206"/>
      <c r="AW216" s="207"/>
      <c r="AX216" s="206"/>
      <c r="AY216" s="206"/>
      <c r="AZ216" s="206"/>
      <c r="BA216" s="206"/>
      <c r="BB216" s="206"/>
      <c r="BC216" s="207"/>
      <c r="BD216" s="206"/>
      <c r="BE216" s="206"/>
      <c r="BF216" s="206"/>
      <c r="BG216" s="206"/>
      <c r="BH216" s="206"/>
      <c r="BI216" s="206"/>
      <c r="BJ216" s="206"/>
      <c r="BK216" s="206"/>
      <c r="BL216" s="206"/>
      <c r="BM216" s="206"/>
      <c r="BN216" s="206"/>
      <c r="BO216" s="206"/>
      <c r="BP216" s="206"/>
      <c r="BQ216" s="206"/>
      <c r="BR216" s="206"/>
      <c r="BS216" s="207"/>
      <c r="BT216" s="206"/>
      <c r="BU216" s="206"/>
      <c r="BV216" s="206"/>
      <c r="BW216" s="206"/>
      <c r="BX216" s="206"/>
      <c r="BY216" s="206"/>
      <c r="BZ216" s="206"/>
      <c r="CA216" s="206"/>
      <c r="CB216" s="207"/>
      <c r="CC216" s="206"/>
      <c r="CD216" s="206"/>
      <c r="CE216" s="206"/>
      <c r="CF216" s="206"/>
      <c r="CG216" s="206"/>
      <c r="CH216" s="206"/>
      <c r="CI216" s="206"/>
      <c r="CJ216" s="206"/>
      <c r="CK216" s="206"/>
      <c r="CL216" s="206"/>
      <c r="CM216" s="206"/>
      <c r="CN216" s="207"/>
      <c r="CO216" s="206"/>
      <c r="CP216" s="206"/>
      <c r="CQ216" s="206"/>
      <c r="CR216" s="206"/>
      <c r="CS216" s="206"/>
      <c r="CT216" s="206"/>
      <c r="CU216" s="206"/>
      <c r="CV216" s="206"/>
      <c r="CW216" s="206"/>
      <c r="CX216" s="206"/>
      <c r="CY216" s="206"/>
      <c r="CZ216" s="206"/>
      <c r="DA216" s="206"/>
      <c r="DB216" s="206"/>
      <c r="DC216" s="206"/>
      <c r="DD216" s="206"/>
      <c r="DE216" s="206"/>
      <c r="DF216" s="206"/>
      <c r="DG216" s="206"/>
      <c r="DH216" s="206"/>
      <c r="DI216" s="207"/>
      <c r="DJ216" s="207"/>
      <c r="DK216" s="206"/>
      <c r="DL216" s="206"/>
      <c r="DM216" s="207"/>
      <c r="DN216" s="206"/>
      <c r="DO216" s="206"/>
      <c r="DP216" s="207"/>
      <c r="DQ216" s="206"/>
      <c r="DR216" s="206"/>
      <c r="DS216" s="206"/>
      <c r="DT216" s="206"/>
      <c r="DU216" s="389"/>
      <c r="DV216" s="388"/>
      <c r="DW216" s="388"/>
      <c r="DX216" s="388"/>
      <c r="DY216" s="388"/>
      <c r="DZ216" s="388"/>
      <c r="EA216" s="388"/>
      <c r="EB216" s="388"/>
      <c r="EC216" s="389"/>
      <c r="ED216" s="388"/>
      <c r="EE216" s="388"/>
      <c r="EF216" s="388"/>
      <c r="EG216" s="388"/>
      <c r="EH216" s="388"/>
      <c r="EI216" s="388"/>
      <c r="EJ216" s="388"/>
      <c r="EK216" s="389"/>
      <c r="EL216" s="388"/>
      <c r="EM216" s="388"/>
      <c r="EN216" s="388"/>
      <c r="EO216" s="388"/>
      <c r="EP216" s="388"/>
      <c r="EQ216" s="388"/>
      <c r="ER216" s="388"/>
      <c r="ES216" s="207"/>
      <c r="ET216" s="206"/>
      <c r="EU216" s="206"/>
      <c r="EV216" s="206"/>
      <c r="EW216" s="206"/>
      <c r="EX216" s="363"/>
      <c r="EY216" s="363"/>
      <c r="EZ216" s="363"/>
      <c r="FA216" s="206"/>
      <c r="FB216" s="363"/>
      <c r="FC216" s="206"/>
      <c r="FD216" s="363"/>
      <c r="FE216" s="363"/>
      <c r="FF216" s="363"/>
      <c r="FG216" s="363"/>
      <c r="FH216" s="206"/>
      <c r="FI216" s="206"/>
      <c r="FJ216" s="206"/>
      <c r="FK216" s="206"/>
      <c r="FL216" s="363"/>
      <c r="FM216" s="363"/>
      <c r="FN216" s="363"/>
      <c r="FO216" s="363"/>
      <c r="FP216" s="363"/>
      <c r="FQ216" s="363"/>
      <c r="FR216" s="363"/>
      <c r="FS216" s="363"/>
      <c r="FT216" s="363"/>
      <c r="FU216" s="363"/>
      <c r="FV216" s="363"/>
      <c r="FW216" s="363"/>
      <c r="FX216" s="363"/>
      <c r="FY216" s="363"/>
      <c r="FZ216" s="363"/>
      <c r="GA216" s="363"/>
      <c r="GB216" s="363"/>
      <c r="GC216" s="363"/>
      <c r="GD216" s="363"/>
      <c r="GE216" s="363"/>
      <c r="GF216" s="363"/>
      <c r="GG216" s="363"/>
      <c r="GH216" s="206"/>
      <c r="GI216" s="362"/>
      <c r="GJ216" s="363"/>
      <c r="GK216" s="363"/>
      <c r="GL216" s="363"/>
      <c r="GM216" s="363"/>
      <c r="GN216" s="363"/>
      <c r="GO216" s="363"/>
      <c r="GP216" s="363"/>
      <c r="GQ216" s="363"/>
      <c r="GR216" s="207"/>
      <c r="GS216" s="206"/>
      <c r="GT216" s="206"/>
      <c r="GU216" s="206"/>
      <c r="GV216" s="206"/>
      <c r="GW216" s="206"/>
      <c r="GX216" s="206"/>
      <c r="GY216" s="207"/>
      <c r="GZ216" s="206"/>
      <c r="HA216" s="206"/>
      <c r="HB216" s="206"/>
      <c r="HC216" s="206"/>
      <c r="HD216" s="206"/>
      <c r="HE216" s="206"/>
      <c r="HF216" s="207"/>
      <c r="HG216" s="207"/>
      <c r="HH216" s="218"/>
      <c r="HI216" s="206"/>
      <c r="HJ216" s="206"/>
      <c r="HK216" s="389"/>
      <c r="HL216" s="388"/>
      <c r="HM216" s="388"/>
      <c r="HN216" s="388"/>
      <c r="HO216" s="388"/>
      <c r="HP216" s="388"/>
      <c r="HQ216" s="388"/>
      <c r="HR216" s="388"/>
      <c r="HS216" s="207"/>
      <c r="HT216" s="206"/>
      <c r="HU216" s="206"/>
      <c r="HV216" s="206"/>
      <c r="HW216" s="363"/>
      <c r="HX216" s="450"/>
      <c r="HY216" s="450"/>
      <c r="HZ216" s="450"/>
      <c r="IA216" s="450"/>
      <c r="IB216" s="450"/>
      <c r="IC216" s="363"/>
      <c r="ID216" s="206"/>
      <c r="IE216" s="207"/>
      <c r="IF216" s="206"/>
      <c r="IG216" s="206"/>
      <c r="IH216" s="453"/>
      <c r="II216" s="450"/>
      <c r="IJ216" s="450"/>
      <c r="IK216" s="450"/>
      <c r="IL216" s="450"/>
      <c r="IM216" s="450"/>
      <c r="IN216" s="450"/>
      <c r="IO216" s="450"/>
      <c r="IP216" s="450"/>
      <c r="IQ216" s="450"/>
      <c r="IR216" s="450"/>
      <c r="IS216" s="453"/>
      <c r="IT216" s="450"/>
      <c r="IU216" s="450"/>
      <c r="IV216" s="207"/>
      <c r="IW216" s="206"/>
      <c r="IX216" s="206"/>
      <c r="IY216" s="207"/>
      <c r="IZ216" s="207"/>
      <c r="JA216" s="206"/>
      <c r="JB216" s="206"/>
      <c r="JC216" s="206"/>
      <c r="JD216" s="206"/>
      <c r="JE216" s="207"/>
      <c r="JF216" s="206"/>
      <c r="JG216" s="206"/>
      <c r="JH216" s="389"/>
      <c r="JI216" s="388"/>
      <c r="JJ216" s="388"/>
      <c r="JK216" s="207"/>
      <c r="JL216" s="207"/>
      <c r="JM216" s="206"/>
      <c r="JN216" s="206"/>
      <c r="JO216" s="206"/>
      <c r="JP216" s="206"/>
      <c r="JQ216" s="389"/>
      <c r="JR216" s="388"/>
      <c r="JS216" s="388"/>
      <c r="JT216" s="388"/>
      <c r="JU216" s="388"/>
      <c r="JV216" s="388"/>
      <c r="JW216" s="388"/>
      <c r="JX216" s="388"/>
      <c r="JY216" s="388"/>
      <c r="JZ216" s="207"/>
      <c r="KA216" s="206"/>
      <c r="KB216" s="206"/>
      <c r="KC216" s="206"/>
      <c r="KD216" s="206"/>
      <c r="KE216" s="212"/>
      <c r="KF216" s="206"/>
      <c r="KG216" s="206"/>
      <c r="KH216" s="207"/>
      <c r="KI216" s="207"/>
      <c r="KJ216" s="206"/>
      <c r="KK216" s="206"/>
      <c r="KL216" s="206"/>
      <c r="KM216" s="206"/>
      <c r="KN216" s="206"/>
      <c r="KO216" s="450"/>
      <c r="KP216" s="450"/>
      <c r="KQ216" s="206"/>
      <c r="KR216" s="206"/>
      <c r="KS216" s="604"/>
      <c r="KT216" s="363"/>
      <c r="KU216" s="206"/>
      <c r="KV216" s="206"/>
      <c r="KW216" s="206"/>
      <c r="KX216" s="388"/>
      <c r="KY216" s="388"/>
      <c r="KZ216" s="388"/>
      <c r="LA216" s="388"/>
      <c r="LB216" s="388"/>
      <c r="LC216" s="388"/>
      <c r="LD216" s="389"/>
      <c r="LE216" s="388"/>
      <c r="LF216" s="388"/>
      <c r="LG216" s="207"/>
      <c r="LH216" s="206"/>
      <c r="LI216" s="206"/>
      <c r="LJ216" s="388"/>
      <c r="LK216" s="207"/>
      <c r="LL216" s="206"/>
      <c r="LM216" s="206"/>
      <c r="LN216" s="206"/>
      <c r="LO216" s="206"/>
      <c r="LP216" s="206"/>
      <c r="LQ216" s="206"/>
      <c r="LR216" s="388"/>
      <c r="LS216" s="388"/>
      <c r="LT216" s="388"/>
      <c r="LU216" s="388"/>
      <c r="LV216" s="388"/>
      <c r="LW216" s="388"/>
      <c r="LX216" s="206"/>
      <c r="LY216" s="207"/>
      <c r="LZ216" s="206"/>
      <c r="MA216" s="206"/>
      <c r="MB216" s="206"/>
      <c r="MC216" s="207"/>
      <c r="MD216" s="207"/>
      <c r="ME216" s="206"/>
      <c r="MF216" s="206"/>
      <c r="MG216" s="206"/>
      <c r="MH216" s="206"/>
      <c r="MI216" s="206"/>
      <c r="MJ216" s="206"/>
      <c r="MK216" s="206"/>
      <c r="ML216" s="206"/>
      <c r="MM216" s="206"/>
      <c r="MN216" s="206"/>
      <c r="MO216" s="206"/>
      <c r="MP216" s="389"/>
      <c r="MQ216" s="388"/>
      <c r="MR216" s="388"/>
      <c r="MS216" s="388"/>
      <c r="MT216" s="388"/>
      <c r="MU216" s="388"/>
      <c r="MV216" s="388"/>
      <c r="MW216" s="388"/>
      <c r="MX216" s="389"/>
      <c r="MY216" s="388"/>
      <c r="MZ216" s="388"/>
      <c r="NA216" s="212"/>
      <c r="NB216" s="206"/>
      <c r="NC216" s="206"/>
      <c r="ND216" s="206"/>
      <c r="NE216" s="207"/>
      <c r="NF216" s="207"/>
      <c r="NG216" s="206"/>
      <c r="NH216" s="206"/>
      <c r="NI216" s="206"/>
      <c r="NJ216" s="207"/>
      <c r="NK216" s="206"/>
      <c r="NL216" s="206"/>
      <c r="NM216" s="206"/>
      <c r="NN216" s="207"/>
      <c r="NO216" s="206"/>
      <c r="NP216" s="206"/>
      <c r="NQ216" s="206"/>
      <c r="NR216" s="206"/>
      <c r="NS216" s="206"/>
      <c r="NT216" s="206"/>
      <c r="NU216" s="207"/>
      <c r="NV216" s="206"/>
      <c r="NW216" s="206"/>
      <c r="NX216" s="206"/>
      <c r="NY216" s="206"/>
      <c r="NZ216" s="207"/>
      <c r="OA216" s="206"/>
      <c r="OB216" s="206"/>
      <c r="OC216" s="206"/>
      <c r="OD216" s="207"/>
      <c r="OE216" s="206"/>
      <c r="OF216" s="206"/>
      <c r="OG216" s="206"/>
      <c r="OH216" s="206"/>
      <c r="OI216" s="207"/>
      <c r="OJ216" s="206"/>
      <c r="OK216" s="206"/>
      <c r="OL216" s="207"/>
      <c r="OM216" s="206"/>
      <c r="ON216" s="206"/>
      <c r="OO216" s="206"/>
      <c r="OP216" s="212"/>
      <c r="OQ216" s="206"/>
      <c r="OR216" s="206"/>
      <c r="OS216" s="206"/>
      <c r="OT216" s="206"/>
      <c r="OU216" s="206"/>
      <c r="OV216" s="206"/>
      <c r="OW216" s="206"/>
      <c r="OX216" s="206"/>
      <c r="OY216" s="212"/>
      <c r="OZ216" s="206"/>
      <c r="PA216" s="206"/>
      <c r="PB216" s="207"/>
      <c r="PC216" s="206"/>
      <c r="PD216" s="206"/>
      <c r="PE216" s="206"/>
      <c r="PF216" s="206"/>
      <c r="PG216" s="388"/>
      <c r="PH216" s="388"/>
      <c r="PI216" s="388"/>
      <c r="PJ216" s="388"/>
      <c r="PK216" s="389"/>
      <c r="PL216" s="388"/>
      <c r="PM216" s="388"/>
      <c r="PN216" s="388"/>
      <c r="PO216" s="388"/>
      <c r="PP216" s="388"/>
      <c r="PQ216" s="388"/>
      <c r="PR216" s="388"/>
      <c r="PS216" s="389"/>
      <c r="PT216" s="388"/>
      <c r="PU216" s="388"/>
      <c r="PV216" s="388"/>
      <c r="PW216" s="388"/>
      <c r="PX216" s="388"/>
      <c r="PY216" s="388"/>
      <c r="PZ216" s="388"/>
      <c r="QA216" s="388"/>
      <c r="QB216" s="389"/>
      <c r="QC216" s="388"/>
      <c r="QD216" s="388"/>
      <c r="QE216" s="388"/>
      <c r="QF216" s="388"/>
      <c r="QG216" s="388"/>
      <c r="QH216" s="388"/>
      <c r="QI216" s="388"/>
      <c r="QJ216" s="388"/>
      <c r="QK216" s="388"/>
      <c r="QL216" s="389"/>
      <c r="QM216" s="388"/>
      <c r="QN216" s="388"/>
      <c r="QO216" s="207"/>
      <c r="QP216" s="206"/>
      <c r="QQ216" s="450"/>
      <c r="QR216" s="206"/>
      <c r="QS216" s="206"/>
      <c r="QT216" s="206"/>
      <c r="QU216" s="453"/>
      <c r="QV216" s="450"/>
      <c r="QW216" s="450"/>
      <c r="QX216" s="207"/>
      <c r="QY216" s="206"/>
      <c r="QZ216" s="206"/>
      <c r="RA216" s="206"/>
      <c r="RB216" s="206"/>
      <c r="RC216" s="206"/>
      <c r="RD216" s="206"/>
      <c r="RE216" s="206"/>
      <c r="RF216" s="206"/>
      <c r="RG216" s="206"/>
      <c r="RH216" s="206"/>
      <c r="RI216" s="207"/>
      <c r="RJ216" s="206"/>
      <c r="RK216" s="206"/>
      <c r="RL216" s="206"/>
      <c r="RM216" s="207"/>
      <c r="RN216" s="206"/>
      <c r="RO216" s="206"/>
      <c r="RP216" s="389"/>
      <c r="RQ216" s="388"/>
      <c r="RR216" s="388"/>
      <c r="RS216" s="388"/>
      <c r="RT216" s="388"/>
      <c r="RU216" s="389"/>
      <c r="RV216" s="388"/>
      <c r="RW216" s="388"/>
      <c r="RX216" s="388"/>
      <c r="RY216" s="388"/>
      <c r="RZ216" s="388"/>
      <c r="SA216" s="388"/>
      <c r="SB216" s="388"/>
      <c r="SC216" s="388"/>
      <c r="SD216" s="388"/>
      <c r="SE216" s="388"/>
      <c r="SF216" s="388"/>
      <c r="SG216" s="207"/>
      <c r="SH216" s="207"/>
      <c r="SI216" s="206"/>
      <c r="SJ216" s="206"/>
      <c r="SK216" s="450"/>
      <c r="SL216" s="206"/>
      <c r="SM216" s="207"/>
      <c r="SN216" s="206"/>
      <c r="SO216" s="206"/>
      <c r="SP216" s="207"/>
      <c r="SQ216" s="207"/>
      <c r="SR216" s="206"/>
      <c r="SS216" s="206"/>
      <c r="ST216" s="206"/>
      <c r="SU216" s="206"/>
      <c r="SV216" s="207"/>
      <c r="SW216" s="206"/>
      <c r="SX216" s="206"/>
      <c r="SY216" s="207"/>
      <c r="SZ216" s="206"/>
      <c r="TA216" s="206"/>
      <c r="TB216" s="206"/>
      <c r="TC216" s="206"/>
      <c r="TD216" s="363"/>
      <c r="TE216" s="363"/>
      <c r="TF216" s="363"/>
      <c r="TG216" s="206"/>
      <c r="TH216" s="207"/>
      <c r="TI216" s="206"/>
      <c r="TJ216" s="206"/>
      <c r="TK216" s="206"/>
      <c r="TL216" s="207"/>
      <c r="TM216" s="207"/>
      <c r="TN216" s="206"/>
      <c r="TO216" s="206"/>
      <c r="TP216" s="207"/>
      <c r="TQ216" s="206"/>
      <c r="TR216" s="206"/>
      <c r="TS216" s="206"/>
      <c r="TT216" s="207"/>
      <c r="TU216" s="206"/>
      <c r="TV216" s="206"/>
      <c r="TW216" s="207"/>
      <c r="TX216" s="206"/>
      <c r="TY216" s="206"/>
      <c r="TZ216" s="206"/>
      <c r="UA216" s="206"/>
      <c r="UB216" s="206"/>
      <c r="UC216" s="206"/>
      <c r="UD216" s="450"/>
      <c r="UE216" s="450"/>
      <c r="UF216" s="206"/>
      <c r="UG216" s="206"/>
      <c r="UH216" s="206"/>
      <c r="UI216" s="206"/>
      <c r="UJ216" s="206"/>
      <c r="UK216" s="206"/>
    </row>
    <row r="217" spans="1:557">
      <c r="A217" s="206" t="s">
        <v>178</v>
      </c>
      <c r="B217" s="206" t="s">
        <v>442</v>
      </c>
      <c r="C217" s="207"/>
      <c r="D217" s="206"/>
      <c r="E217" s="206"/>
      <c r="F217" s="450"/>
      <c r="G217" s="207"/>
      <c r="H217" s="206"/>
      <c r="I217" s="206"/>
      <c r="J217" s="388"/>
      <c r="K217" s="388"/>
      <c r="L217" s="453"/>
      <c r="M217" s="450"/>
      <c r="N217" s="450"/>
      <c r="O217" s="450"/>
      <c r="P217" s="207"/>
      <c r="Q217" s="207"/>
      <c r="R217" s="206"/>
      <c r="S217" s="206"/>
      <c r="T217" s="206"/>
      <c r="U217" s="206"/>
      <c r="V217" s="206"/>
      <c r="W217" s="206"/>
      <c r="X217" s="207"/>
      <c r="Y217" s="206"/>
      <c r="Z217" s="206"/>
      <c r="AA217" s="206"/>
      <c r="AB217" s="206"/>
      <c r="AC217" s="207"/>
      <c r="AD217" s="225" t="s">
        <v>583</v>
      </c>
      <c r="AE217" s="206"/>
      <c r="AF217" s="206"/>
      <c r="AG217" s="206"/>
      <c r="AH217" s="206"/>
      <c r="AI217" s="206"/>
      <c r="AJ217" s="206"/>
      <c r="AK217" s="206"/>
      <c r="AL217" s="206"/>
      <c r="AM217" s="206"/>
      <c r="AN217" s="207"/>
      <c r="AO217" s="206"/>
      <c r="AP217" s="206"/>
      <c r="AQ217" s="206"/>
      <c r="AR217" s="206"/>
      <c r="AS217" s="206"/>
      <c r="AT217" s="206"/>
      <c r="AU217" s="206"/>
      <c r="AV217" s="225" t="s">
        <v>583</v>
      </c>
      <c r="AW217" s="207"/>
      <c r="AX217" s="206"/>
      <c r="AY217" s="206"/>
      <c r="AZ217" s="206"/>
      <c r="BA217" s="206"/>
      <c r="BB217" s="206"/>
      <c r="BC217" s="207"/>
      <c r="BD217" s="206"/>
      <c r="BE217" s="206"/>
      <c r="BF217" s="206"/>
      <c r="BG217" s="206"/>
      <c r="BH217" s="206"/>
      <c r="BI217" s="206"/>
      <c r="BJ217" s="206"/>
      <c r="BK217" s="206"/>
      <c r="BL217" s="206"/>
      <c r="BM217" s="206"/>
      <c r="BN217" s="206"/>
      <c r="BO217" s="206"/>
      <c r="BP217" s="206"/>
      <c r="BQ217" s="206"/>
      <c r="BR217" s="206"/>
      <c r="BS217" s="207"/>
      <c r="BT217" s="206"/>
      <c r="BU217" s="206"/>
      <c r="BV217" s="206"/>
      <c r="BW217" s="206"/>
      <c r="BX217" s="206"/>
      <c r="BY217" s="206"/>
      <c r="BZ217" s="206"/>
      <c r="CA217" s="206"/>
      <c r="CB217" s="207"/>
      <c r="CC217" s="206"/>
      <c r="CD217" s="206"/>
      <c r="CE217" s="206"/>
      <c r="CF217" s="206"/>
      <c r="CG217" s="206"/>
      <c r="CH217" s="206"/>
      <c r="CI217" s="206"/>
      <c r="CJ217" s="206"/>
      <c r="CK217" s="206"/>
      <c r="CL217" s="206"/>
      <c r="CM217" s="206"/>
      <c r="CN217" s="207"/>
      <c r="CO217" s="206"/>
      <c r="CP217" s="206"/>
      <c r="CQ217" s="206"/>
      <c r="CR217" s="206"/>
      <c r="CS217" s="206"/>
      <c r="CT217" s="206"/>
      <c r="CU217" s="206"/>
      <c r="CV217" s="206"/>
      <c r="CW217" s="206"/>
      <c r="CX217" s="206"/>
      <c r="CY217" s="206"/>
      <c r="CZ217" s="206"/>
      <c r="DA217" s="206"/>
      <c r="DB217" s="206"/>
      <c r="DC217" s="206"/>
      <c r="DD217" s="206"/>
      <c r="DE217" s="206"/>
      <c r="DF217" s="206"/>
      <c r="DG217" s="206"/>
      <c r="DH217" s="206"/>
      <c r="DI217" s="207"/>
      <c r="DJ217" s="207"/>
      <c r="DK217" s="206"/>
      <c r="DL217" s="206"/>
      <c r="DM217" s="207"/>
      <c r="DN217" s="206"/>
      <c r="DO217" s="206"/>
      <c r="DP217" s="207"/>
      <c r="DQ217" s="206"/>
      <c r="DR217" s="206"/>
      <c r="DS217" s="206"/>
      <c r="DT217" s="206"/>
      <c r="DU217" s="389"/>
      <c r="DV217" s="388"/>
      <c r="DW217" s="388"/>
      <c r="DX217" s="388"/>
      <c r="DY217" s="388"/>
      <c r="DZ217" s="388"/>
      <c r="EA217" s="388"/>
      <c r="EB217" s="388"/>
      <c r="EC217" s="389"/>
      <c r="ED217" s="388"/>
      <c r="EE217" s="388"/>
      <c r="EF217" s="388"/>
      <c r="EG217" s="388"/>
      <c r="EH217" s="388"/>
      <c r="EI217" s="388"/>
      <c r="EJ217" s="388"/>
      <c r="EK217" s="389"/>
      <c r="EL217" s="388"/>
      <c r="EM217" s="388"/>
      <c r="EN217" s="388"/>
      <c r="EO217" s="388"/>
      <c r="EP217" s="388"/>
      <c r="EQ217" s="388"/>
      <c r="ER217" s="388"/>
      <c r="ES217" s="207"/>
      <c r="ET217" s="206"/>
      <c r="EU217" s="206"/>
      <c r="EV217" s="206"/>
      <c r="EW217" s="206"/>
      <c r="EX217" s="363"/>
      <c r="EY217" s="363"/>
      <c r="EZ217" s="363"/>
      <c r="FA217" s="206"/>
      <c r="FB217" s="363"/>
      <c r="FC217" s="206"/>
      <c r="FD217" s="363"/>
      <c r="FE217" s="363"/>
      <c r="FF217" s="363"/>
      <c r="FG217" s="363"/>
      <c r="FH217" s="206"/>
      <c r="FI217" s="206"/>
      <c r="FJ217" s="206"/>
      <c r="FK217" s="206"/>
      <c r="FL217" s="363"/>
      <c r="FM217" s="363"/>
      <c r="FN217" s="363"/>
      <c r="FO217" s="363"/>
      <c r="FP217" s="363"/>
      <c r="FQ217" s="363"/>
      <c r="FR217" s="363"/>
      <c r="FS217" s="363"/>
      <c r="FT217" s="363"/>
      <c r="FU217" s="363"/>
      <c r="FV217" s="363"/>
      <c r="FW217" s="363"/>
      <c r="FX217" s="363"/>
      <c r="FY217" s="363"/>
      <c r="FZ217" s="363"/>
      <c r="GA217" s="363"/>
      <c r="GB217" s="363"/>
      <c r="GC217" s="363"/>
      <c r="GD217" s="363"/>
      <c r="GE217" s="363"/>
      <c r="GF217" s="363"/>
      <c r="GG217" s="363"/>
      <c r="GH217" s="206"/>
      <c r="GI217" s="362"/>
      <c r="GJ217" s="363"/>
      <c r="GK217" s="363"/>
      <c r="GL217" s="363"/>
      <c r="GM217" s="363"/>
      <c r="GN217" s="363"/>
      <c r="GO217" s="363"/>
      <c r="GP217" s="363"/>
      <c r="GQ217" s="363"/>
      <c r="GR217" s="207"/>
      <c r="GS217" s="206"/>
      <c r="GT217" s="206"/>
      <c r="GU217" s="206"/>
      <c r="GV217" s="206"/>
      <c r="GW217" s="206"/>
      <c r="GX217" s="206"/>
      <c r="GY217" s="207"/>
      <c r="GZ217" s="206"/>
      <c r="HA217" s="206"/>
      <c r="HB217" s="206"/>
      <c r="HC217" s="206"/>
      <c r="HD217" s="206"/>
      <c r="HE217" s="206"/>
      <c r="HF217" s="207"/>
      <c r="HG217" s="207"/>
      <c r="HH217" s="225" t="s">
        <v>658</v>
      </c>
      <c r="HI217" s="218"/>
      <c r="HJ217" s="206"/>
      <c r="HK217" s="389"/>
      <c r="HL217" s="388"/>
      <c r="HM217" s="388"/>
      <c r="HN217" s="388"/>
      <c r="HO217" s="388"/>
      <c r="HP217" s="388"/>
      <c r="HQ217" s="388"/>
      <c r="HR217" s="388"/>
      <c r="HS217" s="207"/>
      <c r="HT217" s="206"/>
      <c r="HU217" s="206"/>
      <c r="HV217" s="206"/>
      <c r="HW217" s="363"/>
      <c r="HX217" s="450"/>
      <c r="HY217" s="450"/>
      <c r="HZ217" s="450"/>
      <c r="IA217" s="450"/>
      <c r="IB217" s="450"/>
      <c r="IC217" s="363"/>
      <c r="ID217" s="206"/>
      <c r="IE217" s="207"/>
      <c r="IF217" s="206"/>
      <c r="IG217" s="206"/>
      <c r="IH217" s="453"/>
      <c r="II217" s="450"/>
      <c r="IJ217" s="450"/>
      <c r="IK217" s="450"/>
      <c r="IL217" s="450"/>
      <c r="IM217" s="450"/>
      <c r="IN217" s="450"/>
      <c r="IO217" s="450"/>
      <c r="IP217" s="450"/>
      <c r="IQ217" s="450"/>
      <c r="IR217" s="450"/>
      <c r="IS217" s="453"/>
      <c r="IT217" s="450"/>
      <c r="IU217" s="450"/>
      <c r="IV217" s="207"/>
      <c r="IW217" s="206"/>
      <c r="IX217" s="206"/>
      <c r="IY217" s="207"/>
      <c r="IZ217" s="207"/>
      <c r="JA217" s="206"/>
      <c r="JB217" s="206"/>
      <c r="JC217" s="206"/>
      <c r="JD217" s="206"/>
      <c r="JE217" s="207"/>
      <c r="JF217" s="206"/>
      <c r="JG217" s="206"/>
      <c r="JH217" s="389"/>
      <c r="JI217" s="388"/>
      <c r="JJ217" s="388"/>
      <c r="JK217" s="207"/>
      <c r="JL217" s="207"/>
      <c r="JM217" s="206"/>
      <c r="JN217" s="206"/>
      <c r="JO217" s="206"/>
      <c r="JP217" s="206"/>
      <c r="JQ217" s="389"/>
      <c r="JR217" s="388"/>
      <c r="JS217" s="388"/>
      <c r="JT217" s="388"/>
      <c r="JU217" s="388"/>
      <c r="JV217" s="388"/>
      <c r="JW217" s="388"/>
      <c r="JX217" s="388"/>
      <c r="JY217" s="388"/>
      <c r="JZ217" s="207"/>
      <c r="KA217" s="206"/>
      <c r="KB217" s="206"/>
      <c r="KC217" s="206"/>
      <c r="KD217" s="206"/>
      <c r="KE217" s="212"/>
      <c r="KF217" s="206"/>
      <c r="KG217" s="206"/>
      <c r="KH217" s="207"/>
      <c r="KI217" s="207"/>
      <c r="KJ217" s="206"/>
      <c r="KK217" s="206"/>
      <c r="KL217" s="206"/>
      <c r="KM217" s="206"/>
      <c r="KN217" s="206"/>
      <c r="KO217" s="450"/>
      <c r="KP217" s="450"/>
      <c r="KQ217" s="206"/>
      <c r="KR217" s="206"/>
      <c r="KS217" s="604"/>
      <c r="KT217" s="363"/>
      <c r="KU217" s="206"/>
      <c r="KV217" s="206"/>
      <c r="KW217" s="206"/>
      <c r="KX217" s="388"/>
      <c r="KY217" s="388"/>
      <c r="KZ217" s="388"/>
      <c r="LA217" s="388"/>
      <c r="LB217" s="388"/>
      <c r="LC217" s="388"/>
      <c r="LD217" s="389"/>
      <c r="LE217" s="388"/>
      <c r="LF217" s="388"/>
      <c r="LG217" s="207"/>
      <c r="LH217" s="206"/>
      <c r="LI217" s="206"/>
      <c r="LJ217" s="388"/>
      <c r="LK217" s="207"/>
      <c r="LL217" s="206"/>
      <c r="LM217" s="206"/>
      <c r="LN217" s="206"/>
      <c r="LO217" s="206"/>
      <c r="LP217" s="206"/>
      <c r="LQ217" s="206"/>
      <c r="LR217" s="388"/>
      <c r="LS217" s="388"/>
      <c r="LT217" s="388"/>
      <c r="LU217" s="388"/>
      <c r="LV217" s="388"/>
      <c r="LW217" s="388"/>
      <c r="LX217" s="206"/>
      <c r="LY217" s="207"/>
      <c r="LZ217" s="206"/>
      <c r="MA217" s="206"/>
      <c r="MB217" s="206"/>
      <c r="MC217" s="207"/>
      <c r="MD217" s="207"/>
      <c r="ME217" s="206"/>
      <c r="MF217" s="206"/>
      <c r="MG217" s="206"/>
      <c r="MH217" s="206"/>
      <c r="MI217" s="206"/>
      <c r="MJ217" s="206"/>
      <c r="MK217" s="206"/>
      <c r="ML217" s="206"/>
      <c r="MM217" s="206"/>
      <c r="MN217" s="206"/>
      <c r="MO217" s="206"/>
      <c r="MP217" s="389"/>
      <c r="MQ217" s="388"/>
      <c r="MR217" s="388"/>
      <c r="MS217" s="388"/>
      <c r="MT217" s="388"/>
      <c r="MU217" s="388"/>
      <c r="MV217" s="388"/>
      <c r="MW217" s="388"/>
      <c r="MX217" s="389"/>
      <c r="MY217" s="388"/>
      <c r="MZ217" s="388"/>
      <c r="NA217" s="212"/>
      <c r="NB217" s="206"/>
      <c r="NC217" s="206"/>
      <c r="ND217" s="206"/>
      <c r="NE217" s="207"/>
      <c r="NF217" s="207"/>
      <c r="NG217" s="206"/>
      <c r="NH217" s="206"/>
      <c r="NI217" s="206"/>
      <c r="NJ217" s="207"/>
      <c r="NK217" s="206"/>
      <c r="NL217" s="206"/>
      <c r="NM217" s="206"/>
      <c r="NN217" s="207"/>
      <c r="NO217" s="206"/>
      <c r="NP217" s="206"/>
      <c r="NQ217" s="206"/>
      <c r="NR217" s="206"/>
      <c r="NS217" s="206"/>
      <c r="NT217" s="206"/>
      <c r="NU217" s="207"/>
      <c r="NV217" s="206"/>
      <c r="NW217" s="206"/>
      <c r="NX217" s="206"/>
      <c r="NY217" s="206"/>
      <c r="NZ217" s="207"/>
      <c r="OA217" s="206"/>
      <c r="OB217" s="206"/>
      <c r="OC217" s="206"/>
      <c r="OD217" s="207"/>
      <c r="OE217" s="206"/>
      <c r="OF217" s="206"/>
      <c r="OG217" s="206"/>
      <c r="OH217" s="206"/>
      <c r="OI217" s="207"/>
      <c r="OJ217" s="206"/>
      <c r="OK217" s="206"/>
      <c r="OL217" s="207"/>
      <c r="OM217" s="206"/>
      <c r="ON217" s="206"/>
      <c r="OO217" s="206"/>
      <c r="OP217" s="212"/>
      <c r="OQ217" s="206"/>
      <c r="OR217" s="206"/>
      <c r="OS217" s="206"/>
      <c r="OT217" s="206"/>
      <c r="OU217" s="206"/>
      <c r="OV217" s="206"/>
      <c r="OW217" s="206"/>
      <c r="OX217" s="206"/>
      <c r="OY217" s="212"/>
      <c r="OZ217" s="206"/>
      <c r="PA217" s="206"/>
      <c r="PB217" s="207"/>
      <c r="PC217" s="206"/>
      <c r="PD217" s="206"/>
      <c r="PE217" s="206"/>
      <c r="PF217" s="206"/>
      <c r="PG217" s="388"/>
      <c r="PH217" s="388"/>
      <c r="PI217" s="388"/>
      <c r="PJ217" s="388"/>
      <c r="PK217" s="389"/>
      <c r="PL217" s="388"/>
      <c r="PM217" s="388"/>
      <c r="PN217" s="388"/>
      <c r="PO217" s="388"/>
      <c r="PP217" s="388"/>
      <c r="PQ217" s="388"/>
      <c r="PR217" s="388"/>
      <c r="PS217" s="389"/>
      <c r="PT217" s="388"/>
      <c r="PU217" s="388"/>
      <c r="PV217" s="388"/>
      <c r="PW217" s="388"/>
      <c r="PX217" s="388"/>
      <c r="PY217" s="388"/>
      <c r="PZ217" s="388"/>
      <c r="QA217" s="388"/>
      <c r="QB217" s="389"/>
      <c r="QC217" s="388"/>
      <c r="QD217" s="388"/>
      <c r="QE217" s="388"/>
      <c r="QF217" s="388"/>
      <c r="QG217" s="388"/>
      <c r="QH217" s="388"/>
      <c r="QI217" s="388"/>
      <c r="QJ217" s="388"/>
      <c r="QK217" s="388"/>
      <c r="QL217" s="389"/>
      <c r="QM217" s="388"/>
      <c r="QN217" s="388"/>
      <c r="QO217" s="207"/>
      <c r="QP217" s="206"/>
      <c r="QQ217" s="450"/>
      <c r="QR217" s="206"/>
      <c r="QS217" s="206"/>
      <c r="QT217" s="206"/>
      <c r="QU217" s="453"/>
      <c r="QV217" s="450"/>
      <c r="QW217" s="450"/>
      <c r="QX217" s="207"/>
      <c r="QY217" s="206"/>
      <c r="QZ217" s="206"/>
      <c r="RA217" s="206"/>
      <c r="RB217" s="206"/>
      <c r="RC217" s="206"/>
      <c r="RD217" s="206"/>
      <c r="RE217" s="206"/>
      <c r="RF217" s="206"/>
      <c r="RG217" s="206"/>
      <c r="RH217" s="206"/>
      <c r="RI217" s="207"/>
      <c r="RJ217" s="206"/>
      <c r="RK217" s="206"/>
      <c r="RL217" s="206"/>
      <c r="RM217" s="207"/>
      <c r="RN217" s="206"/>
      <c r="RO217" s="206"/>
      <c r="RP217" s="389"/>
      <c r="RQ217" s="388"/>
      <c r="RR217" s="388"/>
      <c r="RS217" s="388"/>
      <c r="RT217" s="388"/>
      <c r="RU217" s="389"/>
      <c r="RV217" s="388"/>
      <c r="RW217" s="388"/>
      <c r="RX217" s="388"/>
      <c r="RY217" s="388"/>
      <c r="RZ217" s="388"/>
      <c r="SA217" s="388"/>
      <c r="SB217" s="388"/>
      <c r="SC217" s="388"/>
      <c r="SD217" s="388"/>
      <c r="SE217" s="388"/>
      <c r="SF217" s="388"/>
      <c r="SG217" s="207"/>
      <c r="SH217" s="207"/>
      <c r="SI217" s="206"/>
      <c r="SJ217" s="206"/>
      <c r="SK217" s="450"/>
      <c r="SL217" s="206"/>
      <c r="SM217" s="207"/>
      <c r="SN217" s="206"/>
      <c r="SO217" s="206"/>
      <c r="SP217" s="207"/>
      <c r="SQ217" s="207"/>
      <c r="SR217" s="206"/>
      <c r="SS217" s="206"/>
      <c r="ST217" s="206"/>
      <c r="SU217" s="206"/>
      <c r="SV217" s="207"/>
      <c r="SW217" s="206"/>
      <c r="SX217" s="206"/>
      <c r="SY217" s="207"/>
      <c r="SZ217" s="206"/>
      <c r="TA217" s="206"/>
      <c r="TB217" s="206"/>
      <c r="TC217" s="206"/>
      <c r="TD217" s="363"/>
      <c r="TE217" s="363"/>
      <c r="TF217" s="363"/>
      <c r="TG217" s="206"/>
      <c r="TH217" s="207"/>
      <c r="TI217" s="206"/>
      <c r="TJ217" s="206"/>
      <c r="TK217" s="206"/>
      <c r="TL217" s="207"/>
      <c r="TM217" s="207"/>
      <c r="TN217" s="206"/>
      <c r="TO217" s="206"/>
      <c r="TP217" s="207"/>
      <c r="TQ217" s="206"/>
      <c r="TR217" s="206"/>
      <c r="TS217" s="206"/>
      <c r="TT217" s="207"/>
      <c r="TU217" s="206"/>
      <c r="TV217" s="206"/>
      <c r="TW217" s="207"/>
      <c r="TX217" s="206"/>
      <c r="TY217" s="206"/>
      <c r="TZ217" s="206"/>
      <c r="UA217" s="206"/>
      <c r="UB217" s="206"/>
      <c r="UC217" s="206"/>
      <c r="UD217" s="450"/>
      <c r="UE217" s="450"/>
      <c r="UF217" s="206"/>
      <c r="UG217" s="206"/>
      <c r="UH217" s="206"/>
      <c r="UI217" s="206"/>
      <c r="UJ217" s="206"/>
      <c r="UK217" s="206"/>
    </row>
    <row r="218" spans="1:557">
      <c r="A218" s="206" t="s">
        <v>179</v>
      </c>
      <c r="B218" s="206" t="s">
        <v>443</v>
      </c>
      <c r="C218" s="207"/>
      <c r="D218" s="206"/>
      <c r="E218" s="206"/>
      <c r="F218" s="450"/>
      <c r="G218" s="207"/>
      <c r="H218" s="206"/>
      <c r="I218" s="206"/>
      <c r="J218" s="388"/>
      <c r="K218" s="388"/>
      <c r="L218" s="453"/>
      <c r="M218" s="450"/>
      <c r="N218" s="450"/>
      <c r="O218" s="450"/>
      <c r="P218" s="207"/>
      <c r="Q218" s="207"/>
      <c r="R218" s="206"/>
      <c r="S218" s="206"/>
      <c r="T218" s="206"/>
      <c r="U218" s="206"/>
      <c r="V218" s="206"/>
      <c r="W218" s="206"/>
      <c r="X218" s="207"/>
      <c r="Y218" s="206"/>
      <c r="Z218" s="206"/>
      <c r="AA218" s="206"/>
      <c r="AB218" s="206"/>
      <c r="AC218" s="207"/>
      <c r="AD218" s="225" t="s">
        <v>583</v>
      </c>
      <c r="AE218" s="206"/>
      <c r="AF218" s="206"/>
      <c r="AG218" s="206"/>
      <c r="AH218" s="206"/>
      <c r="AI218" s="206"/>
      <c r="AJ218" s="225" t="s">
        <v>583</v>
      </c>
      <c r="AK218" s="225" t="s">
        <v>583</v>
      </c>
      <c r="AL218" s="225" t="s">
        <v>583</v>
      </c>
      <c r="AM218" s="225" t="s">
        <v>583</v>
      </c>
      <c r="AN218" s="207"/>
      <c r="AO218" s="225" t="s">
        <v>583</v>
      </c>
      <c r="AP218" s="206"/>
      <c r="AQ218" s="206"/>
      <c r="AR218" s="206"/>
      <c r="AS218" s="225" t="s">
        <v>583</v>
      </c>
      <c r="AT218" s="225" t="s">
        <v>583</v>
      </c>
      <c r="AU218" s="225" t="s">
        <v>583</v>
      </c>
      <c r="AV218" s="225" t="s">
        <v>583</v>
      </c>
      <c r="AW218" s="207"/>
      <c r="AX218" s="206"/>
      <c r="AY218" s="206"/>
      <c r="AZ218" s="206"/>
      <c r="BA218" s="206"/>
      <c r="BB218" s="206"/>
      <c r="BC218" s="207"/>
      <c r="BD218" s="206"/>
      <c r="BE218" s="206"/>
      <c r="BF218" s="206"/>
      <c r="BG218" s="206"/>
      <c r="BH218" s="206"/>
      <c r="BI218" s="206"/>
      <c r="BJ218" s="206"/>
      <c r="BK218" s="206"/>
      <c r="BL218" s="206"/>
      <c r="BM218" s="206"/>
      <c r="BN218" s="206"/>
      <c r="BO218" s="206"/>
      <c r="BP218" s="206"/>
      <c r="BQ218" s="206"/>
      <c r="BR218" s="206"/>
      <c r="BS218" s="207"/>
      <c r="BT218" s="206"/>
      <c r="BU218" s="206"/>
      <c r="BV218" s="206"/>
      <c r="BW218" s="206"/>
      <c r="BX218" s="206"/>
      <c r="BY218" s="206"/>
      <c r="BZ218" s="206"/>
      <c r="CA218" s="206"/>
      <c r="CB218" s="207"/>
      <c r="CC218" s="206"/>
      <c r="CD218" s="206"/>
      <c r="CE218" s="206"/>
      <c r="CF218" s="206"/>
      <c r="CG218" s="206"/>
      <c r="CH218" s="206"/>
      <c r="CI218" s="206"/>
      <c r="CJ218" s="206"/>
      <c r="CK218" s="206"/>
      <c r="CL218" s="206"/>
      <c r="CM218" s="206"/>
      <c r="CN218" s="207"/>
      <c r="CO218" s="206"/>
      <c r="CP218" s="206"/>
      <c r="CQ218" s="206"/>
      <c r="CR218" s="206"/>
      <c r="CS218" s="206"/>
      <c r="CT218" s="206"/>
      <c r="CU218" s="206"/>
      <c r="CV218" s="206"/>
      <c r="CW218" s="206"/>
      <c r="CX218" s="206"/>
      <c r="CY218" s="206"/>
      <c r="CZ218" s="206"/>
      <c r="DA218" s="206"/>
      <c r="DB218" s="206"/>
      <c r="DC218" s="206"/>
      <c r="DD218" s="206"/>
      <c r="DE218" s="206"/>
      <c r="DF218" s="206"/>
      <c r="DG218" s="206"/>
      <c r="DH218" s="206"/>
      <c r="DI218" s="207"/>
      <c r="DJ218" s="207"/>
      <c r="DK218" s="206"/>
      <c r="DL218" s="206"/>
      <c r="DM218" s="207"/>
      <c r="DN218" s="206"/>
      <c r="DO218" s="206"/>
      <c r="DP218" s="207"/>
      <c r="DQ218" s="206"/>
      <c r="DR218" s="206"/>
      <c r="DS218" s="206"/>
      <c r="DT218" s="206"/>
      <c r="DU218" s="389"/>
      <c r="DV218" s="388"/>
      <c r="DW218" s="388"/>
      <c r="DX218" s="388"/>
      <c r="DY218" s="388"/>
      <c r="DZ218" s="388"/>
      <c r="EA218" s="388"/>
      <c r="EB218" s="388"/>
      <c r="EC218" s="389"/>
      <c r="ED218" s="388"/>
      <c r="EE218" s="388"/>
      <c r="EF218" s="388"/>
      <c r="EG218" s="388"/>
      <c r="EH218" s="388"/>
      <c r="EI218" s="388"/>
      <c r="EJ218" s="388"/>
      <c r="EK218" s="389"/>
      <c r="EL218" s="388"/>
      <c r="EM218" s="388"/>
      <c r="EN218" s="388"/>
      <c r="EO218" s="388"/>
      <c r="EP218" s="388"/>
      <c r="EQ218" s="388"/>
      <c r="ER218" s="388"/>
      <c r="ES218" s="207"/>
      <c r="ET218" s="206"/>
      <c r="EU218" s="206"/>
      <c r="EV218" s="206"/>
      <c r="EW218" s="206"/>
      <c r="EX218" s="363"/>
      <c r="EY218" s="363"/>
      <c r="EZ218" s="363"/>
      <c r="FA218" s="206"/>
      <c r="FB218" s="363"/>
      <c r="FC218" s="206"/>
      <c r="FD218" s="363"/>
      <c r="FE218" s="363"/>
      <c r="FF218" s="363"/>
      <c r="FG218" s="363"/>
      <c r="FH218" s="206"/>
      <c r="FI218" s="206"/>
      <c r="FJ218" s="206"/>
      <c r="FK218" s="206"/>
      <c r="FL218" s="363"/>
      <c r="FM218" s="363"/>
      <c r="FN218" s="363"/>
      <c r="FO218" s="363"/>
      <c r="FP218" s="363"/>
      <c r="FQ218" s="363"/>
      <c r="FR218" s="363"/>
      <c r="FS218" s="363"/>
      <c r="FT218" s="363"/>
      <c r="FU218" s="363"/>
      <c r="FV218" s="363"/>
      <c r="FW218" s="363"/>
      <c r="FX218" s="363"/>
      <c r="FY218" s="363"/>
      <c r="FZ218" s="363"/>
      <c r="GA218" s="363"/>
      <c r="GB218" s="363"/>
      <c r="GC218" s="363"/>
      <c r="GD218" s="363"/>
      <c r="GE218" s="363"/>
      <c r="GF218" s="363"/>
      <c r="GG218" s="363"/>
      <c r="GH218" s="206"/>
      <c r="GI218" s="362"/>
      <c r="GJ218" s="363"/>
      <c r="GK218" s="363"/>
      <c r="GL218" s="363"/>
      <c r="GM218" s="363"/>
      <c r="GN218" s="363"/>
      <c r="GO218" s="363"/>
      <c r="GP218" s="363"/>
      <c r="GQ218" s="363"/>
      <c r="GR218" s="207"/>
      <c r="GS218" s="206"/>
      <c r="GT218" s="206"/>
      <c r="GU218" s="206"/>
      <c r="GV218" s="206"/>
      <c r="GW218" s="206"/>
      <c r="GX218" s="206"/>
      <c r="GY218" s="207"/>
      <c r="GZ218" s="206"/>
      <c r="HA218" s="206"/>
      <c r="HB218" s="206"/>
      <c r="HC218" s="206"/>
      <c r="HD218" s="206"/>
      <c r="HE218" s="206"/>
      <c r="HF218" s="207"/>
      <c r="HG218" s="207"/>
      <c r="HH218" s="225" t="s">
        <v>658</v>
      </c>
      <c r="HI218" s="225" t="s">
        <v>658</v>
      </c>
      <c r="HJ218" s="218"/>
      <c r="HK218" s="389"/>
      <c r="HL218" s="388"/>
      <c r="HM218" s="388"/>
      <c r="HN218" s="388"/>
      <c r="HO218" s="388"/>
      <c r="HP218" s="388"/>
      <c r="HQ218" s="388"/>
      <c r="HR218" s="388"/>
      <c r="HS218" s="207"/>
      <c r="HT218" s="206"/>
      <c r="HU218" s="206"/>
      <c r="HV218" s="206"/>
      <c r="HW218" s="363"/>
      <c r="HX218" s="450"/>
      <c r="HY218" s="450"/>
      <c r="HZ218" s="450"/>
      <c r="IA218" s="450"/>
      <c r="IB218" s="450"/>
      <c r="IC218" s="363"/>
      <c r="ID218" s="206"/>
      <c r="IE218" s="207"/>
      <c r="IF218" s="206"/>
      <c r="IG218" s="206"/>
      <c r="IH218" s="453"/>
      <c r="II218" s="450"/>
      <c r="IJ218" s="450"/>
      <c r="IK218" s="450"/>
      <c r="IL218" s="450"/>
      <c r="IM218" s="450"/>
      <c r="IN218" s="450"/>
      <c r="IO218" s="450"/>
      <c r="IP218" s="450"/>
      <c r="IQ218" s="450"/>
      <c r="IR218" s="450"/>
      <c r="IS218" s="453"/>
      <c r="IT218" s="450"/>
      <c r="IU218" s="450"/>
      <c r="IV218" s="207"/>
      <c r="IW218" s="206"/>
      <c r="IX218" s="206"/>
      <c r="IY218" s="207"/>
      <c r="IZ218" s="207"/>
      <c r="JA218" s="206"/>
      <c r="JB218" s="206"/>
      <c r="JC218" s="206"/>
      <c r="JD218" s="206"/>
      <c r="JE218" s="207"/>
      <c r="JF218" s="206"/>
      <c r="JG218" s="206"/>
      <c r="JH218" s="389"/>
      <c r="JI218" s="388"/>
      <c r="JJ218" s="388"/>
      <c r="JK218" s="207"/>
      <c r="JL218" s="207"/>
      <c r="JM218" s="206"/>
      <c r="JN218" s="206"/>
      <c r="JO218" s="206"/>
      <c r="JP218" s="206"/>
      <c r="JQ218" s="389"/>
      <c r="JR218" s="388"/>
      <c r="JS218" s="388"/>
      <c r="JT218" s="388"/>
      <c r="JU218" s="388"/>
      <c r="JV218" s="388"/>
      <c r="JW218" s="388"/>
      <c r="JX218" s="388"/>
      <c r="JY218" s="388"/>
      <c r="JZ218" s="207"/>
      <c r="KA218" s="206"/>
      <c r="KB218" s="206"/>
      <c r="KC218" s="206"/>
      <c r="KD218" s="206"/>
      <c r="KE218" s="212"/>
      <c r="KF218" s="206"/>
      <c r="KG218" s="206"/>
      <c r="KH218" s="207"/>
      <c r="KI218" s="207"/>
      <c r="KJ218" s="206"/>
      <c r="KK218" s="206"/>
      <c r="KL218" s="206"/>
      <c r="KM218" s="206"/>
      <c r="KN218" s="206"/>
      <c r="KO218" s="450"/>
      <c r="KP218" s="450"/>
      <c r="KQ218" s="206"/>
      <c r="KR218" s="206"/>
      <c r="KS218" s="604"/>
      <c r="KT218" s="363"/>
      <c r="KU218" s="206"/>
      <c r="KV218" s="206"/>
      <c r="KW218" s="206"/>
      <c r="KX218" s="388"/>
      <c r="KY218" s="388"/>
      <c r="KZ218" s="388"/>
      <c r="LA218" s="388"/>
      <c r="LB218" s="388"/>
      <c r="LC218" s="388"/>
      <c r="LD218" s="389"/>
      <c r="LE218" s="388"/>
      <c r="LF218" s="388"/>
      <c r="LG218" s="207"/>
      <c r="LH218" s="206"/>
      <c r="LI218" s="206"/>
      <c r="LJ218" s="388"/>
      <c r="LK218" s="207"/>
      <c r="LL218" s="206"/>
      <c r="LM218" s="206"/>
      <c r="LN218" s="206"/>
      <c r="LO218" s="206"/>
      <c r="LP218" s="206"/>
      <c r="LQ218" s="206"/>
      <c r="LR218" s="388"/>
      <c r="LS218" s="388"/>
      <c r="LT218" s="388"/>
      <c r="LU218" s="388"/>
      <c r="LV218" s="388"/>
      <c r="LW218" s="388"/>
      <c r="LX218" s="206"/>
      <c r="LY218" s="207"/>
      <c r="LZ218" s="206"/>
      <c r="MA218" s="206"/>
      <c r="MB218" s="206"/>
      <c r="MC218" s="207"/>
      <c r="MD218" s="207"/>
      <c r="ME218" s="206"/>
      <c r="MF218" s="206"/>
      <c r="MG218" s="206"/>
      <c r="MH218" s="206"/>
      <c r="MI218" s="206"/>
      <c r="MJ218" s="206"/>
      <c r="MK218" s="206"/>
      <c r="ML218" s="206"/>
      <c r="MM218" s="206"/>
      <c r="MN218" s="206"/>
      <c r="MO218" s="206"/>
      <c r="MP218" s="389"/>
      <c r="MQ218" s="388"/>
      <c r="MR218" s="388"/>
      <c r="MS218" s="388"/>
      <c r="MT218" s="388"/>
      <c r="MU218" s="388"/>
      <c r="MV218" s="388"/>
      <c r="MW218" s="388"/>
      <c r="MX218" s="389"/>
      <c r="MY218" s="388"/>
      <c r="MZ218" s="388"/>
      <c r="NA218" s="212"/>
      <c r="NB218" s="206"/>
      <c r="NC218" s="206"/>
      <c r="ND218" s="206"/>
      <c r="NE218" s="207"/>
      <c r="NF218" s="207"/>
      <c r="NG218" s="206"/>
      <c r="NH218" s="206"/>
      <c r="NI218" s="206"/>
      <c r="NJ218" s="207"/>
      <c r="NK218" s="206"/>
      <c r="NL218" s="206"/>
      <c r="NM218" s="206"/>
      <c r="NN218" s="207"/>
      <c r="NO218" s="206"/>
      <c r="NP218" s="206"/>
      <c r="NQ218" s="206"/>
      <c r="NR218" s="206"/>
      <c r="NS218" s="206"/>
      <c r="NT218" s="206"/>
      <c r="NU218" s="207"/>
      <c r="NV218" s="206"/>
      <c r="NW218" s="206"/>
      <c r="NX218" s="206"/>
      <c r="NY218" s="206"/>
      <c r="NZ218" s="207"/>
      <c r="OA218" s="206"/>
      <c r="OB218" s="206"/>
      <c r="OC218" s="206"/>
      <c r="OD218" s="207"/>
      <c r="OE218" s="206"/>
      <c r="OF218" s="206"/>
      <c r="OG218" s="206"/>
      <c r="OH218" s="206"/>
      <c r="OI218" s="207"/>
      <c r="OJ218" s="206"/>
      <c r="OK218" s="206"/>
      <c r="OL218" s="207"/>
      <c r="OM218" s="206"/>
      <c r="ON218" s="206"/>
      <c r="OO218" s="206"/>
      <c r="OP218" s="212"/>
      <c r="OQ218" s="206"/>
      <c r="OR218" s="206"/>
      <c r="OS218" s="206"/>
      <c r="OT218" s="206"/>
      <c r="OU218" s="206"/>
      <c r="OV218" s="206"/>
      <c r="OW218" s="206"/>
      <c r="OX218" s="206"/>
      <c r="OY218" s="212"/>
      <c r="OZ218" s="206"/>
      <c r="PA218" s="206"/>
      <c r="PB218" s="207"/>
      <c r="PC218" s="206"/>
      <c r="PD218" s="206"/>
      <c r="PE218" s="206"/>
      <c r="PF218" s="206"/>
      <c r="PG218" s="388"/>
      <c r="PH218" s="388"/>
      <c r="PI218" s="388"/>
      <c r="PJ218" s="388"/>
      <c r="PK218" s="389"/>
      <c r="PL218" s="388"/>
      <c r="PM218" s="388"/>
      <c r="PN218" s="388"/>
      <c r="PO218" s="388"/>
      <c r="PP218" s="388"/>
      <c r="PQ218" s="388"/>
      <c r="PR218" s="388"/>
      <c r="PS218" s="389"/>
      <c r="PT218" s="388"/>
      <c r="PU218" s="388"/>
      <c r="PV218" s="388"/>
      <c r="PW218" s="388"/>
      <c r="PX218" s="388"/>
      <c r="PY218" s="388"/>
      <c r="PZ218" s="388"/>
      <c r="QA218" s="388"/>
      <c r="QB218" s="389"/>
      <c r="QC218" s="388"/>
      <c r="QD218" s="388"/>
      <c r="QE218" s="388"/>
      <c r="QF218" s="388"/>
      <c r="QG218" s="388"/>
      <c r="QH218" s="388"/>
      <c r="QI218" s="388"/>
      <c r="QJ218" s="388"/>
      <c r="QK218" s="388"/>
      <c r="QL218" s="389"/>
      <c r="QM218" s="388"/>
      <c r="QN218" s="388"/>
      <c r="QO218" s="207"/>
      <c r="QP218" s="206"/>
      <c r="QQ218" s="450"/>
      <c r="QR218" s="206"/>
      <c r="QS218" s="206"/>
      <c r="QT218" s="206"/>
      <c r="QU218" s="453"/>
      <c r="QV218" s="450"/>
      <c r="QW218" s="450"/>
      <c r="QX218" s="207"/>
      <c r="QY218" s="206"/>
      <c r="QZ218" s="206"/>
      <c r="RA218" s="206"/>
      <c r="RB218" s="206"/>
      <c r="RC218" s="206"/>
      <c r="RD218" s="206"/>
      <c r="RE218" s="206"/>
      <c r="RF218" s="206"/>
      <c r="RG218" s="206"/>
      <c r="RH218" s="206"/>
      <c r="RI218" s="207"/>
      <c r="RJ218" s="206"/>
      <c r="RK218" s="206"/>
      <c r="RL218" s="206"/>
      <c r="RM218" s="207"/>
      <c r="RN218" s="206"/>
      <c r="RO218" s="206"/>
      <c r="RP218" s="389"/>
      <c r="RQ218" s="388"/>
      <c r="RR218" s="388"/>
      <c r="RS218" s="388"/>
      <c r="RT218" s="388"/>
      <c r="RU218" s="389"/>
      <c r="RV218" s="388"/>
      <c r="RW218" s="388"/>
      <c r="RX218" s="388"/>
      <c r="RY218" s="388"/>
      <c r="RZ218" s="388"/>
      <c r="SA218" s="388"/>
      <c r="SB218" s="388"/>
      <c r="SC218" s="388"/>
      <c r="SD218" s="388"/>
      <c r="SE218" s="388"/>
      <c r="SF218" s="388"/>
      <c r="SG218" s="207"/>
      <c r="SH218" s="207"/>
      <c r="SI218" s="206"/>
      <c r="SJ218" s="206"/>
      <c r="SK218" s="450"/>
      <c r="SL218" s="206"/>
      <c r="SM218" s="207"/>
      <c r="SN218" s="206"/>
      <c r="SO218" s="206"/>
      <c r="SP218" s="207"/>
      <c r="SQ218" s="207"/>
      <c r="SR218" s="206"/>
      <c r="SS218" s="206"/>
      <c r="ST218" s="206"/>
      <c r="SU218" s="206"/>
      <c r="SV218" s="207"/>
      <c r="SW218" s="206"/>
      <c r="SX218" s="206"/>
      <c r="SY218" s="207"/>
      <c r="SZ218" s="206"/>
      <c r="TA218" s="206"/>
      <c r="TB218" s="206"/>
      <c r="TC218" s="206"/>
      <c r="TD218" s="363"/>
      <c r="TE218" s="363"/>
      <c r="TF218" s="363"/>
      <c r="TG218" s="206"/>
      <c r="TH218" s="207"/>
      <c r="TI218" s="206"/>
      <c r="TJ218" s="206"/>
      <c r="TK218" s="206"/>
      <c r="TL218" s="207"/>
      <c r="TM218" s="207"/>
      <c r="TN218" s="206"/>
      <c r="TO218" s="206"/>
      <c r="TP218" s="207"/>
      <c r="TQ218" s="206"/>
      <c r="TR218" s="206"/>
      <c r="TS218" s="206"/>
      <c r="TT218" s="207"/>
      <c r="TU218" s="206"/>
      <c r="TV218" s="206"/>
      <c r="TW218" s="207"/>
      <c r="TX218" s="206"/>
      <c r="TY218" s="206"/>
      <c r="TZ218" s="206"/>
      <c r="UA218" s="206"/>
      <c r="UB218" s="206"/>
      <c r="UC218" s="206"/>
      <c r="UD218" s="450"/>
      <c r="UE218" s="450"/>
      <c r="UF218" s="206"/>
      <c r="UG218" s="206"/>
      <c r="UH218" s="206"/>
      <c r="UI218" s="206"/>
      <c r="UJ218" s="206"/>
      <c r="UK218" s="206"/>
    </row>
    <row r="219" spans="1:557" s="409" customFormat="1">
      <c r="A219" s="756" t="s">
        <v>1226</v>
      </c>
      <c r="B219" s="757"/>
      <c r="C219" s="408"/>
      <c r="D219" s="408"/>
      <c r="E219" s="408"/>
      <c r="F219" s="198"/>
      <c r="G219" s="408"/>
      <c r="H219" s="389"/>
      <c r="I219" s="389"/>
      <c r="J219" s="389"/>
      <c r="K219" s="389"/>
      <c r="L219" s="408"/>
      <c r="M219" s="389"/>
      <c r="N219" s="389"/>
      <c r="O219" s="389"/>
      <c r="P219" s="408"/>
      <c r="Q219" s="408"/>
      <c r="R219" s="389"/>
      <c r="S219" s="389"/>
      <c r="T219" s="389"/>
      <c r="U219" s="389"/>
      <c r="V219" s="389"/>
      <c r="W219" s="389"/>
      <c r="X219" s="408"/>
      <c r="Y219" s="389"/>
      <c r="Z219" s="389"/>
      <c r="AA219" s="389"/>
      <c r="AB219" s="389"/>
      <c r="AC219" s="408"/>
      <c r="AD219" s="389"/>
      <c r="AE219" s="389"/>
      <c r="AF219" s="389"/>
      <c r="AG219" s="389"/>
      <c r="AH219" s="389"/>
      <c r="AI219" s="389"/>
      <c r="AJ219" s="389"/>
      <c r="AK219" s="389"/>
      <c r="AL219" s="389"/>
      <c r="AM219" s="389"/>
      <c r="AN219" s="408"/>
      <c r="AO219" s="389"/>
      <c r="AP219" s="389"/>
      <c r="AQ219" s="389"/>
      <c r="AR219" s="389"/>
      <c r="AS219" s="389"/>
      <c r="AT219" s="389"/>
      <c r="AU219" s="389"/>
      <c r="AV219" s="389"/>
      <c r="AW219" s="408"/>
      <c r="AX219" s="389"/>
      <c r="AY219" s="389"/>
      <c r="AZ219" s="389"/>
      <c r="BA219" s="389"/>
      <c r="BB219" s="389"/>
      <c r="BC219" s="408"/>
      <c r="BD219" s="389"/>
      <c r="BE219" s="389"/>
      <c r="BF219" s="389"/>
      <c r="BG219" s="389"/>
      <c r="BH219" s="389"/>
      <c r="BI219" s="389"/>
      <c r="BJ219" s="389"/>
      <c r="BK219" s="389"/>
      <c r="BL219" s="389"/>
      <c r="BM219" s="389"/>
      <c r="BN219" s="389"/>
      <c r="BO219" s="389"/>
      <c r="BP219" s="389"/>
      <c r="BQ219" s="389"/>
      <c r="BR219" s="389"/>
      <c r="BS219" s="408"/>
      <c r="BT219" s="389"/>
      <c r="BU219" s="389"/>
      <c r="BV219" s="389"/>
      <c r="BW219" s="389"/>
      <c r="BX219" s="389"/>
      <c r="BY219" s="389"/>
      <c r="BZ219" s="389"/>
      <c r="CA219" s="389"/>
      <c r="CB219" s="408"/>
      <c r="CC219" s="389"/>
      <c r="CD219" s="389"/>
      <c r="CE219" s="389"/>
      <c r="CF219" s="389"/>
      <c r="CG219" s="389"/>
      <c r="CH219" s="389"/>
      <c r="CI219" s="389"/>
      <c r="CJ219" s="389"/>
      <c r="CK219" s="389"/>
      <c r="CL219" s="389"/>
      <c r="CM219" s="389"/>
      <c r="CN219" s="408"/>
      <c r="CO219" s="389"/>
      <c r="CP219" s="389"/>
      <c r="CQ219" s="389"/>
      <c r="CR219" s="389"/>
      <c r="CS219" s="389"/>
      <c r="CT219" s="389"/>
      <c r="CU219" s="389"/>
      <c r="CV219" s="389"/>
      <c r="CW219" s="389"/>
      <c r="CX219" s="389"/>
      <c r="CY219" s="389"/>
      <c r="CZ219" s="389"/>
      <c r="DA219" s="389"/>
      <c r="DB219" s="389"/>
      <c r="DC219" s="389"/>
      <c r="DD219" s="389"/>
      <c r="DE219" s="389"/>
      <c r="DF219" s="389"/>
      <c r="DG219" s="389"/>
      <c r="DH219" s="389"/>
      <c r="DI219" s="408"/>
      <c r="DJ219" s="408"/>
      <c r="DK219" s="389"/>
      <c r="DL219" s="389"/>
      <c r="DM219" s="408"/>
      <c r="DN219" s="389"/>
      <c r="DO219" s="389"/>
      <c r="DP219" s="408"/>
      <c r="DQ219" s="389"/>
      <c r="DR219" s="389"/>
      <c r="DS219" s="389"/>
      <c r="DT219" s="389"/>
      <c r="DU219" s="408"/>
      <c r="DV219" s="389"/>
      <c r="DW219" s="389"/>
      <c r="DX219" s="389"/>
      <c r="DY219" s="389"/>
      <c r="DZ219" s="389"/>
      <c r="EA219" s="389"/>
      <c r="EB219" s="389"/>
      <c r="EC219" s="408"/>
      <c r="ED219" s="389"/>
      <c r="EE219" s="389"/>
      <c r="EF219" s="389"/>
      <c r="EG219" s="389"/>
      <c r="EH219" s="389"/>
      <c r="EI219" s="389"/>
      <c r="EJ219" s="389"/>
      <c r="EK219" s="408"/>
      <c r="EL219" s="389"/>
      <c r="EM219" s="389"/>
      <c r="EN219" s="389"/>
      <c r="EO219" s="389"/>
      <c r="EP219" s="389"/>
      <c r="EQ219" s="389"/>
      <c r="ER219" s="389"/>
      <c r="ES219" s="408"/>
      <c r="ET219" s="389"/>
      <c r="EU219" s="389"/>
      <c r="EV219" s="389"/>
      <c r="EW219" s="389"/>
      <c r="EX219" s="389"/>
      <c r="EY219" s="389"/>
      <c r="EZ219" s="389"/>
      <c r="FA219" s="389"/>
      <c r="FB219" s="389"/>
      <c r="FC219" s="389"/>
      <c r="FD219" s="389"/>
      <c r="FE219" s="389"/>
      <c r="FF219" s="389"/>
      <c r="FG219" s="389"/>
      <c r="FH219" s="389"/>
      <c r="FI219" s="389"/>
      <c r="FJ219" s="389"/>
      <c r="FK219" s="389"/>
      <c r="FL219" s="389"/>
      <c r="FM219" s="389"/>
      <c r="FN219" s="389"/>
      <c r="FO219" s="389"/>
      <c r="FP219" s="389"/>
      <c r="FQ219" s="389"/>
      <c r="FR219" s="389"/>
      <c r="FS219" s="389"/>
      <c r="FT219" s="389"/>
      <c r="FU219" s="389"/>
      <c r="FV219" s="389"/>
      <c r="FW219" s="389"/>
      <c r="FX219" s="389"/>
      <c r="FY219" s="389"/>
      <c r="FZ219" s="389"/>
      <c r="GA219" s="389"/>
      <c r="GB219" s="389"/>
      <c r="GC219" s="389"/>
      <c r="GD219" s="389"/>
      <c r="GE219" s="389"/>
      <c r="GF219" s="389"/>
      <c r="GG219" s="389"/>
      <c r="GH219" s="389"/>
      <c r="GI219" s="408"/>
      <c r="GJ219" s="389"/>
      <c r="GK219" s="389"/>
      <c r="GL219" s="389"/>
      <c r="GM219" s="389"/>
      <c r="GN219" s="389"/>
      <c r="GO219" s="389"/>
      <c r="GP219" s="389"/>
      <c r="GQ219" s="389"/>
      <c r="GR219" s="408"/>
      <c r="GS219" s="389"/>
      <c r="GT219" s="389"/>
      <c r="GU219" s="389"/>
      <c r="GV219" s="389"/>
      <c r="GW219" s="389"/>
      <c r="GX219" s="389"/>
      <c r="GY219" s="408"/>
      <c r="GZ219" s="389"/>
      <c r="HA219" s="389"/>
      <c r="HB219" s="389"/>
      <c r="HC219" s="389"/>
      <c r="HD219" s="389"/>
      <c r="HE219" s="389"/>
      <c r="HF219" s="408"/>
      <c r="HG219" s="408"/>
      <c r="HH219" s="389"/>
      <c r="HI219" s="389"/>
      <c r="HJ219" s="389"/>
      <c r="HK219" s="408"/>
      <c r="HL219" s="389"/>
      <c r="HM219" s="389"/>
      <c r="HN219" s="389"/>
      <c r="HO219" s="389"/>
      <c r="HP219" s="389"/>
      <c r="HQ219" s="389"/>
      <c r="HR219" s="389"/>
      <c r="HS219" s="408"/>
      <c r="HT219" s="389"/>
      <c r="HU219" s="389"/>
      <c r="HV219" s="389"/>
      <c r="HW219" s="389"/>
      <c r="HX219" s="389"/>
      <c r="HY219" s="389"/>
      <c r="HZ219" s="389"/>
      <c r="IA219" s="389"/>
      <c r="IB219" s="389"/>
      <c r="IC219" s="389"/>
      <c r="ID219" s="389"/>
      <c r="IE219" s="408"/>
      <c r="IF219" s="389"/>
      <c r="IG219" s="389"/>
      <c r="IH219" s="408"/>
      <c r="II219" s="389"/>
      <c r="IJ219" s="389"/>
      <c r="IK219" s="389"/>
      <c r="IL219" s="389"/>
      <c r="IM219" s="389"/>
      <c r="IN219" s="389"/>
      <c r="IO219" s="389"/>
      <c r="IP219" s="389"/>
      <c r="IQ219" s="389"/>
      <c r="IR219" s="389"/>
      <c r="IS219" s="408"/>
      <c r="IT219" s="389"/>
      <c r="IU219" s="389"/>
      <c r="IV219" s="408"/>
      <c r="IW219" s="389"/>
      <c r="IX219" s="389"/>
      <c r="IY219" s="408"/>
      <c r="IZ219" s="408"/>
      <c r="JA219" s="389"/>
      <c r="JB219" s="389"/>
      <c r="JC219" s="389"/>
      <c r="JD219" s="389"/>
      <c r="JE219" s="408"/>
      <c r="JF219" s="389"/>
      <c r="JG219" s="389"/>
      <c r="JH219" s="408"/>
      <c r="JI219" s="389"/>
      <c r="JJ219" s="389"/>
      <c r="JK219" s="408"/>
      <c r="JL219" s="408"/>
      <c r="JM219" s="389"/>
      <c r="JN219" s="389"/>
      <c r="JO219" s="389"/>
      <c r="JP219" s="389"/>
      <c r="JQ219" s="408"/>
      <c r="JR219" s="389"/>
      <c r="JS219" s="389"/>
      <c r="JT219" s="389"/>
      <c r="JU219" s="389"/>
      <c r="JV219" s="389"/>
      <c r="JW219" s="389"/>
      <c r="JX219" s="389"/>
      <c r="JY219" s="389"/>
      <c r="JZ219" s="408"/>
      <c r="KA219" s="389"/>
      <c r="KB219" s="389"/>
      <c r="KC219" s="389"/>
      <c r="KD219" s="389"/>
      <c r="KE219" s="390"/>
      <c r="KF219" s="389"/>
      <c r="KG219" s="389"/>
      <c r="KH219" s="408"/>
      <c r="KI219" s="408"/>
      <c r="KJ219" s="389"/>
      <c r="KK219" s="389"/>
      <c r="KL219" s="389"/>
      <c r="KM219" s="389"/>
      <c r="KN219" s="389"/>
      <c r="KO219" s="389"/>
      <c r="KP219" s="389"/>
      <c r="KQ219" s="389"/>
      <c r="KR219" s="389"/>
      <c r="KS219" s="603"/>
      <c r="KT219" s="362"/>
      <c r="KU219" s="389"/>
      <c r="KV219" s="389"/>
      <c r="KW219" s="389"/>
      <c r="KX219" s="389"/>
      <c r="KY219" s="389"/>
      <c r="KZ219" s="389"/>
      <c r="LA219" s="389"/>
      <c r="LB219" s="389"/>
      <c r="LC219" s="389"/>
      <c r="LD219" s="408"/>
      <c r="LE219" s="389"/>
      <c r="LF219" s="389"/>
      <c r="LG219" s="408"/>
      <c r="LH219" s="389"/>
      <c r="LI219" s="389"/>
      <c r="LJ219" s="389"/>
      <c r="LK219" s="408"/>
      <c r="LL219" s="389"/>
      <c r="LM219" s="389"/>
      <c r="LN219" s="389"/>
      <c r="LO219" s="389"/>
      <c r="LP219" s="389"/>
      <c r="LQ219" s="389"/>
      <c r="LR219" s="389"/>
      <c r="LS219" s="389"/>
      <c r="LT219" s="389"/>
      <c r="LU219" s="389"/>
      <c r="LV219" s="389"/>
      <c r="LW219" s="389"/>
      <c r="LX219" s="389"/>
      <c r="LY219" s="408"/>
      <c r="LZ219" s="389"/>
      <c r="MA219" s="389"/>
      <c r="MB219" s="389"/>
      <c r="MC219" s="408"/>
      <c r="MD219" s="408"/>
      <c r="ME219" s="389"/>
      <c r="MF219" s="389"/>
      <c r="MG219" s="389"/>
      <c r="MH219" s="389"/>
      <c r="MI219" s="389"/>
      <c r="MJ219" s="389"/>
      <c r="MK219" s="389"/>
      <c r="ML219" s="389"/>
      <c r="MM219" s="389"/>
      <c r="MN219" s="389"/>
      <c r="MO219" s="389"/>
      <c r="MP219" s="408"/>
      <c r="MQ219" s="389"/>
      <c r="MR219" s="389"/>
      <c r="MS219" s="389"/>
      <c r="MT219" s="389"/>
      <c r="MU219" s="389"/>
      <c r="MV219" s="389"/>
      <c r="MW219" s="389"/>
      <c r="MX219" s="408"/>
      <c r="MY219" s="389"/>
      <c r="MZ219" s="389"/>
      <c r="NA219" s="390"/>
      <c r="NB219" s="389"/>
      <c r="NC219" s="389"/>
      <c r="ND219" s="389"/>
      <c r="NE219" s="408"/>
      <c r="NF219" s="408"/>
      <c r="NG219" s="389"/>
      <c r="NH219" s="389"/>
      <c r="NI219" s="389"/>
      <c r="NJ219" s="408"/>
      <c r="NK219" s="389"/>
      <c r="NL219" s="389"/>
      <c r="NM219" s="389"/>
      <c r="NN219" s="408"/>
      <c r="NO219" s="389"/>
      <c r="NP219" s="389"/>
      <c r="NQ219" s="389"/>
      <c r="NR219" s="389"/>
      <c r="NS219" s="389"/>
      <c r="NT219" s="389"/>
      <c r="NU219" s="408"/>
      <c r="NV219" s="389"/>
      <c r="NW219" s="389"/>
      <c r="NX219" s="389"/>
      <c r="NY219" s="389"/>
      <c r="NZ219" s="408"/>
      <c r="OA219" s="389"/>
      <c r="OB219" s="389"/>
      <c r="OC219" s="389"/>
      <c r="OD219" s="408"/>
      <c r="OE219" s="389"/>
      <c r="OF219" s="389"/>
      <c r="OG219" s="389"/>
      <c r="OH219" s="389"/>
      <c r="OI219" s="408"/>
      <c r="OJ219" s="389"/>
      <c r="OK219" s="389"/>
      <c r="OL219" s="408"/>
      <c r="OM219" s="389"/>
      <c r="ON219" s="389"/>
      <c r="OO219" s="389"/>
      <c r="OP219" s="390"/>
      <c r="OQ219" s="389"/>
      <c r="OR219" s="389"/>
      <c r="OS219" s="389"/>
      <c r="OT219" s="389"/>
      <c r="OU219" s="389"/>
      <c r="OV219" s="389"/>
      <c r="OW219" s="389"/>
      <c r="OX219" s="389"/>
      <c r="OY219" s="390"/>
      <c r="OZ219" s="389"/>
      <c r="PA219" s="389"/>
      <c r="PB219" s="408"/>
      <c r="PC219" s="389"/>
      <c r="PD219" s="389"/>
      <c r="PE219" s="389"/>
      <c r="PF219" s="389"/>
      <c r="PG219" s="389"/>
      <c r="PH219" s="389"/>
      <c r="PI219" s="389"/>
      <c r="PJ219" s="389"/>
      <c r="PK219" s="408"/>
      <c r="PL219" s="389"/>
      <c r="PM219" s="389"/>
      <c r="PN219" s="389"/>
      <c r="PO219" s="389"/>
      <c r="PP219" s="389"/>
      <c r="PQ219" s="389"/>
      <c r="PR219" s="389"/>
      <c r="PS219" s="408"/>
      <c r="PT219" s="389"/>
      <c r="PU219" s="389"/>
      <c r="PV219" s="389"/>
      <c r="PW219" s="389"/>
      <c r="PX219" s="389"/>
      <c r="PY219" s="389"/>
      <c r="PZ219" s="389"/>
      <c r="QA219" s="389"/>
      <c r="QB219" s="408"/>
      <c r="QC219" s="389"/>
      <c r="QD219" s="389"/>
      <c r="QE219" s="389"/>
      <c r="QF219" s="389"/>
      <c r="QG219" s="389"/>
      <c r="QH219" s="389"/>
      <c r="QI219" s="389"/>
      <c r="QJ219" s="389"/>
      <c r="QK219" s="389"/>
      <c r="QL219" s="408"/>
      <c r="QM219" s="389"/>
      <c r="QN219" s="389"/>
      <c r="QO219" s="408"/>
      <c r="QP219" s="389"/>
      <c r="QQ219" s="389"/>
      <c r="QR219" s="389"/>
      <c r="QS219" s="389"/>
      <c r="QT219" s="389"/>
      <c r="QU219" s="408"/>
      <c r="QV219" s="389"/>
      <c r="QW219" s="389"/>
      <c r="QX219" s="408"/>
      <c r="QY219" s="389"/>
      <c r="QZ219" s="389"/>
      <c r="RA219" s="389"/>
      <c r="RB219" s="389"/>
      <c r="RC219" s="389"/>
      <c r="RD219" s="389"/>
      <c r="RE219" s="389"/>
      <c r="RF219" s="389"/>
      <c r="RG219" s="389"/>
      <c r="RH219" s="389"/>
      <c r="RI219" s="408"/>
      <c r="RJ219" s="389"/>
      <c r="RK219" s="389"/>
      <c r="RL219" s="389"/>
      <c r="RM219" s="408"/>
      <c r="RN219" s="389"/>
      <c r="RO219" s="389"/>
      <c r="RP219" s="408"/>
      <c r="RQ219" s="389"/>
      <c r="RR219" s="389"/>
      <c r="RS219" s="389"/>
      <c r="RT219" s="389"/>
      <c r="RU219" s="408"/>
      <c r="RV219" s="389"/>
      <c r="RW219" s="389"/>
      <c r="RX219" s="389"/>
      <c r="RY219" s="389"/>
      <c r="RZ219" s="389"/>
      <c r="SA219" s="389"/>
      <c r="SB219" s="389"/>
      <c r="SC219" s="389"/>
      <c r="SD219" s="389"/>
      <c r="SE219" s="389"/>
      <c r="SF219" s="389"/>
      <c r="SG219" s="408"/>
      <c r="SH219" s="408"/>
      <c r="SI219" s="389"/>
      <c r="SJ219" s="389"/>
      <c r="SK219" s="389"/>
      <c r="SL219" s="389"/>
      <c r="SM219" s="408"/>
      <c r="SN219" s="389"/>
      <c r="SO219" s="389"/>
      <c r="SP219" s="408"/>
      <c r="SQ219" s="408"/>
      <c r="SR219" s="389"/>
      <c r="SS219" s="389"/>
      <c r="ST219" s="389"/>
      <c r="SU219" s="389"/>
      <c r="SV219" s="408"/>
      <c r="SW219" s="389"/>
      <c r="SX219" s="389"/>
      <c r="SY219" s="408"/>
      <c r="SZ219" s="389"/>
      <c r="TA219" s="389"/>
      <c r="TB219" s="389"/>
      <c r="TC219" s="389"/>
      <c r="TD219" s="389"/>
      <c r="TE219" s="389"/>
      <c r="TF219" s="389"/>
      <c r="TG219" s="389"/>
      <c r="TH219" s="408"/>
      <c r="TI219" s="389"/>
      <c r="TJ219" s="389"/>
      <c r="TK219" s="389"/>
      <c r="TL219" s="408"/>
      <c r="TM219" s="408"/>
      <c r="TN219" s="389"/>
      <c r="TO219" s="389"/>
      <c r="TP219" s="408"/>
      <c r="TQ219" s="389"/>
      <c r="TR219" s="389"/>
      <c r="TS219" s="389"/>
      <c r="TT219" s="408"/>
      <c r="TU219" s="389"/>
      <c r="TV219" s="389"/>
      <c r="TW219" s="408"/>
      <c r="TX219" s="389"/>
      <c r="TY219" s="389"/>
      <c r="TZ219" s="389"/>
      <c r="UA219" s="389"/>
      <c r="UB219" s="389"/>
      <c r="UC219" s="389"/>
      <c r="UD219" s="453"/>
      <c r="UE219" s="453"/>
      <c r="UF219" s="389"/>
      <c r="UG219" s="389"/>
      <c r="UH219" s="389"/>
      <c r="UI219" s="389"/>
      <c r="UJ219" s="389"/>
      <c r="UK219" s="389"/>
    </row>
    <row r="220" spans="1:557" s="392" customFormat="1">
      <c r="A220" s="758" t="s">
        <v>559</v>
      </c>
      <c r="B220" s="759" t="s">
        <v>1394</v>
      </c>
      <c r="C220" s="389"/>
      <c r="D220" s="388"/>
      <c r="E220" s="388"/>
      <c r="F220" s="450"/>
      <c r="G220" s="389"/>
      <c r="H220" s="388"/>
      <c r="I220" s="388"/>
      <c r="J220" s="388"/>
      <c r="K220" s="388"/>
      <c r="L220" s="389"/>
      <c r="M220" s="361"/>
      <c r="N220" s="361"/>
      <c r="O220" s="388"/>
      <c r="P220" s="389"/>
      <c r="Q220" s="389"/>
      <c r="R220" s="388"/>
      <c r="S220" s="388"/>
      <c r="T220" s="388"/>
      <c r="U220" s="388"/>
      <c r="V220" s="388"/>
      <c r="W220" s="388"/>
      <c r="X220" s="389"/>
      <c r="Y220" s="388"/>
      <c r="Z220" s="388"/>
      <c r="AA220" s="388"/>
      <c r="AB220" s="388"/>
      <c r="AC220" s="389"/>
      <c r="AD220" s="388"/>
      <c r="AE220" s="388"/>
      <c r="AF220" s="388"/>
      <c r="AG220" s="388"/>
      <c r="AH220" s="388"/>
      <c r="AI220" s="388"/>
      <c r="AJ220" s="388"/>
      <c r="AK220" s="388"/>
      <c r="AL220" s="388"/>
      <c r="AM220" s="388"/>
      <c r="AN220" s="389"/>
      <c r="AO220" s="388"/>
      <c r="AP220" s="388"/>
      <c r="AQ220" s="388"/>
      <c r="AR220" s="388"/>
      <c r="AS220" s="388"/>
      <c r="AT220" s="388"/>
      <c r="AU220" s="388"/>
      <c r="AV220" s="388"/>
      <c r="AW220" s="389"/>
      <c r="AX220" s="388"/>
      <c r="AY220" s="388"/>
      <c r="AZ220" s="388"/>
      <c r="BA220" s="388"/>
      <c r="BB220" s="388"/>
      <c r="BC220" s="389"/>
      <c r="BD220" s="388"/>
      <c r="BE220" s="388"/>
      <c r="BF220" s="388"/>
      <c r="BG220" s="388"/>
      <c r="BH220" s="388"/>
      <c r="BI220" s="388"/>
      <c r="BJ220" s="388"/>
      <c r="BK220" s="388"/>
      <c r="BL220" s="388"/>
      <c r="BM220" s="388"/>
      <c r="BN220" s="388"/>
      <c r="BO220" s="388"/>
      <c r="BP220" s="388"/>
      <c r="BQ220" s="388"/>
      <c r="BR220" s="388"/>
      <c r="BS220" s="389"/>
      <c r="BT220" s="388"/>
      <c r="BU220" s="388"/>
      <c r="BV220" s="388"/>
      <c r="BW220" s="388"/>
      <c r="BX220" s="388"/>
      <c r="BY220" s="388"/>
      <c r="BZ220" s="388"/>
      <c r="CA220" s="388"/>
      <c r="CB220" s="389"/>
      <c r="CC220" s="388"/>
      <c r="CD220" s="388"/>
      <c r="CE220" s="388"/>
      <c r="CF220" s="388"/>
      <c r="CG220" s="388"/>
      <c r="CH220" s="388"/>
      <c r="CI220" s="388"/>
      <c r="CJ220" s="388"/>
      <c r="CK220" s="388"/>
      <c r="CL220" s="388"/>
      <c r="CM220" s="388"/>
      <c r="CN220" s="389"/>
      <c r="CO220" s="388"/>
      <c r="CP220" s="388"/>
      <c r="CQ220" s="388"/>
      <c r="CR220" s="388"/>
      <c r="CS220" s="388"/>
      <c r="CT220" s="388"/>
      <c r="CU220" s="388"/>
      <c r="CV220" s="388"/>
      <c r="CW220" s="388"/>
      <c r="CX220" s="388"/>
      <c r="CY220" s="388"/>
      <c r="CZ220" s="388"/>
      <c r="DA220" s="388"/>
      <c r="DB220" s="388"/>
      <c r="DC220" s="388"/>
      <c r="DD220" s="388"/>
      <c r="DE220" s="388"/>
      <c r="DF220" s="388"/>
      <c r="DG220" s="388"/>
      <c r="DH220" s="388"/>
      <c r="DI220" s="389"/>
      <c r="DJ220" s="389"/>
      <c r="DK220" s="388"/>
      <c r="DL220" s="388"/>
      <c r="DM220" s="389"/>
      <c r="DN220" s="388"/>
      <c r="DO220" s="388"/>
      <c r="DP220" s="389"/>
      <c r="DQ220" s="388"/>
      <c r="DR220" s="388"/>
      <c r="DS220" s="388"/>
      <c r="DT220" s="388"/>
      <c r="DU220" s="389"/>
      <c r="DV220" s="388"/>
      <c r="DW220" s="388"/>
      <c r="DX220" s="388"/>
      <c r="DY220" s="388"/>
      <c r="DZ220" s="388"/>
      <c r="EA220" s="388"/>
      <c r="EB220" s="388"/>
      <c r="EC220" s="389"/>
      <c r="ED220" s="388"/>
      <c r="EE220" s="388"/>
      <c r="EF220" s="388"/>
      <c r="EG220" s="388"/>
      <c r="EH220" s="388"/>
      <c r="EI220" s="388"/>
      <c r="EJ220" s="388"/>
      <c r="EK220" s="389"/>
      <c r="EL220" s="388"/>
      <c r="EM220" s="388"/>
      <c r="EN220" s="388"/>
      <c r="EO220" s="388"/>
      <c r="EP220" s="388"/>
      <c r="EQ220" s="388"/>
      <c r="ER220" s="388"/>
      <c r="ES220" s="389"/>
      <c r="ET220" s="388"/>
      <c r="EU220" s="388"/>
      <c r="EV220" s="388"/>
      <c r="EW220" s="388"/>
      <c r="EX220" s="388"/>
      <c r="EY220" s="388"/>
      <c r="EZ220" s="388"/>
      <c r="FA220" s="388"/>
      <c r="FB220" s="388"/>
      <c r="FC220" s="388"/>
      <c r="FD220" s="388"/>
      <c r="FE220" s="388"/>
      <c r="FF220" s="388"/>
      <c r="FG220" s="388"/>
      <c r="FH220" s="388"/>
      <c r="FI220" s="388"/>
      <c r="FJ220" s="388"/>
      <c r="FK220" s="388"/>
      <c r="FL220" s="388"/>
      <c r="FM220" s="388"/>
      <c r="FN220" s="388"/>
      <c r="FO220" s="388"/>
      <c r="FP220" s="388"/>
      <c r="FQ220" s="388"/>
      <c r="FR220" s="388"/>
      <c r="FS220" s="388"/>
      <c r="FT220" s="388"/>
      <c r="FU220" s="388"/>
      <c r="FV220" s="388"/>
      <c r="FW220" s="388"/>
      <c r="FX220" s="388"/>
      <c r="FY220" s="388"/>
      <c r="FZ220" s="388"/>
      <c r="GA220" s="388"/>
      <c r="GB220" s="388"/>
      <c r="GC220" s="388"/>
      <c r="GD220" s="388"/>
      <c r="GE220" s="388"/>
      <c r="GF220" s="388"/>
      <c r="GG220" s="388"/>
      <c r="GH220" s="388"/>
      <c r="GI220" s="389"/>
      <c r="GJ220" s="388"/>
      <c r="GK220" s="388"/>
      <c r="GL220" s="388"/>
      <c r="GM220" s="388"/>
      <c r="GN220" s="388"/>
      <c r="GO220" s="388"/>
      <c r="GP220" s="388"/>
      <c r="GQ220" s="388"/>
      <c r="GR220" s="389"/>
      <c r="GS220" s="388"/>
      <c r="GT220" s="388"/>
      <c r="GU220" s="388"/>
      <c r="GV220" s="388"/>
      <c r="GW220" s="388"/>
      <c r="GX220" s="388"/>
      <c r="GY220" s="389"/>
      <c r="GZ220" s="388"/>
      <c r="HA220" s="388"/>
      <c r="HB220" s="388"/>
      <c r="HC220" s="388"/>
      <c r="HD220" s="388"/>
      <c r="HE220" s="388"/>
      <c r="HF220" s="389"/>
      <c r="HG220" s="389"/>
      <c r="HH220" s="388"/>
      <c r="HI220" s="388"/>
      <c r="HJ220" s="388"/>
      <c r="HK220" s="389"/>
      <c r="HL220" s="391"/>
      <c r="HM220" s="388"/>
      <c r="HN220" s="388"/>
      <c r="HO220" s="388"/>
      <c r="HP220" s="388"/>
      <c r="HQ220" s="388"/>
      <c r="HR220" s="388"/>
      <c r="HS220" s="389"/>
      <c r="HT220" s="388"/>
      <c r="HU220" s="388"/>
      <c r="HV220" s="388"/>
      <c r="HW220" s="388"/>
      <c r="HX220" s="388"/>
      <c r="HY220" s="388"/>
      <c r="HZ220" s="388"/>
      <c r="IA220" s="388"/>
      <c r="IB220" s="388"/>
      <c r="IC220" s="388"/>
      <c r="ID220" s="388"/>
      <c r="IE220" s="389"/>
      <c r="IF220" s="388"/>
      <c r="IG220" s="388"/>
      <c r="IH220" s="389"/>
      <c r="II220" s="388"/>
      <c r="IJ220" s="388"/>
      <c r="IK220" s="388"/>
      <c r="IL220" s="388"/>
      <c r="IM220" s="388"/>
      <c r="IN220" s="388"/>
      <c r="IO220" s="388"/>
      <c r="IP220" s="388"/>
      <c r="IQ220" s="388"/>
      <c r="IR220" s="388"/>
      <c r="IS220" s="389"/>
      <c r="IT220" s="388"/>
      <c r="IU220" s="388"/>
      <c r="IV220" s="389"/>
      <c r="IW220" s="388"/>
      <c r="IX220" s="388"/>
      <c r="IY220" s="389"/>
      <c r="IZ220" s="389"/>
      <c r="JA220" s="388"/>
      <c r="JB220" s="388"/>
      <c r="JC220" s="388"/>
      <c r="JD220" s="388"/>
      <c r="JE220" s="389"/>
      <c r="JF220" s="388"/>
      <c r="JG220" s="388"/>
      <c r="JH220" s="389"/>
      <c r="JI220" s="388"/>
      <c r="JJ220" s="388"/>
      <c r="JK220" s="389"/>
      <c r="JL220" s="389"/>
      <c r="JM220" s="388"/>
      <c r="JN220" s="388"/>
      <c r="JO220" s="388"/>
      <c r="JP220" s="388"/>
      <c r="JQ220" s="389"/>
      <c r="JR220" s="388"/>
      <c r="JS220" s="388"/>
      <c r="JT220" s="388"/>
      <c r="JU220" s="388"/>
      <c r="JV220" s="388"/>
      <c r="JW220" s="388"/>
      <c r="JX220" s="388"/>
      <c r="JY220" s="388"/>
      <c r="JZ220" s="389"/>
      <c r="KA220" s="388"/>
      <c r="KB220" s="388"/>
      <c r="KC220" s="388"/>
      <c r="KD220" s="388"/>
      <c r="KE220" s="390"/>
      <c r="KF220" s="388"/>
      <c r="KG220" s="388"/>
      <c r="KH220" s="389"/>
      <c r="KI220" s="389"/>
      <c r="KJ220" s="388"/>
      <c r="KK220" s="388"/>
      <c r="KL220" s="388"/>
      <c r="KM220" s="388"/>
      <c r="KN220" s="388"/>
      <c r="KO220" s="388"/>
      <c r="KP220" s="388"/>
      <c r="KQ220" s="388"/>
      <c r="KR220" s="388"/>
      <c r="KS220" s="234"/>
      <c r="KT220" s="363"/>
      <c r="KU220" s="388"/>
      <c r="KV220" s="388"/>
      <c r="KW220" s="388"/>
      <c r="KX220" s="388"/>
      <c r="KY220" s="388"/>
      <c r="KZ220" s="388"/>
      <c r="LA220" s="388"/>
      <c r="LB220" s="388"/>
      <c r="LC220" s="388"/>
      <c r="LD220" s="389"/>
      <c r="LE220" s="388"/>
      <c r="LF220" s="388"/>
      <c r="LG220" s="389"/>
      <c r="LH220" s="388"/>
      <c r="LI220" s="388"/>
      <c r="LJ220" s="388"/>
      <c r="LK220" s="389"/>
      <c r="LL220" s="388"/>
      <c r="LM220" s="388"/>
      <c r="LN220" s="388"/>
      <c r="LO220" s="388"/>
      <c r="LP220" s="388"/>
      <c r="LQ220" s="388"/>
      <c r="LR220" s="388"/>
      <c r="LS220" s="388"/>
      <c r="LT220" s="388"/>
      <c r="LU220" s="388"/>
      <c r="LV220" s="388"/>
      <c r="LW220" s="388"/>
      <c r="LX220" s="388"/>
      <c r="LY220" s="389"/>
      <c r="LZ220" s="388"/>
      <c r="MA220" s="388"/>
      <c r="MB220" s="388"/>
      <c r="MC220" s="389"/>
      <c r="MD220" s="389"/>
      <c r="ME220" s="388"/>
      <c r="MF220" s="388"/>
      <c r="MG220" s="388"/>
      <c r="MH220" s="388"/>
      <c r="MI220" s="388"/>
      <c r="MJ220" s="388"/>
      <c r="MK220" s="388"/>
      <c r="ML220" s="388"/>
      <c r="MM220" s="388"/>
      <c r="MN220" s="388"/>
      <c r="MO220" s="388"/>
      <c r="MP220" s="389"/>
      <c r="MQ220" s="388"/>
      <c r="MR220" s="388"/>
      <c r="MS220" s="388"/>
      <c r="MT220" s="388"/>
      <c r="MU220" s="388"/>
      <c r="MV220" s="388"/>
      <c r="MW220" s="388"/>
      <c r="MX220" s="389"/>
      <c r="MY220" s="388"/>
      <c r="MZ220" s="388"/>
      <c r="NA220" s="390"/>
      <c r="NB220" s="388"/>
      <c r="NC220" s="388"/>
      <c r="ND220" s="388"/>
      <c r="NE220" s="389"/>
      <c r="NF220" s="389"/>
      <c r="NG220" s="388"/>
      <c r="NH220" s="388"/>
      <c r="NI220" s="388"/>
      <c r="NJ220" s="389"/>
      <c r="NK220" s="388"/>
      <c r="NL220" s="388"/>
      <c r="NM220" s="388"/>
      <c r="NN220" s="389"/>
      <c r="NO220" s="388"/>
      <c r="NP220" s="388"/>
      <c r="NQ220" s="388"/>
      <c r="NR220" s="388"/>
      <c r="NS220" s="388"/>
      <c r="NT220" s="388"/>
      <c r="NU220" s="389"/>
      <c r="NV220" s="388"/>
      <c r="NW220" s="388"/>
      <c r="NX220" s="388"/>
      <c r="NY220" s="388"/>
      <c r="NZ220" s="389"/>
      <c r="OA220" s="388"/>
      <c r="OB220" s="388"/>
      <c r="OC220" s="388"/>
      <c r="OD220" s="389"/>
      <c r="OE220" s="388"/>
      <c r="OF220" s="388"/>
      <c r="OG220" s="388"/>
      <c r="OH220" s="388"/>
      <c r="OI220" s="389"/>
      <c r="OJ220" s="388"/>
      <c r="OK220" s="388"/>
      <c r="OL220" s="389"/>
      <c r="OM220" s="388"/>
      <c r="ON220" s="388"/>
      <c r="OO220" s="388"/>
      <c r="OP220" s="390"/>
      <c r="OQ220" s="388"/>
      <c r="OR220" s="388"/>
      <c r="OS220" s="388"/>
      <c r="OT220" s="388"/>
      <c r="OU220" s="388"/>
      <c r="OV220" s="388"/>
      <c r="OW220" s="388"/>
      <c r="OX220" s="388"/>
      <c r="OY220" s="390"/>
      <c r="OZ220" s="388"/>
      <c r="PA220" s="388"/>
      <c r="PB220" s="389"/>
      <c r="PC220" s="388"/>
      <c r="PD220" s="388"/>
      <c r="PE220" s="388"/>
      <c r="PF220" s="388"/>
      <c r="PG220" s="388"/>
      <c r="PH220" s="388"/>
      <c r="PI220" s="388"/>
      <c r="PJ220" s="388"/>
      <c r="PK220" s="389"/>
      <c r="PL220" s="388"/>
      <c r="PM220" s="388"/>
      <c r="PN220" s="388"/>
      <c r="PO220" s="388"/>
      <c r="PP220" s="388"/>
      <c r="PQ220" s="388"/>
      <c r="PR220" s="388"/>
      <c r="PS220" s="389"/>
      <c r="PT220" s="388"/>
      <c r="PU220" s="388"/>
      <c r="PV220" s="388"/>
      <c r="PW220" s="388"/>
      <c r="PX220" s="388"/>
      <c r="PY220" s="388"/>
      <c r="PZ220" s="388"/>
      <c r="QA220" s="388"/>
      <c r="QB220" s="389"/>
      <c r="QC220" s="388"/>
      <c r="QD220" s="388"/>
      <c r="QE220" s="388"/>
      <c r="QF220" s="388"/>
      <c r="QG220" s="388"/>
      <c r="QH220" s="388"/>
      <c r="QI220" s="388"/>
      <c r="QJ220" s="388"/>
      <c r="QK220" s="388"/>
      <c r="QL220" s="389"/>
      <c r="QM220" s="388"/>
      <c r="QN220" s="388"/>
      <c r="QO220" s="389"/>
      <c r="QP220" s="388"/>
      <c r="QQ220" s="388"/>
      <c r="QR220" s="388"/>
      <c r="QS220" s="388"/>
      <c r="QT220" s="388"/>
      <c r="QU220" s="389"/>
      <c r="QV220" s="388"/>
      <c r="QW220" s="388"/>
      <c r="QX220" s="389"/>
      <c r="QY220" s="388"/>
      <c r="QZ220" s="388"/>
      <c r="RA220" s="388"/>
      <c r="RB220" s="388"/>
      <c r="RC220" s="388"/>
      <c r="RD220" s="388"/>
      <c r="RE220" s="388"/>
      <c r="RF220" s="388"/>
      <c r="RG220" s="388"/>
      <c r="RH220" s="388"/>
      <c r="RI220" s="389"/>
      <c r="RJ220" s="388"/>
      <c r="RK220" s="388"/>
      <c r="RL220" s="388"/>
      <c r="RM220" s="389"/>
      <c r="RN220" s="388"/>
      <c r="RO220" s="388"/>
      <c r="RP220" s="389"/>
      <c r="RQ220" s="388"/>
      <c r="RR220" s="388"/>
      <c r="RS220" s="388"/>
      <c r="RT220" s="388"/>
      <c r="RU220" s="389"/>
      <c r="RV220" s="388"/>
      <c r="RW220" s="388"/>
      <c r="RX220" s="388"/>
      <c r="RY220" s="388"/>
      <c r="RZ220" s="388"/>
      <c r="SA220" s="388"/>
      <c r="SB220" s="388"/>
      <c r="SC220" s="388"/>
      <c r="SD220" s="388"/>
      <c r="SE220" s="388"/>
      <c r="SF220" s="388"/>
      <c r="SG220" s="389"/>
      <c r="SH220" s="389"/>
      <c r="SI220" s="388"/>
      <c r="SJ220" s="388"/>
      <c r="SK220" s="388"/>
      <c r="SL220" s="388"/>
      <c r="SM220" s="389"/>
      <c r="SN220" s="388"/>
      <c r="SO220" s="388"/>
      <c r="SP220" s="389"/>
      <c r="SQ220" s="389"/>
      <c r="SR220" s="388"/>
      <c r="SS220" s="388"/>
      <c r="ST220" s="388"/>
      <c r="SU220" s="388"/>
      <c r="SV220" s="389"/>
      <c r="SW220" s="388"/>
      <c r="SX220" s="388"/>
      <c r="SY220" s="389"/>
      <c r="SZ220" s="388"/>
      <c r="TA220" s="388"/>
      <c r="TB220" s="388"/>
      <c r="TC220" s="388"/>
      <c r="TD220" s="388"/>
      <c r="TE220" s="388"/>
      <c r="TF220" s="388"/>
      <c r="TG220" s="388"/>
      <c r="TH220" s="389"/>
      <c r="TI220" s="388"/>
      <c r="TJ220" s="388"/>
      <c r="TK220" s="388"/>
      <c r="TL220" s="389"/>
      <c r="TM220" s="389"/>
      <c r="TN220" s="388"/>
      <c r="TO220" s="388"/>
      <c r="TP220" s="389"/>
      <c r="TQ220" s="388"/>
      <c r="TR220" s="388"/>
      <c r="TS220" s="388"/>
      <c r="TT220" s="389"/>
      <c r="TU220" s="388"/>
      <c r="TV220" s="388"/>
      <c r="TW220" s="389"/>
      <c r="TX220" s="388"/>
      <c r="TY220" s="388"/>
      <c r="TZ220" s="388"/>
      <c r="UA220" s="388"/>
      <c r="UB220" s="388"/>
      <c r="UC220" s="388"/>
      <c r="UD220" s="450"/>
      <c r="UE220" s="450"/>
      <c r="UF220" s="388"/>
      <c r="UG220" s="388"/>
      <c r="UH220" s="388"/>
      <c r="UI220" s="388"/>
      <c r="UJ220" s="388"/>
      <c r="UK220" s="388"/>
    </row>
    <row r="221" spans="1:557" s="392" customFormat="1">
      <c r="A221" s="760" t="s">
        <v>1232</v>
      </c>
      <c r="B221" s="755" t="s">
        <v>1196</v>
      </c>
      <c r="C221" s="389"/>
      <c r="D221" s="388"/>
      <c r="E221" s="388"/>
      <c r="F221" s="450"/>
      <c r="G221" s="389"/>
      <c r="H221" s="388"/>
      <c r="I221" s="388"/>
      <c r="J221" s="361" t="s">
        <v>583</v>
      </c>
      <c r="K221" s="388"/>
      <c r="L221" s="389"/>
      <c r="M221" s="361"/>
      <c r="N221" s="361"/>
      <c r="O221" s="388"/>
      <c r="P221" s="389"/>
      <c r="Q221" s="389"/>
      <c r="R221" s="388"/>
      <c r="S221" s="388"/>
      <c r="T221" s="388"/>
      <c r="U221" s="388"/>
      <c r="V221" s="388"/>
      <c r="W221" s="388"/>
      <c r="X221" s="389"/>
      <c r="Y221" s="388"/>
      <c r="Z221" s="388"/>
      <c r="AA221" s="388"/>
      <c r="AB221" s="388"/>
      <c r="AC221" s="389"/>
      <c r="AD221" s="361"/>
      <c r="AE221" s="361"/>
      <c r="AF221" s="361"/>
      <c r="AG221" s="388"/>
      <c r="AH221" s="388"/>
      <c r="AI221" s="388"/>
      <c r="AJ221" s="388"/>
      <c r="AK221" s="388"/>
      <c r="AL221" s="388"/>
      <c r="AM221" s="388"/>
      <c r="AN221" s="389"/>
      <c r="AO221" s="361"/>
      <c r="AP221" s="361"/>
      <c r="AQ221" s="388"/>
      <c r="AR221" s="388"/>
      <c r="AS221" s="388"/>
      <c r="AT221" s="388"/>
      <c r="AU221" s="361"/>
      <c r="AV221" s="361"/>
      <c r="AW221" s="389"/>
      <c r="AX221" s="388"/>
      <c r="AY221" s="388"/>
      <c r="AZ221" s="388"/>
      <c r="BA221" s="388"/>
      <c r="BB221" s="388"/>
      <c r="BC221" s="389"/>
      <c r="BD221" s="388"/>
      <c r="BE221" s="388"/>
      <c r="BF221" s="388"/>
      <c r="BG221" s="388"/>
      <c r="BH221" s="388"/>
      <c r="BI221" s="388"/>
      <c r="BJ221" s="388"/>
      <c r="BK221" s="388"/>
      <c r="BL221" s="388"/>
      <c r="BM221" s="388"/>
      <c r="BN221" s="388"/>
      <c r="BO221" s="388"/>
      <c r="BP221" s="388"/>
      <c r="BQ221" s="388"/>
      <c r="BR221" s="388"/>
      <c r="BS221" s="389"/>
      <c r="BT221" s="388"/>
      <c r="BU221" s="388"/>
      <c r="BV221" s="388"/>
      <c r="BW221" s="388"/>
      <c r="BX221" s="388"/>
      <c r="BY221" s="388"/>
      <c r="BZ221" s="388"/>
      <c r="CA221" s="388"/>
      <c r="CB221" s="389"/>
      <c r="CC221" s="388"/>
      <c r="CD221" s="388"/>
      <c r="CE221" s="388"/>
      <c r="CF221" s="388"/>
      <c r="CG221" s="388"/>
      <c r="CH221" s="388"/>
      <c r="CI221" s="388"/>
      <c r="CJ221" s="388"/>
      <c r="CK221" s="388"/>
      <c r="CL221" s="388"/>
      <c r="CM221" s="388"/>
      <c r="CN221" s="389"/>
      <c r="CO221" s="388"/>
      <c r="CP221" s="388"/>
      <c r="CQ221" s="388"/>
      <c r="CR221" s="388"/>
      <c r="CS221" s="388"/>
      <c r="CT221" s="388"/>
      <c r="CU221" s="388"/>
      <c r="CV221" s="388"/>
      <c r="CW221" s="388"/>
      <c r="CX221" s="388"/>
      <c r="CY221" s="388"/>
      <c r="CZ221" s="388"/>
      <c r="DA221" s="388"/>
      <c r="DB221" s="388"/>
      <c r="DC221" s="388"/>
      <c r="DD221" s="388"/>
      <c r="DE221" s="388"/>
      <c r="DF221" s="388"/>
      <c r="DG221" s="388"/>
      <c r="DH221" s="388"/>
      <c r="DI221" s="389"/>
      <c r="DJ221" s="389"/>
      <c r="DK221" s="388"/>
      <c r="DL221" s="388"/>
      <c r="DM221" s="389"/>
      <c r="DN221" s="388"/>
      <c r="DO221" s="388"/>
      <c r="DP221" s="389"/>
      <c r="DQ221" s="388"/>
      <c r="DR221" s="388"/>
      <c r="DS221" s="388"/>
      <c r="DT221" s="388"/>
      <c r="DU221" s="389"/>
      <c r="DV221" s="388"/>
      <c r="DW221" s="388"/>
      <c r="DX221" s="388"/>
      <c r="DY221" s="388"/>
      <c r="DZ221" s="388"/>
      <c r="EA221" s="388"/>
      <c r="EB221" s="388"/>
      <c r="EC221" s="389"/>
      <c r="ED221" s="388"/>
      <c r="EE221" s="388"/>
      <c r="EF221" s="388"/>
      <c r="EG221" s="388"/>
      <c r="EH221" s="388"/>
      <c r="EI221" s="388"/>
      <c r="EJ221" s="388"/>
      <c r="EK221" s="389"/>
      <c r="EL221" s="388"/>
      <c r="EM221" s="388"/>
      <c r="EN221" s="388"/>
      <c r="EO221" s="388"/>
      <c r="EP221" s="388"/>
      <c r="EQ221" s="388"/>
      <c r="ER221" s="388"/>
      <c r="ES221" s="389"/>
      <c r="ET221" s="388"/>
      <c r="EU221" s="388"/>
      <c r="EV221" s="388"/>
      <c r="EW221" s="388"/>
      <c r="EX221" s="388"/>
      <c r="EY221" s="388"/>
      <c r="EZ221" s="388"/>
      <c r="FA221" s="388"/>
      <c r="FB221" s="388"/>
      <c r="FC221" s="388"/>
      <c r="FD221" s="388"/>
      <c r="FE221" s="388"/>
      <c r="FF221" s="388"/>
      <c r="FG221" s="388"/>
      <c r="FH221" s="388"/>
      <c r="FI221" s="388"/>
      <c r="FJ221" s="388"/>
      <c r="FK221" s="388"/>
      <c r="FL221" s="388"/>
      <c r="FM221" s="388"/>
      <c r="FN221" s="388"/>
      <c r="FO221" s="388"/>
      <c r="FP221" s="388"/>
      <c r="FQ221" s="388"/>
      <c r="FR221" s="388"/>
      <c r="FS221" s="388"/>
      <c r="FT221" s="388"/>
      <c r="FU221" s="388"/>
      <c r="FV221" s="388"/>
      <c r="FW221" s="388"/>
      <c r="FX221" s="388"/>
      <c r="FY221" s="388"/>
      <c r="FZ221" s="388"/>
      <c r="GA221" s="388"/>
      <c r="GB221" s="388"/>
      <c r="GC221" s="388"/>
      <c r="GD221" s="388"/>
      <c r="GE221" s="388"/>
      <c r="GF221" s="388"/>
      <c r="GG221" s="388"/>
      <c r="GH221" s="388"/>
      <c r="GI221" s="389"/>
      <c r="GJ221" s="388"/>
      <c r="GK221" s="388"/>
      <c r="GL221" s="388"/>
      <c r="GM221" s="388"/>
      <c r="GN221" s="388"/>
      <c r="GO221" s="388"/>
      <c r="GP221" s="388"/>
      <c r="GQ221" s="388"/>
      <c r="GR221" s="389"/>
      <c r="GS221" s="388"/>
      <c r="GT221" s="388"/>
      <c r="GU221" s="388"/>
      <c r="GV221" s="388"/>
      <c r="GW221" s="388"/>
      <c r="GX221" s="388"/>
      <c r="GY221" s="389"/>
      <c r="GZ221" s="388"/>
      <c r="HA221" s="388"/>
      <c r="HB221" s="388"/>
      <c r="HC221" s="388"/>
      <c r="HD221" s="388"/>
      <c r="HE221" s="388"/>
      <c r="HF221" s="389"/>
      <c r="HG221" s="389"/>
      <c r="HH221" s="388"/>
      <c r="HI221" s="361" t="s">
        <v>583</v>
      </c>
      <c r="HJ221" s="361" t="s">
        <v>583</v>
      </c>
      <c r="HK221" s="389"/>
      <c r="HL221" s="361" t="s">
        <v>658</v>
      </c>
      <c r="HM221" s="391"/>
      <c r="HN221" s="388"/>
      <c r="HO221" s="388"/>
      <c r="HP221" s="388"/>
      <c r="HQ221" s="388"/>
      <c r="HR221" s="388"/>
      <c r="HS221" s="389"/>
      <c r="HT221" s="388"/>
      <c r="HU221" s="388"/>
      <c r="HV221" s="388"/>
      <c r="HW221" s="388"/>
      <c r="HX221" s="388"/>
      <c r="HY221" s="388"/>
      <c r="HZ221" s="388"/>
      <c r="IA221" s="388"/>
      <c r="IB221" s="388"/>
      <c r="IC221" s="388"/>
      <c r="ID221" s="388"/>
      <c r="IE221" s="389"/>
      <c r="IF221" s="388"/>
      <c r="IG221" s="388"/>
      <c r="IH221" s="389"/>
      <c r="II221" s="388"/>
      <c r="IJ221" s="388"/>
      <c r="IK221" s="388"/>
      <c r="IL221" s="388"/>
      <c r="IM221" s="388"/>
      <c r="IN221" s="388"/>
      <c r="IO221" s="388"/>
      <c r="IP221" s="388"/>
      <c r="IQ221" s="388"/>
      <c r="IR221" s="388"/>
      <c r="IS221" s="389"/>
      <c r="IT221" s="388"/>
      <c r="IU221" s="388"/>
      <c r="IV221" s="389"/>
      <c r="IW221" s="388"/>
      <c r="IX221" s="388"/>
      <c r="IY221" s="389"/>
      <c r="IZ221" s="389"/>
      <c r="JA221" s="388"/>
      <c r="JB221" s="388"/>
      <c r="JC221" s="388"/>
      <c r="JD221" s="388"/>
      <c r="JE221" s="389"/>
      <c r="JF221" s="388"/>
      <c r="JG221" s="388"/>
      <c r="JH221" s="389"/>
      <c r="JI221" s="388"/>
      <c r="JJ221" s="388"/>
      <c r="JK221" s="389"/>
      <c r="JL221" s="389"/>
      <c r="JM221" s="388"/>
      <c r="JN221" s="388"/>
      <c r="JO221" s="388"/>
      <c r="JP221" s="388"/>
      <c r="JQ221" s="389"/>
      <c r="JR221" s="388"/>
      <c r="JS221" s="388"/>
      <c r="JT221" s="388"/>
      <c r="JU221" s="388"/>
      <c r="JV221" s="388"/>
      <c r="JW221" s="388"/>
      <c r="JX221" s="388"/>
      <c r="JY221" s="388"/>
      <c r="JZ221" s="389"/>
      <c r="KA221" s="388"/>
      <c r="KB221" s="388"/>
      <c r="KC221" s="388"/>
      <c r="KD221" s="388"/>
      <c r="KE221" s="390"/>
      <c r="KF221" s="388"/>
      <c r="KG221" s="388"/>
      <c r="KH221" s="389"/>
      <c r="KI221" s="389"/>
      <c r="KJ221" s="388"/>
      <c r="KK221" s="388"/>
      <c r="KL221" s="388"/>
      <c r="KM221" s="388"/>
      <c r="KN221" s="388"/>
      <c r="KO221" s="388"/>
      <c r="KP221" s="388"/>
      <c r="KQ221" s="388"/>
      <c r="KR221" s="388"/>
      <c r="KS221" s="234"/>
      <c r="KT221" s="363"/>
      <c r="KU221" s="388"/>
      <c r="KV221" s="388"/>
      <c r="KW221" s="388"/>
      <c r="KX221" s="388"/>
      <c r="KY221" s="388"/>
      <c r="KZ221" s="388"/>
      <c r="LA221" s="388"/>
      <c r="LB221" s="388"/>
      <c r="LC221" s="388"/>
      <c r="LD221" s="389"/>
      <c r="LE221" s="388"/>
      <c r="LF221" s="388"/>
      <c r="LG221" s="389"/>
      <c r="LH221" s="388"/>
      <c r="LI221" s="388"/>
      <c r="LJ221" s="388"/>
      <c r="LK221" s="389"/>
      <c r="LL221" s="388"/>
      <c r="LM221" s="388"/>
      <c r="LN221" s="388"/>
      <c r="LO221" s="388"/>
      <c r="LP221" s="388"/>
      <c r="LQ221" s="388"/>
      <c r="LR221" s="388"/>
      <c r="LS221" s="388"/>
      <c r="LT221" s="388"/>
      <c r="LU221" s="388"/>
      <c r="LV221" s="388"/>
      <c r="LW221" s="388"/>
      <c r="LX221" s="388"/>
      <c r="LY221" s="389"/>
      <c r="LZ221" s="388"/>
      <c r="MA221" s="388"/>
      <c r="MB221" s="388"/>
      <c r="MC221" s="389"/>
      <c r="MD221" s="389"/>
      <c r="ME221" s="388"/>
      <c r="MF221" s="388"/>
      <c r="MG221" s="388"/>
      <c r="MH221" s="388"/>
      <c r="MI221" s="388"/>
      <c r="MJ221" s="388"/>
      <c r="MK221" s="388"/>
      <c r="ML221" s="388"/>
      <c r="MM221" s="388"/>
      <c r="MN221" s="388"/>
      <c r="MO221" s="388"/>
      <c r="MP221" s="389"/>
      <c r="MQ221" s="388"/>
      <c r="MR221" s="388"/>
      <c r="MS221" s="388"/>
      <c r="MT221" s="388"/>
      <c r="MU221" s="388"/>
      <c r="MV221" s="388"/>
      <c r="MW221" s="388"/>
      <c r="MX221" s="389"/>
      <c r="MY221" s="388"/>
      <c r="MZ221" s="388"/>
      <c r="NA221" s="390"/>
      <c r="NB221" s="388"/>
      <c r="NC221" s="388"/>
      <c r="ND221" s="388"/>
      <c r="NE221" s="389"/>
      <c r="NF221" s="389"/>
      <c r="NG221" s="388"/>
      <c r="NH221" s="388"/>
      <c r="NI221" s="388"/>
      <c r="NJ221" s="389"/>
      <c r="NK221" s="388"/>
      <c r="NL221" s="388"/>
      <c r="NM221" s="388"/>
      <c r="NN221" s="389"/>
      <c r="NO221" s="388"/>
      <c r="NP221" s="388"/>
      <c r="NQ221" s="388"/>
      <c r="NR221" s="388"/>
      <c r="NS221" s="388"/>
      <c r="NT221" s="388"/>
      <c r="NU221" s="389"/>
      <c r="NV221" s="388"/>
      <c r="NW221" s="388"/>
      <c r="NX221" s="388"/>
      <c r="NY221" s="388"/>
      <c r="NZ221" s="389"/>
      <c r="OA221" s="388"/>
      <c r="OB221" s="388"/>
      <c r="OC221" s="388"/>
      <c r="OD221" s="389"/>
      <c r="OE221" s="388"/>
      <c r="OF221" s="388"/>
      <c r="OG221" s="388"/>
      <c r="OH221" s="388"/>
      <c r="OI221" s="389"/>
      <c r="OJ221" s="388"/>
      <c r="OK221" s="388"/>
      <c r="OL221" s="389"/>
      <c r="OM221" s="388"/>
      <c r="ON221" s="388"/>
      <c r="OO221" s="388"/>
      <c r="OP221" s="390"/>
      <c r="OQ221" s="388"/>
      <c r="OR221" s="388"/>
      <c r="OS221" s="388"/>
      <c r="OT221" s="388"/>
      <c r="OU221" s="388"/>
      <c r="OV221" s="388"/>
      <c r="OW221" s="388"/>
      <c r="OX221" s="388"/>
      <c r="OY221" s="390"/>
      <c r="OZ221" s="388"/>
      <c r="PA221" s="388"/>
      <c r="PB221" s="389"/>
      <c r="PC221" s="388"/>
      <c r="PD221" s="388"/>
      <c r="PE221" s="388"/>
      <c r="PF221" s="388"/>
      <c r="PG221" s="388"/>
      <c r="PH221" s="388"/>
      <c r="PI221" s="388"/>
      <c r="PJ221" s="388"/>
      <c r="PK221" s="389"/>
      <c r="PL221" s="388"/>
      <c r="PM221" s="388"/>
      <c r="PN221" s="388"/>
      <c r="PO221" s="388"/>
      <c r="PP221" s="388"/>
      <c r="PQ221" s="388"/>
      <c r="PR221" s="388"/>
      <c r="PS221" s="389"/>
      <c r="PT221" s="388"/>
      <c r="PU221" s="388"/>
      <c r="PV221" s="388"/>
      <c r="PW221" s="388"/>
      <c r="PX221" s="388"/>
      <c r="PY221" s="388"/>
      <c r="PZ221" s="388"/>
      <c r="QA221" s="388"/>
      <c r="QB221" s="389"/>
      <c r="QC221" s="388"/>
      <c r="QD221" s="388"/>
      <c r="QE221" s="388"/>
      <c r="QF221" s="388"/>
      <c r="QG221" s="388"/>
      <c r="QH221" s="388"/>
      <c r="QI221" s="388"/>
      <c r="QJ221" s="388"/>
      <c r="QK221" s="388"/>
      <c r="QL221" s="389"/>
      <c r="QM221" s="388"/>
      <c r="QN221" s="388"/>
      <c r="QO221" s="389"/>
      <c r="QP221" s="388"/>
      <c r="QQ221" s="388"/>
      <c r="QR221" s="388"/>
      <c r="QS221" s="388"/>
      <c r="QT221" s="388"/>
      <c r="QU221" s="389"/>
      <c r="QV221" s="388"/>
      <c r="QW221" s="388"/>
      <c r="QX221" s="389"/>
      <c r="QY221" s="388"/>
      <c r="QZ221" s="388"/>
      <c r="RA221" s="388"/>
      <c r="RB221" s="388"/>
      <c r="RC221" s="388"/>
      <c r="RD221" s="388"/>
      <c r="RE221" s="388"/>
      <c r="RF221" s="388"/>
      <c r="RG221" s="388"/>
      <c r="RH221" s="388"/>
      <c r="RI221" s="389"/>
      <c r="RJ221" s="388"/>
      <c r="RK221" s="388"/>
      <c r="RL221" s="388"/>
      <c r="RM221" s="389"/>
      <c r="RN221" s="388"/>
      <c r="RO221" s="388"/>
      <c r="RP221" s="389"/>
      <c r="RQ221" s="388"/>
      <c r="RR221" s="388"/>
      <c r="RS221" s="388"/>
      <c r="RT221" s="388"/>
      <c r="RU221" s="389"/>
      <c r="RV221" s="388"/>
      <c r="RW221" s="388"/>
      <c r="RX221" s="388"/>
      <c r="RY221" s="388"/>
      <c r="RZ221" s="388"/>
      <c r="SA221" s="388"/>
      <c r="SB221" s="388"/>
      <c r="SC221" s="388"/>
      <c r="SD221" s="388"/>
      <c r="SE221" s="388"/>
      <c r="SF221" s="388"/>
      <c r="SG221" s="389"/>
      <c r="SH221" s="389"/>
      <c r="SI221" s="388"/>
      <c r="SJ221" s="388"/>
      <c r="SK221" s="388"/>
      <c r="SL221" s="388"/>
      <c r="SM221" s="389"/>
      <c r="SN221" s="388"/>
      <c r="SO221" s="388"/>
      <c r="SP221" s="389"/>
      <c r="SQ221" s="389"/>
      <c r="SR221" s="388"/>
      <c r="SS221" s="388"/>
      <c r="ST221" s="388"/>
      <c r="SU221" s="388"/>
      <c r="SV221" s="389"/>
      <c r="SW221" s="388"/>
      <c r="SX221" s="388"/>
      <c r="SY221" s="389"/>
      <c r="SZ221" s="388"/>
      <c r="TA221" s="388"/>
      <c r="TB221" s="388"/>
      <c r="TC221" s="388"/>
      <c r="TD221" s="388"/>
      <c r="TE221" s="388"/>
      <c r="TF221" s="388"/>
      <c r="TG221" s="388"/>
      <c r="TH221" s="389"/>
      <c r="TI221" s="388"/>
      <c r="TJ221" s="388"/>
      <c r="TK221" s="388"/>
      <c r="TL221" s="389"/>
      <c r="TM221" s="389"/>
      <c r="TN221" s="388"/>
      <c r="TO221" s="388"/>
      <c r="TP221" s="389"/>
      <c r="TQ221" s="388"/>
      <c r="TR221" s="388"/>
      <c r="TS221" s="388"/>
      <c r="TT221" s="389"/>
      <c r="TU221" s="388"/>
      <c r="TV221" s="388"/>
      <c r="TW221" s="389"/>
      <c r="TX221" s="388"/>
      <c r="TY221" s="388"/>
      <c r="TZ221" s="388"/>
      <c r="UA221" s="388"/>
      <c r="UB221" s="388"/>
      <c r="UC221" s="388"/>
      <c r="UD221" s="450"/>
      <c r="UE221" s="450"/>
      <c r="UF221" s="388"/>
      <c r="UG221" s="388"/>
      <c r="UH221" s="388"/>
      <c r="UI221" s="388"/>
      <c r="UJ221" s="388"/>
      <c r="UK221" s="388"/>
    </row>
    <row r="222" spans="1:557" s="392" customFormat="1">
      <c r="A222" s="760" t="s">
        <v>1233</v>
      </c>
      <c r="B222" s="755" t="s">
        <v>1197</v>
      </c>
      <c r="C222" s="389"/>
      <c r="D222" s="388"/>
      <c r="E222" s="388"/>
      <c r="F222" s="450"/>
      <c r="G222" s="389"/>
      <c r="H222" s="388"/>
      <c r="I222" s="388"/>
      <c r="J222" s="361" t="s">
        <v>583</v>
      </c>
      <c r="K222" s="388"/>
      <c r="L222" s="389"/>
      <c r="M222" s="361"/>
      <c r="N222" s="361"/>
      <c r="O222" s="388"/>
      <c r="P222" s="389"/>
      <c r="Q222" s="389"/>
      <c r="R222" s="388"/>
      <c r="S222" s="388"/>
      <c r="T222" s="388"/>
      <c r="U222" s="388"/>
      <c r="V222" s="388"/>
      <c r="W222" s="388"/>
      <c r="X222" s="389"/>
      <c r="Y222" s="388"/>
      <c r="Z222" s="388"/>
      <c r="AA222" s="388"/>
      <c r="AB222" s="388"/>
      <c r="AC222" s="389"/>
      <c r="AD222" s="361"/>
      <c r="AE222" s="361"/>
      <c r="AF222" s="388"/>
      <c r="AG222" s="388"/>
      <c r="AH222" s="388"/>
      <c r="AI222" s="388"/>
      <c r="AJ222" s="388"/>
      <c r="AK222" s="388"/>
      <c r="AL222" s="388"/>
      <c r="AM222" s="388"/>
      <c r="AN222" s="389"/>
      <c r="AO222" s="361"/>
      <c r="AP222" s="361"/>
      <c r="AQ222" s="388"/>
      <c r="AR222" s="388"/>
      <c r="AS222" s="388"/>
      <c r="AT222" s="388"/>
      <c r="AU222" s="388"/>
      <c r="AV222" s="388"/>
      <c r="AW222" s="389"/>
      <c r="AX222" s="388"/>
      <c r="AY222" s="388"/>
      <c r="AZ222" s="388"/>
      <c r="BA222" s="388"/>
      <c r="BB222" s="388"/>
      <c r="BC222" s="389"/>
      <c r="BD222" s="388"/>
      <c r="BE222" s="388"/>
      <c r="BF222" s="388"/>
      <c r="BG222" s="388"/>
      <c r="BH222" s="388"/>
      <c r="BI222" s="388"/>
      <c r="BJ222" s="388"/>
      <c r="BK222" s="388"/>
      <c r="BL222" s="388"/>
      <c r="BM222" s="388"/>
      <c r="BN222" s="388"/>
      <c r="BO222" s="388"/>
      <c r="BP222" s="388"/>
      <c r="BQ222" s="388"/>
      <c r="BR222" s="388"/>
      <c r="BS222" s="389"/>
      <c r="BT222" s="388"/>
      <c r="BU222" s="388"/>
      <c r="BV222" s="388"/>
      <c r="BW222" s="388"/>
      <c r="BX222" s="388"/>
      <c r="BY222" s="388"/>
      <c r="BZ222" s="388"/>
      <c r="CA222" s="388"/>
      <c r="CB222" s="389"/>
      <c r="CC222" s="388"/>
      <c r="CD222" s="388"/>
      <c r="CE222" s="388"/>
      <c r="CF222" s="388"/>
      <c r="CG222" s="388"/>
      <c r="CH222" s="388"/>
      <c r="CI222" s="388"/>
      <c r="CJ222" s="388"/>
      <c r="CK222" s="388"/>
      <c r="CL222" s="388"/>
      <c r="CM222" s="388"/>
      <c r="CN222" s="389"/>
      <c r="CO222" s="388"/>
      <c r="CP222" s="388"/>
      <c r="CQ222" s="388"/>
      <c r="CR222" s="388"/>
      <c r="CS222" s="388"/>
      <c r="CT222" s="388"/>
      <c r="CU222" s="388"/>
      <c r="CV222" s="388"/>
      <c r="CW222" s="388"/>
      <c r="CX222" s="388"/>
      <c r="CY222" s="388"/>
      <c r="CZ222" s="388"/>
      <c r="DA222" s="388"/>
      <c r="DB222" s="388"/>
      <c r="DC222" s="388"/>
      <c r="DD222" s="388"/>
      <c r="DE222" s="388"/>
      <c r="DF222" s="388"/>
      <c r="DG222" s="388"/>
      <c r="DH222" s="388"/>
      <c r="DI222" s="389"/>
      <c r="DJ222" s="389"/>
      <c r="DK222" s="388"/>
      <c r="DL222" s="388"/>
      <c r="DM222" s="389"/>
      <c r="DN222" s="388"/>
      <c r="DO222" s="388"/>
      <c r="DP222" s="389"/>
      <c r="DQ222" s="388"/>
      <c r="DR222" s="388"/>
      <c r="DS222" s="388"/>
      <c r="DT222" s="388"/>
      <c r="DU222" s="389"/>
      <c r="DV222" s="388"/>
      <c r="DW222" s="388"/>
      <c r="DX222" s="388"/>
      <c r="DY222" s="388"/>
      <c r="DZ222" s="388"/>
      <c r="EA222" s="388"/>
      <c r="EB222" s="388"/>
      <c r="EC222" s="389"/>
      <c r="ED222" s="388"/>
      <c r="EE222" s="388"/>
      <c r="EF222" s="388"/>
      <c r="EG222" s="388"/>
      <c r="EH222" s="388"/>
      <c r="EI222" s="388"/>
      <c r="EJ222" s="388"/>
      <c r="EK222" s="389"/>
      <c r="EL222" s="388"/>
      <c r="EM222" s="388"/>
      <c r="EN222" s="388"/>
      <c r="EO222" s="388"/>
      <c r="EP222" s="388"/>
      <c r="EQ222" s="388"/>
      <c r="ER222" s="388"/>
      <c r="ES222" s="389"/>
      <c r="ET222" s="388"/>
      <c r="EU222" s="388"/>
      <c r="EV222" s="388"/>
      <c r="EW222" s="388"/>
      <c r="EX222" s="388"/>
      <c r="EY222" s="388"/>
      <c r="EZ222" s="388"/>
      <c r="FA222" s="388"/>
      <c r="FB222" s="388"/>
      <c r="FC222" s="388"/>
      <c r="FD222" s="388"/>
      <c r="FE222" s="388"/>
      <c r="FF222" s="388"/>
      <c r="FG222" s="388"/>
      <c r="FH222" s="388"/>
      <c r="FI222" s="388"/>
      <c r="FJ222" s="388"/>
      <c r="FK222" s="388"/>
      <c r="FL222" s="388"/>
      <c r="FM222" s="388"/>
      <c r="FN222" s="388"/>
      <c r="FO222" s="388"/>
      <c r="FP222" s="388"/>
      <c r="FQ222" s="388"/>
      <c r="FR222" s="388"/>
      <c r="FS222" s="388"/>
      <c r="FT222" s="388"/>
      <c r="FU222" s="388"/>
      <c r="FV222" s="388"/>
      <c r="FW222" s="388"/>
      <c r="FX222" s="388"/>
      <c r="FY222" s="388"/>
      <c r="FZ222" s="388"/>
      <c r="GA222" s="388"/>
      <c r="GB222" s="388"/>
      <c r="GC222" s="388"/>
      <c r="GD222" s="388"/>
      <c r="GE222" s="388"/>
      <c r="GF222" s="388"/>
      <c r="GG222" s="388"/>
      <c r="GH222" s="388"/>
      <c r="GI222" s="389"/>
      <c r="GJ222" s="388"/>
      <c r="GK222" s="388"/>
      <c r="GL222" s="388"/>
      <c r="GM222" s="388"/>
      <c r="GN222" s="388"/>
      <c r="GO222" s="388"/>
      <c r="GP222" s="388"/>
      <c r="GQ222" s="388"/>
      <c r="GR222" s="389"/>
      <c r="GS222" s="388"/>
      <c r="GT222" s="388"/>
      <c r="GU222" s="388"/>
      <c r="GV222" s="388"/>
      <c r="GW222" s="388"/>
      <c r="GX222" s="388"/>
      <c r="GY222" s="389"/>
      <c r="GZ222" s="388"/>
      <c r="HA222" s="388"/>
      <c r="HB222" s="388"/>
      <c r="HC222" s="388"/>
      <c r="HD222" s="388"/>
      <c r="HE222" s="388"/>
      <c r="HF222" s="389"/>
      <c r="HG222" s="389"/>
      <c r="HH222" s="388"/>
      <c r="HI222" s="361" t="s">
        <v>583</v>
      </c>
      <c r="HJ222" s="361" t="s">
        <v>583</v>
      </c>
      <c r="HK222" s="389"/>
      <c r="HL222" s="361" t="s">
        <v>658</v>
      </c>
      <c r="HM222" s="361" t="s">
        <v>658</v>
      </c>
      <c r="HN222" s="391"/>
      <c r="HO222" s="388"/>
      <c r="HP222" s="388"/>
      <c r="HQ222" s="388"/>
      <c r="HR222" s="388"/>
      <c r="HS222" s="389"/>
      <c r="HT222" s="388"/>
      <c r="HU222" s="388"/>
      <c r="HV222" s="388"/>
      <c r="HW222" s="388"/>
      <c r="HX222" s="388"/>
      <c r="HY222" s="388"/>
      <c r="HZ222" s="388"/>
      <c r="IA222" s="388"/>
      <c r="IB222" s="388"/>
      <c r="IC222" s="388"/>
      <c r="ID222" s="388"/>
      <c r="IE222" s="389"/>
      <c r="IF222" s="388"/>
      <c r="IG222" s="388"/>
      <c r="IH222" s="389"/>
      <c r="II222" s="388"/>
      <c r="IJ222" s="388"/>
      <c r="IK222" s="388"/>
      <c r="IL222" s="388"/>
      <c r="IM222" s="388"/>
      <c r="IN222" s="388"/>
      <c r="IO222" s="388"/>
      <c r="IP222" s="388"/>
      <c r="IQ222" s="388"/>
      <c r="IR222" s="388"/>
      <c r="IS222" s="389"/>
      <c r="IT222" s="388"/>
      <c r="IU222" s="388"/>
      <c r="IV222" s="389"/>
      <c r="IW222" s="388"/>
      <c r="IX222" s="388"/>
      <c r="IY222" s="389"/>
      <c r="IZ222" s="389"/>
      <c r="JA222" s="388"/>
      <c r="JB222" s="388"/>
      <c r="JC222" s="388"/>
      <c r="JD222" s="388"/>
      <c r="JE222" s="389"/>
      <c r="JF222" s="388"/>
      <c r="JG222" s="388"/>
      <c r="JH222" s="389"/>
      <c r="JI222" s="388"/>
      <c r="JJ222" s="388"/>
      <c r="JK222" s="389"/>
      <c r="JL222" s="389"/>
      <c r="JM222" s="388"/>
      <c r="JN222" s="388"/>
      <c r="JO222" s="388"/>
      <c r="JP222" s="388"/>
      <c r="JQ222" s="389"/>
      <c r="JR222" s="388"/>
      <c r="JS222" s="388"/>
      <c r="JT222" s="388"/>
      <c r="JU222" s="388"/>
      <c r="JV222" s="388"/>
      <c r="JW222" s="388"/>
      <c r="JX222" s="388"/>
      <c r="JY222" s="388"/>
      <c r="JZ222" s="389"/>
      <c r="KA222" s="388"/>
      <c r="KB222" s="388"/>
      <c r="KC222" s="388"/>
      <c r="KD222" s="388"/>
      <c r="KE222" s="390"/>
      <c r="KF222" s="388"/>
      <c r="KG222" s="388"/>
      <c r="KH222" s="389"/>
      <c r="KI222" s="389"/>
      <c r="KJ222" s="388"/>
      <c r="KK222" s="388"/>
      <c r="KL222" s="388"/>
      <c r="KM222" s="388"/>
      <c r="KN222" s="388"/>
      <c r="KO222" s="388"/>
      <c r="KP222" s="388"/>
      <c r="KQ222" s="388"/>
      <c r="KR222" s="388"/>
      <c r="KS222" s="234"/>
      <c r="KT222" s="363"/>
      <c r="KU222" s="388"/>
      <c r="KV222" s="388"/>
      <c r="KW222" s="388"/>
      <c r="KX222" s="388"/>
      <c r="KY222" s="388"/>
      <c r="KZ222" s="388"/>
      <c r="LA222" s="388"/>
      <c r="LB222" s="388"/>
      <c r="LC222" s="388"/>
      <c r="LD222" s="389"/>
      <c r="LE222" s="388"/>
      <c r="LF222" s="388"/>
      <c r="LG222" s="389"/>
      <c r="LH222" s="388"/>
      <c r="LI222" s="388"/>
      <c r="LJ222" s="388"/>
      <c r="LK222" s="389"/>
      <c r="LL222" s="388"/>
      <c r="LM222" s="388"/>
      <c r="LN222" s="388"/>
      <c r="LO222" s="388"/>
      <c r="LP222" s="388"/>
      <c r="LQ222" s="388"/>
      <c r="LR222" s="388"/>
      <c r="LS222" s="388"/>
      <c r="LT222" s="388"/>
      <c r="LU222" s="388"/>
      <c r="LV222" s="388"/>
      <c r="LW222" s="388"/>
      <c r="LX222" s="388"/>
      <c r="LY222" s="389"/>
      <c r="LZ222" s="388"/>
      <c r="MA222" s="388"/>
      <c r="MB222" s="388"/>
      <c r="MC222" s="389"/>
      <c r="MD222" s="389"/>
      <c r="ME222" s="388"/>
      <c r="MF222" s="388"/>
      <c r="MG222" s="388"/>
      <c r="MH222" s="388"/>
      <c r="MI222" s="388"/>
      <c r="MJ222" s="388"/>
      <c r="MK222" s="388"/>
      <c r="ML222" s="388"/>
      <c r="MM222" s="388"/>
      <c r="MN222" s="388"/>
      <c r="MO222" s="388"/>
      <c r="MP222" s="389"/>
      <c r="MQ222" s="388"/>
      <c r="MR222" s="388"/>
      <c r="MS222" s="388"/>
      <c r="MT222" s="388"/>
      <c r="MU222" s="388"/>
      <c r="MV222" s="388"/>
      <c r="MW222" s="388"/>
      <c r="MX222" s="389"/>
      <c r="MY222" s="388"/>
      <c r="MZ222" s="388"/>
      <c r="NA222" s="390"/>
      <c r="NB222" s="388"/>
      <c r="NC222" s="388"/>
      <c r="ND222" s="388"/>
      <c r="NE222" s="389"/>
      <c r="NF222" s="389"/>
      <c r="NG222" s="388"/>
      <c r="NH222" s="388"/>
      <c r="NI222" s="388"/>
      <c r="NJ222" s="389"/>
      <c r="NK222" s="388"/>
      <c r="NL222" s="388"/>
      <c r="NM222" s="388"/>
      <c r="NN222" s="389"/>
      <c r="NO222" s="388"/>
      <c r="NP222" s="388"/>
      <c r="NQ222" s="388"/>
      <c r="NR222" s="388"/>
      <c r="NS222" s="388"/>
      <c r="NT222" s="388"/>
      <c r="NU222" s="389"/>
      <c r="NV222" s="388"/>
      <c r="NW222" s="388"/>
      <c r="NX222" s="388"/>
      <c r="NY222" s="388"/>
      <c r="NZ222" s="389"/>
      <c r="OA222" s="388"/>
      <c r="OB222" s="388"/>
      <c r="OC222" s="388"/>
      <c r="OD222" s="389"/>
      <c r="OE222" s="388"/>
      <c r="OF222" s="388"/>
      <c r="OG222" s="388"/>
      <c r="OH222" s="388"/>
      <c r="OI222" s="389"/>
      <c r="OJ222" s="388"/>
      <c r="OK222" s="388"/>
      <c r="OL222" s="389"/>
      <c r="OM222" s="388"/>
      <c r="ON222" s="388"/>
      <c r="OO222" s="388"/>
      <c r="OP222" s="390"/>
      <c r="OQ222" s="388"/>
      <c r="OR222" s="388"/>
      <c r="OS222" s="388"/>
      <c r="OT222" s="388"/>
      <c r="OU222" s="388"/>
      <c r="OV222" s="388"/>
      <c r="OW222" s="388"/>
      <c r="OX222" s="388"/>
      <c r="OY222" s="390"/>
      <c r="OZ222" s="388"/>
      <c r="PA222" s="388"/>
      <c r="PB222" s="389"/>
      <c r="PC222" s="388"/>
      <c r="PD222" s="388"/>
      <c r="PE222" s="388"/>
      <c r="PF222" s="388"/>
      <c r="PG222" s="388"/>
      <c r="PH222" s="388"/>
      <c r="PI222" s="388"/>
      <c r="PJ222" s="388"/>
      <c r="PK222" s="389"/>
      <c r="PL222" s="388"/>
      <c r="PM222" s="388"/>
      <c r="PN222" s="388"/>
      <c r="PO222" s="388"/>
      <c r="PP222" s="388"/>
      <c r="PQ222" s="388"/>
      <c r="PR222" s="388"/>
      <c r="PS222" s="389"/>
      <c r="PT222" s="388"/>
      <c r="PU222" s="388"/>
      <c r="PV222" s="388"/>
      <c r="PW222" s="388"/>
      <c r="PX222" s="388"/>
      <c r="PY222" s="388"/>
      <c r="PZ222" s="388"/>
      <c r="QA222" s="388"/>
      <c r="QB222" s="389"/>
      <c r="QC222" s="388"/>
      <c r="QD222" s="388"/>
      <c r="QE222" s="388"/>
      <c r="QF222" s="388"/>
      <c r="QG222" s="388"/>
      <c r="QH222" s="388"/>
      <c r="QI222" s="388"/>
      <c r="QJ222" s="388"/>
      <c r="QK222" s="388"/>
      <c r="QL222" s="389"/>
      <c r="QM222" s="388"/>
      <c r="QN222" s="388"/>
      <c r="QO222" s="389"/>
      <c r="QP222" s="388"/>
      <c r="QQ222" s="388"/>
      <c r="QR222" s="388"/>
      <c r="QS222" s="388"/>
      <c r="QT222" s="388"/>
      <c r="QU222" s="389"/>
      <c r="QV222" s="388"/>
      <c r="QW222" s="388"/>
      <c r="QX222" s="389"/>
      <c r="QY222" s="388"/>
      <c r="QZ222" s="388"/>
      <c r="RA222" s="388"/>
      <c r="RB222" s="388"/>
      <c r="RC222" s="388"/>
      <c r="RD222" s="388"/>
      <c r="RE222" s="388"/>
      <c r="RF222" s="388"/>
      <c r="RG222" s="388"/>
      <c r="RH222" s="388"/>
      <c r="RI222" s="389"/>
      <c r="RJ222" s="388"/>
      <c r="RK222" s="388"/>
      <c r="RL222" s="388"/>
      <c r="RM222" s="389"/>
      <c r="RN222" s="388"/>
      <c r="RO222" s="388"/>
      <c r="RP222" s="389"/>
      <c r="RQ222" s="388"/>
      <c r="RR222" s="388"/>
      <c r="RS222" s="388"/>
      <c r="RT222" s="388"/>
      <c r="RU222" s="389"/>
      <c r="RV222" s="388"/>
      <c r="RW222" s="388"/>
      <c r="RX222" s="388"/>
      <c r="RY222" s="388"/>
      <c r="RZ222" s="388"/>
      <c r="SA222" s="388"/>
      <c r="SB222" s="388"/>
      <c r="SC222" s="388"/>
      <c r="SD222" s="388"/>
      <c r="SE222" s="388"/>
      <c r="SF222" s="388"/>
      <c r="SG222" s="389"/>
      <c r="SH222" s="389"/>
      <c r="SI222" s="388"/>
      <c r="SJ222" s="388"/>
      <c r="SK222" s="388"/>
      <c r="SL222" s="388"/>
      <c r="SM222" s="389"/>
      <c r="SN222" s="388"/>
      <c r="SO222" s="388"/>
      <c r="SP222" s="389"/>
      <c r="SQ222" s="389"/>
      <c r="SR222" s="388"/>
      <c r="SS222" s="388"/>
      <c r="ST222" s="388"/>
      <c r="SU222" s="388"/>
      <c r="SV222" s="389"/>
      <c r="SW222" s="388"/>
      <c r="SX222" s="388"/>
      <c r="SY222" s="389"/>
      <c r="SZ222" s="388"/>
      <c r="TA222" s="388"/>
      <c r="TB222" s="388"/>
      <c r="TC222" s="388"/>
      <c r="TD222" s="388"/>
      <c r="TE222" s="388"/>
      <c r="TF222" s="388"/>
      <c r="TG222" s="388"/>
      <c r="TH222" s="389"/>
      <c r="TI222" s="388"/>
      <c r="TJ222" s="388"/>
      <c r="TK222" s="388"/>
      <c r="TL222" s="389"/>
      <c r="TM222" s="389"/>
      <c r="TN222" s="388"/>
      <c r="TO222" s="388"/>
      <c r="TP222" s="389"/>
      <c r="TQ222" s="388"/>
      <c r="TR222" s="388"/>
      <c r="TS222" s="388"/>
      <c r="TT222" s="389"/>
      <c r="TU222" s="388"/>
      <c r="TV222" s="388"/>
      <c r="TW222" s="389"/>
      <c r="TX222" s="388"/>
      <c r="TY222" s="388"/>
      <c r="TZ222" s="388"/>
      <c r="UA222" s="388"/>
      <c r="UB222" s="388"/>
      <c r="UC222" s="388"/>
      <c r="UD222" s="450"/>
      <c r="UE222" s="450"/>
      <c r="UF222" s="388"/>
      <c r="UG222" s="388"/>
      <c r="UH222" s="388"/>
      <c r="UI222" s="388"/>
      <c r="UJ222" s="388"/>
      <c r="UK222" s="388"/>
    </row>
    <row r="223" spans="1:557" s="392" customFormat="1">
      <c r="A223" s="760" t="s">
        <v>1234</v>
      </c>
      <c r="B223" s="755" t="s">
        <v>483</v>
      </c>
      <c r="C223" s="389"/>
      <c r="D223" s="388"/>
      <c r="E223" s="388"/>
      <c r="F223" s="450"/>
      <c r="G223" s="389"/>
      <c r="H223" s="388"/>
      <c r="I223" s="388"/>
      <c r="J223" s="361" t="s">
        <v>583</v>
      </c>
      <c r="K223" s="388"/>
      <c r="L223" s="389"/>
      <c r="M223" s="388"/>
      <c r="N223" s="388"/>
      <c r="O223" s="361"/>
      <c r="P223" s="389"/>
      <c r="Q223" s="389"/>
      <c r="R223" s="388"/>
      <c r="S223" s="388"/>
      <c r="T223" s="388"/>
      <c r="U223" s="388"/>
      <c r="V223" s="388"/>
      <c r="W223" s="388"/>
      <c r="X223" s="389"/>
      <c r="Y223" s="388"/>
      <c r="Z223" s="388"/>
      <c r="AA223" s="388"/>
      <c r="AB223" s="388"/>
      <c r="AC223" s="389"/>
      <c r="AD223" s="361"/>
      <c r="AE223" s="361"/>
      <c r="AF223" s="388"/>
      <c r="AG223" s="388"/>
      <c r="AH223" s="388"/>
      <c r="AI223" s="388"/>
      <c r="AJ223" s="388"/>
      <c r="AK223" s="388"/>
      <c r="AL223" s="388"/>
      <c r="AM223" s="388"/>
      <c r="AN223" s="389"/>
      <c r="AO223" s="361"/>
      <c r="AP223" s="361"/>
      <c r="AQ223" s="388"/>
      <c r="AR223" s="388"/>
      <c r="AS223" s="388"/>
      <c r="AT223" s="388"/>
      <c r="AU223" s="388"/>
      <c r="AV223" s="388"/>
      <c r="AW223" s="389"/>
      <c r="AX223" s="388"/>
      <c r="AY223" s="388"/>
      <c r="AZ223" s="388"/>
      <c r="BA223" s="388"/>
      <c r="BB223" s="388"/>
      <c r="BC223" s="389"/>
      <c r="BD223" s="388"/>
      <c r="BE223" s="388"/>
      <c r="BF223" s="388"/>
      <c r="BG223" s="388"/>
      <c r="BH223" s="388"/>
      <c r="BI223" s="388"/>
      <c r="BJ223" s="388"/>
      <c r="BK223" s="388"/>
      <c r="BL223" s="388"/>
      <c r="BM223" s="388"/>
      <c r="BN223" s="388"/>
      <c r="BO223" s="388"/>
      <c r="BP223" s="388"/>
      <c r="BQ223" s="388"/>
      <c r="BR223" s="388"/>
      <c r="BS223" s="389"/>
      <c r="BT223" s="388"/>
      <c r="BU223" s="388"/>
      <c r="BV223" s="388"/>
      <c r="BW223" s="388"/>
      <c r="BX223" s="388"/>
      <c r="BY223" s="388"/>
      <c r="BZ223" s="388"/>
      <c r="CA223" s="388"/>
      <c r="CB223" s="389"/>
      <c r="CC223" s="388"/>
      <c r="CD223" s="388"/>
      <c r="CE223" s="388"/>
      <c r="CF223" s="388"/>
      <c r="CG223" s="388"/>
      <c r="CH223" s="388"/>
      <c r="CI223" s="388"/>
      <c r="CJ223" s="388"/>
      <c r="CK223" s="388"/>
      <c r="CL223" s="388"/>
      <c r="CM223" s="388"/>
      <c r="CN223" s="389"/>
      <c r="CO223" s="388"/>
      <c r="CP223" s="388"/>
      <c r="CQ223" s="388"/>
      <c r="CR223" s="388"/>
      <c r="CS223" s="388"/>
      <c r="CT223" s="388"/>
      <c r="CU223" s="388"/>
      <c r="CV223" s="388"/>
      <c r="CW223" s="388"/>
      <c r="CX223" s="388"/>
      <c r="CY223" s="388"/>
      <c r="CZ223" s="388"/>
      <c r="DA223" s="388"/>
      <c r="DB223" s="388"/>
      <c r="DC223" s="388"/>
      <c r="DD223" s="388"/>
      <c r="DE223" s="388"/>
      <c r="DF223" s="388"/>
      <c r="DG223" s="388"/>
      <c r="DH223" s="388"/>
      <c r="DI223" s="389"/>
      <c r="DJ223" s="389"/>
      <c r="DK223" s="388"/>
      <c r="DL223" s="388"/>
      <c r="DM223" s="389"/>
      <c r="DN223" s="388"/>
      <c r="DO223" s="388"/>
      <c r="DP223" s="389"/>
      <c r="DQ223" s="388"/>
      <c r="DR223" s="388"/>
      <c r="DS223" s="388"/>
      <c r="DT223" s="388"/>
      <c r="DU223" s="389"/>
      <c r="DV223" s="388"/>
      <c r="DW223" s="388"/>
      <c r="DX223" s="388"/>
      <c r="DY223" s="388"/>
      <c r="DZ223" s="388"/>
      <c r="EA223" s="388"/>
      <c r="EB223" s="388"/>
      <c r="EC223" s="389"/>
      <c r="ED223" s="388"/>
      <c r="EE223" s="388"/>
      <c r="EF223" s="388"/>
      <c r="EG223" s="388"/>
      <c r="EH223" s="388"/>
      <c r="EI223" s="388"/>
      <c r="EJ223" s="388"/>
      <c r="EK223" s="389"/>
      <c r="EL223" s="388"/>
      <c r="EM223" s="388"/>
      <c r="EN223" s="388"/>
      <c r="EO223" s="388"/>
      <c r="EP223" s="388"/>
      <c r="EQ223" s="388"/>
      <c r="ER223" s="388"/>
      <c r="ES223" s="389"/>
      <c r="ET223" s="388"/>
      <c r="EU223" s="388"/>
      <c r="EV223" s="388"/>
      <c r="EW223" s="388"/>
      <c r="EX223" s="388"/>
      <c r="EY223" s="388"/>
      <c r="EZ223" s="388"/>
      <c r="FA223" s="388"/>
      <c r="FB223" s="388"/>
      <c r="FC223" s="388"/>
      <c r="FD223" s="388"/>
      <c r="FE223" s="388"/>
      <c r="FF223" s="388"/>
      <c r="FG223" s="388"/>
      <c r="FH223" s="388"/>
      <c r="FI223" s="388"/>
      <c r="FJ223" s="388"/>
      <c r="FK223" s="388"/>
      <c r="FL223" s="388"/>
      <c r="FM223" s="388"/>
      <c r="FN223" s="388"/>
      <c r="FO223" s="388"/>
      <c r="FP223" s="388"/>
      <c r="FQ223" s="388"/>
      <c r="FR223" s="388"/>
      <c r="FS223" s="388"/>
      <c r="FT223" s="388"/>
      <c r="FU223" s="388"/>
      <c r="FV223" s="388"/>
      <c r="FW223" s="388"/>
      <c r="FX223" s="388"/>
      <c r="FY223" s="388"/>
      <c r="FZ223" s="388"/>
      <c r="GA223" s="388"/>
      <c r="GB223" s="388"/>
      <c r="GC223" s="388"/>
      <c r="GD223" s="388"/>
      <c r="GE223" s="388"/>
      <c r="GF223" s="388"/>
      <c r="GG223" s="388"/>
      <c r="GH223" s="388"/>
      <c r="GI223" s="389"/>
      <c r="GJ223" s="388"/>
      <c r="GK223" s="388"/>
      <c r="GL223" s="388"/>
      <c r="GM223" s="388"/>
      <c r="GN223" s="388"/>
      <c r="GO223" s="388"/>
      <c r="GP223" s="388"/>
      <c r="GQ223" s="388"/>
      <c r="GR223" s="389"/>
      <c r="GS223" s="388"/>
      <c r="GT223" s="388"/>
      <c r="GU223" s="388"/>
      <c r="GV223" s="388"/>
      <c r="GW223" s="388"/>
      <c r="GX223" s="388"/>
      <c r="GY223" s="389"/>
      <c r="GZ223" s="388"/>
      <c r="HA223" s="388"/>
      <c r="HB223" s="388"/>
      <c r="HC223" s="388"/>
      <c r="HD223" s="388"/>
      <c r="HE223" s="388"/>
      <c r="HF223" s="389"/>
      <c r="HG223" s="389"/>
      <c r="HH223" s="388"/>
      <c r="HI223" s="361" t="s">
        <v>583</v>
      </c>
      <c r="HJ223" s="361" t="s">
        <v>583</v>
      </c>
      <c r="HK223" s="389"/>
      <c r="HL223" s="361" t="s">
        <v>658</v>
      </c>
      <c r="HM223" s="361" t="s">
        <v>658</v>
      </c>
      <c r="HN223" s="361" t="s">
        <v>658</v>
      </c>
      <c r="HO223" s="391"/>
      <c r="HP223" s="388"/>
      <c r="HQ223" s="388"/>
      <c r="HR223" s="388"/>
      <c r="HS223" s="389"/>
      <c r="HT223" s="388"/>
      <c r="HU223" s="388"/>
      <c r="HV223" s="388"/>
      <c r="HW223" s="388"/>
      <c r="HX223" s="388"/>
      <c r="HY223" s="388"/>
      <c r="HZ223" s="388"/>
      <c r="IA223" s="388"/>
      <c r="IB223" s="388"/>
      <c r="IC223" s="388"/>
      <c r="ID223" s="388"/>
      <c r="IE223" s="389"/>
      <c r="IF223" s="388"/>
      <c r="IG223" s="388"/>
      <c r="IH223" s="389"/>
      <c r="II223" s="388"/>
      <c r="IJ223" s="388"/>
      <c r="IK223" s="388"/>
      <c r="IL223" s="388"/>
      <c r="IM223" s="388"/>
      <c r="IN223" s="388"/>
      <c r="IO223" s="388"/>
      <c r="IP223" s="388"/>
      <c r="IQ223" s="388"/>
      <c r="IR223" s="388"/>
      <c r="IS223" s="389"/>
      <c r="IT223" s="388"/>
      <c r="IU223" s="388"/>
      <c r="IV223" s="389"/>
      <c r="IW223" s="388"/>
      <c r="IX223" s="388"/>
      <c r="IY223" s="389"/>
      <c r="IZ223" s="389"/>
      <c r="JA223" s="388"/>
      <c r="JB223" s="388"/>
      <c r="JC223" s="388"/>
      <c r="JD223" s="388"/>
      <c r="JE223" s="389"/>
      <c r="JF223" s="388"/>
      <c r="JG223" s="388"/>
      <c r="JH223" s="389"/>
      <c r="JI223" s="388"/>
      <c r="JJ223" s="388"/>
      <c r="JK223" s="389"/>
      <c r="JL223" s="389"/>
      <c r="JM223" s="388"/>
      <c r="JN223" s="388"/>
      <c r="JO223" s="388"/>
      <c r="JP223" s="388"/>
      <c r="JQ223" s="389"/>
      <c r="JR223" s="388"/>
      <c r="JS223" s="388"/>
      <c r="JT223" s="388"/>
      <c r="JU223" s="388"/>
      <c r="JV223" s="388"/>
      <c r="JW223" s="388"/>
      <c r="JX223" s="388"/>
      <c r="JY223" s="388"/>
      <c r="JZ223" s="389"/>
      <c r="KA223" s="388"/>
      <c r="KB223" s="388"/>
      <c r="KC223" s="388"/>
      <c r="KD223" s="388"/>
      <c r="KE223" s="390"/>
      <c r="KF223" s="388"/>
      <c r="KG223" s="388"/>
      <c r="KH223" s="389"/>
      <c r="KI223" s="389"/>
      <c r="KJ223" s="388"/>
      <c r="KK223" s="388"/>
      <c r="KL223" s="388"/>
      <c r="KM223" s="388"/>
      <c r="KN223" s="388"/>
      <c r="KO223" s="388"/>
      <c r="KP223" s="388"/>
      <c r="KQ223" s="388"/>
      <c r="KR223" s="388"/>
      <c r="KS223" s="234"/>
      <c r="KT223" s="363"/>
      <c r="KU223" s="388"/>
      <c r="KV223" s="388"/>
      <c r="KW223" s="388"/>
      <c r="KX223" s="388"/>
      <c r="KY223" s="388"/>
      <c r="KZ223" s="388"/>
      <c r="LA223" s="388"/>
      <c r="LB223" s="388"/>
      <c r="LC223" s="388"/>
      <c r="LD223" s="389"/>
      <c r="LE223" s="388"/>
      <c r="LF223" s="388"/>
      <c r="LG223" s="389"/>
      <c r="LH223" s="388"/>
      <c r="LI223" s="388"/>
      <c r="LJ223" s="388"/>
      <c r="LK223" s="389"/>
      <c r="LL223" s="388"/>
      <c r="LM223" s="388"/>
      <c r="LN223" s="388"/>
      <c r="LO223" s="388"/>
      <c r="LP223" s="388"/>
      <c r="LQ223" s="388"/>
      <c r="LR223" s="388"/>
      <c r="LS223" s="388"/>
      <c r="LT223" s="388"/>
      <c r="LU223" s="388"/>
      <c r="LV223" s="388"/>
      <c r="LW223" s="388"/>
      <c r="LX223" s="388"/>
      <c r="LY223" s="389"/>
      <c r="LZ223" s="388"/>
      <c r="MA223" s="388"/>
      <c r="MB223" s="388"/>
      <c r="MC223" s="389"/>
      <c r="MD223" s="389"/>
      <c r="ME223" s="388"/>
      <c r="MF223" s="388"/>
      <c r="MG223" s="388"/>
      <c r="MH223" s="388"/>
      <c r="MI223" s="388"/>
      <c r="MJ223" s="388"/>
      <c r="MK223" s="388"/>
      <c r="ML223" s="388"/>
      <c r="MM223" s="388"/>
      <c r="MN223" s="388"/>
      <c r="MO223" s="388"/>
      <c r="MP223" s="389"/>
      <c r="MQ223" s="388"/>
      <c r="MR223" s="388"/>
      <c r="MS223" s="388"/>
      <c r="MT223" s="388"/>
      <c r="MU223" s="388"/>
      <c r="MV223" s="388"/>
      <c r="MW223" s="388"/>
      <c r="MX223" s="389"/>
      <c r="MY223" s="388"/>
      <c r="MZ223" s="388"/>
      <c r="NA223" s="390"/>
      <c r="NB223" s="388"/>
      <c r="NC223" s="388"/>
      <c r="ND223" s="388"/>
      <c r="NE223" s="389"/>
      <c r="NF223" s="389"/>
      <c r="NG223" s="388"/>
      <c r="NH223" s="388"/>
      <c r="NI223" s="388"/>
      <c r="NJ223" s="389"/>
      <c r="NK223" s="388"/>
      <c r="NL223" s="388"/>
      <c r="NM223" s="388"/>
      <c r="NN223" s="389"/>
      <c r="NO223" s="388"/>
      <c r="NP223" s="388"/>
      <c r="NQ223" s="388"/>
      <c r="NR223" s="388"/>
      <c r="NS223" s="388"/>
      <c r="NT223" s="388"/>
      <c r="NU223" s="389"/>
      <c r="NV223" s="388"/>
      <c r="NW223" s="388"/>
      <c r="NX223" s="388"/>
      <c r="NY223" s="388"/>
      <c r="NZ223" s="389"/>
      <c r="OA223" s="388"/>
      <c r="OB223" s="388"/>
      <c r="OC223" s="388"/>
      <c r="OD223" s="389"/>
      <c r="OE223" s="388"/>
      <c r="OF223" s="388"/>
      <c r="OG223" s="388"/>
      <c r="OH223" s="388"/>
      <c r="OI223" s="389"/>
      <c r="OJ223" s="388"/>
      <c r="OK223" s="388"/>
      <c r="OL223" s="389"/>
      <c r="OM223" s="388"/>
      <c r="ON223" s="388"/>
      <c r="OO223" s="388"/>
      <c r="OP223" s="390"/>
      <c r="OQ223" s="388"/>
      <c r="OR223" s="388"/>
      <c r="OS223" s="388"/>
      <c r="OT223" s="388"/>
      <c r="OU223" s="388"/>
      <c r="OV223" s="388"/>
      <c r="OW223" s="388"/>
      <c r="OX223" s="388"/>
      <c r="OY223" s="390"/>
      <c r="OZ223" s="388"/>
      <c r="PA223" s="388"/>
      <c r="PB223" s="389"/>
      <c r="PC223" s="388"/>
      <c r="PD223" s="388"/>
      <c r="PE223" s="388"/>
      <c r="PF223" s="388"/>
      <c r="PG223" s="388"/>
      <c r="PH223" s="388"/>
      <c r="PI223" s="388"/>
      <c r="PJ223" s="388"/>
      <c r="PK223" s="389"/>
      <c r="PL223" s="388"/>
      <c r="PM223" s="388"/>
      <c r="PN223" s="388"/>
      <c r="PO223" s="388"/>
      <c r="PP223" s="388"/>
      <c r="PQ223" s="388"/>
      <c r="PR223" s="388"/>
      <c r="PS223" s="389"/>
      <c r="PT223" s="388"/>
      <c r="PU223" s="388"/>
      <c r="PV223" s="388"/>
      <c r="PW223" s="388"/>
      <c r="PX223" s="388"/>
      <c r="PY223" s="388"/>
      <c r="PZ223" s="388"/>
      <c r="QA223" s="388"/>
      <c r="QB223" s="389"/>
      <c r="QC223" s="388"/>
      <c r="QD223" s="388"/>
      <c r="QE223" s="388"/>
      <c r="QF223" s="388"/>
      <c r="QG223" s="388"/>
      <c r="QH223" s="388"/>
      <c r="QI223" s="388"/>
      <c r="QJ223" s="388"/>
      <c r="QK223" s="388"/>
      <c r="QL223" s="389"/>
      <c r="QM223" s="388"/>
      <c r="QN223" s="388"/>
      <c r="QO223" s="389"/>
      <c r="QP223" s="388"/>
      <c r="QQ223" s="388"/>
      <c r="QR223" s="388"/>
      <c r="QS223" s="388"/>
      <c r="QT223" s="388"/>
      <c r="QU223" s="389"/>
      <c r="QV223" s="388"/>
      <c r="QW223" s="388"/>
      <c r="QX223" s="389"/>
      <c r="QY223" s="388"/>
      <c r="QZ223" s="388"/>
      <c r="RA223" s="388"/>
      <c r="RB223" s="388"/>
      <c r="RC223" s="388"/>
      <c r="RD223" s="388"/>
      <c r="RE223" s="388"/>
      <c r="RF223" s="388"/>
      <c r="RG223" s="388"/>
      <c r="RH223" s="388"/>
      <c r="RI223" s="389"/>
      <c r="RJ223" s="388"/>
      <c r="RK223" s="388"/>
      <c r="RL223" s="388"/>
      <c r="RM223" s="389"/>
      <c r="RN223" s="388"/>
      <c r="RO223" s="388"/>
      <c r="RP223" s="389"/>
      <c r="RQ223" s="388"/>
      <c r="RR223" s="388"/>
      <c r="RS223" s="388"/>
      <c r="RT223" s="388"/>
      <c r="RU223" s="389"/>
      <c r="RV223" s="388"/>
      <c r="RW223" s="388"/>
      <c r="RX223" s="388"/>
      <c r="RY223" s="388"/>
      <c r="RZ223" s="388"/>
      <c r="SA223" s="388"/>
      <c r="SB223" s="388"/>
      <c r="SC223" s="388"/>
      <c r="SD223" s="388"/>
      <c r="SE223" s="388"/>
      <c r="SF223" s="388"/>
      <c r="SG223" s="389"/>
      <c r="SH223" s="389"/>
      <c r="SI223" s="388"/>
      <c r="SJ223" s="388"/>
      <c r="SK223" s="388"/>
      <c r="SL223" s="388"/>
      <c r="SM223" s="389"/>
      <c r="SN223" s="388"/>
      <c r="SO223" s="388"/>
      <c r="SP223" s="389"/>
      <c r="SQ223" s="389"/>
      <c r="SR223" s="388"/>
      <c r="SS223" s="388"/>
      <c r="ST223" s="388"/>
      <c r="SU223" s="388"/>
      <c r="SV223" s="389"/>
      <c r="SW223" s="388"/>
      <c r="SX223" s="388"/>
      <c r="SY223" s="389"/>
      <c r="SZ223" s="388"/>
      <c r="TA223" s="388"/>
      <c r="TB223" s="388"/>
      <c r="TC223" s="388"/>
      <c r="TD223" s="388"/>
      <c r="TE223" s="388"/>
      <c r="TF223" s="388"/>
      <c r="TG223" s="388"/>
      <c r="TH223" s="389"/>
      <c r="TI223" s="388"/>
      <c r="TJ223" s="388"/>
      <c r="TK223" s="388"/>
      <c r="TL223" s="389"/>
      <c r="TM223" s="389"/>
      <c r="TN223" s="388"/>
      <c r="TO223" s="388"/>
      <c r="TP223" s="389"/>
      <c r="TQ223" s="388"/>
      <c r="TR223" s="388"/>
      <c r="TS223" s="388"/>
      <c r="TT223" s="389"/>
      <c r="TU223" s="388"/>
      <c r="TV223" s="388"/>
      <c r="TW223" s="389"/>
      <c r="TX223" s="388"/>
      <c r="TY223" s="388"/>
      <c r="TZ223" s="388"/>
      <c r="UA223" s="388"/>
      <c r="UB223" s="388"/>
      <c r="UC223" s="388"/>
      <c r="UD223" s="450"/>
      <c r="UE223" s="450"/>
      <c r="UF223" s="388"/>
      <c r="UG223" s="388"/>
      <c r="UH223" s="388"/>
      <c r="UI223" s="388"/>
      <c r="UJ223" s="388"/>
      <c r="UK223" s="388"/>
    </row>
    <row r="224" spans="1:557" s="392" customFormat="1">
      <c r="A224" s="760" t="s">
        <v>1235</v>
      </c>
      <c r="B224" s="755" t="s">
        <v>1198</v>
      </c>
      <c r="C224" s="389"/>
      <c r="D224" s="388"/>
      <c r="E224" s="388"/>
      <c r="F224" s="450"/>
      <c r="G224" s="389"/>
      <c r="H224" s="388"/>
      <c r="I224" s="388"/>
      <c r="J224" s="361" t="s">
        <v>583</v>
      </c>
      <c r="K224" s="388"/>
      <c r="L224" s="389"/>
      <c r="M224" s="361"/>
      <c r="N224" s="361"/>
      <c r="O224" s="388"/>
      <c r="P224" s="389"/>
      <c r="Q224" s="389"/>
      <c r="R224" s="388"/>
      <c r="S224" s="388"/>
      <c r="T224" s="388"/>
      <c r="U224" s="388"/>
      <c r="V224" s="388"/>
      <c r="W224" s="388"/>
      <c r="X224" s="389"/>
      <c r="Y224" s="388"/>
      <c r="Z224" s="388"/>
      <c r="AA224" s="388"/>
      <c r="AB224" s="388"/>
      <c r="AC224" s="389"/>
      <c r="AD224" s="361"/>
      <c r="AE224" s="361"/>
      <c r="AF224" s="388"/>
      <c r="AG224" s="388"/>
      <c r="AH224" s="388"/>
      <c r="AI224" s="388"/>
      <c r="AJ224" s="361"/>
      <c r="AK224" s="361"/>
      <c r="AL224" s="361"/>
      <c r="AM224" s="361"/>
      <c r="AN224" s="389"/>
      <c r="AO224" s="361"/>
      <c r="AP224" s="388"/>
      <c r="AQ224" s="388"/>
      <c r="AR224" s="361"/>
      <c r="AS224" s="361"/>
      <c r="AT224" s="361"/>
      <c r="AU224" s="361"/>
      <c r="AV224" s="361"/>
      <c r="AW224" s="389"/>
      <c r="AX224" s="388"/>
      <c r="AY224" s="388"/>
      <c r="AZ224" s="388"/>
      <c r="BA224" s="388"/>
      <c r="BB224" s="388"/>
      <c r="BC224" s="389"/>
      <c r="BD224" s="388"/>
      <c r="BE224" s="388"/>
      <c r="BF224" s="388"/>
      <c r="BG224" s="388"/>
      <c r="BH224" s="388"/>
      <c r="BI224" s="388"/>
      <c r="BJ224" s="388"/>
      <c r="BK224" s="388"/>
      <c r="BL224" s="388"/>
      <c r="BM224" s="388"/>
      <c r="BN224" s="388"/>
      <c r="BO224" s="388"/>
      <c r="BP224" s="388"/>
      <c r="BQ224" s="388"/>
      <c r="BR224" s="388"/>
      <c r="BS224" s="389"/>
      <c r="BT224" s="388"/>
      <c r="BU224" s="388"/>
      <c r="BV224" s="388"/>
      <c r="BW224" s="388"/>
      <c r="BX224" s="388"/>
      <c r="BY224" s="388"/>
      <c r="BZ224" s="388"/>
      <c r="CA224" s="388"/>
      <c r="CB224" s="389"/>
      <c r="CC224" s="388"/>
      <c r="CD224" s="388"/>
      <c r="CE224" s="388"/>
      <c r="CF224" s="388"/>
      <c r="CG224" s="388"/>
      <c r="CH224" s="388"/>
      <c r="CI224" s="388"/>
      <c r="CJ224" s="388"/>
      <c r="CK224" s="388"/>
      <c r="CL224" s="388"/>
      <c r="CM224" s="388"/>
      <c r="CN224" s="389"/>
      <c r="CO224" s="388"/>
      <c r="CP224" s="388"/>
      <c r="CQ224" s="388"/>
      <c r="CR224" s="388"/>
      <c r="CS224" s="388"/>
      <c r="CT224" s="388"/>
      <c r="CU224" s="388"/>
      <c r="CV224" s="388"/>
      <c r="CW224" s="388"/>
      <c r="CX224" s="388"/>
      <c r="CY224" s="388"/>
      <c r="CZ224" s="388"/>
      <c r="DA224" s="388"/>
      <c r="DB224" s="388"/>
      <c r="DC224" s="388"/>
      <c r="DD224" s="388"/>
      <c r="DE224" s="388"/>
      <c r="DF224" s="388"/>
      <c r="DG224" s="388"/>
      <c r="DH224" s="388"/>
      <c r="DI224" s="389"/>
      <c r="DJ224" s="389"/>
      <c r="DK224" s="388"/>
      <c r="DL224" s="388"/>
      <c r="DM224" s="389"/>
      <c r="DN224" s="388"/>
      <c r="DO224" s="388"/>
      <c r="DP224" s="389"/>
      <c r="DQ224" s="388"/>
      <c r="DR224" s="388"/>
      <c r="DS224" s="388"/>
      <c r="DT224" s="388"/>
      <c r="DU224" s="389"/>
      <c r="DV224" s="388"/>
      <c r="DW224" s="388"/>
      <c r="DX224" s="388"/>
      <c r="DY224" s="388"/>
      <c r="DZ224" s="388"/>
      <c r="EA224" s="388"/>
      <c r="EB224" s="388"/>
      <c r="EC224" s="389"/>
      <c r="ED224" s="388"/>
      <c r="EE224" s="388"/>
      <c r="EF224" s="388"/>
      <c r="EG224" s="388"/>
      <c r="EH224" s="388"/>
      <c r="EI224" s="388"/>
      <c r="EJ224" s="388"/>
      <c r="EK224" s="389"/>
      <c r="EL224" s="388"/>
      <c r="EM224" s="388"/>
      <c r="EN224" s="388"/>
      <c r="EO224" s="388"/>
      <c r="EP224" s="388"/>
      <c r="EQ224" s="388"/>
      <c r="ER224" s="388"/>
      <c r="ES224" s="389"/>
      <c r="ET224" s="388"/>
      <c r="EU224" s="388"/>
      <c r="EV224" s="388"/>
      <c r="EW224" s="388"/>
      <c r="EX224" s="388"/>
      <c r="EY224" s="388"/>
      <c r="EZ224" s="388"/>
      <c r="FA224" s="388"/>
      <c r="FB224" s="388"/>
      <c r="FC224" s="388"/>
      <c r="FD224" s="388"/>
      <c r="FE224" s="388"/>
      <c r="FF224" s="388"/>
      <c r="FG224" s="388"/>
      <c r="FH224" s="388"/>
      <c r="FI224" s="388"/>
      <c r="FJ224" s="388"/>
      <c r="FK224" s="388"/>
      <c r="FL224" s="388"/>
      <c r="FM224" s="388"/>
      <c r="FN224" s="388"/>
      <c r="FO224" s="388"/>
      <c r="FP224" s="388"/>
      <c r="FQ224" s="388"/>
      <c r="FR224" s="388"/>
      <c r="FS224" s="388"/>
      <c r="FT224" s="388"/>
      <c r="FU224" s="388"/>
      <c r="FV224" s="388"/>
      <c r="FW224" s="388"/>
      <c r="FX224" s="388"/>
      <c r="FY224" s="388"/>
      <c r="FZ224" s="388"/>
      <c r="GA224" s="388"/>
      <c r="GB224" s="388"/>
      <c r="GC224" s="388"/>
      <c r="GD224" s="388"/>
      <c r="GE224" s="388"/>
      <c r="GF224" s="388"/>
      <c r="GG224" s="388"/>
      <c r="GH224" s="388"/>
      <c r="GI224" s="389"/>
      <c r="GJ224" s="388"/>
      <c r="GK224" s="388"/>
      <c r="GL224" s="388"/>
      <c r="GM224" s="388"/>
      <c r="GN224" s="388"/>
      <c r="GO224" s="388"/>
      <c r="GP224" s="388"/>
      <c r="GQ224" s="388"/>
      <c r="GR224" s="389"/>
      <c r="GS224" s="388"/>
      <c r="GT224" s="388"/>
      <c r="GU224" s="388"/>
      <c r="GV224" s="388"/>
      <c r="GW224" s="388"/>
      <c r="GX224" s="388"/>
      <c r="GY224" s="389"/>
      <c r="GZ224" s="388"/>
      <c r="HA224" s="388"/>
      <c r="HB224" s="388"/>
      <c r="HC224" s="388"/>
      <c r="HD224" s="388"/>
      <c r="HE224" s="388"/>
      <c r="HF224" s="389"/>
      <c r="HG224" s="389"/>
      <c r="HH224" s="388"/>
      <c r="HI224" s="361" t="s">
        <v>583</v>
      </c>
      <c r="HJ224" s="361" t="s">
        <v>583</v>
      </c>
      <c r="HK224" s="389"/>
      <c r="HL224" s="361" t="s">
        <v>658</v>
      </c>
      <c r="HM224" s="361" t="s">
        <v>658</v>
      </c>
      <c r="HN224" s="361" t="s">
        <v>658</v>
      </c>
      <c r="HO224" s="361" t="s">
        <v>658</v>
      </c>
      <c r="HP224" s="391"/>
      <c r="HQ224" s="388"/>
      <c r="HR224" s="388"/>
      <c r="HS224" s="389"/>
      <c r="HT224" s="388"/>
      <c r="HU224" s="388"/>
      <c r="HV224" s="388"/>
      <c r="HW224" s="388"/>
      <c r="HX224" s="388"/>
      <c r="HY224" s="388"/>
      <c r="HZ224" s="388"/>
      <c r="IA224" s="388"/>
      <c r="IB224" s="388"/>
      <c r="IC224" s="388"/>
      <c r="ID224" s="388"/>
      <c r="IE224" s="389"/>
      <c r="IF224" s="388"/>
      <c r="IG224" s="388"/>
      <c r="IH224" s="389"/>
      <c r="II224" s="388"/>
      <c r="IJ224" s="388"/>
      <c r="IK224" s="388"/>
      <c r="IL224" s="388"/>
      <c r="IM224" s="388"/>
      <c r="IN224" s="388"/>
      <c r="IO224" s="388"/>
      <c r="IP224" s="388"/>
      <c r="IQ224" s="388"/>
      <c r="IR224" s="388"/>
      <c r="IS224" s="389"/>
      <c r="IT224" s="388"/>
      <c r="IU224" s="388"/>
      <c r="IV224" s="389"/>
      <c r="IW224" s="388"/>
      <c r="IX224" s="388"/>
      <c r="IY224" s="389"/>
      <c r="IZ224" s="389"/>
      <c r="JA224" s="388"/>
      <c r="JB224" s="388"/>
      <c r="JC224" s="388"/>
      <c r="JD224" s="388"/>
      <c r="JE224" s="389"/>
      <c r="JF224" s="388"/>
      <c r="JG224" s="388"/>
      <c r="JH224" s="389"/>
      <c r="JI224" s="388"/>
      <c r="JJ224" s="388"/>
      <c r="JK224" s="389"/>
      <c r="JL224" s="389"/>
      <c r="JM224" s="388"/>
      <c r="JN224" s="388"/>
      <c r="JO224" s="388"/>
      <c r="JP224" s="388"/>
      <c r="JQ224" s="389"/>
      <c r="JR224" s="388"/>
      <c r="JS224" s="388"/>
      <c r="JT224" s="388"/>
      <c r="JU224" s="388"/>
      <c r="JV224" s="388"/>
      <c r="JW224" s="388"/>
      <c r="JX224" s="388"/>
      <c r="JY224" s="388"/>
      <c r="JZ224" s="389"/>
      <c r="KA224" s="388"/>
      <c r="KB224" s="388"/>
      <c r="KC224" s="388"/>
      <c r="KD224" s="388"/>
      <c r="KE224" s="390"/>
      <c r="KF224" s="388"/>
      <c r="KG224" s="388"/>
      <c r="KH224" s="389"/>
      <c r="KI224" s="389"/>
      <c r="KJ224" s="388"/>
      <c r="KK224" s="388"/>
      <c r="KL224" s="388"/>
      <c r="KM224" s="388"/>
      <c r="KN224" s="388"/>
      <c r="KO224" s="388"/>
      <c r="KP224" s="388"/>
      <c r="KQ224" s="388"/>
      <c r="KR224" s="388"/>
      <c r="KS224" s="234"/>
      <c r="KT224" s="363"/>
      <c r="KU224" s="388"/>
      <c r="KV224" s="388"/>
      <c r="KW224" s="388"/>
      <c r="KX224" s="388"/>
      <c r="KY224" s="388"/>
      <c r="KZ224" s="388"/>
      <c r="LA224" s="388"/>
      <c r="LB224" s="388"/>
      <c r="LC224" s="388"/>
      <c r="LD224" s="389"/>
      <c r="LE224" s="388"/>
      <c r="LF224" s="388"/>
      <c r="LG224" s="389"/>
      <c r="LH224" s="388"/>
      <c r="LI224" s="388"/>
      <c r="LJ224" s="388"/>
      <c r="LK224" s="389"/>
      <c r="LL224" s="388"/>
      <c r="LM224" s="388"/>
      <c r="LN224" s="388"/>
      <c r="LO224" s="388"/>
      <c r="LP224" s="388"/>
      <c r="LQ224" s="388"/>
      <c r="LR224" s="388"/>
      <c r="LS224" s="388"/>
      <c r="LT224" s="388"/>
      <c r="LU224" s="388"/>
      <c r="LV224" s="388"/>
      <c r="LW224" s="388"/>
      <c r="LX224" s="388"/>
      <c r="LY224" s="389"/>
      <c r="LZ224" s="388"/>
      <c r="MA224" s="388"/>
      <c r="MB224" s="388"/>
      <c r="MC224" s="389"/>
      <c r="MD224" s="389"/>
      <c r="ME224" s="388"/>
      <c r="MF224" s="388"/>
      <c r="MG224" s="388"/>
      <c r="MH224" s="388"/>
      <c r="MI224" s="388"/>
      <c r="MJ224" s="388"/>
      <c r="MK224" s="388"/>
      <c r="ML224" s="388"/>
      <c r="MM224" s="388"/>
      <c r="MN224" s="388"/>
      <c r="MO224" s="388"/>
      <c r="MP224" s="389"/>
      <c r="MQ224" s="388"/>
      <c r="MR224" s="388"/>
      <c r="MS224" s="388"/>
      <c r="MT224" s="388"/>
      <c r="MU224" s="388"/>
      <c r="MV224" s="388"/>
      <c r="MW224" s="388"/>
      <c r="MX224" s="389"/>
      <c r="MY224" s="388"/>
      <c r="MZ224" s="388"/>
      <c r="NA224" s="390"/>
      <c r="NB224" s="388"/>
      <c r="NC224" s="388"/>
      <c r="ND224" s="388"/>
      <c r="NE224" s="389"/>
      <c r="NF224" s="389"/>
      <c r="NG224" s="388"/>
      <c r="NH224" s="388"/>
      <c r="NI224" s="388"/>
      <c r="NJ224" s="389"/>
      <c r="NK224" s="388"/>
      <c r="NL224" s="388"/>
      <c r="NM224" s="388"/>
      <c r="NN224" s="389"/>
      <c r="NO224" s="388"/>
      <c r="NP224" s="388"/>
      <c r="NQ224" s="388"/>
      <c r="NR224" s="388"/>
      <c r="NS224" s="388"/>
      <c r="NT224" s="388"/>
      <c r="NU224" s="389"/>
      <c r="NV224" s="388"/>
      <c r="NW224" s="388"/>
      <c r="NX224" s="388"/>
      <c r="NY224" s="388"/>
      <c r="NZ224" s="389"/>
      <c r="OA224" s="388"/>
      <c r="OB224" s="388"/>
      <c r="OC224" s="388"/>
      <c r="OD224" s="389"/>
      <c r="OE224" s="388"/>
      <c r="OF224" s="388"/>
      <c r="OG224" s="388"/>
      <c r="OH224" s="388"/>
      <c r="OI224" s="389"/>
      <c r="OJ224" s="388"/>
      <c r="OK224" s="388"/>
      <c r="OL224" s="389"/>
      <c r="OM224" s="388"/>
      <c r="ON224" s="388"/>
      <c r="OO224" s="388"/>
      <c r="OP224" s="390"/>
      <c r="OQ224" s="388"/>
      <c r="OR224" s="388"/>
      <c r="OS224" s="388"/>
      <c r="OT224" s="388"/>
      <c r="OU224" s="388"/>
      <c r="OV224" s="388"/>
      <c r="OW224" s="388"/>
      <c r="OX224" s="388"/>
      <c r="OY224" s="390"/>
      <c r="OZ224" s="388"/>
      <c r="PA224" s="388"/>
      <c r="PB224" s="389"/>
      <c r="PC224" s="388"/>
      <c r="PD224" s="388"/>
      <c r="PE224" s="388"/>
      <c r="PF224" s="388"/>
      <c r="PG224" s="388"/>
      <c r="PH224" s="388"/>
      <c r="PI224" s="388"/>
      <c r="PJ224" s="388"/>
      <c r="PK224" s="389"/>
      <c r="PL224" s="388"/>
      <c r="PM224" s="388"/>
      <c r="PN224" s="388"/>
      <c r="PO224" s="388"/>
      <c r="PP224" s="388"/>
      <c r="PQ224" s="388"/>
      <c r="PR224" s="388"/>
      <c r="PS224" s="389"/>
      <c r="PT224" s="388"/>
      <c r="PU224" s="388"/>
      <c r="PV224" s="388"/>
      <c r="PW224" s="388"/>
      <c r="PX224" s="388"/>
      <c r="PY224" s="388"/>
      <c r="PZ224" s="388"/>
      <c r="QA224" s="388"/>
      <c r="QB224" s="389"/>
      <c r="QC224" s="388"/>
      <c r="QD224" s="388"/>
      <c r="QE224" s="388"/>
      <c r="QF224" s="388"/>
      <c r="QG224" s="388"/>
      <c r="QH224" s="388"/>
      <c r="QI224" s="388"/>
      <c r="QJ224" s="388"/>
      <c r="QK224" s="388"/>
      <c r="QL224" s="389"/>
      <c r="QM224" s="388"/>
      <c r="QN224" s="388"/>
      <c r="QO224" s="389"/>
      <c r="QP224" s="388"/>
      <c r="QQ224" s="388"/>
      <c r="QR224" s="388"/>
      <c r="QS224" s="388"/>
      <c r="QT224" s="388"/>
      <c r="QU224" s="389"/>
      <c r="QV224" s="388"/>
      <c r="QW224" s="388"/>
      <c r="QX224" s="389"/>
      <c r="QY224" s="388"/>
      <c r="QZ224" s="388"/>
      <c r="RA224" s="388"/>
      <c r="RB224" s="388"/>
      <c r="RC224" s="388"/>
      <c r="RD224" s="388"/>
      <c r="RE224" s="388"/>
      <c r="RF224" s="388"/>
      <c r="RG224" s="388"/>
      <c r="RH224" s="388"/>
      <c r="RI224" s="389"/>
      <c r="RJ224" s="388"/>
      <c r="RK224" s="388"/>
      <c r="RL224" s="388"/>
      <c r="RM224" s="389"/>
      <c r="RN224" s="388"/>
      <c r="RO224" s="388"/>
      <c r="RP224" s="389"/>
      <c r="RQ224" s="388"/>
      <c r="RR224" s="388"/>
      <c r="RS224" s="388"/>
      <c r="RT224" s="388"/>
      <c r="RU224" s="389"/>
      <c r="RV224" s="388"/>
      <c r="RW224" s="388"/>
      <c r="RX224" s="388"/>
      <c r="RY224" s="388"/>
      <c r="RZ224" s="388"/>
      <c r="SA224" s="388"/>
      <c r="SB224" s="388"/>
      <c r="SC224" s="388"/>
      <c r="SD224" s="388"/>
      <c r="SE224" s="388"/>
      <c r="SF224" s="388"/>
      <c r="SG224" s="389"/>
      <c r="SH224" s="389"/>
      <c r="SI224" s="388"/>
      <c r="SJ224" s="388"/>
      <c r="SK224" s="388"/>
      <c r="SL224" s="388"/>
      <c r="SM224" s="389"/>
      <c r="SN224" s="388"/>
      <c r="SO224" s="388"/>
      <c r="SP224" s="389"/>
      <c r="SQ224" s="389"/>
      <c r="SR224" s="388"/>
      <c r="SS224" s="388"/>
      <c r="ST224" s="388"/>
      <c r="SU224" s="388"/>
      <c r="SV224" s="389"/>
      <c r="SW224" s="388"/>
      <c r="SX224" s="388"/>
      <c r="SY224" s="389"/>
      <c r="SZ224" s="388"/>
      <c r="TA224" s="388"/>
      <c r="TB224" s="388"/>
      <c r="TC224" s="388"/>
      <c r="TD224" s="388"/>
      <c r="TE224" s="388"/>
      <c r="TF224" s="388"/>
      <c r="TG224" s="388"/>
      <c r="TH224" s="389"/>
      <c r="TI224" s="388"/>
      <c r="TJ224" s="388"/>
      <c r="TK224" s="388"/>
      <c r="TL224" s="389"/>
      <c r="TM224" s="389"/>
      <c r="TN224" s="388"/>
      <c r="TO224" s="388"/>
      <c r="TP224" s="389"/>
      <c r="TQ224" s="388"/>
      <c r="TR224" s="388"/>
      <c r="TS224" s="388"/>
      <c r="TT224" s="389"/>
      <c r="TU224" s="388"/>
      <c r="TV224" s="388"/>
      <c r="TW224" s="389"/>
      <c r="TX224" s="388"/>
      <c r="TY224" s="388"/>
      <c r="TZ224" s="388"/>
      <c r="UA224" s="388"/>
      <c r="UB224" s="388"/>
      <c r="UC224" s="388"/>
      <c r="UD224" s="450"/>
      <c r="UE224" s="450"/>
      <c r="UF224" s="388"/>
      <c r="UG224" s="388"/>
      <c r="UH224" s="388"/>
      <c r="UI224" s="388"/>
      <c r="UJ224" s="388"/>
      <c r="UK224" s="388"/>
    </row>
    <row r="225" spans="1:557" s="392" customFormat="1">
      <c r="A225" s="760" t="s">
        <v>1236</v>
      </c>
      <c r="B225" s="755" t="s">
        <v>482</v>
      </c>
      <c r="C225" s="389"/>
      <c r="D225" s="388"/>
      <c r="E225" s="388"/>
      <c r="F225" s="450"/>
      <c r="G225" s="389"/>
      <c r="H225" s="388"/>
      <c r="I225" s="388"/>
      <c r="J225" s="361" t="s">
        <v>583</v>
      </c>
      <c r="K225" s="388"/>
      <c r="L225" s="389"/>
      <c r="M225" s="361"/>
      <c r="N225" s="361"/>
      <c r="O225" s="388"/>
      <c r="P225" s="389"/>
      <c r="Q225" s="389"/>
      <c r="R225" s="388"/>
      <c r="S225" s="388"/>
      <c r="T225" s="388"/>
      <c r="U225" s="388"/>
      <c r="V225" s="388"/>
      <c r="W225" s="388"/>
      <c r="X225" s="389"/>
      <c r="Y225" s="388"/>
      <c r="Z225" s="388"/>
      <c r="AA225" s="388"/>
      <c r="AB225" s="388"/>
      <c r="AC225" s="389"/>
      <c r="AD225" s="361"/>
      <c r="AE225" s="361"/>
      <c r="AF225" s="361"/>
      <c r="AG225" s="388"/>
      <c r="AH225" s="388"/>
      <c r="AI225" s="388"/>
      <c r="AJ225" s="388"/>
      <c r="AK225" s="361"/>
      <c r="AL225" s="361"/>
      <c r="AM225" s="361"/>
      <c r="AN225" s="389"/>
      <c r="AO225" s="361"/>
      <c r="AP225" s="361"/>
      <c r="AQ225" s="388"/>
      <c r="AR225" s="388"/>
      <c r="AS225" s="361"/>
      <c r="AT225" s="361"/>
      <c r="AU225" s="361"/>
      <c r="AV225" s="361"/>
      <c r="AW225" s="389"/>
      <c r="AX225" s="388"/>
      <c r="AY225" s="388"/>
      <c r="AZ225" s="388"/>
      <c r="BA225" s="388"/>
      <c r="BB225" s="388"/>
      <c r="BC225" s="389"/>
      <c r="BD225" s="388"/>
      <c r="BE225" s="388"/>
      <c r="BF225" s="388"/>
      <c r="BG225" s="388"/>
      <c r="BH225" s="388"/>
      <c r="BI225" s="388"/>
      <c r="BJ225" s="388"/>
      <c r="BK225" s="388"/>
      <c r="BL225" s="388"/>
      <c r="BM225" s="388"/>
      <c r="BN225" s="388"/>
      <c r="BO225" s="388"/>
      <c r="BP225" s="388"/>
      <c r="BQ225" s="388"/>
      <c r="BR225" s="388"/>
      <c r="BS225" s="389"/>
      <c r="BT225" s="388"/>
      <c r="BU225" s="388"/>
      <c r="BV225" s="388"/>
      <c r="BW225" s="388"/>
      <c r="BX225" s="388"/>
      <c r="BY225" s="388"/>
      <c r="BZ225" s="388"/>
      <c r="CA225" s="388"/>
      <c r="CB225" s="389"/>
      <c r="CC225" s="388"/>
      <c r="CD225" s="388"/>
      <c r="CE225" s="388"/>
      <c r="CF225" s="388"/>
      <c r="CG225" s="388"/>
      <c r="CH225" s="388"/>
      <c r="CI225" s="388"/>
      <c r="CJ225" s="388"/>
      <c r="CK225" s="388"/>
      <c r="CL225" s="388"/>
      <c r="CM225" s="388"/>
      <c r="CN225" s="389"/>
      <c r="CO225" s="388"/>
      <c r="CP225" s="388"/>
      <c r="CQ225" s="388"/>
      <c r="CR225" s="388"/>
      <c r="CS225" s="388"/>
      <c r="CT225" s="388"/>
      <c r="CU225" s="388"/>
      <c r="CV225" s="388"/>
      <c r="CW225" s="388"/>
      <c r="CX225" s="388"/>
      <c r="CY225" s="388"/>
      <c r="CZ225" s="388"/>
      <c r="DA225" s="388"/>
      <c r="DB225" s="388"/>
      <c r="DC225" s="388"/>
      <c r="DD225" s="388"/>
      <c r="DE225" s="388"/>
      <c r="DF225" s="388"/>
      <c r="DG225" s="388"/>
      <c r="DH225" s="388"/>
      <c r="DI225" s="389"/>
      <c r="DJ225" s="389"/>
      <c r="DK225" s="388"/>
      <c r="DL225" s="388"/>
      <c r="DM225" s="389"/>
      <c r="DN225" s="388"/>
      <c r="DO225" s="388"/>
      <c r="DP225" s="389"/>
      <c r="DQ225" s="388"/>
      <c r="DR225" s="388"/>
      <c r="DS225" s="388"/>
      <c r="DT225" s="388"/>
      <c r="DU225" s="389"/>
      <c r="DV225" s="388"/>
      <c r="DW225" s="388"/>
      <c r="DX225" s="388"/>
      <c r="DY225" s="388"/>
      <c r="DZ225" s="388"/>
      <c r="EA225" s="388"/>
      <c r="EB225" s="388"/>
      <c r="EC225" s="389"/>
      <c r="ED225" s="388"/>
      <c r="EE225" s="388"/>
      <c r="EF225" s="388"/>
      <c r="EG225" s="388"/>
      <c r="EH225" s="388"/>
      <c r="EI225" s="388"/>
      <c r="EJ225" s="388"/>
      <c r="EK225" s="389"/>
      <c r="EL225" s="388"/>
      <c r="EM225" s="388"/>
      <c r="EN225" s="388"/>
      <c r="EO225" s="388"/>
      <c r="EP225" s="388"/>
      <c r="EQ225" s="388"/>
      <c r="ER225" s="388"/>
      <c r="ES225" s="389"/>
      <c r="ET225" s="388"/>
      <c r="EU225" s="388"/>
      <c r="EV225" s="388"/>
      <c r="EW225" s="388"/>
      <c r="EX225" s="388"/>
      <c r="EY225" s="388"/>
      <c r="EZ225" s="388"/>
      <c r="FA225" s="388"/>
      <c r="FB225" s="388"/>
      <c r="FC225" s="388"/>
      <c r="FD225" s="388"/>
      <c r="FE225" s="388"/>
      <c r="FF225" s="388"/>
      <c r="FG225" s="388"/>
      <c r="FH225" s="388"/>
      <c r="FI225" s="388"/>
      <c r="FJ225" s="388"/>
      <c r="FK225" s="388"/>
      <c r="FL225" s="388"/>
      <c r="FM225" s="388"/>
      <c r="FN225" s="388"/>
      <c r="FO225" s="388"/>
      <c r="FP225" s="388"/>
      <c r="FQ225" s="388"/>
      <c r="FR225" s="388"/>
      <c r="FS225" s="388"/>
      <c r="FT225" s="388"/>
      <c r="FU225" s="388"/>
      <c r="FV225" s="388"/>
      <c r="FW225" s="388"/>
      <c r="FX225" s="388"/>
      <c r="FY225" s="388"/>
      <c r="FZ225" s="388"/>
      <c r="GA225" s="388"/>
      <c r="GB225" s="388"/>
      <c r="GC225" s="388"/>
      <c r="GD225" s="388"/>
      <c r="GE225" s="388"/>
      <c r="GF225" s="388"/>
      <c r="GG225" s="388"/>
      <c r="GH225" s="388"/>
      <c r="GI225" s="389"/>
      <c r="GJ225" s="388"/>
      <c r="GK225" s="388"/>
      <c r="GL225" s="388"/>
      <c r="GM225" s="388"/>
      <c r="GN225" s="388"/>
      <c r="GO225" s="388"/>
      <c r="GP225" s="388"/>
      <c r="GQ225" s="388"/>
      <c r="GR225" s="389"/>
      <c r="GS225" s="388"/>
      <c r="GT225" s="388"/>
      <c r="GU225" s="388"/>
      <c r="GV225" s="388"/>
      <c r="GW225" s="388"/>
      <c r="GX225" s="388"/>
      <c r="GY225" s="389"/>
      <c r="GZ225" s="388"/>
      <c r="HA225" s="388"/>
      <c r="HB225" s="388"/>
      <c r="HC225" s="388"/>
      <c r="HD225" s="388"/>
      <c r="HE225" s="388"/>
      <c r="HF225" s="389"/>
      <c r="HG225" s="389"/>
      <c r="HH225" s="388"/>
      <c r="HI225" s="361" t="s">
        <v>583</v>
      </c>
      <c r="HJ225" s="361" t="s">
        <v>583</v>
      </c>
      <c r="HK225" s="389"/>
      <c r="HL225" s="361" t="s">
        <v>658</v>
      </c>
      <c r="HM225" s="361" t="s">
        <v>658</v>
      </c>
      <c r="HN225" s="361" t="s">
        <v>658</v>
      </c>
      <c r="HO225" s="361" t="s">
        <v>658</v>
      </c>
      <c r="HP225" s="361" t="s">
        <v>658</v>
      </c>
      <c r="HQ225" s="391"/>
      <c r="HR225" s="388"/>
      <c r="HS225" s="389"/>
      <c r="HT225" s="388"/>
      <c r="HU225" s="388"/>
      <c r="HV225" s="388"/>
      <c r="HW225" s="388"/>
      <c r="HX225" s="388"/>
      <c r="HY225" s="388"/>
      <c r="HZ225" s="388"/>
      <c r="IA225" s="388"/>
      <c r="IB225" s="388"/>
      <c r="IC225" s="388"/>
      <c r="ID225" s="388"/>
      <c r="IE225" s="389"/>
      <c r="IF225" s="388"/>
      <c r="IG225" s="388"/>
      <c r="IH225" s="389"/>
      <c r="II225" s="388"/>
      <c r="IJ225" s="388"/>
      <c r="IK225" s="388"/>
      <c r="IL225" s="388"/>
      <c r="IM225" s="388"/>
      <c r="IN225" s="388"/>
      <c r="IO225" s="388"/>
      <c r="IP225" s="388"/>
      <c r="IQ225" s="388"/>
      <c r="IR225" s="388"/>
      <c r="IS225" s="389"/>
      <c r="IT225" s="388"/>
      <c r="IU225" s="388"/>
      <c r="IV225" s="389"/>
      <c r="IW225" s="388"/>
      <c r="IX225" s="388"/>
      <c r="IY225" s="389"/>
      <c r="IZ225" s="389"/>
      <c r="JA225" s="388"/>
      <c r="JB225" s="388"/>
      <c r="JC225" s="388"/>
      <c r="JD225" s="388"/>
      <c r="JE225" s="389"/>
      <c r="JF225" s="388"/>
      <c r="JG225" s="388"/>
      <c r="JH225" s="389"/>
      <c r="JI225" s="388"/>
      <c r="JJ225" s="388"/>
      <c r="JK225" s="389"/>
      <c r="JL225" s="389"/>
      <c r="JM225" s="388"/>
      <c r="JN225" s="388"/>
      <c r="JO225" s="388"/>
      <c r="JP225" s="388"/>
      <c r="JQ225" s="389"/>
      <c r="JR225" s="388"/>
      <c r="JS225" s="388"/>
      <c r="JT225" s="388"/>
      <c r="JU225" s="388"/>
      <c r="JV225" s="388"/>
      <c r="JW225" s="388"/>
      <c r="JX225" s="388"/>
      <c r="JY225" s="388"/>
      <c r="JZ225" s="389"/>
      <c r="KA225" s="388"/>
      <c r="KB225" s="388"/>
      <c r="KC225" s="388"/>
      <c r="KD225" s="388"/>
      <c r="KE225" s="390"/>
      <c r="KF225" s="388"/>
      <c r="KG225" s="388"/>
      <c r="KH225" s="389"/>
      <c r="KI225" s="389"/>
      <c r="KJ225" s="388"/>
      <c r="KK225" s="388"/>
      <c r="KL225" s="388"/>
      <c r="KM225" s="388"/>
      <c r="KN225" s="388"/>
      <c r="KO225" s="388"/>
      <c r="KP225" s="388"/>
      <c r="KQ225" s="388"/>
      <c r="KR225" s="388"/>
      <c r="KS225" s="234"/>
      <c r="KT225" s="363"/>
      <c r="KU225" s="388"/>
      <c r="KV225" s="388"/>
      <c r="KW225" s="388"/>
      <c r="KX225" s="388"/>
      <c r="KY225" s="388"/>
      <c r="KZ225" s="388"/>
      <c r="LA225" s="388"/>
      <c r="LB225" s="388"/>
      <c r="LC225" s="388"/>
      <c r="LD225" s="389"/>
      <c r="LE225" s="388"/>
      <c r="LF225" s="388"/>
      <c r="LG225" s="389"/>
      <c r="LH225" s="388"/>
      <c r="LI225" s="388"/>
      <c r="LJ225" s="388"/>
      <c r="LK225" s="389"/>
      <c r="LL225" s="388"/>
      <c r="LM225" s="388"/>
      <c r="LN225" s="388"/>
      <c r="LO225" s="388"/>
      <c r="LP225" s="388"/>
      <c r="LQ225" s="388"/>
      <c r="LR225" s="388"/>
      <c r="LS225" s="388"/>
      <c r="LT225" s="388"/>
      <c r="LU225" s="388"/>
      <c r="LV225" s="388"/>
      <c r="LW225" s="388"/>
      <c r="LX225" s="388"/>
      <c r="LY225" s="389"/>
      <c r="LZ225" s="388"/>
      <c r="MA225" s="388"/>
      <c r="MB225" s="388"/>
      <c r="MC225" s="389"/>
      <c r="MD225" s="389"/>
      <c r="ME225" s="388"/>
      <c r="MF225" s="388"/>
      <c r="MG225" s="388"/>
      <c r="MH225" s="388"/>
      <c r="MI225" s="388"/>
      <c r="MJ225" s="388"/>
      <c r="MK225" s="388"/>
      <c r="ML225" s="388"/>
      <c r="MM225" s="388"/>
      <c r="MN225" s="388"/>
      <c r="MO225" s="388"/>
      <c r="MP225" s="389"/>
      <c r="MQ225" s="388"/>
      <c r="MR225" s="388"/>
      <c r="MS225" s="388"/>
      <c r="MT225" s="388"/>
      <c r="MU225" s="388"/>
      <c r="MV225" s="388"/>
      <c r="MW225" s="388"/>
      <c r="MX225" s="389"/>
      <c r="MY225" s="388"/>
      <c r="MZ225" s="388"/>
      <c r="NA225" s="390"/>
      <c r="NB225" s="388"/>
      <c r="NC225" s="388"/>
      <c r="ND225" s="388"/>
      <c r="NE225" s="389"/>
      <c r="NF225" s="389"/>
      <c r="NG225" s="388"/>
      <c r="NH225" s="388"/>
      <c r="NI225" s="388"/>
      <c r="NJ225" s="389"/>
      <c r="NK225" s="388"/>
      <c r="NL225" s="388"/>
      <c r="NM225" s="388"/>
      <c r="NN225" s="389"/>
      <c r="NO225" s="388"/>
      <c r="NP225" s="388"/>
      <c r="NQ225" s="388"/>
      <c r="NR225" s="388"/>
      <c r="NS225" s="388"/>
      <c r="NT225" s="388"/>
      <c r="NU225" s="389"/>
      <c r="NV225" s="388"/>
      <c r="NW225" s="388"/>
      <c r="NX225" s="388"/>
      <c r="NY225" s="388"/>
      <c r="NZ225" s="389"/>
      <c r="OA225" s="388"/>
      <c r="OB225" s="388"/>
      <c r="OC225" s="388"/>
      <c r="OD225" s="389"/>
      <c r="OE225" s="388"/>
      <c r="OF225" s="388"/>
      <c r="OG225" s="388"/>
      <c r="OH225" s="388"/>
      <c r="OI225" s="389"/>
      <c r="OJ225" s="388"/>
      <c r="OK225" s="388"/>
      <c r="OL225" s="389"/>
      <c r="OM225" s="388"/>
      <c r="ON225" s="388"/>
      <c r="OO225" s="388"/>
      <c r="OP225" s="390"/>
      <c r="OQ225" s="388"/>
      <c r="OR225" s="388"/>
      <c r="OS225" s="388"/>
      <c r="OT225" s="388"/>
      <c r="OU225" s="388"/>
      <c r="OV225" s="388"/>
      <c r="OW225" s="388"/>
      <c r="OX225" s="388"/>
      <c r="OY225" s="390"/>
      <c r="OZ225" s="388"/>
      <c r="PA225" s="388"/>
      <c r="PB225" s="389"/>
      <c r="PC225" s="388"/>
      <c r="PD225" s="388"/>
      <c r="PE225" s="388"/>
      <c r="PF225" s="388"/>
      <c r="PG225" s="388"/>
      <c r="PH225" s="388"/>
      <c r="PI225" s="388"/>
      <c r="PJ225" s="388"/>
      <c r="PK225" s="389"/>
      <c r="PL225" s="388"/>
      <c r="PM225" s="388"/>
      <c r="PN225" s="388"/>
      <c r="PO225" s="388"/>
      <c r="PP225" s="388"/>
      <c r="PQ225" s="388"/>
      <c r="PR225" s="388"/>
      <c r="PS225" s="389"/>
      <c r="PT225" s="388"/>
      <c r="PU225" s="388"/>
      <c r="PV225" s="388"/>
      <c r="PW225" s="388"/>
      <c r="PX225" s="388"/>
      <c r="PY225" s="388"/>
      <c r="PZ225" s="388"/>
      <c r="QA225" s="388"/>
      <c r="QB225" s="389"/>
      <c r="QC225" s="388"/>
      <c r="QD225" s="388"/>
      <c r="QE225" s="388"/>
      <c r="QF225" s="388"/>
      <c r="QG225" s="388"/>
      <c r="QH225" s="388"/>
      <c r="QI225" s="388"/>
      <c r="QJ225" s="388"/>
      <c r="QK225" s="388"/>
      <c r="QL225" s="389"/>
      <c r="QM225" s="388"/>
      <c r="QN225" s="388"/>
      <c r="QO225" s="389"/>
      <c r="QP225" s="388"/>
      <c r="QQ225" s="388"/>
      <c r="QR225" s="388"/>
      <c r="QS225" s="388"/>
      <c r="QT225" s="388"/>
      <c r="QU225" s="389"/>
      <c r="QV225" s="388"/>
      <c r="QW225" s="388"/>
      <c r="QX225" s="389"/>
      <c r="QY225" s="388"/>
      <c r="QZ225" s="388"/>
      <c r="RA225" s="388"/>
      <c r="RB225" s="388"/>
      <c r="RC225" s="388"/>
      <c r="RD225" s="388"/>
      <c r="RE225" s="388"/>
      <c r="RF225" s="388"/>
      <c r="RG225" s="388"/>
      <c r="RH225" s="388"/>
      <c r="RI225" s="389"/>
      <c r="RJ225" s="388"/>
      <c r="RK225" s="388"/>
      <c r="RL225" s="388"/>
      <c r="RM225" s="389"/>
      <c r="RN225" s="388"/>
      <c r="RO225" s="388"/>
      <c r="RP225" s="389"/>
      <c r="RQ225" s="388"/>
      <c r="RR225" s="388"/>
      <c r="RS225" s="388"/>
      <c r="RT225" s="388"/>
      <c r="RU225" s="389"/>
      <c r="RV225" s="388"/>
      <c r="RW225" s="388"/>
      <c r="RX225" s="388"/>
      <c r="RY225" s="388"/>
      <c r="RZ225" s="388"/>
      <c r="SA225" s="388"/>
      <c r="SB225" s="388"/>
      <c r="SC225" s="388"/>
      <c r="SD225" s="388"/>
      <c r="SE225" s="388"/>
      <c r="SF225" s="388"/>
      <c r="SG225" s="389"/>
      <c r="SH225" s="389"/>
      <c r="SI225" s="388"/>
      <c r="SJ225" s="388"/>
      <c r="SK225" s="388"/>
      <c r="SL225" s="388"/>
      <c r="SM225" s="389"/>
      <c r="SN225" s="388"/>
      <c r="SO225" s="388"/>
      <c r="SP225" s="389"/>
      <c r="SQ225" s="389"/>
      <c r="SR225" s="388"/>
      <c r="SS225" s="388"/>
      <c r="ST225" s="388"/>
      <c r="SU225" s="388"/>
      <c r="SV225" s="389"/>
      <c r="SW225" s="388"/>
      <c r="SX225" s="388"/>
      <c r="SY225" s="389"/>
      <c r="SZ225" s="388"/>
      <c r="TA225" s="388"/>
      <c r="TB225" s="388"/>
      <c r="TC225" s="388"/>
      <c r="TD225" s="388"/>
      <c r="TE225" s="388"/>
      <c r="TF225" s="388"/>
      <c r="TG225" s="388"/>
      <c r="TH225" s="389"/>
      <c r="TI225" s="388"/>
      <c r="TJ225" s="388"/>
      <c r="TK225" s="388"/>
      <c r="TL225" s="389"/>
      <c r="TM225" s="389"/>
      <c r="TN225" s="388"/>
      <c r="TO225" s="388"/>
      <c r="TP225" s="389"/>
      <c r="TQ225" s="388"/>
      <c r="TR225" s="388"/>
      <c r="TS225" s="388"/>
      <c r="TT225" s="389"/>
      <c r="TU225" s="388"/>
      <c r="TV225" s="388"/>
      <c r="TW225" s="389"/>
      <c r="TX225" s="388"/>
      <c r="TY225" s="388"/>
      <c r="TZ225" s="388"/>
      <c r="UA225" s="388"/>
      <c r="UB225" s="388"/>
      <c r="UC225" s="388"/>
      <c r="UD225" s="450"/>
      <c r="UE225" s="450"/>
      <c r="UF225" s="388"/>
      <c r="UG225" s="388"/>
      <c r="UH225" s="388"/>
      <c r="UI225" s="388"/>
      <c r="UJ225" s="388"/>
      <c r="UK225" s="388"/>
    </row>
    <row r="226" spans="1:557" s="392" customFormat="1">
      <c r="A226" s="760" t="s">
        <v>1347</v>
      </c>
      <c r="B226" s="755" t="s">
        <v>1354</v>
      </c>
      <c r="C226" s="389"/>
      <c r="D226" s="388"/>
      <c r="E226" s="388"/>
      <c r="F226" s="450"/>
      <c r="G226" s="389"/>
      <c r="H226" s="361" t="s">
        <v>583</v>
      </c>
      <c r="I226" s="388"/>
      <c r="J226" s="388"/>
      <c r="K226" s="388"/>
      <c r="L226" s="389"/>
      <c r="M226" s="361"/>
      <c r="N226" s="361"/>
      <c r="O226" s="388"/>
      <c r="P226" s="389"/>
      <c r="Q226" s="389"/>
      <c r="R226" s="388"/>
      <c r="S226" s="388"/>
      <c r="T226" s="388"/>
      <c r="U226" s="388"/>
      <c r="V226" s="388"/>
      <c r="W226" s="388"/>
      <c r="X226" s="389"/>
      <c r="Y226" s="388"/>
      <c r="Z226" s="388"/>
      <c r="AA226" s="388"/>
      <c r="AB226" s="388"/>
      <c r="AC226" s="389"/>
      <c r="AD226" s="361"/>
      <c r="AE226" s="361"/>
      <c r="AF226" s="361"/>
      <c r="AG226" s="388"/>
      <c r="AH226" s="388"/>
      <c r="AI226" s="388"/>
      <c r="AJ226" s="388"/>
      <c r="AK226" s="388"/>
      <c r="AL226" s="361"/>
      <c r="AM226" s="361"/>
      <c r="AN226" s="389"/>
      <c r="AO226" s="361"/>
      <c r="AP226" s="361"/>
      <c r="AQ226" s="388"/>
      <c r="AR226" s="388"/>
      <c r="AS226" s="388"/>
      <c r="AT226" s="361"/>
      <c r="AU226" s="361"/>
      <c r="AV226" s="361"/>
      <c r="AW226" s="389"/>
      <c r="AX226" s="388"/>
      <c r="AY226" s="388"/>
      <c r="AZ226" s="388"/>
      <c r="BA226" s="388"/>
      <c r="BB226" s="388"/>
      <c r="BC226" s="389"/>
      <c r="BD226" s="388"/>
      <c r="BE226" s="388"/>
      <c r="BF226" s="388"/>
      <c r="BG226" s="388"/>
      <c r="BH226" s="388"/>
      <c r="BI226" s="388"/>
      <c r="BJ226" s="388"/>
      <c r="BK226" s="388"/>
      <c r="BL226" s="388"/>
      <c r="BM226" s="388"/>
      <c r="BN226" s="388"/>
      <c r="BO226" s="388"/>
      <c r="BP226" s="388"/>
      <c r="BQ226" s="388"/>
      <c r="BR226" s="388"/>
      <c r="BS226" s="389"/>
      <c r="BT226" s="388"/>
      <c r="BU226" s="388"/>
      <c r="BV226" s="388"/>
      <c r="BW226" s="388"/>
      <c r="BX226" s="388"/>
      <c r="BY226" s="388"/>
      <c r="BZ226" s="388"/>
      <c r="CA226" s="388"/>
      <c r="CB226" s="389"/>
      <c r="CC226" s="388"/>
      <c r="CD226" s="388"/>
      <c r="CE226" s="388"/>
      <c r="CF226" s="388"/>
      <c r="CG226" s="388"/>
      <c r="CH226" s="388"/>
      <c r="CI226" s="388"/>
      <c r="CJ226" s="388"/>
      <c r="CK226" s="388"/>
      <c r="CL226" s="388"/>
      <c r="CM226" s="388"/>
      <c r="CN226" s="389"/>
      <c r="CO226" s="388"/>
      <c r="CP226" s="388"/>
      <c r="CQ226" s="388"/>
      <c r="CR226" s="388"/>
      <c r="CS226" s="388"/>
      <c r="CT226" s="388"/>
      <c r="CU226" s="388"/>
      <c r="CV226" s="388"/>
      <c r="CW226" s="388"/>
      <c r="CX226" s="388"/>
      <c r="CY226" s="388"/>
      <c r="CZ226" s="388"/>
      <c r="DA226" s="388"/>
      <c r="DB226" s="388"/>
      <c r="DC226" s="388"/>
      <c r="DD226" s="388"/>
      <c r="DE226" s="388"/>
      <c r="DF226" s="388"/>
      <c r="DG226" s="388"/>
      <c r="DH226" s="388"/>
      <c r="DI226" s="389"/>
      <c r="DJ226" s="389"/>
      <c r="DK226" s="388"/>
      <c r="DL226" s="388"/>
      <c r="DM226" s="389"/>
      <c r="DN226" s="388"/>
      <c r="DO226" s="388"/>
      <c r="DP226" s="389"/>
      <c r="DQ226" s="388"/>
      <c r="DR226" s="388"/>
      <c r="DS226" s="388"/>
      <c r="DT226" s="388"/>
      <c r="DU226" s="389"/>
      <c r="DV226" s="388"/>
      <c r="DW226" s="388"/>
      <c r="DX226" s="388"/>
      <c r="DY226" s="388"/>
      <c r="DZ226" s="388"/>
      <c r="EA226" s="388"/>
      <c r="EB226" s="388"/>
      <c r="EC226" s="389"/>
      <c r="ED226" s="388"/>
      <c r="EE226" s="388"/>
      <c r="EF226" s="388"/>
      <c r="EG226" s="388"/>
      <c r="EH226" s="388"/>
      <c r="EI226" s="388"/>
      <c r="EJ226" s="388"/>
      <c r="EK226" s="389"/>
      <c r="EL226" s="388"/>
      <c r="EM226" s="388"/>
      <c r="EN226" s="388"/>
      <c r="EO226" s="388"/>
      <c r="EP226" s="388"/>
      <c r="EQ226" s="388"/>
      <c r="ER226" s="388"/>
      <c r="ES226" s="389"/>
      <c r="ET226" s="388"/>
      <c r="EU226" s="388"/>
      <c r="EV226" s="388"/>
      <c r="EW226" s="388"/>
      <c r="EX226" s="388"/>
      <c r="EY226" s="388"/>
      <c r="EZ226" s="388"/>
      <c r="FA226" s="388"/>
      <c r="FB226" s="388"/>
      <c r="FC226" s="388"/>
      <c r="FD226" s="388"/>
      <c r="FE226" s="388"/>
      <c r="FF226" s="388"/>
      <c r="FG226" s="388"/>
      <c r="FH226" s="388"/>
      <c r="FI226" s="388"/>
      <c r="FJ226" s="388"/>
      <c r="FK226" s="388"/>
      <c r="FL226" s="388"/>
      <c r="FM226" s="388"/>
      <c r="FN226" s="388"/>
      <c r="FO226" s="388"/>
      <c r="FP226" s="388"/>
      <c r="FQ226" s="388"/>
      <c r="FR226" s="388"/>
      <c r="FS226" s="388"/>
      <c r="FT226" s="388"/>
      <c r="FU226" s="388"/>
      <c r="FV226" s="388"/>
      <c r="FW226" s="388"/>
      <c r="FX226" s="388"/>
      <c r="FY226" s="388"/>
      <c r="FZ226" s="388"/>
      <c r="GA226" s="388"/>
      <c r="GB226" s="388"/>
      <c r="GC226" s="388"/>
      <c r="GD226" s="388"/>
      <c r="GE226" s="388"/>
      <c r="GF226" s="388"/>
      <c r="GG226" s="388"/>
      <c r="GH226" s="388"/>
      <c r="GI226" s="389"/>
      <c r="GJ226" s="388"/>
      <c r="GK226" s="388"/>
      <c r="GL226" s="388"/>
      <c r="GM226" s="388"/>
      <c r="GN226" s="388"/>
      <c r="GO226" s="388"/>
      <c r="GP226" s="388"/>
      <c r="GQ226" s="388"/>
      <c r="GR226" s="389"/>
      <c r="GS226" s="388"/>
      <c r="GT226" s="388"/>
      <c r="GU226" s="388"/>
      <c r="GV226" s="388"/>
      <c r="GW226" s="388"/>
      <c r="GX226" s="388"/>
      <c r="GY226" s="389"/>
      <c r="GZ226" s="388"/>
      <c r="HA226" s="388"/>
      <c r="HB226" s="388"/>
      <c r="HC226" s="388"/>
      <c r="HD226" s="388"/>
      <c r="HE226" s="388"/>
      <c r="HF226" s="389"/>
      <c r="HG226" s="389"/>
      <c r="HH226" s="388"/>
      <c r="HI226" s="361" t="s">
        <v>583</v>
      </c>
      <c r="HJ226" s="361" t="s">
        <v>583</v>
      </c>
      <c r="HK226" s="389"/>
      <c r="HL226" s="361" t="s">
        <v>658</v>
      </c>
      <c r="HM226" s="361" t="s">
        <v>658</v>
      </c>
      <c r="HN226" s="361" t="s">
        <v>658</v>
      </c>
      <c r="HO226" s="361" t="s">
        <v>658</v>
      </c>
      <c r="HP226" s="361" t="s">
        <v>658</v>
      </c>
      <c r="HQ226" s="361" t="s">
        <v>658</v>
      </c>
      <c r="HR226" s="391"/>
      <c r="HS226" s="389"/>
      <c r="HT226" s="388"/>
      <c r="HU226" s="388"/>
      <c r="HV226" s="388"/>
      <c r="HW226" s="388"/>
      <c r="HX226" s="388"/>
      <c r="HY226" s="388"/>
      <c r="HZ226" s="388"/>
      <c r="IA226" s="388"/>
      <c r="IB226" s="388"/>
      <c r="IC226" s="388"/>
      <c r="ID226" s="388"/>
      <c r="IE226" s="389"/>
      <c r="IF226" s="388"/>
      <c r="IG226" s="388"/>
      <c r="IH226" s="389"/>
      <c r="II226" s="388"/>
      <c r="IJ226" s="388"/>
      <c r="IK226" s="388"/>
      <c r="IL226" s="388"/>
      <c r="IM226" s="388"/>
      <c r="IN226" s="388"/>
      <c r="IO226" s="388"/>
      <c r="IP226" s="388"/>
      <c r="IQ226" s="388"/>
      <c r="IR226" s="388"/>
      <c r="IS226" s="389"/>
      <c r="IT226" s="388"/>
      <c r="IU226" s="388"/>
      <c r="IV226" s="389"/>
      <c r="IW226" s="388"/>
      <c r="IX226" s="388"/>
      <c r="IY226" s="389"/>
      <c r="IZ226" s="389"/>
      <c r="JA226" s="388"/>
      <c r="JB226" s="388"/>
      <c r="JC226" s="388"/>
      <c r="JD226" s="388"/>
      <c r="JE226" s="389"/>
      <c r="JF226" s="388"/>
      <c r="JG226" s="388"/>
      <c r="JH226" s="389"/>
      <c r="JI226" s="388"/>
      <c r="JJ226" s="388"/>
      <c r="JK226" s="389"/>
      <c r="JL226" s="389"/>
      <c r="JM226" s="388"/>
      <c r="JN226" s="388"/>
      <c r="JO226" s="388"/>
      <c r="JP226" s="388"/>
      <c r="JQ226" s="389"/>
      <c r="JR226" s="388"/>
      <c r="JS226" s="388"/>
      <c r="JT226" s="388"/>
      <c r="JU226" s="388"/>
      <c r="JV226" s="388"/>
      <c r="JW226" s="388"/>
      <c r="JX226" s="388"/>
      <c r="JY226" s="388"/>
      <c r="JZ226" s="389"/>
      <c r="KA226" s="388"/>
      <c r="KB226" s="388"/>
      <c r="KC226" s="388"/>
      <c r="KD226" s="388"/>
      <c r="KE226" s="390"/>
      <c r="KF226" s="388"/>
      <c r="KG226" s="388"/>
      <c r="KH226" s="389"/>
      <c r="KI226" s="389"/>
      <c r="KJ226" s="388"/>
      <c r="KK226" s="388"/>
      <c r="KL226" s="388"/>
      <c r="KM226" s="388"/>
      <c r="KN226" s="388"/>
      <c r="KO226" s="388"/>
      <c r="KP226" s="388"/>
      <c r="KQ226" s="388"/>
      <c r="KR226" s="388"/>
      <c r="KS226" s="234"/>
      <c r="KT226" s="363"/>
      <c r="KU226" s="388"/>
      <c r="KV226" s="388"/>
      <c r="KW226" s="388"/>
      <c r="KX226" s="388"/>
      <c r="KY226" s="388"/>
      <c r="KZ226" s="388"/>
      <c r="LA226" s="388"/>
      <c r="LB226" s="388"/>
      <c r="LC226" s="388"/>
      <c r="LD226" s="389"/>
      <c r="LE226" s="388"/>
      <c r="LF226" s="388"/>
      <c r="LG226" s="389"/>
      <c r="LH226" s="388"/>
      <c r="LI226" s="388"/>
      <c r="LJ226" s="388"/>
      <c r="LK226" s="389"/>
      <c r="LL226" s="388"/>
      <c r="LM226" s="388"/>
      <c r="LN226" s="388"/>
      <c r="LO226" s="388"/>
      <c r="LP226" s="388"/>
      <c r="LQ226" s="388"/>
      <c r="LR226" s="388"/>
      <c r="LS226" s="388"/>
      <c r="LT226" s="388"/>
      <c r="LU226" s="388"/>
      <c r="LV226" s="388"/>
      <c r="LW226" s="388"/>
      <c r="LX226" s="388"/>
      <c r="LY226" s="389"/>
      <c r="LZ226" s="388"/>
      <c r="MA226" s="388"/>
      <c r="MB226" s="388"/>
      <c r="MC226" s="389"/>
      <c r="MD226" s="389"/>
      <c r="ME226" s="388"/>
      <c r="MF226" s="388"/>
      <c r="MG226" s="388"/>
      <c r="MH226" s="388"/>
      <c r="MI226" s="388"/>
      <c r="MJ226" s="388"/>
      <c r="MK226" s="388"/>
      <c r="ML226" s="388"/>
      <c r="MM226" s="388"/>
      <c r="MN226" s="388"/>
      <c r="MO226" s="388"/>
      <c r="MP226" s="389"/>
      <c r="MQ226" s="388"/>
      <c r="MR226" s="388"/>
      <c r="MS226" s="388"/>
      <c r="MT226" s="388"/>
      <c r="MU226" s="388"/>
      <c r="MV226" s="388"/>
      <c r="MW226" s="388"/>
      <c r="MX226" s="389"/>
      <c r="MY226" s="388"/>
      <c r="MZ226" s="388"/>
      <c r="NA226" s="390"/>
      <c r="NB226" s="388"/>
      <c r="NC226" s="388"/>
      <c r="ND226" s="388"/>
      <c r="NE226" s="389"/>
      <c r="NF226" s="389"/>
      <c r="NG226" s="388"/>
      <c r="NH226" s="388"/>
      <c r="NI226" s="388"/>
      <c r="NJ226" s="389"/>
      <c r="NK226" s="388"/>
      <c r="NL226" s="388"/>
      <c r="NM226" s="388"/>
      <c r="NN226" s="389"/>
      <c r="NO226" s="388"/>
      <c r="NP226" s="388"/>
      <c r="NQ226" s="388"/>
      <c r="NR226" s="388"/>
      <c r="NS226" s="388"/>
      <c r="NT226" s="388"/>
      <c r="NU226" s="389"/>
      <c r="NV226" s="388"/>
      <c r="NW226" s="388"/>
      <c r="NX226" s="388"/>
      <c r="NY226" s="388"/>
      <c r="NZ226" s="389"/>
      <c r="OA226" s="388"/>
      <c r="OB226" s="388"/>
      <c r="OC226" s="388"/>
      <c r="OD226" s="389"/>
      <c r="OE226" s="388"/>
      <c r="OF226" s="388"/>
      <c r="OG226" s="388"/>
      <c r="OH226" s="388"/>
      <c r="OI226" s="389"/>
      <c r="OJ226" s="388"/>
      <c r="OK226" s="388"/>
      <c r="OL226" s="389"/>
      <c r="OM226" s="388"/>
      <c r="ON226" s="388"/>
      <c r="OO226" s="388"/>
      <c r="OP226" s="390"/>
      <c r="OQ226" s="388"/>
      <c r="OR226" s="388"/>
      <c r="OS226" s="388"/>
      <c r="OT226" s="388"/>
      <c r="OU226" s="388"/>
      <c r="OV226" s="388"/>
      <c r="OW226" s="388"/>
      <c r="OX226" s="388"/>
      <c r="OY226" s="390"/>
      <c r="OZ226" s="388"/>
      <c r="PA226" s="388"/>
      <c r="PB226" s="389"/>
      <c r="PC226" s="388"/>
      <c r="PD226" s="388"/>
      <c r="PE226" s="388"/>
      <c r="PF226" s="388"/>
      <c r="PG226" s="388"/>
      <c r="PH226" s="388"/>
      <c r="PI226" s="388"/>
      <c r="PJ226" s="388"/>
      <c r="PK226" s="389"/>
      <c r="PL226" s="388"/>
      <c r="PM226" s="388"/>
      <c r="PN226" s="388"/>
      <c r="PO226" s="388"/>
      <c r="PP226" s="388"/>
      <c r="PQ226" s="388"/>
      <c r="PR226" s="388"/>
      <c r="PS226" s="389"/>
      <c r="PT226" s="388"/>
      <c r="PU226" s="388"/>
      <c r="PV226" s="388"/>
      <c r="PW226" s="388"/>
      <c r="PX226" s="388"/>
      <c r="PY226" s="388"/>
      <c r="PZ226" s="388"/>
      <c r="QA226" s="388"/>
      <c r="QB226" s="389"/>
      <c r="QC226" s="388"/>
      <c r="QD226" s="388"/>
      <c r="QE226" s="388"/>
      <c r="QF226" s="388"/>
      <c r="QG226" s="388"/>
      <c r="QH226" s="388"/>
      <c r="QI226" s="388"/>
      <c r="QJ226" s="388"/>
      <c r="QK226" s="388"/>
      <c r="QL226" s="389"/>
      <c r="QM226" s="388"/>
      <c r="QN226" s="388"/>
      <c r="QO226" s="389"/>
      <c r="QP226" s="388"/>
      <c r="QQ226" s="388"/>
      <c r="QR226" s="388"/>
      <c r="QS226" s="388"/>
      <c r="QT226" s="388"/>
      <c r="QU226" s="389"/>
      <c r="QV226" s="388"/>
      <c r="QW226" s="388"/>
      <c r="QX226" s="389"/>
      <c r="QY226" s="388"/>
      <c r="QZ226" s="388"/>
      <c r="RA226" s="388"/>
      <c r="RB226" s="388"/>
      <c r="RC226" s="388"/>
      <c r="RD226" s="388"/>
      <c r="RE226" s="388"/>
      <c r="RF226" s="388"/>
      <c r="RG226" s="388"/>
      <c r="RH226" s="388"/>
      <c r="RI226" s="389"/>
      <c r="RJ226" s="388"/>
      <c r="RK226" s="388"/>
      <c r="RL226" s="388"/>
      <c r="RM226" s="389"/>
      <c r="RN226" s="388"/>
      <c r="RO226" s="388"/>
      <c r="RP226" s="389"/>
      <c r="RQ226" s="388"/>
      <c r="RR226" s="388"/>
      <c r="RS226" s="388"/>
      <c r="RT226" s="388"/>
      <c r="RU226" s="389"/>
      <c r="RV226" s="388"/>
      <c r="RW226" s="388"/>
      <c r="RX226" s="388"/>
      <c r="RY226" s="388"/>
      <c r="RZ226" s="388"/>
      <c r="SA226" s="388"/>
      <c r="SB226" s="388"/>
      <c r="SC226" s="388"/>
      <c r="SD226" s="388"/>
      <c r="SE226" s="388"/>
      <c r="SF226" s="388"/>
      <c r="SG226" s="389"/>
      <c r="SH226" s="389"/>
      <c r="SI226" s="388"/>
      <c r="SJ226" s="388"/>
      <c r="SK226" s="388"/>
      <c r="SL226" s="388"/>
      <c r="SM226" s="389"/>
      <c r="SN226" s="388"/>
      <c r="SO226" s="388"/>
      <c r="SP226" s="389"/>
      <c r="SQ226" s="389"/>
      <c r="SR226" s="388"/>
      <c r="SS226" s="388"/>
      <c r="ST226" s="388"/>
      <c r="SU226" s="388"/>
      <c r="SV226" s="389"/>
      <c r="SW226" s="388"/>
      <c r="SX226" s="388"/>
      <c r="SY226" s="389"/>
      <c r="SZ226" s="388"/>
      <c r="TA226" s="388"/>
      <c r="TB226" s="388"/>
      <c r="TC226" s="388"/>
      <c r="TD226" s="388"/>
      <c r="TE226" s="388"/>
      <c r="TF226" s="388"/>
      <c r="TG226" s="388"/>
      <c r="TH226" s="389"/>
      <c r="TI226" s="388"/>
      <c r="TJ226" s="388"/>
      <c r="TK226" s="388"/>
      <c r="TL226" s="389"/>
      <c r="TM226" s="389"/>
      <c r="TN226" s="388"/>
      <c r="TO226" s="388"/>
      <c r="TP226" s="389"/>
      <c r="TQ226" s="388"/>
      <c r="TR226" s="388"/>
      <c r="TS226" s="388"/>
      <c r="TT226" s="389"/>
      <c r="TU226" s="388"/>
      <c r="TV226" s="388"/>
      <c r="TW226" s="389"/>
      <c r="TX226" s="388"/>
      <c r="TY226" s="388"/>
      <c r="TZ226" s="388"/>
      <c r="UA226" s="388"/>
      <c r="UB226" s="388"/>
      <c r="UC226" s="388"/>
      <c r="UD226" s="450"/>
      <c r="UE226" s="450"/>
      <c r="UF226" s="388"/>
      <c r="UG226" s="388"/>
      <c r="UH226" s="388"/>
      <c r="UI226" s="388"/>
      <c r="UJ226" s="388"/>
      <c r="UK226" s="388"/>
    </row>
    <row r="227" spans="1:557" s="197" customFormat="1">
      <c r="A227" s="195" t="s">
        <v>18</v>
      </c>
      <c r="B227" s="195"/>
      <c r="C227" s="196"/>
      <c r="D227" s="196"/>
      <c r="E227" s="198"/>
      <c r="F227" s="198"/>
      <c r="G227" s="196"/>
      <c r="H227" s="202"/>
      <c r="I227" s="202"/>
      <c r="J227" s="389"/>
      <c r="K227" s="389"/>
      <c r="L227" s="198"/>
      <c r="M227" s="453"/>
      <c r="N227" s="453"/>
      <c r="O227" s="453"/>
      <c r="P227" s="196"/>
      <c r="Q227" s="196"/>
      <c r="R227" s="202"/>
      <c r="S227" s="202"/>
      <c r="T227" s="202"/>
      <c r="U227" s="202"/>
      <c r="V227" s="202"/>
      <c r="W227" s="202"/>
      <c r="X227" s="196"/>
      <c r="Y227" s="202"/>
      <c r="Z227" s="202"/>
      <c r="AA227" s="202"/>
      <c r="AB227" s="202"/>
      <c r="AC227" s="196"/>
      <c r="AD227" s="202"/>
      <c r="AE227" s="202"/>
      <c r="AF227" s="202"/>
      <c r="AG227" s="202"/>
      <c r="AH227" s="202"/>
      <c r="AI227" s="202"/>
      <c r="AJ227" s="202"/>
      <c r="AK227" s="202"/>
      <c r="AL227" s="202"/>
      <c r="AM227" s="202"/>
      <c r="AN227" s="196"/>
      <c r="AO227" s="202"/>
      <c r="AP227" s="202"/>
      <c r="AQ227" s="202"/>
      <c r="AR227" s="202"/>
      <c r="AS227" s="202"/>
      <c r="AT227" s="202"/>
      <c r="AU227" s="202"/>
      <c r="AV227" s="202"/>
      <c r="AW227" s="196"/>
      <c r="AX227" s="202"/>
      <c r="AY227" s="202"/>
      <c r="AZ227" s="202"/>
      <c r="BA227" s="202"/>
      <c r="BB227" s="202"/>
      <c r="BC227" s="196"/>
      <c r="BD227" s="202"/>
      <c r="BE227" s="202"/>
      <c r="BF227" s="202"/>
      <c r="BG227" s="202"/>
      <c r="BH227" s="202"/>
      <c r="BI227" s="202"/>
      <c r="BJ227" s="202"/>
      <c r="BK227" s="202"/>
      <c r="BL227" s="202"/>
      <c r="BM227" s="202"/>
      <c r="BN227" s="202"/>
      <c r="BO227" s="202"/>
      <c r="BP227" s="202"/>
      <c r="BQ227" s="202"/>
      <c r="BR227" s="202"/>
      <c r="BS227" s="196"/>
      <c r="BT227" s="202"/>
      <c r="BU227" s="202"/>
      <c r="BV227" s="202"/>
      <c r="BW227" s="202"/>
      <c r="BX227" s="202"/>
      <c r="BY227" s="202"/>
      <c r="BZ227" s="202"/>
      <c r="CA227" s="202"/>
      <c r="CB227" s="196"/>
      <c r="CC227" s="202"/>
      <c r="CD227" s="202"/>
      <c r="CE227" s="202"/>
      <c r="CF227" s="202"/>
      <c r="CG227" s="202"/>
      <c r="CH227" s="202"/>
      <c r="CI227" s="202"/>
      <c r="CJ227" s="202"/>
      <c r="CK227" s="202"/>
      <c r="CL227" s="202"/>
      <c r="CM227" s="202"/>
      <c r="CN227" s="196"/>
      <c r="CO227" s="202"/>
      <c r="CP227" s="202"/>
      <c r="CQ227" s="202"/>
      <c r="CR227" s="202"/>
      <c r="CS227" s="202"/>
      <c r="CT227" s="202"/>
      <c r="CU227" s="202"/>
      <c r="CV227" s="202"/>
      <c r="CW227" s="202"/>
      <c r="CX227" s="202"/>
      <c r="CY227" s="202"/>
      <c r="CZ227" s="202"/>
      <c r="DA227" s="202"/>
      <c r="DB227" s="202"/>
      <c r="DC227" s="202"/>
      <c r="DD227" s="202"/>
      <c r="DE227" s="202"/>
      <c r="DF227" s="202"/>
      <c r="DG227" s="202"/>
      <c r="DH227" s="202"/>
      <c r="DI227" s="196"/>
      <c r="DJ227" s="196"/>
      <c r="DK227" s="202"/>
      <c r="DL227" s="202"/>
      <c r="DM227" s="196"/>
      <c r="DN227" s="202"/>
      <c r="DO227" s="202"/>
      <c r="DP227" s="196"/>
      <c r="DQ227" s="202"/>
      <c r="DR227" s="202"/>
      <c r="DS227" s="202"/>
      <c r="DT227" s="202"/>
      <c r="DU227" s="408"/>
      <c r="DV227" s="389"/>
      <c r="DW227" s="389"/>
      <c r="DX227" s="389"/>
      <c r="DY227" s="389"/>
      <c r="DZ227" s="389"/>
      <c r="EA227" s="389"/>
      <c r="EB227" s="389"/>
      <c r="EC227" s="408"/>
      <c r="ED227" s="389"/>
      <c r="EE227" s="389"/>
      <c r="EF227" s="389"/>
      <c r="EG227" s="389"/>
      <c r="EH227" s="389"/>
      <c r="EI227" s="389"/>
      <c r="EJ227" s="389"/>
      <c r="EK227" s="408"/>
      <c r="EL227" s="389"/>
      <c r="EM227" s="389"/>
      <c r="EN227" s="389"/>
      <c r="EO227" s="389"/>
      <c r="EP227" s="389"/>
      <c r="EQ227" s="389"/>
      <c r="ER227" s="389"/>
      <c r="ES227" s="196"/>
      <c r="ET227" s="202"/>
      <c r="EU227" s="202"/>
      <c r="EV227" s="202"/>
      <c r="EW227" s="202"/>
      <c r="EX227" s="362"/>
      <c r="EY227" s="362"/>
      <c r="EZ227" s="362"/>
      <c r="FA227" s="202"/>
      <c r="FB227" s="362"/>
      <c r="FC227" s="202"/>
      <c r="FD227" s="362"/>
      <c r="FE227" s="362"/>
      <c r="FF227" s="362"/>
      <c r="FG227" s="362"/>
      <c r="FH227" s="202"/>
      <c r="FI227" s="202"/>
      <c r="FJ227" s="202"/>
      <c r="FK227" s="202"/>
      <c r="FL227" s="362"/>
      <c r="FM227" s="362"/>
      <c r="FN227" s="362"/>
      <c r="FO227" s="362"/>
      <c r="FP227" s="362"/>
      <c r="FQ227" s="362"/>
      <c r="FR227" s="362"/>
      <c r="FS227" s="362"/>
      <c r="FT227" s="362"/>
      <c r="FU227" s="362"/>
      <c r="FV227" s="362"/>
      <c r="FW227" s="362"/>
      <c r="FX227" s="362"/>
      <c r="FY227" s="362"/>
      <c r="FZ227" s="362"/>
      <c r="GA227" s="362"/>
      <c r="GB227" s="362"/>
      <c r="GC227" s="362"/>
      <c r="GD227" s="362"/>
      <c r="GE227" s="362"/>
      <c r="GF227" s="362"/>
      <c r="GG227" s="362"/>
      <c r="GH227" s="202"/>
      <c r="GI227" s="427"/>
      <c r="GJ227" s="362"/>
      <c r="GK227" s="362"/>
      <c r="GL227" s="362"/>
      <c r="GM227" s="362"/>
      <c r="GN227" s="362"/>
      <c r="GO227" s="362"/>
      <c r="GP227" s="362"/>
      <c r="GQ227" s="362"/>
      <c r="GR227" s="196"/>
      <c r="GS227" s="202"/>
      <c r="GT227" s="202"/>
      <c r="GU227" s="202"/>
      <c r="GV227" s="202"/>
      <c r="GW227" s="202"/>
      <c r="GX227" s="202"/>
      <c r="GY227" s="196"/>
      <c r="GZ227" s="202"/>
      <c r="HA227" s="202"/>
      <c r="HB227" s="202"/>
      <c r="HC227" s="202"/>
      <c r="HD227" s="202"/>
      <c r="HE227" s="202"/>
      <c r="HF227" s="196"/>
      <c r="HG227" s="196"/>
      <c r="HH227" s="202"/>
      <c r="HI227" s="202"/>
      <c r="HJ227" s="202"/>
      <c r="HK227" s="408"/>
      <c r="HL227" s="389"/>
      <c r="HM227" s="389"/>
      <c r="HN227" s="389"/>
      <c r="HO227" s="389"/>
      <c r="HP227" s="389"/>
      <c r="HQ227" s="389"/>
      <c r="HR227" s="389"/>
      <c r="HS227" s="196"/>
      <c r="HT227" s="202"/>
      <c r="HU227" s="202"/>
      <c r="HV227" s="202"/>
      <c r="HW227" s="362"/>
      <c r="HX227" s="453"/>
      <c r="HY227" s="453"/>
      <c r="HZ227" s="453"/>
      <c r="IA227" s="453"/>
      <c r="IB227" s="453"/>
      <c r="IC227" s="362"/>
      <c r="ID227" s="202"/>
      <c r="IE227" s="196"/>
      <c r="IF227" s="202"/>
      <c r="IG227" s="202"/>
      <c r="IH227" s="198"/>
      <c r="II227" s="453"/>
      <c r="IJ227" s="453"/>
      <c r="IK227" s="453"/>
      <c r="IL227" s="453"/>
      <c r="IM227" s="453"/>
      <c r="IN227" s="453"/>
      <c r="IO227" s="453"/>
      <c r="IP227" s="453"/>
      <c r="IQ227" s="453"/>
      <c r="IR227" s="453"/>
      <c r="IS227" s="198"/>
      <c r="IT227" s="453"/>
      <c r="IU227" s="453"/>
      <c r="IV227" s="196"/>
      <c r="IW227" s="202"/>
      <c r="IX227" s="202"/>
      <c r="IY227" s="196"/>
      <c r="IZ227" s="196"/>
      <c r="JA227" s="202"/>
      <c r="JB227" s="202"/>
      <c r="JC227" s="202"/>
      <c r="JD227" s="202"/>
      <c r="JE227" s="196"/>
      <c r="JF227" s="202"/>
      <c r="JG227" s="202"/>
      <c r="JH227" s="408"/>
      <c r="JI227" s="389"/>
      <c r="JJ227" s="389"/>
      <c r="JK227" s="196"/>
      <c r="JL227" s="196"/>
      <c r="JM227" s="202"/>
      <c r="JN227" s="202"/>
      <c r="JO227" s="202"/>
      <c r="JP227" s="202"/>
      <c r="JQ227" s="408"/>
      <c r="JR227" s="389"/>
      <c r="JS227" s="389"/>
      <c r="JT227" s="389"/>
      <c r="JU227" s="389"/>
      <c r="JV227" s="389"/>
      <c r="JW227" s="389"/>
      <c r="JX227" s="389"/>
      <c r="JY227" s="389"/>
      <c r="JZ227" s="196"/>
      <c r="KA227" s="202"/>
      <c r="KB227" s="202"/>
      <c r="KC227" s="202"/>
      <c r="KD227" s="202"/>
      <c r="KE227" s="214"/>
      <c r="KF227" s="202"/>
      <c r="KG227" s="202"/>
      <c r="KH227" s="196"/>
      <c r="KI227" s="196"/>
      <c r="KJ227" s="202"/>
      <c r="KK227" s="202"/>
      <c r="KL227" s="202"/>
      <c r="KM227" s="202"/>
      <c r="KN227" s="202"/>
      <c r="KO227" s="453"/>
      <c r="KP227" s="453"/>
      <c r="KQ227" s="202"/>
      <c r="KR227" s="202"/>
      <c r="KS227" s="603"/>
      <c r="KT227" s="362"/>
      <c r="KU227" s="202"/>
      <c r="KV227" s="202"/>
      <c r="KW227" s="202"/>
      <c r="KX227" s="389"/>
      <c r="KY227" s="389"/>
      <c r="KZ227" s="389"/>
      <c r="LA227" s="389"/>
      <c r="LB227" s="389"/>
      <c r="LC227" s="389"/>
      <c r="LD227" s="408"/>
      <c r="LE227" s="389"/>
      <c r="LF227" s="389"/>
      <c r="LG227" s="196"/>
      <c r="LH227" s="202"/>
      <c r="LI227" s="202"/>
      <c r="LJ227" s="389"/>
      <c r="LK227" s="196"/>
      <c r="LL227" s="202"/>
      <c r="LM227" s="202"/>
      <c r="LN227" s="202"/>
      <c r="LO227" s="202"/>
      <c r="LP227" s="202"/>
      <c r="LQ227" s="202"/>
      <c r="LR227" s="389"/>
      <c r="LS227" s="389"/>
      <c r="LT227" s="389"/>
      <c r="LU227" s="389"/>
      <c r="LV227" s="389"/>
      <c r="LW227" s="389"/>
      <c r="LX227" s="202"/>
      <c r="LY227" s="196"/>
      <c r="LZ227" s="202"/>
      <c r="MA227" s="202"/>
      <c r="MB227" s="202"/>
      <c r="MC227" s="196"/>
      <c r="MD227" s="196"/>
      <c r="ME227" s="202"/>
      <c r="MF227" s="202"/>
      <c r="MG227" s="202"/>
      <c r="MH227" s="202"/>
      <c r="MI227" s="202"/>
      <c r="MJ227" s="202"/>
      <c r="MK227" s="202"/>
      <c r="ML227" s="202"/>
      <c r="MM227" s="202"/>
      <c r="MN227" s="202"/>
      <c r="MO227" s="202"/>
      <c r="MP227" s="408"/>
      <c r="MQ227" s="389"/>
      <c r="MR227" s="389"/>
      <c r="MS227" s="389"/>
      <c r="MT227" s="389"/>
      <c r="MU227" s="389"/>
      <c r="MV227" s="389"/>
      <c r="MW227" s="389"/>
      <c r="MX227" s="408"/>
      <c r="MY227" s="389"/>
      <c r="MZ227" s="389"/>
      <c r="NA227" s="214"/>
      <c r="NB227" s="202"/>
      <c r="NC227" s="202"/>
      <c r="ND227" s="202"/>
      <c r="NE227" s="196"/>
      <c r="NF227" s="196"/>
      <c r="NG227" s="202"/>
      <c r="NH227" s="202"/>
      <c r="NI227" s="202"/>
      <c r="NJ227" s="196"/>
      <c r="NK227" s="202"/>
      <c r="NL227" s="202"/>
      <c r="NM227" s="202"/>
      <c r="NN227" s="196"/>
      <c r="NO227" s="202"/>
      <c r="NP227" s="202"/>
      <c r="NQ227" s="202"/>
      <c r="NR227" s="202"/>
      <c r="NS227" s="202"/>
      <c r="NT227" s="202"/>
      <c r="NU227" s="196"/>
      <c r="NV227" s="202"/>
      <c r="NW227" s="202"/>
      <c r="NX227" s="202"/>
      <c r="NY227" s="202"/>
      <c r="NZ227" s="196"/>
      <c r="OA227" s="202"/>
      <c r="OB227" s="202"/>
      <c r="OC227" s="202"/>
      <c r="OD227" s="196"/>
      <c r="OE227" s="202"/>
      <c r="OF227" s="202"/>
      <c r="OG227" s="202"/>
      <c r="OH227" s="202"/>
      <c r="OI227" s="196"/>
      <c r="OJ227" s="202"/>
      <c r="OK227" s="202"/>
      <c r="OL227" s="196"/>
      <c r="OM227" s="202"/>
      <c r="ON227" s="202"/>
      <c r="OO227" s="202"/>
      <c r="OP227" s="214"/>
      <c r="OQ227" s="202"/>
      <c r="OR227" s="202"/>
      <c r="OS227" s="202"/>
      <c r="OT227" s="202"/>
      <c r="OU227" s="202"/>
      <c r="OV227" s="202"/>
      <c r="OW227" s="202"/>
      <c r="OX227" s="202"/>
      <c r="OY227" s="214"/>
      <c r="OZ227" s="202"/>
      <c r="PA227" s="202"/>
      <c r="PB227" s="196"/>
      <c r="PC227" s="202"/>
      <c r="PD227" s="202"/>
      <c r="PE227" s="202"/>
      <c r="PF227" s="202"/>
      <c r="PG227" s="389"/>
      <c r="PH227" s="389"/>
      <c r="PI227" s="389"/>
      <c r="PJ227" s="389"/>
      <c r="PK227" s="408"/>
      <c r="PL227" s="389"/>
      <c r="PM227" s="389"/>
      <c r="PN227" s="389"/>
      <c r="PO227" s="389"/>
      <c r="PP227" s="389"/>
      <c r="PQ227" s="389"/>
      <c r="PR227" s="389"/>
      <c r="PS227" s="408"/>
      <c r="PT227" s="389"/>
      <c r="PU227" s="389"/>
      <c r="PV227" s="389"/>
      <c r="PW227" s="389"/>
      <c r="PX227" s="389"/>
      <c r="PY227" s="389"/>
      <c r="PZ227" s="389"/>
      <c r="QA227" s="389"/>
      <c r="QB227" s="408"/>
      <c r="QC227" s="389"/>
      <c r="QD227" s="389"/>
      <c r="QE227" s="389"/>
      <c r="QF227" s="389"/>
      <c r="QG227" s="389"/>
      <c r="QH227" s="389"/>
      <c r="QI227" s="389"/>
      <c r="QJ227" s="389"/>
      <c r="QK227" s="389"/>
      <c r="QL227" s="408"/>
      <c r="QM227" s="389"/>
      <c r="QN227" s="389"/>
      <c r="QO227" s="196"/>
      <c r="QP227" s="202"/>
      <c r="QQ227" s="453"/>
      <c r="QR227" s="202"/>
      <c r="QS227" s="202"/>
      <c r="QT227" s="202"/>
      <c r="QU227" s="198"/>
      <c r="QV227" s="453"/>
      <c r="QW227" s="453"/>
      <c r="QX227" s="196"/>
      <c r="QY227" s="202"/>
      <c r="QZ227" s="202"/>
      <c r="RA227" s="202"/>
      <c r="RB227" s="202"/>
      <c r="RC227" s="202"/>
      <c r="RD227" s="202"/>
      <c r="RE227" s="202"/>
      <c r="RF227" s="202"/>
      <c r="RG227" s="202"/>
      <c r="RH227" s="202"/>
      <c r="RI227" s="196"/>
      <c r="RJ227" s="202"/>
      <c r="RK227" s="202"/>
      <c r="RL227" s="202"/>
      <c r="RM227" s="196"/>
      <c r="RN227" s="202"/>
      <c r="RO227" s="202"/>
      <c r="RP227" s="408"/>
      <c r="RQ227" s="389"/>
      <c r="RR227" s="389"/>
      <c r="RS227" s="389"/>
      <c r="RT227" s="389"/>
      <c r="RU227" s="408"/>
      <c r="RV227" s="389"/>
      <c r="RW227" s="389"/>
      <c r="RX227" s="389"/>
      <c r="RY227" s="389"/>
      <c r="RZ227" s="389"/>
      <c r="SA227" s="389"/>
      <c r="SB227" s="389"/>
      <c r="SC227" s="389"/>
      <c r="SD227" s="389"/>
      <c r="SE227" s="389"/>
      <c r="SF227" s="389"/>
      <c r="SG227" s="196"/>
      <c r="SH227" s="196"/>
      <c r="SI227" s="202"/>
      <c r="SJ227" s="202"/>
      <c r="SK227" s="453"/>
      <c r="SL227" s="202"/>
      <c r="SM227" s="196"/>
      <c r="SN227" s="202"/>
      <c r="SO227" s="202"/>
      <c r="SP227" s="196"/>
      <c r="SQ227" s="196"/>
      <c r="SR227" s="202"/>
      <c r="SS227" s="202"/>
      <c r="ST227" s="202"/>
      <c r="SU227" s="202"/>
      <c r="SV227" s="196"/>
      <c r="SW227" s="202"/>
      <c r="SX227" s="202"/>
      <c r="SY227" s="196"/>
      <c r="SZ227" s="202"/>
      <c r="TA227" s="202"/>
      <c r="TB227" s="202"/>
      <c r="TC227" s="202"/>
      <c r="TD227" s="362"/>
      <c r="TE227" s="362"/>
      <c r="TF227" s="362"/>
      <c r="TG227" s="202"/>
      <c r="TH227" s="196"/>
      <c r="TI227" s="202"/>
      <c r="TJ227" s="202"/>
      <c r="TK227" s="202"/>
      <c r="TL227" s="196"/>
      <c r="TM227" s="196"/>
      <c r="TN227" s="202"/>
      <c r="TO227" s="202"/>
      <c r="TP227" s="196"/>
      <c r="TQ227" s="202"/>
      <c r="TR227" s="202"/>
      <c r="TS227" s="202"/>
      <c r="TT227" s="196"/>
      <c r="TU227" s="202"/>
      <c r="TV227" s="202"/>
      <c r="TW227" s="196"/>
      <c r="TX227" s="202"/>
      <c r="TY227" s="202"/>
      <c r="TZ227" s="202"/>
      <c r="UA227" s="202"/>
      <c r="UB227" s="202"/>
      <c r="UC227" s="202"/>
      <c r="UD227" s="453"/>
      <c r="UE227" s="453"/>
      <c r="UF227" s="202"/>
      <c r="UG227" s="202"/>
      <c r="UH227" s="202"/>
      <c r="UI227" s="202"/>
      <c r="UJ227" s="202"/>
      <c r="UK227" s="202"/>
    </row>
    <row r="228" spans="1:557">
      <c r="A228" s="206" t="s">
        <v>180</v>
      </c>
      <c r="B228" s="206" t="s">
        <v>444</v>
      </c>
      <c r="C228" s="207"/>
      <c r="D228" s="206"/>
      <c r="E228" s="206"/>
      <c r="F228" s="450"/>
      <c r="G228" s="207"/>
      <c r="H228" s="206"/>
      <c r="I228" s="206"/>
      <c r="J228" s="388"/>
      <c r="K228" s="388"/>
      <c r="L228" s="453"/>
      <c r="M228" s="225" t="s">
        <v>583</v>
      </c>
      <c r="N228" s="225" t="s">
        <v>583</v>
      </c>
      <c r="O228" s="450"/>
      <c r="P228" s="207"/>
      <c r="Q228" s="207"/>
      <c r="R228" s="206"/>
      <c r="S228" s="206"/>
      <c r="T228" s="206"/>
      <c r="U228" s="206"/>
      <c r="V228" s="206"/>
      <c r="W228" s="206"/>
      <c r="X228" s="207"/>
      <c r="Y228" s="206"/>
      <c r="Z228" s="206"/>
      <c r="AA228" s="206"/>
      <c r="AB228" s="206"/>
      <c r="AC228" s="207"/>
      <c r="AD228" s="206"/>
      <c r="AE228" s="206"/>
      <c r="AF228" s="206"/>
      <c r="AG228" s="206"/>
      <c r="AH228" s="206"/>
      <c r="AI228" s="206"/>
      <c r="AJ228" s="206"/>
      <c r="AK228" s="206"/>
      <c r="AL228" s="206"/>
      <c r="AM228" s="206"/>
      <c r="AN228" s="207"/>
      <c r="AO228" s="206"/>
      <c r="AP228" s="206"/>
      <c r="AQ228" s="206"/>
      <c r="AR228" s="206"/>
      <c r="AS228" s="206"/>
      <c r="AT228" s="206"/>
      <c r="AU228" s="206"/>
      <c r="AV228" s="206"/>
      <c r="AW228" s="207"/>
      <c r="AX228" s="206"/>
      <c r="AY228" s="206"/>
      <c r="AZ228" s="206"/>
      <c r="BA228" s="206"/>
      <c r="BB228" s="206"/>
      <c r="BC228" s="207"/>
      <c r="BD228" s="206"/>
      <c r="BE228" s="206"/>
      <c r="BF228" s="206"/>
      <c r="BG228" s="206"/>
      <c r="BH228" s="206"/>
      <c r="BI228" s="206"/>
      <c r="BJ228" s="206"/>
      <c r="BK228" s="206"/>
      <c r="BL228" s="206"/>
      <c r="BM228" s="206"/>
      <c r="BN228" s="206"/>
      <c r="BO228" s="206"/>
      <c r="BP228" s="206"/>
      <c r="BQ228" s="206"/>
      <c r="BR228" s="206"/>
      <c r="BS228" s="207"/>
      <c r="BT228" s="206"/>
      <c r="BU228" s="206"/>
      <c r="BV228" s="206"/>
      <c r="BW228" s="206"/>
      <c r="BX228" s="206"/>
      <c r="BY228" s="206"/>
      <c r="BZ228" s="206"/>
      <c r="CA228" s="206"/>
      <c r="CB228" s="207"/>
      <c r="CC228" s="206"/>
      <c r="CD228" s="206"/>
      <c r="CE228" s="206"/>
      <c r="CF228" s="206"/>
      <c r="CG228" s="206"/>
      <c r="CH228" s="206"/>
      <c r="CI228" s="206"/>
      <c r="CJ228" s="206"/>
      <c r="CK228" s="206"/>
      <c r="CL228" s="206"/>
      <c r="CM228" s="206"/>
      <c r="CN228" s="207"/>
      <c r="CO228" s="206"/>
      <c r="CP228" s="206"/>
      <c r="CQ228" s="206"/>
      <c r="CR228" s="206"/>
      <c r="CS228" s="206"/>
      <c r="CT228" s="206"/>
      <c r="CU228" s="206"/>
      <c r="CV228" s="206"/>
      <c r="CW228" s="206"/>
      <c r="CX228" s="206"/>
      <c r="CY228" s="206"/>
      <c r="CZ228" s="206"/>
      <c r="DA228" s="206"/>
      <c r="DB228" s="206"/>
      <c r="DC228" s="206"/>
      <c r="DD228" s="206"/>
      <c r="DE228" s="206"/>
      <c r="DF228" s="206"/>
      <c r="DG228" s="206"/>
      <c r="DH228" s="206"/>
      <c r="DI228" s="207"/>
      <c r="DJ228" s="207"/>
      <c r="DK228" s="206"/>
      <c r="DL228" s="206"/>
      <c r="DM228" s="207"/>
      <c r="DN228" s="206"/>
      <c r="DO228" s="206"/>
      <c r="DP228" s="207"/>
      <c r="DQ228" s="206"/>
      <c r="DR228" s="206"/>
      <c r="DS228" s="206"/>
      <c r="DT228" s="206"/>
      <c r="DU228" s="389"/>
      <c r="DV228" s="388"/>
      <c r="DW228" s="388"/>
      <c r="DX228" s="388"/>
      <c r="DY228" s="388"/>
      <c r="DZ228" s="388"/>
      <c r="EA228" s="388"/>
      <c r="EB228" s="388"/>
      <c r="EC228" s="389"/>
      <c r="ED228" s="388"/>
      <c r="EE228" s="388"/>
      <c r="EF228" s="388"/>
      <c r="EG228" s="388"/>
      <c r="EH228" s="388"/>
      <c r="EI228" s="388"/>
      <c r="EJ228" s="388"/>
      <c r="EK228" s="389"/>
      <c r="EL228" s="388"/>
      <c r="EM228" s="388"/>
      <c r="EN228" s="388"/>
      <c r="EO228" s="388"/>
      <c r="EP228" s="388"/>
      <c r="EQ228" s="388"/>
      <c r="ER228" s="388"/>
      <c r="ES228" s="207"/>
      <c r="ET228" s="206"/>
      <c r="EU228" s="206"/>
      <c r="EV228" s="206"/>
      <c r="EW228" s="206"/>
      <c r="EX228" s="363"/>
      <c r="EY228" s="363"/>
      <c r="EZ228" s="363"/>
      <c r="FA228" s="206"/>
      <c r="FB228" s="363"/>
      <c r="FC228" s="206"/>
      <c r="FD228" s="363"/>
      <c r="FE228" s="363"/>
      <c r="FF228" s="363"/>
      <c r="FG228" s="363"/>
      <c r="FH228" s="206"/>
      <c r="FI228" s="206"/>
      <c r="FJ228" s="206"/>
      <c r="FK228" s="206"/>
      <c r="FL228" s="363"/>
      <c r="FM228" s="363"/>
      <c r="FN228" s="363"/>
      <c r="FO228" s="363"/>
      <c r="FP228" s="363"/>
      <c r="FQ228" s="363"/>
      <c r="FR228" s="363"/>
      <c r="FS228" s="363"/>
      <c r="FT228" s="363"/>
      <c r="FU228" s="363"/>
      <c r="FV228" s="363"/>
      <c r="FW228" s="363"/>
      <c r="FX228" s="363"/>
      <c r="FY228" s="363"/>
      <c r="FZ228" s="363"/>
      <c r="GA228" s="363"/>
      <c r="GB228" s="363"/>
      <c r="GC228" s="363"/>
      <c r="GD228" s="363"/>
      <c r="GE228" s="363"/>
      <c r="GF228" s="363"/>
      <c r="GG228" s="363"/>
      <c r="GH228" s="206"/>
      <c r="GI228" s="362"/>
      <c r="GJ228" s="363"/>
      <c r="GK228" s="363"/>
      <c r="GL228" s="363"/>
      <c r="GM228" s="363"/>
      <c r="GN228" s="363"/>
      <c r="GO228" s="363"/>
      <c r="GP228" s="363"/>
      <c r="GQ228" s="363"/>
      <c r="GR228" s="207"/>
      <c r="GS228" s="206"/>
      <c r="GT228" s="206"/>
      <c r="GU228" s="206"/>
      <c r="GV228" s="206"/>
      <c r="GW228" s="206"/>
      <c r="GX228" s="206"/>
      <c r="GY228" s="207"/>
      <c r="GZ228" s="206"/>
      <c r="HA228" s="206"/>
      <c r="HB228" s="206"/>
      <c r="HC228" s="206"/>
      <c r="HD228" s="206"/>
      <c r="HE228" s="206"/>
      <c r="HF228" s="207"/>
      <c r="HG228" s="207"/>
      <c r="HH228" s="206"/>
      <c r="HI228" s="206"/>
      <c r="HJ228" s="206"/>
      <c r="HK228" s="389"/>
      <c r="HL228" s="361"/>
      <c r="HM228" s="361"/>
      <c r="HN228" s="361"/>
      <c r="HO228" s="361"/>
      <c r="HP228" s="361"/>
      <c r="HQ228" s="361"/>
      <c r="HR228" s="361"/>
      <c r="HS228" s="207"/>
      <c r="HT228" s="218"/>
      <c r="HU228" s="206"/>
      <c r="HV228" s="206"/>
      <c r="HW228" s="363"/>
      <c r="HX228" s="450"/>
      <c r="HY228" s="450"/>
      <c r="HZ228" s="450"/>
      <c r="IA228" s="450"/>
      <c r="IB228" s="450"/>
      <c r="IC228" s="363"/>
      <c r="ID228" s="206"/>
      <c r="IE228" s="207"/>
      <c r="IF228" s="206"/>
      <c r="IG228" s="206"/>
      <c r="IH228" s="453"/>
      <c r="II228" s="450"/>
      <c r="IJ228" s="450"/>
      <c r="IK228" s="450"/>
      <c r="IL228" s="450"/>
      <c r="IM228" s="450"/>
      <c r="IN228" s="450"/>
      <c r="IO228" s="450"/>
      <c r="IP228" s="450"/>
      <c r="IQ228" s="450"/>
      <c r="IR228" s="450"/>
      <c r="IS228" s="453"/>
      <c r="IT228" s="450"/>
      <c r="IU228" s="450"/>
      <c r="IV228" s="207"/>
      <c r="IW228" s="206"/>
      <c r="IX228" s="206"/>
      <c r="IY228" s="207"/>
      <c r="IZ228" s="207"/>
      <c r="JA228" s="206"/>
      <c r="JB228" s="206"/>
      <c r="JC228" s="206"/>
      <c r="JD228" s="206"/>
      <c r="JE228" s="207"/>
      <c r="JF228" s="206"/>
      <c r="JG228" s="206"/>
      <c r="JH228" s="389"/>
      <c r="JI228" s="388"/>
      <c r="JJ228" s="388"/>
      <c r="JK228" s="207"/>
      <c r="JL228" s="207"/>
      <c r="JM228" s="206"/>
      <c r="JN228" s="206"/>
      <c r="JO228" s="206"/>
      <c r="JP228" s="206"/>
      <c r="JQ228" s="389"/>
      <c r="JR228" s="388"/>
      <c r="JS228" s="388"/>
      <c r="JT228" s="388"/>
      <c r="JU228" s="388"/>
      <c r="JV228" s="388"/>
      <c r="JW228" s="388"/>
      <c r="JX228" s="388"/>
      <c r="JY228" s="388"/>
      <c r="JZ228" s="207"/>
      <c r="KA228" s="206"/>
      <c r="KB228" s="206"/>
      <c r="KC228" s="206"/>
      <c r="KD228" s="206"/>
      <c r="KE228" s="212"/>
      <c r="KF228" s="206"/>
      <c r="KG228" s="206"/>
      <c r="KH228" s="207"/>
      <c r="KI228" s="207"/>
      <c r="KJ228" s="206"/>
      <c r="KK228" s="206"/>
      <c r="KL228" s="206"/>
      <c r="KM228" s="206"/>
      <c r="KN228" s="206"/>
      <c r="KO228" s="450"/>
      <c r="KP228" s="450"/>
      <c r="KQ228" s="206"/>
      <c r="KR228" s="206"/>
      <c r="KS228" s="604"/>
      <c r="KT228" s="363"/>
      <c r="KU228" s="206"/>
      <c r="KV228" s="206"/>
      <c r="KW228" s="206"/>
      <c r="KX228" s="388"/>
      <c r="KY228" s="388"/>
      <c r="KZ228" s="388"/>
      <c r="LA228" s="388"/>
      <c r="LB228" s="388"/>
      <c r="LC228" s="388"/>
      <c r="LD228" s="389"/>
      <c r="LE228" s="388"/>
      <c r="LF228" s="388"/>
      <c r="LG228" s="207"/>
      <c r="LH228" s="206"/>
      <c r="LI228" s="206"/>
      <c r="LJ228" s="388"/>
      <c r="LK228" s="207"/>
      <c r="LL228" s="206"/>
      <c r="LM228" s="206"/>
      <c r="LN228" s="206"/>
      <c r="LO228" s="206"/>
      <c r="LP228" s="206"/>
      <c r="LQ228" s="206"/>
      <c r="LR228" s="388"/>
      <c r="LS228" s="388"/>
      <c r="LT228" s="388"/>
      <c r="LU228" s="388"/>
      <c r="LV228" s="388"/>
      <c r="LW228" s="388"/>
      <c r="LX228" s="206"/>
      <c r="LY228" s="207"/>
      <c r="LZ228" s="206"/>
      <c r="MA228" s="206"/>
      <c r="MB228" s="206"/>
      <c r="MC228" s="207"/>
      <c r="MD228" s="207"/>
      <c r="ME228" s="206"/>
      <c r="MF228" s="206"/>
      <c r="MG228" s="206"/>
      <c r="MH228" s="206"/>
      <c r="MI228" s="206"/>
      <c r="MJ228" s="206"/>
      <c r="MK228" s="206"/>
      <c r="ML228" s="206"/>
      <c r="MM228" s="206"/>
      <c r="MN228" s="206"/>
      <c r="MO228" s="206"/>
      <c r="MP228" s="389"/>
      <c r="MQ228" s="388"/>
      <c r="MR228" s="388"/>
      <c r="MS228" s="388"/>
      <c r="MT228" s="388"/>
      <c r="MU228" s="388"/>
      <c r="MV228" s="388"/>
      <c r="MW228" s="388"/>
      <c r="MX228" s="389"/>
      <c r="MY228" s="388"/>
      <c r="MZ228" s="388"/>
      <c r="NA228" s="212"/>
      <c r="NB228" s="206"/>
      <c r="NC228" s="206"/>
      <c r="ND228" s="206"/>
      <c r="NE228" s="207"/>
      <c r="NF228" s="207"/>
      <c r="NG228" s="206"/>
      <c r="NH228" s="206"/>
      <c r="NI228" s="206"/>
      <c r="NJ228" s="207"/>
      <c r="NK228" s="206"/>
      <c r="NL228" s="206"/>
      <c r="NM228" s="206"/>
      <c r="NN228" s="207"/>
      <c r="NO228" s="206"/>
      <c r="NP228" s="206"/>
      <c r="NQ228" s="206"/>
      <c r="NR228" s="206"/>
      <c r="NS228" s="206"/>
      <c r="NT228" s="206"/>
      <c r="NU228" s="207"/>
      <c r="NV228" s="206"/>
      <c r="NW228" s="206"/>
      <c r="NX228" s="206"/>
      <c r="NY228" s="206"/>
      <c r="NZ228" s="207"/>
      <c r="OA228" s="206"/>
      <c r="OB228" s="206"/>
      <c r="OC228" s="206"/>
      <c r="OD228" s="207"/>
      <c r="OE228" s="206"/>
      <c r="OF228" s="206"/>
      <c r="OG228" s="206"/>
      <c r="OH228" s="206"/>
      <c r="OI228" s="207"/>
      <c r="OJ228" s="206"/>
      <c r="OK228" s="206"/>
      <c r="OL228" s="207"/>
      <c r="OM228" s="206"/>
      <c r="ON228" s="206"/>
      <c r="OO228" s="206"/>
      <c r="OP228" s="212"/>
      <c r="OQ228" s="206"/>
      <c r="OR228" s="206"/>
      <c r="OS228" s="206"/>
      <c r="OT228" s="206"/>
      <c r="OU228" s="206"/>
      <c r="OV228" s="206"/>
      <c r="OW228" s="206"/>
      <c r="OX228" s="206"/>
      <c r="OY228" s="212"/>
      <c r="OZ228" s="206"/>
      <c r="PA228" s="206"/>
      <c r="PB228" s="207"/>
      <c r="PC228" s="206"/>
      <c r="PD228" s="206"/>
      <c r="PE228" s="206"/>
      <c r="PF228" s="206"/>
      <c r="PG228" s="388"/>
      <c r="PH228" s="388"/>
      <c r="PI228" s="388"/>
      <c r="PJ228" s="388"/>
      <c r="PK228" s="389"/>
      <c r="PL228" s="388"/>
      <c r="PM228" s="388"/>
      <c r="PN228" s="388"/>
      <c r="PO228" s="388"/>
      <c r="PP228" s="388"/>
      <c r="PQ228" s="388"/>
      <c r="PR228" s="388"/>
      <c r="PS228" s="389"/>
      <c r="PT228" s="388"/>
      <c r="PU228" s="388"/>
      <c r="PV228" s="388"/>
      <c r="PW228" s="388"/>
      <c r="PX228" s="388"/>
      <c r="PY228" s="388"/>
      <c r="PZ228" s="388"/>
      <c r="QA228" s="388"/>
      <c r="QB228" s="389"/>
      <c r="QC228" s="388"/>
      <c r="QD228" s="388"/>
      <c r="QE228" s="388"/>
      <c r="QF228" s="388"/>
      <c r="QG228" s="388"/>
      <c r="QH228" s="388"/>
      <c r="QI228" s="388"/>
      <c r="QJ228" s="388"/>
      <c r="QK228" s="388"/>
      <c r="QL228" s="389"/>
      <c r="QM228" s="388"/>
      <c r="QN228" s="388"/>
      <c r="QO228" s="207"/>
      <c r="QP228" s="206"/>
      <c r="QQ228" s="450"/>
      <c r="QR228" s="206"/>
      <c r="QS228" s="206"/>
      <c r="QT228" s="206"/>
      <c r="QU228" s="453"/>
      <c r="QV228" s="450"/>
      <c r="QW228" s="450"/>
      <c r="QX228" s="207"/>
      <c r="QY228" s="206"/>
      <c r="QZ228" s="206"/>
      <c r="RA228" s="206"/>
      <c r="RB228" s="206"/>
      <c r="RC228" s="206"/>
      <c r="RD228" s="206"/>
      <c r="RE228" s="206"/>
      <c r="RF228" s="206"/>
      <c r="RG228" s="206"/>
      <c r="RH228" s="206"/>
      <c r="RI228" s="207"/>
      <c r="RJ228" s="206"/>
      <c r="RK228" s="206"/>
      <c r="RL228" s="206"/>
      <c r="RM228" s="207"/>
      <c r="RN228" s="206"/>
      <c r="RO228" s="206"/>
      <c r="RP228" s="389"/>
      <c r="RQ228" s="388"/>
      <c r="RR228" s="388"/>
      <c r="RS228" s="388"/>
      <c r="RT228" s="388"/>
      <c r="RU228" s="389"/>
      <c r="RV228" s="388"/>
      <c r="RW228" s="388"/>
      <c r="RX228" s="388"/>
      <c r="RY228" s="388"/>
      <c r="RZ228" s="388"/>
      <c r="SA228" s="388"/>
      <c r="SB228" s="388"/>
      <c r="SC228" s="388"/>
      <c r="SD228" s="388"/>
      <c r="SE228" s="388"/>
      <c r="SF228" s="388"/>
      <c r="SG228" s="207"/>
      <c r="SH228" s="207"/>
      <c r="SI228" s="206"/>
      <c r="SJ228" s="206"/>
      <c r="SK228" s="450"/>
      <c r="SL228" s="206"/>
      <c r="SM228" s="207"/>
      <c r="SN228" s="206"/>
      <c r="SO228" s="206"/>
      <c r="SP228" s="207"/>
      <c r="SQ228" s="207"/>
      <c r="SR228" s="206"/>
      <c r="SS228" s="206"/>
      <c r="ST228" s="206"/>
      <c r="SU228" s="206"/>
      <c r="SV228" s="207"/>
      <c r="SW228" s="206"/>
      <c r="SX228" s="206"/>
      <c r="SY228" s="207"/>
      <c r="SZ228" s="206"/>
      <c r="TA228" s="206"/>
      <c r="TB228" s="206"/>
      <c r="TC228" s="206"/>
      <c r="TD228" s="363"/>
      <c r="TE228" s="363"/>
      <c r="TF228" s="363"/>
      <c r="TG228" s="206"/>
      <c r="TH228" s="207"/>
      <c r="TI228" s="206"/>
      <c r="TJ228" s="206"/>
      <c r="TK228" s="206"/>
      <c r="TL228" s="207"/>
      <c r="TM228" s="207"/>
      <c r="TN228" s="206"/>
      <c r="TO228" s="206"/>
      <c r="TP228" s="207"/>
      <c r="TQ228" s="206"/>
      <c r="TR228" s="206"/>
      <c r="TS228" s="206"/>
      <c r="TT228" s="207"/>
      <c r="TU228" s="206"/>
      <c r="TV228" s="206"/>
      <c r="TW228" s="207"/>
      <c r="TX228" s="206"/>
      <c r="TY228" s="206"/>
      <c r="TZ228" s="206"/>
      <c r="UA228" s="206"/>
      <c r="UB228" s="206"/>
      <c r="UC228" s="206"/>
      <c r="UD228" s="450"/>
      <c r="UE228" s="450"/>
      <c r="UF228" s="206"/>
      <c r="UG228" s="206"/>
      <c r="UH228" s="206"/>
      <c r="UI228" s="206"/>
      <c r="UJ228" s="206"/>
      <c r="UK228" s="206"/>
    </row>
    <row r="229" spans="1:557">
      <c r="A229" s="206" t="s">
        <v>181</v>
      </c>
      <c r="B229" s="206" t="s">
        <v>445</v>
      </c>
      <c r="C229" s="207"/>
      <c r="D229" s="206"/>
      <c r="E229" s="206"/>
      <c r="F229" s="450"/>
      <c r="G229" s="207"/>
      <c r="H229" s="206"/>
      <c r="I229" s="206"/>
      <c r="J229" s="388"/>
      <c r="K229" s="388"/>
      <c r="L229" s="453"/>
      <c r="M229" s="225" t="s">
        <v>583</v>
      </c>
      <c r="N229" s="225" t="s">
        <v>583</v>
      </c>
      <c r="O229" s="450"/>
      <c r="P229" s="207"/>
      <c r="Q229" s="207"/>
      <c r="R229" s="206"/>
      <c r="S229" s="206"/>
      <c r="T229" s="206"/>
      <c r="U229" s="206"/>
      <c r="V229" s="206"/>
      <c r="W229" s="206"/>
      <c r="X229" s="207"/>
      <c r="Y229" s="206"/>
      <c r="Z229" s="206"/>
      <c r="AA229" s="206"/>
      <c r="AB229" s="206"/>
      <c r="AC229" s="207"/>
      <c r="AD229" s="225" t="s">
        <v>583</v>
      </c>
      <c r="AE229" s="225" t="s">
        <v>583</v>
      </c>
      <c r="AF229" s="225" t="s">
        <v>583</v>
      </c>
      <c r="AG229" s="206"/>
      <c r="AH229" s="206"/>
      <c r="AI229" s="206"/>
      <c r="AJ229" s="206"/>
      <c r="AK229" s="206"/>
      <c r="AL229" s="206"/>
      <c r="AM229" s="206"/>
      <c r="AN229" s="207"/>
      <c r="AO229" s="225" t="s">
        <v>583</v>
      </c>
      <c r="AP229" s="225" t="s">
        <v>583</v>
      </c>
      <c r="AQ229" s="206"/>
      <c r="AR229" s="206"/>
      <c r="AS229" s="206"/>
      <c r="AT229" s="206"/>
      <c r="AU229" s="225" t="s">
        <v>583</v>
      </c>
      <c r="AV229" s="225" t="s">
        <v>583</v>
      </c>
      <c r="AW229" s="207"/>
      <c r="AX229" s="206"/>
      <c r="AY229" s="206"/>
      <c r="AZ229" s="206"/>
      <c r="BA229" s="206"/>
      <c r="BB229" s="206"/>
      <c r="BC229" s="207"/>
      <c r="BD229" s="206"/>
      <c r="BE229" s="206"/>
      <c r="BF229" s="206"/>
      <c r="BG229" s="206"/>
      <c r="BH229" s="206"/>
      <c r="BI229" s="206"/>
      <c r="BJ229" s="206"/>
      <c r="BK229" s="206"/>
      <c r="BL229" s="206"/>
      <c r="BM229" s="206"/>
      <c r="BN229" s="206"/>
      <c r="BO229" s="206"/>
      <c r="BP229" s="206"/>
      <c r="BQ229" s="206"/>
      <c r="BR229" s="206"/>
      <c r="BS229" s="207"/>
      <c r="BT229" s="206"/>
      <c r="BU229" s="206"/>
      <c r="BV229" s="206"/>
      <c r="BW229" s="206"/>
      <c r="BX229" s="206"/>
      <c r="BY229" s="206"/>
      <c r="BZ229" s="206"/>
      <c r="CA229" s="206"/>
      <c r="CB229" s="207"/>
      <c r="CC229" s="206"/>
      <c r="CD229" s="206"/>
      <c r="CE229" s="206"/>
      <c r="CF229" s="206"/>
      <c r="CG229" s="206"/>
      <c r="CH229" s="206"/>
      <c r="CI229" s="206"/>
      <c r="CJ229" s="206"/>
      <c r="CK229" s="206"/>
      <c r="CL229" s="206"/>
      <c r="CM229" s="206"/>
      <c r="CN229" s="207"/>
      <c r="CO229" s="206"/>
      <c r="CP229" s="206"/>
      <c r="CQ229" s="206"/>
      <c r="CR229" s="206"/>
      <c r="CS229" s="206"/>
      <c r="CT229" s="206"/>
      <c r="CU229" s="206"/>
      <c r="CV229" s="206"/>
      <c r="CW229" s="206"/>
      <c r="CX229" s="206"/>
      <c r="CY229" s="206"/>
      <c r="CZ229" s="206"/>
      <c r="DA229" s="206"/>
      <c r="DB229" s="206"/>
      <c r="DC229" s="206"/>
      <c r="DD229" s="206"/>
      <c r="DE229" s="206"/>
      <c r="DF229" s="206"/>
      <c r="DG229" s="206"/>
      <c r="DH229" s="206"/>
      <c r="DI229" s="207"/>
      <c r="DJ229" s="207"/>
      <c r="DK229" s="206"/>
      <c r="DL229" s="206"/>
      <c r="DM229" s="207"/>
      <c r="DN229" s="206"/>
      <c r="DO229" s="206"/>
      <c r="DP229" s="207"/>
      <c r="DQ229" s="206"/>
      <c r="DR229" s="206"/>
      <c r="DS229" s="206"/>
      <c r="DT229" s="206"/>
      <c r="DU229" s="389"/>
      <c r="DV229" s="388"/>
      <c r="DW229" s="388"/>
      <c r="DX229" s="388"/>
      <c r="DY229" s="388"/>
      <c r="DZ229" s="388"/>
      <c r="EA229" s="388"/>
      <c r="EB229" s="388"/>
      <c r="EC229" s="389"/>
      <c r="ED229" s="388"/>
      <c r="EE229" s="388"/>
      <c r="EF229" s="388"/>
      <c r="EG229" s="388"/>
      <c r="EH229" s="388"/>
      <c r="EI229" s="388"/>
      <c r="EJ229" s="388"/>
      <c r="EK229" s="389"/>
      <c r="EL229" s="388"/>
      <c r="EM229" s="388"/>
      <c r="EN229" s="388"/>
      <c r="EO229" s="388"/>
      <c r="EP229" s="388"/>
      <c r="EQ229" s="388"/>
      <c r="ER229" s="388"/>
      <c r="ES229" s="207"/>
      <c r="ET229" s="206"/>
      <c r="EU229" s="206"/>
      <c r="EV229" s="206"/>
      <c r="EW229" s="206"/>
      <c r="EX229" s="363"/>
      <c r="EY229" s="363"/>
      <c r="EZ229" s="363"/>
      <c r="FA229" s="206"/>
      <c r="FB229" s="363"/>
      <c r="FC229" s="206"/>
      <c r="FD229" s="363"/>
      <c r="FE229" s="363"/>
      <c r="FF229" s="363"/>
      <c r="FG229" s="363"/>
      <c r="FH229" s="206"/>
      <c r="FI229" s="206"/>
      <c r="FJ229" s="206"/>
      <c r="FK229" s="206"/>
      <c r="FL229" s="363"/>
      <c r="FM229" s="363"/>
      <c r="FN229" s="363"/>
      <c r="FO229" s="363"/>
      <c r="FP229" s="363"/>
      <c r="FQ229" s="363"/>
      <c r="FR229" s="363"/>
      <c r="FS229" s="363"/>
      <c r="FT229" s="363"/>
      <c r="FU229" s="363"/>
      <c r="FV229" s="363"/>
      <c r="FW229" s="363"/>
      <c r="FX229" s="363"/>
      <c r="FY229" s="363"/>
      <c r="FZ229" s="363"/>
      <c r="GA229" s="363"/>
      <c r="GB229" s="363"/>
      <c r="GC229" s="363"/>
      <c r="GD229" s="363"/>
      <c r="GE229" s="363"/>
      <c r="GF229" s="363"/>
      <c r="GG229" s="363"/>
      <c r="GH229" s="206"/>
      <c r="GI229" s="362"/>
      <c r="GJ229" s="363"/>
      <c r="GK229" s="363"/>
      <c r="GL229" s="363"/>
      <c r="GM229" s="363"/>
      <c r="GN229" s="363"/>
      <c r="GO229" s="363"/>
      <c r="GP229" s="363"/>
      <c r="GQ229" s="363"/>
      <c r="GR229" s="207"/>
      <c r="GS229" s="206"/>
      <c r="GT229" s="206"/>
      <c r="GU229" s="206"/>
      <c r="GV229" s="206"/>
      <c r="GW229" s="206"/>
      <c r="GX229" s="206"/>
      <c r="GY229" s="207"/>
      <c r="GZ229" s="206"/>
      <c r="HA229" s="206"/>
      <c r="HB229" s="206"/>
      <c r="HC229" s="206"/>
      <c r="HD229" s="206"/>
      <c r="HE229" s="206"/>
      <c r="HF229" s="207"/>
      <c r="HG229" s="207"/>
      <c r="HH229" s="206"/>
      <c r="HI229" s="206"/>
      <c r="HJ229" s="206"/>
      <c r="HK229" s="389"/>
      <c r="HL229" s="361"/>
      <c r="HM229" s="361"/>
      <c r="HN229" s="361"/>
      <c r="HO229" s="361"/>
      <c r="HP229" s="361"/>
      <c r="HQ229" s="361"/>
      <c r="HR229" s="361"/>
      <c r="HS229" s="207"/>
      <c r="HT229" s="225" t="s">
        <v>658</v>
      </c>
      <c r="HU229" s="218"/>
      <c r="HV229" s="206"/>
      <c r="HW229" s="363"/>
      <c r="HX229" s="450"/>
      <c r="HY229" s="450"/>
      <c r="HZ229" s="450"/>
      <c r="IA229" s="450"/>
      <c r="IB229" s="450"/>
      <c r="IC229" s="363"/>
      <c r="ID229" s="206"/>
      <c r="IE229" s="207"/>
      <c r="IF229" s="206"/>
      <c r="IG229" s="206"/>
      <c r="IH229" s="453"/>
      <c r="II229" s="450"/>
      <c r="IJ229" s="450"/>
      <c r="IK229" s="450"/>
      <c r="IL229" s="450"/>
      <c r="IM229" s="450"/>
      <c r="IN229" s="450"/>
      <c r="IO229" s="450"/>
      <c r="IP229" s="450"/>
      <c r="IQ229" s="450"/>
      <c r="IR229" s="450"/>
      <c r="IS229" s="453"/>
      <c r="IT229" s="450"/>
      <c r="IU229" s="450"/>
      <c r="IV229" s="207"/>
      <c r="IW229" s="206"/>
      <c r="IX229" s="206"/>
      <c r="IY229" s="207"/>
      <c r="IZ229" s="207"/>
      <c r="JA229" s="206"/>
      <c r="JB229" s="206"/>
      <c r="JC229" s="206"/>
      <c r="JD229" s="206"/>
      <c r="JE229" s="207"/>
      <c r="JF229" s="206"/>
      <c r="JG229" s="206"/>
      <c r="JH229" s="389"/>
      <c r="JI229" s="388"/>
      <c r="JJ229" s="388"/>
      <c r="JK229" s="207"/>
      <c r="JL229" s="207"/>
      <c r="JM229" s="206"/>
      <c r="JN229" s="206"/>
      <c r="JO229" s="206"/>
      <c r="JP229" s="206"/>
      <c r="JQ229" s="389"/>
      <c r="JR229" s="388"/>
      <c r="JS229" s="388"/>
      <c r="JT229" s="388"/>
      <c r="JU229" s="388"/>
      <c r="JV229" s="388"/>
      <c r="JW229" s="388"/>
      <c r="JX229" s="388"/>
      <c r="JY229" s="388"/>
      <c r="JZ229" s="207"/>
      <c r="KA229" s="206"/>
      <c r="KB229" s="206"/>
      <c r="KC229" s="206"/>
      <c r="KD229" s="206"/>
      <c r="KE229" s="212"/>
      <c r="KF229" s="206"/>
      <c r="KG229" s="206"/>
      <c r="KH229" s="207"/>
      <c r="KI229" s="207"/>
      <c r="KJ229" s="206"/>
      <c r="KK229" s="206"/>
      <c r="KL229" s="206"/>
      <c r="KM229" s="206"/>
      <c r="KN229" s="206"/>
      <c r="KO229" s="450"/>
      <c r="KP229" s="450"/>
      <c r="KQ229" s="206"/>
      <c r="KR229" s="206"/>
      <c r="KS229" s="604"/>
      <c r="KT229" s="363"/>
      <c r="KU229" s="206"/>
      <c r="KV229" s="206"/>
      <c r="KW229" s="206"/>
      <c r="KX229" s="388"/>
      <c r="KY229" s="388"/>
      <c r="KZ229" s="388"/>
      <c r="LA229" s="388"/>
      <c r="LB229" s="388"/>
      <c r="LC229" s="388"/>
      <c r="LD229" s="389"/>
      <c r="LE229" s="388"/>
      <c r="LF229" s="388"/>
      <c r="LG229" s="207"/>
      <c r="LH229" s="206"/>
      <c r="LI229" s="206"/>
      <c r="LJ229" s="388"/>
      <c r="LK229" s="207"/>
      <c r="LL229" s="206"/>
      <c r="LM229" s="206"/>
      <c r="LN229" s="206"/>
      <c r="LO229" s="206"/>
      <c r="LP229" s="206"/>
      <c r="LQ229" s="206"/>
      <c r="LR229" s="388"/>
      <c r="LS229" s="388"/>
      <c r="LT229" s="388"/>
      <c r="LU229" s="388"/>
      <c r="LV229" s="388"/>
      <c r="LW229" s="388"/>
      <c r="LX229" s="206"/>
      <c r="LY229" s="207"/>
      <c r="LZ229" s="206"/>
      <c r="MA229" s="206"/>
      <c r="MB229" s="206"/>
      <c r="MC229" s="207"/>
      <c r="MD229" s="207"/>
      <c r="ME229" s="206"/>
      <c r="MF229" s="206"/>
      <c r="MG229" s="206"/>
      <c r="MH229" s="206"/>
      <c r="MI229" s="206"/>
      <c r="MJ229" s="206"/>
      <c r="MK229" s="206"/>
      <c r="ML229" s="206"/>
      <c r="MM229" s="206"/>
      <c r="MN229" s="206"/>
      <c r="MO229" s="206"/>
      <c r="MP229" s="389"/>
      <c r="MQ229" s="388"/>
      <c r="MR229" s="388"/>
      <c r="MS229" s="388"/>
      <c r="MT229" s="388"/>
      <c r="MU229" s="388"/>
      <c r="MV229" s="388"/>
      <c r="MW229" s="388"/>
      <c r="MX229" s="389"/>
      <c r="MY229" s="388"/>
      <c r="MZ229" s="388"/>
      <c r="NA229" s="212"/>
      <c r="NB229" s="206"/>
      <c r="NC229" s="206"/>
      <c r="ND229" s="206"/>
      <c r="NE229" s="207"/>
      <c r="NF229" s="207"/>
      <c r="NG229" s="206"/>
      <c r="NH229" s="206"/>
      <c r="NI229" s="206"/>
      <c r="NJ229" s="207"/>
      <c r="NK229" s="206"/>
      <c r="NL229" s="206"/>
      <c r="NM229" s="206"/>
      <c r="NN229" s="207"/>
      <c r="NO229" s="206"/>
      <c r="NP229" s="206"/>
      <c r="NQ229" s="206"/>
      <c r="NR229" s="206"/>
      <c r="NS229" s="206"/>
      <c r="NT229" s="206"/>
      <c r="NU229" s="207"/>
      <c r="NV229" s="206"/>
      <c r="NW229" s="206"/>
      <c r="NX229" s="206"/>
      <c r="NY229" s="206"/>
      <c r="NZ229" s="207"/>
      <c r="OA229" s="206"/>
      <c r="OB229" s="206"/>
      <c r="OC229" s="206"/>
      <c r="OD229" s="207"/>
      <c r="OE229" s="206"/>
      <c r="OF229" s="206"/>
      <c r="OG229" s="206"/>
      <c r="OH229" s="206"/>
      <c r="OI229" s="207"/>
      <c r="OJ229" s="206"/>
      <c r="OK229" s="206"/>
      <c r="OL229" s="207"/>
      <c r="OM229" s="206"/>
      <c r="ON229" s="206"/>
      <c r="OO229" s="206"/>
      <c r="OP229" s="212"/>
      <c r="OQ229" s="206"/>
      <c r="OR229" s="206"/>
      <c r="OS229" s="206"/>
      <c r="OT229" s="206"/>
      <c r="OU229" s="206"/>
      <c r="OV229" s="206"/>
      <c r="OW229" s="206"/>
      <c r="OX229" s="206"/>
      <c r="OY229" s="212"/>
      <c r="OZ229" s="206"/>
      <c r="PA229" s="206"/>
      <c r="PB229" s="207"/>
      <c r="PC229" s="206"/>
      <c r="PD229" s="206"/>
      <c r="PE229" s="206"/>
      <c r="PF229" s="206"/>
      <c r="PG229" s="388"/>
      <c r="PH229" s="388"/>
      <c r="PI229" s="388"/>
      <c r="PJ229" s="388"/>
      <c r="PK229" s="389"/>
      <c r="PL229" s="388"/>
      <c r="PM229" s="388"/>
      <c r="PN229" s="388"/>
      <c r="PO229" s="388"/>
      <c r="PP229" s="388"/>
      <c r="PQ229" s="388"/>
      <c r="PR229" s="388"/>
      <c r="PS229" s="389"/>
      <c r="PT229" s="388"/>
      <c r="PU229" s="388"/>
      <c r="PV229" s="388"/>
      <c r="PW229" s="388"/>
      <c r="PX229" s="388"/>
      <c r="PY229" s="388"/>
      <c r="PZ229" s="388"/>
      <c r="QA229" s="388"/>
      <c r="QB229" s="389"/>
      <c r="QC229" s="388"/>
      <c r="QD229" s="388"/>
      <c r="QE229" s="388"/>
      <c r="QF229" s="388"/>
      <c r="QG229" s="388"/>
      <c r="QH229" s="388"/>
      <c r="QI229" s="388"/>
      <c r="QJ229" s="388"/>
      <c r="QK229" s="388"/>
      <c r="QL229" s="389"/>
      <c r="QM229" s="388"/>
      <c r="QN229" s="388"/>
      <c r="QO229" s="207"/>
      <c r="QP229" s="206"/>
      <c r="QQ229" s="450"/>
      <c r="QR229" s="206"/>
      <c r="QS229" s="206"/>
      <c r="QT229" s="206"/>
      <c r="QU229" s="453"/>
      <c r="QV229" s="450"/>
      <c r="QW229" s="450"/>
      <c r="QX229" s="207"/>
      <c r="QY229" s="206"/>
      <c r="QZ229" s="206"/>
      <c r="RA229" s="206"/>
      <c r="RB229" s="206"/>
      <c r="RC229" s="206"/>
      <c r="RD229" s="206"/>
      <c r="RE229" s="206"/>
      <c r="RF229" s="206"/>
      <c r="RG229" s="206"/>
      <c r="RH229" s="206"/>
      <c r="RI229" s="207"/>
      <c r="RJ229" s="206"/>
      <c r="RK229" s="206"/>
      <c r="RL229" s="206"/>
      <c r="RM229" s="207"/>
      <c r="RN229" s="206"/>
      <c r="RO229" s="206"/>
      <c r="RP229" s="389"/>
      <c r="RQ229" s="388"/>
      <c r="RR229" s="388"/>
      <c r="RS229" s="388"/>
      <c r="RT229" s="388"/>
      <c r="RU229" s="389"/>
      <c r="RV229" s="388"/>
      <c r="RW229" s="388"/>
      <c r="RX229" s="388"/>
      <c r="RY229" s="388"/>
      <c r="RZ229" s="388"/>
      <c r="SA229" s="388"/>
      <c r="SB229" s="388"/>
      <c r="SC229" s="388"/>
      <c r="SD229" s="388"/>
      <c r="SE229" s="388"/>
      <c r="SF229" s="388"/>
      <c r="SG229" s="207"/>
      <c r="SH229" s="207"/>
      <c r="SI229" s="206"/>
      <c r="SJ229" s="206"/>
      <c r="SK229" s="450"/>
      <c r="SL229" s="206"/>
      <c r="SM229" s="207"/>
      <c r="SN229" s="206"/>
      <c r="SO229" s="206"/>
      <c r="SP229" s="207"/>
      <c r="SQ229" s="207"/>
      <c r="SR229" s="206"/>
      <c r="SS229" s="206"/>
      <c r="ST229" s="206"/>
      <c r="SU229" s="206"/>
      <c r="SV229" s="207"/>
      <c r="SW229" s="206"/>
      <c r="SX229" s="206"/>
      <c r="SY229" s="207"/>
      <c r="SZ229" s="206"/>
      <c r="TA229" s="206"/>
      <c r="TB229" s="206"/>
      <c r="TC229" s="206"/>
      <c r="TD229" s="363"/>
      <c r="TE229" s="363"/>
      <c r="TF229" s="363"/>
      <c r="TG229" s="206"/>
      <c r="TH229" s="207"/>
      <c r="TI229" s="206"/>
      <c r="TJ229" s="206"/>
      <c r="TK229" s="206"/>
      <c r="TL229" s="207"/>
      <c r="TM229" s="207"/>
      <c r="TN229" s="206"/>
      <c r="TO229" s="206"/>
      <c r="TP229" s="207"/>
      <c r="TQ229" s="206"/>
      <c r="TR229" s="206"/>
      <c r="TS229" s="206"/>
      <c r="TT229" s="207"/>
      <c r="TU229" s="206"/>
      <c r="TV229" s="206"/>
      <c r="TW229" s="207"/>
      <c r="TX229" s="206"/>
      <c r="TY229" s="206"/>
      <c r="TZ229" s="206"/>
      <c r="UA229" s="206"/>
      <c r="UB229" s="206"/>
      <c r="UC229" s="206"/>
      <c r="UD229" s="450"/>
      <c r="UE229" s="450"/>
      <c r="UF229" s="206"/>
      <c r="UG229" s="206"/>
      <c r="UH229" s="206"/>
      <c r="UI229" s="206"/>
      <c r="UJ229" s="206"/>
      <c r="UK229" s="206"/>
    </row>
    <row r="230" spans="1:557">
      <c r="A230" s="206" t="s">
        <v>182</v>
      </c>
      <c r="B230" s="206" t="s">
        <v>446</v>
      </c>
      <c r="C230" s="207"/>
      <c r="D230" s="206"/>
      <c r="E230" s="206"/>
      <c r="F230" s="450"/>
      <c r="G230" s="207"/>
      <c r="H230" s="206"/>
      <c r="I230" s="206"/>
      <c r="J230" s="388"/>
      <c r="K230" s="388"/>
      <c r="L230" s="453"/>
      <c r="M230" s="225" t="s">
        <v>583</v>
      </c>
      <c r="N230" s="225" t="s">
        <v>583</v>
      </c>
      <c r="O230" s="450"/>
      <c r="P230" s="207"/>
      <c r="Q230" s="207"/>
      <c r="R230" s="206"/>
      <c r="S230" s="206"/>
      <c r="T230" s="206"/>
      <c r="U230" s="206"/>
      <c r="V230" s="206"/>
      <c r="W230" s="206"/>
      <c r="X230" s="207"/>
      <c r="Y230" s="206"/>
      <c r="Z230" s="206"/>
      <c r="AA230" s="206"/>
      <c r="AB230" s="206"/>
      <c r="AC230" s="207"/>
      <c r="AD230" s="225" t="s">
        <v>583</v>
      </c>
      <c r="AE230" s="225" t="s">
        <v>583</v>
      </c>
      <c r="AF230" s="206"/>
      <c r="AG230" s="206"/>
      <c r="AH230" s="206"/>
      <c r="AI230" s="206"/>
      <c r="AJ230" s="206"/>
      <c r="AK230" s="206"/>
      <c r="AL230" s="206"/>
      <c r="AM230" s="206"/>
      <c r="AN230" s="207"/>
      <c r="AO230" s="225" t="s">
        <v>583</v>
      </c>
      <c r="AP230" s="225" t="s">
        <v>583</v>
      </c>
      <c r="AQ230" s="206"/>
      <c r="AR230" s="206"/>
      <c r="AS230" s="206"/>
      <c r="AT230" s="206"/>
      <c r="AU230" s="206"/>
      <c r="AV230" s="206"/>
      <c r="AW230" s="207"/>
      <c r="AX230" s="206"/>
      <c r="AY230" s="206"/>
      <c r="AZ230" s="206"/>
      <c r="BA230" s="206"/>
      <c r="BB230" s="206"/>
      <c r="BC230" s="207"/>
      <c r="BD230" s="206"/>
      <c r="BE230" s="206"/>
      <c r="BF230" s="206"/>
      <c r="BG230" s="206"/>
      <c r="BH230" s="206"/>
      <c r="BI230" s="206"/>
      <c r="BJ230" s="206"/>
      <c r="BK230" s="206"/>
      <c r="BL230" s="206"/>
      <c r="BM230" s="206"/>
      <c r="BN230" s="206"/>
      <c r="BO230" s="206"/>
      <c r="BP230" s="206"/>
      <c r="BQ230" s="206"/>
      <c r="BR230" s="206"/>
      <c r="BS230" s="207"/>
      <c r="BT230" s="206"/>
      <c r="BU230" s="206"/>
      <c r="BV230" s="206"/>
      <c r="BW230" s="206"/>
      <c r="BX230" s="206"/>
      <c r="BY230" s="206"/>
      <c r="BZ230" s="206"/>
      <c r="CA230" s="206"/>
      <c r="CB230" s="207"/>
      <c r="CC230" s="206"/>
      <c r="CD230" s="206"/>
      <c r="CE230" s="206"/>
      <c r="CF230" s="206"/>
      <c r="CG230" s="206"/>
      <c r="CH230" s="206"/>
      <c r="CI230" s="206"/>
      <c r="CJ230" s="206"/>
      <c r="CK230" s="206"/>
      <c r="CL230" s="206"/>
      <c r="CM230" s="206"/>
      <c r="CN230" s="207"/>
      <c r="CO230" s="206"/>
      <c r="CP230" s="206"/>
      <c r="CQ230" s="206"/>
      <c r="CR230" s="206"/>
      <c r="CS230" s="206"/>
      <c r="CT230" s="206"/>
      <c r="CU230" s="206"/>
      <c r="CV230" s="206"/>
      <c r="CW230" s="206"/>
      <c r="CX230" s="206"/>
      <c r="CY230" s="206"/>
      <c r="CZ230" s="206"/>
      <c r="DA230" s="206"/>
      <c r="DB230" s="206"/>
      <c r="DC230" s="206"/>
      <c r="DD230" s="206"/>
      <c r="DE230" s="206"/>
      <c r="DF230" s="206"/>
      <c r="DG230" s="206"/>
      <c r="DH230" s="206"/>
      <c r="DI230" s="207"/>
      <c r="DJ230" s="207"/>
      <c r="DK230" s="206"/>
      <c r="DL230" s="206"/>
      <c r="DM230" s="207"/>
      <c r="DN230" s="206"/>
      <c r="DO230" s="206"/>
      <c r="DP230" s="207"/>
      <c r="DQ230" s="206"/>
      <c r="DR230" s="206"/>
      <c r="DS230" s="206"/>
      <c r="DT230" s="206"/>
      <c r="DU230" s="389"/>
      <c r="DV230" s="388"/>
      <c r="DW230" s="388"/>
      <c r="DX230" s="388"/>
      <c r="DY230" s="388"/>
      <c r="DZ230" s="388"/>
      <c r="EA230" s="388"/>
      <c r="EB230" s="388"/>
      <c r="EC230" s="389"/>
      <c r="ED230" s="388"/>
      <c r="EE230" s="388"/>
      <c r="EF230" s="388"/>
      <c r="EG230" s="388"/>
      <c r="EH230" s="388"/>
      <c r="EI230" s="388"/>
      <c r="EJ230" s="388"/>
      <c r="EK230" s="389"/>
      <c r="EL230" s="388"/>
      <c r="EM230" s="388"/>
      <c r="EN230" s="388"/>
      <c r="EO230" s="388"/>
      <c r="EP230" s="388"/>
      <c r="EQ230" s="388"/>
      <c r="ER230" s="388"/>
      <c r="ES230" s="207"/>
      <c r="ET230" s="206"/>
      <c r="EU230" s="206"/>
      <c r="EV230" s="206"/>
      <c r="EW230" s="206"/>
      <c r="EX230" s="363"/>
      <c r="EY230" s="363"/>
      <c r="EZ230" s="363"/>
      <c r="FA230" s="206"/>
      <c r="FB230" s="363"/>
      <c r="FC230" s="206"/>
      <c r="FD230" s="363"/>
      <c r="FE230" s="363"/>
      <c r="FF230" s="363"/>
      <c r="FG230" s="363"/>
      <c r="FH230" s="206"/>
      <c r="FI230" s="206"/>
      <c r="FJ230" s="206"/>
      <c r="FK230" s="206"/>
      <c r="FL230" s="363"/>
      <c r="FM230" s="363"/>
      <c r="FN230" s="363"/>
      <c r="FO230" s="363"/>
      <c r="FP230" s="363"/>
      <c r="FQ230" s="363"/>
      <c r="FR230" s="363"/>
      <c r="FS230" s="363"/>
      <c r="FT230" s="363"/>
      <c r="FU230" s="363"/>
      <c r="FV230" s="363"/>
      <c r="FW230" s="363"/>
      <c r="FX230" s="363"/>
      <c r="FY230" s="363"/>
      <c r="FZ230" s="363"/>
      <c r="GA230" s="363"/>
      <c r="GB230" s="363"/>
      <c r="GC230" s="363"/>
      <c r="GD230" s="363"/>
      <c r="GE230" s="363"/>
      <c r="GF230" s="363"/>
      <c r="GG230" s="363"/>
      <c r="GH230" s="206"/>
      <c r="GI230" s="362"/>
      <c r="GJ230" s="363"/>
      <c r="GK230" s="363"/>
      <c r="GL230" s="363"/>
      <c r="GM230" s="363"/>
      <c r="GN230" s="363"/>
      <c r="GO230" s="363"/>
      <c r="GP230" s="363"/>
      <c r="GQ230" s="363"/>
      <c r="GR230" s="207"/>
      <c r="GS230" s="206"/>
      <c r="GT230" s="206"/>
      <c r="GU230" s="206"/>
      <c r="GV230" s="206"/>
      <c r="GW230" s="206"/>
      <c r="GX230" s="206"/>
      <c r="GY230" s="207"/>
      <c r="GZ230" s="206"/>
      <c r="HA230" s="206"/>
      <c r="HB230" s="206"/>
      <c r="HC230" s="206"/>
      <c r="HD230" s="206"/>
      <c r="HE230" s="206"/>
      <c r="HF230" s="207"/>
      <c r="HG230" s="207"/>
      <c r="HH230" s="206"/>
      <c r="HI230" s="206"/>
      <c r="HJ230" s="206"/>
      <c r="HK230" s="389"/>
      <c r="HL230" s="361"/>
      <c r="HM230" s="361"/>
      <c r="HN230" s="361"/>
      <c r="HO230" s="361"/>
      <c r="HP230" s="361"/>
      <c r="HQ230" s="361"/>
      <c r="HR230" s="361"/>
      <c r="HS230" s="207"/>
      <c r="HT230" s="225" t="s">
        <v>658</v>
      </c>
      <c r="HU230" s="225" t="s">
        <v>658</v>
      </c>
      <c r="HV230" s="218"/>
      <c r="HW230" s="363"/>
      <c r="HX230" s="450"/>
      <c r="HY230" s="450"/>
      <c r="HZ230" s="450"/>
      <c r="IA230" s="450"/>
      <c r="IB230" s="450"/>
      <c r="IC230" s="363"/>
      <c r="ID230" s="206"/>
      <c r="IE230" s="207"/>
      <c r="IF230" s="206"/>
      <c r="IG230" s="206"/>
      <c r="IH230" s="453"/>
      <c r="II230" s="450"/>
      <c r="IJ230" s="450"/>
      <c r="IK230" s="450"/>
      <c r="IL230" s="450"/>
      <c r="IM230" s="450"/>
      <c r="IN230" s="450"/>
      <c r="IO230" s="450"/>
      <c r="IP230" s="450"/>
      <c r="IQ230" s="450"/>
      <c r="IR230" s="450"/>
      <c r="IS230" s="453"/>
      <c r="IT230" s="450"/>
      <c r="IU230" s="450"/>
      <c r="IV230" s="207"/>
      <c r="IW230" s="206"/>
      <c r="IX230" s="206"/>
      <c r="IY230" s="207"/>
      <c r="IZ230" s="207"/>
      <c r="JA230" s="206"/>
      <c r="JB230" s="206"/>
      <c r="JC230" s="206"/>
      <c r="JD230" s="206"/>
      <c r="JE230" s="207"/>
      <c r="JF230" s="206"/>
      <c r="JG230" s="206"/>
      <c r="JH230" s="389"/>
      <c r="JI230" s="388"/>
      <c r="JJ230" s="388"/>
      <c r="JK230" s="207"/>
      <c r="JL230" s="207"/>
      <c r="JM230" s="206"/>
      <c r="JN230" s="206"/>
      <c r="JO230" s="206"/>
      <c r="JP230" s="206"/>
      <c r="JQ230" s="389"/>
      <c r="JR230" s="388"/>
      <c r="JS230" s="388"/>
      <c r="JT230" s="388"/>
      <c r="JU230" s="388"/>
      <c r="JV230" s="388"/>
      <c r="JW230" s="388"/>
      <c r="JX230" s="388"/>
      <c r="JY230" s="388"/>
      <c r="JZ230" s="207"/>
      <c r="KA230" s="206"/>
      <c r="KB230" s="206"/>
      <c r="KC230" s="206"/>
      <c r="KD230" s="206"/>
      <c r="KE230" s="212"/>
      <c r="KF230" s="206"/>
      <c r="KG230" s="206"/>
      <c r="KH230" s="207"/>
      <c r="KI230" s="207"/>
      <c r="KJ230" s="206"/>
      <c r="KK230" s="206"/>
      <c r="KL230" s="206"/>
      <c r="KM230" s="206"/>
      <c r="KN230" s="206"/>
      <c r="KO230" s="450"/>
      <c r="KP230" s="450"/>
      <c r="KQ230" s="206"/>
      <c r="KR230" s="206"/>
      <c r="KS230" s="604"/>
      <c r="KT230" s="363"/>
      <c r="KU230" s="206"/>
      <c r="KV230" s="206"/>
      <c r="KW230" s="206"/>
      <c r="KX230" s="388"/>
      <c r="KY230" s="388"/>
      <c r="KZ230" s="388"/>
      <c r="LA230" s="388"/>
      <c r="LB230" s="388"/>
      <c r="LC230" s="388"/>
      <c r="LD230" s="389"/>
      <c r="LE230" s="388"/>
      <c r="LF230" s="388"/>
      <c r="LG230" s="207"/>
      <c r="LH230" s="206"/>
      <c r="LI230" s="206"/>
      <c r="LJ230" s="388"/>
      <c r="LK230" s="207"/>
      <c r="LL230" s="206"/>
      <c r="LM230" s="206"/>
      <c r="LN230" s="206"/>
      <c r="LO230" s="206"/>
      <c r="LP230" s="206"/>
      <c r="LQ230" s="206"/>
      <c r="LR230" s="388"/>
      <c r="LS230" s="388"/>
      <c r="LT230" s="388"/>
      <c r="LU230" s="388"/>
      <c r="LV230" s="388"/>
      <c r="LW230" s="388"/>
      <c r="LX230" s="206"/>
      <c r="LY230" s="207"/>
      <c r="LZ230" s="206"/>
      <c r="MA230" s="206"/>
      <c r="MB230" s="206"/>
      <c r="MC230" s="207"/>
      <c r="MD230" s="207"/>
      <c r="ME230" s="206"/>
      <c r="MF230" s="206"/>
      <c r="MG230" s="206"/>
      <c r="MH230" s="206"/>
      <c r="MI230" s="206"/>
      <c r="MJ230" s="206"/>
      <c r="MK230" s="206"/>
      <c r="ML230" s="206"/>
      <c r="MM230" s="206"/>
      <c r="MN230" s="206"/>
      <c r="MO230" s="206"/>
      <c r="MP230" s="389"/>
      <c r="MQ230" s="388"/>
      <c r="MR230" s="388"/>
      <c r="MS230" s="388"/>
      <c r="MT230" s="388"/>
      <c r="MU230" s="388"/>
      <c r="MV230" s="388"/>
      <c r="MW230" s="388"/>
      <c r="MX230" s="389"/>
      <c r="MY230" s="388"/>
      <c r="MZ230" s="388"/>
      <c r="NA230" s="212"/>
      <c r="NB230" s="206"/>
      <c r="NC230" s="206"/>
      <c r="ND230" s="206"/>
      <c r="NE230" s="207"/>
      <c r="NF230" s="207"/>
      <c r="NG230" s="206"/>
      <c r="NH230" s="206"/>
      <c r="NI230" s="206"/>
      <c r="NJ230" s="207"/>
      <c r="NK230" s="206"/>
      <c r="NL230" s="206"/>
      <c r="NM230" s="206"/>
      <c r="NN230" s="207"/>
      <c r="NO230" s="206"/>
      <c r="NP230" s="206"/>
      <c r="NQ230" s="206"/>
      <c r="NR230" s="206"/>
      <c r="NS230" s="206"/>
      <c r="NT230" s="206"/>
      <c r="NU230" s="207"/>
      <c r="NV230" s="206"/>
      <c r="NW230" s="206"/>
      <c r="NX230" s="206"/>
      <c r="NY230" s="206"/>
      <c r="NZ230" s="207"/>
      <c r="OA230" s="206"/>
      <c r="OB230" s="206"/>
      <c r="OC230" s="206"/>
      <c r="OD230" s="207"/>
      <c r="OE230" s="206"/>
      <c r="OF230" s="206"/>
      <c r="OG230" s="206"/>
      <c r="OH230" s="206"/>
      <c r="OI230" s="207"/>
      <c r="OJ230" s="206"/>
      <c r="OK230" s="206"/>
      <c r="OL230" s="207"/>
      <c r="OM230" s="206"/>
      <c r="ON230" s="206"/>
      <c r="OO230" s="206"/>
      <c r="OP230" s="212"/>
      <c r="OQ230" s="206"/>
      <c r="OR230" s="206"/>
      <c r="OS230" s="206"/>
      <c r="OT230" s="206"/>
      <c r="OU230" s="206"/>
      <c r="OV230" s="206"/>
      <c r="OW230" s="206"/>
      <c r="OX230" s="206"/>
      <c r="OY230" s="212"/>
      <c r="OZ230" s="206"/>
      <c r="PA230" s="206"/>
      <c r="PB230" s="207"/>
      <c r="PC230" s="206"/>
      <c r="PD230" s="206"/>
      <c r="PE230" s="206"/>
      <c r="PF230" s="206"/>
      <c r="PG230" s="388"/>
      <c r="PH230" s="388"/>
      <c r="PI230" s="388"/>
      <c r="PJ230" s="388"/>
      <c r="PK230" s="389"/>
      <c r="PL230" s="388"/>
      <c r="PM230" s="388"/>
      <c r="PN230" s="388"/>
      <c r="PO230" s="388"/>
      <c r="PP230" s="388"/>
      <c r="PQ230" s="388"/>
      <c r="PR230" s="388"/>
      <c r="PS230" s="389"/>
      <c r="PT230" s="388"/>
      <c r="PU230" s="388"/>
      <c r="PV230" s="388"/>
      <c r="PW230" s="388"/>
      <c r="PX230" s="388"/>
      <c r="PY230" s="388"/>
      <c r="PZ230" s="388"/>
      <c r="QA230" s="388"/>
      <c r="QB230" s="389"/>
      <c r="QC230" s="388"/>
      <c r="QD230" s="388"/>
      <c r="QE230" s="388"/>
      <c r="QF230" s="388"/>
      <c r="QG230" s="388"/>
      <c r="QH230" s="388"/>
      <c r="QI230" s="388"/>
      <c r="QJ230" s="388"/>
      <c r="QK230" s="388"/>
      <c r="QL230" s="389"/>
      <c r="QM230" s="388"/>
      <c r="QN230" s="388"/>
      <c r="QO230" s="207"/>
      <c r="QP230" s="206"/>
      <c r="QQ230" s="450"/>
      <c r="QR230" s="206"/>
      <c r="QS230" s="206"/>
      <c r="QT230" s="206"/>
      <c r="QU230" s="453"/>
      <c r="QV230" s="450"/>
      <c r="QW230" s="450"/>
      <c r="QX230" s="207"/>
      <c r="QY230" s="206"/>
      <c r="QZ230" s="206"/>
      <c r="RA230" s="206"/>
      <c r="RB230" s="206"/>
      <c r="RC230" s="206"/>
      <c r="RD230" s="206"/>
      <c r="RE230" s="206"/>
      <c r="RF230" s="206"/>
      <c r="RG230" s="206"/>
      <c r="RH230" s="206"/>
      <c r="RI230" s="207"/>
      <c r="RJ230" s="206"/>
      <c r="RK230" s="206"/>
      <c r="RL230" s="206"/>
      <c r="RM230" s="207"/>
      <c r="RN230" s="206"/>
      <c r="RO230" s="206"/>
      <c r="RP230" s="389"/>
      <c r="RQ230" s="388"/>
      <c r="RR230" s="388"/>
      <c r="RS230" s="388"/>
      <c r="RT230" s="388"/>
      <c r="RU230" s="389"/>
      <c r="RV230" s="388"/>
      <c r="RW230" s="388"/>
      <c r="RX230" s="388"/>
      <c r="RY230" s="388"/>
      <c r="RZ230" s="388"/>
      <c r="SA230" s="388"/>
      <c r="SB230" s="388"/>
      <c r="SC230" s="388"/>
      <c r="SD230" s="388"/>
      <c r="SE230" s="388"/>
      <c r="SF230" s="388"/>
      <c r="SG230" s="207"/>
      <c r="SH230" s="207"/>
      <c r="SI230" s="206"/>
      <c r="SJ230" s="206"/>
      <c r="SK230" s="450"/>
      <c r="SL230" s="206"/>
      <c r="SM230" s="207"/>
      <c r="SN230" s="206"/>
      <c r="SO230" s="206"/>
      <c r="SP230" s="207"/>
      <c r="SQ230" s="207"/>
      <c r="SR230" s="206"/>
      <c r="SS230" s="206"/>
      <c r="ST230" s="206"/>
      <c r="SU230" s="206"/>
      <c r="SV230" s="207"/>
      <c r="SW230" s="206"/>
      <c r="SX230" s="206"/>
      <c r="SY230" s="207"/>
      <c r="SZ230" s="206"/>
      <c r="TA230" s="206"/>
      <c r="TB230" s="206"/>
      <c r="TC230" s="206"/>
      <c r="TD230" s="363"/>
      <c r="TE230" s="363"/>
      <c r="TF230" s="363"/>
      <c r="TG230" s="206"/>
      <c r="TH230" s="207"/>
      <c r="TI230" s="206"/>
      <c r="TJ230" s="206"/>
      <c r="TK230" s="206"/>
      <c r="TL230" s="207"/>
      <c r="TM230" s="207"/>
      <c r="TN230" s="206"/>
      <c r="TO230" s="206"/>
      <c r="TP230" s="207"/>
      <c r="TQ230" s="206"/>
      <c r="TR230" s="206"/>
      <c r="TS230" s="206"/>
      <c r="TT230" s="207"/>
      <c r="TU230" s="206"/>
      <c r="TV230" s="206"/>
      <c r="TW230" s="207"/>
      <c r="TX230" s="206"/>
      <c r="TY230" s="206"/>
      <c r="TZ230" s="206"/>
      <c r="UA230" s="206"/>
      <c r="UB230" s="206"/>
      <c r="UC230" s="206"/>
      <c r="UD230" s="450"/>
      <c r="UE230" s="450"/>
      <c r="UF230" s="206"/>
      <c r="UG230" s="206"/>
      <c r="UH230" s="206"/>
      <c r="UI230" s="206"/>
      <c r="UJ230" s="206"/>
      <c r="UK230" s="206"/>
    </row>
    <row r="231" spans="1:557" s="364" customFormat="1">
      <c r="A231" s="206" t="s">
        <v>892</v>
      </c>
      <c r="B231" s="206" t="s">
        <v>446</v>
      </c>
      <c r="C231" s="362"/>
      <c r="D231" s="363"/>
      <c r="E231" s="450"/>
      <c r="F231" s="450"/>
      <c r="G231" s="362"/>
      <c r="H231" s="363"/>
      <c r="I231" s="363"/>
      <c r="J231" s="388"/>
      <c r="K231" s="388"/>
      <c r="L231" s="453"/>
      <c r="M231" s="450"/>
      <c r="N231" s="450"/>
      <c r="O231" s="225" t="s">
        <v>583</v>
      </c>
      <c r="P231" s="362"/>
      <c r="Q231" s="362"/>
      <c r="R231" s="363"/>
      <c r="S231" s="363"/>
      <c r="T231" s="363"/>
      <c r="U231" s="363"/>
      <c r="V231" s="363"/>
      <c r="W231" s="363"/>
      <c r="X231" s="362"/>
      <c r="Y231" s="363"/>
      <c r="Z231" s="363"/>
      <c r="AA231" s="363"/>
      <c r="AB231" s="363"/>
      <c r="AC231" s="362"/>
      <c r="AD231" s="225" t="s">
        <v>583</v>
      </c>
      <c r="AE231" s="225" t="s">
        <v>583</v>
      </c>
      <c r="AF231" s="450"/>
      <c r="AG231" s="450"/>
      <c r="AH231" s="450"/>
      <c r="AI231" s="450"/>
      <c r="AJ231" s="450"/>
      <c r="AK231" s="450"/>
      <c r="AL231" s="450"/>
      <c r="AM231" s="450"/>
      <c r="AN231" s="453"/>
      <c r="AO231" s="225" t="s">
        <v>583</v>
      </c>
      <c r="AP231" s="225" t="s">
        <v>583</v>
      </c>
      <c r="AQ231" s="363"/>
      <c r="AR231" s="363"/>
      <c r="AS231" s="363"/>
      <c r="AT231" s="363"/>
      <c r="AU231" s="363"/>
      <c r="AV231" s="363"/>
      <c r="AW231" s="362"/>
      <c r="AX231" s="363"/>
      <c r="AY231" s="363"/>
      <c r="AZ231" s="363"/>
      <c r="BA231" s="363"/>
      <c r="BB231" s="363"/>
      <c r="BC231" s="362"/>
      <c r="BD231" s="363"/>
      <c r="BE231" s="363"/>
      <c r="BF231" s="363"/>
      <c r="BG231" s="363"/>
      <c r="BH231" s="363"/>
      <c r="BI231" s="363"/>
      <c r="BJ231" s="363"/>
      <c r="BK231" s="363"/>
      <c r="BL231" s="363"/>
      <c r="BM231" s="363"/>
      <c r="BN231" s="363"/>
      <c r="BO231" s="363"/>
      <c r="BP231" s="363"/>
      <c r="BQ231" s="363"/>
      <c r="BR231" s="363"/>
      <c r="BS231" s="362"/>
      <c r="BT231" s="363"/>
      <c r="BU231" s="363"/>
      <c r="BV231" s="363"/>
      <c r="BW231" s="363"/>
      <c r="BX231" s="363"/>
      <c r="BY231" s="363"/>
      <c r="BZ231" s="363"/>
      <c r="CA231" s="363"/>
      <c r="CB231" s="362"/>
      <c r="CC231" s="363"/>
      <c r="CD231" s="363"/>
      <c r="CE231" s="363"/>
      <c r="CF231" s="363"/>
      <c r="CG231" s="363"/>
      <c r="CH231" s="363"/>
      <c r="CI231" s="363"/>
      <c r="CJ231" s="363"/>
      <c r="CK231" s="363"/>
      <c r="CL231" s="363"/>
      <c r="CM231" s="363"/>
      <c r="CN231" s="362"/>
      <c r="CO231" s="363"/>
      <c r="CP231" s="363"/>
      <c r="CQ231" s="363"/>
      <c r="CR231" s="363"/>
      <c r="CS231" s="363"/>
      <c r="CT231" s="363"/>
      <c r="CU231" s="363"/>
      <c r="CV231" s="363"/>
      <c r="CW231" s="363"/>
      <c r="CX231" s="363"/>
      <c r="CY231" s="363"/>
      <c r="CZ231" s="363"/>
      <c r="DA231" s="363"/>
      <c r="DB231" s="363"/>
      <c r="DC231" s="363"/>
      <c r="DD231" s="363"/>
      <c r="DE231" s="363"/>
      <c r="DF231" s="363"/>
      <c r="DG231" s="363"/>
      <c r="DH231" s="363"/>
      <c r="DI231" s="362"/>
      <c r="DJ231" s="362"/>
      <c r="DK231" s="363"/>
      <c r="DL231" s="363"/>
      <c r="DM231" s="362"/>
      <c r="DN231" s="363"/>
      <c r="DO231" s="363"/>
      <c r="DP231" s="362"/>
      <c r="DQ231" s="363"/>
      <c r="DR231" s="363"/>
      <c r="DS231" s="363"/>
      <c r="DT231" s="363"/>
      <c r="DU231" s="389"/>
      <c r="DV231" s="388"/>
      <c r="DW231" s="388"/>
      <c r="DX231" s="388"/>
      <c r="DY231" s="388"/>
      <c r="DZ231" s="388"/>
      <c r="EA231" s="388"/>
      <c r="EB231" s="388"/>
      <c r="EC231" s="389"/>
      <c r="ED231" s="388"/>
      <c r="EE231" s="388"/>
      <c r="EF231" s="388"/>
      <c r="EG231" s="388"/>
      <c r="EH231" s="388"/>
      <c r="EI231" s="388"/>
      <c r="EJ231" s="388"/>
      <c r="EK231" s="389"/>
      <c r="EL231" s="388"/>
      <c r="EM231" s="388"/>
      <c r="EN231" s="388"/>
      <c r="EO231" s="388"/>
      <c r="EP231" s="388"/>
      <c r="EQ231" s="388"/>
      <c r="ER231" s="388"/>
      <c r="ES231" s="362"/>
      <c r="ET231" s="363"/>
      <c r="EU231" s="363"/>
      <c r="EV231" s="363"/>
      <c r="EW231" s="363"/>
      <c r="EX231" s="363"/>
      <c r="EY231" s="363"/>
      <c r="EZ231" s="363"/>
      <c r="FA231" s="363"/>
      <c r="FB231" s="363"/>
      <c r="FC231" s="363"/>
      <c r="FD231" s="363"/>
      <c r="FE231" s="363"/>
      <c r="FF231" s="363"/>
      <c r="FG231" s="363"/>
      <c r="FH231" s="363"/>
      <c r="FI231" s="363"/>
      <c r="FJ231" s="363"/>
      <c r="FK231" s="363"/>
      <c r="FL231" s="363"/>
      <c r="FM231" s="363"/>
      <c r="FN231" s="363"/>
      <c r="FO231" s="363"/>
      <c r="FP231" s="363"/>
      <c r="FQ231" s="363"/>
      <c r="FR231" s="363"/>
      <c r="FS231" s="363"/>
      <c r="FT231" s="363"/>
      <c r="FU231" s="363"/>
      <c r="FV231" s="363"/>
      <c r="FW231" s="363"/>
      <c r="FX231" s="363"/>
      <c r="FY231" s="363"/>
      <c r="FZ231" s="363"/>
      <c r="GA231" s="363"/>
      <c r="GB231" s="363"/>
      <c r="GC231" s="363"/>
      <c r="GD231" s="363"/>
      <c r="GE231" s="363"/>
      <c r="GF231" s="363"/>
      <c r="GG231" s="363"/>
      <c r="GH231" s="363"/>
      <c r="GI231" s="362"/>
      <c r="GJ231" s="363"/>
      <c r="GK231" s="363"/>
      <c r="GL231" s="363"/>
      <c r="GM231" s="363"/>
      <c r="GN231" s="363"/>
      <c r="GO231" s="363"/>
      <c r="GP231" s="363"/>
      <c r="GQ231" s="363"/>
      <c r="GR231" s="362"/>
      <c r="GS231" s="363"/>
      <c r="GT231" s="363"/>
      <c r="GU231" s="363"/>
      <c r="GV231" s="363"/>
      <c r="GW231" s="363"/>
      <c r="GX231" s="363"/>
      <c r="GY231" s="362"/>
      <c r="GZ231" s="363"/>
      <c r="HA231" s="363"/>
      <c r="HB231" s="363"/>
      <c r="HC231" s="363"/>
      <c r="HD231" s="363"/>
      <c r="HE231" s="363"/>
      <c r="HF231" s="362"/>
      <c r="HG231" s="362"/>
      <c r="HH231" s="363"/>
      <c r="HI231" s="363"/>
      <c r="HJ231" s="363"/>
      <c r="HK231" s="389"/>
      <c r="HL231" s="361"/>
      <c r="HM231" s="361"/>
      <c r="HN231" s="361"/>
      <c r="HO231" s="361"/>
      <c r="HP231" s="361"/>
      <c r="HQ231" s="361"/>
      <c r="HR231" s="361"/>
      <c r="HS231" s="362"/>
      <c r="HT231" s="225" t="s">
        <v>658</v>
      </c>
      <c r="HU231" s="225" t="s">
        <v>658</v>
      </c>
      <c r="HV231" s="225" t="s">
        <v>658</v>
      </c>
      <c r="HW231" s="454"/>
      <c r="HX231" s="450"/>
      <c r="HY231" s="450"/>
      <c r="HZ231" s="450"/>
      <c r="IA231" s="450"/>
      <c r="IB231" s="450"/>
      <c r="IC231" s="363"/>
      <c r="ID231" s="363"/>
      <c r="IE231" s="362"/>
      <c r="IF231" s="363"/>
      <c r="IG231" s="363"/>
      <c r="IH231" s="453"/>
      <c r="II231" s="450"/>
      <c r="IJ231" s="450"/>
      <c r="IK231" s="450"/>
      <c r="IL231" s="450"/>
      <c r="IM231" s="450"/>
      <c r="IN231" s="450"/>
      <c r="IO231" s="450"/>
      <c r="IP231" s="450"/>
      <c r="IQ231" s="450"/>
      <c r="IR231" s="450"/>
      <c r="IS231" s="453"/>
      <c r="IT231" s="450"/>
      <c r="IU231" s="450"/>
      <c r="IV231" s="362"/>
      <c r="IW231" s="363"/>
      <c r="IX231" s="363"/>
      <c r="IY231" s="362"/>
      <c r="IZ231" s="362"/>
      <c r="JA231" s="363"/>
      <c r="JB231" s="363"/>
      <c r="JC231" s="363"/>
      <c r="JD231" s="363"/>
      <c r="JE231" s="362"/>
      <c r="JF231" s="363"/>
      <c r="JG231" s="363"/>
      <c r="JH231" s="362"/>
      <c r="JI231" s="363"/>
      <c r="JJ231" s="363"/>
      <c r="JK231" s="362"/>
      <c r="JL231" s="362"/>
      <c r="JM231" s="363"/>
      <c r="JN231" s="363"/>
      <c r="JO231" s="363"/>
      <c r="JP231" s="363"/>
      <c r="JQ231" s="389"/>
      <c r="JR231" s="388"/>
      <c r="JS231" s="388"/>
      <c r="JT231" s="388"/>
      <c r="JU231" s="388"/>
      <c r="JV231" s="388"/>
      <c r="JW231" s="388"/>
      <c r="JX231" s="388"/>
      <c r="JY231" s="388"/>
      <c r="JZ231" s="362"/>
      <c r="KA231" s="363"/>
      <c r="KB231" s="363"/>
      <c r="KC231" s="363"/>
      <c r="KD231" s="363"/>
      <c r="KE231" s="365"/>
      <c r="KF231" s="363"/>
      <c r="KG231" s="363"/>
      <c r="KH231" s="362"/>
      <c r="KI231" s="362"/>
      <c r="KJ231" s="363"/>
      <c r="KK231" s="363"/>
      <c r="KL231" s="363"/>
      <c r="KM231" s="363"/>
      <c r="KN231" s="363"/>
      <c r="KO231" s="450"/>
      <c r="KP231" s="450"/>
      <c r="KQ231" s="363"/>
      <c r="KR231" s="363"/>
      <c r="KS231" s="234"/>
      <c r="KT231" s="363"/>
      <c r="KU231" s="363"/>
      <c r="KV231" s="363"/>
      <c r="KW231" s="363"/>
      <c r="KX231" s="388"/>
      <c r="KY231" s="388"/>
      <c r="KZ231" s="388"/>
      <c r="LA231" s="388"/>
      <c r="LB231" s="388"/>
      <c r="LC231" s="388"/>
      <c r="LD231" s="389"/>
      <c r="LE231" s="388"/>
      <c r="LF231" s="388"/>
      <c r="LG231" s="362"/>
      <c r="LH231" s="363"/>
      <c r="LI231" s="363"/>
      <c r="LJ231" s="388"/>
      <c r="LK231" s="362"/>
      <c r="LL231" s="363"/>
      <c r="LM231" s="363"/>
      <c r="LN231" s="363"/>
      <c r="LO231" s="363"/>
      <c r="LP231" s="363"/>
      <c r="LQ231" s="363"/>
      <c r="LR231" s="388"/>
      <c r="LS231" s="388"/>
      <c r="LT231" s="388"/>
      <c r="LU231" s="388"/>
      <c r="LV231" s="388"/>
      <c r="LW231" s="388"/>
      <c r="LX231" s="363"/>
      <c r="LY231" s="362"/>
      <c r="LZ231" s="363"/>
      <c r="MA231" s="363"/>
      <c r="MB231" s="363"/>
      <c r="MC231" s="362"/>
      <c r="MD231" s="362"/>
      <c r="ME231" s="363"/>
      <c r="MF231" s="363"/>
      <c r="MG231" s="363"/>
      <c r="MH231" s="363"/>
      <c r="MI231" s="363"/>
      <c r="MJ231" s="363"/>
      <c r="MK231" s="363"/>
      <c r="ML231" s="363"/>
      <c r="MM231" s="363"/>
      <c r="MN231" s="363"/>
      <c r="MO231" s="363"/>
      <c r="MP231" s="389"/>
      <c r="MQ231" s="388"/>
      <c r="MR231" s="388"/>
      <c r="MS231" s="388"/>
      <c r="MT231" s="388"/>
      <c r="MU231" s="388"/>
      <c r="MV231" s="388"/>
      <c r="MW231" s="388"/>
      <c r="MX231" s="389"/>
      <c r="MY231" s="388"/>
      <c r="MZ231" s="388"/>
      <c r="NA231" s="365"/>
      <c r="NB231" s="363"/>
      <c r="NC231" s="363"/>
      <c r="ND231" s="363"/>
      <c r="NE231" s="362"/>
      <c r="NF231" s="362"/>
      <c r="NG231" s="363"/>
      <c r="NH231" s="363"/>
      <c r="NI231" s="363"/>
      <c r="NJ231" s="362"/>
      <c r="NK231" s="363"/>
      <c r="NL231" s="363"/>
      <c r="NM231" s="363"/>
      <c r="NN231" s="362"/>
      <c r="NO231" s="363"/>
      <c r="NP231" s="363"/>
      <c r="NQ231" s="363"/>
      <c r="NR231" s="363"/>
      <c r="NS231" s="363"/>
      <c r="NT231" s="363"/>
      <c r="NU231" s="362"/>
      <c r="NV231" s="363"/>
      <c r="NW231" s="363"/>
      <c r="NX231" s="363"/>
      <c r="NY231" s="363"/>
      <c r="NZ231" s="362"/>
      <c r="OA231" s="363"/>
      <c r="OB231" s="363"/>
      <c r="OC231" s="363"/>
      <c r="OD231" s="362"/>
      <c r="OE231" s="363"/>
      <c r="OF231" s="363"/>
      <c r="OG231" s="363"/>
      <c r="OH231" s="363"/>
      <c r="OI231" s="362"/>
      <c r="OJ231" s="363"/>
      <c r="OK231" s="363"/>
      <c r="OL231" s="362"/>
      <c r="OM231" s="363"/>
      <c r="ON231" s="363"/>
      <c r="OO231" s="363"/>
      <c r="OP231" s="365"/>
      <c r="OQ231" s="363"/>
      <c r="OR231" s="363"/>
      <c r="OS231" s="363"/>
      <c r="OT231" s="363"/>
      <c r="OU231" s="363"/>
      <c r="OV231" s="363"/>
      <c r="OW231" s="363"/>
      <c r="OX231" s="363"/>
      <c r="OY231" s="365"/>
      <c r="OZ231" s="363"/>
      <c r="PA231" s="363"/>
      <c r="PB231" s="362"/>
      <c r="PC231" s="363"/>
      <c r="PD231" s="363"/>
      <c r="PE231" s="363"/>
      <c r="PF231" s="363"/>
      <c r="PG231" s="388"/>
      <c r="PH231" s="388"/>
      <c r="PI231" s="388"/>
      <c r="PJ231" s="388"/>
      <c r="PK231" s="389"/>
      <c r="PL231" s="388"/>
      <c r="PM231" s="388"/>
      <c r="PN231" s="388"/>
      <c r="PO231" s="388"/>
      <c r="PP231" s="388"/>
      <c r="PQ231" s="388"/>
      <c r="PR231" s="388"/>
      <c r="PS231" s="389"/>
      <c r="PT231" s="388"/>
      <c r="PU231" s="388"/>
      <c r="PV231" s="388"/>
      <c r="PW231" s="388"/>
      <c r="PX231" s="388"/>
      <c r="PY231" s="388"/>
      <c r="PZ231" s="388"/>
      <c r="QA231" s="388"/>
      <c r="QB231" s="389"/>
      <c r="QC231" s="388"/>
      <c r="QD231" s="388"/>
      <c r="QE231" s="388"/>
      <c r="QF231" s="388"/>
      <c r="QG231" s="388"/>
      <c r="QH231" s="388"/>
      <c r="QI231" s="388"/>
      <c r="QJ231" s="388"/>
      <c r="QK231" s="388"/>
      <c r="QL231" s="389"/>
      <c r="QM231" s="388"/>
      <c r="QN231" s="388"/>
      <c r="QO231" s="362"/>
      <c r="QP231" s="363"/>
      <c r="QQ231" s="450"/>
      <c r="QR231" s="363"/>
      <c r="QS231" s="363"/>
      <c r="QT231" s="363"/>
      <c r="QU231" s="453"/>
      <c r="QV231" s="450"/>
      <c r="QW231" s="450"/>
      <c r="QX231" s="362"/>
      <c r="QY231" s="363"/>
      <c r="QZ231" s="363"/>
      <c r="RA231" s="363"/>
      <c r="RB231" s="363"/>
      <c r="RC231" s="363"/>
      <c r="RD231" s="363"/>
      <c r="RE231" s="363"/>
      <c r="RF231" s="363"/>
      <c r="RG231" s="363"/>
      <c r="RH231" s="363"/>
      <c r="RI231" s="362"/>
      <c r="RJ231" s="363"/>
      <c r="RK231" s="363"/>
      <c r="RL231" s="363"/>
      <c r="RM231" s="362"/>
      <c r="RN231" s="363"/>
      <c r="RO231" s="363"/>
      <c r="RP231" s="389"/>
      <c r="RQ231" s="388"/>
      <c r="RR231" s="388"/>
      <c r="RS231" s="388"/>
      <c r="RT231" s="388"/>
      <c r="RU231" s="389"/>
      <c r="RV231" s="388"/>
      <c r="RW231" s="388"/>
      <c r="RX231" s="388"/>
      <c r="RY231" s="388"/>
      <c r="RZ231" s="388"/>
      <c r="SA231" s="388"/>
      <c r="SB231" s="388"/>
      <c r="SC231" s="388"/>
      <c r="SD231" s="388"/>
      <c r="SE231" s="388"/>
      <c r="SF231" s="388"/>
      <c r="SG231" s="362"/>
      <c r="SH231" s="362"/>
      <c r="SI231" s="363"/>
      <c r="SJ231" s="363"/>
      <c r="SK231" s="450"/>
      <c r="SL231" s="363"/>
      <c r="SM231" s="362"/>
      <c r="SN231" s="363"/>
      <c r="SO231" s="363"/>
      <c r="SP231" s="362"/>
      <c r="SQ231" s="362"/>
      <c r="SR231" s="363"/>
      <c r="SS231" s="363"/>
      <c r="ST231" s="363"/>
      <c r="SU231" s="363"/>
      <c r="SV231" s="362"/>
      <c r="SW231" s="363"/>
      <c r="SX231" s="363"/>
      <c r="SY231" s="362"/>
      <c r="SZ231" s="363"/>
      <c r="TA231" s="363"/>
      <c r="TB231" s="363"/>
      <c r="TC231" s="363"/>
      <c r="TD231" s="363"/>
      <c r="TE231" s="363"/>
      <c r="TF231" s="363"/>
      <c r="TG231" s="363"/>
      <c r="TH231" s="362"/>
      <c r="TI231" s="363"/>
      <c r="TJ231" s="363"/>
      <c r="TK231" s="363"/>
      <c r="TL231" s="362"/>
      <c r="TM231" s="362"/>
      <c r="TN231" s="363"/>
      <c r="TO231" s="363"/>
      <c r="TP231" s="362"/>
      <c r="TQ231" s="363"/>
      <c r="TR231" s="363"/>
      <c r="TS231" s="363"/>
      <c r="TT231" s="362"/>
      <c r="TU231" s="363"/>
      <c r="TV231" s="363"/>
      <c r="TW231" s="362"/>
      <c r="TX231" s="363"/>
      <c r="TY231" s="363"/>
      <c r="TZ231" s="363"/>
      <c r="UA231" s="363"/>
      <c r="UB231" s="363"/>
      <c r="UC231" s="363"/>
      <c r="UD231" s="450"/>
      <c r="UE231" s="450"/>
      <c r="UF231" s="363"/>
      <c r="UG231" s="363"/>
      <c r="UH231" s="363"/>
      <c r="UI231" s="363"/>
      <c r="UJ231" s="363"/>
      <c r="UK231" s="363"/>
    </row>
    <row r="232" spans="1:557" s="452" customFormat="1">
      <c r="A232" s="206" t="s">
        <v>184</v>
      </c>
      <c r="B232" s="206" t="s">
        <v>360</v>
      </c>
      <c r="C232" s="453"/>
      <c r="D232" s="450"/>
      <c r="E232" s="450"/>
      <c r="F232" s="450"/>
      <c r="G232" s="453"/>
      <c r="H232" s="450"/>
      <c r="I232" s="450"/>
      <c r="J232" s="388"/>
      <c r="K232" s="388"/>
      <c r="L232" s="453"/>
      <c r="M232" s="225" t="s">
        <v>583</v>
      </c>
      <c r="N232" s="225" t="s">
        <v>583</v>
      </c>
      <c r="O232" s="450"/>
      <c r="P232" s="453"/>
      <c r="Q232" s="453"/>
      <c r="R232" s="450"/>
      <c r="S232" s="450"/>
      <c r="T232" s="450"/>
      <c r="U232" s="450"/>
      <c r="V232" s="450"/>
      <c r="W232" s="450"/>
      <c r="X232" s="453"/>
      <c r="Y232" s="450"/>
      <c r="Z232" s="450"/>
      <c r="AA232" s="450"/>
      <c r="AB232" s="450"/>
      <c r="AC232" s="453"/>
      <c r="AD232" s="225" t="s">
        <v>583</v>
      </c>
      <c r="AE232" s="225" t="s">
        <v>583</v>
      </c>
      <c r="AF232" s="450"/>
      <c r="AG232" s="450"/>
      <c r="AH232" s="450"/>
      <c r="AI232" s="450"/>
      <c r="AJ232" s="225" t="s">
        <v>583</v>
      </c>
      <c r="AK232" s="225" t="s">
        <v>583</v>
      </c>
      <c r="AL232" s="225" t="s">
        <v>583</v>
      </c>
      <c r="AM232" s="225" t="s">
        <v>583</v>
      </c>
      <c r="AN232" s="453"/>
      <c r="AO232" s="225" t="s">
        <v>583</v>
      </c>
      <c r="AP232" s="450"/>
      <c r="AQ232" s="450"/>
      <c r="AR232" s="225" t="s">
        <v>583</v>
      </c>
      <c r="AS232" s="225" t="s">
        <v>583</v>
      </c>
      <c r="AT232" s="225" t="s">
        <v>583</v>
      </c>
      <c r="AU232" s="225" t="s">
        <v>583</v>
      </c>
      <c r="AV232" s="225" t="s">
        <v>583</v>
      </c>
      <c r="AW232" s="453"/>
      <c r="AX232" s="450"/>
      <c r="AY232" s="450"/>
      <c r="AZ232" s="450"/>
      <c r="BA232" s="450"/>
      <c r="BB232" s="450"/>
      <c r="BC232" s="453"/>
      <c r="BD232" s="450"/>
      <c r="BE232" s="450"/>
      <c r="BF232" s="450"/>
      <c r="BG232" s="450"/>
      <c r="BH232" s="450"/>
      <c r="BI232" s="450"/>
      <c r="BJ232" s="450"/>
      <c r="BK232" s="450"/>
      <c r="BL232" s="450"/>
      <c r="BM232" s="450"/>
      <c r="BN232" s="450"/>
      <c r="BO232" s="450"/>
      <c r="BP232" s="450"/>
      <c r="BQ232" s="450"/>
      <c r="BR232" s="450"/>
      <c r="BS232" s="453"/>
      <c r="BT232" s="450"/>
      <c r="BU232" s="450"/>
      <c r="BV232" s="450"/>
      <c r="BW232" s="450"/>
      <c r="BX232" s="450"/>
      <c r="BY232" s="450"/>
      <c r="BZ232" s="450"/>
      <c r="CA232" s="450"/>
      <c r="CB232" s="453"/>
      <c r="CC232" s="450"/>
      <c r="CD232" s="450"/>
      <c r="CE232" s="450"/>
      <c r="CF232" s="450"/>
      <c r="CG232" s="450"/>
      <c r="CH232" s="450"/>
      <c r="CI232" s="450"/>
      <c r="CJ232" s="450"/>
      <c r="CK232" s="450"/>
      <c r="CL232" s="450"/>
      <c r="CM232" s="450"/>
      <c r="CN232" s="453"/>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3"/>
      <c r="DJ232" s="453"/>
      <c r="DK232" s="450"/>
      <c r="DL232" s="450"/>
      <c r="DM232" s="453"/>
      <c r="DN232" s="450"/>
      <c r="DO232" s="450"/>
      <c r="DP232" s="453"/>
      <c r="DQ232" s="450"/>
      <c r="DR232" s="450"/>
      <c r="DS232" s="450"/>
      <c r="DT232" s="450"/>
      <c r="DU232" s="389"/>
      <c r="DV232" s="388"/>
      <c r="DW232" s="388"/>
      <c r="DX232" s="388"/>
      <c r="DY232" s="388"/>
      <c r="DZ232" s="388"/>
      <c r="EA232" s="388"/>
      <c r="EB232" s="388"/>
      <c r="EC232" s="389"/>
      <c r="ED232" s="388"/>
      <c r="EE232" s="388"/>
      <c r="EF232" s="388"/>
      <c r="EG232" s="388"/>
      <c r="EH232" s="388"/>
      <c r="EI232" s="388"/>
      <c r="EJ232" s="388"/>
      <c r="EK232" s="389"/>
      <c r="EL232" s="388"/>
      <c r="EM232" s="388"/>
      <c r="EN232" s="388"/>
      <c r="EO232" s="388"/>
      <c r="EP232" s="388"/>
      <c r="EQ232" s="388"/>
      <c r="ER232" s="388"/>
      <c r="ES232" s="453"/>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3"/>
      <c r="GJ232" s="450"/>
      <c r="GK232" s="450"/>
      <c r="GL232" s="450"/>
      <c r="GM232" s="450"/>
      <c r="GN232" s="450"/>
      <c r="GO232" s="450"/>
      <c r="GP232" s="450"/>
      <c r="GQ232" s="450"/>
      <c r="GR232" s="453"/>
      <c r="GS232" s="450"/>
      <c r="GT232" s="450"/>
      <c r="GU232" s="450"/>
      <c r="GV232" s="450"/>
      <c r="GW232" s="450"/>
      <c r="GX232" s="450"/>
      <c r="GY232" s="453"/>
      <c r="GZ232" s="450"/>
      <c r="HA232" s="450"/>
      <c r="HB232" s="450"/>
      <c r="HC232" s="450"/>
      <c r="HD232" s="450"/>
      <c r="HE232" s="450"/>
      <c r="HF232" s="453"/>
      <c r="HG232" s="453"/>
      <c r="HH232" s="450"/>
      <c r="HI232" s="450"/>
      <c r="HJ232" s="450"/>
      <c r="HK232" s="389"/>
      <c r="HL232" s="361"/>
      <c r="HM232" s="361"/>
      <c r="HN232" s="361"/>
      <c r="HO232" s="361"/>
      <c r="HP232" s="361"/>
      <c r="HQ232" s="361"/>
      <c r="HR232" s="361"/>
      <c r="HS232" s="453"/>
      <c r="HT232" s="225" t="s">
        <v>658</v>
      </c>
      <c r="HU232" s="225" t="s">
        <v>658</v>
      </c>
      <c r="HV232" s="225" t="s">
        <v>658</v>
      </c>
      <c r="HW232" s="225" t="s">
        <v>658</v>
      </c>
      <c r="HX232" s="454"/>
      <c r="HY232" s="450"/>
      <c r="HZ232" s="450"/>
      <c r="IA232" s="450"/>
      <c r="IB232" s="450"/>
      <c r="IC232" s="450"/>
      <c r="ID232" s="450"/>
      <c r="IE232" s="453"/>
      <c r="IF232" s="450"/>
      <c r="IG232" s="450"/>
      <c r="IH232" s="453"/>
      <c r="II232" s="450"/>
      <c r="IJ232" s="450"/>
      <c r="IK232" s="450"/>
      <c r="IL232" s="450"/>
      <c r="IM232" s="450"/>
      <c r="IN232" s="450"/>
      <c r="IO232" s="450"/>
      <c r="IP232" s="450"/>
      <c r="IQ232" s="450"/>
      <c r="IR232" s="450"/>
      <c r="IS232" s="453"/>
      <c r="IT232" s="450"/>
      <c r="IU232" s="450"/>
      <c r="IV232" s="453"/>
      <c r="IW232" s="450"/>
      <c r="IX232" s="450"/>
      <c r="IY232" s="453"/>
      <c r="IZ232" s="453"/>
      <c r="JA232" s="450"/>
      <c r="JB232" s="450"/>
      <c r="JC232" s="450"/>
      <c r="JD232" s="450"/>
      <c r="JE232" s="453"/>
      <c r="JF232" s="450"/>
      <c r="JG232" s="450"/>
      <c r="JH232" s="453"/>
      <c r="JI232" s="450"/>
      <c r="JJ232" s="450"/>
      <c r="JK232" s="453"/>
      <c r="JL232" s="453"/>
      <c r="JM232" s="450"/>
      <c r="JN232" s="450"/>
      <c r="JO232" s="450"/>
      <c r="JP232" s="450"/>
      <c r="JQ232" s="389"/>
      <c r="JR232" s="388"/>
      <c r="JS232" s="388"/>
      <c r="JT232" s="388"/>
      <c r="JU232" s="388"/>
      <c r="JV232" s="388"/>
      <c r="JW232" s="388"/>
      <c r="JX232" s="388"/>
      <c r="JY232" s="388"/>
      <c r="JZ232" s="453"/>
      <c r="KA232" s="450"/>
      <c r="KB232" s="450"/>
      <c r="KC232" s="450"/>
      <c r="KD232" s="450"/>
      <c r="KE232" s="216"/>
      <c r="KF232" s="450"/>
      <c r="KG232" s="450"/>
      <c r="KH232" s="453"/>
      <c r="KI232" s="453"/>
      <c r="KJ232" s="450"/>
      <c r="KK232" s="450"/>
      <c r="KL232" s="450"/>
      <c r="KM232" s="450"/>
      <c r="KN232" s="450"/>
      <c r="KO232" s="450"/>
      <c r="KP232" s="450"/>
      <c r="KQ232" s="450"/>
      <c r="KR232" s="450"/>
      <c r="KS232" s="234"/>
      <c r="KT232" s="363"/>
      <c r="KU232" s="450"/>
      <c r="KV232" s="450"/>
      <c r="KW232" s="450"/>
      <c r="KX232" s="388"/>
      <c r="KY232" s="388"/>
      <c r="KZ232" s="388"/>
      <c r="LA232" s="388"/>
      <c r="LB232" s="388"/>
      <c r="LC232" s="388"/>
      <c r="LD232" s="389"/>
      <c r="LE232" s="388"/>
      <c r="LF232" s="388"/>
      <c r="LG232" s="453"/>
      <c r="LH232" s="450"/>
      <c r="LI232" s="450"/>
      <c r="LJ232" s="450"/>
      <c r="LK232" s="453"/>
      <c r="LL232" s="450"/>
      <c r="LM232" s="450"/>
      <c r="LN232" s="450"/>
      <c r="LO232" s="450"/>
      <c r="LP232" s="450"/>
      <c r="LQ232" s="450"/>
      <c r="LR232" s="388"/>
      <c r="LS232" s="388"/>
      <c r="LT232" s="388"/>
      <c r="LU232" s="388"/>
      <c r="LV232" s="388"/>
      <c r="LW232" s="388"/>
      <c r="LX232" s="450"/>
      <c r="LY232" s="453"/>
      <c r="LZ232" s="450"/>
      <c r="MA232" s="450"/>
      <c r="MB232" s="450"/>
      <c r="MC232" s="453"/>
      <c r="MD232" s="453"/>
      <c r="ME232" s="450"/>
      <c r="MF232" s="450"/>
      <c r="MG232" s="450"/>
      <c r="MH232" s="450"/>
      <c r="MI232" s="450"/>
      <c r="MJ232" s="450"/>
      <c r="MK232" s="450"/>
      <c r="ML232" s="450"/>
      <c r="MM232" s="450"/>
      <c r="MN232" s="450"/>
      <c r="MO232" s="450"/>
      <c r="MP232" s="389"/>
      <c r="MQ232" s="388"/>
      <c r="MR232" s="388"/>
      <c r="MS232" s="388"/>
      <c r="MT232" s="388"/>
      <c r="MU232" s="388"/>
      <c r="MV232" s="388"/>
      <c r="MW232" s="388"/>
      <c r="MX232" s="389"/>
      <c r="MY232" s="388"/>
      <c r="MZ232" s="388"/>
      <c r="NA232" s="216"/>
      <c r="NB232" s="450"/>
      <c r="NC232" s="450"/>
      <c r="ND232" s="450"/>
      <c r="NE232" s="453"/>
      <c r="NF232" s="453"/>
      <c r="NG232" s="450"/>
      <c r="NH232" s="450"/>
      <c r="NI232" s="450"/>
      <c r="NJ232" s="453"/>
      <c r="NK232" s="450"/>
      <c r="NL232" s="450"/>
      <c r="NM232" s="450"/>
      <c r="NN232" s="453"/>
      <c r="NO232" s="450"/>
      <c r="NP232" s="450"/>
      <c r="NQ232" s="450"/>
      <c r="NR232" s="450"/>
      <c r="NS232" s="450"/>
      <c r="NT232" s="450"/>
      <c r="NU232" s="453"/>
      <c r="NV232" s="450"/>
      <c r="NW232" s="450"/>
      <c r="NX232" s="450"/>
      <c r="NY232" s="450"/>
      <c r="NZ232" s="453"/>
      <c r="OA232" s="450"/>
      <c r="OB232" s="450"/>
      <c r="OC232" s="450"/>
      <c r="OD232" s="453"/>
      <c r="OE232" s="450"/>
      <c r="OF232" s="450"/>
      <c r="OG232" s="450"/>
      <c r="OH232" s="450"/>
      <c r="OI232" s="453"/>
      <c r="OJ232" s="450"/>
      <c r="OK232" s="450"/>
      <c r="OL232" s="453"/>
      <c r="OM232" s="450"/>
      <c r="ON232" s="450"/>
      <c r="OO232" s="450"/>
      <c r="OP232" s="216"/>
      <c r="OQ232" s="450"/>
      <c r="OR232" s="450"/>
      <c r="OS232" s="450"/>
      <c r="OT232" s="450"/>
      <c r="OU232" s="450"/>
      <c r="OV232" s="450"/>
      <c r="OW232" s="450"/>
      <c r="OX232" s="450"/>
      <c r="OY232" s="216"/>
      <c r="OZ232" s="450"/>
      <c r="PA232" s="450"/>
      <c r="PB232" s="453"/>
      <c r="PC232" s="450"/>
      <c r="PD232" s="450"/>
      <c r="PE232" s="450"/>
      <c r="PF232" s="450"/>
      <c r="PG232" s="388"/>
      <c r="PH232" s="388"/>
      <c r="PI232" s="388"/>
      <c r="PJ232" s="388"/>
      <c r="PK232" s="389"/>
      <c r="PL232" s="388"/>
      <c r="PM232" s="388"/>
      <c r="PN232" s="388"/>
      <c r="PO232" s="388"/>
      <c r="PP232" s="388"/>
      <c r="PQ232" s="388"/>
      <c r="PR232" s="388"/>
      <c r="PS232" s="389"/>
      <c r="PT232" s="388"/>
      <c r="PU232" s="388"/>
      <c r="PV232" s="388"/>
      <c r="PW232" s="388"/>
      <c r="PX232" s="388"/>
      <c r="PY232" s="388"/>
      <c r="PZ232" s="388"/>
      <c r="QA232" s="388"/>
      <c r="QB232" s="389"/>
      <c r="QC232" s="388"/>
      <c r="QD232" s="388"/>
      <c r="QE232" s="388"/>
      <c r="QF232" s="388"/>
      <c r="QG232" s="388"/>
      <c r="QH232" s="388"/>
      <c r="QI232" s="388"/>
      <c r="QJ232" s="388"/>
      <c r="QK232" s="388"/>
      <c r="QL232" s="389"/>
      <c r="QM232" s="388"/>
      <c r="QN232" s="388"/>
      <c r="QO232" s="453"/>
      <c r="QP232" s="450"/>
      <c r="QQ232" s="450"/>
      <c r="QR232" s="450"/>
      <c r="QS232" s="450"/>
      <c r="QT232" s="450"/>
      <c r="QU232" s="453"/>
      <c r="QV232" s="450"/>
      <c r="QW232" s="450"/>
      <c r="QX232" s="453"/>
      <c r="QY232" s="450"/>
      <c r="QZ232" s="450"/>
      <c r="RA232" s="450"/>
      <c r="RB232" s="450"/>
      <c r="RC232" s="450"/>
      <c r="RD232" s="450"/>
      <c r="RE232" s="450"/>
      <c r="RF232" s="450"/>
      <c r="RG232" s="450"/>
      <c r="RH232" s="450"/>
      <c r="RI232" s="453"/>
      <c r="RJ232" s="450"/>
      <c r="RK232" s="450"/>
      <c r="RL232" s="450"/>
      <c r="RM232" s="453"/>
      <c r="RN232" s="450"/>
      <c r="RO232" s="450"/>
      <c r="RP232" s="389"/>
      <c r="RQ232" s="388"/>
      <c r="RR232" s="388"/>
      <c r="RS232" s="388"/>
      <c r="RT232" s="388"/>
      <c r="RU232" s="389"/>
      <c r="RV232" s="388"/>
      <c r="RW232" s="388"/>
      <c r="RX232" s="388"/>
      <c r="RY232" s="388"/>
      <c r="RZ232" s="388"/>
      <c r="SA232" s="388"/>
      <c r="SB232" s="388"/>
      <c r="SC232" s="388"/>
      <c r="SD232" s="388"/>
      <c r="SE232" s="388"/>
      <c r="SF232" s="388"/>
      <c r="SG232" s="453"/>
      <c r="SH232" s="453"/>
      <c r="SI232" s="450"/>
      <c r="SJ232" s="450"/>
      <c r="SK232" s="450"/>
      <c r="SL232" s="450"/>
      <c r="SM232" s="453"/>
      <c r="SN232" s="450"/>
      <c r="SO232" s="450"/>
      <c r="SP232" s="453"/>
      <c r="SQ232" s="453"/>
      <c r="SR232" s="450"/>
      <c r="SS232" s="450"/>
      <c r="ST232" s="450"/>
      <c r="SU232" s="450"/>
      <c r="SV232" s="453"/>
      <c r="SW232" s="450"/>
      <c r="SX232" s="450"/>
      <c r="SY232" s="453"/>
      <c r="SZ232" s="450"/>
      <c r="TA232" s="450"/>
      <c r="TB232" s="450"/>
      <c r="TC232" s="450"/>
      <c r="TD232" s="450"/>
      <c r="TE232" s="450"/>
      <c r="TF232" s="450"/>
      <c r="TG232" s="450"/>
      <c r="TH232" s="453"/>
      <c r="TI232" s="450"/>
      <c r="TJ232" s="450"/>
      <c r="TK232" s="450"/>
      <c r="TL232" s="453"/>
      <c r="TM232" s="453"/>
      <c r="TN232" s="450"/>
      <c r="TO232" s="450"/>
      <c r="TP232" s="453"/>
      <c r="TQ232" s="450"/>
      <c r="TR232" s="450"/>
      <c r="TS232" s="450"/>
      <c r="TT232" s="453"/>
      <c r="TU232" s="450"/>
      <c r="TV232" s="450"/>
      <c r="TW232" s="453"/>
      <c r="TX232" s="450"/>
      <c r="TY232" s="450"/>
      <c r="TZ232" s="450"/>
      <c r="UA232" s="450"/>
      <c r="UB232" s="450"/>
      <c r="UC232" s="450"/>
      <c r="UD232" s="450"/>
      <c r="UE232" s="450"/>
      <c r="UF232" s="450"/>
      <c r="UG232" s="450"/>
      <c r="UH232" s="450"/>
      <c r="UI232" s="450"/>
      <c r="UJ232" s="450"/>
      <c r="UK232" s="450"/>
    </row>
    <row r="233" spans="1:557" s="452" customFormat="1">
      <c r="A233" s="206" t="s">
        <v>357</v>
      </c>
      <c r="B233" s="206" t="s">
        <v>361</v>
      </c>
      <c r="C233" s="453"/>
      <c r="D233" s="450"/>
      <c r="E233" s="450"/>
      <c r="F233" s="450"/>
      <c r="G233" s="453"/>
      <c r="H233" s="450"/>
      <c r="I233" s="450"/>
      <c r="J233" s="388"/>
      <c r="K233" s="388"/>
      <c r="L233" s="453"/>
      <c r="M233" s="225" t="s">
        <v>583</v>
      </c>
      <c r="N233" s="225" t="s">
        <v>583</v>
      </c>
      <c r="O233" s="450"/>
      <c r="P233" s="453"/>
      <c r="Q233" s="453"/>
      <c r="R233" s="450"/>
      <c r="S233" s="450"/>
      <c r="T233" s="450"/>
      <c r="U233" s="450"/>
      <c r="V233" s="450"/>
      <c r="W233" s="450"/>
      <c r="X233" s="453"/>
      <c r="Y233" s="450"/>
      <c r="Z233" s="450"/>
      <c r="AA233" s="450"/>
      <c r="AB233" s="450"/>
      <c r="AC233" s="453"/>
      <c r="AD233" s="225" t="s">
        <v>583</v>
      </c>
      <c r="AE233" s="225" t="s">
        <v>583</v>
      </c>
      <c r="AF233" s="225" t="s">
        <v>583</v>
      </c>
      <c r="AG233" s="450"/>
      <c r="AH233" s="450"/>
      <c r="AI233" s="450"/>
      <c r="AJ233" s="450"/>
      <c r="AK233" s="225" t="s">
        <v>583</v>
      </c>
      <c r="AL233" s="225" t="s">
        <v>583</v>
      </c>
      <c r="AM233" s="225" t="s">
        <v>583</v>
      </c>
      <c r="AN233" s="453"/>
      <c r="AO233" s="225" t="s">
        <v>583</v>
      </c>
      <c r="AP233" s="225" t="s">
        <v>583</v>
      </c>
      <c r="AQ233" s="450"/>
      <c r="AR233" s="450"/>
      <c r="AS233" s="225" t="s">
        <v>583</v>
      </c>
      <c r="AT233" s="225" t="s">
        <v>583</v>
      </c>
      <c r="AU233" s="225" t="s">
        <v>583</v>
      </c>
      <c r="AV233" s="225" t="s">
        <v>583</v>
      </c>
      <c r="AW233" s="453"/>
      <c r="AX233" s="450"/>
      <c r="AY233" s="450"/>
      <c r="AZ233" s="450"/>
      <c r="BA233" s="450"/>
      <c r="BB233" s="450"/>
      <c r="BC233" s="453"/>
      <c r="BD233" s="450"/>
      <c r="BE233" s="450"/>
      <c r="BF233" s="450"/>
      <c r="BG233" s="450"/>
      <c r="BH233" s="450"/>
      <c r="BI233" s="450"/>
      <c r="BJ233" s="450"/>
      <c r="BK233" s="450"/>
      <c r="BL233" s="450"/>
      <c r="BM233" s="450"/>
      <c r="BN233" s="450"/>
      <c r="BO233" s="450"/>
      <c r="BP233" s="450"/>
      <c r="BQ233" s="450"/>
      <c r="BR233" s="450"/>
      <c r="BS233" s="453"/>
      <c r="BT233" s="450"/>
      <c r="BU233" s="450"/>
      <c r="BV233" s="450"/>
      <c r="BW233" s="450"/>
      <c r="BX233" s="450"/>
      <c r="BY233" s="450"/>
      <c r="BZ233" s="450"/>
      <c r="CA233" s="450"/>
      <c r="CB233" s="453"/>
      <c r="CC233" s="450"/>
      <c r="CD233" s="450"/>
      <c r="CE233" s="450"/>
      <c r="CF233" s="450"/>
      <c r="CG233" s="450"/>
      <c r="CH233" s="450"/>
      <c r="CI233" s="450"/>
      <c r="CJ233" s="450"/>
      <c r="CK233" s="450"/>
      <c r="CL233" s="450"/>
      <c r="CM233" s="450"/>
      <c r="CN233" s="453"/>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3"/>
      <c r="DJ233" s="453"/>
      <c r="DK233" s="450"/>
      <c r="DL233" s="450"/>
      <c r="DM233" s="453"/>
      <c r="DN233" s="450"/>
      <c r="DO233" s="450"/>
      <c r="DP233" s="453"/>
      <c r="DQ233" s="450"/>
      <c r="DR233" s="450"/>
      <c r="DS233" s="450"/>
      <c r="DT233" s="450"/>
      <c r="DU233" s="389"/>
      <c r="DV233" s="388"/>
      <c r="DW233" s="388"/>
      <c r="DX233" s="388"/>
      <c r="DY233" s="388"/>
      <c r="DZ233" s="388"/>
      <c r="EA233" s="388"/>
      <c r="EB233" s="388"/>
      <c r="EC233" s="389"/>
      <c r="ED233" s="388"/>
      <c r="EE233" s="388"/>
      <c r="EF233" s="388"/>
      <c r="EG233" s="388"/>
      <c r="EH233" s="388"/>
      <c r="EI233" s="388"/>
      <c r="EJ233" s="388"/>
      <c r="EK233" s="389"/>
      <c r="EL233" s="388"/>
      <c r="EM233" s="388"/>
      <c r="EN233" s="388"/>
      <c r="EO233" s="388"/>
      <c r="EP233" s="388"/>
      <c r="EQ233" s="388"/>
      <c r="ER233" s="388"/>
      <c r="ES233" s="453"/>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3"/>
      <c r="GJ233" s="450"/>
      <c r="GK233" s="450"/>
      <c r="GL233" s="450"/>
      <c r="GM233" s="450"/>
      <c r="GN233" s="450"/>
      <c r="GO233" s="450"/>
      <c r="GP233" s="450"/>
      <c r="GQ233" s="450"/>
      <c r="GR233" s="453"/>
      <c r="GS233" s="450"/>
      <c r="GT233" s="450"/>
      <c r="GU233" s="450"/>
      <c r="GV233" s="450"/>
      <c r="GW233" s="450"/>
      <c r="GX233" s="450"/>
      <c r="GY233" s="453"/>
      <c r="GZ233" s="450"/>
      <c r="HA233" s="450"/>
      <c r="HB233" s="450"/>
      <c r="HC233" s="450"/>
      <c r="HD233" s="450"/>
      <c r="HE233" s="450"/>
      <c r="HF233" s="453"/>
      <c r="HG233" s="453"/>
      <c r="HH233" s="450"/>
      <c r="HI233" s="450"/>
      <c r="HJ233" s="450"/>
      <c r="HK233" s="389"/>
      <c r="HL233" s="361"/>
      <c r="HM233" s="361"/>
      <c r="HN233" s="361"/>
      <c r="HO233" s="361"/>
      <c r="HP233" s="361"/>
      <c r="HQ233" s="361"/>
      <c r="HR233" s="361"/>
      <c r="HS233" s="453"/>
      <c r="HT233" s="225" t="s">
        <v>658</v>
      </c>
      <c r="HU233" s="225" t="s">
        <v>658</v>
      </c>
      <c r="HV233" s="225" t="s">
        <v>658</v>
      </c>
      <c r="HW233" s="225" t="s">
        <v>658</v>
      </c>
      <c r="HX233" s="225" t="s">
        <v>658</v>
      </c>
      <c r="HY233" s="454"/>
      <c r="HZ233" s="450"/>
      <c r="IA233" s="450"/>
      <c r="IB233" s="450"/>
      <c r="IC233" s="450"/>
      <c r="ID233" s="450"/>
      <c r="IE233" s="453"/>
      <c r="IF233" s="450"/>
      <c r="IG233" s="450"/>
      <c r="IH233" s="453"/>
      <c r="II233" s="450"/>
      <c r="IJ233" s="450"/>
      <c r="IK233" s="450"/>
      <c r="IL233" s="450"/>
      <c r="IM233" s="450"/>
      <c r="IN233" s="450"/>
      <c r="IO233" s="450"/>
      <c r="IP233" s="450"/>
      <c r="IQ233" s="450"/>
      <c r="IR233" s="450"/>
      <c r="IS233" s="453"/>
      <c r="IT233" s="450"/>
      <c r="IU233" s="450"/>
      <c r="IV233" s="453"/>
      <c r="IW233" s="450"/>
      <c r="IX233" s="450"/>
      <c r="IY233" s="453"/>
      <c r="IZ233" s="453"/>
      <c r="JA233" s="450"/>
      <c r="JB233" s="450"/>
      <c r="JC233" s="450"/>
      <c r="JD233" s="450"/>
      <c r="JE233" s="453"/>
      <c r="JF233" s="450"/>
      <c r="JG233" s="450"/>
      <c r="JH233" s="453"/>
      <c r="JI233" s="450"/>
      <c r="JJ233" s="450"/>
      <c r="JK233" s="453"/>
      <c r="JL233" s="453"/>
      <c r="JM233" s="450"/>
      <c r="JN233" s="450"/>
      <c r="JO233" s="450"/>
      <c r="JP233" s="450"/>
      <c r="JQ233" s="389"/>
      <c r="JR233" s="388"/>
      <c r="JS233" s="388"/>
      <c r="JT233" s="388"/>
      <c r="JU233" s="388"/>
      <c r="JV233" s="388"/>
      <c r="JW233" s="388"/>
      <c r="JX233" s="388"/>
      <c r="JY233" s="388"/>
      <c r="JZ233" s="453"/>
      <c r="KA233" s="450"/>
      <c r="KB233" s="450"/>
      <c r="KC233" s="450"/>
      <c r="KD233" s="450"/>
      <c r="KE233" s="216"/>
      <c r="KF233" s="450"/>
      <c r="KG233" s="450"/>
      <c r="KH233" s="453"/>
      <c r="KI233" s="453"/>
      <c r="KJ233" s="450"/>
      <c r="KK233" s="450"/>
      <c r="KL233" s="450"/>
      <c r="KM233" s="450"/>
      <c r="KN233" s="450"/>
      <c r="KO233" s="450"/>
      <c r="KP233" s="450"/>
      <c r="KQ233" s="450"/>
      <c r="KR233" s="450"/>
      <c r="KS233" s="234"/>
      <c r="KT233" s="363"/>
      <c r="KU233" s="450"/>
      <c r="KV233" s="450"/>
      <c r="KW233" s="450"/>
      <c r="KX233" s="388"/>
      <c r="KY233" s="388"/>
      <c r="KZ233" s="388"/>
      <c r="LA233" s="388"/>
      <c r="LB233" s="388"/>
      <c r="LC233" s="388"/>
      <c r="LD233" s="389"/>
      <c r="LE233" s="388"/>
      <c r="LF233" s="388"/>
      <c r="LG233" s="453"/>
      <c r="LH233" s="450"/>
      <c r="LI233" s="450"/>
      <c r="LJ233" s="450"/>
      <c r="LK233" s="453"/>
      <c r="LL233" s="450"/>
      <c r="LM233" s="450"/>
      <c r="LN233" s="450"/>
      <c r="LO233" s="450"/>
      <c r="LP233" s="450"/>
      <c r="LQ233" s="450"/>
      <c r="LR233" s="388"/>
      <c r="LS233" s="388"/>
      <c r="LT233" s="388"/>
      <c r="LU233" s="388"/>
      <c r="LV233" s="388"/>
      <c r="LW233" s="388"/>
      <c r="LX233" s="450"/>
      <c r="LY233" s="453"/>
      <c r="LZ233" s="450"/>
      <c r="MA233" s="450"/>
      <c r="MB233" s="450"/>
      <c r="MC233" s="453"/>
      <c r="MD233" s="453"/>
      <c r="ME233" s="450"/>
      <c r="MF233" s="450"/>
      <c r="MG233" s="450"/>
      <c r="MH233" s="450"/>
      <c r="MI233" s="450"/>
      <c r="MJ233" s="450"/>
      <c r="MK233" s="450"/>
      <c r="ML233" s="450"/>
      <c r="MM233" s="450"/>
      <c r="MN233" s="450"/>
      <c r="MO233" s="450"/>
      <c r="MP233" s="389"/>
      <c r="MQ233" s="388"/>
      <c r="MR233" s="388"/>
      <c r="MS233" s="388"/>
      <c r="MT233" s="388"/>
      <c r="MU233" s="388"/>
      <c r="MV233" s="388"/>
      <c r="MW233" s="388"/>
      <c r="MX233" s="389"/>
      <c r="MY233" s="388"/>
      <c r="MZ233" s="388"/>
      <c r="NA233" s="216"/>
      <c r="NB233" s="450"/>
      <c r="NC233" s="450"/>
      <c r="ND233" s="450"/>
      <c r="NE233" s="453"/>
      <c r="NF233" s="453"/>
      <c r="NG233" s="450"/>
      <c r="NH233" s="450"/>
      <c r="NI233" s="450"/>
      <c r="NJ233" s="453"/>
      <c r="NK233" s="450"/>
      <c r="NL233" s="450"/>
      <c r="NM233" s="450"/>
      <c r="NN233" s="453"/>
      <c r="NO233" s="450"/>
      <c r="NP233" s="450"/>
      <c r="NQ233" s="450"/>
      <c r="NR233" s="450"/>
      <c r="NS233" s="450"/>
      <c r="NT233" s="450"/>
      <c r="NU233" s="453"/>
      <c r="NV233" s="450"/>
      <c r="NW233" s="450"/>
      <c r="NX233" s="450"/>
      <c r="NY233" s="450"/>
      <c r="NZ233" s="453"/>
      <c r="OA233" s="450"/>
      <c r="OB233" s="450"/>
      <c r="OC233" s="450"/>
      <c r="OD233" s="453"/>
      <c r="OE233" s="450"/>
      <c r="OF233" s="450"/>
      <c r="OG233" s="450"/>
      <c r="OH233" s="450"/>
      <c r="OI233" s="453"/>
      <c r="OJ233" s="450"/>
      <c r="OK233" s="450"/>
      <c r="OL233" s="453"/>
      <c r="OM233" s="450"/>
      <c r="ON233" s="450"/>
      <c r="OO233" s="450"/>
      <c r="OP233" s="216"/>
      <c r="OQ233" s="450"/>
      <c r="OR233" s="450"/>
      <c r="OS233" s="450"/>
      <c r="OT233" s="450"/>
      <c r="OU233" s="450"/>
      <c r="OV233" s="450"/>
      <c r="OW233" s="450"/>
      <c r="OX233" s="450"/>
      <c r="OY233" s="216"/>
      <c r="OZ233" s="450"/>
      <c r="PA233" s="450"/>
      <c r="PB233" s="453"/>
      <c r="PC233" s="450"/>
      <c r="PD233" s="450"/>
      <c r="PE233" s="450"/>
      <c r="PF233" s="450"/>
      <c r="PG233" s="388"/>
      <c r="PH233" s="388"/>
      <c r="PI233" s="388"/>
      <c r="PJ233" s="388"/>
      <c r="PK233" s="389"/>
      <c r="PL233" s="388"/>
      <c r="PM233" s="388"/>
      <c r="PN233" s="388"/>
      <c r="PO233" s="388"/>
      <c r="PP233" s="388"/>
      <c r="PQ233" s="388"/>
      <c r="PR233" s="388"/>
      <c r="PS233" s="389"/>
      <c r="PT233" s="388"/>
      <c r="PU233" s="388"/>
      <c r="PV233" s="388"/>
      <c r="PW233" s="388"/>
      <c r="PX233" s="388"/>
      <c r="PY233" s="388"/>
      <c r="PZ233" s="388"/>
      <c r="QA233" s="388"/>
      <c r="QB233" s="389"/>
      <c r="QC233" s="388"/>
      <c r="QD233" s="388"/>
      <c r="QE233" s="388"/>
      <c r="QF233" s="388"/>
      <c r="QG233" s="388"/>
      <c r="QH233" s="388"/>
      <c r="QI233" s="388"/>
      <c r="QJ233" s="388"/>
      <c r="QK233" s="388"/>
      <c r="QL233" s="389"/>
      <c r="QM233" s="388"/>
      <c r="QN233" s="388"/>
      <c r="QO233" s="453"/>
      <c r="QP233" s="450"/>
      <c r="QQ233" s="450"/>
      <c r="QR233" s="450"/>
      <c r="QS233" s="450"/>
      <c r="QT233" s="450"/>
      <c r="QU233" s="453"/>
      <c r="QV233" s="450"/>
      <c r="QW233" s="450"/>
      <c r="QX233" s="453"/>
      <c r="QY233" s="450"/>
      <c r="QZ233" s="450"/>
      <c r="RA233" s="450"/>
      <c r="RB233" s="450"/>
      <c r="RC233" s="450"/>
      <c r="RD233" s="450"/>
      <c r="RE233" s="450"/>
      <c r="RF233" s="450"/>
      <c r="RG233" s="450"/>
      <c r="RH233" s="450"/>
      <c r="RI233" s="453"/>
      <c r="RJ233" s="450"/>
      <c r="RK233" s="450"/>
      <c r="RL233" s="450"/>
      <c r="RM233" s="453"/>
      <c r="RN233" s="450"/>
      <c r="RO233" s="450"/>
      <c r="RP233" s="389"/>
      <c r="RQ233" s="388"/>
      <c r="RR233" s="388"/>
      <c r="RS233" s="388"/>
      <c r="RT233" s="388"/>
      <c r="RU233" s="389"/>
      <c r="RV233" s="388"/>
      <c r="RW233" s="388"/>
      <c r="RX233" s="388"/>
      <c r="RY233" s="388"/>
      <c r="RZ233" s="388"/>
      <c r="SA233" s="388"/>
      <c r="SB233" s="388"/>
      <c r="SC233" s="388"/>
      <c r="SD233" s="388"/>
      <c r="SE233" s="388"/>
      <c r="SF233" s="388"/>
      <c r="SG233" s="453"/>
      <c r="SH233" s="453"/>
      <c r="SI233" s="450"/>
      <c r="SJ233" s="450"/>
      <c r="SK233" s="450"/>
      <c r="SL233" s="450"/>
      <c r="SM233" s="453"/>
      <c r="SN233" s="450"/>
      <c r="SO233" s="450"/>
      <c r="SP233" s="453"/>
      <c r="SQ233" s="453"/>
      <c r="SR233" s="450"/>
      <c r="SS233" s="450"/>
      <c r="ST233" s="450"/>
      <c r="SU233" s="450"/>
      <c r="SV233" s="453"/>
      <c r="SW233" s="450"/>
      <c r="SX233" s="450"/>
      <c r="SY233" s="453"/>
      <c r="SZ233" s="450"/>
      <c r="TA233" s="450"/>
      <c r="TB233" s="450"/>
      <c r="TC233" s="450"/>
      <c r="TD233" s="450"/>
      <c r="TE233" s="450"/>
      <c r="TF233" s="450"/>
      <c r="TG233" s="450"/>
      <c r="TH233" s="453"/>
      <c r="TI233" s="450"/>
      <c r="TJ233" s="450"/>
      <c r="TK233" s="450"/>
      <c r="TL233" s="453"/>
      <c r="TM233" s="453"/>
      <c r="TN233" s="450"/>
      <c r="TO233" s="450"/>
      <c r="TP233" s="453"/>
      <c r="TQ233" s="450"/>
      <c r="TR233" s="450"/>
      <c r="TS233" s="450"/>
      <c r="TT233" s="453"/>
      <c r="TU233" s="450"/>
      <c r="TV233" s="450"/>
      <c r="TW233" s="453"/>
      <c r="TX233" s="450"/>
      <c r="TY233" s="450"/>
      <c r="TZ233" s="450"/>
      <c r="UA233" s="450"/>
      <c r="UB233" s="450"/>
      <c r="UC233" s="450"/>
      <c r="UD233" s="450"/>
      <c r="UE233" s="450"/>
      <c r="UF233" s="450"/>
      <c r="UG233" s="450"/>
      <c r="UH233" s="450"/>
      <c r="UI233" s="450"/>
      <c r="UJ233" s="450"/>
      <c r="UK233" s="450"/>
    </row>
    <row r="234" spans="1:557" s="452" customFormat="1">
      <c r="A234" s="206" t="s">
        <v>358</v>
      </c>
      <c r="B234" s="206" t="s">
        <v>362</v>
      </c>
      <c r="C234" s="453"/>
      <c r="D234" s="450"/>
      <c r="E234" s="450"/>
      <c r="F234" s="450"/>
      <c r="G234" s="453"/>
      <c r="H234" s="450"/>
      <c r="I234" s="450"/>
      <c r="J234" s="388"/>
      <c r="K234" s="388"/>
      <c r="L234" s="453"/>
      <c r="M234" s="225" t="s">
        <v>583</v>
      </c>
      <c r="N234" s="225" t="s">
        <v>583</v>
      </c>
      <c r="O234" s="450"/>
      <c r="P234" s="453"/>
      <c r="Q234" s="453"/>
      <c r="R234" s="450"/>
      <c r="S234" s="450"/>
      <c r="T234" s="450"/>
      <c r="U234" s="450"/>
      <c r="V234" s="450"/>
      <c r="W234" s="450"/>
      <c r="X234" s="453"/>
      <c r="Y234" s="450"/>
      <c r="Z234" s="450"/>
      <c r="AA234" s="450"/>
      <c r="AB234" s="450"/>
      <c r="AC234" s="453"/>
      <c r="AD234" s="225" t="s">
        <v>583</v>
      </c>
      <c r="AE234" s="225" t="s">
        <v>583</v>
      </c>
      <c r="AF234" s="225" t="s">
        <v>583</v>
      </c>
      <c r="AG234" s="450"/>
      <c r="AH234" s="450"/>
      <c r="AI234" s="450"/>
      <c r="AJ234" s="450"/>
      <c r="AK234" s="450"/>
      <c r="AL234" s="225" t="s">
        <v>583</v>
      </c>
      <c r="AM234" s="225" t="s">
        <v>583</v>
      </c>
      <c r="AN234" s="453"/>
      <c r="AO234" s="225" t="s">
        <v>583</v>
      </c>
      <c r="AP234" s="225" t="s">
        <v>583</v>
      </c>
      <c r="AQ234" s="450"/>
      <c r="AR234" s="450"/>
      <c r="AS234" s="450"/>
      <c r="AT234" s="225" t="s">
        <v>583</v>
      </c>
      <c r="AU234" s="225" t="s">
        <v>583</v>
      </c>
      <c r="AV234" s="225" t="s">
        <v>583</v>
      </c>
      <c r="AW234" s="453"/>
      <c r="AX234" s="450"/>
      <c r="AY234" s="450"/>
      <c r="AZ234" s="450"/>
      <c r="BA234" s="450"/>
      <c r="BB234" s="450"/>
      <c r="BC234" s="453"/>
      <c r="BD234" s="450"/>
      <c r="BE234" s="450"/>
      <c r="BF234" s="450"/>
      <c r="BG234" s="450"/>
      <c r="BH234" s="450"/>
      <c r="BI234" s="450"/>
      <c r="BJ234" s="450"/>
      <c r="BK234" s="450"/>
      <c r="BL234" s="450"/>
      <c r="BM234" s="450"/>
      <c r="BN234" s="450"/>
      <c r="BO234" s="450"/>
      <c r="BP234" s="450"/>
      <c r="BQ234" s="450"/>
      <c r="BR234" s="450"/>
      <c r="BS234" s="453"/>
      <c r="BT234" s="450"/>
      <c r="BU234" s="450"/>
      <c r="BV234" s="450"/>
      <c r="BW234" s="450"/>
      <c r="BX234" s="450"/>
      <c r="BY234" s="450"/>
      <c r="BZ234" s="450"/>
      <c r="CA234" s="450"/>
      <c r="CB234" s="453"/>
      <c r="CC234" s="450"/>
      <c r="CD234" s="450"/>
      <c r="CE234" s="450"/>
      <c r="CF234" s="450"/>
      <c r="CG234" s="450"/>
      <c r="CH234" s="450"/>
      <c r="CI234" s="450"/>
      <c r="CJ234" s="450"/>
      <c r="CK234" s="450"/>
      <c r="CL234" s="450"/>
      <c r="CM234" s="450"/>
      <c r="CN234" s="453"/>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3"/>
      <c r="DJ234" s="453"/>
      <c r="DK234" s="450"/>
      <c r="DL234" s="450"/>
      <c r="DM234" s="453"/>
      <c r="DN234" s="450"/>
      <c r="DO234" s="450"/>
      <c r="DP234" s="453"/>
      <c r="DQ234" s="450"/>
      <c r="DR234" s="450"/>
      <c r="DS234" s="450"/>
      <c r="DT234" s="450"/>
      <c r="DU234" s="389"/>
      <c r="DV234" s="388"/>
      <c r="DW234" s="388"/>
      <c r="DX234" s="388"/>
      <c r="DY234" s="388"/>
      <c r="DZ234" s="388"/>
      <c r="EA234" s="388"/>
      <c r="EB234" s="388"/>
      <c r="EC234" s="389"/>
      <c r="ED234" s="388"/>
      <c r="EE234" s="388"/>
      <c r="EF234" s="388"/>
      <c r="EG234" s="388"/>
      <c r="EH234" s="388"/>
      <c r="EI234" s="388"/>
      <c r="EJ234" s="388"/>
      <c r="EK234" s="389"/>
      <c r="EL234" s="388"/>
      <c r="EM234" s="388"/>
      <c r="EN234" s="388"/>
      <c r="EO234" s="388"/>
      <c r="EP234" s="388"/>
      <c r="EQ234" s="388"/>
      <c r="ER234" s="388"/>
      <c r="ES234" s="453"/>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3"/>
      <c r="GJ234" s="450"/>
      <c r="GK234" s="450"/>
      <c r="GL234" s="450"/>
      <c r="GM234" s="450"/>
      <c r="GN234" s="450"/>
      <c r="GO234" s="450"/>
      <c r="GP234" s="450"/>
      <c r="GQ234" s="450"/>
      <c r="GR234" s="453"/>
      <c r="GS234" s="450"/>
      <c r="GT234" s="450"/>
      <c r="GU234" s="450"/>
      <c r="GV234" s="450"/>
      <c r="GW234" s="450"/>
      <c r="GX234" s="450"/>
      <c r="GY234" s="453"/>
      <c r="GZ234" s="450"/>
      <c r="HA234" s="450"/>
      <c r="HB234" s="450"/>
      <c r="HC234" s="450"/>
      <c r="HD234" s="450"/>
      <c r="HE234" s="450"/>
      <c r="HF234" s="453"/>
      <c r="HG234" s="453"/>
      <c r="HH234" s="450"/>
      <c r="HI234" s="450"/>
      <c r="HJ234" s="450"/>
      <c r="HK234" s="389"/>
      <c r="HL234" s="361"/>
      <c r="HM234" s="361"/>
      <c r="HN234" s="361"/>
      <c r="HO234" s="361"/>
      <c r="HP234" s="361"/>
      <c r="HQ234" s="361"/>
      <c r="HR234" s="361"/>
      <c r="HS234" s="453"/>
      <c r="HT234" s="225" t="s">
        <v>658</v>
      </c>
      <c r="HU234" s="225" t="s">
        <v>658</v>
      </c>
      <c r="HV234" s="225" t="s">
        <v>658</v>
      </c>
      <c r="HW234" s="225" t="s">
        <v>658</v>
      </c>
      <c r="HX234" s="225" t="s">
        <v>658</v>
      </c>
      <c r="HY234" s="225" t="s">
        <v>658</v>
      </c>
      <c r="HZ234" s="454"/>
      <c r="IA234" s="450"/>
      <c r="IB234" s="450"/>
      <c r="IC234" s="450"/>
      <c r="ID234" s="450"/>
      <c r="IE234" s="453"/>
      <c r="IF234" s="450"/>
      <c r="IG234" s="450"/>
      <c r="IH234" s="453"/>
      <c r="II234" s="450"/>
      <c r="IJ234" s="450"/>
      <c r="IK234" s="450"/>
      <c r="IL234" s="450"/>
      <c r="IM234" s="450"/>
      <c r="IN234" s="450"/>
      <c r="IO234" s="450"/>
      <c r="IP234" s="450"/>
      <c r="IQ234" s="450"/>
      <c r="IR234" s="450"/>
      <c r="IS234" s="453"/>
      <c r="IT234" s="450"/>
      <c r="IU234" s="450"/>
      <c r="IV234" s="453"/>
      <c r="IW234" s="450"/>
      <c r="IX234" s="450"/>
      <c r="IY234" s="453"/>
      <c r="IZ234" s="453"/>
      <c r="JA234" s="450"/>
      <c r="JB234" s="450"/>
      <c r="JC234" s="450"/>
      <c r="JD234" s="450"/>
      <c r="JE234" s="453"/>
      <c r="JF234" s="450"/>
      <c r="JG234" s="450"/>
      <c r="JH234" s="453"/>
      <c r="JI234" s="450"/>
      <c r="JJ234" s="450"/>
      <c r="JK234" s="453"/>
      <c r="JL234" s="453"/>
      <c r="JM234" s="450"/>
      <c r="JN234" s="450"/>
      <c r="JO234" s="450"/>
      <c r="JP234" s="450"/>
      <c r="JQ234" s="389"/>
      <c r="JR234" s="388"/>
      <c r="JS234" s="388"/>
      <c r="JT234" s="388"/>
      <c r="JU234" s="388"/>
      <c r="JV234" s="388"/>
      <c r="JW234" s="388"/>
      <c r="JX234" s="388"/>
      <c r="JY234" s="388"/>
      <c r="JZ234" s="453"/>
      <c r="KA234" s="450"/>
      <c r="KB234" s="450"/>
      <c r="KC234" s="450"/>
      <c r="KD234" s="450"/>
      <c r="KE234" s="216"/>
      <c r="KF234" s="450"/>
      <c r="KG234" s="450"/>
      <c r="KH234" s="453"/>
      <c r="KI234" s="453"/>
      <c r="KJ234" s="450"/>
      <c r="KK234" s="450"/>
      <c r="KL234" s="450"/>
      <c r="KM234" s="450"/>
      <c r="KN234" s="450"/>
      <c r="KO234" s="450"/>
      <c r="KP234" s="450"/>
      <c r="KQ234" s="450"/>
      <c r="KR234" s="450"/>
      <c r="KS234" s="234"/>
      <c r="KT234" s="363"/>
      <c r="KU234" s="450"/>
      <c r="KV234" s="450"/>
      <c r="KW234" s="450"/>
      <c r="KX234" s="388"/>
      <c r="KY234" s="388"/>
      <c r="KZ234" s="388"/>
      <c r="LA234" s="388"/>
      <c r="LB234" s="388"/>
      <c r="LC234" s="388"/>
      <c r="LD234" s="389"/>
      <c r="LE234" s="388"/>
      <c r="LF234" s="388"/>
      <c r="LG234" s="453"/>
      <c r="LH234" s="450"/>
      <c r="LI234" s="450"/>
      <c r="LJ234" s="450"/>
      <c r="LK234" s="453"/>
      <c r="LL234" s="450"/>
      <c r="LM234" s="450"/>
      <c r="LN234" s="450"/>
      <c r="LO234" s="450"/>
      <c r="LP234" s="450"/>
      <c r="LQ234" s="450"/>
      <c r="LR234" s="388"/>
      <c r="LS234" s="388"/>
      <c r="LT234" s="388"/>
      <c r="LU234" s="388"/>
      <c r="LV234" s="388"/>
      <c r="LW234" s="388"/>
      <c r="LX234" s="450"/>
      <c r="LY234" s="453"/>
      <c r="LZ234" s="450"/>
      <c r="MA234" s="450"/>
      <c r="MB234" s="450"/>
      <c r="MC234" s="453"/>
      <c r="MD234" s="453"/>
      <c r="ME234" s="450"/>
      <c r="MF234" s="450"/>
      <c r="MG234" s="450"/>
      <c r="MH234" s="450"/>
      <c r="MI234" s="450"/>
      <c r="MJ234" s="450"/>
      <c r="MK234" s="450"/>
      <c r="ML234" s="450"/>
      <c r="MM234" s="450"/>
      <c r="MN234" s="450"/>
      <c r="MO234" s="450"/>
      <c r="MP234" s="389"/>
      <c r="MQ234" s="388"/>
      <c r="MR234" s="388"/>
      <c r="MS234" s="388"/>
      <c r="MT234" s="388"/>
      <c r="MU234" s="388"/>
      <c r="MV234" s="388"/>
      <c r="MW234" s="388"/>
      <c r="MX234" s="389"/>
      <c r="MY234" s="388"/>
      <c r="MZ234" s="388"/>
      <c r="NA234" s="216"/>
      <c r="NB234" s="450"/>
      <c r="NC234" s="450"/>
      <c r="ND234" s="450"/>
      <c r="NE234" s="453"/>
      <c r="NF234" s="453"/>
      <c r="NG234" s="450"/>
      <c r="NH234" s="450"/>
      <c r="NI234" s="450"/>
      <c r="NJ234" s="453"/>
      <c r="NK234" s="450"/>
      <c r="NL234" s="450"/>
      <c r="NM234" s="450"/>
      <c r="NN234" s="453"/>
      <c r="NO234" s="450"/>
      <c r="NP234" s="450"/>
      <c r="NQ234" s="450"/>
      <c r="NR234" s="450"/>
      <c r="NS234" s="450"/>
      <c r="NT234" s="450"/>
      <c r="NU234" s="453"/>
      <c r="NV234" s="450"/>
      <c r="NW234" s="450"/>
      <c r="NX234" s="450"/>
      <c r="NY234" s="450"/>
      <c r="NZ234" s="453"/>
      <c r="OA234" s="450"/>
      <c r="OB234" s="450"/>
      <c r="OC234" s="450"/>
      <c r="OD234" s="453"/>
      <c r="OE234" s="450"/>
      <c r="OF234" s="450"/>
      <c r="OG234" s="450"/>
      <c r="OH234" s="450"/>
      <c r="OI234" s="453"/>
      <c r="OJ234" s="450"/>
      <c r="OK234" s="450"/>
      <c r="OL234" s="453"/>
      <c r="OM234" s="450"/>
      <c r="ON234" s="450"/>
      <c r="OO234" s="450"/>
      <c r="OP234" s="216"/>
      <c r="OQ234" s="450"/>
      <c r="OR234" s="450"/>
      <c r="OS234" s="450"/>
      <c r="OT234" s="450"/>
      <c r="OU234" s="450"/>
      <c r="OV234" s="450"/>
      <c r="OW234" s="450"/>
      <c r="OX234" s="450"/>
      <c r="OY234" s="216"/>
      <c r="OZ234" s="450"/>
      <c r="PA234" s="450"/>
      <c r="PB234" s="453"/>
      <c r="PC234" s="450"/>
      <c r="PD234" s="450"/>
      <c r="PE234" s="450"/>
      <c r="PF234" s="450"/>
      <c r="PG234" s="388"/>
      <c r="PH234" s="388"/>
      <c r="PI234" s="388"/>
      <c r="PJ234" s="388"/>
      <c r="PK234" s="389"/>
      <c r="PL234" s="388"/>
      <c r="PM234" s="388"/>
      <c r="PN234" s="388"/>
      <c r="PO234" s="388"/>
      <c r="PP234" s="388"/>
      <c r="PQ234" s="388"/>
      <c r="PR234" s="388"/>
      <c r="PS234" s="389"/>
      <c r="PT234" s="388"/>
      <c r="PU234" s="388"/>
      <c r="PV234" s="388"/>
      <c r="PW234" s="388"/>
      <c r="PX234" s="388"/>
      <c r="PY234" s="388"/>
      <c r="PZ234" s="388"/>
      <c r="QA234" s="388"/>
      <c r="QB234" s="389"/>
      <c r="QC234" s="388"/>
      <c r="QD234" s="388"/>
      <c r="QE234" s="388"/>
      <c r="QF234" s="388"/>
      <c r="QG234" s="388"/>
      <c r="QH234" s="388"/>
      <c r="QI234" s="388"/>
      <c r="QJ234" s="388"/>
      <c r="QK234" s="388"/>
      <c r="QL234" s="389"/>
      <c r="QM234" s="388"/>
      <c r="QN234" s="388"/>
      <c r="QO234" s="453"/>
      <c r="QP234" s="450"/>
      <c r="QQ234" s="450"/>
      <c r="QR234" s="450"/>
      <c r="QS234" s="450"/>
      <c r="QT234" s="450"/>
      <c r="QU234" s="453"/>
      <c r="QV234" s="450"/>
      <c r="QW234" s="450"/>
      <c r="QX234" s="453"/>
      <c r="QY234" s="450"/>
      <c r="QZ234" s="450"/>
      <c r="RA234" s="450"/>
      <c r="RB234" s="450"/>
      <c r="RC234" s="450"/>
      <c r="RD234" s="450"/>
      <c r="RE234" s="450"/>
      <c r="RF234" s="450"/>
      <c r="RG234" s="450"/>
      <c r="RH234" s="450"/>
      <c r="RI234" s="453"/>
      <c r="RJ234" s="450"/>
      <c r="RK234" s="450"/>
      <c r="RL234" s="450"/>
      <c r="RM234" s="453"/>
      <c r="RN234" s="450"/>
      <c r="RO234" s="450"/>
      <c r="RP234" s="389"/>
      <c r="RQ234" s="388"/>
      <c r="RR234" s="388"/>
      <c r="RS234" s="388"/>
      <c r="RT234" s="388"/>
      <c r="RU234" s="389"/>
      <c r="RV234" s="388"/>
      <c r="RW234" s="388"/>
      <c r="RX234" s="388"/>
      <c r="RY234" s="388"/>
      <c r="RZ234" s="388"/>
      <c r="SA234" s="388"/>
      <c r="SB234" s="388"/>
      <c r="SC234" s="388"/>
      <c r="SD234" s="388"/>
      <c r="SE234" s="388"/>
      <c r="SF234" s="388"/>
      <c r="SG234" s="453"/>
      <c r="SH234" s="453"/>
      <c r="SI234" s="450"/>
      <c r="SJ234" s="450"/>
      <c r="SK234" s="450"/>
      <c r="SL234" s="450"/>
      <c r="SM234" s="453"/>
      <c r="SN234" s="450"/>
      <c r="SO234" s="450"/>
      <c r="SP234" s="453"/>
      <c r="SQ234" s="453"/>
      <c r="SR234" s="450"/>
      <c r="SS234" s="450"/>
      <c r="ST234" s="450"/>
      <c r="SU234" s="450"/>
      <c r="SV234" s="453"/>
      <c r="SW234" s="450"/>
      <c r="SX234" s="450"/>
      <c r="SY234" s="453"/>
      <c r="SZ234" s="450"/>
      <c r="TA234" s="450"/>
      <c r="TB234" s="450"/>
      <c r="TC234" s="450"/>
      <c r="TD234" s="450"/>
      <c r="TE234" s="450"/>
      <c r="TF234" s="450"/>
      <c r="TG234" s="450"/>
      <c r="TH234" s="453"/>
      <c r="TI234" s="450"/>
      <c r="TJ234" s="450"/>
      <c r="TK234" s="450"/>
      <c r="TL234" s="453"/>
      <c r="TM234" s="453"/>
      <c r="TN234" s="450"/>
      <c r="TO234" s="450"/>
      <c r="TP234" s="453"/>
      <c r="TQ234" s="450"/>
      <c r="TR234" s="450"/>
      <c r="TS234" s="450"/>
      <c r="TT234" s="453"/>
      <c r="TU234" s="450"/>
      <c r="TV234" s="450"/>
      <c r="TW234" s="453"/>
      <c r="TX234" s="450"/>
      <c r="TY234" s="450"/>
      <c r="TZ234" s="450"/>
      <c r="UA234" s="450"/>
      <c r="UB234" s="450"/>
      <c r="UC234" s="450"/>
      <c r="UD234" s="450"/>
      <c r="UE234" s="450"/>
      <c r="UF234" s="450"/>
      <c r="UG234" s="450"/>
      <c r="UH234" s="450"/>
      <c r="UI234" s="450"/>
      <c r="UJ234" s="450"/>
      <c r="UK234" s="450"/>
    </row>
    <row r="235" spans="1:557" s="452" customFormat="1">
      <c r="A235" s="206" t="s">
        <v>359</v>
      </c>
      <c r="B235" s="206" t="s">
        <v>363</v>
      </c>
      <c r="C235" s="453"/>
      <c r="D235" s="450"/>
      <c r="E235" s="450"/>
      <c r="F235" s="450"/>
      <c r="G235" s="453"/>
      <c r="H235" s="450"/>
      <c r="I235" s="450"/>
      <c r="J235" s="388"/>
      <c r="K235" s="388"/>
      <c r="L235" s="453"/>
      <c r="M235" s="225" t="s">
        <v>583</v>
      </c>
      <c r="N235" s="225" t="s">
        <v>583</v>
      </c>
      <c r="O235" s="450"/>
      <c r="P235" s="453"/>
      <c r="Q235" s="453"/>
      <c r="R235" s="450"/>
      <c r="S235" s="450"/>
      <c r="T235" s="450"/>
      <c r="U235" s="450"/>
      <c r="V235" s="450"/>
      <c r="W235" s="450"/>
      <c r="X235" s="453"/>
      <c r="Y235" s="450"/>
      <c r="Z235" s="450"/>
      <c r="AA235" s="450"/>
      <c r="AB235" s="450"/>
      <c r="AC235" s="453"/>
      <c r="AD235" s="225" t="s">
        <v>583</v>
      </c>
      <c r="AE235" s="225" t="s">
        <v>583</v>
      </c>
      <c r="AF235" s="225" t="s">
        <v>583</v>
      </c>
      <c r="AG235" s="450"/>
      <c r="AH235" s="450"/>
      <c r="AI235" s="450"/>
      <c r="AJ235" s="225" t="s">
        <v>583</v>
      </c>
      <c r="AK235" s="450"/>
      <c r="AL235" s="450"/>
      <c r="AM235" s="225" t="s">
        <v>583</v>
      </c>
      <c r="AN235" s="453"/>
      <c r="AO235" s="225" t="s">
        <v>583</v>
      </c>
      <c r="AP235" s="225" t="s">
        <v>583</v>
      </c>
      <c r="AQ235" s="450"/>
      <c r="AR235" s="225" t="s">
        <v>583</v>
      </c>
      <c r="AS235" s="395" t="s">
        <v>583</v>
      </c>
      <c r="AT235" s="225" t="s">
        <v>583</v>
      </c>
      <c r="AU235" s="225" t="s">
        <v>583</v>
      </c>
      <c r="AV235" s="225" t="s">
        <v>583</v>
      </c>
      <c r="AW235" s="453"/>
      <c r="AX235" s="450"/>
      <c r="AY235" s="450"/>
      <c r="AZ235" s="450"/>
      <c r="BA235" s="450"/>
      <c r="BB235" s="450"/>
      <c r="BC235" s="453"/>
      <c r="BD235" s="450"/>
      <c r="BE235" s="450"/>
      <c r="BF235" s="450"/>
      <c r="BG235" s="450"/>
      <c r="BH235" s="450"/>
      <c r="BI235" s="450"/>
      <c r="BJ235" s="450"/>
      <c r="BK235" s="450"/>
      <c r="BL235" s="450"/>
      <c r="BM235" s="450"/>
      <c r="BN235" s="450"/>
      <c r="BO235" s="450"/>
      <c r="BP235" s="450"/>
      <c r="BQ235" s="450"/>
      <c r="BR235" s="450"/>
      <c r="BS235" s="453"/>
      <c r="BT235" s="450"/>
      <c r="BU235" s="450"/>
      <c r="BV235" s="450"/>
      <c r="BW235" s="450"/>
      <c r="BX235" s="450"/>
      <c r="BY235" s="450"/>
      <c r="BZ235" s="450"/>
      <c r="CA235" s="450"/>
      <c r="CB235" s="453"/>
      <c r="CC235" s="450"/>
      <c r="CD235" s="450"/>
      <c r="CE235" s="450"/>
      <c r="CF235" s="450"/>
      <c r="CG235" s="450"/>
      <c r="CH235" s="450"/>
      <c r="CI235" s="450"/>
      <c r="CJ235" s="450"/>
      <c r="CK235" s="450"/>
      <c r="CL235" s="450"/>
      <c r="CM235" s="450"/>
      <c r="CN235" s="453"/>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3"/>
      <c r="DJ235" s="453"/>
      <c r="DK235" s="450"/>
      <c r="DL235" s="450"/>
      <c r="DM235" s="453"/>
      <c r="DN235" s="450"/>
      <c r="DO235" s="450"/>
      <c r="DP235" s="453"/>
      <c r="DQ235" s="450"/>
      <c r="DR235" s="450"/>
      <c r="DS235" s="450"/>
      <c r="DT235" s="450"/>
      <c r="DU235" s="389"/>
      <c r="DV235" s="388"/>
      <c r="DW235" s="388"/>
      <c r="DX235" s="388"/>
      <c r="DY235" s="388"/>
      <c r="DZ235" s="388"/>
      <c r="EA235" s="388"/>
      <c r="EB235" s="388"/>
      <c r="EC235" s="389"/>
      <c r="ED235" s="388"/>
      <c r="EE235" s="388"/>
      <c r="EF235" s="388"/>
      <c r="EG235" s="388"/>
      <c r="EH235" s="388"/>
      <c r="EI235" s="388"/>
      <c r="EJ235" s="388"/>
      <c r="EK235" s="389"/>
      <c r="EL235" s="388"/>
      <c r="EM235" s="388"/>
      <c r="EN235" s="388"/>
      <c r="EO235" s="388"/>
      <c r="EP235" s="388"/>
      <c r="EQ235" s="388"/>
      <c r="ER235" s="388"/>
      <c r="ES235" s="453"/>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3"/>
      <c r="GJ235" s="450"/>
      <c r="GK235" s="450"/>
      <c r="GL235" s="450"/>
      <c r="GM235" s="450"/>
      <c r="GN235" s="450"/>
      <c r="GO235" s="450"/>
      <c r="GP235" s="450"/>
      <c r="GQ235" s="450"/>
      <c r="GR235" s="453"/>
      <c r="GS235" s="450"/>
      <c r="GT235" s="450"/>
      <c r="GU235" s="450"/>
      <c r="GV235" s="450"/>
      <c r="GW235" s="450"/>
      <c r="GX235" s="450"/>
      <c r="GY235" s="453"/>
      <c r="GZ235" s="450"/>
      <c r="HA235" s="450"/>
      <c r="HB235" s="450"/>
      <c r="HC235" s="450"/>
      <c r="HD235" s="450"/>
      <c r="HE235" s="450"/>
      <c r="HF235" s="453"/>
      <c r="HG235" s="453"/>
      <c r="HH235" s="450"/>
      <c r="HI235" s="450"/>
      <c r="HJ235" s="450"/>
      <c r="HK235" s="389"/>
      <c r="HL235" s="361"/>
      <c r="HM235" s="361"/>
      <c r="HN235" s="361"/>
      <c r="HO235" s="361"/>
      <c r="HP235" s="361"/>
      <c r="HQ235" s="361"/>
      <c r="HR235" s="361"/>
      <c r="HS235" s="453"/>
      <c r="HT235" s="225" t="s">
        <v>658</v>
      </c>
      <c r="HU235" s="225" t="s">
        <v>658</v>
      </c>
      <c r="HV235" s="225" t="s">
        <v>658</v>
      </c>
      <c r="HW235" s="225" t="s">
        <v>658</v>
      </c>
      <c r="HX235" s="225" t="s">
        <v>658</v>
      </c>
      <c r="HY235" s="225" t="s">
        <v>658</v>
      </c>
      <c r="HZ235" s="225" t="s">
        <v>658</v>
      </c>
      <c r="IA235" s="454"/>
      <c r="IB235" s="450"/>
      <c r="IC235" s="450"/>
      <c r="ID235" s="450"/>
      <c r="IE235" s="453"/>
      <c r="IF235" s="450"/>
      <c r="IG235" s="450"/>
      <c r="IH235" s="453"/>
      <c r="II235" s="450"/>
      <c r="IJ235" s="450"/>
      <c r="IK235" s="450"/>
      <c r="IL235" s="450"/>
      <c r="IM235" s="450"/>
      <c r="IN235" s="450"/>
      <c r="IO235" s="450"/>
      <c r="IP235" s="450"/>
      <c r="IQ235" s="450"/>
      <c r="IR235" s="450"/>
      <c r="IS235" s="453"/>
      <c r="IT235" s="450"/>
      <c r="IU235" s="450"/>
      <c r="IV235" s="453"/>
      <c r="IW235" s="450"/>
      <c r="IX235" s="450"/>
      <c r="IY235" s="453"/>
      <c r="IZ235" s="453"/>
      <c r="JA235" s="450"/>
      <c r="JB235" s="450"/>
      <c r="JC235" s="450"/>
      <c r="JD235" s="450"/>
      <c r="JE235" s="453"/>
      <c r="JF235" s="450"/>
      <c r="JG235" s="450"/>
      <c r="JH235" s="453"/>
      <c r="JI235" s="450"/>
      <c r="JJ235" s="450"/>
      <c r="JK235" s="453"/>
      <c r="JL235" s="453"/>
      <c r="JM235" s="450"/>
      <c r="JN235" s="450"/>
      <c r="JO235" s="450"/>
      <c r="JP235" s="450"/>
      <c r="JQ235" s="389"/>
      <c r="JR235" s="388"/>
      <c r="JS235" s="388"/>
      <c r="JT235" s="388"/>
      <c r="JU235" s="388"/>
      <c r="JV235" s="388"/>
      <c r="JW235" s="388"/>
      <c r="JX235" s="388"/>
      <c r="JY235" s="388"/>
      <c r="JZ235" s="453"/>
      <c r="KA235" s="450"/>
      <c r="KB235" s="450"/>
      <c r="KC235" s="450"/>
      <c r="KD235" s="450"/>
      <c r="KE235" s="216"/>
      <c r="KF235" s="450"/>
      <c r="KG235" s="450"/>
      <c r="KH235" s="453"/>
      <c r="KI235" s="453"/>
      <c r="KJ235" s="450"/>
      <c r="KK235" s="450"/>
      <c r="KL235" s="450"/>
      <c r="KM235" s="450"/>
      <c r="KN235" s="450"/>
      <c r="KO235" s="450"/>
      <c r="KP235" s="450"/>
      <c r="KQ235" s="450"/>
      <c r="KR235" s="450"/>
      <c r="KS235" s="234"/>
      <c r="KT235" s="363"/>
      <c r="KU235" s="450"/>
      <c r="KV235" s="450"/>
      <c r="KW235" s="450"/>
      <c r="KX235" s="388"/>
      <c r="KY235" s="388"/>
      <c r="KZ235" s="388"/>
      <c r="LA235" s="388"/>
      <c r="LB235" s="388"/>
      <c r="LC235" s="388"/>
      <c r="LD235" s="389"/>
      <c r="LE235" s="388"/>
      <c r="LF235" s="388"/>
      <c r="LG235" s="453"/>
      <c r="LH235" s="450"/>
      <c r="LI235" s="450"/>
      <c r="LJ235" s="450"/>
      <c r="LK235" s="453"/>
      <c r="LL235" s="450"/>
      <c r="LM235" s="450"/>
      <c r="LN235" s="450"/>
      <c r="LO235" s="450"/>
      <c r="LP235" s="450"/>
      <c r="LQ235" s="450"/>
      <c r="LR235" s="388"/>
      <c r="LS235" s="388"/>
      <c r="LT235" s="388"/>
      <c r="LU235" s="388"/>
      <c r="LV235" s="388"/>
      <c r="LW235" s="388"/>
      <c r="LX235" s="450"/>
      <c r="LY235" s="453"/>
      <c r="LZ235" s="450"/>
      <c r="MA235" s="450"/>
      <c r="MB235" s="450"/>
      <c r="MC235" s="453"/>
      <c r="MD235" s="453"/>
      <c r="ME235" s="450"/>
      <c r="MF235" s="450"/>
      <c r="MG235" s="450"/>
      <c r="MH235" s="450"/>
      <c r="MI235" s="450"/>
      <c r="MJ235" s="450"/>
      <c r="MK235" s="450"/>
      <c r="ML235" s="450"/>
      <c r="MM235" s="450"/>
      <c r="MN235" s="450"/>
      <c r="MO235" s="450"/>
      <c r="MP235" s="389"/>
      <c r="MQ235" s="388"/>
      <c r="MR235" s="388"/>
      <c r="MS235" s="388"/>
      <c r="MT235" s="388"/>
      <c r="MU235" s="388"/>
      <c r="MV235" s="388"/>
      <c r="MW235" s="388"/>
      <c r="MX235" s="389"/>
      <c r="MY235" s="388"/>
      <c r="MZ235" s="388"/>
      <c r="NA235" s="216"/>
      <c r="NB235" s="450"/>
      <c r="NC235" s="450"/>
      <c r="ND235" s="450"/>
      <c r="NE235" s="453"/>
      <c r="NF235" s="453"/>
      <c r="NG235" s="450"/>
      <c r="NH235" s="450"/>
      <c r="NI235" s="450"/>
      <c r="NJ235" s="453"/>
      <c r="NK235" s="450"/>
      <c r="NL235" s="450"/>
      <c r="NM235" s="450"/>
      <c r="NN235" s="453"/>
      <c r="NO235" s="450"/>
      <c r="NP235" s="450"/>
      <c r="NQ235" s="450"/>
      <c r="NR235" s="450"/>
      <c r="NS235" s="450"/>
      <c r="NT235" s="450"/>
      <c r="NU235" s="453"/>
      <c r="NV235" s="450"/>
      <c r="NW235" s="450"/>
      <c r="NX235" s="450"/>
      <c r="NY235" s="450"/>
      <c r="NZ235" s="453"/>
      <c r="OA235" s="450"/>
      <c r="OB235" s="450"/>
      <c r="OC235" s="450"/>
      <c r="OD235" s="453"/>
      <c r="OE235" s="450"/>
      <c r="OF235" s="450"/>
      <c r="OG235" s="450"/>
      <c r="OH235" s="450"/>
      <c r="OI235" s="453"/>
      <c r="OJ235" s="450"/>
      <c r="OK235" s="450"/>
      <c r="OL235" s="453"/>
      <c r="OM235" s="450"/>
      <c r="ON235" s="450"/>
      <c r="OO235" s="450"/>
      <c r="OP235" s="216"/>
      <c r="OQ235" s="450"/>
      <c r="OR235" s="450"/>
      <c r="OS235" s="450"/>
      <c r="OT235" s="450"/>
      <c r="OU235" s="450"/>
      <c r="OV235" s="450"/>
      <c r="OW235" s="450"/>
      <c r="OX235" s="450"/>
      <c r="OY235" s="216"/>
      <c r="OZ235" s="450"/>
      <c r="PA235" s="450"/>
      <c r="PB235" s="453"/>
      <c r="PC235" s="450"/>
      <c r="PD235" s="450"/>
      <c r="PE235" s="450"/>
      <c r="PF235" s="450"/>
      <c r="PG235" s="388"/>
      <c r="PH235" s="388"/>
      <c r="PI235" s="388"/>
      <c r="PJ235" s="388"/>
      <c r="PK235" s="389"/>
      <c r="PL235" s="388"/>
      <c r="PM235" s="388"/>
      <c r="PN235" s="388"/>
      <c r="PO235" s="388"/>
      <c r="PP235" s="388"/>
      <c r="PQ235" s="388"/>
      <c r="PR235" s="388"/>
      <c r="PS235" s="389"/>
      <c r="PT235" s="388"/>
      <c r="PU235" s="388"/>
      <c r="PV235" s="388"/>
      <c r="PW235" s="388"/>
      <c r="PX235" s="388"/>
      <c r="PY235" s="388"/>
      <c r="PZ235" s="388"/>
      <c r="QA235" s="388"/>
      <c r="QB235" s="389"/>
      <c r="QC235" s="388"/>
      <c r="QD235" s="388"/>
      <c r="QE235" s="388"/>
      <c r="QF235" s="388"/>
      <c r="QG235" s="388"/>
      <c r="QH235" s="388"/>
      <c r="QI235" s="388"/>
      <c r="QJ235" s="388"/>
      <c r="QK235" s="388"/>
      <c r="QL235" s="389"/>
      <c r="QM235" s="388"/>
      <c r="QN235" s="388"/>
      <c r="QO235" s="453"/>
      <c r="QP235" s="450"/>
      <c r="QQ235" s="450"/>
      <c r="QR235" s="450"/>
      <c r="QS235" s="450"/>
      <c r="QT235" s="450"/>
      <c r="QU235" s="453"/>
      <c r="QV235" s="450"/>
      <c r="QW235" s="450"/>
      <c r="QX235" s="453"/>
      <c r="QY235" s="450"/>
      <c r="QZ235" s="450"/>
      <c r="RA235" s="450"/>
      <c r="RB235" s="450"/>
      <c r="RC235" s="450"/>
      <c r="RD235" s="450"/>
      <c r="RE235" s="450"/>
      <c r="RF235" s="450"/>
      <c r="RG235" s="450"/>
      <c r="RH235" s="450"/>
      <c r="RI235" s="453"/>
      <c r="RJ235" s="450"/>
      <c r="RK235" s="450"/>
      <c r="RL235" s="450"/>
      <c r="RM235" s="453"/>
      <c r="RN235" s="450"/>
      <c r="RO235" s="450"/>
      <c r="RP235" s="389"/>
      <c r="RQ235" s="388"/>
      <c r="RR235" s="388"/>
      <c r="RS235" s="388"/>
      <c r="RT235" s="388"/>
      <c r="RU235" s="389"/>
      <c r="RV235" s="388"/>
      <c r="RW235" s="388"/>
      <c r="RX235" s="388"/>
      <c r="RY235" s="388"/>
      <c r="RZ235" s="388"/>
      <c r="SA235" s="388"/>
      <c r="SB235" s="388"/>
      <c r="SC235" s="388"/>
      <c r="SD235" s="388"/>
      <c r="SE235" s="388"/>
      <c r="SF235" s="388"/>
      <c r="SG235" s="453"/>
      <c r="SH235" s="453"/>
      <c r="SI235" s="450"/>
      <c r="SJ235" s="450"/>
      <c r="SK235" s="450"/>
      <c r="SL235" s="450"/>
      <c r="SM235" s="453"/>
      <c r="SN235" s="450"/>
      <c r="SO235" s="450"/>
      <c r="SP235" s="453"/>
      <c r="SQ235" s="453"/>
      <c r="SR235" s="450"/>
      <c r="SS235" s="450"/>
      <c r="ST235" s="450"/>
      <c r="SU235" s="450"/>
      <c r="SV235" s="453"/>
      <c r="SW235" s="450"/>
      <c r="SX235" s="450"/>
      <c r="SY235" s="453"/>
      <c r="SZ235" s="450"/>
      <c r="TA235" s="450"/>
      <c r="TB235" s="450"/>
      <c r="TC235" s="450"/>
      <c r="TD235" s="450"/>
      <c r="TE235" s="450"/>
      <c r="TF235" s="450"/>
      <c r="TG235" s="450"/>
      <c r="TH235" s="453"/>
      <c r="TI235" s="450"/>
      <c r="TJ235" s="450"/>
      <c r="TK235" s="450"/>
      <c r="TL235" s="453"/>
      <c r="TM235" s="453"/>
      <c r="TN235" s="450"/>
      <c r="TO235" s="450"/>
      <c r="TP235" s="453"/>
      <c r="TQ235" s="450"/>
      <c r="TR235" s="450"/>
      <c r="TS235" s="450"/>
      <c r="TT235" s="453"/>
      <c r="TU235" s="450"/>
      <c r="TV235" s="450"/>
      <c r="TW235" s="453"/>
      <c r="TX235" s="450"/>
      <c r="TY235" s="450"/>
      <c r="TZ235" s="450"/>
      <c r="UA235" s="450"/>
      <c r="UB235" s="450"/>
      <c r="UC235" s="450"/>
      <c r="UD235" s="450"/>
      <c r="UE235" s="450"/>
      <c r="UF235" s="450"/>
      <c r="UG235" s="450"/>
      <c r="UH235" s="450"/>
      <c r="UI235" s="450"/>
      <c r="UJ235" s="450"/>
      <c r="UK235" s="450"/>
    </row>
    <row r="236" spans="1:557" s="452" customFormat="1">
      <c r="A236" s="480" t="s">
        <v>1009</v>
      </c>
      <c r="B236" s="481" t="s">
        <v>990</v>
      </c>
      <c r="C236" s="453"/>
      <c r="D236" s="450"/>
      <c r="E236" s="450"/>
      <c r="F236" s="450"/>
      <c r="G236" s="453"/>
      <c r="H236" s="450"/>
      <c r="I236" s="450"/>
      <c r="J236" s="388"/>
      <c r="K236" s="388"/>
      <c r="L236" s="453"/>
      <c r="M236" s="225" t="s">
        <v>583</v>
      </c>
      <c r="N236" s="225" t="s">
        <v>583</v>
      </c>
      <c r="O236" s="450"/>
      <c r="P236" s="453"/>
      <c r="Q236" s="453"/>
      <c r="R236" s="450"/>
      <c r="S236" s="450"/>
      <c r="T236" s="450"/>
      <c r="U236" s="450"/>
      <c r="V236" s="450"/>
      <c r="W236" s="450"/>
      <c r="X236" s="453"/>
      <c r="Y236" s="450"/>
      <c r="Z236" s="450"/>
      <c r="AA236" s="450"/>
      <c r="AB236" s="450"/>
      <c r="AC236" s="453"/>
      <c r="AD236" s="225" t="s">
        <v>583</v>
      </c>
      <c r="AE236" s="225" t="s">
        <v>583</v>
      </c>
      <c r="AF236" s="225" t="s">
        <v>583</v>
      </c>
      <c r="AG236" s="450"/>
      <c r="AH236" s="450"/>
      <c r="AI236" s="450"/>
      <c r="AJ236" s="225"/>
      <c r="AK236" s="450"/>
      <c r="AL236" s="450"/>
      <c r="AM236" s="225"/>
      <c r="AN236" s="453"/>
      <c r="AO236" s="225" t="s">
        <v>583</v>
      </c>
      <c r="AP236" s="225" t="s">
        <v>583</v>
      </c>
      <c r="AQ236" s="450"/>
      <c r="AR236" s="225"/>
      <c r="AS236" s="450"/>
      <c r="AT236" s="225" t="s">
        <v>583</v>
      </c>
      <c r="AU236" s="225" t="s">
        <v>583</v>
      </c>
      <c r="AV236" s="225" t="s">
        <v>583</v>
      </c>
      <c r="AW236" s="453"/>
      <c r="AX236" s="450"/>
      <c r="AY236" s="450"/>
      <c r="AZ236" s="450"/>
      <c r="BA236" s="450"/>
      <c r="BB236" s="450"/>
      <c r="BC236" s="453"/>
      <c r="BD236" s="450"/>
      <c r="BE236" s="450"/>
      <c r="BF236" s="450"/>
      <c r="BG236" s="450"/>
      <c r="BH236" s="450"/>
      <c r="BI236" s="450"/>
      <c r="BJ236" s="450"/>
      <c r="BK236" s="450"/>
      <c r="BL236" s="450"/>
      <c r="BM236" s="450"/>
      <c r="BN236" s="450"/>
      <c r="BO236" s="450"/>
      <c r="BP236" s="450"/>
      <c r="BQ236" s="450"/>
      <c r="BR236" s="450"/>
      <c r="BS236" s="453"/>
      <c r="BT236" s="450"/>
      <c r="BU236" s="450"/>
      <c r="BV236" s="450"/>
      <c r="BW236" s="450"/>
      <c r="BX236" s="450"/>
      <c r="BY236" s="450"/>
      <c r="BZ236" s="450"/>
      <c r="CA236" s="450"/>
      <c r="CB236" s="453"/>
      <c r="CC236" s="450"/>
      <c r="CD236" s="450"/>
      <c r="CE236" s="450"/>
      <c r="CF236" s="450"/>
      <c r="CG236" s="450"/>
      <c r="CH236" s="450"/>
      <c r="CI236" s="450"/>
      <c r="CJ236" s="450"/>
      <c r="CK236" s="450"/>
      <c r="CL236" s="450"/>
      <c r="CM236" s="450"/>
      <c r="CN236" s="453"/>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3"/>
      <c r="DJ236" s="453"/>
      <c r="DK236" s="450"/>
      <c r="DL236" s="450"/>
      <c r="DM236" s="453"/>
      <c r="DN236" s="450"/>
      <c r="DO236" s="450"/>
      <c r="DP236" s="453"/>
      <c r="DQ236" s="450"/>
      <c r="DR236" s="450"/>
      <c r="DS236" s="450"/>
      <c r="DT236" s="450"/>
      <c r="DU236" s="389"/>
      <c r="DV236" s="388"/>
      <c r="DW236" s="388"/>
      <c r="DX236" s="388"/>
      <c r="DY236" s="388"/>
      <c r="DZ236" s="388"/>
      <c r="EA236" s="388"/>
      <c r="EB236" s="388"/>
      <c r="EC236" s="389"/>
      <c r="ED236" s="388"/>
      <c r="EE236" s="388"/>
      <c r="EF236" s="388"/>
      <c r="EG236" s="388"/>
      <c r="EH236" s="388"/>
      <c r="EI236" s="388"/>
      <c r="EJ236" s="388"/>
      <c r="EK236" s="389"/>
      <c r="EL236" s="388"/>
      <c r="EM236" s="388"/>
      <c r="EN236" s="388"/>
      <c r="EO236" s="388"/>
      <c r="EP236" s="388"/>
      <c r="EQ236" s="388"/>
      <c r="ER236" s="388"/>
      <c r="ES236" s="453"/>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3"/>
      <c r="GJ236" s="450"/>
      <c r="GK236" s="450"/>
      <c r="GL236" s="450"/>
      <c r="GM236" s="450"/>
      <c r="GN236" s="450"/>
      <c r="GO236" s="450"/>
      <c r="GP236" s="450"/>
      <c r="GQ236" s="450"/>
      <c r="GR236" s="453"/>
      <c r="GS236" s="450"/>
      <c r="GT236" s="450"/>
      <c r="GU236" s="450"/>
      <c r="GV236" s="450"/>
      <c r="GW236" s="450"/>
      <c r="GX236" s="450"/>
      <c r="GY236" s="453"/>
      <c r="GZ236" s="450"/>
      <c r="HA236" s="450"/>
      <c r="HB236" s="450"/>
      <c r="HC236" s="450"/>
      <c r="HD236" s="450"/>
      <c r="HE236" s="450"/>
      <c r="HF236" s="453"/>
      <c r="HG236" s="453"/>
      <c r="HH236" s="450"/>
      <c r="HI236" s="450"/>
      <c r="HJ236" s="450"/>
      <c r="HK236" s="389"/>
      <c r="HL236" s="361"/>
      <c r="HM236" s="361"/>
      <c r="HN236" s="361"/>
      <c r="HO236" s="361"/>
      <c r="HP236" s="361"/>
      <c r="HQ236" s="361"/>
      <c r="HR236" s="361"/>
      <c r="HS236" s="453"/>
      <c r="HT236" s="225" t="s">
        <v>658</v>
      </c>
      <c r="HU236" s="225" t="s">
        <v>658</v>
      </c>
      <c r="HV236" s="225" t="s">
        <v>658</v>
      </c>
      <c r="HW236" s="225" t="s">
        <v>658</v>
      </c>
      <c r="HX236" s="225" t="s">
        <v>658</v>
      </c>
      <c r="HY236" s="225" t="s">
        <v>658</v>
      </c>
      <c r="HZ236" s="225" t="s">
        <v>658</v>
      </c>
      <c r="IA236" s="225" t="s">
        <v>658</v>
      </c>
      <c r="IB236" s="454"/>
      <c r="IC236" s="450"/>
      <c r="ID236" s="450"/>
      <c r="IE236" s="453"/>
      <c r="IF236" s="450"/>
      <c r="IG236" s="450"/>
      <c r="IH236" s="453"/>
      <c r="II236" s="450"/>
      <c r="IJ236" s="450"/>
      <c r="IK236" s="450"/>
      <c r="IL236" s="450"/>
      <c r="IM236" s="450"/>
      <c r="IN236" s="450"/>
      <c r="IO236" s="450"/>
      <c r="IP236" s="450"/>
      <c r="IQ236" s="450"/>
      <c r="IR236" s="450"/>
      <c r="IS236" s="453"/>
      <c r="IT236" s="450"/>
      <c r="IU236" s="450"/>
      <c r="IV236" s="453"/>
      <c r="IW236" s="450"/>
      <c r="IX236" s="450"/>
      <c r="IY236" s="453"/>
      <c r="IZ236" s="453"/>
      <c r="JA236" s="450"/>
      <c r="JB236" s="450"/>
      <c r="JC236" s="450"/>
      <c r="JD236" s="450"/>
      <c r="JE236" s="453"/>
      <c r="JF236" s="450"/>
      <c r="JG236" s="450"/>
      <c r="JH236" s="453"/>
      <c r="JI236" s="450"/>
      <c r="JJ236" s="450"/>
      <c r="JK236" s="453"/>
      <c r="JL236" s="453"/>
      <c r="JM236" s="450"/>
      <c r="JN236" s="450"/>
      <c r="JO236" s="450"/>
      <c r="JP236" s="450"/>
      <c r="JQ236" s="389"/>
      <c r="JR236" s="388"/>
      <c r="JS236" s="388"/>
      <c r="JT236" s="388"/>
      <c r="JU236" s="388"/>
      <c r="JV236" s="388"/>
      <c r="JW236" s="388"/>
      <c r="JX236" s="388"/>
      <c r="JY236" s="388"/>
      <c r="JZ236" s="453"/>
      <c r="KA236" s="450"/>
      <c r="KB236" s="450"/>
      <c r="KC236" s="450"/>
      <c r="KD236" s="450"/>
      <c r="KE236" s="216"/>
      <c r="KF236" s="450"/>
      <c r="KG236" s="450"/>
      <c r="KH236" s="453"/>
      <c r="KI236" s="453"/>
      <c r="KJ236" s="450"/>
      <c r="KK236" s="450"/>
      <c r="KL236" s="450"/>
      <c r="KM236" s="450"/>
      <c r="KN236" s="450"/>
      <c r="KO236" s="450"/>
      <c r="KP236" s="450"/>
      <c r="KQ236" s="450"/>
      <c r="KR236" s="450"/>
      <c r="KS236" s="234"/>
      <c r="KT236" s="363"/>
      <c r="KU236" s="450"/>
      <c r="KV236" s="450"/>
      <c r="KW236" s="450"/>
      <c r="KX236" s="388"/>
      <c r="KY236" s="388"/>
      <c r="KZ236" s="388"/>
      <c r="LA236" s="388"/>
      <c r="LB236" s="388"/>
      <c r="LC236" s="388"/>
      <c r="LD236" s="389"/>
      <c r="LE236" s="388"/>
      <c r="LF236" s="388"/>
      <c r="LG236" s="453"/>
      <c r="LH236" s="450"/>
      <c r="LI236" s="450"/>
      <c r="LJ236" s="450"/>
      <c r="LK236" s="453"/>
      <c r="LL236" s="450"/>
      <c r="LM236" s="450"/>
      <c r="LN236" s="450"/>
      <c r="LO236" s="450"/>
      <c r="LP236" s="450"/>
      <c r="LQ236" s="450"/>
      <c r="LR236" s="388"/>
      <c r="LS236" s="388"/>
      <c r="LT236" s="388"/>
      <c r="LU236" s="388"/>
      <c r="LV236" s="388"/>
      <c r="LW236" s="388"/>
      <c r="LX236" s="450"/>
      <c r="LY236" s="453"/>
      <c r="LZ236" s="450"/>
      <c r="MA236" s="450"/>
      <c r="MB236" s="450"/>
      <c r="MC236" s="453"/>
      <c r="MD236" s="453"/>
      <c r="ME236" s="450"/>
      <c r="MF236" s="450"/>
      <c r="MG236" s="450"/>
      <c r="MH236" s="450"/>
      <c r="MI236" s="450"/>
      <c r="MJ236" s="450"/>
      <c r="MK236" s="450"/>
      <c r="ML236" s="450"/>
      <c r="MM236" s="450"/>
      <c r="MN236" s="450"/>
      <c r="MO236" s="450"/>
      <c r="MP236" s="389"/>
      <c r="MQ236" s="388"/>
      <c r="MR236" s="388"/>
      <c r="MS236" s="388"/>
      <c r="MT236" s="388"/>
      <c r="MU236" s="388"/>
      <c r="MV236" s="388"/>
      <c r="MW236" s="388"/>
      <c r="MX236" s="389"/>
      <c r="MY236" s="388"/>
      <c r="MZ236" s="388"/>
      <c r="NA236" s="216"/>
      <c r="NB236" s="450"/>
      <c r="NC236" s="450"/>
      <c r="ND236" s="450"/>
      <c r="NE236" s="453"/>
      <c r="NF236" s="453"/>
      <c r="NG236" s="450"/>
      <c r="NH236" s="450"/>
      <c r="NI236" s="450"/>
      <c r="NJ236" s="453"/>
      <c r="NK236" s="450"/>
      <c r="NL236" s="450"/>
      <c r="NM236" s="450"/>
      <c r="NN236" s="453"/>
      <c r="NO236" s="450"/>
      <c r="NP236" s="450"/>
      <c r="NQ236" s="450"/>
      <c r="NR236" s="450"/>
      <c r="NS236" s="450"/>
      <c r="NT236" s="450"/>
      <c r="NU236" s="453"/>
      <c r="NV236" s="450"/>
      <c r="NW236" s="450"/>
      <c r="NX236" s="450"/>
      <c r="NY236" s="450"/>
      <c r="NZ236" s="453"/>
      <c r="OA236" s="450"/>
      <c r="OB236" s="450"/>
      <c r="OC236" s="450"/>
      <c r="OD236" s="453"/>
      <c r="OE236" s="450"/>
      <c r="OF236" s="450"/>
      <c r="OG236" s="450"/>
      <c r="OH236" s="450"/>
      <c r="OI236" s="453"/>
      <c r="OJ236" s="450"/>
      <c r="OK236" s="450"/>
      <c r="OL236" s="453"/>
      <c r="OM236" s="450"/>
      <c r="ON236" s="450"/>
      <c r="OO236" s="450"/>
      <c r="OP236" s="216"/>
      <c r="OQ236" s="450"/>
      <c r="OR236" s="450"/>
      <c r="OS236" s="450"/>
      <c r="OT236" s="450"/>
      <c r="OU236" s="450"/>
      <c r="OV236" s="450"/>
      <c r="OW236" s="450"/>
      <c r="OX236" s="450"/>
      <c r="OY236" s="216"/>
      <c r="OZ236" s="450"/>
      <c r="PA236" s="450"/>
      <c r="PB236" s="453"/>
      <c r="PC236" s="450"/>
      <c r="PD236" s="450"/>
      <c r="PE236" s="450"/>
      <c r="PF236" s="450"/>
      <c r="PG236" s="388"/>
      <c r="PH236" s="388"/>
      <c r="PI236" s="388"/>
      <c r="PJ236" s="388"/>
      <c r="PK236" s="389"/>
      <c r="PL236" s="388"/>
      <c r="PM236" s="388"/>
      <c r="PN236" s="388"/>
      <c r="PO236" s="388"/>
      <c r="PP236" s="388"/>
      <c r="PQ236" s="388"/>
      <c r="PR236" s="388"/>
      <c r="PS236" s="389"/>
      <c r="PT236" s="388"/>
      <c r="PU236" s="388"/>
      <c r="PV236" s="388"/>
      <c r="PW236" s="388"/>
      <c r="PX236" s="388"/>
      <c r="PY236" s="388"/>
      <c r="PZ236" s="388"/>
      <c r="QA236" s="388"/>
      <c r="QB236" s="389"/>
      <c r="QC236" s="388"/>
      <c r="QD236" s="388"/>
      <c r="QE236" s="388"/>
      <c r="QF236" s="388"/>
      <c r="QG236" s="388"/>
      <c r="QH236" s="388"/>
      <c r="QI236" s="388"/>
      <c r="QJ236" s="388"/>
      <c r="QK236" s="388"/>
      <c r="QL236" s="389"/>
      <c r="QM236" s="388"/>
      <c r="QN236" s="388"/>
      <c r="QO236" s="453"/>
      <c r="QP236" s="450"/>
      <c r="QQ236" s="450"/>
      <c r="QR236" s="450"/>
      <c r="QS236" s="450"/>
      <c r="QT236" s="450"/>
      <c r="QU236" s="453"/>
      <c r="QV236" s="450"/>
      <c r="QW236" s="450"/>
      <c r="QX236" s="453"/>
      <c r="QY236" s="450"/>
      <c r="QZ236" s="450"/>
      <c r="RA236" s="450"/>
      <c r="RB236" s="450"/>
      <c r="RC236" s="450"/>
      <c r="RD236" s="450"/>
      <c r="RE236" s="450"/>
      <c r="RF236" s="450"/>
      <c r="RG236" s="450"/>
      <c r="RH236" s="450"/>
      <c r="RI236" s="453"/>
      <c r="RJ236" s="450"/>
      <c r="RK236" s="450"/>
      <c r="RL236" s="450"/>
      <c r="RM236" s="453"/>
      <c r="RN236" s="450"/>
      <c r="RO236" s="450"/>
      <c r="RP236" s="389"/>
      <c r="RQ236" s="388"/>
      <c r="RR236" s="388"/>
      <c r="RS236" s="388"/>
      <c r="RT236" s="388"/>
      <c r="RU236" s="389"/>
      <c r="RV236" s="388"/>
      <c r="RW236" s="388"/>
      <c r="RX236" s="388"/>
      <c r="RY236" s="388"/>
      <c r="RZ236" s="388"/>
      <c r="SA236" s="388"/>
      <c r="SB236" s="388"/>
      <c r="SC236" s="388"/>
      <c r="SD236" s="388"/>
      <c r="SE236" s="388"/>
      <c r="SF236" s="388"/>
      <c r="SG236" s="453"/>
      <c r="SH236" s="453"/>
      <c r="SI236" s="450"/>
      <c r="SJ236" s="450"/>
      <c r="SK236" s="450"/>
      <c r="SL236" s="450"/>
      <c r="SM236" s="453"/>
      <c r="SN236" s="450"/>
      <c r="SO236" s="450"/>
      <c r="SP236" s="453"/>
      <c r="SQ236" s="453"/>
      <c r="SR236" s="450"/>
      <c r="SS236" s="450"/>
      <c r="ST236" s="450"/>
      <c r="SU236" s="450"/>
      <c r="SV236" s="453"/>
      <c r="SW236" s="450"/>
      <c r="SX236" s="450"/>
      <c r="SY236" s="453"/>
      <c r="SZ236" s="450"/>
      <c r="TA236" s="450"/>
      <c r="TB236" s="450"/>
      <c r="TC236" s="450"/>
      <c r="TD236" s="450"/>
      <c r="TE236" s="450"/>
      <c r="TF236" s="450"/>
      <c r="TG236" s="450"/>
      <c r="TH236" s="453"/>
      <c r="TI236" s="450"/>
      <c r="TJ236" s="450"/>
      <c r="TK236" s="450"/>
      <c r="TL236" s="453"/>
      <c r="TM236" s="453"/>
      <c r="TN236" s="450"/>
      <c r="TO236" s="450"/>
      <c r="TP236" s="453"/>
      <c r="TQ236" s="450"/>
      <c r="TR236" s="450"/>
      <c r="TS236" s="450"/>
      <c r="TT236" s="453"/>
      <c r="TU236" s="450"/>
      <c r="TV236" s="450"/>
      <c r="TW236" s="453"/>
      <c r="TX236" s="450"/>
      <c r="TY236" s="450"/>
      <c r="TZ236" s="450"/>
      <c r="UA236" s="450"/>
      <c r="UB236" s="450"/>
      <c r="UC236" s="450"/>
      <c r="UD236" s="450"/>
      <c r="UE236" s="450"/>
      <c r="UF236" s="450"/>
      <c r="UG236" s="450"/>
      <c r="UH236" s="450"/>
      <c r="UI236" s="450"/>
      <c r="UJ236" s="450"/>
      <c r="UK236" s="450"/>
    </row>
    <row r="237" spans="1:557" s="364" customFormat="1">
      <c r="A237" s="480" t="s">
        <v>845</v>
      </c>
      <c r="B237" s="481" t="s">
        <v>844</v>
      </c>
      <c r="C237" s="362"/>
      <c r="D237" s="363"/>
      <c r="E237" s="450"/>
      <c r="F237" s="450"/>
      <c r="G237" s="362"/>
      <c r="H237" s="363"/>
      <c r="I237" s="363"/>
      <c r="J237" s="388"/>
      <c r="K237" s="388"/>
      <c r="L237" s="453"/>
      <c r="M237" s="225" t="s">
        <v>583</v>
      </c>
      <c r="N237" s="225" t="s">
        <v>583</v>
      </c>
      <c r="O237" s="450"/>
      <c r="P237" s="362"/>
      <c r="Q237" s="362"/>
      <c r="R237" s="363"/>
      <c r="S237" s="363"/>
      <c r="T237" s="363"/>
      <c r="U237" s="363"/>
      <c r="V237" s="363"/>
      <c r="W237" s="363"/>
      <c r="X237" s="362"/>
      <c r="Y237" s="363"/>
      <c r="Z237" s="363"/>
      <c r="AA237" s="363"/>
      <c r="AB237" s="363"/>
      <c r="AC237" s="362"/>
      <c r="AD237" s="225" t="s">
        <v>583</v>
      </c>
      <c r="AE237" s="225" t="s">
        <v>583</v>
      </c>
      <c r="AF237" s="225"/>
      <c r="AG237" s="450"/>
      <c r="AH237" s="450"/>
      <c r="AI237" s="450"/>
      <c r="AJ237" s="225"/>
      <c r="AK237" s="450"/>
      <c r="AL237" s="450"/>
      <c r="AM237" s="225"/>
      <c r="AN237" s="453"/>
      <c r="AO237" s="225"/>
      <c r="AP237" s="225"/>
      <c r="AQ237" s="450"/>
      <c r="AR237" s="225"/>
      <c r="AS237" s="450"/>
      <c r="AT237" s="450"/>
      <c r="AU237" s="225"/>
      <c r="AV237" s="225"/>
      <c r="AW237" s="362"/>
      <c r="AX237" s="363"/>
      <c r="AY237" s="363"/>
      <c r="AZ237" s="363"/>
      <c r="BA237" s="363"/>
      <c r="BB237" s="363"/>
      <c r="BC237" s="362"/>
      <c r="BD237" s="363"/>
      <c r="BE237" s="363"/>
      <c r="BF237" s="363"/>
      <c r="BG237" s="363"/>
      <c r="BH237" s="363"/>
      <c r="BI237" s="363"/>
      <c r="BJ237" s="363"/>
      <c r="BK237" s="363"/>
      <c r="BL237" s="363"/>
      <c r="BM237" s="363"/>
      <c r="BN237" s="363"/>
      <c r="BO237" s="363"/>
      <c r="BP237" s="363"/>
      <c r="BQ237" s="363"/>
      <c r="BR237" s="363"/>
      <c r="BS237" s="362"/>
      <c r="BT237" s="363"/>
      <c r="BU237" s="363"/>
      <c r="BV237" s="363"/>
      <c r="BW237" s="363"/>
      <c r="BX237" s="363"/>
      <c r="BY237" s="363"/>
      <c r="BZ237" s="363"/>
      <c r="CA237" s="363"/>
      <c r="CB237" s="362"/>
      <c r="CC237" s="363"/>
      <c r="CD237" s="363"/>
      <c r="CE237" s="363"/>
      <c r="CF237" s="363"/>
      <c r="CG237" s="363"/>
      <c r="CH237" s="363"/>
      <c r="CI237" s="363"/>
      <c r="CJ237" s="363"/>
      <c r="CK237" s="363"/>
      <c r="CL237" s="363"/>
      <c r="CM237" s="363"/>
      <c r="CN237" s="362"/>
      <c r="CO237" s="363"/>
      <c r="CP237" s="363"/>
      <c r="CQ237" s="363"/>
      <c r="CR237" s="363"/>
      <c r="CS237" s="363"/>
      <c r="CT237" s="363"/>
      <c r="CU237" s="363"/>
      <c r="CV237" s="363"/>
      <c r="CW237" s="363"/>
      <c r="CX237" s="363"/>
      <c r="CY237" s="363"/>
      <c r="CZ237" s="363"/>
      <c r="DA237" s="363"/>
      <c r="DB237" s="363"/>
      <c r="DC237" s="363"/>
      <c r="DD237" s="363"/>
      <c r="DE237" s="363"/>
      <c r="DF237" s="363"/>
      <c r="DG237" s="363"/>
      <c r="DH237" s="363"/>
      <c r="DI237" s="362"/>
      <c r="DJ237" s="362"/>
      <c r="DK237" s="363"/>
      <c r="DL237" s="363"/>
      <c r="DM237" s="362"/>
      <c r="DN237" s="363"/>
      <c r="DO237" s="363"/>
      <c r="DP237" s="362"/>
      <c r="DQ237" s="363"/>
      <c r="DR237" s="363"/>
      <c r="DS237" s="363"/>
      <c r="DT237" s="363"/>
      <c r="DU237" s="389"/>
      <c r="DV237" s="388"/>
      <c r="DW237" s="388"/>
      <c r="DX237" s="388"/>
      <c r="DY237" s="388"/>
      <c r="DZ237" s="388"/>
      <c r="EA237" s="388"/>
      <c r="EB237" s="388"/>
      <c r="EC237" s="389"/>
      <c r="ED237" s="388"/>
      <c r="EE237" s="388"/>
      <c r="EF237" s="388"/>
      <c r="EG237" s="388"/>
      <c r="EH237" s="388"/>
      <c r="EI237" s="388"/>
      <c r="EJ237" s="388"/>
      <c r="EK237" s="389"/>
      <c r="EL237" s="388"/>
      <c r="EM237" s="388"/>
      <c r="EN237" s="388"/>
      <c r="EO237" s="388"/>
      <c r="EP237" s="388"/>
      <c r="EQ237" s="388"/>
      <c r="ER237" s="388"/>
      <c r="ES237" s="362"/>
      <c r="ET237" s="363"/>
      <c r="EU237" s="363"/>
      <c r="EV237" s="363"/>
      <c r="EW237" s="363"/>
      <c r="EX237" s="363"/>
      <c r="EY237" s="363"/>
      <c r="EZ237" s="363"/>
      <c r="FA237" s="363"/>
      <c r="FB237" s="363"/>
      <c r="FC237" s="363"/>
      <c r="FD237" s="363"/>
      <c r="FE237" s="363"/>
      <c r="FF237" s="363"/>
      <c r="FG237" s="363"/>
      <c r="FH237" s="363"/>
      <c r="FI237" s="363"/>
      <c r="FJ237" s="363"/>
      <c r="FK237" s="363"/>
      <c r="FL237" s="363"/>
      <c r="FM237" s="363"/>
      <c r="FN237" s="363"/>
      <c r="FO237" s="363"/>
      <c r="FP237" s="363"/>
      <c r="FQ237" s="363"/>
      <c r="FR237" s="363"/>
      <c r="FS237" s="363"/>
      <c r="FT237" s="363"/>
      <c r="FU237" s="363"/>
      <c r="FV237" s="363"/>
      <c r="FW237" s="363"/>
      <c r="FX237" s="363"/>
      <c r="FY237" s="363"/>
      <c r="FZ237" s="363"/>
      <c r="GA237" s="363"/>
      <c r="GB237" s="363"/>
      <c r="GC237" s="363"/>
      <c r="GD237" s="363"/>
      <c r="GE237" s="363"/>
      <c r="GF237" s="363"/>
      <c r="GG237" s="363"/>
      <c r="GH237" s="363"/>
      <c r="GI237" s="362"/>
      <c r="GJ237" s="363"/>
      <c r="GK237" s="363"/>
      <c r="GL237" s="363"/>
      <c r="GM237" s="363"/>
      <c r="GN237" s="363"/>
      <c r="GO237" s="363"/>
      <c r="GP237" s="363"/>
      <c r="GQ237" s="363"/>
      <c r="GR237" s="362"/>
      <c r="GS237" s="363"/>
      <c r="GT237" s="363"/>
      <c r="GU237" s="363"/>
      <c r="GV237" s="363"/>
      <c r="GW237" s="363"/>
      <c r="GX237" s="363"/>
      <c r="GY237" s="362"/>
      <c r="GZ237" s="363"/>
      <c r="HA237" s="363"/>
      <c r="HB237" s="363"/>
      <c r="HC237" s="363"/>
      <c r="HD237" s="363"/>
      <c r="HE237" s="363"/>
      <c r="HF237" s="362"/>
      <c r="HG237" s="362"/>
      <c r="HH237" s="363"/>
      <c r="HI237" s="363"/>
      <c r="HJ237" s="363"/>
      <c r="HK237" s="389"/>
      <c r="HL237" s="361"/>
      <c r="HM237" s="361"/>
      <c r="HN237" s="361"/>
      <c r="HO237" s="361"/>
      <c r="HP237" s="361"/>
      <c r="HQ237" s="361"/>
      <c r="HR237" s="361"/>
      <c r="HS237" s="362"/>
      <c r="HT237" s="225" t="s">
        <v>658</v>
      </c>
      <c r="HU237" s="225" t="s">
        <v>658</v>
      </c>
      <c r="HV237" s="225" t="s">
        <v>658</v>
      </c>
      <c r="HW237" s="225" t="s">
        <v>658</v>
      </c>
      <c r="HX237" s="225" t="s">
        <v>658</v>
      </c>
      <c r="HY237" s="225" t="s">
        <v>658</v>
      </c>
      <c r="HZ237" s="225" t="s">
        <v>658</v>
      </c>
      <c r="IA237" s="225" t="s">
        <v>658</v>
      </c>
      <c r="IB237" s="225" t="s">
        <v>658</v>
      </c>
      <c r="IC237" s="366"/>
      <c r="ID237" s="363"/>
      <c r="IE237" s="362"/>
      <c r="IF237" s="363"/>
      <c r="IG237" s="363"/>
      <c r="IH237" s="453"/>
      <c r="II237" s="450"/>
      <c r="IJ237" s="450"/>
      <c r="IK237" s="450"/>
      <c r="IL237" s="450"/>
      <c r="IM237" s="450"/>
      <c r="IN237" s="450"/>
      <c r="IO237" s="450"/>
      <c r="IP237" s="450"/>
      <c r="IQ237" s="450"/>
      <c r="IR237" s="450"/>
      <c r="IS237" s="453"/>
      <c r="IT237" s="450"/>
      <c r="IU237" s="450"/>
      <c r="IV237" s="362"/>
      <c r="IW237" s="363"/>
      <c r="IX237" s="363"/>
      <c r="IY237" s="362"/>
      <c r="IZ237" s="362"/>
      <c r="JA237" s="363"/>
      <c r="JB237" s="363"/>
      <c r="JC237" s="363"/>
      <c r="JD237" s="363"/>
      <c r="JE237" s="362"/>
      <c r="JF237" s="363"/>
      <c r="JG237" s="363"/>
      <c r="JH237" s="362"/>
      <c r="JI237" s="363"/>
      <c r="JJ237" s="363"/>
      <c r="JK237" s="362"/>
      <c r="JL237" s="362"/>
      <c r="JM237" s="363"/>
      <c r="JN237" s="363"/>
      <c r="JO237" s="363"/>
      <c r="JP237" s="363"/>
      <c r="JQ237" s="389"/>
      <c r="JR237" s="388"/>
      <c r="JS237" s="388"/>
      <c r="JT237" s="388"/>
      <c r="JU237" s="388"/>
      <c r="JV237" s="388"/>
      <c r="JW237" s="388"/>
      <c r="JX237" s="388"/>
      <c r="JY237" s="388"/>
      <c r="JZ237" s="362"/>
      <c r="KA237" s="363"/>
      <c r="KB237" s="363"/>
      <c r="KC237" s="363"/>
      <c r="KD237" s="363"/>
      <c r="KE237" s="365"/>
      <c r="KF237" s="363"/>
      <c r="KG237" s="363"/>
      <c r="KH237" s="362"/>
      <c r="KI237" s="362"/>
      <c r="KJ237" s="363"/>
      <c r="KK237" s="363"/>
      <c r="KL237" s="363"/>
      <c r="KM237" s="363"/>
      <c r="KN237" s="363"/>
      <c r="KO237" s="450"/>
      <c r="KP237" s="450"/>
      <c r="KQ237" s="363"/>
      <c r="KR237" s="363"/>
      <c r="KS237" s="234"/>
      <c r="KT237" s="363"/>
      <c r="KU237" s="363"/>
      <c r="KV237" s="363"/>
      <c r="KW237" s="363"/>
      <c r="KX237" s="388"/>
      <c r="KY237" s="388"/>
      <c r="KZ237" s="388"/>
      <c r="LA237" s="388"/>
      <c r="LB237" s="388"/>
      <c r="LC237" s="388"/>
      <c r="LD237" s="389"/>
      <c r="LE237" s="388"/>
      <c r="LF237" s="388"/>
      <c r="LG237" s="362"/>
      <c r="LH237" s="363"/>
      <c r="LI237" s="363"/>
      <c r="LJ237" s="388"/>
      <c r="LK237" s="362"/>
      <c r="LL237" s="363"/>
      <c r="LM237" s="363"/>
      <c r="LN237" s="363"/>
      <c r="LO237" s="363"/>
      <c r="LP237" s="363"/>
      <c r="LQ237" s="363"/>
      <c r="LR237" s="388"/>
      <c r="LS237" s="388"/>
      <c r="LT237" s="388"/>
      <c r="LU237" s="388"/>
      <c r="LV237" s="388"/>
      <c r="LW237" s="388"/>
      <c r="LX237" s="363"/>
      <c r="LY237" s="362"/>
      <c r="LZ237" s="363"/>
      <c r="MA237" s="363"/>
      <c r="MB237" s="363"/>
      <c r="MC237" s="362"/>
      <c r="MD237" s="362"/>
      <c r="ME237" s="363"/>
      <c r="MF237" s="363"/>
      <c r="MG237" s="363"/>
      <c r="MH237" s="363"/>
      <c r="MI237" s="363"/>
      <c r="MJ237" s="363"/>
      <c r="MK237" s="363"/>
      <c r="ML237" s="363"/>
      <c r="MM237" s="363"/>
      <c r="MN237" s="363"/>
      <c r="MO237" s="363"/>
      <c r="MP237" s="389"/>
      <c r="MQ237" s="388"/>
      <c r="MR237" s="388"/>
      <c r="MS237" s="388"/>
      <c r="MT237" s="388"/>
      <c r="MU237" s="388"/>
      <c r="MV237" s="388"/>
      <c r="MW237" s="388"/>
      <c r="MX237" s="389"/>
      <c r="MY237" s="388"/>
      <c r="MZ237" s="388"/>
      <c r="NA237" s="365"/>
      <c r="NB237" s="363"/>
      <c r="NC237" s="363"/>
      <c r="ND237" s="363"/>
      <c r="NE237" s="362"/>
      <c r="NF237" s="362"/>
      <c r="NG237" s="363"/>
      <c r="NH237" s="363"/>
      <c r="NI237" s="363"/>
      <c r="NJ237" s="362"/>
      <c r="NK237" s="363"/>
      <c r="NL237" s="363"/>
      <c r="NM237" s="363"/>
      <c r="NN237" s="362"/>
      <c r="NO237" s="363"/>
      <c r="NP237" s="363"/>
      <c r="NQ237" s="363"/>
      <c r="NR237" s="363"/>
      <c r="NS237" s="363"/>
      <c r="NT237" s="363"/>
      <c r="NU237" s="362"/>
      <c r="NV237" s="363"/>
      <c r="NW237" s="363"/>
      <c r="NX237" s="363"/>
      <c r="NY237" s="363"/>
      <c r="NZ237" s="362"/>
      <c r="OA237" s="363"/>
      <c r="OB237" s="363"/>
      <c r="OC237" s="363"/>
      <c r="OD237" s="362"/>
      <c r="OE237" s="363"/>
      <c r="OF237" s="363"/>
      <c r="OG237" s="363"/>
      <c r="OH237" s="363"/>
      <c r="OI237" s="362"/>
      <c r="OJ237" s="363"/>
      <c r="OK237" s="363"/>
      <c r="OL237" s="362"/>
      <c r="OM237" s="363"/>
      <c r="ON237" s="363"/>
      <c r="OO237" s="363"/>
      <c r="OP237" s="365"/>
      <c r="OQ237" s="363"/>
      <c r="OR237" s="363"/>
      <c r="OS237" s="363"/>
      <c r="OT237" s="363"/>
      <c r="OU237" s="363"/>
      <c r="OV237" s="363"/>
      <c r="OW237" s="363"/>
      <c r="OX237" s="363"/>
      <c r="OY237" s="365"/>
      <c r="OZ237" s="363"/>
      <c r="PA237" s="363"/>
      <c r="PB237" s="362"/>
      <c r="PC237" s="363"/>
      <c r="PD237" s="363"/>
      <c r="PE237" s="363"/>
      <c r="PF237" s="363"/>
      <c r="PG237" s="388"/>
      <c r="PH237" s="388"/>
      <c r="PI237" s="388"/>
      <c r="PJ237" s="388"/>
      <c r="PK237" s="389"/>
      <c r="PL237" s="388"/>
      <c r="PM237" s="388"/>
      <c r="PN237" s="388"/>
      <c r="PO237" s="388"/>
      <c r="PP237" s="388"/>
      <c r="PQ237" s="388"/>
      <c r="PR237" s="388"/>
      <c r="PS237" s="389"/>
      <c r="PT237" s="388"/>
      <c r="PU237" s="388"/>
      <c r="PV237" s="388"/>
      <c r="PW237" s="388"/>
      <c r="PX237" s="388"/>
      <c r="PY237" s="388"/>
      <c r="PZ237" s="388"/>
      <c r="QA237" s="388"/>
      <c r="QB237" s="389"/>
      <c r="QC237" s="388"/>
      <c r="QD237" s="388"/>
      <c r="QE237" s="388"/>
      <c r="QF237" s="388"/>
      <c r="QG237" s="388"/>
      <c r="QH237" s="388"/>
      <c r="QI237" s="388"/>
      <c r="QJ237" s="388"/>
      <c r="QK237" s="388"/>
      <c r="QL237" s="389"/>
      <c r="QM237" s="388"/>
      <c r="QN237" s="388"/>
      <c r="QO237" s="362"/>
      <c r="QP237" s="363"/>
      <c r="QQ237" s="450"/>
      <c r="QR237" s="363"/>
      <c r="QS237" s="363"/>
      <c r="QT237" s="363"/>
      <c r="QU237" s="453"/>
      <c r="QV237" s="450"/>
      <c r="QW237" s="450"/>
      <c r="QX237" s="362"/>
      <c r="QY237" s="363"/>
      <c r="QZ237" s="363"/>
      <c r="RA237" s="363"/>
      <c r="RB237" s="363"/>
      <c r="RC237" s="363"/>
      <c r="RD237" s="363"/>
      <c r="RE237" s="363"/>
      <c r="RF237" s="363"/>
      <c r="RG237" s="363"/>
      <c r="RH237" s="363"/>
      <c r="RI237" s="362"/>
      <c r="RJ237" s="363"/>
      <c r="RK237" s="363"/>
      <c r="RL237" s="363"/>
      <c r="RM237" s="362"/>
      <c r="RN237" s="363"/>
      <c r="RO237" s="363"/>
      <c r="RP237" s="389"/>
      <c r="RQ237" s="388"/>
      <c r="RR237" s="388"/>
      <c r="RS237" s="388"/>
      <c r="RT237" s="388"/>
      <c r="RU237" s="389"/>
      <c r="RV237" s="388"/>
      <c r="RW237" s="388"/>
      <c r="RX237" s="388"/>
      <c r="RY237" s="388"/>
      <c r="RZ237" s="388"/>
      <c r="SA237" s="388"/>
      <c r="SB237" s="388"/>
      <c r="SC237" s="388"/>
      <c r="SD237" s="388"/>
      <c r="SE237" s="388"/>
      <c r="SF237" s="388"/>
      <c r="SG237" s="362"/>
      <c r="SH237" s="362"/>
      <c r="SI237" s="363"/>
      <c r="SJ237" s="363"/>
      <c r="SK237" s="450"/>
      <c r="SL237" s="363"/>
      <c r="SM237" s="362"/>
      <c r="SN237" s="363"/>
      <c r="SO237" s="363"/>
      <c r="SP237" s="362"/>
      <c r="SQ237" s="362"/>
      <c r="SR237" s="363"/>
      <c r="SS237" s="363"/>
      <c r="ST237" s="363"/>
      <c r="SU237" s="363"/>
      <c r="SV237" s="362"/>
      <c r="SW237" s="363"/>
      <c r="SX237" s="363"/>
      <c r="SY237" s="362"/>
      <c r="SZ237" s="363"/>
      <c r="TA237" s="363"/>
      <c r="TB237" s="363"/>
      <c r="TC237" s="363"/>
      <c r="TD237" s="363"/>
      <c r="TE237" s="363"/>
      <c r="TF237" s="363"/>
      <c r="TG237" s="363"/>
      <c r="TH237" s="362"/>
      <c r="TI237" s="363"/>
      <c r="TJ237" s="363"/>
      <c r="TK237" s="363"/>
      <c r="TL237" s="362"/>
      <c r="TM237" s="362"/>
      <c r="TN237" s="363"/>
      <c r="TO237" s="363"/>
      <c r="TP237" s="362"/>
      <c r="TQ237" s="363"/>
      <c r="TR237" s="363"/>
      <c r="TS237" s="363"/>
      <c r="TT237" s="362"/>
      <c r="TU237" s="363"/>
      <c r="TV237" s="363"/>
      <c r="TW237" s="362"/>
      <c r="TX237" s="363"/>
      <c r="TY237" s="363"/>
      <c r="TZ237" s="363"/>
      <c r="UA237" s="363"/>
      <c r="UB237" s="363"/>
      <c r="UC237" s="363"/>
      <c r="UD237" s="450"/>
      <c r="UE237" s="450"/>
      <c r="UF237" s="363"/>
      <c r="UG237" s="363"/>
      <c r="UH237" s="363"/>
      <c r="UI237" s="363"/>
      <c r="UJ237" s="363"/>
      <c r="UK237" s="363"/>
    </row>
    <row r="238" spans="1:557">
      <c r="A238" s="208" t="s">
        <v>559</v>
      </c>
      <c r="B238" s="209" t="s">
        <v>562</v>
      </c>
      <c r="C238" s="207"/>
      <c r="D238" s="206"/>
      <c r="E238" s="206"/>
      <c r="F238" s="450"/>
      <c r="G238" s="207"/>
      <c r="H238" s="206"/>
      <c r="I238" s="206"/>
      <c r="J238" s="388"/>
      <c r="K238" s="388"/>
      <c r="L238" s="453"/>
      <c r="M238" s="225" t="s">
        <v>583</v>
      </c>
      <c r="N238" s="225" t="s">
        <v>583</v>
      </c>
      <c r="O238" s="450"/>
      <c r="P238" s="207"/>
      <c r="Q238" s="207"/>
      <c r="R238" s="206"/>
      <c r="S238" s="206"/>
      <c r="T238" s="206"/>
      <c r="U238" s="206"/>
      <c r="V238" s="206"/>
      <c r="W238" s="206"/>
      <c r="X238" s="207"/>
      <c r="Y238" s="206"/>
      <c r="Z238" s="206"/>
      <c r="AA238" s="206"/>
      <c r="AB238" s="206"/>
      <c r="AC238" s="207"/>
      <c r="AD238" s="206"/>
      <c r="AE238" s="206"/>
      <c r="AF238" s="206"/>
      <c r="AG238" s="206"/>
      <c r="AH238" s="206"/>
      <c r="AI238" s="206"/>
      <c r="AJ238" s="206"/>
      <c r="AK238" s="206"/>
      <c r="AL238" s="206"/>
      <c r="AM238" s="206"/>
      <c r="AN238" s="207"/>
      <c r="AO238" s="206"/>
      <c r="AP238" s="206"/>
      <c r="AQ238" s="206"/>
      <c r="AR238" s="206"/>
      <c r="AS238" s="206"/>
      <c r="AT238" s="206"/>
      <c r="AU238" s="206"/>
      <c r="AV238" s="206"/>
      <c r="AW238" s="207"/>
      <c r="AX238" s="206"/>
      <c r="AY238" s="206"/>
      <c r="AZ238" s="206"/>
      <c r="BA238" s="206"/>
      <c r="BB238" s="206"/>
      <c r="BC238" s="207"/>
      <c r="BD238" s="206"/>
      <c r="BE238" s="206"/>
      <c r="BF238" s="206"/>
      <c r="BG238" s="206"/>
      <c r="BH238" s="206"/>
      <c r="BI238" s="206"/>
      <c r="BJ238" s="206"/>
      <c r="BK238" s="206"/>
      <c r="BL238" s="206"/>
      <c r="BM238" s="206"/>
      <c r="BN238" s="206"/>
      <c r="BO238" s="206"/>
      <c r="BP238" s="206"/>
      <c r="BQ238" s="206"/>
      <c r="BR238" s="206"/>
      <c r="BS238" s="207"/>
      <c r="BT238" s="206"/>
      <c r="BU238" s="206"/>
      <c r="BV238" s="206"/>
      <c r="BW238" s="206"/>
      <c r="BX238" s="206"/>
      <c r="BY238" s="206"/>
      <c r="BZ238" s="206"/>
      <c r="CA238" s="206"/>
      <c r="CB238" s="207"/>
      <c r="CC238" s="206"/>
      <c r="CD238" s="206"/>
      <c r="CE238" s="206"/>
      <c r="CF238" s="206"/>
      <c r="CG238" s="206"/>
      <c r="CH238" s="206"/>
      <c r="CI238" s="206"/>
      <c r="CJ238" s="206"/>
      <c r="CK238" s="206"/>
      <c r="CL238" s="206"/>
      <c r="CM238" s="206"/>
      <c r="CN238" s="207"/>
      <c r="CO238" s="206"/>
      <c r="CP238" s="206"/>
      <c r="CQ238" s="206"/>
      <c r="CR238" s="206"/>
      <c r="CS238" s="206"/>
      <c r="CT238" s="206"/>
      <c r="CU238" s="206"/>
      <c r="CV238" s="206"/>
      <c r="CW238" s="206"/>
      <c r="CX238" s="206"/>
      <c r="CY238" s="206"/>
      <c r="CZ238" s="206"/>
      <c r="DA238" s="206"/>
      <c r="DB238" s="206"/>
      <c r="DC238" s="206"/>
      <c r="DD238" s="206"/>
      <c r="DE238" s="206"/>
      <c r="DF238" s="206"/>
      <c r="DG238" s="206"/>
      <c r="DH238" s="206"/>
      <c r="DI238" s="207"/>
      <c r="DJ238" s="207"/>
      <c r="DK238" s="206"/>
      <c r="DL238" s="206"/>
      <c r="DM238" s="207"/>
      <c r="DN238" s="206"/>
      <c r="DO238" s="206"/>
      <c r="DP238" s="207"/>
      <c r="DQ238" s="206"/>
      <c r="DR238" s="206"/>
      <c r="DS238" s="206"/>
      <c r="DT238" s="206"/>
      <c r="DU238" s="389"/>
      <c r="DV238" s="388"/>
      <c r="DW238" s="388"/>
      <c r="DX238" s="388"/>
      <c r="DY238" s="388"/>
      <c r="DZ238" s="388"/>
      <c r="EA238" s="388"/>
      <c r="EB238" s="388"/>
      <c r="EC238" s="389"/>
      <c r="ED238" s="388"/>
      <c r="EE238" s="388"/>
      <c r="EF238" s="388"/>
      <c r="EG238" s="388"/>
      <c r="EH238" s="388"/>
      <c r="EI238" s="388"/>
      <c r="EJ238" s="388"/>
      <c r="EK238" s="389"/>
      <c r="EL238" s="388"/>
      <c r="EM238" s="388"/>
      <c r="EN238" s="388"/>
      <c r="EO238" s="388"/>
      <c r="EP238" s="388"/>
      <c r="EQ238" s="388"/>
      <c r="ER238" s="388"/>
      <c r="ES238" s="207"/>
      <c r="ET238" s="206"/>
      <c r="EU238" s="206"/>
      <c r="EV238" s="206"/>
      <c r="EW238" s="206"/>
      <c r="EX238" s="363"/>
      <c r="EY238" s="363"/>
      <c r="EZ238" s="363"/>
      <c r="FA238" s="206"/>
      <c r="FB238" s="363"/>
      <c r="FC238" s="206"/>
      <c r="FD238" s="363"/>
      <c r="FE238" s="363"/>
      <c r="FF238" s="363"/>
      <c r="FG238" s="363"/>
      <c r="FH238" s="206"/>
      <c r="FI238" s="206"/>
      <c r="FJ238" s="206"/>
      <c r="FK238" s="206"/>
      <c r="FL238" s="363"/>
      <c r="FM238" s="363"/>
      <c r="FN238" s="363"/>
      <c r="FO238" s="363"/>
      <c r="FP238" s="363"/>
      <c r="FQ238" s="363"/>
      <c r="FR238" s="363"/>
      <c r="FS238" s="363"/>
      <c r="FT238" s="363"/>
      <c r="FU238" s="363"/>
      <c r="FV238" s="363"/>
      <c r="FW238" s="363"/>
      <c r="FX238" s="363"/>
      <c r="FY238" s="363"/>
      <c r="FZ238" s="363"/>
      <c r="GA238" s="363"/>
      <c r="GB238" s="363"/>
      <c r="GC238" s="363"/>
      <c r="GD238" s="363"/>
      <c r="GE238" s="363"/>
      <c r="GF238" s="363"/>
      <c r="GG238" s="363"/>
      <c r="GH238" s="206"/>
      <c r="GI238" s="362"/>
      <c r="GJ238" s="363"/>
      <c r="GK238" s="363"/>
      <c r="GL238" s="363"/>
      <c r="GM238" s="363"/>
      <c r="GN238" s="363"/>
      <c r="GO238" s="363"/>
      <c r="GP238" s="363"/>
      <c r="GQ238" s="363"/>
      <c r="GR238" s="207"/>
      <c r="GS238" s="206"/>
      <c r="GT238" s="206"/>
      <c r="GU238" s="206"/>
      <c r="GV238" s="206"/>
      <c r="GW238" s="206"/>
      <c r="GX238" s="206"/>
      <c r="GY238" s="207"/>
      <c r="GZ238" s="206"/>
      <c r="HA238" s="206"/>
      <c r="HB238" s="206"/>
      <c r="HC238" s="206"/>
      <c r="HD238" s="206"/>
      <c r="HE238" s="206"/>
      <c r="HF238" s="207"/>
      <c r="HG238" s="207"/>
      <c r="HH238" s="206"/>
      <c r="HI238" s="206"/>
      <c r="HJ238" s="206"/>
      <c r="HK238" s="389"/>
      <c r="HL238" s="361"/>
      <c r="HM238" s="361"/>
      <c r="HN238" s="361"/>
      <c r="HO238" s="361"/>
      <c r="HP238" s="361"/>
      <c r="HQ238" s="361"/>
      <c r="HR238" s="361"/>
      <c r="HS238" s="207"/>
      <c r="HT238" s="225" t="s">
        <v>658</v>
      </c>
      <c r="HU238" s="225" t="s">
        <v>658</v>
      </c>
      <c r="HV238" s="225" t="s">
        <v>658</v>
      </c>
      <c r="HW238" s="225" t="s">
        <v>658</v>
      </c>
      <c r="HX238" s="225" t="s">
        <v>658</v>
      </c>
      <c r="HY238" s="225" t="s">
        <v>658</v>
      </c>
      <c r="HZ238" s="225" t="s">
        <v>658</v>
      </c>
      <c r="IA238" s="225" t="s">
        <v>658</v>
      </c>
      <c r="IB238" s="225" t="s">
        <v>658</v>
      </c>
      <c r="IC238" s="225" t="s">
        <v>658</v>
      </c>
      <c r="ID238" s="218"/>
      <c r="IE238" s="207"/>
      <c r="IF238" s="206"/>
      <c r="IG238" s="206"/>
      <c r="IH238" s="453"/>
      <c r="II238" s="450"/>
      <c r="IJ238" s="450"/>
      <c r="IK238" s="450"/>
      <c r="IL238" s="450"/>
      <c r="IM238" s="450"/>
      <c r="IN238" s="450"/>
      <c r="IO238" s="450"/>
      <c r="IP238" s="450"/>
      <c r="IQ238" s="450"/>
      <c r="IR238" s="450"/>
      <c r="IS238" s="453"/>
      <c r="IT238" s="450"/>
      <c r="IU238" s="450"/>
      <c r="IV238" s="207"/>
      <c r="IW238" s="206"/>
      <c r="IX238" s="206"/>
      <c r="IY238" s="207"/>
      <c r="IZ238" s="207"/>
      <c r="JA238" s="206"/>
      <c r="JB238" s="206"/>
      <c r="JC238" s="206"/>
      <c r="JD238" s="206"/>
      <c r="JE238" s="207"/>
      <c r="JF238" s="206"/>
      <c r="JG238" s="206"/>
      <c r="JH238" s="389"/>
      <c r="JI238" s="388"/>
      <c r="JJ238" s="388"/>
      <c r="JK238" s="207"/>
      <c r="JL238" s="207"/>
      <c r="JM238" s="206"/>
      <c r="JN238" s="206"/>
      <c r="JO238" s="206"/>
      <c r="JP238" s="206"/>
      <c r="JQ238" s="389"/>
      <c r="JR238" s="388"/>
      <c r="JS238" s="388"/>
      <c r="JT238" s="388"/>
      <c r="JU238" s="388"/>
      <c r="JV238" s="388"/>
      <c r="JW238" s="388"/>
      <c r="JX238" s="388"/>
      <c r="JY238" s="388"/>
      <c r="JZ238" s="207"/>
      <c r="KA238" s="206"/>
      <c r="KB238" s="206"/>
      <c r="KC238" s="206"/>
      <c r="KD238" s="206"/>
      <c r="KE238" s="212"/>
      <c r="KF238" s="206"/>
      <c r="KG238" s="206"/>
      <c r="KH238" s="207"/>
      <c r="KI238" s="207"/>
      <c r="KJ238" s="206"/>
      <c r="KK238" s="206"/>
      <c r="KL238" s="206"/>
      <c r="KM238" s="206"/>
      <c r="KN238" s="206"/>
      <c r="KO238" s="450"/>
      <c r="KP238" s="450"/>
      <c r="KQ238" s="206"/>
      <c r="KR238" s="206"/>
      <c r="KS238" s="604"/>
      <c r="KT238" s="363"/>
      <c r="KU238" s="206"/>
      <c r="KV238" s="206"/>
      <c r="KW238" s="206"/>
      <c r="KX238" s="388"/>
      <c r="KY238" s="388"/>
      <c r="KZ238" s="388"/>
      <c r="LA238" s="388"/>
      <c r="LB238" s="388"/>
      <c r="LC238" s="388"/>
      <c r="LD238" s="389"/>
      <c r="LE238" s="388"/>
      <c r="LF238" s="388"/>
      <c r="LG238" s="207"/>
      <c r="LH238" s="206"/>
      <c r="LI238" s="206"/>
      <c r="LJ238" s="388"/>
      <c r="LK238" s="207"/>
      <c r="LL238" s="206"/>
      <c r="LM238" s="206"/>
      <c r="LN238" s="206"/>
      <c r="LO238" s="206"/>
      <c r="LP238" s="206"/>
      <c r="LQ238" s="206"/>
      <c r="LR238" s="388"/>
      <c r="LS238" s="388"/>
      <c r="LT238" s="388"/>
      <c r="LU238" s="388"/>
      <c r="LV238" s="388"/>
      <c r="LW238" s="388"/>
      <c r="LX238" s="206"/>
      <c r="LY238" s="207"/>
      <c r="LZ238" s="206"/>
      <c r="MA238" s="206"/>
      <c r="MB238" s="206"/>
      <c r="MC238" s="207"/>
      <c r="MD238" s="207"/>
      <c r="ME238" s="206"/>
      <c r="MF238" s="206"/>
      <c r="MG238" s="206"/>
      <c r="MH238" s="206"/>
      <c r="MI238" s="206"/>
      <c r="MJ238" s="206"/>
      <c r="MK238" s="206"/>
      <c r="ML238" s="206"/>
      <c r="MM238" s="206"/>
      <c r="MN238" s="206"/>
      <c r="MO238" s="206"/>
      <c r="MP238" s="389"/>
      <c r="MQ238" s="388"/>
      <c r="MR238" s="388"/>
      <c r="MS238" s="388"/>
      <c r="MT238" s="388"/>
      <c r="MU238" s="388"/>
      <c r="MV238" s="388"/>
      <c r="MW238" s="388"/>
      <c r="MX238" s="389"/>
      <c r="MY238" s="388"/>
      <c r="MZ238" s="388"/>
      <c r="NA238" s="212"/>
      <c r="NB238" s="206"/>
      <c r="NC238" s="206"/>
      <c r="ND238" s="206"/>
      <c r="NE238" s="207"/>
      <c r="NF238" s="207"/>
      <c r="NG238" s="206"/>
      <c r="NH238" s="206"/>
      <c r="NI238" s="206"/>
      <c r="NJ238" s="207"/>
      <c r="NK238" s="206"/>
      <c r="NL238" s="206"/>
      <c r="NM238" s="206"/>
      <c r="NN238" s="207"/>
      <c r="NO238" s="206"/>
      <c r="NP238" s="206"/>
      <c r="NQ238" s="206"/>
      <c r="NR238" s="206"/>
      <c r="NS238" s="206"/>
      <c r="NT238" s="206"/>
      <c r="NU238" s="207"/>
      <c r="NV238" s="206"/>
      <c r="NW238" s="206"/>
      <c r="NX238" s="206"/>
      <c r="NY238" s="206"/>
      <c r="NZ238" s="207"/>
      <c r="OA238" s="206"/>
      <c r="OB238" s="206"/>
      <c r="OC238" s="206"/>
      <c r="OD238" s="207"/>
      <c r="OE238" s="206"/>
      <c r="OF238" s="206"/>
      <c r="OG238" s="206"/>
      <c r="OH238" s="206"/>
      <c r="OI238" s="207"/>
      <c r="OJ238" s="206"/>
      <c r="OK238" s="206"/>
      <c r="OL238" s="207"/>
      <c r="OM238" s="206"/>
      <c r="ON238" s="206"/>
      <c r="OO238" s="206"/>
      <c r="OP238" s="212"/>
      <c r="OQ238" s="206"/>
      <c r="OR238" s="206"/>
      <c r="OS238" s="206"/>
      <c r="OT238" s="206"/>
      <c r="OU238" s="206"/>
      <c r="OV238" s="206"/>
      <c r="OW238" s="206"/>
      <c r="OX238" s="206"/>
      <c r="OY238" s="212"/>
      <c r="OZ238" s="206"/>
      <c r="PA238" s="206"/>
      <c r="PB238" s="207"/>
      <c r="PC238" s="206"/>
      <c r="PD238" s="206"/>
      <c r="PE238" s="206"/>
      <c r="PF238" s="206"/>
      <c r="PG238" s="388"/>
      <c r="PH238" s="388"/>
      <c r="PI238" s="388"/>
      <c r="PJ238" s="388"/>
      <c r="PK238" s="389"/>
      <c r="PL238" s="388"/>
      <c r="PM238" s="388"/>
      <c r="PN238" s="388"/>
      <c r="PO238" s="388"/>
      <c r="PP238" s="388"/>
      <c r="PQ238" s="388"/>
      <c r="PR238" s="388"/>
      <c r="PS238" s="389"/>
      <c r="PT238" s="388"/>
      <c r="PU238" s="388"/>
      <c r="PV238" s="388"/>
      <c r="PW238" s="388"/>
      <c r="PX238" s="388"/>
      <c r="PY238" s="388"/>
      <c r="PZ238" s="388"/>
      <c r="QA238" s="388"/>
      <c r="QB238" s="389"/>
      <c r="QC238" s="388"/>
      <c r="QD238" s="388"/>
      <c r="QE238" s="388"/>
      <c r="QF238" s="388"/>
      <c r="QG238" s="388"/>
      <c r="QH238" s="388"/>
      <c r="QI238" s="388"/>
      <c r="QJ238" s="388"/>
      <c r="QK238" s="388"/>
      <c r="QL238" s="389"/>
      <c r="QM238" s="388"/>
      <c r="QN238" s="388"/>
      <c r="QO238" s="207"/>
      <c r="QP238" s="206"/>
      <c r="QQ238" s="450"/>
      <c r="QR238" s="206"/>
      <c r="QS238" s="206"/>
      <c r="QT238" s="206"/>
      <c r="QU238" s="453"/>
      <c r="QV238" s="450"/>
      <c r="QW238" s="450"/>
      <c r="QX238" s="207"/>
      <c r="QY238" s="206"/>
      <c r="QZ238" s="206"/>
      <c r="RA238" s="206"/>
      <c r="RB238" s="206"/>
      <c r="RC238" s="206"/>
      <c r="RD238" s="206"/>
      <c r="RE238" s="206"/>
      <c r="RF238" s="206"/>
      <c r="RG238" s="206"/>
      <c r="RH238" s="206"/>
      <c r="RI238" s="207"/>
      <c r="RJ238" s="206"/>
      <c r="RK238" s="206"/>
      <c r="RL238" s="206"/>
      <c r="RM238" s="207"/>
      <c r="RN238" s="206"/>
      <c r="RO238" s="206"/>
      <c r="RP238" s="389"/>
      <c r="RQ238" s="388"/>
      <c r="RR238" s="388"/>
      <c r="RS238" s="388"/>
      <c r="RT238" s="388"/>
      <c r="RU238" s="389"/>
      <c r="RV238" s="388"/>
      <c r="RW238" s="388"/>
      <c r="RX238" s="388"/>
      <c r="RY238" s="388"/>
      <c r="RZ238" s="388"/>
      <c r="SA238" s="388"/>
      <c r="SB238" s="388"/>
      <c r="SC238" s="388"/>
      <c r="SD238" s="388"/>
      <c r="SE238" s="388"/>
      <c r="SF238" s="388"/>
      <c r="SG238" s="207"/>
      <c r="SH238" s="207"/>
      <c r="SI238" s="206"/>
      <c r="SJ238" s="206"/>
      <c r="SK238" s="450"/>
      <c r="SL238" s="206"/>
      <c r="SM238" s="207"/>
      <c r="SN238" s="206"/>
      <c r="SO238" s="206"/>
      <c r="SP238" s="207"/>
      <c r="SQ238" s="207"/>
      <c r="SR238" s="206"/>
      <c r="SS238" s="206"/>
      <c r="ST238" s="206"/>
      <c r="SU238" s="206"/>
      <c r="SV238" s="207"/>
      <c r="SW238" s="206"/>
      <c r="SX238" s="206"/>
      <c r="SY238" s="207"/>
      <c r="SZ238" s="206"/>
      <c r="TA238" s="206"/>
      <c r="TB238" s="206"/>
      <c r="TC238" s="206"/>
      <c r="TD238" s="363"/>
      <c r="TE238" s="363"/>
      <c r="TF238" s="363"/>
      <c r="TG238" s="206"/>
      <c r="TH238" s="207"/>
      <c r="TI238" s="206"/>
      <c r="TJ238" s="206"/>
      <c r="TK238" s="206"/>
      <c r="TL238" s="207"/>
      <c r="TM238" s="207"/>
      <c r="TN238" s="206"/>
      <c r="TO238" s="206"/>
      <c r="TP238" s="207"/>
      <c r="TQ238" s="206"/>
      <c r="TR238" s="206"/>
      <c r="TS238" s="206"/>
      <c r="TT238" s="207"/>
      <c r="TU238" s="206"/>
      <c r="TV238" s="206"/>
      <c r="TW238" s="207"/>
      <c r="TX238" s="206"/>
      <c r="TY238" s="206"/>
      <c r="TZ238" s="206"/>
      <c r="UA238" s="206"/>
      <c r="UB238" s="206"/>
      <c r="UC238" s="206"/>
      <c r="UD238" s="450"/>
      <c r="UE238" s="450"/>
      <c r="UF238" s="206"/>
      <c r="UG238" s="206"/>
      <c r="UH238" s="206"/>
      <c r="UI238" s="206"/>
      <c r="UJ238" s="206"/>
      <c r="UK238" s="206"/>
    </row>
    <row r="239" spans="1:557" s="197" customFormat="1">
      <c r="A239" s="195" t="s">
        <v>17</v>
      </c>
      <c r="B239" s="195"/>
      <c r="C239" s="196"/>
      <c r="D239" s="196"/>
      <c r="E239" s="198"/>
      <c r="F239" s="198"/>
      <c r="G239" s="196"/>
      <c r="H239" s="202"/>
      <c r="I239" s="202"/>
      <c r="J239" s="389"/>
      <c r="K239" s="389"/>
      <c r="L239" s="198"/>
      <c r="M239" s="453"/>
      <c r="N239" s="453"/>
      <c r="O239" s="453"/>
      <c r="P239" s="196"/>
      <c r="Q239" s="196"/>
      <c r="R239" s="202"/>
      <c r="S239" s="202"/>
      <c r="T239" s="202"/>
      <c r="U239" s="202"/>
      <c r="V239" s="202"/>
      <c r="W239" s="202"/>
      <c r="X239" s="196"/>
      <c r="Y239" s="202"/>
      <c r="Z239" s="202"/>
      <c r="AA239" s="202"/>
      <c r="AB239" s="202"/>
      <c r="AC239" s="196"/>
      <c r="AD239" s="202"/>
      <c r="AE239" s="202"/>
      <c r="AF239" s="202"/>
      <c r="AG239" s="202"/>
      <c r="AH239" s="202"/>
      <c r="AI239" s="202"/>
      <c r="AJ239" s="202"/>
      <c r="AK239" s="202"/>
      <c r="AL239" s="202"/>
      <c r="AM239" s="202"/>
      <c r="AN239" s="196"/>
      <c r="AO239" s="202"/>
      <c r="AP239" s="202"/>
      <c r="AQ239" s="202"/>
      <c r="AR239" s="202"/>
      <c r="AS239" s="202"/>
      <c r="AT239" s="202"/>
      <c r="AU239" s="202"/>
      <c r="AV239" s="202"/>
      <c r="AW239" s="196"/>
      <c r="AX239" s="202"/>
      <c r="AY239" s="202"/>
      <c r="AZ239" s="202"/>
      <c r="BA239" s="202"/>
      <c r="BB239" s="202"/>
      <c r="BC239" s="196"/>
      <c r="BD239" s="202"/>
      <c r="BE239" s="202"/>
      <c r="BF239" s="202"/>
      <c r="BG239" s="202"/>
      <c r="BH239" s="202"/>
      <c r="BI239" s="202"/>
      <c r="BJ239" s="202"/>
      <c r="BK239" s="202"/>
      <c r="BL239" s="202"/>
      <c r="BM239" s="202"/>
      <c r="BN239" s="202"/>
      <c r="BO239" s="202"/>
      <c r="BP239" s="202"/>
      <c r="BQ239" s="202"/>
      <c r="BR239" s="202"/>
      <c r="BS239" s="196"/>
      <c r="BT239" s="202"/>
      <c r="BU239" s="202"/>
      <c r="BV239" s="202"/>
      <c r="BW239" s="202"/>
      <c r="BX239" s="202"/>
      <c r="BY239" s="202"/>
      <c r="BZ239" s="202"/>
      <c r="CA239" s="202"/>
      <c r="CB239" s="196"/>
      <c r="CC239" s="202"/>
      <c r="CD239" s="202"/>
      <c r="CE239" s="202"/>
      <c r="CF239" s="202"/>
      <c r="CG239" s="202"/>
      <c r="CH239" s="202"/>
      <c r="CI239" s="202"/>
      <c r="CJ239" s="202"/>
      <c r="CK239" s="202"/>
      <c r="CL239" s="202"/>
      <c r="CM239" s="202"/>
      <c r="CN239" s="196"/>
      <c r="CO239" s="202"/>
      <c r="CP239" s="202"/>
      <c r="CQ239" s="202"/>
      <c r="CR239" s="202"/>
      <c r="CS239" s="202"/>
      <c r="CT239" s="202"/>
      <c r="CU239" s="202"/>
      <c r="CV239" s="202"/>
      <c r="CW239" s="202"/>
      <c r="CX239" s="202"/>
      <c r="CY239" s="202"/>
      <c r="CZ239" s="202"/>
      <c r="DA239" s="202"/>
      <c r="DB239" s="202"/>
      <c r="DC239" s="202"/>
      <c r="DD239" s="202"/>
      <c r="DE239" s="202"/>
      <c r="DF239" s="202"/>
      <c r="DG239" s="202"/>
      <c r="DH239" s="202"/>
      <c r="DI239" s="196"/>
      <c r="DJ239" s="196"/>
      <c r="DK239" s="202"/>
      <c r="DL239" s="202"/>
      <c r="DM239" s="196"/>
      <c r="DN239" s="202"/>
      <c r="DO239" s="202"/>
      <c r="DP239" s="196"/>
      <c r="DQ239" s="202"/>
      <c r="DR239" s="202"/>
      <c r="DS239" s="202"/>
      <c r="DT239" s="202"/>
      <c r="DU239" s="408"/>
      <c r="DV239" s="389"/>
      <c r="DW239" s="389"/>
      <c r="DX239" s="389"/>
      <c r="DY239" s="389"/>
      <c r="DZ239" s="389"/>
      <c r="EA239" s="389"/>
      <c r="EB239" s="389"/>
      <c r="EC239" s="408"/>
      <c r="ED239" s="389"/>
      <c r="EE239" s="389"/>
      <c r="EF239" s="389"/>
      <c r="EG239" s="389"/>
      <c r="EH239" s="389"/>
      <c r="EI239" s="389"/>
      <c r="EJ239" s="389"/>
      <c r="EK239" s="408"/>
      <c r="EL239" s="389"/>
      <c r="EM239" s="389"/>
      <c r="EN239" s="389"/>
      <c r="EO239" s="389"/>
      <c r="EP239" s="389"/>
      <c r="EQ239" s="389"/>
      <c r="ER239" s="389"/>
      <c r="ES239" s="196"/>
      <c r="ET239" s="202"/>
      <c r="EU239" s="202"/>
      <c r="EV239" s="202"/>
      <c r="EW239" s="202"/>
      <c r="EX239" s="362"/>
      <c r="EY239" s="362"/>
      <c r="EZ239" s="362"/>
      <c r="FA239" s="202"/>
      <c r="FB239" s="362"/>
      <c r="FC239" s="202"/>
      <c r="FD239" s="362"/>
      <c r="FE239" s="362"/>
      <c r="FF239" s="362"/>
      <c r="FG239" s="362"/>
      <c r="FH239" s="202"/>
      <c r="FI239" s="202"/>
      <c r="FJ239" s="202"/>
      <c r="FK239" s="202"/>
      <c r="FL239" s="362"/>
      <c r="FM239" s="362"/>
      <c r="FN239" s="362"/>
      <c r="FO239" s="362"/>
      <c r="FP239" s="362"/>
      <c r="FQ239" s="362"/>
      <c r="FR239" s="362"/>
      <c r="FS239" s="362"/>
      <c r="FT239" s="362"/>
      <c r="FU239" s="362"/>
      <c r="FV239" s="362"/>
      <c r="FW239" s="362"/>
      <c r="FX239" s="362"/>
      <c r="FY239" s="362"/>
      <c r="FZ239" s="362"/>
      <c r="GA239" s="362"/>
      <c r="GB239" s="362"/>
      <c r="GC239" s="362"/>
      <c r="GD239" s="362"/>
      <c r="GE239" s="362"/>
      <c r="GF239" s="362"/>
      <c r="GG239" s="362"/>
      <c r="GH239" s="202"/>
      <c r="GI239" s="427"/>
      <c r="GJ239" s="362"/>
      <c r="GK239" s="362"/>
      <c r="GL239" s="362"/>
      <c r="GM239" s="362"/>
      <c r="GN239" s="362"/>
      <c r="GO239" s="362"/>
      <c r="GP239" s="362"/>
      <c r="GQ239" s="362"/>
      <c r="GR239" s="196"/>
      <c r="GS239" s="202"/>
      <c r="GT239" s="202"/>
      <c r="GU239" s="202"/>
      <c r="GV239" s="202"/>
      <c r="GW239" s="202"/>
      <c r="GX239" s="202"/>
      <c r="GY239" s="196"/>
      <c r="GZ239" s="202"/>
      <c r="HA239" s="202"/>
      <c r="HB239" s="202"/>
      <c r="HC239" s="202"/>
      <c r="HD239" s="202"/>
      <c r="HE239" s="202"/>
      <c r="HF239" s="196"/>
      <c r="HG239" s="196"/>
      <c r="HH239" s="202"/>
      <c r="HI239" s="202"/>
      <c r="HJ239" s="202"/>
      <c r="HK239" s="408"/>
      <c r="HL239" s="389"/>
      <c r="HM239" s="389"/>
      <c r="HN239" s="389"/>
      <c r="HO239" s="389"/>
      <c r="HP239" s="389"/>
      <c r="HQ239" s="389"/>
      <c r="HR239" s="389"/>
      <c r="HS239" s="196"/>
      <c r="HT239" s="202"/>
      <c r="HU239" s="202"/>
      <c r="HV239" s="202"/>
      <c r="HW239" s="362"/>
      <c r="HX239" s="453"/>
      <c r="HY239" s="453"/>
      <c r="HZ239" s="453"/>
      <c r="IA239" s="453"/>
      <c r="IB239" s="453"/>
      <c r="IC239" s="362"/>
      <c r="ID239" s="202"/>
      <c r="IE239" s="196"/>
      <c r="IF239" s="202"/>
      <c r="IG239" s="202"/>
      <c r="IH239" s="198"/>
      <c r="II239" s="453"/>
      <c r="IJ239" s="453"/>
      <c r="IK239" s="453"/>
      <c r="IL239" s="453"/>
      <c r="IM239" s="453"/>
      <c r="IN239" s="453"/>
      <c r="IO239" s="453"/>
      <c r="IP239" s="453"/>
      <c r="IQ239" s="453"/>
      <c r="IR239" s="453"/>
      <c r="IS239" s="198"/>
      <c r="IT239" s="453"/>
      <c r="IU239" s="453"/>
      <c r="IV239" s="196"/>
      <c r="IW239" s="202"/>
      <c r="IX239" s="202"/>
      <c r="IY239" s="196"/>
      <c r="IZ239" s="196"/>
      <c r="JA239" s="202"/>
      <c r="JB239" s="202"/>
      <c r="JC239" s="202"/>
      <c r="JD239" s="202"/>
      <c r="JE239" s="196"/>
      <c r="JF239" s="202"/>
      <c r="JG239" s="202"/>
      <c r="JH239" s="408"/>
      <c r="JI239" s="389"/>
      <c r="JJ239" s="389"/>
      <c r="JK239" s="196"/>
      <c r="JL239" s="196"/>
      <c r="JM239" s="202"/>
      <c r="JN239" s="202"/>
      <c r="JO239" s="202"/>
      <c r="JP239" s="202"/>
      <c r="JQ239" s="408"/>
      <c r="JR239" s="389"/>
      <c r="JS239" s="389"/>
      <c r="JT239" s="389"/>
      <c r="JU239" s="389"/>
      <c r="JV239" s="389"/>
      <c r="JW239" s="389"/>
      <c r="JX239" s="389"/>
      <c r="JY239" s="389"/>
      <c r="JZ239" s="196"/>
      <c r="KA239" s="202"/>
      <c r="KB239" s="202"/>
      <c r="KC239" s="202"/>
      <c r="KD239" s="202"/>
      <c r="KE239" s="214"/>
      <c r="KF239" s="202"/>
      <c r="KG239" s="202"/>
      <c r="KH239" s="196"/>
      <c r="KI239" s="196"/>
      <c r="KJ239" s="202"/>
      <c r="KK239" s="202"/>
      <c r="KL239" s="202"/>
      <c r="KM239" s="202"/>
      <c r="KN239" s="202"/>
      <c r="KO239" s="453"/>
      <c r="KP239" s="453"/>
      <c r="KQ239" s="202"/>
      <c r="KR239" s="202"/>
      <c r="KS239" s="603"/>
      <c r="KT239" s="362"/>
      <c r="KU239" s="202"/>
      <c r="KV239" s="202"/>
      <c r="KW239" s="202"/>
      <c r="KX239" s="389"/>
      <c r="KY239" s="389"/>
      <c r="KZ239" s="389"/>
      <c r="LA239" s="389"/>
      <c r="LB239" s="389"/>
      <c r="LC239" s="389"/>
      <c r="LD239" s="408"/>
      <c r="LE239" s="389"/>
      <c r="LF239" s="389"/>
      <c r="LG239" s="196"/>
      <c r="LH239" s="202"/>
      <c r="LI239" s="202"/>
      <c r="LJ239" s="389"/>
      <c r="LK239" s="196"/>
      <c r="LL239" s="202"/>
      <c r="LM239" s="202"/>
      <c r="LN239" s="202"/>
      <c r="LO239" s="202"/>
      <c r="LP239" s="202"/>
      <c r="LQ239" s="202"/>
      <c r="LR239" s="389"/>
      <c r="LS239" s="389"/>
      <c r="LT239" s="389"/>
      <c r="LU239" s="389"/>
      <c r="LV239" s="389"/>
      <c r="LW239" s="389"/>
      <c r="LX239" s="202"/>
      <c r="LY239" s="196"/>
      <c r="LZ239" s="202"/>
      <c r="MA239" s="202"/>
      <c r="MB239" s="202"/>
      <c r="MC239" s="196"/>
      <c r="MD239" s="196"/>
      <c r="ME239" s="202"/>
      <c r="MF239" s="202"/>
      <c r="MG239" s="202"/>
      <c r="MH239" s="202"/>
      <c r="MI239" s="202"/>
      <c r="MJ239" s="202"/>
      <c r="MK239" s="202"/>
      <c r="ML239" s="202"/>
      <c r="MM239" s="202"/>
      <c r="MN239" s="202"/>
      <c r="MO239" s="202"/>
      <c r="MP239" s="408"/>
      <c r="MQ239" s="389"/>
      <c r="MR239" s="389"/>
      <c r="MS239" s="389"/>
      <c r="MT239" s="389"/>
      <c r="MU239" s="389"/>
      <c r="MV239" s="389"/>
      <c r="MW239" s="389"/>
      <c r="MX239" s="408"/>
      <c r="MY239" s="389"/>
      <c r="MZ239" s="389"/>
      <c r="NA239" s="214"/>
      <c r="NB239" s="202"/>
      <c r="NC239" s="202"/>
      <c r="ND239" s="202"/>
      <c r="NE239" s="196"/>
      <c r="NF239" s="196"/>
      <c r="NG239" s="202"/>
      <c r="NH239" s="202"/>
      <c r="NI239" s="202"/>
      <c r="NJ239" s="196"/>
      <c r="NK239" s="202"/>
      <c r="NL239" s="202"/>
      <c r="NM239" s="202"/>
      <c r="NN239" s="196"/>
      <c r="NO239" s="202"/>
      <c r="NP239" s="202"/>
      <c r="NQ239" s="202"/>
      <c r="NR239" s="202"/>
      <c r="NS239" s="202"/>
      <c r="NT239" s="202"/>
      <c r="NU239" s="196"/>
      <c r="NV239" s="202"/>
      <c r="NW239" s="202"/>
      <c r="NX239" s="202"/>
      <c r="NY239" s="202"/>
      <c r="NZ239" s="196"/>
      <c r="OA239" s="202"/>
      <c r="OB239" s="202"/>
      <c r="OC239" s="202"/>
      <c r="OD239" s="196"/>
      <c r="OE239" s="202"/>
      <c r="OF239" s="202"/>
      <c r="OG239" s="202"/>
      <c r="OH239" s="202"/>
      <c r="OI239" s="196"/>
      <c r="OJ239" s="202"/>
      <c r="OK239" s="202"/>
      <c r="OL239" s="196"/>
      <c r="OM239" s="202"/>
      <c r="ON239" s="202"/>
      <c r="OO239" s="202"/>
      <c r="OP239" s="214"/>
      <c r="OQ239" s="202"/>
      <c r="OR239" s="202"/>
      <c r="OS239" s="202"/>
      <c r="OT239" s="202"/>
      <c r="OU239" s="202"/>
      <c r="OV239" s="202"/>
      <c r="OW239" s="202"/>
      <c r="OX239" s="202"/>
      <c r="OY239" s="214"/>
      <c r="OZ239" s="202"/>
      <c r="PA239" s="202"/>
      <c r="PB239" s="196"/>
      <c r="PC239" s="202"/>
      <c r="PD239" s="202"/>
      <c r="PE239" s="202"/>
      <c r="PF239" s="202"/>
      <c r="PG239" s="389"/>
      <c r="PH239" s="389"/>
      <c r="PI239" s="389"/>
      <c r="PJ239" s="389"/>
      <c r="PK239" s="408"/>
      <c r="PL239" s="389"/>
      <c r="PM239" s="389"/>
      <c r="PN239" s="389"/>
      <c r="PO239" s="389"/>
      <c r="PP239" s="389"/>
      <c r="PQ239" s="389"/>
      <c r="PR239" s="389"/>
      <c r="PS239" s="408"/>
      <c r="PT239" s="389"/>
      <c r="PU239" s="389"/>
      <c r="PV239" s="389"/>
      <c r="PW239" s="389"/>
      <c r="PX239" s="389"/>
      <c r="PY239" s="389"/>
      <c r="PZ239" s="389"/>
      <c r="QA239" s="389"/>
      <c r="QB239" s="408"/>
      <c r="QC239" s="389"/>
      <c r="QD239" s="389"/>
      <c r="QE239" s="389"/>
      <c r="QF239" s="389"/>
      <c r="QG239" s="389"/>
      <c r="QH239" s="389"/>
      <c r="QI239" s="389"/>
      <c r="QJ239" s="389"/>
      <c r="QK239" s="389"/>
      <c r="QL239" s="408"/>
      <c r="QM239" s="389"/>
      <c r="QN239" s="389"/>
      <c r="QO239" s="196"/>
      <c r="QP239" s="202"/>
      <c r="QQ239" s="453"/>
      <c r="QR239" s="202"/>
      <c r="QS239" s="202"/>
      <c r="QT239" s="202"/>
      <c r="QU239" s="198"/>
      <c r="QV239" s="453"/>
      <c r="QW239" s="453"/>
      <c r="QX239" s="196"/>
      <c r="QY239" s="202"/>
      <c r="QZ239" s="202"/>
      <c r="RA239" s="202"/>
      <c r="RB239" s="202"/>
      <c r="RC239" s="202"/>
      <c r="RD239" s="202"/>
      <c r="RE239" s="202"/>
      <c r="RF239" s="202"/>
      <c r="RG239" s="202"/>
      <c r="RH239" s="202"/>
      <c r="RI239" s="196"/>
      <c r="RJ239" s="202"/>
      <c r="RK239" s="202"/>
      <c r="RL239" s="202"/>
      <c r="RM239" s="196"/>
      <c r="RN239" s="202"/>
      <c r="RO239" s="202"/>
      <c r="RP239" s="408"/>
      <c r="RQ239" s="389"/>
      <c r="RR239" s="389"/>
      <c r="RS239" s="389"/>
      <c r="RT239" s="389"/>
      <c r="RU239" s="408"/>
      <c r="RV239" s="389"/>
      <c r="RW239" s="389"/>
      <c r="RX239" s="389"/>
      <c r="RY239" s="389"/>
      <c r="RZ239" s="389"/>
      <c r="SA239" s="389"/>
      <c r="SB239" s="389"/>
      <c r="SC239" s="389"/>
      <c r="SD239" s="389"/>
      <c r="SE239" s="389"/>
      <c r="SF239" s="389"/>
      <c r="SG239" s="196"/>
      <c r="SH239" s="196"/>
      <c r="SI239" s="202"/>
      <c r="SJ239" s="202"/>
      <c r="SK239" s="453"/>
      <c r="SL239" s="202"/>
      <c r="SM239" s="196"/>
      <c r="SN239" s="202"/>
      <c r="SO239" s="202"/>
      <c r="SP239" s="196"/>
      <c r="SQ239" s="196"/>
      <c r="SR239" s="202"/>
      <c r="SS239" s="202"/>
      <c r="ST239" s="202"/>
      <c r="SU239" s="202"/>
      <c r="SV239" s="196"/>
      <c r="SW239" s="202"/>
      <c r="SX239" s="202"/>
      <c r="SY239" s="196"/>
      <c r="SZ239" s="202"/>
      <c r="TA239" s="202"/>
      <c r="TB239" s="202"/>
      <c r="TC239" s="202"/>
      <c r="TD239" s="362"/>
      <c r="TE239" s="362"/>
      <c r="TF239" s="362"/>
      <c r="TG239" s="202"/>
      <c r="TH239" s="196"/>
      <c r="TI239" s="202"/>
      <c r="TJ239" s="202"/>
      <c r="TK239" s="202"/>
      <c r="TL239" s="196"/>
      <c r="TM239" s="196"/>
      <c r="TN239" s="202"/>
      <c r="TO239" s="202"/>
      <c r="TP239" s="196"/>
      <c r="TQ239" s="202"/>
      <c r="TR239" s="202"/>
      <c r="TS239" s="202"/>
      <c r="TT239" s="196"/>
      <c r="TU239" s="202"/>
      <c r="TV239" s="202"/>
      <c r="TW239" s="196"/>
      <c r="TX239" s="202"/>
      <c r="TY239" s="202"/>
      <c r="TZ239" s="202"/>
      <c r="UA239" s="202"/>
      <c r="UB239" s="202"/>
      <c r="UC239" s="202"/>
      <c r="UD239" s="453"/>
      <c r="UE239" s="453"/>
      <c r="UF239" s="202"/>
      <c r="UG239" s="202"/>
      <c r="UH239" s="202"/>
      <c r="UI239" s="202"/>
      <c r="UJ239" s="202"/>
      <c r="UK239" s="202"/>
    </row>
    <row r="240" spans="1:557">
      <c r="A240" s="206" t="s">
        <v>185</v>
      </c>
      <c r="B240" s="206" t="s">
        <v>450</v>
      </c>
      <c r="C240" s="207"/>
      <c r="D240" s="206"/>
      <c r="E240" s="206"/>
      <c r="F240" s="450"/>
      <c r="G240" s="207"/>
      <c r="H240" s="206"/>
      <c r="I240" s="206"/>
      <c r="J240" s="388"/>
      <c r="K240" s="388"/>
      <c r="L240" s="453"/>
      <c r="M240" s="450"/>
      <c r="N240" s="450"/>
      <c r="O240" s="450"/>
      <c r="P240" s="207"/>
      <c r="Q240" s="207"/>
      <c r="R240" s="206"/>
      <c r="S240" s="206"/>
      <c r="T240" s="206"/>
      <c r="U240" s="206"/>
      <c r="V240" s="206"/>
      <c r="W240" s="206"/>
      <c r="X240" s="207"/>
      <c r="Y240" s="206"/>
      <c r="Z240" s="206"/>
      <c r="AA240" s="206"/>
      <c r="AB240" s="206"/>
      <c r="AC240" s="207"/>
      <c r="AD240" s="206"/>
      <c r="AE240" s="206"/>
      <c r="AF240" s="206"/>
      <c r="AG240" s="206"/>
      <c r="AH240" s="206"/>
      <c r="AI240" s="206"/>
      <c r="AJ240" s="206"/>
      <c r="AK240" s="206"/>
      <c r="AL240" s="206"/>
      <c r="AM240" s="206"/>
      <c r="AN240" s="207"/>
      <c r="AO240" s="206"/>
      <c r="AP240" s="206"/>
      <c r="AQ240" s="206"/>
      <c r="AR240" s="206"/>
      <c r="AS240" s="206"/>
      <c r="AT240" s="206"/>
      <c r="AU240" s="206"/>
      <c r="AV240" s="206"/>
      <c r="AW240" s="207"/>
      <c r="AX240" s="206"/>
      <c r="AY240" s="206"/>
      <c r="AZ240" s="206"/>
      <c r="BA240" s="206"/>
      <c r="BB240" s="206"/>
      <c r="BC240" s="207"/>
      <c r="BD240" s="206"/>
      <c r="BE240" s="206"/>
      <c r="BF240" s="206"/>
      <c r="BG240" s="206"/>
      <c r="BH240" s="206"/>
      <c r="BI240" s="206"/>
      <c r="BJ240" s="206"/>
      <c r="BK240" s="206"/>
      <c r="BL240" s="206"/>
      <c r="BM240" s="206"/>
      <c r="BN240" s="206"/>
      <c r="BO240" s="206"/>
      <c r="BP240" s="206"/>
      <c r="BQ240" s="206"/>
      <c r="BR240" s="206"/>
      <c r="BS240" s="207"/>
      <c r="BT240" s="206"/>
      <c r="BU240" s="206"/>
      <c r="BV240" s="206"/>
      <c r="BW240" s="206"/>
      <c r="BX240" s="206"/>
      <c r="BY240" s="206"/>
      <c r="BZ240" s="206"/>
      <c r="CA240" s="206"/>
      <c r="CB240" s="207"/>
      <c r="CC240" s="206"/>
      <c r="CD240" s="206"/>
      <c r="CE240" s="206"/>
      <c r="CF240" s="206"/>
      <c r="CG240" s="206"/>
      <c r="CH240" s="206"/>
      <c r="CI240" s="206"/>
      <c r="CJ240" s="206"/>
      <c r="CK240" s="206"/>
      <c r="CL240" s="206"/>
      <c r="CM240" s="206"/>
      <c r="CN240" s="207"/>
      <c r="CO240" s="206"/>
      <c r="CP240" s="206"/>
      <c r="CQ240" s="206"/>
      <c r="CR240" s="206"/>
      <c r="CS240" s="206"/>
      <c r="CT240" s="206"/>
      <c r="CU240" s="206"/>
      <c r="CV240" s="206"/>
      <c r="CW240" s="206"/>
      <c r="CX240" s="206"/>
      <c r="CY240" s="206"/>
      <c r="CZ240" s="206"/>
      <c r="DA240" s="206"/>
      <c r="DB240" s="206"/>
      <c r="DC240" s="206"/>
      <c r="DD240" s="206"/>
      <c r="DE240" s="206"/>
      <c r="DF240" s="206"/>
      <c r="DG240" s="206"/>
      <c r="DH240" s="206"/>
      <c r="DI240" s="207"/>
      <c r="DJ240" s="207"/>
      <c r="DK240" s="206"/>
      <c r="DL240" s="206"/>
      <c r="DM240" s="207"/>
      <c r="DN240" s="206"/>
      <c r="DO240" s="206"/>
      <c r="DP240" s="207"/>
      <c r="DQ240" s="206"/>
      <c r="DR240" s="206"/>
      <c r="DS240" s="206"/>
      <c r="DT240" s="206"/>
      <c r="DU240" s="389"/>
      <c r="DV240" s="388"/>
      <c r="DW240" s="388"/>
      <c r="DX240" s="388"/>
      <c r="DY240" s="388"/>
      <c r="DZ240" s="388"/>
      <c r="EA240" s="388"/>
      <c r="EB240" s="388"/>
      <c r="EC240" s="389"/>
      <c r="ED240" s="388"/>
      <c r="EE240" s="388"/>
      <c r="EF240" s="388"/>
      <c r="EG240" s="388"/>
      <c r="EH240" s="388"/>
      <c r="EI240" s="388"/>
      <c r="EJ240" s="388"/>
      <c r="EK240" s="389"/>
      <c r="EL240" s="388"/>
      <c r="EM240" s="388"/>
      <c r="EN240" s="388"/>
      <c r="EO240" s="388"/>
      <c r="EP240" s="388"/>
      <c r="EQ240" s="388"/>
      <c r="ER240" s="388"/>
      <c r="ES240" s="207"/>
      <c r="ET240" s="206"/>
      <c r="EU240" s="206"/>
      <c r="EV240" s="206"/>
      <c r="EW240" s="206"/>
      <c r="EX240" s="363"/>
      <c r="EY240" s="363"/>
      <c r="EZ240" s="363"/>
      <c r="FA240" s="206"/>
      <c r="FB240" s="363"/>
      <c r="FC240" s="206"/>
      <c r="FD240" s="363"/>
      <c r="FE240" s="363"/>
      <c r="FF240" s="363"/>
      <c r="FG240" s="363"/>
      <c r="FH240" s="206"/>
      <c r="FI240" s="206"/>
      <c r="FJ240" s="206"/>
      <c r="FK240" s="206"/>
      <c r="FL240" s="363"/>
      <c r="FM240" s="363"/>
      <c r="FN240" s="363"/>
      <c r="FO240" s="363"/>
      <c r="FP240" s="363"/>
      <c r="FQ240" s="363"/>
      <c r="FR240" s="363"/>
      <c r="FS240" s="363"/>
      <c r="FT240" s="363"/>
      <c r="FU240" s="363"/>
      <c r="FV240" s="363"/>
      <c r="FW240" s="363"/>
      <c r="FX240" s="363"/>
      <c r="FY240" s="363"/>
      <c r="FZ240" s="363"/>
      <c r="GA240" s="363"/>
      <c r="GB240" s="363"/>
      <c r="GC240" s="363"/>
      <c r="GD240" s="363"/>
      <c r="GE240" s="363"/>
      <c r="GF240" s="363"/>
      <c r="GG240" s="363"/>
      <c r="GH240" s="206"/>
      <c r="GI240" s="362"/>
      <c r="GJ240" s="363"/>
      <c r="GK240" s="363"/>
      <c r="GL240" s="363"/>
      <c r="GM240" s="363"/>
      <c r="GN240" s="363"/>
      <c r="GO240" s="363"/>
      <c r="GP240" s="363"/>
      <c r="GQ240" s="363"/>
      <c r="GR240" s="207"/>
      <c r="GS240" s="206"/>
      <c r="GT240" s="206"/>
      <c r="GU240" s="206"/>
      <c r="GV240" s="206"/>
      <c r="GW240" s="206"/>
      <c r="GX240" s="206"/>
      <c r="GY240" s="207"/>
      <c r="GZ240" s="206"/>
      <c r="HA240" s="206"/>
      <c r="HB240" s="206"/>
      <c r="HC240" s="206"/>
      <c r="HD240" s="206"/>
      <c r="HE240" s="206"/>
      <c r="HF240" s="207"/>
      <c r="HG240" s="207"/>
      <c r="HH240" s="206"/>
      <c r="HI240" s="206"/>
      <c r="HJ240" s="206"/>
      <c r="HK240" s="389"/>
      <c r="HL240" s="388"/>
      <c r="HM240" s="388"/>
      <c r="HN240" s="388"/>
      <c r="HO240" s="388"/>
      <c r="HP240" s="388"/>
      <c r="HQ240" s="388"/>
      <c r="HR240" s="388"/>
      <c r="HS240" s="207"/>
      <c r="HT240" s="206"/>
      <c r="HU240" s="206"/>
      <c r="HV240" s="206"/>
      <c r="HW240" s="363"/>
      <c r="HX240" s="450"/>
      <c r="HY240" s="450"/>
      <c r="HZ240" s="450"/>
      <c r="IA240" s="450"/>
      <c r="IB240" s="450"/>
      <c r="IC240" s="363"/>
      <c r="ID240" s="206"/>
      <c r="IE240" s="207"/>
      <c r="IF240" s="218"/>
      <c r="IG240" s="206"/>
      <c r="IH240" s="453"/>
      <c r="II240" s="450"/>
      <c r="IJ240" s="450"/>
      <c r="IK240" s="450"/>
      <c r="IL240" s="450"/>
      <c r="IM240" s="450"/>
      <c r="IN240" s="450"/>
      <c r="IO240" s="450"/>
      <c r="IP240" s="450"/>
      <c r="IQ240" s="450"/>
      <c r="IR240" s="450"/>
      <c r="IS240" s="453"/>
      <c r="IT240" s="450"/>
      <c r="IU240" s="450"/>
      <c r="IV240" s="207"/>
      <c r="IW240" s="206"/>
      <c r="IX240" s="206"/>
      <c r="IY240" s="207"/>
      <c r="IZ240" s="207"/>
      <c r="JA240" s="206"/>
      <c r="JB240" s="206"/>
      <c r="JC240" s="206"/>
      <c r="JD240" s="206"/>
      <c r="JE240" s="207"/>
      <c r="JF240" s="206"/>
      <c r="JG240" s="206"/>
      <c r="JH240" s="389"/>
      <c r="JI240" s="388"/>
      <c r="JJ240" s="388"/>
      <c r="JK240" s="207"/>
      <c r="JL240" s="207"/>
      <c r="JM240" s="206"/>
      <c r="JN240" s="206"/>
      <c r="JO240" s="206"/>
      <c r="JP240" s="206"/>
      <c r="JQ240" s="389"/>
      <c r="JR240" s="388"/>
      <c r="JS240" s="388"/>
      <c r="JT240" s="388"/>
      <c r="JU240" s="388"/>
      <c r="JV240" s="388"/>
      <c r="JW240" s="388"/>
      <c r="JX240" s="388"/>
      <c r="JY240" s="388"/>
      <c r="JZ240" s="207"/>
      <c r="KA240" s="206"/>
      <c r="KB240" s="206"/>
      <c r="KC240" s="206"/>
      <c r="KD240" s="206"/>
      <c r="KE240" s="212"/>
      <c r="KF240" s="206"/>
      <c r="KG240" s="206"/>
      <c r="KH240" s="207"/>
      <c r="KI240" s="207"/>
      <c r="KJ240" s="206"/>
      <c r="KK240" s="206"/>
      <c r="KL240" s="206"/>
      <c r="KM240" s="206"/>
      <c r="KN240" s="206"/>
      <c r="KO240" s="450"/>
      <c r="KP240" s="450"/>
      <c r="KQ240" s="206"/>
      <c r="KR240" s="206"/>
      <c r="KS240" s="604"/>
      <c r="KT240" s="363"/>
      <c r="KU240" s="206"/>
      <c r="KV240" s="206"/>
      <c r="KW240" s="206"/>
      <c r="KX240" s="388"/>
      <c r="KY240" s="388"/>
      <c r="KZ240" s="388"/>
      <c r="LA240" s="388"/>
      <c r="LB240" s="388"/>
      <c r="LC240" s="388"/>
      <c r="LD240" s="389"/>
      <c r="LE240" s="388"/>
      <c r="LF240" s="388"/>
      <c r="LG240" s="207"/>
      <c r="LH240" s="206"/>
      <c r="LI240" s="206"/>
      <c r="LJ240" s="388"/>
      <c r="LK240" s="207"/>
      <c r="LL240" s="206"/>
      <c r="LM240" s="206"/>
      <c r="LN240" s="206"/>
      <c r="LO240" s="206"/>
      <c r="LP240" s="206"/>
      <c r="LQ240" s="206"/>
      <c r="LR240" s="388"/>
      <c r="LS240" s="388"/>
      <c r="LT240" s="388"/>
      <c r="LU240" s="388"/>
      <c r="LV240" s="388"/>
      <c r="LW240" s="388"/>
      <c r="LX240" s="206"/>
      <c r="LY240" s="207"/>
      <c r="LZ240" s="206"/>
      <c r="MA240" s="206"/>
      <c r="MB240" s="206"/>
      <c r="MC240" s="207"/>
      <c r="MD240" s="207"/>
      <c r="ME240" s="206"/>
      <c r="MF240" s="206"/>
      <c r="MG240" s="206"/>
      <c r="MH240" s="206"/>
      <c r="MI240" s="206"/>
      <c r="MJ240" s="206"/>
      <c r="MK240" s="206"/>
      <c r="ML240" s="206"/>
      <c r="MM240" s="206"/>
      <c r="MN240" s="206"/>
      <c r="MO240" s="206"/>
      <c r="MP240" s="389"/>
      <c r="MQ240" s="388"/>
      <c r="MR240" s="388"/>
      <c r="MS240" s="388"/>
      <c r="MT240" s="388"/>
      <c r="MU240" s="388"/>
      <c r="MV240" s="388"/>
      <c r="MW240" s="388"/>
      <c r="MX240" s="389"/>
      <c r="MY240" s="388"/>
      <c r="MZ240" s="388"/>
      <c r="NA240" s="212"/>
      <c r="NB240" s="206"/>
      <c r="NC240" s="206"/>
      <c r="ND240" s="206"/>
      <c r="NE240" s="207"/>
      <c r="NF240" s="207"/>
      <c r="NG240" s="206"/>
      <c r="NH240" s="206"/>
      <c r="NI240" s="206"/>
      <c r="NJ240" s="207"/>
      <c r="NK240" s="206"/>
      <c r="NL240" s="206"/>
      <c r="NM240" s="206"/>
      <c r="NN240" s="207"/>
      <c r="NO240" s="206"/>
      <c r="NP240" s="206"/>
      <c r="NQ240" s="206"/>
      <c r="NR240" s="206"/>
      <c r="NS240" s="206"/>
      <c r="NT240" s="206"/>
      <c r="NU240" s="207"/>
      <c r="NV240" s="206"/>
      <c r="NW240" s="206"/>
      <c r="NX240" s="206"/>
      <c r="NY240" s="206"/>
      <c r="NZ240" s="207"/>
      <c r="OA240" s="206"/>
      <c r="OB240" s="206"/>
      <c r="OC240" s="206"/>
      <c r="OD240" s="207"/>
      <c r="OE240" s="206"/>
      <c r="OF240" s="206"/>
      <c r="OG240" s="206"/>
      <c r="OH240" s="206"/>
      <c r="OI240" s="207"/>
      <c r="OJ240" s="206"/>
      <c r="OK240" s="206"/>
      <c r="OL240" s="207"/>
      <c r="OM240" s="206"/>
      <c r="ON240" s="206"/>
      <c r="OO240" s="206"/>
      <c r="OP240" s="212"/>
      <c r="OQ240" s="206"/>
      <c r="OR240" s="206"/>
      <c r="OS240" s="206"/>
      <c r="OT240" s="206"/>
      <c r="OU240" s="206"/>
      <c r="OV240" s="206"/>
      <c r="OW240" s="206"/>
      <c r="OX240" s="206"/>
      <c r="OY240" s="212"/>
      <c r="OZ240" s="206"/>
      <c r="PA240" s="206"/>
      <c r="PB240" s="207"/>
      <c r="PC240" s="206"/>
      <c r="PD240" s="206"/>
      <c r="PE240" s="206"/>
      <c r="PF240" s="206"/>
      <c r="PG240" s="388"/>
      <c r="PH240" s="388"/>
      <c r="PI240" s="388"/>
      <c r="PJ240" s="388"/>
      <c r="PK240" s="389"/>
      <c r="PL240" s="388"/>
      <c r="PM240" s="388"/>
      <c r="PN240" s="388"/>
      <c r="PO240" s="388"/>
      <c r="PP240" s="388"/>
      <c r="PQ240" s="388"/>
      <c r="PR240" s="388"/>
      <c r="PS240" s="389"/>
      <c r="PT240" s="388"/>
      <c r="PU240" s="388"/>
      <c r="PV240" s="388"/>
      <c r="PW240" s="388"/>
      <c r="PX240" s="388"/>
      <c r="PY240" s="388"/>
      <c r="PZ240" s="388"/>
      <c r="QA240" s="388"/>
      <c r="QB240" s="389"/>
      <c r="QC240" s="388"/>
      <c r="QD240" s="388"/>
      <c r="QE240" s="388"/>
      <c r="QF240" s="388"/>
      <c r="QG240" s="388"/>
      <c r="QH240" s="388"/>
      <c r="QI240" s="388"/>
      <c r="QJ240" s="388"/>
      <c r="QK240" s="388"/>
      <c r="QL240" s="389"/>
      <c r="QM240" s="388"/>
      <c r="QN240" s="388"/>
      <c r="QO240" s="207"/>
      <c r="QP240" s="206"/>
      <c r="QQ240" s="450"/>
      <c r="QR240" s="206"/>
      <c r="QS240" s="206"/>
      <c r="QT240" s="206"/>
      <c r="QU240" s="453"/>
      <c r="QV240" s="450"/>
      <c r="QW240" s="450"/>
      <c r="QX240" s="207"/>
      <c r="QY240" s="206"/>
      <c r="QZ240" s="206"/>
      <c r="RA240" s="206"/>
      <c r="RB240" s="206"/>
      <c r="RC240" s="206"/>
      <c r="RD240" s="206"/>
      <c r="RE240" s="206"/>
      <c r="RF240" s="206"/>
      <c r="RG240" s="206"/>
      <c r="RH240" s="206"/>
      <c r="RI240" s="207"/>
      <c r="RJ240" s="206"/>
      <c r="RK240" s="206"/>
      <c r="RL240" s="206"/>
      <c r="RM240" s="207"/>
      <c r="RN240" s="206"/>
      <c r="RO240" s="206"/>
      <c r="RP240" s="389"/>
      <c r="RQ240" s="388"/>
      <c r="RR240" s="388"/>
      <c r="RS240" s="388"/>
      <c r="RT240" s="388"/>
      <c r="RU240" s="389"/>
      <c r="RV240" s="388"/>
      <c r="RW240" s="388"/>
      <c r="RX240" s="388"/>
      <c r="RY240" s="388"/>
      <c r="RZ240" s="388"/>
      <c r="SA240" s="388"/>
      <c r="SB240" s="388"/>
      <c r="SC240" s="388"/>
      <c r="SD240" s="388"/>
      <c r="SE240" s="388"/>
      <c r="SF240" s="388"/>
      <c r="SG240" s="207"/>
      <c r="SH240" s="207"/>
      <c r="SI240" s="206"/>
      <c r="SJ240" s="206"/>
      <c r="SK240" s="450"/>
      <c r="SL240" s="206"/>
      <c r="SM240" s="207"/>
      <c r="SN240" s="206"/>
      <c r="SO240" s="206"/>
      <c r="SP240" s="207"/>
      <c r="SQ240" s="207"/>
      <c r="SR240" s="206"/>
      <c r="SS240" s="206"/>
      <c r="ST240" s="206"/>
      <c r="SU240" s="206"/>
      <c r="SV240" s="207"/>
      <c r="SW240" s="206"/>
      <c r="SX240" s="206"/>
      <c r="SY240" s="207"/>
      <c r="SZ240" s="206"/>
      <c r="TA240" s="206"/>
      <c r="TB240" s="206"/>
      <c r="TC240" s="206"/>
      <c r="TD240" s="363"/>
      <c r="TE240" s="363"/>
      <c r="TF240" s="363"/>
      <c r="TG240" s="206"/>
      <c r="TH240" s="207"/>
      <c r="TI240" s="206"/>
      <c r="TJ240" s="206"/>
      <c r="TK240" s="206"/>
      <c r="TL240" s="207"/>
      <c r="TM240" s="207"/>
      <c r="TN240" s="206"/>
      <c r="TO240" s="206"/>
      <c r="TP240" s="207"/>
      <c r="TQ240" s="206"/>
      <c r="TR240" s="206"/>
      <c r="TS240" s="206"/>
      <c r="TT240" s="207"/>
      <c r="TU240" s="206"/>
      <c r="TV240" s="206"/>
      <c r="TW240" s="207"/>
      <c r="TX240" s="206"/>
      <c r="TY240" s="206"/>
      <c r="TZ240" s="206"/>
      <c r="UA240" s="206"/>
      <c r="UB240" s="206"/>
      <c r="UC240" s="206"/>
      <c r="UD240" s="450"/>
      <c r="UE240" s="450"/>
      <c r="UF240" s="206"/>
      <c r="UG240" s="206"/>
      <c r="UH240" s="206"/>
      <c r="UI240" s="206"/>
      <c r="UJ240" s="206"/>
      <c r="UK240" s="206"/>
    </row>
    <row r="241" spans="1:557">
      <c r="A241" s="208" t="s">
        <v>559</v>
      </c>
      <c r="B241" s="209" t="s">
        <v>562</v>
      </c>
      <c r="C241" s="207"/>
      <c r="D241" s="206"/>
      <c r="E241" s="206"/>
      <c r="F241" s="450"/>
      <c r="G241" s="207"/>
      <c r="H241" s="206"/>
      <c r="I241" s="206"/>
      <c r="J241" s="388"/>
      <c r="K241" s="388"/>
      <c r="L241" s="453"/>
      <c r="M241" s="450"/>
      <c r="N241" s="450"/>
      <c r="O241" s="450"/>
      <c r="P241" s="207"/>
      <c r="Q241" s="207"/>
      <c r="R241" s="206"/>
      <c r="S241" s="206"/>
      <c r="T241" s="206"/>
      <c r="U241" s="206"/>
      <c r="V241" s="206"/>
      <c r="W241" s="206"/>
      <c r="X241" s="207"/>
      <c r="Y241" s="206"/>
      <c r="Z241" s="206"/>
      <c r="AA241" s="206"/>
      <c r="AB241" s="206"/>
      <c r="AC241" s="207"/>
      <c r="AD241" s="206"/>
      <c r="AE241" s="206"/>
      <c r="AF241" s="206"/>
      <c r="AG241" s="206"/>
      <c r="AH241" s="206"/>
      <c r="AI241" s="206"/>
      <c r="AJ241" s="206"/>
      <c r="AK241" s="206"/>
      <c r="AL241" s="206"/>
      <c r="AM241" s="206"/>
      <c r="AN241" s="207"/>
      <c r="AO241" s="206"/>
      <c r="AP241" s="206"/>
      <c r="AQ241" s="206"/>
      <c r="AR241" s="206"/>
      <c r="AS241" s="206"/>
      <c r="AT241" s="206"/>
      <c r="AU241" s="206"/>
      <c r="AV241" s="206"/>
      <c r="AW241" s="207"/>
      <c r="AX241" s="206"/>
      <c r="AY241" s="206"/>
      <c r="AZ241" s="206"/>
      <c r="BA241" s="206"/>
      <c r="BB241" s="206"/>
      <c r="BC241" s="207"/>
      <c r="BD241" s="206"/>
      <c r="BE241" s="206"/>
      <c r="BF241" s="206"/>
      <c r="BG241" s="206"/>
      <c r="BH241" s="206"/>
      <c r="BI241" s="206"/>
      <c r="BJ241" s="206"/>
      <c r="BK241" s="206"/>
      <c r="BL241" s="206"/>
      <c r="BM241" s="206"/>
      <c r="BN241" s="206"/>
      <c r="BO241" s="206"/>
      <c r="BP241" s="206"/>
      <c r="BQ241" s="206"/>
      <c r="BR241" s="206"/>
      <c r="BS241" s="207"/>
      <c r="BT241" s="206"/>
      <c r="BU241" s="206"/>
      <c r="BV241" s="206"/>
      <c r="BW241" s="206"/>
      <c r="BX241" s="206"/>
      <c r="BY241" s="206"/>
      <c r="BZ241" s="206"/>
      <c r="CA241" s="206"/>
      <c r="CB241" s="207"/>
      <c r="CC241" s="206"/>
      <c r="CD241" s="206"/>
      <c r="CE241" s="206"/>
      <c r="CF241" s="206"/>
      <c r="CG241" s="206"/>
      <c r="CH241" s="206"/>
      <c r="CI241" s="206"/>
      <c r="CJ241" s="206"/>
      <c r="CK241" s="206"/>
      <c r="CL241" s="206"/>
      <c r="CM241" s="206"/>
      <c r="CN241" s="207"/>
      <c r="CO241" s="206"/>
      <c r="CP241" s="206"/>
      <c r="CQ241" s="206"/>
      <c r="CR241" s="206"/>
      <c r="CS241" s="206"/>
      <c r="CT241" s="206"/>
      <c r="CU241" s="206"/>
      <c r="CV241" s="206"/>
      <c r="CW241" s="206"/>
      <c r="CX241" s="206"/>
      <c r="CY241" s="206"/>
      <c r="CZ241" s="206"/>
      <c r="DA241" s="206"/>
      <c r="DB241" s="206"/>
      <c r="DC241" s="206"/>
      <c r="DD241" s="206"/>
      <c r="DE241" s="206"/>
      <c r="DF241" s="206"/>
      <c r="DG241" s="206"/>
      <c r="DH241" s="206"/>
      <c r="DI241" s="207"/>
      <c r="DJ241" s="207"/>
      <c r="DK241" s="206"/>
      <c r="DL241" s="206"/>
      <c r="DM241" s="207"/>
      <c r="DN241" s="206"/>
      <c r="DO241" s="206"/>
      <c r="DP241" s="207"/>
      <c r="DQ241" s="206"/>
      <c r="DR241" s="206"/>
      <c r="DS241" s="206"/>
      <c r="DT241" s="206"/>
      <c r="DU241" s="389"/>
      <c r="DV241" s="388"/>
      <c r="DW241" s="388"/>
      <c r="DX241" s="388"/>
      <c r="DY241" s="388"/>
      <c r="DZ241" s="388"/>
      <c r="EA241" s="388"/>
      <c r="EB241" s="388"/>
      <c r="EC241" s="389"/>
      <c r="ED241" s="388"/>
      <c r="EE241" s="388"/>
      <c r="EF241" s="388"/>
      <c r="EG241" s="388"/>
      <c r="EH241" s="388"/>
      <c r="EI241" s="388"/>
      <c r="EJ241" s="388"/>
      <c r="EK241" s="389"/>
      <c r="EL241" s="388"/>
      <c r="EM241" s="388"/>
      <c r="EN241" s="388"/>
      <c r="EO241" s="388"/>
      <c r="EP241" s="388"/>
      <c r="EQ241" s="388"/>
      <c r="ER241" s="388"/>
      <c r="ES241" s="207"/>
      <c r="ET241" s="206"/>
      <c r="EU241" s="206"/>
      <c r="EV241" s="206"/>
      <c r="EW241" s="206"/>
      <c r="EX241" s="363"/>
      <c r="EY241" s="363"/>
      <c r="EZ241" s="363"/>
      <c r="FA241" s="206"/>
      <c r="FB241" s="363"/>
      <c r="FC241" s="206"/>
      <c r="FD241" s="363"/>
      <c r="FE241" s="363"/>
      <c r="FF241" s="363"/>
      <c r="FG241" s="363"/>
      <c r="FH241" s="206"/>
      <c r="FI241" s="206"/>
      <c r="FJ241" s="206"/>
      <c r="FK241" s="206"/>
      <c r="FL241" s="363"/>
      <c r="FM241" s="363"/>
      <c r="FN241" s="363"/>
      <c r="FO241" s="363"/>
      <c r="FP241" s="363"/>
      <c r="FQ241" s="363"/>
      <c r="FR241" s="363"/>
      <c r="FS241" s="363"/>
      <c r="FT241" s="363"/>
      <c r="FU241" s="363"/>
      <c r="FV241" s="363"/>
      <c r="FW241" s="363"/>
      <c r="FX241" s="363"/>
      <c r="FY241" s="363"/>
      <c r="FZ241" s="363"/>
      <c r="GA241" s="363"/>
      <c r="GB241" s="363"/>
      <c r="GC241" s="363"/>
      <c r="GD241" s="363"/>
      <c r="GE241" s="363"/>
      <c r="GF241" s="363"/>
      <c r="GG241" s="363"/>
      <c r="GH241" s="206"/>
      <c r="GI241" s="362"/>
      <c r="GJ241" s="363"/>
      <c r="GK241" s="363"/>
      <c r="GL241" s="363"/>
      <c r="GM241" s="363"/>
      <c r="GN241" s="363"/>
      <c r="GO241" s="363"/>
      <c r="GP241" s="363"/>
      <c r="GQ241" s="363"/>
      <c r="GR241" s="207"/>
      <c r="GS241" s="206"/>
      <c r="GT241" s="206"/>
      <c r="GU241" s="206"/>
      <c r="GV241" s="206"/>
      <c r="GW241" s="206"/>
      <c r="GX241" s="206"/>
      <c r="GY241" s="207"/>
      <c r="GZ241" s="206"/>
      <c r="HA241" s="206"/>
      <c r="HB241" s="206"/>
      <c r="HC241" s="206"/>
      <c r="HD241" s="206"/>
      <c r="HE241" s="206"/>
      <c r="HF241" s="207"/>
      <c r="HG241" s="207"/>
      <c r="HH241" s="206"/>
      <c r="HI241" s="206"/>
      <c r="HJ241" s="206"/>
      <c r="HK241" s="389"/>
      <c r="HL241" s="388"/>
      <c r="HM241" s="388"/>
      <c r="HN241" s="388"/>
      <c r="HO241" s="388"/>
      <c r="HP241" s="388"/>
      <c r="HQ241" s="388"/>
      <c r="HR241" s="388"/>
      <c r="HS241" s="207"/>
      <c r="HT241" s="206"/>
      <c r="HU241" s="206"/>
      <c r="HV241" s="206"/>
      <c r="HW241" s="363"/>
      <c r="HX241" s="450"/>
      <c r="HY241" s="450"/>
      <c r="HZ241" s="450"/>
      <c r="IA241" s="450"/>
      <c r="IB241" s="450"/>
      <c r="IC241" s="363"/>
      <c r="ID241" s="206"/>
      <c r="IE241" s="207"/>
      <c r="IF241" s="225" t="s">
        <v>658</v>
      </c>
      <c r="IG241" s="218"/>
      <c r="IH241" s="453"/>
      <c r="II241" s="450"/>
      <c r="IJ241" s="450"/>
      <c r="IK241" s="450"/>
      <c r="IL241" s="450"/>
      <c r="IM241" s="450"/>
      <c r="IN241" s="450"/>
      <c r="IO241" s="450"/>
      <c r="IP241" s="450"/>
      <c r="IQ241" s="450"/>
      <c r="IR241" s="450"/>
      <c r="IS241" s="453"/>
      <c r="IT241" s="450"/>
      <c r="IU241" s="450"/>
      <c r="IV241" s="207"/>
      <c r="IW241" s="206"/>
      <c r="IX241" s="206"/>
      <c r="IY241" s="207"/>
      <c r="IZ241" s="207"/>
      <c r="JA241" s="206"/>
      <c r="JB241" s="206"/>
      <c r="JC241" s="206"/>
      <c r="JD241" s="206"/>
      <c r="JE241" s="207"/>
      <c r="JF241" s="206"/>
      <c r="JG241" s="206"/>
      <c r="JH241" s="389"/>
      <c r="JI241" s="388"/>
      <c r="JJ241" s="388"/>
      <c r="JK241" s="207"/>
      <c r="JL241" s="207"/>
      <c r="JM241" s="206"/>
      <c r="JN241" s="206"/>
      <c r="JO241" s="206"/>
      <c r="JP241" s="206"/>
      <c r="JQ241" s="389"/>
      <c r="JR241" s="388"/>
      <c r="JS241" s="388"/>
      <c r="JT241" s="388"/>
      <c r="JU241" s="388"/>
      <c r="JV241" s="388"/>
      <c r="JW241" s="388"/>
      <c r="JX241" s="388"/>
      <c r="JY241" s="388"/>
      <c r="JZ241" s="207"/>
      <c r="KA241" s="206"/>
      <c r="KB241" s="206"/>
      <c r="KC241" s="206"/>
      <c r="KD241" s="206"/>
      <c r="KE241" s="212"/>
      <c r="KF241" s="206"/>
      <c r="KG241" s="206"/>
      <c r="KH241" s="207"/>
      <c r="KI241" s="207"/>
      <c r="KJ241" s="206"/>
      <c r="KK241" s="206"/>
      <c r="KL241" s="206"/>
      <c r="KM241" s="206"/>
      <c r="KN241" s="206"/>
      <c r="KO241" s="450"/>
      <c r="KP241" s="450"/>
      <c r="KQ241" s="206"/>
      <c r="KR241" s="206"/>
      <c r="KS241" s="604"/>
      <c r="KT241" s="363"/>
      <c r="KU241" s="206"/>
      <c r="KV241" s="206"/>
      <c r="KW241" s="206"/>
      <c r="KX241" s="388"/>
      <c r="KY241" s="388"/>
      <c r="KZ241" s="388"/>
      <c r="LA241" s="388"/>
      <c r="LB241" s="388"/>
      <c r="LC241" s="388"/>
      <c r="LD241" s="389"/>
      <c r="LE241" s="388"/>
      <c r="LF241" s="388"/>
      <c r="LG241" s="207"/>
      <c r="LH241" s="206"/>
      <c r="LI241" s="206"/>
      <c r="LJ241" s="388"/>
      <c r="LK241" s="207"/>
      <c r="LL241" s="206"/>
      <c r="LM241" s="206"/>
      <c r="LN241" s="206"/>
      <c r="LO241" s="206"/>
      <c r="LP241" s="206"/>
      <c r="LQ241" s="206"/>
      <c r="LR241" s="388"/>
      <c r="LS241" s="388"/>
      <c r="LT241" s="388"/>
      <c r="LU241" s="388"/>
      <c r="LV241" s="388"/>
      <c r="LW241" s="388"/>
      <c r="LX241" s="206"/>
      <c r="LY241" s="207"/>
      <c r="LZ241" s="206"/>
      <c r="MA241" s="206"/>
      <c r="MB241" s="206"/>
      <c r="MC241" s="207"/>
      <c r="MD241" s="207"/>
      <c r="ME241" s="206"/>
      <c r="MF241" s="206"/>
      <c r="MG241" s="206"/>
      <c r="MH241" s="206"/>
      <c r="MI241" s="206"/>
      <c r="MJ241" s="206"/>
      <c r="MK241" s="206"/>
      <c r="ML241" s="206"/>
      <c r="MM241" s="206"/>
      <c r="MN241" s="206"/>
      <c r="MO241" s="206"/>
      <c r="MP241" s="389"/>
      <c r="MQ241" s="388"/>
      <c r="MR241" s="388"/>
      <c r="MS241" s="388"/>
      <c r="MT241" s="388"/>
      <c r="MU241" s="388"/>
      <c r="MV241" s="388"/>
      <c r="MW241" s="388"/>
      <c r="MX241" s="389"/>
      <c r="MY241" s="388"/>
      <c r="MZ241" s="388"/>
      <c r="NA241" s="212"/>
      <c r="NB241" s="206"/>
      <c r="NC241" s="206"/>
      <c r="ND241" s="206"/>
      <c r="NE241" s="207"/>
      <c r="NF241" s="207"/>
      <c r="NG241" s="206"/>
      <c r="NH241" s="206"/>
      <c r="NI241" s="206"/>
      <c r="NJ241" s="207"/>
      <c r="NK241" s="206"/>
      <c r="NL241" s="206"/>
      <c r="NM241" s="206"/>
      <c r="NN241" s="207"/>
      <c r="NO241" s="206"/>
      <c r="NP241" s="206"/>
      <c r="NQ241" s="206"/>
      <c r="NR241" s="206"/>
      <c r="NS241" s="206"/>
      <c r="NT241" s="206"/>
      <c r="NU241" s="207"/>
      <c r="NV241" s="206"/>
      <c r="NW241" s="206"/>
      <c r="NX241" s="206"/>
      <c r="NY241" s="206"/>
      <c r="NZ241" s="207"/>
      <c r="OA241" s="206"/>
      <c r="OB241" s="206"/>
      <c r="OC241" s="206"/>
      <c r="OD241" s="207"/>
      <c r="OE241" s="206"/>
      <c r="OF241" s="206"/>
      <c r="OG241" s="206"/>
      <c r="OH241" s="206"/>
      <c r="OI241" s="207"/>
      <c r="OJ241" s="206"/>
      <c r="OK241" s="206"/>
      <c r="OL241" s="207"/>
      <c r="OM241" s="206"/>
      <c r="ON241" s="206"/>
      <c r="OO241" s="206"/>
      <c r="OP241" s="212"/>
      <c r="OQ241" s="206"/>
      <c r="OR241" s="206"/>
      <c r="OS241" s="206"/>
      <c r="OT241" s="206"/>
      <c r="OU241" s="206"/>
      <c r="OV241" s="206"/>
      <c r="OW241" s="206"/>
      <c r="OX241" s="206"/>
      <c r="OY241" s="212"/>
      <c r="OZ241" s="206"/>
      <c r="PA241" s="206"/>
      <c r="PB241" s="207"/>
      <c r="PC241" s="206"/>
      <c r="PD241" s="206"/>
      <c r="PE241" s="206"/>
      <c r="PF241" s="206"/>
      <c r="PG241" s="388"/>
      <c r="PH241" s="388"/>
      <c r="PI241" s="388"/>
      <c r="PJ241" s="388"/>
      <c r="PK241" s="389"/>
      <c r="PL241" s="388"/>
      <c r="PM241" s="388"/>
      <c r="PN241" s="388"/>
      <c r="PO241" s="388"/>
      <c r="PP241" s="388"/>
      <c r="PQ241" s="388"/>
      <c r="PR241" s="388"/>
      <c r="PS241" s="389"/>
      <c r="PT241" s="388"/>
      <c r="PU241" s="388"/>
      <c r="PV241" s="388"/>
      <c r="PW241" s="388"/>
      <c r="PX241" s="388"/>
      <c r="PY241" s="388"/>
      <c r="PZ241" s="388"/>
      <c r="QA241" s="388"/>
      <c r="QB241" s="389"/>
      <c r="QC241" s="388"/>
      <c r="QD241" s="388"/>
      <c r="QE241" s="388"/>
      <c r="QF241" s="388"/>
      <c r="QG241" s="388"/>
      <c r="QH241" s="388"/>
      <c r="QI241" s="388"/>
      <c r="QJ241" s="388"/>
      <c r="QK241" s="388"/>
      <c r="QL241" s="389"/>
      <c r="QM241" s="388"/>
      <c r="QN241" s="388"/>
      <c r="QO241" s="207"/>
      <c r="QP241" s="206"/>
      <c r="QQ241" s="450"/>
      <c r="QR241" s="206"/>
      <c r="QS241" s="206"/>
      <c r="QT241" s="206"/>
      <c r="QU241" s="453"/>
      <c r="QV241" s="450"/>
      <c r="QW241" s="450"/>
      <c r="QX241" s="207"/>
      <c r="QY241" s="206"/>
      <c r="QZ241" s="206"/>
      <c r="RA241" s="206"/>
      <c r="RB241" s="206"/>
      <c r="RC241" s="206"/>
      <c r="RD241" s="206"/>
      <c r="RE241" s="206"/>
      <c r="RF241" s="206"/>
      <c r="RG241" s="206"/>
      <c r="RH241" s="206"/>
      <c r="RI241" s="207"/>
      <c r="RJ241" s="206"/>
      <c r="RK241" s="206"/>
      <c r="RL241" s="206"/>
      <c r="RM241" s="207"/>
      <c r="RN241" s="206"/>
      <c r="RO241" s="206"/>
      <c r="RP241" s="389"/>
      <c r="RQ241" s="388"/>
      <c r="RR241" s="388"/>
      <c r="RS241" s="388"/>
      <c r="RT241" s="388"/>
      <c r="RU241" s="389"/>
      <c r="RV241" s="388"/>
      <c r="RW241" s="388"/>
      <c r="RX241" s="388"/>
      <c r="RY241" s="388"/>
      <c r="RZ241" s="388"/>
      <c r="SA241" s="388"/>
      <c r="SB241" s="388"/>
      <c r="SC241" s="388"/>
      <c r="SD241" s="388"/>
      <c r="SE241" s="388"/>
      <c r="SF241" s="388"/>
      <c r="SG241" s="207"/>
      <c r="SH241" s="207"/>
      <c r="SI241" s="206"/>
      <c r="SJ241" s="206"/>
      <c r="SK241" s="450"/>
      <c r="SL241" s="206"/>
      <c r="SM241" s="207"/>
      <c r="SN241" s="206"/>
      <c r="SO241" s="206"/>
      <c r="SP241" s="207"/>
      <c r="SQ241" s="207"/>
      <c r="SR241" s="206"/>
      <c r="SS241" s="206"/>
      <c r="ST241" s="206"/>
      <c r="SU241" s="206"/>
      <c r="SV241" s="207"/>
      <c r="SW241" s="206"/>
      <c r="SX241" s="206"/>
      <c r="SY241" s="207"/>
      <c r="SZ241" s="206"/>
      <c r="TA241" s="206"/>
      <c r="TB241" s="206"/>
      <c r="TC241" s="206"/>
      <c r="TD241" s="363"/>
      <c r="TE241" s="363"/>
      <c r="TF241" s="363"/>
      <c r="TG241" s="206"/>
      <c r="TH241" s="207"/>
      <c r="TI241" s="206"/>
      <c r="TJ241" s="206"/>
      <c r="TK241" s="206"/>
      <c r="TL241" s="207"/>
      <c r="TM241" s="207"/>
      <c r="TN241" s="206"/>
      <c r="TO241" s="206"/>
      <c r="TP241" s="207"/>
      <c r="TQ241" s="206"/>
      <c r="TR241" s="206"/>
      <c r="TS241" s="206"/>
      <c r="TT241" s="207"/>
      <c r="TU241" s="206"/>
      <c r="TV241" s="206"/>
      <c r="TW241" s="207"/>
      <c r="TX241" s="206"/>
      <c r="TY241" s="206"/>
      <c r="TZ241" s="206"/>
      <c r="UA241" s="206"/>
      <c r="UB241" s="206"/>
      <c r="UC241" s="206"/>
      <c r="UD241" s="450"/>
      <c r="UE241" s="450"/>
      <c r="UF241" s="206"/>
      <c r="UG241" s="206"/>
      <c r="UH241" s="206"/>
      <c r="UI241" s="206"/>
      <c r="UJ241" s="206"/>
      <c r="UK241" s="206"/>
    </row>
    <row r="242" spans="1:557" s="478" customFormat="1">
      <c r="A242" s="195" t="s">
        <v>978</v>
      </c>
      <c r="B242" s="195"/>
      <c r="C242" s="198"/>
      <c r="D242" s="198"/>
      <c r="E242" s="198"/>
      <c r="F242" s="198"/>
      <c r="G242" s="198"/>
      <c r="H242" s="453"/>
      <c r="I242" s="453"/>
      <c r="J242" s="389"/>
      <c r="K242" s="389"/>
      <c r="L242" s="198"/>
      <c r="M242" s="453"/>
      <c r="N242" s="453"/>
      <c r="O242" s="453"/>
      <c r="P242" s="198"/>
      <c r="Q242" s="198"/>
      <c r="R242" s="453"/>
      <c r="S242" s="453"/>
      <c r="T242" s="453"/>
      <c r="U242" s="453"/>
      <c r="V242" s="453"/>
      <c r="W242" s="453"/>
      <c r="X242" s="198"/>
      <c r="Y242" s="453"/>
      <c r="Z242" s="453"/>
      <c r="AA242" s="453"/>
      <c r="AB242" s="453"/>
      <c r="AC242" s="198"/>
      <c r="AD242" s="453"/>
      <c r="AE242" s="453"/>
      <c r="AF242" s="453"/>
      <c r="AG242" s="453"/>
      <c r="AH242" s="453"/>
      <c r="AI242" s="453"/>
      <c r="AJ242" s="453"/>
      <c r="AK242" s="453"/>
      <c r="AL242" s="453"/>
      <c r="AM242" s="453"/>
      <c r="AN242" s="198"/>
      <c r="AO242" s="453"/>
      <c r="AP242" s="453"/>
      <c r="AQ242" s="453"/>
      <c r="AR242" s="453"/>
      <c r="AS242" s="453"/>
      <c r="AT242" s="453"/>
      <c r="AU242" s="453"/>
      <c r="AV242" s="453"/>
      <c r="AW242" s="198"/>
      <c r="AX242" s="453"/>
      <c r="AY242" s="453"/>
      <c r="AZ242" s="453"/>
      <c r="BA242" s="453"/>
      <c r="BB242" s="453"/>
      <c r="BC242" s="198"/>
      <c r="BD242" s="453"/>
      <c r="BE242" s="453"/>
      <c r="BF242" s="453"/>
      <c r="BG242" s="453"/>
      <c r="BH242" s="453"/>
      <c r="BI242" s="453"/>
      <c r="BJ242" s="453"/>
      <c r="BK242" s="453"/>
      <c r="BL242" s="453"/>
      <c r="BM242" s="453"/>
      <c r="BN242" s="453"/>
      <c r="BO242" s="453"/>
      <c r="BP242" s="453"/>
      <c r="BQ242" s="453"/>
      <c r="BR242" s="453"/>
      <c r="BS242" s="198"/>
      <c r="BT242" s="453"/>
      <c r="BU242" s="453"/>
      <c r="BV242" s="453"/>
      <c r="BW242" s="453"/>
      <c r="BX242" s="453"/>
      <c r="BY242" s="453"/>
      <c r="BZ242" s="453"/>
      <c r="CA242" s="453"/>
      <c r="CB242" s="198"/>
      <c r="CC242" s="453"/>
      <c r="CD242" s="453"/>
      <c r="CE242" s="453"/>
      <c r="CF242" s="453"/>
      <c r="CG242" s="453"/>
      <c r="CH242" s="453"/>
      <c r="CI242" s="453"/>
      <c r="CJ242" s="453"/>
      <c r="CK242" s="453"/>
      <c r="CL242" s="453"/>
      <c r="CM242" s="453"/>
      <c r="CN242" s="198"/>
      <c r="CO242" s="453"/>
      <c r="CP242" s="453"/>
      <c r="CQ242" s="453"/>
      <c r="CR242" s="453"/>
      <c r="CS242" s="453"/>
      <c r="CT242" s="453"/>
      <c r="CU242" s="453"/>
      <c r="CV242" s="453"/>
      <c r="CW242" s="453"/>
      <c r="CX242" s="453"/>
      <c r="CY242" s="453"/>
      <c r="CZ242" s="453"/>
      <c r="DA242" s="453"/>
      <c r="DB242" s="453"/>
      <c r="DC242" s="453"/>
      <c r="DD242" s="453"/>
      <c r="DE242" s="453"/>
      <c r="DF242" s="453"/>
      <c r="DG242" s="453"/>
      <c r="DH242" s="453"/>
      <c r="DI242" s="198"/>
      <c r="DJ242" s="198"/>
      <c r="DK242" s="453"/>
      <c r="DL242" s="453"/>
      <c r="DM242" s="198"/>
      <c r="DN242" s="453"/>
      <c r="DO242" s="453"/>
      <c r="DP242" s="198"/>
      <c r="DQ242" s="453"/>
      <c r="DR242" s="453"/>
      <c r="DS242" s="453"/>
      <c r="DT242" s="453"/>
      <c r="DU242" s="408"/>
      <c r="DV242" s="389"/>
      <c r="DW242" s="389"/>
      <c r="DX242" s="389"/>
      <c r="DY242" s="389"/>
      <c r="DZ242" s="389"/>
      <c r="EA242" s="389"/>
      <c r="EB242" s="389"/>
      <c r="EC242" s="408"/>
      <c r="ED242" s="389"/>
      <c r="EE242" s="389"/>
      <c r="EF242" s="389"/>
      <c r="EG242" s="389"/>
      <c r="EH242" s="389"/>
      <c r="EI242" s="389"/>
      <c r="EJ242" s="389"/>
      <c r="EK242" s="408"/>
      <c r="EL242" s="389"/>
      <c r="EM242" s="389"/>
      <c r="EN242" s="389"/>
      <c r="EO242" s="389"/>
      <c r="EP242" s="389"/>
      <c r="EQ242" s="389"/>
      <c r="ER242" s="389"/>
      <c r="ES242" s="198"/>
      <c r="ET242" s="453"/>
      <c r="EU242" s="453"/>
      <c r="EV242" s="453"/>
      <c r="EW242" s="453"/>
      <c r="EX242" s="453"/>
      <c r="EY242" s="453"/>
      <c r="EZ242" s="453"/>
      <c r="FA242" s="453"/>
      <c r="FB242" s="453"/>
      <c r="FC242" s="453"/>
      <c r="FD242" s="453"/>
      <c r="FE242" s="453"/>
      <c r="FF242" s="453"/>
      <c r="FG242" s="453"/>
      <c r="FH242" s="453"/>
      <c r="FI242" s="453"/>
      <c r="FJ242" s="453"/>
      <c r="FK242" s="453"/>
      <c r="FL242" s="453"/>
      <c r="FM242" s="453"/>
      <c r="FN242" s="453"/>
      <c r="FO242" s="453"/>
      <c r="FP242" s="453"/>
      <c r="FQ242" s="453"/>
      <c r="FR242" s="453"/>
      <c r="FS242" s="453"/>
      <c r="FT242" s="453"/>
      <c r="FU242" s="453"/>
      <c r="FV242" s="453"/>
      <c r="FW242" s="453"/>
      <c r="FX242" s="453"/>
      <c r="FY242" s="453"/>
      <c r="FZ242" s="453"/>
      <c r="GA242" s="453"/>
      <c r="GB242" s="453"/>
      <c r="GC242" s="453"/>
      <c r="GD242" s="453"/>
      <c r="GE242" s="453"/>
      <c r="GF242" s="453"/>
      <c r="GG242" s="453"/>
      <c r="GH242" s="453"/>
      <c r="GI242" s="198"/>
      <c r="GJ242" s="453"/>
      <c r="GK242" s="453"/>
      <c r="GL242" s="453"/>
      <c r="GM242" s="453"/>
      <c r="GN242" s="453"/>
      <c r="GO242" s="453"/>
      <c r="GP242" s="453"/>
      <c r="GQ242" s="453"/>
      <c r="GR242" s="198"/>
      <c r="GS242" s="453"/>
      <c r="GT242" s="453"/>
      <c r="GU242" s="453"/>
      <c r="GV242" s="453"/>
      <c r="GW242" s="453"/>
      <c r="GX242" s="453"/>
      <c r="GY242" s="198"/>
      <c r="GZ242" s="453"/>
      <c r="HA242" s="453"/>
      <c r="HB242" s="453"/>
      <c r="HC242" s="453"/>
      <c r="HD242" s="453"/>
      <c r="HE242" s="453"/>
      <c r="HF242" s="198"/>
      <c r="HG242" s="198"/>
      <c r="HH242" s="453"/>
      <c r="HI242" s="453"/>
      <c r="HJ242" s="453"/>
      <c r="HK242" s="408"/>
      <c r="HL242" s="389"/>
      <c r="HM242" s="389"/>
      <c r="HN242" s="389"/>
      <c r="HO242" s="389"/>
      <c r="HP242" s="389"/>
      <c r="HQ242" s="389"/>
      <c r="HR242" s="389"/>
      <c r="HS242" s="198"/>
      <c r="HT242" s="453"/>
      <c r="HU242" s="453"/>
      <c r="HV242" s="453"/>
      <c r="HW242" s="453"/>
      <c r="HX242" s="453"/>
      <c r="HY242" s="453"/>
      <c r="HZ242" s="453"/>
      <c r="IA242" s="453"/>
      <c r="IB242" s="453"/>
      <c r="IC242" s="453"/>
      <c r="ID242" s="453"/>
      <c r="IE242" s="198"/>
      <c r="IF242" s="453"/>
      <c r="IG242" s="453"/>
      <c r="IH242" s="198"/>
      <c r="II242" s="453"/>
      <c r="IJ242" s="453"/>
      <c r="IK242" s="453"/>
      <c r="IL242" s="453"/>
      <c r="IM242" s="453"/>
      <c r="IN242" s="453"/>
      <c r="IO242" s="453"/>
      <c r="IP242" s="453"/>
      <c r="IQ242" s="453"/>
      <c r="IR242" s="453"/>
      <c r="IS242" s="198"/>
      <c r="IT242" s="453"/>
      <c r="IU242" s="453"/>
      <c r="IV242" s="198"/>
      <c r="IW242" s="453"/>
      <c r="IX242" s="453"/>
      <c r="IY242" s="198"/>
      <c r="IZ242" s="198"/>
      <c r="JA242" s="453"/>
      <c r="JB242" s="453"/>
      <c r="JC242" s="453"/>
      <c r="JD242" s="453"/>
      <c r="JE242" s="198"/>
      <c r="JF242" s="453"/>
      <c r="JG242" s="453"/>
      <c r="JH242" s="198"/>
      <c r="JI242" s="453"/>
      <c r="JJ242" s="453"/>
      <c r="JK242" s="198"/>
      <c r="JL242" s="198"/>
      <c r="JM242" s="453"/>
      <c r="JN242" s="453"/>
      <c r="JO242" s="453"/>
      <c r="JP242" s="453"/>
      <c r="JQ242" s="408"/>
      <c r="JR242" s="389"/>
      <c r="JS242" s="389"/>
      <c r="JT242" s="389"/>
      <c r="JU242" s="389"/>
      <c r="JV242" s="389"/>
      <c r="JW242" s="389"/>
      <c r="JX242" s="389"/>
      <c r="JY242" s="389"/>
      <c r="JZ242" s="198"/>
      <c r="KA242" s="453"/>
      <c r="KB242" s="453"/>
      <c r="KC242" s="453"/>
      <c r="KD242" s="453"/>
      <c r="KE242" s="216"/>
      <c r="KF242" s="453"/>
      <c r="KG242" s="453"/>
      <c r="KH242" s="198"/>
      <c r="KI242" s="198"/>
      <c r="KJ242" s="453"/>
      <c r="KK242" s="453"/>
      <c r="KL242" s="453"/>
      <c r="KM242" s="453"/>
      <c r="KN242" s="453"/>
      <c r="KO242" s="453"/>
      <c r="KP242" s="453"/>
      <c r="KQ242" s="453"/>
      <c r="KR242" s="453"/>
      <c r="KS242" s="603"/>
      <c r="KT242" s="362"/>
      <c r="KU242" s="453"/>
      <c r="KV242" s="453"/>
      <c r="KW242" s="453"/>
      <c r="KX242" s="389"/>
      <c r="KY242" s="389"/>
      <c r="KZ242" s="389"/>
      <c r="LA242" s="389"/>
      <c r="LB242" s="389"/>
      <c r="LC242" s="389"/>
      <c r="LD242" s="408"/>
      <c r="LE242" s="389"/>
      <c r="LF242" s="389"/>
      <c r="LG242" s="198"/>
      <c r="LH242" s="453"/>
      <c r="LI242" s="453"/>
      <c r="LJ242" s="453"/>
      <c r="LK242" s="198"/>
      <c r="LL242" s="453"/>
      <c r="LM242" s="453"/>
      <c r="LN242" s="453"/>
      <c r="LO242" s="453"/>
      <c r="LP242" s="453"/>
      <c r="LQ242" s="453"/>
      <c r="LR242" s="389"/>
      <c r="LS242" s="389"/>
      <c r="LT242" s="389"/>
      <c r="LU242" s="389"/>
      <c r="LV242" s="389"/>
      <c r="LW242" s="389"/>
      <c r="LX242" s="453"/>
      <c r="LY242" s="198"/>
      <c r="LZ242" s="453"/>
      <c r="MA242" s="453"/>
      <c r="MB242" s="453"/>
      <c r="MC242" s="198"/>
      <c r="MD242" s="198"/>
      <c r="ME242" s="453"/>
      <c r="MF242" s="453"/>
      <c r="MG242" s="453"/>
      <c r="MH242" s="453"/>
      <c r="MI242" s="453"/>
      <c r="MJ242" s="453"/>
      <c r="MK242" s="453"/>
      <c r="ML242" s="453"/>
      <c r="MM242" s="453"/>
      <c r="MN242" s="453"/>
      <c r="MO242" s="453"/>
      <c r="MP242" s="408"/>
      <c r="MQ242" s="389"/>
      <c r="MR242" s="389"/>
      <c r="MS242" s="389"/>
      <c r="MT242" s="389"/>
      <c r="MU242" s="389"/>
      <c r="MV242" s="389"/>
      <c r="MW242" s="389"/>
      <c r="MX242" s="408"/>
      <c r="MY242" s="389"/>
      <c r="MZ242" s="389"/>
      <c r="NA242" s="216"/>
      <c r="NB242" s="453"/>
      <c r="NC242" s="453"/>
      <c r="ND242" s="453"/>
      <c r="NE242" s="198"/>
      <c r="NF242" s="198"/>
      <c r="NG242" s="453"/>
      <c r="NH242" s="453"/>
      <c r="NI242" s="453"/>
      <c r="NJ242" s="198"/>
      <c r="NK242" s="453"/>
      <c r="NL242" s="453"/>
      <c r="NM242" s="453"/>
      <c r="NN242" s="198"/>
      <c r="NO242" s="453"/>
      <c r="NP242" s="453"/>
      <c r="NQ242" s="453"/>
      <c r="NR242" s="453"/>
      <c r="NS242" s="453"/>
      <c r="NT242" s="453"/>
      <c r="NU242" s="198"/>
      <c r="NV242" s="453"/>
      <c r="NW242" s="453"/>
      <c r="NX242" s="453"/>
      <c r="NY242" s="453"/>
      <c r="NZ242" s="198"/>
      <c r="OA242" s="453"/>
      <c r="OB242" s="453"/>
      <c r="OC242" s="453"/>
      <c r="OD242" s="198"/>
      <c r="OE242" s="453"/>
      <c r="OF242" s="453"/>
      <c r="OG242" s="453"/>
      <c r="OH242" s="453"/>
      <c r="OI242" s="198"/>
      <c r="OJ242" s="453"/>
      <c r="OK242" s="453"/>
      <c r="OL242" s="198"/>
      <c r="OM242" s="453"/>
      <c r="ON242" s="453"/>
      <c r="OO242" s="453"/>
      <c r="OP242" s="216"/>
      <c r="OQ242" s="453"/>
      <c r="OR242" s="453"/>
      <c r="OS242" s="453"/>
      <c r="OT242" s="453"/>
      <c r="OU242" s="453"/>
      <c r="OV242" s="453"/>
      <c r="OW242" s="453"/>
      <c r="OX242" s="453"/>
      <c r="OY242" s="216"/>
      <c r="OZ242" s="453"/>
      <c r="PA242" s="453"/>
      <c r="PB242" s="198"/>
      <c r="PC242" s="453"/>
      <c r="PD242" s="453"/>
      <c r="PE242" s="453"/>
      <c r="PF242" s="453"/>
      <c r="PG242" s="389"/>
      <c r="PH242" s="389"/>
      <c r="PI242" s="389"/>
      <c r="PJ242" s="389"/>
      <c r="PK242" s="408"/>
      <c r="PL242" s="389"/>
      <c r="PM242" s="389"/>
      <c r="PN242" s="389"/>
      <c r="PO242" s="389"/>
      <c r="PP242" s="389"/>
      <c r="PQ242" s="389"/>
      <c r="PR242" s="389"/>
      <c r="PS242" s="408"/>
      <c r="PT242" s="389"/>
      <c r="PU242" s="389"/>
      <c r="PV242" s="389"/>
      <c r="PW242" s="389"/>
      <c r="PX242" s="389"/>
      <c r="PY242" s="389"/>
      <c r="PZ242" s="389"/>
      <c r="QA242" s="389"/>
      <c r="QB242" s="408"/>
      <c r="QC242" s="389"/>
      <c r="QD242" s="389"/>
      <c r="QE242" s="389"/>
      <c r="QF242" s="389"/>
      <c r="QG242" s="389"/>
      <c r="QH242" s="389"/>
      <c r="QI242" s="389"/>
      <c r="QJ242" s="389"/>
      <c r="QK242" s="389"/>
      <c r="QL242" s="408"/>
      <c r="QM242" s="389"/>
      <c r="QN242" s="389"/>
      <c r="QO242" s="198"/>
      <c r="QP242" s="453"/>
      <c r="QQ242" s="453"/>
      <c r="QR242" s="453"/>
      <c r="QS242" s="453"/>
      <c r="QT242" s="453"/>
      <c r="QU242" s="198"/>
      <c r="QV242" s="453"/>
      <c r="QW242" s="453"/>
      <c r="QX242" s="198"/>
      <c r="QY242" s="453"/>
      <c r="QZ242" s="453"/>
      <c r="RA242" s="453"/>
      <c r="RB242" s="453"/>
      <c r="RC242" s="453"/>
      <c r="RD242" s="453"/>
      <c r="RE242" s="453"/>
      <c r="RF242" s="453"/>
      <c r="RG242" s="453"/>
      <c r="RH242" s="453"/>
      <c r="RI242" s="198"/>
      <c r="RJ242" s="453"/>
      <c r="RK242" s="453"/>
      <c r="RL242" s="453"/>
      <c r="RM242" s="198"/>
      <c r="RN242" s="453"/>
      <c r="RO242" s="453"/>
      <c r="RP242" s="408"/>
      <c r="RQ242" s="389"/>
      <c r="RR242" s="389"/>
      <c r="RS242" s="389"/>
      <c r="RT242" s="389"/>
      <c r="RU242" s="408"/>
      <c r="RV242" s="389"/>
      <c r="RW242" s="389"/>
      <c r="RX242" s="389"/>
      <c r="RY242" s="389"/>
      <c r="RZ242" s="389"/>
      <c r="SA242" s="389"/>
      <c r="SB242" s="389"/>
      <c r="SC242" s="389"/>
      <c r="SD242" s="389"/>
      <c r="SE242" s="389"/>
      <c r="SF242" s="389"/>
      <c r="SG242" s="198"/>
      <c r="SH242" s="198"/>
      <c r="SI242" s="453"/>
      <c r="SJ242" s="453"/>
      <c r="SK242" s="453"/>
      <c r="SL242" s="453"/>
      <c r="SM242" s="198"/>
      <c r="SN242" s="453"/>
      <c r="SO242" s="453"/>
      <c r="SP242" s="198"/>
      <c r="SQ242" s="198"/>
      <c r="SR242" s="453"/>
      <c r="SS242" s="453"/>
      <c r="ST242" s="453"/>
      <c r="SU242" s="453"/>
      <c r="SV242" s="198"/>
      <c r="SW242" s="453"/>
      <c r="SX242" s="453"/>
      <c r="SY242" s="198"/>
      <c r="SZ242" s="453"/>
      <c r="TA242" s="453"/>
      <c r="TB242" s="453"/>
      <c r="TC242" s="453"/>
      <c r="TD242" s="453"/>
      <c r="TE242" s="453"/>
      <c r="TF242" s="453"/>
      <c r="TG242" s="453"/>
      <c r="TH242" s="198"/>
      <c r="TI242" s="453"/>
      <c r="TJ242" s="453"/>
      <c r="TK242" s="453"/>
      <c r="TL242" s="198"/>
      <c r="TM242" s="198"/>
      <c r="TN242" s="453"/>
      <c r="TO242" s="453"/>
      <c r="TP242" s="198"/>
      <c r="TQ242" s="453"/>
      <c r="TR242" s="453"/>
      <c r="TS242" s="453"/>
      <c r="TT242" s="198"/>
      <c r="TU242" s="453"/>
      <c r="TV242" s="453"/>
      <c r="TW242" s="198"/>
      <c r="TX242" s="453"/>
      <c r="TY242" s="453"/>
      <c r="TZ242" s="453"/>
      <c r="UA242" s="453"/>
      <c r="UB242" s="453"/>
      <c r="UC242" s="453"/>
      <c r="UD242" s="453"/>
      <c r="UE242" s="453"/>
      <c r="UF242" s="453"/>
      <c r="UG242" s="453"/>
      <c r="UH242" s="453"/>
      <c r="UI242" s="453"/>
      <c r="UJ242" s="453"/>
      <c r="UK242" s="453"/>
    </row>
    <row r="243" spans="1:557" s="452" customFormat="1">
      <c r="A243" s="206" t="s">
        <v>977</v>
      </c>
      <c r="B243" s="206" t="s">
        <v>979</v>
      </c>
      <c r="C243" s="453"/>
      <c r="D243" s="450"/>
      <c r="E243" s="450"/>
      <c r="F243" s="450"/>
      <c r="G243" s="453"/>
      <c r="H243" s="450"/>
      <c r="I243" s="450"/>
      <c r="J243" s="388"/>
      <c r="K243" s="388"/>
      <c r="L243" s="453"/>
      <c r="M243" s="450"/>
      <c r="N243" s="450"/>
      <c r="O243" s="450"/>
      <c r="P243" s="453"/>
      <c r="Q243" s="453"/>
      <c r="R243" s="450"/>
      <c r="S243" s="450"/>
      <c r="T243" s="450"/>
      <c r="U243" s="450"/>
      <c r="V243" s="450"/>
      <c r="W243" s="450"/>
      <c r="X243" s="453"/>
      <c r="Y243" s="450"/>
      <c r="Z243" s="450"/>
      <c r="AA243" s="450"/>
      <c r="AB243" s="450"/>
      <c r="AC243" s="453"/>
      <c r="AD243" s="450"/>
      <c r="AE243" s="450"/>
      <c r="AF243" s="450"/>
      <c r="AG243" s="450"/>
      <c r="AH243" s="450"/>
      <c r="AI243" s="450"/>
      <c r="AJ243" s="450"/>
      <c r="AK243" s="450"/>
      <c r="AL243" s="450"/>
      <c r="AM243" s="450"/>
      <c r="AN243" s="453"/>
      <c r="AO243" s="450"/>
      <c r="AP243" s="450"/>
      <c r="AQ243" s="450"/>
      <c r="AR243" s="450"/>
      <c r="AS243" s="450"/>
      <c r="AT243" s="450"/>
      <c r="AU243" s="450"/>
      <c r="AV243" s="450"/>
      <c r="AW243" s="453"/>
      <c r="AX243" s="450"/>
      <c r="AY243" s="450"/>
      <c r="AZ243" s="450"/>
      <c r="BA243" s="450"/>
      <c r="BB243" s="450"/>
      <c r="BC243" s="453"/>
      <c r="BD243" s="450"/>
      <c r="BE243" s="450"/>
      <c r="BF243" s="450"/>
      <c r="BG243" s="450"/>
      <c r="BH243" s="450"/>
      <c r="BI243" s="450"/>
      <c r="BJ243" s="450"/>
      <c r="BK243" s="450"/>
      <c r="BL243" s="450"/>
      <c r="BM243" s="450"/>
      <c r="BN243" s="450"/>
      <c r="BO243" s="450"/>
      <c r="BP243" s="450"/>
      <c r="BQ243" s="450"/>
      <c r="BR243" s="450"/>
      <c r="BS243" s="453"/>
      <c r="BT243" s="450"/>
      <c r="BU243" s="450"/>
      <c r="BV243" s="450"/>
      <c r="BW243" s="450"/>
      <c r="BX243" s="450"/>
      <c r="BY243" s="450"/>
      <c r="BZ243" s="450"/>
      <c r="CA243" s="450"/>
      <c r="CB243" s="453"/>
      <c r="CC243" s="450"/>
      <c r="CD243" s="450"/>
      <c r="CE243" s="450"/>
      <c r="CF243" s="450"/>
      <c r="CG243" s="450"/>
      <c r="CH243" s="450"/>
      <c r="CI243" s="450"/>
      <c r="CJ243" s="450"/>
      <c r="CK243" s="450"/>
      <c r="CL243" s="450"/>
      <c r="CM243" s="450"/>
      <c r="CN243" s="453"/>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3"/>
      <c r="DJ243" s="453"/>
      <c r="DK243" s="450"/>
      <c r="DL243" s="450"/>
      <c r="DM243" s="453"/>
      <c r="DN243" s="450"/>
      <c r="DO243" s="450"/>
      <c r="DP243" s="453"/>
      <c r="DQ243" s="450"/>
      <c r="DR243" s="450"/>
      <c r="DS243" s="450"/>
      <c r="DT243" s="450"/>
      <c r="DU243" s="389"/>
      <c r="DV243" s="388"/>
      <c r="DW243" s="388"/>
      <c r="DX243" s="388"/>
      <c r="DY243" s="388"/>
      <c r="DZ243" s="388"/>
      <c r="EA243" s="388"/>
      <c r="EB243" s="388"/>
      <c r="EC243" s="389"/>
      <c r="ED243" s="388"/>
      <c r="EE243" s="388"/>
      <c r="EF243" s="388"/>
      <c r="EG243" s="388"/>
      <c r="EH243" s="388"/>
      <c r="EI243" s="388"/>
      <c r="EJ243" s="388"/>
      <c r="EK243" s="389"/>
      <c r="EL243" s="388"/>
      <c r="EM243" s="388"/>
      <c r="EN243" s="388"/>
      <c r="EO243" s="388"/>
      <c r="EP243" s="388"/>
      <c r="EQ243" s="388"/>
      <c r="ER243" s="388"/>
      <c r="ES243" s="453"/>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3"/>
      <c r="GJ243" s="450"/>
      <c r="GK243" s="450"/>
      <c r="GL243" s="450"/>
      <c r="GM243" s="450"/>
      <c r="GN243" s="450"/>
      <c r="GO243" s="450"/>
      <c r="GP243" s="450"/>
      <c r="GQ243" s="450"/>
      <c r="GR243" s="453"/>
      <c r="GS243" s="450"/>
      <c r="GT243" s="450"/>
      <c r="GU243" s="450"/>
      <c r="GV243" s="450"/>
      <c r="GW243" s="450"/>
      <c r="GX243" s="450"/>
      <c r="GY243" s="453"/>
      <c r="GZ243" s="450"/>
      <c r="HA243" s="450"/>
      <c r="HB243" s="450"/>
      <c r="HC243" s="450"/>
      <c r="HD243" s="450"/>
      <c r="HE243" s="450"/>
      <c r="HF243" s="453"/>
      <c r="HG243" s="453"/>
      <c r="HH243" s="450"/>
      <c r="HI243" s="450"/>
      <c r="HJ243" s="450"/>
      <c r="HK243" s="389"/>
      <c r="HL243" s="361"/>
      <c r="HM243" s="361"/>
      <c r="HN243" s="388"/>
      <c r="HO243" s="388"/>
      <c r="HP243" s="361"/>
      <c r="HQ243" s="361"/>
      <c r="HR243" s="361"/>
      <c r="HS243" s="453"/>
      <c r="HT243" s="225" t="s">
        <v>583</v>
      </c>
      <c r="HU243" s="225" t="s">
        <v>583</v>
      </c>
      <c r="HV243" s="450"/>
      <c r="HW243" s="450"/>
      <c r="HX243" s="225" t="s">
        <v>583</v>
      </c>
      <c r="HY243" s="225" t="s">
        <v>583</v>
      </c>
      <c r="HZ243" s="225" t="s">
        <v>583</v>
      </c>
      <c r="IA243" s="225" t="s">
        <v>583</v>
      </c>
      <c r="IB243" s="225" t="s">
        <v>583</v>
      </c>
      <c r="IC243" s="225" t="s">
        <v>583</v>
      </c>
      <c r="ID243" s="225" t="s">
        <v>583</v>
      </c>
      <c r="IE243" s="453"/>
      <c r="IF243" s="450"/>
      <c r="IG243" s="450"/>
      <c r="IH243" s="453"/>
      <c r="II243" s="454"/>
      <c r="IJ243" s="450"/>
      <c r="IK243" s="450"/>
      <c r="IL243" s="450"/>
      <c r="IM243" s="450"/>
      <c r="IN243" s="451"/>
      <c r="IO243" s="451"/>
      <c r="IP243" s="451"/>
      <c r="IQ243" s="451"/>
      <c r="IR243" s="450"/>
      <c r="IS243" s="453"/>
      <c r="IT243" s="450"/>
      <c r="IU243" s="450"/>
      <c r="IV243" s="453"/>
      <c r="IW243" s="450"/>
      <c r="IX243" s="450"/>
      <c r="IY243" s="453"/>
      <c r="IZ243" s="453"/>
      <c r="JA243" s="450"/>
      <c r="JB243" s="450"/>
      <c r="JC243" s="450"/>
      <c r="JD243" s="450"/>
      <c r="JE243" s="453"/>
      <c r="JF243" s="450"/>
      <c r="JG243" s="450"/>
      <c r="JH243" s="453"/>
      <c r="JI243" s="450"/>
      <c r="JJ243" s="450"/>
      <c r="JK243" s="453"/>
      <c r="JL243" s="453"/>
      <c r="JM243" s="450"/>
      <c r="JN243" s="450"/>
      <c r="JO243" s="450"/>
      <c r="JP243" s="450"/>
      <c r="JQ243" s="389"/>
      <c r="JR243" s="388"/>
      <c r="JS243" s="388"/>
      <c r="JT243" s="388"/>
      <c r="JU243" s="388"/>
      <c r="JV243" s="388"/>
      <c r="JW243" s="388"/>
      <c r="JX243" s="388"/>
      <c r="JY243" s="388"/>
      <c r="JZ243" s="453"/>
      <c r="KA243" s="450"/>
      <c r="KB243" s="450"/>
      <c r="KC243" s="450"/>
      <c r="KD243" s="450"/>
      <c r="KE243" s="216"/>
      <c r="KF243" s="450"/>
      <c r="KG243" s="450"/>
      <c r="KH243" s="453"/>
      <c r="KI243" s="453"/>
      <c r="KJ243" s="450"/>
      <c r="KK243" s="450"/>
      <c r="KL243" s="450"/>
      <c r="KM243" s="450"/>
      <c r="KN243" s="450"/>
      <c r="KO243" s="450"/>
      <c r="KP243" s="450"/>
      <c r="KQ243" s="450"/>
      <c r="KR243" s="450"/>
      <c r="KS243" s="234"/>
      <c r="KT243" s="363"/>
      <c r="KU243" s="450"/>
      <c r="KV243" s="450"/>
      <c r="KW243" s="450"/>
      <c r="KX243" s="388"/>
      <c r="KY243" s="388"/>
      <c r="KZ243" s="388"/>
      <c r="LA243" s="388"/>
      <c r="LB243" s="388"/>
      <c r="LC243" s="388"/>
      <c r="LD243" s="389"/>
      <c r="LE243" s="388"/>
      <c r="LF243" s="388"/>
      <c r="LG243" s="453"/>
      <c r="LH243" s="450"/>
      <c r="LI243" s="450"/>
      <c r="LJ243" s="450"/>
      <c r="LK243" s="453"/>
      <c r="LL243" s="450"/>
      <c r="LM243" s="450"/>
      <c r="LN243" s="450"/>
      <c r="LO243" s="450"/>
      <c r="LP243" s="450"/>
      <c r="LQ243" s="450"/>
      <c r="LR243" s="388"/>
      <c r="LS243" s="388"/>
      <c r="LT243" s="388"/>
      <c r="LU243" s="388"/>
      <c r="LV243" s="388"/>
      <c r="LW243" s="388"/>
      <c r="LX243" s="450"/>
      <c r="LY243" s="453"/>
      <c r="LZ243" s="450"/>
      <c r="MA243" s="450"/>
      <c r="MB243" s="450"/>
      <c r="MC243" s="453"/>
      <c r="MD243" s="453"/>
      <c r="ME243" s="450"/>
      <c r="MF243" s="450"/>
      <c r="MG243" s="450"/>
      <c r="MH243" s="450"/>
      <c r="MI243" s="450"/>
      <c r="MJ243" s="450"/>
      <c r="MK243" s="450"/>
      <c r="ML243" s="450"/>
      <c r="MM243" s="450"/>
      <c r="MN243" s="450"/>
      <c r="MO243" s="450"/>
      <c r="MP243" s="389"/>
      <c r="MQ243" s="388"/>
      <c r="MR243" s="388"/>
      <c r="MS243" s="388"/>
      <c r="MT243" s="388"/>
      <c r="MU243" s="388"/>
      <c r="MV243" s="388"/>
      <c r="MW243" s="388"/>
      <c r="MX243" s="389"/>
      <c r="MY243" s="388"/>
      <c r="MZ243" s="388"/>
      <c r="NA243" s="216"/>
      <c r="NB243" s="450"/>
      <c r="NC243" s="450"/>
      <c r="ND243" s="450"/>
      <c r="NE243" s="453"/>
      <c r="NF243" s="453"/>
      <c r="NG243" s="450"/>
      <c r="NH243" s="450"/>
      <c r="NI243" s="450"/>
      <c r="NJ243" s="453"/>
      <c r="NK243" s="450"/>
      <c r="NL243" s="450"/>
      <c r="NM243" s="450"/>
      <c r="NN243" s="453"/>
      <c r="NO243" s="450"/>
      <c r="NP243" s="450"/>
      <c r="NQ243" s="450"/>
      <c r="NR243" s="450"/>
      <c r="NS243" s="450"/>
      <c r="NT243" s="450"/>
      <c r="NU243" s="453"/>
      <c r="NV243" s="450"/>
      <c r="NW243" s="450"/>
      <c r="NX243" s="450"/>
      <c r="NY243" s="450"/>
      <c r="NZ243" s="453"/>
      <c r="OA243" s="450"/>
      <c r="OB243" s="450"/>
      <c r="OC243" s="450"/>
      <c r="OD243" s="453"/>
      <c r="OE243" s="450"/>
      <c r="OF243" s="450"/>
      <c r="OG243" s="450"/>
      <c r="OH243" s="450"/>
      <c r="OI243" s="453"/>
      <c r="OJ243" s="450"/>
      <c r="OK243" s="450"/>
      <c r="OL243" s="453"/>
      <c r="OM243" s="450"/>
      <c r="ON243" s="450"/>
      <c r="OO243" s="450"/>
      <c r="OP243" s="216"/>
      <c r="OQ243" s="450"/>
      <c r="OR243" s="450"/>
      <c r="OS243" s="450"/>
      <c r="OT243" s="450"/>
      <c r="OU243" s="450"/>
      <c r="OV243" s="450"/>
      <c r="OW243" s="450"/>
      <c r="OX243" s="450"/>
      <c r="OY243" s="216"/>
      <c r="OZ243" s="450"/>
      <c r="PA243" s="450"/>
      <c r="PB243" s="453"/>
      <c r="PC243" s="450"/>
      <c r="PD243" s="450"/>
      <c r="PE243" s="450"/>
      <c r="PF243" s="450"/>
      <c r="PG243" s="388"/>
      <c r="PH243" s="388"/>
      <c r="PI243" s="388"/>
      <c r="PJ243" s="388"/>
      <c r="PK243" s="389"/>
      <c r="PL243" s="388"/>
      <c r="PM243" s="388"/>
      <c r="PN243" s="388"/>
      <c r="PO243" s="388"/>
      <c r="PP243" s="388"/>
      <c r="PQ243" s="388"/>
      <c r="PR243" s="388"/>
      <c r="PS243" s="389"/>
      <c r="PT243" s="388"/>
      <c r="PU243" s="388"/>
      <c r="PV243" s="388"/>
      <c r="PW243" s="388"/>
      <c r="PX243" s="388"/>
      <c r="PY243" s="388"/>
      <c r="PZ243" s="388"/>
      <c r="QA243" s="388"/>
      <c r="QB243" s="389"/>
      <c r="QC243" s="388"/>
      <c r="QD243" s="388"/>
      <c r="QE243" s="388"/>
      <c r="QF243" s="388"/>
      <c r="QG243" s="388"/>
      <c r="QH243" s="388"/>
      <c r="QI243" s="388"/>
      <c r="QJ243" s="388"/>
      <c r="QK243" s="388"/>
      <c r="QL243" s="389"/>
      <c r="QM243" s="388"/>
      <c r="QN243" s="388"/>
      <c r="QO243" s="453"/>
      <c r="QP243" s="450"/>
      <c r="QQ243" s="450"/>
      <c r="QR243" s="450"/>
      <c r="QS243" s="450"/>
      <c r="QT243" s="450"/>
      <c r="QU243" s="453"/>
      <c r="QV243" s="450"/>
      <c r="QW243" s="450"/>
      <c r="QX243" s="453"/>
      <c r="QY243" s="450"/>
      <c r="QZ243" s="450"/>
      <c r="RA243" s="450"/>
      <c r="RB243" s="450"/>
      <c r="RC243" s="450"/>
      <c r="RD243" s="450"/>
      <c r="RE243" s="450"/>
      <c r="RF243" s="450"/>
      <c r="RG243" s="450"/>
      <c r="RH243" s="450"/>
      <c r="RI243" s="453"/>
      <c r="RJ243" s="450"/>
      <c r="RK243" s="450"/>
      <c r="RL243" s="450"/>
      <c r="RM243" s="453"/>
      <c r="RN243" s="450"/>
      <c r="RO243" s="450"/>
      <c r="RP243" s="389"/>
      <c r="RQ243" s="388"/>
      <c r="RR243" s="388"/>
      <c r="RS243" s="388"/>
      <c r="RT243" s="388"/>
      <c r="RU243" s="389"/>
      <c r="RV243" s="388"/>
      <c r="RW243" s="388"/>
      <c r="RX243" s="388"/>
      <c r="RY243" s="388"/>
      <c r="RZ243" s="388"/>
      <c r="SA243" s="388"/>
      <c r="SB243" s="388"/>
      <c r="SC243" s="388"/>
      <c r="SD243" s="388"/>
      <c r="SE243" s="388"/>
      <c r="SF243" s="388"/>
      <c r="SG243" s="453"/>
      <c r="SH243" s="453"/>
      <c r="SI243" s="450"/>
      <c r="SJ243" s="450"/>
      <c r="SK243" s="450"/>
      <c r="SL243" s="450"/>
      <c r="SM243" s="453"/>
      <c r="SN243" s="450"/>
      <c r="SO243" s="450"/>
      <c r="SP243" s="453"/>
      <c r="SQ243" s="453"/>
      <c r="SR243" s="450"/>
      <c r="SS243" s="450"/>
      <c r="ST243" s="450"/>
      <c r="SU243" s="450"/>
      <c r="SV243" s="453"/>
      <c r="SW243" s="450"/>
      <c r="SX243" s="450"/>
      <c r="SY243" s="453"/>
      <c r="SZ243" s="450"/>
      <c r="TA243" s="450"/>
      <c r="TB243" s="450"/>
      <c r="TC243" s="450"/>
      <c r="TD243" s="450"/>
      <c r="TE243" s="450"/>
      <c r="TF243" s="450"/>
      <c r="TG243" s="450"/>
      <c r="TH243" s="453"/>
      <c r="TI243" s="450"/>
      <c r="TJ243" s="450"/>
      <c r="TK243" s="450"/>
      <c r="TL243" s="453"/>
      <c r="TM243" s="453"/>
      <c r="TN243" s="450"/>
      <c r="TO243" s="450"/>
      <c r="TP243" s="453"/>
      <c r="TQ243" s="450"/>
      <c r="TR243" s="450"/>
      <c r="TS243" s="450"/>
      <c r="TT243" s="453"/>
      <c r="TU243" s="450"/>
      <c r="TV243" s="450"/>
      <c r="TW243" s="453"/>
      <c r="TX243" s="450"/>
      <c r="TY243" s="450"/>
      <c r="TZ243" s="450"/>
      <c r="UA243" s="450"/>
      <c r="UB243" s="450"/>
      <c r="UC243" s="450"/>
      <c r="UD243" s="450"/>
      <c r="UE243" s="450"/>
      <c r="UF243" s="450"/>
      <c r="UG243" s="450"/>
      <c r="UH243" s="450"/>
      <c r="UI243" s="450"/>
      <c r="UJ243" s="450"/>
      <c r="UK243" s="450"/>
    </row>
    <row r="244" spans="1:557" s="452" customFormat="1">
      <c r="A244" s="208" t="s">
        <v>559</v>
      </c>
      <c r="B244" s="209" t="s">
        <v>995</v>
      </c>
      <c r="C244" s="453"/>
      <c r="D244" s="450"/>
      <c r="E244" s="450"/>
      <c r="F244" s="450"/>
      <c r="G244" s="453"/>
      <c r="H244" s="450"/>
      <c r="I244" s="450"/>
      <c r="J244" s="388"/>
      <c r="K244" s="388"/>
      <c r="L244" s="453"/>
      <c r="M244" s="450"/>
      <c r="N244" s="450"/>
      <c r="O244" s="450"/>
      <c r="P244" s="453"/>
      <c r="Q244" s="453"/>
      <c r="R244" s="450"/>
      <c r="S244" s="450"/>
      <c r="T244" s="450"/>
      <c r="U244" s="450"/>
      <c r="V244" s="450"/>
      <c r="W244" s="450"/>
      <c r="X244" s="453"/>
      <c r="Y244" s="450"/>
      <c r="Z244" s="450"/>
      <c r="AA244" s="450"/>
      <c r="AB244" s="450"/>
      <c r="AC244" s="453"/>
      <c r="AD244" s="450"/>
      <c r="AE244" s="450"/>
      <c r="AF244" s="450"/>
      <c r="AG244" s="450"/>
      <c r="AH244" s="450"/>
      <c r="AI244" s="450"/>
      <c r="AJ244" s="450"/>
      <c r="AK244" s="450"/>
      <c r="AL244" s="450"/>
      <c r="AM244" s="450"/>
      <c r="AN244" s="453"/>
      <c r="AO244" s="450"/>
      <c r="AP244" s="450"/>
      <c r="AQ244" s="450"/>
      <c r="AR244" s="450"/>
      <c r="AS244" s="450"/>
      <c r="AT244" s="450"/>
      <c r="AU244" s="450"/>
      <c r="AV244" s="450"/>
      <c r="AW244" s="453"/>
      <c r="AX244" s="450"/>
      <c r="AY244" s="450"/>
      <c r="AZ244" s="450"/>
      <c r="BA244" s="450"/>
      <c r="BB244" s="450"/>
      <c r="BC244" s="453"/>
      <c r="BD244" s="450"/>
      <c r="BE244" s="450"/>
      <c r="BF244" s="450"/>
      <c r="BG244" s="450"/>
      <c r="BH244" s="450"/>
      <c r="BI244" s="450"/>
      <c r="BJ244" s="450"/>
      <c r="BK244" s="450"/>
      <c r="BL244" s="450"/>
      <c r="BM244" s="450"/>
      <c r="BN244" s="450"/>
      <c r="BO244" s="450"/>
      <c r="BP244" s="450"/>
      <c r="BQ244" s="450"/>
      <c r="BR244" s="450"/>
      <c r="BS244" s="453"/>
      <c r="BT244" s="450"/>
      <c r="BU244" s="450"/>
      <c r="BV244" s="450"/>
      <c r="BW244" s="450"/>
      <c r="BX244" s="450"/>
      <c r="BY244" s="450"/>
      <c r="BZ244" s="450"/>
      <c r="CA244" s="450"/>
      <c r="CB244" s="453"/>
      <c r="CC244" s="450"/>
      <c r="CD244" s="450"/>
      <c r="CE244" s="450"/>
      <c r="CF244" s="450"/>
      <c r="CG244" s="450"/>
      <c r="CH244" s="450"/>
      <c r="CI244" s="450"/>
      <c r="CJ244" s="450"/>
      <c r="CK244" s="450"/>
      <c r="CL244" s="450"/>
      <c r="CM244" s="450"/>
      <c r="CN244" s="453"/>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3"/>
      <c r="DJ244" s="453"/>
      <c r="DK244" s="450"/>
      <c r="DL244" s="450"/>
      <c r="DM244" s="453"/>
      <c r="DN244" s="450"/>
      <c r="DO244" s="450"/>
      <c r="DP244" s="453"/>
      <c r="DQ244" s="450"/>
      <c r="DR244" s="450"/>
      <c r="DS244" s="450"/>
      <c r="DT244" s="450"/>
      <c r="DU244" s="389"/>
      <c r="DV244" s="388"/>
      <c r="DW244" s="388"/>
      <c r="DX244" s="388"/>
      <c r="DY244" s="388"/>
      <c r="DZ244" s="388"/>
      <c r="EA244" s="388"/>
      <c r="EB244" s="388"/>
      <c r="EC244" s="389"/>
      <c r="ED244" s="388"/>
      <c r="EE244" s="388"/>
      <c r="EF244" s="388"/>
      <c r="EG244" s="388"/>
      <c r="EH244" s="388"/>
      <c r="EI244" s="388"/>
      <c r="EJ244" s="388"/>
      <c r="EK244" s="389"/>
      <c r="EL244" s="388"/>
      <c r="EM244" s="388"/>
      <c r="EN244" s="388"/>
      <c r="EO244" s="388"/>
      <c r="EP244" s="388"/>
      <c r="EQ244" s="388"/>
      <c r="ER244" s="388"/>
      <c r="ES244" s="453"/>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3"/>
      <c r="GJ244" s="450"/>
      <c r="GK244" s="450"/>
      <c r="GL244" s="450"/>
      <c r="GM244" s="450"/>
      <c r="GN244" s="450"/>
      <c r="GO244" s="450"/>
      <c r="GP244" s="450"/>
      <c r="GQ244" s="450"/>
      <c r="GR244" s="453"/>
      <c r="GS244" s="450"/>
      <c r="GT244" s="450"/>
      <c r="GU244" s="450"/>
      <c r="GV244" s="450"/>
      <c r="GW244" s="450"/>
      <c r="GX244" s="450"/>
      <c r="GY244" s="453"/>
      <c r="GZ244" s="450"/>
      <c r="HA244" s="450"/>
      <c r="HB244" s="450"/>
      <c r="HC244" s="450"/>
      <c r="HD244" s="450"/>
      <c r="HE244" s="450"/>
      <c r="HF244" s="453"/>
      <c r="HG244" s="453"/>
      <c r="HH244" s="450"/>
      <c r="HI244" s="450"/>
      <c r="HJ244" s="450"/>
      <c r="HK244" s="389"/>
      <c r="HL244" s="388"/>
      <c r="HM244" s="388"/>
      <c r="HN244" s="388"/>
      <c r="HO244" s="388"/>
      <c r="HP244" s="388"/>
      <c r="HQ244" s="388"/>
      <c r="HR244" s="388"/>
      <c r="HS244" s="453"/>
      <c r="HT244" s="450"/>
      <c r="HU244" s="450"/>
      <c r="HV244" s="450"/>
      <c r="HW244" s="450"/>
      <c r="HX244" s="450"/>
      <c r="HY244" s="450"/>
      <c r="HZ244" s="450"/>
      <c r="IA244" s="450"/>
      <c r="IB244" s="450"/>
      <c r="IC244" s="450"/>
      <c r="ID244" s="450"/>
      <c r="IE244" s="453"/>
      <c r="IF244" s="450"/>
      <c r="IG244" s="450"/>
      <c r="IH244" s="453"/>
      <c r="II244" s="225" t="s">
        <v>658</v>
      </c>
      <c r="IJ244" s="454"/>
      <c r="IK244" s="450"/>
      <c r="IL244" s="450"/>
      <c r="IM244" s="450"/>
      <c r="IN244" s="451"/>
      <c r="IO244" s="451"/>
      <c r="IP244" s="451"/>
      <c r="IQ244" s="451"/>
      <c r="IR244" s="450"/>
      <c r="IS244" s="453"/>
      <c r="IT244" s="450"/>
      <c r="IU244" s="450"/>
      <c r="IV244" s="453"/>
      <c r="IW244" s="450"/>
      <c r="IX244" s="450"/>
      <c r="IY244" s="453"/>
      <c r="IZ244" s="453"/>
      <c r="JA244" s="450"/>
      <c r="JB244" s="450"/>
      <c r="JC244" s="450"/>
      <c r="JD244" s="450"/>
      <c r="JE244" s="453"/>
      <c r="JF244" s="450"/>
      <c r="JG244" s="450"/>
      <c r="JH244" s="453"/>
      <c r="JI244" s="450"/>
      <c r="JJ244" s="450"/>
      <c r="JK244" s="453"/>
      <c r="JL244" s="453"/>
      <c r="JM244" s="450"/>
      <c r="JN244" s="450"/>
      <c r="JO244" s="450"/>
      <c r="JP244" s="450"/>
      <c r="JQ244" s="389"/>
      <c r="JR244" s="388"/>
      <c r="JS244" s="388"/>
      <c r="JT244" s="388"/>
      <c r="JU244" s="388"/>
      <c r="JV244" s="388"/>
      <c r="JW244" s="388"/>
      <c r="JX244" s="388"/>
      <c r="JY244" s="388"/>
      <c r="JZ244" s="453"/>
      <c r="KA244" s="450"/>
      <c r="KB244" s="450"/>
      <c r="KC244" s="450"/>
      <c r="KD244" s="450"/>
      <c r="KE244" s="216"/>
      <c r="KF244" s="450"/>
      <c r="KG244" s="450"/>
      <c r="KH244" s="453"/>
      <c r="KI244" s="453"/>
      <c r="KJ244" s="450"/>
      <c r="KK244" s="450"/>
      <c r="KL244" s="450"/>
      <c r="KM244" s="450"/>
      <c r="KN244" s="450"/>
      <c r="KO244" s="450"/>
      <c r="KP244" s="450"/>
      <c r="KQ244" s="450"/>
      <c r="KR244" s="450"/>
      <c r="KS244" s="234"/>
      <c r="KT244" s="363"/>
      <c r="KU244" s="450"/>
      <c r="KV244" s="450"/>
      <c r="KW244" s="450"/>
      <c r="KX244" s="388"/>
      <c r="KY244" s="388"/>
      <c r="KZ244" s="388"/>
      <c r="LA244" s="388"/>
      <c r="LB244" s="388"/>
      <c r="LC244" s="388"/>
      <c r="LD244" s="389"/>
      <c r="LE244" s="388"/>
      <c r="LF244" s="388"/>
      <c r="LG244" s="453"/>
      <c r="LH244" s="450"/>
      <c r="LI244" s="450"/>
      <c r="LJ244" s="450"/>
      <c r="LK244" s="453"/>
      <c r="LL244" s="450"/>
      <c r="LM244" s="450"/>
      <c r="LN244" s="450"/>
      <c r="LO244" s="450"/>
      <c r="LP244" s="450"/>
      <c r="LQ244" s="450"/>
      <c r="LR244" s="388"/>
      <c r="LS244" s="388"/>
      <c r="LT244" s="388"/>
      <c r="LU244" s="388"/>
      <c r="LV244" s="388"/>
      <c r="LW244" s="388"/>
      <c r="LX244" s="450"/>
      <c r="LY244" s="453"/>
      <c r="LZ244" s="450"/>
      <c r="MA244" s="450"/>
      <c r="MB244" s="450"/>
      <c r="MC244" s="453"/>
      <c r="MD244" s="453"/>
      <c r="ME244" s="450"/>
      <c r="MF244" s="450"/>
      <c r="MG244" s="450"/>
      <c r="MH244" s="450"/>
      <c r="MI244" s="450"/>
      <c r="MJ244" s="450"/>
      <c r="MK244" s="450"/>
      <c r="ML244" s="450"/>
      <c r="MM244" s="450"/>
      <c r="MN244" s="450"/>
      <c r="MO244" s="450"/>
      <c r="MP244" s="389"/>
      <c r="MQ244" s="388"/>
      <c r="MR244" s="388"/>
      <c r="MS244" s="388"/>
      <c r="MT244" s="388"/>
      <c r="MU244" s="388"/>
      <c r="MV244" s="388"/>
      <c r="MW244" s="388"/>
      <c r="MX244" s="389"/>
      <c r="MY244" s="388"/>
      <c r="MZ244" s="388"/>
      <c r="NA244" s="216"/>
      <c r="NB244" s="450"/>
      <c r="NC244" s="450"/>
      <c r="ND244" s="450"/>
      <c r="NE244" s="453"/>
      <c r="NF244" s="453"/>
      <c r="NG244" s="450"/>
      <c r="NH244" s="450"/>
      <c r="NI244" s="450"/>
      <c r="NJ244" s="453"/>
      <c r="NK244" s="450"/>
      <c r="NL244" s="450"/>
      <c r="NM244" s="450"/>
      <c r="NN244" s="453"/>
      <c r="NO244" s="450"/>
      <c r="NP244" s="450"/>
      <c r="NQ244" s="450"/>
      <c r="NR244" s="450"/>
      <c r="NS244" s="450"/>
      <c r="NT244" s="450"/>
      <c r="NU244" s="453"/>
      <c r="NV244" s="450"/>
      <c r="NW244" s="450"/>
      <c r="NX244" s="450"/>
      <c r="NY244" s="450"/>
      <c r="NZ244" s="453"/>
      <c r="OA244" s="450"/>
      <c r="OB244" s="450"/>
      <c r="OC244" s="450"/>
      <c r="OD244" s="453"/>
      <c r="OE244" s="450"/>
      <c r="OF244" s="450"/>
      <c r="OG244" s="450"/>
      <c r="OH244" s="450"/>
      <c r="OI244" s="453"/>
      <c r="OJ244" s="450"/>
      <c r="OK244" s="450"/>
      <c r="OL244" s="453"/>
      <c r="OM244" s="450"/>
      <c r="ON244" s="450"/>
      <c r="OO244" s="450"/>
      <c r="OP244" s="216"/>
      <c r="OQ244" s="450"/>
      <c r="OR244" s="450"/>
      <c r="OS244" s="450"/>
      <c r="OT244" s="450"/>
      <c r="OU244" s="450"/>
      <c r="OV244" s="450"/>
      <c r="OW244" s="450"/>
      <c r="OX244" s="450"/>
      <c r="OY244" s="216"/>
      <c r="OZ244" s="450"/>
      <c r="PA244" s="450"/>
      <c r="PB244" s="453"/>
      <c r="PC244" s="450"/>
      <c r="PD244" s="450"/>
      <c r="PE244" s="450"/>
      <c r="PF244" s="450"/>
      <c r="PG244" s="388"/>
      <c r="PH244" s="388"/>
      <c r="PI244" s="388"/>
      <c r="PJ244" s="388"/>
      <c r="PK244" s="389"/>
      <c r="PL244" s="388"/>
      <c r="PM244" s="388"/>
      <c r="PN244" s="388"/>
      <c r="PO244" s="388"/>
      <c r="PP244" s="388"/>
      <c r="PQ244" s="388"/>
      <c r="PR244" s="388"/>
      <c r="PS244" s="389"/>
      <c r="PT244" s="388"/>
      <c r="PU244" s="388"/>
      <c r="PV244" s="388"/>
      <c r="PW244" s="388"/>
      <c r="PX244" s="388"/>
      <c r="PY244" s="388"/>
      <c r="PZ244" s="388"/>
      <c r="QA244" s="388"/>
      <c r="QB244" s="389"/>
      <c r="QC244" s="388"/>
      <c r="QD244" s="388"/>
      <c r="QE244" s="388"/>
      <c r="QF244" s="388"/>
      <c r="QG244" s="388"/>
      <c r="QH244" s="388"/>
      <c r="QI244" s="388"/>
      <c r="QJ244" s="388"/>
      <c r="QK244" s="388"/>
      <c r="QL244" s="389"/>
      <c r="QM244" s="388"/>
      <c r="QN244" s="388"/>
      <c r="QO244" s="453"/>
      <c r="QP244" s="450"/>
      <c r="QQ244" s="450"/>
      <c r="QR244" s="450"/>
      <c r="QS244" s="450"/>
      <c r="QT244" s="450"/>
      <c r="QU244" s="453"/>
      <c r="QV244" s="450"/>
      <c r="QW244" s="450"/>
      <c r="QX244" s="453"/>
      <c r="QY244" s="450"/>
      <c r="QZ244" s="450"/>
      <c r="RA244" s="450"/>
      <c r="RB244" s="450"/>
      <c r="RC244" s="450"/>
      <c r="RD244" s="450"/>
      <c r="RE244" s="450"/>
      <c r="RF244" s="450"/>
      <c r="RG244" s="450"/>
      <c r="RH244" s="450"/>
      <c r="RI244" s="453"/>
      <c r="RJ244" s="450"/>
      <c r="RK244" s="450"/>
      <c r="RL244" s="450"/>
      <c r="RM244" s="453"/>
      <c r="RN244" s="450"/>
      <c r="RO244" s="450"/>
      <c r="RP244" s="389"/>
      <c r="RQ244" s="388"/>
      <c r="RR244" s="388"/>
      <c r="RS244" s="388"/>
      <c r="RT244" s="388"/>
      <c r="RU244" s="389"/>
      <c r="RV244" s="388"/>
      <c r="RW244" s="388"/>
      <c r="RX244" s="388"/>
      <c r="RY244" s="388"/>
      <c r="RZ244" s="388"/>
      <c r="SA244" s="388"/>
      <c r="SB244" s="388"/>
      <c r="SC244" s="388"/>
      <c r="SD244" s="388"/>
      <c r="SE244" s="388"/>
      <c r="SF244" s="388"/>
      <c r="SG244" s="453"/>
      <c r="SH244" s="453"/>
      <c r="SI244" s="450"/>
      <c r="SJ244" s="450"/>
      <c r="SK244" s="450"/>
      <c r="SL244" s="450"/>
      <c r="SM244" s="453"/>
      <c r="SN244" s="450"/>
      <c r="SO244" s="450"/>
      <c r="SP244" s="453"/>
      <c r="SQ244" s="453"/>
      <c r="SR244" s="450"/>
      <c r="SS244" s="450"/>
      <c r="ST244" s="450"/>
      <c r="SU244" s="450"/>
      <c r="SV244" s="453"/>
      <c r="SW244" s="450"/>
      <c r="SX244" s="450"/>
      <c r="SY244" s="453"/>
      <c r="SZ244" s="450"/>
      <c r="TA244" s="450"/>
      <c r="TB244" s="450"/>
      <c r="TC244" s="450"/>
      <c r="TD244" s="450"/>
      <c r="TE244" s="450"/>
      <c r="TF244" s="450"/>
      <c r="TG244" s="450"/>
      <c r="TH244" s="453"/>
      <c r="TI244" s="450"/>
      <c r="TJ244" s="450"/>
      <c r="TK244" s="450"/>
      <c r="TL244" s="453"/>
      <c r="TM244" s="453"/>
      <c r="TN244" s="450"/>
      <c r="TO244" s="450"/>
      <c r="TP244" s="453"/>
      <c r="TQ244" s="450"/>
      <c r="TR244" s="450"/>
      <c r="TS244" s="450"/>
      <c r="TT244" s="453"/>
      <c r="TU244" s="450"/>
      <c r="TV244" s="450"/>
      <c r="TW244" s="453"/>
      <c r="TX244" s="450"/>
      <c r="TY244" s="450"/>
      <c r="TZ244" s="450"/>
      <c r="UA244" s="450"/>
      <c r="UB244" s="450"/>
      <c r="UC244" s="450"/>
      <c r="UD244" s="450"/>
      <c r="UE244" s="450"/>
      <c r="UF244" s="450"/>
      <c r="UG244" s="450"/>
      <c r="UH244" s="450"/>
      <c r="UI244" s="450"/>
      <c r="UJ244" s="450"/>
      <c r="UK244" s="450"/>
    </row>
    <row r="245" spans="1:557" s="452" customFormat="1">
      <c r="A245" s="206" t="s">
        <v>984</v>
      </c>
      <c r="B245" s="206" t="s">
        <v>980</v>
      </c>
      <c r="C245" s="453"/>
      <c r="D245" s="450"/>
      <c r="E245" s="450"/>
      <c r="F245" s="450"/>
      <c r="G245" s="453"/>
      <c r="H245" s="450"/>
      <c r="I245" s="450"/>
      <c r="J245" s="388"/>
      <c r="K245" s="388"/>
      <c r="L245" s="453"/>
      <c r="M245" s="450"/>
      <c r="N245" s="450"/>
      <c r="O245" s="450"/>
      <c r="P245" s="453"/>
      <c r="Q245" s="453"/>
      <c r="R245" s="450"/>
      <c r="S245" s="450"/>
      <c r="T245" s="450"/>
      <c r="U245" s="450"/>
      <c r="V245" s="450"/>
      <c r="W245" s="450"/>
      <c r="X245" s="453"/>
      <c r="Y245" s="450"/>
      <c r="Z245" s="450"/>
      <c r="AA245" s="450"/>
      <c r="AB245" s="450"/>
      <c r="AC245" s="453"/>
      <c r="AD245" s="450"/>
      <c r="AE245" s="450"/>
      <c r="AF245" s="450"/>
      <c r="AG245" s="450"/>
      <c r="AH245" s="450"/>
      <c r="AI245" s="450"/>
      <c r="AJ245" s="450"/>
      <c r="AK245" s="450"/>
      <c r="AL245" s="450"/>
      <c r="AM245" s="450"/>
      <c r="AN245" s="453"/>
      <c r="AO245" s="450"/>
      <c r="AP245" s="450"/>
      <c r="AQ245" s="450"/>
      <c r="AR245" s="450"/>
      <c r="AS245" s="450"/>
      <c r="AT245" s="450"/>
      <c r="AU245" s="450"/>
      <c r="AV245" s="450"/>
      <c r="AW245" s="453"/>
      <c r="AX245" s="450"/>
      <c r="AY245" s="450"/>
      <c r="AZ245" s="450"/>
      <c r="BA245" s="450"/>
      <c r="BB245" s="450"/>
      <c r="BC245" s="453"/>
      <c r="BD245" s="450"/>
      <c r="BE245" s="450"/>
      <c r="BF245" s="450"/>
      <c r="BG245" s="450"/>
      <c r="BH245" s="450"/>
      <c r="BI245" s="450"/>
      <c r="BJ245" s="450"/>
      <c r="BK245" s="450"/>
      <c r="BL245" s="450"/>
      <c r="BM245" s="450"/>
      <c r="BN245" s="450"/>
      <c r="BO245" s="450"/>
      <c r="BP245" s="450"/>
      <c r="BQ245" s="450"/>
      <c r="BR245" s="450"/>
      <c r="BS245" s="453"/>
      <c r="BT245" s="450"/>
      <c r="BU245" s="450"/>
      <c r="BV245" s="450"/>
      <c r="BW245" s="450"/>
      <c r="BX245" s="450"/>
      <c r="BY245" s="450"/>
      <c r="BZ245" s="450"/>
      <c r="CA245" s="450"/>
      <c r="CB245" s="453"/>
      <c r="CC245" s="450"/>
      <c r="CD245" s="450"/>
      <c r="CE245" s="450"/>
      <c r="CF245" s="450"/>
      <c r="CG245" s="450"/>
      <c r="CH245" s="450"/>
      <c r="CI245" s="450"/>
      <c r="CJ245" s="450"/>
      <c r="CK245" s="450"/>
      <c r="CL245" s="450"/>
      <c r="CM245" s="450"/>
      <c r="CN245" s="453"/>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3"/>
      <c r="DJ245" s="453"/>
      <c r="DK245" s="450"/>
      <c r="DL245" s="450"/>
      <c r="DM245" s="453"/>
      <c r="DN245" s="450"/>
      <c r="DO245" s="450"/>
      <c r="DP245" s="453"/>
      <c r="DQ245" s="450"/>
      <c r="DR245" s="450"/>
      <c r="DS245" s="450"/>
      <c r="DT245" s="450"/>
      <c r="DU245" s="389"/>
      <c r="DV245" s="388"/>
      <c r="DW245" s="388"/>
      <c r="DX245" s="388"/>
      <c r="DY245" s="388"/>
      <c r="DZ245" s="388"/>
      <c r="EA245" s="388"/>
      <c r="EB245" s="388"/>
      <c r="EC245" s="389"/>
      <c r="ED245" s="388"/>
      <c r="EE245" s="388"/>
      <c r="EF245" s="388"/>
      <c r="EG245" s="388"/>
      <c r="EH245" s="388"/>
      <c r="EI245" s="388"/>
      <c r="EJ245" s="388"/>
      <c r="EK245" s="389"/>
      <c r="EL245" s="388"/>
      <c r="EM245" s="388"/>
      <c r="EN245" s="388"/>
      <c r="EO245" s="388"/>
      <c r="EP245" s="388"/>
      <c r="EQ245" s="388"/>
      <c r="ER245" s="388"/>
      <c r="ES245" s="453"/>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3"/>
      <c r="GJ245" s="450"/>
      <c r="GK245" s="450"/>
      <c r="GL245" s="450"/>
      <c r="GM245" s="450"/>
      <c r="GN245" s="450"/>
      <c r="GO245" s="450"/>
      <c r="GP245" s="450"/>
      <c r="GQ245" s="450"/>
      <c r="GR245" s="453"/>
      <c r="GS245" s="450"/>
      <c r="GT245" s="450"/>
      <c r="GU245" s="450"/>
      <c r="GV245" s="450"/>
      <c r="GW245" s="450"/>
      <c r="GX245" s="450"/>
      <c r="GY245" s="453"/>
      <c r="GZ245" s="450"/>
      <c r="HA245" s="450"/>
      <c r="HB245" s="450"/>
      <c r="HC245" s="450"/>
      <c r="HD245" s="450"/>
      <c r="HE245" s="450"/>
      <c r="HF245" s="453"/>
      <c r="HG245" s="453"/>
      <c r="HH245" s="450"/>
      <c r="HI245" s="450"/>
      <c r="HJ245" s="450"/>
      <c r="HK245" s="389"/>
      <c r="HL245" s="361"/>
      <c r="HM245" s="361"/>
      <c r="HN245" s="388"/>
      <c r="HO245" s="388"/>
      <c r="HP245" s="361"/>
      <c r="HQ245" s="361"/>
      <c r="HR245" s="361"/>
      <c r="HS245" s="453"/>
      <c r="HT245" s="225" t="s">
        <v>583</v>
      </c>
      <c r="HU245" s="225" t="s">
        <v>583</v>
      </c>
      <c r="HV245" s="450"/>
      <c r="HW245" s="450"/>
      <c r="HX245" s="225" t="s">
        <v>583</v>
      </c>
      <c r="HY245" s="225" t="s">
        <v>583</v>
      </c>
      <c r="HZ245" s="225" t="s">
        <v>583</v>
      </c>
      <c r="IA245" s="225" t="s">
        <v>583</v>
      </c>
      <c r="IB245" s="225" t="s">
        <v>583</v>
      </c>
      <c r="IC245" s="225" t="s">
        <v>583</v>
      </c>
      <c r="ID245" s="225" t="s">
        <v>583</v>
      </c>
      <c r="IE245" s="453"/>
      <c r="IF245" s="450"/>
      <c r="IG245" s="450"/>
      <c r="IH245" s="453"/>
      <c r="II245" s="225"/>
      <c r="IJ245" s="225"/>
      <c r="IK245" s="454"/>
      <c r="IL245" s="450"/>
      <c r="IM245" s="450"/>
      <c r="IN245" s="451"/>
      <c r="IO245" s="451"/>
      <c r="IP245" s="451"/>
      <c r="IQ245" s="451"/>
      <c r="IR245" s="450"/>
      <c r="IS245" s="453"/>
      <c r="IT245" s="450"/>
      <c r="IU245" s="450"/>
      <c r="IV245" s="453"/>
      <c r="IW245" s="450"/>
      <c r="IX245" s="450"/>
      <c r="IY245" s="453"/>
      <c r="IZ245" s="453"/>
      <c r="JA245" s="450"/>
      <c r="JB245" s="450"/>
      <c r="JC245" s="450"/>
      <c r="JD245" s="450"/>
      <c r="JE245" s="453"/>
      <c r="JF245" s="450"/>
      <c r="JG245" s="450"/>
      <c r="JH245" s="453"/>
      <c r="JI245" s="450"/>
      <c r="JJ245" s="450"/>
      <c r="JK245" s="453"/>
      <c r="JL245" s="453"/>
      <c r="JM245" s="450"/>
      <c r="JN245" s="450"/>
      <c r="JO245" s="450"/>
      <c r="JP245" s="450"/>
      <c r="JQ245" s="389"/>
      <c r="JR245" s="388"/>
      <c r="JS245" s="388"/>
      <c r="JT245" s="388"/>
      <c r="JU245" s="388"/>
      <c r="JV245" s="388"/>
      <c r="JW245" s="388"/>
      <c r="JX245" s="388"/>
      <c r="JY245" s="388"/>
      <c r="JZ245" s="453"/>
      <c r="KA245" s="450"/>
      <c r="KB245" s="450"/>
      <c r="KC245" s="450"/>
      <c r="KD245" s="450"/>
      <c r="KE245" s="216"/>
      <c r="KF245" s="450"/>
      <c r="KG245" s="450"/>
      <c r="KH245" s="453"/>
      <c r="KI245" s="453"/>
      <c r="KJ245" s="450"/>
      <c r="KK245" s="450"/>
      <c r="KL245" s="450"/>
      <c r="KM245" s="450"/>
      <c r="KN245" s="450"/>
      <c r="KO245" s="450"/>
      <c r="KP245" s="450"/>
      <c r="KQ245" s="450"/>
      <c r="KR245" s="450"/>
      <c r="KS245" s="234"/>
      <c r="KT245" s="363"/>
      <c r="KU245" s="450"/>
      <c r="KV245" s="450"/>
      <c r="KW245" s="450"/>
      <c r="KX245" s="388"/>
      <c r="KY245" s="388"/>
      <c r="KZ245" s="388"/>
      <c r="LA245" s="388"/>
      <c r="LB245" s="388"/>
      <c r="LC245" s="388"/>
      <c r="LD245" s="389"/>
      <c r="LE245" s="388"/>
      <c r="LF245" s="388"/>
      <c r="LG245" s="453"/>
      <c r="LH245" s="450"/>
      <c r="LI245" s="450"/>
      <c r="LJ245" s="450"/>
      <c r="LK245" s="453"/>
      <c r="LL245" s="450"/>
      <c r="LM245" s="450"/>
      <c r="LN245" s="450"/>
      <c r="LO245" s="450"/>
      <c r="LP245" s="450"/>
      <c r="LQ245" s="450"/>
      <c r="LR245" s="388"/>
      <c r="LS245" s="388"/>
      <c r="LT245" s="388"/>
      <c r="LU245" s="388"/>
      <c r="LV245" s="388"/>
      <c r="LW245" s="388"/>
      <c r="LX245" s="450"/>
      <c r="LY245" s="453"/>
      <c r="LZ245" s="450"/>
      <c r="MA245" s="450"/>
      <c r="MB245" s="450"/>
      <c r="MC245" s="453"/>
      <c r="MD245" s="453"/>
      <c r="ME245" s="450"/>
      <c r="MF245" s="450"/>
      <c r="MG245" s="450"/>
      <c r="MH245" s="450"/>
      <c r="MI245" s="450"/>
      <c r="MJ245" s="450"/>
      <c r="MK245" s="450"/>
      <c r="ML245" s="450"/>
      <c r="MM245" s="450"/>
      <c r="MN245" s="450"/>
      <c r="MO245" s="450"/>
      <c r="MP245" s="389"/>
      <c r="MQ245" s="388"/>
      <c r="MR245" s="388"/>
      <c r="MS245" s="388"/>
      <c r="MT245" s="388"/>
      <c r="MU245" s="388"/>
      <c r="MV245" s="388"/>
      <c r="MW245" s="388"/>
      <c r="MX245" s="389"/>
      <c r="MY245" s="388"/>
      <c r="MZ245" s="388"/>
      <c r="NA245" s="216"/>
      <c r="NB245" s="450"/>
      <c r="NC245" s="450"/>
      <c r="ND245" s="450"/>
      <c r="NE245" s="453"/>
      <c r="NF245" s="453"/>
      <c r="NG245" s="450"/>
      <c r="NH245" s="450"/>
      <c r="NI245" s="450"/>
      <c r="NJ245" s="453"/>
      <c r="NK245" s="450"/>
      <c r="NL245" s="450"/>
      <c r="NM245" s="450"/>
      <c r="NN245" s="453"/>
      <c r="NO245" s="450"/>
      <c r="NP245" s="450"/>
      <c r="NQ245" s="450"/>
      <c r="NR245" s="450"/>
      <c r="NS245" s="450"/>
      <c r="NT245" s="450"/>
      <c r="NU245" s="453"/>
      <c r="NV245" s="450"/>
      <c r="NW245" s="450"/>
      <c r="NX245" s="450"/>
      <c r="NY245" s="450"/>
      <c r="NZ245" s="453"/>
      <c r="OA245" s="450"/>
      <c r="OB245" s="450"/>
      <c r="OC245" s="450"/>
      <c r="OD245" s="453"/>
      <c r="OE245" s="450"/>
      <c r="OF245" s="450"/>
      <c r="OG245" s="450"/>
      <c r="OH245" s="450"/>
      <c r="OI245" s="453"/>
      <c r="OJ245" s="450"/>
      <c r="OK245" s="450"/>
      <c r="OL245" s="453"/>
      <c r="OM245" s="450"/>
      <c r="ON245" s="450"/>
      <c r="OO245" s="450"/>
      <c r="OP245" s="216"/>
      <c r="OQ245" s="450"/>
      <c r="OR245" s="450"/>
      <c r="OS245" s="450"/>
      <c r="OT245" s="450"/>
      <c r="OU245" s="450"/>
      <c r="OV245" s="450"/>
      <c r="OW245" s="450"/>
      <c r="OX245" s="450"/>
      <c r="OY245" s="216"/>
      <c r="OZ245" s="450"/>
      <c r="PA245" s="450"/>
      <c r="PB245" s="453"/>
      <c r="PC245" s="450"/>
      <c r="PD245" s="450"/>
      <c r="PE245" s="450"/>
      <c r="PF245" s="450"/>
      <c r="PG245" s="388"/>
      <c r="PH245" s="388"/>
      <c r="PI245" s="388"/>
      <c r="PJ245" s="388"/>
      <c r="PK245" s="389"/>
      <c r="PL245" s="388"/>
      <c r="PM245" s="388"/>
      <c r="PN245" s="388"/>
      <c r="PO245" s="388"/>
      <c r="PP245" s="388"/>
      <c r="PQ245" s="388"/>
      <c r="PR245" s="388"/>
      <c r="PS245" s="389"/>
      <c r="PT245" s="388"/>
      <c r="PU245" s="388"/>
      <c r="PV245" s="388"/>
      <c r="PW245" s="388"/>
      <c r="PX245" s="388"/>
      <c r="PY245" s="388"/>
      <c r="PZ245" s="388"/>
      <c r="QA245" s="388"/>
      <c r="QB245" s="389"/>
      <c r="QC245" s="388"/>
      <c r="QD245" s="388"/>
      <c r="QE245" s="388"/>
      <c r="QF245" s="388"/>
      <c r="QG245" s="388"/>
      <c r="QH245" s="388"/>
      <c r="QI245" s="388"/>
      <c r="QJ245" s="388"/>
      <c r="QK245" s="388"/>
      <c r="QL245" s="389"/>
      <c r="QM245" s="388"/>
      <c r="QN245" s="388"/>
      <c r="QO245" s="453"/>
      <c r="QP245" s="450"/>
      <c r="QQ245" s="450"/>
      <c r="QR245" s="450"/>
      <c r="QS245" s="450"/>
      <c r="QT245" s="450"/>
      <c r="QU245" s="453"/>
      <c r="QV245" s="450"/>
      <c r="QW245" s="450"/>
      <c r="QX245" s="453"/>
      <c r="QY245" s="450"/>
      <c r="QZ245" s="450"/>
      <c r="RA245" s="450"/>
      <c r="RB245" s="450"/>
      <c r="RC245" s="450"/>
      <c r="RD245" s="450"/>
      <c r="RE245" s="450"/>
      <c r="RF245" s="450"/>
      <c r="RG245" s="450"/>
      <c r="RH245" s="450"/>
      <c r="RI245" s="453"/>
      <c r="RJ245" s="450"/>
      <c r="RK245" s="450"/>
      <c r="RL245" s="450"/>
      <c r="RM245" s="453"/>
      <c r="RN245" s="450"/>
      <c r="RO245" s="450"/>
      <c r="RP245" s="389"/>
      <c r="RQ245" s="388"/>
      <c r="RR245" s="388"/>
      <c r="RS245" s="388"/>
      <c r="RT245" s="388"/>
      <c r="RU245" s="389"/>
      <c r="RV245" s="388"/>
      <c r="RW245" s="388"/>
      <c r="RX245" s="388"/>
      <c r="RY245" s="388"/>
      <c r="RZ245" s="388"/>
      <c r="SA245" s="388"/>
      <c r="SB245" s="388"/>
      <c r="SC245" s="388"/>
      <c r="SD245" s="388"/>
      <c r="SE245" s="388"/>
      <c r="SF245" s="388"/>
      <c r="SG245" s="453"/>
      <c r="SH245" s="453"/>
      <c r="SI245" s="450"/>
      <c r="SJ245" s="450"/>
      <c r="SK245" s="450"/>
      <c r="SL245" s="450"/>
      <c r="SM245" s="453"/>
      <c r="SN245" s="450"/>
      <c r="SO245" s="450"/>
      <c r="SP245" s="453"/>
      <c r="SQ245" s="453"/>
      <c r="SR245" s="450"/>
      <c r="SS245" s="450"/>
      <c r="ST245" s="450"/>
      <c r="SU245" s="450"/>
      <c r="SV245" s="453"/>
      <c r="SW245" s="450"/>
      <c r="SX245" s="450"/>
      <c r="SY245" s="453"/>
      <c r="SZ245" s="450"/>
      <c r="TA245" s="450"/>
      <c r="TB245" s="450"/>
      <c r="TC245" s="450"/>
      <c r="TD245" s="450"/>
      <c r="TE245" s="450"/>
      <c r="TF245" s="450"/>
      <c r="TG245" s="450"/>
      <c r="TH245" s="453"/>
      <c r="TI245" s="450"/>
      <c r="TJ245" s="450"/>
      <c r="TK245" s="450"/>
      <c r="TL245" s="453"/>
      <c r="TM245" s="453"/>
      <c r="TN245" s="450"/>
      <c r="TO245" s="450"/>
      <c r="TP245" s="453"/>
      <c r="TQ245" s="450"/>
      <c r="TR245" s="450"/>
      <c r="TS245" s="450"/>
      <c r="TT245" s="453"/>
      <c r="TU245" s="450"/>
      <c r="TV245" s="450"/>
      <c r="TW245" s="453"/>
      <c r="TX245" s="450"/>
      <c r="TY245" s="450"/>
      <c r="TZ245" s="450"/>
      <c r="UA245" s="450"/>
      <c r="UB245" s="450"/>
      <c r="UC245" s="450"/>
      <c r="UD245" s="450"/>
      <c r="UE245" s="450"/>
      <c r="UF245" s="450"/>
      <c r="UG245" s="450"/>
      <c r="UH245" s="450"/>
      <c r="UI245" s="450"/>
      <c r="UJ245" s="450"/>
      <c r="UK245" s="450"/>
    </row>
    <row r="246" spans="1:557" s="452" customFormat="1">
      <c r="A246" s="208" t="s">
        <v>559</v>
      </c>
      <c r="B246" s="209" t="s">
        <v>996</v>
      </c>
      <c r="C246" s="453"/>
      <c r="D246" s="450"/>
      <c r="E246" s="450"/>
      <c r="F246" s="450"/>
      <c r="G246" s="453"/>
      <c r="H246" s="450"/>
      <c r="I246" s="450"/>
      <c r="J246" s="388"/>
      <c r="K246" s="388"/>
      <c r="L246" s="453"/>
      <c r="M246" s="450"/>
      <c r="N246" s="450"/>
      <c r="O246" s="450"/>
      <c r="P246" s="453"/>
      <c r="Q246" s="453"/>
      <c r="R246" s="450"/>
      <c r="S246" s="450"/>
      <c r="T246" s="450"/>
      <c r="U246" s="450"/>
      <c r="V246" s="450"/>
      <c r="W246" s="450"/>
      <c r="X246" s="453"/>
      <c r="Y246" s="450"/>
      <c r="Z246" s="450"/>
      <c r="AA246" s="450"/>
      <c r="AB246" s="450"/>
      <c r="AC246" s="453"/>
      <c r="AD246" s="450"/>
      <c r="AE246" s="450"/>
      <c r="AF246" s="450"/>
      <c r="AG246" s="450"/>
      <c r="AH246" s="450"/>
      <c r="AI246" s="450"/>
      <c r="AJ246" s="450"/>
      <c r="AK246" s="450"/>
      <c r="AL246" s="450"/>
      <c r="AM246" s="450"/>
      <c r="AN246" s="453"/>
      <c r="AO246" s="450"/>
      <c r="AP246" s="450"/>
      <c r="AQ246" s="450"/>
      <c r="AR246" s="450"/>
      <c r="AS246" s="450"/>
      <c r="AT246" s="450"/>
      <c r="AU246" s="450"/>
      <c r="AV246" s="450"/>
      <c r="AW246" s="453"/>
      <c r="AX246" s="450"/>
      <c r="AY246" s="450"/>
      <c r="AZ246" s="450"/>
      <c r="BA246" s="450"/>
      <c r="BB246" s="450"/>
      <c r="BC246" s="453"/>
      <c r="BD246" s="450"/>
      <c r="BE246" s="450"/>
      <c r="BF246" s="450"/>
      <c r="BG246" s="450"/>
      <c r="BH246" s="450"/>
      <c r="BI246" s="450"/>
      <c r="BJ246" s="450"/>
      <c r="BK246" s="450"/>
      <c r="BL246" s="450"/>
      <c r="BM246" s="450"/>
      <c r="BN246" s="450"/>
      <c r="BO246" s="450"/>
      <c r="BP246" s="450"/>
      <c r="BQ246" s="450"/>
      <c r="BR246" s="450"/>
      <c r="BS246" s="453"/>
      <c r="BT246" s="450"/>
      <c r="BU246" s="450"/>
      <c r="BV246" s="450"/>
      <c r="BW246" s="450"/>
      <c r="BX246" s="450"/>
      <c r="BY246" s="450"/>
      <c r="BZ246" s="450"/>
      <c r="CA246" s="450"/>
      <c r="CB246" s="453"/>
      <c r="CC246" s="450"/>
      <c r="CD246" s="450"/>
      <c r="CE246" s="450"/>
      <c r="CF246" s="450"/>
      <c r="CG246" s="450"/>
      <c r="CH246" s="450"/>
      <c r="CI246" s="450"/>
      <c r="CJ246" s="450"/>
      <c r="CK246" s="450"/>
      <c r="CL246" s="450"/>
      <c r="CM246" s="450"/>
      <c r="CN246" s="453"/>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3"/>
      <c r="DJ246" s="453"/>
      <c r="DK246" s="450"/>
      <c r="DL246" s="450"/>
      <c r="DM246" s="453"/>
      <c r="DN246" s="450"/>
      <c r="DO246" s="450"/>
      <c r="DP246" s="453"/>
      <c r="DQ246" s="450"/>
      <c r="DR246" s="450"/>
      <c r="DS246" s="450"/>
      <c r="DT246" s="450"/>
      <c r="DU246" s="389"/>
      <c r="DV246" s="388"/>
      <c r="DW246" s="388"/>
      <c r="DX246" s="388"/>
      <c r="DY246" s="388"/>
      <c r="DZ246" s="388"/>
      <c r="EA246" s="388"/>
      <c r="EB246" s="388"/>
      <c r="EC246" s="389"/>
      <c r="ED246" s="388"/>
      <c r="EE246" s="388"/>
      <c r="EF246" s="388"/>
      <c r="EG246" s="388"/>
      <c r="EH246" s="388"/>
      <c r="EI246" s="388"/>
      <c r="EJ246" s="388"/>
      <c r="EK246" s="389"/>
      <c r="EL246" s="388"/>
      <c r="EM246" s="388"/>
      <c r="EN246" s="388"/>
      <c r="EO246" s="388"/>
      <c r="EP246" s="388"/>
      <c r="EQ246" s="388"/>
      <c r="ER246" s="388"/>
      <c r="ES246" s="453"/>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3"/>
      <c r="GJ246" s="450"/>
      <c r="GK246" s="450"/>
      <c r="GL246" s="450"/>
      <c r="GM246" s="450"/>
      <c r="GN246" s="450"/>
      <c r="GO246" s="450"/>
      <c r="GP246" s="450"/>
      <c r="GQ246" s="450"/>
      <c r="GR246" s="453"/>
      <c r="GS246" s="450"/>
      <c r="GT246" s="450"/>
      <c r="GU246" s="450"/>
      <c r="GV246" s="450"/>
      <c r="GW246" s="450"/>
      <c r="GX246" s="450"/>
      <c r="GY246" s="453"/>
      <c r="GZ246" s="450"/>
      <c r="HA246" s="450"/>
      <c r="HB246" s="450"/>
      <c r="HC246" s="450"/>
      <c r="HD246" s="450"/>
      <c r="HE246" s="450"/>
      <c r="HF246" s="453"/>
      <c r="HG246" s="453"/>
      <c r="HH246" s="450"/>
      <c r="HI246" s="450"/>
      <c r="HJ246" s="450"/>
      <c r="HK246" s="389"/>
      <c r="HL246" s="388"/>
      <c r="HM246" s="388"/>
      <c r="HN246" s="388"/>
      <c r="HO246" s="388"/>
      <c r="HP246" s="388"/>
      <c r="HQ246" s="388"/>
      <c r="HR246" s="388"/>
      <c r="HS246" s="453"/>
      <c r="HT246" s="450"/>
      <c r="HU246" s="450"/>
      <c r="HV246" s="450"/>
      <c r="HW246" s="450"/>
      <c r="HX246" s="450"/>
      <c r="HY246" s="450"/>
      <c r="HZ246" s="450"/>
      <c r="IA246" s="450"/>
      <c r="IB246" s="450"/>
      <c r="IC246" s="450"/>
      <c r="ID246" s="450"/>
      <c r="IE246" s="453"/>
      <c r="IF246" s="450"/>
      <c r="IG246" s="450"/>
      <c r="IH246" s="453"/>
      <c r="II246" s="225"/>
      <c r="IJ246" s="225"/>
      <c r="IK246" s="225" t="s">
        <v>658</v>
      </c>
      <c r="IL246" s="454"/>
      <c r="IM246" s="450"/>
      <c r="IN246" s="451"/>
      <c r="IO246" s="451"/>
      <c r="IP246" s="451"/>
      <c r="IQ246" s="451"/>
      <c r="IR246" s="450"/>
      <c r="IS246" s="453"/>
      <c r="IT246" s="450"/>
      <c r="IU246" s="450"/>
      <c r="IV246" s="453"/>
      <c r="IW246" s="450"/>
      <c r="IX246" s="450"/>
      <c r="IY246" s="453"/>
      <c r="IZ246" s="453"/>
      <c r="JA246" s="450"/>
      <c r="JB246" s="450"/>
      <c r="JC246" s="450"/>
      <c r="JD246" s="450"/>
      <c r="JE246" s="453"/>
      <c r="JF246" s="450"/>
      <c r="JG246" s="450"/>
      <c r="JH246" s="453"/>
      <c r="JI246" s="450"/>
      <c r="JJ246" s="450"/>
      <c r="JK246" s="453"/>
      <c r="JL246" s="453"/>
      <c r="JM246" s="450"/>
      <c r="JN246" s="450"/>
      <c r="JO246" s="450"/>
      <c r="JP246" s="450"/>
      <c r="JQ246" s="389"/>
      <c r="JR246" s="388"/>
      <c r="JS246" s="388"/>
      <c r="JT246" s="388"/>
      <c r="JU246" s="388"/>
      <c r="JV246" s="388"/>
      <c r="JW246" s="388"/>
      <c r="JX246" s="388"/>
      <c r="JY246" s="388"/>
      <c r="JZ246" s="453"/>
      <c r="KA246" s="450"/>
      <c r="KB246" s="450"/>
      <c r="KC246" s="450"/>
      <c r="KD246" s="450"/>
      <c r="KE246" s="216"/>
      <c r="KF246" s="450"/>
      <c r="KG246" s="450"/>
      <c r="KH246" s="453"/>
      <c r="KI246" s="453"/>
      <c r="KJ246" s="450"/>
      <c r="KK246" s="450"/>
      <c r="KL246" s="450"/>
      <c r="KM246" s="450"/>
      <c r="KN246" s="450"/>
      <c r="KO246" s="450"/>
      <c r="KP246" s="450"/>
      <c r="KQ246" s="450"/>
      <c r="KR246" s="450"/>
      <c r="KS246" s="234"/>
      <c r="KT246" s="363"/>
      <c r="KU246" s="450"/>
      <c r="KV246" s="450"/>
      <c r="KW246" s="450"/>
      <c r="KX246" s="388"/>
      <c r="KY246" s="388"/>
      <c r="KZ246" s="388"/>
      <c r="LA246" s="388"/>
      <c r="LB246" s="388"/>
      <c r="LC246" s="388"/>
      <c r="LD246" s="389"/>
      <c r="LE246" s="388"/>
      <c r="LF246" s="388"/>
      <c r="LG246" s="453"/>
      <c r="LH246" s="450"/>
      <c r="LI246" s="450"/>
      <c r="LJ246" s="450"/>
      <c r="LK246" s="453"/>
      <c r="LL246" s="450"/>
      <c r="LM246" s="450"/>
      <c r="LN246" s="450"/>
      <c r="LO246" s="450"/>
      <c r="LP246" s="450"/>
      <c r="LQ246" s="450"/>
      <c r="LR246" s="388"/>
      <c r="LS246" s="388"/>
      <c r="LT246" s="388"/>
      <c r="LU246" s="388"/>
      <c r="LV246" s="388"/>
      <c r="LW246" s="388"/>
      <c r="LX246" s="450"/>
      <c r="LY246" s="453"/>
      <c r="LZ246" s="450"/>
      <c r="MA246" s="450"/>
      <c r="MB246" s="450"/>
      <c r="MC246" s="453"/>
      <c r="MD246" s="453"/>
      <c r="ME246" s="450"/>
      <c r="MF246" s="450"/>
      <c r="MG246" s="450"/>
      <c r="MH246" s="450"/>
      <c r="MI246" s="450"/>
      <c r="MJ246" s="450"/>
      <c r="MK246" s="450"/>
      <c r="ML246" s="450"/>
      <c r="MM246" s="450"/>
      <c r="MN246" s="450"/>
      <c r="MO246" s="450"/>
      <c r="MP246" s="389"/>
      <c r="MQ246" s="388"/>
      <c r="MR246" s="388"/>
      <c r="MS246" s="388"/>
      <c r="MT246" s="388"/>
      <c r="MU246" s="388"/>
      <c r="MV246" s="388"/>
      <c r="MW246" s="388"/>
      <c r="MX246" s="389"/>
      <c r="MY246" s="388"/>
      <c r="MZ246" s="388"/>
      <c r="NA246" s="216"/>
      <c r="NB246" s="450"/>
      <c r="NC246" s="450"/>
      <c r="ND246" s="450"/>
      <c r="NE246" s="453"/>
      <c r="NF246" s="453"/>
      <c r="NG246" s="450"/>
      <c r="NH246" s="450"/>
      <c r="NI246" s="450"/>
      <c r="NJ246" s="453"/>
      <c r="NK246" s="450"/>
      <c r="NL246" s="450"/>
      <c r="NM246" s="450"/>
      <c r="NN246" s="453"/>
      <c r="NO246" s="450"/>
      <c r="NP246" s="450"/>
      <c r="NQ246" s="450"/>
      <c r="NR246" s="450"/>
      <c r="NS246" s="450"/>
      <c r="NT246" s="450"/>
      <c r="NU246" s="453"/>
      <c r="NV246" s="450"/>
      <c r="NW246" s="450"/>
      <c r="NX246" s="450"/>
      <c r="NY246" s="450"/>
      <c r="NZ246" s="453"/>
      <c r="OA246" s="450"/>
      <c r="OB246" s="450"/>
      <c r="OC246" s="450"/>
      <c r="OD246" s="453"/>
      <c r="OE246" s="450"/>
      <c r="OF246" s="450"/>
      <c r="OG246" s="450"/>
      <c r="OH246" s="450"/>
      <c r="OI246" s="453"/>
      <c r="OJ246" s="450"/>
      <c r="OK246" s="450"/>
      <c r="OL246" s="453"/>
      <c r="OM246" s="450"/>
      <c r="ON246" s="450"/>
      <c r="OO246" s="450"/>
      <c r="OP246" s="216"/>
      <c r="OQ246" s="450"/>
      <c r="OR246" s="450"/>
      <c r="OS246" s="450"/>
      <c r="OT246" s="450"/>
      <c r="OU246" s="450"/>
      <c r="OV246" s="450"/>
      <c r="OW246" s="450"/>
      <c r="OX246" s="450"/>
      <c r="OY246" s="216"/>
      <c r="OZ246" s="450"/>
      <c r="PA246" s="450"/>
      <c r="PB246" s="453"/>
      <c r="PC246" s="450"/>
      <c r="PD246" s="450"/>
      <c r="PE246" s="450"/>
      <c r="PF246" s="450"/>
      <c r="PG246" s="388"/>
      <c r="PH246" s="388"/>
      <c r="PI246" s="388"/>
      <c r="PJ246" s="388"/>
      <c r="PK246" s="389"/>
      <c r="PL246" s="388"/>
      <c r="PM246" s="388"/>
      <c r="PN246" s="388"/>
      <c r="PO246" s="388"/>
      <c r="PP246" s="388"/>
      <c r="PQ246" s="388"/>
      <c r="PR246" s="388"/>
      <c r="PS246" s="389"/>
      <c r="PT246" s="388"/>
      <c r="PU246" s="388"/>
      <c r="PV246" s="388"/>
      <c r="PW246" s="388"/>
      <c r="PX246" s="388"/>
      <c r="PY246" s="388"/>
      <c r="PZ246" s="388"/>
      <c r="QA246" s="388"/>
      <c r="QB246" s="389"/>
      <c r="QC246" s="388"/>
      <c r="QD246" s="388"/>
      <c r="QE246" s="388"/>
      <c r="QF246" s="388"/>
      <c r="QG246" s="388"/>
      <c r="QH246" s="388"/>
      <c r="QI246" s="388"/>
      <c r="QJ246" s="388"/>
      <c r="QK246" s="388"/>
      <c r="QL246" s="389"/>
      <c r="QM246" s="388"/>
      <c r="QN246" s="388"/>
      <c r="QO246" s="453"/>
      <c r="QP246" s="450"/>
      <c r="QQ246" s="450"/>
      <c r="QR246" s="450"/>
      <c r="QS246" s="450"/>
      <c r="QT246" s="450"/>
      <c r="QU246" s="453"/>
      <c r="QV246" s="450"/>
      <c r="QW246" s="450"/>
      <c r="QX246" s="453"/>
      <c r="QY246" s="450"/>
      <c r="QZ246" s="450"/>
      <c r="RA246" s="450"/>
      <c r="RB246" s="450"/>
      <c r="RC246" s="450"/>
      <c r="RD246" s="450"/>
      <c r="RE246" s="450"/>
      <c r="RF246" s="450"/>
      <c r="RG246" s="450"/>
      <c r="RH246" s="450"/>
      <c r="RI246" s="453"/>
      <c r="RJ246" s="450"/>
      <c r="RK246" s="450"/>
      <c r="RL246" s="450"/>
      <c r="RM246" s="453"/>
      <c r="RN246" s="450"/>
      <c r="RO246" s="450"/>
      <c r="RP246" s="389"/>
      <c r="RQ246" s="388"/>
      <c r="RR246" s="388"/>
      <c r="RS246" s="388"/>
      <c r="RT246" s="388"/>
      <c r="RU246" s="389"/>
      <c r="RV246" s="388"/>
      <c r="RW246" s="388"/>
      <c r="RX246" s="388"/>
      <c r="RY246" s="388"/>
      <c r="RZ246" s="388"/>
      <c r="SA246" s="388"/>
      <c r="SB246" s="388"/>
      <c r="SC246" s="388"/>
      <c r="SD246" s="388"/>
      <c r="SE246" s="388"/>
      <c r="SF246" s="388"/>
      <c r="SG246" s="453"/>
      <c r="SH246" s="453"/>
      <c r="SI246" s="450"/>
      <c r="SJ246" s="450"/>
      <c r="SK246" s="450"/>
      <c r="SL246" s="450"/>
      <c r="SM246" s="453"/>
      <c r="SN246" s="450"/>
      <c r="SO246" s="450"/>
      <c r="SP246" s="453"/>
      <c r="SQ246" s="453"/>
      <c r="SR246" s="450"/>
      <c r="SS246" s="450"/>
      <c r="ST246" s="450"/>
      <c r="SU246" s="450"/>
      <c r="SV246" s="453"/>
      <c r="SW246" s="450"/>
      <c r="SX246" s="450"/>
      <c r="SY246" s="453"/>
      <c r="SZ246" s="450"/>
      <c r="TA246" s="450"/>
      <c r="TB246" s="450"/>
      <c r="TC246" s="450"/>
      <c r="TD246" s="450"/>
      <c r="TE246" s="450"/>
      <c r="TF246" s="450"/>
      <c r="TG246" s="450"/>
      <c r="TH246" s="453"/>
      <c r="TI246" s="450"/>
      <c r="TJ246" s="450"/>
      <c r="TK246" s="450"/>
      <c r="TL246" s="453"/>
      <c r="TM246" s="453"/>
      <c r="TN246" s="450"/>
      <c r="TO246" s="450"/>
      <c r="TP246" s="453"/>
      <c r="TQ246" s="450"/>
      <c r="TR246" s="450"/>
      <c r="TS246" s="450"/>
      <c r="TT246" s="453"/>
      <c r="TU246" s="450"/>
      <c r="TV246" s="450"/>
      <c r="TW246" s="453"/>
      <c r="TX246" s="450"/>
      <c r="TY246" s="450"/>
      <c r="TZ246" s="450"/>
      <c r="UA246" s="450"/>
      <c r="UB246" s="450"/>
      <c r="UC246" s="450"/>
      <c r="UD246" s="450"/>
      <c r="UE246" s="450"/>
      <c r="UF246" s="450"/>
      <c r="UG246" s="450"/>
      <c r="UH246" s="450"/>
      <c r="UI246" s="450"/>
      <c r="UJ246" s="450"/>
      <c r="UK246" s="450"/>
    </row>
    <row r="247" spans="1:557" s="452" customFormat="1">
      <c r="A247" s="206" t="s">
        <v>985</v>
      </c>
      <c r="B247" s="206" t="s">
        <v>981</v>
      </c>
      <c r="C247" s="453"/>
      <c r="D247" s="450"/>
      <c r="E247" s="450"/>
      <c r="F247" s="450"/>
      <c r="G247" s="453"/>
      <c r="H247" s="450"/>
      <c r="I247" s="450"/>
      <c r="J247" s="388"/>
      <c r="K247" s="388"/>
      <c r="L247" s="453"/>
      <c r="M247" s="450"/>
      <c r="N247" s="450"/>
      <c r="O247" s="450"/>
      <c r="P247" s="453"/>
      <c r="Q247" s="453"/>
      <c r="R247" s="450"/>
      <c r="S247" s="450"/>
      <c r="T247" s="450"/>
      <c r="U247" s="450"/>
      <c r="V247" s="450"/>
      <c r="W247" s="450"/>
      <c r="X247" s="453"/>
      <c r="Y247" s="450"/>
      <c r="Z247" s="450"/>
      <c r="AA247" s="450"/>
      <c r="AB247" s="450"/>
      <c r="AC247" s="453"/>
      <c r="AD247" s="450"/>
      <c r="AE247" s="450"/>
      <c r="AF247" s="450"/>
      <c r="AG247" s="450"/>
      <c r="AH247" s="450"/>
      <c r="AI247" s="450"/>
      <c r="AJ247" s="450"/>
      <c r="AK247" s="450"/>
      <c r="AL247" s="450"/>
      <c r="AM247" s="450"/>
      <c r="AN247" s="453"/>
      <c r="AO247" s="450"/>
      <c r="AP247" s="450"/>
      <c r="AQ247" s="450"/>
      <c r="AR247" s="450"/>
      <c r="AS247" s="450"/>
      <c r="AT247" s="450"/>
      <c r="AU247" s="450"/>
      <c r="AV247" s="450"/>
      <c r="AW247" s="453"/>
      <c r="AX247" s="450"/>
      <c r="AY247" s="450"/>
      <c r="AZ247" s="450"/>
      <c r="BA247" s="450"/>
      <c r="BB247" s="450"/>
      <c r="BC247" s="453"/>
      <c r="BD247" s="450"/>
      <c r="BE247" s="450"/>
      <c r="BF247" s="450"/>
      <c r="BG247" s="450"/>
      <c r="BH247" s="450"/>
      <c r="BI247" s="450"/>
      <c r="BJ247" s="450"/>
      <c r="BK247" s="450"/>
      <c r="BL247" s="450"/>
      <c r="BM247" s="450"/>
      <c r="BN247" s="450"/>
      <c r="BO247" s="450"/>
      <c r="BP247" s="450"/>
      <c r="BQ247" s="450"/>
      <c r="BR247" s="450"/>
      <c r="BS247" s="453"/>
      <c r="BT247" s="450"/>
      <c r="BU247" s="450"/>
      <c r="BV247" s="450"/>
      <c r="BW247" s="450"/>
      <c r="BX247" s="450"/>
      <c r="BY247" s="450"/>
      <c r="BZ247" s="450"/>
      <c r="CA247" s="450"/>
      <c r="CB247" s="453"/>
      <c r="CC247" s="450"/>
      <c r="CD247" s="450"/>
      <c r="CE247" s="450"/>
      <c r="CF247" s="450"/>
      <c r="CG247" s="450"/>
      <c r="CH247" s="450"/>
      <c r="CI247" s="450"/>
      <c r="CJ247" s="450"/>
      <c r="CK247" s="450"/>
      <c r="CL247" s="450"/>
      <c r="CM247" s="450"/>
      <c r="CN247" s="453"/>
      <c r="CO247" s="450"/>
      <c r="CP247" s="450"/>
      <c r="CQ247" s="450"/>
      <c r="CR247" s="450"/>
      <c r="CS247" s="450"/>
      <c r="CT247" s="450"/>
      <c r="CU247" s="450"/>
      <c r="CV247" s="450"/>
      <c r="CW247" s="450"/>
      <c r="CX247" s="450"/>
      <c r="CY247" s="450"/>
      <c r="CZ247" s="450"/>
      <c r="DA247" s="450"/>
      <c r="DB247" s="450"/>
      <c r="DC247" s="450"/>
      <c r="DD247" s="450"/>
      <c r="DE247" s="450"/>
      <c r="DF247" s="450"/>
      <c r="DG247" s="450"/>
      <c r="DH247" s="450"/>
      <c r="DI247" s="453"/>
      <c r="DJ247" s="453"/>
      <c r="DK247" s="450"/>
      <c r="DL247" s="450"/>
      <c r="DM247" s="453"/>
      <c r="DN247" s="450"/>
      <c r="DO247" s="450"/>
      <c r="DP247" s="453"/>
      <c r="DQ247" s="450"/>
      <c r="DR247" s="450"/>
      <c r="DS247" s="450"/>
      <c r="DT247" s="450"/>
      <c r="DU247" s="389"/>
      <c r="DV247" s="388"/>
      <c r="DW247" s="388"/>
      <c r="DX247" s="388"/>
      <c r="DY247" s="388"/>
      <c r="DZ247" s="388"/>
      <c r="EA247" s="388"/>
      <c r="EB247" s="388"/>
      <c r="EC247" s="389"/>
      <c r="ED247" s="388"/>
      <c r="EE247" s="388"/>
      <c r="EF247" s="388"/>
      <c r="EG247" s="388"/>
      <c r="EH247" s="388"/>
      <c r="EI247" s="388"/>
      <c r="EJ247" s="388"/>
      <c r="EK247" s="389"/>
      <c r="EL247" s="388"/>
      <c r="EM247" s="388"/>
      <c r="EN247" s="388"/>
      <c r="EO247" s="388"/>
      <c r="EP247" s="388"/>
      <c r="EQ247" s="388"/>
      <c r="ER247" s="388"/>
      <c r="ES247" s="453"/>
      <c r="ET247" s="450"/>
      <c r="EU247" s="450"/>
      <c r="EV247" s="450"/>
      <c r="EW247" s="450"/>
      <c r="EX247" s="450"/>
      <c r="EY247" s="450"/>
      <c r="EZ247" s="450"/>
      <c r="FA247" s="450"/>
      <c r="FB247" s="450"/>
      <c r="FC247" s="450"/>
      <c r="FD247" s="450"/>
      <c r="FE247" s="450"/>
      <c r="FF247" s="450"/>
      <c r="FG247" s="450"/>
      <c r="FH247" s="450"/>
      <c r="FI247" s="450"/>
      <c r="FJ247" s="450"/>
      <c r="FK247" s="450"/>
      <c r="FL247" s="450"/>
      <c r="FM247" s="450"/>
      <c r="FN247" s="450"/>
      <c r="FO247" s="450"/>
      <c r="FP247" s="450"/>
      <c r="FQ247" s="450"/>
      <c r="FR247" s="450"/>
      <c r="FS247" s="450"/>
      <c r="FT247" s="450"/>
      <c r="FU247" s="450"/>
      <c r="FV247" s="450"/>
      <c r="FW247" s="450"/>
      <c r="FX247" s="450"/>
      <c r="FY247" s="450"/>
      <c r="FZ247" s="450"/>
      <c r="GA247" s="450"/>
      <c r="GB247" s="450"/>
      <c r="GC247" s="450"/>
      <c r="GD247" s="450"/>
      <c r="GE247" s="450"/>
      <c r="GF247" s="450"/>
      <c r="GG247" s="450"/>
      <c r="GH247" s="450"/>
      <c r="GI247" s="453"/>
      <c r="GJ247" s="450"/>
      <c r="GK247" s="450"/>
      <c r="GL247" s="450"/>
      <c r="GM247" s="450"/>
      <c r="GN247" s="450"/>
      <c r="GO247" s="450"/>
      <c r="GP247" s="450"/>
      <c r="GQ247" s="450"/>
      <c r="GR247" s="453"/>
      <c r="GS247" s="450"/>
      <c r="GT247" s="450"/>
      <c r="GU247" s="450"/>
      <c r="GV247" s="450"/>
      <c r="GW247" s="450"/>
      <c r="GX247" s="450"/>
      <c r="GY247" s="453"/>
      <c r="GZ247" s="450"/>
      <c r="HA247" s="450"/>
      <c r="HB247" s="450"/>
      <c r="HC247" s="450"/>
      <c r="HD247" s="450"/>
      <c r="HE247" s="450"/>
      <c r="HF247" s="453"/>
      <c r="HG247" s="453"/>
      <c r="HH247" s="450"/>
      <c r="HI247" s="450"/>
      <c r="HJ247" s="450"/>
      <c r="HK247" s="389"/>
      <c r="HL247" s="361"/>
      <c r="HM247" s="361"/>
      <c r="HN247" s="388"/>
      <c r="HO247" s="388"/>
      <c r="HP247" s="361"/>
      <c r="HQ247" s="361"/>
      <c r="HR247" s="361"/>
      <c r="HS247" s="453"/>
      <c r="HT247" s="225" t="s">
        <v>583</v>
      </c>
      <c r="HU247" s="225" t="s">
        <v>583</v>
      </c>
      <c r="HV247" s="450"/>
      <c r="HW247" s="450"/>
      <c r="HX247" s="225" t="s">
        <v>583</v>
      </c>
      <c r="HY247" s="225" t="s">
        <v>583</v>
      </c>
      <c r="HZ247" s="225" t="s">
        <v>583</v>
      </c>
      <c r="IA247" s="225" t="s">
        <v>583</v>
      </c>
      <c r="IB247" s="225" t="s">
        <v>583</v>
      </c>
      <c r="IC247" s="225" t="s">
        <v>583</v>
      </c>
      <c r="ID247" s="225" t="s">
        <v>583</v>
      </c>
      <c r="IE247" s="453"/>
      <c r="IF247" s="450"/>
      <c r="IG247" s="450"/>
      <c r="IH247" s="453"/>
      <c r="II247" s="225"/>
      <c r="IJ247" s="225"/>
      <c r="IK247" s="225"/>
      <c r="IL247" s="225"/>
      <c r="IM247" s="454"/>
      <c r="IN247" s="451"/>
      <c r="IO247" s="451"/>
      <c r="IP247" s="451"/>
      <c r="IQ247" s="451"/>
      <c r="IR247" s="450"/>
      <c r="IS247" s="453"/>
      <c r="IT247" s="450"/>
      <c r="IU247" s="450"/>
      <c r="IV247" s="453"/>
      <c r="IW247" s="450"/>
      <c r="IX247" s="450"/>
      <c r="IY247" s="453"/>
      <c r="IZ247" s="453"/>
      <c r="JA247" s="450"/>
      <c r="JB247" s="450"/>
      <c r="JC247" s="450"/>
      <c r="JD247" s="450"/>
      <c r="JE247" s="453"/>
      <c r="JF247" s="450"/>
      <c r="JG247" s="450"/>
      <c r="JH247" s="453"/>
      <c r="JI247" s="450"/>
      <c r="JJ247" s="450"/>
      <c r="JK247" s="453"/>
      <c r="JL247" s="453"/>
      <c r="JM247" s="450"/>
      <c r="JN247" s="450"/>
      <c r="JO247" s="450"/>
      <c r="JP247" s="450"/>
      <c r="JQ247" s="389"/>
      <c r="JR247" s="388"/>
      <c r="JS247" s="388"/>
      <c r="JT247" s="388"/>
      <c r="JU247" s="388"/>
      <c r="JV247" s="388"/>
      <c r="JW247" s="388"/>
      <c r="JX247" s="388"/>
      <c r="JY247" s="388"/>
      <c r="JZ247" s="453"/>
      <c r="KA247" s="450"/>
      <c r="KB247" s="450"/>
      <c r="KC247" s="450"/>
      <c r="KD247" s="450"/>
      <c r="KE247" s="216"/>
      <c r="KF247" s="450"/>
      <c r="KG247" s="450"/>
      <c r="KH247" s="453"/>
      <c r="KI247" s="453"/>
      <c r="KJ247" s="450"/>
      <c r="KK247" s="450"/>
      <c r="KL247" s="450"/>
      <c r="KM247" s="450"/>
      <c r="KN247" s="450"/>
      <c r="KO247" s="450"/>
      <c r="KP247" s="450"/>
      <c r="KQ247" s="450"/>
      <c r="KR247" s="450"/>
      <c r="KS247" s="234"/>
      <c r="KT247" s="363"/>
      <c r="KU247" s="450"/>
      <c r="KV247" s="450"/>
      <c r="KW247" s="450"/>
      <c r="KX247" s="388"/>
      <c r="KY247" s="388"/>
      <c r="KZ247" s="388"/>
      <c r="LA247" s="388"/>
      <c r="LB247" s="388"/>
      <c r="LC247" s="388"/>
      <c r="LD247" s="389"/>
      <c r="LE247" s="388"/>
      <c r="LF247" s="388"/>
      <c r="LG247" s="453"/>
      <c r="LH247" s="450"/>
      <c r="LI247" s="450"/>
      <c r="LJ247" s="450"/>
      <c r="LK247" s="453"/>
      <c r="LL247" s="450"/>
      <c r="LM247" s="450"/>
      <c r="LN247" s="450"/>
      <c r="LO247" s="450"/>
      <c r="LP247" s="450"/>
      <c r="LQ247" s="450"/>
      <c r="LR247" s="388"/>
      <c r="LS247" s="388"/>
      <c r="LT247" s="388"/>
      <c r="LU247" s="388"/>
      <c r="LV247" s="388"/>
      <c r="LW247" s="388"/>
      <c r="LX247" s="450"/>
      <c r="LY247" s="453"/>
      <c r="LZ247" s="450"/>
      <c r="MA247" s="450"/>
      <c r="MB247" s="450"/>
      <c r="MC247" s="453"/>
      <c r="MD247" s="453"/>
      <c r="ME247" s="450"/>
      <c r="MF247" s="450"/>
      <c r="MG247" s="450"/>
      <c r="MH247" s="450"/>
      <c r="MI247" s="450"/>
      <c r="MJ247" s="450"/>
      <c r="MK247" s="450"/>
      <c r="ML247" s="450"/>
      <c r="MM247" s="450"/>
      <c r="MN247" s="450"/>
      <c r="MO247" s="450"/>
      <c r="MP247" s="389"/>
      <c r="MQ247" s="388"/>
      <c r="MR247" s="388"/>
      <c r="MS247" s="388"/>
      <c r="MT247" s="388"/>
      <c r="MU247" s="388"/>
      <c r="MV247" s="388"/>
      <c r="MW247" s="388"/>
      <c r="MX247" s="389"/>
      <c r="MY247" s="388"/>
      <c r="MZ247" s="388"/>
      <c r="NA247" s="216"/>
      <c r="NB247" s="450"/>
      <c r="NC247" s="450"/>
      <c r="ND247" s="450"/>
      <c r="NE247" s="453"/>
      <c r="NF247" s="453"/>
      <c r="NG247" s="450"/>
      <c r="NH247" s="450"/>
      <c r="NI247" s="450"/>
      <c r="NJ247" s="453"/>
      <c r="NK247" s="450"/>
      <c r="NL247" s="450"/>
      <c r="NM247" s="450"/>
      <c r="NN247" s="453"/>
      <c r="NO247" s="450"/>
      <c r="NP247" s="450"/>
      <c r="NQ247" s="450"/>
      <c r="NR247" s="450"/>
      <c r="NS247" s="450"/>
      <c r="NT247" s="450"/>
      <c r="NU247" s="453"/>
      <c r="NV247" s="450"/>
      <c r="NW247" s="450"/>
      <c r="NX247" s="450"/>
      <c r="NY247" s="450"/>
      <c r="NZ247" s="453"/>
      <c r="OA247" s="450"/>
      <c r="OB247" s="450"/>
      <c r="OC247" s="450"/>
      <c r="OD247" s="453"/>
      <c r="OE247" s="450"/>
      <c r="OF247" s="450"/>
      <c r="OG247" s="450"/>
      <c r="OH247" s="450"/>
      <c r="OI247" s="453"/>
      <c r="OJ247" s="450"/>
      <c r="OK247" s="450"/>
      <c r="OL247" s="453"/>
      <c r="OM247" s="450"/>
      <c r="ON247" s="450"/>
      <c r="OO247" s="450"/>
      <c r="OP247" s="216"/>
      <c r="OQ247" s="450"/>
      <c r="OR247" s="450"/>
      <c r="OS247" s="450"/>
      <c r="OT247" s="450"/>
      <c r="OU247" s="450"/>
      <c r="OV247" s="450"/>
      <c r="OW247" s="450"/>
      <c r="OX247" s="450"/>
      <c r="OY247" s="216"/>
      <c r="OZ247" s="450"/>
      <c r="PA247" s="450"/>
      <c r="PB247" s="453"/>
      <c r="PC247" s="450"/>
      <c r="PD247" s="450"/>
      <c r="PE247" s="450"/>
      <c r="PF247" s="450"/>
      <c r="PG247" s="388"/>
      <c r="PH247" s="388"/>
      <c r="PI247" s="388"/>
      <c r="PJ247" s="388"/>
      <c r="PK247" s="389"/>
      <c r="PL247" s="388"/>
      <c r="PM247" s="388"/>
      <c r="PN247" s="388"/>
      <c r="PO247" s="388"/>
      <c r="PP247" s="388"/>
      <c r="PQ247" s="388"/>
      <c r="PR247" s="388"/>
      <c r="PS247" s="389"/>
      <c r="PT247" s="388"/>
      <c r="PU247" s="388"/>
      <c r="PV247" s="388"/>
      <c r="PW247" s="388"/>
      <c r="PX247" s="388"/>
      <c r="PY247" s="388"/>
      <c r="PZ247" s="388"/>
      <c r="QA247" s="388"/>
      <c r="QB247" s="389"/>
      <c r="QC247" s="388"/>
      <c r="QD247" s="388"/>
      <c r="QE247" s="388"/>
      <c r="QF247" s="388"/>
      <c r="QG247" s="388"/>
      <c r="QH247" s="388"/>
      <c r="QI247" s="388"/>
      <c r="QJ247" s="388"/>
      <c r="QK247" s="388"/>
      <c r="QL247" s="389"/>
      <c r="QM247" s="388"/>
      <c r="QN247" s="388"/>
      <c r="QO247" s="453"/>
      <c r="QP247" s="450"/>
      <c r="QQ247" s="450"/>
      <c r="QR247" s="450"/>
      <c r="QS247" s="450"/>
      <c r="QT247" s="450"/>
      <c r="QU247" s="453"/>
      <c r="QV247" s="450"/>
      <c r="QW247" s="450"/>
      <c r="QX247" s="453"/>
      <c r="QY247" s="450"/>
      <c r="QZ247" s="450"/>
      <c r="RA247" s="450"/>
      <c r="RB247" s="450"/>
      <c r="RC247" s="450"/>
      <c r="RD247" s="450"/>
      <c r="RE247" s="450"/>
      <c r="RF247" s="450"/>
      <c r="RG247" s="450"/>
      <c r="RH247" s="450"/>
      <c r="RI247" s="453"/>
      <c r="RJ247" s="450"/>
      <c r="RK247" s="450"/>
      <c r="RL247" s="450"/>
      <c r="RM247" s="453"/>
      <c r="RN247" s="450"/>
      <c r="RO247" s="450"/>
      <c r="RP247" s="389"/>
      <c r="RQ247" s="388"/>
      <c r="RR247" s="388"/>
      <c r="RS247" s="388"/>
      <c r="RT247" s="388"/>
      <c r="RU247" s="389"/>
      <c r="RV247" s="388"/>
      <c r="RW247" s="388"/>
      <c r="RX247" s="388"/>
      <c r="RY247" s="388"/>
      <c r="RZ247" s="388"/>
      <c r="SA247" s="388"/>
      <c r="SB247" s="388"/>
      <c r="SC247" s="388"/>
      <c r="SD247" s="388"/>
      <c r="SE247" s="388"/>
      <c r="SF247" s="388"/>
      <c r="SG247" s="453"/>
      <c r="SH247" s="453"/>
      <c r="SI247" s="450"/>
      <c r="SJ247" s="450"/>
      <c r="SK247" s="450"/>
      <c r="SL247" s="450"/>
      <c r="SM247" s="453"/>
      <c r="SN247" s="450"/>
      <c r="SO247" s="450"/>
      <c r="SP247" s="453"/>
      <c r="SQ247" s="453"/>
      <c r="SR247" s="450"/>
      <c r="SS247" s="450"/>
      <c r="ST247" s="450"/>
      <c r="SU247" s="450"/>
      <c r="SV247" s="453"/>
      <c r="SW247" s="450"/>
      <c r="SX247" s="450"/>
      <c r="SY247" s="453"/>
      <c r="SZ247" s="450"/>
      <c r="TA247" s="450"/>
      <c r="TB247" s="450"/>
      <c r="TC247" s="450"/>
      <c r="TD247" s="450"/>
      <c r="TE247" s="450"/>
      <c r="TF247" s="450"/>
      <c r="TG247" s="450"/>
      <c r="TH247" s="453"/>
      <c r="TI247" s="450"/>
      <c r="TJ247" s="450"/>
      <c r="TK247" s="450"/>
      <c r="TL247" s="453"/>
      <c r="TM247" s="453"/>
      <c r="TN247" s="450"/>
      <c r="TO247" s="450"/>
      <c r="TP247" s="453"/>
      <c r="TQ247" s="450"/>
      <c r="TR247" s="450"/>
      <c r="TS247" s="450"/>
      <c r="TT247" s="453"/>
      <c r="TU247" s="450"/>
      <c r="TV247" s="450"/>
      <c r="TW247" s="453"/>
      <c r="TX247" s="450"/>
      <c r="TY247" s="450"/>
      <c r="TZ247" s="450"/>
      <c r="UA247" s="450"/>
      <c r="UB247" s="450"/>
      <c r="UC247" s="450"/>
      <c r="UD247" s="450"/>
      <c r="UE247" s="450"/>
      <c r="UF247" s="450"/>
      <c r="UG247" s="450"/>
      <c r="UH247" s="450"/>
      <c r="UI247" s="450"/>
      <c r="UJ247" s="450"/>
      <c r="UK247" s="450"/>
    </row>
    <row r="248" spans="1:557" s="452" customFormat="1">
      <c r="A248" s="208" t="s">
        <v>559</v>
      </c>
      <c r="B248" s="209" t="s">
        <v>997</v>
      </c>
      <c r="C248" s="453"/>
      <c r="D248" s="450"/>
      <c r="E248" s="450"/>
      <c r="F248" s="450"/>
      <c r="G248" s="453"/>
      <c r="H248" s="450"/>
      <c r="I248" s="450"/>
      <c r="J248" s="388"/>
      <c r="K248" s="388"/>
      <c r="L248" s="453"/>
      <c r="M248" s="450"/>
      <c r="N248" s="450"/>
      <c r="O248" s="450"/>
      <c r="P248" s="453"/>
      <c r="Q248" s="453"/>
      <c r="R248" s="450"/>
      <c r="S248" s="450"/>
      <c r="T248" s="450"/>
      <c r="U248" s="450"/>
      <c r="V248" s="450"/>
      <c r="W248" s="450"/>
      <c r="X248" s="453"/>
      <c r="Y248" s="450"/>
      <c r="Z248" s="450"/>
      <c r="AA248" s="450"/>
      <c r="AB248" s="450"/>
      <c r="AC248" s="453"/>
      <c r="AD248" s="450"/>
      <c r="AE248" s="450"/>
      <c r="AF248" s="450"/>
      <c r="AG248" s="450"/>
      <c r="AH248" s="450"/>
      <c r="AI248" s="450"/>
      <c r="AJ248" s="450"/>
      <c r="AK248" s="450"/>
      <c r="AL248" s="450"/>
      <c r="AM248" s="450"/>
      <c r="AN248" s="453"/>
      <c r="AO248" s="450"/>
      <c r="AP248" s="450"/>
      <c r="AQ248" s="450"/>
      <c r="AR248" s="450"/>
      <c r="AS248" s="450"/>
      <c r="AT248" s="450"/>
      <c r="AU248" s="450"/>
      <c r="AV248" s="450"/>
      <c r="AW248" s="453"/>
      <c r="AX248" s="450"/>
      <c r="AY248" s="450"/>
      <c r="AZ248" s="450"/>
      <c r="BA248" s="450"/>
      <c r="BB248" s="450"/>
      <c r="BC248" s="453"/>
      <c r="BD248" s="450"/>
      <c r="BE248" s="450"/>
      <c r="BF248" s="450"/>
      <c r="BG248" s="450"/>
      <c r="BH248" s="450"/>
      <c r="BI248" s="450"/>
      <c r="BJ248" s="450"/>
      <c r="BK248" s="450"/>
      <c r="BL248" s="450"/>
      <c r="BM248" s="450"/>
      <c r="BN248" s="450"/>
      <c r="BO248" s="450"/>
      <c r="BP248" s="450"/>
      <c r="BQ248" s="450"/>
      <c r="BR248" s="450"/>
      <c r="BS248" s="453"/>
      <c r="BT248" s="450"/>
      <c r="BU248" s="450"/>
      <c r="BV248" s="450"/>
      <c r="BW248" s="450"/>
      <c r="BX248" s="450"/>
      <c r="BY248" s="450"/>
      <c r="BZ248" s="450"/>
      <c r="CA248" s="450"/>
      <c r="CB248" s="453"/>
      <c r="CC248" s="450"/>
      <c r="CD248" s="450"/>
      <c r="CE248" s="450"/>
      <c r="CF248" s="450"/>
      <c r="CG248" s="450"/>
      <c r="CH248" s="450"/>
      <c r="CI248" s="450"/>
      <c r="CJ248" s="450"/>
      <c r="CK248" s="450"/>
      <c r="CL248" s="450"/>
      <c r="CM248" s="450"/>
      <c r="CN248" s="453"/>
      <c r="CO248" s="450"/>
      <c r="CP248" s="450"/>
      <c r="CQ248" s="450"/>
      <c r="CR248" s="450"/>
      <c r="CS248" s="450"/>
      <c r="CT248" s="450"/>
      <c r="CU248" s="450"/>
      <c r="CV248" s="450"/>
      <c r="CW248" s="450"/>
      <c r="CX248" s="450"/>
      <c r="CY248" s="450"/>
      <c r="CZ248" s="450"/>
      <c r="DA248" s="450"/>
      <c r="DB248" s="450"/>
      <c r="DC248" s="450"/>
      <c r="DD248" s="450"/>
      <c r="DE248" s="450"/>
      <c r="DF248" s="450"/>
      <c r="DG248" s="450"/>
      <c r="DH248" s="450"/>
      <c r="DI248" s="453"/>
      <c r="DJ248" s="453"/>
      <c r="DK248" s="450"/>
      <c r="DL248" s="450"/>
      <c r="DM248" s="453"/>
      <c r="DN248" s="450"/>
      <c r="DO248" s="450"/>
      <c r="DP248" s="453"/>
      <c r="DQ248" s="450"/>
      <c r="DR248" s="450"/>
      <c r="DS248" s="450"/>
      <c r="DT248" s="450"/>
      <c r="DU248" s="389"/>
      <c r="DV248" s="388"/>
      <c r="DW248" s="388"/>
      <c r="DX248" s="388"/>
      <c r="DY248" s="388"/>
      <c r="DZ248" s="388"/>
      <c r="EA248" s="388"/>
      <c r="EB248" s="388"/>
      <c r="EC248" s="389"/>
      <c r="ED248" s="388"/>
      <c r="EE248" s="388"/>
      <c r="EF248" s="388"/>
      <c r="EG248" s="388"/>
      <c r="EH248" s="388"/>
      <c r="EI248" s="388"/>
      <c r="EJ248" s="388"/>
      <c r="EK248" s="389"/>
      <c r="EL248" s="388"/>
      <c r="EM248" s="388"/>
      <c r="EN248" s="388"/>
      <c r="EO248" s="388"/>
      <c r="EP248" s="388"/>
      <c r="EQ248" s="388"/>
      <c r="ER248" s="388"/>
      <c r="ES248" s="453"/>
      <c r="ET248" s="450"/>
      <c r="EU248" s="450"/>
      <c r="EV248" s="450"/>
      <c r="EW248" s="450"/>
      <c r="EX248" s="450"/>
      <c r="EY248" s="450"/>
      <c r="EZ248" s="450"/>
      <c r="FA248" s="450"/>
      <c r="FB248" s="450"/>
      <c r="FC248" s="450"/>
      <c r="FD248" s="450"/>
      <c r="FE248" s="450"/>
      <c r="FF248" s="450"/>
      <c r="FG248" s="450"/>
      <c r="FH248" s="450"/>
      <c r="FI248" s="450"/>
      <c r="FJ248" s="450"/>
      <c r="FK248" s="450"/>
      <c r="FL248" s="450"/>
      <c r="FM248" s="450"/>
      <c r="FN248" s="450"/>
      <c r="FO248" s="450"/>
      <c r="FP248" s="450"/>
      <c r="FQ248" s="450"/>
      <c r="FR248" s="450"/>
      <c r="FS248" s="450"/>
      <c r="FT248" s="450"/>
      <c r="FU248" s="450"/>
      <c r="FV248" s="450"/>
      <c r="FW248" s="450"/>
      <c r="FX248" s="450"/>
      <c r="FY248" s="450"/>
      <c r="FZ248" s="450"/>
      <c r="GA248" s="450"/>
      <c r="GB248" s="450"/>
      <c r="GC248" s="450"/>
      <c r="GD248" s="450"/>
      <c r="GE248" s="450"/>
      <c r="GF248" s="450"/>
      <c r="GG248" s="450"/>
      <c r="GH248" s="450"/>
      <c r="GI248" s="453"/>
      <c r="GJ248" s="450"/>
      <c r="GK248" s="450"/>
      <c r="GL248" s="450"/>
      <c r="GM248" s="450"/>
      <c r="GN248" s="450"/>
      <c r="GO248" s="450"/>
      <c r="GP248" s="450"/>
      <c r="GQ248" s="450"/>
      <c r="GR248" s="453"/>
      <c r="GS248" s="450"/>
      <c r="GT248" s="450"/>
      <c r="GU248" s="450"/>
      <c r="GV248" s="450"/>
      <c r="GW248" s="450"/>
      <c r="GX248" s="450"/>
      <c r="GY248" s="453"/>
      <c r="GZ248" s="450"/>
      <c r="HA248" s="450"/>
      <c r="HB248" s="450"/>
      <c r="HC248" s="450"/>
      <c r="HD248" s="450"/>
      <c r="HE248" s="450"/>
      <c r="HF248" s="453"/>
      <c r="HG248" s="453"/>
      <c r="HH248" s="450"/>
      <c r="HI248" s="450"/>
      <c r="HJ248" s="450"/>
      <c r="HK248" s="389"/>
      <c r="HL248" s="388"/>
      <c r="HM248" s="388"/>
      <c r="HN248" s="388"/>
      <c r="HO248" s="388"/>
      <c r="HP248" s="388"/>
      <c r="HQ248" s="388"/>
      <c r="HR248" s="388"/>
      <c r="HS248" s="453"/>
      <c r="HT248" s="450"/>
      <c r="HU248" s="450"/>
      <c r="HV248" s="450"/>
      <c r="HW248" s="450"/>
      <c r="HX248" s="450"/>
      <c r="HY248" s="450"/>
      <c r="HZ248" s="450"/>
      <c r="IA248" s="450"/>
      <c r="IB248" s="450"/>
      <c r="IC248" s="450"/>
      <c r="ID248" s="450"/>
      <c r="IE248" s="453"/>
      <c r="IF248" s="450"/>
      <c r="IG248" s="450"/>
      <c r="IH248" s="453"/>
      <c r="II248" s="225"/>
      <c r="IJ248" s="225"/>
      <c r="IK248" s="225"/>
      <c r="IL248" s="225"/>
      <c r="IM248" s="225" t="s">
        <v>658</v>
      </c>
      <c r="IN248" s="507"/>
      <c r="IO248" s="451"/>
      <c r="IP248" s="451"/>
      <c r="IQ248" s="451"/>
      <c r="IR248" s="450"/>
      <c r="IS248" s="453"/>
      <c r="IT248" s="450"/>
      <c r="IU248" s="450"/>
      <c r="IV248" s="453"/>
      <c r="IW248" s="450"/>
      <c r="IX248" s="450"/>
      <c r="IY248" s="453"/>
      <c r="IZ248" s="453"/>
      <c r="JA248" s="450"/>
      <c r="JB248" s="450"/>
      <c r="JC248" s="450"/>
      <c r="JD248" s="450"/>
      <c r="JE248" s="453"/>
      <c r="JF248" s="450"/>
      <c r="JG248" s="450"/>
      <c r="JH248" s="453"/>
      <c r="JI248" s="450"/>
      <c r="JJ248" s="450"/>
      <c r="JK248" s="453"/>
      <c r="JL248" s="453"/>
      <c r="JM248" s="450"/>
      <c r="JN248" s="450"/>
      <c r="JO248" s="450"/>
      <c r="JP248" s="450"/>
      <c r="JQ248" s="389"/>
      <c r="JR248" s="388"/>
      <c r="JS248" s="388"/>
      <c r="JT248" s="388"/>
      <c r="JU248" s="388"/>
      <c r="JV248" s="388"/>
      <c r="JW248" s="388"/>
      <c r="JX248" s="388"/>
      <c r="JY248" s="388"/>
      <c r="JZ248" s="453"/>
      <c r="KA248" s="450"/>
      <c r="KB248" s="450"/>
      <c r="KC248" s="450"/>
      <c r="KD248" s="450"/>
      <c r="KE248" s="216"/>
      <c r="KF248" s="450"/>
      <c r="KG248" s="450"/>
      <c r="KH248" s="453"/>
      <c r="KI248" s="453"/>
      <c r="KJ248" s="450"/>
      <c r="KK248" s="450"/>
      <c r="KL248" s="450"/>
      <c r="KM248" s="450"/>
      <c r="KN248" s="450"/>
      <c r="KO248" s="450"/>
      <c r="KP248" s="450"/>
      <c r="KQ248" s="450"/>
      <c r="KR248" s="450"/>
      <c r="KS248" s="234"/>
      <c r="KT248" s="363"/>
      <c r="KU248" s="450"/>
      <c r="KV248" s="450"/>
      <c r="KW248" s="450"/>
      <c r="KX248" s="388"/>
      <c r="KY248" s="388"/>
      <c r="KZ248" s="388"/>
      <c r="LA248" s="388"/>
      <c r="LB248" s="388"/>
      <c r="LC248" s="388"/>
      <c r="LD248" s="389"/>
      <c r="LE248" s="388"/>
      <c r="LF248" s="388"/>
      <c r="LG248" s="453"/>
      <c r="LH248" s="450"/>
      <c r="LI248" s="450"/>
      <c r="LJ248" s="450"/>
      <c r="LK248" s="453"/>
      <c r="LL248" s="450"/>
      <c r="LM248" s="450"/>
      <c r="LN248" s="450"/>
      <c r="LO248" s="450"/>
      <c r="LP248" s="450"/>
      <c r="LQ248" s="450"/>
      <c r="LR248" s="388"/>
      <c r="LS248" s="388"/>
      <c r="LT248" s="388"/>
      <c r="LU248" s="388"/>
      <c r="LV248" s="388"/>
      <c r="LW248" s="388"/>
      <c r="LX248" s="450"/>
      <c r="LY248" s="453"/>
      <c r="LZ248" s="450"/>
      <c r="MA248" s="450"/>
      <c r="MB248" s="450"/>
      <c r="MC248" s="453"/>
      <c r="MD248" s="453"/>
      <c r="ME248" s="450"/>
      <c r="MF248" s="450"/>
      <c r="MG248" s="450"/>
      <c r="MH248" s="450"/>
      <c r="MI248" s="450"/>
      <c r="MJ248" s="450"/>
      <c r="MK248" s="450"/>
      <c r="ML248" s="450"/>
      <c r="MM248" s="450"/>
      <c r="MN248" s="450"/>
      <c r="MO248" s="450"/>
      <c r="MP248" s="389"/>
      <c r="MQ248" s="388"/>
      <c r="MR248" s="388"/>
      <c r="MS248" s="388"/>
      <c r="MT248" s="388"/>
      <c r="MU248" s="388"/>
      <c r="MV248" s="388"/>
      <c r="MW248" s="388"/>
      <c r="MX248" s="389"/>
      <c r="MY248" s="388"/>
      <c r="MZ248" s="388"/>
      <c r="NA248" s="216"/>
      <c r="NB248" s="450"/>
      <c r="NC248" s="450"/>
      <c r="ND248" s="450"/>
      <c r="NE248" s="453"/>
      <c r="NF248" s="453"/>
      <c r="NG248" s="450"/>
      <c r="NH248" s="450"/>
      <c r="NI248" s="450"/>
      <c r="NJ248" s="453"/>
      <c r="NK248" s="450"/>
      <c r="NL248" s="450"/>
      <c r="NM248" s="450"/>
      <c r="NN248" s="453"/>
      <c r="NO248" s="450"/>
      <c r="NP248" s="450"/>
      <c r="NQ248" s="450"/>
      <c r="NR248" s="450"/>
      <c r="NS248" s="450"/>
      <c r="NT248" s="450"/>
      <c r="NU248" s="453"/>
      <c r="NV248" s="450"/>
      <c r="NW248" s="450"/>
      <c r="NX248" s="450"/>
      <c r="NY248" s="450"/>
      <c r="NZ248" s="453"/>
      <c r="OA248" s="450"/>
      <c r="OB248" s="450"/>
      <c r="OC248" s="450"/>
      <c r="OD248" s="453"/>
      <c r="OE248" s="450"/>
      <c r="OF248" s="450"/>
      <c r="OG248" s="450"/>
      <c r="OH248" s="450"/>
      <c r="OI248" s="453"/>
      <c r="OJ248" s="450"/>
      <c r="OK248" s="450"/>
      <c r="OL248" s="453"/>
      <c r="OM248" s="450"/>
      <c r="ON248" s="450"/>
      <c r="OO248" s="450"/>
      <c r="OP248" s="216"/>
      <c r="OQ248" s="450"/>
      <c r="OR248" s="450"/>
      <c r="OS248" s="450"/>
      <c r="OT248" s="450"/>
      <c r="OU248" s="450"/>
      <c r="OV248" s="450"/>
      <c r="OW248" s="450"/>
      <c r="OX248" s="450"/>
      <c r="OY248" s="216"/>
      <c r="OZ248" s="450"/>
      <c r="PA248" s="450"/>
      <c r="PB248" s="453"/>
      <c r="PC248" s="450"/>
      <c r="PD248" s="450"/>
      <c r="PE248" s="450"/>
      <c r="PF248" s="450"/>
      <c r="PG248" s="388"/>
      <c r="PH248" s="388"/>
      <c r="PI248" s="388"/>
      <c r="PJ248" s="388"/>
      <c r="PK248" s="389"/>
      <c r="PL248" s="388"/>
      <c r="PM248" s="388"/>
      <c r="PN248" s="388"/>
      <c r="PO248" s="388"/>
      <c r="PP248" s="388"/>
      <c r="PQ248" s="388"/>
      <c r="PR248" s="388"/>
      <c r="PS248" s="389"/>
      <c r="PT248" s="388"/>
      <c r="PU248" s="388"/>
      <c r="PV248" s="388"/>
      <c r="PW248" s="388"/>
      <c r="PX248" s="388"/>
      <c r="PY248" s="388"/>
      <c r="PZ248" s="388"/>
      <c r="QA248" s="388"/>
      <c r="QB248" s="389"/>
      <c r="QC248" s="388"/>
      <c r="QD248" s="388"/>
      <c r="QE248" s="388"/>
      <c r="QF248" s="388"/>
      <c r="QG248" s="388"/>
      <c r="QH248" s="388"/>
      <c r="QI248" s="388"/>
      <c r="QJ248" s="388"/>
      <c r="QK248" s="388"/>
      <c r="QL248" s="389"/>
      <c r="QM248" s="388"/>
      <c r="QN248" s="388"/>
      <c r="QO248" s="453"/>
      <c r="QP248" s="450"/>
      <c r="QQ248" s="450"/>
      <c r="QR248" s="450"/>
      <c r="QS248" s="450"/>
      <c r="QT248" s="450"/>
      <c r="QU248" s="453"/>
      <c r="QV248" s="450"/>
      <c r="QW248" s="450"/>
      <c r="QX248" s="453"/>
      <c r="QY248" s="450"/>
      <c r="QZ248" s="450"/>
      <c r="RA248" s="450"/>
      <c r="RB248" s="450"/>
      <c r="RC248" s="450"/>
      <c r="RD248" s="450"/>
      <c r="RE248" s="450"/>
      <c r="RF248" s="450"/>
      <c r="RG248" s="450"/>
      <c r="RH248" s="450"/>
      <c r="RI248" s="453"/>
      <c r="RJ248" s="450"/>
      <c r="RK248" s="450"/>
      <c r="RL248" s="450"/>
      <c r="RM248" s="453"/>
      <c r="RN248" s="450"/>
      <c r="RO248" s="450"/>
      <c r="RP248" s="389"/>
      <c r="RQ248" s="388"/>
      <c r="RR248" s="388"/>
      <c r="RS248" s="388"/>
      <c r="RT248" s="388"/>
      <c r="RU248" s="389"/>
      <c r="RV248" s="388"/>
      <c r="RW248" s="388"/>
      <c r="RX248" s="388"/>
      <c r="RY248" s="388"/>
      <c r="RZ248" s="388"/>
      <c r="SA248" s="388"/>
      <c r="SB248" s="388"/>
      <c r="SC248" s="388"/>
      <c r="SD248" s="388"/>
      <c r="SE248" s="388"/>
      <c r="SF248" s="388"/>
      <c r="SG248" s="453"/>
      <c r="SH248" s="453"/>
      <c r="SI248" s="450"/>
      <c r="SJ248" s="450"/>
      <c r="SK248" s="450"/>
      <c r="SL248" s="450"/>
      <c r="SM248" s="453"/>
      <c r="SN248" s="450"/>
      <c r="SO248" s="450"/>
      <c r="SP248" s="453"/>
      <c r="SQ248" s="453"/>
      <c r="SR248" s="450"/>
      <c r="SS248" s="450"/>
      <c r="ST248" s="450"/>
      <c r="SU248" s="450"/>
      <c r="SV248" s="453"/>
      <c r="SW248" s="450"/>
      <c r="SX248" s="450"/>
      <c r="SY248" s="453"/>
      <c r="SZ248" s="450"/>
      <c r="TA248" s="450"/>
      <c r="TB248" s="450"/>
      <c r="TC248" s="450"/>
      <c r="TD248" s="450"/>
      <c r="TE248" s="450"/>
      <c r="TF248" s="450"/>
      <c r="TG248" s="450"/>
      <c r="TH248" s="453"/>
      <c r="TI248" s="450"/>
      <c r="TJ248" s="450"/>
      <c r="TK248" s="450"/>
      <c r="TL248" s="453"/>
      <c r="TM248" s="453"/>
      <c r="TN248" s="450"/>
      <c r="TO248" s="450"/>
      <c r="TP248" s="453"/>
      <c r="TQ248" s="450"/>
      <c r="TR248" s="450"/>
      <c r="TS248" s="450"/>
      <c r="TT248" s="453"/>
      <c r="TU248" s="450"/>
      <c r="TV248" s="450"/>
      <c r="TW248" s="453"/>
      <c r="TX248" s="450"/>
      <c r="TY248" s="450"/>
      <c r="TZ248" s="450"/>
      <c r="UA248" s="450"/>
      <c r="UB248" s="450"/>
      <c r="UC248" s="450"/>
      <c r="UD248" s="450"/>
      <c r="UE248" s="450"/>
      <c r="UF248" s="450"/>
      <c r="UG248" s="450"/>
      <c r="UH248" s="450"/>
      <c r="UI248" s="450"/>
      <c r="UJ248" s="450"/>
      <c r="UK248" s="450"/>
    </row>
    <row r="249" spans="1:557" s="452" customFormat="1">
      <c r="A249" s="206" t="s">
        <v>986</v>
      </c>
      <c r="B249" s="206" t="s">
        <v>982</v>
      </c>
      <c r="C249" s="453"/>
      <c r="D249" s="450"/>
      <c r="E249" s="450"/>
      <c r="F249" s="450"/>
      <c r="G249" s="453"/>
      <c r="H249" s="450"/>
      <c r="I249" s="450"/>
      <c r="J249" s="388"/>
      <c r="K249" s="388"/>
      <c r="L249" s="453"/>
      <c r="M249" s="450"/>
      <c r="N249" s="450"/>
      <c r="O249" s="450"/>
      <c r="P249" s="453"/>
      <c r="Q249" s="453"/>
      <c r="R249" s="450"/>
      <c r="S249" s="450"/>
      <c r="T249" s="450"/>
      <c r="U249" s="450"/>
      <c r="V249" s="450"/>
      <c r="W249" s="450"/>
      <c r="X249" s="453"/>
      <c r="Y249" s="450"/>
      <c r="Z249" s="450"/>
      <c r="AA249" s="450"/>
      <c r="AB249" s="450"/>
      <c r="AC249" s="453"/>
      <c r="AD249" s="450"/>
      <c r="AE249" s="450"/>
      <c r="AF249" s="450"/>
      <c r="AG249" s="450"/>
      <c r="AH249" s="450"/>
      <c r="AI249" s="450"/>
      <c r="AJ249" s="450"/>
      <c r="AK249" s="450"/>
      <c r="AL249" s="450"/>
      <c r="AM249" s="450"/>
      <c r="AN249" s="453"/>
      <c r="AO249" s="450"/>
      <c r="AP249" s="450"/>
      <c r="AQ249" s="450"/>
      <c r="AR249" s="450"/>
      <c r="AS249" s="450"/>
      <c r="AT249" s="450"/>
      <c r="AU249" s="450"/>
      <c r="AV249" s="450"/>
      <c r="AW249" s="453"/>
      <c r="AX249" s="450"/>
      <c r="AY249" s="450"/>
      <c r="AZ249" s="450"/>
      <c r="BA249" s="450"/>
      <c r="BB249" s="450"/>
      <c r="BC249" s="453"/>
      <c r="BD249" s="450"/>
      <c r="BE249" s="450"/>
      <c r="BF249" s="450"/>
      <c r="BG249" s="450"/>
      <c r="BH249" s="450"/>
      <c r="BI249" s="450"/>
      <c r="BJ249" s="450"/>
      <c r="BK249" s="450"/>
      <c r="BL249" s="450"/>
      <c r="BM249" s="450"/>
      <c r="BN249" s="450"/>
      <c r="BO249" s="450"/>
      <c r="BP249" s="450"/>
      <c r="BQ249" s="450"/>
      <c r="BR249" s="450"/>
      <c r="BS249" s="453"/>
      <c r="BT249" s="450"/>
      <c r="BU249" s="450"/>
      <c r="BV249" s="450"/>
      <c r="BW249" s="450"/>
      <c r="BX249" s="450"/>
      <c r="BY249" s="450"/>
      <c r="BZ249" s="450"/>
      <c r="CA249" s="450"/>
      <c r="CB249" s="453"/>
      <c r="CC249" s="450"/>
      <c r="CD249" s="450"/>
      <c r="CE249" s="450"/>
      <c r="CF249" s="450"/>
      <c r="CG249" s="450"/>
      <c r="CH249" s="450"/>
      <c r="CI249" s="450"/>
      <c r="CJ249" s="450"/>
      <c r="CK249" s="450"/>
      <c r="CL249" s="450"/>
      <c r="CM249" s="450"/>
      <c r="CN249" s="453"/>
      <c r="CO249" s="450"/>
      <c r="CP249" s="450"/>
      <c r="CQ249" s="450"/>
      <c r="CR249" s="450"/>
      <c r="CS249" s="450"/>
      <c r="CT249" s="450"/>
      <c r="CU249" s="450"/>
      <c r="CV249" s="450"/>
      <c r="CW249" s="450"/>
      <c r="CX249" s="450"/>
      <c r="CY249" s="450"/>
      <c r="CZ249" s="450"/>
      <c r="DA249" s="450"/>
      <c r="DB249" s="450"/>
      <c r="DC249" s="450"/>
      <c r="DD249" s="450"/>
      <c r="DE249" s="450"/>
      <c r="DF249" s="450"/>
      <c r="DG249" s="450"/>
      <c r="DH249" s="450"/>
      <c r="DI249" s="453"/>
      <c r="DJ249" s="453"/>
      <c r="DK249" s="450"/>
      <c r="DL249" s="450"/>
      <c r="DM249" s="453"/>
      <c r="DN249" s="450"/>
      <c r="DO249" s="450"/>
      <c r="DP249" s="453"/>
      <c r="DQ249" s="450"/>
      <c r="DR249" s="450"/>
      <c r="DS249" s="450"/>
      <c r="DT249" s="450"/>
      <c r="DU249" s="389"/>
      <c r="DV249" s="388"/>
      <c r="DW249" s="388"/>
      <c r="DX249" s="388"/>
      <c r="DY249" s="388"/>
      <c r="DZ249" s="388"/>
      <c r="EA249" s="388"/>
      <c r="EB249" s="388"/>
      <c r="EC249" s="389"/>
      <c r="ED249" s="388"/>
      <c r="EE249" s="388"/>
      <c r="EF249" s="388"/>
      <c r="EG249" s="388"/>
      <c r="EH249" s="388"/>
      <c r="EI249" s="388"/>
      <c r="EJ249" s="388"/>
      <c r="EK249" s="389"/>
      <c r="EL249" s="388"/>
      <c r="EM249" s="388"/>
      <c r="EN249" s="388"/>
      <c r="EO249" s="388"/>
      <c r="EP249" s="388"/>
      <c r="EQ249" s="388"/>
      <c r="ER249" s="388"/>
      <c r="ES249" s="453"/>
      <c r="ET249" s="450"/>
      <c r="EU249" s="450"/>
      <c r="EV249" s="450"/>
      <c r="EW249" s="450"/>
      <c r="EX249" s="450"/>
      <c r="EY249" s="450"/>
      <c r="EZ249" s="450"/>
      <c r="FA249" s="450"/>
      <c r="FB249" s="450"/>
      <c r="FC249" s="450"/>
      <c r="FD249" s="450"/>
      <c r="FE249" s="450"/>
      <c r="FF249" s="450"/>
      <c r="FG249" s="450"/>
      <c r="FH249" s="450"/>
      <c r="FI249" s="450"/>
      <c r="FJ249" s="450"/>
      <c r="FK249" s="450"/>
      <c r="FL249" s="450"/>
      <c r="FM249" s="450"/>
      <c r="FN249" s="450"/>
      <c r="FO249" s="450"/>
      <c r="FP249" s="450"/>
      <c r="FQ249" s="450"/>
      <c r="FR249" s="450"/>
      <c r="FS249" s="450"/>
      <c r="FT249" s="450"/>
      <c r="FU249" s="450"/>
      <c r="FV249" s="450"/>
      <c r="FW249" s="450"/>
      <c r="FX249" s="450"/>
      <c r="FY249" s="450"/>
      <c r="FZ249" s="450"/>
      <c r="GA249" s="450"/>
      <c r="GB249" s="450"/>
      <c r="GC249" s="450"/>
      <c r="GD249" s="450"/>
      <c r="GE249" s="450"/>
      <c r="GF249" s="450"/>
      <c r="GG249" s="450"/>
      <c r="GH249" s="450"/>
      <c r="GI249" s="453"/>
      <c r="GJ249" s="450"/>
      <c r="GK249" s="450"/>
      <c r="GL249" s="450"/>
      <c r="GM249" s="450"/>
      <c r="GN249" s="450"/>
      <c r="GO249" s="450"/>
      <c r="GP249" s="450"/>
      <c r="GQ249" s="450"/>
      <c r="GR249" s="453"/>
      <c r="GS249" s="450"/>
      <c r="GT249" s="450"/>
      <c r="GU249" s="450"/>
      <c r="GV249" s="450"/>
      <c r="GW249" s="450"/>
      <c r="GX249" s="450"/>
      <c r="GY249" s="453"/>
      <c r="GZ249" s="450"/>
      <c r="HA249" s="450"/>
      <c r="HB249" s="450"/>
      <c r="HC249" s="450"/>
      <c r="HD249" s="450"/>
      <c r="HE249" s="450"/>
      <c r="HF249" s="453"/>
      <c r="HG249" s="453"/>
      <c r="HH249" s="450"/>
      <c r="HI249" s="450"/>
      <c r="HJ249" s="450"/>
      <c r="HK249" s="389"/>
      <c r="HL249" s="361"/>
      <c r="HM249" s="361"/>
      <c r="HN249" s="388"/>
      <c r="HO249" s="388"/>
      <c r="HP249" s="361"/>
      <c r="HQ249" s="361"/>
      <c r="HR249" s="361"/>
      <c r="HS249" s="453"/>
      <c r="HT249" s="225" t="s">
        <v>583</v>
      </c>
      <c r="HU249" s="225" t="s">
        <v>583</v>
      </c>
      <c r="HV249" s="450"/>
      <c r="HW249" s="450"/>
      <c r="HX249" s="225" t="s">
        <v>583</v>
      </c>
      <c r="HY249" s="225" t="s">
        <v>583</v>
      </c>
      <c r="HZ249" s="225" t="s">
        <v>583</v>
      </c>
      <c r="IA249" s="225" t="s">
        <v>583</v>
      </c>
      <c r="IB249" s="225" t="s">
        <v>583</v>
      </c>
      <c r="IC249" s="225" t="s">
        <v>583</v>
      </c>
      <c r="ID249" s="225" t="s">
        <v>583</v>
      </c>
      <c r="IE249" s="453"/>
      <c r="IF249" s="450"/>
      <c r="IG249" s="450"/>
      <c r="IH249" s="453"/>
      <c r="II249" s="225"/>
      <c r="IJ249" s="225"/>
      <c r="IK249" s="225"/>
      <c r="IL249" s="225"/>
      <c r="IM249" s="225"/>
      <c r="IN249" s="225"/>
      <c r="IO249" s="507"/>
      <c r="IP249" s="451"/>
      <c r="IQ249" s="451"/>
      <c r="IR249" s="450"/>
      <c r="IS249" s="453"/>
      <c r="IT249" s="450"/>
      <c r="IU249" s="450"/>
      <c r="IV249" s="453"/>
      <c r="IW249" s="450"/>
      <c r="IX249" s="450"/>
      <c r="IY249" s="453"/>
      <c r="IZ249" s="453"/>
      <c r="JA249" s="450"/>
      <c r="JB249" s="450"/>
      <c r="JC249" s="450"/>
      <c r="JD249" s="450"/>
      <c r="JE249" s="453"/>
      <c r="JF249" s="450"/>
      <c r="JG249" s="450"/>
      <c r="JH249" s="453"/>
      <c r="JI249" s="450"/>
      <c r="JJ249" s="450"/>
      <c r="JK249" s="453"/>
      <c r="JL249" s="453"/>
      <c r="JM249" s="450"/>
      <c r="JN249" s="450"/>
      <c r="JO249" s="450"/>
      <c r="JP249" s="450"/>
      <c r="JQ249" s="389"/>
      <c r="JR249" s="388"/>
      <c r="JS249" s="388"/>
      <c r="JT249" s="388"/>
      <c r="JU249" s="388"/>
      <c r="JV249" s="388"/>
      <c r="JW249" s="388"/>
      <c r="JX249" s="388"/>
      <c r="JY249" s="388"/>
      <c r="JZ249" s="453"/>
      <c r="KA249" s="450"/>
      <c r="KB249" s="450"/>
      <c r="KC249" s="450"/>
      <c r="KD249" s="450"/>
      <c r="KE249" s="216"/>
      <c r="KF249" s="450"/>
      <c r="KG249" s="450"/>
      <c r="KH249" s="453"/>
      <c r="KI249" s="453"/>
      <c r="KJ249" s="450"/>
      <c r="KK249" s="450"/>
      <c r="KL249" s="450"/>
      <c r="KM249" s="450"/>
      <c r="KN249" s="450"/>
      <c r="KO249" s="450"/>
      <c r="KP249" s="450"/>
      <c r="KQ249" s="450"/>
      <c r="KR249" s="450"/>
      <c r="KS249" s="234"/>
      <c r="KT249" s="363"/>
      <c r="KU249" s="450"/>
      <c r="KV249" s="450"/>
      <c r="KW249" s="450"/>
      <c r="KX249" s="388"/>
      <c r="KY249" s="388"/>
      <c r="KZ249" s="388"/>
      <c r="LA249" s="388"/>
      <c r="LB249" s="388"/>
      <c r="LC249" s="388"/>
      <c r="LD249" s="389"/>
      <c r="LE249" s="388"/>
      <c r="LF249" s="388"/>
      <c r="LG249" s="453"/>
      <c r="LH249" s="450"/>
      <c r="LI249" s="450"/>
      <c r="LJ249" s="450"/>
      <c r="LK249" s="453"/>
      <c r="LL249" s="450"/>
      <c r="LM249" s="450"/>
      <c r="LN249" s="450"/>
      <c r="LO249" s="450"/>
      <c r="LP249" s="450"/>
      <c r="LQ249" s="450"/>
      <c r="LR249" s="388"/>
      <c r="LS249" s="388"/>
      <c r="LT249" s="388"/>
      <c r="LU249" s="388"/>
      <c r="LV249" s="388"/>
      <c r="LW249" s="388"/>
      <c r="LX249" s="450"/>
      <c r="LY249" s="453"/>
      <c r="LZ249" s="450"/>
      <c r="MA249" s="450"/>
      <c r="MB249" s="450"/>
      <c r="MC249" s="453"/>
      <c r="MD249" s="453"/>
      <c r="ME249" s="450"/>
      <c r="MF249" s="450"/>
      <c r="MG249" s="450"/>
      <c r="MH249" s="450"/>
      <c r="MI249" s="450"/>
      <c r="MJ249" s="450"/>
      <c r="MK249" s="450"/>
      <c r="ML249" s="450"/>
      <c r="MM249" s="450"/>
      <c r="MN249" s="450"/>
      <c r="MO249" s="450"/>
      <c r="MP249" s="389"/>
      <c r="MQ249" s="388"/>
      <c r="MR249" s="388"/>
      <c r="MS249" s="388"/>
      <c r="MT249" s="388"/>
      <c r="MU249" s="388"/>
      <c r="MV249" s="388"/>
      <c r="MW249" s="388"/>
      <c r="MX249" s="389"/>
      <c r="MY249" s="388"/>
      <c r="MZ249" s="388"/>
      <c r="NA249" s="216"/>
      <c r="NB249" s="450"/>
      <c r="NC249" s="450"/>
      <c r="ND249" s="450"/>
      <c r="NE249" s="453"/>
      <c r="NF249" s="453"/>
      <c r="NG249" s="450"/>
      <c r="NH249" s="450"/>
      <c r="NI249" s="450"/>
      <c r="NJ249" s="453"/>
      <c r="NK249" s="450"/>
      <c r="NL249" s="450"/>
      <c r="NM249" s="450"/>
      <c r="NN249" s="453"/>
      <c r="NO249" s="450"/>
      <c r="NP249" s="450"/>
      <c r="NQ249" s="450"/>
      <c r="NR249" s="450"/>
      <c r="NS249" s="450"/>
      <c r="NT249" s="450"/>
      <c r="NU249" s="453"/>
      <c r="NV249" s="450"/>
      <c r="NW249" s="450"/>
      <c r="NX249" s="450"/>
      <c r="NY249" s="450"/>
      <c r="NZ249" s="453"/>
      <c r="OA249" s="450"/>
      <c r="OB249" s="450"/>
      <c r="OC249" s="450"/>
      <c r="OD249" s="453"/>
      <c r="OE249" s="450"/>
      <c r="OF249" s="450"/>
      <c r="OG249" s="450"/>
      <c r="OH249" s="450"/>
      <c r="OI249" s="453"/>
      <c r="OJ249" s="450"/>
      <c r="OK249" s="450"/>
      <c r="OL249" s="453"/>
      <c r="OM249" s="450"/>
      <c r="ON249" s="450"/>
      <c r="OO249" s="450"/>
      <c r="OP249" s="216"/>
      <c r="OQ249" s="450"/>
      <c r="OR249" s="450"/>
      <c r="OS249" s="450"/>
      <c r="OT249" s="450"/>
      <c r="OU249" s="450"/>
      <c r="OV249" s="450"/>
      <c r="OW249" s="450"/>
      <c r="OX249" s="450"/>
      <c r="OY249" s="216"/>
      <c r="OZ249" s="450"/>
      <c r="PA249" s="450"/>
      <c r="PB249" s="453"/>
      <c r="PC249" s="450"/>
      <c r="PD249" s="450"/>
      <c r="PE249" s="450"/>
      <c r="PF249" s="450"/>
      <c r="PG249" s="388"/>
      <c r="PH249" s="388"/>
      <c r="PI249" s="388"/>
      <c r="PJ249" s="388"/>
      <c r="PK249" s="389"/>
      <c r="PL249" s="388"/>
      <c r="PM249" s="388"/>
      <c r="PN249" s="388"/>
      <c r="PO249" s="388"/>
      <c r="PP249" s="388"/>
      <c r="PQ249" s="388"/>
      <c r="PR249" s="388"/>
      <c r="PS249" s="389"/>
      <c r="PT249" s="388"/>
      <c r="PU249" s="388"/>
      <c r="PV249" s="388"/>
      <c r="PW249" s="388"/>
      <c r="PX249" s="388"/>
      <c r="PY249" s="388"/>
      <c r="PZ249" s="388"/>
      <c r="QA249" s="388"/>
      <c r="QB249" s="389"/>
      <c r="QC249" s="388"/>
      <c r="QD249" s="388"/>
      <c r="QE249" s="388"/>
      <c r="QF249" s="388"/>
      <c r="QG249" s="388"/>
      <c r="QH249" s="388"/>
      <c r="QI249" s="388"/>
      <c r="QJ249" s="388"/>
      <c r="QK249" s="388"/>
      <c r="QL249" s="389"/>
      <c r="QM249" s="388"/>
      <c r="QN249" s="388"/>
      <c r="QO249" s="453"/>
      <c r="QP249" s="450"/>
      <c r="QQ249" s="450"/>
      <c r="QR249" s="450"/>
      <c r="QS249" s="450"/>
      <c r="QT249" s="450"/>
      <c r="QU249" s="453"/>
      <c r="QV249" s="450"/>
      <c r="QW249" s="450"/>
      <c r="QX249" s="453"/>
      <c r="QY249" s="450"/>
      <c r="QZ249" s="450"/>
      <c r="RA249" s="450"/>
      <c r="RB249" s="450"/>
      <c r="RC249" s="450"/>
      <c r="RD249" s="450"/>
      <c r="RE249" s="450"/>
      <c r="RF249" s="450"/>
      <c r="RG249" s="450"/>
      <c r="RH249" s="450"/>
      <c r="RI249" s="453"/>
      <c r="RJ249" s="450"/>
      <c r="RK249" s="450"/>
      <c r="RL249" s="450"/>
      <c r="RM249" s="453"/>
      <c r="RN249" s="450"/>
      <c r="RO249" s="450"/>
      <c r="RP249" s="389"/>
      <c r="RQ249" s="388"/>
      <c r="RR249" s="388"/>
      <c r="RS249" s="388"/>
      <c r="RT249" s="388"/>
      <c r="RU249" s="389"/>
      <c r="RV249" s="388"/>
      <c r="RW249" s="388"/>
      <c r="RX249" s="388"/>
      <c r="RY249" s="388"/>
      <c r="RZ249" s="388"/>
      <c r="SA249" s="388"/>
      <c r="SB249" s="388"/>
      <c r="SC249" s="388"/>
      <c r="SD249" s="388"/>
      <c r="SE249" s="388"/>
      <c r="SF249" s="388"/>
      <c r="SG249" s="453"/>
      <c r="SH249" s="453"/>
      <c r="SI249" s="450"/>
      <c r="SJ249" s="450"/>
      <c r="SK249" s="450"/>
      <c r="SL249" s="450"/>
      <c r="SM249" s="453"/>
      <c r="SN249" s="450"/>
      <c r="SO249" s="450"/>
      <c r="SP249" s="453"/>
      <c r="SQ249" s="453"/>
      <c r="SR249" s="450"/>
      <c r="SS249" s="450"/>
      <c r="ST249" s="450"/>
      <c r="SU249" s="450"/>
      <c r="SV249" s="453"/>
      <c r="SW249" s="450"/>
      <c r="SX249" s="450"/>
      <c r="SY249" s="453"/>
      <c r="SZ249" s="450"/>
      <c r="TA249" s="450"/>
      <c r="TB249" s="450"/>
      <c r="TC249" s="450"/>
      <c r="TD249" s="450"/>
      <c r="TE249" s="450"/>
      <c r="TF249" s="450"/>
      <c r="TG249" s="450"/>
      <c r="TH249" s="453"/>
      <c r="TI249" s="450"/>
      <c r="TJ249" s="450"/>
      <c r="TK249" s="450"/>
      <c r="TL249" s="453"/>
      <c r="TM249" s="453"/>
      <c r="TN249" s="450"/>
      <c r="TO249" s="450"/>
      <c r="TP249" s="453"/>
      <c r="TQ249" s="450"/>
      <c r="TR249" s="450"/>
      <c r="TS249" s="450"/>
      <c r="TT249" s="453"/>
      <c r="TU249" s="450"/>
      <c r="TV249" s="450"/>
      <c r="TW249" s="453"/>
      <c r="TX249" s="450"/>
      <c r="TY249" s="450"/>
      <c r="TZ249" s="450"/>
      <c r="UA249" s="450"/>
      <c r="UB249" s="450"/>
      <c r="UC249" s="450"/>
      <c r="UD249" s="450"/>
      <c r="UE249" s="450"/>
      <c r="UF249" s="450"/>
      <c r="UG249" s="450"/>
      <c r="UH249" s="450"/>
      <c r="UI249" s="450"/>
      <c r="UJ249" s="450"/>
      <c r="UK249" s="450"/>
    </row>
    <row r="250" spans="1:557" s="452" customFormat="1">
      <c r="A250" s="208" t="s">
        <v>559</v>
      </c>
      <c r="B250" s="209" t="s">
        <v>998</v>
      </c>
      <c r="C250" s="453"/>
      <c r="D250" s="450"/>
      <c r="E250" s="450"/>
      <c r="F250" s="450"/>
      <c r="G250" s="453"/>
      <c r="H250" s="450"/>
      <c r="I250" s="450"/>
      <c r="J250" s="388"/>
      <c r="K250" s="388"/>
      <c r="L250" s="453"/>
      <c r="M250" s="450"/>
      <c r="N250" s="450"/>
      <c r="O250" s="450"/>
      <c r="P250" s="453"/>
      <c r="Q250" s="453"/>
      <c r="R250" s="450"/>
      <c r="S250" s="450"/>
      <c r="T250" s="450"/>
      <c r="U250" s="450"/>
      <c r="V250" s="450"/>
      <c r="W250" s="450"/>
      <c r="X250" s="453"/>
      <c r="Y250" s="450"/>
      <c r="Z250" s="450"/>
      <c r="AA250" s="450"/>
      <c r="AB250" s="450"/>
      <c r="AC250" s="453"/>
      <c r="AD250" s="450"/>
      <c r="AE250" s="450"/>
      <c r="AF250" s="450"/>
      <c r="AG250" s="450"/>
      <c r="AH250" s="450"/>
      <c r="AI250" s="450"/>
      <c r="AJ250" s="450"/>
      <c r="AK250" s="450"/>
      <c r="AL250" s="450"/>
      <c r="AM250" s="450"/>
      <c r="AN250" s="453"/>
      <c r="AO250" s="450"/>
      <c r="AP250" s="450"/>
      <c r="AQ250" s="450"/>
      <c r="AR250" s="450"/>
      <c r="AS250" s="450"/>
      <c r="AT250" s="450"/>
      <c r="AU250" s="450"/>
      <c r="AV250" s="450"/>
      <c r="AW250" s="453"/>
      <c r="AX250" s="450"/>
      <c r="AY250" s="450"/>
      <c r="AZ250" s="450"/>
      <c r="BA250" s="450"/>
      <c r="BB250" s="450"/>
      <c r="BC250" s="453"/>
      <c r="BD250" s="450"/>
      <c r="BE250" s="450"/>
      <c r="BF250" s="450"/>
      <c r="BG250" s="450"/>
      <c r="BH250" s="450"/>
      <c r="BI250" s="450"/>
      <c r="BJ250" s="450"/>
      <c r="BK250" s="450"/>
      <c r="BL250" s="450"/>
      <c r="BM250" s="450"/>
      <c r="BN250" s="450"/>
      <c r="BO250" s="450"/>
      <c r="BP250" s="450"/>
      <c r="BQ250" s="450"/>
      <c r="BR250" s="450"/>
      <c r="BS250" s="453"/>
      <c r="BT250" s="450"/>
      <c r="BU250" s="450"/>
      <c r="BV250" s="450"/>
      <c r="BW250" s="450"/>
      <c r="BX250" s="450"/>
      <c r="BY250" s="450"/>
      <c r="BZ250" s="450"/>
      <c r="CA250" s="450"/>
      <c r="CB250" s="453"/>
      <c r="CC250" s="450"/>
      <c r="CD250" s="450"/>
      <c r="CE250" s="450"/>
      <c r="CF250" s="450"/>
      <c r="CG250" s="450"/>
      <c r="CH250" s="450"/>
      <c r="CI250" s="450"/>
      <c r="CJ250" s="450"/>
      <c r="CK250" s="450"/>
      <c r="CL250" s="450"/>
      <c r="CM250" s="450"/>
      <c r="CN250" s="453"/>
      <c r="CO250" s="450"/>
      <c r="CP250" s="450"/>
      <c r="CQ250" s="450"/>
      <c r="CR250" s="450"/>
      <c r="CS250" s="450"/>
      <c r="CT250" s="450"/>
      <c r="CU250" s="450"/>
      <c r="CV250" s="450"/>
      <c r="CW250" s="450"/>
      <c r="CX250" s="450"/>
      <c r="CY250" s="450"/>
      <c r="CZ250" s="450"/>
      <c r="DA250" s="450"/>
      <c r="DB250" s="450"/>
      <c r="DC250" s="450"/>
      <c r="DD250" s="450"/>
      <c r="DE250" s="450"/>
      <c r="DF250" s="450"/>
      <c r="DG250" s="450"/>
      <c r="DH250" s="450"/>
      <c r="DI250" s="453"/>
      <c r="DJ250" s="453"/>
      <c r="DK250" s="450"/>
      <c r="DL250" s="450"/>
      <c r="DM250" s="453"/>
      <c r="DN250" s="450"/>
      <c r="DO250" s="450"/>
      <c r="DP250" s="453"/>
      <c r="DQ250" s="450"/>
      <c r="DR250" s="450"/>
      <c r="DS250" s="450"/>
      <c r="DT250" s="450"/>
      <c r="DU250" s="389"/>
      <c r="DV250" s="388"/>
      <c r="DW250" s="388"/>
      <c r="DX250" s="388"/>
      <c r="DY250" s="388"/>
      <c r="DZ250" s="388"/>
      <c r="EA250" s="388"/>
      <c r="EB250" s="388"/>
      <c r="EC250" s="389"/>
      <c r="ED250" s="388"/>
      <c r="EE250" s="388"/>
      <c r="EF250" s="388"/>
      <c r="EG250" s="388"/>
      <c r="EH250" s="388"/>
      <c r="EI250" s="388"/>
      <c r="EJ250" s="388"/>
      <c r="EK250" s="389"/>
      <c r="EL250" s="388"/>
      <c r="EM250" s="388"/>
      <c r="EN250" s="388"/>
      <c r="EO250" s="388"/>
      <c r="EP250" s="388"/>
      <c r="EQ250" s="388"/>
      <c r="ER250" s="388"/>
      <c r="ES250" s="453"/>
      <c r="ET250" s="450"/>
      <c r="EU250" s="450"/>
      <c r="EV250" s="450"/>
      <c r="EW250" s="450"/>
      <c r="EX250" s="450"/>
      <c r="EY250" s="450"/>
      <c r="EZ250" s="450"/>
      <c r="FA250" s="450"/>
      <c r="FB250" s="450"/>
      <c r="FC250" s="450"/>
      <c r="FD250" s="450"/>
      <c r="FE250" s="450"/>
      <c r="FF250" s="450"/>
      <c r="FG250" s="450"/>
      <c r="FH250" s="450"/>
      <c r="FI250" s="450"/>
      <c r="FJ250" s="450"/>
      <c r="FK250" s="450"/>
      <c r="FL250" s="450"/>
      <c r="FM250" s="450"/>
      <c r="FN250" s="450"/>
      <c r="FO250" s="450"/>
      <c r="FP250" s="450"/>
      <c r="FQ250" s="450"/>
      <c r="FR250" s="450"/>
      <c r="FS250" s="450"/>
      <c r="FT250" s="450"/>
      <c r="FU250" s="450"/>
      <c r="FV250" s="450"/>
      <c r="FW250" s="450"/>
      <c r="FX250" s="450"/>
      <c r="FY250" s="450"/>
      <c r="FZ250" s="450"/>
      <c r="GA250" s="450"/>
      <c r="GB250" s="450"/>
      <c r="GC250" s="450"/>
      <c r="GD250" s="450"/>
      <c r="GE250" s="450"/>
      <c r="GF250" s="450"/>
      <c r="GG250" s="450"/>
      <c r="GH250" s="450"/>
      <c r="GI250" s="453"/>
      <c r="GJ250" s="450"/>
      <c r="GK250" s="450"/>
      <c r="GL250" s="450"/>
      <c r="GM250" s="450"/>
      <c r="GN250" s="450"/>
      <c r="GO250" s="450"/>
      <c r="GP250" s="450"/>
      <c r="GQ250" s="450"/>
      <c r="GR250" s="453"/>
      <c r="GS250" s="450"/>
      <c r="GT250" s="450"/>
      <c r="GU250" s="450"/>
      <c r="GV250" s="450"/>
      <c r="GW250" s="450"/>
      <c r="GX250" s="450"/>
      <c r="GY250" s="453"/>
      <c r="GZ250" s="450"/>
      <c r="HA250" s="450"/>
      <c r="HB250" s="450"/>
      <c r="HC250" s="450"/>
      <c r="HD250" s="450"/>
      <c r="HE250" s="450"/>
      <c r="HF250" s="453"/>
      <c r="HG250" s="453"/>
      <c r="HH250" s="450"/>
      <c r="HI250" s="450"/>
      <c r="HJ250" s="450"/>
      <c r="HK250" s="389"/>
      <c r="HL250" s="388"/>
      <c r="HM250" s="388"/>
      <c r="HN250" s="388"/>
      <c r="HO250" s="388"/>
      <c r="HP250" s="388"/>
      <c r="HQ250" s="388"/>
      <c r="HR250" s="388"/>
      <c r="HS250" s="453"/>
      <c r="HT250" s="450"/>
      <c r="HU250" s="450"/>
      <c r="HV250" s="450"/>
      <c r="HW250" s="450"/>
      <c r="HX250" s="450"/>
      <c r="HY250" s="450"/>
      <c r="HZ250" s="450"/>
      <c r="IA250" s="450"/>
      <c r="IB250" s="450"/>
      <c r="IC250" s="450"/>
      <c r="ID250" s="450"/>
      <c r="IE250" s="453"/>
      <c r="IF250" s="450"/>
      <c r="IG250" s="450"/>
      <c r="IH250" s="453"/>
      <c r="II250" s="225"/>
      <c r="IJ250" s="225"/>
      <c r="IK250" s="225"/>
      <c r="IL250" s="225"/>
      <c r="IM250" s="225"/>
      <c r="IN250" s="225"/>
      <c r="IO250" s="225" t="s">
        <v>658</v>
      </c>
      <c r="IP250" s="507"/>
      <c r="IQ250" s="451"/>
      <c r="IR250" s="450"/>
      <c r="IS250" s="453"/>
      <c r="IT250" s="450"/>
      <c r="IU250" s="450"/>
      <c r="IV250" s="453"/>
      <c r="IW250" s="450"/>
      <c r="IX250" s="450"/>
      <c r="IY250" s="453"/>
      <c r="IZ250" s="453"/>
      <c r="JA250" s="450"/>
      <c r="JB250" s="450"/>
      <c r="JC250" s="450"/>
      <c r="JD250" s="450"/>
      <c r="JE250" s="453"/>
      <c r="JF250" s="450"/>
      <c r="JG250" s="450"/>
      <c r="JH250" s="453"/>
      <c r="JI250" s="450"/>
      <c r="JJ250" s="450"/>
      <c r="JK250" s="453"/>
      <c r="JL250" s="453"/>
      <c r="JM250" s="450"/>
      <c r="JN250" s="450"/>
      <c r="JO250" s="450"/>
      <c r="JP250" s="450"/>
      <c r="JQ250" s="389"/>
      <c r="JR250" s="388"/>
      <c r="JS250" s="388"/>
      <c r="JT250" s="388"/>
      <c r="JU250" s="388"/>
      <c r="JV250" s="388"/>
      <c r="JW250" s="388"/>
      <c r="JX250" s="388"/>
      <c r="JY250" s="388"/>
      <c r="JZ250" s="453"/>
      <c r="KA250" s="450"/>
      <c r="KB250" s="450"/>
      <c r="KC250" s="450"/>
      <c r="KD250" s="450"/>
      <c r="KE250" s="216"/>
      <c r="KF250" s="450"/>
      <c r="KG250" s="450"/>
      <c r="KH250" s="453"/>
      <c r="KI250" s="453"/>
      <c r="KJ250" s="450"/>
      <c r="KK250" s="450"/>
      <c r="KL250" s="450"/>
      <c r="KM250" s="450"/>
      <c r="KN250" s="450"/>
      <c r="KO250" s="450"/>
      <c r="KP250" s="450"/>
      <c r="KQ250" s="450"/>
      <c r="KR250" s="450"/>
      <c r="KS250" s="234"/>
      <c r="KT250" s="363"/>
      <c r="KU250" s="450"/>
      <c r="KV250" s="450"/>
      <c r="KW250" s="450"/>
      <c r="KX250" s="388"/>
      <c r="KY250" s="388"/>
      <c r="KZ250" s="388"/>
      <c r="LA250" s="388"/>
      <c r="LB250" s="388"/>
      <c r="LC250" s="388"/>
      <c r="LD250" s="389"/>
      <c r="LE250" s="388"/>
      <c r="LF250" s="388"/>
      <c r="LG250" s="453"/>
      <c r="LH250" s="450"/>
      <c r="LI250" s="450"/>
      <c r="LJ250" s="450"/>
      <c r="LK250" s="453"/>
      <c r="LL250" s="450"/>
      <c r="LM250" s="450"/>
      <c r="LN250" s="450"/>
      <c r="LO250" s="450"/>
      <c r="LP250" s="450"/>
      <c r="LQ250" s="450"/>
      <c r="LR250" s="388"/>
      <c r="LS250" s="388"/>
      <c r="LT250" s="388"/>
      <c r="LU250" s="388"/>
      <c r="LV250" s="388"/>
      <c r="LW250" s="388"/>
      <c r="LX250" s="450"/>
      <c r="LY250" s="453"/>
      <c r="LZ250" s="450"/>
      <c r="MA250" s="450"/>
      <c r="MB250" s="450"/>
      <c r="MC250" s="453"/>
      <c r="MD250" s="453"/>
      <c r="ME250" s="450"/>
      <c r="MF250" s="450"/>
      <c r="MG250" s="450"/>
      <c r="MH250" s="450"/>
      <c r="MI250" s="450"/>
      <c r="MJ250" s="450"/>
      <c r="MK250" s="450"/>
      <c r="ML250" s="450"/>
      <c r="MM250" s="450"/>
      <c r="MN250" s="450"/>
      <c r="MO250" s="450"/>
      <c r="MP250" s="389"/>
      <c r="MQ250" s="388"/>
      <c r="MR250" s="388"/>
      <c r="MS250" s="388"/>
      <c r="MT250" s="388"/>
      <c r="MU250" s="388"/>
      <c r="MV250" s="388"/>
      <c r="MW250" s="388"/>
      <c r="MX250" s="389"/>
      <c r="MY250" s="388"/>
      <c r="MZ250" s="388"/>
      <c r="NA250" s="216"/>
      <c r="NB250" s="450"/>
      <c r="NC250" s="450"/>
      <c r="ND250" s="450"/>
      <c r="NE250" s="453"/>
      <c r="NF250" s="453"/>
      <c r="NG250" s="450"/>
      <c r="NH250" s="450"/>
      <c r="NI250" s="450"/>
      <c r="NJ250" s="453"/>
      <c r="NK250" s="450"/>
      <c r="NL250" s="450"/>
      <c r="NM250" s="450"/>
      <c r="NN250" s="453"/>
      <c r="NO250" s="450"/>
      <c r="NP250" s="450"/>
      <c r="NQ250" s="450"/>
      <c r="NR250" s="450"/>
      <c r="NS250" s="450"/>
      <c r="NT250" s="450"/>
      <c r="NU250" s="453"/>
      <c r="NV250" s="450"/>
      <c r="NW250" s="450"/>
      <c r="NX250" s="450"/>
      <c r="NY250" s="450"/>
      <c r="NZ250" s="453"/>
      <c r="OA250" s="450"/>
      <c r="OB250" s="450"/>
      <c r="OC250" s="450"/>
      <c r="OD250" s="453"/>
      <c r="OE250" s="450"/>
      <c r="OF250" s="450"/>
      <c r="OG250" s="450"/>
      <c r="OH250" s="450"/>
      <c r="OI250" s="453"/>
      <c r="OJ250" s="450"/>
      <c r="OK250" s="450"/>
      <c r="OL250" s="453"/>
      <c r="OM250" s="450"/>
      <c r="ON250" s="450"/>
      <c r="OO250" s="450"/>
      <c r="OP250" s="216"/>
      <c r="OQ250" s="450"/>
      <c r="OR250" s="450"/>
      <c r="OS250" s="450"/>
      <c r="OT250" s="450"/>
      <c r="OU250" s="450"/>
      <c r="OV250" s="450"/>
      <c r="OW250" s="450"/>
      <c r="OX250" s="450"/>
      <c r="OY250" s="216"/>
      <c r="OZ250" s="450"/>
      <c r="PA250" s="450"/>
      <c r="PB250" s="453"/>
      <c r="PC250" s="450"/>
      <c r="PD250" s="450"/>
      <c r="PE250" s="450"/>
      <c r="PF250" s="450"/>
      <c r="PG250" s="388"/>
      <c r="PH250" s="388"/>
      <c r="PI250" s="388"/>
      <c r="PJ250" s="388"/>
      <c r="PK250" s="389"/>
      <c r="PL250" s="388"/>
      <c r="PM250" s="388"/>
      <c r="PN250" s="388"/>
      <c r="PO250" s="388"/>
      <c r="PP250" s="388"/>
      <c r="PQ250" s="388"/>
      <c r="PR250" s="388"/>
      <c r="PS250" s="389"/>
      <c r="PT250" s="388"/>
      <c r="PU250" s="388"/>
      <c r="PV250" s="388"/>
      <c r="PW250" s="388"/>
      <c r="PX250" s="388"/>
      <c r="PY250" s="388"/>
      <c r="PZ250" s="388"/>
      <c r="QA250" s="388"/>
      <c r="QB250" s="389"/>
      <c r="QC250" s="388"/>
      <c r="QD250" s="388"/>
      <c r="QE250" s="388"/>
      <c r="QF250" s="388"/>
      <c r="QG250" s="388"/>
      <c r="QH250" s="388"/>
      <c r="QI250" s="388"/>
      <c r="QJ250" s="388"/>
      <c r="QK250" s="388"/>
      <c r="QL250" s="389"/>
      <c r="QM250" s="388"/>
      <c r="QN250" s="388"/>
      <c r="QO250" s="453"/>
      <c r="QP250" s="450"/>
      <c r="QQ250" s="450"/>
      <c r="QR250" s="450"/>
      <c r="QS250" s="450"/>
      <c r="QT250" s="450"/>
      <c r="QU250" s="453"/>
      <c r="QV250" s="450"/>
      <c r="QW250" s="450"/>
      <c r="QX250" s="453"/>
      <c r="QY250" s="450"/>
      <c r="QZ250" s="450"/>
      <c r="RA250" s="450"/>
      <c r="RB250" s="450"/>
      <c r="RC250" s="450"/>
      <c r="RD250" s="450"/>
      <c r="RE250" s="450"/>
      <c r="RF250" s="450"/>
      <c r="RG250" s="450"/>
      <c r="RH250" s="450"/>
      <c r="RI250" s="453"/>
      <c r="RJ250" s="450"/>
      <c r="RK250" s="450"/>
      <c r="RL250" s="450"/>
      <c r="RM250" s="453"/>
      <c r="RN250" s="450"/>
      <c r="RO250" s="450"/>
      <c r="RP250" s="389"/>
      <c r="RQ250" s="388"/>
      <c r="RR250" s="388"/>
      <c r="RS250" s="388"/>
      <c r="RT250" s="388"/>
      <c r="RU250" s="389"/>
      <c r="RV250" s="388"/>
      <c r="RW250" s="388"/>
      <c r="RX250" s="388"/>
      <c r="RY250" s="388"/>
      <c r="RZ250" s="388"/>
      <c r="SA250" s="388"/>
      <c r="SB250" s="388"/>
      <c r="SC250" s="388"/>
      <c r="SD250" s="388"/>
      <c r="SE250" s="388"/>
      <c r="SF250" s="388"/>
      <c r="SG250" s="453"/>
      <c r="SH250" s="453"/>
      <c r="SI250" s="450"/>
      <c r="SJ250" s="450"/>
      <c r="SK250" s="450"/>
      <c r="SL250" s="450"/>
      <c r="SM250" s="453"/>
      <c r="SN250" s="450"/>
      <c r="SO250" s="450"/>
      <c r="SP250" s="453"/>
      <c r="SQ250" s="453"/>
      <c r="SR250" s="450"/>
      <c r="SS250" s="450"/>
      <c r="ST250" s="450"/>
      <c r="SU250" s="450"/>
      <c r="SV250" s="453"/>
      <c r="SW250" s="450"/>
      <c r="SX250" s="450"/>
      <c r="SY250" s="453"/>
      <c r="SZ250" s="450"/>
      <c r="TA250" s="450"/>
      <c r="TB250" s="450"/>
      <c r="TC250" s="450"/>
      <c r="TD250" s="450"/>
      <c r="TE250" s="450"/>
      <c r="TF250" s="450"/>
      <c r="TG250" s="450"/>
      <c r="TH250" s="453"/>
      <c r="TI250" s="450"/>
      <c r="TJ250" s="450"/>
      <c r="TK250" s="450"/>
      <c r="TL250" s="453"/>
      <c r="TM250" s="453"/>
      <c r="TN250" s="450"/>
      <c r="TO250" s="450"/>
      <c r="TP250" s="453"/>
      <c r="TQ250" s="450"/>
      <c r="TR250" s="450"/>
      <c r="TS250" s="450"/>
      <c r="TT250" s="453"/>
      <c r="TU250" s="450"/>
      <c r="TV250" s="450"/>
      <c r="TW250" s="453"/>
      <c r="TX250" s="450"/>
      <c r="TY250" s="450"/>
      <c r="TZ250" s="450"/>
      <c r="UA250" s="450"/>
      <c r="UB250" s="450"/>
      <c r="UC250" s="450"/>
      <c r="UD250" s="450"/>
      <c r="UE250" s="450"/>
      <c r="UF250" s="450"/>
      <c r="UG250" s="450"/>
      <c r="UH250" s="450"/>
      <c r="UI250" s="450"/>
      <c r="UJ250" s="450"/>
      <c r="UK250" s="450"/>
    </row>
    <row r="251" spans="1:557" s="452" customFormat="1">
      <c r="A251" s="206" t="s">
        <v>987</v>
      </c>
      <c r="B251" s="206" t="s">
        <v>983</v>
      </c>
      <c r="C251" s="453"/>
      <c r="D251" s="450"/>
      <c r="E251" s="450"/>
      <c r="F251" s="450"/>
      <c r="G251" s="453"/>
      <c r="H251" s="450"/>
      <c r="I251" s="450"/>
      <c r="J251" s="388"/>
      <c r="K251" s="388"/>
      <c r="L251" s="453"/>
      <c r="M251" s="450"/>
      <c r="N251" s="450"/>
      <c r="O251" s="450"/>
      <c r="P251" s="453"/>
      <c r="Q251" s="453"/>
      <c r="R251" s="450"/>
      <c r="S251" s="450"/>
      <c r="T251" s="450"/>
      <c r="U251" s="450"/>
      <c r="V251" s="450"/>
      <c r="W251" s="450"/>
      <c r="X251" s="453"/>
      <c r="Y251" s="450"/>
      <c r="Z251" s="450"/>
      <c r="AA251" s="450"/>
      <c r="AB251" s="450"/>
      <c r="AC251" s="453"/>
      <c r="AD251" s="450"/>
      <c r="AE251" s="450"/>
      <c r="AF251" s="450"/>
      <c r="AG251" s="450"/>
      <c r="AH251" s="450"/>
      <c r="AI251" s="450"/>
      <c r="AJ251" s="450"/>
      <c r="AK251" s="450"/>
      <c r="AL251" s="450"/>
      <c r="AM251" s="450"/>
      <c r="AN251" s="453"/>
      <c r="AO251" s="450"/>
      <c r="AP251" s="450"/>
      <c r="AQ251" s="450"/>
      <c r="AR251" s="450"/>
      <c r="AS251" s="450"/>
      <c r="AT251" s="450"/>
      <c r="AU251" s="450"/>
      <c r="AV251" s="450"/>
      <c r="AW251" s="453"/>
      <c r="AX251" s="450"/>
      <c r="AY251" s="450"/>
      <c r="AZ251" s="450"/>
      <c r="BA251" s="450"/>
      <c r="BB251" s="450"/>
      <c r="BC251" s="453"/>
      <c r="BD251" s="450"/>
      <c r="BE251" s="450"/>
      <c r="BF251" s="450"/>
      <c r="BG251" s="450"/>
      <c r="BH251" s="450"/>
      <c r="BI251" s="450"/>
      <c r="BJ251" s="450"/>
      <c r="BK251" s="450"/>
      <c r="BL251" s="450"/>
      <c r="BM251" s="450"/>
      <c r="BN251" s="450"/>
      <c r="BO251" s="450"/>
      <c r="BP251" s="450"/>
      <c r="BQ251" s="450"/>
      <c r="BR251" s="450"/>
      <c r="BS251" s="453"/>
      <c r="BT251" s="450"/>
      <c r="BU251" s="450"/>
      <c r="BV251" s="450"/>
      <c r="BW251" s="450"/>
      <c r="BX251" s="450"/>
      <c r="BY251" s="450"/>
      <c r="BZ251" s="450"/>
      <c r="CA251" s="450"/>
      <c r="CB251" s="453"/>
      <c r="CC251" s="450"/>
      <c r="CD251" s="450"/>
      <c r="CE251" s="450"/>
      <c r="CF251" s="450"/>
      <c r="CG251" s="450"/>
      <c r="CH251" s="450"/>
      <c r="CI251" s="450"/>
      <c r="CJ251" s="450"/>
      <c r="CK251" s="450"/>
      <c r="CL251" s="450"/>
      <c r="CM251" s="450"/>
      <c r="CN251" s="453"/>
      <c r="CO251" s="450"/>
      <c r="CP251" s="450"/>
      <c r="CQ251" s="450"/>
      <c r="CR251" s="450"/>
      <c r="CS251" s="450"/>
      <c r="CT251" s="450"/>
      <c r="CU251" s="450"/>
      <c r="CV251" s="450"/>
      <c r="CW251" s="450"/>
      <c r="CX251" s="450"/>
      <c r="CY251" s="450"/>
      <c r="CZ251" s="450"/>
      <c r="DA251" s="450"/>
      <c r="DB251" s="450"/>
      <c r="DC251" s="450"/>
      <c r="DD251" s="450"/>
      <c r="DE251" s="450"/>
      <c r="DF251" s="450"/>
      <c r="DG251" s="450"/>
      <c r="DH251" s="450"/>
      <c r="DI251" s="453"/>
      <c r="DJ251" s="453"/>
      <c r="DK251" s="450"/>
      <c r="DL251" s="450"/>
      <c r="DM251" s="453"/>
      <c r="DN251" s="450"/>
      <c r="DO251" s="450"/>
      <c r="DP251" s="453"/>
      <c r="DQ251" s="450"/>
      <c r="DR251" s="450"/>
      <c r="DS251" s="450"/>
      <c r="DT251" s="450"/>
      <c r="DU251" s="389"/>
      <c r="DV251" s="388"/>
      <c r="DW251" s="388"/>
      <c r="DX251" s="388"/>
      <c r="DY251" s="388"/>
      <c r="DZ251" s="388"/>
      <c r="EA251" s="388"/>
      <c r="EB251" s="388"/>
      <c r="EC251" s="389"/>
      <c r="ED251" s="388"/>
      <c r="EE251" s="388"/>
      <c r="EF251" s="388"/>
      <c r="EG251" s="388"/>
      <c r="EH251" s="388"/>
      <c r="EI251" s="388"/>
      <c r="EJ251" s="388"/>
      <c r="EK251" s="389"/>
      <c r="EL251" s="388"/>
      <c r="EM251" s="388"/>
      <c r="EN251" s="388"/>
      <c r="EO251" s="388"/>
      <c r="EP251" s="388"/>
      <c r="EQ251" s="388"/>
      <c r="ER251" s="388"/>
      <c r="ES251" s="453"/>
      <c r="ET251" s="450"/>
      <c r="EU251" s="450"/>
      <c r="EV251" s="450"/>
      <c r="EW251" s="450"/>
      <c r="EX251" s="450"/>
      <c r="EY251" s="450"/>
      <c r="EZ251" s="450"/>
      <c r="FA251" s="450"/>
      <c r="FB251" s="450"/>
      <c r="FC251" s="450"/>
      <c r="FD251" s="450"/>
      <c r="FE251" s="450"/>
      <c r="FF251" s="450"/>
      <c r="FG251" s="450"/>
      <c r="FH251" s="450"/>
      <c r="FI251" s="450"/>
      <c r="FJ251" s="450"/>
      <c r="FK251" s="450"/>
      <c r="FL251" s="450"/>
      <c r="FM251" s="450"/>
      <c r="FN251" s="450"/>
      <c r="FO251" s="450"/>
      <c r="FP251" s="450"/>
      <c r="FQ251" s="450"/>
      <c r="FR251" s="450"/>
      <c r="FS251" s="450"/>
      <c r="FT251" s="450"/>
      <c r="FU251" s="450"/>
      <c r="FV251" s="450"/>
      <c r="FW251" s="450"/>
      <c r="FX251" s="450"/>
      <c r="FY251" s="450"/>
      <c r="FZ251" s="450"/>
      <c r="GA251" s="450"/>
      <c r="GB251" s="450"/>
      <c r="GC251" s="450"/>
      <c r="GD251" s="450"/>
      <c r="GE251" s="450"/>
      <c r="GF251" s="450"/>
      <c r="GG251" s="450"/>
      <c r="GH251" s="450"/>
      <c r="GI251" s="453"/>
      <c r="GJ251" s="450"/>
      <c r="GK251" s="450"/>
      <c r="GL251" s="450"/>
      <c r="GM251" s="450"/>
      <c r="GN251" s="450"/>
      <c r="GO251" s="450"/>
      <c r="GP251" s="450"/>
      <c r="GQ251" s="450"/>
      <c r="GR251" s="453"/>
      <c r="GS251" s="450"/>
      <c r="GT251" s="450"/>
      <c r="GU251" s="450"/>
      <c r="GV251" s="450"/>
      <c r="GW251" s="450"/>
      <c r="GX251" s="450"/>
      <c r="GY251" s="453"/>
      <c r="GZ251" s="450"/>
      <c r="HA251" s="450"/>
      <c r="HB251" s="450"/>
      <c r="HC251" s="450"/>
      <c r="HD251" s="450"/>
      <c r="HE251" s="450"/>
      <c r="HF251" s="453"/>
      <c r="HG251" s="453"/>
      <c r="HH251" s="450"/>
      <c r="HI251" s="450"/>
      <c r="HJ251" s="450"/>
      <c r="HK251" s="389"/>
      <c r="HL251" s="361"/>
      <c r="HM251" s="361"/>
      <c r="HN251" s="388"/>
      <c r="HO251" s="388"/>
      <c r="HP251" s="361"/>
      <c r="HQ251" s="361"/>
      <c r="HR251" s="361"/>
      <c r="HS251" s="453"/>
      <c r="HT251" s="225" t="s">
        <v>583</v>
      </c>
      <c r="HU251" s="225" t="s">
        <v>583</v>
      </c>
      <c r="HV251" s="450"/>
      <c r="HW251" s="450"/>
      <c r="HX251" s="225" t="s">
        <v>583</v>
      </c>
      <c r="HY251" s="225" t="s">
        <v>583</v>
      </c>
      <c r="HZ251" s="225" t="s">
        <v>583</v>
      </c>
      <c r="IA251" s="225" t="s">
        <v>583</v>
      </c>
      <c r="IB251" s="225" t="s">
        <v>583</v>
      </c>
      <c r="IC251" s="225" t="s">
        <v>583</v>
      </c>
      <c r="ID251" s="225" t="s">
        <v>583</v>
      </c>
      <c r="IE251" s="453"/>
      <c r="IF251" s="450"/>
      <c r="IG251" s="450"/>
      <c r="IH251" s="453"/>
      <c r="II251" s="225"/>
      <c r="IJ251" s="225"/>
      <c r="IK251" s="225"/>
      <c r="IL251" s="225"/>
      <c r="IM251" s="225"/>
      <c r="IN251" s="225"/>
      <c r="IO251" s="225"/>
      <c r="IP251" s="225"/>
      <c r="IQ251" s="507"/>
      <c r="IR251" s="450"/>
      <c r="IS251" s="453"/>
      <c r="IT251" s="450"/>
      <c r="IU251" s="450"/>
      <c r="IV251" s="453"/>
      <c r="IW251" s="450"/>
      <c r="IX251" s="450"/>
      <c r="IY251" s="453"/>
      <c r="IZ251" s="453"/>
      <c r="JA251" s="450"/>
      <c r="JB251" s="450"/>
      <c r="JC251" s="450"/>
      <c r="JD251" s="450"/>
      <c r="JE251" s="453"/>
      <c r="JF251" s="450"/>
      <c r="JG251" s="450"/>
      <c r="JH251" s="453"/>
      <c r="JI251" s="450"/>
      <c r="JJ251" s="450"/>
      <c r="JK251" s="453"/>
      <c r="JL251" s="453"/>
      <c r="JM251" s="450"/>
      <c r="JN251" s="450"/>
      <c r="JO251" s="450"/>
      <c r="JP251" s="450"/>
      <c r="JQ251" s="389"/>
      <c r="JR251" s="388"/>
      <c r="JS251" s="388"/>
      <c r="JT251" s="388"/>
      <c r="JU251" s="388"/>
      <c r="JV251" s="388"/>
      <c r="JW251" s="388"/>
      <c r="JX251" s="388"/>
      <c r="JY251" s="388"/>
      <c r="JZ251" s="453"/>
      <c r="KA251" s="450"/>
      <c r="KB251" s="450"/>
      <c r="KC251" s="450"/>
      <c r="KD251" s="450"/>
      <c r="KE251" s="216"/>
      <c r="KF251" s="450"/>
      <c r="KG251" s="450"/>
      <c r="KH251" s="453"/>
      <c r="KI251" s="453"/>
      <c r="KJ251" s="450"/>
      <c r="KK251" s="450"/>
      <c r="KL251" s="450"/>
      <c r="KM251" s="450"/>
      <c r="KN251" s="450"/>
      <c r="KO251" s="450"/>
      <c r="KP251" s="450"/>
      <c r="KQ251" s="450"/>
      <c r="KR251" s="450"/>
      <c r="KS251" s="234"/>
      <c r="KT251" s="363"/>
      <c r="KU251" s="450"/>
      <c r="KV251" s="450"/>
      <c r="KW251" s="450"/>
      <c r="KX251" s="388"/>
      <c r="KY251" s="388"/>
      <c r="KZ251" s="388"/>
      <c r="LA251" s="388"/>
      <c r="LB251" s="388"/>
      <c r="LC251" s="388"/>
      <c r="LD251" s="389"/>
      <c r="LE251" s="388"/>
      <c r="LF251" s="388"/>
      <c r="LG251" s="453"/>
      <c r="LH251" s="450"/>
      <c r="LI251" s="450"/>
      <c r="LJ251" s="450"/>
      <c r="LK251" s="453"/>
      <c r="LL251" s="450"/>
      <c r="LM251" s="450"/>
      <c r="LN251" s="450"/>
      <c r="LO251" s="450"/>
      <c r="LP251" s="450"/>
      <c r="LQ251" s="450"/>
      <c r="LR251" s="388"/>
      <c r="LS251" s="388"/>
      <c r="LT251" s="388"/>
      <c r="LU251" s="388"/>
      <c r="LV251" s="388"/>
      <c r="LW251" s="388"/>
      <c r="LX251" s="450"/>
      <c r="LY251" s="453"/>
      <c r="LZ251" s="450"/>
      <c r="MA251" s="450"/>
      <c r="MB251" s="450"/>
      <c r="MC251" s="453"/>
      <c r="MD251" s="453"/>
      <c r="ME251" s="450"/>
      <c r="MF251" s="450"/>
      <c r="MG251" s="450"/>
      <c r="MH251" s="450"/>
      <c r="MI251" s="450"/>
      <c r="MJ251" s="450"/>
      <c r="MK251" s="450"/>
      <c r="ML251" s="450"/>
      <c r="MM251" s="450"/>
      <c r="MN251" s="450"/>
      <c r="MO251" s="450"/>
      <c r="MP251" s="389"/>
      <c r="MQ251" s="388"/>
      <c r="MR251" s="388"/>
      <c r="MS251" s="388"/>
      <c r="MT251" s="388"/>
      <c r="MU251" s="388"/>
      <c r="MV251" s="388"/>
      <c r="MW251" s="388"/>
      <c r="MX251" s="389"/>
      <c r="MY251" s="388"/>
      <c r="MZ251" s="388"/>
      <c r="NA251" s="216"/>
      <c r="NB251" s="450"/>
      <c r="NC251" s="450"/>
      <c r="ND251" s="450"/>
      <c r="NE251" s="453"/>
      <c r="NF251" s="453"/>
      <c r="NG251" s="450"/>
      <c r="NH251" s="450"/>
      <c r="NI251" s="450"/>
      <c r="NJ251" s="453"/>
      <c r="NK251" s="450"/>
      <c r="NL251" s="450"/>
      <c r="NM251" s="450"/>
      <c r="NN251" s="453"/>
      <c r="NO251" s="450"/>
      <c r="NP251" s="450"/>
      <c r="NQ251" s="450"/>
      <c r="NR251" s="450"/>
      <c r="NS251" s="450"/>
      <c r="NT251" s="450"/>
      <c r="NU251" s="453"/>
      <c r="NV251" s="450"/>
      <c r="NW251" s="450"/>
      <c r="NX251" s="450"/>
      <c r="NY251" s="450"/>
      <c r="NZ251" s="453"/>
      <c r="OA251" s="450"/>
      <c r="OB251" s="450"/>
      <c r="OC251" s="450"/>
      <c r="OD251" s="453"/>
      <c r="OE251" s="450"/>
      <c r="OF251" s="450"/>
      <c r="OG251" s="450"/>
      <c r="OH251" s="450"/>
      <c r="OI251" s="453"/>
      <c r="OJ251" s="450"/>
      <c r="OK251" s="450"/>
      <c r="OL251" s="453"/>
      <c r="OM251" s="450"/>
      <c r="ON251" s="450"/>
      <c r="OO251" s="450"/>
      <c r="OP251" s="216"/>
      <c r="OQ251" s="450"/>
      <c r="OR251" s="450"/>
      <c r="OS251" s="450"/>
      <c r="OT251" s="450"/>
      <c r="OU251" s="450"/>
      <c r="OV251" s="450"/>
      <c r="OW251" s="450"/>
      <c r="OX251" s="450"/>
      <c r="OY251" s="216"/>
      <c r="OZ251" s="450"/>
      <c r="PA251" s="450"/>
      <c r="PB251" s="453"/>
      <c r="PC251" s="450"/>
      <c r="PD251" s="450"/>
      <c r="PE251" s="450"/>
      <c r="PF251" s="450"/>
      <c r="PG251" s="388"/>
      <c r="PH251" s="388"/>
      <c r="PI251" s="388"/>
      <c r="PJ251" s="388"/>
      <c r="PK251" s="389"/>
      <c r="PL251" s="388"/>
      <c r="PM251" s="388"/>
      <c r="PN251" s="388"/>
      <c r="PO251" s="388"/>
      <c r="PP251" s="388"/>
      <c r="PQ251" s="388"/>
      <c r="PR251" s="388"/>
      <c r="PS251" s="389"/>
      <c r="PT251" s="388"/>
      <c r="PU251" s="388"/>
      <c r="PV251" s="388"/>
      <c r="PW251" s="388"/>
      <c r="PX251" s="388"/>
      <c r="PY251" s="388"/>
      <c r="PZ251" s="388"/>
      <c r="QA251" s="388"/>
      <c r="QB251" s="389"/>
      <c r="QC251" s="388"/>
      <c r="QD251" s="388"/>
      <c r="QE251" s="388"/>
      <c r="QF251" s="388"/>
      <c r="QG251" s="388"/>
      <c r="QH251" s="388"/>
      <c r="QI251" s="388"/>
      <c r="QJ251" s="388"/>
      <c r="QK251" s="388"/>
      <c r="QL251" s="389"/>
      <c r="QM251" s="388"/>
      <c r="QN251" s="388"/>
      <c r="QO251" s="453"/>
      <c r="QP251" s="450"/>
      <c r="QQ251" s="450"/>
      <c r="QR251" s="450"/>
      <c r="QS251" s="450"/>
      <c r="QT251" s="450"/>
      <c r="QU251" s="453"/>
      <c r="QV251" s="450"/>
      <c r="QW251" s="450"/>
      <c r="QX251" s="453"/>
      <c r="QY251" s="450"/>
      <c r="QZ251" s="450"/>
      <c r="RA251" s="450"/>
      <c r="RB251" s="450"/>
      <c r="RC251" s="450"/>
      <c r="RD251" s="450"/>
      <c r="RE251" s="450"/>
      <c r="RF251" s="450"/>
      <c r="RG251" s="450"/>
      <c r="RH251" s="450"/>
      <c r="RI251" s="453"/>
      <c r="RJ251" s="450"/>
      <c r="RK251" s="450"/>
      <c r="RL251" s="450"/>
      <c r="RM251" s="453"/>
      <c r="RN251" s="450"/>
      <c r="RO251" s="450"/>
      <c r="RP251" s="389"/>
      <c r="RQ251" s="388"/>
      <c r="RR251" s="388"/>
      <c r="RS251" s="388"/>
      <c r="RT251" s="388"/>
      <c r="RU251" s="389"/>
      <c r="RV251" s="388"/>
      <c r="RW251" s="388"/>
      <c r="RX251" s="388"/>
      <c r="RY251" s="388"/>
      <c r="RZ251" s="388"/>
      <c r="SA251" s="388"/>
      <c r="SB251" s="388"/>
      <c r="SC251" s="388"/>
      <c r="SD251" s="388"/>
      <c r="SE251" s="388"/>
      <c r="SF251" s="388"/>
      <c r="SG251" s="453"/>
      <c r="SH251" s="453"/>
      <c r="SI251" s="450"/>
      <c r="SJ251" s="450"/>
      <c r="SK251" s="450"/>
      <c r="SL251" s="450"/>
      <c r="SM251" s="453"/>
      <c r="SN251" s="450"/>
      <c r="SO251" s="450"/>
      <c r="SP251" s="453"/>
      <c r="SQ251" s="453"/>
      <c r="SR251" s="450"/>
      <c r="SS251" s="450"/>
      <c r="ST251" s="450"/>
      <c r="SU251" s="450"/>
      <c r="SV251" s="453"/>
      <c r="SW251" s="450"/>
      <c r="SX251" s="450"/>
      <c r="SY251" s="453"/>
      <c r="SZ251" s="450"/>
      <c r="TA251" s="450"/>
      <c r="TB251" s="450"/>
      <c r="TC251" s="450"/>
      <c r="TD251" s="450"/>
      <c r="TE251" s="450"/>
      <c r="TF251" s="450"/>
      <c r="TG251" s="450"/>
      <c r="TH251" s="453"/>
      <c r="TI251" s="450"/>
      <c r="TJ251" s="450"/>
      <c r="TK251" s="450"/>
      <c r="TL251" s="453"/>
      <c r="TM251" s="453"/>
      <c r="TN251" s="450"/>
      <c r="TO251" s="450"/>
      <c r="TP251" s="453"/>
      <c r="TQ251" s="450"/>
      <c r="TR251" s="450"/>
      <c r="TS251" s="450"/>
      <c r="TT251" s="453"/>
      <c r="TU251" s="450"/>
      <c r="TV251" s="450"/>
      <c r="TW251" s="453"/>
      <c r="TX251" s="450"/>
      <c r="TY251" s="450"/>
      <c r="TZ251" s="450"/>
      <c r="UA251" s="450"/>
      <c r="UB251" s="450"/>
      <c r="UC251" s="450"/>
      <c r="UD251" s="450"/>
      <c r="UE251" s="450"/>
      <c r="UF251" s="450"/>
      <c r="UG251" s="450"/>
      <c r="UH251" s="450"/>
      <c r="UI251" s="450"/>
      <c r="UJ251" s="450"/>
      <c r="UK251" s="450"/>
    </row>
    <row r="252" spans="1:557" s="452" customFormat="1">
      <c r="A252" s="208" t="s">
        <v>559</v>
      </c>
      <c r="B252" s="209" t="s">
        <v>999</v>
      </c>
      <c r="C252" s="453"/>
      <c r="D252" s="450"/>
      <c r="E252" s="450"/>
      <c r="F252" s="450"/>
      <c r="G252" s="453"/>
      <c r="H252" s="450"/>
      <c r="I252" s="450"/>
      <c r="J252" s="388"/>
      <c r="K252" s="388"/>
      <c r="L252" s="453"/>
      <c r="M252" s="450"/>
      <c r="N252" s="450"/>
      <c r="O252" s="450"/>
      <c r="P252" s="453"/>
      <c r="Q252" s="453"/>
      <c r="R252" s="450"/>
      <c r="S252" s="450"/>
      <c r="T252" s="450"/>
      <c r="U252" s="450"/>
      <c r="V252" s="450"/>
      <c r="W252" s="450"/>
      <c r="X252" s="453"/>
      <c r="Y252" s="450"/>
      <c r="Z252" s="450"/>
      <c r="AA252" s="450"/>
      <c r="AB252" s="450"/>
      <c r="AC252" s="453"/>
      <c r="AD252" s="450"/>
      <c r="AE252" s="450"/>
      <c r="AF252" s="450"/>
      <c r="AG252" s="450"/>
      <c r="AH252" s="450"/>
      <c r="AI252" s="450"/>
      <c r="AJ252" s="450"/>
      <c r="AK252" s="450"/>
      <c r="AL252" s="450"/>
      <c r="AM252" s="450"/>
      <c r="AN252" s="453"/>
      <c r="AO252" s="450"/>
      <c r="AP252" s="450"/>
      <c r="AQ252" s="450"/>
      <c r="AR252" s="450"/>
      <c r="AS252" s="450"/>
      <c r="AT252" s="450"/>
      <c r="AU252" s="450"/>
      <c r="AV252" s="450"/>
      <c r="AW252" s="453"/>
      <c r="AX252" s="450"/>
      <c r="AY252" s="450"/>
      <c r="AZ252" s="450"/>
      <c r="BA252" s="450"/>
      <c r="BB252" s="450"/>
      <c r="BC252" s="453"/>
      <c r="BD252" s="450"/>
      <c r="BE252" s="450"/>
      <c r="BF252" s="450"/>
      <c r="BG252" s="450"/>
      <c r="BH252" s="450"/>
      <c r="BI252" s="450"/>
      <c r="BJ252" s="450"/>
      <c r="BK252" s="450"/>
      <c r="BL252" s="450"/>
      <c r="BM252" s="450"/>
      <c r="BN252" s="450"/>
      <c r="BO252" s="450"/>
      <c r="BP252" s="450"/>
      <c r="BQ252" s="450"/>
      <c r="BR252" s="450"/>
      <c r="BS252" s="453"/>
      <c r="BT252" s="450"/>
      <c r="BU252" s="450"/>
      <c r="BV252" s="450"/>
      <c r="BW252" s="450"/>
      <c r="BX252" s="450"/>
      <c r="BY252" s="450"/>
      <c r="BZ252" s="450"/>
      <c r="CA252" s="450"/>
      <c r="CB252" s="453"/>
      <c r="CC252" s="450"/>
      <c r="CD252" s="450"/>
      <c r="CE252" s="450"/>
      <c r="CF252" s="450"/>
      <c r="CG252" s="450"/>
      <c r="CH252" s="450"/>
      <c r="CI252" s="450"/>
      <c r="CJ252" s="450"/>
      <c r="CK252" s="450"/>
      <c r="CL252" s="450"/>
      <c r="CM252" s="450"/>
      <c r="CN252" s="453"/>
      <c r="CO252" s="450"/>
      <c r="CP252" s="450"/>
      <c r="CQ252" s="450"/>
      <c r="CR252" s="450"/>
      <c r="CS252" s="450"/>
      <c r="CT252" s="450"/>
      <c r="CU252" s="450"/>
      <c r="CV252" s="450"/>
      <c r="CW252" s="450"/>
      <c r="CX252" s="450"/>
      <c r="CY252" s="450"/>
      <c r="CZ252" s="450"/>
      <c r="DA252" s="450"/>
      <c r="DB252" s="450"/>
      <c r="DC252" s="450"/>
      <c r="DD252" s="450"/>
      <c r="DE252" s="450"/>
      <c r="DF252" s="450"/>
      <c r="DG252" s="450"/>
      <c r="DH252" s="450"/>
      <c r="DI252" s="453"/>
      <c r="DJ252" s="453"/>
      <c r="DK252" s="450"/>
      <c r="DL252" s="450"/>
      <c r="DM252" s="453"/>
      <c r="DN252" s="450"/>
      <c r="DO252" s="450"/>
      <c r="DP252" s="453"/>
      <c r="DQ252" s="450"/>
      <c r="DR252" s="450"/>
      <c r="DS252" s="450"/>
      <c r="DT252" s="450"/>
      <c r="DU252" s="389"/>
      <c r="DV252" s="388"/>
      <c r="DW252" s="388"/>
      <c r="DX252" s="388"/>
      <c r="DY252" s="388"/>
      <c r="DZ252" s="388"/>
      <c r="EA252" s="388"/>
      <c r="EB252" s="388"/>
      <c r="EC252" s="389"/>
      <c r="ED252" s="388"/>
      <c r="EE252" s="388"/>
      <c r="EF252" s="388"/>
      <c r="EG252" s="388"/>
      <c r="EH252" s="388"/>
      <c r="EI252" s="388"/>
      <c r="EJ252" s="388"/>
      <c r="EK252" s="389"/>
      <c r="EL252" s="388"/>
      <c r="EM252" s="388"/>
      <c r="EN252" s="388"/>
      <c r="EO252" s="388"/>
      <c r="EP252" s="388"/>
      <c r="EQ252" s="388"/>
      <c r="ER252" s="388"/>
      <c r="ES252" s="453"/>
      <c r="ET252" s="450"/>
      <c r="EU252" s="450"/>
      <c r="EV252" s="450"/>
      <c r="EW252" s="450"/>
      <c r="EX252" s="450"/>
      <c r="EY252" s="450"/>
      <c r="EZ252" s="450"/>
      <c r="FA252" s="450"/>
      <c r="FB252" s="450"/>
      <c r="FC252" s="450"/>
      <c r="FD252" s="450"/>
      <c r="FE252" s="450"/>
      <c r="FF252" s="450"/>
      <c r="FG252" s="450"/>
      <c r="FH252" s="450"/>
      <c r="FI252" s="450"/>
      <c r="FJ252" s="450"/>
      <c r="FK252" s="450"/>
      <c r="FL252" s="450"/>
      <c r="FM252" s="450"/>
      <c r="FN252" s="450"/>
      <c r="FO252" s="450"/>
      <c r="FP252" s="450"/>
      <c r="FQ252" s="450"/>
      <c r="FR252" s="450"/>
      <c r="FS252" s="450"/>
      <c r="FT252" s="450"/>
      <c r="FU252" s="450"/>
      <c r="FV252" s="450"/>
      <c r="FW252" s="450"/>
      <c r="FX252" s="450"/>
      <c r="FY252" s="450"/>
      <c r="FZ252" s="450"/>
      <c r="GA252" s="450"/>
      <c r="GB252" s="450"/>
      <c r="GC252" s="450"/>
      <c r="GD252" s="450"/>
      <c r="GE252" s="450"/>
      <c r="GF252" s="450"/>
      <c r="GG252" s="450"/>
      <c r="GH252" s="450"/>
      <c r="GI252" s="453"/>
      <c r="GJ252" s="450"/>
      <c r="GK252" s="450"/>
      <c r="GL252" s="450"/>
      <c r="GM252" s="450"/>
      <c r="GN252" s="450"/>
      <c r="GO252" s="450"/>
      <c r="GP252" s="450"/>
      <c r="GQ252" s="450"/>
      <c r="GR252" s="453"/>
      <c r="GS252" s="450"/>
      <c r="GT252" s="450"/>
      <c r="GU252" s="450"/>
      <c r="GV252" s="450"/>
      <c r="GW252" s="450"/>
      <c r="GX252" s="450"/>
      <c r="GY252" s="453"/>
      <c r="GZ252" s="450"/>
      <c r="HA252" s="450"/>
      <c r="HB252" s="450"/>
      <c r="HC252" s="450"/>
      <c r="HD252" s="450"/>
      <c r="HE252" s="450"/>
      <c r="HF252" s="453"/>
      <c r="HG252" s="453"/>
      <c r="HH252" s="450"/>
      <c r="HI252" s="450"/>
      <c r="HJ252" s="450"/>
      <c r="HK252" s="389"/>
      <c r="HL252" s="388"/>
      <c r="HM252" s="388"/>
      <c r="HN252" s="388"/>
      <c r="HO252" s="388"/>
      <c r="HP252" s="388"/>
      <c r="HQ252" s="388"/>
      <c r="HR252" s="388"/>
      <c r="HS252" s="453"/>
      <c r="HT252" s="450"/>
      <c r="HU252" s="450"/>
      <c r="HV252" s="450"/>
      <c r="HW252" s="450"/>
      <c r="HX252" s="450"/>
      <c r="HY252" s="450"/>
      <c r="HZ252" s="450"/>
      <c r="IA252" s="450"/>
      <c r="IB252" s="450"/>
      <c r="IC252" s="450"/>
      <c r="ID252" s="450"/>
      <c r="IE252" s="453"/>
      <c r="IF252" s="450"/>
      <c r="IG252" s="450"/>
      <c r="IH252" s="453"/>
      <c r="II252" s="225"/>
      <c r="IJ252" s="225"/>
      <c r="IK252" s="225"/>
      <c r="IL252" s="225"/>
      <c r="IM252" s="225"/>
      <c r="IN252" s="225"/>
      <c r="IO252" s="225"/>
      <c r="IP252" s="225"/>
      <c r="IQ252" s="225" t="s">
        <v>658</v>
      </c>
      <c r="IR252" s="507"/>
      <c r="IS252" s="453"/>
      <c r="IT252" s="450"/>
      <c r="IU252" s="450"/>
      <c r="IV252" s="453"/>
      <c r="IW252" s="450"/>
      <c r="IX252" s="450"/>
      <c r="IY252" s="453"/>
      <c r="IZ252" s="453"/>
      <c r="JA252" s="450"/>
      <c r="JB252" s="450"/>
      <c r="JC252" s="450"/>
      <c r="JD252" s="450"/>
      <c r="JE252" s="453"/>
      <c r="JF252" s="450"/>
      <c r="JG252" s="450"/>
      <c r="JH252" s="453"/>
      <c r="JI252" s="450"/>
      <c r="JJ252" s="450"/>
      <c r="JK252" s="453"/>
      <c r="JL252" s="453"/>
      <c r="JM252" s="450"/>
      <c r="JN252" s="450"/>
      <c r="JO252" s="450"/>
      <c r="JP252" s="450"/>
      <c r="JQ252" s="389"/>
      <c r="JR252" s="388"/>
      <c r="JS252" s="388"/>
      <c r="JT252" s="388"/>
      <c r="JU252" s="388"/>
      <c r="JV252" s="388"/>
      <c r="JW252" s="388"/>
      <c r="JX252" s="388"/>
      <c r="JY252" s="388"/>
      <c r="JZ252" s="453"/>
      <c r="KA252" s="450"/>
      <c r="KB252" s="450"/>
      <c r="KC252" s="450"/>
      <c r="KD252" s="450"/>
      <c r="KE252" s="216"/>
      <c r="KF252" s="450"/>
      <c r="KG252" s="450"/>
      <c r="KH252" s="453"/>
      <c r="KI252" s="453"/>
      <c r="KJ252" s="450"/>
      <c r="KK252" s="450"/>
      <c r="KL252" s="450"/>
      <c r="KM252" s="450"/>
      <c r="KN252" s="450"/>
      <c r="KO252" s="450"/>
      <c r="KP252" s="450"/>
      <c r="KQ252" s="450"/>
      <c r="KR252" s="450"/>
      <c r="KS252" s="234"/>
      <c r="KT252" s="363"/>
      <c r="KU252" s="450"/>
      <c r="KV252" s="450"/>
      <c r="KW252" s="450"/>
      <c r="KX252" s="388"/>
      <c r="KY252" s="388"/>
      <c r="KZ252" s="388"/>
      <c r="LA252" s="388"/>
      <c r="LB252" s="388"/>
      <c r="LC252" s="388"/>
      <c r="LD252" s="389"/>
      <c r="LE252" s="388"/>
      <c r="LF252" s="388"/>
      <c r="LG252" s="453"/>
      <c r="LH252" s="450"/>
      <c r="LI252" s="450"/>
      <c r="LJ252" s="450"/>
      <c r="LK252" s="453"/>
      <c r="LL252" s="450"/>
      <c r="LM252" s="450"/>
      <c r="LN252" s="450"/>
      <c r="LO252" s="450"/>
      <c r="LP252" s="450"/>
      <c r="LQ252" s="450"/>
      <c r="LR252" s="388"/>
      <c r="LS252" s="388"/>
      <c r="LT252" s="388"/>
      <c r="LU252" s="388"/>
      <c r="LV252" s="388"/>
      <c r="LW252" s="388"/>
      <c r="LX252" s="450"/>
      <c r="LY252" s="453"/>
      <c r="LZ252" s="450"/>
      <c r="MA252" s="450"/>
      <c r="MB252" s="450"/>
      <c r="MC252" s="453"/>
      <c r="MD252" s="453"/>
      <c r="ME252" s="450"/>
      <c r="MF252" s="450"/>
      <c r="MG252" s="450"/>
      <c r="MH252" s="450"/>
      <c r="MI252" s="450"/>
      <c r="MJ252" s="450"/>
      <c r="MK252" s="450"/>
      <c r="ML252" s="450"/>
      <c r="MM252" s="450"/>
      <c r="MN252" s="450"/>
      <c r="MO252" s="450"/>
      <c r="MP252" s="389"/>
      <c r="MQ252" s="388"/>
      <c r="MR252" s="388"/>
      <c r="MS252" s="388"/>
      <c r="MT252" s="388"/>
      <c r="MU252" s="388"/>
      <c r="MV252" s="388"/>
      <c r="MW252" s="388"/>
      <c r="MX252" s="389"/>
      <c r="MY252" s="388"/>
      <c r="MZ252" s="388"/>
      <c r="NA252" s="216"/>
      <c r="NB252" s="450"/>
      <c r="NC252" s="450"/>
      <c r="ND252" s="450"/>
      <c r="NE252" s="453"/>
      <c r="NF252" s="453"/>
      <c r="NG252" s="450"/>
      <c r="NH252" s="450"/>
      <c r="NI252" s="450"/>
      <c r="NJ252" s="453"/>
      <c r="NK252" s="450"/>
      <c r="NL252" s="450"/>
      <c r="NM252" s="450"/>
      <c r="NN252" s="453"/>
      <c r="NO252" s="450"/>
      <c r="NP252" s="450"/>
      <c r="NQ252" s="450"/>
      <c r="NR252" s="450"/>
      <c r="NS252" s="450"/>
      <c r="NT252" s="450"/>
      <c r="NU252" s="453"/>
      <c r="NV252" s="450"/>
      <c r="NW252" s="450"/>
      <c r="NX252" s="450"/>
      <c r="NY252" s="450"/>
      <c r="NZ252" s="453"/>
      <c r="OA252" s="450"/>
      <c r="OB252" s="450"/>
      <c r="OC252" s="450"/>
      <c r="OD252" s="453"/>
      <c r="OE252" s="450"/>
      <c r="OF252" s="450"/>
      <c r="OG252" s="450"/>
      <c r="OH252" s="450"/>
      <c r="OI252" s="453"/>
      <c r="OJ252" s="450"/>
      <c r="OK252" s="450"/>
      <c r="OL252" s="453"/>
      <c r="OM252" s="450"/>
      <c r="ON252" s="450"/>
      <c r="OO252" s="450"/>
      <c r="OP252" s="216"/>
      <c r="OQ252" s="450"/>
      <c r="OR252" s="450"/>
      <c r="OS252" s="450"/>
      <c r="OT252" s="450"/>
      <c r="OU252" s="450"/>
      <c r="OV252" s="450"/>
      <c r="OW252" s="450"/>
      <c r="OX252" s="450"/>
      <c r="OY252" s="216"/>
      <c r="OZ252" s="450"/>
      <c r="PA252" s="450"/>
      <c r="PB252" s="453"/>
      <c r="PC252" s="450"/>
      <c r="PD252" s="450"/>
      <c r="PE252" s="450"/>
      <c r="PF252" s="450"/>
      <c r="PG252" s="388"/>
      <c r="PH252" s="388"/>
      <c r="PI252" s="388"/>
      <c r="PJ252" s="388"/>
      <c r="PK252" s="389"/>
      <c r="PL252" s="388"/>
      <c r="PM252" s="388"/>
      <c r="PN252" s="388"/>
      <c r="PO252" s="388"/>
      <c r="PP252" s="388"/>
      <c r="PQ252" s="388"/>
      <c r="PR252" s="388"/>
      <c r="PS252" s="389"/>
      <c r="PT252" s="388"/>
      <c r="PU252" s="388"/>
      <c r="PV252" s="388"/>
      <c r="PW252" s="388"/>
      <c r="PX252" s="388"/>
      <c r="PY252" s="388"/>
      <c r="PZ252" s="388"/>
      <c r="QA252" s="388"/>
      <c r="QB252" s="389"/>
      <c r="QC252" s="388"/>
      <c r="QD252" s="388"/>
      <c r="QE252" s="388"/>
      <c r="QF252" s="388"/>
      <c r="QG252" s="388"/>
      <c r="QH252" s="388"/>
      <c r="QI252" s="388"/>
      <c r="QJ252" s="388"/>
      <c r="QK252" s="388"/>
      <c r="QL252" s="389"/>
      <c r="QM252" s="388"/>
      <c r="QN252" s="388"/>
      <c r="QO252" s="453"/>
      <c r="QP252" s="450"/>
      <c r="QQ252" s="450"/>
      <c r="QR252" s="450"/>
      <c r="QS252" s="450"/>
      <c r="QT252" s="450"/>
      <c r="QU252" s="453"/>
      <c r="QV252" s="450"/>
      <c r="QW252" s="450"/>
      <c r="QX252" s="453"/>
      <c r="QY252" s="450"/>
      <c r="QZ252" s="450"/>
      <c r="RA252" s="450"/>
      <c r="RB252" s="450"/>
      <c r="RC252" s="450"/>
      <c r="RD252" s="450"/>
      <c r="RE252" s="450"/>
      <c r="RF252" s="450"/>
      <c r="RG252" s="450"/>
      <c r="RH252" s="450"/>
      <c r="RI252" s="453"/>
      <c r="RJ252" s="450"/>
      <c r="RK252" s="450"/>
      <c r="RL252" s="450"/>
      <c r="RM252" s="453"/>
      <c r="RN252" s="450"/>
      <c r="RO252" s="450"/>
      <c r="RP252" s="389"/>
      <c r="RQ252" s="388"/>
      <c r="RR252" s="388"/>
      <c r="RS252" s="388"/>
      <c r="RT252" s="388"/>
      <c r="RU252" s="389"/>
      <c r="RV252" s="388"/>
      <c r="RW252" s="388"/>
      <c r="RX252" s="388"/>
      <c r="RY252" s="388"/>
      <c r="RZ252" s="388"/>
      <c r="SA252" s="388"/>
      <c r="SB252" s="388"/>
      <c r="SC252" s="388"/>
      <c r="SD252" s="388"/>
      <c r="SE252" s="388"/>
      <c r="SF252" s="388"/>
      <c r="SG252" s="453"/>
      <c r="SH252" s="453"/>
      <c r="SI252" s="450"/>
      <c r="SJ252" s="450"/>
      <c r="SK252" s="450"/>
      <c r="SL252" s="450"/>
      <c r="SM252" s="453"/>
      <c r="SN252" s="450"/>
      <c r="SO252" s="450"/>
      <c r="SP252" s="453"/>
      <c r="SQ252" s="453"/>
      <c r="SR252" s="450"/>
      <c r="SS252" s="450"/>
      <c r="ST252" s="450"/>
      <c r="SU252" s="450"/>
      <c r="SV252" s="453"/>
      <c r="SW252" s="450"/>
      <c r="SX252" s="450"/>
      <c r="SY252" s="453"/>
      <c r="SZ252" s="450"/>
      <c r="TA252" s="450"/>
      <c r="TB252" s="450"/>
      <c r="TC252" s="450"/>
      <c r="TD252" s="450"/>
      <c r="TE252" s="450"/>
      <c r="TF252" s="450"/>
      <c r="TG252" s="450"/>
      <c r="TH252" s="453"/>
      <c r="TI252" s="450"/>
      <c r="TJ252" s="450"/>
      <c r="TK252" s="450"/>
      <c r="TL252" s="453"/>
      <c r="TM252" s="453"/>
      <c r="TN252" s="450"/>
      <c r="TO252" s="450"/>
      <c r="TP252" s="453"/>
      <c r="TQ252" s="450"/>
      <c r="TR252" s="450"/>
      <c r="TS252" s="450"/>
      <c r="TT252" s="453"/>
      <c r="TU252" s="450"/>
      <c r="TV252" s="450"/>
      <c r="TW252" s="453"/>
      <c r="TX252" s="450"/>
      <c r="TY252" s="450"/>
      <c r="TZ252" s="450"/>
      <c r="UA252" s="450"/>
      <c r="UB252" s="450"/>
      <c r="UC252" s="450"/>
      <c r="UD252" s="450"/>
      <c r="UE252" s="450"/>
      <c r="UF252" s="450"/>
      <c r="UG252" s="450"/>
      <c r="UH252" s="450"/>
      <c r="UI252" s="450"/>
      <c r="UJ252" s="450"/>
      <c r="UK252" s="450"/>
    </row>
    <row r="253" spans="1:557" s="478" customFormat="1">
      <c r="A253" s="195" t="s">
        <v>976</v>
      </c>
      <c r="B253" s="195"/>
      <c r="C253" s="198"/>
      <c r="D253" s="198"/>
      <c r="E253" s="198"/>
      <c r="F253" s="198"/>
      <c r="G253" s="198"/>
      <c r="H253" s="453"/>
      <c r="I253" s="453"/>
      <c r="J253" s="389"/>
      <c r="K253" s="389"/>
      <c r="L253" s="198"/>
      <c r="M253" s="453"/>
      <c r="N253" s="453"/>
      <c r="O253" s="453"/>
      <c r="P253" s="198"/>
      <c r="Q253" s="198"/>
      <c r="R253" s="453"/>
      <c r="S253" s="453"/>
      <c r="T253" s="453"/>
      <c r="U253" s="453"/>
      <c r="V253" s="453"/>
      <c r="W253" s="453"/>
      <c r="X253" s="198"/>
      <c r="Y253" s="453"/>
      <c r="Z253" s="453"/>
      <c r="AA253" s="453"/>
      <c r="AB253" s="453"/>
      <c r="AC253" s="198"/>
      <c r="AD253" s="453"/>
      <c r="AE253" s="453"/>
      <c r="AF253" s="453"/>
      <c r="AG253" s="453"/>
      <c r="AH253" s="453"/>
      <c r="AI253" s="453"/>
      <c r="AJ253" s="453"/>
      <c r="AK253" s="453"/>
      <c r="AL253" s="453"/>
      <c r="AM253" s="453"/>
      <c r="AN253" s="198"/>
      <c r="AO253" s="453"/>
      <c r="AP253" s="453"/>
      <c r="AQ253" s="453"/>
      <c r="AR253" s="453"/>
      <c r="AS253" s="453"/>
      <c r="AT253" s="453"/>
      <c r="AU253" s="453"/>
      <c r="AV253" s="453"/>
      <c r="AW253" s="198"/>
      <c r="AX253" s="453"/>
      <c r="AY253" s="453"/>
      <c r="AZ253" s="453"/>
      <c r="BA253" s="453"/>
      <c r="BB253" s="453"/>
      <c r="BC253" s="198"/>
      <c r="BD253" s="453"/>
      <c r="BE253" s="453"/>
      <c r="BF253" s="453"/>
      <c r="BG253" s="453"/>
      <c r="BH253" s="453"/>
      <c r="BI253" s="453"/>
      <c r="BJ253" s="453"/>
      <c r="BK253" s="453"/>
      <c r="BL253" s="453"/>
      <c r="BM253" s="453"/>
      <c r="BN253" s="453"/>
      <c r="BO253" s="453"/>
      <c r="BP253" s="453"/>
      <c r="BQ253" s="453"/>
      <c r="BR253" s="453"/>
      <c r="BS253" s="198"/>
      <c r="BT253" s="453"/>
      <c r="BU253" s="453"/>
      <c r="BV253" s="453"/>
      <c r="BW253" s="453"/>
      <c r="BX253" s="453"/>
      <c r="BY253" s="453"/>
      <c r="BZ253" s="453"/>
      <c r="CA253" s="453"/>
      <c r="CB253" s="198"/>
      <c r="CC253" s="453"/>
      <c r="CD253" s="453"/>
      <c r="CE253" s="453"/>
      <c r="CF253" s="453"/>
      <c r="CG253" s="453"/>
      <c r="CH253" s="453"/>
      <c r="CI253" s="453"/>
      <c r="CJ253" s="453"/>
      <c r="CK253" s="453"/>
      <c r="CL253" s="453"/>
      <c r="CM253" s="453"/>
      <c r="CN253" s="198"/>
      <c r="CO253" s="453"/>
      <c r="CP253" s="453"/>
      <c r="CQ253" s="453"/>
      <c r="CR253" s="453"/>
      <c r="CS253" s="453"/>
      <c r="CT253" s="453"/>
      <c r="CU253" s="453"/>
      <c r="CV253" s="453"/>
      <c r="CW253" s="453"/>
      <c r="CX253" s="453"/>
      <c r="CY253" s="453"/>
      <c r="CZ253" s="453"/>
      <c r="DA253" s="453"/>
      <c r="DB253" s="453"/>
      <c r="DC253" s="453"/>
      <c r="DD253" s="453"/>
      <c r="DE253" s="453"/>
      <c r="DF253" s="453"/>
      <c r="DG253" s="453"/>
      <c r="DH253" s="453"/>
      <c r="DI253" s="198"/>
      <c r="DJ253" s="198"/>
      <c r="DK253" s="453"/>
      <c r="DL253" s="453"/>
      <c r="DM253" s="198"/>
      <c r="DN253" s="453"/>
      <c r="DO253" s="453"/>
      <c r="DP253" s="198"/>
      <c r="DQ253" s="453"/>
      <c r="DR253" s="453"/>
      <c r="DS253" s="453"/>
      <c r="DT253" s="453"/>
      <c r="DU253" s="408"/>
      <c r="DV253" s="389"/>
      <c r="DW253" s="389"/>
      <c r="DX253" s="389"/>
      <c r="DY253" s="389"/>
      <c r="DZ253" s="389"/>
      <c r="EA253" s="389"/>
      <c r="EB253" s="389"/>
      <c r="EC253" s="408"/>
      <c r="ED253" s="389"/>
      <c r="EE253" s="389"/>
      <c r="EF253" s="389"/>
      <c r="EG253" s="389"/>
      <c r="EH253" s="389"/>
      <c r="EI253" s="389"/>
      <c r="EJ253" s="389"/>
      <c r="EK253" s="408"/>
      <c r="EL253" s="389"/>
      <c r="EM253" s="389"/>
      <c r="EN253" s="389"/>
      <c r="EO253" s="389"/>
      <c r="EP253" s="389"/>
      <c r="EQ253" s="389"/>
      <c r="ER253" s="389"/>
      <c r="ES253" s="198"/>
      <c r="ET253" s="453"/>
      <c r="EU253" s="453"/>
      <c r="EV253" s="453"/>
      <c r="EW253" s="453"/>
      <c r="EX253" s="453"/>
      <c r="EY253" s="453"/>
      <c r="EZ253" s="453"/>
      <c r="FA253" s="453"/>
      <c r="FB253" s="453"/>
      <c r="FC253" s="453"/>
      <c r="FD253" s="453"/>
      <c r="FE253" s="453"/>
      <c r="FF253" s="453"/>
      <c r="FG253" s="453"/>
      <c r="FH253" s="453"/>
      <c r="FI253" s="453"/>
      <c r="FJ253" s="453"/>
      <c r="FK253" s="453"/>
      <c r="FL253" s="453"/>
      <c r="FM253" s="453"/>
      <c r="FN253" s="453"/>
      <c r="FO253" s="453"/>
      <c r="FP253" s="453"/>
      <c r="FQ253" s="453"/>
      <c r="FR253" s="453"/>
      <c r="FS253" s="453"/>
      <c r="FT253" s="453"/>
      <c r="FU253" s="453"/>
      <c r="FV253" s="453"/>
      <c r="FW253" s="453"/>
      <c r="FX253" s="453"/>
      <c r="FY253" s="453"/>
      <c r="FZ253" s="453"/>
      <c r="GA253" s="453"/>
      <c r="GB253" s="453"/>
      <c r="GC253" s="453"/>
      <c r="GD253" s="453"/>
      <c r="GE253" s="453"/>
      <c r="GF253" s="453"/>
      <c r="GG253" s="453"/>
      <c r="GH253" s="453"/>
      <c r="GI253" s="198"/>
      <c r="GJ253" s="453"/>
      <c r="GK253" s="453"/>
      <c r="GL253" s="453"/>
      <c r="GM253" s="453"/>
      <c r="GN253" s="453"/>
      <c r="GO253" s="453"/>
      <c r="GP253" s="453"/>
      <c r="GQ253" s="453"/>
      <c r="GR253" s="198"/>
      <c r="GS253" s="453"/>
      <c r="GT253" s="453"/>
      <c r="GU253" s="453"/>
      <c r="GV253" s="453"/>
      <c r="GW253" s="453"/>
      <c r="GX253" s="453"/>
      <c r="GY253" s="198"/>
      <c r="GZ253" s="453"/>
      <c r="HA253" s="453"/>
      <c r="HB253" s="453"/>
      <c r="HC253" s="453"/>
      <c r="HD253" s="453"/>
      <c r="HE253" s="453"/>
      <c r="HF253" s="198"/>
      <c r="HG253" s="198"/>
      <c r="HH253" s="453"/>
      <c r="HI253" s="453"/>
      <c r="HJ253" s="453"/>
      <c r="HK253" s="408"/>
      <c r="HL253" s="389"/>
      <c r="HM253" s="389"/>
      <c r="HN253" s="389"/>
      <c r="HO253" s="389"/>
      <c r="HP253" s="389"/>
      <c r="HQ253" s="389"/>
      <c r="HR253" s="389"/>
      <c r="HS253" s="198"/>
      <c r="HT253" s="453"/>
      <c r="HU253" s="453"/>
      <c r="HV253" s="453"/>
      <c r="HW253" s="453"/>
      <c r="HX253" s="453"/>
      <c r="HY253" s="453"/>
      <c r="HZ253" s="453"/>
      <c r="IA253" s="453"/>
      <c r="IB253" s="453"/>
      <c r="IC253" s="453"/>
      <c r="ID253" s="453"/>
      <c r="IE253" s="198"/>
      <c r="IF253" s="453"/>
      <c r="IG253" s="453"/>
      <c r="IH253" s="198"/>
      <c r="II253" s="453"/>
      <c r="IJ253" s="453"/>
      <c r="IK253" s="453"/>
      <c r="IL253" s="453"/>
      <c r="IM253" s="453"/>
      <c r="IN253" s="453"/>
      <c r="IO253" s="453"/>
      <c r="IP253" s="453"/>
      <c r="IQ253" s="453"/>
      <c r="IR253" s="453"/>
      <c r="IS253" s="198"/>
      <c r="IT253" s="453"/>
      <c r="IU253" s="453"/>
      <c r="IV253" s="198"/>
      <c r="IW253" s="453"/>
      <c r="IX253" s="453"/>
      <c r="IY253" s="198"/>
      <c r="IZ253" s="198"/>
      <c r="JA253" s="453"/>
      <c r="JB253" s="453"/>
      <c r="JC253" s="453"/>
      <c r="JD253" s="453"/>
      <c r="JE253" s="198"/>
      <c r="JF253" s="453"/>
      <c r="JG253" s="453"/>
      <c r="JH253" s="198"/>
      <c r="JI253" s="453"/>
      <c r="JJ253" s="453"/>
      <c r="JK253" s="198"/>
      <c r="JL253" s="198"/>
      <c r="JM253" s="453"/>
      <c r="JN253" s="453"/>
      <c r="JO253" s="453"/>
      <c r="JP253" s="453"/>
      <c r="JQ253" s="408"/>
      <c r="JR253" s="389"/>
      <c r="JS253" s="389"/>
      <c r="JT253" s="389"/>
      <c r="JU253" s="389"/>
      <c r="JV253" s="389"/>
      <c r="JW253" s="389"/>
      <c r="JX253" s="389"/>
      <c r="JY253" s="389"/>
      <c r="JZ253" s="198"/>
      <c r="KA253" s="453"/>
      <c r="KB253" s="453"/>
      <c r="KC253" s="453"/>
      <c r="KD253" s="453"/>
      <c r="KE253" s="216"/>
      <c r="KF253" s="453"/>
      <c r="KG253" s="453"/>
      <c r="KH253" s="198"/>
      <c r="KI253" s="198"/>
      <c r="KJ253" s="453"/>
      <c r="KK253" s="453"/>
      <c r="KL253" s="453"/>
      <c r="KM253" s="453"/>
      <c r="KN253" s="453"/>
      <c r="KO253" s="453"/>
      <c r="KP253" s="453"/>
      <c r="KQ253" s="453"/>
      <c r="KR253" s="453"/>
      <c r="KS253" s="603"/>
      <c r="KT253" s="362"/>
      <c r="KU253" s="453"/>
      <c r="KV253" s="453"/>
      <c r="KW253" s="453"/>
      <c r="KX253" s="389"/>
      <c r="KY253" s="389"/>
      <c r="KZ253" s="389"/>
      <c r="LA253" s="389"/>
      <c r="LB253" s="389"/>
      <c r="LC253" s="389"/>
      <c r="LD253" s="408"/>
      <c r="LE253" s="389"/>
      <c r="LF253" s="389"/>
      <c r="LG253" s="198"/>
      <c r="LH253" s="453"/>
      <c r="LI253" s="453"/>
      <c r="LJ253" s="453"/>
      <c r="LK253" s="198"/>
      <c r="LL253" s="453"/>
      <c r="LM253" s="453"/>
      <c r="LN253" s="453"/>
      <c r="LO253" s="453"/>
      <c r="LP253" s="453"/>
      <c r="LQ253" s="453"/>
      <c r="LR253" s="389"/>
      <c r="LS253" s="389"/>
      <c r="LT253" s="389"/>
      <c r="LU253" s="389"/>
      <c r="LV253" s="389"/>
      <c r="LW253" s="389"/>
      <c r="LX253" s="453"/>
      <c r="LY253" s="198"/>
      <c r="LZ253" s="453"/>
      <c r="MA253" s="453"/>
      <c r="MB253" s="453"/>
      <c r="MC253" s="198"/>
      <c r="MD253" s="198"/>
      <c r="ME253" s="453"/>
      <c r="MF253" s="453"/>
      <c r="MG253" s="453"/>
      <c r="MH253" s="453"/>
      <c r="MI253" s="453"/>
      <c r="MJ253" s="453"/>
      <c r="MK253" s="453"/>
      <c r="ML253" s="453"/>
      <c r="MM253" s="453"/>
      <c r="MN253" s="453"/>
      <c r="MO253" s="453"/>
      <c r="MP253" s="408"/>
      <c r="MQ253" s="389"/>
      <c r="MR253" s="389"/>
      <c r="MS253" s="389"/>
      <c r="MT253" s="389"/>
      <c r="MU253" s="389"/>
      <c r="MV253" s="389"/>
      <c r="MW253" s="389"/>
      <c r="MX253" s="408"/>
      <c r="MY253" s="389"/>
      <c r="MZ253" s="389"/>
      <c r="NA253" s="216"/>
      <c r="NB253" s="453"/>
      <c r="NC253" s="453"/>
      <c r="ND253" s="453"/>
      <c r="NE253" s="198"/>
      <c r="NF253" s="198"/>
      <c r="NG253" s="453"/>
      <c r="NH253" s="453"/>
      <c r="NI253" s="453"/>
      <c r="NJ253" s="198"/>
      <c r="NK253" s="453"/>
      <c r="NL253" s="453"/>
      <c r="NM253" s="453"/>
      <c r="NN253" s="198"/>
      <c r="NO253" s="453"/>
      <c r="NP253" s="453"/>
      <c r="NQ253" s="453"/>
      <c r="NR253" s="453"/>
      <c r="NS253" s="453"/>
      <c r="NT253" s="453"/>
      <c r="NU253" s="198"/>
      <c r="NV253" s="453"/>
      <c r="NW253" s="453"/>
      <c r="NX253" s="453"/>
      <c r="NY253" s="453"/>
      <c r="NZ253" s="198"/>
      <c r="OA253" s="453"/>
      <c r="OB253" s="453"/>
      <c r="OC253" s="453"/>
      <c r="OD253" s="198"/>
      <c r="OE253" s="453"/>
      <c r="OF253" s="453"/>
      <c r="OG253" s="453"/>
      <c r="OH253" s="453"/>
      <c r="OI253" s="198"/>
      <c r="OJ253" s="453"/>
      <c r="OK253" s="453"/>
      <c r="OL253" s="198"/>
      <c r="OM253" s="453"/>
      <c r="ON253" s="453"/>
      <c r="OO253" s="453"/>
      <c r="OP253" s="216"/>
      <c r="OQ253" s="453"/>
      <c r="OR253" s="453"/>
      <c r="OS253" s="453"/>
      <c r="OT253" s="453"/>
      <c r="OU253" s="453"/>
      <c r="OV253" s="453"/>
      <c r="OW253" s="453"/>
      <c r="OX253" s="453"/>
      <c r="OY253" s="216"/>
      <c r="OZ253" s="453"/>
      <c r="PA253" s="453"/>
      <c r="PB253" s="198"/>
      <c r="PC253" s="453"/>
      <c r="PD253" s="453"/>
      <c r="PE253" s="453"/>
      <c r="PF253" s="453"/>
      <c r="PG253" s="389"/>
      <c r="PH253" s="389"/>
      <c r="PI253" s="389"/>
      <c r="PJ253" s="389"/>
      <c r="PK253" s="408"/>
      <c r="PL253" s="389"/>
      <c r="PM253" s="389"/>
      <c r="PN253" s="389"/>
      <c r="PO253" s="389"/>
      <c r="PP253" s="389"/>
      <c r="PQ253" s="389"/>
      <c r="PR253" s="389"/>
      <c r="PS253" s="408"/>
      <c r="PT253" s="389"/>
      <c r="PU253" s="389"/>
      <c r="PV253" s="389"/>
      <c r="PW253" s="389"/>
      <c r="PX253" s="389"/>
      <c r="PY253" s="389"/>
      <c r="PZ253" s="389"/>
      <c r="QA253" s="389"/>
      <c r="QB253" s="408"/>
      <c r="QC253" s="389"/>
      <c r="QD253" s="389"/>
      <c r="QE253" s="389"/>
      <c r="QF253" s="389"/>
      <c r="QG253" s="389"/>
      <c r="QH253" s="389"/>
      <c r="QI253" s="389"/>
      <c r="QJ253" s="389"/>
      <c r="QK253" s="389"/>
      <c r="QL253" s="408"/>
      <c r="QM253" s="389"/>
      <c r="QN253" s="389"/>
      <c r="QO253" s="198"/>
      <c r="QP253" s="453"/>
      <c r="QQ253" s="453"/>
      <c r="QR253" s="453"/>
      <c r="QS253" s="453"/>
      <c r="QT253" s="453"/>
      <c r="QU253" s="198"/>
      <c r="QV253" s="453"/>
      <c r="QW253" s="453"/>
      <c r="QX253" s="198"/>
      <c r="QY253" s="453"/>
      <c r="QZ253" s="453"/>
      <c r="RA253" s="453"/>
      <c r="RB253" s="453"/>
      <c r="RC253" s="453"/>
      <c r="RD253" s="453"/>
      <c r="RE253" s="453"/>
      <c r="RF253" s="453"/>
      <c r="RG253" s="453"/>
      <c r="RH253" s="453"/>
      <c r="RI253" s="198"/>
      <c r="RJ253" s="453"/>
      <c r="RK253" s="453"/>
      <c r="RL253" s="453"/>
      <c r="RM253" s="198"/>
      <c r="RN253" s="453"/>
      <c r="RO253" s="453"/>
      <c r="RP253" s="408"/>
      <c r="RQ253" s="389"/>
      <c r="RR253" s="389"/>
      <c r="RS253" s="389"/>
      <c r="RT253" s="389"/>
      <c r="RU253" s="408"/>
      <c r="RV253" s="389"/>
      <c r="RW253" s="389"/>
      <c r="RX253" s="389"/>
      <c r="RY253" s="389"/>
      <c r="RZ253" s="389"/>
      <c r="SA253" s="389"/>
      <c r="SB253" s="389"/>
      <c r="SC253" s="389"/>
      <c r="SD253" s="389"/>
      <c r="SE253" s="389"/>
      <c r="SF253" s="389"/>
      <c r="SG253" s="198"/>
      <c r="SH253" s="198"/>
      <c r="SI253" s="453"/>
      <c r="SJ253" s="453"/>
      <c r="SK253" s="453"/>
      <c r="SL253" s="453"/>
      <c r="SM253" s="198"/>
      <c r="SN253" s="453"/>
      <c r="SO253" s="453"/>
      <c r="SP253" s="198"/>
      <c r="SQ253" s="198"/>
      <c r="SR253" s="453"/>
      <c r="SS253" s="453"/>
      <c r="ST253" s="453"/>
      <c r="SU253" s="453"/>
      <c r="SV253" s="198"/>
      <c r="SW253" s="453"/>
      <c r="SX253" s="453"/>
      <c r="SY253" s="198"/>
      <c r="SZ253" s="453"/>
      <c r="TA253" s="453"/>
      <c r="TB253" s="453"/>
      <c r="TC253" s="453"/>
      <c r="TD253" s="453"/>
      <c r="TE253" s="453"/>
      <c r="TF253" s="453"/>
      <c r="TG253" s="453"/>
      <c r="TH253" s="198"/>
      <c r="TI253" s="453"/>
      <c r="TJ253" s="453"/>
      <c r="TK253" s="453"/>
      <c r="TL253" s="198"/>
      <c r="TM253" s="198"/>
      <c r="TN253" s="453"/>
      <c r="TO253" s="453"/>
      <c r="TP253" s="198"/>
      <c r="TQ253" s="453"/>
      <c r="TR253" s="453"/>
      <c r="TS253" s="453"/>
      <c r="TT253" s="198"/>
      <c r="TU253" s="453"/>
      <c r="TV253" s="453"/>
      <c r="TW253" s="198"/>
      <c r="TX253" s="453"/>
      <c r="TY253" s="453"/>
      <c r="TZ253" s="453"/>
      <c r="UA253" s="453"/>
      <c r="UB253" s="453"/>
      <c r="UC253" s="453"/>
      <c r="UD253" s="453"/>
      <c r="UE253" s="453"/>
      <c r="UF253" s="453"/>
      <c r="UG253" s="453"/>
      <c r="UH253" s="453"/>
      <c r="UI253" s="453"/>
      <c r="UJ253" s="453"/>
      <c r="UK253" s="453"/>
    </row>
    <row r="254" spans="1:557" s="452" customFormat="1">
      <c r="A254" s="206" t="s">
        <v>988</v>
      </c>
      <c r="B254" s="206" t="s">
        <v>976</v>
      </c>
      <c r="C254" s="453"/>
      <c r="D254" s="450"/>
      <c r="E254" s="450"/>
      <c r="F254" s="450"/>
      <c r="G254" s="453"/>
      <c r="H254" s="450"/>
      <c r="I254" s="450"/>
      <c r="J254" s="388"/>
      <c r="K254" s="388"/>
      <c r="L254" s="453"/>
      <c r="M254" s="450"/>
      <c r="N254" s="450"/>
      <c r="O254" s="450"/>
      <c r="P254" s="453"/>
      <c r="Q254" s="453"/>
      <c r="R254" s="450"/>
      <c r="S254" s="450"/>
      <c r="T254" s="450"/>
      <c r="U254" s="450"/>
      <c r="V254" s="450"/>
      <c r="W254" s="450"/>
      <c r="X254" s="453"/>
      <c r="Y254" s="450"/>
      <c r="Z254" s="450"/>
      <c r="AA254" s="450"/>
      <c r="AB254" s="450"/>
      <c r="AC254" s="453"/>
      <c r="AD254" s="450"/>
      <c r="AE254" s="450"/>
      <c r="AF254" s="450"/>
      <c r="AG254" s="450"/>
      <c r="AH254" s="450"/>
      <c r="AI254" s="450"/>
      <c r="AJ254" s="450"/>
      <c r="AK254" s="450"/>
      <c r="AL254" s="450"/>
      <c r="AM254" s="450"/>
      <c r="AN254" s="453"/>
      <c r="AO254" s="225" t="s">
        <v>583</v>
      </c>
      <c r="AP254" s="450"/>
      <c r="AQ254" s="450"/>
      <c r="AR254" s="450"/>
      <c r="AS254" s="450"/>
      <c r="AT254" s="450"/>
      <c r="AU254" s="450"/>
      <c r="AV254" s="450"/>
      <c r="AW254" s="453"/>
      <c r="AX254" s="450"/>
      <c r="AY254" s="450"/>
      <c r="AZ254" s="450"/>
      <c r="BA254" s="450"/>
      <c r="BB254" s="450"/>
      <c r="BC254" s="453"/>
      <c r="BD254" s="450"/>
      <c r="BE254" s="450"/>
      <c r="BF254" s="450"/>
      <c r="BG254" s="450"/>
      <c r="BH254" s="450"/>
      <c r="BI254" s="450"/>
      <c r="BJ254" s="450"/>
      <c r="BK254" s="450"/>
      <c r="BL254" s="450"/>
      <c r="BM254" s="450"/>
      <c r="BN254" s="450"/>
      <c r="BO254" s="450"/>
      <c r="BP254" s="450"/>
      <c r="BQ254" s="450"/>
      <c r="BR254" s="450"/>
      <c r="BS254" s="453"/>
      <c r="BT254" s="450"/>
      <c r="BU254" s="450"/>
      <c r="BV254" s="450"/>
      <c r="BW254" s="450"/>
      <c r="BX254" s="450"/>
      <c r="BY254" s="450"/>
      <c r="BZ254" s="450"/>
      <c r="CA254" s="450"/>
      <c r="CB254" s="453"/>
      <c r="CC254" s="450"/>
      <c r="CD254" s="450"/>
      <c r="CE254" s="450"/>
      <c r="CF254" s="450"/>
      <c r="CG254" s="450"/>
      <c r="CH254" s="450"/>
      <c r="CI254" s="450"/>
      <c r="CJ254" s="450"/>
      <c r="CK254" s="450"/>
      <c r="CL254" s="450"/>
      <c r="CM254" s="450"/>
      <c r="CN254" s="453"/>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3"/>
      <c r="DJ254" s="453"/>
      <c r="DK254" s="450"/>
      <c r="DL254" s="450"/>
      <c r="DM254" s="453"/>
      <c r="DN254" s="450"/>
      <c r="DO254" s="450"/>
      <c r="DP254" s="453"/>
      <c r="DQ254" s="450"/>
      <c r="DR254" s="450"/>
      <c r="DS254" s="450"/>
      <c r="DT254" s="450"/>
      <c r="DU254" s="389"/>
      <c r="DV254" s="388"/>
      <c r="DW254" s="388"/>
      <c r="DX254" s="388"/>
      <c r="DY254" s="388"/>
      <c r="DZ254" s="388"/>
      <c r="EA254" s="388"/>
      <c r="EB254" s="388"/>
      <c r="EC254" s="389"/>
      <c r="ED254" s="388"/>
      <c r="EE254" s="388"/>
      <c r="EF254" s="388"/>
      <c r="EG254" s="388"/>
      <c r="EH254" s="388"/>
      <c r="EI254" s="388"/>
      <c r="EJ254" s="388"/>
      <c r="EK254" s="389"/>
      <c r="EL254" s="388"/>
      <c r="EM254" s="388"/>
      <c r="EN254" s="388"/>
      <c r="EO254" s="388"/>
      <c r="EP254" s="388"/>
      <c r="EQ254" s="388"/>
      <c r="ER254" s="388"/>
      <c r="ES254" s="453"/>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3"/>
      <c r="GJ254" s="450"/>
      <c r="GK254" s="450"/>
      <c r="GL254" s="450"/>
      <c r="GM254" s="450"/>
      <c r="GN254" s="450"/>
      <c r="GO254" s="450"/>
      <c r="GP254" s="450"/>
      <c r="GQ254" s="450"/>
      <c r="GR254" s="453"/>
      <c r="GS254" s="450"/>
      <c r="GT254" s="450"/>
      <c r="GU254" s="450"/>
      <c r="GV254" s="450"/>
      <c r="GW254" s="450"/>
      <c r="GX254" s="450"/>
      <c r="GY254" s="453"/>
      <c r="GZ254" s="450"/>
      <c r="HA254" s="450"/>
      <c r="HB254" s="450"/>
      <c r="HC254" s="450"/>
      <c r="HD254" s="450"/>
      <c r="HE254" s="450"/>
      <c r="HF254" s="453"/>
      <c r="HG254" s="453"/>
      <c r="HH254" s="450"/>
      <c r="HI254" s="450"/>
      <c r="HJ254" s="450"/>
      <c r="HK254" s="389"/>
      <c r="HL254" s="361"/>
      <c r="HM254" s="388"/>
      <c r="HN254" s="388"/>
      <c r="HO254" s="388"/>
      <c r="HP254" s="361"/>
      <c r="HQ254" s="361"/>
      <c r="HR254" s="361"/>
      <c r="HS254" s="453"/>
      <c r="HT254" s="225"/>
      <c r="HU254" s="450"/>
      <c r="HV254" s="450"/>
      <c r="HW254" s="450"/>
      <c r="HX254" s="225"/>
      <c r="HY254" s="225"/>
      <c r="HZ254" s="225"/>
      <c r="IA254" s="225"/>
      <c r="IB254" s="450"/>
      <c r="IC254" s="225" t="s">
        <v>583</v>
      </c>
      <c r="ID254" s="225" t="s">
        <v>583</v>
      </c>
      <c r="IE254" s="453"/>
      <c r="IF254" s="450"/>
      <c r="IG254" s="450"/>
      <c r="IH254" s="453"/>
      <c r="II254" s="450"/>
      <c r="IJ254" s="450"/>
      <c r="IK254" s="450"/>
      <c r="IL254" s="450"/>
      <c r="IM254" s="450"/>
      <c r="IN254" s="450"/>
      <c r="IO254" s="450"/>
      <c r="IP254" s="450"/>
      <c r="IQ254" s="450"/>
      <c r="IR254" s="450"/>
      <c r="IS254" s="453"/>
      <c r="IT254" s="454"/>
      <c r="IU254" s="450"/>
      <c r="IV254" s="453"/>
      <c r="IW254" s="450"/>
      <c r="IX254" s="450"/>
      <c r="IY254" s="453"/>
      <c r="IZ254" s="453"/>
      <c r="JA254" s="450"/>
      <c r="JB254" s="450"/>
      <c r="JC254" s="450"/>
      <c r="JD254" s="450"/>
      <c r="JE254" s="453"/>
      <c r="JF254" s="450"/>
      <c r="JG254" s="450"/>
      <c r="JH254" s="453"/>
      <c r="JI254" s="450"/>
      <c r="JJ254" s="450"/>
      <c r="JK254" s="453"/>
      <c r="JL254" s="453"/>
      <c r="JM254" s="450"/>
      <c r="JN254" s="450"/>
      <c r="JO254" s="450"/>
      <c r="JP254" s="450"/>
      <c r="JQ254" s="389"/>
      <c r="JR254" s="388"/>
      <c r="JS254" s="388"/>
      <c r="JT254" s="388"/>
      <c r="JU254" s="388"/>
      <c r="JV254" s="388"/>
      <c r="JW254" s="388"/>
      <c r="JX254" s="388"/>
      <c r="JY254" s="388"/>
      <c r="JZ254" s="453"/>
      <c r="KA254" s="450"/>
      <c r="KB254" s="450"/>
      <c r="KC254" s="450"/>
      <c r="KD254" s="450"/>
      <c r="KE254" s="216"/>
      <c r="KF254" s="450"/>
      <c r="KG254" s="450"/>
      <c r="KH254" s="453"/>
      <c r="KI254" s="453"/>
      <c r="KJ254" s="450"/>
      <c r="KK254" s="450"/>
      <c r="KL254" s="450"/>
      <c r="KM254" s="450"/>
      <c r="KN254" s="450"/>
      <c r="KO254" s="450"/>
      <c r="KP254" s="450"/>
      <c r="KQ254" s="450"/>
      <c r="KR254" s="450"/>
      <c r="KS254" s="234"/>
      <c r="KT254" s="363"/>
      <c r="KU254" s="450"/>
      <c r="KV254" s="450"/>
      <c r="KW254" s="450"/>
      <c r="KX254" s="388"/>
      <c r="KY254" s="388"/>
      <c r="KZ254" s="388"/>
      <c r="LA254" s="388"/>
      <c r="LB254" s="388"/>
      <c r="LC254" s="388"/>
      <c r="LD254" s="389"/>
      <c r="LE254" s="388"/>
      <c r="LF254" s="388"/>
      <c r="LG254" s="453"/>
      <c r="LH254" s="450"/>
      <c r="LI254" s="450"/>
      <c r="LJ254" s="450"/>
      <c r="LK254" s="453"/>
      <c r="LL254" s="450"/>
      <c r="LM254" s="450"/>
      <c r="LN254" s="450"/>
      <c r="LO254" s="450"/>
      <c r="LP254" s="450"/>
      <c r="LQ254" s="450"/>
      <c r="LR254" s="388"/>
      <c r="LS254" s="388"/>
      <c r="LT254" s="388"/>
      <c r="LU254" s="388"/>
      <c r="LV254" s="388"/>
      <c r="LW254" s="388"/>
      <c r="LX254" s="450"/>
      <c r="LY254" s="453"/>
      <c r="LZ254" s="450"/>
      <c r="MA254" s="450"/>
      <c r="MB254" s="450"/>
      <c r="MC254" s="453"/>
      <c r="MD254" s="453"/>
      <c r="ME254" s="450"/>
      <c r="MF254" s="450"/>
      <c r="MG254" s="450"/>
      <c r="MH254" s="450"/>
      <c r="MI254" s="450"/>
      <c r="MJ254" s="450"/>
      <c r="MK254" s="450"/>
      <c r="ML254" s="450"/>
      <c r="MM254" s="450"/>
      <c r="MN254" s="450"/>
      <c r="MO254" s="450"/>
      <c r="MP254" s="389"/>
      <c r="MQ254" s="388"/>
      <c r="MR254" s="388"/>
      <c r="MS254" s="388"/>
      <c r="MT254" s="388"/>
      <c r="MU254" s="388"/>
      <c r="MV254" s="388"/>
      <c r="MW254" s="388"/>
      <c r="MX254" s="389"/>
      <c r="MY254" s="388"/>
      <c r="MZ254" s="388"/>
      <c r="NA254" s="216"/>
      <c r="NB254" s="450"/>
      <c r="NC254" s="450"/>
      <c r="ND254" s="450"/>
      <c r="NE254" s="453"/>
      <c r="NF254" s="453"/>
      <c r="NG254" s="450"/>
      <c r="NH254" s="450"/>
      <c r="NI254" s="450"/>
      <c r="NJ254" s="453"/>
      <c r="NK254" s="450"/>
      <c r="NL254" s="450"/>
      <c r="NM254" s="450"/>
      <c r="NN254" s="453"/>
      <c r="NO254" s="450"/>
      <c r="NP254" s="450"/>
      <c r="NQ254" s="450"/>
      <c r="NR254" s="450"/>
      <c r="NS254" s="450"/>
      <c r="NT254" s="450"/>
      <c r="NU254" s="453"/>
      <c r="NV254" s="450"/>
      <c r="NW254" s="450"/>
      <c r="NX254" s="450"/>
      <c r="NY254" s="450"/>
      <c r="NZ254" s="453"/>
      <c r="OA254" s="450"/>
      <c r="OB254" s="450"/>
      <c r="OC254" s="450"/>
      <c r="OD254" s="453"/>
      <c r="OE254" s="450"/>
      <c r="OF254" s="450"/>
      <c r="OG254" s="450"/>
      <c r="OH254" s="450"/>
      <c r="OI254" s="453"/>
      <c r="OJ254" s="450"/>
      <c r="OK254" s="450"/>
      <c r="OL254" s="453"/>
      <c r="OM254" s="450"/>
      <c r="ON254" s="450"/>
      <c r="OO254" s="450"/>
      <c r="OP254" s="216"/>
      <c r="OQ254" s="450"/>
      <c r="OR254" s="450"/>
      <c r="OS254" s="450"/>
      <c r="OT254" s="450"/>
      <c r="OU254" s="450"/>
      <c r="OV254" s="450"/>
      <c r="OW254" s="450"/>
      <c r="OX254" s="450"/>
      <c r="OY254" s="216"/>
      <c r="OZ254" s="450"/>
      <c r="PA254" s="450"/>
      <c r="PB254" s="453"/>
      <c r="PC254" s="450"/>
      <c r="PD254" s="450"/>
      <c r="PE254" s="450"/>
      <c r="PF254" s="450"/>
      <c r="PG254" s="388"/>
      <c r="PH254" s="388"/>
      <c r="PI254" s="388"/>
      <c r="PJ254" s="388"/>
      <c r="PK254" s="389"/>
      <c r="PL254" s="388"/>
      <c r="PM254" s="388"/>
      <c r="PN254" s="388"/>
      <c r="PO254" s="388"/>
      <c r="PP254" s="388"/>
      <c r="PQ254" s="388"/>
      <c r="PR254" s="388"/>
      <c r="PS254" s="389"/>
      <c r="PT254" s="388"/>
      <c r="PU254" s="388"/>
      <c r="PV254" s="388"/>
      <c r="PW254" s="388"/>
      <c r="PX254" s="388"/>
      <c r="PY254" s="388"/>
      <c r="PZ254" s="388"/>
      <c r="QA254" s="388"/>
      <c r="QB254" s="389"/>
      <c r="QC254" s="388"/>
      <c r="QD254" s="388"/>
      <c r="QE254" s="388"/>
      <c r="QF254" s="388"/>
      <c r="QG254" s="388"/>
      <c r="QH254" s="388"/>
      <c r="QI254" s="388"/>
      <c r="QJ254" s="388"/>
      <c r="QK254" s="388"/>
      <c r="QL254" s="389"/>
      <c r="QM254" s="388"/>
      <c r="QN254" s="388"/>
      <c r="QO254" s="453"/>
      <c r="QP254" s="450"/>
      <c r="QQ254" s="450"/>
      <c r="QR254" s="450"/>
      <c r="QS254" s="450"/>
      <c r="QT254" s="450"/>
      <c r="QU254" s="453"/>
      <c r="QV254" s="450"/>
      <c r="QW254" s="450"/>
      <c r="QX254" s="453"/>
      <c r="QY254" s="450"/>
      <c r="QZ254" s="450"/>
      <c r="RA254" s="450"/>
      <c r="RB254" s="450"/>
      <c r="RC254" s="450"/>
      <c r="RD254" s="450"/>
      <c r="RE254" s="450"/>
      <c r="RF254" s="450"/>
      <c r="RG254" s="450"/>
      <c r="RH254" s="450"/>
      <c r="RI254" s="453"/>
      <c r="RJ254" s="450"/>
      <c r="RK254" s="450"/>
      <c r="RL254" s="450"/>
      <c r="RM254" s="453"/>
      <c r="RN254" s="450"/>
      <c r="RO254" s="450"/>
      <c r="RP254" s="389"/>
      <c r="RQ254" s="388"/>
      <c r="RR254" s="388"/>
      <c r="RS254" s="388"/>
      <c r="RT254" s="388"/>
      <c r="RU254" s="389"/>
      <c r="RV254" s="388"/>
      <c r="RW254" s="388"/>
      <c r="RX254" s="388"/>
      <c r="RY254" s="388"/>
      <c r="RZ254" s="388"/>
      <c r="SA254" s="388"/>
      <c r="SB254" s="388"/>
      <c r="SC254" s="388"/>
      <c r="SD254" s="388"/>
      <c r="SE254" s="388"/>
      <c r="SF254" s="388"/>
      <c r="SG254" s="453"/>
      <c r="SH254" s="453"/>
      <c r="SI254" s="450"/>
      <c r="SJ254" s="450"/>
      <c r="SK254" s="450"/>
      <c r="SL254" s="450"/>
      <c r="SM254" s="453"/>
      <c r="SN254" s="450"/>
      <c r="SO254" s="450"/>
      <c r="SP254" s="453"/>
      <c r="SQ254" s="453"/>
      <c r="SR254" s="450"/>
      <c r="SS254" s="450"/>
      <c r="ST254" s="450"/>
      <c r="SU254" s="450"/>
      <c r="SV254" s="453"/>
      <c r="SW254" s="450"/>
      <c r="SX254" s="450"/>
      <c r="SY254" s="453"/>
      <c r="SZ254" s="450"/>
      <c r="TA254" s="450"/>
      <c r="TB254" s="450"/>
      <c r="TC254" s="450"/>
      <c r="TD254" s="450"/>
      <c r="TE254" s="450"/>
      <c r="TF254" s="450"/>
      <c r="TG254" s="450"/>
      <c r="TH254" s="453"/>
      <c r="TI254" s="450"/>
      <c r="TJ254" s="450"/>
      <c r="TK254" s="450"/>
      <c r="TL254" s="453"/>
      <c r="TM254" s="453"/>
      <c r="TN254" s="450"/>
      <c r="TO254" s="450"/>
      <c r="TP254" s="453"/>
      <c r="TQ254" s="450"/>
      <c r="TR254" s="450"/>
      <c r="TS254" s="450"/>
      <c r="TT254" s="453"/>
      <c r="TU254" s="450"/>
      <c r="TV254" s="450"/>
      <c r="TW254" s="453"/>
      <c r="TX254" s="450"/>
      <c r="TY254" s="450"/>
      <c r="TZ254" s="450"/>
      <c r="UA254" s="450"/>
      <c r="UB254" s="450"/>
      <c r="UC254" s="450"/>
      <c r="UD254" s="450"/>
      <c r="UE254" s="450"/>
      <c r="UF254" s="450"/>
      <c r="UG254" s="450"/>
      <c r="UH254" s="450"/>
      <c r="UI254" s="450"/>
      <c r="UJ254" s="450"/>
      <c r="UK254" s="450"/>
    </row>
    <row r="255" spans="1:557" s="452" customFormat="1">
      <c r="A255" s="208" t="s">
        <v>559</v>
      </c>
      <c r="B255" s="209" t="s">
        <v>1000</v>
      </c>
      <c r="C255" s="453"/>
      <c r="D255" s="450"/>
      <c r="E255" s="450"/>
      <c r="F255" s="450"/>
      <c r="G255" s="453"/>
      <c r="H255" s="450"/>
      <c r="I255" s="450"/>
      <c r="J255" s="388"/>
      <c r="K255" s="388"/>
      <c r="L255" s="453"/>
      <c r="M255" s="450"/>
      <c r="N255" s="450"/>
      <c r="O255" s="450"/>
      <c r="P255" s="453"/>
      <c r="Q255" s="453"/>
      <c r="R255" s="450"/>
      <c r="S255" s="450"/>
      <c r="T255" s="450"/>
      <c r="U255" s="450"/>
      <c r="V255" s="450"/>
      <c r="W255" s="450"/>
      <c r="X255" s="453"/>
      <c r="Y255" s="450"/>
      <c r="Z255" s="450"/>
      <c r="AA255" s="450"/>
      <c r="AB255" s="450"/>
      <c r="AC255" s="453"/>
      <c r="AD255" s="450"/>
      <c r="AE255" s="450"/>
      <c r="AF255" s="450"/>
      <c r="AG255" s="450"/>
      <c r="AH255" s="450"/>
      <c r="AI255" s="450"/>
      <c r="AJ255" s="450"/>
      <c r="AK255" s="450"/>
      <c r="AL255" s="450"/>
      <c r="AM255" s="450"/>
      <c r="AN255" s="453"/>
      <c r="AO255" s="450"/>
      <c r="AP255" s="450"/>
      <c r="AQ255" s="450"/>
      <c r="AR255" s="450"/>
      <c r="AS255" s="450"/>
      <c r="AT255" s="450"/>
      <c r="AU255" s="450"/>
      <c r="AV255" s="450"/>
      <c r="AW255" s="453"/>
      <c r="AX255" s="450"/>
      <c r="AY255" s="450"/>
      <c r="AZ255" s="450"/>
      <c r="BA255" s="450"/>
      <c r="BB255" s="450"/>
      <c r="BC255" s="453"/>
      <c r="BD255" s="450"/>
      <c r="BE255" s="450"/>
      <c r="BF255" s="450"/>
      <c r="BG255" s="450"/>
      <c r="BH255" s="450"/>
      <c r="BI255" s="450"/>
      <c r="BJ255" s="450"/>
      <c r="BK255" s="450"/>
      <c r="BL255" s="450"/>
      <c r="BM255" s="450"/>
      <c r="BN255" s="450"/>
      <c r="BO255" s="450"/>
      <c r="BP255" s="450"/>
      <c r="BQ255" s="450"/>
      <c r="BR255" s="450"/>
      <c r="BS255" s="453"/>
      <c r="BT255" s="450"/>
      <c r="BU255" s="450"/>
      <c r="BV255" s="450"/>
      <c r="BW255" s="450"/>
      <c r="BX255" s="450"/>
      <c r="BY255" s="450"/>
      <c r="BZ255" s="450"/>
      <c r="CA255" s="450"/>
      <c r="CB255" s="453"/>
      <c r="CC255" s="450"/>
      <c r="CD255" s="450"/>
      <c r="CE255" s="450"/>
      <c r="CF255" s="450"/>
      <c r="CG255" s="450"/>
      <c r="CH255" s="450"/>
      <c r="CI255" s="450"/>
      <c r="CJ255" s="450"/>
      <c r="CK255" s="450"/>
      <c r="CL255" s="450"/>
      <c r="CM255" s="450"/>
      <c r="CN255" s="453"/>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3"/>
      <c r="DJ255" s="453"/>
      <c r="DK255" s="450"/>
      <c r="DL255" s="450"/>
      <c r="DM255" s="453"/>
      <c r="DN255" s="450"/>
      <c r="DO255" s="450"/>
      <c r="DP255" s="453"/>
      <c r="DQ255" s="450"/>
      <c r="DR255" s="450"/>
      <c r="DS255" s="450"/>
      <c r="DT255" s="450"/>
      <c r="DU255" s="389"/>
      <c r="DV255" s="388"/>
      <c r="DW255" s="388"/>
      <c r="DX255" s="388"/>
      <c r="DY255" s="388"/>
      <c r="DZ255" s="388"/>
      <c r="EA255" s="388"/>
      <c r="EB255" s="388"/>
      <c r="EC255" s="389"/>
      <c r="ED255" s="388"/>
      <c r="EE255" s="388"/>
      <c r="EF255" s="388"/>
      <c r="EG255" s="388"/>
      <c r="EH255" s="388"/>
      <c r="EI255" s="388"/>
      <c r="EJ255" s="388"/>
      <c r="EK255" s="389"/>
      <c r="EL255" s="388"/>
      <c r="EM255" s="388"/>
      <c r="EN255" s="388"/>
      <c r="EO255" s="388"/>
      <c r="EP255" s="388"/>
      <c r="EQ255" s="388"/>
      <c r="ER255" s="388"/>
      <c r="ES255" s="453"/>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3"/>
      <c r="GJ255" s="450"/>
      <c r="GK255" s="450"/>
      <c r="GL255" s="450"/>
      <c r="GM255" s="450"/>
      <c r="GN255" s="450"/>
      <c r="GO255" s="450"/>
      <c r="GP255" s="450"/>
      <c r="GQ255" s="450"/>
      <c r="GR255" s="453"/>
      <c r="GS255" s="450"/>
      <c r="GT255" s="450"/>
      <c r="GU255" s="450"/>
      <c r="GV255" s="450"/>
      <c r="GW255" s="450"/>
      <c r="GX255" s="450"/>
      <c r="GY255" s="453"/>
      <c r="GZ255" s="450"/>
      <c r="HA255" s="450"/>
      <c r="HB255" s="450"/>
      <c r="HC255" s="450"/>
      <c r="HD255" s="450"/>
      <c r="HE255" s="450"/>
      <c r="HF255" s="453"/>
      <c r="HG255" s="453"/>
      <c r="HH255" s="450"/>
      <c r="HI255" s="450"/>
      <c r="HJ255" s="450"/>
      <c r="HK255" s="389"/>
      <c r="HL255" s="388"/>
      <c r="HM255" s="388"/>
      <c r="HN255" s="388"/>
      <c r="HO255" s="388"/>
      <c r="HP255" s="388"/>
      <c r="HQ255" s="388"/>
      <c r="HR255" s="388"/>
      <c r="HS255" s="453"/>
      <c r="HT255" s="450"/>
      <c r="HU255" s="450"/>
      <c r="HV255" s="450"/>
      <c r="HW255" s="450"/>
      <c r="HX255" s="450"/>
      <c r="HY255" s="450"/>
      <c r="HZ255" s="450"/>
      <c r="IA255" s="450"/>
      <c r="IB255" s="450"/>
      <c r="IC255" s="450"/>
      <c r="ID255" s="450"/>
      <c r="IE255" s="453"/>
      <c r="IF255" s="450"/>
      <c r="IG255" s="450"/>
      <c r="IH255" s="453"/>
      <c r="II255" s="450"/>
      <c r="IJ255" s="450"/>
      <c r="IK255" s="450"/>
      <c r="IL255" s="450"/>
      <c r="IM255" s="450"/>
      <c r="IN255" s="450"/>
      <c r="IO255" s="450"/>
      <c r="IP255" s="450"/>
      <c r="IQ255" s="450"/>
      <c r="IR255" s="450"/>
      <c r="IS255" s="453"/>
      <c r="IT255" s="225" t="s">
        <v>658</v>
      </c>
      <c r="IU255" s="454"/>
      <c r="IV255" s="453"/>
      <c r="IW255" s="450"/>
      <c r="IX255" s="450"/>
      <c r="IY255" s="453"/>
      <c r="IZ255" s="453"/>
      <c r="JA255" s="450"/>
      <c r="JB255" s="450"/>
      <c r="JC255" s="450"/>
      <c r="JD255" s="450"/>
      <c r="JE255" s="453"/>
      <c r="JF255" s="450"/>
      <c r="JG255" s="450"/>
      <c r="JH255" s="453"/>
      <c r="JI255" s="450"/>
      <c r="JJ255" s="450"/>
      <c r="JK255" s="453"/>
      <c r="JL255" s="453"/>
      <c r="JM255" s="450"/>
      <c r="JN255" s="450"/>
      <c r="JO255" s="450"/>
      <c r="JP255" s="450"/>
      <c r="JQ255" s="389"/>
      <c r="JR255" s="388"/>
      <c r="JS255" s="388"/>
      <c r="JT255" s="388"/>
      <c r="JU255" s="388"/>
      <c r="JV255" s="388"/>
      <c r="JW255" s="388"/>
      <c r="JX255" s="388"/>
      <c r="JY255" s="388"/>
      <c r="JZ255" s="453"/>
      <c r="KA255" s="450"/>
      <c r="KB255" s="450"/>
      <c r="KC255" s="450"/>
      <c r="KD255" s="450"/>
      <c r="KE255" s="216"/>
      <c r="KF255" s="450"/>
      <c r="KG255" s="450"/>
      <c r="KH255" s="453"/>
      <c r="KI255" s="453"/>
      <c r="KJ255" s="450"/>
      <c r="KK255" s="450"/>
      <c r="KL255" s="450"/>
      <c r="KM255" s="450"/>
      <c r="KN255" s="450"/>
      <c r="KO255" s="450"/>
      <c r="KP255" s="450"/>
      <c r="KQ255" s="450"/>
      <c r="KR255" s="450"/>
      <c r="KS255" s="234"/>
      <c r="KT255" s="363"/>
      <c r="KU255" s="450"/>
      <c r="KV255" s="450"/>
      <c r="KW255" s="450"/>
      <c r="KX255" s="388"/>
      <c r="KY255" s="388"/>
      <c r="KZ255" s="388"/>
      <c r="LA255" s="388"/>
      <c r="LB255" s="388"/>
      <c r="LC255" s="388"/>
      <c r="LD255" s="389"/>
      <c r="LE255" s="388"/>
      <c r="LF255" s="388"/>
      <c r="LG255" s="453"/>
      <c r="LH255" s="450"/>
      <c r="LI255" s="450"/>
      <c r="LJ255" s="450"/>
      <c r="LK255" s="453"/>
      <c r="LL255" s="450"/>
      <c r="LM255" s="450"/>
      <c r="LN255" s="450"/>
      <c r="LO255" s="450"/>
      <c r="LP255" s="450"/>
      <c r="LQ255" s="450"/>
      <c r="LR255" s="388"/>
      <c r="LS255" s="388"/>
      <c r="LT255" s="388"/>
      <c r="LU255" s="388"/>
      <c r="LV255" s="388"/>
      <c r="LW255" s="388"/>
      <c r="LX255" s="450"/>
      <c r="LY255" s="453"/>
      <c r="LZ255" s="450"/>
      <c r="MA255" s="450"/>
      <c r="MB255" s="450"/>
      <c r="MC255" s="453"/>
      <c r="MD255" s="453"/>
      <c r="ME255" s="450"/>
      <c r="MF255" s="450"/>
      <c r="MG255" s="450"/>
      <c r="MH255" s="450"/>
      <c r="MI255" s="450"/>
      <c r="MJ255" s="450"/>
      <c r="MK255" s="450"/>
      <c r="ML255" s="450"/>
      <c r="MM255" s="450"/>
      <c r="MN255" s="450"/>
      <c r="MO255" s="450"/>
      <c r="MP255" s="389"/>
      <c r="MQ255" s="388"/>
      <c r="MR255" s="388"/>
      <c r="MS255" s="388"/>
      <c r="MT255" s="388"/>
      <c r="MU255" s="388"/>
      <c r="MV255" s="388"/>
      <c r="MW255" s="388"/>
      <c r="MX255" s="389"/>
      <c r="MY255" s="388"/>
      <c r="MZ255" s="388"/>
      <c r="NA255" s="216"/>
      <c r="NB255" s="450"/>
      <c r="NC255" s="450"/>
      <c r="ND255" s="450"/>
      <c r="NE255" s="453"/>
      <c r="NF255" s="453"/>
      <c r="NG255" s="450"/>
      <c r="NH255" s="450"/>
      <c r="NI255" s="450"/>
      <c r="NJ255" s="453"/>
      <c r="NK255" s="450"/>
      <c r="NL255" s="450"/>
      <c r="NM255" s="450"/>
      <c r="NN255" s="453"/>
      <c r="NO255" s="450"/>
      <c r="NP255" s="450"/>
      <c r="NQ255" s="450"/>
      <c r="NR255" s="450"/>
      <c r="NS255" s="450"/>
      <c r="NT255" s="450"/>
      <c r="NU255" s="453"/>
      <c r="NV255" s="450"/>
      <c r="NW255" s="450"/>
      <c r="NX255" s="450"/>
      <c r="NY255" s="450"/>
      <c r="NZ255" s="453"/>
      <c r="OA255" s="450"/>
      <c r="OB255" s="450"/>
      <c r="OC255" s="450"/>
      <c r="OD255" s="453"/>
      <c r="OE255" s="450"/>
      <c r="OF255" s="450"/>
      <c r="OG255" s="450"/>
      <c r="OH255" s="450"/>
      <c r="OI255" s="453"/>
      <c r="OJ255" s="450"/>
      <c r="OK255" s="450"/>
      <c r="OL255" s="453"/>
      <c r="OM255" s="450"/>
      <c r="ON255" s="450"/>
      <c r="OO255" s="450"/>
      <c r="OP255" s="216"/>
      <c r="OQ255" s="450"/>
      <c r="OR255" s="450"/>
      <c r="OS255" s="450"/>
      <c r="OT255" s="450"/>
      <c r="OU255" s="450"/>
      <c r="OV255" s="450"/>
      <c r="OW255" s="450"/>
      <c r="OX255" s="450"/>
      <c r="OY255" s="216"/>
      <c r="OZ255" s="450"/>
      <c r="PA255" s="450"/>
      <c r="PB255" s="453"/>
      <c r="PC255" s="450"/>
      <c r="PD255" s="450"/>
      <c r="PE255" s="450"/>
      <c r="PF255" s="450"/>
      <c r="PG255" s="388"/>
      <c r="PH255" s="388"/>
      <c r="PI255" s="388"/>
      <c r="PJ255" s="388"/>
      <c r="PK255" s="389"/>
      <c r="PL255" s="388"/>
      <c r="PM255" s="388"/>
      <c r="PN255" s="388"/>
      <c r="PO255" s="388"/>
      <c r="PP255" s="388"/>
      <c r="PQ255" s="388"/>
      <c r="PR255" s="388"/>
      <c r="PS255" s="389"/>
      <c r="PT255" s="388"/>
      <c r="PU255" s="388"/>
      <c r="PV255" s="388"/>
      <c r="PW255" s="388"/>
      <c r="PX255" s="388"/>
      <c r="PY255" s="388"/>
      <c r="PZ255" s="388"/>
      <c r="QA255" s="388"/>
      <c r="QB255" s="389"/>
      <c r="QC255" s="388"/>
      <c r="QD255" s="388"/>
      <c r="QE255" s="388"/>
      <c r="QF255" s="388"/>
      <c r="QG255" s="388"/>
      <c r="QH255" s="388"/>
      <c r="QI255" s="388"/>
      <c r="QJ255" s="388"/>
      <c r="QK255" s="388"/>
      <c r="QL255" s="389"/>
      <c r="QM255" s="388"/>
      <c r="QN255" s="388"/>
      <c r="QO255" s="453"/>
      <c r="QP255" s="450"/>
      <c r="QQ255" s="450"/>
      <c r="QR255" s="450"/>
      <c r="QS255" s="450"/>
      <c r="QT255" s="450"/>
      <c r="QU255" s="453"/>
      <c r="QV255" s="450"/>
      <c r="QW255" s="450"/>
      <c r="QX255" s="453"/>
      <c r="QY255" s="450"/>
      <c r="QZ255" s="450"/>
      <c r="RA255" s="450"/>
      <c r="RB255" s="450"/>
      <c r="RC255" s="450"/>
      <c r="RD255" s="450"/>
      <c r="RE255" s="450"/>
      <c r="RF255" s="450"/>
      <c r="RG255" s="450"/>
      <c r="RH255" s="450"/>
      <c r="RI255" s="453"/>
      <c r="RJ255" s="450"/>
      <c r="RK255" s="450"/>
      <c r="RL255" s="450"/>
      <c r="RM255" s="453"/>
      <c r="RN255" s="450"/>
      <c r="RO255" s="450"/>
      <c r="RP255" s="389"/>
      <c r="RQ255" s="388"/>
      <c r="RR255" s="388"/>
      <c r="RS255" s="388"/>
      <c r="RT255" s="388"/>
      <c r="RU255" s="389"/>
      <c r="RV255" s="388"/>
      <c r="RW255" s="388"/>
      <c r="RX255" s="388"/>
      <c r="RY255" s="388"/>
      <c r="RZ255" s="388"/>
      <c r="SA255" s="388"/>
      <c r="SB255" s="388"/>
      <c r="SC255" s="388"/>
      <c r="SD255" s="388"/>
      <c r="SE255" s="388"/>
      <c r="SF255" s="388"/>
      <c r="SG255" s="453"/>
      <c r="SH255" s="453"/>
      <c r="SI255" s="450"/>
      <c r="SJ255" s="450"/>
      <c r="SK255" s="450"/>
      <c r="SL255" s="450"/>
      <c r="SM255" s="453"/>
      <c r="SN255" s="450"/>
      <c r="SO255" s="450"/>
      <c r="SP255" s="453"/>
      <c r="SQ255" s="453"/>
      <c r="SR255" s="450"/>
      <c r="SS255" s="450"/>
      <c r="ST255" s="450"/>
      <c r="SU255" s="450"/>
      <c r="SV255" s="453"/>
      <c r="SW255" s="450"/>
      <c r="SX255" s="450"/>
      <c r="SY255" s="453"/>
      <c r="SZ255" s="450"/>
      <c r="TA255" s="450"/>
      <c r="TB255" s="450"/>
      <c r="TC255" s="450"/>
      <c r="TD255" s="450"/>
      <c r="TE255" s="450"/>
      <c r="TF255" s="450"/>
      <c r="TG255" s="450"/>
      <c r="TH255" s="453"/>
      <c r="TI255" s="450"/>
      <c r="TJ255" s="450"/>
      <c r="TK255" s="450"/>
      <c r="TL255" s="453"/>
      <c r="TM255" s="453"/>
      <c r="TN255" s="450"/>
      <c r="TO255" s="450"/>
      <c r="TP255" s="453"/>
      <c r="TQ255" s="450"/>
      <c r="TR255" s="450"/>
      <c r="TS255" s="450"/>
      <c r="TT255" s="453"/>
      <c r="TU255" s="450"/>
      <c r="TV255" s="450"/>
      <c r="TW255" s="453"/>
      <c r="TX255" s="450"/>
      <c r="TY255" s="450"/>
      <c r="TZ255" s="450"/>
      <c r="UA255" s="450"/>
      <c r="UB255" s="450"/>
      <c r="UC255" s="450"/>
      <c r="UD255" s="450"/>
      <c r="UE255" s="450"/>
      <c r="UF255" s="450"/>
      <c r="UG255" s="450"/>
      <c r="UH255" s="450"/>
      <c r="UI255" s="450"/>
      <c r="UJ255" s="450"/>
      <c r="UK255" s="450"/>
    </row>
    <row r="256" spans="1:557" s="197" customFormat="1">
      <c r="A256" s="195" t="s">
        <v>16</v>
      </c>
      <c r="B256" s="195"/>
      <c r="C256" s="196"/>
      <c r="D256" s="196"/>
      <c r="E256" s="198"/>
      <c r="F256" s="198"/>
      <c r="G256" s="196"/>
      <c r="H256" s="202"/>
      <c r="I256" s="202"/>
      <c r="J256" s="389"/>
      <c r="K256" s="389"/>
      <c r="L256" s="198"/>
      <c r="M256" s="453"/>
      <c r="N256" s="453"/>
      <c r="O256" s="453"/>
      <c r="P256" s="196"/>
      <c r="Q256" s="196"/>
      <c r="R256" s="202"/>
      <c r="S256" s="202"/>
      <c r="T256" s="202"/>
      <c r="U256" s="202"/>
      <c r="V256" s="202"/>
      <c r="W256" s="202"/>
      <c r="X256" s="196"/>
      <c r="Y256" s="202"/>
      <c r="Z256" s="202"/>
      <c r="AA256" s="202"/>
      <c r="AB256" s="202"/>
      <c r="AC256" s="196"/>
      <c r="AD256" s="202"/>
      <c r="AE256" s="202"/>
      <c r="AF256" s="202"/>
      <c r="AG256" s="202"/>
      <c r="AH256" s="202"/>
      <c r="AI256" s="202"/>
      <c r="AJ256" s="202"/>
      <c r="AK256" s="202"/>
      <c r="AL256" s="202"/>
      <c r="AM256" s="202"/>
      <c r="AN256" s="196"/>
      <c r="AO256" s="202"/>
      <c r="AP256" s="202"/>
      <c r="AQ256" s="202"/>
      <c r="AR256" s="202"/>
      <c r="AS256" s="202"/>
      <c r="AT256" s="202"/>
      <c r="AU256" s="202"/>
      <c r="AV256" s="202"/>
      <c r="AW256" s="196"/>
      <c r="AX256" s="202"/>
      <c r="AY256" s="202"/>
      <c r="AZ256" s="202"/>
      <c r="BA256" s="202"/>
      <c r="BB256" s="202"/>
      <c r="BC256" s="196"/>
      <c r="BD256" s="202"/>
      <c r="BE256" s="202"/>
      <c r="BF256" s="202"/>
      <c r="BG256" s="202"/>
      <c r="BH256" s="202"/>
      <c r="BI256" s="202"/>
      <c r="BJ256" s="202"/>
      <c r="BK256" s="202"/>
      <c r="BL256" s="202"/>
      <c r="BM256" s="202"/>
      <c r="BN256" s="202"/>
      <c r="BO256" s="202"/>
      <c r="BP256" s="202"/>
      <c r="BQ256" s="202"/>
      <c r="BR256" s="202"/>
      <c r="BS256" s="196"/>
      <c r="BT256" s="202"/>
      <c r="BU256" s="202"/>
      <c r="BV256" s="202"/>
      <c r="BW256" s="202"/>
      <c r="BX256" s="202"/>
      <c r="BY256" s="202"/>
      <c r="BZ256" s="202"/>
      <c r="CA256" s="202"/>
      <c r="CB256" s="196"/>
      <c r="CC256" s="202"/>
      <c r="CD256" s="202"/>
      <c r="CE256" s="202"/>
      <c r="CF256" s="202"/>
      <c r="CG256" s="202"/>
      <c r="CH256" s="202"/>
      <c r="CI256" s="202"/>
      <c r="CJ256" s="202"/>
      <c r="CK256" s="202"/>
      <c r="CL256" s="202"/>
      <c r="CM256" s="202"/>
      <c r="CN256" s="196"/>
      <c r="CO256" s="202"/>
      <c r="CP256" s="202"/>
      <c r="CQ256" s="202"/>
      <c r="CR256" s="202"/>
      <c r="CS256" s="202"/>
      <c r="CT256" s="202"/>
      <c r="CU256" s="202"/>
      <c r="CV256" s="202"/>
      <c r="CW256" s="202"/>
      <c r="CX256" s="202"/>
      <c r="CY256" s="202"/>
      <c r="CZ256" s="202"/>
      <c r="DA256" s="202"/>
      <c r="DB256" s="202"/>
      <c r="DC256" s="202"/>
      <c r="DD256" s="202"/>
      <c r="DE256" s="202"/>
      <c r="DF256" s="202"/>
      <c r="DG256" s="202"/>
      <c r="DH256" s="202"/>
      <c r="DI256" s="196"/>
      <c r="DJ256" s="196"/>
      <c r="DK256" s="202"/>
      <c r="DL256" s="202"/>
      <c r="DM256" s="196"/>
      <c r="DN256" s="202"/>
      <c r="DO256" s="202"/>
      <c r="DP256" s="196"/>
      <c r="DQ256" s="202"/>
      <c r="DR256" s="202"/>
      <c r="DS256" s="202"/>
      <c r="DT256" s="202"/>
      <c r="DU256" s="408"/>
      <c r="DV256" s="389"/>
      <c r="DW256" s="389"/>
      <c r="DX256" s="389"/>
      <c r="DY256" s="389"/>
      <c r="DZ256" s="389"/>
      <c r="EA256" s="389"/>
      <c r="EB256" s="389"/>
      <c r="EC256" s="408"/>
      <c r="ED256" s="389"/>
      <c r="EE256" s="389"/>
      <c r="EF256" s="389"/>
      <c r="EG256" s="389"/>
      <c r="EH256" s="389"/>
      <c r="EI256" s="389"/>
      <c r="EJ256" s="389"/>
      <c r="EK256" s="408"/>
      <c r="EL256" s="389"/>
      <c r="EM256" s="389"/>
      <c r="EN256" s="389"/>
      <c r="EO256" s="389"/>
      <c r="EP256" s="389"/>
      <c r="EQ256" s="389"/>
      <c r="ER256" s="389"/>
      <c r="ES256" s="196"/>
      <c r="ET256" s="202"/>
      <c r="EU256" s="202"/>
      <c r="EV256" s="202"/>
      <c r="EW256" s="202"/>
      <c r="EX256" s="362"/>
      <c r="EY256" s="362"/>
      <c r="EZ256" s="362"/>
      <c r="FA256" s="202"/>
      <c r="FB256" s="362"/>
      <c r="FC256" s="202"/>
      <c r="FD256" s="362"/>
      <c r="FE256" s="362"/>
      <c r="FF256" s="362"/>
      <c r="FG256" s="362"/>
      <c r="FH256" s="202"/>
      <c r="FI256" s="202"/>
      <c r="FJ256" s="202"/>
      <c r="FK256" s="202"/>
      <c r="FL256" s="362"/>
      <c r="FM256" s="362"/>
      <c r="FN256" s="362"/>
      <c r="FO256" s="362"/>
      <c r="FP256" s="362"/>
      <c r="FQ256" s="362"/>
      <c r="FR256" s="362"/>
      <c r="FS256" s="362"/>
      <c r="FT256" s="362"/>
      <c r="FU256" s="362"/>
      <c r="FV256" s="362"/>
      <c r="FW256" s="362"/>
      <c r="FX256" s="362"/>
      <c r="FY256" s="362"/>
      <c r="FZ256" s="362"/>
      <c r="GA256" s="362"/>
      <c r="GB256" s="362"/>
      <c r="GC256" s="362"/>
      <c r="GD256" s="362"/>
      <c r="GE256" s="362"/>
      <c r="GF256" s="362"/>
      <c r="GG256" s="362"/>
      <c r="GH256" s="202"/>
      <c r="GI256" s="427"/>
      <c r="GJ256" s="362"/>
      <c r="GK256" s="362"/>
      <c r="GL256" s="362"/>
      <c r="GM256" s="362"/>
      <c r="GN256" s="362"/>
      <c r="GO256" s="362"/>
      <c r="GP256" s="362"/>
      <c r="GQ256" s="362"/>
      <c r="GR256" s="196"/>
      <c r="GS256" s="202"/>
      <c r="GT256" s="202"/>
      <c r="GU256" s="202"/>
      <c r="GV256" s="202"/>
      <c r="GW256" s="202"/>
      <c r="GX256" s="202"/>
      <c r="GY256" s="196"/>
      <c r="GZ256" s="202"/>
      <c r="HA256" s="202"/>
      <c r="HB256" s="202"/>
      <c r="HC256" s="202"/>
      <c r="HD256" s="202"/>
      <c r="HE256" s="202"/>
      <c r="HF256" s="196"/>
      <c r="HG256" s="196"/>
      <c r="HH256" s="202"/>
      <c r="HI256" s="202"/>
      <c r="HJ256" s="202"/>
      <c r="HK256" s="408"/>
      <c r="HL256" s="389"/>
      <c r="HM256" s="389"/>
      <c r="HN256" s="389"/>
      <c r="HO256" s="389"/>
      <c r="HP256" s="389"/>
      <c r="HQ256" s="389"/>
      <c r="HR256" s="389"/>
      <c r="HS256" s="196"/>
      <c r="HT256" s="202"/>
      <c r="HU256" s="202"/>
      <c r="HV256" s="202"/>
      <c r="HW256" s="362"/>
      <c r="HX256" s="453"/>
      <c r="HY256" s="453"/>
      <c r="HZ256" s="453"/>
      <c r="IA256" s="453"/>
      <c r="IB256" s="453"/>
      <c r="IC256" s="362"/>
      <c r="ID256" s="202"/>
      <c r="IE256" s="196"/>
      <c r="IF256" s="202"/>
      <c r="IG256" s="202"/>
      <c r="IH256" s="198"/>
      <c r="II256" s="453"/>
      <c r="IJ256" s="453"/>
      <c r="IK256" s="453"/>
      <c r="IL256" s="453"/>
      <c r="IM256" s="453"/>
      <c r="IN256" s="453"/>
      <c r="IO256" s="453"/>
      <c r="IP256" s="453"/>
      <c r="IQ256" s="453"/>
      <c r="IR256" s="453"/>
      <c r="IS256" s="198"/>
      <c r="IT256" s="453"/>
      <c r="IU256" s="453"/>
      <c r="IV256" s="196"/>
      <c r="IW256" s="202"/>
      <c r="IX256" s="202"/>
      <c r="IY256" s="196"/>
      <c r="IZ256" s="196"/>
      <c r="JA256" s="202"/>
      <c r="JB256" s="202"/>
      <c r="JC256" s="202"/>
      <c r="JD256" s="202"/>
      <c r="JE256" s="196"/>
      <c r="JF256" s="202"/>
      <c r="JG256" s="202"/>
      <c r="JH256" s="408"/>
      <c r="JI256" s="389"/>
      <c r="JJ256" s="389"/>
      <c r="JK256" s="196"/>
      <c r="JL256" s="196"/>
      <c r="JM256" s="202"/>
      <c r="JN256" s="202"/>
      <c r="JO256" s="202"/>
      <c r="JP256" s="202"/>
      <c r="JQ256" s="408"/>
      <c r="JR256" s="389"/>
      <c r="JS256" s="389"/>
      <c r="JT256" s="389"/>
      <c r="JU256" s="389"/>
      <c r="JV256" s="389"/>
      <c r="JW256" s="389"/>
      <c r="JX256" s="389"/>
      <c r="JY256" s="389"/>
      <c r="JZ256" s="196"/>
      <c r="KA256" s="202"/>
      <c r="KB256" s="202"/>
      <c r="KC256" s="202"/>
      <c r="KD256" s="202"/>
      <c r="KE256" s="214"/>
      <c r="KF256" s="202"/>
      <c r="KG256" s="202"/>
      <c r="KH256" s="196"/>
      <c r="KI256" s="196"/>
      <c r="KJ256" s="202"/>
      <c r="KK256" s="202"/>
      <c r="KL256" s="202"/>
      <c r="KM256" s="202"/>
      <c r="KN256" s="202"/>
      <c r="KO256" s="453"/>
      <c r="KP256" s="453"/>
      <c r="KQ256" s="202"/>
      <c r="KR256" s="202"/>
      <c r="KS256" s="603"/>
      <c r="KT256" s="362"/>
      <c r="KU256" s="202"/>
      <c r="KV256" s="202"/>
      <c r="KW256" s="202"/>
      <c r="KX256" s="389"/>
      <c r="KY256" s="389"/>
      <c r="KZ256" s="389"/>
      <c r="LA256" s="389"/>
      <c r="LB256" s="389"/>
      <c r="LC256" s="389"/>
      <c r="LD256" s="408"/>
      <c r="LE256" s="389"/>
      <c r="LF256" s="389"/>
      <c r="LG256" s="196"/>
      <c r="LH256" s="202"/>
      <c r="LI256" s="202"/>
      <c r="LJ256" s="389"/>
      <c r="LK256" s="196"/>
      <c r="LL256" s="202"/>
      <c r="LM256" s="202"/>
      <c r="LN256" s="202"/>
      <c r="LO256" s="202"/>
      <c r="LP256" s="202"/>
      <c r="LQ256" s="202"/>
      <c r="LR256" s="389"/>
      <c r="LS256" s="389"/>
      <c r="LT256" s="389"/>
      <c r="LU256" s="389"/>
      <c r="LV256" s="389"/>
      <c r="LW256" s="389"/>
      <c r="LX256" s="202"/>
      <c r="LY256" s="196"/>
      <c r="LZ256" s="202"/>
      <c r="MA256" s="202"/>
      <c r="MB256" s="202"/>
      <c r="MC256" s="196"/>
      <c r="MD256" s="196"/>
      <c r="ME256" s="202"/>
      <c r="MF256" s="202"/>
      <c r="MG256" s="202"/>
      <c r="MH256" s="202"/>
      <c r="MI256" s="202"/>
      <c r="MJ256" s="202"/>
      <c r="MK256" s="202"/>
      <c r="ML256" s="202"/>
      <c r="MM256" s="202"/>
      <c r="MN256" s="202"/>
      <c r="MO256" s="202"/>
      <c r="MP256" s="408"/>
      <c r="MQ256" s="389"/>
      <c r="MR256" s="389"/>
      <c r="MS256" s="389"/>
      <c r="MT256" s="389"/>
      <c r="MU256" s="389"/>
      <c r="MV256" s="389"/>
      <c r="MW256" s="389"/>
      <c r="MX256" s="408"/>
      <c r="MY256" s="389"/>
      <c r="MZ256" s="389"/>
      <c r="NA256" s="214"/>
      <c r="NB256" s="202"/>
      <c r="NC256" s="202"/>
      <c r="ND256" s="202"/>
      <c r="NE256" s="196"/>
      <c r="NF256" s="196"/>
      <c r="NG256" s="202"/>
      <c r="NH256" s="202"/>
      <c r="NI256" s="202"/>
      <c r="NJ256" s="196"/>
      <c r="NK256" s="202"/>
      <c r="NL256" s="202"/>
      <c r="NM256" s="202"/>
      <c r="NN256" s="196"/>
      <c r="NO256" s="202"/>
      <c r="NP256" s="202"/>
      <c r="NQ256" s="202"/>
      <c r="NR256" s="202"/>
      <c r="NS256" s="202"/>
      <c r="NT256" s="202"/>
      <c r="NU256" s="196"/>
      <c r="NV256" s="202"/>
      <c r="NW256" s="202"/>
      <c r="NX256" s="202"/>
      <c r="NY256" s="202"/>
      <c r="NZ256" s="196"/>
      <c r="OA256" s="202"/>
      <c r="OB256" s="202"/>
      <c r="OC256" s="202"/>
      <c r="OD256" s="196"/>
      <c r="OE256" s="202"/>
      <c r="OF256" s="202"/>
      <c r="OG256" s="202"/>
      <c r="OH256" s="202"/>
      <c r="OI256" s="196"/>
      <c r="OJ256" s="202"/>
      <c r="OK256" s="202"/>
      <c r="OL256" s="196"/>
      <c r="OM256" s="202"/>
      <c r="ON256" s="202"/>
      <c r="OO256" s="202"/>
      <c r="OP256" s="214"/>
      <c r="OQ256" s="202"/>
      <c r="OR256" s="202"/>
      <c r="OS256" s="202"/>
      <c r="OT256" s="202"/>
      <c r="OU256" s="202"/>
      <c r="OV256" s="202"/>
      <c r="OW256" s="202"/>
      <c r="OX256" s="202"/>
      <c r="OY256" s="214"/>
      <c r="OZ256" s="202"/>
      <c r="PA256" s="202"/>
      <c r="PB256" s="196"/>
      <c r="PC256" s="202"/>
      <c r="PD256" s="202"/>
      <c r="PE256" s="202"/>
      <c r="PF256" s="202"/>
      <c r="PG256" s="389"/>
      <c r="PH256" s="389"/>
      <c r="PI256" s="389"/>
      <c r="PJ256" s="389"/>
      <c r="PK256" s="408"/>
      <c r="PL256" s="389"/>
      <c r="PM256" s="389"/>
      <c r="PN256" s="389"/>
      <c r="PO256" s="389"/>
      <c r="PP256" s="389"/>
      <c r="PQ256" s="389"/>
      <c r="PR256" s="389"/>
      <c r="PS256" s="408"/>
      <c r="PT256" s="389"/>
      <c r="PU256" s="389"/>
      <c r="PV256" s="389"/>
      <c r="PW256" s="389"/>
      <c r="PX256" s="389"/>
      <c r="PY256" s="389"/>
      <c r="PZ256" s="389"/>
      <c r="QA256" s="389"/>
      <c r="QB256" s="408"/>
      <c r="QC256" s="389"/>
      <c r="QD256" s="389"/>
      <c r="QE256" s="389"/>
      <c r="QF256" s="389"/>
      <c r="QG256" s="389"/>
      <c r="QH256" s="389"/>
      <c r="QI256" s="389"/>
      <c r="QJ256" s="389"/>
      <c r="QK256" s="389"/>
      <c r="QL256" s="408"/>
      <c r="QM256" s="389"/>
      <c r="QN256" s="389"/>
      <c r="QO256" s="196"/>
      <c r="QP256" s="202"/>
      <c r="QQ256" s="453"/>
      <c r="QR256" s="202"/>
      <c r="QS256" s="202"/>
      <c r="QT256" s="202"/>
      <c r="QU256" s="198"/>
      <c r="QV256" s="453"/>
      <c r="QW256" s="453"/>
      <c r="QX256" s="196"/>
      <c r="QY256" s="202"/>
      <c r="QZ256" s="202"/>
      <c r="RA256" s="202"/>
      <c r="RB256" s="202"/>
      <c r="RC256" s="202"/>
      <c r="RD256" s="202"/>
      <c r="RE256" s="202"/>
      <c r="RF256" s="202"/>
      <c r="RG256" s="202"/>
      <c r="RH256" s="202"/>
      <c r="RI256" s="196"/>
      <c r="RJ256" s="202"/>
      <c r="RK256" s="202"/>
      <c r="RL256" s="202"/>
      <c r="RM256" s="196"/>
      <c r="RN256" s="202"/>
      <c r="RO256" s="202"/>
      <c r="RP256" s="408"/>
      <c r="RQ256" s="389"/>
      <c r="RR256" s="389"/>
      <c r="RS256" s="389"/>
      <c r="RT256" s="389"/>
      <c r="RU256" s="408"/>
      <c r="RV256" s="389"/>
      <c r="RW256" s="389"/>
      <c r="RX256" s="389"/>
      <c r="RY256" s="389"/>
      <c r="RZ256" s="389"/>
      <c r="SA256" s="389"/>
      <c r="SB256" s="389"/>
      <c r="SC256" s="389"/>
      <c r="SD256" s="389"/>
      <c r="SE256" s="389"/>
      <c r="SF256" s="389"/>
      <c r="SG256" s="196"/>
      <c r="SH256" s="196"/>
      <c r="SI256" s="202"/>
      <c r="SJ256" s="202"/>
      <c r="SK256" s="453"/>
      <c r="SL256" s="202"/>
      <c r="SM256" s="196"/>
      <c r="SN256" s="202"/>
      <c r="SO256" s="202"/>
      <c r="SP256" s="196"/>
      <c r="SQ256" s="196"/>
      <c r="SR256" s="202"/>
      <c r="SS256" s="202"/>
      <c r="ST256" s="202"/>
      <c r="SU256" s="202"/>
      <c r="SV256" s="196"/>
      <c r="SW256" s="202"/>
      <c r="SX256" s="202"/>
      <c r="SY256" s="196"/>
      <c r="SZ256" s="202"/>
      <c r="TA256" s="202"/>
      <c r="TB256" s="202"/>
      <c r="TC256" s="202"/>
      <c r="TD256" s="362"/>
      <c r="TE256" s="362"/>
      <c r="TF256" s="362"/>
      <c r="TG256" s="202"/>
      <c r="TH256" s="196"/>
      <c r="TI256" s="202"/>
      <c r="TJ256" s="202"/>
      <c r="TK256" s="202"/>
      <c r="TL256" s="196"/>
      <c r="TM256" s="196"/>
      <c r="TN256" s="202"/>
      <c r="TO256" s="202"/>
      <c r="TP256" s="196"/>
      <c r="TQ256" s="202"/>
      <c r="TR256" s="202"/>
      <c r="TS256" s="202"/>
      <c r="TT256" s="196"/>
      <c r="TU256" s="202"/>
      <c r="TV256" s="202"/>
      <c r="TW256" s="196"/>
      <c r="TX256" s="202"/>
      <c r="TY256" s="202"/>
      <c r="TZ256" s="202"/>
      <c r="UA256" s="202"/>
      <c r="UB256" s="202"/>
      <c r="UC256" s="202"/>
      <c r="UD256" s="453"/>
      <c r="UE256" s="453"/>
      <c r="UF256" s="202"/>
      <c r="UG256" s="202"/>
      <c r="UH256" s="202"/>
      <c r="UI256" s="202"/>
      <c r="UJ256" s="202"/>
      <c r="UK256" s="202"/>
    </row>
    <row r="257" spans="1:557">
      <c r="A257" s="206" t="s">
        <v>186</v>
      </c>
      <c r="B257" s="206" t="s">
        <v>451</v>
      </c>
      <c r="C257" s="207"/>
      <c r="D257" s="206"/>
      <c r="E257" s="206"/>
      <c r="F257" s="450"/>
      <c r="G257" s="207"/>
      <c r="H257" s="206"/>
      <c r="I257" s="206"/>
      <c r="J257" s="388"/>
      <c r="K257" s="388"/>
      <c r="L257" s="453"/>
      <c r="M257" s="450"/>
      <c r="N257" s="450"/>
      <c r="O257" s="450"/>
      <c r="P257" s="207"/>
      <c r="Q257" s="207"/>
      <c r="R257" s="206"/>
      <c r="S257" s="206"/>
      <c r="T257" s="206"/>
      <c r="U257" s="206"/>
      <c r="V257" s="206"/>
      <c r="W257" s="206"/>
      <c r="X257" s="207"/>
      <c r="Y257" s="206"/>
      <c r="Z257" s="206"/>
      <c r="AA257" s="206"/>
      <c r="AB257" s="206"/>
      <c r="AC257" s="207"/>
      <c r="AD257" s="206"/>
      <c r="AE257" s="206"/>
      <c r="AF257" s="206"/>
      <c r="AG257" s="206"/>
      <c r="AH257" s="206"/>
      <c r="AI257" s="206"/>
      <c r="AJ257" s="206"/>
      <c r="AK257" s="206"/>
      <c r="AL257" s="206"/>
      <c r="AM257" s="206"/>
      <c r="AN257" s="207"/>
      <c r="AO257" s="206"/>
      <c r="AP257" s="206"/>
      <c r="AQ257" s="206"/>
      <c r="AR257" s="206"/>
      <c r="AS257" s="206"/>
      <c r="AT257" s="206"/>
      <c r="AU257" s="206"/>
      <c r="AV257" s="206"/>
      <c r="AW257" s="207"/>
      <c r="AX257" s="206"/>
      <c r="AY257" s="206"/>
      <c r="AZ257" s="206"/>
      <c r="BA257" s="206"/>
      <c r="BB257" s="206"/>
      <c r="BC257" s="207"/>
      <c r="BD257" s="206"/>
      <c r="BE257" s="206"/>
      <c r="BF257" s="206"/>
      <c r="BG257" s="206"/>
      <c r="BH257" s="206"/>
      <c r="BI257" s="206"/>
      <c r="BJ257" s="206"/>
      <c r="BK257" s="206"/>
      <c r="BL257" s="206"/>
      <c r="BM257" s="206"/>
      <c r="BN257" s="206"/>
      <c r="BO257" s="206"/>
      <c r="BP257" s="206"/>
      <c r="BQ257" s="206"/>
      <c r="BR257" s="206"/>
      <c r="BS257" s="207"/>
      <c r="BT257" s="206"/>
      <c r="BU257" s="206"/>
      <c r="BV257" s="206"/>
      <c r="BW257" s="206"/>
      <c r="BX257" s="206"/>
      <c r="BY257" s="206"/>
      <c r="BZ257" s="206"/>
      <c r="CA257" s="206"/>
      <c r="CB257" s="207"/>
      <c r="CC257" s="206"/>
      <c r="CD257" s="206"/>
      <c r="CE257" s="206"/>
      <c r="CF257" s="206"/>
      <c r="CG257" s="206"/>
      <c r="CH257" s="206"/>
      <c r="CI257" s="206"/>
      <c r="CJ257" s="206"/>
      <c r="CK257" s="206"/>
      <c r="CL257" s="206"/>
      <c r="CM257" s="206"/>
      <c r="CN257" s="207"/>
      <c r="CO257" s="206"/>
      <c r="CP257" s="206"/>
      <c r="CQ257" s="206"/>
      <c r="CR257" s="206"/>
      <c r="CS257" s="206"/>
      <c r="CT257" s="206"/>
      <c r="CU257" s="206"/>
      <c r="CV257" s="206"/>
      <c r="CW257" s="206"/>
      <c r="CX257" s="206"/>
      <c r="CY257" s="206"/>
      <c r="CZ257" s="206"/>
      <c r="DA257" s="206"/>
      <c r="DB257" s="206"/>
      <c r="DC257" s="206"/>
      <c r="DD257" s="206"/>
      <c r="DE257" s="206"/>
      <c r="DF257" s="206"/>
      <c r="DG257" s="206"/>
      <c r="DH257" s="206"/>
      <c r="DI257" s="207"/>
      <c r="DJ257" s="207"/>
      <c r="DK257" s="206"/>
      <c r="DL257" s="206"/>
      <c r="DM257" s="207"/>
      <c r="DN257" s="206"/>
      <c r="DO257" s="206"/>
      <c r="DP257" s="207"/>
      <c r="DQ257" s="206"/>
      <c r="DR257" s="206"/>
      <c r="DS257" s="206"/>
      <c r="DT257" s="206"/>
      <c r="DU257" s="389"/>
      <c r="DV257" s="388"/>
      <c r="DW257" s="388"/>
      <c r="DX257" s="388"/>
      <c r="DY257" s="388"/>
      <c r="DZ257" s="388"/>
      <c r="EA257" s="388"/>
      <c r="EB257" s="388"/>
      <c r="EC257" s="389"/>
      <c r="ED257" s="388"/>
      <c r="EE257" s="388"/>
      <c r="EF257" s="388"/>
      <c r="EG257" s="388"/>
      <c r="EH257" s="388"/>
      <c r="EI257" s="388"/>
      <c r="EJ257" s="388"/>
      <c r="EK257" s="389"/>
      <c r="EL257" s="388"/>
      <c r="EM257" s="388"/>
      <c r="EN257" s="388"/>
      <c r="EO257" s="388"/>
      <c r="EP257" s="388"/>
      <c r="EQ257" s="388"/>
      <c r="ER257" s="388"/>
      <c r="ES257" s="207"/>
      <c r="ET257" s="206"/>
      <c r="EU257" s="206"/>
      <c r="EV257" s="206"/>
      <c r="EW257" s="206"/>
      <c r="EX257" s="363"/>
      <c r="EY257" s="363"/>
      <c r="EZ257" s="363"/>
      <c r="FA257" s="206"/>
      <c r="FB257" s="363"/>
      <c r="FC257" s="206"/>
      <c r="FD257" s="363"/>
      <c r="FE257" s="363"/>
      <c r="FF257" s="363"/>
      <c r="FG257" s="363"/>
      <c r="FH257" s="206"/>
      <c r="FI257" s="206"/>
      <c r="FJ257" s="206"/>
      <c r="FK257" s="206"/>
      <c r="FL257" s="363"/>
      <c r="FM257" s="363"/>
      <c r="FN257" s="363"/>
      <c r="FO257" s="363"/>
      <c r="FP257" s="363"/>
      <c r="FQ257" s="363"/>
      <c r="FR257" s="363"/>
      <c r="FS257" s="363"/>
      <c r="FT257" s="363"/>
      <c r="FU257" s="363"/>
      <c r="FV257" s="363"/>
      <c r="FW257" s="363"/>
      <c r="FX257" s="363"/>
      <c r="FY257" s="363"/>
      <c r="FZ257" s="363"/>
      <c r="GA257" s="363"/>
      <c r="GB257" s="363"/>
      <c r="GC257" s="363"/>
      <c r="GD257" s="363"/>
      <c r="GE257" s="363"/>
      <c r="GF257" s="363"/>
      <c r="GG257" s="363"/>
      <c r="GH257" s="206"/>
      <c r="GI257" s="362"/>
      <c r="GJ257" s="363"/>
      <c r="GK257" s="363"/>
      <c r="GL257" s="363"/>
      <c r="GM257" s="363"/>
      <c r="GN257" s="363"/>
      <c r="GO257" s="363"/>
      <c r="GP257" s="363"/>
      <c r="GQ257" s="363"/>
      <c r="GR257" s="207"/>
      <c r="GS257" s="206"/>
      <c r="GT257" s="206"/>
      <c r="GU257" s="206"/>
      <c r="GV257" s="206"/>
      <c r="GW257" s="206"/>
      <c r="GX257" s="206"/>
      <c r="GY257" s="207"/>
      <c r="GZ257" s="206"/>
      <c r="HA257" s="206"/>
      <c r="HB257" s="206"/>
      <c r="HC257" s="206"/>
      <c r="HD257" s="206"/>
      <c r="HE257" s="206"/>
      <c r="HF257" s="207"/>
      <c r="HG257" s="207"/>
      <c r="HH257" s="206"/>
      <c r="HI257" s="206"/>
      <c r="HJ257" s="206"/>
      <c r="HK257" s="389"/>
      <c r="HL257" s="388"/>
      <c r="HM257" s="388"/>
      <c r="HN257" s="388"/>
      <c r="HO257" s="388"/>
      <c r="HP257" s="388"/>
      <c r="HQ257" s="388"/>
      <c r="HR257" s="388"/>
      <c r="HS257" s="207"/>
      <c r="HT257" s="206"/>
      <c r="HU257" s="206"/>
      <c r="HV257" s="206"/>
      <c r="HW257" s="363"/>
      <c r="HX257" s="450"/>
      <c r="HY257" s="450"/>
      <c r="HZ257" s="450"/>
      <c r="IA257" s="450"/>
      <c r="IB257" s="450"/>
      <c r="IC257" s="363"/>
      <c r="ID257" s="206"/>
      <c r="IE257" s="207"/>
      <c r="IF257" s="206"/>
      <c r="IG257" s="206"/>
      <c r="IH257" s="453"/>
      <c r="II257" s="450"/>
      <c r="IJ257" s="450"/>
      <c r="IK257" s="450"/>
      <c r="IL257" s="450"/>
      <c r="IM257" s="450"/>
      <c r="IN257" s="450"/>
      <c r="IO257" s="450"/>
      <c r="IP257" s="450"/>
      <c r="IQ257" s="450"/>
      <c r="IR257" s="450"/>
      <c r="IS257" s="453"/>
      <c r="IT257" s="450"/>
      <c r="IU257" s="450"/>
      <c r="IV257" s="207"/>
      <c r="IW257" s="218"/>
      <c r="IX257" s="206"/>
      <c r="IY257" s="207"/>
      <c r="IZ257" s="207"/>
      <c r="JA257" s="206"/>
      <c r="JB257" s="206"/>
      <c r="JC257" s="206"/>
      <c r="JD257" s="206"/>
      <c r="JE257" s="207"/>
      <c r="JF257" s="206"/>
      <c r="JG257" s="206"/>
      <c r="JH257" s="389"/>
      <c r="JI257" s="388"/>
      <c r="JJ257" s="388"/>
      <c r="JK257" s="207"/>
      <c r="JL257" s="207"/>
      <c r="JM257" s="206"/>
      <c r="JN257" s="206"/>
      <c r="JO257" s="206"/>
      <c r="JP257" s="206"/>
      <c r="JQ257" s="389"/>
      <c r="JR257" s="388"/>
      <c r="JS257" s="388"/>
      <c r="JT257" s="388"/>
      <c r="JU257" s="388"/>
      <c r="JV257" s="388"/>
      <c r="JW257" s="388"/>
      <c r="JX257" s="388"/>
      <c r="JY257" s="388"/>
      <c r="JZ257" s="207"/>
      <c r="KA257" s="206"/>
      <c r="KB257" s="206"/>
      <c r="KC257" s="206"/>
      <c r="KD257" s="206"/>
      <c r="KE257" s="212"/>
      <c r="KF257" s="206"/>
      <c r="KG257" s="206"/>
      <c r="KH257" s="207"/>
      <c r="KI257" s="207"/>
      <c r="KJ257" s="206"/>
      <c r="KK257" s="206"/>
      <c r="KL257" s="206"/>
      <c r="KM257" s="206"/>
      <c r="KN257" s="206"/>
      <c r="KO257" s="450"/>
      <c r="KP257" s="450"/>
      <c r="KQ257" s="206"/>
      <c r="KR257" s="206"/>
      <c r="KS257" s="604"/>
      <c r="KT257" s="363"/>
      <c r="KU257" s="206"/>
      <c r="KV257" s="206"/>
      <c r="KW257" s="206"/>
      <c r="KX257" s="388"/>
      <c r="KY257" s="388"/>
      <c r="KZ257" s="388"/>
      <c r="LA257" s="388"/>
      <c r="LB257" s="388"/>
      <c r="LC257" s="388"/>
      <c r="LD257" s="389"/>
      <c r="LE257" s="388"/>
      <c r="LF257" s="388"/>
      <c r="LG257" s="207"/>
      <c r="LH257" s="206"/>
      <c r="LI257" s="206"/>
      <c r="LJ257" s="388"/>
      <c r="LK257" s="207"/>
      <c r="LL257" s="206"/>
      <c r="LM257" s="206"/>
      <c r="LN257" s="206"/>
      <c r="LO257" s="206"/>
      <c r="LP257" s="206"/>
      <c r="LQ257" s="206"/>
      <c r="LR257" s="388"/>
      <c r="LS257" s="388"/>
      <c r="LT257" s="388"/>
      <c r="LU257" s="388"/>
      <c r="LV257" s="388"/>
      <c r="LW257" s="388"/>
      <c r="LX257" s="206"/>
      <c r="LY257" s="207"/>
      <c r="LZ257" s="206"/>
      <c r="MA257" s="206"/>
      <c r="MB257" s="206"/>
      <c r="MC257" s="207"/>
      <c r="MD257" s="207"/>
      <c r="ME257" s="206"/>
      <c r="MF257" s="206"/>
      <c r="MG257" s="206"/>
      <c r="MH257" s="206"/>
      <c r="MI257" s="206"/>
      <c r="MJ257" s="206"/>
      <c r="MK257" s="206"/>
      <c r="ML257" s="206"/>
      <c r="MM257" s="206"/>
      <c r="MN257" s="206"/>
      <c r="MO257" s="206"/>
      <c r="MP257" s="389"/>
      <c r="MQ257" s="388"/>
      <c r="MR257" s="388"/>
      <c r="MS257" s="388"/>
      <c r="MT257" s="388"/>
      <c r="MU257" s="388"/>
      <c r="MV257" s="388"/>
      <c r="MW257" s="388"/>
      <c r="MX257" s="389"/>
      <c r="MY257" s="388"/>
      <c r="MZ257" s="388"/>
      <c r="NA257" s="212"/>
      <c r="NB257" s="206"/>
      <c r="NC257" s="206"/>
      <c r="ND257" s="206"/>
      <c r="NE257" s="207"/>
      <c r="NF257" s="207"/>
      <c r="NG257" s="206"/>
      <c r="NH257" s="206"/>
      <c r="NI257" s="206"/>
      <c r="NJ257" s="207"/>
      <c r="NK257" s="206"/>
      <c r="NL257" s="206"/>
      <c r="NM257" s="206"/>
      <c r="NN257" s="207"/>
      <c r="NO257" s="206"/>
      <c r="NP257" s="206"/>
      <c r="NQ257" s="206"/>
      <c r="NR257" s="206"/>
      <c r="NS257" s="206"/>
      <c r="NT257" s="206"/>
      <c r="NU257" s="207"/>
      <c r="NV257" s="206"/>
      <c r="NW257" s="206"/>
      <c r="NX257" s="206"/>
      <c r="NY257" s="206"/>
      <c r="NZ257" s="207"/>
      <c r="OA257" s="206"/>
      <c r="OB257" s="206"/>
      <c r="OC257" s="206"/>
      <c r="OD257" s="207"/>
      <c r="OE257" s="206"/>
      <c r="OF257" s="206"/>
      <c r="OG257" s="206"/>
      <c r="OH257" s="206"/>
      <c r="OI257" s="207"/>
      <c r="OJ257" s="206"/>
      <c r="OK257" s="206"/>
      <c r="OL257" s="207"/>
      <c r="OM257" s="206"/>
      <c r="ON257" s="206"/>
      <c r="OO257" s="206"/>
      <c r="OP257" s="212"/>
      <c r="OQ257" s="206"/>
      <c r="OR257" s="206"/>
      <c r="OS257" s="206"/>
      <c r="OT257" s="206"/>
      <c r="OU257" s="206"/>
      <c r="OV257" s="206"/>
      <c r="OW257" s="206"/>
      <c r="OX257" s="206"/>
      <c r="OY257" s="212"/>
      <c r="OZ257" s="206"/>
      <c r="PA257" s="206"/>
      <c r="PB257" s="207"/>
      <c r="PC257" s="206"/>
      <c r="PD257" s="206"/>
      <c r="PE257" s="206"/>
      <c r="PF257" s="206"/>
      <c r="PG257" s="388"/>
      <c r="PH257" s="388"/>
      <c r="PI257" s="388"/>
      <c r="PJ257" s="388"/>
      <c r="PK257" s="389"/>
      <c r="PL257" s="388"/>
      <c r="PM257" s="388"/>
      <c r="PN257" s="388"/>
      <c r="PO257" s="388"/>
      <c r="PP257" s="388"/>
      <c r="PQ257" s="388"/>
      <c r="PR257" s="388"/>
      <c r="PS257" s="389"/>
      <c r="PT257" s="388"/>
      <c r="PU257" s="388"/>
      <c r="PV257" s="388"/>
      <c r="PW257" s="388"/>
      <c r="PX257" s="388"/>
      <c r="PY257" s="388"/>
      <c r="PZ257" s="388"/>
      <c r="QA257" s="388"/>
      <c r="QB257" s="389"/>
      <c r="QC257" s="388"/>
      <c r="QD257" s="388"/>
      <c r="QE257" s="388"/>
      <c r="QF257" s="388"/>
      <c r="QG257" s="388"/>
      <c r="QH257" s="388"/>
      <c r="QI257" s="388"/>
      <c r="QJ257" s="388"/>
      <c r="QK257" s="388"/>
      <c r="QL257" s="389"/>
      <c r="QM257" s="388"/>
      <c r="QN257" s="388"/>
      <c r="QO257" s="207"/>
      <c r="QP257" s="206"/>
      <c r="QQ257" s="450"/>
      <c r="QR257" s="206"/>
      <c r="QS257" s="206"/>
      <c r="QT257" s="206"/>
      <c r="QU257" s="453"/>
      <c r="QV257" s="450"/>
      <c r="QW257" s="450"/>
      <c r="QX257" s="207"/>
      <c r="QY257" s="206"/>
      <c r="QZ257" s="206"/>
      <c r="RA257" s="206"/>
      <c r="RB257" s="206"/>
      <c r="RC257" s="206"/>
      <c r="RD257" s="206"/>
      <c r="RE257" s="206"/>
      <c r="RF257" s="206"/>
      <c r="RG257" s="206"/>
      <c r="RH257" s="206"/>
      <c r="RI257" s="207"/>
      <c r="RJ257" s="206"/>
      <c r="RK257" s="206"/>
      <c r="RL257" s="206"/>
      <c r="RM257" s="207"/>
      <c r="RN257" s="206"/>
      <c r="RO257" s="206"/>
      <c r="RP257" s="389"/>
      <c r="RQ257" s="388"/>
      <c r="RR257" s="388"/>
      <c r="RS257" s="388"/>
      <c r="RT257" s="388"/>
      <c r="RU257" s="389"/>
      <c r="RV257" s="388"/>
      <c r="RW257" s="388"/>
      <c r="RX257" s="388"/>
      <c r="RY257" s="388"/>
      <c r="RZ257" s="388"/>
      <c r="SA257" s="388"/>
      <c r="SB257" s="388"/>
      <c r="SC257" s="388"/>
      <c r="SD257" s="388"/>
      <c r="SE257" s="388"/>
      <c r="SF257" s="388"/>
      <c r="SG257" s="207"/>
      <c r="SH257" s="207"/>
      <c r="SI257" s="206"/>
      <c r="SJ257" s="206"/>
      <c r="SK257" s="450"/>
      <c r="SL257" s="206"/>
      <c r="SM257" s="207"/>
      <c r="SN257" s="206"/>
      <c r="SO257" s="206"/>
      <c r="SP257" s="207"/>
      <c r="SQ257" s="207"/>
      <c r="SR257" s="206"/>
      <c r="SS257" s="206"/>
      <c r="ST257" s="206"/>
      <c r="SU257" s="206"/>
      <c r="SV257" s="207"/>
      <c r="SW257" s="206"/>
      <c r="SX257" s="206"/>
      <c r="SY257" s="207"/>
      <c r="SZ257" s="206"/>
      <c r="TA257" s="206"/>
      <c r="TB257" s="206"/>
      <c r="TC257" s="206"/>
      <c r="TD257" s="363"/>
      <c r="TE257" s="363"/>
      <c r="TF257" s="363"/>
      <c r="TG257" s="206"/>
      <c r="TH257" s="207"/>
      <c r="TI257" s="206"/>
      <c r="TJ257" s="206"/>
      <c r="TK257" s="206"/>
      <c r="TL257" s="207"/>
      <c r="TM257" s="207"/>
      <c r="TN257" s="206"/>
      <c r="TO257" s="206"/>
      <c r="TP257" s="207"/>
      <c r="TQ257" s="206"/>
      <c r="TR257" s="206"/>
      <c r="TS257" s="206"/>
      <c r="TT257" s="207"/>
      <c r="TU257" s="206"/>
      <c r="TV257" s="206"/>
      <c r="TW257" s="207"/>
      <c r="TX257" s="206"/>
      <c r="TY257" s="206"/>
      <c r="TZ257" s="206"/>
      <c r="UA257" s="206"/>
      <c r="UB257" s="206"/>
      <c r="UC257" s="206"/>
      <c r="UD257" s="450"/>
      <c r="UE257" s="450"/>
      <c r="UF257" s="206"/>
      <c r="UG257" s="206"/>
      <c r="UH257" s="206"/>
      <c r="UI257" s="206"/>
      <c r="UJ257" s="206"/>
      <c r="UK257" s="206"/>
    </row>
    <row r="258" spans="1:557">
      <c r="A258" s="208" t="s">
        <v>559</v>
      </c>
      <c r="B258" s="209" t="s">
        <v>562</v>
      </c>
      <c r="C258" s="207"/>
      <c r="D258" s="206"/>
      <c r="E258" s="206"/>
      <c r="F258" s="450"/>
      <c r="G258" s="207"/>
      <c r="H258" s="206"/>
      <c r="I258" s="206"/>
      <c r="J258" s="388"/>
      <c r="K258" s="388"/>
      <c r="L258" s="453"/>
      <c r="M258" s="450"/>
      <c r="N258" s="450"/>
      <c r="O258" s="450"/>
      <c r="P258" s="207"/>
      <c r="Q258" s="207"/>
      <c r="R258" s="206"/>
      <c r="S258" s="206"/>
      <c r="T258" s="206"/>
      <c r="U258" s="206"/>
      <c r="V258" s="206"/>
      <c r="W258" s="206"/>
      <c r="X258" s="207"/>
      <c r="Y258" s="206"/>
      <c r="Z258" s="206"/>
      <c r="AA258" s="206"/>
      <c r="AB258" s="206"/>
      <c r="AC258" s="207"/>
      <c r="AD258" s="206"/>
      <c r="AE258" s="206"/>
      <c r="AF258" s="206"/>
      <c r="AG258" s="206"/>
      <c r="AH258" s="206"/>
      <c r="AI258" s="206"/>
      <c r="AJ258" s="206"/>
      <c r="AK258" s="206"/>
      <c r="AL258" s="206"/>
      <c r="AM258" s="206"/>
      <c r="AN258" s="207"/>
      <c r="AO258" s="206"/>
      <c r="AP258" s="206"/>
      <c r="AQ258" s="206"/>
      <c r="AR258" s="206"/>
      <c r="AS258" s="206"/>
      <c r="AT258" s="206"/>
      <c r="AU258" s="206"/>
      <c r="AV258" s="206"/>
      <c r="AW258" s="207"/>
      <c r="AX258" s="206"/>
      <c r="AY258" s="206"/>
      <c r="AZ258" s="206"/>
      <c r="BA258" s="206"/>
      <c r="BB258" s="206"/>
      <c r="BC258" s="207"/>
      <c r="BD258" s="206"/>
      <c r="BE258" s="206"/>
      <c r="BF258" s="206"/>
      <c r="BG258" s="206"/>
      <c r="BH258" s="206"/>
      <c r="BI258" s="206"/>
      <c r="BJ258" s="206"/>
      <c r="BK258" s="206"/>
      <c r="BL258" s="206"/>
      <c r="BM258" s="206"/>
      <c r="BN258" s="206"/>
      <c r="BO258" s="206"/>
      <c r="BP258" s="206"/>
      <c r="BQ258" s="206"/>
      <c r="BR258" s="206"/>
      <c r="BS258" s="207"/>
      <c r="BT258" s="206"/>
      <c r="BU258" s="206"/>
      <c r="BV258" s="206"/>
      <c r="BW258" s="206"/>
      <c r="BX258" s="206"/>
      <c r="BY258" s="206"/>
      <c r="BZ258" s="206"/>
      <c r="CA258" s="206"/>
      <c r="CB258" s="207"/>
      <c r="CC258" s="206"/>
      <c r="CD258" s="206"/>
      <c r="CE258" s="206"/>
      <c r="CF258" s="206"/>
      <c r="CG258" s="206"/>
      <c r="CH258" s="206"/>
      <c r="CI258" s="206"/>
      <c r="CJ258" s="206"/>
      <c r="CK258" s="206"/>
      <c r="CL258" s="206"/>
      <c r="CM258" s="206"/>
      <c r="CN258" s="207"/>
      <c r="CO258" s="206"/>
      <c r="CP258" s="206"/>
      <c r="CQ258" s="206"/>
      <c r="CR258" s="206"/>
      <c r="CS258" s="206"/>
      <c r="CT258" s="206"/>
      <c r="CU258" s="206"/>
      <c r="CV258" s="206"/>
      <c r="CW258" s="206"/>
      <c r="CX258" s="206"/>
      <c r="CY258" s="206"/>
      <c r="CZ258" s="206"/>
      <c r="DA258" s="206"/>
      <c r="DB258" s="206"/>
      <c r="DC258" s="206"/>
      <c r="DD258" s="206"/>
      <c r="DE258" s="206"/>
      <c r="DF258" s="206"/>
      <c r="DG258" s="206"/>
      <c r="DH258" s="206"/>
      <c r="DI258" s="207"/>
      <c r="DJ258" s="207"/>
      <c r="DK258" s="206"/>
      <c r="DL258" s="206"/>
      <c r="DM258" s="207"/>
      <c r="DN258" s="206"/>
      <c r="DO258" s="206"/>
      <c r="DP258" s="207"/>
      <c r="DQ258" s="206"/>
      <c r="DR258" s="206"/>
      <c r="DS258" s="206"/>
      <c r="DT258" s="206"/>
      <c r="DU258" s="389"/>
      <c r="DV258" s="388"/>
      <c r="DW258" s="388"/>
      <c r="DX258" s="388"/>
      <c r="DY258" s="388"/>
      <c r="DZ258" s="388"/>
      <c r="EA258" s="388"/>
      <c r="EB258" s="388"/>
      <c r="EC258" s="389"/>
      <c r="ED258" s="388"/>
      <c r="EE258" s="388"/>
      <c r="EF258" s="388"/>
      <c r="EG258" s="388"/>
      <c r="EH258" s="388"/>
      <c r="EI258" s="388"/>
      <c r="EJ258" s="388"/>
      <c r="EK258" s="389"/>
      <c r="EL258" s="388"/>
      <c r="EM258" s="388"/>
      <c r="EN258" s="388"/>
      <c r="EO258" s="388"/>
      <c r="EP258" s="388"/>
      <c r="EQ258" s="388"/>
      <c r="ER258" s="388"/>
      <c r="ES258" s="207"/>
      <c r="ET258" s="206"/>
      <c r="EU258" s="206"/>
      <c r="EV258" s="206"/>
      <c r="EW258" s="206"/>
      <c r="EX258" s="363"/>
      <c r="EY258" s="363"/>
      <c r="EZ258" s="363"/>
      <c r="FA258" s="206"/>
      <c r="FB258" s="363"/>
      <c r="FC258" s="206"/>
      <c r="FD258" s="363"/>
      <c r="FE258" s="363"/>
      <c r="FF258" s="363"/>
      <c r="FG258" s="363"/>
      <c r="FH258" s="206"/>
      <c r="FI258" s="206"/>
      <c r="FJ258" s="206"/>
      <c r="FK258" s="206"/>
      <c r="FL258" s="363"/>
      <c r="FM258" s="363"/>
      <c r="FN258" s="363"/>
      <c r="FO258" s="363"/>
      <c r="FP258" s="363"/>
      <c r="FQ258" s="363"/>
      <c r="FR258" s="363"/>
      <c r="FS258" s="363"/>
      <c r="FT258" s="363"/>
      <c r="FU258" s="363"/>
      <c r="FV258" s="363"/>
      <c r="FW258" s="363"/>
      <c r="FX258" s="363"/>
      <c r="FY258" s="363"/>
      <c r="FZ258" s="363"/>
      <c r="GA258" s="363"/>
      <c r="GB258" s="363"/>
      <c r="GC258" s="363"/>
      <c r="GD258" s="363"/>
      <c r="GE258" s="363"/>
      <c r="GF258" s="363"/>
      <c r="GG258" s="363"/>
      <c r="GH258" s="206"/>
      <c r="GI258" s="362"/>
      <c r="GJ258" s="363"/>
      <c r="GK258" s="363"/>
      <c r="GL258" s="363"/>
      <c r="GM258" s="363"/>
      <c r="GN258" s="363"/>
      <c r="GO258" s="363"/>
      <c r="GP258" s="363"/>
      <c r="GQ258" s="363"/>
      <c r="GR258" s="207"/>
      <c r="GS258" s="206"/>
      <c r="GT258" s="206"/>
      <c r="GU258" s="206"/>
      <c r="GV258" s="206"/>
      <c r="GW258" s="206"/>
      <c r="GX258" s="206"/>
      <c r="GY258" s="207"/>
      <c r="GZ258" s="206"/>
      <c r="HA258" s="206"/>
      <c r="HB258" s="206"/>
      <c r="HC258" s="206"/>
      <c r="HD258" s="206"/>
      <c r="HE258" s="206"/>
      <c r="HF258" s="207"/>
      <c r="HG258" s="207"/>
      <c r="HH258" s="206"/>
      <c r="HI258" s="206"/>
      <c r="HJ258" s="206"/>
      <c r="HK258" s="389"/>
      <c r="HL258" s="388"/>
      <c r="HM258" s="388"/>
      <c r="HN258" s="388"/>
      <c r="HO258" s="388"/>
      <c r="HP258" s="388"/>
      <c r="HQ258" s="388"/>
      <c r="HR258" s="388"/>
      <c r="HS258" s="207"/>
      <c r="HT258" s="206"/>
      <c r="HU258" s="206"/>
      <c r="HV258" s="206"/>
      <c r="HW258" s="363"/>
      <c r="HX258" s="450"/>
      <c r="HY258" s="450"/>
      <c r="HZ258" s="450"/>
      <c r="IA258" s="450"/>
      <c r="IB258" s="450"/>
      <c r="IC258" s="363"/>
      <c r="ID258" s="206"/>
      <c r="IE258" s="207"/>
      <c r="IF258" s="206"/>
      <c r="IG258" s="206"/>
      <c r="IH258" s="453"/>
      <c r="II258" s="450"/>
      <c r="IJ258" s="450"/>
      <c r="IK258" s="450"/>
      <c r="IL258" s="450"/>
      <c r="IM258" s="450"/>
      <c r="IN258" s="450"/>
      <c r="IO258" s="450"/>
      <c r="IP258" s="450"/>
      <c r="IQ258" s="450"/>
      <c r="IR258" s="450"/>
      <c r="IS258" s="453"/>
      <c r="IT258" s="450"/>
      <c r="IU258" s="450"/>
      <c r="IV258" s="207"/>
      <c r="IW258" s="225" t="s">
        <v>658</v>
      </c>
      <c r="IX258" s="218"/>
      <c r="IY258" s="207"/>
      <c r="IZ258" s="207"/>
      <c r="JA258" s="206"/>
      <c r="JB258" s="206"/>
      <c r="JC258" s="206"/>
      <c r="JD258" s="206"/>
      <c r="JE258" s="207"/>
      <c r="JF258" s="206"/>
      <c r="JG258" s="206"/>
      <c r="JH258" s="389"/>
      <c r="JI258" s="388"/>
      <c r="JJ258" s="388"/>
      <c r="JK258" s="207"/>
      <c r="JL258" s="207"/>
      <c r="JM258" s="206"/>
      <c r="JN258" s="206"/>
      <c r="JO258" s="206"/>
      <c r="JP258" s="206"/>
      <c r="JQ258" s="389"/>
      <c r="JR258" s="388"/>
      <c r="JS258" s="388"/>
      <c r="JT258" s="388"/>
      <c r="JU258" s="388"/>
      <c r="JV258" s="388"/>
      <c r="JW258" s="388"/>
      <c r="JX258" s="388"/>
      <c r="JY258" s="388"/>
      <c r="JZ258" s="207"/>
      <c r="KA258" s="206"/>
      <c r="KB258" s="206"/>
      <c r="KC258" s="206"/>
      <c r="KD258" s="206"/>
      <c r="KE258" s="212"/>
      <c r="KF258" s="206"/>
      <c r="KG258" s="206"/>
      <c r="KH258" s="207"/>
      <c r="KI258" s="207"/>
      <c r="KJ258" s="206"/>
      <c r="KK258" s="206"/>
      <c r="KL258" s="206"/>
      <c r="KM258" s="206"/>
      <c r="KN258" s="206"/>
      <c r="KO258" s="450"/>
      <c r="KP258" s="450"/>
      <c r="KQ258" s="206"/>
      <c r="KR258" s="206"/>
      <c r="KS258" s="604"/>
      <c r="KT258" s="363"/>
      <c r="KU258" s="206"/>
      <c r="KV258" s="206"/>
      <c r="KW258" s="206"/>
      <c r="KX258" s="388"/>
      <c r="KY258" s="388"/>
      <c r="KZ258" s="388"/>
      <c r="LA258" s="388"/>
      <c r="LB258" s="388"/>
      <c r="LC258" s="388"/>
      <c r="LD258" s="389"/>
      <c r="LE258" s="388"/>
      <c r="LF258" s="388"/>
      <c r="LG258" s="207"/>
      <c r="LH258" s="206"/>
      <c r="LI258" s="206"/>
      <c r="LJ258" s="388"/>
      <c r="LK258" s="207"/>
      <c r="LL258" s="206"/>
      <c r="LM258" s="206"/>
      <c r="LN258" s="206"/>
      <c r="LO258" s="206"/>
      <c r="LP258" s="206"/>
      <c r="LQ258" s="206"/>
      <c r="LR258" s="388"/>
      <c r="LS258" s="388"/>
      <c r="LT258" s="388"/>
      <c r="LU258" s="388"/>
      <c r="LV258" s="388"/>
      <c r="LW258" s="388"/>
      <c r="LX258" s="206"/>
      <c r="LY258" s="207"/>
      <c r="LZ258" s="206"/>
      <c r="MA258" s="206"/>
      <c r="MB258" s="206"/>
      <c r="MC258" s="207"/>
      <c r="MD258" s="207"/>
      <c r="ME258" s="206"/>
      <c r="MF258" s="206"/>
      <c r="MG258" s="206"/>
      <c r="MH258" s="206"/>
      <c r="MI258" s="206"/>
      <c r="MJ258" s="206"/>
      <c r="MK258" s="206"/>
      <c r="ML258" s="206"/>
      <c r="MM258" s="206"/>
      <c r="MN258" s="206"/>
      <c r="MO258" s="206"/>
      <c r="MP258" s="389"/>
      <c r="MQ258" s="388"/>
      <c r="MR258" s="388"/>
      <c r="MS258" s="388"/>
      <c r="MT258" s="388"/>
      <c r="MU258" s="388"/>
      <c r="MV258" s="388"/>
      <c r="MW258" s="388"/>
      <c r="MX258" s="389"/>
      <c r="MY258" s="388"/>
      <c r="MZ258" s="388"/>
      <c r="NA258" s="212"/>
      <c r="NB258" s="206"/>
      <c r="NC258" s="206"/>
      <c r="ND258" s="206"/>
      <c r="NE258" s="207"/>
      <c r="NF258" s="207"/>
      <c r="NG258" s="206"/>
      <c r="NH258" s="206"/>
      <c r="NI258" s="206"/>
      <c r="NJ258" s="207"/>
      <c r="NK258" s="206"/>
      <c r="NL258" s="206"/>
      <c r="NM258" s="206"/>
      <c r="NN258" s="207"/>
      <c r="NO258" s="206"/>
      <c r="NP258" s="206"/>
      <c r="NQ258" s="206"/>
      <c r="NR258" s="206"/>
      <c r="NS258" s="206"/>
      <c r="NT258" s="206"/>
      <c r="NU258" s="207"/>
      <c r="NV258" s="206"/>
      <c r="NW258" s="206"/>
      <c r="NX258" s="206"/>
      <c r="NY258" s="206"/>
      <c r="NZ258" s="207"/>
      <c r="OA258" s="206"/>
      <c r="OB258" s="206"/>
      <c r="OC258" s="206"/>
      <c r="OD258" s="207"/>
      <c r="OE258" s="206"/>
      <c r="OF258" s="206"/>
      <c r="OG258" s="206"/>
      <c r="OH258" s="206"/>
      <c r="OI258" s="207"/>
      <c r="OJ258" s="206"/>
      <c r="OK258" s="206"/>
      <c r="OL258" s="207"/>
      <c r="OM258" s="206"/>
      <c r="ON258" s="206"/>
      <c r="OO258" s="206"/>
      <c r="OP258" s="212"/>
      <c r="OQ258" s="206"/>
      <c r="OR258" s="206"/>
      <c r="OS258" s="206"/>
      <c r="OT258" s="206"/>
      <c r="OU258" s="206"/>
      <c r="OV258" s="206"/>
      <c r="OW258" s="206"/>
      <c r="OX258" s="206"/>
      <c r="OY258" s="212"/>
      <c r="OZ258" s="206"/>
      <c r="PA258" s="206"/>
      <c r="PB258" s="207"/>
      <c r="PC258" s="206"/>
      <c r="PD258" s="206"/>
      <c r="PE258" s="206"/>
      <c r="PF258" s="206"/>
      <c r="PG258" s="388"/>
      <c r="PH258" s="388"/>
      <c r="PI258" s="388"/>
      <c r="PJ258" s="388"/>
      <c r="PK258" s="389"/>
      <c r="PL258" s="388"/>
      <c r="PM258" s="388"/>
      <c r="PN258" s="388"/>
      <c r="PO258" s="388"/>
      <c r="PP258" s="388"/>
      <c r="PQ258" s="388"/>
      <c r="PR258" s="388"/>
      <c r="PS258" s="389"/>
      <c r="PT258" s="388"/>
      <c r="PU258" s="388"/>
      <c r="PV258" s="388"/>
      <c r="PW258" s="388"/>
      <c r="PX258" s="388"/>
      <c r="PY258" s="388"/>
      <c r="PZ258" s="388"/>
      <c r="QA258" s="388"/>
      <c r="QB258" s="389"/>
      <c r="QC258" s="388"/>
      <c r="QD258" s="388"/>
      <c r="QE258" s="388"/>
      <c r="QF258" s="388"/>
      <c r="QG258" s="388"/>
      <c r="QH258" s="388"/>
      <c r="QI258" s="388"/>
      <c r="QJ258" s="388"/>
      <c r="QK258" s="388"/>
      <c r="QL258" s="389"/>
      <c r="QM258" s="388"/>
      <c r="QN258" s="388"/>
      <c r="QO258" s="207"/>
      <c r="QP258" s="206"/>
      <c r="QQ258" s="450"/>
      <c r="QR258" s="206"/>
      <c r="QS258" s="206"/>
      <c r="QT258" s="206"/>
      <c r="QU258" s="453"/>
      <c r="QV258" s="450"/>
      <c r="QW258" s="450"/>
      <c r="QX258" s="207"/>
      <c r="QY258" s="206"/>
      <c r="QZ258" s="206"/>
      <c r="RA258" s="206"/>
      <c r="RB258" s="206"/>
      <c r="RC258" s="206"/>
      <c r="RD258" s="206"/>
      <c r="RE258" s="206"/>
      <c r="RF258" s="206"/>
      <c r="RG258" s="206"/>
      <c r="RH258" s="206"/>
      <c r="RI258" s="207"/>
      <c r="RJ258" s="206"/>
      <c r="RK258" s="206"/>
      <c r="RL258" s="206"/>
      <c r="RM258" s="207"/>
      <c r="RN258" s="206"/>
      <c r="RO258" s="206"/>
      <c r="RP258" s="389"/>
      <c r="RQ258" s="388"/>
      <c r="RR258" s="388"/>
      <c r="RS258" s="388"/>
      <c r="RT258" s="388"/>
      <c r="RU258" s="389"/>
      <c r="RV258" s="388"/>
      <c r="RW258" s="388"/>
      <c r="RX258" s="388"/>
      <c r="RY258" s="388"/>
      <c r="RZ258" s="388"/>
      <c r="SA258" s="388"/>
      <c r="SB258" s="388"/>
      <c r="SC258" s="388"/>
      <c r="SD258" s="388"/>
      <c r="SE258" s="388"/>
      <c r="SF258" s="388"/>
      <c r="SG258" s="207"/>
      <c r="SH258" s="207"/>
      <c r="SI258" s="206"/>
      <c r="SJ258" s="206"/>
      <c r="SK258" s="450"/>
      <c r="SL258" s="206"/>
      <c r="SM258" s="207"/>
      <c r="SN258" s="206"/>
      <c r="SO258" s="206"/>
      <c r="SP258" s="207"/>
      <c r="SQ258" s="207"/>
      <c r="SR258" s="206"/>
      <c r="SS258" s="206"/>
      <c r="ST258" s="206"/>
      <c r="SU258" s="206"/>
      <c r="SV258" s="207"/>
      <c r="SW258" s="206"/>
      <c r="SX258" s="206"/>
      <c r="SY258" s="207"/>
      <c r="SZ258" s="206"/>
      <c r="TA258" s="206"/>
      <c r="TB258" s="206"/>
      <c r="TC258" s="206"/>
      <c r="TD258" s="363"/>
      <c r="TE258" s="363"/>
      <c r="TF258" s="363"/>
      <c r="TG258" s="206"/>
      <c r="TH258" s="207"/>
      <c r="TI258" s="206"/>
      <c r="TJ258" s="206"/>
      <c r="TK258" s="206"/>
      <c r="TL258" s="207"/>
      <c r="TM258" s="207"/>
      <c r="TN258" s="206"/>
      <c r="TO258" s="206"/>
      <c r="TP258" s="207"/>
      <c r="TQ258" s="206"/>
      <c r="TR258" s="206"/>
      <c r="TS258" s="206"/>
      <c r="TT258" s="207"/>
      <c r="TU258" s="206"/>
      <c r="TV258" s="206"/>
      <c r="TW258" s="207"/>
      <c r="TX258" s="206"/>
      <c r="TY258" s="206"/>
      <c r="TZ258" s="206"/>
      <c r="UA258" s="206"/>
      <c r="UB258" s="206"/>
      <c r="UC258" s="206"/>
      <c r="UD258" s="450"/>
      <c r="UE258" s="450"/>
      <c r="UF258" s="206"/>
      <c r="UG258" s="206"/>
      <c r="UH258" s="206"/>
      <c r="UI258" s="206"/>
      <c r="UJ258" s="206"/>
      <c r="UK258" s="206"/>
    </row>
    <row r="259" spans="1:557" s="197" customFormat="1">
      <c r="A259" s="195" t="s">
        <v>19</v>
      </c>
      <c r="B259" s="195"/>
      <c r="C259" s="196"/>
      <c r="D259" s="196"/>
      <c r="E259" s="198"/>
      <c r="F259" s="198"/>
      <c r="G259" s="196"/>
      <c r="H259" s="202"/>
      <c r="I259" s="202"/>
      <c r="J259" s="389"/>
      <c r="K259" s="389"/>
      <c r="L259" s="198"/>
      <c r="M259" s="453"/>
      <c r="N259" s="453"/>
      <c r="O259" s="453"/>
      <c r="P259" s="196"/>
      <c r="Q259" s="196"/>
      <c r="R259" s="202"/>
      <c r="S259" s="202"/>
      <c r="T259" s="202"/>
      <c r="U259" s="202"/>
      <c r="V259" s="202"/>
      <c r="W259" s="202"/>
      <c r="X259" s="196"/>
      <c r="Y259" s="202"/>
      <c r="Z259" s="202"/>
      <c r="AA259" s="202"/>
      <c r="AB259" s="202"/>
      <c r="AC259" s="196"/>
      <c r="AD259" s="202"/>
      <c r="AE259" s="202"/>
      <c r="AF259" s="202"/>
      <c r="AG259" s="202"/>
      <c r="AH259" s="202"/>
      <c r="AI259" s="202"/>
      <c r="AJ259" s="202"/>
      <c r="AK259" s="202"/>
      <c r="AL259" s="202"/>
      <c r="AM259" s="202"/>
      <c r="AN259" s="196"/>
      <c r="AO259" s="202"/>
      <c r="AP259" s="202"/>
      <c r="AQ259" s="202"/>
      <c r="AR259" s="202"/>
      <c r="AS259" s="202"/>
      <c r="AT259" s="202"/>
      <c r="AU259" s="202"/>
      <c r="AV259" s="202"/>
      <c r="AW259" s="196"/>
      <c r="AX259" s="202"/>
      <c r="AY259" s="202"/>
      <c r="AZ259" s="202"/>
      <c r="BA259" s="202"/>
      <c r="BB259" s="202"/>
      <c r="BC259" s="196"/>
      <c r="BD259" s="202"/>
      <c r="BE259" s="202"/>
      <c r="BF259" s="202"/>
      <c r="BG259" s="202"/>
      <c r="BH259" s="202"/>
      <c r="BI259" s="202"/>
      <c r="BJ259" s="202"/>
      <c r="BK259" s="202"/>
      <c r="BL259" s="202"/>
      <c r="BM259" s="202"/>
      <c r="BN259" s="202"/>
      <c r="BO259" s="202"/>
      <c r="BP259" s="202"/>
      <c r="BQ259" s="202"/>
      <c r="BR259" s="202"/>
      <c r="BS259" s="196"/>
      <c r="BT259" s="202"/>
      <c r="BU259" s="202"/>
      <c r="BV259" s="202"/>
      <c r="BW259" s="202"/>
      <c r="BX259" s="202"/>
      <c r="BY259" s="202"/>
      <c r="BZ259" s="202"/>
      <c r="CA259" s="202"/>
      <c r="CB259" s="196"/>
      <c r="CC259" s="202"/>
      <c r="CD259" s="202"/>
      <c r="CE259" s="202"/>
      <c r="CF259" s="202"/>
      <c r="CG259" s="202"/>
      <c r="CH259" s="202"/>
      <c r="CI259" s="202"/>
      <c r="CJ259" s="202"/>
      <c r="CK259" s="202"/>
      <c r="CL259" s="202"/>
      <c r="CM259" s="202"/>
      <c r="CN259" s="196"/>
      <c r="CO259" s="202"/>
      <c r="CP259" s="202"/>
      <c r="CQ259" s="202"/>
      <c r="CR259" s="202"/>
      <c r="CS259" s="202"/>
      <c r="CT259" s="202"/>
      <c r="CU259" s="202"/>
      <c r="CV259" s="202"/>
      <c r="CW259" s="202"/>
      <c r="CX259" s="202"/>
      <c r="CY259" s="202"/>
      <c r="CZ259" s="202"/>
      <c r="DA259" s="202"/>
      <c r="DB259" s="202"/>
      <c r="DC259" s="202"/>
      <c r="DD259" s="202"/>
      <c r="DE259" s="202"/>
      <c r="DF259" s="202"/>
      <c r="DG259" s="202"/>
      <c r="DH259" s="202"/>
      <c r="DI259" s="196"/>
      <c r="DJ259" s="196"/>
      <c r="DK259" s="202"/>
      <c r="DL259" s="202"/>
      <c r="DM259" s="196"/>
      <c r="DN259" s="202"/>
      <c r="DO259" s="202"/>
      <c r="DP259" s="196"/>
      <c r="DQ259" s="202"/>
      <c r="DR259" s="202"/>
      <c r="DS259" s="202"/>
      <c r="DT259" s="202"/>
      <c r="DU259" s="408"/>
      <c r="DV259" s="389"/>
      <c r="DW259" s="389"/>
      <c r="DX259" s="389"/>
      <c r="DY259" s="389"/>
      <c r="DZ259" s="389"/>
      <c r="EA259" s="389"/>
      <c r="EB259" s="389"/>
      <c r="EC259" s="408"/>
      <c r="ED259" s="389"/>
      <c r="EE259" s="389"/>
      <c r="EF259" s="389"/>
      <c r="EG259" s="389"/>
      <c r="EH259" s="389"/>
      <c r="EI259" s="389"/>
      <c r="EJ259" s="389"/>
      <c r="EK259" s="408"/>
      <c r="EL259" s="389"/>
      <c r="EM259" s="389"/>
      <c r="EN259" s="389"/>
      <c r="EO259" s="389"/>
      <c r="EP259" s="389"/>
      <c r="EQ259" s="389"/>
      <c r="ER259" s="389"/>
      <c r="ES259" s="196"/>
      <c r="ET259" s="202"/>
      <c r="EU259" s="202"/>
      <c r="EV259" s="202"/>
      <c r="EW259" s="202"/>
      <c r="EX259" s="362"/>
      <c r="EY259" s="362"/>
      <c r="EZ259" s="362"/>
      <c r="FA259" s="202"/>
      <c r="FB259" s="362"/>
      <c r="FC259" s="202"/>
      <c r="FD259" s="362"/>
      <c r="FE259" s="362"/>
      <c r="FF259" s="362"/>
      <c r="FG259" s="362"/>
      <c r="FH259" s="202"/>
      <c r="FI259" s="202"/>
      <c r="FJ259" s="202"/>
      <c r="FK259" s="202"/>
      <c r="FL259" s="362"/>
      <c r="FM259" s="362"/>
      <c r="FN259" s="362"/>
      <c r="FO259" s="362"/>
      <c r="FP259" s="362"/>
      <c r="FQ259" s="362"/>
      <c r="FR259" s="362"/>
      <c r="FS259" s="362"/>
      <c r="FT259" s="362"/>
      <c r="FU259" s="362"/>
      <c r="FV259" s="362"/>
      <c r="FW259" s="362"/>
      <c r="FX259" s="362"/>
      <c r="FY259" s="362"/>
      <c r="FZ259" s="362"/>
      <c r="GA259" s="362"/>
      <c r="GB259" s="362"/>
      <c r="GC259" s="362"/>
      <c r="GD259" s="362"/>
      <c r="GE259" s="362"/>
      <c r="GF259" s="362"/>
      <c r="GG259" s="362"/>
      <c r="GH259" s="202"/>
      <c r="GI259" s="427"/>
      <c r="GJ259" s="362"/>
      <c r="GK259" s="362"/>
      <c r="GL259" s="362"/>
      <c r="GM259" s="362"/>
      <c r="GN259" s="362"/>
      <c r="GO259" s="362"/>
      <c r="GP259" s="362"/>
      <c r="GQ259" s="362"/>
      <c r="GR259" s="196"/>
      <c r="GS259" s="202"/>
      <c r="GT259" s="202"/>
      <c r="GU259" s="202"/>
      <c r="GV259" s="202"/>
      <c r="GW259" s="202"/>
      <c r="GX259" s="202"/>
      <c r="GY259" s="196"/>
      <c r="GZ259" s="202"/>
      <c r="HA259" s="202"/>
      <c r="HB259" s="202"/>
      <c r="HC259" s="202"/>
      <c r="HD259" s="202"/>
      <c r="HE259" s="202"/>
      <c r="HF259" s="196"/>
      <c r="HG259" s="196"/>
      <c r="HH259" s="202"/>
      <c r="HI259" s="202"/>
      <c r="HJ259" s="202"/>
      <c r="HK259" s="408"/>
      <c r="HL259" s="389"/>
      <c r="HM259" s="389"/>
      <c r="HN259" s="389"/>
      <c r="HO259" s="389"/>
      <c r="HP259" s="389"/>
      <c r="HQ259" s="389"/>
      <c r="HR259" s="389"/>
      <c r="HS259" s="196"/>
      <c r="HT259" s="202"/>
      <c r="HU259" s="202"/>
      <c r="HV259" s="202"/>
      <c r="HW259" s="362"/>
      <c r="HX259" s="453"/>
      <c r="HY259" s="453"/>
      <c r="HZ259" s="453"/>
      <c r="IA259" s="453"/>
      <c r="IB259" s="453"/>
      <c r="IC259" s="362"/>
      <c r="ID259" s="202"/>
      <c r="IE259" s="196"/>
      <c r="IF259" s="202"/>
      <c r="IG259" s="202"/>
      <c r="IH259" s="198"/>
      <c r="II259" s="453"/>
      <c r="IJ259" s="453"/>
      <c r="IK259" s="453"/>
      <c r="IL259" s="453"/>
      <c r="IM259" s="453"/>
      <c r="IN259" s="453"/>
      <c r="IO259" s="453"/>
      <c r="IP259" s="453"/>
      <c r="IQ259" s="453"/>
      <c r="IR259" s="453"/>
      <c r="IS259" s="198"/>
      <c r="IT259" s="453"/>
      <c r="IU259" s="453"/>
      <c r="IV259" s="196"/>
      <c r="IW259" s="202"/>
      <c r="IX259" s="202"/>
      <c r="IY259" s="196"/>
      <c r="IZ259" s="196"/>
      <c r="JA259" s="202"/>
      <c r="JB259" s="202"/>
      <c r="JC259" s="202"/>
      <c r="JD259" s="202"/>
      <c r="JE259" s="196"/>
      <c r="JF259" s="202"/>
      <c r="JG259" s="202"/>
      <c r="JH259" s="408"/>
      <c r="JI259" s="389"/>
      <c r="JJ259" s="389"/>
      <c r="JK259" s="196"/>
      <c r="JL259" s="196"/>
      <c r="JM259" s="202"/>
      <c r="JN259" s="202"/>
      <c r="JO259" s="202"/>
      <c r="JP259" s="202"/>
      <c r="JQ259" s="408"/>
      <c r="JR259" s="389"/>
      <c r="JS259" s="389"/>
      <c r="JT259" s="389"/>
      <c r="JU259" s="389"/>
      <c r="JV259" s="389"/>
      <c r="JW259" s="389"/>
      <c r="JX259" s="389"/>
      <c r="JY259" s="389"/>
      <c r="JZ259" s="196"/>
      <c r="KA259" s="202"/>
      <c r="KB259" s="202"/>
      <c r="KC259" s="202"/>
      <c r="KD259" s="202"/>
      <c r="KE259" s="214"/>
      <c r="KF259" s="202"/>
      <c r="KG259" s="202"/>
      <c r="KH259" s="196"/>
      <c r="KI259" s="196"/>
      <c r="KJ259" s="202"/>
      <c r="KK259" s="202"/>
      <c r="KL259" s="202"/>
      <c r="KM259" s="202"/>
      <c r="KN259" s="202"/>
      <c r="KO259" s="453"/>
      <c r="KP259" s="453"/>
      <c r="KQ259" s="202"/>
      <c r="KR259" s="202"/>
      <c r="KS259" s="603"/>
      <c r="KT259" s="362"/>
      <c r="KU259" s="202"/>
      <c r="KV259" s="202"/>
      <c r="KW259" s="202"/>
      <c r="KX259" s="389"/>
      <c r="KY259" s="389"/>
      <c r="KZ259" s="389"/>
      <c r="LA259" s="389"/>
      <c r="LB259" s="389"/>
      <c r="LC259" s="389"/>
      <c r="LD259" s="408"/>
      <c r="LE259" s="389"/>
      <c r="LF259" s="389"/>
      <c r="LG259" s="196"/>
      <c r="LH259" s="202"/>
      <c r="LI259" s="202"/>
      <c r="LJ259" s="389"/>
      <c r="LK259" s="196"/>
      <c r="LL259" s="202"/>
      <c r="LM259" s="202"/>
      <c r="LN259" s="202"/>
      <c r="LO259" s="202"/>
      <c r="LP259" s="202"/>
      <c r="LQ259" s="202"/>
      <c r="LR259" s="389"/>
      <c r="LS259" s="389"/>
      <c r="LT259" s="389"/>
      <c r="LU259" s="389"/>
      <c r="LV259" s="389"/>
      <c r="LW259" s="389"/>
      <c r="LX259" s="202"/>
      <c r="LY259" s="196"/>
      <c r="LZ259" s="202"/>
      <c r="MA259" s="202"/>
      <c r="MB259" s="202"/>
      <c r="MC259" s="196"/>
      <c r="MD259" s="196"/>
      <c r="ME259" s="202"/>
      <c r="MF259" s="202"/>
      <c r="MG259" s="202"/>
      <c r="MH259" s="202"/>
      <c r="MI259" s="202"/>
      <c r="MJ259" s="202"/>
      <c r="MK259" s="202"/>
      <c r="ML259" s="202"/>
      <c r="MM259" s="202"/>
      <c r="MN259" s="202"/>
      <c r="MO259" s="202"/>
      <c r="MP259" s="408"/>
      <c r="MQ259" s="389"/>
      <c r="MR259" s="389"/>
      <c r="MS259" s="389"/>
      <c r="MT259" s="389"/>
      <c r="MU259" s="389"/>
      <c r="MV259" s="389"/>
      <c r="MW259" s="389"/>
      <c r="MX259" s="408"/>
      <c r="MY259" s="389"/>
      <c r="MZ259" s="389"/>
      <c r="NA259" s="214"/>
      <c r="NB259" s="202"/>
      <c r="NC259" s="202"/>
      <c r="ND259" s="202"/>
      <c r="NE259" s="196"/>
      <c r="NF259" s="196"/>
      <c r="NG259" s="202"/>
      <c r="NH259" s="202"/>
      <c r="NI259" s="202"/>
      <c r="NJ259" s="196"/>
      <c r="NK259" s="202"/>
      <c r="NL259" s="202"/>
      <c r="NM259" s="202"/>
      <c r="NN259" s="196"/>
      <c r="NO259" s="202"/>
      <c r="NP259" s="202"/>
      <c r="NQ259" s="202"/>
      <c r="NR259" s="202"/>
      <c r="NS259" s="202"/>
      <c r="NT259" s="202"/>
      <c r="NU259" s="196"/>
      <c r="NV259" s="202"/>
      <c r="NW259" s="202"/>
      <c r="NX259" s="202"/>
      <c r="NY259" s="202"/>
      <c r="NZ259" s="196"/>
      <c r="OA259" s="202"/>
      <c r="OB259" s="202"/>
      <c r="OC259" s="202"/>
      <c r="OD259" s="196"/>
      <c r="OE259" s="202"/>
      <c r="OF259" s="202"/>
      <c r="OG259" s="202"/>
      <c r="OH259" s="202"/>
      <c r="OI259" s="196"/>
      <c r="OJ259" s="202"/>
      <c r="OK259" s="202"/>
      <c r="OL259" s="196"/>
      <c r="OM259" s="202"/>
      <c r="ON259" s="202"/>
      <c r="OO259" s="202"/>
      <c r="OP259" s="214"/>
      <c r="OQ259" s="202"/>
      <c r="OR259" s="202"/>
      <c r="OS259" s="202"/>
      <c r="OT259" s="202"/>
      <c r="OU259" s="202"/>
      <c r="OV259" s="202"/>
      <c r="OW259" s="202"/>
      <c r="OX259" s="202"/>
      <c r="OY259" s="214"/>
      <c r="OZ259" s="202"/>
      <c r="PA259" s="202"/>
      <c r="PB259" s="196"/>
      <c r="PC259" s="202"/>
      <c r="PD259" s="202"/>
      <c r="PE259" s="202"/>
      <c r="PF259" s="202"/>
      <c r="PG259" s="389"/>
      <c r="PH259" s="389"/>
      <c r="PI259" s="389"/>
      <c r="PJ259" s="389"/>
      <c r="PK259" s="408"/>
      <c r="PL259" s="389"/>
      <c r="PM259" s="389"/>
      <c r="PN259" s="389"/>
      <c r="PO259" s="389"/>
      <c r="PP259" s="389"/>
      <c r="PQ259" s="389"/>
      <c r="PR259" s="389"/>
      <c r="PS259" s="408"/>
      <c r="PT259" s="389"/>
      <c r="PU259" s="389"/>
      <c r="PV259" s="389"/>
      <c r="PW259" s="389"/>
      <c r="PX259" s="389"/>
      <c r="PY259" s="389"/>
      <c r="PZ259" s="389"/>
      <c r="QA259" s="389"/>
      <c r="QB259" s="408"/>
      <c r="QC259" s="389"/>
      <c r="QD259" s="389"/>
      <c r="QE259" s="389"/>
      <c r="QF259" s="389"/>
      <c r="QG259" s="389"/>
      <c r="QH259" s="389"/>
      <c r="QI259" s="389"/>
      <c r="QJ259" s="389"/>
      <c r="QK259" s="389"/>
      <c r="QL259" s="408"/>
      <c r="QM259" s="389"/>
      <c r="QN259" s="389"/>
      <c r="QO259" s="196"/>
      <c r="QP259" s="202"/>
      <c r="QQ259" s="453"/>
      <c r="QR259" s="202"/>
      <c r="QS259" s="202"/>
      <c r="QT259" s="202"/>
      <c r="QU259" s="198"/>
      <c r="QV259" s="453"/>
      <c r="QW259" s="453"/>
      <c r="QX259" s="196"/>
      <c r="QY259" s="202"/>
      <c r="QZ259" s="202"/>
      <c r="RA259" s="202"/>
      <c r="RB259" s="202"/>
      <c r="RC259" s="202"/>
      <c r="RD259" s="202"/>
      <c r="RE259" s="202"/>
      <c r="RF259" s="202"/>
      <c r="RG259" s="202"/>
      <c r="RH259" s="202"/>
      <c r="RI259" s="196"/>
      <c r="RJ259" s="202"/>
      <c r="RK259" s="202"/>
      <c r="RL259" s="202"/>
      <c r="RM259" s="196"/>
      <c r="RN259" s="202"/>
      <c r="RO259" s="202"/>
      <c r="RP259" s="408"/>
      <c r="RQ259" s="389"/>
      <c r="RR259" s="389"/>
      <c r="RS259" s="389"/>
      <c r="RT259" s="389"/>
      <c r="RU259" s="408"/>
      <c r="RV259" s="389"/>
      <c r="RW259" s="389"/>
      <c r="RX259" s="389"/>
      <c r="RY259" s="389"/>
      <c r="RZ259" s="389"/>
      <c r="SA259" s="389"/>
      <c r="SB259" s="389"/>
      <c r="SC259" s="389"/>
      <c r="SD259" s="389"/>
      <c r="SE259" s="389"/>
      <c r="SF259" s="389"/>
      <c r="SG259" s="196"/>
      <c r="SH259" s="196"/>
      <c r="SI259" s="202"/>
      <c r="SJ259" s="202"/>
      <c r="SK259" s="453"/>
      <c r="SL259" s="202"/>
      <c r="SM259" s="196"/>
      <c r="SN259" s="202"/>
      <c r="SO259" s="202"/>
      <c r="SP259" s="196"/>
      <c r="SQ259" s="196"/>
      <c r="SR259" s="202"/>
      <c r="SS259" s="202"/>
      <c r="ST259" s="202"/>
      <c r="SU259" s="202"/>
      <c r="SV259" s="196"/>
      <c r="SW259" s="202"/>
      <c r="SX259" s="202"/>
      <c r="SY259" s="196"/>
      <c r="SZ259" s="202"/>
      <c r="TA259" s="202"/>
      <c r="TB259" s="202"/>
      <c r="TC259" s="202"/>
      <c r="TD259" s="362"/>
      <c r="TE259" s="362"/>
      <c r="TF259" s="362"/>
      <c r="TG259" s="202"/>
      <c r="TH259" s="196"/>
      <c r="TI259" s="202"/>
      <c r="TJ259" s="202"/>
      <c r="TK259" s="202"/>
      <c r="TL259" s="196"/>
      <c r="TM259" s="196"/>
      <c r="TN259" s="202"/>
      <c r="TO259" s="202"/>
      <c r="TP259" s="196"/>
      <c r="TQ259" s="202"/>
      <c r="TR259" s="202"/>
      <c r="TS259" s="202"/>
      <c r="TT259" s="196"/>
      <c r="TU259" s="202"/>
      <c r="TV259" s="202"/>
      <c r="TW259" s="196"/>
      <c r="TX259" s="202"/>
      <c r="TY259" s="202"/>
      <c r="TZ259" s="202"/>
      <c r="UA259" s="202"/>
      <c r="UB259" s="202"/>
      <c r="UC259" s="202"/>
      <c r="UD259" s="453"/>
      <c r="UE259" s="453"/>
      <c r="UF259" s="202"/>
      <c r="UG259" s="202"/>
      <c r="UH259" s="202"/>
      <c r="UI259" s="202"/>
      <c r="UJ259" s="202"/>
      <c r="UK259" s="202"/>
    </row>
    <row r="260" spans="1:557" s="197" customFormat="1">
      <c r="A260" s="195" t="s">
        <v>20</v>
      </c>
      <c r="B260" s="195"/>
      <c r="C260" s="196"/>
      <c r="D260" s="196"/>
      <c r="E260" s="198"/>
      <c r="F260" s="198"/>
      <c r="G260" s="196"/>
      <c r="H260" s="202"/>
      <c r="I260" s="202"/>
      <c r="J260" s="389"/>
      <c r="K260" s="389"/>
      <c r="L260" s="198"/>
      <c r="M260" s="453"/>
      <c r="N260" s="453"/>
      <c r="O260" s="453"/>
      <c r="P260" s="196"/>
      <c r="Q260" s="196"/>
      <c r="R260" s="202"/>
      <c r="S260" s="202"/>
      <c r="T260" s="202"/>
      <c r="U260" s="202"/>
      <c r="V260" s="202"/>
      <c r="W260" s="202"/>
      <c r="X260" s="196"/>
      <c r="Y260" s="202"/>
      <c r="Z260" s="202"/>
      <c r="AA260" s="202"/>
      <c r="AB260" s="202"/>
      <c r="AC260" s="196"/>
      <c r="AD260" s="202"/>
      <c r="AE260" s="202"/>
      <c r="AF260" s="202"/>
      <c r="AG260" s="202"/>
      <c r="AH260" s="202"/>
      <c r="AI260" s="202"/>
      <c r="AJ260" s="202"/>
      <c r="AK260" s="202"/>
      <c r="AL260" s="202"/>
      <c r="AM260" s="202"/>
      <c r="AN260" s="196"/>
      <c r="AO260" s="202"/>
      <c r="AP260" s="202"/>
      <c r="AQ260" s="202"/>
      <c r="AR260" s="202"/>
      <c r="AS260" s="202"/>
      <c r="AT260" s="202"/>
      <c r="AU260" s="202"/>
      <c r="AV260" s="202"/>
      <c r="AW260" s="196"/>
      <c r="AX260" s="202"/>
      <c r="AY260" s="202"/>
      <c r="AZ260" s="202"/>
      <c r="BA260" s="202"/>
      <c r="BB260" s="202"/>
      <c r="BC260" s="196"/>
      <c r="BD260" s="202"/>
      <c r="BE260" s="202"/>
      <c r="BF260" s="202"/>
      <c r="BG260" s="202"/>
      <c r="BH260" s="202"/>
      <c r="BI260" s="202"/>
      <c r="BJ260" s="202"/>
      <c r="BK260" s="202"/>
      <c r="BL260" s="202"/>
      <c r="BM260" s="202"/>
      <c r="BN260" s="202"/>
      <c r="BO260" s="202"/>
      <c r="BP260" s="202"/>
      <c r="BQ260" s="202"/>
      <c r="BR260" s="202"/>
      <c r="BS260" s="196"/>
      <c r="BT260" s="202"/>
      <c r="BU260" s="202"/>
      <c r="BV260" s="202"/>
      <c r="BW260" s="202"/>
      <c r="BX260" s="202"/>
      <c r="BY260" s="202"/>
      <c r="BZ260" s="202"/>
      <c r="CA260" s="202"/>
      <c r="CB260" s="196"/>
      <c r="CC260" s="202"/>
      <c r="CD260" s="202"/>
      <c r="CE260" s="202"/>
      <c r="CF260" s="202"/>
      <c r="CG260" s="202"/>
      <c r="CH260" s="202"/>
      <c r="CI260" s="202"/>
      <c r="CJ260" s="202"/>
      <c r="CK260" s="202"/>
      <c r="CL260" s="202"/>
      <c r="CM260" s="202"/>
      <c r="CN260" s="196"/>
      <c r="CO260" s="202"/>
      <c r="CP260" s="202"/>
      <c r="CQ260" s="202"/>
      <c r="CR260" s="202"/>
      <c r="CS260" s="202"/>
      <c r="CT260" s="202"/>
      <c r="CU260" s="202"/>
      <c r="CV260" s="202"/>
      <c r="CW260" s="202"/>
      <c r="CX260" s="202"/>
      <c r="CY260" s="202"/>
      <c r="CZ260" s="202"/>
      <c r="DA260" s="202"/>
      <c r="DB260" s="202"/>
      <c r="DC260" s="202"/>
      <c r="DD260" s="202"/>
      <c r="DE260" s="202"/>
      <c r="DF260" s="202"/>
      <c r="DG260" s="202"/>
      <c r="DH260" s="202"/>
      <c r="DI260" s="196"/>
      <c r="DJ260" s="196"/>
      <c r="DK260" s="202"/>
      <c r="DL260" s="202"/>
      <c r="DM260" s="196"/>
      <c r="DN260" s="202"/>
      <c r="DO260" s="202"/>
      <c r="DP260" s="196"/>
      <c r="DQ260" s="202"/>
      <c r="DR260" s="202"/>
      <c r="DS260" s="202"/>
      <c r="DT260" s="202"/>
      <c r="DU260" s="408"/>
      <c r="DV260" s="389"/>
      <c r="DW260" s="389"/>
      <c r="DX260" s="389"/>
      <c r="DY260" s="389"/>
      <c r="DZ260" s="389"/>
      <c r="EA260" s="389"/>
      <c r="EB260" s="389"/>
      <c r="EC260" s="408"/>
      <c r="ED260" s="389"/>
      <c r="EE260" s="389"/>
      <c r="EF260" s="389"/>
      <c r="EG260" s="389"/>
      <c r="EH260" s="389"/>
      <c r="EI260" s="389"/>
      <c r="EJ260" s="389"/>
      <c r="EK260" s="408"/>
      <c r="EL260" s="389"/>
      <c r="EM260" s="389"/>
      <c r="EN260" s="389"/>
      <c r="EO260" s="389"/>
      <c r="EP260" s="389"/>
      <c r="EQ260" s="389"/>
      <c r="ER260" s="389"/>
      <c r="ES260" s="196"/>
      <c r="ET260" s="202"/>
      <c r="EU260" s="202"/>
      <c r="EV260" s="202"/>
      <c r="EW260" s="202"/>
      <c r="EX260" s="362"/>
      <c r="EY260" s="362"/>
      <c r="EZ260" s="362"/>
      <c r="FA260" s="202"/>
      <c r="FB260" s="362"/>
      <c r="FC260" s="202"/>
      <c r="FD260" s="362"/>
      <c r="FE260" s="362"/>
      <c r="FF260" s="362"/>
      <c r="FG260" s="362"/>
      <c r="FH260" s="202"/>
      <c r="FI260" s="202"/>
      <c r="FJ260" s="202"/>
      <c r="FK260" s="202"/>
      <c r="FL260" s="362"/>
      <c r="FM260" s="362"/>
      <c r="FN260" s="362"/>
      <c r="FO260" s="362"/>
      <c r="FP260" s="362"/>
      <c r="FQ260" s="362"/>
      <c r="FR260" s="362"/>
      <c r="FS260" s="362"/>
      <c r="FT260" s="362"/>
      <c r="FU260" s="362"/>
      <c r="FV260" s="362"/>
      <c r="FW260" s="362"/>
      <c r="FX260" s="362"/>
      <c r="FY260" s="362"/>
      <c r="FZ260" s="362"/>
      <c r="GA260" s="362"/>
      <c r="GB260" s="362"/>
      <c r="GC260" s="362"/>
      <c r="GD260" s="362"/>
      <c r="GE260" s="362"/>
      <c r="GF260" s="362"/>
      <c r="GG260" s="362"/>
      <c r="GH260" s="202"/>
      <c r="GI260" s="427"/>
      <c r="GJ260" s="362"/>
      <c r="GK260" s="362"/>
      <c r="GL260" s="362"/>
      <c r="GM260" s="362"/>
      <c r="GN260" s="362"/>
      <c r="GO260" s="362"/>
      <c r="GP260" s="362"/>
      <c r="GQ260" s="362"/>
      <c r="GR260" s="196"/>
      <c r="GS260" s="202"/>
      <c r="GT260" s="202"/>
      <c r="GU260" s="202"/>
      <c r="GV260" s="202"/>
      <c r="GW260" s="202"/>
      <c r="GX260" s="202"/>
      <c r="GY260" s="196"/>
      <c r="GZ260" s="202"/>
      <c r="HA260" s="202"/>
      <c r="HB260" s="202"/>
      <c r="HC260" s="202"/>
      <c r="HD260" s="202"/>
      <c r="HE260" s="202"/>
      <c r="HF260" s="196"/>
      <c r="HG260" s="196"/>
      <c r="HH260" s="202"/>
      <c r="HI260" s="202"/>
      <c r="HJ260" s="202"/>
      <c r="HK260" s="408"/>
      <c r="HL260" s="389"/>
      <c r="HM260" s="389"/>
      <c r="HN260" s="389"/>
      <c r="HO260" s="389"/>
      <c r="HP260" s="389"/>
      <c r="HQ260" s="389"/>
      <c r="HR260" s="389"/>
      <c r="HS260" s="196"/>
      <c r="HT260" s="202"/>
      <c r="HU260" s="202"/>
      <c r="HV260" s="202"/>
      <c r="HW260" s="362"/>
      <c r="HX260" s="453"/>
      <c r="HY260" s="453"/>
      <c r="HZ260" s="453"/>
      <c r="IA260" s="453"/>
      <c r="IB260" s="453"/>
      <c r="IC260" s="362"/>
      <c r="ID260" s="202"/>
      <c r="IE260" s="196"/>
      <c r="IF260" s="202"/>
      <c r="IG260" s="202"/>
      <c r="IH260" s="198"/>
      <c r="II260" s="453"/>
      <c r="IJ260" s="453"/>
      <c r="IK260" s="453"/>
      <c r="IL260" s="453"/>
      <c r="IM260" s="453"/>
      <c r="IN260" s="453"/>
      <c r="IO260" s="453"/>
      <c r="IP260" s="453"/>
      <c r="IQ260" s="453"/>
      <c r="IR260" s="453"/>
      <c r="IS260" s="198"/>
      <c r="IT260" s="453"/>
      <c r="IU260" s="453"/>
      <c r="IV260" s="196"/>
      <c r="IW260" s="202"/>
      <c r="IX260" s="202"/>
      <c r="IY260" s="196"/>
      <c r="IZ260" s="196"/>
      <c r="JA260" s="202"/>
      <c r="JB260" s="202"/>
      <c r="JC260" s="202"/>
      <c r="JD260" s="202"/>
      <c r="JE260" s="196"/>
      <c r="JF260" s="202"/>
      <c r="JG260" s="202"/>
      <c r="JH260" s="408"/>
      <c r="JI260" s="389"/>
      <c r="JJ260" s="389"/>
      <c r="JK260" s="196"/>
      <c r="JL260" s="196"/>
      <c r="JM260" s="202"/>
      <c r="JN260" s="202"/>
      <c r="JO260" s="202"/>
      <c r="JP260" s="202"/>
      <c r="JQ260" s="408"/>
      <c r="JR260" s="389"/>
      <c r="JS260" s="389"/>
      <c r="JT260" s="389"/>
      <c r="JU260" s="389"/>
      <c r="JV260" s="389"/>
      <c r="JW260" s="389"/>
      <c r="JX260" s="389"/>
      <c r="JY260" s="389"/>
      <c r="JZ260" s="196"/>
      <c r="KA260" s="202"/>
      <c r="KB260" s="202"/>
      <c r="KC260" s="202"/>
      <c r="KD260" s="202"/>
      <c r="KE260" s="214"/>
      <c r="KF260" s="202"/>
      <c r="KG260" s="202"/>
      <c r="KH260" s="196"/>
      <c r="KI260" s="196"/>
      <c r="KJ260" s="202"/>
      <c r="KK260" s="202"/>
      <c r="KL260" s="202"/>
      <c r="KM260" s="202"/>
      <c r="KN260" s="202"/>
      <c r="KO260" s="453"/>
      <c r="KP260" s="453"/>
      <c r="KQ260" s="202"/>
      <c r="KR260" s="202"/>
      <c r="KS260" s="603"/>
      <c r="KT260" s="362"/>
      <c r="KU260" s="202"/>
      <c r="KV260" s="202"/>
      <c r="KW260" s="202"/>
      <c r="KX260" s="389"/>
      <c r="KY260" s="389"/>
      <c r="KZ260" s="389"/>
      <c r="LA260" s="389"/>
      <c r="LB260" s="389"/>
      <c r="LC260" s="389"/>
      <c r="LD260" s="408"/>
      <c r="LE260" s="389"/>
      <c r="LF260" s="389"/>
      <c r="LG260" s="196"/>
      <c r="LH260" s="202"/>
      <c r="LI260" s="202"/>
      <c r="LJ260" s="389"/>
      <c r="LK260" s="196"/>
      <c r="LL260" s="202"/>
      <c r="LM260" s="202"/>
      <c r="LN260" s="202"/>
      <c r="LO260" s="202"/>
      <c r="LP260" s="202"/>
      <c r="LQ260" s="202"/>
      <c r="LR260" s="389"/>
      <c r="LS260" s="389"/>
      <c r="LT260" s="389"/>
      <c r="LU260" s="389"/>
      <c r="LV260" s="389"/>
      <c r="LW260" s="389"/>
      <c r="LX260" s="202"/>
      <c r="LY260" s="196"/>
      <c r="LZ260" s="202"/>
      <c r="MA260" s="202"/>
      <c r="MB260" s="202"/>
      <c r="MC260" s="196"/>
      <c r="MD260" s="196"/>
      <c r="ME260" s="202"/>
      <c r="MF260" s="202"/>
      <c r="MG260" s="202"/>
      <c r="MH260" s="202"/>
      <c r="MI260" s="202"/>
      <c r="MJ260" s="202"/>
      <c r="MK260" s="202"/>
      <c r="ML260" s="202"/>
      <c r="MM260" s="202"/>
      <c r="MN260" s="202"/>
      <c r="MO260" s="202"/>
      <c r="MP260" s="408"/>
      <c r="MQ260" s="389"/>
      <c r="MR260" s="389"/>
      <c r="MS260" s="389"/>
      <c r="MT260" s="389"/>
      <c r="MU260" s="389"/>
      <c r="MV260" s="389"/>
      <c r="MW260" s="389"/>
      <c r="MX260" s="408"/>
      <c r="MY260" s="389"/>
      <c r="MZ260" s="389"/>
      <c r="NA260" s="214"/>
      <c r="NB260" s="202"/>
      <c r="NC260" s="202"/>
      <c r="ND260" s="202"/>
      <c r="NE260" s="196"/>
      <c r="NF260" s="196"/>
      <c r="NG260" s="202"/>
      <c r="NH260" s="202"/>
      <c r="NI260" s="202"/>
      <c r="NJ260" s="196"/>
      <c r="NK260" s="202"/>
      <c r="NL260" s="202"/>
      <c r="NM260" s="202"/>
      <c r="NN260" s="196"/>
      <c r="NO260" s="202"/>
      <c r="NP260" s="202"/>
      <c r="NQ260" s="202"/>
      <c r="NR260" s="202"/>
      <c r="NS260" s="202"/>
      <c r="NT260" s="202"/>
      <c r="NU260" s="196"/>
      <c r="NV260" s="202"/>
      <c r="NW260" s="202"/>
      <c r="NX260" s="202"/>
      <c r="NY260" s="202"/>
      <c r="NZ260" s="196"/>
      <c r="OA260" s="202"/>
      <c r="OB260" s="202"/>
      <c r="OC260" s="202"/>
      <c r="OD260" s="196"/>
      <c r="OE260" s="202"/>
      <c r="OF260" s="202"/>
      <c r="OG260" s="202"/>
      <c r="OH260" s="202"/>
      <c r="OI260" s="196"/>
      <c r="OJ260" s="202"/>
      <c r="OK260" s="202"/>
      <c r="OL260" s="196"/>
      <c r="OM260" s="202"/>
      <c r="ON260" s="202"/>
      <c r="OO260" s="202"/>
      <c r="OP260" s="214"/>
      <c r="OQ260" s="202"/>
      <c r="OR260" s="202"/>
      <c r="OS260" s="202"/>
      <c r="OT260" s="202"/>
      <c r="OU260" s="202"/>
      <c r="OV260" s="202"/>
      <c r="OW260" s="202"/>
      <c r="OX260" s="202"/>
      <c r="OY260" s="214"/>
      <c r="OZ260" s="202"/>
      <c r="PA260" s="202"/>
      <c r="PB260" s="196"/>
      <c r="PC260" s="202"/>
      <c r="PD260" s="202"/>
      <c r="PE260" s="202"/>
      <c r="PF260" s="202"/>
      <c r="PG260" s="389"/>
      <c r="PH260" s="389"/>
      <c r="PI260" s="389"/>
      <c r="PJ260" s="389"/>
      <c r="PK260" s="408"/>
      <c r="PL260" s="389"/>
      <c r="PM260" s="389"/>
      <c r="PN260" s="389"/>
      <c r="PO260" s="389"/>
      <c r="PP260" s="389"/>
      <c r="PQ260" s="389"/>
      <c r="PR260" s="389"/>
      <c r="PS260" s="408"/>
      <c r="PT260" s="389"/>
      <c r="PU260" s="389"/>
      <c r="PV260" s="389"/>
      <c r="PW260" s="389"/>
      <c r="PX260" s="389"/>
      <c r="PY260" s="389"/>
      <c r="PZ260" s="389"/>
      <c r="QA260" s="389"/>
      <c r="QB260" s="408"/>
      <c r="QC260" s="389"/>
      <c r="QD260" s="389"/>
      <c r="QE260" s="389"/>
      <c r="QF260" s="389"/>
      <c r="QG260" s="389"/>
      <c r="QH260" s="389"/>
      <c r="QI260" s="389"/>
      <c r="QJ260" s="389"/>
      <c r="QK260" s="389"/>
      <c r="QL260" s="408"/>
      <c r="QM260" s="389"/>
      <c r="QN260" s="389"/>
      <c r="QO260" s="196"/>
      <c r="QP260" s="202"/>
      <c r="QQ260" s="453"/>
      <c r="QR260" s="202"/>
      <c r="QS260" s="202"/>
      <c r="QT260" s="202"/>
      <c r="QU260" s="198"/>
      <c r="QV260" s="453"/>
      <c r="QW260" s="453"/>
      <c r="QX260" s="196"/>
      <c r="QY260" s="202"/>
      <c r="QZ260" s="202"/>
      <c r="RA260" s="202"/>
      <c r="RB260" s="202"/>
      <c r="RC260" s="202"/>
      <c r="RD260" s="202"/>
      <c r="RE260" s="202"/>
      <c r="RF260" s="202"/>
      <c r="RG260" s="202"/>
      <c r="RH260" s="202"/>
      <c r="RI260" s="196"/>
      <c r="RJ260" s="202"/>
      <c r="RK260" s="202"/>
      <c r="RL260" s="202"/>
      <c r="RM260" s="196"/>
      <c r="RN260" s="202"/>
      <c r="RO260" s="202"/>
      <c r="RP260" s="408"/>
      <c r="RQ260" s="389"/>
      <c r="RR260" s="389"/>
      <c r="RS260" s="389"/>
      <c r="RT260" s="389"/>
      <c r="RU260" s="408"/>
      <c r="RV260" s="389"/>
      <c r="RW260" s="389"/>
      <c r="RX260" s="389"/>
      <c r="RY260" s="389"/>
      <c r="RZ260" s="389"/>
      <c r="SA260" s="389"/>
      <c r="SB260" s="389"/>
      <c r="SC260" s="389"/>
      <c r="SD260" s="389"/>
      <c r="SE260" s="389"/>
      <c r="SF260" s="389"/>
      <c r="SG260" s="196"/>
      <c r="SH260" s="196"/>
      <c r="SI260" s="202"/>
      <c r="SJ260" s="202"/>
      <c r="SK260" s="453"/>
      <c r="SL260" s="202"/>
      <c r="SM260" s="196"/>
      <c r="SN260" s="202"/>
      <c r="SO260" s="202"/>
      <c r="SP260" s="196"/>
      <c r="SQ260" s="196"/>
      <c r="SR260" s="202"/>
      <c r="SS260" s="202"/>
      <c r="ST260" s="202"/>
      <c r="SU260" s="202"/>
      <c r="SV260" s="196"/>
      <c r="SW260" s="202"/>
      <c r="SX260" s="202"/>
      <c r="SY260" s="196"/>
      <c r="SZ260" s="202"/>
      <c r="TA260" s="202"/>
      <c r="TB260" s="202"/>
      <c r="TC260" s="202"/>
      <c r="TD260" s="362"/>
      <c r="TE260" s="362"/>
      <c r="TF260" s="362"/>
      <c r="TG260" s="202"/>
      <c r="TH260" s="196"/>
      <c r="TI260" s="202"/>
      <c r="TJ260" s="202"/>
      <c r="TK260" s="202"/>
      <c r="TL260" s="196"/>
      <c r="TM260" s="196"/>
      <c r="TN260" s="202"/>
      <c r="TO260" s="202"/>
      <c r="TP260" s="196"/>
      <c r="TQ260" s="202"/>
      <c r="TR260" s="202"/>
      <c r="TS260" s="202"/>
      <c r="TT260" s="196"/>
      <c r="TU260" s="202"/>
      <c r="TV260" s="202"/>
      <c r="TW260" s="196"/>
      <c r="TX260" s="202"/>
      <c r="TY260" s="202"/>
      <c r="TZ260" s="202"/>
      <c r="UA260" s="202"/>
      <c r="UB260" s="202"/>
      <c r="UC260" s="202"/>
      <c r="UD260" s="453"/>
      <c r="UE260" s="453"/>
      <c r="UF260" s="202"/>
      <c r="UG260" s="202"/>
      <c r="UH260" s="202"/>
      <c r="UI260" s="202"/>
      <c r="UJ260" s="202"/>
      <c r="UK260" s="202"/>
    </row>
    <row r="261" spans="1:557">
      <c r="A261" s="206" t="s">
        <v>187</v>
      </c>
      <c r="B261" s="206" t="s">
        <v>452</v>
      </c>
      <c r="C261" s="207"/>
      <c r="D261" s="206"/>
      <c r="E261" s="206"/>
      <c r="F261" s="450"/>
      <c r="G261" s="207"/>
      <c r="H261" s="206"/>
      <c r="I261" s="206"/>
      <c r="J261" s="388"/>
      <c r="K261" s="388"/>
      <c r="L261" s="453"/>
      <c r="M261" s="450"/>
      <c r="N261" s="450"/>
      <c r="O261" s="450"/>
      <c r="P261" s="207"/>
      <c r="Q261" s="207"/>
      <c r="R261" s="206"/>
      <c r="S261" s="206"/>
      <c r="T261" s="206"/>
      <c r="U261" s="206"/>
      <c r="V261" s="206"/>
      <c r="W261" s="206"/>
      <c r="X261" s="207"/>
      <c r="Y261" s="206"/>
      <c r="Z261" s="206"/>
      <c r="AA261" s="206"/>
      <c r="AB261" s="206"/>
      <c r="AC261" s="207"/>
      <c r="AD261" s="206"/>
      <c r="AE261" s="206"/>
      <c r="AF261" s="206"/>
      <c r="AG261" s="206"/>
      <c r="AH261" s="206"/>
      <c r="AI261" s="206"/>
      <c r="AJ261" s="206"/>
      <c r="AK261" s="206"/>
      <c r="AL261" s="206"/>
      <c r="AM261" s="206"/>
      <c r="AN261" s="207"/>
      <c r="AO261" s="206"/>
      <c r="AP261" s="206"/>
      <c r="AQ261" s="206"/>
      <c r="AR261" s="206"/>
      <c r="AS261" s="206"/>
      <c r="AT261" s="206"/>
      <c r="AU261" s="206"/>
      <c r="AV261" s="206"/>
      <c r="AW261" s="207"/>
      <c r="AX261" s="206"/>
      <c r="AY261" s="206"/>
      <c r="AZ261" s="206"/>
      <c r="BA261" s="206"/>
      <c r="BB261" s="206"/>
      <c r="BC261" s="207"/>
      <c r="BD261" s="206"/>
      <c r="BE261" s="206"/>
      <c r="BF261" s="206"/>
      <c r="BG261" s="206"/>
      <c r="BH261" s="206"/>
      <c r="BI261" s="206"/>
      <c r="BJ261" s="206"/>
      <c r="BK261" s="206"/>
      <c r="BL261" s="206"/>
      <c r="BM261" s="206"/>
      <c r="BN261" s="206"/>
      <c r="BO261" s="206"/>
      <c r="BP261" s="206"/>
      <c r="BQ261" s="206"/>
      <c r="BR261" s="206"/>
      <c r="BS261" s="207"/>
      <c r="BT261" s="206"/>
      <c r="BU261" s="206"/>
      <c r="BV261" s="206"/>
      <c r="BW261" s="206"/>
      <c r="BX261" s="206"/>
      <c r="BY261" s="206"/>
      <c r="BZ261" s="206"/>
      <c r="CA261" s="206"/>
      <c r="CB261" s="207"/>
      <c r="CC261" s="206"/>
      <c r="CD261" s="206"/>
      <c r="CE261" s="206"/>
      <c r="CF261" s="206"/>
      <c r="CG261" s="206"/>
      <c r="CH261" s="206"/>
      <c r="CI261" s="206"/>
      <c r="CJ261" s="206"/>
      <c r="CK261" s="206"/>
      <c r="CL261" s="206"/>
      <c r="CM261" s="206"/>
      <c r="CN261" s="207"/>
      <c r="CO261" s="206"/>
      <c r="CP261" s="206"/>
      <c r="CQ261" s="206"/>
      <c r="CR261" s="206"/>
      <c r="CS261" s="206"/>
      <c r="CT261" s="206"/>
      <c r="CU261" s="206"/>
      <c r="CV261" s="206"/>
      <c r="CW261" s="206"/>
      <c r="CX261" s="206"/>
      <c r="CY261" s="206"/>
      <c r="CZ261" s="206"/>
      <c r="DA261" s="206"/>
      <c r="DB261" s="206"/>
      <c r="DC261" s="206"/>
      <c r="DD261" s="206"/>
      <c r="DE261" s="206"/>
      <c r="DF261" s="206"/>
      <c r="DG261" s="206"/>
      <c r="DH261" s="206"/>
      <c r="DI261" s="207"/>
      <c r="DJ261" s="207"/>
      <c r="DK261" s="206"/>
      <c r="DL261" s="206"/>
      <c r="DM261" s="207"/>
      <c r="DN261" s="206"/>
      <c r="DO261" s="206"/>
      <c r="DP261" s="207"/>
      <c r="DQ261" s="206"/>
      <c r="DR261" s="206"/>
      <c r="DS261" s="206"/>
      <c r="DT261" s="206"/>
      <c r="DU261" s="389"/>
      <c r="DV261" s="388"/>
      <c r="DW261" s="388"/>
      <c r="DX261" s="388"/>
      <c r="DY261" s="388"/>
      <c r="DZ261" s="388"/>
      <c r="EA261" s="388"/>
      <c r="EB261" s="388"/>
      <c r="EC261" s="389"/>
      <c r="ED261" s="388"/>
      <c r="EE261" s="388"/>
      <c r="EF261" s="388"/>
      <c r="EG261" s="388"/>
      <c r="EH261" s="388"/>
      <c r="EI261" s="388"/>
      <c r="EJ261" s="388"/>
      <c r="EK261" s="389"/>
      <c r="EL261" s="388"/>
      <c r="EM261" s="388"/>
      <c r="EN261" s="388"/>
      <c r="EO261" s="388"/>
      <c r="EP261" s="388"/>
      <c r="EQ261" s="388"/>
      <c r="ER261" s="388"/>
      <c r="ES261" s="207"/>
      <c r="ET261" s="206"/>
      <c r="EU261" s="206"/>
      <c r="EV261" s="206"/>
      <c r="EW261" s="206"/>
      <c r="EX261" s="363"/>
      <c r="EY261" s="363"/>
      <c r="EZ261" s="363"/>
      <c r="FA261" s="206"/>
      <c r="FB261" s="363"/>
      <c r="FC261" s="206"/>
      <c r="FD261" s="363"/>
      <c r="FE261" s="363"/>
      <c r="FF261" s="363"/>
      <c r="FG261" s="363"/>
      <c r="FH261" s="206"/>
      <c r="FI261" s="206"/>
      <c r="FJ261" s="206"/>
      <c r="FK261" s="206"/>
      <c r="FL261" s="363"/>
      <c r="FM261" s="363"/>
      <c r="FN261" s="363"/>
      <c r="FO261" s="363"/>
      <c r="FP261" s="363"/>
      <c r="FQ261" s="363"/>
      <c r="FR261" s="363"/>
      <c r="FS261" s="363"/>
      <c r="FT261" s="363"/>
      <c r="FU261" s="363"/>
      <c r="FV261" s="363"/>
      <c r="FW261" s="363"/>
      <c r="FX261" s="363"/>
      <c r="FY261" s="363"/>
      <c r="FZ261" s="363"/>
      <c r="GA261" s="363"/>
      <c r="GB261" s="363"/>
      <c r="GC261" s="363"/>
      <c r="GD261" s="363"/>
      <c r="GE261" s="363"/>
      <c r="GF261" s="363"/>
      <c r="GG261" s="363"/>
      <c r="GH261" s="206"/>
      <c r="GI261" s="362"/>
      <c r="GJ261" s="363"/>
      <c r="GK261" s="363"/>
      <c r="GL261" s="363"/>
      <c r="GM261" s="363"/>
      <c r="GN261" s="363"/>
      <c r="GO261" s="363"/>
      <c r="GP261" s="363"/>
      <c r="GQ261" s="363"/>
      <c r="GR261" s="207"/>
      <c r="GS261" s="206"/>
      <c r="GT261" s="206"/>
      <c r="GU261" s="206"/>
      <c r="GV261" s="206"/>
      <c r="GW261" s="206"/>
      <c r="GX261" s="206"/>
      <c r="GY261" s="207"/>
      <c r="GZ261" s="206"/>
      <c r="HA261" s="206"/>
      <c r="HB261" s="206"/>
      <c r="HC261" s="206"/>
      <c r="HD261" s="206"/>
      <c r="HE261" s="206"/>
      <c r="HF261" s="207"/>
      <c r="HG261" s="207"/>
      <c r="HH261" s="206"/>
      <c r="HI261" s="206"/>
      <c r="HJ261" s="206"/>
      <c r="HK261" s="389"/>
      <c r="HL261" s="388"/>
      <c r="HM261" s="388"/>
      <c r="HN261" s="388"/>
      <c r="HO261" s="388"/>
      <c r="HP261" s="388"/>
      <c r="HQ261" s="388"/>
      <c r="HR261" s="388"/>
      <c r="HS261" s="207"/>
      <c r="HT261" s="206"/>
      <c r="HU261" s="206"/>
      <c r="HV261" s="206"/>
      <c r="HW261" s="363"/>
      <c r="HX261" s="450"/>
      <c r="HY261" s="450"/>
      <c r="HZ261" s="450"/>
      <c r="IA261" s="450"/>
      <c r="IB261" s="450"/>
      <c r="IC261" s="363"/>
      <c r="ID261" s="206"/>
      <c r="IE261" s="207"/>
      <c r="IF261" s="206"/>
      <c r="IG261" s="206"/>
      <c r="IH261" s="453"/>
      <c r="II261" s="450"/>
      <c r="IJ261" s="450"/>
      <c r="IK261" s="450"/>
      <c r="IL261" s="450"/>
      <c r="IM261" s="450"/>
      <c r="IN261" s="450"/>
      <c r="IO261" s="450"/>
      <c r="IP261" s="450"/>
      <c r="IQ261" s="450"/>
      <c r="IR261" s="450"/>
      <c r="IS261" s="453"/>
      <c r="IT261" s="450"/>
      <c r="IU261" s="450"/>
      <c r="IV261" s="207"/>
      <c r="IW261" s="206"/>
      <c r="IX261" s="206"/>
      <c r="IY261" s="207"/>
      <c r="IZ261" s="207"/>
      <c r="JA261" s="218"/>
      <c r="JB261" s="206"/>
      <c r="JC261" s="206"/>
      <c r="JD261" s="206"/>
      <c r="JE261" s="207"/>
      <c r="JF261" s="206"/>
      <c r="JG261" s="206"/>
      <c r="JH261" s="389"/>
      <c r="JI261" s="388"/>
      <c r="JJ261" s="388"/>
      <c r="JK261" s="207"/>
      <c r="JL261" s="207"/>
      <c r="JM261" s="206"/>
      <c r="JN261" s="206"/>
      <c r="JO261" s="206"/>
      <c r="JP261" s="206"/>
      <c r="JQ261" s="389"/>
      <c r="JR261" s="388"/>
      <c r="JS261" s="388"/>
      <c r="JT261" s="388"/>
      <c r="JU261" s="388"/>
      <c r="JV261" s="388"/>
      <c r="JW261" s="388"/>
      <c r="JX261" s="388"/>
      <c r="JY261" s="388"/>
      <c r="JZ261" s="207"/>
      <c r="KA261" s="206"/>
      <c r="KB261" s="206"/>
      <c r="KC261" s="206"/>
      <c r="KD261" s="206"/>
      <c r="KE261" s="212"/>
      <c r="KF261" s="206"/>
      <c r="KG261" s="206"/>
      <c r="KH261" s="207"/>
      <c r="KI261" s="207"/>
      <c r="KJ261" s="206"/>
      <c r="KK261" s="206"/>
      <c r="KL261" s="206"/>
      <c r="KM261" s="206"/>
      <c r="KN261" s="206"/>
      <c r="KO261" s="450"/>
      <c r="KP261" s="450"/>
      <c r="KQ261" s="206"/>
      <c r="KR261" s="206"/>
      <c r="KS261" s="604"/>
      <c r="KT261" s="363"/>
      <c r="KU261" s="206"/>
      <c r="KV261" s="206"/>
      <c r="KW261" s="206"/>
      <c r="KX261" s="388"/>
      <c r="KY261" s="388"/>
      <c r="KZ261" s="388"/>
      <c r="LA261" s="388"/>
      <c r="LB261" s="388"/>
      <c r="LC261" s="388"/>
      <c r="LD261" s="389"/>
      <c r="LE261" s="388"/>
      <c r="LF261" s="388"/>
      <c r="LG261" s="207"/>
      <c r="LH261" s="206"/>
      <c r="LI261" s="206"/>
      <c r="LJ261" s="388"/>
      <c r="LK261" s="207"/>
      <c r="LL261" s="206"/>
      <c r="LM261" s="206"/>
      <c r="LN261" s="206"/>
      <c r="LO261" s="206"/>
      <c r="LP261" s="206"/>
      <c r="LQ261" s="206"/>
      <c r="LR261" s="388"/>
      <c r="LS261" s="388"/>
      <c r="LT261" s="388"/>
      <c r="LU261" s="388"/>
      <c r="LV261" s="388"/>
      <c r="LW261" s="388"/>
      <c r="LX261" s="206"/>
      <c r="LY261" s="207"/>
      <c r="LZ261" s="206"/>
      <c r="MA261" s="206"/>
      <c r="MB261" s="206"/>
      <c r="MC261" s="207"/>
      <c r="MD261" s="207"/>
      <c r="ME261" s="206"/>
      <c r="MF261" s="206"/>
      <c r="MG261" s="206"/>
      <c r="MH261" s="206"/>
      <c r="MI261" s="206"/>
      <c r="MJ261" s="206"/>
      <c r="MK261" s="206"/>
      <c r="ML261" s="206"/>
      <c r="MM261" s="206"/>
      <c r="MN261" s="206"/>
      <c r="MO261" s="206"/>
      <c r="MP261" s="389"/>
      <c r="MQ261" s="388"/>
      <c r="MR261" s="388"/>
      <c r="MS261" s="388"/>
      <c r="MT261" s="388"/>
      <c r="MU261" s="388"/>
      <c r="MV261" s="388"/>
      <c r="MW261" s="388"/>
      <c r="MX261" s="389"/>
      <c r="MY261" s="388"/>
      <c r="MZ261" s="388"/>
      <c r="NA261" s="212"/>
      <c r="NB261" s="206"/>
      <c r="NC261" s="206"/>
      <c r="ND261" s="206"/>
      <c r="NE261" s="207"/>
      <c r="NF261" s="207"/>
      <c r="NG261" s="206"/>
      <c r="NH261" s="206"/>
      <c r="NI261" s="206"/>
      <c r="NJ261" s="207"/>
      <c r="NK261" s="206"/>
      <c r="NL261" s="206"/>
      <c r="NM261" s="206"/>
      <c r="NN261" s="207"/>
      <c r="NO261" s="206"/>
      <c r="NP261" s="206"/>
      <c r="NQ261" s="206"/>
      <c r="NR261" s="206"/>
      <c r="NS261" s="206"/>
      <c r="NT261" s="206"/>
      <c r="NU261" s="207"/>
      <c r="NV261" s="206"/>
      <c r="NW261" s="206"/>
      <c r="NX261" s="206"/>
      <c r="NY261" s="206"/>
      <c r="NZ261" s="207"/>
      <c r="OA261" s="206"/>
      <c r="OB261" s="206"/>
      <c r="OC261" s="206"/>
      <c r="OD261" s="207"/>
      <c r="OE261" s="206"/>
      <c r="OF261" s="206"/>
      <c r="OG261" s="206"/>
      <c r="OH261" s="206"/>
      <c r="OI261" s="207"/>
      <c r="OJ261" s="206"/>
      <c r="OK261" s="206"/>
      <c r="OL261" s="207"/>
      <c r="OM261" s="206"/>
      <c r="ON261" s="206"/>
      <c r="OO261" s="206"/>
      <c r="OP261" s="212"/>
      <c r="OQ261" s="206"/>
      <c r="OR261" s="206"/>
      <c r="OS261" s="206"/>
      <c r="OT261" s="206"/>
      <c r="OU261" s="206"/>
      <c r="OV261" s="206"/>
      <c r="OW261" s="206"/>
      <c r="OX261" s="206"/>
      <c r="OY261" s="212"/>
      <c r="OZ261" s="206"/>
      <c r="PA261" s="206"/>
      <c r="PB261" s="207"/>
      <c r="PC261" s="206"/>
      <c r="PD261" s="206"/>
      <c r="PE261" s="206"/>
      <c r="PF261" s="206"/>
      <c r="PG261" s="388"/>
      <c r="PH261" s="388"/>
      <c r="PI261" s="388"/>
      <c r="PJ261" s="388"/>
      <c r="PK261" s="389"/>
      <c r="PL261" s="388"/>
      <c r="PM261" s="388"/>
      <c r="PN261" s="388"/>
      <c r="PO261" s="388"/>
      <c r="PP261" s="388"/>
      <c r="PQ261" s="388"/>
      <c r="PR261" s="388"/>
      <c r="PS261" s="389"/>
      <c r="PT261" s="388"/>
      <c r="PU261" s="388"/>
      <c r="PV261" s="388"/>
      <c r="PW261" s="388"/>
      <c r="PX261" s="388"/>
      <c r="PY261" s="388"/>
      <c r="PZ261" s="388"/>
      <c r="QA261" s="388"/>
      <c r="QB261" s="389"/>
      <c r="QC261" s="388"/>
      <c r="QD261" s="388"/>
      <c r="QE261" s="388"/>
      <c r="QF261" s="388"/>
      <c r="QG261" s="388"/>
      <c r="QH261" s="388"/>
      <c r="QI261" s="388"/>
      <c r="QJ261" s="388"/>
      <c r="QK261" s="388"/>
      <c r="QL261" s="389"/>
      <c r="QM261" s="388"/>
      <c r="QN261" s="388"/>
      <c r="QO261" s="207"/>
      <c r="QP261" s="206"/>
      <c r="QQ261" s="450"/>
      <c r="QR261" s="206"/>
      <c r="QS261" s="206"/>
      <c r="QT261" s="206"/>
      <c r="QU261" s="453"/>
      <c r="QV261" s="450"/>
      <c r="QW261" s="450"/>
      <c r="QX261" s="207"/>
      <c r="QY261" s="206"/>
      <c r="QZ261" s="206"/>
      <c r="RA261" s="206"/>
      <c r="RB261" s="206"/>
      <c r="RC261" s="206"/>
      <c r="RD261" s="206"/>
      <c r="RE261" s="206"/>
      <c r="RF261" s="206"/>
      <c r="RG261" s="206"/>
      <c r="RH261" s="206"/>
      <c r="RI261" s="207"/>
      <c r="RJ261" s="206"/>
      <c r="RK261" s="206"/>
      <c r="RL261" s="206"/>
      <c r="RM261" s="207"/>
      <c r="RN261" s="206"/>
      <c r="RO261" s="206"/>
      <c r="RP261" s="389"/>
      <c r="RQ261" s="388"/>
      <c r="RR261" s="388"/>
      <c r="RS261" s="388"/>
      <c r="RT261" s="388"/>
      <c r="RU261" s="389"/>
      <c r="RV261" s="388"/>
      <c r="RW261" s="388"/>
      <c r="RX261" s="388"/>
      <c r="RY261" s="388"/>
      <c r="RZ261" s="388"/>
      <c r="SA261" s="388"/>
      <c r="SB261" s="388"/>
      <c r="SC261" s="388"/>
      <c r="SD261" s="388"/>
      <c r="SE261" s="388"/>
      <c r="SF261" s="388"/>
      <c r="SG261" s="207"/>
      <c r="SH261" s="207"/>
      <c r="SI261" s="206"/>
      <c r="SJ261" s="206"/>
      <c r="SK261" s="450"/>
      <c r="SL261" s="206"/>
      <c r="SM261" s="207"/>
      <c r="SN261" s="206"/>
      <c r="SO261" s="206"/>
      <c r="SP261" s="207"/>
      <c r="SQ261" s="207"/>
      <c r="SR261" s="206"/>
      <c r="SS261" s="206"/>
      <c r="ST261" s="206"/>
      <c r="SU261" s="206"/>
      <c r="SV261" s="207"/>
      <c r="SW261" s="206"/>
      <c r="SX261" s="206"/>
      <c r="SY261" s="207"/>
      <c r="SZ261" s="206"/>
      <c r="TA261" s="206"/>
      <c r="TB261" s="206"/>
      <c r="TC261" s="206"/>
      <c r="TD261" s="363"/>
      <c r="TE261" s="363"/>
      <c r="TF261" s="363"/>
      <c r="TG261" s="206"/>
      <c r="TH261" s="207"/>
      <c r="TI261" s="206"/>
      <c r="TJ261" s="206"/>
      <c r="TK261" s="206"/>
      <c r="TL261" s="207"/>
      <c r="TM261" s="207"/>
      <c r="TN261" s="206"/>
      <c r="TO261" s="206"/>
      <c r="TP261" s="207"/>
      <c r="TQ261" s="206"/>
      <c r="TR261" s="206"/>
      <c r="TS261" s="206"/>
      <c r="TT261" s="207"/>
      <c r="TU261" s="206"/>
      <c r="TV261" s="206"/>
      <c r="TW261" s="207"/>
      <c r="TX261" s="206"/>
      <c r="TY261" s="206"/>
      <c r="TZ261" s="206"/>
      <c r="UA261" s="206"/>
      <c r="UB261" s="206"/>
      <c r="UC261" s="206"/>
      <c r="UD261" s="450"/>
      <c r="UE261" s="450"/>
      <c r="UF261" s="206"/>
      <c r="UG261" s="206"/>
      <c r="UH261" s="206"/>
      <c r="UI261" s="206"/>
      <c r="UJ261" s="206"/>
      <c r="UK261" s="206"/>
    </row>
    <row r="262" spans="1:557">
      <c r="A262" s="206" t="s">
        <v>188</v>
      </c>
      <c r="B262" s="206" t="s">
        <v>453</v>
      </c>
      <c r="C262" s="207"/>
      <c r="D262" s="206"/>
      <c r="E262" s="206"/>
      <c r="F262" s="450"/>
      <c r="G262" s="207"/>
      <c r="H262" s="206"/>
      <c r="I262" s="206"/>
      <c r="J262" s="388"/>
      <c r="K262" s="388"/>
      <c r="L262" s="453"/>
      <c r="M262" s="450"/>
      <c r="N262" s="450"/>
      <c r="O262" s="450"/>
      <c r="P262" s="207"/>
      <c r="Q262" s="207"/>
      <c r="R262" s="206"/>
      <c r="S262" s="206"/>
      <c r="T262" s="206"/>
      <c r="U262" s="206"/>
      <c r="V262" s="206"/>
      <c r="W262" s="206"/>
      <c r="X262" s="207"/>
      <c r="Y262" s="206"/>
      <c r="Z262" s="206"/>
      <c r="AA262" s="206"/>
      <c r="AB262" s="206"/>
      <c r="AC262" s="207"/>
      <c r="AD262" s="206"/>
      <c r="AE262" s="206"/>
      <c r="AF262" s="206"/>
      <c r="AG262" s="206"/>
      <c r="AH262" s="206"/>
      <c r="AI262" s="206"/>
      <c r="AJ262" s="206"/>
      <c r="AK262" s="206"/>
      <c r="AL262" s="206"/>
      <c r="AM262" s="225" t="s">
        <v>583</v>
      </c>
      <c r="AN262" s="207"/>
      <c r="AO262" s="206"/>
      <c r="AP262" s="206"/>
      <c r="AQ262" s="206"/>
      <c r="AR262" s="206"/>
      <c r="AS262" s="206"/>
      <c r="AT262" s="206"/>
      <c r="AU262" s="206"/>
      <c r="AV262" s="206"/>
      <c r="AW262" s="207"/>
      <c r="AX262" s="206"/>
      <c r="AY262" s="206"/>
      <c r="AZ262" s="206"/>
      <c r="BA262" s="206"/>
      <c r="BB262" s="206"/>
      <c r="BC262" s="207"/>
      <c r="BD262" s="206"/>
      <c r="BE262" s="206"/>
      <c r="BF262" s="206"/>
      <c r="BG262" s="206"/>
      <c r="BH262" s="206"/>
      <c r="BI262" s="206"/>
      <c r="BJ262" s="206"/>
      <c r="BK262" s="206"/>
      <c r="BL262" s="206"/>
      <c r="BM262" s="206"/>
      <c r="BN262" s="206"/>
      <c r="BO262" s="206"/>
      <c r="BP262" s="206"/>
      <c r="BQ262" s="206"/>
      <c r="BR262" s="206"/>
      <c r="BS262" s="207"/>
      <c r="BT262" s="206"/>
      <c r="BU262" s="206"/>
      <c r="BV262" s="206"/>
      <c r="BW262" s="206"/>
      <c r="BX262" s="206"/>
      <c r="BY262" s="206"/>
      <c r="BZ262" s="206"/>
      <c r="CA262" s="206"/>
      <c r="CB262" s="207"/>
      <c r="CC262" s="206"/>
      <c r="CD262" s="206"/>
      <c r="CE262" s="206"/>
      <c r="CF262" s="206"/>
      <c r="CG262" s="206"/>
      <c r="CH262" s="206"/>
      <c r="CI262" s="206"/>
      <c r="CJ262" s="206"/>
      <c r="CK262" s="206"/>
      <c r="CL262" s="206"/>
      <c r="CM262" s="206"/>
      <c r="CN262" s="207"/>
      <c r="CO262" s="206"/>
      <c r="CP262" s="206"/>
      <c r="CQ262" s="206"/>
      <c r="CR262" s="206"/>
      <c r="CS262" s="206"/>
      <c r="CT262" s="206"/>
      <c r="CU262" s="206"/>
      <c r="CV262" s="206"/>
      <c r="CW262" s="206"/>
      <c r="CX262" s="206"/>
      <c r="CY262" s="206"/>
      <c r="CZ262" s="206"/>
      <c r="DA262" s="206"/>
      <c r="DB262" s="206"/>
      <c r="DC262" s="206"/>
      <c r="DD262" s="206"/>
      <c r="DE262" s="206"/>
      <c r="DF262" s="206"/>
      <c r="DG262" s="206"/>
      <c r="DH262" s="206"/>
      <c r="DI262" s="207"/>
      <c r="DJ262" s="207"/>
      <c r="DK262" s="206"/>
      <c r="DL262" s="206"/>
      <c r="DM262" s="207"/>
      <c r="DN262" s="206"/>
      <c r="DO262" s="206"/>
      <c r="DP262" s="207"/>
      <c r="DQ262" s="206"/>
      <c r="DR262" s="206"/>
      <c r="DS262" s="206"/>
      <c r="DT262" s="206"/>
      <c r="DU262" s="389"/>
      <c r="DV262" s="388"/>
      <c r="DW262" s="388"/>
      <c r="DX262" s="388"/>
      <c r="DY262" s="388"/>
      <c r="DZ262" s="388"/>
      <c r="EA262" s="388"/>
      <c r="EB262" s="388"/>
      <c r="EC262" s="389"/>
      <c r="ED262" s="388"/>
      <c r="EE262" s="388"/>
      <c r="EF262" s="388"/>
      <c r="EG262" s="388"/>
      <c r="EH262" s="388"/>
      <c r="EI262" s="388"/>
      <c r="EJ262" s="388"/>
      <c r="EK262" s="389"/>
      <c r="EL262" s="388"/>
      <c r="EM262" s="388"/>
      <c r="EN262" s="388"/>
      <c r="EO262" s="388"/>
      <c r="EP262" s="388"/>
      <c r="EQ262" s="388"/>
      <c r="ER262" s="388"/>
      <c r="ES262" s="207"/>
      <c r="ET262" s="206"/>
      <c r="EU262" s="206"/>
      <c r="EV262" s="206"/>
      <c r="EW262" s="206"/>
      <c r="EX262" s="363"/>
      <c r="EY262" s="363"/>
      <c r="EZ262" s="363"/>
      <c r="FA262" s="206"/>
      <c r="FB262" s="363"/>
      <c r="FC262" s="206"/>
      <c r="FD262" s="363"/>
      <c r="FE262" s="363"/>
      <c r="FF262" s="363"/>
      <c r="FG262" s="363"/>
      <c r="FH262" s="206"/>
      <c r="FI262" s="206"/>
      <c r="FJ262" s="206"/>
      <c r="FK262" s="206"/>
      <c r="FL262" s="363"/>
      <c r="FM262" s="363"/>
      <c r="FN262" s="363"/>
      <c r="FO262" s="363"/>
      <c r="FP262" s="363"/>
      <c r="FQ262" s="363"/>
      <c r="FR262" s="363"/>
      <c r="FS262" s="363"/>
      <c r="FT262" s="363"/>
      <c r="FU262" s="363"/>
      <c r="FV262" s="363"/>
      <c r="FW262" s="363"/>
      <c r="FX262" s="363"/>
      <c r="FY262" s="363"/>
      <c r="FZ262" s="363"/>
      <c r="GA262" s="363"/>
      <c r="GB262" s="363"/>
      <c r="GC262" s="363"/>
      <c r="GD262" s="363"/>
      <c r="GE262" s="363"/>
      <c r="GF262" s="363"/>
      <c r="GG262" s="363"/>
      <c r="GH262" s="206"/>
      <c r="GI262" s="362"/>
      <c r="GJ262" s="363"/>
      <c r="GK262" s="363"/>
      <c r="GL262" s="363"/>
      <c r="GM262" s="363"/>
      <c r="GN262" s="363"/>
      <c r="GO262" s="363"/>
      <c r="GP262" s="363"/>
      <c r="GQ262" s="363"/>
      <c r="GR262" s="207"/>
      <c r="GS262" s="206"/>
      <c r="GT262" s="206"/>
      <c r="GU262" s="206"/>
      <c r="GV262" s="206"/>
      <c r="GW262" s="206"/>
      <c r="GX262" s="206"/>
      <c r="GY262" s="207"/>
      <c r="GZ262" s="206"/>
      <c r="HA262" s="206"/>
      <c r="HB262" s="206"/>
      <c r="HC262" s="206"/>
      <c r="HD262" s="206"/>
      <c r="HE262" s="206"/>
      <c r="HF262" s="207"/>
      <c r="HG262" s="207"/>
      <c r="HH262" s="206"/>
      <c r="HI262" s="206"/>
      <c r="HJ262" s="206"/>
      <c r="HK262" s="389"/>
      <c r="HL262" s="388"/>
      <c r="HM262" s="388"/>
      <c r="HN262" s="388"/>
      <c r="HO262" s="388"/>
      <c r="HP262" s="388"/>
      <c r="HQ262" s="388"/>
      <c r="HR262" s="388"/>
      <c r="HS262" s="207"/>
      <c r="HT262" s="206"/>
      <c r="HU262" s="206"/>
      <c r="HV262" s="206"/>
      <c r="HW262" s="363"/>
      <c r="HX262" s="450"/>
      <c r="HY262" s="450"/>
      <c r="HZ262" s="450"/>
      <c r="IA262" s="450"/>
      <c r="IB262" s="450"/>
      <c r="IC262" s="363"/>
      <c r="ID262" s="206"/>
      <c r="IE262" s="207"/>
      <c r="IF262" s="206"/>
      <c r="IG262" s="206"/>
      <c r="IH262" s="453"/>
      <c r="II262" s="450"/>
      <c r="IJ262" s="450"/>
      <c r="IK262" s="450"/>
      <c r="IL262" s="450"/>
      <c r="IM262" s="450"/>
      <c r="IN262" s="450"/>
      <c r="IO262" s="450"/>
      <c r="IP262" s="450"/>
      <c r="IQ262" s="450"/>
      <c r="IR262" s="450"/>
      <c r="IS262" s="453"/>
      <c r="IT262" s="450"/>
      <c r="IU262" s="450"/>
      <c r="IV262" s="207"/>
      <c r="IW262" s="206"/>
      <c r="IX262" s="206"/>
      <c r="IY262" s="207"/>
      <c r="IZ262" s="207"/>
      <c r="JA262" s="225" t="s">
        <v>658</v>
      </c>
      <c r="JB262" s="218"/>
      <c r="JC262" s="206"/>
      <c r="JD262" s="206"/>
      <c r="JE262" s="207"/>
      <c r="JF262" s="206"/>
      <c r="JG262" s="206"/>
      <c r="JH262" s="389"/>
      <c r="JI262" s="388"/>
      <c r="JJ262" s="388"/>
      <c r="JK262" s="207"/>
      <c r="JL262" s="207"/>
      <c r="JM262" s="206"/>
      <c r="JN262" s="206"/>
      <c r="JO262" s="206"/>
      <c r="JP262" s="206"/>
      <c r="JQ262" s="389"/>
      <c r="JR262" s="388"/>
      <c r="JS262" s="388"/>
      <c r="JT262" s="388"/>
      <c r="JU262" s="388"/>
      <c r="JV262" s="388"/>
      <c r="JW262" s="388"/>
      <c r="JX262" s="388"/>
      <c r="JY262" s="388"/>
      <c r="JZ262" s="207"/>
      <c r="KA262" s="206"/>
      <c r="KB262" s="206"/>
      <c r="KC262" s="206"/>
      <c r="KD262" s="206"/>
      <c r="KE262" s="212"/>
      <c r="KF262" s="206"/>
      <c r="KG262" s="206"/>
      <c r="KH262" s="207"/>
      <c r="KI262" s="207"/>
      <c r="KJ262" s="206"/>
      <c r="KK262" s="206"/>
      <c r="KL262" s="206"/>
      <c r="KM262" s="206"/>
      <c r="KN262" s="206"/>
      <c r="KO262" s="450"/>
      <c r="KP262" s="450"/>
      <c r="KQ262" s="206"/>
      <c r="KR262" s="206"/>
      <c r="KS262" s="604"/>
      <c r="KT262" s="363"/>
      <c r="KU262" s="206"/>
      <c r="KV262" s="206"/>
      <c r="KW262" s="206"/>
      <c r="KX262" s="388"/>
      <c r="KY262" s="388"/>
      <c r="KZ262" s="388"/>
      <c r="LA262" s="388"/>
      <c r="LB262" s="388"/>
      <c r="LC262" s="388"/>
      <c r="LD262" s="389"/>
      <c r="LE262" s="388"/>
      <c r="LF262" s="388"/>
      <c r="LG262" s="207"/>
      <c r="LH262" s="206"/>
      <c r="LI262" s="206"/>
      <c r="LJ262" s="388"/>
      <c r="LK262" s="207"/>
      <c r="LL262" s="206"/>
      <c r="LM262" s="206"/>
      <c r="LN262" s="206"/>
      <c r="LO262" s="206"/>
      <c r="LP262" s="206"/>
      <c r="LQ262" s="206"/>
      <c r="LR262" s="388"/>
      <c r="LS262" s="388"/>
      <c r="LT262" s="388"/>
      <c r="LU262" s="388"/>
      <c r="LV262" s="388"/>
      <c r="LW262" s="388"/>
      <c r="LX262" s="206"/>
      <c r="LY262" s="207"/>
      <c r="LZ262" s="206"/>
      <c r="MA262" s="206"/>
      <c r="MB262" s="206"/>
      <c r="MC262" s="207"/>
      <c r="MD262" s="207"/>
      <c r="ME262" s="206"/>
      <c r="MF262" s="206"/>
      <c r="MG262" s="206"/>
      <c r="MH262" s="206"/>
      <c r="MI262" s="206"/>
      <c r="MJ262" s="206"/>
      <c r="MK262" s="206"/>
      <c r="ML262" s="206"/>
      <c r="MM262" s="206"/>
      <c r="MN262" s="206"/>
      <c r="MO262" s="206"/>
      <c r="MP262" s="389"/>
      <c r="MQ262" s="388"/>
      <c r="MR262" s="388"/>
      <c r="MS262" s="388"/>
      <c r="MT262" s="388"/>
      <c r="MU262" s="388"/>
      <c r="MV262" s="388"/>
      <c r="MW262" s="388"/>
      <c r="MX262" s="389"/>
      <c r="MY262" s="388"/>
      <c r="MZ262" s="388"/>
      <c r="NA262" s="212"/>
      <c r="NB262" s="206"/>
      <c r="NC262" s="206"/>
      <c r="ND262" s="206"/>
      <c r="NE262" s="207"/>
      <c r="NF262" s="207"/>
      <c r="NG262" s="206"/>
      <c r="NH262" s="206"/>
      <c r="NI262" s="206"/>
      <c r="NJ262" s="207"/>
      <c r="NK262" s="206"/>
      <c r="NL262" s="206"/>
      <c r="NM262" s="206"/>
      <c r="NN262" s="207"/>
      <c r="NO262" s="206"/>
      <c r="NP262" s="206"/>
      <c r="NQ262" s="206"/>
      <c r="NR262" s="206"/>
      <c r="NS262" s="206"/>
      <c r="NT262" s="206"/>
      <c r="NU262" s="207"/>
      <c r="NV262" s="206"/>
      <c r="NW262" s="206"/>
      <c r="NX262" s="206"/>
      <c r="NY262" s="206"/>
      <c r="NZ262" s="207"/>
      <c r="OA262" s="206"/>
      <c r="OB262" s="206"/>
      <c r="OC262" s="206"/>
      <c r="OD262" s="207"/>
      <c r="OE262" s="206"/>
      <c r="OF262" s="206"/>
      <c r="OG262" s="206"/>
      <c r="OH262" s="206"/>
      <c r="OI262" s="207"/>
      <c r="OJ262" s="206"/>
      <c r="OK262" s="206"/>
      <c r="OL262" s="207"/>
      <c r="OM262" s="206"/>
      <c r="ON262" s="206"/>
      <c r="OO262" s="206"/>
      <c r="OP262" s="212"/>
      <c r="OQ262" s="206"/>
      <c r="OR262" s="206"/>
      <c r="OS262" s="206"/>
      <c r="OT262" s="206"/>
      <c r="OU262" s="206"/>
      <c r="OV262" s="206"/>
      <c r="OW262" s="206"/>
      <c r="OX262" s="206"/>
      <c r="OY262" s="212"/>
      <c r="OZ262" s="206"/>
      <c r="PA262" s="206"/>
      <c r="PB262" s="207"/>
      <c r="PC262" s="206"/>
      <c r="PD262" s="206"/>
      <c r="PE262" s="206"/>
      <c r="PF262" s="206"/>
      <c r="PG262" s="388"/>
      <c r="PH262" s="388"/>
      <c r="PI262" s="388"/>
      <c r="PJ262" s="388"/>
      <c r="PK262" s="389"/>
      <c r="PL262" s="388"/>
      <c r="PM262" s="388"/>
      <c r="PN262" s="388"/>
      <c r="PO262" s="388"/>
      <c r="PP262" s="388"/>
      <c r="PQ262" s="388"/>
      <c r="PR262" s="388"/>
      <c r="PS262" s="389"/>
      <c r="PT262" s="388"/>
      <c r="PU262" s="388"/>
      <c r="PV262" s="388"/>
      <c r="PW262" s="388"/>
      <c r="PX262" s="388"/>
      <c r="PY262" s="388"/>
      <c r="PZ262" s="388"/>
      <c r="QA262" s="388"/>
      <c r="QB262" s="389"/>
      <c r="QC262" s="388"/>
      <c r="QD262" s="388"/>
      <c r="QE262" s="388"/>
      <c r="QF262" s="388"/>
      <c r="QG262" s="388"/>
      <c r="QH262" s="388"/>
      <c r="QI262" s="388"/>
      <c r="QJ262" s="388"/>
      <c r="QK262" s="388"/>
      <c r="QL262" s="389"/>
      <c r="QM262" s="388"/>
      <c r="QN262" s="388"/>
      <c r="QO262" s="207"/>
      <c r="QP262" s="206"/>
      <c r="QQ262" s="450"/>
      <c r="QR262" s="206"/>
      <c r="QS262" s="206"/>
      <c r="QT262" s="206"/>
      <c r="QU262" s="453"/>
      <c r="QV262" s="450"/>
      <c r="QW262" s="450"/>
      <c r="QX262" s="207"/>
      <c r="QY262" s="206"/>
      <c r="QZ262" s="206"/>
      <c r="RA262" s="206"/>
      <c r="RB262" s="206"/>
      <c r="RC262" s="206"/>
      <c r="RD262" s="206"/>
      <c r="RE262" s="206"/>
      <c r="RF262" s="206"/>
      <c r="RG262" s="206"/>
      <c r="RH262" s="206"/>
      <c r="RI262" s="207"/>
      <c r="RJ262" s="206"/>
      <c r="RK262" s="206"/>
      <c r="RL262" s="206"/>
      <c r="RM262" s="207"/>
      <c r="RN262" s="206"/>
      <c r="RO262" s="206"/>
      <c r="RP262" s="389"/>
      <c r="RQ262" s="388"/>
      <c r="RR262" s="388"/>
      <c r="RS262" s="388"/>
      <c r="RT262" s="388"/>
      <c r="RU262" s="389"/>
      <c r="RV262" s="388"/>
      <c r="RW262" s="388"/>
      <c r="RX262" s="388"/>
      <c r="RY262" s="388"/>
      <c r="RZ262" s="388"/>
      <c r="SA262" s="388"/>
      <c r="SB262" s="388"/>
      <c r="SC262" s="388"/>
      <c r="SD262" s="388"/>
      <c r="SE262" s="388"/>
      <c r="SF262" s="388"/>
      <c r="SG262" s="207"/>
      <c r="SH262" s="207"/>
      <c r="SI262" s="206"/>
      <c r="SJ262" s="206"/>
      <c r="SK262" s="450"/>
      <c r="SL262" s="206"/>
      <c r="SM262" s="207"/>
      <c r="SN262" s="206"/>
      <c r="SO262" s="206"/>
      <c r="SP262" s="207"/>
      <c r="SQ262" s="207"/>
      <c r="SR262" s="206"/>
      <c r="SS262" s="206"/>
      <c r="ST262" s="206"/>
      <c r="SU262" s="206"/>
      <c r="SV262" s="207"/>
      <c r="SW262" s="206"/>
      <c r="SX262" s="206"/>
      <c r="SY262" s="207"/>
      <c r="SZ262" s="206"/>
      <c r="TA262" s="206"/>
      <c r="TB262" s="206"/>
      <c r="TC262" s="206"/>
      <c r="TD262" s="363"/>
      <c r="TE262" s="363"/>
      <c r="TF262" s="363"/>
      <c r="TG262" s="206"/>
      <c r="TH262" s="207"/>
      <c r="TI262" s="206"/>
      <c r="TJ262" s="206"/>
      <c r="TK262" s="206"/>
      <c r="TL262" s="207"/>
      <c r="TM262" s="207"/>
      <c r="TN262" s="206"/>
      <c r="TO262" s="206"/>
      <c r="TP262" s="207"/>
      <c r="TQ262" s="206"/>
      <c r="TR262" s="206"/>
      <c r="TS262" s="206"/>
      <c r="TT262" s="207"/>
      <c r="TU262" s="206"/>
      <c r="TV262" s="206"/>
      <c r="TW262" s="207"/>
      <c r="TX262" s="206"/>
      <c r="TY262" s="206"/>
      <c r="TZ262" s="206"/>
      <c r="UA262" s="206"/>
      <c r="UB262" s="206"/>
      <c r="UC262" s="206"/>
      <c r="UD262" s="450"/>
      <c r="UE262" s="450"/>
      <c r="UF262" s="206"/>
      <c r="UG262" s="206"/>
      <c r="UH262" s="206"/>
      <c r="UI262" s="206"/>
      <c r="UJ262" s="206"/>
      <c r="UK262" s="206"/>
    </row>
    <row r="263" spans="1:557">
      <c r="A263" s="206" t="s">
        <v>189</v>
      </c>
      <c r="B263" s="206" t="s">
        <v>454</v>
      </c>
      <c r="C263" s="207"/>
      <c r="D263" s="206"/>
      <c r="E263" s="206"/>
      <c r="F263" s="450"/>
      <c r="G263" s="207"/>
      <c r="H263" s="206"/>
      <c r="I263" s="206"/>
      <c r="J263" s="388"/>
      <c r="K263" s="388"/>
      <c r="L263" s="453"/>
      <c r="M263" s="450"/>
      <c r="N263" s="450"/>
      <c r="O263" s="450"/>
      <c r="P263" s="207"/>
      <c r="Q263" s="207"/>
      <c r="R263" s="206"/>
      <c r="S263" s="225"/>
      <c r="T263" s="206"/>
      <c r="U263" s="206"/>
      <c r="V263" s="206"/>
      <c r="W263" s="206"/>
      <c r="X263" s="207"/>
      <c r="Y263" s="206"/>
      <c r="Z263" s="206"/>
      <c r="AA263" s="206"/>
      <c r="AB263" s="206"/>
      <c r="AC263" s="207"/>
      <c r="AD263" s="206"/>
      <c r="AE263" s="206"/>
      <c r="AF263" s="206"/>
      <c r="AG263" s="206"/>
      <c r="AH263" s="206"/>
      <c r="AI263" s="206"/>
      <c r="AJ263" s="206"/>
      <c r="AK263" s="206"/>
      <c r="AL263" s="206"/>
      <c r="AM263" s="206"/>
      <c r="AN263" s="207"/>
      <c r="AO263" s="206"/>
      <c r="AP263" s="206"/>
      <c r="AQ263" s="206"/>
      <c r="AR263" s="206"/>
      <c r="AS263" s="206"/>
      <c r="AT263" s="206"/>
      <c r="AU263" s="206"/>
      <c r="AV263" s="206"/>
      <c r="AW263" s="207"/>
      <c r="AX263" s="206"/>
      <c r="AY263" s="206"/>
      <c r="AZ263" s="206"/>
      <c r="BA263" s="206"/>
      <c r="BB263" s="206"/>
      <c r="BC263" s="207"/>
      <c r="BD263" s="206"/>
      <c r="BE263" s="206"/>
      <c r="BF263" s="206"/>
      <c r="BG263" s="206"/>
      <c r="BH263" s="206"/>
      <c r="BI263" s="206"/>
      <c r="BJ263" s="206"/>
      <c r="BK263" s="206"/>
      <c r="BL263" s="206"/>
      <c r="BM263" s="206"/>
      <c r="BN263" s="206"/>
      <c r="BO263" s="206"/>
      <c r="BP263" s="206"/>
      <c r="BQ263" s="206"/>
      <c r="BR263" s="206"/>
      <c r="BS263" s="207"/>
      <c r="BT263" s="206"/>
      <c r="BU263" s="206"/>
      <c r="BV263" s="206"/>
      <c r="BW263" s="206"/>
      <c r="BX263" s="206"/>
      <c r="BY263" s="206"/>
      <c r="BZ263" s="206"/>
      <c r="CA263" s="206"/>
      <c r="CB263" s="207"/>
      <c r="CC263" s="206"/>
      <c r="CD263" s="206"/>
      <c r="CE263" s="206"/>
      <c r="CF263" s="206"/>
      <c r="CG263" s="206"/>
      <c r="CH263" s="206"/>
      <c r="CI263" s="206"/>
      <c r="CJ263" s="206"/>
      <c r="CK263" s="206"/>
      <c r="CL263" s="206"/>
      <c r="CM263" s="206"/>
      <c r="CN263" s="207"/>
      <c r="CO263" s="206"/>
      <c r="CP263" s="206"/>
      <c r="CQ263" s="206"/>
      <c r="CR263" s="206"/>
      <c r="CS263" s="206"/>
      <c r="CT263" s="206"/>
      <c r="CU263" s="206"/>
      <c r="CV263" s="206"/>
      <c r="CW263" s="206"/>
      <c r="CX263" s="206"/>
      <c r="CY263" s="206"/>
      <c r="CZ263" s="206"/>
      <c r="DA263" s="206"/>
      <c r="DB263" s="206"/>
      <c r="DC263" s="206"/>
      <c r="DD263" s="206"/>
      <c r="DE263" s="206"/>
      <c r="DF263" s="206"/>
      <c r="DG263" s="206"/>
      <c r="DH263" s="206"/>
      <c r="DI263" s="207"/>
      <c r="DJ263" s="207"/>
      <c r="DK263" s="206"/>
      <c r="DL263" s="206"/>
      <c r="DM263" s="207"/>
      <c r="DN263" s="206"/>
      <c r="DO263" s="206"/>
      <c r="DP263" s="207"/>
      <c r="DQ263" s="206"/>
      <c r="DR263" s="206"/>
      <c r="DS263" s="206"/>
      <c r="DT263" s="206"/>
      <c r="DU263" s="389"/>
      <c r="DV263" s="388"/>
      <c r="DW263" s="388"/>
      <c r="DX263" s="388"/>
      <c r="DY263" s="388"/>
      <c r="DZ263" s="388"/>
      <c r="EA263" s="388"/>
      <c r="EB263" s="388"/>
      <c r="EC263" s="389"/>
      <c r="ED263" s="388"/>
      <c r="EE263" s="388"/>
      <c r="EF263" s="388"/>
      <c r="EG263" s="388"/>
      <c r="EH263" s="388"/>
      <c r="EI263" s="388"/>
      <c r="EJ263" s="388"/>
      <c r="EK263" s="389"/>
      <c r="EL263" s="388"/>
      <c r="EM263" s="388"/>
      <c r="EN263" s="388"/>
      <c r="EO263" s="388"/>
      <c r="EP263" s="388"/>
      <c r="EQ263" s="388"/>
      <c r="ER263" s="388"/>
      <c r="ES263" s="207"/>
      <c r="ET263" s="206"/>
      <c r="EU263" s="206"/>
      <c r="EV263" s="206"/>
      <c r="EW263" s="206"/>
      <c r="EX263" s="363"/>
      <c r="EY263" s="363"/>
      <c r="EZ263" s="363"/>
      <c r="FA263" s="206"/>
      <c r="FB263" s="363"/>
      <c r="FC263" s="206"/>
      <c r="FD263" s="363"/>
      <c r="FE263" s="363"/>
      <c r="FF263" s="363"/>
      <c r="FG263" s="363"/>
      <c r="FH263" s="206"/>
      <c r="FI263" s="206"/>
      <c r="FJ263" s="206"/>
      <c r="FK263" s="206"/>
      <c r="FL263" s="363"/>
      <c r="FM263" s="363"/>
      <c r="FN263" s="363"/>
      <c r="FO263" s="363"/>
      <c r="FP263" s="363"/>
      <c r="FQ263" s="363"/>
      <c r="FR263" s="363"/>
      <c r="FS263" s="363"/>
      <c r="FT263" s="363"/>
      <c r="FU263" s="363"/>
      <c r="FV263" s="363"/>
      <c r="FW263" s="363"/>
      <c r="FX263" s="363"/>
      <c r="FY263" s="363"/>
      <c r="FZ263" s="363"/>
      <c r="GA263" s="363"/>
      <c r="GB263" s="363"/>
      <c r="GC263" s="363"/>
      <c r="GD263" s="363"/>
      <c r="GE263" s="363"/>
      <c r="GF263" s="363"/>
      <c r="GG263" s="363"/>
      <c r="GH263" s="206"/>
      <c r="GI263" s="362"/>
      <c r="GJ263" s="363"/>
      <c r="GK263" s="363"/>
      <c r="GL263" s="363"/>
      <c r="GM263" s="363"/>
      <c r="GN263" s="363"/>
      <c r="GO263" s="363"/>
      <c r="GP263" s="363"/>
      <c r="GQ263" s="363"/>
      <c r="GR263" s="207"/>
      <c r="GS263" s="206"/>
      <c r="GT263" s="206"/>
      <c r="GU263" s="206"/>
      <c r="GV263" s="206"/>
      <c r="GW263" s="206"/>
      <c r="GX263" s="206"/>
      <c r="GY263" s="207"/>
      <c r="GZ263" s="206"/>
      <c r="HA263" s="206"/>
      <c r="HB263" s="206"/>
      <c r="HC263" s="206"/>
      <c r="HD263" s="206"/>
      <c r="HE263" s="206"/>
      <c r="HF263" s="207"/>
      <c r="HG263" s="207"/>
      <c r="HH263" s="206"/>
      <c r="HI263" s="206"/>
      <c r="HJ263" s="206"/>
      <c r="HK263" s="389"/>
      <c r="HL263" s="388"/>
      <c r="HM263" s="388"/>
      <c r="HN263" s="388"/>
      <c r="HO263" s="388"/>
      <c r="HP263" s="388"/>
      <c r="HQ263" s="388"/>
      <c r="HR263" s="388"/>
      <c r="HS263" s="207"/>
      <c r="HT263" s="206"/>
      <c r="HU263" s="206"/>
      <c r="HV263" s="206"/>
      <c r="HW263" s="363"/>
      <c r="HX263" s="450"/>
      <c r="HY263" s="450"/>
      <c r="HZ263" s="450"/>
      <c r="IA263" s="450"/>
      <c r="IB263" s="450"/>
      <c r="IC263" s="363"/>
      <c r="ID263" s="206"/>
      <c r="IE263" s="207"/>
      <c r="IF263" s="206"/>
      <c r="IG263" s="206"/>
      <c r="IH263" s="453"/>
      <c r="II263" s="450"/>
      <c r="IJ263" s="450"/>
      <c r="IK263" s="450"/>
      <c r="IL263" s="450"/>
      <c r="IM263" s="450"/>
      <c r="IN263" s="450"/>
      <c r="IO263" s="450"/>
      <c r="IP263" s="450"/>
      <c r="IQ263" s="450"/>
      <c r="IR263" s="450"/>
      <c r="IS263" s="453"/>
      <c r="IT263" s="450"/>
      <c r="IU263" s="450"/>
      <c r="IV263" s="207"/>
      <c r="IW263" s="206"/>
      <c r="IX263" s="206"/>
      <c r="IY263" s="207"/>
      <c r="IZ263" s="207"/>
      <c r="JA263" s="225" t="s">
        <v>658</v>
      </c>
      <c r="JB263" s="225" t="s">
        <v>658</v>
      </c>
      <c r="JC263" s="218"/>
      <c r="JD263" s="206"/>
      <c r="JE263" s="207"/>
      <c r="JF263" s="206"/>
      <c r="JG263" s="206"/>
      <c r="JH263" s="389"/>
      <c r="JI263" s="388"/>
      <c r="JJ263" s="388"/>
      <c r="JK263" s="207"/>
      <c r="JL263" s="207"/>
      <c r="JM263" s="206"/>
      <c r="JN263" s="206"/>
      <c r="JO263" s="206"/>
      <c r="JP263" s="206"/>
      <c r="JQ263" s="389"/>
      <c r="JR263" s="388"/>
      <c r="JS263" s="388"/>
      <c r="JT263" s="388"/>
      <c r="JU263" s="388"/>
      <c r="JV263" s="388"/>
      <c r="JW263" s="388"/>
      <c r="JX263" s="388"/>
      <c r="JY263" s="388"/>
      <c r="JZ263" s="207"/>
      <c r="KA263" s="206"/>
      <c r="KB263" s="206"/>
      <c r="KC263" s="206"/>
      <c r="KD263" s="206"/>
      <c r="KE263" s="212"/>
      <c r="KF263" s="206"/>
      <c r="KG263" s="206"/>
      <c r="KH263" s="207"/>
      <c r="KI263" s="207"/>
      <c r="KJ263" s="206"/>
      <c r="KK263" s="206"/>
      <c r="KL263" s="206"/>
      <c r="KM263" s="206"/>
      <c r="KN263" s="206"/>
      <c r="KO263" s="450"/>
      <c r="KP263" s="450"/>
      <c r="KQ263" s="206"/>
      <c r="KR263" s="206"/>
      <c r="KS263" s="604"/>
      <c r="KT263" s="363"/>
      <c r="KU263" s="206"/>
      <c r="KV263" s="206"/>
      <c r="KW263" s="206"/>
      <c r="KX263" s="388"/>
      <c r="KY263" s="388"/>
      <c r="KZ263" s="388"/>
      <c r="LA263" s="388"/>
      <c r="LB263" s="388"/>
      <c r="LC263" s="388"/>
      <c r="LD263" s="389"/>
      <c r="LE263" s="388"/>
      <c r="LF263" s="388"/>
      <c r="LG263" s="207"/>
      <c r="LH263" s="206"/>
      <c r="LI263" s="206"/>
      <c r="LJ263" s="388"/>
      <c r="LK263" s="207"/>
      <c r="LL263" s="206"/>
      <c r="LM263" s="206"/>
      <c r="LN263" s="206"/>
      <c r="LO263" s="206"/>
      <c r="LP263" s="206"/>
      <c r="LQ263" s="206"/>
      <c r="LR263" s="388"/>
      <c r="LS263" s="388"/>
      <c r="LT263" s="388"/>
      <c r="LU263" s="388"/>
      <c r="LV263" s="388"/>
      <c r="LW263" s="388"/>
      <c r="LX263" s="206"/>
      <c r="LY263" s="207"/>
      <c r="LZ263" s="206"/>
      <c r="MA263" s="206"/>
      <c r="MB263" s="206"/>
      <c r="MC263" s="207"/>
      <c r="MD263" s="207"/>
      <c r="ME263" s="206"/>
      <c r="MF263" s="206"/>
      <c r="MG263" s="206"/>
      <c r="MH263" s="206"/>
      <c r="MI263" s="206"/>
      <c r="MJ263" s="206"/>
      <c r="MK263" s="206"/>
      <c r="ML263" s="206"/>
      <c r="MM263" s="206"/>
      <c r="MN263" s="206"/>
      <c r="MO263" s="206"/>
      <c r="MP263" s="389"/>
      <c r="MQ263" s="388"/>
      <c r="MR263" s="388"/>
      <c r="MS263" s="388"/>
      <c r="MT263" s="388"/>
      <c r="MU263" s="388"/>
      <c r="MV263" s="388"/>
      <c r="MW263" s="388"/>
      <c r="MX263" s="389"/>
      <c r="MY263" s="388"/>
      <c r="MZ263" s="388"/>
      <c r="NA263" s="212"/>
      <c r="NB263" s="206"/>
      <c r="NC263" s="206"/>
      <c r="ND263" s="206"/>
      <c r="NE263" s="207"/>
      <c r="NF263" s="207"/>
      <c r="NG263" s="206"/>
      <c r="NH263" s="206"/>
      <c r="NI263" s="206"/>
      <c r="NJ263" s="207"/>
      <c r="NK263" s="206"/>
      <c r="NL263" s="206"/>
      <c r="NM263" s="206"/>
      <c r="NN263" s="207"/>
      <c r="NO263" s="206"/>
      <c r="NP263" s="206"/>
      <c r="NQ263" s="206"/>
      <c r="NR263" s="206"/>
      <c r="NS263" s="206"/>
      <c r="NT263" s="206"/>
      <c r="NU263" s="207"/>
      <c r="NV263" s="206"/>
      <c r="NW263" s="206"/>
      <c r="NX263" s="206"/>
      <c r="NY263" s="206"/>
      <c r="NZ263" s="207"/>
      <c r="OA263" s="206"/>
      <c r="OB263" s="206"/>
      <c r="OC263" s="206"/>
      <c r="OD263" s="207"/>
      <c r="OE263" s="206"/>
      <c r="OF263" s="206"/>
      <c r="OG263" s="206"/>
      <c r="OH263" s="206"/>
      <c r="OI263" s="207"/>
      <c r="OJ263" s="206"/>
      <c r="OK263" s="206"/>
      <c r="OL263" s="207"/>
      <c r="OM263" s="206"/>
      <c r="ON263" s="206"/>
      <c r="OO263" s="206"/>
      <c r="OP263" s="212"/>
      <c r="OQ263" s="206"/>
      <c r="OR263" s="206"/>
      <c r="OS263" s="206"/>
      <c r="OT263" s="206"/>
      <c r="OU263" s="206"/>
      <c r="OV263" s="206"/>
      <c r="OW263" s="206"/>
      <c r="OX263" s="206"/>
      <c r="OY263" s="212"/>
      <c r="OZ263" s="206"/>
      <c r="PA263" s="206"/>
      <c r="PB263" s="207"/>
      <c r="PC263" s="206"/>
      <c r="PD263" s="206"/>
      <c r="PE263" s="206"/>
      <c r="PF263" s="206"/>
      <c r="PG263" s="388"/>
      <c r="PH263" s="388"/>
      <c r="PI263" s="388"/>
      <c r="PJ263" s="388"/>
      <c r="PK263" s="389"/>
      <c r="PL263" s="388"/>
      <c r="PM263" s="388"/>
      <c r="PN263" s="388"/>
      <c r="PO263" s="388"/>
      <c r="PP263" s="388"/>
      <c r="PQ263" s="388"/>
      <c r="PR263" s="388"/>
      <c r="PS263" s="389"/>
      <c r="PT263" s="388"/>
      <c r="PU263" s="388"/>
      <c r="PV263" s="388"/>
      <c r="PW263" s="388"/>
      <c r="PX263" s="388"/>
      <c r="PY263" s="388"/>
      <c r="PZ263" s="388"/>
      <c r="QA263" s="388"/>
      <c r="QB263" s="389"/>
      <c r="QC263" s="388"/>
      <c r="QD263" s="388"/>
      <c r="QE263" s="388"/>
      <c r="QF263" s="388"/>
      <c r="QG263" s="388"/>
      <c r="QH263" s="388"/>
      <c r="QI263" s="388"/>
      <c r="QJ263" s="388"/>
      <c r="QK263" s="388"/>
      <c r="QL263" s="389"/>
      <c r="QM263" s="388"/>
      <c r="QN263" s="388"/>
      <c r="QO263" s="207"/>
      <c r="QP263" s="206"/>
      <c r="QQ263" s="450"/>
      <c r="QR263" s="206"/>
      <c r="QS263" s="206"/>
      <c r="QT263" s="206"/>
      <c r="QU263" s="453"/>
      <c r="QV263" s="450"/>
      <c r="QW263" s="450"/>
      <c r="QX263" s="207"/>
      <c r="QY263" s="206"/>
      <c r="QZ263" s="206"/>
      <c r="RA263" s="206"/>
      <c r="RB263" s="206"/>
      <c r="RC263" s="206"/>
      <c r="RD263" s="206"/>
      <c r="RE263" s="206"/>
      <c r="RF263" s="206"/>
      <c r="RG263" s="206"/>
      <c r="RH263" s="206"/>
      <c r="RI263" s="207"/>
      <c r="RJ263" s="206"/>
      <c r="RK263" s="206"/>
      <c r="RL263" s="206"/>
      <c r="RM263" s="207"/>
      <c r="RN263" s="206"/>
      <c r="RO263" s="206"/>
      <c r="RP263" s="389"/>
      <c r="RQ263" s="388"/>
      <c r="RR263" s="388"/>
      <c r="RS263" s="388"/>
      <c r="RT263" s="388"/>
      <c r="RU263" s="389"/>
      <c r="RV263" s="388"/>
      <c r="RW263" s="388"/>
      <c r="RX263" s="388"/>
      <c r="RY263" s="388"/>
      <c r="RZ263" s="388"/>
      <c r="SA263" s="388"/>
      <c r="SB263" s="388"/>
      <c r="SC263" s="388"/>
      <c r="SD263" s="388"/>
      <c r="SE263" s="388"/>
      <c r="SF263" s="388"/>
      <c r="SG263" s="207"/>
      <c r="SH263" s="207"/>
      <c r="SI263" s="206"/>
      <c r="SJ263" s="206"/>
      <c r="SK263" s="450"/>
      <c r="SL263" s="206"/>
      <c r="SM263" s="207"/>
      <c r="SN263" s="206"/>
      <c r="SO263" s="206"/>
      <c r="SP263" s="207"/>
      <c r="SQ263" s="207"/>
      <c r="SR263" s="206"/>
      <c r="SS263" s="206"/>
      <c r="ST263" s="206"/>
      <c r="SU263" s="206"/>
      <c r="SV263" s="207"/>
      <c r="SW263" s="206"/>
      <c r="SX263" s="206"/>
      <c r="SY263" s="207"/>
      <c r="SZ263" s="206"/>
      <c r="TA263" s="206"/>
      <c r="TB263" s="206"/>
      <c r="TC263" s="206"/>
      <c r="TD263" s="363"/>
      <c r="TE263" s="363"/>
      <c r="TF263" s="363"/>
      <c r="TG263" s="206"/>
      <c r="TH263" s="207"/>
      <c r="TI263" s="206"/>
      <c r="TJ263" s="206"/>
      <c r="TK263" s="206"/>
      <c r="TL263" s="207"/>
      <c r="TM263" s="207"/>
      <c r="TN263" s="206"/>
      <c r="TO263" s="206"/>
      <c r="TP263" s="207"/>
      <c r="TQ263" s="206"/>
      <c r="TR263" s="206"/>
      <c r="TS263" s="206"/>
      <c r="TT263" s="207"/>
      <c r="TU263" s="206"/>
      <c r="TV263" s="206"/>
      <c r="TW263" s="207"/>
      <c r="TX263" s="206"/>
      <c r="TY263" s="206"/>
      <c r="TZ263" s="206"/>
      <c r="UA263" s="206"/>
      <c r="UB263" s="206"/>
      <c r="UC263" s="206"/>
      <c r="UD263" s="450"/>
      <c r="UE263" s="450"/>
      <c r="UF263" s="206"/>
      <c r="UG263" s="206"/>
      <c r="UH263" s="206"/>
      <c r="UI263" s="206"/>
      <c r="UJ263" s="206"/>
      <c r="UK263" s="206"/>
    </row>
    <row r="264" spans="1:557">
      <c r="A264" s="206" t="s">
        <v>190</v>
      </c>
      <c r="B264" s="206" t="s">
        <v>455</v>
      </c>
      <c r="C264" s="207"/>
      <c r="D264" s="206"/>
      <c r="E264" s="206"/>
      <c r="F264" s="450"/>
      <c r="G264" s="207"/>
      <c r="H264" s="206"/>
      <c r="I264" s="206"/>
      <c r="J264" s="388"/>
      <c r="K264" s="388"/>
      <c r="L264" s="453"/>
      <c r="M264" s="450"/>
      <c r="N264" s="450"/>
      <c r="O264" s="450"/>
      <c r="P264" s="207"/>
      <c r="Q264" s="207"/>
      <c r="R264" s="206"/>
      <c r="S264" s="225" t="s">
        <v>583</v>
      </c>
      <c r="T264" s="206"/>
      <c r="U264" s="206"/>
      <c r="V264" s="225" t="s">
        <v>583</v>
      </c>
      <c r="W264" s="206"/>
      <c r="X264" s="207"/>
      <c r="Y264" s="206"/>
      <c r="Z264" s="206"/>
      <c r="AA264" s="206"/>
      <c r="AB264" s="206"/>
      <c r="AC264" s="207"/>
      <c r="AD264" s="206"/>
      <c r="AE264" s="206"/>
      <c r="AF264" s="206"/>
      <c r="AG264" s="206"/>
      <c r="AH264" s="206"/>
      <c r="AI264" s="206"/>
      <c r="AJ264" s="206"/>
      <c r="AK264" s="206"/>
      <c r="AL264" s="225" t="s">
        <v>583</v>
      </c>
      <c r="AM264" s="225" t="s">
        <v>583</v>
      </c>
      <c r="AN264" s="207"/>
      <c r="AO264" s="206"/>
      <c r="AP264" s="206"/>
      <c r="AQ264" s="206"/>
      <c r="AR264" s="206"/>
      <c r="AS264" s="206"/>
      <c r="AT264" s="206"/>
      <c r="AU264" s="206"/>
      <c r="AV264" s="206"/>
      <c r="AW264" s="207"/>
      <c r="AX264" s="206"/>
      <c r="AY264" s="206"/>
      <c r="AZ264" s="206"/>
      <c r="BA264" s="206"/>
      <c r="BB264" s="206"/>
      <c r="BC264" s="207"/>
      <c r="BD264" s="206"/>
      <c r="BE264" s="206"/>
      <c r="BF264" s="206"/>
      <c r="BG264" s="206"/>
      <c r="BH264" s="206"/>
      <c r="BI264" s="206"/>
      <c r="BJ264" s="206"/>
      <c r="BK264" s="206"/>
      <c r="BL264" s="206"/>
      <c r="BM264" s="206"/>
      <c r="BN264" s="206"/>
      <c r="BO264" s="206"/>
      <c r="BP264" s="206"/>
      <c r="BQ264" s="206"/>
      <c r="BR264" s="206"/>
      <c r="BS264" s="207"/>
      <c r="BT264" s="206"/>
      <c r="BU264" s="206"/>
      <c r="BV264" s="206"/>
      <c r="BW264" s="206"/>
      <c r="BX264" s="206"/>
      <c r="BY264" s="206"/>
      <c r="BZ264" s="206"/>
      <c r="CA264" s="206"/>
      <c r="CB264" s="207"/>
      <c r="CC264" s="206"/>
      <c r="CD264" s="206"/>
      <c r="CE264" s="206"/>
      <c r="CF264" s="206"/>
      <c r="CG264" s="206"/>
      <c r="CH264" s="206"/>
      <c r="CI264" s="206"/>
      <c r="CJ264" s="206"/>
      <c r="CK264" s="206"/>
      <c r="CL264" s="206"/>
      <c r="CM264" s="206"/>
      <c r="CN264" s="207"/>
      <c r="CO264" s="206"/>
      <c r="CP264" s="206"/>
      <c r="CQ264" s="206"/>
      <c r="CR264" s="206"/>
      <c r="CS264" s="206"/>
      <c r="CT264" s="206"/>
      <c r="CU264" s="206"/>
      <c r="CV264" s="206"/>
      <c r="CW264" s="206"/>
      <c r="CX264" s="206"/>
      <c r="CY264" s="206"/>
      <c r="CZ264" s="206"/>
      <c r="DA264" s="206"/>
      <c r="DB264" s="206"/>
      <c r="DC264" s="206"/>
      <c r="DD264" s="206"/>
      <c r="DE264" s="206"/>
      <c r="DF264" s="206"/>
      <c r="DG264" s="206"/>
      <c r="DH264" s="206"/>
      <c r="DI264" s="207"/>
      <c r="DJ264" s="207"/>
      <c r="DK264" s="206"/>
      <c r="DL264" s="206"/>
      <c r="DM264" s="207"/>
      <c r="DN264" s="206"/>
      <c r="DO264" s="206"/>
      <c r="DP264" s="207"/>
      <c r="DQ264" s="206"/>
      <c r="DR264" s="206"/>
      <c r="DS264" s="206"/>
      <c r="DT264" s="206"/>
      <c r="DU264" s="389"/>
      <c r="DV264" s="388"/>
      <c r="DW264" s="388"/>
      <c r="DX264" s="388"/>
      <c r="DY264" s="388"/>
      <c r="DZ264" s="388"/>
      <c r="EA264" s="388"/>
      <c r="EB264" s="388"/>
      <c r="EC264" s="389"/>
      <c r="ED264" s="388"/>
      <c r="EE264" s="388"/>
      <c r="EF264" s="388"/>
      <c r="EG264" s="388"/>
      <c r="EH264" s="388"/>
      <c r="EI264" s="388"/>
      <c r="EJ264" s="388"/>
      <c r="EK264" s="389"/>
      <c r="EL264" s="388"/>
      <c r="EM264" s="388"/>
      <c r="EN264" s="388"/>
      <c r="EO264" s="388"/>
      <c r="EP264" s="388"/>
      <c r="EQ264" s="388"/>
      <c r="ER264" s="388"/>
      <c r="ES264" s="207"/>
      <c r="ET264" s="206"/>
      <c r="EU264" s="206"/>
      <c r="EV264" s="206"/>
      <c r="EW264" s="206"/>
      <c r="EX264" s="363"/>
      <c r="EY264" s="363"/>
      <c r="EZ264" s="363"/>
      <c r="FA264" s="206"/>
      <c r="FB264" s="363"/>
      <c r="FC264" s="206"/>
      <c r="FD264" s="363"/>
      <c r="FE264" s="363"/>
      <c r="FF264" s="363"/>
      <c r="FG264" s="363"/>
      <c r="FH264" s="206"/>
      <c r="FI264" s="206"/>
      <c r="FJ264" s="206"/>
      <c r="FK264" s="206"/>
      <c r="FL264" s="363"/>
      <c r="FM264" s="363"/>
      <c r="FN264" s="363"/>
      <c r="FO264" s="363"/>
      <c r="FP264" s="363"/>
      <c r="FQ264" s="363"/>
      <c r="FR264" s="363"/>
      <c r="FS264" s="363"/>
      <c r="FT264" s="363"/>
      <c r="FU264" s="363"/>
      <c r="FV264" s="363"/>
      <c r="FW264" s="363"/>
      <c r="FX264" s="363"/>
      <c r="FY264" s="363"/>
      <c r="FZ264" s="363"/>
      <c r="GA264" s="363"/>
      <c r="GB264" s="363"/>
      <c r="GC264" s="363"/>
      <c r="GD264" s="363"/>
      <c r="GE264" s="363"/>
      <c r="GF264" s="363"/>
      <c r="GG264" s="363"/>
      <c r="GH264" s="206"/>
      <c r="GI264" s="362"/>
      <c r="GJ264" s="363"/>
      <c r="GK264" s="363"/>
      <c r="GL264" s="363"/>
      <c r="GM264" s="363"/>
      <c r="GN264" s="363"/>
      <c r="GO264" s="363"/>
      <c r="GP264" s="363"/>
      <c r="GQ264" s="363"/>
      <c r="GR264" s="207"/>
      <c r="GS264" s="206"/>
      <c r="GT264" s="206"/>
      <c r="GU264" s="206"/>
      <c r="GV264" s="206"/>
      <c r="GW264" s="206"/>
      <c r="GX264" s="206"/>
      <c r="GY264" s="207"/>
      <c r="GZ264" s="206"/>
      <c r="HA264" s="206"/>
      <c r="HB264" s="206"/>
      <c r="HC264" s="206"/>
      <c r="HD264" s="206"/>
      <c r="HE264" s="206"/>
      <c r="HF264" s="207"/>
      <c r="HG264" s="207"/>
      <c r="HH264" s="206"/>
      <c r="HI264" s="206"/>
      <c r="HJ264" s="206"/>
      <c r="HK264" s="389"/>
      <c r="HL264" s="388"/>
      <c r="HM264" s="388"/>
      <c r="HN264" s="388"/>
      <c r="HO264" s="388"/>
      <c r="HP264" s="388"/>
      <c r="HQ264" s="388"/>
      <c r="HR264" s="388"/>
      <c r="HS264" s="207"/>
      <c r="HT264" s="206"/>
      <c r="HU264" s="206"/>
      <c r="HV264" s="206"/>
      <c r="HW264" s="363"/>
      <c r="HX264" s="450"/>
      <c r="HY264" s="450"/>
      <c r="HZ264" s="450"/>
      <c r="IA264" s="450"/>
      <c r="IB264" s="450"/>
      <c r="IC264" s="363"/>
      <c r="ID264" s="206"/>
      <c r="IE264" s="207"/>
      <c r="IF264" s="206"/>
      <c r="IG264" s="206"/>
      <c r="IH264" s="453"/>
      <c r="II264" s="450"/>
      <c r="IJ264" s="450"/>
      <c r="IK264" s="450"/>
      <c r="IL264" s="450"/>
      <c r="IM264" s="450"/>
      <c r="IN264" s="450"/>
      <c r="IO264" s="450"/>
      <c r="IP264" s="450"/>
      <c r="IQ264" s="450"/>
      <c r="IR264" s="450"/>
      <c r="IS264" s="453"/>
      <c r="IT264" s="450"/>
      <c r="IU264" s="450"/>
      <c r="IV264" s="207"/>
      <c r="IW264" s="206"/>
      <c r="IX264" s="206"/>
      <c r="IY264" s="207"/>
      <c r="IZ264" s="207"/>
      <c r="JA264" s="225" t="s">
        <v>658</v>
      </c>
      <c r="JB264" s="225" t="s">
        <v>658</v>
      </c>
      <c r="JC264" s="225" t="s">
        <v>658</v>
      </c>
      <c r="JD264" s="218"/>
      <c r="JE264" s="207"/>
      <c r="JF264" s="206"/>
      <c r="JG264" s="206"/>
      <c r="JH264" s="389"/>
      <c r="JI264" s="388"/>
      <c r="JJ264" s="388"/>
      <c r="JK264" s="207"/>
      <c r="JL264" s="207"/>
      <c r="JM264" s="206"/>
      <c r="JN264" s="206"/>
      <c r="JO264" s="206"/>
      <c r="JP264" s="206"/>
      <c r="JQ264" s="389"/>
      <c r="JR264" s="388"/>
      <c r="JS264" s="388"/>
      <c r="JT264" s="388"/>
      <c r="JU264" s="388"/>
      <c r="JV264" s="388"/>
      <c r="JW264" s="388"/>
      <c r="JX264" s="388"/>
      <c r="JY264" s="388"/>
      <c r="JZ264" s="207"/>
      <c r="KA264" s="206"/>
      <c r="KB264" s="206"/>
      <c r="KC264" s="206"/>
      <c r="KD264" s="206"/>
      <c r="KE264" s="212"/>
      <c r="KF264" s="206"/>
      <c r="KG264" s="206"/>
      <c r="KH264" s="207"/>
      <c r="KI264" s="207"/>
      <c r="KJ264" s="206"/>
      <c r="KK264" s="206"/>
      <c r="KL264" s="206"/>
      <c r="KM264" s="206"/>
      <c r="KN264" s="206"/>
      <c r="KO264" s="450"/>
      <c r="KP264" s="450"/>
      <c r="KQ264" s="206"/>
      <c r="KR264" s="206"/>
      <c r="KS264" s="604"/>
      <c r="KT264" s="363"/>
      <c r="KU264" s="206"/>
      <c r="KV264" s="206"/>
      <c r="KW264" s="206"/>
      <c r="KX264" s="388"/>
      <c r="KY264" s="388"/>
      <c r="KZ264" s="388"/>
      <c r="LA264" s="388"/>
      <c r="LB264" s="388"/>
      <c r="LC264" s="388"/>
      <c r="LD264" s="389"/>
      <c r="LE264" s="388"/>
      <c r="LF264" s="388"/>
      <c r="LG264" s="207"/>
      <c r="LH264" s="206"/>
      <c r="LI264" s="206"/>
      <c r="LJ264" s="388"/>
      <c r="LK264" s="207"/>
      <c r="LL264" s="206"/>
      <c r="LM264" s="206"/>
      <c r="LN264" s="206"/>
      <c r="LO264" s="206"/>
      <c r="LP264" s="206"/>
      <c r="LQ264" s="206"/>
      <c r="LR264" s="388"/>
      <c r="LS264" s="388"/>
      <c r="LT264" s="388"/>
      <c r="LU264" s="388"/>
      <c r="LV264" s="388"/>
      <c r="LW264" s="388"/>
      <c r="LX264" s="206"/>
      <c r="LY264" s="207"/>
      <c r="LZ264" s="206"/>
      <c r="MA264" s="206"/>
      <c r="MB264" s="206"/>
      <c r="MC264" s="207"/>
      <c r="MD264" s="207"/>
      <c r="ME264" s="206"/>
      <c r="MF264" s="206"/>
      <c r="MG264" s="206"/>
      <c r="MH264" s="206"/>
      <c r="MI264" s="206"/>
      <c r="MJ264" s="206"/>
      <c r="MK264" s="206"/>
      <c r="ML264" s="206"/>
      <c r="MM264" s="206"/>
      <c r="MN264" s="206"/>
      <c r="MO264" s="206"/>
      <c r="MP264" s="389"/>
      <c r="MQ264" s="388"/>
      <c r="MR264" s="388"/>
      <c r="MS264" s="388"/>
      <c r="MT264" s="388"/>
      <c r="MU264" s="388"/>
      <c r="MV264" s="388"/>
      <c r="MW264" s="388"/>
      <c r="MX264" s="389"/>
      <c r="MY264" s="388"/>
      <c r="MZ264" s="388"/>
      <c r="NA264" s="212"/>
      <c r="NB264" s="206"/>
      <c r="NC264" s="206"/>
      <c r="ND264" s="206"/>
      <c r="NE264" s="207"/>
      <c r="NF264" s="207"/>
      <c r="NG264" s="206"/>
      <c r="NH264" s="206"/>
      <c r="NI264" s="206"/>
      <c r="NJ264" s="207"/>
      <c r="NK264" s="206"/>
      <c r="NL264" s="206"/>
      <c r="NM264" s="206"/>
      <c r="NN264" s="207"/>
      <c r="NO264" s="206"/>
      <c r="NP264" s="206"/>
      <c r="NQ264" s="206"/>
      <c r="NR264" s="206"/>
      <c r="NS264" s="206"/>
      <c r="NT264" s="206"/>
      <c r="NU264" s="207"/>
      <c r="NV264" s="206"/>
      <c r="NW264" s="206"/>
      <c r="NX264" s="206"/>
      <c r="NY264" s="206"/>
      <c r="NZ264" s="207"/>
      <c r="OA264" s="206"/>
      <c r="OB264" s="206"/>
      <c r="OC264" s="206"/>
      <c r="OD264" s="207"/>
      <c r="OE264" s="206"/>
      <c r="OF264" s="206"/>
      <c r="OG264" s="206"/>
      <c r="OH264" s="206"/>
      <c r="OI264" s="207"/>
      <c r="OJ264" s="206"/>
      <c r="OK264" s="206"/>
      <c r="OL264" s="207"/>
      <c r="OM264" s="206"/>
      <c r="ON264" s="206"/>
      <c r="OO264" s="206"/>
      <c r="OP264" s="212"/>
      <c r="OQ264" s="206"/>
      <c r="OR264" s="206"/>
      <c r="OS264" s="206"/>
      <c r="OT264" s="206"/>
      <c r="OU264" s="206"/>
      <c r="OV264" s="206"/>
      <c r="OW264" s="206"/>
      <c r="OX264" s="206"/>
      <c r="OY264" s="212"/>
      <c r="OZ264" s="206"/>
      <c r="PA264" s="206"/>
      <c r="PB264" s="207"/>
      <c r="PC264" s="206"/>
      <c r="PD264" s="206"/>
      <c r="PE264" s="206"/>
      <c r="PF264" s="206"/>
      <c r="PG264" s="388"/>
      <c r="PH264" s="388"/>
      <c r="PI264" s="388"/>
      <c r="PJ264" s="388"/>
      <c r="PK264" s="389"/>
      <c r="PL264" s="388"/>
      <c r="PM264" s="388"/>
      <c r="PN264" s="388"/>
      <c r="PO264" s="388"/>
      <c r="PP264" s="388"/>
      <c r="PQ264" s="388"/>
      <c r="PR264" s="388"/>
      <c r="PS264" s="389"/>
      <c r="PT264" s="388"/>
      <c r="PU264" s="388"/>
      <c r="PV264" s="388"/>
      <c r="PW264" s="388"/>
      <c r="PX264" s="388"/>
      <c r="PY264" s="388"/>
      <c r="PZ264" s="388"/>
      <c r="QA264" s="388"/>
      <c r="QB264" s="389"/>
      <c r="QC264" s="388"/>
      <c r="QD264" s="388"/>
      <c r="QE264" s="388"/>
      <c r="QF264" s="388"/>
      <c r="QG264" s="388"/>
      <c r="QH264" s="388"/>
      <c r="QI264" s="388"/>
      <c r="QJ264" s="388"/>
      <c r="QK264" s="388"/>
      <c r="QL264" s="389"/>
      <c r="QM264" s="388"/>
      <c r="QN264" s="388"/>
      <c r="QO264" s="207"/>
      <c r="QP264" s="206"/>
      <c r="QQ264" s="450"/>
      <c r="QR264" s="206"/>
      <c r="QS264" s="206"/>
      <c r="QT264" s="206"/>
      <c r="QU264" s="453"/>
      <c r="QV264" s="450"/>
      <c r="QW264" s="450"/>
      <c r="QX264" s="207"/>
      <c r="QY264" s="206"/>
      <c r="QZ264" s="206"/>
      <c r="RA264" s="206"/>
      <c r="RB264" s="206"/>
      <c r="RC264" s="206"/>
      <c r="RD264" s="206"/>
      <c r="RE264" s="206"/>
      <c r="RF264" s="206"/>
      <c r="RG264" s="206"/>
      <c r="RH264" s="206"/>
      <c r="RI264" s="207"/>
      <c r="RJ264" s="206"/>
      <c r="RK264" s="206"/>
      <c r="RL264" s="206"/>
      <c r="RM264" s="207"/>
      <c r="RN264" s="206"/>
      <c r="RO264" s="206"/>
      <c r="RP264" s="389"/>
      <c r="RQ264" s="388"/>
      <c r="RR264" s="388"/>
      <c r="RS264" s="388"/>
      <c r="RT264" s="388"/>
      <c r="RU264" s="389"/>
      <c r="RV264" s="388"/>
      <c r="RW264" s="388"/>
      <c r="RX264" s="388"/>
      <c r="RY264" s="388"/>
      <c r="RZ264" s="388"/>
      <c r="SA264" s="388"/>
      <c r="SB264" s="388"/>
      <c r="SC264" s="388"/>
      <c r="SD264" s="388"/>
      <c r="SE264" s="388"/>
      <c r="SF264" s="388"/>
      <c r="SG264" s="207"/>
      <c r="SH264" s="207"/>
      <c r="SI264" s="206"/>
      <c r="SJ264" s="206"/>
      <c r="SK264" s="450"/>
      <c r="SL264" s="206"/>
      <c r="SM264" s="207"/>
      <c r="SN264" s="206"/>
      <c r="SO264" s="206"/>
      <c r="SP264" s="207"/>
      <c r="SQ264" s="207"/>
      <c r="SR264" s="206"/>
      <c r="SS264" s="206"/>
      <c r="ST264" s="206"/>
      <c r="SU264" s="206"/>
      <c r="SV264" s="207"/>
      <c r="SW264" s="206"/>
      <c r="SX264" s="206"/>
      <c r="SY264" s="207"/>
      <c r="SZ264" s="206"/>
      <c r="TA264" s="206"/>
      <c r="TB264" s="206"/>
      <c r="TC264" s="206"/>
      <c r="TD264" s="363"/>
      <c r="TE264" s="363"/>
      <c r="TF264" s="363"/>
      <c r="TG264" s="206"/>
      <c r="TH264" s="207"/>
      <c r="TI264" s="206"/>
      <c r="TJ264" s="206"/>
      <c r="TK264" s="206"/>
      <c r="TL264" s="207"/>
      <c r="TM264" s="207"/>
      <c r="TN264" s="206"/>
      <c r="TO264" s="206"/>
      <c r="TP264" s="207"/>
      <c r="TQ264" s="206"/>
      <c r="TR264" s="206"/>
      <c r="TS264" s="206"/>
      <c r="TT264" s="207"/>
      <c r="TU264" s="206"/>
      <c r="TV264" s="206"/>
      <c r="TW264" s="207"/>
      <c r="TX264" s="206"/>
      <c r="TY264" s="206"/>
      <c r="TZ264" s="206"/>
      <c r="UA264" s="206"/>
      <c r="UB264" s="206"/>
      <c r="UC264" s="206"/>
      <c r="UD264" s="450"/>
      <c r="UE264" s="450"/>
      <c r="UF264" s="206"/>
      <c r="UG264" s="206"/>
      <c r="UH264" s="206"/>
      <c r="UI264" s="206"/>
      <c r="UJ264" s="206"/>
      <c r="UK264" s="206"/>
    </row>
    <row r="265" spans="1:557" s="197" customFormat="1">
      <c r="A265" s="195" t="s">
        <v>21</v>
      </c>
      <c r="B265" s="195"/>
      <c r="C265" s="196"/>
      <c r="D265" s="196"/>
      <c r="E265" s="198"/>
      <c r="F265" s="198"/>
      <c r="G265" s="196"/>
      <c r="H265" s="202"/>
      <c r="I265" s="202"/>
      <c r="J265" s="389"/>
      <c r="K265" s="389"/>
      <c r="L265" s="198"/>
      <c r="M265" s="453"/>
      <c r="N265" s="453"/>
      <c r="O265" s="453"/>
      <c r="P265" s="196"/>
      <c r="Q265" s="196"/>
      <c r="R265" s="202"/>
      <c r="S265" s="202"/>
      <c r="T265" s="202"/>
      <c r="U265" s="202"/>
      <c r="V265" s="202"/>
      <c r="W265" s="202"/>
      <c r="X265" s="196"/>
      <c r="Y265" s="202"/>
      <c r="Z265" s="202"/>
      <c r="AA265" s="202"/>
      <c r="AB265" s="202"/>
      <c r="AC265" s="196"/>
      <c r="AD265" s="202"/>
      <c r="AE265" s="202"/>
      <c r="AF265" s="202"/>
      <c r="AG265" s="202"/>
      <c r="AH265" s="202"/>
      <c r="AI265" s="202"/>
      <c r="AJ265" s="202"/>
      <c r="AK265" s="202"/>
      <c r="AL265" s="202"/>
      <c r="AM265" s="202"/>
      <c r="AN265" s="196"/>
      <c r="AO265" s="202"/>
      <c r="AP265" s="202"/>
      <c r="AQ265" s="202"/>
      <c r="AR265" s="202"/>
      <c r="AS265" s="202"/>
      <c r="AT265" s="202"/>
      <c r="AU265" s="202"/>
      <c r="AV265" s="202"/>
      <c r="AW265" s="196"/>
      <c r="AX265" s="202"/>
      <c r="AY265" s="202"/>
      <c r="AZ265" s="202"/>
      <c r="BA265" s="202"/>
      <c r="BB265" s="202"/>
      <c r="BC265" s="196"/>
      <c r="BD265" s="202"/>
      <c r="BE265" s="202"/>
      <c r="BF265" s="202"/>
      <c r="BG265" s="202"/>
      <c r="BH265" s="202"/>
      <c r="BI265" s="202"/>
      <c r="BJ265" s="202"/>
      <c r="BK265" s="202"/>
      <c r="BL265" s="202"/>
      <c r="BM265" s="202"/>
      <c r="BN265" s="202"/>
      <c r="BO265" s="202"/>
      <c r="BP265" s="202"/>
      <c r="BQ265" s="202"/>
      <c r="BR265" s="202"/>
      <c r="BS265" s="196"/>
      <c r="BT265" s="202"/>
      <c r="BU265" s="202"/>
      <c r="BV265" s="202"/>
      <c r="BW265" s="202"/>
      <c r="BX265" s="202"/>
      <c r="BY265" s="202"/>
      <c r="BZ265" s="202"/>
      <c r="CA265" s="202"/>
      <c r="CB265" s="196"/>
      <c r="CC265" s="202"/>
      <c r="CD265" s="202"/>
      <c r="CE265" s="202"/>
      <c r="CF265" s="202"/>
      <c r="CG265" s="202"/>
      <c r="CH265" s="202"/>
      <c r="CI265" s="202"/>
      <c r="CJ265" s="202"/>
      <c r="CK265" s="202"/>
      <c r="CL265" s="202"/>
      <c r="CM265" s="202"/>
      <c r="CN265" s="196"/>
      <c r="CO265" s="202"/>
      <c r="CP265" s="202"/>
      <c r="CQ265" s="202"/>
      <c r="CR265" s="202"/>
      <c r="CS265" s="202"/>
      <c r="CT265" s="202"/>
      <c r="CU265" s="202"/>
      <c r="CV265" s="202"/>
      <c r="CW265" s="202"/>
      <c r="CX265" s="202"/>
      <c r="CY265" s="202"/>
      <c r="CZ265" s="202"/>
      <c r="DA265" s="202"/>
      <c r="DB265" s="202"/>
      <c r="DC265" s="202"/>
      <c r="DD265" s="202"/>
      <c r="DE265" s="202"/>
      <c r="DF265" s="202"/>
      <c r="DG265" s="202"/>
      <c r="DH265" s="202"/>
      <c r="DI265" s="196"/>
      <c r="DJ265" s="196"/>
      <c r="DK265" s="202"/>
      <c r="DL265" s="202"/>
      <c r="DM265" s="196"/>
      <c r="DN265" s="202"/>
      <c r="DO265" s="202"/>
      <c r="DP265" s="196"/>
      <c r="DQ265" s="202"/>
      <c r="DR265" s="202"/>
      <c r="DS265" s="202"/>
      <c r="DT265" s="202"/>
      <c r="DU265" s="408"/>
      <c r="DV265" s="389"/>
      <c r="DW265" s="389"/>
      <c r="DX265" s="389"/>
      <c r="DY265" s="389"/>
      <c r="DZ265" s="389"/>
      <c r="EA265" s="389"/>
      <c r="EB265" s="389"/>
      <c r="EC265" s="408"/>
      <c r="ED265" s="389"/>
      <c r="EE265" s="389"/>
      <c r="EF265" s="389"/>
      <c r="EG265" s="389"/>
      <c r="EH265" s="389"/>
      <c r="EI265" s="389"/>
      <c r="EJ265" s="389"/>
      <c r="EK265" s="408"/>
      <c r="EL265" s="389"/>
      <c r="EM265" s="389"/>
      <c r="EN265" s="389"/>
      <c r="EO265" s="389"/>
      <c r="EP265" s="389"/>
      <c r="EQ265" s="389"/>
      <c r="ER265" s="389"/>
      <c r="ES265" s="196"/>
      <c r="ET265" s="202"/>
      <c r="EU265" s="202"/>
      <c r="EV265" s="202"/>
      <c r="EW265" s="202"/>
      <c r="EX265" s="362"/>
      <c r="EY265" s="362"/>
      <c r="EZ265" s="362"/>
      <c r="FA265" s="202"/>
      <c r="FB265" s="362"/>
      <c r="FC265" s="202"/>
      <c r="FD265" s="362"/>
      <c r="FE265" s="362"/>
      <c r="FF265" s="362"/>
      <c r="FG265" s="362"/>
      <c r="FH265" s="202"/>
      <c r="FI265" s="202"/>
      <c r="FJ265" s="202"/>
      <c r="FK265" s="202"/>
      <c r="FL265" s="362"/>
      <c r="FM265" s="362"/>
      <c r="FN265" s="362"/>
      <c r="FO265" s="362"/>
      <c r="FP265" s="362"/>
      <c r="FQ265" s="362"/>
      <c r="FR265" s="362"/>
      <c r="FS265" s="362"/>
      <c r="FT265" s="362"/>
      <c r="FU265" s="362"/>
      <c r="FV265" s="362"/>
      <c r="FW265" s="362"/>
      <c r="FX265" s="362"/>
      <c r="FY265" s="362"/>
      <c r="FZ265" s="362"/>
      <c r="GA265" s="362"/>
      <c r="GB265" s="362"/>
      <c r="GC265" s="362"/>
      <c r="GD265" s="362"/>
      <c r="GE265" s="362"/>
      <c r="GF265" s="362"/>
      <c r="GG265" s="362"/>
      <c r="GH265" s="202"/>
      <c r="GI265" s="427"/>
      <c r="GJ265" s="362"/>
      <c r="GK265" s="362"/>
      <c r="GL265" s="362"/>
      <c r="GM265" s="362"/>
      <c r="GN265" s="362"/>
      <c r="GO265" s="362"/>
      <c r="GP265" s="362"/>
      <c r="GQ265" s="362"/>
      <c r="GR265" s="196"/>
      <c r="GS265" s="202"/>
      <c r="GT265" s="202"/>
      <c r="GU265" s="202"/>
      <c r="GV265" s="202"/>
      <c r="GW265" s="202"/>
      <c r="GX265" s="202"/>
      <c r="GY265" s="196"/>
      <c r="GZ265" s="202"/>
      <c r="HA265" s="202"/>
      <c r="HB265" s="202"/>
      <c r="HC265" s="202"/>
      <c r="HD265" s="202"/>
      <c r="HE265" s="202"/>
      <c r="HF265" s="196"/>
      <c r="HG265" s="196"/>
      <c r="HH265" s="202"/>
      <c r="HI265" s="202"/>
      <c r="HJ265" s="202"/>
      <c r="HK265" s="408"/>
      <c r="HL265" s="389"/>
      <c r="HM265" s="389"/>
      <c r="HN265" s="389"/>
      <c r="HO265" s="389"/>
      <c r="HP265" s="389"/>
      <c r="HQ265" s="389"/>
      <c r="HR265" s="389"/>
      <c r="HS265" s="196"/>
      <c r="HT265" s="202"/>
      <c r="HU265" s="202"/>
      <c r="HV265" s="202"/>
      <c r="HW265" s="362"/>
      <c r="HX265" s="453"/>
      <c r="HY265" s="453"/>
      <c r="HZ265" s="453"/>
      <c r="IA265" s="453"/>
      <c r="IB265" s="453"/>
      <c r="IC265" s="362"/>
      <c r="ID265" s="202"/>
      <c r="IE265" s="196"/>
      <c r="IF265" s="202"/>
      <c r="IG265" s="202"/>
      <c r="IH265" s="198"/>
      <c r="II265" s="453"/>
      <c r="IJ265" s="453"/>
      <c r="IK265" s="453"/>
      <c r="IL265" s="453"/>
      <c r="IM265" s="453"/>
      <c r="IN265" s="453"/>
      <c r="IO265" s="453"/>
      <c r="IP265" s="453"/>
      <c r="IQ265" s="453"/>
      <c r="IR265" s="453"/>
      <c r="IS265" s="198"/>
      <c r="IT265" s="453"/>
      <c r="IU265" s="453"/>
      <c r="IV265" s="196"/>
      <c r="IW265" s="202"/>
      <c r="IX265" s="202"/>
      <c r="IY265" s="196"/>
      <c r="IZ265" s="196"/>
      <c r="JA265" s="202"/>
      <c r="JB265" s="202"/>
      <c r="JC265" s="202"/>
      <c r="JD265" s="202"/>
      <c r="JE265" s="196"/>
      <c r="JF265" s="202"/>
      <c r="JG265" s="202"/>
      <c r="JH265" s="408"/>
      <c r="JI265" s="389"/>
      <c r="JJ265" s="389"/>
      <c r="JK265" s="196"/>
      <c r="JL265" s="196"/>
      <c r="JM265" s="202"/>
      <c r="JN265" s="202"/>
      <c r="JO265" s="202"/>
      <c r="JP265" s="202"/>
      <c r="JQ265" s="408"/>
      <c r="JR265" s="389"/>
      <c r="JS265" s="389"/>
      <c r="JT265" s="389"/>
      <c r="JU265" s="389"/>
      <c r="JV265" s="389"/>
      <c r="JW265" s="389"/>
      <c r="JX265" s="389"/>
      <c r="JY265" s="389"/>
      <c r="JZ265" s="196"/>
      <c r="KA265" s="202"/>
      <c r="KB265" s="202"/>
      <c r="KC265" s="202"/>
      <c r="KD265" s="202"/>
      <c r="KE265" s="214"/>
      <c r="KF265" s="202"/>
      <c r="KG265" s="202"/>
      <c r="KH265" s="196"/>
      <c r="KI265" s="196"/>
      <c r="KJ265" s="202"/>
      <c r="KK265" s="202"/>
      <c r="KL265" s="202"/>
      <c r="KM265" s="202"/>
      <c r="KN265" s="202"/>
      <c r="KO265" s="453"/>
      <c r="KP265" s="453"/>
      <c r="KQ265" s="202"/>
      <c r="KR265" s="202"/>
      <c r="KS265" s="603"/>
      <c r="KT265" s="362"/>
      <c r="KU265" s="202"/>
      <c r="KV265" s="202"/>
      <c r="KW265" s="202"/>
      <c r="KX265" s="389"/>
      <c r="KY265" s="389"/>
      <c r="KZ265" s="389"/>
      <c r="LA265" s="389"/>
      <c r="LB265" s="389"/>
      <c r="LC265" s="389"/>
      <c r="LD265" s="408"/>
      <c r="LE265" s="389"/>
      <c r="LF265" s="389"/>
      <c r="LG265" s="196"/>
      <c r="LH265" s="202"/>
      <c r="LI265" s="202"/>
      <c r="LJ265" s="389"/>
      <c r="LK265" s="196"/>
      <c r="LL265" s="202"/>
      <c r="LM265" s="202"/>
      <c r="LN265" s="202"/>
      <c r="LO265" s="202"/>
      <c r="LP265" s="202"/>
      <c r="LQ265" s="202"/>
      <c r="LR265" s="389"/>
      <c r="LS265" s="389"/>
      <c r="LT265" s="389"/>
      <c r="LU265" s="389"/>
      <c r="LV265" s="389"/>
      <c r="LW265" s="389"/>
      <c r="LX265" s="202"/>
      <c r="LY265" s="196"/>
      <c r="LZ265" s="202"/>
      <c r="MA265" s="202"/>
      <c r="MB265" s="202"/>
      <c r="MC265" s="196"/>
      <c r="MD265" s="196"/>
      <c r="ME265" s="202"/>
      <c r="MF265" s="202"/>
      <c r="MG265" s="202"/>
      <c r="MH265" s="202"/>
      <c r="MI265" s="202"/>
      <c r="MJ265" s="202"/>
      <c r="MK265" s="202"/>
      <c r="ML265" s="202"/>
      <c r="MM265" s="202"/>
      <c r="MN265" s="202"/>
      <c r="MO265" s="202"/>
      <c r="MP265" s="408"/>
      <c r="MQ265" s="389"/>
      <c r="MR265" s="389"/>
      <c r="MS265" s="389"/>
      <c r="MT265" s="389"/>
      <c r="MU265" s="389"/>
      <c r="MV265" s="389"/>
      <c r="MW265" s="389"/>
      <c r="MX265" s="408"/>
      <c r="MY265" s="389"/>
      <c r="MZ265" s="389"/>
      <c r="NA265" s="214"/>
      <c r="NB265" s="202"/>
      <c r="NC265" s="202"/>
      <c r="ND265" s="202"/>
      <c r="NE265" s="196"/>
      <c r="NF265" s="196"/>
      <c r="NG265" s="202"/>
      <c r="NH265" s="202"/>
      <c r="NI265" s="202"/>
      <c r="NJ265" s="196"/>
      <c r="NK265" s="202"/>
      <c r="NL265" s="202"/>
      <c r="NM265" s="202"/>
      <c r="NN265" s="196"/>
      <c r="NO265" s="202"/>
      <c r="NP265" s="202"/>
      <c r="NQ265" s="202"/>
      <c r="NR265" s="202"/>
      <c r="NS265" s="202"/>
      <c r="NT265" s="202"/>
      <c r="NU265" s="196"/>
      <c r="NV265" s="202"/>
      <c r="NW265" s="202"/>
      <c r="NX265" s="202"/>
      <c r="NY265" s="202"/>
      <c r="NZ265" s="196"/>
      <c r="OA265" s="202"/>
      <c r="OB265" s="202"/>
      <c r="OC265" s="202"/>
      <c r="OD265" s="196"/>
      <c r="OE265" s="202"/>
      <c r="OF265" s="202"/>
      <c r="OG265" s="202"/>
      <c r="OH265" s="202"/>
      <c r="OI265" s="196"/>
      <c r="OJ265" s="202"/>
      <c r="OK265" s="202"/>
      <c r="OL265" s="196"/>
      <c r="OM265" s="202"/>
      <c r="ON265" s="202"/>
      <c r="OO265" s="202"/>
      <c r="OP265" s="214"/>
      <c r="OQ265" s="202"/>
      <c r="OR265" s="202"/>
      <c r="OS265" s="202"/>
      <c r="OT265" s="202"/>
      <c r="OU265" s="202"/>
      <c r="OV265" s="202"/>
      <c r="OW265" s="202"/>
      <c r="OX265" s="202"/>
      <c r="OY265" s="214"/>
      <c r="OZ265" s="202"/>
      <c r="PA265" s="202"/>
      <c r="PB265" s="196"/>
      <c r="PC265" s="202"/>
      <c r="PD265" s="202"/>
      <c r="PE265" s="202"/>
      <c r="PF265" s="202"/>
      <c r="PG265" s="389"/>
      <c r="PH265" s="389"/>
      <c r="PI265" s="389"/>
      <c r="PJ265" s="389"/>
      <c r="PK265" s="408"/>
      <c r="PL265" s="389"/>
      <c r="PM265" s="389"/>
      <c r="PN265" s="389"/>
      <c r="PO265" s="389"/>
      <c r="PP265" s="389"/>
      <c r="PQ265" s="389"/>
      <c r="PR265" s="389"/>
      <c r="PS265" s="408"/>
      <c r="PT265" s="389"/>
      <c r="PU265" s="389"/>
      <c r="PV265" s="389"/>
      <c r="PW265" s="389"/>
      <c r="PX265" s="389"/>
      <c r="PY265" s="389"/>
      <c r="PZ265" s="389"/>
      <c r="QA265" s="389"/>
      <c r="QB265" s="408"/>
      <c r="QC265" s="389"/>
      <c r="QD265" s="389"/>
      <c r="QE265" s="389"/>
      <c r="QF265" s="389"/>
      <c r="QG265" s="389"/>
      <c r="QH265" s="389"/>
      <c r="QI265" s="389"/>
      <c r="QJ265" s="389"/>
      <c r="QK265" s="389"/>
      <c r="QL265" s="408"/>
      <c r="QM265" s="389"/>
      <c r="QN265" s="389"/>
      <c r="QO265" s="196"/>
      <c r="QP265" s="202"/>
      <c r="QQ265" s="453"/>
      <c r="QR265" s="202"/>
      <c r="QS265" s="202"/>
      <c r="QT265" s="202"/>
      <c r="QU265" s="198"/>
      <c r="QV265" s="453"/>
      <c r="QW265" s="453"/>
      <c r="QX265" s="196"/>
      <c r="QY265" s="202"/>
      <c r="QZ265" s="202"/>
      <c r="RA265" s="202"/>
      <c r="RB265" s="202"/>
      <c r="RC265" s="202"/>
      <c r="RD265" s="202"/>
      <c r="RE265" s="202"/>
      <c r="RF265" s="202"/>
      <c r="RG265" s="202"/>
      <c r="RH265" s="202"/>
      <c r="RI265" s="196"/>
      <c r="RJ265" s="202"/>
      <c r="RK265" s="202"/>
      <c r="RL265" s="202"/>
      <c r="RM265" s="196"/>
      <c r="RN265" s="202"/>
      <c r="RO265" s="202"/>
      <c r="RP265" s="408"/>
      <c r="RQ265" s="389"/>
      <c r="RR265" s="389"/>
      <c r="RS265" s="389"/>
      <c r="RT265" s="389"/>
      <c r="RU265" s="408"/>
      <c r="RV265" s="389"/>
      <c r="RW265" s="389"/>
      <c r="RX265" s="389"/>
      <c r="RY265" s="389"/>
      <c r="RZ265" s="389"/>
      <c r="SA265" s="389"/>
      <c r="SB265" s="389"/>
      <c r="SC265" s="389"/>
      <c r="SD265" s="389"/>
      <c r="SE265" s="389"/>
      <c r="SF265" s="389"/>
      <c r="SG265" s="196"/>
      <c r="SH265" s="196"/>
      <c r="SI265" s="202"/>
      <c r="SJ265" s="202"/>
      <c r="SK265" s="453"/>
      <c r="SL265" s="202"/>
      <c r="SM265" s="196"/>
      <c r="SN265" s="202"/>
      <c r="SO265" s="202"/>
      <c r="SP265" s="196"/>
      <c r="SQ265" s="196"/>
      <c r="SR265" s="202"/>
      <c r="SS265" s="202"/>
      <c r="ST265" s="202"/>
      <c r="SU265" s="202"/>
      <c r="SV265" s="196"/>
      <c r="SW265" s="202"/>
      <c r="SX265" s="202"/>
      <c r="SY265" s="196"/>
      <c r="SZ265" s="202"/>
      <c r="TA265" s="202"/>
      <c r="TB265" s="202"/>
      <c r="TC265" s="202"/>
      <c r="TD265" s="362"/>
      <c r="TE265" s="362"/>
      <c r="TF265" s="362"/>
      <c r="TG265" s="202"/>
      <c r="TH265" s="196"/>
      <c r="TI265" s="202"/>
      <c r="TJ265" s="202"/>
      <c r="TK265" s="202"/>
      <c r="TL265" s="196"/>
      <c r="TM265" s="196"/>
      <c r="TN265" s="202"/>
      <c r="TO265" s="202"/>
      <c r="TP265" s="196"/>
      <c r="TQ265" s="202"/>
      <c r="TR265" s="202"/>
      <c r="TS265" s="202"/>
      <c r="TT265" s="196"/>
      <c r="TU265" s="202"/>
      <c r="TV265" s="202"/>
      <c r="TW265" s="196"/>
      <c r="TX265" s="202"/>
      <c r="TY265" s="202"/>
      <c r="TZ265" s="202"/>
      <c r="UA265" s="202"/>
      <c r="UB265" s="202"/>
      <c r="UC265" s="202"/>
      <c r="UD265" s="453"/>
      <c r="UE265" s="453"/>
      <c r="UF265" s="202"/>
      <c r="UG265" s="202"/>
      <c r="UH265" s="202"/>
      <c r="UI265" s="202"/>
      <c r="UJ265" s="202"/>
      <c r="UK265" s="202"/>
    </row>
    <row r="266" spans="1:557">
      <c r="A266" s="206" t="s">
        <v>191</v>
      </c>
      <c r="B266" s="206" t="s">
        <v>21</v>
      </c>
      <c r="C266" s="207"/>
      <c r="D266" s="206"/>
      <c r="E266" s="206"/>
      <c r="F266" s="450"/>
      <c r="G266" s="207"/>
      <c r="H266" s="206"/>
      <c r="I266" s="206"/>
      <c r="J266" s="388"/>
      <c r="K266" s="388"/>
      <c r="L266" s="453"/>
      <c r="M266" s="450"/>
      <c r="N266" s="450"/>
      <c r="O266" s="450"/>
      <c r="P266" s="207"/>
      <c r="Q266" s="207"/>
      <c r="R266" s="206"/>
      <c r="S266" s="206"/>
      <c r="T266" s="206"/>
      <c r="U266" s="206"/>
      <c r="V266" s="206"/>
      <c r="W266" s="206"/>
      <c r="X266" s="207"/>
      <c r="Y266" s="206"/>
      <c r="Z266" s="206"/>
      <c r="AA266" s="206"/>
      <c r="AB266" s="206"/>
      <c r="AC266" s="207"/>
      <c r="AD266" s="206"/>
      <c r="AE266" s="206"/>
      <c r="AF266" s="206"/>
      <c r="AG266" s="206"/>
      <c r="AH266" s="206"/>
      <c r="AI266" s="206"/>
      <c r="AJ266" s="206"/>
      <c r="AK266" s="206"/>
      <c r="AL266" s="206"/>
      <c r="AM266" s="206"/>
      <c r="AN266" s="207"/>
      <c r="AO266" s="206"/>
      <c r="AP266" s="206"/>
      <c r="AQ266" s="206"/>
      <c r="AR266" s="206"/>
      <c r="AS266" s="206"/>
      <c r="AT266" s="206"/>
      <c r="AU266" s="206"/>
      <c r="AV266" s="206"/>
      <c r="AW266" s="207"/>
      <c r="AX266" s="206"/>
      <c r="AY266" s="206"/>
      <c r="AZ266" s="206"/>
      <c r="BA266" s="206"/>
      <c r="BB266" s="206"/>
      <c r="BC266" s="207"/>
      <c r="BD266" s="206"/>
      <c r="BE266" s="206"/>
      <c r="BF266" s="206"/>
      <c r="BG266" s="206"/>
      <c r="BH266" s="206"/>
      <c r="BI266" s="206"/>
      <c r="BJ266" s="206"/>
      <c r="BK266" s="206"/>
      <c r="BL266" s="206"/>
      <c r="BM266" s="206"/>
      <c r="BN266" s="206"/>
      <c r="BO266" s="206"/>
      <c r="BP266" s="206"/>
      <c r="BQ266" s="206"/>
      <c r="BR266" s="206"/>
      <c r="BS266" s="207"/>
      <c r="BT266" s="206"/>
      <c r="BU266" s="206"/>
      <c r="BV266" s="206"/>
      <c r="BW266" s="206"/>
      <c r="BX266" s="206"/>
      <c r="BY266" s="206"/>
      <c r="BZ266" s="206"/>
      <c r="CA266" s="206"/>
      <c r="CB266" s="207"/>
      <c r="CC266" s="206"/>
      <c r="CD266" s="206"/>
      <c r="CE266" s="206"/>
      <c r="CF266" s="206"/>
      <c r="CG266" s="206"/>
      <c r="CH266" s="206"/>
      <c r="CI266" s="206"/>
      <c r="CJ266" s="206"/>
      <c r="CK266" s="206"/>
      <c r="CL266" s="206"/>
      <c r="CM266" s="206"/>
      <c r="CN266" s="207"/>
      <c r="CO266" s="206"/>
      <c r="CP266" s="206"/>
      <c r="CQ266" s="206"/>
      <c r="CR266" s="206"/>
      <c r="CS266" s="206"/>
      <c r="CT266" s="206"/>
      <c r="CU266" s="206"/>
      <c r="CV266" s="206"/>
      <c r="CW266" s="206"/>
      <c r="CX266" s="206"/>
      <c r="CY266" s="206"/>
      <c r="CZ266" s="206"/>
      <c r="DA266" s="206"/>
      <c r="DB266" s="206"/>
      <c r="DC266" s="206"/>
      <c r="DD266" s="206"/>
      <c r="DE266" s="206"/>
      <c r="DF266" s="206"/>
      <c r="DG266" s="206"/>
      <c r="DH266" s="206"/>
      <c r="DI266" s="207"/>
      <c r="DJ266" s="207"/>
      <c r="DK266" s="206"/>
      <c r="DL266" s="206"/>
      <c r="DM266" s="207"/>
      <c r="DN266" s="206"/>
      <c r="DO266" s="206"/>
      <c r="DP266" s="207"/>
      <c r="DQ266" s="206"/>
      <c r="DR266" s="206"/>
      <c r="DS266" s="206"/>
      <c r="DT266" s="206"/>
      <c r="DU266" s="389"/>
      <c r="DV266" s="388"/>
      <c r="DW266" s="388"/>
      <c r="DX266" s="388"/>
      <c r="DY266" s="388"/>
      <c r="DZ266" s="388"/>
      <c r="EA266" s="388"/>
      <c r="EB266" s="388"/>
      <c r="EC266" s="389"/>
      <c r="ED266" s="388"/>
      <c r="EE266" s="388"/>
      <c r="EF266" s="388"/>
      <c r="EG266" s="388"/>
      <c r="EH266" s="388"/>
      <c r="EI266" s="388"/>
      <c r="EJ266" s="388"/>
      <c r="EK266" s="389"/>
      <c r="EL266" s="388"/>
      <c r="EM266" s="388"/>
      <c r="EN266" s="388"/>
      <c r="EO266" s="388"/>
      <c r="EP266" s="388"/>
      <c r="EQ266" s="388"/>
      <c r="ER266" s="388"/>
      <c r="ES266" s="207"/>
      <c r="ET266" s="206"/>
      <c r="EU266" s="206"/>
      <c r="EV266" s="206"/>
      <c r="EW266" s="206"/>
      <c r="EX266" s="363"/>
      <c r="EY266" s="363"/>
      <c r="EZ266" s="363"/>
      <c r="FA266" s="206"/>
      <c r="FB266" s="363"/>
      <c r="FC266" s="206"/>
      <c r="FD266" s="363"/>
      <c r="FE266" s="363"/>
      <c r="FF266" s="363"/>
      <c r="FG266" s="363"/>
      <c r="FH266" s="206"/>
      <c r="FI266" s="206"/>
      <c r="FJ266" s="206"/>
      <c r="FK266" s="206"/>
      <c r="FL266" s="363"/>
      <c r="FM266" s="363"/>
      <c r="FN266" s="363"/>
      <c r="FO266" s="363"/>
      <c r="FP266" s="363"/>
      <c r="FQ266" s="363"/>
      <c r="FR266" s="363"/>
      <c r="FS266" s="363"/>
      <c r="FT266" s="363"/>
      <c r="FU266" s="363"/>
      <c r="FV266" s="363"/>
      <c r="FW266" s="363"/>
      <c r="FX266" s="363"/>
      <c r="FY266" s="363"/>
      <c r="FZ266" s="363"/>
      <c r="GA266" s="363"/>
      <c r="GB266" s="363"/>
      <c r="GC266" s="363"/>
      <c r="GD266" s="363"/>
      <c r="GE266" s="363"/>
      <c r="GF266" s="363"/>
      <c r="GG266" s="363"/>
      <c r="GH266" s="206"/>
      <c r="GI266" s="362"/>
      <c r="GJ266" s="363"/>
      <c r="GK266" s="363"/>
      <c r="GL266" s="363"/>
      <c r="GM266" s="363"/>
      <c r="GN266" s="363"/>
      <c r="GO266" s="363"/>
      <c r="GP266" s="363"/>
      <c r="GQ266" s="363"/>
      <c r="GR266" s="207"/>
      <c r="GS266" s="206"/>
      <c r="GT266" s="206"/>
      <c r="GU266" s="206"/>
      <c r="GV266" s="206"/>
      <c r="GW266" s="206"/>
      <c r="GX266" s="206"/>
      <c r="GY266" s="207"/>
      <c r="GZ266" s="206"/>
      <c r="HA266" s="206"/>
      <c r="HB266" s="206"/>
      <c r="HC266" s="206"/>
      <c r="HD266" s="206"/>
      <c r="HE266" s="206"/>
      <c r="HF266" s="207"/>
      <c r="HG266" s="207"/>
      <c r="HH266" s="206"/>
      <c r="HI266" s="206"/>
      <c r="HJ266" s="206"/>
      <c r="HK266" s="389"/>
      <c r="HL266" s="388"/>
      <c r="HM266" s="388"/>
      <c r="HN266" s="388"/>
      <c r="HO266" s="388"/>
      <c r="HP266" s="388"/>
      <c r="HQ266" s="388"/>
      <c r="HR266" s="388"/>
      <c r="HS266" s="207"/>
      <c r="HT266" s="206"/>
      <c r="HU266" s="206"/>
      <c r="HV266" s="206"/>
      <c r="HW266" s="363"/>
      <c r="HX266" s="450"/>
      <c r="HY266" s="450"/>
      <c r="HZ266" s="450"/>
      <c r="IA266" s="450"/>
      <c r="IB266" s="450"/>
      <c r="IC266" s="363"/>
      <c r="ID266" s="206"/>
      <c r="IE266" s="207"/>
      <c r="IF266" s="206"/>
      <c r="IG266" s="206"/>
      <c r="IH266" s="453"/>
      <c r="II266" s="450"/>
      <c r="IJ266" s="450"/>
      <c r="IK266" s="450"/>
      <c r="IL266" s="450"/>
      <c r="IM266" s="450"/>
      <c r="IN266" s="450"/>
      <c r="IO266" s="450"/>
      <c r="IP266" s="450"/>
      <c r="IQ266" s="450"/>
      <c r="IR266" s="450"/>
      <c r="IS266" s="453"/>
      <c r="IT266" s="450"/>
      <c r="IU266" s="450"/>
      <c r="IV266" s="207"/>
      <c r="IW266" s="206"/>
      <c r="IX266" s="206"/>
      <c r="IY266" s="207"/>
      <c r="IZ266" s="207"/>
      <c r="JA266" s="206"/>
      <c r="JB266" s="206"/>
      <c r="JC266" s="225" t="s">
        <v>583</v>
      </c>
      <c r="JD266" s="225" t="s">
        <v>583</v>
      </c>
      <c r="JE266" s="207"/>
      <c r="JF266" s="218"/>
      <c r="JG266" s="206"/>
      <c r="JH266" s="389"/>
      <c r="JI266" s="388"/>
      <c r="JJ266" s="388"/>
      <c r="JK266" s="207"/>
      <c r="JL266" s="207"/>
      <c r="JM266" s="206"/>
      <c r="JN266" s="206"/>
      <c r="JO266" s="206"/>
      <c r="JP266" s="206"/>
      <c r="JQ266" s="389"/>
      <c r="JR266" s="388"/>
      <c r="JS266" s="388"/>
      <c r="JT266" s="388"/>
      <c r="JU266" s="388"/>
      <c r="JV266" s="388"/>
      <c r="JW266" s="388"/>
      <c r="JX266" s="388"/>
      <c r="JY266" s="388"/>
      <c r="JZ266" s="207"/>
      <c r="KA266" s="206"/>
      <c r="KB266" s="206"/>
      <c r="KC266" s="206"/>
      <c r="KD266" s="206"/>
      <c r="KE266" s="212"/>
      <c r="KF266" s="206"/>
      <c r="KG266" s="206"/>
      <c r="KH266" s="207"/>
      <c r="KI266" s="207"/>
      <c r="KJ266" s="206"/>
      <c r="KK266" s="206"/>
      <c r="KL266" s="206"/>
      <c r="KM266" s="206"/>
      <c r="KN266" s="206"/>
      <c r="KO266" s="450"/>
      <c r="KP266" s="450"/>
      <c r="KQ266" s="206"/>
      <c r="KR266" s="206"/>
      <c r="KS266" s="604"/>
      <c r="KT266" s="363"/>
      <c r="KU266" s="206"/>
      <c r="KV266" s="206"/>
      <c r="KW266" s="206"/>
      <c r="KX266" s="388"/>
      <c r="KY266" s="388"/>
      <c r="KZ266" s="388"/>
      <c r="LA266" s="388"/>
      <c r="LB266" s="388"/>
      <c r="LC266" s="388"/>
      <c r="LD266" s="389"/>
      <c r="LE266" s="388"/>
      <c r="LF266" s="388"/>
      <c r="LG266" s="207"/>
      <c r="LH266" s="206"/>
      <c r="LI266" s="206"/>
      <c r="LJ266" s="388"/>
      <c r="LK266" s="207"/>
      <c r="LL266" s="206"/>
      <c r="LM266" s="206"/>
      <c r="LN266" s="206"/>
      <c r="LO266" s="206"/>
      <c r="LP266" s="206"/>
      <c r="LQ266" s="206"/>
      <c r="LR266" s="388"/>
      <c r="LS266" s="388"/>
      <c r="LT266" s="388"/>
      <c r="LU266" s="388"/>
      <c r="LV266" s="388"/>
      <c r="LW266" s="388"/>
      <c r="LX266" s="206"/>
      <c r="LY266" s="207"/>
      <c r="LZ266" s="206"/>
      <c r="MA266" s="206"/>
      <c r="MB266" s="206"/>
      <c r="MC266" s="207"/>
      <c r="MD266" s="207"/>
      <c r="ME266" s="206"/>
      <c r="MF266" s="206"/>
      <c r="MG266" s="206"/>
      <c r="MH266" s="206"/>
      <c r="MI266" s="206"/>
      <c r="MJ266" s="206"/>
      <c r="MK266" s="206"/>
      <c r="ML266" s="206"/>
      <c r="MM266" s="206"/>
      <c r="MN266" s="206"/>
      <c r="MO266" s="206"/>
      <c r="MP266" s="389"/>
      <c r="MQ266" s="388"/>
      <c r="MR266" s="388"/>
      <c r="MS266" s="388"/>
      <c r="MT266" s="388"/>
      <c r="MU266" s="388"/>
      <c r="MV266" s="388"/>
      <c r="MW266" s="388"/>
      <c r="MX266" s="389"/>
      <c r="MY266" s="388"/>
      <c r="MZ266" s="388"/>
      <c r="NA266" s="212"/>
      <c r="NB266" s="206"/>
      <c r="NC266" s="206"/>
      <c r="ND266" s="206"/>
      <c r="NE266" s="207"/>
      <c r="NF266" s="207"/>
      <c r="NG266" s="206"/>
      <c r="NH266" s="206"/>
      <c r="NI266" s="206"/>
      <c r="NJ266" s="207"/>
      <c r="NK266" s="206"/>
      <c r="NL266" s="206"/>
      <c r="NM266" s="206"/>
      <c r="NN266" s="207"/>
      <c r="NO266" s="206"/>
      <c r="NP266" s="206"/>
      <c r="NQ266" s="206"/>
      <c r="NR266" s="206"/>
      <c r="NS266" s="206"/>
      <c r="NT266" s="206"/>
      <c r="NU266" s="207"/>
      <c r="NV266" s="206"/>
      <c r="NW266" s="206"/>
      <c r="NX266" s="206"/>
      <c r="NY266" s="206"/>
      <c r="NZ266" s="207"/>
      <c r="OA266" s="206"/>
      <c r="OB266" s="206"/>
      <c r="OC266" s="206"/>
      <c r="OD266" s="207"/>
      <c r="OE266" s="206"/>
      <c r="OF266" s="206"/>
      <c r="OG266" s="206"/>
      <c r="OH266" s="206"/>
      <c r="OI266" s="207"/>
      <c r="OJ266" s="206"/>
      <c r="OK266" s="206"/>
      <c r="OL266" s="207"/>
      <c r="OM266" s="206"/>
      <c r="ON266" s="206"/>
      <c r="OO266" s="206"/>
      <c r="OP266" s="212"/>
      <c r="OQ266" s="206"/>
      <c r="OR266" s="206"/>
      <c r="OS266" s="206"/>
      <c r="OT266" s="206"/>
      <c r="OU266" s="206"/>
      <c r="OV266" s="206"/>
      <c r="OW266" s="206"/>
      <c r="OX266" s="206"/>
      <c r="OY266" s="212"/>
      <c r="OZ266" s="206"/>
      <c r="PA266" s="206"/>
      <c r="PB266" s="207"/>
      <c r="PC266" s="206"/>
      <c r="PD266" s="206"/>
      <c r="PE266" s="206"/>
      <c r="PF266" s="206"/>
      <c r="PG266" s="388"/>
      <c r="PH266" s="388"/>
      <c r="PI266" s="388"/>
      <c r="PJ266" s="388"/>
      <c r="PK266" s="389"/>
      <c r="PL266" s="388"/>
      <c r="PM266" s="388"/>
      <c r="PN266" s="388"/>
      <c r="PO266" s="388"/>
      <c r="PP266" s="388"/>
      <c r="PQ266" s="388"/>
      <c r="PR266" s="388"/>
      <c r="PS266" s="389"/>
      <c r="PT266" s="388"/>
      <c r="PU266" s="388"/>
      <c r="PV266" s="388"/>
      <c r="PW266" s="388"/>
      <c r="PX266" s="388"/>
      <c r="PY266" s="388"/>
      <c r="PZ266" s="388"/>
      <c r="QA266" s="388"/>
      <c r="QB266" s="389"/>
      <c r="QC266" s="388"/>
      <c r="QD266" s="388"/>
      <c r="QE266" s="388"/>
      <c r="QF266" s="388"/>
      <c r="QG266" s="388"/>
      <c r="QH266" s="388"/>
      <c r="QI266" s="388"/>
      <c r="QJ266" s="388"/>
      <c r="QK266" s="388"/>
      <c r="QL266" s="389"/>
      <c r="QM266" s="388"/>
      <c r="QN266" s="388"/>
      <c r="QO266" s="207"/>
      <c r="QP266" s="206"/>
      <c r="QQ266" s="450"/>
      <c r="QR266" s="206"/>
      <c r="QS266" s="206"/>
      <c r="QT266" s="206"/>
      <c r="QU266" s="453"/>
      <c r="QV266" s="450"/>
      <c r="QW266" s="450"/>
      <c r="QX266" s="207"/>
      <c r="QY266" s="206"/>
      <c r="QZ266" s="206"/>
      <c r="RA266" s="206"/>
      <c r="RB266" s="206"/>
      <c r="RC266" s="206"/>
      <c r="RD266" s="206"/>
      <c r="RE266" s="206"/>
      <c r="RF266" s="206"/>
      <c r="RG266" s="206"/>
      <c r="RH266" s="206"/>
      <c r="RI266" s="207"/>
      <c r="RJ266" s="206"/>
      <c r="RK266" s="206"/>
      <c r="RL266" s="206"/>
      <c r="RM266" s="207"/>
      <c r="RN266" s="206"/>
      <c r="RO266" s="206"/>
      <c r="RP266" s="389"/>
      <c r="RQ266" s="388"/>
      <c r="RR266" s="388"/>
      <c r="RS266" s="388"/>
      <c r="RT266" s="388"/>
      <c r="RU266" s="389"/>
      <c r="RV266" s="388"/>
      <c r="RW266" s="388"/>
      <c r="RX266" s="388"/>
      <c r="RY266" s="388"/>
      <c r="RZ266" s="388"/>
      <c r="SA266" s="388"/>
      <c r="SB266" s="388"/>
      <c r="SC266" s="388"/>
      <c r="SD266" s="388"/>
      <c r="SE266" s="388"/>
      <c r="SF266" s="388"/>
      <c r="SG266" s="207"/>
      <c r="SH266" s="207"/>
      <c r="SI266" s="206"/>
      <c r="SJ266" s="206"/>
      <c r="SK266" s="450"/>
      <c r="SL266" s="206"/>
      <c r="SM266" s="207"/>
      <c r="SN266" s="206"/>
      <c r="SO266" s="206"/>
      <c r="SP266" s="207"/>
      <c r="SQ266" s="207"/>
      <c r="SR266" s="206"/>
      <c r="SS266" s="206"/>
      <c r="ST266" s="206"/>
      <c r="SU266" s="206"/>
      <c r="SV266" s="207"/>
      <c r="SW266" s="206"/>
      <c r="SX266" s="206"/>
      <c r="SY266" s="207"/>
      <c r="SZ266" s="206"/>
      <c r="TA266" s="206"/>
      <c r="TB266" s="206"/>
      <c r="TC266" s="206"/>
      <c r="TD266" s="363"/>
      <c r="TE266" s="363"/>
      <c r="TF266" s="363"/>
      <c r="TG266" s="206"/>
      <c r="TH266" s="207"/>
      <c r="TI266" s="206"/>
      <c r="TJ266" s="206"/>
      <c r="TK266" s="206"/>
      <c r="TL266" s="207"/>
      <c r="TM266" s="207"/>
      <c r="TN266" s="206"/>
      <c r="TO266" s="206"/>
      <c r="TP266" s="207"/>
      <c r="TQ266" s="206"/>
      <c r="TR266" s="206"/>
      <c r="TS266" s="206"/>
      <c r="TT266" s="207"/>
      <c r="TU266" s="206"/>
      <c r="TV266" s="206"/>
      <c r="TW266" s="207"/>
      <c r="TX266" s="206"/>
      <c r="TY266" s="206"/>
      <c r="TZ266" s="206"/>
      <c r="UA266" s="206"/>
      <c r="UB266" s="206"/>
      <c r="UC266" s="206"/>
      <c r="UD266" s="450"/>
      <c r="UE266" s="450"/>
      <c r="UF266" s="206"/>
      <c r="UG266" s="206"/>
      <c r="UH266" s="206"/>
      <c r="UI266" s="206"/>
      <c r="UJ266" s="206"/>
      <c r="UK266" s="206"/>
    </row>
    <row r="267" spans="1:557">
      <c r="A267" s="208" t="s">
        <v>559</v>
      </c>
      <c r="B267" s="209" t="s">
        <v>562</v>
      </c>
      <c r="C267" s="207"/>
      <c r="D267" s="206"/>
      <c r="E267" s="206"/>
      <c r="F267" s="450"/>
      <c r="G267" s="207"/>
      <c r="H267" s="206"/>
      <c r="I267" s="206"/>
      <c r="J267" s="388"/>
      <c r="K267" s="388"/>
      <c r="L267" s="453"/>
      <c r="M267" s="450"/>
      <c r="N267" s="450"/>
      <c r="O267" s="450"/>
      <c r="P267" s="207"/>
      <c r="Q267" s="207"/>
      <c r="R267" s="206"/>
      <c r="S267" s="206"/>
      <c r="T267" s="206"/>
      <c r="U267" s="206"/>
      <c r="V267" s="206"/>
      <c r="W267" s="206"/>
      <c r="X267" s="207"/>
      <c r="Y267" s="206"/>
      <c r="Z267" s="206"/>
      <c r="AA267" s="206"/>
      <c r="AB267" s="206"/>
      <c r="AC267" s="207"/>
      <c r="AD267" s="206"/>
      <c r="AE267" s="206"/>
      <c r="AF267" s="206"/>
      <c r="AG267" s="206"/>
      <c r="AH267" s="206"/>
      <c r="AI267" s="206"/>
      <c r="AJ267" s="206"/>
      <c r="AK267" s="206"/>
      <c r="AL267" s="206"/>
      <c r="AM267" s="206"/>
      <c r="AN267" s="207"/>
      <c r="AO267" s="206"/>
      <c r="AP267" s="206"/>
      <c r="AQ267" s="206"/>
      <c r="AR267" s="206"/>
      <c r="AS267" s="206"/>
      <c r="AT267" s="206"/>
      <c r="AU267" s="206"/>
      <c r="AV267" s="206"/>
      <c r="AW267" s="207"/>
      <c r="AX267" s="206"/>
      <c r="AY267" s="206"/>
      <c r="AZ267" s="206"/>
      <c r="BA267" s="206"/>
      <c r="BB267" s="206"/>
      <c r="BC267" s="207"/>
      <c r="BD267" s="206"/>
      <c r="BE267" s="206"/>
      <c r="BF267" s="206"/>
      <c r="BG267" s="206"/>
      <c r="BH267" s="206"/>
      <c r="BI267" s="206"/>
      <c r="BJ267" s="206"/>
      <c r="BK267" s="206"/>
      <c r="BL267" s="206"/>
      <c r="BM267" s="206"/>
      <c r="BN267" s="206"/>
      <c r="BO267" s="206"/>
      <c r="BP267" s="206"/>
      <c r="BQ267" s="206"/>
      <c r="BR267" s="206"/>
      <c r="BS267" s="207"/>
      <c r="BT267" s="206"/>
      <c r="BU267" s="206"/>
      <c r="BV267" s="206"/>
      <c r="BW267" s="206"/>
      <c r="BX267" s="206"/>
      <c r="BY267" s="206"/>
      <c r="BZ267" s="206"/>
      <c r="CA267" s="206"/>
      <c r="CB267" s="207"/>
      <c r="CC267" s="206"/>
      <c r="CD267" s="206"/>
      <c r="CE267" s="206"/>
      <c r="CF267" s="206"/>
      <c r="CG267" s="206"/>
      <c r="CH267" s="206"/>
      <c r="CI267" s="206"/>
      <c r="CJ267" s="206"/>
      <c r="CK267" s="206"/>
      <c r="CL267" s="206"/>
      <c r="CM267" s="206"/>
      <c r="CN267" s="207"/>
      <c r="CO267" s="206"/>
      <c r="CP267" s="206"/>
      <c r="CQ267" s="206"/>
      <c r="CR267" s="206"/>
      <c r="CS267" s="206"/>
      <c r="CT267" s="206"/>
      <c r="CU267" s="206"/>
      <c r="CV267" s="206"/>
      <c r="CW267" s="206"/>
      <c r="CX267" s="206"/>
      <c r="CY267" s="206"/>
      <c r="CZ267" s="206"/>
      <c r="DA267" s="206"/>
      <c r="DB267" s="206"/>
      <c r="DC267" s="206"/>
      <c r="DD267" s="206"/>
      <c r="DE267" s="206"/>
      <c r="DF267" s="206"/>
      <c r="DG267" s="206"/>
      <c r="DH267" s="206"/>
      <c r="DI267" s="207"/>
      <c r="DJ267" s="207"/>
      <c r="DK267" s="206"/>
      <c r="DL267" s="206"/>
      <c r="DM267" s="207"/>
      <c r="DN267" s="206"/>
      <c r="DO267" s="206"/>
      <c r="DP267" s="207"/>
      <c r="DQ267" s="206"/>
      <c r="DR267" s="206"/>
      <c r="DS267" s="206"/>
      <c r="DT267" s="206"/>
      <c r="DU267" s="389"/>
      <c r="DV267" s="388"/>
      <c r="DW267" s="388"/>
      <c r="DX267" s="388"/>
      <c r="DY267" s="388"/>
      <c r="DZ267" s="388"/>
      <c r="EA267" s="388"/>
      <c r="EB267" s="388"/>
      <c r="EC267" s="389"/>
      <c r="ED267" s="388"/>
      <c r="EE267" s="388"/>
      <c r="EF267" s="388"/>
      <c r="EG267" s="388"/>
      <c r="EH267" s="388"/>
      <c r="EI267" s="388"/>
      <c r="EJ267" s="388"/>
      <c r="EK267" s="389"/>
      <c r="EL267" s="388"/>
      <c r="EM267" s="388"/>
      <c r="EN267" s="388"/>
      <c r="EO267" s="388"/>
      <c r="EP267" s="388"/>
      <c r="EQ267" s="388"/>
      <c r="ER267" s="388"/>
      <c r="ES267" s="207"/>
      <c r="ET267" s="206"/>
      <c r="EU267" s="206"/>
      <c r="EV267" s="206"/>
      <c r="EW267" s="206"/>
      <c r="EX267" s="363"/>
      <c r="EY267" s="363"/>
      <c r="EZ267" s="363"/>
      <c r="FA267" s="206"/>
      <c r="FB267" s="363"/>
      <c r="FC267" s="206"/>
      <c r="FD267" s="363"/>
      <c r="FE267" s="363"/>
      <c r="FF267" s="363"/>
      <c r="FG267" s="363"/>
      <c r="FH267" s="206"/>
      <c r="FI267" s="206"/>
      <c r="FJ267" s="206"/>
      <c r="FK267" s="206"/>
      <c r="FL267" s="363"/>
      <c r="FM267" s="363"/>
      <c r="FN267" s="363"/>
      <c r="FO267" s="363"/>
      <c r="FP267" s="363"/>
      <c r="FQ267" s="363"/>
      <c r="FR267" s="363"/>
      <c r="FS267" s="363"/>
      <c r="FT267" s="363"/>
      <c r="FU267" s="363"/>
      <c r="FV267" s="363"/>
      <c r="FW267" s="363"/>
      <c r="FX267" s="363"/>
      <c r="FY267" s="363"/>
      <c r="FZ267" s="363"/>
      <c r="GA267" s="363"/>
      <c r="GB267" s="363"/>
      <c r="GC267" s="363"/>
      <c r="GD267" s="363"/>
      <c r="GE267" s="363"/>
      <c r="GF267" s="363"/>
      <c r="GG267" s="363"/>
      <c r="GH267" s="206"/>
      <c r="GI267" s="362"/>
      <c r="GJ267" s="363"/>
      <c r="GK267" s="363"/>
      <c r="GL267" s="363"/>
      <c r="GM267" s="363"/>
      <c r="GN267" s="363"/>
      <c r="GO267" s="363"/>
      <c r="GP267" s="363"/>
      <c r="GQ267" s="363"/>
      <c r="GR267" s="207"/>
      <c r="GS267" s="206"/>
      <c r="GT267" s="206"/>
      <c r="GU267" s="206"/>
      <c r="GV267" s="206"/>
      <c r="GW267" s="206"/>
      <c r="GX267" s="206"/>
      <c r="GY267" s="207"/>
      <c r="GZ267" s="206"/>
      <c r="HA267" s="206"/>
      <c r="HB267" s="206"/>
      <c r="HC267" s="206"/>
      <c r="HD267" s="206"/>
      <c r="HE267" s="206"/>
      <c r="HF267" s="207"/>
      <c r="HG267" s="207"/>
      <c r="HH267" s="206"/>
      <c r="HI267" s="206"/>
      <c r="HJ267" s="206"/>
      <c r="HK267" s="389"/>
      <c r="HL267" s="388"/>
      <c r="HM267" s="388"/>
      <c r="HN267" s="388"/>
      <c r="HO267" s="388"/>
      <c r="HP267" s="388"/>
      <c r="HQ267" s="388"/>
      <c r="HR267" s="388"/>
      <c r="HS267" s="207"/>
      <c r="HT267" s="206"/>
      <c r="HU267" s="206"/>
      <c r="HV267" s="206"/>
      <c r="HW267" s="363"/>
      <c r="HX267" s="450"/>
      <c r="HY267" s="450"/>
      <c r="HZ267" s="450"/>
      <c r="IA267" s="450"/>
      <c r="IB267" s="450"/>
      <c r="IC267" s="363"/>
      <c r="ID267" s="206"/>
      <c r="IE267" s="207"/>
      <c r="IF267" s="206"/>
      <c r="IG267" s="206"/>
      <c r="IH267" s="453"/>
      <c r="II267" s="450"/>
      <c r="IJ267" s="450"/>
      <c r="IK267" s="450"/>
      <c r="IL267" s="450"/>
      <c r="IM267" s="450"/>
      <c r="IN267" s="450"/>
      <c r="IO267" s="450"/>
      <c r="IP267" s="450"/>
      <c r="IQ267" s="450"/>
      <c r="IR267" s="450"/>
      <c r="IS267" s="453"/>
      <c r="IT267" s="450"/>
      <c r="IU267" s="450"/>
      <c r="IV267" s="207"/>
      <c r="IW267" s="206"/>
      <c r="IX267" s="206"/>
      <c r="IY267" s="207"/>
      <c r="IZ267" s="207"/>
      <c r="JA267" s="206"/>
      <c r="JB267" s="206"/>
      <c r="JC267" s="206"/>
      <c r="JD267" s="206"/>
      <c r="JE267" s="207"/>
      <c r="JF267" s="225" t="s">
        <v>658</v>
      </c>
      <c r="JG267" s="218"/>
      <c r="JH267" s="389"/>
      <c r="JI267" s="388"/>
      <c r="JJ267" s="388"/>
      <c r="JK267" s="207"/>
      <c r="JL267" s="207"/>
      <c r="JM267" s="206"/>
      <c r="JN267" s="206"/>
      <c r="JO267" s="206"/>
      <c r="JP267" s="206"/>
      <c r="JQ267" s="389"/>
      <c r="JR267" s="388"/>
      <c r="JS267" s="388"/>
      <c r="JT267" s="388"/>
      <c r="JU267" s="388"/>
      <c r="JV267" s="388"/>
      <c r="JW267" s="388"/>
      <c r="JX267" s="388"/>
      <c r="JY267" s="388"/>
      <c r="JZ267" s="207"/>
      <c r="KA267" s="206"/>
      <c r="KB267" s="206"/>
      <c r="KC267" s="206"/>
      <c r="KD267" s="206"/>
      <c r="KE267" s="212"/>
      <c r="KF267" s="206"/>
      <c r="KG267" s="206"/>
      <c r="KH267" s="207"/>
      <c r="KI267" s="207"/>
      <c r="KJ267" s="206"/>
      <c r="KK267" s="206"/>
      <c r="KL267" s="206"/>
      <c r="KM267" s="206"/>
      <c r="KN267" s="206"/>
      <c r="KO267" s="450"/>
      <c r="KP267" s="450"/>
      <c r="KQ267" s="206"/>
      <c r="KR267" s="206"/>
      <c r="KS267" s="604"/>
      <c r="KT267" s="363"/>
      <c r="KU267" s="206"/>
      <c r="KV267" s="206"/>
      <c r="KW267" s="206"/>
      <c r="KX267" s="388"/>
      <c r="KY267" s="388"/>
      <c r="KZ267" s="388"/>
      <c r="LA267" s="388"/>
      <c r="LB267" s="388"/>
      <c r="LC267" s="388"/>
      <c r="LD267" s="389"/>
      <c r="LE267" s="388"/>
      <c r="LF267" s="388"/>
      <c r="LG267" s="207"/>
      <c r="LH267" s="206"/>
      <c r="LI267" s="206"/>
      <c r="LJ267" s="388"/>
      <c r="LK267" s="207"/>
      <c r="LL267" s="206"/>
      <c r="LM267" s="206"/>
      <c r="LN267" s="206"/>
      <c r="LO267" s="206"/>
      <c r="LP267" s="206"/>
      <c r="LQ267" s="206"/>
      <c r="LR267" s="388"/>
      <c r="LS267" s="388"/>
      <c r="LT267" s="388"/>
      <c r="LU267" s="388"/>
      <c r="LV267" s="388"/>
      <c r="LW267" s="388"/>
      <c r="LX267" s="206"/>
      <c r="LY267" s="207"/>
      <c r="LZ267" s="206"/>
      <c r="MA267" s="206"/>
      <c r="MB267" s="206"/>
      <c r="MC267" s="207"/>
      <c r="MD267" s="207"/>
      <c r="ME267" s="206"/>
      <c r="MF267" s="206"/>
      <c r="MG267" s="206"/>
      <c r="MH267" s="206"/>
      <c r="MI267" s="206"/>
      <c r="MJ267" s="206"/>
      <c r="MK267" s="206"/>
      <c r="ML267" s="206"/>
      <c r="MM267" s="206"/>
      <c r="MN267" s="206"/>
      <c r="MO267" s="206"/>
      <c r="MP267" s="389"/>
      <c r="MQ267" s="388"/>
      <c r="MR267" s="388"/>
      <c r="MS267" s="388"/>
      <c r="MT267" s="388"/>
      <c r="MU267" s="388"/>
      <c r="MV267" s="388"/>
      <c r="MW267" s="388"/>
      <c r="MX267" s="389"/>
      <c r="MY267" s="388"/>
      <c r="MZ267" s="388"/>
      <c r="NA267" s="212"/>
      <c r="NB267" s="206"/>
      <c r="NC267" s="206"/>
      <c r="ND267" s="206"/>
      <c r="NE267" s="207"/>
      <c r="NF267" s="207"/>
      <c r="NG267" s="206"/>
      <c r="NH267" s="206"/>
      <c r="NI267" s="206"/>
      <c r="NJ267" s="207"/>
      <c r="NK267" s="206"/>
      <c r="NL267" s="206"/>
      <c r="NM267" s="206"/>
      <c r="NN267" s="207"/>
      <c r="NO267" s="206"/>
      <c r="NP267" s="206"/>
      <c r="NQ267" s="206"/>
      <c r="NR267" s="206"/>
      <c r="NS267" s="206"/>
      <c r="NT267" s="206"/>
      <c r="NU267" s="207"/>
      <c r="NV267" s="206"/>
      <c r="NW267" s="206"/>
      <c r="NX267" s="206"/>
      <c r="NY267" s="206"/>
      <c r="NZ267" s="207"/>
      <c r="OA267" s="206"/>
      <c r="OB267" s="206"/>
      <c r="OC267" s="206"/>
      <c r="OD267" s="207"/>
      <c r="OE267" s="206"/>
      <c r="OF267" s="206"/>
      <c r="OG267" s="206"/>
      <c r="OH267" s="206"/>
      <c r="OI267" s="207"/>
      <c r="OJ267" s="206"/>
      <c r="OK267" s="206"/>
      <c r="OL267" s="207"/>
      <c r="OM267" s="206"/>
      <c r="ON267" s="206"/>
      <c r="OO267" s="206"/>
      <c r="OP267" s="212"/>
      <c r="OQ267" s="206"/>
      <c r="OR267" s="206"/>
      <c r="OS267" s="206"/>
      <c r="OT267" s="206"/>
      <c r="OU267" s="206"/>
      <c r="OV267" s="206"/>
      <c r="OW267" s="206"/>
      <c r="OX267" s="206"/>
      <c r="OY267" s="212"/>
      <c r="OZ267" s="206"/>
      <c r="PA267" s="206"/>
      <c r="PB267" s="207"/>
      <c r="PC267" s="206"/>
      <c r="PD267" s="206"/>
      <c r="PE267" s="206"/>
      <c r="PF267" s="206"/>
      <c r="PG267" s="388"/>
      <c r="PH267" s="388"/>
      <c r="PI267" s="388"/>
      <c r="PJ267" s="388"/>
      <c r="PK267" s="389"/>
      <c r="PL267" s="388"/>
      <c r="PM267" s="388"/>
      <c r="PN267" s="388"/>
      <c r="PO267" s="388"/>
      <c r="PP267" s="388"/>
      <c r="PQ267" s="388"/>
      <c r="PR267" s="388"/>
      <c r="PS267" s="389"/>
      <c r="PT267" s="388"/>
      <c r="PU267" s="388"/>
      <c r="PV267" s="388"/>
      <c r="PW267" s="388"/>
      <c r="PX267" s="388"/>
      <c r="PY267" s="388"/>
      <c r="PZ267" s="388"/>
      <c r="QA267" s="388"/>
      <c r="QB267" s="389"/>
      <c r="QC267" s="388"/>
      <c r="QD267" s="388"/>
      <c r="QE267" s="388"/>
      <c r="QF267" s="388"/>
      <c r="QG267" s="388"/>
      <c r="QH267" s="388"/>
      <c r="QI267" s="388"/>
      <c r="QJ267" s="388"/>
      <c r="QK267" s="388"/>
      <c r="QL267" s="389"/>
      <c r="QM267" s="388"/>
      <c r="QN267" s="388"/>
      <c r="QO267" s="207"/>
      <c r="QP267" s="206"/>
      <c r="QQ267" s="450"/>
      <c r="QR267" s="206"/>
      <c r="QS267" s="206"/>
      <c r="QT267" s="206"/>
      <c r="QU267" s="453"/>
      <c r="QV267" s="450"/>
      <c r="QW267" s="450"/>
      <c r="QX267" s="207"/>
      <c r="QY267" s="206"/>
      <c r="QZ267" s="206"/>
      <c r="RA267" s="206"/>
      <c r="RB267" s="206"/>
      <c r="RC267" s="206"/>
      <c r="RD267" s="206"/>
      <c r="RE267" s="206"/>
      <c r="RF267" s="206"/>
      <c r="RG267" s="206"/>
      <c r="RH267" s="206"/>
      <c r="RI267" s="207"/>
      <c r="RJ267" s="206"/>
      <c r="RK267" s="206"/>
      <c r="RL267" s="206"/>
      <c r="RM267" s="207"/>
      <c r="RN267" s="206"/>
      <c r="RO267" s="206"/>
      <c r="RP267" s="389"/>
      <c r="RQ267" s="388"/>
      <c r="RR267" s="388"/>
      <c r="RS267" s="388"/>
      <c r="RT267" s="388"/>
      <c r="RU267" s="389"/>
      <c r="RV267" s="388"/>
      <c r="RW267" s="388"/>
      <c r="RX267" s="388"/>
      <c r="RY267" s="388"/>
      <c r="RZ267" s="388"/>
      <c r="SA267" s="388"/>
      <c r="SB267" s="388"/>
      <c r="SC267" s="388"/>
      <c r="SD267" s="388"/>
      <c r="SE267" s="388"/>
      <c r="SF267" s="388"/>
      <c r="SG267" s="207"/>
      <c r="SH267" s="207"/>
      <c r="SI267" s="206"/>
      <c r="SJ267" s="206"/>
      <c r="SK267" s="450"/>
      <c r="SL267" s="206"/>
      <c r="SM267" s="207"/>
      <c r="SN267" s="206"/>
      <c r="SO267" s="206"/>
      <c r="SP267" s="207"/>
      <c r="SQ267" s="207"/>
      <c r="SR267" s="206"/>
      <c r="SS267" s="206"/>
      <c r="ST267" s="206"/>
      <c r="SU267" s="206"/>
      <c r="SV267" s="207"/>
      <c r="SW267" s="206"/>
      <c r="SX267" s="206"/>
      <c r="SY267" s="207"/>
      <c r="SZ267" s="206"/>
      <c r="TA267" s="206"/>
      <c r="TB267" s="206"/>
      <c r="TC267" s="206"/>
      <c r="TD267" s="363"/>
      <c r="TE267" s="363"/>
      <c r="TF267" s="363"/>
      <c r="TG267" s="206"/>
      <c r="TH267" s="207"/>
      <c r="TI267" s="206"/>
      <c r="TJ267" s="206"/>
      <c r="TK267" s="206"/>
      <c r="TL267" s="207"/>
      <c r="TM267" s="207"/>
      <c r="TN267" s="206"/>
      <c r="TO267" s="206"/>
      <c r="TP267" s="207"/>
      <c r="TQ267" s="206"/>
      <c r="TR267" s="206"/>
      <c r="TS267" s="206"/>
      <c r="TT267" s="207"/>
      <c r="TU267" s="206"/>
      <c r="TV267" s="206"/>
      <c r="TW267" s="207"/>
      <c r="TX267" s="206"/>
      <c r="TY267" s="206"/>
      <c r="TZ267" s="206"/>
      <c r="UA267" s="206"/>
      <c r="UB267" s="206"/>
      <c r="UC267" s="206"/>
      <c r="UD267" s="450"/>
      <c r="UE267" s="450"/>
      <c r="UF267" s="206"/>
      <c r="UG267" s="206"/>
      <c r="UH267" s="206"/>
      <c r="UI267" s="206"/>
      <c r="UJ267" s="206"/>
      <c r="UK267" s="206"/>
    </row>
    <row r="268" spans="1:557" s="409" customFormat="1">
      <c r="A268" s="195" t="s">
        <v>822</v>
      </c>
      <c r="B268" s="195"/>
      <c r="C268" s="408"/>
      <c r="D268" s="408"/>
      <c r="E268" s="198"/>
      <c r="F268" s="198"/>
      <c r="G268" s="408"/>
      <c r="H268" s="389"/>
      <c r="I268" s="389"/>
      <c r="J268" s="389"/>
      <c r="K268" s="389"/>
      <c r="L268" s="198"/>
      <c r="M268" s="453"/>
      <c r="N268" s="453"/>
      <c r="O268" s="453"/>
      <c r="P268" s="408"/>
      <c r="Q268" s="408"/>
      <c r="R268" s="389"/>
      <c r="S268" s="389"/>
      <c r="T268" s="389"/>
      <c r="U268" s="389"/>
      <c r="V268" s="389"/>
      <c r="W268" s="389"/>
      <c r="X268" s="408"/>
      <c r="Y268" s="389"/>
      <c r="Z268" s="389"/>
      <c r="AA268" s="389"/>
      <c r="AB268" s="389"/>
      <c r="AC268" s="408"/>
      <c r="AD268" s="389"/>
      <c r="AE268" s="389"/>
      <c r="AF268" s="389"/>
      <c r="AG268" s="389"/>
      <c r="AH268" s="389"/>
      <c r="AI268" s="389"/>
      <c r="AJ268" s="389"/>
      <c r="AK268" s="389"/>
      <c r="AL268" s="389"/>
      <c r="AM268" s="389"/>
      <c r="AN268" s="408"/>
      <c r="AO268" s="389"/>
      <c r="AP268" s="389"/>
      <c r="AQ268" s="389"/>
      <c r="AR268" s="389"/>
      <c r="AS268" s="389"/>
      <c r="AT268" s="389"/>
      <c r="AU268" s="389"/>
      <c r="AV268" s="389"/>
      <c r="AW268" s="408"/>
      <c r="AX268" s="389"/>
      <c r="AY268" s="389"/>
      <c r="AZ268" s="389"/>
      <c r="BA268" s="389"/>
      <c r="BB268" s="389"/>
      <c r="BC268" s="408"/>
      <c r="BD268" s="389"/>
      <c r="BE268" s="389"/>
      <c r="BF268" s="389"/>
      <c r="BG268" s="389"/>
      <c r="BH268" s="389"/>
      <c r="BI268" s="389"/>
      <c r="BJ268" s="389"/>
      <c r="BK268" s="389"/>
      <c r="BL268" s="389"/>
      <c r="BM268" s="389"/>
      <c r="BN268" s="389"/>
      <c r="BO268" s="389"/>
      <c r="BP268" s="389"/>
      <c r="BQ268" s="389"/>
      <c r="BR268" s="389"/>
      <c r="BS268" s="408"/>
      <c r="BT268" s="389"/>
      <c r="BU268" s="389"/>
      <c r="BV268" s="389"/>
      <c r="BW268" s="389"/>
      <c r="BX268" s="389"/>
      <c r="BY268" s="389"/>
      <c r="BZ268" s="389"/>
      <c r="CA268" s="389"/>
      <c r="CB268" s="408"/>
      <c r="CC268" s="389"/>
      <c r="CD268" s="389"/>
      <c r="CE268" s="389"/>
      <c r="CF268" s="389"/>
      <c r="CG268" s="389"/>
      <c r="CH268" s="389"/>
      <c r="CI268" s="389"/>
      <c r="CJ268" s="389"/>
      <c r="CK268" s="389"/>
      <c r="CL268" s="389"/>
      <c r="CM268" s="389"/>
      <c r="CN268" s="408"/>
      <c r="CO268" s="389"/>
      <c r="CP268" s="389"/>
      <c r="CQ268" s="389"/>
      <c r="CR268" s="389"/>
      <c r="CS268" s="389"/>
      <c r="CT268" s="389"/>
      <c r="CU268" s="389"/>
      <c r="CV268" s="389"/>
      <c r="CW268" s="389"/>
      <c r="CX268" s="389"/>
      <c r="CY268" s="389"/>
      <c r="CZ268" s="389"/>
      <c r="DA268" s="389"/>
      <c r="DB268" s="389"/>
      <c r="DC268" s="389"/>
      <c r="DD268" s="389"/>
      <c r="DE268" s="389"/>
      <c r="DF268" s="389"/>
      <c r="DG268" s="389"/>
      <c r="DH268" s="389"/>
      <c r="DI268" s="408"/>
      <c r="DJ268" s="408"/>
      <c r="DK268" s="389"/>
      <c r="DL268" s="389"/>
      <c r="DM268" s="408"/>
      <c r="DN268" s="389"/>
      <c r="DO268" s="389"/>
      <c r="DP268" s="408"/>
      <c r="DQ268" s="389"/>
      <c r="DR268" s="389"/>
      <c r="DS268" s="389"/>
      <c r="DT268" s="389"/>
      <c r="DU268" s="408"/>
      <c r="DV268" s="389"/>
      <c r="DW268" s="389"/>
      <c r="DX268" s="389"/>
      <c r="DY268" s="389"/>
      <c r="DZ268" s="389"/>
      <c r="EA268" s="389"/>
      <c r="EB268" s="389"/>
      <c r="EC268" s="408"/>
      <c r="ED268" s="389"/>
      <c r="EE268" s="389"/>
      <c r="EF268" s="389"/>
      <c r="EG268" s="389"/>
      <c r="EH268" s="389"/>
      <c r="EI268" s="389"/>
      <c r="EJ268" s="389"/>
      <c r="EK268" s="408"/>
      <c r="EL268" s="389"/>
      <c r="EM268" s="389"/>
      <c r="EN268" s="389"/>
      <c r="EO268" s="389"/>
      <c r="EP268" s="389"/>
      <c r="EQ268" s="389"/>
      <c r="ER268" s="389"/>
      <c r="ES268" s="408"/>
      <c r="ET268" s="389"/>
      <c r="EU268" s="389"/>
      <c r="EV268" s="389"/>
      <c r="EW268" s="389"/>
      <c r="EX268" s="362"/>
      <c r="EY268" s="362"/>
      <c r="EZ268" s="362"/>
      <c r="FA268" s="389"/>
      <c r="FB268" s="362"/>
      <c r="FC268" s="389"/>
      <c r="FD268" s="362"/>
      <c r="FE268" s="362"/>
      <c r="FF268" s="362"/>
      <c r="FG268" s="362"/>
      <c r="FH268" s="389"/>
      <c r="FI268" s="389"/>
      <c r="FJ268" s="389"/>
      <c r="FK268" s="389"/>
      <c r="FL268" s="362"/>
      <c r="FM268" s="362"/>
      <c r="FN268" s="362"/>
      <c r="FO268" s="362"/>
      <c r="FP268" s="362"/>
      <c r="FQ268" s="362"/>
      <c r="FR268" s="362"/>
      <c r="FS268" s="362"/>
      <c r="FT268" s="362"/>
      <c r="FU268" s="362"/>
      <c r="FV268" s="362"/>
      <c r="FW268" s="362"/>
      <c r="FX268" s="362"/>
      <c r="FY268" s="362"/>
      <c r="FZ268" s="362"/>
      <c r="GA268" s="362"/>
      <c r="GB268" s="362"/>
      <c r="GC268" s="362"/>
      <c r="GD268" s="362"/>
      <c r="GE268" s="362"/>
      <c r="GF268" s="362"/>
      <c r="GG268" s="362"/>
      <c r="GH268" s="389"/>
      <c r="GI268" s="427"/>
      <c r="GJ268" s="362"/>
      <c r="GK268" s="362"/>
      <c r="GL268" s="362"/>
      <c r="GM268" s="362"/>
      <c r="GN268" s="362"/>
      <c r="GO268" s="362"/>
      <c r="GP268" s="362"/>
      <c r="GQ268" s="362"/>
      <c r="GR268" s="408"/>
      <c r="GS268" s="389"/>
      <c r="GT268" s="389"/>
      <c r="GU268" s="389"/>
      <c r="GV268" s="389"/>
      <c r="GW268" s="389"/>
      <c r="GX268" s="389"/>
      <c r="GY268" s="408"/>
      <c r="GZ268" s="389"/>
      <c r="HA268" s="389"/>
      <c r="HB268" s="389"/>
      <c r="HC268" s="389"/>
      <c r="HD268" s="389"/>
      <c r="HE268" s="389"/>
      <c r="HF268" s="408"/>
      <c r="HG268" s="408"/>
      <c r="HH268" s="389"/>
      <c r="HI268" s="389"/>
      <c r="HJ268" s="389"/>
      <c r="HK268" s="408"/>
      <c r="HL268" s="389"/>
      <c r="HM268" s="389"/>
      <c r="HN268" s="389"/>
      <c r="HO268" s="389"/>
      <c r="HP268" s="389"/>
      <c r="HQ268" s="389"/>
      <c r="HR268" s="389"/>
      <c r="HS268" s="408"/>
      <c r="HT268" s="389"/>
      <c r="HU268" s="389"/>
      <c r="HV268" s="389"/>
      <c r="HW268" s="362"/>
      <c r="HX268" s="453"/>
      <c r="HY268" s="453"/>
      <c r="HZ268" s="453"/>
      <c r="IA268" s="453"/>
      <c r="IB268" s="453"/>
      <c r="IC268" s="362"/>
      <c r="ID268" s="389"/>
      <c r="IE268" s="408"/>
      <c r="IF268" s="389"/>
      <c r="IG268" s="389"/>
      <c r="IH268" s="198"/>
      <c r="II268" s="453"/>
      <c r="IJ268" s="453"/>
      <c r="IK268" s="453"/>
      <c r="IL268" s="453"/>
      <c r="IM268" s="453"/>
      <c r="IN268" s="453"/>
      <c r="IO268" s="453"/>
      <c r="IP268" s="453"/>
      <c r="IQ268" s="453"/>
      <c r="IR268" s="453"/>
      <c r="IS268" s="198"/>
      <c r="IT268" s="453"/>
      <c r="IU268" s="453"/>
      <c r="IV268" s="408"/>
      <c r="IW268" s="389"/>
      <c r="IX268" s="389"/>
      <c r="IY268" s="408"/>
      <c r="IZ268" s="408"/>
      <c r="JA268" s="389"/>
      <c r="JB268" s="389"/>
      <c r="JC268" s="389"/>
      <c r="JD268" s="389"/>
      <c r="JE268" s="408"/>
      <c r="JF268" s="389"/>
      <c r="JG268" s="389"/>
      <c r="JH268" s="408"/>
      <c r="JI268" s="389"/>
      <c r="JJ268" s="389"/>
      <c r="JK268" s="408"/>
      <c r="JL268" s="408"/>
      <c r="JM268" s="389"/>
      <c r="JN268" s="389"/>
      <c r="JO268" s="389"/>
      <c r="JP268" s="389"/>
      <c r="JQ268" s="408"/>
      <c r="JR268" s="389"/>
      <c r="JS268" s="389"/>
      <c r="JT268" s="389"/>
      <c r="JU268" s="389"/>
      <c r="JV268" s="389"/>
      <c r="JW268" s="389"/>
      <c r="JX268" s="389"/>
      <c r="JY268" s="389"/>
      <c r="JZ268" s="408"/>
      <c r="KA268" s="389"/>
      <c r="KB268" s="389"/>
      <c r="KC268" s="389"/>
      <c r="KD268" s="389"/>
      <c r="KE268" s="390"/>
      <c r="KF268" s="389"/>
      <c r="KG268" s="389"/>
      <c r="KH268" s="408"/>
      <c r="KI268" s="408"/>
      <c r="KJ268" s="389"/>
      <c r="KK268" s="389"/>
      <c r="KL268" s="389"/>
      <c r="KM268" s="389"/>
      <c r="KN268" s="389"/>
      <c r="KO268" s="453"/>
      <c r="KP268" s="453"/>
      <c r="KQ268" s="389"/>
      <c r="KR268" s="389"/>
      <c r="KS268" s="603"/>
      <c r="KT268" s="362"/>
      <c r="KU268" s="389"/>
      <c r="KV268" s="389"/>
      <c r="KW268" s="389"/>
      <c r="KX268" s="389"/>
      <c r="KY268" s="389"/>
      <c r="KZ268" s="389"/>
      <c r="LA268" s="389"/>
      <c r="LB268" s="389"/>
      <c r="LC268" s="389"/>
      <c r="LD268" s="408"/>
      <c r="LE268" s="389"/>
      <c r="LF268" s="389"/>
      <c r="LG268" s="408"/>
      <c r="LH268" s="389"/>
      <c r="LI268" s="389"/>
      <c r="LJ268" s="389"/>
      <c r="LK268" s="408"/>
      <c r="LL268" s="389"/>
      <c r="LM268" s="389"/>
      <c r="LN268" s="389"/>
      <c r="LO268" s="389"/>
      <c r="LP268" s="389"/>
      <c r="LQ268" s="389"/>
      <c r="LR268" s="389"/>
      <c r="LS268" s="389"/>
      <c r="LT268" s="389"/>
      <c r="LU268" s="389"/>
      <c r="LV268" s="389"/>
      <c r="LW268" s="389"/>
      <c r="LX268" s="389"/>
      <c r="LY268" s="408"/>
      <c r="LZ268" s="389"/>
      <c r="MA268" s="389"/>
      <c r="MB268" s="389"/>
      <c r="MC268" s="408"/>
      <c r="MD268" s="408"/>
      <c r="ME268" s="389"/>
      <c r="MF268" s="389"/>
      <c r="MG268" s="389"/>
      <c r="MH268" s="389"/>
      <c r="MI268" s="389"/>
      <c r="MJ268" s="389"/>
      <c r="MK268" s="389"/>
      <c r="ML268" s="389"/>
      <c r="MM268" s="389"/>
      <c r="MN268" s="389"/>
      <c r="MO268" s="389"/>
      <c r="MP268" s="408"/>
      <c r="MQ268" s="389"/>
      <c r="MR268" s="389"/>
      <c r="MS268" s="389"/>
      <c r="MT268" s="389"/>
      <c r="MU268" s="389"/>
      <c r="MV268" s="389"/>
      <c r="MW268" s="389"/>
      <c r="MX268" s="408"/>
      <c r="MY268" s="389"/>
      <c r="MZ268" s="389"/>
      <c r="NA268" s="390"/>
      <c r="NB268" s="389"/>
      <c r="NC268" s="389"/>
      <c r="ND268" s="389"/>
      <c r="NE268" s="408"/>
      <c r="NF268" s="408"/>
      <c r="NG268" s="389"/>
      <c r="NH268" s="389"/>
      <c r="NI268" s="389"/>
      <c r="NJ268" s="408"/>
      <c r="NK268" s="389"/>
      <c r="NL268" s="389"/>
      <c r="NM268" s="389"/>
      <c r="NN268" s="408"/>
      <c r="NO268" s="389"/>
      <c r="NP268" s="389"/>
      <c r="NQ268" s="389"/>
      <c r="NR268" s="389"/>
      <c r="NS268" s="389"/>
      <c r="NT268" s="389"/>
      <c r="NU268" s="408"/>
      <c r="NV268" s="389"/>
      <c r="NW268" s="389"/>
      <c r="NX268" s="389"/>
      <c r="NY268" s="389"/>
      <c r="NZ268" s="408"/>
      <c r="OA268" s="389"/>
      <c r="OB268" s="389"/>
      <c r="OC268" s="389"/>
      <c r="OD268" s="408"/>
      <c r="OE268" s="389"/>
      <c r="OF268" s="389"/>
      <c r="OG268" s="389"/>
      <c r="OH268" s="389"/>
      <c r="OI268" s="408"/>
      <c r="OJ268" s="389"/>
      <c r="OK268" s="389"/>
      <c r="OL268" s="408"/>
      <c r="OM268" s="389"/>
      <c r="ON268" s="389"/>
      <c r="OO268" s="389"/>
      <c r="OP268" s="390"/>
      <c r="OQ268" s="389"/>
      <c r="OR268" s="389"/>
      <c r="OS268" s="389"/>
      <c r="OT268" s="389"/>
      <c r="OU268" s="389"/>
      <c r="OV268" s="389"/>
      <c r="OW268" s="389"/>
      <c r="OX268" s="389"/>
      <c r="OY268" s="390"/>
      <c r="OZ268" s="389"/>
      <c r="PA268" s="389"/>
      <c r="PB268" s="408"/>
      <c r="PC268" s="389"/>
      <c r="PD268" s="389"/>
      <c r="PE268" s="389"/>
      <c r="PF268" s="389"/>
      <c r="PG268" s="389"/>
      <c r="PH268" s="389"/>
      <c r="PI268" s="389"/>
      <c r="PJ268" s="389"/>
      <c r="PK268" s="408"/>
      <c r="PL268" s="389"/>
      <c r="PM268" s="389"/>
      <c r="PN268" s="389"/>
      <c r="PO268" s="389"/>
      <c r="PP268" s="389"/>
      <c r="PQ268" s="389"/>
      <c r="PR268" s="389"/>
      <c r="PS268" s="408"/>
      <c r="PT268" s="389"/>
      <c r="PU268" s="389"/>
      <c r="PV268" s="389"/>
      <c r="PW268" s="389"/>
      <c r="PX268" s="389"/>
      <c r="PY268" s="389"/>
      <c r="PZ268" s="389"/>
      <c r="QA268" s="389"/>
      <c r="QB268" s="408"/>
      <c r="QC268" s="389"/>
      <c r="QD268" s="389"/>
      <c r="QE268" s="389"/>
      <c r="QF268" s="389"/>
      <c r="QG268" s="389"/>
      <c r="QH268" s="389"/>
      <c r="QI268" s="389"/>
      <c r="QJ268" s="389"/>
      <c r="QK268" s="389"/>
      <c r="QL268" s="408"/>
      <c r="QM268" s="389"/>
      <c r="QN268" s="389"/>
      <c r="QO268" s="408"/>
      <c r="QP268" s="389"/>
      <c r="QQ268" s="453"/>
      <c r="QR268" s="389"/>
      <c r="QS268" s="389"/>
      <c r="QT268" s="389"/>
      <c r="QU268" s="198"/>
      <c r="QV268" s="453"/>
      <c r="QW268" s="453"/>
      <c r="QX268" s="408"/>
      <c r="QY268" s="389"/>
      <c r="QZ268" s="389"/>
      <c r="RA268" s="389"/>
      <c r="RB268" s="389"/>
      <c r="RC268" s="389"/>
      <c r="RD268" s="389"/>
      <c r="RE268" s="389"/>
      <c r="RF268" s="389"/>
      <c r="RG268" s="389"/>
      <c r="RH268" s="389"/>
      <c r="RI268" s="408"/>
      <c r="RJ268" s="389"/>
      <c r="RK268" s="389"/>
      <c r="RL268" s="389"/>
      <c r="RM268" s="408"/>
      <c r="RN268" s="389"/>
      <c r="RO268" s="389"/>
      <c r="RP268" s="408"/>
      <c r="RQ268" s="389"/>
      <c r="RR268" s="389"/>
      <c r="RS268" s="389"/>
      <c r="RT268" s="389"/>
      <c r="RU268" s="408"/>
      <c r="RV268" s="389"/>
      <c r="RW268" s="389"/>
      <c r="RX268" s="389"/>
      <c r="RY268" s="389"/>
      <c r="RZ268" s="389"/>
      <c r="SA268" s="389"/>
      <c r="SB268" s="389"/>
      <c r="SC268" s="389"/>
      <c r="SD268" s="389"/>
      <c r="SE268" s="389"/>
      <c r="SF268" s="389"/>
      <c r="SG268" s="408"/>
      <c r="SH268" s="408"/>
      <c r="SI268" s="389"/>
      <c r="SJ268" s="389"/>
      <c r="SK268" s="453"/>
      <c r="SL268" s="389"/>
      <c r="SM268" s="408"/>
      <c r="SN268" s="389"/>
      <c r="SO268" s="389"/>
      <c r="SP268" s="408"/>
      <c r="SQ268" s="408"/>
      <c r="SR268" s="389"/>
      <c r="SS268" s="389"/>
      <c r="ST268" s="389"/>
      <c r="SU268" s="389"/>
      <c r="SV268" s="408"/>
      <c r="SW268" s="389"/>
      <c r="SX268" s="389"/>
      <c r="SY268" s="408"/>
      <c r="SZ268" s="389"/>
      <c r="TA268" s="389"/>
      <c r="TB268" s="389"/>
      <c r="TC268" s="389"/>
      <c r="TD268" s="362"/>
      <c r="TE268" s="362"/>
      <c r="TF268" s="362"/>
      <c r="TG268" s="389"/>
      <c r="TH268" s="408"/>
      <c r="TI268" s="389"/>
      <c r="TJ268" s="389"/>
      <c r="TK268" s="389"/>
      <c r="TL268" s="408"/>
      <c r="TM268" s="408"/>
      <c r="TN268" s="389"/>
      <c r="TO268" s="389"/>
      <c r="TP268" s="408"/>
      <c r="TQ268" s="389"/>
      <c r="TR268" s="389"/>
      <c r="TS268" s="389"/>
      <c r="TT268" s="408"/>
      <c r="TU268" s="389"/>
      <c r="TV268" s="389"/>
      <c r="TW268" s="408"/>
      <c r="TX268" s="389"/>
      <c r="TY268" s="389"/>
      <c r="TZ268" s="389"/>
      <c r="UA268" s="389"/>
      <c r="UB268" s="389"/>
      <c r="UC268" s="389"/>
      <c r="UD268" s="453"/>
      <c r="UE268" s="453"/>
      <c r="UF268" s="389"/>
      <c r="UG268" s="389"/>
      <c r="UH268" s="389"/>
      <c r="UI268" s="389"/>
      <c r="UJ268" s="389"/>
      <c r="UK268" s="389"/>
    </row>
    <row r="269" spans="1:557" s="392" customFormat="1">
      <c r="A269" s="206" t="s">
        <v>825</v>
      </c>
      <c r="B269" s="206" t="s">
        <v>823</v>
      </c>
      <c r="C269" s="389"/>
      <c r="D269" s="388"/>
      <c r="E269" s="450"/>
      <c r="F269" s="450"/>
      <c r="G269" s="389"/>
      <c r="H269" s="388"/>
      <c r="I269" s="388"/>
      <c r="J269" s="388"/>
      <c r="K269" s="388"/>
      <c r="L269" s="453"/>
      <c r="M269" s="450"/>
      <c r="N269" s="450"/>
      <c r="O269" s="450"/>
      <c r="P269" s="389"/>
      <c r="Q269" s="389"/>
      <c r="R269" s="388"/>
      <c r="S269" s="388"/>
      <c r="T269" s="388"/>
      <c r="U269" s="388"/>
      <c r="V269" s="388"/>
      <c r="W269" s="388"/>
      <c r="X269" s="389"/>
      <c r="Y269" s="388"/>
      <c r="Z269" s="388"/>
      <c r="AA269" s="388"/>
      <c r="AB269" s="388"/>
      <c r="AC269" s="389"/>
      <c r="AD269" s="388"/>
      <c r="AE269" s="388"/>
      <c r="AF269" s="388"/>
      <c r="AG269" s="388"/>
      <c r="AH269" s="388"/>
      <c r="AI269" s="388"/>
      <c r="AJ269" s="388"/>
      <c r="AK269" s="388"/>
      <c r="AL269" s="388"/>
      <c r="AM269" s="388"/>
      <c r="AN269" s="389"/>
      <c r="AO269" s="388"/>
      <c r="AP269" s="388"/>
      <c r="AQ269" s="388"/>
      <c r="AR269" s="388"/>
      <c r="AS269" s="388"/>
      <c r="AT269" s="388"/>
      <c r="AU269" s="388"/>
      <c r="AV269" s="388"/>
      <c r="AW269" s="389"/>
      <c r="AX269" s="388"/>
      <c r="AY269" s="388"/>
      <c r="AZ269" s="388"/>
      <c r="BA269" s="388"/>
      <c r="BB269" s="388"/>
      <c r="BC269" s="389"/>
      <c r="BD269" s="388"/>
      <c r="BE269" s="388"/>
      <c r="BF269" s="388"/>
      <c r="BG269" s="388"/>
      <c r="BH269" s="388"/>
      <c r="BI269" s="388"/>
      <c r="BJ269" s="388"/>
      <c r="BK269" s="388"/>
      <c r="BL269" s="388"/>
      <c r="BM269" s="388"/>
      <c r="BN269" s="388"/>
      <c r="BO269" s="388"/>
      <c r="BP269" s="388"/>
      <c r="BQ269" s="388"/>
      <c r="BR269" s="388"/>
      <c r="BS269" s="389"/>
      <c r="BT269" s="388"/>
      <c r="BU269" s="388"/>
      <c r="BV269" s="388"/>
      <c r="BW269" s="388"/>
      <c r="BX269" s="388"/>
      <c r="BY269" s="388"/>
      <c r="BZ269" s="388"/>
      <c r="CA269" s="388"/>
      <c r="CB269" s="389"/>
      <c r="CC269" s="388"/>
      <c r="CD269" s="388"/>
      <c r="CE269" s="388"/>
      <c r="CF269" s="388"/>
      <c r="CG269" s="388"/>
      <c r="CH269" s="388"/>
      <c r="CI269" s="388"/>
      <c r="CJ269" s="388"/>
      <c r="CK269" s="388"/>
      <c r="CL269" s="388"/>
      <c r="CM269" s="388"/>
      <c r="CN269" s="389"/>
      <c r="CO269" s="388"/>
      <c r="CP269" s="388"/>
      <c r="CQ269" s="388"/>
      <c r="CR269" s="388"/>
      <c r="CS269" s="388"/>
      <c r="CT269" s="388"/>
      <c r="CU269" s="388"/>
      <c r="CV269" s="388"/>
      <c r="CW269" s="388"/>
      <c r="CX269" s="388"/>
      <c r="CY269" s="388"/>
      <c r="CZ269" s="388"/>
      <c r="DA269" s="388"/>
      <c r="DB269" s="388"/>
      <c r="DC269" s="388"/>
      <c r="DD269" s="388"/>
      <c r="DE269" s="388"/>
      <c r="DF269" s="388"/>
      <c r="DG269" s="388"/>
      <c r="DH269" s="388"/>
      <c r="DI269" s="389"/>
      <c r="DJ269" s="389"/>
      <c r="DK269" s="388"/>
      <c r="DL269" s="388"/>
      <c r="DM269" s="389"/>
      <c r="DN269" s="388"/>
      <c r="DO269" s="388"/>
      <c r="DP269" s="389"/>
      <c r="DQ269" s="388"/>
      <c r="DR269" s="388"/>
      <c r="DS269" s="388"/>
      <c r="DT269" s="388"/>
      <c r="DU269" s="389"/>
      <c r="DV269" s="388"/>
      <c r="DW269" s="388"/>
      <c r="DX269" s="388"/>
      <c r="DY269" s="388"/>
      <c r="DZ269" s="388"/>
      <c r="EA269" s="388"/>
      <c r="EB269" s="388"/>
      <c r="EC269" s="389"/>
      <c r="ED269" s="388"/>
      <c r="EE269" s="388"/>
      <c r="EF269" s="388"/>
      <c r="EG269" s="388"/>
      <c r="EH269" s="388"/>
      <c r="EI269" s="388"/>
      <c r="EJ269" s="388"/>
      <c r="EK269" s="389"/>
      <c r="EL269" s="388"/>
      <c r="EM269" s="388"/>
      <c r="EN269" s="388"/>
      <c r="EO269" s="388"/>
      <c r="EP269" s="388"/>
      <c r="EQ269" s="388"/>
      <c r="ER269" s="388"/>
      <c r="ES269" s="389"/>
      <c r="ET269" s="388"/>
      <c r="EU269" s="388"/>
      <c r="EV269" s="388"/>
      <c r="EW269" s="388"/>
      <c r="EX269" s="363"/>
      <c r="EY269" s="363"/>
      <c r="EZ269" s="363"/>
      <c r="FA269" s="388"/>
      <c r="FB269" s="363"/>
      <c r="FC269" s="388"/>
      <c r="FD269" s="363"/>
      <c r="FE269" s="363"/>
      <c r="FF269" s="363"/>
      <c r="FG269" s="363"/>
      <c r="FH269" s="388"/>
      <c r="FI269" s="388"/>
      <c r="FJ269" s="388"/>
      <c r="FK269" s="388"/>
      <c r="FL269" s="363"/>
      <c r="FM269" s="363"/>
      <c r="FN269" s="363"/>
      <c r="FO269" s="363"/>
      <c r="FP269" s="363"/>
      <c r="FQ269" s="363"/>
      <c r="FR269" s="363"/>
      <c r="FS269" s="363"/>
      <c r="FT269" s="363"/>
      <c r="FU269" s="363"/>
      <c r="FV269" s="363"/>
      <c r="FW269" s="363"/>
      <c r="FX269" s="363"/>
      <c r="FY269" s="363"/>
      <c r="FZ269" s="363"/>
      <c r="GA269" s="363"/>
      <c r="GB269" s="363"/>
      <c r="GC269" s="363"/>
      <c r="GD269" s="363"/>
      <c r="GE269" s="363"/>
      <c r="GF269" s="363"/>
      <c r="GG269" s="363"/>
      <c r="GH269" s="388"/>
      <c r="GI269" s="362"/>
      <c r="GJ269" s="363"/>
      <c r="GK269" s="363"/>
      <c r="GL269" s="363"/>
      <c r="GM269" s="363"/>
      <c r="GN269" s="363"/>
      <c r="GO269" s="363"/>
      <c r="GP269" s="363"/>
      <c r="GQ269" s="363"/>
      <c r="GR269" s="389"/>
      <c r="GS269" s="388"/>
      <c r="GT269" s="388"/>
      <c r="GU269" s="388"/>
      <c r="GV269" s="388"/>
      <c r="GW269" s="388"/>
      <c r="GX269" s="388"/>
      <c r="GY269" s="389"/>
      <c r="GZ269" s="388"/>
      <c r="HA269" s="388"/>
      <c r="HB269" s="388"/>
      <c r="HC269" s="388"/>
      <c r="HD269" s="388"/>
      <c r="HE269" s="388"/>
      <c r="HF269" s="389"/>
      <c r="HG269" s="389"/>
      <c r="HH269" s="388"/>
      <c r="HI269" s="388"/>
      <c r="HJ269" s="388"/>
      <c r="HK269" s="389"/>
      <c r="HL269" s="388"/>
      <c r="HM269" s="388"/>
      <c r="HN269" s="388"/>
      <c r="HO269" s="388"/>
      <c r="HP269" s="388"/>
      <c r="HQ269" s="388"/>
      <c r="HR269" s="388"/>
      <c r="HS269" s="389"/>
      <c r="HT269" s="388"/>
      <c r="HU269" s="388"/>
      <c r="HV269" s="388"/>
      <c r="HW269" s="363"/>
      <c r="HX269" s="450"/>
      <c r="HY269" s="450"/>
      <c r="HZ269" s="450"/>
      <c r="IA269" s="450"/>
      <c r="IB269" s="450"/>
      <c r="IC269" s="363"/>
      <c r="ID269" s="388"/>
      <c r="IE269" s="389"/>
      <c r="IF269" s="388"/>
      <c r="IG269" s="388"/>
      <c r="IH269" s="453"/>
      <c r="II269" s="450"/>
      <c r="IJ269" s="450"/>
      <c r="IK269" s="450"/>
      <c r="IL269" s="450"/>
      <c r="IM269" s="450"/>
      <c r="IN269" s="450"/>
      <c r="IO269" s="450"/>
      <c r="IP269" s="450"/>
      <c r="IQ269" s="450"/>
      <c r="IR269" s="450"/>
      <c r="IS269" s="453"/>
      <c r="IT269" s="450"/>
      <c r="IU269" s="450"/>
      <c r="IV269" s="389"/>
      <c r="IW269" s="388"/>
      <c r="IX269" s="388"/>
      <c r="IY269" s="389"/>
      <c r="IZ269" s="389"/>
      <c r="JA269" s="388"/>
      <c r="JB269" s="388"/>
      <c r="JC269" s="388"/>
      <c r="JD269" s="388"/>
      <c r="JE269" s="389"/>
      <c r="JF269" s="388"/>
      <c r="JG269" s="388"/>
      <c r="JH269" s="389"/>
      <c r="JI269" s="391"/>
      <c r="JJ269" s="388"/>
      <c r="JK269" s="389"/>
      <c r="JL269" s="389"/>
      <c r="JM269" s="388"/>
      <c r="JN269" s="388"/>
      <c r="JO269" s="388"/>
      <c r="JP269" s="388"/>
      <c r="JQ269" s="389"/>
      <c r="JR269" s="388"/>
      <c r="JS269" s="388"/>
      <c r="JT269" s="388"/>
      <c r="JU269" s="388"/>
      <c r="JV269" s="388"/>
      <c r="JW269" s="388"/>
      <c r="JX269" s="388"/>
      <c r="JY269" s="388"/>
      <c r="JZ269" s="389"/>
      <c r="KA269" s="388"/>
      <c r="KB269" s="388"/>
      <c r="KC269" s="388"/>
      <c r="KD269" s="388"/>
      <c r="KE269" s="390"/>
      <c r="KF269" s="388"/>
      <c r="KG269" s="388"/>
      <c r="KH269" s="389"/>
      <c r="KI269" s="389"/>
      <c r="KJ269" s="388"/>
      <c r="KK269" s="388"/>
      <c r="KL269" s="388"/>
      <c r="KM269" s="388"/>
      <c r="KN269" s="388"/>
      <c r="KO269" s="450"/>
      <c r="KP269" s="450"/>
      <c r="KQ269" s="388"/>
      <c r="KR269" s="388"/>
      <c r="KS269" s="234"/>
      <c r="KT269" s="363"/>
      <c r="KU269" s="388"/>
      <c r="KV269" s="388"/>
      <c r="KW269" s="388"/>
      <c r="KX269" s="388"/>
      <c r="KY269" s="388"/>
      <c r="KZ269" s="388"/>
      <c r="LA269" s="388"/>
      <c r="LB269" s="388"/>
      <c r="LC269" s="388"/>
      <c r="LD269" s="389"/>
      <c r="LE269" s="388"/>
      <c r="LF269" s="388"/>
      <c r="LG269" s="389"/>
      <c r="LH269" s="388"/>
      <c r="LI269" s="388"/>
      <c r="LJ269" s="388"/>
      <c r="LK269" s="389"/>
      <c r="LL269" s="388"/>
      <c r="LM269" s="388"/>
      <c r="LN269" s="388"/>
      <c r="LO269" s="388"/>
      <c r="LP269" s="388"/>
      <c r="LQ269" s="388"/>
      <c r="LR269" s="388"/>
      <c r="LS269" s="388"/>
      <c r="LT269" s="388"/>
      <c r="LU269" s="388"/>
      <c r="LV269" s="388"/>
      <c r="LW269" s="388"/>
      <c r="LX269" s="388"/>
      <c r="LY269" s="389"/>
      <c r="LZ269" s="388"/>
      <c r="MA269" s="388"/>
      <c r="MB269" s="388"/>
      <c r="MC269" s="389"/>
      <c r="MD269" s="389"/>
      <c r="ME269" s="388"/>
      <c r="MF269" s="388"/>
      <c r="MG269" s="388"/>
      <c r="MH269" s="388"/>
      <c r="MI269" s="388"/>
      <c r="MJ269" s="388"/>
      <c r="MK269" s="388"/>
      <c r="ML269" s="388"/>
      <c r="MM269" s="388"/>
      <c r="MN269" s="388"/>
      <c r="MO269" s="388"/>
      <c r="MP269" s="389"/>
      <c r="MQ269" s="388"/>
      <c r="MR269" s="388"/>
      <c r="MS269" s="388"/>
      <c r="MT269" s="388"/>
      <c r="MU269" s="388"/>
      <c r="MV269" s="388"/>
      <c r="MW269" s="388"/>
      <c r="MX269" s="389"/>
      <c r="MY269" s="388"/>
      <c r="MZ269" s="388"/>
      <c r="NA269" s="390"/>
      <c r="NB269" s="388"/>
      <c r="NC269" s="388"/>
      <c r="ND269" s="388"/>
      <c r="NE269" s="389"/>
      <c r="NF269" s="389"/>
      <c r="NG269" s="388"/>
      <c r="NH269" s="388"/>
      <c r="NI269" s="388"/>
      <c r="NJ269" s="389"/>
      <c r="NK269" s="388"/>
      <c r="NL269" s="388"/>
      <c r="NM269" s="388"/>
      <c r="NN269" s="389"/>
      <c r="NO269" s="388"/>
      <c r="NP269" s="388"/>
      <c r="NQ269" s="388"/>
      <c r="NR269" s="388"/>
      <c r="NS269" s="388"/>
      <c r="NT269" s="388"/>
      <c r="NU269" s="389"/>
      <c r="NV269" s="388"/>
      <c r="NW269" s="388"/>
      <c r="NX269" s="388"/>
      <c r="NY269" s="388"/>
      <c r="NZ269" s="389"/>
      <c r="OA269" s="388"/>
      <c r="OB269" s="388"/>
      <c r="OC269" s="388"/>
      <c r="OD269" s="389"/>
      <c r="OE269" s="388"/>
      <c r="OF269" s="388"/>
      <c r="OG269" s="388"/>
      <c r="OH269" s="388"/>
      <c r="OI269" s="389"/>
      <c r="OJ269" s="388"/>
      <c r="OK269" s="388"/>
      <c r="OL269" s="389"/>
      <c r="OM269" s="388"/>
      <c r="ON269" s="388"/>
      <c r="OO269" s="388"/>
      <c r="OP269" s="390"/>
      <c r="OQ269" s="388"/>
      <c r="OR269" s="388"/>
      <c r="OS269" s="388"/>
      <c r="OT269" s="388"/>
      <c r="OU269" s="388"/>
      <c r="OV269" s="388"/>
      <c r="OW269" s="388"/>
      <c r="OX269" s="388"/>
      <c r="OY269" s="390"/>
      <c r="OZ269" s="388"/>
      <c r="PA269" s="388"/>
      <c r="PB269" s="389"/>
      <c r="PC269" s="388"/>
      <c r="PD269" s="388"/>
      <c r="PE269" s="388"/>
      <c r="PF269" s="388"/>
      <c r="PG269" s="388"/>
      <c r="PH269" s="388"/>
      <c r="PI269" s="388"/>
      <c r="PJ269" s="388"/>
      <c r="PK269" s="389"/>
      <c r="PL269" s="388"/>
      <c r="PM269" s="388"/>
      <c r="PN269" s="388"/>
      <c r="PO269" s="388"/>
      <c r="PP269" s="388"/>
      <c r="PQ269" s="388"/>
      <c r="PR269" s="388"/>
      <c r="PS269" s="389"/>
      <c r="PT269" s="388"/>
      <c r="PU269" s="388"/>
      <c r="PV269" s="388"/>
      <c r="PW269" s="388"/>
      <c r="PX269" s="388"/>
      <c r="PY269" s="388"/>
      <c r="PZ269" s="388"/>
      <c r="QA269" s="388"/>
      <c r="QB269" s="389"/>
      <c r="QC269" s="388"/>
      <c r="QD269" s="388"/>
      <c r="QE269" s="388"/>
      <c r="QF269" s="388"/>
      <c r="QG269" s="388"/>
      <c r="QH269" s="388"/>
      <c r="QI269" s="388"/>
      <c r="QJ269" s="388"/>
      <c r="QK269" s="388"/>
      <c r="QL269" s="389"/>
      <c r="QM269" s="388"/>
      <c r="QN269" s="388"/>
      <c r="QO269" s="389"/>
      <c r="QP269" s="388"/>
      <c r="QQ269" s="450"/>
      <c r="QR269" s="388"/>
      <c r="QS269" s="388"/>
      <c r="QT269" s="388"/>
      <c r="QU269" s="453"/>
      <c r="QV269" s="450"/>
      <c r="QW269" s="450"/>
      <c r="QX269" s="389"/>
      <c r="QY269" s="388"/>
      <c r="QZ269" s="388"/>
      <c r="RA269" s="388"/>
      <c r="RB269" s="388"/>
      <c r="RC269" s="388"/>
      <c r="RD269" s="388"/>
      <c r="RE269" s="388"/>
      <c r="RF269" s="388"/>
      <c r="RG269" s="388"/>
      <c r="RH269" s="388"/>
      <c r="RI269" s="389"/>
      <c r="RJ269" s="388"/>
      <c r="RK269" s="388"/>
      <c r="RL269" s="388"/>
      <c r="RM269" s="389"/>
      <c r="RN269" s="388"/>
      <c r="RO269" s="388"/>
      <c r="RP269" s="389"/>
      <c r="RQ269" s="388"/>
      <c r="RR269" s="388"/>
      <c r="RS269" s="388"/>
      <c r="RT269" s="388"/>
      <c r="RU269" s="389"/>
      <c r="RV269" s="388"/>
      <c r="RW269" s="388"/>
      <c r="RX269" s="388"/>
      <c r="RY269" s="388"/>
      <c r="RZ269" s="388"/>
      <c r="SA269" s="388"/>
      <c r="SB269" s="388"/>
      <c r="SC269" s="388"/>
      <c r="SD269" s="388"/>
      <c r="SE269" s="388"/>
      <c r="SF269" s="388"/>
      <c r="SG269" s="389"/>
      <c r="SH269" s="389"/>
      <c r="SI269" s="388"/>
      <c r="SJ269" s="388"/>
      <c r="SK269" s="450"/>
      <c r="SL269" s="388"/>
      <c r="SM269" s="389"/>
      <c r="SN269" s="388"/>
      <c r="SO269" s="388"/>
      <c r="SP269" s="389"/>
      <c r="SQ269" s="389"/>
      <c r="SR269" s="388"/>
      <c r="SS269" s="388"/>
      <c r="ST269" s="388"/>
      <c r="SU269" s="388"/>
      <c r="SV269" s="389"/>
      <c r="SW269" s="388"/>
      <c r="SX269" s="388"/>
      <c r="SY269" s="389"/>
      <c r="SZ269" s="388"/>
      <c r="TA269" s="388"/>
      <c r="TB269" s="388"/>
      <c r="TC269" s="388"/>
      <c r="TD269" s="363"/>
      <c r="TE269" s="363"/>
      <c r="TF269" s="363"/>
      <c r="TG269" s="388"/>
      <c r="TH269" s="389"/>
      <c r="TI269" s="388"/>
      <c r="TJ269" s="388"/>
      <c r="TK269" s="388"/>
      <c r="TL269" s="389"/>
      <c r="TM269" s="389"/>
      <c r="TN269" s="388"/>
      <c r="TO269" s="388"/>
      <c r="TP269" s="389"/>
      <c r="TQ269" s="388"/>
      <c r="TR269" s="388"/>
      <c r="TS269" s="388"/>
      <c r="TT269" s="389"/>
      <c r="TU269" s="388"/>
      <c r="TV269" s="388"/>
      <c r="TW269" s="389"/>
      <c r="TX269" s="388"/>
      <c r="TY269" s="388"/>
      <c r="TZ269" s="388"/>
      <c r="UA269" s="388"/>
      <c r="UB269" s="388"/>
      <c r="UC269" s="388"/>
      <c r="UD269" s="450"/>
      <c r="UE269" s="450"/>
      <c r="UF269" s="388"/>
      <c r="UG269" s="388"/>
      <c r="UH269" s="388"/>
      <c r="UI269" s="388"/>
      <c r="UJ269" s="388"/>
      <c r="UK269" s="388"/>
    </row>
    <row r="270" spans="1:557" s="392" customFormat="1">
      <c r="A270" s="206" t="s">
        <v>826</v>
      </c>
      <c r="B270" s="206" t="s">
        <v>824</v>
      </c>
      <c r="C270" s="389"/>
      <c r="D270" s="388"/>
      <c r="E270" s="450"/>
      <c r="F270" s="450"/>
      <c r="G270" s="389"/>
      <c r="H270" s="388"/>
      <c r="I270" s="388"/>
      <c r="J270" s="388"/>
      <c r="K270" s="388"/>
      <c r="L270" s="453"/>
      <c r="M270" s="450"/>
      <c r="N270" s="450"/>
      <c r="O270" s="450"/>
      <c r="P270" s="389"/>
      <c r="Q270" s="389"/>
      <c r="R270" s="388"/>
      <c r="S270" s="388"/>
      <c r="T270" s="388"/>
      <c r="U270" s="388"/>
      <c r="V270" s="388"/>
      <c r="W270" s="388"/>
      <c r="X270" s="389"/>
      <c r="Y270" s="388"/>
      <c r="Z270" s="388"/>
      <c r="AA270" s="388"/>
      <c r="AB270" s="388"/>
      <c r="AC270" s="389"/>
      <c r="AD270" s="388"/>
      <c r="AE270" s="388"/>
      <c r="AF270" s="388"/>
      <c r="AG270" s="388"/>
      <c r="AH270" s="388"/>
      <c r="AI270" s="388"/>
      <c r="AJ270" s="388"/>
      <c r="AK270" s="388"/>
      <c r="AL270" s="388"/>
      <c r="AM270" s="361"/>
      <c r="AN270" s="389"/>
      <c r="AO270" s="388"/>
      <c r="AP270" s="388"/>
      <c r="AQ270" s="388"/>
      <c r="AR270" s="388"/>
      <c r="AS270" s="388"/>
      <c r="AT270" s="388"/>
      <c r="AU270" s="388"/>
      <c r="AV270" s="388"/>
      <c r="AW270" s="389"/>
      <c r="AX270" s="388"/>
      <c r="AY270" s="388"/>
      <c r="AZ270" s="388"/>
      <c r="BA270" s="388"/>
      <c r="BB270" s="388"/>
      <c r="BC270" s="389"/>
      <c r="BD270" s="388"/>
      <c r="BE270" s="388"/>
      <c r="BF270" s="388"/>
      <c r="BG270" s="388"/>
      <c r="BH270" s="388"/>
      <c r="BI270" s="388"/>
      <c r="BJ270" s="388"/>
      <c r="BK270" s="388"/>
      <c r="BL270" s="388"/>
      <c r="BM270" s="388"/>
      <c r="BN270" s="388"/>
      <c r="BO270" s="388"/>
      <c r="BP270" s="388"/>
      <c r="BQ270" s="388"/>
      <c r="BR270" s="388"/>
      <c r="BS270" s="389"/>
      <c r="BT270" s="388"/>
      <c r="BU270" s="388"/>
      <c r="BV270" s="388"/>
      <c r="BW270" s="388"/>
      <c r="BX270" s="388"/>
      <c r="BY270" s="388"/>
      <c r="BZ270" s="388"/>
      <c r="CA270" s="388"/>
      <c r="CB270" s="389"/>
      <c r="CC270" s="388"/>
      <c r="CD270" s="388"/>
      <c r="CE270" s="388"/>
      <c r="CF270" s="388"/>
      <c r="CG270" s="388"/>
      <c r="CH270" s="388"/>
      <c r="CI270" s="388"/>
      <c r="CJ270" s="388"/>
      <c r="CK270" s="388"/>
      <c r="CL270" s="388"/>
      <c r="CM270" s="388"/>
      <c r="CN270" s="389"/>
      <c r="CO270" s="388"/>
      <c r="CP270" s="388"/>
      <c r="CQ270" s="388"/>
      <c r="CR270" s="388"/>
      <c r="CS270" s="388"/>
      <c r="CT270" s="388"/>
      <c r="CU270" s="388"/>
      <c r="CV270" s="388"/>
      <c r="CW270" s="388"/>
      <c r="CX270" s="388"/>
      <c r="CY270" s="388"/>
      <c r="CZ270" s="388"/>
      <c r="DA270" s="388"/>
      <c r="DB270" s="388"/>
      <c r="DC270" s="388"/>
      <c r="DD270" s="388"/>
      <c r="DE270" s="388"/>
      <c r="DF270" s="388"/>
      <c r="DG270" s="388"/>
      <c r="DH270" s="388"/>
      <c r="DI270" s="389"/>
      <c r="DJ270" s="389"/>
      <c r="DK270" s="388"/>
      <c r="DL270" s="388"/>
      <c r="DM270" s="389"/>
      <c r="DN270" s="388"/>
      <c r="DO270" s="388"/>
      <c r="DP270" s="389"/>
      <c r="DQ270" s="388"/>
      <c r="DR270" s="388"/>
      <c r="DS270" s="388"/>
      <c r="DT270" s="388"/>
      <c r="DU270" s="389"/>
      <c r="DV270" s="388"/>
      <c r="DW270" s="388"/>
      <c r="DX270" s="388"/>
      <c r="DY270" s="388"/>
      <c r="DZ270" s="388"/>
      <c r="EA270" s="388"/>
      <c r="EB270" s="388"/>
      <c r="EC270" s="389"/>
      <c r="ED270" s="388"/>
      <c r="EE270" s="388"/>
      <c r="EF270" s="388"/>
      <c r="EG270" s="388"/>
      <c r="EH270" s="388"/>
      <c r="EI270" s="388"/>
      <c r="EJ270" s="388"/>
      <c r="EK270" s="389"/>
      <c r="EL270" s="388"/>
      <c r="EM270" s="388"/>
      <c r="EN270" s="388"/>
      <c r="EO270" s="388"/>
      <c r="EP270" s="388"/>
      <c r="EQ270" s="388"/>
      <c r="ER270" s="388"/>
      <c r="ES270" s="389"/>
      <c r="ET270" s="388"/>
      <c r="EU270" s="388"/>
      <c r="EV270" s="388"/>
      <c r="EW270" s="388"/>
      <c r="EX270" s="363"/>
      <c r="EY270" s="363"/>
      <c r="EZ270" s="363"/>
      <c r="FA270" s="388"/>
      <c r="FB270" s="363"/>
      <c r="FC270" s="388"/>
      <c r="FD270" s="363"/>
      <c r="FE270" s="363"/>
      <c r="FF270" s="363"/>
      <c r="FG270" s="363"/>
      <c r="FH270" s="388"/>
      <c r="FI270" s="388"/>
      <c r="FJ270" s="388"/>
      <c r="FK270" s="388"/>
      <c r="FL270" s="363"/>
      <c r="FM270" s="363"/>
      <c r="FN270" s="363"/>
      <c r="FO270" s="363"/>
      <c r="FP270" s="363"/>
      <c r="FQ270" s="363"/>
      <c r="FR270" s="363"/>
      <c r="FS270" s="363"/>
      <c r="FT270" s="363"/>
      <c r="FU270" s="363"/>
      <c r="FV270" s="363"/>
      <c r="FW270" s="363"/>
      <c r="FX270" s="363"/>
      <c r="FY270" s="363"/>
      <c r="FZ270" s="363"/>
      <c r="GA270" s="363"/>
      <c r="GB270" s="363"/>
      <c r="GC270" s="363"/>
      <c r="GD270" s="363"/>
      <c r="GE270" s="363"/>
      <c r="GF270" s="363"/>
      <c r="GG270" s="363"/>
      <c r="GH270" s="388"/>
      <c r="GI270" s="362"/>
      <c r="GJ270" s="363"/>
      <c r="GK270" s="363"/>
      <c r="GL270" s="363"/>
      <c r="GM270" s="363"/>
      <c r="GN270" s="363"/>
      <c r="GO270" s="363"/>
      <c r="GP270" s="363"/>
      <c r="GQ270" s="363"/>
      <c r="GR270" s="389"/>
      <c r="GS270" s="388"/>
      <c r="GT270" s="388"/>
      <c r="GU270" s="388"/>
      <c r="GV270" s="388"/>
      <c r="GW270" s="388"/>
      <c r="GX270" s="388"/>
      <c r="GY270" s="389"/>
      <c r="GZ270" s="388"/>
      <c r="HA270" s="388"/>
      <c r="HB270" s="388"/>
      <c r="HC270" s="388"/>
      <c r="HD270" s="388"/>
      <c r="HE270" s="388"/>
      <c r="HF270" s="389"/>
      <c r="HG270" s="389"/>
      <c r="HH270" s="388"/>
      <c r="HI270" s="388"/>
      <c r="HJ270" s="388"/>
      <c r="HK270" s="389"/>
      <c r="HL270" s="388"/>
      <c r="HM270" s="388"/>
      <c r="HN270" s="388"/>
      <c r="HO270" s="388"/>
      <c r="HP270" s="388"/>
      <c r="HQ270" s="388"/>
      <c r="HR270" s="388"/>
      <c r="HS270" s="389"/>
      <c r="HT270" s="388"/>
      <c r="HU270" s="388"/>
      <c r="HV270" s="388"/>
      <c r="HW270" s="363"/>
      <c r="HX270" s="450"/>
      <c r="HY270" s="450"/>
      <c r="HZ270" s="450"/>
      <c r="IA270" s="450"/>
      <c r="IB270" s="450"/>
      <c r="IC270" s="363"/>
      <c r="ID270" s="388"/>
      <c r="IE270" s="389"/>
      <c r="IF270" s="388"/>
      <c r="IG270" s="388"/>
      <c r="IH270" s="453"/>
      <c r="II270" s="450"/>
      <c r="IJ270" s="450"/>
      <c r="IK270" s="450"/>
      <c r="IL270" s="450"/>
      <c r="IM270" s="450"/>
      <c r="IN270" s="450"/>
      <c r="IO270" s="450"/>
      <c r="IP270" s="450"/>
      <c r="IQ270" s="450"/>
      <c r="IR270" s="450"/>
      <c r="IS270" s="453"/>
      <c r="IT270" s="450"/>
      <c r="IU270" s="450"/>
      <c r="IV270" s="389"/>
      <c r="IW270" s="388"/>
      <c r="IX270" s="388"/>
      <c r="IY270" s="389"/>
      <c r="IZ270" s="389"/>
      <c r="JA270" s="388"/>
      <c r="JB270" s="388"/>
      <c r="JC270" s="388"/>
      <c r="JD270" s="388"/>
      <c r="JE270" s="389"/>
      <c r="JF270" s="388"/>
      <c r="JG270" s="388"/>
      <c r="JH270" s="389"/>
      <c r="JI270" s="225" t="s">
        <v>658</v>
      </c>
      <c r="JJ270" s="391"/>
      <c r="JK270" s="389"/>
      <c r="JL270" s="389"/>
      <c r="JM270" s="388"/>
      <c r="JN270" s="388"/>
      <c r="JO270" s="388"/>
      <c r="JP270" s="388"/>
      <c r="JQ270" s="389"/>
      <c r="JR270" s="388"/>
      <c r="JS270" s="388"/>
      <c r="JT270" s="388"/>
      <c r="JU270" s="388"/>
      <c r="JV270" s="388"/>
      <c r="JW270" s="388"/>
      <c r="JX270" s="388"/>
      <c r="JY270" s="388"/>
      <c r="JZ270" s="389"/>
      <c r="KA270" s="388"/>
      <c r="KB270" s="388"/>
      <c r="KC270" s="388"/>
      <c r="KD270" s="388"/>
      <c r="KE270" s="390"/>
      <c r="KF270" s="388"/>
      <c r="KG270" s="388"/>
      <c r="KH270" s="389"/>
      <c r="KI270" s="389"/>
      <c r="KJ270" s="388"/>
      <c r="KK270" s="388"/>
      <c r="KL270" s="388"/>
      <c r="KM270" s="388"/>
      <c r="KN270" s="388"/>
      <c r="KO270" s="450"/>
      <c r="KP270" s="450"/>
      <c r="KQ270" s="388"/>
      <c r="KR270" s="388"/>
      <c r="KS270" s="234"/>
      <c r="KT270" s="363"/>
      <c r="KU270" s="388"/>
      <c r="KV270" s="388"/>
      <c r="KW270" s="388"/>
      <c r="KX270" s="388"/>
      <c r="KY270" s="388"/>
      <c r="KZ270" s="388"/>
      <c r="LA270" s="388"/>
      <c r="LB270" s="388"/>
      <c r="LC270" s="388"/>
      <c r="LD270" s="389"/>
      <c r="LE270" s="388"/>
      <c r="LF270" s="388"/>
      <c r="LG270" s="389"/>
      <c r="LH270" s="388"/>
      <c r="LI270" s="388"/>
      <c r="LJ270" s="388"/>
      <c r="LK270" s="389"/>
      <c r="LL270" s="388"/>
      <c r="LM270" s="388"/>
      <c r="LN270" s="388"/>
      <c r="LO270" s="388"/>
      <c r="LP270" s="388"/>
      <c r="LQ270" s="388"/>
      <c r="LR270" s="388"/>
      <c r="LS270" s="388"/>
      <c r="LT270" s="388"/>
      <c r="LU270" s="388"/>
      <c r="LV270" s="388"/>
      <c r="LW270" s="388"/>
      <c r="LX270" s="388"/>
      <c r="LY270" s="389"/>
      <c r="LZ270" s="388"/>
      <c r="MA270" s="388"/>
      <c r="MB270" s="388"/>
      <c r="MC270" s="389"/>
      <c r="MD270" s="389"/>
      <c r="ME270" s="388"/>
      <c r="MF270" s="388"/>
      <c r="MG270" s="388"/>
      <c r="MH270" s="388"/>
      <c r="MI270" s="388"/>
      <c r="MJ270" s="388"/>
      <c r="MK270" s="388"/>
      <c r="ML270" s="388"/>
      <c r="MM270" s="388"/>
      <c r="MN270" s="388"/>
      <c r="MO270" s="388"/>
      <c r="MP270" s="389"/>
      <c r="MQ270" s="388"/>
      <c r="MR270" s="388"/>
      <c r="MS270" s="388"/>
      <c r="MT270" s="388"/>
      <c r="MU270" s="388"/>
      <c r="MV270" s="388"/>
      <c r="MW270" s="388"/>
      <c r="MX270" s="389"/>
      <c r="MY270" s="388"/>
      <c r="MZ270" s="388"/>
      <c r="NA270" s="390"/>
      <c r="NB270" s="388"/>
      <c r="NC270" s="388"/>
      <c r="ND270" s="388"/>
      <c r="NE270" s="389"/>
      <c r="NF270" s="389"/>
      <c r="NG270" s="388"/>
      <c r="NH270" s="388"/>
      <c r="NI270" s="388"/>
      <c r="NJ270" s="389"/>
      <c r="NK270" s="388"/>
      <c r="NL270" s="388"/>
      <c r="NM270" s="388"/>
      <c r="NN270" s="389"/>
      <c r="NO270" s="388"/>
      <c r="NP270" s="388"/>
      <c r="NQ270" s="388"/>
      <c r="NR270" s="388"/>
      <c r="NS270" s="388"/>
      <c r="NT270" s="388"/>
      <c r="NU270" s="389"/>
      <c r="NV270" s="388"/>
      <c r="NW270" s="388"/>
      <c r="NX270" s="388"/>
      <c r="NY270" s="388"/>
      <c r="NZ270" s="389"/>
      <c r="OA270" s="388"/>
      <c r="OB270" s="388"/>
      <c r="OC270" s="388"/>
      <c r="OD270" s="389"/>
      <c r="OE270" s="388"/>
      <c r="OF270" s="388"/>
      <c r="OG270" s="388"/>
      <c r="OH270" s="388"/>
      <c r="OI270" s="389"/>
      <c r="OJ270" s="388"/>
      <c r="OK270" s="388"/>
      <c r="OL270" s="389"/>
      <c r="OM270" s="388"/>
      <c r="ON270" s="388"/>
      <c r="OO270" s="388"/>
      <c r="OP270" s="390"/>
      <c r="OQ270" s="388"/>
      <c r="OR270" s="388"/>
      <c r="OS270" s="388"/>
      <c r="OT270" s="388"/>
      <c r="OU270" s="388"/>
      <c r="OV270" s="388"/>
      <c r="OW270" s="388"/>
      <c r="OX270" s="388"/>
      <c r="OY270" s="390"/>
      <c r="OZ270" s="388"/>
      <c r="PA270" s="388"/>
      <c r="PB270" s="389"/>
      <c r="PC270" s="388"/>
      <c r="PD270" s="388"/>
      <c r="PE270" s="388"/>
      <c r="PF270" s="388"/>
      <c r="PG270" s="388"/>
      <c r="PH270" s="388"/>
      <c r="PI270" s="388"/>
      <c r="PJ270" s="388"/>
      <c r="PK270" s="389"/>
      <c r="PL270" s="388"/>
      <c r="PM270" s="388"/>
      <c r="PN270" s="388"/>
      <c r="PO270" s="388"/>
      <c r="PP270" s="388"/>
      <c r="PQ270" s="388"/>
      <c r="PR270" s="388"/>
      <c r="PS270" s="389"/>
      <c r="PT270" s="388"/>
      <c r="PU270" s="388"/>
      <c r="PV270" s="388"/>
      <c r="PW270" s="388"/>
      <c r="PX270" s="388"/>
      <c r="PY270" s="388"/>
      <c r="PZ270" s="388"/>
      <c r="QA270" s="388"/>
      <c r="QB270" s="389"/>
      <c r="QC270" s="388"/>
      <c r="QD270" s="388"/>
      <c r="QE270" s="388"/>
      <c r="QF270" s="388"/>
      <c r="QG270" s="388"/>
      <c r="QH270" s="388"/>
      <c r="QI270" s="388"/>
      <c r="QJ270" s="388"/>
      <c r="QK270" s="388"/>
      <c r="QL270" s="389"/>
      <c r="QM270" s="388"/>
      <c r="QN270" s="388"/>
      <c r="QO270" s="389"/>
      <c r="QP270" s="388"/>
      <c r="QQ270" s="450"/>
      <c r="QR270" s="388"/>
      <c r="QS270" s="388"/>
      <c r="QT270" s="388"/>
      <c r="QU270" s="453"/>
      <c r="QV270" s="450"/>
      <c r="QW270" s="450"/>
      <c r="QX270" s="389"/>
      <c r="QY270" s="388"/>
      <c r="QZ270" s="388"/>
      <c r="RA270" s="388"/>
      <c r="RB270" s="388"/>
      <c r="RC270" s="388"/>
      <c r="RD270" s="388"/>
      <c r="RE270" s="388"/>
      <c r="RF270" s="388"/>
      <c r="RG270" s="388"/>
      <c r="RH270" s="388"/>
      <c r="RI270" s="389"/>
      <c r="RJ270" s="388"/>
      <c r="RK270" s="388"/>
      <c r="RL270" s="388"/>
      <c r="RM270" s="389"/>
      <c r="RN270" s="388"/>
      <c r="RO270" s="388"/>
      <c r="RP270" s="389"/>
      <c r="RQ270" s="388"/>
      <c r="RR270" s="388"/>
      <c r="RS270" s="388"/>
      <c r="RT270" s="388"/>
      <c r="RU270" s="389"/>
      <c r="RV270" s="388"/>
      <c r="RW270" s="388"/>
      <c r="RX270" s="388"/>
      <c r="RY270" s="388"/>
      <c r="RZ270" s="388"/>
      <c r="SA270" s="388"/>
      <c r="SB270" s="388"/>
      <c r="SC270" s="388"/>
      <c r="SD270" s="388"/>
      <c r="SE270" s="388"/>
      <c r="SF270" s="388"/>
      <c r="SG270" s="389"/>
      <c r="SH270" s="389"/>
      <c r="SI270" s="388"/>
      <c r="SJ270" s="388"/>
      <c r="SK270" s="450"/>
      <c r="SL270" s="388"/>
      <c r="SM270" s="389"/>
      <c r="SN270" s="388"/>
      <c r="SO270" s="388"/>
      <c r="SP270" s="389"/>
      <c r="SQ270" s="389"/>
      <c r="SR270" s="388"/>
      <c r="SS270" s="388"/>
      <c r="ST270" s="388"/>
      <c r="SU270" s="388"/>
      <c r="SV270" s="389"/>
      <c r="SW270" s="388"/>
      <c r="SX270" s="388"/>
      <c r="SY270" s="389"/>
      <c r="SZ270" s="388"/>
      <c r="TA270" s="388"/>
      <c r="TB270" s="388"/>
      <c r="TC270" s="388"/>
      <c r="TD270" s="363"/>
      <c r="TE270" s="363"/>
      <c r="TF270" s="363"/>
      <c r="TG270" s="388"/>
      <c r="TH270" s="389"/>
      <c r="TI270" s="388"/>
      <c r="TJ270" s="388"/>
      <c r="TK270" s="388"/>
      <c r="TL270" s="389"/>
      <c r="TM270" s="389"/>
      <c r="TN270" s="388"/>
      <c r="TO270" s="388"/>
      <c r="TP270" s="389"/>
      <c r="TQ270" s="388"/>
      <c r="TR270" s="388"/>
      <c r="TS270" s="388"/>
      <c r="TT270" s="389"/>
      <c r="TU270" s="388"/>
      <c r="TV270" s="388"/>
      <c r="TW270" s="389"/>
      <c r="TX270" s="388"/>
      <c r="TY270" s="388"/>
      <c r="TZ270" s="388"/>
      <c r="UA270" s="388"/>
      <c r="UB270" s="388"/>
      <c r="UC270" s="388"/>
      <c r="UD270" s="450"/>
      <c r="UE270" s="450"/>
      <c r="UF270" s="388"/>
      <c r="UG270" s="388"/>
      <c r="UH270" s="388"/>
      <c r="UI270" s="388"/>
      <c r="UJ270" s="388"/>
      <c r="UK270" s="388"/>
    </row>
    <row r="271" spans="1:557" s="197" customFormat="1">
      <c r="A271" s="195" t="s">
        <v>22</v>
      </c>
      <c r="B271" s="195"/>
      <c r="C271" s="196"/>
      <c r="D271" s="196"/>
      <c r="E271" s="198"/>
      <c r="F271" s="198"/>
      <c r="G271" s="196"/>
      <c r="H271" s="202"/>
      <c r="I271" s="202"/>
      <c r="J271" s="389"/>
      <c r="K271" s="389"/>
      <c r="L271" s="198"/>
      <c r="M271" s="453"/>
      <c r="N271" s="453"/>
      <c r="O271" s="453"/>
      <c r="P271" s="196"/>
      <c r="Q271" s="196"/>
      <c r="R271" s="202"/>
      <c r="S271" s="202"/>
      <c r="T271" s="202"/>
      <c r="U271" s="202"/>
      <c r="V271" s="202"/>
      <c r="W271" s="202"/>
      <c r="X271" s="196"/>
      <c r="Y271" s="202"/>
      <c r="Z271" s="202"/>
      <c r="AA271" s="202"/>
      <c r="AB271" s="202"/>
      <c r="AC271" s="196"/>
      <c r="AD271" s="202"/>
      <c r="AE271" s="202"/>
      <c r="AF271" s="202"/>
      <c r="AG271" s="202"/>
      <c r="AH271" s="202"/>
      <c r="AI271" s="202"/>
      <c r="AJ271" s="202"/>
      <c r="AK271" s="202"/>
      <c r="AL271" s="202"/>
      <c r="AM271" s="202"/>
      <c r="AN271" s="196"/>
      <c r="AO271" s="202"/>
      <c r="AP271" s="202"/>
      <c r="AQ271" s="202"/>
      <c r="AR271" s="202"/>
      <c r="AS271" s="202"/>
      <c r="AT271" s="202"/>
      <c r="AU271" s="202"/>
      <c r="AV271" s="202"/>
      <c r="AW271" s="196"/>
      <c r="AX271" s="202"/>
      <c r="AY271" s="202"/>
      <c r="AZ271" s="202"/>
      <c r="BA271" s="202"/>
      <c r="BB271" s="202"/>
      <c r="BC271" s="196"/>
      <c r="BD271" s="202"/>
      <c r="BE271" s="202"/>
      <c r="BF271" s="202"/>
      <c r="BG271" s="202"/>
      <c r="BH271" s="202"/>
      <c r="BI271" s="202"/>
      <c r="BJ271" s="202"/>
      <c r="BK271" s="202"/>
      <c r="BL271" s="202"/>
      <c r="BM271" s="202"/>
      <c r="BN271" s="202"/>
      <c r="BO271" s="202"/>
      <c r="BP271" s="202"/>
      <c r="BQ271" s="202"/>
      <c r="BR271" s="202"/>
      <c r="BS271" s="196"/>
      <c r="BT271" s="202"/>
      <c r="BU271" s="202"/>
      <c r="BV271" s="202"/>
      <c r="BW271" s="202"/>
      <c r="BX271" s="202"/>
      <c r="BY271" s="202"/>
      <c r="BZ271" s="202"/>
      <c r="CA271" s="202"/>
      <c r="CB271" s="196"/>
      <c r="CC271" s="202"/>
      <c r="CD271" s="202"/>
      <c r="CE271" s="202"/>
      <c r="CF271" s="202"/>
      <c r="CG271" s="202"/>
      <c r="CH271" s="202"/>
      <c r="CI271" s="202"/>
      <c r="CJ271" s="202"/>
      <c r="CK271" s="202"/>
      <c r="CL271" s="202"/>
      <c r="CM271" s="202"/>
      <c r="CN271" s="196"/>
      <c r="CO271" s="202"/>
      <c r="CP271" s="202"/>
      <c r="CQ271" s="202"/>
      <c r="CR271" s="202"/>
      <c r="CS271" s="202"/>
      <c r="CT271" s="202"/>
      <c r="CU271" s="202"/>
      <c r="CV271" s="202"/>
      <c r="CW271" s="202"/>
      <c r="CX271" s="202"/>
      <c r="CY271" s="202"/>
      <c r="CZ271" s="202"/>
      <c r="DA271" s="202"/>
      <c r="DB271" s="202"/>
      <c r="DC271" s="202"/>
      <c r="DD271" s="202"/>
      <c r="DE271" s="202"/>
      <c r="DF271" s="202"/>
      <c r="DG271" s="202"/>
      <c r="DH271" s="202"/>
      <c r="DI271" s="196"/>
      <c r="DJ271" s="196"/>
      <c r="DK271" s="202"/>
      <c r="DL271" s="202"/>
      <c r="DM271" s="196"/>
      <c r="DN271" s="202"/>
      <c r="DO271" s="202"/>
      <c r="DP271" s="196"/>
      <c r="DQ271" s="202"/>
      <c r="DR271" s="202"/>
      <c r="DS271" s="202"/>
      <c r="DT271" s="202"/>
      <c r="DU271" s="408"/>
      <c r="DV271" s="389"/>
      <c r="DW271" s="389"/>
      <c r="DX271" s="389"/>
      <c r="DY271" s="389"/>
      <c r="DZ271" s="389"/>
      <c r="EA271" s="389"/>
      <c r="EB271" s="389"/>
      <c r="EC271" s="408"/>
      <c r="ED271" s="389"/>
      <c r="EE271" s="389"/>
      <c r="EF271" s="389"/>
      <c r="EG271" s="389"/>
      <c r="EH271" s="389"/>
      <c r="EI271" s="389"/>
      <c r="EJ271" s="389"/>
      <c r="EK271" s="408"/>
      <c r="EL271" s="389"/>
      <c r="EM271" s="389"/>
      <c r="EN271" s="389"/>
      <c r="EO271" s="389"/>
      <c r="EP271" s="389"/>
      <c r="EQ271" s="389"/>
      <c r="ER271" s="389"/>
      <c r="ES271" s="196"/>
      <c r="ET271" s="202"/>
      <c r="EU271" s="202"/>
      <c r="EV271" s="202"/>
      <c r="EW271" s="202"/>
      <c r="EX271" s="362"/>
      <c r="EY271" s="362"/>
      <c r="EZ271" s="362"/>
      <c r="FA271" s="202"/>
      <c r="FB271" s="362"/>
      <c r="FC271" s="202"/>
      <c r="FD271" s="362"/>
      <c r="FE271" s="362"/>
      <c r="FF271" s="362"/>
      <c r="FG271" s="362"/>
      <c r="FH271" s="202"/>
      <c r="FI271" s="202"/>
      <c r="FJ271" s="202"/>
      <c r="FK271" s="202"/>
      <c r="FL271" s="362"/>
      <c r="FM271" s="362"/>
      <c r="FN271" s="362"/>
      <c r="FO271" s="362"/>
      <c r="FP271" s="362"/>
      <c r="FQ271" s="362"/>
      <c r="FR271" s="362"/>
      <c r="FS271" s="362"/>
      <c r="FT271" s="362"/>
      <c r="FU271" s="362"/>
      <c r="FV271" s="362"/>
      <c r="FW271" s="362"/>
      <c r="FX271" s="362"/>
      <c r="FY271" s="362"/>
      <c r="FZ271" s="362"/>
      <c r="GA271" s="362"/>
      <c r="GB271" s="362"/>
      <c r="GC271" s="362"/>
      <c r="GD271" s="362"/>
      <c r="GE271" s="362"/>
      <c r="GF271" s="362"/>
      <c r="GG271" s="362"/>
      <c r="GH271" s="202"/>
      <c r="GI271" s="427"/>
      <c r="GJ271" s="362"/>
      <c r="GK271" s="362"/>
      <c r="GL271" s="362"/>
      <c r="GM271" s="362"/>
      <c r="GN271" s="362"/>
      <c r="GO271" s="362"/>
      <c r="GP271" s="362"/>
      <c r="GQ271" s="362"/>
      <c r="GR271" s="196"/>
      <c r="GS271" s="202"/>
      <c r="GT271" s="202"/>
      <c r="GU271" s="202"/>
      <c r="GV271" s="202"/>
      <c r="GW271" s="202"/>
      <c r="GX271" s="202"/>
      <c r="GY271" s="196"/>
      <c r="GZ271" s="202"/>
      <c r="HA271" s="202"/>
      <c r="HB271" s="202"/>
      <c r="HC271" s="202"/>
      <c r="HD271" s="202"/>
      <c r="HE271" s="202"/>
      <c r="HF271" s="196"/>
      <c r="HG271" s="196"/>
      <c r="HH271" s="202"/>
      <c r="HI271" s="202"/>
      <c r="HJ271" s="202"/>
      <c r="HK271" s="408"/>
      <c r="HL271" s="389"/>
      <c r="HM271" s="389"/>
      <c r="HN271" s="389"/>
      <c r="HO271" s="389"/>
      <c r="HP271" s="389"/>
      <c r="HQ271" s="389"/>
      <c r="HR271" s="389"/>
      <c r="HS271" s="196"/>
      <c r="HT271" s="202"/>
      <c r="HU271" s="202"/>
      <c r="HV271" s="202"/>
      <c r="HW271" s="362"/>
      <c r="HX271" s="453"/>
      <c r="HY271" s="453"/>
      <c r="HZ271" s="453"/>
      <c r="IA271" s="453"/>
      <c r="IB271" s="453"/>
      <c r="IC271" s="362"/>
      <c r="ID271" s="202"/>
      <c r="IE271" s="196"/>
      <c r="IF271" s="202"/>
      <c r="IG271" s="202"/>
      <c r="IH271" s="198"/>
      <c r="II271" s="453"/>
      <c r="IJ271" s="453"/>
      <c r="IK271" s="453"/>
      <c r="IL271" s="453"/>
      <c r="IM271" s="453"/>
      <c r="IN271" s="453"/>
      <c r="IO271" s="453"/>
      <c r="IP271" s="453"/>
      <c r="IQ271" s="453"/>
      <c r="IR271" s="453"/>
      <c r="IS271" s="198"/>
      <c r="IT271" s="453"/>
      <c r="IU271" s="453"/>
      <c r="IV271" s="196"/>
      <c r="IW271" s="202"/>
      <c r="IX271" s="202"/>
      <c r="IY271" s="196"/>
      <c r="IZ271" s="196"/>
      <c r="JA271" s="202"/>
      <c r="JB271" s="202"/>
      <c r="JC271" s="202"/>
      <c r="JD271" s="202"/>
      <c r="JE271" s="196"/>
      <c r="JF271" s="202"/>
      <c r="JG271" s="202"/>
      <c r="JH271" s="408"/>
      <c r="JI271" s="389"/>
      <c r="JJ271" s="389"/>
      <c r="JK271" s="196"/>
      <c r="JL271" s="196"/>
      <c r="JM271" s="202"/>
      <c r="JN271" s="202"/>
      <c r="JO271" s="202"/>
      <c r="JP271" s="202"/>
      <c r="JQ271" s="408"/>
      <c r="JR271" s="389"/>
      <c r="JS271" s="389"/>
      <c r="JT271" s="389"/>
      <c r="JU271" s="389"/>
      <c r="JV271" s="389"/>
      <c r="JW271" s="389"/>
      <c r="JX271" s="389"/>
      <c r="JY271" s="389"/>
      <c r="JZ271" s="196"/>
      <c r="KA271" s="202"/>
      <c r="KB271" s="202"/>
      <c r="KC271" s="202"/>
      <c r="KD271" s="202"/>
      <c r="KE271" s="214"/>
      <c r="KF271" s="202"/>
      <c r="KG271" s="202"/>
      <c r="KH271" s="196"/>
      <c r="KI271" s="196"/>
      <c r="KJ271" s="202"/>
      <c r="KK271" s="202"/>
      <c r="KL271" s="202"/>
      <c r="KM271" s="202"/>
      <c r="KN271" s="202"/>
      <c r="KO271" s="453"/>
      <c r="KP271" s="453"/>
      <c r="KQ271" s="202"/>
      <c r="KR271" s="202"/>
      <c r="KS271" s="603"/>
      <c r="KT271" s="362"/>
      <c r="KU271" s="202"/>
      <c r="KV271" s="202"/>
      <c r="KW271" s="202"/>
      <c r="KX271" s="389"/>
      <c r="KY271" s="389"/>
      <c r="KZ271" s="389"/>
      <c r="LA271" s="389"/>
      <c r="LB271" s="389"/>
      <c r="LC271" s="389"/>
      <c r="LD271" s="408"/>
      <c r="LE271" s="389"/>
      <c r="LF271" s="389"/>
      <c r="LG271" s="196"/>
      <c r="LH271" s="202"/>
      <c r="LI271" s="202"/>
      <c r="LJ271" s="389"/>
      <c r="LK271" s="196"/>
      <c r="LL271" s="202"/>
      <c r="LM271" s="202"/>
      <c r="LN271" s="202"/>
      <c r="LO271" s="202"/>
      <c r="LP271" s="202"/>
      <c r="LQ271" s="202"/>
      <c r="LR271" s="389"/>
      <c r="LS271" s="389"/>
      <c r="LT271" s="389"/>
      <c r="LU271" s="389"/>
      <c r="LV271" s="389"/>
      <c r="LW271" s="389"/>
      <c r="LX271" s="202"/>
      <c r="LY271" s="196"/>
      <c r="LZ271" s="202"/>
      <c r="MA271" s="202"/>
      <c r="MB271" s="202"/>
      <c r="MC271" s="196"/>
      <c r="MD271" s="196"/>
      <c r="ME271" s="202"/>
      <c r="MF271" s="202"/>
      <c r="MG271" s="202"/>
      <c r="MH271" s="202"/>
      <c r="MI271" s="202"/>
      <c r="MJ271" s="202"/>
      <c r="MK271" s="202"/>
      <c r="ML271" s="202"/>
      <c r="MM271" s="202"/>
      <c r="MN271" s="202"/>
      <c r="MO271" s="202"/>
      <c r="MP271" s="408"/>
      <c r="MQ271" s="389"/>
      <c r="MR271" s="389"/>
      <c r="MS271" s="389"/>
      <c r="MT271" s="389"/>
      <c r="MU271" s="389"/>
      <c r="MV271" s="389"/>
      <c r="MW271" s="389"/>
      <c r="MX271" s="408"/>
      <c r="MY271" s="389"/>
      <c r="MZ271" s="389"/>
      <c r="NA271" s="214"/>
      <c r="NB271" s="202"/>
      <c r="NC271" s="202"/>
      <c r="ND271" s="202"/>
      <c r="NE271" s="196"/>
      <c r="NF271" s="196"/>
      <c r="NG271" s="202"/>
      <c r="NH271" s="202"/>
      <c r="NI271" s="202"/>
      <c r="NJ271" s="196"/>
      <c r="NK271" s="202"/>
      <c r="NL271" s="202"/>
      <c r="NM271" s="202"/>
      <c r="NN271" s="196"/>
      <c r="NO271" s="202"/>
      <c r="NP271" s="202"/>
      <c r="NQ271" s="202"/>
      <c r="NR271" s="202"/>
      <c r="NS271" s="202"/>
      <c r="NT271" s="202"/>
      <c r="NU271" s="196"/>
      <c r="NV271" s="202"/>
      <c r="NW271" s="202"/>
      <c r="NX271" s="202"/>
      <c r="NY271" s="202"/>
      <c r="NZ271" s="196"/>
      <c r="OA271" s="202"/>
      <c r="OB271" s="202"/>
      <c r="OC271" s="202"/>
      <c r="OD271" s="196"/>
      <c r="OE271" s="202"/>
      <c r="OF271" s="202"/>
      <c r="OG271" s="202"/>
      <c r="OH271" s="202"/>
      <c r="OI271" s="196"/>
      <c r="OJ271" s="202"/>
      <c r="OK271" s="202"/>
      <c r="OL271" s="196"/>
      <c r="OM271" s="202"/>
      <c r="ON271" s="202"/>
      <c r="OO271" s="202"/>
      <c r="OP271" s="214"/>
      <c r="OQ271" s="202"/>
      <c r="OR271" s="202"/>
      <c r="OS271" s="202"/>
      <c r="OT271" s="202"/>
      <c r="OU271" s="202"/>
      <c r="OV271" s="202"/>
      <c r="OW271" s="202"/>
      <c r="OX271" s="202"/>
      <c r="OY271" s="214"/>
      <c r="OZ271" s="202"/>
      <c r="PA271" s="202"/>
      <c r="PB271" s="196"/>
      <c r="PC271" s="202"/>
      <c r="PD271" s="202"/>
      <c r="PE271" s="202"/>
      <c r="PF271" s="202"/>
      <c r="PG271" s="389"/>
      <c r="PH271" s="389"/>
      <c r="PI271" s="389"/>
      <c r="PJ271" s="389"/>
      <c r="PK271" s="408"/>
      <c r="PL271" s="389"/>
      <c r="PM271" s="389"/>
      <c r="PN271" s="389"/>
      <c r="PO271" s="389"/>
      <c r="PP271" s="389"/>
      <c r="PQ271" s="389"/>
      <c r="PR271" s="389"/>
      <c r="PS271" s="408"/>
      <c r="PT271" s="389"/>
      <c r="PU271" s="389"/>
      <c r="PV271" s="389"/>
      <c r="PW271" s="389"/>
      <c r="PX271" s="389"/>
      <c r="PY271" s="389"/>
      <c r="PZ271" s="389"/>
      <c r="QA271" s="389"/>
      <c r="QB271" s="408"/>
      <c r="QC271" s="389"/>
      <c r="QD271" s="389"/>
      <c r="QE271" s="389"/>
      <c r="QF271" s="389"/>
      <c r="QG271" s="389"/>
      <c r="QH271" s="389"/>
      <c r="QI271" s="389"/>
      <c r="QJ271" s="389"/>
      <c r="QK271" s="389"/>
      <c r="QL271" s="408"/>
      <c r="QM271" s="389"/>
      <c r="QN271" s="389"/>
      <c r="QO271" s="196"/>
      <c r="QP271" s="202"/>
      <c r="QQ271" s="453"/>
      <c r="QR271" s="202"/>
      <c r="QS271" s="202"/>
      <c r="QT271" s="202"/>
      <c r="QU271" s="198"/>
      <c r="QV271" s="453"/>
      <c r="QW271" s="453"/>
      <c r="QX271" s="196"/>
      <c r="QY271" s="202"/>
      <c r="QZ271" s="202"/>
      <c r="RA271" s="202"/>
      <c r="RB271" s="202"/>
      <c r="RC271" s="202"/>
      <c r="RD271" s="202"/>
      <c r="RE271" s="202"/>
      <c r="RF271" s="202"/>
      <c r="RG271" s="202"/>
      <c r="RH271" s="202"/>
      <c r="RI271" s="196"/>
      <c r="RJ271" s="202"/>
      <c r="RK271" s="202"/>
      <c r="RL271" s="202"/>
      <c r="RM271" s="196"/>
      <c r="RN271" s="202"/>
      <c r="RO271" s="202"/>
      <c r="RP271" s="408"/>
      <c r="RQ271" s="389"/>
      <c r="RR271" s="389"/>
      <c r="RS271" s="389"/>
      <c r="RT271" s="389"/>
      <c r="RU271" s="408"/>
      <c r="RV271" s="389"/>
      <c r="RW271" s="389"/>
      <c r="RX271" s="389"/>
      <c r="RY271" s="389"/>
      <c r="RZ271" s="389"/>
      <c r="SA271" s="389"/>
      <c r="SB271" s="389"/>
      <c r="SC271" s="389"/>
      <c r="SD271" s="389"/>
      <c r="SE271" s="389"/>
      <c r="SF271" s="389"/>
      <c r="SG271" s="196"/>
      <c r="SH271" s="196"/>
      <c r="SI271" s="202"/>
      <c r="SJ271" s="202"/>
      <c r="SK271" s="453"/>
      <c r="SL271" s="202"/>
      <c r="SM271" s="196"/>
      <c r="SN271" s="202"/>
      <c r="SO271" s="202"/>
      <c r="SP271" s="196"/>
      <c r="SQ271" s="196"/>
      <c r="SR271" s="202"/>
      <c r="SS271" s="202"/>
      <c r="ST271" s="202"/>
      <c r="SU271" s="202"/>
      <c r="SV271" s="196"/>
      <c r="SW271" s="202"/>
      <c r="SX271" s="202"/>
      <c r="SY271" s="196"/>
      <c r="SZ271" s="202"/>
      <c r="TA271" s="202"/>
      <c r="TB271" s="202"/>
      <c r="TC271" s="202"/>
      <c r="TD271" s="362"/>
      <c r="TE271" s="362"/>
      <c r="TF271" s="362"/>
      <c r="TG271" s="202"/>
      <c r="TH271" s="196"/>
      <c r="TI271" s="202"/>
      <c r="TJ271" s="202"/>
      <c r="TK271" s="202"/>
      <c r="TL271" s="196"/>
      <c r="TM271" s="196"/>
      <c r="TN271" s="202"/>
      <c r="TO271" s="202"/>
      <c r="TP271" s="196"/>
      <c r="TQ271" s="202"/>
      <c r="TR271" s="202"/>
      <c r="TS271" s="202"/>
      <c r="TT271" s="196"/>
      <c r="TU271" s="202"/>
      <c r="TV271" s="202"/>
      <c r="TW271" s="196"/>
      <c r="TX271" s="202"/>
      <c r="TY271" s="202"/>
      <c r="TZ271" s="202"/>
      <c r="UA271" s="202"/>
      <c r="UB271" s="202"/>
      <c r="UC271" s="202"/>
      <c r="UD271" s="453"/>
      <c r="UE271" s="453"/>
      <c r="UF271" s="202"/>
      <c r="UG271" s="202"/>
      <c r="UH271" s="202"/>
      <c r="UI271" s="202"/>
      <c r="UJ271" s="202"/>
      <c r="UK271" s="202"/>
    </row>
    <row r="272" spans="1:557" s="197" customFormat="1">
      <c r="A272" s="195" t="s">
        <v>23</v>
      </c>
      <c r="B272" s="195"/>
      <c r="C272" s="196"/>
      <c r="D272" s="196"/>
      <c r="E272" s="198"/>
      <c r="F272" s="198"/>
      <c r="G272" s="196"/>
      <c r="H272" s="202"/>
      <c r="I272" s="202"/>
      <c r="J272" s="389"/>
      <c r="K272" s="389"/>
      <c r="L272" s="198"/>
      <c r="M272" s="453"/>
      <c r="N272" s="453"/>
      <c r="O272" s="453"/>
      <c r="P272" s="196"/>
      <c r="Q272" s="196"/>
      <c r="R272" s="202"/>
      <c r="S272" s="202"/>
      <c r="T272" s="202"/>
      <c r="U272" s="202"/>
      <c r="V272" s="202"/>
      <c r="W272" s="202"/>
      <c r="X272" s="196"/>
      <c r="Y272" s="202"/>
      <c r="Z272" s="202"/>
      <c r="AA272" s="202"/>
      <c r="AB272" s="202"/>
      <c r="AC272" s="196"/>
      <c r="AD272" s="202"/>
      <c r="AE272" s="202"/>
      <c r="AF272" s="202"/>
      <c r="AG272" s="202"/>
      <c r="AH272" s="202"/>
      <c r="AI272" s="202"/>
      <c r="AJ272" s="202"/>
      <c r="AK272" s="202"/>
      <c r="AL272" s="202"/>
      <c r="AM272" s="202"/>
      <c r="AN272" s="196"/>
      <c r="AO272" s="202"/>
      <c r="AP272" s="202"/>
      <c r="AQ272" s="202"/>
      <c r="AR272" s="202"/>
      <c r="AS272" s="202"/>
      <c r="AT272" s="202"/>
      <c r="AU272" s="202"/>
      <c r="AV272" s="202"/>
      <c r="AW272" s="196"/>
      <c r="AX272" s="202"/>
      <c r="AY272" s="202"/>
      <c r="AZ272" s="202"/>
      <c r="BA272" s="202"/>
      <c r="BB272" s="202"/>
      <c r="BC272" s="196"/>
      <c r="BD272" s="202"/>
      <c r="BE272" s="202"/>
      <c r="BF272" s="202"/>
      <c r="BG272" s="202"/>
      <c r="BH272" s="202"/>
      <c r="BI272" s="202"/>
      <c r="BJ272" s="202"/>
      <c r="BK272" s="202"/>
      <c r="BL272" s="202"/>
      <c r="BM272" s="202"/>
      <c r="BN272" s="202"/>
      <c r="BO272" s="202"/>
      <c r="BP272" s="202"/>
      <c r="BQ272" s="202"/>
      <c r="BR272" s="202"/>
      <c r="BS272" s="196"/>
      <c r="BT272" s="202"/>
      <c r="BU272" s="202"/>
      <c r="BV272" s="202"/>
      <c r="BW272" s="202"/>
      <c r="BX272" s="202"/>
      <c r="BY272" s="202"/>
      <c r="BZ272" s="202"/>
      <c r="CA272" s="202"/>
      <c r="CB272" s="196"/>
      <c r="CC272" s="202"/>
      <c r="CD272" s="202"/>
      <c r="CE272" s="202"/>
      <c r="CF272" s="202"/>
      <c r="CG272" s="202"/>
      <c r="CH272" s="202"/>
      <c r="CI272" s="202"/>
      <c r="CJ272" s="202"/>
      <c r="CK272" s="202"/>
      <c r="CL272" s="202"/>
      <c r="CM272" s="202"/>
      <c r="CN272" s="196"/>
      <c r="CO272" s="202"/>
      <c r="CP272" s="202"/>
      <c r="CQ272" s="202"/>
      <c r="CR272" s="202"/>
      <c r="CS272" s="202"/>
      <c r="CT272" s="202"/>
      <c r="CU272" s="202"/>
      <c r="CV272" s="202"/>
      <c r="CW272" s="202"/>
      <c r="CX272" s="202"/>
      <c r="CY272" s="202"/>
      <c r="CZ272" s="202"/>
      <c r="DA272" s="202"/>
      <c r="DB272" s="202"/>
      <c r="DC272" s="202"/>
      <c r="DD272" s="202"/>
      <c r="DE272" s="202"/>
      <c r="DF272" s="202"/>
      <c r="DG272" s="202"/>
      <c r="DH272" s="202"/>
      <c r="DI272" s="196"/>
      <c r="DJ272" s="196"/>
      <c r="DK272" s="202"/>
      <c r="DL272" s="202"/>
      <c r="DM272" s="196"/>
      <c r="DN272" s="202"/>
      <c r="DO272" s="202"/>
      <c r="DP272" s="196"/>
      <c r="DQ272" s="202"/>
      <c r="DR272" s="202"/>
      <c r="DS272" s="202"/>
      <c r="DT272" s="202"/>
      <c r="DU272" s="408"/>
      <c r="DV272" s="389"/>
      <c r="DW272" s="389"/>
      <c r="DX272" s="389"/>
      <c r="DY272" s="389"/>
      <c r="DZ272" s="389"/>
      <c r="EA272" s="389"/>
      <c r="EB272" s="389"/>
      <c r="EC272" s="408"/>
      <c r="ED272" s="389"/>
      <c r="EE272" s="389"/>
      <c r="EF272" s="389"/>
      <c r="EG272" s="389"/>
      <c r="EH272" s="389"/>
      <c r="EI272" s="389"/>
      <c r="EJ272" s="389"/>
      <c r="EK272" s="408"/>
      <c r="EL272" s="389"/>
      <c r="EM272" s="389"/>
      <c r="EN272" s="389"/>
      <c r="EO272" s="389"/>
      <c r="EP272" s="389"/>
      <c r="EQ272" s="389"/>
      <c r="ER272" s="389"/>
      <c r="ES272" s="196"/>
      <c r="ET272" s="202"/>
      <c r="EU272" s="202"/>
      <c r="EV272" s="202"/>
      <c r="EW272" s="202"/>
      <c r="EX272" s="362"/>
      <c r="EY272" s="362"/>
      <c r="EZ272" s="362"/>
      <c r="FA272" s="202"/>
      <c r="FB272" s="362"/>
      <c r="FC272" s="202"/>
      <c r="FD272" s="362"/>
      <c r="FE272" s="362"/>
      <c r="FF272" s="362"/>
      <c r="FG272" s="362"/>
      <c r="FH272" s="202"/>
      <c r="FI272" s="202"/>
      <c r="FJ272" s="202"/>
      <c r="FK272" s="202"/>
      <c r="FL272" s="362"/>
      <c r="FM272" s="362"/>
      <c r="FN272" s="362"/>
      <c r="FO272" s="362"/>
      <c r="FP272" s="362"/>
      <c r="FQ272" s="362"/>
      <c r="FR272" s="362"/>
      <c r="FS272" s="362"/>
      <c r="FT272" s="362"/>
      <c r="FU272" s="362"/>
      <c r="FV272" s="362"/>
      <c r="FW272" s="362"/>
      <c r="FX272" s="362"/>
      <c r="FY272" s="362"/>
      <c r="FZ272" s="362"/>
      <c r="GA272" s="362"/>
      <c r="GB272" s="362"/>
      <c r="GC272" s="362"/>
      <c r="GD272" s="362"/>
      <c r="GE272" s="362"/>
      <c r="GF272" s="362"/>
      <c r="GG272" s="362"/>
      <c r="GH272" s="202"/>
      <c r="GI272" s="427"/>
      <c r="GJ272" s="362"/>
      <c r="GK272" s="362"/>
      <c r="GL272" s="362"/>
      <c r="GM272" s="362"/>
      <c r="GN272" s="362"/>
      <c r="GO272" s="362"/>
      <c r="GP272" s="362"/>
      <c r="GQ272" s="362"/>
      <c r="GR272" s="196"/>
      <c r="GS272" s="202"/>
      <c r="GT272" s="202"/>
      <c r="GU272" s="202"/>
      <c r="GV272" s="202"/>
      <c r="GW272" s="202"/>
      <c r="GX272" s="202"/>
      <c r="GY272" s="196"/>
      <c r="GZ272" s="202"/>
      <c r="HA272" s="202"/>
      <c r="HB272" s="202"/>
      <c r="HC272" s="202"/>
      <c r="HD272" s="202"/>
      <c r="HE272" s="202"/>
      <c r="HF272" s="196"/>
      <c r="HG272" s="196"/>
      <c r="HH272" s="202"/>
      <c r="HI272" s="202"/>
      <c r="HJ272" s="202"/>
      <c r="HK272" s="408"/>
      <c r="HL272" s="389"/>
      <c r="HM272" s="389"/>
      <c r="HN272" s="389"/>
      <c r="HO272" s="389"/>
      <c r="HP272" s="389"/>
      <c r="HQ272" s="389"/>
      <c r="HR272" s="389"/>
      <c r="HS272" s="196"/>
      <c r="HT272" s="202"/>
      <c r="HU272" s="202"/>
      <c r="HV272" s="202"/>
      <c r="HW272" s="362"/>
      <c r="HX272" s="453"/>
      <c r="HY272" s="453"/>
      <c r="HZ272" s="453"/>
      <c r="IA272" s="453"/>
      <c r="IB272" s="453"/>
      <c r="IC272" s="362"/>
      <c r="ID272" s="202"/>
      <c r="IE272" s="196"/>
      <c r="IF272" s="202"/>
      <c r="IG272" s="202"/>
      <c r="IH272" s="198"/>
      <c r="II272" s="453"/>
      <c r="IJ272" s="453"/>
      <c r="IK272" s="453"/>
      <c r="IL272" s="453"/>
      <c r="IM272" s="453"/>
      <c r="IN272" s="453"/>
      <c r="IO272" s="453"/>
      <c r="IP272" s="453"/>
      <c r="IQ272" s="453"/>
      <c r="IR272" s="453"/>
      <c r="IS272" s="198"/>
      <c r="IT272" s="453"/>
      <c r="IU272" s="453"/>
      <c r="IV272" s="196"/>
      <c r="IW272" s="202"/>
      <c r="IX272" s="202"/>
      <c r="IY272" s="196"/>
      <c r="IZ272" s="196"/>
      <c r="JA272" s="202"/>
      <c r="JB272" s="202"/>
      <c r="JC272" s="202"/>
      <c r="JD272" s="202"/>
      <c r="JE272" s="196"/>
      <c r="JF272" s="202"/>
      <c r="JG272" s="202"/>
      <c r="JH272" s="408"/>
      <c r="JI272" s="389"/>
      <c r="JJ272" s="389"/>
      <c r="JK272" s="196"/>
      <c r="JL272" s="196"/>
      <c r="JM272" s="202"/>
      <c r="JN272" s="202"/>
      <c r="JO272" s="202"/>
      <c r="JP272" s="202"/>
      <c r="JQ272" s="408"/>
      <c r="JR272" s="389"/>
      <c r="JS272" s="389"/>
      <c r="JT272" s="389"/>
      <c r="JU272" s="389"/>
      <c r="JV272" s="389"/>
      <c r="JW272" s="389"/>
      <c r="JX272" s="389"/>
      <c r="JY272" s="389"/>
      <c r="JZ272" s="196"/>
      <c r="KA272" s="202"/>
      <c r="KB272" s="202"/>
      <c r="KC272" s="202"/>
      <c r="KD272" s="202"/>
      <c r="KE272" s="214"/>
      <c r="KF272" s="202"/>
      <c r="KG272" s="202"/>
      <c r="KH272" s="196"/>
      <c r="KI272" s="196"/>
      <c r="KJ272" s="202"/>
      <c r="KK272" s="202"/>
      <c r="KL272" s="202"/>
      <c r="KM272" s="202"/>
      <c r="KN272" s="202"/>
      <c r="KO272" s="453"/>
      <c r="KP272" s="453"/>
      <c r="KQ272" s="202"/>
      <c r="KR272" s="202"/>
      <c r="KS272" s="603"/>
      <c r="KT272" s="362"/>
      <c r="KU272" s="202"/>
      <c r="KV272" s="202"/>
      <c r="KW272" s="202"/>
      <c r="KX272" s="389"/>
      <c r="KY272" s="389"/>
      <c r="KZ272" s="389"/>
      <c r="LA272" s="389"/>
      <c r="LB272" s="389"/>
      <c r="LC272" s="389"/>
      <c r="LD272" s="408"/>
      <c r="LE272" s="389"/>
      <c r="LF272" s="389"/>
      <c r="LG272" s="196"/>
      <c r="LH272" s="202"/>
      <c r="LI272" s="202"/>
      <c r="LJ272" s="389"/>
      <c r="LK272" s="196"/>
      <c r="LL272" s="202"/>
      <c r="LM272" s="202"/>
      <c r="LN272" s="202"/>
      <c r="LO272" s="202"/>
      <c r="LP272" s="202"/>
      <c r="LQ272" s="202"/>
      <c r="LR272" s="389"/>
      <c r="LS272" s="389"/>
      <c r="LT272" s="389"/>
      <c r="LU272" s="389"/>
      <c r="LV272" s="389"/>
      <c r="LW272" s="389"/>
      <c r="LX272" s="202"/>
      <c r="LY272" s="196"/>
      <c r="LZ272" s="202"/>
      <c r="MA272" s="202"/>
      <c r="MB272" s="202"/>
      <c r="MC272" s="196"/>
      <c r="MD272" s="196"/>
      <c r="ME272" s="202"/>
      <c r="MF272" s="202"/>
      <c r="MG272" s="202"/>
      <c r="MH272" s="202"/>
      <c r="MI272" s="202"/>
      <c r="MJ272" s="202"/>
      <c r="MK272" s="202"/>
      <c r="ML272" s="202"/>
      <c r="MM272" s="202"/>
      <c r="MN272" s="202"/>
      <c r="MO272" s="202"/>
      <c r="MP272" s="408"/>
      <c r="MQ272" s="389"/>
      <c r="MR272" s="389"/>
      <c r="MS272" s="389"/>
      <c r="MT272" s="389"/>
      <c r="MU272" s="389"/>
      <c r="MV272" s="389"/>
      <c r="MW272" s="389"/>
      <c r="MX272" s="408"/>
      <c r="MY272" s="389"/>
      <c r="MZ272" s="389"/>
      <c r="NA272" s="214"/>
      <c r="NB272" s="202"/>
      <c r="NC272" s="202"/>
      <c r="ND272" s="202"/>
      <c r="NE272" s="196"/>
      <c r="NF272" s="196"/>
      <c r="NG272" s="202"/>
      <c r="NH272" s="202"/>
      <c r="NI272" s="202"/>
      <c r="NJ272" s="196"/>
      <c r="NK272" s="202"/>
      <c r="NL272" s="202"/>
      <c r="NM272" s="202"/>
      <c r="NN272" s="196"/>
      <c r="NO272" s="202"/>
      <c r="NP272" s="202"/>
      <c r="NQ272" s="202"/>
      <c r="NR272" s="202"/>
      <c r="NS272" s="202"/>
      <c r="NT272" s="202"/>
      <c r="NU272" s="196"/>
      <c r="NV272" s="202"/>
      <c r="NW272" s="202"/>
      <c r="NX272" s="202"/>
      <c r="NY272" s="202"/>
      <c r="NZ272" s="196"/>
      <c r="OA272" s="202"/>
      <c r="OB272" s="202"/>
      <c r="OC272" s="202"/>
      <c r="OD272" s="196"/>
      <c r="OE272" s="202"/>
      <c r="OF272" s="202"/>
      <c r="OG272" s="202"/>
      <c r="OH272" s="202"/>
      <c r="OI272" s="196"/>
      <c r="OJ272" s="202"/>
      <c r="OK272" s="202"/>
      <c r="OL272" s="196"/>
      <c r="OM272" s="202"/>
      <c r="ON272" s="202"/>
      <c r="OO272" s="202"/>
      <c r="OP272" s="214"/>
      <c r="OQ272" s="202"/>
      <c r="OR272" s="202"/>
      <c r="OS272" s="202"/>
      <c r="OT272" s="202"/>
      <c r="OU272" s="202"/>
      <c r="OV272" s="202"/>
      <c r="OW272" s="202"/>
      <c r="OX272" s="202"/>
      <c r="OY272" s="214"/>
      <c r="OZ272" s="202"/>
      <c r="PA272" s="202"/>
      <c r="PB272" s="196"/>
      <c r="PC272" s="202"/>
      <c r="PD272" s="202"/>
      <c r="PE272" s="202"/>
      <c r="PF272" s="202"/>
      <c r="PG272" s="389"/>
      <c r="PH272" s="389"/>
      <c r="PI272" s="389"/>
      <c r="PJ272" s="389"/>
      <c r="PK272" s="408"/>
      <c r="PL272" s="389"/>
      <c r="PM272" s="389"/>
      <c r="PN272" s="389"/>
      <c r="PO272" s="389"/>
      <c r="PP272" s="389"/>
      <c r="PQ272" s="389"/>
      <c r="PR272" s="389"/>
      <c r="PS272" s="408"/>
      <c r="PT272" s="389"/>
      <c r="PU272" s="389"/>
      <c r="PV272" s="389"/>
      <c r="PW272" s="389"/>
      <c r="PX272" s="389"/>
      <c r="PY272" s="389"/>
      <c r="PZ272" s="389"/>
      <c r="QA272" s="389"/>
      <c r="QB272" s="408"/>
      <c r="QC272" s="389"/>
      <c r="QD272" s="389"/>
      <c r="QE272" s="389"/>
      <c r="QF272" s="389"/>
      <c r="QG272" s="389"/>
      <c r="QH272" s="389"/>
      <c r="QI272" s="389"/>
      <c r="QJ272" s="389"/>
      <c r="QK272" s="389"/>
      <c r="QL272" s="408"/>
      <c r="QM272" s="389"/>
      <c r="QN272" s="389"/>
      <c r="QO272" s="196"/>
      <c r="QP272" s="202"/>
      <c r="QQ272" s="453"/>
      <c r="QR272" s="202"/>
      <c r="QS272" s="202"/>
      <c r="QT272" s="202"/>
      <c r="QU272" s="198"/>
      <c r="QV272" s="453"/>
      <c r="QW272" s="453"/>
      <c r="QX272" s="196"/>
      <c r="QY272" s="202"/>
      <c r="QZ272" s="202"/>
      <c r="RA272" s="202"/>
      <c r="RB272" s="202"/>
      <c r="RC272" s="202"/>
      <c r="RD272" s="202"/>
      <c r="RE272" s="202"/>
      <c r="RF272" s="202"/>
      <c r="RG272" s="202"/>
      <c r="RH272" s="202"/>
      <c r="RI272" s="196"/>
      <c r="RJ272" s="202"/>
      <c r="RK272" s="202"/>
      <c r="RL272" s="202"/>
      <c r="RM272" s="196"/>
      <c r="RN272" s="202"/>
      <c r="RO272" s="202"/>
      <c r="RP272" s="408"/>
      <c r="RQ272" s="389"/>
      <c r="RR272" s="389"/>
      <c r="RS272" s="389"/>
      <c r="RT272" s="389"/>
      <c r="RU272" s="408"/>
      <c r="RV272" s="389"/>
      <c r="RW272" s="389"/>
      <c r="RX272" s="389"/>
      <c r="RY272" s="389"/>
      <c r="RZ272" s="389"/>
      <c r="SA272" s="389"/>
      <c r="SB272" s="389"/>
      <c r="SC272" s="389"/>
      <c r="SD272" s="389"/>
      <c r="SE272" s="389"/>
      <c r="SF272" s="389"/>
      <c r="SG272" s="196"/>
      <c r="SH272" s="196"/>
      <c r="SI272" s="202"/>
      <c r="SJ272" s="202"/>
      <c r="SK272" s="453"/>
      <c r="SL272" s="202"/>
      <c r="SM272" s="196"/>
      <c r="SN272" s="202"/>
      <c r="SO272" s="202"/>
      <c r="SP272" s="196"/>
      <c r="SQ272" s="196"/>
      <c r="SR272" s="202"/>
      <c r="SS272" s="202"/>
      <c r="ST272" s="202"/>
      <c r="SU272" s="202"/>
      <c r="SV272" s="196"/>
      <c r="SW272" s="202"/>
      <c r="SX272" s="202"/>
      <c r="SY272" s="196"/>
      <c r="SZ272" s="202"/>
      <c r="TA272" s="202"/>
      <c r="TB272" s="202"/>
      <c r="TC272" s="202"/>
      <c r="TD272" s="362"/>
      <c r="TE272" s="362"/>
      <c r="TF272" s="362"/>
      <c r="TG272" s="202"/>
      <c r="TH272" s="196"/>
      <c r="TI272" s="202"/>
      <c r="TJ272" s="202"/>
      <c r="TK272" s="202"/>
      <c r="TL272" s="196"/>
      <c r="TM272" s="196"/>
      <c r="TN272" s="202"/>
      <c r="TO272" s="202"/>
      <c r="TP272" s="196"/>
      <c r="TQ272" s="202"/>
      <c r="TR272" s="202"/>
      <c r="TS272" s="202"/>
      <c r="TT272" s="196"/>
      <c r="TU272" s="202"/>
      <c r="TV272" s="202"/>
      <c r="TW272" s="196"/>
      <c r="TX272" s="202"/>
      <c r="TY272" s="202"/>
      <c r="TZ272" s="202"/>
      <c r="UA272" s="202"/>
      <c r="UB272" s="202"/>
      <c r="UC272" s="202"/>
      <c r="UD272" s="453"/>
      <c r="UE272" s="453"/>
      <c r="UF272" s="202"/>
      <c r="UG272" s="202"/>
      <c r="UH272" s="202"/>
      <c r="UI272" s="202"/>
      <c r="UJ272" s="202"/>
      <c r="UK272" s="202"/>
    </row>
    <row r="273" spans="1:557">
      <c r="A273" s="206" t="s">
        <v>331</v>
      </c>
      <c r="B273" s="206" t="s">
        <v>554</v>
      </c>
      <c r="C273" s="207"/>
      <c r="D273" s="206"/>
      <c r="E273" s="206"/>
      <c r="F273" s="450"/>
      <c r="G273" s="207"/>
      <c r="H273" s="206"/>
      <c r="I273" s="206"/>
      <c r="J273" s="388"/>
      <c r="K273" s="388"/>
      <c r="L273" s="453"/>
      <c r="M273" s="450"/>
      <c r="N273" s="450"/>
      <c r="O273" s="450"/>
      <c r="P273" s="207"/>
      <c r="Q273" s="207"/>
      <c r="R273" s="206"/>
      <c r="S273" s="206"/>
      <c r="T273" s="206"/>
      <c r="U273" s="206"/>
      <c r="V273" s="206"/>
      <c r="W273" s="206"/>
      <c r="X273" s="207"/>
      <c r="Y273" s="206"/>
      <c r="Z273" s="206"/>
      <c r="AA273" s="206"/>
      <c r="AB273" s="206"/>
      <c r="AC273" s="207"/>
      <c r="AD273" s="225" t="s">
        <v>583</v>
      </c>
      <c r="AE273" s="225" t="s">
        <v>583</v>
      </c>
      <c r="AF273" s="206"/>
      <c r="AG273" s="206"/>
      <c r="AH273" s="206"/>
      <c r="AI273" s="206"/>
      <c r="AJ273" s="206"/>
      <c r="AK273" s="206"/>
      <c r="AL273" s="206"/>
      <c r="AM273" s="206"/>
      <c r="AN273" s="207"/>
      <c r="AO273" s="206"/>
      <c r="AP273" s="206"/>
      <c r="AQ273" s="206"/>
      <c r="AR273" s="206"/>
      <c r="AS273" s="206"/>
      <c r="AT273" s="206"/>
      <c r="AU273" s="206"/>
      <c r="AV273" s="206"/>
      <c r="AW273" s="207"/>
      <c r="AX273" s="206"/>
      <c r="AY273" s="206"/>
      <c r="AZ273" s="206"/>
      <c r="BA273" s="206"/>
      <c r="BB273" s="206"/>
      <c r="BC273" s="207"/>
      <c r="BD273" s="206"/>
      <c r="BE273" s="206"/>
      <c r="BF273" s="206"/>
      <c r="BG273" s="206"/>
      <c r="BH273" s="206"/>
      <c r="BI273" s="206"/>
      <c r="BJ273" s="206"/>
      <c r="BK273" s="206"/>
      <c r="BL273" s="206"/>
      <c r="BM273" s="206"/>
      <c r="BN273" s="206"/>
      <c r="BO273" s="206"/>
      <c r="BP273" s="206"/>
      <c r="BQ273" s="206"/>
      <c r="BR273" s="206"/>
      <c r="BS273" s="207"/>
      <c r="BT273" s="206"/>
      <c r="BU273" s="206"/>
      <c r="BV273" s="206"/>
      <c r="BW273" s="206"/>
      <c r="BX273" s="206"/>
      <c r="BY273" s="206"/>
      <c r="BZ273" s="206"/>
      <c r="CA273" s="206"/>
      <c r="CB273" s="207"/>
      <c r="CC273" s="206"/>
      <c r="CD273" s="206"/>
      <c r="CE273" s="206"/>
      <c r="CF273" s="206"/>
      <c r="CG273" s="206"/>
      <c r="CH273" s="206"/>
      <c r="CI273" s="206"/>
      <c r="CJ273" s="206"/>
      <c r="CK273" s="206"/>
      <c r="CL273" s="206"/>
      <c r="CM273" s="206"/>
      <c r="CN273" s="207"/>
      <c r="CO273" s="206"/>
      <c r="CP273" s="206"/>
      <c r="CQ273" s="206"/>
      <c r="CR273" s="206"/>
      <c r="CS273" s="206"/>
      <c r="CT273" s="206"/>
      <c r="CU273" s="206"/>
      <c r="CV273" s="206"/>
      <c r="CW273" s="206"/>
      <c r="CX273" s="206"/>
      <c r="CY273" s="206"/>
      <c r="CZ273" s="206"/>
      <c r="DA273" s="206"/>
      <c r="DB273" s="206"/>
      <c r="DC273" s="206"/>
      <c r="DD273" s="206"/>
      <c r="DE273" s="206"/>
      <c r="DF273" s="206"/>
      <c r="DG273" s="206"/>
      <c r="DH273" s="206"/>
      <c r="DI273" s="207"/>
      <c r="DJ273" s="207"/>
      <c r="DK273" s="206"/>
      <c r="DL273" s="206"/>
      <c r="DM273" s="207"/>
      <c r="DN273" s="206"/>
      <c r="DO273" s="206"/>
      <c r="DP273" s="207"/>
      <c r="DQ273" s="206"/>
      <c r="DR273" s="206"/>
      <c r="DS273" s="206"/>
      <c r="DT273" s="206"/>
      <c r="DU273" s="389"/>
      <c r="DV273" s="388"/>
      <c r="DW273" s="388"/>
      <c r="DX273" s="388"/>
      <c r="DY273" s="388"/>
      <c r="DZ273" s="388"/>
      <c r="EA273" s="388"/>
      <c r="EB273" s="388"/>
      <c r="EC273" s="389"/>
      <c r="ED273" s="388"/>
      <c r="EE273" s="388"/>
      <c r="EF273" s="388"/>
      <c r="EG273" s="388"/>
      <c r="EH273" s="388"/>
      <c r="EI273" s="388"/>
      <c r="EJ273" s="388"/>
      <c r="EK273" s="389"/>
      <c r="EL273" s="388"/>
      <c r="EM273" s="388"/>
      <c r="EN273" s="388"/>
      <c r="EO273" s="388"/>
      <c r="EP273" s="388"/>
      <c r="EQ273" s="388"/>
      <c r="ER273" s="388"/>
      <c r="ES273" s="207"/>
      <c r="ET273" s="206"/>
      <c r="EU273" s="206"/>
      <c r="EV273" s="206"/>
      <c r="EW273" s="206"/>
      <c r="EX273" s="363"/>
      <c r="EY273" s="363"/>
      <c r="EZ273" s="363"/>
      <c r="FA273" s="206"/>
      <c r="FB273" s="363"/>
      <c r="FC273" s="206"/>
      <c r="FD273" s="363"/>
      <c r="FE273" s="363"/>
      <c r="FF273" s="363"/>
      <c r="FG273" s="363"/>
      <c r="FH273" s="206"/>
      <c r="FI273" s="206"/>
      <c r="FJ273" s="206"/>
      <c r="FK273" s="206"/>
      <c r="FL273" s="363"/>
      <c r="FM273" s="363"/>
      <c r="FN273" s="363"/>
      <c r="FO273" s="363"/>
      <c r="FP273" s="363"/>
      <c r="FQ273" s="363"/>
      <c r="FR273" s="363"/>
      <c r="FS273" s="363"/>
      <c r="FT273" s="363"/>
      <c r="FU273" s="363"/>
      <c r="FV273" s="363"/>
      <c r="FW273" s="363"/>
      <c r="FX273" s="363"/>
      <c r="FY273" s="363"/>
      <c r="FZ273" s="363"/>
      <c r="GA273" s="363"/>
      <c r="GB273" s="363"/>
      <c r="GC273" s="363"/>
      <c r="GD273" s="363"/>
      <c r="GE273" s="363"/>
      <c r="GF273" s="363"/>
      <c r="GG273" s="363"/>
      <c r="GH273" s="206"/>
      <c r="GI273" s="362"/>
      <c r="GJ273" s="363"/>
      <c r="GK273" s="363"/>
      <c r="GL273" s="363"/>
      <c r="GM273" s="363"/>
      <c r="GN273" s="363"/>
      <c r="GO273" s="363"/>
      <c r="GP273" s="363"/>
      <c r="GQ273" s="363"/>
      <c r="GR273" s="207"/>
      <c r="GS273" s="206"/>
      <c r="GT273" s="206"/>
      <c r="GU273" s="206"/>
      <c r="GV273" s="206"/>
      <c r="GW273" s="206"/>
      <c r="GX273" s="206"/>
      <c r="GY273" s="207"/>
      <c r="GZ273" s="206"/>
      <c r="HA273" s="206"/>
      <c r="HB273" s="206"/>
      <c r="HC273" s="206"/>
      <c r="HD273" s="206"/>
      <c r="HE273" s="206"/>
      <c r="HF273" s="207"/>
      <c r="HG273" s="207"/>
      <c r="HH273" s="206"/>
      <c r="HI273" s="206"/>
      <c r="HJ273" s="206"/>
      <c r="HK273" s="389"/>
      <c r="HL273" s="388"/>
      <c r="HM273" s="388"/>
      <c r="HN273" s="388"/>
      <c r="HO273" s="388"/>
      <c r="HP273" s="388"/>
      <c r="HQ273" s="388"/>
      <c r="HR273" s="388"/>
      <c r="HS273" s="207"/>
      <c r="HT273" s="206"/>
      <c r="HU273" s="206"/>
      <c r="HV273" s="206"/>
      <c r="HW273" s="363"/>
      <c r="HX273" s="450"/>
      <c r="HY273" s="450"/>
      <c r="HZ273" s="450"/>
      <c r="IA273" s="450"/>
      <c r="IB273" s="450"/>
      <c r="IC273" s="363"/>
      <c r="ID273" s="206"/>
      <c r="IE273" s="207"/>
      <c r="IF273" s="206"/>
      <c r="IG273" s="206"/>
      <c r="IH273" s="453"/>
      <c r="II273" s="450"/>
      <c r="IJ273" s="450"/>
      <c r="IK273" s="450"/>
      <c r="IL273" s="450"/>
      <c r="IM273" s="450"/>
      <c r="IN273" s="450"/>
      <c r="IO273" s="450"/>
      <c r="IP273" s="450"/>
      <c r="IQ273" s="450"/>
      <c r="IR273" s="450"/>
      <c r="IS273" s="453"/>
      <c r="IT273" s="450"/>
      <c r="IU273" s="450"/>
      <c r="IV273" s="207"/>
      <c r="IW273" s="206"/>
      <c r="IX273" s="206"/>
      <c r="IY273" s="207"/>
      <c r="IZ273" s="207"/>
      <c r="JA273" s="206"/>
      <c r="JB273" s="206"/>
      <c r="JC273" s="206"/>
      <c r="JD273" s="206"/>
      <c r="JE273" s="207"/>
      <c r="JF273" s="206"/>
      <c r="JG273" s="206"/>
      <c r="JH273" s="389"/>
      <c r="JI273" s="388"/>
      <c r="JJ273" s="388"/>
      <c r="JK273" s="207"/>
      <c r="JL273" s="207"/>
      <c r="JM273" s="218"/>
      <c r="JN273" s="206"/>
      <c r="JO273" s="206"/>
      <c r="JP273" s="206"/>
      <c r="JQ273" s="389"/>
      <c r="JR273" s="388"/>
      <c r="JS273" s="388"/>
      <c r="JT273" s="388"/>
      <c r="JU273" s="388"/>
      <c r="JV273" s="388"/>
      <c r="JW273" s="388"/>
      <c r="JX273" s="388"/>
      <c r="JY273" s="388"/>
      <c r="JZ273" s="207"/>
      <c r="KA273" s="206"/>
      <c r="KB273" s="206"/>
      <c r="KC273" s="206"/>
      <c r="KD273" s="206"/>
      <c r="KE273" s="212"/>
      <c r="KF273" s="206"/>
      <c r="KG273" s="206"/>
      <c r="KH273" s="207"/>
      <c r="KI273" s="207"/>
      <c r="KJ273" s="206"/>
      <c r="KK273" s="206"/>
      <c r="KL273" s="206"/>
      <c r="KM273" s="206"/>
      <c r="KN273" s="206"/>
      <c r="KO273" s="450"/>
      <c r="KP273" s="450"/>
      <c r="KQ273" s="206"/>
      <c r="KR273" s="206"/>
      <c r="KS273" s="604"/>
      <c r="KT273" s="363"/>
      <c r="KU273" s="206"/>
      <c r="KV273" s="206"/>
      <c r="KW273" s="206"/>
      <c r="KX273" s="388"/>
      <c r="KY273" s="388"/>
      <c r="KZ273" s="388"/>
      <c r="LA273" s="388"/>
      <c r="LB273" s="388"/>
      <c r="LC273" s="388"/>
      <c r="LD273" s="389"/>
      <c r="LE273" s="388"/>
      <c r="LF273" s="388"/>
      <c r="LG273" s="207"/>
      <c r="LH273" s="206"/>
      <c r="LI273" s="206"/>
      <c r="LJ273" s="388"/>
      <c r="LK273" s="207"/>
      <c r="LL273" s="206"/>
      <c r="LM273" s="206"/>
      <c r="LN273" s="206"/>
      <c r="LO273" s="206"/>
      <c r="LP273" s="206"/>
      <c r="LQ273" s="206"/>
      <c r="LR273" s="388"/>
      <c r="LS273" s="388"/>
      <c r="LT273" s="388"/>
      <c r="LU273" s="388"/>
      <c r="LV273" s="388"/>
      <c r="LW273" s="388"/>
      <c r="LX273" s="206"/>
      <c r="LY273" s="207"/>
      <c r="LZ273" s="206"/>
      <c r="MA273" s="206"/>
      <c r="MB273" s="206"/>
      <c r="MC273" s="207"/>
      <c r="MD273" s="207"/>
      <c r="ME273" s="206"/>
      <c r="MF273" s="206"/>
      <c r="MG273" s="206"/>
      <c r="MH273" s="206"/>
      <c r="MI273" s="206"/>
      <c r="MJ273" s="206"/>
      <c r="MK273" s="206"/>
      <c r="ML273" s="206"/>
      <c r="MM273" s="206"/>
      <c r="MN273" s="206"/>
      <c r="MO273" s="206"/>
      <c r="MP273" s="389"/>
      <c r="MQ273" s="388"/>
      <c r="MR273" s="388"/>
      <c r="MS273" s="388"/>
      <c r="MT273" s="388"/>
      <c r="MU273" s="388"/>
      <c r="MV273" s="388"/>
      <c r="MW273" s="388"/>
      <c r="MX273" s="389"/>
      <c r="MY273" s="388"/>
      <c r="MZ273" s="388"/>
      <c r="NA273" s="212"/>
      <c r="NB273" s="206"/>
      <c r="NC273" s="206"/>
      <c r="ND273" s="206"/>
      <c r="NE273" s="207"/>
      <c r="NF273" s="207"/>
      <c r="NG273" s="206"/>
      <c r="NH273" s="206"/>
      <c r="NI273" s="206"/>
      <c r="NJ273" s="207"/>
      <c r="NK273" s="206"/>
      <c r="NL273" s="206"/>
      <c r="NM273" s="206"/>
      <c r="NN273" s="207"/>
      <c r="NO273" s="206"/>
      <c r="NP273" s="206"/>
      <c r="NQ273" s="206"/>
      <c r="NR273" s="206"/>
      <c r="NS273" s="206"/>
      <c r="NT273" s="206"/>
      <c r="NU273" s="207"/>
      <c r="NV273" s="206"/>
      <c r="NW273" s="206"/>
      <c r="NX273" s="206"/>
      <c r="NY273" s="206"/>
      <c r="NZ273" s="207"/>
      <c r="OA273" s="206"/>
      <c r="OB273" s="206"/>
      <c r="OC273" s="206"/>
      <c r="OD273" s="207"/>
      <c r="OE273" s="206"/>
      <c r="OF273" s="206"/>
      <c r="OG273" s="206"/>
      <c r="OH273" s="206"/>
      <c r="OI273" s="207"/>
      <c r="OJ273" s="206"/>
      <c r="OK273" s="206"/>
      <c r="OL273" s="207"/>
      <c r="OM273" s="206"/>
      <c r="ON273" s="206"/>
      <c r="OO273" s="206"/>
      <c r="OP273" s="212"/>
      <c r="OQ273" s="206"/>
      <c r="OR273" s="206"/>
      <c r="OS273" s="206"/>
      <c r="OT273" s="206"/>
      <c r="OU273" s="206"/>
      <c r="OV273" s="206"/>
      <c r="OW273" s="206"/>
      <c r="OX273" s="206"/>
      <c r="OY273" s="212"/>
      <c r="OZ273" s="206"/>
      <c r="PA273" s="206"/>
      <c r="PB273" s="207"/>
      <c r="PC273" s="206"/>
      <c r="PD273" s="206"/>
      <c r="PE273" s="206"/>
      <c r="PF273" s="206"/>
      <c r="PG273" s="388"/>
      <c r="PH273" s="388"/>
      <c r="PI273" s="388"/>
      <c r="PJ273" s="388"/>
      <c r="PK273" s="389"/>
      <c r="PL273" s="388"/>
      <c r="PM273" s="388"/>
      <c r="PN273" s="388"/>
      <c r="PO273" s="388"/>
      <c r="PP273" s="388"/>
      <c r="PQ273" s="388"/>
      <c r="PR273" s="388"/>
      <c r="PS273" s="389"/>
      <c r="PT273" s="388"/>
      <c r="PU273" s="388"/>
      <c r="PV273" s="388"/>
      <c r="PW273" s="388"/>
      <c r="PX273" s="388"/>
      <c r="PY273" s="388"/>
      <c r="PZ273" s="388"/>
      <c r="QA273" s="388"/>
      <c r="QB273" s="389"/>
      <c r="QC273" s="388"/>
      <c r="QD273" s="388"/>
      <c r="QE273" s="388"/>
      <c r="QF273" s="388"/>
      <c r="QG273" s="388"/>
      <c r="QH273" s="388"/>
      <c r="QI273" s="388"/>
      <c r="QJ273" s="388"/>
      <c r="QK273" s="388"/>
      <c r="QL273" s="389"/>
      <c r="QM273" s="388"/>
      <c r="QN273" s="388"/>
      <c r="QO273" s="207"/>
      <c r="QP273" s="206"/>
      <c r="QQ273" s="450"/>
      <c r="QR273" s="206"/>
      <c r="QS273" s="206"/>
      <c r="QT273" s="206"/>
      <c r="QU273" s="453"/>
      <c r="QV273" s="450"/>
      <c r="QW273" s="450"/>
      <c r="QX273" s="207"/>
      <c r="QY273" s="206"/>
      <c r="QZ273" s="206"/>
      <c r="RA273" s="206"/>
      <c r="RB273" s="206"/>
      <c r="RC273" s="206"/>
      <c r="RD273" s="206"/>
      <c r="RE273" s="206"/>
      <c r="RF273" s="206"/>
      <c r="RG273" s="206"/>
      <c r="RH273" s="206"/>
      <c r="RI273" s="207"/>
      <c r="RJ273" s="206"/>
      <c r="RK273" s="206"/>
      <c r="RL273" s="206"/>
      <c r="RM273" s="207"/>
      <c r="RN273" s="206"/>
      <c r="RO273" s="206"/>
      <c r="RP273" s="389"/>
      <c r="RQ273" s="388"/>
      <c r="RR273" s="388"/>
      <c r="RS273" s="388"/>
      <c r="RT273" s="388"/>
      <c r="RU273" s="389"/>
      <c r="RV273" s="388"/>
      <c r="RW273" s="388"/>
      <c r="RX273" s="388"/>
      <c r="RY273" s="388"/>
      <c r="RZ273" s="388"/>
      <c r="SA273" s="388"/>
      <c r="SB273" s="388"/>
      <c r="SC273" s="388"/>
      <c r="SD273" s="388"/>
      <c r="SE273" s="388"/>
      <c r="SF273" s="388"/>
      <c r="SG273" s="207"/>
      <c r="SH273" s="207"/>
      <c r="SI273" s="206"/>
      <c r="SJ273" s="206"/>
      <c r="SK273" s="450"/>
      <c r="SL273" s="206"/>
      <c r="SM273" s="207"/>
      <c r="SN273" s="206"/>
      <c r="SO273" s="206"/>
      <c r="SP273" s="207"/>
      <c r="SQ273" s="207"/>
      <c r="SR273" s="206"/>
      <c r="SS273" s="206"/>
      <c r="ST273" s="206"/>
      <c r="SU273" s="206"/>
      <c r="SV273" s="207"/>
      <c r="SW273" s="206"/>
      <c r="SX273" s="206"/>
      <c r="SY273" s="207"/>
      <c r="SZ273" s="206"/>
      <c r="TA273" s="206"/>
      <c r="TB273" s="206"/>
      <c r="TC273" s="206"/>
      <c r="TD273" s="363"/>
      <c r="TE273" s="363"/>
      <c r="TF273" s="363"/>
      <c r="TG273" s="206"/>
      <c r="TH273" s="207"/>
      <c r="TI273" s="206"/>
      <c r="TJ273" s="206"/>
      <c r="TK273" s="206"/>
      <c r="TL273" s="207"/>
      <c r="TM273" s="207"/>
      <c r="TN273" s="206"/>
      <c r="TO273" s="206"/>
      <c r="TP273" s="207"/>
      <c r="TQ273" s="206"/>
      <c r="TR273" s="206"/>
      <c r="TS273" s="206"/>
      <c r="TT273" s="207"/>
      <c r="TU273" s="206"/>
      <c r="TV273" s="206"/>
      <c r="TW273" s="207"/>
      <c r="TX273" s="206"/>
      <c r="TY273" s="206"/>
      <c r="TZ273" s="206"/>
      <c r="UA273" s="206"/>
      <c r="UB273" s="206"/>
      <c r="UC273" s="206"/>
      <c r="UD273" s="450"/>
      <c r="UE273" s="450"/>
      <c r="UF273" s="206"/>
      <c r="UG273" s="206"/>
      <c r="UH273" s="206"/>
      <c r="UI273" s="206"/>
      <c r="UJ273" s="206"/>
      <c r="UK273" s="206"/>
    </row>
    <row r="274" spans="1:557">
      <c r="A274" s="206" t="s">
        <v>192</v>
      </c>
      <c r="B274" s="206" t="s">
        <v>555</v>
      </c>
      <c r="C274" s="207"/>
      <c r="D274" s="206"/>
      <c r="E274" s="206"/>
      <c r="F274" s="450"/>
      <c r="G274" s="207"/>
      <c r="H274" s="206"/>
      <c r="I274" s="206"/>
      <c r="J274" s="388"/>
      <c r="K274" s="388"/>
      <c r="L274" s="453"/>
      <c r="M274" s="450"/>
      <c r="N274" s="450"/>
      <c r="O274" s="450"/>
      <c r="P274" s="207"/>
      <c r="Q274" s="207"/>
      <c r="R274" s="206"/>
      <c r="S274" s="206"/>
      <c r="T274" s="206"/>
      <c r="U274" s="206"/>
      <c r="V274" s="206"/>
      <c r="W274" s="206"/>
      <c r="X274" s="207"/>
      <c r="Y274" s="206"/>
      <c r="Z274" s="206"/>
      <c r="AA274" s="206"/>
      <c r="AB274" s="206"/>
      <c r="AC274" s="207"/>
      <c r="AD274" s="225" t="s">
        <v>583</v>
      </c>
      <c r="AE274" s="225" t="s">
        <v>583</v>
      </c>
      <c r="AF274" s="206"/>
      <c r="AG274" s="206"/>
      <c r="AH274" s="206"/>
      <c r="AI274" s="206"/>
      <c r="AJ274" s="206"/>
      <c r="AK274" s="206"/>
      <c r="AL274" s="206"/>
      <c r="AM274" s="206"/>
      <c r="AN274" s="207"/>
      <c r="AO274" s="206"/>
      <c r="AP274" s="206"/>
      <c r="AQ274" s="206"/>
      <c r="AR274" s="206"/>
      <c r="AS274" s="206"/>
      <c r="AT274" s="206"/>
      <c r="AU274" s="206"/>
      <c r="AV274" s="206"/>
      <c r="AW274" s="207"/>
      <c r="AX274" s="206"/>
      <c r="AY274" s="206"/>
      <c r="AZ274" s="206"/>
      <c r="BA274" s="206"/>
      <c r="BB274" s="206"/>
      <c r="BC274" s="207"/>
      <c r="BD274" s="206"/>
      <c r="BE274" s="206"/>
      <c r="BF274" s="206"/>
      <c r="BG274" s="206"/>
      <c r="BH274" s="206"/>
      <c r="BI274" s="206"/>
      <c r="BJ274" s="206"/>
      <c r="BK274" s="206"/>
      <c r="BL274" s="206"/>
      <c r="BM274" s="206"/>
      <c r="BN274" s="206"/>
      <c r="BO274" s="206"/>
      <c r="BP274" s="206"/>
      <c r="BQ274" s="206"/>
      <c r="BR274" s="206"/>
      <c r="BS274" s="207"/>
      <c r="BT274" s="206"/>
      <c r="BU274" s="206"/>
      <c r="BV274" s="206"/>
      <c r="BW274" s="206"/>
      <c r="BX274" s="206"/>
      <c r="BY274" s="206"/>
      <c r="BZ274" s="206"/>
      <c r="CA274" s="206"/>
      <c r="CB274" s="207"/>
      <c r="CC274" s="206"/>
      <c r="CD274" s="206"/>
      <c r="CE274" s="206"/>
      <c r="CF274" s="206"/>
      <c r="CG274" s="206"/>
      <c r="CH274" s="206"/>
      <c r="CI274" s="206"/>
      <c r="CJ274" s="206"/>
      <c r="CK274" s="206"/>
      <c r="CL274" s="206"/>
      <c r="CM274" s="206"/>
      <c r="CN274" s="207"/>
      <c r="CO274" s="206"/>
      <c r="CP274" s="206"/>
      <c r="CQ274" s="206"/>
      <c r="CR274" s="206"/>
      <c r="CS274" s="206"/>
      <c r="CT274" s="206"/>
      <c r="CU274" s="206"/>
      <c r="CV274" s="206"/>
      <c r="CW274" s="206"/>
      <c r="CX274" s="206"/>
      <c r="CY274" s="206"/>
      <c r="CZ274" s="206"/>
      <c r="DA274" s="206"/>
      <c r="DB274" s="206"/>
      <c r="DC274" s="206"/>
      <c r="DD274" s="206"/>
      <c r="DE274" s="206"/>
      <c r="DF274" s="206"/>
      <c r="DG274" s="206"/>
      <c r="DH274" s="206"/>
      <c r="DI274" s="207"/>
      <c r="DJ274" s="207"/>
      <c r="DK274" s="206"/>
      <c r="DL274" s="206"/>
      <c r="DM274" s="207"/>
      <c r="DN274" s="206"/>
      <c r="DO274" s="206"/>
      <c r="DP274" s="207"/>
      <c r="DQ274" s="206"/>
      <c r="DR274" s="206"/>
      <c r="DS274" s="206"/>
      <c r="DT274" s="206"/>
      <c r="DU274" s="389"/>
      <c r="DV274" s="388"/>
      <c r="DW274" s="388"/>
      <c r="DX274" s="388"/>
      <c r="DY274" s="388"/>
      <c r="DZ274" s="388"/>
      <c r="EA274" s="388"/>
      <c r="EB274" s="388"/>
      <c r="EC274" s="389"/>
      <c r="ED274" s="388"/>
      <c r="EE274" s="388"/>
      <c r="EF274" s="388"/>
      <c r="EG274" s="388"/>
      <c r="EH274" s="388"/>
      <c r="EI274" s="388"/>
      <c r="EJ274" s="388"/>
      <c r="EK274" s="389"/>
      <c r="EL274" s="388"/>
      <c r="EM274" s="388"/>
      <c r="EN274" s="388"/>
      <c r="EO274" s="388"/>
      <c r="EP274" s="388"/>
      <c r="EQ274" s="388"/>
      <c r="ER274" s="388"/>
      <c r="ES274" s="207"/>
      <c r="ET274" s="206"/>
      <c r="EU274" s="206"/>
      <c r="EV274" s="206"/>
      <c r="EW274" s="206"/>
      <c r="EX274" s="363"/>
      <c r="EY274" s="363"/>
      <c r="EZ274" s="363"/>
      <c r="FA274" s="206"/>
      <c r="FB274" s="363"/>
      <c r="FC274" s="206"/>
      <c r="FD274" s="363"/>
      <c r="FE274" s="363"/>
      <c r="FF274" s="363"/>
      <c r="FG274" s="363"/>
      <c r="FH274" s="206"/>
      <c r="FI274" s="206"/>
      <c r="FJ274" s="206"/>
      <c r="FK274" s="206"/>
      <c r="FL274" s="363"/>
      <c r="FM274" s="363"/>
      <c r="FN274" s="363"/>
      <c r="FO274" s="363"/>
      <c r="FP274" s="363"/>
      <c r="FQ274" s="363"/>
      <c r="FR274" s="363"/>
      <c r="FS274" s="363"/>
      <c r="FT274" s="363"/>
      <c r="FU274" s="363"/>
      <c r="FV274" s="363"/>
      <c r="FW274" s="363"/>
      <c r="FX274" s="363"/>
      <c r="FY274" s="363"/>
      <c r="FZ274" s="363"/>
      <c r="GA274" s="363"/>
      <c r="GB274" s="363"/>
      <c r="GC274" s="363"/>
      <c r="GD274" s="363"/>
      <c r="GE274" s="363"/>
      <c r="GF274" s="363"/>
      <c r="GG274" s="363"/>
      <c r="GH274" s="206"/>
      <c r="GI274" s="362"/>
      <c r="GJ274" s="363"/>
      <c r="GK274" s="363"/>
      <c r="GL274" s="363"/>
      <c r="GM274" s="363"/>
      <c r="GN274" s="363"/>
      <c r="GO274" s="363"/>
      <c r="GP274" s="363"/>
      <c r="GQ274" s="363"/>
      <c r="GR274" s="207"/>
      <c r="GS274" s="206"/>
      <c r="GT274" s="206"/>
      <c r="GU274" s="206"/>
      <c r="GV274" s="206"/>
      <c r="GW274" s="206"/>
      <c r="GX274" s="206"/>
      <c r="GY274" s="207"/>
      <c r="GZ274" s="206"/>
      <c r="HA274" s="206"/>
      <c r="HB274" s="206"/>
      <c r="HC274" s="206"/>
      <c r="HD274" s="206"/>
      <c r="HE274" s="206"/>
      <c r="HF274" s="207"/>
      <c r="HG274" s="207"/>
      <c r="HH274" s="206"/>
      <c r="HI274" s="206"/>
      <c r="HJ274" s="206"/>
      <c r="HK274" s="389"/>
      <c r="HL274" s="388"/>
      <c r="HM274" s="388"/>
      <c r="HN274" s="388"/>
      <c r="HO274" s="388"/>
      <c r="HP274" s="388"/>
      <c r="HQ274" s="388"/>
      <c r="HR274" s="388"/>
      <c r="HS274" s="207"/>
      <c r="HT274" s="206"/>
      <c r="HU274" s="206"/>
      <c r="HV274" s="206"/>
      <c r="HW274" s="363"/>
      <c r="HX274" s="450"/>
      <c r="HY274" s="450"/>
      <c r="HZ274" s="450"/>
      <c r="IA274" s="450"/>
      <c r="IB274" s="450"/>
      <c r="IC274" s="363"/>
      <c r="ID274" s="206"/>
      <c r="IE274" s="207"/>
      <c r="IF274" s="206"/>
      <c r="IG274" s="206"/>
      <c r="IH274" s="453"/>
      <c r="II274" s="450"/>
      <c r="IJ274" s="450"/>
      <c r="IK274" s="450"/>
      <c r="IL274" s="450"/>
      <c r="IM274" s="450"/>
      <c r="IN274" s="450"/>
      <c r="IO274" s="450"/>
      <c r="IP274" s="450"/>
      <c r="IQ274" s="450"/>
      <c r="IR274" s="450"/>
      <c r="IS274" s="453"/>
      <c r="IT274" s="450"/>
      <c r="IU274" s="450"/>
      <c r="IV274" s="207"/>
      <c r="IW274" s="206"/>
      <c r="IX274" s="206"/>
      <c r="IY274" s="207"/>
      <c r="IZ274" s="207"/>
      <c r="JA274" s="206"/>
      <c r="JB274" s="206"/>
      <c r="JC274" s="206"/>
      <c r="JD274" s="206"/>
      <c r="JE274" s="207"/>
      <c r="JF274" s="206"/>
      <c r="JG274" s="206"/>
      <c r="JH274" s="389"/>
      <c r="JI274" s="388"/>
      <c r="JJ274" s="388"/>
      <c r="JK274" s="207"/>
      <c r="JL274" s="207"/>
      <c r="JM274" s="225" t="s">
        <v>658</v>
      </c>
      <c r="JN274" s="218"/>
      <c r="JO274" s="206"/>
      <c r="JP274" s="206"/>
      <c r="JQ274" s="389"/>
      <c r="JR274" s="388"/>
      <c r="JS274" s="388"/>
      <c r="JT274" s="388"/>
      <c r="JU274" s="388"/>
      <c r="JV274" s="388"/>
      <c r="JW274" s="388"/>
      <c r="JX274" s="388"/>
      <c r="JY274" s="388"/>
      <c r="JZ274" s="207"/>
      <c r="KA274" s="206"/>
      <c r="KB274" s="206"/>
      <c r="KC274" s="206"/>
      <c r="KD274" s="206"/>
      <c r="KE274" s="212"/>
      <c r="KF274" s="206"/>
      <c r="KG274" s="206"/>
      <c r="KH274" s="207"/>
      <c r="KI274" s="207"/>
      <c r="KJ274" s="206"/>
      <c r="KK274" s="206"/>
      <c r="KL274" s="206"/>
      <c r="KM274" s="206"/>
      <c r="KN274" s="206"/>
      <c r="KO274" s="450"/>
      <c r="KP274" s="450"/>
      <c r="KQ274" s="206"/>
      <c r="KR274" s="206"/>
      <c r="KS274" s="604"/>
      <c r="KT274" s="363"/>
      <c r="KU274" s="206"/>
      <c r="KV274" s="206"/>
      <c r="KW274" s="206"/>
      <c r="KX274" s="388"/>
      <c r="KY274" s="388"/>
      <c r="KZ274" s="388"/>
      <c r="LA274" s="388"/>
      <c r="LB274" s="388"/>
      <c r="LC274" s="388"/>
      <c r="LD274" s="389"/>
      <c r="LE274" s="388"/>
      <c r="LF274" s="388"/>
      <c r="LG274" s="207"/>
      <c r="LH274" s="206"/>
      <c r="LI274" s="206"/>
      <c r="LJ274" s="388"/>
      <c r="LK274" s="207"/>
      <c r="LL274" s="206"/>
      <c r="LM274" s="206"/>
      <c r="LN274" s="206"/>
      <c r="LO274" s="206"/>
      <c r="LP274" s="206"/>
      <c r="LQ274" s="206"/>
      <c r="LR274" s="388"/>
      <c r="LS274" s="388"/>
      <c r="LT274" s="388"/>
      <c r="LU274" s="388"/>
      <c r="LV274" s="388"/>
      <c r="LW274" s="388"/>
      <c r="LX274" s="206"/>
      <c r="LY274" s="207"/>
      <c r="LZ274" s="206"/>
      <c r="MA274" s="206"/>
      <c r="MB274" s="206"/>
      <c r="MC274" s="207"/>
      <c r="MD274" s="207"/>
      <c r="ME274" s="206"/>
      <c r="MF274" s="206"/>
      <c r="MG274" s="206"/>
      <c r="MH274" s="206"/>
      <c r="MI274" s="206"/>
      <c r="MJ274" s="206"/>
      <c r="MK274" s="206"/>
      <c r="ML274" s="206"/>
      <c r="MM274" s="206"/>
      <c r="MN274" s="206"/>
      <c r="MO274" s="206"/>
      <c r="MP274" s="389"/>
      <c r="MQ274" s="388"/>
      <c r="MR274" s="388"/>
      <c r="MS274" s="388"/>
      <c r="MT274" s="388"/>
      <c r="MU274" s="388"/>
      <c r="MV274" s="388"/>
      <c r="MW274" s="388"/>
      <c r="MX274" s="389"/>
      <c r="MY274" s="388"/>
      <c r="MZ274" s="388"/>
      <c r="NA274" s="212"/>
      <c r="NB274" s="206"/>
      <c r="NC274" s="206"/>
      <c r="ND274" s="206"/>
      <c r="NE274" s="207"/>
      <c r="NF274" s="207"/>
      <c r="NG274" s="206"/>
      <c r="NH274" s="206"/>
      <c r="NI274" s="206"/>
      <c r="NJ274" s="207"/>
      <c r="NK274" s="206"/>
      <c r="NL274" s="206"/>
      <c r="NM274" s="206"/>
      <c r="NN274" s="207"/>
      <c r="NO274" s="206"/>
      <c r="NP274" s="206"/>
      <c r="NQ274" s="206"/>
      <c r="NR274" s="206"/>
      <c r="NS274" s="206"/>
      <c r="NT274" s="206"/>
      <c r="NU274" s="207"/>
      <c r="NV274" s="206"/>
      <c r="NW274" s="206"/>
      <c r="NX274" s="206"/>
      <c r="NY274" s="206"/>
      <c r="NZ274" s="207"/>
      <c r="OA274" s="206"/>
      <c r="OB274" s="206"/>
      <c r="OC274" s="206"/>
      <c r="OD274" s="207"/>
      <c r="OE274" s="206"/>
      <c r="OF274" s="206"/>
      <c r="OG274" s="206"/>
      <c r="OH274" s="206"/>
      <c r="OI274" s="207"/>
      <c r="OJ274" s="206"/>
      <c r="OK274" s="206"/>
      <c r="OL274" s="207"/>
      <c r="OM274" s="206"/>
      <c r="ON274" s="206"/>
      <c r="OO274" s="206"/>
      <c r="OP274" s="212"/>
      <c r="OQ274" s="206"/>
      <c r="OR274" s="206"/>
      <c r="OS274" s="206"/>
      <c r="OT274" s="206"/>
      <c r="OU274" s="206"/>
      <c r="OV274" s="206"/>
      <c r="OW274" s="206"/>
      <c r="OX274" s="206"/>
      <c r="OY274" s="212"/>
      <c r="OZ274" s="206"/>
      <c r="PA274" s="206"/>
      <c r="PB274" s="207"/>
      <c r="PC274" s="206"/>
      <c r="PD274" s="206"/>
      <c r="PE274" s="206"/>
      <c r="PF274" s="206"/>
      <c r="PG274" s="388"/>
      <c r="PH274" s="388"/>
      <c r="PI274" s="388"/>
      <c r="PJ274" s="388"/>
      <c r="PK274" s="389"/>
      <c r="PL274" s="388"/>
      <c r="PM274" s="388"/>
      <c r="PN274" s="388"/>
      <c r="PO274" s="388"/>
      <c r="PP274" s="388"/>
      <c r="PQ274" s="388"/>
      <c r="PR274" s="388"/>
      <c r="PS274" s="389"/>
      <c r="PT274" s="388"/>
      <c r="PU274" s="388"/>
      <c r="PV274" s="388"/>
      <c r="PW274" s="388"/>
      <c r="PX274" s="388"/>
      <c r="PY274" s="388"/>
      <c r="PZ274" s="388"/>
      <c r="QA274" s="388"/>
      <c r="QB274" s="389"/>
      <c r="QC274" s="388"/>
      <c r="QD274" s="388"/>
      <c r="QE274" s="388"/>
      <c r="QF274" s="388"/>
      <c r="QG274" s="388"/>
      <c r="QH274" s="388"/>
      <c r="QI274" s="388"/>
      <c r="QJ274" s="388"/>
      <c r="QK274" s="388"/>
      <c r="QL274" s="389"/>
      <c r="QM274" s="388"/>
      <c r="QN274" s="388"/>
      <c r="QO274" s="207"/>
      <c r="QP274" s="206"/>
      <c r="QQ274" s="450"/>
      <c r="QR274" s="206"/>
      <c r="QS274" s="206"/>
      <c r="QT274" s="206"/>
      <c r="QU274" s="453"/>
      <c r="QV274" s="450"/>
      <c r="QW274" s="450"/>
      <c r="QX274" s="207"/>
      <c r="QY274" s="206"/>
      <c r="QZ274" s="206"/>
      <c r="RA274" s="206"/>
      <c r="RB274" s="206"/>
      <c r="RC274" s="206"/>
      <c r="RD274" s="206"/>
      <c r="RE274" s="206"/>
      <c r="RF274" s="206"/>
      <c r="RG274" s="206"/>
      <c r="RH274" s="206"/>
      <c r="RI274" s="207"/>
      <c r="RJ274" s="206"/>
      <c r="RK274" s="206"/>
      <c r="RL274" s="206"/>
      <c r="RM274" s="207"/>
      <c r="RN274" s="206"/>
      <c r="RO274" s="206"/>
      <c r="RP274" s="389"/>
      <c r="RQ274" s="388"/>
      <c r="RR274" s="388"/>
      <c r="RS274" s="388"/>
      <c r="RT274" s="388"/>
      <c r="RU274" s="389"/>
      <c r="RV274" s="388"/>
      <c r="RW274" s="388"/>
      <c r="RX274" s="388"/>
      <c r="RY274" s="388"/>
      <c r="RZ274" s="388"/>
      <c r="SA274" s="388"/>
      <c r="SB274" s="388"/>
      <c r="SC274" s="388"/>
      <c r="SD274" s="388"/>
      <c r="SE274" s="388"/>
      <c r="SF274" s="388"/>
      <c r="SG274" s="207"/>
      <c r="SH274" s="207"/>
      <c r="SI274" s="206"/>
      <c r="SJ274" s="206"/>
      <c r="SK274" s="450"/>
      <c r="SL274" s="206"/>
      <c r="SM274" s="207"/>
      <c r="SN274" s="206"/>
      <c r="SO274" s="206"/>
      <c r="SP274" s="207"/>
      <c r="SQ274" s="207"/>
      <c r="SR274" s="206"/>
      <c r="SS274" s="206"/>
      <c r="ST274" s="206"/>
      <c r="SU274" s="206"/>
      <c r="SV274" s="207"/>
      <c r="SW274" s="206"/>
      <c r="SX274" s="206"/>
      <c r="SY274" s="207"/>
      <c r="SZ274" s="206"/>
      <c r="TA274" s="206"/>
      <c r="TB274" s="206"/>
      <c r="TC274" s="206"/>
      <c r="TD274" s="363"/>
      <c r="TE274" s="363"/>
      <c r="TF274" s="363"/>
      <c r="TG274" s="206"/>
      <c r="TH274" s="207"/>
      <c r="TI274" s="206"/>
      <c r="TJ274" s="206"/>
      <c r="TK274" s="206"/>
      <c r="TL274" s="207"/>
      <c r="TM274" s="207"/>
      <c r="TN274" s="206"/>
      <c r="TO274" s="206"/>
      <c r="TP274" s="207"/>
      <c r="TQ274" s="206"/>
      <c r="TR274" s="206"/>
      <c r="TS274" s="206"/>
      <c r="TT274" s="207"/>
      <c r="TU274" s="206"/>
      <c r="TV274" s="206"/>
      <c r="TW274" s="207"/>
      <c r="TX274" s="206"/>
      <c r="TY274" s="206"/>
      <c r="TZ274" s="206"/>
      <c r="UA274" s="206"/>
      <c r="UB274" s="206"/>
      <c r="UC274" s="206"/>
      <c r="UD274" s="450"/>
      <c r="UE274" s="450"/>
      <c r="UF274" s="206"/>
      <c r="UG274" s="206"/>
      <c r="UH274" s="206"/>
      <c r="UI274" s="206"/>
      <c r="UJ274" s="206"/>
      <c r="UK274" s="206"/>
    </row>
    <row r="275" spans="1:557">
      <c r="A275" s="206" t="s">
        <v>193</v>
      </c>
      <c r="B275" s="206" t="s">
        <v>557</v>
      </c>
      <c r="C275" s="207"/>
      <c r="D275" s="206"/>
      <c r="E275" s="206"/>
      <c r="F275" s="450"/>
      <c r="G275" s="207"/>
      <c r="H275" s="206"/>
      <c r="I275" s="206"/>
      <c r="J275" s="388"/>
      <c r="K275" s="388"/>
      <c r="L275" s="453"/>
      <c r="M275" s="450"/>
      <c r="N275" s="450"/>
      <c r="O275" s="450"/>
      <c r="P275" s="207"/>
      <c r="Q275" s="207"/>
      <c r="R275" s="206"/>
      <c r="S275" s="206"/>
      <c r="T275" s="206"/>
      <c r="U275" s="206"/>
      <c r="V275" s="206"/>
      <c r="W275" s="206"/>
      <c r="X275" s="207"/>
      <c r="Y275" s="206"/>
      <c r="Z275" s="206"/>
      <c r="AA275" s="206"/>
      <c r="AB275" s="206"/>
      <c r="AC275" s="207"/>
      <c r="AD275" s="206"/>
      <c r="AE275" s="206"/>
      <c r="AF275" s="206"/>
      <c r="AG275" s="206"/>
      <c r="AH275" s="206"/>
      <c r="AI275" s="206"/>
      <c r="AJ275" s="206"/>
      <c r="AK275" s="206"/>
      <c r="AL275" s="206"/>
      <c r="AM275" s="206"/>
      <c r="AN275" s="207"/>
      <c r="AO275" s="206"/>
      <c r="AP275" s="206"/>
      <c r="AQ275" s="206"/>
      <c r="AR275" s="206"/>
      <c r="AS275" s="206"/>
      <c r="AT275" s="206"/>
      <c r="AU275" s="206"/>
      <c r="AV275" s="206"/>
      <c r="AW275" s="207"/>
      <c r="AX275" s="206"/>
      <c r="AY275" s="206"/>
      <c r="AZ275" s="206"/>
      <c r="BA275" s="206"/>
      <c r="BB275" s="206"/>
      <c r="BC275" s="207"/>
      <c r="BD275" s="206"/>
      <c r="BE275" s="206"/>
      <c r="BF275" s="206"/>
      <c r="BG275" s="206"/>
      <c r="BH275" s="206"/>
      <c r="BI275" s="206"/>
      <c r="BJ275" s="206"/>
      <c r="BK275" s="206"/>
      <c r="BL275" s="206"/>
      <c r="BM275" s="206"/>
      <c r="BN275" s="206"/>
      <c r="BO275" s="206"/>
      <c r="BP275" s="206"/>
      <c r="BQ275" s="206"/>
      <c r="BR275" s="206"/>
      <c r="BS275" s="207"/>
      <c r="BT275" s="206"/>
      <c r="BU275" s="206"/>
      <c r="BV275" s="206"/>
      <c r="BW275" s="206"/>
      <c r="BX275" s="206"/>
      <c r="BY275" s="206"/>
      <c r="BZ275" s="206"/>
      <c r="CA275" s="206"/>
      <c r="CB275" s="207"/>
      <c r="CC275" s="206"/>
      <c r="CD275" s="206"/>
      <c r="CE275" s="206"/>
      <c r="CF275" s="206"/>
      <c r="CG275" s="206"/>
      <c r="CH275" s="206"/>
      <c r="CI275" s="206"/>
      <c r="CJ275" s="206"/>
      <c r="CK275" s="206"/>
      <c r="CL275" s="206"/>
      <c r="CM275" s="206"/>
      <c r="CN275" s="207"/>
      <c r="CO275" s="206"/>
      <c r="CP275" s="206"/>
      <c r="CQ275" s="206"/>
      <c r="CR275" s="206"/>
      <c r="CS275" s="206"/>
      <c r="CT275" s="206"/>
      <c r="CU275" s="206"/>
      <c r="CV275" s="206"/>
      <c r="CW275" s="206"/>
      <c r="CX275" s="206"/>
      <c r="CY275" s="206"/>
      <c r="CZ275" s="206"/>
      <c r="DA275" s="206"/>
      <c r="DB275" s="206"/>
      <c r="DC275" s="206"/>
      <c r="DD275" s="206"/>
      <c r="DE275" s="206"/>
      <c r="DF275" s="206"/>
      <c r="DG275" s="206"/>
      <c r="DH275" s="206"/>
      <c r="DI275" s="207"/>
      <c r="DJ275" s="207"/>
      <c r="DK275" s="206"/>
      <c r="DL275" s="206"/>
      <c r="DM275" s="207"/>
      <c r="DN275" s="206"/>
      <c r="DO275" s="206"/>
      <c r="DP275" s="207"/>
      <c r="DQ275" s="206"/>
      <c r="DR275" s="206"/>
      <c r="DS275" s="206"/>
      <c r="DT275" s="206"/>
      <c r="DU275" s="389"/>
      <c r="DV275" s="388"/>
      <c r="DW275" s="388"/>
      <c r="DX275" s="388"/>
      <c r="DY275" s="388"/>
      <c r="DZ275" s="388"/>
      <c r="EA275" s="388"/>
      <c r="EB275" s="388"/>
      <c r="EC275" s="389"/>
      <c r="ED275" s="388"/>
      <c r="EE275" s="388"/>
      <c r="EF275" s="388"/>
      <c r="EG275" s="388"/>
      <c r="EH275" s="388"/>
      <c r="EI275" s="388"/>
      <c r="EJ275" s="388"/>
      <c r="EK275" s="389"/>
      <c r="EL275" s="388"/>
      <c r="EM275" s="388"/>
      <c r="EN275" s="388"/>
      <c r="EO275" s="388"/>
      <c r="EP275" s="388"/>
      <c r="EQ275" s="388"/>
      <c r="ER275" s="388"/>
      <c r="ES275" s="207"/>
      <c r="ET275" s="206"/>
      <c r="EU275" s="206"/>
      <c r="EV275" s="206"/>
      <c r="EW275" s="206"/>
      <c r="EX275" s="363"/>
      <c r="EY275" s="363"/>
      <c r="EZ275" s="363"/>
      <c r="FA275" s="206"/>
      <c r="FB275" s="363"/>
      <c r="FC275" s="206"/>
      <c r="FD275" s="363"/>
      <c r="FE275" s="363"/>
      <c r="FF275" s="363"/>
      <c r="FG275" s="363"/>
      <c r="FH275" s="206"/>
      <c r="FI275" s="206"/>
      <c r="FJ275" s="206"/>
      <c r="FK275" s="206"/>
      <c r="FL275" s="363"/>
      <c r="FM275" s="363"/>
      <c r="FN275" s="363"/>
      <c r="FO275" s="363"/>
      <c r="FP275" s="363"/>
      <c r="FQ275" s="363"/>
      <c r="FR275" s="363"/>
      <c r="FS275" s="363"/>
      <c r="FT275" s="363"/>
      <c r="FU275" s="363"/>
      <c r="FV275" s="363"/>
      <c r="FW275" s="363"/>
      <c r="FX275" s="363"/>
      <c r="FY275" s="363"/>
      <c r="FZ275" s="363"/>
      <c r="GA275" s="363"/>
      <c r="GB275" s="363"/>
      <c r="GC275" s="363"/>
      <c r="GD275" s="363"/>
      <c r="GE275" s="363"/>
      <c r="GF275" s="363"/>
      <c r="GG275" s="363"/>
      <c r="GH275" s="206"/>
      <c r="GI275" s="362"/>
      <c r="GJ275" s="363"/>
      <c r="GK275" s="363"/>
      <c r="GL275" s="363"/>
      <c r="GM275" s="363"/>
      <c r="GN275" s="363"/>
      <c r="GO275" s="363"/>
      <c r="GP275" s="363"/>
      <c r="GQ275" s="363"/>
      <c r="GR275" s="207"/>
      <c r="GS275" s="206"/>
      <c r="GT275" s="206"/>
      <c r="GU275" s="206"/>
      <c r="GV275" s="206"/>
      <c r="GW275" s="206"/>
      <c r="GX275" s="206"/>
      <c r="GY275" s="207"/>
      <c r="GZ275" s="206"/>
      <c r="HA275" s="206"/>
      <c r="HB275" s="206"/>
      <c r="HC275" s="206"/>
      <c r="HD275" s="206"/>
      <c r="HE275" s="206"/>
      <c r="HF275" s="207"/>
      <c r="HG275" s="207"/>
      <c r="HH275" s="206"/>
      <c r="HI275" s="206"/>
      <c r="HJ275" s="206"/>
      <c r="HK275" s="389"/>
      <c r="HL275" s="388"/>
      <c r="HM275" s="388"/>
      <c r="HN275" s="388"/>
      <c r="HO275" s="388"/>
      <c r="HP275" s="388"/>
      <c r="HQ275" s="388"/>
      <c r="HR275" s="388"/>
      <c r="HS275" s="207"/>
      <c r="HT275" s="206"/>
      <c r="HU275" s="206"/>
      <c r="HV275" s="206"/>
      <c r="HW275" s="363"/>
      <c r="HX275" s="450"/>
      <c r="HY275" s="450"/>
      <c r="HZ275" s="450"/>
      <c r="IA275" s="450"/>
      <c r="IB275" s="450"/>
      <c r="IC275" s="363"/>
      <c r="ID275" s="206"/>
      <c r="IE275" s="207"/>
      <c r="IF275" s="206"/>
      <c r="IG275" s="206"/>
      <c r="IH275" s="453"/>
      <c r="II275" s="450"/>
      <c r="IJ275" s="450"/>
      <c r="IK275" s="450"/>
      <c r="IL275" s="450"/>
      <c r="IM275" s="450"/>
      <c r="IN275" s="450"/>
      <c r="IO275" s="450"/>
      <c r="IP275" s="450"/>
      <c r="IQ275" s="450"/>
      <c r="IR275" s="450"/>
      <c r="IS275" s="453"/>
      <c r="IT275" s="450"/>
      <c r="IU275" s="450"/>
      <c r="IV275" s="207"/>
      <c r="IW275" s="206"/>
      <c r="IX275" s="206"/>
      <c r="IY275" s="207"/>
      <c r="IZ275" s="207"/>
      <c r="JA275" s="206"/>
      <c r="JB275" s="206"/>
      <c r="JC275" s="206"/>
      <c r="JD275" s="206"/>
      <c r="JE275" s="207"/>
      <c r="JF275" s="206"/>
      <c r="JG275" s="206"/>
      <c r="JH275" s="389"/>
      <c r="JI275" s="388"/>
      <c r="JJ275" s="388"/>
      <c r="JK275" s="207"/>
      <c r="JL275" s="207"/>
      <c r="JM275" s="225" t="s">
        <v>658</v>
      </c>
      <c r="JN275" s="225" t="s">
        <v>658</v>
      </c>
      <c r="JO275" s="218"/>
      <c r="JP275" s="206"/>
      <c r="JQ275" s="389"/>
      <c r="JR275" s="388"/>
      <c r="JS275" s="388"/>
      <c r="JT275" s="388"/>
      <c r="JU275" s="388"/>
      <c r="JV275" s="388"/>
      <c r="JW275" s="388"/>
      <c r="JX275" s="388"/>
      <c r="JY275" s="388"/>
      <c r="JZ275" s="207"/>
      <c r="KA275" s="206"/>
      <c r="KB275" s="206"/>
      <c r="KC275" s="206"/>
      <c r="KD275" s="206"/>
      <c r="KE275" s="212"/>
      <c r="KF275" s="206"/>
      <c r="KG275" s="206"/>
      <c r="KH275" s="207"/>
      <c r="KI275" s="207"/>
      <c r="KJ275" s="206"/>
      <c r="KK275" s="206"/>
      <c r="KL275" s="206"/>
      <c r="KM275" s="206"/>
      <c r="KN275" s="206"/>
      <c r="KO275" s="450"/>
      <c r="KP275" s="450"/>
      <c r="KQ275" s="206"/>
      <c r="KR275" s="206"/>
      <c r="KS275" s="604"/>
      <c r="KT275" s="363"/>
      <c r="KU275" s="206"/>
      <c r="KV275" s="206"/>
      <c r="KW275" s="206"/>
      <c r="KX275" s="388"/>
      <c r="KY275" s="388"/>
      <c r="KZ275" s="388"/>
      <c r="LA275" s="388"/>
      <c r="LB275" s="388"/>
      <c r="LC275" s="388"/>
      <c r="LD275" s="389"/>
      <c r="LE275" s="388"/>
      <c r="LF275" s="388"/>
      <c r="LG275" s="207"/>
      <c r="LH275" s="206"/>
      <c r="LI275" s="206"/>
      <c r="LJ275" s="388"/>
      <c r="LK275" s="207"/>
      <c r="LL275" s="206"/>
      <c r="LM275" s="206"/>
      <c r="LN275" s="206"/>
      <c r="LO275" s="206"/>
      <c r="LP275" s="206"/>
      <c r="LQ275" s="206"/>
      <c r="LR275" s="388"/>
      <c r="LS275" s="388"/>
      <c r="LT275" s="388"/>
      <c r="LU275" s="388"/>
      <c r="LV275" s="388"/>
      <c r="LW275" s="388"/>
      <c r="LX275" s="206"/>
      <c r="LY275" s="207"/>
      <c r="LZ275" s="206"/>
      <c r="MA275" s="206"/>
      <c r="MB275" s="206"/>
      <c r="MC275" s="207"/>
      <c r="MD275" s="207"/>
      <c r="ME275" s="206"/>
      <c r="MF275" s="206"/>
      <c r="MG275" s="206"/>
      <c r="MH275" s="206"/>
      <c r="MI275" s="206"/>
      <c r="MJ275" s="206"/>
      <c r="MK275" s="206"/>
      <c r="ML275" s="206"/>
      <c r="MM275" s="206"/>
      <c r="MN275" s="206"/>
      <c r="MO275" s="206"/>
      <c r="MP275" s="389"/>
      <c r="MQ275" s="388"/>
      <c r="MR275" s="388"/>
      <c r="MS275" s="388"/>
      <c r="MT275" s="388"/>
      <c r="MU275" s="388"/>
      <c r="MV275" s="388"/>
      <c r="MW275" s="388"/>
      <c r="MX275" s="389"/>
      <c r="MY275" s="388"/>
      <c r="MZ275" s="388"/>
      <c r="NA275" s="212"/>
      <c r="NB275" s="206"/>
      <c r="NC275" s="206"/>
      <c r="ND275" s="206"/>
      <c r="NE275" s="207"/>
      <c r="NF275" s="207"/>
      <c r="NG275" s="206"/>
      <c r="NH275" s="206"/>
      <c r="NI275" s="206"/>
      <c r="NJ275" s="207"/>
      <c r="NK275" s="206"/>
      <c r="NL275" s="206"/>
      <c r="NM275" s="206"/>
      <c r="NN275" s="207"/>
      <c r="NO275" s="206"/>
      <c r="NP275" s="206"/>
      <c r="NQ275" s="206"/>
      <c r="NR275" s="206"/>
      <c r="NS275" s="206"/>
      <c r="NT275" s="206"/>
      <c r="NU275" s="207"/>
      <c r="NV275" s="206"/>
      <c r="NW275" s="206"/>
      <c r="NX275" s="206"/>
      <c r="NY275" s="206"/>
      <c r="NZ275" s="207"/>
      <c r="OA275" s="206"/>
      <c r="OB275" s="206"/>
      <c r="OC275" s="206"/>
      <c r="OD275" s="207"/>
      <c r="OE275" s="206"/>
      <c r="OF275" s="206"/>
      <c r="OG275" s="206"/>
      <c r="OH275" s="206"/>
      <c r="OI275" s="207"/>
      <c r="OJ275" s="206"/>
      <c r="OK275" s="206"/>
      <c r="OL275" s="207"/>
      <c r="OM275" s="206"/>
      <c r="ON275" s="206"/>
      <c r="OO275" s="206"/>
      <c r="OP275" s="212"/>
      <c r="OQ275" s="206"/>
      <c r="OR275" s="206"/>
      <c r="OS275" s="206"/>
      <c r="OT275" s="206"/>
      <c r="OU275" s="206"/>
      <c r="OV275" s="206"/>
      <c r="OW275" s="206"/>
      <c r="OX275" s="206"/>
      <c r="OY275" s="212"/>
      <c r="OZ275" s="206"/>
      <c r="PA275" s="206"/>
      <c r="PB275" s="207"/>
      <c r="PC275" s="206"/>
      <c r="PD275" s="206"/>
      <c r="PE275" s="206"/>
      <c r="PF275" s="206"/>
      <c r="PG275" s="388"/>
      <c r="PH275" s="388"/>
      <c r="PI275" s="388"/>
      <c r="PJ275" s="388"/>
      <c r="PK275" s="389"/>
      <c r="PL275" s="388"/>
      <c r="PM275" s="388"/>
      <c r="PN275" s="388"/>
      <c r="PO275" s="388"/>
      <c r="PP275" s="388"/>
      <c r="PQ275" s="388"/>
      <c r="PR275" s="388"/>
      <c r="PS275" s="389"/>
      <c r="PT275" s="388"/>
      <c r="PU275" s="388"/>
      <c r="PV275" s="388"/>
      <c r="PW275" s="388"/>
      <c r="PX275" s="388"/>
      <c r="PY275" s="388"/>
      <c r="PZ275" s="388"/>
      <c r="QA275" s="388"/>
      <c r="QB275" s="389"/>
      <c r="QC275" s="388"/>
      <c r="QD275" s="388"/>
      <c r="QE275" s="388"/>
      <c r="QF275" s="388"/>
      <c r="QG275" s="388"/>
      <c r="QH275" s="388"/>
      <c r="QI275" s="388"/>
      <c r="QJ275" s="388"/>
      <c r="QK275" s="388"/>
      <c r="QL275" s="389"/>
      <c r="QM275" s="388"/>
      <c r="QN275" s="388"/>
      <c r="QO275" s="207"/>
      <c r="QP275" s="206"/>
      <c r="QQ275" s="450"/>
      <c r="QR275" s="206"/>
      <c r="QS275" s="206"/>
      <c r="QT275" s="206"/>
      <c r="QU275" s="453"/>
      <c r="QV275" s="450"/>
      <c r="QW275" s="450"/>
      <c r="QX275" s="207"/>
      <c r="QY275" s="206"/>
      <c r="QZ275" s="206"/>
      <c r="RA275" s="206"/>
      <c r="RB275" s="206"/>
      <c r="RC275" s="206"/>
      <c r="RD275" s="206"/>
      <c r="RE275" s="206"/>
      <c r="RF275" s="206"/>
      <c r="RG275" s="206"/>
      <c r="RH275" s="206"/>
      <c r="RI275" s="207"/>
      <c r="RJ275" s="206"/>
      <c r="RK275" s="206"/>
      <c r="RL275" s="206"/>
      <c r="RM275" s="207"/>
      <c r="RN275" s="206"/>
      <c r="RO275" s="206"/>
      <c r="RP275" s="389"/>
      <c r="RQ275" s="388"/>
      <c r="RR275" s="388"/>
      <c r="RS275" s="388"/>
      <c r="RT275" s="388"/>
      <c r="RU275" s="389"/>
      <c r="RV275" s="388"/>
      <c r="RW275" s="388"/>
      <c r="RX275" s="388"/>
      <c r="RY275" s="388"/>
      <c r="RZ275" s="388"/>
      <c r="SA275" s="388"/>
      <c r="SB275" s="388"/>
      <c r="SC275" s="388"/>
      <c r="SD275" s="388"/>
      <c r="SE275" s="388"/>
      <c r="SF275" s="388"/>
      <c r="SG275" s="207"/>
      <c r="SH275" s="207"/>
      <c r="SI275" s="206"/>
      <c r="SJ275" s="206"/>
      <c r="SK275" s="450"/>
      <c r="SL275" s="206"/>
      <c r="SM275" s="207"/>
      <c r="SN275" s="206"/>
      <c r="SO275" s="206"/>
      <c r="SP275" s="207"/>
      <c r="SQ275" s="207"/>
      <c r="SR275" s="206"/>
      <c r="SS275" s="206"/>
      <c r="ST275" s="206"/>
      <c r="SU275" s="206"/>
      <c r="SV275" s="207"/>
      <c r="SW275" s="206"/>
      <c r="SX275" s="206"/>
      <c r="SY275" s="207"/>
      <c r="SZ275" s="206"/>
      <c r="TA275" s="206"/>
      <c r="TB275" s="206"/>
      <c r="TC275" s="206"/>
      <c r="TD275" s="363"/>
      <c r="TE275" s="363"/>
      <c r="TF275" s="363"/>
      <c r="TG275" s="206"/>
      <c r="TH275" s="207"/>
      <c r="TI275" s="206"/>
      <c r="TJ275" s="206"/>
      <c r="TK275" s="206"/>
      <c r="TL275" s="207"/>
      <c r="TM275" s="207"/>
      <c r="TN275" s="206"/>
      <c r="TO275" s="206"/>
      <c r="TP275" s="207"/>
      <c r="TQ275" s="206"/>
      <c r="TR275" s="206"/>
      <c r="TS275" s="206"/>
      <c r="TT275" s="207"/>
      <c r="TU275" s="206"/>
      <c r="TV275" s="206"/>
      <c r="TW275" s="207"/>
      <c r="TX275" s="206"/>
      <c r="TY275" s="206"/>
      <c r="TZ275" s="206"/>
      <c r="UA275" s="206"/>
      <c r="UB275" s="206"/>
      <c r="UC275" s="206"/>
      <c r="UD275" s="450"/>
      <c r="UE275" s="450"/>
      <c r="UF275" s="206"/>
      <c r="UG275" s="206"/>
      <c r="UH275" s="206"/>
      <c r="UI275" s="206"/>
      <c r="UJ275" s="206"/>
      <c r="UK275" s="206"/>
    </row>
    <row r="276" spans="1:557">
      <c r="A276" s="206" t="s">
        <v>194</v>
      </c>
      <c r="B276" s="206" t="s">
        <v>556</v>
      </c>
      <c r="C276" s="207"/>
      <c r="D276" s="206"/>
      <c r="E276" s="206"/>
      <c r="F276" s="450"/>
      <c r="G276" s="207"/>
      <c r="H276" s="206"/>
      <c r="I276" s="206"/>
      <c r="J276" s="388"/>
      <c r="K276" s="388"/>
      <c r="L276" s="453"/>
      <c r="M276" s="450"/>
      <c r="N276" s="450"/>
      <c r="O276" s="450"/>
      <c r="P276" s="207"/>
      <c r="Q276" s="207"/>
      <c r="R276" s="206"/>
      <c r="S276" s="206"/>
      <c r="T276" s="206"/>
      <c r="U276" s="206"/>
      <c r="V276" s="206"/>
      <c r="W276" s="206"/>
      <c r="X276" s="207"/>
      <c r="Y276" s="206"/>
      <c r="Z276" s="206"/>
      <c r="AA276" s="206"/>
      <c r="AB276" s="206"/>
      <c r="AC276" s="207"/>
      <c r="AD276" s="206"/>
      <c r="AE276" s="206"/>
      <c r="AF276" s="206"/>
      <c r="AG276" s="206"/>
      <c r="AH276" s="206"/>
      <c r="AI276" s="206"/>
      <c r="AJ276" s="206"/>
      <c r="AK276" s="206"/>
      <c r="AL276" s="206"/>
      <c r="AM276" s="206"/>
      <c r="AN276" s="207"/>
      <c r="AO276" s="206"/>
      <c r="AP276" s="206"/>
      <c r="AQ276" s="206"/>
      <c r="AR276" s="206"/>
      <c r="AS276" s="206"/>
      <c r="AT276" s="206"/>
      <c r="AU276" s="206"/>
      <c r="AV276" s="206"/>
      <c r="AW276" s="207"/>
      <c r="AX276" s="206"/>
      <c r="AY276" s="206"/>
      <c r="AZ276" s="206"/>
      <c r="BA276" s="206"/>
      <c r="BB276" s="206"/>
      <c r="BC276" s="207"/>
      <c r="BD276" s="206"/>
      <c r="BE276" s="206"/>
      <c r="BF276" s="206"/>
      <c r="BG276" s="206"/>
      <c r="BH276" s="206"/>
      <c r="BI276" s="206"/>
      <c r="BJ276" s="206"/>
      <c r="BK276" s="206"/>
      <c r="BL276" s="206"/>
      <c r="BM276" s="206"/>
      <c r="BN276" s="206"/>
      <c r="BO276" s="206"/>
      <c r="BP276" s="206"/>
      <c r="BQ276" s="206"/>
      <c r="BR276" s="206"/>
      <c r="BS276" s="207"/>
      <c r="BT276" s="206"/>
      <c r="BU276" s="206"/>
      <c r="BV276" s="206"/>
      <c r="BW276" s="206"/>
      <c r="BX276" s="206"/>
      <c r="BY276" s="206"/>
      <c r="BZ276" s="206"/>
      <c r="CA276" s="206"/>
      <c r="CB276" s="207"/>
      <c r="CC276" s="206"/>
      <c r="CD276" s="206"/>
      <c r="CE276" s="206"/>
      <c r="CF276" s="206"/>
      <c r="CG276" s="206"/>
      <c r="CH276" s="206"/>
      <c r="CI276" s="206"/>
      <c r="CJ276" s="206"/>
      <c r="CK276" s="206"/>
      <c r="CL276" s="206"/>
      <c r="CM276" s="206"/>
      <c r="CN276" s="207"/>
      <c r="CO276" s="206"/>
      <c r="CP276" s="206"/>
      <c r="CQ276" s="206"/>
      <c r="CR276" s="206"/>
      <c r="CS276" s="206"/>
      <c r="CT276" s="206"/>
      <c r="CU276" s="206"/>
      <c r="CV276" s="206"/>
      <c r="CW276" s="206"/>
      <c r="CX276" s="206"/>
      <c r="CY276" s="206"/>
      <c r="CZ276" s="206"/>
      <c r="DA276" s="206"/>
      <c r="DB276" s="206"/>
      <c r="DC276" s="206"/>
      <c r="DD276" s="206"/>
      <c r="DE276" s="206"/>
      <c r="DF276" s="206"/>
      <c r="DG276" s="206"/>
      <c r="DH276" s="206"/>
      <c r="DI276" s="207"/>
      <c r="DJ276" s="207"/>
      <c r="DK276" s="206"/>
      <c r="DL276" s="206"/>
      <c r="DM276" s="207"/>
      <c r="DN276" s="206"/>
      <c r="DO276" s="206"/>
      <c r="DP276" s="207"/>
      <c r="DQ276" s="206"/>
      <c r="DR276" s="206"/>
      <c r="DS276" s="206"/>
      <c r="DT276" s="206"/>
      <c r="DU276" s="389"/>
      <c r="DV276" s="388"/>
      <c r="DW276" s="388"/>
      <c r="DX276" s="388"/>
      <c r="DY276" s="388"/>
      <c r="DZ276" s="388"/>
      <c r="EA276" s="388"/>
      <c r="EB276" s="388"/>
      <c r="EC276" s="389"/>
      <c r="ED276" s="388"/>
      <c r="EE276" s="388"/>
      <c r="EF276" s="388"/>
      <c r="EG276" s="388"/>
      <c r="EH276" s="388"/>
      <c r="EI276" s="388"/>
      <c r="EJ276" s="388"/>
      <c r="EK276" s="389"/>
      <c r="EL276" s="388"/>
      <c r="EM276" s="388"/>
      <c r="EN276" s="388"/>
      <c r="EO276" s="388"/>
      <c r="EP276" s="388"/>
      <c r="EQ276" s="388"/>
      <c r="ER276" s="388"/>
      <c r="ES276" s="207"/>
      <c r="ET276" s="206"/>
      <c r="EU276" s="206"/>
      <c r="EV276" s="206"/>
      <c r="EW276" s="206"/>
      <c r="EX276" s="363"/>
      <c r="EY276" s="363"/>
      <c r="EZ276" s="363"/>
      <c r="FA276" s="206"/>
      <c r="FB276" s="363"/>
      <c r="FC276" s="206"/>
      <c r="FD276" s="363"/>
      <c r="FE276" s="363"/>
      <c r="FF276" s="363"/>
      <c r="FG276" s="363"/>
      <c r="FH276" s="206"/>
      <c r="FI276" s="206"/>
      <c r="FJ276" s="206"/>
      <c r="FK276" s="206"/>
      <c r="FL276" s="363"/>
      <c r="FM276" s="363"/>
      <c r="FN276" s="363"/>
      <c r="FO276" s="363"/>
      <c r="FP276" s="363"/>
      <c r="FQ276" s="363"/>
      <c r="FR276" s="363"/>
      <c r="FS276" s="363"/>
      <c r="FT276" s="363"/>
      <c r="FU276" s="363"/>
      <c r="FV276" s="363"/>
      <c r="FW276" s="363"/>
      <c r="FX276" s="363"/>
      <c r="FY276" s="363"/>
      <c r="FZ276" s="363"/>
      <c r="GA276" s="363"/>
      <c r="GB276" s="363"/>
      <c r="GC276" s="363"/>
      <c r="GD276" s="363"/>
      <c r="GE276" s="363"/>
      <c r="GF276" s="363"/>
      <c r="GG276" s="363"/>
      <c r="GH276" s="206"/>
      <c r="GI276" s="362"/>
      <c r="GJ276" s="363"/>
      <c r="GK276" s="363"/>
      <c r="GL276" s="363"/>
      <c r="GM276" s="363"/>
      <c r="GN276" s="363"/>
      <c r="GO276" s="363"/>
      <c r="GP276" s="363"/>
      <c r="GQ276" s="363"/>
      <c r="GR276" s="207"/>
      <c r="GS276" s="206"/>
      <c r="GT276" s="206"/>
      <c r="GU276" s="206"/>
      <c r="GV276" s="206"/>
      <c r="GW276" s="206"/>
      <c r="GX276" s="206"/>
      <c r="GY276" s="207"/>
      <c r="GZ276" s="206"/>
      <c r="HA276" s="206"/>
      <c r="HB276" s="206"/>
      <c r="HC276" s="206"/>
      <c r="HD276" s="206"/>
      <c r="HE276" s="206"/>
      <c r="HF276" s="207"/>
      <c r="HG276" s="207"/>
      <c r="HH276" s="206"/>
      <c r="HI276" s="206"/>
      <c r="HJ276" s="206"/>
      <c r="HK276" s="389"/>
      <c r="HL276" s="388"/>
      <c r="HM276" s="388"/>
      <c r="HN276" s="388"/>
      <c r="HO276" s="388"/>
      <c r="HP276" s="388"/>
      <c r="HQ276" s="388"/>
      <c r="HR276" s="388"/>
      <c r="HS276" s="207"/>
      <c r="HT276" s="206"/>
      <c r="HU276" s="206"/>
      <c r="HV276" s="206"/>
      <c r="HW276" s="363"/>
      <c r="HX276" s="450"/>
      <c r="HY276" s="450"/>
      <c r="HZ276" s="450"/>
      <c r="IA276" s="450"/>
      <c r="IB276" s="450"/>
      <c r="IC276" s="363"/>
      <c r="ID276" s="206"/>
      <c r="IE276" s="207"/>
      <c r="IF276" s="206"/>
      <c r="IG276" s="206"/>
      <c r="IH276" s="453"/>
      <c r="II276" s="450"/>
      <c r="IJ276" s="450"/>
      <c r="IK276" s="450"/>
      <c r="IL276" s="450"/>
      <c r="IM276" s="450"/>
      <c r="IN276" s="450"/>
      <c r="IO276" s="450"/>
      <c r="IP276" s="450"/>
      <c r="IQ276" s="450"/>
      <c r="IR276" s="450"/>
      <c r="IS276" s="453"/>
      <c r="IT276" s="450"/>
      <c r="IU276" s="450"/>
      <c r="IV276" s="207"/>
      <c r="IW276" s="206"/>
      <c r="IX276" s="206"/>
      <c r="IY276" s="207"/>
      <c r="IZ276" s="207"/>
      <c r="JA276" s="206"/>
      <c r="JB276" s="206"/>
      <c r="JC276" s="206"/>
      <c r="JD276" s="206"/>
      <c r="JE276" s="207"/>
      <c r="JF276" s="206"/>
      <c r="JG276" s="206"/>
      <c r="JH276" s="389"/>
      <c r="JI276" s="388"/>
      <c r="JJ276" s="388"/>
      <c r="JK276" s="207"/>
      <c r="JL276" s="207"/>
      <c r="JM276" s="225" t="s">
        <v>658</v>
      </c>
      <c r="JN276" s="225" t="s">
        <v>658</v>
      </c>
      <c r="JO276" s="225" t="s">
        <v>658</v>
      </c>
      <c r="JP276" s="218"/>
      <c r="JQ276" s="389"/>
      <c r="JR276" s="388"/>
      <c r="JS276" s="388"/>
      <c r="JT276" s="388"/>
      <c r="JU276" s="388"/>
      <c r="JV276" s="388"/>
      <c r="JW276" s="388"/>
      <c r="JX276" s="388"/>
      <c r="JY276" s="388"/>
      <c r="JZ276" s="207"/>
      <c r="KA276" s="206"/>
      <c r="KB276" s="206"/>
      <c r="KC276" s="206"/>
      <c r="KD276" s="206"/>
      <c r="KE276" s="212"/>
      <c r="KF276" s="206"/>
      <c r="KG276" s="206"/>
      <c r="KH276" s="207"/>
      <c r="KI276" s="207"/>
      <c r="KJ276" s="206"/>
      <c r="KK276" s="206"/>
      <c r="KL276" s="206"/>
      <c r="KM276" s="206"/>
      <c r="KN276" s="206"/>
      <c r="KO276" s="450"/>
      <c r="KP276" s="450"/>
      <c r="KQ276" s="206"/>
      <c r="KR276" s="206"/>
      <c r="KS276" s="604"/>
      <c r="KT276" s="363"/>
      <c r="KU276" s="206"/>
      <c r="KV276" s="206"/>
      <c r="KW276" s="206"/>
      <c r="KX276" s="388"/>
      <c r="KY276" s="388"/>
      <c r="KZ276" s="388"/>
      <c r="LA276" s="388"/>
      <c r="LB276" s="388"/>
      <c r="LC276" s="388"/>
      <c r="LD276" s="389"/>
      <c r="LE276" s="388"/>
      <c r="LF276" s="388"/>
      <c r="LG276" s="207"/>
      <c r="LH276" s="206"/>
      <c r="LI276" s="206"/>
      <c r="LJ276" s="388"/>
      <c r="LK276" s="207"/>
      <c r="LL276" s="206"/>
      <c r="LM276" s="206"/>
      <c r="LN276" s="206"/>
      <c r="LO276" s="206"/>
      <c r="LP276" s="206"/>
      <c r="LQ276" s="206"/>
      <c r="LR276" s="388"/>
      <c r="LS276" s="388"/>
      <c r="LT276" s="388"/>
      <c r="LU276" s="388"/>
      <c r="LV276" s="388"/>
      <c r="LW276" s="388"/>
      <c r="LX276" s="206"/>
      <c r="LY276" s="207"/>
      <c r="LZ276" s="206"/>
      <c r="MA276" s="206"/>
      <c r="MB276" s="206"/>
      <c r="MC276" s="207"/>
      <c r="MD276" s="207"/>
      <c r="ME276" s="206"/>
      <c r="MF276" s="206"/>
      <c r="MG276" s="206"/>
      <c r="MH276" s="206"/>
      <c r="MI276" s="206"/>
      <c r="MJ276" s="206"/>
      <c r="MK276" s="206"/>
      <c r="ML276" s="206"/>
      <c r="MM276" s="206"/>
      <c r="MN276" s="206"/>
      <c r="MO276" s="206"/>
      <c r="MP276" s="389"/>
      <c r="MQ276" s="388"/>
      <c r="MR276" s="388"/>
      <c r="MS276" s="388"/>
      <c r="MT276" s="388"/>
      <c r="MU276" s="388"/>
      <c r="MV276" s="388"/>
      <c r="MW276" s="388"/>
      <c r="MX276" s="389"/>
      <c r="MY276" s="388"/>
      <c r="MZ276" s="388"/>
      <c r="NA276" s="212"/>
      <c r="NB276" s="206"/>
      <c r="NC276" s="206"/>
      <c r="ND276" s="206"/>
      <c r="NE276" s="207"/>
      <c r="NF276" s="207"/>
      <c r="NG276" s="206"/>
      <c r="NH276" s="206"/>
      <c r="NI276" s="206"/>
      <c r="NJ276" s="207"/>
      <c r="NK276" s="206"/>
      <c r="NL276" s="206"/>
      <c r="NM276" s="206"/>
      <c r="NN276" s="207"/>
      <c r="NO276" s="206"/>
      <c r="NP276" s="206"/>
      <c r="NQ276" s="206"/>
      <c r="NR276" s="206"/>
      <c r="NS276" s="206"/>
      <c r="NT276" s="206"/>
      <c r="NU276" s="207"/>
      <c r="NV276" s="206"/>
      <c r="NW276" s="206"/>
      <c r="NX276" s="206"/>
      <c r="NY276" s="206"/>
      <c r="NZ276" s="207"/>
      <c r="OA276" s="206"/>
      <c r="OB276" s="206"/>
      <c r="OC276" s="206"/>
      <c r="OD276" s="207"/>
      <c r="OE276" s="206"/>
      <c r="OF276" s="206"/>
      <c r="OG276" s="206"/>
      <c r="OH276" s="206"/>
      <c r="OI276" s="207"/>
      <c r="OJ276" s="206"/>
      <c r="OK276" s="206"/>
      <c r="OL276" s="207"/>
      <c r="OM276" s="206"/>
      <c r="ON276" s="206"/>
      <c r="OO276" s="206"/>
      <c r="OP276" s="212"/>
      <c r="OQ276" s="206"/>
      <c r="OR276" s="206"/>
      <c r="OS276" s="206"/>
      <c r="OT276" s="206"/>
      <c r="OU276" s="206"/>
      <c r="OV276" s="206"/>
      <c r="OW276" s="206"/>
      <c r="OX276" s="206"/>
      <c r="OY276" s="212"/>
      <c r="OZ276" s="206"/>
      <c r="PA276" s="206"/>
      <c r="PB276" s="207"/>
      <c r="PC276" s="206"/>
      <c r="PD276" s="206"/>
      <c r="PE276" s="206"/>
      <c r="PF276" s="206"/>
      <c r="PG276" s="388"/>
      <c r="PH276" s="388"/>
      <c r="PI276" s="388"/>
      <c r="PJ276" s="388"/>
      <c r="PK276" s="389"/>
      <c r="PL276" s="388"/>
      <c r="PM276" s="388"/>
      <c r="PN276" s="388"/>
      <c r="PO276" s="388"/>
      <c r="PP276" s="388"/>
      <c r="PQ276" s="388"/>
      <c r="PR276" s="388"/>
      <c r="PS276" s="389"/>
      <c r="PT276" s="388"/>
      <c r="PU276" s="388"/>
      <c r="PV276" s="388"/>
      <c r="PW276" s="388"/>
      <c r="PX276" s="388"/>
      <c r="PY276" s="388"/>
      <c r="PZ276" s="388"/>
      <c r="QA276" s="388"/>
      <c r="QB276" s="389"/>
      <c r="QC276" s="388"/>
      <c r="QD276" s="388"/>
      <c r="QE276" s="388"/>
      <c r="QF276" s="388"/>
      <c r="QG276" s="388"/>
      <c r="QH276" s="388"/>
      <c r="QI276" s="388"/>
      <c r="QJ276" s="388"/>
      <c r="QK276" s="388"/>
      <c r="QL276" s="389"/>
      <c r="QM276" s="388"/>
      <c r="QN276" s="388"/>
      <c r="QO276" s="207"/>
      <c r="QP276" s="206"/>
      <c r="QQ276" s="450"/>
      <c r="QR276" s="206"/>
      <c r="QS276" s="206"/>
      <c r="QT276" s="206"/>
      <c r="QU276" s="453"/>
      <c r="QV276" s="450"/>
      <c r="QW276" s="450"/>
      <c r="QX276" s="207"/>
      <c r="QY276" s="206"/>
      <c r="QZ276" s="206"/>
      <c r="RA276" s="206"/>
      <c r="RB276" s="206"/>
      <c r="RC276" s="206"/>
      <c r="RD276" s="206"/>
      <c r="RE276" s="206"/>
      <c r="RF276" s="206"/>
      <c r="RG276" s="206"/>
      <c r="RH276" s="206"/>
      <c r="RI276" s="207"/>
      <c r="RJ276" s="206"/>
      <c r="RK276" s="206"/>
      <c r="RL276" s="206"/>
      <c r="RM276" s="207"/>
      <c r="RN276" s="206"/>
      <c r="RO276" s="206"/>
      <c r="RP276" s="389"/>
      <c r="RQ276" s="388"/>
      <c r="RR276" s="388"/>
      <c r="RS276" s="388"/>
      <c r="RT276" s="388"/>
      <c r="RU276" s="389"/>
      <c r="RV276" s="388"/>
      <c r="RW276" s="388"/>
      <c r="RX276" s="388"/>
      <c r="RY276" s="388"/>
      <c r="RZ276" s="388"/>
      <c r="SA276" s="388"/>
      <c r="SB276" s="388"/>
      <c r="SC276" s="388"/>
      <c r="SD276" s="388"/>
      <c r="SE276" s="388"/>
      <c r="SF276" s="388"/>
      <c r="SG276" s="207"/>
      <c r="SH276" s="207"/>
      <c r="SI276" s="206"/>
      <c r="SJ276" s="206"/>
      <c r="SK276" s="450"/>
      <c r="SL276" s="206"/>
      <c r="SM276" s="207"/>
      <c r="SN276" s="206"/>
      <c r="SO276" s="206"/>
      <c r="SP276" s="207"/>
      <c r="SQ276" s="207"/>
      <c r="SR276" s="206"/>
      <c r="SS276" s="206"/>
      <c r="ST276" s="206"/>
      <c r="SU276" s="206"/>
      <c r="SV276" s="207"/>
      <c r="SW276" s="206"/>
      <c r="SX276" s="206"/>
      <c r="SY276" s="207"/>
      <c r="SZ276" s="206"/>
      <c r="TA276" s="206"/>
      <c r="TB276" s="206"/>
      <c r="TC276" s="206"/>
      <c r="TD276" s="363"/>
      <c r="TE276" s="363"/>
      <c r="TF276" s="363"/>
      <c r="TG276" s="206"/>
      <c r="TH276" s="207"/>
      <c r="TI276" s="206"/>
      <c r="TJ276" s="206"/>
      <c r="TK276" s="206"/>
      <c r="TL276" s="207"/>
      <c r="TM276" s="207"/>
      <c r="TN276" s="206"/>
      <c r="TO276" s="206"/>
      <c r="TP276" s="207"/>
      <c r="TQ276" s="206"/>
      <c r="TR276" s="206"/>
      <c r="TS276" s="206"/>
      <c r="TT276" s="207"/>
      <c r="TU276" s="206"/>
      <c r="TV276" s="206"/>
      <c r="TW276" s="207"/>
      <c r="TX276" s="206"/>
      <c r="TY276" s="206"/>
      <c r="TZ276" s="206"/>
      <c r="UA276" s="206"/>
      <c r="UB276" s="206"/>
      <c r="UC276" s="206"/>
      <c r="UD276" s="450"/>
      <c r="UE276" s="450"/>
      <c r="UF276" s="206"/>
      <c r="UG276" s="206"/>
      <c r="UH276" s="206"/>
      <c r="UI276" s="206"/>
      <c r="UJ276" s="206"/>
      <c r="UK276" s="206"/>
    </row>
    <row r="277" spans="1:557" s="409" customFormat="1">
      <c r="A277" s="756" t="s">
        <v>1395</v>
      </c>
      <c r="B277" s="757"/>
      <c r="C277" s="408"/>
      <c r="D277" s="408"/>
      <c r="E277" s="408"/>
      <c r="F277" s="198"/>
      <c r="G277" s="408"/>
      <c r="H277" s="389"/>
      <c r="I277" s="389"/>
      <c r="J277" s="389"/>
      <c r="K277" s="389"/>
      <c r="L277" s="408"/>
      <c r="M277" s="389"/>
      <c r="N277" s="389"/>
      <c r="O277" s="389"/>
      <c r="P277" s="408"/>
      <c r="Q277" s="408"/>
      <c r="R277" s="389"/>
      <c r="S277" s="389"/>
      <c r="T277" s="389"/>
      <c r="U277" s="389"/>
      <c r="V277" s="389"/>
      <c r="W277" s="389"/>
      <c r="X277" s="408"/>
      <c r="Y277" s="389"/>
      <c r="Z277" s="389"/>
      <c r="AA277" s="389"/>
      <c r="AB277" s="389"/>
      <c r="AC277" s="408"/>
      <c r="AD277" s="389"/>
      <c r="AE277" s="389"/>
      <c r="AF277" s="389"/>
      <c r="AG277" s="389"/>
      <c r="AH277" s="389"/>
      <c r="AI277" s="389"/>
      <c r="AJ277" s="389"/>
      <c r="AK277" s="389"/>
      <c r="AL277" s="389"/>
      <c r="AM277" s="389"/>
      <c r="AN277" s="408"/>
      <c r="AO277" s="389"/>
      <c r="AP277" s="389"/>
      <c r="AQ277" s="389"/>
      <c r="AR277" s="389"/>
      <c r="AS277" s="389"/>
      <c r="AT277" s="389"/>
      <c r="AU277" s="389"/>
      <c r="AV277" s="389"/>
      <c r="AW277" s="408"/>
      <c r="AX277" s="389"/>
      <c r="AY277" s="389"/>
      <c r="AZ277" s="389"/>
      <c r="BA277" s="389"/>
      <c r="BB277" s="389"/>
      <c r="BC277" s="408"/>
      <c r="BD277" s="389"/>
      <c r="BE277" s="389"/>
      <c r="BF277" s="389"/>
      <c r="BG277" s="389"/>
      <c r="BH277" s="389"/>
      <c r="BI277" s="389"/>
      <c r="BJ277" s="389"/>
      <c r="BK277" s="389"/>
      <c r="BL277" s="389"/>
      <c r="BM277" s="389"/>
      <c r="BN277" s="389"/>
      <c r="BO277" s="389"/>
      <c r="BP277" s="389"/>
      <c r="BQ277" s="389"/>
      <c r="BR277" s="389"/>
      <c r="BS277" s="408"/>
      <c r="BT277" s="389"/>
      <c r="BU277" s="389"/>
      <c r="BV277" s="389"/>
      <c r="BW277" s="389"/>
      <c r="BX277" s="389"/>
      <c r="BY277" s="389"/>
      <c r="BZ277" s="389"/>
      <c r="CA277" s="389"/>
      <c r="CB277" s="408"/>
      <c r="CC277" s="389"/>
      <c r="CD277" s="389"/>
      <c r="CE277" s="389"/>
      <c r="CF277" s="389"/>
      <c r="CG277" s="389"/>
      <c r="CH277" s="389"/>
      <c r="CI277" s="389"/>
      <c r="CJ277" s="389"/>
      <c r="CK277" s="389"/>
      <c r="CL277" s="389"/>
      <c r="CM277" s="389"/>
      <c r="CN277" s="408"/>
      <c r="CO277" s="389"/>
      <c r="CP277" s="389"/>
      <c r="CQ277" s="389"/>
      <c r="CR277" s="389"/>
      <c r="CS277" s="389"/>
      <c r="CT277" s="389"/>
      <c r="CU277" s="389"/>
      <c r="CV277" s="389"/>
      <c r="CW277" s="389"/>
      <c r="CX277" s="389"/>
      <c r="CY277" s="389"/>
      <c r="CZ277" s="389"/>
      <c r="DA277" s="389"/>
      <c r="DB277" s="389"/>
      <c r="DC277" s="389"/>
      <c r="DD277" s="389"/>
      <c r="DE277" s="389"/>
      <c r="DF277" s="389"/>
      <c r="DG277" s="389"/>
      <c r="DH277" s="389"/>
      <c r="DI277" s="408"/>
      <c r="DJ277" s="408"/>
      <c r="DK277" s="389"/>
      <c r="DL277" s="389"/>
      <c r="DM277" s="408"/>
      <c r="DN277" s="389"/>
      <c r="DO277" s="389"/>
      <c r="DP277" s="408"/>
      <c r="DQ277" s="389"/>
      <c r="DR277" s="389"/>
      <c r="DS277" s="389"/>
      <c r="DT277" s="389"/>
      <c r="DU277" s="408"/>
      <c r="DV277" s="389"/>
      <c r="DW277" s="389"/>
      <c r="DX277" s="389"/>
      <c r="DY277" s="389"/>
      <c r="DZ277" s="389"/>
      <c r="EA277" s="389"/>
      <c r="EB277" s="389"/>
      <c r="EC277" s="408"/>
      <c r="ED277" s="389"/>
      <c r="EE277" s="389"/>
      <c r="EF277" s="389"/>
      <c r="EG277" s="389"/>
      <c r="EH277" s="389"/>
      <c r="EI277" s="389"/>
      <c r="EJ277" s="389"/>
      <c r="EK277" s="408"/>
      <c r="EL277" s="389"/>
      <c r="EM277" s="389"/>
      <c r="EN277" s="389"/>
      <c r="EO277" s="389"/>
      <c r="EP277" s="389"/>
      <c r="EQ277" s="389"/>
      <c r="ER277" s="389"/>
      <c r="ES277" s="408"/>
      <c r="ET277" s="389"/>
      <c r="EU277" s="389"/>
      <c r="EV277" s="389"/>
      <c r="EW277" s="389"/>
      <c r="EX277" s="389"/>
      <c r="EY277" s="389"/>
      <c r="EZ277" s="389"/>
      <c r="FA277" s="389"/>
      <c r="FB277" s="389"/>
      <c r="FC277" s="389"/>
      <c r="FD277" s="389"/>
      <c r="FE277" s="389"/>
      <c r="FF277" s="389"/>
      <c r="FG277" s="389"/>
      <c r="FH277" s="389"/>
      <c r="FI277" s="389"/>
      <c r="FJ277" s="389"/>
      <c r="FK277" s="389"/>
      <c r="FL277" s="389"/>
      <c r="FM277" s="389"/>
      <c r="FN277" s="389"/>
      <c r="FO277" s="389"/>
      <c r="FP277" s="389"/>
      <c r="FQ277" s="389"/>
      <c r="FR277" s="389"/>
      <c r="FS277" s="389"/>
      <c r="FT277" s="389"/>
      <c r="FU277" s="389"/>
      <c r="FV277" s="389"/>
      <c r="FW277" s="389"/>
      <c r="FX277" s="389"/>
      <c r="FY277" s="389"/>
      <c r="FZ277" s="389"/>
      <c r="GA277" s="389"/>
      <c r="GB277" s="389"/>
      <c r="GC277" s="389"/>
      <c r="GD277" s="389"/>
      <c r="GE277" s="389"/>
      <c r="GF277" s="389"/>
      <c r="GG277" s="389"/>
      <c r="GH277" s="389"/>
      <c r="GI277" s="408"/>
      <c r="GJ277" s="389"/>
      <c r="GK277" s="389"/>
      <c r="GL277" s="389"/>
      <c r="GM277" s="389"/>
      <c r="GN277" s="389"/>
      <c r="GO277" s="389"/>
      <c r="GP277" s="389"/>
      <c r="GQ277" s="389"/>
      <c r="GR277" s="408"/>
      <c r="GS277" s="389"/>
      <c r="GT277" s="389"/>
      <c r="GU277" s="389"/>
      <c r="GV277" s="389"/>
      <c r="GW277" s="389"/>
      <c r="GX277" s="389"/>
      <c r="GY277" s="408"/>
      <c r="GZ277" s="389"/>
      <c r="HA277" s="389"/>
      <c r="HB277" s="389"/>
      <c r="HC277" s="389"/>
      <c r="HD277" s="389"/>
      <c r="HE277" s="389"/>
      <c r="HF277" s="408"/>
      <c r="HG277" s="408"/>
      <c r="HH277" s="389"/>
      <c r="HI277" s="389"/>
      <c r="HJ277" s="389"/>
      <c r="HK277" s="408"/>
      <c r="HL277" s="389"/>
      <c r="HM277" s="389"/>
      <c r="HN277" s="389"/>
      <c r="HO277" s="389"/>
      <c r="HP277" s="389"/>
      <c r="HQ277" s="389"/>
      <c r="HR277" s="389"/>
      <c r="HS277" s="408"/>
      <c r="HT277" s="389"/>
      <c r="HU277" s="389"/>
      <c r="HV277" s="389"/>
      <c r="HW277" s="389"/>
      <c r="HX277" s="389"/>
      <c r="HY277" s="389"/>
      <c r="HZ277" s="389"/>
      <c r="IA277" s="389"/>
      <c r="IB277" s="389"/>
      <c r="IC277" s="389"/>
      <c r="ID277" s="389"/>
      <c r="IE277" s="408"/>
      <c r="IF277" s="389"/>
      <c r="IG277" s="389"/>
      <c r="IH277" s="408"/>
      <c r="II277" s="389"/>
      <c r="IJ277" s="389"/>
      <c r="IK277" s="389"/>
      <c r="IL277" s="389"/>
      <c r="IM277" s="389"/>
      <c r="IN277" s="389"/>
      <c r="IO277" s="389"/>
      <c r="IP277" s="389"/>
      <c r="IQ277" s="389"/>
      <c r="IR277" s="389"/>
      <c r="IS277" s="408"/>
      <c r="IT277" s="389"/>
      <c r="IU277" s="389"/>
      <c r="IV277" s="408"/>
      <c r="IW277" s="389"/>
      <c r="IX277" s="389"/>
      <c r="IY277" s="408"/>
      <c r="IZ277" s="408"/>
      <c r="JA277" s="389"/>
      <c r="JB277" s="389"/>
      <c r="JC277" s="389"/>
      <c r="JD277" s="389"/>
      <c r="JE277" s="408"/>
      <c r="JF277" s="389"/>
      <c r="JG277" s="389"/>
      <c r="JH277" s="408"/>
      <c r="JI277" s="389"/>
      <c r="JJ277" s="389"/>
      <c r="JK277" s="408"/>
      <c r="JL277" s="408"/>
      <c r="JM277" s="389"/>
      <c r="JN277" s="389"/>
      <c r="JO277" s="389"/>
      <c r="JP277" s="389"/>
      <c r="JQ277" s="408"/>
      <c r="JR277" s="389"/>
      <c r="JS277" s="389"/>
      <c r="JT277" s="389"/>
      <c r="JU277" s="389"/>
      <c r="JV277" s="389"/>
      <c r="JW277" s="389"/>
      <c r="JX277" s="389"/>
      <c r="JY277" s="389"/>
      <c r="JZ277" s="408"/>
      <c r="KA277" s="389"/>
      <c r="KB277" s="389"/>
      <c r="KC277" s="389"/>
      <c r="KD277" s="389"/>
      <c r="KE277" s="390"/>
      <c r="KF277" s="389"/>
      <c r="KG277" s="389"/>
      <c r="KH277" s="408"/>
      <c r="KI277" s="408"/>
      <c r="KJ277" s="389"/>
      <c r="KK277" s="389"/>
      <c r="KL277" s="389"/>
      <c r="KM277" s="389"/>
      <c r="KN277" s="389"/>
      <c r="KO277" s="389"/>
      <c r="KP277" s="389"/>
      <c r="KQ277" s="389"/>
      <c r="KR277" s="389"/>
      <c r="KS277" s="603"/>
      <c r="KT277" s="362"/>
      <c r="KU277" s="389"/>
      <c r="KV277" s="389"/>
      <c r="KW277" s="389"/>
      <c r="KX277" s="389"/>
      <c r="KY277" s="389"/>
      <c r="KZ277" s="389"/>
      <c r="LA277" s="389"/>
      <c r="LB277" s="389"/>
      <c r="LC277" s="389"/>
      <c r="LD277" s="408"/>
      <c r="LE277" s="389"/>
      <c r="LF277" s="389"/>
      <c r="LG277" s="408"/>
      <c r="LH277" s="389"/>
      <c r="LI277" s="389"/>
      <c r="LJ277" s="389"/>
      <c r="LK277" s="408"/>
      <c r="LL277" s="389"/>
      <c r="LM277" s="389"/>
      <c r="LN277" s="389"/>
      <c r="LO277" s="389"/>
      <c r="LP277" s="389"/>
      <c r="LQ277" s="389"/>
      <c r="LR277" s="389"/>
      <c r="LS277" s="389"/>
      <c r="LT277" s="389"/>
      <c r="LU277" s="389"/>
      <c r="LV277" s="389"/>
      <c r="LW277" s="389"/>
      <c r="LX277" s="389"/>
      <c r="LY277" s="408"/>
      <c r="LZ277" s="389"/>
      <c r="MA277" s="389"/>
      <c r="MB277" s="389"/>
      <c r="MC277" s="408"/>
      <c r="MD277" s="408"/>
      <c r="ME277" s="389"/>
      <c r="MF277" s="389"/>
      <c r="MG277" s="389"/>
      <c r="MH277" s="389"/>
      <c r="MI277" s="389"/>
      <c r="MJ277" s="389"/>
      <c r="MK277" s="389"/>
      <c r="ML277" s="389"/>
      <c r="MM277" s="389"/>
      <c r="MN277" s="389"/>
      <c r="MO277" s="389"/>
      <c r="MP277" s="408"/>
      <c r="MQ277" s="389"/>
      <c r="MR277" s="389"/>
      <c r="MS277" s="389"/>
      <c r="MT277" s="389"/>
      <c r="MU277" s="389"/>
      <c r="MV277" s="389"/>
      <c r="MW277" s="389"/>
      <c r="MX277" s="408"/>
      <c r="MY277" s="389"/>
      <c r="MZ277" s="389"/>
      <c r="NA277" s="390"/>
      <c r="NB277" s="389"/>
      <c r="NC277" s="389"/>
      <c r="ND277" s="389"/>
      <c r="NE277" s="408"/>
      <c r="NF277" s="408"/>
      <c r="NG277" s="389"/>
      <c r="NH277" s="389"/>
      <c r="NI277" s="389"/>
      <c r="NJ277" s="408"/>
      <c r="NK277" s="389"/>
      <c r="NL277" s="389"/>
      <c r="NM277" s="389"/>
      <c r="NN277" s="408"/>
      <c r="NO277" s="389"/>
      <c r="NP277" s="389"/>
      <c r="NQ277" s="389"/>
      <c r="NR277" s="389"/>
      <c r="NS277" s="389"/>
      <c r="NT277" s="389"/>
      <c r="NU277" s="408"/>
      <c r="NV277" s="389"/>
      <c r="NW277" s="389"/>
      <c r="NX277" s="389"/>
      <c r="NY277" s="389"/>
      <c r="NZ277" s="408"/>
      <c r="OA277" s="389"/>
      <c r="OB277" s="389"/>
      <c r="OC277" s="389"/>
      <c r="OD277" s="408"/>
      <c r="OE277" s="389"/>
      <c r="OF277" s="389"/>
      <c r="OG277" s="389"/>
      <c r="OH277" s="389"/>
      <c r="OI277" s="408"/>
      <c r="OJ277" s="389"/>
      <c r="OK277" s="389"/>
      <c r="OL277" s="408"/>
      <c r="OM277" s="389"/>
      <c r="ON277" s="389"/>
      <c r="OO277" s="389"/>
      <c r="OP277" s="390"/>
      <c r="OQ277" s="389"/>
      <c r="OR277" s="389"/>
      <c r="OS277" s="389"/>
      <c r="OT277" s="389"/>
      <c r="OU277" s="389"/>
      <c r="OV277" s="389"/>
      <c r="OW277" s="389"/>
      <c r="OX277" s="389"/>
      <c r="OY277" s="390"/>
      <c r="OZ277" s="389"/>
      <c r="PA277" s="389"/>
      <c r="PB277" s="408"/>
      <c r="PC277" s="389"/>
      <c r="PD277" s="389"/>
      <c r="PE277" s="389"/>
      <c r="PF277" s="389"/>
      <c r="PG277" s="389"/>
      <c r="PH277" s="389"/>
      <c r="PI277" s="389"/>
      <c r="PJ277" s="389"/>
      <c r="PK277" s="408"/>
      <c r="PL277" s="389"/>
      <c r="PM277" s="389"/>
      <c r="PN277" s="389"/>
      <c r="PO277" s="389"/>
      <c r="PP277" s="389"/>
      <c r="PQ277" s="389"/>
      <c r="PR277" s="389"/>
      <c r="PS277" s="408"/>
      <c r="PT277" s="389"/>
      <c r="PU277" s="389"/>
      <c r="PV277" s="389"/>
      <c r="PW277" s="389"/>
      <c r="PX277" s="389"/>
      <c r="PY277" s="389"/>
      <c r="PZ277" s="389"/>
      <c r="QA277" s="389"/>
      <c r="QB277" s="408"/>
      <c r="QC277" s="389"/>
      <c r="QD277" s="389"/>
      <c r="QE277" s="389"/>
      <c r="QF277" s="389"/>
      <c r="QG277" s="389"/>
      <c r="QH277" s="389"/>
      <c r="QI277" s="389"/>
      <c r="QJ277" s="389"/>
      <c r="QK277" s="389"/>
      <c r="QL277" s="408"/>
      <c r="QM277" s="389"/>
      <c r="QN277" s="389"/>
      <c r="QO277" s="408"/>
      <c r="QP277" s="389"/>
      <c r="QQ277" s="389"/>
      <c r="QR277" s="389"/>
      <c r="QS277" s="389"/>
      <c r="QT277" s="389"/>
      <c r="QU277" s="408"/>
      <c r="QV277" s="389"/>
      <c r="QW277" s="389"/>
      <c r="QX277" s="408"/>
      <c r="QY277" s="389"/>
      <c r="QZ277" s="389"/>
      <c r="RA277" s="389"/>
      <c r="RB277" s="389"/>
      <c r="RC277" s="389"/>
      <c r="RD277" s="389"/>
      <c r="RE277" s="389"/>
      <c r="RF277" s="389"/>
      <c r="RG277" s="389"/>
      <c r="RH277" s="389"/>
      <c r="RI277" s="408"/>
      <c r="RJ277" s="389"/>
      <c r="RK277" s="389"/>
      <c r="RL277" s="389"/>
      <c r="RM277" s="408"/>
      <c r="RN277" s="389"/>
      <c r="RO277" s="389"/>
      <c r="RP277" s="408"/>
      <c r="RQ277" s="389"/>
      <c r="RR277" s="389"/>
      <c r="RS277" s="389"/>
      <c r="RT277" s="389"/>
      <c r="RU277" s="408"/>
      <c r="RV277" s="389"/>
      <c r="RW277" s="389"/>
      <c r="RX277" s="389"/>
      <c r="RY277" s="389"/>
      <c r="RZ277" s="389"/>
      <c r="SA277" s="389"/>
      <c r="SB277" s="389"/>
      <c r="SC277" s="389"/>
      <c r="SD277" s="389"/>
      <c r="SE277" s="389"/>
      <c r="SF277" s="389"/>
      <c r="SG277" s="408"/>
      <c r="SH277" s="408"/>
      <c r="SI277" s="389"/>
      <c r="SJ277" s="389"/>
      <c r="SK277" s="389"/>
      <c r="SL277" s="389"/>
      <c r="SM277" s="408"/>
      <c r="SN277" s="389"/>
      <c r="SO277" s="389"/>
      <c r="SP277" s="408"/>
      <c r="SQ277" s="408"/>
      <c r="SR277" s="389"/>
      <c r="SS277" s="389"/>
      <c r="ST277" s="389"/>
      <c r="SU277" s="389"/>
      <c r="SV277" s="408"/>
      <c r="SW277" s="389"/>
      <c r="SX277" s="389"/>
      <c r="SY277" s="408"/>
      <c r="SZ277" s="389"/>
      <c r="TA277" s="389"/>
      <c r="TB277" s="389"/>
      <c r="TC277" s="389"/>
      <c r="TD277" s="389"/>
      <c r="TE277" s="389"/>
      <c r="TF277" s="389"/>
      <c r="TG277" s="389"/>
      <c r="TH277" s="408"/>
      <c r="TI277" s="389"/>
      <c r="TJ277" s="389"/>
      <c r="TK277" s="389"/>
      <c r="TL277" s="408"/>
      <c r="TM277" s="408"/>
      <c r="TN277" s="389"/>
      <c r="TO277" s="389"/>
      <c r="TP277" s="408"/>
      <c r="TQ277" s="389"/>
      <c r="TR277" s="389"/>
      <c r="TS277" s="389"/>
      <c r="TT277" s="408"/>
      <c r="TU277" s="389"/>
      <c r="TV277" s="389"/>
      <c r="TW277" s="408"/>
      <c r="TX277" s="389"/>
      <c r="TY277" s="389"/>
      <c r="TZ277" s="389"/>
      <c r="UA277" s="389"/>
      <c r="UB277" s="389"/>
      <c r="UC277" s="389"/>
      <c r="UD277" s="453"/>
      <c r="UE277" s="453"/>
      <c r="UF277" s="389"/>
      <c r="UG277" s="389"/>
      <c r="UH277" s="389"/>
      <c r="UI277" s="389"/>
      <c r="UJ277" s="389"/>
      <c r="UK277" s="389"/>
    </row>
    <row r="278" spans="1:557" s="763" customFormat="1">
      <c r="A278" s="758" t="s">
        <v>559</v>
      </c>
      <c r="B278" s="759" t="s">
        <v>1396</v>
      </c>
      <c r="C278" s="761"/>
      <c r="D278" s="754"/>
      <c r="E278" s="754"/>
      <c r="F278" s="450"/>
      <c r="G278" s="761"/>
      <c r="H278" s="754"/>
      <c r="I278" s="754"/>
      <c r="J278" s="388"/>
      <c r="K278" s="388"/>
      <c r="L278" s="389"/>
      <c r="M278" s="388"/>
      <c r="N278" s="388"/>
      <c r="O278" s="388"/>
      <c r="P278" s="761"/>
      <c r="Q278" s="761"/>
      <c r="R278" s="754"/>
      <c r="S278" s="754"/>
      <c r="T278" s="754"/>
      <c r="U278" s="754"/>
      <c r="V278" s="754"/>
      <c r="W278" s="754"/>
      <c r="X278" s="761"/>
      <c r="Y278" s="754"/>
      <c r="Z278" s="754"/>
      <c r="AA278" s="754"/>
      <c r="AB278" s="754"/>
      <c r="AC278" s="761"/>
      <c r="AD278" s="361"/>
      <c r="AE278" s="361"/>
      <c r="AF278" s="754"/>
      <c r="AG278" s="754"/>
      <c r="AH278" s="754"/>
      <c r="AI278" s="754"/>
      <c r="AJ278" s="754"/>
      <c r="AK278" s="754"/>
      <c r="AL278" s="754"/>
      <c r="AM278" s="754"/>
      <c r="AN278" s="761"/>
      <c r="AO278" s="754"/>
      <c r="AP278" s="754"/>
      <c r="AQ278" s="754"/>
      <c r="AR278" s="754"/>
      <c r="AS278" s="754"/>
      <c r="AT278" s="754"/>
      <c r="AU278" s="754"/>
      <c r="AV278" s="754"/>
      <c r="AW278" s="761"/>
      <c r="AX278" s="754"/>
      <c r="AY278" s="754"/>
      <c r="AZ278" s="754"/>
      <c r="BA278" s="754"/>
      <c r="BB278" s="754"/>
      <c r="BC278" s="761"/>
      <c r="BD278" s="754"/>
      <c r="BE278" s="754"/>
      <c r="BF278" s="754"/>
      <c r="BG278" s="754"/>
      <c r="BH278" s="754"/>
      <c r="BI278" s="754"/>
      <c r="BJ278" s="754"/>
      <c r="BK278" s="754"/>
      <c r="BL278" s="754"/>
      <c r="BM278" s="754"/>
      <c r="BN278" s="754"/>
      <c r="BO278" s="754"/>
      <c r="BP278" s="754"/>
      <c r="BQ278" s="754"/>
      <c r="BR278" s="754"/>
      <c r="BS278" s="761"/>
      <c r="BT278" s="754"/>
      <c r="BU278" s="754"/>
      <c r="BV278" s="754"/>
      <c r="BW278" s="754"/>
      <c r="BX278" s="754"/>
      <c r="BY278" s="754"/>
      <c r="BZ278" s="754"/>
      <c r="CA278" s="754"/>
      <c r="CB278" s="761"/>
      <c r="CC278" s="754"/>
      <c r="CD278" s="754"/>
      <c r="CE278" s="754"/>
      <c r="CF278" s="754"/>
      <c r="CG278" s="754"/>
      <c r="CH278" s="754"/>
      <c r="CI278" s="754"/>
      <c r="CJ278" s="754"/>
      <c r="CK278" s="754"/>
      <c r="CL278" s="754"/>
      <c r="CM278" s="754"/>
      <c r="CN278" s="761"/>
      <c r="CO278" s="754"/>
      <c r="CP278" s="754"/>
      <c r="CQ278" s="754"/>
      <c r="CR278" s="754"/>
      <c r="CS278" s="754"/>
      <c r="CT278" s="754"/>
      <c r="CU278" s="754"/>
      <c r="CV278" s="754"/>
      <c r="CW278" s="754"/>
      <c r="CX278" s="754"/>
      <c r="CY278" s="754"/>
      <c r="CZ278" s="754"/>
      <c r="DA278" s="754"/>
      <c r="DB278" s="754"/>
      <c r="DC278" s="754"/>
      <c r="DD278" s="754"/>
      <c r="DE278" s="754"/>
      <c r="DF278" s="754"/>
      <c r="DG278" s="754"/>
      <c r="DH278" s="754"/>
      <c r="DI278" s="761"/>
      <c r="DJ278" s="761"/>
      <c r="DK278" s="754"/>
      <c r="DL278" s="754"/>
      <c r="DM278" s="761"/>
      <c r="DN278" s="754"/>
      <c r="DO278" s="754"/>
      <c r="DP278" s="761"/>
      <c r="DQ278" s="754"/>
      <c r="DR278" s="754"/>
      <c r="DS278" s="754"/>
      <c r="DT278" s="754"/>
      <c r="DU278" s="389"/>
      <c r="DV278" s="388"/>
      <c r="DW278" s="388"/>
      <c r="DX278" s="388"/>
      <c r="DY278" s="388"/>
      <c r="DZ278" s="388"/>
      <c r="EA278" s="388"/>
      <c r="EB278" s="388"/>
      <c r="EC278" s="389"/>
      <c r="ED278" s="388"/>
      <c r="EE278" s="388"/>
      <c r="EF278" s="388"/>
      <c r="EG278" s="388"/>
      <c r="EH278" s="388"/>
      <c r="EI278" s="388"/>
      <c r="EJ278" s="388"/>
      <c r="EK278" s="389"/>
      <c r="EL278" s="388"/>
      <c r="EM278" s="388"/>
      <c r="EN278" s="388"/>
      <c r="EO278" s="388"/>
      <c r="EP278" s="388"/>
      <c r="EQ278" s="388"/>
      <c r="ER278" s="388"/>
      <c r="ES278" s="761"/>
      <c r="ET278" s="754"/>
      <c r="EU278" s="754"/>
      <c r="EV278" s="754"/>
      <c r="EW278" s="754"/>
      <c r="EX278" s="388"/>
      <c r="EY278" s="388"/>
      <c r="EZ278" s="388"/>
      <c r="FA278" s="754"/>
      <c r="FB278" s="388"/>
      <c r="FC278" s="754"/>
      <c r="FD278" s="388"/>
      <c r="FE278" s="388"/>
      <c r="FF278" s="388"/>
      <c r="FG278" s="388"/>
      <c r="FH278" s="754"/>
      <c r="FI278" s="754"/>
      <c r="FJ278" s="754"/>
      <c r="FK278" s="754"/>
      <c r="FL278" s="388"/>
      <c r="FM278" s="388"/>
      <c r="FN278" s="388"/>
      <c r="FO278" s="388"/>
      <c r="FP278" s="388"/>
      <c r="FQ278" s="388"/>
      <c r="FR278" s="388"/>
      <c r="FS278" s="388"/>
      <c r="FT278" s="388"/>
      <c r="FU278" s="388"/>
      <c r="FV278" s="388"/>
      <c r="FW278" s="388"/>
      <c r="FX278" s="388"/>
      <c r="FY278" s="388"/>
      <c r="FZ278" s="388"/>
      <c r="GA278" s="388"/>
      <c r="GB278" s="388"/>
      <c r="GC278" s="388"/>
      <c r="GD278" s="388"/>
      <c r="GE278" s="388"/>
      <c r="GF278" s="388"/>
      <c r="GG278" s="388"/>
      <c r="GH278" s="754"/>
      <c r="GI278" s="389"/>
      <c r="GJ278" s="388"/>
      <c r="GK278" s="388"/>
      <c r="GL278" s="388"/>
      <c r="GM278" s="388"/>
      <c r="GN278" s="388"/>
      <c r="GO278" s="388"/>
      <c r="GP278" s="388"/>
      <c r="GQ278" s="388"/>
      <c r="GR278" s="761"/>
      <c r="GS278" s="754"/>
      <c r="GT278" s="754"/>
      <c r="GU278" s="754"/>
      <c r="GV278" s="754"/>
      <c r="GW278" s="754"/>
      <c r="GX278" s="754"/>
      <c r="GY278" s="761"/>
      <c r="GZ278" s="754"/>
      <c r="HA278" s="754"/>
      <c r="HB278" s="754"/>
      <c r="HC278" s="754"/>
      <c r="HD278" s="754"/>
      <c r="HE278" s="754"/>
      <c r="HF278" s="761"/>
      <c r="HG278" s="761"/>
      <c r="HH278" s="754"/>
      <c r="HI278" s="754"/>
      <c r="HJ278" s="754"/>
      <c r="HK278" s="389"/>
      <c r="HL278" s="388"/>
      <c r="HM278" s="388"/>
      <c r="HN278" s="388"/>
      <c r="HO278" s="388"/>
      <c r="HP278" s="388"/>
      <c r="HQ278" s="388"/>
      <c r="HR278" s="388"/>
      <c r="HS278" s="761"/>
      <c r="HT278" s="754"/>
      <c r="HU278" s="754"/>
      <c r="HV278" s="754"/>
      <c r="HW278" s="388"/>
      <c r="HX278" s="388"/>
      <c r="HY278" s="388"/>
      <c r="HZ278" s="388"/>
      <c r="IA278" s="388"/>
      <c r="IB278" s="388"/>
      <c r="IC278" s="388"/>
      <c r="ID278" s="754"/>
      <c r="IE278" s="761"/>
      <c r="IF278" s="754"/>
      <c r="IG278" s="754"/>
      <c r="IH278" s="389"/>
      <c r="II278" s="388"/>
      <c r="IJ278" s="388"/>
      <c r="IK278" s="388"/>
      <c r="IL278" s="388"/>
      <c r="IM278" s="388"/>
      <c r="IN278" s="388"/>
      <c r="IO278" s="388"/>
      <c r="IP278" s="388"/>
      <c r="IQ278" s="388"/>
      <c r="IR278" s="388"/>
      <c r="IS278" s="389"/>
      <c r="IT278" s="388"/>
      <c r="IU278" s="388"/>
      <c r="IV278" s="761"/>
      <c r="IW278" s="754"/>
      <c r="IX278" s="754"/>
      <c r="IY278" s="761"/>
      <c r="IZ278" s="761"/>
      <c r="JA278" s="754"/>
      <c r="JB278" s="754"/>
      <c r="JC278" s="754"/>
      <c r="JD278" s="754"/>
      <c r="JE278" s="761"/>
      <c r="JF278" s="754"/>
      <c r="JG278" s="754"/>
      <c r="JH278" s="389"/>
      <c r="JI278" s="388"/>
      <c r="JJ278" s="388"/>
      <c r="JK278" s="761"/>
      <c r="JL278" s="761"/>
      <c r="JM278" s="754"/>
      <c r="JN278" s="754"/>
      <c r="JO278" s="754"/>
      <c r="JP278" s="754"/>
      <c r="JQ278" s="389"/>
      <c r="JR278" s="391"/>
      <c r="JS278" s="388"/>
      <c r="JT278" s="388"/>
      <c r="JU278" s="388"/>
      <c r="JV278" s="388"/>
      <c r="JW278" s="388"/>
      <c r="JX278" s="388"/>
      <c r="JY278" s="388"/>
      <c r="JZ278" s="761"/>
      <c r="KA278" s="754"/>
      <c r="KB278" s="754"/>
      <c r="KC278" s="754"/>
      <c r="KD278" s="754"/>
      <c r="KE278" s="762"/>
      <c r="KF278" s="754"/>
      <c r="KG278" s="754"/>
      <c r="KH278" s="761"/>
      <c r="KI278" s="761"/>
      <c r="KJ278" s="754"/>
      <c r="KK278" s="754"/>
      <c r="KL278" s="754"/>
      <c r="KM278" s="754"/>
      <c r="KN278" s="754"/>
      <c r="KO278" s="388"/>
      <c r="KP278" s="388"/>
      <c r="KQ278" s="754"/>
      <c r="KR278" s="754"/>
      <c r="KS278" s="604"/>
      <c r="KT278" s="363"/>
      <c r="KU278" s="754"/>
      <c r="KV278" s="754"/>
      <c r="KW278" s="754"/>
      <c r="KX278" s="388"/>
      <c r="KY278" s="388"/>
      <c r="KZ278" s="388"/>
      <c r="LA278" s="388"/>
      <c r="LB278" s="388"/>
      <c r="LC278" s="388"/>
      <c r="LD278" s="389"/>
      <c r="LE278" s="388"/>
      <c r="LF278" s="388"/>
      <c r="LG278" s="761"/>
      <c r="LH278" s="754"/>
      <c r="LI278" s="754"/>
      <c r="LJ278" s="388"/>
      <c r="LK278" s="761"/>
      <c r="LL278" s="754"/>
      <c r="LM278" s="754"/>
      <c r="LN278" s="754"/>
      <c r="LO278" s="754"/>
      <c r="LP278" s="754"/>
      <c r="LQ278" s="754"/>
      <c r="LR278" s="388"/>
      <c r="LS278" s="388"/>
      <c r="LT278" s="388"/>
      <c r="LU278" s="388"/>
      <c r="LV278" s="388"/>
      <c r="LW278" s="388"/>
      <c r="LX278" s="754"/>
      <c r="LY278" s="761"/>
      <c r="LZ278" s="754"/>
      <c r="MA278" s="754"/>
      <c r="MB278" s="754"/>
      <c r="MC278" s="761"/>
      <c r="MD278" s="761"/>
      <c r="ME278" s="754"/>
      <c r="MF278" s="754"/>
      <c r="MG278" s="754"/>
      <c r="MH278" s="754"/>
      <c r="MI278" s="754"/>
      <c r="MJ278" s="754"/>
      <c r="MK278" s="754"/>
      <c r="ML278" s="754"/>
      <c r="MM278" s="754"/>
      <c r="MN278" s="754"/>
      <c r="MO278" s="754"/>
      <c r="MP278" s="389"/>
      <c r="MQ278" s="388"/>
      <c r="MR278" s="388"/>
      <c r="MS278" s="388"/>
      <c r="MT278" s="388"/>
      <c r="MU278" s="388"/>
      <c r="MV278" s="388"/>
      <c r="MW278" s="388"/>
      <c r="MX278" s="389"/>
      <c r="MY278" s="388"/>
      <c r="MZ278" s="388"/>
      <c r="NA278" s="762"/>
      <c r="NB278" s="754"/>
      <c r="NC278" s="754"/>
      <c r="ND278" s="754"/>
      <c r="NE278" s="761"/>
      <c r="NF278" s="761"/>
      <c r="NG278" s="754"/>
      <c r="NH278" s="754"/>
      <c r="NI278" s="754"/>
      <c r="NJ278" s="761"/>
      <c r="NK278" s="754"/>
      <c r="NL278" s="754"/>
      <c r="NM278" s="754"/>
      <c r="NN278" s="761"/>
      <c r="NO278" s="754"/>
      <c r="NP278" s="754"/>
      <c r="NQ278" s="754"/>
      <c r="NR278" s="754"/>
      <c r="NS278" s="754"/>
      <c r="NT278" s="754"/>
      <c r="NU278" s="761"/>
      <c r="NV278" s="754"/>
      <c r="NW278" s="754"/>
      <c r="NX278" s="754"/>
      <c r="NY278" s="754"/>
      <c r="NZ278" s="761"/>
      <c r="OA278" s="754"/>
      <c r="OB278" s="754"/>
      <c r="OC278" s="754"/>
      <c r="OD278" s="761"/>
      <c r="OE278" s="754"/>
      <c r="OF278" s="754"/>
      <c r="OG278" s="754"/>
      <c r="OH278" s="754"/>
      <c r="OI278" s="761"/>
      <c r="OJ278" s="754"/>
      <c r="OK278" s="754"/>
      <c r="OL278" s="761"/>
      <c r="OM278" s="754"/>
      <c r="ON278" s="754"/>
      <c r="OO278" s="754"/>
      <c r="OP278" s="762"/>
      <c r="OQ278" s="754"/>
      <c r="OR278" s="754"/>
      <c r="OS278" s="754"/>
      <c r="OT278" s="754"/>
      <c r="OU278" s="754"/>
      <c r="OV278" s="754"/>
      <c r="OW278" s="754"/>
      <c r="OX278" s="754"/>
      <c r="OY278" s="762"/>
      <c r="OZ278" s="754"/>
      <c r="PA278" s="754"/>
      <c r="PB278" s="761"/>
      <c r="PC278" s="754"/>
      <c r="PD278" s="754"/>
      <c r="PE278" s="754"/>
      <c r="PF278" s="754"/>
      <c r="PG278" s="388"/>
      <c r="PH278" s="388"/>
      <c r="PI278" s="388"/>
      <c r="PJ278" s="388"/>
      <c r="PK278" s="389"/>
      <c r="PL278" s="388"/>
      <c r="PM278" s="388"/>
      <c r="PN278" s="388"/>
      <c r="PO278" s="388"/>
      <c r="PP278" s="388"/>
      <c r="PQ278" s="388"/>
      <c r="PR278" s="388"/>
      <c r="PS278" s="389"/>
      <c r="PT278" s="388"/>
      <c r="PU278" s="388"/>
      <c r="PV278" s="388"/>
      <c r="PW278" s="388"/>
      <c r="PX278" s="388"/>
      <c r="PY278" s="388"/>
      <c r="PZ278" s="388"/>
      <c r="QA278" s="388"/>
      <c r="QB278" s="389"/>
      <c r="QC278" s="388"/>
      <c r="QD278" s="388"/>
      <c r="QE278" s="388"/>
      <c r="QF278" s="388"/>
      <c r="QG278" s="388"/>
      <c r="QH278" s="388"/>
      <c r="QI278" s="388"/>
      <c r="QJ278" s="388"/>
      <c r="QK278" s="388"/>
      <c r="QL278" s="389"/>
      <c r="QM278" s="388"/>
      <c r="QN278" s="388"/>
      <c r="QO278" s="761"/>
      <c r="QP278" s="754"/>
      <c r="QQ278" s="388"/>
      <c r="QR278" s="754"/>
      <c r="QS278" s="754"/>
      <c r="QT278" s="754"/>
      <c r="QU278" s="389"/>
      <c r="QV278" s="388"/>
      <c r="QW278" s="388"/>
      <c r="QX278" s="761"/>
      <c r="QY278" s="754"/>
      <c r="QZ278" s="754"/>
      <c r="RA278" s="754"/>
      <c r="RB278" s="754"/>
      <c r="RC278" s="754"/>
      <c r="RD278" s="754"/>
      <c r="RE278" s="754"/>
      <c r="RF278" s="754"/>
      <c r="RG278" s="754"/>
      <c r="RH278" s="754"/>
      <c r="RI278" s="761"/>
      <c r="RJ278" s="754"/>
      <c r="RK278" s="754"/>
      <c r="RL278" s="754"/>
      <c r="RM278" s="761"/>
      <c r="RN278" s="754"/>
      <c r="RO278" s="754"/>
      <c r="RP278" s="389"/>
      <c r="RQ278" s="388"/>
      <c r="RR278" s="388"/>
      <c r="RS278" s="388"/>
      <c r="RT278" s="388"/>
      <c r="RU278" s="389"/>
      <c r="RV278" s="388"/>
      <c r="RW278" s="388"/>
      <c r="RX278" s="388"/>
      <c r="RY278" s="388"/>
      <c r="RZ278" s="388"/>
      <c r="SA278" s="388"/>
      <c r="SB278" s="388"/>
      <c r="SC278" s="388"/>
      <c r="SD278" s="388"/>
      <c r="SE278" s="388"/>
      <c r="SF278" s="388"/>
      <c r="SG278" s="761"/>
      <c r="SH278" s="761"/>
      <c r="SI278" s="754"/>
      <c r="SJ278" s="754"/>
      <c r="SK278" s="388"/>
      <c r="SL278" s="754"/>
      <c r="SM278" s="761"/>
      <c r="SN278" s="754"/>
      <c r="SO278" s="754"/>
      <c r="SP278" s="761"/>
      <c r="SQ278" s="761"/>
      <c r="SR278" s="754"/>
      <c r="SS278" s="754"/>
      <c r="ST278" s="754"/>
      <c r="SU278" s="754"/>
      <c r="SV278" s="761"/>
      <c r="SW278" s="754"/>
      <c r="SX278" s="754"/>
      <c r="SY278" s="761"/>
      <c r="SZ278" s="754"/>
      <c r="TA278" s="754"/>
      <c r="TB278" s="754"/>
      <c r="TC278" s="754"/>
      <c r="TD278" s="388"/>
      <c r="TE278" s="388"/>
      <c r="TF278" s="388"/>
      <c r="TG278" s="754"/>
      <c r="TH278" s="761"/>
      <c r="TI278" s="754"/>
      <c r="TJ278" s="754"/>
      <c r="TK278" s="754"/>
      <c r="TL278" s="761"/>
      <c r="TM278" s="761"/>
      <c r="TN278" s="754"/>
      <c r="TO278" s="754"/>
      <c r="TP278" s="761"/>
      <c r="TQ278" s="754"/>
      <c r="TR278" s="754"/>
      <c r="TS278" s="754"/>
      <c r="TT278" s="761"/>
      <c r="TU278" s="754"/>
      <c r="TV278" s="754"/>
      <c r="TW278" s="761"/>
      <c r="TX278" s="754"/>
      <c r="TY278" s="754"/>
      <c r="TZ278" s="754"/>
      <c r="UA278" s="754"/>
      <c r="UB278" s="754"/>
      <c r="UC278" s="754"/>
      <c r="UD278" s="450"/>
      <c r="UE278" s="450"/>
      <c r="UF278" s="754"/>
      <c r="UG278" s="754"/>
      <c r="UH278" s="754"/>
      <c r="UI278" s="754"/>
      <c r="UJ278" s="754"/>
      <c r="UK278" s="754"/>
    </row>
    <row r="279" spans="1:557" s="763" customFormat="1">
      <c r="A279" s="760" t="s">
        <v>1240</v>
      </c>
      <c r="B279" s="755" t="s">
        <v>1350</v>
      </c>
      <c r="C279" s="761"/>
      <c r="D279" s="754"/>
      <c r="E279" s="754"/>
      <c r="F279" s="225"/>
      <c r="G279" s="761"/>
      <c r="H279" s="754"/>
      <c r="I279" s="754"/>
      <c r="J279" s="361" t="s">
        <v>583</v>
      </c>
      <c r="K279" s="388"/>
      <c r="L279" s="389"/>
      <c r="M279" s="388"/>
      <c r="N279" s="388"/>
      <c r="O279" s="388"/>
      <c r="P279" s="761"/>
      <c r="Q279" s="761"/>
      <c r="R279" s="754"/>
      <c r="S279" s="754"/>
      <c r="T279" s="754"/>
      <c r="U279" s="754"/>
      <c r="V279" s="754"/>
      <c r="W279" s="754"/>
      <c r="X279" s="761"/>
      <c r="Y279" s="754"/>
      <c r="Z279" s="754"/>
      <c r="AA279" s="754"/>
      <c r="AB279" s="754"/>
      <c r="AC279" s="761"/>
      <c r="AD279" s="361"/>
      <c r="AE279" s="361"/>
      <c r="AF279" s="754"/>
      <c r="AG279" s="754"/>
      <c r="AH279" s="754"/>
      <c r="AI279" s="754"/>
      <c r="AJ279" s="754"/>
      <c r="AK279" s="754"/>
      <c r="AL279" s="754"/>
      <c r="AM279" s="754"/>
      <c r="AN279" s="761"/>
      <c r="AO279" s="754"/>
      <c r="AP279" s="754"/>
      <c r="AQ279" s="754"/>
      <c r="AR279" s="754"/>
      <c r="AS279" s="754"/>
      <c r="AT279" s="754"/>
      <c r="AU279" s="754"/>
      <c r="AV279" s="754"/>
      <c r="AW279" s="761"/>
      <c r="AX279" s="754"/>
      <c r="AY279" s="754"/>
      <c r="AZ279" s="754"/>
      <c r="BA279" s="754"/>
      <c r="BB279" s="754"/>
      <c r="BC279" s="761"/>
      <c r="BD279" s="754"/>
      <c r="BE279" s="754"/>
      <c r="BF279" s="754"/>
      <c r="BG279" s="754"/>
      <c r="BH279" s="754"/>
      <c r="BI279" s="754"/>
      <c r="BJ279" s="754"/>
      <c r="BK279" s="754"/>
      <c r="BL279" s="754"/>
      <c r="BM279" s="754"/>
      <c r="BN279" s="754"/>
      <c r="BO279" s="754"/>
      <c r="BP279" s="754"/>
      <c r="BQ279" s="754"/>
      <c r="BR279" s="754"/>
      <c r="BS279" s="761"/>
      <c r="BT279" s="754"/>
      <c r="BU279" s="754"/>
      <c r="BV279" s="754"/>
      <c r="BW279" s="754"/>
      <c r="BX279" s="754"/>
      <c r="BY279" s="754"/>
      <c r="BZ279" s="754"/>
      <c r="CA279" s="754"/>
      <c r="CB279" s="761"/>
      <c r="CC279" s="754"/>
      <c r="CD279" s="754"/>
      <c r="CE279" s="754"/>
      <c r="CF279" s="754"/>
      <c r="CG279" s="754"/>
      <c r="CH279" s="754"/>
      <c r="CI279" s="754"/>
      <c r="CJ279" s="754"/>
      <c r="CK279" s="754"/>
      <c r="CL279" s="754"/>
      <c r="CM279" s="754"/>
      <c r="CN279" s="761"/>
      <c r="CO279" s="754"/>
      <c r="CP279" s="754"/>
      <c r="CQ279" s="754"/>
      <c r="CR279" s="754"/>
      <c r="CS279" s="754"/>
      <c r="CT279" s="754"/>
      <c r="CU279" s="754"/>
      <c r="CV279" s="754"/>
      <c r="CW279" s="754"/>
      <c r="CX279" s="754"/>
      <c r="CY279" s="754"/>
      <c r="CZ279" s="754"/>
      <c r="DA279" s="754"/>
      <c r="DB279" s="754"/>
      <c r="DC279" s="754"/>
      <c r="DD279" s="754"/>
      <c r="DE279" s="754"/>
      <c r="DF279" s="754"/>
      <c r="DG279" s="754"/>
      <c r="DH279" s="754"/>
      <c r="DI279" s="761"/>
      <c r="DJ279" s="761"/>
      <c r="DK279" s="754"/>
      <c r="DL279" s="754"/>
      <c r="DM279" s="761"/>
      <c r="DN279" s="754"/>
      <c r="DO279" s="754"/>
      <c r="DP279" s="761"/>
      <c r="DQ279" s="754"/>
      <c r="DR279" s="754"/>
      <c r="DS279" s="754"/>
      <c r="DT279" s="754"/>
      <c r="DU279" s="389"/>
      <c r="DV279" s="388"/>
      <c r="DW279" s="388"/>
      <c r="DX279" s="388"/>
      <c r="DY279" s="388"/>
      <c r="DZ279" s="388"/>
      <c r="EA279" s="388"/>
      <c r="EB279" s="388"/>
      <c r="EC279" s="389"/>
      <c r="ED279" s="388"/>
      <c r="EE279" s="388"/>
      <c r="EF279" s="388"/>
      <c r="EG279" s="388"/>
      <c r="EH279" s="388"/>
      <c r="EI279" s="388"/>
      <c r="EJ279" s="388"/>
      <c r="EK279" s="389"/>
      <c r="EL279" s="388"/>
      <c r="EM279" s="388"/>
      <c r="EN279" s="388"/>
      <c r="EO279" s="388"/>
      <c r="EP279" s="388"/>
      <c r="EQ279" s="388"/>
      <c r="ER279" s="388"/>
      <c r="ES279" s="761"/>
      <c r="ET279" s="754"/>
      <c r="EU279" s="754"/>
      <c r="EV279" s="754"/>
      <c r="EW279" s="754"/>
      <c r="EX279" s="388"/>
      <c r="EY279" s="388"/>
      <c r="EZ279" s="388"/>
      <c r="FA279" s="754"/>
      <c r="FB279" s="388"/>
      <c r="FC279" s="754"/>
      <c r="FD279" s="388"/>
      <c r="FE279" s="388"/>
      <c r="FF279" s="388"/>
      <c r="FG279" s="388"/>
      <c r="FH279" s="754"/>
      <c r="FI279" s="754"/>
      <c r="FJ279" s="754"/>
      <c r="FK279" s="754"/>
      <c r="FL279" s="388"/>
      <c r="FM279" s="388"/>
      <c r="FN279" s="388"/>
      <c r="FO279" s="388"/>
      <c r="FP279" s="388"/>
      <c r="FQ279" s="388"/>
      <c r="FR279" s="388"/>
      <c r="FS279" s="388"/>
      <c r="FT279" s="388"/>
      <c r="FU279" s="388"/>
      <c r="FV279" s="388"/>
      <c r="FW279" s="388"/>
      <c r="FX279" s="388"/>
      <c r="FY279" s="388"/>
      <c r="FZ279" s="388"/>
      <c r="GA279" s="388"/>
      <c r="GB279" s="388"/>
      <c r="GC279" s="388"/>
      <c r="GD279" s="388"/>
      <c r="GE279" s="388"/>
      <c r="GF279" s="388"/>
      <c r="GG279" s="388"/>
      <c r="GH279" s="754"/>
      <c r="GI279" s="389"/>
      <c r="GJ279" s="388"/>
      <c r="GK279" s="388"/>
      <c r="GL279" s="388"/>
      <c r="GM279" s="388"/>
      <c r="GN279" s="388"/>
      <c r="GO279" s="388"/>
      <c r="GP279" s="388"/>
      <c r="GQ279" s="388"/>
      <c r="GR279" s="761"/>
      <c r="GS279" s="754"/>
      <c r="GT279" s="754"/>
      <c r="GU279" s="754"/>
      <c r="GV279" s="754"/>
      <c r="GW279" s="754"/>
      <c r="GX279" s="754"/>
      <c r="GY279" s="761"/>
      <c r="GZ279" s="754"/>
      <c r="HA279" s="754"/>
      <c r="HB279" s="754"/>
      <c r="HC279" s="754"/>
      <c r="HD279" s="754"/>
      <c r="HE279" s="754"/>
      <c r="HF279" s="761"/>
      <c r="HG279" s="761"/>
      <c r="HH279" s="754"/>
      <c r="HI279" s="754"/>
      <c r="HJ279" s="754"/>
      <c r="HK279" s="389"/>
      <c r="HL279" s="388"/>
      <c r="HM279" s="388"/>
      <c r="HN279" s="388"/>
      <c r="HO279" s="388"/>
      <c r="HP279" s="388"/>
      <c r="HQ279" s="388"/>
      <c r="HR279" s="388"/>
      <c r="HS279" s="761"/>
      <c r="HT279" s="754"/>
      <c r="HU279" s="754"/>
      <c r="HV279" s="754"/>
      <c r="HW279" s="388"/>
      <c r="HX279" s="388"/>
      <c r="HY279" s="388"/>
      <c r="HZ279" s="388"/>
      <c r="IA279" s="388"/>
      <c r="IB279" s="388"/>
      <c r="IC279" s="388"/>
      <c r="ID279" s="754"/>
      <c r="IE279" s="761"/>
      <c r="IF279" s="754"/>
      <c r="IG279" s="754"/>
      <c r="IH279" s="389"/>
      <c r="II279" s="388"/>
      <c r="IJ279" s="388"/>
      <c r="IK279" s="388"/>
      <c r="IL279" s="388"/>
      <c r="IM279" s="388"/>
      <c r="IN279" s="388"/>
      <c r="IO279" s="388"/>
      <c r="IP279" s="388"/>
      <c r="IQ279" s="388"/>
      <c r="IR279" s="388"/>
      <c r="IS279" s="389"/>
      <c r="IT279" s="388"/>
      <c r="IU279" s="388"/>
      <c r="IV279" s="761"/>
      <c r="IW279" s="754"/>
      <c r="IX279" s="754"/>
      <c r="IY279" s="761"/>
      <c r="IZ279" s="761"/>
      <c r="JA279" s="754"/>
      <c r="JB279" s="754"/>
      <c r="JC279" s="754"/>
      <c r="JD279" s="754"/>
      <c r="JE279" s="761"/>
      <c r="JF279" s="754"/>
      <c r="JG279" s="754"/>
      <c r="JH279" s="389"/>
      <c r="JI279" s="388"/>
      <c r="JJ279" s="388"/>
      <c r="JK279" s="761"/>
      <c r="JL279" s="761"/>
      <c r="JM279" s="754"/>
      <c r="JN279" s="361" t="s">
        <v>583</v>
      </c>
      <c r="JO279" s="361" t="s">
        <v>583</v>
      </c>
      <c r="JP279" s="361" t="s">
        <v>583</v>
      </c>
      <c r="JQ279" s="389"/>
      <c r="JR279" s="361" t="s">
        <v>658</v>
      </c>
      <c r="JS279" s="391"/>
      <c r="JT279" s="388"/>
      <c r="JU279" s="388"/>
      <c r="JV279" s="388"/>
      <c r="JW279" s="388"/>
      <c r="JX279" s="388"/>
      <c r="JY279" s="388"/>
      <c r="JZ279" s="761"/>
      <c r="KA279" s="754"/>
      <c r="KB279" s="754"/>
      <c r="KC279" s="754"/>
      <c r="KD279" s="754"/>
      <c r="KE279" s="762"/>
      <c r="KF279" s="754"/>
      <c r="KG279" s="754"/>
      <c r="KH279" s="761"/>
      <c r="KI279" s="761"/>
      <c r="KJ279" s="754"/>
      <c r="KK279" s="754"/>
      <c r="KL279" s="754"/>
      <c r="KM279" s="754"/>
      <c r="KN279" s="754"/>
      <c r="KO279" s="388"/>
      <c r="KP279" s="388"/>
      <c r="KQ279" s="754"/>
      <c r="KR279" s="754"/>
      <c r="KS279" s="604"/>
      <c r="KT279" s="363"/>
      <c r="KU279" s="754"/>
      <c r="KV279" s="754"/>
      <c r="KW279" s="754"/>
      <c r="KX279" s="388"/>
      <c r="KY279" s="388"/>
      <c r="KZ279" s="388"/>
      <c r="LA279" s="388"/>
      <c r="LB279" s="388"/>
      <c r="LC279" s="388"/>
      <c r="LD279" s="389"/>
      <c r="LE279" s="388"/>
      <c r="LF279" s="388"/>
      <c r="LG279" s="761"/>
      <c r="LH279" s="754"/>
      <c r="LI279" s="754"/>
      <c r="LJ279" s="388"/>
      <c r="LK279" s="761"/>
      <c r="LL279" s="754"/>
      <c r="LM279" s="754"/>
      <c r="LN279" s="754"/>
      <c r="LO279" s="754"/>
      <c r="LP279" s="754"/>
      <c r="LQ279" s="754"/>
      <c r="LR279" s="388"/>
      <c r="LS279" s="388"/>
      <c r="LT279" s="388"/>
      <c r="LU279" s="388"/>
      <c r="LV279" s="388"/>
      <c r="LW279" s="388"/>
      <c r="LX279" s="754"/>
      <c r="LY279" s="761"/>
      <c r="LZ279" s="754"/>
      <c r="MA279" s="754"/>
      <c r="MB279" s="754"/>
      <c r="MC279" s="761"/>
      <c r="MD279" s="761"/>
      <c r="ME279" s="754"/>
      <c r="MF279" s="754"/>
      <c r="MG279" s="754"/>
      <c r="MH279" s="754"/>
      <c r="MI279" s="754"/>
      <c r="MJ279" s="754"/>
      <c r="MK279" s="754"/>
      <c r="ML279" s="754"/>
      <c r="MM279" s="754"/>
      <c r="MN279" s="754"/>
      <c r="MO279" s="754"/>
      <c r="MP279" s="389"/>
      <c r="MQ279" s="388"/>
      <c r="MR279" s="388"/>
      <c r="MS279" s="388"/>
      <c r="MT279" s="388"/>
      <c r="MU279" s="388"/>
      <c r="MV279" s="388"/>
      <c r="MW279" s="388"/>
      <c r="MX279" s="389"/>
      <c r="MY279" s="388"/>
      <c r="MZ279" s="388"/>
      <c r="NA279" s="762"/>
      <c r="NB279" s="754"/>
      <c r="NC279" s="754"/>
      <c r="ND279" s="754"/>
      <c r="NE279" s="761"/>
      <c r="NF279" s="761"/>
      <c r="NG279" s="754"/>
      <c r="NH279" s="754"/>
      <c r="NI279" s="754"/>
      <c r="NJ279" s="761"/>
      <c r="NK279" s="754"/>
      <c r="NL279" s="754"/>
      <c r="NM279" s="754"/>
      <c r="NN279" s="761"/>
      <c r="NO279" s="754"/>
      <c r="NP279" s="754"/>
      <c r="NQ279" s="754"/>
      <c r="NR279" s="754"/>
      <c r="NS279" s="754"/>
      <c r="NT279" s="754"/>
      <c r="NU279" s="761"/>
      <c r="NV279" s="754"/>
      <c r="NW279" s="754"/>
      <c r="NX279" s="754"/>
      <c r="NY279" s="754"/>
      <c r="NZ279" s="761"/>
      <c r="OA279" s="754"/>
      <c r="OB279" s="754"/>
      <c r="OC279" s="754"/>
      <c r="OD279" s="761"/>
      <c r="OE279" s="754"/>
      <c r="OF279" s="754"/>
      <c r="OG279" s="754"/>
      <c r="OH279" s="754"/>
      <c r="OI279" s="761"/>
      <c r="OJ279" s="754"/>
      <c r="OK279" s="754"/>
      <c r="OL279" s="761"/>
      <c r="OM279" s="754"/>
      <c r="ON279" s="754"/>
      <c r="OO279" s="754"/>
      <c r="OP279" s="762"/>
      <c r="OQ279" s="754"/>
      <c r="OR279" s="754"/>
      <c r="OS279" s="754"/>
      <c r="OT279" s="754"/>
      <c r="OU279" s="754"/>
      <c r="OV279" s="754"/>
      <c r="OW279" s="754"/>
      <c r="OX279" s="754"/>
      <c r="OY279" s="762"/>
      <c r="OZ279" s="754"/>
      <c r="PA279" s="754"/>
      <c r="PB279" s="761"/>
      <c r="PC279" s="754"/>
      <c r="PD279" s="754"/>
      <c r="PE279" s="754"/>
      <c r="PF279" s="754"/>
      <c r="PG279" s="388"/>
      <c r="PH279" s="388"/>
      <c r="PI279" s="388"/>
      <c r="PJ279" s="388"/>
      <c r="PK279" s="389"/>
      <c r="PL279" s="388"/>
      <c r="PM279" s="388"/>
      <c r="PN279" s="388"/>
      <c r="PO279" s="388"/>
      <c r="PP279" s="388"/>
      <c r="PQ279" s="388"/>
      <c r="PR279" s="388"/>
      <c r="PS279" s="389"/>
      <c r="PT279" s="388"/>
      <c r="PU279" s="388"/>
      <c r="PV279" s="388"/>
      <c r="PW279" s="388"/>
      <c r="PX279" s="388"/>
      <c r="PY279" s="388"/>
      <c r="PZ279" s="388"/>
      <c r="QA279" s="388"/>
      <c r="QB279" s="389"/>
      <c r="QC279" s="388"/>
      <c r="QD279" s="388"/>
      <c r="QE279" s="388"/>
      <c r="QF279" s="388"/>
      <c r="QG279" s="388"/>
      <c r="QH279" s="388"/>
      <c r="QI279" s="388"/>
      <c r="QJ279" s="388"/>
      <c r="QK279" s="388"/>
      <c r="QL279" s="389"/>
      <c r="QM279" s="388"/>
      <c r="QN279" s="388"/>
      <c r="QO279" s="761"/>
      <c r="QP279" s="754"/>
      <c r="QQ279" s="388"/>
      <c r="QR279" s="754"/>
      <c r="QS279" s="754"/>
      <c r="QT279" s="754"/>
      <c r="QU279" s="389"/>
      <c r="QV279" s="388"/>
      <c r="QW279" s="388"/>
      <c r="QX279" s="761"/>
      <c r="QY279" s="754"/>
      <c r="QZ279" s="754"/>
      <c r="RA279" s="754"/>
      <c r="RB279" s="754"/>
      <c r="RC279" s="754"/>
      <c r="RD279" s="754"/>
      <c r="RE279" s="754"/>
      <c r="RF279" s="754"/>
      <c r="RG279" s="754"/>
      <c r="RH279" s="754"/>
      <c r="RI279" s="761"/>
      <c r="RJ279" s="754"/>
      <c r="RK279" s="754"/>
      <c r="RL279" s="754"/>
      <c r="RM279" s="761"/>
      <c r="RN279" s="754"/>
      <c r="RO279" s="754"/>
      <c r="RP279" s="389"/>
      <c r="RQ279" s="388"/>
      <c r="RR279" s="388"/>
      <c r="RS279" s="388"/>
      <c r="RT279" s="388"/>
      <c r="RU279" s="389"/>
      <c r="RV279" s="388"/>
      <c r="RW279" s="388"/>
      <c r="RX279" s="388"/>
      <c r="RY279" s="388"/>
      <c r="RZ279" s="388"/>
      <c r="SA279" s="388"/>
      <c r="SB279" s="388"/>
      <c r="SC279" s="388"/>
      <c r="SD279" s="388"/>
      <c r="SE279" s="388"/>
      <c r="SF279" s="388"/>
      <c r="SG279" s="761"/>
      <c r="SH279" s="761"/>
      <c r="SI279" s="754"/>
      <c r="SJ279" s="754"/>
      <c r="SK279" s="388"/>
      <c r="SL279" s="754"/>
      <c r="SM279" s="761"/>
      <c r="SN279" s="754"/>
      <c r="SO279" s="754"/>
      <c r="SP279" s="761"/>
      <c r="SQ279" s="761"/>
      <c r="SR279" s="754"/>
      <c r="SS279" s="754"/>
      <c r="ST279" s="754"/>
      <c r="SU279" s="754"/>
      <c r="SV279" s="761"/>
      <c r="SW279" s="754"/>
      <c r="SX279" s="754"/>
      <c r="SY279" s="761"/>
      <c r="SZ279" s="754"/>
      <c r="TA279" s="754"/>
      <c r="TB279" s="754"/>
      <c r="TC279" s="754"/>
      <c r="TD279" s="388"/>
      <c r="TE279" s="388"/>
      <c r="TF279" s="388"/>
      <c r="TG279" s="754"/>
      <c r="TH279" s="761"/>
      <c r="TI279" s="754"/>
      <c r="TJ279" s="754"/>
      <c r="TK279" s="754"/>
      <c r="TL279" s="761"/>
      <c r="TM279" s="761"/>
      <c r="TN279" s="754"/>
      <c r="TO279" s="754"/>
      <c r="TP279" s="761"/>
      <c r="TQ279" s="754"/>
      <c r="TR279" s="754"/>
      <c r="TS279" s="754"/>
      <c r="TT279" s="761"/>
      <c r="TU279" s="754"/>
      <c r="TV279" s="754"/>
      <c r="TW279" s="761"/>
      <c r="TX279" s="754"/>
      <c r="TY279" s="754"/>
      <c r="TZ279" s="754"/>
      <c r="UA279" s="754"/>
      <c r="UB279" s="754"/>
      <c r="UC279" s="754"/>
      <c r="UD279" s="450"/>
      <c r="UE279" s="450"/>
      <c r="UF279" s="754"/>
      <c r="UG279" s="754"/>
      <c r="UH279" s="754"/>
      <c r="UI279" s="754"/>
      <c r="UJ279" s="754"/>
      <c r="UK279" s="754"/>
    </row>
    <row r="280" spans="1:557" s="763" customFormat="1">
      <c r="A280" s="760" t="s">
        <v>1423</v>
      </c>
      <c r="B280" s="755" t="s">
        <v>1351</v>
      </c>
      <c r="C280" s="761"/>
      <c r="D280" s="754"/>
      <c r="E280" s="754"/>
      <c r="F280" s="450"/>
      <c r="G280" s="761"/>
      <c r="H280" s="754"/>
      <c r="I280" s="754"/>
      <c r="J280" s="361" t="s">
        <v>583</v>
      </c>
      <c r="K280" s="388"/>
      <c r="L280" s="389"/>
      <c r="M280" s="388"/>
      <c r="N280" s="388"/>
      <c r="O280" s="388"/>
      <c r="P280" s="761"/>
      <c r="Q280" s="761"/>
      <c r="R280" s="754"/>
      <c r="S280" s="754"/>
      <c r="T280" s="754"/>
      <c r="U280" s="754"/>
      <c r="V280" s="754"/>
      <c r="W280" s="754"/>
      <c r="X280" s="761"/>
      <c r="Y280" s="754"/>
      <c r="Z280" s="754"/>
      <c r="AA280" s="754"/>
      <c r="AB280" s="754"/>
      <c r="AC280" s="761"/>
      <c r="AD280" s="754"/>
      <c r="AE280" s="754"/>
      <c r="AF280" s="754"/>
      <c r="AG280" s="754"/>
      <c r="AH280" s="754"/>
      <c r="AI280" s="754"/>
      <c r="AJ280" s="754"/>
      <c r="AK280" s="754"/>
      <c r="AL280" s="754"/>
      <c r="AM280" s="754"/>
      <c r="AN280" s="761"/>
      <c r="AO280" s="754"/>
      <c r="AP280" s="754"/>
      <c r="AQ280" s="754"/>
      <c r="AR280" s="754"/>
      <c r="AS280" s="754"/>
      <c r="AT280" s="754"/>
      <c r="AU280" s="754"/>
      <c r="AV280" s="754"/>
      <c r="AW280" s="761"/>
      <c r="AX280" s="754"/>
      <c r="AY280" s="754"/>
      <c r="AZ280" s="754"/>
      <c r="BA280" s="754"/>
      <c r="BB280" s="754"/>
      <c r="BC280" s="761"/>
      <c r="BD280" s="754"/>
      <c r="BE280" s="754"/>
      <c r="BF280" s="754"/>
      <c r="BG280" s="754"/>
      <c r="BH280" s="754"/>
      <c r="BI280" s="754"/>
      <c r="BJ280" s="754"/>
      <c r="BK280" s="754"/>
      <c r="BL280" s="754"/>
      <c r="BM280" s="754"/>
      <c r="BN280" s="754"/>
      <c r="BO280" s="754"/>
      <c r="BP280" s="754"/>
      <c r="BQ280" s="754"/>
      <c r="BR280" s="754"/>
      <c r="BS280" s="761"/>
      <c r="BT280" s="754"/>
      <c r="BU280" s="754"/>
      <c r="BV280" s="754"/>
      <c r="BW280" s="754"/>
      <c r="BX280" s="754"/>
      <c r="BY280" s="754"/>
      <c r="BZ280" s="754"/>
      <c r="CA280" s="754"/>
      <c r="CB280" s="761"/>
      <c r="CC280" s="754"/>
      <c r="CD280" s="754"/>
      <c r="CE280" s="754"/>
      <c r="CF280" s="754"/>
      <c r="CG280" s="754"/>
      <c r="CH280" s="754"/>
      <c r="CI280" s="754"/>
      <c r="CJ280" s="754"/>
      <c r="CK280" s="754"/>
      <c r="CL280" s="754"/>
      <c r="CM280" s="754"/>
      <c r="CN280" s="761"/>
      <c r="CO280" s="754"/>
      <c r="CP280" s="754"/>
      <c r="CQ280" s="754"/>
      <c r="CR280" s="754"/>
      <c r="CS280" s="754"/>
      <c r="CT280" s="754"/>
      <c r="CU280" s="754"/>
      <c r="CV280" s="754"/>
      <c r="CW280" s="754"/>
      <c r="CX280" s="754"/>
      <c r="CY280" s="754"/>
      <c r="CZ280" s="754"/>
      <c r="DA280" s="754"/>
      <c r="DB280" s="754"/>
      <c r="DC280" s="754"/>
      <c r="DD280" s="754"/>
      <c r="DE280" s="754"/>
      <c r="DF280" s="754"/>
      <c r="DG280" s="754"/>
      <c r="DH280" s="754"/>
      <c r="DI280" s="761"/>
      <c r="DJ280" s="761"/>
      <c r="DK280" s="754"/>
      <c r="DL280" s="754"/>
      <c r="DM280" s="761"/>
      <c r="DN280" s="754"/>
      <c r="DO280" s="754"/>
      <c r="DP280" s="761"/>
      <c r="DQ280" s="754"/>
      <c r="DR280" s="754"/>
      <c r="DS280" s="754"/>
      <c r="DT280" s="754"/>
      <c r="DU280" s="389"/>
      <c r="DV280" s="388"/>
      <c r="DW280" s="388"/>
      <c r="DX280" s="388"/>
      <c r="DY280" s="388"/>
      <c r="DZ280" s="388"/>
      <c r="EA280" s="388"/>
      <c r="EB280" s="388"/>
      <c r="EC280" s="389"/>
      <c r="ED280" s="388"/>
      <c r="EE280" s="388"/>
      <c r="EF280" s="388"/>
      <c r="EG280" s="388"/>
      <c r="EH280" s="388"/>
      <c r="EI280" s="388"/>
      <c r="EJ280" s="388"/>
      <c r="EK280" s="389"/>
      <c r="EL280" s="388"/>
      <c r="EM280" s="388"/>
      <c r="EN280" s="388"/>
      <c r="EO280" s="388"/>
      <c r="EP280" s="388"/>
      <c r="EQ280" s="388"/>
      <c r="ER280" s="388"/>
      <c r="ES280" s="761"/>
      <c r="ET280" s="754"/>
      <c r="EU280" s="754"/>
      <c r="EV280" s="754"/>
      <c r="EW280" s="754"/>
      <c r="EX280" s="388"/>
      <c r="EY280" s="388"/>
      <c r="EZ280" s="388"/>
      <c r="FA280" s="754"/>
      <c r="FB280" s="388"/>
      <c r="FC280" s="754"/>
      <c r="FD280" s="388"/>
      <c r="FE280" s="388"/>
      <c r="FF280" s="388"/>
      <c r="FG280" s="388"/>
      <c r="FH280" s="754"/>
      <c r="FI280" s="754"/>
      <c r="FJ280" s="754"/>
      <c r="FK280" s="754"/>
      <c r="FL280" s="388"/>
      <c r="FM280" s="388"/>
      <c r="FN280" s="388"/>
      <c r="FO280" s="388"/>
      <c r="FP280" s="388"/>
      <c r="FQ280" s="388"/>
      <c r="FR280" s="388"/>
      <c r="FS280" s="388"/>
      <c r="FT280" s="388"/>
      <c r="FU280" s="388"/>
      <c r="FV280" s="388"/>
      <c r="FW280" s="388"/>
      <c r="FX280" s="388"/>
      <c r="FY280" s="388"/>
      <c r="FZ280" s="388"/>
      <c r="GA280" s="388"/>
      <c r="GB280" s="388"/>
      <c r="GC280" s="388"/>
      <c r="GD280" s="388"/>
      <c r="GE280" s="388"/>
      <c r="GF280" s="388"/>
      <c r="GG280" s="388"/>
      <c r="GH280" s="754"/>
      <c r="GI280" s="389"/>
      <c r="GJ280" s="388"/>
      <c r="GK280" s="388"/>
      <c r="GL280" s="388"/>
      <c r="GM280" s="388"/>
      <c r="GN280" s="388"/>
      <c r="GO280" s="388"/>
      <c r="GP280" s="388"/>
      <c r="GQ280" s="388"/>
      <c r="GR280" s="761"/>
      <c r="GS280" s="754"/>
      <c r="GT280" s="754"/>
      <c r="GU280" s="754"/>
      <c r="GV280" s="754"/>
      <c r="GW280" s="754"/>
      <c r="GX280" s="754"/>
      <c r="GY280" s="761"/>
      <c r="GZ280" s="754"/>
      <c r="HA280" s="754"/>
      <c r="HB280" s="754"/>
      <c r="HC280" s="754"/>
      <c r="HD280" s="754"/>
      <c r="HE280" s="754"/>
      <c r="HF280" s="761"/>
      <c r="HG280" s="761"/>
      <c r="HH280" s="754"/>
      <c r="HI280" s="754"/>
      <c r="HJ280" s="754"/>
      <c r="HK280" s="389"/>
      <c r="HL280" s="388"/>
      <c r="HM280" s="388"/>
      <c r="HN280" s="388"/>
      <c r="HO280" s="388"/>
      <c r="HP280" s="388"/>
      <c r="HQ280" s="388"/>
      <c r="HR280" s="388"/>
      <c r="HS280" s="761"/>
      <c r="HT280" s="754"/>
      <c r="HU280" s="754"/>
      <c r="HV280" s="754"/>
      <c r="HW280" s="388"/>
      <c r="HX280" s="388"/>
      <c r="HY280" s="388"/>
      <c r="HZ280" s="388"/>
      <c r="IA280" s="388"/>
      <c r="IB280" s="388"/>
      <c r="IC280" s="388"/>
      <c r="ID280" s="754"/>
      <c r="IE280" s="761"/>
      <c r="IF280" s="754"/>
      <c r="IG280" s="754"/>
      <c r="IH280" s="389"/>
      <c r="II280" s="388"/>
      <c r="IJ280" s="388"/>
      <c r="IK280" s="388"/>
      <c r="IL280" s="388"/>
      <c r="IM280" s="388"/>
      <c r="IN280" s="388"/>
      <c r="IO280" s="388"/>
      <c r="IP280" s="388"/>
      <c r="IQ280" s="388"/>
      <c r="IR280" s="388"/>
      <c r="IS280" s="389"/>
      <c r="IT280" s="388"/>
      <c r="IU280" s="388"/>
      <c r="IV280" s="761"/>
      <c r="IW280" s="754"/>
      <c r="IX280" s="754"/>
      <c r="IY280" s="761"/>
      <c r="IZ280" s="761"/>
      <c r="JA280" s="754"/>
      <c r="JB280" s="754"/>
      <c r="JC280" s="754"/>
      <c r="JD280" s="754"/>
      <c r="JE280" s="761"/>
      <c r="JF280" s="754"/>
      <c r="JG280" s="754"/>
      <c r="JH280" s="389"/>
      <c r="JI280" s="388"/>
      <c r="JJ280" s="388"/>
      <c r="JK280" s="761"/>
      <c r="JL280" s="761"/>
      <c r="JM280" s="754"/>
      <c r="JN280" s="361" t="s">
        <v>583</v>
      </c>
      <c r="JO280" s="361" t="s">
        <v>583</v>
      </c>
      <c r="JP280" s="361" t="s">
        <v>583</v>
      </c>
      <c r="JQ280" s="389"/>
      <c r="JR280" s="361" t="s">
        <v>658</v>
      </c>
      <c r="JS280" s="361" t="s">
        <v>658</v>
      </c>
      <c r="JT280" s="391"/>
      <c r="JU280" s="388"/>
      <c r="JV280" s="388"/>
      <c r="JW280" s="388"/>
      <c r="JX280" s="388"/>
      <c r="JY280" s="388"/>
      <c r="JZ280" s="761"/>
      <c r="KA280" s="754"/>
      <c r="KB280" s="754"/>
      <c r="KC280" s="754"/>
      <c r="KD280" s="754"/>
      <c r="KE280" s="762"/>
      <c r="KF280" s="754"/>
      <c r="KG280" s="754"/>
      <c r="KH280" s="761"/>
      <c r="KI280" s="761"/>
      <c r="KJ280" s="754"/>
      <c r="KK280" s="754"/>
      <c r="KL280" s="754"/>
      <c r="KM280" s="754"/>
      <c r="KN280" s="754"/>
      <c r="KO280" s="388"/>
      <c r="KP280" s="388"/>
      <c r="KQ280" s="754"/>
      <c r="KR280" s="754"/>
      <c r="KS280" s="604"/>
      <c r="KT280" s="363"/>
      <c r="KU280" s="754"/>
      <c r="KV280" s="754"/>
      <c r="KW280" s="754"/>
      <c r="KX280" s="388"/>
      <c r="KY280" s="388"/>
      <c r="KZ280" s="388"/>
      <c r="LA280" s="388"/>
      <c r="LB280" s="388"/>
      <c r="LC280" s="388"/>
      <c r="LD280" s="389"/>
      <c r="LE280" s="388"/>
      <c r="LF280" s="388"/>
      <c r="LG280" s="761"/>
      <c r="LH280" s="754"/>
      <c r="LI280" s="754"/>
      <c r="LJ280" s="388"/>
      <c r="LK280" s="761"/>
      <c r="LL280" s="754"/>
      <c r="LM280" s="754"/>
      <c r="LN280" s="754"/>
      <c r="LO280" s="754"/>
      <c r="LP280" s="754"/>
      <c r="LQ280" s="754"/>
      <c r="LR280" s="388"/>
      <c r="LS280" s="388"/>
      <c r="LT280" s="388"/>
      <c r="LU280" s="388"/>
      <c r="LV280" s="388"/>
      <c r="LW280" s="388"/>
      <c r="LX280" s="754"/>
      <c r="LY280" s="761"/>
      <c r="LZ280" s="754"/>
      <c r="MA280" s="754"/>
      <c r="MB280" s="754"/>
      <c r="MC280" s="761"/>
      <c r="MD280" s="761"/>
      <c r="ME280" s="754"/>
      <c r="MF280" s="754"/>
      <c r="MG280" s="754"/>
      <c r="MH280" s="754"/>
      <c r="MI280" s="754"/>
      <c r="MJ280" s="754"/>
      <c r="MK280" s="754"/>
      <c r="ML280" s="754"/>
      <c r="MM280" s="754"/>
      <c r="MN280" s="754"/>
      <c r="MO280" s="754"/>
      <c r="MP280" s="389"/>
      <c r="MQ280" s="388"/>
      <c r="MR280" s="388"/>
      <c r="MS280" s="388"/>
      <c r="MT280" s="388"/>
      <c r="MU280" s="388"/>
      <c r="MV280" s="388"/>
      <c r="MW280" s="388"/>
      <c r="MX280" s="389"/>
      <c r="MY280" s="388"/>
      <c r="MZ280" s="388"/>
      <c r="NA280" s="762"/>
      <c r="NB280" s="754"/>
      <c r="NC280" s="754"/>
      <c r="ND280" s="754"/>
      <c r="NE280" s="761"/>
      <c r="NF280" s="761"/>
      <c r="NG280" s="754"/>
      <c r="NH280" s="754"/>
      <c r="NI280" s="754"/>
      <c r="NJ280" s="761"/>
      <c r="NK280" s="754"/>
      <c r="NL280" s="754"/>
      <c r="NM280" s="754"/>
      <c r="NN280" s="761"/>
      <c r="NO280" s="754"/>
      <c r="NP280" s="754"/>
      <c r="NQ280" s="754"/>
      <c r="NR280" s="754"/>
      <c r="NS280" s="754"/>
      <c r="NT280" s="754"/>
      <c r="NU280" s="761"/>
      <c r="NV280" s="754"/>
      <c r="NW280" s="754"/>
      <c r="NX280" s="754"/>
      <c r="NY280" s="754"/>
      <c r="NZ280" s="761"/>
      <c r="OA280" s="754"/>
      <c r="OB280" s="754"/>
      <c r="OC280" s="754"/>
      <c r="OD280" s="761"/>
      <c r="OE280" s="754"/>
      <c r="OF280" s="754"/>
      <c r="OG280" s="754"/>
      <c r="OH280" s="754"/>
      <c r="OI280" s="761"/>
      <c r="OJ280" s="754"/>
      <c r="OK280" s="754"/>
      <c r="OL280" s="761"/>
      <c r="OM280" s="754"/>
      <c r="ON280" s="754"/>
      <c r="OO280" s="754"/>
      <c r="OP280" s="762"/>
      <c r="OQ280" s="754"/>
      <c r="OR280" s="754"/>
      <c r="OS280" s="754"/>
      <c r="OT280" s="754"/>
      <c r="OU280" s="754"/>
      <c r="OV280" s="754"/>
      <c r="OW280" s="754"/>
      <c r="OX280" s="754"/>
      <c r="OY280" s="762"/>
      <c r="OZ280" s="754"/>
      <c r="PA280" s="754"/>
      <c r="PB280" s="761"/>
      <c r="PC280" s="754"/>
      <c r="PD280" s="754"/>
      <c r="PE280" s="754"/>
      <c r="PF280" s="754"/>
      <c r="PG280" s="388"/>
      <c r="PH280" s="388"/>
      <c r="PI280" s="388"/>
      <c r="PJ280" s="388"/>
      <c r="PK280" s="389"/>
      <c r="PL280" s="388"/>
      <c r="PM280" s="388"/>
      <c r="PN280" s="388"/>
      <c r="PO280" s="388"/>
      <c r="PP280" s="388"/>
      <c r="PQ280" s="388"/>
      <c r="PR280" s="388"/>
      <c r="PS280" s="389"/>
      <c r="PT280" s="388"/>
      <c r="PU280" s="388"/>
      <c r="PV280" s="388"/>
      <c r="PW280" s="388"/>
      <c r="PX280" s="388"/>
      <c r="PY280" s="388"/>
      <c r="PZ280" s="388"/>
      <c r="QA280" s="388"/>
      <c r="QB280" s="389"/>
      <c r="QC280" s="388"/>
      <c r="QD280" s="388"/>
      <c r="QE280" s="388"/>
      <c r="QF280" s="388"/>
      <c r="QG280" s="388"/>
      <c r="QH280" s="388"/>
      <c r="QI280" s="388"/>
      <c r="QJ280" s="388"/>
      <c r="QK280" s="388"/>
      <c r="QL280" s="389"/>
      <c r="QM280" s="388"/>
      <c r="QN280" s="388"/>
      <c r="QO280" s="761"/>
      <c r="QP280" s="754"/>
      <c r="QQ280" s="388"/>
      <c r="QR280" s="754"/>
      <c r="QS280" s="754"/>
      <c r="QT280" s="754"/>
      <c r="QU280" s="389"/>
      <c r="QV280" s="388"/>
      <c r="QW280" s="388"/>
      <c r="QX280" s="761"/>
      <c r="QY280" s="754"/>
      <c r="QZ280" s="754"/>
      <c r="RA280" s="754"/>
      <c r="RB280" s="754"/>
      <c r="RC280" s="754"/>
      <c r="RD280" s="754"/>
      <c r="RE280" s="754"/>
      <c r="RF280" s="754"/>
      <c r="RG280" s="754"/>
      <c r="RH280" s="754"/>
      <c r="RI280" s="761"/>
      <c r="RJ280" s="754"/>
      <c r="RK280" s="754"/>
      <c r="RL280" s="754"/>
      <c r="RM280" s="761"/>
      <c r="RN280" s="754"/>
      <c r="RO280" s="754"/>
      <c r="RP280" s="389"/>
      <c r="RQ280" s="388"/>
      <c r="RR280" s="388"/>
      <c r="RS280" s="388"/>
      <c r="RT280" s="388"/>
      <c r="RU280" s="389"/>
      <c r="RV280" s="388"/>
      <c r="RW280" s="388"/>
      <c r="RX280" s="388"/>
      <c r="RY280" s="388"/>
      <c r="RZ280" s="388"/>
      <c r="SA280" s="388"/>
      <c r="SB280" s="388"/>
      <c r="SC280" s="388"/>
      <c r="SD280" s="388"/>
      <c r="SE280" s="388"/>
      <c r="SF280" s="388"/>
      <c r="SG280" s="761"/>
      <c r="SH280" s="761"/>
      <c r="SI280" s="754"/>
      <c r="SJ280" s="754"/>
      <c r="SK280" s="388"/>
      <c r="SL280" s="754"/>
      <c r="SM280" s="761"/>
      <c r="SN280" s="754"/>
      <c r="SO280" s="754"/>
      <c r="SP280" s="761"/>
      <c r="SQ280" s="761"/>
      <c r="SR280" s="754"/>
      <c r="SS280" s="754"/>
      <c r="ST280" s="754"/>
      <c r="SU280" s="754"/>
      <c r="SV280" s="761"/>
      <c r="SW280" s="754"/>
      <c r="SX280" s="754"/>
      <c r="SY280" s="761"/>
      <c r="SZ280" s="754"/>
      <c r="TA280" s="754"/>
      <c r="TB280" s="754"/>
      <c r="TC280" s="754"/>
      <c r="TD280" s="388"/>
      <c r="TE280" s="388"/>
      <c r="TF280" s="388"/>
      <c r="TG280" s="754"/>
      <c r="TH280" s="761"/>
      <c r="TI280" s="754"/>
      <c r="TJ280" s="754"/>
      <c r="TK280" s="754"/>
      <c r="TL280" s="761"/>
      <c r="TM280" s="761"/>
      <c r="TN280" s="754"/>
      <c r="TO280" s="754"/>
      <c r="TP280" s="761"/>
      <c r="TQ280" s="754"/>
      <c r="TR280" s="754"/>
      <c r="TS280" s="754"/>
      <c r="TT280" s="761"/>
      <c r="TU280" s="754"/>
      <c r="TV280" s="754"/>
      <c r="TW280" s="761"/>
      <c r="TX280" s="754"/>
      <c r="TY280" s="754"/>
      <c r="TZ280" s="754"/>
      <c r="UA280" s="754"/>
      <c r="UB280" s="754"/>
      <c r="UC280" s="754"/>
      <c r="UD280" s="450"/>
      <c r="UE280" s="450"/>
      <c r="UF280" s="754"/>
      <c r="UG280" s="754"/>
      <c r="UH280" s="754"/>
      <c r="UI280" s="754"/>
      <c r="UJ280" s="754"/>
      <c r="UK280" s="754"/>
    </row>
    <row r="281" spans="1:557" s="763" customFormat="1">
      <c r="A281" s="760" t="s">
        <v>1241</v>
      </c>
      <c r="B281" s="755" t="s">
        <v>1196</v>
      </c>
      <c r="C281" s="761"/>
      <c r="D281" s="754"/>
      <c r="E281" s="754"/>
      <c r="F281" s="450"/>
      <c r="G281" s="761"/>
      <c r="H281" s="754"/>
      <c r="I281" s="754"/>
      <c r="J281" s="361" t="s">
        <v>583</v>
      </c>
      <c r="K281" s="388"/>
      <c r="L281" s="389"/>
      <c r="M281" s="388"/>
      <c r="N281" s="388"/>
      <c r="O281" s="388"/>
      <c r="P281" s="761"/>
      <c r="Q281" s="761"/>
      <c r="R281" s="754"/>
      <c r="S281" s="754"/>
      <c r="T281" s="754"/>
      <c r="U281" s="754"/>
      <c r="V281" s="754"/>
      <c r="W281" s="754"/>
      <c r="X281" s="761"/>
      <c r="Y281" s="754"/>
      <c r="Z281" s="754"/>
      <c r="AA281" s="754"/>
      <c r="AB281" s="754"/>
      <c r="AC281" s="761"/>
      <c r="AD281" s="754"/>
      <c r="AE281" s="754"/>
      <c r="AF281" s="754"/>
      <c r="AG281" s="754"/>
      <c r="AH281" s="754"/>
      <c r="AI281" s="754"/>
      <c r="AJ281" s="754"/>
      <c r="AK281" s="754"/>
      <c r="AL281" s="754"/>
      <c r="AM281" s="754"/>
      <c r="AN281" s="761"/>
      <c r="AO281" s="754"/>
      <c r="AP281" s="754"/>
      <c r="AQ281" s="754"/>
      <c r="AR281" s="754"/>
      <c r="AS281" s="754"/>
      <c r="AT281" s="754"/>
      <c r="AU281" s="754"/>
      <c r="AV281" s="754"/>
      <c r="AW281" s="761"/>
      <c r="AX281" s="754"/>
      <c r="AY281" s="754"/>
      <c r="AZ281" s="754"/>
      <c r="BA281" s="754"/>
      <c r="BB281" s="754"/>
      <c r="BC281" s="761"/>
      <c r="BD281" s="754"/>
      <c r="BE281" s="754"/>
      <c r="BF281" s="754"/>
      <c r="BG281" s="754"/>
      <c r="BH281" s="754"/>
      <c r="BI281" s="754"/>
      <c r="BJ281" s="754"/>
      <c r="BK281" s="754"/>
      <c r="BL281" s="754"/>
      <c r="BM281" s="754"/>
      <c r="BN281" s="754"/>
      <c r="BO281" s="754"/>
      <c r="BP281" s="754"/>
      <c r="BQ281" s="754"/>
      <c r="BR281" s="754"/>
      <c r="BS281" s="761"/>
      <c r="BT281" s="754"/>
      <c r="BU281" s="754"/>
      <c r="BV281" s="754"/>
      <c r="BW281" s="754"/>
      <c r="BX281" s="754"/>
      <c r="BY281" s="754"/>
      <c r="BZ281" s="754"/>
      <c r="CA281" s="754"/>
      <c r="CB281" s="761"/>
      <c r="CC281" s="754"/>
      <c r="CD281" s="754"/>
      <c r="CE281" s="754"/>
      <c r="CF281" s="754"/>
      <c r="CG281" s="754"/>
      <c r="CH281" s="754"/>
      <c r="CI281" s="754"/>
      <c r="CJ281" s="754"/>
      <c r="CK281" s="754"/>
      <c r="CL281" s="754"/>
      <c r="CM281" s="754"/>
      <c r="CN281" s="761"/>
      <c r="CO281" s="754"/>
      <c r="CP281" s="754"/>
      <c r="CQ281" s="754"/>
      <c r="CR281" s="754"/>
      <c r="CS281" s="754"/>
      <c r="CT281" s="754"/>
      <c r="CU281" s="754"/>
      <c r="CV281" s="754"/>
      <c r="CW281" s="754"/>
      <c r="CX281" s="754"/>
      <c r="CY281" s="754"/>
      <c r="CZ281" s="754"/>
      <c r="DA281" s="754"/>
      <c r="DB281" s="754"/>
      <c r="DC281" s="754"/>
      <c r="DD281" s="754"/>
      <c r="DE281" s="754"/>
      <c r="DF281" s="754"/>
      <c r="DG281" s="754"/>
      <c r="DH281" s="754"/>
      <c r="DI281" s="761"/>
      <c r="DJ281" s="761"/>
      <c r="DK281" s="754"/>
      <c r="DL281" s="754"/>
      <c r="DM281" s="761"/>
      <c r="DN281" s="754"/>
      <c r="DO281" s="754"/>
      <c r="DP281" s="761"/>
      <c r="DQ281" s="754"/>
      <c r="DR281" s="754"/>
      <c r="DS281" s="754"/>
      <c r="DT281" s="754"/>
      <c r="DU281" s="389"/>
      <c r="DV281" s="388"/>
      <c r="DW281" s="388"/>
      <c r="DX281" s="388"/>
      <c r="DY281" s="388"/>
      <c r="DZ281" s="388"/>
      <c r="EA281" s="388"/>
      <c r="EB281" s="388"/>
      <c r="EC281" s="389"/>
      <c r="ED281" s="388"/>
      <c r="EE281" s="388"/>
      <c r="EF281" s="388"/>
      <c r="EG281" s="388"/>
      <c r="EH281" s="388"/>
      <c r="EI281" s="388"/>
      <c r="EJ281" s="388"/>
      <c r="EK281" s="389"/>
      <c r="EL281" s="388"/>
      <c r="EM281" s="388"/>
      <c r="EN281" s="388"/>
      <c r="EO281" s="388"/>
      <c r="EP281" s="388"/>
      <c r="EQ281" s="388"/>
      <c r="ER281" s="388"/>
      <c r="ES281" s="761"/>
      <c r="ET281" s="754"/>
      <c r="EU281" s="754"/>
      <c r="EV281" s="754"/>
      <c r="EW281" s="754"/>
      <c r="EX281" s="388"/>
      <c r="EY281" s="388"/>
      <c r="EZ281" s="388"/>
      <c r="FA281" s="754"/>
      <c r="FB281" s="388"/>
      <c r="FC281" s="754"/>
      <c r="FD281" s="388"/>
      <c r="FE281" s="388"/>
      <c r="FF281" s="388"/>
      <c r="FG281" s="388"/>
      <c r="FH281" s="754"/>
      <c r="FI281" s="754"/>
      <c r="FJ281" s="754"/>
      <c r="FK281" s="754"/>
      <c r="FL281" s="388"/>
      <c r="FM281" s="388"/>
      <c r="FN281" s="388"/>
      <c r="FO281" s="388"/>
      <c r="FP281" s="388"/>
      <c r="FQ281" s="388"/>
      <c r="FR281" s="388"/>
      <c r="FS281" s="388"/>
      <c r="FT281" s="388"/>
      <c r="FU281" s="388"/>
      <c r="FV281" s="388"/>
      <c r="FW281" s="388"/>
      <c r="FX281" s="388"/>
      <c r="FY281" s="388"/>
      <c r="FZ281" s="388"/>
      <c r="GA281" s="388"/>
      <c r="GB281" s="388"/>
      <c r="GC281" s="388"/>
      <c r="GD281" s="388"/>
      <c r="GE281" s="388"/>
      <c r="GF281" s="388"/>
      <c r="GG281" s="388"/>
      <c r="GH281" s="754"/>
      <c r="GI281" s="389"/>
      <c r="GJ281" s="388"/>
      <c r="GK281" s="388"/>
      <c r="GL281" s="388"/>
      <c r="GM281" s="388"/>
      <c r="GN281" s="388"/>
      <c r="GO281" s="388"/>
      <c r="GP281" s="388"/>
      <c r="GQ281" s="388"/>
      <c r="GR281" s="761"/>
      <c r="GS281" s="754"/>
      <c r="GT281" s="754"/>
      <c r="GU281" s="754"/>
      <c r="GV281" s="754"/>
      <c r="GW281" s="754"/>
      <c r="GX281" s="754"/>
      <c r="GY281" s="761"/>
      <c r="GZ281" s="754"/>
      <c r="HA281" s="754"/>
      <c r="HB281" s="754"/>
      <c r="HC281" s="754"/>
      <c r="HD281" s="754"/>
      <c r="HE281" s="754"/>
      <c r="HF281" s="761"/>
      <c r="HG281" s="761"/>
      <c r="HH281" s="754"/>
      <c r="HI281" s="754"/>
      <c r="HJ281" s="754"/>
      <c r="HK281" s="389"/>
      <c r="HL281" s="388"/>
      <c r="HM281" s="388"/>
      <c r="HN281" s="388"/>
      <c r="HO281" s="388"/>
      <c r="HP281" s="388"/>
      <c r="HQ281" s="388"/>
      <c r="HR281" s="388"/>
      <c r="HS281" s="761"/>
      <c r="HT281" s="754"/>
      <c r="HU281" s="754"/>
      <c r="HV281" s="754"/>
      <c r="HW281" s="388"/>
      <c r="HX281" s="388"/>
      <c r="HY281" s="388"/>
      <c r="HZ281" s="388"/>
      <c r="IA281" s="388"/>
      <c r="IB281" s="388"/>
      <c r="IC281" s="388"/>
      <c r="ID281" s="754"/>
      <c r="IE281" s="761"/>
      <c r="IF281" s="754"/>
      <c r="IG281" s="754"/>
      <c r="IH281" s="389"/>
      <c r="II281" s="388"/>
      <c r="IJ281" s="388"/>
      <c r="IK281" s="388"/>
      <c r="IL281" s="388"/>
      <c r="IM281" s="388"/>
      <c r="IN281" s="388"/>
      <c r="IO281" s="388"/>
      <c r="IP281" s="388"/>
      <c r="IQ281" s="388"/>
      <c r="IR281" s="388"/>
      <c r="IS281" s="389"/>
      <c r="IT281" s="388"/>
      <c r="IU281" s="388"/>
      <c r="IV281" s="761"/>
      <c r="IW281" s="754"/>
      <c r="IX281" s="754"/>
      <c r="IY281" s="761"/>
      <c r="IZ281" s="761"/>
      <c r="JA281" s="754"/>
      <c r="JB281" s="754"/>
      <c r="JC281" s="754"/>
      <c r="JD281" s="754"/>
      <c r="JE281" s="761"/>
      <c r="JF281" s="754"/>
      <c r="JG281" s="754"/>
      <c r="JH281" s="389"/>
      <c r="JI281" s="388"/>
      <c r="JJ281" s="388"/>
      <c r="JK281" s="761"/>
      <c r="JL281" s="761"/>
      <c r="JM281" s="754"/>
      <c r="JN281" s="361" t="s">
        <v>583</v>
      </c>
      <c r="JO281" s="361" t="s">
        <v>583</v>
      </c>
      <c r="JP281" s="361" t="s">
        <v>583</v>
      </c>
      <c r="JQ281" s="389"/>
      <c r="JR281" s="361" t="s">
        <v>658</v>
      </c>
      <c r="JS281" s="361" t="s">
        <v>658</v>
      </c>
      <c r="JT281" s="361" t="s">
        <v>658</v>
      </c>
      <c r="JU281" s="391"/>
      <c r="JV281" s="388"/>
      <c r="JW281" s="388"/>
      <c r="JX281" s="388"/>
      <c r="JY281" s="388"/>
      <c r="JZ281" s="761"/>
      <c r="KA281" s="754"/>
      <c r="KB281" s="754"/>
      <c r="KC281" s="754"/>
      <c r="KD281" s="754"/>
      <c r="KE281" s="762"/>
      <c r="KF281" s="754"/>
      <c r="KG281" s="754"/>
      <c r="KH281" s="761"/>
      <c r="KI281" s="761"/>
      <c r="KJ281" s="754"/>
      <c r="KK281" s="754"/>
      <c r="KL281" s="754"/>
      <c r="KM281" s="754"/>
      <c r="KN281" s="754"/>
      <c r="KO281" s="388"/>
      <c r="KP281" s="388"/>
      <c r="KQ281" s="754"/>
      <c r="KR281" s="754"/>
      <c r="KS281" s="604"/>
      <c r="KT281" s="363"/>
      <c r="KU281" s="754"/>
      <c r="KV281" s="754"/>
      <c r="KW281" s="754"/>
      <c r="KX281" s="388"/>
      <c r="KY281" s="388"/>
      <c r="KZ281" s="388"/>
      <c r="LA281" s="388"/>
      <c r="LB281" s="388"/>
      <c r="LC281" s="388"/>
      <c r="LD281" s="389"/>
      <c r="LE281" s="388"/>
      <c r="LF281" s="388"/>
      <c r="LG281" s="761"/>
      <c r="LH281" s="754"/>
      <c r="LI281" s="754"/>
      <c r="LJ281" s="388"/>
      <c r="LK281" s="761"/>
      <c r="LL281" s="754"/>
      <c r="LM281" s="754"/>
      <c r="LN281" s="754"/>
      <c r="LO281" s="754"/>
      <c r="LP281" s="754"/>
      <c r="LQ281" s="754"/>
      <c r="LR281" s="388"/>
      <c r="LS281" s="388"/>
      <c r="LT281" s="388"/>
      <c r="LU281" s="388"/>
      <c r="LV281" s="388"/>
      <c r="LW281" s="388"/>
      <c r="LX281" s="754"/>
      <c r="LY281" s="761"/>
      <c r="LZ281" s="754"/>
      <c r="MA281" s="754"/>
      <c r="MB281" s="754"/>
      <c r="MC281" s="761"/>
      <c r="MD281" s="761"/>
      <c r="ME281" s="754"/>
      <c r="MF281" s="754"/>
      <c r="MG281" s="754"/>
      <c r="MH281" s="754"/>
      <c r="MI281" s="754"/>
      <c r="MJ281" s="754"/>
      <c r="MK281" s="754"/>
      <c r="ML281" s="754"/>
      <c r="MM281" s="754"/>
      <c r="MN281" s="754"/>
      <c r="MO281" s="754"/>
      <c r="MP281" s="389"/>
      <c r="MQ281" s="388"/>
      <c r="MR281" s="388"/>
      <c r="MS281" s="388"/>
      <c r="MT281" s="388"/>
      <c r="MU281" s="388"/>
      <c r="MV281" s="388"/>
      <c r="MW281" s="388"/>
      <c r="MX281" s="389"/>
      <c r="MY281" s="388"/>
      <c r="MZ281" s="388"/>
      <c r="NA281" s="762"/>
      <c r="NB281" s="754"/>
      <c r="NC281" s="754"/>
      <c r="ND281" s="754"/>
      <c r="NE281" s="761"/>
      <c r="NF281" s="761"/>
      <c r="NG281" s="754"/>
      <c r="NH281" s="754"/>
      <c r="NI281" s="754"/>
      <c r="NJ281" s="761"/>
      <c r="NK281" s="754"/>
      <c r="NL281" s="754"/>
      <c r="NM281" s="754"/>
      <c r="NN281" s="761"/>
      <c r="NO281" s="754"/>
      <c r="NP281" s="754"/>
      <c r="NQ281" s="754"/>
      <c r="NR281" s="754"/>
      <c r="NS281" s="754"/>
      <c r="NT281" s="754"/>
      <c r="NU281" s="761"/>
      <c r="NV281" s="754"/>
      <c r="NW281" s="754"/>
      <c r="NX281" s="754"/>
      <c r="NY281" s="754"/>
      <c r="NZ281" s="761"/>
      <c r="OA281" s="754"/>
      <c r="OB281" s="754"/>
      <c r="OC281" s="754"/>
      <c r="OD281" s="761"/>
      <c r="OE281" s="754"/>
      <c r="OF281" s="754"/>
      <c r="OG281" s="754"/>
      <c r="OH281" s="754"/>
      <c r="OI281" s="761"/>
      <c r="OJ281" s="754"/>
      <c r="OK281" s="754"/>
      <c r="OL281" s="761"/>
      <c r="OM281" s="754"/>
      <c r="ON281" s="754"/>
      <c r="OO281" s="754"/>
      <c r="OP281" s="762"/>
      <c r="OQ281" s="754"/>
      <c r="OR281" s="754"/>
      <c r="OS281" s="754"/>
      <c r="OT281" s="754"/>
      <c r="OU281" s="754"/>
      <c r="OV281" s="754"/>
      <c r="OW281" s="754"/>
      <c r="OX281" s="754"/>
      <c r="OY281" s="762"/>
      <c r="OZ281" s="754"/>
      <c r="PA281" s="754"/>
      <c r="PB281" s="761"/>
      <c r="PC281" s="754"/>
      <c r="PD281" s="754"/>
      <c r="PE281" s="754"/>
      <c r="PF281" s="754"/>
      <c r="PG281" s="388"/>
      <c r="PH281" s="388"/>
      <c r="PI281" s="388"/>
      <c r="PJ281" s="388"/>
      <c r="PK281" s="389"/>
      <c r="PL281" s="388"/>
      <c r="PM281" s="388"/>
      <c r="PN281" s="388"/>
      <c r="PO281" s="388"/>
      <c r="PP281" s="388"/>
      <c r="PQ281" s="388"/>
      <c r="PR281" s="388"/>
      <c r="PS281" s="389"/>
      <c r="PT281" s="388"/>
      <c r="PU281" s="388"/>
      <c r="PV281" s="388"/>
      <c r="PW281" s="388"/>
      <c r="PX281" s="388"/>
      <c r="PY281" s="388"/>
      <c r="PZ281" s="388"/>
      <c r="QA281" s="388"/>
      <c r="QB281" s="389"/>
      <c r="QC281" s="388"/>
      <c r="QD281" s="388"/>
      <c r="QE281" s="388"/>
      <c r="QF281" s="388"/>
      <c r="QG281" s="388"/>
      <c r="QH281" s="388"/>
      <c r="QI281" s="388"/>
      <c r="QJ281" s="388"/>
      <c r="QK281" s="388"/>
      <c r="QL281" s="389"/>
      <c r="QM281" s="388"/>
      <c r="QN281" s="388"/>
      <c r="QO281" s="761"/>
      <c r="QP281" s="754"/>
      <c r="QQ281" s="388"/>
      <c r="QR281" s="754"/>
      <c r="QS281" s="754"/>
      <c r="QT281" s="754"/>
      <c r="QU281" s="389"/>
      <c r="QV281" s="388"/>
      <c r="QW281" s="388"/>
      <c r="QX281" s="761"/>
      <c r="QY281" s="754"/>
      <c r="QZ281" s="754"/>
      <c r="RA281" s="754"/>
      <c r="RB281" s="754"/>
      <c r="RC281" s="754"/>
      <c r="RD281" s="754"/>
      <c r="RE281" s="754"/>
      <c r="RF281" s="754"/>
      <c r="RG281" s="754"/>
      <c r="RH281" s="754"/>
      <c r="RI281" s="761"/>
      <c r="RJ281" s="754"/>
      <c r="RK281" s="754"/>
      <c r="RL281" s="754"/>
      <c r="RM281" s="761"/>
      <c r="RN281" s="754"/>
      <c r="RO281" s="754"/>
      <c r="RP281" s="389"/>
      <c r="RQ281" s="388"/>
      <c r="RR281" s="388"/>
      <c r="RS281" s="388"/>
      <c r="RT281" s="388"/>
      <c r="RU281" s="389"/>
      <c r="RV281" s="388"/>
      <c r="RW281" s="388"/>
      <c r="RX281" s="388"/>
      <c r="RY281" s="388"/>
      <c r="RZ281" s="388"/>
      <c r="SA281" s="388"/>
      <c r="SB281" s="388"/>
      <c r="SC281" s="388"/>
      <c r="SD281" s="388"/>
      <c r="SE281" s="388"/>
      <c r="SF281" s="388"/>
      <c r="SG281" s="761"/>
      <c r="SH281" s="761"/>
      <c r="SI281" s="754"/>
      <c r="SJ281" s="754"/>
      <c r="SK281" s="388"/>
      <c r="SL281" s="754"/>
      <c r="SM281" s="761"/>
      <c r="SN281" s="754"/>
      <c r="SO281" s="754"/>
      <c r="SP281" s="761"/>
      <c r="SQ281" s="761"/>
      <c r="SR281" s="754"/>
      <c r="SS281" s="754"/>
      <c r="ST281" s="754"/>
      <c r="SU281" s="754"/>
      <c r="SV281" s="761"/>
      <c r="SW281" s="754"/>
      <c r="SX281" s="754"/>
      <c r="SY281" s="761"/>
      <c r="SZ281" s="754"/>
      <c r="TA281" s="754"/>
      <c r="TB281" s="754"/>
      <c r="TC281" s="754"/>
      <c r="TD281" s="388"/>
      <c r="TE281" s="388"/>
      <c r="TF281" s="388"/>
      <c r="TG281" s="754"/>
      <c r="TH281" s="761"/>
      <c r="TI281" s="754"/>
      <c r="TJ281" s="754"/>
      <c r="TK281" s="754"/>
      <c r="TL281" s="761"/>
      <c r="TM281" s="761"/>
      <c r="TN281" s="754"/>
      <c r="TO281" s="754"/>
      <c r="TP281" s="761"/>
      <c r="TQ281" s="754"/>
      <c r="TR281" s="754"/>
      <c r="TS281" s="754"/>
      <c r="TT281" s="761"/>
      <c r="TU281" s="754"/>
      <c r="TV281" s="754"/>
      <c r="TW281" s="761"/>
      <c r="TX281" s="754"/>
      <c r="TY281" s="754"/>
      <c r="TZ281" s="754"/>
      <c r="UA281" s="754"/>
      <c r="UB281" s="754"/>
      <c r="UC281" s="754"/>
      <c r="UD281" s="450"/>
      <c r="UE281" s="450"/>
      <c r="UF281" s="754"/>
      <c r="UG281" s="754"/>
      <c r="UH281" s="754"/>
      <c r="UI281" s="754"/>
      <c r="UJ281" s="754"/>
      <c r="UK281" s="754"/>
    </row>
    <row r="282" spans="1:557" s="763" customFormat="1">
      <c r="A282" s="760" t="s">
        <v>1424</v>
      </c>
      <c r="B282" s="755" t="s">
        <v>1245</v>
      </c>
      <c r="C282" s="761"/>
      <c r="D282" s="754"/>
      <c r="E282" s="754"/>
      <c r="F282" s="450"/>
      <c r="G282" s="761"/>
      <c r="H282" s="754"/>
      <c r="I282" s="754"/>
      <c r="J282" s="361" t="s">
        <v>583</v>
      </c>
      <c r="K282" s="388"/>
      <c r="L282" s="389"/>
      <c r="M282" s="388"/>
      <c r="N282" s="388"/>
      <c r="O282" s="388"/>
      <c r="P282" s="761"/>
      <c r="Q282" s="761"/>
      <c r="R282" s="754"/>
      <c r="S282" s="754"/>
      <c r="T282" s="754"/>
      <c r="U282" s="754"/>
      <c r="V282" s="754"/>
      <c r="W282" s="754"/>
      <c r="X282" s="761"/>
      <c r="Y282" s="754"/>
      <c r="Z282" s="754"/>
      <c r="AA282" s="754"/>
      <c r="AB282" s="754"/>
      <c r="AC282" s="761"/>
      <c r="AD282" s="361"/>
      <c r="AE282" s="361"/>
      <c r="AF282" s="754"/>
      <c r="AG282" s="754"/>
      <c r="AH282" s="754"/>
      <c r="AI282" s="754"/>
      <c r="AJ282" s="754"/>
      <c r="AK282" s="754"/>
      <c r="AL282" s="754"/>
      <c r="AM282" s="754"/>
      <c r="AN282" s="761"/>
      <c r="AO282" s="754"/>
      <c r="AP282" s="754"/>
      <c r="AQ282" s="754"/>
      <c r="AR282" s="754"/>
      <c r="AS282" s="754"/>
      <c r="AT282" s="754"/>
      <c r="AU282" s="754"/>
      <c r="AV282" s="754"/>
      <c r="AW282" s="761"/>
      <c r="AX282" s="754"/>
      <c r="AY282" s="754"/>
      <c r="AZ282" s="754"/>
      <c r="BA282" s="754"/>
      <c r="BB282" s="754"/>
      <c r="BC282" s="761"/>
      <c r="BD282" s="754"/>
      <c r="BE282" s="754"/>
      <c r="BF282" s="754"/>
      <c r="BG282" s="754"/>
      <c r="BH282" s="754"/>
      <c r="BI282" s="754"/>
      <c r="BJ282" s="754"/>
      <c r="BK282" s="754"/>
      <c r="BL282" s="754"/>
      <c r="BM282" s="754"/>
      <c r="BN282" s="754"/>
      <c r="BO282" s="754"/>
      <c r="BP282" s="754"/>
      <c r="BQ282" s="754"/>
      <c r="BR282" s="754"/>
      <c r="BS282" s="761"/>
      <c r="BT282" s="754"/>
      <c r="BU282" s="754"/>
      <c r="BV282" s="754"/>
      <c r="BW282" s="754"/>
      <c r="BX282" s="754"/>
      <c r="BY282" s="754"/>
      <c r="BZ282" s="754"/>
      <c r="CA282" s="754"/>
      <c r="CB282" s="761"/>
      <c r="CC282" s="754"/>
      <c r="CD282" s="754"/>
      <c r="CE282" s="754"/>
      <c r="CF282" s="754"/>
      <c r="CG282" s="754"/>
      <c r="CH282" s="754"/>
      <c r="CI282" s="754"/>
      <c r="CJ282" s="754"/>
      <c r="CK282" s="754"/>
      <c r="CL282" s="754"/>
      <c r="CM282" s="754"/>
      <c r="CN282" s="761"/>
      <c r="CO282" s="754"/>
      <c r="CP282" s="754"/>
      <c r="CQ282" s="754"/>
      <c r="CR282" s="754"/>
      <c r="CS282" s="754"/>
      <c r="CT282" s="754"/>
      <c r="CU282" s="754"/>
      <c r="CV282" s="754"/>
      <c r="CW282" s="754"/>
      <c r="CX282" s="754"/>
      <c r="CY282" s="754"/>
      <c r="CZ282" s="754"/>
      <c r="DA282" s="754"/>
      <c r="DB282" s="754"/>
      <c r="DC282" s="754"/>
      <c r="DD282" s="754"/>
      <c r="DE282" s="754"/>
      <c r="DF282" s="754"/>
      <c r="DG282" s="754"/>
      <c r="DH282" s="754"/>
      <c r="DI282" s="761"/>
      <c r="DJ282" s="761"/>
      <c r="DK282" s="754"/>
      <c r="DL282" s="754"/>
      <c r="DM282" s="761"/>
      <c r="DN282" s="754"/>
      <c r="DO282" s="754"/>
      <c r="DP282" s="761"/>
      <c r="DQ282" s="754"/>
      <c r="DR282" s="754"/>
      <c r="DS282" s="754"/>
      <c r="DT282" s="754"/>
      <c r="DU282" s="389"/>
      <c r="DV282" s="388"/>
      <c r="DW282" s="388"/>
      <c r="DX282" s="388"/>
      <c r="DY282" s="388"/>
      <c r="DZ282" s="388"/>
      <c r="EA282" s="388"/>
      <c r="EB282" s="388"/>
      <c r="EC282" s="389"/>
      <c r="ED282" s="388"/>
      <c r="EE282" s="388"/>
      <c r="EF282" s="388"/>
      <c r="EG282" s="388"/>
      <c r="EH282" s="388"/>
      <c r="EI282" s="388"/>
      <c r="EJ282" s="388"/>
      <c r="EK282" s="389"/>
      <c r="EL282" s="388"/>
      <c r="EM282" s="388"/>
      <c r="EN282" s="388"/>
      <c r="EO282" s="388"/>
      <c r="EP282" s="388"/>
      <c r="EQ282" s="388"/>
      <c r="ER282" s="388"/>
      <c r="ES282" s="761"/>
      <c r="ET282" s="754"/>
      <c r="EU282" s="754"/>
      <c r="EV282" s="754"/>
      <c r="EW282" s="754"/>
      <c r="EX282" s="388"/>
      <c r="EY282" s="388"/>
      <c r="EZ282" s="388"/>
      <c r="FA282" s="754"/>
      <c r="FB282" s="388"/>
      <c r="FC282" s="754"/>
      <c r="FD282" s="388"/>
      <c r="FE282" s="388"/>
      <c r="FF282" s="388"/>
      <c r="FG282" s="388"/>
      <c r="FH282" s="754"/>
      <c r="FI282" s="754"/>
      <c r="FJ282" s="754"/>
      <c r="FK282" s="754"/>
      <c r="FL282" s="388"/>
      <c r="FM282" s="388"/>
      <c r="FN282" s="388"/>
      <c r="FO282" s="388"/>
      <c r="FP282" s="388"/>
      <c r="FQ282" s="388"/>
      <c r="FR282" s="388"/>
      <c r="FS282" s="388"/>
      <c r="FT282" s="388"/>
      <c r="FU282" s="388"/>
      <c r="FV282" s="388"/>
      <c r="FW282" s="388"/>
      <c r="FX282" s="388"/>
      <c r="FY282" s="388"/>
      <c r="FZ282" s="388"/>
      <c r="GA282" s="388"/>
      <c r="GB282" s="388"/>
      <c r="GC282" s="388"/>
      <c r="GD282" s="388"/>
      <c r="GE282" s="388"/>
      <c r="GF282" s="388"/>
      <c r="GG282" s="388"/>
      <c r="GH282" s="754"/>
      <c r="GI282" s="389"/>
      <c r="GJ282" s="388"/>
      <c r="GK282" s="388"/>
      <c r="GL282" s="388"/>
      <c r="GM282" s="388"/>
      <c r="GN282" s="388"/>
      <c r="GO282" s="388"/>
      <c r="GP282" s="388"/>
      <c r="GQ282" s="388"/>
      <c r="GR282" s="761"/>
      <c r="GS282" s="754"/>
      <c r="GT282" s="754"/>
      <c r="GU282" s="754"/>
      <c r="GV282" s="754"/>
      <c r="GW282" s="754"/>
      <c r="GX282" s="754"/>
      <c r="GY282" s="761"/>
      <c r="GZ282" s="754"/>
      <c r="HA282" s="754"/>
      <c r="HB282" s="754"/>
      <c r="HC282" s="754"/>
      <c r="HD282" s="754"/>
      <c r="HE282" s="754"/>
      <c r="HF282" s="761"/>
      <c r="HG282" s="761"/>
      <c r="HH282" s="754"/>
      <c r="HI282" s="754"/>
      <c r="HJ282" s="754"/>
      <c r="HK282" s="389"/>
      <c r="HL282" s="388"/>
      <c r="HM282" s="388"/>
      <c r="HN282" s="388"/>
      <c r="HO282" s="388"/>
      <c r="HP282" s="388"/>
      <c r="HQ282" s="388"/>
      <c r="HR282" s="388"/>
      <c r="HS282" s="761"/>
      <c r="HT282" s="754"/>
      <c r="HU282" s="754"/>
      <c r="HV282" s="754"/>
      <c r="HW282" s="388"/>
      <c r="HX282" s="388"/>
      <c r="HY282" s="388"/>
      <c r="HZ282" s="388"/>
      <c r="IA282" s="388"/>
      <c r="IB282" s="388"/>
      <c r="IC282" s="388"/>
      <c r="ID282" s="754"/>
      <c r="IE282" s="761"/>
      <c r="IF282" s="754"/>
      <c r="IG282" s="754"/>
      <c r="IH282" s="389"/>
      <c r="II282" s="388"/>
      <c r="IJ282" s="388"/>
      <c r="IK282" s="388"/>
      <c r="IL282" s="388"/>
      <c r="IM282" s="388"/>
      <c r="IN282" s="388"/>
      <c r="IO282" s="388"/>
      <c r="IP282" s="388"/>
      <c r="IQ282" s="388"/>
      <c r="IR282" s="388"/>
      <c r="IS282" s="389"/>
      <c r="IT282" s="388"/>
      <c r="IU282" s="388"/>
      <c r="IV282" s="761"/>
      <c r="IW282" s="754"/>
      <c r="IX282" s="754"/>
      <c r="IY282" s="761"/>
      <c r="IZ282" s="761"/>
      <c r="JA282" s="754"/>
      <c r="JB282" s="754"/>
      <c r="JC282" s="754"/>
      <c r="JD282" s="754"/>
      <c r="JE282" s="761"/>
      <c r="JF282" s="754"/>
      <c r="JG282" s="754"/>
      <c r="JH282" s="389"/>
      <c r="JI282" s="388"/>
      <c r="JJ282" s="388"/>
      <c r="JK282" s="761"/>
      <c r="JL282" s="761"/>
      <c r="JM282" s="754"/>
      <c r="JN282" s="361" t="s">
        <v>583</v>
      </c>
      <c r="JO282" s="361" t="s">
        <v>583</v>
      </c>
      <c r="JP282" s="361" t="s">
        <v>583</v>
      </c>
      <c r="JQ282" s="389"/>
      <c r="JR282" s="361" t="s">
        <v>658</v>
      </c>
      <c r="JS282" s="361" t="s">
        <v>658</v>
      </c>
      <c r="JT282" s="361" t="s">
        <v>658</v>
      </c>
      <c r="JU282" s="361" t="s">
        <v>658</v>
      </c>
      <c r="JV282" s="391"/>
      <c r="JW282" s="388"/>
      <c r="JX282" s="388"/>
      <c r="JY282" s="388"/>
      <c r="JZ282" s="761"/>
      <c r="KA282" s="754"/>
      <c r="KB282" s="754"/>
      <c r="KC282" s="754"/>
      <c r="KD282" s="754"/>
      <c r="KE282" s="762"/>
      <c r="KF282" s="754"/>
      <c r="KG282" s="754"/>
      <c r="KH282" s="761"/>
      <c r="KI282" s="761"/>
      <c r="KJ282" s="754"/>
      <c r="KK282" s="754"/>
      <c r="KL282" s="754"/>
      <c r="KM282" s="754"/>
      <c r="KN282" s="754"/>
      <c r="KO282" s="388"/>
      <c r="KP282" s="388"/>
      <c r="KQ282" s="754"/>
      <c r="KR282" s="754"/>
      <c r="KS282" s="604"/>
      <c r="KT282" s="363"/>
      <c r="KU282" s="754"/>
      <c r="KV282" s="754"/>
      <c r="KW282" s="754"/>
      <c r="KX282" s="388"/>
      <c r="KY282" s="388"/>
      <c r="KZ282" s="388"/>
      <c r="LA282" s="388"/>
      <c r="LB282" s="388"/>
      <c r="LC282" s="388"/>
      <c r="LD282" s="389"/>
      <c r="LE282" s="388"/>
      <c r="LF282" s="388"/>
      <c r="LG282" s="761"/>
      <c r="LH282" s="754"/>
      <c r="LI282" s="754"/>
      <c r="LJ282" s="388"/>
      <c r="LK282" s="761"/>
      <c r="LL282" s="754"/>
      <c r="LM282" s="754"/>
      <c r="LN282" s="754"/>
      <c r="LO282" s="754"/>
      <c r="LP282" s="754"/>
      <c r="LQ282" s="754"/>
      <c r="LR282" s="388"/>
      <c r="LS282" s="388"/>
      <c r="LT282" s="388"/>
      <c r="LU282" s="388"/>
      <c r="LV282" s="388"/>
      <c r="LW282" s="388"/>
      <c r="LX282" s="754"/>
      <c r="LY282" s="761"/>
      <c r="LZ282" s="754"/>
      <c r="MA282" s="754"/>
      <c r="MB282" s="754"/>
      <c r="MC282" s="761"/>
      <c r="MD282" s="761"/>
      <c r="ME282" s="754"/>
      <c r="MF282" s="754"/>
      <c r="MG282" s="754"/>
      <c r="MH282" s="754"/>
      <c r="MI282" s="754"/>
      <c r="MJ282" s="754"/>
      <c r="MK282" s="754"/>
      <c r="ML282" s="754"/>
      <c r="MM282" s="754"/>
      <c r="MN282" s="754"/>
      <c r="MO282" s="754"/>
      <c r="MP282" s="389"/>
      <c r="MQ282" s="388"/>
      <c r="MR282" s="388"/>
      <c r="MS282" s="388"/>
      <c r="MT282" s="388"/>
      <c r="MU282" s="388"/>
      <c r="MV282" s="388"/>
      <c r="MW282" s="388"/>
      <c r="MX282" s="389"/>
      <c r="MY282" s="388"/>
      <c r="MZ282" s="388"/>
      <c r="NA282" s="762"/>
      <c r="NB282" s="754"/>
      <c r="NC282" s="754"/>
      <c r="ND282" s="754"/>
      <c r="NE282" s="761"/>
      <c r="NF282" s="761"/>
      <c r="NG282" s="754"/>
      <c r="NH282" s="754"/>
      <c r="NI282" s="754"/>
      <c r="NJ282" s="761"/>
      <c r="NK282" s="754"/>
      <c r="NL282" s="754"/>
      <c r="NM282" s="754"/>
      <c r="NN282" s="761"/>
      <c r="NO282" s="754"/>
      <c r="NP282" s="754"/>
      <c r="NQ282" s="754"/>
      <c r="NR282" s="754"/>
      <c r="NS282" s="754"/>
      <c r="NT282" s="754"/>
      <c r="NU282" s="761"/>
      <c r="NV282" s="754"/>
      <c r="NW282" s="754"/>
      <c r="NX282" s="754"/>
      <c r="NY282" s="754"/>
      <c r="NZ282" s="761"/>
      <c r="OA282" s="754"/>
      <c r="OB282" s="754"/>
      <c r="OC282" s="754"/>
      <c r="OD282" s="761"/>
      <c r="OE282" s="754"/>
      <c r="OF282" s="754"/>
      <c r="OG282" s="754"/>
      <c r="OH282" s="754"/>
      <c r="OI282" s="761"/>
      <c r="OJ282" s="754"/>
      <c r="OK282" s="754"/>
      <c r="OL282" s="761"/>
      <c r="OM282" s="754"/>
      <c r="ON282" s="754"/>
      <c r="OO282" s="754"/>
      <c r="OP282" s="762"/>
      <c r="OQ282" s="754"/>
      <c r="OR282" s="754"/>
      <c r="OS282" s="754"/>
      <c r="OT282" s="754"/>
      <c r="OU282" s="754"/>
      <c r="OV282" s="754"/>
      <c r="OW282" s="754"/>
      <c r="OX282" s="754"/>
      <c r="OY282" s="762"/>
      <c r="OZ282" s="754"/>
      <c r="PA282" s="754"/>
      <c r="PB282" s="761"/>
      <c r="PC282" s="754"/>
      <c r="PD282" s="754"/>
      <c r="PE282" s="754"/>
      <c r="PF282" s="754"/>
      <c r="PG282" s="388"/>
      <c r="PH282" s="388"/>
      <c r="PI282" s="388"/>
      <c r="PJ282" s="388"/>
      <c r="PK282" s="389"/>
      <c r="PL282" s="388"/>
      <c r="PM282" s="388"/>
      <c r="PN282" s="388"/>
      <c r="PO282" s="388"/>
      <c r="PP282" s="388"/>
      <c r="PQ282" s="388"/>
      <c r="PR282" s="388"/>
      <c r="PS282" s="389"/>
      <c r="PT282" s="388"/>
      <c r="PU282" s="388"/>
      <c r="PV282" s="388"/>
      <c r="PW282" s="388"/>
      <c r="PX282" s="388"/>
      <c r="PY282" s="388"/>
      <c r="PZ282" s="388"/>
      <c r="QA282" s="388"/>
      <c r="QB282" s="389"/>
      <c r="QC282" s="388"/>
      <c r="QD282" s="388"/>
      <c r="QE282" s="388"/>
      <c r="QF282" s="388"/>
      <c r="QG282" s="388"/>
      <c r="QH282" s="388"/>
      <c r="QI282" s="388"/>
      <c r="QJ282" s="388"/>
      <c r="QK282" s="388"/>
      <c r="QL282" s="389"/>
      <c r="QM282" s="388"/>
      <c r="QN282" s="388"/>
      <c r="QO282" s="761"/>
      <c r="QP282" s="754"/>
      <c r="QQ282" s="388"/>
      <c r="QR282" s="754"/>
      <c r="QS282" s="754"/>
      <c r="QT282" s="754"/>
      <c r="QU282" s="389"/>
      <c r="QV282" s="388"/>
      <c r="QW282" s="388"/>
      <c r="QX282" s="761"/>
      <c r="QY282" s="754"/>
      <c r="QZ282" s="754"/>
      <c r="RA282" s="754"/>
      <c r="RB282" s="754"/>
      <c r="RC282" s="754"/>
      <c r="RD282" s="754"/>
      <c r="RE282" s="754"/>
      <c r="RF282" s="754"/>
      <c r="RG282" s="754"/>
      <c r="RH282" s="754"/>
      <c r="RI282" s="761"/>
      <c r="RJ282" s="754"/>
      <c r="RK282" s="754"/>
      <c r="RL282" s="754"/>
      <c r="RM282" s="761"/>
      <c r="RN282" s="754"/>
      <c r="RO282" s="754"/>
      <c r="RP282" s="389"/>
      <c r="RQ282" s="388"/>
      <c r="RR282" s="388"/>
      <c r="RS282" s="388"/>
      <c r="RT282" s="388"/>
      <c r="RU282" s="389"/>
      <c r="RV282" s="388"/>
      <c r="RW282" s="388"/>
      <c r="RX282" s="388"/>
      <c r="RY282" s="388"/>
      <c r="RZ282" s="388"/>
      <c r="SA282" s="388"/>
      <c r="SB282" s="388"/>
      <c r="SC282" s="388"/>
      <c r="SD282" s="388"/>
      <c r="SE282" s="388"/>
      <c r="SF282" s="388"/>
      <c r="SG282" s="761"/>
      <c r="SH282" s="761"/>
      <c r="SI282" s="754"/>
      <c r="SJ282" s="754"/>
      <c r="SK282" s="388"/>
      <c r="SL282" s="754"/>
      <c r="SM282" s="761"/>
      <c r="SN282" s="754"/>
      <c r="SO282" s="754"/>
      <c r="SP282" s="761"/>
      <c r="SQ282" s="761"/>
      <c r="SR282" s="754"/>
      <c r="SS282" s="754"/>
      <c r="ST282" s="754"/>
      <c r="SU282" s="754"/>
      <c r="SV282" s="761"/>
      <c r="SW282" s="754"/>
      <c r="SX282" s="754"/>
      <c r="SY282" s="761"/>
      <c r="SZ282" s="754"/>
      <c r="TA282" s="754"/>
      <c r="TB282" s="754"/>
      <c r="TC282" s="754"/>
      <c r="TD282" s="388"/>
      <c r="TE282" s="388"/>
      <c r="TF282" s="388"/>
      <c r="TG282" s="754"/>
      <c r="TH282" s="761"/>
      <c r="TI282" s="754"/>
      <c r="TJ282" s="754"/>
      <c r="TK282" s="754"/>
      <c r="TL282" s="761"/>
      <c r="TM282" s="761"/>
      <c r="TN282" s="754"/>
      <c r="TO282" s="754"/>
      <c r="TP282" s="761"/>
      <c r="TQ282" s="754"/>
      <c r="TR282" s="754"/>
      <c r="TS282" s="754"/>
      <c r="TT282" s="761"/>
      <c r="TU282" s="754"/>
      <c r="TV282" s="754"/>
      <c r="TW282" s="761"/>
      <c r="TX282" s="754"/>
      <c r="TY282" s="754"/>
      <c r="TZ282" s="754"/>
      <c r="UA282" s="754"/>
      <c r="UB282" s="754"/>
      <c r="UC282" s="754"/>
      <c r="UD282" s="450"/>
      <c r="UE282" s="450"/>
      <c r="UF282" s="754"/>
      <c r="UG282" s="754"/>
      <c r="UH282" s="754"/>
      <c r="UI282" s="754"/>
      <c r="UJ282" s="754"/>
      <c r="UK282" s="754"/>
    </row>
    <row r="283" spans="1:557" s="763" customFormat="1">
      <c r="A283" s="760" t="s">
        <v>1242</v>
      </c>
      <c r="B283" s="755" t="s">
        <v>1239</v>
      </c>
      <c r="C283" s="761"/>
      <c r="D283" s="754"/>
      <c r="E283" s="754"/>
      <c r="F283" s="450"/>
      <c r="G283" s="761"/>
      <c r="H283" s="754"/>
      <c r="I283" s="754"/>
      <c r="J283" s="361" t="s">
        <v>583</v>
      </c>
      <c r="K283" s="388"/>
      <c r="L283" s="389"/>
      <c r="M283" s="388"/>
      <c r="N283" s="388"/>
      <c r="O283" s="388"/>
      <c r="P283" s="761"/>
      <c r="Q283" s="761"/>
      <c r="R283" s="754"/>
      <c r="S283" s="754"/>
      <c r="T283" s="754"/>
      <c r="U283" s="754"/>
      <c r="V283" s="754"/>
      <c r="W283" s="754"/>
      <c r="X283" s="761"/>
      <c r="Y283" s="754"/>
      <c r="Z283" s="754"/>
      <c r="AA283" s="754"/>
      <c r="AB283" s="754"/>
      <c r="AC283" s="761"/>
      <c r="AD283" s="361"/>
      <c r="AE283" s="361"/>
      <c r="AF283" s="754"/>
      <c r="AG283" s="754"/>
      <c r="AH283" s="754"/>
      <c r="AI283" s="754"/>
      <c r="AJ283" s="754"/>
      <c r="AK283" s="754"/>
      <c r="AL283" s="754"/>
      <c r="AM283" s="754"/>
      <c r="AN283" s="761"/>
      <c r="AO283" s="754"/>
      <c r="AP283" s="754"/>
      <c r="AQ283" s="754"/>
      <c r="AR283" s="754"/>
      <c r="AS283" s="754"/>
      <c r="AT283" s="754"/>
      <c r="AU283" s="754"/>
      <c r="AV283" s="754"/>
      <c r="AW283" s="761"/>
      <c r="AX283" s="754"/>
      <c r="AY283" s="754"/>
      <c r="AZ283" s="754"/>
      <c r="BA283" s="754"/>
      <c r="BB283" s="754"/>
      <c r="BC283" s="761"/>
      <c r="BD283" s="754"/>
      <c r="BE283" s="754"/>
      <c r="BF283" s="754"/>
      <c r="BG283" s="754"/>
      <c r="BH283" s="754"/>
      <c r="BI283" s="754"/>
      <c r="BJ283" s="754"/>
      <c r="BK283" s="754"/>
      <c r="BL283" s="754"/>
      <c r="BM283" s="754"/>
      <c r="BN283" s="754"/>
      <c r="BO283" s="754"/>
      <c r="BP283" s="754"/>
      <c r="BQ283" s="754"/>
      <c r="BR283" s="754"/>
      <c r="BS283" s="761"/>
      <c r="BT283" s="754"/>
      <c r="BU283" s="754"/>
      <c r="BV283" s="754"/>
      <c r="BW283" s="754"/>
      <c r="BX283" s="754"/>
      <c r="BY283" s="754"/>
      <c r="BZ283" s="754"/>
      <c r="CA283" s="754"/>
      <c r="CB283" s="761"/>
      <c r="CC283" s="754"/>
      <c r="CD283" s="754"/>
      <c r="CE283" s="754"/>
      <c r="CF283" s="754"/>
      <c r="CG283" s="754"/>
      <c r="CH283" s="754"/>
      <c r="CI283" s="754"/>
      <c r="CJ283" s="754"/>
      <c r="CK283" s="754"/>
      <c r="CL283" s="754"/>
      <c r="CM283" s="754"/>
      <c r="CN283" s="761"/>
      <c r="CO283" s="754"/>
      <c r="CP283" s="754"/>
      <c r="CQ283" s="754"/>
      <c r="CR283" s="754"/>
      <c r="CS283" s="754"/>
      <c r="CT283" s="754"/>
      <c r="CU283" s="754"/>
      <c r="CV283" s="754"/>
      <c r="CW283" s="754"/>
      <c r="CX283" s="754"/>
      <c r="CY283" s="754"/>
      <c r="CZ283" s="754"/>
      <c r="DA283" s="754"/>
      <c r="DB283" s="754"/>
      <c r="DC283" s="754"/>
      <c r="DD283" s="754"/>
      <c r="DE283" s="754"/>
      <c r="DF283" s="754"/>
      <c r="DG283" s="754"/>
      <c r="DH283" s="754"/>
      <c r="DI283" s="761"/>
      <c r="DJ283" s="761"/>
      <c r="DK283" s="754"/>
      <c r="DL283" s="754"/>
      <c r="DM283" s="761"/>
      <c r="DN283" s="754"/>
      <c r="DO283" s="754"/>
      <c r="DP283" s="761"/>
      <c r="DQ283" s="754"/>
      <c r="DR283" s="754"/>
      <c r="DS283" s="754"/>
      <c r="DT283" s="754"/>
      <c r="DU283" s="389"/>
      <c r="DV283" s="388"/>
      <c r="DW283" s="388"/>
      <c r="DX283" s="388"/>
      <c r="DY283" s="388"/>
      <c r="DZ283" s="388"/>
      <c r="EA283" s="388"/>
      <c r="EB283" s="388"/>
      <c r="EC283" s="389"/>
      <c r="ED283" s="388"/>
      <c r="EE283" s="388"/>
      <c r="EF283" s="388"/>
      <c r="EG283" s="388"/>
      <c r="EH283" s="388"/>
      <c r="EI283" s="388"/>
      <c r="EJ283" s="388"/>
      <c r="EK283" s="389"/>
      <c r="EL283" s="388"/>
      <c r="EM283" s="388"/>
      <c r="EN283" s="388"/>
      <c r="EO283" s="388"/>
      <c r="EP283" s="388"/>
      <c r="EQ283" s="388"/>
      <c r="ER283" s="388"/>
      <c r="ES283" s="761"/>
      <c r="ET283" s="754"/>
      <c r="EU283" s="754"/>
      <c r="EV283" s="754"/>
      <c r="EW283" s="754"/>
      <c r="EX283" s="388"/>
      <c r="EY283" s="388"/>
      <c r="EZ283" s="388"/>
      <c r="FA283" s="754"/>
      <c r="FB283" s="388"/>
      <c r="FC283" s="754"/>
      <c r="FD283" s="388"/>
      <c r="FE283" s="388"/>
      <c r="FF283" s="388"/>
      <c r="FG283" s="388"/>
      <c r="FH283" s="754"/>
      <c r="FI283" s="754"/>
      <c r="FJ283" s="754"/>
      <c r="FK283" s="754"/>
      <c r="FL283" s="388"/>
      <c r="FM283" s="388"/>
      <c r="FN283" s="388"/>
      <c r="FO283" s="388"/>
      <c r="FP283" s="388"/>
      <c r="FQ283" s="388"/>
      <c r="FR283" s="388"/>
      <c r="FS283" s="388"/>
      <c r="FT283" s="388"/>
      <c r="FU283" s="388"/>
      <c r="FV283" s="388"/>
      <c r="FW283" s="388"/>
      <c r="FX283" s="388"/>
      <c r="FY283" s="388"/>
      <c r="FZ283" s="388"/>
      <c r="GA283" s="388"/>
      <c r="GB283" s="388"/>
      <c r="GC283" s="388"/>
      <c r="GD283" s="388"/>
      <c r="GE283" s="388"/>
      <c r="GF283" s="388"/>
      <c r="GG283" s="388"/>
      <c r="GH283" s="754"/>
      <c r="GI283" s="389"/>
      <c r="GJ283" s="388"/>
      <c r="GK283" s="388"/>
      <c r="GL283" s="388"/>
      <c r="GM283" s="388"/>
      <c r="GN283" s="388"/>
      <c r="GO283" s="388"/>
      <c r="GP283" s="388"/>
      <c r="GQ283" s="388"/>
      <c r="GR283" s="761"/>
      <c r="GS283" s="754"/>
      <c r="GT283" s="754"/>
      <c r="GU283" s="754"/>
      <c r="GV283" s="754"/>
      <c r="GW283" s="754"/>
      <c r="GX283" s="754"/>
      <c r="GY283" s="761"/>
      <c r="GZ283" s="754"/>
      <c r="HA283" s="754"/>
      <c r="HB283" s="754"/>
      <c r="HC283" s="754"/>
      <c r="HD283" s="754"/>
      <c r="HE283" s="754"/>
      <c r="HF283" s="761"/>
      <c r="HG283" s="761"/>
      <c r="HH283" s="754"/>
      <c r="HI283" s="754"/>
      <c r="HJ283" s="754"/>
      <c r="HK283" s="389"/>
      <c r="HL283" s="388"/>
      <c r="HM283" s="388"/>
      <c r="HN283" s="388"/>
      <c r="HO283" s="388"/>
      <c r="HP283" s="388"/>
      <c r="HQ283" s="388"/>
      <c r="HR283" s="388"/>
      <c r="HS283" s="761"/>
      <c r="HT283" s="754"/>
      <c r="HU283" s="754"/>
      <c r="HV283" s="754"/>
      <c r="HW283" s="388"/>
      <c r="HX283" s="388"/>
      <c r="HY283" s="388"/>
      <c r="HZ283" s="388"/>
      <c r="IA283" s="388"/>
      <c r="IB283" s="388"/>
      <c r="IC283" s="388"/>
      <c r="ID283" s="754"/>
      <c r="IE283" s="761"/>
      <c r="IF283" s="754"/>
      <c r="IG283" s="754"/>
      <c r="IH283" s="389"/>
      <c r="II283" s="388"/>
      <c r="IJ283" s="388"/>
      <c r="IK283" s="388"/>
      <c r="IL283" s="388"/>
      <c r="IM283" s="388"/>
      <c r="IN283" s="388"/>
      <c r="IO283" s="388"/>
      <c r="IP283" s="388"/>
      <c r="IQ283" s="388"/>
      <c r="IR283" s="388"/>
      <c r="IS283" s="389"/>
      <c r="IT283" s="388"/>
      <c r="IU283" s="388"/>
      <c r="IV283" s="761"/>
      <c r="IW283" s="754"/>
      <c r="IX283" s="754"/>
      <c r="IY283" s="761"/>
      <c r="IZ283" s="761"/>
      <c r="JA283" s="754"/>
      <c r="JB283" s="754"/>
      <c r="JC283" s="754"/>
      <c r="JD283" s="754"/>
      <c r="JE283" s="761"/>
      <c r="JF283" s="754"/>
      <c r="JG283" s="754"/>
      <c r="JH283" s="389"/>
      <c r="JI283" s="388"/>
      <c r="JJ283" s="388"/>
      <c r="JK283" s="761"/>
      <c r="JL283" s="761"/>
      <c r="JM283" s="754"/>
      <c r="JN283" s="361" t="s">
        <v>583</v>
      </c>
      <c r="JO283" s="361" t="s">
        <v>583</v>
      </c>
      <c r="JP283" s="361" t="s">
        <v>583</v>
      </c>
      <c r="JQ283" s="389"/>
      <c r="JR283" s="361" t="s">
        <v>658</v>
      </c>
      <c r="JS283" s="361" t="s">
        <v>658</v>
      </c>
      <c r="JT283" s="361" t="s">
        <v>658</v>
      </c>
      <c r="JU283" s="361" t="s">
        <v>658</v>
      </c>
      <c r="JV283" s="361" t="s">
        <v>658</v>
      </c>
      <c r="JW283" s="391"/>
      <c r="JX283" s="388"/>
      <c r="JY283" s="388"/>
      <c r="JZ283" s="761"/>
      <c r="KA283" s="754"/>
      <c r="KB283" s="754"/>
      <c r="KC283" s="754"/>
      <c r="KD283" s="754"/>
      <c r="KE283" s="762"/>
      <c r="KF283" s="754"/>
      <c r="KG283" s="754"/>
      <c r="KH283" s="761"/>
      <c r="KI283" s="761"/>
      <c r="KJ283" s="754"/>
      <c r="KK283" s="754"/>
      <c r="KL283" s="754"/>
      <c r="KM283" s="754"/>
      <c r="KN283" s="754"/>
      <c r="KO283" s="388"/>
      <c r="KP283" s="388"/>
      <c r="KQ283" s="754"/>
      <c r="KR283" s="754"/>
      <c r="KS283" s="604"/>
      <c r="KT283" s="363"/>
      <c r="KU283" s="754"/>
      <c r="KV283" s="754"/>
      <c r="KW283" s="754"/>
      <c r="KX283" s="388"/>
      <c r="KY283" s="388"/>
      <c r="KZ283" s="388"/>
      <c r="LA283" s="388"/>
      <c r="LB283" s="388"/>
      <c r="LC283" s="388"/>
      <c r="LD283" s="389"/>
      <c r="LE283" s="388"/>
      <c r="LF283" s="388"/>
      <c r="LG283" s="761"/>
      <c r="LH283" s="754"/>
      <c r="LI283" s="754"/>
      <c r="LJ283" s="388"/>
      <c r="LK283" s="761"/>
      <c r="LL283" s="754"/>
      <c r="LM283" s="754"/>
      <c r="LN283" s="754"/>
      <c r="LO283" s="754"/>
      <c r="LP283" s="754"/>
      <c r="LQ283" s="754"/>
      <c r="LR283" s="388"/>
      <c r="LS283" s="388"/>
      <c r="LT283" s="388"/>
      <c r="LU283" s="388"/>
      <c r="LV283" s="388"/>
      <c r="LW283" s="388"/>
      <c r="LX283" s="754"/>
      <c r="LY283" s="761"/>
      <c r="LZ283" s="754"/>
      <c r="MA283" s="754"/>
      <c r="MB283" s="754"/>
      <c r="MC283" s="761"/>
      <c r="MD283" s="761"/>
      <c r="ME283" s="754"/>
      <c r="MF283" s="754"/>
      <c r="MG283" s="754"/>
      <c r="MH283" s="754"/>
      <c r="MI283" s="754"/>
      <c r="MJ283" s="754"/>
      <c r="MK283" s="754"/>
      <c r="ML283" s="754"/>
      <c r="MM283" s="754"/>
      <c r="MN283" s="754"/>
      <c r="MO283" s="754"/>
      <c r="MP283" s="389"/>
      <c r="MQ283" s="388"/>
      <c r="MR283" s="388"/>
      <c r="MS283" s="388"/>
      <c r="MT283" s="388"/>
      <c r="MU283" s="388"/>
      <c r="MV283" s="388"/>
      <c r="MW283" s="388"/>
      <c r="MX283" s="389"/>
      <c r="MY283" s="388"/>
      <c r="MZ283" s="388"/>
      <c r="NA283" s="762"/>
      <c r="NB283" s="754"/>
      <c r="NC283" s="754"/>
      <c r="ND283" s="754"/>
      <c r="NE283" s="761"/>
      <c r="NF283" s="761"/>
      <c r="NG283" s="754"/>
      <c r="NH283" s="754"/>
      <c r="NI283" s="754"/>
      <c r="NJ283" s="761"/>
      <c r="NK283" s="754"/>
      <c r="NL283" s="754"/>
      <c r="NM283" s="754"/>
      <c r="NN283" s="761"/>
      <c r="NO283" s="754"/>
      <c r="NP283" s="754"/>
      <c r="NQ283" s="754"/>
      <c r="NR283" s="754"/>
      <c r="NS283" s="754"/>
      <c r="NT283" s="754"/>
      <c r="NU283" s="761"/>
      <c r="NV283" s="754"/>
      <c r="NW283" s="754"/>
      <c r="NX283" s="754"/>
      <c r="NY283" s="754"/>
      <c r="NZ283" s="761"/>
      <c r="OA283" s="754"/>
      <c r="OB283" s="754"/>
      <c r="OC283" s="754"/>
      <c r="OD283" s="761"/>
      <c r="OE283" s="754"/>
      <c r="OF283" s="754"/>
      <c r="OG283" s="754"/>
      <c r="OH283" s="754"/>
      <c r="OI283" s="761"/>
      <c r="OJ283" s="754"/>
      <c r="OK283" s="754"/>
      <c r="OL283" s="761"/>
      <c r="OM283" s="754"/>
      <c r="ON283" s="754"/>
      <c r="OO283" s="754"/>
      <c r="OP283" s="762"/>
      <c r="OQ283" s="754"/>
      <c r="OR283" s="754"/>
      <c r="OS283" s="754"/>
      <c r="OT283" s="754"/>
      <c r="OU283" s="754"/>
      <c r="OV283" s="754"/>
      <c r="OW283" s="754"/>
      <c r="OX283" s="754"/>
      <c r="OY283" s="762"/>
      <c r="OZ283" s="754"/>
      <c r="PA283" s="754"/>
      <c r="PB283" s="761"/>
      <c r="PC283" s="754"/>
      <c r="PD283" s="754"/>
      <c r="PE283" s="754"/>
      <c r="PF283" s="754"/>
      <c r="PG283" s="388"/>
      <c r="PH283" s="388"/>
      <c r="PI283" s="388"/>
      <c r="PJ283" s="388"/>
      <c r="PK283" s="389"/>
      <c r="PL283" s="388"/>
      <c r="PM283" s="388"/>
      <c r="PN283" s="388"/>
      <c r="PO283" s="388"/>
      <c r="PP283" s="388"/>
      <c r="PQ283" s="388"/>
      <c r="PR283" s="388"/>
      <c r="PS283" s="389"/>
      <c r="PT283" s="388"/>
      <c r="PU283" s="388"/>
      <c r="PV283" s="388"/>
      <c r="PW283" s="388"/>
      <c r="PX283" s="388"/>
      <c r="PY283" s="388"/>
      <c r="PZ283" s="388"/>
      <c r="QA283" s="388"/>
      <c r="QB283" s="389"/>
      <c r="QC283" s="388"/>
      <c r="QD283" s="388"/>
      <c r="QE283" s="388"/>
      <c r="QF283" s="388"/>
      <c r="QG283" s="388"/>
      <c r="QH283" s="388"/>
      <c r="QI283" s="388"/>
      <c r="QJ283" s="388"/>
      <c r="QK283" s="388"/>
      <c r="QL283" s="389"/>
      <c r="QM283" s="388"/>
      <c r="QN283" s="388"/>
      <c r="QO283" s="761"/>
      <c r="QP283" s="754"/>
      <c r="QQ283" s="388"/>
      <c r="QR283" s="754"/>
      <c r="QS283" s="754"/>
      <c r="QT283" s="754"/>
      <c r="QU283" s="389"/>
      <c r="QV283" s="388"/>
      <c r="QW283" s="388"/>
      <c r="QX283" s="761"/>
      <c r="QY283" s="754"/>
      <c r="QZ283" s="754"/>
      <c r="RA283" s="754"/>
      <c r="RB283" s="754"/>
      <c r="RC283" s="754"/>
      <c r="RD283" s="754"/>
      <c r="RE283" s="754"/>
      <c r="RF283" s="754"/>
      <c r="RG283" s="754"/>
      <c r="RH283" s="754"/>
      <c r="RI283" s="761"/>
      <c r="RJ283" s="754"/>
      <c r="RK283" s="754"/>
      <c r="RL283" s="754"/>
      <c r="RM283" s="761"/>
      <c r="RN283" s="754"/>
      <c r="RO283" s="754"/>
      <c r="RP283" s="389"/>
      <c r="RQ283" s="388"/>
      <c r="RR283" s="388"/>
      <c r="RS283" s="388"/>
      <c r="RT283" s="388"/>
      <c r="RU283" s="389"/>
      <c r="RV283" s="388"/>
      <c r="RW283" s="388"/>
      <c r="RX283" s="388"/>
      <c r="RY283" s="388"/>
      <c r="RZ283" s="388"/>
      <c r="SA283" s="388"/>
      <c r="SB283" s="388"/>
      <c r="SC283" s="388"/>
      <c r="SD283" s="388"/>
      <c r="SE283" s="388"/>
      <c r="SF283" s="388"/>
      <c r="SG283" s="761"/>
      <c r="SH283" s="761"/>
      <c r="SI283" s="754"/>
      <c r="SJ283" s="754"/>
      <c r="SK283" s="388"/>
      <c r="SL283" s="754"/>
      <c r="SM283" s="761"/>
      <c r="SN283" s="754"/>
      <c r="SO283" s="754"/>
      <c r="SP283" s="761"/>
      <c r="SQ283" s="761"/>
      <c r="SR283" s="754"/>
      <c r="SS283" s="754"/>
      <c r="ST283" s="754"/>
      <c r="SU283" s="754"/>
      <c r="SV283" s="761"/>
      <c r="SW283" s="754"/>
      <c r="SX283" s="754"/>
      <c r="SY283" s="761"/>
      <c r="SZ283" s="754"/>
      <c r="TA283" s="754"/>
      <c r="TB283" s="754"/>
      <c r="TC283" s="754"/>
      <c r="TD283" s="388"/>
      <c r="TE283" s="388"/>
      <c r="TF283" s="388"/>
      <c r="TG283" s="754"/>
      <c r="TH283" s="761"/>
      <c r="TI283" s="754"/>
      <c r="TJ283" s="754"/>
      <c r="TK283" s="754"/>
      <c r="TL283" s="761"/>
      <c r="TM283" s="761"/>
      <c r="TN283" s="754"/>
      <c r="TO283" s="754"/>
      <c r="TP283" s="761"/>
      <c r="TQ283" s="754"/>
      <c r="TR283" s="754"/>
      <c r="TS283" s="754"/>
      <c r="TT283" s="761"/>
      <c r="TU283" s="754"/>
      <c r="TV283" s="754"/>
      <c r="TW283" s="761"/>
      <c r="TX283" s="754"/>
      <c r="TY283" s="754"/>
      <c r="TZ283" s="754"/>
      <c r="UA283" s="754"/>
      <c r="UB283" s="754"/>
      <c r="UC283" s="754"/>
      <c r="UD283" s="450"/>
      <c r="UE283" s="450"/>
      <c r="UF283" s="754"/>
      <c r="UG283" s="754"/>
      <c r="UH283" s="754"/>
      <c r="UI283" s="754"/>
      <c r="UJ283" s="754"/>
      <c r="UK283" s="754"/>
    </row>
    <row r="284" spans="1:557" s="763" customFormat="1">
      <c r="A284" s="760" t="s">
        <v>1352</v>
      </c>
      <c r="B284" s="755" t="s">
        <v>1354</v>
      </c>
      <c r="C284" s="761"/>
      <c r="D284" s="754"/>
      <c r="E284" s="754"/>
      <c r="F284" s="450"/>
      <c r="G284" s="761"/>
      <c r="H284" s="361" t="s">
        <v>583</v>
      </c>
      <c r="I284" s="754"/>
      <c r="J284" s="388"/>
      <c r="K284" s="361"/>
      <c r="L284" s="389"/>
      <c r="M284" s="388"/>
      <c r="N284" s="388"/>
      <c r="O284" s="388"/>
      <c r="P284" s="761"/>
      <c r="Q284" s="761"/>
      <c r="R284" s="754"/>
      <c r="S284" s="754"/>
      <c r="T284" s="754"/>
      <c r="U284" s="754"/>
      <c r="V284" s="754"/>
      <c r="W284" s="754"/>
      <c r="X284" s="761"/>
      <c r="Y284" s="754"/>
      <c r="Z284" s="754"/>
      <c r="AA284" s="754"/>
      <c r="AB284" s="754"/>
      <c r="AC284" s="761"/>
      <c r="AD284" s="754"/>
      <c r="AE284" s="754"/>
      <c r="AF284" s="754"/>
      <c r="AG284" s="754"/>
      <c r="AH284" s="754"/>
      <c r="AI284" s="754"/>
      <c r="AJ284" s="754"/>
      <c r="AK284" s="754"/>
      <c r="AL284" s="754"/>
      <c r="AM284" s="754"/>
      <c r="AN284" s="761"/>
      <c r="AO284" s="754"/>
      <c r="AP284" s="754"/>
      <c r="AQ284" s="754"/>
      <c r="AR284" s="754"/>
      <c r="AS284" s="754"/>
      <c r="AT284" s="754"/>
      <c r="AU284" s="754"/>
      <c r="AV284" s="754"/>
      <c r="AW284" s="761"/>
      <c r="AX284" s="754"/>
      <c r="AY284" s="754"/>
      <c r="AZ284" s="754"/>
      <c r="BA284" s="754"/>
      <c r="BB284" s="754"/>
      <c r="BC284" s="761"/>
      <c r="BD284" s="754"/>
      <c r="BE284" s="754"/>
      <c r="BF284" s="754"/>
      <c r="BG284" s="754"/>
      <c r="BH284" s="754"/>
      <c r="BI284" s="754"/>
      <c r="BJ284" s="754"/>
      <c r="BK284" s="754"/>
      <c r="BL284" s="754"/>
      <c r="BM284" s="754"/>
      <c r="BN284" s="754"/>
      <c r="BO284" s="754"/>
      <c r="BP284" s="754"/>
      <c r="BQ284" s="754"/>
      <c r="BR284" s="754"/>
      <c r="BS284" s="761"/>
      <c r="BT284" s="754"/>
      <c r="BU284" s="754"/>
      <c r="BV284" s="754"/>
      <c r="BW284" s="754"/>
      <c r="BX284" s="754"/>
      <c r="BY284" s="754"/>
      <c r="BZ284" s="754"/>
      <c r="CA284" s="754"/>
      <c r="CB284" s="761"/>
      <c r="CC284" s="754"/>
      <c r="CD284" s="754"/>
      <c r="CE284" s="754"/>
      <c r="CF284" s="754"/>
      <c r="CG284" s="754"/>
      <c r="CH284" s="754"/>
      <c r="CI284" s="754"/>
      <c r="CJ284" s="754"/>
      <c r="CK284" s="754"/>
      <c r="CL284" s="754"/>
      <c r="CM284" s="754"/>
      <c r="CN284" s="761"/>
      <c r="CO284" s="754"/>
      <c r="CP284" s="754"/>
      <c r="CQ284" s="754"/>
      <c r="CR284" s="754"/>
      <c r="CS284" s="754"/>
      <c r="CT284" s="754"/>
      <c r="CU284" s="754"/>
      <c r="CV284" s="754"/>
      <c r="CW284" s="754"/>
      <c r="CX284" s="754"/>
      <c r="CY284" s="754"/>
      <c r="CZ284" s="754"/>
      <c r="DA284" s="754"/>
      <c r="DB284" s="754"/>
      <c r="DC284" s="754"/>
      <c r="DD284" s="754"/>
      <c r="DE284" s="754"/>
      <c r="DF284" s="754"/>
      <c r="DG284" s="754"/>
      <c r="DH284" s="754"/>
      <c r="DI284" s="761"/>
      <c r="DJ284" s="761"/>
      <c r="DK284" s="754"/>
      <c r="DL284" s="754"/>
      <c r="DM284" s="761"/>
      <c r="DN284" s="754"/>
      <c r="DO284" s="754"/>
      <c r="DP284" s="761"/>
      <c r="DQ284" s="754"/>
      <c r="DR284" s="754"/>
      <c r="DS284" s="754"/>
      <c r="DT284" s="754"/>
      <c r="DU284" s="389"/>
      <c r="DV284" s="388"/>
      <c r="DW284" s="388"/>
      <c r="DX284" s="388"/>
      <c r="DY284" s="388"/>
      <c r="DZ284" s="388"/>
      <c r="EA284" s="388"/>
      <c r="EB284" s="388"/>
      <c r="EC284" s="389"/>
      <c r="ED284" s="388"/>
      <c r="EE284" s="388"/>
      <c r="EF284" s="388"/>
      <c r="EG284" s="388"/>
      <c r="EH284" s="388"/>
      <c r="EI284" s="388"/>
      <c r="EJ284" s="388"/>
      <c r="EK284" s="389"/>
      <c r="EL284" s="388"/>
      <c r="EM284" s="388"/>
      <c r="EN284" s="388"/>
      <c r="EO284" s="388"/>
      <c r="EP284" s="388"/>
      <c r="EQ284" s="388"/>
      <c r="ER284" s="388"/>
      <c r="ES284" s="761"/>
      <c r="ET284" s="754"/>
      <c r="EU284" s="754"/>
      <c r="EV284" s="754"/>
      <c r="EW284" s="754"/>
      <c r="EX284" s="388"/>
      <c r="EY284" s="388"/>
      <c r="EZ284" s="388"/>
      <c r="FA284" s="754"/>
      <c r="FB284" s="388"/>
      <c r="FC284" s="754"/>
      <c r="FD284" s="388"/>
      <c r="FE284" s="388"/>
      <c r="FF284" s="388"/>
      <c r="FG284" s="388"/>
      <c r="FH284" s="754"/>
      <c r="FI284" s="754"/>
      <c r="FJ284" s="754"/>
      <c r="FK284" s="754"/>
      <c r="FL284" s="388"/>
      <c r="FM284" s="388"/>
      <c r="FN284" s="388"/>
      <c r="FO284" s="388"/>
      <c r="FP284" s="388"/>
      <c r="FQ284" s="388"/>
      <c r="FR284" s="388"/>
      <c r="FS284" s="388"/>
      <c r="FT284" s="388"/>
      <c r="FU284" s="388"/>
      <c r="FV284" s="388"/>
      <c r="FW284" s="388"/>
      <c r="FX284" s="388"/>
      <c r="FY284" s="388"/>
      <c r="FZ284" s="388"/>
      <c r="GA284" s="388"/>
      <c r="GB284" s="388"/>
      <c r="GC284" s="388"/>
      <c r="GD284" s="388"/>
      <c r="GE284" s="388"/>
      <c r="GF284" s="388"/>
      <c r="GG284" s="388"/>
      <c r="GH284" s="754"/>
      <c r="GI284" s="389"/>
      <c r="GJ284" s="388"/>
      <c r="GK284" s="388"/>
      <c r="GL284" s="388"/>
      <c r="GM284" s="388"/>
      <c r="GN284" s="388"/>
      <c r="GO284" s="388"/>
      <c r="GP284" s="388"/>
      <c r="GQ284" s="388"/>
      <c r="GR284" s="761"/>
      <c r="GS284" s="754"/>
      <c r="GT284" s="754"/>
      <c r="GU284" s="754"/>
      <c r="GV284" s="754"/>
      <c r="GW284" s="754"/>
      <c r="GX284" s="754"/>
      <c r="GY284" s="761"/>
      <c r="GZ284" s="754"/>
      <c r="HA284" s="754"/>
      <c r="HB284" s="754"/>
      <c r="HC284" s="754"/>
      <c r="HD284" s="754"/>
      <c r="HE284" s="754"/>
      <c r="HF284" s="761"/>
      <c r="HG284" s="761"/>
      <c r="HH284" s="754"/>
      <c r="HI284" s="754"/>
      <c r="HJ284" s="754"/>
      <c r="HK284" s="389"/>
      <c r="HL284" s="388"/>
      <c r="HM284" s="388"/>
      <c r="HN284" s="388"/>
      <c r="HO284" s="388"/>
      <c r="HP284" s="388"/>
      <c r="HQ284" s="388"/>
      <c r="HR284" s="388"/>
      <c r="HS284" s="761"/>
      <c r="HT284" s="754"/>
      <c r="HU284" s="754"/>
      <c r="HV284" s="754"/>
      <c r="HW284" s="388"/>
      <c r="HX284" s="388"/>
      <c r="HY284" s="388"/>
      <c r="HZ284" s="388"/>
      <c r="IA284" s="388"/>
      <c r="IB284" s="388"/>
      <c r="IC284" s="388"/>
      <c r="ID284" s="754"/>
      <c r="IE284" s="761"/>
      <c r="IF284" s="754"/>
      <c r="IG284" s="754"/>
      <c r="IH284" s="389"/>
      <c r="II284" s="388"/>
      <c r="IJ284" s="388"/>
      <c r="IK284" s="388"/>
      <c r="IL284" s="388"/>
      <c r="IM284" s="388"/>
      <c r="IN284" s="388"/>
      <c r="IO284" s="388"/>
      <c r="IP284" s="388"/>
      <c r="IQ284" s="388"/>
      <c r="IR284" s="388"/>
      <c r="IS284" s="389"/>
      <c r="IT284" s="388"/>
      <c r="IU284" s="388"/>
      <c r="IV284" s="761"/>
      <c r="IW284" s="754"/>
      <c r="IX284" s="754"/>
      <c r="IY284" s="761"/>
      <c r="IZ284" s="761"/>
      <c r="JA284" s="754"/>
      <c r="JB284" s="754"/>
      <c r="JC284" s="754"/>
      <c r="JD284" s="754"/>
      <c r="JE284" s="761"/>
      <c r="JF284" s="754"/>
      <c r="JG284" s="754"/>
      <c r="JH284" s="389"/>
      <c r="JI284" s="388"/>
      <c r="JJ284" s="388"/>
      <c r="JK284" s="761"/>
      <c r="JL284" s="761"/>
      <c r="JM284" s="754"/>
      <c r="JN284" s="361" t="s">
        <v>583</v>
      </c>
      <c r="JO284" s="361" t="s">
        <v>583</v>
      </c>
      <c r="JP284" s="361" t="s">
        <v>583</v>
      </c>
      <c r="JQ284" s="389"/>
      <c r="JR284" s="361" t="s">
        <v>658</v>
      </c>
      <c r="JS284" s="361" t="s">
        <v>658</v>
      </c>
      <c r="JT284" s="361" t="s">
        <v>658</v>
      </c>
      <c r="JU284" s="361" t="s">
        <v>658</v>
      </c>
      <c r="JV284" s="361" t="s">
        <v>658</v>
      </c>
      <c r="JW284" s="361" t="s">
        <v>658</v>
      </c>
      <c r="JX284" s="391"/>
      <c r="JY284" s="388"/>
      <c r="JZ284" s="761"/>
      <c r="KA284" s="754"/>
      <c r="KB284" s="754"/>
      <c r="KC284" s="754"/>
      <c r="KD284" s="754"/>
      <c r="KE284" s="762"/>
      <c r="KF284" s="754"/>
      <c r="KG284" s="754"/>
      <c r="KH284" s="761"/>
      <c r="KI284" s="761"/>
      <c r="KJ284" s="754"/>
      <c r="KK284" s="754"/>
      <c r="KL284" s="754"/>
      <c r="KM284" s="754"/>
      <c r="KN284" s="754"/>
      <c r="KO284" s="388"/>
      <c r="KP284" s="388"/>
      <c r="KQ284" s="754"/>
      <c r="KR284" s="754"/>
      <c r="KS284" s="604"/>
      <c r="KT284" s="363"/>
      <c r="KU284" s="754"/>
      <c r="KV284" s="754"/>
      <c r="KW284" s="754"/>
      <c r="KX284" s="388"/>
      <c r="KY284" s="388"/>
      <c r="KZ284" s="388"/>
      <c r="LA284" s="388"/>
      <c r="LB284" s="388"/>
      <c r="LC284" s="388"/>
      <c r="LD284" s="389"/>
      <c r="LE284" s="388"/>
      <c r="LF284" s="388"/>
      <c r="LG284" s="761"/>
      <c r="LH284" s="754"/>
      <c r="LI284" s="754"/>
      <c r="LJ284" s="388"/>
      <c r="LK284" s="761"/>
      <c r="LL284" s="754"/>
      <c r="LM284" s="754"/>
      <c r="LN284" s="754"/>
      <c r="LO284" s="754"/>
      <c r="LP284" s="754"/>
      <c r="LQ284" s="754"/>
      <c r="LR284" s="388"/>
      <c r="LS284" s="388"/>
      <c r="LT284" s="388"/>
      <c r="LU284" s="388"/>
      <c r="LV284" s="388"/>
      <c r="LW284" s="388"/>
      <c r="LX284" s="754"/>
      <c r="LY284" s="761"/>
      <c r="LZ284" s="754"/>
      <c r="MA284" s="754"/>
      <c r="MB284" s="754"/>
      <c r="MC284" s="761"/>
      <c r="MD284" s="761"/>
      <c r="ME284" s="754"/>
      <c r="MF284" s="754"/>
      <c r="MG284" s="754"/>
      <c r="MH284" s="754"/>
      <c r="MI284" s="754"/>
      <c r="MJ284" s="754"/>
      <c r="MK284" s="754"/>
      <c r="ML284" s="754"/>
      <c r="MM284" s="754"/>
      <c r="MN284" s="754"/>
      <c r="MO284" s="754"/>
      <c r="MP284" s="389"/>
      <c r="MQ284" s="388"/>
      <c r="MR284" s="388"/>
      <c r="MS284" s="388"/>
      <c r="MT284" s="388"/>
      <c r="MU284" s="388"/>
      <c r="MV284" s="388"/>
      <c r="MW284" s="388"/>
      <c r="MX284" s="389"/>
      <c r="MY284" s="388"/>
      <c r="MZ284" s="388"/>
      <c r="NA284" s="762"/>
      <c r="NB284" s="754"/>
      <c r="NC284" s="754"/>
      <c r="ND284" s="754"/>
      <c r="NE284" s="761"/>
      <c r="NF284" s="761"/>
      <c r="NG284" s="754"/>
      <c r="NH284" s="754"/>
      <c r="NI284" s="754"/>
      <c r="NJ284" s="761"/>
      <c r="NK284" s="754"/>
      <c r="NL284" s="754"/>
      <c r="NM284" s="754"/>
      <c r="NN284" s="761"/>
      <c r="NO284" s="754"/>
      <c r="NP284" s="754"/>
      <c r="NQ284" s="754"/>
      <c r="NR284" s="754"/>
      <c r="NS284" s="754"/>
      <c r="NT284" s="754"/>
      <c r="NU284" s="761"/>
      <c r="NV284" s="754"/>
      <c r="NW284" s="754"/>
      <c r="NX284" s="754"/>
      <c r="NY284" s="754"/>
      <c r="NZ284" s="761"/>
      <c r="OA284" s="754"/>
      <c r="OB284" s="754"/>
      <c r="OC284" s="754"/>
      <c r="OD284" s="761"/>
      <c r="OE284" s="754"/>
      <c r="OF284" s="754"/>
      <c r="OG284" s="754"/>
      <c r="OH284" s="754"/>
      <c r="OI284" s="761"/>
      <c r="OJ284" s="754"/>
      <c r="OK284" s="754"/>
      <c r="OL284" s="761"/>
      <c r="OM284" s="754"/>
      <c r="ON284" s="754"/>
      <c r="OO284" s="754"/>
      <c r="OP284" s="762"/>
      <c r="OQ284" s="754"/>
      <c r="OR284" s="754"/>
      <c r="OS284" s="754"/>
      <c r="OT284" s="754"/>
      <c r="OU284" s="754"/>
      <c r="OV284" s="754"/>
      <c r="OW284" s="754"/>
      <c r="OX284" s="754"/>
      <c r="OY284" s="762"/>
      <c r="OZ284" s="754"/>
      <c r="PA284" s="754"/>
      <c r="PB284" s="761"/>
      <c r="PC284" s="754"/>
      <c r="PD284" s="754"/>
      <c r="PE284" s="754"/>
      <c r="PF284" s="754"/>
      <c r="PG284" s="388"/>
      <c r="PH284" s="388"/>
      <c r="PI284" s="388"/>
      <c r="PJ284" s="388"/>
      <c r="PK284" s="389"/>
      <c r="PL284" s="388"/>
      <c r="PM284" s="388"/>
      <c r="PN284" s="388"/>
      <c r="PO284" s="388"/>
      <c r="PP284" s="388"/>
      <c r="PQ284" s="388"/>
      <c r="PR284" s="388"/>
      <c r="PS284" s="389"/>
      <c r="PT284" s="388"/>
      <c r="PU284" s="388"/>
      <c r="PV284" s="388"/>
      <c r="PW284" s="388"/>
      <c r="PX284" s="388"/>
      <c r="PY284" s="388"/>
      <c r="PZ284" s="388"/>
      <c r="QA284" s="388"/>
      <c r="QB284" s="389"/>
      <c r="QC284" s="388"/>
      <c r="QD284" s="388"/>
      <c r="QE284" s="388"/>
      <c r="QF284" s="388"/>
      <c r="QG284" s="388"/>
      <c r="QH284" s="388"/>
      <c r="QI284" s="388"/>
      <c r="QJ284" s="388"/>
      <c r="QK284" s="388"/>
      <c r="QL284" s="389"/>
      <c r="QM284" s="388"/>
      <c r="QN284" s="388"/>
      <c r="QO284" s="761"/>
      <c r="QP284" s="754"/>
      <c r="QQ284" s="388"/>
      <c r="QR284" s="754"/>
      <c r="QS284" s="754"/>
      <c r="QT284" s="754"/>
      <c r="QU284" s="389"/>
      <c r="QV284" s="388"/>
      <c r="QW284" s="388"/>
      <c r="QX284" s="761"/>
      <c r="QY284" s="754"/>
      <c r="QZ284" s="754"/>
      <c r="RA284" s="754"/>
      <c r="RB284" s="754"/>
      <c r="RC284" s="754"/>
      <c r="RD284" s="754"/>
      <c r="RE284" s="754"/>
      <c r="RF284" s="754"/>
      <c r="RG284" s="754"/>
      <c r="RH284" s="754"/>
      <c r="RI284" s="761"/>
      <c r="RJ284" s="754"/>
      <c r="RK284" s="754"/>
      <c r="RL284" s="754"/>
      <c r="RM284" s="761"/>
      <c r="RN284" s="754"/>
      <c r="RO284" s="754"/>
      <c r="RP284" s="389"/>
      <c r="RQ284" s="388"/>
      <c r="RR284" s="388"/>
      <c r="RS284" s="388"/>
      <c r="RT284" s="388"/>
      <c r="RU284" s="389"/>
      <c r="RV284" s="388"/>
      <c r="RW284" s="388"/>
      <c r="RX284" s="388"/>
      <c r="RY284" s="388"/>
      <c r="RZ284" s="388"/>
      <c r="SA284" s="388"/>
      <c r="SB284" s="388"/>
      <c r="SC284" s="388"/>
      <c r="SD284" s="388"/>
      <c r="SE284" s="388"/>
      <c r="SF284" s="388"/>
      <c r="SG284" s="761"/>
      <c r="SH284" s="761"/>
      <c r="SI284" s="754"/>
      <c r="SJ284" s="754"/>
      <c r="SK284" s="388"/>
      <c r="SL284" s="754"/>
      <c r="SM284" s="761"/>
      <c r="SN284" s="754"/>
      <c r="SO284" s="754"/>
      <c r="SP284" s="761"/>
      <c r="SQ284" s="761"/>
      <c r="SR284" s="754"/>
      <c r="SS284" s="754"/>
      <c r="ST284" s="754"/>
      <c r="SU284" s="754"/>
      <c r="SV284" s="761"/>
      <c r="SW284" s="754"/>
      <c r="SX284" s="754"/>
      <c r="SY284" s="761"/>
      <c r="SZ284" s="754"/>
      <c r="TA284" s="754"/>
      <c r="TB284" s="754"/>
      <c r="TC284" s="754"/>
      <c r="TD284" s="388"/>
      <c r="TE284" s="388"/>
      <c r="TF284" s="388"/>
      <c r="TG284" s="754"/>
      <c r="TH284" s="761"/>
      <c r="TI284" s="754"/>
      <c r="TJ284" s="754"/>
      <c r="TK284" s="754"/>
      <c r="TL284" s="761"/>
      <c r="TM284" s="761"/>
      <c r="TN284" s="754"/>
      <c r="TO284" s="754"/>
      <c r="TP284" s="761"/>
      <c r="TQ284" s="754"/>
      <c r="TR284" s="754"/>
      <c r="TS284" s="754"/>
      <c r="TT284" s="761"/>
      <c r="TU284" s="754"/>
      <c r="TV284" s="754"/>
      <c r="TW284" s="761"/>
      <c r="TX284" s="754"/>
      <c r="TY284" s="754"/>
      <c r="TZ284" s="754"/>
      <c r="UA284" s="754"/>
      <c r="UB284" s="754"/>
      <c r="UC284" s="754"/>
      <c r="UD284" s="450"/>
      <c r="UE284" s="450"/>
      <c r="UF284" s="754"/>
      <c r="UG284" s="754"/>
      <c r="UH284" s="754"/>
      <c r="UI284" s="754"/>
      <c r="UJ284" s="754"/>
      <c r="UK284" s="754"/>
    </row>
    <row r="285" spans="1:557" s="763" customFormat="1">
      <c r="A285" s="760" t="s">
        <v>1353</v>
      </c>
      <c r="B285" s="755" t="s">
        <v>1205</v>
      </c>
      <c r="C285" s="761"/>
      <c r="D285" s="754"/>
      <c r="E285" s="754"/>
      <c r="F285" s="450"/>
      <c r="G285" s="761"/>
      <c r="H285" s="361" t="s">
        <v>583</v>
      </c>
      <c r="I285" s="754"/>
      <c r="J285" s="388"/>
      <c r="K285" s="388"/>
      <c r="L285" s="389"/>
      <c r="M285" s="388"/>
      <c r="N285" s="388"/>
      <c r="O285" s="388"/>
      <c r="P285" s="761"/>
      <c r="Q285" s="761"/>
      <c r="R285" s="754"/>
      <c r="S285" s="754"/>
      <c r="T285" s="754"/>
      <c r="U285" s="754"/>
      <c r="V285" s="754"/>
      <c r="W285" s="754"/>
      <c r="X285" s="761"/>
      <c r="Y285" s="754"/>
      <c r="Z285" s="754"/>
      <c r="AA285" s="754"/>
      <c r="AB285" s="754"/>
      <c r="AC285" s="761"/>
      <c r="AD285" s="754"/>
      <c r="AE285" s="754"/>
      <c r="AF285" s="754"/>
      <c r="AG285" s="754"/>
      <c r="AH285" s="754"/>
      <c r="AI285" s="754"/>
      <c r="AJ285" s="754"/>
      <c r="AK285" s="754"/>
      <c r="AL285" s="754"/>
      <c r="AM285" s="754"/>
      <c r="AN285" s="761"/>
      <c r="AO285" s="754"/>
      <c r="AP285" s="754"/>
      <c r="AQ285" s="754"/>
      <c r="AR285" s="754"/>
      <c r="AS285" s="754"/>
      <c r="AT285" s="754"/>
      <c r="AU285" s="754"/>
      <c r="AV285" s="754"/>
      <c r="AW285" s="761"/>
      <c r="AX285" s="754"/>
      <c r="AY285" s="754"/>
      <c r="AZ285" s="754"/>
      <c r="BA285" s="754"/>
      <c r="BB285" s="754"/>
      <c r="BC285" s="761"/>
      <c r="BD285" s="754"/>
      <c r="BE285" s="754"/>
      <c r="BF285" s="754"/>
      <c r="BG285" s="754"/>
      <c r="BH285" s="754"/>
      <c r="BI285" s="754"/>
      <c r="BJ285" s="754"/>
      <c r="BK285" s="754"/>
      <c r="BL285" s="754"/>
      <c r="BM285" s="754"/>
      <c r="BN285" s="754"/>
      <c r="BO285" s="754"/>
      <c r="BP285" s="754"/>
      <c r="BQ285" s="754"/>
      <c r="BR285" s="754"/>
      <c r="BS285" s="761"/>
      <c r="BT285" s="754"/>
      <c r="BU285" s="754"/>
      <c r="BV285" s="754"/>
      <c r="BW285" s="754"/>
      <c r="BX285" s="754"/>
      <c r="BY285" s="754"/>
      <c r="BZ285" s="754"/>
      <c r="CA285" s="754"/>
      <c r="CB285" s="761"/>
      <c r="CC285" s="754"/>
      <c r="CD285" s="754"/>
      <c r="CE285" s="754"/>
      <c r="CF285" s="754"/>
      <c r="CG285" s="754"/>
      <c r="CH285" s="754"/>
      <c r="CI285" s="754"/>
      <c r="CJ285" s="754"/>
      <c r="CK285" s="754"/>
      <c r="CL285" s="754"/>
      <c r="CM285" s="754"/>
      <c r="CN285" s="761"/>
      <c r="CO285" s="754"/>
      <c r="CP285" s="754"/>
      <c r="CQ285" s="754"/>
      <c r="CR285" s="754"/>
      <c r="CS285" s="754"/>
      <c r="CT285" s="754"/>
      <c r="CU285" s="754"/>
      <c r="CV285" s="754"/>
      <c r="CW285" s="754"/>
      <c r="CX285" s="754"/>
      <c r="CY285" s="754"/>
      <c r="CZ285" s="754"/>
      <c r="DA285" s="754"/>
      <c r="DB285" s="754"/>
      <c r="DC285" s="754"/>
      <c r="DD285" s="754"/>
      <c r="DE285" s="754"/>
      <c r="DF285" s="754"/>
      <c r="DG285" s="754"/>
      <c r="DH285" s="754"/>
      <c r="DI285" s="761"/>
      <c r="DJ285" s="761"/>
      <c r="DK285" s="754"/>
      <c r="DL285" s="754"/>
      <c r="DM285" s="761"/>
      <c r="DN285" s="754"/>
      <c r="DO285" s="754"/>
      <c r="DP285" s="761"/>
      <c r="DQ285" s="754"/>
      <c r="DR285" s="754"/>
      <c r="DS285" s="754"/>
      <c r="DT285" s="754"/>
      <c r="DU285" s="389"/>
      <c r="DV285" s="388"/>
      <c r="DW285" s="388"/>
      <c r="DX285" s="388"/>
      <c r="DY285" s="388"/>
      <c r="DZ285" s="388"/>
      <c r="EA285" s="388"/>
      <c r="EB285" s="388"/>
      <c r="EC285" s="389"/>
      <c r="ED285" s="388"/>
      <c r="EE285" s="388"/>
      <c r="EF285" s="388"/>
      <c r="EG285" s="388"/>
      <c r="EH285" s="388"/>
      <c r="EI285" s="388"/>
      <c r="EJ285" s="388"/>
      <c r="EK285" s="389"/>
      <c r="EL285" s="388"/>
      <c r="EM285" s="388"/>
      <c r="EN285" s="388"/>
      <c r="EO285" s="388"/>
      <c r="EP285" s="388"/>
      <c r="EQ285" s="388"/>
      <c r="ER285" s="388"/>
      <c r="ES285" s="761"/>
      <c r="ET285" s="754"/>
      <c r="EU285" s="754"/>
      <c r="EV285" s="754"/>
      <c r="EW285" s="754"/>
      <c r="EX285" s="388"/>
      <c r="EY285" s="388"/>
      <c r="EZ285" s="388"/>
      <c r="FA285" s="754"/>
      <c r="FB285" s="388"/>
      <c r="FC285" s="754"/>
      <c r="FD285" s="388"/>
      <c r="FE285" s="388"/>
      <c r="FF285" s="388"/>
      <c r="FG285" s="388"/>
      <c r="FH285" s="754"/>
      <c r="FI285" s="754"/>
      <c r="FJ285" s="754"/>
      <c r="FK285" s="754"/>
      <c r="FL285" s="388"/>
      <c r="FM285" s="388"/>
      <c r="FN285" s="388"/>
      <c r="FO285" s="388"/>
      <c r="FP285" s="388"/>
      <c r="FQ285" s="388"/>
      <c r="FR285" s="388"/>
      <c r="FS285" s="388"/>
      <c r="FT285" s="388"/>
      <c r="FU285" s="388"/>
      <c r="FV285" s="388"/>
      <c r="FW285" s="388"/>
      <c r="FX285" s="388"/>
      <c r="FY285" s="388"/>
      <c r="FZ285" s="388"/>
      <c r="GA285" s="388"/>
      <c r="GB285" s="388"/>
      <c r="GC285" s="388"/>
      <c r="GD285" s="388"/>
      <c r="GE285" s="388"/>
      <c r="GF285" s="388"/>
      <c r="GG285" s="388"/>
      <c r="GH285" s="754"/>
      <c r="GI285" s="389"/>
      <c r="GJ285" s="388"/>
      <c r="GK285" s="388"/>
      <c r="GL285" s="388"/>
      <c r="GM285" s="388"/>
      <c r="GN285" s="388"/>
      <c r="GO285" s="388"/>
      <c r="GP285" s="388"/>
      <c r="GQ285" s="388"/>
      <c r="GR285" s="761"/>
      <c r="GS285" s="754"/>
      <c r="GT285" s="754"/>
      <c r="GU285" s="754"/>
      <c r="GV285" s="754"/>
      <c r="GW285" s="754"/>
      <c r="GX285" s="754"/>
      <c r="GY285" s="761"/>
      <c r="GZ285" s="754"/>
      <c r="HA285" s="754"/>
      <c r="HB285" s="754"/>
      <c r="HC285" s="754"/>
      <c r="HD285" s="754"/>
      <c r="HE285" s="754"/>
      <c r="HF285" s="761"/>
      <c r="HG285" s="761"/>
      <c r="HH285" s="754"/>
      <c r="HI285" s="754"/>
      <c r="HJ285" s="754"/>
      <c r="HK285" s="389"/>
      <c r="HL285" s="388"/>
      <c r="HM285" s="388"/>
      <c r="HN285" s="388"/>
      <c r="HO285" s="388"/>
      <c r="HP285" s="388"/>
      <c r="HQ285" s="388"/>
      <c r="HR285" s="388"/>
      <c r="HS285" s="761"/>
      <c r="HT285" s="754"/>
      <c r="HU285" s="754"/>
      <c r="HV285" s="754"/>
      <c r="HW285" s="388"/>
      <c r="HX285" s="388"/>
      <c r="HY285" s="388"/>
      <c r="HZ285" s="388"/>
      <c r="IA285" s="388"/>
      <c r="IB285" s="388"/>
      <c r="IC285" s="388"/>
      <c r="ID285" s="754"/>
      <c r="IE285" s="761"/>
      <c r="IF285" s="754"/>
      <c r="IG285" s="754"/>
      <c r="IH285" s="389"/>
      <c r="II285" s="388"/>
      <c r="IJ285" s="388"/>
      <c r="IK285" s="388"/>
      <c r="IL285" s="388"/>
      <c r="IM285" s="388"/>
      <c r="IN285" s="388"/>
      <c r="IO285" s="388"/>
      <c r="IP285" s="388"/>
      <c r="IQ285" s="388"/>
      <c r="IR285" s="388"/>
      <c r="IS285" s="389"/>
      <c r="IT285" s="388"/>
      <c r="IU285" s="388"/>
      <c r="IV285" s="761"/>
      <c r="IW285" s="754"/>
      <c r="IX285" s="754"/>
      <c r="IY285" s="761"/>
      <c r="IZ285" s="761"/>
      <c r="JA285" s="754"/>
      <c r="JB285" s="754"/>
      <c r="JC285" s="754"/>
      <c r="JD285" s="754"/>
      <c r="JE285" s="761"/>
      <c r="JF285" s="754"/>
      <c r="JG285" s="754"/>
      <c r="JH285" s="389"/>
      <c r="JI285" s="388"/>
      <c r="JJ285" s="388"/>
      <c r="JK285" s="761"/>
      <c r="JL285" s="761"/>
      <c r="JM285" s="754"/>
      <c r="JN285" s="361" t="s">
        <v>583</v>
      </c>
      <c r="JO285" s="361" t="s">
        <v>583</v>
      </c>
      <c r="JP285" s="361" t="s">
        <v>583</v>
      </c>
      <c r="JQ285" s="389"/>
      <c r="JR285" s="361" t="s">
        <v>658</v>
      </c>
      <c r="JS285" s="361" t="s">
        <v>658</v>
      </c>
      <c r="JT285" s="361" t="s">
        <v>658</v>
      </c>
      <c r="JU285" s="361" t="s">
        <v>658</v>
      </c>
      <c r="JV285" s="361" t="s">
        <v>658</v>
      </c>
      <c r="JW285" s="361" t="s">
        <v>658</v>
      </c>
      <c r="JX285" s="361" t="s">
        <v>658</v>
      </c>
      <c r="JY285" s="391"/>
      <c r="JZ285" s="761"/>
      <c r="KA285" s="754"/>
      <c r="KB285" s="754"/>
      <c r="KC285" s="754"/>
      <c r="KD285" s="754"/>
      <c r="KE285" s="762"/>
      <c r="KF285" s="754"/>
      <c r="KG285" s="754"/>
      <c r="KH285" s="761"/>
      <c r="KI285" s="761"/>
      <c r="KJ285" s="754"/>
      <c r="KK285" s="754"/>
      <c r="KL285" s="754"/>
      <c r="KM285" s="754"/>
      <c r="KN285" s="754"/>
      <c r="KO285" s="388"/>
      <c r="KP285" s="388"/>
      <c r="KQ285" s="754"/>
      <c r="KR285" s="754"/>
      <c r="KS285" s="604"/>
      <c r="KT285" s="363"/>
      <c r="KU285" s="754"/>
      <c r="KV285" s="754"/>
      <c r="KW285" s="754"/>
      <c r="KX285" s="388"/>
      <c r="KY285" s="388"/>
      <c r="KZ285" s="388"/>
      <c r="LA285" s="388"/>
      <c r="LB285" s="388"/>
      <c r="LC285" s="388"/>
      <c r="LD285" s="389"/>
      <c r="LE285" s="388"/>
      <c r="LF285" s="388"/>
      <c r="LG285" s="761"/>
      <c r="LH285" s="754"/>
      <c r="LI285" s="754"/>
      <c r="LJ285" s="388"/>
      <c r="LK285" s="761"/>
      <c r="LL285" s="754"/>
      <c r="LM285" s="754"/>
      <c r="LN285" s="754"/>
      <c r="LO285" s="754"/>
      <c r="LP285" s="754"/>
      <c r="LQ285" s="754"/>
      <c r="LR285" s="388"/>
      <c r="LS285" s="388"/>
      <c r="LT285" s="388"/>
      <c r="LU285" s="388"/>
      <c r="LV285" s="388"/>
      <c r="LW285" s="388"/>
      <c r="LX285" s="754"/>
      <c r="LY285" s="761"/>
      <c r="LZ285" s="754"/>
      <c r="MA285" s="754"/>
      <c r="MB285" s="754"/>
      <c r="MC285" s="761"/>
      <c r="MD285" s="761"/>
      <c r="ME285" s="754"/>
      <c r="MF285" s="754"/>
      <c r="MG285" s="754"/>
      <c r="MH285" s="754"/>
      <c r="MI285" s="754"/>
      <c r="MJ285" s="754"/>
      <c r="MK285" s="754"/>
      <c r="ML285" s="754"/>
      <c r="MM285" s="754"/>
      <c r="MN285" s="754"/>
      <c r="MO285" s="754"/>
      <c r="MP285" s="389"/>
      <c r="MQ285" s="388"/>
      <c r="MR285" s="388"/>
      <c r="MS285" s="388"/>
      <c r="MT285" s="388"/>
      <c r="MU285" s="388"/>
      <c r="MV285" s="388"/>
      <c r="MW285" s="388"/>
      <c r="MX285" s="389"/>
      <c r="MY285" s="388"/>
      <c r="MZ285" s="388"/>
      <c r="NA285" s="762"/>
      <c r="NB285" s="754"/>
      <c r="NC285" s="754"/>
      <c r="ND285" s="754"/>
      <c r="NE285" s="761"/>
      <c r="NF285" s="761"/>
      <c r="NG285" s="754"/>
      <c r="NH285" s="754"/>
      <c r="NI285" s="754"/>
      <c r="NJ285" s="761"/>
      <c r="NK285" s="754"/>
      <c r="NL285" s="754"/>
      <c r="NM285" s="754"/>
      <c r="NN285" s="761"/>
      <c r="NO285" s="754"/>
      <c r="NP285" s="754"/>
      <c r="NQ285" s="754"/>
      <c r="NR285" s="754"/>
      <c r="NS285" s="754"/>
      <c r="NT285" s="754"/>
      <c r="NU285" s="761"/>
      <c r="NV285" s="754"/>
      <c r="NW285" s="754"/>
      <c r="NX285" s="754"/>
      <c r="NY285" s="754"/>
      <c r="NZ285" s="761"/>
      <c r="OA285" s="754"/>
      <c r="OB285" s="754"/>
      <c r="OC285" s="754"/>
      <c r="OD285" s="761"/>
      <c r="OE285" s="754"/>
      <c r="OF285" s="754"/>
      <c r="OG285" s="754"/>
      <c r="OH285" s="754"/>
      <c r="OI285" s="761"/>
      <c r="OJ285" s="754"/>
      <c r="OK285" s="754"/>
      <c r="OL285" s="761"/>
      <c r="OM285" s="754"/>
      <c r="ON285" s="754"/>
      <c r="OO285" s="754"/>
      <c r="OP285" s="762"/>
      <c r="OQ285" s="754"/>
      <c r="OR285" s="754"/>
      <c r="OS285" s="754"/>
      <c r="OT285" s="754"/>
      <c r="OU285" s="754"/>
      <c r="OV285" s="754"/>
      <c r="OW285" s="754"/>
      <c r="OX285" s="754"/>
      <c r="OY285" s="762"/>
      <c r="OZ285" s="754"/>
      <c r="PA285" s="754"/>
      <c r="PB285" s="761"/>
      <c r="PC285" s="754"/>
      <c r="PD285" s="754"/>
      <c r="PE285" s="754"/>
      <c r="PF285" s="754"/>
      <c r="PG285" s="388"/>
      <c r="PH285" s="388"/>
      <c r="PI285" s="388"/>
      <c r="PJ285" s="388"/>
      <c r="PK285" s="389"/>
      <c r="PL285" s="388"/>
      <c r="PM285" s="388"/>
      <c r="PN285" s="388"/>
      <c r="PO285" s="388"/>
      <c r="PP285" s="388"/>
      <c r="PQ285" s="388"/>
      <c r="PR285" s="388"/>
      <c r="PS285" s="389"/>
      <c r="PT285" s="388"/>
      <c r="PU285" s="388"/>
      <c r="PV285" s="388"/>
      <c r="PW285" s="388"/>
      <c r="PX285" s="388"/>
      <c r="PY285" s="388"/>
      <c r="PZ285" s="388"/>
      <c r="QA285" s="388"/>
      <c r="QB285" s="389"/>
      <c r="QC285" s="388"/>
      <c r="QD285" s="388"/>
      <c r="QE285" s="388"/>
      <c r="QF285" s="388"/>
      <c r="QG285" s="388"/>
      <c r="QH285" s="388"/>
      <c r="QI285" s="388"/>
      <c r="QJ285" s="388"/>
      <c r="QK285" s="388"/>
      <c r="QL285" s="389"/>
      <c r="QM285" s="388"/>
      <c r="QN285" s="388"/>
      <c r="QO285" s="761"/>
      <c r="QP285" s="754"/>
      <c r="QQ285" s="388"/>
      <c r="QR285" s="754"/>
      <c r="QS285" s="754"/>
      <c r="QT285" s="754"/>
      <c r="QU285" s="389"/>
      <c r="QV285" s="388"/>
      <c r="QW285" s="388"/>
      <c r="QX285" s="761"/>
      <c r="QY285" s="754"/>
      <c r="QZ285" s="754"/>
      <c r="RA285" s="754"/>
      <c r="RB285" s="754"/>
      <c r="RC285" s="754"/>
      <c r="RD285" s="754"/>
      <c r="RE285" s="754"/>
      <c r="RF285" s="754"/>
      <c r="RG285" s="754"/>
      <c r="RH285" s="754"/>
      <c r="RI285" s="761"/>
      <c r="RJ285" s="754"/>
      <c r="RK285" s="754"/>
      <c r="RL285" s="754"/>
      <c r="RM285" s="761"/>
      <c r="RN285" s="754"/>
      <c r="RO285" s="754"/>
      <c r="RP285" s="389"/>
      <c r="RQ285" s="388"/>
      <c r="RR285" s="388"/>
      <c r="RS285" s="388"/>
      <c r="RT285" s="388"/>
      <c r="RU285" s="389"/>
      <c r="RV285" s="388"/>
      <c r="RW285" s="388"/>
      <c r="RX285" s="388"/>
      <c r="RY285" s="388"/>
      <c r="RZ285" s="388"/>
      <c r="SA285" s="388"/>
      <c r="SB285" s="388"/>
      <c r="SC285" s="388"/>
      <c r="SD285" s="388"/>
      <c r="SE285" s="388"/>
      <c r="SF285" s="388"/>
      <c r="SG285" s="761"/>
      <c r="SH285" s="761"/>
      <c r="SI285" s="754"/>
      <c r="SJ285" s="754"/>
      <c r="SK285" s="388"/>
      <c r="SL285" s="754"/>
      <c r="SM285" s="761"/>
      <c r="SN285" s="754"/>
      <c r="SO285" s="754"/>
      <c r="SP285" s="761"/>
      <c r="SQ285" s="761"/>
      <c r="SR285" s="754"/>
      <c r="SS285" s="754"/>
      <c r="ST285" s="754"/>
      <c r="SU285" s="754"/>
      <c r="SV285" s="761"/>
      <c r="SW285" s="754"/>
      <c r="SX285" s="754"/>
      <c r="SY285" s="761"/>
      <c r="SZ285" s="754"/>
      <c r="TA285" s="754"/>
      <c r="TB285" s="754"/>
      <c r="TC285" s="754"/>
      <c r="TD285" s="388"/>
      <c r="TE285" s="388"/>
      <c r="TF285" s="388"/>
      <c r="TG285" s="754"/>
      <c r="TH285" s="761"/>
      <c r="TI285" s="754"/>
      <c r="TJ285" s="754"/>
      <c r="TK285" s="754"/>
      <c r="TL285" s="761"/>
      <c r="TM285" s="761"/>
      <c r="TN285" s="754"/>
      <c r="TO285" s="754"/>
      <c r="TP285" s="761"/>
      <c r="TQ285" s="754"/>
      <c r="TR285" s="754"/>
      <c r="TS285" s="754"/>
      <c r="TT285" s="761"/>
      <c r="TU285" s="754"/>
      <c r="TV285" s="754"/>
      <c r="TW285" s="761"/>
      <c r="TX285" s="754"/>
      <c r="TY285" s="754"/>
      <c r="TZ285" s="754"/>
      <c r="UA285" s="754"/>
      <c r="UB285" s="754"/>
      <c r="UC285" s="754"/>
      <c r="UD285" s="450"/>
      <c r="UE285" s="450"/>
      <c r="UF285" s="754"/>
      <c r="UG285" s="754"/>
      <c r="UH285" s="754"/>
      <c r="UI285" s="754"/>
      <c r="UJ285" s="754"/>
      <c r="UK285" s="754"/>
    </row>
    <row r="286" spans="1:557" s="197" customFormat="1">
      <c r="A286" s="195" t="s">
        <v>354</v>
      </c>
      <c r="B286" s="195"/>
      <c r="C286" s="196"/>
      <c r="D286" s="196"/>
      <c r="E286" s="198"/>
      <c r="F286" s="198"/>
      <c r="G286" s="196"/>
      <c r="H286" s="202"/>
      <c r="I286" s="202"/>
      <c r="J286" s="389"/>
      <c r="K286" s="389"/>
      <c r="L286" s="198"/>
      <c r="M286" s="453"/>
      <c r="N286" s="453"/>
      <c r="O286" s="453"/>
      <c r="P286" s="196"/>
      <c r="Q286" s="196"/>
      <c r="R286" s="202"/>
      <c r="S286" s="202"/>
      <c r="T286" s="202"/>
      <c r="U286" s="202"/>
      <c r="V286" s="202"/>
      <c r="W286" s="202"/>
      <c r="X286" s="196"/>
      <c r="Y286" s="202"/>
      <c r="Z286" s="202"/>
      <c r="AA286" s="202"/>
      <c r="AB286" s="202"/>
      <c r="AC286" s="196"/>
      <c r="AD286" s="202"/>
      <c r="AE286" s="202"/>
      <c r="AF286" s="202"/>
      <c r="AG286" s="202"/>
      <c r="AH286" s="202"/>
      <c r="AI286" s="202"/>
      <c r="AJ286" s="202"/>
      <c r="AK286" s="202"/>
      <c r="AL286" s="202"/>
      <c r="AM286" s="202"/>
      <c r="AN286" s="196"/>
      <c r="AO286" s="202"/>
      <c r="AP286" s="202"/>
      <c r="AQ286" s="202"/>
      <c r="AR286" s="202"/>
      <c r="AS286" s="202"/>
      <c r="AT286" s="202"/>
      <c r="AU286" s="202"/>
      <c r="AV286" s="202"/>
      <c r="AW286" s="196"/>
      <c r="AX286" s="202"/>
      <c r="AY286" s="202"/>
      <c r="AZ286" s="202"/>
      <c r="BA286" s="202"/>
      <c r="BB286" s="202"/>
      <c r="BC286" s="196"/>
      <c r="BD286" s="202"/>
      <c r="BE286" s="202"/>
      <c r="BF286" s="202"/>
      <c r="BG286" s="202"/>
      <c r="BH286" s="202"/>
      <c r="BI286" s="202"/>
      <c r="BJ286" s="202"/>
      <c r="BK286" s="202"/>
      <c r="BL286" s="202"/>
      <c r="BM286" s="202"/>
      <c r="BN286" s="202"/>
      <c r="BO286" s="202"/>
      <c r="BP286" s="202"/>
      <c r="BQ286" s="202"/>
      <c r="BR286" s="202"/>
      <c r="BS286" s="196"/>
      <c r="BT286" s="202"/>
      <c r="BU286" s="202"/>
      <c r="BV286" s="202"/>
      <c r="BW286" s="202"/>
      <c r="BX286" s="202"/>
      <c r="BY286" s="202"/>
      <c r="BZ286" s="202"/>
      <c r="CA286" s="202"/>
      <c r="CB286" s="196"/>
      <c r="CC286" s="202"/>
      <c r="CD286" s="202"/>
      <c r="CE286" s="202"/>
      <c r="CF286" s="202"/>
      <c r="CG286" s="202"/>
      <c r="CH286" s="202"/>
      <c r="CI286" s="202"/>
      <c r="CJ286" s="202"/>
      <c r="CK286" s="202"/>
      <c r="CL286" s="202"/>
      <c r="CM286" s="202"/>
      <c r="CN286" s="196"/>
      <c r="CO286" s="202"/>
      <c r="CP286" s="202"/>
      <c r="CQ286" s="202"/>
      <c r="CR286" s="202"/>
      <c r="CS286" s="202"/>
      <c r="CT286" s="202"/>
      <c r="CU286" s="202"/>
      <c r="CV286" s="202"/>
      <c r="CW286" s="202"/>
      <c r="CX286" s="202"/>
      <c r="CY286" s="202"/>
      <c r="CZ286" s="202"/>
      <c r="DA286" s="202"/>
      <c r="DB286" s="202"/>
      <c r="DC286" s="202"/>
      <c r="DD286" s="202"/>
      <c r="DE286" s="202"/>
      <c r="DF286" s="202"/>
      <c r="DG286" s="202"/>
      <c r="DH286" s="202"/>
      <c r="DI286" s="196"/>
      <c r="DJ286" s="196"/>
      <c r="DK286" s="202"/>
      <c r="DL286" s="202"/>
      <c r="DM286" s="196"/>
      <c r="DN286" s="202"/>
      <c r="DO286" s="202"/>
      <c r="DP286" s="196"/>
      <c r="DQ286" s="202"/>
      <c r="DR286" s="202"/>
      <c r="DS286" s="202"/>
      <c r="DT286" s="202"/>
      <c r="DU286" s="408"/>
      <c r="DV286" s="389"/>
      <c r="DW286" s="389"/>
      <c r="DX286" s="389"/>
      <c r="DY286" s="389"/>
      <c r="DZ286" s="389"/>
      <c r="EA286" s="389"/>
      <c r="EB286" s="389"/>
      <c r="EC286" s="408"/>
      <c r="ED286" s="389"/>
      <c r="EE286" s="389"/>
      <c r="EF286" s="389"/>
      <c r="EG286" s="389"/>
      <c r="EH286" s="389"/>
      <c r="EI286" s="389"/>
      <c r="EJ286" s="389"/>
      <c r="EK286" s="408"/>
      <c r="EL286" s="389"/>
      <c r="EM286" s="389"/>
      <c r="EN286" s="389"/>
      <c r="EO286" s="389"/>
      <c r="EP286" s="389"/>
      <c r="EQ286" s="389"/>
      <c r="ER286" s="389"/>
      <c r="ES286" s="196"/>
      <c r="ET286" s="202"/>
      <c r="EU286" s="202"/>
      <c r="EV286" s="202"/>
      <c r="EW286" s="202"/>
      <c r="EX286" s="362"/>
      <c r="EY286" s="362"/>
      <c r="EZ286" s="362"/>
      <c r="FA286" s="202"/>
      <c r="FB286" s="362"/>
      <c r="FC286" s="202"/>
      <c r="FD286" s="362"/>
      <c r="FE286" s="362"/>
      <c r="FF286" s="362"/>
      <c r="FG286" s="362"/>
      <c r="FH286" s="202"/>
      <c r="FI286" s="202"/>
      <c r="FJ286" s="202"/>
      <c r="FK286" s="202"/>
      <c r="FL286" s="362"/>
      <c r="FM286" s="362"/>
      <c r="FN286" s="362"/>
      <c r="FO286" s="362"/>
      <c r="FP286" s="362"/>
      <c r="FQ286" s="362"/>
      <c r="FR286" s="362"/>
      <c r="FS286" s="362"/>
      <c r="FT286" s="362"/>
      <c r="FU286" s="362"/>
      <c r="FV286" s="362"/>
      <c r="FW286" s="362"/>
      <c r="FX286" s="362"/>
      <c r="FY286" s="362"/>
      <c r="FZ286" s="362"/>
      <c r="GA286" s="362"/>
      <c r="GB286" s="362"/>
      <c r="GC286" s="362"/>
      <c r="GD286" s="362"/>
      <c r="GE286" s="362"/>
      <c r="GF286" s="362"/>
      <c r="GG286" s="362"/>
      <c r="GH286" s="202"/>
      <c r="GI286" s="427"/>
      <c r="GJ286" s="362"/>
      <c r="GK286" s="362"/>
      <c r="GL286" s="362"/>
      <c r="GM286" s="362"/>
      <c r="GN286" s="362"/>
      <c r="GO286" s="362"/>
      <c r="GP286" s="362"/>
      <c r="GQ286" s="362"/>
      <c r="GR286" s="196"/>
      <c r="GS286" s="202"/>
      <c r="GT286" s="202"/>
      <c r="GU286" s="202"/>
      <c r="GV286" s="202"/>
      <c r="GW286" s="202"/>
      <c r="GX286" s="202"/>
      <c r="GY286" s="196"/>
      <c r="GZ286" s="202"/>
      <c r="HA286" s="202"/>
      <c r="HB286" s="202"/>
      <c r="HC286" s="202"/>
      <c r="HD286" s="202"/>
      <c r="HE286" s="202"/>
      <c r="HF286" s="196"/>
      <c r="HG286" s="196"/>
      <c r="HH286" s="202"/>
      <c r="HI286" s="202"/>
      <c r="HJ286" s="202"/>
      <c r="HK286" s="408"/>
      <c r="HL286" s="389"/>
      <c r="HM286" s="389"/>
      <c r="HN286" s="389"/>
      <c r="HO286" s="389"/>
      <c r="HP286" s="389"/>
      <c r="HQ286" s="389"/>
      <c r="HR286" s="389"/>
      <c r="HS286" s="196"/>
      <c r="HT286" s="202"/>
      <c r="HU286" s="202"/>
      <c r="HV286" s="202"/>
      <c r="HW286" s="362"/>
      <c r="HX286" s="453"/>
      <c r="HY286" s="453"/>
      <c r="HZ286" s="453"/>
      <c r="IA286" s="453"/>
      <c r="IB286" s="453"/>
      <c r="IC286" s="362"/>
      <c r="ID286" s="202"/>
      <c r="IE286" s="196"/>
      <c r="IF286" s="202"/>
      <c r="IG286" s="202"/>
      <c r="IH286" s="198"/>
      <c r="II286" s="453"/>
      <c r="IJ286" s="453"/>
      <c r="IK286" s="453"/>
      <c r="IL286" s="453"/>
      <c r="IM286" s="453"/>
      <c r="IN286" s="453"/>
      <c r="IO286" s="453"/>
      <c r="IP286" s="453"/>
      <c r="IQ286" s="453"/>
      <c r="IR286" s="453"/>
      <c r="IS286" s="198"/>
      <c r="IT286" s="453"/>
      <c r="IU286" s="453"/>
      <c r="IV286" s="196"/>
      <c r="IW286" s="202"/>
      <c r="IX286" s="202"/>
      <c r="IY286" s="196"/>
      <c r="IZ286" s="196"/>
      <c r="JA286" s="202"/>
      <c r="JB286" s="202"/>
      <c r="JC286" s="202"/>
      <c r="JD286" s="202"/>
      <c r="JE286" s="196"/>
      <c r="JF286" s="202"/>
      <c r="JG286" s="202"/>
      <c r="JH286" s="408"/>
      <c r="JI286" s="389"/>
      <c r="JJ286" s="389"/>
      <c r="JK286" s="196"/>
      <c r="JL286" s="196"/>
      <c r="JM286" s="202"/>
      <c r="JN286" s="202"/>
      <c r="JO286" s="202"/>
      <c r="JP286" s="202"/>
      <c r="JQ286" s="408"/>
      <c r="JR286" s="389"/>
      <c r="JS286" s="389"/>
      <c r="JT286" s="389"/>
      <c r="JU286" s="389"/>
      <c r="JV286" s="389"/>
      <c r="JW286" s="389"/>
      <c r="JX286" s="389"/>
      <c r="JY286" s="389"/>
      <c r="JZ286" s="196"/>
      <c r="KA286" s="202"/>
      <c r="KB286" s="202"/>
      <c r="KC286" s="202"/>
      <c r="KD286" s="202"/>
      <c r="KE286" s="214"/>
      <c r="KF286" s="202"/>
      <c r="KG286" s="202"/>
      <c r="KH286" s="196"/>
      <c r="KI286" s="196"/>
      <c r="KJ286" s="202"/>
      <c r="KK286" s="202"/>
      <c r="KL286" s="202"/>
      <c r="KM286" s="202"/>
      <c r="KN286" s="202"/>
      <c r="KO286" s="453"/>
      <c r="KP286" s="453"/>
      <c r="KQ286" s="202"/>
      <c r="KR286" s="202"/>
      <c r="KS286" s="603"/>
      <c r="KT286" s="362"/>
      <c r="KU286" s="202"/>
      <c r="KV286" s="202"/>
      <c r="KW286" s="202"/>
      <c r="KX286" s="389"/>
      <c r="KY286" s="389"/>
      <c r="KZ286" s="389"/>
      <c r="LA286" s="389"/>
      <c r="LB286" s="389"/>
      <c r="LC286" s="389"/>
      <c r="LD286" s="408"/>
      <c r="LE286" s="389"/>
      <c r="LF286" s="389"/>
      <c r="LG286" s="196"/>
      <c r="LH286" s="202"/>
      <c r="LI286" s="202"/>
      <c r="LJ286" s="389"/>
      <c r="LK286" s="196"/>
      <c r="LL286" s="202"/>
      <c r="LM286" s="202"/>
      <c r="LN286" s="202"/>
      <c r="LO286" s="202"/>
      <c r="LP286" s="202"/>
      <c r="LQ286" s="202"/>
      <c r="LR286" s="389"/>
      <c r="LS286" s="389"/>
      <c r="LT286" s="389"/>
      <c r="LU286" s="389"/>
      <c r="LV286" s="389"/>
      <c r="LW286" s="389"/>
      <c r="LX286" s="202"/>
      <c r="LY286" s="196"/>
      <c r="LZ286" s="202"/>
      <c r="MA286" s="202"/>
      <c r="MB286" s="202"/>
      <c r="MC286" s="196"/>
      <c r="MD286" s="196"/>
      <c r="ME286" s="202"/>
      <c r="MF286" s="202"/>
      <c r="MG286" s="202"/>
      <c r="MH286" s="202"/>
      <c r="MI286" s="202"/>
      <c r="MJ286" s="202"/>
      <c r="MK286" s="202"/>
      <c r="ML286" s="202"/>
      <c r="MM286" s="202"/>
      <c r="MN286" s="202"/>
      <c r="MO286" s="202"/>
      <c r="MP286" s="408"/>
      <c r="MQ286" s="389"/>
      <c r="MR286" s="389"/>
      <c r="MS286" s="389"/>
      <c r="MT286" s="389"/>
      <c r="MU286" s="389"/>
      <c r="MV286" s="389"/>
      <c r="MW286" s="389"/>
      <c r="MX286" s="408"/>
      <c r="MY286" s="389"/>
      <c r="MZ286" s="389"/>
      <c r="NA286" s="214"/>
      <c r="NB286" s="202"/>
      <c r="NC286" s="202"/>
      <c r="ND286" s="202"/>
      <c r="NE286" s="196"/>
      <c r="NF286" s="196"/>
      <c r="NG286" s="202"/>
      <c r="NH286" s="202"/>
      <c r="NI286" s="202"/>
      <c r="NJ286" s="196"/>
      <c r="NK286" s="202"/>
      <c r="NL286" s="202"/>
      <c r="NM286" s="202"/>
      <c r="NN286" s="196"/>
      <c r="NO286" s="202"/>
      <c r="NP286" s="202"/>
      <c r="NQ286" s="202"/>
      <c r="NR286" s="202"/>
      <c r="NS286" s="202"/>
      <c r="NT286" s="202"/>
      <c r="NU286" s="196"/>
      <c r="NV286" s="202"/>
      <c r="NW286" s="202"/>
      <c r="NX286" s="202"/>
      <c r="NY286" s="202"/>
      <c r="NZ286" s="196"/>
      <c r="OA286" s="202"/>
      <c r="OB286" s="202"/>
      <c r="OC286" s="202"/>
      <c r="OD286" s="196"/>
      <c r="OE286" s="202"/>
      <c r="OF286" s="202"/>
      <c r="OG286" s="202"/>
      <c r="OH286" s="202"/>
      <c r="OI286" s="196"/>
      <c r="OJ286" s="202"/>
      <c r="OK286" s="202"/>
      <c r="OL286" s="196"/>
      <c r="OM286" s="202"/>
      <c r="ON286" s="202"/>
      <c r="OO286" s="202"/>
      <c r="OP286" s="214"/>
      <c r="OQ286" s="202"/>
      <c r="OR286" s="202"/>
      <c r="OS286" s="202"/>
      <c r="OT286" s="202"/>
      <c r="OU286" s="202"/>
      <c r="OV286" s="202"/>
      <c r="OW286" s="202"/>
      <c r="OX286" s="202"/>
      <c r="OY286" s="214"/>
      <c r="OZ286" s="202"/>
      <c r="PA286" s="202"/>
      <c r="PB286" s="196"/>
      <c r="PC286" s="202"/>
      <c r="PD286" s="202"/>
      <c r="PE286" s="202"/>
      <c r="PF286" s="202"/>
      <c r="PG286" s="389"/>
      <c r="PH286" s="389"/>
      <c r="PI286" s="389"/>
      <c r="PJ286" s="389"/>
      <c r="PK286" s="408"/>
      <c r="PL286" s="389"/>
      <c r="PM286" s="389"/>
      <c r="PN286" s="389"/>
      <c r="PO286" s="389"/>
      <c r="PP286" s="389"/>
      <c r="PQ286" s="389"/>
      <c r="PR286" s="389"/>
      <c r="PS286" s="408"/>
      <c r="PT286" s="389"/>
      <c r="PU286" s="389"/>
      <c r="PV286" s="389"/>
      <c r="PW286" s="389"/>
      <c r="PX286" s="389"/>
      <c r="PY286" s="389"/>
      <c r="PZ286" s="389"/>
      <c r="QA286" s="389"/>
      <c r="QB286" s="408"/>
      <c r="QC286" s="389"/>
      <c r="QD286" s="389"/>
      <c r="QE286" s="389"/>
      <c r="QF286" s="389"/>
      <c r="QG286" s="389"/>
      <c r="QH286" s="389"/>
      <c r="QI286" s="389"/>
      <c r="QJ286" s="389"/>
      <c r="QK286" s="389"/>
      <c r="QL286" s="408"/>
      <c r="QM286" s="389"/>
      <c r="QN286" s="389"/>
      <c r="QO286" s="196"/>
      <c r="QP286" s="202"/>
      <c r="QQ286" s="453"/>
      <c r="QR286" s="202"/>
      <c r="QS286" s="202"/>
      <c r="QT286" s="202"/>
      <c r="QU286" s="198"/>
      <c r="QV286" s="453"/>
      <c r="QW286" s="453"/>
      <c r="QX286" s="196"/>
      <c r="QY286" s="202"/>
      <c r="QZ286" s="202"/>
      <c r="RA286" s="202"/>
      <c r="RB286" s="202"/>
      <c r="RC286" s="202"/>
      <c r="RD286" s="202"/>
      <c r="RE286" s="202"/>
      <c r="RF286" s="202"/>
      <c r="RG286" s="202"/>
      <c r="RH286" s="202"/>
      <c r="RI286" s="196"/>
      <c r="RJ286" s="202"/>
      <c r="RK286" s="202"/>
      <c r="RL286" s="202"/>
      <c r="RM286" s="196"/>
      <c r="RN286" s="202"/>
      <c r="RO286" s="202"/>
      <c r="RP286" s="408"/>
      <c r="RQ286" s="389"/>
      <c r="RR286" s="389"/>
      <c r="RS286" s="389"/>
      <c r="RT286" s="389"/>
      <c r="RU286" s="408"/>
      <c r="RV286" s="389"/>
      <c r="RW286" s="389"/>
      <c r="RX286" s="389"/>
      <c r="RY286" s="389"/>
      <c r="RZ286" s="389"/>
      <c r="SA286" s="389"/>
      <c r="SB286" s="389"/>
      <c r="SC286" s="389"/>
      <c r="SD286" s="389"/>
      <c r="SE286" s="389"/>
      <c r="SF286" s="389"/>
      <c r="SG286" s="196"/>
      <c r="SH286" s="196"/>
      <c r="SI286" s="202"/>
      <c r="SJ286" s="202"/>
      <c r="SK286" s="453"/>
      <c r="SL286" s="202"/>
      <c r="SM286" s="196"/>
      <c r="SN286" s="202"/>
      <c r="SO286" s="202"/>
      <c r="SP286" s="196"/>
      <c r="SQ286" s="196"/>
      <c r="SR286" s="202"/>
      <c r="SS286" s="202"/>
      <c r="ST286" s="202"/>
      <c r="SU286" s="202"/>
      <c r="SV286" s="196"/>
      <c r="SW286" s="202"/>
      <c r="SX286" s="202"/>
      <c r="SY286" s="196"/>
      <c r="SZ286" s="202"/>
      <c r="TA286" s="202"/>
      <c r="TB286" s="202"/>
      <c r="TC286" s="202"/>
      <c r="TD286" s="362"/>
      <c r="TE286" s="362"/>
      <c r="TF286" s="362"/>
      <c r="TG286" s="202"/>
      <c r="TH286" s="196"/>
      <c r="TI286" s="202"/>
      <c r="TJ286" s="202"/>
      <c r="TK286" s="202"/>
      <c r="TL286" s="196"/>
      <c r="TM286" s="196"/>
      <c r="TN286" s="202"/>
      <c r="TO286" s="202"/>
      <c r="TP286" s="196"/>
      <c r="TQ286" s="202"/>
      <c r="TR286" s="202"/>
      <c r="TS286" s="202"/>
      <c r="TT286" s="196"/>
      <c r="TU286" s="202"/>
      <c r="TV286" s="202"/>
      <c r="TW286" s="196"/>
      <c r="TX286" s="202"/>
      <c r="TY286" s="202"/>
      <c r="TZ286" s="202"/>
      <c r="UA286" s="202"/>
      <c r="UB286" s="202"/>
      <c r="UC286" s="202"/>
      <c r="UD286" s="453"/>
      <c r="UE286" s="453"/>
      <c r="UF286" s="202"/>
      <c r="UG286" s="202"/>
      <c r="UH286" s="202"/>
      <c r="UI286" s="202"/>
      <c r="UJ286" s="202"/>
      <c r="UK286" s="202"/>
    </row>
    <row r="287" spans="1:557">
      <c r="A287" s="206" t="s">
        <v>195</v>
      </c>
      <c r="B287" s="206" t="s">
        <v>457</v>
      </c>
      <c r="C287" s="207"/>
      <c r="D287" s="206"/>
      <c r="E287" s="206"/>
      <c r="F287" s="450"/>
      <c r="G287" s="207"/>
      <c r="H287" s="206"/>
      <c r="I287" s="206"/>
      <c r="J287" s="388"/>
      <c r="K287" s="388"/>
      <c r="L287" s="453"/>
      <c r="M287" s="450"/>
      <c r="N287" s="450"/>
      <c r="O287" s="450"/>
      <c r="P287" s="207"/>
      <c r="Q287" s="207"/>
      <c r="R287" s="206"/>
      <c r="S287" s="206"/>
      <c r="T287" s="206"/>
      <c r="U287" s="206"/>
      <c r="V287" s="206"/>
      <c r="W287" s="206"/>
      <c r="X287" s="207"/>
      <c r="Y287" s="206"/>
      <c r="Z287" s="206"/>
      <c r="AA287" s="206"/>
      <c r="AB287" s="206"/>
      <c r="AC287" s="207"/>
      <c r="AD287" s="206"/>
      <c r="AE287" s="206"/>
      <c r="AF287" s="206"/>
      <c r="AG287" s="206"/>
      <c r="AH287" s="206"/>
      <c r="AI287" s="206"/>
      <c r="AJ287" s="206"/>
      <c r="AK287" s="206"/>
      <c r="AL287" s="206"/>
      <c r="AM287" s="206"/>
      <c r="AN287" s="207"/>
      <c r="AO287" s="206"/>
      <c r="AP287" s="206"/>
      <c r="AQ287" s="206"/>
      <c r="AR287" s="206"/>
      <c r="AS287" s="206"/>
      <c r="AT287" s="206"/>
      <c r="AU287" s="206"/>
      <c r="AV287" s="206"/>
      <c r="AW287" s="207"/>
      <c r="AX287" s="206"/>
      <c r="AY287" s="206"/>
      <c r="AZ287" s="206"/>
      <c r="BA287" s="206"/>
      <c r="BB287" s="206"/>
      <c r="BC287" s="207"/>
      <c r="BD287" s="206"/>
      <c r="BE287" s="206"/>
      <c r="BF287" s="206"/>
      <c r="BG287" s="206"/>
      <c r="BH287" s="206"/>
      <c r="BI287" s="206"/>
      <c r="BJ287" s="206"/>
      <c r="BK287" s="206"/>
      <c r="BL287" s="206"/>
      <c r="BM287" s="206"/>
      <c r="BN287" s="206"/>
      <c r="BO287" s="206"/>
      <c r="BP287" s="206"/>
      <c r="BQ287" s="206"/>
      <c r="BR287" s="206"/>
      <c r="BS287" s="207"/>
      <c r="BT287" s="206"/>
      <c r="BU287" s="206"/>
      <c r="BV287" s="206"/>
      <c r="BW287" s="206"/>
      <c r="BX287" s="206"/>
      <c r="BY287" s="206"/>
      <c r="BZ287" s="206"/>
      <c r="CA287" s="206"/>
      <c r="CB287" s="207"/>
      <c r="CC287" s="206"/>
      <c r="CD287" s="206"/>
      <c r="CE287" s="206"/>
      <c r="CF287" s="206"/>
      <c r="CG287" s="206"/>
      <c r="CH287" s="206"/>
      <c r="CI287" s="206"/>
      <c r="CJ287" s="206"/>
      <c r="CK287" s="206"/>
      <c r="CL287" s="206"/>
      <c r="CM287" s="206"/>
      <c r="CN287" s="207"/>
      <c r="CO287" s="206"/>
      <c r="CP287" s="206"/>
      <c r="CQ287" s="206"/>
      <c r="CR287" s="206"/>
      <c r="CS287" s="206"/>
      <c r="CT287" s="206"/>
      <c r="CU287" s="206"/>
      <c r="CV287" s="206"/>
      <c r="CW287" s="206"/>
      <c r="CX287" s="206"/>
      <c r="CY287" s="206"/>
      <c r="CZ287" s="206"/>
      <c r="DA287" s="206"/>
      <c r="DB287" s="206"/>
      <c r="DC287" s="206"/>
      <c r="DD287" s="206"/>
      <c r="DE287" s="206"/>
      <c r="DF287" s="206"/>
      <c r="DG287" s="206"/>
      <c r="DH287" s="206"/>
      <c r="DI287" s="207"/>
      <c r="DJ287" s="207"/>
      <c r="DK287" s="206"/>
      <c r="DL287" s="206"/>
      <c r="DM287" s="207"/>
      <c r="DN287" s="206"/>
      <c r="DO287" s="206"/>
      <c r="DP287" s="207"/>
      <c r="DQ287" s="206"/>
      <c r="DR287" s="206"/>
      <c r="DS287" s="206"/>
      <c r="DT287" s="206"/>
      <c r="DU287" s="389"/>
      <c r="DV287" s="388"/>
      <c r="DW287" s="388"/>
      <c r="DX287" s="388"/>
      <c r="DY287" s="388"/>
      <c r="DZ287" s="388"/>
      <c r="EA287" s="388"/>
      <c r="EB287" s="388"/>
      <c r="EC287" s="389"/>
      <c r="ED287" s="388"/>
      <c r="EE287" s="388"/>
      <c r="EF287" s="388"/>
      <c r="EG287" s="388"/>
      <c r="EH287" s="388"/>
      <c r="EI287" s="388"/>
      <c r="EJ287" s="388"/>
      <c r="EK287" s="389"/>
      <c r="EL287" s="388"/>
      <c r="EM287" s="388"/>
      <c r="EN287" s="388"/>
      <c r="EO287" s="388"/>
      <c r="EP287" s="388"/>
      <c r="EQ287" s="388"/>
      <c r="ER287" s="388"/>
      <c r="ES287" s="207"/>
      <c r="ET287" s="206"/>
      <c r="EU287" s="206"/>
      <c r="EV287" s="206"/>
      <c r="EW287" s="206"/>
      <c r="EX287" s="363"/>
      <c r="EY287" s="363"/>
      <c r="EZ287" s="363"/>
      <c r="FA287" s="206"/>
      <c r="FB287" s="363"/>
      <c r="FC287" s="206"/>
      <c r="FD287" s="363"/>
      <c r="FE287" s="363"/>
      <c r="FF287" s="363"/>
      <c r="FG287" s="363"/>
      <c r="FH287" s="206"/>
      <c r="FI287" s="206"/>
      <c r="FJ287" s="206"/>
      <c r="FK287" s="206"/>
      <c r="FL287" s="363"/>
      <c r="FM287" s="363"/>
      <c r="FN287" s="363"/>
      <c r="FO287" s="363"/>
      <c r="FP287" s="363"/>
      <c r="FQ287" s="363"/>
      <c r="FR287" s="363"/>
      <c r="FS287" s="363"/>
      <c r="FT287" s="363"/>
      <c r="FU287" s="363"/>
      <c r="FV287" s="363"/>
      <c r="FW287" s="363"/>
      <c r="FX287" s="363"/>
      <c r="FY287" s="363"/>
      <c r="FZ287" s="363"/>
      <c r="GA287" s="363"/>
      <c r="GB287" s="363"/>
      <c r="GC287" s="363"/>
      <c r="GD287" s="363"/>
      <c r="GE287" s="363"/>
      <c r="GF287" s="363"/>
      <c r="GG287" s="363"/>
      <c r="GH287" s="206"/>
      <c r="GI287" s="362"/>
      <c r="GJ287" s="363"/>
      <c r="GK287" s="363"/>
      <c r="GL287" s="363"/>
      <c r="GM287" s="363"/>
      <c r="GN287" s="363"/>
      <c r="GO287" s="363"/>
      <c r="GP287" s="363"/>
      <c r="GQ287" s="363"/>
      <c r="GR287" s="207"/>
      <c r="GS287" s="206"/>
      <c r="GT287" s="206"/>
      <c r="GU287" s="206"/>
      <c r="GV287" s="225" t="s">
        <v>583</v>
      </c>
      <c r="GW287" s="206"/>
      <c r="GX287" s="206"/>
      <c r="GY287" s="207"/>
      <c r="GZ287" s="206"/>
      <c r="HA287" s="206"/>
      <c r="HB287" s="206"/>
      <c r="HC287" s="206"/>
      <c r="HD287" s="206"/>
      <c r="HE287" s="206"/>
      <c r="HF287" s="207"/>
      <c r="HG287" s="207"/>
      <c r="HH287" s="206"/>
      <c r="HI287" s="206"/>
      <c r="HJ287" s="206"/>
      <c r="HK287" s="389"/>
      <c r="HL287" s="388"/>
      <c r="HM287" s="388"/>
      <c r="HN287" s="388"/>
      <c r="HO287" s="388"/>
      <c r="HP287" s="388"/>
      <c r="HQ287" s="388"/>
      <c r="HR287" s="388"/>
      <c r="HS287" s="207"/>
      <c r="HT287" s="206"/>
      <c r="HU287" s="206"/>
      <c r="HV287" s="206"/>
      <c r="HW287" s="363"/>
      <c r="HX287" s="450"/>
      <c r="HY287" s="450"/>
      <c r="HZ287" s="450"/>
      <c r="IA287" s="450"/>
      <c r="IB287" s="450"/>
      <c r="IC287" s="363"/>
      <c r="ID287" s="206"/>
      <c r="IE287" s="207"/>
      <c r="IF287" s="206"/>
      <c r="IG287" s="206"/>
      <c r="IH287" s="453"/>
      <c r="II287" s="450"/>
      <c r="IJ287" s="450"/>
      <c r="IK287" s="450"/>
      <c r="IL287" s="450"/>
      <c r="IM287" s="450"/>
      <c r="IN287" s="450"/>
      <c r="IO287" s="450"/>
      <c r="IP287" s="450"/>
      <c r="IQ287" s="450"/>
      <c r="IR287" s="450"/>
      <c r="IS287" s="453"/>
      <c r="IT287" s="450"/>
      <c r="IU287" s="450"/>
      <c r="IV287" s="207"/>
      <c r="IW287" s="206"/>
      <c r="IX287" s="206"/>
      <c r="IY287" s="207"/>
      <c r="IZ287" s="207"/>
      <c r="JA287" s="206"/>
      <c r="JB287" s="206"/>
      <c r="JC287" s="206"/>
      <c r="JD287" s="206"/>
      <c r="JE287" s="207"/>
      <c r="JF287" s="206"/>
      <c r="JG287" s="206"/>
      <c r="JH287" s="389"/>
      <c r="JI287" s="388"/>
      <c r="JJ287" s="388"/>
      <c r="JK287" s="207"/>
      <c r="JL287" s="207"/>
      <c r="JM287" s="206"/>
      <c r="JN287" s="206"/>
      <c r="JO287" s="206"/>
      <c r="JP287" s="206"/>
      <c r="JQ287" s="389"/>
      <c r="JR287" s="388"/>
      <c r="JS287" s="388"/>
      <c r="JT287" s="388"/>
      <c r="JU287" s="388"/>
      <c r="JV287" s="388"/>
      <c r="JW287" s="388"/>
      <c r="JX287" s="388"/>
      <c r="JY287" s="388"/>
      <c r="JZ287" s="207"/>
      <c r="KA287" s="218"/>
      <c r="KB287" s="206"/>
      <c r="KC287" s="206"/>
      <c r="KD287" s="206"/>
      <c r="KE287" s="212"/>
      <c r="KF287" s="206"/>
      <c r="KG287" s="206"/>
      <c r="KH287" s="207"/>
      <c r="KI287" s="207"/>
      <c r="KJ287" s="206"/>
      <c r="KK287" s="206"/>
      <c r="KL287" s="206"/>
      <c r="KM287" s="206"/>
      <c r="KN287" s="206"/>
      <c r="KO287" s="450"/>
      <c r="KP287" s="450"/>
      <c r="KQ287" s="206"/>
      <c r="KR287" s="206"/>
      <c r="KS287" s="604"/>
      <c r="KT287" s="363"/>
      <c r="KU287" s="206"/>
      <c r="KV287" s="206"/>
      <c r="KW287" s="206"/>
      <c r="KX287" s="388"/>
      <c r="KY287" s="388"/>
      <c r="KZ287" s="388"/>
      <c r="LA287" s="388"/>
      <c r="LB287" s="388"/>
      <c r="LC287" s="388"/>
      <c r="LD287" s="389"/>
      <c r="LE287" s="388"/>
      <c r="LF287" s="388"/>
      <c r="LG287" s="207"/>
      <c r="LH287" s="206"/>
      <c r="LI287" s="206"/>
      <c r="LJ287" s="388"/>
      <c r="LK287" s="207"/>
      <c r="LL287" s="206"/>
      <c r="LM287" s="206"/>
      <c r="LN287" s="206"/>
      <c r="LO287" s="206"/>
      <c r="LP287" s="206"/>
      <c r="LQ287" s="206"/>
      <c r="LR287" s="388"/>
      <c r="LS287" s="388"/>
      <c r="LT287" s="388"/>
      <c r="LU287" s="388"/>
      <c r="LV287" s="388"/>
      <c r="LW287" s="388"/>
      <c r="LX287" s="206"/>
      <c r="LY287" s="207"/>
      <c r="LZ287" s="206"/>
      <c r="MA287" s="206"/>
      <c r="MB287" s="206"/>
      <c r="MC287" s="207"/>
      <c r="MD287" s="207"/>
      <c r="ME287" s="206"/>
      <c r="MF287" s="206"/>
      <c r="MG287" s="206"/>
      <c r="MH287" s="206"/>
      <c r="MI287" s="206"/>
      <c r="MJ287" s="206"/>
      <c r="MK287" s="206"/>
      <c r="ML287" s="206"/>
      <c r="MM287" s="206"/>
      <c r="MN287" s="206"/>
      <c r="MO287" s="206"/>
      <c r="MP287" s="389"/>
      <c r="MQ287" s="388"/>
      <c r="MR287" s="388"/>
      <c r="MS287" s="388"/>
      <c r="MT287" s="388"/>
      <c r="MU287" s="388"/>
      <c r="MV287" s="388"/>
      <c r="MW287" s="388"/>
      <c r="MX287" s="389"/>
      <c r="MY287" s="388"/>
      <c r="MZ287" s="388"/>
      <c r="NA287" s="212"/>
      <c r="NB287" s="206"/>
      <c r="NC287" s="206"/>
      <c r="ND287" s="206"/>
      <c r="NE287" s="207"/>
      <c r="NF287" s="207"/>
      <c r="NG287" s="206"/>
      <c r="NH287" s="206"/>
      <c r="NI287" s="206"/>
      <c r="NJ287" s="207"/>
      <c r="NK287" s="206"/>
      <c r="NL287" s="206"/>
      <c r="NM287" s="206"/>
      <c r="NN287" s="207"/>
      <c r="NO287" s="206"/>
      <c r="NP287" s="206"/>
      <c r="NQ287" s="206"/>
      <c r="NR287" s="206"/>
      <c r="NS287" s="206"/>
      <c r="NT287" s="206"/>
      <c r="NU287" s="207"/>
      <c r="NV287" s="206"/>
      <c r="NW287" s="206"/>
      <c r="NX287" s="206"/>
      <c r="NY287" s="206"/>
      <c r="NZ287" s="207"/>
      <c r="OA287" s="206"/>
      <c r="OB287" s="206"/>
      <c r="OC287" s="206"/>
      <c r="OD287" s="207"/>
      <c r="OE287" s="206"/>
      <c r="OF287" s="206"/>
      <c r="OG287" s="206"/>
      <c r="OH287" s="206"/>
      <c r="OI287" s="207"/>
      <c r="OJ287" s="206"/>
      <c r="OK287" s="206"/>
      <c r="OL287" s="207"/>
      <c r="OM287" s="206"/>
      <c r="ON287" s="206"/>
      <c r="OO287" s="206"/>
      <c r="OP287" s="212"/>
      <c r="OQ287" s="206"/>
      <c r="OR287" s="206"/>
      <c r="OS287" s="206"/>
      <c r="OT287" s="206"/>
      <c r="OU287" s="206"/>
      <c r="OV287" s="206"/>
      <c r="OW287" s="206"/>
      <c r="OX287" s="206"/>
      <c r="OY287" s="212"/>
      <c r="OZ287" s="206"/>
      <c r="PA287" s="206"/>
      <c r="PB287" s="207"/>
      <c r="PC287" s="206"/>
      <c r="PD287" s="206"/>
      <c r="PE287" s="206"/>
      <c r="PF287" s="206"/>
      <c r="PG287" s="388"/>
      <c r="PH287" s="388"/>
      <c r="PI287" s="388"/>
      <c r="PJ287" s="388"/>
      <c r="PK287" s="389"/>
      <c r="PL287" s="388"/>
      <c r="PM287" s="388"/>
      <c r="PN287" s="388"/>
      <c r="PO287" s="388"/>
      <c r="PP287" s="388"/>
      <c r="PQ287" s="388"/>
      <c r="PR287" s="388"/>
      <c r="PS287" s="389"/>
      <c r="PT287" s="388"/>
      <c r="PU287" s="388"/>
      <c r="PV287" s="388"/>
      <c r="PW287" s="388"/>
      <c r="PX287" s="388"/>
      <c r="PY287" s="388"/>
      <c r="PZ287" s="388"/>
      <c r="QA287" s="388"/>
      <c r="QB287" s="389"/>
      <c r="QC287" s="388"/>
      <c r="QD287" s="388"/>
      <c r="QE287" s="388"/>
      <c r="QF287" s="388"/>
      <c r="QG287" s="388"/>
      <c r="QH287" s="388"/>
      <c r="QI287" s="388"/>
      <c r="QJ287" s="388"/>
      <c r="QK287" s="388"/>
      <c r="QL287" s="389"/>
      <c r="QM287" s="388"/>
      <c r="QN287" s="388"/>
      <c r="QO287" s="207"/>
      <c r="QP287" s="206"/>
      <c r="QQ287" s="450"/>
      <c r="QR287" s="206"/>
      <c r="QS287" s="206"/>
      <c r="QT287" s="206"/>
      <c r="QU287" s="453"/>
      <c r="QV287" s="450"/>
      <c r="QW287" s="450"/>
      <c r="QX287" s="207"/>
      <c r="QY287" s="206"/>
      <c r="QZ287" s="206"/>
      <c r="RA287" s="206"/>
      <c r="RB287" s="206"/>
      <c r="RC287" s="206"/>
      <c r="RD287" s="206"/>
      <c r="RE287" s="206"/>
      <c r="RF287" s="206"/>
      <c r="RG287" s="206"/>
      <c r="RH287" s="206"/>
      <c r="RI287" s="207"/>
      <c r="RJ287" s="206"/>
      <c r="RK287" s="206"/>
      <c r="RL287" s="206"/>
      <c r="RM287" s="207"/>
      <c r="RN287" s="206"/>
      <c r="RO287" s="206"/>
      <c r="RP287" s="389"/>
      <c r="RQ287" s="388"/>
      <c r="RR287" s="388"/>
      <c r="RS287" s="388"/>
      <c r="RT287" s="388"/>
      <c r="RU287" s="389"/>
      <c r="RV287" s="388"/>
      <c r="RW287" s="388"/>
      <c r="RX287" s="388"/>
      <c r="RY287" s="388"/>
      <c r="RZ287" s="388"/>
      <c r="SA287" s="388"/>
      <c r="SB287" s="388"/>
      <c r="SC287" s="388"/>
      <c r="SD287" s="388"/>
      <c r="SE287" s="388"/>
      <c r="SF287" s="388"/>
      <c r="SG287" s="207"/>
      <c r="SH287" s="207"/>
      <c r="SI287" s="206"/>
      <c r="SJ287" s="206"/>
      <c r="SK287" s="450"/>
      <c r="SL287" s="206"/>
      <c r="SM287" s="207"/>
      <c r="SN287" s="206"/>
      <c r="SO287" s="206"/>
      <c r="SP287" s="207"/>
      <c r="SQ287" s="207"/>
      <c r="SR287" s="206"/>
      <c r="SS287" s="206"/>
      <c r="ST287" s="206"/>
      <c r="SU287" s="206"/>
      <c r="SV287" s="207"/>
      <c r="SW287" s="206"/>
      <c r="SX287" s="206"/>
      <c r="SY287" s="207"/>
      <c r="SZ287" s="206"/>
      <c r="TA287" s="206"/>
      <c r="TB287" s="206"/>
      <c r="TC287" s="206"/>
      <c r="TD287" s="363"/>
      <c r="TE287" s="363"/>
      <c r="TF287" s="363"/>
      <c r="TG287" s="206"/>
      <c r="TH287" s="207"/>
      <c r="TI287" s="206"/>
      <c r="TJ287" s="206"/>
      <c r="TK287" s="206"/>
      <c r="TL287" s="207"/>
      <c r="TM287" s="207"/>
      <c r="TN287" s="206"/>
      <c r="TO287" s="206"/>
      <c r="TP287" s="207"/>
      <c r="TQ287" s="206"/>
      <c r="TR287" s="206"/>
      <c r="TS287" s="206"/>
      <c r="TT287" s="207"/>
      <c r="TU287" s="206"/>
      <c r="TV287" s="206"/>
      <c r="TW287" s="207"/>
      <c r="TX287" s="206"/>
      <c r="TY287" s="206"/>
      <c r="TZ287" s="206"/>
      <c r="UA287" s="206"/>
      <c r="UB287" s="206"/>
      <c r="UC287" s="206"/>
      <c r="UD287" s="450"/>
      <c r="UE287" s="450"/>
      <c r="UF287" s="206"/>
      <c r="UG287" s="206"/>
      <c r="UH287" s="206"/>
      <c r="UI287" s="206"/>
      <c r="UJ287" s="206"/>
      <c r="UK287" s="206"/>
    </row>
    <row r="288" spans="1:557">
      <c r="A288" s="206" t="s">
        <v>352</v>
      </c>
      <c r="B288" s="206" t="s">
        <v>458</v>
      </c>
      <c r="C288" s="207"/>
      <c r="D288" s="206"/>
      <c r="E288" s="206"/>
      <c r="F288" s="450"/>
      <c r="G288" s="207"/>
      <c r="H288" s="206"/>
      <c r="I288" s="206"/>
      <c r="J288" s="388"/>
      <c r="K288" s="388"/>
      <c r="L288" s="453"/>
      <c r="M288" s="450"/>
      <c r="N288" s="450"/>
      <c r="O288" s="450"/>
      <c r="P288" s="207"/>
      <c r="Q288" s="207"/>
      <c r="R288" s="206"/>
      <c r="S288" s="206"/>
      <c r="T288" s="206"/>
      <c r="U288" s="206"/>
      <c r="V288" s="206"/>
      <c r="W288" s="206"/>
      <c r="X288" s="207"/>
      <c r="Y288" s="206"/>
      <c r="Z288" s="206"/>
      <c r="AA288" s="206"/>
      <c r="AB288" s="206"/>
      <c r="AC288" s="207"/>
      <c r="AD288" s="206"/>
      <c r="AE288" s="206"/>
      <c r="AF288" s="206"/>
      <c r="AG288" s="206"/>
      <c r="AH288" s="206"/>
      <c r="AI288" s="206"/>
      <c r="AJ288" s="206"/>
      <c r="AK288" s="206"/>
      <c r="AL288" s="206"/>
      <c r="AM288" s="206"/>
      <c r="AN288" s="207"/>
      <c r="AO288" s="206"/>
      <c r="AP288" s="206"/>
      <c r="AQ288" s="206"/>
      <c r="AR288" s="206"/>
      <c r="AS288" s="206"/>
      <c r="AT288" s="206"/>
      <c r="AU288" s="206"/>
      <c r="AV288" s="206"/>
      <c r="AW288" s="207"/>
      <c r="AX288" s="206"/>
      <c r="AY288" s="206"/>
      <c r="AZ288" s="206"/>
      <c r="BA288" s="206"/>
      <c r="BB288" s="206"/>
      <c r="BC288" s="207"/>
      <c r="BD288" s="206"/>
      <c r="BE288" s="206"/>
      <c r="BF288" s="206"/>
      <c r="BG288" s="206"/>
      <c r="BH288" s="206"/>
      <c r="BI288" s="206"/>
      <c r="BJ288" s="206"/>
      <c r="BK288" s="206"/>
      <c r="BL288" s="206"/>
      <c r="BM288" s="206"/>
      <c r="BN288" s="206"/>
      <c r="BO288" s="206"/>
      <c r="BP288" s="206"/>
      <c r="BQ288" s="206"/>
      <c r="BR288" s="206"/>
      <c r="BS288" s="207"/>
      <c r="BT288" s="206"/>
      <c r="BU288" s="206"/>
      <c r="BV288" s="206"/>
      <c r="BW288" s="206"/>
      <c r="BX288" s="206"/>
      <c r="BY288" s="206"/>
      <c r="BZ288" s="206"/>
      <c r="CA288" s="206"/>
      <c r="CB288" s="207"/>
      <c r="CC288" s="225" t="s">
        <v>583</v>
      </c>
      <c r="CD288" s="225" t="s">
        <v>583</v>
      </c>
      <c r="CE288" s="225" t="s">
        <v>583</v>
      </c>
      <c r="CF288" s="206"/>
      <c r="CG288" s="206"/>
      <c r="CH288" s="206"/>
      <c r="CI288" s="206"/>
      <c r="CJ288" s="206"/>
      <c r="CK288" s="206"/>
      <c r="CL288" s="206"/>
      <c r="CM288" s="206"/>
      <c r="CN288" s="207"/>
      <c r="CO288" s="206"/>
      <c r="CP288" s="206"/>
      <c r="CQ288" s="206"/>
      <c r="CR288" s="206"/>
      <c r="CS288" s="206"/>
      <c r="CT288" s="206"/>
      <c r="CU288" s="206"/>
      <c r="CV288" s="206"/>
      <c r="CW288" s="206"/>
      <c r="CX288" s="206"/>
      <c r="CY288" s="206"/>
      <c r="CZ288" s="206"/>
      <c r="DA288" s="206"/>
      <c r="DB288" s="206"/>
      <c r="DC288" s="206"/>
      <c r="DD288" s="206"/>
      <c r="DE288" s="206"/>
      <c r="DF288" s="206"/>
      <c r="DG288" s="206"/>
      <c r="DH288" s="206"/>
      <c r="DI288" s="207"/>
      <c r="DJ288" s="207"/>
      <c r="DK288" s="206"/>
      <c r="DL288" s="206"/>
      <c r="DM288" s="207"/>
      <c r="DN288" s="206"/>
      <c r="DO288" s="206"/>
      <c r="DP288" s="207"/>
      <c r="DQ288" s="206"/>
      <c r="DR288" s="206"/>
      <c r="DS288" s="206"/>
      <c r="DT288" s="206"/>
      <c r="DU288" s="389"/>
      <c r="DV288" s="388"/>
      <c r="DW288" s="388"/>
      <c r="DX288" s="388"/>
      <c r="DY288" s="388"/>
      <c r="DZ288" s="388"/>
      <c r="EA288" s="388"/>
      <c r="EB288" s="388"/>
      <c r="EC288" s="389"/>
      <c r="ED288" s="388"/>
      <c r="EE288" s="388"/>
      <c r="EF288" s="388"/>
      <c r="EG288" s="388"/>
      <c r="EH288" s="388"/>
      <c r="EI288" s="388"/>
      <c r="EJ288" s="388"/>
      <c r="EK288" s="389"/>
      <c r="EL288" s="388"/>
      <c r="EM288" s="388"/>
      <c r="EN288" s="388"/>
      <c r="EO288" s="388"/>
      <c r="EP288" s="388"/>
      <c r="EQ288" s="388"/>
      <c r="ER288" s="388"/>
      <c r="ES288" s="207"/>
      <c r="ET288" s="206"/>
      <c r="EU288" s="206"/>
      <c r="EV288" s="206"/>
      <c r="EW288" s="206"/>
      <c r="EX288" s="363"/>
      <c r="EY288" s="363"/>
      <c r="EZ288" s="363"/>
      <c r="FA288" s="206"/>
      <c r="FB288" s="363"/>
      <c r="FC288" s="206"/>
      <c r="FD288" s="363"/>
      <c r="FE288" s="363"/>
      <c r="FF288" s="363"/>
      <c r="FG288" s="363"/>
      <c r="FH288" s="206"/>
      <c r="FI288" s="206"/>
      <c r="FJ288" s="206"/>
      <c r="FK288" s="206"/>
      <c r="FL288" s="363"/>
      <c r="FM288" s="363"/>
      <c r="FN288" s="363"/>
      <c r="FO288" s="363"/>
      <c r="FP288" s="363"/>
      <c r="FQ288" s="363"/>
      <c r="FR288" s="363"/>
      <c r="FS288" s="363"/>
      <c r="FT288" s="363"/>
      <c r="FU288" s="363"/>
      <c r="FV288" s="363"/>
      <c r="FW288" s="363"/>
      <c r="FX288" s="363"/>
      <c r="FY288" s="363"/>
      <c r="FZ288" s="363"/>
      <c r="GA288" s="363"/>
      <c r="GB288" s="363"/>
      <c r="GC288" s="363"/>
      <c r="GD288" s="363"/>
      <c r="GE288" s="363"/>
      <c r="GF288" s="363"/>
      <c r="GG288" s="363"/>
      <c r="GH288" s="206"/>
      <c r="GI288" s="362"/>
      <c r="GJ288" s="363"/>
      <c r="GK288" s="363"/>
      <c r="GL288" s="363"/>
      <c r="GM288" s="363"/>
      <c r="GN288" s="363"/>
      <c r="GO288" s="363"/>
      <c r="GP288" s="363"/>
      <c r="GQ288" s="363"/>
      <c r="GR288" s="207"/>
      <c r="GS288" s="206"/>
      <c r="GT288" s="206"/>
      <c r="GU288" s="206"/>
      <c r="GV288" s="206"/>
      <c r="GW288" s="206"/>
      <c r="GX288" s="206"/>
      <c r="GY288" s="207"/>
      <c r="GZ288" s="206"/>
      <c r="HA288" s="206"/>
      <c r="HB288" s="206"/>
      <c r="HC288" s="206"/>
      <c r="HD288" s="206"/>
      <c r="HE288" s="206"/>
      <c r="HF288" s="207"/>
      <c r="HG288" s="207"/>
      <c r="HH288" s="206"/>
      <c r="HI288" s="206"/>
      <c r="HJ288" s="206"/>
      <c r="HK288" s="389"/>
      <c r="HL288" s="388"/>
      <c r="HM288" s="388"/>
      <c r="HN288" s="388"/>
      <c r="HO288" s="388"/>
      <c r="HP288" s="388"/>
      <c r="HQ288" s="388"/>
      <c r="HR288" s="388"/>
      <c r="HS288" s="207"/>
      <c r="HT288" s="206"/>
      <c r="HU288" s="206"/>
      <c r="HV288" s="206"/>
      <c r="HW288" s="363"/>
      <c r="HX288" s="450"/>
      <c r="HY288" s="450"/>
      <c r="HZ288" s="450"/>
      <c r="IA288" s="450"/>
      <c r="IB288" s="450"/>
      <c r="IC288" s="363"/>
      <c r="ID288" s="206"/>
      <c r="IE288" s="207"/>
      <c r="IF288" s="206"/>
      <c r="IG288" s="206"/>
      <c r="IH288" s="453"/>
      <c r="II288" s="450"/>
      <c r="IJ288" s="450"/>
      <c r="IK288" s="450"/>
      <c r="IL288" s="450"/>
      <c r="IM288" s="450"/>
      <c r="IN288" s="450"/>
      <c r="IO288" s="450"/>
      <c r="IP288" s="450"/>
      <c r="IQ288" s="450"/>
      <c r="IR288" s="450"/>
      <c r="IS288" s="453"/>
      <c r="IT288" s="450"/>
      <c r="IU288" s="450"/>
      <c r="IV288" s="207"/>
      <c r="IW288" s="206"/>
      <c r="IX288" s="206"/>
      <c r="IY288" s="207"/>
      <c r="IZ288" s="207"/>
      <c r="JA288" s="206"/>
      <c r="JB288" s="206"/>
      <c r="JC288" s="206"/>
      <c r="JD288" s="206"/>
      <c r="JE288" s="207"/>
      <c r="JF288" s="206"/>
      <c r="JG288" s="206"/>
      <c r="JH288" s="389"/>
      <c r="JI288" s="388"/>
      <c r="JJ288" s="388"/>
      <c r="JK288" s="207"/>
      <c r="JL288" s="207"/>
      <c r="JM288" s="206"/>
      <c r="JN288" s="206"/>
      <c r="JO288" s="225" t="s">
        <v>583</v>
      </c>
      <c r="JP288" s="225" t="s">
        <v>583</v>
      </c>
      <c r="JQ288" s="389"/>
      <c r="JR288" s="388"/>
      <c r="JS288" s="388"/>
      <c r="JT288" s="361"/>
      <c r="JU288" s="361"/>
      <c r="JV288" s="388"/>
      <c r="JW288" s="388"/>
      <c r="JX288" s="361"/>
      <c r="JY288" s="361"/>
      <c r="JZ288" s="207"/>
      <c r="KA288" s="225" t="s">
        <v>658</v>
      </c>
      <c r="KB288" s="218"/>
      <c r="KC288" s="206"/>
      <c r="KD288" s="206"/>
      <c r="KE288" s="212"/>
      <c r="KF288" s="206"/>
      <c r="KG288" s="206"/>
      <c r="KH288" s="207"/>
      <c r="KI288" s="207"/>
      <c r="KJ288" s="206"/>
      <c r="KK288" s="206"/>
      <c r="KL288" s="206"/>
      <c r="KM288" s="206"/>
      <c r="KN288" s="206"/>
      <c r="KO288" s="450"/>
      <c r="KP288" s="450"/>
      <c r="KQ288" s="206"/>
      <c r="KR288" s="206"/>
      <c r="KS288" s="604"/>
      <c r="KT288" s="363"/>
      <c r="KU288" s="206"/>
      <c r="KV288" s="206"/>
      <c r="KW288" s="206"/>
      <c r="KX288" s="388"/>
      <c r="KY288" s="388"/>
      <c r="KZ288" s="388"/>
      <c r="LA288" s="388"/>
      <c r="LB288" s="388"/>
      <c r="LC288" s="388"/>
      <c r="LD288" s="389"/>
      <c r="LE288" s="388"/>
      <c r="LF288" s="388"/>
      <c r="LG288" s="207"/>
      <c r="LH288" s="206"/>
      <c r="LI288" s="206"/>
      <c r="LJ288" s="388"/>
      <c r="LK288" s="207"/>
      <c r="LL288" s="206"/>
      <c r="LM288" s="206"/>
      <c r="LN288" s="206"/>
      <c r="LO288" s="206"/>
      <c r="LP288" s="206"/>
      <c r="LQ288" s="206"/>
      <c r="LR288" s="388"/>
      <c r="LS288" s="388"/>
      <c r="LT288" s="388"/>
      <c r="LU288" s="388"/>
      <c r="LV288" s="388"/>
      <c r="LW288" s="388"/>
      <c r="LX288" s="206"/>
      <c r="LY288" s="207"/>
      <c r="LZ288" s="206"/>
      <c r="MA288" s="206"/>
      <c r="MB288" s="206"/>
      <c r="MC288" s="207"/>
      <c r="MD288" s="207"/>
      <c r="ME288" s="206"/>
      <c r="MF288" s="206"/>
      <c r="MG288" s="206"/>
      <c r="MH288" s="206"/>
      <c r="MI288" s="206"/>
      <c r="MJ288" s="206"/>
      <c r="MK288" s="206"/>
      <c r="ML288" s="206"/>
      <c r="MM288" s="206"/>
      <c r="MN288" s="206"/>
      <c r="MO288" s="206"/>
      <c r="MP288" s="389"/>
      <c r="MQ288" s="388"/>
      <c r="MR288" s="388"/>
      <c r="MS288" s="388"/>
      <c r="MT288" s="388"/>
      <c r="MU288" s="388"/>
      <c r="MV288" s="388"/>
      <c r="MW288" s="388"/>
      <c r="MX288" s="389"/>
      <c r="MY288" s="388"/>
      <c r="MZ288" s="388"/>
      <c r="NA288" s="212"/>
      <c r="NB288" s="206"/>
      <c r="NC288" s="206"/>
      <c r="ND288" s="206"/>
      <c r="NE288" s="207"/>
      <c r="NF288" s="207"/>
      <c r="NG288" s="206"/>
      <c r="NH288" s="206"/>
      <c r="NI288" s="206"/>
      <c r="NJ288" s="207"/>
      <c r="NK288" s="206"/>
      <c r="NL288" s="206"/>
      <c r="NM288" s="206"/>
      <c r="NN288" s="207"/>
      <c r="NO288" s="206"/>
      <c r="NP288" s="206"/>
      <c r="NQ288" s="206"/>
      <c r="NR288" s="206"/>
      <c r="NS288" s="206"/>
      <c r="NT288" s="206"/>
      <c r="NU288" s="207"/>
      <c r="NV288" s="206"/>
      <c r="NW288" s="206"/>
      <c r="NX288" s="206"/>
      <c r="NY288" s="206"/>
      <c r="NZ288" s="207"/>
      <c r="OA288" s="206"/>
      <c r="OB288" s="206"/>
      <c r="OC288" s="206"/>
      <c r="OD288" s="207"/>
      <c r="OE288" s="206"/>
      <c r="OF288" s="206"/>
      <c r="OG288" s="206"/>
      <c r="OH288" s="206"/>
      <c r="OI288" s="207"/>
      <c r="OJ288" s="206"/>
      <c r="OK288" s="206"/>
      <c r="OL288" s="207"/>
      <c r="OM288" s="206"/>
      <c r="ON288" s="206"/>
      <c r="OO288" s="206"/>
      <c r="OP288" s="212"/>
      <c r="OQ288" s="206"/>
      <c r="OR288" s="206"/>
      <c r="OS288" s="206"/>
      <c r="OT288" s="206"/>
      <c r="OU288" s="206"/>
      <c r="OV288" s="206"/>
      <c r="OW288" s="206"/>
      <c r="OX288" s="206"/>
      <c r="OY288" s="212"/>
      <c r="OZ288" s="206"/>
      <c r="PA288" s="206"/>
      <c r="PB288" s="207"/>
      <c r="PC288" s="206"/>
      <c r="PD288" s="206"/>
      <c r="PE288" s="206"/>
      <c r="PF288" s="206"/>
      <c r="PG288" s="388"/>
      <c r="PH288" s="388"/>
      <c r="PI288" s="388"/>
      <c r="PJ288" s="388"/>
      <c r="PK288" s="389"/>
      <c r="PL288" s="388"/>
      <c r="PM288" s="388"/>
      <c r="PN288" s="388"/>
      <c r="PO288" s="388"/>
      <c r="PP288" s="388"/>
      <c r="PQ288" s="388"/>
      <c r="PR288" s="388"/>
      <c r="PS288" s="389"/>
      <c r="PT288" s="388"/>
      <c r="PU288" s="388"/>
      <c r="PV288" s="388"/>
      <c r="PW288" s="388"/>
      <c r="PX288" s="388"/>
      <c r="PY288" s="388"/>
      <c r="PZ288" s="388"/>
      <c r="QA288" s="388"/>
      <c r="QB288" s="389"/>
      <c r="QC288" s="388"/>
      <c r="QD288" s="388"/>
      <c r="QE288" s="388"/>
      <c r="QF288" s="388"/>
      <c r="QG288" s="388"/>
      <c r="QH288" s="388"/>
      <c r="QI288" s="388"/>
      <c r="QJ288" s="388"/>
      <c r="QK288" s="388"/>
      <c r="QL288" s="389"/>
      <c r="QM288" s="388"/>
      <c r="QN288" s="388"/>
      <c r="QO288" s="207"/>
      <c r="QP288" s="206"/>
      <c r="QQ288" s="450"/>
      <c r="QR288" s="206"/>
      <c r="QS288" s="206"/>
      <c r="QT288" s="206"/>
      <c r="QU288" s="453"/>
      <c r="QV288" s="450"/>
      <c r="QW288" s="450"/>
      <c r="QX288" s="207"/>
      <c r="QY288" s="206"/>
      <c r="QZ288" s="206"/>
      <c r="RA288" s="206"/>
      <c r="RB288" s="206"/>
      <c r="RC288" s="206"/>
      <c r="RD288" s="206"/>
      <c r="RE288" s="206"/>
      <c r="RF288" s="206"/>
      <c r="RG288" s="206"/>
      <c r="RH288" s="206"/>
      <c r="RI288" s="207"/>
      <c r="RJ288" s="206"/>
      <c r="RK288" s="206"/>
      <c r="RL288" s="206"/>
      <c r="RM288" s="207"/>
      <c r="RN288" s="206"/>
      <c r="RO288" s="206"/>
      <c r="RP288" s="389"/>
      <c r="RQ288" s="388"/>
      <c r="RR288" s="388"/>
      <c r="RS288" s="388"/>
      <c r="RT288" s="388"/>
      <c r="RU288" s="389"/>
      <c r="RV288" s="388"/>
      <c r="RW288" s="388"/>
      <c r="RX288" s="388"/>
      <c r="RY288" s="388"/>
      <c r="RZ288" s="388"/>
      <c r="SA288" s="388"/>
      <c r="SB288" s="388"/>
      <c r="SC288" s="388"/>
      <c r="SD288" s="388"/>
      <c r="SE288" s="388"/>
      <c r="SF288" s="388"/>
      <c r="SG288" s="207"/>
      <c r="SH288" s="207"/>
      <c r="SI288" s="206"/>
      <c r="SJ288" s="206"/>
      <c r="SK288" s="450"/>
      <c r="SL288" s="206"/>
      <c r="SM288" s="207"/>
      <c r="SN288" s="206"/>
      <c r="SO288" s="206"/>
      <c r="SP288" s="207"/>
      <c r="SQ288" s="207"/>
      <c r="SR288" s="206"/>
      <c r="SS288" s="206"/>
      <c r="ST288" s="206"/>
      <c r="SU288" s="206"/>
      <c r="SV288" s="207"/>
      <c r="SW288" s="206"/>
      <c r="SX288" s="206"/>
      <c r="SY288" s="207"/>
      <c r="SZ288" s="206"/>
      <c r="TA288" s="206"/>
      <c r="TB288" s="206"/>
      <c r="TC288" s="206"/>
      <c r="TD288" s="363"/>
      <c r="TE288" s="363"/>
      <c r="TF288" s="363"/>
      <c r="TG288" s="206"/>
      <c r="TH288" s="207"/>
      <c r="TI288" s="206"/>
      <c r="TJ288" s="206"/>
      <c r="TK288" s="206"/>
      <c r="TL288" s="207"/>
      <c r="TM288" s="207"/>
      <c r="TN288" s="206"/>
      <c r="TO288" s="206"/>
      <c r="TP288" s="207"/>
      <c r="TQ288" s="206"/>
      <c r="TR288" s="206"/>
      <c r="TS288" s="206"/>
      <c r="TT288" s="207"/>
      <c r="TU288" s="206"/>
      <c r="TV288" s="206"/>
      <c r="TW288" s="207"/>
      <c r="TX288" s="206"/>
      <c r="TY288" s="206"/>
      <c r="TZ288" s="206"/>
      <c r="UA288" s="206"/>
      <c r="UB288" s="206"/>
      <c r="UC288" s="206"/>
      <c r="UD288" s="450"/>
      <c r="UE288" s="450"/>
      <c r="UF288" s="206"/>
      <c r="UG288" s="206"/>
      <c r="UH288" s="206"/>
      <c r="UI288" s="206"/>
      <c r="UJ288" s="206"/>
      <c r="UK288" s="206"/>
    </row>
    <row r="289" spans="1:557">
      <c r="A289" s="206" t="s">
        <v>353</v>
      </c>
      <c r="B289" s="206" t="s">
        <v>459</v>
      </c>
      <c r="C289" s="207"/>
      <c r="D289" s="206"/>
      <c r="E289" s="206"/>
      <c r="F289" s="450"/>
      <c r="G289" s="207"/>
      <c r="H289" s="206"/>
      <c r="I289" s="206"/>
      <c r="J289" s="388"/>
      <c r="K289" s="388"/>
      <c r="L289" s="453"/>
      <c r="M289" s="450"/>
      <c r="N289" s="450"/>
      <c r="O289" s="450"/>
      <c r="P289" s="207"/>
      <c r="Q289" s="207"/>
      <c r="R289" s="206"/>
      <c r="S289" s="206"/>
      <c r="T289" s="206"/>
      <c r="U289" s="206"/>
      <c r="V289" s="206"/>
      <c r="W289" s="206"/>
      <c r="X289" s="207"/>
      <c r="Y289" s="206"/>
      <c r="Z289" s="206"/>
      <c r="AA289" s="206"/>
      <c r="AB289" s="206"/>
      <c r="AC289" s="207"/>
      <c r="AD289" s="206"/>
      <c r="AE289" s="206"/>
      <c r="AF289" s="206"/>
      <c r="AG289" s="206"/>
      <c r="AH289" s="206"/>
      <c r="AI289" s="206"/>
      <c r="AJ289" s="206"/>
      <c r="AK289" s="206"/>
      <c r="AL289" s="206"/>
      <c r="AM289" s="206"/>
      <c r="AN289" s="207"/>
      <c r="AO289" s="206"/>
      <c r="AP289" s="206"/>
      <c r="AQ289" s="206"/>
      <c r="AR289" s="206"/>
      <c r="AS289" s="206"/>
      <c r="AT289" s="206"/>
      <c r="AU289" s="206"/>
      <c r="AV289" s="206"/>
      <c r="AW289" s="207"/>
      <c r="AX289" s="206"/>
      <c r="AY289" s="206"/>
      <c r="AZ289" s="206"/>
      <c r="BA289" s="206"/>
      <c r="BB289" s="206"/>
      <c r="BC289" s="207"/>
      <c r="BD289" s="206"/>
      <c r="BE289" s="206"/>
      <c r="BF289" s="206"/>
      <c r="BG289" s="206"/>
      <c r="BH289" s="206"/>
      <c r="BI289" s="206"/>
      <c r="BJ289" s="206"/>
      <c r="BK289" s="206"/>
      <c r="BL289" s="206"/>
      <c r="BM289" s="206"/>
      <c r="BN289" s="206"/>
      <c r="BO289" s="206"/>
      <c r="BP289" s="206"/>
      <c r="BQ289" s="206"/>
      <c r="BR289" s="206"/>
      <c r="BS289" s="207"/>
      <c r="BT289" s="206"/>
      <c r="BU289" s="206"/>
      <c r="BV289" s="206"/>
      <c r="BW289" s="206"/>
      <c r="BX289" s="206"/>
      <c r="BY289" s="206"/>
      <c r="BZ289" s="206"/>
      <c r="CA289" s="206"/>
      <c r="CB289" s="207"/>
      <c r="CC289" s="225" t="s">
        <v>583</v>
      </c>
      <c r="CD289" s="225" t="s">
        <v>583</v>
      </c>
      <c r="CE289" s="225" t="s">
        <v>583</v>
      </c>
      <c r="CF289" s="206"/>
      <c r="CG289" s="206"/>
      <c r="CH289" s="206"/>
      <c r="CI289" s="206"/>
      <c r="CJ289" s="206"/>
      <c r="CK289" s="206"/>
      <c r="CL289" s="206"/>
      <c r="CM289" s="206"/>
      <c r="CN289" s="207"/>
      <c r="CO289" s="206"/>
      <c r="CP289" s="206"/>
      <c r="CQ289" s="206"/>
      <c r="CR289" s="206"/>
      <c r="CS289" s="206"/>
      <c r="CT289" s="206"/>
      <c r="CU289" s="206"/>
      <c r="CV289" s="206"/>
      <c r="CW289" s="206"/>
      <c r="CX289" s="206"/>
      <c r="CY289" s="206"/>
      <c r="CZ289" s="206"/>
      <c r="DA289" s="206"/>
      <c r="DB289" s="206"/>
      <c r="DC289" s="206"/>
      <c r="DD289" s="206"/>
      <c r="DE289" s="206"/>
      <c r="DF289" s="206"/>
      <c r="DG289" s="206"/>
      <c r="DH289" s="206"/>
      <c r="DI289" s="207"/>
      <c r="DJ289" s="207"/>
      <c r="DK289" s="206"/>
      <c r="DL289" s="206"/>
      <c r="DM289" s="207"/>
      <c r="DN289" s="206"/>
      <c r="DO289" s="206"/>
      <c r="DP289" s="207"/>
      <c r="DQ289" s="206"/>
      <c r="DR289" s="206"/>
      <c r="DS289" s="206"/>
      <c r="DT289" s="206"/>
      <c r="DU289" s="389"/>
      <c r="DV289" s="388"/>
      <c r="DW289" s="388"/>
      <c r="DX289" s="388"/>
      <c r="DY289" s="388"/>
      <c r="DZ289" s="388"/>
      <c r="EA289" s="388"/>
      <c r="EB289" s="388"/>
      <c r="EC289" s="389"/>
      <c r="ED289" s="388"/>
      <c r="EE289" s="388"/>
      <c r="EF289" s="388"/>
      <c r="EG289" s="388"/>
      <c r="EH289" s="388"/>
      <c r="EI289" s="388"/>
      <c r="EJ289" s="388"/>
      <c r="EK289" s="389"/>
      <c r="EL289" s="388"/>
      <c r="EM289" s="388"/>
      <c r="EN289" s="388"/>
      <c r="EO289" s="388"/>
      <c r="EP289" s="388"/>
      <c r="EQ289" s="388"/>
      <c r="ER289" s="388"/>
      <c r="ES289" s="207"/>
      <c r="ET289" s="206"/>
      <c r="EU289" s="206"/>
      <c r="EV289" s="206"/>
      <c r="EW289" s="206"/>
      <c r="EX289" s="363"/>
      <c r="EY289" s="363"/>
      <c r="EZ289" s="363"/>
      <c r="FA289" s="206"/>
      <c r="FB289" s="363"/>
      <c r="FC289" s="206"/>
      <c r="FD289" s="363"/>
      <c r="FE289" s="363"/>
      <c r="FF289" s="363"/>
      <c r="FG289" s="363"/>
      <c r="FH289" s="206"/>
      <c r="FI289" s="206"/>
      <c r="FJ289" s="206"/>
      <c r="FK289" s="206"/>
      <c r="FL289" s="363"/>
      <c r="FM289" s="363"/>
      <c r="FN289" s="363"/>
      <c r="FO289" s="363"/>
      <c r="FP289" s="363"/>
      <c r="FQ289" s="363"/>
      <c r="FR289" s="363"/>
      <c r="FS289" s="363"/>
      <c r="FT289" s="363"/>
      <c r="FU289" s="363"/>
      <c r="FV289" s="363"/>
      <c r="FW289" s="363"/>
      <c r="FX289" s="363"/>
      <c r="FY289" s="363"/>
      <c r="FZ289" s="363"/>
      <c r="GA289" s="363"/>
      <c r="GB289" s="363"/>
      <c r="GC289" s="363"/>
      <c r="GD289" s="363"/>
      <c r="GE289" s="363"/>
      <c r="GF289" s="363"/>
      <c r="GG289" s="363"/>
      <c r="GH289" s="206"/>
      <c r="GI289" s="362"/>
      <c r="GJ289" s="363"/>
      <c r="GK289" s="363"/>
      <c r="GL289" s="363"/>
      <c r="GM289" s="363"/>
      <c r="GN289" s="363"/>
      <c r="GO289" s="363"/>
      <c r="GP289" s="363"/>
      <c r="GQ289" s="363"/>
      <c r="GR289" s="207"/>
      <c r="GS289" s="206"/>
      <c r="GT289" s="206"/>
      <c r="GU289" s="206"/>
      <c r="GV289" s="206"/>
      <c r="GW289" s="206"/>
      <c r="GX289" s="206"/>
      <c r="GY289" s="207"/>
      <c r="GZ289" s="206"/>
      <c r="HA289" s="206"/>
      <c r="HB289" s="206"/>
      <c r="HC289" s="206"/>
      <c r="HD289" s="206"/>
      <c r="HE289" s="206"/>
      <c r="HF289" s="207"/>
      <c r="HG289" s="207"/>
      <c r="HH289" s="206"/>
      <c r="HI289" s="206"/>
      <c r="HJ289" s="206"/>
      <c r="HK289" s="389"/>
      <c r="HL289" s="388"/>
      <c r="HM289" s="388"/>
      <c r="HN289" s="388"/>
      <c r="HO289" s="388"/>
      <c r="HP289" s="388"/>
      <c r="HQ289" s="388"/>
      <c r="HR289" s="388"/>
      <c r="HS289" s="207"/>
      <c r="HT289" s="206"/>
      <c r="HU289" s="206"/>
      <c r="HV289" s="206"/>
      <c r="HW289" s="363"/>
      <c r="HX289" s="450"/>
      <c r="HY289" s="450"/>
      <c r="HZ289" s="450"/>
      <c r="IA289" s="450"/>
      <c r="IB289" s="450"/>
      <c r="IC289" s="363"/>
      <c r="ID289" s="206"/>
      <c r="IE289" s="207"/>
      <c r="IF289" s="206"/>
      <c r="IG289" s="206"/>
      <c r="IH289" s="453"/>
      <c r="II289" s="450"/>
      <c r="IJ289" s="450"/>
      <c r="IK289" s="450"/>
      <c r="IL289" s="450"/>
      <c r="IM289" s="450"/>
      <c r="IN289" s="450"/>
      <c r="IO289" s="450"/>
      <c r="IP289" s="450"/>
      <c r="IQ289" s="450"/>
      <c r="IR289" s="450"/>
      <c r="IS289" s="453"/>
      <c r="IT289" s="450"/>
      <c r="IU289" s="450"/>
      <c r="IV289" s="207"/>
      <c r="IW289" s="206"/>
      <c r="IX289" s="206"/>
      <c r="IY289" s="207"/>
      <c r="IZ289" s="207"/>
      <c r="JA289" s="206"/>
      <c r="JB289" s="206"/>
      <c r="JC289" s="206"/>
      <c r="JD289" s="206"/>
      <c r="JE289" s="207"/>
      <c r="JF289" s="206"/>
      <c r="JG289" s="206"/>
      <c r="JH289" s="389"/>
      <c r="JI289" s="388"/>
      <c r="JJ289" s="388"/>
      <c r="JK289" s="207"/>
      <c r="JL289" s="207"/>
      <c r="JM289" s="206"/>
      <c r="JN289" s="206"/>
      <c r="JO289" s="225" t="s">
        <v>583</v>
      </c>
      <c r="JP289" s="225" t="s">
        <v>583</v>
      </c>
      <c r="JQ289" s="389"/>
      <c r="JR289" s="388"/>
      <c r="JS289" s="388"/>
      <c r="JT289" s="361"/>
      <c r="JU289" s="361"/>
      <c r="JV289" s="388"/>
      <c r="JW289" s="388"/>
      <c r="JX289" s="361"/>
      <c r="JY289" s="361"/>
      <c r="JZ289" s="207"/>
      <c r="KA289" s="225" t="s">
        <v>658</v>
      </c>
      <c r="KB289" s="225" t="s">
        <v>658</v>
      </c>
      <c r="KC289" s="218"/>
      <c r="KD289" s="206"/>
      <c r="KE289" s="212"/>
      <c r="KF289" s="206"/>
      <c r="KG289" s="206"/>
      <c r="KH289" s="207"/>
      <c r="KI289" s="207"/>
      <c r="KJ289" s="206"/>
      <c r="KK289" s="206"/>
      <c r="KL289" s="206"/>
      <c r="KM289" s="206"/>
      <c r="KN289" s="206"/>
      <c r="KO289" s="450"/>
      <c r="KP289" s="450"/>
      <c r="KQ289" s="206"/>
      <c r="KR289" s="206"/>
      <c r="KS289" s="604"/>
      <c r="KT289" s="363"/>
      <c r="KU289" s="206"/>
      <c r="KV289" s="206"/>
      <c r="KW289" s="206"/>
      <c r="KX289" s="388"/>
      <c r="KY289" s="388"/>
      <c r="KZ289" s="388"/>
      <c r="LA289" s="388"/>
      <c r="LB289" s="388"/>
      <c r="LC289" s="388"/>
      <c r="LD289" s="389"/>
      <c r="LE289" s="388"/>
      <c r="LF289" s="388"/>
      <c r="LG289" s="207"/>
      <c r="LH289" s="206"/>
      <c r="LI289" s="206"/>
      <c r="LJ289" s="388"/>
      <c r="LK289" s="207"/>
      <c r="LL289" s="206"/>
      <c r="LM289" s="206"/>
      <c r="LN289" s="206"/>
      <c r="LO289" s="206"/>
      <c r="LP289" s="206"/>
      <c r="LQ289" s="206"/>
      <c r="LR289" s="388"/>
      <c r="LS289" s="388"/>
      <c r="LT289" s="388"/>
      <c r="LU289" s="388"/>
      <c r="LV289" s="388"/>
      <c r="LW289" s="388"/>
      <c r="LX289" s="206"/>
      <c r="LY289" s="207"/>
      <c r="LZ289" s="206"/>
      <c r="MA289" s="206"/>
      <c r="MB289" s="206"/>
      <c r="MC289" s="207"/>
      <c r="MD289" s="207"/>
      <c r="ME289" s="206"/>
      <c r="MF289" s="206"/>
      <c r="MG289" s="206"/>
      <c r="MH289" s="206"/>
      <c r="MI289" s="206"/>
      <c r="MJ289" s="206"/>
      <c r="MK289" s="206"/>
      <c r="ML289" s="206"/>
      <c r="MM289" s="206"/>
      <c r="MN289" s="206"/>
      <c r="MO289" s="206"/>
      <c r="MP289" s="389"/>
      <c r="MQ289" s="388"/>
      <c r="MR289" s="388"/>
      <c r="MS289" s="388"/>
      <c r="MT289" s="388"/>
      <c r="MU289" s="388"/>
      <c r="MV289" s="388"/>
      <c r="MW289" s="388"/>
      <c r="MX289" s="389"/>
      <c r="MY289" s="388"/>
      <c r="MZ289" s="388"/>
      <c r="NA289" s="212"/>
      <c r="NB289" s="206"/>
      <c r="NC289" s="206"/>
      <c r="ND289" s="206"/>
      <c r="NE289" s="207"/>
      <c r="NF289" s="207"/>
      <c r="NG289" s="206"/>
      <c r="NH289" s="206"/>
      <c r="NI289" s="206"/>
      <c r="NJ289" s="207"/>
      <c r="NK289" s="206"/>
      <c r="NL289" s="206"/>
      <c r="NM289" s="206"/>
      <c r="NN289" s="207"/>
      <c r="NO289" s="206"/>
      <c r="NP289" s="206"/>
      <c r="NQ289" s="206"/>
      <c r="NR289" s="206"/>
      <c r="NS289" s="206"/>
      <c r="NT289" s="206"/>
      <c r="NU289" s="207"/>
      <c r="NV289" s="206"/>
      <c r="NW289" s="206"/>
      <c r="NX289" s="206"/>
      <c r="NY289" s="206"/>
      <c r="NZ289" s="207"/>
      <c r="OA289" s="206"/>
      <c r="OB289" s="206"/>
      <c r="OC289" s="206"/>
      <c r="OD289" s="207"/>
      <c r="OE289" s="206"/>
      <c r="OF289" s="206"/>
      <c r="OG289" s="206"/>
      <c r="OH289" s="206"/>
      <c r="OI289" s="207"/>
      <c r="OJ289" s="206"/>
      <c r="OK289" s="206"/>
      <c r="OL289" s="207"/>
      <c r="OM289" s="206"/>
      <c r="ON289" s="206"/>
      <c r="OO289" s="206"/>
      <c r="OP289" s="212"/>
      <c r="OQ289" s="206"/>
      <c r="OR289" s="206"/>
      <c r="OS289" s="206"/>
      <c r="OT289" s="206"/>
      <c r="OU289" s="206"/>
      <c r="OV289" s="206"/>
      <c r="OW289" s="206"/>
      <c r="OX289" s="206"/>
      <c r="OY289" s="212"/>
      <c r="OZ289" s="206"/>
      <c r="PA289" s="206"/>
      <c r="PB289" s="207"/>
      <c r="PC289" s="206"/>
      <c r="PD289" s="206"/>
      <c r="PE289" s="206"/>
      <c r="PF289" s="206"/>
      <c r="PG289" s="388"/>
      <c r="PH289" s="388"/>
      <c r="PI289" s="388"/>
      <c r="PJ289" s="388"/>
      <c r="PK289" s="389"/>
      <c r="PL289" s="388"/>
      <c r="PM289" s="388"/>
      <c r="PN289" s="388"/>
      <c r="PO289" s="388"/>
      <c r="PP289" s="388"/>
      <c r="PQ289" s="388"/>
      <c r="PR289" s="388"/>
      <c r="PS289" s="389"/>
      <c r="PT289" s="388"/>
      <c r="PU289" s="388"/>
      <c r="PV289" s="388"/>
      <c r="PW289" s="388"/>
      <c r="PX289" s="388"/>
      <c r="PY289" s="388"/>
      <c r="PZ289" s="388"/>
      <c r="QA289" s="388"/>
      <c r="QB289" s="389"/>
      <c r="QC289" s="388"/>
      <c r="QD289" s="388"/>
      <c r="QE289" s="388"/>
      <c r="QF289" s="388"/>
      <c r="QG289" s="388"/>
      <c r="QH289" s="388"/>
      <c r="QI289" s="388"/>
      <c r="QJ289" s="388"/>
      <c r="QK289" s="388"/>
      <c r="QL289" s="389"/>
      <c r="QM289" s="388"/>
      <c r="QN289" s="388"/>
      <c r="QO289" s="207"/>
      <c r="QP289" s="206"/>
      <c r="QQ289" s="450"/>
      <c r="QR289" s="206"/>
      <c r="QS289" s="206"/>
      <c r="QT289" s="206"/>
      <c r="QU289" s="453"/>
      <c r="QV289" s="450"/>
      <c r="QW289" s="450"/>
      <c r="QX289" s="207"/>
      <c r="QY289" s="206"/>
      <c r="QZ289" s="206"/>
      <c r="RA289" s="206"/>
      <c r="RB289" s="206"/>
      <c r="RC289" s="206"/>
      <c r="RD289" s="206"/>
      <c r="RE289" s="206"/>
      <c r="RF289" s="206"/>
      <c r="RG289" s="206"/>
      <c r="RH289" s="206"/>
      <c r="RI289" s="207"/>
      <c r="RJ289" s="206"/>
      <c r="RK289" s="206"/>
      <c r="RL289" s="206"/>
      <c r="RM289" s="207"/>
      <c r="RN289" s="206"/>
      <c r="RO289" s="206"/>
      <c r="RP289" s="389"/>
      <c r="RQ289" s="388"/>
      <c r="RR289" s="388"/>
      <c r="RS289" s="388"/>
      <c r="RT289" s="388"/>
      <c r="RU289" s="389"/>
      <c r="RV289" s="388"/>
      <c r="RW289" s="388"/>
      <c r="RX289" s="388"/>
      <c r="RY289" s="388"/>
      <c r="RZ289" s="388"/>
      <c r="SA289" s="388"/>
      <c r="SB289" s="388"/>
      <c r="SC289" s="388"/>
      <c r="SD289" s="388"/>
      <c r="SE289" s="388"/>
      <c r="SF289" s="388"/>
      <c r="SG289" s="207"/>
      <c r="SH289" s="207"/>
      <c r="SI289" s="206"/>
      <c r="SJ289" s="206"/>
      <c r="SK289" s="450"/>
      <c r="SL289" s="206"/>
      <c r="SM289" s="207"/>
      <c r="SN289" s="206"/>
      <c r="SO289" s="206"/>
      <c r="SP289" s="207"/>
      <c r="SQ289" s="207"/>
      <c r="SR289" s="206"/>
      <c r="SS289" s="206"/>
      <c r="ST289" s="206"/>
      <c r="SU289" s="206"/>
      <c r="SV289" s="207"/>
      <c r="SW289" s="206"/>
      <c r="SX289" s="206"/>
      <c r="SY289" s="207"/>
      <c r="SZ289" s="206"/>
      <c r="TA289" s="206"/>
      <c r="TB289" s="206"/>
      <c r="TC289" s="206"/>
      <c r="TD289" s="363"/>
      <c r="TE289" s="363"/>
      <c r="TF289" s="363"/>
      <c r="TG289" s="206"/>
      <c r="TH289" s="207"/>
      <c r="TI289" s="206"/>
      <c r="TJ289" s="206"/>
      <c r="TK289" s="206"/>
      <c r="TL289" s="207"/>
      <c r="TM289" s="207"/>
      <c r="TN289" s="206"/>
      <c r="TO289" s="206"/>
      <c r="TP289" s="207"/>
      <c r="TQ289" s="206"/>
      <c r="TR289" s="206"/>
      <c r="TS289" s="206"/>
      <c r="TT289" s="207"/>
      <c r="TU289" s="206"/>
      <c r="TV289" s="206"/>
      <c r="TW289" s="207"/>
      <c r="TX289" s="206"/>
      <c r="TY289" s="206"/>
      <c r="TZ289" s="206"/>
      <c r="UA289" s="206"/>
      <c r="UB289" s="206"/>
      <c r="UC289" s="206"/>
      <c r="UD289" s="450"/>
      <c r="UE289" s="450"/>
      <c r="UF289" s="206"/>
      <c r="UG289" s="206"/>
      <c r="UH289" s="206"/>
      <c r="UI289" s="206"/>
      <c r="UJ289" s="206"/>
      <c r="UK289" s="206"/>
    </row>
    <row r="290" spans="1:557">
      <c r="A290" s="208" t="s">
        <v>559</v>
      </c>
      <c r="B290" s="209" t="s">
        <v>562</v>
      </c>
      <c r="C290" s="207"/>
      <c r="D290" s="206"/>
      <c r="E290" s="206"/>
      <c r="F290" s="450"/>
      <c r="G290" s="207"/>
      <c r="H290" s="206"/>
      <c r="I290" s="206"/>
      <c r="J290" s="388"/>
      <c r="K290" s="388"/>
      <c r="L290" s="453"/>
      <c r="M290" s="450"/>
      <c r="N290" s="450"/>
      <c r="O290" s="450"/>
      <c r="P290" s="207"/>
      <c r="Q290" s="207"/>
      <c r="R290" s="206"/>
      <c r="S290" s="206"/>
      <c r="T290" s="206"/>
      <c r="U290" s="206"/>
      <c r="V290" s="206"/>
      <c r="W290" s="206"/>
      <c r="X290" s="207"/>
      <c r="Y290" s="206"/>
      <c r="Z290" s="206"/>
      <c r="AA290" s="206"/>
      <c r="AB290" s="206"/>
      <c r="AC290" s="207"/>
      <c r="AD290" s="206"/>
      <c r="AE290" s="206"/>
      <c r="AF290" s="206"/>
      <c r="AG290" s="206"/>
      <c r="AH290" s="206"/>
      <c r="AI290" s="206"/>
      <c r="AJ290" s="206"/>
      <c r="AK290" s="206"/>
      <c r="AL290" s="206"/>
      <c r="AM290" s="206"/>
      <c r="AN290" s="207"/>
      <c r="AO290" s="206"/>
      <c r="AP290" s="206"/>
      <c r="AQ290" s="206"/>
      <c r="AR290" s="206"/>
      <c r="AS290" s="206"/>
      <c r="AT290" s="206"/>
      <c r="AU290" s="206"/>
      <c r="AV290" s="206"/>
      <c r="AW290" s="207"/>
      <c r="AX290" s="206"/>
      <c r="AY290" s="206"/>
      <c r="AZ290" s="206"/>
      <c r="BA290" s="206"/>
      <c r="BB290" s="206"/>
      <c r="BC290" s="207"/>
      <c r="BD290" s="206"/>
      <c r="BE290" s="206"/>
      <c r="BF290" s="206"/>
      <c r="BG290" s="206"/>
      <c r="BH290" s="206"/>
      <c r="BI290" s="206"/>
      <c r="BJ290" s="206"/>
      <c r="BK290" s="206"/>
      <c r="BL290" s="206"/>
      <c r="BM290" s="206"/>
      <c r="BN290" s="206"/>
      <c r="BO290" s="206"/>
      <c r="BP290" s="206"/>
      <c r="BQ290" s="206"/>
      <c r="BR290" s="206"/>
      <c r="BS290" s="207"/>
      <c r="BT290" s="206"/>
      <c r="BU290" s="206"/>
      <c r="BV290" s="206"/>
      <c r="BW290" s="206"/>
      <c r="BX290" s="206"/>
      <c r="BY290" s="206"/>
      <c r="BZ290" s="206"/>
      <c r="CA290" s="206"/>
      <c r="CB290" s="207"/>
      <c r="CC290" s="206"/>
      <c r="CD290" s="206"/>
      <c r="CE290" s="206"/>
      <c r="CF290" s="206"/>
      <c r="CG290" s="206"/>
      <c r="CH290" s="206"/>
      <c r="CI290" s="206"/>
      <c r="CJ290" s="206"/>
      <c r="CK290" s="206"/>
      <c r="CL290" s="206"/>
      <c r="CM290" s="206"/>
      <c r="CN290" s="207"/>
      <c r="CO290" s="206"/>
      <c r="CP290" s="206"/>
      <c r="CQ290" s="206"/>
      <c r="CR290" s="206"/>
      <c r="CS290" s="206"/>
      <c r="CT290" s="206"/>
      <c r="CU290" s="206"/>
      <c r="CV290" s="206"/>
      <c r="CW290" s="206"/>
      <c r="CX290" s="206"/>
      <c r="CY290" s="206"/>
      <c r="CZ290" s="206"/>
      <c r="DA290" s="206"/>
      <c r="DB290" s="206"/>
      <c r="DC290" s="206"/>
      <c r="DD290" s="206"/>
      <c r="DE290" s="206"/>
      <c r="DF290" s="206"/>
      <c r="DG290" s="206"/>
      <c r="DH290" s="206"/>
      <c r="DI290" s="207"/>
      <c r="DJ290" s="207"/>
      <c r="DK290" s="206"/>
      <c r="DL290" s="206"/>
      <c r="DM290" s="207"/>
      <c r="DN290" s="206"/>
      <c r="DO290" s="206"/>
      <c r="DP290" s="207"/>
      <c r="DQ290" s="206"/>
      <c r="DR290" s="206"/>
      <c r="DS290" s="206"/>
      <c r="DT290" s="206"/>
      <c r="DU290" s="389"/>
      <c r="DV290" s="388"/>
      <c r="DW290" s="388"/>
      <c r="DX290" s="388"/>
      <c r="DY290" s="388"/>
      <c r="DZ290" s="388"/>
      <c r="EA290" s="388"/>
      <c r="EB290" s="388"/>
      <c r="EC290" s="389"/>
      <c r="ED290" s="388"/>
      <c r="EE290" s="388"/>
      <c r="EF290" s="388"/>
      <c r="EG290" s="388"/>
      <c r="EH290" s="388"/>
      <c r="EI290" s="388"/>
      <c r="EJ290" s="388"/>
      <c r="EK290" s="389"/>
      <c r="EL290" s="388"/>
      <c r="EM290" s="388"/>
      <c r="EN290" s="388"/>
      <c r="EO290" s="388"/>
      <c r="EP290" s="388"/>
      <c r="EQ290" s="388"/>
      <c r="ER290" s="388"/>
      <c r="ES290" s="207"/>
      <c r="ET290" s="206"/>
      <c r="EU290" s="206"/>
      <c r="EV290" s="206"/>
      <c r="EW290" s="206"/>
      <c r="EX290" s="363"/>
      <c r="EY290" s="363"/>
      <c r="EZ290" s="363"/>
      <c r="FA290" s="206"/>
      <c r="FB290" s="363"/>
      <c r="FC290" s="206"/>
      <c r="FD290" s="363"/>
      <c r="FE290" s="363"/>
      <c r="FF290" s="363"/>
      <c r="FG290" s="363"/>
      <c r="FH290" s="206"/>
      <c r="FI290" s="206"/>
      <c r="FJ290" s="206"/>
      <c r="FK290" s="206"/>
      <c r="FL290" s="363"/>
      <c r="FM290" s="363"/>
      <c r="FN290" s="363"/>
      <c r="FO290" s="363"/>
      <c r="FP290" s="363"/>
      <c r="FQ290" s="363"/>
      <c r="FR290" s="363"/>
      <c r="FS290" s="363"/>
      <c r="FT290" s="363"/>
      <c r="FU290" s="363"/>
      <c r="FV290" s="363"/>
      <c r="FW290" s="363"/>
      <c r="FX290" s="363"/>
      <c r="FY290" s="363"/>
      <c r="FZ290" s="363"/>
      <c r="GA290" s="363"/>
      <c r="GB290" s="363"/>
      <c r="GC290" s="363"/>
      <c r="GD290" s="363"/>
      <c r="GE290" s="363"/>
      <c r="GF290" s="363"/>
      <c r="GG290" s="363"/>
      <c r="GH290" s="206"/>
      <c r="GI290" s="362"/>
      <c r="GJ290" s="363"/>
      <c r="GK290" s="363"/>
      <c r="GL290" s="363"/>
      <c r="GM290" s="363"/>
      <c r="GN290" s="363"/>
      <c r="GO290" s="363"/>
      <c r="GP290" s="363"/>
      <c r="GQ290" s="363"/>
      <c r="GR290" s="207"/>
      <c r="GS290" s="206"/>
      <c r="GT290" s="206"/>
      <c r="GU290" s="206"/>
      <c r="GV290" s="206"/>
      <c r="GW290" s="206"/>
      <c r="GX290" s="206"/>
      <c r="GY290" s="207"/>
      <c r="GZ290" s="206"/>
      <c r="HA290" s="206"/>
      <c r="HB290" s="206"/>
      <c r="HC290" s="206"/>
      <c r="HD290" s="206"/>
      <c r="HE290" s="206"/>
      <c r="HF290" s="207"/>
      <c r="HG290" s="207"/>
      <c r="HH290" s="206"/>
      <c r="HI290" s="206"/>
      <c r="HJ290" s="206"/>
      <c r="HK290" s="389"/>
      <c r="HL290" s="388"/>
      <c r="HM290" s="388"/>
      <c r="HN290" s="388"/>
      <c r="HO290" s="388"/>
      <c r="HP290" s="388"/>
      <c r="HQ290" s="388"/>
      <c r="HR290" s="388"/>
      <c r="HS290" s="207"/>
      <c r="HT290" s="206"/>
      <c r="HU290" s="206"/>
      <c r="HV290" s="206"/>
      <c r="HW290" s="363"/>
      <c r="HX290" s="450"/>
      <c r="HY290" s="450"/>
      <c r="HZ290" s="450"/>
      <c r="IA290" s="450"/>
      <c r="IB290" s="450"/>
      <c r="IC290" s="363"/>
      <c r="ID290" s="206"/>
      <c r="IE290" s="207"/>
      <c r="IF290" s="206"/>
      <c r="IG290" s="206"/>
      <c r="IH290" s="453"/>
      <c r="II290" s="450"/>
      <c r="IJ290" s="450"/>
      <c r="IK290" s="450"/>
      <c r="IL290" s="450"/>
      <c r="IM290" s="450"/>
      <c r="IN290" s="450"/>
      <c r="IO290" s="450"/>
      <c r="IP290" s="450"/>
      <c r="IQ290" s="450"/>
      <c r="IR290" s="450"/>
      <c r="IS290" s="453"/>
      <c r="IT290" s="450"/>
      <c r="IU290" s="450"/>
      <c r="IV290" s="207"/>
      <c r="IW290" s="206"/>
      <c r="IX290" s="206"/>
      <c r="IY290" s="207"/>
      <c r="IZ290" s="207"/>
      <c r="JA290" s="206"/>
      <c r="JB290" s="206"/>
      <c r="JC290" s="206"/>
      <c r="JD290" s="206"/>
      <c r="JE290" s="207"/>
      <c r="JF290" s="206"/>
      <c r="JG290" s="206"/>
      <c r="JH290" s="389"/>
      <c r="JI290" s="388"/>
      <c r="JJ290" s="388"/>
      <c r="JK290" s="207"/>
      <c r="JL290" s="207"/>
      <c r="JM290" s="206"/>
      <c r="JN290" s="206"/>
      <c r="JO290" s="206"/>
      <c r="JP290" s="206"/>
      <c r="JQ290" s="389"/>
      <c r="JR290" s="388"/>
      <c r="JS290" s="388"/>
      <c r="JT290" s="388"/>
      <c r="JU290" s="388"/>
      <c r="JV290" s="388"/>
      <c r="JW290" s="388"/>
      <c r="JX290" s="388"/>
      <c r="JY290" s="388"/>
      <c r="JZ290" s="207"/>
      <c r="KA290" s="225" t="s">
        <v>658</v>
      </c>
      <c r="KB290" s="225" t="s">
        <v>658</v>
      </c>
      <c r="KC290" s="225" t="s">
        <v>658</v>
      </c>
      <c r="KD290" s="218"/>
      <c r="KE290" s="212"/>
      <c r="KF290" s="206"/>
      <c r="KG290" s="206"/>
      <c r="KH290" s="207"/>
      <c r="KI290" s="207"/>
      <c r="KJ290" s="206"/>
      <c r="KK290" s="206"/>
      <c r="KL290" s="206"/>
      <c r="KM290" s="206"/>
      <c r="KN290" s="206"/>
      <c r="KO290" s="450"/>
      <c r="KP290" s="450"/>
      <c r="KQ290" s="206"/>
      <c r="KR290" s="206"/>
      <c r="KS290" s="604"/>
      <c r="KT290" s="363"/>
      <c r="KU290" s="206"/>
      <c r="KV290" s="206"/>
      <c r="KW290" s="206"/>
      <c r="KX290" s="388"/>
      <c r="KY290" s="388"/>
      <c r="KZ290" s="388"/>
      <c r="LA290" s="388"/>
      <c r="LB290" s="388"/>
      <c r="LC290" s="388"/>
      <c r="LD290" s="389"/>
      <c r="LE290" s="388"/>
      <c r="LF290" s="388"/>
      <c r="LG290" s="207"/>
      <c r="LH290" s="206"/>
      <c r="LI290" s="206"/>
      <c r="LJ290" s="388"/>
      <c r="LK290" s="207"/>
      <c r="LL290" s="206"/>
      <c r="LM290" s="206"/>
      <c r="LN290" s="206"/>
      <c r="LO290" s="206"/>
      <c r="LP290" s="206"/>
      <c r="LQ290" s="206"/>
      <c r="LR290" s="388"/>
      <c r="LS290" s="388"/>
      <c r="LT290" s="388"/>
      <c r="LU290" s="388"/>
      <c r="LV290" s="388"/>
      <c r="LW290" s="388"/>
      <c r="LX290" s="206"/>
      <c r="LY290" s="207"/>
      <c r="LZ290" s="206"/>
      <c r="MA290" s="206"/>
      <c r="MB290" s="206"/>
      <c r="MC290" s="207"/>
      <c r="MD290" s="207"/>
      <c r="ME290" s="206"/>
      <c r="MF290" s="206"/>
      <c r="MG290" s="206"/>
      <c r="MH290" s="206"/>
      <c r="MI290" s="206"/>
      <c r="MJ290" s="206"/>
      <c r="MK290" s="206"/>
      <c r="ML290" s="206"/>
      <c r="MM290" s="206"/>
      <c r="MN290" s="206"/>
      <c r="MO290" s="206"/>
      <c r="MP290" s="389"/>
      <c r="MQ290" s="388"/>
      <c r="MR290" s="388"/>
      <c r="MS290" s="388"/>
      <c r="MT290" s="388"/>
      <c r="MU290" s="388"/>
      <c r="MV290" s="388"/>
      <c r="MW290" s="388"/>
      <c r="MX290" s="389"/>
      <c r="MY290" s="388"/>
      <c r="MZ290" s="388"/>
      <c r="NA290" s="212"/>
      <c r="NB290" s="206"/>
      <c r="NC290" s="206"/>
      <c r="ND290" s="206"/>
      <c r="NE290" s="207"/>
      <c r="NF290" s="207"/>
      <c r="NG290" s="206"/>
      <c r="NH290" s="206"/>
      <c r="NI290" s="206"/>
      <c r="NJ290" s="207"/>
      <c r="NK290" s="206"/>
      <c r="NL290" s="206"/>
      <c r="NM290" s="206"/>
      <c r="NN290" s="207"/>
      <c r="NO290" s="206"/>
      <c r="NP290" s="206"/>
      <c r="NQ290" s="206"/>
      <c r="NR290" s="206"/>
      <c r="NS290" s="206"/>
      <c r="NT290" s="206"/>
      <c r="NU290" s="207"/>
      <c r="NV290" s="206"/>
      <c r="NW290" s="206"/>
      <c r="NX290" s="206"/>
      <c r="NY290" s="206"/>
      <c r="NZ290" s="207"/>
      <c r="OA290" s="206"/>
      <c r="OB290" s="206"/>
      <c r="OC290" s="206"/>
      <c r="OD290" s="207"/>
      <c r="OE290" s="206"/>
      <c r="OF290" s="206"/>
      <c r="OG290" s="206"/>
      <c r="OH290" s="206"/>
      <c r="OI290" s="207"/>
      <c r="OJ290" s="206"/>
      <c r="OK290" s="206"/>
      <c r="OL290" s="207"/>
      <c r="OM290" s="206"/>
      <c r="ON290" s="206"/>
      <c r="OO290" s="206"/>
      <c r="OP290" s="212"/>
      <c r="OQ290" s="206"/>
      <c r="OR290" s="206"/>
      <c r="OS290" s="206"/>
      <c r="OT290" s="206"/>
      <c r="OU290" s="206"/>
      <c r="OV290" s="206"/>
      <c r="OW290" s="206"/>
      <c r="OX290" s="206"/>
      <c r="OY290" s="212"/>
      <c r="OZ290" s="206"/>
      <c r="PA290" s="206"/>
      <c r="PB290" s="207"/>
      <c r="PC290" s="206"/>
      <c r="PD290" s="206"/>
      <c r="PE290" s="206"/>
      <c r="PF290" s="206"/>
      <c r="PG290" s="388"/>
      <c r="PH290" s="388"/>
      <c r="PI290" s="388"/>
      <c r="PJ290" s="388"/>
      <c r="PK290" s="389"/>
      <c r="PL290" s="388"/>
      <c r="PM290" s="388"/>
      <c r="PN290" s="388"/>
      <c r="PO290" s="388"/>
      <c r="PP290" s="388"/>
      <c r="PQ290" s="388"/>
      <c r="PR290" s="388"/>
      <c r="PS290" s="389"/>
      <c r="PT290" s="388"/>
      <c r="PU290" s="388"/>
      <c r="PV290" s="388"/>
      <c r="PW290" s="388"/>
      <c r="PX290" s="388"/>
      <c r="PY290" s="388"/>
      <c r="PZ290" s="388"/>
      <c r="QA290" s="388"/>
      <c r="QB290" s="389"/>
      <c r="QC290" s="388"/>
      <c r="QD290" s="388"/>
      <c r="QE290" s="388"/>
      <c r="QF290" s="388"/>
      <c r="QG290" s="388"/>
      <c r="QH290" s="388"/>
      <c r="QI290" s="388"/>
      <c r="QJ290" s="388"/>
      <c r="QK290" s="388"/>
      <c r="QL290" s="389"/>
      <c r="QM290" s="388"/>
      <c r="QN290" s="388"/>
      <c r="QO290" s="207"/>
      <c r="QP290" s="206"/>
      <c r="QQ290" s="450"/>
      <c r="QR290" s="206"/>
      <c r="QS290" s="206"/>
      <c r="QT290" s="206"/>
      <c r="QU290" s="453"/>
      <c r="QV290" s="450"/>
      <c r="QW290" s="450"/>
      <c r="QX290" s="207"/>
      <c r="QY290" s="206"/>
      <c r="QZ290" s="206"/>
      <c r="RA290" s="206"/>
      <c r="RB290" s="206"/>
      <c r="RC290" s="206"/>
      <c r="RD290" s="206"/>
      <c r="RE290" s="206"/>
      <c r="RF290" s="206"/>
      <c r="RG290" s="206"/>
      <c r="RH290" s="206"/>
      <c r="RI290" s="207"/>
      <c r="RJ290" s="206"/>
      <c r="RK290" s="206"/>
      <c r="RL290" s="206"/>
      <c r="RM290" s="207"/>
      <c r="RN290" s="206"/>
      <c r="RO290" s="206"/>
      <c r="RP290" s="389"/>
      <c r="RQ290" s="388"/>
      <c r="RR290" s="388"/>
      <c r="RS290" s="388"/>
      <c r="RT290" s="388"/>
      <c r="RU290" s="389"/>
      <c r="RV290" s="388"/>
      <c r="RW290" s="388"/>
      <c r="RX290" s="388"/>
      <c r="RY290" s="388"/>
      <c r="RZ290" s="388"/>
      <c r="SA290" s="388"/>
      <c r="SB290" s="388"/>
      <c r="SC290" s="388"/>
      <c r="SD290" s="388"/>
      <c r="SE290" s="388"/>
      <c r="SF290" s="388"/>
      <c r="SG290" s="207"/>
      <c r="SH290" s="207"/>
      <c r="SI290" s="206"/>
      <c r="SJ290" s="206"/>
      <c r="SK290" s="450"/>
      <c r="SL290" s="206"/>
      <c r="SM290" s="207"/>
      <c r="SN290" s="206"/>
      <c r="SO290" s="206"/>
      <c r="SP290" s="207"/>
      <c r="SQ290" s="207"/>
      <c r="SR290" s="206"/>
      <c r="SS290" s="206"/>
      <c r="ST290" s="206"/>
      <c r="SU290" s="206"/>
      <c r="SV290" s="207"/>
      <c r="SW290" s="206"/>
      <c r="SX290" s="206"/>
      <c r="SY290" s="207"/>
      <c r="SZ290" s="206"/>
      <c r="TA290" s="206"/>
      <c r="TB290" s="206"/>
      <c r="TC290" s="206"/>
      <c r="TD290" s="363"/>
      <c r="TE290" s="363"/>
      <c r="TF290" s="363"/>
      <c r="TG290" s="206"/>
      <c r="TH290" s="207"/>
      <c r="TI290" s="206"/>
      <c r="TJ290" s="206"/>
      <c r="TK290" s="206"/>
      <c r="TL290" s="207"/>
      <c r="TM290" s="207"/>
      <c r="TN290" s="206"/>
      <c r="TO290" s="206"/>
      <c r="TP290" s="207"/>
      <c r="TQ290" s="206"/>
      <c r="TR290" s="206"/>
      <c r="TS290" s="206"/>
      <c r="TT290" s="207"/>
      <c r="TU290" s="206"/>
      <c r="TV290" s="206"/>
      <c r="TW290" s="207"/>
      <c r="TX290" s="206"/>
      <c r="TY290" s="206"/>
      <c r="TZ290" s="206"/>
      <c r="UA290" s="206"/>
      <c r="UB290" s="206"/>
      <c r="UC290" s="206"/>
      <c r="UD290" s="450"/>
      <c r="UE290" s="450"/>
      <c r="UF290" s="206"/>
      <c r="UG290" s="206"/>
      <c r="UH290" s="206"/>
      <c r="UI290" s="206"/>
      <c r="UJ290" s="206"/>
      <c r="UK290" s="206"/>
    </row>
    <row r="291" spans="1:557" s="213" customFormat="1">
      <c r="A291" s="215" t="s">
        <v>560</v>
      </c>
      <c r="B291" s="201"/>
      <c r="C291" s="212"/>
      <c r="D291" s="212"/>
      <c r="E291" s="212"/>
      <c r="F291" s="216"/>
      <c r="G291" s="212"/>
      <c r="H291" s="212"/>
      <c r="I291" s="212"/>
      <c r="J291" s="390"/>
      <c r="K291" s="390"/>
      <c r="L291" s="216"/>
      <c r="M291" s="216"/>
      <c r="N291" s="216"/>
      <c r="O291" s="216"/>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390"/>
      <c r="DV291" s="390"/>
      <c r="DW291" s="390"/>
      <c r="DX291" s="390"/>
      <c r="DY291" s="390"/>
      <c r="DZ291" s="390"/>
      <c r="EA291" s="390"/>
      <c r="EB291" s="390"/>
      <c r="EC291" s="390"/>
      <c r="ED291" s="390"/>
      <c r="EE291" s="390"/>
      <c r="EF291" s="390"/>
      <c r="EG291" s="390"/>
      <c r="EH291" s="390"/>
      <c r="EI291" s="390"/>
      <c r="EJ291" s="390"/>
      <c r="EK291" s="390"/>
      <c r="EL291" s="390"/>
      <c r="EM291" s="390"/>
      <c r="EN291" s="390"/>
      <c r="EO291" s="390"/>
      <c r="EP291" s="390"/>
      <c r="EQ291" s="390"/>
      <c r="ER291" s="390"/>
      <c r="ES291" s="212"/>
      <c r="ET291" s="212"/>
      <c r="EU291" s="212"/>
      <c r="EV291" s="212"/>
      <c r="EW291" s="212"/>
      <c r="EX291" s="365"/>
      <c r="EY291" s="365"/>
      <c r="EZ291" s="365"/>
      <c r="FA291" s="212"/>
      <c r="FB291" s="365"/>
      <c r="FC291" s="212"/>
      <c r="FD291" s="365"/>
      <c r="FE291" s="365"/>
      <c r="FF291" s="365"/>
      <c r="FG291" s="365"/>
      <c r="FH291" s="212"/>
      <c r="FI291" s="212"/>
      <c r="FJ291" s="212"/>
      <c r="FK291" s="212"/>
      <c r="FL291" s="365"/>
      <c r="FM291" s="365"/>
      <c r="FN291" s="365"/>
      <c r="FO291" s="365"/>
      <c r="FP291" s="365"/>
      <c r="FQ291" s="365"/>
      <c r="FR291" s="365"/>
      <c r="FS291" s="365"/>
      <c r="FT291" s="365"/>
      <c r="FU291" s="365"/>
      <c r="FV291" s="365"/>
      <c r="FW291" s="365"/>
      <c r="FX291" s="365"/>
      <c r="FY291" s="365"/>
      <c r="FZ291" s="365"/>
      <c r="GA291" s="365"/>
      <c r="GB291" s="365"/>
      <c r="GC291" s="365"/>
      <c r="GD291" s="365"/>
      <c r="GE291" s="365"/>
      <c r="GF291" s="365"/>
      <c r="GG291" s="365"/>
      <c r="GH291" s="212"/>
      <c r="GI291" s="365"/>
      <c r="GJ291" s="365"/>
      <c r="GK291" s="365"/>
      <c r="GL291" s="365"/>
      <c r="GM291" s="365"/>
      <c r="GN291" s="365"/>
      <c r="GO291" s="365"/>
      <c r="GP291" s="365"/>
      <c r="GQ291" s="365"/>
      <c r="GR291" s="212"/>
      <c r="GS291" s="212"/>
      <c r="GT291" s="212"/>
      <c r="GU291" s="212"/>
      <c r="GV291" s="212"/>
      <c r="GW291" s="212"/>
      <c r="GX291" s="212"/>
      <c r="GY291" s="212"/>
      <c r="GZ291" s="212"/>
      <c r="HA291" s="212"/>
      <c r="HB291" s="212"/>
      <c r="HC291" s="212"/>
      <c r="HD291" s="212"/>
      <c r="HE291" s="212"/>
      <c r="HF291" s="212"/>
      <c r="HG291" s="212"/>
      <c r="HH291" s="212"/>
      <c r="HI291" s="212"/>
      <c r="HJ291" s="212"/>
      <c r="HK291" s="390"/>
      <c r="HL291" s="390"/>
      <c r="HM291" s="390"/>
      <c r="HN291" s="390"/>
      <c r="HO291" s="390"/>
      <c r="HP291" s="390"/>
      <c r="HQ291" s="390"/>
      <c r="HR291" s="390"/>
      <c r="HS291" s="212"/>
      <c r="HT291" s="212"/>
      <c r="HU291" s="212"/>
      <c r="HV291" s="212"/>
      <c r="HW291" s="365"/>
      <c r="HX291" s="216"/>
      <c r="HY291" s="216"/>
      <c r="HZ291" s="216"/>
      <c r="IA291" s="216"/>
      <c r="IB291" s="216"/>
      <c r="IC291" s="365"/>
      <c r="ID291" s="212"/>
      <c r="IE291" s="212"/>
      <c r="IF291" s="212"/>
      <c r="IG291" s="212"/>
      <c r="IH291" s="216"/>
      <c r="II291" s="216"/>
      <c r="IJ291" s="216"/>
      <c r="IK291" s="216"/>
      <c r="IL291" s="216"/>
      <c r="IM291" s="216"/>
      <c r="IN291" s="216"/>
      <c r="IO291" s="216"/>
      <c r="IP291" s="216"/>
      <c r="IQ291" s="216"/>
      <c r="IR291" s="216"/>
      <c r="IS291" s="216"/>
      <c r="IT291" s="216"/>
      <c r="IU291" s="216"/>
      <c r="IV291" s="212"/>
      <c r="IW291" s="212"/>
      <c r="IX291" s="212"/>
      <c r="IY291" s="212"/>
      <c r="IZ291" s="212"/>
      <c r="JA291" s="212"/>
      <c r="JB291" s="212"/>
      <c r="JC291" s="212"/>
      <c r="JD291" s="212"/>
      <c r="JE291" s="212"/>
      <c r="JF291" s="212"/>
      <c r="JG291" s="212"/>
      <c r="JH291" s="390"/>
      <c r="JI291" s="390"/>
      <c r="JJ291" s="390"/>
      <c r="JK291" s="212"/>
      <c r="JL291" s="212"/>
      <c r="JM291" s="212"/>
      <c r="JN291" s="212"/>
      <c r="JO291" s="212"/>
      <c r="JP291" s="212"/>
      <c r="JQ291" s="390"/>
      <c r="JR291" s="390"/>
      <c r="JS291" s="390"/>
      <c r="JT291" s="390"/>
      <c r="JU291" s="390"/>
      <c r="JV291" s="390"/>
      <c r="JW291" s="390"/>
      <c r="JX291" s="390"/>
      <c r="JY291" s="390"/>
      <c r="JZ291" s="212"/>
      <c r="KA291" s="212"/>
      <c r="KB291" s="212"/>
      <c r="KC291" s="212"/>
      <c r="KD291" s="212"/>
      <c r="KE291" s="212"/>
      <c r="KF291" s="212"/>
      <c r="KG291" s="212"/>
      <c r="KH291" s="212"/>
      <c r="KI291" s="212"/>
      <c r="KJ291" s="212"/>
      <c r="KK291" s="212"/>
      <c r="KL291" s="212"/>
      <c r="KM291" s="212"/>
      <c r="KN291" s="212"/>
      <c r="KO291" s="216"/>
      <c r="KP291" s="216"/>
      <c r="KQ291" s="212"/>
      <c r="KR291" s="212"/>
      <c r="KS291" s="606"/>
      <c r="KT291" s="365"/>
      <c r="KU291" s="212"/>
      <c r="KV291" s="212"/>
      <c r="KW291" s="212"/>
      <c r="KX291" s="390"/>
      <c r="KY291" s="390"/>
      <c r="KZ291" s="390"/>
      <c r="LA291" s="390"/>
      <c r="LB291" s="390"/>
      <c r="LC291" s="390"/>
      <c r="LD291" s="390"/>
      <c r="LE291" s="390"/>
      <c r="LF291" s="390"/>
      <c r="LG291" s="212"/>
      <c r="LH291" s="212"/>
      <c r="LI291" s="212"/>
      <c r="LJ291" s="390"/>
      <c r="LK291" s="212"/>
      <c r="LL291" s="212"/>
      <c r="LM291" s="212"/>
      <c r="LN291" s="212"/>
      <c r="LO291" s="212"/>
      <c r="LP291" s="212"/>
      <c r="LQ291" s="212"/>
      <c r="LR291" s="390"/>
      <c r="LS291" s="390"/>
      <c r="LT291" s="390"/>
      <c r="LU291" s="390"/>
      <c r="LV291" s="390"/>
      <c r="LW291" s="390"/>
      <c r="LX291" s="212"/>
      <c r="LY291" s="212"/>
      <c r="LZ291" s="212"/>
      <c r="MA291" s="212"/>
      <c r="MB291" s="212"/>
      <c r="MC291" s="212"/>
      <c r="MD291" s="212"/>
      <c r="ME291" s="212"/>
      <c r="MF291" s="212"/>
      <c r="MG291" s="212"/>
      <c r="MH291" s="212"/>
      <c r="MI291" s="212"/>
      <c r="MJ291" s="212"/>
      <c r="MK291" s="212"/>
      <c r="ML291" s="212"/>
      <c r="MM291" s="212"/>
      <c r="MN291" s="212"/>
      <c r="MO291" s="212"/>
      <c r="MP291" s="390"/>
      <c r="MQ291" s="390"/>
      <c r="MR291" s="390"/>
      <c r="MS291" s="390"/>
      <c r="MT291" s="390"/>
      <c r="MU291" s="390"/>
      <c r="MV291" s="390"/>
      <c r="MW291" s="390"/>
      <c r="MX291" s="390"/>
      <c r="MY291" s="390"/>
      <c r="MZ291" s="390"/>
      <c r="NA291" s="212"/>
      <c r="NB291" s="212"/>
      <c r="NC291" s="212"/>
      <c r="ND291" s="212"/>
      <c r="NE291" s="212"/>
      <c r="NF291" s="212"/>
      <c r="NG291" s="212"/>
      <c r="NH291" s="212"/>
      <c r="NI291" s="212"/>
      <c r="NJ291" s="212"/>
      <c r="NK291" s="212"/>
      <c r="NL291" s="212"/>
      <c r="NM291" s="212"/>
      <c r="NN291" s="212"/>
      <c r="NO291" s="212"/>
      <c r="NP291" s="212"/>
      <c r="NQ291" s="212"/>
      <c r="NR291" s="212"/>
      <c r="NS291" s="212"/>
      <c r="NT291" s="212"/>
      <c r="NU291" s="212"/>
      <c r="NV291" s="212"/>
      <c r="NW291" s="212"/>
      <c r="NX291" s="212"/>
      <c r="NY291" s="212"/>
      <c r="NZ291" s="212"/>
      <c r="OA291" s="212"/>
      <c r="OB291" s="212"/>
      <c r="OC291" s="212"/>
      <c r="OD291" s="212"/>
      <c r="OE291" s="212"/>
      <c r="OF291" s="212"/>
      <c r="OG291" s="212"/>
      <c r="OH291" s="212"/>
      <c r="OI291" s="212"/>
      <c r="OJ291" s="212"/>
      <c r="OK291" s="212"/>
      <c r="OL291" s="212"/>
      <c r="OM291" s="212"/>
      <c r="ON291" s="212"/>
      <c r="OO291" s="212"/>
      <c r="OP291" s="212"/>
      <c r="OQ291" s="212"/>
      <c r="OR291" s="212"/>
      <c r="OS291" s="212"/>
      <c r="OT291" s="212"/>
      <c r="OU291" s="212"/>
      <c r="OV291" s="212"/>
      <c r="OW291" s="212"/>
      <c r="OX291" s="212"/>
      <c r="OY291" s="212"/>
      <c r="OZ291" s="212"/>
      <c r="PA291" s="212"/>
      <c r="PB291" s="212"/>
      <c r="PC291" s="212"/>
      <c r="PD291" s="212"/>
      <c r="PE291" s="212"/>
      <c r="PF291" s="212"/>
      <c r="PG291" s="390"/>
      <c r="PH291" s="390"/>
      <c r="PI291" s="390"/>
      <c r="PJ291" s="390"/>
      <c r="PK291" s="390"/>
      <c r="PL291" s="390"/>
      <c r="PM291" s="390"/>
      <c r="PN291" s="390"/>
      <c r="PO291" s="390"/>
      <c r="PP291" s="390"/>
      <c r="PQ291" s="390"/>
      <c r="PR291" s="390"/>
      <c r="PS291" s="390"/>
      <c r="PT291" s="390"/>
      <c r="PU291" s="390"/>
      <c r="PV291" s="390"/>
      <c r="PW291" s="390"/>
      <c r="PX291" s="390"/>
      <c r="PY291" s="390"/>
      <c r="PZ291" s="390"/>
      <c r="QA291" s="390"/>
      <c r="QB291" s="390"/>
      <c r="QC291" s="390"/>
      <c r="QD291" s="390"/>
      <c r="QE291" s="390"/>
      <c r="QF291" s="390"/>
      <c r="QG291" s="390"/>
      <c r="QH291" s="390"/>
      <c r="QI291" s="390"/>
      <c r="QJ291" s="390"/>
      <c r="QK291" s="390"/>
      <c r="QL291" s="390"/>
      <c r="QM291" s="390"/>
      <c r="QN291" s="390"/>
      <c r="QO291" s="212"/>
      <c r="QP291" s="212"/>
      <c r="QQ291" s="216"/>
      <c r="QR291" s="212"/>
      <c r="QS291" s="212"/>
      <c r="QT291" s="212"/>
      <c r="QU291" s="216"/>
      <c r="QV291" s="216"/>
      <c r="QW291" s="216"/>
      <c r="QX291" s="212"/>
      <c r="QY291" s="212"/>
      <c r="QZ291" s="212"/>
      <c r="RA291" s="212"/>
      <c r="RB291" s="212"/>
      <c r="RC291" s="212"/>
      <c r="RD291" s="212"/>
      <c r="RE291" s="212"/>
      <c r="RF291" s="212"/>
      <c r="RG291" s="212"/>
      <c r="RH291" s="212"/>
      <c r="RI291" s="212"/>
      <c r="RJ291" s="212"/>
      <c r="RK291" s="212"/>
      <c r="RL291" s="212"/>
      <c r="RM291" s="212"/>
      <c r="RN291" s="212"/>
      <c r="RO291" s="212"/>
      <c r="RP291" s="390"/>
      <c r="RQ291" s="390"/>
      <c r="RR291" s="390"/>
      <c r="RS291" s="390"/>
      <c r="RT291" s="390"/>
      <c r="RU291" s="390"/>
      <c r="RV291" s="390"/>
      <c r="RW291" s="390"/>
      <c r="RX291" s="390"/>
      <c r="RY291" s="390"/>
      <c r="RZ291" s="390"/>
      <c r="SA291" s="390"/>
      <c r="SB291" s="390"/>
      <c r="SC291" s="390"/>
      <c r="SD291" s="390"/>
      <c r="SE291" s="390"/>
      <c r="SF291" s="390"/>
      <c r="SG291" s="212"/>
      <c r="SH291" s="212"/>
      <c r="SI291" s="212"/>
      <c r="SJ291" s="212"/>
      <c r="SK291" s="216"/>
      <c r="SL291" s="212"/>
      <c r="SM291" s="212"/>
      <c r="SN291" s="212"/>
      <c r="SO291" s="212"/>
      <c r="SP291" s="212"/>
      <c r="SQ291" s="212"/>
      <c r="SR291" s="212"/>
      <c r="SS291" s="212"/>
      <c r="ST291" s="212"/>
      <c r="SU291" s="212"/>
      <c r="SV291" s="212"/>
      <c r="SW291" s="212"/>
      <c r="SX291" s="212"/>
      <c r="SY291" s="212"/>
      <c r="SZ291" s="212"/>
      <c r="TA291" s="212"/>
      <c r="TB291" s="212"/>
      <c r="TC291" s="212"/>
      <c r="TD291" s="365"/>
      <c r="TE291" s="365"/>
      <c r="TF291" s="365"/>
      <c r="TG291" s="212"/>
      <c r="TH291" s="212"/>
      <c r="TI291" s="212"/>
      <c r="TJ291" s="212"/>
      <c r="TK291" s="212"/>
      <c r="TL291" s="212"/>
      <c r="TM291" s="212"/>
      <c r="TN291" s="212"/>
      <c r="TO291" s="212"/>
      <c r="TP291" s="212"/>
      <c r="TQ291" s="212"/>
      <c r="TR291" s="212"/>
      <c r="TS291" s="212"/>
      <c r="TT291" s="212"/>
      <c r="TU291" s="212"/>
      <c r="TV291" s="212"/>
      <c r="TW291" s="212"/>
      <c r="TX291" s="212"/>
      <c r="TY291" s="212"/>
      <c r="TZ291" s="212"/>
      <c r="UA291" s="212"/>
      <c r="UB291" s="212"/>
      <c r="UC291" s="212"/>
      <c r="UD291" s="216"/>
      <c r="UE291" s="216"/>
      <c r="UF291" s="212"/>
      <c r="UG291" s="212"/>
      <c r="UH291" s="212"/>
      <c r="UI291" s="212"/>
      <c r="UJ291" s="212"/>
      <c r="UK291" s="212"/>
    </row>
    <row r="292" spans="1:557">
      <c r="A292" s="206" t="s">
        <v>569</v>
      </c>
      <c r="B292" s="206" t="s">
        <v>563</v>
      </c>
      <c r="C292" s="207"/>
      <c r="D292" s="206"/>
      <c r="E292" s="206"/>
      <c r="F292" s="450"/>
      <c r="G292" s="207"/>
      <c r="H292" s="206"/>
      <c r="I292" s="206"/>
      <c r="J292" s="388"/>
      <c r="K292" s="388"/>
      <c r="L292" s="453"/>
      <c r="M292" s="450"/>
      <c r="N292" s="450"/>
      <c r="O292" s="450"/>
      <c r="P292" s="207"/>
      <c r="Q292" s="207"/>
      <c r="R292" s="206"/>
      <c r="S292" s="206"/>
      <c r="T292" s="206"/>
      <c r="U292" s="206"/>
      <c r="V292" s="206"/>
      <c r="W292" s="206"/>
      <c r="X292" s="207"/>
      <c r="Y292" s="206"/>
      <c r="Z292" s="206"/>
      <c r="AA292" s="206"/>
      <c r="AB292" s="206"/>
      <c r="AC292" s="207"/>
      <c r="AD292" s="206"/>
      <c r="AE292" s="206"/>
      <c r="AF292" s="206"/>
      <c r="AG292" s="206"/>
      <c r="AH292" s="206"/>
      <c r="AI292" s="206"/>
      <c r="AJ292" s="206"/>
      <c r="AK292" s="206"/>
      <c r="AL292" s="206"/>
      <c r="AM292" s="206"/>
      <c r="AN292" s="207"/>
      <c r="AO292" s="206"/>
      <c r="AP292" s="206"/>
      <c r="AQ292" s="206"/>
      <c r="AR292" s="206"/>
      <c r="AS292" s="206"/>
      <c r="AT292" s="206"/>
      <c r="AU292" s="206"/>
      <c r="AV292" s="206"/>
      <c r="AW292" s="207"/>
      <c r="AX292" s="206"/>
      <c r="AY292" s="206"/>
      <c r="AZ292" s="206"/>
      <c r="BA292" s="206"/>
      <c r="BB292" s="206"/>
      <c r="BC292" s="207"/>
      <c r="BD292" s="206"/>
      <c r="BE292" s="206"/>
      <c r="BF292" s="206"/>
      <c r="BG292" s="206"/>
      <c r="BH292" s="206"/>
      <c r="BI292" s="206"/>
      <c r="BJ292" s="206"/>
      <c r="BK292" s="206"/>
      <c r="BL292" s="206"/>
      <c r="BM292" s="206"/>
      <c r="BN292" s="206"/>
      <c r="BO292" s="206"/>
      <c r="BP292" s="206"/>
      <c r="BQ292" s="206"/>
      <c r="BR292" s="206"/>
      <c r="BS292" s="207"/>
      <c r="BT292" s="206"/>
      <c r="BU292" s="206"/>
      <c r="BV292" s="206"/>
      <c r="BW292" s="206"/>
      <c r="BX292" s="206"/>
      <c r="BY292" s="206"/>
      <c r="BZ292" s="206"/>
      <c r="CA292" s="206"/>
      <c r="CB292" s="207"/>
      <c r="CC292" s="206"/>
      <c r="CD292" s="206"/>
      <c r="CE292" s="206"/>
      <c r="CF292" s="206"/>
      <c r="CG292" s="206"/>
      <c r="CH292" s="206"/>
      <c r="CI292" s="206"/>
      <c r="CJ292" s="206"/>
      <c r="CK292" s="206"/>
      <c r="CL292" s="206"/>
      <c r="CM292" s="206"/>
      <c r="CN292" s="207"/>
      <c r="CO292" s="206"/>
      <c r="CP292" s="206"/>
      <c r="CQ292" s="206"/>
      <c r="CR292" s="206"/>
      <c r="CS292" s="206"/>
      <c r="CT292" s="206"/>
      <c r="CU292" s="206"/>
      <c r="CV292" s="206"/>
      <c r="CW292" s="206"/>
      <c r="CX292" s="206"/>
      <c r="CY292" s="206"/>
      <c r="CZ292" s="206"/>
      <c r="DA292" s="206"/>
      <c r="DB292" s="206"/>
      <c r="DC292" s="206"/>
      <c r="DD292" s="206"/>
      <c r="DE292" s="206"/>
      <c r="DF292" s="206"/>
      <c r="DG292" s="206"/>
      <c r="DH292" s="206"/>
      <c r="DI292" s="207"/>
      <c r="DJ292" s="207"/>
      <c r="DK292" s="206"/>
      <c r="DL292" s="206"/>
      <c r="DM292" s="207"/>
      <c r="DN292" s="206"/>
      <c r="DO292" s="206"/>
      <c r="DP292" s="207"/>
      <c r="DQ292" s="206"/>
      <c r="DR292" s="206"/>
      <c r="DS292" s="206"/>
      <c r="DT292" s="206"/>
      <c r="DU292" s="389"/>
      <c r="DV292" s="388"/>
      <c r="DW292" s="388"/>
      <c r="DX292" s="388"/>
      <c r="DY292" s="388"/>
      <c r="DZ292" s="388"/>
      <c r="EA292" s="388"/>
      <c r="EB292" s="388"/>
      <c r="EC292" s="389"/>
      <c r="ED292" s="388"/>
      <c r="EE292" s="388"/>
      <c r="EF292" s="388"/>
      <c r="EG292" s="388"/>
      <c r="EH292" s="388"/>
      <c r="EI292" s="388"/>
      <c r="EJ292" s="388"/>
      <c r="EK292" s="389"/>
      <c r="EL292" s="388"/>
      <c r="EM292" s="388"/>
      <c r="EN292" s="388"/>
      <c r="EO292" s="388"/>
      <c r="EP292" s="388"/>
      <c r="EQ292" s="388"/>
      <c r="ER292" s="388"/>
      <c r="ES292" s="207"/>
      <c r="ET292" s="206"/>
      <c r="EU292" s="206"/>
      <c r="EV292" s="206"/>
      <c r="EW292" s="206"/>
      <c r="EX292" s="363"/>
      <c r="EY292" s="363"/>
      <c r="EZ292" s="363"/>
      <c r="FA292" s="206"/>
      <c r="FB292" s="363"/>
      <c r="FC292" s="206"/>
      <c r="FD292" s="363"/>
      <c r="FE292" s="363"/>
      <c r="FF292" s="363"/>
      <c r="FG292" s="363"/>
      <c r="FH292" s="206"/>
      <c r="FI292" s="206"/>
      <c r="FJ292" s="206"/>
      <c r="FK292" s="206"/>
      <c r="FL292" s="363"/>
      <c r="FM292" s="363"/>
      <c r="FN292" s="363"/>
      <c r="FO292" s="363"/>
      <c r="FP292" s="363"/>
      <c r="FQ292" s="363"/>
      <c r="FR292" s="363"/>
      <c r="FS292" s="363"/>
      <c r="FT292" s="363"/>
      <c r="FU292" s="363"/>
      <c r="FV292" s="363"/>
      <c r="FW292" s="363"/>
      <c r="FX292" s="363"/>
      <c r="FY292" s="363"/>
      <c r="FZ292" s="363"/>
      <c r="GA292" s="363"/>
      <c r="GB292" s="363"/>
      <c r="GC292" s="363"/>
      <c r="GD292" s="363"/>
      <c r="GE292" s="363"/>
      <c r="GF292" s="363"/>
      <c r="GG292" s="363"/>
      <c r="GH292" s="206"/>
      <c r="GI292" s="362"/>
      <c r="GJ292" s="363"/>
      <c r="GK292" s="363"/>
      <c r="GL292" s="363"/>
      <c r="GM292" s="363"/>
      <c r="GN292" s="363"/>
      <c r="GO292" s="363"/>
      <c r="GP292" s="363"/>
      <c r="GQ292" s="363"/>
      <c r="GR292" s="207"/>
      <c r="GS292" s="206"/>
      <c r="GT292" s="206"/>
      <c r="GU292" s="206"/>
      <c r="GV292" s="206"/>
      <c r="GW292" s="206"/>
      <c r="GX292" s="206"/>
      <c r="GY292" s="207"/>
      <c r="GZ292" s="206"/>
      <c r="HA292" s="206"/>
      <c r="HB292" s="206"/>
      <c r="HC292" s="206"/>
      <c r="HD292" s="206"/>
      <c r="HE292" s="206"/>
      <c r="HF292" s="207"/>
      <c r="HG292" s="207"/>
      <c r="HH292" s="206"/>
      <c r="HI292" s="206"/>
      <c r="HJ292" s="206"/>
      <c r="HK292" s="389"/>
      <c r="HL292" s="388"/>
      <c r="HM292" s="388"/>
      <c r="HN292" s="388"/>
      <c r="HO292" s="388"/>
      <c r="HP292" s="388"/>
      <c r="HQ292" s="388"/>
      <c r="HR292" s="388"/>
      <c r="HS292" s="207"/>
      <c r="HT292" s="206"/>
      <c r="HU292" s="206"/>
      <c r="HV292" s="206"/>
      <c r="HW292" s="363"/>
      <c r="HX292" s="450"/>
      <c r="HY292" s="450"/>
      <c r="HZ292" s="450"/>
      <c r="IA292" s="450"/>
      <c r="IB292" s="450"/>
      <c r="IC292" s="363"/>
      <c r="ID292" s="206"/>
      <c r="IE292" s="207"/>
      <c r="IF292" s="206"/>
      <c r="IG292" s="206"/>
      <c r="IH292" s="453"/>
      <c r="II292" s="450"/>
      <c r="IJ292" s="450"/>
      <c r="IK292" s="450"/>
      <c r="IL292" s="450"/>
      <c r="IM292" s="450"/>
      <c r="IN292" s="450"/>
      <c r="IO292" s="450"/>
      <c r="IP292" s="450"/>
      <c r="IQ292" s="450"/>
      <c r="IR292" s="450"/>
      <c r="IS292" s="453"/>
      <c r="IT292" s="450"/>
      <c r="IU292" s="450"/>
      <c r="IV292" s="207"/>
      <c r="IW292" s="206"/>
      <c r="IX292" s="206"/>
      <c r="IY292" s="207"/>
      <c r="IZ292" s="207"/>
      <c r="JA292" s="206"/>
      <c r="JB292" s="206"/>
      <c r="JC292" s="206"/>
      <c r="JD292" s="206"/>
      <c r="JE292" s="207"/>
      <c r="JF292" s="206"/>
      <c r="JG292" s="206"/>
      <c r="JH292" s="389"/>
      <c r="JI292" s="388"/>
      <c r="JJ292" s="388"/>
      <c r="JK292" s="207"/>
      <c r="JL292" s="207"/>
      <c r="JM292" s="206"/>
      <c r="JN292" s="206"/>
      <c r="JO292" s="206"/>
      <c r="JP292" s="206"/>
      <c r="JQ292" s="389"/>
      <c r="JR292" s="388"/>
      <c r="JS292" s="388"/>
      <c r="JT292" s="388"/>
      <c r="JU292" s="388"/>
      <c r="JV292" s="388"/>
      <c r="JW292" s="388"/>
      <c r="JX292" s="388"/>
      <c r="JY292" s="388"/>
      <c r="JZ292" s="207"/>
      <c r="KA292" s="206"/>
      <c r="KB292" s="206"/>
      <c r="KC292" s="206"/>
      <c r="KD292" s="206"/>
      <c r="KE292" s="212"/>
      <c r="KF292" s="218"/>
      <c r="KG292" s="206"/>
      <c r="KH292" s="207"/>
      <c r="KI292" s="207"/>
      <c r="KJ292" s="206"/>
      <c r="KK292" s="206"/>
      <c r="KL292" s="206"/>
      <c r="KM292" s="206"/>
      <c r="KN292" s="206"/>
      <c r="KO292" s="450"/>
      <c r="KP292" s="450"/>
      <c r="KQ292" s="206"/>
      <c r="KR292" s="206"/>
      <c r="KS292" s="604"/>
      <c r="KT292" s="363"/>
      <c r="KU292" s="206"/>
      <c r="KV292" s="206"/>
      <c r="KW292" s="206"/>
      <c r="KX292" s="388"/>
      <c r="KY292" s="388"/>
      <c r="KZ292" s="388"/>
      <c r="LA292" s="388"/>
      <c r="LB292" s="388"/>
      <c r="LC292" s="388"/>
      <c r="LD292" s="389"/>
      <c r="LE292" s="388"/>
      <c r="LF292" s="388"/>
      <c r="LG292" s="207"/>
      <c r="LH292" s="206"/>
      <c r="LI292" s="206"/>
      <c r="LJ292" s="388"/>
      <c r="LK292" s="207"/>
      <c r="LL292" s="206"/>
      <c r="LM292" s="206"/>
      <c r="LN292" s="206"/>
      <c r="LO292" s="206"/>
      <c r="LP292" s="206"/>
      <c r="LQ292" s="206"/>
      <c r="LR292" s="388"/>
      <c r="LS292" s="388"/>
      <c r="LT292" s="388"/>
      <c r="LU292" s="388"/>
      <c r="LV292" s="388"/>
      <c r="LW292" s="388"/>
      <c r="LX292" s="206"/>
      <c r="LY292" s="207"/>
      <c r="LZ292" s="206"/>
      <c r="MA292" s="206"/>
      <c r="MB292" s="206"/>
      <c r="MC292" s="207"/>
      <c r="MD292" s="207"/>
      <c r="ME292" s="206"/>
      <c r="MF292" s="206"/>
      <c r="MG292" s="206"/>
      <c r="MH292" s="206"/>
      <c r="MI292" s="206"/>
      <c r="MJ292" s="206"/>
      <c r="MK292" s="206"/>
      <c r="ML292" s="206"/>
      <c r="MM292" s="206"/>
      <c r="MN292" s="206"/>
      <c r="MO292" s="206"/>
      <c r="MP292" s="389"/>
      <c r="MQ292" s="388"/>
      <c r="MR292" s="388"/>
      <c r="MS292" s="388"/>
      <c r="MT292" s="388"/>
      <c r="MU292" s="388"/>
      <c r="MV292" s="388"/>
      <c r="MW292" s="388"/>
      <c r="MX292" s="389"/>
      <c r="MY292" s="388"/>
      <c r="MZ292" s="388"/>
      <c r="NA292" s="212"/>
      <c r="NB292" s="206"/>
      <c r="NC292" s="206"/>
      <c r="ND292" s="206"/>
      <c r="NE292" s="207"/>
      <c r="NF292" s="207"/>
      <c r="NG292" s="206"/>
      <c r="NH292" s="206"/>
      <c r="NI292" s="206"/>
      <c r="NJ292" s="207"/>
      <c r="NK292" s="206"/>
      <c r="NL292" s="206"/>
      <c r="NM292" s="206"/>
      <c r="NN292" s="207"/>
      <c r="NO292" s="206"/>
      <c r="NP292" s="206"/>
      <c r="NQ292" s="206"/>
      <c r="NR292" s="206"/>
      <c r="NS292" s="206"/>
      <c r="NT292" s="206"/>
      <c r="NU292" s="207"/>
      <c r="NV292" s="206"/>
      <c r="NW292" s="206"/>
      <c r="NX292" s="206"/>
      <c r="NY292" s="206"/>
      <c r="NZ292" s="207"/>
      <c r="OA292" s="206"/>
      <c r="OB292" s="206"/>
      <c r="OC292" s="206"/>
      <c r="OD292" s="207"/>
      <c r="OE292" s="206"/>
      <c r="OF292" s="206"/>
      <c r="OG292" s="206"/>
      <c r="OH292" s="206"/>
      <c r="OI292" s="207"/>
      <c r="OJ292" s="206"/>
      <c r="OK292" s="206"/>
      <c r="OL292" s="207"/>
      <c r="OM292" s="206"/>
      <c r="ON292" s="206"/>
      <c r="OO292" s="206"/>
      <c r="OP292" s="212"/>
      <c r="OQ292" s="206"/>
      <c r="OR292" s="206"/>
      <c r="OS292" s="206"/>
      <c r="OT292" s="206"/>
      <c r="OU292" s="206"/>
      <c r="OV292" s="206"/>
      <c r="OW292" s="206"/>
      <c r="OX292" s="206"/>
      <c r="OY292" s="212"/>
      <c r="OZ292" s="206"/>
      <c r="PA292" s="206"/>
      <c r="PB292" s="207"/>
      <c r="PC292" s="206"/>
      <c r="PD292" s="206"/>
      <c r="PE292" s="206"/>
      <c r="PF292" s="206"/>
      <c r="PG292" s="388"/>
      <c r="PH292" s="388"/>
      <c r="PI292" s="388"/>
      <c r="PJ292" s="388"/>
      <c r="PK292" s="389"/>
      <c r="PL292" s="388"/>
      <c r="PM292" s="388"/>
      <c r="PN292" s="388"/>
      <c r="PO292" s="388"/>
      <c r="PP292" s="388"/>
      <c r="PQ292" s="388"/>
      <c r="PR292" s="388"/>
      <c r="PS292" s="389"/>
      <c r="PT292" s="388"/>
      <c r="PU292" s="388"/>
      <c r="PV292" s="388"/>
      <c r="PW292" s="388"/>
      <c r="PX292" s="388"/>
      <c r="PY292" s="388"/>
      <c r="PZ292" s="388"/>
      <c r="QA292" s="388"/>
      <c r="QB292" s="389"/>
      <c r="QC292" s="388"/>
      <c r="QD292" s="388"/>
      <c r="QE292" s="388"/>
      <c r="QF292" s="388"/>
      <c r="QG292" s="388"/>
      <c r="QH292" s="388"/>
      <c r="QI292" s="388"/>
      <c r="QJ292" s="388"/>
      <c r="QK292" s="388"/>
      <c r="QL292" s="389"/>
      <c r="QM292" s="388"/>
      <c r="QN292" s="388"/>
      <c r="QO292" s="207"/>
      <c r="QP292" s="206"/>
      <c r="QQ292" s="450"/>
      <c r="QR292" s="206"/>
      <c r="QS292" s="206"/>
      <c r="QT292" s="206"/>
      <c r="QU292" s="453"/>
      <c r="QV292" s="450"/>
      <c r="QW292" s="450"/>
      <c r="QX292" s="207"/>
      <c r="QY292" s="206"/>
      <c r="QZ292" s="206"/>
      <c r="RA292" s="206"/>
      <c r="RB292" s="206"/>
      <c r="RC292" s="206"/>
      <c r="RD292" s="206"/>
      <c r="RE292" s="206"/>
      <c r="RF292" s="206"/>
      <c r="RG292" s="206"/>
      <c r="RH292" s="206"/>
      <c r="RI292" s="207"/>
      <c r="RJ292" s="206"/>
      <c r="RK292" s="206"/>
      <c r="RL292" s="206"/>
      <c r="RM292" s="207"/>
      <c r="RN292" s="206"/>
      <c r="RO292" s="206"/>
      <c r="RP292" s="389"/>
      <c r="RQ292" s="388"/>
      <c r="RR292" s="388"/>
      <c r="RS292" s="388"/>
      <c r="RT292" s="388"/>
      <c r="RU292" s="389"/>
      <c r="RV292" s="388"/>
      <c r="RW292" s="388"/>
      <c r="RX292" s="388"/>
      <c r="RY292" s="388"/>
      <c r="RZ292" s="388"/>
      <c r="SA292" s="388"/>
      <c r="SB292" s="388"/>
      <c r="SC292" s="388"/>
      <c r="SD292" s="388"/>
      <c r="SE292" s="388"/>
      <c r="SF292" s="388"/>
      <c r="SG292" s="207"/>
      <c r="SH292" s="207"/>
      <c r="SI292" s="206"/>
      <c r="SJ292" s="206"/>
      <c r="SK292" s="450"/>
      <c r="SL292" s="206"/>
      <c r="SM292" s="207"/>
      <c r="SN292" s="206"/>
      <c r="SO292" s="206"/>
      <c r="SP292" s="207"/>
      <c r="SQ292" s="207"/>
      <c r="SR292" s="206"/>
      <c r="SS292" s="206"/>
      <c r="ST292" s="206"/>
      <c r="SU292" s="206"/>
      <c r="SV292" s="207"/>
      <c r="SW292" s="206"/>
      <c r="SX292" s="206"/>
      <c r="SY292" s="207"/>
      <c r="SZ292" s="206"/>
      <c r="TA292" s="206"/>
      <c r="TB292" s="206"/>
      <c r="TC292" s="206"/>
      <c r="TD292" s="363"/>
      <c r="TE292" s="363"/>
      <c r="TF292" s="363"/>
      <c r="TG292" s="206"/>
      <c r="TH292" s="207"/>
      <c r="TI292" s="206"/>
      <c r="TJ292" s="206"/>
      <c r="TK292" s="206"/>
      <c r="TL292" s="207"/>
      <c r="TM292" s="207"/>
      <c r="TN292" s="206"/>
      <c r="TO292" s="206"/>
      <c r="TP292" s="207"/>
      <c r="TQ292" s="206"/>
      <c r="TR292" s="206"/>
      <c r="TS292" s="206"/>
      <c r="TT292" s="207"/>
      <c r="TU292" s="206"/>
      <c r="TV292" s="206"/>
      <c r="TW292" s="207"/>
      <c r="TX292" s="206"/>
      <c r="TY292" s="206"/>
      <c r="TZ292" s="206"/>
      <c r="UA292" s="206"/>
      <c r="UB292" s="206"/>
      <c r="UC292" s="206"/>
      <c r="UD292" s="450"/>
      <c r="UE292" s="450"/>
      <c r="UF292" s="206"/>
      <c r="UG292" s="206"/>
      <c r="UH292" s="206"/>
      <c r="UI292" s="206"/>
      <c r="UJ292" s="206"/>
      <c r="UK292" s="206"/>
    </row>
    <row r="293" spans="1:557">
      <c r="A293" s="206" t="s">
        <v>570</v>
      </c>
      <c r="B293" s="206" t="s">
        <v>564</v>
      </c>
      <c r="C293" s="207"/>
      <c r="D293" s="206"/>
      <c r="E293" s="206"/>
      <c r="F293" s="450"/>
      <c r="G293" s="207"/>
      <c r="H293" s="206"/>
      <c r="I293" s="206"/>
      <c r="J293" s="388"/>
      <c r="K293" s="388"/>
      <c r="L293" s="453"/>
      <c r="M293" s="450"/>
      <c r="N293" s="450"/>
      <c r="O293" s="450"/>
      <c r="P293" s="207"/>
      <c r="Q293" s="207"/>
      <c r="R293" s="206"/>
      <c r="S293" s="206"/>
      <c r="T293" s="206"/>
      <c r="U293" s="206"/>
      <c r="V293" s="206"/>
      <c r="W293" s="206"/>
      <c r="X293" s="207"/>
      <c r="Y293" s="206"/>
      <c r="Z293" s="206"/>
      <c r="AA293" s="206"/>
      <c r="AB293" s="206"/>
      <c r="AC293" s="207"/>
      <c r="AD293" s="206"/>
      <c r="AE293" s="206"/>
      <c r="AF293" s="206"/>
      <c r="AG293" s="206"/>
      <c r="AH293" s="206"/>
      <c r="AI293" s="206"/>
      <c r="AJ293" s="206"/>
      <c r="AK293" s="206"/>
      <c r="AL293" s="206"/>
      <c r="AM293" s="206"/>
      <c r="AN293" s="207"/>
      <c r="AO293" s="206"/>
      <c r="AP293" s="206"/>
      <c r="AQ293" s="206"/>
      <c r="AR293" s="206"/>
      <c r="AS293" s="206"/>
      <c r="AT293" s="206"/>
      <c r="AU293" s="206"/>
      <c r="AV293" s="206"/>
      <c r="AW293" s="207"/>
      <c r="AX293" s="206"/>
      <c r="AY293" s="206"/>
      <c r="AZ293" s="206"/>
      <c r="BA293" s="206"/>
      <c r="BB293" s="206"/>
      <c r="BC293" s="207"/>
      <c r="BD293" s="206"/>
      <c r="BE293" s="206"/>
      <c r="BF293" s="206"/>
      <c r="BG293" s="206"/>
      <c r="BH293" s="206"/>
      <c r="BI293" s="206"/>
      <c r="BJ293" s="206"/>
      <c r="BK293" s="206"/>
      <c r="BL293" s="206"/>
      <c r="BM293" s="206"/>
      <c r="BN293" s="206"/>
      <c r="BO293" s="206"/>
      <c r="BP293" s="206"/>
      <c r="BQ293" s="206"/>
      <c r="BR293" s="206"/>
      <c r="BS293" s="207"/>
      <c r="BT293" s="206"/>
      <c r="BU293" s="206"/>
      <c r="BV293" s="206"/>
      <c r="BW293" s="206"/>
      <c r="BX293" s="206"/>
      <c r="BY293" s="206"/>
      <c r="BZ293" s="206"/>
      <c r="CA293" s="206"/>
      <c r="CB293" s="207"/>
      <c r="CC293" s="206"/>
      <c r="CD293" s="206"/>
      <c r="CE293" s="206"/>
      <c r="CF293" s="206"/>
      <c r="CG293" s="206"/>
      <c r="CH293" s="206"/>
      <c r="CI293" s="206"/>
      <c r="CJ293" s="206"/>
      <c r="CK293" s="206"/>
      <c r="CL293" s="206"/>
      <c r="CM293" s="206"/>
      <c r="CN293" s="207"/>
      <c r="CO293" s="206"/>
      <c r="CP293" s="206"/>
      <c r="CQ293" s="206"/>
      <c r="CR293" s="206"/>
      <c r="CS293" s="206"/>
      <c r="CT293" s="206"/>
      <c r="CU293" s="206"/>
      <c r="CV293" s="206"/>
      <c r="CW293" s="206"/>
      <c r="CX293" s="206"/>
      <c r="CY293" s="206"/>
      <c r="CZ293" s="206"/>
      <c r="DA293" s="206"/>
      <c r="DB293" s="206"/>
      <c r="DC293" s="206"/>
      <c r="DD293" s="206"/>
      <c r="DE293" s="206"/>
      <c r="DF293" s="206"/>
      <c r="DG293" s="206"/>
      <c r="DH293" s="206"/>
      <c r="DI293" s="207"/>
      <c r="DJ293" s="207"/>
      <c r="DK293" s="206"/>
      <c r="DL293" s="206"/>
      <c r="DM293" s="207"/>
      <c r="DN293" s="206"/>
      <c r="DO293" s="206"/>
      <c r="DP293" s="207"/>
      <c r="DQ293" s="206"/>
      <c r="DR293" s="206"/>
      <c r="DS293" s="206"/>
      <c r="DT293" s="206"/>
      <c r="DU293" s="389"/>
      <c r="DV293" s="388"/>
      <c r="DW293" s="388"/>
      <c r="DX293" s="388"/>
      <c r="DY293" s="388"/>
      <c r="DZ293" s="388"/>
      <c r="EA293" s="388"/>
      <c r="EB293" s="388"/>
      <c r="EC293" s="389"/>
      <c r="ED293" s="388"/>
      <c r="EE293" s="388"/>
      <c r="EF293" s="388"/>
      <c r="EG293" s="388"/>
      <c r="EH293" s="388"/>
      <c r="EI293" s="388"/>
      <c r="EJ293" s="388"/>
      <c r="EK293" s="389"/>
      <c r="EL293" s="388"/>
      <c r="EM293" s="388"/>
      <c r="EN293" s="388"/>
      <c r="EO293" s="388"/>
      <c r="EP293" s="388"/>
      <c r="EQ293" s="388"/>
      <c r="ER293" s="388"/>
      <c r="ES293" s="207"/>
      <c r="ET293" s="206"/>
      <c r="EU293" s="206"/>
      <c r="EV293" s="206"/>
      <c r="EW293" s="206"/>
      <c r="EX293" s="363"/>
      <c r="EY293" s="363"/>
      <c r="EZ293" s="363"/>
      <c r="FA293" s="206"/>
      <c r="FB293" s="363"/>
      <c r="FC293" s="206"/>
      <c r="FD293" s="363"/>
      <c r="FE293" s="363"/>
      <c r="FF293" s="363"/>
      <c r="FG293" s="363"/>
      <c r="FH293" s="206"/>
      <c r="FI293" s="206"/>
      <c r="FJ293" s="206"/>
      <c r="FK293" s="206"/>
      <c r="FL293" s="363"/>
      <c r="FM293" s="363"/>
      <c r="FN293" s="363"/>
      <c r="FO293" s="363"/>
      <c r="FP293" s="363"/>
      <c r="FQ293" s="363"/>
      <c r="FR293" s="363"/>
      <c r="FS293" s="363"/>
      <c r="FT293" s="363"/>
      <c r="FU293" s="363"/>
      <c r="FV293" s="363"/>
      <c r="FW293" s="363"/>
      <c r="FX293" s="363"/>
      <c r="FY293" s="363"/>
      <c r="FZ293" s="363"/>
      <c r="GA293" s="363"/>
      <c r="GB293" s="363"/>
      <c r="GC293" s="363"/>
      <c r="GD293" s="363"/>
      <c r="GE293" s="363"/>
      <c r="GF293" s="363"/>
      <c r="GG293" s="363"/>
      <c r="GH293" s="206"/>
      <c r="GI293" s="362"/>
      <c r="GJ293" s="363"/>
      <c r="GK293" s="363"/>
      <c r="GL293" s="363"/>
      <c r="GM293" s="363"/>
      <c r="GN293" s="363"/>
      <c r="GO293" s="363"/>
      <c r="GP293" s="363"/>
      <c r="GQ293" s="363"/>
      <c r="GR293" s="207"/>
      <c r="GS293" s="206"/>
      <c r="GT293" s="206"/>
      <c r="GU293" s="206"/>
      <c r="GV293" s="206"/>
      <c r="GW293" s="206"/>
      <c r="GX293" s="206"/>
      <c r="GY293" s="207"/>
      <c r="GZ293" s="206"/>
      <c r="HA293" s="206"/>
      <c r="HB293" s="206"/>
      <c r="HC293" s="206"/>
      <c r="HD293" s="206"/>
      <c r="HE293" s="206"/>
      <c r="HF293" s="207"/>
      <c r="HG293" s="207"/>
      <c r="HH293" s="206"/>
      <c r="HI293" s="206"/>
      <c r="HJ293" s="206"/>
      <c r="HK293" s="389"/>
      <c r="HL293" s="388"/>
      <c r="HM293" s="388"/>
      <c r="HN293" s="388"/>
      <c r="HO293" s="388"/>
      <c r="HP293" s="388"/>
      <c r="HQ293" s="388"/>
      <c r="HR293" s="388"/>
      <c r="HS293" s="207"/>
      <c r="HT293" s="206"/>
      <c r="HU293" s="206"/>
      <c r="HV293" s="206"/>
      <c r="HW293" s="363"/>
      <c r="HX293" s="450"/>
      <c r="HY293" s="450"/>
      <c r="HZ293" s="450"/>
      <c r="IA293" s="450"/>
      <c r="IB293" s="450"/>
      <c r="IC293" s="363"/>
      <c r="ID293" s="206"/>
      <c r="IE293" s="207"/>
      <c r="IF293" s="206"/>
      <c r="IG293" s="206"/>
      <c r="IH293" s="453"/>
      <c r="II293" s="450"/>
      <c r="IJ293" s="450"/>
      <c r="IK293" s="450"/>
      <c r="IL293" s="450"/>
      <c r="IM293" s="450"/>
      <c r="IN293" s="450"/>
      <c r="IO293" s="450"/>
      <c r="IP293" s="450"/>
      <c r="IQ293" s="450"/>
      <c r="IR293" s="450"/>
      <c r="IS293" s="453"/>
      <c r="IT293" s="450"/>
      <c r="IU293" s="450"/>
      <c r="IV293" s="207"/>
      <c r="IW293" s="206"/>
      <c r="IX293" s="206"/>
      <c r="IY293" s="207"/>
      <c r="IZ293" s="207"/>
      <c r="JA293" s="206"/>
      <c r="JB293" s="206"/>
      <c r="JC293" s="206"/>
      <c r="JD293" s="206"/>
      <c r="JE293" s="207"/>
      <c r="JF293" s="206"/>
      <c r="JG293" s="206"/>
      <c r="JH293" s="389"/>
      <c r="JI293" s="388"/>
      <c r="JJ293" s="388"/>
      <c r="JK293" s="207"/>
      <c r="JL293" s="207"/>
      <c r="JM293" s="206"/>
      <c r="JN293" s="206"/>
      <c r="JO293" s="206"/>
      <c r="JP293" s="206"/>
      <c r="JQ293" s="389"/>
      <c r="JR293" s="388"/>
      <c r="JS293" s="388"/>
      <c r="JT293" s="388"/>
      <c r="JU293" s="388"/>
      <c r="JV293" s="388"/>
      <c r="JW293" s="388"/>
      <c r="JX293" s="388"/>
      <c r="JY293" s="388"/>
      <c r="JZ293" s="207"/>
      <c r="KA293" s="206"/>
      <c r="KB293" s="206"/>
      <c r="KC293" s="206"/>
      <c r="KD293" s="206"/>
      <c r="KE293" s="212"/>
      <c r="KF293" s="225" t="s">
        <v>658</v>
      </c>
      <c r="KG293" s="218"/>
      <c r="KH293" s="207"/>
      <c r="KI293" s="207"/>
      <c r="KJ293" s="206"/>
      <c r="KK293" s="206"/>
      <c r="KL293" s="206"/>
      <c r="KM293" s="206"/>
      <c r="KN293" s="206"/>
      <c r="KO293" s="450"/>
      <c r="KP293" s="450"/>
      <c r="KQ293" s="206"/>
      <c r="KR293" s="206"/>
      <c r="KS293" s="604"/>
      <c r="KT293" s="363"/>
      <c r="KU293" s="206"/>
      <c r="KV293" s="206"/>
      <c r="KW293" s="206"/>
      <c r="KX293" s="388"/>
      <c r="KY293" s="388"/>
      <c r="KZ293" s="388"/>
      <c r="LA293" s="388"/>
      <c r="LB293" s="388"/>
      <c r="LC293" s="388"/>
      <c r="LD293" s="389"/>
      <c r="LE293" s="388"/>
      <c r="LF293" s="388"/>
      <c r="LG293" s="207"/>
      <c r="LH293" s="206"/>
      <c r="LI293" s="206"/>
      <c r="LJ293" s="388"/>
      <c r="LK293" s="207"/>
      <c r="LL293" s="206"/>
      <c r="LM293" s="206"/>
      <c r="LN293" s="206"/>
      <c r="LO293" s="206"/>
      <c r="LP293" s="206"/>
      <c r="LQ293" s="206"/>
      <c r="LR293" s="388"/>
      <c r="LS293" s="388"/>
      <c r="LT293" s="388"/>
      <c r="LU293" s="388"/>
      <c r="LV293" s="388"/>
      <c r="LW293" s="388"/>
      <c r="LX293" s="206"/>
      <c r="LY293" s="207"/>
      <c r="LZ293" s="206"/>
      <c r="MA293" s="206"/>
      <c r="MB293" s="206"/>
      <c r="MC293" s="207"/>
      <c r="MD293" s="207"/>
      <c r="ME293" s="206"/>
      <c r="MF293" s="206"/>
      <c r="MG293" s="206"/>
      <c r="MH293" s="206"/>
      <c r="MI293" s="206"/>
      <c r="MJ293" s="206"/>
      <c r="MK293" s="206"/>
      <c r="ML293" s="206"/>
      <c r="MM293" s="206"/>
      <c r="MN293" s="206"/>
      <c r="MO293" s="206"/>
      <c r="MP293" s="389"/>
      <c r="MQ293" s="388"/>
      <c r="MR293" s="388"/>
      <c r="MS293" s="388"/>
      <c r="MT293" s="388"/>
      <c r="MU293" s="388"/>
      <c r="MV293" s="388"/>
      <c r="MW293" s="388"/>
      <c r="MX293" s="389"/>
      <c r="MY293" s="388"/>
      <c r="MZ293" s="388"/>
      <c r="NA293" s="212"/>
      <c r="NB293" s="206"/>
      <c r="NC293" s="206"/>
      <c r="ND293" s="206"/>
      <c r="NE293" s="207"/>
      <c r="NF293" s="207"/>
      <c r="NG293" s="206"/>
      <c r="NH293" s="206"/>
      <c r="NI293" s="206"/>
      <c r="NJ293" s="207"/>
      <c r="NK293" s="206"/>
      <c r="NL293" s="206"/>
      <c r="NM293" s="206"/>
      <c r="NN293" s="207"/>
      <c r="NO293" s="206"/>
      <c r="NP293" s="206"/>
      <c r="NQ293" s="206"/>
      <c r="NR293" s="206"/>
      <c r="NS293" s="206"/>
      <c r="NT293" s="206"/>
      <c r="NU293" s="207"/>
      <c r="NV293" s="206"/>
      <c r="NW293" s="206"/>
      <c r="NX293" s="206"/>
      <c r="NY293" s="206"/>
      <c r="NZ293" s="207"/>
      <c r="OA293" s="206"/>
      <c r="OB293" s="206"/>
      <c r="OC293" s="206"/>
      <c r="OD293" s="207"/>
      <c r="OE293" s="206"/>
      <c r="OF293" s="206"/>
      <c r="OG293" s="206"/>
      <c r="OH293" s="206"/>
      <c r="OI293" s="207"/>
      <c r="OJ293" s="206"/>
      <c r="OK293" s="206"/>
      <c r="OL293" s="207"/>
      <c r="OM293" s="206"/>
      <c r="ON293" s="206"/>
      <c r="OO293" s="206"/>
      <c r="OP293" s="212"/>
      <c r="OQ293" s="206"/>
      <c r="OR293" s="206"/>
      <c r="OS293" s="206"/>
      <c r="OT293" s="206"/>
      <c r="OU293" s="206"/>
      <c r="OV293" s="206"/>
      <c r="OW293" s="206"/>
      <c r="OX293" s="206"/>
      <c r="OY293" s="212"/>
      <c r="OZ293" s="206"/>
      <c r="PA293" s="206"/>
      <c r="PB293" s="207"/>
      <c r="PC293" s="206"/>
      <c r="PD293" s="206"/>
      <c r="PE293" s="206"/>
      <c r="PF293" s="206"/>
      <c r="PG293" s="388"/>
      <c r="PH293" s="388"/>
      <c r="PI293" s="388"/>
      <c r="PJ293" s="388"/>
      <c r="PK293" s="389"/>
      <c r="PL293" s="388"/>
      <c r="PM293" s="388"/>
      <c r="PN293" s="388"/>
      <c r="PO293" s="388"/>
      <c r="PP293" s="388"/>
      <c r="PQ293" s="388"/>
      <c r="PR293" s="388"/>
      <c r="PS293" s="389"/>
      <c r="PT293" s="388"/>
      <c r="PU293" s="388"/>
      <c r="PV293" s="388"/>
      <c r="PW293" s="388"/>
      <c r="PX293" s="388"/>
      <c r="PY293" s="388"/>
      <c r="PZ293" s="388"/>
      <c r="QA293" s="388"/>
      <c r="QB293" s="389"/>
      <c r="QC293" s="388"/>
      <c r="QD293" s="388"/>
      <c r="QE293" s="388"/>
      <c r="QF293" s="388"/>
      <c r="QG293" s="388"/>
      <c r="QH293" s="388"/>
      <c r="QI293" s="388"/>
      <c r="QJ293" s="388"/>
      <c r="QK293" s="388"/>
      <c r="QL293" s="389"/>
      <c r="QM293" s="388"/>
      <c r="QN293" s="388"/>
      <c r="QO293" s="207"/>
      <c r="QP293" s="206"/>
      <c r="QQ293" s="450"/>
      <c r="QR293" s="206"/>
      <c r="QS293" s="206"/>
      <c r="QT293" s="206"/>
      <c r="QU293" s="453"/>
      <c r="QV293" s="450"/>
      <c r="QW293" s="450"/>
      <c r="QX293" s="207"/>
      <c r="QY293" s="206"/>
      <c r="QZ293" s="206"/>
      <c r="RA293" s="206"/>
      <c r="RB293" s="206"/>
      <c r="RC293" s="206"/>
      <c r="RD293" s="206"/>
      <c r="RE293" s="206"/>
      <c r="RF293" s="206"/>
      <c r="RG293" s="206"/>
      <c r="RH293" s="206"/>
      <c r="RI293" s="207"/>
      <c r="RJ293" s="206"/>
      <c r="RK293" s="206"/>
      <c r="RL293" s="206"/>
      <c r="RM293" s="207"/>
      <c r="RN293" s="206"/>
      <c r="RO293" s="206"/>
      <c r="RP293" s="389"/>
      <c r="RQ293" s="388"/>
      <c r="RR293" s="388"/>
      <c r="RS293" s="388"/>
      <c r="RT293" s="388"/>
      <c r="RU293" s="389"/>
      <c r="RV293" s="388"/>
      <c r="RW293" s="388"/>
      <c r="RX293" s="388"/>
      <c r="RY293" s="388"/>
      <c r="RZ293" s="388"/>
      <c r="SA293" s="388"/>
      <c r="SB293" s="388"/>
      <c r="SC293" s="388"/>
      <c r="SD293" s="388"/>
      <c r="SE293" s="388"/>
      <c r="SF293" s="388"/>
      <c r="SG293" s="207"/>
      <c r="SH293" s="207"/>
      <c r="SI293" s="206"/>
      <c r="SJ293" s="206"/>
      <c r="SK293" s="450"/>
      <c r="SL293" s="206"/>
      <c r="SM293" s="207"/>
      <c r="SN293" s="206"/>
      <c r="SO293" s="206"/>
      <c r="SP293" s="207"/>
      <c r="SQ293" s="207"/>
      <c r="SR293" s="206"/>
      <c r="SS293" s="206"/>
      <c r="ST293" s="206"/>
      <c r="SU293" s="206"/>
      <c r="SV293" s="207"/>
      <c r="SW293" s="206"/>
      <c r="SX293" s="206"/>
      <c r="SY293" s="207"/>
      <c r="SZ293" s="206"/>
      <c r="TA293" s="206"/>
      <c r="TB293" s="206"/>
      <c r="TC293" s="206"/>
      <c r="TD293" s="363"/>
      <c r="TE293" s="363"/>
      <c r="TF293" s="363"/>
      <c r="TG293" s="206"/>
      <c r="TH293" s="207"/>
      <c r="TI293" s="206"/>
      <c r="TJ293" s="206"/>
      <c r="TK293" s="206"/>
      <c r="TL293" s="207"/>
      <c r="TM293" s="207"/>
      <c r="TN293" s="206"/>
      <c r="TO293" s="206"/>
      <c r="TP293" s="207"/>
      <c r="TQ293" s="206"/>
      <c r="TR293" s="206"/>
      <c r="TS293" s="206"/>
      <c r="TT293" s="207"/>
      <c r="TU293" s="206"/>
      <c r="TV293" s="206"/>
      <c r="TW293" s="207"/>
      <c r="TX293" s="206"/>
      <c r="TY293" s="206"/>
      <c r="TZ293" s="206"/>
      <c r="UA293" s="206"/>
      <c r="UB293" s="206"/>
      <c r="UC293" s="206"/>
      <c r="UD293" s="450"/>
      <c r="UE293" s="450"/>
      <c r="UF293" s="206"/>
      <c r="UG293" s="206"/>
      <c r="UH293" s="206"/>
      <c r="UI293" s="206"/>
      <c r="UJ293" s="206"/>
      <c r="UK293" s="206"/>
    </row>
    <row r="294" spans="1:557" s="197" customFormat="1">
      <c r="A294" s="195" t="s">
        <v>6</v>
      </c>
      <c r="B294" s="195"/>
      <c r="C294" s="196"/>
      <c r="D294" s="196"/>
      <c r="E294" s="198"/>
      <c r="F294" s="198"/>
      <c r="G294" s="196"/>
      <c r="H294" s="202"/>
      <c r="I294" s="202"/>
      <c r="J294" s="389"/>
      <c r="K294" s="389"/>
      <c r="L294" s="198"/>
      <c r="M294" s="453"/>
      <c r="N294" s="453"/>
      <c r="O294" s="453"/>
      <c r="P294" s="196"/>
      <c r="Q294" s="196"/>
      <c r="R294" s="202"/>
      <c r="S294" s="202"/>
      <c r="T294" s="202"/>
      <c r="U294" s="202"/>
      <c r="V294" s="202"/>
      <c r="W294" s="202"/>
      <c r="X294" s="196"/>
      <c r="Y294" s="202"/>
      <c r="Z294" s="202"/>
      <c r="AA294" s="202"/>
      <c r="AB294" s="202"/>
      <c r="AC294" s="196"/>
      <c r="AD294" s="202"/>
      <c r="AE294" s="202"/>
      <c r="AF294" s="202"/>
      <c r="AG294" s="202"/>
      <c r="AH294" s="202"/>
      <c r="AI294" s="202"/>
      <c r="AJ294" s="202"/>
      <c r="AK294" s="202"/>
      <c r="AL294" s="202"/>
      <c r="AM294" s="202"/>
      <c r="AN294" s="196"/>
      <c r="AO294" s="202"/>
      <c r="AP294" s="202"/>
      <c r="AQ294" s="202"/>
      <c r="AR294" s="202"/>
      <c r="AS294" s="202"/>
      <c r="AT294" s="202"/>
      <c r="AU294" s="202"/>
      <c r="AV294" s="202"/>
      <c r="AW294" s="196"/>
      <c r="AX294" s="202"/>
      <c r="AY294" s="202"/>
      <c r="AZ294" s="202"/>
      <c r="BA294" s="202"/>
      <c r="BB294" s="202"/>
      <c r="BC294" s="196"/>
      <c r="BD294" s="202"/>
      <c r="BE294" s="202"/>
      <c r="BF294" s="202"/>
      <c r="BG294" s="202"/>
      <c r="BH294" s="202"/>
      <c r="BI294" s="202"/>
      <c r="BJ294" s="202"/>
      <c r="BK294" s="202"/>
      <c r="BL294" s="202"/>
      <c r="BM294" s="202"/>
      <c r="BN294" s="202"/>
      <c r="BO294" s="202"/>
      <c r="BP294" s="202"/>
      <c r="BQ294" s="202"/>
      <c r="BR294" s="202"/>
      <c r="BS294" s="196"/>
      <c r="BT294" s="202"/>
      <c r="BU294" s="202"/>
      <c r="BV294" s="202"/>
      <c r="BW294" s="202"/>
      <c r="BX294" s="202"/>
      <c r="BY294" s="202"/>
      <c r="BZ294" s="202"/>
      <c r="CA294" s="202"/>
      <c r="CB294" s="196"/>
      <c r="CC294" s="202"/>
      <c r="CD294" s="202"/>
      <c r="CE294" s="202"/>
      <c r="CF294" s="202"/>
      <c r="CG294" s="202"/>
      <c r="CH294" s="202"/>
      <c r="CI294" s="202"/>
      <c r="CJ294" s="202"/>
      <c r="CK294" s="202"/>
      <c r="CL294" s="202"/>
      <c r="CM294" s="202"/>
      <c r="CN294" s="196"/>
      <c r="CO294" s="202"/>
      <c r="CP294" s="202"/>
      <c r="CQ294" s="202"/>
      <c r="CR294" s="202"/>
      <c r="CS294" s="202"/>
      <c r="CT294" s="202"/>
      <c r="CU294" s="202"/>
      <c r="CV294" s="202"/>
      <c r="CW294" s="202"/>
      <c r="CX294" s="202"/>
      <c r="CY294" s="202"/>
      <c r="CZ294" s="202"/>
      <c r="DA294" s="202"/>
      <c r="DB294" s="202"/>
      <c r="DC294" s="202"/>
      <c r="DD294" s="202"/>
      <c r="DE294" s="202"/>
      <c r="DF294" s="202"/>
      <c r="DG294" s="202"/>
      <c r="DH294" s="202"/>
      <c r="DI294" s="196"/>
      <c r="DJ294" s="196"/>
      <c r="DK294" s="202"/>
      <c r="DL294" s="202"/>
      <c r="DM294" s="196"/>
      <c r="DN294" s="202"/>
      <c r="DO294" s="202"/>
      <c r="DP294" s="196"/>
      <c r="DQ294" s="202"/>
      <c r="DR294" s="202"/>
      <c r="DS294" s="202"/>
      <c r="DT294" s="202"/>
      <c r="DU294" s="408"/>
      <c r="DV294" s="389"/>
      <c r="DW294" s="389"/>
      <c r="DX294" s="389"/>
      <c r="DY294" s="389"/>
      <c r="DZ294" s="389"/>
      <c r="EA294" s="389"/>
      <c r="EB294" s="389"/>
      <c r="EC294" s="408"/>
      <c r="ED294" s="389"/>
      <c r="EE294" s="389"/>
      <c r="EF294" s="389"/>
      <c r="EG294" s="389"/>
      <c r="EH294" s="389"/>
      <c r="EI294" s="389"/>
      <c r="EJ294" s="389"/>
      <c r="EK294" s="408"/>
      <c r="EL294" s="389"/>
      <c r="EM294" s="389"/>
      <c r="EN294" s="389"/>
      <c r="EO294" s="389"/>
      <c r="EP294" s="389"/>
      <c r="EQ294" s="389"/>
      <c r="ER294" s="389"/>
      <c r="ES294" s="196"/>
      <c r="ET294" s="202"/>
      <c r="EU294" s="202"/>
      <c r="EV294" s="202"/>
      <c r="EW294" s="202"/>
      <c r="EX294" s="362"/>
      <c r="EY294" s="362"/>
      <c r="EZ294" s="362"/>
      <c r="FA294" s="202"/>
      <c r="FB294" s="362"/>
      <c r="FC294" s="202"/>
      <c r="FD294" s="362"/>
      <c r="FE294" s="362"/>
      <c r="FF294" s="362"/>
      <c r="FG294" s="362"/>
      <c r="FH294" s="202"/>
      <c r="FI294" s="202"/>
      <c r="FJ294" s="202"/>
      <c r="FK294" s="202"/>
      <c r="FL294" s="362"/>
      <c r="FM294" s="362"/>
      <c r="FN294" s="362"/>
      <c r="FO294" s="362"/>
      <c r="FP294" s="362"/>
      <c r="FQ294" s="362"/>
      <c r="FR294" s="362"/>
      <c r="FS294" s="362"/>
      <c r="FT294" s="362"/>
      <c r="FU294" s="362"/>
      <c r="FV294" s="362"/>
      <c r="FW294" s="362"/>
      <c r="FX294" s="362"/>
      <c r="FY294" s="362"/>
      <c r="FZ294" s="362"/>
      <c r="GA294" s="362"/>
      <c r="GB294" s="362"/>
      <c r="GC294" s="362"/>
      <c r="GD294" s="362"/>
      <c r="GE294" s="362"/>
      <c r="GF294" s="362"/>
      <c r="GG294" s="362"/>
      <c r="GH294" s="202"/>
      <c r="GI294" s="427"/>
      <c r="GJ294" s="362"/>
      <c r="GK294" s="362"/>
      <c r="GL294" s="362"/>
      <c r="GM294" s="362"/>
      <c r="GN294" s="362"/>
      <c r="GO294" s="362"/>
      <c r="GP294" s="362"/>
      <c r="GQ294" s="362"/>
      <c r="GR294" s="196"/>
      <c r="GS294" s="202"/>
      <c r="GT294" s="202"/>
      <c r="GU294" s="202"/>
      <c r="GV294" s="202"/>
      <c r="GW294" s="202"/>
      <c r="GX294" s="202"/>
      <c r="GY294" s="196"/>
      <c r="GZ294" s="202"/>
      <c r="HA294" s="202"/>
      <c r="HB294" s="202"/>
      <c r="HC294" s="202"/>
      <c r="HD294" s="202"/>
      <c r="HE294" s="202"/>
      <c r="HF294" s="196"/>
      <c r="HG294" s="196"/>
      <c r="HH294" s="202"/>
      <c r="HI294" s="202"/>
      <c r="HJ294" s="202"/>
      <c r="HK294" s="408"/>
      <c r="HL294" s="389"/>
      <c r="HM294" s="389"/>
      <c r="HN294" s="389"/>
      <c r="HO294" s="389"/>
      <c r="HP294" s="389"/>
      <c r="HQ294" s="389"/>
      <c r="HR294" s="389"/>
      <c r="HS294" s="196"/>
      <c r="HT294" s="202"/>
      <c r="HU294" s="202"/>
      <c r="HV294" s="202"/>
      <c r="HW294" s="362"/>
      <c r="HX294" s="453"/>
      <c r="HY294" s="453"/>
      <c r="HZ294" s="453"/>
      <c r="IA294" s="453"/>
      <c r="IB294" s="453"/>
      <c r="IC294" s="362"/>
      <c r="ID294" s="202"/>
      <c r="IE294" s="196"/>
      <c r="IF294" s="202"/>
      <c r="IG294" s="202"/>
      <c r="IH294" s="198"/>
      <c r="II294" s="453"/>
      <c r="IJ294" s="453"/>
      <c r="IK294" s="453"/>
      <c r="IL294" s="453"/>
      <c r="IM294" s="453"/>
      <c r="IN294" s="453"/>
      <c r="IO294" s="453"/>
      <c r="IP294" s="453"/>
      <c r="IQ294" s="453"/>
      <c r="IR294" s="453"/>
      <c r="IS294" s="198"/>
      <c r="IT294" s="453"/>
      <c r="IU294" s="453"/>
      <c r="IV294" s="196"/>
      <c r="IW294" s="202"/>
      <c r="IX294" s="202"/>
      <c r="IY294" s="196"/>
      <c r="IZ294" s="196"/>
      <c r="JA294" s="202"/>
      <c r="JB294" s="202"/>
      <c r="JC294" s="202"/>
      <c r="JD294" s="202"/>
      <c r="JE294" s="196"/>
      <c r="JF294" s="202"/>
      <c r="JG294" s="202"/>
      <c r="JH294" s="408"/>
      <c r="JI294" s="389"/>
      <c r="JJ294" s="389"/>
      <c r="JK294" s="196"/>
      <c r="JL294" s="196"/>
      <c r="JM294" s="202"/>
      <c r="JN294" s="202"/>
      <c r="JO294" s="202"/>
      <c r="JP294" s="202"/>
      <c r="JQ294" s="408"/>
      <c r="JR294" s="389"/>
      <c r="JS294" s="389"/>
      <c r="JT294" s="389"/>
      <c r="JU294" s="389"/>
      <c r="JV294" s="389"/>
      <c r="JW294" s="389"/>
      <c r="JX294" s="389"/>
      <c r="JY294" s="389"/>
      <c r="JZ294" s="196"/>
      <c r="KA294" s="202"/>
      <c r="KB294" s="202"/>
      <c r="KC294" s="202"/>
      <c r="KD294" s="202"/>
      <c r="KE294" s="214"/>
      <c r="KF294" s="202"/>
      <c r="KG294" s="202"/>
      <c r="KH294" s="196"/>
      <c r="KI294" s="196"/>
      <c r="KJ294" s="202"/>
      <c r="KK294" s="202"/>
      <c r="KL294" s="202"/>
      <c r="KM294" s="202"/>
      <c r="KN294" s="202"/>
      <c r="KO294" s="453"/>
      <c r="KP294" s="453"/>
      <c r="KQ294" s="202"/>
      <c r="KR294" s="202"/>
      <c r="KS294" s="603"/>
      <c r="KT294" s="362"/>
      <c r="KU294" s="202"/>
      <c r="KV294" s="202"/>
      <c r="KW294" s="202"/>
      <c r="KX294" s="389"/>
      <c r="KY294" s="389"/>
      <c r="KZ294" s="389"/>
      <c r="LA294" s="389"/>
      <c r="LB294" s="389"/>
      <c r="LC294" s="389"/>
      <c r="LD294" s="408"/>
      <c r="LE294" s="389"/>
      <c r="LF294" s="389"/>
      <c r="LG294" s="196"/>
      <c r="LH294" s="202"/>
      <c r="LI294" s="202"/>
      <c r="LJ294" s="389"/>
      <c r="LK294" s="196"/>
      <c r="LL294" s="202"/>
      <c r="LM294" s="202"/>
      <c r="LN294" s="202"/>
      <c r="LO294" s="202"/>
      <c r="LP294" s="202"/>
      <c r="LQ294" s="202"/>
      <c r="LR294" s="389"/>
      <c r="LS294" s="389"/>
      <c r="LT294" s="389"/>
      <c r="LU294" s="389"/>
      <c r="LV294" s="389"/>
      <c r="LW294" s="389"/>
      <c r="LX294" s="202"/>
      <c r="LY294" s="196"/>
      <c r="LZ294" s="202"/>
      <c r="MA294" s="202"/>
      <c r="MB294" s="202"/>
      <c r="MC294" s="196"/>
      <c r="MD294" s="196"/>
      <c r="ME294" s="202"/>
      <c r="MF294" s="202"/>
      <c r="MG294" s="202"/>
      <c r="MH294" s="202"/>
      <c r="MI294" s="202"/>
      <c r="MJ294" s="202"/>
      <c r="MK294" s="202"/>
      <c r="ML294" s="202"/>
      <c r="MM294" s="202"/>
      <c r="MN294" s="202"/>
      <c r="MO294" s="202"/>
      <c r="MP294" s="408"/>
      <c r="MQ294" s="389"/>
      <c r="MR294" s="389"/>
      <c r="MS294" s="389"/>
      <c r="MT294" s="389"/>
      <c r="MU294" s="389"/>
      <c r="MV294" s="389"/>
      <c r="MW294" s="389"/>
      <c r="MX294" s="408"/>
      <c r="MY294" s="389"/>
      <c r="MZ294" s="389"/>
      <c r="NA294" s="214"/>
      <c r="NB294" s="202"/>
      <c r="NC294" s="202"/>
      <c r="ND294" s="202"/>
      <c r="NE294" s="196"/>
      <c r="NF294" s="196"/>
      <c r="NG294" s="202"/>
      <c r="NH294" s="202"/>
      <c r="NI294" s="202"/>
      <c r="NJ294" s="196"/>
      <c r="NK294" s="202"/>
      <c r="NL294" s="202"/>
      <c r="NM294" s="202"/>
      <c r="NN294" s="196"/>
      <c r="NO294" s="202"/>
      <c r="NP294" s="202"/>
      <c r="NQ294" s="202"/>
      <c r="NR294" s="202"/>
      <c r="NS294" s="202"/>
      <c r="NT294" s="202"/>
      <c r="NU294" s="196"/>
      <c r="NV294" s="202"/>
      <c r="NW294" s="202"/>
      <c r="NX294" s="202"/>
      <c r="NY294" s="202"/>
      <c r="NZ294" s="196"/>
      <c r="OA294" s="202"/>
      <c r="OB294" s="202"/>
      <c r="OC294" s="202"/>
      <c r="OD294" s="196"/>
      <c r="OE294" s="202"/>
      <c r="OF294" s="202"/>
      <c r="OG294" s="202"/>
      <c r="OH294" s="202"/>
      <c r="OI294" s="196"/>
      <c r="OJ294" s="202"/>
      <c r="OK294" s="202"/>
      <c r="OL294" s="196"/>
      <c r="OM294" s="202"/>
      <c r="ON294" s="202"/>
      <c r="OO294" s="202"/>
      <c r="OP294" s="214"/>
      <c r="OQ294" s="202"/>
      <c r="OR294" s="202"/>
      <c r="OS294" s="202"/>
      <c r="OT294" s="202"/>
      <c r="OU294" s="202"/>
      <c r="OV294" s="202"/>
      <c r="OW294" s="202"/>
      <c r="OX294" s="202"/>
      <c r="OY294" s="214"/>
      <c r="OZ294" s="202"/>
      <c r="PA294" s="202"/>
      <c r="PB294" s="196"/>
      <c r="PC294" s="202"/>
      <c r="PD294" s="202"/>
      <c r="PE294" s="202"/>
      <c r="PF294" s="202"/>
      <c r="PG294" s="389"/>
      <c r="PH294" s="389"/>
      <c r="PI294" s="389"/>
      <c r="PJ294" s="389"/>
      <c r="PK294" s="408"/>
      <c r="PL294" s="389"/>
      <c r="PM294" s="389"/>
      <c r="PN294" s="389"/>
      <c r="PO294" s="389"/>
      <c r="PP294" s="389"/>
      <c r="PQ294" s="389"/>
      <c r="PR294" s="389"/>
      <c r="PS294" s="408"/>
      <c r="PT294" s="389"/>
      <c r="PU294" s="389"/>
      <c r="PV294" s="389"/>
      <c r="PW294" s="389"/>
      <c r="PX294" s="389"/>
      <c r="PY294" s="389"/>
      <c r="PZ294" s="389"/>
      <c r="QA294" s="389"/>
      <c r="QB294" s="408"/>
      <c r="QC294" s="389"/>
      <c r="QD294" s="389"/>
      <c r="QE294" s="389"/>
      <c r="QF294" s="389"/>
      <c r="QG294" s="389"/>
      <c r="QH294" s="389"/>
      <c r="QI294" s="389"/>
      <c r="QJ294" s="389"/>
      <c r="QK294" s="389"/>
      <c r="QL294" s="408"/>
      <c r="QM294" s="389"/>
      <c r="QN294" s="389"/>
      <c r="QO294" s="196"/>
      <c r="QP294" s="202"/>
      <c r="QQ294" s="453"/>
      <c r="QR294" s="202"/>
      <c r="QS294" s="202"/>
      <c r="QT294" s="202"/>
      <c r="QU294" s="198"/>
      <c r="QV294" s="453"/>
      <c r="QW294" s="453"/>
      <c r="QX294" s="196"/>
      <c r="QY294" s="202"/>
      <c r="QZ294" s="202"/>
      <c r="RA294" s="202"/>
      <c r="RB294" s="202"/>
      <c r="RC294" s="202"/>
      <c r="RD294" s="202"/>
      <c r="RE294" s="202"/>
      <c r="RF294" s="202"/>
      <c r="RG294" s="202"/>
      <c r="RH294" s="202"/>
      <c r="RI294" s="196"/>
      <c r="RJ294" s="202"/>
      <c r="RK294" s="202"/>
      <c r="RL294" s="202"/>
      <c r="RM294" s="196"/>
      <c r="RN294" s="202"/>
      <c r="RO294" s="202"/>
      <c r="RP294" s="408"/>
      <c r="RQ294" s="389"/>
      <c r="RR294" s="389"/>
      <c r="RS294" s="389"/>
      <c r="RT294" s="389"/>
      <c r="RU294" s="408"/>
      <c r="RV294" s="389"/>
      <c r="RW294" s="389"/>
      <c r="RX294" s="389"/>
      <c r="RY294" s="389"/>
      <c r="RZ294" s="389"/>
      <c r="SA294" s="389"/>
      <c r="SB294" s="389"/>
      <c r="SC294" s="389"/>
      <c r="SD294" s="389"/>
      <c r="SE294" s="389"/>
      <c r="SF294" s="389"/>
      <c r="SG294" s="196"/>
      <c r="SH294" s="196"/>
      <c r="SI294" s="202"/>
      <c r="SJ294" s="202"/>
      <c r="SK294" s="453"/>
      <c r="SL294" s="202"/>
      <c r="SM294" s="196"/>
      <c r="SN294" s="202"/>
      <c r="SO294" s="202"/>
      <c r="SP294" s="196"/>
      <c r="SQ294" s="196"/>
      <c r="SR294" s="202"/>
      <c r="SS294" s="202"/>
      <c r="ST294" s="202"/>
      <c r="SU294" s="202"/>
      <c r="SV294" s="196"/>
      <c r="SW294" s="202"/>
      <c r="SX294" s="202"/>
      <c r="SY294" s="196"/>
      <c r="SZ294" s="202"/>
      <c r="TA294" s="202"/>
      <c r="TB294" s="202"/>
      <c r="TC294" s="202"/>
      <c r="TD294" s="362"/>
      <c r="TE294" s="362"/>
      <c r="TF294" s="362"/>
      <c r="TG294" s="202"/>
      <c r="TH294" s="196"/>
      <c r="TI294" s="202"/>
      <c r="TJ294" s="202"/>
      <c r="TK294" s="202"/>
      <c r="TL294" s="196"/>
      <c r="TM294" s="196"/>
      <c r="TN294" s="202"/>
      <c r="TO294" s="202"/>
      <c r="TP294" s="196"/>
      <c r="TQ294" s="202"/>
      <c r="TR294" s="202"/>
      <c r="TS294" s="202"/>
      <c r="TT294" s="196"/>
      <c r="TU294" s="202"/>
      <c r="TV294" s="202"/>
      <c r="TW294" s="196"/>
      <c r="TX294" s="202"/>
      <c r="TY294" s="202"/>
      <c r="TZ294" s="202"/>
      <c r="UA294" s="202"/>
      <c r="UB294" s="202"/>
      <c r="UC294" s="202"/>
      <c r="UD294" s="453"/>
      <c r="UE294" s="453"/>
      <c r="UF294" s="202"/>
      <c r="UG294" s="202"/>
      <c r="UH294" s="202"/>
      <c r="UI294" s="202"/>
      <c r="UJ294" s="202"/>
      <c r="UK294" s="202"/>
    </row>
    <row r="295" spans="1:557" s="197" customFormat="1">
      <c r="A295" s="195" t="s">
        <v>350</v>
      </c>
      <c r="B295" s="195"/>
      <c r="C295" s="196"/>
      <c r="D295" s="196"/>
      <c r="E295" s="198"/>
      <c r="F295" s="198"/>
      <c r="G295" s="196"/>
      <c r="H295" s="202"/>
      <c r="I295" s="202"/>
      <c r="J295" s="389"/>
      <c r="K295" s="389"/>
      <c r="L295" s="198"/>
      <c r="M295" s="453"/>
      <c r="N295" s="453"/>
      <c r="O295" s="453"/>
      <c r="P295" s="196"/>
      <c r="Q295" s="196"/>
      <c r="R295" s="202"/>
      <c r="S295" s="202"/>
      <c r="T295" s="202"/>
      <c r="U295" s="202"/>
      <c r="V295" s="202"/>
      <c r="W295" s="202"/>
      <c r="X295" s="196"/>
      <c r="Y295" s="202"/>
      <c r="Z295" s="202"/>
      <c r="AA295" s="202"/>
      <c r="AB295" s="202"/>
      <c r="AC295" s="196"/>
      <c r="AD295" s="202"/>
      <c r="AE295" s="202"/>
      <c r="AF295" s="202"/>
      <c r="AG295" s="202"/>
      <c r="AH295" s="202"/>
      <c r="AI295" s="202"/>
      <c r="AJ295" s="202"/>
      <c r="AK295" s="202"/>
      <c r="AL295" s="202"/>
      <c r="AM295" s="202"/>
      <c r="AN295" s="196"/>
      <c r="AO295" s="202"/>
      <c r="AP295" s="202"/>
      <c r="AQ295" s="202"/>
      <c r="AR295" s="202"/>
      <c r="AS295" s="202"/>
      <c r="AT295" s="202"/>
      <c r="AU295" s="202"/>
      <c r="AV295" s="202"/>
      <c r="AW295" s="196"/>
      <c r="AX295" s="202"/>
      <c r="AY295" s="202"/>
      <c r="AZ295" s="202"/>
      <c r="BA295" s="202"/>
      <c r="BB295" s="202"/>
      <c r="BC295" s="196"/>
      <c r="BD295" s="202"/>
      <c r="BE295" s="202"/>
      <c r="BF295" s="202"/>
      <c r="BG295" s="202"/>
      <c r="BH295" s="202"/>
      <c r="BI295" s="202"/>
      <c r="BJ295" s="202"/>
      <c r="BK295" s="202"/>
      <c r="BL295" s="202"/>
      <c r="BM295" s="202"/>
      <c r="BN295" s="202"/>
      <c r="BO295" s="202"/>
      <c r="BP295" s="202"/>
      <c r="BQ295" s="202"/>
      <c r="BR295" s="202"/>
      <c r="BS295" s="196"/>
      <c r="BT295" s="202"/>
      <c r="BU295" s="202"/>
      <c r="BV295" s="202"/>
      <c r="BW295" s="202"/>
      <c r="BX295" s="202"/>
      <c r="BY295" s="202"/>
      <c r="BZ295" s="202"/>
      <c r="CA295" s="202"/>
      <c r="CB295" s="196"/>
      <c r="CC295" s="202"/>
      <c r="CD295" s="202"/>
      <c r="CE295" s="202"/>
      <c r="CF295" s="202"/>
      <c r="CG295" s="202"/>
      <c r="CH295" s="202"/>
      <c r="CI295" s="202"/>
      <c r="CJ295" s="202"/>
      <c r="CK295" s="202"/>
      <c r="CL295" s="202"/>
      <c r="CM295" s="202"/>
      <c r="CN295" s="196"/>
      <c r="CO295" s="202"/>
      <c r="CP295" s="202"/>
      <c r="CQ295" s="202"/>
      <c r="CR295" s="202"/>
      <c r="CS295" s="202"/>
      <c r="CT295" s="202"/>
      <c r="CU295" s="202"/>
      <c r="CV295" s="202"/>
      <c r="CW295" s="202"/>
      <c r="CX295" s="202"/>
      <c r="CY295" s="202"/>
      <c r="CZ295" s="202"/>
      <c r="DA295" s="202"/>
      <c r="DB295" s="202"/>
      <c r="DC295" s="202"/>
      <c r="DD295" s="202"/>
      <c r="DE295" s="202"/>
      <c r="DF295" s="202"/>
      <c r="DG295" s="202"/>
      <c r="DH295" s="202"/>
      <c r="DI295" s="196"/>
      <c r="DJ295" s="196"/>
      <c r="DK295" s="202"/>
      <c r="DL295" s="202"/>
      <c r="DM295" s="196"/>
      <c r="DN295" s="202"/>
      <c r="DO295" s="202"/>
      <c r="DP295" s="196"/>
      <c r="DQ295" s="202"/>
      <c r="DR295" s="202"/>
      <c r="DS295" s="202"/>
      <c r="DT295" s="202"/>
      <c r="DU295" s="408"/>
      <c r="DV295" s="389"/>
      <c r="DW295" s="389"/>
      <c r="DX295" s="389"/>
      <c r="DY295" s="389"/>
      <c r="DZ295" s="389"/>
      <c r="EA295" s="389"/>
      <c r="EB295" s="389"/>
      <c r="EC295" s="408"/>
      <c r="ED295" s="389"/>
      <c r="EE295" s="389"/>
      <c r="EF295" s="389"/>
      <c r="EG295" s="389"/>
      <c r="EH295" s="389"/>
      <c r="EI295" s="389"/>
      <c r="EJ295" s="389"/>
      <c r="EK295" s="408"/>
      <c r="EL295" s="389"/>
      <c r="EM295" s="389"/>
      <c r="EN295" s="389"/>
      <c r="EO295" s="389"/>
      <c r="EP295" s="389"/>
      <c r="EQ295" s="389"/>
      <c r="ER295" s="389"/>
      <c r="ES295" s="196"/>
      <c r="ET295" s="202"/>
      <c r="EU295" s="202"/>
      <c r="EV295" s="202"/>
      <c r="EW295" s="202"/>
      <c r="EX295" s="362"/>
      <c r="EY295" s="362"/>
      <c r="EZ295" s="362"/>
      <c r="FA295" s="202"/>
      <c r="FB295" s="362"/>
      <c r="FC295" s="202"/>
      <c r="FD295" s="362"/>
      <c r="FE295" s="362"/>
      <c r="FF295" s="362"/>
      <c r="FG295" s="362"/>
      <c r="FH295" s="202"/>
      <c r="FI295" s="202"/>
      <c r="FJ295" s="202"/>
      <c r="FK295" s="202"/>
      <c r="FL295" s="362"/>
      <c r="FM295" s="362"/>
      <c r="FN295" s="362"/>
      <c r="FO295" s="362"/>
      <c r="FP295" s="362"/>
      <c r="FQ295" s="362"/>
      <c r="FR295" s="362"/>
      <c r="FS295" s="362"/>
      <c r="FT295" s="362"/>
      <c r="FU295" s="362"/>
      <c r="FV295" s="362"/>
      <c r="FW295" s="362"/>
      <c r="FX295" s="362"/>
      <c r="FY295" s="362"/>
      <c r="FZ295" s="362"/>
      <c r="GA295" s="362"/>
      <c r="GB295" s="362"/>
      <c r="GC295" s="362"/>
      <c r="GD295" s="362"/>
      <c r="GE295" s="362"/>
      <c r="GF295" s="362"/>
      <c r="GG295" s="362"/>
      <c r="GH295" s="202"/>
      <c r="GI295" s="427"/>
      <c r="GJ295" s="362"/>
      <c r="GK295" s="362"/>
      <c r="GL295" s="362"/>
      <c r="GM295" s="362"/>
      <c r="GN295" s="362"/>
      <c r="GO295" s="362"/>
      <c r="GP295" s="362"/>
      <c r="GQ295" s="362"/>
      <c r="GR295" s="196"/>
      <c r="GS295" s="202"/>
      <c r="GT295" s="202"/>
      <c r="GU295" s="202"/>
      <c r="GV295" s="202"/>
      <c r="GW295" s="202"/>
      <c r="GX295" s="202"/>
      <c r="GY295" s="196"/>
      <c r="GZ295" s="202"/>
      <c r="HA295" s="202"/>
      <c r="HB295" s="202"/>
      <c r="HC295" s="202"/>
      <c r="HD295" s="202"/>
      <c r="HE295" s="202"/>
      <c r="HF295" s="196"/>
      <c r="HG295" s="196"/>
      <c r="HH295" s="202"/>
      <c r="HI295" s="202"/>
      <c r="HJ295" s="202"/>
      <c r="HK295" s="408"/>
      <c r="HL295" s="389"/>
      <c r="HM295" s="389"/>
      <c r="HN295" s="389"/>
      <c r="HO295" s="389"/>
      <c r="HP295" s="389"/>
      <c r="HQ295" s="389"/>
      <c r="HR295" s="389"/>
      <c r="HS295" s="196"/>
      <c r="HT295" s="202"/>
      <c r="HU295" s="202"/>
      <c r="HV295" s="202"/>
      <c r="HW295" s="362"/>
      <c r="HX295" s="453"/>
      <c r="HY295" s="453"/>
      <c r="HZ295" s="453"/>
      <c r="IA295" s="453"/>
      <c r="IB295" s="453"/>
      <c r="IC295" s="362"/>
      <c r="ID295" s="202"/>
      <c r="IE295" s="196"/>
      <c r="IF295" s="202"/>
      <c r="IG295" s="202"/>
      <c r="IH295" s="198"/>
      <c r="II295" s="453"/>
      <c r="IJ295" s="453"/>
      <c r="IK295" s="453"/>
      <c r="IL295" s="453"/>
      <c r="IM295" s="453"/>
      <c r="IN295" s="453"/>
      <c r="IO295" s="453"/>
      <c r="IP295" s="453"/>
      <c r="IQ295" s="453"/>
      <c r="IR295" s="453"/>
      <c r="IS295" s="198"/>
      <c r="IT295" s="453"/>
      <c r="IU295" s="453"/>
      <c r="IV295" s="196"/>
      <c r="IW295" s="202"/>
      <c r="IX295" s="202"/>
      <c r="IY295" s="196"/>
      <c r="IZ295" s="196"/>
      <c r="JA295" s="202"/>
      <c r="JB295" s="202"/>
      <c r="JC295" s="202"/>
      <c r="JD295" s="202"/>
      <c r="JE295" s="196"/>
      <c r="JF295" s="202"/>
      <c r="JG295" s="202"/>
      <c r="JH295" s="408"/>
      <c r="JI295" s="389"/>
      <c r="JJ295" s="389"/>
      <c r="JK295" s="196"/>
      <c r="JL295" s="196"/>
      <c r="JM295" s="202"/>
      <c r="JN295" s="202"/>
      <c r="JO295" s="202"/>
      <c r="JP295" s="202"/>
      <c r="JQ295" s="408"/>
      <c r="JR295" s="389"/>
      <c r="JS295" s="389"/>
      <c r="JT295" s="389"/>
      <c r="JU295" s="389"/>
      <c r="JV295" s="389"/>
      <c r="JW295" s="389"/>
      <c r="JX295" s="389"/>
      <c r="JY295" s="389"/>
      <c r="JZ295" s="196"/>
      <c r="KA295" s="202"/>
      <c r="KB295" s="202"/>
      <c r="KC295" s="202"/>
      <c r="KD295" s="202"/>
      <c r="KE295" s="214"/>
      <c r="KF295" s="202"/>
      <c r="KG295" s="202"/>
      <c r="KH295" s="196"/>
      <c r="KI295" s="196"/>
      <c r="KJ295" s="202"/>
      <c r="KK295" s="202"/>
      <c r="KL295" s="202"/>
      <c r="KM295" s="202"/>
      <c r="KN295" s="202"/>
      <c r="KO295" s="453"/>
      <c r="KP295" s="453"/>
      <c r="KQ295" s="202"/>
      <c r="KR295" s="202"/>
      <c r="KS295" s="603"/>
      <c r="KT295" s="362"/>
      <c r="KU295" s="202"/>
      <c r="KV295" s="202"/>
      <c r="KW295" s="202"/>
      <c r="KX295" s="389"/>
      <c r="KY295" s="389"/>
      <c r="KZ295" s="389"/>
      <c r="LA295" s="389"/>
      <c r="LB295" s="389"/>
      <c r="LC295" s="389"/>
      <c r="LD295" s="408"/>
      <c r="LE295" s="389"/>
      <c r="LF295" s="389"/>
      <c r="LG295" s="196"/>
      <c r="LH295" s="202"/>
      <c r="LI295" s="202"/>
      <c r="LJ295" s="389"/>
      <c r="LK295" s="196"/>
      <c r="LL295" s="202"/>
      <c r="LM295" s="202"/>
      <c r="LN295" s="202"/>
      <c r="LO295" s="202"/>
      <c r="LP295" s="202"/>
      <c r="LQ295" s="202"/>
      <c r="LR295" s="389"/>
      <c r="LS295" s="389"/>
      <c r="LT295" s="389"/>
      <c r="LU295" s="389"/>
      <c r="LV295" s="389"/>
      <c r="LW295" s="389"/>
      <c r="LX295" s="202"/>
      <c r="LY295" s="196"/>
      <c r="LZ295" s="202"/>
      <c r="MA295" s="202"/>
      <c r="MB295" s="202"/>
      <c r="MC295" s="196"/>
      <c r="MD295" s="196"/>
      <c r="ME295" s="202"/>
      <c r="MF295" s="202"/>
      <c r="MG295" s="202"/>
      <c r="MH295" s="202"/>
      <c r="MI295" s="202"/>
      <c r="MJ295" s="202"/>
      <c r="MK295" s="202"/>
      <c r="ML295" s="202"/>
      <c r="MM295" s="202"/>
      <c r="MN295" s="202"/>
      <c r="MO295" s="202"/>
      <c r="MP295" s="408"/>
      <c r="MQ295" s="389"/>
      <c r="MR295" s="389"/>
      <c r="MS295" s="389"/>
      <c r="MT295" s="389"/>
      <c r="MU295" s="389"/>
      <c r="MV295" s="389"/>
      <c r="MW295" s="389"/>
      <c r="MX295" s="408"/>
      <c r="MY295" s="389"/>
      <c r="MZ295" s="389"/>
      <c r="NA295" s="214"/>
      <c r="NB295" s="202"/>
      <c r="NC295" s="202"/>
      <c r="ND295" s="202"/>
      <c r="NE295" s="196"/>
      <c r="NF295" s="196"/>
      <c r="NG295" s="202"/>
      <c r="NH295" s="202"/>
      <c r="NI295" s="202"/>
      <c r="NJ295" s="196"/>
      <c r="NK295" s="202"/>
      <c r="NL295" s="202"/>
      <c r="NM295" s="202"/>
      <c r="NN295" s="196"/>
      <c r="NO295" s="202"/>
      <c r="NP295" s="202"/>
      <c r="NQ295" s="202"/>
      <c r="NR295" s="202"/>
      <c r="NS295" s="202"/>
      <c r="NT295" s="202"/>
      <c r="NU295" s="196"/>
      <c r="NV295" s="202"/>
      <c r="NW295" s="202"/>
      <c r="NX295" s="202"/>
      <c r="NY295" s="202"/>
      <c r="NZ295" s="196"/>
      <c r="OA295" s="202"/>
      <c r="OB295" s="202"/>
      <c r="OC295" s="202"/>
      <c r="OD295" s="196"/>
      <c r="OE295" s="202"/>
      <c r="OF295" s="202"/>
      <c r="OG295" s="202"/>
      <c r="OH295" s="202"/>
      <c r="OI295" s="196"/>
      <c r="OJ295" s="202"/>
      <c r="OK295" s="202"/>
      <c r="OL295" s="196"/>
      <c r="OM295" s="202"/>
      <c r="ON295" s="202"/>
      <c r="OO295" s="202"/>
      <c r="OP295" s="214"/>
      <c r="OQ295" s="202"/>
      <c r="OR295" s="202"/>
      <c r="OS295" s="202"/>
      <c r="OT295" s="202"/>
      <c r="OU295" s="202"/>
      <c r="OV295" s="202"/>
      <c r="OW295" s="202"/>
      <c r="OX295" s="202"/>
      <c r="OY295" s="214"/>
      <c r="OZ295" s="202"/>
      <c r="PA295" s="202"/>
      <c r="PB295" s="196"/>
      <c r="PC295" s="202"/>
      <c r="PD295" s="202"/>
      <c r="PE295" s="202"/>
      <c r="PF295" s="202"/>
      <c r="PG295" s="389"/>
      <c r="PH295" s="389"/>
      <c r="PI295" s="389"/>
      <c r="PJ295" s="389"/>
      <c r="PK295" s="408"/>
      <c r="PL295" s="389"/>
      <c r="PM295" s="389"/>
      <c r="PN295" s="389"/>
      <c r="PO295" s="389"/>
      <c r="PP295" s="389"/>
      <c r="PQ295" s="389"/>
      <c r="PR295" s="389"/>
      <c r="PS295" s="408"/>
      <c r="PT295" s="389"/>
      <c r="PU295" s="389"/>
      <c r="PV295" s="389"/>
      <c r="PW295" s="389"/>
      <c r="PX295" s="389"/>
      <c r="PY295" s="389"/>
      <c r="PZ295" s="389"/>
      <c r="QA295" s="389"/>
      <c r="QB295" s="408"/>
      <c r="QC295" s="389"/>
      <c r="QD295" s="389"/>
      <c r="QE295" s="389"/>
      <c r="QF295" s="389"/>
      <c r="QG295" s="389"/>
      <c r="QH295" s="389"/>
      <c r="QI295" s="389"/>
      <c r="QJ295" s="389"/>
      <c r="QK295" s="389"/>
      <c r="QL295" s="408"/>
      <c r="QM295" s="389"/>
      <c r="QN295" s="389"/>
      <c r="QO295" s="196"/>
      <c r="QP295" s="202"/>
      <c r="QQ295" s="453"/>
      <c r="QR295" s="202"/>
      <c r="QS295" s="202"/>
      <c r="QT295" s="202"/>
      <c r="QU295" s="198"/>
      <c r="QV295" s="453"/>
      <c r="QW295" s="453"/>
      <c r="QX295" s="196"/>
      <c r="QY295" s="202"/>
      <c r="QZ295" s="202"/>
      <c r="RA295" s="202"/>
      <c r="RB295" s="202"/>
      <c r="RC295" s="202"/>
      <c r="RD295" s="202"/>
      <c r="RE295" s="202"/>
      <c r="RF295" s="202"/>
      <c r="RG295" s="202"/>
      <c r="RH295" s="202"/>
      <c r="RI295" s="196"/>
      <c r="RJ295" s="202"/>
      <c r="RK295" s="202"/>
      <c r="RL295" s="202"/>
      <c r="RM295" s="196"/>
      <c r="RN295" s="202"/>
      <c r="RO295" s="202"/>
      <c r="RP295" s="408"/>
      <c r="RQ295" s="389"/>
      <c r="RR295" s="389"/>
      <c r="RS295" s="389"/>
      <c r="RT295" s="389"/>
      <c r="RU295" s="408"/>
      <c r="RV295" s="389"/>
      <c r="RW295" s="389"/>
      <c r="RX295" s="389"/>
      <c r="RY295" s="389"/>
      <c r="RZ295" s="389"/>
      <c r="SA295" s="389"/>
      <c r="SB295" s="389"/>
      <c r="SC295" s="389"/>
      <c r="SD295" s="389"/>
      <c r="SE295" s="389"/>
      <c r="SF295" s="389"/>
      <c r="SG295" s="196"/>
      <c r="SH295" s="196"/>
      <c r="SI295" s="202"/>
      <c r="SJ295" s="202"/>
      <c r="SK295" s="453"/>
      <c r="SL295" s="202"/>
      <c r="SM295" s="196"/>
      <c r="SN295" s="202"/>
      <c r="SO295" s="202"/>
      <c r="SP295" s="196"/>
      <c r="SQ295" s="196"/>
      <c r="SR295" s="202"/>
      <c r="SS295" s="202"/>
      <c r="ST295" s="202"/>
      <c r="SU295" s="202"/>
      <c r="SV295" s="196"/>
      <c r="SW295" s="202"/>
      <c r="SX295" s="202"/>
      <c r="SY295" s="196"/>
      <c r="SZ295" s="202"/>
      <c r="TA295" s="202"/>
      <c r="TB295" s="202"/>
      <c r="TC295" s="202"/>
      <c r="TD295" s="362"/>
      <c r="TE295" s="362"/>
      <c r="TF295" s="362"/>
      <c r="TG295" s="202"/>
      <c r="TH295" s="196"/>
      <c r="TI295" s="202"/>
      <c r="TJ295" s="202"/>
      <c r="TK295" s="202"/>
      <c r="TL295" s="196"/>
      <c r="TM295" s="196"/>
      <c r="TN295" s="202"/>
      <c r="TO295" s="202"/>
      <c r="TP295" s="196"/>
      <c r="TQ295" s="202"/>
      <c r="TR295" s="202"/>
      <c r="TS295" s="202"/>
      <c r="TT295" s="196"/>
      <c r="TU295" s="202"/>
      <c r="TV295" s="202"/>
      <c r="TW295" s="196"/>
      <c r="TX295" s="202"/>
      <c r="TY295" s="202"/>
      <c r="TZ295" s="202"/>
      <c r="UA295" s="202"/>
      <c r="UB295" s="202"/>
      <c r="UC295" s="202"/>
      <c r="UD295" s="453"/>
      <c r="UE295" s="453"/>
      <c r="UF295" s="202"/>
      <c r="UG295" s="202"/>
      <c r="UH295" s="202"/>
      <c r="UI295" s="202"/>
      <c r="UJ295" s="202"/>
      <c r="UK295" s="202"/>
    </row>
    <row r="296" spans="1:557">
      <c r="A296" s="206" t="s">
        <v>196</v>
      </c>
      <c r="B296" s="206" t="s">
        <v>460</v>
      </c>
      <c r="C296" s="207"/>
      <c r="D296" s="206"/>
      <c r="E296" s="206"/>
      <c r="F296" s="450"/>
      <c r="G296" s="207"/>
      <c r="H296" s="206"/>
      <c r="I296" s="206"/>
      <c r="J296" s="388"/>
      <c r="K296" s="388"/>
      <c r="L296" s="453"/>
      <c r="M296" s="450"/>
      <c r="N296" s="450"/>
      <c r="O296" s="450"/>
      <c r="P296" s="207"/>
      <c r="Q296" s="207"/>
      <c r="R296" s="206"/>
      <c r="S296" s="206"/>
      <c r="T296" s="206"/>
      <c r="U296" s="206"/>
      <c r="V296" s="206"/>
      <c r="W296" s="206"/>
      <c r="X296" s="207"/>
      <c r="Y296" s="206"/>
      <c r="Z296" s="206"/>
      <c r="AA296" s="206"/>
      <c r="AB296" s="206"/>
      <c r="AC296" s="207"/>
      <c r="AD296" s="206"/>
      <c r="AE296" s="206"/>
      <c r="AF296" s="206"/>
      <c r="AG296" s="206"/>
      <c r="AH296" s="206"/>
      <c r="AI296" s="206"/>
      <c r="AJ296" s="206"/>
      <c r="AK296" s="206"/>
      <c r="AL296" s="206"/>
      <c r="AM296" s="206"/>
      <c r="AN296" s="207"/>
      <c r="AO296" s="206"/>
      <c r="AP296" s="206"/>
      <c r="AQ296" s="206"/>
      <c r="AR296" s="206"/>
      <c r="AS296" s="206"/>
      <c r="AT296" s="206"/>
      <c r="AU296" s="206"/>
      <c r="AV296" s="206"/>
      <c r="AW296" s="207"/>
      <c r="AX296" s="206"/>
      <c r="AY296" s="206"/>
      <c r="AZ296" s="206"/>
      <c r="BA296" s="206"/>
      <c r="BB296" s="206"/>
      <c r="BC296" s="207"/>
      <c r="BD296" s="206"/>
      <c r="BE296" s="206"/>
      <c r="BF296" s="206"/>
      <c r="BG296" s="206"/>
      <c r="BH296" s="206"/>
      <c r="BI296" s="206"/>
      <c r="BJ296" s="206"/>
      <c r="BK296" s="206"/>
      <c r="BL296" s="206"/>
      <c r="BM296" s="206"/>
      <c r="BN296" s="206"/>
      <c r="BO296" s="206"/>
      <c r="BP296" s="206"/>
      <c r="BQ296" s="206"/>
      <c r="BR296" s="206"/>
      <c r="BS296" s="207"/>
      <c r="BT296" s="206"/>
      <c r="BU296" s="206"/>
      <c r="BV296" s="206"/>
      <c r="BW296" s="206"/>
      <c r="BX296" s="206"/>
      <c r="BY296" s="206"/>
      <c r="BZ296" s="206"/>
      <c r="CA296" s="206"/>
      <c r="CB296" s="207"/>
      <c r="CC296" s="206"/>
      <c r="CD296" s="206"/>
      <c r="CE296" s="206"/>
      <c r="CF296" s="206"/>
      <c r="CG296" s="206"/>
      <c r="CH296" s="206"/>
      <c r="CI296" s="206"/>
      <c r="CJ296" s="206"/>
      <c r="CK296" s="206"/>
      <c r="CL296" s="206"/>
      <c r="CM296" s="206"/>
      <c r="CN296" s="207"/>
      <c r="CO296" s="206"/>
      <c r="CP296" s="206"/>
      <c r="CQ296" s="206"/>
      <c r="CR296" s="206"/>
      <c r="CS296" s="206"/>
      <c r="CT296" s="206"/>
      <c r="CU296" s="206"/>
      <c r="CV296" s="206"/>
      <c r="CW296" s="206"/>
      <c r="CX296" s="206"/>
      <c r="CY296" s="206"/>
      <c r="CZ296" s="206"/>
      <c r="DA296" s="206"/>
      <c r="DB296" s="206"/>
      <c r="DC296" s="206"/>
      <c r="DD296" s="206"/>
      <c r="DE296" s="206"/>
      <c r="DF296" s="206"/>
      <c r="DG296" s="206"/>
      <c r="DH296" s="206"/>
      <c r="DI296" s="207"/>
      <c r="DJ296" s="207"/>
      <c r="DK296" s="206"/>
      <c r="DL296" s="206"/>
      <c r="DM296" s="207"/>
      <c r="DN296" s="206"/>
      <c r="DO296" s="206"/>
      <c r="DP296" s="207"/>
      <c r="DQ296" s="206"/>
      <c r="DR296" s="206"/>
      <c r="DS296" s="206"/>
      <c r="DT296" s="206"/>
      <c r="DU296" s="389"/>
      <c r="DV296" s="388"/>
      <c r="DW296" s="388"/>
      <c r="DX296" s="388"/>
      <c r="DY296" s="388"/>
      <c r="DZ296" s="388"/>
      <c r="EA296" s="388"/>
      <c r="EB296" s="388"/>
      <c r="EC296" s="389"/>
      <c r="ED296" s="388"/>
      <c r="EE296" s="388"/>
      <c r="EF296" s="388"/>
      <c r="EG296" s="388"/>
      <c r="EH296" s="388"/>
      <c r="EI296" s="388"/>
      <c r="EJ296" s="388"/>
      <c r="EK296" s="389"/>
      <c r="EL296" s="388"/>
      <c r="EM296" s="388"/>
      <c r="EN296" s="388"/>
      <c r="EO296" s="388"/>
      <c r="EP296" s="388"/>
      <c r="EQ296" s="388"/>
      <c r="ER296" s="388"/>
      <c r="ES296" s="207"/>
      <c r="ET296" s="206"/>
      <c r="EU296" s="206"/>
      <c r="EV296" s="206"/>
      <c r="EW296" s="206"/>
      <c r="EX296" s="363"/>
      <c r="EY296" s="363"/>
      <c r="EZ296" s="363"/>
      <c r="FA296" s="206"/>
      <c r="FB296" s="363"/>
      <c r="FC296" s="206"/>
      <c r="FD296" s="363"/>
      <c r="FE296" s="363"/>
      <c r="FF296" s="363"/>
      <c r="FG296" s="363"/>
      <c r="FH296" s="206"/>
      <c r="FI296" s="206"/>
      <c r="FJ296" s="206"/>
      <c r="FK296" s="206"/>
      <c r="FL296" s="363"/>
      <c r="FM296" s="363"/>
      <c r="FN296" s="363"/>
      <c r="FO296" s="363"/>
      <c r="FP296" s="363"/>
      <c r="FQ296" s="363"/>
      <c r="FR296" s="363"/>
      <c r="FS296" s="363"/>
      <c r="FT296" s="363"/>
      <c r="FU296" s="363"/>
      <c r="FV296" s="363"/>
      <c r="FW296" s="363"/>
      <c r="FX296" s="363"/>
      <c r="FY296" s="363"/>
      <c r="FZ296" s="363"/>
      <c r="GA296" s="363"/>
      <c r="GB296" s="363"/>
      <c r="GC296" s="363"/>
      <c r="GD296" s="363"/>
      <c r="GE296" s="363"/>
      <c r="GF296" s="363"/>
      <c r="GG296" s="363"/>
      <c r="GH296" s="206"/>
      <c r="GI296" s="362"/>
      <c r="GJ296" s="363"/>
      <c r="GK296" s="363"/>
      <c r="GL296" s="363"/>
      <c r="GM296" s="363"/>
      <c r="GN296" s="363"/>
      <c r="GO296" s="363"/>
      <c r="GP296" s="363"/>
      <c r="GQ296" s="363"/>
      <c r="GR296" s="207"/>
      <c r="GS296" s="206"/>
      <c r="GT296" s="206"/>
      <c r="GU296" s="206"/>
      <c r="GV296" s="206"/>
      <c r="GW296" s="206"/>
      <c r="GX296" s="206"/>
      <c r="GY296" s="207"/>
      <c r="GZ296" s="206"/>
      <c r="HA296" s="206"/>
      <c r="HB296" s="206"/>
      <c r="HC296" s="206"/>
      <c r="HD296" s="206"/>
      <c r="HE296" s="206"/>
      <c r="HF296" s="207"/>
      <c r="HG296" s="207"/>
      <c r="HH296" s="206"/>
      <c r="HI296" s="206"/>
      <c r="HJ296" s="206"/>
      <c r="HK296" s="389"/>
      <c r="HL296" s="388"/>
      <c r="HM296" s="388"/>
      <c r="HN296" s="388"/>
      <c r="HO296" s="388"/>
      <c r="HP296" s="388"/>
      <c r="HQ296" s="388"/>
      <c r="HR296" s="388"/>
      <c r="HS296" s="207"/>
      <c r="HT296" s="206"/>
      <c r="HU296" s="206"/>
      <c r="HV296" s="206"/>
      <c r="HW296" s="363"/>
      <c r="HX296" s="450"/>
      <c r="HY296" s="450"/>
      <c r="HZ296" s="450"/>
      <c r="IA296" s="450"/>
      <c r="IB296" s="450"/>
      <c r="IC296" s="363"/>
      <c r="ID296" s="206"/>
      <c r="IE296" s="207"/>
      <c r="IF296" s="206"/>
      <c r="IG296" s="206"/>
      <c r="IH296" s="453"/>
      <c r="II296" s="450"/>
      <c r="IJ296" s="450"/>
      <c r="IK296" s="450"/>
      <c r="IL296" s="450"/>
      <c r="IM296" s="450"/>
      <c r="IN296" s="450"/>
      <c r="IO296" s="450"/>
      <c r="IP296" s="450"/>
      <c r="IQ296" s="450"/>
      <c r="IR296" s="450"/>
      <c r="IS296" s="453"/>
      <c r="IT296" s="450"/>
      <c r="IU296" s="450"/>
      <c r="IV296" s="207"/>
      <c r="IW296" s="206"/>
      <c r="IX296" s="206"/>
      <c r="IY296" s="207"/>
      <c r="IZ296" s="207"/>
      <c r="JA296" s="206"/>
      <c r="JB296" s="206"/>
      <c r="JC296" s="206"/>
      <c r="JD296" s="206"/>
      <c r="JE296" s="207"/>
      <c r="JF296" s="206"/>
      <c r="JG296" s="206"/>
      <c r="JH296" s="389"/>
      <c r="JI296" s="388"/>
      <c r="JJ296" s="388"/>
      <c r="JK296" s="207"/>
      <c r="JL296" s="207"/>
      <c r="JM296" s="206"/>
      <c r="JN296" s="206"/>
      <c r="JO296" s="206"/>
      <c r="JP296" s="206"/>
      <c r="JQ296" s="389"/>
      <c r="JR296" s="388"/>
      <c r="JS296" s="388"/>
      <c r="JT296" s="388"/>
      <c r="JU296" s="388"/>
      <c r="JV296" s="388"/>
      <c r="JW296" s="388"/>
      <c r="JX296" s="388"/>
      <c r="JY296" s="388"/>
      <c r="JZ296" s="207"/>
      <c r="KA296" s="206"/>
      <c r="KB296" s="206"/>
      <c r="KC296" s="206"/>
      <c r="KD296" s="206"/>
      <c r="KE296" s="212"/>
      <c r="KF296" s="206"/>
      <c r="KG296" s="206"/>
      <c r="KH296" s="207"/>
      <c r="KI296" s="207"/>
      <c r="KJ296" s="218"/>
      <c r="KK296" s="206"/>
      <c r="KL296" s="206"/>
      <c r="KM296" s="206"/>
      <c r="KN296" s="206"/>
      <c r="KO296" s="450"/>
      <c r="KP296" s="450"/>
      <c r="KQ296" s="206"/>
      <c r="KR296" s="206"/>
      <c r="KS296" s="604"/>
      <c r="KT296" s="363"/>
      <c r="KU296" s="206"/>
      <c r="KV296" s="206"/>
      <c r="KW296" s="206"/>
      <c r="KX296" s="388"/>
      <c r="KY296" s="388"/>
      <c r="KZ296" s="388"/>
      <c r="LA296" s="388"/>
      <c r="LB296" s="388"/>
      <c r="LC296" s="388"/>
      <c r="LD296" s="389"/>
      <c r="LE296" s="388"/>
      <c r="LF296" s="388"/>
      <c r="LG296" s="207"/>
      <c r="LH296" s="206"/>
      <c r="LI296" s="206"/>
      <c r="LJ296" s="388"/>
      <c r="LK296" s="207"/>
      <c r="LL296" s="206"/>
      <c r="LM296" s="206"/>
      <c r="LN296" s="206"/>
      <c r="LO296" s="206"/>
      <c r="LP296" s="206"/>
      <c r="LQ296" s="206"/>
      <c r="LR296" s="388"/>
      <c r="LS296" s="388"/>
      <c r="LT296" s="388"/>
      <c r="LU296" s="388"/>
      <c r="LV296" s="388"/>
      <c r="LW296" s="388"/>
      <c r="LX296" s="206"/>
      <c r="LY296" s="207"/>
      <c r="LZ296" s="206"/>
      <c r="MA296" s="206"/>
      <c r="MB296" s="206"/>
      <c r="MC296" s="207"/>
      <c r="MD296" s="207"/>
      <c r="ME296" s="206"/>
      <c r="MF296" s="206"/>
      <c r="MG296" s="206"/>
      <c r="MH296" s="206"/>
      <c r="MI296" s="206"/>
      <c r="MJ296" s="206"/>
      <c r="MK296" s="206"/>
      <c r="ML296" s="206"/>
      <c r="MM296" s="206"/>
      <c r="MN296" s="206"/>
      <c r="MO296" s="206"/>
      <c r="MP296" s="389"/>
      <c r="MQ296" s="388"/>
      <c r="MR296" s="388"/>
      <c r="MS296" s="388"/>
      <c r="MT296" s="388"/>
      <c r="MU296" s="388"/>
      <c r="MV296" s="388"/>
      <c r="MW296" s="388"/>
      <c r="MX296" s="389"/>
      <c r="MY296" s="388"/>
      <c r="MZ296" s="388"/>
      <c r="NA296" s="212"/>
      <c r="NB296" s="206"/>
      <c r="NC296" s="206"/>
      <c r="ND296" s="206"/>
      <c r="NE296" s="207"/>
      <c r="NF296" s="207"/>
      <c r="NG296" s="206"/>
      <c r="NH296" s="206"/>
      <c r="NI296" s="206"/>
      <c r="NJ296" s="207"/>
      <c r="NK296" s="206"/>
      <c r="NL296" s="206"/>
      <c r="NM296" s="206"/>
      <c r="NN296" s="207"/>
      <c r="NO296" s="206"/>
      <c r="NP296" s="206"/>
      <c r="NQ296" s="206"/>
      <c r="NR296" s="206"/>
      <c r="NS296" s="206"/>
      <c r="NT296" s="206"/>
      <c r="NU296" s="207"/>
      <c r="NV296" s="206"/>
      <c r="NW296" s="206"/>
      <c r="NX296" s="206"/>
      <c r="NY296" s="206"/>
      <c r="NZ296" s="207"/>
      <c r="OA296" s="206"/>
      <c r="OB296" s="206"/>
      <c r="OC296" s="206"/>
      <c r="OD296" s="207"/>
      <c r="OE296" s="206"/>
      <c r="OF296" s="206"/>
      <c r="OG296" s="206"/>
      <c r="OH296" s="206"/>
      <c r="OI296" s="207"/>
      <c r="OJ296" s="206"/>
      <c r="OK296" s="206"/>
      <c r="OL296" s="207"/>
      <c r="OM296" s="206"/>
      <c r="ON296" s="206"/>
      <c r="OO296" s="206"/>
      <c r="OP296" s="212"/>
      <c r="OQ296" s="206"/>
      <c r="OR296" s="206"/>
      <c r="OS296" s="206"/>
      <c r="OT296" s="206"/>
      <c r="OU296" s="206"/>
      <c r="OV296" s="206"/>
      <c r="OW296" s="206"/>
      <c r="OX296" s="206"/>
      <c r="OY296" s="212"/>
      <c r="OZ296" s="206"/>
      <c r="PA296" s="206"/>
      <c r="PB296" s="207"/>
      <c r="PC296" s="206"/>
      <c r="PD296" s="206"/>
      <c r="PE296" s="206"/>
      <c r="PF296" s="206"/>
      <c r="PG296" s="388"/>
      <c r="PH296" s="388"/>
      <c r="PI296" s="388"/>
      <c r="PJ296" s="388"/>
      <c r="PK296" s="389"/>
      <c r="PL296" s="388"/>
      <c r="PM296" s="388"/>
      <c r="PN296" s="388"/>
      <c r="PO296" s="388"/>
      <c r="PP296" s="388"/>
      <c r="PQ296" s="388"/>
      <c r="PR296" s="388"/>
      <c r="PS296" s="389"/>
      <c r="PT296" s="388"/>
      <c r="PU296" s="388"/>
      <c r="PV296" s="388"/>
      <c r="PW296" s="388"/>
      <c r="PX296" s="388"/>
      <c r="PY296" s="388"/>
      <c r="PZ296" s="388"/>
      <c r="QA296" s="388"/>
      <c r="QB296" s="389"/>
      <c r="QC296" s="388"/>
      <c r="QD296" s="388"/>
      <c r="QE296" s="388"/>
      <c r="QF296" s="388"/>
      <c r="QG296" s="388"/>
      <c r="QH296" s="388"/>
      <c r="QI296" s="388"/>
      <c r="QJ296" s="388"/>
      <c r="QK296" s="388"/>
      <c r="QL296" s="389"/>
      <c r="QM296" s="388"/>
      <c r="QN296" s="388"/>
      <c r="QO296" s="207"/>
      <c r="QP296" s="206"/>
      <c r="QQ296" s="450"/>
      <c r="QR296" s="206"/>
      <c r="QS296" s="206"/>
      <c r="QT296" s="206"/>
      <c r="QU296" s="453"/>
      <c r="QV296" s="450"/>
      <c r="QW296" s="450"/>
      <c r="QX296" s="207"/>
      <c r="QY296" s="206"/>
      <c r="QZ296" s="206"/>
      <c r="RA296" s="206"/>
      <c r="RB296" s="206"/>
      <c r="RC296" s="206"/>
      <c r="RD296" s="206"/>
      <c r="RE296" s="206"/>
      <c r="RF296" s="206"/>
      <c r="RG296" s="206"/>
      <c r="RH296" s="206"/>
      <c r="RI296" s="207"/>
      <c r="RJ296" s="206"/>
      <c r="RK296" s="206"/>
      <c r="RL296" s="206"/>
      <c r="RM296" s="207"/>
      <c r="RN296" s="206"/>
      <c r="RO296" s="206"/>
      <c r="RP296" s="389"/>
      <c r="RQ296" s="388"/>
      <c r="RR296" s="388"/>
      <c r="RS296" s="388"/>
      <c r="RT296" s="388"/>
      <c r="RU296" s="389"/>
      <c r="RV296" s="388"/>
      <c r="RW296" s="388"/>
      <c r="RX296" s="388"/>
      <c r="RY296" s="388"/>
      <c r="RZ296" s="388"/>
      <c r="SA296" s="388"/>
      <c r="SB296" s="388"/>
      <c r="SC296" s="388"/>
      <c r="SD296" s="388"/>
      <c r="SE296" s="388"/>
      <c r="SF296" s="388"/>
      <c r="SG296" s="207"/>
      <c r="SH296" s="207"/>
      <c r="SI296" s="206"/>
      <c r="SJ296" s="206"/>
      <c r="SK296" s="450"/>
      <c r="SL296" s="206"/>
      <c r="SM296" s="207"/>
      <c r="SN296" s="206"/>
      <c r="SO296" s="206"/>
      <c r="SP296" s="207"/>
      <c r="SQ296" s="207"/>
      <c r="SR296" s="206"/>
      <c r="SS296" s="206"/>
      <c r="ST296" s="206"/>
      <c r="SU296" s="206"/>
      <c r="SV296" s="207"/>
      <c r="SW296" s="206"/>
      <c r="SX296" s="206"/>
      <c r="SY296" s="207"/>
      <c r="SZ296" s="206"/>
      <c r="TA296" s="206"/>
      <c r="TB296" s="206"/>
      <c r="TC296" s="206"/>
      <c r="TD296" s="363"/>
      <c r="TE296" s="363"/>
      <c r="TF296" s="363"/>
      <c r="TG296" s="206"/>
      <c r="TH296" s="207"/>
      <c r="TI296" s="206"/>
      <c r="TJ296" s="206"/>
      <c r="TK296" s="206"/>
      <c r="TL296" s="207"/>
      <c r="TM296" s="207"/>
      <c r="TN296" s="206"/>
      <c r="TO296" s="206"/>
      <c r="TP296" s="207"/>
      <c r="TQ296" s="206"/>
      <c r="TR296" s="206"/>
      <c r="TS296" s="206"/>
      <c r="TT296" s="207"/>
      <c r="TU296" s="206"/>
      <c r="TV296" s="206"/>
      <c r="TW296" s="207"/>
      <c r="TX296" s="206"/>
      <c r="TY296" s="206"/>
      <c r="TZ296" s="206"/>
      <c r="UA296" s="206"/>
      <c r="UB296" s="206"/>
      <c r="UC296" s="206"/>
      <c r="UD296" s="450"/>
      <c r="UE296" s="450"/>
      <c r="UF296" s="206"/>
      <c r="UG296" s="206"/>
      <c r="UH296" s="206"/>
      <c r="UI296" s="206"/>
      <c r="UJ296" s="206"/>
      <c r="UK296" s="206"/>
    </row>
    <row r="297" spans="1:557">
      <c r="A297" s="206" t="s">
        <v>197</v>
      </c>
      <c r="B297" s="206" t="s">
        <v>462</v>
      </c>
      <c r="C297" s="207"/>
      <c r="D297" s="206"/>
      <c r="E297" s="206"/>
      <c r="F297" s="450"/>
      <c r="G297" s="207"/>
      <c r="H297" s="206"/>
      <c r="I297" s="206"/>
      <c r="J297" s="388"/>
      <c r="K297" s="388"/>
      <c r="L297" s="453"/>
      <c r="M297" s="450"/>
      <c r="N297" s="450"/>
      <c r="O297" s="450"/>
      <c r="P297" s="207"/>
      <c r="Q297" s="207"/>
      <c r="R297" s="206"/>
      <c r="S297" s="206"/>
      <c r="T297" s="206"/>
      <c r="U297" s="206"/>
      <c r="V297" s="206"/>
      <c r="W297" s="206"/>
      <c r="X297" s="207"/>
      <c r="Y297" s="206"/>
      <c r="Z297" s="206"/>
      <c r="AA297" s="206"/>
      <c r="AB297" s="206"/>
      <c r="AC297" s="207"/>
      <c r="AD297" s="206"/>
      <c r="AE297" s="206"/>
      <c r="AF297" s="206"/>
      <c r="AG297" s="206"/>
      <c r="AH297" s="206"/>
      <c r="AI297" s="206"/>
      <c r="AJ297" s="206"/>
      <c r="AK297" s="206"/>
      <c r="AL297" s="206"/>
      <c r="AM297" s="206"/>
      <c r="AN297" s="207"/>
      <c r="AO297" s="206"/>
      <c r="AP297" s="206"/>
      <c r="AQ297" s="206"/>
      <c r="AR297" s="206"/>
      <c r="AS297" s="206"/>
      <c r="AT297" s="206"/>
      <c r="AU297" s="206"/>
      <c r="AV297" s="206"/>
      <c r="AW297" s="207"/>
      <c r="AX297" s="206"/>
      <c r="AY297" s="206"/>
      <c r="AZ297" s="206"/>
      <c r="BA297" s="206"/>
      <c r="BB297" s="206"/>
      <c r="BC297" s="207"/>
      <c r="BD297" s="206"/>
      <c r="BE297" s="206"/>
      <c r="BF297" s="206"/>
      <c r="BG297" s="206"/>
      <c r="BH297" s="206"/>
      <c r="BI297" s="206"/>
      <c r="BJ297" s="206"/>
      <c r="BK297" s="206"/>
      <c r="BL297" s="206"/>
      <c r="BM297" s="206"/>
      <c r="BN297" s="206"/>
      <c r="BO297" s="206"/>
      <c r="BP297" s="206"/>
      <c r="BQ297" s="206"/>
      <c r="BR297" s="206"/>
      <c r="BS297" s="207"/>
      <c r="BT297" s="206"/>
      <c r="BU297" s="206"/>
      <c r="BV297" s="206"/>
      <c r="BW297" s="206"/>
      <c r="BX297" s="206"/>
      <c r="BY297" s="206"/>
      <c r="BZ297" s="206"/>
      <c r="CA297" s="206"/>
      <c r="CB297" s="207"/>
      <c r="CC297" s="206"/>
      <c r="CD297" s="206"/>
      <c r="CE297" s="206"/>
      <c r="CF297" s="206"/>
      <c r="CG297" s="206"/>
      <c r="CH297" s="206"/>
      <c r="CI297" s="206"/>
      <c r="CJ297" s="206"/>
      <c r="CK297" s="206"/>
      <c r="CL297" s="206"/>
      <c r="CM297" s="206"/>
      <c r="CN297" s="207"/>
      <c r="CO297" s="206"/>
      <c r="CP297" s="206"/>
      <c r="CQ297" s="206"/>
      <c r="CR297" s="206"/>
      <c r="CS297" s="206"/>
      <c r="CT297" s="206"/>
      <c r="CU297" s="206"/>
      <c r="CV297" s="206"/>
      <c r="CW297" s="206"/>
      <c r="CX297" s="206"/>
      <c r="CY297" s="206"/>
      <c r="CZ297" s="206"/>
      <c r="DA297" s="206"/>
      <c r="DB297" s="206"/>
      <c r="DC297" s="206"/>
      <c r="DD297" s="206"/>
      <c r="DE297" s="206"/>
      <c r="DF297" s="206"/>
      <c r="DG297" s="206"/>
      <c r="DH297" s="206"/>
      <c r="DI297" s="207"/>
      <c r="DJ297" s="207"/>
      <c r="DK297" s="206"/>
      <c r="DL297" s="206"/>
      <c r="DM297" s="207"/>
      <c r="DN297" s="206"/>
      <c r="DO297" s="206"/>
      <c r="DP297" s="207"/>
      <c r="DQ297" s="206"/>
      <c r="DR297" s="206"/>
      <c r="DS297" s="206"/>
      <c r="DT297" s="206"/>
      <c r="DU297" s="389"/>
      <c r="DV297" s="388"/>
      <c r="DW297" s="388"/>
      <c r="DX297" s="388"/>
      <c r="DY297" s="388"/>
      <c r="DZ297" s="388"/>
      <c r="EA297" s="388"/>
      <c r="EB297" s="388"/>
      <c r="EC297" s="389"/>
      <c r="ED297" s="388"/>
      <c r="EE297" s="388"/>
      <c r="EF297" s="388"/>
      <c r="EG297" s="388"/>
      <c r="EH297" s="388"/>
      <c r="EI297" s="388"/>
      <c r="EJ297" s="388"/>
      <c r="EK297" s="389"/>
      <c r="EL297" s="388"/>
      <c r="EM297" s="388"/>
      <c r="EN297" s="388"/>
      <c r="EO297" s="388"/>
      <c r="EP297" s="388"/>
      <c r="EQ297" s="388"/>
      <c r="ER297" s="388"/>
      <c r="ES297" s="207"/>
      <c r="ET297" s="206"/>
      <c r="EU297" s="206"/>
      <c r="EV297" s="206"/>
      <c r="EW297" s="206"/>
      <c r="EX297" s="363"/>
      <c r="EY297" s="363"/>
      <c r="EZ297" s="363"/>
      <c r="FA297" s="206"/>
      <c r="FB297" s="363"/>
      <c r="FC297" s="206"/>
      <c r="FD297" s="363"/>
      <c r="FE297" s="363"/>
      <c r="FF297" s="363"/>
      <c r="FG297" s="363"/>
      <c r="FH297" s="206"/>
      <c r="FI297" s="206"/>
      <c r="FJ297" s="206"/>
      <c r="FK297" s="206"/>
      <c r="FL297" s="363"/>
      <c r="FM297" s="363"/>
      <c r="FN297" s="363"/>
      <c r="FO297" s="363"/>
      <c r="FP297" s="363"/>
      <c r="FQ297" s="363"/>
      <c r="FR297" s="363"/>
      <c r="FS297" s="363"/>
      <c r="FT297" s="363"/>
      <c r="FU297" s="363"/>
      <c r="FV297" s="363"/>
      <c r="FW297" s="363"/>
      <c r="FX297" s="363"/>
      <c r="FY297" s="363"/>
      <c r="FZ297" s="363"/>
      <c r="GA297" s="363"/>
      <c r="GB297" s="363"/>
      <c r="GC297" s="363"/>
      <c r="GD297" s="363"/>
      <c r="GE297" s="363"/>
      <c r="GF297" s="363"/>
      <c r="GG297" s="363"/>
      <c r="GH297" s="206"/>
      <c r="GI297" s="362"/>
      <c r="GJ297" s="363"/>
      <c r="GK297" s="363"/>
      <c r="GL297" s="363"/>
      <c r="GM297" s="363"/>
      <c r="GN297" s="363"/>
      <c r="GO297" s="363"/>
      <c r="GP297" s="363"/>
      <c r="GQ297" s="363"/>
      <c r="GR297" s="207"/>
      <c r="GS297" s="206"/>
      <c r="GT297" s="206"/>
      <c r="GU297" s="206"/>
      <c r="GV297" s="206"/>
      <c r="GW297" s="206"/>
      <c r="GX297" s="206"/>
      <c r="GY297" s="207"/>
      <c r="GZ297" s="206"/>
      <c r="HA297" s="206"/>
      <c r="HB297" s="206"/>
      <c r="HC297" s="206"/>
      <c r="HD297" s="206"/>
      <c r="HE297" s="206"/>
      <c r="HF297" s="207"/>
      <c r="HG297" s="207"/>
      <c r="HH297" s="206"/>
      <c r="HI297" s="206"/>
      <c r="HJ297" s="206"/>
      <c r="HK297" s="389"/>
      <c r="HL297" s="388"/>
      <c r="HM297" s="388"/>
      <c r="HN297" s="388"/>
      <c r="HO297" s="388"/>
      <c r="HP297" s="388"/>
      <c r="HQ297" s="388"/>
      <c r="HR297" s="388"/>
      <c r="HS297" s="207"/>
      <c r="HT297" s="206"/>
      <c r="HU297" s="206"/>
      <c r="HV297" s="206"/>
      <c r="HW297" s="363"/>
      <c r="HX297" s="450"/>
      <c r="HY297" s="450"/>
      <c r="HZ297" s="450"/>
      <c r="IA297" s="450"/>
      <c r="IB297" s="450"/>
      <c r="IC297" s="363"/>
      <c r="ID297" s="206"/>
      <c r="IE297" s="207"/>
      <c r="IF297" s="206"/>
      <c r="IG297" s="206"/>
      <c r="IH297" s="453"/>
      <c r="II297" s="450"/>
      <c r="IJ297" s="450"/>
      <c r="IK297" s="450"/>
      <c r="IL297" s="450"/>
      <c r="IM297" s="450"/>
      <c r="IN297" s="450"/>
      <c r="IO297" s="450"/>
      <c r="IP297" s="450"/>
      <c r="IQ297" s="450"/>
      <c r="IR297" s="450"/>
      <c r="IS297" s="453"/>
      <c r="IT297" s="450"/>
      <c r="IU297" s="450"/>
      <c r="IV297" s="207"/>
      <c r="IW297" s="206"/>
      <c r="IX297" s="206"/>
      <c r="IY297" s="207"/>
      <c r="IZ297" s="207"/>
      <c r="JA297" s="206"/>
      <c r="JB297" s="206"/>
      <c r="JC297" s="206"/>
      <c r="JD297" s="206"/>
      <c r="JE297" s="207"/>
      <c r="JF297" s="206"/>
      <c r="JG297" s="206"/>
      <c r="JH297" s="389"/>
      <c r="JI297" s="388"/>
      <c r="JJ297" s="388"/>
      <c r="JK297" s="207"/>
      <c r="JL297" s="207"/>
      <c r="JM297" s="206"/>
      <c r="JN297" s="206"/>
      <c r="JO297" s="206"/>
      <c r="JP297" s="206"/>
      <c r="JQ297" s="389"/>
      <c r="JR297" s="388"/>
      <c r="JS297" s="388"/>
      <c r="JT297" s="388"/>
      <c r="JU297" s="388"/>
      <c r="JV297" s="388"/>
      <c r="JW297" s="388"/>
      <c r="JX297" s="388"/>
      <c r="JY297" s="388"/>
      <c r="JZ297" s="207"/>
      <c r="KA297" s="206"/>
      <c r="KB297" s="206"/>
      <c r="KC297" s="206"/>
      <c r="KD297" s="206"/>
      <c r="KE297" s="212"/>
      <c r="KF297" s="206"/>
      <c r="KG297" s="206"/>
      <c r="KH297" s="207"/>
      <c r="KI297" s="207"/>
      <c r="KJ297" s="225" t="s">
        <v>658</v>
      </c>
      <c r="KK297" s="218"/>
      <c r="KL297" s="206"/>
      <c r="KM297" s="206"/>
      <c r="KN297" s="206"/>
      <c r="KO297" s="450"/>
      <c r="KP297" s="450"/>
      <c r="KQ297" s="206"/>
      <c r="KR297" s="206"/>
      <c r="KS297" s="604"/>
      <c r="KT297" s="363"/>
      <c r="KU297" s="206"/>
      <c r="KV297" s="206"/>
      <c r="KW297" s="206"/>
      <c r="KX297" s="388"/>
      <c r="KY297" s="388"/>
      <c r="KZ297" s="388"/>
      <c r="LA297" s="388"/>
      <c r="LB297" s="388"/>
      <c r="LC297" s="388"/>
      <c r="LD297" s="389"/>
      <c r="LE297" s="388"/>
      <c r="LF297" s="388"/>
      <c r="LG297" s="207"/>
      <c r="LH297" s="206"/>
      <c r="LI297" s="206"/>
      <c r="LJ297" s="388"/>
      <c r="LK297" s="207"/>
      <c r="LL297" s="206"/>
      <c r="LM297" s="206"/>
      <c r="LN297" s="206"/>
      <c r="LO297" s="206"/>
      <c r="LP297" s="206"/>
      <c r="LQ297" s="206"/>
      <c r="LR297" s="388"/>
      <c r="LS297" s="388"/>
      <c r="LT297" s="388"/>
      <c r="LU297" s="388"/>
      <c r="LV297" s="388"/>
      <c r="LW297" s="388"/>
      <c r="LX297" s="206"/>
      <c r="LY297" s="207"/>
      <c r="LZ297" s="206"/>
      <c r="MA297" s="206"/>
      <c r="MB297" s="206"/>
      <c r="MC297" s="207"/>
      <c r="MD297" s="207"/>
      <c r="ME297" s="206"/>
      <c r="MF297" s="206"/>
      <c r="MG297" s="206"/>
      <c r="MH297" s="206"/>
      <c r="MI297" s="206"/>
      <c r="MJ297" s="206"/>
      <c r="MK297" s="206"/>
      <c r="ML297" s="206"/>
      <c r="MM297" s="206"/>
      <c r="MN297" s="206"/>
      <c r="MO297" s="206"/>
      <c r="MP297" s="389"/>
      <c r="MQ297" s="388"/>
      <c r="MR297" s="388"/>
      <c r="MS297" s="388"/>
      <c r="MT297" s="388"/>
      <c r="MU297" s="388"/>
      <c r="MV297" s="388"/>
      <c r="MW297" s="388"/>
      <c r="MX297" s="389"/>
      <c r="MY297" s="388"/>
      <c r="MZ297" s="388"/>
      <c r="NA297" s="212"/>
      <c r="NB297" s="206"/>
      <c r="NC297" s="206"/>
      <c r="ND297" s="206"/>
      <c r="NE297" s="207"/>
      <c r="NF297" s="207"/>
      <c r="NG297" s="206"/>
      <c r="NH297" s="206"/>
      <c r="NI297" s="206"/>
      <c r="NJ297" s="207"/>
      <c r="NK297" s="206"/>
      <c r="NL297" s="206"/>
      <c r="NM297" s="206"/>
      <c r="NN297" s="207"/>
      <c r="NO297" s="206"/>
      <c r="NP297" s="206"/>
      <c r="NQ297" s="206"/>
      <c r="NR297" s="206"/>
      <c r="NS297" s="206"/>
      <c r="NT297" s="206"/>
      <c r="NU297" s="207"/>
      <c r="NV297" s="206"/>
      <c r="NW297" s="206"/>
      <c r="NX297" s="206"/>
      <c r="NY297" s="206"/>
      <c r="NZ297" s="207"/>
      <c r="OA297" s="206"/>
      <c r="OB297" s="206"/>
      <c r="OC297" s="206"/>
      <c r="OD297" s="207"/>
      <c r="OE297" s="206"/>
      <c r="OF297" s="206"/>
      <c r="OG297" s="206"/>
      <c r="OH297" s="206"/>
      <c r="OI297" s="207"/>
      <c r="OJ297" s="206"/>
      <c r="OK297" s="206"/>
      <c r="OL297" s="207"/>
      <c r="OM297" s="206"/>
      <c r="ON297" s="206"/>
      <c r="OO297" s="206"/>
      <c r="OP297" s="212"/>
      <c r="OQ297" s="206"/>
      <c r="OR297" s="206"/>
      <c r="OS297" s="206"/>
      <c r="OT297" s="206"/>
      <c r="OU297" s="206"/>
      <c r="OV297" s="206"/>
      <c r="OW297" s="206"/>
      <c r="OX297" s="206"/>
      <c r="OY297" s="212"/>
      <c r="OZ297" s="206"/>
      <c r="PA297" s="206"/>
      <c r="PB297" s="207"/>
      <c r="PC297" s="206"/>
      <c r="PD297" s="206"/>
      <c r="PE297" s="206"/>
      <c r="PF297" s="206"/>
      <c r="PG297" s="388"/>
      <c r="PH297" s="388"/>
      <c r="PI297" s="388"/>
      <c r="PJ297" s="388"/>
      <c r="PK297" s="389"/>
      <c r="PL297" s="388"/>
      <c r="PM297" s="388"/>
      <c r="PN297" s="388"/>
      <c r="PO297" s="388"/>
      <c r="PP297" s="388"/>
      <c r="PQ297" s="388"/>
      <c r="PR297" s="388"/>
      <c r="PS297" s="389"/>
      <c r="PT297" s="388"/>
      <c r="PU297" s="388"/>
      <c r="PV297" s="388"/>
      <c r="PW297" s="388"/>
      <c r="PX297" s="388"/>
      <c r="PY297" s="388"/>
      <c r="PZ297" s="388"/>
      <c r="QA297" s="388"/>
      <c r="QB297" s="389"/>
      <c r="QC297" s="388"/>
      <c r="QD297" s="388"/>
      <c r="QE297" s="388"/>
      <c r="QF297" s="388"/>
      <c r="QG297" s="388"/>
      <c r="QH297" s="388"/>
      <c r="QI297" s="388"/>
      <c r="QJ297" s="388"/>
      <c r="QK297" s="388"/>
      <c r="QL297" s="389"/>
      <c r="QM297" s="388"/>
      <c r="QN297" s="388"/>
      <c r="QO297" s="207"/>
      <c r="QP297" s="206"/>
      <c r="QQ297" s="450"/>
      <c r="QR297" s="206"/>
      <c r="QS297" s="206"/>
      <c r="QT297" s="206"/>
      <c r="QU297" s="453"/>
      <c r="QV297" s="450"/>
      <c r="QW297" s="450"/>
      <c r="QX297" s="207"/>
      <c r="QY297" s="206"/>
      <c r="QZ297" s="206"/>
      <c r="RA297" s="206"/>
      <c r="RB297" s="206"/>
      <c r="RC297" s="206"/>
      <c r="RD297" s="206"/>
      <c r="RE297" s="206"/>
      <c r="RF297" s="206"/>
      <c r="RG297" s="206"/>
      <c r="RH297" s="206"/>
      <c r="RI297" s="207"/>
      <c r="RJ297" s="206"/>
      <c r="RK297" s="206"/>
      <c r="RL297" s="206"/>
      <c r="RM297" s="207"/>
      <c r="RN297" s="206"/>
      <c r="RO297" s="206"/>
      <c r="RP297" s="389"/>
      <c r="RQ297" s="388"/>
      <c r="RR297" s="388"/>
      <c r="RS297" s="388"/>
      <c r="RT297" s="388"/>
      <c r="RU297" s="389"/>
      <c r="RV297" s="388"/>
      <c r="RW297" s="388"/>
      <c r="RX297" s="388"/>
      <c r="RY297" s="388"/>
      <c r="RZ297" s="388"/>
      <c r="SA297" s="388"/>
      <c r="SB297" s="388"/>
      <c r="SC297" s="388"/>
      <c r="SD297" s="388"/>
      <c r="SE297" s="388"/>
      <c r="SF297" s="388"/>
      <c r="SG297" s="207"/>
      <c r="SH297" s="207"/>
      <c r="SI297" s="206"/>
      <c r="SJ297" s="206"/>
      <c r="SK297" s="450"/>
      <c r="SL297" s="206"/>
      <c r="SM297" s="207"/>
      <c r="SN297" s="206"/>
      <c r="SO297" s="206"/>
      <c r="SP297" s="207"/>
      <c r="SQ297" s="207"/>
      <c r="SR297" s="206"/>
      <c r="SS297" s="206"/>
      <c r="ST297" s="206"/>
      <c r="SU297" s="206"/>
      <c r="SV297" s="207"/>
      <c r="SW297" s="206"/>
      <c r="SX297" s="206"/>
      <c r="SY297" s="207"/>
      <c r="SZ297" s="206"/>
      <c r="TA297" s="206"/>
      <c r="TB297" s="206"/>
      <c r="TC297" s="206"/>
      <c r="TD297" s="363"/>
      <c r="TE297" s="363"/>
      <c r="TF297" s="363"/>
      <c r="TG297" s="206"/>
      <c r="TH297" s="207"/>
      <c r="TI297" s="206"/>
      <c r="TJ297" s="206"/>
      <c r="TK297" s="206"/>
      <c r="TL297" s="207"/>
      <c r="TM297" s="207"/>
      <c r="TN297" s="206"/>
      <c r="TO297" s="206"/>
      <c r="TP297" s="207"/>
      <c r="TQ297" s="206"/>
      <c r="TR297" s="206"/>
      <c r="TS297" s="206"/>
      <c r="TT297" s="207"/>
      <c r="TU297" s="206"/>
      <c r="TV297" s="206"/>
      <c r="TW297" s="207"/>
      <c r="TX297" s="206"/>
      <c r="TY297" s="206"/>
      <c r="TZ297" s="206"/>
      <c r="UA297" s="206"/>
      <c r="UB297" s="206"/>
      <c r="UC297" s="206"/>
      <c r="UD297" s="450"/>
      <c r="UE297" s="450"/>
      <c r="UF297" s="206"/>
      <c r="UG297" s="206"/>
      <c r="UH297" s="206"/>
      <c r="UI297" s="206"/>
      <c r="UJ297" s="206"/>
      <c r="UK297" s="206"/>
    </row>
    <row r="298" spans="1:557">
      <c r="A298" s="206" t="s">
        <v>198</v>
      </c>
      <c r="B298" s="206" t="s">
        <v>463</v>
      </c>
      <c r="C298" s="207"/>
      <c r="D298" s="206"/>
      <c r="E298" s="206"/>
      <c r="F298" s="450"/>
      <c r="G298" s="207"/>
      <c r="H298" s="206"/>
      <c r="I298" s="206"/>
      <c r="J298" s="388"/>
      <c r="K298" s="388"/>
      <c r="L298" s="453"/>
      <c r="M298" s="450"/>
      <c r="N298" s="450"/>
      <c r="O298" s="450"/>
      <c r="P298" s="207"/>
      <c r="Q298" s="207"/>
      <c r="R298" s="206"/>
      <c r="S298" s="206"/>
      <c r="T298" s="206"/>
      <c r="U298" s="206"/>
      <c r="V298" s="206"/>
      <c r="W298" s="206"/>
      <c r="X298" s="207"/>
      <c r="Y298" s="206"/>
      <c r="Z298" s="206"/>
      <c r="AA298" s="206"/>
      <c r="AB298" s="206"/>
      <c r="AC298" s="207"/>
      <c r="AD298" s="206"/>
      <c r="AE298" s="206"/>
      <c r="AF298" s="206"/>
      <c r="AG298" s="206"/>
      <c r="AH298" s="206"/>
      <c r="AI298" s="206"/>
      <c r="AJ298" s="206"/>
      <c r="AK298" s="206"/>
      <c r="AL298" s="206"/>
      <c r="AM298" s="206"/>
      <c r="AN298" s="207"/>
      <c r="AO298" s="206"/>
      <c r="AP298" s="206"/>
      <c r="AQ298" s="206"/>
      <c r="AR298" s="206"/>
      <c r="AS298" s="206"/>
      <c r="AT298" s="206"/>
      <c r="AU298" s="206"/>
      <c r="AV298" s="206"/>
      <c r="AW298" s="207"/>
      <c r="AX298" s="206"/>
      <c r="AY298" s="206"/>
      <c r="AZ298" s="206"/>
      <c r="BA298" s="206"/>
      <c r="BB298" s="206"/>
      <c r="BC298" s="207"/>
      <c r="BD298" s="206"/>
      <c r="BE298" s="206"/>
      <c r="BF298" s="206"/>
      <c r="BG298" s="206"/>
      <c r="BH298" s="206"/>
      <c r="BI298" s="206"/>
      <c r="BJ298" s="206"/>
      <c r="BK298" s="206"/>
      <c r="BL298" s="206"/>
      <c r="BM298" s="206"/>
      <c r="BN298" s="206"/>
      <c r="BO298" s="206"/>
      <c r="BP298" s="206"/>
      <c r="BQ298" s="206"/>
      <c r="BR298" s="206"/>
      <c r="BS298" s="207"/>
      <c r="BT298" s="206"/>
      <c r="BU298" s="206"/>
      <c r="BV298" s="206"/>
      <c r="BW298" s="206"/>
      <c r="BX298" s="206"/>
      <c r="BY298" s="206"/>
      <c r="BZ298" s="206"/>
      <c r="CA298" s="206"/>
      <c r="CB298" s="207"/>
      <c r="CC298" s="206"/>
      <c r="CD298" s="206"/>
      <c r="CE298" s="206"/>
      <c r="CF298" s="206"/>
      <c r="CG298" s="206"/>
      <c r="CH298" s="206"/>
      <c r="CI298" s="206"/>
      <c r="CJ298" s="206"/>
      <c r="CK298" s="206"/>
      <c r="CL298" s="206"/>
      <c r="CM298" s="206"/>
      <c r="CN298" s="207"/>
      <c r="CO298" s="206"/>
      <c r="CP298" s="206"/>
      <c r="CQ298" s="206"/>
      <c r="CR298" s="206"/>
      <c r="CS298" s="206"/>
      <c r="CT298" s="206"/>
      <c r="CU298" s="206"/>
      <c r="CV298" s="206"/>
      <c r="CW298" s="206"/>
      <c r="CX298" s="206"/>
      <c r="CY298" s="206"/>
      <c r="CZ298" s="206"/>
      <c r="DA298" s="206"/>
      <c r="DB298" s="206"/>
      <c r="DC298" s="206"/>
      <c r="DD298" s="206"/>
      <c r="DE298" s="206"/>
      <c r="DF298" s="206"/>
      <c r="DG298" s="206"/>
      <c r="DH298" s="206"/>
      <c r="DI298" s="207"/>
      <c r="DJ298" s="207"/>
      <c r="DK298" s="206"/>
      <c r="DL298" s="206"/>
      <c r="DM298" s="207"/>
      <c r="DN298" s="206"/>
      <c r="DO298" s="206"/>
      <c r="DP298" s="207"/>
      <c r="DQ298" s="206"/>
      <c r="DR298" s="206"/>
      <c r="DS298" s="206"/>
      <c r="DT298" s="206"/>
      <c r="DU298" s="389"/>
      <c r="DV298" s="388"/>
      <c r="DW298" s="388"/>
      <c r="DX298" s="388"/>
      <c r="DY298" s="388"/>
      <c r="DZ298" s="388"/>
      <c r="EA298" s="388"/>
      <c r="EB298" s="388"/>
      <c r="EC298" s="389"/>
      <c r="ED298" s="388"/>
      <c r="EE298" s="388"/>
      <c r="EF298" s="388"/>
      <c r="EG298" s="388"/>
      <c r="EH298" s="388"/>
      <c r="EI298" s="388"/>
      <c r="EJ298" s="388"/>
      <c r="EK298" s="389"/>
      <c r="EL298" s="388"/>
      <c r="EM298" s="388"/>
      <c r="EN298" s="388"/>
      <c r="EO298" s="388"/>
      <c r="EP298" s="388"/>
      <c r="EQ298" s="388"/>
      <c r="ER298" s="388"/>
      <c r="ES298" s="207"/>
      <c r="ET298" s="206"/>
      <c r="EU298" s="206"/>
      <c r="EV298" s="206"/>
      <c r="EW298" s="206"/>
      <c r="EX298" s="363"/>
      <c r="EY298" s="363"/>
      <c r="EZ298" s="363"/>
      <c r="FA298" s="206"/>
      <c r="FB298" s="363"/>
      <c r="FC298" s="206"/>
      <c r="FD298" s="363"/>
      <c r="FE298" s="363"/>
      <c r="FF298" s="363"/>
      <c r="FG298" s="363"/>
      <c r="FH298" s="206"/>
      <c r="FI298" s="206"/>
      <c r="FJ298" s="206"/>
      <c r="FK298" s="206"/>
      <c r="FL298" s="363"/>
      <c r="FM298" s="363"/>
      <c r="FN298" s="363"/>
      <c r="FO298" s="363"/>
      <c r="FP298" s="363"/>
      <c r="FQ298" s="363"/>
      <c r="FR298" s="363"/>
      <c r="FS298" s="363"/>
      <c r="FT298" s="363"/>
      <c r="FU298" s="363"/>
      <c r="FV298" s="363"/>
      <c r="FW298" s="363"/>
      <c r="FX298" s="363"/>
      <c r="FY298" s="363"/>
      <c r="FZ298" s="363"/>
      <c r="GA298" s="363"/>
      <c r="GB298" s="363"/>
      <c r="GC298" s="363"/>
      <c r="GD298" s="363"/>
      <c r="GE298" s="363"/>
      <c r="GF298" s="363"/>
      <c r="GG298" s="363"/>
      <c r="GH298" s="206"/>
      <c r="GI298" s="362"/>
      <c r="GJ298" s="363"/>
      <c r="GK298" s="363"/>
      <c r="GL298" s="363"/>
      <c r="GM298" s="363"/>
      <c r="GN298" s="363"/>
      <c r="GO298" s="363"/>
      <c r="GP298" s="363"/>
      <c r="GQ298" s="363"/>
      <c r="GR298" s="207"/>
      <c r="GS298" s="206"/>
      <c r="GT298" s="206"/>
      <c r="GU298" s="206"/>
      <c r="GV298" s="206"/>
      <c r="GW298" s="206"/>
      <c r="GX298" s="206"/>
      <c r="GY298" s="207"/>
      <c r="GZ298" s="206"/>
      <c r="HA298" s="206"/>
      <c r="HB298" s="206"/>
      <c r="HC298" s="206"/>
      <c r="HD298" s="206"/>
      <c r="HE298" s="206"/>
      <c r="HF298" s="207"/>
      <c r="HG298" s="207"/>
      <c r="HH298" s="206"/>
      <c r="HI298" s="206"/>
      <c r="HJ298" s="206"/>
      <c r="HK298" s="389"/>
      <c r="HL298" s="388"/>
      <c r="HM298" s="388"/>
      <c r="HN298" s="388"/>
      <c r="HO298" s="388"/>
      <c r="HP298" s="388"/>
      <c r="HQ298" s="388"/>
      <c r="HR298" s="388"/>
      <c r="HS298" s="207"/>
      <c r="HT298" s="206"/>
      <c r="HU298" s="206"/>
      <c r="HV298" s="206"/>
      <c r="HW298" s="363"/>
      <c r="HX298" s="450"/>
      <c r="HY298" s="450"/>
      <c r="HZ298" s="450"/>
      <c r="IA298" s="450"/>
      <c r="IB298" s="450"/>
      <c r="IC298" s="363"/>
      <c r="ID298" s="206"/>
      <c r="IE298" s="207"/>
      <c r="IF298" s="206"/>
      <c r="IG298" s="206"/>
      <c r="IH298" s="453"/>
      <c r="II298" s="450"/>
      <c r="IJ298" s="450"/>
      <c r="IK298" s="450"/>
      <c r="IL298" s="450"/>
      <c r="IM298" s="450"/>
      <c r="IN298" s="450"/>
      <c r="IO298" s="450"/>
      <c r="IP298" s="450"/>
      <c r="IQ298" s="450"/>
      <c r="IR298" s="450"/>
      <c r="IS298" s="453"/>
      <c r="IT298" s="450"/>
      <c r="IU298" s="450"/>
      <c r="IV298" s="207"/>
      <c r="IW298" s="206"/>
      <c r="IX298" s="206"/>
      <c r="IY298" s="207"/>
      <c r="IZ298" s="207"/>
      <c r="JA298" s="206"/>
      <c r="JB298" s="206"/>
      <c r="JC298" s="206"/>
      <c r="JD298" s="206"/>
      <c r="JE298" s="207"/>
      <c r="JF298" s="206"/>
      <c r="JG298" s="206"/>
      <c r="JH298" s="389"/>
      <c r="JI298" s="388"/>
      <c r="JJ298" s="388"/>
      <c r="JK298" s="207"/>
      <c r="JL298" s="207"/>
      <c r="JM298" s="206"/>
      <c r="JN298" s="206"/>
      <c r="JO298" s="206"/>
      <c r="JP298" s="206"/>
      <c r="JQ298" s="389"/>
      <c r="JR298" s="388"/>
      <c r="JS298" s="388"/>
      <c r="JT298" s="388"/>
      <c r="JU298" s="388"/>
      <c r="JV298" s="388"/>
      <c r="JW298" s="388"/>
      <c r="JX298" s="388"/>
      <c r="JY298" s="388"/>
      <c r="JZ298" s="207"/>
      <c r="KA298" s="206"/>
      <c r="KB298" s="206"/>
      <c r="KC298" s="206"/>
      <c r="KD298" s="206"/>
      <c r="KE298" s="212"/>
      <c r="KF298" s="206"/>
      <c r="KG298" s="206"/>
      <c r="KH298" s="207"/>
      <c r="KI298" s="207"/>
      <c r="KJ298" s="225" t="s">
        <v>658</v>
      </c>
      <c r="KK298" s="225" t="s">
        <v>658</v>
      </c>
      <c r="KL298" s="218"/>
      <c r="KM298" s="206"/>
      <c r="KN298" s="206"/>
      <c r="KO298" s="450"/>
      <c r="KP298" s="450"/>
      <c r="KQ298" s="206"/>
      <c r="KR298" s="206"/>
      <c r="KS298" s="604"/>
      <c r="KT298" s="363"/>
      <c r="KU298" s="206"/>
      <c r="KV298" s="206"/>
      <c r="KW298" s="206"/>
      <c r="KX298" s="388"/>
      <c r="KY298" s="388"/>
      <c r="KZ298" s="388"/>
      <c r="LA298" s="388"/>
      <c r="LB298" s="388"/>
      <c r="LC298" s="388"/>
      <c r="LD298" s="389"/>
      <c r="LE298" s="388"/>
      <c r="LF298" s="388"/>
      <c r="LG298" s="207"/>
      <c r="LH298" s="206"/>
      <c r="LI298" s="206"/>
      <c r="LJ298" s="388"/>
      <c r="LK298" s="207"/>
      <c r="LL298" s="206"/>
      <c r="LM298" s="206"/>
      <c r="LN298" s="206"/>
      <c r="LO298" s="206"/>
      <c r="LP298" s="206"/>
      <c r="LQ298" s="206"/>
      <c r="LR298" s="388"/>
      <c r="LS298" s="388"/>
      <c r="LT298" s="388"/>
      <c r="LU298" s="388"/>
      <c r="LV298" s="388"/>
      <c r="LW298" s="388"/>
      <c r="LX298" s="206"/>
      <c r="LY298" s="207"/>
      <c r="LZ298" s="206"/>
      <c r="MA298" s="206"/>
      <c r="MB298" s="206"/>
      <c r="MC298" s="207"/>
      <c r="MD298" s="207"/>
      <c r="ME298" s="206"/>
      <c r="MF298" s="206"/>
      <c r="MG298" s="206"/>
      <c r="MH298" s="206"/>
      <c r="MI298" s="206"/>
      <c r="MJ298" s="206"/>
      <c r="MK298" s="206"/>
      <c r="ML298" s="206"/>
      <c r="MM298" s="206"/>
      <c r="MN298" s="206"/>
      <c r="MO298" s="206"/>
      <c r="MP298" s="389"/>
      <c r="MQ298" s="388"/>
      <c r="MR298" s="388"/>
      <c r="MS298" s="388"/>
      <c r="MT298" s="388"/>
      <c r="MU298" s="388"/>
      <c r="MV298" s="388"/>
      <c r="MW298" s="388"/>
      <c r="MX298" s="389"/>
      <c r="MY298" s="388"/>
      <c r="MZ298" s="388"/>
      <c r="NA298" s="212"/>
      <c r="NB298" s="206"/>
      <c r="NC298" s="206"/>
      <c r="ND298" s="206"/>
      <c r="NE298" s="207"/>
      <c r="NF298" s="207"/>
      <c r="NG298" s="206"/>
      <c r="NH298" s="206"/>
      <c r="NI298" s="206"/>
      <c r="NJ298" s="207"/>
      <c r="NK298" s="206"/>
      <c r="NL298" s="206"/>
      <c r="NM298" s="206"/>
      <c r="NN298" s="207"/>
      <c r="NO298" s="206"/>
      <c r="NP298" s="206"/>
      <c r="NQ298" s="206"/>
      <c r="NR298" s="206"/>
      <c r="NS298" s="206"/>
      <c r="NT298" s="206"/>
      <c r="NU298" s="207"/>
      <c r="NV298" s="206"/>
      <c r="NW298" s="206"/>
      <c r="NX298" s="206"/>
      <c r="NY298" s="206"/>
      <c r="NZ298" s="207"/>
      <c r="OA298" s="206"/>
      <c r="OB298" s="206"/>
      <c r="OC298" s="206"/>
      <c r="OD298" s="207"/>
      <c r="OE298" s="206"/>
      <c r="OF298" s="206"/>
      <c r="OG298" s="206"/>
      <c r="OH298" s="206"/>
      <c r="OI298" s="207"/>
      <c r="OJ298" s="206"/>
      <c r="OK298" s="206"/>
      <c r="OL298" s="207"/>
      <c r="OM298" s="206"/>
      <c r="ON298" s="206"/>
      <c r="OO298" s="206"/>
      <c r="OP298" s="212"/>
      <c r="OQ298" s="206"/>
      <c r="OR298" s="206"/>
      <c r="OS298" s="206"/>
      <c r="OT298" s="206"/>
      <c r="OU298" s="206"/>
      <c r="OV298" s="206"/>
      <c r="OW298" s="206"/>
      <c r="OX298" s="206"/>
      <c r="OY298" s="212"/>
      <c r="OZ298" s="206"/>
      <c r="PA298" s="206"/>
      <c r="PB298" s="207"/>
      <c r="PC298" s="206"/>
      <c r="PD298" s="206"/>
      <c r="PE298" s="206"/>
      <c r="PF298" s="206"/>
      <c r="PG298" s="388"/>
      <c r="PH298" s="388"/>
      <c r="PI298" s="388"/>
      <c r="PJ298" s="388"/>
      <c r="PK298" s="389"/>
      <c r="PL298" s="388"/>
      <c r="PM298" s="388"/>
      <c r="PN298" s="388"/>
      <c r="PO298" s="388"/>
      <c r="PP298" s="388"/>
      <c r="PQ298" s="388"/>
      <c r="PR298" s="388"/>
      <c r="PS298" s="389"/>
      <c r="PT298" s="388"/>
      <c r="PU298" s="388"/>
      <c r="PV298" s="388"/>
      <c r="PW298" s="388"/>
      <c r="PX298" s="388"/>
      <c r="PY298" s="388"/>
      <c r="PZ298" s="388"/>
      <c r="QA298" s="388"/>
      <c r="QB298" s="389"/>
      <c r="QC298" s="388"/>
      <c r="QD298" s="388"/>
      <c r="QE298" s="388"/>
      <c r="QF298" s="388"/>
      <c r="QG298" s="388"/>
      <c r="QH298" s="388"/>
      <c r="QI298" s="388"/>
      <c r="QJ298" s="388"/>
      <c r="QK298" s="388"/>
      <c r="QL298" s="389"/>
      <c r="QM298" s="388"/>
      <c r="QN298" s="388"/>
      <c r="QO298" s="207"/>
      <c r="QP298" s="206"/>
      <c r="QQ298" s="450"/>
      <c r="QR298" s="206"/>
      <c r="QS298" s="206"/>
      <c r="QT298" s="206"/>
      <c r="QU298" s="453"/>
      <c r="QV298" s="450"/>
      <c r="QW298" s="450"/>
      <c r="QX298" s="207"/>
      <c r="QY298" s="206"/>
      <c r="QZ298" s="206"/>
      <c r="RA298" s="206"/>
      <c r="RB298" s="206"/>
      <c r="RC298" s="206"/>
      <c r="RD298" s="206"/>
      <c r="RE298" s="206"/>
      <c r="RF298" s="206"/>
      <c r="RG298" s="206"/>
      <c r="RH298" s="206"/>
      <c r="RI298" s="207"/>
      <c r="RJ298" s="206"/>
      <c r="RK298" s="206"/>
      <c r="RL298" s="206"/>
      <c r="RM298" s="207"/>
      <c r="RN298" s="206"/>
      <c r="RO298" s="206"/>
      <c r="RP298" s="389"/>
      <c r="RQ298" s="388"/>
      <c r="RR298" s="388"/>
      <c r="RS298" s="388"/>
      <c r="RT298" s="388"/>
      <c r="RU298" s="389"/>
      <c r="RV298" s="388"/>
      <c r="RW298" s="388"/>
      <c r="RX298" s="388"/>
      <c r="RY298" s="388"/>
      <c r="RZ298" s="388"/>
      <c r="SA298" s="388"/>
      <c r="SB298" s="388"/>
      <c r="SC298" s="388"/>
      <c r="SD298" s="388"/>
      <c r="SE298" s="388"/>
      <c r="SF298" s="388"/>
      <c r="SG298" s="207"/>
      <c r="SH298" s="207"/>
      <c r="SI298" s="206"/>
      <c r="SJ298" s="206"/>
      <c r="SK298" s="450"/>
      <c r="SL298" s="206"/>
      <c r="SM298" s="207"/>
      <c r="SN298" s="206"/>
      <c r="SO298" s="206"/>
      <c r="SP298" s="207"/>
      <c r="SQ298" s="207"/>
      <c r="SR298" s="206"/>
      <c r="SS298" s="206"/>
      <c r="ST298" s="206"/>
      <c r="SU298" s="206"/>
      <c r="SV298" s="207"/>
      <c r="SW298" s="206"/>
      <c r="SX298" s="206"/>
      <c r="SY298" s="207"/>
      <c r="SZ298" s="206"/>
      <c r="TA298" s="206"/>
      <c r="TB298" s="206"/>
      <c r="TC298" s="206"/>
      <c r="TD298" s="363"/>
      <c r="TE298" s="363"/>
      <c r="TF298" s="363"/>
      <c r="TG298" s="206"/>
      <c r="TH298" s="207"/>
      <c r="TI298" s="206"/>
      <c r="TJ298" s="206"/>
      <c r="TK298" s="206"/>
      <c r="TL298" s="207"/>
      <c r="TM298" s="207"/>
      <c r="TN298" s="206"/>
      <c r="TO298" s="206"/>
      <c r="TP298" s="207"/>
      <c r="TQ298" s="206"/>
      <c r="TR298" s="206"/>
      <c r="TS298" s="206"/>
      <c r="TT298" s="207"/>
      <c r="TU298" s="206"/>
      <c r="TV298" s="206"/>
      <c r="TW298" s="207"/>
      <c r="TX298" s="206"/>
      <c r="TY298" s="206"/>
      <c r="TZ298" s="206"/>
      <c r="UA298" s="206"/>
      <c r="UB298" s="206"/>
      <c r="UC298" s="206"/>
      <c r="UD298" s="450"/>
      <c r="UE298" s="450"/>
      <c r="UF298" s="206"/>
      <c r="UG298" s="206"/>
      <c r="UH298" s="206"/>
      <c r="UI298" s="206"/>
      <c r="UJ298" s="206"/>
      <c r="UK298" s="206"/>
    </row>
    <row r="299" spans="1:557">
      <c r="A299" s="206" t="s">
        <v>199</v>
      </c>
      <c r="B299" s="206" t="s">
        <v>465</v>
      </c>
      <c r="C299" s="207"/>
      <c r="D299" s="206"/>
      <c r="E299" s="206"/>
      <c r="F299" s="450"/>
      <c r="G299" s="207"/>
      <c r="H299" s="206"/>
      <c r="I299" s="206"/>
      <c r="J299" s="388"/>
      <c r="K299" s="388"/>
      <c r="L299" s="453"/>
      <c r="M299" s="450"/>
      <c r="N299" s="450"/>
      <c r="O299" s="450"/>
      <c r="P299" s="207"/>
      <c r="Q299" s="207"/>
      <c r="R299" s="206"/>
      <c r="S299" s="206"/>
      <c r="T299" s="206"/>
      <c r="U299" s="206"/>
      <c r="V299" s="206"/>
      <c r="W299" s="206"/>
      <c r="X299" s="207"/>
      <c r="Y299" s="206"/>
      <c r="Z299" s="206"/>
      <c r="AA299" s="206"/>
      <c r="AB299" s="206"/>
      <c r="AC299" s="207"/>
      <c r="AD299" s="206"/>
      <c r="AE299" s="206"/>
      <c r="AF299" s="206"/>
      <c r="AG299" s="206"/>
      <c r="AH299" s="206"/>
      <c r="AI299" s="206"/>
      <c r="AJ299" s="206"/>
      <c r="AK299" s="206"/>
      <c r="AL299" s="206"/>
      <c r="AM299" s="206"/>
      <c r="AN299" s="207"/>
      <c r="AO299" s="206"/>
      <c r="AP299" s="206"/>
      <c r="AQ299" s="206"/>
      <c r="AR299" s="206"/>
      <c r="AS299" s="206"/>
      <c r="AT299" s="206"/>
      <c r="AU299" s="206"/>
      <c r="AV299" s="206"/>
      <c r="AW299" s="207"/>
      <c r="AX299" s="206"/>
      <c r="AY299" s="206"/>
      <c r="AZ299" s="206"/>
      <c r="BA299" s="206"/>
      <c r="BB299" s="206"/>
      <c r="BC299" s="207"/>
      <c r="BD299" s="206"/>
      <c r="BE299" s="206"/>
      <c r="BF299" s="206"/>
      <c r="BG299" s="206"/>
      <c r="BH299" s="206"/>
      <c r="BI299" s="206"/>
      <c r="BJ299" s="206"/>
      <c r="BK299" s="206"/>
      <c r="BL299" s="206"/>
      <c r="BM299" s="206"/>
      <c r="BN299" s="206"/>
      <c r="BO299" s="206"/>
      <c r="BP299" s="206"/>
      <c r="BQ299" s="206"/>
      <c r="BR299" s="206"/>
      <c r="BS299" s="207"/>
      <c r="BT299" s="206"/>
      <c r="BU299" s="206"/>
      <c r="BV299" s="206"/>
      <c r="BW299" s="206"/>
      <c r="BX299" s="206"/>
      <c r="BY299" s="206"/>
      <c r="BZ299" s="206"/>
      <c r="CA299" s="206"/>
      <c r="CB299" s="207"/>
      <c r="CC299" s="206"/>
      <c r="CD299" s="206"/>
      <c r="CE299" s="206"/>
      <c r="CF299" s="206"/>
      <c r="CG299" s="206"/>
      <c r="CH299" s="206"/>
      <c r="CI299" s="206"/>
      <c r="CJ299" s="206"/>
      <c r="CK299" s="206"/>
      <c r="CL299" s="206"/>
      <c r="CM299" s="206"/>
      <c r="CN299" s="207"/>
      <c r="CO299" s="206"/>
      <c r="CP299" s="206"/>
      <c r="CQ299" s="206"/>
      <c r="CR299" s="206"/>
      <c r="CS299" s="206"/>
      <c r="CT299" s="206"/>
      <c r="CU299" s="206"/>
      <c r="CV299" s="206"/>
      <c r="CW299" s="206"/>
      <c r="CX299" s="206"/>
      <c r="CY299" s="206"/>
      <c r="CZ299" s="206"/>
      <c r="DA299" s="206"/>
      <c r="DB299" s="206"/>
      <c r="DC299" s="206"/>
      <c r="DD299" s="206"/>
      <c r="DE299" s="206"/>
      <c r="DF299" s="206"/>
      <c r="DG299" s="206"/>
      <c r="DH299" s="206"/>
      <c r="DI299" s="207"/>
      <c r="DJ299" s="207"/>
      <c r="DK299" s="206"/>
      <c r="DL299" s="206"/>
      <c r="DM299" s="207"/>
      <c r="DN299" s="206"/>
      <c r="DO299" s="206"/>
      <c r="DP299" s="207"/>
      <c r="DQ299" s="206"/>
      <c r="DR299" s="206"/>
      <c r="DS299" s="206"/>
      <c r="DT299" s="206"/>
      <c r="DU299" s="389"/>
      <c r="DV299" s="388"/>
      <c r="DW299" s="388"/>
      <c r="DX299" s="388"/>
      <c r="DY299" s="388"/>
      <c r="DZ299" s="388"/>
      <c r="EA299" s="388"/>
      <c r="EB299" s="388"/>
      <c r="EC299" s="389"/>
      <c r="ED299" s="388"/>
      <c r="EE299" s="388"/>
      <c r="EF299" s="388"/>
      <c r="EG299" s="388"/>
      <c r="EH299" s="388"/>
      <c r="EI299" s="388"/>
      <c r="EJ299" s="388"/>
      <c r="EK299" s="389"/>
      <c r="EL299" s="388"/>
      <c r="EM299" s="388"/>
      <c r="EN299" s="388"/>
      <c r="EO299" s="388"/>
      <c r="EP299" s="388"/>
      <c r="EQ299" s="388"/>
      <c r="ER299" s="388"/>
      <c r="ES299" s="207"/>
      <c r="ET299" s="206"/>
      <c r="EU299" s="206"/>
      <c r="EV299" s="206"/>
      <c r="EW299" s="206"/>
      <c r="EX299" s="363"/>
      <c r="EY299" s="363"/>
      <c r="EZ299" s="363"/>
      <c r="FA299" s="206"/>
      <c r="FB299" s="363"/>
      <c r="FC299" s="206"/>
      <c r="FD299" s="363"/>
      <c r="FE299" s="363"/>
      <c r="FF299" s="363"/>
      <c r="FG299" s="363"/>
      <c r="FH299" s="206"/>
      <c r="FI299" s="206"/>
      <c r="FJ299" s="206"/>
      <c r="FK299" s="206"/>
      <c r="FL299" s="363"/>
      <c r="FM299" s="363"/>
      <c r="FN299" s="363"/>
      <c r="FO299" s="363"/>
      <c r="FP299" s="363"/>
      <c r="FQ299" s="363"/>
      <c r="FR299" s="363"/>
      <c r="FS299" s="363"/>
      <c r="FT299" s="363"/>
      <c r="FU299" s="363"/>
      <c r="FV299" s="363"/>
      <c r="FW299" s="363"/>
      <c r="FX299" s="363"/>
      <c r="FY299" s="363"/>
      <c r="FZ299" s="363"/>
      <c r="GA299" s="363"/>
      <c r="GB299" s="363"/>
      <c r="GC299" s="363"/>
      <c r="GD299" s="363"/>
      <c r="GE299" s="363"/>
      <c r="GF299" s="363"/>
      <c r="GG299" s="363"/>
      <c r="GH299" s="206"/>
      <c r="GI299" s="362"/>
      <c r="GJ299" s="363"/>
      <c r="GK299" s="363"/>
      <c r="GL299" s="363"/>
      <c r="GM299" s="363"/>
      <c r="GN299" s="363"/>
      <c r="GO299" s="363"/>
      <c r="GP299" s="363"/>
      <c r="GQ299" s="363"/>
      <c r="GR299" s="207"/>
      <c r="GS299" s="206"/>
      <c r="GT299" s="206"/>
      <c r="GU299" s="206"/>
      <c r="GV299" s="206"/>
      <c r="GW299" s="206"/>
      <c r="GX299" s="206"/>
      <c r="GY299" s="207"/>
      <c r="GZ299" s="206"/>
      <c r="HA299" s="206"/>
      <c r="HB299" s="206"/>
      <c r="HC299" s="206"/>
      <c r="HD299" s="206"/>
      <c r="HE299" s="206"/>
      <c r="HF299" s="207"/>
      <c r="HG299" s="207"/>
      <c r="HH299" s="206"/>
      <c r="HI299" s="206"/>
      <c r="HJ299" s="206"/>
      <c r="HK299" s="389"/>
      <c r="HL299" s="388"/>
      <c r="HM299" s="388"/>
      <c r="HN299" s="388"/>
      <c r="HO299" s="388"/>
      <c r="HP299" s="388"/>
      <c r="HQ299" s="388"/>
      <c r="HR299" s="388"/>
      <c r="HS299" s="207"/>
      <c r="HT299" s="206"/>
      <c r="HU299" s="206"/>
      <c r="HV299" s="206"/>
      <c r="HW299" s="363"/>
      <c r="HX299" s="450"/>
      <c r="HY299" s="450"/>
      <c r="HZ299" s="450"/>
      <c r="IA299" s="450"/>
      <c r="IB299" s="450"/>
      <c r="IC299" s="363"/>
      <c r="ID299" s="206"/>
      <c r="IE299" s="207"/>
      <c r="IF299" s="206"/>
      <c r="IG299" s="206"/>
      <c r="IH299" s="453"/>
      <c r="II299" s="450"/>
      <c r="IJ299" s="450"/>
      <c r="IK299" s="450"/>
      <c r="IL299" s="450"/>
      <c r="IM299" s="450"/>
      <c r="IN299" s="450"/>
      <c r="IO299" s="450"/>
      <c r="IP299" s="450"/>
      <c r="IQ299" s="450"/>
      <c r="IR299" s="450"/>
      <c r="IS299" s="453"/>
      <c r="IT299" s="450"/>
      <c r="IU299" s="450"/>
      <c r="IV299" s="207"/>
      <c r="IW299" s="206"/>
      <c r="IX299" s="206"/>
      <c r="IY299" s="207"/>
      <c r="IZ299" s="207"/>
      <c r="JA299" s="206"/>
      <c r="JB299" s="206"/>
      <c r="JC299" s="206"/>
      <c r="JD299" s="206"/>
      <c r="JE299" s="207"/>
      <c r="JF299" s="206"/>
      <c r="JG299" s="206"/>
      <c r="JH299" s="389"/>
      <c r="JI299" s="388"/>
      <c r="JJ299" s="388"/>
      <c r="JK299" s="207"/>
      <c r="JL299" s="207"/>
      <c r="JM299" s="206"/>
      <c r="JN299" s="206"/>
      <c r="JO299" s="206"/>
      <c r="JP299" s="206"/>
      <c r="JQ299" s="389"/>
      <c r="JR299" s="388"/>
      <c r="JS299" s="388"/>
      <c r="JT299" s="388"/>
      <c r="JU299" s="388"/>
      <c r="JV299" s="388"/>
      <c r="JW299" s="388"/>
      <c r="JX299" s="388"/>
      <c r="JY299" s="388"/>
      <c r="JZ299" s="207"/>
      <c r="KA299" s="206"/>
      <c r="KB299" s="206"/>
      <c r="KC299" s="206"/>
      <c r="KD299" s="206"/>
      <c r="KE299" s="212"/>
      <c r="KF299" s="206"/>
      <c r="KG299" s="206"/>
      <c r="KH299" s="207"/>
      <c r="KI299" s="207"/>
      <c r="KJ299" s="225" t="s">
        <v>658</v>
      </c>
      <c r="KK299" s="225" t="s">
        <v>658</v>
      </c>
      <c r="KL299" s="225" t="s">
        <v>658</v>
      </c>
      <c r="KM299" s="218"/>
      <c r="KN299" s="206"/>
      <c r="KO299" s="450"/>
      <c r="KP299" s="450"/>
      <c r="KQ299" s="206"/>
      <c r="KR299" s="206"/>
      <c r="KS299" s="604"/>
      <c r="KT299" s="363"/>
      <c r="KU299" s="206"/>
      <c r="KV299" s="206"/>
      <c r="KW299" s="206"/>
      <c r="KX299" s="388"/>
      <c r="KY299" s="388"/>
      <c r="KZ299" s="388"/>
      <c r="LA299" s="388"/>
      <c r="LB299" s="388"/>
      <c r="LC299" s="388"/>
      <c r="LD299" s="389"/>
      <c r="LE299" s="388"/>
      <c r="LF299" s="388"/>
      <c r="LG299" s="207"/>
      <c r="LH299" s="206"/>
      <c r="LI299" s="206"/>
      <c r="LJ299" s="388"/>
      <c r="LK299" s="207"/>
      <c r="LL299" s="206"/>
      <c r="LM299" s="206"/>
      <c r="LN299" s="206"/>
      <c r="LO299" s="206"/>
      <c r="LP299" s="206"/>
      <c r="LQ299" s="206"/>
      <c r="LR299" s="388"/>
      <c r="LS299" s="388"/>
      <c r="LT299" s="388"/>
      <c r="LU299" s="388"/>
      <c r="LV299" s="388"/>
      <c r="LW299" s="388"/>
      <c r="LX299" s="206"/>
      <c r="LY299" s="207"/>
      <c r="LZ299" s="206"/>
      <c r="MA299" s="206"/>
      <c r="MB299" s="206"/>
      <c r="MC299" s="207"/>
      <c r="MD299" s="207"/>
      <c r="ME299" s="206"/>
      <c r="MF299" s="206"/>
      <c r="MG299" s="206"/>
      <c r="MH299" s="206"/>
      <c r="MI299" s="206"/>
      <c r="MJ299" s="206"/>
      <c r="MK299" s="206"/>
      <c r="ML299" s="206"/>
      <c r="MM299" s="206"/>
      <c r="MN299" s="206"/>
      <c r="MO299" s="206"/>
      <c r="MP299" s="389"/>
      <c r="MQ299" s="388"/>
      <c r="MR299" s="388"/>
      <c r="MS299" s="388"/>
      <c r="MT299" s="388"/>
      <c r="MU299" s="388"/>
      <c r="MV299" s="388"/>
      <c r="MW299" s="388"/>
      <c r="MX299" s="389"/>
      <c r="MY299" s="388"/>
      <c r="MZ299" s="388"/>
      <c r="NA299" s="212"/>
      <c r="NB299" s="206"/>
      <c r="NC299" s="206"/>
      <c r="ND299" s="206"/>
      <c r="NE299" s="207"/>
      <c r="NF299" s="207"/>
      <c r="NG299" s="206"/>
      <c r="NH299" s="206"/>
      <c r="NI299" s="206"/>
      <c r="NJ299" s="207"/>
      <c r="NK299" s="206"/>
      <c r="NL299" s="206"/>
      <c r="NM299" s="206"/>
      <c r="NN299" s="207"/>
      <c r="NO299" s="206"/>
      <c r="NP299" s="206"/>
      <c r="NQ299" s="206"/>
      <c r="NR299" s="206"/>
      <c r="NS299" s="206"/>
      <c r="NT299" s="206"/>
      <c r="NU299" s="207"/>
      <c r="NV299" s="206"/>
      <c r="NW299" s="206"/>
      <c r="NX299" s="206"/>
      <c r="NY299" s="206"/>
      <c r="NZ299" s="207"/>
      <c r="OA299" s="206"/>
      <c r="OB299" s="206"/>
      <c r="OC299" s="206"/>
      <c r="OD299" s="207"/>
      <c r="OE299" s="206"/>
      <c r="OF299" s="206"/>
      <c r="OG299" s="206"/>
      <c r="OH299" s="206"/>
      <c r="OI299" s="207"/>
      <c r="OJ299" s="206"/>
      <c r="OK299" s="206"/>
      <c r="OL299" s="207"/>
      <c r="OM299" s="206"/>
      <c r="ON299" s="206"/>
      <c r="OO299" s="206"/>
      <c r="OP299" s="212"/>
      <c r="OQ299" s="206"/>
      <c r="OR299" s="206"/>
      <c r="OS299" s="206"/>
      <c r="OT299" s="206"/>
      <c r="OU299" s="206"/>
      <c r="OV299" s="206"/>
      <c r="OW299" s="206"/>
      <c r="OX299" s="206"/>
      <c r="OY299" s="212"/>
      <c r="OZ299" s="206"/>
      <c r="PA299" s="206"/>
      <c r="PB299" s="207"/>
      <c r="PC299" s="206"/>
      <c r="PD299" s="206"/>
      <c r="PE299" s="206"/>
      <c r="PF299" s="206"/>
      <c r="PG299" s="388"/>
      <c r="PH299" s="388"/>
      <c r="PI299" s="388"/>
      <c r="PJ299" s="388"/>
      <c r="PK299" s="389"/>
      <c r="PL299" s="388"/>
      <c r="PM299" s="388"/>
      <c r="PN299" s="388"/>
      <c r="PO299" s="388"/>
      <c r="PP299" s="388"/>
      <c r="PQ299" s="388"/>
      <c r="PR299" s="388"/>
      <c r="PS299" s="389"/>
      <c r="PT299" s="388"/>
      <c r="PU299" s="388"/>
      <c r="PV299" s="388"/>
      <c r="PW299" s="388"/>
      <c r="PX299" s="388"/>
      <c r="PY299" s="388"/>
      <c r="PZ299" s="388"/>
      <c r="QA299" s="388"/>
      <c r="QB299" s="389"/>
      <c r="QC299" s="388"/>
      <c r="QD299" s="388"/>
      <c r="QE299" s="388"/>
      <c r="QF299" s="388"/>
      <c r="QG299" s="388"/>
      <c r="QH299" s="388"/>
      <c r="QI299" s="388"/>
      <c r="QJ299" s="388"/>
      <c r="QK299" s="388"/>
      <c r="QL299" s="389"/>
      <c r="QM299" s="388"/>
      <c r="QN299" s="388"/>
      <c r="QO299" s="207"/>
      <c r="QP299" s="206"/>
      <c r="QQ299" s="450"/>
      <c r="QR299" s="206"/>
      <c r="QS299" s="206"/>
      <c r="QT299" s="206"/>
      <c r="QU299" s="453"/>
      <c r="QV299" s="450"/>
      <c r="QW299" s="450"/>
      <c r="QX299" s="207"/>
      <c r="QY299" s="206"/>
      <c r="QZ299" s="206"/>
      <c r="RA299" s="206"/>
      <c r="RB299" s="206"/>
      <c r="RC299" s="206"/>
      <c r="RD299" s="206"/>
      <c r="RE299" s="206"/>
      <c r="RF299" s="206"/>
      <c r="RG299" s="206"/>
      <c r="RH299" s="206"/>
      <c r="RI299" s="207"/>
      <c r="RJ299" s="206"/>
      <c r="RK299" s="206"/>
      <c r="RL299" s="206"/>
      <c r="RM299" s="207"/>
      <c r="RN299" s="206"/>
      <c r="RO299" s="206"/>
      <c r="RP299" s="389"/>
      <c r="RQ299" s="388"/>
      <c r="RR299" s="388"/>
      <c r="RS299" s="388"/>
      <c r="RT299" s="388"/>
      <c r="RU299" s="389"/>
      <c r="RV299" s="388"/>
      <c r="RW299" s="388"/>
      <c r="RX299" s="388"/>
      <c r="RY299" s="388"/>
      <c r="RZ299" s="388"/>
      <c r="SA299" s="388"/>
      <c r="SB299" s="388"/>
      <c r="SC299" s="388"/>
      <c r="SD299" s="388"/>
      <c r="SE299" s="388"/>
      <c r="SF299" s="388"/>
      <c r="SG299" s="207"/>
      <c r="SH299" s="207"/>
      <c r="SI299" s="206"/>
      <c r="SJ299" s="206"/>
      <c r="SK299" s="450"/>
      <c r="SL299" s="206"/>
      <c r="SM299" s="207"/>
      <c r="SN299" s="206"/>
      <c r="SO299" s="206"/>
      <c r="SP299" s="207"/>
      <c r="SQ299" s="207"/>
      <c r="SR299" s="206"/>
      <c r="SS299" s="206"/>
      <c r="ST299" s="206"/>
      <c r="SU299" s="206"/>
      <c r="SV299" s="207"/>
      <c r="SW299" s="206"/>
      <c r="SX299" s="206"/>
      <c r="SY299" s="207"/>
      <c r="SZ299" s="206"/>
      <c r="TA299" s="206"/>
      <c r="TB299" s="206"/>
      <c r="TC299" s="206"/>
      <c r="TD299" s="363"/>
      <c r="TE299" s="363"/>
      <c r="TF299" s="363"/>
      <c r="TG299" s="206"/>
      <c r="TH299" s="207"/>
      <c r="TI299" s="206"/>
      <c r="TJ299" s="206"/>
      <c r="TK299" s="206"/>
      <c r="TL299" s="207"/>
      <c r="TM299" s="207"/>
      <c r="TN299" s="206"/>
      <c r="TO299" s="206"/>
      <c r="TP299" s="207"/>
      <c r="TQ299" s="206"/>
      <c r="TR299" s="206"/>
      <c r="TS299" s="206"/>
      <c r="TT299" s="207"/>
      <c r="TU299" s="206"/>
      <c r="TV299" s="206"/>
      <c r="TW299" s="207"/>
      <c r="TX299" s="206"/>
      <c r="TY299" s="206"/>
      <c r="TZ299" s="206"/>
      <c r="UA299" s="206"/>
      <c r="UB299" s="206"/>
      <c r="UC299" s="206"/>
      <c r="UD299" s="450"/>
      <c r="UE299" s="450"/>
      <c r="UF299" s="206"/>
      <c r="UG299" s="206"/>
      <c r="UH299" s="206"/>
      <c r="UI299" s="206"/>
      <c r="UJ299" s="206"/>
      <c r="UK299" s="206"/>
    </row>
    <row r="300" spans="1:557">
      <c r="A300" s="206" t="s">
        <v>200</v>
      </c>
      <c r="B300" s="206" t="s">
        <v>466</v>
      </c>
      <c r="C300" s="207"/>
      <c r="D300" s="206"/>
      <c r="E300" s="206"/>
      <c r="F300" s="450"/>
      <c r="G300" s="207"/>
      <c r="H300" s="206"/>
      <c r="I300" s="206"/>
      <c r="J300" s="388"/>
      <c r="K300" s="388"/>
      <c r="L300" s="453"/>
      <c r="M300" s="450"/>
      <c r="N300" s="450"/>
      <c r="O300" s="450"/>
      <c r="P300" s="207"/>
      <c r="Q300" s="207"/>
      <c r="R300" s="206"/>
      <c r="S300" s="206"/>
      <c r="T300" s="206"/>
      <c r="U300" s="206"/>
      <c r="V300" s="206"/>
      <c r="W300" s="206"/>
      <c r="X300" s="207"/>
      <c r="Y300" s="206"/>
      <c r="Z300" s="206"/>
      <c r="AA300" s="206"/>
      <c r="AB300" s="206"/>
      <c r="AC300" s="207"/>
      <c r="AD300" s="206"/>
      <c r="AE300" s="206"/>
      <c r="AF300" s="206"/>
      <c r="AG300" s="206"/>
      <c r="AH300" s="206"/>
      <c r="AI300" s="206"/>
      <c r="AJ300" s="206"/>
      <c r="AK300" s="206"/>
      <c r="AL300" s="206"/>
      <c r="AM300" s="206"/>
      <c r="AN300" s="207"/>
      <c r="AO300" s="206"/>
      <c r="AP300" s="206"/>
      <c r="AQ300" s="206"/>
      <c r="AR300" s="206"/>
      <c r="AS300" s="206"/>
      <c r="AT300" s="206"/>
      <c r="AU300" s="206"/>
      <c r="AV300" s="206"/>
      <c r="AW300" s="207"/>
      <c r="AX300" s="206"/>
      <c r="AY300" s="206"/>
      <c r="AZ300" s="206"/>
      <c r="BA300" s="206"/>
      <c r="BB300" s="206"/>
      <c r="BC300" s="207"/>
      <c r="BD300" s="206"/>
      <c r="BE300" s="206"/>
      <c r="BF300" s="206"/>
      <c r="BG300" s="206"/>
      <c r="BH300" s="206"/>
      <c r="BI300" s="206"/>
      <c r="BJ300" s="206"/>
      <c r="BK300" s="206"/>
      <c r="BL300" s="206"/>
      <c r="BM300" s="206"/>
      <c r="BN300" s="206"/>
      <c r="BO300" s="206"/>
      <c r="BP300" s="206"/>
      <c r="BQ300" s="206"/>
      <c r="BR300" s="206"/>
      <c r="BS300" s="207"/>
      <c r="BT300" s="206"/>
      <c r="BU300" s="206"/>
      <c r="BV300" s="206"/>
      <c r="BW300" s="206"/>
      <c r="BX300" s="206"/>
      <c r="BY300" s="206"/>
      <c r="BZ300" s="206"/>
      <c r="CA300" s="206"/>
      <c r="CB300" s="207"/>
      <c r="CC300" s="206"/>
      <c r="CD300" s="206"/>
      <c r="CE300" s="206"/>
      <c r="CF300" s="206"/>
      <c r="CG300" s="206"/>
      <c r="CH300" s="206"/>
      <c r="CI300" s="206"/>
      <c r="CJ300" s="206"/>
      <c r="CK300" s="206"/>
      <c r="CL300" s="206"/>
      <c r="CM300" s="206"/>
      <c r="CN300" s="207"/>
      <c r="CO300" s="206"/>
      <c r="CP300" s="206"/>
      <c r="CQ300" s="206"/>
      <c r="CR300" s="206"/>
      <c r="CS300" s="206"/>
      <c r="CT300" s="206"/>
      <c r="CU300" s="206"/>
      <c r="CV300" s="206"/>
      <c r="CW300" s="206"/>
      <c r="CX300" s="206"/>
      <c r="CY300" s="206"/>
      <c r="CZ300" s="206"/>
      <c r="DA300" s="206"/>
      <c r="DB300" s="206"/>
      <c r="DC300" s="206"/>
      <c r="DD300" s="206"/>
      <c r="DE300" s="206"/>
      <c r="DF300" s="206"/>
      <c r="DG300" s="206"/>
      <c r="DH300" s="206"/>
      <c r="DI300" s="207"/>
      <c r="DJ300" s="207"/>
      <c r="DK300" s="206"/>
      <c r="DL300" s="206"/>
      <c r="DM300" s="207"/>
      <c r="DN300" s="206"/>
      <c r="DO300" s="206"/>
      <c r="DP300" s="207"/>
      <c r="DQ300" s="206"/>
      <c r="DR300" s="206"/>
      <c r="DS300" s="206"/>
      <c r="DT300" s="206"/>
      <c r="DU300" s="389"/>
      <c r="DV300" s="388"/>
      <c r="DW300" s="388"/>
      <c r="DX300" s="388"/>
      <c r="DY300" s="388"/>
      <c r="DZ300" s="388"/>
      <c r="EA300" s="388"/>
      <c r="EB300" s="388"/>
      <c r="EC300" s="389"/>
      <c r="ED300" s="388"/>
      <c r="EE300" s="388"/>
      <c r="EF300" s="388"/>
      <c r="EG300" s="388"/>
      <c r="EH300" s="388"/>
      <c r="EI300" s="388"/>
      <c r="EJ300" s="388"/>
      <c r="EK300" s="389"/>
      <c r="EL300" s="388"/>
      <c r="EM300" s="388"/>
      <c r="EN300" s="388"/>
      <c r="EO300" s="388"/>
      <c r="EP300" s="388"/>
      <c r="EQ300" s="388"/>
      <c r="ER300" s="388"/>
      <c r="ES300" s="207"/>
      <c r="ET300" s="206"/>
      <c r="EU300" s="206"/>
      <c r="EV300" s="206"/>
      <c r="EW300" s="206"/>
      <c r="EX300" s="363"/>
      <c r="EY300" s="363"/>
      <c r="EZ300" s="363"/>
      <c r="FA300" s="206"/>
      <c r="FB300" s="363"/>
      <c r="FC300" s="206"/>
      <c r="FD300" s="363"/>
      <c r="FE300" s="363"/>
      <c r="FF300" s="363"/>
      <c r="FG300" s="363"/>
      <c r="FH300" s="206"/>
      <c r="FI300" s="206"/>
      <c r="FJ300" s="206"/>
      <c r="FK300" s="206"/>
      <c r="FL300" s="363"/>
      <c r="FM300" s="363"/>
      <c r="FN300" s="363"/>
      <c r="FO300" s="363"/>
      <c r="FP300" s="363"/>
      <c r="FQ300" s="363"/>
      <c r="FR300" s="363"/>
      <c r="FS300" s="363"/>
      <c r="FT300" s="363"/>
      <c r="FU300" s="363"/>
      <c r="FV300" s="363"/>
      <c r="FW300" s="363"/>
      <c r="FX300" s="363"/>
      <c r="FY300" s="363"/>
      <c r="FZ300" s="363"/>
      <c r="GA300" s="363"/>
      <c r="GB300" s="363"/>
      <c r="GC300" s="363"/>
      <c r="GD300" s="363"/>
      <c r="GE300" s="363"/>
      <c r="GF300" s="363"/>
      <c r="GG300" s="363"/>
      <c r="GH300" s="206"/>
      <c r="GI300" s="362"/>
      <c r="GJ300" s="363"/>
      <c r="GK300" s="363"/>
      <c r="GL300" s="363"/>
      <c r="GM300" s="363"/>
      <c r="GN300" s="363"/>
      <c r="GO300" s="363"/>
      <c r="GP300" s="363"/>
      <c r="GQ300" s="363"/>
      <c r="GR300" s="207"/>
      <c r="GS300" s="206"/>
      <c r="GT300" s="206"/>
      <c r="GU300" s="206"/>
      <c r="GV300" s="206"/>
      <c r="GW300" s="206"/>
      <c r="GX300" s="206"/>
      <c r="GY300" s="207"/>
      <c r="GZ300" s="206"/>
      <c r="HA300" s="206"/>
      <c r="HB300" s="206"/>
      <c r="HC300" s="206"/>
      <c r="HD300" s="206"/>
      <c r="HE300" s="206"/>
      <c r="HF300" s="207"/>
      <c r="HG300" s="207"/>
      <c r="HH300" s="206"/>
      <c r="HI300" s="206"/>
      <c r="HJ300" s="206"/>
      <c r="HK300" s="389"/>
      <c r="HL300" s="388"/>
      <c r="HM300" s="388"/>
      <c r="HN300" s="388"/>
      <c r="HO300" s="388"/>
      <c r="HP300" s="388"/>
      <c r="HQ300" s="388"/>
      <c r="HR300" s="388"/>
      <c r="HS300" s="207"/>
      <c r="HT300" s="206"/>
      <c r="HU300" s="206"/>
      <c r="HV300" s="206"/>
      <c r="HW300" s="363"/>
      <c r="HX300" s="450"/>
      <c r="HY300" s="450"/>
      <c r="HZ300" s="450"/>
      <c r="IA300" s="450"/>
      <c r="IB300" s="450"/>
      <c r="IC300" s="363"/>
      <c r="ID300" s="206"/>
      <c r="IE300" s="207"/>
      <c r="IF300" s="206"/>
      <c r="IG300" s="206"/>
      <c r="IH300" s="453"/>
      <c r="II300" s="450"/>
      <c r="IJ300" s="450"/>
      <c r="IK300" s="450"/>
      <c r="IL300" s="450"/>
      <c r="IM300" s="450"/>
      <c r="IN300" s="450"/>
      <c r="IO300" s="450"/>
      <c r="IP300" s="450"/>
      <c r="IQ300" s="450"/>
      <c r="IR300" s="450"/>
      <c r="IS300" s="453"/>
      <c r="IT300" s="450"/>
      <c r="IU300" s="450"/>
      <c r="IV300" s="207"/>
      <c r="IW300" s="206"/>
      <c r="IX300" s="206"/>
      <c r="IY300" s="207"/>
      <c r="IZ300" s="207"/>
      <c r="JA300" s="206"/>
      <c r="JB300" s="206"/>
      <c r="JC300" s="206"/>
      <c r="JD300" s="206"/>
      <c r="JE300" s="207"/>
      <c r="JF300" s="206"/>
      <c r="JG300" s="206"/>
      <c r="JH300" s="389"/>
      <c r="JI300" s="388"/>
      <c r="JJ300" s="388"/>
      <c r="JK300" s="207"/>
      <c r="JL300" s="207"/>
      <c r="JM300" s="206"/>
      <c r="JN300" s="206"/>
      <c r="JO300" s="206"/>
      <c r="JP300" s="206"/>
      <c r="JQ300" s="389"/>
      <c r="JR300" s="388"/>
      <c r="JS300" s="388"/>
      <c r="JT300" s="388"/>
      <c r="JU300" s="388"/>
      <c r="JV300" s="388"/>
      <c r="JW300" s="388"/>
      <c r="JX300" s="388"/>
      <c r="JY300" s="388"/>
      <c r="JZ300" s="207"/>
      <c r="KA300" s="206"/>
      <c r="KB300" s="206"/>
      <c r="KC300" s="206"/>
      <c r="KD300" s="206"/>
      <c r="KE300" s="212"/>
      <c r="KF300" s="206"/>
      <c r="KG300" s="206"/>
      <c r="KH300" s="207"/>
      <c r="KI300" s="207"/>
      <c r="KJ300" s="225" t="s">
        <v>658</v>
      </c>
      <c r="KK300" s="225" t="s">
        <v>658</v>
      </c>
      <c r="KL300" s="225" t="s">
        <v>658</v>
      </c>
      <c r="KM300" s="225" t="s">
        <v>658</v>
      </c>
      <c r="KN300" s="218"/>
      <c r="KO300" s="451"/>
      <c r="KP300" s="451"/>
      <c r="KQ300" s="206"/>
      <c r="KR300" s="206"/>
      <c r="KS300" s="604"/>
      <c r="KT300" s="363"/>
      <c r="KU300" s="206"/>
      <c r="KV300" s="206"/>
      <c r="KW300" s="206"/>
      <c r="KX300" s="388"/>
      <c r="KY300" s="388"/>
      <c r="KZ300" s="388"/>
      <c r="LA300" s="388"/>
      <c r="LB300" s="388"/>
      <c r="LC300" s="388"/>
      <c r="LD300" s="389"/>
      <c r="LE300" s="388"/>
      <c r="LF300" s="388"/>
      <c r="LG300" s="207"/>
      <c r="LH300" s="206"/>
      <c r="LI300" s="206"/>
      <c r="LJ300" s="388"/>
      <c r="LK300" s="207"/>
      <c r="LL300" s="206"/>
      <c r="LM300" s="206"/>
      <c r="LN300" s="206"/>
      <c r="LO300" s="206"/>
      <c r="LP300" s="206"/>
      <c r="LQ300" s="206"/>
      <c r="LR300" s="388"/>
      <c r="LS300" s="388"/>
      <c r="LT300" s="388"/>
      <c r="LU300" s="388"/>
      <c r="LV300" s="388"/>
      <c r="LW300" s="388"/>
      <c r="LX300" s="206"/>
      <c r="LY300" s="207"/>
      <c r="LZ300" s="206"/>
      <c r="MA300" s="206"/>
      <c r="MB300" s="206"/>
      <c r="MC300" s="207"/>
      <c r="MD300" s="207"/>
      <c r="ME300" s="206"/>
      <c r="MF300" s="206"/>
      <c r="MG300" s="206"/>
      <c r="MH300" s="206"/>
      <c r="MI300" s="206"/>
      <c r="MJ300" s="206"/>
      <c r="MK300" s="206"/>
      <c r="ML300" s="206"/>
      <c r="MM300" s="206"/>
      <c r="MN300" s="206"/>
      <c r="MO300" s="206"/>
      <c r="MP300" s="389"/>
      <c r="MQ300" s="388"/>
      <c r="MR300" s="388"/>
      <c r="MS300" s="388"/>
      <c r="MT300" s="388"/>
      <c r="MU300" s="388"/>
      <c r="MV300" s="388"/>
      <c r="MW300" s="388"/>
      <c r="MX300" s="389"/>
      <c r="MY300" s="388"/>
      <c r="MZ300" s="388"/>
      <c r="NA300" s="212"/>
      <c r="NB300" s="206"/>
      <c r="NC300" s="206"/>
      <c r="ND300" s="206"/>
      <c r="NE300" s="207"/>
      <c r="NF300" s="207"/>
      <c r="NG300" s="206"/>
      <c r="NH300" s="206"/>
      <c r="NI300" s="206"/>
      <c r="NJ300" s="207"/>
      <c r="NK300" s="206"/>
      <c r="NL300" s="206"/>
      <c r="NM300" s="206"/>
      <c r="NN300" s="207"/>
      <c r="NO300" s="206"/>
      <c r="NP300" s="206"/>
      <c r="NQ300" s="206"/>
      <c r="NR300" s="206"/>
      <c r="NS300" s="206"/>
      <c r="NT300" s="206"/>
      <c r="NU300" s="207"/>
      <c r="NV300" s="206"/>
      <c r="NW300" s="206"/>
      <c r="NX300" s="206"/>
      <c r="NY300" s="206"/>
      <c r="NZ300" s="207"/>
      <c r="OA300" s="206"/>
      <c r="OB300" s="206"/>
      <c r="OC300" s="206"/>
      <c r="OD300" s="207"/>
      <c r="OE300" s="206"/>
      <c r="OF300" s="206"/>
      <c r="OG300" s="206"/>
      <c r="OH300" s="206"/>
      <c r="OI300" s="207"/>
      <c r="OJ300" s="206"/>
      <c r="OK300" s="206"/>
      <c r="OL300" s="207"/>
      <c r="OM300" s="206"/>
      <c r="ON300" s="206"/>
      <c r="OO300" s="206"/>
      <c r="OP300" s="212"/>
      <c r="OQ300" s="206"/>
      <c r="OR300" s="206"/>
      <c r="OS300" s="206"/>
      <c r="OT300" s="206"/>
      <c r="OU300" s="206"/>
      <c r="OV300" s="206"/>
      <c r="OW300" s="206"/>
      <c r="OX300" s="206"/>
      <c r="OY300" s="212"/>
      <c r="OZ300" s="206"/>
      <c r="PA300" s="206"/>
      <c r="PB300" s="207"/>
      <c r="PC300" s="206"/>
      <c r="PD300" s="206"/>
      <c r="PE300" s="206"/>
      <c r="PF300" s="206"/>
      <c r="PG300" s="388"/>
      <c r="PH300" s="388"/>
      <c r="PI300" s="388"/>
      <c r="PJ300" s="388"/>
      <c r="PK300" s="389"/>
      <c r="PL300" s="388"/>
      <c r="PM300" s="388"/>
      <c r="PN300" s="388"/>
      <c r="PO300" s="388"/>
      <c r="PP300" s="388"/>
      <c r="PQ300" s="388"/>
      <c r="PR300" s="388"/>
      <c r="PS300" s="389"/>
      <c r="PT300" s="388"/>
      <c r="PU300" s="388"/>
      <c r="PV300" s="388"/>
      <c r="PW300" s="388"/>
      <c r="PX300" s="388"/>
      <c r="PY300" s="388"/>
      <c r="PZ300" s="388"/>
      <c r="QA300" s="388"/>
      <c r="QB300" s="389"/>
      <c r="QC300" s="388"/>
      <c r="QD300" s="388"/>
      <c r="QE300" s="388"/>
      <c r="QF300" s="388"/>
      <c r="QG300" s="388"/>
      <c r="QH300" s="388"/>
      <c r="QI300" s="388"/>
      <c r="QJ300" s="388"/>
      <c r="QK300" s="388"/>
      <c r="QL300" s="389"/>
      <c r="QM300" s="388"/>
      <c r="QN300" s="388"/>
      <c r="QO300" s="207"/>
      <c r="QP300" s="206"/>
      <c r="QQ300" s="450"/>
      <c r="QR300" s="206"/>
      <c r="QS300" s="206"/>
      <c r="QT300" s="206"/>
      <c r="QU300" s="453"/>
      <c r="QV300" s="450"/>
      <c r="QW300" s="450"/>
      <c r="QX300" s="207"/>
      <c r="QY300" s="206"/>
      <c r="QZ300" s="206"/>
      <c r="RA300" s="206"/>
      <c r="RB300" s="206"/>
      <c r="RC300" s="206"/>
      <c r="RD300" s="206"/>
      <c r="RE300" s="206"/>
      <c r="RF300" s="206"/>
      <c r="RG300" s="206"/>
      <c r="RH300" s="206"/>
      <c r="RI300" s="207"/>
      <c r="RJ300" s="206"/>
      <c r="RK300" s="206"/>
      <c r="RL300" s="206"/>
      <c r="RM300" s="207"/>
      <c r="RN300" s="206"/>
      <c r="RO300" s="206"/>
      <c r="RP300" s="389"/>
      <c r="RQ300" s="388"/>
      <c r="RR300" s="388"/>
      <c r="RS300" s="388"/>
      <c r="RT300" s="388"/>
      <c r="RU300" s="389"/>
      <c r="RV300" s="388"/>
      <c r="RW300" s="388"/>
      <c r="RX300" s="388"/>
      <c r="RY300" s="388"/>
      <c r="RZ300" s="388"/>
      <c r="SA300" s="388"/>
      <c r="SB300" s="388"/>
      <c r="SC300" s="388"/>
      <c r="SD300" s="388"/>
      <c r="SE300" s="388"/>
      <c r="SF300" s="388"/>
      <c r="SG300" s="207"/>
      <c r="SH300" s="207"/>
      <c r="SI300" s="206"/>
      <c r="SJ300" s="206"/>
      <c r="SK300" s="450"/>
      <c r="SL300" s="206"/>
      <c r="SM300" s="207"/>
      <c r="SN300" s="206"/>
      <c r="SO300" s="206"/>
      <c r="SP300" s="207"/>
      <c r="SQ300" s="207"/>
      <c r="SR300" s="206"/>
      <c r="SS300" s="206"/>
      <c r="ST300" s="206"/>
      <c r="SU300" s="206"/>
      <c r="SV300" s="207"/>
      <c r="SW300" s="206"/>
      <c r="SX300" s="206"/>
      <c r="SY300" s="207"/>
      <c r="SZ300" s="206"/>
      <c r="TA300" s="206"/>
      <c r="TB300" s="206"/>
      <c r="TC300" s="206"/>
      <c r="TD300" s="363"/>
      <c r="TE300" s="363"/>
      <c r="TF300" s="363"/>
      <c r="TG300" s="206"/>
      <c r="TH300" s="207"/>
      <c r="TI300" s="206"/>
      <c r="TJ300" s="206"/>
      <c r="TK300" s="206"/>
      <c r="TL300" s="207"/>
      <c r="TM300" s="207"/>
      <c r="TN300" s="206"/>
      <c r="TO300" s="206"/>
      <c r="TP300" s="207"/>
      <c r="TQ300" s="206"/>
      <c r="TR300" s="206"/>
      <c r="TS300" s="206"/>
      <c r="TT300" s="207"/>
      <c r="TU300" s="206"/>
      <c r="TV300" s="206"/>
      <c r="TW300" s="207"/>
      <c r="TX300" s="206"/>
      <c r="TY300" s="206"/>
      <c r="TZ300" s="206"/>
      <c r="UA300" s="206"/>
      <c r="UB300" s="206"/>
      <c r="UC300" s="206"/>
      <c r="UD300" s="450"/>
      <c r="UE300" s="450"/>
      <c r="UF300" s="206"/>
      <c r="UG300" s="206"/>
      <c r="UH300" s="206"/>
      <c r="UI300" s="206"/>
      <c r="UJ300" s="206"/>
      <c r="UK300" s="206"/>
    </row>
    <row r="301" spans="1:557" s="364" customFormat="1">
      <c r="A301" s="206" t="s">
        <v>836</v>
      </c>
      <c r="B301" s="206" t="s">
        <v>834</v>
      </c>
      <c r="C301" s="362"/>
      <c r="D301" s="363"/>
      <c r="E301" s="450"/>
      <c r="F301" s="450"/>
      <c r="G301" s="362"/>
      <c r="H301" s="363"/>
      <c r="I301" s="363"/>
      <c r="J301" s="388"/>
      <c r="K301" s="388"/>
      <c r="L301" s="453"/>
      <c r="M301" s="450"/>
      <c r="N301" s="450"/>
      <c r="O301" s="450"/>
      <c r="P301" s="362"/>
      <c r="Q301" s="362"/>
      <c r="R301" s="363"/>
      <c r="S301" s="363"/>
      <c r="T301" s="363"/>
      <c r="U301" s="363"/>
      <c r="V301" s="363"/>
      <c r="W301" s="363"/>
      <c r="X301" s="362"/>
      <c r="Y301" s="363"/>
      <c r="Z301" s="363"/>
      <c r="AA301" s="363"/>
      <c r="AB301" s="363"/>
      <c r="AC301" s="362"/>
      <c r="AD301" s="363"/>
      <c r="AE301" s="363"/>
      <c r="AF301" s="363"/>
      <c r="AG301" s="363"/>
      <c r="AH301" s="363"/>
      <c r="AI301" s="363"/>
      <c r="AJ301" s="363"/>
      <c r="AK301" s="363"/>
      <c r="AL301" s="363"/>
      <c r="AM301" s="363"/>
      <c r="AN301" s="362"/>
      <c r="AO301" s="363"/>
      <c r="AP301" s="363"/>
      <c r="AQ301" s="363"/>
      <c r="AR301" s="363"/>
      <c r="AS301" s="363"/>
      <c r="AT301" s="363"/>
      <c r="AU301" s="363"/>
      <c r="AV301" s="363"/>
      <c r="AW301" s="362"/>
      <c r="AX301" s="363"/>
      <c r="AY301" s="363"/>
      <c r="AZ301" s="363"/>
      <c r="BA301" s="363"/>
      <c r="BB301" s="363"/>
      <c r="BC301" s="362"/>
      <c r="BD301" s="363"/>
      <c r="BE301" s="363"/>
      <c r="BF301" s="363"/>
      <c r="BG301" s="363"/>
      <c r="BH301" s="363"/>
      <c r="BI301" s="363"/>
      <c r="BJ301" s="363"/>
      <c r="BK301" s="363"/>
      <c r="BL301" s="363"/>
      <c r="BM301" s="363"/>
      <c r="BN301" s="363"/>
      <c r="BO301" s="363"/>
      <c r="BP301" s="363"/>
      <c r="BQ301" s="363"/>
      <c r="BR301" s="363"/>
      <c r="BS301" s="362"/>
      <c r="BT301" s="363"/>
      <c r="BU301" s="363"/>
      <c r="BV301" s="363"/>
      <c r="BW301" s="363"/>
      <c r="BX301" s="363"/>
      <c r="BY301" s="363"/>
      <c r="BZ301" s="363"/>
      <c r="CA301" s="363"/>
      <c r="CB301" s="362"/>
      <c r="CC301" s="363"/>
      <c r="CD301" s="363"/>
      <c r="CE301" s="363"/>
      <c r="CF301" s="363"/>
      <c r="CG301" s="363"/>
      <c r="CH301" s="363"/>
      <c r="CI301" s="363"/>
      <c r="CJ301" s="363"/>
      <c r="CK301" s="363"/>
      <c r="CL301" s="363"/>
      <c r="CM301" s="363"/>
      <c r="CN301" s="362"/>
      <c r="CO301" s="363"/>
      <c r="CP301" s="363"/>
      <c r="CQ301" s="363"/>
      <c r="CR301" s="363"/>
      <c r="CS301" s="363"/>
      <c r="CT301" s="363"/>
      <c r="CU301" s="363"/>
      <c r="CV301" s="363"/>
      <c r="CW301" s="363"/>
      <c r="CX301" s="363"/>
      <c r="CY301" s="363"/>
      <c r="CZ301" s="363"/>
      <c r="DA301" s="363"/>
      <c r="DB301" s="363"/>
      <c r="DC301" s="363"/>
      <c r="DD301" s="363"/>
      <c r="DE301" s="363"/>
      <c r="DF301" s="363"/>
      <c r="DG301" s="363"/>
      <c r="DH301" s="363"/>
      <c r="DI301" s="362"/>
      <c r="DJ301" s="362"/>
      <c r="DK301" s="363"/>
      <c r="DL301" s="363"/>
      <c r="DM301" s="362"/>
      <c r="DN301" s="363"/>
      <c r="DO301" s="363"/>
      <c r="DP301" s="362"/>
      <c r="DQ301" s="363"/>
      <c r="DR301" s="363"/>
      <c r="DS301" s="363"/>
      <c r="DT301" s="363"/>
      <c r="DU301" s="389"/>
      <c r="DV301" s="388"/>
      <c r="DW301" s="388"/>
      <c r="DX301" s="388"/>
      <c r="DY301" s="388"/>
      <c r="DZ301" s="388"/>
      <c r="EA301" s="388"/>
      <c r="EB301" s="388"/>
      <c r="EC301" s="389"/>
      <c r="ED301" s="388"/>
      <c r="EE301" s="388"/>
      <c r="EF301" s="388"/>
      <c r="EG301" s="388"/>
      <c r="EH301" s="388"/>
      <c r="EI301" s="388"/>
      <c r="EJ301" s="388"/>
      <c r="EK301" s="389"/>
      <c r="EL301" s="388"/>
      <c r="EM301" s="388"/>
      <c r="EN301" s="388"/>
      <c r="EO301" s="388"/>
      <c r="EP301" s="388"/>
      <c r="EQ301" s="388"/>
      <c r="ER301" s="388"/>
      <c r="ES301" s="362"/>
      <c r="ET301" s="363"/>
      <c r="EU301" s="363"/>
      <c r="EV301" s="363"/>
      <c r="EW301" s="363"/>
      <c r="EX301" s="363"/>
      <c r="EY301" s="363"/>
      <c r="EZ301" s="363"/>
      <c r="FA301" s="363"/>
      <c r="FB301" s="363"/>
      <c r="FC301" s="363"/>
      <c r="FD301" s="363"/>
      <c r="FE301" s="363"/>
      <c r="FF301" s="363"/>
      <c r="FG301" s="363"/>
      <c r="FH301" s="363"/>
      <c r="FI301" s="363"/>
      <c r="FJ301" s="363"/>
      <c r="FK301" s="363"/>
      <c r="FL301" s="363"/>
      <c r="FM301" s="363"/>
      <c r="FN301" s="363"/>
      <c r="FO301" s="363"/>
      <c r="FP301" s="363"/>
      <c r="FQ301" s="363"/>
      <c r="FR301" s="363"/>
      <c r="FS301" s="363"/>
      <c r="FT301" s="363"/>
      <c r="FU301" s="363"/>
      <c r="FV301" s="363"/>
      <c r="FW301" s="363"/>
      <c r="FX301" s="363"/>
      <c r="FY301" s="363"/>
      <c r="FZ301" s="363"/>
      <c r="GA301" s="363"/>
      <c r="GB301" s="363"/>
      <c r="GC301" s="363"/>
      <c r="GD301" s="363"/>
      <c r="GE301" s="363"/>
      <c r="GF301" s="363"/>
      <c r="GG301" s="363"/>
      <c r="GH301" s="363"/>
      <c r="GI301" s="362"/>
      <c r="GJ301" s="363"/>
      <c r="GK301" s="363"/>
      <c r="GL301" s="363"/>
      <c r="GM301" s="363"/>
      <c r="GN301" s="363"/>
      <c r="GO301" s="363"/>
      <c r="GP301" s="363"/>
      <c r="GQ301" s="363"/>
      <c r="GR301" s="362"/>
      <c r="GS301" s="363"/>
      <c r="GT301" s="363"/>
      <c r="GU301" s="363"/>
      <c r="GV301" s="363"/>
      <c r="GW301" s="363"/>
      <c r="GX301" s="363"/>
      <c r="GY301" s="362"/>
      <c r="GZ301" s="363"/>
      <c r="HA301" s="363"/>
      <c r="HB301" s="363"/>
      <c r="HC301" s="363"/>
      <c r="HD301" s="363"/>
      <c r="HE301" s="363"/>
      <c r="HF301" s="362"/>
      <c r="HG301" s="362"/>
      <c r="HH301" s="363"/>
      <c r="HI301" s="363"/>
      <c r="HJ301" s="363"/>
      <c r="HK301" s="389"/>
      <c r="HL301" s="388"/>
      <c r="HM301" s="388"/>
      <c r="HN301" s="388"/>
      <c r="HO301" s="388"/>
      <c r="HP301" s="388"/>
      <c r="HQ301" s="388"/>
      <c r="HR301" s="388"/>
      <c r="HS301" s="362"/>
      <c r="HT301" s="363"/>
      <c r="HU301" s="363"/>
      <c r="HV301" s="363"/>
      <c r="HW301" s="363"/>
      <c r="HX301" s="450"/>
      <c r="HY301" s="450"/>
      <c r="HZ301" s="450"/>
      <c r="IA301" s="450"/>
      <c r="IB301" s="450"/>
      <c r="IC301" s="363"/>
      <c r="ID301" s="363"/>
      <c r="IE301" s="362"/>
      <c r="IF301" s="363"/>
      <c r="IG301" s="363"/>
      <c r="IH301" s="453"/>
      <c r="II301" s="450"/>
      <c r="IJ301" s="450"/>
      <c r="IK301" s="450"/>
      <c r="IL301" s="450"/>
      <c r="IM301" s="450"/>
      <c r="IN301" s="450"/>
      <c r="IO301" s="450"/>
      <c r="IP301" s="450"/>
      <c r="IQ301" s="450"/>
      <c r="IR301" s="450"/>
      <c r="IS301" s="453"/>
      <c r="IT301" s="450"/>
      <c r="IU301" s="450"/>
      <c r="IV301" s="362"/>
      <c r="IW301" s="363"/>
      <c r="IX301" s="363"/>
      <c r="IY301" s="362"/>
      <c r="IZ301" s="362"/>
      <c r="JA301" s="363"/>
      <c r="JB301" s="363"/>
      <c r="JC301" s="363"/>
      <c r="JD301" s="363"/>
      <c r="JE301" s="362"/>
      <c r="JF301" s="363"/>
      <c r="JG301" s="363"/>
      <c r="JH301" s="389"/>
      <c r="JI301" s="388"/>
      <c r="JJ301" s="388"/>
      <c r="JK301" s="362"/>
      <c r="JL301" s="362"/>
      <c r="JM301" s="363"/>
      <c r="JN301" s="363"/>
      <c r="JO301" s="363"/>
      <c r="JP301" s="363"/>
      <c r="JQ301" s="389"/>
      <c r="JR301" s="388"/>
      <c r="JS301" s="388"/>
      <c r="JT301" s="388"/>
      <c r="JU301" s="388"/>
      <c r="JV301" s="388"/>
      <c r="JW301" s="388"/>
      <c r="JX301" s="388"/>
      <c r="JY301" s="388"/>
      <c r="JZ301" s="362"/>
      <c r="KA301" s="363"/>
      <c r="KB301" s="363"/>
      <c r="KC301" s="363"/>
      <c r="KD301" s="363"/>
      <c r="KE301" s="365"/>
      <c r="KF301" s="363"/>
      <c r="KG301" s="363"/>
      <c r="KH301" s="362"/>
      <c r="KI301" s="362"/>
      <c r="KJ301" s="225" t="s">
        <v>658</v>
      </c>
      <c r="KK301" s="225" t="s">
        <v>658</v>
      </c>
      <c r="KL301" s="225" t="s">
        <v>658</v>
      </c>
      <c r="KM301" s="225" t="s">
        <v>658</v>
      </c>
      <c r="KN301" s="225" t="s">
        <v>658</v>
      </c>
      <c r="KO301" s="454"/>
      <c r="KP301" s="451"/>
      <c r="KQ301" s="450"/>
      <c r="KR301" s="450"/>
      <c r="KS301" s="234"/>
      <c r="KT301" s="363"/>
      <c r="KU301" s="450"/>
      <c r="KV301" s="363"/>
      <c r="KW301" s="206"/>
      <c r="KX301" s="388"/>
      <c r="KY301" s="388"/>
      <c r="KZ301" s="388"/>
      <c r="LA301" s="388"/>
      <c r="LB301" s="388"/>
      <c r="LC301" s="388"/>
      <c r="LD301" s="389"/>
      <c r="LE301" s="388"/>
      <c r="LF301" s="388"/>
      <c r="LG301" s="362"/>
      <c r="LH301" s="363"/>
      <c r="LI301" s="363"/>
      <c r="LJ301" s="388"/>
      <c r="LK301" s="362"/>
      <c r="LL301" s="363"/>
      <c r="LM301" s="363"/>
      <c r="LN301" s="363"/>
      <c r="LO301" s="363"/>
      <c r="LP301" s="363"/>
      <c r="LQ301" s="363"/>
      <c r="LR301" s="388"/>
      <c r="LS301" s="388"/>
      <c r="LT301" s="388"/>
      <c r="LU301" s="388"/>
      <c r="LV301" s="388"/>
      <c r="LW301" s="388"/>
      <c r="LX301" s="363"/>
      <c r="LY301" s="362"/>
      <c r="LZ301" s="363"/>
      <c r="MA301" s="363"/>
      <c r="MB301" s="363"/>
      <c r="MC301" s="362"/>
      <c r="MD301" s="362"/>
      <c r="ME301" s="363"/>
      <c r="MF301" s="363"/>
      <c r="MG301" s="363"/>
      <c r="MH301" s="363"/>
      <c r="MI301" s="363"/>
      <c r="MJ301" s="363"/>
      <c r="MK301" s="363"/>
      <c r="ML301" s="363"/>
      <c r="MM301" s="363"/>
      <c r="MN301" s="363"/>
      <c r="MO301" s="363"/>
      <c r="MP301" s="389"/>
      <c r="MQ301" s="388"/>
      <c r="MR301" s="388"/>
      <c r="MS301" s="388"/>
      <c r="MT301" s="388"/>
      <c r="MU301" s="388"/>
      <c r="MV301" s="388"/>
      <c r="MW301" s="388"/>
      <c r="MX301" s="389"/>
      <c r="MY301" s="388"/>
      <c r="MZ301" s="388"/>
      <c r="NA301" s="365"/>
      <c r="NB301" s="363"/>
      <c r="NC301" s="363"/>
      <c r="ND301" s="363"/>
      <c r="NE301" s="362"/>
      <c r="NF301" s="362"/>
      <c r="NG301" s="363"/>
      <c r="NH301" s="363"/>
      <c r="NI301" s="363"/>
      <c r="NJ301" s="362"/>
      <c r="NK301" s="363"/>
      <c r="NL301" s="363"/>
      <c r="NM301" s="363"/>
      <c r="NN301" s="362"/>
      <c r="NO301" s="363"/>
      <c r="NP301" s="363"/>
      <c r="NQ301" s="363"/>
      <c r="NR301" s="363"/>
      <c r="NS301" s="363"/>
      <c r="NT301" s="363"/>
      <c r="NU301" s="362"/>
      <c r="NV301" s="363"/>
      <c r="NW301" s="363"/>
      <c r="NX301" s="363"/>
      <c r="NY301" s="363"/>
      <c r="NZ301" s="362"/>
      <c r="OA301" s="363"/>
      <c r="OB301" s="363"/>
      <c r="OC301" s="363"/>
      <c r="OD301" s="362"/>
      <c r="OE301" s="363"/>
      <c r="OF301" s="363"/>
      <c r="OG301" s="363"/>
      <c r="OH301" s="363"/>
      <c r="OI301" s="362"/>
      <c r="OJ301" s="363"/>
      <c r="OK301" s="363"/>
      <c r="OL301" s="362"/>
      <c r="OM301" s="363"/>
      <c r="ON301" s="363"/>
      <c r="OO301" s="363"/>
      <c r="OP301" s="365"/>
      <c r="OQ301" s="363"/>
      <c r="OR301" s="363"/>
      <c r="OS301" s="363"/>
      <c r="OT301" s="363"/>
      <c r="OU301" s="363"/>
      <c r="OV301" s="363"/>
      <c r="OW301" s="363"/>
      <c r="OX301" s="363"/>
      <c r="OY301" s="365"/>
      <c r="OZ301" s="363"/>
      <c r="PA301" s="363"/>
      <c r="PB301" s="362"/>
      <c r="PC301" s="363"/>
      <c r="PD301" s="363"/>
      <c r="PE301" s="363"/>
      <c r="PF301" s="363"/>
      <c r="PG301" s="388"/>
      <c r="PH301" s="388"/>
      <c r="PI301" s="388"/>
      <c r="PJ301" s="388"/>
      <c r="PK301" s="389"/>
      <c r="PL301" s="388"/>
      <c r="PM301" s="388"/>
      <c r="PN301" s="388"/>
      <c r="PO301" s="388"/>
      <c r="PP301" s="388"/>
      <c r="PQ301" s="388"/>
      <c r="PR301" s="388"/>
      <c r="PS301" s="389"/>
      <c r="PT301" s="388"/>
      <c r="PU301" s="388"/>
      <c r="PV301" s="388"/>
      <c r="PW301" s="388"/>
      <c r="PX301" s="388"/>
      <c r="PY301" s="388"/>
      <c r="PZ301" s="388"/>
      <c r="QA301" s="388"/>
      <c r="QB301" s="389"/>
      <c r="QC301" s="388"/>
      <c r="QD301" s="388"/>
      <c r="QE301" s="388"/>
      <c r="QF301" s="388"/>
      <c r="QG301" s="388"/>
      <c r="QH301" s="388"/>
      <c r="QI301" s="388"/>
      <c r="QJ301" s="388"/>
      <c r="QK301" s="388"/>
      <c r="QL301" s="389"/>
      <c r="QM301" s="388"/>
      <c r="QN301" s="388"/>
      <c r="QO301" s="362"/>
      <c r="QP301" s="363"/>
      <c r="QQ301" s="450"/>
      <c r="QR301" s="363"/>
      <c r="QS301" s="363"/>
      <c r="QT301" s="363"/>
      <c r="QU301" s="453"/>
      <c r="QV301" s="450"/>
      <c r="QW301" s="450"/>
      <c r="QX301" s="362"/>
      <c r="QY301" s="363"/>
      <c r="QZ301" s="363"/>
      <c r="RA301" s="363"/>
      <c r="RB301" s="363"/>
      <c r="RC301" s="363"/>
      <c r="RD301" s="363"/>
      <c r="RE301" s="363"/>
      <c r="RF301" s="363"/>
      <c r="RG301" s="363"/>
      <c r="RH301" s="363"/>
      <c r="RI301" s="362"/>
      <c r="RJ301" s="363"/>
      <c r="RK301" s="363"/>
      <c r="RL301" s="363"/>
      <c r="RM301" s="362"/>
      <c r="RN301" s="363"/>
      <c r="RO301" s="363"/>
      <c r="RP301" s="389"/>
      <c r="RQ301" s="388"/>
      <c r="RR301" s="388"/>
      <c r="RS301" s="388"/>
      <c r="RT301" s="388"/>
      <c r="RU301" s="389"/>
      <c r="RV301" s="388"/>
      <c r="RW301" s="388"/>
      <c r="RX301" s="388"/>
      <c r="RY301" s="388"/>
      <c r="RZ301" s="388"/>
      <c r="SA301" s="388"/>
      <c r="SB301" s="388"/>
      <c r="SC301" s="388"/>
      <c r="SD301" s="388"/>
      <c r="SE301" s="388"/>
      <c r="SF301" s="388"/>
      <c r="SG301" s="362"/>
      <c r="SH301" s="362"/>
      <c r="SI301" s="363"/>
      <c r="SJ301" s="363"/>
      <c r="SK301" s="450"/>
      <c r="SL301" s="363"/>
      <c r="SM301" s="362"/>
      <c r="SN301" s="363"/>
      <c r="SO301" s="363"/>
      <c r="SP301" s="362"/>
      <c r="SQ301" s="362"/>
      <c r="SR301" s="363"/>
      <c r="SS301" s="363"/>
      <c r="ST301" s="363"/>
      <c r="SU301" s="363"/>
      <c r="SV301" s="362"/>
      <c r="SW301" s="363"/>
      <c r="SX301" s="363"/>
      <c r="SY301" s="362"/>
      <c r="SZ301" s="363"/>
      <c r="TA301" s="363"/>
      <c r="TB301" s="363"/>
      <c r="TC301" s="363"/>
      <c r="TD301" s="363"/>
      <c r="TE301" s="363"/>
      <c r="TF301" s="363"/>
      <c r="TG301" s="363"/>
      <c r="TH301" s="362"/>
      <c r="TI301" s="363"/>
      <c r="TJ301" s="363"/>
      <c r="TK301" s="363"/>
      <c r="TL301" s="362"/>
      <c r="TM301" s="362"/>
      <c r="TN301" s="363"/>
      <c r="TO301" s="363"/>
      <c r="TP301" s="362"/>
      <c r="TQ301" s="363"/>
      <c r="TR301" s="363"/>
      <c r="TS301" s="363"/>
      <c r="TT301" s="362"/>
      <c r="TU301" s="363"/>
      <c r="TV301" s="363"/>
      <c r="TW301" s="362"/>
      <c r="TX301" s="363"/>
      <c r="TY301" s="363"/>
      <c r="TZ301" s="363"/>
      <c r="UA301" s="363"/>
      <c r="UB301" s="363"/>
      <c r="UC301" s="363"/>
      <c r="UD301" s="450"/>
      <c r="UE301" s="450"/>
      <c r="UF301" s="363"/>
      <c r="UG301" s="363"/>
      <c r="UH301" s="363"/>
      <c r="UI301" s="363"/>
      <c r="UJ301" s="363"/>
      <c r="UK301" s="363"/>
    </row>
    <row r="302" spans="1:557" s="364" customFormat="1">
      <c r="A302" s="206" t="s">
        <v>837</v>
      </c>
      <c r="B302" s="206" t="s">
        <v>835</v>
      </c>
      <c r="C302" s="362"/>
      <c r="D302" s="363"/>
      <c r="E302" s="450"/>
      <c r="F302" s="450"/>
      <c r="G302" s="362"/>
      <c r="H302" s="363"/>
      <c r="I302" s="363"/>
      <c r="J302" s="388"/>
      <c r="K302" s="388"/>
      <c r="L302" s="453"/>
      <c r="M302" s="450"/>
      <c r="N302" s="450"/>
      <c r="O302" s="450"/>
      <c r="P302" s="362"/>
      <c r="Q302" s="362"/>
      <c r="R302" s="363"/>
      <c r="S302" s="363"/>
      <c r="T302" s="363"/>
      <c r="U302" s="363"/>
      <c r="V302" s="363"/>
      <c r="W302" s="363"/>
      <c r="X302" s="362"/>
      <c r="Y302" s="363"/>
      <c r="Z302" s="363"/>
      <c r="AA302" s="363"/>
      <c r="AB302" s="363"/>
      <c r="AC302" s="362"/>
      <c r="AD302" s="363"/>
      <c r="AE302" s="363"/>
      <c r="AF302" s="363"/>
      <c r="AG302" s="363"/>
      <c r="AH302" s="363"/>
      <c r="AI302" s="363"/>
      <c r="AJ302" s="363"/>
      <c r="AK302" s="363"/>
      <c r="AL302" s="363"/>
      <c r="AM302" s="363"/>
      <c r="AN302" s="362"/>
      <c r="AO302" s="363"/>
      <c r="AP302" s="363"/>
      <c r="AQ302" s="363"/>
      <c r="AR302" s="363"/>
      <c r="AS302" s="363"/>
      <c r="AT302" s="363"/>
      <c r="AU302" s="363"/>
      <c r="AV302" s="363"/>
      <c r="AW302" s="362"/>
      <c r="AX302" s="363"/>
      <c r="AY302" s="363"/>
      <c r="AZ302" s="363"/>
      <c r="BA302" s="363"/>
      <c r="BB302" s="363"/>
      <c r="BC302" s="362"/>
      <c r="BD302" s="363"/>
      <c r="BE302" s="363"/>
      <c r="BF302" s="363"/>
      <c r="BG302" s="363"/>
      <c r="BH302" s="363"/>
      <c r="BI302" s="363"/>
      <c r="BJ302" s="363"/>
      <c r="BK302" s="363"/>
      <c r="BL302" s="363"/>
      <c r="BM302" s="363"/>
      <c r="BN302" s="363"/>
      <c r="BO302" s="363"/>
      <c r="BP302" s="363"/>
      <c r="BQ302" s="363"/>
      <c r="BR302" s="363"/>
      <c r="BS302" s="362"/>
      <c r="BT302" s="363"/>
      <c r="BU302" s="363"/>
      <c r="BV302" s="363"/>
      <c r="BW302" s="363"/>
      <c r="BX302" s="363"/>
      <c r="BY302" s="363"/>
      <c r="BZ302" s="363"/>
      <c r="CA302" s="363"/>
      <c r="CB302" s="362"/>
      <c r="CC302" s="363"/>
      <c r="CD302" s="363"/>
      <c r="CE302" s="363"/>
      <c r="CF302" s="363"/>
      <c r="CG302" s="363"/>
      <c r="CH302" s="363"/>
      <c r="CI302" s="363"/>
      <c r="CJ302" s="363"/>
      <c r="CK302" s="363"/>
      <c r="CL302" s="363"/>
      <c r="CM302" s="363"/>
      <c r="CN302" s="362"/>
      <c r="CO302" s="363"/>
      <c r="CP302" s="363"/>
      <c r="CQ302" s="363"/>
      <c r="CR302" s="363"/>
      <c r="CS302" s="363"/>
      <c r="CT302" s="363"/>
      <c r="CU302" s="363"/>
      <c r="CV302" s="363"/>
      <c r="CW302" s="363"/>
      <c r="CX302" s="363"/>
      <c r="CY302" s="363"/>
      <c r="CZ302" s="363"/>
      <c r="DA302" s="363"/>
      <c r="DB302" s="363"/>
      <c r="DC302" s="363"/>
      <c r="DD302" s="363"/>
      <c r="DE302" s="363"/>
      <c r="DF302" s="363"/>
      <c r="DG302" s="363"/>
      <c r="DH302" s="363"/>
      <c r="DI302" s="362"/>
      <c r="DJ302" s="362"/>
      <c r="DK302" s="363"/>
      <c r="DL302" s="363"/>
      <c r="DM302" s="362"/>
      <c r="DN302" s="363"/>
      <c r="DO302" s="363"/>
      <c r="DP302" s="362"/>
      <c r="DQ302" s="363"/>
      <c r="DR302" s="363"/>
      <c r="DS302" s="363"/>
      <c r="DT302" s="363"/>
      <c r="DU302" s="389"/>
      <c r="DV302" s="388"/>
      <c r="DW302" s="388"/>
      <c r="DX302" s="388"/>
      <c r="DY302" s="388"/>
      <c r="DZ302" s="388"/>
      <c r="EA302" s="388"/>
      <c r="EB302" s="388"/>
      <c r="EC302" s="389"/>
      <c r="ED302" s="388"/>
      <c r="EE302" s="388"/>
      <c r="EF302" s="388"/>
      <c r="EG302" s="388"/>
      <c r="EH302" s="388"/>
      <c r="EI302" s="388"/>
      <c r="EJ302" s="388"/>
      <c r="EK302" s="389"/>
      <c r="EL302" s="388"/>
      <c r="EM302" s="388"/>
      <c r="EN302" s="388"/>
      <c r="EO302" s="388"/>
      <c r="EP302" s="388"/>
      <c r="EQ302" s="388"/>
      <c r="ER302" s="388"/>
      <c r="ES302" s="362"/>
      <c r="ET302" s="363"/>
      <c r="EU302" s="363"/>
      <c r="EV302" s="363"/>
      <c r="EW302" s="363"/>
      <c r="EX302" s="363"/>
      <c r="EY302" s="363"/>
      <c r="EZ302" s="363"/>
      <c r="FA302" s="363"/>
      <c r="FB302" s="363"/>
      <c r="FC302" s="363"/>
      <c r="FD302" s="363"/>
      <c r="FE302" s="363"/>
      <c r="FF302" s="363"/>
      <c r="FG302" s="363"/>
      <c r="FH302" s="363"/>
      <c r="FI302" s="363"/>
      <c r="FJ302" s="363"/>
      <c r="FK302" s="363"/>
      <c r="FL302" s="363"/>
      <c r="FM302" s="363"/>
      <c r="FN302" s="363"/>
      <c r="FO302" s="363"/>
      <c r="FP302" s="363"/>
      <c r="FQ302" s="363"/>
      <c r="FR302" s="363"/>
      <c r="FS302" s="363"/>
      <c r="FT302" s="363"/>
      <c r="FU302" s="363"/>
      <c r="FV302" s="363"/>
      <c r="FW302" s="363"/>
      <c r="FX302" s="363"/>
      <c r="FY302" s="363"/>
      <c r="FZ302" s="363"/>
      <c r="GA302" s="363"/>
      <c r="GB302" s="363"/>
      <c r="GC302" s="363"/>
      <c r="GD302" s="363"/>
      <c r="GE302" s="363"/>
      <c r="GF302" s="363"/>
      <c r="GG302" s="363"/>
      <c r="GH302" s="363"/>
      <c r="GI302" s="362"/>
      <c r="GJ302" s="363"/>
      <c r="GK302" s="363"/>
      <c r="GL302" s="363"/>
      <c r="GM302" s="363"/>
      <c r="GN302" s="363"/>
      <c r="GO302" s="363"/>
      <c r="GP302" s="363"/>
      <c r="GQ302" s="363"/>
      <c r="GR302" s="362"/>
      <c r="GS302" s="363"/>
      <c r="GT302" s="363"/>
      <c r="GU302" s="363"/>
      <c r="GV302" s="363"/>
      <c r="GW302" s="363"/>
      <c r="GX302" s="363"/>
      <c r="GY302" s="362"/>
      <c r="GZ302" s="363"/>
      <c r="HA302" s="363"/>
      <c r="HB302" s="363"/>
      <c r="HC302" s="363"/>
      <c r="HD302" s="363"/>
      <c r="HE302" s="363"/>
      <c r="HF302" s="362"/>
      <c r="HG302" s="362"/>
      <c r="HH302" s="363"/>
      <c r="HI302" s="363"/>
      <c r="HJ302" s="363"/>
      <c r="HK302" s="389"/>
      <c r="HL302" s="388"/>
      <c r="HM302" s="388"/>
      <c r="HN302" s="388"/>
      <c r="HO302" s="388"/>
      <c r="HP302" s="388"/>
      <c r="HQ302" s="388"/>
      <c r="HR302" s="388"/>
      <c r="HS302" s="362"/>
      <c r="HT302" s="363"/>
      <c r="HU302" s="363"/>
      <c r="HV302" s="363"/>
      <c r="HW302" s="363"/>
      <c r="HX302" s="450"/>
      <c r="HY302" s="450"/>
      <c r="HZ302" s="450"/>
      <c r="IA302" s="450"/>
      <c r="IB302" s="450"/>
      <c r="IC302" s="363"/>
      <c r="ID302" s="363"/>
      <c r="IE302" s="362"/>
      <c r="IF302" s="363"/>
      <c r="IG302" s="363"/>
      <c r="IH302" s="453"/>
      <c r="II302" s="450"/>
      <c r="IJ302" s="450"/>
      <c r="IK302" s="450"/>
      <c r="IL302" s="450"/>
      <c r="IM302" s="450"/>
      <c r="IN302" s="450"/>
      <c r="IO302" s="450"/>
      <c r="IP302" s="450"/>
      <c r="IQ302" s="450"/>
      <c r="IR302" s="450"/>
      <c r="IS302" s="453"/>
      <c r="IT302" s="450"/>
      <c r="IU302" s="450"/>
      <c r="IV302" s="362"/>
      <c r="IW302" s="363"/>
      <c r="IX302" s="363"/>
      <c r="IY302" s="362"/>
      <c r="IZ302" s="362"/>
      <c r="JA302" s="363"/>
      <c r="JB302" s="363"/>
      <c r="JC302" s="363"/>
      <c r="JD302" s="363"/>
      <c r="JE302" s="362"/>
      <c r="JF302" s="363"/>
      <c r="JG302" s="363"/>
      <c r="JH302" s="389"/>
      <c r="JI302" s="388"/>
      <c r="JJ302" s="388"/>
      <c r="JK302" s="362"/>
      <c r="JL302" s="362"/>
      <c r="JM302" s="363"/>
      <c r="JN302" s="363"/>
      <c r="JO302" s="363"/>
      <c r="JP302" s="363"/>
      <c r="JQ302" s="389"/>
      <c r="JR302" s="388"/>
      <c r="JS302" s="388"/>
      <c r="JT302" s="388"/>
      <c r="JU302" s="388"/>
      <c r="JV302" s="388"/>
      <c r="JW302" s="388"/>
      <c r="JX302" s="388"/>
      <c r="JY302" s="388"/>
      <c r="JZ302" s="362"/>
      <c r="KA302" s="363"/>
      <c r="KB302" s="363"/>
      <c r="KC302" s="363"/>
      <c r="KD302" s="363"/>
      <c r="KE302" s="365"/>
      <c r="KF302" s="363"/>
      <c r="KG302" s="363"/>
      <c r="KH302" s="362"/>
      <c r="KI302" s="362"/>
      <c r="KJ302" s="225" t="s">
        <v>658</v>
      </c>
      <c r="KK302" s="225" t="s">
        <v>658</v>
      </c>
      <c r="KL302" s="225" t="s">
        <v>658</v>
      </c>
      <c r="KM302" s="225" t="s">
        <v>658</v>
      </c>
      <c r="KN302" s="225" t="s">
        <v>658</v>
      </c>
      <c r="KO302" s="225" t="s">
        <v>658</v>
      </c>
      <c r="KP302" s="454"/>
      <c r="KQ302" s="450"/>
      <c r="KR302" s="450"/>
      <c r="KS302" s="234"/>
      <c r="KT302" s="363"/>
      <c r="KU302" s="450"/>
      <c r="KV302" s="363"/>
      <c r="KW302" s="206"/>
      <c r="KX302" s="388"/>
      <c r="KY302" s="388"/>
      <c r="KZ302" s="388"/>
      <c r="LA302" s="388"/>
      <c r="LB302" s="388"/>
      <c r="LC302" s="388"/>
      <c r="LD302" s="389"/>
      <c r="LE302" s="388"/>
      <c r="LF302" s="388"/>
      <c r="LG302" s="362"/>
      <c r="LH302" s="363"/>
      <c r="LI302" s="363"/>
      <c r="LJ302" s="388"/>
      <c r="LK302" s="362"/>
      <c r="LL302" s="363"/>
      <c r="LM302" s="363"/>
      <c r="LN302" s="363"/>
      <c r="LO302" s="363"/>
      <c r="LP302" s="363"/>
      <c r="LQ302" s="363"/>
      <c r="LR302" s="388"/>
      <c r="LS302" s="388"/>
      <c r="LT302" s="388"/>
      <c r="LU302" s="388"/>
      <c r="LV302" s="388"/>
      <c r="LW302" s="388"/>
      <c r="LX302" s="363"/>
      <c r="LY302" s="362"/>
      <c r="LZ302" s="363"/>
      <c r="MA302" s="363"/>
      <c r="MB302" s="363"/>
      <c r="MC302" s="362"/>
      <c r="MD302" s="362"/>
      <c r="ME302" s="363"/>
      <c r="MF302" s="363"/>
      <c r="MG302" s="363"/>
      <c r="MH302" s="363"/>
      <c r="MI302" s="363"/>
      <c r="MJ302" s="363"/>
      <c r="MK302" s="363"/>
      <c r="ML302" s="363"/>
      <c r="MM302" s="363"/>
      <c r="MN302" s="363"/>
      <c r="MO302" s="363"/>
      <c r="MP302" s="389"/>
      <c r="MQ302" s="388"/>
      <c r="MR302" s="388"/>
      <c r="MS302" s="388"/>
      <c r="MT302" s="388"/>
      <c r="MU302" s="388"/>
      <c r="MV302" s="388"/>
      <c r="MW302" s="388"/>
      <c r="MX302" s="389"/>
      <c r="MY302" s="388"/>
      <c r="MZ302" s="388"/>
      <c r="NA302" s="365"/>
      <c r="NB302" s="363"/>
      <c r="NC302" s="363"/>
      <c r="ND302" s="363"/>
      <c r="NE302" s="362"/>
      <c r="NF302" s="362"/>
      <c r="NG302" s="363"/>
      <c r="NH302" s="363"/>
      <c r="NI302" s="363"/>
      <c r="NJ302" s="362"/>
      <c r="NK302" s="363"/>
      <c r="NL302" s="363"/>
      <c r="NM302" s="363"/>
      <c r="NN302" s="362"/>
      <c r="NO302" s="363"/>
      <c r="NP302" s="363"/>
      <c r="NQ302" s="363"/>
      <c r="NR302" s="363"/>
      <c r="NS302" s="363"/>
      <c r="NT302" s="363"/>
      <c r="NU302" s="362"/>
      <c r="NV302" s="363"/>
      <c r="NW302" s="363"/>
      <c r="NX302" s="363"/>
      <c r="NY302" s="363"/>
      <c r="NZ302" s="362"/>
      <c r="OA302" s="363"/>
      <c r="OB302" s="363"/>
      <c r="OC302" s="363"/>
      <c r="OD302" s="362"/>
      <c r="OE302" s="363"/>
      <c r="OF302" s="363"/>
      <c r="OG302" s="363"/>
      <c r="OH302" s="363"/>
      <c r="OI302" s="362"/>
      <c r="OJ302" s="363"/>
      <c r="OK302" s="363"/>
      <c r="OL302" s="362"/>
      <c r="OM302" s="363"/>
      <c r="ON302" s="363"/>
      <c r="OO302" s="363"/>
      <c r="OP302" s="365"/>
      <c r="OQ302" s="363"/>
      <c r="OR302" s="363"/>
      <c r="OS302" s="363"/>
      <c r="OT302" s="363"/>
      <c r="OU302" s="363"/>
      <c r="OV302" s="363"/>
      <c r="OW302" s="363"/>
      <c r="OX302" s="363"/>
      <c r="OY302" s="365"/>
      <c r="OZ302" s="363"/>
      <c r="PA302" s="363"/>
      <c r="PB302" s="362"/>
      <c r="PC302" s="363"/>
      <c r="PD302" s="363"/>
      <c r="PE302" s="363"/>
      <c r="PF302" s="363"/>
      <c r="PG302" s="388"/>
      <c r="PH302" s="388"/>
      <c r="PI302" s="388"/>
      <c r="PJ302" s="388"/>
      <c r="PK302" s="389"/>
      <c r="PL302" s="388"/>
      <c r="PM302" s="388"/>
      <c r="PN302" s="388"/>
      <c r="PO302" s="388"/>
      <c r="PP302" s="388"/>
      <c r="PQ302" s="388"/>
      <c r="PR302" s="388"/>
      <c r="PS302" s="389"/>
      <c r="PT302" s="388"/>
      <c r="PU302" s="388"/>
      <c r="PV302" s="388"/>
      <c r="PW302" s="388"/>
      <c r="PX302" s="388"/>
      <c r="PY302" s="388"/>
      <c r="PZ302" s="388"/>
      <c r="QA302" s="388"/>
      <c r="QB302" s="389"/>
      <c r="QC302" s="388"/>
      <c r="QD302" s="388"/>
      <c r="QE302" s="388"/>
      <c r="QF302" s="388"/>
      <c r="QG302" s="388"/>
      <c r="QH302" s="388"/>
      <c r="QI302" s="388"/>
      <c r="QJ302" s="388"/>
      <c r="QK302" s="388"/>
      <c r="QL302" s="389"/>
      <c r="QM302" s="388"/>
      <c r="QN302" s="388"/>
      <c r="QO302" s="362"/>
      <c r="QP302" s="363"/>
      <c r="QQ302" s="450"/>
      <c r="QR302" s="363"/>
      <c r="QS302" s="363"/>
      <c r="QT302" s="363"/>
      <c r="QU302" s="453"/>
      <c r="QV302" s="450"/>
      <c r="QW302" s="450"/>
      <c r="QX302" s="362"/>
      <c r="QY302" s="363"/>
      <c r="QZ302" s="363"/>
      <c r="RA302" s="363"/>
      <c r="RB302" s="363"/>
      <c r="RC302" s="363"/>
      <c r="RD302" s="363"/>
      <c r="RE302" s="363"/>
      <c r="RF302" s="363"/>
      <c r="RG302" s="363"/>
      <c r="RH302" s="363"/>
      <c r="RI302" s="362"/>
      <c r="RJ302" s="363"/>
      <c r="RK302" s="363"/>
      <c r="RL302" s="363"/>
      <c r="RM302" s="362"/>
      <c r="RN302" s="363"/>
      <c r="RO302" s="363"/>
      <c r="RP302" s="389"/>
      <c r="RQ302" s="388"/>
      <c r="RR302" s="388"/>
      <c r="RS302" s="388"/>
      <c r="RT302" s="388"/>
      <c r="RU302" s="389"/>
      <c r="RV302" s="388"/>
      <c r="RW302" s="388"/>
      <c r="RX302" s="388"/>
      <c r="RY302" s="388"/>
      <c r="RZ302" s="388"/>
      <c r="SA302" s="388"/>
      <c r="SB302" s="388"/>
      <c r="SC302" s="388"/>
      <c r="SD302" s="388"/>
      <c r="SE302" s="388"/>
      <c r="SF302" s="388"/>
      <c r="SG302" s="362"/>
      <c r="SH302" s="362"/>
      <c r="SI302" s="363"/>
      <c r="SJ302" s="363"/>
      <c r="SK302" s="450"/>
      <c r="SL302" s="363"/>
      <c r="SM302" s="362"/>
      <c r="SN302" s="363"/>
      <c r="SO302" s="363"/>
      <c r="SP302" s="362"/>
      <c r="SQ302" s="362"/>
      <c r="SR302" s="363"/>
      <c r="SS302" s="363"/>
      <c r="ST302" s="363"/>
      <c r="SU302" s="363"/>
      <c r="SV302" s="362"/>
      <c r="SW302" s="363"/>
      <c r="SX302" s="363"/>
      <c r="SY302" s="362"/>
      <c r="SZ302" s="363"/>
      <c r="TA302" s="363"/>
      <c r="TB302" s="363"/>
      <c r="TC302" s="363"/>
      <c r="TD302" s="363"/>
      <c r="TE302" s="363"/>
      <c r="TF302" s="363"/>
      <c r="TG302" s="363"/>
      <c r="TH302" s="362"/>
      <c r="TI302" s="363"/>
      <c r="TJ302" s="363"/>
      <c r="TK302" s="363"/>
      <c r="TL302" s="362"/>
      <c r="TM302" s="362"/>
      <c r="TN302" s="363"/>
      <c r="TO302" s="363"/>
      <c r="TP302" s="362"/>
      <c r="TQ302" s="363"/>
      <c r="TR302" s="363"/>
      <c r="TS302" s="363"/>
      <c r="TT302" s="362"/>
      <c r="TU302" s="363"/>
      <c r="TV302" s="363"/>
      <c r="TW302" s="362"/>
      <c r="TX302" s="363"/>
      <c r="TY302" s="363"/>
      <c r="TZ302" s="363"/>
      <c r="UA302" s="363"/>
      <c r="UB302" s="363"/>
      <c r="UC302" s="363"/>
      <c r="UD302" s="450"/>
      <c r="UE302" s="450"/>
      <c r="UF302" s="363"/>
      <c r="UG302" s="363"/>
      <c r="UH302" s="363"/>
      <c r="UI302" s="363"/>
      <c r="UJ302" s="363"/>
      <c r="UK302" s="363"/>
    </row>
    <row r="303" spans="1:557">
      <c r="A303" s="206" t="s">
        <v>316</v>
      </c>
      <c r="B303" s="206" t="s">
        <v>467</v>
      </c>
      <c r="C303" s="207"/>
      <c r="D303" s="206"/>
      <c r="E303" s="206"/>
      <c r="F303" s="450"/>
      <c r="G303" s="207"/>
      <c r="H303" s="206"/>
      <c r="I303" s="206"/>
      <c r="J303" s="388"/>
      <c r="K303" s="388"/>
      <c r="L303" s="453"/>
      <c r="M303" s="450"/>
      <c r="N303" s="450"/>
      <c r="O303" s="450"/>
      <c r="P303" s="207"/>
      <c r="Q303" s="207"/>
      <c r="R303" s="206"/>
      <c r="S303" s="206"/>
      <c r="T303" s="206"/>
      <c r="U303" s="206"/>
      <c r="V303" s="206"/>
      <c r="W303" s="206"/>
      <c r="X303" s="207"/>
      <c r="Y303" s="206"/>
      <c r="Z303" s="206"/>
      <c r="AA303" s="206"/>
      <c r="AB303" s="206"/>
      <c r="AC303" s="207"/>
      <c r="AD303" s="206"/>
      <c r="AE303" s="206"/>
      <c r="AF303" s="206"/>
      <c r="AG303" s="206"/>
      <c r="AH303" s="206"/>
      <c r="AI303" s="206"/>
      <c r="AJ303" s="206"/>
      <c r="AK303" s="206"/>
      <c r="AL303" s="206"/>
      <c r="AM303" s="206"/>
      <c r="AN303" s="207"/>
      <c r="AO303" s="206"/>
      <c r="AP303" s="206"/>
      <c r="AQ303" s="206"/>
      <c r="AR303" s="206"/>
      <c r="AS303" s="206"/>
      <c r="AT303" s="206"/>
      <c r="AU303" s="206"/>
      <c r="AV303" s="206"/>
      <c r="AW303" s="207"/>
      <c r="AX303" s="206"/>
      <c r="AY303" s="206"/>
      <c r="AZ303" s="206"/>
      <c r="BA303" s="206"/>
      <c r="BB303" s="206"/>
      <c r="BC303" s="207"/>
      <c r="BD303" s="206"/>
      <c r="BE303" s="206"/>
      <c r="BF303" s="206"/>
      <c r="BG303" s="206"/>
      <c r="BH303" s="206"/>
      <c r="BI303" s="206"/>
      <c r="BJ303" s="206"/>
      <c r="BK303" s="206"/>
      <c r="BL303" s="206"/>
      <c r="BM303" s="206"/>
      <c r="BN303" s="206"/>
      <c r="BO303" s="206"/>
      <c r="BP303" s="206"/>
      <c r="BQ303" s="206"/>
      <c r="BR303" s="206"/>
      <c r="BS303" s="207"/>
      <c r="BT303" s="206"/>
      <c r="BU303" s="206"/>
      <c r="BV303" s="206"/>
      <c r="BW303" s="206"/>
      <c r="BX303" s="206"/>
      <c r="BY303" s="206"/>
      <c r="BZ303" s="206"/>
      <c r="CA303" s="206"/>
      <c r="CB303" s="207"/>
      <c r="CC303" s="206"/>
      <c r="CD303" s="206"/>
      <c r="CE303" s="206"/>
      <c r="CF303" s="206"/>
      <c r="CG303" s="206"/>
      <c r="CH303" s="206"/>
      <c r="CI303" s="206"/>
      <c r="CJ303" s="206"/>
      <c r="CK303" s="206"/>
      <c r="CL303" s="206"/>
      <c r="CM303" s="206"/>
      <c r="CN303" s="207"/>
      <c r="CO303" s="206"/>
      <c r="CP303" s="206"/>
      <c r="CQ303" s="206"/>
      <c r="CR303" s="206"/>
      <c r="CS303" s="206"/>
      <c r="CT303" s="206"/>
      <c r="CU303" s="206"/>
      <c r="CV303" s="206"/>
      <c r="CW303" s="206"/>
      <c r="CX303" s="206"/>
      <c r="CY303" s="206"/>
      <c r="CZ303" s="206"/>
      <c r="DA303" s="206"/>
      <c r="DB303" s="206"/>
      <c r="DC303" s="206"/>
      <c r="DD303" s="206"/>
      <c r="DE303" s="206"/>
      <c r="DF303" s="206"/>
      <c r="DG303" s="206"/>
      <c r="DH303" s="206"/>
      <c r="DI303" s="207"/>
      <c r="DJ303" s="207"/>
      <c r="DK303" s="206"/>
      <c r="DL303" s="206"/>
      <c r="DM303" s="207"/>
      <c r="DN303" s="206"/>
      <c r="DO303" s="206"/>
      <c r="DP303" s="207"/>
      <c r="DQ303" s="206"/>
      <c r="DR303" s="206"/>
      <c r="DS303" s="206"/>
      <c r="DT303" s="206"/>
      <c r="DU303" s="389"/>
      <c r="DV303" s="388"/>
      <c r="DW303" s="388"/>
      <c r="DX303" s="388"/>
      <c r="DY303" s="388"/>
      <c r="DZ303" s="388"/>
      <c r="EA303" s="388"/>
      <c r="EB303" s="388"/>
      <c r="EC303" s="389"/>
      <c r="ED303" s="388"/>
      <c r="EE303" s="388"/>
      <c r="EF303" s="388"/>
      <c r="EG303" s="388"/>
      <c r="EH303" s="388"/>
      <c r="EI303" s="388"/>
      <c r="EJ303" s="388"/>
      <c r="EK303" s="389"/>
      <c r="EL303" s="388"/>
      <c r="EM303" s="388"/>
      <c r="EN303" s="388"/>
      <c r="EO303" s="388"/>
      <c r="EP303" s="388"/>
      <c r="EQ303" s="388"/>
      <c r="ER303" s="388"/>
      <c r="ES303" s="207"/>
      <c r="ET303" s="206"/>
      <c r="EU303" s="206"/>
      <c r="EV303" s="206"/>
      <c r="EW303" s="206"/>
      <c r="EX303" s="363"/>
      <c r="EY303" s="363"/>
      <c r="EZ303" s="363"/>
      <c r="FA303" s="206"/>
      <c r="FB303" s="363"/>
      <c r="FC303" s="206"/>
      <c r="FD303" s="363"/>
      <c r="FE303" s="363"/>
      <c r="FF303" s="363"/>
      <c r="FG303" s="363"/>
      <c r="FH303" s="206"/>
      <c r="FI303" s="206"/>
      <c r="FJ303" s="206"/>
      <c r="FK303" s="206"/>
      <c r="FL303" s="363"/>
      <c r="FM303" s="363"/>
      <c r="FN303" s="363"/>
      <c r="FO303" s="363"/>
      <c r="FP303" s="363"/>
      <c r="FQ303" s="363"/>
      <c r="FR303" s="363"/>
      <c r="FS303" s="363"/>
      <c r="FT303" s="363"/>
      <c r="FU303" s="363"/>
      <c r="FV303" s="363"/>
      <c r="FW303" s="363"/>
      <c r="FX303" s="363"/>
      <c r="FY303" s="363"/>
      <c r="FZ303" s="363"/>
      <c r="GA303" s="363"/>
      <c r="GB303" s="363"/>
      <c r="GC303" s="363"/>
      <c r="GD303" s="363"/>
      <c r="GE303" s="363"/>
      <c r="GF303" s="363"/>
      <c r="GG303" s="363"/>
      <c r="GH303" s="206"/>
      <c r="GI303" s="362"/>
      <c r="GJ303" s="363"/>
      <c r="GK303" s="363"/>
      <c r="GL303" s="363"/>
      <c r="GM303" s="363"/>
      <c r="GN303" s="363"/>
      <c r="GO303" s="363"/>
      <c r="GP303" s="363"/>
      <c r="GQ303" s="363"/>
      <c r="GR303" s="207"/>
      <c r="GS303" s="206"/>
      <c r="GT303" s="206"/>
      <c r="GU303" s="206"/>
      <c r="GV303" s="206"/>
      <c r="GW303" s="206"/>
      <c r="GX303" s="206"/>
      <c r="GY303" s="207"/>
      <c r="GZ303" s="206"/>
      <c r="HA303" s="206"/>
      <c r="HB303" s="206"/>
      <c r="HC303" s="206"/>
      <c r="HD303" s="206"/>
      <c r="HE303" s="206"/>
      <c r="HF303" s="207"/>
      <c r="HG303" s="207"/>
      <c r="HH303" s="206"/>
      <c r="HI303" s="206"/>
      <c r="HJ303" s="206"/>
      <c r="HK303" s="389"/>
      <c r="HL303" s="388"/>
      <c r="HM303" s="388"/>
      <c r="HN303" s="388"/>
      <c r="HO303" s="388"/>
      <c r="HP303" s="388"/>
      <c r="HQ303" s="388"/>
      <c r="HR303" s="388"/>
      <c r="HS303" s="207"/>
      <c r="HT303" s="206"/>
      <c r="HU303" s="206"/>
      <c r="HV303" s="206"/>
      <c r="HW303" s="363"/>
      <c r="HX303" s="450"/>
      <c r="HY303" s="450"/>
      <c r="HZ303" s="450"/>
      <c r="IA303" s="450"/>
      <c r="IB303" s="450"/>
      <c r="IC303" s="363"/>
      <c r="ID303" s="206"/>
      <c r="IE303" s="207"/>
      <c r="IF303" s="206"/>
      <c r="IG303" s="206"/>
      <c r="IH303" s="453"/>
      <c r="II303" s="450"/>
      <c r="IJ303" s="450"/>
      <c r="IK303" s="450"/>
      <c r="IL303" s="450"/>
      <c r="IM303" s="450"/>
      <c r="IN303" s="450"/>
      <c r="IO303" s="450"/>
      <c r="IP303" s="450"/>
      <c r="IQ303" s="450"/>
      <c r="IR303" s="450"/>
      <c r="IS303" s="453"/>
      <c r="IT303" s="450"/>
      <c r="IU303" s="450"/>
      <c r="IV303" s="207"/>
      <c r="IW303" s="206"/>
      <c r="IX303" s="206"/>
      <c r="IY303" s="207"/>
      <c r="IZ303" s="207"/>
      <c r="JA303" s="206"/>
      <c r="JB303" s="206"/>
      <c r="JC303" s="206"/>
      <c r="JD303" s="206"/>
      <c r="JE303" s="207"/>
      <c r="JF303" s="206"/>
      <c r="JG303" s="206"/>
      <c r="JH303" s="389"/>
      <c r="JI303" s="388"/>
      <c r="JJ303" s="388"/>
      <c r="JK303" s="207"/>
      <c r="JL303" s="207"/>
      <c r="JM303" s="206"/>
      <c r="JN303" s="206"/>
      <c r="JO303" s="206"/>
      <c r="JP303" s="206"/>
      <c r="JQ303" s="389"/>
      <c r="JR303" s="388"/>
      <c r="JS303" s="388"/>
      <c r="JT303" s="388"/>
      <c r="JU303" s="388"/>
      <c r="JV303" s="388"/>
      <c r="JW303" s="388"/>
      <c r="JX303" s="388"/>
      <c r="JY303" s="388"/>
      <c r="JZ303" s="207"/>
      <c r="KA303" s="206"/>
      <c r="KB303" s="206"/>
      <c r="KC303" s="206"/>
      <c r="KD303" s="206"/>
      <c r="KE303" s="212"/>
      <c r="KF303" s="206"/>
      <c r="KG303" s="206"/>
      <c r="KH303" s="207"/>
      <c r="KI303" s="207"/>
      <c r="KJ303" s="225" t="s">
        <v>658</v>
      </c>
      <c r="KK303" s="225" t="s">
        <v>658</v>
      </c>
      <c r="KL303" s="225" t="s">
        <v>658</v>
      </c>
      <c r="KM303" s="225" t="s">
        <v>658</v>
      </c>
      <c r="KN303" s="225" t="s">
        <v>658</v>
      </c>
      <c r="KO303" s="225" t="s">
        <v>658</v>
      </c>
      <c r="KP303" s="225" t="s">
        <v>658</v>
      </c>
      <c r="KQ303" s="218"/>
      <c r="KR303" s="206"/>
      <c r="KS303" s="604"/>
      <c r="KT303" s="363"/>
      <c r="KU303" s="206"/>
      <c r="KV303" s="206"/>
      <c r="KW303" s="206"/>
      <c r="KX303" s="388"/>
      <c r="KY303" s="388"/>
      <c r="KZ303" s="388"/>
      <c r="LA303" s="388"/>
      <c r="LB303" s="388"/>
      <c r="LC303" s="388"/>
      <c r="LD303" s="389"/>
      <c r="LE303" s="388"/>
      <c r="LF303" s="388"/>
      <c r="LG303" s="207"/>
      <c r="LH303" s="206"/>
      <c r="LI303" s="206"/>
      <c r="LJ303" s="388"/>
      <c r="LK303" s="207"/>
      <c r="LL303" s="206"/>
      <c r="LM303" s="206"/>
      <c r="LN303" s="206"/>
      <c r="LO303" s="206"/>
      <c r="LP303" s="206"/>
      <c r="LQ303" s="206"/>
      <c r="LR303" s="388"/>
      <c r="LS303" s="388"/>
      <c r="LT303" s="388"/>
      <c r="LU303" s="388"/>
      <c r="LV303" s="388"/>
      <c r="LW303" s="388"/>
      <c r="LX303" s="206"/>
      <c r="LY303" s="207"/>
      <c r="LZ303" s="206"/>
      <c r="MA303" s="206"/>
      <c r="MB303" s="206"/>
      <c r="MC303" s="207"/>
      <c r="MD303" s="207"/>
      <c r="ME303" s="206"/>
      <c r="MF303" s="206"/>
      <c r="MG303" s="206"/>
      <c r="MH303" s="206"/>
      <c r="MI303" s="206"/>
      <c r="MJ303" s="206"/>
      <c r="MK303" s="206"/>
      <c r="ML303" s="206"/>
      <c r="MM303" s="206"/>
      <c r="MN303" s="206"/>
      <c r="MO303" s="206"/>
      <c r="MP303" s="389"/>
      <c r="MQ303" s="388"/>
      <c r="MR303" s="388"/>
      <c r="MS303" s="388"/>
      <c r="MT303" s="388"/>
      <c r="MU303" s="388"/>
      <c r="MV303" s="388"/>
      <c r="MW303" s="388"/>
      <c r="MX303" s="389"/>
      <c r="MY303" s="388"/>
      <c r="MZ303" s="388"/>
      <c r="NA303" s="212"/>
      <c r="NB303" s="206"/>
      <c r="NC303" s="206"/>
      <c r="ND303" s="206"/>
      <c r="NE303" s="207"/>
      <c r="NF303" s="207"/>
      <c r="NG303" s="206"/>
      <c r="NH303" s="206"/>
      <c r="NI303" s="206"/>
      <c r="NJ303" s="207"/>
      <c r="NK303" s="206"/>
      <c r="NL303" s="206"/>
      <c r="NM303" s="206"/>
      <c r="NN303" s="207"/>
      <c r="NO303" s="206"/>
      <c r="NP303" s="206"/>
      <c r="NQ303" s="206"/>
      <c r="NR303" s="206"/>
      <c r="NS303" s="206"/>
      <c r="NT303" s="206"/>
      <c r="NU303" s="207"/>
      <c r="NV303" s="206"/>
      <c r="NW303" s="206"/>
      <c r="NX303" s="206"/>
      <c r="NY303" s="206"/>
      <c r="NZ303" s="207"/>
      <c r="OA303" s="206"/>
      <c r="OB303" s="206"/>
      <c r="OC303" s="206"/>
      <c r="OD303" s="207"/>
      <c r="OE303" s="206"/>
      <c r="OF303" s="206"/>
      <c r="OG303" s="206"/>
      <c r="OH303" s="206"/>
      <c r="OI303" s="207"/>
      <c r="OJ303" s="206"/>
      <c r="OK303" s="206"/>
      <c r="OL303" s="207"/>
      <c r="OM303" s="206"/>
      <c r="ON303" s="206"/>
      <c r="OO303" s="206"/>
      <c r="OP303" s="212"/>
      <c r="OQ303" s="206"/>
      <c r="OR303" s="206"/>
      <c r="OS303" s="206"/>
      <c r="OT303" s="206"/>
      <c r="OU303" s="206"/>
      <c r="OV303" s="206"/>
      <c r="OW303" s="206"/>
      <c r="OX303" s="206"/>
      <c r="OY303" s="212"/>
      <c r="OZ303" s="206"/>
      <c r="PA303" s="206"/>
      <c r="PB303" s="207"/>
      <c r="PC303" s="206"/>
      <c r="PD303" s="206"/>
      <c r="PE303" s="206"/>
      <c r="PF303" s="206"/>
      <c r="PG303" s="388"/>
      <c r="PH303" s="388"/>
      <c r="PI303" s="388"/>
      <c r="PJ303" s="388"/>
      <c r="PK303" s="389"/>
      <c r="PL303" s="388"/>
      <c r="PM303" s="388"/>
      <c r="PN303" s="388"/>
      <c r="PO303" s="388"/>
      <c r="PP303" s="388"/>
      <c r="PQ303" s="388"/>
      <c r="PR303" s="388"/>
      <c r="PS303" s="389"/>
      <c r="PT303" s="388"/>
      <c r="PU303" s="388"/>
      <c r="PV303" s="388"/>
      <c r="PW303" s="388"/>
      <c r="PX303" s="388"/>
      <c r="PY303" s="388"/>
      <c r="PZ303" s="388"/>
      <c r="QA303" s="388"/>
      <c r="QB303" s="389"/>
      <c r="QC303" s="388"/>
      <c r="QD303" s="388"/>
      <c r="QE303" s="388"/>
      <c r="QF303" s="388"/>
      <c r="QG303" s="388"/>
      <c r="QH303" s="388"/>
      <c r="QI303" s="388"/>
      <c r="QJ303" s="388"/>
      <c r="QK303" s="388"/>
      <c r="QL303" s="389"/>
      <c r="QM303" s="388"/>
      <c r="QN303" s="388"/>
      <c r="QO303" s="207"/>
      <c r="QP303" s="206"/>
      <c r="QQ303" s="450"/>
      <c r="QR303" s="206"/>
      <c r="QS303" s="206"/>
      <c r="QT303" s="206"/>
      <c r="QU303" s="453"/>
      <c r="QV303" s="450"/>
      <c r="QW303" s="450"/>
      <c r="QX303" s="207"/>
      <c r="QY303" s="206"/>
      <c r="QZ303" s="206"/>
      <c r="RA303" s="206"/>
      <c r="RB303" s="206"/>
      <c r="RC303" s="206"/>
      <c r="RD303" s="206"/>
      <c r="RE303" s="206"/>
      <c r="RF303" s="206"/>
      <c r="RG303" s="206"/>
      <c r="RH303" s="206"/>
      <c r="RI303" s="207"/>
      <c r="RJ303" s="206"/>
      <c r="RK303" s="206"/>
      <c r="RL303" s="206"/>
      <c r="RM303" s="207"/>
      <c r="RN303" s="206"/>
      <c r="RO303" s="206"/>
      <c r="RP303" s="389"/>
      <c r="RQ303" s="388"/>
      <c r="RR303" s="388"/>
      <c r="RS303" s="388"/>
      <c r="RT303" s="388"/>
      <c r="RU303" s="389"/>
      <c r="RV303" s="388"/>
      <c r="RW303" s="388"/>
      <c r="RX303" s="388"/>
      <c r="RY303" s="388"/>
      <c r="RZ303" s="388"/>
      <c r="SA303" s="388"/>
      <c r="SB303" s="388"/>
      <c r="SC303" s="388"/>
      <c r="SD303" s="388"/>
      <c r="SE303" s="388"/>
      <c r="SF303" s="388"/>
      <c r="SG303" s="207"/>
      <c r="SH303" s="207"/>
      <c r="SI303" s="206"/>
      <c r="SJ303" s="206"/>
      <c r="SK303" s="450"/>
      <c r="SL303" s="206"/>
      <c r="SM303" s="207"/>
      <c r="SN303" s="206"/>
      <c r="SO303" s="206"/>
      <c r="SP303" s="207"/>
      <c r="SQ303" s="207"/>
      <c r="SR303" s="206"/>
      <c r="SS303" s="206"/>
      <c r="ST303" s="206"/>
      <c r="SU303" s="206"/>
      <c r="SV303" s="207"/>
      <c r="SW303" s="206"/>
      <c r="SX303" s="206"/>
      <c r="SY303" s="207"/>
      <c r="SZ303" s="206"/>
      <c r="TA303" s="206"/>
      <c r="TB303" s="206"/>
      <c r="TC303" s="206"/>
      <c r="TD303" s="363"/>
      <c r="TE303" s="363"/>
      <c r="TF303" s="363"/>
      <c r="TG303" s="206"/>
      <c r="TH303" s="207"/>
      <c r="TI303" s="206"/>
      <c r="TJ303" s="206"/>
      <c r="TK303" s="206"/>
      <c r="TL303" s="207"/>
      <c r="TM303" s="207"/>
      <c r="TN303" s="206"/>
      <c r="TO303" s="206"/>
      <c r="TP303" s="207"/>
      <c r="TQ303" s="206"/>
      <c r="TR303" s="206"/>
      <c r="TS303" s="206"/>
      <c r="TT303" s="207"/>
      <c r="TU303" s="206"/>
      <c r="TV303" s="206"/>
      <c r="TW303" s="207"/>
      <c r="TX303" s="206"/>
      <c r="TY303" s="206"/>
      <c r="TZ303" s="206"/>
      <c r="UA303" s="206"/>
      <c r="UB303" s="206"/>
      <c r="UC303" s="206"/>
      <c r="UD303" s="450"/>
      <c r="UE303" s="450"/>
      <c r="UF303" s="206"/>
      <c r="UG303" s="206"/>
      <c r="UH303" s="206"/>
      <c r="UI303" s="206"/>
      <c r="UJ303" s="206"/>
      <c r="UK303" s="206"/>
    </row>
    <row r="304" spans="1:557">
      <c r="A304" s="206" t="s">
        <v>319</v>
      </c>
      <c r="B304" s="206" t="s">
        <v>472</v>
      </c>
      <c r="C304" s="207"/>
      <c r="D304" s="206"/>
      <c r="E304" s="206"/>
      <c r="F304" s="450"/>
      <c r="G304" s="207"/>
      <c r="H304" s="206"/>
      <c r="I304" s="206"/>
      <c r="J304" s="388"/>
      <c r="K304" s="388"/>
      <c r="L304" s="453"/>
      <c r="M304" s="450"/>
      <c r="N304" s="450"/>
      <c r="O304" s="450"/>
      <c r="P304" s="207"/>
      <c r="Q304" s="207"/>
      <c r="R304" s="206"/>
      <c r="S304" s="206"/>
      <c r="T304" s="206"/>
      <c r="U304" s="206"/>
      <c r="V304" s="206"/>
      <c r="W304" s="206"/>
      <c r="X304" s="207"/>
      <c r="Y304" s="206"/>
      <c r="Z304" s="206"/>
      <c r="AA304" s="206"/>
      <c r="AB304" s="206"/>
      <c r="AC304" s="207"/>
      <c r="AD304" s="206"/>
      <c r="AE304" s="206"/>
      <c r="AF304" s="206"/>
      <c r="AG304" s="206"/>
      <c r="AH304" s="206"/>
      <c r="AI304" s="206"/>
      <c r="AJ304" s="206"/>
      <c r="AK304" s="206"/>
      <c r="AL304" s="206"/>
      <c r="AM304" s="206"/>
      <c r="AN304" s="207"/>
      <c r="AO304" s="206"/>
      <c r="AP304" s="206"/>
      <c r="AQ304" s="206"/>
      <c r="AR304" s="206"/>
      <c r="AS304" s="206"/>
      <c r="AT304" s="206"/>
      <c r="AU304" s="206"/>
      <c r="AV304" s="206"/>
      <c r="AW304" s="207"/>
      <c r="AX304" s="206"/>
      <c r="AY304" s="206"/>
      <c r="AZ304" s="206"/>
      <c r="BA304" s="206"/>
      <c r="BB304" s="206"/>
      <c r="BC304" s="207"/>
      <c r="BD304" s="206"/>
      <c r="BE304" s="206"/>
      <c r="BF304" s="206"/>
      <c r="BG304" s="206"/>
      <c r="BH304" s="206"/>
      <c r="BI304" s="206"/>
      <c r="BJ304" s="206"/>
      <c r="BK304" s="206"/>
      <c r="BL304" s="206"/>
      <c r="BM304" s="206"/>
      <c r="BN304" s="206"/>
      <c r="BO304" s="206"/>
      <c r="BP304" s="206"/>
      <c r="BQ304" s="206"/>
      <c r="BR304" s="206"/>
      <c r="BS304" s="207"/>
      <c r="BT304" s="206"/>
      <c r="BU304" s="206"/>
      <c r="BV304" s="206"/>
      <c r="BW304" s="206"/>
      <c r="BX304" s="206"/>
      <c r="BY304" s="206"/>
      <c r="BZ304" s="206"/>
      <c r="CA304" s="206"/>
      <c r="CB304" s="207"/>
      <c r="CC304" s="206"/>
      <c r="CD304" s="206"/>
      <c r="CE304" s="206"/>
      <c r="CF304" s="206"/>
      <c r="CG304" s="206"/>
      <c r="CH304" s="206"/>
      <c r="CI304" s="206"/>
      <c r="CJ304" s="206"/>
      <c r="CK304" s="206"/>
      <c r="CL304" s="206"/>
      <c r="CM304" s="206"/>
      <c r="CN304" s="207"/>
      <c r="CO304" s="206"/>
      <c r="CP304" s="206"/>
      <c r="CQ304" s="206"/>
      <c r="CR304" s="206"/>
      <c r="CS304" s="206"/>
      <c r="CT304" s="206"/>
      <c r="CU304" s="206"/>
      <c r="CV304" s="206"/>
      <c r="CW304" s="206"/>
      <c r="CX304" s="206"/>
      <c r="CY304" s="206"/>
      <c r="CZ304" s="206"/>
      <c r="DA304" s="206"/>
      <c r="DB304" s="206"/>
      <c r="DC304" s="206"/>
      <c r="DD304" s="206"/>
      <c r="DE304" s="206"/>
      <c r="DF304" s="206"/>
      <c r="DG304" s="206"/>
      <c r="DH304" s="206"/>
      <c r="DI304" s="207"/>
      <c r="DJ304" s="207"/>
      <c r="DK304" s="206"/>
      <c r="DL304" s="206"/>
      <c r="DM304" s="207"/>
      <c r="DN304" s="206"/>
      <c r="DO304" s="206"/>
      <c r="DP304" s="207"/>
      <c r="DQ304" s="206"/>
      <c r="DR304" s="206"/>
      <c r="DS304" s="206"/>
      <c r="DT304" s="206"/>
      <c r="DU304" s="389"/>
      <c r="DV304" s="388"/>
      <c r="DW304" s="388"/>
      <c r="DX304" s="388"/>
      <c r="DY304" s="388"/>
      <c r="DZ304" s="388"/>
      <c r="EA304" s="388"/>
      <c r="EB304" s="388"/>
      <c r="EC304" s="389"/>
      <c r="ED304" s="388"/>
      <c r="EE304" s="388"/>
      <c r="EF304" s="388"/>
      <c r="EG304" s="388"/>
      <c r="EH304" s="388"/>
      <c r="EI304" s="388"/>
      <c r="EJ304" s="388"/>
      <c r="EK304" s="389"/>
      <c r="EL304" s="388"/>
      <c r="EM304" s="388"/>
      <c r="EN304" s="388"/>
      <c r="EO304" s="388"/>
      <c r="EP304" s="388"/>
      <c r="EQ304" s="388"/>
      <c r="ER304" s="388"/>
      <c r="ES304" s="207"/>
      <c r="ET304" s="206"/>
      <c r="EU304" s="206"/>
      <c r="EV304" s="206"/>
      <c r="EW304" s="206"/>
      <c r="EX304" s="363"/>
      <c r="EY304" s="363"/>
      <c r="EZ304" s="363"/>
      <c r="FA304" s="206"/>
      <c r="FB304" s="363"/>
      <c r="FC304" s="206"/>
      <c r="FD304" s="363"/>
      <c r="FE304" s="363"/>
      <c r="FF304" s="363"/>
      <c r="FG304" s="363"/>
      <c r="FH304" s="206"/>
      <c r="FI304" s="206"/>
      <c r="FJ304" s="206"/>
      <c r="FK304" s="206"/>
      <c r="FL304" s="363"/>
      <c r="FM304" s="363"/>
      <c r="FN304" s="363"/>
      <c r="FO304" s="363"/>
      <c r="FP304" s="363"/>
      <c r="FQ304" s="363"/>
      <c r="FR304" s="363"/>
      <c r="FS304" s="363"/>
      <c r="FT304" s="363"/>
      <c r="FU304" s="363"/>
      <c r="FV304" s="363"/>
      <c r="FW304" s="363"/>
      <c r="FX304" s="363"/>
      <c r="FY304" s="363"/>
      <c r="FZ304" s="363"/>
      <c r="GA304" s="363"/>
      <c r="GB304" s="363"/>
      <c r="GC304" s="363"/>
      <c r="GD304" s="363"/>
      <c r="GE304" s="363"/>
      <c r="GF304" s="363"/>
      <c r="GG304" s="363"/>
      <c r="GH304" s="206"/>
      <c r="GI304" s="362"/>
      <c r="GJ304" s="363"/>
      <c r="GK304" s="363"/>
      <c r="GL304" s="363"/>
      <c r="GM304" s="363"/>
      <c r="GN304" s="363"/>
      <c r="GO304" s="363"/>
      <c r="GP304" s="363"/>
      <c r="GQ304" s="363"/>
      <c r="GR304" s="207"/>
      <c r="GS304" s="206"/>
      <c r="GT304" s="206"/>
      <c r="GU304" s="206"/>
      <c r="GV304" s="206"/>
      <c r="GW304" s="206"/>
      <c r="GX304" s="206"/>
      <c r="GY304" s="207"/>
      <c r="GZ304" s="206"/>
      <c r="HA304" s="206"/>
      <c r="HB304" s="206"/>
      <c r="HC304" s="206"/>
      <c r="HD304" s="206"/>
      <c r="HE304" s="206"/>
      <c r="HF304" s="207"/>
      <c r="HG304" s="207"/>
      <c r="HH304" s="206"/>
      <c r="HI304" s="206"/>
      <c r="HJ304" s="206"/>
      <c r="HK304" s="389"/>
      <c r="HL304" s="388"/>
      <c r="HM304" s="388"/>
      <c r="HN304" s="388"/>
      <c r="HO304" s="388"/>
      <c r="HP304" s="388"/>
      <c r="HQ304" s="388"/>
      <c r="HR304" s="388"/>
      <c r="HS304" s="207"/>
      <c r="HT304" s="206"/>
      <c r="HU304" s="206"/>
      <c r="HV304" s="206"/>
      <c r="HW304" s="363"/>
      <c r="HX304" s="450"/>
      <c r="HY304" s="450"/>
      <c r="HZ304" s="450"/>
      <c r="IA304" s="450"/>
      <c r="IB304" s="450"/>
      <c r="IC304" s="363"/>
      <c r="ID304" s="206"/>
      <c r="IE304" s="207"/>
      <c r="IF304" s="206"/>
      <c r="IG304" s="206"/>
      <c r="IH304" s="453"/>
      <c r="II304" s="450"/>
      <c r="IJ304" s="450"/>
      <c r="IK304" s="450"/>
      <c r="IL304" s="450"/>
      <c r="IM304" s="450"/>
      <c r="IN304" s="450"/>
      <c r="IO304" s="450"/>
      <c r="IP304" s="450"/>
      <c r="IQ304" s="450"/>
      <c r="IR304" s="450"/>
      <c r="IS304" s="453"/>
      <c r="IT304" s="450"/>
      <c r="IU304" s="450"/>
      <c r="IV304" s="207"/>
      <c r="IW304" s="206"/>
      <c r="IX304" s="206"/>
      <c r="IY304" s="207"/>
      <c r="IZ304" s="207"/>
      <c r="JA304" s="206"/>
      <c r="JB304" s="206"/>
      <c r="JC304" s="206"/>
      <c r="JD304" s="206"/>
      <c r="JE304" s="207"/>
      <c r="JF304" s="206"/>
      <c r="JG304" s="206"/>
      <c r="JH304" s="389"/>
      <c r="JI304" s="388"/>
      <c r="JJ304" s="388"/>
      <c r="JK304" s="207"/>
      <c r="JL304" s="207"/>
      <c r="JM304" s="206"/>
      <c r="JN304" s="206"/>
      <c r="JO304" s="206"/>
      <c r="JP304" s="206"/>
      <c r="JQ304" s="389"/>
      <c r="JR304" s="388"/>
      <c r="JS304" s="388"/>
      <c r="JT304" s="388"/>
      <c r="JU304" s="388"/>
      <c r="JV304" s="388"/>
      <c r="JW304" s="388"/>
      <c r="JX304" s="388"/>
      <c r="JY304" s="388"/>
      <c r="JZ304" s="207"/>
      <c r="KA304" s="206"/>
      <c r="KB304" s="206"/>
      <c r="KC304" s="206"/>
      <c r="KD304" s="206"/>
      <c r="KE304" s="212"/>
      <c r="KF304" s="206"/>
      <c r="KG304" s="206"/>
      <c r="KH304" s="207"/>
      <c r="KI304" s="207"/>
      <c r="KJ304" s="225" t="s">
        <v>658</v>
      </c>
      <c r="KK304" s="225" t="s">
        <v>658</v>
      </c>
      <c r="KL304" s="225" t="s">
        <v>658</v>
      </c>
      <c r="KM304" s="225" t="s">
        <v>658</v>
      </c>
      <c r="KN304" s="225" t="s">
        <v>658</v>
      </c>
      <c r="KO304" s="225" t="s">
        <v>658</v>
      </c>
      <c r="KP304" s="225" t="s">
        <v>658</v>
      </c>
      <c r="KQ304" s="225" t="s">
        <v>658</v>
      </c>
      <c r="KR304" s="218"/>
      <c r="KS304" s="604"/>
      <c r="KT304" s="363"/>
      <c r="KU304" s="206"/>
      <c r="KV304" s="206"/>
      <c r="KW304" s="206"/>
      <c r="KX304" s="388"/>
      <c r="KY304" s="388"/>
      <c r="KZ304" s="388"/>
      <c r="LA304" s="388"/>
      <c r="LB304" s="388"/>
      <c r="LC304" s="388"/>
      <c r="LD304" s="389"/>
      <c r="LE304" s="388"/>
      <c r="LF304" s="388"/>
      <c r="LG304" s="207"/>
      <c r="LH304" s="206"/>
      <c r="LI304" s="206"/>
      <c r="LJ304" s="388"/>
      <c r="LK304" s="207"/>
      <c r="LL304" s="206"/>
      <c r="LM304" s="206"/>
      <c r="LN304" s="206"/>
      <c r="LO304" s="206"/>
      <c r="LP304" s="206"/>
      <c r="LQ304" s="206"/>
      <c r="LR304" s="388"/>
      <c r="LS304" s="388"/>
      <c r="LT304" s="388"/>
      <c r="LU304" s="388"/>
      <c r="LV304" s="388"/>
      <c r="LW304" s="388"/>
      <c r="LX304" s="206"/>
      <c r="LY304" s="207"/>
      <c r="LZ304" s="206"/>
      <c r="MA304" s="206"/>
      <c r="MB304" s="206"/>
      <c r="MC304" s="207"/>
      <c r="MD304" s="207"/>
      <c r="ME304" s="206"/>
      <c r="MF304" s="206"/>
      <c r="MG304" s="206"/>
      <c r="MH304" s="206"/>
      <c r="MI304" s="206"/>
      <c r="MJ304" s="206"/>
      <c r="MK304" s="206"/>
      <c r="ML304" s="206"/>
      <c r="MM304" s="206"/>
      <c r="MN304" s="206"/>
      <c r="MO304" s="206"/>
      <c r="MP304" s="389"/>
      <c r="MQ304" s="388"/>
      <c r="MR304" s="388"/>
      <c r="MS304" s="388"/>
      <c r="MT304" s="388"/>
      <c r="MU304" s="388"/>
      <c r="MV304" s="388"/>
      <c r="MW304" s="388"/>
      <c r="MX304" s="389"/>
      <c r="MY304" s="388"/>
      <c r="MZ304" s="388"/>
      <c r="NA304" s="212"/>
      <c r="NB304" s="206"/>
      <c r="NC304" s="206"/>
      <c r="ND304" s="206"/>
      <c r="NE304" s="207"/>
      <c r="NF304" s="207"/>
      <c r="NG304" s="206"/>
      <c r="NH304" s="206"/>
      <c r="NI304" s="206"/>
      <c r="NJ304" s="207"/>
      <c r="NK304" s="206"/>
      <c r="NL304" s="206"/>
      <c r="NM304" s="206"/>
      <c r="NN304" s="207"/>
      <c r="NO304" s="206"/>
      <c r="NP304" s="206"/>
      <c r="NQ304" s="206"/>
      <c r="NR304" s="206"/>
      <c r="NS304" s="206"/>
      <c r="NT304" s="206"/>
      <c r="NU304" s="207"/>
      <c r="NV304" s="206"/>
      <c r="NW304" s="206"/>
      <c r="NX304" s="206"/>
      <c r="NY304" s="206"/>
      <c r="NZ304" s="207"/>
      <c r="OA304" s="206"/>
      <c r="OB304" s="206"/>
      <c r="OC304" s="206"/>
      <c r="OD304" s="207"/>
      <c r="OE304" s="206"/>
      <c r="OF304" s="206"/>
      <c r="OG304" s="206"/>
      <c r="OH304" s="206"/>
      <c r="OI304" s="207"/>
      <c r="OJ304" s="206"/>
      <c r="OK304" s="206"/>
      <c r="OL304" s="207"/>
      <c r="OM304" s="206"/>
      <c r="ON304" s="206"/>
      <c r="OO304" s="206"/>
      <c r="OP304" s="212"/>
      <c r="OQ304" s="206"/>
      <c r="OR304" s="206"/>
      <c r="OS304" s="206"/>
      <c r="OT304" s="206"/>
      <c r="OU304" s="206"/>
      <c r="OV304" s="206"/>
      <c r="OW304" s="206"/>
      <c r="OX304" s="206"/>
      <c r="OY304" s="212"/>
      <c r="OZ304" s="206"/>
      <c r="PA304" s="206"/>
      <c r="PB304" s="207"/>
      <c r="PC304" s="206"/>
      <c r="PD304" s="206"/>
      <c r="PE304" s="206"/>
      <c r="PF304" s="206"/>
      <c r="PG304" s="388"/>
      <c r="PH304" s="388"/>
      <c r="PI304" s="388"/>
      <c r="PJ304" s="388"/>
      <c r="PK304" s="389"/>
      <c r="PL304" s="388"/>
      <c r="PM304" s="388"/>
      <c r="PN304" s="388"/>
      <c r="PO304" s="388"/>
      <c r="PP304" s="388"/>
      <c r="PQ304" s="388"/>
      <c r="PR304" s="388"/>
      <c r="PS304" s="389"/>
      <c r="PT304" s="388"/>
      <c r="PU304" s="388"/>
      <c r="PV304" s="388"/>
      <c r="PW304" s="388"/>
      <c r="PX304" s="388"/>
      <c r="PY304" s="388"/>
      <c r="PZ304" s="388"/>
      <c r="QA304" s="388"/>
      <c r="QB304" s="389"/>
      <c r="QC304" s="388"/>
      <c r="QD304" s="388"/>
      <c r="QE304" s="388"/>
      <c r="QF304" s="388"/>
      <c r="QG304" s="388"/>
      <c r="QH304" s="388"/>
      <c r="QI304" s="388"/>
      <c r="QJ304" s="388"/>
      <c r="QK304" s="388"/>
      <c r="QL304" s="389"/>
      <c r="QM304" s="388"/>
      <c r="QN304" s="388"/>
      <c r="QO304" s="207"/>
      <c r="QP304" s="206"/>
      <c r="QQ304" s="450"/>
      <c r="QR304" s="206"/>
      <c r="QS304" s="206"/>
      <c r="QT304" s="206"/>
      <c r="QU304" s="453"/>
      <c r="QV304" s="450"/>
      <c r="QW304" s="450"/>
      <c r="QX304" s="207"/>
      <c r="QY304" s="206"/>
      <c r="QZ304" s="206"/>
      <c r="RA304" s="206"/>
      <c r="RB304" s="206"/>
      <c r="RC304" s="206"/>
      <c r="RD304" s="206"/>
      <c r="RE304" s="206"/>
      <c r="RF304" s="206"/>
      <c r="RG304" s="206"/>
      <c r="RH304" s="206"/>
      <c r="RI304" s="207"/>
      <c r="RJ304" s="206"/>
      <c r="RK304" s="206"/>
      <c r="RL304" s="206"/>
      <c r="RM304" s="207"/>
      <c r="RN304" s="206"/>
      <c r="RO304" s="206"/>
      <c r="RP304" s="389"/>
      <c r="RQ304" s="388"/>
      <c r="RR304" s="388"/>
      <c r="RS304" s="388"/>
      <c r="RT304" s="388"/>
      <c r="RU304" s="389"/>
      <c r="RV304" s="388"/>
      <c r="RW304" s="388"/>
      <c r="RX304" s="388"/>
      <c r="RY304" s="388"/>
      <c r="RZ304" s="388"/>
      <c r="SA304" s="388"/>
      <c r="SB304" s="388"/>
      <c r="SC304" s="388"/>
      <c r="SD304" s="388"/>
      <c r="SE304" s="388"/>
      <c r="SF304" s="388"/>
      <c r="SG304" s="207"/>
      <c r="SH304" s="207"/>
      <c r="SI304" s="206"/>
      <c r="SJ304" s="206"/>
      <c r="SK304" s="450"/>
      <c r="SL304" s="206"/>
      <c r="SM304" s="207"/>
      <c r="SN304" s="206"/>
      <c r="SO304" s="206"/>
      <c r="SP304" s="207"/>
      <c r="SQ304" s="207"/>
      <c r="SR304" s="206"/>
      <c r="SS304" s="206"/>
      <c r="ST304" s="206"/>
      <c r="SU304" s="206"/>
      <c r="SV304" s="207"/>
      <c r="SW304" s="206"/>
      <c r="SX304" s="206"/>
      <c r="SY304" s="207"/>
      <c r="SZ304" s="206"/>
      <c r="TA304" s="206"/>
      <c r="TB304" s="206"/>
      <c r="TC304" s="206"/>
      <c r="TD304" s="363"/>
      <c r="TE304" s="363"/>
      <c r="TF304" s="363"/>
      <c r="TG304" s="206"/>
      <c r="TH304" s="207"/>
      <c r="TI304" s="206"/>
      <c r="TJ304" s="206"/>
      <c r="TK304" s="206"/>
      <c r="TL304" s="207"/>
      <c r="TM304" s="207"/>
      <c r="TN304" s="206"/>
      <c r="TO304" s="206"/>
      <c r="TP304" s="207"/>
      <c r="TQ304" s="206"/>
      <c r="TR304" s="206"/>
      <c r="TS304" s="206"/>
      <c r="TT304" s="207"/>
      <c r="TU304" s="206"/>
      <c r="TV304" s="206"/>
      <c r="TW304" s="207"/>
      <c r="TX304" s="206"/>
      <c r="TY304" s="206"/>
      <c r="TZ304" s="206"/>
      <c r="UA304" s="206"/>
      <c r="UB304" s="206"/>
      <c r="UC304" s="206"/>
      <c r="UD304" s="450"/>
      <c r="UE304" s="450"/>
      <c r="UF304" s="206"/>
      <c r="UG304" s="206"/>
      <c r="UH304" s="206"/>
      <c r="UI304" s="206"/>
      <c r="UJ304" s="206"/>
      <c r="UK304" s="206"/>
    </row>
    <row r="305" spans="1:557" s="601" customFormat="1">
      <c r="A305" s="604" t="s">
        <v>320</v>
      </c>
      <c r="B305" s="604" t="s">
        <v>473</v>
      </c>
      <c r="C305" s="607"/>
      <c r="D305" s="604"/>
      <c r="E305" s="604"/>
      <c r="F305" s="234"/>
      <c r="G305" s="607"/>
      <c r="H305" s="604"/>
      <c r="I305" s="604"/>
      <c r="J305" s="234"/>
      <c r="K305" s="234"/>
      <c r="L305" s="603"/>
      <c r="M305" s="234"/>
      <c r="N305" s="234"/>
      <c r="O305" s="234"/>
      <c r="P305" s="607"/>
      <c r="Q305" s="607"/>
      <c r="R305" s="604"/>
      <c r="S305" s="604"/>
      <c r="T305" s="604"/>
      <c r="U305" s="604"/>
      <c r="V305" s="604"/>
      <c r="W305" s="604"/>
      <c r="X305" s="607"/>
      <c r="Y305" s="604"/>
      <c r="Z305" s="604"/>
      <c r="AA305" s="604"/>
      <c r="AB305" s="604"/>
      <c r="AC305" s="607"/>
      <c r="AD305" s="604"/>
      <c r="AE305" s="604"/>
      <c r="AF305" s="604"/>
      <c r="AG305" s="604"/>
      <c r="AH305" s="604"/>
      <c r="AI305" s="604"/>
      <c r="AJ305" s="604"/>
      <c r="AK305" s="604"/>
      <c r="AL305" s="604"/>
      <c r="AM305" s="604"/>
      <c r="AN305" s="607"/>
      <c r="AO305" s="604"/>
      <c r="AP305" s="604"/>
      <c r="AQ305" s="604"/>
      <c r="AR305" s="604"/>
      <c r="AS305" s="604"/>
      <c r="AT305" s="604"/>
      <c r="AU305" s="604"/>
      <c r="AV305" s="604"/>
      <c r="AW305" s="607"/>
      <c r="AX305" s="604"/>
      <c r="AY305" s="604"/>
      <c r="AZ305" s="604"/>
      <c r="BA305" s="604"/>
      <c r="BB305" s="604"/>
      <c r="BC305" s="607"/>
      <c r="BD305" s="604"/>
      <c r="BE305" s="604"/>
      <c r="BF305" s="604"/>
      <c r="BG305" s="604"/>
      <c r="BH305" s="604"/>
      <c r="BI305" s="604"/>
      <c r="BJ305" s="604"/>
      <c r="BK305" s="604"/>
      <c r="BL305" s="604"/>
      <c r="BM305" s="604"/>
      <c r="BN305" s="604"/>
      <c r="BO305" s="604"/>
      <c r="BP305" s="604"/>
      <c r="BQ305" s="604"/>
      <c r="BR305" s="604"/>
      <c r="BS305" s="607"/>
      <c r="BT305" s="604"/>
      <c r="BU305" s="604"/>
      <c r="BV305" s="604"/>
      <c r="BW305" s="604"/>
      <c r="BX305" s="604"/>
      <c r="BY305" s="604"/>
      <c r="BZ305" s="604"/>
      <c r="CA305" s="604"/>
      <c r="CB305" s="607"/>
      <c r="CC305" s="604"/>
      <c r="CD305" s="604"/>
      <c r="CE305" s="604"/>
      <c r="CF305" s="604"/>
      <c r="CG305" s="604"/>
      <c r="CH305" s="604"/>
      <c r="CI305" s="604"/>
      <c r="CJ305" s="604"/>
      <c r="CK305" s="604"/>
      <c r="CL305" s="604"/>
      <c r="CM305" s="604"/>
      <c r="CN305" s="607"/>
      <c r="CO305" s="604"/>
      <c r="CP305" s="604"/>
      <c r="CQ305" s="604"/>
      <c r="CR305" s="604"/>
      <c r="CS305" s="604"/>
      <c r="CT305" s="604"/>
      <c r="CU305" s="604"/>
      <c r="CV305" s="604"/>
      <c r="CW305" s="604"/>
      <c r="CX305" s="604"/>
      <c r="CY305" s="604"/>
      <c r="CZ305" s="604"/>
      <c r="DA305" s="604"/>
      <c r="DB305" s="604"/>
      <c r="DC305" s="604"/>
      <c r="DD305" s="604"/>
      <c r="DE305" s="604"/>
      <c r="DF305" s="604"/>
      <c r="DG305" s="604"/>
      <c r="DH305" s="604"/>
      <c r="DI305" s="607"/>
      <c r="DJ305" s="607"/>
      <c r="DK305" s="604"/>
      <c r="DL305" s="604"/>
      <c r="DM305" s="607"/>
      <c r="DN305" s="604"/>
      <c r="DO305" s="604"/>
      <c r="DP305" s="607"/>
      <c r="DQ305" s="604"/>
      <c r="DR305" s="604"/>
      <c r="DS305" s="604"/>
      <c r="DT305" s="604"/>
      <c r="DU305" s="603"/>
      <c r="DV305" s="234"/>
      <c r="DW305" s="234"/>
      <c r="DX305" s="234"/>
      <c r="DY305" s="234"/>
      <c r="DZ305" s="234"/>
      <c r="EA305" s="234"/>
      <c r="EB305" s="234"/>
      <c r="EC305" s="603"/>
      <c r="ED305" s="234"/>
      <c r="EE305" s="234"/>
      <c r="EF305" s="234"/>
      <c r="EG305" s="234"/>
      <c r="EH305" s="234"/>
      <c r="EI305" s="234"/>
      <c r="EJ305" s="234"/>
      <c r="EK305" s="603"/>
      <c r="EL305" s="234"/>
      <c r="EM305" s="234"/>
      <c r="EN305" s="234"/>
      <c r="EO305" s="234"/>
      <c r="EP305" s="234"/>
      <c r="EQ305" s="234"/>
      <c r="ER305" s="234"/>
      <c r="ES305" s="607"/>
      <c r="ET305" s="604"/>
      <c r="EU305" s="604"/>
      <c r="EV305" s="604"/>
      <c r="EW305" s="604"/>
      <c r="EX305" s="234"/>
      <c r="EY305" s="234"/>
      <c r="EZ305" s="234"/>
      <c r="FA305" s="604"/>
      <c r="FB305" s="234"/>
      <c r="FC305" s="604"/>
      <c r="FD305" s="234"/>
      <c r="FE305" s="234"/>
      <c r="FF305" s="234"/>
      <c r="FG305" s="234"/>
      <c r="FH305" s="604"/>
      <c r="FI305" s="604"/>
      <c r="FJ305" s="604"/>
      <c r="FK305" s="604"/>
      <c r="FL305" s="234"/>
      <c r="FM305" s="234"/>
      <c r="FN305" s="234"/>
      <c r="FO305" s="234"/>
      <c r="FP305" s="234"/>
      <c r="FQ305" s="234"/>
      <c r="FR305" s="234"/>
      <c r="FS305" s="234"/>
      <c r="FT305" s="234"/>
      <c r="FU305" s="234"/>
      <c r="FV305" s="234"/>
      <c r="FW305" s="234"/>
      <c r="FX305" s="234"/>
      <c r="FY305" s="234"/>
      <c r="FZ305" s="234"/>
      <c r="GA305" s="234"/>
      <c r="GB305" s="234"/>
      <c r="GC305" s="234"/>
      <c r="GD305" s="234"/>
      <c r="GE305" s="234"/>
      <c r="GF305" s="234"/>
      <c r="GG305" s="234"/>
      <c r="GH305" s="604"/>
      <c r="GI305" s="603"/>
      <c r="GJ305" s="234"/>
      <c r="GK305" s="234"/>
      <c r="GL305" s="234"/>
      <c r="GM305" s="234"/>
      <c r="GN305" s="234"/>
      <c r="GO305" s="234"/>
      <c r="GP305" s="234"/>
      <c r="GQ305" s="234"/>
      <c r="GR305" s="607"/>
      <c r="GS305" s="604"/>
      <c r="GT305" s="604"/>
      <c r="GU305" s="604"/>
      <c r="GV305" s="604"/>
      <c r="GW305" s="604"/>
      <c r="GX305" s="604"/>
      <c r="GY305" s="607"/>
      <c r="GZ305" s="604"/>
      <c r="HA305" s="604"/>
      <c r="HB305" s="604"/>
      <c r="HC305" s="604"/>
      <c r="HD305" s="604"/>
      <c r="HE305" s="604"/>
      <c r="HF305" s="607"/>
      <c r="HG305" s="607"/>
      <c r="HH305" s="604"/>
      <c r="HI305" s="604"/>
      <c r="HJ305" s="604"/>
      <c r="HK305" s="603"/>
      <c r="HL305" s="234"/>
      <c r="HM305" s="234"/>
      <c r="HN305" s="234"/>
      <c r="HO305" s="234"/>
      <c r="HP305" s="234"/>
      <c r="HQ305" s="234"/>
      <c r="HR305" s="234"/>
      <c r="HS305" s="607"/>
      <c r="HT305" s="604"/>
      <c r="HU305" s="604"/>
      <c r="HV305" s="604"/>
      <c r="HW305" s="234"/>
      <c r="HX305" s="234"/>
      <c r="HY305" s="234"/>
      <c r="HZ305" s="234"/>
      <c r="IA305" s="234"/>
      <c r="IB305" s="234"/>
      <c r="IC305" s="234"/>
      <c r="ID305" s="604"/>
      <c r="IE305" s="607"/>
      <c r="IF305" s="604"/>
      <c r="IG305" s="604"/>
      <c r="IH305" s="603"/>
      <c r="II305" s="234"/>
      <c r="IJ305" s="234"/>
      <c r="IK305" s="234"/>
      <c r="IL305" s="234"/>
      <c r="IM305" s="234"/>
      <c r="IN305" s="234"/>
      <c r="IO305" s="234"/>
      <c r="IP305" s="234"/>
      <c r="IQ305" s="234"/>
      <c r="IR305" s="234"/>
      <c r="IS305" s="603"/>
      <c r="IT305" s="234"/>
      <c r="IU305" s="234"/>
      <c r="IV305" s="607"/>
      <c r="IW305" s="604"/>
      <c r="IX305" s="604"/>
      <c r="IY305" s="607"/>
      <c r="IZ305" s="607"/>
      <c r="JA305" s="604"/>
      <c r="JB305" s="604"/>
      <c r="JC305" s="604"/>
      <c r="JD305" s="604"/>
      <c r="JE305" s="607"/>
      <c r="JF305" s="604"/>
      <c r="JG305" s="604"/>
      <c r="JH305" s="603"/>
      <c r="JI305" s="234"/>
      <c r="JJ305" s="234"/>
      <c r="JK305" s="607"/>
      <c r="JL305" s="607"/>
      <c r="JM305" s="604"/>
      <c r="JN305" s="604"/>
      <c r="JO305" s="604"/>
      <c r="JP305" s="604"/>
      <c r="JQ305" s="603"/>
      <c r="JR305" s="234"/>
      <c r="JS305" s="234"/>
      <c r="JT305" s="234"/>
      <c r="JU305" s="234"/>
      <c r="JV305" s="234"/>
      <c r="JW305" s="234"/>
      <c r="JX305" s="234"/>
      <c r="JY305" s="234"/>
      <c r="JZ305" s="607"/>
      <c r="KA305" s="604"/>
      <c r="KB305" s="604"/>
      <c r="KC305" s="604"/>
      <c r="KD305" s="604"/>
      <c r="KE305" s="606"/>
      <c r="KF305" s="604"/>
      <c r="KG305" s="604"/>
      <c r="KH305" s="607"/>
      <c r="KI305" s="607"/>
      <c r="KJ305" s="395" t="s">
        <v>658</v>
      </c>
      <c r="KK305" s="395" t="s">
        <v>658</v>
      </c>
      <c r="KL305" s="395" t="s">
        <v>658</v>
      </c>
      <c r="KM305" s="395" t="s">
        <v>658</v>
      </c>
      <c r="KN305" s="395" t="s">
        <v>658</v>
      </c>
      <c r="KO305" s="395" t="s">
        <v>658</v>
      </c>
      <c r="KP305" s="395" t="s">
        <v>658</v>
      </c>
      <c r="KQ305" s="395" t="s">
        <v>658</v>
      </c>
      <c r="KR305" s="395" t="s">
        <v>658</v>
      </c>
      <c r="KS305" s="605"/>
      <c r="KT305" s="206"/>
      <c r="KU305" s="604"/>
      <c r="KV305" s="604"/>
      <c r="KW305" s="604"/>
      <c r="KX305" s="234"/>
      <c r="KY305" s="234"/>
      <c r="KZ305" s="234"/>
      <c r="LA305" s="234"/>
      <c r="LB305" s="234"/>
      <c r="LC305" s="234"/>
      <c r="LD305" s="603"/>
      <c r="LE305" s="234"/>
      <c r="LF305" s="234"/>
      <c r="LG305" s="607"/>
      <c r="LH305" s="604"/>
      <c r="LI305" s="604"/>
      <c r="LJ305" s="234"/>
      <c r="LK305" s="607"/>
      <c r="LL305" s="604"/>
      <c r="LM305" s="604"/>
      <c r="LN305" s="604"/>
      <c r="LO305" s="604"/>
      <c r="LP305" s="604"/>
      <c r="LQ305" s="604"/>
      <c r="LR305" s="234"/>
      <c r="LS305" s="234"/>
      <c r="LT305" s="234"/>
      <c r="LU305" s="234"/>
      <c r="LV305" s="234"/>
      <c r="LW305" s="234"/>
      <c r="LX305" s="604"/>
      <c r="LY305" s="607"/>
      <c r="LZ305" s="604"/>
      <c r="MA305" s="604"/>
      <c r="MB305" s="604"/>
      <c r="MC305" s="607"/>
      <c r="MD305" s="607"/>
      <c r="ME305" s="604"/>
      <c r="MF305" s="604"/>
      <c r="MG305" s="604"/>
      <c r="MH305" s="604"/>
      <c r="MI305" s="604"/>
      <c r="MJ305" s="604"/>
      <c r="MK305" s="604"/>
      <c r="ML305" s="604"/>
      <c r="MM305" s="604"/>
      <c r="MN305" s="604"/>
      <c r="MO305" s="604"/>
      <c r="MP305" s="603"/>
      <c r="MQ305" s="234"/>
      <c r="MR305" s="234"/>
      <c r="MS305" s="234"/>
      <c r="MT305" s="234"/>
      <c r="MU305" s="234"/>
      <c r="MV305" s="234"/>
      <c r="MW305" s="234"/>
      <c r="MX305" s="603"/>
      <c r="MY305" s="234"/>
      <c r="MZ305" s="234"/>
      <c r="NA305" s="606"/>
      <c r="NB305" s="604"/>
      <c r="NC305" s="604"/>
      <c r="ND305" s="604"/>
      <c r="NE305" s="607"/>
      <c r="NF305" s="607"/>
      <c r="NG305" s="604"/>
      <c r="NH305" s="604"/>
      <c r="NI305" s="604"/>
      <c r="NJ305" s="607"/>
      <c r="NK305" s="604"/>
      <c r="NL305" s="604"/>
      <c r="NM305" s="604"/>
      <c r="NN305" s="607"/>
      <c r="NO305" s="604"/>
      <c r="NP305" s="604"/>
      <c r="NQ305" s="604"/>
      <c r="NR305" s="604"/>
      <c r="NS305" s="604"/>
      <c r="NT305" s="604"/>
      <c r="NU305" s="607"/>
      <c r="NV305" s="604"/>
      <c r="NW305" s="604"/>
      <c r="NX305" s="604"/>
      <c r="NY305" s="604"/>
      <c r="NZ305" s="607"/>
      <c r="OA305" s="604"/>
      <c r="OB305" s="604"/>
      <c r="OC305" s="604"/>
      <c r="OD305" s="607"/>
      <c r="OE305" s="604"/>
      <c r="OF305" s="604"/>
      <c r="OG305" s="604"/>
      <c r="OH305" s="604"/>
      <c r="OI305" s="607"/>
      <c r="OJ305" s="604"/>
      <c r="OK305" s="604"/>
      <c r="OL305" s="607"/>
      <c r="OM305" s="604"/>
      <c r="ON305" s="604"/>
      <c r="OO305" s="604"/>
      <c r="OP305" s="606"/>
      <c r="OQ305" s="604"/>
      <c r="OR305" s="604"/>
      <c r="OS305" s="604"/>
      <c r="OT305" s="604"/>
      <c r="OU305" s="604"/>
      <c r="OV305" s="604"/>
      <c r="OW305" s="604"/>
      <c r="OX305" s="604"/>
      <c r="OY305" s="606"/>
      <c r="OZ305" s="604"/>
      <c r="PA305" s="604"/>
      <c r="PB305" s="607"/>
      <c r="PC305" s="604"/>
      <c r="PD305" s="604"/>
      <c r="PE305" s="604"/>
      <c r="PF305" s="604"/>
      <c r="PG305" s="234"/>
      <c r="PH305" s="234"/>
      <c r="PI305" s="234"/>
      <c r="PJ305" s="234"/>
      <c r="PK305" s="603"/>
      <c r="PL305" s="234"/>
      <c r="PM305" s="234"/>
      <c r="PN305" s="234"/>
      <c r="PO305" s="234"/>
      <c r="PP305" s="234"/>
      <c r="PQ305" s="234"/>
      <c r="PR305" s="234"/>
      <c r="PS305" s="603"/>
      <c r="PT305" s="234"/>
      <c r="PU305" s="234"/>
      <c r="PV305" s="234"/>
      <c r="PW305" s="234"/>
      <c r="PX305" s="234"/>
      <c r="PY305" s="234"/>
      <c r="PZ305" s="234"/>
      <c r="QA305" s="234"/>
      <c r="QB305" s="603"/>
      <c r="QC305" s="234"/>
      <c r="QD305" s="234"/>
      <c r="QE305" s="234"/>
      <c r="QF305" s="234"/>
      <c r="QG305" s="234"/>
      <c r="QH305" s="234"/>
      <c r="QI305" s="234"/>
      <c r="QJ305" s="234"/>
      <c r="QK305" s="234"/>
      <c r="QL305" s="603"/>
      <c r="QM305" s="234"/>
      <c r="QN305" s="234"/>
      <c r="QO305" s="607"/>
      <c r="QP305" s="604"/>
      <c r="QQ305" s="234"/>
      <c r="QR305" s="604"/>
      <c r="QS305" s="604"/>
      <c r="QT305" s="604"/>
      <c r="QU305" s="603"/>
      <c r="QV305" s="234"/>
      <c r="QW305" s="234"/>
      <c r="QX305" s="607"/>
      <c r="QY305" s="604"/>
      <c r="QZ305" s="604"/>
      <c r="RA305" s="604"/>
      <c r="RB305" s="604"/>
      <c r="RC305" s="604"/>
      <c r="RD305" s="604"/>
      <c r="RE305" s="604"/>
      <c r="RF305" s="604"/>
      <c r="RG305" s="604"/>
      <c r="RH305" s="604"/>
      <c r="RI305" s="607"/>
      <c r="RJ305" s="604"/>
      <c r="RK305" s="604"/>
      <c r="RL305" s="604"/>
      <c r="RM305" s="607"/>
      <c r="RN305" s="604"/>
      <c r="RO305" s="604"/>
      <c r="RP305" s="603"/>
      <c r="RQ305" s="234"/>
      <c r="RR305" s="234"/>
      <c r="RS305" s="234"/>
      <c r="RT305" s="234"/>
      <c r="RU305" s="603"/>
      <c r="RV305" s="234"/>
      <c r="RW305" s="234"/>
      <c r="RX305" s="234"/>
      <c r="RY305" s="234"/>
      <c r="RZ305" s="234"/>
      <c r="SA305" s="234"/>
      <c r="SB305" s="234"/>
      <c r="SC305" s="234"/>
      <c r="SD305" s="234"/>
      <c r="SE305" s="234"/>
      <c r="SF305" s="234"/>
      <c r="SG305" s="607"/>
      <c r="SH305" s="607"/>
      <c r="SI305" s="604"/>
      <c r="SJ305" s="604"/>
      <c r="SK305" s="234"/>
      <c r="SL305" s="604"/>
      <c r="SM305" s="607"/>
      <c r="SN305" s="604"/>
      <c r="SO305" s="604"/>
      <c r="SP305" s="607"/>
      <c r="SQ305" s="607"/>
      <c r="SR305" s="604"/>
      <c r="SS305" s="604"/>
      <c r="ST305" s="604"/>
      <c r="SU305" s="604"/>
      <c r="SV305" s="607"/>
      <c r="SW305" s="604"/>
      <c r="SX305" s="604"/>
      <c r="SY305" s="607"/>
      <c r="SZ305" s="604"/>
      <c r="TA305" s="604"/>
      <c r="TB305" s="604"/>
      <c r="TC305" s="604"/>
      <c r="TD305" s="234"/>
      <c r="TE305" s="234"/>
      <c r="TF305" s="234"/>
      <c r="TG305" s="604"/>
      <c r="TH305" s="607"/>
      <c r="TI305" s="604"/>
      <c r="TJ305" s="604"/>
      <c r="TK305" s="604"/>
      <c r="TL305" s="607"/>
      <c r="TM305" s="607"/>
      <c r="TN305" s="604"/>
      <c r="TO305" s="604"/>
      <c r="TP305" s="607"/>
      <c r="TQ305" s="604"/>
      <c r="TR305" s="604"/>
      <c r="TS305" s="604"/>
      <c r="TT305" s="607"/>
      <c r="TU305" s="604"/>
      <c r="TV305" s="604"/>
      <c r="TW305" s="607"/>
      <c r="TX305" s="604"/>
      <c r="TY305" s="604"/>
      <c r="TZ305" s="604"/>
      <c r="UA305" s="604"/>
      <c r="UB305" s="604"/>
      <c r="UC305" s="604"/>
      <c r="UD305" s="234"/>
      <c r="UE305" s="234"/>
      <c r="UF305" s="604"/>
      <c r="UG305" s="604"/>
      <c r="UH305" s="604"/>
      <c r="UI305" s="604"/>
      <c r="UJ305" s="604"/>
      <c r="UK305" s="604"/>
    </row>
    <row r="306" spans="1:557" s="364" customFormat="1">
      <c r="A306" s="363" t="s">
        <v>1473</v>
      </c>
      <c r="B306" s="768" t="s">
        <v>1479</v>
      </c>
      <c r="C306" s="362"/>
      <c r="D306" s="363"/>
      <c r="E306" s="363"/>
      <c r="F306" s="363"/>
      <c r="G306" s="362"/>
      <c r="H306" s="363"/>
      <c r="I306" s="363"/>
      <c r="J306" s="363"/>
      <c r="K306" s="363"/>
      <c r="L306" s="362"/>
      <c r="M306" s="363"/>
      <c r="N306" s="363"/>
      <c r="O306" s="363"/>
      <c r="P306" s="362"/>
      <c r="Q306" s="362"/>
      <c r="R306" s="363"/>
      <c r="S306" s="363"/>
      <c r="T306" s="363"/>
      <c r="U306" s="363"/>
      <c r="V306" s="363"/>
      <c r="W306" s="363"/>
      <c r="X306" s="362"/>
      <c r="Y306" s="363"/>
      <c r="Z306" s="363"/>
      <c r="AA306" s="363"/>
      <c r="AB306" s="363"/>
      <c r="AC306" s="362"/>
      <c r="AD306" s="363"/>
      <c r="AE306" s="363"/>
      <c r="AF306" s="363"/>
      <c r="AG306" s="363"/>
      <c r="AH306" s="363"/>
      <c r="AI306" s="363"/>
      <c r="AJ306" s="363"/>
      <c r="AK306" s="363"/>
      <c r="AL306" s="363"/>
      <c r="AM306" s="363"/>
      <c r="AN306" s="362"/>
      <c r="AO306" s="363"/>
      <c r="AP306" s="363"/>
      <c r="AQ306" s="363"/>
      <c r="AR306" s="363"/>
      <c r="AS306" s="363"/>
      <c r="AT306" s="363"/>
      <c r="AU306" s="363"/>
      <c r="AV306" s="363"/>
      <c r="AW306" s="362"/>
      <c r="AX306" s="363"/>
      <c r="AY306" s="363"/>
      <c r="AZ306" s="363"/>
      <c r="BA306" s="363"/>
      <c r="BB306" s="363"/>
      <c r="BC306" s="362"/>
      <c r="BD306" s="363"/>
      <c r="BE306" s="363"/>
      <c r="BF306" s="363"/>
      <c r="BG306" s="363"/>
      <c r="BH306" s="363"/>
      <c r="BI306" s="363"/>
      <c r="BJ306" s="363"/>
      <c r="BK306" s="363"/>
      <c r="BL306" s="363"/>
      <c r="BM306" s="363"/>
      <c r="BN306" s="363"/>
      <c r="BO306" s="363"/>
      <c r="BP306" s="363"/>
      <c r="BQ306" s="363"/>
      <c r="BR306" s="363"/>
      <c r="BS306" s="362"/>
      <c r="BT306" s="363"/>
      <c r="BU306" s="363"/>
      <c r="BV306" s="363"/>
      <c r="BW306" s="363"/>
      <c r="BX306" s="363"/>
      <c r="BY306" s="363"/>
      <c r="BZ306" s="363"/>
      <c r="CA306" s="363"/>
      <c r="CB306" s="362"/>
      <c r="CC306" s="363"/>
      <c r="CD306" s="363"/>
      <c r="CE306" s="363"/>
      <c r="CF306" s="363"/>
      <c r="CG306" s="363"/>
      <c r="CH306" s="363"/>
      <c r="CI306" s="363"/>
      <c r="CJ306" s="363"/>
      <c r="CK306" s="363"/>
      <c r="CL306" s="363"/>
      <c r="CM306" s="363"/>
      <c r="CN306" s="362"/>
      <c r="CO306" s="363"/>
      <c r="CP306" s="363"/>
      <c r="CQ306" s="363"/>
      <c r="CR306" s="363"/>
      <c r="CS306" s="363"/>
      <c r="CT306" s="363"/>
      <c r="CU306" s="363"/>
      <c r="CV306" s="363"/>
      <c r="CW306" s="363"/>
      <c r="CX306" s="363"/>
      <c r="CY306" s="363"/>
      <c r="CZ306" s="363"/>
      <c r="DA306" s="363"/>
      <c r="DB306" s="363"/>
      <c r="DC306" s="363"/>
      <c r="DD306" s="363"/>
      <c r="DE306" s="363"/>
      <c r="DF306" s="363"/>
      <c r="DG306" s="363"/>
      <c r="DH306" s="363"/>
      <c r="DI306" s="362"/>
      <c r="DJ306" s="362"/>
      <c r="DK306" s="363"/>
      <c r="DL306" s="363"/>
      <c r="DM306" s="362"/>
      <c r="DN306" s="363"/>
      <c r="DO306" s="363"/>
      <c r="DP306" s="362"/>
      <c r="DQ306" s="363"/>
      <c r="DR306" s="363"/>
      <c r="DS306" s="363"/>
      <c r="DT306" s="363"/>
      <c r="DU306" s="362"/>
      <c r="DV306" s="363"/>
      <c r="DW306" s="363"/>
      <c r="DX306" s="363"/>
      <c r="DY306" s="363"/>
      <c r="DZ306" s="363"/>
      <c r="EA306" s="363"/>
      <c r="EB306" s="363"/>
      <c r="EC306" s="362"/>
      <c r="ED306" s="363"/>
      <c r="EE306" s="363"/>
      <c r="EF306" s="363"/>
      <c r="EG306" s="363"/>
      <c r="EH306" s="363"/>
      <c r="EI306" s="363"/>
      <c r="EJ306" s="363"/>
      <c r="EK306" s="362"/>
      <c r="EL306" s="363"/>
      <c r="EM306" s="363"/>
      <c r="EN306" s="363"/>
      <c r="EO306" s="363"/>
      <c r="EP306" s="363"/>
      <c r="EQ306" s="363"/>
      <c r="ER306" s="363"/>
      <c r="ES306" s="362"/>
      <c r="ET306" s="363"/>
      <c r="EU306" s="363"/>
      <c r="EV306" s="363"/>
      <c r="EW306" s="363"/>
      <c r="EX306" s="363"/>
      <c r="EY306" s="363"/>
      <c r="EZ306" s="363"/>
      <c r="FA306" s="363"/>
      <c r="FB306" s="363"/>
      <c r="FC306" s="363"/>
      <c r="FD306" s="363"/>
      <c r="FE306" s="363"/>
      <c r="FF306" s="363"/>
      <c r="FG306" s="363"/>
      <c r="FH306" s="363"/>
      <c r="FI306" s="363"/>
      <c r="FJ306" s="363"/>
      <c r="FK306" s="363"/>
      <c r="FL306" s="363"/>
      <c r="FM306" s="363"/>
      <c r="FN306" s="363"/>
      <c r="FO306" s="363"/>
      <c r="FP306" s="363"/>
      <c r="FQ306" s="363"/>
      <c r="FR306" s="363"/>
      <c r="FS306" s="363"/>
      <c r="FT306" s="363"/>
      <c r="FU306" s="363"/>
      <c r="FV306" s="363"/>
      <c r="FW306" s="363"/>
      <c r="FX306" s="363"/>
      <c r="FY306" s="363"/>
      <c r="FZ306" s="363"/>
      <c r="GA306" s="363"/>
      <c r="GB306" s="363"/>
      <c r="GC306" s="363"/>
      <c r="GD306" s="363"/>
      <c r="GE306" s="363"/>
      <c r="GF306" s="363"/>
      <c r="GG306" s="363"/>
      <c r="GH306" s="363"/>
      <c r="GI306" s="362"/>
      <c r="GJ306" s="363"/>
      <c r="GK306" s="363"/>
      <c r="GL306" s="363"/>
      <c r="GM306" s="363"/>
      <c r="GN306" s="363"/>
      <c r="GO306" s="363"/>
      <c r="GP306" s="363"/>
      <c r="GQ306" s="363"/>
      <c r="GR306" s="362"/>
      <c r="GS306" s="363"/>
      <c r="GT306" s="363"/>
      <c r="GU306" s="363"/>
      <c r="GV306" s="363"/>
      <c r="GW306" s="363"/>
      <c r="GX306" s="363"/>
      <c r="GY306" s="362"/>
      <c r="GZ306" s="363"/>
      <c r="HA306" s="363"/>
      <c r="HB306" s="363"/>
      <c r="HC306" s="363"/>
      <c r="HD306" s="363"/>
      <c r="HE306" s="363"/>
      <c r="HF306" s="362"/>
      <c r="HG306" s="362"/>
      <c r="HH306" s="363"/>
      <c r="HI306" s="363"/>
      <c r="HJ306" s="363"/>
      <c r="HK306" s="362"/>
      <c r="HL306" s="363"/>
      <c r="HM306" s="363"/>
      <c r="HN306" s="363"/>
      <c r="HO306" s="363"/>
      <c r="HP306" s="363"/>
      <c r="HQ306" s="363"/>
      <c r="HR306" s="363"/>
      <c r="HS306" s="362"/>
      <c r="HT306" s="363"/>
      <c r="HU306" s="363"/>
      <c r="HV306" s="363"/>
      <c r="HW306" s="363"/>
      <c r="HX306" s="363"/>
      <c r="HY306" s="363"/>
      <c r="HZ306" s="363"/>
      <c r="IA306" s="363"/>
      <c r="IB306" s="363"/>
      <c r="IC306" s="363"/>
      <c r="ID306" s="363"/>
      <c r="IE306" s="362"/>
      <c r="IF306" s="363"/>
      <c r="IG306" s="363"/>
      <c r="IH306" s="362"/>
      <c r="II306" s="363"/>
      <c r="IJ306" s="363"/>
      <c r="IK306" s="363"/>
      <c r="IL306" s="363"/>
      <c r="IM306" s="363"/>
      <c r="IN306" s="363"/>
      <c r="IO306" s="363"/>
      <c r="IP306" s="363"/>
      <c r="IQ306" s="363"/>
      <c r="IR306" s="363"/>
      <c r="IS306" s="362"/>
      <c r="IT306" s="363"/>
      <c r="IU306" s="363"/>
      <c r="IV306" s="362"/>
      <c r="IW306" s="363"/>
      <c r="IX306" s="363"/>
      <c r="IY306" s="362"/>
      <c r="IZ306" s="362"/>
      <c r="JA306" s="363"/>
      <c r="JB306" s="363"/>
      <c r="JC306" s="363"/>
      <c r="JD306" s="363"/>
      <c r="JE306" s="362"/>
      <c r="JF306" s="363"/>
      <c r="JG306" s="363"/>
      <c r="JH306" s="362"/>
      <c r="JI306" s="363"/>
      <c r="JJ306" s="363"/>
      <c r="JK306" s="362"/>
      <c r="JL306" s="362"/>
      <c r="JM306" s="363"/>
      <c r="JN306" s="363"/>
      <c r="JO306" s="363"/>
      <c r="JP306" s="363"/>
      <c r="JQ306" s="362"/>
      <c r="JR306" s="363"/>
      <c r="JS306" s="363"/>
      <c r="JT306" s="363"/>
      <c r="JU306" s="363"/>
      <c r="JV306" s="363"/>
      <c r="JW306" s="363"/>
      <c r="JX306" s="363"/>
      <c r="JY306" s="363"/>
      <c r="JZ306" s="362"/>
      <c r="KA306" s="363"/>
      <c r="KB306" s="363"/>
      <c r="KC306" s="363"/>
      <c r="KD306" s="363"/>
      <c r="KE306" s="365"/>
      <c r="KF306" s="363"/>
      <c r="KG306" s="363"/>
      <c r="KH306" s="362"/>
      <c r="KI306" s="362"/>
      <c r="KJ306" s="429" t="s">
        <v>658</v>
      </c>
      <c r="KK306" s="429" t="s">
        <v>658</v>
      </c>
      <c r="KL306" s="429" t="s">
        <v>658</v>
      </c>
      <c r="KM306" s="429" t="s">
        <v>658</v>
      </c>
      <c r="KN306" s="429" t="s">
        <v>658</v>
      </c>
      <c r="KO306" s="429" t="s">
        <v>658</v>
      </c>
      <c r="KP306" s="429" t="s">
        <v>658</v>
      </c>
      <c r="KQ306" s="429" t="s">
        <v>658</v>
      </c>
      <c r="KR306" s="429" t="s">
        <v>658</v>
      </c>
      <c r="KS306" s="395" t="s">
        <v>658</v>
      </c>
      <c r="KT306" s="366"/>
      <c r="KU306" s="363"/>
      <c r="KV306" s="363"/>
      <c r="KW306" s="363"/>
      <c r="KX306" s="363"/>
      <c r="KY306" s="363"/>
      <c r="KZ306" s="363"/>
      <c r="LA306" s="363"/>
      <c r="LB306" s="363"/>
      <c r="LC306" s="363"/>
      <c r="LD306" s="362"/>
      <c r="LE306" s="363"/>
      <c r="LF306" s="363"/>
      <c r="LG306" s="362"/>
      <c r="LH306" s="363"/>
      <c r="LI306" s="363"/>
      <c r="LJ306" s="363"/>
      <c r="LK306" s="362"/>
      <c r="LL306" s="363"/>
      <c r="LM306" s="363"/>
      <c r="LN306" s="363"/>
      <c r="LO306" s="363"/>
      <c r="LP306" s="363"/>
      <c r="LQ306" s="363"/>
      <c r="LR306" s="363"/>
      <c r="LS306" s="363"/>
      <c r="LT306" s="363"/>
      <c r="LU306" s="363"/>
      <c r="LV306" s="363"/>
      <c r="LW306" s="363"/>
      <c r="LX306" s="363"/>
      <c r="LY306" s="362"/>
      <c r="LZ306" s="363"/>
      <c r="MA306" s="363"/>
      <c r="MB306" s="363"/>
      <c r="MC306" s="362"/>
      <c r="MD306" s="362"/>
      <c r="ME306" s="363"/>
      <c r="MF306" s="363"/>
      <c r="MG306" s="363"/>
      <c r="MH306" s="363"/>
      <c r="MI306" s="363"/>
      <c r="MJ306" s="363"/>
      <c r="MK306" s="363"/>
      <c r="ML306" s="363"/>
      <c r="MM306" s="363"/>
      <c r="MN306" s="363"/>
      <c r="MO306" s="363"/>
      <c r="MP306" s="362"/>
      <c r="MQ306" s="363"/>
      <c r="MR306" s="363"/>
      <c r="MS306" s="363"/>
      <c r="MT306" s="363"/>
      <c r="MU306" s="363"/>
      <c r="MV306" s="363"/>
      <c r="MW306" s="363"/>
      <c r="MX306" s="362"/>
      <c r="MY306" s="363"/>
      <c r="MZ306" s="363"/>
      <c r="NA306" s="365"/>
      <c r="NB306" s="363"/>
      <c r="NC306" s="363"/>
      <c r="ND306" s="363"/>
      <c r="NE306" s="362"/>
      <c r="NF306" s="362"/>
      <c r="NG306" s="363"/>
      <c r="NH306" s="363"/>
      <c r="NI306" s="363"/>
      <c r="NJ306" s="362"/>
      <c r="NK306" s="363"/>
      <c r="NL306" s="363"/>
      <c r="NM306" s="363"/>
      <c r="NN306" s="362"/>
      <c r="NO306" s="363"/>
      <c r="NP306" s="363"/>
      <c r="NQ306" s="363"/>
      <c r="NR306" s="363"/>
      <c r="NS306" s="363"/>
      <c r="NT306" s="363"/>
      <c r="NU306" s="362"/>
      <c r="NV306" s="363"/>
      <c r="NW306" s="363"/>
      <c r="NX306" s="363"/>
      <c r="NY306" s="363"/>
      <c r="NZ306" s="362"/>
      <c r="OA306" s="363"/>
      <c r="OB306" s="363"/>
      <c r="OC306" s="363"/>
      <c r="OD306" s="362"/>
      <c r="OE306" s="363"/>
      <c r="OF306" s="363"/>
      <c r="OG306" s="363"/>
      <c r="OH306" s="363"/>
      <c r="OI306" s="362"/>
      <c r="OJ306" s="363"/>
      <c r="OK306" s="363"/>
      <c r="OL306" s="362"/>
      <c r="OM306" s="363"/>
      <c r="ON306" s="363"/>
      <c r="OO306" s="363"/>
      <c r="OP306" s="365"/>
      <c r="OQ306" s="363"/>
      <c r="OR306" s="363"/>
      <c r="OS306" s="363"/>
      <c r="OT306" s="363"/>
      <c r="OU306" s="363"/>
      <c r="OV306" s="363"/>
      <c r="OW306" s="363"/>
      <c r="OX306" s="363"/>
      <c r="OY306" s="365"/>
      <c r="OZ306" s="363"/>
      <c r="PA306" s="363"/>
      <c r="PB306" s="362"/>
      <c r="PC306" s="363"/>
      <c r="PD306" s="363"/>
      <c r="PE306" s="363"/>
      <c r="PF306" s="363"/>
      <c r="PG306" s="363"/>
      <c r="PH306" s="363"/>
      <c r="PI306" s="363"/>
      <c r="PJ306" s="363"/>
      <c r="PK306" s="362"/>
      <c r="PL306" s="363"/>
      <c r="PM306" s="363"/>
      <c r="PN306" s="363"/>
      <c r="PO306" s="363"/>
      <c r="PP306" s="363"/>
      <c r="PQ306" s="363"/>
      <c r="PR306" s="363"/>
      <c r="PS306" s="362"/>
      <c r="PT306" s="363"/>
      <c r="PU306" s="363"/>
      <c r="PV306" s="363"/>
      <c r="PW306" s="363"/>
      <c r="PX306" s="363"/>
      <c r="PY306" s="363"/>
      <c r="PZ306" s="363"/>
      <c r="QA306" s="363"/>
      <c r="QB306" s="362"/>
      <c r="QC306" s="363"/>
      <c r="QD306" s="363"/>
      <c r="QE306" s="363"/>
      <c r="QF306" s="363"/>
      <c r="QG306" s="363"/>
      <c r="QH306" s="363"/>
      <c r="QI306" s="363"/>
      <c r="QJ306" s="363"/>
      <c r="QK306" s="363"/>
      <c r="QL306" s="362"/>
      <c r="QM306" s="363"/>
      <c r="QN306" s="363"/>
      <c r="QO306" s="362"/>
      <c r="QP306" s="363"/>
      <c r="QQ306" s="363"/>
      <c r="QR306" s="363"/>
      <c r="QS306" s="363"/>
      <c r="QT306" s="363"/>
      <c r="QU306" s="362"/>
      <c r="QV306" s="363"/>
      <c r="QW306" s="363"/>
      <c r="QX306" s="362"/>
      <c r="QY306" s="363"/>
      <c r="QZ306" s="363"/>
      <c r="RA306" s="363"/>
      <c r="RB306" s="363"/>
      <c r="RC306" s="363"/>
      <c r="RD306" s="363"/>
      <c r="RE306" s="363"/>
      <c r="RF306" s="363"/>
      <c r="RG306" s="363"/>
      <c r="RH306" s="363"/>
      <c r="RI306" s="362"/>
      <c r="RJ306" s="363"/>
      <c r="RK306" s="363"/>
      <c r="RL306" s="363"/>
      <c r="RM306" s="362"/>
      <c r="RN306" s="363"/>
      <c r="RO306" s="363"/>
      <c r="RP306" s="362"/>
      <c r="RQ306" s="363"/>
      <c r="RR306" s="363"/>
      <c r="RS306" s="363"/>
      <c r="RT306" s="363"/>
      <c r="RU306" s="362"/>
      <c r="RV306" s="363"/>
      <c r="RW306" s="363"/>
      <c r="RX306" s="363"/>
      <c r="RY306" s="363"/>
      <c r="RZ306" s="363"/>
      <c r="SA306" s="363"/>
      <c r="SB306" s="363"/>
      <c r="SC306" s="363"/>
      <c r="SD306" s="363"/>
      <c r="SE306" s="363"/>
      <c r="SF306" s="363"/>
      <c r="SG306" s="362"/>
      <c r="SH306" s="362"/>
      <c r="SI306" s="363"/>
      <c r="SJ306" s="363"/>
      <c r="SK306" s="363"/>
      <c r="SL306" s="363"/>
      <c r="SM306" s="362"/>
      <c r="SN306" s="363"/>
      <c r="SO306" s="363"/>
      <c r="SP306" s="362"/>
      <c r="SQ306" s="362"/>
      <c r="SR306" s="363"/>
      <c r="SS306" s="363"/>
      <c r="ST306" s="363"/>
      <c r="SU306" s="363"/>
      <c r="SV306" s="362"/>
      <c r="SW306" s="363"/>
      <c r="SX306" s="363"/>
      <c r="SY306" s="362"/>
      <c r="SZ306" s="363"/>
      <c r="TA306" s="363"/>
      <c r="TB306" s="363"/>
      <c r="TC306" s="363"/>
      <c r="TD306" s="363"/>
      <c r="TE306" s="363"/>
      <c r="TF306" s="363"/>
      <c r="TG306" s="363"/>
      <c r="TH306" s="362"/>
      <c r="TI306" s="363"/>
      <c r="TJ306" s="363"/>
      <c r="TK306" s="363"/>
      <c r="TL306" s="362"/>
      <c r="TM306" s="362"/>
      <c r="TN306" s="363"/>
      <c r="TO306" s="363"/>
      <c r="TP306" s="362"/>
      <c r="TQ306" s="363"/>
      <c r="TR306" s="363"/>
      <c r="TS306" s="363"/>
      <c r="TT306" s="362"/>
      <c r="TU306" s="363"/>
      <c r="TV306" s="363"/>
      <c r="TW306" s="362"/>
      <c r="TX306" s="363"/>
      <c r="TY306" s="363"/>
      <c r="TZ306" s="363"/>
      <c r="UA306" s="363"/>
      <c r="UB306" s="363"/>
      <c r="UC306" s="363"/>
      <c r="UD306" s="363"/>
      <c r="UE306" s="363"/>
      <c r="UF306" s="363"/>
      <c r="UG306" s="363"/>
      <c r="UH306" s="363"/>
      <c r="UI306" s="363"/>
      <c r="UJ306" s="363"/>
      <c r="UK306" s="363"/>
    </row>
    <row r="307" spans="1:557">
      <c r="A307" s="206" t="s">
        <v>321</v>
      </c>
      <c r="B307" s="206" t="s">
        <v>474</v>
      </c>
      <c r="C307" s="207"/>
      <c r="D307" s="206"/>
      <c r="E307" s="206"/>
      <c r="F307" s="450"/>
      <c r="G307" s="207"/>
      <c r="H307" s="206"/>
      <c r="I307" s="206"/>
      <c r="J307" s="388"/>
      <c r="K307" s="388"/>
      <c r="L307" s="453"/>
      <c r="M307" s="450"/>
      <c r="N307" s="450"/>
      <c r="O307" s="450"/>
      <c r="P307" s="207"/>
      <c r="Q307" s="207"/>
      <c r="R307" s="206"/>
      <c r="S307" s="206"/>
      <c r="T307" s="206"/>
      <c r="U307" s="206"/>
      <c r="V307" s="206"/>
      <c r="W307" s="206"/>
      <c r="X307" s="207"/>
      <c r="Y307" s="206"/>
      <c r="Z307" s="206"/>
      <c r="AA307" s="206"/>
      <c r="AB307" s="206"/>
      <c r="AC307" s="207"/>
      <c r="AD307" s="206"/>
      <c r="AE307" s="206"/>
      <c r="AF307" s="206"/>
      <c r="AG307" s="206"/>
      <c r="AH307" s="206"/>
      <c r="AI307" s="206"/>
      <c r="AJ307" s="206"/>
      <c r="AK307" s="206"/>
      <c r="AL307" s="206"/>
      <c r="AM307" s="206"/>
      <c r="AN307" s="207"/>
      <c r="AO307" s="206"/>
      <c r="AP307" s="206"/>
      <c r="AQ307" s="206"/>
      <c r="AR307" s="206"/>
      <c r="AS307" s="206"/>
      <c r="AT307" s="206"/>
      <c r="AU307" s="206"/>
      <c r="AV307" s="206"/>
      <c r="AW307" s="207"/>
      <c r="AX307" s="206"/>
      <c r="AY307" s="206"/>
      <c r="AZ307" s="206"/>
      <c r="BA307" s="206"/>
      <c r="BB307" s="206"/>
      <c r="BC307" s="207"/>
      <c r="BD307" s="206"/>
      <c r="BE307" s="206"/>
      <c r="BF307" s="206"/>
      <c r="BG307" s="206"/>
      <c r="BH307" s="206"/>
      <c r="BI307" s="206"/>
      <c r="BJ307" s="206"/>
      <c r="BK307" s="206"/>
      <c r="BL307" s="206"/>
      <c r="BM307" s="206"/>
      <c r="BN307" s="206"/>
      <c r="BO307" s="206"/>
      <c r="BP307" s="206"/>
      <c r="BQ307" s="206"/>
      <c r="BR307" s="206"/>
      <c r="BS307" s="207"/>
      <c r="BT307" s="206"/>
      <c r="BU307" s="206"/>
      <c r="BV307" s="206"/>
      <c r="BW307" s="206"/>
      <c r="BX307" s="206"/>
      <c r="BY307" s="206"/>
      <c r="BZ307" s="206"/>
      <c r="CA307" s="206"/>
      <c r="CB307" s="207"/>
      <c r="CC307" s="206"/>
      <c r="CD307" s="206"/>
      <c r="CE307" s="206"/>
      <c r="CF307" s="206"/>
      <c r="CG307" s="206"/>
      <c r="CH307" s="206"/>
      <c r="CI307" s="206"/>
      <c r="CJ307" s="206"/>
      <c r="CK307" s="206"/>
      <c r="CL307" s="206"/>
      <c r="CM307" s="206"/>
      <c r="CN307" s="207"/>
      <c r="CO307" s="206"/>
      <c r="CP307" s="206"/>
      <c r="CQ307" s="206"/>
      <c r="CR307" s="206"/>
      <c r="CS307" s="206"/>
      <c r="CT307" s="206"/>
      <c r="CU307" s="206"/>
      <c r="CV307" s="206"/>
      <c r="CW307" s="206"/>
      <c r="CX307" s="206"/>
      <c r="CY307" s="206"/>
      <c r="CZ307" s="206"/>
      <c r="DA307" s="206"/>
      <c r="DB307" s="206"/>
      <c r="DC307" s="206"/>
      <c r="DD307" s="206"/>
      <c r="DE307" s="206"/>
      <c r="DF307" s="206"/>
      <c r="DG307" s="206"/>
      <c r="DH307" s="206"/>
      <c r="DI307" s="207"/>
      <c r="DJ307" s="207"/>
      <c r="DK307" s="206"/>
      <c r="DL307" s="206"/>
      <c r="DM307" s="207"/>
      <c r="DN307" s="206"/>
      <c r="DO307" s="206"/>
      <c r="DP307" s="207"/>
      <c r="DQ307" s="206"/>
      <c r="DR307" s="206"/>
      <c r="DS307" s="206"/>
      <c r="DT307" s="206"/>
      <c r="DU307" s="389"/>
      <c r="DV307" s="388"/>
      <c r="DW307" s="388"/>
      <c r="DX307" s="388"/>
      <c r="DY307" s="388"/>
      <c r="DZ307" s="388"/>
      <c r="EA307" s="388"/>
      <c r="EB307" s="388"/>
      <c r="EC307" s="389"/>
      <c r="ED307" s="388"/>
      <c r="EE307" s="388"/>
      <c r="EF307" s="388"/>
      <c r="EG307" s="388"/>
      <c r="EH307" s="388"/>
      <c r="EI307" s="388"/>
      <c r="EJ307" s="388"/>
      <c r="EK307" s="389"/>
      <c r="EL307" s="388"/>
      <c r="EM307" s="388"/>
      <c r="EN307" s="388"/>
      <c r="EO307" s="388"/>
      <c r="EP307" s="388"/>
      <c r="EQ307" s="388"/>
      <c r="ER307" s="388"/>
      <c r="ES307" s="207"/>
      <c r="ET307" s="206"/>
      <c r="EU307" s="206"/>
      <c r="EV307" s="206"/>
      <c r="EW307" s="206"/>
      <c r="EX307" s="363"/>
      <c r="EY307" s="363"/>
      <c r="EZ307" s="363"/>
      <c r="FA307" s="206"/>
      <c r="FB307" s="363"/>
      <c r="FC307" s="206"/>
      <c r="FD307" s="363"/>
      <c r="FE307" s="363"/>
      <c r="FF307" s="363"/>
      <c r="FG307" s="363"/>
      <c r="FH307" s="206"/>
      <c r="FI307" s="206"/>
      <c r="FJ307" s="206"/>
      <c r="FK307" s="206"/>
      <c r="FL307" s="363"/>
      <c r="FM307" s="363"/>
      <c r="FN307" s="363"/>
      <c r="FO307" s="363"/>
      <c r="FP307" s="363"/>
      <c r="FQ307" s="363"/>
      <c r="FR307" s="363"/>
      <c r="FS307" s="363"/>
      <c r="FT307" s="363"/>
      <c r="FU307" s="363"/>
      <c r="FV307" s="363"/>
      <c r="FW307" s="363"/>
      <c r="FX307" s="363"/>
      <c r="FY307" s="363"/>
      <c r="FZ307" s="363"/>
      <c r="GA307" s="363"/>
      <c r="GB307" s="363"/>
      <c r="GC307" s="363"/>
      <c r="GD307" s="363"/>
      <c r="GE307" s="363"/>
      <c r="GF307" s="363"/>
      <c r="GG307" s="363"/>
      <c r="GH307" s="206"/>
      <c r="GI307" s="362"/>
      <c r="GJ307" s="363"/>
      <c r="GK307" s="363"/>
      <c r="GL307" s="363"/>
      <c r="GM307" s="363"/>
      <c r="GN307" s="363"/>
      <c r="GO307" s="363"/>
      <c r="GP307" s="363"/>
      <c r="GQ307" s="363"/>
      <c r="GR307" s="207"/>
      <c r="GS307" s="206"/>
      <c r="GT307" s="206"/>
      <c r="GU307" s="206"/>
      <c r="GV307" s="206"/>
      <c r="GW307" s="206"/>
      <c r="GX307" s="206"/>
      <c r="GY307" s="207"/>
      <c r="GZ307" s="206"/>
      <c r="HA307" s="206"/>
      <c r="HB307" s="206"/>
      <c r="HC307" s="206"/>
      <c r="HD307" s="206"/>
      <c r="HE307" s="206"/>
      <c r="HF307" s="207"/>
      <c r="HG307" s="207"/>
      <c r="HH307" s="206"/>
      <c r="HI307" s="206"/>
      <c r="HJ307" s="206"/>
      <c r="HK307" s="389"/>
      <c r="HL307" s="388"/>
      <c r="HM307" s="388"/>
      <c r="HN307" s="388"/>
      <c r="HO307" s="388"/>
      <c r="HP307" s="388"/>
      <c r="HQ307" s="388"/>
      <c r="HR307" s="388"/>
      <c r="HS307" s="207"/>
      <c r="HT307" s="206"/>
      <c r="HU307" s="206"/>
      <c r="HV307" s="206"/>
      <c r="HW307" s="363"/>
      <c r="HX307" s="450"/>
      <c r="HY307" s="450"/>
      <c r="HZ307" s="450"/>
      <c r="IA307" s="450"/>
      <c r="IB307" s="450"/>
      <c r="IC307" s="363"/>
      <c r="ID307" s="206"/>
      <c r="IE307" s="207"/>
      <c r="IF307" s="206"/>
      <c r="IG307" s="206"/>
      <c r="IH307" s="453"/>
      <c r="II307" s="450"/>
      <c r="IJ307" s="450"/>
      <c r="IK307" s="450"/>
      <c r="IL307" s="450"/>
      <c r="IM307" s="450"/>
      <c r="IN307" s="450"/>
      <c r="IO307" s="450"/>
      <c r="IP307" s="450"/>
      <c r="IQ307" s="450"/>
      <c r="IR307" s="450"/>
      <c r="IS307" s="453"/>
      <c r="IT307" s="450"/>
      <c r="IU307" s="450"/>
      <c r="IV307" s="207"/>
      <c r="IW307" s="206"/>
      <c r="IX307" s="206"/>
      <c r="IY307" s="207"/>
      <c r="IZ307" s="207"/>
      <c r="JA307" s="206"/>
      <c r="JB307" s="206"/>
      <c r="JC307" s="206"/>
      <c r="JD307" s="206"/>
      <c r="JE307" s="207"/>
      <c r="JF307" s="206"/>
      <c r="JG307" s="206"/>
      <c r="JH307" s="389"/>
      <c r="JI307" s="388"/>
      <c r="JJ307" s="388"/>
      <c r="JK307" s="207"/>
      <c r="JL307" s="207"/>
      <c r="JM307" s="206"/>
      <c r="JN307" s="206"/>
      <c r="JO307" s="206"/>
      <c r="JP307" s="206"/>
      <c r="JQ307" s="389"/>
      <c r="JR307" s="388"/>
      <c r="JS307" s="388"/>
      <c r="JT307" s="388"/>
      <c r="JU307" s="388"/>
      <c r="JV307" s="388"/>
      <c r="JW307" s="388"/>
      <c r="JX307" s="388"/>
      <c r="JY307" s="388"/>
      <c r="JZ307" s="207"/>
      <c r="KA307" s="206"/>
      <c r="KB307" s="206"/>
      <c r="KC307" s="206"/>
      <c r="KD307" s="206"/>
      <c r="KE307" s="212"/>
      <c r="KF307" s="206"/>
      <c r="KG307" s="206"/>
      <c r="KH307" s="207"/>
      <c r="KI307" s="207"/>
      <c r="KJ307" s="225" t="s">
        <v>658</v>
      </c>
      <c r="KK307" s="225" t="s">
        <v>658</v>
      </c>
      <c r="KL307" s="225" t="s">
        <v>658</v>
      </c>
      <c r="KM307" s="225" t="s">
        <v>658</v>
      </c>
      <c r="KN307" s="225" t="s">
        <v>658</v>
      </c>
      <c r="KO307" s="225" t="s">
        <v>658</v>
      </c>
      <c r="KP307" s="225" t="s">
        <v>658</v>
      </c>
      <c r="KQ307" s="225" t="s">
        <v>658</v>
      </c>
      <c r="KR307" s="225" t="s">
        <v>658</v>
      </c>
      <c r="KS307" s="395" t="s">
        <v>658</v>
      </c>
      <c r="KT307" s="429" t="s">
        <v>658</v>
      </c>
      <c r="KU307" s="218"/>
      <c r="KV307" s="206"/>
      <c r="KW307" s="206"/>
      <c r="KX307" s="388"/>
      <c r="KY307" s="388"/>
      <c r="KZ307" s="388"/>
      <c r="LA307" s="388"/>
      <c r="LB307" s="388"/>
      <c r="LC307" s="388"/>
      <c r="LD307" s="389"/>
      <c r="LE307" s="388"/>
      <c r="LF307" s="388"/>
      <c r="LG307" s="207"/>
      <c r="LH307" s="206"/>
      <c r="LI307" s="206"/>
      <c r="LJ307" s="388"/>
      <c r="LK307" s="207"/>
      <c r="LL307" s="206"/>
      <c r="LM307" s="206"/>
      <c r="LN307" s="206"/>
      <c r="LO307" s="206"/>
      <c r="LP307" s="206"/>
      <c r="LQ307" s="206"/>
      <c r="LR307" s="388"/>
      <c r="LS307" s="388"/>
      <c r="LT307" s="388"/>
      <c r="LU307" s="388"/>
      <c r="LV307" s="388"/>
      <c r="LW307" s="388"/>
      <c r="LX307" s="206"/>
      <c r="LY307" s="207"/>
      <c r="LZ307" s="206"/>
      <c r="MA307" s="206"/>
      <c r="MB307" s="206"/>
      <c r="MC307" s="207"/>
      <c r="MD307" s="207"/>
      <c r="ME307" s="206"/>
      <c r="MF307" s="206"/>
      <c r="MG307" s="206"/>
      <c r="MH307" s="206"/>
      <c r="MI307" s="206"/>
      <c r="MJ307" s="206"/>
      <c r="MK307" s="206"/>
      <c r="ML307" s="206"/>
      <c r="MM307" s="206"/>
      <c r="MN307" s="206"/>
      <c r="MO307" s="206"/>
      <c r="MP307" s="389"/>
      <c r="MQ307" s="388"/>
      <c r="MR307" s="388"/>
      <c r="MS307" s="388"/>
      <c r="MT307" s="388"/>
      <c r="MU307" s="388"/>
      <c r="MV307" s="388"/>
      <c r="MW307" s="388"/>
      <c r="MX307" s="389"/>
      <c r="MY307" s="388"/>
      <c r="MZ307" s="388"/>
      <c r="NA307" s="212"/>
      <c r="NB307" s="206"/>
      <c r="NC307" s="206"/>
      <c r="ND307" s="206"/>
      <c r="NE307" s="207"/>
      <c r="NF307" s="207"/>
      <c r="NG307" s="206"/>
      <c r="NH307" s="206"/>
      <c r="NI307" s="206"/>
      <c r="NJ307" s="207"/>
      <c r="NK307" s="206"/>
      <c r="NL307" s="206"/>
      <c r="NM307" s="206"/>
      <c r="NN307" s="207"/>
      <c r="NO307" s="206"/>
      <c r="NP307" s="206"/>
      <c r="NQ307" s="206"/>
      <c r="NR307" s="206"/>
      <c r="NS307" s="206"/>
      <c r="NT307" s="206"/>
      <c r="NU307" s="207"/>
      <c r="NV307" s="206"/>
      <c r="NW307" s="206"/>
      <c r="NX307" s="206"/>
      <c r="NY307" s="206"/>
      <c r="NZ307" s="207"/>
      <c r="OA307" s="206"/>
      <c r="OB307" s="206"/>
      <c r="OC307" s="206"/>
      <c r="OD307" s="207"/>
      <c r="OE307" s="206"/>
      <c r="OF307" s="206"/>
      <c r="OG307" s="206"/>
      <c r="OH307" s="206"/>
      <c r="OI307" s="207"/>
      <c r="OJ307" s="206"/>
      <c r="OK307" s="206"/>
      <c r="OL307" s="207"/>
      <c r="OM307" s="206"/>
      <c r="ON307" s="206"/>
      <c r="OO307" s="206"/>
      <c r="OP307" s="212"/>
      <c r="OQ307" s="206"/>
      <c r="OR307" s="206"/>
      <c r="OS307" s="206"/>
      <c r="OT307" s="206"/>
      <c r="OU307" s="206"/>
      <c r="OV307" s="206"/>
      <c r="OW307" s="206"/>
      <c r="OX307" s="206"/>
      <c r="OY307" s="212"/>
      <c r="OZ307" s="206"/>
      <c r="PA307" s="206"/>
      <c r="PB307" s="207"/>
      <c r="PC307" s="206"/>
      <c r="PD307" s="206"/>
      <c r="PE307" s="206"/>
      <c r="PF307" s="206"/>
      <c r="PG307" s="388"/>
      <c r="PH307" s="388"/>
      <c r="PI307" s="388"/>
      <c r="PJ307" s="388"/>
      <c r="PK307" s="389"/>
      <c r="PL307" s="388"/>
      <c r="PM307" s="388"/>
      <c r="PN307" s="388"/>
      <c r="PO307" s="388"/>
      <c r="PP307" s="388"/>
      <c r="PQ307" s="388"/>
      <c r="PR307" s="388"/>
      <c r="PS307" s="389"/>
      <c r="PT307" s="388"/>
      <c r="PU307" s="388"/>
      <c r="PV307" s="388"/>
      <c r="PW307" s="388"/>
      <c r="PX307" s="388"/>
      <c r="PY307" s="388"/>
      <c r="PZ307" s="388"/>
      <c r="QA307" s="388"/>
      <c r="QB307" s="389"/>
      <c r="QC307" s="388"/>
      <c r="QD307" s="388"/>
      <c r="QE307" s="388"/>
      <c r="QF307" s="388"/>
      <c r="QG307" s="388"/>
      <c r="QH307" s="388"/>
      <c r="QI307" s="388"/>
      <c r="QJ307" s="388"/>
      <c r="QK307" s="388"/>
      <c r="QL307" s="389"/>
      <c r="QM307" s="388"/>
      <c r="QN307" s="388"/>
      <c r="QO307" s="207"/>
      <c r="QP307" s="206"/>
      <c r="QQ307" s="450"/>
      <c r="QR307" s="206"/>
      <c r="QS307" s="206"/>
      <c r="QT307" s="206"/>
      <c r="QU307" s="453"/>
      <c r="QV307" s="450"/>
      <c r="QW307" s="450"/>
      <c r="QX307" s="207"/>
      <c r="QY307" s="206"/>
      <c r="QZ307" s="206"/>
      <c r="RA307" s="206"/>
      <c r="RB307" s="206"/>
      <c r="RC307" s="206"/>
      <c r="RD307" s="206"/>
      <c r="RE307" s="206"/>
      <c r="RF307" s="206"/>
      <c r="RG307" s="206"/>
      <c r="RH307" s="206"/>
      <c r="RI307" s="207"/>
      <c r="RJ307" s="206"/>
      <c r="RK307" s="206"/>
      <c r="RL307" s="206"/>
      <c r="RM307" s="207"/>
      <c r="RN307" s="206"/>
      <c r="RO307" s="206"/>
      <c r="RP307" s="389"/>
      <c r="RQ307" s="388"/>
      <c r="RR307" s="388"/>
      <c r="RS307" s="388"/>
      <c r="RT307" s="388"/>
      <c r="RU307" s="389"/>
      <c r="RV307" s="388"/>
      <c r="RW307" s="388"/>
      <c r="RX307" s="388"/>
      <c r="RY307" s="388"/>
      <c r="RZ307" s="388"/>
      <c r="SA307" s="388"/>
      <c r="SB307" s="388"/>
      <c r="SC307" s="388"/>
      <c r="SD307" s="388"/>
      <c r="SE307" s="388"/>
      <c r="SF307" s="388"/>
      <c r="SG307" s="207"/>
      <c r="SH307" s="207"/>
      <c r="SI307" s="206"/>
      <c r="SJ307" s="206"/>
      <c r="SK307" s="450"/>
      <c r="SL307" s="206"/>
      <c r="SM307" s="207"/>
      <c r="SN307" s="206"/>
      <c r="SO307" s="206"/>
      <c r="SP307" s="207"/>
      <c r="SQ307" s="207"/>
      <c r="SR307" s="206"/>
      <c r="SS307" s="206"/>
      <c r="ST307" s="206"/>
      <c r="SU307" s="206"/>
      <c r="SV307" s="207"/>
      <c r="SW307" s="206"/>
      <c r="SX307" s="206"/>
      <c r="SY307" s="207"/>
      <c r="SZ307" s="206"/>
      <c r="TA307" s="206"/>
      <c r="TB307" s="206"/>
      <c r="TC307" s="206"/>
      <c r="TD307" s="363"/>
      <c r="TE307" s="363"/>
      <c r="TF307" s="363"/>
      <c r="TG307" s="206"/>
      <c r="TH307" s="207"/>
      <c r="TI307" s="206"/>
      <c r="TJ307" s="206"/>
      <c r="TK307" s="206"/>
      <c r="TL307" s="207"/>
      <c r="TM307" s="207"/>
      <c r="TN307" s="206"/>
      <c r="TO307" s="206"/>
      <c r="TP307" s="207"/>
      <c r="TQ307" s="206"/>
      <c r="TR307" s="206"/>
      <c r="TS307" s="206"/>
      <c r="TT307" s="207"/>
      <c r="TU307" s="206"/>
      <c r="TV307" s="206"/>
      <c r="TW307" s="207"/>
      <c r="TX307" s="206"/>
      <c r="TY307" s="206"/>
      <c r="TZ307" s="206"/>
      <c r="UA307" s="206"/>
      <c r="UB307" s="206"/>
      <c r="UC307" s="206"/>
      <c r="UD307" s="450"/>
      <c r="UE307" s="450"/>
      <c r="UF307" s="206"/>
      <c r="UG307" s="206"/>
      <c r="UH307" s="206"/>
      <c r="UI307" s="206"/>
      <c r="UJ307" s="206"/>
      <c r="UK307" s="206"/>
    </row>
    <row r="308" spans="1:557">
      <c r="A308" s="206" t="s">
        <v>323</v>
      </c>
      <c r="B308" s="206" t="s">
        <v>476</v>
      </c>
      <c r="C308" s="207"/>
      <c r="D308" s="206"/>
      <c r="E308" s="206"/>
      <c r="F308" s="450"/>
      <c r="G308" s="207"/>
      <c r="H308" s="206"/>
      <c r="I308" s="206"/>
      <c r="J308" s="388"/>
      <c r="K308" s="388"/>
      <c r="L308" s="453"/>
      <c r="M308" s="450"/>
      <c r="N308" s="450"/>
      <c r="O308" s="450"/>
      <c r="P308" s="207"/>
      <c r="Q308" s="207"/>
      <c r="R308" s="206"/>
      <c r="S308" s="206"/>
      <c r="T308" s="206"/>
      <c r="U308" s="206"/>
      <c r="V308" s="206"/>
      <c r="W308" s="206"/>
      <c r="X308" s="207"/>
      <c r="Y308" s="206"/>
      <c r="Z308" s="206"/>
      <c r="AA308" s="206"/>
      <c r="AB308" s="206"/>
      <c r="AC308" s="207"/>
      <c r="AD308" s="206"/>
      <c r="AE308" s="206"/>
      <c r="AF308" s="206"/>
      <c r="AG308" s="206"/>
      <c r="AH308" s="206"/>
      <c r="AI308" s="206"/>
      <c r="AJ308" s="206"/>
      <c r="AK308" s="206"/>
      <c r="AL308" s="206"/>
      <c r="AM308" s="206"/>
      <c r="AN308" s="207"/>
      <c r="AO308" s="206"/>
      <c r="AP308" s="206"/>
      <c r="AQ308" s="206"/>
      <c r="AR308" s="206"/>
      <c r="AS308" s="206"/>
      <c r="AT308" s="206"/>
      <c r="AU308" s="206"/>
      <c r="AV308" s="206"/>
      <c r="AW308" s="207"/>
      <c r="AX308" s="206"/>
      <c r="AY308" s="206"/>
      <c r="AZ308" s="206"/>
      <c r="BA308" s="206"/>
      <c r="BB308" s="206"/>
      <c r="BC308" s="207"/>
      <c r="BD308" s="206"/>
      <c r="BE308" s="206"/>
      <c r="BF308" s="206"/>
      <c r="BG308" s="206"/>
      <c r="BH308" s="206"/>
      <c r="BI308" s="206"/>
      <c r="BJ308" s="206"/>
      <c r="BK308" s="206"/>
      <c r="BL308" s="206"/>
      <c r="BM308" s="206"/>
      <c r="BN308" s="206"/>
      <c r="BO308" s="206"/>
      <c r="BP308" s="206"/>
      <c r="BQ308" s="206"/>
      <c r="BR308" s="206"/>
      <c r="BS308" s="207"/>
      <c r="BT308" s="206"/>
      <c r="BU308" s="206"/>
      <c r="BV308" s="206"/>
      <c r="BW308" s="206"/>
      <c r="BX308" s="206"/>
      <c r="BY308" s="206"/>
      <c r="BZ308" s="206"/>
      <c r="CA308" s="206"/>
      <c r="CB308" s="207"/>
      <c r="CC308" s="206"/>
      <c r="CD308" s="206"/>
      <c r="CE308" s="206"/>
      <c r="CF308" s="206"/>
      <c r="CG308" s="206"/>
      <c r="CH308" s="206"/>
      <c r="CI308" s="206"/>
      <c r="CJ308" s="206"/>
      <c r="CK308" s="206"/>
      <c r="CL308" s="206"/>
      <c r="CM308" s="206"/>
      <c r="CN308" s="207"/>
      <c r="CO308" s="206"/>
      <c r="CP308" s="206"/>
      <c r="CQ308" s="206"/>
      <c r="CR308" s="206"/>
      <c r="CS308" s="206"/>
      <c r="CT308" s="206"/>
      <c r="CU308" s="206"/>
      <c r="CV308" s="206"/>
      <c r="CW308" s="206"/>
      <c r="CX308" s="206"/>
      <c r="CY308" s="206"/>
      <c r="CZ308" s="206"/>
      <c r="DA308" s="206"/>
      <c r="DB308" s="206"/>
      <c r="DC308" s="206"/>
      <c r="DD308" s="206"/>
      <c r="DE308" s="206"/>
      <c r="DF308" s="206"/>
      <c r="DG308" s="206"/>
      <c r="DH308" s="206"/>
      <c r="DI308" s="207"/>
      <c r="DJ308" s="207"/>
      <c r="DK308" s="206"/>
      <c r="DL308" s="206"/>
      <c r="DM308" s="207"/>
      <c r="DN308" s="206"/>
      <c r="DO308" s="206"/>
      <c r="DP308" s="207"/>
      <c r="DQ308" s="206"/>
      <c r="DR308" s="206"/>
      <c r="DS308" s="206"/>
      <c r="DT308" s="206"/>
      <c r="DU308" s="389"/>
      <c r="DV308" s="388"/>
      <c r="DW308" s="388"/>
      <c r="DX308" s="388"/>
      <c r="DY308" s="388"/>
      <c r="DZ308" s="388"/>
      <c r="EA308" s="388"/>
      <c r="EB308" s="388"/>
      <c r="EC308" s="389"/>
      <c r="ED308" s="388"/>
      <c r="EE308" s="388"/>
      <c r="EF308" s="388"/>
      <c r="EG308" s="388"/>
      <c r="EH308" s="388"/>
      <c r="EI308" s="388"/>
      <c r="EJ308" s="388"/>
      <c r="EK308" s="389"/>
      <c r="EL308" s="388"/>
      <c r="EM308" s="388"/>
      <c r="EN308" s="388"/>
      <c r="EO308" s="388"/>
      <c r="EP308" s="388"/>
      <c r="EQ308" s="388"/>
      <c r="ER308" s="388"/>
      <c r="ES308" s="207"/>
      <c r="ET308" s="206"/>
      <c r="EU308" s="206"/>
      <c r="EV308" s="206"/>
      <c r="EW308" s="206"/>
      <c r="EX308" s="363"/>
      <c r="EY308" s="363"/>
      <c r="EZ308" s="363"/>
      <c r="FA308" s="206"/>
      <c r="FB308" s="363"/>
      <c r="FC308" s="206"/>
      <c r="FD308" s="363"/>
      <c r="FE308" s="363"/>
      <c r="FF308" s="363"/>
      <c r="FG308" s="363"/>
      <c r="FH308" s="206"/>
      <c r="FI308" s="206"/>
      <c r="FJ308" s="206"/>
      <c r="FK308" s="206"/>
      <c r="FL308" s="363"/>
      <c r="FM308" s="363"/>
      <c r="FN308" s="363"/>
      <c r="FO308" s="363"/>
      <c r="FP308" s="363"/>
      <c r="FQ308" s="363"/>
      <c r="FR308" s="363"/>
      <c r="FS308" s="363"/>
      <c r="FT308" s="363"/>
      <c r="FU308" s="363"/>
      <c r="FV308" s="363"/>
      <c r="FW308" s="363"/>
      <c r="FX308" s="363"/>
      <c r="FY308" s="363"/>
      <c r="FZ308" s="363"/>
      <c r="GA308" s="363"/>
      <c r="GB308" s="363"/>
      <c r="GC308" s="363"/>
      <c r="GD308" s="363"/>
      <c r="GE308" s="363"/>
      <c r="GF308" s="363"/>
      <c r="GG308" s="363"/>
      <c r="GH308" s="206"/>
      <c r="GI308" s="362"/>
      <c r="GJ308" s="363"/>
      <c r="GK308" s="363"/>
      <c r="GL308" s="363"/>
      <c r="GM308" s="363"/>
      <c r="GN308" s="363"/>
      <c r="GO308" s="363"/>
      <c r="GP308" s="363"/>
      <c r="GQ308" s="363"/>
      <c r="GR308" s="207"/>
      <c r="GS308" s="206"/>
      <c r="GT308" s="206"/>
      <c r="GU308" s="206"/>
      <c r="GV308" s="206"/>
      <c r="GW308" s="206"/>
      <c r="GX308" s="206"/>
      <c r="GY308" s="207"/>
      <c r="GZ308" s="206"/>
      <c r="HA308" s="206"/>
      <c r="HB308" s="206"/>
      <c r="HC308" s="206"/>
      <c r="HD308" s="206"/>
      <c r="HE308" s="206"/>
      <c r="HF308" s="207"/>
      <c r="HG308" s="207"/>
      <c r="HH308" s="206"/>
      <c r="HI308" s="206"/>
      <c r="HJ308" s="206"/>
      <c r="HK308" s="389"/>
      <c r="HL308" s="388"/>
      <c r="HM308" s="388"/>
      <c r="HN308" s="388"/>
      <c r="HO308" s="388"/>
      <c r="HP308" s="388"/>
      <c r="HQ308" s="388"/>
      <c r="HR308" s="388"/>
      <c r="HS308" s="207"/>
      <c r="HT308" s="206"/>
      <c r="HU308" s="206"/>
      <c r="HV308" s="206"/>
      <c r="HW308" s="363"/>
      <c r="HX308" s="450"/>
      <c r="HY308" s="450"/>
      <c r="HZ308" s="450"/>
      <c r="IA308" s="450"/>
      <c r="IB308" s="450"/>
      <c r="IC308" s="363"/>
      <c r="ID308" s="206"/>
      <c r="IE308" s="207"/>
      <c r="IF308" s="206"/>
      <c r="IG308" s="206"/>
      <c r="IH308" s="453"/>
      <c r="II308" s="450"/>
      <c r="IJ308" s="450"/>
      <c r="IK308" s="450"/>
      <c r="IL308" s="450"/>
      <c r="IM308" s="450"/>
      <c r="IN308" s="450"/>
      <c r="IO308" s="450"/>
      <c r="IP308" s="450"/>
      <c r="IQ308" s="450"/>
      <c r="IR308" s="450"/>
      <c r="IS308" s="453"/>
      <c r="IT308" s="450"/>
      <c r="IU308" s="450"/>
      <c r="IV308" s="207"/>
      <c r="IW308" s="206"/>
      <c r="IX308" s="206"/>
      <c r="IY308" s="207"/>
      <c r="IZ308" s="207"/>
      <c r="JA308" s="206"/>
      <c r="JB308" s="206"/>
      <c r="JC308" s="206"/>
      <c r="JD308" s="206"/>
      <c r="JE308" s="207"/>
      <c r="JF308" s="206"/>
      <c r="JG308" s="206"/>
      <c r="JH308" s="389"/>
      <c r="JI308" s="388"/>
      <c r="JJ308" s="388"/>
      <c r="JK308" s="207"/>
      <c r="JL308" s="207"/>
      <c r="JM308" s="206"/>
      <c r="JN308" s="206"/>
      <c r="JO308" s="206"/>
      <c r="JP308" s="206"/>
      <c r="JQ308" s="389"/>
      <c r="JR308" s="388"/>
      <c r="JS308" s="388"/>
      <c r="JT308" s="388"/>
      <c r="JU308" s="388"/>
      <c r="JV308" s="388"/>
      <c r="JW308" s="388"/>
      <c r="JX308" s="388"/>
      <c r="JY308" s="388"/>
      <c r="JZ308" s="207"/>
      <c r="KA308" s="206"/>
      <c r="KB308" s="206"/>
      <c r="KC308" s="206"/>
      <c r="KD308" s="206"/>
      <c r="KE308" s="212"/>
      <c r="KF308" s="206"/>
      <c r="KG308" s="206"/>
      <c r="KH308" s="207"/>
      <c r="KI308" s="207"/>
      <c r="KJ308" s="225" t="s">
        <v>658</v>
      </c>
      <c r="KK308" s="225" t="s">
        <v>658</v>
      </c>
      <c r="KL308" s="225" t="s">
        <v>658</v>
      </c>
      <c r="KM308" s="225" t="s">
        <v>658</v>
      </c>
      <c r="KN308" s="225" t="s">
        <v>658</v>
      </c>
      <c r="KO308" s="225" t="s">
        <v>658</v>
      </c>
      <c r="KP308" s="225" t="s">
        <v>658</v>
      </c>
      <c r="KQ308" s="225" t="s">
        <v>658</v>
      </c>
      <c r="KR308" s="225" t="s">
        <v>658</v>
      </c>
      <c r="KS308" s="395" t="s">
        <v>658</v>
      </c>
      <c r="KT308" s="429" t="s">
        <v>658</v>
      </c>
      <c r="KU308" s="225" t="s">
        <v>658</v>
      </c>
      <c r="KV308" s="218"/>
      <c r="KW308" s="206"/>
      <c r="KX308" s="388"/>
      <c r="KY308" s="388"/>
      <c r="KZ308" s="388"/>
      <c r="LA308" s="388"/>
      <c r="LB308" s="388"/>
      <c r="LC308" s="388"/>
      <c r="LD308" s="389"/>
      <c r="LE308" s="388"/>
      <c r="LF308" s="388"/>
      <c r="LG308" s="207"/>
      <c r="LH308" s="206"/>
      <c r="LI308" s="206"/>
      <c r="LJ308" s="388"/>
      <c r="LK308" s="207"/>
      <c r="LL308" s="206"/>
      <c r="LM308" s="206"/>
      <c r="LN308" s="206"/>
      <c r="LO308" s="206"/>
      <c r="LP308" s="206"/>
      <c r="LQ308" s="206"/>
      <c r="LR308" s="388"/>
      <c r="LS308" s="388"/>
      <c r="LT308" s="388"/>
      <c r="LU308" s="388"/>
      <c r="LV308" s="388"/>
      <c r="LW308" s="388"/>
      <c r="LX308" s="206"/>
      <c r="LY308" s="207"/>
      <c r="LZ308" s="206"/>
      <c r="MA308" s="206"/>
      <c r="MB308" s="206"/>
      <c r="MC308" s="207"/>
      <c r="MD308" s="207"/>
      <c r="ME308" s="206"/>
      <c r="MF308" s="206"/>
      <c r="MG308" s="206"/>
      <c r="MH308" s="206"/>
      <c r="MI308" s="206"/>
      <c r="MJ308" s="206"/>
      <c r="MK308" s="206"/>
      <c r="ML308" s="206"/>
      <c r="MM308" s="206"/>
      <c r="MN308" s="206"/>
      <c r="MO308" s="206"/>
      <c r="MP308" s="389"/>
      <c r="MQ308" s="388"/>
      <c r="MR308" s="388"/>
      <c r="MS308" s="388"/>
      <c r="MT308" s="388"/>
      <c r="MU308" s="388"/>
      <c r="MV308" s="388"/>
      <c r="MW308" s="388"/>
      <c r="MX308" s="389"/>
      <c r="MY308" s="388"/>
      <c r="MZ308" s="388"/>
      <c r="NA308" s="212"/>
      <c r="NB308" s="206"/>
      <c r="NC308" s="206"/>
      <c r="ND308" s="206"/>
      <c r="NE308" s="207"/>
      <c r="NF308" s="207"/>
      <c r="NG308" s="206"/>
      <c r="NH308" s="206"/>
      <c r="NI308" s="206"/>
      <c r="NJ308" s="207"/>
      <c r="NK308" s="206"/>
      <c r="NL308" s="206"/>
      <c r="NM308" s="206"/>
      <c r="NN308" s="207"/>
      <c r="NO308" s="206"/>
      <c r="NP308" s="206"/>
      <c r="NQ308" s="206"/>
      <c r="NR308" s="206"/>
      <c r="NS308" s="206"/>
      <c r="NT308" s="206"/>
      <c r="NU308" s="207"/>
      <c r="NV308" s="206"/>
      <c r="NW308" s="206"/>
      <c r="NX308" s="206"/>
      <c r="NY308" s="206"/>
      <c r="NZ308" s="207"/>
      <c r="OA308" s="206"/>
      <c r="OB308" s="206"/>
      <c r="OC308" s="206"/>
      <c r="OD308" s="207"/>
      <c r="OE308" s="206"/>
      <c r="OF308" s="206"/>
      <c r="OG308" s="206"/>
      <c r="OH308" s="206"/>
      <c r="OI308" s="207"/>
      <c r="OJ308" s="206"/>
      <c r="OK308" s="206"/>
      <c r="OL308" s="207"/>
      <c r="OM308" s="206"/>
      <c r="ON308" s="206"/>
      <c r="OO308" s="206"/>
      <c r="OP308" s="212"/>
      <c r="OQ308" s="206"/>
      <c r="OR308" s="206"/>
      <c r="OS308" s="206"/>
      <c r="OT308" s="206"/>
      <c r="OU308" s="206"/>
      <c r="OV308" s="206"/>
      <c r="OW308" s="206"/>
      <c r="OX308" s="206"/>
      <c r="OY308" s="212"/>
      <c r="OZ308" s="206"/>
      <c r="PA308" s="206"/>
      <c r="PB308" s="207"/>
      <c r="PC308" s="206"/>
      <c r="PD308" s="206"/>
      <c r="PE308" s="206"/>
      <c r="PF308" s="206"/>
      <c r="PG308" s="388"/>
      <c r="PH308" s="388"/>
      <c r="PI308" s="388"/>
      <c r="PJ308" s="388"/>
      <c r="PK308" s="389"/>
      <c r="PL308" s="388"/>
      <c r="PM308" s="388"/>
      <c r="PN308" s="388"/>
      <c r="PO308" s="388"/>
      <c r="PP308" s="388"/>
      <c r="PQ308" s="388"/>
      <c r="PR308" s="388"/>
      <c r="PS308" s="389"/>
      <c r="PT308" s="388"/>
      <c r="PU308" s="388"/>
      <c r="PV308" s="388"/>
      <c r="PW308" s="388"/>
      <c r="PX308" s="388"/>
      <c r="PY308" s="388"/>
      <c r="PZ308" s="388"/>
      <c r="QA308" s="388"/>
      <c r="QB308" s="389"/>
      <c r="QC308" s="388"/>
      <c r="QD308" s="388"/>
      <c r="QE308" s="388"/>
      <c r="QF308" s="388"/>
      <c r="QG308" s="388"/>
      <c r="QH308" s="388"/>
      <c r="QI308" s="388"/>
      <c r="QJ308" s="388"/>
      <c r="QK308" s="388"/>
      <c r="QL308" s="389"/>
      <c r="QM308" s="388"/>
      <c r="QN308" s="388"/>
      <c r="QO308" s="207"/>
      <c r="QP308" s="206"/>
      <c r="QQ308" s="450"/>
      <c r="QR308" s="206"/>
      <c r="QS308" s="206"/>
      <c r="QT308" s="206"/>
      <c r="QU308" s="453"/>
      <c r="QV308" s="450"/>
      <c r="QW308" s="450"/>
      <c r="QX308" s="207"/>
      <c r="QY308" s="206"/>
      <c r="QZ308" s="206"/>
      <c r="RA308" s="206"/>
      <c r="RB308" s="206"/>
      <c r="RC308" s="206"/>
      <c r="RD308" s="206"/>
      <c r="RE308" s="206"/>
      <c r="RF308" s="206"/>
      <c r="RG308" s="206"/>
      <c r="RH308" s="206"/>
      <c r="RI308" s="207"/>
      <c r="RJ308" s="206"/>
      <c r="RK308" s="206"/>
      <c r="RL308" s="206"/>
      <c r="RM308" s="207"/>
      <c r="RN308" s="206"/>
      <c r="RO308" s="206"/>
      <c r="RP308" s="389"/>
      <c r="RQ308" s="388"/>
      <c r="RR308" s="388"/>
      <c r="RS308" s="388"/>
      <c r="RT308" s="388"/>
      <c r="RU308" s="389"/>
      <c r="RV308" s="388"/>
      <c r="RW308" s="388"/>
      <c r="RX308" s="388"/>
      <c r="RY308" s="388"/>
      <c r="RZ308" s="388"/>
      <c r="SA308" s="388"/>
      <c r="SB308" s="388"/>
      <c r="SC308" s="388"/>
      <c r="SD308" s="388"/>
      <c r="SE308" s="388"/>
      <c r="SF308" s="388"/>
      <c r="SG308" s="207"/>
      <c r="SH308" s="207"/>
      <c r="SI308" s="206"/>
      <c r="SJ308" s="206"/>
      <c r="SK308" s="450"/>
      <c r="SL308" s="206"/>
      <c r="SM308" s="207"/>
      <c r="SN308" s="206"/>
      <c r="SO308" s="206"/>
      <c r="SP308" s="207"/>
      <c r="SQ308" s="207"/>
      <c r="SR308" s="206"/>
      <c r="SS308" s="206"/>
      <c r="ST308" s="206"/>
      <c r="SU308" s="206"/>
      <c r="SV308" s="207"/>
      <c r="SW308" s="206"/>
      <c r="SX308" s="206"/>
      <c r="SY308" s="207"/>
      <c r="SZ308" s="206"/>
      <c r="TA308" s="206"/>
      <c r="TB308" s="206"/>
      <c r="TC308" s="206"/>
      <c r="TD308" s="363"/>
      <c r="TE308" s="363"/>
      <c r="TF308" s="363"/>
      <c r="TG308" s="206"/>
      <c r="TH308" s="207"/>
      <c r="TI308" s="206"/>
      <c r="TJ308" s="206"/>
      <c r="TK308" s="206"/>
      <c r="TL308" s="207"/>
      <c r="TM308" s="207"/>
      <c r="TN308" s="206"/>
      <c r="TO308" s="206"/>
      <c r="TP308" s="207"/>
      <c r="TQ308" s="206"/>
      <c r="TR308" s="206"/>
      <c r="TS308" s="206"/>
      <c r="TT308" s="207"/>
      <c r="TU308" s="206"/>
      <c r="TV308" s="206"/>
      <c r="TW308" s="207"/>
      <c r="TX308" s="206"/>
      <c r="TY308" s="206"/>
      <c r="TZ308" s="206"/>
      <c r="UA308" s="206"/>
      <c r="UB308" s="206"/>
      <c r="UC308" s="206"/>
      <c r="UD308" s="450"/>
      <c r="UE308" s="450"/>
      <c r="UF308" s="206"/>
      <c r="UG308" s="206"/>
      <c r="UH308" s="206"/>
      <c r="UI308" s="206"/>
      <c r="UJ308" s="206"/>
      <c r="UK308" s="206"/>
    </row>
    <row r="309" spans="1:557">
      <c r="A309" s="206" t="s">
        <v>324</v>
      </c>
      <c r="B309" s="206" t="s">
        <v>477</v>
      </c>
      <c r="C309" s="207"/>
      <c r="D309" s="206"/>
      <c r="E309" s="206"/>
      <c r="F309" s="450"/>
      <c r="G309" s="207"/>
      <c r="H309" s="206"/>
      <c r="I309" s="206"/>
      <c r="J309" s="388"/>
      <c r="K309" s="388"/>
      <c r="L309" s="453"/>
      <c r="M309" s="450"/>
      <c r="N309" s="450"/>
      <c r="O309" s="450"/>
      <c r="P309" s="207"/>
      <c r="Q309" s="207"/>
      <c r="R309" s="206"/>
      <c r="S309" s="206"/>
      <c r="T309" s="206"/>
      <c r="U309" s="206"/>
      <c r="V309" s="206"/>
      <c r="W309" s="206"/>
      <c r="X309" s="207"/>
      <c r="Y309" s="206"/>
      <c r="Z309" s="206"/>
      <c r="AA309" s="206"/>
      <c r="AB309" s="206"/>
      <c r="AC309" s="207"/>
      <c r="AD309" s="206"/>
      <c r="AE309" s="206"/>
      <c r="AF309" s="206"/>
      <c r="AG309" s="206"/>
      <c r="AH309" s="206"/>
      <c r="AI309" s="206"/>
      <c r="AJ309" s="206"/>
      <c r="AK309" s="206"/>
      <c r="AL309" s="206"/>
      <c r="AM309" s="206"/>
      <c r="AN309" s="207"/>
      <c r="AO309" s="206"/>
      <c r="AP309" s="206"/>
      <c r="AQ309" s="206"/>
      <c r="AR309" s="206"/>
      <c r="AS309" s="206"/>
      <c r="AT309" s="206"/>
      <c r="AU309" s="206"/>
      <c r="AV309" s="206"/>
      <c r="AW309" s="207"/>
      <c r="AX309" s="206"/>
      <c r="AY309" s="206"/>
      <c r="AZ309" s="206"/>
      <c r="BA309" s="206"/>
      <c r="BB309" s="206"/>
      <c r="BC309" s="207"/>
      <c r="BD309" s="206"/>
      <c r="BE309" s="206"/>
      <c r="BF309" s="206"/>
      <c r="BG309" s="206"/>
      <c r="BH309" s="206"/>
      <c r="BI309" s="206"/>
      <c r="BJ309" s="206"/>
      <c r="BK309" s="206"/>
      <c r="BL309" s="206"/>
      <c r="BM309" s="206"/>
      <c r="BN309" s="206"/>
      <c r="BO309" s="206"/>
      <c r="BP309" s="206"/>
      <c r="BQ309" s="206"/>
      <c r="BR309" s="206"/>
      <c r="BS309" s="207"/>
      <c r="BT309" s="206"/>
      <c r="BU309" s="206"/>
      <c r="BV309" s="206"/>
      <c r="BW309" s="206"/>
      <c r="BX309" s="206"/>
      <c r="BY309" s="206"/>
      <c r="BZ309" s="206"/>
      <c r="CA309" s="206"/>
      <c r="CB309" s="207"/>
      <c r="CC309" s="206"/>
      <c r="CD309" s="206"/>
      <c r="CE309" s="206"/>
      <c r="CF309" s="206"/>
      <c r="CG309" s="206"/>
      <c r="CH309" s="206"/>
      <c r="CI309" s="206"/>
      <c r="CJ309" s="206"/>
      <c r="CK309" s="206"/>
      <c r="CL309" s="206"/>
      <c r="CM309" s="206"/>
      <c r="CN309" s="207"/>
      <c r="CO309" s="206"/>
      <c r="CP309" s="206"/>
      <c r="CQ309" s="206"/>
      <c r="CR309" s="206"/>
      <c r="CS309" s="206"/>
      <c r="CT309" s="206"/>
      <c r="CU309" s="206"/>
      <c r="CV309" s="206"/>
      <c r="CW309" s="206"/>
      <c r="CX309" s="206"/>
      <c r="CY309" s="206"/>
      <c r="CZ309" s="206"/>
      <c r="DA309" s="206"/>
      <c r="DB309" s="206"/>
      <c r="DC309" s="206"/>
      <c r="DD309" s="206"/>
      <c r="DE309" s="206"/>
      <c r="DF309" s="206"/>
      <c r="DG309" s="206"/>
      <c r="DH309" s="206"/>
      <c r="DI309" s="207"/>
      <c r="DJ309" s="207"/>
      <c r="DK309" s="206"/>
      <c r="DL309" s="206"/>
      <c r="DM309" s="207"/>
      <c r="DN309" s="206"/>
      <c r="DO309" s="206"/>
      <c r="DP309" s="207"/>
      <c r="DQ309" s="206"/>
      <c r="DR309" s="206"/>
      <c r="DS309" s="206"/>
      <c r="DT309" s="206"/>
      <c r="DU309" s="389"/>
      <c r="DV309" s="388"/>
      <c r="DW309" s="388"/>
      <c r="DX309" s="388"/>
      <c r="DY309" s="388"/>
      <c r="DZ309" s="388"/>
      <c r="EA309" s="388"/>
      <c r="EB309" s="388"/>
      <c r="EC309" s="389"/>
      <c r="ED309" s="388"/>
      <c r="EE309" s="388"/>
      <c r="EF309" s="388"/>
      <c r="EG309" s="388"/>
      <c r="EH309" s="388"/>
      <c r="EI309" s="388"/>
      <c r="EJ309" s="388"/>
      <c r="EK309" s="389"/>
      <c r="EL309" s="388"/>
      <c r="EM309" s="388"/>
      <c r="EN309" s="388"/>
      <c r="EO309" s="388"/>
      <c r="EP309" s="388"/>
      <c r="EQ309" s="388"/>
      <c r="ER309" s="388"/>
      <c r="ES309" s="207"/>
      <c r="ET309" s="206"/>
      <c r="EU309" s="206"/>
      <c r="EV309" s="206"/>
      <c r="EW309" s="206"/>
      <c r="EX309" s="363"/>
      <c r="EY309" s="363"/>
      <c r="EZ309" s="363"/>
      <c r="FA309" s="206"/>
      <c r="FB309" s="363"/>
      <c r="FC309" s="206"/>
      <c r="FD309" s="363"/>
      <c r="FE309" s="363"/>
      <c r="FF309" s="363"/>
      <c r="FG309" s="363"/>
      <c r="FH309" s="206"/>
      <c r="FI309" s="206"/>
      <c r="FJ309" s="206"/>
      <c r="FK309" s="206"/>
      <c r="FL309" s="363"/>
      <c r="FM309" s="363"/>
      <c r="FN309" s="363"/>
      <c r="FO309" s="363"/>
      <c r="FP309" s="363"/>
      <c r="FQ309" s="363"/>
      <c r="FR309" s="363"/>
      <c r="FS309" s="363"/>
      <c r="FT309" s="363"/>
      <c r="FU309" s="363"/>
      <c r="FV309" s="363"/>
      <c r="FW309" s="363"/>
      <c r="FX309" s="363"/>
      <c r="FY309" s="363"/>
      <c r="FZ309" s="363"/>
      <c r="GA309" s="363"/>
      <c r="GB309" s="363"/>
      <c r="GC309" s="363"/>
      <c r="GD309" s="363"/>
      <c r="GE309" s="363"/>
      <c r="GF309" s="363"/>
      <c r="GG309" s="363"/>
      <c r="GH309" s="206"/>
      <c r="GI309" s="362"/>
      <c r="GJ309" s="363"/>
      <c r="GK309" s="363"/>
      <c r="GL309" s="363"/>
      <c r="GM309" s="363"/>
      <c r="GN309" s="363"/>
      <c r="GO309" s="363"/>
      <c r="GP309" s="363"/>
      <c r="GQ309" s="363"/>
      <c r="GR309" s="207"/>
      <c r="GS309" s="206"/>
      <c r="GT309" s="206"/>
      <c r="GU309" s="206"/>
      <c r="GV309" s="206"/>
      <c r="GW309" s="206"/>
      <c r="GX309" s="206"/>
      <c r="GY309" s="207"/>
      <c r="GZ309" s="206"/>
      <c r="HA309" s="206"/>
      <c r="HB309" s="206"/>
      <c r="HC309" s="206"/>
      <c r="HD309" s="206"/>
      <c r="HE309" s="206"/>
      <c r="HF309" s="207"/>
      <c r="HG309" s="207"/>
      <c r="HH309" s="206"/>
      <c r="HI309" s="206"/>
      <c r="HJ309" s="206"/>
      <c r="HK309" s="389"/>
      <c r="HL309" s="388"/>
      <c r="HM309" s="388"/>
      <c r="HN309" s="388"/>
      <c r="HO309" s="388"/>
      <c r="HP309" s="388"/>
      <c r="HQ309" s="388"/>
      <c r="HR309" s="388"/>
      <c r="HS309" s="207"/>
      <c r="HT309" s="206"/>
      <c r="HU309" s="206"/>
      <c r="HV309" s="206"/>
      <c r="HW309" s="363"/>
      <c r="HX309" s="450"/>
      <c r="HY309" s="450"/>
      <c r="HZ309" s="450"/>
      <c r="IA309" s="450"/>
      <c r="IB309" s="450"/>
      <c r="IC309" s="363"/>
      <c r="ID309" s="206"/>
      <c r="IE309" s="207"/>
      <c r="IF309" s="206"/>
      <c r="IG309" s="206"/>
      <c r="IH309" s="453"/>
      <c r="II309" s="450"/>
      <c r="IJ309" s="450"/>
      <c r="IK309" s="450"/>
      <c r="IL309" s="450"/>
      <c r="IM309" s="450"/>
      <c r="IN309" s="450"/>
      <c r="IO309" s="450"/>
      <c r="IP309" s="450"/>
      <c r="IQ309" s="450"/>
      <c r="IR309" s="450"/>
      <c r="IS309" s="453"/>
      <c r="IT309" s="450"/>
      <c r="IU309" s="450"/>
      <c r="IV309" s="207"/>
      <c r="IW309" s="206"/>
      <c r="IX309" s="206"/>
      <c r="IY309" s="207"/>
      <c r="IZ309" s="207"/>
      <c r="JA309" s="206"/>
      <c r="JB309" s="206"/>
      <c r="JC309" s="206"/>
      <c r="JD309" s="206"/>
      <c r="JE309" s="207"/>
      <c r="JF309" s="206"/>
      <c r="JG309" s="206"/>
      <c r="JH309" s="389"/>
      <c r="JI309" s="388"/>
      <c r="JJ309" s="388"/>
      <c r="JK309" s="207"/>
      <c r="JL309" s="207"/>
      <c r="JM309" s="206"/>
      <c r="JN309" s="206"/>
      <c r="JO309" s="206"/>
      <c r="JP309" s="206"/>
      <c r="JQ309" s="389"/>
      <c r="JR309" s="388"/>
      <c r="JS309" s="388"/>
      <c r="JT309" s="388"/>
      <c r="JU309" s="388"/>
      <c r="JV309" s="388"/>
      <c r="JW309" s="388"/>
      <c r="JX309" s="388"/>
      <c r="JY309" s="388"/>
      <c r="JZ309" s="207"/>
      <c r="KA309" s="206"/>
      <c r="KB309" s="206"/>
      <c r="KC309" s="206"/>
      <c r="KD309" s="206"/>
      <c r="KE309" s="212"/>
      <c r="KF309" s="206"/>
      <c r="KG309" s="206"/>
      <c r="KH309" s="207"/>
      <c r="KI309" s="207"/>
      <c r="KJ309" s="225" t="s">
        <v>658</v>
      </c>
      <c r="KK309" s="225" t="s">
        <v>658</v>
      </c>
      <c r="KL309" s="225" t="s">
        <v>658</v>
      </c>
      <c r="KM309" s="225" t="s">
        <v>658</v>
      </c>
      <c r="KN309" s="225" t="s">
        <v>658</v>
      </c>
      <c r="KO309" s="225" t="s">
        <v>658</v>
      </c>
      <c r="KP309" s="225" t="s">
        <v>658</v>
      </c>
      <c r="KQ309" s="225" t="s">
        <v>658</v>
      </c>
      <c r="KR309" s="225" t="s">
        <v>658</v>
      </c>
      <c r="KS309" s="395" t="s">
        <v>658</v>
      </c>
      <c r="KT309" s="429" t="s">
        <v>658</v>
      </c>
      <c r="KU309" s="225" t="s">
        <v>658</v>
      </c>
      <c r="KV309" s="225" t="s">
        <v>658</v>
      </c>
      <c r="KW309" s="218"/>
      <c r="KX309" s="361"/>
      <c r="KY309" s="361"/>
      <c r="KZ309" s="361"/>
      <c r="LA309" s="361"/>
      <c r="LB309" s="361"/>
      <c r="LC309" s="388"/>
      <c r="LD309" s="389"/>
      <c r="LE309" s="388"/>
      <c r="LF309" s="388"/>
      <c r="LG309" s="207"/>
      <c r="LH309" s="206"/>
      <c r="LI309" s="206"/>
      <c r="LJ309" s="388"/>
      <c r="LK309" s="207"/>
      <c r="LL309" s="206"/>
      <c r="LM309" s="206"/>
      <c r="LN309" s="206"/>
      <c r="LO309" s="206"/>
      <c r="LP309" s="206"/>
      <c r="LQ309" s="206"/>
      <c r="LR309" s="388"/>
      <c r="LS309" s="388"/>
      <c r="LT309" s="388"/>
      <c r="LU309" s="388"/>
      <c r="LV309" s="388"/>
      <c r="LW309" s="388"/>
      <c r="LX309" s="206"/>
      <c r="LY309" s="207"/>
      <c r="LZ309" s="206"/>
      <c r="MA309" s="206"/>
      <c r="MB309" s="206"/>
      <c r="MC309" s="207"/>
      <c r="MD309" s="207"/>
      <c r="ME309" s="206"/>
      <c r="MF309" s="206"/>
      <c r="MG309" s="206"/>
      <c r="MH309" s="206"/>
      <c r="MI309" s="206"/>
      <c r="MJ309" s="206"/>
      <c r="MK309" s="206"/>
      <c r="ML309" s="206"/>
      <c r="MM309" s="206"/>
      <c r="MN309" s="206"/>
      <c r="MO309" s="206"/>
      <c r="MP309" s="389"/>
      <c r="MQ309" s="388"/>
      <c r="MR309" s="388"/>
      <c r="MS309" s="388"/>
      <c r="MT309" s="388"/>
      <c r="MU309" s="388"/>
      <c r="MV309" s="388"/>
      <c r="MW309" s="388"/>
      <c r="MX309" s="389"/>
      <c r="MY309" s="388"/>
      <c r="MZ309" s="388"/>
      <c r="NA309" s="212"/>
      <c r="NB309" s="206"/>
      <c r="NC309" s="206"/>
      <c r="ND309" s="206"/>
      <c r="NE309" s="207"/>
      <c r="NF309" s="207"/>
      <c r="NG309" s="206"/>
      <c r="NH309" s="206"/>
      <c r="NI309" s="206"/>
      <c r="NJ309" s="207"/>
      <c r="NK309" s="206"/>
      <c r="NL309" s="206"/>
      <c r="NM309" s="206"/>
      <c r="NN309" s="207"/>
      <c r="NO309" s="206"/>
      <c r="NP309" s="206"/>
      <c r="NQ309" s="206"/>
      <c r="NR309" s="206"/>
      <c r="NS309" s="206"/>
      <c r="NT309" s="206"/>
      <c r="NU309" s="207"/>
      <c r="NV309" s="206"/>
      <c r="NW309" s="206"/>
      <c r="NX309" s="206"/>
      <c r="NY309" s="206"/>
      <c r="NZ309" s="207"/>
      <c r="OA309" s="206"/>
      <c r="OB309" s="206"/>
      <c r="OC309" s="206"/>
      <c r="OD309" s="207"/>
      <c r="OE309" s="206"/>
      <c r="OF309" s="206"/>
      <c r="OG309" s="206"/>
      <c r="OH309" s="206"/>
      <c r="OI309" s="207"/>
      <c r="OJ309" s="206"/>
      <c r="OK309" s="206"/>
      <c r="OL309" s="207"/>
      <c r="OM309" s="206"/>
      <c r="ON309" s="206"/>
      <c r="OO309" s="206"/>
      <c r="OP309" s="212"/>
      <c r="OQ309" s="206"/>
      <c r="OR309" s="206"/>
      <c r="OS309" s="206"/>
      <c r="OT309" s="206"/>
      <c r="OU309" s="206"/>
      <c r="OV309" s="206"/>
      <c r="OW309" s="206"/>
      <c r="OX309" s="206"/>
      <c r="OY309" s="212"/>
      <c r="OZ309" s="206"/>
      <c r="PA309" s="206"/>
      <c r="PB309" s="207"/>
      <c r="PC309" s="206"/>
      <c r="PD309" s="206"/>
      <c r="PE309" s="206"/>
      <c r="PF309" s="206"/>
      <c r="PG309" s="388"/>
      <c r="PH309" s="388"/>
      <c r="PI309" s="388"/>
      <c r="PJ309" s="388"/>
      <c r="PK309" s="389"/>
      <c r="PL309" s="388"/>
      <c r="PM309" s="388"/>
      <c r="PN309" s="388"/>
      <c r="PO309" s="388"/>
      <c r="PP309" s="388"/>
      <c r="PQ309" s="388"/>
      <c r="PR309" s="388"/>
      <c r="PS309" s="389"/>
      <c r="PT309" s="388"/>
      <c r="PU309" s="388"/>
      <c r="PV309" s="388"/>
      <c r="PW309" s="388"/>
      <c r="PX309" s="388"/>
      <c r="PY309" s="388"/>
      <c r="PZ309" s="388"/>
      <c r="QA309" s="388"/>
      <c r="QB309" s="389"/>
      <c r="QC309" s="388"/>
      <c r="QD309" s="388"/>
      <c r="QE309" s="388"/>
      <c r="QF309" s="388"/>
      <c r="QG309" s="388"/>
      <c r="QH309" s="388"/>
      <c r="QI309" s="388"/>
      <c r="QJ309" s="388"/>
      <c r="QK309" s="388"/>
      <c r="QL309" s="389"/>
      <c r="QM309" s="388"/>
      <c r="QN309" s="388"/>
      <c r="QO309" s="207"/>
      <c r="QP309" s="206"/>
      <c r="QQ309" s="450"/>
      <c r="QR309" s="206"/>
      <c r="QS309" s="206"/>
      <c r="QT309" s="206"/>
      <c r="QU309" s="453"/>
      <c r="QV309" s="450"/>
      <c r="QW309" s="450"/>
      <c r="QX309" s="207"/>
      <c r="QY309" s="206"/>
      <c r="QZ309" s="206"/>
      <c r="RA309" s="206"/>
      <c r="RB309" s="206"/>
      <c r="RC309" s="206"/>
      <c r="RD309" s="206"/>
      <c r="RE309" s="206"/>
      <c r="RF309" s="206"/>
      <c r="RG309" s="206"/>
      <c r="RH309" s="206"/>
      <c r="RI309" s="207"/>
      <c r="RJ309" s="206"/>
      <c r="RK309" s="206"/>
      <c r="RL309" s="206"/>
      <c r="RM309" s="207"/>
      <c r="RN309" s="206"/>
      <c r="RO309" s="206"/>
      <c r="RP309" s="389"/>
      <c r="RQ309" s="388"/>
      <c r="RR309" s="388"/>
      <c r="RS309" s="388"/>
      <c r="RT309" s="388"/>
      <c r="RU309" s="389"/>
      <c r="RV309" s="388"/>
      <c r="RW309" s="388"/>
      <c r="RX309" s="388"/>
      <c r="RY309" s="388"/>
      <c r="RZ309" s="388"/>
      <c r="SA309" s="388"/>
      <c r="SB309" s="388"/>
      <c r="SC309" s="388"/>
      <c r="SD309" s="388"/>
      <c r="SE309" s="388"/>
      <c r="SF309" s="388"/>
      <c r="SG309" s="207"/>
      <c r="SH309" s="207"/>
      <c r="SI309" s="206"/>
      <c r="SJ309" s="206"/>
      <c r="SK309" s="450"/>
      <c r="SL309" s="206"/>
      <c r="SM309" s="207"/>
      <c r="SN309" s="206"/>
      <c r="SO309" s="206"/>
      <c r="SP309" s="207"/>
      <c r="SQ309" s="207"/>
      <c r="SR309" s="206"/>
      <c r="SS309" s="206"/>
      <c r="ST309" s="206"/>
      <c r="SU309" s="206"/>
      <c r="SV309" s="207"/>
      <c r="SW309" s="206"/>
      <c r="SX309" s="206"/>
      <c r="SY309" s="207"/>
      <c r="SZ309" s="206"/>
      <c r="TA309" s="206"/>
      <c r="TB309" s="206"/>
      <c r="TC309" s="206"/>
      <c r="TD309" s="363"/>
      <c r="TE309" s="363"/>
      <c r="TF309" s="363"/>
      <c r="TG309" s="206"/>
      <c r="TH309" s="207"/>
      <c r="TI309" s="206"/>
      <c r="TJ309" s="206"/>
      <c r="TK309" s="206"/>
      <c r="TL309" s="207"/>
      <c r="TM309" s="207"/>
      <c r="TN309" s="206"/>
      <c r="TO309" s="206"/>
      <c r="TP309" s="207"/>
      <c r="TQ309" s="206"/>
      <c r="TR309" s="206"/>
      <c r="TS309" s="206"/>
      <c r="TT309" s="207"/>
      <c r="TU309" s="206"/>
      <c r="TV309" s="206"/>
      <c r="TW309" s="207"/>
      <c r="TX309" s="206"/>
      <c r="TY309" s="206"/>
      <c r="TZ309" s="206"/>
      <c r="UA309" s="206"/>
      <c r="UB309" s="206"/>
      <c r="UC309" s="206"/>
      <c r="UD309" s="450"/>
      <c r="UE309" s="450"/>
      <c r="UF309" s="206"/>
      <c r="UG309" s="206"/>
      <c r="UH309" s="206"/>
      <c r="UI309" s="206"/>
      <c r="UJ309" s="206"/>
      <c r="UK309" s="206"/>
    </row>
    <row r="310" spans="1:557" s="763" customFormat="1">
      <c r="A310" s="760" t="s">
        <v>1361</v>
      </c>
      <c r="B310" s="755" t="s">
        <v>1355</v>
      </c>
      <c r="C310" s="761"/>
      <c r="D310" s="754"/>
      <c r="E310" s="754"/>
      <c r="F310" s="450"/>
      <c r="G310" s="761"/>
      <c r="H310" s="754"/>
      <c r="I310" s="754"/>
      <c r="J310" s="361" t="s">
        <v>583</v>
      </c>
      <c r="K310" s="388"/>
      <c r="L310" s="389"/>
      <c r="M310" s="388"/>
      <c r="N310" s="388"/>
      <c r="O310" s="388"/>
      <c r="P310" s="761"/>
      <c r="Q310" s="761"/>
      <c r="R310" s="754"/>
      <c r="S310" s="754"/>
      <c r="T310" s="754"/>
      <c r="U310" s="754"/>
      <c r="V310" s="754"/>
      <c r="W310" s="754"/>
      <c r="X310" s="761"/>
      <c r="Y310" s="754"/>
      <c r="Z310" s="754"/>
      <c r="AA310" s="754"/>
      <c r="AB310" s="754"/>
      <c r="AC310" s="761"/>
      <c r="AD310" s="754"/>
      <c r="AE310" s="754"/>
      <c r="AF310" s="754"/>
      <c r="AG310" s="754"/>
      <c r="AH310" s="754"/>
      <c r="AI310" s="754"/>
      <c r="AJ310" s="754"/>
      <c r="AK310" s="754"/>
      <c r="AL310" s="754"/>
      <c r="AM310" s="754"/>
      <c r="AN310" s="761"/>
      <c r="AO310" s="754"/>
      <c r="AP310" s="754"/>
      <c r="AQ310" s="754"/>
      <c r="AR310" s="754"/>
      <c r="AS310" s="754"/>
      <c r="AT310" s="754"/>
      <c r="AU310" s="754"/>
      <c r="AV310" s="754"/>
      <c r="AW310" s="761"/>
      <c r="AX310" s="754"/>
      <c r="AY310" s="754"/>
      <c r="AZ310" s="754"/>
      <c r="BA310" s="754"/>
      <c r="BB310" s="754"/>
      <c r="BC310" s="761"/>
      <c r="BD310" s="754"/>
      <c r="BE310" s="754"/>
      <c r="BF310" s="754"/>
      <c r="BG310" s="754"/>
      <c r="BH310" s="754"/>
      <c r="BI310" s="754"/>
      <c r="BJ310" s="754"/>
      <c r="BK310" s="754"/>
      <c r="BL310" s="754"/>
      <c r="BM310" s="754"/>
      <c r="BN310" s="754"/>
      <c r="BO310" s="754"/>
      <c r="BP310" s="754"/>
      <c r="BQ310" s="754"/>
      <c r="BR310" s="754"/>
      <c r="BS310" s="761"/>
      <c r="BT310" s="754"/>
      <c r="BU310" s="754"/>
      <c r="BV310" s="754"/>
      <c r="BW310" s="754"/>
      <c r="BX310" s="754"/>
      <c r="BY310" s="754"/>
      <c r="BZ310" s="754"/>
      <c r="CA310" s="754"/>
      <c r="CB310" s="761"/>
      <c r="CC310" s="754"/>
      <c r="CD310" s="754"/>
      <c r="CE310" s="754"/>
      <c r="CF310" s="754"/>
      <c r="CG310" s="754"/>
      <c r="CH310" s="754"/>
      <c r="CI310" s="754"/>
      <c r="CJ310" s="754"/>
      <c r="CK310" s="754"/>
      <c r="CL310" s="754"/>
      <c r="CM310" s="754"/>
      <c r="CN310" s="761"/>
      <c r="CO310" s="754"/>
      <c r="CP310" s="754"/>
      <c r="CQ310" s="754"/>
      <c r="CR310" s="754"/>
      <c r="CS310" s="754"/>
      <c r="CT310" s="754"/>
      <c r="CU310" s="754"/>
      <c r="CV310" s="754"/>
      <c r="CW310" s="754"/>
      <c r="CX310" s="754"/>
      <c r="CY310" s="754"/>
      <c r="CZ310" s="754"/>
      <c r="DA310" s="754"/>
      <c r="DB310" s="754"/>
      <c r="DC310" s="754"/>
      <c r="DD310" s="754"/>
      <c r="DE310" s="754"/>
      <c r="DF310" s="754"/>
      <c r="DG310" s="754"/>
      <c r="DH310" s="754"/>
      <c r="DI310" s="761"/>
      <c r="DJ310" s="761"/>
      <c r="DK310" s="754"/>
      <c r="DL310" s="754"/>
      <c r="DM310" s="761"/>
      <c r="DN310" s="754"/>
      <c r="DO310" s="754"/>
      <c r="DP310" s="761"/>
      <c r="DQ310" s="754"/>
      <c r="DR310" s="754"/>
      <c r="DS310" s="754"/>
      <c r="DT310" s="754"/>
      <c r="DU310" s="389"/>
      <c r="DV310" s="388"/>
      <c r="DW310" s="388"/>
      <c r="DX310" s="388"/>
      <c r="DY310" s="388"/>
      <c r="DZ310" s="388"/>
      <c r="EA310" s="388"/>
      <c r="EB310" s="388"/>
      <c r="EC310" s="389"/>
      <c r="ED310" s="388"/>
      <c r="EE310" s="388"/>
      <c r="EF310" s="388"/>
      <c r="EG310" s="388"/>
      <c r="EH310" s="388"/>
      <c r="EI310" s="388"/>
      <c r="EJ310" s="388"/>
      <c r="EK310" s="389"/>
      <c r="EL310" s="388"/>
      <c r="EM310" s="388"/>
      <c r="EN310" s="388"/>
      <c r="EO310" s="388"/>
      <c r="EP310" s="388"/>
      <c r="EQ310" s="388"/>
      <c r="ER310" s="388"/>
      <c r="ES310" s="761"/>
      <c r="ET310" s="754"/>
      <c r="EU310" s="754"/>
      <c r="EV310" s="754"/>
      <c r="EW310" s="754"/>
      <c r="EX310" s="388"/>
      <c r="EY310" s="388"/>
      <c r="EZ310" s="388"/>
      <c r="FA310" s="754"/>
      <c r="FB310" s="388"/>
      <c r="FC310" s="754"/>
      <c r="FD310" s="388"/>
      <c r="FE310" s="388"/>
      <c r="FF310" s="388"/>
      <c r="FG310" s="388"/>
      <c r="FH310" s="754"/>
      <c r="FI310" s="754"/>
      <c r="FJ310" s="754"/>
      <c r="FK310" s="754"/>
      <c r="FL310" s="388"/>
      <c r="FM310" s="388"/>
      <c r="FN310" s="388"/>
      <c r="FO310" s="388"/>
      <c r="FP310" s="388"/>
      <c r="FQ310" s="388"/>
      <c r="FR310" s="388"/>
      <c r="FS310" s="388"/>
      <c r="FT310" s="388"/>
      <c r="FU310" s="388"/>
      <c r="FV310" s="388"/>
      <c r="FW310" s="388"/>
      <c r="FX310" s="388"/>
      <c r="FY310" s="388"/>
      <c r="FZ310" s="388"/>
      <c r="GA310" s="388"/>
      <c r="GB310" s="388"/>
      <c r="GC310" s="388"/>
      <c r="GD310" s="388"/>
      <c r="GE310" s="388"/>
      <c r="GF310" s="388"/>
      <c r="GG310" s="388"/>
      <c r="GH310" s="754"/>
      <c r="GI310" s="389"/>
      <c r="GJ310" s="388"/>
      <c r="GK310" s="388"/>
      <c r="GL310" s="388"/>
      <c r="GM310" s="388"/>
      <c r="GN310" s="388"/>
      <c r="GO310" s="388"/>
      <c r="GP310" s="388"/>
      <c r="GQ310" s="388"/>
      <c r="GR310" s="761"/>
      <c r="GS310" s="754"/>
      <c r="GT310" s="754"/>
      <c r="GU310" s="754"/>
      <c r="GV310" s="754"/>
      <c r="GW310" s="754"/>
      <c r="GX310" s="754"/>
      <c r="GY310" s="761"/>
      <c r="GZ310" s="754"/>
      <c r="HA310" s="754"/>
      <c r="HB310" s="754"/>
      <c r="HC310" s="754"/>
      <c r="HD310" s="754"/>
      <c r="HE310" s="754"/>
      <c r="HF310" s="761"/>
      <c r="HG310" s="761"/>
      <c r="HH310" s="754"/>
      <c r="HI310" s="754"/>
      <c r="HJ310" s="754"/>
      <c r="HK310" s="389"/>
      <c r="HL310" s="388"/>
      <c r="HM310" s="388"/>
      <c r="HN310" s="388"/>
      <c r="HO310" s="388"/>
      <c r="HP310" s="388"/>
      <c r="HQ310" s="388"/>
      <c r="HR310" s="388"/>
      <c r="HS310" s="761"/>
      <c r="HT310" s="754"/>
      <c r="HU310" s="754"/>
      <c r="HV310" s="754"/>
      <c r="HW310" s="388"/>
      <c r="HX310" s="388"/>
      <c r="HY310" s="388"/>
      <c r="HZ310" s="388"/>
      <c r="IA310" s="388"/>
      <c r="IB310" s="388"/>
      <c r="IC310" s="388"/>
      <c r="ID310" s="754"/>
      <c r="IE310" s="761"/>
      <c r="IF310" s="754"/>
      <c r="IG310" s="754"/>
      <c r="IH310" s="389"/>
      <c r="II310" s="388"/>
      <c r="IJ310" s="388"/>
      <c r="IK310" s="388"/>
      <c r="IL310" s="388"/>
      <c r="IM310" s="388"/>
      <c r="IN310" s="388"/>
      <c r="IO310" s="388"/>
      <c r="IP310" s="388"/>
      <c r="IQ310" s="388"/>
      <c r="IR310" s="388"/>
      <c r="IS310" s="389"/>
      <c r="IT310" s="388"/>
      <c r="IU310" s="388"/>
      <c r="IV310" s="761"/>
      <c r="IW310" s="754"/>
      <c r="IX310" s="754"/>
      <c r="IY310" s="761"/>
      <c r="IZ310" s="761"/>
      <c r="JA310" s="754"/>
      <c r="JB310" s="754"/>
      <c r="JC310" s="754"/>
      <c r="JD310" s="754"/>
      <c r="JE310" s="761"/>
      <c r="JF310" s="754"/>
      <c r="JG310" s="754"/>
      <c r="JH310" s="389"/>
      <c r="JI310" s="388"/>
      <c r="JJ310" s="388"/>
      <c r="JK310" s="761"/>
      <c r="JL310" s="761"/>
      <c r="JM310" s="754"/>
      <c r="JN310" s="754"/>
      <c r="JO310" s="754"/>
      <c r="JP310" s="754"/>
      <c r="JQ310" s="389"/>
      <c r="JR310" s="388"/>
      <c r="JS310" s="388"/>
      <c r="JT310" s="388"/>
      <c r="JU310" s="388"/>
      <c r="JV310" s="388"/>
      <c r="JW310" s="388"/>
      <c r="JX310" s="388"/>
      <c r="JY310" s="388"/>
      <c r="JZ310" s="761"/>
      <c r="KA310" s="754"/>
      <c r="KB310" s="754"/>
      <c r="KC310" s="754"/>
      <c r="KD310" s="754"/>
      <c r="KE310" s="762"/>
      <c r="KF310" s="754"/>
      <c r="KG310" s="754"/>
      <c r="KH310" s="761"/>
      <c r="KI310" s="761"/>
      <c r="KJ310" s="361" t="s">
        <v>658</v>
      </c>
      <c r="KK310" s="361" t="s">
        <v>658</v>
      </c>
      <c r="KL310" s="361" t="s">
        <v>658</v>
      </c>
      <c r="KM310" s="361" t="s">
        <v>658</v>
      </c>
      <c r="KN310" s="361" t="s">
        <v>658</v>
      </c>
      <c r="KO310" s="361" t="s">
        <v>658</v>
      </c>
      <c r="KP310" s="361" t="s">
        <v>658</v>
      </c>
      <c r="KQ310" s="361" t="s">
        <v>658</v>
      </c>
      <c r="KR310" s="361" t="s">
        <v>658</v>
      </c>
      <c r="KS310" s="395" t="s">
        <v>658</v>
      </c>
      <c r="KT310" s="429" t="s">
        <v>658</v>
      </c>
      <c r="KU310" s="361" t="s">
        <v>658</v>
      </c>
      <c r="KV310" s="361" t="s">
        <v>658</v>
      </c>
      <c r="KW310" s="361" t="s">
        <v>658</v>
      </c>
      <c r="KX310" s="391"/>
      <c r="KY310" s="388"/>
      <c r="KZ310" s="388"/>
      <c r="LA310" s="388"/>
      <c r="LB310" s="388"/>
      <c r="LC310" s="388"/>
      <c r="LD310" s="389"/>
      <c r="LE310" s="388"/>
      <c r="LF310" s="388"/>
      <c r="LG310" s="761"/>
      <c r="LH310" s="754"/>
      <c r="LI310" s="754"/>
      <c r="LJ310" s="388"/>
      <c r="LK310" s="761"/>
      <c r="LL310" s="754"/>
      <c r="LM310" s="754"/>
      <c r="LN310" s="754"/>
      <c r="LO310" s="754"/>
      <c r="LP310" s="754"/>
      <c r="LQ310" s="754"/>
      <c r="LR310" s="388"/>
      <c r="LS310" s="388"/>
      <c r="LT310" s="388"/>
      <c r="LU310" s="388"/>
      <c r="LV310" s="388"/>
      <c r="LW310" s="388"/>
      <c r="LX310" s="754"/>
      <c r="LY310" s="761"/>
      <c r="LZ310" s="754"/>
      <c r="MA310" s="754"/>
      <c r="MB310" s="754"/>
      <c r="MC310" s="761"/>
      <c r="MD310" s="761"/>
      <c r="ME310" s="754"/>
      <c r="MF310" s="754"/>
      <c r="MG310" s="754"/>
      <c r="MH310" s="754"/>
      <c r="MI310" s="754"/>
      <c r="MJ310" s="754"/>
      <c r="MK310" s="754"/>
      <c r="ML310" s="754"/>
      <c r="MM310" s="754"/>
      <c r="MN310" s="754"/>
      <c r="MO310" s="754"/>
      <c r="MP310" s="389"/>
      <c r="MQ310" s="388"/>
      <c r="MR310" s="388"/>
      <c r="MS310" s="388"/>
      <c r="MT310" s="388"/>
      <c r="MU310" s="388"/>
      <c r="MV310" s="388"/>
      <c r="MW310" s="388"/>
      <c r="MX310" s="389"/>
      <c r="MY310" s="388"/>
      <c r="MZ310" s="388"/>
      <c r="NA310" s="762"/>
      <c r="NB310" s="754"/>
      <c r="NC310" s="754"/>
      <c r="ND310" s="754"/>
      <c r="NE310" s="761"/>
      <c r="NF310" s="761"/>
      <c r="NG310" s="754"/>
      <c r="NH310" s="754"/>
      <c r="NI310" s="754"/>
      <c r="NJ310" s="761"/>
      <c r="NK310" s="754"/>
      <c r="NL310" s="754"/>
      <c r="NM310" s="754"/>
      <c r="NN310" s="761"/>
      <c r="NO310" s="754"/>
      <c r="NP310" s="754"/>
      <c r="NQ310" s="754"/>
      <c r="NR310" s="754"/>
      <c r="NS310" s="754"/>
      <c r="NT310" s="754"/>
      <c r="NU310" s="761"/>
      <c r="NV310" s="754"/>
      <c r="NW310" s="754"/>
      <c r="NX310" s="754"/>
      <c r="NY310" s="754"/>
      <c r="NZ310" s="761"/>
      <c r="OA310" s="754"/>
      <c r="OB310" s="754"/>
      <c r="OC310" s="754"/>
      <c r="OD310" s="761"/>
      <c r="OE310" s="754"/>
      <c r="OF310" s="754"/>
      <c r="OG310" s="754"/>
      <c r="OH310" s="754"/>
      <c r="OI310" s="761"/>
      <c r="OJ310" s="754"/>
      <c r="OK310" s="754"/>
      <c r="OL310" s="761"/>
      <c r="OM310" s="754"/>
      <c r="ON310" s="754"/>
      <c r="OO310" s="754"/>
      <c r="OP310" s="762"/>
      <c r="OQ310" s="754"/>
      <c r="OR310" s="754"/>
      <c r="OS310" s="754"/>
      <c r="OT310" s="754"/>
      <c r="OU310" s="754"/>
      <c r="OV310" s="754"/>
      <c r="OW310" s="754"/>
      <c r="OX310" s="754"/>
      <c r="OY310" s="762"/>
      <c r="OZ310" s="754"/>
      <c r="PA310" s="754"/>
      <c r="PB310" s="761"/>
      <c r="PC310" s="754"/>
      <c r="PD310" s="754"/>
      <c r="PE310" s="754"/>
      <c r="PF310" s="754"/>
      <c r="PG310" s="388"/>
      <c r="PH310" s="388"/>
      <c r="PI310" s="388"/>
      <c r="PJ310" s="388"/>
      <c r="PK310" s="389"/>
      <c r="PL310" s="388"/>
      <c r="PM310" s="388"/>
      <c r="PN310" s="388"/>
      <c r="PO310" s="388"/>
      <c r="PP310" s="388"/>
      <c r="PQ310" s="388"/>
      <c r="PR310" s="388"/>
      <c r="PS310" s="389"/>
      <c r="PT310" s="388"/>
      <c r="PU310" s="388"/>
      <c r="PV310" s="388"/>
      <c r="PW310" s="388"/>
      <c r="PX310" s="388"/>
      <c r="PY310" s="388"/>
      <c r="PZ310" s="388"/>
      <c r="QA310" s="388"/>
      <c r="QB310" s="389"/>
      <c r="QC310" s="388"/>
      <c r="QD310" s="388"/>
      <c r="QE310" s="388"/>
      <c r="QF310" s="388"/>
      <c r="QG310" s="388"/>
      <c r="QH310" s="388"/>
      <c r="QI310" s="388"/>
      <c r="QJ310" s="388"/>
      <c r="QK310" s="388"/>
      <c r="QL310" s="389"/>
      <c r="QM310" s="388"/>
      <c r="QN310" s="388"/>
      <c r="QO310" s="761"/>
      <c r="QP310" s="754"/>
      <c r="QQ310" s="388"/>
      <c r="QR310" s="754"/>
      <c r="QS310" s="754"/>
      <c r="QT310" s="754"/>
      <c r="QU310" s="389"/>
      <c r="QV310" s="388"/>
      <c r="QW310" s="388"/>
      <c r="QX310" s="761"/>
      <c r="QY310" s="754"/>
      <c r="QZ310" s="754"/>
      <c r="RA310" s="754"/>
      <c r="RB310" s="754"/>
      <c r="RC310" s="754"/>
      <c r="RD310" s="754"/>
      <c r="RE310" s="754"/>
      <c r="RF310" s="754"/>
      <c r="RG310" s="754"/>
      <c r="RH310" s="754"/>
      <c r="RI310" s="761"/>
      <c r="RJ310" s="754"/>
      <c r="RK310" s="754"/>
      <c r="RL310" s="754"/>
      <c r="RM310" s="761"/>
      <c r="RN310" s="754"/>
      <c r="RO310" s="754"/>
      <c r="RP310" s="389"/>
      <c r="RQ310" s="388"/>
      <c r="RR310" s="388"/>
      <c r="RS310" s="388"/>
      <c r="RT310" s="388"/>
      <c r="RU310" s="389"/>
      <c r="RV310" s="388"/>
      <c r="RW310" s="388"/>
      <c r="RX310" s="388"/>
      <c r="RY310" s="388"/>
      <c r="RZ310" s="388"/>
      <c r="SA310" s="388"/>
      <c r="SB310" s="388"/>
      <c r="SC310" s="388"/>
      <c r="SD310" s="388"/>
      <c r="SE310" s="388"/>
      <c r="SF310" s="388"/>
      <c r="SG310" s="761"/>
      <c r="SH310" s="761"/>
      <c r="SI310" s="754"/>
      <c r="SJ310" s="754"/>
      <c r="SK310" s="388"/>
      <c r="SL310" s="754"/>
      <c r="SM310" s="761"/>
      <c r="SN310" s="754"/>
      <c r="SO310" s="754"/>
      <c r="SP310" s="761"/>
      <c r="SQ310" s="761"/>
      <c r="SR310" s="754"/>
      <c r="SS310" s="754"/>
      <c r="ST310" s="754"/>
      <c r="SU310" s="754"/>
      <c r="SV310" s="761"/>
      <c r="SW310" s="754"/>
      <c r="SX310" s="754"/>
      <c r="SY310" s="761"/>
      <c r="SZ310" s="754"/>
      <c r="TA310" s="754"/>
      <c r="TB310" s="754"/>
      <c r="TC310" s="754"/>
      <c r="TD310" s="388"/>
      <c r="TE310" s="388"/>
      <c r="TF310" s="388"/>
      <c r="TG310" s="754"/>
      <c r="TH310" s="761"/>
      <c r="TI310" s="754"/>
      <c r="TJ310" s="754"/>
      <c r="TK310" s="754"/>
      <c r="TL310" s="761"/>
      <c r="TM310" s="761"/>
      <c r="TN310" s="754"/>
      <c r="TO310" s="754"/>
      <c r="TP310" s="761"/>
      <c r="TQ310" s="754"/>
      <c r="TR310" s="754"/>
      <c r="TS310" s="754"/>
      <c r="TT310" s="761"/>
      <c r="TU310" s="754"/>
      <c r="TV310" s="754"/>
      <c r="TW310" s="761"/>
      <c r="TX310" s="754"/>
      <c r="TY310" s="754"/>
      <c r="TZ310" s="754"/>
      <c r="UA310" s="754"/>
      <c r="UB310" s="754"/>
      <c r="UC310" s="754"/>
      <c r="UD310" s="450"/>
      <c r="UE310" s="450"/>
      <c r="UF310" s="754"/>
      <c r="UG310" s="754"/>
      <c r="UH310" s="754"/>
      <c r="UI310" s="754"/>
      <c r="UJ310" s="754"/>
      <c r="UK310" s="754"/>
    </row>
    <row r="311" spans="1:557" s="763" customFormat="1">
      <c r="A311" s="760" t="s">
        <v>1362</v>
      </c>
      <c r="B311" s="755" t="s">
        <v>1357</v>
      </c>
      <c r="C311" s="761"/>
      <c r="D311" s="754"/>
      <c r="E311" s="754"/>
      <c r="F311" s="450"/>
      <c r="G311" s="761"/>
      <c r="H311" s="754"/>
      <c r="I311" s="754"/>
      <c r="J311" s="361" t="s">
        <v>583</v>
      </c>
      <c r="K311" s="388"/>
      <c r="L311" s="389"/>
      <c r="M311" s="388"/>
      <c r="N311" s="388"/>
      <c r="O311" s="388"/>
      <c r="P311" s="761"/>
      <c r="Q311" s="761"/>
      <c r="R311" s="754"/>
      <c r="S311" s="754"/>
      <c r="T311" s="754"/>
      <c r="U311" s="754"/>
      <c r="V311" s="754"/>
      <c r="W311" s="754"/>
      <c r="X311" s="761"/>
      <c r="Y311" s="754"/>
      <c r="Z311" s="754"/>
      <c r="AA311" s="754"/>
      <c r="AB311" s="754"/>
      <c r="AC311" s="761"/>
      <c r="AD311" s="754"/>
      <c r="AE311" s="754"/>
      <c r="AF311" s="754"/>
      <c r="AG311" s="754"/>
      <c r="AH311" s="754"/>
      <c r="AI311" s="754"/>
      <c r="AJ311" s="754"/>
      <c r="AK311" s="754"/>
      <c r="AL311" s="754"/>
      <c r="AM311" s="754"/>
      <c r="AN311" s="761"/>
      <c r="AO311" s="754"/>
      <c r="AP311" s="754"/>
      <c r="AQ311" s="754"/>
      <c r="AR311" s="754"/>
      <c r="AS311" s="754"/>
      <c r="AT311" s="754"/>
      <c r="AU311" s="754"/>
      <c r="AV311" s="754"/>
      <c r="AW311" s="761"/>
      <c r="AX311" s="754"/>
      <c r="AY311" s="754"/>
      <c r="AZ311" s="754"/>
      <c r="BA311" s="754"/>
      <c r="BB311" s="754"/>
      <c r="BC311" s="761"/>
      <c r="BD311" s="754"/>
      <c r="BE311" s="754"/>
      <c r="BF311" s="754"/>
      <c r="BG311" s="754"/>
      <c r="BH311" s="754"/>
      <c r="BI311" s="754"/>
      <c r="BJ311" s="754"/>
      <c r="BK311" s="754"/>
      <c r="BL311" s="754"/>
      <c r="BM311" s="754"/>
      <c r="BN311" s="754"/>
      <c r="BO311" s="754"/>
      <c r="BP311" s="754"/>
      <c r="BQ311" s="754"/>
      <c r="BR311" s="754"/>
      <c r="BS311" s="761"/>
      <c r="BT311" s="754"/>
      <c r="BU311" s="754"/>
      <c r="BV311" s="754"/>
      <c r="BW311" s="754"/>
      <c r="BX311" s="754"/>
      <c r="BY311" s="754"/>
      <c r="BZ311" s="754"/>
      <c r="CA311" s="754"/>
      <c r="CB311" s="761"/>
      <c r="CC311" s="754"/>
      <c r="CD311" s="754"/>
      <c r="CE311" s="754"/>
      <c r="CF311" s="754"/>
      <c r="CG311" s="754"/>
      <c r="CH311" s="754"/>
      <c r="CI311" s="754"/>
      <c r="CJ311" s="754"/>
      <c r="CK311" s="754"/>
      <c r="CL311" s="754"/>
      <c r="CM311" s="754"/>
      <c r="CN311" s="761"/>
      <c r="CO311" s="754"/>
      <c r="CP311" s="754"/>
      <c r="CQ311" s="754"/>
      <c r="CR311" s="754"/>
      <c r="CS311" s="754"/>
      <c r="CT311" s="754"/>
      <c r="CU311" s="754"/>
      <c r="CV311" s="754"/>
      <c r="CW311" s="754"/>
      <c r="CX311" s="754"/>
      <c r="CY311" s="754"/>
      <c r="CZ311" s="754"/>
      <c r="DA311" s="754"/>
      <c r="DB311" s="754"/>
      <c r="DC311" s="754"/>
      <c r="DD311" s="754"/>
      <c r="DE311" s="754"/>
      <c r="DF311" s="754"/>
      <c r="DG311" s="754"/>
      <c r="DH311" s="754"/>
      <c r="DI311" s="761"/>
      <c r="DJ311" s="761"/>
      <c r="DK311" s="754"/>
      <c r="DL311" s="754"/>
      <c r="DM311" s="761"/>
      <c r="DN311" s="754"/>
      <c r="DO311" s="754"/>
      <c r="DP311" s="761"/>
      <c r="DQ311" s="754"/>
      <c r="DR311" s="754"/>
      <c r="DS311" s="754"/>
      <c r="DT311" s="754"/>
      <c r="DU311" s="389"/>
      <c r="DV311" s="388"/>
      <c r="DW311" s="388"/>
      <c r="DX311" s="388"/>
      <c r="DY311" s="388"/>
      <c r="DZ311" s="388"/>
      <c r="EA311" s="388"/>
      <c r="EB311" s="388"/>
      <c r="EC311" s="389"/>
      <c r="ED311" s="388"/>
      <c r="EE311" s="388"/>
      <c r="EF311" s="388"/>
      <c r="EG311" s="388"/>
      <c r="EH311" s="388"/>
      <c r="EI311" s="388"/>
      <c r="EJ311" s="388"/>
      <c r="EK311" s="389"/>
      <c r="EL311" s="388"/>
      <c r="EM311" s="388"/>
      <c r="EN311" s="388"/>
      <c r="EO311" s="388"/>
      <c r="EP311" s="388"/>
      <c r="EQ311" s="388"/>
      <c r="ER311" s="388"/>
      <c r="ES311" s="761"/>
      <c r="ET311" s="754"/>
      <c r="EU311" s="754"/>
      <c r="EV311" s="754"/>
      <c r="EW311" s="754"/>
      <c r="EX311" s="388"/>
      <c r="EY311" s="388"/>
      <c r="EZ311" s="388"/>
      <c r="FA311" s="754"/>
      <c r="FB311" s="388"/>
      <c r="FC311" s="754"/>
      <c r="FD311" s="388"/>
      <c r="FE311" s="388"/>
      <c r="FF311" s="388"/>
      <c r="FG311" s="388"/>
      <c r="FH311" s="754"/>
      <c r="FI311" s="754"/>
      <c r="FJ311" s="754"/>
      <c r="FK311" s="754"/>
      <c r="FL311" s="388"/>
      <c r="FM311" s="388"/>
      <c r="FN311" s="388"/>
      <c r="FO311" s="388"/>
      <c r="FP311" s="388"/>
      <c r="FQ311" s="388"/>
      <c r="FR311" s="388"/>
      <c r="FS311" s="388"/>
      <c r="FT311" s="388"/>
      <c r="FU311" s="388"/>
      <c r="FV311" s="388"/>
      <c r="FW311" s="388"/>
      <c r="FX311" s="388"/>
      <c r="FY311" s="388"/>
      <c r="FZ311" s="388"/>
      <c r="GA311" s="388"/>
      <c r="GB311" s="388"/>
      <c r="GC311" s="388"/>
      <c r="GD311" s="388"/>
      <c r="GE311" s="388"/>
      <c r="GF311" s="388"/>
      <c r="GG311" s="388"/>
      <c r="GH311" s="754"/>
      <c r="GI311" s="389"/>
      <c r="GJ311" s="388"/>
      <c r="GK311" s="388"/>
      <c r="GL311" s="388"/>
      <c r="GM311" s="388"/>
      <c r="GN311" s="388"/>
      <c r="GO311" s="388"/>
      <c r="GP311" s="388"/>
      <c r="GQ311" s="388"/>
      <c r="GR311" s="761"/>
      <c r="GS311" s="754"/>
      <c r="GT311" s="754"/>
      <c r="GU311" s="754"/>
      <c r="GV311" s="754"/>
      <c r="GW311" s="754"/>
      <c r="GX311" s="754"/>
      <c r="GY311" s="761"/>
      <c r="GZ311" s="754"/>
      <c r="HA311" s="754"/>
      <c r="HB311" s="754"/>
      <c r="HC311" s="754"/>
      <c r="HD311" s="754"/>
      <c r="HE311" s="754"/>
      <c r="HF311" s="761"/>
      <c r="HG311" s="761"/>
      <c r="HH311" s="754"/>
      <c r="HI311" s="754"/>
      <c r="HJ311" s="754"/>
      <c r="HK311" s="389"/>
      <c r="HL311" s="388"/>
      <c r="HM311" s="388"/>
      <c r="HN311" s="388"/>
      <c r="HO311" s="388"/>
      <c r="HP311" s="388"/>
      <c r="HQ311" s="388"/>
      <c r="HR311" s="388"/>
      <c r="HS311" s="761"/>
      <c r="HT311" s="754"/>
      <c r="HU311" s="754"/>
      <c r="HV311" s="754"/>
      <c r="HW311" s="388"/>
      <c r="HX311" s="388"/>
      <c r="HY311" s="388"/>
      <c r="HZ311" s="388"/>
      <c r="IA311" s="388"/>
      <c r="IB311" s="388"/>
      <c r="IC311" s="388"/>
      <c r="ID311" s="754"/>
      <c r="IE311" s="761"/>
      <c r="IF311" s="754"/>
      <c r="IG311" s="754"/>
      <c r="IH311" s="389"/>
      <c r="II311" s="388"/>
      <c r="IJ311" s="388"/>
      <c r="IK311" s="388"/>
      <c r="IL311" s="388"/>
      <c r="IM311" s="388"/>
      <c r="IN311" s="388"/>
      <c r="IO311" s="388"/>
      <c r="IP311" s="388"/>
      <c r="IQ311" s="388"/>
      <c r="IR311" s="388"/>
      <c r="IS311" s="389"/>
      <c r="IT311" s="388"/>
      <c r="IU311" s="388"/>
      <c r="IV311" s="761"/>
      <c r="IW311" s="754"/>
      <c r="IX311" s="754"/>
      <c r="IY311" s="761"/>
      <c r="IZ311" s="761"/>
      <c r="JA311" s="754"/>
      <c r="JB311" s="754"/>
      <c r="JC311" s="754"/>
      <c r="JD311" s="754"/>
      <c r="JE311" s="761"/>
      <c r="JF311" s="754"/>
      <c r="JG311" s="754"/>
      <c r="JH311" s="389"/>
      <c r="JI311" s="388"/>
      <c r="JJ311" s="388"/>
      <c r="JK311" s="761"/>
      <c r="JL311" s="761"/>
      <c r="JM311" s="754"/>
      <c r="JN311" s="754"/>
      <c r="JO311" s="754"/>
      <c r="JP311" s="754"/>
      <c r="JQ311" s="389"/>
      <c r="JR311" s="388"/>
      <c r="JS311" s="388"/>
      <c r="JT311" s="388"/>
      <c r="JU311" s="388"/>
      <c r="JV311" s="388"/>
      <c r="JW311" s="388"/>
      <c r="JX311" s="388"/>
      <c r="JY311" s="388"/>
      <c r="JZ311" s="761"/>
      <c r="KA311" s="754"/>
      <c r="KB311" s="754"/>
      <c r="KC311" s="754"/>
      <c r="KD311" s="754"/>
      <c r="KE311" s="762"/>
      <c r="KF311" s="754"/>
      <c r="KG311" s="754"/>
      <c r="KH311" s="761"/>
      <c r="KI311" s="761"/>
      <c r="KJ311" s="361" t="s">
        <v>658</v>
      </c>
      <c r="KK311" s="361" t="s">
        <v>658</v>
      </c>
      <c r="KL311" s="361" t="s">
        <v>658</v>
      </c>
      <c r="KM311" s="361" t="s">
        <v>658</v>
      </c>
      <c r="KN311" s="361" t="s">
        <v>658</v>
      </c>
      <c r="KO311" s="361" t="s">
        <v>658</v>
      </c>
      <c r="KP311" s="361" t="s">
        <v>658</v>
      </c>
      <c r="KQ311" s="361" t="s">
        <v>658</v>
      </c>
      <c r="KR311" s="361" t="s">
        <v>658</v>
      </c>
      <c r="KS311" s="395" t="s">
        <v>658</v>
      </c>
      <c r="KT311" s="429" t="s">
        <v>658</v>
      </c>
      <c r="KU311" s="361" t="s">
        <v>658</v>
      </c>
      <c r="KV311" s="361" t="s">
        <v>658</v>
      </c>
      <c r="KW311" s="361" t="s">
        <v>658</v>
      </c>
      <c r="KX311" s="361" t="s">
        <v>658</v>
      </c>
      <c r="KY311" s="391"/>
      <c r="KZ311" s="388"/>
      <c r="LA311" s="388"/>
      <c r="LB311" s="388"/>
      <c r="LC311" s="388"/>
      <c r="LD311" s="389"/>
      <c r="LE311" s="388"/>
      <c r="LF311" s="388"/>
      <c r="LG311" s="761"/>
      <c r="LH311" s="754"/>
      <c r="LI311" s="754"/>
      <c r="LJ311" s="388"/>
      <c r="LK311" s="761"/>
      <c r="LL311" s="754"/>
      <c r="LM311" s="754"/>
      <c r="LN311" s="754"/>
      <c r="LO311" s="754"/>
      <c r="LP311" s="754"/>
      <c r="LQ311" s="754"/>
      <c r="LR311" s="388"/>
      <c r="LS311" s="388"/>
      <c r="LT311" s="388"/>
      <c r="LU311" s="388"/>
      <c r="LV311" s="388"/>
      <c r="LW311" s="388"/>
      <c r="LX311" s="754"/>
      <c r="LY311" s="761"/>
      <c r="LZ311" s="754"/>
      <c r="MA311" s="754"/>
      <c r="MB311" s="754"/>
      <c r="MC311" s="761"/>
      <c r="MD311" s="761"/>
      <c r="ME311" s="754"/>
      <c r="MF311" s="754"/>
      <c r="MG311" s="754"/>
      <c r="MH311" s="754"/>
      <c r="MI311" s="754"/>
      <c r="MJ311" s="754"/>
      <c r="MK311" s="754"/>
      <c r="ML311" s="754"/>
      <c r="MM311" s="754"/>
      <c r="MN311" s="754"/>
      <c r="MO311" s="754"/>
      <c r="MP311" s="389"/>
      <c r="MQ311" s="388"/>
      <c r="MR311" s="388"/>
      <c r="MS311" s="388"/>
      <c r="MT311" s="388"/>
      <c r="MU311" s="388"/>
      <c r="MV311" s="388"/>
      <c r="MW311" s="388"/>
      <c r="MX311" s="389"/>
      <c r="MY311" s="388"/>
      <c r="MZ311" s="388"/>
      <c r="NA311" s="762"/>
      <c r="NB311" s="754"/>
      <c r="NC311" s="754"/>
      <c r="ND311" s="754"/>
      <c r="NE311" s="761"/>
      <c r="NF311" s="761"/>
      <c r="NG311" s="754"/>
      <c r="NH311" s="754"/>
      <c r="NI311" s="754"/>
      <c r="NJ311" s="761"/>
      <c r="NK311" s="754"/>
      <c r="NL311" s="754"/>
      <c r="NM311" s="754"/>
      <c r="NN311" s="761"/>
      <c r="NO311" s="754"/>
      <c r="NP311" s="754"/>
      <c r="NQ311" s="754"/>
      <c r="NR311" s="754"/>
      <c r="NS311" s="754"/>
      <c r="NT311" s="754"/>
      <c r="NU311" s="761"/>
      <c r="NV311" s="754"/>
      <c r="NW311" s="754"/>
      <c r="NX311" s="754"/>
      <c r="NY311" s="754"/>
      <c r="NZ311" s="761"/>
      <c r="OA311" s="754"/>
      <c r="OB311" s="754"/>
      <c r="OC311" s="754"/>
      <c r="OD311" s="761"/>
      <c r="OE311" s="754"/>
      <c r="OF311" s="754"/>
      <c r="OG311" s="754"/>
      <c r="OH311" s="754"/>
      <c r="OI311" s="761"/>
      <c r="OJ311" s="754"/>
      <c r="OK311" s="754"/>
      <c r="OL311" s="761"/>
      <c r="OM311" s="754"/>
      <c r="ON311" s="754"/>
      <c r="OO311" s="754"/>
      <c r="OP311" s="762"/>
      <c r="OQ311" s="754"/>
      <c r="OR311" s="754"/>
      <c r="OS311" s="754"/>
      <c r="OT311" s="754"/>
      <c r="OU311" s="754"/>
      <c r="OV311" s="754"/>
      <c r="OW311" s="754"/>
      <c r="OX311" s="754"/>
      <c r="OY311" s="762"/>
      <c r="OZ311" s="754"/>
      <c r="PA311" s="754"/>
      <c r="PB311" s="761"/>
      <c r="PC311" s="754"/>
      <c r="PD311" s="754"/>
      <c r="PE311" s="754"/>
      <c r="PF311" s="754"/>
      <c r="PG311" s="388"/>
      <c r="PH311" s="388"/>
      <c r="PI311" s="388"/>
      <c r="PJ311" s="388"/>
      <c r="PK311" s="389"/>
      <c r="PL311" s="388"/>
      <c r="PM311" s="388"/>
      <c r="PN311" s="388"/>
      <c r="PO311" s="388"/>
      <c r="PP311" s="388"/>
      <c r="PQ311" s="388"/>
      <c r="PR311" s="388"/>
      <c r="PS311" s="389"/>
      <c r="PT311" s="388"/>
      <c r="PU311" s="388"/>
      <c r="PV311" s="388"/>
      <c r="PW311" s="388"/>
      <c r="PX311" s="388"/>
      <c r="PY311" s="388"/>
      <c r="PZ311" s="388"/>
      <c r="QA311" s="388"/>
      <c r="QB311" s="389"/>
      <c r="QC311" s="388"/>
      <c r="QD311" s="388"/>
      <c r="QE311" s="388"/>
      <c r="QF311" s="388"/>
      <c r="QG311" s="388"/>
      <c r="QH311" s="388"/>
      <c r="QI311" s="388"/>
      <c r="QJ311" s="388"/>
      <c r="QK311" s="388"/>
      <c r="QL311" s="389"/>
      <c r="QM311" s="388"/>
      <c r="QN311" s="388"/>
      <c r="QO311" s="761"/>
      <c r="QP311" s="754"/>
      <c r="QQ311" s="388"/>
      <c r="QR311" s="754"/>
      <c r="QS311" s="754"/>
      <c r="QT311" s="754"/>
      <c r="QU311" s="389"/>
      <c r="QV311" s="388"/>
      <c r="QW311" s="388"/>
      <c r="QX311" s="761"/>
      <c r="QY311" s="754"/>
      <c r="QZ311" s="754"/>
      <c r="RA311" s="754"/>
      <c r="RB311" s="754"/>
      <c r="RC311" s="754"/>
      <c r="RD311" s="754"/>
      <c r="RE311" s="754"/>
      <c r="RF311" s="754"/>
      <c r="RG311" s="754"/>
      <c r="RH311" s="754"/>
      <c r="RI311" s="761"/>
      <c r="RJ311" s="754"/>
      <c r="RK311" s="754"/>
      <c r="RL311" s="754"/>
      <c r="RM311" s="761"/>
      <c r="RN311" s="754"/>
      <c r="RO311" s="754"/>
      <c r="RP311" s="389"/>
      <c r="RQ311" s="388"/>
      <c r="RR311" s="388"/>
      <c r="RS311" s="388"/>
      <c r="RT311" s="388"/>
      <c r="RU311" s="389"/>
      <c r="RV311" s="388"/>
      <c r="RW311" s="388"/>
      <c r="RX311" s="388"/>
      <c r="RY311" s="388"/>
      <c r="RZ311" s="388"/>
      <c r="SA311" s="388"/>
      <c r="SB311" s="388"/>
      <c r="SC311" s="388"/>
      <c r="SD311" s="388"/>
      <c r="SE311" s="388"/>
      <c r="SF311" s="388"/>
      <c r="SG311" s="761"/>
      <c r="SH311" s="761"/>
      <c r="SI311" s="754"/>
      <c r="SJ311" s="754"/>
      <c r="SK311" s="388"/>
      <c r="SL311" s="754"/>
      <c r="SM311" s="761"/>
      <c r="SN311" s="754"/>
      <c r="SO311" s="754"/>
      <c r="SP311" s="761"/>
      <c r="SQ311" s="761"/>
      <c r="SR311" s="754"/>
      <c r="SS311" s="754"/>
      <c r="ST311" s="754"/>
      <c r="SU311" s="754"/>
      <c r="SV311" s="761"/>
      <c r="SW311" s="754"/>
      <c r="SX311" s="754"/>
      <c r="SY311" s="761"/>
      <c r="SZ311" s="754"/>
      <c r="TA311" s="754"/>
      <c r="TB311" s="754"/>
      <c r="TC311" s="754"/>
      <c r="TD311" s="388"/>
      <c r="TE311" s="388"/>
      <c r="TF311" s="388"/>
      <c r="TG311" s="754"/>
      <c r="TH311" s="761"/>
      <c r="TI311" s="754"/>
      <c r="TJ311" s="754"/>
      <c r="TK311" s="754"/>
      <c r="TL311" s="761"/>
      <c r="TM311" s="761"/>
      <c r="TN311" s="754"/>
      <c r="TO311" s="754"/>
      <c r="TP311" s="761"/>
      <c r="TQ311" s="754"/>
      <c r="TR311" s="754"/>
      <c r="TS311" s="754"/>
      <c r="TT311" s="761"/>
      <c r="TU311" s="754"/>
      <c r="TV311" s="754"/>
      <c r="TW311" s="761"/>
      <c r="TX311" s="754"/>
      <c r="TY311" s="754"/>
      <c r="TZ311" s="754"/>
      <c r="UA311" s="754"/>
      <c r="UB311" s="754"/>
      <c r="UC311" s="754"/>
      <c r="UD311" s="450"/>
      <c r="UE311" s="450"/>
      <c r="UF311" s="754"/>
      <c r="UG311" s="754"/>
      <c r="UH311" s="754"/>
      <c r="UI311" s="754"/>
      <c r="UJ311" s="754"/>
      <c r="UK311" s="754"/>
    </row>
    <row r="312" spans="1:557" s="763" customFormat="1">
      <c r="A312" s="760" t="s">
        <v>1363</v>
      </c>
      <c r="B312" s="755" t="s">
        <v>1358</v>
      </c>
      <c r="C312" s="761"/>
      <c r="D312" s="754"/>
      <c r="E312" s="754"/>
      <c r="F312" s="450"/>
      <c r="G312" s="761"/>
      <c r="H312" s="754"/>
      <c r="I312" s="754"/>
      <c r="J312" s="361" t="s">
        <v>583</v>
      </c>
      <c r="K312" s="388"/>
      <c r="L312" s="389"/>
      <c r="M312" s="388"/>
      <c r="N312" s="388"/>
      <c r="O312" s="388"/>
      <c r="P312" s="761"/>
      <c r="Q312" s="761"/>
      <c r="R312" s="754"/>
      <c r="S312" s="754"/>
      <c r="T312" s="754"/>
      <c r="U312" s="754"/>
      <c r="V312" s="754"/>
      <c r="W312" s="754"/>
      <c r="X312" s="761"/>
      <c r="Y312" s="754"/>
      <c r="Z312" s="754"/>
      <c r="AA312" s="754"/>
      <c r="AB312" s="754"/>
      <c r="AC312" s="761"/>
      <c r="AD312" s="754"/>
      <c r="AE312" s="754"/>
      <c r="AF312" s="754"/>
      <c r="AG312" s="754"/>
      <c r="AH312" s="754"/>
      <c r="AI312" s="754"/>
      <c r="AJ312" s="754"/>
      <c r="AK312" s="754"/>
      <c r="AL312" s="754"/>
      <c r="AM312" s="754"/>
      <c r="AN312" s="761"/>
      <c r="AO312" s="754"/>
      <c r="AP312" s="754"/>
      <c r="AQ312" s="754"/>
      <c r="AR312" s="754"/>
      <c r="AS312" s="754"/>
      <c r="AT312" s="754"/>
      <c r="AU312" s="754"/>
      <c r="AV312" s="754"/>
      <c r="AW312" s="761"/>
      <c r="AX312" s="754"/>
      <c r="AY312" s="754"/>
      <c r="AZ312" s="754"/>
      <c r="BA312" s="754"/>
      <c r="BB312" s="754"/>
      <c r="BC312" s="761"/>
      <c r="BD312" s="754"/>
      <c r="BE312" s="754"/>
      <c r="BF312" s="754"/>
      <c r="BG312" s="754"/>
      <c r="BH312" s="754"/>
      <c r="BI312" s="754"/>
      <c r="BJ312" s="754"/>
      <c r="BK312" s="754"/>
      <c r="BL312" s="754"/>
      <c r="BM312" s="754"/>
      <c r="BN312" s="754"/>
      <c r="BO312" s="754"/>
      <c r="BP312" s="754"/>
      <c r="BQ312" s="754"/>
      <c r="BR312" s="754"/>
      <c r="BS312" s="761"/>
      <c r="BT312" s="754"/>
      <c r="BU312" s="754"/>
      <c r="BV312" s="754"/>
      <c r="BW312" s="754"/>
      <c r="BX312" s="754"/>
      <c r="BY312" s="754"/>
      <c r="BZ312" s="754"/>
      <c r="CA312" s="754"/>
      <c r="CB312" s="761"/>
      <c r="CC312" s="754"/>
      <c r="CD312" s="754"/>
      <c r="CE312" s="754"/>
      <c r="CF312" s="754"/>
      <c r="CG312" s="754"/>
      <c r="CH312" s="754"/>
      <c r="CI312" s="754"/>
      <c r="CJ312" s="754"/>
      <c r="CK312" s="754"/>
      <c r="CL312" s="754"/>
      <c r="CM312" s="754"/>
      <c r="CN312" s="761"/>
      <c r="CO312" s="754"/>
      <c r="CP312" s="754"/>
      <c r="CQ312" s="754"/>
      <c r="CR312" s="754"/>
      <c r="CS312" s="754"/>
      <c r="CT312" s="754"/>
      <c r="CU312" s="754"/>
      <c r="CV312" s="754"/>
      <c r="CW312" s="754"/>
      <c r="CX312" s="754"/>
      <c r="CY312" s="754"/>
      <c r="CZ312" s="754"/>
      <c r="DA312" s="754"/>
      <c r="DB312" s="754"/>
      <c r="DC312" s="754"/>
      <c r="DD312" s="754"/>
      <c r="DE312" s="754"/>
      <c r="DF312" s="754"/>
      <c r="DG312" s="754"/>
      <c r="DH312" s="754"/>
      <c r="DI312" s="761"/>
      <c r="DJ312" s="761"/>
      <c r="DK312" s="754"/>
      <c r="DL312" s="754"/>
      <c r="DM312" s="761"/>
      <c r="DN312" s="754"/>
      <c r="DO312" s="754"/>
      <c r="DP312" s="761"/>
      <c r="DQ312" s="754"/>
      <c r="DR312" s="754"/>
      <c r="DS312" s="754"/>
      <c r="DT312" s="754"/>
      <c r="DU312" s="389"/>
      <c r="DV312" s="388"/>
      <c r="DW312" s="388"/>
      <c r="DX312" s="388"/>
      <c r="DY312" s="388"/>
      <c r="DZ312" s="388"/>
      <c r="EA312" s="388"/>
      <c r="EB312" s="388"/>
      <c r="EC312" s="389"/>
      <c r="ED312" s="388"/>
      <c r="EE312" s="388"/>
      <c r="EF312" s="388"/>
      <c r="EG312" s="388"/>
      <c r="EH312" s="388"/>
      <c r="EI312" s="388"/>
      <c r="EJ312" s="388"/>
      <c r="EK312" s="389"/>
      <c r="EL312" s="388"/>
      <c r="EM312" s="388"/>
      <c r="EN312" s="388"/>
      <c r="EO312" s="388"/>
      <c r="EP312" s="388"/>
      <c r="EQ312" s="388"/>
      <c r="ER312" s="388"/>
      <c r="ES312" s="761"/>
      <c r="ET312" s="754"/>
      <c r="EU312" s="754"/>
      <c r="EV312" s="754"/>
      <c r="EW312" s="754"/>
      <c r="EX312" s="388"/>
      <c r="EY312" s="388"/>
      <c r="EZ312" s="388"/>
      <c r="FA312" s="754"/>
      <c r="FB312" s="388"/>
      <c r="FC312" s="754"/>
      <c r="FD312" s="388"/>
      <c r="FE312" s="388"/>
      <c r="FF312" s="388"/>
      <c r="FG312" s="388"/>
      <c r="FH312" s="754"/>
      <c r="FI312" s="754"/>
      <c r="FJ312" s="754"/>
      <c r="FK312" s="754"/>
      <c r="FL312" s="388"/>
      <c r="FM312" s="388"/>
      <c r="FN312" s="388"/>
      <c r="FO312" s="388"/>
      <c r="FP312" s="388"/>
      <c r="FQ312" s="388"/>
      <c r="FR312" s="388"/>
      <c r="FS312" s="388"/>
      <c r="FT312" s="388"/>
      <c r="FU312" s="388"/>
      <c r="FV312" s="388"/>
      <c r="FW312" s="388"/>
      <c r="FX312" s="388"/>
      <c r="FY312" s="388"/>
      <c r="FZ312" s="388"/>
      <c r="GA312" s="388"/>
      <c r="GB312" s="388"/>
      <c r="GC312" s="388"/>
      <c r="GD312" s="388"/>
      <c r="GE312" s="388"/>
      <c r="GF312" s="388"/>
      <c r="GG312" s="388"/>
      <c r="GH312" s="754"/>
      <c r="GI312" s="389"/>
      <c r="GJ312" s="388"/>
      <c r="GK312" s="388"/>
      <c r="GL312" s="388"/>
      <c r="GM312" s="388"/>
      <c r="GN312" s="388"/>
      <c r="GO312" s="388"/>
      <c r="GP312" s="388"/>
      <c r="GQ312" s="388"/>
      <c r="GR312" s="761"/>
      <c r="GS312" s="754"/>
      <c r="GT312" s="754"/>
      <c r="GU312" s="754"/>
      <c r="GV312" s="754"/>
      <c r="GW312" s="754"/>
      <c r="GX312" s="754"/>
      <c r="GY312" s="761"/>
      <c r="GZ312" s="754"/>
      <c r="HA312" s="754"/>
      <c r="HB312" s="754"/>
      <c r="HC312" s="754"/>
      <c r="HD312" s="754"/>
      <c r="HE312" s="754"/>
      <c r="HF312" s="761"/>
      <c r="HG312" s="761"/>
      <c r="HH312" s="754"/>
      <c r="HI312" s="754"/>
      <c r="HJ312" s="754"/>
      <c r="HK312" s="389"/>
      <c r="HL312" s="388"/>
      <c r="HM312" s="388"/>
      <c r="HN312" s="388"/>
      <c r="HO312" s="388"/>
      <c r="HP312" s="388"/>
      <c r="HQ312" s="388"/>
      <c r="HR312" s="388"/>
      <c r="HS312" s="761"/>
      <c r="HT312" s="754"/>
      <c r="HU312" s="754"/>
      <c r="HV312" s="754"/>
      <c r="HW312" s="388"/>
      <c r="HX312" s="388"/>
      <c r="HY312" s="388"/>
      <c r="HZ312" s="388"/>
      <c r="IA312" s="388"/>
      <c r="IB312" s="388"/>
      <c r="IC312" s="388"/>
      <c r="ID312" s="754"/>
      <c r="IE312" s="761"/>
      <c r="IF312" s="754"/>
      <c r="IG312" s="754"/>
      <c r="IH312" s="389"/>
      <c r="II312" s="388"/>
      <c r="IJ312" s="388"/>
      <c r="IK312" s="388"/>
      <c r="IL312" s="388"/>
      <c r="IM312" s="388"/>
      <c r="IN312" s="388"/>
      <c r="IO312" s="388"/>
      <c r="IP312" s="388"/>
      <c r="IQ312" s="388"/>
      <c r="IR312" s="388"/>
      <c r="IS312" s="389"/>
      <c r="IT312" s="388"/>
      <c r="IU312" s="388"/>
      <c r="IV312" s="761"/>
      <c r="IW312" s="754"/>
      <c r="IX312" s="754"/>
      <c r="IY312" s="761"/>
      <c r="IZ312" s="761"/>
      <c r="JA312" s="754"/>
      <c r="JB312" s="754"/>
      <c r="JC312" s="754"/>
      <c r="JD312" s="754"/>
      <c r="JE312" s="761"/>
      <c r="JF312" s="754"/>
      <c r="JG312" s="754"/>
      <c r="JH312" s="389"/>
      <c r="JI312" s="388"/>
      <c r="JJ312" s="388"/>
      <c r="JK312" s="761"/>
      <c r="JL312" s="761"/>
      <c r="JM312" s="754"/>
      <c r="JN312" s="754"/>
      <c r="JO312" s="754"/>
      <c r="JP312" s="754"/>
      <c r="JQ312" s="389"/>
      <c r="JR312" s="388"/>
      <c r="JS312" s="388"/>
      <c r="JT312" s="388"/>
      <c r="JU312" s="388"/>
      <c r="JV312" s="388"/>
      <c r="JW312" s="388"/>
      <c r="JX312" s="388"/>
      <c r="JY312" s="388"/>
      <c r="JZ312" s="761"/>
      <c r="KA312" s="754"/>
      <c r="KB312" s="754"/>
      <c r="KC312" s="754"/>
      <c r="KD312" s="754"/>
      <c r="KE312" s="762"/>
      <c r="KF312" s="754"/>
      <c r="KG312" s="754"/>
      <c r="KH312" s="761"/>
      <c r="KI312" s="761"/>
      <c r="KJ312" s="361" t="s">
        <v>658</v>
      </c>
      <c r="KK312" s="361" t="s">
        <v>658</v>
      </c>
      <c r="KL312" s="361" t="s">
        <v>658</v>
      </c>
      <c r="KM312" s="361" t="s">
        <v>658</v>
      </c>
      <c r="KN312" s="361" t="s">
        <v>658</v>
      </c>
      <c r="KO312" s="361" t="s">
        <v>658</v>
      </c>
      <c r="KP312" s="361" t="s">
        <v>658</v>
      </c>
      <c r="KQ312" s="361" t="s">
        <v>658</v>
      </c>
      <c r="KR312" s="361" t="s">
        <v>658</v>
      </c>
      <c r="KS312" s="395" t="s">
        <v>658</v>
      </c>
      <c r="KT312" s="429" t="s">
        <v>658</v>
      </c>
      <c r="KU312" s="361" t="s">
        <v>658</v>
      </c>
      <c r="KV312" s="361" t="s">
        <v>658</v>
      </c>
      <c r="KW312" s="361" t="s">
        <v>658</v>
      </c>
      <c r="KX312" s="361" t="s">
        <v>658</v>
      </c>
      <c r="KY312" s="361" t="s">
        <v>658</v>
      </c>
      <c r="KZ312" s="391"/>
      <c r="LA312" s="388"/>
      <c r="LB312" s="388"/>
      <c r="LC312" s="388"/>
      <c r="LD312" s="389"/>
      <c r="LE312" s="388"/>
      <c r="LF312" s="388"/>
      <c r="LG312" s="761"/>
      <c r="LH312" s="754"/>
      <c r="LI312" s="754"/>
      <c r="LJ312" s="388"/>
      <c r="LK312" s="761"/>
      <c r="LL312" s="754"/>
      <c r="LM312" s="754"/>
      <c r="LN312" s="754"/>
      <c r="LO312" s="754"/>
      <c r="LP312" s="754"/>
      <c r="LQ312" s="754"/>
      <c r="LR312" s="388"/>
      <c r="LS312" s="388"/>
      <c r="LT312" s="388"/>
      <c r="LU312" s="388"/>
      <c r="LV312" s="388"/>
      <c r="LW312" s="388"/>
      <c r="LX312" s="754"/>
      <c r="LY312" s="761"/>
      <c r="LZ312" s="754"/>
      <c r="MA312" s="754"/>
      <c r="MB312" s="754"/>
      <c r="MC312" s="761"/>
      <c r="MD312" s="761"/>
      <c r="ME312" s="754"/>
      <c r="MF312" s="754"/>
      <c r="MG312" s="754"/>
      <c r="MH312" s="754"/>
      <c r="MI312" s="754"/>
      <c r="MJ312" s="754"/>
      <c r="MK312" s="754"/>
      <c r="ML312" s="754"/>
      <c r="MM312" s="754"/>
      <c r="MN312" s="754"/>
      <c r="MO312" s="754"/>
      <c r="MP312" s="389"/>
      <c r="MQ312" s="388"/>
      <c r="MR312" s="388"/>
      <c r="MS312" s="388"/>
      <c r="MT312" s="388"/>
      <c r="MU312" s="388"/>
      <c r="MV312" s="388"/>
      <c r="MW312" s="388"/>
      <c r="MX312" s="389"/>
      <c r="MY312" s="388"/>
      <c r="MZ312" s="388"/>
      <c r="NA312" s="762"/>
      <c r="NB312" s="754"/>
      <c r="NC312" s="754"/>
      <c r="ND312" s="754"/>
      <c r="NE312" s="761"/>
      <c r="NF312" s="761"/>
      <c r="NG312" s="754"/>
      <c r="NH312" s="754"/>
      <c r="NI312" s="754"/>
      <c r="NJ312" s="761"/>
      <c r="NK312" s="754"/>
      <c r="NL312" s="754"/>
      <c r="NM312" s="754"/>
      <c r="NN312" s="761"/>
      <c r="NO312" s="754"/>
      <c r="NP312" s="754"/>
      <c r="NQ312" s="754"/>
      <c r="NR312" s="754"/>
      <c r="NS312" s="754"/>
      <c r="NT312" s="754"/>
      <c r="NU312" s="761"/>
      <c r="NV312" s="754"/>
      <c r="NW312" s="754"/>
      <c r="NX312" s="754"/>
      <c r="NY312" s="754"/>
      <c r="NZ312" s="761"/>
      <c r="OA312" s="754"/>
      <c r="OB312" s="754"/>
      <c r="OC312" s="754"/>
      <c r="OD312" s="761"/>
      <c r="OE312" s="754"/>
      <c r="OF312" s="754"/>
      <c r="OG312" s="754"/>
      <c r="OH312" s="754"/>
      <c r="OI312" s="761"/>
      <c r="OJ312" s="754"/>
      <c r="OK312" s="754"/>
      <c r="OL312" s="761"/>
      <c r="OM312" s="754"/>
      <c r="ON312" s="754"/>
      <c r="OO312" s="754"/>
      <c r="OP312" s="762"/>
      <c r="OQ312" s="754"/>
      <c r="OR312" s="754"/>
      <c r="OS312" s="754"/>
      <c r="OT312" s="754"/>
      <c r="OU312" s="754"/>
      <c r="OV312" s="754"/>
      <c r="OW312" s="754"/>
      <c r="OX312" s="754"/>
      <c r="OY312" s="762"/>
      <c r="OZ312" s="754"/>
      <c r="PA312" s="754"/>
      <c r="PB312" s="761"/>
      <c r="PC312" s="754"/>
      <c r="PD312" s="754"/>
      <c r="PE312" s="754"/>
      <c r="PF312" s="754"/>
      <c r="PG312" s="388"/>
      <c r="PH312" s="388"/>
      <c r="PI312" s="388"/>
      <c r="PJ312" s="388"/>
      <c r="PK312" s="389"/>
      <c r="PL312" s="388"/>
      <c r="PM312" s="388"/>
      <c r="PN312" s="388"/>
      <c r="PO312" s="388"/>
      <c r="PP312" s="388"/>
      <c r="PQ312" s="388"/>
      <c r="PR312" s="388"/>
      <c r="PS312" s="389"/>
      <c r="PT312" s="388"/>
      <c r="PU312" s="388"/>
      <c r="PV312" s="388"/>
      <c r="PW312" s="388"/>
      <c r="PX312" s="388"/>
      <c r="PY312" s="388"/>
      <c r="PZ312" s="388"/>
      <c r="QA312" s="388"/>
      <c r="QB312" s="389"/>
      <c r="QC312" s="388"/>
      <c r="QD312" s="388"/>
      <c r="QE312" s="388"/>
      <c r="QF312" s="388"/>
      <c r="QG312" s="388"/>
      <c r="QH312" s="388"/>
      <c r="QI312" s="388"/>
      <c r="QJ312" s="388"/>
      <c r="QK312" s="388"/>
      <c r="QL312" s="389"/>
      <c r="QM312" s="388"/>
      <c r="QN312" s="388"/>
      <c r="QO312" s="761"/>
      <c r="QP312" s="754"/>
      <c r="QQ312" s="388"/>
      <c r="QR312" s="754"/>
      <c r="QS312" s="754"/>
      <c r="QT312" s="754"/>
      <c r="QU312" s="389"/>
      <c r="QV312" s="388"/>
      <c r="QW312" s="388"/>
      <c r="QX312" s="761"/>
      <c r="QY312" s="754"/>
      <c r="QZ312" s="754"/>
      <c r="RA312" s="754"/>
      <c r="RB312" s="754"/>
      <c r="RC312" s="754"/>
      <c r="RD312" s="754"/>
      <c r="RE312" s="754"/>
      <c r="RF312" s="754"/>
      <c r="RG312" s="754"/>
      <c r="RH312" s="754"/>
      <c r="RI312" s="761"/>
      <c r="RJ312" s="754"/>
      <c r="RK312" s="754"/>
      <c r="RL312" s="754"/>
      <c r="RM312" s="761"/>
      <c r="RN312" s="754"/>
      <c r="RO312" s="754"/>
      <c r="RP312" s="389"/>
      <c r="RQ312" s="388"/>
      <c r="RR312" s="388"/>
      <c r="RS312" s="388"/>
      <c r="RT312" s="388"/>
      <c r="RU312" s="389"/>
      <c r="RV312" s="388"/>
      <c r="RW312" s="388"/>
      <c r="RX312" s="388"/>
      <c r="RY312" s="388"/>
      <c r="RZ312" s="388"/>
      <c r="SA312" s="388"/>
      <c r="SB312" s="388"/>
      <c r="SC312" s="388"/>
      <c r="SD312" s="388"/>
      <c r="SE312" s="388"/>
      <c r="SF312" s="388"/>
      <c r="SG312" s="761"/>
      <c r="SH312" s="761"/>
      <c r="SI312" s="754"/>
      <c r="SJ312" s="754"/>
      <c r="SK312" s="388"/>
      <c r="SL312" s="754"/>
      <c r="SM312" s="761"/>
      <c r="SN312" s="754"/>
      <c r="SO312" s="754"/>
      <c r="SP312" s="761"/>
      <c r="SQ312" s="761"/>
      <c r="SR312" s="754"/>
      <c r="SS312" s="754"/>
      <c r="ST312" s="754"/>
      <c r="SU312" s="754"/>
      <c r="SV312" s="761"/>
      <c r="SW312" s="754"/>
      <c r="SX312" s="754"/>
      <c r="SY312" s="761"/>
      <c r="SZ312" s="754"/>
      <c r="TA312" s="754"/>
      <c r="TB312" s="754"/>
      <c r="TC312" s="754"/>
      <c r="TD312" s="388"/>
      <c r="TE312" s="388"/>
      <c r="TF312" s="388"/>
      <c r="TG312" s="754"/>
      <c r="TH312" s="761"/>
      <c r="TI312" s="754"/>
      <c r="TJ312" s="754"/>
      <c r="TK312" s="754"/>
      <c r="TL312" s="761"/>
      <c r="TM312" s="761"/>
      <c r="TN312" s="754"/>
      <c r="TO312" s="754"/>
      <c r="TP312" s="761"/>
      <c r="TQ312" s="754"/>
      <c r="TR312" s="754"/>
      <c r="TS312" s="754"/>
      <c r="TT312" s="761"/>
      <c r="TU312" s="754"/>
      <c r="TV312" s="754"/>
      <c r="TW312" s="761"/>
      <c r="TX312" s="754"/>
      <c r="TY312" s="754"/>
      <c r="TZ312" s="754"/>
      <c r="UA312" s="754"/>
      <c r="UB312" s="754"/>
      <c r="UC312" s="754"/>
      <c r="UD312" s="450"/>
      <c r="UE312" s="450"/>
      <c r="UF312" s="754"/>
      <c r="UG312" s="754"/>
      <c r="UH312" s="754"/>
      <c r="UI312" s="754"/>
      <c r="UJ312" s="754"/>
      <c r="UK312" s="754"/>
    </row>
    <row r="313" spans="1:557" s="763" customFormat="1">
      <c r="A313" s="760" t="s">
        <v>1364</v>
      </c>
      <c r="B313" s="755" t="s">
        <v>1359</v>
      </c>
      <c r="C313" s="761"/>
      <c r="D313" s="754"/>
      <c r="E313" s="754"/>
      <c r="F313" s="450"/>
      <c r="G313" s="761"/>
      <c r="H313" s="754"/>
      <c r="I313" s="754"/>
      <c r="J313" s="361" t="s">
        <v>583</v>
      </c>
      <c r="K313" s="388"/>
      <c r="L313" s="389"/>
      <c r="M313" s="388"/>
      <c r="N313" s="388"/>
      <c r="O313" s="388"/>
      <c r="P313" s="761"/>
      <c r="Q313" s="761"/>
      <c r="R313" s="754"/>
      <c r="S313" s="754"/>
      <c r="T313" s="754"/>
      <c r="U313" s="754"/>
      <c r="V313" s="754"/>
      <c r="W313" s="754"/>
      <c r="X313" s="761"/>
      <c r="Y313" s="754"/>
      <c r="Z313" s="754"/>
      <c r="AA313" s="754"/>
      <c r="AB313" s="754"/>
      <c r="AC313" s="761"/>
      <c r="AD313" s="754"/>
      <c r="AE313" s="754"/>
      <c r="AF313" s="754"/>
      <c r="AG313" s="754"/>
      <c r="AH313" s="754"/>
      <c r="AI313" s="754"/>
      <c r="AJ313" s="754"/>
      <c r="AK313" s="754"/>
      <c r="AL313" s="754"/>
      <c r="AM313" s="754"/>
      <c r="AN313" s="761"/>
      <c r="AO313" s="754"/>
      <c r="AP313" s="754"/>
      <c r="AQ313" s="754"/>
      <c r="AR313" s="754"/>
      <c r="AS313" s="754"/>
      <c r="AT313" s="754"/>
      <c r="AU313" s="754"/>
      <c r="AV313" s="754"/>
      <c r="AW313" s="761"/>
      <c r="AX313" s="754"/>
      <c r="AY313" s="754"/>
      <c r="AZ313" s="754"/>
      <c r="BA313" s="754"/>
      <c r="BB313" s="754"/>
      <c r="BC313" s="761"/>
      <c r="BD313" s="754"/>
      <c r="BE313" s="754"/>
      <c r="BF313" s="754"/>
      <c r="BG313" s="754"/>
      <c r="BH313" s="754"/>
      <c r="BI313" s="754"/>
      <c r="BJ313" s="754"/>
      <c r="BK313" s="754"/>
      <c r="BL313" s="754"/>
      <c r="BM313" s="754"/>
      <c r="BN313" s="754"/>
      <c r="BO313" s="754"/>
      <c r="BP313" s="754"/>
      <c r="BQ313" s="754"/>
      <c r="BR313" s="754"/>
      <c r="BS313" s="761"/>
      <c r="BT313" s="754"/>
      <c r="BU313" s="754"/>
      <c r="BV313" s="754"/>
      <c r="BW313" s="754"/>
      <c r="BX313" s="754"/>
      <c r="BY313" s="754"/>
      <c r="BZ313" s="754"/>
      <c r="CA313" s="754"/>
      <c r="CB313" s="761"/>
      <c r="CC313" s="754"/>
      <c r="CD313" s="754"/>
      <c r="CE313" s="754"/>
      <c r="CF313" s="754"/>
      <c r="CG313" s="754"/>
      <c r="CH313" s="754"/>
      <c r="CI313" s="754"/>
      <c r="CJ313" s="754"/>
      <c r="CK313" s="754"/>
      <c r="CL313" s="754"/>
      <c r="CM313" s="754"/>
      <c r="CN313" s="761"/>
      <c r="CO313" s="754"/>
      <c r="CP313" s="754"/>
      <c r="CQ313" s="754"/>
      <c r="CR313" s="754"/>
      <c r="CS313" s="754"/>
      <c r="CT313" s="754"/>
      <c r="CU313" s="754"/>
      <c r="CV313" s="754"/>
      <c r="CW313" s="754"/>
      <c r="CX313" s="754"/>
      <c r="CY313" s="754"/>
      <c r="CZ313" s="754"/>
      <c r="DA313" s="754"/>
      <c r="DB313" s="754"/>
      <c r="DC313" s="754"/>
      <c r="DD313" s="754"/>
      <c r="DE313" s="754"/>
      <c r="DF313" s="754"/>
      <c r="DG313" s="754"/>
      <c r="DH313" s="754"/>
      <c r="DI313" s="761"/>
      <c r="DJ313" s="761"/>
      <c r="DK313" s="754"/>
      <c r="DL313" s="754"/>
      <c r="DM313" s="761"/>
      <c r="DN313" s="754"/>
      <c r="DO313" s="754"/>
      <c r="DP313" s="761"/>
      <c r="DQ313" s="754"/>
      <c r="DR313" s="754"/>
      <c r="DS313" s="754"/>
      <c r="DT313" s="754"/>
      <c r="DU313" s="389"/>
      <c r="DV313" s="388"/>
      <c r="DW313" s="388"/>
      <c r="DX313" s="388"/>
      <c r="DY313" s="388"/>
      <c r="DZ313" s="388"/>
      <c r="EA313" s="388"/>
      <c r="EB313" s="388"/>
      <c r="EC313" s="389"/>
      <c r="ED313" s="388"/>
      <c r="EE313" s="388"/>
      <c r="EF313" s="388"/>
      <c r="EG313" s="388"/>
      <c r="EH313" s="388"/>
      <c r="EI313" s="388"/>
      <c r="EJ313" s="388"/>
      <c r="EK313" s="389"/>
      <c r="EL313" s="388"/>
      <c r="EM313" s="388"/>
      <c r="EN313" s="388"/>
      <c r="EO313" s="388"/>
      <c r="EP313" s="388"/>
      <c r="EQ313" s="388"/>
      <c r="ER313" s="388"/>
      <c r="ES313" s="761"/>
      <c r="ET313" s="754"/>
      <c r="EU313" s="754"/>
      <c r="EV313" s="754"/>
      <c r="EW313" s="754"/>
      <c r="EX313" s="388"/>
      <c r="EY313" s="388"/>
      <c r="EZ313" s="388"/>
      <c r="FA313" s="754"/>
      <c r="FB313" s="388"/>
      <c r="FC313" s="754"/>
      <c r="FD313" s="388"/>
      <c r="FE313" s="388"/>
      <c r="FF313" s="388"/>
      <c r="FG313" s="388"/>
      <c r="FH313" s="754"/>
      <c r="FI313" s="754"/>
      <c r="FJ313" s="754"/>
      <c r="FK313" s="754"/>
      <c r="FL313" s="388"/>
      <c r="FM313" s="388"/>
      <c r="FN313" s="388"/>
      <c r="FO313" s="388"/>
      <c r="FP313" s="388"/>
      <c r="FQ313" s="388"/>
      <c r="FR313" s="388"/>
      <c r="FS313" s="388"/>
      <c r="FT313" s="388"/>
      <c r="FU313" s="388"/>
      <c r="FV313" s="388"/>
      <c r="FW313" s="388"/>
      <c r="FX313" s="388"/>
      <c r="FY313" s="388"/>
      <c r="FZ313" s="388"/>
      <c r="GA313" s="388"/>
      <c r="GB313" s="388"/>
      <c r="GC313" s="388"/>
      <c r="GD313" s="388"/>
      <c r="GE313" s="388"/>
      <c r="GF313" s="388"/>
      <c r="GG313" s="388"/>
      <c r="GH313" s="754"/>
      <c r="GI313" s="389"/>
      <c r="GJ313" s="388"/>
      <c r="GK313" s="388"/>
      <c r="GL313" s="388"/>
      <c r="GM313" s="388"/>
      <c r="GN313" s="388"/>
      <c r="GO313" s="388"/>
      <c r="GP313" s="388"/>
      <c r="GQ313" s="388"/>
      <c r="GR313" s="761"/>
      <c r="GS313" s="754"/>
      <c r="GT313" s="754"/>
      <c r="GU313" s="754"/>
      <c r="GV313" s="754"/>
      <c r="GW313" s="754"/>
      <c r="GX313" s="754"/>
      <c r="GY313" s="761"/>
      <c r="GZ313" s="754"/>
      <c r="HA313" s="754"/>
      <c r="HB313" s="754"/>
      <c r="HC313" s="754"/>
      <c r="HD313" s="754"/>
      <c r="HE313" s="754"/>
      <c r="HF313" s="761"/>
      <c r="HG313" s="761"/>
      <c r="HH313" s="754"/>
      <c r="HI313" s="754"/>
      <c r="HJ313" s="754"/>
      <c r="HK313" s="389"/>
      <c r="HL313" s="388"/>
      <c r="HM313" s="388"/>
      <c r="HN313" s="388"/>
      <c r="HO313" s="388"/>
      <c r="HP313" s="388"/>
      <c r="HQ313" s="388"/>
      <c r="HR313" s="388"/>
      <c r="HS313" s="761"/>
      <c r="HT313" s="754"/>
      <c r="HU313" s="754"/>
      <c r="HV313" s="754"/>
      <c r="HW313" s="388"/>
      <c r="HX313" s="388"/>
      <c r="HY313" s="388"/>
      <c r="HZ313" s="388"/>
      <c r="IA313" s="388"/>
      <c r="IB313" s="388"/>
      <c r="IC313" s="388"/>
      <c r="ID313" s="754"/>
      <c r="IE313" s="761"/>
      <c r="IF313" s="754"/>
      <c r="IG313" s="754"/>
      <c r="IH313" s="389"/>
      <c r="II313" s="388"/>
      <c r="IJ313" s="388"/>
      <c r="IK313" s="388"/>
      <c r="IL313" s="388"/>
      <c r="IM313" s="388"/>
      <c r="IN313" s="388"/>
      <c r="IO313" s="388"/>
      <c r="IP313" s="388"/>
      <c r="IQ313" s="388"/>
      <c r="IR313" s="388"/>
      <c r="IS313" s="389"/>
      <c r="IT313" s="388"/>
      <c r="IU313" s="388"/>
      <c r="IV313" s="761"/>
      <c r="IW313" s="754"/>
      <c r="IX313" s="754"/>
      <c r="IY313" s="761"/>
      <c r="IZ313" s="761"/>
      <c r="JA313" s="754"/>
      <c r="JB313" s="754"/>
      <c r="JC313" s="754"/>
      <c r="JD313" s="754"/>
      <c r="JE313" s="761"/>
      <c r="JF313" s="754"/>
      <c r="JG313" s="754"/>
      <c r="JH313" s="389"/>
      <c r="JI313" s="388"/>
      <c r="JJ313" s="388"/>
      <c r="JK313" s="761"/>
      <c r="JL313" s="761"/>
      <c r="JM313" s="754"/>
      <c r="JN313" s="754"/>
      <c r="JO313" s="754"/>
      <c r="JP313" s="754"/>
      <c r="JQ313" s="389"/>
      <c r="JR313" s="388"/>
      <c r="JS313" s="388"/>
      <c r="JT313" s="388"/>
      <c r="JU313" s="388"/>
      <c r="JV313" s="388"/>
      <c r="JW313" s="388"/>
      <c r="JX313" s="388"/>
      <c r="JY313" s="388"/>
      <c r="JZ313" s="761"/>
      <c r="KA313" s="754"/>
      <c r="KB313" s="754"/>
      <c r="KC313" s="754"/>
      <c r="KD313" s="754"/>
      <c r="KE313" s="762"/>
      <c r="KF313" s="754"/>
      <c r="KG313" s="754"/>
      <c r="KH313" s="761"/>
      <c r="KI313" s="761"/>
      <c r="KJ313" s="361" t="s">
        <v>658</v>
      </c>
      <c r="KK313" s="361" t="s">
        <v>658</v>
      </c>
      <c r="KL313" s="361" t="s">
        <v>658</v>
      </c>
      <c r="KM313" s="361" t="s">
        <v>658</v>
      </c>
      <c r="KN313" s="361" t="s">
        <v>658</v>
      </c>
      <c r="KO313" s="361" t="s">
        <v>658</v>
      </c>
      <c r="KP313" s="361" t="s">
        <v>658</v>
      </c>
      <c r="KQ313" s="361" t="s">
        <v>658</v>
      </c>
      <c r="KR313" s="361" t="s">
        <v>658</v>
      </c>
      <c r="KS313" s="395" t="s">
        <v>658</v>
      </c>
      <c r="KT313" s="429" t="s">
        <v>658</v>
      </c>
      <c r="KU313" s="361" t="s">
        <v>658</v>
      </c>
      <c r="KV313" s="361" t="s">
        <v>658</v>
      </c>
      <c r="KW313" s="361" t="s">
        <v>658</v>
      </c>
      <c r="KX313" s="361" t="s">
        <v>658</v>
      </c>
      <c r="KY313" s="361" t="s">
        <v>658</v>
      </c>
      <c r="KZ313" s="361" t="s">
        <v>658</v>
      </c>
      <c r="LA313" s="391"/>
      <c r="LB313" s="388"/>
      <c r="LC313" s="388"/>
      <c r="LD313" s="389"/>
      <c r="LE313" s="388"/>
      <c r="LF313" s="388"/>
      <c r="LG313" s="761"/>
      <c r="LH313" s="754"/>
      <c r="LI313" s="754"/>
      <c r="LJ313" s="388"/>
      <c r="LK313" s="761"/>
      <c r="LL313" s="754"/>
      <c r="LM313" s="754"/>
      <c r="LN313" s="754"/>
      <c r="LO313" s="754"/>
      <c r="LP313" s="754"/>
      <c r="LQ313" s="754"/>
      <c r="LR313" s="388"/>
      <c r="LS313" s="388"/>
      <c r="LT313" s="388"/>
      <c r="LU313" s="388"/>
      <c r="LV313" s="388"/>
      <c r="LW313" s="388"/>
      <c r="LX313" s="754"/>
      <c r="LY313" s="761"/>
      <c r="LZ313" s="754"/>
      <c r="MA313" s="754"/>
      <c r="MB313" s="754"/>
      <c r="MC313" s="761"/>
      <c r="MD313" s="761"/>
      <c r="ME313" s="754"/>
      <c r="MF313" s="754"/>
      <c r="MG313" s="754"/>
      <c r="MH313" s="754"/>
      <c r="MI313" s="754"/>
      <c r="MJ313" s="754"/>
      <c r="MK313" s="754"/>
      <c r="ML313" s="754"/>
      <c r="MM313" s="754"/>
      <c r="MN313" s="754"/>
      <c r="MO313" s="754"/>
      <c r="MP313" s="389"/>
      <c r="MQ313" s="388"/>
      <c r="MR313" s="388"/>
      <c r="MS313" s="388"/>
      <c r="MT313" s="388"/>
      <c r="MU313" s="388"/>
      <c r="MV313" s="388"/>
      <c r="MW313" s="388"/>
      <c r="MX313" s="389"/>
      <c r="MY313" s="388"/>
      <c r="MZ313" s="388"/>
      <c r="NA313" s="762"/>
      <c r="NB313" s="754"/>
      <c r="NC313" s="754"/>
      <c r="ND313" s="754"/>
      <c r="NE313" s="761"/>
      <c r="NF313" s="761"/>
      <c r="NG313" s="754"/>
      <c r="NH313" s="754"/>
      <c r="NI313" s="754"/>
      <c r="NJ313" s="761"/>
      <c r="NK313" s="754"/>
      <c r="NL313" s="754"/>
      <c r="NM313" s="754"/>
      <c r="NN313" s="761"/>
      <c r="NO313" s="754"/>
      <c r="NP313" s="754"/>
      <c r="NQ313" s="754"/>
      <c r="NR313" s="754"/>
      <c r="NS313" s="754"/>
      <c r="NT313" s="754"/>
      <c r="NU313" s="761"/>
      <c r="NV313" s="754"/>
      <c r="NW313" s="754"/>
      <c r="NX313" s="754"/>
      <c r="NY313" s="754"/>
      <c r="NZ313" s="761"/>
      <c r="OA313" s="754"/>
      <c r="OB313" s="754"/>
      <c r="OC313" s="754"/>
      <c r="OD313" s="761"/>
      <c r="OE313" s="754"/>
      <c r="OF313" s="754"/>
      <c r="OG313" s="754"/>
      <c r="OH313" s="754"/>
      <c r="OI313" s="761"/>
      <c r="OJ313" s="754"/>
      <c r="OK313" s="754"/>
      <c r="OL313" s="761"/>
      <c r="OM313" s="754"/>
      <c r="ON313" s="754"/>
      <c r="OO313" s="754"/>
      <c r="OP313" s="762"/>
      <c r="OQ313" s="754"/>
      <c r="OR313" s="754"/>
      <c r="OS313" s="754"/>
      <c r="OT313" s="754"/>
      <c r="OU313" s="754"/>
      <c r="OV313" s="754"/>
      <c r="OW313" s="754"/>
      <c r="OX313" s="754"/>
      <c r="OY313" s="762"/>
      <c r="OZ313" s="754"/>
      <c r="PA313" s="754"/>
      <c r="PB313" s="761"/>
      <c r="PC313" s="754"/>
      <c r="PD313" s="754"/>
      <c r="PE313" s="754"/>
      <c r="PF313" s="754"/>
      <c r="PG313" s="388"/>
      <c r="PH313" s="388"/>
      <c r="PI313" s="388"/>
      <c r="PJ313" s="388"/>
      <c r="PK313" s="389"/>
      <c r="PL313" s="388"/>
      <c r="PM313" s="388"/>
      <c r="PN313" s="388"/>
      <c r="PO313" s="388"/>
      <c r="PP313" s="388"/>
      <c r="PQ313" s="388"/>
      <c r="PR313" s="388"/>
      <c r="PS313" s="389"/>
      <c r="PT313" s="388"/>
      <c r="PU313" s="388"/>
      <c r="PV313" s="388"/>
      <c r="PW313" s="388"/>
      <c r="PX313" s="388"/>
      <c r="PY313" s="388"/>
      <c r="PZ313" s="388"/>
      <c r="QA313" s="388"/>
      <c r="QB313" s="389"/>
      <c r="QC313" s="388"/>
      <c r="QD313" s="388"/>
      <c r="QE313" s="388"/>
      <c r="QF313" s="388"/>
      <c r="QG313" s="388"/>
      <c r="QH313" s="388"/>
      <c r="QI313" s="388"/>
      <c r="QJ313" s="388"/>
      <c r="QK313" s="388"/>
      <c r="QL313" s="389"/>
      <c r="QM313" s="388"/>
      <c r="QN313" s="388"/>
      <c r="QO313" s="761"/>
      <c r="QP313" s="754"/>
      <c r="QQ313" s="388"/>
      <c r="QR313" s="754"/>
      <c r="QS313" s="754"/>
      <c r="QT313" s="754"/>
      <c r="QU313" s="389"/>
      <c r="QV313" s="388"/>
      <c r="QW313" s="388"/>
      <c r="QX313" s="761"/>
      <c r="QY313" s="754"/>
      <c r="QZ313" s="754"/>
      <c r="RA313" s="754"/>
      <c r="RB313" s="754"/>
      <c r="RC313" s="754"/>
      <c r="RD313" s="754"/>
      <c r="RE313" s="754"/>
      <c r="RF313" s="754"/>
      <c r="RG313" s="754"/>
      <c r="RH313" s="754"/>
      <c r="RI313" s="761"/>
      <c r="RJ313" s="754"/>
      <c r="RK313" s="754"/>
      <c r="RL313" s="754"/>
      <c r="RM313" s="761"/>
      <c r="RN313" s="754"/>
      <c r="RO313" s="754"/>
      <c r="RP313" s="389"/>
      <c r="RQ313" s="388"/>
      <c r="RR313" s="388"/>
      <c r="RS313" s="388"/>
      <c r="RT313" s="388"/>
      <c r="RU313" s="389"/>
      <c r="RV313" s="388"/>
      <c r="RW313" s="388"/>
      <c r="RX313" s="388"/>
      <c r="RY313" s="388"/>
      <c r="RZ313" s="388"/>
      <c r="SA313" s="388"/>
      <c r="SB313" s="388"/>
      <c r="SC313" s="388"/>
      <c r="SD313" s="388"/>
      <c r="SE313" s="388"/>
      <c r="SF313" s="388"/>
      <c r="SG313" s="761"/>
      <c r="SH313" s="761"/>
      <c r="SI313" s="754"/>
      <c r="SJ313" s="754"/>
      <c r="SK313" s="388"/>
      <c r="SL313" s="754"/>
      <c r="SM313" s="761"/>
      <c r="SN313" s="754"/>
      <c r="SO313" s="754"/>
      <c r="SP313" s="761"/>
      <c r="SQ313" s="761"/>
      <c r="SR313" s="754"/>
      <c r="SS313" s="754"/>
      <c r="ST313" s="754"/>
      <c r="SU313" s="754"/>
      <c r="SV313" s="761"/>
      <c r="SW313" s="754"/>
      <c r="SX313" s="754"/>
      <c r="SY313" s="761"/>
      <c r="SZ313" s="754"/>
      <c r="TA313" s="754"/>
      <c r="TB313" s="754"/>
      <c r="TC313" s="754"/>
      <c r="TD313" s="388"/>
      <c r="TE313" s="388"/>
      <c r="TF313" s="388"/>
      <c r="TG313" s="754"/>
      <c r="TH313" s="761"/>
      <c r="TI313" s="754"/>
      <c r="TJ313" s="754"/>
      <c r="TK313" s="754"/>
      <c r="TL313" s="761"/>
      <c r="TM313" s="761"/>
      <c r="TN313" s="754"/>
      <c r="TO313" s="754"/>
      <c r="TP313" s="761"/>
      <c r="TQ313" s="754"/>
      <c r="TR313" s="754"/>
      <c r="TS313" s="754"/>
      <c r="TT313" s="761"/>
      <c r="TU313" s="754"/>
      <c r="TV313" s="754"/>
      <c r="TW313" s="761"/>
      <c r="TX313" s="754"/>
      <c r="TY313" s="754"/>
      <c r="TZ313" s="754"/>
      <c r="UA313" s="754"/>
      <c r="UB313" s="754"/>
      <c r="UC313" s="754"/>
      <c r="UD313" s="450"/>
      <c r="UE313" s="450"/>
      <c r="UF313" s="754"/>
      <c r="UG313" s="754"/>
      <c r="UH313" s="754"/>
      <c r="UI313" s="754"/>
      <c r="UJ313" s="754"/>
      <c r="UK313" s="754"/>
    </row>
    <row r="314" spans="1:557" s="763" customFormat="1">
      <c r="A314" s="760" t="s">
        <v>1365</v>
      </c>
      <c r="B314" s="755" t="s">
        <v>1360</v>
      </c>
      <c r="C314" s="761"/>
      <c r="D314" s="754"/>
      <c r="E314" s="754"/>
      <c r="F314" s="450"/>
      <c r="G314" s="761"/>
      <c r="H314" s="754"/>
      <c r="I314" s="754"/>
      <c r="J314" s="361" t="s">
        <v>583</v>
      </c>
      <c r="K314" s="388"/>
      <c r="L314" s="389"/>
      <c r="M314" s="388"/>
      <c r="N314" s="388"/>
      <c r="O314" s="388"/>
      <c r="P314" s="761"/>
      <c r="Q314" s="761"/>
      <c r="R314" s="754"/>
      <c r="S314" s="754"/>
      <c r="T314" s="754"/>
      <c r="U314" s="754"/>
      <c r="V314" s="754"/>
      <c r="W314" s="754"/>
      <c r="X314" s="761"/>
      <c r="Y314" s="754"/>
      <c r="Z314" s="754"/>
      <c r="AA314" s="754"/>
      <c r="AB314" s="754"/>
      <c r="AC314" s="761"/>
      <c r="AD314" s="754"/>
      <c r="AE314" s="754"/>
      <c r="AF314" s="754"/>
      <c r="AG314" s="754"/>
      <c r="AH314" s="754"/>
      <c r="AI314" s="754"/>
      <c r="AJ314" s="754"/>
      <c r="AK314" s="754"/>
      <c r="AL314" s="754"/>
      <c r="AM314" s="754"/>
      <c r="AN314" s="761"/>
      <c r="AO314" s="754"/>
      <c r="AP314" s="754"/>
      <c r="AQ314" s="754"/>
      <c r="AR314" s="754"/>
      <c r="AS314" s="754"/>
      <c r="AT314" s="754"/>
      <c r="AU314" s="754"/>
      <c r="AV314" s="754"/>
      <c r="AW314" s="761"/>
      <c r="AX314" s="754"/>
      <c r="AY314" s="754"/>
      <c r="AZ314" s="754"/>
      <c r="BA314" s="754"/>
      <c r="BB314" s="754"/>
      <c r="BC314" s="761"/>
      <c r="BD314" s="754"/>
      <c r="BE314" s="754"/>
      <c r="BF314" s="754"/>
      <c r="BG314" s="754"/>
      <c r="BH314" s="754"/>
      <c r="BI314" s="754"/>
      <c r="BJ314" s="754"/>
      <c r="BK314" s="754"/>
      <c r="BL314" s="754"/>
      <c r="BM314" s="754"/>
      <c r="BN314" s="754"/>
      <c r="BO314" s="754"/>
      <c r="BP314" s="754"/>
      <c r="BQ314" s="754"/>
      <c r="BR314" s="754"/>
      <c r="BS314" s="761"/>
      <c r="BT314" s="754"/>
      <c r="BU314" s="754"/>
      <c r="BV314" s="754"/>
      <c r="BW314" s="754"/>
      <c r="BX314" s="754"/>
      <c r="BY314" s="754"/>
      <c r="BZ314" s="754"/>
      <c r="CA314" s="754"/>
      <c r="CB314" s="761"/>
      <c r="CC314" s="754"/>
      <c r="CD314" s="754"/>
      <c r="CE314" s="754"/>
      <c r="CF314" s="754"/>
      <c r="CG314" s="754"/>
      <c r="CH314" s="754"/>
      <c r="CI314" s="754"/>
      <c r="CJ314" s="754"/>
      <c r="CK314" s="754"/>
      <c r="CL314" s="754"/>
      <c r="CM314" s="754"/>
      <c r="CN314" s="761"/>
      <c r="CO314" s="754"/>
      <c r="CP314" s="754"/>
      <c r="CQ314" s="754"/>
      <c r="CR314" s="754"/>
      <c r="CS314" s="754"/>
      <c r="CT314" s="754"/>
      <c r="CU314" s="754"/>
      <c r="CV314" s="754"/>
      <c r="CW314" s="754"/>
      <c r="CX314" s="754"/>
      <c r="CY314" s="754"/>
      <c r="CZ314" s="754"/>
      <c r="DA314" s="754"/>
      <c r="DB314" s="754"/>
      <c r="DC314" s="754"/>
      <c r="DD314" s="754"/>
      <c r="DE314" s="754"/>
      <c r="DF314" s="754"/>
      <c r="DG314" s="754"/>
      <c r="DH314" s="754"/>
      <c r="DI314" s="761"/>
      <c r="DJ314" s="761"/>
      <c r="DK314" s="754"/>
      <c r="DL314" s="754"/>
      <c r="DM314" s="761"/>
      <c r="DN314" s="754"/>
      <c r="DO314" s="754"/>
      <c r="DP314" s="761"/>
      <c r="DQ314" s="754"/>
      <c r="DR314" s="754"/>
      <c r="DS314" s="754"/>
      <c r="DT314" s="754"/>
      <c r="DU314" s="389"/>
      <c r="DV314" s="388"/>
      <c r="DW314" s="388"/>
      <c r="DX314" s="388"/>
      <c r="DY314" s="388"/>
      <c r="DZ314" s="388"/>
      <c r="EA314" s="388"/>
      <c r="EB314" s="388"/>
      <c r="EC314" s="389"/>
      <c r="ED314" s="388"/>
      <c r="EE314" s="388"/>
      <c r="EF314" s="388"/>
      <c r="EG314" s="388"/>
      <c r="EH314" s="388"/>
      <c r="EI314" s="388"/>
      <c r="EJ314" s="388"/>
      <c r="EK314" s="389"/>
      <c r="EL314" s="388"/>
      <c r="EM314" s="388"/>
      <c r="EN314" s="388"/>
      <c r="EO314" s="388"/>
      <c r="EP314" s="388"/>
      <c r="EQ314" s="388"/>
      <c r="ER314" s="388"/>
      <c r="ES314" s="761"/>
      <c r="ET314" s="754"/>
      <c r="EU314" s="754"/>
      <c r="EV314" s="754"/>
      <c r="EW314" s="754"/>
      <c r="EX314" s="388"/>
      <c r="EY314" s="388"/>
      <c r="EZ314" s="388"/>
      <c r="FA314" s="754"/>
      <c r="FB314" s="388"/>
      <c r="FC314" s="754"/>
      <c r="FD314" s="388"/>
      <c r="FE314" s="388"/>
      <c r="FF314" s="388"/>
      <c r="FG314" s="388"/>
      <c r="FH314" s="754"/>
      <c r="FI314" s="754"/>
      <c r="FJ314" s="754"/>
      <c r="FK314" s="754"/>
      <c r="FL314" s="388"/>
      <c r="FM314" s="388"/>
      <c r="FN314" s="388"/>
      <c r="FO314" s="388"/>
      <c r="FP314" s="388"/>
      <c r="FQ314" s="388"/>
      <c r="FR314" s="388"/>
      <c r="FS314" s="388"/>
      <c r="FT314" s="388"/>
      <c r="FU314" s="388"/>
      <c r="FV314" s="388"/>
      <c r="FW314" s="388"/>
      <c r="FX314" s="388"/>
      <c r="FY314" s="388"/>
      <c r="FZ314" s="388"/>
      <c r="GA314" s="388"/>
      <c r="GB314" s="388"/>
      <c r="GC314" s="388"/>
      <c r="GD314" s="388"/>
      <c r="GE314" s="388"/>
      <c r="GF314" s="388"/>
      <c r="GG314" s="388"/>
      <c r="GH314" s="754"/>
      <c r="GI314" s="389"/>
      <c r="GJ314" s="388"/>
      <c r="GK314" s="388"/>
      <c r="GL314" s="388"/>
      <c r="GM314" s="388"/>
      <c r="GN314" s="388"/>
      <c r="GO314" s="388"/>
      <c r="GP314" s="388"/>
      <c r="GQ314" s="388"/>
      <c r="GR314" s="761"/>
      <c r="GS314" s="754"/>
      <c r="GT314" s="754"/>
      <c r="GU314" s="754"/>
      <c r="GV314" s="754"/>
      <c r="GW314" s="754"/>
      <c r="GX314" s="754"/>
      <c r="GY314" s="761"/>
      <c r="GZ314" s="754"/>
      <c r="HA314" s="754"/>
      <c r="HB314" s="754"/>
      <c r="HC314" s="754"/>
      <c r="HD314" s="754"/>
      <c r="HE314" s="754"/>
      <c r="HF314" s="761"/>
      <c r="HG314" s="761"/>
      <c r="HH314" s="754"/>
      <c r="HI314" s="754"/>
      <c r="HJ314" s="754"/>
      <c r="HK314" s="389"/>
      <c r="HL314" s="388"/>
      <c r="HM314" s="388"/>
      <c r="HN314" s="388"/>
      <c r="HO314" s="388"/>
      <c r="HP314" s="388"/>
      <c r="HQ314" s="388"/>
      <c r="HR314" s="388"/>
      <c r="HS314" s="761"/>
      <c r="HT314" s="754"/>
      <c r="HU314" s="754"/>
      <c r="HV314" s="754"/>
      <c r="HW314" s="388"/>
      <c r="HX314" s="388"/>
      <c r="HY314" s="388"/>
      <c r="HZ314" s="388"/>
      <c r="IA314" s="388"/>
      <c r="IB314" s="388"/>
      <c r="IC314" s="388"/>
      <c r="ID314" s="754"/>
      <c r="IE314" s="761"/>
      <c r="IF314" s="754"/>
      <c r="IG314" s="754"/>
      <c r="IH314" s="389"/>
      <c r="II314" s="388"/>
      <c r="IJ314" s="388"/>
      <c r="IK314" s="388"/>
      <c r="IL314" s="388"/>
      <c r="IM314" s="388"/>
      <c r="IN314" s="388"/>
      <c r="IO314" s="388"/>
      <c r="IP314" s="388"/>
      <c r="IQ314" s="388"/>
      <c r="IR314" s="388"/>
      <c r="IS314" s="389"/>
      <c r="IT314" s="388"/>
      <c r="IU314" s="388"/>
      <c r="IV314" s="761"/>
      <c r="IW314" s="754"/>
      <c r="IX314" s="754"/>
      <c r="IY314" s="761"/>
      <c r="IZ314" s="761"/>
      <c r="JA314" s="754"/>
      <c r="JB314" s="754"/>
      <c r="JC314" s="754"/>
      <c r="JD314" s="754"/>
      <c r="JE314" s="761"/>
      <c r="JF314" s="754"/>
      <c r="JG314" s="754"/>
      <c r="JH314" s="389"/>
      <c r="JI314" s="388"/>
      <c r="JJ314" s="388"/>
      <c r="JK314" s="761"/>
      <c r="JL314" s="761"/>
      <c r="JM314" s="754"/>
      <c r="JN314" s="754"/>
      <c r="JO314" s="754"/>
      <c r="JP314" s="754"/>
      <c r="JQ314" s="389"/>
      <c r="JR314" s="388"/>
      <c r="JS314" s="388"/>
      <c r="JT314" s="388"/>
      <c r="JU314" s="388"/>
      <c r="JV314" s="388"/>
      <c r="JW314" s="388"/>
      <c r="JX314" s="388"/>
      <c r="JY314" s="388"/>
      <c r="JZ314" s="761"/>
      <c r="KA314" s="754"/>
      <c r="KB314" s="754"/>
      <c r="KC314" s="754"/>
      <c r="KD314" s="754"/>
      <c r="KE314" s="762"/>
      <c r="KF314" s="754"/>
      <c r="KG314" s="754"/>
      <c r="KH314" s="761"/>
      <c r="KI314" s="761"/>
      <c r="KJ314" s="361" t="s">
        <v>658</v>
      </c>
      <c r="KK314" s="361" t="s">
        <v>658</v>
      </c>
      <c r="KL314" s="361" t="s">
        <v>658</v>
      </c>
      <c r="KM314" s="361" t="s">
        <v>658</v>
      </c>
      <c r="KN314" s="361" t="s">
        <v>658</v>
      </c>
      <c r="KO314" s="361" t="s">
        <v>658</v>
      </c>
      <c r="KP314" s="361" t="s">
        <v>658</v>
      </c>
      <c r="KQ314" s="361" t="s">
        <v>658</v>
      </c>
      <c r="KR314" s="361" t="s">
        <v>658</v>
      </c>
      <c r="KS314" s="395" t="s">
        <v>658</v>
      </c>
      <c r="KT314" s="429" t="s">
        <v>658</v>
      </c>
      <c r="KU314" s="361" t="s">
        <v>658</v>
      </c>
      <c r="KV314" s="361" t="s">
        <v>658</v>
      </c>
      <c r="KW314" s="361" t="s">
        <v>658</v>
      </c>
      <c r="KX314" s="361" t="s">
        <v>658</v>
      </c>
      <c r="KY314" s="361" t="s">
        <v>658</v>
      </c>
      <c r="KZ314" s="361" t="s">
        <v>658</v>
      </c>
      <c r="LA314" s="361" t="s">
        <v>658</v>
      </c>
      <c r="LB314" s="391"/>
      <c r="LC314" s="388"/>
      <c r="LD314" s="389"/>
      <c r="LE314" s="388"/>
      <c r="LF314" s="388"/>
      <c r="LG314" s="761"/>
      <c r="LH314" s="754"/>
      <c r="LI314" s="754"/>
      <c r="LJ314" s="388"/>
      <c r="LK314" s="761"/>
      <c r="LL314" s="754"/>
      <c r="LM314" s="754"/>
      <c r="LN314" s="754"/>
      <c r="LO314" s="754"/>
      <c r="LP314" s="754"/>
      <c r="LQ314" s="754"/>
      <c r="LR314" s="388"/>
      <c r="LS314" s="388"/>
      <c r="LT314" s="388"/>
      <c r="LU314" s="388"/>
      <c r="LV314" s="388"/>
      <c r="LW314" s="388"/>
      <c r="LX314" s="754"/>
      <c r="LY314" s="761"/>
      <c r="LZ314" s="754"/>
      <c r="MA314" s="754"/>
      <c r="MB314" s="754"/>
      <c r="MC314" s="761"/>
      <c r="MD314" s="761"/>
      <c r="ME314" s="754"/>
      <c r="MF314" s="754"/>
      <c r="MG314" s="754"/>
      <c r="MH314" s="754"/>
      <c r="MI314" s="754"/>
      <c r="MJ314" s="754"/>
      <c r="MK314" s="754"/>
      <c r="ML314" s="754"/>
      <c r="MM314" s="754"/>
      <c r="MN314" s="754"/>
      <c r="MO314" s="754"/>
      <c r="MP314" s="389"/>
      <c r="MQ314" s="388"/>
      <c r="MR314" s="388"/>
      <c r="MS314" s="388"/>
      <c r="MT314" s="388"/>
      <c r="MU314" s="388"/>
      <c r="MV314" s="388"/>
      <c r="MW314" s="388"/>
      <c r="MX314" s="389"/>
      <c r="MY314" s="388"/>
      <c r="MZ314" s="388"/>
      <c r="NA314" s="762"/>
      <c r="NB314" s="754"/>
      <c r="NC314" s="754"/>
      <c r="ND314" s="754"/>
      <c r="NE314" s="761"/>
      <c r="NF314" s="761"/>
      <c r="NG314" s="754"/>
      <c r="NH314" s="754"/>
      <c r="NI314" s="754"/>
      <c r="NJ314" s="761"/>
      <c r="NK314" s="754"/>
      <c r="NL314" s="754"/>
      <c r="NM314" s="754"/>
      <c r="NN314" s="761"/>
      <c r="NO314" s="754"/>
      <c r="NP314" s="754"/>
      <c r="NQ314" s="754"/>
      <c r="NR314" s="754"/>
      <c r="NS314" s="754"/>
      <c r="NT314" s="754"/>
      <c r="NU314" s="761"/>
      <c r="NV314" s="754"/>
      <c r="NW314" s="754"/>
      <c r="NX314" s="754"/>
      <c r="NY314" s="754"/>
      <c r="NZ314" s="761"/>
      <c r="OA314" s="754"/>
      <c r="OB314" s="754"/>
      <c r="OC314" s="754"/>
      <c r="OD314" s="761"/>
      <c r="OE314" s="754"/>
      <c r="OF314" s="754"/>
      <c r="OG314" s="754"/>
      <c r="OH314" s="754"/>
      <c r="OI314" s="761"/>
      <c r="OJ314" s="754"/>
      <c r="OK314" s="754"/>
      <c r="OL314" s="761"/>
      <c r="OM314" s="754"/>
      <c r="ON314" s="754"/>
      <c r="OO314" s="754"/>
      <c r="OP314" s="762"/>
      <c r="OQ314" s="754"/>
      <c r="OR314" s="754"/>
      <c r="OS314" s="754"/>
      <c r="OT314" s="754"/>
      <c r="OU314" s="754"/>
      <c r="OV314" s="754"/>
      <c r="OW314" s="754"/>
      <c r="OX314" s="754"/>
      <c r="OY314" s="762"/>
      <c r="OZ314" s="754"/>
      <c r="PA314" s="754"/>
      <c r="PB314" s="761"/>
      <c r="PC314" s="754"/>
      <c r="PD314" s="754"/>
      <c r="PE314" s="754"/>
      <c r="PF314" s="754"/>
      <c r="PG314" s="388"/>
      <c r="PH314" s="388"/>
      <c r="PI314" s="388"/>
      <c r="PJ314" s="388"/>
      <c r="PK314" s="389"/>
      <c r="PL314" s="388"/>
      <c r="PM314" s="388"/>
      <c r="PN314" s="388"/>
      <c r="PO314" s="388"/>
      <c r="PP314" s="388"/>
      <c r="PQ314" s="388"/>
      <c r="PR314" s="388"/>
      <c r="PS314" s="389"/>
      <c r="PT314" s="388"/>
      <c r="PU314" s="388"/>
      <c r="PV314" s="388"/>
      <c r="PW314" s="388"/>
      <c r="PX314" s="388"/>
      <c r="PY314" s="388"/>
      <c r="PZ314" s="388"/>
      <c r="QA314" s="388"/>
      <c r="QB314" s="389"/>
      <c r="QC314" s="388"/>
      <c r="QD314" s="388"/>
      <c r="QE314" s="388"/>
      <c r="QF314" s="388"/>
      <c r="QG314" s="388"/>
      <c r="QH314" s="388"/>
      <c r="QI314" s="388"/>
      <c r="QJ314" s="388"/>
      <c r="QK314" s="388"/>
      <c r="QL314" s="389"/>
      <c r="QM314" s="388"/>
      <c r="QN314" s="388"/>
      <c r="QO314" s="761"/>
      <c r="QP314" s="754"/>
      <c r="QQ314" s="388"/>
      <c r="QR314" s="754"/>
      <c r="QS314" s="754"/>
      <c r="QT314" s="754"/>
      <c r="QU314" s="389"/>
      <c r="QV314" s="388"/>
      <c r="QW314" s="388"/>
      <c r="QX314" s="761"/>
      <c r="QY314" s="754"/>
      <c r="QZ314" s="754"/>
      <c r="RA314" s="754"/>
      <c r="RB314" s="754"/>
      <c r="RC314" s="754"/>
      <c r="RD314" s="754"/>
      <c r="RE314" s="754"/>
      <c r="RF314" s="754"/>
      <c r="RG314" s="754"/>
      <c r="RH314" s="754"/>
      <c r="RI314" s="761"/>
      <c r="RJ314" s="754"/>
      <c r="RK314" s="754"/>
      <c r="RL314" s="754"/>
      <c r="RM314" s="761"/>
      <c r="RN314" s="754"/>
      <c r="RO314" s="754"/>
      <c r="RP314" s="389"/>
      <c r="RQ314" s="388"/>
      <c r="RR314" s="388"/>
      <c r="RS314" s="388"/>
      <c r="RT314" s="388"/>
      <c r="RU314" s="389"/>
      <c r="RV314" s="388"/>
      <c r="RW314" s="388"/>
      <c r="RX314" s="388"/>
      <c r="RY314" s="388"/>
      <c r="RZ314" s="388"/>
      <c r="SA314" s="388"/>
      <c r="SB314" s="388"/>
      <c r="SC314" s="388"/>
      <c r="SD314" s="388"/>
      <c r="SE314" s="388"/>
      <c r="SF314" s="388"/>
      <c r="SG314" s="761"/>
      <c r="SH314" s="761"/>
      <c r="SI314" s="754"/>
      <c r="SJ314" s="754"/>
      <c r="SK314" s="388"/>
      <c r="SL314" s="754"/>
      <c r="SM314" s="761"/>
      <c r="SN314" s="754"/>
      <c r="SO314" s="754"/>
      <c r="SP314" s="761"/>
      <c r="SQ314" s="761"/>
      <c r="SR314" s="754"/>
      <c r="SS314" s="754"/>
      <c r="ST314" s="754"/>
      <c r="SU314" s="754"/>
      <c r="SV314" s="761"/>
      <c r="SW314" s="754"/>
      <c r="SX314" s="754"/>
      <c r="SY314" s="761"/>
      <c r="SZ314" s="754"/>
      <c r="TA314" s="754"/>
      <c r="TB314" s="754"/>
      <c r="TC314" s="754"/>
      <c r="TD314" s="388"/>
      <c r="TE314" s="388"/>
      <c r="TF314" s="388"/>
      <c r="TG314" s="754"/>
      <c r="TH314" s="761"/>
      <c r="TI314" s="754"/>
      <c r="TJ314" s="754"/>
      <c r="TK314" s="754"/>
      <c r="TL314" s="761"/>
      <c r="TM314" s="761"/>
      <c r="TN314" s="754"/>
      <c r="TO314" s="754"/>
      <c r="TP314" s="761"/>
      <c r="TQ314" s="754"/>
      <c r="TR314" s="754"/>
      <c r="TS314" s="754"/>
      <c r="TT314" s="761"/>
      <c r="TU314" s="754"/>
      <c r="TV314" s="754"/>
      <c r="TW314" s="761"/>
      <c r="TX314" s="754"/>
      <c r="TY314" s="754"/>
      <c r="TZ314" s="754"/>
      <c r="UA314" s="754"/>
      <c r="UB314" s="754"/>
      <c r="UC314" s="754"/>
      <c r="UD314" s="450"/>
      <c r="UE314" s="450"/>
      <c r="UF314" s="754"/>
      <c r="UG314" s="754"/>
      <c r="UH314" s="754"/>
      <c r="UI314" s="754"/>
      <c r="UJ314" s="754"/>
      <c r="UK314" s="754"/>
    </row>
    <row r="315" spans="1:557" s="763" customFormat="1">
      <c r="A315" s="760" t="s">
        <v>1366</v>
      </c>
      <c r="B315" s="755" t="s">
        <v>1367</v>
      </c>
      <c r="C315" s="761"/>
      <c r="D315" s="754"/>
      <c r="E315" s="754"/>
      <c r="F315" s="450"/>
      <c r="G315" s="761"/>
      <c r="H315" s="361" t="s">
        <v>583</v>
      </c>
      <c r="I315" s="754"/>
      <c r="J315" s="388"/>
      <c r="K315" s="388"/>
      <c r="L315" s="389"/>
      <c r="M315" s="388"/>
      <c r="N315" s="388"/>
      <c r="O315" s="388"/>
      <c r="P315" s="761"/>
      <c r="Q315" s="761"/>
      <c r="R315" s="754"/>
      <c r="S315" s="754"/>
      <c r="T315" s="754"/>
      <c r="U315" s="754"/>
      <c r="V315" s="754"/>
      <c r="W315" s="754"/>
      <c r="X315" s="761"/>
      <c r="Y315" s="754"/>
      <c r="Z315" s="754"/>
      <c r="AA315" s="754"/>
      <c r="AB315" s="754"/>
      <c r="AC315" s="761"/>
      <c r="AD315" s="754"/>
      <c r="AE315" s="754"/>
      <c r="AF315" s="754"/>
      <c r="AG315" s="754"/>
      <c r="AH315" s="754"/>
      <c r="AI315" s="754"/>
      <c r="AJ315" s="754"/>
      <c r="AK315" s="754"/>
      <c r="AL315" s="754"/>
      <c r="AM315" s="754"/>
      <c r="AN315" s="761"/>
      <c r="AO315" s="754"/>
      <c r="AP315" s="754"/>
      <c r="AQ315" s="754"/>
      <c r="AR315" s="754"/>
      <c r="AS315" s="754"/>
      <c r="AT315" s="754"/>
      <c r="AU315" s="754"/>
      <c r="AV315" s="754"/>
      <c r="AW315" s="761"/>
      <c r="AX315" s="754"/>
      <c r="AY315" s="754"/>
      <c r="AZ315" s="754"/>
      <c r="BA315" s="754"/>
      <c r="BB315" s="754"/>
      <c r="BC315" s="761"/>
      <c r="BD315" s="754"/>
      <c r="BE315" s="754"/>
      <c r="BF315" s="754"/>
      <c r="BG315" s="754"/>
      <c r="BH315" s="754"/>
      <c r="BI315" s="754"/>
      <c r="BJ315" s="754"/>
      <c r="BK315" s="754"/>
      <c r="BL315" s="754"/>
      <c r="BM315" s="754"/>
      <c r="BN315" s="754"/>
      <c r="BO315" s="754"/>
      <c r="BP315" s="754"/>
      <c r="BQ315" s="754"/>
      <c r="BR315" s="754"/>
      <c r="BS315" s="761"/>
      <c r="BT315" s="754"/>
      <c r="BU315" s="754"/>
      <c r="BV315" s="754"/>
      <c r="BW315" s="754"/>
      <c r="BX315" s="754"/>
      <c r="BY315" s="754"/>
      <c r="BZ315" s="754"/>
      <c r="CA315" s="754"/>
      <c r="CB315" s="761"/>
      <c r="CC315" s="754"/>
      <c r="CD315" s="754"/>
      <c r="CE315" s="754"/>
      <c r="CF315" s="754"/>
      <c r="CG315" s="754"/>
      <c r="CH315" s="754"/>
      <c r="CI315" s="754"/>
      <c r="CJ315" s="754"/>
      <c r="CK315" s="754"/>
      <c r="CL315" s="754"/>
      <c r="CM315" s="754"/>
      <c r="CN315" s="761"/>
      <c r="CO315" s="754"/>
      <c r="CP315" s="754"/>
      <c r="CQ315" s="754"/>
      <c r="CR315" s="754"/>
      <c r="CS315" s="754"/>
      <c r="CT315" s="754"/>
      <c r="CU315" s="754"/>
      <c r="CV315" s="754"/>
      <c r="CW315" s="754"/>
      <c r="CX315" s="754"/>
      <c r="CY315" s="754"/>
      <c r="CZ315" s="754"/>
      <c r="DA315" s="754"/>
      <c r="DB315" s="754"/>
      <c r="DC315" s="754"/>
      <c r="DD315" s="754"/>
      <c r="DE315" s="754"/>
      <c r="DF315" s="754"/>
      <c r="DG315" s="754"/>
      <c r="DH315" s="754"/>
      <c r="DI315" s="761"/>
      <c r="DJ315" s="761"/>
      <c r="DK315" s="754"/>
      <c r="DL315" s="754"/>
      <c r="DM315" s="761"/>
      <c r="DN315" s="754"/>
      <c r="DO315" s="754"/>
      <c r="DP315" s="761"/>
      <c r="DQ315" s="754"/>
      <c r="DR315" s="754"/>
      <c r="DS315" s="754"/>
      <c r="DT315" s="754"/>
      <c r="DU315" s="389"/>
      <c r="DV315" s="388"/>
      <c r="DW315" s="388"/>
      <c r="DX315" s="388"/>
      <c r="DY315" s="388"/>
      <c r="DZ315" s="388"/>
      <c r="EA315" s="388"/>
      <c r="EB315" s="388"/>
      <c r="EC315" s="389"/>
      <c r="ED315" s="388"/>
      <c r="EE315" s="388"/>
      <c r="EF315" s="388"/>
      <c r="EG315" s="388"/>
      <c r="EH315" s="388"/>
      <c r="EI315" s="388"/>
      <c r="EJ315" s="388"/>
      <c r="EK315" s="389"/>
      <c r="EL315" s="388"/>
      <c r="EM315" s="388"/>
      <c r="EN315" s="388"/>
      <c r="EO315" s="388"/>
      <c r="EP315" s="388"/>
      <c r="EQ315" s="388"/>
      <c r="ER315" s="388"/>
      <c r="ES315" s="761"/>
      <c r="ET315" s="754"/>
      <c r="EU315" s="754"/>
      <c r="EV315" s="754"/>
      <c r="EW315" s="754"/>
      <c r="EX315" s="388"/>
      <c r="EY315" s="388"/>
      <c r="EZ315" s="388"/>
      <c r="FA315" s="754"/>
      <c r="FB315" s="388"/>
      <c r="FC315" s="754"/>
      <c r="FD315" s="388"/>
      <c r="FE315" s="388"/>
      <c r="FF315" s="388"/>
      <c r="FG315" s="388"/>
      <c r="FH315" s="754"/>
      <c r="FI315" s="754"/>
      <c r="FJ315" s="754"/>
      <c r="FK315" s="754"/>
      <c r="FL315" s="388"/>
      <c r="FM315" s="388"/>
      <c r="FN315" s="388"/>
      <c r="FO315" s="388"/>
      <c r="FP315" s="388"/>
      <c r="FQ315" s="388"/>
      <c r="FR315" s="388"/>
      <c r="FS315" s="388"/>
      <c r="FT315" s="388"/>
      <c r="FU315" s="388"/>
      <c r="FV315" s="388"/>
      <c r="FW315" s="388"/>
      <c r="FX315" s="388"/>
      <c r="FY315" s="388"/>
      <c r="FZ315" s="388"/>
      <c r="GA315" s="388"/>
      <c r="GB315" s="388"/>
      <c r="GC315" s="388"/>
      <c r="GD315" s="388"/>
      <c r="GE315" s="388"/>
      <c r="GF315" s="388"/>
      <c r="GG315" s="388"/>
      <c r="GH315" s="754"/>
      <c r="GI315" s="389"/>
      <c r="GJ315" s="388"/>
      <c r="GK315" s="388"/>
      <c r="GL315" s="388"/>
      <c r="GM315" s="388"/>
      <c r="GN315" s="388"/>
      <c r="GO315" s="388"/>
      <c r="GP315" s="388"/>
      <c r="GQ315" s="388"/>
      <c r="GR315" s="761"/>
      <c r="GS315" s="754"/>
      <c r="GT315" s="754"/>
      <c r="GU315" s="754"/>
      <c r="GV315" s="754"/>
      <c r="GW315" s="754"/>
      <c r="GX315" s="754"/>
      <c r="GY315" s="761"/>
      <c r="GZ315" s="754"/>
      <c r="HA315" s="754"/>
      <c r="HB315" s="754"/>
      <c r="HC315" s="754"/>
      <c r="HD315" s="754"/>
      <c r="HE315" s="754"/>
      <c r="HF315" s="761"/>
      <c r="HG315" s="761"/>
      <c r="HH315" s="754"/>
      <c r="HI315" s="754"/>
      <c r="HJ315" s="754"/>
      <c r="HK315" s="389"/>
      <c r="HL315" s="388"/>
      <c r="HM315" s="388"/>
      <c r="HN315" s="388"/>
      <c r="HO315" s="388"/>
      <c r="HP315" s="388"/>
      <c r="HQ315" s="388"/>
      <c r="HR315" s="388"/>
      <c r="HS315" s="761"/>
      <c r="HT315" s="754"/>
      <c r="HU315" s="754"/>
      <c r="HV315" s="754"/>
      <c r="HW315" s="388"/>
      <c r="HX315" s="388"/>
      <c r="HY315" s="388"/>
      <c r="HZ315" s="388"/>
      <c r="IA315" s="388"/>
      <c r="IB315" s="388"/>
      <c r="IC315" s="388"/>
      <c r="ID315" s="754"/>
      <c r="IE315" s="761"/>
      <c r="IF315" s="754"/>
      <c r="IG315" s="754"/>
      <c r="IH315" s="389"/>
      <c r="II315" s="388"/>
      <c r="IJ315" s="388"/>
      <c r="IK315" s="388"/>
      <c r="IL315" s="388"/>
      <c r="IM315" s="388"/>
      <c r="IN315" s="388"/>
      <c r="IO315" s="388"/>
      <c r="IP315" s="388"/>
      <c r="IQ315" s="388"/>
      <c r="IR315" s="388"/>
      <c r="IS315" s="389"/>
      <c r="IT315" s="388"/>
      <c r="IU315" s="388"/>
      <c r="IV315" s="761"/>
      <c r="IW315" s="754"/>
      <c r="IX315" s="754"/>
      <c r="IY315" s="761"/>
      <c r="IZ315" s="761"/>
      <c r="JA315" s="754"/>
      <c r="JB315" s="754"/>
      <c r="JC315" s="754"/>
      <c r="JD315" s="754"/>
      <c r="JE315" s="761"/>
      <c r="JF315" s="754"/>
      <c r="JG315" s="754"/>
      <c r="JH315" s="389"/>
      <c r="JI315" s="388"/>
      <c r="JJ315" s="388"/>
      <c r="JK315" s="761"/>
      <c r="JL315" s="761"/>
      <c r="JM315" s="754"/>
      <c r="JN315" s="754"/>
      <c r="JO315" s="754"/>
      <c r="JP315" s="754"/>
      <c r="JQ315" s="389"/>
      <c r="JR315" s="388"/>
      <c r="JS315" s="388"/>
      <c r="JT315" s="388"/>
      <c r="JU315" s="388"/>
      <c r="JV315" s="388"/>
      <c r="JW315" s="388"/>
      <c r="JX315" s="388"/>
      <c r="JY315" s="388"/>
      <c r="JZ315" s="761"/>
      <c r="KA315" s="754"/>
      <c r="KB315" s="754"/>
      <c r="KC315" s="754"/>
      <c r="KD315" s="754"/>
      <c r="KE315" s="762"/>
      <c r="KF315" s="754"/>
      <c r="KG315" s="754"/>
      <c r="KH315" s="761"/>
      <c r="KI315" s="761"/>
      <c r="KJ315" s="361" t="s">
        <v>658</v>
      </c>
      <c r="KK315" s="361" t="s">
        <v>658</v>
      </c>
      <c r="KL315" s="361" t="s">
        <v>658</v>
      </c>
      <c r="KM315" s="361" t="s">
        <v>658</v>
      </c>
      <c r="KN315" s="361" t="s">
        <v>658</v>
      </c>
      <c r="KO315" s="361" t="s">
        <v>658</v>
      </c>
      <c r="KP315" s="361" t="s">
        <v>658</v>
      </c>
      <c r="KQ315" s="361" t="s">
        <v>658</v>
      </c>
      <c r="KR315" s="361" t="s">
        <v>658</v>
      </c>
      <c r="KS315" s="395" t="s">
        <v>658</v>
      </c>
      <c r="KT315" s="429" t="s">
        <v>658</v>
      </c>
      <c r="KU315" s="361" t="s">
        <v>658</v>
      </c>
      <c r="KV315" s="361" t="s">
        <v>658</v>
      </c>
      <c r="KW315" s="361" t="s">
        <v>658</v>
      </c>
      <c r="KX315" s="361" t="s">
        <v>658</v>
      </c>
      <c r="KY315" s="361" t="s">
        <v>658</v>
      </c>
      <c r="KZ315" s="361" t="s">
        <v>658</v>
      </c>
      <c r="LA315" s="361" t="s">
        <v>658</v>
      </c>
      <c r="LB315" s="361" t="s">
        <v>658</v>
      </c>
      <c r="LC315" s="391"/>
      <c r="LD315" s="389"/>
      <c r="LE315" s="388"/>
      <c r="LF315" s="388"/>
      <c r="LG315" s="761"/>
      <c r="LH315" s="754"/>
      <c r="LI315" s="754"/>
      <c r="LJ315" s="388"/>
      <c r="LK315" s="761"/>
      <c r="LL315" s="754"/>
      <c r="LM315" s="754"/>
      <c r="LN315" s="754"/>
      <c r="LO315" s="754"/>
      <c r="LP315" s="754"/>
      <c r="LQ315" s="754"/>
      <c r="LR315" s="388"/>
      <c r="LS315" s="388"/>
      <c r="LT315" s="388"/>
      <c r="LU315" s="388"/>
      <c r="LV315" s="388"/>
      <c r="LW315" s="388"/>
      <c r="LX315" s="754"/>
      <c r="LY315" s="761"/>
      <c r="LZ315" s="754"/>
      <c r="MA315" s="754"/>
      <c r="MB315" s="754"/>
      <c r="MC315" s="761"/>
      <c r="MD315" s="761"/>
      <c r="ME315" s="754"/>
      <c r="MF315" s="754"/>
      <c r="MG315" s="754"/>
      <c r="MH315" s="754"/>
      <c r="MI315" s="754"/>
      <c r="MJ315" s="754"/>
      <c r="MK315" s="754"/>
      <c r="ML315" s="754"/>
      <c r="MM315" s="754"/>
      <c r="MN315" s="754"/>
      <c r="MO315" s="754"/>
      <c r="MP315" s="389"/>
      <c r="MQ315" s="388"/>
      <c r="MR315" s="388"/>
      <c r="MS315" s="388"/>
      <c r="MT315" s="388"/>
      <c r="MU315" s="388"/>
      <c r="MV315" s="388"/>
      <c r="MW315" s="388"/>
      <c r="MX315" s="389"/>
      <c r="MY315" s="388"/>
      <c r="MZ315" s="388"/>
      <c r="NA315" s="762"/>
      <c r="NB315" s="754"/>
      <c r="NC315" s="754"/>
      <c r="ND315" s="754"/>
      <c r="NE315" s="761"/>
      <c r="NF315" s="761"/>
      <c r="NG315" s="754"/>
      <c r="NH315" s="754"/>
      <c r="NI315" s="754"/>
      <c r="NJ315" s="761"/>
      <c r="NK315" s="754"/>
      <c r="NL315" s="754"/>
      <c r="NM315" s="754"/>
      <c r="NN315" s="761"/>
      <c r="NO315" s="754"/>
      <c r="NP315" s="754"/>
      <c r="NQ315" s="754"/>
      <c r="NR315" s="754"/>
      <c r="NS315" s="754"/>
      <c r="NT315" s="754"/>
      <c r="NU315" s="761"/>
      <c r="NV315" s="754"/>
      <c r="NW315" s="754"/>
      <c r="NX315" s="754"/>
      <c r="NY315" s="754"/>
      <c r="NZ315" s="761"/>
      <c r="OA315" s="754"/>
      <c r="OB315" s="754"/>
      <c r="OC315" s="754"/>
      <c r="OD315" s="761"/>
      <c r="OE315" s="754"/>
      <c r="OF315" s="754"/>
      <c r="OG315" s="754"/>
      <c r="OH315" s="754"/>
      <c r="OI315" s="761"/>
      <c r="OJ315" s="754"/>
      <c r="OK315" s="754"/>
      <c r="OL315" s="761"/>
      <c r="OM315" s="754"/>
      <c r="ON315" s="754"/>
      <c r="OO315" s="754"/>
      <c r="OP315" s="762"/>
      <c r="OQ315" s="754"/>
      <c r="OR315" s="754"/>
      <c r="OS315" s="754"/>
      <c r="OT315" s="754"/>
      <c r="OU315" s="754"/>
      <c r="OV315" s="754"/>
      <c r="OW315" s="754"/>
      <c r="OX315" s="754"/>
      <c r="OY315" s="762"/>
      <c r="OZ315" s="754"/>
      <c r="PA315" s="754"/>
      <c r="PB315" s="761"/>
      <c r="PC315" s="754"/>
      <c r="PD315" s="754"/>
      <c r="PE315" s="754"/>
      <c r="PF315" s="754"/>
      <c r="PG315" s="388"/>
      <c r="PH315" s="388"/>
      <c r="PI315" s="388"/>
      <c r="PJ315" s="388"/>
      <c r="PK315" s="389"/>
      <c r="PL315" s="388"/>
      <c r="PM315" s="388"/>
      <c r="PN315" s="388"/>
      <c r="PO315" s="388"/>
      <c r="PP315" s="388"/>
      <c r="PQ315" s="388"/>
      <c r="PR315" s="388"/>
      <c r="PS315" s="389"/>
      <c r="PT315" s="388"/>
      <c r="PU315" s="388"/>
      <c r="PV315" s="388"/>
      <c r="PW315" s="388"/>
      <c r="PX315" s="388"/>
      <c r="PY315" s="388"/>
      <c r="PZ315" s="388"/>
      <c r="QA315" s="388"/>
      <c r="QB315" s="389"/>
      <c r="QC315" s="388"/>
      <c r="QD315" s="388"/>
      <c r="QE315" s="388"/>
      <c r="QF315" s="388"/>
      <c r="QG315" s="388"/>
      <c r="QH315" s="388"/>
      <c r="QI315" s="388"/>
      <c r="QJ315" s="388"/>
      <c r="QK315" s="388"/>
      <c r="QL315" s="389"/>
      <c r="QM315" s="388"/>
      <c r="QN315" s="388"/>
      <c r="QO315" s="761"/>
      <c r="QP315" s="754"/>
      <c r="QQ315" s="388"/>
      <c r="QR315" s="754"/>
      <c r="QS315" s="754"/>
      <c r="QT315" s="754"/>
      <c r="QU315" s="389"/>
      <c r="QV315" s="388"/>
      <c r="QW315" s="388"/>
      <c r="QX315" s="761"/>
      <c r="QY315" s="754"/>
      <c r="QZ315" s="754"/>
      <c r="RA315" s="754"/>
      <c r="RB315" s="754"/>
      <c r="RC315" s="754"/>
      <c r="RD315" s="754"/>
      <c r="RE315" s="754"/>
      <c r="RF315" s="754"/>
      <c r="RG315" s="754"/>
      <c r="RH315" s="754"/>
      <c r="RI315" s="761"/>
      <c r="RJ315" s="754"/>
      <c r="RK315" s="754"/>
      <c r="RL315" s="754"/>
      <c r="RM315" s="761"/>
      <c r="RN315" s="754"/>
      <c r="RO315" s="754"/>
      <c r="RP315" s="389"/>
      <c r="RQ315" s="388"/>
      <c r="RR315" s="388"/>
      <c r="RS315" s="388"/>
      <c r="RT315" s="388"/>
      <c r="RU315" s="389"/>
      <c r="RV315" s="388"/>
      <c r="RW315" s="388"/>
      <c r="RX315" s="388"/>
      <c r="RY315" s="388"/>
      <c r="RZ315" s="388"/>
      <c r="SA315" s="388"/>
      <c r="SB315" s="388"/>
      <c r="SC315" s="388"/>
      <c r="SD315" s="388"/>
      <c r="SE315" s="388"/>
      <c r="SF315" s="388"/>
      <c r="SG315" s="761"/>
      <c r="SH315" s="761"/>
      <c r="SI315" s="754"/>
      <c r="SJ315" s="754"/>
      <c r="SK315" s="388"/>
      <c r="SL315" s="754"/>
      <c r="SM315" s="761"/>
      <c r="SN315" s="754"/>
      <c r="SO315" s="754"/>
      <c r="SP315" s="761"/>
      <c r="SQ315" s="761"/>
      <c r="SR315" s="754"/>
      <c r="SS315" s="754"/>
      <c r="ST315" s="754"/>
      <c r="SU315" s="754"/>
      <c r="SV315" s="761"/>
      <c r="SW315" s="754"/>
      <c r="SX315" s="754"/>
      <c r="SY315" s="761"/>
      <c r="SZ315" s="754"/>
      <c r="TA315" s="754"/>
      <c r="TB315" s="754"/>
      <c r="TC315" s="754"/>
      <c r="TD315" s="388"/>
      <c r="TE315" s="388"/>
      <c r="TF315" s="388"/>
      <c r="TG315" s="754"/>
      <c r="TH315" s="761"/>
      <c r="TI315" s="754"/>
      <c r="TJ315" s="754"/>
      <c r="TK315" s="754"/>
      <c r="TL315" s="761"/>
      <c r="TM315" s="761"/>
      <c r="TN315" s="754"/>
      <c r="TO315" s="754"/>
      <c r="TP315" s="761"/>
      <c r="TQ315" s="754"/>
      <c r="TR315" s="754"/>
      <c r="TS315" s="754"/>
      <c r="TT315" s="761"/>
      <c r="TU315" s="754"/>
      <c r="TV315" s="754"/>
      <c r="TW315" s="761"/>
      <c r="TX315" s="754"/>
      <c r="TY315" s="754"/>
      <c r="TZ315" s="754"/>
      <c r="UA315" s="754"/>
      <c r="UB315" s="754"/>
      <c r="UC315" s="754"/>
      <c r="UD315" s="450"/>
      <c r="UE315" s="450"/>
      <c r="UF315" s="754"/>
      <c r="UG315" s="754"/>
      <c r="UH315" s="754"/>
      <c r="UI315" s="754"/>
      <c r="UJ315" s="754"/>
      <c r="UK315" s="754"/>
    </row>
    <row r="316" spans="1:557" s="409" customFormat="1">
      <c r="A316" s="756" t="s">
        <v>1243</v>
      </c>
      <c r="B316" s="757"/>
      <c r="C316" s="408"/>
      <c r="D316" s="408"/>
      <c r="E316" s="408"/>
      <c r="F316" s="198"/>
      <c r="G316" s="408"/>
      <c r="H316" s="389"/>
      <c r="I316" s="389"/>
      <c r="J316" s="389"/>
      <c r="K316" s="389"/>
      <c r="L316" s="408"/>
      <c r="M316" s="389"/>
      <c r="N316" s="389"/>
      <c r="O316" s="389"/>
      <c r="P316" s="408"/>
      <c r="Q316" s="408"/>
      <c r="R316" s="389"/>
      <c r="S316" s="389"/>
      <c r="T316" s="389"/>
      <c r="U316" s="389"/>
      <c r="V316" s="389"/>
      <c r="W316" s="389"/>
      <c r="X316" s="408"/>
      <c r="Y316" s="389"/>
      <c r="Z316" s="389"/>
      <c r="AA316" s="389"/>
      <c r="AB316" s="389"/>
      <c r="AC316" s="408"/>
      <c r="AD316" s="389"/>
      <c r="AE316" s="389"/>
      <c r="AF316" s="389"/>
      <c r="AG316" s="389"/>
      <c r="AH316" s="389"/>
      <c r="AI316" s="389"/>
      <c r="AJ316" s="389"/>
      <c r="AK316" s="389"/>
      <c r="AL316" s="389"/>
      <c r="AM316" s="389"/>
      <c r="AN316" s="408"/>
      <c r="AO316" s="389"/>
      <c r="AP316" s="389"/>
      <c r="AQ316" s="389"/>
      <c r="AR316" s="389"/>
      <c r="AS316" s="389"/>
      <c r="AT316" s="389"/>
      <c r="AU316" s="389"/>
      <c r="AV316" s="389"/>
      <c r="AW316" s="408"/>
      <c r="AX316" s="389"/>
      <c r="AY316" s="389"/>
      <c r="AZ316" s="389"/>
      <c r="BA316" s="389"/>
      <c r="BB316" s="389"/>
      <c r="BC316" s="408"/>
      <c r="BD316" s="389"/>
      <c r="BE316" s="389"/>
      <c r="BF316" s="389"/>
      <c r="BG316" s="389"/>
      <c r="BH316" s="389"/>
      <c r="BI316" s="389"/>
      <c r="BJ316" s="389"/>
      <c r="BK316" s="389"/>
      <c r="BL316" s="389"/>
      <c r="BM316" s="389"/>
      <c r="BN316" s="389"/>
      <c r="BO316" s="389"/>
      <c r="BP316" s="389"/>
      <c r="BQ316" s="389"/>
      <c r="BR316" s="389"/>
      <c r="BS316" s="408"/>
      <c r="BT316" s="389"/>
      <c r="BU316" s="389"/>
      <c r="BV316" s="389"/>
      <c r="BW316" s="389"/>
      <c r="BX316" s="389"/>
      <c r="BY316" s="389"/>
      <c r="BZ316" s="389"/>
      <c r="CA316" s="389"/>
      <c r="CB316" s="408"/>
      <c r="CC316" s="389"/>
      <c r="CD316" s="389"/>
      <c r="CE316" s="389"/>
      <c r="CF316" s="389"/>
      <c r="CG316" s="389"/>
      <c r="CH316" s="389"/>
      <c r="CI316" s="389"/>
      <c r="CJ316" s="389"/>
      <c r="CK316" s="389"/>
      <c r="CL316" s="389"/>
      <c r="CM316" s="389"/>
      <c r="CN316" s="408"/>
      <c r="CO316" s="389"/>
      <c r="CP316" s="389"/>
      <c r="CQ316" s="389"/>
      <c r="CR316" s="389"/>
      <c r="CS316" s="389"/>
      <c r="CT316" s="389"/>
      <c r="CU316" s="389"/>
      <c r="CV316" s="389"/>
      <c r="CW316" s="389"/>
      <c r="CX316" s="389"/>
      <c r="CY316" s="389"/>
      <c r="CZ316" s="389"/>
      <c r="DA316" s="389"/>
      <c r="DB316" s="389"/>
      <c r="DC316" s="389"/>
      <c r="DD316" s="389"/>
      <c r="DE316" s="389"/>
      <c r="DF316" s="389"/>
      <c r="DG316" s="389"/>
      <c r="DH316" s="389"/>
      <c r="DI316" s="408"/>
      <c r="DJ316" s="408"/>
      <c r="DK316" s="389"/>
      <c r="DL316" s="389"/>
      <c r="DM316" s="408"/>
      <c r="DN316" s="389"/>
      <c r="DO316" s="389"/>
      <c r="DP316" s="408"/>
      <c r="DQ316" s="389"/>
      <c r="DR316" s="389"/>
      <c r="DS316" s="389"/>
      <c r="DT316" s="389"/>
      <c r="DU316" s="408"/>
      <c r="DV316" s="389"/>
      <c r="DW316" s="389"/>
      <c r="DX316" s="389"/>
      <c r="DY316" s="389"/>
      <c r="DZ316" s="389"/>
      <c r="EA316" s="389"/>
      <c r="EB316" s="389"/>
      <c r="EC316" s="408"/>
      <c r="ED316" s="389"/>
      <c r="EE316" s="389"/>
      <c r="EF316" s="389"/>
      <c r="EG316" s="389"/>
      <c r="EH316" s="389"/>
      <c r="EI316" s="389"/>
      <c r="EJ316" s="389"/>
      <c r="EK316" s="408"/>
      <c r="EL316" s="389"/>
      <c r="EM316" s="389"/>
      <c r="EN316" s="389"/>
      <c r="EO316" s="389"/>
      <c r="EP316" s="389"/>
      <c r="EQ316" s="389"/>
      <c r="ER316" s="389"/>
      <c r="ES316" s="408"/>
      <c r="ET316" s="389"/>
      <c r="EU316" s="389"/>
      <c r="EV316" s="389"/>
      <c r="EW316" s="389"/>
      <c r="EX316" s="389"/>
      <c r="EY316" s="389"/>
      <c r="EZ316" s="389"/>
      <c r="FA316" s="389"/>
      <c r="FB316" s="389"/>
      <c r="FC316" s="389"/>
      <c r="FD316" s="389"/>
      <c r="FE316" s="389"/>
      <c r="FF316" s="389"/>
      <c r="FG316" s="389"/>
      <c r="FH316" s="389"/>
      <c r="FI316" s="389"/>
      <c r="FJ316" s="389"/>
      <c r="FK316" s="389"/>
      <c r="FL316" s="389"/>
      <c r="FM316" s="389"/>
      <c r="FN316" s="389"/>
      <c r="FO316" s="389"/>
      <c r="FP316" s="389"/>
      <c r="FQ316" s="389"/>
      <c r="FR316" s="389"/>
      <c r="FS316" s="389"/>
      <c r="FT316" s="389"/>
      <c r="FU316" s="389"/>
      <c r="FV316" s="389"/>
      <c r="FW316" s="389"/>
      <c r="FX316" s="389"/>
      <c r="FY316" s="389"/>
      <c r="FZ316" s="389"/>
      <c r="GA316" s="389"/>
      <c r="GB316" s="389"/>
      <c r="GC316" s="389"/>
      <c r="GD316" s="389"/>
      <c r="GE316" s="389"/>
      <c r="GF316" s="389"/>
      <c r="GG316" s="389"/>
      <c r="GH316" s="389"/>
      <c r="GI316" s="408"/>
      <c r="GJ316" s="389"/>
      <c r="GK316" s="389"/>
      <c r="GL316" s="389"/>
      <c r="GM316" s="389"/>
      <c r="GN316" s="389"/>
      <c r="GO316" s="389"/>
      <c r="GP316" s="389"/>
      <c r="GQ316" s="389"/>
      <c r="GR316" s="408"/>
      <c r="GS316" s="389"/>
      <c r="GT316" s="389"/>
      <c r="GU316" s="389"/>
      <c r="GV316" s="389"/>
      <c r="GW316" s="389"/>
      <c r="GX316" s="389"/>
      <c r="GY316" s="408"/>
      <c r="GZ316" s="389"/>
      <c r="HA316" s="389"/>
      <c r="HB316" s="389"/>
      <c r="HC316" s="389"/>
      <c r="HD316" s="389"/>
      <c r="HE316" s="389"/>
      <c r="HF316" s="408"/>
      <c r="HG316" s="408"/>
      <c r="HH316" s="389"/>
      <c r="HI316" s="389"/>
      <c r="HJ316" s="389"/>
      <c r="HK316" s="408"/>
      <c r="HL316" s="389"/>
      <c r="HM316" s="389"/>
      <c r="HN316" s="389"/>
      <c r="HO316" s="389"/>
      <c r="HP316" s="389"/>
      <c r="HQ316" s="389"/>
      <c r="HR316" s="389"/>
      <c r="HS316" s="408"/>
      <c r="HT316" s="389"/>
      <c r="HU316" s="389"/>
      <c r="HV316" s="389"/>
      <c r="HW316" s="389"/>
      <c r="HX316" s="389"/>
      <c r="HY316" s="389"/>
      <c r="HZ316" s="389"/>
      <c r="IA316" s="389"/>
      <c r="IB316" s="389"/>
      <c r="IC316" s="389"/>
      <c r="ID316" s="389"/>
      <c r="IE316" s="408"/>
      <c r="IF316" s="389"/>
      <c r="IG316" s="389"/>
      <c r="IH316" s="408"/>
      <c r="II316" s="389"/>
      <c r="IJ316" s="389"/>
      <c r="IK316" s="389"/>
      <c r="IL316" s="389"/>
      <c r="IM316" s="389"/>
      <c r="IN316" s="389"/>
      <c r="IO316" s="389"/>
      <c r="IP316" s="389"/>
      <c r="IQ316" s="389"/>
      <c r="IR316" s="389"/>
      <c r="IS316" s="408"/>
      <c r="IT316" s="389"/>
      <c r="IU316" s="389"/>
      <c r="IV316" s="408"/>
      <c r="IW316" s="389"/>
      <c r="IX316" s="389"/>
      <c r="IY316" s="408"/>
      <c r="IZ316" s="408"/>
      <c r="JA316" s="389"/>
      <c r="JB316" s="389"/>
      <c r="JC316" s="389"/>
      <c r="JD316" s="389"/>
      <c r="JE316" s="408"/>
      <c r="JF316" s="389"/>
      <c r="JG316" s="389"/>
      <c r="JH316" s="408"/>
      <c r="JI316" s="389"/>
      <c r="JJ316" s="389"/>
      <c r="JK316" s="408"/>
      <c r="JL316" s="408"/>
      <c r="JM316" s="389"/>
      <c r="JN316" s="389"/>
      <c r="JO316" s="389"/>
      <c r="JP316" s="389"/>
      <c r="JQ316" s="408"/>
      <c r="JR316" s="389"/>
      <c r="JS316" s="389"/>
      <c r="JT316" s="389"/>
      <c r="JU316" s="389"/>
      <c r="JV316" s="389"/>
      <c r="JW316" s="389"/>
      <c r="JX316" s="389"/>
      <c r="JY316" s="389"/>
      <c r="JZ316" s="408"/>
      <c r="KA316" s="389"/>
      <c r="KB316" s="389"/>
      <c r="KC316" s="389"/>
      <c r="KD316" s="389"/>
      <c r="KE316" s="390"/>
      <c r="KF316" s="389"/>
      <c r="KG316" s="389"/>
      <c r="KH316" s="408"/>
      <c r="KI316" s="408"/>
      <c r="KJ316" s="389"/>
      <c r="KK316" s="389"/>
      <c r="KL316" s="389"/>
      <c r="KM316" s="389"/>
      <c r="KN316" s="389"/>
      <c r="KO316" s="389"/>
      <c r="KP316" s="389"/>
      <c r="KQ316" s="389"/>
      <c r="KR316" s="389"/>
      <c r="KS316" s="603"/>
      <c r="KT316" s="362"/>
      <c r="KU316" s="389"/>
      <c r="KV316" s="389"/>
      <c r="KW316" s="389"/>
      <c r="KX316" s="389"/>
      <c r="KY316" s="389"/>
      <c r="KZ316" s="389"/>
      <c r="LA316" s="389"/>
      <c r="LB316" s="389"/>
      <c r="LC316" s="389"/>
      <c r="LD316" s="408"/>
      <c r="LE316" s="389"/>
      <c r="LF316" s="389"/>
      <c r="LG316" s="408"/>
      <c r="LH316" s="389"/>
      <c r="LI316" s="389"/>
      <c r="LJ316" s="389"/>
      <c r="LK316" s="408"/>
      <c r="LL316" s="389"/>
      <c r="LM316" s="389"/>
      <c r="LN316" s="389"/>
      <c r="LO316" s="389"/>
      <c r="LP316" s="389"/>
      <c r="LQ316" s="389"/>
      <c r="LR316" s="389"/>
      <c r="LS316" s="389"/>
      <c r="LT316" s="389"/>
      <c r="LU316" s="389"/>
      <c r="LV316" s="389"/>
      <c r="LW316" s="389"/>
      <c r="LX316" s="389"/>
      <c r="LY316" s="408"/>
      <c r="LZ316" s="389"/>
      <c r="MA316" s="389"/>
      <c r="MB316" s="389"/>
      <c r="MC316" s="408"/>
      <c r="MD316" s="408"/>
      <c r="ME316" s="389"/>
      <c r="MF316" s="389"/>
      <c r="MG316" s="389"/>
      <c r="MH316" s="389"/>
      <c r="MI316" s="389"/>
      <c r="MJ316" s="389"/>
      <c r="MK316" s="389"/>
      <c r="ML316" s="389"/>
      <c r="MM316" s="389"/>
      <c r="MN316" s="389"/>
      <c r="MO316" s="389"/>
      <c r="MP316" s="408"/>
      <c r="MQ316" s="389"/>
      <c r="MR316" s="389"/>
      <c r="MS316" s="389"/>
      <c r="MT316" s="389"/>
      <c r="MU316" s="389"/>
      <c r="MV316" s="389"/>
      <c r="MW316" s="389"/>
      <c r="MX316" s="408"/>
      <c r="MY316" s="389"/>
      <c r="MZ316" s="389"/>
      <c r="NA316" s="390"/>
      <c r="NB316" s="389"/>
      <c r="NC316" s="389"/>
      <c r="ND316" s="389"/>
      <c r="NE316" s="408"/>
      <c r="NF316" s="408"/>
      <c r="NG316" s="389"/>
      <c r="NH316" s="389"/>
      <c r="NI316" s="389"/>
      <c r="NJ316" s="408"/>
      <c r="NK316" s="389"/>
      <c r="NL316" s="389"/>
      <c r="NM316" s="389"/>
      <c r="NN316" s="408"/>
      <c r="NO316" s="389"/>
      <c r="NP316" s="389"/>
      <c r="NQ316" s="389"/>
      <c r="NR316" s="389"/>
      <c r="NS316" s="389"/>
      <c r="NT316" s="389"/>
      <c r="NU316" s="408"/>
      <c r="NV316" s="389"/>
      <c r="NW316" s="389"/>
      <c r="NX316" s="389"/>
      <c r="NY316" s="389"/>
      <c r="NZ316" s="408"/>
      <c r="OA316" s="389"/>
      <c r="OB316" s="389"/>
      <c r="OC316" s="389"/>
      <c r="OD316" s="408"/>
      <c r="OE316" s="389"/>
      <c r="OF316" s="389"/>
      <c r="OG316" s="389"/>
      <c r="OH316" s="389"/>
      <c r="OI316" s="408"/>
      <c r="OJ316" s="389"/>
      <c r="OK316" s="389"/>
      <c r="OL316" s="408"/>
      <c r="OM316" s="389"/>
      <c r="ON316" s="389"/>
      <c r="OO316" s="389"/>
      <c r="OP316" s="390"/>
      <c r="OQ316" s="389"/>
      <c r="OR316" s="389"/>
      <c r="OS316" s="389"/>
      <c r="OT316" s="389"/>
      <c r="OU316" s="389"/>
      <c r="OV316" s="389"/>
      <c r="OW316" s="389"/>
      <c r="OX316" s="389"/>
      <c r="OY316" s="390"/>
      <c r="OZ316" s="389"/>
      <c r="PA316" s="389"/>
      <c r="PB316" s="408"/>
      <c r="PC316" s="389"/>
      <c r="PD316" s="389"/>
      <c r="PE316" s="389"/>
      <c r="PF316" s="389"/>
      <c r="PG316" s="389"/>
      <c r="PH316" s="389"/>
      <c r="PI316" s="389"/>
      <c r="PJ316" s="389"/>
      <c r="PK316" s="408"/>
      <c r="PL316" s="389"/>
      <c r="PM316" s="389"/>
      <c r="PN316" s="389"/>
      <c r="PO316" s="389"/>
      <c r="PP316" s="389"/>
      <c r="PQ316" s="389"/>
      <c r="PR316" s="389"/>
      <c r="PS316" s="408"/>
      <c r="PT316" s="389"/>
      <c r="PU316" s="389"/>
      <c r="PV316" s="389"/>
      <c r="PW316" s="389"/>
      <c r="PX316" s="389"/>
      <c r="PY316" s="389"/>
      <c r="PZ316" s="389"/>
      <c r="QA316" s="389"/>
      <c r="QB316" s="408"/>
      <c r="QC316" s="389"/>
      <c r="QD316" s="389"/>
      <c r="QE316" s="389"/>
      <c r="QF316" s="389"/>
      <c r="QG316" s="389"/>
      <c r="QH316" s="389"/>
      <c r="QI316" s="389"/>
      <c r="QJ316" s="389"/>
      <c r="QK316" s="389"/>
      <c r="QL316" s="408"/>
      <c r="QM316" s="389"/>
      <c r="QN316" s="389"/>
      <c r="QO316" s="408"/>
      <c r="QP316" s="389"/>
      <c r="QQ316" s="389"/>
      <c r="QR316" s="389"/>
      <c r="QS316" s="389"/>
      <c r="QT316" s="389"/>
      <c r="QU316" s="408"/>
      <c r="QV316" s="389"/>
      <c r="QW316" s="389"/>
      <c r="QX316" s="408"/>
      <c r="QY316" s="389"/>
      <c r="QZ316" s="389"/>
      <c r="RA316" s="389"/>
      <c r="RB316" s="389"/>
      <c r="RC316" s="389"/>
      <c r="RD316" s="389"/>
      <c r="RE316" s="389"/>
      <c r="RF316" s="389"/>
      <c r="RG316" s="389"/>
      <c r="RH316" s="389"/>
      <c r="RI316" s="408"/>
      <c r="RJ316" s="389"/>
      <c r="RK316" s="389"/>
      <c r="RL316" s="389"/>
      <c r="RM316" s="408"/>
      <c r="RN316" s="389"/>
      <c r="RO316" s="389"/>
      <c r="RP316" s="408"/>
      <c r="RQ316" s="389"/>
      <c r="RR316" s="389"/>
      <c r="RS316" s="389"/>
      <c r="RT316" s="389"/>
      <c r="RU316" s="408"/>
      <c r="RV316" s="389"/>
      <c r="RW316" s="389"/>
      <c r="RX316" s="389"/>
      <c r="RY316" s="389"/>
      <c r="RZ316" s="389"/>
      <c r="SA316" s="389"/>
      <c r="SB316" s="389"/>
      <c r="SC316" s="389"/>
      <c r="SD316" s="389"/>
      <c r="SE316" s="389"/>
      <c r="SF316" s="389"/>
      <c r="SG316" s="408"/>
      <c r="SH316" s="408"/>
      <c r="SI316" s="389"/>
      <c r="SJ316" s="389"/>
      <c r="SK316" s="389"/>
      <c r="SL316" s="389"/>
      <c r="SM316" s="408"/>
      <c r="SN316" s="389"/>
      <c r="SO316" s="389"/>
      <c r="SP316" s="408"/>
      <c r="SQ316" s="408"/>
      <c r="SR316" s="389"/>
      <c r="SS316" s="389"/>
      <c r="ST316" s="389"/>
      <c r="SU316" s="389"/>
      <c r="SV316" s="408"/>
      <c r="SW316" s="389"/>
      <c r="SX316" s="389"/>
      <c r="SY316" s="408"/>
      <c r="SZ316" s="389"/>
      <c r="TA316" s="389"/>
      <c r="TB316" s="389"/>
      <c r="TC316" s="389"/>
      <c r="TD316" s="389"/>
      <c r="TE316" s="389"/>
      <c r="TF316" s="389"/>
      <c r="TG316" s="389"/>
      <c r="TH316" s="408"/>
      <c r="TI316" s="389"/>
      <c r="TJ316" s="389"/>
      <c r="TK316" s="389"/>
      <c r="TL316" s="408"/>
      <c r="TM316" s="408"/>
      <c r="TN316" s="389"/>
      <c r="TO316" s="389"/>
      <c r="TP316" s="408"/>
      <c r="TQ316" s="389"/>
      <c r="TR316" s="389"/>
      <c r="TS316" s="389"/>
      <c r="TT316" s="408"/>
      <c r="TU316" s="389"/>
      <c r="TV316" s="389"/>
      <c r="TW316" s="408"/>
      <c r="TX316" s="389"/>
      <c r="TY316" s="389"/>
      <c r="TZ316" s="389"/>
      <c r="UA316" s="389"/>
      <c r="UB316" s="389"/>
      <c r="UC316" s="389"/>
      <c r="UD316" s="453"/>
      <c r="UE316" s="453"/>
      <c r="UF316" s="389"/>
      <c r="UG316" s="389"/>
      <c r="UH316" s="389"/>
      <c r="UI316" s="389"/>
      <c r="UJ316" s="389"/>
      <c r="UK316" s="389"/>
    </row>
    <row r="317" spans="1:557" s="763" customFormat="1">
      <c r="A317" s="758" t="s">
        <v>559</v>
      </c>
      <c r="B317" s="759" t="s">
        <v>1397</v>
      </c>
      <c r="C317" s="761"/>
      <c r="D317" s="754"/>
      <c r="E317" s="754"/>
      <c r="F317" s="450"/>
      <c r="G317" s="761"/>
      <c r="H317" s="754"/>
      <c r="I317" s="754"/>
      <c r="J317" s="388"/>
      <c r="K317" s="388"/>
      <c r="L317" s="389"/>
      <c r="M317" s="388"/>
      <c r="N317" s="388"/>
      <c r="O317" s="388"/>
      <c r="P317" s="761"/>
      <c r="Q317" s="761"/>
      <c r="R317" s="754"/>
      <c r="S317" s="754"/>
      <c r="T317" s="754"/>
      <c r="U317" s="754"/>
      <c r="V317" s="754"/>
      <c r="W317" s="754"/>
      <c r="X317" s="761"/>
      <c r="Y317" s="754"/>
      <c r="Z317" s="754"/>
      <c r="AA317" s="754"/>
      <c r="AB317" s="754"/>
      <c r="AC317" s="761"/>
      <c r="AD317" s="754"/>
      <c r="AE317" s="754"/>
      <c r="AF317" s="754"/>
      <c r="AG317" s="754"/>
      <c r="AH317" s="754"/>
      <c r="AI317" s="754"/>
      <c r="AJ317" s="754"/>
      <c r="AK317" s="754"/>
      <c r="AL317" s="754"/>
      <c r="AM317" s="754"/>
      <c r="AN317" s="761"/>
      <c r="AO317" s="754"/>
      <c r="AP317" s="754"/>
      <c r="AQ317" s="754"/>
      <c r="AR317" s="754"/>
      <c r="AS317" s="754"/>
      <c r="AT317" s="754"/>
      <c r="AU317" s="754"/>
      <c r="AV317" s="754"/>
      <c r="AW317" s="761"/>
      <c r="AX317" s="754"/>
      <c r="AY317" s="754"/>
      <c r="AZ317" s="754"/>
      <c r="BA317" s="754"/>
      <c r="BB317" s="754"/>
      <c r="BC317" s="761"/>
      <c r="BD317" s="754"/>
      <c r="BE317" s="754"/>
      <c r="BF317" s="754"/>
      <c r="BG317" s="754"/>
      <c r="BH317" s="754"/>
      <c r="BI317" s="754"/>
      <c r="BJ317" s="754"/>
      <c r="BK317" s="754"/>
      <c r="BL317" s="754"/>
      <c r="BM317" s="754"/>
      <c r="BN317" s="754"/>
      <c r="BO317" s="754"/>
      <c r="BP317" s="754"/>
      <c r="BQ317" s="754"/>
      <c r="BR317" s="754"/>
      <c r="BS317" s="761"/>
      <c r="BT317" s="754"/>
      <c r="BU317" s="754"/>
      <c r="BV317" s="754"/>
      <c r="BW317" s="754"/>
      <c r="BX317" s="754"/>
      <c r="BY317" s="754"/>
      <c r="BZ317" s="754"/>
      <c r="CA317" s="754"/>
      <c r="CB317" s="761"/>
      <c r="CC317" s="754"/>
      <c r="CD317" s="754"/>
      <c r="CE317" s="754"/>
      <c r="CF317" s="754"/>
      <c r="CG317" s="754"/>
      <c r="CH317" s="754"/>
      <c r="CI317" s="754"/>
      <c r="CJ317" s="754"/>
      <c r="CK317" s="754"/>
      <c r="CL317" s="754"/>
      <c r="CM317" s="754"/>
      <c r="CN317" s="761"/>
      <c r="CO317" s="754"/>
      <c r="CP317" s="754"/>
      <c r="CQ317" s="754"/>
      <c r="CR317" s="754"/>
      <c r="CS317" s="754"/>
      <c r="CT317" s="754"/>
      <c r="CU317" s="754"/>
      <c r="CV317" s="754"/>
      <c r="CW317" s="754"/>
      <c r="CX317" s="754"/>
      <c r="CY317" s="754"/>
      <c r="CZ317" s="754"/>
      <c r="DA317" s="754"/>
      <c r="DB317" s="754"/>
      <c r="DC317" s="754"/>
      <c r="DD317" s="754"/>
      <c r="DE317" s="754"/>
      <c r="DF317" s="754"/>
      <c r="DG317" s="754"/>
      <c r="DH317" s="754"/>
      <c r="DI317" s="761"/>
      <c r="DJ317" s="761"/>
      <c r="DK317" s="754"/>
      <c r="DL317" s="754"/>
      <c r="DM317" s="761"/>
      <c r="DN317" s="754"/>
      <c r="DO317" s="754"/>
      <c r="DP317" s="761"/>
      <c r="DQ317" s="754"/>
      <c r="DR317" s="754"/>
      <c r="DS317" s="754"/>
      <c r="DT317" s="754"/>
      <c r="DU317" s="389"/>
      <c r="DV317" s="388"/>
      <c r="DW317" s="388"/>
      <c r="DX317" s="388"/>
      <c r="DY317" s="388"/>
      <c r="DZ317" s="388"/>
      <c r="EA317" s="388"/>
      <c r="EB317" s="388"/>
      <c r="EC317" s="389"/>
      <c r="ED317" s="388"/>
      <c r="EE317" s="388"/>
      <c r="EF317" s="388"/>
      <c r="EG317" s="388"/>
      <c r="EH317" s="388"/>
      <c r="EI317" s="388"/>
      <c r="EJ317" s="388"/>
      <c r="EK317" s="389"/>
      <c r="EL317" s="388"/>
      <c r="EM317" s="388"/>
      <c r="EN317" s="388"/>
      <c r="EO317" s="388"/>
      <c r="EP317" s="388"/>
      <c r="EQ317" s="388"/>
      <c r="ER317" s="388"/>
      <c r="ES317" s="761"/>
      <c r="ET317" s="754"/>
      <c r="EU317" s="754"/>
      <c r="EV317" s="754"/>
      <c r="EW317" s="754"/>
      <c r="EX317" s="388"/>
      <c r="EY317" s="388"/>
      <c r="EZ317" s="388"/>
      <c r="FA317" s="754"/>
      <c r="FB317" s="388"/>
      <c r="FC317" s="754"/>
      <c r="FD317" s="388"/>
      <c r="FE317" s="388"/>
      <c r="FF317" s="388"/>
      <c r="FG317" s="388"/>
      <c r="FH317" s="754"/>
      <c r="FI317" s="754"/>
      <c r="FJ317" s="754"/>
      <c r="FK317" s="754"/>
      <c r="FL317" s="388"/>
      <c r="FM317" s="388"/>
      <c r="FN317" s="388"/>
      <c r="FO317" s="388"/>
      <c r="FP317" s="388"/>
      <c r="FQ317" s="388"/>
      <c r="FR317" s="388"/>
      <c r="FS317" s="388"/>
      <c r="FT317" s="388"/>
      <c r="FU317" s="388"/>
      <c r="FV317" s="388"/>
      <c r="FW317" s="388"/>
      <c r="FX317" s="388"/>
      <c r="FY317" s="388"/>
      <c r="FZ317" s="388"/>
      <c r="GA317" s="388"/>
      <c r="GB317" s="388"/>
      <c r="GC317" s="388"/>
      <c r="GD317" s="388"/>
      <c r="GE317" s="388"/>
      <c r="GF317" s="388"/>
      <c r="GG317" s="388"/>
      <c r="GH317" s="754"/>
      <c r="GI317" s="389"/>
      <c r="GJ317" s="388"/>
      <c r="GK317" s="388"/>
      <c r="GL317" s="388"/>
      <c r="GM317" s="388"/>
      <c r="GN317" s="388"/>
      <c r="GO317" s="388"/>
      <c r="GP317" s="388"/>
      <c r="GQ317" s="388"/>
      <c r="GR317" s="761"/>
      <c r="GS317" s="754"/>
      <c r="GT317" s="754"/>
      <c r="GU317" s="754"/>
      <c r="GV317" s="754"/>
      <c r="GW317" s="754"/>
      <c r="GX317" s="754"/>
      <c r="GY317" s="761"/>
      <c r="GZ317" s="754"/>
      <c r="HA317" s="754"/>
      <c r="HB317" s="754"/>
      <c r="HC317" s="754"/>
      <c r="HD317" s="754"/>
      <c r="HE317" s="754"/>
      <c r="HF317" s="761"/>
      <c r="HG317" s="761"/>
      <c r="HH317" s="754"/>
      <c r="HI317" s="754"/>
      <c r="HJ317" s="754"/>
      <c r="HK317" s="389"/>
      <c r="HL317" s="388"/>
      <c r="HM317" s="388"/>
      <c r="HN317" s="388"/>
      <c r="HO317" s="388"/>
      <c r="HP317" s="388"/>
      <c r="HQ317" s="388"/>
      <c r="HR317" s="388"/>
      <c r="HS317" s="761"/>
      <c r="HT317" s="754"/>
      <c r="HU317" s="754"/>
      <c r="HV317" s="754"/>
      <c r="HW317" s="388"/>
      <c r="HX317" s="388"/>
      <c r="HY317" s="388"/>
      <c r="HZ317" s="388"/>
      <c r="IA317" s="388"/>
      <c r="IB317" s="388"/>
      <c r="IC317" s="388"/>
      <c r="ID317" s="754"/>
      <c r="IE317" s="761"/>
      <c r="IF317" s="754"/>
      <c r="IG317" s="754"/>
      <c r="IH317" s="389"/>
      <c r="II317" s="388"/>
      <c r="IJ317" s="388"/>
      <c r="IK317" s="388"/>
      <c r="IL317" s="388"/>
      <c r="IM317" s="388"/>
      <c r="IN317" s="388"/>
      <c r="IO317" s="388"/>
      <c r="IP317" s="388"/>
      <c r="IQ317" s="388"/>
      <c r="IR317" s="388"/>
      <c r="IS317" s="389"/>
      <c r="IT317" s="388"/>
      <c r="IU317" s="388"/>
      <c r="IV317" s="761"/>
      <c r="IW317" s="754"/>
      <c r="IX317" s="754"/>
      <c r="IY317" s="761"/>
      <c r="IZ317" s="761"/>
      <c r="JA317" s="754"/>
      <c r="JB317" s="754"/>
      <c r="JC317" s="754"/>
      <c r="JD317" s="754"/>
      <c r="JE317" s="761"/>
      <c r="JF317" s="754"/>
      <c r="JG317" s="754"/>
      <c r="JH317" s="389"/>
      <c r="JI317" s="388"/>
      <c r="JJ317" s="388"/>
      <c r="JK317" s="761"/>
      <c r="JL317" s="761"/>
      <c r="JM317" s="754"/>
      <c r="JN317" s="754"/>
      <c r="JO317" s="754"/>
      <c r="JP317" s="754"/>
      <c r="JQ317" s="389"/>
      <c r="JR317" s="388"/>
      <c r="JS317" s="388"/>
      <c r="JT317" s="388"/>
      <c r="JU317" s="388"/>
      <c r="JV317" s="388"/>
      <c r="JW317" s="388"/>
      <c r="JX317" s="388"/>
      <c r="JY317" s="388"/>
      <c r="JZ317" s="761"/>
      <c r="KA317" s="754"/>
      <c r="KB317" s="754"/>
      <c r="KC317" s="754"/>
      <c r="KD317" s="754"/>
      <c r="KE317" s="762"/>
      <c r="KF317" s="754"/>
      <c r="KG317" s="754"/>
      <c r="KH317" s="761"/>
      <c r="KI317" s="761"/>
      <c r="KJ317" s="754"/>
      <c r="KK317" s="754"/>
      <c r="KL317" s="754"/>
      <c r="KM317" s="754"/>
      <c r="KN317" s="388"/>
      <c r="KO317" s="388"/>
      <c r="KP317" s="388"/>
      <c r="KQ317" s="764"/>
      <c r="KR317" s="764"/>
      <c r="KS317" s="395"/>
      <c r="KT317" s="429"/>
      <c r="KU317" s="764"/>
      <c r="KV317" s="764"/>
      <c r="KW317" s="764"/>
      <c r="KX317" s="764"/>
      <c r="KY317" s="764"/>
      <c r="KZ317" s="764"/>
      <c r="LA317" s="764"/>
      <c r="LB317" s="764"/>
      <c r="LC317" s="764"/>
      <c r="LD317" s="389"/>
      <c r="LE317" s="391"/>
      <c r="LF317" s="388"/>
      <c r="LG317" s="761"/>
      <c r="LH317" s="388"/>
      <c r="LI317" s="388"/>
      <c r="LJ317" s="388"/>
      <c r="LK317" s="761"/>
      <c r="LL317" s="754"/>
      <c r="LM317" s="754"/>
      <c r="LN317" s="754"/>
      <c r="LO317" s="754"/>
      <c r="LP317" s="754"/>
      <c r="LQ317" s="754"/>
      <c r="LR317" s="388"/>
      <c r="LS317" s="388"/>
      <c r="LT317" s="388"/>
      <c r="LU317" s="388"/>
      <c r="LV317" s="388"/>
      <c r="LW317" s="388"/>
      <c r="LX317" s="754"/>
      <c r="LY317" s="761"/>
      <c r="LZ317" s="754"/>
      <c r="MA317" s="754"/>
      <c r="MB317" s="754"/>
      <c r="MC317" s="761"/>
      <c r="MD317" s="761"/>
      <c r="ME317" s="754"/>
      <c r="MF317" s="754"/>
      <c r="MG317" s="754"/>
      <c r="MH317" s="754"/>
      <c r="MI317" s="754"/>
      <c r="MJ317" s="754"/>
      <c r="MK317" s="754"/>
      <c r="ML317" s="754"/>
      <c r="MM317" s="754"/>
      <c r="MN317" s="754"/>
      <c r="MO317" s="754"/>
      <c r="MP317" s="389"/>
      <c r="MQ317" s="388"/>
      <c r="MR317" s="388"/>
      <c r="MS317" s="388"/>
      <c r="MT317" s="388"/>
      <c r="MU317" s="388"/>
      <c r="MV317" s="388"/>
      <c r="MW317" s="388"/>
      <c r="MX317" s="389"/>
      <c r="MY317" s="388"/>
      <c r="MZ317" s="388"/>
      <c r="NA317" s="762"/>
      <c r="NB317" s="754"/>
      <c r="NC317" s="754"/>
      <c r="ND317" s="754"/>
      <c r="NE317" s="761"/>
      <c r="NF317" s="761"/>
      <c r="NG317" s="754"/>
      <c r="NH317" s="754"/>
      <c r="NI317" s="754"/>
      <c r="NJ317" s="761"/>
      <c r="NK317" s="754"/>
      <c r="NL317" s="754"/>
      <c r="NM317" s="754"/>
      <c r="NN317" s="761"/>
      <c r="NO317" s="754"/>
      <c r="NP317" s="754"/>
      <c r="NQ317" s="754"/>
      <c r="NR317" s="754"/>
      <c r="NS317" s="754"/>
      <c r="NT317" s="754"/>
      <c r="NU317" s="761"/>
      <c r="NV317" s="754"/>
      <c r="NW317" s="754"/>
      <c r="NX317" s="754"/>
      <c r="NY317" s="754"/>
      <c r="NZ317" s="761"/>
      <c r="OA317" s="754"/>
      <c r="OB317" s="754"/>
      <c r="OC317" s="754"/>
      <c r="OD317" s="761"/>
      <c r="OE317" s="754"/>
      <c r="OF317" s="754"/>
      <c r="OG317" s="754"/>
      <c r="OH317" s="754"/>
      <c r="OI317" s="761"/>
      <c r="OJ317" s="754"/>
      <c r="OK317" s="754"/>
      <c r="OL317" s="761"/>
      <c r="OM317" s="754"/>
      <c r="ON317" s="754"/>
      <c r="OO317" s="754"/>
      <c r="OP317" s="762"/>
      <c r="OQ317" s="754"/>
      <c r="OR317" s="754"/>
      <c r="OS317" s="754"/>
      <c r="OT317" s="754"/>
      <c r="OU317" s="754"/>
      <c r="OV317" s="754"/>
      <c r="OW317" s="754"/>
      <c r="OX317" s="754"/>
      <c r="OY317" s="762"/>
      <c r="OZ317" s="754"/>
      <c r="PA317" s="754"/>
      <c r="PB317" s="761"/>
      <c r="PC317" s="754"/>
      <c r="PD317" s="754"/>
      <c r="PE317" s="754"/>
      <c r="PF317" s="754"/>
      <c r="PG317" s="388"/>
      <c r="PH317" s="388"/>
      <c r="PI317" s="388"/>
      <c r="PJ317" s="388"/>
      <c r="PK317" s="389"/>
      <c r="PL317" s="388"/>
      <c r="PM317" s="388"/>
      <c r="PN317" s="388"/>
      <c r="PO317" s="388"/>
      <c r="PP317" s="388"/>
      <c r="PQ317" s="388"/>
      <c r="PR317" s="388"/>
      <c r="PS317" s="389"/>
      <c r="PT317" s="388"/>
      <c r="PU317" s="388"/>
      <c r="PV317" s="388"/>
      <c r="PW317" s="388"/>
      <c r="PX317" s="388"/>
      <c r="PY317" s="388"/>
      <c r="PZ317" s="388"/>
      <c r="QA317" s="388"/>
      <c r="QB317" s="389"/>
      <c r="QC317" s="388"/>
      <c r="QD317" s="388"/>
      <c r="QE317" s="388"/>
      <c r="QF317" s="388"/>
      <c r="QG317" s="388"/>
      <c r="QH317" s="388"/>
      <c r="QI317" s="388"/>
      <c r="QJ317" s="388"/>
      <c r="QK317" s="388"/>
      <c r="QL317" s="389"/>
      <c r="QM317" s="388"/>
      <c r="QN317" s="388"/>
      <c r="QO317" s="761"/>
      <c r="QP317" s="754"/>
      <c r="QQ317" s="388"/>
      <c r="QR317" s="754"/>
      <c r="QS317" s="754"/>
      <c r="QT317" s="754"/>
      <c r="QU317" s="389"/>
      <c r="QV317" s="388"/>
      <c r="QW317" s="388"/>
      <c r="QX317" s="761"/>
      <c r="QY317" s="754"/>
      <c r="QZ317" s="754"/>
      <c r="RA317" s="754"/>
      <c r="RB317" s="754"/>
      <c r="RC317" s="754"/>
      <c r="RD317" s="754"/>
      <c r="RE317" s="754"/>
      <c r="RF317" s="754"/>
      <c r="RG317" s="754"/>
      <c r="RH317" s="754"/>
      <c r="RI317" s="761"/>
      <c r="RJ317" s="754"/>
      <c r="RK317" s="754"/>
      <c r="RL317" s="754"/>
      <c r="RM317" s="761"/>
      <c r="RN317" s="754"/>
      <c r="RO317" s="754"/>
      <c r="RP317" s="389"/>
      <c r="RQ317" s="388"/>
      <c r="RR317" s="388"/>
      <c r="RS317" s="388"/>
      <c r="RT317" s="388"/>
      <c r="RU317" s="389"/>
      <c r="RV317" s="388"/>
      <c r="RW317" s="388"/>
      <c r="RX317" s="388"/>
      <c r="RY317" s="388"/>
      <c r="RZ317" s="388"/>
      <c r="SA317" s="388"/>
      <c r="SB317" s="388"/>
      <c r="SC317" s="388"/>
      <c r="SD317" s="388"/>
      <c r="SE317" s="388"/>
      <c r="SF317" s="388"/>
      <c r="SG317" s="761"/>
      <c r="SH317" s="761"/>
      <c r="SI317" s="754"/>
      <c r="SJ317" s="754"/>
      <c r="SK317" s="388"/>
      <c r="SL317" s="754"/>
      <c r="SM317" s="761"/>
      <c r="SN317" s="754"/>
      <c r="SO317" s="754"/>
      <c r="SP317" s="761"/>
      <c r="SQ317" s="761"/>
      <c r="SR317" s="754"/>
      <c r="SS317" s="754"/>
      <c r="ST317" s="754"/>
      <c r="SU317" s="754"/>
      <c r="SV317" s="761"/>
      <c r="SW317" s="754"/>
      <c r="SX317" s="754"/>
      <c r="SY317" s="761"/>
      <c r="SZ317" s="754"/>
      <c r="TA317" s="754"/>
      <c r="TB317" s="754"/>
      <c r="TC317" s="754"/>
      <c r="TD317" s="388"/>
      <c r="TE317" s="388"/>
      <c r="TF317" s="388"/>
      <c r="TG317" s="754"/>
      <c r="TH317" s="761"/>
      <c r="TI317" s="754"/>
      <c r="TJ317" s="754"/>
      <c r="TK317" s="754"/>
      <c r="TL317" s="761"/>
      <c r="TM317" s="761"/>
      <c r="TN317" s="754"/>
      <c r="TO317" s="754"/>
      <c r="TP317" s="761"/>
      <c r="TQ317" s="754"/>
      <c r="TR317" s="754"/>
      <c r="TS317" s="754"/>
      <c r="TT317" s="761"/>
      <c r="TU317" s="754"/>
      <c r="TV317" s="754"/>
      <c r="TW317" s="761"/>
      <c r="TX317" s="754"/>
      <c r="TY317" s="754"/>
      <c r="TZ317" s="754"/>
      <c r="UA317" s="754"/>
      <c r="UB317" s="754"/>
      <c r="UC317" s="754"/>
      <c r="UD317" s="450"/>
      <c r="UE317" s="450"/>
      <c r="UF317" s="754"/>
      <c r="UG317" s="754"/>
      <c r="UH317" s="754"/>
      <c r="UI317" s="754"/>
      <c r="UJ317" s="754"/>
      <c r="UK317" s="754"/>
    </row>
    <row r="318" spans="1:557" s="763" customFormat="1">
      <c r="A318" s="760" t="s">
        <v>1244</v>
      </c>
      <c r="B318" s="755" t="s">
        <v>1243</v>
      </c>
      <c r="C318" s="761"/>
      <c r="D318" s="754"/>
      <c r="E318" s="754"/>
      <c r="F318" s="450"/>
      <c r="G318" s="761"/>
      <c r="H318" s="754"/>
      <c r="I318" s="754"/>
      <c r="J318" s="361" t="s">
        <v>583</v>
      </c>
      <c r="K318" s="388"/>
      <c r="L318" s="389"/>
      <c r="M318" s="388"/>
      <c r="N318" s="388"/>
      <c r="O318" s="388"/>
      <c r="P318" s="761"/>
      <c r="Q318" s="761"/>
      <c r="R318" s="754"/>
      <c r="S318" s="754"/>
      <c r="T318" s="754"/>
      <c r="U318" s="754"/>
      <c r="V318" s="754"/>
      <c r="W318" s="754"/>
      <c r="X318" s="761"/>
      <c r="Y318" s="754"/>
      <c r="Z318" s="754"/>
      <c r="AA318" s="754"/>
      <c r="AB318" s="754"/>
      <c r="AC318" s="761"/>
      <c r="AD318" s="754"/>
      <c r="AE318" s="754"/>
      <c r="AF318" s="754"/>
      <c r="AG318" s="754"/>
      <c r="AH318" s="754"/>
      <c r="AI318" s="754"/>
      <c r="AJ318" s="754"/>
      <c r="AK318" s="754"/>
      <c r="AL318" s="754"/>
      <c r="AM318" s="754"/>
      <c r="AN318" s="761"/>
      <c r="AO318" s="754"/>
      <c r="AP318" s="754"/>
      <c r="AQ318" s="754"/>
      <c r="AR318" s="754"/>
      <c r="AS318" s="754"/>
      <c r="AT318" s="754"/>
      <c r="AU318" s="754"/>
      <c r="AV318" s="754"/>
      <c r="AW318" s="761"/>
      <c r="AX318" s="754"/>
      <c r="AY318" s="754"/>
      <c r="AZ318" s="754"/>
      <c r="BA318" s="754"/>
      <c r="BB318" s="754"/>
      <c r="BC318" s="761"/>
      <c r="BD318" s="754"/>
      <c r="BE318" s="754"/>
      <c r="BF318" s="754"/>
      <c r="BG318" s="754"/>
      <c r="BH318" s="754"/>
      <c r="BI318" s="754"/>
      <c r="BJ318" s="754"/>
      <c r="BK318" s="754"/>
      <c r="BL318" s="754"/>
      <c r="BM318" s="754"/>
      <c r="BN318" s="754"/>
      <c r="BO318" s="754"/>
      <c r="BP318" s="754"/>
      <c r="BQ318" s="754"/>
      <c r="BR318" s="754"/>
      <c r="BS318" s="761"/>
      <c r="BT318" s="754"/>
      <c r="BU318" s="754"/>
      <c r="BV318" s="754"/>
      <c r="BW318" s="754"/>
      <c r="BX318" s="754"/>
      <c r="BY318" s="754"/>
      <c r="BZ318" s="754"/>
      <c r="CA318" s="754"/>
      <c r="CB318" s="761"/>
      <c r="CC318" s="754"/>
      <c r="CD318" s="754"/>
      <c r="CE318" s="754"/>
      <c r="CF318" s="754"/>
      <c r="CG318" s="754"/>
      <c r="CH318" s="754"/>
      <c r="CI318" s="754"/>
      <c r="CJ318" s="754"/>
      <c r="CK318" s="754"/>
      <c r="CL318" s="754"/>
      <c r="CM318" s="754"/>
      <c r="CN318" s="761"/>
      <c r="CO318" s="754"/>
      <c r="CP318" s="754"/>
      <c r="CQ318" s="754"/>
      <c r="CR318" s="754"/>
      <c r="CS318" s="754"/>
      <c r="CT318" s="754"/>
      <c r="CU318" s="754"/>
      <c r="CV318" s="754"/>
      <c r="CW318" s="754"/>
      <c r="CX318" s="754"/>
      <c r="CY318" s="754"/>
      <c r="CZ318" s="754"/>
      <c r="DA318" s="754"/>
      <c r="DB318" s="754"/>
      <c r="DC318" s="754"/>
      <c r="DD318" s="754"/>
      <c r="DE318" s="754"/>
      <c r="DF318" s="754"/>
      <c r="DG318" s="754"/>
      <c r="DH318" s="754"/>
      <c r="DI318" s="761"/>
      <c r="DJ318" s="761"/>
      <c r="DK318" s="754"/>
      <c r="DL318" s="754"/>
      <c r="DM318" s="761"/>
      <c r="DN318" s="754"/>
      <c r="DO318" s="754"/>
      <c r="DP318" s="761"/>
      <c r="DQ318" s="754"/>
      <c r="DR318" s="754"/>
      <c r="DS318" s="754"/>
      <c r="DT318" s="754"/>
      <c r="DU318" s="389"/>
      <c r="DV318" s="388"/>
      <c r="DW318" s="388"/>
      <c r="DX318" s="388"/>
      <c r="DY318" s="388"/>
      <c r="DZ318" s="388"/>
      <c r="EA318" s="388"/>
      <c r="EB318" s="388"/>
      <c r="EC318" s="389"/>
      <c r="ED318" s="388"/>
      <c r="EE318" s="388"/>
      <c r="EF318" s="388"/>
      <c r="EG318" s="388"/>
      <c r="EH318" s="388"/>
      <c r="EI318" s="388"/>
      <c r="EJ318" s="388"/>
      <c r="EK318" s="389"/>
      <c r="EL318" s="388"/>
      <c r="EM318" s="388"/>
      <c r="EN318" s="388"/>
      <c r="EO318" s="388"/>
      <c r="EP318" s="388"/>
      <c r="EQ318" s="388"/>
      <c r="ER318" s="388"/>
      <c r="ES318" s="761"/>
      <c r="ET318" s="754"/>
      <c r="EU318" s="754"/>
      <c r="EV318" s="754"/>
      <c r="EW318" s="754"/>
      <c r="EX318" s="388"/>
      <c r="EY318" s="388"/>
      <c r="EZ318" s="388"/>
      <c r="FA318" s="754"/>
      <c r="FB318" s="388"/>
      <c r="FC318" s="754"/>
      <c r="FD318" s="388"/>
      <c r="FE318" s="388"/>
      <c r="FF318" s="388"/>
      <c r="FG318" s="388"/>
      <c r="FH318" s="754"/>
      <c r="FI318" s="754"/>
      <c r="FJ318" s="754"/>
      <c r="FK318" s="754"/>
      <c r="FL318" s="388"/>
      <c r="FM318" s="388"/>
      <c r="FN318" s="388"/>
      <c r="FO318" s="388"/>
      <c r="FP318" s="388"/>
      <c r="FQ318" s="388"/>
      <c r="FR318" s="388"/>
      <c r="FS318" s="388"/>
      <c r="FT318" s="388"/>
      <c r="FU318" s="388"/>
      <c r="FV318" s="388"/>
      <c r="FW318" s="388"/>
      <c r="FX318" s="388"/>
      <c r="FY318" s="388"/>
      <c r="FZ318" s="388"/>
      <c r="GA318" s="388"/>
      <c r="GB318" s="388"/>
      <c r="GC318" s="388"/>
      <c r="GD318" s="388"/>
      <c r="GE318" s="388"/>
      <c r="GF318" s="388"/>
      <c r="GG318" s="388"/>
      <c r="GH318" s="754"/>
      <c r="GI318" s="389"/>
      <c r="GJ318" s="388"/>
      <c r="GK318" s="388"/>
      <c r="GL318" s="388"/>
      <c r="GM318" s="388"/>
      <c r="GN318" s="388"/>
      <c r="GO318" s="388"/>
      <c r="GP318" s="388"/>
      <c r="GQ318" s="388"/>
      <c r="GR318" s="761"/>
      <c r="GS318" s="754"/>
      <c r="GT318" s="754"/>
      <c r="GU318" s="754"/>
      <c r="GV318" s="754"/>
      <c r="GW318" s="754"/>
      <c r="GX318" s="754"/>
      <c r="GY318" s="761"/>
      <c r="GZ318" s="754"/>
      <c r="HA318" s="754"/>
      <c r="HB318" s="754"/>
      <c r="HC318" s="754"/>
      <c r="HD318" s="754"/>
      <c r="HE318" s="754"/>
      <c r="HF318" s="761"/>
      <c r="HG318" s="761"/>
      <c r="HH318" s="754"/>
      <c r="HI318" s="754"/>
      <c r="HJ318" s="754"/>
      <c r="HK318" s="389"/>
      <c r="HL318" s="388"/>
      <c r="HM318" s="388"/>
      <c r="HN318" s="388"/>
      <c r="HO318" s="388"/>
      <c r="HP318" s="388"/>
      <c r="HQ318" s="388"/>
      <c r="HR318" s="388"/>
      <c r="HS318" s="761"/>
      <c r="HT318" s="754"/>
      <c r="HU318" s="754"/>
      <c r="HV318" s="754"/>
      <c r="HW318" s="388"/>
      <c r="HX318" s="388"/>
      <c r="HY318" s="388"/>
      <c r="HZ318" s="388"/>
      <c r="IA318" s="388"/>
      <c r="IB318" s="388"/>
      <c r="IC318" s="388"/>
      <c r="ID318" s="754"/>
      <c r="IE318" s="761"/>
      <c r="IF318" s="754"/>
      <c r="IG318" s="754"/>
      <c r="IH318" s="389"/>
      <c r="II318" s="388"/>
      <c r="IJ318" s="388"/>
      <c r="IK318" s="388"/>
      <c r="IL318" s="388"/>
      <c r="IM318" s="388"/>
      <c r="IN318" s="388"/>
      <c r="IO318" s="388"/>
      <c r="IP318" s="388"/>
      <c r="IQ318" s="388"/>
      <c r="IR318" s="388"/>
      <c r="IS318" s="389"/>
      <c r="IT318" s="388"/>
      <c r="IU318" s="388"/>
      <c r="IV318" s="761"/>
      <c r="IW318" s="754"/>
      <c r="IX318" s="754"/>
      <c r="IY318" s="761"/>
      <c r="IZ318" s="761"/>
      <c r="JA318" s="754"/>
      <c r="JB318" s="754"/>
      <c r="JC318" s="754"/>
      <c r="JD318" s="754"/>
      <c r="JE318" s="761"/>
      <c r="JF318" s="754"/>
      <c r="JG318" s="754"/>
      <c r="JH318" s="389"/>
      <c r="JI318" s="388"/>
      <c r="JJ318" s="388"/>
      <c r="JK318" s="761"/>
      <c r="JL318" s="761"/>
      <c r="JM318" s="754"/>
      <c r="JN318" s="754"/>
      <c r="JO318" s="754"/>
      <c r="JP318" s="754"/>
      <c r="JQ318" s="389"/>
      <c r="JR318" s="388"/>
      <c r="JS318" s="388"/>
      <c r="JT318" s="388"/>
      <c r="JU318" s="388"/>
      <c r="JV318" s="388"/>
      <c r="JW318" s="388"/>
      <c r="JX318" s="388"/>
      <c r="JY318" s="388"/>
      <c r="JZ318" s="761"/>
      <c r="KA318" s="754"/>
      <c r="KB318" s="754"/>
      <c r="KC318" s="754"/>
      <c r="KD318" s="754"/>
      <c r="KE318" s="762"/>
      <c r="KF318" s="754"/>
      <c r="KG318" s="754"/>
      <c r="KH318" s="761"/>
      <c r="KI318" s="761"/>
      <c r="KJ318" s="361" t="s">
        <v>583</v>
      </c>
      <c r="KK318" s="361" t="s">
        <v>583</v>
      </c>
      <c r="KL318" s="361" t="s">
        <v>583</v>
      </c>
      <c r="KM318" s="361" t="s">
        <v>583</v>
      </c>
      <c r="KN318" s="361" t="s">
        <v>583</v>
      </c>
      <c r="KO318" s="361" t="s">
        <v>583</v>
      </c>
      <c r="KP318" s="361" t="s">
        <v>583</v>
      </c>
      <c r="KQ318" s="361" t="s">
        <v>583</v>
      </c>
      <c r="KR318" s="361" t="s">
        <v>583</v>
      </c>
      <c r="KS318" s="395" t="s">
        <v>583</v>
      </c>
      <c r="KT318" s="429"/>
      <c r="KU318" s="361" t="s">
        <v>583</v>
      </c>
      <c r="KV318" s="361" t="s">
        <v>583</v>
      </c>
      <c r="KW318" s="361" t="s">
        <v>583</v>
      </c>
      <c r="KX318" s="388"/>
      <c r="KY318" s="388"/>
      <c r="KZ318" s="388"/>
      <c r="LA318" s="388"/>
      <c r="LB318" s="388"/>
      <c r="LC318" s="388"/>
      <c r="LD318" s="389"/>
      <c r="LE318" s="361" t="s">
        <v>658</v>
      </c>
      <c r="LF318" s="391"/>
      <c r="LG318" s="761"/>
      <c r="LH318" s="388"/>
      <c r="LI318" s="388"/>
      <c r="LJ318" s="388"/>
      <c r="LK318" s="761"/>
      <c r="LL318" s="754"/>
      <c r="LM318" s="754"/>
      <c r="LN318" s="754"/>
      <c r="LO318" s="754"/>
      <c r="LP318" s="754"/>
      <c r="LQ318" s="754"/>
      <c r="LR318" s="388"/>
      <c r="LS318" s="388"/>
      <c r="LT318" s="388"/>
      <c r="LU318" s="388"/>
      <c r="LV318" s="388"/>
      <c r="LW318" s="388"/>
      <c r="LX318" s="754"/>
      <c r="LY318" s="761"/>
      <c r="LZ318" s="754"/>
      <c r="MA318" s="754"/>
      <c r="MB318" s="754"/>
      <c r="MC318" s="761"/>
      <c r="MD318" s="761"/>
      <c r="ME318" s="754"/>
      <c r="MF318" s="754"/>
      <c r="MG318" s="754"/>
      <c r="MH318" s="754"/>
      <c r="MI318" s="754"/>
      <c r="MJ318" s="754"/>
      <c r="MK318" s="754"/>
      <c r="ML318" s="754"/>
      <c r="MM318" s="754"/>
      <c r="MN318" s="754"/>
      <c r="MO318" s="754"/>
      <c r="MP318" s="389"/>
      <c r="MQ318" s="388"/>
      <c r="MR318" s="388"/>
      <c r="MS318" s="388"/>
      <c r="MT318" s="388"/>
      <c r="MU318" s="388"/>
      <c r="MV318" s="388"/>
      <c r="MW318" s="388"/>
      <c r="MX318" s="389"/>
      <c r="MY318" s="388"/>
      <c r="MZ318" s="388"/>
      <c r="NA318" s="762"/>
      <c r="NB318" s="754"/>
      <c r="NC318" s="754"/>
      <c r="ND318" s="754"/>
      <c r="NE318" s="761"/>
      <c r="NF318" s="761"/>
      <c r="NG318" s="754"/>
      <c r="NH318" s="754"/>
      <c r="NI318" s="754"/>
      <c r="NJ318" s="761"/>
      <c r="NK318" s="754"/>
      <c r="NL318" s="754"/>
      <c r="NM318" s="754"/>
      <c r="NN318" s="761"/>
      <c r="NO318" s="754"/>
      <c r="NP318" s="754"/>
      <c r="NQ318" s="754"/>
      <c r="NR318" s="754"/>
      <c r="NS318" s="754"/>
      <c r="NT318" s="754"/>
      <c r="NU318" s="761"/>
      <c r="NV318" s="754"/>
      <c r="NW318" s="754"/>
      <c r="NX318" s="754"/>
      <c r="NY318" s="754"/>
      <c r="NZ318" s="761"/>
      <c r="OA318" s="754"/>
      <c r="OB318" s="754"/>
      <c r="OC318" s="754"/>
      <c r="OD318" s="761"/>
      <c r="OE318" s="754"/>
      <c r="OF318" s="754"/>
      <c r="OG318" s="754"/>
      <c r="OH318" s="754"/>
      <c r="OI318" s="761"/>
      <c r="OJ318" s="754"/>
      <c r="OK318" s="754"/>
      <c r="OL318" s="761"/>
      <c r="OM318" s="754"/>
      <c r="ON318" s="754"/>
      <c r="OO318" s="754"/>
      <c r="OP318" s="762"/>
      <c r="OQ318" s="754"/>
      <c r="OR318" s="754"/>
      <c r="OS318" s="754"/>
      <c r="OT318" s="754"/>
      <c r="OU318" s="754"/>
      <c r="OV318" s="754"/>
      <c r="OW318" s="754"/>
      <c r="OX318" s="754"/>
      <c r="OY318" s="762"/>
      <c r="OZ318" s="754"/>
      <c r="PA318" s="754"/>
      <c r="PB318" s="761"/>
      <c r="PC318" s="754"/>
      <c r="PD318" s="754"/>
      <c r="PE318" s="754"/>
      <c r="PF318" s="754"/>
      <c r="PG318" s="388"/>
      <c r="PH318" s="388"/>
      <c r="PI318" s="388"/>
      <c r="PJ318" s="388"/>
      <c r="PK318" s="389"/>
      <c r="PL318" s="388"/>
      <c r="PM318" s="388"/>
      <c r="PN318" s="388"/>
      <c r="PO318" s="388"/>
      <c r="PP318" s="388"/>
      <c r="PQ318" s="388"/>
      <c r="PR318" s="388"/>
      <c r="PS318" s="389"/>
      <c r="PT318" s="388"/>
      <c r="PU318" s="388"/>
      <c r="PV318" s="388"/>
      <c r="PW318" s="388"/>
      <c r="PX318" s="388"/>
      <c r="PY318" s="388"/>
      <c r="PZ318" s="388"/>
      <c r="QA318" s="388"/>
      <c r="QB318" s="389"/>
      <c r="QC318" s="388"/>
      <c r="QD318" s="388"/>
      <c r="QE318" s="388"/>
      <c r="QF318" s="388"/>
      <c r="QG318" s="388"/>
      <c r="QH318" s="388"/>
      <c r="QI318" s="388"/>
      <c r="QJ318" s="388"/>
      <c r="QK318" s="388"/>
      <c r="QL318" s="389"/>
      <c r="QM318" s="388"/>
      <c r="QN318" s="388"/>
      <c r="QO318" s="761"/>
      <c r="QP318" s="754"/>
      <c r="QQ318" s="388"/>
      <c r="QR318" s="754"/>
      <c r="QS318" s="754"/>
      <c r="QT318" s="754"/>
      <c r="QU318" s="389"/>
      <c r="QV318" s="388"/>
      <c r="QW318" s="388"/>
      <c r="QX318" s="761"/>
      <c r="QY318" s="754"/>
      <c r="QZ318" s="754"/>
      <c r="RA318" s="754"/>
      <c r="RB318" s="754"/>
      <c r="RC318" s="754"/>
      <c r="RD318" s="754"/>
      <c r="RE318" s="754"/>
      <c r="RF318" s="754"/>
      <c r="RG318" s="754"/>
      <c r="RH318" s="754"/>
      <c r="RI318" s="761"/>
      <c r="RJ318" s="754"/>
      <c r="RK318" s="754"/>
      <c r="RL318" s="754"/>
      <c r="RM318" s="761"/>
      <c r="RN318" s="754"/>
      <c r="RO318" s="754"/>
      <c r="RP318" s="389"/>
      <c r="RQ318" s="388"/>
      <c r="RR318" s="388"/>
      <c r="RS318" s="388"/>
      <c r="RT318" s="388"/>
      <c r="RU318" s="389"/>
      <c r="RV318" s="388"/>
      <c r="RW318" s="388"/>
      <c r="RX318" s="388"/>
      <c r="RY318" s="388"/>
      <c r="RZ318" s="388"/>
      <c r="SA318" s="388"/>
      <c r="SB318" s="388"/>
      <c r="SC318" s="388"/>
      <c r="SD318" s="388"/>
      <c r="SE318" s="388"/>
      <c r="SF318" s="388"/>
      <c r="SG318" s="761"/>
      <c r="SH318" s="761"/>
      <c r="SI318" s="754"/>
      <c r="SJ318" s="754"/>
      <c r="SK318" s="388"/>
      <c r="SL318" s="754"/>
      <c r="SM318" s="761"/>
      <c r="SN318" s="754"/>
      <c r="SO318" s="754"/>
      <c r="SP318" s="761"/>
      <c r="SQ318" s="761"/>
      <c r="SR318" s="754"/>
      <c r="SS318" s="754"/>
      <c r="ST318" s="754"/>
      <c r="SU318" s="754"/>
      <c r="SV318" s="761"/>
      <c r="SW318" s="754"/>
      <c r="SX318" s="754"/>
      <c r="SY318" s="761"/>
      <c r="SZ318" s="754"/>
      <c r="TA318" s="754"/>
      <c r="TB318" s="754"/>
      <c r="TC318" s="754"/>
      <c r="TD318" s="388"/>
      <c r="TE318" s="388"/>
      <c r="TF318" s="388"/>
      <c r="TG318" s="754"/>
      <c r="TH318" s="761"/>
      <c r="TI318" s="754"/>
      <c r="TJ318" s="754"/>
      <c r="TK318" s="754"/>
      <c r="TL318" s="761"/>
      <c r="TM318" s="761"/>
      <c r="TN318" s="754"/>
      <c r="TO318" s="754"/>
      <c r="TP318" s="761"/>
      <c r="TQ318" s="754"/>
      <c r="TR318" s="754"/>
      <c r="TS318" s="754"/>
      <c r="TT318" s="761"/>
      <c r="TU318" s="754"/>
      <c r="TV318" s="754"/>
      <c r="TW318" s="761"/>
      <c r="TX318" s="754"/>
      <c r="TY318" s="754"/>
      <c r="TZ318" s="754"/>
      <c r="UA318" s="754"/>
      <c r="UB318" s="754"/>
      <c r="UC318" s="754"/>
      <c r="UD318" s="450"/>
      <c r="UE318" s="450"/>
      <c r="UF318" s="754"/>
      <c r="UG318" s="754"/>
      <c r="UH318" s="754"/>
      <c r="UI318" s="754"/>
      <c r="UJ318" s="754"/>
      <c r="UK318" s="754"/>
    </row>
    <row r="319" spans="1:557" s="197" customFormat="1">
      <c r="A319" s="195" t="s">
        <v>337</v>
      </c>
      <c r="B319" s="195"/>
      <c r="C319" s="196"/>
      <c r="D319" s="196"/>
      <c r="E319" s="198"/>
      <c r="F319" s="198"/>
      <c r="G319" s="196"/>
      <c r="H319" s="202"/>
      <c r="I319" s="202"/>
      <c r="J319" s="389"/>
      <c r="K319" s="389"/>
      <c r="L319" s="198"/>
      <c r="M319" s="453"/>
      <c r="N319" s="453"/>
      <c r="O319" s="453"/>
      <c r="P319" s="196"/>
      <c r="Q319" s="196"/>
      <c r="R319" s="202"/>
      <c r="S319" s="202"/>
      <c r="T319" s="202"/>
      <c r="U319" s="202"/>
      <c r="V319" s="202"/>
      <c r="W319" s="202"/>
      <c r="X319" s="196"/>
      <c r="Y319" s="202"/>
      <c r="Z319" s="202"/>
      <c r="AA319" s="202"/>
      <c r="AB319" s="202"/>
      <c r="AC319" s="196"/>
      <c r="AD319" s="202"/>
      <c r="AE319" s="202"/>
      <c r="AF319" s="202"/>
      <c r="AG319" s="202"/>
      <c r="AH319" s="202"/>
      <c r="AI319" s="202"/>
      <c r="AJ319" s="202"/>
      <c r="AK319" s="202"/>
      <c r="AL319" s="202"/>
      <c r="AM319" s="202"/>
      <c r="AN319" s="196"/>
      <c r="AO319" s="202"/>
      <c r="AP319" s="202"/>
      <c r="AQ319" s="202"/>
      <c r="AR319" s="202"/>
      <c r="AS319" s="202"/>
      <c r="AT319" s="202"/>
      <c r="AU319" s="202"/>
      <c r="AV319" s="202"/>
      <c r="AW319" s="196"/>
      <c r="AX319" s="202"/>
      <c r="AY319" s="202"/>
      <c r="AZ319" s="202"/>
      <c r="BA319" s="202"/>
      <c r="BB319" s="202"/>
      <c r="BC319" s="196"/>
      <c r="BD319" s="202"/>
      <c r="BE319" s="202"/>
      <c r="BF319" s="202"/>
      <c r="BG319" s="202"/>
      <c r="BH319" s="202"/>
      <c r="BI319" s="202"/>
      <c r="BJ319" s="202"/>
      <c r="BK319" s="202"/>
      <c r="BL319" s="202"/>
      <c r="BM319" s="202"/>
      <c r="BN319" s="202"/>
      <c r="BO319" s="202"/>
      <c r="BP319" s="202"/>
      <c r="BQ319" s="202"/>
      <c r="BR319" s="202"/>
      <c r="BS319" s="196"/>
      <c r="BT319" s="202"/>
      <c r="BU319" s="202"/>
      <c r="BV319" s="202"/>
      <c r="BW319" s="202"/>
      <c r="BX319" s="202"/>
      <c r="BY319" s="202"/>
      <c r="BZ319" s="202"/>
      <c r="CA319" s="202"/>
      <c r="CB319" s="196"/>
      <c r="CC319" s="202"/>
      <c r="CD319" s="202"/>
      <c r="CE319" s="202"/>
      <c r="CF319" s="202"/>
      <c r="CG319" s="202"/>
      <c r="CH319" s="202"/>
      <c r="CI319" s="202"/>
      <c r="CJ319" s="202"/>
      <c r="CK319" s="202"/>
      <c r="CL319" s="202"/>
      <c r="CM319" s="202"/>
      <c r="CN319" s="196"/>
      <c r="CO319" s="202"/>
      <c r="CP319" s="202"/>
      <c r="CQ319" s="202"/>
      <c r="CR319" s="202"/>
      <c r="CS319" s="202"/>
      <c r="CT319" s="202"/>
      <c r="CU319" s="202"/>
      <c r="CV319" s="202"/>
      <c r="CW319" s="202"/>
      <c r="CX319" s="202"/>
      <c r="CY319" s="202"/>
      <c r="CZ319" s="202"/>
      <c r="DA319" s="202"/>
      <c r="DB319" s="202"/>
      <c r="DC319" s="202"/>
      <c r="DD319" s="202"/>
      <c r="DE319" s="202"/>
      <c r="DF319" s="202"/>
      <c r="DG319" s="202"/>
      <c r="DH319" s="202"/>
      <c r="DI319" s="196"/>
      <c r="DJ319" s="196"/>
      <c r="DK319" s="202"/>
      <c r="DL319" s="202"/>
      <c r="DM319" s="196"/>
      <c r="DN319" s="202"/>
      <c r="DO319" s="202"/>
      <c r="DP319" s="196"/>
      <c r="DQ319" s="202"/>
      <c r="DR319" s="202"/>
      <c r="DS319" s="202"/>
      <c r="DT319" s="202"/>
      <c r="DU319" s="408"/>
      <c r="DV319" s="389"/>
      <c r="DW319" s="389"/>
      <c r="DX319" s="389"/>
      <c r="DY319" s="389"/>
      <c r="DZ319" s="389"/>
      <c r="EA319" s="389"/>
      <c r="EB319" s="389"/>
      <c r="EC319" s="408"/>
      <c r="ED319" s="389"/>
      <c r="EE319" s="389"/>
      <c r="EF319" s="389"/>
      <c r="EG319" s="389"/>
      <c r="EH319" s="389"/>
      <c r="EI319" s="389"/>
      <c r="EJ319" s="389"/>
      <c r="EK319" s="408"/>
      <c r="EL319" s="389"/>
      <c r="EM319" s="389"/>
      <c r="EN319" s="389"/>
      <c r="EO319" s="389"/>
      <c r="EP319" s="389"/>
      <c r="EQ319" s="389"/>
      <c r="ER319" s="389"/>
      <c r="ES319" s="196"/>
      <c r="ET319" s="202"/>
      <c r="EU319" s="202"/>
      <c r="EV319" s="202"/>
      <c r="EW319" s="202"/>
      <c r="EX319" s="362"/>
      <c r="EY319" s="362"/>
      <c r="EZ319" s="362"/>
      <c r="FA319" s="202"/>
      <c r="FB319" s="362"/>
      <c r="FC319" s="202"/>
      <c r="FD319" s="362"/>
      <c r="FE319" s="362"/>
      <c r="FF319" s="362"/>
      <c r="FG319" s="362"/>
      <c r="FH319" s="202"/>
      <c r="FI319" s="202"/>
      <c r="FJ319" s="202"/>
      <c r="FK319" s="202"/>
      <c r="FL319" s="362"/>
      <c r="FM319" s="362"/>
      <c r="FN319" s="362"/>
      <c r="FO319" s="362"/>
      <c r="FP319" s="362"/>
      <c r="FQ319" s="362"/>
      <c r="FR319" s="362"/>
      <c r="FS319" s="362"/>
      <c r="FT319" s="362"/>
      <c r="FU319" s="362"/>
      <c r="FV319" s="362"/>
      <c r="FW319" s="362"/>
      <c r="FX319" s="362"/>
      <c r="FY319" s="362"/>
      <c r="FZ319" s="362"/>
      <c r="GA319" s="362"/>
      <c r="GB319" s="362"/>
      <c r="GC319" s="362"/>
      <c r="GD319" s="362"/>
      <c r="GE319" s="362"/>
      <c r="GF319" s="362"/>
      <c r="GG319" s="362"/>
      <c r="GH319" s="202"/>
      <c r="GI319" s="427"/>
      <c r="GJ319" s="362"/>
      <c r="GK319" s="362"/>
      <c r="GL319" s="362"/>
      <c r="GM319" s="362"/>
      <c r="GN319" s="362"/>
      <c r="GO319" s="362"/>
      <c r="GP319" s="362"/>
      <c r="GQ319" s="362"/>
      <c r="GR319" s="196"/>
      <c r="GS319" s="202"/>
      <c r="GT319" s="202"/>
      <c r="GU319" s="202"/>
      <c r="GV319" s="202"/>
      <c r="GW319" s="202"/>
      <c r="GX319" s="202"/>
      <c r="GY319" s="196"/>
      <c r="GZ319" s="202"/>
      <c r="HA319" s="202"/>
      <c r="HB319" s="202"/>
      <c r="HC319" s="202"/>
      <c r="HD319" s="202"/>
      <c r="HE319" s="202"/>
      <c r="HF319" s="196"/>
      <c r="HG319" s="196"/>
      <c r="HH319" s="202"/>
      <c r="HI319" s="202"/>
      <c r="HJ319" s="202"/>
      <c r="HK319" s="408"/>
      <c r="HL319" s="389"/>
      <c r="HM319" s="389"/>
      <c r="HN319" s="389"/>
      <c r="HO319" s="389"/>
      <c r="HP319" s="389"/>
      <c r="HQ319" s="389"/>
      <c r="HR319" s="389"/>
      <c r="HS319" s="196"/>
      <c r="HT319" s="202"/>
      <c r="HU319" s="202"/>
      <c r="HV319" s="202"/>
      <c r="HW319" s="362"/>
      <c r="HX319" s="453"/>
      <c r="HY319" s="453"/>
      <c r="HZ319" s="453"/>
      <c r="IA319" s="453"/>
      <c r="IB319" s="453"/>
      <c r="IC319" s="362"/>
      <c r="ID319" s="202"/>
      <c r="IE319" s="196"/>
      <c r="IF319" s="202"/>
      <c r="IG319" s="202"/>
      <c r="IH319" s="198"/>
      <c r="II319" s="453"/>
      <c r="IJ319" s="453"/>
      <c r="IK319" s="453"/>
      <c r="IL319" s="453"/>
      <c r="IM319" s="453"/>
      <c r="IN319" s="453"/>
      <c r="IO319" s="453"/>
      <c r="IP319" s="453"/>
      <c r="IQ319" s="453"/>
      <c r="IR319" s="453"/>
      <c r="IS319" s="198"/>
      <c r="IT319" s="453"/>
      <c r="IU319" s="453"/>
      <c r="IV319" s="196"/>
      <c r="IW319" s="202"/>
      <c r="IX319" s="202"/>
      <c r="IY319" s="196"/>
      <c r="IZ319" s="196"/>
      <c r="JA319" s="202"/>
      <c r="JB319" s="202"/>
      <c r="JC319" s="202"/>
      <c r="JD319" s="202"/>
      <c r="JE319" s="196"/>
      <c r="JF319" s="202"/>
      <c r="JG319" s="202"/>
      <c r="JH319" s="408"/>
      <c r="JI319" s="389"/>
      <c r="JJ319" s="389"/>
      <c r="JK319" s="196"/>
      <c r="JL319" s="196"/>
      <c r="JM319" s="202"/>
      <c r="JN319" s="202"/>
      <c r="JO319" s="202"/>
      <c r="JP319" s="202"/>
      <c r="JQ319" s="408"/>
      <c r="JR319" s="389"/>
      <c r="JS319" s="389"/>
      <c r="JT319" s="389"/>
      <c r="JU319" s="389"/>
      <c r="JV319" s="389"/>
      <c r="JW319" s="389"/>
      <c r="JX319" s="389"/>
      <c r="JY319" s="389"/>
      <c r="JZ319" s="196"/>
      <c r="KA319" s="202"/>
      <c r="KB319" s="202"/>
      <c r="KC319" s="202"/>
      <c r="KD319" s="202"/>
      <c r="KE319" s="214"/>
      <c r="KF319" s="202"/>
      <c r="KG319" s="202"/>
      <c r="KH319" s="196"/>
      <c r="KI319" s="196"/>
      <c r="KJ319" s="202"/>
      <c r="KK319" s="202"/>
      <c r="KL319" s="202"/>
      <c r="KM319" s="202"/>
      <c r="KN319" s="202"/>
      <c r="KO319" s="453"/>
      <c r="KP319" s="453"/>
      <c r="KQ319" s="202"/>
      <c r="KR319" s="202"/>
      <c r="KS319" s="603"/>
      <c r="KT319" s="362"/>
      <c r="KU319" s="202"/>
      <c r="KV319" s="202"/>
      <c r="KW319" s="202"/>
      <c r="KX319" s="389"/>
      <c r="KY319" s="389"/>
      <c r="KZ319" s="389"/>
      <c r="LA319" s="389"/>
      <c r="LB319" s="389"/>
      <c r="LC319" s="389"/>
      <c r="LD319" s="408"/>
      <c r="LE319" s="389"/>
      <c r="LF319" s="389"/>
      <c r="LG319" s="196"/>
      <c r="LH319" s="202"/>
      <c r="LI319" s="202"/>
      <c r="LJ319" s="389"/>
      <c r="LK319" s="196"/>
      <c r="LL319" s="202"/>
      <c r="LM319" s="202"/>
      <c r="LN319" s="202"/>
      <c r="LO319" s="202"/>
      <c r="LP319" s="202"/>
      <c r="LQ319" s="202"/>
      <c r="LR319" s="389"/>
      <c r="LS319" s="389"/>
      <c r="LT319" s="389"/>
      <c r="LU319" s="389"/>
      <c r="LV319" s="389"/>
      <c r="LW319" s="389"/>
      <c r="LX319" s="202"/>
      <c r="LY319" s="196"/>
      <c r="LZ319" s="202"/>
      <c r="MA319" s="202"/>
      <c r="MB319" s="202"/>
      <c r="MC319" s="196"/>
      <c r="MD319" s="196"/>
      <c r="ME319" s="202"/>
      <c r="MF319" s="202"/>
      <c r="MG319" s="202"/>
      <c r="MH319" s="202"/>
      <c r="MI319" s="202"/>
      <c r="MJ319" s="202"/>
      <c r="MK319" s="202"/>
      <c r="ML319" s="202"/>
      <c r="MM319" s="202"/>
      <c r="MN319" s="202"/>
      <c r="MO319" s="202"/>
      <c r="MP319" s="408"/>
      <c r="MQ319" s="389"/>
      <c r="MR319" s="389"/>
      <c r="MS319" s="389"/>
      <c r="MT319" s="389"/>
      <c r="MU319" s="389"/>
      <c r="MV319" s="389"/>
      <c r="MW319" s="389"/>
      <c r="MX319" s="408"/>
      <c r="MY319" s="389"/>
      <c r="MZ319" s="389"/>
      <c r="NA319" s="214"/>
      <c r="NB319" s="202"/>
      <c r="NC319" s="202"/>
      <c r="ND319" s="202"/>
      <c r="NE319" s="196"/>
      <c r="NF319" s="196"/>
      <c r="NG319" s="202"/>
      <c r="NH319" s="202"/>
      <c r="NI319" s="202"/>
      <c r="NJ319" s="196"/>
      <c r="NK319" s="202"/>
      <c r="NL319" s="202"/>
      <c r="NM319" s="202"/>
      <c r="NN319" s="196"/>
      <c r="NO319" s="202"/>
      <c r="NP319" s="202"/>
      <c r="NQ319" s="202"/>
      <c r="NR319" s="202"/>
      <c r="NS319" s="202"/>
      <c r="NT319" s="202"/>
      <c r="NU319" s="196"/>
      <c r="NV319" s="202"/>
      <c r="NW319" s="202"/>
      <c r="NX319" s="202"/>
      <c r="NY319" s="202"/>
      <c r="NZ319" s="196"/>
      <c r="OA319" s="202"/>
      <c r="OB319" s="202"/>
      <c r="OC319" s="202"/>
      <c r="OD319" s="196"/>
      <c r="OE319" s="202"/>
      <c r="OF319" s="202"/>
      <c r="OG319" s="202"/>
      <c r="OH319" s="202"/>
      <c r="OI319" s="196"/>
      <c r="OJ319" s="202"/>
      <c r="OK319" s="202"/>
      <c r="OL319" s="196"/>
      <c r="OM319" s="202"/>
      <c r="ON319" s="202"/>
      <c r="OO319" s="202"/>
      <c r="OP319" s="214"/>
      <c r="OQ319" s="202"/>
      <c r="OR319" s="202"/>
      <c r="OS319" s="202"/>
      <c r="OT319" s="202"/>
      <c r="OU319" s="202"/>
      <c r="OV319" s="202"/>
      <c r="OW319" s="202"/>
      <c r="OX319" s="202"/>
      <c r="OY319" s="214"/>
      <c r="OZ319" s="202"/>
      <c r="PA319" s="202"/>
      <c r="PB319" s="196"/>
      <c r="PC319" s="202"/>
      <c r="PD319" s="202"/>
      <c r="PE319" s="202"/>
      <c r="PF319" s="202"/>
      <c r="PG319" s="389"/>
      <c r="PH319" s="389"/>
      <c r="PI319" s="389"/>
      <c r="PJ319" s="389"/>
      <c r="PK319" s="408"/>
      <c r="PL319" s="389"/>
      <c r="PM319" s="389"/>
      <c r="PN319" s="389"/>
      <c r="PO319" s="389"/>
      <c r="PP319" s="389"/>
      <c r="PQ319" s="389"/>
      <c r="PR319" s="389"/>
      <c r="PS319" s="408"/>
      <c r="PT319" s="389"/>
      <c r="PU319" s="389"/>
      <c r="PV319" s="389"/>
      <c r="PW319" s="389"/>
      <c r="PX319" s="389"/>
      <c r="PY319" s="389"/>
      <c r="PZ319" s="389"/>
      <c r="QA319" s="389"/>
      <c r="QB319" s="408"/>
      <c r="QC319" s="389"/>
      <c r="QD319" s="389"/>
      <c r="QE319" s="389"/>
      <c r="QF319" s="389"/>
      <c r="QG319" s="389"/>
      <c r="QH319" s="389"/>
      <c r="QI319" s="389"/>
      <c r="QJ319" s="389"/>
      <c r="QK319" s="389"/>
      <c r="QL319" s="408"/>
      <c r="QM319" s="389"/>
      <c r="QN319" s="389"/>
      <c r="QO319" s="196"/>
      <c r="QP319" s="202"/>
      <c r="QQ319" s="453"/>
      <c r="QR319" s="202"/>
      <c r="QS319" s="202"/>
      <c r="QT319" s="202"/>
      <c r="QU319" s="198"/>
      <c r="QV319" s="453"/>
      <c r="QW319" s="453"/>
      <c r="QX319" s="196"/>
      <c r="QY319" s="202"/>
      <c r="QZ319" s="202"/>
      <c r="RA319" s="202"/>
      <c r="RB319" s="202"/>
      <c r="RC319" s="202"/>
      <c r="RD319" s="202"/>
      <c r="RE319" s="202"/>
      <c r="RF319" s="202"/>
      <c r="RG319" s="202"/>
      <c r="RH319" s="202"/>
      <c r="RI319" s="196"/>
      <c r="RJ319" s="202"/>
      <c r="RK319" s="202"/>
      <c r="RL319" s="202"/>
      <c r="RM319" s="196"/>
      <c r="RN319" s="202"/>
      <c r="RO319" s="202"/>
      <c r="RP319" s="408"/>
      <c r="RQ319" s="389"/>
      <c r="RR319" s="389"/>
      <c r="RS319" s="389"/>
      <c r="RT319" s="389"/>
      <c r="RU319" s="408"/>
      <c r="RV319" s="389"/>
      <c r="RW319" s="389"/>
      <c r="RX319" s="389"/>
      <c r="RY319" s="389"/>
      <c r="RZ319" s="389"/>
      <c r="SA319" s="389"/>
      <c r="SB319" s="389"/>
      <c r="SC319" s="389"/>
      <c r="SD319" s="389"/>
      <c r="SE319" s="389"/>
      <c r="SF319" s="389"/>
      <c r="SG319" s="196"/>
      <c r="SH319" s="196"/>
      <c r="SI319" s="202"/>
      <c r="SJ319" s="202"/>
      <c r="SK319" s="453"/>
      <c r="SL319" s="202"/>
      <c r="SM319" s="196"/>
      <c r="SN319" s="202"/>
      <c r="SO319" s="202"/>
      <c r="SP319" s="196"/>
      <c r="SQ319" s="196"/>
      <c r="SR319" s="202"/>
      <c r="SS319" s="202"/>
      <c r="ST319" s="202"/>
      <c r="SU319" s="202"/>
      <c r="SV319" s="196"/>
      <c r="SW319" s="202"/>
      <c r="SX319" s="202"/>
      <c r="SY319" s="196"/>
      <c r="SZ319" s="202"/>
      <c r="TA319" s="202"/>
      <c r="TB319" s="202"/>
      <c r="TC319" s="202"/>
      <c r="TD319" s="362"/>
      <c r="TE319" s="362"/>
      <c r="TF319" s="362"/>
      <c r="TG319" s="202"/>
      <c r="TH319" s="196"/>
      <c r="TI319" s="202"/>
      <c r="TJ319" s="202"/>
      <c r="TK319" s="202"/>
      <c r="TL319" s="196"/>
      <c r="TM319" s="196"/>
      <c r="TN319" s="202"/>
      <c r="TO319" s="202"/>
      <c r="TP319" s="196"/>
      <c r="TQ319" s="202"/>
      <c r="TR319" s="202"/>
      <c r="TS319" s="202"/>
      <c r="TT319" s="196"/>
      <c r="TU319" s="202"/>
      <c r="TV319" s="202"/>
      <c r="TW319" s="196"/>
      <c r="TX319" s="202"/>
      <c r="TY319" s="202"/>
      <c r="TZ319" s="202"/>
      <c r="UA319" s="202"/>
      <c r="UB319" s="202"/>
      <c r="UC319" s="202"/>
      <c r="UD319" s="453"/>
      <c r="UE319" s="453"/>
      <c r="UF319" s="202"/>
      <c r="UG319" s="202"/>
      <c r="UH319" s="202"/>
      <c r="UI319" s="202"/>
      <c r="UJ319" s="202"/>
      <c r="UK319" s="202"/>
    </row>
    <row r="320" spans="1:557">
      <c r="A320" s="206" t="s">
        <v>332</v>
      </c>
      <c r="B320" s="206" t="s">
        <v>335</v>
      </c>
      <c r="C320" s="207"/>
      <c r="D320" s="206"/>
      <c r="E320" s="206"/>
      <c r="F320" s="450"/>
      <c r="G320" s="207"/>
      <c r="H320" s="206"/>
      <c r="I320" s="206"/>
      <c r="J320" s="388"/>
      <c r="K320" s="388"/>
      <c r="L320" s="453"/>
      <c r="M320" s="450"/>
      <c r="N320" s="450"/>
      <c r="O320" s="450"/>
      <c r="P320" s="207"/>
      <c r="Q320" s="207"/>
      <c r="R320" s="206"/>
      <c r="S320" s="206"/>
      <c r="T320" s="206"/>
      <c r="U320" s="206"/>
      <c r="V320" s="206"/>
      <c r="W320" s="206"/>
      <c r="X320" s="207"/>
      <c r="Y320" s="206"/>
      <c r="Z320" s="206"/>
      <c r="AA320" s="206"/>
      <c r="AB320" s="206"/>
      <c r="AC320" s="207"/>
      <c r="AD320" s="206"/>
      <c r="AE320" s="206"/>
      <c r="AF320" s="206"/>
      <c r="AG320" s="206"/>
      <c r="AH320" s="206"/>
      <c r="AI320" s="206"/>
      <c r="AJ320" s="206"/>
      <c r="AK320" s="206"/>
      <c r="AL320" s="206"/>
      <c r="AM320" s="206"/>
      <c r="AN320" s="207"/>
      <c r="AO320" s="206"/>
      <c r="AP320" s="206"/>
      <c r="AQ320" s="206"/>
      <c r="AR320" s="206"/>
      <c r="AS320" s="206"/>
      <c r="AT320" s="206"/>
      <c r="AU320" s="206"/>
      <c r="AV320" s="206"/>
      <c r="AW320" s="207"/>
      <c r="AX320" s="206"/>
      <c r="AY320" s="206"/>
      <c r="AZ320" s="206"/>
      <c r="BA320" s="206"/>
      <c r="BB320" s="206"/>
      <c r="BC320" s="207"/>
      <c r="BD320" s="206"/>
      <c r="BE320" s="206"/>
      <c r="BF320" s="206"/>
      <c r="BG320" s="206"/>
      <c r="BH320" s="206"/>
      <c r="BI320" s="206"/>
      <c r="BJ320" s="206"/>
      <c r="BK320" s="206"/>
      <c r="BL320" s="206"/>
      <c r="BM320" s="206"/>
      <c r="BN320" s="206"/>
      <c r="BO320" s="206"/>
      <c r="BP320" s="206"/>
      <c r="BQ320" s="206"/>
      <c r="BR320" s="206"/>
      <c r="BS320" s="207"/>
      <c r="BT320" s="206"/>
      <c r="BU320" s="206"/>
      <c r="BV320" s="206"/>
      <c r="BW320" s="206"/>
      <c r="BX320" s="206"/>
      <c r="BY320" s="206"/>
      <c r="BZ320" s="206"/>
      <c r="CA320" s="206"/>
      <c r="CB320" s="207"/>
      <c r="CC320" s="206"/>
      <c r="CD320" s="206"/>
      <c r="CE320" s="206"/>
      <c r="CF320" s="206"/>
      <c r="CG320" s="206"/>
      <c r="CH320" s="206"/>
      <c r="CI320" s="206"/>
      <c r="CJ320" s="206"/>
      <c r="CK320" s="206"/>
      <c r="CL320" s="206"/>
      <c r="CM320" s="206"/>
      <c r="CN320" s="207"/>
      <c r="CO320" s="206"/>
      <c r="CP320" s="206"/>
      <c r="CQ320" s="206"/>
      <c r="CR320" s="206"/>
      <c r="CS320" s="206"/>
      <c r="CT320" s="206"/>
      <c r="CU320" s="206"/>
      <c r="CV320" s="206"/>
      <c r="CW320" s="206"/>
      <c r="CX320" s="206"/>
      <c r="CY320" s="206"/>
      <c r="CZ320" s="206"/>
      <c r="DA320" s="206"/>
      <c r="DB320" s="206"/>
      <c r="DC320" s="206"/>
      <c r="DD320" s="206"/>
      <c r="DE320" s="206"/>
      <c r="DF320" s="206"/>
      <c r="DG320" s="206"/>
      <c r="DH320" s="206"/>
      <c r="DI320" s="207"/>
      <c r="DJ320" s="207"/>
      <c r="DK320" s="206"/>
      <c r="DL320" s="206"/>
      <c r="DM320" s="207"/>
      <c r="DN320" s="206"/>
      <c r="DO320" s="206"/>
      <c r="DP320" s="207"/>
      <c r="DQ320" s="206"/>
      <c r="DR320" s="206"/>
      <c r="DS320" s="206"/>
      <c r="DT320" s="206"/>
      <c r="DU320" s="389"/>
      <c r="DV320" s="388"/>
      <c r="DW320" s="388"/>
      <c r="DX320" s="388"/>
      <c r="DY320" s="388"/>
      <c r="DZ320" s="388"/>
      <c r="EA320" s="388"/>
      <c r="EB320" s="388"/>
      <c r="EC320" s="389"/>
      <c r="ED320" s="388"/>
      <c r="EE320" s="388"/>
      <c r="EF320" s="388"/>
      <c r="EG320" s="388"/>
      <c r="EH320" s="388"/>
      <c r="EI320" s="388"/>
      <c r="EJ320" s="388"/>
      <c r="EK320" s="389"/>
      <c r="EL320" s="388"/>
      <c r="EM320" s="388"/>
      <c r="EN320" s="388"/>
      <c r="EO320" s="388"/>
      <c r="EP320" s="388"/>
      <c r="EQ320" s="388"/>
      <c r="ER320" s="388"/>
      <c r="ES320" s="207"/>
      <c r="ET320" s="206"/>
      <c r="EU320" s="206"/>
      <c r="EV320" s="206"/>
      <c r="EW320" s="206"/>
      <c r="EX320" s="363"/>
      <c r="EY320" s="363"/>
      <c r="EZ320" s="363"/>
      <c r="FA320" s="206"/>
      <c r="FB320" s="363"/>
      <c r="FC320" s="206"/>
      <c r="FD320" s="363"/>
      <c r="FE320" s="363"/>
      <c r="FF320" s="363"/>
      <c r="FG320" s="363"/>
      <c r="FH320" s="206"/>
      <c r="FI320" s="206"/>
      <c r="FJ320" s="206"/>
      <c r="FK320" s="206"/>
      <c r="FL320" s="363"/>
      <c r="FM320" s="363"/>
      <c r="FN320" s="363"/>
      <c r="FO320" s="363"/>
      <c r="FP320" s="363"/>
      <c r="FQ320" s="363"/>
      <c r="FR320" s="363"/>
      <c r="FS320" s="363"/>
      <c r="FT320" s="363"/>
      <c r="FU320" s="363"/>
      <c r="FV320" s="363"/>
      <c r="FW320" s="363"/>
      <c r="FX320" s="363"/>
      <c r="FY320" s="363"/>
      <c r="FZ320" s="363"/>
      <c r="GA320" s="363"/>
      <c r="GB320" s="363"/>
      <c r="GC320" s="363"/>
      <c r="GD320" s="363"/>
      <c r="GE320" s="363"/>
      <c r="GF320" s="363"/>
      <c r="GG320" s="363"/>
      <c r="GH320" s="206"/>
      <c r="GI320" s="362"/>
      <c r="GJ320" s="363"/>
      <c r="GK320" s="363"/>
      <c r="GL320" s="363"/>
      <c r="GM320" s="363"/>
      <c r="GN320" s="363"/>
      <c r="GO320" s="363"/>
      <c r="GP320" s="363"/>
      <c r="GQ320" s="363"/>
      <c r="GR320" s="207"/>
      <c r="GS320" s="206"/>
      <c r="GT320" s="206"/>
      <c r="GU320" s="206"/>
      <c r="GV320" s="206"/>
      <c r="GW320" s="206"/>
      <c r="GX320" s="206"/>
      <c r="GY320" s="207"/>
      <c r="GZ320" s="206"/>
      <c r="HA320" s="206"/>
      <c r="HB320" s="206"/>
      <c r="HC320" s="206"/>
      <c r="HD320" s="206"/>
      <c r="HE320" s="206"/>
      <c r="HF320" s="207"/>
      <c r="HG320" s="207"/>
      <c r="HH320" s="206"/>
      <c r="HI320" s="206"/>
      <c r="HJ320" s="206"/>
      <c r="HK320" s="389"/>
      <c r="HL320" s="388"/>
      <c r="HM320" s="388"/>
      <c r="HN320" s="388"/>
      <c r="HO320" s="388"/>
      <c r="HP320" s="388"/>
      <c r="HQ320" s="388"/>
      <c r="HR320" s="388"/>
      <c r="HS320" s="207"/>
      <c r="HT320" s="206"/>
      <c r="HU320" s="206"/>
      <c r="HV320" s="206"/>
      <c r="HW320" s="363"/>
      <c r="HX320" s="450"/>
      <c r="HY320" s="450"/>
      <c r="HZ320" s="450"/>
      <c r="IA320" s="450"/>
      <c r="IB320" s="450"/>
      <c r="IC320" s="363"/>
      <c r="ID320" s="206"/>
      <c r="IE320" s="207"/>
      <c r="IF320" s="206"/>
      <c r="IG320" s="206"/>
      <c r="IH320" s="453"/>
      <c r="II320" s="450"/>
      <c r="IJ320" s="450"/>
      <c r="IK320" s="450"/>
      <c r="IL320" s="450"/>
      <c r="IM320" s="450"/>
      <c r="IN320" s="450"/>
      <c r="IO320" s="450"/>
      <c r="IP320" s="450"/>
      <c r="IQ320" s="450"/>
      <c r="IR320" s="450"/>
      <c r="IS320" s="453"/>
      <c r="IT320" s="450"/>
      <c r="IU320" s="450"/>
      <c r="IV320" s="207"/>
      <c r="IW320" s="206"/>
      <c r="IX320" s="206"/>
      <c r="IY320" s="207"/>
      <c r="IZ320" s="207"/>
      <c r="JA320" s="206"/>
      <c r="JB320" s="206"/>
      <c r="JC320" s="206"/>
      <c r="JD320" s="206"/>
      <c r="JE320" s="207"/>
      <c r="JF320" s="206"/>
      <c r="JG320" s="206"/>
      <c r="JH320" s="389"/>
      <c r="JI320" s="388"/>
      <c r="JJ320" s="388"/>
      <c r="JK320" s="207"/>
      <c r="JL320" s="207"/>
      <c r="JM320" s="206"/>
      <c r="JN320" s="206"/>
      <c r="JO320" s="206"/>
      <c r="JP320" s="206"/>
      <c r="JQ320" s="389"/>
      <c r="JR320" s="388"/>
      <c r="JS320" s="388"/>
      <c r="JT320" s="388"/>
      <c r="JU320" s="388"/>
      <c r="JV320" s="388"/>
      <c r="JW320" s="388"/>
      <c r="JX320" s="388"/>
      <c r="JY320" s="388"/>
      <c r="JZ320" s="207"/>
      <c r="KA320" s="206"/>
      <c r="KB320" s="206"/>
      <c r="KC320" s="206"/>
      <c r="KD320" s="206"/>
      <c r="KE320" s="212"/>
      <c r="KF320" s="206"/>
      <c r="KG320" s="206"/>
      <c r="KH320" s="207"/>
      <c r="KI320" s="207"/>
      <c r="KJ320" s="206"/>
      <c r="KK320" s="206"/>
      <c r="KL320" s="206"/>
      <c r="KM320" s="206"/>
      <c r="KN320" s="363"/>
      <c r="KO320" s="450"/>
      <c r="KP320" s="450"/>
      <c r="KQ320" s="395"/>
      <c r="KR320" s="395"/>
      <c r="KS320" s="395"/>
      <c r="KT320" s="429"/>
      <c r="KU320" s="395"/>
      <c r="KV320" s="395"/>
      <c r="KW320" s="395"/>
      <c r="KX320" s="764"/>
      <c r="KY320" s="764"/>
      <c r="KZ320" s="764"/>
      <c r="LA320" s="764"/>
      <c r="LB320" s="764"/>
      <c r="LC320" s="764"/>
      <c r="LD320" s="389"/>
      <c r="LE320" s="388"/>
      <c r="LF320" s="388"/>
      <c r="LG320" s="207"/>
      <c r="LH320" s="218"/>
      <c r="LI320" s="206"/>
      <c r="LJ320" s="388"/>
      <c r="LK320" s="207"/>
      <c r="LL320" s="206"/>
      <c r="LM320" s="206"/>
      <c r="LN320" s="206"/>
      <c r="LO320" s="206"/>
      <c r="LP320" s="206"/>
      <c r="LQ320" s="206"/>
      <c r="LR320" s="388"/>
      <c r="LS320" s="388"/>
      <c r="LT320" s="388"/>
      <c r="LU320" s="388"/>
      <c r="LV320" s="388"/>
      <c r="LW320" s="388"/>
      <c r="LX320" s="206"/>
      <c r="LY320" s="207"/>
      <c r="LZ320" s="206"/>
      <c r="MA320" s="206"/>
      <c r="MB320" s="206"/>
      <c r="MC320" s="207"/>
      <c r="MD320" s="207"/>
      <c r="ME320" s="206"/>
      <c r="MF320" s="206"/>
      <c r="MG320" s="206"/>
      <c r="MH320" s="206"/>
      <c r="MI320" s="206"/>
      <c r="MJ320" s="206"/>
      <c r="MK320" s="206"/>
      <c r="ML320" s="206"/>
      <c r="MM320" s="206"/>
      <c r="MN320" s="206"/>
      <c r="MO320" s="206"/>
      <c r="MP320" s="389"/>
      <c r="MQ320" s="388"/>
      <c r="MR320" s="388"/>
      <c r="MS320" s="388"/>
      <c r="MT320" s="388"/>
      <c r="MU320" s="388"/>
      <c r="MV320" s="388"/>
      <c r="MW320" s="388"/>
      <c r="MX320" s="389"/>
      <c r="MY320" s="388"/>
      <c r="MZ320" s="388"/>
      <c r="NA320" s="212"/>
      <c r="NB320" s="206"/>
      <c r="NC320" s="206"/>
      <c r="ND320" s="206"/>
      <c r="NE320" s="207"/>
      <c r="NF320" s="207"/>
      <c r="NG320" s="206"/>
      <c r="NH320" s="206"/>
      <c r="NI320" s="206"/>
      <c r="NJ320" s="207"/>
      <c r="NK320" s="206"/>
      <c r="NL320" s="206"/>
      <c r="NM320" s="206"/>
      <c r="NN320" s="207"/>
      <c r="NO320" s="206"/>
      <c r="NP320" s="206"/>
      <c r="NQ320" s="206"/>
      <c r="NR320" s="206"/>
      <c r="NS320" s="206"/>
      <c r="NT320" s="206"/>
      <c r="NU320" s="207"/>
      <c r="NV320" s="206"/>
      <c r="NW320" s="206"/>
      <c r="NX320" s="206"/>
      <c r="NY320" s="206"/>
      <c r="NZ320" s="207"/>
      <c r="OA320" s="206"/>
      <c r="OB320" s="206"/>
      <c r="OC320" s="206"/>
      <c r="OD320" s="207"/>
      <c r="OE320" s="206"/>
      <c r="OF320" s="206"/>
      <c r="OG320" s="206"/>
      <c r="OH320" s="206"/>
      <c r="OI320" s="207"/>
      <c r="OJ320" s="206"/>
      <c r="OK320" s="206"/>
      <c r="OL320" s="207"/>
      <c r="OM320" s="206"/>
      <c r="ON320" s="206"/>
      <c r="OO320" s="206"/>
      <c r="OP320" s="212"/>
      <c r="OQ320" s="206"/>
      <c r="OR320" s="206"/>
      <c r="OS320" s="206"/>
      <c r="OT320" s="206"/>
      <c r="OU320" s="206"/>
      <c r="OV320" s="206"/>
      <c r="OW320" s="206"/>
      <c r="OX320" s="206"/>
      <c r="OY320" s="212"/>
      <c r="OZ320" s="206"/>
      <c r="PA320" s="206"/>
      <c r="PB320" s="207"/>
      <c r="PC320" s="206"/>
      <c r="PD320" s="206"/>
      <c r="PE320" s="206"/>
      <c r="PF320" s="206"/>
      <c r="PG320" s="388"/>
      <c r="PH320" s="388"/>
      <c r="PI320" s="388"/>
      <c r="PJ320" s="388"/>
      <c r="PK320" s="389"/>
      <c r="PL320" s="388"/>
      <c r="PM320" s="388"/>
      <c r="PN320" s="388"/>
      <c r="PO320" s="388"/>
      <c r="PP320" s="388"/>
      <c r="PQ320" s="388"/>
      <c r="PR320" s="388"/>
      <c r="PS320" s="389"/>
      <c r="PT320" s="388"/>
      <c r="PU320" s="388"/>
      <c r="PV320" s="388"/>
      <c r="PW320" s="388"/>
      <c r="PX320" s="388"/>
      <c r="PY320" s="388"/>
      <c r="PZ320" s="388"/>
      <c r="QA320" s="388"/>
      <c r="QB320" s="389"/>
      <c r="QC320" s="388"/>
      <c r="QD320" s="388"/>
      <c r="QE320" s="388"/>
      <c r="QF320" s="388"/>
      <c r="QG320" s="388"/>
      <c r="QH320" s="388"/>
      <c r="QI320" s="388"/>
      <c r="QJ320" s="388"/>
      <c r="QK320" s="388"/>
      <c r="QL320" s="389"/>
      <c r="QM320" s="388"/>
      <c r="QN320" s="388"/>
      <c r="QO320" s="207"/>
      <c r="QP320" s="206"/>
      <c r="QQ320" s="450"/>
      <c r="QR320" s="206"/>
      <c r="QS320" s="206"/>
      <c r="QT320" s="206"/>
      <c r="QU320" s="453"/>
      <c r="QV320" s="450"/>
      <c r="QW320" s="450"/>
      <c r="QX320" s="207"/>
      <c r="QY320" s="206"/>
      <c r="QZ320" s="206"/>
      <c r="RA320" s="206"/>
      <c r="RB320" s="206"/>
      <c r="RC320" s="206"/>
      <c r="RD320" s="206"/>
      <c r="RE320" s="206"/>
      <c r="RF320" s="206"/>
      <c r="RG320" s="206"/>
      <c r="RH320" s="206"/>
      <c r="RI320" s="207"/>
      <c r="RJ320" s="206"/>
      <c r="RK320" s="206"/>
      <c r="RL320" s="206"/>
      <c r="RM320" s="207"/>
      <c r="RN320" s="206"/>
      <c r="RO320" s="206"/>
      <c r="RP320" s="389"/>
      <c r="RQ320" s="388"/>
      <c r="RR320" s="388"/>
      <c r="RS320" s="388"/>
      <c r="RT320" s="388"/>
      <c r="RU320" s="389"/>
      <c r="RV320" s="388"/>
      <c r="RW320" s="388"/>
      <c r="RX320" s="388"/>
      <c r="RY320" s="388"/>
      <c r="RZ320" s="388"/>
      <c r="SA320" s="388"/>
      <c r="SB320" s="388"/>
      <c r="SC320" s="388"/>
      <c r="SD320" s="388"/>
      <c r="SE320" s="388"/>
      <c r="SF320" s="388"/>
      <c r="SG320" s="207"/>
      <c r="SH320" s="207"/>
      <c r="SI320" s="206"/>
      <c r="SJ320" s="206"/>
      <c r="SK320" s="450"/>
      <c r="SL320" s="206"/>
      <c r="SM320" s="207"/>
      <c r="SN320" s="206"/>
      <c r="SO320" s="206"/>
      <c r="SP320" s="207"/>
      <c r="SQ320" s="207"/>
      <c r="SR320" s="206"/>
      <c r="SS320" s="206"/>
      <c r="ST320" s="206"/>
      <c r="SU320" s="206"/>
      <c r="SV320" s="207"/>
      <c r="SW320" s="206"/>
      <c r="SX320" s="206"/>
      <c r="SY320" s="207"/>
      <c r="SZ320" s="206"/>
      <c r="TA320" s="206"/>
      <c r="TB320" s="206"/>
      <c r="TC320" s="206"/>
      <c r="TD320" s="363"/>
      <c r="TE320" s="363"/>
      <c r="TF320" s="363"/>
      <c r="TG320" s="206"/>
      <c r="TH320" s="207"/>
      <c r="TI320" s="206"/>
      <c r="TJ320" s="206"/>
      <c r="TK320" s="206"/>
      <c r="TL320" s="207"/>
      <c r="TM320" s="207"/>
      <c r="TN320" s="206"/>
      <c r="TO320" s="206"/>
      <c r="TP320" s="207"/>
      <c r="TQ320" s="206"/>
      <c r="TR320" s="206"/>
      <c r="TS320" s="206"/>
      <c r="TT320" s="207"/>
      <c r="TU320" s="206"/>
      <c r="TV320" s="206"/>
      <c r="TW320" s="207"/>
      <c r="TX320" s="206"/>
      <c r="TY320" s="206"/>
      <c r="TZ320" s="206"/>
      <c r="UA320" s="206"/>
      <c r="UB320" s="206"/>
      <c r="UC320" s="206"/>
      <c r="UD320" s="450"/>
      <c r="UE320" s="450"/>
      <c r="UF320" s="206"/>
      <c r="UG320" s="206"/>
      <c r="UH320" s="206"/>
      <c r="UI320" s="206"/>
      <c r="UJ320" s="206"/>
      <c r="UK320" s="206"/>
    </row>
    <row r="321" spans="1:557">
      <c r="A321" s="206" t="s">
        <v>333</v>
      </c>
      <c r="B321" s="206" t="s">
        <v>336</v>
      </c>
      <c r="C321" s="207"/>
      <c r="D321" s="206"/>
      <c r="E321" s="206"/>
      <c r="F321" s="450"/>
      <c r="G321" s="207"/>
      <c r="H321" s="206"/>
      <c r="I321" s="206"/>
      <c r="J321" s="388"/>
      <c r="K321" s="388"/>
      <c r="L321" s="453"/>
      <c r="M321" s="450"/>
      <c r="N321" s="450"/>
      <c r="O321" s="450"/>
      <c r="P321" s="207"/>
      <c r="Q321" s="207"/>
      <c r="R321" s="206"/>
      <c r="S321" s="206"/>
      <c r="T321" s="206"/>
      <c r="U321" s="206"/>
      <c r="V321" s="206"/>
      <c r="W321" s="206"/>
      <c r="X321" s="207"/>
      <c r="Y321" s="206"/>
      <c r="Z321" s="206"/>
      <c r="AA321" s="206"/>
      <c r="AB321" s="206"/>
      <c r="AC321" s="207"/>
      <c r="AD321" s="206"/>
      <c r="AE321" s="206"/>
      <c r="AF321" s="206"/>
      <c r="AG321" s="206"/>
      <c r="AH321" s="206"/>
      <c r="AI321" s="206"/>
      <c r="AJ321" s="206"/>
      <c r="AK321" s="206"/>
      <c r="AL321" s="206"/>
      <c r="AM321" s="206"/>
      <c r="AN321" s="207"/>
      <c r="AO321" s="206"/>
      <c r="AP321" s="206"/>
      <c r="AQ321" s="206"/>
      <c r="AR321" s="206"/>
      <c r="AS321" s="206"/>
      <c r="AT321" s="206"/>
      <c r="AU321" s="206"/>
      <c r="AV321" s="206"/>
      <c r="AW321" s="207"/>
      <c r="AX321" s="206"/>
      <c r="AY321" s="206"/>
      <c r="AZ321" s="206"/>
      <c r="BA321" s="206"/>
      <c r="BB321" s="206"/>
      <c r="BC321" s="207"/>
      <c r="BD321" s="206"/>
      <c r="BE321" s="206"/>
      <c r="BF321" s="206"/>
      <c r="BG321" s="206"/>
      <c r="BH321" s="206"/>
      <c r="BI321" s="206"/>
      <c r="BJ321" s="206"/>
      <c r="BK321" s="206"/>
      <c r="BL321" s="206"/>
      <c r="BM321" s="206"/>
      <c r="BN321" s="206"/>
      <c r="BO321" s="206"/>
      <c r="BP321" s="206"/>
      <c r="BQ321" s="206"/>
      <c r="BR321" s="206"/>
      <c r="BS321" s="207"/>
      <c r="BT321" s="206"/>
      <c r="BU321" s="206"/>
      <c r="BV321" s="206"/>
      <c r="BW321" s="206"/>
      <c r="BX321" s="206"/>
      <c r="BY321" s="206"/>
      <c r="BZ321" s="206"/>
      <c r="CA321" s="206"/>
      <c r="CB321" s="207"/>
      <c r="CC321" s="206"/>
      <c r="CD321" s="206"/>
      <c r="CE321" s="206"/>
      <c r="CF321" s="206"/>
      <c r="CG321" s="206"/>
      <c r="CH321" s="206"/>
      <c r="CI321" s="206"/>
      <c r="CJ321" s="206"/>
      <c r="CK321" s="206"/>
      <c r="CL321" s="206"/>
      <c r="CM321" s="206"/>
      <c r="CN321" s="207"/>
      <c r="CO321" s="206"/>
      <c r="CP321" s="206"/>
      <c r="CQ321" s="206"/>
      <c r="CR321" s="206"/>
      <c r="CS321" s="206"/>
      <c r="CT321" s="206"/>
      <c r="CU321" s="206"/>
      <c r="CV321" s="206"/>
      <c r="CW321" s="206"/>
      <c r="CX321" s="206"/>
      <c r="CY321" s="206"/>
      <c r="CZ321" s="206"/>
      <c r="DA321" s="206"/>
      <c r="DB321" s="206"/>
      <c r="DC321" s="206"/>
      <c r="DD321" s="206"/>
      <c r="DE321" s="206"/>
      <c r="DF321" s="206"/>
      <c r="DG321" s="206"/>
      <c r="DH321" s="206"/>
      <c r="DI321" s="207"/>
      <c r="DJ321" s="207"/>
      <c r="DK321" s="206"/>
      <c r="DL321" s="206"/>
      <c r="DM321" s="207"/>
      <c r="DN321" s="206"/>
      <c r="DO321" s="206"/>
      <c r="DP321" s="207"/>
      <c r="DQ321" s="206"/>
      <c r="DR321" s="206"/>
      <c r="DS321" s="206"/>
      <c r="DT321" s="206"/>
      <c r="DU321" s="389"/>
      <c r="DV321" s="388"/>
      <c r="DW321" s="388"/>
      <c r="DX321" s="388"/>
      <c r="DY321" s="388"/>
      <c r="DZ321" s="388"/>
      <c r="EA321" s="388"/>
      <c r="EB321" s="388"/>
      <c r="EC321" s="389"/>
      <c r="ED321" s="388"/>
      <c r="EE321" s="388"/>
      <c r="EF321" s="388"/>
      <c r="EG321" s="388"/>
      <c r="EH321" s="388"/>
      <c r="EI321" s="388"/>
      <c r="EJ321" s="388"/>
      <c r="EK321" s="389"/>
      <c r="EL321" s="388"/>
      <c r="EM321" s="388"/>
      <c r="EN321" s="388"/>
      <c r="EO321" s="388"/>
      <c r="EP321" s="388"/>
      <c r="EQ321" s="388"/>
      <c r="ER321" s="388"/>
      <c r="ES321" s="207"/>
      <c r="ET321" s="206"/>
      <c r="EU321" s="206"/>
      <c r="EV321" s="206"/>
      <c r="EW321" s="206"/>
      <c r="EX321" s="363"/>
      <c r="EY321" s="363"/>
      <c r="EZ321" s="363"/>
      <c r="FA321" s="206"/>
      <c r="FB321" s="363"/>
      <c r="FC321" s="206"/>
      <c r="FD321" s="363"/>
      <c r="FE321" s="363"/>
      <c r="FF321" s="363"/>
      <c r="FG321" s="363"/>
      <c r="FH321" s="206"/>
      <c r="FI321" s="206"/>
      <c r="FJ321" s="206"/>
      <c r="FK321" s="206"/>
      <c r="FL321" s="363"/>
      <c r="FM321" s="363"/>
      <c r="FN321" s="363"/>
      <c r="FO321" s="363"/>
      <c r="FP321" s="363"/>
      <c r="FQ321" s="363"/>
      <c r="FR321" s="363"/>
      <c r="FS321" s="363"/>
      <c r="FT321" s="363"/>
      <c r="FU321" s="363"/>
      <c r="FV321" s="363"/>
      <c r="FW321" s="363"/>
      <c r="FX321" s="363"/>
      <c r="FY321" s="363"/>
      <c r="FZ321" s="363"/>
      <c r="GA321" s="363"/>
      <c r="GB321" s="363"/>
      <c r="GC321" s="363"/>
      <c r="GD321" s="363"/>
      <c r="GE321" s="363"/>
      <c r="GF321" s="363"/>
      <c r="GG321" s="363"/>
      <c r="GH321" s="206"/>
      <c r="GI321" s="362"/>
      <c r="GJ321" s="363"/>
      <c r="GK321" s="363"/>
      <c r="GL321" s="363"/>
      <c r="GM321" s="363"/>
      <c r="GN321" s="363"/>
      <c r="GO321" s="363"/>
      <c r="GP321" s="363"/>
      <c r="GQ321" s="363"/>
      <c r="GR321" s="207"/>
      <c r="GS321" s="206"/>
      <c r="GT321" s="206"/>
      <c r="GU321" s="206"/>
      <c r="GV321" s="206"/>
      <c r="GW321" s="206"/>
      <c r="GX321" s="206"/>
      <c r="GY321" s="207"/>
      <c r="GZ321" s="206"/>
      <c r="HA321" s="206"/>
      <c r="HB321" s="206"/>
      <c r="HC321" s="206"/>
      <c r="HD321" s="206"/>
      <c r="HE321" s="206"/>
      <c r="HF321" s="207"/>
      <c r="HG321" s="207"/>
      <c r="HH321" s="206"/>
      <c r="HI321" s="206"/>
      <c r="HJ321" s="206"/>
      <c r="HK321" s="389"/>
      <c r="HL321" s="388"/>
      <c r="HM321" s="388"/>
      <c r="HN321" s="388"/>
      <c r="HO321" s="388"/>
      <c r="HP321" s="388"/>
      <c r="HQ321" s="388"/>
      <c r="HR321" s="388"/>
      <c r="HS321" s="207"/>
      <c r="HT321" s="206"/>
      <c r="HU321" s="206"/>
      <c r="HV321" s="206"/>
      <c r="HW321" s="363"/>
      <c r="HX321" s="450"/>
      <c r="HY321" s="450"/>
      <c r="HZ321" s="450"/>
      <c r="IA321" s="450"/>
      <c r="IB321" s="450"/>
      <c r="IC321" s="363"/>
      <c r="ID321" s="206"/>
      <c r="IE321" s="207"/>
      <c r="IF321" s="206"/>
      <c r="IG321" s="206"/>
      <c r="IH321" s="453"/>
      <c r="II321" s="450"/>
      <c r="IJ321" s="450"/>
      <c r="IK321" s="450"/>
      <c r="IL321" s="450"/>
      <c r="IM321" s="450"/>
      <c r="IN321" s="450"/>
      <c r="IO321" s="450"/>
      <c r="IP321" s="450"/>
      <c r="IQ321" s="450"/>
      <c r="IR321" s="450"/>
      <c r="IS321" s="453"/>
      <c r="IT321" s="450"/>
      <c r="IU321" s="450"/>
      <c r="IV321" s="207"/>
      <c r="IW321" s="206"/>
      <c r="IX321" s="206"/>
      <c r="IY321" s="207"/>
      <c r="IZ321" s="207"/>
      <c r="JA321" s="206"/>
      <c r="JB321" s="206"/>
      <c r="JC321" s="206"/>
      <c r="JD321" s="206"/>
      <c r="JE321" s="207"/>
      <c r="JF321" s="206"/>
      <c r="JG321" s="206"/>
      <c r="JH321" s="389"/>
      <c r="JI321" s="388"/>
      <c r="JJ321" s="388"/>
      <c r="JK321" s="207"/>
      <c r="JL321" s="207"/>
      <c r="JM321" s="206"/>
      <c r="JN321" s="206"/>
      <c r="JO321" s="206"/>
      <c r="JP321" s="206"/>
      <c r="JQ321" s="389"/>
      <c r="JR321" s="388"/>
      <c r="JS321" s="388"/>
      <c r="JT321" s="388"/>
      <c r="JU321" s="388"/>
      <c r="JV321" s="388"/>
      <c r="JW321" s="388"/>
      <c r="JX321" s="388"/>
      <c r="JY321" s="388"/>
      <c r="JZ321" s="207"/>
      <c r="KA321" s="206"/>
      <c r="KB321" s="206"/>
      <c r="KC321" s="206"/>
      <c r="KD321" s="206"/>
      <c r="KE321" s="212"/>
      <c r="KF321" s="206"/>
      <c r="KG321" s="206"/>
      <c r="KH321" s="207"/>
      <c r="KI321" s="207"/>
      <c r="KJ321" s="206"/>
      <c r="KK321" s="206"/>
      <c r="KL321" s="206"/>
      <c r="KM321" s="206"/>
      <c r="KN321" s="206"/>
      <c r="KO321" s="450"/>
      <c r="KP321" s="450"/>
      <c r="KQ321" s="206"/>
      <c r="KR321" s="206"/>
      <c r="KS321" s="604"/>
      <c r="KT321" s="363"/>
      <c r="KU321" s="206"/>
      <c r="KV321" s="206"/>
      <c r="KW321" s="206"/>
      <c r="KX321" s="388"/>
      <c r="KY321" s="388"/>
      <c r="KZ321" s="388"/>
      <c r="LA321" s="388"/>
      <c r="LB321" s="388"/>
      <c r="LC321" s="388"/>
      <c r="LD321" s="389"/>
      <c r="LE321" s="388"/>
      <c r="LF321" s="388"/>
      <c r="LG321" s="207"/>
      <c r="LH321" s="225" t="s">
        <v>658</v>
      </c>
      <c r="LI321" s="218"/>
      <c r="LJ321" s="388"/>
      <c r="LK321" s="207"/>
      <c r="LL321" s="206"/>
      <c r="LM321" s="206"/>
      <c r="LN321" s="206"/>
      <c r="LO321" s="206"/>
      <c r="LP321" s="206"/>
      <c r="LQ321" s="206"/>
      <c r="LR321" s="388"/>
      <c r="LS321" s="388"/>
      <c r="LT321" s="388"/>
      <c r="LU321" s="388"/>
      <c r="LV321" s="388"/>
      <c r="LW321" s="388"/>
      <c r="LX321" s="206"/>
      <c r="LY321" s="207"/>
      <c r="LZ321" s="206"/>
      <c r="MA321" s="206"/>
      <c r="MB321" s="206"/>
      <c r="MC321" s="207"/>
      <c r="MD321" s="207"/>
      <c r="ME321" s="206"/>
      <c r="MF321" s="206"/>
      <c r="MG321" s="206"/>
      <c r="MH321" s="206"/>
      <c r="MI321" s="206"/>
      <c r="MJ321" s="206"/>
      <c r="MK321" s="206"/>
      <c r="ML321" s="206"/>
      <c r="MM321" s="206"/>
      <c r="MN321" s="206"/>
      <c r="MO321" s="206"/>
      <c r="MP321" s="389"/>
      <c r="MQ321" s="388"/>
      <c r="MR321" s="388"/>
      <c r="MS321" s="388"/>
      <c r="MT321" s="388"/>
      <c r="MU321" s="388"/>
      <c r="MV321" s="388"/>
      <c r="MW321" s="388"/>
      <c r="MX321" s="389"/>
      <c r="MY321" s="388"/>
      <c r="MZ321" s="388"/>
      <c r="NA321" s="212"/>
      <c r="NB321" s="206"/>
      <c r="NC321" s="206"/>
      <c r="ND321" s="206"/>
      <c r="NE321" s="207"/>
      <c r="NF321" s="207"/>
      <c r="NG321" s="206"/>
      <c r="NH321" s="206"/>
      <c r="NI321" s="206"/>
      <c r="NJ321" s="207"/>
      <c r="NK321" s="206"/>
      <c r="NL321" s="206"/>
      <c r="NM321" s="206"/>
      <c r="NN321" s="207"/>
      <c r="NO321" s="206"/>
      <c r="NP321" s="206"/>
      <c r="NQ321" s="206"/>
      <c r="NR321" s="206"/>
      <c r="NS321" s="206"/>
      <c r="NT321" s="206"/>
      <c r="NU321" s="207"/>
      <c r="NV321" s="206"/>
      <c r="NW321" s="206"/>
      <c r="NX321" s="206"/>
      <c r="NY321" s="206"/>
      <c r="NZ321" s="207"/>
      <c r="OA321" s="206"/>
      <c r="OB321" s="206"/>
      <c r="OC321" s="206"/>
      <c r="OD321" s="207"/>
      <c r="OE321" s="206"/>
      <c r="OF321" s="206"/>
      <c r="OG321" s="206"/>
      <c r="OH321" s="206"/>
      <c r="OI321" s="207"/>
      <c r="OJ321" s="206"/>
      <c r="OK321" s="206"/>
      <c r="OL321" s="207"/>
      <c r="OM321" s="206"/>
      <c r="ON321" s="206"/>
      <c r="OO321" s="206"/>
      <c r="OP321" s="212"/>
      <c r="OQ321" s="206"/>
      <c r="OR321" s="206"/>
      <c r="OS321" s="206"/>
      <c r="OT321" s="206"/>
      <c r="OU321" s="206"/>
      <c r="OV321" s="206"/>
      <c r="OW321" s="206"/>
      <c r="OX321" s="206"/>
      <c r="OY321" s="212"/>
      <c r="OZ321" s="206"/>
      <c r="PA321" s="206"/>
      <c r="PB321" s="207"/>
      <c r="PC321" s="206"/>
      <c r="PD321" s="206"/>
      <c r="PE321" s="206"/>
      <c r="PF321" s="206"/>
      <c r="PG321" s="388"/>
      <c r="PH321" s="388"/>
      <c r="PI321" s="388"/>
      <c r="PJ321" s="388"/>
      <c r="PK321" s="389"/>
      <c r="PL321" s="388"/>
      <c r="PM321" s="388"/>
      <c r="PN321" s="388"/>
      <c r="PO321" s="388"/>
      <c r="PP321" s="388"/>
      <c r="PQ321" s="388"/>
      <c r="PR321" s="388"/>
      <c r="PS321" s="389"/>
      <c r="PT321" s="388"/>
      <c r="PU321" s="388"/>
      <c r="PV321" s="388"/>
      <c r="PW321" s="388"/>
      <c r="PX321" s="388"/>
      <c r="PY321" s="388"/>
      <c r="PZ321" s="388"/>
      <c r="QA321" s="388"/>
      <c r="QB321" s="389"/>
      <c r="QC321" s="388"/>
      <c r="QD321" s="388"/>
      <c r="QE321" s="388"/>
      <c r="QF321" s="388"/>
      <c r="QG321" s="388"/>
      <c r="QH321" s="388"/>
      <c r="QI321" s="388"/>
      <c r="QJ321" s="388"/>
      <c r="QK321" s="388"/>
      <c r="QL321" s="389"/>
      <c r="QM321" s="388"/>
      <c r="QN321" s="388"/>
      <c r="QO321" s="207"/>
      <c r="QP321" s="206"/>
      <c r="QQ321" s="450"/>
      <c r="QR321" s="206"/>
      <c r="QS321" s="206"/>
      <c r="QT321" s="206"/>
      <c r="QU321" s="453"/>
      <c r="QV321" s="450"/>
      <c r="QW321" s="450"/>
      <c r="QX321" s="207"/>
      <c r="QY321" s="206"/>
      <c r="QZ321" s="206"/>
      <c r="RA321" s="206"/>
      <c r="RB321" s="206"/>
      <c r="RC321" s="206"/>
      <c r="RD321" s="206"/>
      <c r="RE321" s="206"/>
      <c r="RF321" s="206"/>
      <c r="RG321" s="206"/>
      <c r="RH321" s="206"/>
      <c r="RI321" s="207"/>
      <c r="RJ321" s="206"/>
      <c r="RK321" s="206"/>
      <c r="RL321" s="206"/>
      <c r="RM321" s="207"/>
      <c r="RN321" s="206"/>
      <c r="RO321" s="206"/>
      <c r="RP321" s="389"/>
      <c r="RQ321" s="388"/>
      <c r="RR321" s="388"/>
      <c r="RS321" s="388"/>
      <c r="RT321" s="388"/>
      <c r="RU321" s="389"/>
      <c r="RV321" s="388"/>
      <c r="RW321" s="388"/>
      <c r="RX321" s="388"/>
      <c r="RY321" s="388"/>
      <c r="RZ321" s="388"/>
      <c r="SA321" s="388"/>
      <c r="SB321" s="388"/>
      <c r="SC321" s="388"/>
      <c r="SD321" s="388"/>
      <c r="SE321" s="388"/>
      <c r="SF321" s="388"/>
      <c r="SG321" s="207"/>
      <c r="SH321" s="207"/>
      <c r="SI321" s="206"/>
      <c r="SJ321" s="206"/>
      <c r="SK321" s="450"/>
      <c r="SL321" s="206"/>
      <c r="SM321" s="207"/>
      <c r="SN321" s="206"/>
      <c r="SO321" s="206"/>
      <c r="SP321" s="207"/>
      <c r="SQ321" s="207"/>
      <c r="SR321" s="206"/>
      <c r="SS321" s="206"/>
      <c r="ST321" s="206"/>
      <c r="SU321" s="206"/>
      <c r="SV321" s="207"/>
      <c r="SW321" s="206"/>
      <c r="SX321" s="206"/>
      <c r="SY321" s="207"/>
      <c r="SZ321" s="206"/>
      <c r="TA321" s="206"/>
      <c r="TB321" s="206"/>
      <c r="TC321" s="206"/>
      <c r="TD321" s="363"/>
      <c r="TE321" s="363"/>
      <c r="TF321" s="363"/>
      <c r="TG321" s="206"/>
      <c r="TH321" s="207"/>
      <c r="TI321" s="206"/>
      <c r="TJ321" s="206"/>
      <c r="TK321" s="206"/>
      <c r="TL321" s="207"/>
      <c r="TM321" s="207"/>
      <c r="TN321" s="206"/>
      <c r="TO321" s="206"/>
      <c r="TP321" s="207"/>
      <c r="TQ321" s="206"/>
      <c r="TR321" s="206"/>
      <c r="TS321" s="206"/>
      <c r="TT321" s="207"/>
      <c r="TU321" s="206"/>
      <c r="TV321" s="206"/>
      <c r="TW321" s="207"/>
      <c r="TX321" s="206"/>
      <c r="TY321" s="206"/>
      <c r="TZ321" s="206"/>
      <c r="UA321" s="206"/>
      <c r="UB321" s="206"/>
      <c r="UC321" s="206"/>
      <c r="UD321" s="450"/>
      <c r="UE321" s="450"/>
      <c r="UF321" s="206"/>
      <c r="UG321" s="206"/>
      <c r="UH321" s="206"/>
      <c r="UI321" s="206"/>
      <c r="UJ321" s="206"/>
      <c r="UK321" s="206"/>
    </row>
    <row r="322" spans="1:557" s="364" customFormat="1">
      <c r="A322" s="206" t="s">
        <v>903</v>
      </c>
      <c r="B322" s="206" t="s">
        <v>904</v>
      </c>
      <c r="C322" s="362"/>
      <c r="D322" s="363"/>
      <c r="E322" s="450"/>
      <c r="F322" s="450"/>
      <c r="G322" s="362"/>
      <c r="H322" s="363"/>
      <c r="I322" s="363"/>
      <c r="J322" s="388"/>
      <c r="K322" s="388"/>
      <c r="L322" s="453"/>
      <c r="M322" s="450"/>
      <c r="N322" s="450"/>
      <c r="O322" s="450"/>
      <c r="P322" s="362"/>
      <c r="Q322" s="362"/>
      <c r="R322" s="363"/>
      <c r="S322" s="363"/>
      <c r="T322" s="363"/>
      <c r="U322" s="363"/>
      <c r="V322" s="363"/>
      <c r="W322" s="363"/>
      <c r="X322" s="362"/>
      <c r="Y322" s="363"/>
      <c r="Z322" s="363"/>
      <c r="AA322" s="363"/>
      <c r="AB322" s="363"/>
      <c r="AC322" s="362"/>
      <c r="AD322" s="363"/>
      <c r="AE322" s="363"/>
      <c r="AF322" s="363"/>
      <c r="AG322" s="363"/>
      <c r="AH322" s="363"/>
      <c r="AI322" s="363"/>
      <c r="AJ322" s="363"/>
      <c r="AK322" s="363"/>
      <c r="AL322" s="363"/>
      <c r="AM322" s="363"/>
      <c r="AN322" s="362"/>
      <c r="AO322" s="363"/>
      <c r="AP322" s="363"/>
      <c r="AQ322" s="363"/>
      <c r="AR322" s="363"/>
      <c r="AS322" s="363"/>
      <c r="AT322" s="363"/>
      <c r="AU322" s="363"/>
      <c r="AV322" s="363"/>
      <c r="AW322" s="362"/>
      <c r="AX322" s="363"/>
      <c r="AY322" s="363"/>
      <c r="AZ322" s="363"/>
      <c r="BA322" s="363"/>
      <c r="BB322" s="363"/>
      <c r="BC322" s="362"/>
      <c r="BD322" s="363"/>
      <c r="BE322" s="363"/>
      <c r="BF322" s="363"/>
      <c r="BG322" s="363"/>
      <c r="BH322" s="363"/>
      <c r="BI322" s="363"/>
      <c r="BJ322" s="363"/>
      <c r="BK322" s="363"/>
      <c r="BL322" s="363"/>
      <c r="BM322" s="363"/>
      <c r="BN322" s="363"/>
      <c r="BO322" s="363"/>
      <c r="BP322" s="363"/>
      <c r="BQ322" s="363"/>
      <c r="BR322" s="363"/>
      <c r="BS322" s="362"/>
      <c r="BT322" s="363"/>
      <c r="BU322" s="363"/>
      <c r="BV322" s="363"/>
      <c r="BW322" s="363"/>
      <c r="BX322" s="363"/>
      <c r="BY322" s="363"/>
      <c r="BZ322" s="363"/>
      <c r="CA322" s="363"/>
      <c r="CB322" s="362"/>
      <c r="CC322" s="363"/>
      <c r="CD322" s="363"/>
      <c r="CE322" s="363"/>
      <c r="CF322" s="363"/>
      <c r="CG322" s="363"/>
      <c r="CH322" s="363"/>
      <c r="CI322" s="363"/>
      <c r="CJ322" s="363"/>
      <c r="CK322" s="363"/>
      <c r="CL322" s="363"/>
      <c r="CM322" s="363"/>
      <c r="CN322" s="362"/>
      <c r="CO322" s="363"/>
      <c r="CP322" s="363"/>
      <c r="CQ322" s="363"/>
      <c r="CR322" s="363"/>
      <c r="CS322" s="363"/>
      <c r="CT322" s="363"/>
      <c r="CU322" s="363"/>
      <c r="CV322" s="363"/>
      <c r="CW322" s="363"/>
      <c r="CX322" s="363"/>
      <c r="CY322" s="363"/>
      <c r="CZ322" s="363"/>
      <c r="DA322" s="363"/>
      <c r="DB322" s="363"/>
      <c r="DC322" s="363"/>
      <c r="DD322" s="363"/>
      <c r="DE322" s="363"/>
      <c r="DF322" s="363"/>
      <c r="DG322" s="363"/>
      <c r="DH322" s="363"/>
      <c r="DI322" s="362"/>
      <c r="DJ322" s="362"/>
      <c r="DK322" s="363"/>
      <c r="DL322" s="363"/>
      <c r="DM322" s="362"/>
      <c r="DN322" s="363"/>
      <c r="DO322" s="363"/>
      <c r="DP322" s="362"/>
      <c r="DQ322" s="363"/>
      <c r="DR322" s="363"/>
      <c r="DS322" s="363"/>
      <c r="DT322" s="363"/>
      <c r="DU322" s="389"/>
      <c r="DV322" s="388"/>
      <c r="DW322" s="388"/>
      <c r="DX322" s="388"/>
      <c r="DY322" s="388"/>
      <c r="DZ322" s="388"/>
      <c r="EA322" s="388"/>
      <c r="EB322" s="388"/>
      <c r="EC322" s="389"/>
      <c r="ED322" s="388"/>
      <c r="EE322" s="388"/>
      <c r="EF322" s="388"/>
      <c r="EG322" s="388"/>
      <c r="EH322" s="388"/>
      <c r="EI322" s="388"/>
      <c r="EJ322" s="388"/>
      <c r="EK322" s="389"/>
      <c r="EL322" s="388"/>
      <c r="EM322" s="388"/>
      <c r="EN322" s="388"/>
      <c r="EO322" s="388"/>
      <c r="EP322" s="388"/>
      <c r="EQ322" s="388"/>
      <c r="ER322" s="388"/>
      <c r="ES322" s="362"/>
      <c r="ET322" s="363"/>
      <c r="EU322" s="363"/>
      <c r="EV322" s="363"/>
      <c r="EW322" s="363"/>
      <c r="EX322" s="363"/>
      <c r="EY322" s="363"/>
      <c r="EZ322" s="363"/>
      <c r="FA322" s="363"/>
      <c r="FB322" s="363"/>
      <c r="FC322" s="363"/>
      <c r="FD322" s="363"/>
      <c r="FE322" s="363"/>
      <c r="FF322" s="363"/>
      <c r="FG322" s="363"/>
      <c r="FH322" s="363"/>
      <c r="FI322" s="363"/>
      <c r="FJ322" s="363"/>
      <c r="FK322" s="363"/>
      <c r="FL322" s="363"/>
      <c r="FM322" s="363"/>
      <c r="FN322" s="363"/>
      <c r="FO322" s="363"/>
      <c r="FP322" s="363"/>
      <c r="FQ322" s="363"/>
      <c r="FR322" s="363"/>
      <c r="FS322" s="363"/>
      <c r="FT322" s="363"/>
      <c r="FU322" s="363"/>
      <c r="FV322" s="363"/>
      <c r="FW322" s="363"/>
      <c r="FX322" s="363"/>
      <c r="FY322" s="363"/>
      <c r="FZ322" s="363"/>
      <c r="GA322" s="363"/>
      <c r="GB322" s="363"/>
      <c r="GC322" s="363"/>
      <c r="GD322" s="363"/>
      <c r="GE322" s="363"/>
      <c r="GF322" s="363"/>
      <c r="GG322" s="363"/>
      <c r="GH322" s="363"/>
      <c r="GI322" s="362"/>
      <c r="GJ322" s="363"/>
      <c r="GK322" s="363"/>
      <c r="GL322" s="363"/>
      <c r="GM322" s="363"/>
      <c r="GN322" s="363"/>
      <c r="GO322" s="363"/>
      <c r="GP322" s="363"/>
      <c r="GQ322" s="363"/>
      <c r="GR322" s="362"/>
      <c r="GS322" s="363"/>
      <c r="GT322" s="363"/>
      <c r="GU322" s="363"/>
      <c r="GV322" s="363"/>
      <c r="GW322" s="363"/>
      <c r="GX322" s="363"/>
      <c r="GY322" s="362"/>
      <c r="GZ322" s="363"/>
      <c r="HA322" s="363"/>
      <c r="HB322" s="363"/>
      <c r="HC322" s="363"/>
      <c r="HD322" s="363"/>
      <c r="HE322" s="363"/>
      <c r="HF322" s="362"/>
      <c r="HG322" s="362"/>
      <c r="HH322" s="363"/>
      <c r="HI322" s="363"/>
      <c r="HJ322" s="363"/>
      <c r="HK322" s="389"/>
      <c r="HL322" s="388"/>
      <c r="HM322" s="388"/>
      <c r="HN322" s="388"/>
      <c r="HO322" s="388"/>
      <c r="HP322" s="388"/>
      <c r="HQ322" s="388"/>
      <c r="HR322" s="388"/>
      <c r="HS322" s="362"/>
      <c r="HT322" s="363"/>
      <c r="HU322" s="363"/>
      <c r="HV322" s="363"/>
      <c r="HW322" s="363"/>
      <c r="HX322" s="450"/>
      <c r="HY322" s="450"/>
      <c r="HZ322" s="450"/>
      <c r="IA322" s="450"/>
      <c r="IB322" s="450"/>
      <c r="IC322" s="363"/>
      <c r="ID322" s="363"/>
      <c r="IE322" s="362"/>
      <c r="IF322" s="363"/>
      <c r="IG322" s="363"/>
      <c r="IH322" s="453"/>
      <c r="II322" s="450"/>
      <c r="IJ322" s="450"/>
      <c r="IK322" s="450"/>
      <c r="IL322" s="450"/>
      <c r="IM322" s="450"/>
      <c r="IN322" s="450"/>
      <c r="IO322" s="450"/>
      <c r="IP322" s="450"/>
      <c r="IQ322" s="450"/>
      <c r="IR322" s="450"/>
      <c r="IS322" s="453"/>
      <c r="IT322" s="450"/>
      <c r="IU322" s="450"/>
      <c r="IV322" s="362"/>
      <c r="IW322" s="363"/>
      <c r="IX322" s="363"/>
      <c r="IY322" s="362"/>
      <c r="IZ322" s="362"/>
      <c r="JA322" s="363"/>
      <c r="JB322" s="363"/>
      <c r="JC322" s="363"/>
      <c r="JD322" s="363"/>
      <c r="JE322" s="362"/>
      <c r="JF322" s="363"/>
      <c r="JG322" s="363"/>
      <c r="JH322" s="362"/>
      <c r="JI322" s="363"/>
      <c r="JJ322" s="363"/>
      <c r="JK322" s="362"/>
      <c r="JL322" s="362"/>
      <c r="JM322" s="363"/>
      <c r="JN322" s="363"/>
      <c r="JO322" s="363"/>
      <c r="JP322" s="363"/>
      <c r="JQ322" s="389"/>
      <c r="JR322" s="388"/>
      <c r="JS322" s="388"/>
      <c r="JT322" s="388"/>
      <c r="JU322" s="388"/>
      <c r="JV322" s="388"/>
      <c r="JW322" s="388"/>
      <c r="JX322" s="388"/>
      <c r="JY322" s="388"/>
      <c r="JZ322" s="362"/>
      <c r="KA322" s="363"/>
      <c r="KB322" s="363"/>
      <c r="KC322" s="363"/>
      <c r="KD322" s="363"/>
      <c r="KE322" s="365"/>
      <c r="KF322" s="363"/>
      <c r="KG322" s="363"/>
      <c r="KH322" s="362"/>
      <c r="KI322" s="362"/>
      <c r="KJ322" s="363"/>
      <c r="KK322" s="363"/>
      <c r="KL322" s="363"/>
      <c r="KM322" s="363"/>
      <c r="KN322" s="363"/>
      <c r="KO322" s="450"/>
      <c r="KP322" s="450"/>
      <c r="KQ322" s="363"/>
      <c r="KR322" s="363"/>
      <c r="KS322" s="234"/>
      <c r="KT322" s="363"/>
      <c r="KU322" s="363"/>
      <c r="KV322" s="363"/>
      <c r="KW322" s="363"/>
      <c r="KX322" s="388"/>
      <c r="KY322" s="388"/>
      <c r="KZ322" s="388"/>
      <c r="LA322" s="388"/>
      <c r="LB322" s="388"/>
      <c r="LC322" s="388"/>
      <c r="LD322" s="389"/>
      <c r="LE322" s="361"/>
      <c r="LF322" s="361"/>
      <c r="LG322" s="362"/>
      <c r="LH322" s="225" t="s">
        <v>658</v>
      </c>
      <c r="LI322" s="225" t="s">
        <v>658</v>
      </c>
      <c r="LJ322" s="391"/>
      <c r="LK322" s="362"/>
      <c r="LL322" s="363"/>
      <c r="LM322" s="363"/>
      <c r="LN322" s="363"/>
      <c r="LO322" s="363"/>
      <c r="LP322" s="363"/>
      <c r="LQ322" s="363"/>
      <c r="LR322" s="388"/>
      <c r="LS322" s="388"/>
      <c r="LT322" s="388"/>
      <c r="LU322" s="388"/>
      <c r="LV322" s="388"/>
      <c r="LW322" s="388"/>
      <c r="LX322" s="363"/>
      <c r="LY322" s="362"/>
      <c r="LZ322" s="363"/>
      <c r="MA322" s="363"/>
      <c r="MB322" s="363"/>
      <c r="MC322" s="362"/>
      <c r="MD322" s="362"/>
      <c r="ME322" s="363"/>
      <c r="MF322" s="363"/>
      <c r="MG322" s="363"/>
      <c r="MH322" s="363"/>
      <c r="MI322" s="363"/>
      <c r="MJ322" s="363"/>
      <c r="MK322" s="363"/>
      <c r="ML322" s="363"/>
      <c r="MM322" s="363"/>
      <c r="MN322" s="363"/>
      <c r="MO322" s="363"/>
      <c r="MP322" s="389"/>
      <c r="MQ322" s="388"/>
      <c r="MR322" s="388"/>
      <c r="MS322" s="388"/>
      <c r="MT322" s="388"/>
      <c r="MU322" s="388"/>
      <c r="MV322" s="388"/>
      <c r="MW322" s="388"/>
      <c r="MX322" s="389"/>
      <c r="MY322" s="388"/>
      <c r="MZ322" s="388"/>
      <c r="NA322" s="365"/>
      <c r="NB322" s="363"/>
      <c r="NC322" s="363"/>
      <c r="ND322" s="363"/>
      <c r="NE322" s="362"/>
      <c r="NF322" s="362"/>
      <c r="NG322" s="363"/>
      <c r="NH322" s="363"/>
      <c r="NI322" s="363"/>
      <c r="NJ322" s="362"/>
      <c r="NK322" s="363"/>
      <c r="NL322" s="363"/>
      <c r="NM322" s="363"/>
      <c r="NN322" s="362"/>
      <c r="NO322" s="363"/>
      <c r="NP322" s="363"/>
      <c r="NQ322" s="363"/>
      <c r="NR322" s="363"/>
      <c r="NS322" s="363"/>
      <c r="NT322" s="363"/>
      <c r="NU322" s="362"/>
      <c r="NV322" s="363"/>
      <c r="NW322" s="363"/>
      <c r="NX322" s="363"/>
      <c r="NY322" s="363"/>
      <c r="NZ322" s="362"/>
      <c r="OA322" s="363"/>
      <c r="OB322" s="363"/>
      <c r="OC322" s="363"/>
      <c r="OD322" s="362"/>
      <c r="OE322" s="363"/>
      <c r="OF322" s="363"/>
      <c r="OG322" s="363"/>
      <c r="OH322" s="363"/>
      <c r="OI322" s="362"/>
      <c r="OJ322" s="363"/>
      <c r="OK322" s="363"/>
      <c r="OL322" s="362"/>
      <c r="OM322" s="363"/>
      <c r="ON322" s="363"/>
      <c r="OO322" s="363"/>
      <c r="OP322" s="365"/>
      <c r="OQ322" s="363"/>
      <c r="OR322" s="363"/>
      <c r="OS322" s="363"/>
      <c r="OT322" s="363"/>
      <c r="OU322" s="363"/>
      <c r="OV322" s="363"/>
      <c r="OW322" s="363"/>
      <c r="OX322" s="363"/>
      <c r="OY322" s="365"/>
      <c r="OZ322" s="363"/>
      <c r="PA322" s="363"/>
      <c r="PB322" s="362"/>
      <c r="PC322" s="363"/>
      <c r="PD322" s="363"/>
      <c r="PE322" s="363"/>
      <c r="PF322" s="363"/>
      <c r="PG322" s="388"/>
      <c r="PH322" s="388"/>
      <c r="PI322" s="388"/>
      <c r="PJ322" s="388"/>
      <c r="PK322" s="389"/>
      <c r="PL322" s="388"/>
      <c r="PM322" s="388"/>
      <c r="PN322" s="388"/>
      <c r="PO322" s="388"/>
      <c r="PP322" s="388"/>
      <c r="PQ322" s="388"/>
      <c r="PR322" s="388"/>
      <c r="PS322" s="389"/>
      <c r="PT322" s="388"/>
      <c r="PU322" s="388"/>
      <c r="PV322" s="388"/>
      <c r="PW322" s="388"/>
      <c r="PX322" s="388"/>
      <c r="PY322" s="388"/>
      <c r="PZ322" s="388"/>
      <c r="QA322" s="388"/>
      <c r="QB322" s="389"/>
      <c r="QC322" s="388"/>
      <c r="QD322" s="388"/>
      <c r="QE322" s="388"/>
      <c r="QF322" s="388"/>
      <c r="QG322" s="388"/>
      <c r="QH322" s="388"/>
      <c r="QI322" s="388"/>
      <c r="QJ322" s="388"/>
      <c r="QK322" s="388"/>
      <c r="QL322" s="389"/>
      <c r="QM322" s="388"/>
      <c r="QN322" s="388"/>
      <c r="QO322" s="362"/>
      <c r="QP322" s="363"/>
      <c r="QQ322" s="450"/>
      <c r="QR322" s="363"/>
      <c r="QS322" s="363"/>
      <c r="QT322" s="363"/>
      <c r="QU322" s="453"/>
      <c r="QV322" s="450"/>
      <c r="QW322" s="450"/>
      <c r="QX322" s="362"/>
      <c r="QY322" s="363"/>
      <c r="QZ322" s="363"/>
      <c r="RA322" s="363"/>
      <c r="RB322" s="363"/>
      <c r="RC322" s="363"/>
      <c r="RD322" s="363"/>
      <c r="RE322" s="363"/>
      <c r="RF322" s="363"/>
      <c r="RG322" s="363"/>
      <c r="RH322" s="363"/>
      <c r="RI322" s="362"/>
      <c r="RJ322" s="363"/>
      <c r="RK322" s="363"/>
      <c r="RL322" s="363"/>
      <c r="RM322" s="362"/>
      <c r="RN322" s="363"/>
      <c r="RO322" s="363"/>
      <c r="RP322" s="389"/>
      <c r="RQ322" s="388"/>
      <c r="RR322" s="388"/>
      <c r="RS322" s="388"/>
      <c r="RT322" s="388"/>
      <c r="RU322" s="389"/>
      <c r="RV322" s="388"/>
      <c r="RW322" s="388"/>
      <c r="RX322" s="388"/>
      <c r="RY322" s="388"/>
      <c r="RZ322" s="388"/>
      <c r="SA322" s="388"/>
      <c r="SB322" s="388"/>
      <c r="SC322" s="388"/>
      <c r="SD322" s="388"/>
      <c r="SE322" s="388"/>
      <c r="SF322" s="388"/>
      <c r="SG322" s="362"/>
      <c r="SH322" s="362"/>
      <c r="SI322" s="363"/>
      <c r="SJ322" s="363"/>
      <c r="SK322" s="450"/>
      <c r="SL322" s="363"/>
      <c r="SM322" s="362"/>
      <c r="SN322" s="363"/>
      <c r="SO322" s="363"/>
      <c r="SP322" s="362"/>
      <c r="SQ322" s="362"/>
      <c r="SR322" s="363"/>
      <c r="SS322" s="363"/>
      <c r="ST322" s="363"/>
      <c r="SU322" s="363"/>
      <c r="SV322" s="362"/>
      <c r="SW322" s="363"/>
      <c r="SX322" s="363"/>
      <c r="SY322" s="362"/>
      <c r="SZ322" s="363"/>
      <c r="TA322" s="363"/>
      <c r="TB322" s="363"/>
      <c r="TC322" s="363"/>
      <c r="TD322" s="363"/>
      <c r="TE322" s="363"/>
      <c r="TF322" s="363"/>
      <c r="TG322" s="363"/>
      <c r="TH322" s="362"/>
      <c r="TI322" s="363"/>
      <c r="TJ322" s="363"/>
      <c r="TK322" s="363"/>
      <c r="TL322" s="362"/>
      <c r="TM322" s="362"/>
      <c r="TN322" s="363"/>
      <c r="TO322" s="363"/>
      <c r="TP322" s="362"/>
      <c r="TQ322" s="363"/>
      <c r="TR322" s="363"/>
      <c r="TS322" s="363"/>
      <c r="TT322" s="362"/>
      <c r="TU322" s="363"/>
      <c r="TV322" s="363"/>
      <c r="TW322" s="362"/>
      <c r="TX322" s="363"/>
      <c r="TY322" s="363"/>
      <c r="TZ322" s="363"/>
      <c r="UA322" s="363"/>
      <c r="UB322" s="363"/>
      <c r="UC322" s="363"/>
      <c r="UD322" s="450"/>
      <c r="UE322" s="450"/>
      <c r="UF322" s="363"/>
      <c r="UG322" s="363"/>
      <c r="UH322" s="363"/>
      <c r="UI322" s="363"/>
      <c r="UJ322" s="363"/>
      <c r="UK322" s="363"/>
    </row>
    <row r="323" spans="1:557" s="197" customFormat="1">
      <c r="A323" s="195" t="s">
        <v>338</v>
      </c>
      <c r="B323" s="195"/>
      <c r="C323" s="196"/>
      <c r="D323" s="196"/>
      <c r="E323" s="198"/>
      <c r="F323" s="198"/>
      <c r="G323" s="196"/>
      <c r="H323" s="202"/>
      <c r="I323" s="202"/>
      <c r="J323" s="389"/>
      <c r="K323" s="389"/>
      <c r="L323" s="198"/>
      <c r="M323" s="453"/>
      <c r="N323" s="453"/>
      <c r="O323" s="453"/>
      <c r="P323" s="196"/>
      <c r="Q323" s="196"/>
      <c r="R323" s="202"/>
      <c r="S323" s="202"/>
      <c r="T323" s="202"/>
      <c r="U323" s="202"/>
      <c r="V323" s="202"/>
      <c r="W323" s="202"/>
      <c r="X323" s="196"/>
      <c r="Y323" s="202"/>
      <c r="Z323" s="202"/>
      <c r="AA323" s="202"/>
      <c r="AB323" s="202"/>
      <c r="AC323" s="196"/>
      <c r="AD323" s="202"/>
      <c r="AE323" s="202"/>
      <c r="AF323" s="202"/>
      <c r="AG323" s="202"/>
      <c r="AH323" s="202"/>
      <c r="AI323" s="202"/>
      <c r="AJ323" s="202"/>
      <c r="AK323" s="202"/>
      <c r="AL323" s="202"/>
      <c r="AM323" s="202"/>
      <c r="AN323" s="196"/>
      <c r="AO323" s="202"/>
      <c r="AP323" s="202"/>
      <c r="AQ323" s="202"/>
      <c r="AR323" s="202"/>
      <c r="AS323" s="202"/>
      <c r="AT323" s="202"/>
      <c r="AU323" s="202"/>
      <c r="AV323" s="202"/>
      <c r="AW323" s="196"/>
      <c r="AX323" s="202"/>
      <c r="AY323" s="202"/>
      <c r="AZ323" s="202"/>
      <c r="BA323" s="202"/>
      <c r="BB323" s="202"/>
      <c r="BC323" s="196"/>
      <c r="BD323" s="202"/>
      <c r="BE323" s="202"/>
      <c r="BF323" s="202"/>
      <c r="BG323" s="202"/>
      <c r="BH323" s="202"/>
      <c r="BI323" s="202"/>
      <c r="BJ323" s="202"/>
      <c r="BK323" s="202"/>
      <c r="BL323" s="202"/>
      <c r="BM323" s="202"/>
      <c r="BN323" s="202"/>
      <c r="BO323" s="202"/>
      <c r="BP323" s="202"/>
      <c r="BQ323" s="202"/>
      <c r="BR323" s="202"/>
      <c r="BS323" s="196"/>
      <c r="BT323" s="202"/>
      <c r="BU323" s="202"/>
      <c r="BV323" s="202"/>
      <c r="BW323" s="202"/>
      <c r="BX323" s="202"/>
      <c r="BY323" s="202"/>
      <c r="BZ323" s="202"/>
      <c r="CA323" s="202"/>
      <c r="CB323" s="196"/>
      <c r="CC323" s="202"/>
      <c r="CD323" s="202"/>
      <c r="CE323" s="202"/>
      <c r="CF323" s="202"/>
      <c r="CG323" s="202"/>
      <c r="CH323" s="202"/>
      <c r="CI323" s="202"/>
      <c r="CJ323" s="202"/>
      <c r="CK323" s="202"/>
      <c r="CL323" s="202"/>
      <c r="CM323" s="202"/>
      <c r="CN323" s="196"/>
      <c r="CO323" s="202"/>
      <c r="CP323" s="202"/>
      <c r="CQ323" s="202"/>
      <c r="CR323" s="202"/>
      <c r="CS323" s="202"/>
      <c r="CT323" s="202"/>
      <c r="CU323" s="202"/>
      <c r="CV323" s="202"/>
      <c r="CW323" s="202"/>
      <c r="CX323" s="202"/>
      <c r="CY323" s="202"/>
      <c r="CZ323" s="202"/>
      <c r="DA323" s="202"/>
      <c r="DB323" s="202"/>
      <c r="DC323" s="202"/>
      <c r="DD323" s="202"/>
      <c r="DE323" s="202"/>
      <c r="DF323" s="202"/>
      <c r="DG323" s="202"/>
      <c r="DH323" s="202"/>
      <c r="DI323" s="196"/>
      <c r="DJ323" s="196"/>
      <c r="DK323" s="202"/>
      <c r="DL323" s="202"/>
      <c r="DM323" s="196"/>
      <c r="DN323" s="202"/>
      <c r="DO323" s="202"/>
      <c r="DP323" s="196"/>
      <c r="DQ323" s="202"/>
      <c r="DR323" s="202"/>
      <c r="DS323" s="202"/>
      <c r="DT323" s="202"/>
      <c r="DU323" s="408"/>
      <c r="DV323" s="389"/>
      <c r="DW323" s="389"/>
      <c r="DX323" s="389"/>
      <c r="DY323" s="389"/>
      <c r="DZ323" s="389"/>
      <c r="EA323" s="389"/>
      <c r="EB323" s="389"/>
      <c r="EC323" s="408"/>
      <c r="ED323" s="389"/>
      <c r="EE323" s="389"/>
      <c r="EF323" s="389"/>
      <c r="EG323" s="389"/>
      <c r="EH323" s="389"/>
      <c r="EI323" s="389"/>
      <c r="EJ323" s="389"/>
      <c r="EK323" s="408"/>
      <c r="EL323" s="389"/>
      <c r="EM323" s="389"/>
      <c r="EN323" s="389"/>
      <c r="EO323" s="389"/>
      <c r="EP323" s="389"/>
      <c r="EQ323" s="389"/>
      <c r="ER323" s="389"/>
      <c r="ES323" s="196"/>
      <c r="ET323" s="202"/>
      <c r="EU323" s="202"/>
      <c r="EV323" s="202"/>
      <c r="EW323" s="202"/>
      <c r="EX323" s="362"/>
      <c r="EY323" s="362"/>
      <c r="EZ323" s="362"/>
      <c r="FA323" s="202"/>
      <c r="FB323" s="362"/>
      <c r="FC323" s="202"/>
      <c r="FD323" s="362"/>
      <c r="FE323" s="362"/>
      <c r="FF323" s="362"/>
      <c r="FG323" s="362"/>
      <c r="FH323" s="202"/>
      <c r="FI323" s="202"/>
      <c r="FJ323" s="202"/>
      <c r="FK323" s="202"/>
      <c r="FL323" s="362"/>
      <c r="FM323" s="362"/>
      <c r="FN323" s="362"/>
      <c r="FO323" s="362"/>
      <c r="FP323" s="362"/>
      <c r="FQ323" s="362"/>
      <c r="FR323" s="362"/>
      <c r="FS323" s="362"/>
      <c r="FT323" s="362"/>
      <c r="FU323" s="362"/>
      <c r="FV323" s="362"/>
      <c r="FW323" s="362"/>
      <c r="FX323" s="362"/>
      <c r="FY323" s="362"/>
      <c r="FZ323" s="362"/>
      <c r="GA323" s="362"/>
      <c r="GB323" s="362"/>
      <c r="GC323" s="362"/>
      <c r="GD323" s="362"/>
      <c r="GE323" s="362"/>
      <c r="GF323" s="362"/>
      <c r="GG323" s="362"/>
      <c r="GH323" s="202"/>
      <c r="GI323" s="427"/>
      <c r="GJ323" s="362"/>
      <c r="GK323" s="362"/>
      <c r="GL323" s="362"/>
      <c r="GM323" s="362"/>
      <c r="GN323" s="362"/>
      <c r="GO323" s="362"/>
      <c r="GP323" s="362"/>
      <c r="GQ323" s="362"/>
      <c r="GR323" s="196"/>
      <c r="GS323" s="202"/>
      <c r="GT323" s="202"/>
      <c r="GU323" s="202"/>
      <c r="GV323" s="202"/>
      <c r="GW323" s="202"/>
      <c r="GX323" s="202"/>
      <c r="GY323" s="196"/>
      <c r="GZ323" s="202"/>
      <c r="HA323" s="202"/>
      <c r="HB323" s="202"/>
      <c r="HC323" s="202"/>
      <c r="HD323" s="202"/>
      <c r="HE323" s="202"/>
      <c r="HF323" s="196"/>
      <c r="HG323" s="196"/>
      <c r="HH323" s="202"/>
      <c r="HI323" s="202"/>
      <c r="HJ323" s="202"/>
      <c r="HK323" s="408"/>
      <c r="HL323" s="389"/>
      <c r="HM323" s="389"/>
      <c r="HN323" s="389"/>
      <c r="HO323" s="389"/>
      <c r="HP323" s="389"/>
      <c r="HQ323" s="389"/>
      <c r="HR323" s="389"/>
      <c r="HS323" s="196"/>
      <c r="HT323" s="202"/>
      <c r="HU323" s="202"/>
      <c r="HV323" s="202"/>
      <c r="HW323" s="362"/>
      <c r="HX323" s="453"/>
      <c r="HY323" s="453"/>
      <c r="HZ323" s="453"/>
      <c r="IA323" s="453"/>
      <c r="IB323" s="453"/>
      <c r="IC323" s="362"/>
      <c r="ID323" s="202"/>
      <c r="IE323" s="196"/>
      <c r="IF323" s="202"/>
      <c r="IG323" s="202"/>
      <c r="IH323" s="198"/>
      <c r="II323" s="453"/>
      <c r="IJ323" s="453"/>
      <c r="IK323" s="453"/>
      <c r="IL323" s="453"/>
      <c r="IM323" s="453"/>
      <c r="IN323" s="453"/>
      <c r="IO323" s="453"/>
      <c r="IP323" s="453"/>
      <c r="IQ323" s="453"/>
      <c r="IR323" s="453"/>
      <c r="IS323" s="198"/>
      <c r="IT323" s="453"/>
      <c r="IU323" s="453"/>
      <c r="IV323" s="196"/>
      <c r="IW323" s="202"/>
      <c r="IX323" s="202"/>
      <c r="IY323" s="196"/>
      <c r="IZ323" s="196"/>
      <c r="JA323" s="202"/>
      <c r="JB323" s="202"/>
      <c r="JC323" s="202"/>
      <c r="JD323" s="202"/>
      <c r="JE323" s="196"/>
      <c r="JF323" s="202"/>
      <c r="JG323" s="202"/>
      <c r="JH323" s="408"/>
      <c r="JI323" s="389"/>
      <c r="JJ323" s="389"/>
      <c r="JK323" s="196"/>
      <c r="JL323" s="196"/>
      <c r="JM323" s="202"/>
      <c r="JN323" s="202"/>
      <c r="JO323" s="202"/>
      <c r="JP323" s="202"/>
      <c r="JQ323" s="408"/>
      <c r="JR323" s="389"/>
      <c r="JS323" s="389"/>
      <c r="JT323" s="389"/>
      <c r="JU323" s="389"/>
      <c r="JV323" s="389"/>
      <c r="JW323" s="389"/>
      <c r="JX323" s="389"/>
      <c r="JY323" s="389"/>
      <c r="JZ323" s="196"/>
      <c r="KA323" s="202"/>
      <c r="KB323" s="202"/>
      <c r="KC323" s="202"/>
      <c r="KD323" s="202"/>
      <c r="KE323" s="214"/>
      <c r="KF323" s="202"/>
      <c r="KG323" s="202"/>
      <c r="KH323" s="196"/>
      <c r="KI323" s="196"/>
      <c r="KJ323" s="202"/>
      <c r="KK323" s="202"/>
      <c r="KL323" s="202"/>
      <c r="KM323" s="202"/>
      <c r="KN323" s="202"/>
      <c r="KO323" s="453"/>
      <c r="KP323" s="453"/>
      <c r="KQ323" s="202"/>
      <c r="KR323" s="202"/>
      <c r="KS323" s="603"/>
      <c r="KT323" s="362"/>
      <c r="KU323" s="202"/>
      <c r="KV323" s="202"/>
      <c r="KW323" s="202"/>
      <c r="KX323" s="389"/>
      <c r="KY323" s="389"/>
      <c r="KZ323" s="389"/>
      <c r="LA323" s="389"/>
      <c r="LB323" s="389"/>
      <c r="LC323" s="389"/>
      <c r="LD323" s="408"/>
      <c r="LE323" s="389"/>
      <c r="LF323" s="389"/>
      <c r="LG323" s="196"/>
      <c r="LH323" s="202"/>
      <c r="LI323" s="202"/>
      <c r="LJ323" s="389"/>
      <c r="LK323" s="196"/>
      <c r="LL323" s="202"/>
      <c r="LM323" s="202"/>
      <c r="LN323" s="202"/>
      <c r="LO323" s="202"/>
      <c r="LP323" s="202"/>
      <c r="LQ323" s="202"/>
      <c r="LR323" s="389"/>
      <c r="LS323" s="389"/>
      <c r="LT323" s="389"/>
      <c r="LU323" s="389"/>
      <c r="LV323" s="389"/>
      <c r="LW323" s="389"/>
      <c r="LX323" s="202"/>
      <c r="LY323" s="196"/>
      <c r="LZ323" s="202"/>
      <c r="MA323" s="202"/>
      <c r="MB323" s="202"/>
      <c r="MC323" s="196"/>
      <c r="MD323" s="196"/>
      <c r="ME323" s="202"/>
      <c r="MF323" s="202"/>
      <c r="MG323" s="202"/>
      <c r="MH323" s="202"/>
      <c r="MI323" s="202"/>
      <c r="MJ323" s="202"/>
      <c r="MK323" s="202"/>
      <c r="ML323" s="202"/>
      <c r="MM323" s="202"/>
      <c r="MN323" s="202"/>
      <c r="MO323" s="202"/>
      <c r="MP323" s="408"/>
      <c r="MQ323" s="389"/>
      <c r="MR323" s="389"/>
      <c r="MS323" s="389"/>
      <c r="MT323" s="389"/>
      <c r="MU323" s="389"/>
      <c r="MV323" s="389"/>
      <c r="MW323" s="389"/>
      <c r="MX323" s="408"/>
      <c r="MY323" s="389"/>
      <c r="MZ323" s="389"/>
      <c r="NA323" s="214"/>
      <c r="NB323" s="202"/>
      <c r="NC323" s="202"/>
      <c r="ND323" s="202"/>
      <c r="NE323" s="196"/>
      <c r="NF323" s="196"/>
      <c r="NG323" s="202"/>
      <c r="NH323" s="202"/>
      <c r="NI323" s="202"/>
      <c r="NJ323" s="196"/>
      <c r="NK323" s="202"/>
      <c r="NL323" s="202"/>
      <c r="NM323" s="202"/>
      <c r="NN323" s="196"/>
      <c r="NO323" s="202"/>
      <c r="NP323" s="202"/>
      <c r="NQ323" s="202"/>
      <c r="NR323" s="202"/>
      <c r="NS323" s="202"/>
      <c r="NT323" s="202"/>
      <c r="NU323" s="196"/>
      <c r="NV323" s="202"/>
      <c r="NW323" s="202"/>
      <c r="NX323" s="202"/>
      <c r="NY323" s="202"/>
      <c r="NZ323" s="196"/>
      <c r="OA323" s="202"/>
      <c r="OB323" s="202"/>
      <c r="OC323" s="202"/>
      <c r="OD323" s="196"/>
      <c r="OE323" s="202"/>
      <c r="OF323" s="202"/>
      <c r="OG323" s="202"/>
      <c r="OH323" s="202"/>
      <c r="OI323" s="196"/>
      <c r="OJ323" s="202"/>
      <c r="OK323" s="202"/>
      <c r="OL323" s="196"/>
      <c r="OM323" s="202"/>
      <c r="ON323" s="202"/>
      <c r="OO323" s="202"/>
      <c r="OP323" s="214"/>
      <c r="OQ323" s="202"/>
      <c r="OR323" s="202"/>
      <c r="OS323" s="202"/>
      <c r="OT323" s="202"/>
      <c r="OU323" s="202"/>
      <c r="OV323" s="202"/>
      <c r="OW323" s="202"/>
      <c r="OX323" s="202"/>
      <c r="OY323" s="214"/>
      <c r="OZ323" s="202"/>
      <c r="PA323" s="202"/>
      <c r="PB323" s="196"/>
      <c r="PC323" s="202"/>
      <c r="PD323" s="202"/>
      <c r="PE323" s="202"/>
      <c r="PF323" s="202"/>
      <c r="PG323" s="389"/>
      <c r="PH323" s="389"/>
      <c r="PI323" s="389"/>
      <c r="PJ323" s="389"/>
      <c r="PK323" s="408"/>
      <c r="PL323" s="389"/>
      <c r="PM323" s="389"/>
      <c r="PN323" s="389"/>
      <c r="PO323" s="389"/>
      <c r="PP323" s="389"/>
      <c r="PQ323" s="389"/>
      <c r="PR323" s="389"/>
      <c r="PS323" s="408"/>
      <c r="PT323" s="389"/>
      <c r="PU323" s="389"/>
      <c r="PV323" s="389"/>
      <c r="PW323" s="389"/>
      <c r="PX323" s="389"/>
      <c r="PY323" s="389"/>
      <c r="PZ323" s="389"/>
      <c r="QA323" s="389"/>
      <c r="QB323" s="408"/>
      <c r="QC323" s="389"/>
      <c r="QD323" s="389"/>
      <c r="QE323" s="389"/>
      <c r="QF323" s="389"/>
      <c r="QG323" s="389"/>
      <c r="QH323" s="389"/>
      <c r="QI323" s="389"/>
      <c r="QJ323" s="389"/>
      <c r="QK323" s="389"/>
      <c r="QL323" s="408"/>
      <c r="QM323" s="389"/>
      <c r="QN323" s="389"/>
      <c r="QO323" s="196"/>
      <c r="QP323" s="202"/>
      <c r="QQ323" s="453"/>
      <c r="QR323" s="202"/>
      <c r="QS323" s="202"/>
      <c r="QT323" s="202"/>
      <c r="QU323" s="198"/>
      <c r="QV323" s="453"/>
      <c r="QW323" s="453"/>
      <c r="QX323" s="196"/>
      <c r="QY323" s="202"/>
      <c r="QZ323" s="202"/>
      <c r="RA323" s="202"/>
      <c r="RB323" s="202"/>
      <c r="RC323" s="202"/>
      <c r="RD323" s="202"/>
      <c r="RE323" s="202"/>
      <c r="RF323" s="202"/>
      <c r="RG323" s="202"/>
      <c r="RH323" s="202"/>
      <c r="RI323" s="196"/>
      <c r="RJ323" s="202"/>
      <c r="RK323" s="202"/>
      <c r="RL323" s="202"/>
      <c r="RM323" s="196"/>
      <c r="RN323" s="202"/>
      <c r="RO323" s="202"/>
      <c r="RP323" s="408"/>
      <c r="RQ323" s="389"/>
      <c r="RR323" s="389"/>
      <c r="RS323" s="389"/>
      <c r="RT323" s="389"/>
      <c r="RU323" s="408"/>
      <c r="RV323" s="389"/>
      <c r="RW323" s="389"/>
      <c r="RX323" s="389"/>
      <c r="RY323" s="389"/>
      <c r="RZ323" s="389"/>
      <c r="SA323" s="389"/>
      <c r="SB323" s="389"/>
      <c r="SC323" s="389"/>
      <c r="SD323" s="389"/>
      <c r="SE323" s="389"/>
      <c r="SF323" s="389"/>
      <c r="SG323" s="196"/>
      <c r="SH323" s="196"/>
      <c r="SI323" s="202"/>
      <c r="SJ323" s="202"/>
      <c r="SK323" s="453"/>
      <c r="SL323" s="202"/>
      <c r="SM323" s="196"/>
      <c r="SN323" s="202"/>
      <c r="SO323" s="202"/>
      <c r="SP323" s="196"/>
      <c r="SQ323" s="196"/>
      <c r="SR323" s="202"/>
      <c r="SS323" s="202"/>
      <c r="ST323" s="202"/>
      <c r="SU323" s="202"/>
      <c r="SV323" s="196"/>
      <c r="SW323" s="202"/>
      <c r="SX323" s="202"/>
      <c r="SY323" s="196"/>
      <c r="SZ323" s="202"/>
      <c r="TA323" s="202"/>
      <c r="TB323" s="202"/>
      <c r="TC323" s="202"/>
      <c r="TD323" s="362"/>
      <c r="TE323" s="362"/>
      <c r="TF323" s="362"/>
      <c r="TG323" s="202"/>
      <c r="TH323" s="196"/>
      <c r="TI323" s="202"/>
      <c r="TJ323" s="202"/>
      <c r="TK323" s="202"/>
      <c r="TL323" s="196"/>
      <c r="TM323" s="196"/>
      <c r="TN323" s="202"/>
      <c r="TO323" s="202"/>
      <c r="TP323" s="196"/>
      <c r="TQ323" s="202"/>
      <c r="TR323" s="202"/>
      <c r="TS323" s="202"/>
      <c r="TT323" s="196"/>
      <c r="TU323" s="202"/>
      <c r="TV323" s="202"/>
      <c r="TW323" s="196"/>
      <c r="TX323" s="202"/>
      <c r="TY323" s="202"/>
      <c r="TZ323" s="202"/>
      <c r="UA323" s="202"/>
      <c r="UB323" s="202"/>
      <c r="UC323" s="202"/>
      <c r="UD323" s="453"/>
      <c r="UE323" s="453"/>
      <c r="UF323" s="202"/>
      <c r="UG323" s="202"/>
      <c r="UH323" s="202"/>
      <c r="UI323" s="202"/>
      <c r="UJ323" s="202"/>
      <c r="UK323" s="202"/>
    </row>
    <row r="324" spans="1:557">
      <c r="A324" s="206" t="s">
        <v>325</v>
      </c>
      <c r="B324" s="206" t="s">
        <v>479</v>
      </c>
      <c r="C324" s="207"/>
      <c r="D324" s="206"/>
      <c r="E324" s="206"/>
      <c r="F324" s="450"/>
      <c r="G324" s="207"/>
      <c r="H324" s="206"/>
      <c r="I324" s="206"/>
      <c r="J324" s="388"/>
      <c r="K324" s="388"/>
      <c r="L324" s="453"/>
      <c r="M324" s="450"/>
      <c r="N324" s="450"/>
      <c r="O324" s="450"/>
      <c r="P324" s="207"/>
      <c r="Q324" s="207"/>
      <c r="R324" s="206"/>
      <c r="S324" s="206"/>
      <c r="T324" s="206"/>
      <c r="U324" s="206"/>
      <c r="V324" s="206"/>
      <c r="W324" s="206"/>
      <c r="X324" s="207"/>
      <c r="Y324" s="206"/>
      <c r="Z324" s="206"/>
      <c r="AA324" s="206"/>
      <c r="AB324" s="206"/>
      <c r="AC324" s="207"/>
      <c r="AD324" s="206"/>
      <c r="AE324" s="206"/>
      <c r="AF324" s="206"/>
      <c r="AG324" s="206"/>
      <c r="AH324" s="206"/>
      <c r="AI324" s="206"/>
      <c r="AJ324" s="206"/>
      <c r="AK324" s="206"/>
      <c r="AL324" s="206"/>
      <c r="AM324" s="206"/>
      <c r="AN324" s="207"/>
      <c r="AO324" s="206"/>
      <c r="AP324" s="206"/>
      <c r="AQ324" s="206"/>
      <c r="AR324" s="206"/>
      <c r="AS324" s="206"/>
      <c r="AT324" s="206"/>
      <c r="AU324" s="206"/>
      <c r="AV324" s="206"/>
      <c r="AW324" s="207"/>
      <c r="AX324" s="206"/>
      <c r="AY324" s="206"/>
      <c r="AZ324" s="206"/>
      <c r="BA324" s="206"/>
      <c r="BB324" s="206"/>
      <c r="BC324" s="207"/>
      <c r="BD324" s="206"/>
      <c r="BE324" s="206"/>
      <c r="BF324" s="206"/>
      <c r="BG324" s="206"/>
      <c r="BH324" s="206"/>
      <c r="BI324" s="206"/>
      <c r="BJ324" s="206"/>
      <c r="BK324" s="206"/>
      <c r="BL324" s="206"/>
      <c r="BM324" s="206"/>
      <c r="BN324" s="206"/>
      <c r="BO324" s="206"/>
      <c r="BP324" s="206"/>
      <c r="BQ324" s="206"/>
      <c r="BR324" s="206"/>
      <c r="BS324" s="207"/>
      <c r="BT324" s="206"/>
      <c r="BU324" s="206"/>
      <c r="BV324" s="206"/>
      <c r="BW324" s="206"/>
      <c r="BX324" s="206"/>
      <c r="BY324" s="206"/>
      <c r="BZ324" s="206"/>
      <c r="CA324" s="206"/>
      <c r="CB324" s="207"/>
      <c r="CC324" s="206"/>
      <c r="CD324" s="206"/>
      <c r="CE324" s="206"/>
      <c r="CF324" s="206"/>
      <c r="CG324" s="206"/>
      <c r="CH324" s="206"/>
      <c r="CI324" s="206"/>
      <c r="CJ324" s="206"/>
      <c r="CK324" s="206"/>
      <c r="CL324" s="206"/>
      <c r="CM324" s="206"/>
      <c r="CN324" s="207"/>
      <c r="CO324" s="206"/>
      <c r="CP324" s="206"/>
      <c r="CQ324" s="206"/>
      <c r="CR324" s="206"/>
      <c r="CS324" s="206"/>
      <c r="CT324" s="206"/>
      <c r="CU324" s="206"/>
      <c r="CV324" s="206"/>
      <c r="CW324" s="206"/>
      <c r="CX324" s="206"/>
      <c r="CY324" s="206"/>
      <c r="CZ324" s="206"/>
      <c r="DA324" s="206"/>
      <c r="DB324" s="206"/>
      <c r="DC324" s="206"/>
      <c r="DD324" s="206"/>
      <c r="DE324" s="206"/>
      <c r="DF324" s="206"/>
      <c r="DG324" s="206"/>
      <c r="DH324" s="206"/>
      <c r="DI324" s="207"/>
      <c r="DJ324" s="207"/>
      <c r="DK324" s="206"/>
      <c r="DL324" s="206"/>
      <c r="DM324" s="207"/>
      <c r="DN324" s="206"/>
      <c r="DO324" s="206"/>
      <c r="DP324" s="207"/>
      <c r="DQ324" s="206"/>
      <c r="DR324" s="206"/>
      <c r="DS324" s="206"/>
      <c r="DT324" s="206"/>
      <c r="DU324" s="389"/>
      <c r="DV324" s="388"/>
      <c r="DW324" s="388"/>
      <c r="DX324" s="388"/>
      <c r="DY324" s="388"/>
      <c r="DZ324" s="388"/>
      <c r="EA324" s="388"/>
      <c r="EB324" s="388"/>
      <c r="EC324" s="389"/>
      <c r="ED324" s="388"/>
      <c r="EE324" s="388"/>
      <c r="EF324" s="388"/>
      <c r="EG324" s="388"/>
      <c r="EH324" s="388"/>
      <c r="EI324" s="388"/>
      <c r="EJ324" s="388"/>
      <c r="EK324" s="389"/>
      <c r="EL324" s="388"/>
      <c r="EM324" s="388"/>
      <c r="EN324" s="388"/>
      <c r="EO324" s="388"/>
      <c r="EP324" s="388"/>
      <c r="EQ324" s="388"/>
      <c r="ER324" s="388"/>
      <c r="ES324" s="207"/>
      <c r="ET324" s="206"/>
      <c r="EU324" s="206"/>
      <c r="EV324" s="206"/>
      <c r="EW324" s="206"/>
      <c r="EX324" s="363"/>
      <c r="EY324" s="363"/>
      <c r="EZ324" s="363"/>
      <c r="FA324" s="206"/>
      <c r="FB324" s="363"/>
      <c r="FC324" s="206"/>
      <c r="FD324" s="363"/>
      <c r="FE324" s="363"/>
      <c r="FF324" s="363"/>
      <c r="FG324" s="363"/>
      <c r="FH324" s="206"/>
      <c r="FI324" s="206"/>
      <c r="FJ324" s="206"/>
      <c r="FK324" s="206"/>
      <c r="FL324" s="363"/>
      <c r="FM324" s="363"/>
      <c r="FN324" s="363"/>
      <c r="FO324" s="363"/>
      <c r="FP324" s="363"/>
      <c r="FQ324" s="363"/>
      <c r="FR324" s="363"/>
      <c r="FS324" s="363"/>
      <c r="FT324" s="363"/>
      <c r="FU324" s="363"/>
      <c r="FV324" s="363"/>
      <c r="FW324" s="363"/>
      <c r="FX324" s="363"/>
      <c r="FY324" s="363"/>
      <c r="FZ324" s="363"/>
      <c r="GA324" s="363"/>
      <c r="GB324" s="363"/>
      <c r="GC324" s="363"/>
      <c r="GD324" s="363"/>
      <c r="GE324" s="363"/>
      <c r="GF324" s="363"/>
      <c r="GG324" s="363"/>
      <c r="GH324" s="206"/>
      <c r="GI324" s="362"/>
      <c r="GJ324" s="363"/>
      <c r="GK324" s="363"/>
      <c r="GL324" s="363"/>
      <c r="GM324" s="363"/>
      <c r="GN324" s="363"/>
      <c r="GO324" s="363"/>
      <c r="GP324" s="363"/>
      <c r="GQ324" s="363"/>
      <c r="GR324" s="207"/>
      <c r="GS324" s="206"/>
      <c r="GT324" s="206"/>
      <c r="GU324" s="206"/>
      <c r="GV324" s="206"/>
      <c r="GW324" s="206"/>
      <c r="GX324" s="206"/>
      <c r="GY324" s="207"/>
      <c r="GZ324" s="206"/>
      <c r="HA324" s="206"/>
      <c r="HB324" s="206"/>
      <c r="HC324" s="206"/>
      <c r="HD324" s="206"/>
      <c r="HE324" s="206"/>
      <c r="HF324" s="207"/>
      <c r="HG324" s="207"/>
      <c r="HH324" s="206"/>
      <c r="HI324" s="206"/>
      <c r="HJ324" s="206"/>
      <c r="HK324" s="389"/>
      <c r="HL324" s="388"/>
      <c r="HM324" s="388"/>
      <c r="HN324" s="388"/>
      <c r="HO324" s="388"/>
      <c r="HP324" s="388"/>
      <c r="HQ324" s="388"/>
      <c r="HR324" s="388"/>
      <c r="HS324" s="207"/>
      <c r="HT324" s="206"/>
      <c r="HU324" s="206"/>
      <c r="HV324" s="206"/>
      <c r="HW324" s="363"/>
      <c r="HX324" s="450"/>
      <c r="HY324" s="450"/>
      <c r="HZ324" s="450"/>
      <c r="IA324" s="450"/>
      <c r="IB324" s="450"/>
      <c r="IC324" s="363"/>
      <c r="ID324" s="206"/>
      <c r="IE324" s="207"/>
      <c r="IF324" s="206"/>
      <c r="IG324" s="206"/>
      <c r="IH324" s="453"/>
      <c r="II324" s="450"/>
      <c r="IJ324" s="450"/>
      <c r="IK324" s="450"/>
      <c r="IL324" s="450"/>
      <c r="IM324" s="450"/>
      <c r="IN324" s="450"/>
      <c r="IO324" s="450"/>
      <c r="IP324" s="450"/>
      <c r="IQ324" s="450"/>
      <c r="IR324" s="450"/>
      <c r="IS324" s="453"/>
      <c r="IT324" s="450"/>
      <c r="IU324" s="450"/>
      <c r="IV324" s="207"/>
      <c r="IW324" s="206"/>
      <c r="IX324" s="206"/>
      <c r="IY324" s="207"/>
      <c r="IZ324" s="207"/>
      <c r="JA324" s="206"/>
      <c r="JB324" s="206"/>
      <c r="JC324" s="206"/>
      <c r="JD324" s="206"/>
      <c r="JE324" s="207"/>
      <c r="JF324" s="206"/>
      <c r="JG324" s="206"/>
      <c r="JH324" s="389"/>
      <c r="JI324" s="388"/>
      <c r="JJ324" s="388"/>
      <c r="JK324" s="207"/>
      <c r="JL324" s="207"/>
      <c r="JM324" s="206"/>
      <c r="JN324" s="206"/>
      <c r="JO324" s="206"/>
      <c r="JP324" s="206"/>
      <c r="JQ324" s="389"/>
      <c r="JR324" s="388"/>
      <c r="JS324" s="388"/>
      <c r="JT324" s="388"/>
      <c r="JU324" s="388"/>
      <c r="JV324" s="388"/>
      <c r="JW324" s="388"/>
      <c r="JX324" s="388"/>
      <c r="JY324" s="388"/>
      <c r="JZ324" s="207"/>
      <c r="KA324" s="206"/>
      <c r="KB324" s="206"/>
      <c r="KC324" s="206"/>
      <c r="KD324" s="206"/>
      <c r="KE324" s="212"/>
      <c r="KF324" s="206"/>
      <c r="KG324" s="206"/>
      <c r="KH324" s="207"/>
      <c r="KI324" s="207"/>
      <c r="KJ324" s="206"/>
      <c r="KK324" s="206"/>
      <c r="KL324" s="206"/>
      <c r="KM324" s="206"/>
      <c r="KN324" s="206"/>
      <c r="KO324" s="450"/>
      <c r="KP324" s="450"/>
      <c r="KQ324" s="206"/>
      <c r="KR324" s="206"/>
      <c r="KS324" s="604"/>
      <c r="KT324" s="363"/>
      <c r="KU324" s="206"/>
      <c r="KV324" s="206"/>
      <c r="KW324" s="206"/>
      <c r="KX324" s="388"/>
      <c r="KY324" s="388"/>
      <c r="KZ324" s="388"/>
      <c r="LA324" s="388"/>
      <c r="LB324" s="388"/>
      <c r="LC324" s="388"/>
      <c r="LD324" s="389"/>
      <c r="LE324" s="388"/>
      <c r="LF324" s="361"/>
      <c r="LG324" s="207"/>
      <c r="LH324" s="206"/>
      <c r="LI324" s="225" t="s">
        <v>583</v>
      </c>
      <c r="LJ324" s="225" t="s">
        <v>583</v>
      </c>
      <c r="LK324" s="207"/>
      <c r="LL324" s="218"/>
      <c r="LM324" s="206"/>
      <c r="LN324" s="206"/>
      <c r="LO324" s="206"/>
      <c r="LP324" s="206"/>
      <c r="LQ324" s="206"/>
      <c r="LR324" s="388"/>
      <c r="LS324" s="388"/>
      <c r="LT324" s="388"/>
      <c r="LU324" s="388"/>
      <c r="LV324" s="388"/>
      <c r="LW324" s="388"/>
      <c r="LX324" s="206"/>
      <c r="LY324" s="207"/>
      <c r="LZ324" s="206"/>
      <c r="MA324" s="206"/>
      <c r="MB324" s="206"/>
      <c r="MC324" s="207"/>
      <c r="MD324" s="207"/>
      <c r="ME324" s="206"/>
      <c r="MF324" s="206"/>
      <c r="MG324" s="206"/>
      <c r="MH324" s="206"/>
      <c r="MI324" s="206"/>
      <c r="MJ324" s="206"/>
      <c r="MK324" s="206"/>
      <c r="ML324" s="206"/>
      <c r="MM324" s="206"/>
      <c r="MN324" s="206"/>
      <c r="MO324" s="206"/>
      <c r="MP324" s="389"/>
      <c r="MQ324" s="388"/>
      <c r="MR324" s="388"/>
      <c r="MS324" s="388"/>
      <c r="MT324" s="388"/>
      <c r="MU324" s="388"/>
      <c r="MV324" s="388"/>
      <c r="MW324" s="388"/>
      <c r="MX324" s="389"/>
      <c r="MY324" s="388"/>
      <c r="MZ324" s="388"/>
      <c r="NA324" s="212"/>
      <c r="NB324" s="206"/>
      <c r="NC324" s="206"/>
      <c r="ND324" s="206"/>
      <c r="NE324" s="207"/>
      <c r="NF324" s="207"/>
      <c r="NG324" s="206"/>
      <c r="NH324" s="206"/>
      <c r="NI324" s="206"/>
      <c r="NJ324" s="207"/>
      <c r="NK324" s="206"/>
      <c r="NL324" s="206"/>
      <c r="NM324" s="206"/>
      <c r="NN324" s="207"/>
      <c r="NO324" s="206"/>
      <c r="NP324" s="206"/>
      <c r="NQ324" s="206"/>
      <c r="NR324" s="206"/>
      <c r="NS324" s="206"/>
      <c r="NT324" s="206"/>
      <c r="NU324" s="207"/>
      <c r="NV324" s="206"/>
      <c r="NW324" s="206"/>
      <c r="NX324" s="206"/>
      <c r="NY324" s="206"/>
      <c r="NZ324" s="207"/>
      <c r="OA324" s="206"/>
      <c r="OB324" s="206"/>
      <c r="OC324" s="206"/>
      <c r="OD324" s="207"/>
      <c r="OE324" s="206"/>
      <c r="OF324" s="206"/>
      <c r="OG324" s="206"/>
      <c r="OH324" s="206"/>
      <c r="OI324" s="207"/>
      <c r="OJ324" s="206"/>
      <c r="OK324" s="206"/>
      <c r="OL324" s="207"/>
      <c r="OM324" s="206"/>
      <c r="ON324" s="206"/>
      <c r="OO324" s="206"/>
      <c r="OP324" s="212"/>
      <c r="OQ324" s="206"/>
      <c r="OR324" s="206"/>
      <c r="OS324" s="206"/>
      <c r="OT324" s="206"/>
      <c r="OU324" s="206"/>
      <c r="OV324" s="206"/>
      <c r="OW324" s="206"/>
      <c r="OX324" s="206"/>
      <c r="OY324" s="212"/>
      <c r="OZ324" s="206"/>
      <c r="PA324" s="206"/>
      <c r="PB324" s="207"/>
      <c r="PC324" s="206"/>
      <c r="PD324" s="206"/>
      <c r="PE324" s="206"/>
      <c r="PF324" s="206"/>
      <c r="PG324" s="388"/>
      <c r="PH324" s="388"/>
      <c r="PI324" s="388"/>
      <c r="PJ324" s="388"/>
      <c r="PK324" s="389"/>
      <c r="PL324" s="388"/>
      <c r="PM324" s="388"/>
      <c r="PN324" s="388"/>
      <c r="PO324" s="388"/>
      <c r="PP324" s="388"/>
      <c r="PQ324" s="388"/>
      <c r="PR324" s="388"/>
      <c r="PS324" s="389"/>
      <c r="PT324" s="388"/>
      <c r="PU324" s="388"/>
      <c r="PV324" s="388"/>
      <c r="PW324" s="388"/>
      <c r="PX324" s="388"/>
      <c r="PY324" s="388"/>
      <c r="PZ324" s="388"/>
      <c r="QA324" s="388"/>
      <c r="QB324" s="389"/>
      <c r="QC324" s="388"/>
      <c r="QD324" s="388"/>
      <c r="QE324" s="388"/>
      <c r="QF324" s="388"/>
      <c r="QG324" s="388"/>
      <c r="QH324" s="388"/>
      <c r="QI324" s="388"/>
      <c r="QJ324" s="388"/>
      <c r="QK324" s="388"/>
      <c r="QL324" s="389"/>
      <c r="QM324" s="388"/>
      <c r="QN324" s="388"/>
      <c r="QO324" s="207"/>
      <c r="QP324" s="206"/>
      <c r="QQ324" s="450"/>
      <c r="QR324" s="206"/>
      <c r="QS324" s="206"/>
      <c r="QT324" s="206"/>
      <c r="QU324" s="453"/>
      <c r="QV324" s="450"/>
      <c r="QW324" s="450"/>
      <c r="QX324" s="207"/>
      <c r="QY324" s="206"/>
      <c r="QZ324" s="206"/>
      <c r="RA324" s="206"/>
      <c r="RB324" s="206"/>
      <c r="RC324" s="206"/>
      <c r="RD324" s="206"/>
      <c r="RE324" s="206"/>
      <c r="RF324" s="206"/>
      <c r="RG324" s="206"/>
      <c r="RH324" s="206"/>
      <c r="RI324" s="207"/>
      <c r="RJ324" s="206"/>
      <c r="RK324" s="206"/>
      <c r="RL324" s="206"/>
      <c r="RM324" s="207"/>
      <c r="RN324" s="206"/>
      <c r="RO324" s="206"/>
      <c r="RP324" s="389"/>
      <c r="RQ324" s="388"/>
      <c r="RR324" s="388"/>
      <c r="RS324" s="388"/>
      <c r="RT324" s="388"/>
      <c r="RU324" s="389"/>
      <c r="RV324" s="388"/>
      <c r="RW324" s="388"/>
      <c r="RX324" s="388"/>
      <c r="RY324" s="388"/>
      <c r="RZ324" s="388"/>
      <c r="SA324" s="388"/>
      <c r="SB324" s="388"/>
      <c r="SC324" s="388"/>
      <c r="SD324" s="388"/>
      <c r="SE324" s="388"/>
      <c r="SF324" s="388"/>
      <c r="SG324" s="207"/>
      <c r="SH324" s="207"/>
      <c r="SI324" s="206"/>
      <c r="SJ324" s="206"/>
      <c r="SK324" s="450"/>
      <c r="SL324" s="206"/>
      <c r="SM324" s="207"/>
      <c r="SN324" s="206"/>
      <c r="SO324" s="206"/>
      <c r="SP324" s="207"/>
      <c r="SQ324" s="207"/>
      <c r="SR324" s="206"/>
      <c r="SS324" s="206"/>
      <c r="ST324" s="206"/>
      <c r="SU324" s="206"/>
      <c r="SV324" s="207"/>
      <c r="SW324" s="206"/>
      <c r="SX324" s="206"/>
      <c r="SY324" s="207"/>
      <c r="SZ324" s="206"/>
      <c r="TA324" s="206"/>
      <c r="TB324" s="206"/>
      <c r="TC324" s="206"/>
      <c r="TD324" s="363"/>
      <c r="TE324" s="363"/>
      <c r="TF324" s="363"/>
      <c r="TG324" s="206"/>
      <c r="TH324" s="207"/>
      <c r="TI324" s="206"/>
      <c r="TJ324" s="206"/>
      <c r="TK324" s="206"/>
      <c r="TL324" s="207"/>
      <c r="TM324" s="207"/>
      <c r="TN324" s="206"/>
      <c r="TO324" s="206"/>
      <c r="TP324" s="207"/>
      <c r="TQ324" s="206"/>
      <c r="TR324" s="206"/>
      <c r="TS324" s="206"/>
      <c r="TT324" s="207"/>
      <c r="TU324" s="206"/>
      <c r="TV324" s="206"/>
      <c r="TW324" s="207"/>
      <c r="TX324" s="206"/>
      <c r="TY324" s="206"/>
      <c r="TZ324" s="206"/>
      <c r="UA324" s="206"/>
      <c r="UB324" s="206"/>
      <c r="UC324" s="206"/>
      <c r="UD324" s="450"/>
      <c r="UE324" s="450"/>
      <c r="UF324" s="206"/>
      <c r="UG324" s="206"/>
      <c r="UH324" s="206"/>
      <c r="UI324" s="206"/>
      <c r="UJ324" s="206"/>
      <c r="UK324" s="206"/>
    </row>
    <row r="325" spans="1:557">
      <c r="A325" s="206" t="s">
        <v>326</v>
      </c>
      <c r="B325" s="206" t="s">
        <v>480</v>
      </c>
      <c r="C325" s="207"/>
      <c r="D325" s="206"/>
      <c r="E325" s="206"/>
      <c r="F325" s="450"/>
      <c r="G325" s="207"/>
      <c r="H325" s="206"/>
      <c r="I325" s="206"/>
      <c r="J325" s="388"/>
      <c r="K325" s="388"/>
      <c r="L325" s="453"/>
      <c r="M325" s="450"/>
      <c r="N325" s="450"/>
      <c r="O325" s="450"/>
      <c r="P325" s="207"/>
      <c r="Q325" s="207"/>
      <c r="R325" s="206"/>
      <c r="S325" s="206"/>
      <c r="T325" s="206"/>
      <c r="U325" s="206"/>
      <c r="V325" s="206"/>
      <c r="W325" s="206"/>
      <c r="X325" s="207"/>
      <c r="Y325" s="206"/>
      <c r="Z325" s="206"/>
      <c r="AA325" s="206"/>
      <c r="AB325" s="206"/>
      <c r="AC325" s="207"/>
      <c r="AD325" s="206"/>
      <c r="AE325" s="206"/>
      <c r="AF325" s="206"/>
      <c r="AG325" s="206"/>
      <c r="AH325" s="206"/>
      <c r="AI325" s="206"/>
      <c r="AJ325" s="206"/>
      <c r="AK325" s="206"/>
      <c r="AL325" s="206"/>
      <c r="AM325" s="206"/>
      <c r="AN325" s="207"/>
      <c r="AO325" s="206"/>
      <c r="AP325" s="206"/>
      <c r="AQ325" s="206"/>
      <c r="AR325" s="206"/>
      <c r="AS325" s="206"/>
      <c r="AT325" s="206"/>
      <c r="AU325" s="206"/>
      <c r="AV325" s="206"/>
      <c r="AW325" s="207"/>
      <c r="AX325" s="206"/>
      <c r="AY325" s="206"/>
      <c r="AZ325" s="206"/>
      <c r="BA325" s="206"/>
      <c r="BB325" s="206"/>
      <c r="BC325" s="207"/>
      <c r="BD325" s="206"/>
      <c r="BE325" s="206"/>
      <c r="BF325" s="206"/>
      <c r="BG325" s="206"/>
      <c r="BH325" s="206"/>
      <c r="BI325" s="206"/>
      <c r="BJ325" s="206"/>
      <c r="BK325" s="206"/>
      <c r="BL325" s="206"/>
      <c r="BM325" s="206"/>
      <c r="BN325" s="206"/>
      <c r="BO325" s="206"/>
      <c r="BP325" s="206"/>
      <c r="BQ325" s="206"/>
      <c r="BR325" s="206"/>
      <c r="BS325" s="207"/>
      <c r="BT325" s="206"/>
      <c r="BU325" s="206"/>
      <c r="BV325" s="206"/>
      <c r="BW325" s="206"/>
      <c r="BX325" s="206"/>
      <c r="BY325" s="206"/>
      <c r="BZ325" s="206"/>
      <c r="CA325" s="206"/>
      <c r="CB325" s="207"/>
      <c r="CC325" s="206"/>
      <c r="CD325" s="206"/>
      <c r="CE325" s="206"/>
      <c r="CF325" s="206"/>
      <c r="CG325" s="206"/>
      <c r="CH325" s="206"/>
      <c r="CI325" s="206"/>
      <c r="CJ325" s="206"/>
      <c r="CK325" s="206"/>
      <c r="CL325" s="206"/>
      <c r="CM325" s="206"/>
      <c r="CN325" s="207"/>
      <c r="CO325" s="206"/>
      <c r="CP325" s="206"/>
      <c r="CQ325" s="206"/>
      <c r="CR325" s="206"/>
      <c r="CS325" s="206"/>
      <c r="CT325" s="206"/>
      <c r="CU325" s="206"/>
      <c r="CV325" s="206"/>
      <c r="CW325" s="206"/>
      <c r="CX325" s="206"/>
      <c r="CY325" s="206"/>
      <c r="CZ325" s="206"/>
      <c r="DA325" s="206"/>
      <c r="DB325" s="206"/>
      <c r="DC325" s="206"/>
      <c r="DD325" s="206"/>
      <c r="DE325" s="206"/>
      <c r="DF325" s="206"/>
      <c r="DG325" s="206"/>
      <c r="DH325" s="206"/>
      <c r="DI325" s="207"/>
      <c r="DJ325" s="207"/>
      <c r="DK325" s="206"/>
      <c r="DL325" s="206"/>
      <c r="DM325" s="207"/>
      <c r="DN325" s="206"/>
      <c r="DO325" s="206"/>
      <c r="DP325" s="207"/>
      <c r="DQ325" s="206"/>
      <c r="DR325" s="206"/>
      <c r="DS325" s="206"/>
      <c r="DT325" s="206"/>
      <c r="DU325" s="389"/>
      <c r="DV325" s="388"/>
      <c r="DW325" s="388"/>
      <c r="DX325" s="388"/>
      <c r="DY325" s="388"/>
      <c r="DZ325" s="388"/>
      <c r="EA325" s="388"/>
      <c r="EB325" s="388"/>
      <c r="EC325" s="389"/>
      <c r="ED325" s="388"/>
      <c r="EE325" s="388"/>
      <c r="EF325" s="388"/>
      <c r="EG325" s="388"/>
      <c r="EH325" s="388"/>
      <c r="EI325" s="388"/>
      <c r="EJ325" s="388"/>
      <c r="EK325" s="389"/>
      <c r="EL325" s="388"/>
      <c r="EM325" s="388"/>
      <c r="EN325" s="388"/>
      <c r="EO325" s="388"/>
      <c r="EP325" s="388"/>
      <c r="EQ325" s="388"/>
      <c r="ER325" s="388"/>
      <c r="ES325" s="207"/>
      <c r="ET325" s="206"/>
      <c r="EU325" s="206"/>
      <c r="EV325" s="206"/>
      <c r="EW325" s="206"/>
      <c r="EX325" s="363"/>
      <c r="EY325" s="363"/>
      <c r="EZ325" s="363"/>
      <c r="FA325" s="206"/>
      <c r="FB325" s="363"/>
      <c r="FC325" s="206"/>
      <c r="FD325" s="363"/>
      <c r="FE325" s="363"/>
      <c r="FF325" s="363"/>
      <c r="FG325" s="363"/>
      <c r="FH325" s="206"/>
      <c r="FI325" s="206"/>
      <c r="FJ325" s="206"/>
      <c r="FK325" s="206"/>
      <c r="FL325" s="363"/>
      <c r="FM325" s="363"/>
      <c r="FN325" s="363"/>
      <c r="FO325" s="363"/>
      <c r="FP325" s="363"/>
      <c r="FQ325" s="363"/>
      <c r="FR325" s="363"/>
      <c r="FS325" s="363"/>
      <c r="FT325" s="363"/>
      <c r="FU325" s="363"/>
      <c r="FV325" s="363"/>
      <c r="FW325" s="363"/>
      <c r="FX325" s="363"/>
      <c r="FY325" s="363"/>
      <c r="FZ325" s="363"/>
      <c r="GA325" s="363"/>
      <c r="GB325" s="363"/>
      <c r="GC325" s="363"/>
      <c r="GD325" s="363"/>
      <c r="GE325" s="363"/>
      <c r="GF325" s="363"/>
      <c r="GG325" s="363"/>
      <c r="GH325" s="206"/>
      <c r="GI325" s="362"/>
      <c r="GJ325" s="363"/>
      <c r="GK325" s="363"/>
      <c r="GL325" s="363"/>
      <c r="GM325" s="363"/>
      <c r="GN325" s="363"/>
      <c r="GO325" s="363"/>
      <c r="GP325" s="363"/>
      <c r="GQ325" s="363"/>
      <c r="GR325" s="207"/>
      <c r="GS325" s="206"/>
      <c r="GT325" s="206"/>
      <c r="GU325" s="206"/>
      <c r="GV325" s="206"/>
      <c r="GW325" s="206"/>
      <c r="GX325" s="206"/>
      <c r="GY325" s="207"/>
      <c r="GZ325" s="206"/>
      <c r="HA325" s="206"/>
      <c r="HB325" s="206"/>
      <c r="HC325" s="206"/>
      <c r="HD325" s="206"/>
      <c r="HE325" s="206"/>
      <c r="HF325" s="207"/>
      <c r="HG325" s="207"/>
      <c r="HH325" s="206"/>
      <c r="HI325" s="206"/>
      <c r="HJ325" s="206"/>
      <c r="HK325" s="389"/>
      <c r="HL325" s="388"/>
      <c r="HM325" s="388"/>
      <c r="HN325" s="388"/>
      <c r="HO325" s="388"/>
      <c r="HP325" s="388"/>
      <c r="HQ325" s="388"/>
      <c r="HR325" s="388"/>
      <c r="HS325" s="207"/>
      <c r="HT325" s="206"/>
      <c r="HU325" s="206"/>
      <c r="HV325" s="206"/>
      <c r="HW325" s="363"/>
      <c r="HX325" s="450"/>
      <c r="HY325" s="450"/>
      <c r="HZ325" s="450"/>
      <c r="IA325" s="450"/>
      <c r="IB325" s="450"/>
      <c r="IC325" s="363"/>
      <c r="ID325" s="206"/>
      <c r="IE325" s="207"/>
      <c r="IF325" s="206"/>
      <c r="IG325" s="206"/>
      <c r="IH325" s="453"/>
      <c r="II325" s="450"/>
      <c r="IJ325" s="450"/>
      <c r="IK325" s="450"/>
      <c r="IL325" s="450"/>
      <c r="IM325" s="450"/>
      <c r="IN325" s="450"/>
      <c r="IO325" s="450"/>
      <c r="IP325" s="450"/>
      <c r="IQ325" s="450"/>
      <c r="IR325" s="450"/>
      <c r="IS325" s="453"/>
      <c r="IT325" s="450"/>
      <c r="IU325" s="450"/>
      <c r="IV325" s="207"/>
      <c r="IW325" s="206"/>
      <c r="IX325" s="206"/>
      <c r="IY325" s="207"/>
      <c r="IZ325" s="207"/>
      <c r="JA325" s="206"/>
      <c r="JB325" s="206"/>
      <c r="JC325" s="206"/>
      <c r="JD325" s="206"/>
      <c r="JE325" s="207"/>
      <c r="JF325" s="206"/>
      <c r="JG325" s="206"/>
      <c r="JH325" s="389"/>
      <c r="JI325" s="388"/>
      <c r="JJ325" s="388"/>
      <c r="JK325" s="207"/>
      <c r="JL325" s="207"/>
      <c r="JM325" s="206"/>
      <c r="JN325" s="206"/>
      <c r="JO325" s="206"/>
      <c r="JP325" s="206"/>
      <c r="JQ325" s="389"/>
      <c r="JR325" s="388"/>
      <c r="JS325" s="388"/>
      <c r="JT325" s="388"/>
      <c r="JU325" s="388"/>
      <c r="JV325" s="388"/>
      <c r="JW325" s="388"/>
      <c r="JX325" s="388"/>
      <c r="JY325" s="388"/>
      <c r="JZ325" s="207"/>
      <c r="KA325" s="206"/>
      <c r="KB325" s="206"/>
      <c r="KC325" s="206"/>
      <c r="KD325" s="206"/>
      <c r="KE325" s="212"/>
      <c r="KF325" s="206"/>
      <c r="KG325" s="206"/>
      <c r="KH325" s="207"/>
      <c r="KI325" s="207"/>
      <c r="KJ325" s="206"/>
      <c r="KK325" s="206"/>
      <c r="KL325" s="206"/>
      <c r="KM325" s="206"/>
      <c r="KN325" s="206"/>
      <c r="KO325" s="450"/>
      <c r="KP325" s="450"/>
      <c r="KQ325" s="206"/>
      <c r="KR325" s="206"/>
      <c r="KS325" s="604"/>
      <c r="KT325" s="363"/>
      <c r="KU325" s="206"/>
      <c r="KV325" s="206"/>
      <c r="KW325" s="206"/>
      <c r="KX325" s="388"/>
      <c r="KY325" s="388"/>
      <c r="KZ325" s="388"/>
      <c r="LA325" s="388"/>
      <c r="LB325" s="388"/>
      <c r="LC325" s="388"/>
      <c r="LD325" s="389"/>
      <c r="LE325" s="388"/>
      <c r="LF325" s="361"/>
      <c r="LG325" s="207"/>
      <c r="LH325" s="206"/>
      <c r="LI325" s="225" t="s">
        <v>583</v>
      </c>
      <c r="LJ325" s="225" t="s">
        <v>583</v>
      </c>
      <c r="LK325" s="207"/>
      <c r="LL325" s="225" t="s">
        <v>658</v>
      </c>
      <c r="LM325" s="218"/>
      <c r="LN325" s="206"/>
      <c r="LO325" s="206"/>
      <c r="LP325" s="206"/>
      <c r="LQ325" s="206"/>
      <c r="LR325" s="388"/>
      <c r="LS325" s="388"/>
      <c r="LT325" s="388"/>
      <c r="LU325" s="388"/>
      <c r="LV325" s="388"/>
      <c r="LW325" s="388"/>
      <c r="LX325" s="206"/>
      <c r="LY325" s="207"/>
      <c r="LZ325" s="206"/>
      <c r="MA325" s="206"/>
      <c r="MB325" s="206"/>
      <c r="MC325" s="207"/>
      <c r="MD325" s="207"/>
      <c r="ME325" s="206"/>
      <c r="MF325" s="206"/>
      <c r="MG325" s="206"/>
      <c r="MH325" s="206"/>
      <c r="MI325" s="206"/>
      <c r="MJ325" s="206"/>
      <c r="MK325" s="206"/>
      <c r="ML325" s="206"/>
      <c r="MM325" s="206"/>
      <c r="MN325" s="206"/>
      <c r="MO325" s="206"/>
      <c r="MP325" s="389"/>
      <c r="MQ325" s="388"/>
      <c r="MR325" s="388"/>
      <c r="MS325" s="388"/>
      <c r="MT325" s="388"/>
      <c r="MU325" s="388"/>
      <c r="MV325" s="388"/>
      <c r="MW325" s="388"/>
      <c r="MX325" s="389"/>
      <c r="MY325" s="388"/>
      <c r="MZ325" s="388"/>
      <c r="NA325" s="212"/>
      <c r="NB325" s="206"/>
      <c r="NC325" s="206"/>
      <c r="ND325" s="206"/>
      <c r="NE325" s="207"/>
      <c r="NF325" s="207"/>
      <c r="NG325" s="206"/>
      <c r="NH325" s="206"/>
      <c r="NI325" s="206"/>
      <c r="NJ325" s="207"/>
      <c r="NK325" s="206"/>
      <c r="NL325" s="206"/>
      <c r="NM325" s="206"/>
      <c r="NN325" s="207"/>
      <c r="NO325" s="206"/>
      <c r="NP325" s="206"/>
      <c r="NQ325" s="206"/>
      <c r="NR325" s="206"/>
      <c r="NS325" s="206"/>
      <c r="NT325" s="206"/>
      <c r="NU325" s="207"/>
      <c r="NV325" s="206"/>
      <c r="NW325" s="206"/>
      <c r="NX325" s="206"/>
      <c r="NY325" s="206"/>
      <c r="NZ325" s="207"/>
      <c r="OA325" s="206"/>
      <c r="OB325" s="206"/>
      <c r="OC325" s="206"/>
      <c r="OD325" s="207"/>
      <c r="OE325" s="206"/>
      <c r="OF325" s="206"/>
      <c r="OG325" s="206"/>
      <c r="OH325" s="206"/>
      <c r="OI325" s="207"/>
      <c r="OJ325" s="206"/>
      <c r="OK325" s="206"/>
      <c r="OL325" s="207"/>
      <c r="OM325" s="206"/>
      <c r="ON325" s="206"/>
      <c r="OO325" s="206"/>
      <c r="OP325" s="212"/>
      <c r="OQ325" s="206"/>
      <c r="OR325" s="206"/>
      <c r="OS325" s="206"/>
      <c r="OT325" s="206"/>
      <c r="OU325" s="206"/>
      <c r="OV325" s="206"/>
      <c r="OW325" s="206"/>
      <c r="OX325" s="206"/>
      <c r="OY325" s="212"/>
      <c r="OZ325" s="206"/>
      <c r="PA325" s="206"/>
      <c r="PB325" s="207"/>
      <c r="PC325" s="206"/>
      <c r="PD325" s="206"/>
      <c r="PE325" s="206"/>
      <c r="PF325" s="206"/>
      <c r="PG325" s="388"/>
      <c r="PH325" s="388"/>
      <c r="PI325" s="388"/>
      <c r="PJ325" s="388"/>
      <c r="PK325" s="389"/>
      <c r="PL325" s="388"/>
      <c r="PM325" s="388"/>
      <c r="PN325" s="388"/>
      <c r="PO325" s="388"/>
      <c r="PP325" s="388"/>
      <c r="PQ325" s="388"/>
      <c r="PR325" s="388"/>
      <c r="PS325" s="389"/>
      <c r="PT325" s="388"/>
      <c r="PU325" s="388"/>
      <c r="PV325" s="388"/>
      <c r="PW325" s="388"/>
      <c r="PX325" s="388"/>
      <c r="PY325" s="388"/>
      <c r="PZ325" s="388"/>
      <c r="QA325" s="388"/>
      <c r="QB325" s="389"/>
      <c r="QC325" s="388"/>
      <c r="QD325" s="388"/>
      <c r="QE325" s="388"/>
      <c r="QF325" s="388"/>
      <c r="QG325" s="388"/>
      <c r="QH325" s="388"/>
      <c r="QI325" s="388"/>
      <c r="QJ325" s="388"/>
      <c r="QK325" s="388"/>
      <c r="QL325" s="389"/>
      <c r="QM325" s="388"/>
      <c r="QN325" s="388"/>
      <c r="QO325" s="207"/>
      <c r="QP325" s="206"/>
      <c r="QQ325" s="450"/>
      <c r="QR325" s="206"/>
      <c r="QS325" s="206"/>
      <c r="QT325" s="206"/>
      <c r="QU325" s="453"/>
      <c r="QV325" s="450"/>
      <c r="QW325" s="450"/>
      <c r="QX325" s="207"/>
      <c r="QY325" s="206"/>
      <c r="QZ325" s="206"/>
      <c r="RA325" s="206"/>
      <c r="RB325" s="206"/>
      <c r="RC325" s="206"/>
      <c r="RD325" s="206"/>
      <c r="RE325" s="206"/>
      <c r="RF325" s="206"/>
      <c r="RG325" s="206"/>
      <c r="RH325" s="206"/>
      <c r="RI325" s="207"/>
      <c r="RJ325" s="206"/>
      <c r="RK325" s="206"/>
      <c r="RL325" s="206"/>
      <c r="RM325" s="207"/>
      <c r="RN325" s="206"/>
      <c r="RO325" s="206"/>
      <c r="RP325" s="389"/>
      <c r="RQ325" s="388"/>
      <c r="RR325" s="388"/>
      <c r="RS325" s="388"/>
      <c r="RT325" s="388"/>
      <c r="RU325" s="389"/>
      <c r="RV325" s="388"/>
      <c r="RW325" s="388"/>
      <c r="RX325" s="388"/>
      <c r="RY325" s="388"/>
      <c r="RZ325" s="388"/>
      <c r="SA325" s="388"/>
      <c r="SB325" s="388"/>
      <c r="SC325" s="388"/>
      <c r="SD325" s="388"/>
      <c r="SE325" s="388"/>
      <c r="SF325" s="388"/>
      <c r="SG325" s="207"/>
      <c r="SH325" s="207"/>
      <c r="SI325" s="206"/>
      <c r="SJ325" s="206"/>
      <c r="SK325" s="450"/>
      <c r="SL325" s="206"/>
      <c r="SM325" s="207"/>
      <c r="SN325" s="206"/>
      <c r="SO325" s="206"/>
      <c r="SP325" s="207"/>
      <c r="SQ325" s="207"/>
      <c r="SR325" s="206"/>
      <c r="SS325" s="206"/>
      <c r="ST325" s="206"/>
      <c r="SU325" s="206"/>
      <c r="SV325" s="207"/>
      <c r="SW325" s="206"/>
      <c r="SX325" s="206"/>
      <c r="SY325" s="207"/>
      <c r="SZ325" s="206"/>
      <c r="TA325" s="206"/>
      <c r="TB325" s="206"/>
      <c r="TC325" s="206"/>
      <c r="TD325" s="363"/>
      <c r="TE325" s="363"/>
      <c r="TF325" s="363"/>
      <c r="TG325" s="206"/>
      <c r="TH325" s="207"/>
      <c r="TI325" s="206"/>
      <c r="TJ325" s="206"/>
      <c r="TK325" s="206"/>
      <c r="TL325" s="207"/>
      <c r="TM325" s="207"/>
      <c r="TN325" s="206"/>
      <c r="TO325" s="206"/>
      <c r="TP325" s="207"/>
      <c r="TQ325" s="206"/>
      <c r="TR325" s="206"/>
      <c r="TS325" s="206"/>
      <c r="TT325" s="207"/>
      <c r="TU325" s="206"/>
      <c r="TV325" s="206"/>
      <c r="TW325" s="207"/>
      <c r="TX325" s="206"/>
      <c r="TY325" s="206"/>
      <c r="TZ325" s="206"/>
      <c r="UA325" s="206"/>
      <c r="UB325" s="206"/>
      <c r="UC325" s="206"/>
      <c r="UD325" s="450"/>
      <c r="UE325" s="450"/>
      <c r="UF325" s="206"/>
      <c r="UG325" s="206"/>
      <c r="UH325" s="206"/>
      <c r="UI325" s="206"/>
      <c r="UJ325" s="206"/>
      <c r="UK325" s="206"/>
    </row>
    <row r="326" spans="1:557">
      <c r="A326" s="206" t="s">
        <v>327</v>
      </c>
      <c r="B326" s="206" t="s">
        <v>481</v>
      </c>
      <c r="C326" s="207"/>
      <c r="D326" s="206"/>
      <c r="E326" s="206"/>
      <c r="F326" s="450"/>
      <c r="G326" s="207"/>
      <c r="H326" s="206"/>
      <c r="I326" s="206"/>
      <c r="J326" s="388"/>
      <c r="K326" s="388"/>
      <c r="L326" s="453"/>
      <c r="M326" s="450"/>
      <c r="N326" s="450"/>
      <c r="O326" s="450"/>
      <c r="P326" s="207"/>
      <c r="Q326" s="207"/>
      <c r="R326" s="206"/>
      <c r="S326" s="206"/>
      <c r="T326" s="206"/>
      <c r="U326" s="206"/>
      <c r="V326" s="206"/>
      <c r="W326" s="206"/>
      <c r="X326" s="207"/>
      <c r="Y326" s="206"/>
      <c r="Z326" s="206"/>
      <c r="AA326" s="206"/>
      <c r="AB326" s="206"/>
      <c r="AC326" s="207"/>
      <c r="AD326" s="206"/>
      <c r="AE326" s="206"/>
      <c r="AF326" s="206"/>
      <c r="AG326" s="206"/>
      <c r="AH326" s="206"/>
      <c r="AI326" s="206"/>
      <c r="AJ326" s="206"/>
      <c r="AK326" s="206"/>
      <c r="AL326" s="206"/>
      <c r="AM326" s="206"/>
      <c r="AN326" s="207"/>
      <c r="AO326" s="206"/>
      <c r="AP326" s="206"/>
      <c r="AQ326" s="206"/>
      <c r="AR326" s="206"/>
      <c r="AS326" s="206"/>
      <c r="AT326" s="206"/>
      <c r="AU326" s="206"/>
      <c r="AV326" s="206"/>
      <c r="AW326" s="207"/>
      <c r="AX326" s="206"/>
      <c r="AY326" s="206"/>
      <c r="AZ326" s="206"/>
      <c r="BA326" s="206"/>
      <c r="BB326" s="206"/>
      <c r="BC326" s="207"/>
      <c r="BD326" s="206"/>
      <c r="BE326" s="206"/>
      <c r="BF326" s="206"/>
      <c r="BG326" s="206"/>
      <c r="BH326" s="206"/>
      <c r="BI326" s="206"/>
      <c r="BJ326" s="206"/>
      <c r="BK326" s="206"/>
      <c r="BL326" s="206"/>
      <c r="BM326" s="206"/>
      <c r="BN326" s="206"/>
      <c r="BO326" s="206"/>
      <c r="BP326" s="206"/>
      <c r="BQ326" s="206"/>
      <c r="BR326" s="206"/>
      <c r="BS326" s="207"/>
      <c r="BT326" s="206"/>
      <c r="BU326" s="206"/>
      <c r="BV326" s="206"/>
      <c r="BW326" s="206"/>
      <c r="BX326" s="206"/>
      <c r="BY326" s="206"/>
      <c r="BZ326" s="206"/>
      <c r="CA326" s="206"/>
      <c r="CB326" s="207"/>
      <c r="CC326" s="206"/>
      <c r="CD326" s="206"/>
      <c r="CE326" s="206"/>
      <c r="CF326" s="206"/>
      <c r="CG326" s="206"/>
      <c r="CH326" s="206"/>
      <c r="CI326" s="206"/>
      <c r="CJ326" s="206"/>
      <c r="CK326" s="206"/>
      <c r="CL326" s="206"/>
      <c r="CM326" s="206"/>
      <c r="CN326" s="207"/>
      <c r="CO326" s="206"/>
      <c r="CP326" s="206"/>
      <c r="CQ326" s="206"/>
      <c r="CR326" s="206"/>
      <c r="CS326" s="206"/>
      <c r="CT326" s="206"/>
      <c r="CU326" s="206"/>
      <c r="CV326" s="206"/>
      <c r="CW326" s="206"/>
      <c r="CX326" s="206"/>
      <c r="CY326" s="206"/>
      <c r="CZ326" s="206"/>
      <c r="DA326" s="206"/>
      <c r="DB326" s="206"/>
      <c r="DC326" s="206"/>
      <c r="DD326" s="206"/>
      <c r="DE326" s="206"/>
      <c r="DF326" s="206"/>
      <c r="DG326" s="206"/>
      <c r="DH326" s="206"/>
      <c r="DI326" s="207"/>
      <c r="DJ326" s="207"/>
      <c r="DK326" s="206"/>
      <c r="DL326" s="206"/>
      <c r="DM326" s="207"/>
      <c r="DN326" s="206"/>
      <c r="DO326" s="206"/>
      <c r="DP326" s="207"/>
      <c r="DQ326" s="206"/>
      <c r="DR326" s="206"/>
      <c r="DS326" s="206"/>
      <c r="DT326" s="206"/>
      <c r="DU326" s="389"/>
      <c r="DV326" s="388"/>
      <c r="DW326" s="388"/>
      <c r="DX326" s="388"/>
      <c r="DY326" s="388"/>
      <c r="DZ326" s="388"/>
      <c r="EA326" s="388"/>
      <c r="EB326" s="388"/>
      <c r="EC326" s="389"/>
      <c r="ED326" s="388"/>
      <c r="EE326" s="388"/>
      <c r="EF326" s="388"/>
      <c r="EG326" s="388"/>
      <c r="EH326" s="388"/>
      <c r="EI326" s="388"/>
      <c r="EJ326" s="388"/>
      <c r="EK326" s="389"/>
      <c r="EL326" s="388"/>
      <c r="EM326" s="388"/>
      <c r="EN326" s="388"/>
      <c r="EO326" s="388"/>
      <c r="EP326" s="388"/>
      <c r="EQ326" s="388"/>
      <c r="ER326" s="388"/>
      <c r="ES326" s="207"/>
      <c r="ET326" s="206"/>
      <c r="EU326" s="206"/>
      <c r="EV326" s="206"/>
      <c r="EW326" s="206"/>
      <c r="EX326" s="363"/>
      <c r="EY326" s="363"/>
      <c r="EZ326" s="363"/>
      <c r="FA326" s="206"/>
      <c r="FB326" s="363"/>
      <c r="FC326" s="206"/>
      <c r="FD326" s="363"/>
      <c r="FE326" s="363"/>
      <c r="FF326" s="363"/>
      <c r="FG326" s="363"/>
      <c r="FH326" s="206"/>
      <c r="FI326" s="206"/>
      <c r="FJ326" s="206"/>
      <c r="FK326" s="206"/>
      <c r="FL326" s="363"/>
      <c r="FM326" s="363"/>
      <c r="FN326" s="363"/>
      <c r="FO326" s="363"/>
      <c r="FP326" s="363"/>
      <c r="FQ326" s="363"/>
      <c r="FR326" s="363"/>
      <c r="FS326" s="363"/>
      <c r="FT326" s="363"/>
      <c r="FU326" s="363"/>
      <c r="FV326" s="363"/>
      <c r="FW326" s="363"/>
      <c r="FX326" s="363"/>
      <c r="FY326" s="363"/>
      <c r="FZ326" s="363"/>
      <c r="GA326" s="363"/>
      <c r="GB326" s="363"/>
      <c r="GC326" s="363"/>
      <c r="GD326" s="363"/>
      <c r="GE326" s="363"/>
      <c r="GF326" s="363"/>
      <c r="GG326" s="363"/>
      <c r="GH326" s="206"/>
      <c r="GI326" s="362"/>
      <c r="GJ326" s="363"/>
      <c r="GK326" s="363"/>
      <c r="GL326" s="363"/>
      <c r="GM326" s="363"/>
      <c r="GN326" s="363"/>
      <c r="GO326" s="363"/>
      <c r="GP326" s="363"/>
      <c r="GQ326" s="363"/>
      <c r="GR326" s="207"/>
      <c r="GS326" s="206"/>
      <c r="GT326" s="206"/>
      <c r="GU326" s="206"/>
      <c r="GV326" s="206"/>
      <c r="GW326" s="206"/>
      <c r="GX326" s="206"/>
      <c r="GY326" s="207"/>
      <c r="GZ326" s="206"/>
      <c r="HA326" s="206"/>
      <c r="HB326" s="206"/>
      <c r="HC326" s="206"/>
      <c r="HD326" s="206"/>
      <c r="HE326" s="206"/>
      <c r="HF326" s="207"/>
      <c r="HG326" s="207"/>
      <c r="HH326" s="206"/>
      <c r="HI326" s="206"/>
      <c r="HJ326" s="206"/>
      <c r="HK326" s="389"/>
      <c r="HL326" s="388"/>
      <c r="HM326" s="388"/>
      <c r="HN326" s="388"/>
      <c r="HO326" s="388"/>
      <c r="HP326" s="388"/>
      <c r="HQ326" s="388"/>
      <c r="HR326" s="388"/>
      <c r="HS326" s="207"/>
      <c r="HT326" s="206"/>
      <c r="HU326" s="206"/>
      <c r="HV326" s="206"/>
      <c r="HW326" s="363"/>
      <c r="HX326" s="450"/>
      <c r="HY326" s="450"/>
      <c r="HZ326" s="450"/>
      <c r="IA326" s="450"/>
      <c r="IB326" s="450"/>
      <c r="IC326" s="363"/>
      <c r="ID326" s="206"/>
      <c r="IE326" s="207"/>
      <c r="IF326" s="206"/>
      <c r="IG326" s="206"/>
      <c r="IH326" s="453"/>
      <c r="II326" s="450"/>
      <c r="IJ326" s="450"/>
      <c r="IK326" s="450"/>
      <c r="IL326" s="450"/>
      <c r="IM326" s="450"/>
      <c r="IN326" s="450"/>
      <c r="IO326" s="450"/>
      <c r="IP326" s="450"/>
      <c r="IQ326" s="450"/>
      <c r="IR326" s="450"/>
      <c r="IS326" s="453"/>
      <c r="IT326" s="450"/>
      <c r="IU326" s="450"/>
      <c r="IV326" s="207"/>
      <c r="IW326" s="206"/>
      <c r="IX326" s="206"/>
      <c r="IY326" s="207"/>
      <c r="IZ326" s="207"/>
      <c r="JA326" s="206"/>
      <c r="JB326" s="206"/>
      <c r="JC326" s="206"/>
      <c r="JD326" s="206"/>
      <c r="JE326" s="207"/>
      <c r="JF326" s="206"/>
      <c r="JG326" s="206"/>
      <c r="JH326" s="389"/>
      <c r="JI326" s="388"/>
      <c r="JJ326" s="388"/>
      <c r="JK326" s="207"/>
      <c r="JL326" s="207"/>
      <c r="JM326" s="206"/>
      <c r="JN326" s="206"/>
      <c r="JO326" s="206"/>
      <c r="JP326" s="206"/>
      <c r="JQ326" s="389"/>
      <c r="JR326" s="388"/>
      <c r="JS326" s="388"/>
      <c r="JT326" s="388"/>
      <c r="JU326" s="388"/>
      <c r="JV326" s="388"/>
      <c r="JW326" s="388"/>
      <c r="JX326" s="388"/>
      <c r="JY326" s="388"/>
      <c r="JZ326" s="207"/>
      <c r="KA326" s="206"/>
      <c r="KB326" s="206"/>
      <c r="KC326" s="206"/>
      <c r="KD326" s="206"/>
      <c r="KE326" s="212"/>
      <c r="KF326" s="206"/>
      <c r="KG326" s="206"/>
      <c r="KH326" s="207"/>
      <c r="KI326" s="207"/>
      <c r="KJ326" s="206"/>
      <c r="KK326" s="206"/>
      <c r="KL326" s="225" t="s">
        <v>583</v>
      </c>
      <c r="KM326" s="206"/>
      <c r="KN326" s="206"/>
      <c r="KO326" s="450"/>
      <c r="KP326" s="450"/>
      <c r="KQ326" s="206"/>
      <c r="KR326" s="206"/>
      <c r="KS326" s="604"/>
      <c r="KT326" s="363"/>
      <c r="KU326" s="206"/>
      <c r="KV326" s="206"/>
      <c r="KW326" s="206"/>
      <c r="KX326" s="388"/>
      <c r="KY326" s="388"/>
      <c r="KZ326" s="388"/>
      <c r="LA326" s="388"/>
      <c r="LB326" s="388"/>
      <c r="LC326" s="388"/>
      <c r="LD326" s="389"/>
      <c r="LE326" s="388"/>
      <c r="LF326" s="361"/>
      <c r="LG326" s="207"/>
      <c r="LH326" s="206"/>
      <c r="LI326" s="225" t="s">
        <v>583</v>
      </c>
      <c r="LJ326" s="225" t="s">
        <v>583</v>
      </c>
      <c r="LK326" s="207"/>
      <c r="LL326" s="225" t="s">
        <v>658</v>
      </c>
      <c r="LM326" s="225" t="s">
        <v>658</v>
      </c>
      <c r="LN326" s="218"/>
      <c r="LO326" s="206"/>
      <c r="LP326" s="206"/>
      <c r="LQ326" s="206"/>
      <c r="LR326" s="388"/>
      <c r="LS326" s="388"/>
      <c r="LT326" s="388"/>
      <c r="LU326" s="388"/>
      <c r="LV326" s="388"/>
      <c r="LW326" s="388"/>
      <c r="LX326" s="206"/>
      <c r="LY326" s="207"/>
      <c r="LZ326" s="206"/>
      <c r="MA326" s="206"/>
      <c r="MB326" s="206"/>
      <c r="MC326" s="207"/>
      <c r="MD326" s="207"/>
      <c r="ME326" s="206"/>
      <c r="MF326" s="206"/>
      <c r="MG326" s="206"/>
      <c r="MH326" s="206"/>
      <c r="MI326" s="206"/>
      <c r="MJ326" s="206"/>
      <c r="MK326" s="206"/>
      <c r="ML326" s="206"/>
      <c r="MM326" s="206"/>
      <c r="MN326" s="206"/>
      <c r="MO326" s="206"/>
      <c r="MP326" s="389"/>
      <c r="MQ326" s="388"/>
      <c r="MR326" s="388"/>
      <c r="MS326" s="388"/>
      <c r="MT326" s="388"/>
      <c r="MU326" s="388"/>
      <c r="MV326" s="388"/>
      <c r="MW326" s="388"/>
      <c r="MX326" s="389"/>
      <c r="MY326" s="388"/>
      <c r="MZ326" s="388"/>
      <c r="NA326" s="212"/>
      <c r="NB326" s="206"/>
      <c r="NC326" s="206"/>
      <c r="ND326" s="206"/>
      <c r="NE326" s="207"/>
      <c r="NF326" s="207"/>
      <c r="NG326" s="206"/>
      <c r="NH326" s="206"/>
      <c r="NI326" s="206"/>
      <c r="NJ326" s="207"/>
      <c r="NK326" s="206"/>
      <c r="NL326" s="206"/>
      <c r="NM326" s="206"/>
      <c r="NN326" s="207"/>
      <c r="NO326" s="206"/>
      <c r="NP326" s="206"/>
      <c r="NQ326" s="206"/>
      <c r="NR326" s="206"/>
      <c r="NS326" s="206"/>
      <c r="NT326" s="206"/>
      <c r="NU326" s="207"/>
      <c r="NV326" s="206"/>
      <c r="NW326" s="206"/>
      <c r="NX326" s="206"/>
      <c r="NY326" s="206"/>
      <c r="NZ326" s="207"/>
      <c r="OA326" s="206"/>
      <c r="OB326" s="206"/>
      <c r="OC326" s="206"/>
      <c r="OD326" s="207"/>
      <c r="OE326" s="206"/>
      <c r="OF326" s="206"/>
      <c r="OG326" s="206"/>
      <c r="OH326" s="206"/>
      <c r="OI326" s="207"/>
      <c r="OJ326" s="206"/>
      <c r="OK326" s="206"/>
      <c r="OL326" s="207"/>
      <c r="OM326" s="206"/>
      <c r="ON326" s="206"/>
      <c r="OO326" s="206"/>
      <c r="OP326" s="212"/>
      <c r="OQ326" s="206"/>
      <c r="OR326" s="206"/>
      <c r="OS326" s="206"/>
      <c r="OT326" s="206"/>
      <c r="OU326" s="206"/>
      <c r="OV326" s="206"/>
      <c r="OW326" s="206"/>
      <c r="OX326" s="206"/>
      <c r="OY326" s="212"/>
      <c r="OZ326" s="206"/>
      <c r="PA326" s="206"/>
      <c r="PB326" s="207"/>
      <c r="PC326" s="206"/>
      <c r="PD326" s="206"/>
      <c r="PE326" s="206"/>
      <c r="PF326" s="206"/>
      <c r="PG326" s="388"/>
      <c r="PH326" s="388"/>
      <c r="PI326" s="388"/>
      <c r="PJ326" s="388"/>
      <c r="PK326" s="389"/>
      <c r="PL326" s="388"/>
      <c r="PM326" s="388"/>
      <c r="PN326" s="388"/>
      <c r="PO326" s="388"/>
      <c r="PP326" s="388"/>
      <c r="PQ326" s="388"/>
      <c r="PR326" s="388"/>
      <c r="PS326" s="389"/>
      <c r="PT326" s="388"/>
      <c r="PU326" s="388"/>
      <c r="PV326" s="388"/>
      <c r="PW326" s="388"/>
      <c r="PX326" s="388"/>
      <c r="PY326" s="388"/>
      <c r="PZ326" s="388"/>
      <c r="QA326" s="388"/>
      <c r="QB326" s="389"/>
      <c r="QC326" s="388"/>
      <c r="QD326" s="388"/>
      <c r="QE326" s="388"/>
      <c r="QF326" s="388"/>
      <c r="QG326" s="388"/>
      <c r="QH326" s="388"/>
      <c r="QI326" s="388"/>
      <c r="QJ326" s="388"/>
      <c r="QK326" s="388"/>
      <c r="QL326" s="389"/>
      <c r="QM326" s="388"/>
      <c r="QN326" s="388"/>
      <c r="QO326" s="207"/>
      <c r="QP326" s="206"/>
      <c r="QQ326" s="450"/>
      <c r="QR326" s="206"/>
      <c r="QS326" s="206"/>
      <c r="QT326" s="206"/>
      <c r="QU326" s="453"/>
      <c r="QV326" s="450"/>
      <c r="QW326" s="450"/>
      <c r="QX326" s="207"/>
      <c r="QY326" s="206"/>
      <c r="QZ326" s="206"/>
      <c r="RA326" s="206"/>
      <c r="RB326" s="206"/>
      <c r="RC326" s="206"/>
      <c r="RD326" s="206"/>
      <c r="RE326" s="206"/>
      <c r="RF326" s="206"/>
      <c r="RG326" s="206"/>
      <c r="RH326" s="206"/>
      <c r="RI326" s="207"/>
      <c r="RJ326" s="206"/>
      <c r="RK326" s="206"/>
      <c r="RL326" s="206"/>
      <c r="RM326" s="207"/>
      <c r="RN326" s="206"/>
      <c r="RO326" s="206"/>
      <c r="RP326" s="389"/>
      <c r="RQ326" s="388"/>
      <c r="RR326" s="388"/>
      <c r="RS326" s="388"/>
      <c r="RT326" s="388"/>
      <c r="RU326" s="389"/>
      <c r="RV326" s="388"/>
      <c r="RW326" s="388"/>
      <c r="RX326" s="388"/>
      <c r="RY326" s="388"/>
      <c r="RZ326" s="388"/>
      <c r="SA326" s="388"/>
      <c r="SB326" s="388"/>
      <c r="SC326" s="388"/>
      <c r="SD326" s="388"/>
      <c r="SE326" s="388"/>
      <c r="SF326" s="388"/>
      <c r="SG326" s="207"/>
      <c r="SH326" s="207"/>
      <c r="SI326" s="206"/>
      <c r="SJ326" s="206"/>
      <c r="SK326" s="450"/>
      <c r="SL326" s="206"/>
      <c r="SM326" s="207"/>
      <c r="SN326" s="206"/>
      <c r="SO326" s="206"/>
      <c r="SP326" s="207"/>
      <c r="SQ326" s="207"/>
      <c r="SR326" s="206"/>
      <c r="SS326" s="206"/>
      <c r="ST326" s="206"/>
      <c r="SU326" s="206"/>
      <c r="SV326" s="207"/>
      <c r="SW326" s="206"/>
      <c r="SX326" s="206"/>
      <c r="SY326" s="207"/>
      <c r="SZ326" s="206"/>
      <c r="TA326" s="206"/>
      <c r="TB326" s="206"/>
      <c r="TC326" s="206"/>
      <c r="TD326" s="363"/>
      <c r="TE326" s="363"/>
      <c r="TF326" s="363"/>
      <c r="TG326" s="206"/>
      <c r="TH326" s="207"/>
      <c r="TI326" s="206"/>
      <c r="TJ326" s="206"/>
      <c r="TK326" s="206"/>
      <c r="TL326" s="207"/>
      <c r="TM326" s="207"/>
      <c r="TN326" s="206"/>
      <c r="TO326" s="206"/>
      <c r="TP326" s="207"/>
      <c r="TQ326" s="206"/>
      <c r="TR326" s="206"/>
      <c r="TS326" s="206"/>
      <c r="TT326" s="207"/>
      <c r="TU326" s="206"/>
      <c r="TV326" s="206"/>
      <c r="TW326" s="207"/>
      <c r="TX326" s="206"/>
      <c r="TY326" s="206"/>
      <c r="TZ326" s="206"/>
      <c r="UA326" s="206"/>
      <c r="UB326" s="206"/>
      <c r="UC326" s="206"/>
      <c r="UD326" s="450"/>
      <c r="UE326" s="450"/>
      <c r="UF326" s="206"/>
      <c r="UG326" s="206"/>
      <c r="UH326" s="206"/>
      <c r="UI326" s="206"/>
      <c r="UJ326" s="206"/>
      <c r="UK326" s="206"/>
    </row>
    <row r="327" spans="1:557">
      <c r="A327" s="206" t="s">
        <v>328</v>
      </c>
      <c r="B327" s="206" t="s">
        <v>482</v>
      </c>
      <c r="C327" s="207"/>
      <c r="D327" s="206"/>
      <c r="E327" s="206"/>
      <c r="F327" s="450"/>
      <c r="G327" s="207"/>
      <c r="H327" s="206"/>
      <c r="I327" s="206"/>
      <c r="J327" s="388"/>
      <c r="K327" s="388"/>
      <c r="L327" s="453"/>
      <c r="M327" s="450"/>
      <c r="N327" s="450"/>
      <c r="O327" s="450"/>
      <c r="P327" s="207"/>
      <c r="Q327" s="207"/>
      <c r="R327" s="206"/>
      <c r="S327" s="206"/>
      <c r="T327" s="206"/>
      <c r="U327" s="206"/>
      <c r="V327" s="206"/>
      <c r="W327" s="206"/>
      <c r="X327" s="207"/>
      <c r="Y327" s="206"/>
      <c r="Z327" s="206"/>
      <c r="AA327" s="206"/>
      <c r="AB327" s="206"/>
      <c r="AC327" s="207"/>
      <c r="AD327" s="206"/>
      <c r="AE327" s="206"/>
      <c r="AF327" s="206"/>
      <c r="AG327" s="206"/>
      <c r="AH327" s="206"/>
      <c r="AI327" s="206"/>
      <c r="AJ327" s="206"/>
      <c r="AK327" s="206"/>
      <c r="AL327" s="206"/>
      <c r="AM327" s="206"/>
      <c r="AN327" s="207"/>
      <c r="AO327" s="206"/>
      <c r="AP327" s="206"/>
      <c r="AQ327" s="206"/>
      <c r="AR327" s="206"/>
      <c r="AS327" s="206"/>
      <c r="AT327" s="206"/>
      <c r="AU327" s="206"/>
      <c r="AV327" s="206"/>
      <c r="AW327" s="207"/>
      <c r="AX327" s="206"/>
      <c r="AY327" s="206"/>
      <c r="AZ327" s="206"/>
      <c r="BA327" s="206"/>
      <c r="BB327" s="206"/>
      <c r="BC327" s="207"/>
      <c r="BD327" s="206"/>
      <c r="BE327" s="206"/>
      <c r="BF327" s="206"/>
      <c r="BG327" s="206"/>
      <c r="BH327" s="206"/>
      <c r="BI327" s="206"/>
      <c r="BJ327" s="206"/>
      <c r="BK327" s="206"/>
      <c r="BL327" s="206"/>
      <c r="BM327" s="206"/>
      <c r="BN327" s="206"/>
      <c r="BO327" s="206"/>
      <c r="BP327" s="206"/>
      <c r="BQ327" s="206"/>
      <c r="BR327" s="206"/>
      <c r="BS327" s="207"/>
      <c r="BT327" s="206"/>
      <c r="BU327" s="206"/>
      <c r="BV327" s="206"/>
      <c r="BW327" s="206"/>
      <c r="BX327" s="206"/>
      <c r="BY327" s="206"/>
      <c r="BZ327" s="206"/>
      <c r="CA327" s="206"/>
      <c r="CB327" s="207"/>
      <c r="CC327" s="206"/>
      <c r="CD327" s="206"/>
      <c r="CE327" s="206"/>
      <c r="CF327" s="206"/>
      <c r="CG327" s="206"/>
      <c r="CH327" s="206"/>
      <c r="CI327" s="206"/>
      <c r="CJ327" s="206"/>
      <c r="CK327" s="206"/>
      <c r="CL327" s="206"/>
      <c r="CM327" s="206"/>
      <c r="CN327" s="207"/>
      <c r="CO327" s="206"/>
      <c r="CP327" s="206"/>
      <c r="CQ327" s="206"/>
      <c r="CR327" s="206"/>
      <c r="CS327" s="206"/>
      <c r="CT327" s="206"/>
      <c r="CU327" s="206"/>
      <c r="CV327" s="206"/>
      <c r="CW327" s="206"/>
      <c r="CX327" s="206"/>
      <c r="CY327" s="206"/>
      <c r="CZ327" s="206"/>
      <c r="DA327" s="206"/>
      <c r="DB327" s="206"/>
      <c r="DC327" s="206"/>
      <c r="DD327" s="206"/>
      <c r="DE327" s="206"/>
      <c r="DF327" s="206"/>
      <c r="DG327" s="206"/>
      <c r="DH327" s="206"/>
      <c r="DI327" s="207"/>
      <c r="DJ327" s="207"/>
      <c r="DK327" s="206"/>
      <c r="DL327" s="206"/>
      <c r="DM327" s="207"/>
      <c r="DN327" s="206"/>
      <c r="DO327" s="206"/>
      <c r="DP327" s="207"/>
      <c r="DQ327" s="206"/>
      <c r="DR327" s="206"/>
      <c r="DS327" s="206"/>
      <c r="DT327" s="206"/>
      <c r="DU327" s="389"/>
      <c r="DV327" s="388"/>
      <c r="DW327" s="388"/>
      <c r="DX327" s="388"/>
      <c r="DY327" s="388"/>
      <c r="DZ327" s="388"/>
      <c r="EA327" s="388"/>
      <c r="EB327" s="388"/>
      <c r="EC327" s="389"/>
      <c r="ED327" s="388"/>
      <c r="EE327" s="388"/>
      <c r="EF327" s="388"/>
      <c r="EG327" s="388"/>
      <c r="EH327" s="388"/>
      <c r="EI327" s="388"/>
      <c r="EJ327" s="388"/>
      <c r="EK327" s="389"/>
      <c r="EL327" s="388"/>
      <c r="EM327" s="388"/>
      <c r="EN327" s="388"/>
      <c r="EO327" s="388"/>
      <c r="EP327" s="388"/>
      <c r="EQ327" s="388"/>
      <c r="ER327" s="388"/>
      <c r="ES327" s="207"/>
      <c r="ET327" s="206"/>
      <c r="EU327" s="206"/>
      <c r="EV327" s="206"/>
      <c r="EW327" s="206"/>
      <c r="EX327" s="363"/>
      <c r="EY327" s="363"/>
      <c r="EZ327" s="363"/>
      <c r="FA327" s="206"/>
      <c r="FB327" s="363"/>
      <c r="FC327" s="206"/>
      <c r="FD327" s="363"/>
      <c r="FE327" s="363"/>
      <c r="FF327" s="363"/>
      <c r="FG327" s="363"/>
      <c r="FH327" s="206"/>
      <c r="FI327" s="206"/>
      <c r="FJ327" s="206"/>
      <c r="FK327" s="206"/>
      <c r="FL327" s="363"/>
      <c r="FM327" s="363"/>
      <c r="FN327" s="363"/>
      <c r="FO327" s="363"/>
      <c r="FP327" s="363"/>
      <c r="FQ327" s="363"/>
      <c r="FR327" s="363"/>
      <c r="FS327" s="363"/>
      <c r="FT327" s="363"/>
      <c r="FU327" s="363"/>
      <c r="FV327" s="363"/>
      <c r="FW327" s="363"/>
      <c r="FX327" s="363"/>
      <c r="FY327" s="363"/>
      <c r="FZ327" s="363"/>
      <c r="GA327" s="363"/>
      <c r="GB327" s="363"/>
      <c r="GC327" s="363"/>
      <c r="GD327" s="363"/>
      <c r="GE327" s="363"/>
      <c r="GF327" s="363"/>
      <c r="GG327" s="363"/>
      <c r="GH327" s="206"/>
      <c r="GI327" s="362"/>
      <c r="GJ327" s="363"/>
      <c r="GK327" s="363"/>
      <c r="GL327" s="363"/>
      <c r="GM327" s="363"/>
      <c r="GN327" s="363"/>
      <c r="GO327" s="363"/>
      <c r="GP327" s="363"/>
      <c r="GQ327" s="363"/>
      <c r="GR327" s="207"/>
      <c r="GS327" s="206"/>
      <c r="GT327" s="206"/>
      <c r="GU327" s="206"/>
      <c r="GV327" s="206"/>
      <c r="GW327" s="206"/>
      <c r="GX327" s="206"/>
      <c r="GY327" s="207"/>
      <c r="GZ327" s="206"/>
      <c r="HA327" s="206"/>
      <c r="HB327" s="206"/>
      <c r="HC327" s="206"/>
      <c r="HD327" s="206"/>
      <c r="HE327" s="206"/>
      <c r="HF327" s="207"/>
      <c r="HG327" s="207"/>
      <c r="HH327" s="206"/>
      <c r="HI327" s="206"/>
      <c r="HJ327" s="206"/>
      <c r="HK327" s="389"/>
      <c r="HL327" s="388"/>
      <c r="HM327" s="388"/>
      <c r="HN327" s="388"/>
      <c r="HO327" s="388"/>
      <c r="HP327" s="388"/>
      <c r="HQ327" s="388"/>
      <c r="HR327" s="388"/>
      <c r="HS327" s="207"/>
      <c r="HT327" s="206"/>
      <c r="HU327" s="206"/>
      <c r="HV327" s="206"/>
      <c r="HW327" s="363"/>
      <c r="HX327" s="450"/>
      <c r="HY327" s="450"/>
      <c r="HZ327" s="450"/>
      <c r="IA327" s="450"/>
      <c r="IB327" s="450"/>
      <c r="IC327" s="363"/>
      <c r="ID327" s="206"/>
      <c r="IE327" s="207"/>
      <c r="IF327" s="206"/>
      <c r="IG327" s="206"/>
      <c r="IH327" s="453"/>
      <c r="II327" s="450"/>
      <c r="IJ327" s="450"/>
      <c r="IK327" s="450"/>
      <c r="IL327" s="450"/>
      <c r="IM327" s="450"/>
      <c r="IN327" s="450"/>
      <c r="IO327" s="450"/>
      <c r="IP327" s="450"/>
      <c r="IQ327" s="450"/>
      <c r="IR327" s="450"/>
      <c r="IS327" s="453"/>
      <c r="IT327" s="450"/>
      <c r="IU327" s="450"/>
      <c r="IV327" s="207"/>
      <c r="IW327" s="206"/>
      <c r="IX327" s="206"/>
      <c r="IY327" s="207"/>
      <c r="IZ327" s="207"/>
      <c r="JA327" s="206"/>
      <c r="JB327" s="206"/>
      <c r="JC327" s="206"/>
      <c r="JD327" s="206"/>
      <c r="JE327" s="207"/>
      <c r="JF327" s="206"/>
      <c r="JG327" s="206"/>
      <c r="JH327" s="389"/>
      <c r="JI327" s="388"/>
      <c r="JJ327" s="388"/>
      <c r="JK327" s="207"/>
      <c r="JL327" s="207"/>
      <c r="JM327" s="206"/>
      <c r="JN327" s="206"/>
      <c r="JO327" s="206"/>
      <c r="JP327" s="206"/>
      <c r="JQ327" s="389"/>
      <c r="JR327" s="388"/>
      <c r="JS327" s="388"/>
      <c r="JT327" s="388"/>
      <c r="JU327" s="388"/>
      <c r="JV327" s="388"/>
      <c r="JW327" s="388"/>
      <c r="JX327" s="388"/>
      <c r="JY327" s="388"/>
      <c r="JZ327" s="207"/>
      <c r="KA327" s="206"/>
      <c r="KB327" s="206"/>
      <c r="KC327" s="206"/>
      <c r="KD327" s="206"/>
      <c r="KE327" s="212"/>
      <c r="KF327" s="206"/>
      <c r="KG327" s="206"/>
      <c r="KH327" s="207"/>
      <c r="KI327" s="207"/>
      <c r="KJ327" s="206"/>
      <c r="KK327" s="206"/>
      <c r="KL327" s="206"/>
      <c r="KM327" s="206"/>
      <c r="KN327" s="206"/>
      <c r="KO327" s="450"/>
      <c r="KP327" s="450"/>
      <c r="KQ327" s="206"/>
      <c r="KR327" s="206"/>
      <c r="KS327" s="604"/>
      <c r="KT327" s="363"/>
      <c r="KU327" s="206"/>
      <c r="KV327" s="206"/>
      <c r="KW327" s="206"/>
      <c r="KX327" s="388"/>
      <c r="KY327" s="388"/>
      <c r="KZ327" s="388"/>
      <c r="LA327" s="388"/>
      <c r="LB327" s="388"/>
      <c r="LC327" s="388"/>
      <c r="LD327" s="389"/>
      <c r="LE327" s="388"/>
      <c r="LF327" s="361"/>
      <c r="LG327" s="207"/>
      <c r="LH327" s="206"/>
      <c r="LI327" s="225" t="s">
        <v>583</v>
      </c>
      <c r="LJ327" s="225" t="s">
        <v>583</v>
      </c>
      <c r="LK327" s="207"/>
      <c r="LL327" s="225" t="s">
        <v>658</v>
      </c>
      <c r="LM327" s="225" t="s">
        <v>658</v>
      </c>
      <c r="LN327" s="225" t="s">
        <v>658</v>
      </c>
      <c r="LO327" s="218"/>
      <c r="LP327" s="206"/>
      <c r="LQ327" s="206"/>
      <c r="LR327" s="388"/>
      <c r="LS327" s="388"/>
      <c r="LT327" s="388"/>
      <c r="LU327" s="388"/>
      <c r="LV327" s="388"/>
      <c r="LW327" s="388"/>
      <c r="LX327" s="206"/>
      <c r="LY327" s="207"/>
      <c r="LZ327" s="206"/>
      <c r="MA327" s="206"/>
      <c r="MB327" s="206"/>
      <c r="MC327" s="207"/>
      <c r="MD327" s="207"/>
      <c r="ME327" s="206"/>
      <c r="MF327" s="206"/>
      <c r="MG327" s="206"/>
      <c r="MH327" s="206"/>
      <c r="MI327" s="206"/>
      <c r="MJ327" s="206"/>
      <c r="MK327" s="206"/>
      <c r="ML327" s="206"/>
      <c r="MM327" s="206"/>
      <c r="MN327" s="206"/>
      <c r="MO327" s="206"/>
      <c r="MP327" s="389"/>
      <c r="MQ327" s="388"/>
      <c r="MR327" s="388"/>
      <c r="MS327" s="388"/>
      <c r="MT327" s="388"/>
      <c r="MU327" s="388"/>
      <c r="MV327" s="388"/>
      <c r="MW327" s="388"/>
      <c r="MX327" s="389"/>
      <c r="MY327" s="388"/>
      <c r="MZ327" s="388"/>
      <c r="NA327" s="212"/>
      <c r="NB327" s="206"/>
      <c r="NC327" s="206"/>
      <c r="ND327" s="206"/>
      <c r="NE327" s="207"/>
      <c r="NF327" s="207"/>
      <c r="NG327" s="206"/>
      <c r="NH327" s="206"/>
      <c r="NI327" s="206"/>
      <c r="NJ327" s="207"/>
      <c r="NK327" s="206"/>
      <c r="NL327" s="206"/>
      <c r="NM327" s="206"/>
      <c r="NN327" s="207"/>
      <c r="NO327" s="206"/>
      <c r="NP327" s="206"/>
      <c r="NQ327" s="206"/>
      <c r="NR327" s="206"/>
      <c r="NS327" s="206"/>
      <c r="NT327" s="206"/>
      <c r="NU327" s="207"/>
      <c r="NV327" s="206"/>
      <c r="NW327" s="206"/>
      <c r="NX327" s="206"/>
      <c r="NY327" s="206"/>
      <c r="NZ327" s="207"/>
      <c r="OA327" s="206"/>
      <c r="OB327" s="206"/>
      <c r="OC327" s="206"/>
      <c r="OD327" s="207"/>
      <c r="OE327" s="206"/>
      <c r="OF327" s="206"/>
      <c r="OG327" s="206"/>
      <c r="OH327" s="206"/>
      <c r="OI327" s="207"/>
      <c r="OJ327" s="206"/>
      <c r="OK327" s="206"/>
      <c r="OL327" s="207"/>
      <c r="OM327" s="206"/>
      <c r="ON327" s="206"/>
      <c r="OO327" s="206"/>
      <c r="OP327" s="212"/>
      <c r="OQ327" s="206"/>
      <c r="OR327" s="206"/>
      <c r="OS327" s="206"/>
      <c r="OT327" s="206"/>
      <c r="OU327" s="206"/>
      <c r="OV327" s="206"/>
      <c r="OW327" s="206"/>
      <c r="OX327" s="206"/>
      <c r="OY327" s="212"/>
      <c r="OZ327" s="206"/>
      <c r="PA327" s="206"/>
      <c r="PB327" s="207"/>
      <c r="PC327" s="206"/>
      <c r="PD327" s="206"/>
      <c r="PE327" s="206"/>
      <c r="PF327" s="206"/>
      <c r="PG327" s="388"/>
      <c r="PH327" s="388"/>
      <c r="PI327" s="388"/>
      <c r="PJ327" s="388"/>
      <c r="PK327" s="389"/>
      <c r="PL327" s="388"/>
      <c r="PM327" s="388"/>
      <c r="PN327" s="388"/>
      <c r="PO327" s="388"/>
      <c r="PP327" s="388"/>
      <c r="PQ327" s="388"/>
      <c r="PR327" s="388"/>
      <c r="PS327" s="389"/>
      <c r="PT327" s="388"/>
      <c r="PU327" s="388"/>
      <c r="PV327" s="388"/>
      <c r="PW327" s="388"/>
      <c r="PX327" s="388"/>
      <c r="PY327" s="388"/>
      <c r="PZ327" s="388"/>
      <c r="QA327" s="388"/>
      <c r="QB327" s="389"/>
      <c r="QC327" s="388"/>
      <c r="QD327" s="388"/>
      <c r="QE327" s="388"/>
      <c r="QF327" s="388"/>
      <c r="QG327" s="388"/>
      <c r="QH327" s="388"/>
      <c r="QI327" s="388"/>
      <c r="QJ327" s="388"/>
      <c r="QK327" s="388"/>
      <c r="QL327" s="389"/>
      <c r="QM327" s="388"/>
      <c r="QN327" s="388"/>
      <c r="QO327" s="207"/>
      <c r="QP327" s="206"/>
      <c r="QQ327" s="450"/>
      <c r="QR327" s="206"/>
      <c r="QS327" s="206"/>
      <c r="QT327" s="206"/>
      <c r="QU327" s="453"/>
      <c r="QV327" s="450"/>
      <c r="QW327" s="450"/>
      <c r="QX327" s="207"/>
      <c r="QY327" s="206"/>
      <c r="QZ327" s="206"/>
      <c r="RA327" s="206"/>
      <c r="RB327" s="206"/>
      <c r="RC327" s="206"/>
      <c r="RD327" s="206"/>
      <c r="RE327" s="206"/>
      <c r="RF327" s="206"/>
      <c r="RG327" s="206"/>
      <c r="RH327" s="206"/>
      <c r="RI327" s="207"/>
      <c r="RJ327" s="206"/>
      <c r="RK327" s="206"/>
      <c r="RL327" s="206"/>
      <c r="RM327" s="207"/>
      <c r="RN327" s="206"/>
      <c r="RO327" s="206"/>
      <c r="RP327" s="389"/>
      <c r="RQ327" s="388"/>
      <c r="RR327" s="388"/>
      <c r="RS327" s="388"/>
      <c r="RT327" s="388"/>
      <c r="RU327" s="389"/>
      <c r="RV327" s="388"/>
      <c r="RW327" s="388"/>
      <c r="RX327" s="388"/>
      <c r="RY327" s="388"/>
      <c r="RZ327" s="388"/>
      <c r="SA327" s="388"/>
      <c r="SB327" s="388"/>
      <c r="SC327" s="388"/>
      <c r="SD327" s="388"/>
      <c r="SE327" s="388"/>
      <c r="SF327" s="388"/>
      <c r="SG327" s="207"/>
      <c r="SH327" s="207"/>
      <c r="SI327" s="206"/>
      <c r="SJ327" s="206"/>
      <c r="SK327" s="450"/>
      <c r="SL327" s="206"/>
      <c r="SM327" s="207"/>
      <c r="SN327" s="206"/>
      <c r="SO327" s="206"/>
      <c r="SP327" s="207"/>
      <c r="SQ327" s="207"/>
      <c r="SR327" s="206"/>
      <c r="SS327" s="206"/>
      <c r="ST327" s="206"/>
      <c r="SU327" s="206"/>
      <c r="SV327" s="207"/>
      <c r="SW327" s="206"/>
      <c r="SX327" s="206"/>
      <c r="SY327" s="207"/>
      <c r="SZ327" s="206"/>
      <c r="TA327" s="206"/>
      <c r="TB327" s="206"/>
      <c r="TC327" s="206"/>
      <c r="TD327" s="363"/>
      <c r="TE327" s="363"/>
      <c r="TF327" s="363"/>
      <c r="TG327" s="206"/>
      <c r="TH327" s="207"/>
      <c r="TI327" s="206"/>
      <c r="TJ327" s="206"/>
      <c r="TK327" s="206"/>
      <c r="TL327" s="207"/>
      <c r="TM327" s="207"/>
      <c r="TN327" s="206"/>
      <c r="TO327" s="206"/>
      <c r="TP327" s="207"/>
      <c r="TQ327" s="206"/>
      <c r="TR327" s="206"/>
      <c r="TS327" s="206"/>
      <c r="TT327" s="207"/>
      <c r="TU327" s="206"/>
      <c r="TV327" s="206"/>
      <c r="TW327" s="207"/>
      <c r="TX327" s="206"/>
      <c r="TY327" s="206"/>
      <c r="TZ327" s="206"/>
      <c r="UA327" s="206"/>
      <c r="UB327" s="206"/>
      <c r="UC327" s="206"/>
      <c r="UD327" s="450"/>
      <c r="UE327" s="450"/>
      <c r="UF327" s="206"/>
      <c r="UG327" s="206"/>
      <c r="UH327" s="206"/>
      <c r="UI327" s="206"/>
      <c r="UJ327" s="206"/>
      <c r="UK327" s="206"/>
    </row>
    <row r="328" spans="1:557">
      <c r="A328" s="206" t="s">
        <v>329</v>
      </c>
      <c r="B328" s="206" t="s">
        <v>483</v>
      </c>
      <c r="C328" s="207"/>
      <c r="D328" s="206"/>
      <c r="E328" s="206"/>
      <c r="F328" s="450"/>
      <c r="G328" s="207"/>
      <c r="H328" s="206"/>
      <c r="I328" s="206"/>
      <c r="J328" s="388"/>
      <c r="K328" s="388"/>
      <c r="L328" s="453"/>
      <c r="M328" s="450"/>
      <c r="N328" s="450"/>
      <c r="O328" s="450"/>
      <c r="P328" s="207"/>
      <c r="Q328" s="207"/>
      <c r="R328" s="206"/>
      <c r="S328" s="206"/>
      <c r="T328" s="206"/>
      <c r="U328" s="206"/>
      <c r="V328" s="206"/>
      <c r="W328" s="206"/>
      <c r="X328" s="207"/>
      <c r="Y328" s="206"/>
      <c r="Z328" s="206"/>
      <c r="AA328" s="206"/>
      <c r="AB328" s="206"/>
      <c r="AC328" s="207"/>
      <c r="AD328" s="206"/>
      <c r="AE328" s="206"/>
      <c r="AF328" s="206"/>
      <c r="AG328" s="206"/>
      <c r="AH328" s="206"/>
      <c r="AI328" s="206"/>
      <c r="AJ328" s="206"/>
      <c r="AK328" s="206"/>
      <c r="AL328" s="206"/>
      <c r="AM328" s="206"/>
      <c r="AN328" s="207"/>
      <c r="AO328" s="206"/>
      <c r="AP328" s="206"/>
      <c r="AQ328" s="206"/>
      <c r="AR328" s="206"/>
      <c r="AS328" s="206"/>
      <c r="AT328" s="206"/>
      <c r="AU328" s="206"/>
      <c r="AV328" s="206"/>
      <c r="AW328" s="207"/>
      <c r="AX328" s="206"/>
      <c r="AY328" s="206"/>
      <c r="AZ328" s="206"/>
      <c r="BA328" s="206"/>
      <c r="BB328" s="206"/>
      <c r="BC328" s="207"/>
      <c r="BD328" s="206"/>
      <c r="BE328" s="206"/>
      <c r="BF328" s="206"/>
      <c r="BG328" s="206"/>
      <c r="BH328" s="206"/>
      <c r="BI328" s="206"/>
      <c r="BJ328" s="206"/>
      <c r="BK328" s="206"/>
      <c r="BL328" s="206"/>
      <c r="BM328" s="206"/>
      <c r="BN328" s="206"/>
      <c r="BO328" s="206"/>
      <c r="BP328" s="206"/>
      <c r="BQ328" s="206"/>
      <c r="BR328" s="206"/>
      <c r="BS328" s="207"/>
      <c r="BT328" s="206"/>
      <c r="BU328" s="206"/>
      <c r="BV328" s="206"/>
      <c r="BW328" s="206"/>
      <c r="BX328" s="206"/>
      <c r="BY328" s="206"/>
      <c r="BZ328" s="206"/>
      <c r="CA328" s="206"/>
      <c r="CB328" s="207"/>
      <c r="CC328" s="206"/>
      <c r="CD328" s="206"/>
      <c r="CE328" s="206"/>
      <c r="CF328" s="206"/>
      <c r="CG328" s="206"/>
      <c r="CH328" s="206"/>
      <c r="CI328" s="206"/>
      <c r="CJ328" s="206"/>
      <c r="CK328" s="206"/>
      <c r="CL328" s="206"/>
      <c r="CM328" s="206"/>
      <c r="CN328" s="207"/>
      <c r="CO328" s="206"/>
      <c r="CP328" s="206"/>
      <c r="CQ328" s="206"/>
      <c r="CR328" s="206"/>
      <c r="CS328" s="206"/>
      <c r="CT328" s="206"/>
      <c r="CU328" s="206"/>
      <c r="CV328" s="206"/>
      <c r="CW328" s="206"/>
      <c r="CX328" s="206"/>
      <c r="CY328" s="206"/>
      <c r="CZ328" s="206"/>
      <c r="DA328" s="206"/>
      <c r="DB328" s="206"/>
      <c r="DC328" s="206"/>
      <c r="DD328" s="206"/>
      <c r="DE328" s="206"/>
      <c r="DF328" s="206"/>
      <c r="DG328" s="206"/>
      <c r="DH328" s="206"/>
      <c r="DI328" s="207"/>
      <c r="DJ328" s="207"/>
      <c r="DK328" s="206"/>
      <c r="DL328" s="206"/>
      <c r="DM328" s="207"/>
      <c r="DN328" s="206"/>
      <c r="DO328" s="206"/>
      <c r="DP328" s="207"/>
      <c r="DQ328" s="206"/>
      <c r="DR328" s="206"/>
      <c r="DS328" s="206"/>
      <c r="DT328" s="206"/>
      <c r="DU328" s="389"/>
      <c r="DV328" s="388"/>
      <c r="DW328" s="388"/>
      <c r="DX328" s="388"/>
      <c r="DY328" s="388"/>
      <c r="DZ328" s="388"/>
      <c r="EA328" s="388"/>
      <c r="EB328" s="388"/>
      <c r="EC328" s="389"/>
      <c r="ED328" s="388"/>
      <c r="EE328" s="388"/>
      <c r="EF328" s="388"/>
      <c r="EG328" s="388"/>
      <c r="EH328" s="388"/>
      <c r="EI328" s="388"/>
      <c r="EJ328" s="388"/>
      <c r="EK328" s="389"/>
      <c r="EL328" s="388"/>
      <c r="EM328" s="388"/>
      <c r="EN328" s="388"/>
      <c r="EO328" s="388"/>
      <c r="EP328" s="388"/>
      <c r="EQ328" s="388"/>
      <c r="ER328" s="388"/>
      <c r="ES328" s="207"/>
      <c r="ET328" s="206"/>
      <c r="EU328" s="206"/>
      <c r="EV328" s="206"/>
      <c r="EW328" s="206"/>
      <c r="EX328" s="363"/>
      <c r="EY328" s="363"/>
      <c r="EZ328" s="363"/>
      <c r="FA328" s="206"/>
      <c r="FB328" s="363"/>
      <c r="FC328" s="206"/>
      <c r="FD328" s="363"/>
      <c r="FE328" s="363"/>
      <c r="FF328" s="363"/>
      <c r="FG328" s="363"/>
      <c r="FH328" s="206"/>
      <c r="FI328" s="206"/>
      <c r="FJ328" s="206"/>
      <c r="FK328" s="206"/>
      <c r="FL328" s="363"/>
      <c r="FM328" s="363"/>
      <c r="FN328" s="363"/>
      <c r="FO328" s="363"/>
      <c r="FP328" s="363"/>
      <c r="FQ328" s="363"/>
      <c r="FR328" s="363"/>
      <c r="FS328" s="363"/>
      <c r="FT328" s="363"/>
      <c r="FU328" s="363"/>
      <c r="FV328" s="363"/>
      <c r="FW328" s="363"/>
      <c r="FX328" s="363"/>
      <c r="FY328" s="363"/>
      <c r="FZ328" s="363"/>
      <c r="GA328" s="363"/>
      <c r="GB328" s="363"/>
      <c r="GC328" s="363"/>
      <c r="GD328" s="363"/>
      <c r="GE328" s="363"/>
      <c r="GF328" s="363"/>
      <c r="GG328" s="363"/>
      <c r="GH328" s="206"/>
      <c r="GI328" s="362"/>
      <c r="GJ328" s="363"/>
      <c r="GK328" s="363"/>
      <c r="GL328" s="363"/>
      <c r="GM328" s="363"/>
      <c r="GN328" s="363"/>
      <c r="GO328" s="363"/>
      <c r="GP328" s="363"/>
      <c r="GQ328" s="363"/>
      <c r="GR328" s="207"/>
      <c r="GS328" s="206"/>
      <c r="GT328" s="206"/>
      <c r="GU328" s="206"/>
      <c r="GV328" s="206"/>
      <c r="GW328" s="206"/>
      <c r="GX328" s="206"/>
      <c r="GY328" s="207"/>
      <c r="GZ328" s="206"/>
      <c r="HA328" s="206"/>
      <c r="HB328" s="206"/>
      <c r="HC328" s="206"/>
      <c r="HD328" s="206"/>
      <c r="HE328" s="206"/>
      <c r="HF328" s="207"/>
      <c r="HG328" s="207"/>
      <c r="HH328" s="206"/>
      <c r="HI328" s="206"/>
      <c r="HJ328" s="206"/>
      <c r="HK328" s="389"/>
      <c r="HL328" s="388"/>
      <c r="HM328" s="388"/>
      <c r="HN328" s="388"/>
      <c r="HO328" s="388"/>
      <c r="HP328" s="388"/>
      <c r="HQ328" s="388"/>
      <c r="HR328" s="388"/>
      <c r="HS328" s="207"/>
      <c r="HT328" s="206"/>
      <c r="HU328" s="206"/>
      <c r="HV328" s="206"/>
      <c r="HW328" s="363"/>
      <c r="HX328" s="450"/>
      <c r="HY328" s="450"/>
      <c r="HZ328" s="450"/>
      <c r="IA328" s="450"/>
      <c r="IB328" s="450"/>
      <c r="IC328" s="363"/>
      <c r="ID328" s="206"/>
      <c r="IE328" s="207"/>
      <c r="IF328" s="206"/>
      <c r="IG328" s="206"/>
      <c r="IH328" s="453"/>
      <c r="II328" s="450"/>
      <c r="IJ328" s="450"/>
      <c r="IK328" s="450"/>
      <c r="IL328" s="450"/>
      <c r="IM328" s="450"/>
      <c r="IN328" s="450"/>
      <c r="IO328" s="450"/>
      <c r="IP328" s="450"/>
      <c r="IQ328" s="450"/>
      <c r="IR328" s="450"/>
      <c r="IS328" s="453"/>
      <c r="IT328" s="450"/>
      <c r="IU328" s="450"/>
      <c r="IV328" s="207"/>
      <c r="IW328" s="206"/>
      <c r="IX328" s="206"/>
      <c r="IY328" s="207"/>
      <c r="IZ328" s="207"/>
      <c r="JA328" s="206"/>
      <c r="JB328" s="206"/>
      <c r="JC328" s="206"/>
      <c r="JD328" s="206"/>
      <c r="JE328" s="207"/>
      <c r="JF328" s="206"/>
      <c r="JG328" s="206"/>
      <c r="JH328" s="389"/>
      <c r="JI328" s="388"/>
      <c r="JJ328" s="388"/>
      <c r="JK328" s="207"/>
      <c r="JL328" s="207"/>
      <c r="JM328" s="206"/>
      <c r="JN328" s="206"/>
      <c r="JO328" s="206"/>
      <c r="JP328" s="206"/>
      <c r="JQ328" s="389"/>
      <c r="JR328" s="388"/>
      <c r="JS328" s="388"/>
      <c r="JT328" s="388"/>
      <c r="JU328" s="388"/>
      <c r="JV328" s="388"/>
      <c r="JW328" s="388"/>
      <c r="JX328" s="388"/>
      <c r="JY328" s="388"/>
      <c r="JZ328" s="207"/>
      <c r="KA328" s="206"/>
      <c r="KB328" s="206"/>
      <c r="KC328" s="206"/>
      <c r="KD328" s="206"/>
      <c r="KE328" s="212"/>
      <c r="KF328" s="206"/>
      <c r="KG328" s="206"/>
      <c r="KH328" s="207"/>
      <c r="KI328" s="207"/>
      <c r="KJ328" s="206"/>
      <c r="KK328" s="206"/>
      <c r="KL328" s="206"/>
      <c r="KM328" s="206"/>
      <c r="KN328" s="206"/>
      <c r="KO328" s="450"/>
      <c r="KP328" s="450"/>
      <c r="KQ328" s="206"/>
      <c r="KR328" s="206"/>
      <c r="KS328" s="604"/>
      <c r="KT328" s="363"/>
      <c r="KU328" s="206"/>
      <c r="KV328" s="206"/>
      <c r="KW328" s="206"/>
      <c r="KX328" s="388"/>
      <c r="KY328" s="388"/>
      <c r="KZ328" s="388"/>
      <c r="LA328" s="388"/>
      <c r="LB328" s="388"/>
      <c r="LC328" s="388"/>
      <c r="LD328" s="389"/>
      <c r="LE328" s="388"/>
      <c r="LF328" s="361"/>
      <c r="LG328" s="207"/>
      <c r="LH328" s="206"/>
      <c r="LI328" s="225" t="s">
        <v>583</v>
      </c>
      <c r="LJ328" s="225" t="s">
        <v>583</v>
      </c>
      <c r="LK328" s="207"/>
      <c r="LL328" s="225" t="s">
        <v>658</v>
      </c>
      <c r="LM328" s="225" t="s">
        <v>658</v>
      </c>
      <c r="LN328" s="225" t="s">
        <v>658</v>
      </c>
      <c r="LO328" s="225" t="s">
        <v>658</v>
      </c>
      <c r="LP328" s="218"/>
      <c r="LQ328" s="206"/>
      <c r="LR328" s="388"/>
      <c r="LS328" s="388"/>
      <c r="LT328" s="388"/>
      <c r="LU328" s="388"/>
      <c r="LV328" s="388"/>
      <c r="LW328" s="388"/>
      <c r="LX328" s="206"/>
      <c r="LY328" s="207"/>
      <c r="LZ328" s="206"/>
      <c r="MA328" s="206"/>
      <c r="MB328" s="206"/>
      <c r="MC328" s="207"/>
      <c r="MD328" s="207"/>
      <c r="ME328" s="206"/>
      <c r="MF328" s="206"/>
      <c r="MG328" s="206"/>
      <c r="MH328" s="206"/>
      <c r="MI328" s="206"/>
      <c r="MJ328" s="206"/>
      <c r="MK328" s="206"/>
      <c r="ML328" s="206"/>
      <c r="MM328" s="206"/>
      <c r="MN328" s="206"/>
      <c r="MO328" s="206"/>
      <c r="MP328" s="389"/>
      <c r="MQ328" s="388"/>
      <c r="MR328" s="388"/>
      <c r="MS328" s="388"/>
      <c r="MT328" s="388"/>
      <c r="MU328" s="388"/>
      <c r="MV328" s="388"/>
      <c r="MW328" s="388"/>
      <c r="MX328" s="389"/>
      <c r="MY328" s="388"/>
      <c r="MZ328" s="388"/>
      <c r="NA328" s="212"/>
      <c r="NB328" s="206"/>
      <c r="NC328" s="206"/>
      <c r="ND328" s="206"/>
      <c r="NE328" s="207"/>
      <c r="NF328" s="207"/>
      <c r="NG328" s="206"/>
      <c r="NH328" s="206"/>
      <c r="NI328" s="206"/>
      <c r="NJ328" s="207"/>
      <c r="NK328" s="206"/>
      <c r="NL328" s="206"/>
      <c r="NM328" s="206"/>
      <c r="NN328" s="207"/>
      <c r="NO328" s="206"/>
      <c r="NP328" s="206"/>
      <c r="NQ328" s="206"/>
      <c r="NR328" s="206"/>
      <c r="NS328" s="206"/>
      <c r="NT328" s="206"/>
      <c r="NU328" s="207"/>
      <c r="NV328" s="206"/>
      <c r="NW328" s="206"/>
      <c r="NX328" s="206"/>
      <c r="NY328" s="206"/>
      <c r="NZ328" s="207"/>
      <c r="OA328" s="206"/>
      <c r="OB328" s="206"/>
      <c r="OC328" s="206"/>
      <c r="OD328" s="207"/>
      <c r="OE328" s="206"/>
      <c r="OF328" s="206"/>
      <c r="OG328" s="206"/>
      <c r="OH328" s="206"/>
      <c r="OI328" s="207"/>
      <c r="OJ328" s="206"/>
      <c r="OK328" s="206"/>
      <c r="OL328" s="207"/>
      <c r="OM328" s="206"/>
      <c r="ON328" s="206"/>
      <c r="OO328" s="206"/>
      <c r="OP328" s="212"/>
      <c r="OQ328" s="206"/>
      <c r="OR328" s="206"/>
      <c r="OS328" s="206"/>
      <c r="OT328" s="206"/>
      <c r="OU328" s="206"/>
      <c r="OV328" s="206"/>
      <c r="OW328" s="206"/>
      <c r="OX328" s="206"/>
      <c r="OY328" s="212"/>
      <c r="OZ328" s="206"/>
      <c r="PA328" s="206"/>
      <c r="PB328" s="207"/>
      <c r="PC328" s="206"/>
      <c r="PD328" s="206"/>
      <c r="PE328" s="206"/>
      <c r="PF328" s="206"/>
      <c r="PG328" s="388"/>
      <c r="PH328" s="388"/>
      <c r="PI328" s="388"/>
      <c r="PJ328" s="388"/>
      <c r="PK328" s="389"/>
      <c r="PL328" s="388"/>
      <c r="PM328" s="388"/>
      <c r="PN328" s="388"/>
      <c r="PO328" s="388"/>
      <c r="PP328" s="388"/>
      <c r="PQ328" s="388"/>
      <c r="PR328" s="388"/>
      <c r="PS328" s="389"/>
      <c r="PT328" s="388"/>
      <c r="PU328" s="388"/>
      <c r="PV328" s="388"/>
      <c r="PW328" s="388"/>
      <c r="PX328" s="388"/>
      <c r="PY328" s="388"/>
      <c r="PZ328" s="388"/>
      <c r="QA328" s="388"/>
      <c r="QB328" s="389"/>
      <c r="QC328" s="388"/>
      <c r="QD328" s="388"/>
      <c r="QE328" s="388"/>
      <c r="QF328" s="388"/>
      <c r="QG328" s="388"/>
      <c r="QH328" s="388"/>
      <c r="QI328" s="388"/>
      <c r="QJ328" s="388"/>
      <c r="QK328" s="388"/>
      <c r="QL328" s="389"/>
      <c r="QM328" s="388"/>
      <c r="QN328" s="388"/>
      <c r="QO328" s="207"/>
      <c r="QP328" s="206"/>
      <c r="QQ328" s="450"/>
      <c r="QR328" s="206"/>
      <c r="QS328" s="206"/>
      <c r="QT328" s="206"/>
      <c r="QU328" s="453"/>
      <c r="QV328" s="450"/>
      <c r="QW328" s="450"/>
      <c r="QX328" s="207"/>
      <c r="QY328" s="206"/>
      <c r="QZ328" s="206"/>
      <c r="RA328" s="206"/>
      <c r="RB328" s="206"/>
      <c r="RC328" s="206"/>
      <c r="RD328" s="206"/>
      <c r="RE328" s="206"/>
      <c r="RF328" s="206"/>
      <c r="RG328" s="206"/>
      <c r="RH328" s="206"/>
      <c r="RI328" s="207"/>
      <c r="RJ328" s="206"/>
      <c r="RK328" s="206"/>
      <c r="RL328" s="206"/>
      <c r="RM328" s="207"/>
      <c r="RN328" s="206"/>
      <c r="RO328" s="206"/>
      <c r="RP328" s="389"/>
      <c r="RQ328" s="388"/>
      <c r="RR328" s="388"/>
      <c r="RS328" s="388"/>
      <c r="RT328" s="388"/>
      <c r="RU328" s="389"/>
      <c r="RV328" s="388"/>
      <c r="RW328" s="388"/>
      <c r="RX328" s="388"/>
      <c r="RY328" s="388"/>
      <c r="RZ328" s="388"/>
      <c r="SA328" s="388"/>
      <c r="SB328" s="388"/>
      <c r="SC328" s="388"/>
      <c r="SD328" s="388"/>
      <c r="SE328" s="388"/>
      <c r="SF328" s="388"/>
      <c r="SG328" s="207"/>
      <c r="SH328" s="207"/>
      <c r="SI328" s="206"/>
      <c r="SJ328" s="206"/>
      <c r="SK328" s="450"/>
      <c r="SL328" s="206"/>
      <c r="SM328" s="207"/>
      <c r="SN328" s="206"/>
      <c r="SO328" s="206"/>
      <c r="SP328" s="207"/>
      <c r="SQ328" s="207"/>
      <c r="SR328" s="206"/>
      <c r="SS328" s="206"/>
      <c r="ST328" s="206"/>
      <c r="SU328" s="206"/>
      <c r="SV328" s="207"/>
      <c r="SW328" s="206"/>
      <c r="SX328" s="206"/>
      <c r="SY328" s="207"/>
      <c r="SZ328" s="206"/>
      <c r="TA328" s="206"/>
      <c r="TB328" s="206"/>
      <c r="TC328" s="206"/>
      <c r="TD328" s="363"/>
      <c r="TE328" s="363"/>
      <c r="TF328" s="363"/>
      <c r="TG328" s="206"/>
      <c r="TH328" s="207"/>
      <c r="TI328" s="206"/>
      <c r="TJ328" s="206"/>
      <c r="TK328" s="206"/>
      <c r="TL328" s="207"/>
      <c r="TM328" s="207"/>
      <c r="TN328" s="206"/>
      <c r="TO328" s="206"/>
      <c r="TP328" s="207"/>
      <c r="TQ328" s="206"/>
      <c r="TR328" s="206"/>
      <c r="TS328" s="206"/>
      <c r="TT328" s="207"/>
      <c r="TU328" s="206"/>
      <c r="TV328" s="206"/>
      <c r="TW328" s="207"/>
      <c r="TX328" s="206"/>
      <c r="TY328" s="206"/>
      <c r="TZ328" s="206"/>
      <c r="UA328" s="206"/>
      <c r="UB328" s="206"/>
      <c r="UC328" s="206"/>
      <c r="UD328" s="450"/>
      <c r="UE328" s="450"/>
      <c r="UF328" s="206"/>
      <c r="UG328" s="206"/>
      <c r="UH328" s="206"/>
      <c r="UI328" s="206"/>
      <c r="UJ328" s="206"/>
      <c r="UK328" s="206"/>
    </row>
    <row r="329" spans="1:557">
      <c r="A329" s="206" t="s">
        <v>330</v>
      </c>
      <c r="B329" s="206" t="s">
        <v>484</v>
      </c>
      <c r="C329" s="207"/>
      <c r="D329" s="206"/>
      <c r="E329" s="206"/>
      <c r="F329" s="450"/>
      <c r="G329" s="207"/>
      <c r="H329" s="206"/>
      <c r="I329" s="206"/>
      <c r="J329" s="388"/>
      <c r="K329" s="388"/>
      <c r="L329" s="453"/>
      <c r="M329" s="450"/>
      <c r="N329" s="450"/>
      <c r="O329" s="450"/>
      <c r="P329" s="207"/>
      <c r="Q329" s="207"/>
      <c r="R329" s="206"/>
      <c r="S329" s="206"/>
      <c r="T329" s="206"/>
      <c r="U329" s="206"/>
      <c r="V329" s="206"/>
      <c r="W329" s="206"/>
      <c r="X329" s="207"/>
      <c r="Y329" s="206"/>
      <c r="Z329" s="206"/>
      <c r="AA329" s="206"/>
      <c r="AB329" s="206"/>
      <c r="AC329" s="207"/>
      <c r="AD329" s="206"/>
      <c r="AE329" s="206"/>
      <c r="AF329" s="206"/>
      <c r="AG329" s="206"/>
      <c r="AH329" s="206"/>
      <c r="AI329" s="206"/>
      <c r="AJ329" s="206"/>
      <c r="AK329" s="206"/>
      <c r="AL329" s="206"/>
      <c r="AM329" s="206"/>
      <c r="AN329" s="207"/>
      <c r="AO329" s="206"/>
      <c r="AP329" s="206"/>
      <c r="AQ329" s="206"/>
      <c r="AR329" s="206"/>
      <c r="AS329" s="206"/>
      <c r="AT329" s="206"/>
      <c r="AU329" s="206"/>
      <c r="AV329" s="206"/>
      <c r="AW329" s="207"/>
      <c r="AX329" s="206"/>
      <c r="AY329" s="206"/>
      <c r="AZ329" s="206"/>
      <c r="BA329" s="206"/>
      <c r="BB329" s="206"/>
      <c r="BC329" s="207"/>
      <c r="BD329" s="206"/>
      <c r="BE329" s="206"/>
      <c r="BF329" s="206"/>
      <c r="BG329" s="206"/>
      <c r="BH329" s="206"/>
      <c r="BI329" s="206"/>
      <c r="BJ329" s="206"/>
      <c r="BK329" s="206"/>
      <c r="BL329" s="206"/>
      <c r="BM329" s="206"/>
      <c r="BN329" s="206"/>
      <c r="BO329" s="206"/>
      <c r="BP329" s="206"/>
      <c r="BQ329" s="206"/>
      <c r="BR329" s="206"/>
      <c r="BS329" s="207"/>
      <c r="BT329" s="206"/>
      <c r="BU329" s="206"/>
      <c r="BV329" s="206"/>
      <c r="BW329" s="206"/>
      <c r="BX329" s="206"/>
      <c r="BY329" s="206"/>
      <c r="BZ329" s="206"/>
      <c r="CA329" s="206"/>
      <c r="CB329" s="207"/>
      <c r="CC329" s="206"/>
      <c r="CD329" s="206"/>
      <c r="CE329" s="206"/>
      <c r="CF329" s="206"/>
      <c r="CG329" s="206"/>
      <c r="CH329" s="206"/>
      <c r="CI329" s="206"/>
      <c r="CJ329" s="206"/>
      <c r="CK329" s="206"/>
      <c r="CL329" s="206"/>
      <c r="CM329" s="206"/>
      <c r="CN329" s="207"/>
      <c r="CO329" s="206"/>
      <c r="CP329" s="206"/>
      <c r="CQ329" s="206"/>
      <c r="CR329" s="206"/>
      <c r="CS329" s="206"/>
      <c r="CT329" s="206"/>
      <c r="CU329" s="206"/>
      <c r="CV329" s="206"/>
      <c r="CW329" s="206"/>
      <c r="CX329" s="206"/>
      <c r="CY329" s="206"/>
      <c r="CZ329" s="206"/>
      <c r="DA329" s="206"/>
      <c r="DB329" s="206"/>
      <c r="DC329" s="206"/>
      <c r="DD329" s="206"/>
      <c r="DE329" s="206"/>
      <c r="DF329" s="206"/>
      <c r="DG329" s="206"/>
      <c r="DH329" s="206"/>
      <c r="DI329" s="207"/>
      <c r="DJ329" s="207"/>
      <c r="DK329" s="206"/>
      <c r="DL329" s="206"/>
      <c r="DM329" s="207"/>
      <c r="DN329" s="206"/>
      <c r="DO329" s="206"/>
      <c r="DP329" s="207"/>
      <c r="DQ329" s="206"/>
      <c r="DR329" s="206"/>
      <c r="DS329" s="206"/>
      <c r="DT329" s="206"/>
      <c r="DU329" s="389"/>
      <c r="DV329" s="388"/>
      <c r="DW329" s="388"/>
      <c r="DX329" s="388"/>
      <c r="DY329" s="388"/>
      <c r="DZ329" s="388"/>
      <c r="EA329" s="388"/>
      <c r="EB329" s="388"/>
      <c r="EC329" s="389"/>
      <c r="ED329" s="388"/>
      <c r="EE329" s="388"/>
      <c r="EF329" s="388"/>
      <c r="EG329" s="388"/>
      <c r="EH329" s="388"/>
      <c r="EI329" s="388"/>
      <c r="EJ329" s="388"/>
      <c r="EK329" s="389"/>
      <c r="EL329" s="388"/>
      <c r="EM329" s="388"/>
      <c r="EN329" s="388"/>
      <c r="EO329" s="388"/>
      <c r="EP329" s="388"/>
      <c r="EQ329" s="388"/>
      <c r="ER329" s="388"/>
      <c r="ES329" s="207"/>
      <c r="ET329" s="206"/>
      <c r="EU329" s="206"/>
      <c r="EV329" s="206"/>
      <c r="EW329" s="206"/>
      <c r="EX329" s="363"/>
      <c r="EY329" s="363"/>
      <c r="EZ329" s="363"/>
      <c r="FA329" s="206"/>
      <c r="FB329" s="363"/>
      <c r="FC329" s="206"/>
      <c r="FD329" s="363"/>
      <c r="FE329" s="363"/>
      <c r="FF329" s="363"/>
      <c r="FG329" s="363"/>
      <c r="FH329" s="206"/>
      <c r="FI329" s="206"/>
      <c r="FJ329" s="206"/>
      <c r="FK329" s="206"/>
      <c r="FL329" s="363"/>
      <c r="FM329" s="363"/>
      <c r="FN329" s="363"/>
      <c r="FO329" s="363"/>
      <c r="FP329" s="363"/>
      <c r="FQ329" s="363"/>
      <c r="FR329" s="363"/>
      <c r="FS329" s="363"/>
      <c r="FT329" s="363"/>
      <c r="FU329" s="363"/>
      <c r="FV329" s="363"/>
      <c r="FW329" s="363"/>
      <c r="FX329" s="363"/>
      <c r="FY329" s="363"/>
      <c r="FZ329" s="363"/>
      <c r="GA329" s="363"/>
      <c r="GB329" s="363"/>
      <c r="GC329" s="363"/>
      <c r="GD329" s="363"/>
      <c r="GE329" s="363"/>
      <c r="GF329" s="363"/>
      <c r="GG329" s="363"/>
      <c r="GH329" s="206"/>
      <c r="GI329" s="362"/>
      <c r="GJ329" s="363"/>
      <c r="GK329" s="363"/>
      <c r="GL329" s="363"/>
      <c r="GM329" s="363"/>
      <c r="GN329" s="363"/>
      <c r="GO329" s="363"/>
      <c r="GP329" s="363"/>
      <c r="GQ329" s="363"/>
      <c r="GR329" s="207"/>
      <c r="GS329" s="206"/>
      <c r="GT329" s="206"/>
      <c r="GU329" s="206"/>
      <c r="GV329" s="206"/>
      <c r="GW329" s="206"/>
      <c r="GX329" s="206"/>
      <c r="GY329" s="207"/>
      <c r="GZ329" s="206"/>
      <c r="HA329" s="206"/>
      <c r="HB329" s="206"/>
      <c r="HC329" s="206"/>
      <c r="HD329" s="206"/>
      <c r="HE329" s="206"/>
      <c r="HF329" s="207"/>
      <c r="HG329" s="207"/>
      <c r="HH329" s="206"/>
      <c r="HI329" s="206"/>
      <c r="HJ329" s="206"/>
      <c r="HK329" s="389"/>
      <c r="HL329" s="388"/>
      <c r="HM329" s="388"/>
      <c r="HN329" s="388"/>
      <c r="HO329" s="388"/>
      <c r="HP329" s="388"/>
      <c r="HQ329" s="388"/>
      <c r="HR329" s="388"/>
      <c r="HS329" s="207"/>
      <c r="HT329" s="206"/>
      <c r="HU329" s="206"/>
      <c r="HV329" s="206"/>
      <c r="HW329" s="363"/>
      <c r="HX329" s="450"/>
      <c r="HY329" s="450"/>
      <c r="HZ329" s="450"/>
      <c r="IA329" s="450"/>
      <c r="IB329" s="450"/>
      <c r="IC329" s="363"/>
      <c r="ID329" s="206"/>
      <c r="IE329" s="207"/>
      <c r="IF329" s="206"/>
      <c r="IG329" s="206"/>
      <c r="IH329" s="453"/>
      <c r="II329" s="450"/>
      <c r="IJ329" s="450"/>
      <c r="IK329" s="450"/>
      <c r="IL329" s="450"/>
      <c r="IM329" s="450"/>
      <c r="IN329" s="450"/>
      <c r="IO329" s="450"/>
      <c r="IP329" s="450"/>
      <c r="IQ329" s="450"/>
      <c r="IR329" s="450"/>
      <c r="IS329" s="453"/>
      <c r="IT329" s="450"/>
      <c r="IU329" s="450"/>
      <c r="IV329" s="207"/>
      <c r="IW329" s="206"/>
      <c r="IX329" s="206"/>
      <c r="IY329" s="207"/>
      <c r="IZ329" s="207"/>
      <c r="JA329" s="206"/>
      <c r="JB329" s="206"/>
      <c r="JC329" s="206"/>
      <c r="JD329" s="206"/>
      <c r="JE329" s="207"/>
      <c r="JF329" s="206"/>
      <c r="JG329" s="206"/>
      <c r="JH329" s="389"/>
      <c r="JI329" s="388"/>
      <c r="JJ329" s="388"/>
      <c r="JK329" s="207"/>
      <c r="JL329" s="207"/>
      <c r="JM329" s="206"/>
      <c r="JN329" s="206"/>
      <c r="JO329" s="206"/>
      <c r="JP329" s="206"/>
      <c r="JQ329" s="389"/>
      <c r="JR329" s="388"/>
      <c r="JS329" s="388"/>
      <c r="JT329" s="388"/>
      <c r="JU329" s="388"/>
      <c r="JV329" s="388"/>
      <c r="JW329" s="388"/>
      <c r="JX329" s="388"/>
      <c r="JY329" s="388"/>
      <c r="JZ329" s="207"/>
      <c r="KA329" s="206"/>
      <c r="KB329" s="206"/>
      <c r="KC329" s="206"/>
      <c r="KD329" s="206"/>
      <c r="KE329" s="212"/>
      <c r="KF329" s="206"/>
      <c r="KG329" s="206"/>
      <c r="KH329" s="207"/>
      <c r="KI329" s="207"/>
      <c r="KJ329" s="206"/>
      <c r="KK329" s="206"/>
      <c r="KL329" s="206"/>
      <c r="KM329" s="206"/>
      <c r="KN329" s="206"/>
      <c r="KO329" s="450"/>
      <c r="KP329" s="450"/>
      <c r="KQ329" s="206"/>
      <c r="KR329" s="206"/>
      <c r="KS329" s="604"/>
      <c r="KT329" s="363"/>
      <c r="KU329" s="206"/>
      <c r="KV329" s="206"/>
      <c r="KW329" s="206"/>
      <c r="KX329" s="388"/>
      <c r="KY329" s="388"/>
      <c r="KZ329" s="388"/>
      <c r="LA329" s="388"/>
      <c r="LB329" s="388"/>
      <c r="LC329" s="388"/>
      <c r="LD329" s="389"/>
      <c r="LE329" s="388"/>
      <c r="LF329" s="361"/>
      <c r="LG329" s="207"/>
      <c r="LH329" s="206"/>
      <c r="LI329" s="225" t="s">
        <v>583</v>
      </c>
      <c r="LJ329" s="225" t="s">
        <v>583</v>
      </c>
      <c r="LK329" s="207"/>
      <c r="LL329" s="225" t="s">
        <v>658</v>
      </c>
      <c r="LM329" s="225" t="s">
        <v>658</v>
      </c>
      <c r="LN329" s="225" t="s">
        <v>658</v>
      </c>
      <c r="LO329" s="225" t="s">
        <v>658</v>
      </c>
      <c r="LP329" s="225" t="s">
        <v>658</v>
      </c>
      <c r="LQ329" s="218"/>
      <c r="LR329" s="388"/>
      <c r="LS329" s="388"/>
      <c r="LT329" s="388"/>
      <c r="LU329" s="388"/>
      <c r="LV329" s="388"/>
      <c r="LW329" s="388"/>
      <c r="LX329" s="206"/>
      <c r="LY329" s="207"/>
      <c r="LZ329" s="206"/>
      <c r="MA329" s="206"/>
      <c r="MB329" s="206"/>
      <c r="MC329" s="207"/>
      <c r="MD329" s="207"/>
      <c r="ME329" s="206"/>
      <c r="MF329" s="206"/>
      <c r="MG329" s="206"/>
      <c r="MH329" s="206"/>
      <c r="MI329" s="206"/>
      <c r="MJ329" s="206"/>
      <c r="MK329" s="206"/>
      <c r="ML329" s="206"/>
      <c r="MM329" s="206"/>
      <c r="MN329" s="206"/>
      <c r="MO329" s="206"/>
      <c r="MP329" s="389"/>
      <c r="MQ329" s="388"/>
      <c r="MR329" s="388"/>
      <c r="MS329" s="388"/>
      <c r="MT329" s="388"/>
      <c r="MU329" s="388"/>
      <c r="MV329" s="388"/>
      <c r="MW329" s="388"/>
      <c r="MX329" s="389"/>
      <c r="MY329" s="388"/>
      <c r="MZ329" s="388"/>
      <c r="NA329" s="212"/>
      <c r="NB329" s="206"/>
      <c r="NC329" s="206"/>
      <c r="ND329" s="206"/>
      <c r="NE329" s="207"/>
      <c r="NF329" s="207"/>
      <c r="NG329" s="206"/>
      <c r="NH329" s="206"/>
      <c r="NI329" s="206"/>
      <c r="NJ329" s="207"/>
      <c r="NK329" s="206"/>
      <c r="NL329" s="206"/>
      <c r="NM329" s="206"/>
      <c r="NN329" s="207"/>
      <c r="NO329" s="206"/>
      <c r="NP329" s="206"/>
      <c r="NQ329" s="206"/>
      <c r="NR329" s="206"/>
      <c r="NS329" s="206"/>
      <c r="NT329" s="206"/>
      <c r="NU329" s="207"/>
      <c r="NV329" s="206"/>
      <c r="NW329" s="206"/>
      <c r="NX329" s="206"/>
      <c r="NY329" s="206"/>
      <c r="NZ329" s="207"/>
      <c r="OA329" s="206"/>
      <c r="OB329" s="206"/>
      <c r="OC329" s="206"/>
      <c r="OD329" s="207"/>
      <c r="OE329" s="206"/>
      <c r="OF329" s="206"/>
      <c r="OG329" s="206"/>
      <c r="OH329" s="206"/>
      <c r="OI329" s="207"/>
      <c r="OJ329" s="206"/>
      <c r="OK329" s="206"/>
      <c r="OL329" s="207"/>
      <c r="OM329" s="206"/>
      <c r="ON329" s="206"/>
      <c r="OO329" s="206"/>
      <c r="OP329" s="212"/>
      <c r="OQ329" s="206"/>
      <c r="OR329" s="206"/>
      <c r="OS329" s="206"/>
      <c r="OT329" s="206"/>
      <c r="OU329" s="206"/>
      <c r="OV329" s="206"/>
      <c r="OW329" s="206"/>
      <c r="OX329" s="206"/>
      <c r="OY329" s="212"/>
      <c r="OZ329" s="206"/>
      <c r="PA329" s="206"/>
      <c r="PB329" s="207"/>
      <c r="PC329" s="206"/>
      <c r="PD329" s="206"/>
      <c r="PE329" s="206"/>
      <c r="PF329" s="206"/>
      <c r="PG329" s="388"/>
      <c r="PH329" s="388"/>
      <c r="PI329" s="388"/>
      <c r="PJ329" s="388"/>
      <c r="PK329" s="389"/>
      <c r="PL329" s="388"/>
      <c r="PM329" s="388"/>
      <c r="PN329" s="388"/>
      <c r="PO329" s="388"/>
      <c r="PP329" s="388"/>
      <c r="PQ329" s="388"/>
      <c r="PR329" s="388"/>
      <c r="PS329" s="389"/>
      <c r="PT329" s="388"/>
      <c r="PU329" s="388"/>
      <c r="PV329" s="388"/>
      <c r="PW329" s="388"/>
      <c r="PX329" s="388"/>
      <c r="PY329" s="388"/>
      <c r="PZ329" s="388"/>
      <c r="QA329" s="388"/>
      <c r="QB329" s="389"/>
      <c r="QC329" s="388"/>
      <c r="QD329" s="388"/>
      <c r="QE329" s="388"/>
      <c r="QF329" s="388"/>
      <c r="QG329" s="388"/>
      <c r="QH329" s="388"/>
      <c r="QI329" s="388"/>
      <c r="QJ329" s="388"/>
      <c r="QK329" s="388"/>
      <c r="QL329" s="389"/>
      <c r="QM329" s="388"/>
      <c r="QN329" s="388"/>
      <c r="QO329" s="207"/>
      <c r="QP329" s="206"/>
      <c r="QQ329" s="450"/>
      <c r="QR329" s="206"/>
      <c r="QS329" s="206"/>
      <c r="QT329" s="206"/>
      <c r="QU329" s="453"/>
      <c r="QV329" s="450"/>
      <c r="QW329" s="450"/>
      <c r="QX329" s="207"/>
      <c r="QY329" s="206"/>
      <c r="QZ329" s="206"/>
      <c r="RA329" s="206"/>
      <c r="RB329" s="206"/>
      <c r="RC329" s="206"/>
      <c r="RD329" s="206"/>
      <c r="RE329" s="206"/>
      <c r="RF329" s="206"/>
      <c r="RG329" s="206"/>
      <c r="RH329" s="206"/>
      <c r="RI329" s="207"/>
      <c r="RJ329" s="206"/>
      <c r="RK329" s="206"/>
      <c r="RL329" s="206"/>
      <c r="RM329" s="207"/>
      <c r="RN329" s="206"/>
      <c r="RO329" s="206"/>
      <c r="RP329" s="389"/>
      <c r="RQ329" s="388"/>
      <c r="RR329" s="388"/>
      <c r="RS329" s="388"/>
      <c r="RT329" s="388"/>
      <c r="RU329" s="389"/>
      <c r="RV329" s="388"/>
      <c r="RW329" s="388"/>
      <c r="RX329" s="388"/>
      <c r="RY329" s="388"/>
      <c r="RZ329" s="388"/>
      <c r="SA329" s="388"/>
      <c r="SB329" s="388"/>
      <c r="SC329" s="388"/>
      <c r="SD329" s="388"/>
      <c r="SE329" s="388"/>
      <c r="SF329" s="388"/>
      <c r="SG329" s="207"/>
      <c r="SH329" s="207"/>
      <c r="SI329" s="206"/>
      <c r="SJ329" s="206"/>
      <c r="SK329" s="450"/>
      <c r="SL329" s="206"/>
      <c r="SM329" s="207"/>
      <c r="SN329" s="206"/>
      <c r="SO329" s="206"/>
      <c r="SP329" s="207"/>
      <c r="SQ329" s="207"/>
      <c r="SR329" s="206"/>
      <c r="SS329" s="206"/>
      <c r="ST329" s="206"/>
      <c r="SU329" s="206"/>
      <c r="SV329" s="207"/>
      <c r="SW329" s="206"/>
      <c r="SX329" s="206"/>
      <c r="SY329" s="207"/>
      <c r="SZ329" s="206"/>
      <c r="TA329" s="206"/>
      <c r="TB329" s="206"/>
      <c r="TC329" s="206"/>
      <c r="TD329" s="363"/>
      <c r="TE329" s="363"/>
      <c r="TF329" s="363"/>
      <c r="TG329" s="206"/>
      <c r="TH329" s="207"/>
      <c r="TI329" s="206"/>
      <c r="TJ329" s="206"/>
      <c r="TK329" s="206"/>
      <c r="TL329" s="207"/>
      <c r="TM329" s="207"/>
      <c r="TN329" s="206"/>
      <c r="TO329" s="206"/>
      <c r="TP329" s="207"/>
      <c r="TQ329" s="206"/>
      <c r="TR329" s="206"/>
      <c r="TS329" s="206"/>
      <c r="TT329" s="207"/>
      <c r="TU329" s="206"/>
      <c r="TV329" s="206"/>
      <c r="TW329" s="207"/>
      <c r="TX329" s="206"/>
      <c r="TY329" s="206"/>
      <c r="TZ329" s="206"/>
      <c r="UA329" s="206"/>
      <c r="UB329" s="206"/>
      <c r="UC329" s="206"/>
      <c r="UD329" s="450"/>
      <c r="UE329" s="450"/>
      <c r="UF329" s="206"/>
      <c r="UG329" s="206"/>
      <c r="UH329" s="206"/>
      <c r="UI329" s="206"/>
      <c r="UJ329" s="206"/>
      <c r="UK329" s="206"/>
    </row>
    <row r="330" spans="1:557" s="392" customFormat="1">
      <c r="A330" s="760" t="s">
        <v>1246</v>
      </c>
      <c r="B330" s="755" t="s">
        <v>1196</v>
      </c>
      <c r="C330" s="389"/>
      <c r="D330" s="388"/>
      <c r="E330" s="388"/>
      <c r="F330" s="450"/>
      <c r="G330" s="389"/>
      <c r="H330" s="388"/>
      <c r="I330" s="388"/>
      <c r="J330" s="361" t="s">
        <v>583</v>
      </c>
      <c r="K330" s="388"/>
      <c r="L330" s="389"/>
      <c r="M330" s="388"/>
      <c r="N330" s="388"/>
      <c r="O330" s="388"/>
      <c r="P330" s="389"/>
      <c r="Q330" s="389"/>
      <c r="R330" s="388"/>
      <c r="S330" s="388"/>
      <c r="T330" s="388"/>
      <c r="U330" s="388"/>
      <c r="V330" s="388"/>
      <c r="W330" s="388"/>
      <c r="X330" s="389"/>
      <c r="Y330" s="388"/>
      <c r="Z330" s="388"/>
      <c r="AA330" s="388"/>
      <c r="AB330" s="388"/>
      <c r="AC330" s="389"/>
      <c r="AD330" s="388"/>
      <c r="AE330" s="388"/>
      <c r="AF330" s="388"/>
      <c r="AG330" s="388"/>
      <c r="AH330" s="388"/>
      <c r="AI330" s="388"/>
      <c r="AJ330" s="388"/>
      <c r="AK330" s="388"/>
      <c r="AL330" s="388"/>
      <c r="AM330" s="388"/>
      <c r="AN330" s="389"/>
      <c r="AO330" s="388"/>
      <c r="AP330" s="388"/>
      <c r="AQ330" s="388"/>
      <c r="AR330" s="388"/>
      <c r="AS330" s="388"/>
      <c r="AT330" s="388"/>
      <c r="AU330" s="388"/>
      <c r="AV330" s="388"/>
      <c r="AW330" s="389"/>
      <c r="AX330" s="388"/>
      <c r="AY330" s="388"/>
      <c r="AZ330" s="388"/>
      <c r="BA330" s="388"/>
      <c r="BB330" s="388"/>
      <c r="BC330" s="389"/>
      <c r="BD330" s="388"/>
      <c r="BE330" s="388"/>
      <c r="BF330" s="388"/>
      <c r="BG330" s="388"/>
      <c r="BH330" s="388"/>
      <c r="BI330" s="388"/>
      <c r="BJ330" s="388"/>
      <c r="BK330" s="388"/>
      <c r="BL330" s="388"/>
      <c r="BM330" s="388"/>
      <c r="BN330" s="388"/>
      <c r="BO330" s="388"/>
      <c r="BP330" s="388"/>
      <c r="BQ330" s="388"/>
      <c r="BR330" s="388"/>
      <c r="BS330" s="389"/>
      <c r="BT330" s="388"/>
      <c r="BU330" s="388"/>
      <c r="BV330" s="388"/>
      <c r="BW330" s="388"/>
      <c r="BX330" s="388"/>
      <c r="BY330" s="388"/>
      <c r="BZ330" s="388"/>
      <c r="CA330" s="388"/>
      <c r="CB330" s="389"/>
      <c r="CC330" s="388"/>
      <c r="CD330" s="388"/>
      <c r="CE330" s="388"/>
      <c r="CF330" s="388"/>
      <c r="CG330" s="388"/>
      <c r="CH330" s="388"/>
      <c r="CI330" s="388"/>
      <c r="CJ330" s="388"/>
      <c r="CK330" s="388"/>
      <c r="CL330" s="388"/>
      <c r="CM330" s="388"/>
      <c r="CN330" s="389"/>
      <c r="CO330" s="388"/>
      <c r="CP330" s="388"/>
      <c r="CQ330" s="388"/>
      <c r="CR330" s="388"/>
      <c r="CS330" s="388"/>
      <c r="CT330" s="388"/>
      <c r="CU330" s="388"/>
      <c r="CV330" s="388"/>
      <c r="CW330" s="388"/>
      <c r="CX330" s="388"/>
      <c r="CY330" s="388"/>
      <c r="CZ330" s="388"/>
      <c r="DA330" s="388"/>
      <c r="DB330" s="388"/>
      <c r="DC330" s="388"/>
      <c r="DD330" s="388"/>
      <c r="DE330" s="388"/>
      <c r="DF330" s="388"/>
      <c r="DG330" s="388"/>
      <c r="DH330" s="388"/>
      <c r="DI330" s="389"/>
      <c r="DJ330" s="389"/>
      <c r="DK330" s="388"/>
      <c r="DL330" s="388"/>
      <c r="DM330" s="389"/>
      <c r="DN330" s="388"/>
      <c r="DO330" s="388"/>
      <c r="DP330" s="389"/>
      <c r="DQ330" s="388"/>
      <c r="DR330" s="388"/>
      <c r="DS330" s="388"/>
      <c r="DT330" s="388"/>
      <c r="DU330" s="389"/>
      <c r="DV330" s="388"/>
      <c r="DW330" s="388"/>
      <c r="DX330" s="388"/>
      <c r="DY330" s="388"/>
      <c r="DZ330" s="388"/>
      <c r="EA330" s="388"/>
      <c r="EB330" s="388"/>
      <c r="EC330" s="389"/>
      <c r="ED330" s="388"/>
      <c r="EE330" s="388"/>
      <c r="EF330" s="388"/>
      <c r="EG330" s="388"/>
      <c r="EH330" s="388"/>
      <c r="EI330" s="388"/>
      <c r="EJ330" s="388"/>
      <c r="EK330" s="389"/>
      <c r="EL330" s="388"/>
      <c r="EM330" s="388"/>
      <c r="EN330" s="388"/>
      <c r="EO330" s="388"/>
      <c r="EP330" s="388"/>
      <c r="EQ330" s="388"/>
      <c r="ER330" s="388"/>
      <c r="ES330" s="389"/>
      <c r="ET330" s="388"/>
      <c r="EU330" s="388"/>
      <c r="EV330" s="388"/>
      <c r="EW330" s="388"/>
      <c r="EX330" s="388"/>
      <c r="EY330" s="388"/>
      <c r="EZ330" s="388"/>
      <c r="FA330" s="388"/>
      <c r="FB330" s="388"/>
      <c r="FC330" s="388"/>
      <c r="FD330" s="388"/>
      <c r="FE330" s="388"/>
      <c r="FF330" s="388"/>
      <c r="FG330" s="388"/>
      <c r="FH330" s="388"/>
      <c r="FI330" s="388"/>
      <c r="FJ330" s="388"/>
      <c r="FK330" s="388"/>
      <c r="FL330" s="388"/>
      <c r="FM330" s="388"/>
      <c r="FN330" s="388"/>
      <c r="FO330" s="388"/>
      <c r="FP330" s="388"/>
      <c r="FQ330" s="388"/>
      <c r="FR330" s="388"/>
      <c r="FS330" s="388"/>
      <c r="FT330" s="388"/>
      <c r="FU330" s="388"/>
      <c r="FV330" s="388"/>
      <c r="FW330" s="388"/>
      <c r="FX330" s="388"/>
      <c r="FY330" s="388"/>
      <c r="FZ330" s="388"/>
      <c r="GA330" s="388"/>
      <c r="GB330" s="388"/>
      <c r="GC330" s="388"/>
      <c r="GD330" s="388"/>
      <c r="GE330" s="388"/>
      <c r="GF330" s="388"/>
      <c r="GG330" s="388"/>
      <c r="GH330" s="388"/>
      <c r="GI330" s="389"/>
      <c r="GJ330" s="388"/>
      <c r="GK330" s="388"/>
      <c r="GL330" s="388"/>
      <c r="GM330" s="388"/>
      <c r="GN330" s="388"/>
      <c r="GO330" s="388"/>
      <c r="GP330" s="388"/>
      <c r="GQ330" s="388"/>
      <c r="GR330" s="389"/>
      <c r="GS330" s="388"/>
      <c r="GT330" s="388"/>
      <c r="GU330" s="388"/>
      <c r="GV330" s="388"/>
      <c r="GW330" s="388"/>
      <c r="GX330" s="388"/>
      <c r="GY330" s="389"/>
      <c r="GZ330" s="388"/>
      <c r="HA330" s="388"/>
      <c r="HB330" s="388"/>
      <c r="HC330" s="388"/>
      <c r="HD330" s="388"/>
      <c r="HE330" s="388"/>
      <c r="HF330" s="389"/>
      <c r="HG330" s="389"/>
      <c r="HH330" s="388"/>
      <c r="HI330" s="388"/>
      <c r="HJ330" s="388"/>
      <c r="HK330" s="389"/>
      <c r="HL330" s="388"/>
      <c r="HM330" s="388"/>
      <c r="HN330" s="388"/>
      <c r="HO330" s="388"/>
      <c r="HP330" s="388"/>
      <c r="HQ330" s="388"/>
      <c r="HR330" s="388"/>
      <c r="HS330" s="389"/>
      <c r="HT330" s="388"/>
      <c r="HU330" s="388"/>
      <c r="HV330" s="388"/>
      <c r="HW330" s="388"/>
      <c r="HX330" s="388"/>
      <c r="HY330" s="388"/>
      <c r="HZ330" s="388"/>
      <c r="IA330" s="388"/>
      <c r="IB330" s="388"/>
      <c r="IC330" s="388"/>
      <c r="ID330" s="388"/>
      <c r="IE330" s="389"/>
      <c r="IF330" s="388"/>
      <c r="IG330" s="388"/>
      <c r="IH330" s="389"/>
      <c r="II330" s="388"/>
      <c r="IJ330" s="388"/>
      <c r="IK330" s="388"/>
      <c r="IL330" s="388"/>
      <c r="IM330" s="388"/>
      <c r="IN330" s="388"/>
      <c r="IO330" s="388"/>
      <c r="IP330" s="388"/>
      <c r="IQ330" s="388"/>
      <c r="IR330" s="388"/>
      <c r="IS330" s="389"/>
      <c r="IT330" s="388"/>
      <c r="IU330" s="388"/>
      <c r="IV330" s="389"/>
      <c r="IW330" s="388"/>
      <c r="IX330" s="388"/>
      <c r="IY330" s="389"/>
      <c r="IZ330" s="389"/>
      <c r="JA330" s="388"/>
      <c r="JB330" s="388"/>
      <c r="JC330" s="388"/>
      <c r="JD330" s="388"/>
      <c r="JE330" s="389"/>
      <c r="JF330" s="388"/>
      <c r="JG330" s="388"/>
      <c r="JH330" s="389"/>
      <c r="JI330" s="388"/>
      <c r="JJ330" s="388"/>
      <c r="JK330" s="389"/>
      <c r="JL330" s="389"/>
      <c r="JM330" s="388"/>
      <c r="JN330" s="388"/>
      <c r="JO330" s="388"/>
      <c r="JP330" s="388"/>
      <c r="JQ330" s="389"/>
      <c r="JR330" s="388"/>
      <c r="JS330" s="388"/>
      <c r="JT330" s="388"/>
      <c r="JU330" s="388"/>
      <c r="JV330" s="388"/>
      <c r="JW330" s="388"/>
      <c r="JX330" s="388"/>
      <c r="JY330" s="388"/>
      <c r="JZ330" s="389"/>
      <c r="KA330" s="388"/>
      <c r="KB330" s="388"/>
      <c r="KC330" s="388"/>
      <c r="KD330" s="388"/>
      <c r="KE330" s="390"/>
      <c r="KF330" s="388"/>
      <c r="KG330" s="388"/>
      <c r="KH330" s="389"/>
      <c r="KI330" s="389"/>
      <c r="KJ330" s="388"/>
      <c r="KK330" s="388"/>
      <c r="KL330" s="388"/>
      <c r="KM330" s="388"/>
      <c r="KN330" s="388"/>
      <c r="KO330" s="388"/>
      <c r="KP330" s="388"/>
      <c r="KQ330" s="388"/>
      <c r="KR330" s="388"/>
      <c r="KS330" s="234"/>
      <c r="KT330" s="363"/>
      <c r="KU330" s="388"/>
      <c r="KV330" s="388"/>
      <c r="KW330" s="388"/>
      <c r="KX330" s="388"/>
      <c r="KY330" s="388"/>
      <c r="KZ330" s="388"/>
      <c r="LA330" s="388"/>
      <c r="LB330" s="388"/>
      <c r="LC330" s="388"/>
      <c r="LD330" s="389"/>
      <c r="LE330" s="388"/>
      <c r="LF330" s="361"/>
      <c r="LG330" s="389"/>
      <c r="LH330" s="388"/>
      <c r="LI330" s="361" t="s">
        <v>583</v>
      </c>
      <c r="LJ330" s="361" t="s">
        <v>583</v>
      </c>
      <c r="LK330" s="389"/>
      <c r="LL330" s="361" t="s">
        <v>658</v>
      </c>
      <c r="LM330" s="361" t="s">
        <v>658</v>
      </c>
      <c r="LN330" s="361" t="s">
        <v>658</v>
      </c>
      <c r="LO330" s="361" t="s">
        <v>658</v>
      </c>
      <c r="LP330" s="361" t="s">
        <v>658</v>
      </c>
      <c r="LQ330" s="361" t="s">
        <v>658</v>
      </c>
      <c r="LR330" s="391"/>
      <c r="LS330" s="388"/>
      <c r="LT330" s="388"/>
      <c r="LU330" s="388"/>
      <c r="LV330" s="388"/>
      <c r="LW330" s="388"/>
      <c r="LX330" s="388"/>
      <c r="LY330" s="389"/>
      <c r="LZ330" s="388"/>
      <c r="MA330" s="388"/>
      <c r="MB330" s="388"/>
      <c r="MC330" s="389"/>
      <c r="MD330" s="389"/>
      <c r="ME330" s="388"/>
      <c r="MF330" s="388"/>
      <c r="MG330" s="388"/>
      <c r="MH330" s="388"/>
      <c r="MI330" s="388"/>
      <c r="MJ330" s="388"/>
      <c r="MK330" s="388"/>
      <c r="ML330" s="388"/>
      <c r="MM330" s="388"/>
      <c r="MN330" s="388"/>
      <c r="MO330" s="388"/>
      <c r="MP330" s="389"/>
      <c r="MQ330" s="388"/>
      <c r="MR330" s="388"/>
      <c r="MS330" s="388"/>
      <c r="MT330" s="388"/>
      <c r="MU330" s="388"/>
      <c r="MV330" s="388"/>
      <c r="MW330" s="388"/>
      <c r="MX330" s="389"/>
      <c r="MY330" s="388"/>
      <c r="MZ330" s="388"/>
      <c r="NA330" s="390"/>
      <c r="NB330" s="388"/>
      <c r="NC330" s="388"/>
      <c r="ND330" s="388"/>
      <c r="NE330" s="389"/>
      <c r="NF330" s="389"/>
      <c r="NG330" s="388"/>
      <c r="NH330" s="388"/>
      <c r="NI330" s="388"/>
      <c r="NJ330" s="389"/>
      <c r="NK330" s="388"/>
      <c r="NL330" s="388"/>
      <c r="NM330" s="388"/>
      <c r="NN330" s="389"/>
      <c r="NO330" s="388"/>
      <c r="NP330" s="388"/>
      <c r="NQ330" s="388"/>
      <c r="NR330" s="388"/>
      <c r="NS330" s="388"/>
      <c r="NT330" s="388"/>
      <c r="NU330" s="389"/>
      <c r="NV330" s="388"/>
      <c r="NW330" s="388"/>
      <c r="NX330" s="388"/>
      <c r="NY330" s="388"/>
      <c r="NZ330" s="389"/>
      <c r="OA330" s="388"/>
      <c r="OB330" s="388"/>
      <c r="OC330" s="388"/>
      <c r="OD330" s="389"/>
      <c r="OE330" s="388"/>
      <c r="OF330" s="388"/>
      <c r="OG330" s="388"/>
      <c r="OH330" s="388"/>
      <c r="OI330" s="389"/>
      <c r="OJ330" s="388"/>
      <c r="OK330" s="388"/>
      <c r="OL330" s="389"/>
      <c r="OM330" s="388"/>
      <c r="ON330" s="388"/>
      <c r="OO330" s="388"/>
      <c r="OP330" s="390"/>
      <c r="OQ330" s="388"/>
      <c r="OR330" s="388"/>
      <c r="OS330" s="388"/>
      <c r="OT330" s="388"/>
      <c r="OU330" s="388"/>
      <c r="OV330" s="388"/>
      <c r="OW330" s="388"/>
      <c r="OX330" s="388"/>
      <c r="OY330" s="390"/>
      <c r="OZ330" s="388"/>
      <c r="PA330" s="388"/>
      <c r="PB330" s="389"/>
      <c r="PC330" s="388"/>
      <c r="PD330" s="388"/>
      <c r="PE330" s="388"/>
      <c r="PF330" s="388"/>
      <c r="PG330" s="388"/>
      <c r="PH330" s="388"/>
      <c r="PI330" s="388"/>
      <c r="PJ330" s="388"/>
      <c r="PK330" s="389"/>
      <c r="PL330" s="388"/>
      <c r="PM330" s="388"/>
      <c r="PN330" s="388"/>
      <c r="PO330" s="388"/>
      <c r="PP330" s="388"/>
      <c r="PQ330" s="388"/>
      <c r="PR330" s="388"/>
      <c r="PS330" s="389"/>
      <c r="PT330" s="388"/>
      <c r="PU330" s="388"/>
      <c r="PV330" s="388"/>
      <c r="PW330" s="388"/>
      <c r="PX330" s="388"/>
      <c r="PY330" s="388"/>
      <c r="PZ330" s="388"/>
      <c r="QA330" s="388"/>
      <c r="QB330" s="389"/>
      <c r="QC330" s="388"/>
      <c r="QD330" s="388"/>
      <c r="QE330" s="388"/>
      <c r="QF330" s="388"/>
      <c r="QG330" s="388"/>
      <c r="QH330" s="388"/>
      <c r="QI330" s="388"/>
      <c r="QJ330" s="388"/>
      <c r="QK330" s="388"/>
      <c r="QL330" s="389"/>
      <c r="QM330" s="388"/>
      <c r="QN330" s="388"/>
      <c r="QO330" s="389"/>
      <c r="QP330" s="388"/>
      <c r="QQ330" s="388"/>
      <c r="QR330" s="388"/>
      <c r="QS330" s="388"/>
      <c r="QT330" s="388"/>
      <c r="QU330" s="389"/>
      <c r="QV330" s="388"/>
      <c r="QW330" s="388"/>
      <c r="QX330" s="389"/>
      <c r="QY330" s="388"/>
      <c r="QZ330" s="388"/>
      <c r="RA330" s="388"/>
      <c r="RB330" s="388"/>
      <c r="RC330" s="388"/>
      <c r="RD330" s="388"/>
      <c r="RE330" s="388"/>
      <c r="RF330" s="388"/>
      <c r="RG330" s="388"/>
      <c r="RH330" s="388"/>
      <c r="RI330" s="389"/>
      <c r="RJ330" s="388"/>
      <c r="RK330" s="388"/>
      <c r="RL330" s="388"/>
      <c r="RM330" s="389"/>
      <c r="RN330" s="388"/>
      <c r="RO330" s="388"/>
      <c r="RP330" s="389"/>
      <c r="RQ330" s="388"/>
      <c r="RR330" s="388"/>
      <c r="RS330" s="388"/>
      <c r="RT330" s="388"/>
      <c r="RU330" s="389"/>
      <c r="RV330" s="388"/>
      <c r="RW330" s="388"/>
      <c r="RX330" s="388"/>
      <c r="RY330" s="388"/>
      <c r="RZ330" s="388"/>
      <c r="SA330" s="388"/>
      <c r="SB330" s="388"/>
      <c r="SC330" s="388"/>
      <c r="SD330" s="388"/>
      <c r="SE330" s="388"/>
      <c r="SF330" s="388"/>
      <c r="SG330" s="389"/>
      <c r="SH330" s="389"/>
      <c r="SI330" s="388"/>
      <c r="SJ330" s="388"/>
      <c r="SK330" s="388"/>
      <c r="SL330" s="388"/>
      <c r="SM330" s="389"/>
      <c r="SN330" s="388"/>
      <c r="SO330" s="388"/>
      <c r="SP330" s="389"/>
      <c r="SQ330" s="389"/>
      <c r="SR330" s="388"/>
      <c r="SS330" s="388"/>
      <c r="ST330" s="388"/>
      <c r="SU330" s="388"/>
      <c r="SV330" s="389"/>
      <c r="SW330" s="388"/>
      <c r="SX330" s="388"/>
      <c r="SY330" s="389"/>
      <c r="SZ330" s="388"/>
      <c r="TA330" s="388"/>
      <c r="TB330" s="388"/>
      <c r="TC330" s="388"/>
      <c r="TD330" s="388"/>
      <c r="TE330" s="388"/>
      <c r="TF330" s="388"/>
      <c r="TG330" s="388"/>
      <c r="TH330" s="389"/>
      <c r="TI330" s="388"/>
      <c r="TJ330" s="388"/>
      <c r="TK330" s="388"/>
      <c r="TL330" s="389"/>
      <c r="TM330" s="389"/>
      <c r="TN330" s="388"/>
      <c r="TO330" s="388"/>
      <c r="TP330" s="389"/>
      <c r="TQ330" s="388"/>
      <c r="TR330" s="388"/>
      <c r="TS330" s="388"/>
      <c r="TT330" s="389"/>
      <c r="TU330" s="388"/>
      <c r="TV330" s="388"/>
      <c r="TW330" s="389"/>
      <c r="TX330" s="388"/>
      <c r="TY330" s="388"/>
      <c r="TZ330" s="388"/>
      <c r="UA330" s="388"/>
      <c r="UB330" s="388"/>
      <c r="UC330" s="388"/>
      <c r="UD330" s="450"/>
      <c r="UE330" s="450"/>
      <c r="UF330" s="388"/>
      <c r="UG330" s="388"/>
      <c r="UH330" s="388"/>
      <c r="UI330" s="388"/>
      <c r="UJ330" s="388"/>
      <c r="UK330" s="388"/>
    </row>
    <row r="331" spans="1:557" s="392" customFormat="1">
      <c r="A331" s="760" t="s">
        <v>1247</v>
      </c>
      <c r="B331" s="755" t="s">
        <v>1238</v>
      </c>
      <c r="C331" s="389"/>
      <c r="D331" s="388"/>
      <c r="E331" s="388"/>
      <c r="F331" s="450"/>
      <c r="G331" s="389"/>
      <c r="H331" s="388"/>
      <c r="I331" s="388"/>
      <c r="J331" s="361" t="s">
        <v>583</v>
      </c>
      <c r="K331" s="388"/>
      <c r="L331" s="389"/>
      <c r="M331" s="388"/>
      <c r="N331" s="388"/>
      <c r="O331" s="388"/>
      <c r="P331" s="389"/>
      <c r="Q331" s="389"/>
      <c r="R331" s="388"/>
      <c r="S331" s="388"/>
      <c r="T331" s="388"/>
      <c r="U331" s="388"/>
      <c r="V331" s="388"/>
      <c r="W331" s="388"/>
      <c r="X331" s="389"/>
      <c r="Y331" s="388"/>
      <c r="Z331" s="388"/>
      <c r="AA331" s="388"/>
      <c r="AB331" s="388"/>
      <c r="AC331" s="389"/>
      <c r="AD331" s="388"/>
      <c r="AE331" s="388"/>
      <c r="AF331" s="388"/>
      <c r="AG331" s="388"/>
      <c r="AH331" s="388"/>
      <c r="AI331" s="388"/>
      <c r="AJ331" s="388"/>
      <c r="AK331" s="388"/>
      <c r="AL331" s="388"/>
      <c r="AM331" s="388"/>
      <c r="AN331" s="389"/>
      <c r="AO331" s="388"/>
      <c r="AP331" s="388"/>
      <c r="AQ331" s="388"/>
      <c r="AR331" s="388"/>
      <c r="AS331" s="388"/>
      <c r="AT331" s="388"/>
      <c r="AU331" s="388"/>
      <c r="AV331" s="388"/>
      <c r="AW331" s="389"/>
      <c r="AX331" s="388"/>
      <c r="AY331" s="388"/>
      <c r="AZ331" s="388"/>
      <c r="BA331" s="388"/>
      <c r="BB331" s="388"/>
      <c r="BC331" s="389"/>
      <c r="BD331" s="388"/>
      <c r="BE331" s="388"/>
      <c r="BF331" s="388"/>
      <c r="BG331" s="388"/>
      <c r="BH331" s="388"/>
      <c r="BI331" s="388"/>
      <c r="BJ331" s="388"/>
      <c r="BK331" s="388"/>
      <c r="BL331" s="388"/>
      <c r="BM331" s="388"/>
      <c r="BN331" s="388"/>
      <c r="BO331" s="388"/>
      <c r="BP331" s="388"/>
      <c r="BQ331" s="388"/>
      <c r="BR331" s="388"/>
      <c r="BS331" s="389"/>
      <c r="BT331" s="388"/>
      <c r="BU331" s="388"/>
      <c r="BV331" s="388"/>
      <c r="BW331" s="388"/>
      <c r="BX331" s="388"/>
      <c r="BY331" s="388"/>
      <c r="BZ331" s="388"/>
      <c r="CA331" s="388"/>
      <c r="CB331" s="389"/>
      <c r="CC331" s="388"/>
      <c r="CD331" s="388"/>
      <c r="CE331" s="388"/>
      <c r="CF331" s="388"/>
      <c r="CG331" s="388"/>
      <c r="CH331" s="388"/>
      <c r="CI331" s="388"/>
      <c r="CJ331" s="388"/>
      <c r="CK331" s="388"/>
      <c r="CL331" s="388"/>
      <c r="CM331" s="388"/>
      <c r="CN331" s="389"/>
      <c r="CO331" s="388"/>
      <c r="CP331" s="388"/>
      <c r="CQ331" s="388"/>
      <c r="CR331" s="388"/>
      <c r="CS331" s="388"/>
      <c r="CT331" s="388"/>
      <c r="CU331" s="388"/>
      <c r="CV331" s="388"/>
      <c r="CW331" s="388"/>
      <c r="CX331" s="388"/>
      <c r="CY331" s="388"/>
      <c r="CZ331" s="388"/>
      <c r="DA331" s="388"/>
      <c r="DB331" s="388"/>
      <c r="DC331" s="388"/>
      <c r="DD331" s="388"/>
      <c r="DE331" s="388"/>
      <c r="DF331" s="388"/>
      <c r="DG331" s="388"/>
      <c r="DH331" s="388"/>
      <c r="DI331" s="389"/>
      <c r="DJ331" s="389"/>
      <c r="DK331" s="388"/>
      <c r="DL331" s="388"/>
      <c r="DM331" s="389"/>
      <c r="DN331" s="388"/>
      <c r="DO331" s="388"/>
      <c r="DP331" s="389"/>
      <c r="DQ331" s="388"/>
      <c r="DR331" s="388"/>
      <c r="DS331" s="388"/>
      <c r="DT331" s="388"/>
      <c r="DU331" s="389"/>
      <c r="DV331" s="388"/>
      <c r="DW331" s="388"/>
      <c r="DX331" s="388"/>
      <c r="DY331" s="388"/>
      <c r="DZ331" s="388"/>
      <c r="EA331" s="388"/>
      <c r="EB331" s="388"/>
      <c r="EC331" s="389"/>
      <c r="ED331" s="388"/>
      <c r="EE331" s="388"/>
      <c r="EF331" s="388"/>
      <c r="EG331" s="388"/>
      <c r="EH331" s="388"/>
      <c r="EI331" s="388"/>
      <c r="EJ331" s="388"/>
      <c r="EK331" s="389"/>
      <c r="EL331" s="388"/>
      <c r="EM331" s="388"/>
      <c r="EN331" s="388"/>
      <c r="EO331" s="388"/>
      <c r="EP331" s="388"/>
      <c r="EQ331" s="388"/>
      <c r="ER331" s="388"/>
      <c r="ES331" s="389"/>
      <c r="ET331" s="388"/>
      <c r="EU331" s="388"/>
      <c r="EV331" s="388"/>
      <c r="EW331" s="388"/>
      <c r="EX331" s="388"/>
      <c r="EY331" s="388"/>
      <c r="EZ331" s="388"/>
      <c r="FA331" s="388"/>
      <c r="FB331" s="388"/>
      <c r="FC331" s="388"/>
      <c r="FD331" s="388"/>
      <c r="FE331" s="388"/>
      <c r="FF331" s="388"/>
      <c r="FG331" s="388"/>
      <c r="FH331" s="388"/>
      <c r="FI331" s="388"/>
      <c r="FJ331" s="388"/>
      <c r="FK331" s="388"/>
      <c r="FL331" s="388"/>
      <c r="FM331" s="388"/>
      <c r="FN331" s="388"/>
      <c r="FO331" s="388"/>
      <c r="FP331" s="388"/>
      <c r="FQ331" s="388"/>
      <c r="FR331" s="388"/>
      <c r="FS331" s="388"/>
      <c r="FT331" s="388"/>
      <c r="FU331" s="388"/>
      <c r="FV331" s="388"/>
      <c r="FW331" s="388"/>
      <c r="FX331" s="388"/>
      <c r="FY331" s="388"/>
      <c r="FZ331" s="388"/>
      <c r="GA331" s="388"/>
      <c r="GB331" s="388"/>
      <c r="GC331" s="388"/>
      <c r="GD331" s="388"/>
      <c r="GE331" s="388"/>
      <c r="GF331" s="388"/>
      <c r="GG331" s="388"/>
      <c r="GH331" s="388"/>
      <c r="GI331" s="389"/>
      <c r="GJ331" s="388"/>
      <c r="GK331" s="388"/>
      <c r="GL331" s="388"/>
      <c r="GM331" s="388"/>
      <c r="GN331" s="388"/>
      <c r="GO331" s="388"/>
      <c r="GP331" s="388"/>
      <c r="GQ331" s="388"/>
      <c r="GR331" s="389"/>
      <c r="GS331" s="388"/>
      <c r="GT331" s="388"/>
      <c r="GU331" s="388"/>
      <c r="GV331" s="388"/>
      <c r="GW331" s="388"/>
      <c r="GX331" s="388"/>
      <c r="GY331" s="389"/>
      <c r="GZ331" s="388"/>
      <c r="HA331" s="388"/>
      <c r="HB331" s="388"/>
      <c r="HC331" s="388"/>
      <c r="HD331" s="388"/>
      <c r="HE331" s="388"/>
      <c r="HF331" s="389"/>
      <c r="HG331" s="389"/>
      <c r="HH331" s="388"/>
      <c r="HI331" s="388"/>
      <c r="HJ331" s="388"/>
      <c r="HK331" s="389"/>
      <c r="HL331" s="388"/>
      <c r="HM331" s="388"/>
      <c r="HN331" s="388"/>
      <c r="HO331" s="388"/>
      <c r="HP331" s="388"/>
      <c r="HQ331" s="388"/>
      <c r="HR331" s="388"/>
      <c r="HS331" s="389"/>
      <c r="HT331" s="388"/>
      <c r="HU331" s="388"/>
      <c r="HV331" s="388"/>
      <c r="HW331" s="388"/>
      <c r="HX331" s="388"/>
      <c r="HY331" s="388"/>
      <c r="HZ331" s="388"/>
      <c r="IA331" s="388"/>
      <c r="IB331" s="388"/>
      <c r="IC331" s="388"/>
      <c r="ID331" s="388"/>
      <c r="IE331" s="389"/>
      <c r="IF331" s="388"/>
      <c r="IG331" s="388"/>
      <c r="IH331" s="389"/>
      <c r="II331" s="388"/>
      <c r="IJ331" s="388"/>
      <c r="IK331" s="388"/>
      <c r="IL331" s="388"/>
      <c r="IM331" s="388"/>
      <c r="IN331" s="388"/>
      <c r="IO331" s="388"/>
      <c r="IP331" s="388"/>
      <c r="IQ331" s="388"/>
      <c r="IR331" s="388"/>
      <c r="IS331" s="389"/>
      <c r="IT331" s="388"/>
      <c r="IU331" s="388"/>
      <c r="IV331" s="389"/>
      <c r="IW331" s="388"/>
      <c r="IX331" s="388"/>
      <c r="IY331" s="389"/>
      <c r="IZ331" s="389"/>
      <c r="JA331" s="388"/>
      <c r="JB331" s="388"/>
      <c r="JC331" s="388"/>
      <c r="JD331" s="388"/>
      <c r="JE331" s="389"/>
      <c r="JF331" s="388"/>
      <c r="JG331" s="388"/>
      <c r="JH331" s="389"/>
      <c r="JI331" s="388"/>
      <c r="JJ331" s="388"/>
      <c r="JK331" s="389"/>
      <c r="JL331" s="389"/>
      <c r="JM331" s="388"/>
      <c r="JN331" s="388"/>
      <c r="JO331" s="388"/>
      <c r="JP331" s="388"/>
      <c r="JQ331" s="389"/>
      <c r="JR331" s="388"/>
      <c r="JS331" s="388"/>
      <c r="JT331" s="388"/>
      <c r="JU331" s="388"/>
      <c r="JV331" s="388"/>
      <c r="JW331" s="388"/>
      <c r="JX331" s="388"/>
      <c r="JY331" s="388"/>
      <c r="JZ331" s="389"/>
      <c r="KA331" s="388"/>
      <c r="KB331" s="388"/>
      <c r="KC331" s="388"/>
      <c r="KD331" s="388"/>
      <c r="KE331" s="390"/>
      <c r="KF331" s="388"/>
      <c r="KG331" s="388"/>
      <c r="KH331" s="389"/>
      <c r="KI331" s="389"/>
      <c r="KJ331" s="388"/>
      <c r="KK331" s="388"/>
      <c r="KL331" s="388"/>
      <c r="KM331" s="388"/>
      <c r="KN331" s="388"/>
      <c r="KO331" s="388"/>
      <c r="KP331" s="388"/>
      <c r="KQ331" s="388"/>
      <c r="KR331" s="388"/>
      <c r="KS331" s="234"/>
      <c r="KT331" s="363"/>
      <c r="KU331" s="388"/>
      <c r="KV331" s="388"/>
      <c r="KW331" s="388"/>
      <c r="KX331" s="388"/>
      <c r="KY331" s="388"/>
      <c r="KZ331" s="388"/>
      <c r="LA331" s="388"/>
      <c r="LB331" s="388"/>
      <c r="LC331" s="388"/>
      <c r="LD331" s="389"/>
      <c r="LE331" s="388"/>
      <c r="LF331" s="361"/>
      <c r="LG331" s="389"/>
      <c r="LH331" s="388"/>
      <c r="LI331" s="361" t="s">
        <v>583</v>
      </c>
      <c r="LJ331" s="361" t="s">
        <v>583</v>
      </c>
      <c r="LK331" s="389"/>
      <c r="LL331" s="361" t="s">
        <v>658</v>
      </c>
      <c r="LM331" s="361" t="s">
        <v>658</v>
      </c>
      <c r="LN331" s="361" t="s">
        <v>658</v>
      </c>
      <c r="LO331" s="361" t="s">
        <v>658</v>
      </c>
      <c r="LP331" s="361" t="s">
        <v>658</v>
      </c>
      <c r="LQ331" s="361" t="s">
        <v>658</v>
      </c>
      <c r="LR331" s="361" t="s">
        <v>658</v>
      </c>
      <c r="LS331" s="391"/>
      <c r="LT331" s="388"/>
      <c r="LU331" s="388"/>
      <c r="LV331" s="388"/>
      <c r="LW331" s="388"/>
      <c r="LX331" s="388"/>
      <c r="LY331" s="389"/>
      <c r="LZ331" s="388"/>
      <c r="MA331" s="388"/>
      <c r="MB331" s="388"/>
      <c r="MC331" s="389"/>
      <c r="MD331" s="389"/>
      <c r="ME331" s="388"/>
      <c r="MF331" s="388"/>
      <c r="MG331" s="388"/>
      <c r="MH331" s="388"/>
      <c r="MI331" s="388"/>
      <c r="MJ331" s="388"/>
      <c r="MK331" s="388"/>
      <c r="ML331" s="388"/>
      <c r="MM331" s="388"/>
      <c r="MN331" s="388"/>
      <c r="MO331" s="388"/>
      <c r="MP331" s="389"/>
      <c r="MQ331" s="388"/>
      <c r="MR331" s="388"/>
      <c r="MS331" s="388"/>
      <c r="MT331" s="388"/>
      <c r="MU331" s="388"/>
      <c r="MV331" s="388"/>
      <c r="MW331" s="388"/>
      <c r="MX331" s="389"/>
      <c r="MY331" s="388"/>
      <c r="MZ331" s="388"/>
      <c r="NA331" s="390"/>
      <c r="NB331" s="388"/>
      <c r="NC331" s="388"/>
      <c r="ND331" s="388"/>
      <c r="NE331" s="389"/>
      <c r="NF331" s="389"/>
      <c r="NG331" s="388"/>
      <c r="NH331" s="388"/>
      <c r="NI331" s="388"/>
      <c r="NJ331" s="389"/>
      <c r="NK331" s="388"/>
      <c r="NL331" s="388"/>
      <c r="NM331" s="388"/>
      <c r="NN331" s="389"/>
      <c r="NO331" s="388"/>
      <c r="NP331" s="388"/>
      <c r="NQ331" s="388"/>
      <c r="NR331" s="388"/>
      <c r="NS331" s="388"/>
      <c r="NT331" s="388"/>
      <c r="NU331" s="389"/>
      <c r="NV331" s="388"/>
      <c r="NW331" s="388"/>
      <c r="NX331" s="388"/>
      <c r="NY331" s="388"/>
      <c r="NZ331" s="389"/>
      <c r="OA331" s="388"/>
      <c r="OB331" s="388"/>
      <c r="OC331" s="388"/>
      <c r="OD331" s="389"/>
      <c r="OE331" s="388"/>
      <c r="OF331" s="388"/>
      <c r="OG331" s="388"/>
      <c r="OH331" s="388"/>
      <c r="OI331" s="389"/>
      <c r="OJ331" s="388"/>
      <c r="OK331" s="388"/>
      <c r="OL331" s="389"/>
      <c r="OM331" s="388"/>
      <c r="ON331" s="388"/>
      <c r="OO331" s="388"/>
      <c r="OP331" s="390"/>
      <c r="OQ331" s="388"/>
      <c r="OR331" s="388"/>
      <c r="OS331" s="388"/>
      <c r="OT331" s="388"/>
      <c r="OU331" s="388"/>
      <c r="OV331" s="388"/>
      <c r="OW331" s="388"/>
      <c r="OX331" s="388"/>
      <c r="OY331" s="390"/>
      <c r="OZ331" s="388"/>
      <c r="PA331" s="388"/>
      <c r="PB331" s="389"/>
      <c r="PC331" s="388"/>
      <c r="PD331" s="388"/>
      <c r="PE331" s="388"/>
      <c r="PF331" s="388"/>
      <c r="PG331" s="388"/>
      <c r="PH331" s="388"/>
      <c r="PI331" s="388"/>
      <c r="PJ331" s="388"/>
      <c r="PK331" s="389"/>
      <c r="PL331" s="388"/>
      <c r="PM331" s="388"/>
      <c r="PN331" s="388"/>
      <c r="PO331" s="388"/>
      <c r="PP331" s="388"/>
      <c r="PQ331" s="388"/>
      <c r="PR331" s="388"/>
      <c r="PS331" s="389"/>
      <c r="PT331" s="388"/>
      <c r="PU331" s="388"/>
      <c r="PV331" s="388"/>
      <c r="PW331" s="388"/>
      <c r="PX331" s="388"/>
      <c r="PY331" s="388"/>
      <c r="PZ331" s="388"/>
      <c r="QA331" s="388"/>
      <c r="QB331" s="389"/>
      <c r="QC331" s="388"/>
      <c r="QD331" s="388"/>
      <c r="QE331" s="388"/>
      <c r="QF331" s="388"/>
      <c r="QG331" s="388"/>
      <c r="QH331" s="388"/>
      <c r="QI331" s="388"/>
      <c r="QJ331" s="388"/>
      <c r="QK331" s="388"/>
      <c r="QL331" s="389"/>
      <c r="QM331" s="388"/>
      <c r="QN331" s="388"/>
      <c r="QO331" s="389"/>
      <c r="QP331" s="388"/>
      <c r="QQ331" s="388"/>
      <c r="QR331" s="388"/>
      <c r="QS331" s="388"/>
      <c r="QT331" s="388"/>
      <c r="QU331" s="389"/>
      <c r="QV331" s="388"/>
      <c r="QW331" s="388"/>
      <c r="QX331" s="389"/>
      <c r="QY331" s="388"/>
      <c r="QZ331" s="388"/>
      <c r="RA331" s="388"/>
      <c r="RB331" s="388"/>
      <c r="RC331" s="388"/>
      <c r="RD331" s="388"/>
      <c r="RE331" s="388"/>
      <c r="RF331" s="388"/>
      <c r="RG331" s="388"/>
      <c r="RH331" s="388"/>
      <c r="RI331" s="389"/>
      <c r="RJ331" s="388"/>
      <c r="RK331" s="388"/>
      <c r="RL331" s="388"/>
      <c r="RM331" s="389"/>
      <c r="RN331" s="388"/>
      <c r="RO331" s="388"/>
      <c r="RP331" s="389"/>
      <c r="RQ331" s="388"/>
      <c r="RR331" s="388"/>
      <c r="RS331" s="388"/>
      <c r="RT331" s="388"/>
      <c r="RU331" s="389"/>
      <c r="RV331" s="388"/>
      <c r="RW331" s="388"/>
      <c r="RX331" s="388"/>
      <c r="RY331" s="388"/>
      <c r="RZ331" s="388"/>
      <c r="SA331" s="388"/>
      <c r="SB331" s="388"/>
      <c r="SC331" s="388"/>
      <c r="SD331" s="388"/>
      <c r="SE331" s="388"/>
      <c r="SF331" s="388"/>
      <c r="SG331" s="389"/>
      <c r="SH331" s="389"/>
      <c r="SI331" s="388"/>
      <c r="SJ331" s="388"/>
      <c r="SK331" s="388"/>
      <c r="SL331" s="388"/>
      <c r="SM331" s="389"/>
      <c r="SN331" s="388"/>
      <c r="SO331" s="388"/>
      <c r="SP331" s="389"/>
      <c r="SQ331" s="389"/>
      <c r="SR331" s="388"/>
      <c r="SS331" s="388"/>
      <c r="ST331" s="388"/>
      <c r="SU331" s="388"/>
      <c r="SV331" s="389"/>
      <c r="SW331" s="388"/>
      <c r="SX331" s="388"/>
      <c r="SY331" s="389"/>
      <c r="SZ331" s="388"/>
      <c r="TA331" s="388"/>
      <c r="TB331" s="388"/>
      <c r="TC331" s="388"/>
      <c r="TD331" s="388"/>
      <c r="TE331" s="388"/>
      <c r="TF331" s="388"/>
      <c r="TG331" s="388"/>
      <c r="TH331" s="389"/>
      <c r="TI331" s="388"/>
      <c r="TJ331" s="388"/>
      <c r="TK331" s="388"/>
      <c r="TL331" s="389"/>
      <c r="TM331" s="389"/>
      <c r="TN331" s="388"/>
      <c r="TO331" s="388"/>
      <c r="TP331" s="389"/>
      <c r="TQ331" s="388"/>
      <c r="TR331" s="388"/>
      <c r="TS331" s="388"/>
      <c r="TT331" s="389"/>
      <c r="TU331" s="388"/>
      <c r="TV331" s="388"/>
      <c r="TW331" s="389"/>
      <c r="TX331" s="388"/>
      <c r="TY331" s="388"/>
      <c r="TZ331" s="388"/>
      <c r="UA331" s="388"/>
      <c r="UB331" s="388"/>
      <c r="UC331" s="388"/>
      <c r="UD331" s="450"/>
      <c r="UE331" s="450"/>
      <c r="UF331" s="388"/>
      <c r="UG331" s="388"/>
      <c r="UH331" s="388"/>
      <c r="UI331" s="388"/>
      <c r="UJ331" s="388"/>
      <c r="UK331" s="388"/>
    </row>
    <row r="332" spans="1:557" s="392" customFormat="1">
      <c r="A332" s="760" t="s">
        <v>1248</v>
      </c>
      <c r="B332" s="755" t="s">
        <v>1245</v>
      </c>
      <c r="C332" s="389"/>
      <c r="D332" s="388"/>
      <c r="E332" s="388"/>
      <c r="F332" s="450"/>
      <c r="G332" s="389"/>
      <c r="H332" s="388"/>
      <c r="I332" s="388"/>
      <c r="J332" s="361" t="s">
        <v>583</v>
      </c>
      <c r="K332" s="388"/>
      <c r="L332" s="389"/>
      <c r="M332" s="388"/>
      <c r="N332" s="388"/>
      <c r="O332" s="388"/>
      <c r="P332" s="389"/>
      <c r="Q332" s="389"/>
      <c r="R332" s="388"/>
      <c r="S332" s="388"/>
      <c r="T332" s="388"/>
      <c r="U332" s="388"/>
      <c r="V332" s="388"/>
      <c r="W332" s="388"/>
      <c r="X332" s="389"/>
      <c r="Y332" s="388"/>
      <c r="Z332" s="388"/>
      <c r="AA332" s="388"/>
      <c r="AB332" s="388"/>
      <c r="AC332" s="389"/>
      <c r="AD332" s="388"/>
      <c r="AE332" s="388"/>
      <c r="AF332" s="388"/>
      <c r="AG332" s="388"/>
      <c r="AH332" s="388"/>
      <c r="AI332" s="388"/>
      <c r="AJ332" s="388"/>
      <c r="AK332" s="388"/>
      <c r="AL332" s="388"/>
      <c r="AM332" s="388"/>
      <c r="AN332" s="389"/>
      <c r="AO332" s="388"/>
      <c r="AP332" s="388"/>
      <c r="AQ332" s="388"/>
      <c r="AR332" s="388"/>
      <c r="AS332" s="388"/>
      <c r="AT332" s="388"/>
      <c r="AU332" s="388"/>
      <c r="AV332" s="388"/>
      <c r="AW332" s="389"/>
      <c r="AX332" s="388"/>
      <c r="AY332" s="388"/>
      <c r="AZ332" s="388"/>
      <c r="BA332" s="388"/>
      <c r="BB332" s="388"/>
      <c r="BC332" s="389"/>
      <c r="BD332" s="388"/>
      <c r="BE332" s="388"/>
      <c r="BF332" s="388"/>
      <c r="BG332" s="388"/>
      <c r="BH332" s="388"/>
      <c r="BI332" s="388"/>
      <c r="BJ332" s="388"/>
      <c r="BK332" s="388"/>
      <c r="BL332" s="388"/>
      <c r="BM332" s="388"/>
      <c r="BN332" s="388"/>
      <c r="BO332" s="388"/>
      <c r="BP332" s="388"/>
      <c r="BQ332" s="388"/>
      <c r="BR332" s="388"/>
      <c r="BS332" s="389"/>
      <c r="BT332" s="388"/>
      <c r="BU332" s="388"/>
      <c r="BV332" s="388"/>
      <c r="BW332" s="388"/>
      <c r="BX332" s="388"/>
      <c r="BY332" s="388"/>
      <c r="BZ332" s="388"/>
      <c r="CA332" s="388"/>
      <c r="CB332" s="389"/>
      <c r="CC332" s="388"/>
      <c r="CD332" s="388"/>
      <c r="CE332" s="388"/>
      <c r="CF332" s="388"/>
      <c r="CG332" s="388"/>
      <c r="CH332" s="388"/>
      <c r="CI332" s="388"/>
      <c r="CJ332" s="388"/>
      <c r="CK332" s="388"/>
      <c r="CL332" s="388"/>
      <c r="CM332" s="388"/>
      <c r="CN332" s="389"/>
      <c r="CO332" s="388"/>
      <c r="CP332" s="388"/>
      <c r="CQ332" s="388"/>
      <c r="CR332" s="388"/>
      <c r="CS332" s="388"/>
      <c r="CT332" s="388"/>
      <c r="CU332" s="388"/>
      <c r="CV332" s="388"/>
      <c r="CW332" s="388"/>
      <c r="CX332" s="388"/>
      <c r="CY332" s="388"/>
      <c r="CZ332" s="388"/>
      <c r="DA332" s="388"/>
      <c r="DB332" s="388"/>
      <c r="DC332" s="388"/>
      <c r="DD332" s="388"/>
      <c r="DE332" s="388"/>
      <c r="DF332" s="388"/>
      <c r="DG332" s="388"/>
      <c r="DH332" s="388"/>
      <c r="DI332" s="389"/>
      <c r="DJ332" s="389"/>
      <c r="DK332" s="388"/>
      <c r="DL332" s="388"/>
      <c r="DM332" s="389"/>
      <c r="DN332" s="388"/>
      <c r="DO332" s="388"/>
      <c r="DP332" s="389"/>
      <c r="DQ332" s="388"/>
      <c r="DR332" s="388"/>
      <c r="DS332" s="388"/>
      <c r="DT332" s="388"/>
      <c r="DU332" s="389"/>
      <c r="DV332" s="388"/>
      <c r="DW332" s="388"/>
      <c r="DX332" s="388"/>
      <c r="DY332" s="388"/>
      <c r="DZ332" s="388"/>
      <c r="EA332" s="388"/>
      <c r="EB332" s="388"/>
      <c r="EC332" s="389"/>
      <c r="ED332" s="388"/>
      <c r="EE332" s="388"/>
      <c r="EF332" s="388"/>
      <c r="EG332" s="388"/>
      <c r="EH332" s="388"/>
      <c r="EI332" s="388"/>
      <c r="EJ332" s="388"/>
      <c r="EK332" s="389"/>
      <c r="EL332" s="388"/>
      <c r="EM332" s="388"/>
      <c r="EN332" s="388"/>
      <c r="EO332" s="388"/>
      <c r="EP332" s="388"/>
      <c r="EQ332" s="388"/>
      <c r="ER332" s="388"/>
      <c r="ES332" s="389"/>
      <c r="ET332" s="388"/>
      <c r="EU332" s="388"/>
      <c r="EV332" s="388"/>
      <c r="EW332" s="388"/>
      <c r="EX332" s="388"/>
      <c r="EY332" s="388"/>
      <c r="EZ332" s="388"/>
      <c r="FA332" s="388"/>
      <c r="FB332" s="388"/>
      <c r="FC332" s="388"/>
      <c r="FD332" s="388"/>
      <c r="FE332" s="388"/>
      <c r="FF332" s="388"/>
      <c r="FG332" s="388"/>
      <c r="FH332" s="388"/>
      <c r="FI332" s="388"/>
      <c r="FJ332" s="388"/>
      <c r="FK332" s="388"/>
      <c r="FL332" s="388"/>
      <c r="FM332" s="388"/>
      <c r="FN332" s="388"/>
      <c r="FO332" s="388"/>
      <c r="FP332" s="388"/>
      <c r="FQ332" s="388"/>
      <c r="FR332" s="388"/>
      <c r="FS332" s="388"/>
      <c r="FT332" s="388"/>
      <c r="FU332" s="388"/>
      <c r="FV332" s="388"/>
      <c r="FW332" s="388"/>
      <c r="FX332" s="388"/>
      <c r="FY332" s="388"/>
      <c r="FZ332" s="388"/>
      <c r="GA332" s="388"/>
      <c r="GB332" s="388"/>
      <c r="GC332" s="388"/>
      <c r="GD332" s="388"/>
      <c r="GE332" s="388"/>
      <c r="GF332" s="388"/>
      <c r="GG332" s="388"/>
      <c r="GH332" s="388"/>
      <c r="GI332" s="389"/>
      <c r="GJ332" s="388"/>
      <c r="GK332" s="388"/>
      <c r="GL332" s="388"/>
      <c r="GM332" s="388"/>
      <c r="GN332" s="388"/>
      <c r="GO332" s="388"/>
      <c r="GP332" s="388"/>
      <c r="GQ332" s="388"/>
      <c r="GR332" s="389"/>
      <c r="GS332" s="388"/>
      <c r="GT332" s="388"/>
      <c r="GU332" s="388"/>
      <c r="GV332" s="388"/>
      <c r="GW332" s="388"/>
      <c r="GX332" s="388"/>
      <c r="GY332" s="389"/>
      <c r="GZ332" s="388"/>
      <c r="HA332" s="388"/>
      <c r="HB332" s="388"/>
      <c r="HC332" s="388"/>
      <c r="HD332" s="388"/>
      <c r="HE332" s="388"/>
      <c r="HF332" s="389"/>
      <c r="HG332" s="389"/>
      <c r="HH332" s="388"/>
      <c r="HI332" s="388"/>
      <c r="HJ332" s="388"/>
      <c r="HK332" s="389"/>
      <c r="HL332" s="388"/>
      <c r="HM332" s="388"/>
      <c r="HN332" s="388"/>
      <c r="HO332" s="388"/>
      <c r="HP332" s="388"/>
      <c r="HQ332" s="388"/>
      <c r="HR332" s="388"/>
      <c r="HS332" s="389"/>
      <c r="HT332" s="388"/>
      <c r="HU332" s="388"/>
      <c r="HV332" s="388"/>
      <c r="HW332" s="388"/>
      <c r="HX332" s="388"/>
      <c r="HY332" s="388"/>
      <c r="HZ332" s="388"/>
      <c r="IA332" s="388"/>
      <c r="IB332" s="388"/>
      <c r="IC332" s="388"/>
      <c r="ID332" s="388"/>
      <c r="IE332" s="389"/>
      <c r="IF332" s="388"/>
      <c r="IG332" s="388"/>
      <c r="IH332" s="389"/>
      <c r="II332" s="388"/>
      <c r="IJ332" s="388"/>
      <c r="IK332" s="388"/>
      <c r="IL332" s="388"/>
      <c r="IM332" s="388"/>
      <c r="IN332" s="388"/>
      <c r="IO332" s="388"/>
      <c r="IP332" s="388"/>
      <c r="IQ332" s="388"/>
      <c r="IR332" s="388"/>
      <c r="IS332" s="389"/>
      <c r="IT332" s="388"/>
      <c r="IU332" s="388"/>
      <c r="IV332" s="389"/>
      <c r="IW332" s="388"/>
      <c r="IX332" s="388"/>
      <c r="IY332" s="389"/>
      <c r="IZ332" s="389"/>
      <c r="JA332" s="388"/>
      <c r="JB332" s="388"/>
      <c r="JC332" s="388"/>
      <c r="JD332" s="388"/>
      <c r="JE332" s="389"/>
      <c r="JF332" s="388"/>
      <c r="JG332" s="388"/>
      <c r="JH332" s="389"/>
      <c r="JI332" s="388"/>
      <c r="JJ332" s="388"/>
      <c r="JK332" s="389"/>
      <c r="JL332" s="389"/>
      <c r="JM332" s="388"/>
      <c r="JN332" s="388"/>
      <c r="JO332" s="388"/>
      <c r="JP332" s="388"/>
      <c r="JQ332" s="389"/>
      <c r="JR332" s="388"/>
      <c r="JS332" s="388"/>
      <c r="JT332" s="388"/>
      <c r="JU332" s="388"/>
      <c r="JV332" s="388"/>
      <c r="JW332" s="388"/>
      <c r="JX332" s="388"/>
      <c r="JY332" s="388"/>
      <c r="JZ332" s="389"/>
      <c r="KA332" s="388"/>
      <c r="KB332" s="388"/>
      <c r="KC332" s="388"/>
      <c r="KD332" s="388"/>
      <c r="KE332" s="390"/>
      <c r="KF332" s="388"/>
      <c r="KG332" s="388"/>
      <c r="KH332" s="389"/>
      <c r="KI332" s="389"/>
      <c r="KJ332" s="388"/>
      <c r="KK332" s="388"/>
      <c r="KL332" s="361"/>
      <c r="KM332" s="388"/>
      <c r="KN332" s="388"/>
      <c r="KO332" s="388"/>
      <c r="KP332" s="388"/>
      <c r="KQ332" s="388"/>
      <c r="KR332" s="388"/>
      <c r="KS332" s="234"/>
      <c r="KT332" s="363"/>
      <c r="KU332" s="388"/>
      <c r="KV332" s="388"/>
      <c r="KW332" s="388"/>
      <c r="KX332" s="388"/>
      <c r="KY332" s="388"/>
      <c r="KZ332" s="388"/>
      <c r="LA332" s="388"/>
      <c r="LB332" s="388"/>
      <c r="LC332" s="388"/>
      <c r="LD332" s="389"/>
      <c r="LE332" s="388"/>
      <c r="LF332" s="361"/>
      <c r="LG332" s="389"/>
      <c r="LH332" s="388"/>
      <c r="LI332" s="361" t="s">
        <v>583</v>
      </c>
      <c r="LJ332" s="361" t="s">
        <v>583</v>
      </c>
      <c r="LK332" s="389"/>
      <c r="LL332" s="361" t="s">
        <v>658</v>
      </c>
      <c r="LM332" s="361" t="s">
        <v>658</v>
      </c>
      <c r="LN332" s="361" t="s">
        <v>658</v>
      </c>
      <c r="LO332" s="361" t="s">
        <v>658</v>
      </c>
      <c r="LP332" s="361" t="s">
        <v>658</v>
      </c>
      <c r="LQ332" s="361" t="s">
        <v>658</v>
      </c>
      <c r="LR332" s="361" t="s">
        <v>658</v>
      </c>
      <c r="LS332" s="361" t="s">
        <v>658</v>
      </c>
      <c r="LT332" s="391"/>
      <c r="LU332" s="388"/>
      <c r="LV332" s="388"/>
      <c r="LW332" s="388"/>
      <c r="LX332" s="388"/>
      <c r="LY332" s="389"/>
      <c r="LZ332" s="388"/>
      <c r="MA332" s="388"/>
      <c r="MB332" s="388"/>
      <c r="MC332" s="389"/>
      <c r="MD332" s="389"/>
      <c r="ME332" s="388"/>
      <c r="MF332" s="388"/>
      <c r="MG332" s="388"/>
      <c r="MH332" s="388"/>
      <c r="MI332" s="388"/>
      <c r="MJ332" s="388"/>
      <c r="MK332" s="388"/>
      <c r="ML332" s="388"/>
      <c r="MM332" s="388"/>
      <c r="MN332" s="388"/>
      <c r="MO332" s="388"/>
      <c r="MP332" s="389"/>
      <c r="MQ332" s="388"/>
      <c r="MR332" s="388"/>
      <c r="MS332" s="388"/>
      <c r="MT332" s="388"/>
      <c r="MU332" s="388"/>
      <c r="MV332" s="388"/>
      <c r="MW332" s="388"/>
      <c r="MX332" s="389"/>
      <c r="MY332" s="388"/>
      <c r="MZ332" s="388"/>
      <c r="NA332" s="390"/>
      <c r="NB332" s="388"/>
      <c r="NC332" s="388"/>
      <c r="ND332" s="388"/>
      <c r="NE332" s="389"/>
      <c r="NF332" s="389"/>
      <c r="NG332" s="388"/>
      <c r="NH332" s="388"/>
      <c r="NI332" s="388"/>
      <c r="NJ332" s="389"/>
      <c r="NK332" s="388"/>
      <c r="NL332" s="388"/>
      <c r="NM332" s="388"/>
      <c r="NN332" s="389"/>
      <c r="NO332" s="388"/>
      <c r="NP332" s="388"/>
      <c r="NQ332" s="388"/>
      <c r="NR332" s="388"/>
      <c r="NS332" s="388"/>
      <c r="NT332" s="388"/>
      <c r="NU332" s="389"/>
      <c r="NV332" s="388"/>
      <c r="NW332" s="388"/>
      <c r="NX332" s="388"/>
      <c r="NY332" s="388"/>
      <c r="NZ332" s="389"/>
      <c r="OA332" s="388"/>
      <c r="OB332" s="388"/>
      <c r="OC332" s="388"/>
      <c r="OD332" s="389"/>
      <c r="OE332" s="388"/>
      <c r="OF332" s="388"/>
      <c r="OG332" s="388"/>
      <c r="OH332" s="388"/>
      <c r="OI332" s="389"/>
      <c r="OJ332" s="388"/>
      <c r="OK332" s="388"/>
      <c r="OL332" s="389"/>
      <c r="OM332" s="388"/>
      <c r="ON332" s="388"/>
      <c r="OO332" s="388"/>
      <c r="OP332" s="390"/>
      <c r="OQ332" s="388"/>
      <c r="OR332" s="388"/>
      <c r="OS332" s="388"/>
      <c r="OT332" s="388"/>
      <c r="OU332" s="388"/>
      <c r="OV332" s="388"/>
      <c r="OW332" s="388"/>
      <c r="OX332" s="388"/>
      <c r="OY332" s="390"/>
      <c r="OZ332" s="388"/>
      <c r="PA332" s="388"/>
      <c r="PB332" s="389"/>
      <c r="PC332" s="388"/>
      <c r="PD332" s="388"/>
      <c r="PE332" s="388"/>
      <c r="PF332" s="388"/>
      <c r="PG332" s="388"/>
      <c r="PH332" s="388"/>
      <c r="PI332" s="388"/>
      <c r="PJ332" s="388"/>
      <c r="PK332" s="389"/>
      <c r="PL332" s="388"/>
      <c r="PM332" s="388"/>
      <c r="PN332" s="388"/>
      <c r="PO332" s="388"/>
      <c r="PP332" s="388"/>
      <c r="PQ332" s="388"/>
      <c r="PR332" s="388"/>
      <c r="PS332" s="389"/>
      <c r="PT332" s="388"/>
      <c r="PU332" s="388"/>
      <c r="PV332" s="388"/>
      <c r="PW332" s="388"/>
      <c r="PX332" s="388"/>
      <c r="PY332" s="388"/>
      <c r="PZ332" s="388"/>
      <c r="QA332" s="388"/>
      <c r="QB332" s="389"/>
      <c r="QC332" s="388"/>
      <c r="QD332" s="388"/>
      <c r="QE332" s="388"/>
      <c r="QF332" s="388"/>
      <c r="QG332" s="388"/>
      <c r="QH332" s="388"/>
      <c r="QI332" s="388"/>
      <c r="QJ332" s="388"/>
      <c r="QK332" s="388"/>
      <c r="QL332" s="389"/>
      <c r="QM332" s="388"/>
      <c r="QN332" s="388"/>
      <c r="QO332" s="389"/>
      <c r="QP332" s="388"/>
      <c r="QQ332" s="388"/>
      <c r="QR332" s="388"/>
      <c r="QS332" s="388"/>
      <c r="QT332" s="388"/>
      <c r="QU332" s="389"/>
      <c r="QV332" s="388"/>
      <c r="QW332" s="388"/>
      <c r="QX332" s="389"/>
      <c r="QY332" s="388"/>
      <c r="QZ332" s="388"/>
      <c r="RA332" s="388"/>
      <c r="RB332" s="388"/>
      <c r="RC332" s="388"/>
      <c r="RD332" s="388"/>
      <c r="RE332" s="388"/>
      <c r="RF332" s="388"/>
      <c r="RG332" s="388"/>
      <c r="RH332" s="388"/>
      <c r="RI332" s="389"/>
      <c r="RJ332" s="388"/>
      <c r="RK332" s="388"/>
      <c r="RL332" s="388"/>
      <c r="RM332" s="389"/>
      <c r="RN332" s="388"/>
      <c r="RO332" s="388"/>
      <c r="RP332" s="389"/>
      <c r="RQ332" s="388"/>
      <c r="RR332" s="388"/>
      <c r="RS332" s="388"/>
      <c r="RT332" s="388"/>
      <c r="RU332" s="389"/>
      <c r="RV332" s="388"/>
      <c r="RW332" s="388"/>
      <c r="RX332" s="388"/>
      <c r="RY332" s="388"/>
      <c r="RZ332" s="388"/>
      <c r="SA332" s="388"/>
      <c r="SB332" s="388"/>
      <c r="SC332" s="388"/>
      <c r="SD332" s="388"/>
      <c r="SE332" s="388"/>
      <c r="SF332" s="388"/>
      <c r="SG332" s="389"/>
      <c r="SH332" s="389"/>
      <c r="SI332" s="388"/>
      <c r="SJ332" s="388"/>
      <c r="SK332" s="388"/>
      <c r="SL332" s="388"/>
      <c r="SM332" s="389"/>
      <c r="SN332" s="388"/>
      <c r="SO332" s="388"/>
      <c r="SP332" s="389"/>
      <c r="SQ332" s="389"/>
      <c r="SR332" s="388"/>
      <c r="SS332" s="388"/>
      <c r="ST332" s="388"/>
      <c r="SU332" s="388"/>
      <c r="SV332" s="389"/>
      <c r="SW332" s="388"/>
      <c r="SX332" s="388"/>
      <c r="SY332" s="389"/>
      <c r="SZ332" s="388"/>
      <c r="TA332" s="388"/>
      <c r="TB332" s="388"/>
      <c r="TC332" s="388"/>
      <c r="TD332" s="388"/>
      <c r="TE332" s="388"/>
      <c r="TF332" s="388"/>
      <c r="TG332" s="388"/>
      <c r="TH332" s="389"/>
      <c r="TI332" s="388"/>
      <c r="TJ332" s="388"/>
      <c r="TK332" s="388"/>
      <c r="TL332" s="389"/>
      <c r="TM332" s="389"/>
      <c r="TN332" s="388"/>
      <c r="TO332" s="388"/>
      <c r="TP332" s="389"/>
      <c r="TQ332" s="388"/>
      <c r="TR332" s="388"/>
      <c r="TS332" s="388"/>
      <c r="TT332" s="389"/>
      <c r="TU332" s="388"/>
      <c r="TV332" s="388"/>
      <c r="TW332" s="389"/>
      <c r="TX332" s="388"/>
      <c r="TY332" s="388"/>
      <c r="TZ332" s="388"/>
      <c r="UA332" s="388"/>
      <c r="UB332" s="388"/>
      <c r="UC332" s="388"/>
      <c r="UD332" s="450"/>
      <c r="UE332" s="450"/>
      <c r="UF332" s="388"/>
      <c r="UG332" s="388"/>
      <c r="UH332" s="388"/>
      <c r="UI332" s="388"/>
      <c r="UJ332" s="388"/>
      <c r="UK332" s="388"/>
    </row>
    <row r="333" spans="1:557" s="392" customFormat="1">
      <c r="A333" s="760" t="s">
        <v>1249</v>
      </c>
      <c r="B333" s="755" t="s">
        <v>1197</v>
      </c>
      <c r="C333" s="389"/>
      <c r="D333" s="388"/>
      <c r="E333" s="388"/>
      <c r="F333" s="450"/>
      <c r="G333" s="389"/>
      <c r="H333" s="388"/>
      <c r="I333" s="388"/>
      <c r="J333" s="361" t="s">
        <v>583</v>
      </c>
      <c r="K333" s="388"/>
      <c r="L333" s="389"/>
      <c r="M333" s="388"/>
      <c r="N333" s="388"/>
      <c r="O333" s="388"/>
      <c r="P333" s="389"/>
      <c r="Q333" s="389"/>
      <c r="R333" s="388"/>
      <c r="S333" s="388"/>
      <c r="T333" s="388"/>
      <c r="U333" s="388"/>
      <c r="V333" s="388"/>
      <c r="W333" s="388"/>
      <c r="X333" s="389"/>
      <c r="Y333" s="388"/>
      <c r="Z333" s="388"/>
      <c r="AA333" s="388"/>
      <c r="AB333" s="388"/>
      <c r="AC333" s="389"/>
      <c r="AD333" s="388"/>
      <c r="AE333" s="388"/>
      <c r="AF333" s="388"/>
      <c r="AG333" s="388"/>
      <c r="AH333" s="388"/>
      <c r="AI333" s="388"/>
      <c r="AJ333" s="388"/>
      <c r="AK333" s="388"/>
      <c r="AL333" s="388"/>
      <c r="AM333" s="388"/>
      <c r="AN333" s="389"/>
      <c r="AO333" s="388"/>
      <c r="AP333" s="388"/>
      <c r="AQ333" s="388"/>
      <c r="AR333" s="388"/>
      <c r="AS333" s="388"/>
      <c r="AT333" s="388"/>
      <c r="AU333" s="388"/>
      <c r="AV333" s="388"/>
      <c r="AW333" s="389"/>
      <c r="AX333" s="388"/>
      <c r="AY333" s="388"/>
      <c r="AZ333" s="388"/>
      <c r="BA333" s="388"/>
      <c r="BB333" s="388"/>
      <c r="BC333" s="389"/>
      <c r="BD333" s="388"/>
      <c r="BE333" s="388"/>
      <c r="BF333" s="388"/>
      <c r="BG333" s="388"/>
      <c r="BH333" s="388"/>
      <c r="BI333" s="388"/>
      <c r="BJ333" s="388"/>
      <c r="BK333" s="388"/>
      <c r="BL333" s="388"/>
      <c r="BM333" s="388"/>
      <c r="BN333" s="388"/>
      <c r="BO333" s="388"/>
      <c r="BP333" s="388"/>
      <c r="BQ333" s="388"/>
      <c r="BR333" s="388"/>
      <c r="BS333" s="389"/>
      <c r="BT333" s="388"/>
      <c r="BU333" s="388"/>
      <c r="BV333" s="388"/>
      <c r="BW333" s="388"/>
      <c r="BX333" s="388"/>
      <c r="BY333" s="388"/>
      <c r="BZ333" s="388"/>
      <c r="CA333" s="388"/>
      <c r="CB333" s="389"/>
      <c r="CC333" s="388"/>
      <c r="CD333" s="388"/>
      <c r="CE333" s="388"/>
      <c r="CF333" s="388"/>
      <c r="CG333" s="388"/>
      <c r="CH333" s="388"/>
      <c r="CI333" s="388"/>
      <c r="CJ333" s="388"/>
      <c r="CK333" s="388"/>
      <c r="CL333" s="388"/>
      <c r="CM333" s="388"/>
      <c r="CN333" s="389"/>
      <c r="CO333" s="388"/>
      <c r="CP333" s="388"/>
      <c r="CQ333" s="388"/>
      <c r="CR333" s="388"/>
      <c r="CS333" s="388"/>
      <c r="CT333" s="388"/>
      <c r="CU333" s="388"/>
      <c r="CV333" s="388"/>
      <c r="CW333" s="388"/>
      <c r="CX333" s="388"/>
      <c r="CY333" s="388"/>
      <c r="CZ333" s="388"/>
      <c r="DA333" s="388"/>
      <c r="DB333" s="388"/>
      <c r="DC333" s="388"/>
      <c r="DD333" s="388"/>
      <c r="DE333" s="388"/>
      <c r="DF333" s="388"/>
      <c r="DG333" s="388"/>
      <c r="DH333" s="388"/>
      <c r="DI333" s="389"/>
      <c r="DJ333" s="389"/>
      <c r="DK333" s="388"/>
      <c r="DL333" s="388"/>
      <c r="DM333" s="389"/>
      <c r="DN333" s="388"/>
      <c r="DO333" s="388"/>
      <c r="DP333" s="389"/>
      <c r="DQ333" s="388"/>
      <c r="DR333" s="388"/>
      <c r="DS333" s="388"/>
      <c r="DT333" s="388"/>
      <c r="DU333" s="389"/>
      <c r="DV333" s="388"/>
      <c r="DW333" s="388"/>
      <c r="DX333" s="388"/>
      <c r="DY333" s="388"/>
      <c r="DZ333" s="388"/>
      <c r="EA333" s="388"/>
      <c r="EB333" s="388"/>
      <c r="EC333" s="389"/>
      <c r="ED333" s="388"/>
      <c r="EE333" s="388"/>
      <c r="EF333" s="388"/>
      <c r="EG333" s="388"/>
      <c r="EH333" s="388"/>
      <c r="EI333" s="388"/>
      <c r="EJ333" s="388"/>
      <c r="EK333" s="389"/>
      <c r="EL333" s="388"/>
      <c r="EM333" s="388"/>
      <c r="EN333" s="388"/>
      <c r="EO333" s="388"/>
      <c r="EP333" s="388"/>
      <c r="EQ333" s="388"/>
      <c r="ER333" s="388"/>
      <c r="ES333" s="389"/>
      <c r="ET333" s="388"/>
      <c r="EU333" s="388"/>
      <c r="EV333" s="388"/>
      <c r="EW333" s="388"/>
      <c r="EX333" s="388"/>
      <c r="EY333" s="388"/>
      <c r="EZ333" s="388"/>
      <c r="FA333" s="388"/>
      <c r="FB333" s="388"/>
      <c r="FC333" s="388"/>
      <c r="FD333" s="388"/>
      <c r="FE333" s="388"/>
      <c r="FF333" s="388"/>
      <c r="FG333" s="388"/>
      <c r="FH333" s="388"/>
      <c r="FI333" s="388"/>
      <c r="FJ333" s="388"/>
      <c r="FK333" s="388"/>
      <c r="FL333" s="388"/>
      <c r="FM333" s="388"/>
      <c r="FN333" s="388"/>
      <c r="FO333" s="388"/>
      <c r="FP333" s="388"/>
      <c r="FQ333" s="388"/>
      <c r="FR333" s="388"/>
      <c r="FS333" s="388"/>
      <c r="FT333" s="388"/>
      <c r="FU333" s="388"/>
      <c r="FV333" s="388"/>
      <c r="FW333" s="388"/>
      <c r="FX333" s="388"/>
      <c r="FY333" s="388"/>
      <c r="FZ333" s="388"/>
      <c r="GA333" s="388"/>
      <c r="GB333" s="388"/>
      <c r="GC333" s="388"/>
      <c r="GD333" s="388"/>
      <c r="GE333" s="388"/>
      <c r="GF333" s="388"/>
      <c r="GG333" s="388"/>
      <c r="GH333" s="388"/>
      <c r="GI333" s="389"/>
      <c r="GJ333" s="388"/>
      <c r="GK333" s="388"/>
      <c r="GL333" s="388"/>
      <c r="GM333" s="388"/>
      <c r="GN333" s="388"/>
      <c r="GO333" s="388"/>
      <c r="GP333" s="388"/>
      <c r="GQ333" s="388"/>
      <c r="GR333" s="389"/>
      <c r="GS333" s="388"/>
      <c r="GT333" s="388"/>
      <c r="GU333" s="388"/>
      <c r="GV333" s="388"/>
      <c r="GW333" s="388"/>
      <c r="GX333" s="388"/>
      <c r="GY333" s="389"/>
      <c r="GZ333" s="388"/>
      <c r="HA333" s="388"/>
      <c r="HB333" s="388"/>
      <c r="HC333" s="388"/>
      <c r="HD333" s="388"/>
      <c r="HE333" s="388"/>
      <c r="HF333" s="389"/>
      <c r="HG333" s="389"/>
      <c r="HH333" s="388"/>
      <c r="HI333" s="388"/>
      <c r="HJ333" s="388"/>
      <c r="HK333" s="389"/>
      <c r="HL333" s="388"/>
      <c r="HM333" s="388"/>
      <c r="HN333" s="388"/>
      <c r="HO333" s="388"/>
      <c r="HP333" s="388"/>
      <c r="HQ333" s="388"/>
      <c r="HR333" s="388"/>
      <c r="HS333" s="389"/>
      <c r="HT333" s="388"/>
      <c r="HU333" s="388"/>
      <c r="HV333" s="388"/>
      <c r="HW333" s="388"/>
      <c r="HX333" s="388"/>
      <c r="HY333" s="388"/>
      <c r="HZ333" s="388"/>
      <c r="IA333" s="388"/>
      <c r="IB333" s="388"/>
      <c r="IC333" s="388"/>
      <c r="ID333" s="388"/>
      <c r="IE333" s="389"/>
      <c r="IF333" s="388"/>
      <c r="IG333" s="388"/>
      <c r="IH333" s="389"/>
      <c r="II333" s="388"/>
      <c r="IJ333" s="388"/>
      <c r="IK333" s="388"/>
      <c r="IL333" s="388"/>
      <c r="IM333" s="388"/>
      <c r="IN333" s="388"/>
      <c r="IO333" s="388"/>
      <c r="IP333" s="388"/>
      <c r="IQ333" s="388"/>
      <c r="IR333" s="388"/>
      <c r="IS333" s="389"/>
      <c r="IT333" s="388"/>
      <c r="IU333" s="388"/>
      <c r="IV333" s="389"/>
      <c r="IW333" s="388"/>
      <c r="IX333" s="388"/>
      <c r="IY333" s="389"/>
      <c r="IZ333" s="389"/>
      <c r="JA333" s="388"/>
      <c r="JB333" s="388"/>
      <c r="JC333" s="388"/>
      <c r="JD333" s="388"/>
      <c r="JE333" s="389"/>
      <c r="JF333" s="388"/>
      <c r="JG333" s="388"/>
      <c r="JH333" s="389"/>
      <c r="JI333" s="388"/>
      <c r="JJ333" s="388"/>
      <c r="JK333" s="389"/>
      <c r="JL333" s="389"/>
      <c r="JM333" s="388"/>
      <c r="JN333" s="388"/>
      <c r="JO333" s="388"/>
      <c r="JP333" s="388"/>
      <c r="JQ333" s="389"/>
      <c r="JR333" s="388"/>
      <c r="JS333" s="388"/>
      <c r="JT333" s="388"/>
      <c r="JU333" s="388"/>
      <c r="JV333" s="388"/>
      <c r="JW333" s="388"/>
      <c r="JX333" s="388"/>
      <c r="JY333" s="388"/>
      <c r="JZ333" s="389"/>
      <c r="KA333" s="388"/>
      <c r="KB333" s="388"/>
      <c r="KC333" s="388"/>
      <c r="KD333" s="388"/>
      <c r="KE333" s="390"/>
      <c r="KF333" s="388"/>
      <c r="KG333" s="388"/>
      <c r="KH333" s="389"/>
      <c r="KI333" s="389"/>
      <c r="KJ333" s="388"/>
      <c r="KK333" s="388"/>
      <c r="KL333" s="388"/>
      <c r="KM333" s="388"/>
      <c r="KN333" s="388"/>
      <c r="KO333" s="388"/>
      <c r="KP333" s="388"/>
      <c r="KQ333" s="388"/>
      <c r="KR333" s="388"/>
      <c r="KS333" s="234"/>
      <c r="KT333" s="363"/>
      <c r="KU333" s="388"/>
      <c r="KV333" s="388"/>
      <c r="KW333" s="388"/>
      <c r="KX333" s="388"/>
      <c r="KY333" s="388"/>
      <c r="KZ333" s="388"/>
      <c r="LA333" s="388"/>
      <c r="LB333" s="388"/>
      <c r="LC333" s="388"/>
      <c r="LD333" s="389"/>
      <c r="LE333" s="388"/>
      <c r="LF333" s="361"/>
      <c r="LG333" s="389"/>
      <c r="LH333" s="388"/>
      <c r="LI333" s="361" t="s">
        <v>583</v>
      </c>
      <c r="LJ333" s="361" t="s">
        <v>583</v>
      </c>
      <c r="LK333" s="389"/>
      <c r="LL333" s="361" t="s">
        <v>658</v>
      </c>
      <c r="LM333" s="361" t="s">
        <v>658</v>
      </c>
      <c r="LN333" s="361" t="s">
        <v>658</v>
      </c>
      <c r="LO333" s="361" t="s">
        <v>658</v>
      </c>
      <c r="LP333" s="361" t="s">
        <v>658</v>
      </c>
      <c r="LQ333" s="361" t="s">
        <v>658</v>
      </c>
      <c r="LR333" s="361" t="s">
        <v>658</v>
      </c>
      <c r="LS333" s="361" t="s">
        <v>658</v>
      </c>
      <c r="LT333" s="361" t="s">
        <v>658</v>
      </c>
      <c r="LU333" s="391"/>
      <c r="LV333" s="388"/>
      <c r="LW333" s="388"/>
      <c r="LX333" s="388"/>
      <c r="LY333" s="389"/>
      <c r="LZ333" s="388"/>
      <c r="MA333" s="388"/>
      <c r="MB333" s="388"/>
      <c r="MC333" s="389"/>
      <c r="MD333" s="389"/>
      <c r="ME333" s="388"/>
      <c r="MF333" s="388"/>
      <c r="MG333" s="388"/>
      <c r="MH333" s="388"/>
      <c r="MI333" s="388"/>
      <c r="MJ333" s="388"/>
      <c r="MK333" s="388"/>
      <c r="ML333" s="388"/>
      <c r="MM333" s="388"/>
      <c r="MN333" s="388"/>
      <c r="MO333" s="388"/>
      <c r="MP333" s="389"/>
      <c r="MQ333" s="388"/>
      <c r="MR333" s="388"/>
      <c r="MS333" s="388"/>
      <c r="MT333" s="388"/>
      <c r="MU333" s="388"/>
      <c r="MV333" s="388"/>
      <c r="MW333" s="388"/>
      <c r="MX333" s="389"/>
      <c r="MY333" s="388"/>
      <c r="MZ333" s="388"/>
      <c r="NA333" s="390"/>
      <c r="NB333" s="388"/>
      <c r="NC333" s="388"/>
      <c r="ND333" s="388"/>
      <c r="NE333" s="389"/>
      <c r="NF333" s="389"/>
      <c r="NG333" s="388"/>
      <c r="NH333" s="388"/>
      <c r="NI333" s="388"/>
      <c r="NJ333" s="389"/>
      <c r="NK333" s="388"/>
      <c r="NL333" s="388"/>
      <c r="NM333" s="388"/>
      <c r="NN333" s="389"/>
      <c r="NO333" s="388"/>
      <c r="NP333" s="388"/>
      <c r="NQ333" s="388"/>
      <c r="NR333" s="388"/>
      <c r="NS333" s="388"/>
      <c r="NT333" s="388"/>
      <c r="NU333" s="389"/>
      <c r="NV333" s="388"/>
      <c r="NW333" s="388"/>
      <c r="NX333" s="388"/>
      <c r="NY333" s="388"/>
      <c r="NZ333" s="389"/>
      <c r="OA333" s="388"/>
      <c r="OB333" s="388"/>
      <c r="OC333" s="388"/>
      <c r="OD333" s="389"/>
      <c r="OE333" s="388"/>
      <c r="OF333" s="388"/>
      <c r="OG333" s="388"/>
      <c r="OH333" s="388"/>
      <c r="OI333" s="389"/>
      <c r="OJ333" s="388"/>
      <c r="OK333" s="388"/>
      <c r="OL333" s="389"/>
      <c r="OM333" s="388"/>
      <c r="ON333" s="388"/>
      <c r="OO333" s="388"/>
      <c r="OP333" s="390"/>
      <c r="OQ333" s="388"/>
      <c r="OR333" s="388"/>
      <c r="OS333" s="388"/>
      <c r="OT333" s="388"/>
      <c r="OU333" s="388"/>
      <c r="OV333" s="388"/>
      <c r="OW333" s="388"/>
      <c r="OX333" s="388"/>
      <c r="OY333" s="390"/>
      <c r="OZ333" s="388"/>
      <c r="PA333" s="388"/>
      <c r="PB333" s="389"/>
      <c r="PC333" s="388"/>
      <c r="PD333" s="388"/>
      <c r="PE333" s="388"/>
      <c r="PF333" s="388"/>
      <c r="PG333" s="388"/>
      <c r="PH333" s="388"/>
      <c r="PI333" s="388"/>
      <c r="PJ333" s="388"/>
      <c r="PK333" s="389"/>
      <c r="PL333" s="388"/>
      <c r="PM333" s="388"/>
      <c r="PN333" s="388"/>
      <c r="PO333" s="388"/>
      <c r="PP333" s="388"/>
      <c r="PQ333" s="388"/>
      <c r="PR333" s="388"/>
      <c r="PS333" s="389"/>
      <c r="PT333" s="388"/>
      <c r="PU333" s="388"/>
      <c r="PV333" s="388"/>
      <c r="PW333" s="388"/>
      <c r="PX333" s="388"/>
      <c r="PY333" s="388"/>
      <c r="PZ333" s="388"/>
      <c r="QA333" s="388"/>
      <c r="QB333" s="389"/>
      <c r="QC333" s="388"/>
      <c r="QD333" s="388"/>
      <c r="QE333" s="388"/>
      <c r="QF333" s="388"/>
      <c r="QG333" s="388"/>
      <c r="QH333" s="388"/>
      <c r="QI333" s="388"/>
      <c r="QJ333" s="388"/>
      <c r="QK333" s="388"/>
      <c r="QL333" s="389"/>
      <c r="QM333" s="388"/>
      <c r="QN333" s="388"/>
      <c r="QO333" s="389"/>
      <c r="QP333" s="388"/>
      <c r="QQ333" s="388"/>
      <c r="QR333" s="388"/>
      <c r="QS333" s="388"/>
      <c r="QT333" s="388"/>
      <c r="QU333" s="389"/>
      <c r="QV333" s="388"/>
      <c r="QW333" s="388"/>
      <c r="QX333" s="389"/>
      <c r="QY333" s="388"/>
      <c r="QZ333" s="388"/>
      <c r="RA333" s="388"/>
      <c r="RB333" s="388"/>
      <c r="RC333" s="388"/>
      <c r="RD333" s="388"/>
      <c r="RE333" s="388"/>
      <c r="RF333" s="388"/>
      <c r="RG333" s="388"/>
      <c r="RH333" s="388"/>
      <c r="RI333" s="389"/>
      <c r="RJ333" s="388"/>
      <c r="RK333" s="388"/>
      <c r="RL333" s="388"/>
      <c r="RM333" s="389"/>
      <c r="RN333" s="388"/>
      <c r="RO333" s="388"/>
      <c r="RP333" s="389"/>
      <c r="RQ333" s="388"/>
      <c r="RR333" s="388"/>
      <c r="RS333" s="388"/>
      <c r="RT333" s="388"/>
      <c r="RU333" s="389"/>
      <c r="RV333" s="388"/>
      <c r="RW333" s="388"/>
      <c r="RX333" s="388"/>
      <c r="RY333" s="388"/>
      <c r="RZ333" s="388"/>
      <c r="SA333" s="388"/>
      <c r="SB333" s="388"/>
      <c r="SC333" s="388"/>
      <c r="SD333" s="388"/>
      <c r="SE333" s="388"/>
      <c r="SF333" s="388"/>
      <c r="SG333" s="389"/>
      <c r="SH333" s="389"/>
      <c r="SI333" s="388"/>
      <c r="SJ333" s="388"/>
      <c r="SK333" s="388"/>
      <c r="SL333" s="388"/>
      <c r="SM333" s="389"/>
      <c r="SN333" s="388"/>
      <c r="SO333" s="388"/>
      <c r="SP333" s="389"/>
      <c r="SQ333" s="389"/>
      <c r="SR333" s="388"/>
      <c r="SS333" s="388"/>
      <c r="ST333" s="388"/>
      <c r="SU333" s="388"/>
      <c r="SV333" s="389"/>
      <c r="SW333" s="388"/>
      <c r="SX333" s="388"/>
      <c r="SY333" s="389"/>
      <c r="SZ333" s="388"/>
      <c r="TA333" s="388"/>
      <c r="TB333" s="388"/>
      <c r="TC333" s="388"/>
      <c r="TD333" s="388"/>
      <c r="TE333" s="388"/>
      <c r="TF333" s="388"/>
      <c r="TG333" s="388"/>
      <c r="TH333" s="389"/>
      <c r="TI333" s="388"/>
      <c r="TJ333" s="388"/>
      <c r="TK333" s="388"/>
      <c r="TL333" s="389"/>
      <c r="TM333" s="389"/>
      <c r="TN333" s="388"/>
      <c r="TO333" s="388"/>
      <c r="TP333" s="389"/>
      <c r="TQ333" s="388"/>
      <c r="TR333" s="388"/>
      <c r="TS333" s="388"/>
      <c r="TT333" s="389"/>
      <c r="TU333" s="388"/>
      <c r="TV333" s="388"/>
      <c r="TW333" s="389"/>
      <c r="TX333" s="388"/>
      <c r="TY333" s="388"/>
      <c r="TZ333" s="388"/>
      <c r="UA333" s="388"/>
      <c r="UB333" s="388"/>
      <c r="UC333" s="388"/>
      <c r="UD333" s="450"/>
      <c r="UE333" s="450"/>
      <c r="UF333" s="388"/>
      <c r="UG333" s="388"/>
      <c r="UH333" s="388"/>
      <c r="UI333" s="388"/>
      <c r="UJ333" s="388"/>
      <c r="UK333" s="388"/>
    </row>
    <row r="334" spans="1:557" s="392" customFormat="1">
      <c r="A334" s="760" t="s">
        <v>1250</v>
      </c>
      <c r="B334" s="755" t="s">
        <v>1239</v>
      </c>
      <c r="C334" s="389"/>
      <c r="D334" s="388"/>
      <c r="E334" s="388"/>
      <c r="F334" s="450"/>
      <c r="G334" s="389"/>
      <c r="H334" s="388"/>
      <c r="I334" s="388"/>
      <c r="J334" s="361" t="s">
        <v>583</v>
      </c>
      <c r="K334" s="388"/>
      <c r="L334" s="389"/>
      <c r="M334" s="388"/>
      <c r="N334" s="388"/>
      <c r="O334" s="388"/>
      <c r="P334" s="389"/>
      <c r="Q334" s="389"/>
      <c r="R334" s="388"/>
      <c r="S334" s="388"/>
      <c r="T334" s="388"/>
      <c r="U334" s="388"/>
      <c r="V334" s="388"/>
      <c r="W334" s="388"/>
      <c r="X334" s="389"/>
      <c r="Y334" s="388"/>
      <c r="Z334" s="388"/>
      <c r="AA334" s="388"/>
      <c r="AB334" s="388"/>
      <c r="AC334" s="389"/>
      <c r="AD334" s="388"/>
      <c r="AE334" s="388"/>
      <c r="AF334" s="388"/>
      <c r="AG334" s="388"/>
      <c r="AH334" s="388"/>
      <c r="AI334" s="388"/>
      <c r="AJ334" s="388"/>
      <c r="AK334" s="388"/>
      <c r="AL334" s="388"/>
      <c r="AM334" s="388"/>
      <c r="AN334" s="389"/>
      <c r="AO334" s="388"/>
      <c r="AP334" s="388"/>
      <c r="AQ334" s="388"/>
      <c r="AR334" s="388"/>
      <c r="AS334" s="388"/>
      <c r="AT334" s="388"/>
      <c r="AU334" s="388"/>
      <c r="AV334" s="388"/>
      <c r="AW334" s="389"/>
      <c r="AX334" s="388"/>
      <c r="AY334" s="388"/>
      <c r="AZ334" s="388"/>
      <c r="BA334" s="388"/>
      <c r="BB334" s="388"/>
      <c r="BC334" s="389"/>
      <c r="BD334" s="388"/>
      <c r="BE334" s="388"/>
      <c r="BF334" s="388"/>
      <c r="BG334" s="388"/>
      <c r="BH334" s="388"/>
      <c r="BI334" s="388"/>
      <c r="BJ334" s="388"/>
      <c r="BK334" s="388"/>
      <c r="BL334" s="388"/>
      <c r="BM334" s="388"/>
      <c r="BN334" s="388"/>
      <c r="BO334" s="388"/>
      <c r="BP334" s="388"/>
      <c r="BQ334" s="388"/>
      <c r="BR334" s="388"/>
      <c r="BS334" s="389"/>
      <c r="BT334" s="388"/>
      <c r="BU334" s="388"/>
      <c r="BV334" s="388"/>
      <c r="BW334" s="388"/>
      <c r="BX334" s="388"/>
      <c r="BY334" s="388"/>
      <c r="BZ334" s="388"/>
      <c r="CA334" s="388"/>
      <c r="CB334" s="389"/>
      <c r="CC334" s="388"/>
      <c r="CD334" s="388"/>
      <c r="CE334" s="388"/>
      <c r="CF334" s="388"/>
      <c r="CG334" s="388"/>
      <c r="CH334" s="388"/>
      <c r="CI334" s="388"/>
      <c r="CJ334" s="388"/>
      <c r="CK334" s="388"/>
      <c r="CL334" s="388"/>
      <c r="CM334" s="388"/>
      <c r="CN334" s="389"/>
      <c r="CO334" s="388"/>
      <c r="CP334" s="388"/>
      <c r="CQ334" s="388"/>
      <c r="CR334" s="388"/>
      <c r="CS334" s="388"/>
      <c r="CT334" s="388"/>
      <c r="CU334" s="388"/>
      <c r="CV334" s="388"/>
      <c r="CW334" s="388"/>
      <c r="CX334" s="388"/>
      <c r="CY334" s="388"/>
      <c r="CZ334" s="388"/>
      <c r="DA334" s="388"/>
      <c r="DB334" s="388"/>
      <c r="DC334" s="388"/>
      <c r="DD334" s="388"/>
      <c r="DE334" s="388"/>
      <c r="DF334" s="388"/>
      <c r="DG334" s="388"/>
      <c r="DH334" s="388"/>
      <c r="DI334" s="389"/>
      <c r="DJ334" s="389"/>
      <c r="DK334" s="388"/>
      <c r="DL334" s="388"/>
      <c r="DM334" s="389"/>
      <c r="DN334" s="388"/>
      <c r="DO334" s="388"/>
      <c r="DP334" s="389"/>
      <c r="DQ334" s="388"/>
      <c r="DR334" s="388"/>
      <c r="DS334" s="388"/>
      <c r="DT334" s="388"/>
      <c r="DU334" s="389"/>
      <c r="DV334" s="388"/>
      <c r="DW334" s="388"/>
      <c r="DX334" s="388"/>
      <c r="DY334" s="388"/>
      <c r="DZ334" s="388"/>
      <c r="EA334" s="388"/>
      <c r="EB334" s="388"/>
      <c r="EC334" s="389"/>
      <c r="ED334" s="388"/>
      <c r="EE334" s="388"/>
      <c r="EF334" s="388"/>
      <c r="EG334" s="388"/>
      <c r="EH334" s="388"/>
      <c r="EI334" s="388"/>
      <c r="EJ334" s="388"/>
      <c r="EK334" s="389"/>
      <c r="EL334" s="388"/>
      <c r="EM334" s="388"/>
      <c r="EN334" s="388"/>
      <c r="EO334" s="388"/>
      <c r="EP334" s="388"/>
      <c r="EQ334" s="388"/>
      <c r="ER334" s="388"/>
      <c r="ES334" s="389"/>
      <c r="ET334" s="388"/>
      <c r="EU334" s="388"/>
      <c r="EV334" s="388"/>
      <c r="EW334" s="388"/>
      <c r="EX334" s="388"/>
      <c r="EY334" s="388"/>
      <c r="EZ334" s="388"/>
      <c r="FA334" s="388"/>
      <c r="FB334" s="388"/>
      <c r="FC334" s="388"/>
      <c r="FD334" s="388"/>
      <c r="FE334" s="388"/>
      <c r="FF334" s="388"/>
      <c r="FG334" s="388"/>
      <c r="FH334" s="388"/>
      <c r="FI334" s="388"/>
      <c r="FJ334" s="388"/>
      <c r="FK334" s="388"/>
      <c r="FL334" s="388"/>
      <c r="FM334" s="388"/>
      <c r="FN334" s="388"/>
      <c r="FO334" s="388"/>
      <c r="FP334" s="388"/>
      <c r="FQ334" s="388"/>
      <c r="FR334" s="388"/>
      <c r="FS334" s="388"/>
      <c r="FT334" s="388"/>
      <c r="FU334" s="388"/>
      <c r="FV334" s="388"/>
      <c r="FW334" s="388"/>
      <c r="FX334" s="388"/>
      <c r="FY334" s="388"/>
      <c r="FZ334" s="388"/>
      <c r="GA334" s="388"/>
      <c r="GB334" s="388"/>
      <c r="GC334" s="388"/>
      <c r="GD334" s="388"/>
      <c r="GE334" s="388"/>
      <c r="GF334" s="388"/>
      <c r="GG334" s="388"/>
      <c r="GH334" s="388"/>
      <c r="GI334" s="389"/>
      <c r="GJ334" s="388"/>
      <c r="GK334" s="388"/>
      <c r="GL334" s="388"/>
      <c r="GM334" s="388"/>
      <c r="GN334" s="388"/>
      <c r="GO334" s="388"/>
      <c r="GP334" s="388"/>
      <c r="GQ334" s="388"/>
      <c r="GR334" s="389"/>
      <c r="GS334" s="388"/>
      <c r="GT334" s="388"/>
      <c r="GU334" s="388"/>
      <c r="GV334" s="388"/>
      <c r="GW334" s="388"/>
      <c r="GX334" s="388"/>
      <c r="GY334" s="389"/>
      <c r="GZ334" s="388"/>
      <c r="HA334" s="388"/>
      <c r="HB334" s="388"/>
      <c r="HC334" s="388"/>
      <c r="HD334" s="388"/>
      <c r="HE334" s="388"/>
      <c r="HF334" s="389"/>
      <c r="HG334" s="389"/>
      <c r="HH334" s="388"/>
      <c r="HI334" s="388"/>
      <c r="HJ334" s="388"/>
      <c r="HK334" s="389"/>
      <c r="HL334" s="388"/>
      <c r="HM334" s="388"/>
      <c r="HN334" s="388"/>
      <c r="HO334" s="388"/>
      <c r="HP334" s="388"/>
      <c r="HQ334" s="388"/>
      <c r="HR334" s="388"/>
      <c r="HS334" s="389"/>
      <c r="HT334" s="388"/>
      <c r="HU334" s="388"/>
      <c r="HV334" s="388"/>
      <c r="HW334" s="388"/>
      <c r="HX334" s="388"/>
      <c r="HY334" s="388"/>
      <c r="HZ334" s="388"/>
      <c r="IA334" s="388"/>
      <c r="IB334" s="388"/>
      <c r="IC334" s="388"/>
      <c r="ID334" s="388"/>
      <c r="IE334" s="389"/>
      <c r="IF334" s="388"/>
      <c r="IG334" s="388"/>
      <c r="IH334" s="389"/>
      <c r="II334" s="388"/>
      <c r="IJ334" s="388"/>
      <c r="IK334" s="388"/>
      <c r="IL334" s="388"/>
      <c r="IM334" s="388"/>
      <c r="IN334" s="388"/>
      <c r="IO334" s="388"/>
      <c r="IP334" s="388"/>
      <c r="IQ334" s="388"/>
      <c r="IR334" s="388"/>
      <c r="IS334" s="389"/>
      <c r="IT334" s="388"/>
      <c r="IU334" s="388"/>
      <c r="IV334" s="389"/>
      <c r="IW334" s="388"/>
      <c r="IX334" s="388"/>
      <c r="IY334" s="389"/>
      <c r="IZ334" s="389"/>
      <c r="JA334" s="388"/>
      <c r="JB334" s="388"/>
      <c r="JC334" s="388"/>
      <c r="JD334" s="388"/>
      <c r="JE334" s="389"/>
      <c r="JF334" s="388"/>
      <c r="JG334" s="388"/>
      <c r="JH334" s="389"/>
      <c r="JI334" s="388"/>
      <c r="JJ334" s="388"/>
      <c r="JK334" s="389"/>
      <c r="JL334" s="389"/>
      <c r="JM334" s="388"/>
      <c r="JN334" s="388"/>
      <c r="JO334" s="388"/>
      <c r="JP334" s="388"/>
      <c r="JQ334" s="389"/>
      <c r="JR334" s="388"/>
      <c r="JS334" s="388"/>
      <c r="JT334" s="388"/>
      <c r="JU334" s="388"/>
      <c r="JV334" s="388"/>
      <c r="JW334" s="388"/>
      <c r="JX334" s="388"/>
      <c r="JY334" s="388"/>
      <c r="JZ334" s="389"/>
      <c r="KA334" s="388"/>
      <c r="KB334" s="388"/>
      <c r="KC334" s="388"/>
      <c r="KD334" s="388"/>
      <c r="KE334" s="390"/>
      <c r="KF334" s="388"/>
      <c r="KG334" s="388"/>
      <c r="KH334" s="389"/>
      <c r="KI334" s="389"/>
      <c r="KJ334" s="388"/>
      <c r="KK334" s="388"/>
      <c r="KL334" s="388"/>
      <c r="KM334" s="388"/>
      <c r="KN334" s="388"/>
      <c r="KO334" s="388"/>
      <c r="KP334" s="388"/>
      <c r="KQ334" s="388"/>
      <c r="KR334" s="388"/>
      <c r="KS334" s="234"/>
      <c r="KT334" s="363"/>
      <c r="KU334" s="388"/>
      <c r="KV334" s="388"/>
      <c r="KW334" s="388"/>
      <c r="KX334" s="388"/>
      <c r="KY334" s="388"/>
      <c r="KZ334" s="388"/>
      <c r="LA334" s="388"/>
      <c r="LB334" s="388"/>
      <c r="LC334" s="388"/>
      <c r="LD334" s="389"/>
      <c r="LE334" s="388"/>
      <c r="LF334" s="361"/>
      <c r="LG334" s="389"/>
      <c r="LH334" s="388"/>
      <c r="LI334" s="361" t="s">
        <v>583</v>
      </c>
      <c r="LJ334" s="361" t="s">
        <v>583</v>
      </c>
      <c r="LK334" s="389"/>
      <c r="LL334" s="361" t="s">
        <v>658</v>
      </c>
      <c r="LM334" s="361" t="s">
        <v>658</v>
      </c>
      <c r="LN334" s="361" t="s">
        <v>658</v>
      </c>
      <c r="LO334" s="361" t="s">
        <v>658</v>
      </c>
      <c r="LP334" s="361" t="s">
        <v>658</v>
      </c>
      <c r="LQ334" s="361" t="s">
        <v>658</v>
      </c>
      <c r="LR334" s="361" t="s">
        <v>658</v>
      </c>
      <c r="LS334" s="361" t="s">
        <v>658</v>
      </c>
      <c r="LT334" s="361" t="s">
        <v>658</v>
      </c>
      <c r="LU334" s="361" t="s">
        <v>658</v>
      </c>
      <c r="LV334" s="391"/>
      <c r="LW334" s="388"/>
      <c r="LX334" s="388"/>
      <c r="LY334" s="389"/>
      <c r="LZ334" s="388"/>
      <c r="MA334" s="388"/>
      <c r="MB334" s="388"/>
      <c r="MC334" s="389"/>
      <c r="MD334" s="389"/>
      <c r="ME334" s="388"/>
      <c r="MF334" s="388"/>
      <c r="MG334" s="388"/>
      <c r="MH334" s="388"/>
      <c r="MI334" s="388"/>
      <c r="MJ334" s="388"/>
      <c r="MK334" s="388"/>
      <c r="ML334" s="388"/>
      <c r="MM334" s="388"/>
      <c r="MN334" s="388"/>
      <c r="MO334" s="388"/>
      <c r="MP334" s="389"/>
      <c r="MQ334" s="388"/>
      <c r="MR334" s="388"/>
      <c r="MS334" s="388"/>
      <c r="MT334" s="388"/>
      <c r="MU334" s="388"/>
      <c r="MV334" s="388"/>
      <c r="MW334" s="388"/>
      <c r="MX334" s="389"/>
      <c r="MY334" s="388"/>
      <c r="MZ334" s="388"/>
      <c r="NA334" s="390"/>
      <c r="NB334" s="388"/>
      <c r="NC334" s="388"/>
      <c r="ND334" s="388"/>
      <c r="NE334" s="389"/>
      <c r="NF334" s="389"/>
      <c r="NG334" s="388"/>
      <c r="NH334" s="388"/>
      <c r="NI334" s="388"/>
      <c r="NJ334" s="389"/>
      <c r="NK334" s="388"/>
      <c r="NL334" s="388"/>
      <c r="NM334" s="388"/>
      <c r="NN334" s="389"/>
      <c r="NO334" s="388"/>
      <c r="NP334" s="388"/>
      <c r="NQ334" s="388"/>
      <c r="NR334" s="388"/>
      <c r="NS334" s="388"/>
      <c r="NT334" s="388"/>
      <c r="NU334" s="389"/>
      <c r="NV334" s="388"/>
      <c r="NW334" s="388"/>
      <c r="NX334" s="388"/>
      <c r="NY334" s="388"/>
      <c r="NZ334" s="389"/>
      <c r="OA334" s="388"/>
      <c r="OB334" s="388"/>
      <c r="OC334" s="388"/>
      <c r="OD334" s="389"/>
      <c r="OE334" s="388"/>
      <c r="OF334" s="388"/>
      <c r="OG334" s="388"/>
      <c r="OH334" s="388"/>
      <c r="OI334" s="389"/>
      <c r="OJ334" s="388"/>
      <c r="OK334" s="388"/>
      <c r="OL334" s="389"/>
      <c r="OM334" s="388"/>
      <c r="ON334" s="388"/>
      <c r="OO334" s="388"/>
      <c r="OP334" s="390"/>
      <c r="OQ334" s="388"/>
      <c r="OR334" s="388"/>
      <c r="OS334" s="388"/>
      <c r="OT334" s="388"/>
      <c r="OU334" s="388"/>
      <c r="OV334" s="388"/>
      <c r="OW334" s="388"/>
      <c r="OX334" s="388"/>
      <c r="OY334" s="390"/>
      <c r="OZ334" s="388"/>
      <c r="PA334" s="388"/>
      <c r="PB334" s="389"/>
      <c r="PC334" s="388"/>
      <c r="PD334" s="388"/>
      <c r="PE334" s="388"/>
      <c r="PF334" s="388"/>
      <c r="PG334" s="388"/>
      <c r="PH334" s="388"/>
      <c r="PI334" s="388"/>
      <c r="PJ334" s="388"/>
      <c r="PK334" s="389"/>
      <c r="PL334" s="388"/>
      <c r="PM334" s="388"/>
      <c r="PN334" s="388"/>
      <c r="PO334" s="388"/>
      <c r="PP334" s="388"/>
      <c r="PQ334" s="388"/>
      <c r="PR334" s="388"/>
      <c r="PS334" s="389"/>
      <c r="PT334" s="388"/>
      <c r="PU334" s="388"/>
      <c r="PV334" s="388"/>
      <c r="PW334" s="388"/>
      <c r="PX334" s="388"/>
      <c r="PY334" s="388"/>
      <c r="PZ334" s="388"/>
      <c r="QA334" s="388"/>
      <c r="QB334" s="389"/>
      <c r="QC334" s="388"/>
      <c r="QD334" s="388"/>
      <c r="QE334" s="388"/>
      <c r="QF334" s="388"/>
      <c r="QG334" s="388"/>
      <c r="QH334" s="388"/>
      <c r="QI334" s="388"/>
      <c r="QJ334" s="388"/>
      <c r="QK334" s="388"/>
      <c r="QL334" s="389"/>
      <c r="QM334" s="388"/>
      <c r="QN334" s="388"/>
      <c r="QO334" s="389"/>
      <c r="QP334" s="388"/>
      <c r="QQ334" s="388"/>
      <c r="QR334" s="388"/>
      <c r="QS334" s="388"/>
      <c r="QT334" s="388"/>
      <c r="QU334" s="389"/>
      <c r="QV334" s="388"/>
      <c r="QW334" s="388"/>
      <c r="QX334" s="389"/>
      <c r="QY334" s="388"/>
      <c r="QZ334" s="388"/>
      <c r="RA334" s="388"/>
      <c r="RB334" s="388"/>
      <c r="RC334" s="388"/>
      <c r="RD334" s="388"/>
      <c r="RE334" s="388"/>
      <c r="RF334" s="388"/>
      <c r="RG334" s="388"/>
      <c r="RH334" s="388"/>
      <c r="RI334" s="389"/>
      <c r="RJ334" s="388"/>
      <c r="RK334" s="388"/>
      <c r="RL334" s="388"/>
      <c r="RM334" s="389"/>
      <c r="RN334" s="388"/>
      <c r="RO334" s="388"/>
      <c r="RP334" s="389"/>
      <c r="RQ334" s="388"/>
      <c r="RR334" s="388"/>
      <c r="RS334" s="388"/>
      <c r="RT334" s="388"/>
      <c r="RU334" s="389"/>
      <c r="RV334" s="388"/>
      <c r="RW334" s="388"/>
      <c r="RX334" s="388"/>
      <c r="RY334" s="388"/>
      <c r="RZ334" s="388"/>
      <c r="SA334" s="388"/>
      <c r="SB334" s="388"/>
      <c r="SC334" s="388"/>
      <c r="SD334" s="388"/>
      <c r="SE334" s="388"/>
      <c r="SF334" s="388"/>
      <c r="SG334" s="389"/>
      <c r="SH334" s="389"/>
      <c r="SI334" s="388"/>
      <c r="SJ334" s="388"/>
      <c r="SK334" s="388"/>
      <c r="SL334" s="388"/>
      <c r="SM334" s="389"/>
      <c r="SN334" s="388"/>
      <c r="SO334" s="388"/>
      <c r="SP334" s="389"/>
      <c r="SQ334" s="389"/>
      <c r="SR334" s="388"/>
      <c r="SS334" s="388"/>
      <c r="ST334" s="388"/>
      <c r="SU334" s="388"/>
      <c r="SV334" s="389"/>
      <c r="SW334" s="388"/>
      <c r="SX334" s="388"/>
      <c r="SY334" s="389"/>
      <c r="SZ334" s="388"/>
      <c r="TA334" s="388"/>
      <c r="TB334" s="388"/>
      <c r="TC334" s="388"/>
      <c r="TD334" s="388"/>
      <c r="TE334" s="388"/>
      <c r="TF334" s="388"/>
      <c r="TG334" s="388"/>
      <c r="TH334" s="389"/>
      <c r="TI334" s="388"/>
      <c r="TJ334" s="388"/>
      <c r="TK334" s="388"/>
      <c r="TL334" s="389"/>
      <c r="TM334" s="389"/>
      <c r="TN334" s="388"/>
      <c r="TO334" s="388"/>
      <c r="TP334" s="389"/>
      <c r="TQ334" s="388"/>
      <c r="TR334" s="388"/>
      <c r="TS334" s="388"/>
      <c r="TT334" s="389"/>
      <c r="TU334" s="388"/>
      <c r="TV334" s="388"/>
      <c r="TW334" s="389"/>
      <c r="TX334" s="388"/>
      <c r="TY334" s="388"/>
      <c r="TZ334" s="388"/>
      <c r="UA334" s="388"/>
      <c r="UB334" s="388"/>
      <c r="UC334" s="388"/>
      <c r="UD334" s="450"/>
      <c r="UE334" s="450"/>
      <c r="UF334" s="388"/>
      <c r="UG334" s="388"/>
      <c r="UH334" s="388"/>
      <c r="UI334" s="388"/>
      <c r="UJ334" s="388"/>
      <c r="UK334" s="388"/>
    </row>
    <row r="335" spans="1:557" s="392" customFormat="1">
      <c r="A335" s="760" t="s">
        <v>1370</v>
      </c>
      <c r="B335" s="755" t="s">
        <v>1371</v>
      </c>
      <c r="C335" s="389"/>
      <c r="D335" s="388"/>
      <c r="E335" s="388"/>
      <c r="F335" s="450"/>
      <c r="G335" s="389"/>
      <c r="H335" s="361" t="s">
        <v>583</v>
      </c>
      <c r="I335" s="388"/>
      <c r="J335" s="388"/>
      <c r="K335" s="388"/>
      <c r="L335" s="389"/>
      <c r="M335" s="388"/>
      <c r="N335" s="388"/>
      <c r="O335" s="388"/>
      <c r="P335" s="389"/>
      <c r="Q335" s="389"/>
      <c r="R335" s="388"/>
      <c r="S335" s="388"/>
      <c r="T335" s="388"/>
      <c r="U335" s="388"/>
      <c r="V335" s="388"/>
      <c r="W335" s="388"/>
      <c r="X335" s="389"/>
      <c r="Y335" s="388"/>
      <c r="Z335" s="388"/>
      <c r="AA335" s="388"/>
      <c r="AB335" s="388"/>
      <c r="AC335" s="389"/>
      <c r="AD335" s="388"/>
      <c r="AE335" s="388"/>
      <c r="AF335" s="388"/>
      <c r="AG335" s="388"/>
      <c r="AH335" s="388"/>
      <c r="AI335" s="388"/>
      <c r="AJ335" s="388"/>
      <c r="AK335" s="388"/>
      <c r="AL335" s="388"/>
      <c r="AM335" s="388"/>
      <c r="AN335" s="389"/>
      <c r="AO335" s="388"/>
      <c r="AP335" s="388"/>
      <c r="AQ335" s="388"/>
      <c r="AR335" s="388"/>
      <c r="AS335" s="388"/>
      <c r="AT335" s="388"/>
      <c r="AU335" s="388"/>
      <c r="AV335" s="388"/>
      <c r="AW335" s="389"/>
      <c r="AX335" s="388"/>
      <c r="AY335" s="388"/>
      <c r="AZ335" s="388"/>
      <c r="BA335" s="388"/>
      <c r="BB335" s="388"/>
      <c r="BC335" s="389"/>
      <c r="BD335" s="388"/>
      <c r="BE335" s="388"/>
      <c r="BF335" s="388"/>
      <c r="BG335" s="388"/>
      <c r="BH335" s="388"/>
      <c r="BI335" s="388"/>
      <c r="BJ335" s="388"/>
      <c r="BK335" s="388"/>
      <c r="BL335" s="388"/>
      <c r="BM335" s="388"/>
      <c r="BN335" s="388"/>
      <c r="BO335" s="388"/>
      <c r="BP335" s="388"/>
      <c r="BQ335" s="388"/>
      <c r="BR335" s="388"/>
      <c r="BS335" s="389"/>
      <c r="BT335" s="388"/>
      <c r="BU335" s="388"/>
      <c r="BV335" s="388"/>
      <c r="BW335" s="388"/>
      <c r="BX335" s="388"/>
      <c r="BY335" s="388"/>
      <c r="BZ335" s="388"/>
      <c r="CA335" s="388"/>
      <c r="CB335" s="389"/>
      <c r="CC335" s="388"/>
      <c r="CD335" s="388"/>
      <c r="CE335" s="388"/>
      <c r="CF335" s="388"/>
      <c r="CG335" s="388"/>
      <c r="CH335" s="388"/>
      <c r="CI335" s="388"/>
      <c r="CJ335" s="388"/>
      <c r="CK335" s="388"/>
      <c r="CL335" s="388"/>
      <c r="CM335" s="388"/>
      <c r="CN335" s="389"/>
      <c r="CO335" s="388"/>
      <c r="CP335" s="388"/>
      <c r="CQ335" s="388"/>
      <c r="CR335" s="388"/>
      <c r="CS335" s="388"/>
      <c r="CT335" s="388"/>
      <c r="CU335" s="388"/>
      <c r="CV335" s="388"/>
      <c r="CW335" s="388"/>
      <c r="CX335" s="388"/>
      <c r="CY335" s="388"/>
      <c r="CZ335" s="388"/>
      <c r="DA335" s="388"/>
      <c r="DB335" s="388"/>
      <c r="DC335" s="388"/>
      <c r="DD335" s="388"/>
      <c r="DE335" s="388"/>
      <c r="DF335" s="388"/>
      <c r="DG335" s="388"/>
      <c r="DH335" s="388"/>
      <c r="DI335" s="389"/>
      <c r="DJ335" s="389"/>
      <c r="DK335" s="388"/>
      <c r="DL335" s="388"/>
      <c r="DM335" s="389"/>
      <c r="DN335" s="388"/>
      <c r="DO335" s="388"/>
      <c r="DP335" s="389"/>
      <c r="DQ335" s="388"/>
      <c r="DR335" s="388"/>
      <c r="DS335" s="388"/>
      <c r="DT335" s="388"/>
      <c r="DU335" s="389"/>
      <c r="DV335" s="388"/>
      <c r="DW335" s="388"/>
      <c r="DX335" s="388"/>
      <c r="DY335" s="388"/>
      <c r="DZ335" s="388"/>
      <c r="EA335" s="388"/>
      <c r="EB335" s="388"/>
      <c r="EC335" s="389"/>
      <c r="ED335" s="388"/>
      <c r="EE335" s="388"/>
      <c r="EF335" s="388"/>
      <c r="EG335" s="388"/>
      <c r="EH335" s="388"/>
      <c r="EI335" s="388"/>
      <c r="EJ335" s="388"/>
      <c r="EK335" s="389"/>
      <c r="EL335" s="388"/>
      <c r="EM335" s="388"/>
      <c r="EN335" s="388"/>
      <c r="EO335" s="388"/>
      <c r="EP335" s="388"/>
      <c r="EQ335" s="388"/>
      <c r="ER335" s="388"/>
      <c r="ES335" s="389"/>
      <c r="ET335" s="388"/>
      <c r="EU335" s="388"/>
      <c r="EV335" s="388"/>
      <c r="EW335" s="388"/>
      <c r="EX335" s="388"/>
      <c r="EY335" s="388"/>
      <c r="EZ335" s="388"/>
      <c r="FA335" s="388"/>
      <c r="FB335" s="388"/>
      <c r="FC335" s="388"/>
      <c r="FD335" s="388"/>
      <c r="FE335" s="388"/>
      <c r="FF335" s="388"/>
      <c r="FG335" s="388"/>
      <c r="FH335" s="388"/>
      <c r="FI335" s="388"/>
      <c r="FJ335" s="388"/>
      <c r="FK335" s="388"/>
      <c r="FL335" s="388"/>
      <c r="FM335" s="388"/>
      <c r="FN335" s="388"/>
      <c r="FO335" s="388"/>
      <c r="FP335" s="388"/>
      <c r="FQ335" s="388"/>
      <c r="FR335" s="388"/>
      <c r="FS335" s="388"/>
      <c r="FT335" s="388"/>
      <c r="FU335" s="388"/>
      <c r="FV335" s="388"/>
      <c r="FW335" s="388"/>
      <c r="FX335" s="388"/>
      <c r="FY335" s="388"/>
      <c r="FZ335" s="388"/>
      <c r="GA335" s="388"/>
      <c r="GB335" s="388"/>
      <c r="GC335" s="388"/>
      <c r="GD335" s="388"/>
      <c r="GE335" s="388"/>
      <c r="GF335" s="388"/>
      <c r="GG335" s="388"/>
      <c r="GH335" s="388"/>
      <c r="GI335" s="389"/>
      <c r="GJ335" s="388"/>
      <c r="GK335" s="388"/>
      <c r="GL335" s="388"/>
      <c r="GM335" s="388"/>
      <c r="GN335" s="388"/>
      <c r="GO335" s="388"/>
      <c r="GP335" s="388"/>
      <c r="GQ335" s="388"/>
      <c r="GR335" s="389"/>
      <c r="GS335" s="388"/>
      <c r="GT335" s="388"/>
      <c r="GU335" s="388"/>
      <c r="GV335" s="388"/>
      <c r="GW335" s="388"/>
      <c r="GX335" s="388"/>
      <c r="GY335" s="389"/>
      <c r="GZ335" s="388"/>
      <c r="HA335" s="388"/>
      <c r="HB335" s="388"/>
      <c r="HC335" s="388"/>
      <c r="HD335" s="388"/>
      <c r="HE335" s="388"/>
      <c r="HF335" s="389"/>
      <c r="HG335" s="389"/>
      <c r="HH335" s="388"/>
      <c r="HI335" s="388"/>
      <c r="HJ335" s="388"/>
      <c r="HK335" s="389"/>
      <c r="HL335" s="388"/>
      <c r="HM335" s="388"/>
      <c r="HN335" s="388"/>
      <c r="HO335" s="388"/>
      <c r="HP335" s="388"/>
      <c r="HQ335" s="388"/>
      <c r="HR335" s="388"/>
      <c r="HS335" s="389"/>
      <c r="HT335" s="388"/>
      <c r="HU335" s="388"/>
      <c r="HV335" s="388"/>
      <c r="HW335" s="388"/>
      <c r="HX335" s="388"/>
      <c r="HY335" s="388"/>
      <c r="HZ335" s="388"/>
      <c r="IA335" s="388"/>
      <c r="IB335" s="388"/>
      <c r="IC335" s="388"/>
      <c r="ID335" s="388"/>
      <c r="IE335" s="389"/>
      <c r="IF335" s="388"/>
      <c r="IG335" s="388"/>
      <c r="IH335" s="389"/>
      <c r="II335" s="388"/>
      <c r="IJ335" s="388"/>
      <c r="IK335" s="388"/>
      <c r="IL335" s="388"/>
      <c r="IM335" s="388"/>
      <c r="IN335" s="388"/>
      <c r="IO335" s="388"/>
      <c r="IP335" s="388"/>
      <c r="IQ335" s="388"/>
      <c r="IR335" s="388"/>
      <c r="IS335" s="389"/>
      <c r="IT335" s="388"/>
      <c r="IU335" s="388"/>
      <c r="IV335" s="389"/>
      <c r="IW335" s="388"/>
      <c r="IX335" s="388"/>
      <c r="IY335" s="389"/>
      <c r="IZ335" s="389"/>
      <c r="JA335" s="388"/>
      <c r="JB335" s="388"/>
      <c r="JC335" s="388"/>
      <c r="JD335" s="388"/>
      <c r="JE335" s="389"/>
      <c r="JF335" s="388"/>
      <c r="JG335" s="388"/>
      <c r="JH335" s="389"/>
      <c r="JI335" s="388"/>
      <c r="JJ335" s="388"/>
      <c r="JK335" s="389"/>
      <c r="JL335" s="389"/>
      <c r="JM335" s="388"/>
      <c r="JN335" s="388"/>
      <c r="JO335" s="388"/>
      <c r="JP335" s="388"/>
      <c r="JQ335" s="389"/>
      <c r="JR335" s="388"/>
      <c r="JS335" s="388"/>
      <c r="JT335" s="388"/>
      <c r="JU335" s="388"/>
      <c r="JV335" s="388"/>
      <c r="JW335" s="388"/>
      <c r="JX335" s="388"/>
      <c r="JY335" s="388"/>
      <c r="JZ335" s="389"/>
      <c r="KA335" s="388"/>
      <c r="KB335" s="388"/>
      <c r="KC335" s="388"/>
      <c r="KD335" s="388"/>
      <c r="KE335" s="390"/>
      <c r="KF335" s="388"/>
      <c r="KG335" s="388"/>
      <c r="KH335" s="389"/>
      <c r="KI335" s="389"/>
      <c r="KJ335" s="388"/>
      <c r="KK335" s="388"/>
      <c r="KL335" s="388"/>
      <c r="KM335" s="388"/>
      <c r="KN335" s="388"/>
      <c r="KO335" s="388"/>
      <c r="KP335" s="388"/>
      <c r="KQ335" s="388"/>
      <c r="KR335" s="388"/>
      <c r="KS335" s="234"/>
      <c r="KT335" s="363"/>
      <c r="KU335" s="388"/>
      <c r="KV335" s="388"/>
      <c r="KW335" s="388"/>
      <c r="KX335" s="388"/>
      <c r="KY335" s="388"/>
      <c r="KZ335" s="388"/>
      <c r="LA335" s="388"/>
      <c r="LB335" s="388"/>
      <c r="LC335" s="388"/>
      <c r="LD335" s="389"/>
      <c r="LE335" s="388"/>
      <c r="LF335" s="361"/>
      <c r="LG335" s="389"/>
      <c r="LH335" s="388"/>
      <c r="LI335" s="361" t="s">
        <v>583</v>
      </c>
      <c r="LJ335" s="361" t="s">
        <v>583</v>
      </c>
      <c r="LK335" s="389"/>
      <c r="LL335" s="361" t="s">
        <v>658</v>
      </c>
      <c r="LM335" s="361" t="s">
        <v>658</v>
      </c>
      <c r="LN335" s="361" t="s">
        <v>658</v>
      </c>
      <c r="LO335" s="361" t="s">
        <v>658</v>
      </c>
      <c r="LP335" s="361" t="s">
        <v>658</v>
      </c>
      <c r="LQ335" s="361" t="s">
        <v>658</v>
      </c>
      <c r="LR335" s="361" t="s">
        <v>658</v>
      </c>
      <c r="LS335" s="361" t="s">
        <v>658</v>
      </c>
      <c r="LT335" s="361" t="s">
        <v>658</v>
      </c>
      <c r="LU335" s="361" t="s">
        <v>658</v>
      </c>
      <c r="LV335" s="361" t="s">
        <v>658</v>
      </c>
      <c r="LW335" s="391"/>
      <c r="LX335" s="388"/>
      <c r="LY335" s="389"/>
      <c r="LZ335" s="388"/>
      <c r="MA335" s="388"/>
      <c r="MB335" s="388"/>
      <c r="MC335" s="389"/>
      <c r="MD335" s="389"/>
      <c r="ME335" s="388"/>
      <c r="MF335" s="388"/>
      <c r="MG335" s="388"/>
      <c r="MH335" s="388"/>
      <c r="MI335" s="388"/>
      <c r="MJ335" s="388"/>
      <c r="MK335" s="388"/>
      <c r="ML335" s="388"/>
      <c r="MM335" s="388"/>
      <c r="MN335" s="388"/>
      <c r="MO335" s="388"/>
      <c r="MP335" s="389"/>
      <c r="MQ335" s="388"/>
      <c r="MR335" s="388"/>
      <c r="MS335" s="388"/>
      <c r="MT335" s="388"/>
      <c r="MU335" s="388"/>
      <c r="MV335" s="388"/>
      <c r="MW335" s="388"/>
      <c r="MX335" s="389"/>
      <c r="MY335" s="388"/>
      <c r="MZ335" s="388"/>
      <c r="NA335" s="390"/>
      <c r="NB335" s="388"/>
      <c r="NC335" s="388"/>
      <c r="ND335" s="388"/>
      <c r="NE335" s="389"/>
      <c r="NF335" s="389"/>
      <c r="NG335" s="388"/>
      <c r="NH335" s="388"/>
      <c r="NI335" s="388"/>
      <c r="NJ335" s="389"/>
      <c r="NK335" s="388"/>
      <c r="NL335" s="388"/>
      <c r="NM335" s="388"/>
      <c r="NN335" s="389"/>
      <c r="NO335" s="388"/>
      <c r="NP335" s="388"/>
      <c r="NQ335" s="388"/>
      <c r="NR335" s="388"/>
      <c r="NS335" s="388"/>
      <c r="NT335" s="388"/>
      <c r="NU335" s="389"/>
      <c r="NV335" s="388"/>
      <c r="NW335" s="388"/>
      <c r="NX335" s="388"/>
      <c r="NY335" s="388"/>
      <c r="NZ335" s="389"/>
      <c r="OA335" s="388"/>
      <c r="OB335" s="388"/>
      <c r="OC335" s="388"/>
      <c r="OD335" s="389"/>
      <c r="OE335" s="388"/>
      <c r="OF335" s="388"/>
      <c r="OG335" s="388"/>
      <c r="OH335" s="388"/>
      <c r="OI335" s="389"/>
      <c r="OJ335" s="388"/>
      <c r="OK335" s="388"/>
      <c r="OL335" s="389"/>
      <c r="OM335" s="388"/>
      <c r="ON335" s="388"/>
      <c r="OO335" s="388"/>
      <c r="OP335" s="390"/>
      <c r="OQ335" s="388"/>
      <c r="OR335" s="388"/>
      <c r="OS335" s="388"/>
      <c r="OT335" s="388"/>
      <c r="OU335" s="388"/>
      <c r="OV335" s="388"/>
      <c r="OW335" s="388"/>
      <c r="OX335" s="388"/>
      <c r="OY335" s="390"/>
      <c r="OZ335" s="388"/>
      <c r="PA335" s="388"/>
      <c r="PB335" s="389"/>
      <c r="PC335" s="388"/>
      <c r="PD335" s="388"/>
      <c r="PE335" s="388"/>
      <c r="PF335" s="388"/>
      <c r="PG335" s="388"/>
      <c r="PH335" s="388"/>
      <c r="PI335" s="388"/>
      <c r="PJ335" s="388"/>
      <c r="PK335" s="389"/>
      <c r="PL335" s="388"/>
      <c r="PM335" s="388"/>
      <c r="PN335" s="388"/>
      <c r="PO335" s="388"/>
      <c r="PP335" s="388"/>
      <c r="PQ335" s="388"/>
      <c r="PR335" s="388"/>
      <c r="PS335" s="389"/>
      <c r="PT335" s="388"/>
      <c r="PU335" s="388"/>
      <c r="PV335" s="388"/>
      <c r="PW335" s="388"/>
      <c r="PX335" s="388"/>
      <c r="PY335" s="388"/>
      <c r="PZ335" s="388"/>
      <c r="QA335" s="388"/>
      <c r="QB335" s="389"/>
      <c r="QC335" s="388"/>
      <c r="QD335" s="388"/>
      <c r="QE335" s="388"/>
      <c r="QF335" s="388"/>
      <c r="QG335" s="388"/>
      <c r="QH335" s="388"/>
      <c r="QI335" s="388"/>
      <c r="QJ335" s="388"/>
      <c r="QK335" s="388"/>
      <c r="QL335" s="389"/>
      <c r="QM335" s="388"/>
      <c r="QN335" s="388"/>
      <c r="QO335" s="389"/>
      <c r="QP335" s="388"/>
      <c r="QQ335" s="388"/>
      <c r="QR335" s="388"/>
      <c r="QS335" s="388"/>
      <c r="QT335" s="388"/>
      <c r="QU335" s="389"/>
      <c r="QV335" s="388"/>
      <c r="QW335" s="388"/>
      <c r="QX335" s="389"/>
      <c r="QY335" s="388"/>
      <c r="QZ335" s="388"/>
      <c r="RA335" s="388"/>
      <c r="RB335" s="388"/>
      <c r="RC335" s="388"/>
      <c r="RD335" s="388"/>
      <c r="RE335" s="388"/>
      <c r="RF335" s="388"/>
      <c r="RG335" s="388"/>
      <c r="RH335" s="388"/>
      <c r="RI335" s="389"/>
      <c r="RJ335" s="388"/>
      <c r="RK335" s="388"/>
      <c r="RL335" s="388"/>
      <c r="RM335" s="389"/>
      <c r="RN335" s="388"/>
      <c r="RO335" s="388"/>
      <c r="RP335" s="389"/>
      <c r="RQ335" s="388"/>
      <c r="RR335" s="388"/>
      <c r="RS335" s="388"/>
      <c r="RT335" s="388"/>
      <c r="RU335" s="389"/>
      <c r="RV335" s="388"/>
      <c r="RW335" s="388"/>
      <c r="RX335" s="388"/>
      <c r="RY335" s="388"/>
      <c r="RZ335" s="388"/>
      <c r="SA335" s="388"/>
      <c r="SB335" s="388"/>
      <c r="SC335" s="388"/>
      <c r="SD335" s="388"/>
      <c r="SE335" s="388"/>
      <c r="SF335" s="388"/>
      <c r="SG335" s="389"/>
      <c r="SH335" s="389"/>
      <c r="SI335" s="388"/>
      <c r="SJ335" s="388"/>
      <c r="SK335" s="388"/>
      <c r="SL335" s="388"/>
      <c r="SM335" s="389"/>
      <c r="SN335" s="388"/>
      <c r="SO335" s="388"/>
      <c r="SP335" s="389"/>
      <c r="SQ335" s="389"/>
      <c r="SR335" s="388"/>
      <c r="SS335" s="388"/>
      <c r="ST335" s="388"/>
      <c r="SU335" s="388"/>
      <c r="SV335" s="389"/>
      <c r="SW335" s="388"/>
      <c r="SX335" s="388"/>
      <c r="SY335" s="389"/>
      <c r="SZ335" s="388"/>
      <c r="TA335" s="388"/>
      <c r="TB335" s="388"/>
      <c r="TC335" s="388"/>
      <c r="TD335" s="388"/>
      <c r="TE335" s="388"/>
      <c r="TF335" s="388"/>
      <c r="TG335" s="388"/>
      <c r="TH335" s="389"/>
      <c r="TI335" s="388"/>
      <c r="TJ335" s="388"/>
      <c r="TK335" s="388"/>
      <c r="TL335" s="389"/>
      <c r="TM335" s="389"/>
      <c r="TN335" s="388"/>
      <c r="TO335" s="388"/>
      <c r="TP335" s="389"/>
      <c r="TQ335" s="388"/>
      <c r="TR335" s="388"/>
      <c r="TS335" s="388"/>
      <c r="TT335" s="389"/>
      <c r="TU335" s="388"/>
      <c r="TV335" s="388"/>
      <c r="TW335" s="389"/>
      <c r="TX335" s="388"/>
      <c r="TY335" s="388"/>
      <c r="TZ335" s="388"/>
      <c r="UA335" s="388"/>
      <c r="UB335" s="388"/>
      <c r="UC335" s="388"/>
      <c r="UD335" s="450"/>
      <c r="UE335" s="450"/>
      <c r="UF335" s="388"/>
      <c r="UG335" s="388"/>
      <c r="UH335" s="388"/>
      <c r="UI335" s="388"/>
      <c r="UJ335" s="388"/>
      <c r="UK335" s="388"/>
    </row>
    <row r="336" spans="1:557">
      <c r="A336" s="208" t="s">
        <v>559</v>
      </c>
      <c r="B336" s="209" t="s">
        <v>562</v>
      </c>
      <c r="C336" s="207"/>
      <c r="D336" s="206"/>
      <c r="E336" s="206"/>
      <c r="F336" s="450"/>
      <c r="G336" s="207"/>
      <c r="H336" s="206"/>
      <c r="I336" s="206"/>
      <c r="J336" s="388"/>
      <c r="K336" s="388"/>
      <c r="L336" s="453"/>
      <c r="M336" s="450"/>
      <c r="N336" s="450"/>
      <c r="O336" s="450"/>
      <c r="P336" s="207"/>
      <c r="Q336" s="207"/>
      <c r="R336" s="206"/>
      <c r="S336" s="206"/>
      <c r="T336" s="206"/>
      <c r="U336" s="206"/>
      <c r="V336" s="206"/>
      <c r="W336" s="206"/>
      <c r="X336" s="207"/>
      <c r="Y336" s="206"/>
      <c r="Z336" s="206"/>
      <c r="AA336" s="206"/>
      <c r="AB336" s="206"/>
      <c r="AC336" s="207"/>
      <c r="AD336" s="206"/>
      <c r="AE336" s="206"/>
      <c r="AF336" s="206"/>
      <c r="AG336" s="206"/>
      <c r="AH336" s="206"/>
      <c r="AI336" s="206"/>
      <c r="AJ336" s="206"/>
      <c r="AK336" s="206"/>
      <c r="AL336" s="206"/>
      <c r="AM336" s="206"/>
      <c r="AN336" s="207"/>
      <c r="AO336" s="206"/>
      <c r="AP336" s="206"/>
      <c r="AQ336" s="206"/>
      <c r="AR336" s="206"/>
      <c r="AS336" s="206"/>
      <c r="AT336" s="206"/>
      <c r="AU336" s="206"/>
      <c r="AV336" s="206"/>
      <c r="AW336" s="207"/>
      <c r="AX336" s="206"/>
      <c r="AY336" s="206"/>
      <c r="AZ336" s="206"/>
      <c r="BA336" s="206"/>
      <c r="BB336" s="206"/>
      <c r="BC336" s="207"/>
      <c r="BD336" s="206"/>
      <c r="BE336" s="206"/>
      <c r="BF336" s="206"/>
      <c r="BG336" s="206"/>
      <c r="BH336" s="206"/>
      <c r="BI336" s="206"/>
      <c r="BJ336" s="206"/>
      <c r="BK336" s="206"/>
      <c r="BL336" s="206"/>
      <c r="BM336" s="206"/>
      <c r="BN336" s="206"/>
      <c r="BO336" s="206"/>
      <c r="BP336" s="206"/>
      <c r="BQ336" s="206"/>
      <c r="BR336" s="206"/>
      <c r="BS336" s="207"/>
      <c r="BT336" s="206"/>
      <c r="BU336" s="206"/>
      <c r="BV336" s="206"/>
      <c r="BW336" s="206"/>
      <c r="BX336" s="206"/>
      <c r="BY336" s="206"/>
      <c r="BZ336" s="206"/>
      <c r="CA336" s="206"/>
      <c r="CB336" s="207"/>
      <c r="CC336" s="206"/>
      <c r="CD336" s="206"/>
      <c r="CE336" s="206"/>
      <c r="CF336" s="206"/>
      <c r="CG336" s="206"/>
      <c r="CH336" s="206"/>
      <c r="CI336" s="206"/>
      <c r="CJ336" s="206"/>
      <c r="CK336" s="206"/>
      <c r="CL336" s="206"/>
      <c r="CM336" s="206"/>
      <c r="CN336" s="207"/>
      <c r="CO336" s="206"/>
      <c r="CP336" s="206"/>
      <c r="CQ336" s="206"/>
      <c r="CR336" s="206"/>
      <c r="CS336" s="206"/>
      <c r="CT336" s="206"/>
      <c r="CU336" s="206"/>
      <c r="CV336" s="206"/>
      <c r="CW336" s="206"/>
      <c r="CX336" s="206"/>
      <c r="CY336" s="206"/>
      <c r="CZ336" s="206"/>
      <c r="DA336" s="206"/>
      <c r="DB336" s="206"/>
      <c r="DC336" s="206"/>
      <c r="DD336" s="206"/>
      <c r="DE336" s="206"/>
      <c r="DF336" s="206"/>
      <c r="DG336" s="206"/>
      <c r="DH336" s="206"/>
      <c r="DI336" s="207"/>
      <c r="DJ336" s="207"/>
      <c r="DK336" s="206"/>
      <c r="DL336" s="206"/>
      <c r="DM336" s="207"/>
      <c r="DN336" s="206"/>
      <c r="DO336" s="206"/>
      <c r="DP336" s="207"/>
      <c r="DQ336" s="206"/>
      <c r="DR336" s="206"/>
      <c r="DS336" s="206"/>
      <c r="DT336" s="206"/>
      <c r="DU336" s="389"/>
      <c r="DV336" s="388"/>
      <c r="DW336" s="388"/>
      <c r="DX336" s="388"/>
      <c r="DY336" s="388"/>
      <c r="DZ336" s="388"/>
      <c r="EA336" s="388"/>
      <c r="EB336" s="388"/>
      <c r="EC336" s="389"/>
      <c r="ED336" s="388"/>
      <c r="EE336" s="388"/>
      <c r="EF336" s="388"/>
      <c r="EG336" s="388"/>
      <c r="EH336" s="388"/>
      <c r="EI336" s="388"/>
      <c r="EJ336" s="388"/>
      <c r="EK336" s="389"/>
      <c r="EL336" s="388"/>
      <c r="EM336" s="388"/>
      <c r="EN336" s="388"/>
      <c r="EO336" s="388"/>
      <c r="EP336" s="388"/>
      <c r="EQ336" s="388"/>
      <c r="ER336" s="388"/>
      <c r="ES336" s="207"/>
      <c r="ET336" s="206"/>
      <c r="EU336" s="206"/>
      <c r="EV336" s="206"/>
      <c r="EW336" s="206"/>
      <c r="EX336" s="363"/>
      <c r="EY336" s="363"/>
      <c r="EZ336" s="363"/>
      <c r="FA336" s="206"/>
      <c r="FB336" s="363"/>
      <c r="FC336" s="206"/>
      <c r="FD336" s="363"/>
      <c r="FE336" s="363"/>
      <c r="FF336" s="363"/>
      <c r="FG336" s="363"/>
      <c r="FH336" s="206"/>
      <c r="FI336" s="206"/>
      <c r="FJ336" s="206"/>
      <c r="FK336" s="206"/>
      <c r="FL336" s="363"/>
      <c r="FM336" s="363"/>
      <c r="FN336" s="363"/>
      <c r="FO336" s="363"/>
      <c r="FP336" s="363"/>
      <c r="FQ336" s="363"/>
      <c r="FR336" s="363"/>
      <c r="FS336" s="363"/>
      <c r="FT336" s="363"/>
      <c r="FU336" s="363"/>
      <c r="FV336" s="363"/>
      <c r="FW336" s="363"/>
      <c r="FX336" s="363"/>
      <c r="FY336" s="363"/>
      <c r="FZ336" s="363"/>
      <c r="GA336" s="363"/>
      <c r="GB336" s="363"/>
      <c r="GC336" s="363"/>
      <c r="GD336" s="363"/>
      <c r="GE336" s="363"/>
      <c r="GF336" s="363"/>
      <c r="GG336" s="363"/>
      <c r="GH336" s="206"/>
      <c r="GI336" s="362"/>
      <c r="GJ336" s="363"/>
      <c r="GK336" s="363"/>
      <c r="GL336" s="363"/>
      <c r="GM336" s="363"/>
      <c r="GN336" s="363"/>
      <c r="GO336" s="363"/>
      <c r="GP336" s="363"/>
      <c r="GQ336" s="363"/>
      <c r="GR336" s="207"/>
      <c r="GS336" s="206"/>
      <c r="GT336" s="206"/>
      <c r="GU336" s="206"/>
      <c r="GV336" s="206"/>
      <c r="GW336" s="206"/>
      <c r="GX336" s="206"/>
      <c r="GY336" s="207"/>
      <c r="GZ336" s="206"/>
      <c r="HA336" s="206"/>
      <c r="HB336" s="206"/>
      <c r="HC336" s="206"/>
      <c r="HD336" s="206"/>
      <c r="HE336" s="206"/>
      <c r="HF336" s="207"/>
      <c r="HG336" s="207"/>
      <c r="HH336" s="206"/>
      <c r="HI336" s="206"/>
      <c r="HJ336" s="206"/>
      <c r="HK336" s="389"/>
      <c r="HL336" s="388"/>
      <c r="HM336" s="388"/>
      <c r="HN336" s="388"/>
      <c r="HO336" s="388"/>
      <c r="HP336" s="388"/>
      <c r="HQ336" s="388"/>
      <c r="HR336" s="388"/>
      <c r="HS336" s="207"/>
      <c r="HT336" s="206"/>
      <c r="HU336" s="206"/>
      <c r="HV336" s="206"/>
      <c r="HW336" s="363"/>
      <c r="HX336" s="450"/>
      <c r="HY336" s="450"/>
      <c r="HZ336" s="450"/>
      <c r="IA336" s="450"/>
      <c r="IB336" s="450"/>
      <c r="IC336" s="363"/>
      <c r="ID336" s="206"/>
      <c r="IE336" s="207"/>
      <c r="IF336" s="206"/>
      <c r="IG336" s="206"/>
      <c r="IH336" s="453"/>
      <c r="II336" s="450"/>
      <c r="IJ336" s="450"/>
      <c r="IK336" s="450"/>
      <c r="IL336" s="450"/>
      <c r="IM336" s="450"/>
      <c r="IN336" s="450"/>
      <c r="IO336" s="450"/>
      <c r="IP336" s="450"/>
      <c r="IQ336" s="450"/>
      <c r="IR336" s="450"/>
      <c r="IS336" s="453"/>
      <c r="IT336" s="450"/>
      <c r="IU336" s="450"/>
      <c r="IV336" s="207"/>
      <c r="IW336" s="206"/>
      <c r="IX336" s="206"/>
      <c r="IY336" s="207"/>
      <c r="IZ336" s="207"/>
      <c r="JA336" s="206"/>
      <c r="JB336" s="206"/>
      <c r="JC336" s="206"/>
      <c r="JD336" s="206"/>
      <c r="JE336" s="207"/>
      <c r="JF336" s="206"/>
      <c r="JG336" s="206"/>
      <c r="JH336" s="389"/>
      <c r="JI336" s="388"/>
      <c r="JJ336" s="388"/>
      <c r="JK336" s="207"/>
      <c r="JL336" s="207"/>
      <c r="JM336" s="206"/>
      <c r="JN336" s="206"/>
      <c r="JO336" s="206"/>
      <c r="JP336" s="206"/>
      <c r="JQ336" s="389"/>
      <c r="JR336" s="388"/>
      <c r="JS336" s="388"/>
      <c r="JT336" s="388"/>
      <c r="JU336" s="388"/>
      <c r="JV336" s="388"/>
      <c r="JW336" s="388"/>
      <c r="JX336" s="388"/>
      <c r="JY336" s="388"/>
      <c r="JZ336" s="207"/>
      <c r="KA336" s="206"/>
      <c r="KB336" s="206"/>
      <c r="KC336" s="206"/>
      <c r="KD336" s="206"/>
      <c r="KE336" s="212"/>
      <c r="KF336" s="206"/>
      <c r="KG336" s="206"/>
      <c r="KH336" s="207"/>
      <c r="KI336" s="207"/>
      <c r="KJ336" s="206"/>
      <c r="KK336" s="206"/>
      <c r="KL336" s="206"/>
      <c r="KM336" s="206"/>
      <c r="KN336" s="206"/>
      <c r="KO336" s="450"/>
      <c r="KP336" s="450"/>
      <c r="KQ336" s="206"/>
      <c r="KR336" s="206"/>
      <c r="KS336" s="604"/>
      <c r="KT336" s="363"/>
      <c r="KU336" s="206"/>
      <c r="KV336" s="206"/>
      <c r="KW336" s="206"/>
      <c r="KX336" s="388"/>
      <c r="KY336" s="388"/>
      <c r="KZ336" s="388"/>
      <c r="LA336" s="388"/>
      <c r="LB336" s="388"/>
      <c r="LC336" s="388"/>
      <c r="LD336" s="389"/>
      <c r="LE336" s="361"/>
      <c r="LF336" s="388"/>
      <c r="LG336" s="207"/>
      <c r="LH336" s="225" t="s">
        <v>583</v>
      </c>
      <c r="LI336" s="206"/>
      <c r="LJ336" s="450"/>
      <c r="LK336" s="207"/>
      <c r="LL336" s="225" t="s">
        <v>658</v>
      </c>
      <c r="LM336" s="225" t="s">
        <v>658</v>
      </c>
      <c r="LN336" s="225" t="s">
        <v>658</v>
      </c>
      <c r="LO336" s="225" t="s">
        <v>658</v>
      </c>
      <c r="LP336" s="225" t="s">
        <v>658</v>
      </c>
      <c r="LQ336" s="225" t="s">
        <v>658</v>
      </c>
      <c r="LR336" s="361" t="s">
        <v>658</v>
      </c>
      <c r="LS336" s="361" t="s">
        <v>658</v>
      </c>
      <c r="LT336" s="361" t="s">
        <v>658</v>
      </c>
      <c r="LU336" s="361" t="s">
        <v>658</v>
      </c>
      <c r="LV336" s="361" t="s">
        <v>658</v>
      </c>
      <c r="LW336" s="361" t="s">
        <v>658</v>
      </c>
      <c r="LX336" s="218"/>
      <c r="LY336" s="207"/>
      <c r="LZ336" s="206"/>
      <c r="MA336" s="206"/>
      <c r="MB336" s="206"/>
      <c r="MC336" s="207"/>
      <c r="MD336" s="207"/>
      <c r="ME336" s="206"/>
      <c r="MF336" s="206"/>
      <c r="MG336" s="206"/>
      <c r="MH336" s="206"/>
      <c r="MI336" s="206"/>
      <c r="MJ336" s="206"/>
      <c r="MK336" s="206"/>
      <c r="ML336" s="206"/>
      <c r="MM336" s="206"/>
      <c r="MN336" s="206"/>
      <c r="MO336" s="206"/>
      <c r="MP336" s="389"/>
      <c r="MQ336" s="388"/>
      <c r="MR336" s="388"/>
      <c r="MS336" s="388"/>
      <c r="MT336" s="388"/>
      <c r="MU336" s="388"/>
      <c r="MV336" s="388"/>
      <c r="MW336" s="388"/>
      <c r="MX336" s="389"/>
      <c r="MY336" s="388"/>
      <c r="MZ336" s="388"/>
      <c r="NA336" s="212"/>
      <c r="NB336" s="206"/>
      <c r="NC336" s="206"/>
      <c r="ND336" s="206"/>
      <c r="NE336" s="207"/>
      <c r="NF336" s="207"/>
      <c r="NG336" s="206"/>
      <c r="NH336" s="206"/>
      <c r="NI336" s="206"/>
      <c r="NJ336" s="207"/>
      <c r="NK336" s="206"/>
      <c r="NL336" s="206"/>
      <c r="NM336" s="206"/>
      <c r="NN336" s="207"/>
      <c r="NO336" s="206"/>
      <c r="NP336" s="206"/>
      <c r="NQ336" s="206"/>
      <c r="NR336" s="206"/>
      <c r="NS336" s="206"/>
      <c r="NT336" s="206"/>
      <c r="NU336" s="207"/>
      <c r="NV336" s="206"/>
      <c r="NW336" s="206"/>
      <c r="NX336" s="206"/>
      <c r="NY336" s="206"/>
      <c r="NZ336" s="207"/>
      <c r="OA336" s="206"/>
      <c r="OB336" s="206"/>
      <c r="OC336" s="206"/>
      <c r="OD336" s="207"/>
      <c r="OE336" s="206"/>
      <c r="OF336" s="206"/>
      <c r="OG336" s="206"/>
      <c r="OH336" s="206"/>
      <c r="OI336" s="207"/>
      <c r="OJ336" s="206"/>
      <c r="OK336" s="206"/>
      <c r="OL336" s="207"/>
      <c r="OM336" s="206"/>
      <c r="ON336" s="206"/>
      <c r="OO336" s="206"/>
      <c r="OP336" s="212"/>
      <c r="OQ336" s="206"/>
      <c r="OR336" s="206"/>
      <c r="OS336" s="206"/>
      <c r="OT336" s="206"/>
      <c r="OU336" s="206"/>
      <c r="OV336" s="206"/>
      <c r="OW336" s="206"/>
      <c r="OX336" s="206"/>
      <c r="OY336" s="212"/>
      <c r="OZ336" s="206"/>
      <c r="PA336" s="206"/>
      <c r="PB336" s="207"/>
      <c r="PC336" s="206"/>
      <c r="PD336" s="206"/>
      <c r="PE336" s="206"/>
      <c r="PF336" s="206"/>
      <c r="PG336" s="388"/>
      <c r="PH336" s="388"/>
      <c r="PI336" s="388"/>
      <c r="PJ336" s="388"/>
      <c r="PK336" s="389"/>
      <c r="PL336" s="388"/>
      <c r="PM336" s="388"/>
      <c r="PN336" s="388"/>
      <c r="PO336" s="388"/>
      <c r="PP336" s="388"/>
      <c r="PQ336" s="388"/>
      <c r="PR336" s="388"/>
      <c r="PS336" s="389"/>
      <c r="PT336" s="388"/>
      <c r="PU336" s="388"/>
      <c r="PV336" s="388"/>
      <c r="PW336" s="388"/>
      <c r="PX336" s="388"/>
      <c r="PY336" s="388"/>
      <c r="PZ336" s="388"/>
      <c r="QA336" s="388"/>
      <c r="QB336" s="389"/>
      <c r="QC336" s="388"/>
      <c r="QD336" s="388"/>
      <c r="QE336" s="388"/>
      <c r="QF336" s="388"/>
      <c r="QG336" s="388"/>
      <c r="QH336" s="388"/>
      <c r="QI336" s="388"/>
      <c r="QJ336" s="388"/>
      <c r="QK336" s="388"/>
      <c r="QL336" s="389"/>
      <c r="QM336" s="388"/>
      <c r="QN336" s="388"/>
      <c r="QO336" s="207"/>
      <c r="QP336" s="206"/>
      <c r="QQ336" s="450"/>
      <c r="QR336" s="206"/>
      <c r="QS336" s="206"/>
      <c r="QT336" s="206"/>
      <c r="QU336" s="453"/>
      <c r="QV336" s="450"/>
      <c r="QW336" s="450"/>
      <c r="QX336" s="207"/>
      <c r="QY336" s="206"/>
      <c r="QZ336" s="206"/>
      <c r="RA336" s="206"/>
      <c r="RB336" s="206"/>
      <c r="RC336" s="206"/>
      <c r="RD336" s="206"/>
      <c r="RE336" s="206"/>
      <c r="RF336" s="206"/>
      <c r="RG336" s="206"/>
      <c r="RH336" s="206"/>
      <c r="RI336" s="207"/>
      <c r="RJ336" s="206"/>
      <c r="RK336" s="206"/>
      <c r="RL336" s="206"/>
      <c r="RM336" s="207"/>
      <c r="RN336" s="206"/>
      <c r="RO336" s="206"/>
      <c r="RP336" s="389"/>
      <c r="RQ336" s="388"/>
      <c r="RR336" s="388"/>
      <c r="RS336" s="388"/>
      <c r="RT336" s="388"/>
      <c r="RU336" s="389"/>
      <c r="RV336" s="388"/>
      <c r="RW336" s="388"/>
      <c r="RX336" s="388"/>
      <c r="RY336" s="388"/>
      <c r="RZ336" s="388"/>
      <c r="SA336" s="388"/>
      <c r="SB336" s="388"/>
      <c r="SC336" s="388"/>
      <c r="SD336" s="388"/>
      <c r="SE336" s="388"/>
      <c r="SF336" s="388"/>
      <c r="SG336" s="207"/>
      <c r="SH336" s="207"/>
      <c r="SI336" s="206"/>
      <c r="SJ336" s="206"/>
      <c r="SK336" s="450"/>
      <c r="SL336" s="206"/>
      <c r="SM336" s="207"/>
      <c r="SN336" s="206"/>
      <c r="SO336" s="206"/>
      <c r="SP336" s="207"/>
      <c r="SQ336" s="207"/>
      <c r="SR336" s="206"/>
      <c r="SS336" s="206"/>
      <c r="ST336" s="206"/>
      <c r="SU336" s="206"/>
      <c r="SV336" s="207"/>
      <c r="SW336" s="206"/>
      <c r="SX336" s="206"/>
      <c r="SY336" s="207"/>
      <c r="SZ336" s="206"/>
      <c r="TA336" s="206"/>
      <c r="TB336" s="206"/>
      <c r="TC336" s="206"/>
      <c r="TD336" s="363"/>
      <c r="TE336" s="363"/>
      <c r="TF336" s="363"/>
      <c r="TG336" s="206"/>
      <c r="TH336" s="207"/>
      <c r="TI336" s="206"/>
      <c r="TJ336" s="206"/>
      <c r="TK336" s="206"/>
      <c r="TL336" s="207"/>
      <c r="TM336" s="207"/>
      <c r="TN336" s="206"/>
      <c r="TO336" s="206"/>
      <c r="TP336" s="207"/>
      <c r="TQ336" s="206"/>
      <c r="TR336" s="206"/>
      <c r="TS336" s="206"/>
      <c r="TT336" s="207"/>
      <c r="TU336" s="206"/>
      <c r="TV336" s="206"/>
      <c r="TW336" s="207"/>
      <c r="TX336" s="206"/>
      <c r="TY336" s="206"/>
      <c r="TZ336" s="206"/>
      <c r="UA336" s="206"/>
      <c r="UB336" s="206"/>
      <c r="UC336" s="206"/>
      <c r="UD336" s="450"/>
      <c r="UE336" s="450"/>
      <c r="UF336" s="206"/>
      <c r="UG336" s="206"/>
      <c r="UH336" s="206"/>
      <c r="UI336" s="206"/>
      <c r="UJ336" s="206"/>
      <c r="UK336" s="206"/>
    </row>
    <row r="337" spans="1:557" s="197" customFormat="1">
      <c r="A337" s="195" t="s">
        <v>351</v>
      </c>
      <c r="B337" s="195"/>
      <c r="C337" s="196"/>
      <c r="D337" s="196"/>
      <c r="E337" s="198"/>
      <c r="F337" s="198"/>
      <c r="G337" s="196"/>
      <c r="H337" s="202"/>
      <c r="I337" s="202"/>
      <c r="J337" s="389"/>
      <c r="K337" s="389"/>
      <c r="L337" s="198"/>
      <c r="M337" s="453"/>
      <c r="N337" s="453"/>
      <c r="O337" s="453"/>
      <c r="P337" s="196"/>
      <c r="Q337" s="196"/>
      <c r="R337" s="202"/>
      <c r="S337" s="202"/>
      <c r="T337" s="202"/>
      <c r="U337" s="202"/>
      <c r="V337" s="202"/>
      <c r="W337" s="202"/>
      <c r="X337" s="196"/>
      <c r="Y337" s="202"/>
      <c r="Z337" s="202"/>
      <c r="AA337" s="202"/>
      <c r="AB337" s="202"/>
      <c r="AC337" s="196"/>
      <c r="AD337" s="202"/>
      <c r="AE337" s="202"/>
      <c r="AF337" s="202"/>
      <c r="AG337" s="202"/>
      <c r="AH337" s="202"/>
      <c r="AI337" s="202"/>
      <c r="AJ337" s="202"/>
      <c r="AK337" s="202"/>
      <c r="AL337" s="202"/>
      <c r="AM337" s="202"/>
      <c r="AN337" s="196"/>
      <c r="AO337" s="202"/>
      <c r="AP337" s="202"/>
      <c r="AQ337" s="202"/>
      <c r="AR337" s="202"/>
      <c r="AS337" s="202"/>
      <c r="AT337" s="202"/>
      <c r="AU337" s="202"/>
      <c r="AV337" s="202"/>
      <c r="AW337" s="196"/>
      <c r="AX337" s="202"/>
      <c r="AY337" s="202"/>
      <c r="AZ337" s="202"/>
      <c r="BA337" s="202"/>
      <c r="BB337" s="202"/>
      <c r="BC337" s="196"/>
      <c r="BD337" s="202"/>
      <c r="BE337" s="202"/>
      <c r="BF337" s="202"/>
      <c r="BG337" s="202"/>
      <c r="BH337" s="202"/>
      <c r="BI337" s="202"/>
      <c r="BJ337" s="202"/>
      <c r="BK337" s="202"/>
      <c r="BL337" s="202"/>
      <c r="BM337" s="202"/>
      <c r="BN337" s="202"/>
      <c r="BO337" s="202"/>
      <c r="BP337" s="202"/>
      <c r="BQ337" s="202"/>
      <c r="BR337" s="202"/>
      <c r="BS337" s="196"/>
      <c r="BT337" s="202"/>
      <c r="BU337" s="202"/>
      <c r="BV337" s="202"/>
      <c r="BW337" s="202"/>
      <c r="BX337" s="202"/>
      <c r="BY337" s="202"/>
      <c r="BZ337" s="202"/>
      <c r="CA337" s="202"/>
      <c r="CB337" s="196"/>
      <c r="CC337" s="202"/>
      <c r="CD337" s="202"/>
      <c r="CE337" s="202"/>
      <c r="CF337" s="202"/>
      <c r="CG337" s="202"/>
      <c r="CH337" s="202"/>
      <c r="CI337" s="202"/>
      <c r="CJ337" s="202"/>
      <c r="CK337" s="202"/>
      <c r="CL337" s="202"/>
      <c r="CM337" s="202"/>
      <c r="CN337" s="196"/>
      <c r="CO337" s="202"/>
      <c r="CP337" s="202"/>
      <c r="CQ337" s="202"/>
      <c r="CR337" s="202"/>
      <c r="CS337" s="202"/>
      <c r="CT337" s="202"/>
      <c r="CU337" s="202"/>
      <c r="CV337" s="202"/>
      <c r="CW337" s="202"/>
      <c r="CX337" s="202"/>
      <c r="CY337" s="202"/>
      <c r="CZ337" s="202"/>
      <c r="DA337" s="202"/>
      <c r="DB337" s="202"/>
      <c r="DC337" s="202"/>
      <c r="DD337" s="202"/>
      <c r="DE337" s="202"/>
      <c r="DF337" s="202"/>
      <c r="DG337" s="202"/>
      <c r="DH337" s="202"/>
      <c r="DI337" s="196"/>
      <c r="DJ337" s="196"/>
      <c r="DK337" s="202"/>
      <c r="DL337" s="202"/>
      <c r="DM337" s="196"/>
      <c r="DN337" s="202"/>
      <c r="DO337" s="202"/>
      <c r="DP337" s="196"/>
      <c r="DQ337" s="202"/>
      <c r="DR337" s="202"/>
      <c r="DS337" s="202"/>
      <c r="DT337" s="202"/>
      <c r="DU337" s="408"/>
      <c r="DV337" s="389"/>
      <c r="DW337" s="389"/>
      <c r="DX337" s="389"/>
      <c r="DY337" s="389"/>
      <c r="DZ337" s="389"/>
      <c r="EA337" s="389"/>
      <c r="EB337" s="389"/>
      <c r="EC337" s="408"/>
      <c r="ED337" s="389"/>
      <c r="EE337" s="389"/>
      <c r="EF337" s="389"/>
      <c r="EG337" s="389"/>
      <c r="EH337" s="389"/>
      <c r="EI337" s="389"/>
      <c r="EJ337" s="389"/>
      <c r="EK337" s="408"/>
      <c r="EL337" s="389"/>
      <c r="EM337" s="389"/>
      <c r="EN337" s="389"/>
      <c r="EO337" s="389"/>
      <c r="EP337" s="389"/>
      <c r="EQ337" s="389"/>
      <c r="ER337" s="389"/>
      <c r="ES337" s="196"/>
      <c r="ET337" s="202"/>
      <c r="EU337" s="202"/>
      <c r="EV337" s="202"/>
      <c r="EW337" s="202"/>
      <c r="EX337" s="362"/>
      <c r="EY337" s="362"/>
      <c r="EZ337" s="362"/>
      <c r="FA337" s="202"/>
      <c r="FB337" s="362"/>
      <c r="FC337" s="202"/>
      <c r="FD337" s="362"/>
      <c r="FE337" s="362"/>
      <c r="FF337" s="362"/>
      <c r="FG337" s="362"/>
      <c r="FH337" s="202"/>
      <c r="FI337" s="202"/>
      <c r="FJ337" s="202"/>
      <c r="FK337" s="202"/>
      <c r="FL337" s="362"/>
      <c r="FM337" s="362"/>
      <c r="FN337" s="362"/>
      <c r="FO337" s="362"/>
      <c r="FP337" s="362"/>
      <c r="FQ337" s="362"/>
      <c r="FR337" s="362"/>
      <c r="FS337" s="362"/>
      <c r="FT337" s="362"/>
      <c r="FU337" s="362"/>
      <c r="FV337" s="362"/>
      <c r="FW337" s="362"/>
      <c r="FX337" s="362"/>
      <c r="FY337" s="362"/>
      <c r="FZ337" s="362"/>
      <c r="GA337" s="362"/>
      <c r="GB337" s="362"/>
      <c r="GC337" s="362"/>
      <c r="GD337" s="362"/>
      <c r="GE337" s="362"/>
      <c r="GF337" s="362"/>
      <c r="GG337" s="362"/>
      <c r="GH337" s="202"/>
      <c r="GI337" s="427"/>
      <c r="GJ337" s="362"/>
      <c r="GK337" s="362"/>
      <c r="GL337" s="362"/>
      <c r="GM337" s="362"/>
      <c r="GN337" s="362"/>
      <c r="GO337" s="362"/>
      <c r="GP337" s="362"/>
      <c r="GQ337" s="362"/>
      <c r="GR337" s="196"/>
      <c r="GS337" s="202"/>
      <c r="GT337" s="202"/>
      <c r="GU337" s="202"/>
      <c r="GV337" s="202"/>
      <c r="GW337" s="202"/>
      <c r="GX337" s="202"/>
      <c r="GY337" s="196"/>
      <c r="GZ337" s="202"/>
      <c r="HA337" s="202"/>
      <c r="HB337" s="202"/>
      <c r="HC337" s="202"/>
      <c r="HD337" s="202"/>
      <c r="HE337" s="202"/>
      <c r="HF337" s="196"/>
      <c r="HG337" s="196"/>
      <c r="HH337" s="202"/>
      <c r="HI337" s="202"/>
      <c r="HJ337" s="202"/>
      <c r="HK337" s="408"/>
      <c r="HL337" s="389"/>
      <c r="HM337" s="389"/>
      <c r="HN337" s="389"/>
      <c r="HO337" s="389"/>
      <c r="HP337" s="389"/>
      <c r="HQ337" s="389"/>
      <c r="HR337" s="389"/>
      <c r="HS337" s="196"/>
      <c r="HT337" s="202"/>
      <c r="HU337" s="202"/>
      <c r="HV337" s="202"/>
      <c r="HW337" s="362"/>
      <c r="HX337" s="453"/>
      <c r="HY337" s="453"/>
      <c r="HZ337" s="453"/>
      <c r="IA337" s="453"/>
      <c r="IB337" s="453"/>
      <c r="IC337" s="362"/>
      <c r="ID337" s="202"/>
      <c r="IE337" s="196"/>
      <c r="IF337" s="202"/>
      <c r="IG337" s="202"/>
      <c r="IH337" s="198"/>
      <c r="II337" s="453"/>
      <c r="IJ337" s="453"/>
      <c r="IK337" s="453"/>
      <c r="IL337" s="453"/>
      <c r="IM337" s="453"/>
      <c r="IN337" s="453"/>
      <c r="IO337" s="453"/>
      <c r="IP337" s="453"/>
      <c r="IQ337" s="453"/>
      <c r="IR337" s="453"/>
      <c r="IS337" s="198"/>
      <c r="IT337" s="453"/>
      <c r="IU337" s="453"/>
      <c r="IV337" s="196"/>
      <c r="IW337" s="202"/>
      <c r="IX337" s="202"/>
      <c r="IY337" s="196"/>
      <c r="IZ337" s="196"/>
      <c r="JA337" s="202"/>
      <c r="JB337" s="202"/>
      <c r="JC337" s="202"/>
      <c r="JD337" s="202"/>
      <c r="JE337" s="196"/>
      <c r="JF337" s="202"/>
      <c r="JG337" s="202"/>
      <c r="JH337" s="408"/>
      <c r="JI337" s="389"/>
      <c r="JJ337" s="389"/>
      <c r="JK337" s="196"/>
      <c r="JL337" s="196"/>
      <c r="JM337" s="202"/>
      <c r="JN337" s="202"/>
      <c r="JO337" s="202"/>
      <c r="JP337" s="202"/>
      <c r="JQ337" s="408"/>
      <c r="JR337" s="389"/>
      <c r="JS337" s="389"/>
      <c r="JT337" s="389"/>
      <c r="JU337" s="389"/>
      <c r="JV337" s="389"/>
      <c r="JW337" s="389"/>
      <c r="JX337" s="389"/>
      <c r="JY337" s="389"/>
      <c r="JZ337" s="196"/>
      <c r="KA337" s="202"/>
      <c r="KB337" s="202"/>
      <c r="KC337" s="202"/>
      <c r="KD337" s="202"/>
      <c r="KE337" s="214"/>
      <c r="KF337" s="202"/>
      <c r="KG337" s="202"/>
      <c r="KH337" s="196"/>
      <c r="KI337" s="196"/>
      <c r="KJ337" s="202"/>
      <c r="KK337" s="202"/>
      <c r="KL337" s="202"/>
      <c r="KM337" s="202"/>
      <c r="KN337" s="202"/>
      <c r="KO337" s="453"/>
      <c r="KP337" s="453"/>
      <c r="KQ337" s="202"/>
      <c r="KR337" s="202"/>
      <c r="KS337" s="603"/>
      <c r="KT337" s="362"/>
      <c r="KU337" s="202"/>
      <c r="KV337" s="202"/>
      <c r="KW337" s="202"/>
      <c r="KX337" s="389"/>
      <c r="KY337" s="389"/>
      <c r="KZ337" s="389"/>
      <c r="LA337" s="389"/>
      <c r="LB337" s="389"/>
      <c r="LC337" s="389"/>
      <c r="LD337" s="408"/>
      <c r="LE337" s="389"/>
      <c r="LF337" s="389"/>
      <c r="LG337" s="196"/>
      <c r="LH337" s="202"/>
      <c r="LI337" s="202"/>
      <c r="LJ337" s="453"/>
      <c r="LK337" s="196"/>
      <c r="LL337" s="202"/>
      <c r="LM337" s="202"/>
      <c r="LN337" s="202"/>
      <c r="LO337" s="202"/>
      <c r="LP337" s="202"/>
      <c r="LQ337" s="202"/>
      <c r="LR337" s="389"/>
      <c r="LS337" s="389"/>
      <c r="LT337" s="389"/>
      <c r="LU337" s="389"/>
      <c r="LV337" s="389"/>
      <c r="LW337" s="389"/>
      <c r="LX337" s="202"/>
      <c r="LY337" s="196"/>
      <c r="LZ337" s="202"/>
      <c r="MA337" s="202"/>
      <c r="MB337" s="202"/>
      <c r="MC337" s="196"/>
      <c r="MD337" s="196"/>
      <c r="ME337" s="202"/>
      <c r="MF337" s="202"/>
      <c r="MG337" s="202"/>
      <c r="MH337" s="202"/>
      <c r="MI337" s="202"/>
      <c r="MJ337" s="202"/>
      <c r="MK337" s="202"/>
      <c r="ML337" s="202"/>
      <c r="MM337" s="202"/>
      <c r="MN337" s="202"/>
      <c r="MO337" s="202"/>
      <c r="MP337" s="408"/>
      <c r="MQ337" s="389"/>
      <c r="MR337" s="389"/>
      <c r="MS337" s="389"/>
      <c r="MT337" s="389"/>
      <c r="MU337" s="389"/>
      <c r="MV337" s="389"/>
      <c r="MW337" s="389"/>
      <c r="MX337" s="408"/>
      <c r="MY337" s="389"/>
      <c r="MZ337" s="389"/>
      <c r="NA337" s="214"/>
      <c r="NB337" s="202"/>
      <c r="NC337" s="202"/>
      <c r="ND337" s="202"/>
      <c r="NE337" s="196"/>
      <c r="NF337" s="196"/>
      <c r="NG337" s="202"/>
      <c r="NH337" s="202"/>
      <c r="NI337" s="202"/>
      <c r="NJ337" s="196"/>
      <c r="NK337" s="202"/>
      <c r="NL337" s="202"/>
      <c r="NM337" s="202"/>
      <c r="NN337" s="196"/>
      <c r="NO337" s="202"/>
      <c r="NP337" s="202"/>
      <c r="NQ337" s="202"/>
      <c r="NR337" s="202"/>
      <c r="NS337" s="202"/>
      <c r="NT337" s="202"/>
      <c r="NU337" s="196"/>
      <c r="NV337" s="202"/>
      <c r="NW337" s="202"/>
      <c r="NX337" s="202"/>
      <c r="NY337" s="202"/>
      <c r="NZ337" s="196"/>
      <c r="OA337" s="202"/>
      <c r="OB337" s="202"/>
      <c r="OC337" s="202"/>
      <c r="OD337" s="196"/>
      <c r="OE337" s="202"/>
      <c r="OF337" s="202"/>
      <c r="OG337" s="202"/>
      <c r="OH337" s="202"/>
      <c r="OI337" s="196"/>
      <c r="OJ337" s="202"/>
      <c r="OK337" s="202"/>
      <c r="OL337" s="196"/>
      <c r="OM337" s="202"/>
      <c r="ON337" s="202"/>
      <c r="OO337" s="202"/>
      <c r="OP337" s="214"/>
      <c r="OQ337" s="202"/>
      <c r="OR337" s="202"/>
      <c r="OS337" s="202"/>
      <c r="OT337" s="202"/>
      <c r="OU337" s="202"/>
      <c r="OV337" s="202"/>
      <c r="OW337" s="202"/>
      <c r="OX337" s="202"/>
      <c r="OY337" s="214"/>
      <c r="OZ337" s="202"/>
      <c r="PA337" s="202"/>
      <c r="PB337" s="196"/>
      <c r="PC337" s="202"/>
      <c r="PD337" s="202"/>
      <c r="PE337" s="202"/>
      <c r="PF337" s="202"/>
      <c r="PG337" s="389"/>
      <c r="PH337" s="389"/>
      <c r="PI337" s="389"/>
      <c r="PJ337" s="389"/>
      <c r="PK337" s="408"/>
      <c r="PL337" s="389"/>
      <c r="PM337" s="389"/>
      <c r="PN337" s="389"/>
      <c r="PO337" s="389"/>
      <c r="PP337" s="389"/>
      <c r="PQ337" s="389"/>
      <c r="PR337" s="389"/>
      <c r="PS337" s="408"/>
      <c r="PT337" s="389"/>
      <c r="PU337" s="389"/>
      <c r="PV337" s="389"/>
      <c r="PW337" s="389"/>
      <c r="PX337" s="389"/>
      <c r="PY337" s="389"/>
      <c r="PZ337" s="389"/>
      <c r="QA337" s="389"/>
      <c r="QB337" s="408"/>
      <c r="QC337" s="389"/>
      <c r="QD337" s="389"/>
      <c r="QE337" s="389"/>
      <c r="QF337" s="389"/>
      <c r="QG337" s="389"/>
      <c r="QH337" s="389"/>
      <c r="QI337" s="389"/>
      <c r="QJ337" s="389"/>
      <c r="QK337" s="389"/>
      <c r="QL337" s="408"/>
      <c r="QM337" s="389"/>
      <c r="QN337" s="389"/>
      <c r="QO337" s="196"/>
      <c r="QP337" s="202"/>
      <c r="QQ337" s="453"/>
      <c r="QR337" s="202"/>
      <c r="QS337" s="202"/>
      <c r="QT337" s="202"/>
      <c r="QU337" s="198"/>
      <c r="QV337" s="453"/>
      <c r="QW337" s="453"/>
      <c r="QX337" s="196"/>
      <c r="QY337" s="202"/>
      <c r="QZ337" s="202"/>
      <c r="RA337" s="202"/>
      <c r="RB337" s="202"/>
      <c r="RC337" s="202"/>
      <c r="RD337" s="202"/>
      <c r="RE337" s="202"/>
      <c r="RF337" s="202"/>
      <c r="RG337" s="202"/>
      <c r="RH337" s="202"/>
      <c r="RI337" s="196"/>
      <c r="RJ337" s="202"/>
      <c r="RK337" s="202"/>
      <c r="RL337" s="202"/>
      <c r="RM337" s="196"/>
      <c r="RN337" s="202"/>
      <c r="RO337" s="202"/>
      <c r="RP337" s="408"/>
      <c r="RQ337" s="389"/>
      <c r="RR337" s="389"/>
      <c r="RS337" s="389"/>
      <c r="RT337" s="389"/>
      <c r="RU337" s="408"/>
      <c r="RV337" s="389"/>
      <c r="RW337" s="389"/>
      <c r="RX337" s="389"/>
      <c r="RY337" s="389"/>
      <c r="RZ337" s="389"/>
      <c r="SA337" s="389"/>
      <c r="SB337" s="389"/>
      <c r="SC337" s="389"/>
      <c r="SD337" s="389"/>
      <c r="SE337" s="389"/>
      <c r="SF337" s="389"/>
      <c r="SG337" s="196"/>
      <c r="SH337" s="196"/>
      <c r="SI337" s="202"/>
      <c r="SJ337" s="202"/>
      <c r="SK337" s="453"/>
      <c r="SL337" s="202"/>
      <c r="SM337" s="196"/>
      <c r="SN337" s="202"/>
      <c r="SO337" s="202"/>
      <c r="SP337" s="196"/>
      <c r="SQ337" s="196"/>
      <c r="SR337" s="202"/>
      <c r="SS337" s="202"/>
      <c r="ST337" s="202"/>
      <c r="SU337" s="202"/>
      <c r="SV337" s="196"/>
      <c r="SW337" s="202"/>
      <c r="SX337" s="202"/>
      <c r="SY337" s="196"/>
      <c r="SZ337" s="202"/>
      <c r="TA337" s="202"/>
      <c r="TB337" s="202"/>
      <c r="TC337" s="202"/>
      <c r="TD337" s="362"/>
      <c r="TE337" s="362"/>
      <c r="TF337" s="362"/>
      <c r="TG337" s="202"/>
      <c r="TH337" s="196"/>
      <c r="TI337" s="202"/>
      <c r="TJ337" s="202"/>
      <c r="TK337" s="202"/>
      <c r="TL337" s="196"/>
      <c r="TM337" s="196"/>
      <c r="TN337" s="202"/>
      <c r="TO337" s="202"/>
      <c r="TP337" s="196"/>
      <c r="TQ337" s="202"/>
      <c r="TR337" s="202"/>
      <c r="TS337" s="202"/>
      <c r="TT337" s="196"/>
      <c r="TU337" s="202"/>
      <c r="TV337" s="202"/>
      <c r="TW337" s="196"/>
      <c r="TX337" s="202"/>
      <c r="TY337" s="202"/>
      <c r="TZ337" s="202"/>
      <c r="UA337" s="202"/>
      <c r="UB337" s="202"/>
      <c r="UC337" s="202"/>
      <c r="UD337" s="453"/>
      <c r="UE337" s="453"/>
      <c r="UF337" s="202"/>
      <c r="UG337" s="202"/>
      <c r="UH337" s="202"/>
      <c r="UI337" s="202"/>
      <c r="UJ337" s="202"/>
      <c r="UK337" s="202"/>
    </row>
    <row r="338" spans="1:557">
      <c r="A338" s="206" t="s">
        <v>339</v>
      </c>
      <c r="B338" s="206" t="s">
        <v>479</v>
      </c>
      <c r="C338" s="207"/>
      <c r="D338" s="206"/>
      <c r="E338" s="206"/>
      <c r="F338" s="450"/>
      <c r="G338" s="207"/>
      <c r="H338" s="206"/>
      <c r="I338" s="206"/>
      <c r="J338" s="388"/>
      <c r="K338" s="388"/>
      <c r="L338" s="453"/>
      <c r="M338" s="450"/>
      <c r="N338" s="450"/>
      <c r="O338" s="450"/>
      <c r="P338" s="207"/>
      <c r="Q338" s="207"/>
      <c r="R338" s="206"/>
      <c r="S338" s="206"/>
      <c r="T338" s="206"/>
      <c r="U338" s="206"/>
      <c r="V338" s="206"/>
      <c r="W338" s="206"/>
      <c r="X338" s="207"/>
      <c r="Y338" s="206"/>
      <c r="Z338" s="206"/>
      <c r="AA338" s="206"/>
      <c r="AB338" s="206"/>
      <c r="AC338" s="207"/>
      <c r="AD338" s="206"/>
      <c r="AE338" s="206"/>
      <c r="AF338" s="206"/>
      <c r="AG338" s="206"/>
      <c r="AH338" s="206"/>
      <c r="AI338" s="206"/>
      <c r="AJ338" s="206"/>
      <c r="AK338" s="206"/>
      <c r="AL338" s="206"/>
      <c r="AM338" s="206"/>
      <c r="AN338" s="207"/>
      <c r="AO338" s="206"/>
      <c r="AP338" s="206"/>
      <c r="AQ338" s="206"/>
      <c r="AR338" s="206"/>
      <c r="AS338" s="206"/>
      <c r="AT338" s="206"/>
      <c r="AU338" s="206"/>
      <c r="AV338" s="206"/>
      <c r="AW338" s="207"/>
      <c r="AX338" s="206"/>
      <c r="AY338" s="206"/>
      <c r="AZ338" s="206"/>
      <c r="BA338" s="206"/>
      <c r="BB338" s="206"/>
      <c r="BC338" s="207"/>
      <c r="BD338" s="206"/>
      <c r="BE338" s="206"/>
      <c r="BF338" s="206"/>
      <c r="BG338" s="206"/>
      <c r="BH338" s="206"/>
      <c r="BI338" s="206"/>
      <c r="BJ338" s="206"/>
      <c r="BK338" s="206"/>
      <c r="BL338" s="206"/>
      <c r="BM338" s="206"/>
      <c r="BN338" s="206"/>
      <c r="BO338" s="206"/>
      <c r="BP338" s="206"/>
      <c r="BQ338" s="206"/>
      <c r="BR338" s="206"/>
      <c r="BS338" s="207"/>
      <c r="BT338" s="206"/>
      <c r="BU338" s="206"/>
      <c r="BV338" s="206"/>
      <c r="BW338" s="206"/>
      <c r="BX338" s="206"/>
      <c r="BY338" s="206"/>
      <c r="BZ338" s="206"/>
      <c r="CA338" s="206"/>
      <c r="CB338" s="207"/>
      <c r="CC338" s="206"/>
      <c r="CD338" s="206"/>
      <c r="CE338" s="206"/>
      <c r="CF338" s="206"/>
      <c r="CG338" s="206"/>
      <c r="CH338" s="206"/>
      <c r="CI338" s="206"/>
      <c r="CJ338" s="206"/>
      <c r="CK338" s="206"/>
      <c r="CL338" s="206"/>
      <c r="CM338" s="206"/>
      <c r="CN338" s="207"/>
      <c r="CO338" s="206"/>
      <c r="CP338" s="206"/>
      <c r="CQ338" s="206"/>
      <c r="CR338" s="206"/>
      <c r="CS338" s="206"/>
      <c r="CT338" s="206"/>
      <c r="CU338" s="206"/>
      <c r="CV338" s="206"/>
      <c r="CW338" s="206"/>
      <c r="CX338" s="206"/>
      <c r="CY338" s="206"/>
      <c r="CZ338" s="206"/>
      <c r="DA338" s="206"/>
      <c r="DB338" s="206"/>
      <c r="DC338" s="206"/>
      <c r="DD338" s="206"/>
      <c r="DE338" s="206"/>
      <c r="DF338" s="206"/>
      <c r="DG338" s="206"/>
      <c r="DH338" s="206"/>
      <c r="DI338" s="207"/>
      <c r="DJ338" s="207"/>
      <c r="DK338" s="206"/>
      <c r="DL338" s="206"/>
      <c r="DM338" s="207"/>
      <c r="DN338" s="206"/>
      <c r="DO338" s="206"/>
      <c r="DP338" s="207"/>
      <c r="DQ338" s="206"/>
      <c r="DR338" s="206"/>
      <c r="DS338" s="206"/>
      <c r="DT338" s="206"/>
      <c r="DU338" s="389"/>
      <c r="DV338" s="388"/>
      <c r="DW338" s="388"/>
      <c r="DX338" s="388"/>
      <c r="DY338" s="388"/>
      <c r="DZ338" s="388"/>
      <c r="EA338" s="388"/>
      <c r="EB338" s="388"/>
      <c r="EC338" s="389"/>
      <c r="ED338" s="388"/>
      <c r="EE338" s="388"/>
      <c r="EF338" s="388"/>
      <c r="EG338" s="388"/>
      <c r="EH338" s="388"/>
      <c r="EI338" s="388"/>
      <c r="EJ338" s="388"/>
      <c r="EK338" s="389"/>
      <c r="EL338" s="388"/>
      <c r="EM338" s="388"/>
      <c r="EN338" s="388"/>
      <c r="EO338" s="388"/>
      <c r="EP338" s="388"/>
      <c r="EQ338" s="388"/>
      <c r="ER338" s="388"/>
      <c r="ES338" s="207"/>
      <c r="ET338" s="206"/>
      <c r="EU338" s="206"/>
      <c r="EV338" s="206"/>
      <c r="EW338" s="206"/>
      <c r="EX338" s="363"/>
      <c r="EY338" s="363"/>
      <c r="EZ338" s="363"/>
      <c r="FA338" s="206"/>
      <c r="FB338" s="363"/>
      <c r="FC338" s="206"/>
      <c r="FD338" s="363"/>
      <c r="FE338" s="363"/>
      <c r="FF338" s="363"/>
      <c r="FG338" s="363"/>
      <c r="FH338" s="206"/>
      <c r="FI338" s="206"/>
      <c r="FJ338" s="206"/>
      <c r="FK338" s="206"/>
      <c r="FL338" s="363"/>
      <c r="FM338" s="363"/>
      <c r="FN338" s="363"/>
      <c r="FO338" s="363"/>
      <c r="FP338" s="363"/>
      <c r="FQ338" s="363"/>
      <c r="FR338" s="363"/>
      <c r="FS338" s="363"/>
      <c r="FT338" s="363"/>
      <c r="FU338" s="363"/>
      <c r="FV338" s="363"/>
      <c r="FW338" s="363"/>
      <c r="FX338" s="363"/>
      <c r="FY338" s="363"/>
      <c r="FZ338" s="363"/>
      <c r="GA338" s="363"/>
      <c r="GB338" s="363"/>
      <c r="GC338" s="363"/>
      <c r="GD338" s="363"/>
      <c r="GE338" s="363"/>
      <c r="GF338" s="363"/>
      <c r="GG338" s="363"/>
      <c r="GH338" s="206"/>
      <c r="GI338" s="362"/>
      <c r="GJ338" s="363"/>
      <c r="GK338" s="363"/>
      <c r="GL338" s="363"/>
      <c r="GM338" s="363"/>
      <c r="GN338" s="363"/>
      <c r="GO338" s="363"/>
      <c r="GP338" s="363"/>
      <c r="GQ338" s="363"/>
      <c r="GR338" s="207"/>
      <c r="GS338" s="206"/>
      <c r="GT338" s="206"/>
      <c r="GU338" s="206"/>
      <c r="GV338" s="206"/>
      <c r="GW338" s="206"/>
      <c r="GX338" s="206"/>
      <c r="GY338" s="207"/>
      <c r="GZ338" s="206"/>
      <c r="HA338" s="206"/>
      <c r="HB338" s="206"/>
      <c r="HC338" s="206"/>
      <c r="HD338" s="206"/>
      <c r="HE338" s="206"/>
      <c r="HF338" s="207"/>
      <c r="HG338" s="207"/>
      <c r="HH338" s="206"/>
      <c r="HI338" s="206"/>
      <c r="HJ338" s="206"/>
      <c r="HK338" s="389"/>
      <c r="HL338" s="388"/>
      <c r="HM338" s="388"/>
      <c r="HN338" s="388"/>
      <c r="HO338" s="388"/>
      <c r="HP338" s="388"/>
      <c r="HQ338" s="388"/>
      <c r="HR338" s="388"/>
      <c r="HS338" s="207"/>
      <c r="HT338" s="206"/>
      <c r="HU338" s="206"/>
      <c r="HV338" s="206"/>
      <c r="HW338" s="363"/>
      <c r="HX338" s="450"/>
      <c r="HY338" s="450"/>
      <c r="HZ338" s="450"/>
      <c r="IA338" s="450"/>
      <c r="IB338" s="450"/>
      <c r="IC338" s="363"/>
      <c r="ID338" s="206"/>
      <c r="IE338" s="207"/>
      <c r="IF338" s="206"/>
      <c r="IG338" s="206"/>
      <c r="IH338" s="453"/>
      <c r="II338" s="450"/>
      <c r="IJ338" s="450"/>
      <c r="IK338" s="450"/>
      <c r="IL338" s="450"/>
      <c r="IM338" s="450"/>
      <c r="IN338" s="450"/>
      <c r="IO338" s="450"/>
      <c r="IP338" s="450"/>
      <c r="IQ338" s="450"/>
      <c r="IR338" s="450"/>
      <c r="IS338" s="453"/>
      <c r="IT338" s="450"/>
      <c r="IU338" s="450"/>
      <c r="IV338" s="207"/>
      <c r="IW338" s="206"/>
      <c r="IX338" s="206"/>
      <c r="IY338" s="207"/>
      <c r="IZ338" s="207"/>
      <c r="JA338" s="206"/>
      <c r="JB338" s="206"/>
      <c r="JC338" s="206"/>
      <c r="JD338" s="206"/>
      <c r="JE338" s="207"/>
      <c r="JF338" s="206"/>
      <c r="JG338" s="206"/>
      <c r="JH338" s="389"/>
      <c r="JI338" s="388"/>
      <c r="JJ338" s="388"/>
      <c r="JK338" s="207"/>
      <c r="JL338" s="207"/>
      <c r="JM338" s="206"/>
      <c r="JN338" s="206"/>
      <c r="JO338" s="206"/>
      <c r="JP338" s="206"/>
      <c r="JQ338" s="389"/>
      <c r="JR338" s="388"/>
      <c r="JS338" s="388"/>
      <c r="JT338" s="388"/>
      <c r="JU338" s="388"/>
      <c r="JV338" s="388"/>
      <c r="JW338" s="388"/>
      <c r="JX338" s="388"/>
      <c r="JY338" s="388"/>
      <c r="JZ338" s="207"/>
      <c r="KA338" s="206"/>
      <c r="KB338" s="206"/>
      <c r="KC338" s="206"/>
      <c r="KD338" s="206"/>
      <c r="KE338" s="212"/>
      <c r="KF338" s="206"/>
      <c r="KG338" s="206"/>
      <c r="KH338" s="207"/>
      <c r="KI338" s="207"/>
      <c r="KJ338" s="206"/>
      <c r="KK338" s="206"/>
      <c r="KL338" s="206"/>
      <c r="KM338" s="206"/>
      <c r="KN338" s="206"/>
      <c r="KO338" s="450"/>
      <c r="KP338" s="450"/>
      <c r="KQ338" s="206"/>
      <c r="KR338" s="206"/>
      <c r="KS338" s="604"/>
      <c r="KT338" s="363"/>
      <c r="KU338" s="206"/>
      <c r="KV338" s="206"/>
      <c r="KW338" s="206"/>
      <c r="KX338" s="388"/>
      <c r="KY338" s="388"/>
      <c r="KZ338" s="388"/>
      <c r="LA338" s="388"/>
      <c r="LB338" s="388"/>
      <c r="LC338" s="388"/>
      <c r="LD338" s="389"/>
      <c r="LE338" s="361"/>
      <c r="LF338" s="388"/>
      <c r="LG338" s="207"/>
      <c r="LH338" s="225" t="s">
        <v>583</v>
      </c>
      <c r="LI338" s="206"/>
      <c r="LJ338" s="225" t="s">
        <v>583</v>
      </c>
      <c r="LK338" s="207"/>
      <c r="LL338" s="206"/>
      <c r="LM338" s="206"/>
      <c r="LN338" s="206"/>
      <c r="LO338" s="206"/>
      <c r="LP338" s="206"/>
      <c r="LQ338" s="206"/>
      <c r="LR338" s="388"/>
      <c r="LS338" s="388"/>
      <c r="LT338" s="388"/>
      <c r="LU338" s="388"/>
      <c r="LV338" s="388"/>
      <c r="LW338" s="388"/>
      <c r="LX338" s="206"/>
      <c r="LY338" s="207"/>
      <c r="LZ338" s="218"/>
      <c r="MA338" s="206"/>
      <c r="MB338" s="206"/>
      <c r="MC338" s="207"/>
      <c r="MD338" s="207"/>
      <c r="ME338" s="206"/>
      <c r="MF338" s="206"/>
      <c r="MG338" s="206"/>
      <c r="MH338" s="206"/>
      <c r="MI338" s="206"/>
      <c r="MJ338" s="206"/>
      <c r="MK338" s="206"/>
      <c r="ML338" s="206"/>
      <c r="MM338" s="206"/>
      <c r="MN338" s="206"/>
      <c r="MO338" s="206"/>
      <c r="MP338" s="389"/>
      <c r="MQ338" s="388"/>
      <c r="MR338" s="388"/>
      <c r="MS338" s="388"/>
      <c r="MT338" s="388"/>
      <c r="MU338" s="388"/>
      <c r="MV338" s="388"/>
      <c r="MW338" s="388"/>
      <c r="MX338" s="389"/>
      <c r="MY338" s="388"/>
      <c r="MZ338" s="388"/>
      <c r="NA338" s="212"/>
      <c r="NB338" s="206"/>
      <c r="NC338" s="206"/>
      <c r="ND338" s="206"/>
      <c r="NE338" s="207"/>
      <c r="NF338" s="207"/>
      <c r="NG338" s="206"/>
      <c r="NH338" s="206"/>
      <c r="NI338" s="206"/>
      <c r="NJ338" s="207"/>
      <c r="NK338" s="206"/>
      <c r="NL338" s="206"/>
      <c r="NM338" s="206"/>
      <c r="NN338" s="207"/>
      <c r="NO338" s="206"/>
      <c r="NP338" s="206"/>
      <c r="NQ338" s="206"/>
      <c r="NR338" s="206"/>
      <c r="NS338" s="206"/>
      <c r="NT338" s="206"/>
      <c r="NU338" s="207"/>
      <c r="NV338" s="206"/>
      <c r="NW338" s="206"/>
      <c r="NX338" s="206"/>
      <c r="NY338" s="206"/>
      <c r="NZ338" s="207"/>
      <c r="OA338" s="206"/>
      <c r="OB338" s="206"/>
      <c r="OC338" s="206"/>
      <c r="OD338" s="207"/>
      <c r="OE338" s="206"/>
      <c r="OF338" s="206"/>
      <c r="OG338" s="206"/>
      <c r="OH338" s="206"/>
      <c r="OI338" s="207"/>
      <c r="OJ338" s="206"/>
      <c r="OK338" s="206"/>
      <c r="OL338" s="207"/>
      <c r="OM338" s="206"/>
      <c r="ON338" s="206"/>
      <c r="OO338" s="206"/>
      <c r="OP338" s="212"/>
      <c r="OQ338" s="206"/>
      <c r="OR338" s="206"/>
      <c r="OS338" s="206"/>
      <c r="OT338" s="206"/>
      <c r="OU338" s="206"/>
      <c r="OV338" s="206"/>
      <c r="OW338" s="206"/>
      <c r="OX338" s="206"/>
      <c r="OY338" s="212"/>
      <c r="OZ338" s="206"/>
      <c r="PA338" s="206"/>
      <c r="PB338" s="207"/>
      <c r="PC338" s="206"/>
      <c r="PD338" s="206"/>
      <c r="PE338" s="206"/>
      <c r="PF338" s="206"/>
      <c r="PG338" s="388"/>
      <c r="PH338" s="388"/>
      <c r="PI338" s="388"/>
      <c r="PJ338" s="388"/>
      <c r="PK338" s="389"/>
      <c r="PL338" s="388"/>
      <c r="PM338" s="388"/>
      <c r="PN338" s="388"/>
      <c r="PO338" s="388"/>
      <c r="PP338" s="388"/>
      <c r="PQ338" s="388"/>
      <c r="PR338" s="388"/>
      <c r="PS338" s="389"/>
      <c r="PT338" s="388"/>
      <c r="PU338" s="388"/>
      <c r="PV338" s="388"/>
      <c r="PW338" s="388"/>
      <c r="PX338" s="388"/>
      <c r="PY338" s="388"/>
      <c r="PZ338" s="388"/>
      <c r="QA338" s="388"/>
      <c r="QB338" s="389"/>
      <c r="QC338" s="388"/>
      <c r="QD338" s="388"/>
      <c r="QE338" s="388"/>
      <c r="QF338" s="388"/>
      <c r="QG338" s="388"/>
      <c r="QH338" s="388"/>
      <c r="QI338" s="388"/>
      <c r="QJ338" s="388"/>
      <c r="QK338" s="388"/>
      <c r="QL338" s="389"/>
      <c r="QM338" s="388"/>
      <c r="QN338" s="388"/>
      <c r="QO338" s="207"/>
      <c r="QP338" s="206"/>
      <c r="QQ338" s="450"/>
      <c r="QR338" s="206"/>
      <c r="QS338" s="206"/>
      <c r="QT338" s="206"/>
      <c r="QU338" s="453"/>
      <c r="QV338" s="450"/>
      <c r="QW338" s="450"/>
      <c r="QX338" s="207"/>
      <c r="QY338" s="206"/>
      <c r="QZ338" s="206"/>
      <c r="RA338" s="206"/>
      <c r="RB338" s="206"/>
      <c r="RC338" s="206"/>
      <c r="RD338" s="206"/>
      <c r="RE338" s="206"/>
      <c r="RF338" s="206"/>
      <c r="RG338" s="206"/>
      <c r="RH338" s="206"/>
      <c r="RI338" s="207"/>
      <c r="RJ338" s="206"/>
      <c r="RK338" s="206"/>
      <c r="RL338" s="206"/>
      <c r="RM338" s="207"/>
      <c r="RN338" s="206"/>
      <c r="RO338" s="206"/>
      <c r="RP338" s="389"/>
      <c r="RQ338" s="388"/>
      <c r="RR338" s="388"/>
      <c r="RS338" s="388"/>
      <c r="RT338" s="388"/>
      <c r="RU338" s="389"/>
      <c r="RV338" s="388"/>
      <c r="RW338" s="388"/>
      <c r="RX338" s="388"/>
      <c r="RY338" s="388"/>
      <c r="RZ338" s="388"/>
      <c r="SA338" s="388"/>
      <c r="SB338" s="388"/>
      <c r="SC338" s="388"/>
      <c r="SD338" s="388"/>
      <c r="SE338" s="388"/>
      <c r="SF338" s="388"/>
      <c r="SG338" s="207"/>
      <c r="SH338" s="207"/>
      <c r="SI338" s="206"/>
      <c r="SJ338" s="206"/>
      <c r="SK338" s="450"/>
      <c r="SL338" s="206"/>
      <c r="SM338" s="207"/>
      <c r="SN338" s="206"/>
      <c r="SO338" s="206"/>
      <c r="SP338" s="207"/>
      <c r="SQ338" s="207"/>
      <c r="SR338" s="206"/>
      <c r="SS338" s="206"/>
      <c r="ST338" s="206"/>
      <c r="SU338" s="206"/>
      <c r="SV338" s="207"/>
      <c r="SW338" s="206"/>
      <c r="SX338" s="206"/>
      <c r="SY338" s="207"/>
      <c r="SZ338" s="206"/>
      <c r="TA338" s="206"/>
      <c r="TB338" s="206"/>
      <c r="TC338" s="206"/>
      <c r="TD338" s="363"/>
      <c r="TE338" s="363"/>
      <c r="TF338" s="363"/>
      <c r="TG338" s="206"/>
      <c r="TH338" s="207"/>
      <c r="TI338" s="206"/>
      <c r="TJ338" s="206"/>
      <c r="TK338" s="206"/>
      <c r="TL338" s="207"/>
      <c r="TM338" s="207"/>
      <c r="TN338" s="206"/>
      <c r="TO338" s="206"/>
      <c r="TP338" s="207"/>
      <c r="TQ338" s="206"/>
      <c r="TR338" s="206"/>
      <c r="TS338" s="206"/>
      <c r="TT338" s="207"/>
      <c r="TU338" s="206"/>
      <c r="TV338" s="206"/>
      <c r="TW338" s="207"/>
      <c r="TX338" s="206"/>
      <c r="TY338" s="206"/>
      <c r="TZ338" s="206"/>
      <c r="UA338" s="206"/>
      <c r="UB338" s="206"/>
      <c r="UC338" s="206"/>
      <c r="UD338" s="450"/>
      <c r="UE338" s="450"/>
      <c r="UF338" s="206"/>
      <c r="UG338" s="206"/>
      <c r="UH338" s="206"/>
      <c r="UI338" s="206"/>
      <c r="UJ338" s="206"/>
      <c r="UK338" s="206"/>
    </row>
    <row r="339" spans="1:557">
      <c r="A339" s="206" t="s">
        <v>340</v>
      </c>
      <c r="B339" s="206" t="s">
        <v>482</v>
      </c>
      <c r="C339" s="207"/>
      <c r="D339" s="206"/>
      <c r="E339" s="206"/>
      <c r="F339" s="450"/>
      <c r="G339" s="207"/>
      <c r="H339" s="206"/>
      <c r="I339" s="206"/>
      <c r="J339" s="388"/>
      <c r="K339" s="388"/>
      <c r="L339" s="453"/>
      <c r="M339" s="450"/>
      <c r="N339" s="450"/>
      <c r="O339" s="450"/>
      <c r="P339" s="207"/>
      <c r="Q339" s="207"/>
      <c r="R339" s="206"/>
      <c r="S339" s="206"/>
      <c r="T339" s="206"/>
      <c r="U339" s="206"/>
      <c r="V339" s="206"/>
      <c r="W339" s="206"/>
      <c r="X339" s="207"/>
      <c r="Y339" s="206"/>
      <c r="Z339" s="206"/>
      <c r="AA339" s="206"/>
      <c r="AB339" s="206"/>
      <c r="AC339" s="207"/>
      <c r="AD339" s="206"/>
      <c r="AE339" s="206"/>
      <c r="AF339" s="206"/>
      <c r="AG339" s="206"/>
      <c r="AH339" s="206"/>
      <c r="AI339" s="206"/>
      <c r="AJ339" s="206"/>
      <c r="AK339" s="206"/>
      <c r="AL339" s="206"/>
      <c r="AM339" s="206"/>
      <c r="AN339" s="207"/>
      <c r="AO339" s="206"/>
      <c r="AP339" s="206"/>
      <c r="AQ339" s="206"/>
      <c r="AR339" s="206"/>
      <c r="AS339" s="206"/>
      <c r="AT339" s="206"/>
      <c r="AU339" s="206"/>
      <c r="AV339" s="206"/>
      <c r="AW339" s="207"/>
      <c r="AX339" s="206"/>
      <c r="AY339" s="206"/>
      <c r="AZ339" s="206"/>
      <c r="BA339" s="206"/>
      <c r="BB339" s="206"/>
      <c r="BC339" s="207"/>
      <c r="BD339" s="206"/>
      <c r="BE339" s="206"/>
      <c r="BF339" s="206"/>
      <c r="BG339" s="206"/>
      <c r="BH339" s="206"/>
      <c r="BI339" s="206"/>
      <c r="BJ339" s="206"/>
      <c r="BK339" s="206"/>
      <c r="BL339" s="206"/>
      <c r="BM339" s="206"/>
      <c r="BN339" s="206"/>
      <c r="BO339" s="206"/>
      <c r="BP339" s="206"/>
      <c r="BQ339" s="206"/>
      <c r="BR339" s="206"/>
      <c r="BS339" s="207"/>
      <c r="BT339" s="206"/>
      <c r="BU339" s="206"/>
      <c r="BV339" s="206"/>
      <c r="BW339" s="206"/>
      <c r="BX339" s="206"/>
      <c r="BY339" s="206"/>
      <c r="BZ339" s="206"/>
      <c r="CA339" s="206"/>
      <c r="CB339" s="207"/>
      <c r="CC339" s="206"/>
      <c r="CD339" s="206"/>
      <c r="CE339" s="206"/>
      <c r="CF339" s="206"/>
      <c r="CG339" s="206"/>
      <c r="CH339" s="206"/>
      <c r="CI339" s="206"/>
      <c r="CJ339" s="206"/>
      <c r="CK339" s="206"/>
      <c r="CL339" s="206"/>
      <c r="CM339" s="206"/>
      <c r="CN339" s="207"/>
      <c r="CO339" s="206"/>
      <c r="CP339" s="206"/>
      <c r="CQ339" s="206"/>
      <c r="CR339" s="206"/>
      <c r="CS339" s="206"/>
      <c r="CT339" s="206"/>
      <c r="CU339" s="206"/>
      <c r="CV339" s="206"/>
      <c r="CW339" s="206"/>
      <c r="CX339" s="206"/>
      <c r="CY339" s="206"/>
      <c r="CZ339" s="206"/>
      <c r="DA339" s="206"/>
      <c r="DB339" s="206"/>
      <c r="DC339" s="206"/>
      <c r="DD339" s="206"/>
      <c r="DE339" s="206"/>
      <c r="DF339" s="206"/>
      <c r="DG339" s="206"/>
      <c r="DH339" s="206"/>
      <c r="DI339" s="207"/>
      <c r="DJ339" s="207"/>
      <c r="DK339" s="206"/>
      <c r="DL339" s="206"/>
      <c r="DM339" s="207"/>
      <c r="DN339" s="206"/>
      <c r="DO339" s="206"/>
      <c r="DP339" s="207"/>
      <c r="DQ339" s="206"/>
      <c r="DR339" s="206"/>
      <c r="DS339" s="206"/>
      <c r="DT339" s="206"/>
      <c r="DU339" s="389"/>
      <c r="DV339" s="388"/>
      <c r="DW339" s="388"/>
      <c r="DX339" s="388"/>
      <c r="DY339" s="388"/>
      <c r="DZ339" s="388"/>
      <c r="EA339" s="388"/>
      <c r="EB339" s="388"/>
      <c r="EC339" s="389"/>
      <c r="ED339" s="388"/>
      <c r="EE339" s="388"/>
      <c r="EF339" s="388"/>
      <c r="EG339" s="388"/>
      <c r="EH339" s="388"/>
      <c r="EI339" s="388"/>
      <c r="EJ339" s="388"/>
      <c r="EK339" s="389"/>
      <c r="EL339" s="388"/>
      <c r="EM339" s="388"/>
      <c r="EN339" s="388"/>
      <c r="EO339" s="388"/>
      <c r="EP339" s="388"/>
      <c r="EQ339" s="388"/>
      <c r="ER339" s="388"/>
      <c r="ES339" s="207"/>
      <c r="ET339" s="206"/>
      <c r="EU339" s="206"/>
      <c r="EV339" s="206"/>
      <c r="EW339" s="206"/>
      <c r="EX339" s="363"/>
      <c r="EY339" s="363"/>
      <c r="EZ339" s="363"/>
      <c r="FA339" s="206"/>
      <c r="FB339" s="363"/>
      <c r="FC339" s="206"/>
      <c r="FD339" s="363"/>
      <c r="FE339" s="363"/>
      <c r="FF339" s="363"/>
      <c r="FG339" s="363"/>
      <c r="FH339" s="206"/>
      <c r="FI339" s="206"/>
      <c r="FJ339" s="206"/>
      <c r="FK339" s="206"/>
      <c r="FL339" s="363"/>
      <c r="FM339" s="363"/>
      <c r="FN339" s="363"/>
      <c r="FO339" s="363"/>
      <c r="FP339" s="363"/>
      <c r="FQ339" s="363"/>
      <c r="FR339" s="363"/>
      <c r="FS339" s="363"/>
      <c r="FT339" s="363"/>
      <c r="FU339" s="363"/>
      <c r="FV339" s="363"/>
      <c r="FW339" s="363"/>
      <c r="FX339" s="363"/>
      <c r="FY339" s="363"/>
      <c r="FZ339" s="363"/>
      <c r="GA339" s="363"/>
      <c r="GB339" s="363"/>
      <c r="GC339" s="363"/>
      <c r="GD339" s="363"/>
      <c r="GE339" s="363"/>
      <c r="GF339" s="363"/>
      <c r="GG339" s="363"/>
      <c r="GH339" s="206"/>
      <c r="GI339" s="362"/>
      <c r="GJ339" s="363"/>
      <c r="GK339" s="363"/>
      <c r="GL339" s="363"/>
      <c r="GM339" s="363"/>
      <c r="GN339" s="363"/>
      <c r="GO339" s="363"/>
      <c r="GP339" s="363"/>
      <c r="GQ339" s="363"/>
      <c r="GR339" s="207"/>
      <c r="GS339" s="206"/>
      <c r="GT339" s="206"/>
      <c r="GU339" s="206"/>
      <c r="GV339" s="206"/>
      <c r="GW339" s="206"/>
      <c r="GX339" s="206"/>
      <c r="GY339" s="207"/>
      <c r="GZ339" s="206"/>
      <c r="HA339" s="206"/>
      <c r="HB339" s="206"/>
      <c r="HC339" s="206"/>
      <c r="HD339" s="206"/>
      <c r="HE339" s="206"/>
      <c r="HF339" s="207"/>
      <c r="HG339" s="207"/>
      <c r="HH339" s="206"/>
      <c r="HI339" s="206"/>
      <c r="HJ339" s="206"/>
      <c r="HK339" s="389"/>
      <c r="HL339" s="388"/>
      <c r="HM339" s="388"/>
      <c r="HN339" s="388"/>
      <c r="HO339" s="388"/>
      <c r="HP339" s="388"/>
      <c r="HQ339" s="388"/>
      <c r="HR339" s="388"/>
      <c r="HS339" s="207"/>
      <c r="HT339" s="206"/>
      <c r="HU339" s="206"/>
      <c r="HV339" s="206"/>
      <c r="HW339" s="363"/>
      <c r="HX339" s="450"/>
      <c r="HY339" s="450"/>
      <c r="HZ339" s="450"/>
      <c r="IA339" s="450"/>
      <c r="IB339" s="450"/>
      <c r="IC339" s="363"/>
      <c r="ID339" s="206"/>
      <c r="IE339" s="207"/>
      <c r="IF339" s="206"/>
      <c r="IG339" s="206"/>
      <c r="IH339" s="453"/>
      <c r="II339" s="450"/>
      <c r="IJ339" s="450"/>
      <c r="IK339" s="450"/>
      <c r="IL339" s="450"/>
      <c r="IM339" s="450"/>
      <c r="IN339" s="450"/>
      <c r="IO339" s="450"/>
      <c r="IP339" s="450"/>
      <c r="IQ339" s="450"/>
      <c r="IR339" s="450"/>
      <c r="IS339" s="453"/>
      <c r="IT339" s="450"/>
      <c r="IU339" s="450"/>
      <c r="IV339" s="207"/>
      <c r="IW339" s="206"/>
      <c r="IX339" s="206"/>
      <c r="IY339" s="207"/>
      <c r="IZ339" s="207"/>
      <c r="JA339" s="206"/>
      <c r="JB339" s="206"/>
      <c r="JC339" s="206"/>
      <c r="JD339" s="206"/>
      <c r="JE339" s="207"/>
      <c r="JF339" s="206"/>
      <c r="JG339" s="206"/>
      <c r="JH339" s="389"/>
      <c r="JI339" s="388"/>
      <c r="JJ339" s="388"/>
      <c r="JK339" s="207"/>
      <c r="JL339" s="207"/>
      <c r="JM339" s="206"/>
      <c r="JN339" s="206"/>
      <c r="JO339" s="206"/>
      <c r="JP339" s="206"/>
      <c r="JQ339" s="389"/>
      <c r="JR339" s="388"/>
      <c r="JS339" s="388"/>
      <c r="JT339" s="388"/>
      <c r="JU339" s="388"/>
      <c r="JV339" s="388"/>
      <c r="JW339" s="388"/>
      <c r="JX339" s="388"/>
      <c r="JY339" s="388"/>
      <c r="JZ339" s="207"/>
      <c r="KA339" s="206"/>
      <c r="KB339" s="206"/>
      <c r="KC339" s="206"/>
      <c r="KD339" s="206"/>
      <c r="KE339" s="212"/>
      <c r="KF339" s="206"/>
      <c r="KG339" s="206"/>
      <c r="KH339" s="207"/>
      <c r="KI339" s="207"/>
      <c r="KJ339" s="206"/>
      <c r="KK339" s="206"/>
      <c r="KL339" s="206"/>
      <c r="KM339" s="206"/>
      <c r="KN339" s="206"/>
      <c r="KO339" s="450"/>
      <c r="KP339" s="450"/>
      <c r="KQ339" s="206"/>
      <c r="KR339" s="206"/>
      <c r="KS339" s="604"/>
      <c r="KT339" s="363"/>
      <c r="KU339" s="206"/>
      <c r="KV339" s="206"/>
      <c r="KW339" s="206"/>
      <c r="KX339" s="388"/>
      <c r="KY339" s="388"/>
      <c r="KZ339" s="388"/>
      <c r="LA339" s="388"/>
      <c r="LB339" s="388"/>
      <c r="LC339" s="388"/>
      <c r="LD339" s="389"/>
      <c r="LE339" s="361"/>
      <c r="LF339" s="388"/>
      <c r="LG339" s="207"/>
      <c r="LH339" s="225" t="s">
        <v>583</v>
      </c>
      <c r="LI339" s="206"/>
      <c r="LJ339" s="225" t="s">
        <v>583</v>
      </c>
      <c r="LK339" s="207"/>
      <c r="LL339" s="206"/>
      <c r="LM339" s="206"/>
      <c r="LN339" s="206"/>
      <c r="LO339" s="206"/>
      <c r="LP339" s="206"/>
      <c r="LQ339" s="206"/>
      <c r="LR339" s="388"/>
      <c r="LS339" s="388"/>
      <c r="LT339" s="388"/>
      <c r="LU339" s="388"/>
      <c r="LV339" s="388"/>
      <c r="LW339" s="388"/>
      <c r="LX339" s="206"/>
      <c r="LY339" s="207"/>
      <c r="LZ339" s="225" t="s">
        <v>658</v>
      </c>
      <c r="MA339" s="218"/>
      <c r="MB339" s="206"/>
      <c r="MC339" s="207"/>
      <c r="MD339" s="207"/>
      <c r="ME339" s="206"/>
      <c r="MF339" s="206"/>
      <c r="MG339" s="206"/>
      <c r="MH339" s="206"/>
      <c r="MI339" s="206"/>
      <c r="MJ339" s="206"/>
      <c r="MK339" s="206"/>
      <c r="ML339" s="206"/>
      <c r="MM339" s="206"/>
      <c r="MN339" s="206"/>
      <c r="MO339" s="206"/>
      <c r="MP339" s="389"/>
      <c r="MQ339" s="388"/>
      <c r="MR339" s="388"/>
      <c r="MS339" s="388"/>
      <c r="MT339" s="388"/>
      <c r="MU339" s="388"/>
      <c r="MV339" s="388"/>
      <c r="MW339" s="388"/>
      <c r="MX339" s="389"/>
      <c r="MY339" s="388"/>
      <c r="MZ339" s="388"/>
      <c r="NA339" s="212"/>
      <c r="NB339" s="206"/>
      <c r="NC339" s="206"/>
      <c r="ND339" s="206"/>
      <c r="NE339" s="207"/>
      <c r="NF339" s="207"/>
      <c r="NG339" s="206"/>
      <c r="NH339" s="206"/>
      <c r="NI339" s="206"/>
      <c r="NJ339" s="207"/>
      <c r="NK339" s="206"/>
      <c r="NL339" s="206"/>
      <c r="NM339" s="206"/>
      <c r="NN339" s="207"/>
      <c r="NO339" s="206"/>
      <c r="NP339" s="206"/>
      <c r="NQ339" s="206"/>
      <c r="NR339" s="206"/>
      <c r="NS339" s="206"/>
      <c r="NT339" s="206"/>
      <c r="NU339" s="207"/>
      <c r="NV339" s="206"/>
      <c r="NW339" s="206"/>
      <c r="NX339" s="206"/>
      <c r="NY339" s="206"/>
      <c r="NZ339" s="207"/>
      <c r="OA339" s="206"/>
      <c r="OB339" s="206"/>
      <c r="OC339" s="206"/>
      <c r="OD339" s="207"/>
      <c r="OE339" s="206"/>
      <c r="OF339" s="206"/>
      <c r="OG339" s="206"/>
      <c r="OH339" s="206"/>
      <c r="OI339" s="207"/>
      <c r="OJ339" s="206"/>
      <c r="OK339" s="206"/>
      <c r="OL339" s="207"/>
      <c r="OM339" s="206"/>
      <c r="ON339" s="206"/>
      <c r="OO339" s="206"/>
      <c r="OP339" s="212"/>
      <c r="OQ339" s="206"/>
      <c r="OR339" s="206"/>
      <c r="OS339" s="206"/>
      <c r="OT339" s="206"/>
      <c r="OU339" s="206"/>
      <c r="OV339" s="206"/>
      <c r="OW339" s="206"/>
      <c r="OX339" s="206"/>
      <c r="OY339" s="212"/>
      <c r="OZ339" s="206"/>
      <c r="PA339" s="206"/>
      <c r="PB339" s="207"/>
      <c r="PC339" s="206"/>
      <c r="PD339" s="206"/>
      <c r="PE339" s="206"/>
      <c r="PF339" s="206"/>
      <c r="PG339" s="388"/>
      <c r="PH339" s="388"/>
      <c r="PI339" s="388"/>
      <c r="PJ339" s="388"/>
      <c r="PK339" s="389"/>
      <c r="PL339" s="388"/>
      <c r="PM339" s="388"/>
      <c r="PN339" s="388"/>
      <c r="PO339" s="388"/>
      <c r="PP339" s="388"/>
      <c r="PQ339" s="388"/>
      <c r="PR339" s="388"/>
      <c r="PS339" s="389"/>
      <c r="PT339" s="388"/>
      <c r="PU339" s="388"/>
      <c r="PV339" s="388"/>
      <c r="PW339" s="388"/>
      <c r="PX339" s="388"/>
      <c r="PY339" s="388"/>
      <c r="PZ339" s="388"/>
      <c r="QA339" s="388"/>
      <c r="QB339" s="389"/>
      <c r="QC339" s="388"/>
      <c r="QD339" s="388"/>
      <c r="QE339" s="388"/>
      <c r="QF339" s="388"/>
      <c r="QG339" s="388"/>
      <c r="QH339" s="388"/>
      <c r="QI339" s="388"/>
      <c r="QJ339" s="388"/>
      <c r="QK339" s="388"/>
      <c r="QL339" s="389"/>
      <c r="QM339" s="388"/>
      <c r="QN339" s="388"/>
      <c r="QO339" s="207"/>
      <c r="QP339" s="206"/>
      <c r="QQ339" s="450"/>
      <c r="QR339" s="206"/>
      <c r="QS339" s="206"/>
      <c r="QT339" s="206"/>
      <c r="QU339" s="453"/>
      <c r="QV339" s="450"/>
      <c r="QW339" s="450"/>
      <c r="QX339" s="207"/>
      <c r="QY339" s="206"/>
      <c r="QZ339" s="206"/>
      <c r="RA339" s="206"/>
      <c r="RB339" s="206"/>
      <c r="RC339" s="206"/>
      <c r="RD339" s="206"/>
      <c r="RE339" s="206"/>
      <c r="RF339" s="206"/>
      <c r="RG339" s="206"/>
      <c r="RH339" s="206"/>
      <c r="RI339" s="207"/>
      <c r="RJ339" s="206"/>
      <c r="RK339" s="206"/>
      <c r="RL339" s="206"/>
      <c r="RM339" s="207"/>
      <c r="RN339" s="206"/>
      <c r="RO339" s="206"/>
      <c r="RP339" s="389"/>
      <c r="RQ339" s="388"/>
      <c r="RR339" s="388"/>
      <c r="RS339" s="388"/>
      <c r="RT339" s="388"/>
      <c r="RU339" s="389"/>
      <c r="RV339" s="388"/>
      <c r="RW339" s="388"/>
      <c r="RX339" s="388"/>
      <c r="RY339" s="388"/>
      <c r="RZ339" s="388"/>
      <c r="SA339" s="388"/>
      <c r="SB339" s="388"/>
      <c r="SC339" s="388"/>
      <c r="SD339" s="388"/>
      <c r="SE339" s="388"/>
      <c r="SF339" s="388"/>
      <c r="SG339" s="207"/>
      <c r="SH339" s="207"/>
      <c r="SI339" s="206"/>
      <c r="SJ339" s="206"/>
      <c r="SK339" s="450"/>
      <c r="SL339" s="206"/>
      <c r="SM339" s="207"/>
      <c r="SN339" s="206"/>
      <c r="SO339" s="206"/>
      <c r="SP339" s="207"/>
      <c r="SQ339" s="207"/>
      <c r="SR339" s="206"/>
      <c r="SS339" s="206"/>
      <c r="ST339" s="206"/>
      <c r="SU339" s="206"/>
      <c r="SV339" s="207"/>
      <c r="SW339" s="206"/>
      <c r="SX339" s="206"/>
      <c r="SY339" s="207"/>
      <c r="SZ339" s="206"/>
      <c r="TA339" s="206"/>
      <c r="TB339" s="206"/>
      <c r="TC339" s="206"/>
      <c r="TD339" s="363"/>
      <c r="TE339" s="363"/>
      <c r="TF339" s="363"/>
      <c r="TG339" s="206"/>
      <c r="TH339" s="207"/>
      <c r="TI339" s="206"/>
      <c r="TJ339" s="206"/>
      <c r="TK339" s="206"/>
      <c r="TL339" s="207"/>
      <c r="TM339" s="207"/>
      <c r="TN339" s="206"/>
      <c r="TO339" s="206"/>
      <c r="TP339" s="207"/>
      <c r="TQ339" s="206"/>
      <c r="TR339" s="206"/>
      <c r="TS339" s="206"/>
      <c r="TT339" s="207"/>
      <c r="TU339" s="206"/>
      <c r="TV339" s="206"/>
      <c r="TW339" s="207"/>
      <c r="TX339" s="206"/>
      <c r="TY339" s="206"/>
      <c r="TZ339" s="206"/>
      <c r="UA339" s="206"/>
      <c r="UB339" s="206"/>
      <c r="UC339" s="206"/>
      <c r="UD339" s="450"/>
      <c r="UE339" s="450"/>
      <c r="UF339" s="206"/>
      <c r="UG339" s="206"/>
      <c r="UH339" s="206"/>
      <c r="UI339" s="206"/>
      <c r="UJ339" s="206"/>
      <c r="UK339" s="206"/>
    </row>
    <row r="340" spans="1:557">
      <c r="A340" s="208" t="s">
        <v>559</v>
      </c>
      <c r="B340" s="209" t="s">
        <v>562</v>
      </c>
      <c r="C340" s="207"/>
      <c r="D340" s="206"/>
      <c r="E340" s="206"/>
      <c r="F340" s="450"/>
      <c r="G340" s="207"/>
      <c r="H340" s="206"/>
      <c r="I340" s="206"/>
      <c r="J340" s="388"/>
      <c r="K340" s="388"/>
      <c r="L340" s="453"/>
      <c r="M340" s="450"/>
      <c r="N340" s="450"/>
      <c r="O340" s="450"/>
      <c r="P340" s="207"/>
      <c r="Q340" s="207"/>
      <c r="R340" s="206"/>
      <c r="S340" s="206"/>
      <c r="T340" s="206"/>
      <c r="U340" s="206"/>
      <c r="V340" s="206"/>
      <c r="W340" s="206"/>
      <c r="X340" s="207"/>
      <c r="Y340" s="206"/>
      <c r="Z340" s="206"/>
      <c r="AA340" s="206"/>
      <c r="AB340" s="206"/>
      <c r="AC340" s="207"/>
      <c r="AD340" s="206"/>
      <c r="AE340" s="206"/>
      <c r="AF340" s="206"/>
      <c r="AG340" s="206"/>
      <c r="AH340" s="206"/>
      <c r="AI340" s="206"/>
      <c r="AJ340" s="206"/>
      <c r="AK340" s="206"/>
      <c r="AL340" s="206"/>
      <c r="AM340" s="206"/>
      <c r="AN340" s="207"/>
      <c r="AO340" s="206"/>
      <c r="AP340" s="206"/>
      <c r="AQ340" s="206"/>
      <c r="AR340" s="206"/>
      <c r="AS340" s="206"/>
      <c r="AT340" s="206"/>
      <c r="AU340" s="206"/>
      <c r="AV340" s="206"/>
      <c r="AW340" s="207"/>
      <c r="AX340" s="206"/>
      <c r="AY340" s="206"/>
      <c r="AZ340" s="206"/>
      <c r="BA340" s="206"/>
      <c r="BB340" s="206"/>
      <c r="BC340" s="207"/>
      <c r="BD340" s="206"/>
      <c r="BE340" s="206"/>
      <c r="BF340" s="206"/>
      <c r="BG340" s="206"/>
      <c r="BH340" s="206"/>
      <c r="BI340" s="206"/>
      <c r="BJ340" s="206"/>
      <c r="BK340" s="206"/>
      <c r="BL340" s="206"/>
      <c r="BM340" s="206"/>
      <c r="BN340" s="206"/>
      <c r="BO340" s="206"/>
      <c r="BP340" s="206"/>
      <c r="BQ340" s="206"/>
      <c r="BR340" s="206"/>
      <c r="BS340" s="207"/>
      <c r="BT340" s="206"/>
      <c r="BU340" s="206"/>
      <c r="BV340" s="206"/>
      <c r="BW340" s="206"/>
      <c r="BX340" s="206"/>
      <c r="BY340" s="206"/>
      <c r="BZ340" s="206"/>
      <c r="CA340" s="206"/>
      <c r="CB340" s="207"/>
      <c r="CC340" s="206"/>
      <c r="CD340" s="206"/>
      <c r="CE340" s="206"/>
      <c r="CF340" s="206"/>
      <c r="CG340" s="206"/>
      <c r="CH340" s="206"/>
      <c r="CI340" s="206"/>
      <c r="CJ340" s="206"/>
      <c r="CK340" s="206"/>
      <c r="CL340" s="206"/>
      <c r="CM340" s="206"/>
      <c r="CN340" s="207"/>
      <c r="CO340" s="206"/>
      <c r="CP340" s="206"/>
      <c r="CQ340" s="206"/>
      <c r="CR340" s="206"/>
      <c r="CS340" s="206"/>
      <c r="CT340" s="206"/>
      <c r="CU340" s="206"/>
      <c r="CV340" s="206"/>
      <c r="CW340" s="206"/>
      <c r="CX340" s="206"/>
      <c r="CY340" s="206"/>
      <c r="CZ340" s="206"/>
      <c r="DA340" s="206"/>
      <c r="DB340" s="206"/>
      <c r="DC340" s="206"/>
      <c r="DD340" s="206"/>
      <c r="DE340" s="206"/>
      <c r="DF340" s="206"/>
      <c r="DG340" s="206"/>
      <c r="DH340" s="206"/>
      <c r="DI340" s="207"/>
      <c r="DJ340" s="207"/>
      <c r="DK340" s="206"/>
      <c r="DL340" s="206"/>
      <c r="DM340" s="207"/>
      <c r="DN340" s="206"/>
      <c r="DO340" s="206"/>
      <c r="DP340" s="207"/>
      <c r="DQ340" s="206"/>
      <c r="DR340" s="206"/>
      <c r="DS340" s="206"/>
      <c r="DT340" s="206"/>
      <c r="DU340" s="389"/>
      <c r="DV340" s="388"/>
      <c r="DW340" s="388"/>
      <c r="DX340" s="388"/>
      <c r="DY340" s="388"/>
      <c r="DZ340" s="388"/>
      <c r="EA340" s="388"/>
      <c r="EB340" s="388"/>
      <c r="EC340" s="389"/>
      <c r="ED340" s="388"/>
      <c r="EE340" s="388"/>
      <c r="EF340" s="388"/>
      <c r="EG340" s="388"/>
      <c r="EH340" s="388"/>
      <c r="EI340" s="388"/>
      <c r="EJ340" s="388"/>
      <c r="EK340" s="389"/>
      <c r="EL340" s="388"/>
      <c r="EM340" s="388"/>
      <c r="EN340" s="388"/>
      <c r="EO340" s="388"/>
      <c r="EP340" s="388"/>
      <c r="EQ340" s="388"/>
      <c r="ER340" s="388"/>
      <c r="ES340" s="207"/>
      <c r="ET340" s="206"/>
      <c r="EU340" s="206"/>
      <c r="EV340" s="206"/>
      <c r="EW340" s="206"/>
      <c r="EX340" s="363"/>
      <c r="EY340" s="363"/>
      <c r="EZ340" s="363"/>
      <c r="FA340" s="206"/>
      <c r="FB340" s="363"/>
      <c r="FC340" s="206"/>
      <c r="FD340" s="363"/>
      <c r="FE340" s="363"/>
      <c r="FF340" s="363"/>
      <c r="FG340" s="363"/>
      <c r="FH340" s="206"/>
      <c r="FI340" s="206"/>
      <c r="FJ340" s="206"/>
      <c r="FK340" s="206"/>
      <c r="FL340" s="363"/>
      <c r="FM340" s="363"/>
      <c r="FN340" s="363"/>
      <c r="FO340" s="363"/>
      <c r="FP340" s="363"/>
      <c r="FQ340" s="363"/>
      <c r="FR340" s="363"/>
      <c r="FS340" s="363"/>
      <c r="FT340" s="363"/>
      <c r="FU340" s="363"/>
      <c r="FV340" s="363"/>
      <c r="FW340" s="363"/>
      <c r="FX340" s="363"/>
      <c r="FY340" s="363"/>
      <c r="FZ340" s="363"/>
      <c r="GA340" s="363"/>
      <c r="GB340" s="363"/>
      <c r="GC340" s="363"/>
      <c r="GD340" s="363"/>
      <c r="GE340" s="363"/>
      <c r="GF340" s="363"/>
      <c r="GG340" s="363"/>
      <c r="GH340" s="206"/>
      <c r="GI340" s="362"/>
      <c r="GJ340" s="363"/>
      <c r="GK340" s="363"/>
      <c r="GL340" s="363"/>
      <c r="GM340" s="363"/>
      <c r="GN340" s="363"/>
      <c r="GO340" s="363"/>
      <c r="GP340" s="363"/>
      <c r="GQ340" s="363"/>
      <c r="GR340" s="207"/>
      <c r="GS340" s="206"/>
      <c r="GT340" s="206"/>
      <c r="GU340" s="206"/>
      <c r="GV340" s="206"/>
      <c r="GW340" s="206"/>
      <c r="GX340" s="206"/>
      <c r="GY340" s="207"/>
      <c r="GZ340" s="206"/>
      <c r="HA340" s="206"/>
      <c r="HB340" s="206"/>
      <c r="HC340" s="206"/>
      <c r="HD340" s="206"/>
      <c r="HE340" s="206"/>
      <c r="HF340" s="207"/>
      <c r="HG340" s="207"/>
      <c r="HH340" s="206"/>
      <c r="HI340" s="206"/>
      <c r="HJ340" s="206"/>
      <c r="HK340" s="389"/>
      <c r="HL340" s="388"/>
      <c r="HM340" s="388"/>
      <c r="HN340" s="388"/>
      <c r="HO340" s="388"/>
      <c r="HP340" s="388"/>
      <c r="HQ340" s="388"/>
      <c r="HR340" s="388"/>
      <c r="HS340" s="207"/>
      <c r="HT340" s="206"/>
      <c r="HU340" s="206"/>
      <c r="HV340" s="206"/>
      <c r="HW340" s="363"/>
      <c r="HX340" s="450"/>
      <c r="HY340" s="450"/>
      <c r="HZ340" s="450"/>
      <c r="IA340" s="450"/>
      <c r="IB340" s="450"/>
      <c r="IC340" s="363"/>
      <c r="ID340" s="206"/>
      <c r="IE340" s="207"/>
      <c r="IF340" s="206"/>
      <c r="IG340" s="206"/>
      <c r="IH340" s="453"/>
      <c r="II340" s="450"/>
      <c r="IJ340" s="450"/>
      <c r="IK340" s="450"/>
      <c r="IL340" s="450"/>
      <c r="IM340" s="450"/>
      <c r="IN340" s="450"/>
      <c r="IO340" s="450"/>
      <c r="IP340" s="450"/>
      <c r="IQ340" s="450"/>
      <c r="IR340" s="450"/>
      <c r="IS340" s="453"/>
      <c r="IT340" s="450"/>
      <c r="IU340" s="450"/>
      <c r="IV340" s="207"/>
      <c r="IW340" s="206"/>
      <c r="IX340" s="206"/>
      <c r="IY340" s="207"/>
      <c r="IZ340" s="207"/>
      <c r="JA340" s="206"/>
      <c r="JB340" s="206"/>
      <c r="JC340" s="206"/>
      <c r="JD340" s="206"/>
      <c r="JE340" s="207"/>
      <c r="JF340" s="206"/>
      <c r="JG340" s="206"/>
      <c r="JH340" s="389"/>
      <c r="JI340" s="388"/>
      <c r="JJ340" s="388"/>
      <c r="JK340" s="207"/>
      <c r="JL340" s="207"/>
      <c r="JM340" s="206"/>
      <c r="JN340" s="206"/>
      <c r="JO340" s="206"/>
      <c r="JP340" s="206"/>
      <c r="JQ340" s="389"/>
      <c r="JR340" s="388"/>
      <c r="JS340" s="388"/>
      <c r="JT340" s="388"/>
      <c r="JU340" s="388"/>
      <c r="JV340" s="388"/>
      <c r="JW340" s="388"/>
      <c r="JX340" s="388"/>
      <c r="JY340" s="388"/>
      <c r="JZ340" s="207"/>
      <c r="KA340" s="206"/>
      <c r="KB340" s="206"/>
      <c r="KC340" s="206"/>
      <c r="KD340" s="206"/>
      <c r="KE340" s="212"/>
      <c r="KF340" s="206"/>
      <c r="KG340" s="206"/>
      <c r="KH340" s="207"/>
      <c r="KI340" s="207"/>
      <c r="KJ340" s="206"/>
      <c r="KK340" s="206"/>
      <c r="KL340" s="206"/>
      <c r="KM340" s="206"/>
      <c r="KN340" s="206"/>
      <c r="KO340" s="450"/>
      <c r="KP340" s="450"/>
      <c r="KQ340" s="206"/>
      <c r="KR340" s="206"/>
      <c r="KS340" s="604"/>
      <c r="KT340" s="363"/>
      <c r="KU340" s="206"/>
      <c r="KV340" s="206"/>
      <c r="KW340" s="206"/>
      <c r="KX340" s="388"/>
      <c r="KY340" s="388"/>
      <c r="KZ340" s="388"/>
      <c r="LA340" s="388"/>
      <c r="LB340" s="388"/>
      <c r="LC340" s="388"/>
      <c r="LD340" s="389"/>
      <c r="LE340" s="388"/>
      <c r="LF340" s="361"/>
      <c r="LG340" s="207"/>
      <c r="LH340" s="206"/>
      <c r="LI340" s="225" t="s">
        <v>583</v>
      </c>
      <c r="LJ340" s="361"/>
      <c r="LK340" s="207"/>
      <c r="LL340" s="206"/>
      <c r="LM340" s="206"/>
      <c r="LN340" s="206"/>
      <c r="LO340" s="206"/>
      <c r="LP340" s="206"/>
      <c r="LQ340" s="206"/>
      <c r="LR340" s="388"/>
      <c r="LS340" s="388"/>
      <c r="LT340" s="388"/>
      <c r="LU340" s="388"/>
      <c r="LV340" s="388"/>
      <c r="LW340" s="388"/>
      <c r="LX340" s="206"/>
      <c r="LY340" s="207"/>
      <c r="LZ340" s="225" t="s">
        <v>658</v>
      </c>
      <c r="MA340" s="225" t="s">
        <v>658</v>
      </c>
      <c r="MB340" s="218"/>
      <c r="MC340" s="207"/>
      <c r="MD340" s="207"/>
      <c r="ME340" s="206"/>
      <c r="MF340" s="206"/>
      <c r="MG340" s="206"/>
      <c r="MH340" s="206"/>
      <c r="MI340" s="206"/>
      <c r="MJ340" s="206"/>
      <c r="MK340" s="206"/>
      <c r="ML340" s="206"/>
      <c r="MM340" s="206"/>
      <c r="MN340" s="206"/>
      <c r="MO340" s="206"/>
      <c r="MP340" s="389"/>
      <c r="MQ340" s="388"/>
      <c r="MR340" s="388"/>
      <c r="MS340" s="388"/>
      <c r="MT340" s="388"/>
      <c r="MU340" s="388"/>
      <c r="MV340" s="388"/>
      <c r="MW340" s="388"/>
      <c r="MX340" s="389"/>
      <c r="MY340" s="388"/>
      <c r="MZ340" s="388"/>
      <c r="NA340" s="212"/>
      <c r="NB340" s="206"/>
      <c r="NC340" s="206"/>
      <c r="ND340" s="206"/>
      <c r="NE340" s="207"/>
      <c r="NF340" s="207"/>
      <c r="NG340" s="206"/>
      <c r="NH340" s="206"/>
      <c r="NI340" s="206"/>
      <c r="NJ340" s="207"/>
      <c r="NK340" s="206"/>
      <c r="NL340" s="206"/>
      <c r="NM340" s="206"/>
      <c r="NN340" s="207"/>
      <c r="NO340" s="206"/>
      <c r="NP340" s="206"/>
      <c r="NQ340" s="206"/>
      <c r="NR340" s="206"/>
      <c r="NS340" s="206"/>
      <c r="NT340" s="206"/>
      <c r="NU340" s="207"/>
      <c r="NV340" s="206"/>
      <c r="NW340" s="206"/>
      <c r="NX340" s="206"/>
      <c r="NY340" s="206"/>
      <c r="NZ340" s="207"/>
      <c r="OA340" s="206"/>
      <c r="OB340" s="206"/>
      <c r="OC340" s="206"/>
      <c r="OD340" s="207"/>
      <c r="OE340" s="206"/>
      <c r="OF340" s="206"/>
      <c r="OG340" s="206"/>
      <c r="OH340" s="206"/>
      <c r="OI340" s="207"/>
      <c r="OJ340" s="206"/>
      <c r="OK340" s="206"/>
      <c r="OL340" s="207"/>
      <c r="OM340" s="206"/>
      <c r="ON340" s="206"/>
      <c r="OO340" s="206"/>
      <c r="OP340" s="212"/>
      <c r="OQ340" s="206"/>
      <c r="OR340" s="206"/>
      <c r="OS340" s="206"/>
      <c r="OT340" s="206"/>
      <c r="OU340" s="206"/>
      <c r="OV340" s="206"/>
      <c r="OW340" s="206"/>
      <c r="OX340" s="206"/>
      <c r="OY340" s="212"/>
      <c r="OZ340" s="206"/>
      <c r="PA340" s="206"/>
      <c r="PB340" s="207"/>
      <c r="PC340" s="206"/>
      <c r="PD340" s="206"/>
      <c r="PE340" s="206"/>
      <c r="PF340" s="206"/>
      <c r="PG340" s="388"/>
      <c r="PH340" s="388"/>
      <c r="PI340" s="388"/>
      <c r="PJ340" s="388"/>
      <c r="PK340" s="389"/>
      <c r="PL340" s="388"/>
      <c r="PM340" s="388"/>
      <c r="PN340" s="388"/>
      <c r="PO340" s="388"/>
      <c r="PP340" s="388"/>
      <c r="PQ340" s="388"/>
      <c r="PR340" s="388"/>
      <c r="PS340" s="389"/>
      <c r="PT340" s="388"/>
      <c r="PU340" s="388"/>
      <c r="PV340" s="388"/>
      <c r="PW340" s="388"/>
      <c r="PX340" s="388"/>
      <c r="PY340" s="388"/>
      <c r="PZ340" s="388"/>
      <c r="QA340" s="388"/>
      <c r="QB340" s="389"/>
      <c r="QC340" s="388"/>
      <c r="QD340" s="388"/>
      <c r="QE340" s="388"/>
      <c r="QF340" s="388"/>
      <c r="QG340" s="388"/>
      <c r="QH340" s="388"/>
      <c r="QI340" s="388"/>
      <c r="QJ340" s="388"/>
      <c r="QK340" s="388"/>
      <c r="QL340" s="389"/>
      <c r="QM340" s="388"/>
      <c r="QN340" s="388"/>
      <c r="QO340" s="207"/>
      <c r="QP340" s="206"/>
      <c r="QQ340" s="450"/>
      <c r="QR340" s="206"/>
      <c r="QS340" s="206"/>
      <c r="QT340" s="206"/>
      <c r="QU340" s="453"/>
      <c r="QV340" s="450"/>
      <c r="QW340" s="450"/>
      <c r="QX340" s="207"/>
      <c r="QY340" s="206"/>
      <c r="QZ340" s="206"/>
      <c r="RA340" s="206"/>
      <c r="RB340" s="206"/>
      <c r="RC340" s="206"/>
      <c r="RD340" s="206"/>
      <c r="RE340" s="206"/>
      <c r="RF340" s="206"/>
      <c r="RG340" s="206"/>
      <c r="RH340" s="206"/>
      <c r="RI340" s="207"/>
      <c r="RJ340" s="206"/>
      <c r="RK340" s="206"/>
      <c r="RL340" s="206"/>
      <c r="RM340" s="207"/>
      <c r="RN340" s="206"/>
      <c r="RO340" s="206"/>
      <c r="RP340" s="389"/>
      <c r="RQ340" s="388"/>
      <c r="RR340" s="388"/>
      <c r="RS340" s="388"/>
      <c r="RT340" s="388"/>
      <c r="RU340" s="389"/>
      <c r="RV340" s="388"/>
      <c r="RW340" s="388"/>
      <c r="RX340" s="388"/>
      <c r="RY340" s="388"/>
      <c r="RZ340" s="388"/>
      <c r="SA340" s="388"/>
      <c r="SB340" s="388"/>
      <c r="SC340" s="388"/>
      <c r="SD340" s="388"/>
      <c r="SE340" s="388"/>
      <c r="SF340" s="388"/>
      <c r="SG340" s="207"/>
      <c r="SH340" s="207"/>
      <c r="SI340" s="206"/>
      <c r="SJ340" s="206"/>
      <c r="SK340" s="450"/>
      <c r="SL340" s="206"/>
      <c r="SM340" s="207"/>
      <c r="SN340" s="206"/>
      <c r="SO340" s="206"/>
      <c r="SP340" s="207"/>
      <c r="SQ340" s="207"/>
      <c r="SR340" s="206"/>
      <c r="SS340" s="206"/>
      <c r="ST340" s="206"/>
      <c r="SU340" s="206"/>
      <c r="SV340" s="207"/>
      <c r="SW340" s="206"/>
      <c r="SX340" s="206"/>
      <c r="SY340" s="207"/>
      <c r="SZ340" s="206"/>
      <c r="TA340" s="206"/>
      <c r="TB340" s="206"/>
      <c r="TC340" s="206"/>
      <c r="TD340" s="363"/>
      <c r="TE340" s="363"/>
      <c r="TF340" s="363"/>
      <c r="TG340" s="206"/>
      <c r="TH340" s="207"/>
      <c r="TI340" s="206"/>
      <c r="TJ340" s="206"/>
      <c r="TK340" s="206"/>
      <c r="TL340" s="207"/>
      <c r="TM340" s="207"/>
      <c r="TN340" s="206"/>
      <c r="TO340" s="206"/>
      <c r="TP340" s="207"/>
      <c r="TQ340" s="206"/>
      <c r="TR340" s="206"/>
      <c r="TS340" s="206"/>
      <c r="TT340" s="207"/>
      <c r="TU340" s="206"/>
      <c r="TV340" s="206"/>
      <c r="TW340" s="207"/>
      <c r="TX340" s="206"/>
      <c r="TY340" s="206"/>
      <c r="TZ340" s="206"/>
      <c r="UA340" s="206"/>
      <c r="UB340" s="206"/>
      <c r="UC340" s="206"/>
      <c r="UD340" s="450"/>
      <c r="UE340" s="450"/>
      <c r="UF340" s="206"/>
      <c r="UG340" s="206"/>
      <c r="UH340" s="206"/>
      <c r="UI340" s="206"/>
      <c r="UJ340" s="206"/>
      <c r="UK340" s="206"/>
    </row>
    <row r="341" spans="1:557" s="197" customFormat="1">
      <c r="A341" s="195" t="s">
        <v>568</v>
      </c>
      <c r="B341" s="195"/>
      <c r="C341" s="196"/>
      <c r="D341" s="196"/>
      <c r="E341" s="198"/>
      <c r="F341" s="198"/>
      <c r="G341" s="196"/>
      <c r="H341" s="202"/>
      <c r="I341" s="202"/>
      <c r="J341" s="389"/>
      <c r="K341" s="389"/>
      <c r="L341" s="198"/>
      <c r="M341" s="453"/>
      <c r="N341" s="453"/>
      <c r="O341" s="453"/>
      <c r="P341" s="196"/>
      <c r="Q341" s="196"/>
      <c r="R341" s="202"/>
      <c r="S341" s="202"/>
      <c r="T341" s="202"/>
      <c r="U341" s="202"/>
      <c r="V341" s="202"/>
      <c r="W341" s="202"/>
      <c r="X341" s="196"/>
      <c r="Y341" s="202"/>
      <c r="Z341" s="202"/>
      <c r="AA341" s="202"/>
      <c r="AB341" s="202"/>
      <c r="AC341" s="196"/>
      <c r="AD341" s="202"/>
      <c r="AE341" s="202"/>
      <c r="AF341" s="202"/>
      <c r="AG341" s="202"/>
      <c r="AH341" s="202"/>
      <c r="AI341" s="202"/>
      <c r="AJ341" s="202"/>
      <c r="AK341" s="202"/>
      <c r="AL341" s="202"/>
      <c r="AM341" s="202"/>
      <c r="AN341" s="196"/>
      <c r="AO341" s="202"/>
      <c r="AP341" s="202"/>
      <c r="AQ341" s="202"/>
      <c r="AR341" s="202"/>
      <c r="AS341" s="202"/>
      <c r="AT341" s="202"/>
      <c r="AU341" s="202"/>
      <c r="AV341" s="202"/>
      <c r="AW341" s="196"/>
      <c r="AX341" s="202"/>
      <c r="AY341" s="202"/>
      <c r="AZ341" s="202"/>
      <c r="BA341" s="202"/>
      <c r="BB341" s="202"/>
      <c r="BC341" s="196"/>
      <c r="BD341" s="202"/>
      <c r="BE341" s="202"/>
      <c r="BF341" s="202"/>
      <c r="BG341" s="202"/>
      <c r="BH341" s="202"/>
      <c r="BI341" s="202"/>
      <c r="BJ341" s="202"/>
      <c r="BK341" s="202"/>
      <c r="BL341" s="202"/>
      <c r="BM341" s="202"/>
      <c r="BN341" s="202"/>
      <c r="BO341" s="202"/>
      <c r="BP341" s="202"/>
      <c r="BQ341" s="202"/>
      <c r="BR341" s="202"/>
      <c r="BS341" s="196"/>
      <c r="BT341" s="202"/>
      <c r="BU341" s="202"/>
      <c r="BV341" s="202"/>
      <c r="BW341" s="202"/>
      <c r="BX341" s="202"/>
      <c r="BY341" s="202"/>
      <c r="BZ341" s="202"/>
      <c r="CA341" s="202"/>
      <c r="CB341" s="196"/>
      <c r="CC341" s="202"/>
      <c r="CD341" s="202"/>
      <c r="CE341" s="202"/>
      <c r="CF341" s="202"/>
      <c r="CG341" s="202"/>
      <c r="CH341" s="202"/>
      <c r="CI341" s="202"/>
      <c r="CJ341" s="202"/>
      <c r="CK341" s="202"/>
      <c r="CL341" s="202"/>
      <c r="CM341" s="202"/>
      <c r="CN341" s="196"/>
      <c r="CO341" s="202"/>
      <c r="CP341" s="202"/>
      <c r="CQ341" s="202"/>
      <c r="CR341" s="202"/>
      <c r="CS341" s="202"/>
      <c r="CT341" s="202"/>
      <c r="CU341" s="202"/>
      <c r="CV341" s="202"/>
      <c r="CW341" s="202"/>
      <c r="CX341" s="202"/>
      <c r="CY341" s="202"/>
      <c r="CZ341" s="202"/>
      <c r="DA341" s="202"/>
      <c r="DB341" s="202"/>
      <c r="DC341" s="202"/>
      <c r="DD341" s="202"/>
      <c r="DE341" s="202"/>
      <c r="DF341" s="202"/>
      <c r="DG341" s="202"/>
      <c r="DH341" s="202"/>
      <c r="DI341" s="196"/>
      <c r="DJ341" s="196"/>
      <c r="DK341" s="202"/>
      <c r="DL341" s="202"/>
      <c r="DM341" s="196"/>
      <c r="DN341" s="202"/>
      <c r="DO341" s="202"/>
      <c r="DP341" s="196"/>
      <c r="DQ341" s="202"/>
      <c r="DR341" s="202"/>
      <c r="DS341" s="202"/>
      <c r="DT341" s="202"/>
      <c r="DU341" s="408"/>
      <c r="DV341" s="389"/>
      <c r="DW341" s="389"/>
      <c r="DX341" s="389"/>
      <c r="DY341" s="389"/>
      <c r="DZ341" s="389"/>
      <c r="EA341" s="389"/>
      <c r="EB341" s="389"/>
      <c r="EC341" s="408"/>
      <c r="ED341" s="389"/>
      <c r="EE341" s="389"/>
      <c r="EF341" s="389"/>
      <c r="EG341" s="389"/>
      <c r="EH341" s="389"/>
      <c r="EI341" s="389"/>
      <c r="EJ341" s="389"/>
      <c r="EK341" s="408"/>
      <c r="EL341" s="389"/>
      <c r="EM341" s="389"/>
      <c r="EN341" s="389"/>
      <c r="EO341" s="389"/>
      <c r="EP341" s="389"/>
      <c r="EQ341" s="389"/>
      <c r="ER341" s="389"/>
      <c r="ES341" s="196"/>
      <c r="ET341" s="202"/>
      <c r="EU341" s="202"/>
      <c r="EV341" s="202"/>
      <c r="EW341" s="202"/>
      <c r="EX341" s="362"/>
      <c r="EY341" s="362"/>
      <c r="EZ341" s="362"/>
      <c r="FA341" s="202"/>
      <c r="FB341" s="362"/>
      <c r="FC341" s="202"/>
      <c r="FD341" s="362"/>
      <c r="FE341" s="362"/>
      <c r="FF341" s="362"/>
      <c r="FG341" s="362"/>
      <c r="FH341" s="202"/>
      <c r="FI341" s="202"/>
      <c r="FJ341" s="202"/>
      <c r="FK341" s="202"/>
      <c r="FL341" s="362"/>
      <c r="FM341" s="362"/>
      <c r="FN341" s="362"/>
      <c r="FO341" s="362"/>
      <c r="FP341" s="362"/>
      <c r="FQ341" s="362"/>
      <c r="FR341" s="362"/>
      <c r="FS341" s="362"/>
      <c r="FT341" s="362"/>
      <c r="FU341" s="362"/>
      <c r="FV341" s="362"/>
      <c r="FW341" s="362"/>
      <c r="FX341" s="362"/>
      <c r="FY341" s="362"/>
      <c r="FZ341" s="362"/>
      <c r="GA341" s="362"/>
      <c r="GB341" s="362"/>
      <c r="GC341" s="362"/>
      <c r="GD341" s="362"/>
      <c r="GE341" s="362"/>
      <c r="GF341" s="362"/>
      <c r="GG341" s="362"/>
      <c r="GH341" s="202"/>
      <c r="GI341" s="427"/>
      <c r="GJ341" s="362"/>
      <c r="GK341" s="362"/>
      <c r="GL341" s="362"/>
      <c r="GM341" s="362"/>
      <c r="GN341" s="362"/>
      <c r="GO341" s="362"/>
      <c r="GP341" s="362"/>
      <c r="GQ341" s="362"/>
      <c r="GR341" s="196"/>
      <c r="GS341" s="202"/>
      <c r="GT341" s="202"/>
      <c r="GU341" s="202"/>
      <c r="GV341" s="202"/>
      <c r="GW341" s="202"/>
      <c r="GX341" s="202"/>
      <c r="GY341" s="196"/>
      <c r="GZ341" s="202"/>
      <c r="HA341" s="202"/>
      <c r="HB341" s="202"/>
      <c r="HC341" s="202"/>
      <c r="HD341" s="202"/>
      <c r="HE341" s="202"/>
      <c r="HF341" s="196"/>
      <c r="HG341" s="196"/>
      <c r="HH341" s="202"/>
      <c r="HI341" s="202"/>
      <c r="HJ341" s="202"/>
      <c r="HK341" s="408"/>
      <c r="HL341" s="389"/>
      <c r="HM341" s="389"/>
      <c r="HN341" s="389"/>
      <c r="HO341" s="389"/>
      <c r="HP341" s="389"/>
      <c r="HQ341" s="389"/>
      <c r="HR341" s="389"/>
      <c r="HS341" s="196"/>
      <c r="HT341" s="202"/>
      <c r="HU341" s="202"/>
      <c r="HV341" s="202"/>
      <c r="HW341" s="362"/>
      <c r="HX341" s="453"/>
      <c r="HY341" s="453"/>
      <c r="HZ341" s="453"/>
      <c r="IA341" s="453"/>
      <c r="IB341" s="453"/>
      <c r="IC341" s="362"/>
      <c r="ID341" s="202"/>
      <c r="IE341" s="196"/>
      <c r="IF341" s="202"/>
      <c r="IG341" s="202"/>
      <c r="IH341" s="198"/>
      <c r="II341" s="453"/>
      <c r="IJ341" s="453"/>
      <c r="IK341" s="453"/>
      <c r="IL341" s="453"/>
      <c r="IM341" s="453"/>
      <c r="IN341" s="453"/>
      <c r="IO341" s="453"/>
      <c r="IP341" s="453"/>
      <c r="IQ341" s="453"/>
      <c r="IR341" s="453"/>
      <c r="IS341" s="198"/>
      <c r="IT341" s="453"/>
      <c r="IU341" s="453"/>
      <c r="IV341" s="196"/>
      <c r="IW341" s="202"/>
      <c r="IX341" s="202"/>
      <c r="IY341" s="196"/>
      <c r="IZ341" s="196"/>
      <c r="JA341" s="202"/>
      <c r="JB341" s="202"/>
      <c r="JC341" s="202"/>
      <c r="JD341" s="202"/>
      <c r="JE341" s="196"/>
      <c r="JF341" s="202"/>
      <c r="JG341" s="202"/>
      <c r="JH341" s="408"/>
      <c r="JI341" s="389"/>
      <c r="JJ341" s="389"/>
      <c r="JK341" s="196"/>
      <c r="JL341" s="196"/>
      <c r="JM341" s="202"/>
      <c r="JN341" s="202"/>
      <c r="JO341" s="202"/>
      <c r="JP341" s="202"/>
      <c r="JQ341" s="408"/>
      <c r="JR341" s="389"/>
      <c r="JS341" s="389"/>
      <c r="JT341" s="389"/>
      <c r="JU341" s="389"/>
      <c r="JV341" s="389"/>
      <c r="JW341" s="389"/>
      <c r="JX341" s="389"/>
      <c r="JY341" s="389"/>
      <c r="JZ341" s="196"/>
      <c r="KA341" s="202"/>
      <c r="KB341" s="202"/>
      <c r="KC341" s="202"/>
      <c r="KD341" s="202"/>
      <c r="KE341" s="214"/>
      <c r="KF341" s="202"/>
      <c r="KG341" s="202"/>
      <c r="KH341" s="196"/>
      <c r="KI341" s="196"/>
      <c r="KJ341" s="202"/>
      <c r="KK341" s="202"/>
      <c r="KL341" s="202"/>
      <c r="KM341" s="202"/>
      <c r="KN341" s="202"/>
      <c r="KO341" s="453"/>
      <c r="KP341" s="453"/>
      <c r="KQ341" s="202"/>
      <c r="KR341" s="202"/>
      <c r="KS341" s="603"/>
      <c r="KT341" s="362"/>
      <c r="KU341" s="202"/>
      <c r="KV341" s="202"/>
      <c r="KW341" s="202"/>
      <c r="KX341" s="389"/>
      <c r="KY341" s="389"/>
      <c r="KZ341" s="389"/>
      <c r="LA341" s="389"/>
      <c r="LB341" s="389"/>
      <c r="LC341" s="389"/>
      <c r="LD341" s="408"/>
      <c r="LE341" s="389"/>
      <c r="LF341" s="389"/>
      <c r="LG341" s="196"/>
      <c r="LH341" s="202"/>
      <c r="LI341" s="202"/>
      <c r="LJ341" s="389"/>
      <c r="LK341" s="196"/>
      <c r="LL341" s="202"/>
      <c r="LM341" s="202"/>
      <c r="LN341" s="202"/>
      <c r="LO341" s="202"/>
      <c r="LP341" s="202"/>
      <c r="LQ341" s="202"/>
      <c r="LR341" s="389"/>
      <c r="LS341" s="389"/>
      <c r="LT341" s="389"/>
      <c r="LU341" s="389"/>
      <c r="LV341" s="389"/>
      <c r="LW341" s="389"/>
      <c r="LX341" s="202"/>
      <c r="LY341" s="196"/>
      <c r="LZ341" s="202"/>
      <c r="MA341" s="202"/>
      <c r="MB341" s="202"/>
      <c r="MC341" s="196"/>
      <c r="MD341" s="196"/>
      <c r="ME341" s="202"/>
      <c r="MF341" s="202"/>
      <c r="MG341" s="202"/>
      <c r="MH341" s="202"/>
      <c r="MI341" s="202"/>
      <c r="MJ341" s="202"/>
      <c r="MK341" s="202"/>
      <c r="ML341" s="202"/>
      <c r="MM341" s="202"/>
      <c r="MN341" s="202"/>
      <c r="MO341" s="202"/>
      <c r="MP341" s="408"/>
      <c r="MQ341" s="389"/>
      <c r="MR341" s="389"/>
      <c r="MS341" s="389"/>
      <c r="MT341" s="389"/>
      <c r="MU341" s="389"/>
      <c r="MV341" s="389"/>
      <c r="MW341" s="389"/>
      <c r="MX341" s="408"/>
      <c r="MY341" s="389"/>
      <c r="MZ341" s="389"/>
      <c r="NA341" s="214"/>
      <c r="NB341" s="202"/>
      <c r="NC341" s="202"/>
      <c r="ND341" s="202"/>
      <c r="NE341" s="196"/>
      <c r="NF341" s="196"/>
      <c r="NG341" s="202"/>
      <c r="NH341" s="202"/>
      <c r="NI341" s="202"/>
      <c r="NJ341" s="196"/>
      <c r="NK341" s="202"/>
      <c r="NL341" s="202"/>
      <c r="NM341" s="202"/>
      <c r="NN341" s="196"/>
      <c r="NO341" s="202"/>
      <c r="NP341" s="202"/>
      <c r="NQ341" s="202"/>
      <c r="NR341" s="202"/>
      <c r="NS341" s="202"/>
      <c r="NT341" s="202"/>
      <c r="NU341" s="196"/>
      <c r="NV341" s="202"/>
      <c r="NW341" s="202"/>
      <c r="NX341" s="202"/>
      <c r="NY341" s="202"/>
      <c r="NZ341" s="196"/>
      <c r="OA341" s="202"/>
      <c r="OB341" s="202"/>
      <c r="OC341" s="202"/>
      <c r="OD341" s="196"/>
      <c r="OE341" s="202"/>
      <c r="OF341" s="202"/>
      <c r="OG341" s="202"/>
      <c r="OH341" s="202"/>
      <c r="OI341" s="196"/>
      <c r="OJ341" s="202"/>
      <c r="OK341" s="202"/>
      <c r="OL341" s="196"/>
      <c r="OM341" s="202"/>
      <c r="ON341" s="202"/>
      <c r="OO341" s="202"/>
      <c r="OP341" s="214"/>
      <c r="OQ341" s="202"/>
      <c r="OR341" s="202"/>
      <c r="OS341" s="202"/>
      <c r="OT341" s="202"/>
      <c r="OU341" s="202"/>
      <c r="OV341" s="202"/>
      <c r="OW341" s="202"/>
      <c r="OX341" s="202"/>
      <c r="OY341" s="214"/>
      <c r="OZ341" s="202"/>
      <c r="PA341" s="202"/>
      <c r="PB341" s="196"/>
      <c r="PC341" s="202"/>
      <c r="PD341" s="202"/>
      <c r="PE341" s="202"/>
      <c r="PF341" s="202"/>
      <c r="PG341" s="389"/>
      <c r="PH341" s="389"/>
      <c r="PI341" s="389"/>
      <c r="PJ341" s="389"/>
      <c r="PK341" s="408"/>
      <c r="PL341" s="389"/>
      <c r="PM341" s="389"/>
      <c r="PN341" s="389"/>
      <c r="PO341" s="389"/>
      <c r="PP341" s="389"/>
      <c r="PQ341" s="389"/>
      <c r="PR341" s="389"/>
      <c r="PS341" s="408"/>
      <c r="PT341" s="389"/>
      <c r="PU341" s="389"/>
      <c r="PV341" s="389"/>
      <c r="PW341" s="389"/>
      <c r="PX341" s="389"/>
      <c r="PY341" s="389"/>
      <c r="PZ341" s="389"/>
      <c r="QA341" s="389"/>
      <c r="QB341" s="408"/>
      <c r="QC341" s="389"/>
      <c r="QD341" s="389"/>
      <c r="QE341" s="389"/>
      <c r="QF341" s="389"/>
      <c r="QG341" s="389"/>
      <c r="QH341" s="389"/>
      <c r="QI341" s="389"/>
      <c r="QJ341" s="389"/>
      <c r="QK341" s="389"/>
      <c r="QL341" s="408"/>
      <c r="QM341" s="389"/>
      <c r="QN341" s="389"/>
      <c r="QO341" s="196"/>
      <c r="QP341" s="202"/>
      <c r="QQ341" s="453"/>
      <c r="QR341" s="202"/>
      <c r="QS341" s="202"/>
      <c r="QT341" s="202"/>
      <c r="QU341" s="198"/>
      <c r="QV341" s="453"/>
      <c r="QW341" s="453"/>
      <c r="QX341" s="196"/>
      <c r="QY341" s="202"/>
      <c r="QZ341" s="202"/>
      <c r="RA341" s="202"/>
      <c r="RB341" s="202"/>
      <c r="RC341" s="202"/>
      <c r="RD341" s="202"/>
      <c r="RE341" s="202"/>
      <c r="RF341" s="202"/>
      <c r="RG341" s="202"/>
      <c r="RH341" s="202"/>
      <c r="RI341" s="196"/>
      <c r="RJ341" s="202"/>
      <c r="RK341" s="202"/>
      <c r="RL341" s="202"/>
      <c r="RM341" s="196"/>
      <c r="RN341" s="202"/>
      <c r="RO341" s="202"/>
      <c r="RP341" s="408"/>
      <c r="RQ341" s="389"/>
      <c r="RR341" s="389"/>
      <c r="RS341" s="389"/>
      <c r="RT341" s="389"/>
      <c r="RU341" s="408"/>
      <c r="RV341" s="389"/>
      <c r="RW341" s="389"/>
      <c r="RX341" s="389"/>
      <c r="RY341" s="389"/>
      <c r="RZ341" s="389"/>
      <c r="SA341" s="389"/>
      <c r="SB341" s="389"/>
      <c r="SC341" s="389"/>
      <c r="SD341" s="389"/>
      <c r="SE341" s="389"/>
      <c r="SF341" s="389"/>
      <c r="SG341" s="196"/>
      <c r="SH341" s="196"/>
      <c r="SI341" s="202"/>
      <c r="SJ341" s="202"/>
      <c r="SK341" s="453"/>
      <c r="SL341" s="202"/>
      <c r="SM341" s="196"/>
      <c r="SN341" s="202"/>
      <c r="SO341" s="202"/>
      <c r="SP341" s="196"/>
      <c r="SQ341" s="196"/>
      <c r="SR341" s="202"/>
      <c r="SS341" s="202"/>
      <c r="ST341" s="202"/>
      <c r="SU341" s="202"/>
      <c r="SV341" s="196"/>
      <c r="SW341" s="202"/>
      <c r="SX341" s="202"/>
      <c r="SY341" s="196"/>
      <c r="SZ341" s="202"/>
      <c r="TA341" s="202"/>
      <c r="TB341" s="202"/>
      <c r="TC341" s="202"/>
      <c r="TD341" s="362"/>
      <c r="TE341" s="362"/>
      <c r="TF341" s="362"/>
      <c r="TG341" s="202"/>
      <c r="TH341" s="196"/>
      <c r="TI341" s="202"/>
      <c r="TJ341" s="202"/>
      <c r="TK341" s="202"/>
      <c r="TL341" s="196"/>
      <c r="TM341" s="196"/>
      <c r="TN341" s="202"/>
      <c r="TO341" s="202"/>
      <c r="TP341" s="196"/>
      <c r="TQ341" s="202"/>
      <c r="TR341" s="202"/>
      <c r="TS341" s="202"/>
      <c r="TT341" s="196"/>
      <c r="TU341" s="202"/>
      <c r="TV341" s="202"/>
      <c r="TW341" s="196"/>
      <c r="TX341" s="202"/>
      <c r="TY341" s="202"/>
      <c r="TZ341" s="202"/>
      <c r="UA341" s="202"/>
      <c r="UB341" s="202"/>
      <c r="UC341" s="202"/>
      <c r="UD341" s="453"/>
      <c r="UE341" s="453"/>
      <c r="UF341" s="202"/>
      <c r="UG341" s="202"/>
      <c r="UH341" s="202"/>
      <c r="UI341" s="202"/>
      <c r="UJ341" s="202"/>
      <c r="UK341" s="202"/>
    </row>
    <row r="342" spans="1:557" s="197" customFormat="1">
      <c r="A342" s="195" t="s">
        <v>25</v>
      </c>
      <c r="B342" s="195"/>
      <c r="C342" s="196"/>
      <c r="D342" s="196"/>
      <c r="E342" s="198"/>
      <c r="F342" s="198"/>
      <c r="G342" s="196"/>
      <c r="H342" s="202"/>
      <c r="I342" s="202"/>
      <c r="J342" s="389"/>
      <c r="K342" s="389"/>
      <c r="L342" s="198"/>
      <c r="M342" s="453"/>
      <c r="N342" s="453"/>
      <c r="O342" s="453"/>
      <c r="P342" s="196"/>
      <c r="Q342" s="196"/>
      <c r="R342" s="202"/>
      <c r="S342" s="202"/>
      <c r="T342" s="202"/>
      <c r="U342" s="202"/>
      <c r="V342" s="202"/>
      <c r="W342" s="202"/>
      <c r="X342" s="196"/>
      <c r="Y342" s="202"/>
      <c r="Z342" s="202"/>
      <c r="AA342" s="202"/>
      <c r="AB342" s="202"/>
      <c r="AC342" s="196"/>
      <c r="AD342" s="202"/>
      <c r="AE342" s="202"/>
      <c r="AF342" s="202"/>
      <c r="AG342" s="202"/>
      <c r="AH342" s="202"/>
      <c r="AI342" s="202"/>
      <c r="AJ342" s="202"/>
      <c r="AK342" s="202"/>
      <c r="AL342" s="202"/>
      <c r="AM342" s="202"/>
      <c r="AN342" s="196"/>
      <c r="AO342" s="202"/>
      <c r="AP342" s="202"/>
      <c r="AQ342" s="202"/>
      <c r="AR342" s="202"/>
      <c r="AS342" s="202"/>
      <c r="AT342" s="202"/>
      <c r="AU342" s="202"/>
      <c r="AV342" s="202"/>
      <c r="AW342" s="196"/>
      <c r="AX342" s="202"/>
      <c r="AY342" s="202"/>
      <c r="AZ342" s="202"/>
      <c r="BA342" s="202"/>
      <c r="BB342" s="202"/>
      <c r="BC342" s="196"/>
      <c r="BD342" s="202"/>
      <c r="BE342" s="202"/>
      <c r="BF342" s="202"/>
      <c r="BG342" s="202"/>
      <c r="BH342" s="202"/>
      <c r="BI342" s="202"/>
      <c r="BJ342" s="202"/>
      <c r="BK342" s="202"/>
      <c r="BL342" s="202"/>
      <c r="BM342" s="202"/>
      <c r="BN342" s="202"/>
      <c r="BO342" s="202"/>
      <c r="BP342" s="202"/>
      <c r="BQ342" s="202"/>
      <c r="BR342" s="202"/>
      <c r="BS342" s="196"/>
      <c r="BT342" s="202"/>
      <c r="BU342" s="202"/>
      <c r="BV342" s="202"/>
      <c r="BW342" s="202"/>
      <c r="BX342" s="202"/>
      <c r="BY342" s="202"/>
      <c r="BZ342" s="202"/>
      <c r="CA342" s="202"/>
      <c r="CB342" s="196"/>
      <c r="CC342" s="202"/>
      <c r="CD342" s="202"/>
      <c r="CE342" s="202"/>
      <c r="CF342" s="202"/>
      <c r="CG342" s="202"/>
      <c r="CH342" s="202"/>
      <c r="CI342" s="202"/>
      <c r="CJ342" s="202"/>
      <c r="CK342" s="202"/>
      <c r="CL342" s="202"/>
      <c r="CM342" s="202"/>
      <c r="CN342" s="196"/>
      <c r="CO342" s="202"/>
      <c r="CP342" s="202"/>
      <c r="CQ342" s="202"/>
      <c r="CR342" s="202"/>
      <c r="CS342" s="202"/>
      <c r="CT342" s="202"/>
      <c r="CU342" s="202"/>
      <c r="CV342" s="202"/>
      <c r="CW342" s="202"/>
      <c r="CX342" s="202"/>
      <c r="CY342" s="202"/>
      <c r="CZ342" s="202"/>
      <c r="DA342" s="202"/>
      <c r="DB342" s="202"/>
      <c r="DC342" s="202"/>
      <c r="DD342" s="202"/>
      <c r="DE342" s="202"/>
      <c r="DF342" s="202"/>
      <c r="DG342" s="202"/>
      <c r="DH342" s="202"/>
      <c r="DI342" s="196"/>
      <c r="DJ342" s="196"/>
      <c r="DK342" s="202"/>
      <c r="DL342" s="202"/>
      <c r="DM342" s="196"/>
      <c r="DN342" s="202"/>
      <c r="DO342" s="202"/>
      <c r="DP342" s="196"/>
      <c r="DQ342" s="202"/>
      <c r="DR342" s="202"/>
      <c r="DS342" s="202"/>
      <c r="DT342" s="202"/>
      <c r="DU342" s="408"/>
      <c r="DV342" s="389"/>
      <c r="DW342" s="389"/>
      <c r="DX342" s="389"/>
      <c r="DY342" s="389"/>
      <c r="DZ342" s="389"/>
      <c r="EA342" s="389"/>
      <c r="EB342" s="389"/>
      <c r="EC342" s="408"/>
      <c r="ED342" s="389"/>
      <c r="EE342" s="389"/>
      <c r="EF342" s="389"/>
      <c r="EG342" s="389"/>
      <c r="EH342" s="389"/>
      <c r="EI342" s="389"/>
      <c r="EJ342" s="389"/>
      <c r="EK342" s="408"/>
      <c r="EL342" s="389"/>
      <c r="EM342" s="389"/>
      <c r="EN342" s="389"/>
      <c r="EO342" s="389"/>
      <c r="EP342" s="389"/>
      <c r="EQ342" s="389"/>
      <c r="ER342" s="389"/>
      <c r="ES342" s="196"/>
      <c r="ET342" s="202"/>
      <c r="EU342" s="202"/>
      <c r="EV342" s="202"/>
      <c r="EW342" s="202"/>
      <c r="EX342" s="362"/>
      <c r="EY342" s="362"/>
      <c r="EZ342" s="362"/>
      <c r="FA342" s="202"/>
      <c r="FB342" s="362"/>
      <c r="FC342" s="202"/>
      <c r="FD342" s="362"/>
      <c r="FE342" s="362"/>
      <c r="FF342" s="362"/>
      <c r="FG342" s="362"/>
      <c r="FH342" s="202"/>
      <c r="FI342" s="202"/>
      <c r="FJ342" s="202"/>
      <c r="FK342" s="202"/>
      <c r="FL342" s="362"/>
      <c r="FM342" s="362"/>
      <c r="FN342" s="362"/>
      <c r="FO342" s="362"/>
      <c r="FP342" s="362"/>
      <c r="FQ342" s="362"/>
      <c r="FR342" s="362"/>
      <c r="FS342" s="362"/>
      <c r="FT342" s="362"/>
      <c r="FU342" s="362"/>
      <c r="FV342" s="362"/>
      <c r="FW342" s="362"/>
      <c r="FX342" s="362"/>
      <c r="FY342" s="362"/>
      <c r="FZ342" s="362"/>
      <c r="GA342" s="362"/>
      <c r="GB342" s="362"/>
      <c r="GC342" s="362"/>
      <c r="GD342" s="362"/>
      <c r="GE342" s="362"/>
      <c r="GF342" s="362"/>
      <c r="GG342" s="362"/>
      <c r="GH342" s="202"/>
      <c r="GI342" s="427"/>
      <c r="GJ342" s="362"/>
      <c r="GK342" s="362"/>
      <c r="GL342" s="362"/>
      <c r="GM342" s="362"/>
      <c r="GN342" s="362"/>
      <c r="GO342" s="362"/>
      <c r="GP342" s="362"/>
      <c r="GQ342" s="362"/>
      <c r="GR342" s="196"/>
      <c r="GS342" s="202"/>
      <c r="GT342" s="202"/>
      <c r="GU342" s="202"/>
      <c r="GV342" s="202"/>
      <c r="GW342" s="202"/>
      <c r="GX342" s="202"/>
      <c r="GY342" s="196"/>
      <c r="GZ342" s="202"/>
      <c r="HA342" s="202"/>
      <c r="HB342" s="202"/>
      <c r="HC342" s="202"/>
      <c r="HD342" s="202"/>
      <c r="HE342" s="202"/>
      <c r="HF342" s="196"/>
      <c r="HG342" s="196"/>
      <c r="HH342" s="202"/>
      <c r="HI342" s="202"/>
      <c r="HJ342" s="202"/>
      <c r="HK342" s="408"/>
      <c r="HL342" s="389"/>
      <c r="HM342" s="389"/>
      <c r="HN342" s="389"/>
      <c r="HO342" s="389"/>
      <c r="HP342" s="389"/>
      <c r="HQ342" s="389"/>
      <c r="HR342" s="389"/>
      <c r="HS342" s="196"/>
      <c r="HT342" s="202"/>
      <c r="HU342" s="202"/>
      <c r="HV342" s="202"/>
      <c r="HW342" s="362"/>
      <c r="HX342" s="453"/>
      <c r="HY342" s="453"/>
      <c r="HZ342" s="453"/>
      <c r="IA342" s="453"/>
      <c r="IB342" s="453"/>
      <c r="IC342" s="362"/>
      <c r="ID342" s="202"/>
      <c r="IE342" s="196"/>
      <c r="IF342" s="202"/>
      <c r="IG342" s="202"/>
      <c r="IH342" s="198"/>
      <c r="II342" s="453"/>
      <c r="IJ342" s="453"/>
      <c r="IK342" s="453"/>
      <c r="IL342" s="453"/>
      <c r="IM342" s="453"/>
      <c r="IN342" s="453"/>
      <c r="IO342" s="453"/>
      <c r="IP342" s="453"/>
      <c r="IQ342" s="453"/>
      <c r="IR342" s="453"/>
      <c r="IS342" s="198"/>
      <c r="IT342" s="453"/>
      <c r="IU342" s="453"/>
      <c r="IV342" s="196"/>
      <c r="IW342" s="202"/>
      <c r="IX342" s="202"/>
      <c r="IY342" s="196"/>
      <c r="IZ342" s="196"/>
      <c r="JA342" s="202"/>
      <c r="JB342" s="202"/>
      <c r="JC342" s="202"/>
      <c r="JD342" s="202"/>
      <c r="JE342" s="196"/>
      <c r="JF342" s="202"/>
      <c r="JG342" s="202"/>
      <c r="JH342" s="408"/>
      <c r="JI342" s="389"/>
      <c r="JJ342" s="389"/>
      <c r="JK342" s="196"/>
      <c r="JL342" s="196"/>
      <c r="JM342" s="202"/>
      <c r="JN342" s="202"/>
      <c r="JO342" s="202"/>
      <c r="JP342" s="202"/>
      <c r="JQ342" s="408"/>
      <c r="JR342" s="389"/>
      <c r="JS342" s="389"/>
      <c r="JT342" s="389"/>
      <c r="JU342" s="389"/>
      <c r="JV342" s="389"/>
      <c r="JW342" s="389"/>
      <c r="JX342" s="389"/>
      <c r="JY342" s="389"/>
      <c r="JZ342" s="196"/>
      <c r="KA342" s="202"/>
      <c r="KB342" s="202"/>
      <c r="KC342" s="202"/>
      <c r="KD342" s="202"/>
      <c r="KE342" s="214"/>
      <c r="KF342" s="202"/>
      <c r="KG342" s="202"/>
      <c r="KH342" s="196"/>
      <c r="KI342" s="196"/>
      <c r="KJ342" s="202"/>
      <c r="KK342" s="202"/>
      <c r="KL342" s="202"/>
      <c r="KM342" s="202"/>
      <c r="KN342" s="202"/>
      <c r="KO342" s="453"/>
      <c r="KP342" s="453"/>
      <c r="KQ342" s="202"/>
      <c r="KR342" s="202"/>
      <c r="KS342" s="603"/>
      <c r="KT342" s="362"/>
      <c r="KU342" s="202"/>
      <c r="KV342" s="202"/>
      <c r="KW342" s="202"/>
      <c r="KX342" s="389"/>
      <c r="KY342" s="389"/>
      <c r="KZ342" s="389"/>
      <c r="LA342" s="389"/>
      <c r="LB342" s="389"/>
      <c r="LC342" s="389"/>
      <c r="LD342" s="408"/>
      <c r="LE342" s="389"/>
      <c r="LF342" s="389"/>
      <c r="LG342" s="196"/>
      <c r="LH342" s="202"/>
      <c r="LI342" s="202"/>
      <c r="LJ342" s="389"/>
      <c r="LK342" s="196"/>
      <c r="LL342" s="202"/>
      <c r="LM342" s="202"/>
      <c r="LN342" s="202"/>
      <c r="LO342" s="202"/>
      <c r="LP342" s="202"/>
      <c r="LQ342" s="202"/>
      <c r="LR342" s="389"/>
      <c r="LS342" s="389"/>
      <c r="LT342" s="389"/>
      <c r="LU342" s="389"/>
      <c r="LV342" s="389"/>
      <c r="LW342" s="389"/>
      <c r="LX342" s="202"/>
      <c r="LY342" s="196"/>
      <c r="LZ342" s="202"/>
      <c r="MA342" s="202"/>
      <c r="MB342" s="202"/>
      <c r="MC342" s="196"/>
      <c r="MD342" s="196"/>
      <c r="ME342" s="202"/>
      <c r="MF342" s="202"/>
      <c r="MG342" s="202"/>
      <c r="MH342" s="202"/>
      <c r="MI342" s="202"/>
      <c r="MJ342" s="202"/>
      <c r="MK342" s="202"/>
      <c r="ML342" s="202"/>
      <c r="MM342" s="202"/>
      <c r="MN342" s="202"/>
      <c r="MO342" s="202"/>
      <c r="MP342" s="408"/>
      <c r="MQ342" s="389"/>
      <c r="MR342" s="389"/>
      <c r="MS342" s="389"/>
      <c r="MT342" s="389"/>
      <c r="MU342" s="389"/>
      <c r="MV342" s="389"/>
      <c r="MW342" s="389"/>
      <c r="MX342" s="408"/>
      <c r="MY342" s="389"/>
      <c r="MZ342" s="389"/>
      <c r="NA342" s="214"/>
      <c r="NB342" s="202"/>
      <c r="NC342" s="202"/>
      <c r="ND342" s="202"/>
      <c r="NE342" s="196"/>
      <c r="NF342" s="196"/>
      <c r="NG342" s="202"/>
      <c r="NH342" s="202"/>
      <c r="NI342" s="202"/>
      <c r="NJ342" s="196"/>
      <c r="NK342" s="202"/>
      <c r="NL342" s="202"/>
      <c r="NM342" s="202"/>
      <c r="NN342" s="196"/>
      <c r="NO342" s="202"/>
      <c r="NP342" s="202"/>
      <c r="NQ342" s="202"/>
      <c r="NR342" s="202"/>
      <c r="NS342" s="202"/>
      <c r="NT342" s="202"/>
      <c r="NU342" s="196"/>
      <c r="NV342" s="202"/>
      <c r="NW342" s="202"/>
      <c r="NX342" s="202"/>
      <c r="NY342" s="202"/>
      <c r="NZ342" s="196"/>
      <c r="OA342" s="202"/>
      <c r="OB342" s="202"/>
      <c r="OC342" s="202"/>
      <c r="OD342" s="196"/>
      <c r="OE342" s="202"/>
      <c r="OF342" s="202"/>
      <c r="OG342" s="202"/>
      <c r="OH342" s="202"/>
      <c r="OI342" s="196"/>
      <c r="OJ342" s="202"/>
      <c r="OK342" s="202"/>
      <c r="OL342" s="196"/>
      <c r="OM342" s="202"/>
      <c r="ON342" s="202"/>
      <c r="OO342" s="202"/>
      <c r="OP342" s="214"/>
      <c r="OQ342" s="202"/>
      <c r="OR342" s="202"/>
      <c r="OS342" s="202"/>
      <c r="OT342" s="202"/>
      <c r="OU342" s="202"/>
      <c r="OV342" s="202"/>
      <c r="OW342" s="202"/>
      <c r="OX342" s="202"/>
      <c r="OY342" s="214"/>
      <c r="OZ342" s="202"/>
      <c r="PA342" s="202"/>
      <c r="PB342" s="196"/>
      <c r="PC342" s="202"/>
      <c r="PD342" s="202"/>
      <c r="PE342" s="202"/>
      <c r="PF342" s="202"/>
      <c r="PG342" s="389"/>
      <c r="PH342" s="389"/>
      <c r="PI342" s="389"/>
      <c r="PJ342" s="389"/>
      <c r="PK342" s="408"/>
      <c r="PL342" s="389"/>
      <c r="PM342" s="389"/>
      <c r="PN342" s="389"/>
      <c r="PO342" s="389"/>
      <c r="PP342" s="389"/>
      <c r="PQ342" s="389"/>
      <c r="PR342" s="389"/>
      <c r="PS342" s="408"/>
      <c r="PT342" s="389"/>
      <c r="PU342" s="389"/>
      <c r="PV342" s="389"/>
      <c r="PW342" s="389"/>
      <c r="PX342" s="389"/>
      <c r="PY342" s="389"/>
      <c r="PZ342" s="389"/>
      <c r="QA342" s="389"/>
      <c r="QB342" s="408"/>
      <c r="QC342" s="389"/>
      <c r="QD342" s="389"/>
      <c r="QE342" s="389"/>
      <c r="QF342" s="389"/>
      <c r="QG342" s="389"/>
      <c r="QH342" s="389"/>
      <c r="QI342" s="389"/>
      <c r="QJ342" s="389"/>
      <c r="QK342" s="389"/>
      <c r="QL342" s="408"/>
      <c r="QM342" s="389"/>
      <c r="QN342" s="389"/>
      <c r="QO342" s="196"/>
      <c r="QP342" s="202"/>
      <c r="QQ342" s="453"/>
      <c r="QR342" s="202"/>
      <c r="QS342" s="202"/>
      <c r="QT342" s="202"/>
      <c r="QU342" s="198"/>
      <c r="QV342" s="453"/>
      <c r="QW342" s="453"/>
      <c r="QX342" s="196"/>
      <c r="QY342" s="202"/>
      <c r="QZ342" s="202"/>
      <c r="RA342" s="202"/>
      <c r="RB342" s="202"/>
      <c r="RC342" s="202"/>
      <c r="RD342" s="202"/>
      <c r="RE342" s="202"/>
      <c r="RF342" s="202"/>
      <c r="RG342" s="202"/>
      <c r="RH342" s="202"/>
      <c r="RI342" s="196"/>
      <c r="RJ342" s="202"/>
      <c r="RK342" s="202"/>
      <c r="RL342" s="202"/>
      <c r="RM342" s="196"/>
      <c r="RN342" s="202"/>
      <c r="RO342" s="202"/>
      <c r="RP342" s="408"/>
      <c r="RQ342" s="389"/>
      <c r="RR342" s="389"/>
      <c r="RS342" s="389"/>
      <c r="RT342" s="389"/>
      <c r="RU342" s="408"/>
      <c r="RV342" s="389"/>
      <c r="RW342" s="389"/>
      <c r="RX342" s="389"/>
      <c r="RY342" s="389"/>
      <c r="RZ342" s="389"/>
      <c r="SA342" s="389"/>
      <c r="SB342" s="389"/>
      <c r="SC342" s="389"/>
      <c r="SD342" s="389"/>
      <c r="SE342" s="389"/>
      <c r="SF342" s="389"/>
      <c r="SG342" s="196"/>
      <c r="SH342" s="196"/>
      <c r="SI342" s="202"/>
      <c r="SJ342" s="202"/>
      <c r="SK342" s="453"/>
      <c r="SL342" s="202"/>
      <c r="SM342" s="196"/>
      <c r="SN342" s="202"/>
      <c r="SO342" s="202"/>
      <c r="SP342" s="196"/>
      <c r="SQ342" s="196"/>
      <c r="SR342" s="202"/>
      <c r="SS342" s="202"/>
      <c r="ST342" s="202"/>
      <c r="SU342" s="202"/>
      <c r="SV342" s="196"/>
      <c r="SW342" s="202"/>
      <c r="SX342" s="202"/>
      <c r="SY342" s="196"/>
      <c r="SZ342" s="202"/>
      <c r="TA342" s="202"/>
      <c r="TB342" s="202"/>
      <c r="TC342" s="202"/>
      <c r="TD342" s="362"/>
      <c r="TE342" s="362"/>
      <c r="TF342" s="362"/>
      <c r="TG342" s="202"/>
      <c r="TH342" s="196"/>
      <c r="TI342" s="202"/>
      <c r="TJ342" s="202"/>
      <c r="TK342" s="202"/>
      <c r="TL342" s="196"/>
      <c r="TM342" s="196"/>
      <c r="TN342" s="202"/>
      <c r="TO342" s="202"/>
      <c r="TP342" s="196"/>
      <c r="TQ342" s="202"/>
      <c r="TR342" s="202"/>
      <c r="TS342" s="202"/>
      <c r="TT342" s="196"/>
      <c r="TU342" s="202"/>
      <c r="TV342" s="202"/>
      <c r="TW342" s="196"/>
      <c r="TX342" s="202"/>
      <c r="TY342" s="202"/>
      <c r="TZ342" s="202"/>
      <c r="UA342" s="202"/>
      <c r="UB342" s="202"/>
      <c r="UC342" s="202"/>
      <c r="UD342" s="453"/>
      <c r="UE342" s="453"/>
      <c r="UF342" s="202"/>
      <c r="UG342" s="202"/>
      <c r="UH342" s="202"/>
      <c r="UI342" s="202"/>
      <c r="UJ342" s="202"/>
      <c r="UK342" s="202"/>
    </row>
    <row r="343" spans="1:557">
      <c r="A343" s="206" t="s">
        <v>202</v>
      </c>
      <c r="B343" s="206" t="s">
        <v>487</v>
      </c>
      <c r="C343" s="207"/>
      <c r="D343" s="206"/>
      <c r="E343" s="206"/>
      <c r="F343" s="450"/>
      <c r="G343" s="207"/>
      <c r="H343" s="206"/>
      <c r="I343" s="206"/>
      <c r="J343" s="388"/>
      <c r="K343" s="388"/>
      <c r="L343" s="453"/>
      <c r="M343" s="450"/>
      <c r="N343" s="450"/>
      <c r="O343" s="450"/>
      <c r="P343" s="207"/>
      <c r="Q343" s="207"/>
      <c r="R343" s="206"/>
      <c r="S343" s="206"/>
      <c r="T343" s="206"/>
      <c r="U343" s="206"/>
      <c r="V343" s="206"/>
      <c r="W343" s="206"/>
      <c r="X343" s="207"/>
      <c r="Y343" s="206"/>
      <c r="Z343" s="206"/>
      <c r="AA343" s="206"/>
      <c r="AB343" s="206"/>
      <c r="AC343" s="207"/>
      <c r="AD343" s="206"/>
      <c r="AE343" s="206"/>
      <c r="AF343" s="206"/>
      <c r="AG343" s="206"/>
      <c r="AH343" s="206"/>
      <c r="AI343" s="206"/>
      <c r="AJ343" s="206"/>
      <c r="AK343" s="206"/>
      <c r="AL343" s="206"/>
      <c r="AM343" s="206"/>
      <c r="AN343" s="207"/>
      <c r="AO343" s="206"/>
      <c r="AP343" s="206"/>
      <c r="AQ343" s="206"/>
      <c r="AR343" s="206"/>
      <c r="AS343" s="206"/>
      <c r="AT343" s="206"/>
      <c r="AU343" s="206"/>
      <c r="AV343" s="206"/>
      <c r="AW343" s="207"/>
      <c r="AX343" s="206"/>
      <c r="AY343" s="206"/>
      <c r="AZ343" s="206"/>
      <c r="BA343" s="206"/>
      <c r="BB343" s="206"/>
      <c r="BC343" s="207"/>
      <c r="BD343" s="206"/>
      <c r="BE343" s="206"/>
      <c r="BF343" s="206"/>
      <c r="BG343" s="206"/>
      <c r="BH343" s="206"/>
      <c r="BI343" s="206"/>
      <c r="BJ343" s="206"/>
      <c r="BK343" s="206"/>
      <c r="BL343" s="206"/>
      <c r="BM343" s="206"/>
      <c r="BN343" s="206"/>
      <c r="BO343" s="206"/>
      <c r="BP343" s="206"/>
      <c r="BQ343" s="206"/>
      <c r="BR343" s="206"/>
      <c r="BS343" s="207"/>
      <c r="BT343" s="206"/>
      <c r="BU343" s="206"/>
      <c r="BV343" s="206"/>
      <c r="BW343" s="206"/>
      <c r="BX343" s="206"/>
      <c r="BY343" s="206"/>
      <c r="BZ343" s="206"/>
      <c r="CA343" s="206"/>
      <c r="CB343" s="207"/>
      <c r="CC343" s="206"/>
      <c r="CD343" s="206"/>
      <c r="CE343" s="206"/>
      <c r="CF343" s="206"/>
      <c r="CG343" s="206"/>
      <c r="CH343" s="206"/>
      <c r="CI343" s="206"/>
      <c r="CJ343" s="206"/>
      <c r="CK343" s="206"/>
      <c r="CL343" s="206"/>
      <c r="CM343" s="206"/>
      <c r="CN343" s="207"/>
      <c r="CO343" s="206"/>
      <c r="CP343" s="206"/>
      <c r="CQ343" s="206"/>
      <c r="CR343" s="206"/>
      <c r="CS343" s="206"/>
      <c r="CT343" s="206"/>
      <c r="CU343" s="206"/>
      <c r="CV343" s="206"/>
      <c r="CW343" s="206"/>
      <c r="CX343" s="206"/>
      <c r="CY343" s="206"/>
      <c r="CZ343" s="206"/>
      <c r="DA343" s="206"/>
      <c r="DB343" s="206"/>
      <c r="DC343" s="206"/>
      <c r="DD343" s="206"/>
      <c r="DE343" s="206"/>
      <c r="DF343" s="206"/>
      <c r="DG343" s="206"/>
      <c r="DH343" s="206"/>
      <c r="DI343" s="207"/>
      <c r="DJ343" s="207"/>
      <c r="DK343" s="206"/>
      <c r="DL343" s="206"/>
      <c r="DM343" s="207"/>
      <c r="DN343" s="206"/>
      <c r="DO343" s="206"/>
      <c r="DP343" s="207"/>
      <c r="DQ343" s="206"/>
      <c r="DR343" s="206"/>
      <c r="DS343" s="206"/>
      <c r="DT343" s="206"/>
      <c r="DU343" s="389"/>
      <c r="DV343" s="388"/>
      <c r="DW343" s="388"/>
      <c r="DX343" s="388"/>
      <c r="DY343" s="388"/>
      <c r="DZ343" s="388"/>
      <c r="EA343" s="388"/>
      <c r="EB343" s="388"/>
      <c r="EC343" s="389"/>
      <c r="ED343" s="388"/>
      <c r="EE343" s="388"/>
      <c r="EF343" s="388"/>
      <c r="EG343" s="388"/>
      <c r="EH343" s="388"/>
      <c r="EI343" s="388"/>
      <c r="EJ343" s="388"/>
      <c r="EK343" s="389"/>
      <c r="EL343" s="388"/>
      <c r="EM343" s="388"/>
      <c r="EN343" s="388"/>
      <c r="EO343" s="388"/>
      <c r="EP343" s="388"/>
      <c r="EQ343" s="388"/>
      <c r="ER343" s="388"/>
      <c r="ES343" s="207"/>
      <c r="ET343" s="206"/>
      <c r="EU343" s="206"/>
      <c r="EV343" s="206"/>
      <c r="EW343" s="206"/>
      <c r="EX343" s="363"/>
      <c r="EY343" s="363"/>
      <c r="EZ343" s="363"/>
      <c r="FA343" s="206"/>
      <c r="FB343" s="363"/>
      <c r="FC343" s="206"/>
      <c r="FD343" s="363"/>
      <c r="FE343" s="363"/>
      <c r="FF343" s="363"/>
      <c r="FG343" s="363"/>
      <c r="FH343" s="206"/>
      <c r="FI343" s="206"/>
      <c r="FJ343" s="206"/>
      <c r="FK343" s="206"/>
      <c r="FL343" s="363"/>
      <c r="FM343" s="363"/>
      <c r="FN343" s="363"/>
      <c r="FO343" s="363"/>
      <c r="FP343" s="363"/>
      <c r="FQ343" s="363"/>
      <c r="FR343" s="363"/>
      <c r="FS343" s="363"/>
      <c r="FT343" s="363"/>
      <c r="FU343" s="363"/>
      <c r="FV343" s="363"/>
      <c r="FW343" s="363"/>
      <c r="FX343" s="363"/>
      <c r="FY343" s="363"/>
      <c r="FZ343" s="363"/>
      <c r="GA343" s="363"/>
      <c r="GB343" s="363"/>
      <c r="GC343" s="363"/>
      <c r="GD343" s="363"/>
      <c r="GE343" s="363"/>
      <c r="GF343" s="363"/>
      <c r="GG343" s="363"/>
      <c r="GH343" s="206"/>
      <c r="GI343" s="362"/>
      <c r="GJ343" s="363"/>
      <c r="GK343" s="363"/>
      <c r="GL343" s="363"/>
      <c r="GM343" s="363"/>
      <c r="GN343" s="363"/>
      <c r="GO343" s="363"/>
      <c r="GP343" s="363"/>
      <c r="GQ343" s="363"/>
      <c r="GR343" s="207"/>
      <c r="GS343" s="206"/>
      <c r="GT343" s="206"/>
      <c r="GU343" s="206"/>
      <c r="GV343" s="206"/>
      <c r="GW343" s="206"/>
      <c r="GX343" s="206"/>
      <c r="GY343" s="207"/>
      <c r="GZ343" s="206"/>
      <c r="HA343" s="206"/>
      <c r="HB343" s="206"/>
      <c r="HC343" s="206"/>
      <c r="HD343" s="206"/>
      <c r="HE343" s="206"/>
      <c r="HF343" s="207"/>
      <c r="HG343" s="207"/>
      <c r="HH343" s="206"/>
      <c r="HI343" s="206"/>
      <c r="HJ343" s="206"/>
      <c r="HK343" s="389"/>
      <c r="HL343" s="388"/>
      <c r="HM343" s="388"/>
      <c r="HN343" s="388"/>
      <c r="HO343" s="388"/>
      <c r="HP343" s="388"/>
      <c r="HQ343" s="388"/>
      <c r="HR343" s="388"/>
      <c r="HS343" s="207"/>
      <c r="HT343" s="206"/>
      <c r="HU343" s="206"/>
      <c r="HV343" s="206"/>
      <c r="HW343" s="363"/>
      <c r="HX343" s="450"/>
      <c r="HY343" s="450"/>
      <c r="HZ343" s="450"/>
      <c r="IA343" s="450"/>
      <c r="IB343" s="450"/>
      <c r="IC343" s="363"/>
      <c r="ID343" s="206"/>
      <c r="IE343" s="207"/>
      <c r="IF343" s="206"/>
      <c r="IG343" s="206"/>
      <c r="IH343" s="453"/>
      <c r="II343" s="450"/>
      <c r="IJ343" s="450"/>
      <c r="IK343" s="450"/>
      <c r="IL343" s="450"/>
      <c r="IM343" s="450"/>
      <c r="IN343" s="450"/>
      <c r="IO343" s="450"/>
      <c r="IP343" s="450"/>
      <c r="IQ343" s="450"/>
      <c r="IR343" s="450"/>
      <c r="IS343" s="453"/>
      <c r="IT343" s="450"/>
      <c r="IU343" s="450"/>
      <c r="IV343" s="207"/>
      <c r="IW343" s="206"/>
      <c r="IX343" s="206"/>
      <c r="IY343" s="207"/>
      <c r="IZ343" s="207"/>
      <c r="JA343" s="206"/>
      <c r="JB343" s="206"/>
      <c r="JC343" s="206"/>
      <c r="JD343" s="206"/>
      <c r="JE343" s="207"/>
      <c r="JF343" s="206"/>
      <c r="JG343" s="206"/>
      <c r="JH343" s="389"/>
      <c r="JI343" s="388"/>
      <c r="JJ343" s="388"/>
      <c r="JK343" s="207"/>
      <c r="JL343" s="207"/>
      <c r="JM343" s="206"/>
      <c r="JN343" s="206"/>
      <c r="JO343" s="206"/>
      <c r="JP343" s="206"/>
      <c r="JQ343" s="389"/>
      <c r="JR343" s="388"/>
      <c r="JS343" s="388"/>
      <c r="JT343" s="388"/>
      <c r="JU343" s="388"/>
      <c r="JV343" s="388"/>
      <c r="JW343" s="388"/>
      <c r="JX343" s="388"/>
      <c r="JY343" s="388"/>
      <c r="JZ343" s="207"/>
      <c r="KA343" s="206"/>
      <c r="KB343" s="206"/>
      <c r="KC343" s="206"/>
      <c r="KD343" s="206"/>
      <c r="KE343" s="212"/>
      <c r="KF343" s="206"/>
      <c r="KG343" s="206"/>
      <c r="KH343" s="207"/>
      <c r="KI343" s="207"/>
      <c r="KJ343" s="206"/>
      <c r="KK343" s="206"/>
      <c r="KL343" s="206"/>
      <c r="KM343" s="206"/>
      <c r="KN343" s="206"/>
      <c r="KO343" s="450"/>
      <c r="KP343" s="450"/>
      <c r="KQ343" s="206"/>
      <c r="KR343" s="206"/>
      <c r="KS343" s="604"/>
      <c r="KT343" s="363"/>
      <c r="KU343" s="206"/>
      <c r="KV343" s="206"/>
      <c r="KW343" s="206"/>
      <c r="KX343" s="388"/>
      <c r="KY343" s="388"/>
      <c r="KZ343" s="388"/>
      <c r="LA343" s="388"/>
      <c r="LB343" s="388"/>
      <c r="LC343" s="388"/>
      <c r="LD343" s="389"/>
      <c r="LE343" s="388"/>
      <c r="LF343" s="388"/>
      <c r="LG343" s="207"/>
      <c r="LH343" s="206"/>
      <c r="LI343" s="206"/>
      <c r="LJ343" s="388"/>
      <c r="LK343" s="207"/>
      <c r="LL343" s="206"/>
      <c r="LM343" s="206"/>
      <c r="LN343" s="206"/>
      <c r="LO343" s="206"/>
      <c r="LP343" s="206"/>
      <c r="LQ343" s="206"/>
      <c r="LR343" s="388"/>
      <c r="LS343" s="388"/>
      <c r="LT343" s="388"/>
      <c r="LU343" s="388"/>
      <c r="LV343" s="388"/>
      <c r="LW343" s="388"/>
      <c r="LX343" s="206"/>
      <c r="LY343" s="207"/>
      <c r="LZ343" s="206"/>
      <c r="MA343" s="206"/>
      <c r="MB343" s="206"/>
      <c r="MC343" s="207"/>
      <c r="MD343" s="207"/>
      <c r="ME343" s="218"/>
      <c r="MF343" s="206"/>
      <c r="MG343" s="206"/>
      <c r="MH343" s="206"/>
      <c r="MI343" s="206"/>
      <c r="MJ343" s="206"/>
      <c r="MK343" s="206"/>
      <c r="ML343" s="206"/>
      <c r="MM343" s="206"/>
      <c r="MN343" s="206"/>
      <c r="MO343" s="206"/>
      <c r="MP343" s="389"/>
      <c r="MQ343" s="361"/>
      <c r="MR343" s="361"/>
      <c r="MS343" s="361"/>
      <c r="MT343" s="361"/>
      <c r="MU343" s="361"/>
      <c r="MV343" s="361"/>
      <c r="MW343" s="361"/>
      <c r="MX343" s="389"/>
      <c r="MY343" s="361"/>
      <c r="MZ343" s="361"/>
      <c r="NA343" s="212"/>
      <c r="NB343" s="206"/>
      <c r="NC343" s="206"/>
      <c r="ND343" s="206"/>
      <c r="NE343" s="207"/>
      <c r="NF343" s="207"/>
      <c r="NG343" s="206"/>
      <c r="NH343" s="206"/>
      <c r="NI343" s="206"/>
      <c r="NJ343" s="207"/>
      <c r="NK343" s="206"/>
      <c r="NL343" s="206"/>
      <c r="NM343" s="206"/>
      <c r="NN343" s="207"/>
      <c r="NO343" s="206"/>
      <c r="NP343" s="206"/>
      <c r="NQ343" s="206"/>
      <c r="NR343" s="206"/>
      <c r="NS343" s="206"/>
      <c r="NT343" s="206"/>
      <c r="NU343" s="207"/>
      <c r="NV343" s="206"/>
      <c r="NW343" s="206"/>
      <c r="NX343" s="206"/>
      <c r="NY343" s="206"/>
      <c r="NZ343" s="207"/>
      <c r="OA343" s="206"/>
      <c r="OB343" s="206"/>
      <c r="OC343" s="206"/>
      <c r="OD343" s="207"/>
      <c r="OE343" s="206"/>
      <c r="OF343" s="206"/>
      <c r="OG343" s="206"/>
      <c r="OH343" s="206"/>
      <c r="OI343" s="207"/>
      <c r="OJ343" s="206"/>
      <c r="OK343" s="206"/>
      <c r="OL343" s="207"/>
      <c r="OM343" s="206"/>
      <c r="ON343" s="206"/>
      <c r="OO343" s="206"/>
      <c r="OP343" s="212"/>
      <c r="OQ343" s="206"/>
      <c r="OR343" s="206"/>
      <c r="OS343" s="206"/>
      <c r="OT343" s="206"/>
      <c r="OU343" s="206"/>
      <c r="OV343" s="206"/>
      <c r="OW343" s="206"/>
      <c r="OX343" s="206"/>
      <c r="OY343" s="212"/>
      <c r="OZ343" s="206"/>
      <c r="PA343" s="206"/>
      <c r="PB343" s="207"/>
      <c r="PC343" s="206"/>
      <c r="PD343" s="206"/>
      <c r="PE343" s="206"/>
      <c r="PF343" s="206"/>
      <c r="PG343" s="388"/>
      <c r="PH343" s="388"/>
      <c r="PI343" s="388"/>
      <c r="PJ343" s="388"/>
      <c r="PK343" s="389"/>
      <c r="PL343" s="388"/>
      <c r="PM343" s="388"/>
      <c r="PN343" s="388"/>
      <c r="PO343" s="388"/>
      <c r="PP343" s="388"/>
      <c r="PQ343" s="388"/>
      <c r="PR343" s="388"/>
      <c r="PS343" s="389"/>
      <c r="PT343" s="388"/>
      <c r="PU343" s="388"/>
      <c r="PV343" s="388"/>
      <c r="PW343" s="388"/>
      <c r="PX343" s="388"/>
      <c r="PY343" s="388"/>
      <c r="PZ343" s="388"/>
      <c r="QA343" s="388"/>
      <c r="QB343" s="389"/>
      <c r="QC343" s="388"/>
      <c r="QD343" s="388"/>
      <c r="QE343" s="388"/>
      <c r="QF343" s="388"/>
      <c r="QG343" s="388"/>
      <c r="QH343" s="388"/>
      <c r="QI343" s="388"/>
      <c r="QJ343" s="388"/>
      <c r="QK343" s="388"/>
      <c r="QL343" s="389"/>
      <c r="QM343" s="388"/>
      <c r="QN343" s="388"/>
      <c r="QO343" s="207"/>
      <c r="QP343" s="206"/>
      <c r="QQ343" s="450"/>
      <c r="QR343" s="206"/>
      <c r="QS343" s="206"/>
      <c r="QT343" s="206"/>
      <c r="QU343" s="453"/>
      <c r="QV343" s="450"/>
      <c r="QW343" s="450"/>
      <c r="QX343" s="207"/>
      <c r="QY343" s="206"/>
      <c r="QZ343" s="206"/>
      <c r="RA343" s="206"/>
      <c r="RB343" s="206"/>
      <c r="RC343" s="206"/>
      <c r="RD343" s="206"/>
      <c r="RE343" s="206"/>
      <c r="RF343" s="206"/>
      <c r="RG343" s="206"/>
      <c r="RH343" s="206"/>
      <c r="RI343" s="207"/>
      <c r="RJ343" s="206"/>
      <c r="RK343" s="206"/>
      <c r="RL343" s="206"/>
      <c r="RM343" s="207"/>
      <c r="RN343" s="206"/>
      <c r="RO343" s="206"/>
      <c r="RP343" s="389"/>
      <c r="RQ343" s="388"/>
      <c r="RR343" s="388"/>
      <c r="RS343" s="388"/>
      <c r="RT343" s="388"/>
      <c r="RU343" s="389"/>
      <c r="RV343" s="388"/>
      <c r="RW343" s="388"/>
      <c r="RX343" s="388"/>
      <c r="RY343" s="388"/>
      <c r="RZ343" s="388"/>
      <c r="SA343" s="388"/>
      <c r="SB343" s="388"/>
      <c r="SC343" s="388"/>
      <c r="SD343" s="388"/>
      <c r="SE343" s="388"/>
      <c r="SF343" s="388"/>
      <c r="SG343" s="207"/>
      <c r="SH343" s="207"/>
      <c r="SI343" s="206"/>
      <c r="SJ343" s="206"/>
      <c r="SK343" s="450"/>
      <c r="SL343" s="206"/>
      <c r="SM343" s="207"/>
      <c r="SN343" s="206"/>
      <c r="SO343" s="206"/>
      <c r="SP343" s="207"/>
      <c r="SQ343" s="207"/>
      <c r="SR343" s="206"/>
      <c r="SS343" s="206"/>
      <c r="ST343" s="206"/>
      <c r="SU343" s="206"/>
      <c r="SV343" s="207"/>
      <c r="SW343" s="206"/>
      <c r="SX343" s="206"/>
      <c r="SY343" s="207"/>
      <c r="SZ343" s="206"/>
      <c r="TA343" s="206"/>
      <c r="TB343" s="206"/>
      <c r="TC343" s="206"/>
      <c r="TD343" s="363"/>
      <c r="TE343" s="363"/>
      <c r="TF343" s="363"/>
      <c r="TG343" s="206"/>
      <c r="TH343" s="207"/>
      <c r="TI343" s="206"/>
      <c r="TJ343" s="206"/>
      <c r="TK343" s="206"/>
      <c r="TL343" s="207"/>
      <c r="TM343" s="207"/>
      <c r="TN343" s="206"/>
      <c r="TO343" s="206"/>
      <c r="TP343" s="207"/>
      <c r="TQ343" s="206"/>
      <c r="TR343" s="206"/>
      <c r="TS343" s="206"/>
      <c r="TT343" s="207"/>
      <c r="TU343" s="206"/>
      <c r="TV343" s="206"/>
      <c r="TW343" s="207"/>
      <c r="TX343" s="206"/>
      <c r="TY343" s="206"/>
      <c r="TZ343" s="206"/>
      <c r="UA343" s="206"/>
      <c r="UB343" s="206"/>
      <c r="UC343" s="206"/>
      <c r="UD343" s="450"/>
      <c r="UE343" s="450"/>
      <c r="UF343" s="206"/>
      <c r="UG343" s="206"/>
      <c r="UH343" s="206"/>
      <c r="UI343" s="206"/>
      <c r="UJ343" s="206"/>
      <c r="UK343" s="206"/>
    </row>
    <row r="344" spans="1:557">
      <c r="A344" s="206" t="s">
        <v>203</v>
      </c>
      <c r="B344" s="206" t="s">
        <v>488</v>
      </c>
      <c r="C344" s="207"/>
      <c r="D344" s="206"/>
      <c r="E344" s="206"/>
      <c r="F344" s="450"/>
      <c r="G344" s="207"/>
      <c r="H344" s="206"/>
      <c r="I344" s="206"/>
      <c r="J344" s="388"/>
      <c r="K344" s="388"/>
      <c r="L344" s="453"/>
      <c r="M344" s="450"/>
      <c r="N344" s="450"/>
      <c r="O344" s="450"/>
      <c r="P344" s="207"/>
      <c r="Q344" s="207"/>
      <c r="R344" s="206"/>
      <c r="S344" s="206"/>
      <c r="T344" s="206"/>
      <c r="U344" s="206"/>
      <c r="V344" s="206"/>
      <c r="W344" s="206"/>
      <c r="X344" s="207"/>
      <c r="Y344" s="206"/>
      <c r="Z344" s="206"/>
      <c r="AA344" s="206"/>
      <c r="AB344" s="206"/>
      <c r="AC344" s="207"/>
      <c r="AD344" s="206"/>
      <c r="AE344" s="206"/>
      <c r="AF344" s="206"/>
      <c r="AG344" s="206"/>
      <c r="AH344" s="206"/>
      <c r="AI344" s="206"/>
      <c r="AJ344" s="206"/>
      <c r="AK344" s="206"/>
      <c r="AL344" s="206"/>
      <c r="AM344" s="206"/>
      <c r="AN344" s="207"/>
      <c r="AO344" s="206"/>
      <c r="AP344" s="206"/>
      <c r="AQ344" s="206"/>
      <c r="AR344" s="206"/>
      <c r="AS344" s="206"/>
      <c r="AT344" s="206"/>
      <c r="AU344" s="206"/>
      <c r="AV344" s="206"/>
      <c r="AW344" s="207"/>
      <c r="AX344" s="206"/>
      <c r="AY344" s="206"/>
      <c r="AZ344" s="206"/>
      <c r="BA344" s="206"/>
      <c r="BB344" s="206"/>
      <c r="BC344" s="207"/>
      <c r="BD344" s="206"/>
      <c r="BE344" s="206"/>
      <c r="BF344" s="206"/>
      <c r="BG344" s="206"/>
      <c r="BH344" s="206"/>
      <c r="BI344" s="206"/>
      <c r="BJ344" s="206"/>
      <c r="BK344" s="206"/>
      <c r="BL344" s="206"/>
      <c r="BM344" s="206"/>
      <c r="BN344" s="206"/>
      <c r="BO344" s="206"/>
      <c r="BP344" s="206"/>
      <c r="BQ344" s="206"/>
      <c r="BR344" s="206"/>
      <c r="BS344" s="207"/>
      <c r="BT344" s="206"/>
      <c r="BU344" s="206"/>
      <c r="BV344" s="206"/>
      <c r="BW344" s="206"/>
      <c r="BX344" s="206"/>
      <c r="BY344" s="206"/>
      <c r="BZ344" s="206"/>
      <c r="CA344" s="206"/>
      <c r="CB344" s="207"/>
      <c r="CC344" s="206"/>
      <c r="CD344" s="206"/>
      <c r="CE344" s="206"/>
      <c r="CF344" s="206"/>
      <c r="CG344" s="206"/>
      <c r="CH344" s="206"/>
      <c r="CI344" s="206"/>
      <c r="CJ344" s="206"/>
      <c r="CK344" s="206"/>
      <c r="CL344" s="206"/>
      <c r="CM344" s="206"/>
      <c r="CN344" s="207"/>
      <c r="CO344" s="206"/>
      <c r="CP344" s="206"/>
      <c r="CQ344" s="206"/>
      <c r="CR344" s="206"/>
      <c r="CS344" s="206"/>
      <c r="CT344" s="206"/>
      <c r="CU344" s="206"/>
      <c r="CV344" s="206"/>
      <c r="CW344" s="206"/>
      <c r="CX344" s="206"/>
      <c r="CY344" s="206"/>
      <c r="CZ344" s="206"/>
      <c r="DA344" s="206"/>
      <c r="DB344" s="206"/>
      <c r="DC344" s="206"/>
      <c r="DD344" s="206"/>
      <c r="DE344" s="206"/>
      <c r="DF344" s="206"/>
      <c r="DG344" s="206"/>
      <c r="DH344" s="206"/>
      <c r="DI344" s="207"/>
      <c r="DJ344" s="207"/>
      <c r="DK344" s="206"/>
      <c r="DL344" s="206"/>
      <c r="DM344" s="207"/>
      <c r="DN344" s="206"/>
      <c r="DO344" s="206"/>
      <c r="DP344" s="207"/>
      <c r="DQ344" s="206"/>
      <c r="DR344" s="206"/>
      <c r="DS344" s="206"/>
      <c r="DT344" s="206"/>
      <c r="DU344" s="389"/>
      <c r="DV344" s="388"/>
      <c r="DW344" s="388"/>
      <c r="DX344" s="388"/>
      <c r="DY344" s="388"/>
      <c r="DZ344" s="388"/>
      <c r="EA344" s="388"/>
      <c r="EB344" s="388"/>
      <c r="EC344" s="389"/>
      <c r="ED344" s="388"/>
      <c r="EE344" s="388"/>
      <c r="EF344" s="388"/>
      <c r="EG344" s="388"/>
      <c r="EH344" s="388"/>
      <c r="EI344" s="388"/>
      <c r="EJ344" s="388"/>
      <c r="EK344" s="389"/>
      <c r="EL344" s="388"/>
      <c r="EM344" s="388"/>
      <c r="EN344" s="388"/>
      <c r="EO344" s="388"/>
      <c r="EP344" s="388"/>
      <c r="EQ344" s="388"/>
      <c r="ER344" s="388"/>
      <c r="ES344" s="207"/>
      <c r="ET344" s="206"/>
      <c r="EU344" s="206"/>
      <c r="EV344" s="206"/>
      <c r="EW344" s="206"/>
      <c r="EX344" s="363"/>
      <c r="EY344" s="363"/>
      <c r="EZ344" s="363"/>
      <c r="FA344" s="206"/>
      <c r="FB344" s="363"/>
      <c r="FC344" s="206"/>
      <c r="FD344" s="363"/>
      <c r="FE344" s="363"/>
      <c r="FF344" s="363"/>
      <c r="FG344" s="363"/>
      <c r="FH344" s="206"/>
      <c r="FI344" s="206"/>
      <c r="FJ344" s="206"/>
      <c r="FK344" s="206"/>
      <c r="FL344" s="363"/>
      <c r="FM344" s="363"/>
      <c r="FN344" s="363"/>
      <c r="FO344" s="363"/>
      <c r="FP344" s="363"/>
      <c r="FQ344" s="363"/>
      <c r="FR344" s="363"/>
      <c r="FS344" s="363"/>
      <c r="FT344" s="363"/>
      <c r="FU344" s="363"/>
      <c r="FV344" s="363"/>
      <c r="FW344" s="363"/>
      <c r="FX344" s="363"/>
      <c r="FY344" s="363"/>
      <c r="FZ344" s="363"/>
      <c r="GA344" s="363"/>
      <c r="GB344" s="363"/>
      <c r="GC344" s="363"/>
      <c r="GD344" s="363"/>
      <c r="GE344" s="363"/>
      <c r="GF344" s="363"/>
      <c r="GG344" s="363"/>
      <c r="GH344" s="206"/>
      <c r="GI344" s="362"/>
      <c r="GJ344" s="363"/>
      <c r="GK344" s="363"/>
      <c r="GL344" s="363"/>
      <c r="GM344" s="363"/>
      <c r="GN344" s="363"/>
      <c r="GO344" s="363"/>
      <c r="GP344" s="363"/>
      <c r="GQ344" s="363"/>
      <c r="GR344" s="207"/>
      <c r="GS344" s="206"/>
      <c r="GT344" s="206"/>
      <c r="GU344" s="206"/>
      <c r="GV344" s="206"/>
      <c r="GW344" s="206"/>
      <c r="GX344" s="206"/>
      <c r="GY344" s="207"/>
      <c r="GZ344" s="206"/>
      <c r="HA344" s="206"/>
      <c r="HB344" s="206"/>
      <c r="HC344" s="206"/>
      <c r="HD344" s="206"/>
      <c r="HE344" s="206"/>
      <c r="HF344" s="207"/>
      <c r="HG344" s="207"/>
      <c r="HH344" s="206"/>
      <c r="HI344" s="206"/>
      <c r="HJ344" s="206"/>
      <c r="HK344" s="389"/>
      <c r="HL344" s="388"/>
      <c r="HM344" s="388"/>
      <c r="HN344" s="388"/>
      <c r="HO344" s="388"/>
      <c r="HP344" s="388"/>
      <c r="HQ344" s="388"/>
      <c r="HR344" s="388"/>
      <c r="HS344" s="207"/>
      <c r="HT344" s="206"/>
      <c r="HU344" s="206"/>
      <c r="HV344" s="206"/>
      <c r="HW344" s="363"/>
      <c r="HX344" s="450"/>
      <c r="HY344" s="450"/>
      <c r="HZ344" s="450"/>
      <c r="IA344" s="450"/>
      <c r="IB344" s="450"/>
      <c r="IC344" s="363"/>
      <c r="ID344" s="206"/>
      <c r="IE344" s="207"/>
      <c r="IF344" s="206"/>
      <c r="IG344" s="206"/>
      <c r="IH344" s="453"/>
      <c r="II344" s="450"/>
      <c r="IJ344" s="450"/>
      <c r="IK344" s="450"/>
      <c r="IL344" s="450"/>
      <c r="IM344" s="450"/>
      <c r="IN344" s="450"/>
      <c r="IO344" s="450"/>
      <c r="IP344" s="450"/>
      <c r="IQ344" s="450"/>
      <c r="IR344" s="450"/>
      <c r="IS344" s="453"/>
      <c r="IT344" s="450"/>
      <c r="IU344" s="450"/>
      <c r="IV344" s="207"/>
      <c r="IW344" s="206"/>
      <c r="IX344" s="206"/>
      <c r="IY344" s="207"/>
      <c r="IZ344" s="207"/>
      <c r="JA344" s="206"/>
      <c r="JB344" s="206"/>
      <c r="JC344" s="206"/>
      <c r="JD344" s="206"/>
      <c r="JE344" s="207"/>
      <c r="JF344" s="206"/>
      <c r="JG344" s="206"/>
      <c r="JH344" s="389"/>
      <c r="JI344" s="388"/>
      <c r="JJ344" s="388"/>
      <c r="JK344" s="207"/>
      <c r="JL344" s="207"/>
      <c r="JM344" s="206"/>
      <c r="JN344" s="206"/>
      <c r="JO344" s="206"/>
      <c r="JP344" s="206"/>
      <c r="JQ344" s="389"/>
      <c r="JR344" s="388"/>
      <c r="JS344" s="388"/>
      <c r="JT344" s="388"/>
      <c r="JU344" s="388"/>
      <c r="JV344" s="388"/>
      <c r="JW344" s="388"/>
      <c r="JX344" s="388"/>
      <c r="JY344" s="388"/>
      <c r="JZ344" s="207"/>
      <c r="KA344" s="206"/>
      <c r="KB344" s="206"/>
      <c r="KC344" s="206"/>
      <c r="KD344" s="206"/>
      <c r="KE344" s="212"/>
      <c r="KF344" s="206"/>
      <c r="KG344" s="206"/>
      <c r="KH344" s="207"/>
      <c r="KI344" s="207"/>
      <c r="KJ344" s="206"/>
      <c r="KK344" s="206"/>
      <c r="KL344" s="206"/>
      <c r="KM344" s="206"/>
      <c r="KN344" s="206"/>
      <c r="KO344" s="450"/>
      <c r="KP344" s="450"/>
      <c r="KQ344" s="206"/>
      <c r="KR344" s="206"/>
      <c r="KS344" s="604"/>
      <c r="KT344" s="363"/>
      <c r="KU344" s="206"/>
      <c r="KV344" s="206"/>
      <c r="KW344" s="206"/>
      <c r="KX344" s="388"/>
      <c r="KY344" s="388"/>
      <c r="KZ344" s="388"/>
      <c r="LA344" s="388"/>
      <c r="LB344" s="388"/>
      <c r="LC344" s="388"/>
      <c r="LD344" s="389"/>
      <c r="LE344" s="388"/>
      <c r="LF344" s="388"/>
      <c r="LG344" s="207"/>
      <c r="LH344" s="206"/>
      <c r="LI344" s="206"/>
      <c r="LJ344" s="388"/>
      <c r="LK344" s="207"/>
      <c r="LL344" s="206"/>
      <c r="LM344" s="206"/>
      <c r="LN344" s="206"/>
      <c r="LO344" s="206"/>
      <c r="LP344" s="206"/>
      <c r="LQ344" s="206"/>
      <c r="LR344" s="388"/>
      <c r="LS344" s="388"/>
      <c r="LT344" s="388"/>
      <c r="LU344" s="388"/>
      <c r="LV344" s="388"/>
      <c r="LW344" s="388"/>
      <c r="LX344" s="206"/>
      <c r="LY344" s="207"/>
      <c r="LZ344" s="206"/>
      <c r="MA344" s="206"/>
      <c r="MB344" s="206"/>
      <c r="MC344" s="207"/>
      <c r="MD344" s="207"/>
      <c r="ME344" s="225" t="s">
        <v>658</v>
      </c>
      <c r="MF344" s="218"/>
      <c r="MG344" s="206"/>
      <c r="MH344" s="206"/>
      <c r="MI344" s="206"/>
      <c r="MJ344" s="206"/>
      <c r="MK344" s="206"/>
      <c r="ML344" s="206"/>
      <c r="MM344" s="206"/>
      <c r="MN344" s="206"/>
      <c r="MO344" s="206"/>
      <c r="MP344" s="389"/>
      <c r="MQ344" s="361"/>
      <c r="MR344" s="361"/>
      <c r="MS344" s="361"/>
      <c r="MT344" s="361"/>
      <c r="MU344" s="361"/>
      <c r="MV344" s="361"/>
      <c r="MW344" s="361"/>
      <c r="MX344" s="389"/>
      <c r="MY344" s="361"/>
      <c r="MZ344" s="361"/>
      <c r="NA344" s="212"/>
      <c r="NB344" s="206"/>
      <c r="NC344" s="206"/>
      <c r="ND344" s="206"/>
      <c r="NE344" s="207"/>
      <c r="NF344" s="207"/>
      <c r="NG344" s="206"/>
      <c r="NH344" s="206"/>
      <c r="NI344" s="206"/>
      <c r="NJ344" s="207"/>
      <c r="NK344" s="206"/>
      <c r="NL344" s="206"/>
      <c r="NM344" s="206"/>
      <c r="NN344" s="207"/>
      <c r="NO344" s="206"/>
      <c r="NP344" s="206"/>
      <c r="NQ344" s="206"/>
      <c r="NR344" s="206"/>
      <c r="NS344" s="206"/>
      <c r="NT344" s="206"/>
      <c r="NU344" s="207"/>
      <c r="NV344" s="206"/>
      <c r="NW344" s="206"/>
      <c r="NX344" s="206"/>
      <c r="NY344" s="206"/>
      <c r="NZ344" s="207"/>
      <c r="OA344" s="206"/>
      <c r="OB344" s="206"/>
      <c r="OC344" s="206"/>
      <c r="OD344" s="207"/>
      <c r="OE344" s="206"/>
      <c r="OF344" s="206"/>
      <c r="OG344" s="206"/>
      <c r="OH344" s="206"/>
      <c r="OI344" s="207"/>
      <c r="OJ344" s="206"/>
      <c r="OK344" s="206"/>
      <c r="OL344" s="207"/>
      <c r="OM344" s="206"/>
      <c r="ON344" s="206"/>
      <c r="OO344" s="206"/>
      <c r="OP344" s="212"/>
      <c r="OQ344" s="206"/>
      <c r="OR344" s="206"/>
      <c r="OS344" s="206"/>
      <c r="OT344" s="206"/>
      <c r="OU344" s="206"/>
      <c r="OV344" s="206"/>
      <c r="OW344" s="206"/>
      <c r="OX344" s="206"/>
      <c r="OY344" s="212"/>
      <c r="OZ344" s="206"/>
      <c r="PA344" s="206"/>
      <c r="PB344" s="207"/>
      <c r="PC344" s="206"/>
      <c r="PD344" s="206"/>
      <c r="PE344" s="206"/>
      <c r="PF344" s="206"/>
      <c r="PG344" s="388"/>
      <c r="PH344" s="388"/>
      <c r="PI344" s="388"/>
      <c r="PJ344" s="388"/>
      <c r="PK344" s="389"/>
      <c r="PL344" s="388"/>
      <c r="PM344" s="388"/>
      <c r="PN344" s="388"/>
      <c r="PO344" s="388"/>
      <c r="PP344" s="388"/>
      <c r="PQ344" s="388"/>
      <c r="PR344" s="388"/>
      <c r="PS344" s="389"/>
      <c r="PT344" s="388"/>
      <c r="PU344" s="388"/>
      <c r="PV344" s="388"/>
      <c r="PW344" s="388"/>
      <c r="PX344" s="388"/>
      <c r="PY344" s="388"/>
      <c r="PZ344" s="388"/>
      <c r="QA344" s="388"/>
      <c r="QB344" s="389"/>
      <c r="QC344" s="388"/>
      <c r="QD344" s="388"/>
      <c r="QE344" s="388"/>
      <c r="QF344" s="388"/>
      <c r="QG344" s="388"/>
      <c r="QH344" s="388"/>
      <c r="QI344" s="388"/>
      <c r="QJ344" s="388"/>
      <c r="QK344" s="388"/>
      <c r="QL344" s="389"/>
      <c r="QM344" s="388"/>
      <c r="QN344" s="388"/>
      <c r="QO344" s="207"/>
      <c r="QP344" s="206"/>
      <c r="QQ344" s="450"/>
      <c r="QR344" s="206"/>
      <c r="QS344" s="206"/>
      <c r="QT344" s="206"/>
      <c r="QU344" s="453"/>
      <c r="QV344" s="450"/>
      <c r="QW344" s="450"/>
      <c r="QX344" s="207"/>
      <c r="QY344" s="206"/>
      <c r="QZ344" s="206"/>
      <c r="RA344" s="206"/>
      <c r="RB344" s="206"/>
      <c r="RC344" s="206"/>
      <c r="RD344" s="206"/>
      <c r="RE344" s="206"/>
      <c r="RF344" s="206"/>
      <c r="RG344" s="206"/>
      <c r="RH344" s="206"/>
      <c r="RI344" s="207"/>
      <c r="RJ344" s="206"/>
      <c r="RK344" s="206"/>
      <c r="RL344" s="206"/>
      <c r="RM344" s="207"/>
      <c r="RN344" s="206"/>
      <c r="RO344" s="206"/>
      <c r="RP344" s="389"/>
      <c r="RQ344" s="388"/>
      <c r="RR344" s="388"/>
      <c r="RS344" s="388"/>
      <c r="RT344" s="388"/>
      <c r="RU344" s="389"/>
      <c r="RV344" s="388"/>
      <c r="RW344" s="388"/>
      <c r="RX344" s="388"/>
      <c r="RY344" s="388"/>
      <c r="RZ344" s="388"/>
      <c r="SA344" s="388"/>
      <c r="SB344" s="388"/>
      <c r="SC344" s="388"/>
      <c r="SD344" s="388"/>
      <c r="SE344" s="388"/>
      <c r="SF344" s="388"/>
      <c r="SG344" s="207"/>
      <c r="SH344" s="207"/>
      <c r="SI344" s="206"/>
      <c r="SJ344" s="206"/>
      <c r="SK344" s="450"/>
      <c r="SL344" s="206"/>
      <c r="SM344" s="207"/>
      <c r="SN344" s="206"/>
      <c r="SO344" s="206"/>
      <c r="SP344" s="207"/>
      <c r="SQ344" s="207"/>
      <c r="SR344" s="206"/>
      <c r="SS344" s="206"/>
      <c r="ST344" s="206"/>
      <c r="SU344" s="206"/>
      <c r="SV344" s="207"/>
      <c r="SW344" s="206"/>
      <c r="SX344" s="206"/>
      <c r="SY344" s="207"/>
      <c r="SZ344" s="206"/>
      <c r="TA344" s="206"/>
      <c r="TB344" s="206"/>
      <c r="TC344" s="206"/>
      <c r="TD344" s="363"/>
      <c r="TE344" s="363"/>
      <c r="TF344" s="363"/>
      <c r="TG344" s="206"/>
      <c r="TH344" s="207"/>
      <c r="TI344" s="206"/>
      <c r="TJ344" s="206"/>
      <c r="TK344" s="206"/>
      <c r="TL344" s="207"/>
      <c r="TM344" s="207"/>
      <c r="TN344" s="206"/>
      <c r="TO344" s="206"/>
      <c r="TP344" s="207"/>
      <c r="TQ344" s="206"/>
      <c r="TR344" s="206"/>
      <c r="TS344" s="206"/>
      <c r="TT344" s="207"/>
      <c r="TU344" s="206"/>
      <c r="TV344" s="206"/>
      <c r="TW344" s="207"/>
      <c r="TX344" s="206"/>
      <c r="TY344" s="206"/>
      <c r="TZ344" s="206"/>
      <c r="UA344" s="206"/>
      <c r="UB344" s="206"/>
      <c r="UC344" s="206"/>
      <c r="UD344" s="450"/>
      <c r="UE344" s="450"/>
      <c r="UF344" s="206"/>
      <c r="UG344" s="206"/>
      <c r="UH344" s="206"/>
      <c r="UI344" s="206"/>
      <c r="UJ344" s="206"/>
      <c r="UK344" s="206"/>
    </row>
    <row r="345" spans="1:557">
      <c r="A345" s="206" t="s">
        <v>204</v>
      </c>
      <c r="B345" s="206" t="s">
        <v>489</v>
      </c>
      <c r="C345" s="207"/>
      <c r="D345" s="206"/>
      <c r="E345" s="206"/>
      <c r="F345" s="450"/>
      <c r="G345" s="207"/>
      <c r="H345" s="206"/>
      <c r="I345" s="206"/>
      <c r="J345" s="388"/>
      <c r="K345" s="388"/>
      <c r="L345" s="453"/>
      <c r="M345" s="450"/>
      <c r="N345" s="450"/>
      <c r="O345" s="450"/>
      <c r="P345" s="207"/>
      <c r="Q345" s="207"/>
      <c r="R345" s="206"/>
      <c r="S345" s="206"/>
      <c r="T345" s="206"/>
      <c r="U345" s="206"/>
      <c r="V345" s="206"/>
      <c r="W345" s="206"/>
      <c r="X345" s="207"/>
      <c r="Y345" s="206"/>
      <c r="Z345" s="206"/>
      <c r="AA345" s="206"/>
      <c r="AB345" s="206"/>
      <c r="AC345" s="207"/>
      <c r="AD345" s="206"/>
      <c r="AE345" s="206"/>
      <c r="AF345" s="206"/>
      <c r="AG345" s="206"/>
      <c r="AH345" s="206"/>
      <c r="AI345" s="206"/>
      <c r="AJ345" s="206"/>
      <c r="AK345" s="206"/>
      <c r="AL345" s="206"/>
      <c r="AM345" s="206"/>
      <c r="AN345" s="207"/>
      <c r="AO345" s="206"/>
      <c r="AP345" s="206"/>
      <c r="AQ345" s="206"/>
      <c r="AR345" s="206"/>
      <c r="AS345" s="206"/>
      <c r="AT345" s="206"/>
      <c r="AU345" s="206"/>
      <c r="AV345" s="206"/>
      <c r="AW345" s="207"/>
      <c r="AX345" s="206"/>
      <c r="AY345" s="206"/>
      <c r="AZ345" s="206"/>
      <c r="BA345" s="206"/>
      <c r="BB345" s="206"/>
      <c r="BC345" s="207"/>
      <c r="BD345" s="206"/>
      <c r="BE345" s="206"/>
      <c r="BF345" s="206"/>
      <c r="BG345" s="206"/>
      <c r="BH345" s="206"/>
      <c r="BI345" s="206"/>
      <c r="BJ345" s="206"/>
      <c r="BK345" s="206"/>
      <c r="BL345" s="206"/>
      <c r="BM345" s="206"/>
      <c r="BN345" s="206"/>
      <c r="BO345" s="206"/>
      <c r="BP345" s="206"/>
      <c r="BQ345" s="206"/>
      <c r="BR345" s="206"/>
      <c r="BS345" s="207"/>
      <c r="BT345" s="206"/>
      <c r="BU345" s="206"/>
      <c r="BV345" s="206"/>
      <c r="BW345" s="206"/>
      <c r="BX345" s="206"/>
      <c r="BY345" s="206"/>
      <c r="BZ345" s="206"/>
      <c r="CA345" s="206"/>
      <c r="CB345" s="207"/>
      <c r="CC345" s="206"/>
      <c r="CD345" s="206"/>
      <c r="CE345" s="206"/>
      <c r="CF345" s="206"/>
      <c r="CG345" s="206"/>
      <c r="CH345" s="206"/>
      <c r="CI345" s="206"/>
      <c r="CJ345" s="206"/>
      <c r="CK345" s="206"/>
      <c r="CL345" s="206"/>
      <c r="CM345" s="206"/>
      <c r="CN345" s="207"/>
      <c r="CO345" s="206"/>
      <c r="CP345" s="206"/>
      <c r="CQ345" s="206"/>
      <c r="CR345" s="206"/>
      <c r="CS345" s="206"/>
      <c r="CT345" s="206"/>
      <c r="CU345" s="206"/>
      <c r="CV345" s="206"/>
      <c r="CW345" s="206"/>
      <c r="CX345" s="206"/>
      <c r="CY345" s="206"/>
      <c r="CZ345" s="206"/>
      <c r="DA345" s="206"/>
      <c r="DB345" s="206"/>
      <c r="DC345" s="206"/>
      <c r="DD345" s="206"/>
      <c r="DE345" s="206"/>
      <c r="DF345" s="206"/>
      <c r="DG345" s="206"/>
      <c r="DH345" s="206"/>
      <c r="DI345" s="207"/>
      <c r="DJ345" s="207"/>
      <c r="DK345" s="206"/>
      <c r="DL345" s="206"/>
      <c r="DM345" s="207"/>
      <c r="DN345" s="206"/>
      <c r="DO345" s="206"/>
      <c r="DP345" s="207"/>
      <c r="DQ345" s="206"/>
      <c r="DR345" s="206"/>
      <c r="DS345" s="206"/>
      <c r="DT345" s="206"/>
      <c r="DU345" s="389"/>
      <c r="DV345" s="388"/>
      <c r="DW345" s="388"/>
      <c r="DX345" s="388"/>
      <c r="DY345" s="388"/>
      <c r="DZ345" s="388"/>
      <c r="EA345" s="388"/>
      <c r="EB345" s="388"/>
      <c r="EC345" s="389"/>
      <c r="ED345" s="388"/>
      <c r="EE345" s="388"/>
      <c r="EF345" s="388"/>
      <c r="EG345" s="388"/>
      <c r="EH345" s="388"/>
      <c r="EI345" s="388"/>
      <c r="EJ345" s="388"/>
      <c r="EK345" s="389"/>
      <c r="EL345" s="388"/>
      <c r="EM345" s="388"/>
      <c r="EN345" s="388"/>
      <c r="EO345" s="388"/>
      <c r="EP345" s="388"/>
      <c r="EQ345" s="388"/>
      <c r="ER345" s="388"/>
      <c r="ES345" s="207"/>
      <c r="ET345" s="206"/>
      <c r="EU345" s="206"/>
      <c r="EV345" s="206"/>
      <c r="EW345" s="206"/>
      <c r="EX345" s="363"/>
      <c r="EY345" s="363"/>
      <c r="EZ345" s="363"/>
      <c r="FA345" s="206"/>
      <c r="FB345" s="363"/>
      <c r="FC345" s="206"/>
      <c r="FD345" s="363"/>
      <c r="FE345" s="363"/>
      <c r="FF345" s="363"/>
      <c r="FG345" s="363"/>
      <c r="FH345" s="206"/>
      <c r="FI345" s="206"/>
      <c r="FJ345" s="206"/>
      <c r="FK345" s="206"/>
      <c r="FL345" s="363"/>
      <c r="FM345" s="363"/>
      <c r="FN345" s="363"/>
      <c r="FO345" s="363"/>
      <c r="FP345" s="363"/>
      <c r="FQ345" s="363"/>
      <c r="FR345" s="363"/>
      <c r="FS345" s="363"/>
      <c r="FT345" s="363"/>
      <c r="FU345" s="363"/>
      <c r="FV345" s="363"/>
      <c r="FW345" s="363"/>
      <c r="FX345" s="363"/>
      <c r="FY345" s="363"/>
      <c r="FZ345" s="363"/>
      <c r="GA345" s="363"/>
      <c r="GB345" s="363"/>
      <c r="GC345" s="363"/>
      <c r="GD345" s="363"/>
      <c r="GE345" s="363"/>
      <c r="GF345" s="363"/>
      <c r="GG345" s="363"/>
      <c r="GH345" s="206"/>
      <c r="GI345" s="362"/>
      <c r="GJ345" s="363"/>
      <c r="GK345" s="363"/>
      <c r="GL345" s="363"/>
      <c r="GM345" s="363"/>
      <c r="GN345" s="363"/>
      <c r="GO345" s="363"/>
      <c r="GP345" s="363"/>
      <c r="GQ345" s="363"/>
      <c r="GR345" s="207"/>
      <c r="GS345" s="206"/>
      <c r="GT345" s="206"/>
      <c r="GU345" s="206"/>
      <c r="GV345" s="206"/>
      <c r="GW345" s="206"/>
      <c r="GX345" s="206"/>
      <c r="GY345" s="207"/>
      <c r="GZ345" s="206"/>
      <c r="HA345" s="206"/>
      <c r="HB345" s="206"/>
      <c r="HC345" s="206"/>
      <c r="HD345" s="206"/>
      <c r="HE345" s="206"/>
      <c r="HF345" s="207"/>
      <c r="HG345" s="207"/>
      <c r="HH345" s="206"/>
      <c r="HI345" s="206"/>
      <c r="HJ345" s="206"/>
      <c r="HK345" s="389"/>
      <c r="HL345" s="388"/>
      <c r="HM345" s="388"/>
      <c r="HN345" s="388"/>
      <c r="HO345" s="388"/>
      <c r="HP345" s="388"/>
      <c r="HQ345" s="388"/>
      <c r="HR345" s="388"/>
      <c r="HS345" s="207"/>
      <c r="HT345" s="206"/>
      <c r="HU345" s="206"/>
      <c r="HV345" s="206"/>
      <c r="HW345" s="363"/>
      <c r="HX345" s="450"/>
      <c r="HY345" s="450"/>
      <c r="HZ345" s="450"/>
      <c r="IA345" s="450"/>
      <c r="IB345" s="450"/>
      <c r="IC345" s="363"/>
      <c r="ID345" s="206"/>
      <c r="IE345" s="207"/>
      <c r="IF345" s="206"/>
      <c r="IG345" s="206"/>
      <c r="IH345" s="453"/>
      <c r="II345" s="450"/>
      <c r="IJ345" s="450"/>
      <c r="IK345" s="450"/>
      <c r="IL345" s="450"/>
      <c r="IM345" s="450"/>
      <c r="IN345" s="450"/>
      <c r="IO345" s="450"/>
      <c r="IP345" s="450"/>
      <c r="IQ345" s="450"/>
      <c r="IR345" s="450"/>
      <c r="IS345" s="453"/>
      <c r="IT345" s="450"/>
      <c r="IU345" s="450"/>
      <c r="IV345" s="207"/>
      <c r="IW345" s="206"/>
      <c r="IX345" s="206"/>
      <c r="IY345" s="207"/>
      <c r="IZ345" s="207"/>
      <c r="JA345" s="206"/>
      <c r="JB345" s="206"/>
      <c r="JC345" s="206"/>
      <c r="JD345" s="206"/>
      <c r="JE345" s="207"/>
      <c r="JF345" s="206"/>
      <c r="JG345" s="206"/>
      <c r="JH345" s="389"/>
      <c r="JI345" s="388"/>
      <c r="JJ345" s="388"/>
      <c r="JK345" s="207"/>
      <c r="JL345" s="207"/>
      <c r="JM345" s="206"/>
      <c r="JN345" s="206"/>
      <c r="JO345" s="206"/>
      <c r="JP345" s="206"/>
      <c r="JQ345" s="389"/>
      <c r="JR345" s="388"/>
      <c r="JS345" s="388"/>
      <c r="JT345" s="388"/>
      <c r="JU345" s="388"/>
      <c r="JV345" s="388"/>
      <c r="JW345" s="388"/>
      <c r="JX345" s="388"/>
      <c r="JY345" s="388"/>
      <c r="JZ345" s="207"/>
      <c r="KA345" s="206"/>
      <c r="KB345" s="206"/>
      <c r="KC345" s="206"/>
      <c r="KD345" s="206"/>
      <c r="KE345" s="212"/>
      <c r="KF345" s="206"/>
      <c r="KG345" s="206"/>
      <c r="KH345" s="207"/>
      <c r="KI345" s="207"/>
      <c r="KJ345" s="206"/>
      <c r="KK345" s="206"/>
      <c r="KL345" s="206"/>
      <c r="KM345" s="206"/>
      <c r="KN345" s="206"/>
      <c r="KO345" s="450"/>
      <c r="KP345" s="450"/>
      <c r="KQ345" s="206"/>
      <c r="KR345" s="206"/>
      <c r="KS345" s="604"/>
      <c r="KT345" s="363"/>
      <c r="KU345" s="206"/>
      <c r="KV345" s="206"/>
      <c r="KW345" s="206"/>
      <c r="KX345" s="388"/>
      <c r="KY345" s="388"/>
      <c r="KZ345" s="388"/>
      <c r="LA345" s="388"/>
      <c r="LB345" s="388"/>
      <c r="LC345" s="388"/>
      <c r="LD345" s="389"/>
      <c r="LE345" s="388"/>
      <c r="LF345" s="388"/>
      <c r="LG345" s="207"/>
      <c r="LH345" s="206"/>
      <c r="LI345" s="206"/>
      <c r="LJ345" s="388"/>
      <c r="LK345" s="207"/>
      <c r="LL345" s="206"/>
      <c r="LM345" s="206"/>
      <c r="LN345" s="206"/>
      <c r="LO345" s="206"/>
      <c r="LP345" s="206"/>
      <c r="LQ345" s="206"/>
      <c r="LR345" s="388"/>
      <c r="LS345" s="388"/>
      <c r="LT345" s="388"/>
      <c r="LU345" s="388"/>
      <c r="LV345" s="388"/>
      <c r="LW345" s="388"/>
      <c r="LX345" s="206"/>
      <c r="LY345" s="207"/>
      <c r="LZ345" s="206"/>
      <c r="MA345" s="206"/>
      <c r="MB345" s="206"/>
      <c r="MC345" s="207"/>
      <c r="MD345" s="207"/>
      <c r="ME345" s="225" t="s">
        <v>658</v>
      </c>
      <c r="MF345" s="225" t="s">
        <v>658</v>
      </c>
      <c r="MG345" s="218"/>
      <c r="MH345" s="206"/>
      <c r="MI345" s="206"/>
      <c r="MJ345" s="206"/>
      <c r="MK345" s="206"/>
      <c r="ML345" s="206"/>
      <c r="MM345" s="206"/>
      <c r="MN345" s="206"/>
      <c r="MO345" s="206"/>
      <c r="MP345" s="389"/>
      <c r="MQ345" s="361"/>
      <c r="MR345" s="361"/>
      <c r="MS345" s="361"/>
      <c r="MT345" s="361"/>
      <c r="MU345" s="361"/>
      <c r="MV345" s="361"/>
      <c r="MW345" s="361"/>
      <c r="MX345" s="389"/>
      <c r="MY345" s="361"/>
      <c r="MZ345" s="361"/>
      <c r="NA345" s="212"/>
      <c r="NB345" s="206"/>
      <c r="NC345" s="206"/>
      <c r="ND345" s="206"/>
      <c r="NE345" s="207"/>
      <c r="NF345" s="207"/>
      <c r="NG345" s="206"/>
      <c r="NH345" s="206"/>
      <c r="NI345" s="206"/>
      <c r="NJ345" s="207"/>
      <c r="NK345" s="206"/>
      <c r="NL345" s="206"/>
      <c r="NM345" s="206"/>
      <c r="NN345" s="207"/>
      <c r="NO345" s="206"/>
      <c r="NP345" s="206"/>
      <c r="NQ345" s="206"/>
      <c r="NR345" s="206"/>
      <c r="NS345" s="206"/>
      <c r="NT345" s="206"/>
      <c r="NU345" s="207"/>
      <c r="NV345" s="206"/>
      <c r="NW345" s="206"/>
      <c r="NX345" s="206"/>
      <c r="NY345" s="206"/>
      <c r="NZ345" s="207"/>
      <c r="OA345" s="206"/>
      <c r="OB345" s="206"/>
      <c r="OC345" s="206"/>
      <c r="OD345" s="207"/>
      <c r="OE345" s="206"/>
      <c r="OF345" s="206"/>
      <c r="OG345" s="206"/>
      <c r="OH345" s="206"/>
      <c r="OI345" s="207"/>
      <c r="OJ345" s="206"/>
      <c r="OK345" s="206"/>
      <c r="OL345" s="207"/>
      <c r="OM345" s="206"/>
      <c r="ON345" s="206"/>
      <c r="OO345" s="206"/>
      <c r="OP345" s="212"/>
      <c r="OQ345" s="206"/>
      <c r="OR345" s="206"/>
      <c r="OS345" s="206"/>
      <c r="OT345" s="206"/>
      <c r="OU345" s="206"/>
      <c r="OV345" s="206"/>
      <c r="OW345" s="206"/>
      <c r="OX345" s="206"/>
      <c r="OY345" s="212"/>
      <c r="OZ345" s="206"/>
      <c r="PA345" s="206"/>
      <c r="PB345" s="207"/>
      <c r="PC345" s="206"/>
      <c r="PD345" s="206"/>
      <c r="PE345" s="206"/>
      <c r="PF345" s="206"/>
      <c r="PG345" s="388"/>
      <c r="PH345" s="388"/>
      <c r="PI345" s="388"/>
      <c r="PJ345" s="388"/>
      <c r="PK345" s="389"/>
      <c r="PL345" s="388"/>
      <c r="PM345" s="388"/>
      <c r="PN345" s="388"/>
      <c r="PO345" s="388"/>
      <c r="PP345" s="388"/>
      <c r="PQ345" s="388"/>
      <c r="PR345" s="388"/>
      <c r="PS345" s="389"/>
      <c r="PT345" s="388"/>
      <c r="PU345" s="388"/>
      <c r="PV345" s="388"/>
      <c r="PW345" s="388"/>
      <c r="PX345" s="388"/>
      <c r="PY345" s="388"/>
      <c r="PZ345" s="388"/>
      <c r="QA345" s="388"/>
      <c r="QB345" s="389"/>
      <c r="QC345" s="388"/>
      <c r="QD345" s="388"/>
      <c r="QE345" s="388"/>
      <c r="QF345" s="388"/>
      <c r="QG345" s="388"/>
      <c r="QH345" s="388"/>
      <c r="QI345" s="388"/>
      <c r="QJ345" s="388"/>
      <c r="QK345" s="388"/>
      <c r="QL345" s="389"/>
      <c r="QM345" s="388"/>
      <c r="QN345" s="388"/>
      <c r="QO345" s="207"/>
      <c r="QP345" s="206"/>
      <c r="QQ345" s="450"/>
      <c r="QR345" s="206"/>
      <c r="QS345" s="206"/>
      <c r="QT345" s="206"/>
      <c r="QU345" s="453"/>
      <c r="QV345" s="450"/>
      <c r="QW345" s="450"/>
      <c r="QX345" s="207"/>
      <c r="QY345" s="206"/>
      <c r="QZ345" s="206"/>
      <c r="RA345" s="206"/>
      <c r="RB345" s="206"/>
      <c r="RC345" s="206"/>
      <c r="RD345" s="206"/>
      <c r="RE345" s="206"/>
      <c r="RF345" s="206"/>
      <c r="RG345" s="206"/>
      <c r="RH345" s="206"/>
      <c r="RI345" s="207"/>
      <c r="RJ345" s="206"/>
      <c r="RK345" s="206"/>
      <c r="RL345" s="206"/>
      <c r="RM345" s="207"/>
      <c r="RN345" s="206"/>
      <c r="RO345" s="206"/>
      <c r="RP345" s="389"/>
      <c r="RQ345" s="388"/>
      <c r="RR345" s="388"/>
      <c r="RS345" s="388"/>
      <c r="RT345" s="388"/>
      <c r="RU345" s="389"/>
      <c r="RV345" s="388"/>
      <c r="RW345" s="388"/>
      <c r="RX345" s="388"/>
      <c r="RY345" s="388"/>
      <c r="RZ345" s="388"/>
      <c r="SA345" s="388"/>
      <c r="SB345" s="388"/>
      <c r="SC345" s="388"/>
      <c r="SD345" s="388"/>
      <c r="SE345" s="388"/>
      <c r="SF345" s="388"/>
      <c r="SG345" s="207"/>
      <c r="SH345" s="207"/>
      <c r="SI345" s="206"/>
      <c r="SJ345" s="206"/>
      <c r="SK345" s="450"/>
      <c r="SL345" s="206"/>
      <c r="SM345" s="207"/>
      <c r="SN345" s="206"/>
      <c r="SO345" s="206"/>
      <c r="SP345" s="207"/>
      <c r="SQ345" s="207"/>
      <c r="SR345" s="206"/>
      <c r="SS345" s="206"/>
      <c r="ST345" s="206"/>
      <c r="SU345" s="206"/>
      <c r="SV345" s="207"/>
      <c r="SW345" s="206"/>
      <c r="SX345" s="206"/>
      <c r="SY345" s="207"/>
      <c r="SZ345" s="206"/>
      <c r="TA345" s="206"/>
      <c r="TB345" s="206"/>
      <c r="TC345" s="206"/>
      <c r="TD345" s="363"/>
      <c r="TE345" s="363"/>
      <c r="TF345" s="363"/>
      <c r="TG345" s="206"/>
      <c r="TH345" s="207"/>
      <c r="TI345" s="206"/>
      <c r="TJ345" s="206"/>
      <c r="TK345" s="206"/>
      <c r="TL345" s="207"/>
      <c r="TM345" s="207"/>
      <c r="TN345" s="206"/>
      <c r="TO345" s="206"/>
      <c r="TP345" s="207"/>
      <c r="TQ345" s="206"/>
      <c r="TR345" s="206"/>
      <c r="TS345" s="206"/>
      <c r="TT345" s="207"/>
      <c r="TU345" s="206"/>
      <c r="TV345" s="206"/>
      <c r="TW345" s="207"/>
      <c r="TX345" s="206"/>
      <c r="TY345" s="206"/>
      <c r="TZ345" s="206"/>
      <c r="UA345" s="206"/>
      <c r="UB345" s="206"/>
      <c r="UC345" s="206"/>
      <c r="UD345" s="450"/>
      <c r="UE345" s="450"/>
      <c r="UF345" s="206"/>
      <c r="UG345" s="206"/>
      <c r="UH345" s="206"/>
      <c r="UI345" s="206"/>
      <c r="UJ345" s="206"/>
      <c r="UK345" s="206"/>
    </row>
    <row r="346" spans="1:557">
      <c r="A346" s="206" t="s">
        <v>205</v>
      </c>
      <c r="B346" s="206" t="s">
        <v>490</v>
      </c>
      <c r="C346" s="207"/>
      <c r="D346" s="206"/>
      <c r="E346" s="206"/>
      <c r="F346" s="450"/>
      <c r="G346" s="207"/>
      <c r="H346" s="206"/>
      <c r="I346" s="206"/>
      <c r="J346" s="388"/>
      <c r="K346" s="388"/>
      <c r="L346" s="453"/>
      <c r="M346" s="450"/>
      <c r="N346" s="450"/>
      <c r="O346" s="450"/>
      <c r="P346" s="207"/>
      <c r="Q346" s="207"/>
      <c r="R346" s="206"/>
      <c r="S346" s="206"/>
      <c r="T346" s="206"/>
      <c r="U346" s="206"/>
      <c r="V346" s="206"/>
      <c r="W346" s="206"/>
      <c r="X346" s="207"/>
      <c r="Y346" s="206"/>
      <c r="Z346" s="206"/>
      <c r="AA346" s="206"/>
      <c r="AB346" s="206"/>
      <c r="AC346" s="207"/>
      <c r="AD346" s="206"/>
      <c r="AE346" s="206"/>
      <c r="AF346" s="206"/>
      <c r="AG346" s="206"/>
      <c r="AH346" s="206"/>
      <c r="AI346" s="206"/>
      <c r="AJ346" s="206"/>
      <c r="AK346" s="206"/>
      <c r="AL346" s="206"/>
      <c r="AM346" s="206"/>
      <c r="AN346" s="207"/>
      <c r="AO346" s="206"/>
      <c r="AP346" s="206"/>
      <c r="AQ346" s="206"/>
      <c r="AR346" s="206"/>
      <c r="AS346" s="206"/>
      <c r="AT346" s="206"/>
      <c r="AU346" s="206"/>
      <c r="AV346" s="206"/>
      <c r="AW346" s="207"/>
      <c r="AX346" s="206"/>
      <c r="AY346" s="206"/>
      <c r="AZ346" s="206"/>
      <c r="BA346" s="206"/>
      <c r="BB346" s="206"/>
      <c r="BC346" s="207"/>
      <c r="BD346" s="206"/>
      <c r="BE346" s="206"/>
      <c r="BF346" s="206"/>
      <c r="BG346" s="206"/>
      <c r="BH346" s="206"/>
      <c r="BI346" s="206"/>
      <c r="BJ346" s="206"/>
      <c r="BK346" s="206"/>
      <c r="BL346" s="206"/>
      <c r="BM346" s="206"/>
      <c r="BN346" s="206"/>
      <c r="BO346" s="206"/>
      <c r="BP346" s="206"/>
      <c r="BQ346" s="206"/>
      <c r="BR346" s="206"/>
      <c r="BS346" s="207"/>
      <c r="BT346" s="206"/>
      <c r="BU346" s="206"/>
      <c r="BV346" s="206"/>
      <c r="BW346" s="206"/>
      <c r="BX346" s="206"/>
      <c r="BY346" s="206"/>
      <c r="BZ346" s="206"/>
      <c r="CA346" s="206"/>
      <c r="CB346" s="207"/>
      <c r="CC346" s="206"/>
      <c r="CD346" s="206"/>
      <c r="CE346" s="206"/>
      <c r="CF346" s="206"/>
      <c r="CG346" s="206"/>
      <c r="CH346" s="206"/>
      <c r="CI346" s="206"/>
      <c r="CJ346" s="206"/>
      <c r="CK346" s="206"/>
      <c r="CL346" s="206"/>
      <c r="CM346" s="206"/>
      <c r="CN346" s="207"/>
      <c r="CO346" s="206"/>
      <c r="CP346" s="206"/>
      <c r="CQ346" s="206"/>
      <c r="CR346" s="206"/>
      <c r="CS346" s="206"/>
      <c r="CT346" s="206"/>
      <c r="CU346" s="206"/>
      <c r="CV346" s="206"/>
      <c r="CW346" s="206"/>
      <c r="CX346" s="206"/>
      <c r="CY346" s="206"/>
      <c r="CZ346" s="206"/>
      <c r="DA346" s="206"/>
      <c r="DB346" s="206"/>
      <c r="DC346" s="206"/>
      <c r="DD346" s="206"/>
      <c r="DE346" s="206"/>
      <c r="DF346" s="206"/>
      <c r="DG346" s="206"/>
      <c r="DH346" s="206"/>
      <c r="DI346" s="207"/>
      <c r="DJ346" s="207"/>
      <c r="DK346" s="206"/>
      <c r="DL346" s="206"/>
      <c r="DM346" s="207"/>
      <c r="DN346" s="206"/>
      <c r="DO346" s="206"/>
      <c r="DP346" s="207"/>
      <c r="DQ346" s="206"/>
      <c r="DR346" s="206"/>
      <c r="DS346" s="206"/>
      <c r="DT346" s="206"/>
      <c r="DU346" s="389"/>
      <c r="DV346" s="388"/>
      <c r="DW346" s="388"/>
      <c r="DX346" s="388"/>
      <c r="DY346" s="388"/>
      <c r="DZ346" s="388"/>
      <c r="EA346" s="388"/>
      <c r="EB346" s="388"/>
      <c r="EC346" s="389"/>
      <c r="ED346" s="388"/>
      <c r="EE346" s="388"/>
      <c r="EF346" s="388"/>
      <c r="EG346" s="388"/>
      <c r="EH346" s="388"/>
      <c r="EI346" s="388"/>
      <c r="EJ346" s="388"/>
      <c r="EK346" s="389"/>
      <c r="EL346" s="388"/>
      <c r="EM346" s="388"/>
      <c r="EN346" s="388"/>
      <c r="EO346" s="388"/>
      <c r="EP346" s="388"/>
      <c r="EQ346" s="388"/>
      <c r="ER346" s="388"/>
      <c r="ES346" s="207"/>
      <c r="ET346" s="206"/>
      <c r="EU346" s="206"/>
      <c r="EV346" s="206"/>
      <c r="EW346" s="206"/>
      <c r="EX346" s="363"/>
      <c r="EY346" s="363"/>
      <c r="EZ346" s="363"/>
      <c r="FA346" s="206"/>
      <c r="FB346" s="363"/>
      <c r="FC346" s="206"/>
      <c r="FD346" s="363"/>
      <c r="FE346" s="363"/>
      <c r="FF346" s="363"/>
      <c r="FG346" s="363"/>
      <c r="FH346" s="206"/>
      <c r="FI346" s="206"/>
      <c r="FJ346" s="206"/>
      <c r="FK346" s="206"/>
      <c r="FL346" s="363"/>
      <c r="FM346" s="363"/>
      <c r="FN346" s="363"/>
      <c r="FO346" s="363"/>
      <c r="FP346" s="363"/>
      <c r="FQ346" s="363"/>
      <c r="FR346" s="363"/>
      <c r="FS346" s="363"/>
      <c r="FT346" s="363"/>
      <c r="FU346" s="363"/>
      <c r="FV346" s="363"/>
      <c r="FW346" s="363"/>
      <c r="FX346" s="363"/>
      <c r="FY346" s="363"/>
      <c r="FZ346" s="363"/>
      <c r="GA346" s="363"/>
      <c r="GB346" s="363"/>
      <c r="GC346" s="363"/>
      <c r="GD346" s="363"/>
      <c r="GE346" s="363"/>
      <c r="GF346" s="363"/>
      <c r="GG346" s="363"/>
      <c r="GH346" s="206"/>
      <c r="GI346" s="362"/>
      <c r="GJ346" s="363"/>
      <c r="GK346" s="363"/>
      <c r="GL346" s="363"/>
      <c r="GM346" s="363"/>
      <c r="GN346" s="363"/>
      <c r="GO346" s="363"/>
      <c r="GP346" s="363"/>
      <c r="GQ346" s="363"/>
      <c r="GR346" s="207"/>
      <c r="GS346" s="206"/>
      <c r="GT346" s="206"/>
      <c r="GU346" s="206"/>
      <c r="GV346" s="206"/>
      <c r="GW346" s="206"/>
      <c r="GX346" s="206"/>
      <c r="GY346" s="207"/>
      <c r="GZ346" s="206"/>
      <c r="HA346" s="206"/>
      <c r="HB346" s="206"/>
      <c r="HC346" s="206"/>
      <c r="HD346" s="206"/>
      <c r="HE346" s="206"/>
      <c r="HF346" s="207"/>
      <c r="HG346" s="207"/>
      <c r="HH346" s="206"/>
      <c r="HI346" s="206"/>
      <c r="HJ346" s="206"/>
      <c r="HK346" s="389"/>
      <c r="HL346" s="388"/>
      <c r="HM346" s="388"/>
      <c r="HN346" s="388"/>
      <c r="HO346" s="388"/>
      <c r="HP346" s="388"/>
      <c r="HQ346" s="388"/>
      <c r="HR346" s="388"/>
      <c r="HS346" s="207"/>
      <c r="HT346" s="206"/>
      <c r="HU346" s="206"/>
      <c r="HV346" s="206"/>
      <c r="HW346" s="363"/>
      <c r="HX346" s="450"/>
      <c r="HY346" s="450"/>
      <c r="HZ346" s="450"/>
      <c r="IA346" s="450"/>
      <c r="IB346" s="450"/>
      <c r="IC346" s="363"/>
      <c r="ID346" s="206"/>
      <c r="IE346" s="207"/>
      <c r="IF346" s="206"/>
      <c r="IG346" s="206"/>
      <c r="IH346" s="453"/>
      <c r="II346" s="450"/>
      <c r="IJ346" s="450"/>
      <c r="IK346" s="450"/>
      <c r="IL346" s="450"/>
      <c r="IM346" s="450"/>
      <c r="IN346" s="450"/>
      <c r="IO346" s="450"/>
      <c r="IP346" s="450"/>
      <c r="IQ346" s="450"/>
      <c r="IR346" s="450"/>
      <c r="IS346" s="453"/>
      <c r="IT346" s="450"/>
      <c r="IU346" s="450"/>
      <c r="IV346" s="207"/>
      <c r="IW346" s="206"/>
      <c r="IX346" s="206"/>
      <c r="IY346" s="207"/>
      <c r="IZ346" s="207"/>
      <c r="JA346" s="206"/>
      <c r="JB346" s="206"/>
      <c r="JC346" s="206"/>
      <c r="JD346" s="206"/>
      <c r="JE346" s="207"/>
      <c r="JF346" s="206"/>
      <c r="JG346" s="206"/>
      <c r="JH346" s="389"/>
      <c r="JI346" s="388"/>
      <c r="JJ346" s="388"/>
      <c r="JK346" s="207"/>
      <c r="JL346" s="207"/>
      <c r="JM346" s="206"/>
      <c r="JN346" s="206"/>
      <c r="JO346" s="206"/>
      <c r="JP346" s="206"/>
      <c r="JQ346" s="389"/>
      <c r="JR346" s="388"/>
      <c r="JS346" s="388"/>
      <c r="JT346" s="388"/>
      <c r="JU346" s="388"/>
      <c r="JV346" s="388"/>
      <c r="JW346" s="388"/>
      <c r="JX346" s="388"/>
      <c r="JY346" s="388"/>
      <c r="JZ346" s="207"/>
      <c r="KA346" s="206"/>
      <c r="KB346" s="206"/>
      <c r="KC346" s="206"/>
      <c r="KD346" s="206"/>
      <c r="KE346" s="212"/>
      <c r="KF346" s="206"/>
      <c r="KG346" s="206"/>
      <c r="KH346" s="207"/>
      <c r="KI346" s="207"/>
      <c r="KJ346" s="206"/>
      <c r="KK346" s="206"/>
      <c r="KL346" s="206"/>
      <c r="KM346" s="206"/>
      <c r="KN346" s="206"/>
      <c r="KO346" s="450"/>
      <c r="KP346" s="450"/>
      <c r="KQ346" s="206"/>
      <c r="KR346" s="206"/>
      <c r="KS346" s="604"/>
      <c r="KT346" s="363"/>
      <c r="KU346" s="206"/>
      <c r="KV346" s="206"/>
      <c r="KW346" s="206"/>
      <c r="KX346" s="388"/>
      <c r="KY346" s="388"/>
      <c r="KZ346" s="388"/>
      <c r="LA346" s="388"/>
      <c r="LB346" s="388"/>
      <c r="LC346" s="388"/>
      <c r="LD346" s="389"/>
      <c r="LE346" s="388"/>
      <c r="LF346" s="388"/>
      <c r="LG346" s="207"/>
      <c r="LH346" s="206"/>
      <c r="LI346" s="206"/>
      <c r="LJ346" s="388"/>
      <c r="LK346" s="207"/>
      <c r="LL346" s="206"/>
      <c r="LM346" s="206"/>
      <c r="LN346" s="206"/>
      <c r="LO346" s="206"/>
      <c r="LP346" s="206"/>
      <c r="LQ346" s="206"/>
      <c r="LR346" s="388"/>
      <c r="LS346" s="388"/>
      <c r="LT346" s="388"/>
      <c r="LU346" s="388"/>
      <c r="LV346" s="388"/>
      <c r="LW346" s="388"/>
      <c r="LX346" s="206"/>
      <c r="LY346" s="207"/>
      <c r="LZ346" s="206"/>
      <c r="MA346" s="206"/>
      <c r="MB346" s="206"/>
      <c r="MC346" s="207"/>
      <c r="MD346" s="207"/>
      <c r="ME346" s="225" t="s">
        <v>658</v>
      </c>
      <c r="MF346" s="225" t="s">
        <v>658</v>
      </c>
      <c r="MG346" s="225" t="s">
        <v>658</v>
      </c>
      <c r="MH346" s="218"/>
      <c r="MI346" s="206"/>
      <c r="MJ346" s="206"/>
      <c r="MK346" s="206"/>
      <c r="ML346" s="206"/>
      <c r="MM346" s="206"/>
      <c r="MN346" s="206"/>
      <c r="MO346" s="206"/>
      <c r="MP346" s="389"/>
      <c r="MQ346" s="361"/>
      <c r="MR346" s="361"/>
      <c r="MS346" s="361"/>
      <c r="MT346" s="361"/>
      <c r="MU346" s="361"/>
      <c r="MV346" s="361"/>
      <c r="MW346" s="361"/>
      <c r="MX346" s="389"/>
      <c r="MY346" s="361"/>
      <c r="MZ346" s="361"/>
      <c r="NA346" s="212"/>
      <c r="NB346" s="206"/>
      <c r="NC346" s="206"/>
      <c r="ND346" s="206"/>
      <c r="NE346" s="207"/>
      <c r="NF346" s="207"/>
      <c r="NG346" s="206"/>
      <c r="NH346" s="206"/>
      <c r="NI346" s="206"/>
      <c r="NJ346" s="207"/>
      <c r="NK346" s="206"/>
      <c r="NL346" s="206"/>
      <c r="NM346" s="206"/>
      <c r="NN346" s="207"/>
      <c r="NO346" s="206"/>
      <c r="NP346" s="206"/>
      <c r="NQ346" s="206"/>
      <c r="NR346" s="206"/>
      <c r="NS346" s="206"/>
      <c r="NT346" s="206"/>
      <c r="NU346" s="207"/>
      <c r="NV346" s="206"/>
      <c r="NW346" s="206"/>
      <c r="NX346" s="206"/>
      <c r="NY346" s="206"/>
      <c r="NZ346" s="207"/>
      <c r="OA346" s="206"/>
      <c r="OB346" s="206"/>
      <c r="OC346" s="206"/>
      <c r="OD346" s="207"/>
      <c r="OE346" s="206"/>
      <c r="OF346" s="206"/>
      <c r="OG346" s="206"/>
      <c r="OH346" s="206"/>
      <c r="OI346" s="207"/>
      <c r="OJ346" s="206"/>
      <c r="OK346" s="206"/>
      <c r="OL346" s="207"/>
      <c r="OM346" s="206"/>
      <c r="ON346" s="206"/>
      <c r="OO346" s="206"/>
      <c r="OP346" s="212"/>
      <c r="OQ346" s="206"/>
      <c r="OR346" s="206"/>
      <c r="OS346" s="206"/>
      <c r="OT346" s="206"/>
      <c r="OU346" s="206"/>
      <c r="OV346" s="206"/>
      <c r="OW346" s="206"/>
      <c r="OX346" s="206"/>
      <c r="OY346" s="212"/>
      <c r="OZ346" s="206"/>
      <c r="PA346" s="206"/>
      <c r="PB346" s="207"/>
      <c r="PC346" s="206"/>
      <c r="PD346" s="206"/>
      <c r="PE346" s="206"/>
      <c r="PF346" s="206"/>
      <c r="PG346" s="388"/>
      <c r="PH346" s="388"/>
      <c r="PI346" s="388"/>
      <c r="PJ346" s="388"/>
      <c r="PK346" s="389"/>
      <c r="PL346" s="388"/>
      <c r="PM346" s="388"/>
      <c r="PN346" s="388"/>
      <c r="PO346" s="388"/>
      <c r="PP346" s="388"/>
      <c r="PQ346" s="388"/>
      <c r="PR346" s="388"/>
      <c r="PS346" s="389"/>
      <c r="PT346" s="388"/>
      <c r="PU346" s="388"/>
      <c r="PV346" s="388"/>
      <c r="PW346" s="388"/>
      <c r="PX346" s="388"/>
      <c r="PY346" s="388"/>
      <c r="PZ346" s="388"/>
      <c r="QA346" s="388"/>
      <c r="QB346" s="389"/>
      <c r="QC346" s="388"/>
      <c r="QD346" s="388"/>
      <c r="QE346" s="388"/>
      <c r="QF346" s="388"/>
      <c r="QG346" s="388"/>
      <c r="QH346" s="388"/>
      <c r="QI346" s="388"/>
      <c r="QJ346" s="388"/>
      <c r="QK346" s="388"/>
      <c r="QL346" s="389"/>
      <c r="QM346" s="388"/>
      <c r="QN346" s="388"/>
      <c r="QO346" s="207"/>
      <c r="QP346" s="206"/>
      <c r="QQ346" s="450"/>
      <c r="QR346" s="206"/>
      <c r="QS346" s="206"/>
      <c r="QT346" s="206"/>
      <c r="QU346" s="453"/>
      <c r="QV346" s="450"/>
      <c r="QW346" s="450"/>
      <c r="QX346" s="207"/>
      <c r="QY346" s="206"/>
      <c r="QZ346" s="206"/>
      <c r="RA346" s="206"/>
      <c r="RB346" s="206"/>
      <c r="RC346" s="206"/>
      <c r="RD346" s="206"/>
      <c r="RE346" s="206"/>
      <c r="RF346" s="206"/>
      <c r="RG346" s="206"/>
      <c r="RH346" s="206"/>
      <c r="RI346" s="207"/>
      <c r="RJ346" s="206"/>
      <c r="RK346" s="206"/>
      <c r="RL346" s="206"/>
      <c r="RM346" s="207"/>
      <c r="RN346" s="206"/>
      <c r="RO346" s="206"/>
      <c r="RP346" s="389"/>
      <c r="RQ346" s="388"/>
      <c r="RR346" s="388"/>
      <c r="RS346" s="388"/>
      <c r="RT346" s="388"/>
      <c r="RU346" s="389"/>
      <c r="RV346" s="388"/>
      <c r="RW346" s="388"/>
      <c r="RX346" s="388"/>
      <c r="RY346" s="388"/>
      <c r="RZ346" s="388"/>
      <c r="SA346" s="388"/>
      <c r="SB346" s="388"/>
      <c r="SC346" s="388"/>
      <c r="SD346" s="388"/>
      <c r="SE346" s="388"/>
      <c r="SF346" s="388"/>
      <c r="SG346" s="207"/>
      <c r="SH346" s="207"/>
      <c r="SI346" s="206"/>
      <c r="SJ346" s="206"/>
      <c r="SK346" s="450"/>
      <c r="SL346" s="206"/>
      <c r="SM346" s="207"/>
      <c r="SN346" s="206"/>
      <c r="SO346" s="206"/>
      <c r="SP346" s="207"/>
      <c r="SQ346" s="207"/>
      <c r="SR346" s="206"/>
      <c r="SS346" s="206"/>
      <c r="ST346" s="206"/>
      <c r="SU346" s="206"/>
      <c r="SV346" s="207"/>
      <c r="SW346" s="206"/>
      <c r="SX346" s="206"/>
      <c r="SY346" s="207"/>
      <c r="SZ346" s="206"/>
      <c r="TA346" s="206"/>
      <c r="TB346" s="206"/>
      <c r="TC346" s="206"/>
      <c r="TD346" s="363"/>
      <c r="TE346" s="363"/>
      <c r="TF346" s="363"/>
      <c r="TG346" s="206"/>
      <c r="TH346" s="207"/>
      <c r="TI346" s="206"/>
      <c r="TJ346" s="206"/>
      <c r="TK346" s="206"/>
      <c r="TL346" s="207"/>
      <c r="TM346" s="207"/>
      <c r="TN346" s="206"/>
      <c r="TO346" s="206"/>
      <c r="TP346" s="207"/>
      <c r="TQ346" s="206"/>
      <c r="TR346" s="206"/>
      <c r="TS346" s="206"/>
      <c r="TT346" s="207"/>
      <c r="TU346" s="206"/>
      <c r="TV346" s="206"/>
      <c r="TW346" s="207"/>
      <c r="TX346" s="206"/>
      <c r="TY346" s="206"/>
      <c r="TZ346" s="206"/>
      <c r="UA346" s="206"/>
      <c r="UB346" s="206"/>
      <c r="UC346" s="206"/>
      <c r="UD346" s="450"/>
      <c r="UE346" s="450"/>
      <c r="UF346" s="206"/>
      <c r="UG346" s="206"/>
      <c r="UH346" s="206"/>
      <c r="UI346" s="206"/>
      <c r="UJ346" s="206"/>
      <c r="UK346" s="206"/>
    </row>
    <row r="347" spans="1:557">
      <c r="A347" s="206" t="s">
        <v>206</v>
      </c>
      <c r="B347" s="206" t="s">
        <v>491</v>
      </c>
      <c r="C347" s="207"/>
      <c r="D347" s="206"/>
      <c r="E347" s="206"/>
      <c r="F347" s="450"/>
      <c r="G347" s="207"/>
      <c r="H347" s="206"/>
      <c r="I347" s="206"/>
      <c r="J347" s="388"/>
      <c r="K347" s="388"/>
      <c r="L347" s="453"/>
      <c r="M347" s="450"/>
      <c r="N347" s="450"/>
      <c r="O347" s="450"/>
      <c r="P347" s="207"/>
      <c r="Q347" s="207"/>
      <c r="R347" s="206"/>
      <c r="S347" s="206"/>
      <c r="T347" s="206"/>
      <c r="U347" s="206"/>
      <c r="V347" s="206"/>
      <c r="W347" s="206"/>
      <c r="X347" s="207"/>
      <c r="Y347" s="206"/>
      <c r="Z347" s="206"/>
      <c r="AA347" s="206"/>
      <c r="AB347" s="206"/>
      <c r="AC347" s="207"/>
      <c r="AD347" s="206"/>
      <c r="AE347" s="206"/>
      <c r="AF347" s="206"/>
      <c r="AG347" s="206"/>
      <c r="AH347" s="206"/>
      <c r="AI347" s="206"/>
      <c r="AJ347" s="206"/>
      <c r="AK347" s="206"/>
      <c r="AL347" s="206"/>
      <c r="AM347" s="206"/>
      <c r="AN347" s="207"/>
      <c r="AO347" s="206"/>
      <c r="AP347" s="206"/>
      <c r="AQ347" s="206"/>
      <c r="AR347" s="206"/>
      <c r="AS347" s="206"/>
      <c r="AT347" s="206"/>
      <c r="AU347" s="206"/>
      <c r="AV347" s="206"/>
      <c r="AW347" s="207"/>
      <c r="AX347" s="206"/>
      <c r="AY347" s="206"/>
      <c r="AZ347" s="206"/>
      <c r="BA347" s="206"/>
      <c r="BB347" s="206"/>
      <c r="BC347" s="207"/>
      <c r="BD347" s="206"/>
      <c r="BE347" s="206"/>
      <c r="BF347" s="206"/>
      <c r="BG347" s="206"/>
      <c r="BH347" s="206"/>
      <c r="BI347" s="206"/>
      <c r="BJ347" s="206"/>
      <c r="BK347" s="206"/>
      <c r="BL347" s="206"/>
      <c r="BM347" s="206"/>
      <c r="BN347" s="206"/>
      <c r="BO347" s="206"/>
      <c r="BP347" s="206"/>
      <c r="BQ347" s="206"/>
      <c r="BR347" s="206"/>
      <c r="BS347" s="207"/>
      <c r="BT347" s="206"/>
      <c r="BU347" s="206"/>
      <c r="BV347" s="206"/>
      <c r="BW347" s="206"/>
      <c r="BX347" s="206"/>
      <c r="BY347" s="206"/>
      <c r="BZ347" s="206"/>
      <c r="CA347" s="206"/>
      <c r="CB347" s="207"/>
      <c r="CC347" s="206"/>
      <c r="CD347" s="206"/>
      <c r="CE347" s="206"/>
      <c r="CF347" s="206"/>
      <c r="CG347" s="206"/>
      <c r="CH347" s="206"/>
      <c r="CI347" s="206"/>
      <c r="CJ347" s="206"/>
      <c r="CK347" s="206"/>
      <c r="CL347" s="206"/>
      <c r="CM347" s="206"/>
      <c r="CN347" s="207"/>
      <c r="CO347" s="206"/>
      <c r="CP347" s="206"/>
      <c r="CQ347" s="206"/>
      <c r="CR347" s="206"/>
      <c r="CS347" s="206"/>
      <c r="CT347" s="206"/>
      <c r="CU347" s="206"/>
      <c r="CV347" s="206"/>
      <c r="CW347" s="206"/>
      <c r="CX347" s="206"/>
      <c r="CY347" s="206"/>
      <c r="CZ347" s="206"/>
      <c r="DA347" s="206"/>
      <c r="DB347" s="206"/>
      <c r="DC347" s="206"/>
      <c r="DD347" s="206"/>
      <c r="DE347" s="206"/>
      <c r="DF347" s="206"/>
      <c r="DG347" s="206"/>
      <c r="DH347" s="206"/>
      <c r="DI347" s="207"/>
      <c r="DJ347" s="207"/>
      <c r="DK347" s="206"/>
      <c r="DL347" s="206"/>
      <c r="DM347" s="207"/>
      <c r="DN347" s="206"/>
      <c r="DO347" s="206"/>
      <c r="DP347" s="207"/>
      <c r="DQ347" s="206"/>
      <c r="DR347" s="206"/>
      <c r="DS347" s="206"/>
      <c r="DT347" s="206"/>
      <c r="DU347" s="389"/>
      <c r="DV347" s="388"/>
      <c r="DW347" s="388"/>
      <c r="DX347" s="388"/>
      <c r="DY347" s="388"/>
      <c r="DZ347" s="388"/>
      <c r="EA347" s="388"/>
      <c r="EB347" s="388"/>
      <c r="EC347" s="389"/>
      <c r="ED347" s="388"/>
      <c r="EE347" s="388"/>
      <c r="EF347" s="388"/>
      <c r="EG347" s="388"/>
      <c r="EH347" s="388"/>
      <c r="EI347" s="388"/>
      <c r="EJ347" s="388"/>
      <c r="EK347" s="389"/>
      <c r="EL347" s="388"/>
      <c r="EM347" s="388"/>
      <c r="EN347" s="388"/>
      <c r="EO347" s="388"/>
      <c r="EP347" s="388"/>
      <c r="EQ347" s="388"/>
      <c r="ER347" s="388"/>
      <c r="ES347" s="207"/>
      <c r="ET347" s="206"/>
      <c r="EU347" s="206"/>
      <c r="EV347" s="206"/>
      <c r="EW347" s="206"/>
      <c r="EX347" s="363"/>
      <c r="EY347" s="363"/>
      <c r="EZ347" s="363"/>
      <c r="FA347" s="206"/>
      <c r="FB347" s="363"/>
      <c r="FC347" s="206"/>
      <c r="FD347" s="363"/>
      <c r="FE347" s="363"/>
      <c r="FF347" s="363"/>
      <c r="FG347" s="363"/>
      <c r="FH347" s="206"/>
      <c r="FI347" s="206"/>
      <c r="FJ347" s="206"/>
      <c r="FK347" s="206"/>
      <c r="FL347" s="363"/>
      <c r="FM347" s="363"/>
      <c r="FN347" s="363"/>
      <c r="FO347" s="363"/>
      <c r="FP347" s="363"/>
      <c r="FQ347" s="363"/>
      <c r="FR347" s="363"/>
      <c r="FS347" s="363"/>
      <c r="FT347" s="363"/>
      <c r="FU347" s="363"/>
      <c r="FV347" s="363"/>
      <c r="FW347" s="363"/>
      <c r="FX347" s="363"/>
      <c r="FY347" s="363"/>
      <c r="FZ347" s="363"/>
      <c r="GA347" s="363"/>
      <c r="GB347" s="363"/>
      <c r="GC347" s="363"/>
      <c r="GD347" s="363"/>
      <c r="GE347" s="363"/>
      <c r="GF347" s="363"/>
      <c r="GG347" s="363"/>
      <c r="GH347" s="206"/>
      <c r="GI347" s="362"/>
      <c r="GJ347" s="363"/>
      <c r="GK347" s="363"/>
      <c r="GL347" s="363"/>
      <c r="GM347" s="363"/>
      <c r="GN347" s="363"/>
      <c r="GO347" s="363"/>
      <c r="GP347" s="363"/>
      <c r="GQ347" s="363"/>
      <c r="GR347" s="207"/>
      <c r="GS347" s="206"/>
      <c r="GT347" s="206"/>
      <c r="GU347" s="206"/>
      <c r="GV347" s="206"/>
      <c r="GW347" s="206"/>
      <c r="GX347" s="206"/>
      <c r="GY347" s="207"/>
      <c r="GZ347" s="206"/>
      <c r="HA347" s="206"/>
      <c r="HB347" s="206"/>
      <c r="HC347" s="206"/>
      <c r="HD347" s="206"/>
      <c r="HE347" s="206"/>
      <c r="HF347" s="207"/>
      <c r="HG347" s="207"/>
      <c r="HH347" s="206"/>
      <c r="HI347" s="206"/>
      <c r="HJ347" s="206"/>
      <c r="HK347" s="389"/>
      <c r="HL347" s="388"/>
      <c r="HM347" s="388"/>
      <c r="HN347" s="388"/>
      <c r="HO347" s="388"/>
      <c r="HP347" s="388"/>
      <c r="HQ347" s="388"/>
      <c r="HR347" s="388"/>
      <c r="HS347" s="207"/>
      <c r="HT347" s="206"/>
      <c r="HU347" s="206"/>
      <c r="HV347" s="206"/>
      <c r="HW347" s="363"/>
      <c r="HX347" s="450"/>
      <c r="HY347" s="450"/>
      <c r="HZ347" s="450"/>
      <c r="IA347" s="450"/>
      <c r="IB347" s="450"/>
      <c r="IC347" s="363"/>
      <c r="ID347" s="206"/>
      <c r="IE347" s="207"/>
      <c r="IF347" s="206"/>
      <c r="IG347" s="206"/>
      <c r="IH347" s="453"/>
      <c r="II347" s="450"/>
      <c r="IJ347" s="450"/>
      <c r="IK347" s="450"/>
      <c r="IL347" s="450"/>
      <c r="IM347" s="450"/>
      <c r="IN347" s="450"/>
      <c r="IO347" s="450"/>
      <c r="IP347" s="450"/>
      <c r="IQ347" s="450"/>
      <c r="IR347" s="450"/>
      <c r="IS347" s="453"/>
      <c r="IT347" s="450"/>
      <c r="IU347" s="450"/>
      <c r="IV347" s="207"/>
      <c r="IW347" s="206"/>
      <c r="IX347" s="206"/>
      <c r="IY347" s="207"/>
      <c r="IZ347" s="207"/>
      <c r="JA347" s="206"/>
      <c r="JB347" s="206"/>
      <c r="JC347" s="206"/>
      <c r="JD347" s="206"/>
      <c r="JE347" s="207"/>
      <c r="JF347" s="206"/>
      <c r="JG347" s="206"/>
      <c r="JH347" s="389"/>
      <c r="JI347" s="388"/>
      <c r="JJ347" s="388"/>
      <c r="JK347" s="207"/>
      <c r="JL347" s="207"/>
      <c r="JM347" s="206"/>
      <c r="JN347" s="206"/>
      <c r="JO347" s="206"/>
      <c r="JP347" s="206"/>
      <c r="JQ347" s="389"/>
      <c r="JR347" s="388"/>
      <c r="JS347" s="388"/>
      <c r="JT347" s="388"/>
      <c r="JU347" s="388"/>
      <c r="JV347" s="388"/>
      <c r="JW347" s="388"/>
      <c r="JX347" s="388"/>
      <c r="JY347" s="388"/>
      <c r="JZ347" s="207"/>
      <c r="KA347" s="206"/>
      <c r="KB347" s="206"/>
      <c r="KC347" s="206"/>
      <c r="KD347" s="206"/>
      <c r="KE347" s="212"/>
      <c r="KF347" s="206"/>
      <c r="KG347" s="206"/>
      <c r="KH347" s="207"/>
      <c r="KI347" s="207"/>
      <c r="KJ347" s="206"/>
      <c r="KK347" s="206"/>
      <c r="KL347" s="206"/>
      <c r="KM347" s="206"/>
      <c r="KN347" s="206"/>
      <c r="KO347" s="450"/>
      <c r="KP347" s="450"/>
      <c r="KQ347" s="206"/>
      <c r="KR347" s="206"/>
      <c r="KS347" s="604"/>
      <c r="KT347" s="363"/>
      <c r="KU347" s="206"/>
      <c r="KV347" s="206"/>
      <c r="KW347" s="206"/>
      <c r="KX347" s="388"/>
      <c r="KY347" s="388"/>
      <c r="KZ347" s="388"/>
      <c r="LA347" s="388"/>
      <c r="LB347" s="388"/>
      <c r="LC347" s="388"/>
      <c r="LD347" s="389"/>
      <c r="LE347" s="388"/>
      <c r="LF347" s="388"/>
      <c r="LG347" s="207"/>
      <c r="LH347" s="206"/>
      <c r="LI347" s="206"/>
      <c r="LJ347" s="388"/>
      <c r="LK347" s="207"/>
      <c r="LL347" s="206"/>
      <c r="LM347" s="206"/>
      <c r="LN347" s="206"/>
      <c r="LO347" s="206"/>
      <c r="LP347" s="206"/>
      <c r="LQ347" s="206"/>
      <c r="LR347" s="388"/>
      <c r="LS347" s="388"/>
      <c r="LT347" s="388"/>
      <c r="LU347" s="388"/>
      <c r="LV347" s="388"/>
      <c r="LW347" s="388"/>
      <c r="LX347" s="206"/>
      <c r="LY347" s="207"/>
      <c r="LZ347" s="206"/>
      <c r="MA347" s="206"/>
      <c r="MB347" s="206"/>
      <c r="MC347" s="207"/>
      <c r="MD347" s="207"/>
      <c r="ME347" s="225" t="s">
        <v>658</v>
      </c>
      <c r="MF347" s="225" t="s">
        <v>658</v>
      </c>
      <c r="MG347" s="225" t="s">
        <v>658</v>
      </c>
      <c r="MH347" s="225" t="s">
        <v>658</v>
      </c>
      <c r="MI347" s="218"/>
      <c r="MJ347" s="206"/>
      <c r="MK347" s="206"/>
      <c r="ML347" s="206"/>
      <c r="MM347" s="206"/>
      <c r="MN347" s="206"/>
      <c r="MO347" s="206"/>
      <c r="MP347" s="389"/>
      <c r="MQ347" s="361"/>
      <c r="MR347" s="361"/>
      <c r="MS347" s="361"/>
      <c r="MT347" s="361"/>
      <c r="MU347" s="361"/>
      <c r="MV347" s="361"/>
      <c r="MW347" s="361"/>
      <c r="MX347" s="389"/>
      <c r="MY347" s="361"/>
      <c r="MZ347" s="361"/>
      <c r="NA347" s="212"/>
      <c r="NB347" s="206"/>
      <c r="NC347" s="206"/>
      <c r="ND347" s="206"/>
      <c r="NE347" s="207"/>
      <c r="NF347" s="207"/>
      <c r="NG347" s="206"/>
      <c r="NH347" s="206"/>
      <c r="NI347" s="206"/>
      <c r="NJ347" s="207"/>
      <c r="NK347" s="206"/>
      <c r="NL347" s="206"/>
      <c r="NM347" s="206"/>
      <c r="NN347" s="207"/>
      <c r="NO347" s="206"/>
      <c r="NP347" s="206"/>
      <c r="NQ347" s="206"/>
      <c r="NR347" s="206"/>
      <c r="NS347" s="206"/>
      <c r="NT347" s="206"/>
      <c r="NU347" s="207"/>
      <c r="NV347" s="206"/>
      <c r="NW347" s="206"/>
      <c r="NX347" s="206"/>
      <c r="NY347" s="206"/>
      <c r="NZ347" s="207"/>
      <c r="OA347" s="206"/>
      <c r="OB347" s="206"/>
      <c r="OC347" s="206"/>
      <c r="OD347" s="207"/>
      <c r="OE347" s="206"/>
      <c r="OF347" s="206"/>
      <c r="OG347" s="206"/>
      <c r="OH347" s="206"/>
      <c r="OI347" s="207"/>
      <c r="OJ347" s="206"/>
      <c r="OK347" s="206"/>
      <c r="OL347" s="207"/>
      <c r="OM347" s="206"/>
      <c r="ON347" s="206"/>
      <c r="OO347" s="206"/>
      <c r="OP347" s="212"/>
      <c r="OQ347" s="206"/>
      <c r="OR347" s="206"/>
      <c r="OS347" s="206"/>
      <c r="OT347" s="206"/>
      <c r="OU347" s="206"/>
      <c r="OV347" s="206"/>
      <c r="OW347" s="206"/>
      <c r="OX347" s="206"/>
      <c r="OY347" s="212"/>
      <c r="OZ347" s="206"/>
      <c r="PA347" s="206"/>
      <c r="PB347" s="207"/>
      <c r="PC347" s="206"/>
      <c r="PD347" s="206"/>
      <c r="PE347" s="206"/>
      <c r="PF347" s="206"/>
      <c r="PG347" s="388"/>
      <c r="PH347" s="388"/>
      <c r="PI347" s="388"/>
      <c r="PJ347" s="388"/>
      <c r="PK347" s="389"/>
      <c r="PL347" s="388"/>
      <c r="PM347" s="388"/>
      <c r="PN347" s="388"/>
      <c r="PO347" s="388"/>
      <c r="PP347" s="388"/>
      <c r="PQ347" s="388"/>
      <c r="PR347" s="388"/>
      <c r="PS347" s="389"/>
      <c r="PT347" s="388"/>
      <c r="PU347" s="388"/>
      <c r="PV347" s="388"/>
      <c r="PW347" s="388"/>
      <c r="PX347" s="388"/>
      <c r="PY347" s="388"/>
      <c r="PZ347" s="388"/>
      <c r="QA347" s="388"/>
      <c r="QB347" s="389"/>
      <c r="QC347" s="388"/>
      <c r="QD347" s="388"/>
      <c r="QE347" s="388"/>
      <c r="QF347" s="388"/>
      <c r="QG347" s="388"/>
      <c r="QH347" s="388"/>
      <c r="QI347" s="388"/>
      <c r="QJ347" s="388"/>
      <c r="QK347" s="388"/>
      <c r="QL347" s="389"/>
      <c r="QM347" s="388"/>
      <c r="QN347" s="388"/>
      <c r="QO347" s="207"/>
      <c r="QP347" s="206"/>
      <c r="QQ347" s="450"/>
      <c r="QR347" s="206"/>
      <c r="QS347" s="206"/>
      <c r="QT347" s="206"/>
      <c r="QU347" s="453"/>
      <c r="QV347" s="450"/>
      <c r="QW347" s="450"/>
      <c r="QX347" s="207"/>
      <c r="QY347" s="206"/>
      <c r="QZ347" s="206"/>
      <c r="RA347" s="206"/>
      <c r="RB347" s="206"/>
      <c r="RC347" s="206"/>
      <c r="RD347" s="206"/>
      <c r="RE347" s="206"/>
      <c r="RF347" s="206"/>
      <c r="RG347" s="206"/>
      <c r="RH347" s="206"/>
      <c r="RI347" s="207"/>
      <c r="RJ347" s="206"/>
      <c r="RK347" s="206"/>
      <c r="RL347" s="206"/>
      <c r="RM347" s="207"/>
      <c r="RN347" s="206"/>
      <c r="RO347" s="206"/>
      <c r="RP347" s="389"/>
      <c r="RQ347" s="388"/>
      <c r="RR347" s="388"/>
      <c r="RS347" s="388"/>
      <c r="RT347" s="388"/>
      <c r="RU347" s="389"/>
      <c r="RV347" s="388"/>
      <c r="RW347" s="388"/>
      <c r="RX347" s="388"/>
      <c r="RY347" s="388"/>
      <c r="RZ347" s="388"/>
      <c r="SA347" s="388"/>
      <c r="SB347" s="388"/>
      <c r="SC347" s="388"/>
      <c r="SD347" s="388"/>
      <c r="SE347" s="388"/>
      <c r="SF347" s="388"/>
      <c r="SG347" s="207"/>
      <c r="SH347" s="207"/>
      <c r="SI347" s="206"/>
      <c r="SJ347" s="206"/>
      <c r="SK347" s="450"/>
      <c r="SL347" s="206"/>
      <c r="SM347" s="207"/>
      <c r="SN347" s="206"/>
      <c r="SO347" s="206"/>
      <c r="SP347" s="207"/>
      <c r="SQ347" s="207"/>
      <c r="SR347" s="206"/>
      <c r="SS347" s="206"/>
      <c r="ST347" s="206"/>
      <c r="SU347" s="206"/>
      <c r="SV347" s="207"/>
      <c r="SW347" s="206"/>
      <c r="SX347" s="206"/>
      <c r="SY347" s="207"/>
      <c r="SZ347" s="206"/>
      <c r="TA347" s="206"/>
      <c r="TB347" s="206"/>
      <c r="TC347" s="206"/>
      <c r="TD347" s="363"/>
      <c r="TE347" s="363"/>
      <c r="TF347" s="363"/>
      <c r="TG347" s="206"/>
      <c r="TH347" s="207"/>
      <c r="TI347" s="206"/>
      <c r="TJ347" s="206"/>
      <c r="TK347" s="206"/>
      <c r="TL347" s="207"/>
      <c r="TM347" s="207"/>
      <c r="TN347" s="206"/>
      <c r="TO347" s="206"/>
      <c r="TP347" s="207"/>
      <c r="TQ347" s="206"/>
      <c r="TR347" s="206"/>
      <c r="TS347" s="206"/>
      <c r="TT347" s="207"/>
      <c r="TU347" s="206"/>
      <c r="TV347" s="206"/>
      <c r="TW347" s="207"/>
      <c r="TX347" s="206"/>
      <c r="TY347" s="206"/>
      <c r="TZ347" s="206"/>
      <c r="UA347" s="206"/>
      <c r="UB347" s="206"/>
      <c r="UC347" s="206"/>
      <c r="UD347" s="450"/>
      <c r="UE347" s="450"/>
      <c r="UF347" s="206"/>
      <c r="UG347" s="206"/>
      <c r="UH347" s="206"/>
      <c r="UI347" s="206"/>
      <c r="UJ347" s="206"/>
      <c r="UK347" s="206"/>
    </row>
    <row r="348" spans="1:557">
      <c r="A348" s="206" t="s">
        <v>207</v>
      </c>
      <c r="B348" s="206" t="s">
        <v>492</v>
      </c>
      <c r="C348" s="207"/>
      <c r="D348" s="206"/>
      <c r="E348" s="206"/>
      <c r="F348" s="450"/>
      <c r="G348" s="207"/>
      <c r="H348" s="206"/>
      <c r="I348" s="206"/>
      <c r="J348" s="388"/>
      <c r="K348" s="388"/>
      <c r="L348" s="453"/>
      <c r="M348" s="450"/>
      <c r="N348" s="450"/>
      <c r="O348" s="450"/>
      <c r="P348" s="207"/>
      <c r="Q348" s="207"/>
      <c r="R348" s="206"/>
      <c r="S348" s="206"/>
      <c r="T348" s="206"/>
      <c r="U348" s="206"/>
      <c r="V348" s="206"/>
      <c r="W348" s="206"/>
      <c r="X348" s="207"/>
      <c r="Y348" s="206"/>
      <c r="Z348" s="206"/>
      <c r="AA348" s="206"/>
      <c r="AB348" s="206"/>
      <c r="AC348" s="207"/>
      <c r="AD348" s="206"/>
      <c r="AE348" s="206"/>
      <c r="AF348" s="206"/>
      <c r="AG348" s="206"/>
      <c r="AH348" s="206"/>
      <c r="AI348" s="206"/>
      <c r="AJ348" s="206"/>
      <c r="AK348" s="206"/>
      <c r="AL348" s="206"/>
      <c r="AM348" s="206"/>
      <c r="AN348" s="207"/>
      <c r="AO348" s="206"/>
      <c r="AP348" s="206"/>
      <c r="AQ348" s="206"/>
      <c r="AR348" s="206"/>
      <c r="AS348" s="206"/>
      <c r="AT348" s="206"/>
      <c r="AU348" s="206"/>
      <c r="AV348" s="206"/>
      <c r="AW348" s="207"/>
      <c r="AX348" s="206"/>
      <c r="AY348" s="206"/>
      <c r="AZ348" s="206"/>
      <c r="BA348" s="206"/>
      <c r="BB348" s="206"/>
      <c r="BC348" s="207"/>
      <c r="BD348" s="206"/>
      <c r="BE348" s="206"/>
      <c r="BF348" s="206"/>
      <c r="BG348" s="206"/>
      <c r="BH348" s="206"/>
      <c r="BI348" s="206"/>
      <c r="BJ348" s="206"/>
      <c r="BK348" s="206"/>
      <c r="BL348" s="206"/>
      <c r="BM348" s="206"/>
      <c r="BN348" s="206"/>
      <c r="BO348" s="206"/>
      <c r="BP348" s="206"/>
      <c r="BQ348" s="206"/>
      <c r="BR348" s="206"/>
      <c r="BS348" s="207"/>
      <c r="BT348" s="206"/>
      <c r="BU348" s="206"/>
      <c r="BV348" s="206"/>
      <c r="BW348" s="206"/>
      <c r="BX348" s="206"/>
      <c r="BY348" s="206"/>
      <c r="BZ348" s="206"/>
      <c r="CA348" s="206"/>
      <c r="CB348" s="207"/>
      <c r="CC348" s="206"/>
      <c r="CD348" s="206"/>
      <c r="CE348" s="206"/>
      <c r="CF348" s="206"/>
      <c r="CG348" s="206"/>
      <c r="CH348" s="206"/>
      <c r="CI348" s="206"/>
      <c r="CJ348" s="206"/>
      <c r="CK348" s="206"/>
      <c r="CL348" s="206"/>
      <c r="CM348" s="206"/>
      <c r="CN348" s="207"/>
      <c r="CO348" s="206"/>
      <c r="CP348" s="206"/>
      <c r="CQ348" s="206"/>
      <c r="CR348" s="206"/>
      <c r="CS348" s="206"/>
      <c r="CT348" s="206"/>
      <c r="CU348" s="206"/>
      <c r="CV348" s="206"/>
      <c r="CW348" s="206"/>
      <c r="CX348" s="206"/>
      <c r="CY348" s="206"/>
      <c r="CZ348" s="206"/>
      <c r="DA348" s="206"/>
      <c r="DB348" s="206"/>
      <c r="DC348" s="206"/>
      <c r="DD348" s="206"/>
      <c r="DE348" s="206"/>
      <c r="DF348" s="206"/>
      <c r="DG348" s="206"/>
      <c r="DH348" s="206"/>
      <c r="DI348" s="207"/>
      <c r="DJ348" s="207"/>
      <c r="DK348" s="206"/>
      <c r="DL348" s="206"/>
      <c r="DM348" s="207"/>
      <c r="DN348" s="206"/>
      <c r="DO348" s="206"/>
      <c r="DP348" s="207"/>
      <c r="DQ348" s="206"/>
      <c r="DR348" s="206"/>
      <c r="DS348" s="206"/>
      <c r="DT348" s="206"/>
      <c r="DU348" s="389"/>
      <c r="DV348" s="388"/>
      <c r="DW348" s="388"/>
      <c r="DX348" s="388"/>
      <c r="DY348" s="388"/>
      <c r="DZ348" s="388"/>
      <c r="EA348" s="388"/>
      <c r="EB348" s="388"/>
      <c r="EC348" s="389"/>
      <c r="ED348" s="388"/>
      <c r="EE348" s="388"/>
      <c r="EF348" s="388"/>
      <c r="EG348" s="388"/>
      <c r="EH348" s="388"/>
      <c r="EI348" s="388"/>
      <c r="EJ348" s="388"/>
      <c r="EK348" s="389"/>
      <c r="EL348" s="388"/>
      <c r="EM348" s="388"/>
      <c r="EN348" s="388"/>
      <c r="EO348" s="388"/>
      <c r="EP348" s="388"/>
      <c r="EQ348" s="388"/>
      <c r="ER348" s="388"/>
      <c r="ES348" s="207"/>
      <c r="ET348" s="206"/>
      <c r="EU348" s="206"/>
      <c r="EV348" s="206"/>
      <c r="EW348" s="206"/>
      <c r="EX348" s="363"/>
      <c r="EY348" s="363"/>
      <c r="EZ348" s="363"/>
      <c r="FA348" s="206"/>
      <c r="FB348" s="363"/>
      <c r="FC348" s="206"/>
      <c r="FD348" s="363"/>
      <c r="FE348" s="363"/>
      <c r="FF348" s="363"/>
      <c r="FG348" s="363"/>
      <c r="FH348" s="206"/>
      <c r="FI348" s="206"/>
      <c r="FJ348" s="206"/>
      <c r="FK348" s="206"/>
      <c r="FL348" s="363"/>
      <c r="FM348" s="363"/>
      <c r="FN348" s="363"/>
      <c r="FO348" s="363"/>
      <c r="FP348" s="363"/>
      <c r="FQ348" s="363"/>
      <c r="FR348" s="363"/>
      <c r="FS348" s="363"/>
      <c r="FT348" s="363"/>
      <c r="FU348" s="363"/>
      <c r="FV348" s="363"/>
      <c r="FW348" s="363"/>
      <c r="FX348" s="363"/>
      <c r="FY348" s="363"/>
      <c r="FZ348" s="363"/>
      <c r="GA348" s="363"/>
      <c r="GB348" s="363"/>
      <c r="GC348" s="363"/>
      <c r="GD348" s="363"/>
      <c r="GE348" s="363"/>
      <c r="GF348" s="363"/>
      <c r="GG348" s="363"/>
      <c r="GH348" s="206"/>
      <c r="GI348" s="362"/>
      <c r="GJ348" s="363"/>
      <c r="GK348" s="363"/>
      <c r="GL348" s="363"/>
      <c r="GM348" s="363"/>
      <c r="GN348" s="363"/>
      <c r="GO348" s="363"/>
      <c r="GP348" s="363"/>
      <c r="GQ348" s="363"/>
      <c r="GR348" s="207"/>
      <c r="GS348" s="206"/>
      <c r="GT348" s="206"/>
      <c r="GU348" s="206"/>
      <c r="GV348" s="206"/>
      <c r="GW348" s="206"/>
      <c r="GX348" s="206"/>
      <c r="GY348" s="207"/>
      <c r="GZ348" s="206"/>
      <c r="HA348" s="206"/>
      <c r="HB348" s="206"/>
      <c r="HC348" s="206"/>
      <c r="HD348" s="206"/>
      <c r="HE348" s="206"/>
      <c r="HF348" s="207"/>
      <c r="HG348" s="207"/>
      <c r="HH348" s="206"/>
      <c r="HI348" s="206"/>
      <c r="HJ348" s="206"/>
      <c r="HK348" s="389"/>
      <c r="HL348" s="388"/>
      <c r="HM348" s="388"/>
      <c r="HN348" s="388"/>
      <c r="HO348" s="388"/>
      <c r="HP348" s="388"/>
      <c r="HQ348" s="388"/>
      <c r="HR348" s="388"/>
      <c r="HS348" s="207"/>
      <c r="HT348" s="206"/>
      <c r="HU348" s="206"/>
      <c r="HV348" s="206"/>
      <c r="HW348" s="363"/>
      <c r="HX348" s="450"/>
      <c r="HY348" s="450"/>
      <c r="HZ348" s="450"/>
      <c r="IA348" s="450"/>
      <c r="IB348" s="450"/>
      <c r="IC348" s="363"/>
      <c r="ID348" s="206"/>
      <c r="IE348" s="207"/>
      <c r="IF348" s="206"/>
      <c r="IG348" s="206"/>
      <c r="IH348" s="453"/>
      <c r="II348" s="450"/>
      <c r="IJ348" s="450"/>
      <c r="IK348" s="450"/>
      <c r="IL348" s="450"/>
      <c r="IM348" s="450"/>
      <c r="IN348" s="450"/>
      <c r="IO348" s="450"/>
      <c r="IP348" s="450"/>
      <c r="IQ348" s="450"/>
      <c r="IR348" s="450"/>
      <c r="IS348" s="453"/>
      <c r="IT348" s="450"/>
      <c r="IU348" s="450"/>
      <c r="IV348" s="207"/>
      <c r="IW348" s="206"/>
      <c r="IX348" s="206"/>
      <c r="IY348" s="207"/>
      <c r="IZ348" s="207"/>
      <c r="JA348" s="206"/>
      <c r="JB348" s="206"/>
      <c r="JC348" s="206"/>
      <c r="JD348" s="206"/>
      <c r="JE348" s="207"/>
      <c r="JF348" s="206"/>
      <c r="JG348" s="206"/>
      <c r="JH348" s="389"/>
      <c r="JI348" s="388"/>
      <c r="JJ348" s="388"/>
      <c r="JK348" s="207"/>
      <c r="JL348" s="207"/>
      <c r="JM348" s="206"/>
      <c r="JN348" s="206"/>
      <c r="JO348" s="206"/>
      <c r="JP348" s="206"/>
      <c r="JQ348" s="389"/>
      <c r="JR348" s="388"/>
      <c r="JS348" s="388"/>
      <c r="JT348" s="388"/>
      <c r="JU348" s="388"/>
      <c r="JV348" s="388"/>
      <c r="JW348" s="388"/>
      <c r="JX348" s="388"/>
      <c r="JY348" s="388"/>
      <c r="JZ348" s="207"/>
      <c r="KA348" s="206"/>
      <c r="KB348" s="206"/>
      <c r="KC348" s="206"/>
      <c r="KD348" s="206"/>
      <c r="KE348" s="212"/>
      <c r="KF348" s="206"/>
      <c r="KG348" s="206"/>
      <c r="KH348" s="207"/>
      <c r="KI348" s="207"/>
      <c r="KJ348" s="206"/>
      <c r="KK348" s="206"/>
      <c r="KL348" s="206"/>
      <c r="KM348" s="206"/>
      <c r="KN348" s="206"/>
      <c r="KO348" s="450"/>
      <c r="KP348" s="450"/>
      <c r="KQ348" s="206"/>
      <c r="KR348" s="206"/>
      <c r="KS348" s="604"/>
      <c r="KT348" s="363"/>
      <c r="KU348" s="206"/>
      <c r="KV348" s="206"/>
      <c r="KW348" s="206"/>
      <c r="KX348" s="388"/>
      <c r="KY348" s="388"/>
      <c r="KZ348" s="388"/>
      <c r="LA348" s="388"/>
      <c r="LB348" s="388"/>
      <c r="LC348" s="388"/>
      <c r="LD348" s="389"/>
      <c r="LE348" s="388"/>
      <c r="LF348" s="388"/>
      <c r="LG348" s="207"/>
      <c r="LH348" s="206"/>
      <c r="LI348" s="206"/>
      <c r="LJ348" s="388"/>
      <c r="LK348" s="207"/>
      <c r="LL348" s="206"/>
      <c r="LM348" s="206"/>
      <c r="LN348" s="206"/>
      <c r="LO348" s="206"/>
      <c r="LP348" s="206"/>
      <c r="LQ348" s="206"/>
      <c r="LR348" s="388"/>
      <c r="LS348" s="388"/>
      <c r="LT348" s="388"/>
      <c r="LU348" s="388"/>
      <c r="LV348" s="388"/>
      <c r="LW348" s="388"/>
      <c r="LX348" s="206"/>
      <c r="LY348" s="207"/>
      <c r="LZ348" s="206"/>
      <c r="MA348" s="206"/>
      <c r="MB348" s="206"/>
      <c r="MC348" s="207"/>
      <c r="MD348" s="207"/>
      <c r="ME348" s="225" t="s">
        <v>658</v>
      </c>
      <c r="MF348" s="225" t="s">
        <v>658</v>
      </c>
      <c r="MG348" s="225" t="s">
        <v>658</v>
      </c>
      <c r="MH348" s="225" t="s">
        <v>658</v>
      </c>
      <c r="MI348" s="225" t="s">
        <v>658</v>
      </c>
      <c r="MJ348" s="218"/>
      <c r="MK348" s="206"/>
      <c r="ML348" s="206"/>
      <c r="MM348" s="206"/>
      <c r="MN348" s="206"/>
      <c r="MO348" s="206"/>
      <c r="MP348" s="389"/>
      <c r="MQ348" s="361"/>
      <c r="MR348" s="361"/>
      <c r="MS348" s="361"/>
      <c r="MT348" s="361"/>
      <c r="MU348" s="361"/>
      <c r="MV348" s="361"/>
      <c r="MW348" s="361"/>
      <c r="MX348" s="389"/>
      <c r="MY348" s="361"/>
      <c r="MZ348" s="361"/>
      <c r="NA348" s="212"/>
      <c r="NB348" s="206"/>
      <c r="NC348" s="206"/>
      <c r="ND348" s="206"/>
      <c r="NE348" s="207"/>
      <c r="NF348" s="207"/>
      <c r="NG348" s="206"/>
      <c r="NH348" s="206"/>
      <c r="NI348" s="206"/>
      <c r="NJ348" s="207"/>
      <c r="NK348" s="206"/>
      <c r="NL348" s="206"/>
      <c r="NM348" s="206"/>
      <c r="NN348" s="207"/>
      <c r="NO348" s="206"/>
      <c r="NP348" s="206"/>
      <c r="NQ348" s="206"/>
      <c r="NR348" s="206"/>
      <c r="NS348" s="206"/>
      <c r="NT348" s="206"/>
      <c r="NU348" s="207"/>
      <c r="NV348" s="206"/>
      <c r="NW348" s="206"/>
      <c r="NX348" s="206"/>
      <c r="NY348" s="206"/>
      <c r="NZ348" s="207"/>
      <c r="OA348" s="206"/>
      <c r="OB348" s="206"/>
      <c r="OC348" s="206"/>
      <c r="OD348" s="207"/>
      <c r="OE348" s="206"/>
      <c r="OF348" s="206"/>
      <c r="OG348" s="206"/>
      <c r="OH348" s="206"/>
      <c r="OI348" s="207"/>
      <c r="OJ348" s="206"/>
      <c r="OK348" s="206"/>
      <c r="OL348" s="207"/>
      <c r="OM348" s="206"/>
      <c r="ON348" s="206"/>
      <c r="OO348" s="206"/>
      <c r="OP348" s="212"/>
      <c r="OQ348" s="206"/>
      <c r="OR348" s="206"/>
      <c r="OS348" s="206"/>
      <c r="OT348" s="206"/>
      <c r="OU348" s="206"/>
      <c r="OV348" s="206"/>
      <c r="OW348" s="206"/>
      <c r="OX348" s="206"/>
      <c r="OY348" s="212"/>
      <c r="OZ348" s="206"/>
      <c r="PA348" s="206"/>
      <c r="PB348" s="207"/>
      <c r="PC348" s="206"/>
      <c r="PD348" s="206"/>
      <c r="PE348" s="206"/>
      <c r="PF348" s="206"/>
      <c r="PG348" s="388"/>
      <c r="PH348" s="388"/>
      <c r="PI348" s="388"/>
      <c r="PJ348" s="388"/>
      <c r="PK348" s="389"/>
      <c r="PL348" s="388"/>
      <c r="PM348" s="388"/>
      <c r="PN348" s="388"/>
      <c r="PO348" s="388"/>
      <c r="PP348" s="388"/>
      <c r="PQ348" s="388"/>
      <c r="PR348" s="388"/>
      <c r="PS348" s="389"/>
      <c r="PT348" s="388"/>
      <c r="PU348" s="388"/>
      <c r="PV348" s="388"/>
      <c r="PW348" s="388"/>
      <c r="PX348" s="388"/>
      <c r="PY348" s="388"/>
      <c r="PZ348" s="388"/>
      <c r="QA348" s="388"/>
      <c r="QB348" s="389"/>
      <c r="QC348" s="388"/>
      <c r="QD348" s="388"/>
      <c r="QE348" s="388"/>
      <c r="QF348" s="388"/>
      <c r="QG348" s="388"/>
      <c r="QH348" s="388"/>
      <c r="QI348" s="388"/>
      <c r="QJ348" s="388"/>
      <c r="QK348" s="388"/>
      <c r="QL348" s="389"/>
      <c r="QM348" s="388"/>
      <c r="QN348" s="388"/>
      <c r="QO348" s="207"/>
      <c r="QP348" s="206"/>
      <c r="QQ348" s="450"/>
      <c r="QR348" s="206"/>
      <c r="QS348" s="206"/>
      <c r="QT348" s="206"/>
      <c r="QU348" s="453"/>
      <c r="QV348" s="450"/>
      <c r="QW348" s="450"/>
      <c r="QX348" s="207"/>
      <c r="QY348" s="206"/>
      <c r="QZ348" s="206"/>
      <c r="RA348" s="206"/>
      <c r="RB348" s="206"/>
      <c r="RC348" s="206"/>
      <c r="RD348" s="206"/>
      <c r="RE348" s="206"/>
      <c r="RF348" s="206"/>
      <c r="RG348" s="206"/>
      <c r="RH348" s="206"/>
      <c r="RI348" s="207"/>
      <c r="RJ348" s="206"/>
      <c r="RK348" s="206"/>
      <c r="RL348" s="206"/>
      <c r="RM348" s="207"/>
      <c r="RN348" s="206"/>
      <c r="RO348" s="206"/>
      <c r="RP348" s="389"/>
      <c r="RQ348" s="388"/>
      <c r="RR348" s="388"/>
      <c r="RS348" s="388"/>
      <c r="RT348" s="388"/>
      <c r="RU348" s="389"/>
      <c r="RV348" s="388"/>
      <c r="RW348" s="388"/>
      <c r="RX348" s="388"/>
      <c r="RY348" s="388"/>
      <c r="RZ348" s="388"/>
      <c r="SA348" s="388"/>
      <c r="SB348" s="388"/>
      <c r="SC348" s="388"/>
      <c r="SD348" s="388"/>
      <c r="SE348" s="388"/>
      <c r="SF348" s="388"/>
      <c r="SG348" s="207"/>
      <c r="SH348" s="207"/>
      <c r="SI348" s="206"/>
      <c r="SJ348" s="206"/>
      <c r="SK348" s="450"/>
      <c r="SL348" s="206"/>
      <c r="SM348" s="207"/>
      <c r="SN348" s="206"/>
      <c r="SO348" s="206"/>
      <c r="SP348" s="207"/>
      <c r="SQ348" s="207"/>
      <c r="SR348" s="206"/>
      <c r="SS348" s="206"/>
      <c r="ST348" s="206"/>
      <c r="SU348" s="206"/>
      <c r="SV348" s="207"/>
      <c r="SW348" s="206"/>
      <c r="SX348" s="206"/>
      <c r="SY348" s="207"/>
      <c r="SZ348" s="206"/>
      <c r="TA348" s="206"/>
      <c r="TB348" s="206"/>
      <c r="TC348" s="206"/>
      <c r="TD348" s="363"/>
      <c r="TE348" s="363"/>
      <c r="TF348" s="363"/>
      <c r="TG348" s="206"/>
      <c r="TH348" s="207"/>
      <c r="TI348" s="206"/>
      <c r="TJ348" s="206"/>
      <c r="TK348" s="206"/>
      <c r="TL348" s="207"/>
      <c r="TM348" s="207"/>
      <c r="TN348" s="206"/>
      <c r="TO348" s="206"/>
      <c r="TP348" s="207"/>
      <c r="TQ348" s="206"/>
      <c r="TR348" s="206"/>
      <c r="TS348" s="206"/>
      <c r="TT348" s="207"/>
      <c r="TU348" s="206"/>
      <c r="TV348" s="206"/>
      <c r="TW348" s="207"/>
      <c r="TX348" s="206"/>
      <c r="TY348" s="206"/>
      <c r="TZ348" s="206"/>
      <c r="UA348" s="206"/>
      <c r="UB348" s="206"/>
      <c r="UC348" s="206"/>
      <c r="UD348" s="450"/>
      <c r="UE348" s="450"/>
      <c r="UF348" s="206"/>
      <c r="UG348" s="206"/>
      <c r="UH348" s="206"/>
      <c r="UI348" s="206"/>
      <c r="UJ348" s="206"/>
      <c r="UK348" s="206"/>
    </row>
    <row r="349" spans="1:557">
      <c r="A349" s="206" t="s">
        <v>208</v>
      </c>
      <c r="B349" s="206" t="s">
        <v>493</v>
      </c>
      <c r="C349" s="207"/>
      <c r="D349" s="206"/>
      <c r="E349" s="206"/>
      <c r="F349" s="450"/>
      <c r="G349" s="207"/>
      <c r="H349" s="206"/>
      <c r="I349" s="206"/>
      <c r="J349" s="388"/>
      <c r="K349" s="388"/>
      <c r="L349" s="453"/>
      <c r="M349" s="450"/>
      <c r="N349" s="450"/>
      <c r="O349" s="450"/>
      <c r="P349" s="207"/>
      <c r="Q349" s="207"/>
      <c r="R349" s="206"/>
      <c r="S349" s="206"/>
      <c r="T349" s="206"/>
      <c r="U349" s="395"/>
      <c r="V349" s="225" t="s">
        <v>583</v>
      </c>
      <c r="W349" s="395"/>
      <c r="X349" s="207"/>
      <c r="Y349" s="206"/>
      <c r="Z349" s="206"/>
      <c r="AA349" s="206"/>
      <c r="AB349" s="206"/>
      <c r="AC349" s="207"/>
      <c r="AD349" s="206"/>
      <c r="AE349" s="206"/>
      <c r="AF349" s="206"/>
      <c r="AG349" s="206"/>
      <c r="AH349" s="206"/>
      <c r="AI349" s="206"/>
      <c r="AJ349" s="206"/>
      <c r="AK349" s="206"/>
      <c r="AL349" s="206"/>
      <c r="AM349" s="206"/>
      <c r="AN349" s="207"/>
      <c r="AO349" s="206"/>
      <c r="AP349" s="206"/>
      <c r="AQ349" s="206"/>
      <c r="AR349" s="206"/>
      <c r="AS349" s="206"/>
      <c r="AT349" s="206"/>
      <c r="AU349" s="206"/>
      <c r="AV349" s="206"/>
      <c r="AW349" s="207"/>
      <c r="AX349" s="206"/>
      <c r="AY349" s="206"/>
      <c r="AZ349" s="206"/>
      <c r="BA349" s="206"/>
      <c r="BB349" s="206"/>
      <c r="BC349" s="207"/>
      <c r="BD349" s="206"/>
      <c r="BE349" s="206"/>
      <c r="BF349" s="206"/>
      <c r="BG349" s="206"/>
      <c r="BH349" s="206"/>
      <c r="BI349" s="206"/>
      <c r="BJ349" s="206"/>
      <c r="BK349" s="206"/>
      <c r="BL349" s="206"/>
      <c r="BM349" s="206"/>
      <c r="BN349" s="206"/>
      <c r="BO349" s="206"/>
      <c r="BP349" s="206"/>
      <c r="BQ349" s="206"/>
      <c r="BR349" s="206"/>
      <c r="BS349" s="207"/>
      <c r="BT349" s="225" t="s">
        <v>583</v>
      </c>
      <c r="BU349" s="225" t="s">
        <v>583</v>
      </c>
      <c r="BV349" s="206"/>
      <c r="BW349" s="206"/>
      <c r="BX349" s="206"/>
      <c r="BY349" s="206"/>
      <c r="BZ349" s="206"/>
      <c r="CA349" s="206"/>
      <c r="CB349" s="207"/>
      <c r="CC349" s="206"/>
      <c r="CD349" s="206"/>
      <c r="CE349" s="206"/>
      <c r="CF349" s="206"/>
      <c r="CG349" s="206"/>
      <c r="CH349" s="206"/>
      <c r="CI349" s="206"/>
      <c r="CJ349" s="206"/>
      <c r="CK349" s="206"/>
      <c r="CL349" s="206"/>
      <c r="CM349" s="206"/>
      <c r="CN349" s="207"/>
      <c r="CO349" s="206"/>
      <c r="CP349" s="206"/>
      <c r="CQ349" s="206"/>
      <c r="CR349" s="206"/>
      <c r="CS349" s="206"/>
      <c r="CT349" s="206"/>
      <c r="CU349" s="206"/>
      <c r="CV349" s="206"/>
      <c r="CW349" s="206"/>
      <c r="CX349" s="206"/>
      <c r="CY349" s="206"/>
      <c r="CZ349" s="206"/>
      <c r="DA349" s="206"/>
      <c r="DB349" s="206"/>
      <c r="DC349" s="206"/>
      <c r="DD349" s="206"/>
      <c r="DE349" s="206"/>
      <c r="DF349" s="206"/>
      <c r="DG349" s="206"/>
      <c r="DH349" s="206"/>
      <c r="DI349" s="207"/>
      <c r="DJ349" s="207"/>
      <c r="DK349" s="206"/>
      <c r="DL349" s="206"/>
      <c r="DM349" s="207"/>
      <c r="DN349" s="206"/>
      <c r="DO349" s="206"/>
      <c r="DP349" s="207"/>
      <c r="DQ349" s="206"/>
      <c r="DR349" s="206"/>
      <c r="DS349" s="206"/>
      <c r="DT349" s="206"/>
      <c r="DU349" s="389"/>
      <c r="DV349" s="388"/>
      <c r="DW349" s="388"/>
      <c r="DX349" s="388"/>
      <c r="DY349" s="388"/>
      <c r="DZ349" s="388"/>
      <c r="EA349" s="388"/>
      <c r="EB349" s="388"/>
      <c r="EC349" s="389"/>
      <c r="ED349" s="388"/>
      <c r="EE349" s="388"/>
      <c r="EF349" s="388"/>
      <c r="EG349" s="388"/>
      <c r="EH349" s="388"/>
      <c r="EI349" s="388"/>
      <c r="EJ349" s="388"/>
      <c r="EK349" s="389"/>
      <c r="EL349" s="388"/>
      <c r="EM349" s="388"/>
      <c r="EN349" s="388"/>
      <c r="EO349" s="388"/>
      <c r="EP349" s="388"/>
      <c r="EQ349" s="388"/>
      <c r="ER349" s="388"/>
      <c r="ES349" s="207"/>
      <c r="ET349" s="206"/>
      <c r="EU349" s="206"/>
      <c r="EV349" s="206"/>
      <c r="EW349" s="206"/>
      <c r="EX349" s="363"/>
      <c r="EY349" s="363"/>
      <c r="EZ349" s="363"/>
      <c r="FA349" s="206"/>
      <c r="FB349" s="363"/>
      <c r="FC349" s="206"/>
      <c r="FD349" s="363"/>
      <c r="FE349" s="363"/>
      <c r="FF349" s="363"/>
      <c r="FG349" s="363"/>
      <c r="FH349" s="206"/>
      <c r="FI349" s="206"/>
      <c r="FJ349" s="206"/>
      <c r="FK349" s="206"/>
      <c r="FL349" s="363"/>
      <c r="FM349" s="363"/>
      <c r="FN349" s="363"/>
      <c r="FO349" s="363"/>
      <c r="FP349" s="363"/>
      <c r="FQ349" s="363"/>
      <c r="FR349" s="363"/>
      <c r="FS349" s="363"/>
      <c r="FT349" s="363"/>
      <c r="FU349" s="363"/>
      <c r="FV349" s="363"/>
      <c r="FW349" s="363"/>
      <c r="FX349" s="363"/>
      <c r="FY349" s="363"/>
      <c r="FZ349" s="363"/>
      <c r="GA349" s="363"/>
      <c r="GB349" s="363"/>
      <c r="GC349" s="363"/>
      <c r="GD349" s="363"/>
      <c r="GE349" s="363"/>
      <c r="GF349" s="363"/>
      <c r="GG349" s="363"/>
      <c r="GH349" s="206"/>
      <c r="GI349" s="362"/>
      <c r="GJ349" s="363"/>
      <c r="GK349" s="363"/>
      <c r="GL349" s="363"/>
      <c r="GM349" s="363"/>
      <c r="GN349" s="363"/>
      <c r="GO349" s="363"/>
      <c r="GP349" s="363"/>
      <c r="GQ349" s="363"/>
      <c r="GR349" s="207"/>
      <c r="GS349" s="206"/>
      <c r="GT349" s="206"/>
      <c r="GU349" s="206"/>
      <c r="GV349" s="206"/>
      <c r="GW349" s="206"/>
      <c r="GX349" s="206"/>
      <c r="GY349" s="207"/>
      <c r="GZ349" s="206"/>
      <c r="HA349" s="206"/>
      <c r="HB349" s="206"/>
      <c r="HC349" s="206"/>
      <c r="HD349" s="206"/>
      <c r="HE349" s="206"/>
      <c r="HF349" s="207"/>
      <c r="HG349" s="207"/>
      <c r="HH349" s="206"/>
      <c r="HI349" s="206"/>
      <c r="HJ349" s="206"/>
      <c r="HK349" s="389"/>
      <c r="HL349" s="388"/>
      <c r="HM349" s="388"/>
      <c r="HN349" s="388"/>
      <c r="HO349" s="388"/>
      <c r="HP349" s="388"/>
      <c r="HQ349" s="388"/>
      <c r="HR349" s="388"/>
      <c r="HS349" s="207"/>
      <c r="HT349" s="206"/>
      <c r="HU349" s="206"/>
      <c r="HV349" s="206"/>
      <c r="HW349" s="363"/>
      <c r="HX349" s="450"/>
      <c r="HY349" s="450"/>
      <c r="HZ349" s="450"/>
      <c r="IA349" s="450"/>
      <c r="IB349" s="450"/>
      <c r="IC349" s="363"/>
      <c r="ID349" s="206"/>
      <c r="IE349" s="207"/>
      <c r="IF349" s="206"/>
      <c r="IG349" s="206"/>
      <c r="IH349" s="453"/>
      <c r="II349" s="450"/>
      <c r="IJ349" s="450"/>
      <c r="IK349" s="450"/>
      <c r="IL349" s="450"/>
      <c r="IM349" s="450"/>
      <c r="IN349" s="450"/>
      <c r="IO349" s="450"/>
      <c r="IP349" s="450"/>
      <c r="IQ349" s="450"/>
      <c r="IR349" s="450"/>
      <c r="IS349" s="453"/>
      <c r="IT349" s="450"/>
      <c r="IU349" s="450"/>
      <c r="IV349" s="207"/>
      <c r="IW349" s="206"/>
      <c r="IX349" s="206"/>
      <c r="IY349" s="207"/>
      <c r="IZ349" s="207"/>
      <c r="JA349" s="206"/>
      <c r="JB349" s="206"/>
      <c r="JC349" s="206"/>
      <c r="JD349" s="206"/>
      <c r="JE349" s="207"/>
      <c r="JF349" s="206"/>
      <c r="JG349" s="206"/>
      <c r="JH349" s="389"/>
      <c r="JI349" s="388"/>
      <c r="JJ349" s="388"/>
      <c r="JK349" s="207"/>
      <c r="JL349" s="207"/>
      <c r="JM349" s="206"/>
      <c r="JN349" s="206"/>
      <c r="JO349" s="206"/>
      <c r="JP349" s="206"/>
      <c r="JQ349" s="389"/>
      <c r="JR349" s="388"/>
      <c r="JS349" s="388"/>
      <c r="JT349" s="388"/>
      <c r="JU349" s="388"/>
      <c r="JV349" s="388"/>
      <c r="JW349" s="388"/>
      <c r="JX349" s="388"/>
      <c r="JY349" s="388"/>
      <c r="JZ349" s="207"/>
      <c r="KA349" s="206"/>
      <c r="KB349" s="206"/>
      <c r="KC349" s="206"/>
      <c r="KD349" s="206"/>
      <c r="KE349" s="212"/>
      <c r="KF349" s="206"/>
      <c r="KG349" s="206"/>
      <c r="KH349" s="207"/>
      <c r="KI349" s="207"/>
      <c r="KJ349" s="206"/>
      <c r="KK349" s="206"/>
      <c r="KL349" s="206"/>
      <c r="KM349" s="206"/>
      <c r="KN349" s="206"/>
      <c r="KO349" s="450"/>
      <c r="KP349" s="450"/>
      <c r="KQ349" s="206"/>
      <c r="KR349" s="206"/>
      <c r="KS349" s="604"/>
      <c r="KT349" s="363"/>
      <c r="KU349" s="206"/>
      <c r="KV349" s="206"/>
      <c r="KW349" s="206"/>
      <c r="KX349" s="388"/>
      <c r="KY349" s="388"/>
      <c r="KZ349" s="388"/>
      <c r="LA349" s="388"/>
      <c r="LB349" s="388"/>
      <c r="LC349" s="388"/>
      <c r="LD349" s="389"/>
      <c r="LE349" s="388"/>
      <c r="LF349" s="388"/>
      <c r="LG349" s="207"/>
      <c r="LH349" s="206"/>
      <c r="LI349" s="206"/>
      <c r="LJ349" s="388"/>
      <c r="LK349" s="207"/>
      <c r="LL349" s="206"/>
      <c r="LM349" s="206"/>
      <c r="LN349" s="206"/>
      <c r="LO349" s="206"/>
      <c r="LP349" s="206"/>
      <c r="LQ349" s="206"/>
      <c r="LR349" s="388"/>
      <c r="LS349" s="388"/>
      <c r="LT349" s="388"/>
      <c r="LU349" s="388"/>
      <c r="LV349" s="388"/>
      <c r="LW349" s="388"/>
      <c r="LX349" s="206"/>
      <c r="LY349" s="207"/>
      <c r="LZ349" s="206"/>
      <c r="MA349" s="206"/>
      <c r="MB349" s="206"/>
      <c r="MC349" s="207"/>
      <c r="MD349" s="207"/>
      <c r="ME349" s="225" t="s">
        <v>658</v>
      </c>
      <c r="MF349" s="225" t="s">
        <v>658</v>
      </c>
      <c r="MG349" s="225" t="s">
        <v>658</v>
      </c>
      <c r="MH349" s="225" t="s">
        <v>658</v>
      </c>
      <c r="MI349" s="225" t="s">
        <v>658</v>
      </c>
      <c r="MJ349" s="225" t="s">
        <v>658</v>
      </c>
      <c r="MK349" s="218"/>
      <c r="ML349" s="206"/>
      <c r="MM349" s="206"/>
      <c r="MN349" s="206"/>
      <c r="MO349" s="206"/>
      <c r="MP349" s="389"/>
      <c r="MQ349" s="361"/>
      <c r="MR349" s="361"/>
      <c r="MS349" s="361"/>
      <c r="MT349" s="361"/>
      <c r="MU349" s="361"/>
      <c r="MV349" s="361"/>
      <c r="MW349" s="361"/>
      <c r="MX349" s="389"/>
      <c r="MY349" s="361"/>
      <c r="MZ349" s="361"/>
      <c r="NA349" s="212"/>
      <c r="NB349" s="206"/>
      <c r="NC349" s="206"/>
      <c r="ND349" s="206"/>
      <c r="NE349" s="207"/>
      <c r="NF349" s="207"/>
      <c r="NG349" s="206"/>
      <c r="NH349" s="206"/>
      <c r="NI349" s="206"/>
      <c r="NJ349" s="207"/>
      <c r="NK349" s="206"/>
      <c r="NL349" s="206"/>
      <c r="NM349" s="206"/>
      <c r="NN349" s="207"/>
      <c r="NO349" s="206"/>
      <c r="NP349" s="206"/>
      <c r="NQ349" s="206"/>
      <c r="NR349" s="206"/>
      <c r="NS349" s="206"/>
      <c r="NT349" s="206"/>
      <c r="NU349" s="207"/>
      <c r="NV349" s="206"/>
      <c r="NW349" s="206"/>
      <c r="NX349" s="206"/>
      <c r="NY349" s="206"/>
      <c r="NZ349" s="207"/>
      <c r="OA349" s="206"/>
      <c r="OB349" s="206"/>
      <c r="OC349" s="206"/>
      <c r="OD349" s="207"/>
      <c r="OE349" s="206"/>
      <c r="OF349" s="206"/>
      <c r="OG349" s="206"/>
      <c r="OH349" s="206"/>
      <c r="OI349" s="207"/>
      <c r="OJ349" s="206"/>
      <c r="OK349" s="206"/>
      <c r="OL349" s="207"/>
      <c r="OM349" s="206"/>
      <c r="ON349" s="206"/>
      <c r="OO349" s="206"/>
      <c r="OP349" s="212"/>
      <c r="OQ349" s="206"/>
      <c r="OR349" s="206"/>
      <c r="OS349" s="206"/>
      <c r="OT349" s="206"/>
      <c r="OU349" s="206"/>
      <c r="OV349" s="206"/>
      <c r="OW349" s="206"/>
      <c r="OX349" s="206"/>
      <c r="OY349" s="212"/>
      <c r="OZ349" s="206"/>
      <c r="PA349" s="206"/>
      <c r="PB349" s="207"/>
      <c r="PC349" s="206"/>
      <c r="PD349" s="206"/>
      <c r="PE349" s="206"/>
      <c r="PF349" s="206"/>
      <c r="PG349" s="388"/>
      <c r="PH349" s="388"/>
      <c r="PI349" s="388"/>
      <c r="PJ349" s="388"/>
      <c r="PK349" s="389"/>
      <c r="PL349" s="388"/>
      <c r="PM349" s="388"/>
      <c r="PN349" s="388"/>
      <c r="PO349" s="388"/>
      <c r="PP349" s="388"/>
      <c r="PQ349" s="388"/>
      <c r="PR349" s="388"/>
      <c r="PS349" s="389"/>
      <c r="PT349" s="388"/>
      <c r="PU349" s="388"/>
      <c r="PV349" s="388"/>
      <c r="PW349" s="388"/>
      <c r="PX349" s="388"/>
      <c r="PY349" s="388"/>
      <c r="PZ349" s="388"/>
      <c r="QA349" s="388"/>
      <c r="QB349" s="389"/>
      <c r="QC349" s="388"/>
      <c r="QD349" s="388"/>
      <c r="QE349" s="388"/>
      <c r="QF349" s="388"/>
      <c r="QG349" s="388"/>
      <c r="QH349" s="388"/>
      <c r="QI349" s="388"/>
      <c r="QJ349" s="388"/>
      <c r="QK349" s="388"/>
      <c r="QL349" s="389"/>
      <c r="QM349" s="388"/>
      <c r="QN349" s="388"/>
      <c r="QO349" s="207"/>
      <c r="QP349" s="206"/>
      <c r="QQ349" s="450"/>
      <c r="QR349" s="206"/>
      <c r="QS349" s="206"/>
      <c r="QT349" s="206"/>
      <c r="QU349" s="453"/>
      <c r="QV349" s="450"/>
      <c r="QW349" s="450"/>
      <c r="QX349" s="207"/>
      <c r="QY349" s="206"/>
      <c r="QZ349" s="206"/>
      <c r="RA349" s="206"/>
      <c r="RB349" s="206"/>
      <c r="RC349" s="206"/>
      <c r="RD349" s="206"/>
      <c r="RE349" s="206"/>
      <c r="RF349" s="206"/>
      <c r="RG349" s="206"/>
      <c r="RH349" s="206"/>
      <c r="RI349" s="207"/>
      <c r="RJ349" s="206"/>
      <c r="RK349" s="206"/>
      <c r="RL349" s="206"/>
      <c r="RM349" s="207"/>
      <c r="RN349" s="206"/>
      <c r="RO349" s="206"/>
      <c r="RP349" s="389"/>
      <c r="RQ349" s="388"/>
      <c r="RR349" s="388"/>
      <c r="RS349" s="388"/>
      <c r="RT349" s="388"/>
      <c r="RU349" s="389"/>
      <c r="RV349" s="388"/>
      <c r="RW349" s="388"/>
      <c r="RX349" s="388"/>
      <c r="RY349" s="388"/>
      <c r="RZ349" s="388"/>
      <c r="SA349" s="388"/>
      <c r="SB349" s="388"/>
      <c r="SC349" s="388"/>
      <c r="SD349" s="388"/>
      <c r="SE349" s="388"/>
      <c r="SF349" s="388"/>
      <c r="SG349" s="207"/>
      <c r="SH349" s="207"/>
      <c r="SI349" s="206"/>
      <c r="SJ349" s="206"/>
      <c r="SK349" s="450"/>
      <c r="SL349" s="206"/>
      <c r="SM349" s="207"/>
      <c r="SN349" s="206"/>
      <c r="SO349" s="206"/>
      <c r="SP349" s="207"/>
      <c r="SQ349" s="207"/>
      <c r="SR349" s="206"/>
      <c r="SS349" s="206"/>
      <c r="ST349" s="206"/>
      <c r="SU349" s="206"/>
      <c r="SV349" s="207"/>
      <c r="SW349" s="206"/>
      <c r="SX349" s="206"/>
      <c r="SY349" s="207"/>
      <c r="SZ349" s="206"/>
      <c r="TA349" s="206"/>
      <c r="TB349" s="206"/>
      <c r="TC349" s="206"/>
      <c r="TD349" s="363"/>
      <c r="TE349" s="363"/>
      <c r="TF349" s="363"/>
      <c r="TG349" s="206"/>
      <c r="TH349" s="207"/>
      <c r="TI349" s="206"/>
      <c r="TJ349" s="206"/>
      <c r="TK349" s="206"/>
      <c r="TL349" s="207"/>
      <c r="TM349" s="207"/>
      <c r="TN349" s="206"/>
      <c r="TO349" s="206"/>
      <c r="TP349" s="207"/>
      <c r="TQ349" s="206"/>
      <c r="TR349" s="206"/>
      <c r="TS349" s="206"/>
      <c r="TT349" s="207"/>
      <c r="TU349" s="206"/>
      <c r="TV349" s="206"/>
      <c r="TW349" s="207"/>
      <c r="TX349" s="206"/>
      <c r="TY349" s="206"/>
      <c r="TZ349" s="206"/>
      <c r="UA349" s="206"/>
      <c r="UB349" s="206"/>
      <c r="UC349" s="206"/>
      <c r="UD349" s="450"/>
      <c r="UE349" s="450"/>
      <c r="UF349" s="206"/>
      <c r="UG349" s="206"/>
      <c r="UH349" s="206"/>
      <c r="UI349" s="206"/>
      <c r="UJ349" s="206"/>
      <c r="UK349" s="206"/>
    </row>
    <row r="350" spans="1:557">
      <c r="A350" s="206" t="s">
        <v>209</v>
      </c>
      <c r="B350" s="206" t="s">
        <v>494</v>
      </c>
      <c r="C350" s="207"/>
      <c r="D350" s="206"/>
      <c r="E350" s="206"/>
      <c r="F350" s="450"/>
      <c r="G350" s="207"/>
      <c r="H350" s="206"/>
      <c r="I350" s="206"/>
      <c r="J350" s="388"/>
      <c r="K350" s="388"/>
      <c r="L350" s="453"/>
      <c r="M350" s="450"/>
      <c r="N350" s="450"/>
      <c r="O350" s="450"/>
      <c r="P350" s="207"/>
      <c r="Q350" s="207"/>
      <c r="R350" s="206"/>
      <c r="S350" s="206"/>
      <c r="T350" s="206"/>
      <c r="U350" s="395"/>
      <c r="V350" s="225" t="s">
        <v>583</v>
      </c>
      <c r="W350" s="395"/>
      <c r="X350" s="207"/>
      <c r="Y350" s="206"/>
      <c r="Z350" s="206"/>
      <c r="AA350" s="206"/>
      <c r="AB350" s="206"/>
      <c r="AC350" s="207"/>
      <c r="AD350" s="206"/>
      <c r="AE350" s="206"/>
      <c r="AF350" s="206"/>
      <c r="AG350" s="206"/>
      <c r="AH350" s="206"/>
      <c r="AI350" s="206"/>
      <c r="AJ350" s="206"/>
      <c r="AK350" s="206"/>
      <c r="AL350" s="206"/>
      <c r="AM350" s="206"/>
      <c r="AN350" s="207"/>
      <c r="AO350" s="206"/>
      <c r="AP350" s="206"/>
      <c r="AQ350" s="206"/>
      <c r="AR350" s="206"/>
      <c r="AS350" s="206"/>
      <c r="AT350" s="206"/>
      <c r="AU350" s="206"/>
      <c r="AV350" s="206"/>
      <c r="AW350" s="207"/>
      <c r="AX350" s="206"/>
      <c r="AY350" s="206"/>
      <c r="AZ350" s="206"/>
      <c r="BA350" s="206"/>
      <c r="BB350" s="206"/>
      <c r="BC350" s="207"/>
      <c r="BD350" s="206"/>
      <c r="BE350" s="206"/>
      <c r="BF350" s="206"/>
      <c r="BG350" s="206"/>
      <c r="BH350" s="206"/>
      <c r="BI350" s="206"/>
      <c r="BJ350" s="206"/>
      <c r="BK350" s="206"/>
      <c r="BL350" s="206"/>
      <c r="BM350" s="206"/>
      <c r="BN350" s="206"/>
      <c r="BO350" s="206"/>
      <c r="BP350" s="206"/>
      <c r="BQ350" s="206"/>
      <c r="BR350" s="206"/>
      <c r="BS350" s="207"/>
      <c r="BT350" s="225" t="s">
        <v>583</v>
      </c>
      <c r="BU350" s="225" t="s">
        <v>583</v>
      </c>
      <c r="BV350" s="206"/>
      <c r="BW350" s="206"/>
      <c r="BX350" s="206"/>
      <c r="BY350" s="206"/>
      <c r="BZ350" s="206"/>
      <c r="CA350" s="206"/>
      <c r="CB350" s="207"/>
      <c r="CC350" s="206"/>
      <c r="CD350" s="206"/>
      <c r="CE350" s="206"/>
      <c r="CF350" s="206"/>
      <c r="CG350" s="206"/>
      <c r="CH350" s="206"/>
      <c r="CI350" s="206"/>
      <c r="CJ350" s="206"/>
      <c r="CK350" s="206"/>
      <c r="CL350" s="206"/>
      <c r="CM350" s="206"/>
      <c r="CN350" s="207"/>
      <c r="CO350" s="206"/>
      <c r="CP350" s="206"/>
      <c r="CQ350" s="206"/>
      <c r="CR350" s="206"/>
      <c r="CS350" s="206"/>
      <c r="CT350" s="206"/>
      <c r="CU350" s="206"/>
      <c r="CV350" s="206"/>
      <c r="CW350" s="206"/>
      <c r="CX350" s="206"/>
      <c r="CY350" s="206"/>
      <c r="CZ350" s="206"/>
      <c r="DA350" s="206"/>
      <c r="DB350" s="206"/>
      <c r="DC350" s="206"/>
      <c r="DD350" s="206"/>
      <c r="DE350" s="206"/>
      <c r="DF350" s="206"/>
      <c r="DG350" s="206"/>
      <c r="DH350" s="206"/>
      <c r="DI350" s="207"/>
      <c r="DJ350" s="207"/>
      <c r="DK350" s="206"/>
      <c r="DL350" s="206"/>
      <c r="DM350" s="207"/>
      <c r="DN350" s="206"/>
      <c r="DO350" s="206"/>
      <c r="DP350" s="207"/>
      <c r="DQ350" s="206"/>
      <c r="DR350" s="206"/>
      <c r="DS350" s="206"/>
      <c r="DT350" s="206"/>
      <c r="DU350" s="389"/>
      <c r="DV350" s="388"/>
      <c r="DW350" s="388"/>
      <c r="DX350" s="388"/>
      <c r="DY350" s="388"/>
      <c r="DZ350" s="388"/>
      <c r="EA350" s="388"/>
      <c r="EB350" s="388"/>
      <c r="EC350" s="389"/>
      <c r="ED350" s="388"/>
      <c r="EE350" s="388"/>
      <c r="EF350" s="388"/>
      <c r="EG350" s="388"/>
      <c r="EH350" s="388"/>
      <c r="EI350" s="388"/>
      <c r="EJ350" s="388"/>
      <c r="EK350" s="389"/>
      <c r="EL350" s="388"/>
      <c r="EM350" s="388"/>
      <c r="EN350" s="388"/>
      <c r="EO350" s="388"/>
      <c r="EP350" s="388"/>
      <c r="EQ350" s="388"/>
      <c r="ER350" s="388"/>
      <c r="ES350" s="207"/>
      <c r="ET350" s="206"/>
      <c r="EU350" s="206"/>
      <c r="EV350" s="206"/>
      <c r="EW350" s="206"/>
      <c r="EX350" s="363"/>
      <c r="EY350" s="363"/>
      <c r="EZ350" s="363"/>
      <c r="FA350" s="206"/>
      <c r="FB350" s="363"/>
      <c r="FC350" s="206"/>
      <c r="FD350" s="363"/>
      <c r="FE350" s="363"/>
      <c r="FF350" s="363"/>
      <c r="FG350" s="363"/>
      <c r="FH350" s="206"/>
      <c r="FI350" s="206"/>
      <c r="FJ350" s="206"/>
      <c r="FK350" s="206"/>
      <c r="FL350" s="363"/>
      <c r="FM350" s="363"/>
      <c r="FN350" s="363"/>
      <c r="FO350" s="363"/>
      <c r="FP350" s="363"/>
      <c r="FQ350" s="363"/>
      <c r="FR350" s="363"/>
      <c r="FS350" s="363"/>
      <c r="FT350" s="363"/>
      <c r="FU350" s="363"/>
      <c r="FV350" s="363"/>
      <c r="FW350" s="363"/>
      <c r="FX350" s="363"/>
      <c r="FY350" s="363"/>
      <c r="FZ350" s="363"/>
      <c r="GA350" s="363"/>
      <c r="GB350" s="363"/>
      <c r="GC350" s="363"/>
      <c r="GD350" s="363"/>
      <c r="GE350" s="363"/>
      <c r="GF350" s="363"/>
      <c r="GG350" s="363"/>
      <c r="GH350" s="206"/>
      <c r="GI350" s="362"/>
      <c r="GJ350" s="363"/>
      <c r="GK350" s="363"/>
      <c r="GL350" s="363"/>
      <c r="GM350" s="363"/>
      <c r="GN350" s="363"/>
      <c r="GO350" s="363"/>
      <c r="GP350" s="363"/>
      <c r="GQ350" s="363"/>
      <c r="GR350" s="207"/>
      <c r="GS350" s="206"/>
      <c r="GT350" s="206"/>
      <c r="GU350" s="206"/>
      <c r="GV350" s="206"/>
      <c r="GW350" s="206"/>
      <c r="GX350" s="206"/>
      <c r="GY350" s="207"/>
      <c r="GZ350" s="206"/>
      <c r="HA350" s="206"/>
      <c r="HB350" s="206"/>
      <c r="HC350" s="206"/>
      <c r="HD350" s="206"/>
      <c r="HE350" s="206"/>
      <c r="HF350" s="207"/>
      <c r="HG350" s="207"/>
      <c r="HH350" s="206"/>
      <c r="HI350" s="206"/>
      <c r="HJ350" s="206"/>
      <c r="HK350" s="389"/>
      <c r="HL350" s="388"/>
      <c r="HM350" s="388"/>
      <c r="HN350" s="388"/>
      <c r="HO350" s="388"/>
      <c r="HP350" s="388"/>
      <c r="HQ350" s="388"/>
      <c r="HR350" s="388"/>
      <c r="HS350" s="207"/>
      <c r="HT350" s="206"/>
      <c r="HU350" s="206"/>
      <c r="HV350" s="206"/>
      <c r="HW350" s="363"/>
      <c r="HX350" s="450"/>
      <c r="HY350" s="450"/>
      <c r="HZ350" s="450"/>
      <c r="IA350" s="450"/>
      <c r="IB350" s="450"/>
      <c r="IC350" s="363"/>
      <c r="ID350" s="206"/>
      <c r="IE350" s="207"/>
      <c r="IF350" s="206"/>
      <c r="IG350" s="206"/>
      <c r="IH350" s="453"/>
      <c r="II350" s="450"/>
      <c r="IJ350" s="450"/>
      <c r="IK350" s="450"/>
      <c r="IL350" s="450"/>
      <c r="IM350" s="450"/>
      <c r="IN350" s="450"/>
      <c r="IO350" s="450"/>
      <c r="IP350" s="450"/>
      <c r="IQ350" s="450"/>
      <c r="IR350" s="450"/>
      <c r="IS350" s="453"/>
      <c r="IT350" s="450"/>
      <c r="IU350" s="450"/>
      <c r="IV350" s="207"/>
      <c r="IW350" s="206"/>
      <c r="IX350" s="206"/>
      <c r="IY350" s="207"/>
      <c r="IZ350" s="207"/>
      <c r="JA350" s="206"/>
      <c r="JB350" s="206"/>
      <c r="JC350" s="206"/>
      <c r="JD350" s="206"/>
      <c r="JE350" s="207"/>
      <c r="JF350" s="206"/>
      <c r="JG350" s="206"/>
      <c r="JH350" s="389"/>
      <c r="JI350" s="388"/>
      <c r="JJ350" s="388"/>
      <c r="JK350" s="207"/>
      <c r="JL350" s="207"/>
      <c r="JM350" s="206"/>
      <c r="JN350" s="206"/>
      <c r="JO350" s="206"/>
      <c r="JP350" s="206"/>
      <c r="JQ350" s="389"/>
      <c r="JR350" s="388"/>
      <c r="JS350" s="388"/>
      <c r="JT350" s="388"/>
      <c r="JU350" s="388"/>
      <c r="JV350" s="388"/>
      <c r="JW350" s="388"/>
      <c r="JX350" s="388"/>
      <c r="JY350" s="388"/>
      <c r="JZ350" s="207"/>
      <c r="KA350" s="206"/>
      <c r="KB350" s="206"/>
      <c r="KC350" s="206"/>
      <c r="KD350" s="206"/>
      <c r="KE350" s="212"/>
      <c r="KF350" s="206"/>
      <c r="KG350" s="206"/>
      <c r="KH350" s="207"/>
      <c r="KI350" s="207"/>
      <c r="KJ350" s="206"/>
      <c r="KK350" s="206"/>
      <c r="KL350" s="206"/>
      <c r="KM350" s="206"/>
      <c r="KN350" s="206"/>
      <c r="KO350" s="450"/>
      <c r="KP350" s="450"/>
      <c r="KQ350" s="206"/>
      <c r="KR350" s="206"/>
      <c r="KS350" s="604"/>
      <c r="KT350" s="363"/>
      <c r="KU350" s="206"/>
      <c r="KV350" s="206"/>
      <c r="KW350" s="206"/>
      <c r="KX350" s="388"/>
      <c r="KY350" s="388"/>
      <c r="KZ350" s="388"/>
      <c r="LA350" s="388"/>
      <c r="LB350" s="388"/>
      <c r="LC350" s="388"/>
      <c r="LD350" s="389"/>
      <c r="LE350" s="388"/>
      <c r="LF350" s="388"/>
      <c r="LG350" s="207"/>
      <c r="LH350" s="206"/>
      <c r="LI350" s="206"/>
      <c r="LJ350" s="388"/>
      <c r="LK350" s="207"/>
      <c r="LL350" s="206"/>
      <c r="LM350" s="206"/>
      <c r="LN350" s="206"/>
      <c r="LO350" s="206"/>
      <c r="LP350" s="206"/>
      <c r="LQ350" s="206"/>
      <c r="LR350" s="388"/>
      <c r="LS350" s="388"/>
      <c r="LT350" s="388"/>
      <c r="LU350" s="388"/>
      <c r="LV350" s="388"/>
      <c r="LW350" s="388"/>
      <c r="LX350" s="206"/>
      <c r="LY350" s="207"/>
      <c r="LZ350" s="206"/>
      <c r="MA350" s="206"/>
      <c r="MB350" s="206"/>
      <c r="MC350" s="207"/>
      <c r="MD350" s="207"/>
      <c r="ME350" s="225" t="s">
        <v>658</v>
      </c>
      <c r="MF350" s="225" t="s">
        <v>658</v>
      </c>
      <c r="MG350" s="225" t="s">
        <v>658</v>
      </c>
      <c r="MH350" s="225" t="s">
        <v>658</v>
      </c>
      <c r="MI350" s="225" t="s">
        <v>658</v>
      </c>
      <c r="MJ350" s="225" t="s">
        <v>658</v>
      </c>
      <c r="MK350" s="225" t="s">
        <v>658</v>
      </c>
      <c r="ML350" s="218"/>
      <c r="MM350" s="206"/>
      <c r="MN350" s="206"/>
      <c r="MO350" s="206"/>
      <c r="MP350" s="389"/>
      <c r="MQ350" s="361"/>
      <c r="MR350" s="361"/>
      <c r="MS350" s="361"/>
      <c r="MT350" s="361"/>
      <c r="MU350" s="361"/>
      <c r="MV350" s="361"/>
      <c r="MW350" s="361"/>
      <c r="MX350" s="389"/>
      <c r="MY350" s="361"/>
      <c r="MZ350" s="361"/>
      <c r="NA350" s="212"/>
      <c r="NB350" s="206"/>
      <c r="NC350" s="206"/>
      <c r="ND350" s="206"/>
      <c r="NE350" s="207"/>
      <c r="NF350" s="207"/>
      <c r="NG350" s="206"/>
      <c r="NH350" s="206"/>
      <c r="NI350" s="206"/>
      <c r="NJ350" s="207"/>
      <c r="NK350" s="206"/>
      <c r="NL350" s="206"/>
      <c r="NM350" s="206"/>
      <c r="NN350" s="207"/>
      <c r="NO350" s="206"/>
      <c r="NP350" s="206"/>
      <c r="NQ350" s="206"/>
      <c r="NR350" s="206"/>
      <c r="NS350" s="206"/>
      <c r="NT350" s="206"/>
      <c r="NU350" s="207"/>
      <c r="NV350" s="206"/>
      <c r="NW350" s="206"/>
      <c r="NX350" s="206"/>
      <c r="NY350" s="206"/>
      <c r="NZ350" s="207"/>
      <c r="OA350" s="206"/>
      <c r="OB350" s="206"/>
      <c r="OC350" s="206"/>
      <c r="OD350" s="207"/>
      <c r="OE350" s="206"/>
      <c r="OF350" s="206"/>
      <c r="OG350" s="206"/>
      <c r="OH350" s="206"/>
      <c r="OI350" s="207"/>
      <c r="OJ350" s="206"/>
      <c r="OK350" s="206"/>
      <c r="OL350" s="207"/>
      <c r="OM350" s="206"/>
      <c r="ON350" s="206"/>
      <c r="OO350" s="206"/>
      <c r="OP350" s="212"/>
      <c r="OQ350" s="206"/>
      <c r="OR350" s="206"/>
      <c r="OS350" s="206"/>
      <c r="OT350" s="206"/>
      <c r="OU350" s="206"/>
      <c r="OV350" s="206"/>
      <c r="OW350" s="206"/>
      <c r="OX350" s="206"/>
      <c r="OY350" s="212"/>
      <c r="OZ350" s="206"/>
      <c r="PA350" s="206"/>
      <c r="PB350" s="207"/>
      <c r="PC350" s="206"/>
      <c r="PD350" s="206"/>
      <c r="PE350" s="206"/>
      <c r="PF350" s="206"/>
      <c r="PG350" s="388"/>
      <c r="PH350" s="388"/>
      <c r="PI350" s="388"/>
      <c r="PJ350" s="388"/>
      <c r="PK350" s="389"/>
      <c r="PL350" s="388"/>
      <c r="PM350" s="388"/>
      <c r="PN350" s="388"/>
      <c r="PO350" s="388"/>
      <c r="PP350" s="388"/>
      <c r="PQ350" s="388"/>
      <c r="PR350" s="388"/>
      <c r="PS350" s="389"/>
      <c r="PT350" s="388"/>
      <c r="PU350" s="388"/>
      <c r="PV350" s="388"/>
      <c r="PW350" s="388"/>
      <c r="PX350" s="388"/>
      <c r="PY350" s="388"/>
      <c r="PZ350" s="388"/>
      <c r="QA350" s="388"/>
      <c r="QB350" s="389"/>
      <c r="QC350" s="388"/>
      <c r="QD350" s="388"/>
      <c r="QE350" s="388"/>
      <c r="QF350" s="388"/>
      <c r="QG350" s="388"/>
      <c r="QH350" s="388"/>
      <c r="QI350" s="388"/>
      <c r="QJ350" s="388"/>
      <c r="QK350" s="388"/>
      <c r="QL350" s="389"/>
      <c r="QM350" s="388"/>
      <c r="QN350" s="388"/>
      <c r="QO350" s="207"/>
      <c r="QP350" s="206"/>
      <c r="QQ350" s="450"/>
      <c r="QR350" s="206"/>
      <c r="QS350" s="206"/>
      <c r="QT350" s="206"/>
      <c r="QU350" s="453"/>
      <c r="QV350" s="450"/>
      <c r="QW350" s="450"/>
      <c r="QX350" s="207"/>
      <c r="QY350" s="206"/>
      <c r="QZ350" s="206"/>
      <c r="RA350" s="206"/>
      <c r="RB350" s="206"/>
      <c r="RC350" s="206"/>
      <c r="RD350" s="206"/>
      <c r="RE350" s="206"/>
      <c r="RF350" s="206"/>
      <c r="RG350" s="206"/>
      <c r="RH350" s="206"/>
      <c r="RI350" s="207"/>
      <c r="RJ350" s="206"/>
      <c r="RK350" s="206"/>
      <c r="RL350" s="206"/>
      <c r="RM350" s="207"/>
      <c r="RN350" s="206"/>
      <c r="RO350" s="206"/>
      <c r="RP350" s="389"/>
      <c r="RQ350" s="388"/>
      <c r="RR350" s="388"/>
      <c r="RS350" s="388"/>
      <c r="RT350" s="388"/>
      <c r="RU350" s="389"/>
      <c r="RV350" s="388"/>
      <c r="RW350" s="388"/>
      <c r="RX350" s="388"/>
      <c r="RY350" s="388"/>
      <c r="RZ350" s="388"/>
      <c r="SA350" s="388"/>
      <c r="SB350" s="388"/>
      <c r="SC350" s="388"/>
      <c r="SD350" s="388"/>
      <c r="SE350" s="388"/>
      <c r="SF350" s="388"/>
      <c r="SG350" s="207"/>
      <c r="SH350" s="207"/>
      <c r="SI350" s="206"/>
      <c r="SJ350" s="206"/>
      <c r="SK350" s="450"/>
      <c r="SL350" s="206"/>
      <c r="SM350" s="207"/>
      <c r="SN350" s="206"/>
      <c r="SO350" s="206"/>
      <c r="SP350" s="207"/>
      <c r="SQ350" s="207"/>
      <c r="SR350" s="206"/>
      <c r="SS350" s="206"/>
      <c r="ST350" s="206"/>
      <c r="SU350" s="206"/>
      <c r="SV350" s="207"/>
      <c r="SW350" s="206"/>
      <c r="SX350" s="206"/>
      <c r="SY350" s="207"/>
      <c r="SZ350" s="206"/>
      <c r="TA350" s="206"/>
      <c r="TB350" s="206"/>
      <c r="TC350" s="206"/>
      <c r="TD350" s="363"/>
      <c r="TE350" s="363"/>
      <c r="TF350" s="363"/>
      <c r="TG350" s="206"/>
      <c r="TH350" s="207"/>
      <c r="TI350" s="206"/>
      <c r="TJ350" s="206"/>
      <c r="TK350" s="206"/>
      <c r="TL350" s="207"/>
      <c r="TM350" s="207"/>
      <c r="TN350" s="206"/>
      <c r="TO350" s="206"/>
      <c r="TP350" s="207"/>
      <c r="TQ350" s="206"/>
      <c r="TR350" s="206"/>
      <c r="TS350" s="206"/>
      <c r="TT350" s="207"/>
      <c r="TU350" s="206"/>
      <c r="TV350" s="206"/>
      <c r="TW350" s="207"/>
      <c r="TX350" s="206"/>
      <c r="TY350" s="206"/>
      <c r="TZ350" s="206"/>
      <c r="UA350" s="206"/>
      <c r="UB350" s="206"/>
      <c r="UC350" s="206"/>
      <c r="UD350" s="450"/>
      <c r="UE350" s="450"/>
      <c r="UF350" s="206"/>
      <c r="UG350" s="206"/>
      <c r="UH350" s="206"/>
      <c r="UI350" s="206"/>
      <c r="UJ350" s="206"/>
      <c r="UK350" s="206"/>
    </row>
    <row r="351" spans="1:557">
      <c r="A351" s="206" t="s">
        <v>210</v>
      </c>
      <c r="B351" s="206" t="s">
        <v>495</v>
      </c>
      <c r="C351" s="207"/>
      <c r="D351" s="206"/>
      <c r="E351" s="206"/>
      <c r="F351" s="450"/>
      <c r="G351" s="207"/>
      <c r="H351" s="206"/>
      <c r="I351" s="206"/>
      <c r="J351" s="388"/>
      <c r="K351" s="388"/>
      <c r="L351" s="453"/>
      <c r="M351" s="450"/>
      <c r="N351" s="450"/>
      <c r="O351" s="450"/>
      <c r="P351" s="207"/>
      <c r="Q351" s="207"/>
      <c r="R351" s="206"/>
      <c r="S351" s="206"/>
      <c r="T351" s="206"/>
      <c r="U351" s="395"/>
      <c r="V351" s="225" t="s">
        <v>583</v>
      </c>
      <c r="W351" s="395"/>
      <c r="X351" s="207"/>
      <c r="Y351" s="206"/>
      <c r="Z351" s="206"/>
      <c r="AA351" s="206"/>
      <c r="AB351" s="206"/>
      <c r="AC351" s="207"/>
      <c r="AD351" s="206"/>
      <c r="AE351" s="206"/>
      <c r="AF351" s="206"/>
      <c r="AG351" s="206"/>
      <c r="AH351" s="206"/>
      <c r="AI351" s="206"/>
      <c r="AJ351" s="206"/>
      <c r="AK351" s="206"/>
      <c r="AL351" s="206"/>
      <c r="AM351" s="206"/>
      <c r="AN351" s="207"/>
      <c r="AO351" s="206"/>
      <c r="AP351" s="206"/>
      <c r="AQ351" s="206"/>
      <c r="AR351" s="206"/>
      <c r="AS351" s="206"/>
      <c r="AT351" s="206"/>
      <c r="AU351" s="206"/>
      <c r="AV351" s="206"/>
      <c r="AW351" s="207"/>
      <c r="AX351" s="206"/>
      <c r="AY351" s="206"/>
      <c r="AZ351" s="206"/>
      <c r="BA351" s="206"/>
      <c r="BB351" s="206"/>
      <c r="BC351" s="207"/>
      <c r="BD351" s="206"/>
      <c r="BE351" s="206"/>
      <c r="BF351" s="206"/>
      <c r="BG351" s="206"/>
      <c r="BH351" s="206"/>
      <c r="BI351" s="206"/>
      <c r="BJ351" s="206"/>
      <c r="BK351" s="206"/>
      <c r="BL351" s="206"/>
      <c r="BM351" s="206"/>
      <c r="BN351" s="206"/>
      <c r="BO351" s="206"/>
      <c r="BP351" s="206"/>
      <c r="BQ351" s="206"/>
      <c r="BR351" s="206"/>
      <c r="BS351" s="207"/>
      <c r="BT351" s="225" t="s">
        <v>583</v>
      </c>
      <c r="BU351" s="225" t="s">
        <v>583</v>
      </c>
      <c r="BV351" s="206"/>
      <c r="BW351" s="206"/>
      <c r="BX351" s="206"/>
      <c r="BY351" s="206"/>
      <c r="BZ351" s="206"/>
      <c r="CA351" s="206"/>
      <c r="CB351" s="207"/>
      <c r="CC351" s="206"/>
      <c r="CD351" s="206"/>
      <c r="CE351" s="206"/>
      <c r="CF351" s="206"/>
      <c r="CG351" s="206"/>
      <c r="CH351" s="206"/>
      <c r="CI351" s="206"/>
      <c r="CJ351" s="206"/>
      <c r="CK351" s="206"/>
      <c r="CL351" s="206"/>
      <c r="CM351" s="206"/>
      <c r="CN351" s="207"/>
      <c r="CO351" s="206"/>
      <c r="CP351" s="206"/>
      <c r="CQ351" s="206"/>
      <c r="CR351" s="206"/>
      <c r="CS351" s="206"/>
      <c r="CT351" s="206"/>
      <c r="CU351" s="206"/>
      <c r="CV351" s="206"/>
      <c r="CW351" s="206"/>
      <c r="CX351" s="206"/>
      <c r="CY351" s="206"/>
      <c r="CZ351" s="206"/>
      <c r="DA351" s="206"/>
      <c r="DB351" s="206"/>
      <c r="DC351" s="206"/>
      <c r="DD351" s="206"/>
      <c r="DE351" s="206"/>
      <c r="DF351" s="206"/>
      <c r="DG351" s="206"/>
      <c r="DH351" s="206"/>
      <c r="DI351" s="207"/>
      <c r="DJ351" s="207"/>
      <c r="DK351" s="206"/>
      <c r="DL351" s="206"/>
      <c r="DM351" s="207"/>
      <c r="DN351" s="206"/>
      <c r="DO351" s="206"/>
      <c r="DP351" s="207"/>
      <c r="DQ351" s="206"/>
      <c r="DR351" s="206"/>
      <c r="DS351" s="206"/>
      <c r="DT351" s="206"/>
      <c r="DU351" s="389"/>
      <c r="DV351" s="388"/>
      <c r="DW351" s="388"/>
      <c r="DX351" s="388"/>
      <c r="DY351" s="388"/>
      <c r="DZ351" s="388"/>
      <c r="EA351" s="388"/>
      <c r="EB351" s="388"/>
      <c r="EC351" s="389"/>
      <c r="ED351" s="388"/>
      <c r="EE351" s="388"/>
      <c r="EF351" s="388"/>
      <c r="EG351" s="388"/>
      <c r="EH351" s="388"/>
      <c r="EI351" s="388"/>
      <c r="EJ351" s="388"/>
      <c r="EK351" s="389"/>
      <c r="EL351" s="388"/>
      <c r="EM351" s="388"/>
      <c r="EN351" s="388"/>
      <c r="EO351" s="388"/>
      <c r="EP351" s="388"/>
      <c r="EQ351" s="388"/>
      <c r="ER351" s="388"/>
      <c r="ES351" s="207"/>
      <c r="ET351" s="206"/>
      <c r="EU351" s="206"/>
      <c r="EV351" s="206"/>
      <c r="EW351" s="206"/>
      <c r="EX351" s="363"/>
      <c r="EY351" s="363"/>
      <c r="EZ351" s="363"/>
      <c r="FA351" s="206"/>
      <c r="FB351" s="363"/>
      <c r="FC351" s="206"/>
      <c r="FD351" s="363"/>
      <c r="FE351" s="363"/>
      <c r="FF351" s="363"/>
      <c r="FG351" s="363"/>
      <c r="FH351" s="206"/>
      <c r="FI351" s="206"/>
      <c r="FJ351" s="206"/>
      <c r="FK351" s="206"/>
      <c r="FL351" s="363"/>
      <c r="FM351" s="363"/>
      <c r="FN351" s="363"/>
      <c r="FO351" s="363"/>
      <c r="FP351" s="363"/>
      <c r="FQ351" s="363"/>
      <c r="FR351" s="363"/>
      <c r="FS351" s="363"/>
      <c r="FT351" s="363"/>
      <c r="FU351" s="363"/>
      <c r="FV351" s="363"/>
      <c r="FW351" s="363"/>
      <c r="FX351" s="363"/>
      <c r="FY351" s="363"/>
      <c r="FZ351" s="363"/>
      <c r="GA351" s="363"/>
      <c r="GB351" s="363"/>
      <c r="GC351" s="363"/>
      <c r="GD351" s="363"/>
      <c r="GE351" s="363"/>
      <c r="GF351" s="363"/>
      <c r="GG351" s="363"/>
      <c r="GH351" s="206"/>
      <c r="GI351" s="362"/>
      <c r="GJ351" s="363"/>
      <c r="GK351" s="363"/>
      <c r="GL351" s="363"/>
      <c r="GM351" s="363"/>
      <c r="GN351" s="363"/>
      <c r="GO351" s="363"/>
      <c r="GP351" s="363"/>
      <c r="GQ351" s="363"/>
      <c r="GR351" s="207"/>
      <c r="GS351" s="206"/>
      <c r="GT351" s="206"/>
      <c r="GU351" s="206"/>
      <c r="GV351" s="206"/>
      <c r="GW351" s="206"/>
      <c r="GX351" s="206"/>
      <c r="GY351" s="207"/>
      <c r="GZ351" s="206"/>
      <c r="HA351" s="206"/>
      <c r="HB351" s="206"/>
      <c r="HC351" s="206"/>
      <c r="HD351" s="206"/>
      <c r="HE351" s="206"/>
      <c r="HF351" s="207"/>
      <c r="HG351" s="207"/>
      <c r="HH351" s="206"/>
      <c r="HI351" s="206"/>
      <c r="HJ351" s="206"/>
      <c r="HK351" s="389"/>
      <c r="HL351" s="388"/>
      <c r="HM351" s="388"/>
      <c r="HN351" s="388"/>
      <c r="HO351" s="388"/>
      <c r="HP351" s="388"/>
      <c r="HQ351" s="388"/>
      <c r="HR351" s="388"/>
      <c r="HS351" s="207"/>
      <c r="HT351" s="206"/>
      <c r="HU351" s="206"/>
      <c r="HV351" s="206"/>
      <c r="HW351" s="363"/>
      <c r="HX351" s="450"/>
      <c r="HY351" s="450"/>
      <c r="HZ351" s="450"/>
      <c r="IA351" s="450"/>
      <c r="IB351" s="450"/>
      <c r="IC351" s="363"/>
      <c r="ID351" s="206"/>
      <c r="IE351" s="207"/>
      <c r="IF351" s="206"/>
      <c r="IG351" s="206"/>
      <c r="IH351" s="453"/>
      <c r="II351" s="450"/>
      <c r="IJ351" s="450"/>
      <c r="IK351" s="450"/>
      <c r="IL351" s="450"/>
      <c r="IM351" s="450"/>
      <c r="IN351" s="450"/>
      <c r="IO351" s="450"/>
      <c r="IP351" s="450"/>
      <c r="IQ351" s="450"/>
      <c r="IR351" s="450"/>
      <c r="IS351" s="453"/>
      <c r="IT351" s="450"/>
      <c r="IU351" s="450"/>
      <c r="IV351" s="207"/>
      <c r="IW351" s="206"/>
      <c r="IX351" s="206"/>
      <c r="IY351" s="207"/>
      <c r="IZ351" s="207"/>
      <c r="JA351" s="206"/>
      <c r="JB351" s="206"/>
      <c r="JC351" s="206"/>
      <c r="JD351" s="206"/>
      <c r="JE351" s="207"/>
      <c r="JF351" s="206"/>
      <c r="JG351" s="206"/>
      <c r="JH351" s="389"/>
      <c r="JI351" s="388"/>
      <c r="JJ351" s="388"/>
      <c r="JK351" s="207"/>
      <c r="JL351" s="207"/>
      <c r="JM351" s="206"/>
      <c r="JN351" s="206"/>
      <c r="JO351" s="206"/>
      <c r="JP351" s="206"/>
      <c r="JQ351" s="389"/>
      <c r="JR351" s="388"/>
      <c r="JS351" s="388"/>
      <c r="JT351" s="388"/>
      <c r="JU351" s="388"/>
      <c r="JV351" s="388"/>
      <c r="JW351" s="388"/>
      <c r="JX351" s="388"/>
      <c r="JY351" s="388"/>
      <c r="JZ351" s="207"/>
      <c r="KA351" s="206"/>
      <c r="KB351" s="206"/>
      <c r="KC351" s="206"/>
      <c r="KD351" s="206"/>
      <c r="KE351" s="212"/>
      <c r="KF351" s="206"/>
      <c r="KG351" s="206"/>
      <c r="KH351" s="207"/>
      <c r="KI351" s="207"/>
      <c r="KJ351" s="206"/>
      <c r="KK351" s="206"/>
      <c r="KL351" s="206"/>
      <c r="KM351" s="206"/>
      <c r="KN351" s="206"/>
      <c r="KO351" s="450"/>
      <c r="KP351" s="450"/>
      <c r="KQ351" s="206"/>
      <c r="KR351" s="206"/>
      <c r="KS351" s="604"/>
      <c r="KT351" s="363"/>
      <c r="KU351" s="206"/>
      <c r="KV351" s="206"/>
      <c r="KW351" s="206"/>
      <c r="KX351" s="388"/>
      <c r="KY351" s="388"/>
      <c r="KZ351" s="388"/>
      <c r="LA351" s="388"/>
      <c r="LB351" s="388"/>
      <c r="LC351" s="388"/>
      <c r="LD351" s="389"/>
      <c r="LE351" s="388"/>
      <c r="LF351" s="388"/>
      <c r="LG351" s="207"/>
      <c r="LH351" s="206"/>
      <c r="LI351" s="206"/>
      <c r="LJ351" s="388"/>
      <c r="LK351" s="207"/>
      <c r="LL351" s="206"/>
      <c r="LM351" s="206"/>
      <c r="LN351" s="206"/>
      <c r="LO351" s="206"/>
      <c r="LP351" s="206"/>
      <c r="LQ351" s="206"/>
      <c r="LR351" s="388"/>
      <c r="LS351" s="388"/>
      <c r="LT351" s="388"/>
      <c r="LU351" s="388"/>
      <c r="LV351" s="388"/>
      <c r="LW351" s="388"/>
      <c r="LX351" s="206"/>
      <c r="LY351" s="207"/>
      <c r="LZ351" s="206"/>
      <c r="MA351" s="206"/>
      <c r="MB351" s="206"/>
      <c r="MC351" s="207"/>
      <c r="MD351" s="207"/>
      <c r="ME351" s="225" t="s">
        <v>658</v>
      </c>
      <c r="MF351" s="225" t="s">
        <v>658</v>
      </c>
      <c r="MG351" s="225" t="s">
        <v>658</v>
      </c>
      <c r="MH351" s="225" t="s">
        <v>658</v>
      </c>
      <c r="MI351" s="225" t="s">
        <v>658</v>
      </c>
      <c r="MJ351" s="225" t="s">
        <v>658</v>
      </c>
      <c r="MK351" s="225" t="s">
        <v>658</v>
      </c>
      <c r="ML351" s="225" t="s">
        <v>658</v>
      </c>
      <c r="MM351" s="218"/>
      <c r="MN351" s="206"/>
      <c r="MO351" s="206"/>
      <c r="MP351" s="389"/>
      <c r="MQ351" s="361"/>
      <c r="MR351" s="361"/>
      <c r="MS351" s="361"/>
      <c r="MT351" s="361"/>
      <c r="MU351" s="361"/>
      <c r="MV351" s="361"/>
      <c r="MW351" s="361"/>
      <c r="MX351" s="389"/>
      <c r="MY351" s="361"/>
      <c r="MZ351" s="361"/>
      <c r="NA351" s="212"/>
      <c r="NB351" s="206"/>
      <c r="NC351" s="206"/>
      <c r="ND351" s="206"/>
      <c r="NE351" s="207"/>
      <c r="NF351" s="207"/>
      <c r="NG351" s="206"/>
      <c r="NH351" s="206"/>
      <c r="NI351" s="206"/>
      <c r="NJ351" s="207"/>
      <c r="NK351" s="206"/>
      <c r="NL351" s="206"/>
      <c r="NM351" s="206"/>
      <c r="NN351" s="207"/>
      <c r="NO351" s="206"/>
      <c r="NP351" s="206"/>
      <c r="NQ351" s="206"/>
      <c r="NR351" s="206"/>
      <c r="NS351" s="206"/>
      <c r="NT351" s="206"/>
      <c r="NU351" s="207"/>
      <c r="NV351" s="206"/>
      <c r="NW351" s="206"/>
      <c r="NX351" s="206"/>
      <c r="NY351" s="206"/>
      <c r="NZ351" s="207"/>
      <c r="OA351" s="206"/>
      <c r="OB351" s="206"/>
      <c r="OC351" s="206"/>
      <c r="OD351" s="207"/>
      <c r="OE351" s="206"/>
      <c r="OF351" s="206"/>
      <c r="OG351" s="206"/>
      <c r="OH351" s="206"/>
      <c r="OI351" s="207"/>
      <c r="OJ351" s="206"/>
      <c r="OK351" s="206"/>
      <c r="OL351" s="207"/>
      <c r="OM351" s="206"/>
      <c r="ON351" s="206"/>
      <c r="OO351" s="206"/>
      <c r="OP351" s="212"/>
      <c r="OQ351" s="206"/>
      <c r="OR351" s="206"/>
      <c r="OS351" s="206"/>
      <c r="OT351" s="206"/>
      <c r="OU351" s="206"/>
      <c r="OV351" s="206"/>
      <c r="OW351" s="206"/>
      <c r="OX351" s="206"/>
      <c r="OY351" s="212"/>
      <c r="OZ351" s="206"/>
      <c r="PA351" s="206"/>
      <c r="PB351" s="207"/>
      <c r="PC351" s="206"/>
      <c r="PD351" s="206"/>
      <c r="PE351" s="206"/>
      <c r="PF351" s="206"/>
      <c r="PG351" s="388"/>
      <c r="PH351" s="388"/>
      <c r="PI351" s="388"/>
      <c r="PJ351" s="388"/>
      <c r="PK351" s="389"/>
      <c r="PL351" s="388"/>
      <c r="PM351" s="388"/>
      <c r="PN351" s="388"/>
      <c r="PO351" s="388"/>
      <c r="PP351" s="388"/>
      <c r="PQ351" s="388"/>
      <c r="PR351" s="388"/>
      <c r="PS351" s="389"/>
      <c r="PT351" s="388"/>
      <c r="PU351" s="388"/>
      <c r="PV351" s="388"/>
      <c r="PW351" s="388"/>
      <c r="PX351" s="388"/>
      <c r="PY351" s="388"/>
      <c r="PZ351" s="388"/>
      <c r="QA351" s="388"/>
      <c r="QB351" s="389"/>
      <c r="QC351" s="388"/>
      <c r="QD351" s="388"/>
      <c r="QE351" s="388"/>
      <c r="QF351" s="388"/>
      <c r="QG351" s="388"/>
      <c r="QH351" s="388"/>
      <c r="QI351" s="388"/>
      <c r="QJ351" s="388"/>
      <c r="QK351" s="388"/>
      <c r="QL351" s="389"/>
      <c r="QM351" s="388"/>
      <c r="QN351" s="388"/>
      <c r="QO351" s="207"/>
      <c r="QP351" s="206"/>
      <c r="QQ351" s="450"/>
      <c r="QR351" s="206"/>
      <c r="QS351" s="206"/>
      <c r="QT351" s="206"/>
      <c r="QU351" s="453"/>
      <c r="QV351" s="450"/>
      <c r="QW351" s="450"/>
      <c r="QX351" s="207"/>
      <c r="QY351" s="206"/>
      <c r="QZ351" s="206"/>
      <c r="RA351" s="206"/>
      <c r="RB351" s="206"/>
      <c r="RC351" s="206"/>
      <c r="RD351" s="206"/>
      <c r="RE351" s="206"/>
      <c r="RF351" s="206"/>
      <c r="RG351" s="206"/>
      <c r="RH351" s="206"/>
      <c r="RI351" s="207"/>
      <c r="RJ351" s="206"/>
      <c r="RK351" s="206"/>
      <c r="RL351" s="206"/>
      <c r="RM351" s="207"/>
      <c r="RN351" s="206"/>
      <c r="RO351" s="206"/>
      <c r="RP351" s="389"/>
      <c r="RQ351" s="388"/>
      <c r="RR351" s="388"/>
      <c r="RS351" s="388"/>
      <c r="RT351" s="388"/>
      <c r="RU351" s="389"/>
      <c r="RV351" s="388"/>
      <c r="RW351" s="388"/>
      <c r="RX351" s="388"/>
      <c r="RY351" s="388"/>
      <c r="RZ351" s="388"/>
      <c r="SA351" s="388"/>
      <c r="SB351" s="388"/>
      <c r="SC351" s="388"/>
      <c r="SD351" s="388"/>
      <c r="SE351" s="388"/>
      <c r="SF351" s="388"/>
      <c r="SG351" s="207"/>
      <c r="SH351" s="207"/>
      <c r="SI351" s="206"/>
      <c r="SJ351" s="206"/>
      <c r="SK351" s="450"/>
      <c r="SL351" s="206"/>
      <c r="SM351" s="207"/>
      <c r="SN351" s="206"/>
      <c r="SO351" s="206"/>
      <c r="SP351" s="207"/>
      <c r="SQ351" s="207"/>
      <c r="SR351" s="206"/>
      <c r="SS351" s="206"/>
      <c r="ST351" s="206"/>
      <c r="SU351" s="206"/>
      <c r="SV351" s="207"/>
      <c r="SW351" s="206"/>
      <c r="SX351" s="206"/>
      <c r="SY351" s="207"/>
      <c r="SZ351" s="206"/>
      <c r="TA351" s="206"/>
      <c r="TB351" s="206"/>
      <c r="TC351" s="206"/>
      <c r="TD351" s="363"/>
      <c r="TE351" s="363"/>
      <c r="TF351" s="363"/>
      <c r="TG351" s="206"/>
      <c r="TH351" s="207"/>
      <c r="TI351" s="206"/>
      <c r="TJ351" s="206"/>
      <c r="TK351" s="206"/>
      <c r="TL351" s="207"/>
      <c r="TM351" s="207"/>
      <c r="TN351" s="206"/>
      <c r="TO351" s="206"/>
      <c r="TP351" s="207"/>
      <c r="TQ351" s="206"/>
      <c r="TR351" s="206"/>
      <c r="TS351" s="206"/>
      <c r="TT351" s="207"/>
      <c r="TU351" s="206"/>
      <c r="TV351" s="206"/>
      <c r="TW351" s="207"/>
      <c r="TX351" s="206"/>
      <c r="TY351" s="206"/>
      <c r="TZ351" s="206"/>
      <c r="UA351" s="206"/>
      <c r="UB351" s="206"/>
      <c r="UC351" s="206"/>
      <c r="UD351" s="450"/>
      <c r="UE351" s="450"/>
      <c r="UF351" s="206"/>
      <c r="UG351" s="206"/>
      <c r="UH351" s="206"/>
      <c r="UI351" s="206"/>
      <c r="UJ351" s="206"/>
      <c r="UK351" s="206"/>
    </row>
    <row r="352" spans="1:557">
      <c r="A352" s="206" t="s">
        <v>211</v>
      </c>
      <c r="B352" s="206" t="s">
        <v>496</v>
      </c>
      <c r="C352" s="207"/>
      <c r="D352" s="206"/>
      <c r="E352" s="206"/>
      <c r="F352" s="450"/>
      <c r="G352" s="207"/>
      <c r="H352" s="206"/>
      <c r="I352" s="206"/>
      <c r="J352" s="388"/>
      <c r="K352" s="388"/>
      <c r="L352" s="453"/>
      <c r="M352" s="450"/>
      <c r="N352" s="450"/>
      <c r="O352" s="450"/>
      <c r="P352" s="207"/>
      <c r="Q352" s="207"/>
      <c r="R352" s="206"/>
      <c r="S352" s="206"/>
      <c r="T352" s="206"/>
      <c r="U352" s="395"/>
      <c r="V352" s="225" t="s">
        <v>583</v>
      </c>
      <c r="W352" s="395"/>
      <c r="X352" s="207"/>
      <c r="Y352" s="206"/>
      <c r="Z352" s="206"/>
      <c r="AA352" s="206"/>
      <c r="AB352" s="206"/>
      <c r="AC352" s="207"/>
      <c r="AD352" s="206"/>
      <c r="AE352" s="206"/>
      <c r="AF352" s="206"/>
      <c r="AG352" s="206"/>
      <c r="AH352" s="206"/>
      <c r="AI352" s="206"/>
      <c r="AJ352" s="206"/>
      <c r="AK352" s="206"/>
      <c r="AL352" s="206"/>
      <c r="AM352" s="206"/>
      <c r="AN352" s="207"/>
      <c r="AO352" s="206"/>
      <c r="AP352" s="206"/>
      <c r="AQ352" s="206"/>
      <c r="AR352" s="206"/>
      <c r="AS352" s="206"/>
      <c r="AT352" s="206"/>
      <c r="AU352" s="206"/>
      <c r="AV352" s="206"/>
      <c r="AW352" s="207"/>
      <c r="AX352" s="206"/>
      <c r="AY352" s="206"/>
      <c r="AZ352" s="206"/>
      <c r="BA352" s="206"/>
      <c r="BB352" s="206"/>
      <c r="BC352" s="207"/>
      <c r="BD352" s="206"/>
      <c r="BE352" s="206"/>
      <c r="BF352" s="206"/>
      <c r="BG352" s="206"/>
      <c r="BH352" s="206"/>
      <c r="BI352" s="206"/>
      <c r="BJ352" s="206"/>
      <c r="BK352" s="206"/>
      <c r="BL352" s="206"/>
      <c r="BM352" s="206"/>
      <c r="BN352" s="206"/>
      <c r="BO352" s="206"/>
      <c r="BP352" s="206"/>
      <c r="BQ352" s="206"/>
      <c r="BR352" s="206"/>
      <c r="BS352" s="207"/>
      <c r="BT352" s="225" t="s">
        <v>583</v>
      </c>
      <c r="BU352" s="225" t="s">
        <v>583</v>
      </c>
      <c r="BV352" s="206"/>
      <c r="BW352" s="206"/>
      <c r="BX352" s="206"/>
      <c r="BY352" s="206"/>
      <c r="BZ352" s="206"/>
      <c r="CA352" s="206"/>
      <c r="CB352" s="207"/>
      <c r="CC352" s="206"/>
      <c r="CD352" s="206"/>
      <c r="CE352" s="206"/>
      <c r="CF352" s="206"/>
      <c r="CG352" s="206"/>
      <c r="CH352" s="206"/>
      <c r="CI352" s="206"/>
      <c r="CJ352" s="206"/>
      <c r="CK352" s="206"/>
      <c r="CL352" s="206"/>
      <c r="CM352" s="206"/>
      <c r="CN352" s="207"/>
      <c r="CO352" s="206"/>
      <c r="CP352" s="206"/>
      <c r="CQ352" s="206"/>
      <c r="CR352" s="206"/>
      <c r="CS352" s="206"/>
      <c r="CT352" s="206"/>
      <c r="CU352" s="206"/>
      <c r="CV352" s="206"/>
      <c r="CW352" s="206"/>
      <c r="CX352" s="206"/>
      <c r="CY352" s="206"/>
      <c r="CZ352" s="206"/>
      <c r="DA352" s="206"/>
      <c r="DB352" s="206"/>
      <c r="DC352" s="206"/>
      <c r="DD352" s="206"/>
      <c r="DE352" s="206"/>
      <c r="DF352" s="206"/>
      <c r="DG352" s="206"/>
      <c r="DH352" s="206"/>
      <c r="DI352" s="207"/>
      <c r="DJ352" s="207"/>
      <c r="DK352" s="206"/>
      <c r="DL352" s="206"/>
      <c r="DM352" s="207"/>
      <c r="DN352" s="206"/>
      <c r="DO352" s="206"/>
      <c r="DP352" s="207"/>
      <c r="DQ352" s="206"/>
      <c r="DR352" s="206"/>
      <c r="DS352" s="206"/>
      <c r="DT352" s="206"/>
      <c r="DU352" s="389"/>
      <c r="DV352" s="388"/>
      <c r="DW352" s="388"/>
      <c r="DX352" s="388"/>
      <c r="DY352" s="388"/>
      <c r="DZ352" s="388"/>
      <c r="EA352" s="388"/>
      <c r="EB352" s="388"/>
      <c r="EC352" s="389"/>
      <c r="ED352" s="388"/>
      <c r="EE352" s="388"/>
      <c r="EF352" s="388"/>
      <c r="EG352" s="388"/>
      <c r="EH352" s="388"/>
      <c r="EI352" s="388"/>
      <c r="EJ352" s="388"/>
      <c r="EK352" s="389"/>
      <c r="EL352" s="388"/>
      <c r="EM352" s="388"/>
      <c r="EN352" s="388"/>
      <c r="EO352" s="388"/>
      <c r="EP352" s="388"/>
      <c r="EQ352" s="388"/>
      <c r="ER352" s="388"/>
      <c r="ES352" s="207"/>
      <c r="ET352" s="206"/>
      <c r="EU352" s="206"/>
      <c r="EV352" s="206"/>
      <c r="EW352" s="206"/>
      <c r="EX352" s="363"/>
      <c r="EY352" s="363"/>
      <c r="EZ352" s="363"/>
      <c r="FA352" s="206"/>
      <c r="FB352" s="363"/>
      <c r="FC352" s="206"/>
      <c r="FD352" s="363"/>
      <c r="FE352" s="363"/>
      <c r="FF352" s="363"/>
      <c r="FG352" s="363"/>
      <c r="FH352" s="206"/>
      <c r="FI352" s="206"/>
      <c r="FJ352" s="206"/>
      <c r="FK352" s="206"/>
      <c r="FL352" s="363"/>
      <c r="FM352" s="363"/>
      <c r="FN352" s="363"/>
      <c r="FO352" s="363"/>
      <c r="FP352" s="363"/>
      <c r="FQ352" s="363"/>
      <c r="FR352" s="363"/>
      <c r="FS352" s="363"/>
      <c r="FT352" s="363"/>
      <c r="FU352" s="363"/>
      <c r="FV352" s="363"/>
      <c r="FW352" s="363"/>
      <c r="FX352" s="363"/>
      <c r="FY352" s="363"/>
      <c r="FZ352" s="363"/>
      <c r="GA352" s="363"/>
      <c r="GB352" s="363"/>
      <c r="GC352" s="363"/>
      <c r="GD352" s="363"/>
      <c r="GE352" s="363"/>
      <c r="GF352" s="363"/>
      <c r="GG352" s="363"/>
      <c r="GH352" s="206"/>
      <c r="GI352" s="362"/>
      <c r="GJ352" s="363"/>
      <c r="GK352" s="363"/>
      <c r="GL352" s="363"/>
      <c r="GM352" s="363"/>
      <c r="GN352" s="363"/>
      <c r="GO352" s="363"/>
      <c r="GP352" s="363"/>
      <c r="GQ352" s="363"/>
      <c r="GR352" s="207"/>
      <c r="GS352" s="206"/>
      <c r="GT352" s="206"/>
      <c r="GU352" s="206"/>
      <c r="GV352" s="206"/>
      <c r="GW352" s="206"/>
      <c r="GX352" s="206"/>
      <c r="GY352" s="207"/>
      <c r="GZ352" s="206"/>
      <c r="HA352" s="206"/>
      <c r="HB352" s="206"/>
      <c r="HC352" s="206"/>
      <c r="HD352" s="206"/>
      <c r="HE352" s="206"/>
      <c r="HF352" s="207"/>
      <c r="HG352" s="207"/>
      <c r="HH352" s="206"/>
      <c r="HI352" s="206"/>
      <c r="HJ352" s="206"/>
      <c r="HK352" s="389"/>
      <c r="HL352" s="388"/>
      <c r="HM352" s="388"/>
      <c r="HN352" s="388"/>
      <c r="HO352" s="388"/>
      <c r="HP352" s="388"/>
      <c r="HQ352" s="388"/>
      <c r="HR352" s="388"/>
      <c r="HS352" s="207"/>
      <c r="HT352" s="206"/>
      <c r="HU352" s="206"/>
      <c r="HV352" s="206"/>
      <c r="HW352" s="363"/>
      <c r="HX352" s="450"/>
      <c r="HY352" s="450"/>
      <c r="HZ352" s="450"/>
      <c r="IA352" s="450"/>
      <c r="IB352" s="450"/>
      <c r="IC352" s="363"/>
      <c r="ID352" s="206"/>
      <c r="IE352" s="207"/>
      <c r="IF352" s="206"/>
      <c r="IG352" s="206"/>
      <c r="IH352" s="453"/>
      <c r="II352" s="450"/>
      <c r="IJ352" s="450"/>
      <c r="IK352" s="450"/>
      <c r="IL352" s="450"/>
      <c r="IM352" s="450"/>
      <c r="IN352" s="450"/>
      <c r="IO352" s="450"/>
      <c r="IP352" s="450"/>
      <c r="IQ352" s="450"/>
      <c r="IR352" s="450"/>
      <c r="IS352" s="453"/>
      <c r="IT352" s="450"/>
      <c r="IU352" s="450"/>
      <c r="IV352" s="207"/>
      <c r="IW352" s="206"/>
      <c r="IX352" s="206"/>
      <c r="IY352" s="207"/>
      <c r="IZ352" s="207"/>
      <c r="JA352" s="206"/>
      <c r="JB352" s="206"/>
      <c r="JC352" s="206"/>
      <c r="JD352" s="206"/>
      <c r="JE352" s="207"/>
      <c r="JF352" s="206"/>
      <c r="JG352" s="206"/>
      <c r="JH352" s="389"/>
      <c r="JI352" s="388"/>
      <c r="JJ352" s="388"/>
      <c r="JK352" s="207"/>
      <c r="JL352" s="207"/>
      <c r="JM352" s="206"/>
      <c r="JN352" s="206"/>
      <c r="JO352" s="206"/>
      <c r="JP352" s="206"/>
      <c r="JQ352" s="389"/>
      <c r="JR352" s="388"/>
      <c r="JS352" s="388"/>
      <c r="JT352" s="388"/>
      <c r="JU352" s="388"/>
      <c r="JV352" s="388"/>
      <c r="JW352" s="388"/>
      <c r="JX352" s="388"/>
      <c r="JY352" s="388"/>
      <c r="JZ352" s="207"/>
      <c r="KA352" s="206"/>
      <c r="KB352" s="206"/>
      <c r="KC352" s="206"/>
      <c r="KD352" s="206"/>
      <c r="KE352" s="212"/>
      <c r="KF352" s="206"/>
      <c r="KG352" s="206"/>
      <c r="KH352" s="207"/>
      <c r="KI352" s="207"/>
      <c r="KJ352" s="206"/>
      <c r="KK352" s="206"/>
      <c r="KL352" s="206"/>
      <c r="KM352" s="206"/>
      <c r="KN352" s="206"/>
      <c r="KO352" s="450"/>
      <c r="KP352" s="450"/>
      <c r="KQ352" s="206"/>
      <c r="KR352" s="206"/>
      <c r="KS352" s="604"/>
      <c r="KT352" s="363"/>
      <c r="KU352" s="206"/>
      <c r="KV352" s="206"/>
      <c r="KW352" s="206"/>
      <c r="KX352" s="388"/>
      <c r="KY352" s="388"/>
      <c r="KZ352" s="388"/>
      <c r="LA352" s="388"/>
      <c r="LB352" s="388"/>
      <c r="LC352" s="388"/>
      <c r="LD352" s="389"/>
      <c r="LE352" s="388"/>
      <c r="LF352" s="388"/>
      <c r="LG352" s="207"/>
      <c r="LH352" s="206"/>
      <c r="LI352" s="206"/>
      <c r="LJ352" s="388"/>
      <c r="LK352" s="207"/>
      <c r="LL352" s="206"/>
      <c r="LM352" s="206"/>
      <c r="LN352" s="206"/>
      <c r="LO352" s="206"/>
      <c r="LP352" s="206"/>
      <c r="LQ352" s="206"/>
      <c r="LR352" s="388"/>
      <c r="LS352" s="388"/>
      <c r="LT352" s="388"/>
      <c r="LU352" s="388"/>
      <c r="LV352" s="388"/>
      <c r="LW352" s="388"/>
      <c r="LX352" s="206"/>
      <c r="LY352" s="207"/>
      <c r="LZ352" s="206"/>
      <c r="MA352" s="206"/>
      <c r="MB352" s="206"/>
      <c r="MC352" s="207"/>
      <c r="MD352" s="207"/>
      <c r="ME352" s="225" t="s">
        <v>658</v>
      </c>
      <c r="MF352" s="225" t="s">
        <v>658</v>
      </c>
      <c r="MG352" s="225" t="s">
        <v>658</v>
      </c>
      <c r="MH352" s="225" t="s">
        <v>658</v>
      </c>
      <c r="MI352" s="225" t="s">
        <v>658</v>
      </c>
      <c r="MJ352" s="225" t="s">
        <v>658</v>
      </c>
      <c r="MK352" s="225" t="s">
        <v>658</v>
      </c>
      <c r="ML352" s="225" t="s">
        <v>658</v>
      </c>
      <c r="MM352" s="225" t="s">
        <v>658</v>
      </c>
      <c r="MN352" s="218"/>
      <c r="MO352" s="206"/>
      <c r="MP352" s="389"/>
      <c r="MQ352" s="361"/>
      <c r="MR352" s="361"/>
      <c r="MS352" s="361"/>
      <c r="MT352" s="361"/>
      <c r="MU352" s="361"/>
      <c r="MV352" s="361"/>
      <c r="MW352" s="361"/>
      <c r="MX352" s="389"/>
      <c r="MY352" s="361"/>
      <c r="MZ352" s="361"/>
      <c r="NA352" s="212"/>
      <c r="NB352" s="206"/>
      <c r="NC352" s="206"/>
      <c r="ND352" s="206"/>
      <c r="NE352" s="207"/>
      <c r="NF352" s="207"/>
      <c r="NG352" s="206"/>
      <c r="NH352" s="206"/>
      <c r="NI352" s="206"/>
      <c r="NJ352" s="207"/>
      <c r="NK352" s="206"/>
      <c r="NL352" s="206"/>
      <c r="NM352" s="206"/>
      <c r="NN352" s="207"/>
      <c r="NO352" s="206"/>
      <c r="NP352" s="206"/>
      <c r="NQ352" s="206"/>
      <c r="NR352" s="206"/>
      <c r="NS352" s="206"/>
      <c r="NT352" s="206"/>
      <c r="NU352" s="207"/>
      <c r="NV352" s="206"/>
      <c r="NW352" s="206"/>
      <c r="NX352" s="206"/>
      <c r="NY352" s="206"/>
      <c r="NZ352" s="207"/>
      <c r="OA352" s="206"/>
      <c r="OB352" s="206"/>
      <c r="OC352" s="206"/>
      <c r="OD352" s="207"/>
      <c r="OE352" s="206"/>
      <c r="OF352" s="206"/>
      <c r="OG352" s="206"/>
      <c r="OH352" s="206"/>
      <c r="OI352" s="207"/>
      <c r="OJ352" s="206"/>
      <c r="OK352" s="206"/>
      <c r="OL352" s="207"/>
      <c r="OM352" s="206"/>
      <c r="ON352" s="206"/>
      <c r="OO352" s="206"/>
      <c r="OP352" s="212"/>
      <c r="OQ352" s="206"/>
      <c r="OR352" s="206"/>
      <c r="OS352" s="206"/>
      <c r="OT352" s="206"/>
      <c r="OU352" s="206"/>
      <c r="OV352" s="206"/>
      <c r="OW352" s="206"/>
      <c r="OX352" s="206"/>
      <c r="OY352" s="212"/>
      <c r="OZ352" s="206"/>
      <c r="PA352" s="206"/>
      <c r="PB352" s="207"/>
      <c r="PC352" s="206"/>
      <c r="PD352" s="206"/>
      <c r="PE352" s="206"/>
      <c r="PF352" s="206"/>
      <c r="PG352" s="388"/>
      <c r="PH352" s="388"/>
      <c r="PI352" s="388"/>
      <c r="PJ352" s="388"/>
      <c r="PK352" s="389"/>
      <c r="PL352" s="388"/>
      <c r="PM352" s="388"/>
      <c r="PN352" s="388"/>
      <c r="PO352" s="388"/>
      <c r="PP352" s="388"/>
      <c r="PQ352" s="388"/>
      <c r="PR352" s="388"/>
      <c r="PS352" s="389"/>
      <c r="PT352" s="388"/>
      <c r="PU352" s="388"/>
      <c r="PV352" s="388"/>
      <c r="PW352" s="388"/>
      <c r="PX352" s="388"/>
      <c r="PY352" s="388"/>
      <c r="PZ352" s="388"/>
      <c r="QA352" s="388"/>
      <c r="QB352" s="389"/>
      <c r="QC352" s="388"/>
      <c r="QD352" s="388"/>
      <c r="QE352" s="388"/>
      <c r="QF352" s="388"/>
      <c r="QG352" s="388"/>
      <c r="QH352" s="388"/>
      <c r="QI352" s="388"/>
      <c r="QJ352" s="388"/>
      <c r="QK352" s="388"/>
      <c r="QL352" s="389"/>
      <c r="QM352" s="388"/>
      <c r="QN352" s="388"/>
      <c r="QO352" s="207"/>
      <c r="QP352" s="206"/>
      <c r="QQ352" s="450"/>
      <c r="QR352" s="206"/>
      <c r="QS352" s="206"/>
      <c r="QT352" s="206"/>
      <c r="QU352" s="453"/>
      <c r="QV352" s="450"/>
      <c r="QW352" s="450"/>
      <c r="QX352" s="207"/>
      <c r="QY352" s="206"/>
      <c r="QZ352" s="206"/>
      <c r="RA352" s="206"/>
      <c r="RB352" s="206"/>
      <c r="RC352" s="206"/>
      <c r="RD352" s="206"/>
      <c r="RE352" s="206"/>
      <c r="RF352" s="206"/>
      <c r="RG352" s="206"/>
      <c r="RH352" s="206"/>
      <c r="RI352" s="207"/>
      <c r="RJ352" s="206"/>
      <c r="RK352" s="206"/>
      <c r="RL352" s="206"/>
      <c r="RM352" s="207"/>
      <c r="RN352" s="206"/>
      <c r="RO352" s="206"/>
      <c r="RP352" s="389"/>
      <c r="RQ352" s="388"/>
      <c r="RR352" s="388"/>
      <c r="RS352" s="388"/>
      <c r="RT352" s="388"/>
      <c r="RU352" s="389"/>
      <c r="RV352" s="388"/>
      <c r="RW352" s="388"/>
      <c r="RX352" s="388"/>
      <c r="RY352" s="388"/>
      <c r="RZ352" s="388"/>
      <c r="SA352" s="388"/>
      <c r="SB352" s="388"/>
      <c r="SC352" s="388"/>
      <c r="SD352" s="388"/>
      <c r="SE352" s="388"/>
      <c r="SF352" s="388"/>
      <c r="SG352" s="207"/>
      <c r="SH352" s="207"/>
      <c r="SI352" s="206"/>
      <c r="SJ352" s="206"/>
      <c r="SK352" s="450"/>
      <c r="SL352" s="206"/>
      <c r="SM352" s="207"/>
      <c r="SN352" s="206"/>
      <c r="SO352" s="206"/>
      <c r="SP352" s="207"/>
      <c r="SQ352" s="207"/>
      <c r="SR352" s="206"/>
      <c r="SS352" s="206"/>
      <c r="ST352" s="206"/>
      <c r="SU352" s="206"/>
      <c r="SV352" s="207"/>
      <c r="SW352" s="206"/>
      <c r="SX352" s="206"/>
      <c r="SY352" s="207"/>
      <c r="SZ352" s="206"/>
      <c r="TA352" s="206"/>
      <c r="TB352" s="206"/>
      <c r="TC352" s="206"/>
      <c r="TD352" s="363"/>
      <c r="TE352" s="363"/>
      <c r="TF352" s="363"/>
      <c r="TG352" s="206"/>
      <c r="TH352" s="207"/>
      <c r="TI352" s="206"/>
      <c r="TJ352" s="206"/>
      <c r="TK352" s="206"/>
      <c r="TL352" s="207"/>
      <c r="TM352" s="207"/>
      <c r="TN352" s="206"/>
      <c r="TO352" s="206"/>
      <c r="TP352" s="207"/>
      <c r="TQ352" s="206"/>
      <c r="TR352" s="206"/>
      <c r="TS352" s="206"/>
      <c r="TT352" s="207"/>
      <c r="TU352" s="206"/>
      <c r="TV352" s="206"/>
      <c r="TW352" s="207"/>
      <c r="TX352" s="206"/>
      <c r="TY352" s="206"/>
      <c r="TZ352" s="206"/>
      <c r="UA352" s="206"/>
      <c r="UB352" s="206"/>
      <c r="UC352" s="206"/>
      <c r="UD352" s="450"/>
      <c r="UE352" s="450"/>
      <c r="UF352" s="206"/>
      <c r="UG352" s="206"/>
      <c r="UH352" s="206"/>
      <c r="UI352" s="206"/>
      <c r="UJ352" s="206"/>
      <c r="UK352" s="206"/>
    </row>
    <row r="353" spans="1:557">
      <c r="A353" s="206" t="s">
        <v>212</v>
      </c>
      <c r="B353" s="206" t="s">
        <v>497</v>
      </c>
      <c r="C353" s="207"/>
      <c r="D353" s="206"/>
      <c r="E353" s="206"/>
      <c r="F353" s="450"/>
      <c r="G353" s="207"/>
      <c r="H353" s="206"/>
      <c r="I353" s="206"/>
      <c r="J353" s="388"/>
      <c r="K353" s="388"/>
      <c r="L353" s="453"/>
      <c r="M353" s="450"/>
      <c r="N353" s="450"/>
      <c r="O353" s="450"/>
      <c r="P353" s="207"/>
      <c r="Q353" s="207"/>
      <c r="R353" s="206"/>
      <c r="S353" s="206"/>
      <c r="T353" s="206"/>
      <c r="U353" s="395"/>
      <c r="V353" s="225" t="s">
        <v>583</v>
      </c>
      <c r="W353" s="395"/>
      <c r="X353" s="207"/>
      <c r="Y353" s="206"/>
      <c r="Z353" s="206"/>
      <c r="AA353" s="206"/>
      <c r="AB353" s="206"/>
      <c r="AC353" s="207"/>
      <c r="AD353" s="206"/>
      <c r="AE353" s="206"/>
      <c r="AF353" s="206"/>
      <c r="AG353" s="206"/>
      <c r="AH353" s="206"/>
      <c r="AI353" s="206"/>
      <c r="AJ353" s="206"/>
      <c r="AK353" s="206"/>
      <c r="AL353" s="206"/>
      <c r="AM353" s="206"/>
      <c r="AN353" s="207"/>
      <c r="AO353" s="206"/>
      <c r="AP353" s="206"/>
      <c r="AQ353" s="206"/>
      <c r="AR353" s="206"/>
      <c r="AS353" s="206"/>
      <c r="AT353" s="206"/>
      <c r="AU353" s="206"/>
      <c r="AV353" s="206"/>
      <c r="AW353" s="207"/>
      <c r="AX353" s="206"/>
      <c r="AY353" s="206"/>
      <c r="AZ353" s="206"/>
      <c r="BA353" s="206"/>
      <c r="BB353" s="206"/>
      <c r="BC353" s="207"/>
      <c r="BD353" s="206"/>
      <c r="BE353" s="206"/>
      <c r="BF353" s="206"/>
      <c r="BG353" s="206"/>
      <c r="BH353" s="206"/>
      <c r="BI353" s="206"/>
      <c r="BJ353" s="206"/>
      <c r="BK353" s="206"/>
      <c r="BL353" s="206"/>
      <c r="BM353" s="206"/>
      <c r="BN353" s="206"/>
      <c r="BO353" s="206"/>
      <c r="BP353" s="206"/>
      <c r="BQ353" s="206"/>
      <c r="BR353" s="206"/>
      <c r="BS353" s="207"/>
      <c r="BT353" s="225" t="s">
        <v>583</v>
      </c>
      <c r="BU353" s="225" t="s">
        <v>583</v>
      </c>
      <c r="BV353" s="206"/>
      <c r="BW353" s="206"/>
      <c r="BX353" s="206"/>
      <c r="BY353" s="206"/>
      <c r="BZ353" s="206"/>
      <c r="CA353" s="206"/>
      <c r="CB353" s="207"/>
      <c r="CC353" s="206"/>
      <c r="CD353" s="206"/>
      <c r="CE353" s="206"/>
      <c r="CF353" s="206"/>
      <c r="CG353" s="206"/>
      <c r="CH353" s="206"/>
      <c r="CI353" s="206"/>
      <c r="CJ353" s="206"/>
      <c r="CK353" s="206"/>
      <c r="CL353" s="206"/>
      <c r="CM353" s="206"/>
      <c r="CN353" s="207"/>
      <c r="CO353" s="206"/>
      <c r="CP353" s="206"/>
      <c r="CQ353" s="206"/>
      <c r="CR353" s="206"/>
      <c r="CS353" s="206"/>
      <c r="CT353" s="206"/>
      <c r="CU353" s="206"/>
      <c r="CV353" s="206"/>
      <c r="CW353" s="206"/>
      <c r="CX353" s="206"/>
      <c r="CY353" s="206"/>
      <c r="CZ353" s="206"/>
      <c r="DA353" s="206"/>
      <c r="DB353" s="206"/>
      <c r="DC353" s="206"/>
      <c r="DD353" s="206"/>
      <c r="DE353" s="206"/>
      <c r="DF353" s="206"/>
      <c r="DG353" s="206"/>
      <c r="DH353" s="206"/>
      <c r="DI353" s="207"/>
      <c r="DJ353" s="207"/>
      <c r="DK353" s="206"/>
      <c r="DL353" s="206"/>
      <c r="DM353" s="207"/>
      <c r="DN353" s="206"/>
      <c r="DO353" s="206"/>
      <c r="DP353" s="207"/>
      <c r="DQ353" s="206"/>
      <c r="DR353" s="206"/>
      <c r="DS353" s="206"/>
      <c r="DT353" s="206"/>
      <c r="DU353" s="389"/>
      <c r="DV353" s="388"/>
      <c r="DW353" s="388"/>
      <c r="DX353" s="388"/>
      <c r="DY353" s="388"/>
      <c r="DZ353" s="388"/>
      <c r="EA353" s="388"/>
      <c r="EB353" s="388"/>
      <c r="EC353" s="389"/>
      <c r="ED353" s="388"/>
      <c r="EE353" s="388"/>
      <c r="EF353" s="388"/>
      <c r="EG353" s="388"/>
      <c r="EH353" s="388"/>
      <c r="EI353" s="388"/>
      <c r="EJ353" s="388"/>
      <c r="EK353" s="389"/>
      <c r="EL353" s="388"/>
      <c r="EM353" s="388"/>
      <c r="EN353" s="388"/>
      <c r="EO353" s="388"/>
      <c r="EP353" s="388"/>
      <c r="EQ353" s="388"/>
      <c r="ER353" s="388"/>
      <c r="ES353" s="207"/>
      <c r="ET353" s="206"/>
      <c r="EU353" s="206"/>
      <c r="EV353" s="206"/>
      <c r="EW353" s="206"/>
      <c r="EX353" s="363"/>
      <c r="EY353" s="363"/>
      <c r="EZ353" s="363"/>
      <c r="FA353" s="206"/>
      <c r="FB353" s="363"/>
      <c r="FC353" s="206"/>
      <c r="FD353" s="363"/>
      <c r="FE353" s="363"/>
      <c r="FF353" s="363"/>
      <c r="FG353" s="363"/>
      <c r="FH353" s="206"/>
      <c r="FI353" s="206"/>
      <c r="FJ353" s="206"/>
      <c r="FK353" s="206"/>
      <c r="FL353" s="363"/>
      <c r="FM353" s="363"/>
      <c r="FN353" s="363"/>
      <c r="FO353" s="363"/>
      <c r="FP353" s="363"/>
      <c r="FQ353" s="363"/>
      <c r="FR353" s="363"/>
      <c r="FS353" s="363"/>
      <c r="FT353" s="363"/>
      <c r="FU353" s="363"/>
      <c r="FV353" s="363"/>
      <c r="FW353" s="363"/>
      <c r="FX353" s="363"/>
      <c r="FY353" s="363"/>
      <c r="FZ353" s="363"/>
      <c r="GA353" s="363"/>
      <c r="GB353" s="363"/>
      <c r="GC353" s="363"/>
      <c r="GD353" s="363"/>
      <c r="GE353" s="363"/>
      <c r="GF353" s="363"/>
      <c r="GG353" s="363"/>
      <c r="GH353" s="206"/>
      <c r="GI353" s="362"/>
      <c r="GJ353" s="363"/>
      <c r="GK353" s="363"/>
      <c r="GL353" s="363"/>
      <c r="GM353" s="363"/>
      <c r="GN353" s="363"/>
      <c r="GO353" s="363"/>
      <c r="GP353" s="363"/>
      <c r="GQ353" s="363"/>
      <c r="GR353" s="207"/>
      <c r="GS353" s="206"/>
      <c r="GT353" s="206"/>
      <c r="GU353" s="206"/>
      <c r="GV353" s="206"/>
      <c r="GW353" s="206"/>
      <c r="GX353" s="206"/>
      <c r="GY353" s="207"/>
      <c r="GZ353" s="206"/>
      <c r="HA353" s="206"/>
      <c r="HB353" s="206"/>
      <c r="HC353" s="206"/>
      <c r="HD353" s="206"/>
      <c r="HE353" s="206"/>
      <c r="HF353" s="207"/>
      <c r="HG353" s="207"/>
      <c r="HH353" s="206"/>
      <c r="HI353" s="206"/>
      <c r="HJ353" s="206"/>
      <c r="HK353" s="389"/>
      <c r="HL353" s="388"/>
      <c r="HM353" s="388"/>
      <c r="HN353" s="388"/>
      <c r="HO353" s="388"/>
      <c r="HP353" s="388"/>
      <c r="HQ353" s="388"/>
      <c r="HR353" s="388"/>
      <c r="HS353" s="207"/>
      <c r="HT353" s="206"/>
      <c r="HU353" s="206"/>
      <c r="HV353" s="206"/>
      <c r="HW353" s="363"/>
      <c r="HX353" s="450"/>
      <c r="HY353" s="450"/>
      <c r="HZ353" s="450"/>
      <c r="IA353" s="450"/>
      <c r="IB353" s="450"/>
      <c r="IC353" s="363"/>
      <c r="ID353" s="206"/>
      <c r="IE353" s="207"/>
      <c r="IF353" s="206"/>
      <c r="IG353" s="206"/>
      <c r="IH353" s="453"/>
      <c r="II353" s="450"/>
      <c r="IJ353" s="450"/>
      <c r="IK353" s="450"/>
      <c r="IL353" s="450"/>
      <c r="IM353" s="450"/>
      <c r="IN353" s="450"/>
      <c r="IO353" s="450"/>
      <c r="IP353" s="450"/>
      <c r="IQ353" s="450"/>
      <c r="IR353" s="450"/>
      <c r="IS353" s="453"/>
      <c r="IT353" s="450"/>
      <c r="IU353" s="450"/>
      <c r="IV353" s="207"/>
      <c r="IW353" s="206"/>
      <c r="IX353" s="206"/>
      <c r="IY353" s="207"/>
      <c r="IZ353" s="207"/>
      <c r="JA353" s="206"/>
      <c r="JB353" s="206"/>
      <c r="JC353" s="206"/>
      <c r="JD353" s="206"/>
      <c r="JE353" s="207"/>
      <c r="JF353" s="206"/>
      <c r="JG353" s="206"/>
      <c r="JH353" s="389"/>
      <c r="JI353" s="388"/>
      <c r="JJ353" s="388"/>
      <c r="JK353" s="207"/>
      <c r="JL353" s="207"/>
      <c r="JM353" s="206"/>
      <c r="JN353" s="206"/>
      <c r="JO353" s="206"/>
      <c r="JP353" s="206"/>
      <c r="JQ353" s="389"/>
      <c r="JR353" s="388"/>
      <c r="JS353" s="388"/>
      <c r="JT353" s="388"/>
      <c r="JU353" s="388"/>
      <c r="JV353" s="388"/>
      <c r="JW353" s="388"/>
      <c r="JX353" s="388"/>
      <c r="JY353" s="388"/>
      <c r="JZ353" s="207"/>
      <c r="KA353" s="206"/>
      <c r="KB353" s="206"/>
      <c r="KC353" s="206"/>
      <c r="KD353" s="206"/>
      <c r="KE353" s="212"/>
      <c r="KF353" s="206"/>
      <c r="KG353" s="206"/>
      <c r="KH353" s="207"/>
      <c r="KI353" s="207"/>
      <c r="KJ353" s="206"/>
      <c r="KK353" s="206"/>
      <c r="KL353" s="206"/>
      <c r="KM353" s="206"/>
      <c r="KN353" s="206"/>
      <c r="KO353" s="450"/>
      <c r="KP353" s="450"/>
      <c r="KQ353" s="206"/>
      <c r="KR353" s="206"/>
      <c r="KS353" s="604"/>
      <c r="KT353" s="363"/>
      <c r="KU353" s="206"/>
      <c r="KV353" s="206"/>
      <c r="KW353" s="206"/>
      <c r="KX353" s="388"/>
      <c r="KY353" s="388"/>
      <c r="KZ353" s="388"/>
      <c r="LA353" s="388"/>
      <c r="LB353" s="388"/>
      <c r="LC353" s="388"/>
      <c r="LD353" s="389"/>
      <c r="LE353" s="388"/>
      <c r="LF353" s="388"/>
      <c r="LG353" s="207"/>
      <c r="LH353" s="206"/>
      <c r="LI353" s="206"/>
      <c r="LJ353" s="388"/>
      <c r="LK353" s="207"/>
      <c r="LL353" s="206"/>
      <c r="LM353" s="206"/>
      <c r="LN353" s="206"/>
      <c r="LO353" s="206"/>
      <c r="LP353" s="206"/>
      <c r="LQ353" s="206"/>
      <c r="LR353" s="388"/>
      <c r="LS353" s="388"/>
      <c r="LT353" s="388"/>
      <c r="LU353" s="388"/>
      <c r="LV353" s="388"/>
      <c r="LW353" s="388"/>
      <c r="LX353" s="206"/>
      <c r="LY353" s="207"/>
      <c r="LZ353" s="206"/>
      <c r="MA353" s="206"/>
      <c r="MB353" s="206"/>
      <c r="MC353" s="207"/>
      <c r="MD353" s="207"/>
      <c r="ME353" s="225" t="s">
        <v>658</v>
      </c>
      <c r="MF353" s="225" t="s">
        <v>658</v>
      </c>
      <c r="MG353" s="225" t="s">
        <v>658</v>
      </c>
      <c r="MH353" s="225" t="s">
        <v>658</v>
      </c>
      <c r="MI353" s="225" t="s">
        <v>658</v>
      </c>
      <c r="MJ353" s="225" t="s">
        <v>658</v>
      </c>
      <c r="MK353" s="225" t="s">
        <v>658</v>
      </c>
      <c r="ML353" s="225" t="s">
        <v>658</v>
      </c>
      <c r="MM353" s="225" t="s">
        <v>658</v>
      </c>
      <c r="MN353" s="225" t="s">
        <v>658</v>
      </c>
      <c r="MO353" s="218"/>
      <c r="MP353" s="389"/>
      <c r="MQ353" s="361"/>
      <c r="MR353" s="361"/>
      <c r="MS353" s="361"/>
      <c r="MT353" s="361"/>
      <c r="MU353" s="361"/>
      <c r="MV353" s="361"/>
      <c r="MW353" s="361"/>
      <c r="MX353" s="389"/>
      <c r="MY353" s="361"/>
      <c r="MZ353" s="361"/>
      <c r="NA353" s="212"/>
      <c r="NB353" s="206"/>
      <c r="NC353" s="206"/>
      <c r="ND353" s="206"/>
      <c r="NE353" s="207"/>
      <c r="NF353" s="207"/>
      <c r="NG353" s="206"/>
      <c r="NH353" s="206"/>
      <c r="NI353" s="206"/>
      <c r="NJ353" s="207"/>
      <c r="NK353" s="206"/>
      <c r="NL353" s="206"/>
      <c r="NM353" s="206"/>
      <c r="NN353" s="207"/>
      <c r="NO353" s="206"/>
      <c r="NP353" s="206"/>
      <c r="NQ353" s="206"/>
      <c r="NR353" s="206"/>
      <c r="NS353" s="206"/>
      <c r="NT353" s="206"/>
      <c r="NU353" s="207"/>
      <c r="NV353" s="206"/>
      <c r="NW353" s="206"/>
      <c r="NX353" s="206"/>
      <c r="NY353" s="206"/>
      <c r="NZ353" s="207"/>
      <c r="OA353" s="206"/>
      <c r="OB353" s="206"/>
      <c r="OC353" s="206"/>
      <c r="OD353" s="207"/>
      <c r="OE353" s="206"/>
      <c r="OF353" s="206"/>
      <c r="OG353" s="206"/>
      <c r="OH353" s="206"/>
      <c r="OI353" s="207"/>
      <c r="OJ353" s="206"/>
      <c r="OK353" s="206"/>
      <c r="OL353" s="207"/>
      <c r="OM353" s="206"/>
      <c r="ON353" s="206"/>
      <c r="OO353" s="206"/>
      <c r="OP353" s="212"/>
      <c r="OQ353" s="206"/>
      <c r="OR353" s="206"/>
      <c r="OS353" s="206"/>
      <c r="OT353" s="206"/>
      <c r="OU353" s="206"/>
      <c r="OV353" s="206"/>
      <c r="OW353" s="206"/>
      <c r="OX353" s="206"/>
      <c r="OY353" s="212"/>
      <c r="OZ353" s="206"/>
      <c r="PA353" s="206"/>
      <c r="PB353" s="207"/>
      <c r="PC353" s="206"/>
      <c r="PD353" s="206"/>
      <c r="PE353" s="206"/>
      <c r="PF353" s="206"/>
      <c r="PG353" s="388"/>
      <c r="PH353" s="388"/>
      <c r="PI353" s="388"/>
      <c r="PJ353" s="388"/>
      <c r="PK353" s="389"/>
      <c r="PL353" s="388"/>
      <c r="PM353" s="388"/>
      <c r="PN353" s="388"/>
      <c r="PO353" s="388"/>
      <c r="PP353" s="388"/>
      <c r="PQ353" s="388"/>
      <c r="PR353" s="388"/>
      <c r="PS353" s="389"/>
      <c r="PT353" s="388"/>
      <c r="PU353" s="388"/>
      <c r="PV353" s="388"/>
      <c r="PW353" s="388"/>
      <c r="PX353" s="388"/>
      <c r="PY353" s="388"/>
      <c r="PZ353" s="388"/>
      <c r="QA353" s="388"/>
      <c r="QB353" s="389"/>
      <c r="QC353" s="388"/>
      <c r="QD353" s="388"/>
      <c r="QE353" s="388"/>
      <c r="QF353" s="388"/>
      <c r="QG353" s="388"/>
      <c r="QH353" s="388"/>
      <c r="QI353" s="388"/>
      <c r="QJ353" s="388"/>
      <c r="QK353" s="388"/>
      <c r="QL353" s="389"/>
      <c r="QM353" s="388"/>
      <c r="QN353" s="388"/>
      <c r="QO353" s="207"/>
      <c r="QP353" s="206"/>
      <c r="QQ353" s="450"/>
      <c r="QR353" s="206"/>
      <c r="QS353" s="206"/>
      <c r="QT353" s="206"/>
      <c r="QU353" s="453"/>
      <c r="QV353" s="450"/>
      <c r="QW353" s="450"/>
      <c r="QX353" s="207"/>
      <c r="QY353" s="206"/>
      <c r="QZ353" s="206"/>
      <c r="RA353" s="206"/>
      <c r="RB353" s="206"/>
      <c r="RC353" s="206"/>
      <c r="RD353" s="206"/>
      <c r="RE353" s="206"/>
      <c r="RF353" s="206"/>
      <c r="RG353" s="206"/>
      <c r="RH353" s="206"/>
      <c r="RI353" s="207"/>
      <c r="RJ353" s="206"/>
      <c r="RK353" s="206"/>
      <c r="RL353" s="206"/>
      <c r="RM353" s="207"/>
      <c r="RN353" s="206"/>
      <c r="RO353" s="206"/>
      <c r="RP353" s="389"/>
      <c r="RQ353" s="388"/>
      <c r="RR353" s="388"/>
      <c r="RS353" s="388"/>
      <c r="RT353" s="388"/>
      <c r="RU353" s="389"/>
      <c r="RV353" s="388"/>
      <c r="RW353" s="388"/>
      <c r="RX353" s="388"/>
      <c r="RY353" s="388"/>
      <c r="RZ353" s="388"/>
      <c r="SA353" s="388"/>
      <c r="SB353" s="388"/>
      <c r="SC353" s="388"/>
      <c r="SD353" s="388"/>
      <c r="SE353" s="388"/>
      <c r="SF353" s="388"/>
      <c r="SG353" s="207"/>
      <c r="SH353" s="207"/>
      <c r="SI353" s="206"/>
      <c r="SJ353" s="206"/>
      <c r="SK353" s="450"/>
      <c r="SL353" s="206"/>
      <c r="SM353" s="207"/>
      <c r="SN353" s="206"/>
      <c r="SO353" s="206"/>
      <c r="SP353" s="207"/>
      <c r="SQ353" s="207"/>
      <c r="SR353" s="206"/>
      <c r="SS353" s="206"/>
      <c r="ST353" s="206"/>
      <c r="SU353" s="206"/>
      <c r="SV353" s="207"/>
      <c r="SW353" s="206"/>
      <c r="SX353" s="206"/>
      <c r="SY353" s="207"/>
      <c r="SZ353" s="206"/>
      <c r="TA353" s="206"/>
      <c r="TB353" s="206"/>
      <c r="TC353" s="206"/>
      <c r="TD353" s="363"/>
      <c r="TE353" s="363"/>
      <c r="TF353" s="363"/>
      <c r="TG353" s="206"/>
      <c r="TH353" s="207"/>
      <c r="TI353" s="206"/>
      <c r="TJ353" s="206"/>
      <c r="TK353" s="206"/>
      <c r="TL353" s="207"/>
      <c r="TM353" s="207"/>
      <c r="TN353" s="206"/>
      <c r="TO353" s="206"/>
      <c r="TP353" s="207"/>
      <c r="TQ353" s="206"/>
      <c r="TR353" s="206"/>
      <c r="TS353" s="206"/>
      <c r="TT353" s="207"/>
      <c r="TU353" s="206"/>
      <c r="TV353" s="206"/>
      <c r="TW353" s="207"/>
      <c r="TX353" s="206"/>
      <c r="TY353" s="206"/>
      <c r="TZ353" s="206"/>
      <c r="UA353" s="206"/>
      <c r="UB353" s="206"/>
      <c r="UC353" s="206"/>
      <c r="UD353" s="450"/>
      <c r="UE353" s="450"/>
      <c r="UF353" s="206"/>
      <c r="UG353" s="206"/>
      <c r="UH353" s="206"/>
      <c r="UI353" s="206"/>
      <c r="UJ353" s="206"/>
      <c r="UK353" s="206"/>
    </row>
    <row r="354" spans="1:557" s="409" customFormat="1">
      <c r="A354" s="751" t="s">
        <v>1252</v>
      </c>
      <c r="B354" s="751"/>
      <c r="C354" s="408"/>
      <c r="D354" s="408"/>
      <c r="E354" s="408"/>
      <c r="F354" s="198"/>
      <c r="G354" s="408"/>
      <c r="H354" s="389"/>
      <c r="I354" s="389"/>
      <c r="J354" s="389"/>
      <c r="K354" s="389"/>
      <c r="L354" s="408"/>
      <c r="M354" s="389"/>
      <c r="N354" s="389"/>
      <c r="O354" s="389"/>
      <c r="P354" s="408"/>
      <c r="Q354" s="408"/>
      <c r="R354" s="389"/>
      <c r="S354" s="389"/>
      <c r="T354" s="389"/>
      <c r="U354" s="389"/>
      <c r="V354" s="389"/>
      <c r="W354" s="389"/>
      <c r="X354" s="408"/>
      <c r="Y354" s="389"/>
      <c r="Z354" s="389"/>
      <c r="AA354" s="389"/>
      <c r="AB354" s="389"/>
      <c r="AC354" s="408"/>
      <c r="AD354" s="389"/>
      <c r="AE354" s="389"/>
      <c r="AF354" s="389"/>
      <c r="AG354" s="389"/>
      <c r="AH354" s="389"/>
      <c r="AI354" s="389"/>
      <c r="AJ354" s="389"/>
      <c r="AK354" s="389"/>
      <c r="AL354" s="389"/>
      <c r="AM354" s="389"/>
      <c r="AN354" s="408"/>
      <c r="AO354" s="389"/>
      <c r="AP354" s="389"/>
      <c r="AQ354" s="389"/>
      <c r="AR354" s="389"/>
      <c r="AS354" s="389"/>
      <c r="AT354" s="389"/>
      <c r="AU354" s="389"/>
      <c r="AV354" s="389"/>
      <c r="AW354" s="408"/>
      <c r="AX354" s="389"/>
      <c r="AY354" s="389"/>
      <c r="AZ354" s="389"/>
      <c r="BA354" s="389"/>
      <c r="BB354" s="389"/>
      <c r="BC354" s="408"/>
      <c r="BD354" s="389"/>
      <c r="BE354" s="389"/>
      <c r="BF354" s="389"/>
      <c r="BG354" s="389"/>
      <c r="BH354" s="389"/>
      <c r="BI354" s="389"/>
      <c r="BJ354" s="389"/>
      <c r="BK354" s="389"/>
      <c r="BL354" s="389"/>
      <c r="BM354" s="389"/>
      <c r="BN354" s="389"/>
      <c r="BO354" s="389"/>
      <c r="BP354" s="389"/>
      <c r="BQ354" s="389"/>
      <c r="BR354" s="389"/>
      <c r="BS354" s="408"/>
      <c r="BT354" s="389"/>
      <c r="BU354" s="389"/>
      <c r="BV354" s="389"/>
      <c r="BW354" s="389"/>
      <c r="BX354" s="389"/>
      <c r="BY354" s="389"/>
      <c r="BZ354" s="389"/>
      <c r="CA354" s="389"/>
      <c r="CB354" s="408"/>
      <c r="CC354" s="389"/>
      <c r="CD354" s="389"/>
      <c r="CE354" s="389"/>
      <c r="CF354" s="389"/>
      <c r="CG354" s="389"/>
      <c r="CH354" s="389"/>
      <c r="CI354" s="389"/>
      <c r="CJ354" s="389"/>
      <c r="CK354" s="389"/>
      <c r="CL354" s="389"/>
      <c r="CM354" s="389"/>
      <c r="CN354" s="408"/>
      <c r="CO354" s="389"/>
      <c r="CP354" s="389"/>
      <c r="CQ354" s="389"/>
      <c r="CR354" s="389"/>
      <c r="CS354" s="389"/>
      <c r="CT354" s="389"/>
      <c r="CU354" s="389"/>
      <c r="CV354" s="389"/>
      <c r="CW354" s="389"/>
      <c r="CX354" s="389"/>
      <c r="CY354" s="389"/>
      <c r="CZ354" s="389"/>
      <c r="DA354" s="389"/>
      <c r="DB354" s="389"/>
      <c r="DC354" s="389"/>
      <c r="DD354" s="389"/>
      <c r="DE354" s="389"/>
      <c r="DF354" s="389"/>
      <c r="DG354" s="389"/>
      <c r="DH354" s="389"/>
      <c r="DI354" s="408"/>
      <c r="DJ354" s="408"/>
      <c r="DK354" s="389"/>
      <c r="DL354" s="389"/>
      <c r="DM354" s="408"/>
      <c r="DN354" s="389"/>
      <c r="DO354" s="389"/>
      <c r="DP354" s="408"/>
      <c r="DQ354" s="389"/>
      <c r="DR354" s="389"/>
      <c r="DS354" s="389"/>
      <c r="DT354" s="389"/>
      <c r="DU354" s="408"/>
      <c r="DV354" s="389"/>
      <c r="DW354" s="389"/>
      <c r="DX354" s="389"/>
      <c r="DY354" s="389"/>
      <c r="DZ354" s="389"/>
      <c r="EA354" s="389"/>
      <c r="EB354" s="389"/>
      <c r="EC354" s="408"/>
      <c r="ED354" s="389"/>
      <c r="EE354" s="389"/>
      <c r="EF354" s="389"/>
      <c r="EG354" s="389"/>
      <c r="EH354" s="389"/>
      <c r="EI354" s="389"/>
      <c r="EJ354" s="389"/>
      <c r="EK354" s="408"/>
      <c r="EL354" s="389"/>
      <c r="EM354" s="389"/>
      <c r="EN354" s="389"/>
      <c r="EO354" s="389"/>
      <c r="EP354" s="389"/>
      <c r="EQ354" s="389"/>
      <c r="ER354" s="389"/>
      <c r="ES354" s="408"/>
      <c r="ET354" s="389"/>
      <c r="EU354" s="389"/>
      <c r="EV354" s="389"/>
      <c r="EW354" s="389"/>
      <c r="EX354" s="389"/>
      <c r="EY354" s="389"/>
      <c r="EZ354" s="389"/>
      <c r="FA354" s="389"/>
      <c r="FB354" s="389"/>
      <c r="FC354" s="389"/>
      <c r="FD354" s="389"/>
      <c r="FE354" s="389"/>
      <c r="FF354" s="389"/>
      <c r="FG354" s="389"/>
      <c r="FH354" s="389"/>
      <c r="FI354" s="389"/>
      <c r="FJ354" s="389"/>
      <c r="FK354" s="389"/>
      <c r="FL354" s="389"/>
      <c r="FM354" s="389"/>
      <c r="FN354" s="389"/>
      <c r="FO354" s="389"/>
      <c r="FP354" s="389"/>
      <c r="FQ354" s="389"/>
      <c r="FR354" s="389"/>
      <c r="FS354" s="389"/>
      <c r="FT354" s="389"/>
      <c r="FU354" s="389"/>
      <c r="FV354" s="389"/>
      <c r="FW354" s="389"/>
      <c r="FX354" s="389"/>
      <c r="FY354" s="389"/>
      <c r="FZ354" s="389"/>
      <c r="GA354" s="389"/>
      <c r="GB354" s="389"/>
      <c r="GC354" s="389"/>
      <c r="GD354" s="389"/>
      <c r="GE354" s="389"/>
      <c r="GF354" s="389"/>
      <c r="GG354" s="389"/>
      <c r="GH354" s="389"/>
      <c r="GI354" s="408"/>
      <c r="GJ354" s="389"/>
      <c r="GK354" s="389"/>
      <c r="GL354" s="389"/>
      <c r="GM354" s="389"/>
      <c r="GN354" s="389"/>
      <c r="GO354" s="389"/>
      <c r="GP354" s="389"/>
      <c r="GQ354" s="389"/>
      <c r="GR354" s="408"/>
      <c r="GS354" s="389"/>
      <c r="GT354" s="389"/>
      <c r="GU354" s="389"/>
      <c r="GV354" s="389"/>
      <c r="GW354" s="389"/>
      <c r="GX354" s="389"/>
      <c r="GY354" s="408"/>
      <c r="GZ354" s="389"/>
      <c r="HA354" s="389"/>
      <c r="HB354" s="389"/>
      <c r="HC354" s="389"/>
      <c r="HD354" s="389"/>
      <c r="HE354" s="389"/>
      <c r="HF354" s="408"/>
      <c r="HG354" s="408"/>
      <c r="HH354" s="389"/>
      <c r="HI354" s="389"/>
      <c r="HJ354" s="389"/>
      <c r="HK354" s="408"/>
      <c r="HL354" s="389"/>
      <c r="HM354" s="389"/>
      <c r="HN354" s="389"/>
      <c r="HO354" s="389"/>
      <c r="HP354" s="389"/>
      <c r="HQ354" s="389"/>
      <c r="HR354" s="389"/>
      <c r="HS354" s="408"/>
      <c r="HT354" s="389"/>
      <c r="HU354" s="389"/>
      <c r="HV354" s="389"/>
      <c r="HW354" s="389"/>
      <c r="HX354" s="389"/>
      <c r="HY354" s="389"/>
      <c r="HZ354" s="389"/>
      <c r="IA354" s="389"/>
      <c r="IB354" s="389"/>
      <c r="IC354" s="389"/>
      <c r="ID354" s="389"/>
      <c r="IE354" s="408"/>
      <c r="IF354" s="389"/>
      <c r="IG354" s="389"/>
      <c r="IH354" s="408"/>
      <c r="II354" s="389"/>
      <c r="IJ354" s="389"/>
      <c r="IK354" s="389"/>
      <c r="IL354" s="389"/>
      <c r="IM354" s="389"/>
      <c r="IN354" s="389"/>
      <c r="IO354" s="389"/>
      <c r="IP354" s="389"/>
      <c r="IQ354" s="389"/>
      <c r="IR354" s="389"/>
      <c r="IS354" s="408"/>
      <c r="IT354" s="389"/>
      <c r="IU354" s="389"/>
      <c r="IV354" s="408"/>
      <c r="IW354" s="389"/>
      <c r="IX354" s="389"/>
      <c r="IY354" s="408"/>
      <c r="IZ354" s="408"/>
      <c r="JA354" s="389"/>
      <c r="JB354" s="389"/>
      <c r="JC354" s="389"/>
      <c r="JD354" s="389"/>
      <c r="JE354" s="408"/>
      <c r="JF354" s="389"/>
      <c r="JG354" s="389"/>
      <c r="JH354" s="408"/>
      <c r="JI354" s="389"/>
      <c r="JJ354" s="389"/>
      <c r="JK354" s="408"/>
      <c r="JL354" s="408"/>
      <c r="JM354" s="389"/>
      <c r="JN354" s="389"/>
      <c r="JO354" s="389"/>
      <c r="JP354" s="389"/>
      <c r="JQ354" s="408"/>
      <c r="JR354" s="389"/>
      <c r="JS354" s="389"/>
      <c r="JT354" s="389"/>
      <c r="JU354" s="389"/>
      <c r="JV354" s="389"/>
      <c r="JW354" s="389"/>
      <c r="JX354" s="389"/>
      <c r="JY354" s="389"/>
      <c r="JZ354" s="408"/>
      <c r="KA354" s="389"/>
      <c r="KB354" s="389"/>
      <c r="KC354" s="389"/>
      <c r="KD354" s="389"/>
      <c r="KE354" s="390"/>
      <c r="KF354" s="389"/>
      <c r="KG354" s="389"/>
      <c r="KH354" s="408"/>
      <c r="KI354" s="408"/>
      <c r="KJ354" s="389"/>
      <c r="KK354" s="389"/>
      <c r="KL354" s="389"/>
      <c r="KM354" s="389"/>
      <c r="KN354" s="389"/>
      <c r="KO354" s="389"/>
      <c r="KP354" s="389"/>
      <c r="KQ354" s="389"/>
      <c r="KR354" s="389"/>
      <c r="KS354" s="603"/>
      <c r="KT354" s="362"/>
      <c r="KU354" s="389"/>
      <c r="KV354" s="389"/>
      <c r="KW354" s="389"/>
      <c r="KX354" s="389"/>
      <c r="KY354" s="389"/>
      <c r="KZ354" s="389"/>
      <c r="LA354" s="389"/>
      <c r="LB354" s="389"/>
      <c r="LC354" s="389"/>
      <c r="LD354" s="408"/>
      <c r="LE354" s="389"/>
      <c r="LF354" s="389"/>
      <c r="LG354" s="408"/>
      <c r="LH354" s="389"/>
      <c r="LI354" s="389"/>
      <c r="LJ354" s="389"/>
      <c r="LK354" s="408"/>
      <c r="LL354" s="389"/>
      <c r="LM354" s="389"/>
      <c r="LN354" s="389"/>
      <c r="LO354" s="389"/>
      <c r="LP354" s="389"/>
      <c r="LQ354" s="389"/>
      <c r="LR354" s="389"/>
      <c r="LS354" s="389"/>
      <c r="LT354" s="389"/>
      <c r="LU354" s="389"/>
      <c r="LV354" s="389"/>
      <c r="LW354" s="389"/>
      <c r="LX354" s="389"/>
      <c r="LY354" s="408"/>
      <c r="LZ354" s="389"/>
      <c r="MA354" s="389"/>
      <c r="MB354" s="389"/>
      <c r="MC354" s="408"/>
      <c r="MD354" s="408"/>
      <c r="ME354" s="389"/>
      <c r="MF354" s="389"/>
      <c r="MG354" s="389"/>
      <c r="MH354" s="389"/>
      <c r="MI354" s="389"/>
      <c r="MJ354" s="389"/>
      <c r="MK354" s="389"/>
      <c r="ML354" s="389"/>
      <c r="MM354" s="389"/>
      <c r="MN354" s="389"/>
      <c r="MO354" s="389"/>
      <c r="MP354" s="408"/>
      <c r="MQ354" s="389"/>
      <c r="MR354" s="389"/>
      <c r="MS354" s="389"/>
      <c r="MT354" s="389"/>
      <c r="MU354" s="389"/>
      <c r="MV354" s="389"/>
      <c r="MW354" s="389"/>
      <c r="MX354" s="408"/>
      <c r="MY354" s="389"/>
      <c r="MZ354" s="389"/>
      <c r="NA354" s="390"/>
      <c r="NB354" s="389"/>
      <c r="NC354" s="389"/>
      <c r="ND354" s="389"/>
      <c r="NE354" s="408"/>
      <c r="NF354" s="408"/>
      <c r="NG354" s="389"/>
      <c r="NH354" s="389"/>
      <c r="NI354" s="389"/>
      <c r="NJ354" s="408"/>
      <c r="NK354" s="389"/>
      <c r="NL354" s="389"/>
      <c r="NM354" s="389"/>
      <c r="NN354" s="408"/>
      <c r="NO354" s="389"/>
      <c r="NP354" s="389"/>
      <c r="NQ354" s="389"/>
      <c r="NR354" s="389"/>
      <c r="NS354" s="389"/>
      <c r="NT354" s="389"/>
      <c r="NU354" s="408"/>
      <c r="NV354" s="389"/>
      <c r="NW354" s="389"/>
      <c r="NX354" s="389"/>
      <c r="NY354" s="389"/>
      <c r="NZ354" s="408"/>
      <c r="OA354" s="389"/>
      <c r="OB354" s="389"/>
      <c r="OC354" s="389"/>
      <c r="OD354" s="408"/>
      <c r="OE354" s="389"/>
      <c r="OF354" s="389"/>
      <c r="OG354" s="389"/>
      <c r="OH354" s="389"/>
      <c r="OI354" s="408"/>
      <c r="OJ354" s="389"/>
      <c r="OK354" s="389"/>
      <c r="OL354" s="408"/>
      <c r="OM354" s="389"/>
      <c r="ON354" s="389"/>
      <c r="OO354" s="389"/>
      <c r="OP354" s="390"/>
      <c r="OQ354" s="389"/>
      <c r="OR354" s="389"/>
      <c r="OS354" s="389"/>
      <c r="OT354" s="389"/>
      <c r="OU354" s="389"/>
      <c r="OV354" s="389"/>
      <c r="OW354" s="389"/>
      <c r="OX354" s="389"/>
      <c r="OY354" s="390"/>
      <c r="OZ354" s="389"/>
      <c r="PA354" s="389"/>
      <c r="PB354" s="408"/>
      <c r="PC354" s="389"/>
      <c r="PD354" s="389"/>
      <c r="PE354" s="389"/>
      <c r="PF354" s="389"/>
      <c r="PG354" s="389"/>
      <c r="PH354" s="389"/>
      <c r="PI354" s="389"/>
      <c r="PJ354" s="389"/>
      <c r="PK354" s="408"/>
      <c r="PL354" s="389"/>
      <c r="PM354" s="389"/>
      <c r="PN354" s="389"/>
      <c r="PO354" s="389"/>
      <c r="PP354" s="389"/>
      <c r="PQ354" s="389"/>
      <c r="PR354" s="389"/>
      <c r="PS354" s="408"/>
      <c r="PT354" s="389"/>
      <c r="PU354" s="389"/>
      <c r="PV354" s="389"/>
      <c r="PW354" s="389"/>
      <c r="PX354" s="389"/>
      <c r="PY354" s="389"/>
      <c r="PZ354" s="389"/>
      <c r="QA354" s="389"/>
      <c r="QB354" s="408"/>
      <c r="QC354" s="389"/>
      <c r="QD354" s="389"/>
      <c r="QE354" s="389"/>
      <c r="QF354" s="389"/>
      <c r="QG354" s="389"/>
      <c r="QH354" s="389"/>
      <c r="QI354" s="389"/>
      <c r="QJ354" s="389"/>
      <c r="QK354" s="389"/>
      <c r="QL354" s="408"/>
      <c r="QM354" s="389"/>
      <c r="QN354" s="389"/>
      <c r="QO354" s="408"/>
      <c r="QP354" s="389"/>
      <c r="QQ354" s="389"/>
      <c r="QR354" s="389"/>
      <c r="QS354" s="389"/>
      <c r="QT354" s="389"/>
      <c r="QU354" s="408"/>
      <c r="QV354" s="389"/>
      <c r="QW354" s="389"/>
      <c r="QX354" s="408"/>
      <c r="QY354" s="389"/>
      <c r="QZ354" s="389"/>
      <c r="RA354" s="389"/>
      <c r="RB354" s="389"/>
      <c r="RC354" s="389"/>
      <c r="RD354" s="389"/>
      <c r="RE354" s="389"/>
      <c r="RF354" s="389"/>
      <c r="RG354" s="389"/>
      <c r="RH354" s="389"/>
      <c r="RI354" s="408"/>
      <c r="RJ354" s="389"/>
      <c r="RK354" s="389"/>
      <c r="RL354" s="389"/>
      <c r="RM354" s="408"/>
      <c r="RN354" s="389"/>
      <c r="RO354" s="389"/>
      <c r="RP354" s="408"/>
      <c r="RQ354" s="389"/>
      <c r="RR354" s="389"/>
      <c r="RS354" s="389"/>
      <c r="RT354" s="389"/>
      <c r="RU354" s="408"/>
      <c r="RV354" s="389"/>
      <c r="RW354" s="389"/>
      <c r="RX354" s="389"/>
      <c r="RY354" s="389"/>
      <c r="RZ354" s="389"/>
      <c r="SA354" s="389"/>
      <c r="SB354" s="389"/>
      <c r="SC354" s="389"/>
      <c r="SD354" s="389"/>
      <c r="SE354" s="389"/>
      <c r="SF354" s="389"/>
      <c r="SG354" s="408"/>
      <c r="SH354" s="408"/>
      <c r="SI354" s="389"/>
      <c r="SJ354" s="389"/>
      <c r="SK354" s="389"/>
      <c r="SL354" s="389"/>
      <c r="SM354" s="408"/>
      <c r="SN354" s="389"/>
      <c r="SO354" s="389"/>
      <c r="SP354" s="408"/>
      <c r="SQ354" s="408"/>
      <c r="SR354" s="389"/>
      <c r="SS354" s="389"/>
      <c r="ST354" s="389"/>
      <c r="SU354" s="389"/>
      <c r="SV354" s="408"/>
      <c r="SW354" s="389"/>
      <c r="SX354" s="389"/>
      <c r="SY354" s="408"/>
      <c r="SZ354" s="389"/>
      <c r="TA354" s="389"/>
      <c r="TB354" s="389"/>
      <c r="TC354" s="389"/>
      <c r="TD354" s="389"/>
      <c r="TE354" s="389"/>
      <c r="TF354" s="389"/>
      <c r="TG354" s="389"/>
      <c r="TH354" s="408"/>
      <c r="TI354" s="389"/>
      <c r="TJ354" s="389"/>
      <c r="TK354" s="389"/>
      <c r="TL354" s="408"/>
      <c r="TM354" s="408"/>
      <c r="TN354" s="389"/>
      <c r="TO354" s="389"/>
      <c r="TP354" s="408"/>
      <c r="TQ354" s="389"/>
      <c r="TR354" s="389"/>
      <c r="TS354" s="389"/>
      <c r="TT354" s="408"/>
      <c r="TU354" s="389"/>
      <c r="TV354" s="389"/>
      <c r="TW354" s="408"/>
      <c r="TX354" s="389"/>
      <c r="TY354" s="389"/>
      <c r="TZ354" s="389"/>
      <c r="UA354" s="389"/>
      <c r="UB354" s="389"/>
      <c r="UC354" s="389"/>
      <c r="UD354" s="453"/>
      <c r="UE354" s="453"/>
      <c r="UF354" s="389"/>
      <c r="UG354" s="389"/>
      <c r="UH354" s="389"/>
      <c r="UI354" s="389"/>
      <c r="UJ354" s="389"/>
      <c r="UK354" s="389"/>
    </row>
    <row r="355" spans="1:557" s="392" customFormat="1">
      <c r="A355" s="752" t="s">
        <v>559</v>
      </c>
      <c r="B355" s="752" t="s">
        <v>1398</v>
      </c>
      <c r="C355" s="389"/>
      <c r="D355" s="388"/>
      <c r="E355" s="388"/>
      <c r="F355" s="450"/>
      <c r="G355" s="389"/>
      <c r="H355" s="388"/>
      <c r="I355" s="388"/>
      <c r="J355" s="388"/>
      <c r="K355" s="388"/>
      <c r="L355" s="389"/>
      <c r="M355" s="388"/>
      <c r="N355" s="388"/>
      <c r="O355" s="388"/>
      <c r="P355" s="389"/>
      <c r="Q355" s="389"/>
      <c r="R355" s="388"/>
      <c r="S355" s="388"/>
      <c r="T355" s="388"/>
      <c r="U355" s="388"/>
      <c r="V355" s="388"/>
      <c r="W355" s="388"/>
      <c r="X355" s="389"/>
      <c r="Y355" s="388"/>
      <c r="Z355" s="388"/>
      <c r="AA355" s="388"/>
      <c r="AB355" s="388"/>
      <c r="AC355" s="389"/>
      <c r="AD355" s="388"/>
      <c r="AE355" s="388"/>
      <c r="AF355" s="388"/>
      <c r="AG355" s="388"/>
      <c r="AH355" s="388"/>
      <c r="AI355" s="388"/>
      <c r="AJ355" s="388"/>
      <c r="AK355" s="388"/>
      <c r="AL355" s="388"/>
      <c r="AM355" s="388"/>
      <c r="AN355" s="389"/>
      <c r="AO355" s="388"/>
      <c r="AP355" s="388"/>
      <c r="AQ355" s="388"/>
      <c r="AR355" s="388"/>
      <c r="AS355" s="388"/>
      <c r="AT355" s="388"/>
      <c r="AU355" s="388"/>
      <c r="AV355" s="388"/>
      <c r="AW355" s="389"/>
      <c r="AX355" s="388"/>
      <c r="AY355" s="388"/>
      <c r="AZ355" s="388"/>
      <c r="BA355" s="388"/>
      <c r="BB355" s="388"/>
      <c r="BC355" s="389"/>
      <c r="BD355" s="388"/>
      <c r="BE355" s="388"/>
      <c r="BF355" s="388"/>
      <c r="BG355" s="388"/>
      <c r="BH355" s="388"/>
      <c r="BI355" s="388"/>
      <c r="BJ355" s="388"/>
      <c r="BK355" s="388"/>
      <c r="BL355" s="388"/>
      <c r="BM355" s="388"/>
      <c r="BN355" s="388"/>
      <c r="BO355" s="388"/>
      <c r="BP355" s="388"/>
      <c r="BQ355" s="388"/>
      <c r="BR355" s="388"/>
      <c r="BS355" s="389"/>
      <c r="BT355" s="388"/>
      <c r="BU355" s="388"/>
      <c r="BV355" s="388"/>
      <c r="BW355" s="388"/>
      <c r="BX355" s="388"/>
      <c r="BY355" s="388"/>
      <c r="BZ355" s="388"/>
      <c r="CA355" s="388"/>
      <c r="CB355" s="389"/>
      <c r="CC355" s="388"/>
      <c r="CD355" s="388"/>
      <c r="CE355" s="388"/>
      <c r="CF355" s="388"/>
      <c r="CG355" s="388"/>
      <c r="CH355" s="388"/>
      <c r="CI355" s="388"/>
      <c r="CJ355" s="388"/>
      <c r="CK355" s="388"/>
      <c r="CL355" s="388"/>
      <c r="CM355" s="388"/>
      <c r="CN355" s="389"/>
      <c r="CO355" s="388"/>
      <c r="CP355" s="388"/>
      <c r="CQ355" s="388"/>
      <c r="CR355" s="388"/>
      <c r="CS355" s="388"/>
      <c r="CT355" s="388"/>
      <c r="CU355" s="388"/>
      <c r="CV355" s="388"/>
      <c r="CW355" s="388"/>
      <c r="CX355" s="388"/>
      <c r="CY355" s="388"/>
      <c r="CZ355" s="388"/>
      <c r="DA355" s="388"/>
      <c r="DB355" s="388"/>
      <c r="DC355" s="388"/>
      <c r="DD355" s="388"/>
      <c r="DE355" s="388"/>
      <c r="DF355" s="388"/>
      <c r="DG355" s="388"/>
      <c r="DH355" s="388"/>
      <c r="DI355" s="389"/>
      <c r="DJ355" s="389"/>
      <c r="DK355" s="388"/>
      <c r="DL355" s="388"/>
      <c r="DM355" s="389"/>
      <c r="DN355" s="388"/>
      <c r="DO355" s="388"/>
      <c r="DP355" s="389"/>
      <c r="DQ355" s="388"/>
      <c r="DR355" s="388"/>
      <c r="DS355" s="388"/>
      <c r="DT355" s="388"/>
      <c r="DU355" s="389"/>
      <c r="DV355" s="388"/>
      <c r="DW355" s="388"/>
      <c r="DX355" s="388"/>
      <c r="DY355" s="388"/>
      <c r="DZ355" s="388"/>
      <c r="EA355" s="388"/>
      <c r="EB355" s="388"/>
      <c r="EC355" s="389"/>
      <c r="ED355" s="388"/>
      <c r="EE355" s="388"/>
      <c r="EF355" s="388"/>
      <c r="EG355" s="388"/>
      <c r="EH355" s="388"/>
      <c r="EI355" s="388"/>
      <c r="EJ355" s="388"/>
      <c r="EK355" s="389"/>
      <c r="EL355" s="388"/>
      <c r="EM355" s="388"/>
      <c r="EN355" s="388"/>
      <c r="EO355" s="388"/>
      <c r="EP355" s="388"/>
      <c r="EQ355" s="388"/>
      <c r="ER355" s="388"/>
      <c r="ES355" s="389"/>
      <c r="ET355" s="388"/>
      <c r="EU355" s="388"/>
      <c r="EV355" s="388"/>
      <c r="EW355" s="388"/>
      <c r="EX355" s="388"/>
      <c r="EY355" s="388"/>
      <c r="EZ355" s="388"/>
      <c r="FA355" s="388"/>
      <c r="FB355" s="388"/>
      <c r="FC355" s="388"/>
      <c r="FD355" s="388"/>
      <c r="FE355" s="388"/>
      <c r="FF355" s="388"/>
      <c r="FG355" s="388"/>
      <c r="FH355" s="388"/>
      <c r="FI355" s="388"/>
      <c r="FJ355" s="388"/>
      <c r="FK355" s="388"/>
      <c r="FL355" s="388"/>
      <c r="FM355" s="388"/>
      <c r="FN355" s="388"/>
      <c r="FO355" s="388"/>
      <c r="FP355" s="388"/>
      <c r="FQ355" s="388"/>
      <c r="FR355" s="388"/>
      <c r="FS355" s="388"/>
      <c r="FT355" s="388"/>
      <c r="FU355" s="388"/>
      <c r="FV355" s="388"/>
      <c r="FW355" s="388"/>
      <c r="FX355" s="388"/>
      <c r="FY355" s="388"/>
      <c r="FZ355" s="388"/>
      <c r="GA355" s="388"/>
      <c r="GB355" s="388"/>
      <c r="GC355" s="388"/>
      <c r="GD355" s="388"/>
      <c r="GE355" s="388"/>
      <c r="GF355" s="388"/>
      <c r="GG355" s="388"/>
      <c r="GH355" s="388"/>
      <c r="GI355" s="389"/>
      <c r="GJ355" s="388"/>
      <c r="GK355" s="388"/>
      <c r="GL355" s="388"/>
      <c r="GM355" s="388"/>
      <c r="GN355" s="388"/>
      <c r="GO355" s="388"/>
      <c r="GP355" s="388"/>
      <c r="GQ355" s="388"/>
      <c r="GR355" s="389"/>
      <c r="GS355" s="388"/>
      <c r="GT355" s="388"/>
      <c r="GU355" s="388"/>
      <c r="GV355" s="388"/>
      <c r="GW355" s="388"/>
      <c r="GX355" s="388"/>
      <c r="GY355" s="389"/>
      <c r="GZ355" s="388"/>
      <c r="HA355" s="388"/>
      <c r="HB355" s="388"/>
      <c r="HC355" s="388"/>
      <c r="HD355" s="388"/>
      <c r="HE355" s="388"/>
      <c r="HF355" s="389"/>
      <c r="HG355" s="389"/>
      <c r="HH355" s="388"/>
      <c r="HI355" s="388"/>
      <c r="HJ355" s="388"/>
      <c r="HK355" s="389"/>
      <c r="HL355" s="388"/>
      <c r="HM355" s="388"/>
      <c r="HN355" s="388"/>
      <c r="HO355" s="388"/>
      <c r="HP355" s="388"/>
      <c r="HQ355" s="388"/>
      <c r="HR355" s="388"/>
      <c r="HS355" s="389"/>
      <c r="HT355" s="388"/>
      <c r="HU355" s="388"/>
      <c r="HV355" s="388"/>
      <c r="HW355" s="388"/>
      <c r="HX355" s="388"/>
      <c r="HY355" s="388"/>
      <c r="HZ355" s="388"/>
      <c r="IA355" s="388"/>
      <c r="IB355" s="388"/>
      <c r="IC355" s="388"/>
      <c r="ID355" s="388"/>
      <c r="IE355" s="389"/>
      <c r="IF355" s="388"/>
      <c r="IG355" s="388"/>
      <c r="IH355" s="389"/>
      <c r="II355" s="388"/>
      <c r="IJ355" s="388"/>
      <c r="IK355" s="388"/>
      <c r="IL355" s="388"/>
      <c r="IM355" s="388"/>
      <c r="IN355" s="388"/>
      <c r="IO355" s="388"/>
      <c r="IP355" s="388"/>
      <c r="IQ355" s="388"/>
      <c r="IR355" s="388"/>
      <c r="IS355" s="389"/>
      <c r="IT355" s="388"/>
      <c r="IU355" s="388"/>
      <c r="IV355" s="389"/>
      <c r="IW355" s="388"/>
      <c r="IX355" s="388"/>
      <c r="IY355" s="389"/>
      <c r="IZ355" s="389"/>
      <c r="JA355" s="388"/>
      <c r="JB355" s="388"/>
      <c r="JC355" s="388"/>
      <c r="JD355" s="388"/>
      <c r="JE355" s="389"/>
      <c r="JF355" s="388"/>
      <c r="JG355" s="388"/>
      <c r="JH355" s="389"/>
      <c r="JI355" s="388"/>
      <c r="JJ355" s="388"/>
      <c r="JK355" s="389"/>
      <c r="JL355" s="389"/>
      <c r="JM355" s="388"/>
      <c r="JN355" s="388"/>
      <c r="JO355" s="388"/>
      <c r="JP355" s="388"/>
      <c r="JQ355" s="389"/>
      <c r="JR355" s="388"/>
      <c r="JS355" s="388"/>
      <c r="JT355" s="388"/>
      <c r="JU355" s="388"/>
      <c r="JV355" s="388"/>
      <c r="JW355" s="388"/>
      <c r="JX355" s="388"/>
      <c r="JY355" s="388"/>
      <c r="JZ355" s="389"/>
      <c r="KA355" s="388"/>
      <c r="KB355" s="388"/>
      <c r="KC355" s="388"/>
      <c r="KD355" s="388"/>
      <c r="KE355" s="390"/>
      <c r="KF355" s="388"/>
      <c r="KG355" s="388"/>
      <c r="KH355" s="389"/>
      <c r="KI355" s="389"/>
      <c r="KJ355" s="388"/>
      <c r="KK355" s="388"/>
      <c r="KL355" s="388"/>
      <c r="KM355" s="388"/>
      <c r="KN355" s="388"/>
      <c r="KO355" s="388"/>
      <c r="KP355" s="388"/>
      <c r="KQ355" s="388"/>
      <c r="KR355" s="388"/>
      <c r="KS355" s="234"/>
      <c r="KT355" s="363"/>
      <c r="KU355" s="388"/>
      <c r="KV355" s="388"/>
      <c r="KW355" s="388"/>
      <c r="KX355" s="388"/>
      <c r="KY355" s="388"/>
      <c r="KZ355" s="388"/>
      <c r="LA355" s="388"/>
      <c r="LB355" s="388"/>
      <c r="LC355" s="388"/>
      <c r="LD355" s="389"/>
      <c r="LE355" s="388"/>
      <c r="LF355" s="388"/>
      <c r="LG355" s="389"/>
      <c r="LH355" s="388"/>
      <c r="LI355" s="388"/>
      <c r="LJ355" s="388"/>
      <c r="LK355" s="389"/>
      <c r="LL355" s="388"/>
      <c r="LM355" s="388"/>
      <c r="LN355" s="388"/>
      <c r="LO355" s="388"/>
      <c r="LP355" s="388"/>
      <c r="LQ355" s="388"/>
      <c r="LR355" s="388"/>
      <c r="LS355" s="388"/>
      <c r="LT355" s="388"/>
      <c r="LU355" s="388"/>
      <c r="LV355" s="388"/>
      <c r="LW355" s="388"/>
      <c r="LX355" s="388"/>
      <c r="LY355" s="389"/>
      <c r="LZ355" s="388"/>
      <c r="MA355" s="388"/>
      <c r="MB355" s="388"/>
      <c r="MC355" s="389"/>
      <c r="MD355" s="389"/>
      <c r="ME355" s="361"/>
      <c r="MF355" s="361"/>
      <c r="MG355" s="361"/>
      <c r="MH355" s="361"/>
      <c r="MI355" s="361"/>
      <c r="MJ355" s="361"/>
      <c r="MK355" s="361"/>
      <c r="ML355" s="361"/>
      <c r="MM355" s="361"/>
      <c r="MN355" s="388"/>
      <c r="MO355" s="388"/>
      <c r="MP355" s="389"/>
      <c r="MQ355" s="753"/>
      <c r="MR355" s="754"/>
      <c r="MS355" s="754"/>
      <c r="MT355" s="754"/>
      <c r="MU355" s="754"/>
      <c r="MV355" s="754"/>
      <c r="MW355" s="754"/>
      <c r="MX355" s="389"/>
      <c r="MY355" s="361"/>
      <c r="MZ355" s="361"/>
      <c r="NA355" s="390"/>
      <c r="NB355" s="388"/>
      <c r="NC355" s="388"/>
      <c r="ND355" s="388"/>
      <c r="NE355" s="389"/>
      <c r="NF355" s="389"/>
      <c r="NG355" s="388"/>
      <c r="NH355" s="388"/>
      <c r="NI355" s="388"/>
      <c r="NJ355" s="389"/>
      <c r="NK355" s="388"/>
      <c r="NL355" s="388"/>
      <c r="NM355" s="388"/>
      <c r="NN355" s="389"/>
      <c r="NO355" s="388"/>
      <c r="NP355" s="388"/>
      <c r="NQ355" s="388"/>
      <c r="NR355" s="388"/>
      <c r="NS355" s="388"/>
      <c r="NT355" s="388"/>
      <c r="NU355" s="389"/>
      <c r="NV355" s="388"/>
      <c r="NW355" s="388"/>
      <c r="NX355" s="388"/>
      <c r="NY355" s="388"/>
      <c r="NZ355" s="389"/>
      <c r="OA355" s="388"/>
      <c r="OB355" s="388"/>
      <c r="OC355" s="388"/>
      <c r="OD355" s="389"/>
      <c r="OE355" s="388"/>
      <c r="OF355" s="388"/>
      <c r="OG355" s="388"/>
      <c r="OH355" s="388"/>
      <c r="OI355" s="389"/>
      <c r="OJ355" s="388"/>
      <c r="OK355" s="388"/>
      <c r="OL355" s="389"/>
      <c r="OM355" s="388"/>
      <c r="ON355" s="388"/>
      <c r="OO355" s="388"/>
      <c r="OP355" s="390"/>
      <c r="OQ355" s="388"/>
      <c r="OR355" s="388"/>
      <c r="OS355" s="388"/>
      <c r="OT355" s="388"/>
      <c r="OU355" s="388"/>
      <c r="OV355" s="388"/>
      <c r="OW355" s="388"/>
      <c r="OX355" s="388"/>
      <c r="OY355" s="390"/>
      <c r="OZ355" s="388"/>
      <c r="PA355" s="388"/>
      <c r="PB355" s="389"/>
      <c r="PC355" s="388"/>
      <c r="PD355" s="388"/>
      <c r="PE355" s="388"/>
      <c r="PF355" s="388"/>
      <c r="PG355" s="388"/>
      <c r="PH355" s="388"/>
      <c r="PI355" s="388"/>
      <c r="PJ355" s="388"/>
      <c r="PK355" s="389"/>
      <c r="PL355" s="388"/>
      <c r="PM355" s="388"/>
      <c r="PN355" s="388"/>
      <c r="PO355" s="388"/>
      <c r="PP355" s="388"/>
      <c r="PQ355" s="388"/>
      <c r="PR355" s="388"/>
      <c r="PS355" s="389"/>
      <c r="PT355" s="388"/>
      <c r="PU355" s="388"/>
      <c r="PV355" s="388"/>
      <c r="PW355" s="388"/>
      <c r="PX355" s="388"/>
      <c r="PY355" s="388"/>
      <c r="PZ355" s="388"/>
      <c r="QA355" s="388"/>
      <c r="QB355" s="389"/>
      <c r="QC355" s="388"/>
      <c r="QD355" s="388"/>
      <c r="QE355" s="388"/>
      <c r="QF355" s="388"/>
      <c r="QG355" s="388"/>
      <c r="QH355" s="388"/>
      <c r="QI355" s="388"/>
      <c r="QJ355" s="388"/>
      <c r="QK355" s="388"/>
      <c r="QL355" s="389"/>
      <c r="QM355" s="388"/>
      <c r="QN355" s="388"/>
      <c r="QO355" s="389"/>
      <c r="QP355" s="388"/>
      <c r="QQ355" s="388"/>
      <c r="QR355" s="388"/>
      <c r="QS355" s="388"/>
      <c r="QT355" s="388"/>
      <c r="QU355" s="389"/>
      <c r="QV355" s="388"/>
      <c r="QW355" s="388"/>
      <c r="QX355" s="389"/>
      <c r="QY355" s="388"/>
      <c r="QZ355" s="388"/>
      <c r="RA355" s="388"/>
      <c r="RB355" s="388"/>
      <c r="RC355" s="388"/>
      <c r="RD355" s="388"/>
      <c r="RE355" s="388"/>
      <c r="RF355" s="388"/>
      <c r="RG355" s="388"/>
      <c r="RH355" s="388"/>
      <c r="RI355" s="389"/>
      <c r="RJ355" s="388"/>
      <c r="RK355" s="388"/>
      <c r="RL355" s="388"/>
      <c r="RM355" s="389"/>
      <c r="RN355" s="388"/>
      <c r="RO355" s="388"/>
      <c r="RP355" s="389"/>
      <c r="RQ355" s="388"/>
      <c r="RR355" s="388"/>
      <c r="RS355" s="388"/>
      <c r="RT355" s="388"/>
      <c r="RU355" s="389"/>
      <c r="RV355" s="388"/>
      <c r="RW355" s="388"/>
      <c r="RX355" s="388"/>
      <c r="RY355" s="388"/>
      <c r="RZ355" s="388"/>
      <c r="SA355" s="388"/>
      <c r="SB355" s="388"/>
      <c r="SC355" s="388"/>
      <c r="SD355" s="388"/>
      <c r="SE355" s="388"/>
      <c r="SF355" s="388"/>
      <c r="SG355" s="389"/>
      <c r="SH355" s="389"/>
      <c r="SI355" s="388"/>
      <c r="SJ355" s="388"/>
      <c r="SK355" s="388"/>
      <c r="SL355" s="388"/>
      <c r="SM355" s="389"/>
      <c r="SN355" s="388"/>
      <c r="SO355" s="388"/>
      <c r="SP355" s="389"/>
      <c r="SQ355" s="389"/>
      <c r="SR355" s="388"/>
      <c r="SS355" s="388"/>
      <c r="ST355" s="388"/>
      <c r="SU355" s="388"/>
      <c r="SV355" s="389"/>
      <c r="SW355" s="388"/>
      <c r="SX355" s="388"/>
      <c r="SY355" s="389"/>
      <c r="SZ355" s="388"/>
      <c r="TA355" s="388"/>
      <c r="TB355" s="388"/>
      <c r="TC355" s="388"/>
      <c r="TD355" s="388"/>
      <c r="TE355" s="388"/>
      <c r="TF355" s="388"/>
      <c r="TG355" s="388"/>
      <c r="TH355" s="389"/>
      <c r="TI355" s="388"/>
      <c r="TJ355" s="388"/>
      <c r="TK355" s="388"/>
      <c r="TL355" s="389"/>
      <c r="TM355" s="389"/>
      <c r="TN355" s="388"/>
      <c r="TO355" s="388"/>
      <c r="TP355" s="389"/>
      <c r="TQ355" s="388"/>
      <c r="TR355" s="388"/>
      <c r="TS355" s="388"/>
      <c r="TT355" s="389"/>
      <c r="TU355" s="388"/>
      <c r="TV355" s="388"/>
      <c r="TW355" s="389"/>
      <c r="TX355" s="388"/>
      <c r="TY355" s="388"/>
      <c r="TZ355" s="388"/>
      <c r="UA355" s="388"/>
      <c r="UB355" s="388"/>
      <c r="UC355" s="388"/>
      <c r="UD355" s="450"/>
      <c r="UE355" s="450"/>
      <c r="UF355" s="388"/>
      <c r="UG355" s="388"/>
      <c r="UH355" s="388"/>
      <c r="UI355" s="388"/>
      <c r="UJ355" s="388"/>
      <c r="UK355" s="388"/>
    </row>
    <row r="356" spans="1:557" s="392" customFormat="1">
      <c r="A356" s="388" t="s">
        <v>1399</v>
      </c>
      <c r="B356" s="388" t="s">
        <v>1253</v>
      </c>
      <c r="C356" s="389"/>
      <c r="D356" s="388"/>
      <c r="E356" s="388"/>
      <c r="F356" s="450"/>
      <c r="G356" s="389"/>
      <c r="H356" s="388"/>
      <c r="I356" s="388"/>
      <c r="J356" s="361" t="s">
        <v>583</v>
      </c>
      <c r="K356" s="388"/>
      <c r="L356" s="389"/>
      <c r="M356" s="388"/>
      <c r="N356" s="388"/>
      <c r="O356" s="388"/>
      <c r="P356" s="389"/>
      <c r="Q356" s="389"/>
      <c r="R356" s="388"/>
      <c r="S356" s="388"/>
      <c r="T356" s="388"/>
      <c r="U356" s="388"/>
      <c r="V356" s="388"/>
      <c r="W356" s="388"/>
      <c r="X356" s="389"/>
      <c r="Y356" s="388"/>
      <c r="Z356" s="388"/>
      <c r="AA356" s="388"/>
      <c r="AB356" s="388"/>
      <c r="AC356" s="389"/>
      <c r="AD356" s="388"/>
      <c r="AE356" s="388"/>
      <c r="AF356" s="388"/>
      <c r="AG356" s="388"/>
      <c r="AH356" s="388"/>
      <c r="AI356" s="388"/>
      <c r="AJ356" s="388"/>
      <c r="AK356" s="388"/>
      <c r="AL356" s="388"/>
      <c r="AM356" s="388"/>
      <c r="AN356" s="389"/>
      <c r="AO356" s="388"/>
      <c r="AP356" s="388"/>
      <c r="AQ356" s="388"/>
      <c r="AR356" s="388"/>
      <c r="AS356" s="388"/>
      <c r="AT356" s="388"/>
      <c r="AU356" s="388"/>
      <c r="AV356" s="388"/>
      <c r="AW356" s="389"/>
      <c r="AX356" s="388"/>
      <c r="AY356" s="388"/>
      <c r="AZ356" s="388"/>
      <c r="BA356" s="388"/>
      <c r="BB356" s="388"/>
      <c r="BC356" s="389"/>
      <c r="BD356" s="388"/>
      <c r="BE356" s="388"/>
      <c r="BF356" s="388"/>
      <c r="BG356" s="388"/>
      <c r="BH356" s="388"/>
      <c r="BI356" s="388"/>
      <c r="BJ356" s="388"/>
      <c r="BK356" s="388"/>
      <c r="BL356" s="388"/>
      <c r="BM356" s="388"/>
      <c r="BN356" s="388"/>
      <c r="BO356" s="388"/>
      <c r="BP356" s="388"/>
      <c r="BQ356" s="388"/>
      <c r="BR356" s="388"/>
      <c r="BS356" s="389"/>
      <c r="BT356" s="388"/>
      <c r="BU356" s="388"/>
      <c r="BV356" s="388"/>
      <c r="BW356" s="388"/>
      <c r="BX356" s="388"/>
      <c r="BY356" s="388"/>
      <c r="BZ356" s="388"/>
      <c r="CA356" s="388"/>
      <c r="CB356" s="389"/>
      <c r="CC356" s="388"/>
      <c r="CD356" s="388"/>
      <c r="CE356" s="388"/>
      <c r="CF356" s="388"/>
      <c r="CG356" s="388"/>
      <c r="CH356" s="388"/>
      <c r="CI356" s="388"/>
      <c r="CJ356" s="388"/>
      <c r="CK356" s="388"/>
      <c r="CL356" s="388"/>
      <c r="CM356" s="388"/>
      <c r="CN356" s="389"/>
      <c r="CO356" s="388"/>
      <c r="CP356" s="388"/>
      <c r="CQ356" s="388"/>
      <c r="CR356" s="388"/>
      <c r="CS356" s="388"/>
      <c r="CT356" s="388"/>
      <c r="CU356" s="388"/>
      <c r="CV356" s="388"/>
      <c r="CW356" s="388"/>
      <c r="CX356" s="388"/>
      <c r="CY356" s="388"/>
      <c r="CZ356" s="388"/>
      <c r="DA356" s="388"/>
      <c r="DB356" s="388"/>
      <c r="DC356" s="388"/>
      <c r="DD356" s="388"/>
      <c r="DE356" s="388"/>
      <c r="DF356" s="388"/>
      <c r="DG356" s="388"/>
      <c r="DH356" s="388"/>
      <c r="DI356" s="389"/>
      <c r="DJ356" s="389"/>
      <c r="DK356" s="388"/>
      <c r="DL356" s="388"/>
      <c r="DM356" s="389"/>
      <c r="DN356" s="388"/>
      <c r="DO356" s="388"/>
      <c r="DP356" s="389"/>
      <c r="DQ356" s="388"/>
      <c r="DR356" s="388"/>
      <c r="DS356" s="388"/>
      <c r="DT356" s="388"/>
      <c r="DU356" s="389"/>
      <c r="DV356" s="388"/>
      <c r="DW356" s="388"/>
      <c r="DX356" s="388"/>
      <c r="DY356" s="388"/>
      <c r="DZ356" s="388"/>
      <c r="EA356" s="388"/>
      <c r="EB356" s="388"/>
      <c r="EC356" s="389"/>
      <c r="ED356" s="388"/>
      <c r="EE356" s="388"/>
      <c r="EF356" s="388"/>
      <c r="EG356" s="388"/>
      <c r="EH356" s="388"/>
      <c r="EI356" s="388"/>
      <c r="EJ356" s="388"/>
      <c r="EK356" s="389"/>
      <c r="EL356" s="388"/>
      <c r="EM356" s="388"/>
      <c r="EN356" s="388"/>
      <c r="EO356" s="388"/>
      <c r="EP356" s="388"/>
      <c r="EQ356" s="388"/>
      <c r="ER356" s="388"/>
      <c r="ES356" s="389"/>
      <c r="ET356" s="388"/>
      <c r="EU356" s="388"/>
      <c r="EV356" s="388"/>
      <c r="EW356" s="388"/>
      <c r="EX356" s="388"/>
      <c r="EY356" s="388"/>
      <c r="EZ356" s="388"/>
      <c r="FA356" s="388"/>
      <c r="FB356" s="388"/>
      <c r="FC356" s="388"/>
      <c r="FD356" s="388"/>
      <c r="FE356" s="388"/>
      <c r="FF356" s="388"/>
      <c r="FG356" s="388"/>
      <c r="FH356" s="388"/>
      <c r="FI356" s="388"/>
      <c r="FJ356" s="388"/>
      <c r="FK356" s="388"/>
      <c r="FL356" s="388"/>
      <c r="FM356" s="388"/>
      <c r="FN356" s="388"/>
      <c r="FO356" s="388"/>
      <c r="FP356" s="388"/>
      <c r="FQ356" s="388"/>
      <c r="FR356" s="388"/>
      <c r="FS356" s="388"/>
      <c r="FT356" s="388"/>
      <c r="FU356" s="388"/>
      <c r="FV356" s="388"/>
      <c r="FW356" s="388"/>
      <c r="FX356" s="388"/>
      <c r="FY356" s="388"/>
      <c r="FZ356" s="388"/>
      <c r="GA356" s="388"/>
      <c r="GB356" s="388"/>
      <c r="GC356" s="388"/>
      <c r="GD356" s="388"/>
      <c r="GE356" s="388"/>
      <c r="GF356" s="388"/>
      <c r="GG356" s="388"/>
      <c r="GH356" s="388"/>
      <c r="GI356" s="389"/>
      <c r="GJ356" s="388"/>
      <c r="GK356" s="388"/>
      <c r="GL356" s="388"/>
      <c r="GM356" s="388"/>
      <c r="GN356" s="388"/>
      <c r="GO356" s="388"/>
      <c r="GP356" s="388"/>
      <c r="GQ356" s="388"/>
      <c r="GR356" s="389"/>
      <c r="GS356" s="388"/>
      <c r="GT356" s="388"/>
      <c r="GU356" s="388"/>
      <c r="GV356" s="388"/>
      <c r="GW356" s="388"/>
      <c r="GX356" s="388"/>
      <c r="GY356" s="389"/>
      <c r="GZ356" s="388"/>
      <c r="HA356" s="388"/>
      <c r="HB356" s="388"/>
      <c r="HC356" s="388"/>
      <c r="HD356" s="388"/>
      <c r="HE356" s="388"/>
      <c r="HF356" s="389"/>
      <c r="HG356" s="389"/>
      <c r="HH356" s="388"/>
      <c r="HI356" s="388"/>
      <c r="HJ356" s="388"/>
      <c r="HK356" s="389"/>
      <c r="HL356" s="388"/>
      <c r="HM356" s="388"/>
      <c r="HN356" s="388"/>
      <c r="HO356" s="388"/>
      <c r="HP356" s="388"/>
      <c r="HQ356" s="388"/>
      <c r="HR356" s="388"/>
      <c r="HS356" s="389"/>
      <c r="HT356" s="388"/>
      <c r="HU356" s="388"/>
      <c r="HV356" s="388"/>
      <c r="HW356" s="388"/>
      <c r="HX356" s="388"/>
      <c r="HY356" s="388"/>
      <c r="HZ356" s="388"/>
      <c r="IA356" s="388"/>
      <c r="IB356" s="388"/>
      <c r="IC356" s="388"/>
      <c r="ID356" s="388"/>
      <c r="IE356" s="389"/>
      <c r="IF356" s="388"/>
      <c r="IG356" s="388"/>
      <c r="IH356" s="389"/>
      <c r="II356" s="388"/>
      <c r="IJ356" s="388"/>
      <c r="IK356" s="388"/>
      <c r="IL356" s="388"/>
      <c r="IM356" s="388"/>
      <c r="IN356" s="388"/>
      <c r="IO356" s="388"/>
      <c r="IP356" s="388"/>
      <c r="IQ356" s="388"/>
      <c r="IR356" s="388"/>
      <c r="IS356" s="389"/>
      <c r="IT356" s="388"/>
      <c r="IU356" s="388"/>
      <c r="IV356" s="389"/>
      <c r="IW356" s="388"/>
      <c r="IX356" s="388"/>
      <c r="IY356" s="389"/>
      <c r="IZ356" s="389"/>
      <c r="JA356" s="388"/>
      <c r="JB356" s="388"/>
      <c r="JC356" s="388"/>
      <c r="JD356" s="388"/>
      <c r="JE356" s="389"/>
      <c r="JF356" s="388"/>
      <c r="JG356" s="388"/>
      <c r="JH356" s="389"/>
      <c r="JI356" s="388"/>
      <c r="JJ356" s="388"/>
      <c r="JK356" s="389"/>
      <c r="JL356" s="389"/>
      <c r="JM356" s="388"/>
      <c r="JN356" s="388"/>
      <c r="JO356" s="388"/>
      <c r="JP356" s="388"/>
      <c r="JQ356" s="389"/>
      <c r="JR356" s="388"/>
      <c r="JS356" s="388"/>
      <c r="JT356" s="388"/>
      <c r="JU356" s="388"/>
      <c r="JV356" s="388"/>
      <c r="JW356" s="388"/>
      <c r="JX356" s="388"/>
      <c r="JY356" s="388"/>
      <c r="JZ356" s="389"/>
      <c r="KA356" s="388"/>
      <c r="KB356" s="388"/>
      <c r="KC356" s="388"/>
      <c r="KD356" s="388"/>
      <c r="KE356" s="390"/>
      <c r="KF356" s="388"/>
      <c r="KG356" s="388"/>
      <c r="KH356" s="389"/>
      <c r="KI356" s="389"/>
      <c r="KJ356" s="388"/>
      <c r="KK356" s="388"/>
      <c r="KL356" s="388"/>
      <c r="KM356" s="388"/>
      <c r="KN356" s="388"/>
      <c r="KO356" s="388"/>
      <c r="KP356" s="388"/>
      <c r="KQ356" s="388"/>
      <c r="KR356" s="388"/>
      <c r="KS356" s="234"/>
      <c r="KT356" s="363"/>
      <c r="KU356" s="388"/>
      <c r="KV356" s="388"/>
      <c r="KW356" s="388"/>
      <c r="KX356" s="388"/>
      <c r="KY356" s="388"/>
      <c r="KZ356" s="388"/>
      <c r="LA356" s="388"/>
      <c r="LB356" s="388"/>
      <c r="LC356" s="388"/>
      <c r="LD356" s="389"/>
      <c r="LE356" s="388"/>
      <c r="LF356" s="388"/>
      <c r="LG356" s="389"/>
      <c r="LH356" s="388"/>
      <c r="LI356" s="388"/>
      <c r="LJ356" s="388"/>
      <c r="LK356" s="389"/>
      <c r="LL356" s="388"/>
      <c r="LM356" s="388"/>
      <c r="LN356" s="388"/>
      <c r="LO356" s="388"/>
      <c r="LP356" s="388"/>
      <c r="LQ356" s="388"/>
      <c r="LR356" s="388"/>
      <c r="LS356" s="388"/>
      <c r="LT356" s="388"/>
      <c r="LU356" s="388"/>
      <c r="LV356" s="388"/>
      <c r="LW356" s="388"/>
      <c r="LX356" s="388"/>
      <c r="LY356" s="389"/>
      <c r="LZ356" s="388"/>
      <c r="MA356" s="388"/>
      <c r="MB356" s="388"/>
      <c r="MC356" s="389"/>
      <c r="MD356" s="389"/>
      <c r="ME356" s="361" t="s">
        <v>583</v>
      </c>
      <c r="MF356" s="361" t="s">
        <v>583</v>
      </c>
      <c r="MG356" s="361" t="s">
        <v>583</v>
      </c>
      <c r="MH356" s="361" t="s">
        <v>583</v>
      </c>
      <c r="MI356" s="361"/>
      <c r="MJ356" s="361" t="s">
        <v>583</v>
      </c>
      <c r="MK356" s="361" t="s">
        <v>583</v>
      </c>
      <c r="ML356" s="361" t="s">
        <v>583</v>
      </c>
      <c r="MM356" s="361" t="s">
        <v>583</v>
      </c>
      <c r="MN356" s="388"/>
      <c r="MO356" s="361" t="s">
        <v>583</v>
      </c>
      <c r="MP356" s="389"/>
      <c r="MQ356" s="361" t="s">
        <v>658</v>
      </c>
      <c r="MR356" s="753"/>
      <c r="MS356" s="754"/>
      <c r="MT356" s="754"/>
      <c r="MU356" s="754"/>
      <c r="MV356" s="754"/>
      <c r="MW356" s="754"/>
      <c r="MX356" s="389"/>
      <c r="MY356" s="361"/>
      <c r="MZ356" s="361"/>
      <c r="NA356" s="390"/>
      <c r="NB356" s="388"/>
      <c r="NC356" s="388"/>
      <c r="ND356" s="388"/>
      <c r="NE356" s="389"/>
      <c r="NF356" s="389"/>
      <c r="NG356" s="388"/>
      <c r="NH356" s="388"/>
      <c r="NI356" s="388"/>
      <c r="NJ356" s="389"/>
      <c r="NK356" s="388"/>
      <c r="NL356" s="388"/>
      <c r="NM356" s="388"/>
      <c r="NN356" s="389"/>
      <c r="NO356" s="388"/>
      <c r="NP356" s="388"/>
      <c r="NQ356" s="388"/>
      <c r="NR356" s="388"/>
      <c r="NS356" s="388"/>
      <c r="NT356" s="388"/>
      <c r="NU356" s="389"/>
      <c r="NV356" s="388"/>
      <c r="NW356" s="388"/>
      <c r="NX356" s="388"/>
      <c r="NY356" s="388"/>
      <c r="NZ356" s="389"/>
      <c r="OA356" s="388"/>
      <c r="OB356" s="388"/>
      <c r="OC356" s="388"/>
      <c r="OD356" s="389"/>
      <c r="OE356" s="388"/>
      <c r="OF356" s="388"/>
      <c r="OG356" s="388"/>
      <c r="OH356" s="388"/>
      <c r="OI356" s="389"/>
      <c r="OJ356" s="388"/>
      <c r="OK356" s="388"/>
      <c r="OL356" s="389"/>
      <c r="OM356" s="388"/>
      <c r="ON356" s="388"/>
      <c r="OO356" s="388"/>
      <c r="OP356" s="390"/>
      <c r="OQ356" s="388"/>
      <c r="OR356" s="388"/>
      <c r="OS356" s="388"/>
      <c r="OT356" s="388"/>
      <c r="OU356" s="388"/>
      <c r="OV356" s="388"/>
      <c r="OW356" s="388"/>
      <c r="OX356" s="388"/>
      <c r="OY356" s="390"/>
      <c r="OZ356" s="388"/>
      <c r="PA356" s="388"/>
      <c r="PB356" s="389"/>
      <c r="PC356" s="388"/>
      <c r="PD356" s="388"/>
      <c r="PE356" s="388"/>
      <c r="PF356" s="388"/>
      <c r="PG356" s="388"/>
      <c r="PH356" s="388"/>
      <c r="PI356" s="388"/>
      <c r="PJ356" s="388"/>
      <c r="PK356" s="389"/>
      <c r="PL356" s="388"/>
      <c r="PM356" s="388"/>
      <c r="PN356" s="388"/>
      <c r="PO356" s="388"/>
      <c r="PP356" s="388"/>
      <c r="PQ356" s="388"/>
      <c r="PR356" s="388"/>
      <c r="PS356" s="389"/>
      <c r="PT356" s="388"/>
      <c r="PU356" s="388"/>
      <c r="PV356" s="388"/>
      <c r="PW356" s="388"/>
      <c r="PX356" s="388"/>
      <c r="PY356" s="388"/>
      <c r="PZ356" s="388"/>
      <c r="QA356" s="388"/>
      <c r="QB356" s="389"/>
      <c r="QC356" s="388"/>
      <c r="QD356" s="388"/>
      <c r="QE356" s="388"/>
      <c r="QF356" s="388"/>
      <c r="QG356" s="388"/>
      <c r="QH356" s="388"/>
      <c r="QI356" s="388"/>
      <c r="QJ356" s="388"/>
      <c r="QK356" s="388"/>
      <c r="QL356" s="389"/>
      <c r="QM356" s="388"/>
      <c r="QN356" s="388"/>
      <c r="QO356" s="389"/>
      <c r="QP356" s="388"/>
      <c r="QQ356" s="388"/>
      <c r="QR356" s="388"/>
      <c r="QS356" s="388"/>
      <c r="QT356" s="388"/>
      <c r="QU356" s="389"/>
      <c r="QV356" s="388"/>
      <c r="QW356" s="388"/>
      <c r="QX356" s="389"/>
      <c r="QY356" s="388"/>
      <c r="QZ356" s="388"/>
      <c r="RA356" s="388"/>
      <c r="RB356" s="388"/>
      <c r="RC356" s="388"/>
      <c r="RD356" s="388"/>
      <c r="RE356" s="388"/>
      <c r="RF356" s="388"/>
      <c r="RG356" s="388"/>
      <c r="RH356" s="388"/>
      <c r="RI356" s="389"/>
      <c r="RJ356" s="388"/>
      <c r="RK356" s="388"/>
      <c r="RL356" s="388"/>
      <c r="RM356" s="389"/>
      <c r="RN356" s="388"/>
      <c r="RO356" s="388"/>
      <c r="RP356" s="389"/>
      <c r="RQ356" s="388"/>
      <c r="RR356" s="388"/>
      <c r="RS356" s="388"/>
      <c r="RT356" s="388"/>
      <c r="RU356" s="389"/>
      <c r="RV356" s="388"/>
      <c r="RW356" s="388"/>
      <c r="RX356" s="388"/>
      <c r="RY356" s="388"/>
      <c r="RZ356" s="388"/>
      <c r="SA356" s="388"/>
      <c r="SB356" s="388"/>
      <c r="SC356" s="388"/>
      <c r="SD356" s="388"/>
      <c r="SE356" s="388"/>
      <c r="SF356" s="388"/>
      <c r="SG356" s="389"/>
      <c r="SH356" s="389"/>
      <c r="SI356" s="388"/>
      <c r="SJ356" s="388"/>
      <c r="SK356" s="388"/>
      <c r="SL356" s="388"/>
      <c r="SM356" s="389"/>
      <c r="SN356" s="388"/>
      <c r="SO356" s="388"/>
      <c r="SP356" s="389"/>
      <c r="SQ356" s="389"/>
      <c r="SR356" s="388"/>
      <c r="SS356" s="388"/>
      <c r="ST356" s="388"/>
      <c r="SU356" s="388"/>
      <c r="SV356" s="389"/>
      <c r="SW356" s="388"/>
      <c r="SX356" s="388"/>
      <c r="SY356" s="389"/>
      <c r="SZ356" s="388"/>
      <c r="TA356" s="388"/>
      <c r="TB356" s="388"/>
      <c r="TC356" s="388"/>
      <c r="TD356" s="388"/>
      <c r="TE356" s="388"/>
      <c r="TF356" s="388"/>
      <c r="TG356" s="388"/>
      <c r="TH356" s="389"/>
      <c r="TI356" s="388"/>
      <c r="TJ356" s="388"/>
      <c r="TK356" s="388"/>
      <c r="TL356" s="389"/>
      <c r="TM356" s="389"/>
      <c r="TN356" s="388"/>
      <c r="TO356" s="388"/>
      <c r="TP356" s="389"/>
      <c r="TQ356" s="388"/>
      <c r="TR356" s="388"/>
      <c r="TS356" s="388"/>
      <c r="TT356" s="389"/>
      <c r="TU356" s="388"/>
      <c r="TV356" s="388"/>
      <c r="TW356" s="389"/>
      <c r="TX356" s="388"/>
      <c r="TY356" s="388"/>
      <c r="TZ356" s="388"/>
      <c r="UA356" s="388"/>
      <c r="UB356" s="388"/>
      <c r="UC356" s="388"/>
      <c r="UD356" s="450"/>
      <c r="UE356" s="450"/>
      <c r="UF356" s="388"/>
      <c r="UG356" s="388"/>
      <c r="UH356" s="388"/>
      <c r="UI356" s="388"/>
      <c r="UJ356" s="388"/>
      <c r="UK356" s="388"/>
    </row>
    <row r="357" spans="1:557" s="392" customFormat="1">
      <c r="A357" s="388" t="s">
        <v>1400</v>
      </c>
      <c r="B357" s="388" t="s">
        <v>1255</v>
      </c>
      <c r="C357" s="389"/>
      <c r="D357" s="388"/>
      <c r="E357" s="388"/>
      <c r="F357" s="450"/>
      <c r="G357" s="389"/>
      <c r="H357" s="388"/>
      <c r="I357" s="388"/>
      <c r="J357" s="361" t="s">
        <v>583</v>
      </c>
      <c r="K357" s="388"/>
      <c r="L357" s="389"/>
      <c r="M357" s="388"/>
      <c r="N357" s="388"/>
      <c r="O357" s="388"/>
      <c r="P357" s="389"/>
      <c r="Q357" s="389"/>
      <c r="R357" s="388"/>
      <c r="S357" s="388"/>
      <c r="T357" s="388"/>
      <c r="U357" s="388"/>
      <c r="V357" s="388"/>
      <c r="W357" s="388"/>
      <c r="X357" s="389"/>
      <c r="Y357" s="388"/>
      <c r="Z357" s="388"/>
      <c r="AA357" s="388"/>
      <c r="AB357" s="388"/>
      <c r="AC357" s="389"/>
      <c r="AD357" s="388"/>
      <c r="AE357" s="388"/>
      <c r="AF357" s="388"/>
      <c r="AG357" s="388"/>
      <c r="AH357" s="388"/>
      <c r="AI357" s="388"/>
      <c r="AJ357" s="388"/>
      <c r="AK357" s="388"/>
      <c r="AL357" s="388"/>
      <c r="AM357" s="388"/>
      <c r="AN357" s="389"/>
      <c r="AO357" s="388"/>
      <c r="AP357" s="388"/>
      <c r="AQ357" s="388"/>
      <c r="AR357" s="388"/>
      <c r="AS357" s="388"/>
      <c r="AT357" s="388"/>
      <c r="AU357" s="388"/>
      <c r="AV357" s="388"/>
      <c r="AW357" s="389"/>
      <c r="AX357" s="388"/>
      <c r="AY357" s="388"/>
      <c r="AZ357" s="388"/>
      <c r="BA357" s="388"/>
      <c r="BB357" s="388"/>
      <c r="BC357" s="389"/>
      <c r="BD357" s="388"/>
      <c r="BE357" s="388"/>
      <c r="BF357" s="388"/>
      <c r="BG357" s="388"/>
      <c r="BH357" s="388"/>
      <c r="BI357" s="388"/>
      <c r="BJ357" s="388"/>
      <c r="BK357" s="388"/>
      <c r="BL357" s="388"/>
      <c r="BM357" s="388"/>
      <c r="BN357" s="388"/>
      <c r="BO357" s="388"/>
      <c r="BP357" s="388"/>
      <c r="BQ357" s="388"/>
      <c r="BR357" s="388"/>
      <c r="BS357" s="389"/>
      <c r="BT357" s="388"/>
      <c r="BU357" s="388"/>
      <c r="BV357" s="388"/>
      <c r="BW357" s="388"/>
      <c r="BX357" s="388"/>
      <c r="BY357" s="388"/>
      <c r="BZ357" s="388"/>
      <c r="CA357" s="388"/>
      <c r="CB357" s="389"/>
      <c r="CC357" s="388"/>
      <c r="CD357" s="388"/>
      <c r="CE357" s="388"/>
      <c r="CF357" s="388"/>
      <c r="CG357" s="388"/>
      <c r="CH357" s="388"/>
      <c r="CI357" s="388"/>
      <c r="CJ357" s="388"/>
      <c r="CK357" s="388"/>
      <c r="CL357" s="388"/>
      <c r="CM357" s="388"/>
      <c r="CN357" s="389"/>
      <c r="CO357" s="388"/>
      <c r="CP357" s="388"/>
      <c r="CQ357" s="388"/>
      <c r="CR357" s="388"/>
      <c r="CS357" s="388"/>
      <c r="CT357" s="388"/>
      <c r="CU357" s="388"/>
      <c r="CV357" s="388"/>
      <c r="CW357" s="388"/>
      <c r="CX357" s="388"/>
      <c r="CY357" s="388"/>
      <c r="CZ357" s="388"/>
      <c r="DA357" s="388"/>
      <c r="DB357" s="388"/>
      <c r="DC357" s="388"/>
      <c r="DD357" s="388"/>
      <c r="DE357" s="388"/>
      <c r="DF357" s="388"/>
      <c r="DG357" s="388"/>
      <c r="DH357" s="388"/>
      <c r="DI357" s="389"/>
      <c r="DJ357" s="389"/>
      <c r="DK357" s="388"/>
      <c r="DL357" s="388"/>
      <c r="DM357" s="389"/>
      <c r="DN357" s="388"/>
      <c r="DO357" s="388"/>
      <c r="DP357" s="389"/>
      <c r="DQ357" s="388"/>
      <c r="DR357" s="388"/>
      <c r="DS357" s="388"/>
      <c r="DT357" s="388"/>
      <c r="DU357" s="389"/>
      <c r="DV357" s="388"/>
      <c r="DW357" s="388"/>
      <c r="DX357" s="388"/>
      <c r="DY357" s="388"/>
      <c r="DZ357" s="388"/>
      <c r="EA357" s="388"/>
      <c r="EB357" s="388"/>
      <c r="EC357" s="389"/>
      <c r="ED357" s="388"/>
      <c r="EE357" s="388"/>
      <c r="EF357" s="388"/>
      <c r="EG357" s="388"/>
      <c r="EH357" s="388"/>
      <c r="EI357" s="388"/>
      <c r="EJ357" s="388"/>
      <c r="EK357" s="389"/>
      <c r="EL357" s="388"/>
      <c r="EM357" s="388"/>
      <c r="EN357" s="388"/>
      <c r="EO357" s="388"/>
      <c r="EP357" s="388"/>
      <c r="EQ357" s="388"/>
      <c r="ER357" s="388"/>
      <c r="ES357" s="389"/>
      <c r="ET357" s="388"/>
      <c r="EU357" s="388"/>
      <c r="EV357" s="388"/>
      <c r="EW357" s="388"/>
      <c r="EX357" s="388"/>
      <c r="EY357" s="388"/>
      <c r="EZ357" s="388"/>
      <c r="FA357" s="388"/>
      <c r="FB357" s="388"/>
      <c r="FC357" s="388"/>
      <c r="FD357" s="388"/>
      <c r="FE357" s="388"/>
      <c r="FF357" s="388"/>
      <c r="FG357" s="388"/>
      <c r="FH357" s="388"/>
      <c r="FI357" s="388"/>
      <c r="FJ357" s="388"/>
      <c r="FK357" s="388"/>
      <c r="FL357" s="388"/>
      <c r="FM357" s="388"/>
      <c r="FN357" s="388"/>
      <c r="FO357" s="388"/>
      <c r="FP357" s="388"/>
      <c r="FQ357" s="388"/>
      <c r="FR357" s="388"/>
      <c r="FS357" s="388"/>
      <c r="FT357" s="388"/>
      <c r="FU357" s="388"/>
      <c r="FV357" s="388"/>
      <c r="FW357" s="388"/>
      <c r="FX357" s="388"/>
      <c r="FY357" s="388"/>
      <c r="FZ357" s="388"/>
      <c r="GA357" s="388"/>
      <c r="GB357" s="388"/>
      <c r="GC357" s="388"/>
      <c r="GD357" s="388"/>
      <c r="GE357" s="388"/>
      <c r="GF357" s="388"/>
      <c r="GG357" s="388"/>
      <c r="GH357" s="388"/>
      <c r="GI357" s="389"/>
      <c r="GJ357" s="388"/>
      <c r="GK357" s="388"/>
      <c r="GL357" s="388"/>
      <c r="GM357" s="388"/>
      <c r="GN357" s="388"/>
      <c r="GO357" s="388"/>
      <c r="GP357" s="388"/>
      <c r="GQ357" s="388"/>
      <c r="GR357" s="389"/>
      <c r="GS357" s="388"/>
      <c r="GT357" s="388"/>
      <c r="GU357" s="388"/>
      <c r="GV357" s="388"/>
      <c r="GW357" s="388"/>
      <c r="GX357" s="388"/>
      <c r="GY357" s="389"/>
      <c r="GZ357" s="388"/>
      <c r="HA357" s="388"/>
      <c r="HB357" s="388"/>
      <c r="HC357" s="388"/>
      <c r="HD357" s="388"/>
      <c r="HE357" s="388"/>
      <c r="HF357" s="389"/>
      <c r="HG357" s="389"/>
      <c r="HH357" s="388"/>
      <c r="HI357" s="388"/>
      <c r="HJ357" s="388"/>
      <c r="HK357" s="389"/>
      <c r="HL357" s="388"/>
      <c r="HM357" s="388"/>
      <c r="HN357" s="388"/>
      <c r="HO357" s="388"/>
      <c r="HP357" s="388"/>
      <c r="HQ357" s="388"/>
      <c r="HR357" s="388"/>
      <c r="HS357" s="389"/>
      <c r="HT357" s="388"/>
      <c r="HU357" s="388"/>
      <c r="HV357" s="388"/>
      <c r="HW357" s="388"/>
      <c r="HX357" s="388"/>
      <c r="HY357" s="388"/>
      <c r="HZ357" s="388"/>
      <c r="IA357" s="388"/>
      <c r="IB357" s="388"/>
      <c r="IC357" s="388"/>
      <c r="ID357" s="388"/>
      <c r="IE357" s="389"/>
      <c r="IF357" s="388"/>
      <c r="IG357" s="388"/>
      <c r="IH357" s="389"/>
      <c r="II357" s="388"/>
      <c r="IJ357" s="388"/>
      <c r="IK357" s="388"/>
      <c r="IL357" s="388"/>
      <c r="IM357" s="388"/>
      <c r="IN357" s="388"/>
      <c r="IO357" s="388"/>
      <c r="IP357" s="388"/>
      <c r="IQ357" s="388"/>
      <c r="IR357" s="388"/>
      <c r="IS357" s="389"/>
      <c r="IT357" s="388"/>
      <c r="IU357" s="388"/>
      <c r="IV357" s="389"/>
      <c r="IW357" s="388"/>
      <c r="IX357" s="388"/>
      <c r="IY357" s="389"/>
      <c r="IZ357" s="389"/>
      <c r="JA357" s="388"/>
      <c r="JB357" s="388"/>
      <c r="JC357" s="388"/>
      <c r="JD357" s="388"/>
      <c r="JE357" s="389"/>
      <c r="JF357" s="388"/>
      <c r="JG357" s="388"/>
      <c r="JH357" s="389"/>
      <c r="JI357" s="388"/>
      <c r="JJ357" s="388"/>
      <c r="JK357" s="389"/>
      <c r="JL357" s="389"/>
      <c r="JM357" s="388"/>
      <c r="JN357" s="388"/>
      <c r="JO357" s="388"/>
      <c r="JP357" s="388"/>
      <c r="JQ357" s="389"/>
      <c r="JR357" s="388"/>
      <c r="JS357" s="388"/>
      <c r="JT357" s="388"/>
      <c r="JU357" s="388"/>
      <c r="JV357" s="388"/>
      <c r="JW357" s="388"/>
      <c r="JX357" s="388"/>
      <c r="JY357" s="388"/>
      <c r="JZ357" s="389"/>
      <c r="KA357" s="388"/>
      <c r="KB357" s="388"/>
      <c r="KC357" s="388"/>
      <c r="KD357" s="388"/>
      <c r="KE357" s="390"/>
      <c r="KF357" s="388"/>
      <c r="KG357" s="388"/>
      <c r="KH357" s="389"/>
      <c r="KI357" s="389"/>
      <c r="KJ357" s="388"/>
      <c r="KK357" s="388"/>
      <c r="KL357" s="388"/>
      <c r="KM357" s="388"/>
      <c r="KN357" s="388"/>
      <c r="KO357" s="388"/>
      <c r="KP357" s="388"/>
      <c r="KQ357" s="388"/>
      <c r="KR357" s="388"/>
      <c r="KS357" s="234"/>
      <c r="KT357" s="363"/>
      <c r="KU357" s="388"/>
      <c r="KV357" s="388"/>
      <c r="KW357" s="388"/>
      <c r="KX357" s="388"/>
      <c r="KY357" s="388"/>
      <c r="KZ357" s="388"/>
      <c r="LA357" s="388"/>
      <c r="LB357" s="388"/>
      <c r="LC357" s="388"/>
      <c r="LD357" s="389"/>
      <c r="LE357" s="388"/>
      <c r="LF357" s="388"/>
      <c r="LG357" s="389"/>
      <c r="LH357" s="388"/>
      <c r="LI357" s="388"/>
      <c r="LJ357" s="388"/>
      <c r="LK357" s="389"/>
      <c r="LL357" s="388"/>
      <c r="LM357" s="388"/>
      <c r="LN357" s="388"/>
      <c r="LO357" s="388"/>
      <c r="LP357" s="388"/>
      <c r="LQ357" s="388"/>
      <c r="LR357" s="388"/>
      <c r="LS357" s="388"/>
      <c r="LT357" s="388"/>
      <c r="LU357" s="388"/>
      <c r="LV357" s="388"/>
      <c r="LW357" s="388"/>
      <c r="LX357" s="388"/>
      <c r="LY357" s="389"/>
      <c r="LZ357" s="388"/>
      <c r="MA357" s="388"/>
      <c r="MB357" s="388"/>
      <c r="MC357" s="389"/>
      <c r="MD357" s="389"/>
      <c r="ME357" s="361" t="s">
        <v>583</v>
      </c>
      <c r="MF357" s="361" t="s">
        <v>583</v>
      </c>
      <c r="MG357" s="361" t="s">
        <v>583</v>
      </c>
      <c r="MH357" s="361" t="s">
        <v>583</v>
      </c>
      <c r="MI357" s="361"/>
      <c r="MJ357" s="361" t="s">
        <v>583</v>
      </c>
      <c r="MK357" s="361" t="s">
        <v>583</v>
      </c>
      <c r="ML357" s="361" t="s">
        <v>583</v>
      </c>
      <c r="MM357" s="361" t="s">
        <v>583</v>
      </c>
      <c r="MN357" s="388"/>
      <c r="MO357" s="361" t="s">
        <v>583</v>
      </c>
      <c r="MP357" s="389"/>
      <c r="MQ357" s="361" t="s">
        <v>658</v>
      </c>
      <c r="MR357" s="361" t="s">
        <v>658</v>
      </c>
      <c r="MS357" s="753"/>
      <c r="MT357" s="754"/>
      <c r="MU357" s="754"/>
      <c r="MV357" s="754"/>
      <c r="MW357" s="754"/>
      <c r="MX357" s="389"/>
      <c r="MY357" s="361"/>
      <c r="MZ357" s="361"/>
      <c r="NA357" s="390"/>
      <c r="NB357" s="388"/>
      <c r="NC357" s="388"/>
      <c r="ND357" s="388"/>
      <c r="NE357" s="389"/>
      <c r="NF357" s="389"/>
      <c r="NG357" s="388"/>
      <c r="NH357" s="388"/>
      <c r="NI357" s="388"/>
      <c r="NJ357" s="389"/>
      <c r="NK357" s="388"/>
      <c r="NL357" s="388"/>
      <c r="NM357" s="388"/>
      <c r="NN357" s="389"/>
      <c r="NO357" s="388"/>
      <c r="NP357" s="388"/>
      <c r="NQ357" s="388"/>
      <c r="NR357" s="388"/>
      <c r="NS357" s="388"/>
      <c r="NT357" s="388"/>
      <c r="NU357" s="389"/>
      <c r="NV357" s="388"/>
      <c r="NW357" s="388"/>
      <c r="NX357" s="388"/>
      <c r="NY357" s="388"/>
      <c r="NZ357" s="389"/>
      <c r="OA357" s="388"/>
      <c r="OB357" s="388"/>
      <c r="OC357" s="388"/>
      <c r="OD357" s="389"/>
      <c r="OE357" s="388"/>
      <c r="OF357" s="388"/>
      <c r="OG357" s="388"/>
      <c r="OH357" s="388"/>
      <c r="OI357" s="389"/>
      <c r="OJ357" s="388"/>
      <c r="OK357" s="388"/>
      <c r="OL357" s="389"/>
      <c r="OM357" s="388"/>
      <c r="ON357" s="388"/>
      <c r="OO357" s="388"/>
      <c r="OP357" s="390"/>
      <c r="OQ357" s="388"/>
      <c r="OR357" s="388"/>
      <c r="OS357" s="388"/>
      <c r="OT357" s="388"/>
      <c r="OU357" s="388"/>
      <c r="OV357" s="388"/>
      <c r="OW357" s="388"/>
      <c r="OX357" s="388"/>
      <c r="OY357" s="390"/>
      <c r="OZ357" s="388"/>
      <c r="PA357" s="388"/>
      <c r="PB357" s="389"/>
      <c r="PC357" s="388"/>
      <c r="PD357" s="388"/>
      <c r="PE357" s="388"/>
      <c r="PF357" s="388"/>
      <c r="PG357" s="388"/>
      <c r="PH357" s="388"/>
      <c r="PI357" s="388"/>
      <c r="PJ357" s="388"/>
      <c r="PK357" s="389"/>
      <c r="PL357" s="388"/>
      <c r="PM357" s="388"/>
      <c r="PN357" s="388"/>
      <c r="PO357" s="388"/>
      <c r="PP357" s="388"/>
      <c r="PQ357" s="388"/>
      <c r="PR357" s="388"/>
      <c r="PS357" s="389"/>
      <c r="PT357" s="388"/>
      <c r="PU357" s="388"/>
      <c r="PV357" s="388"/>
      <c r="PW357" s="388"/>
      <c r="PX357" s="388"/>
      <c r="PY357" s="388"/>
      <c r="PZ357" s="388"/>
      <c r="QA357" s="388"/>
      <c r="QB357" s="389"/>
      <c r="QC357" s="388"/>
      <c r="QD357" s="388"/>
      <c r="QE357" s="388"/>
      <c r="QF357" s="388"/>
      <c r="QG357" s="388"/>
      <c r="QH357" s="388"/>
      <c r="QI357" s="388"/>
      <c r="QJ357" s="388"/>
      <c r="QK357" s="388"/>
      <c r="QL357" s="389"/>
      <c r="QM357" s="388"/>
      <c r="QN357" s="388"/>
      <c r="QO357" s="389"/>
      <c r="QP357" s="388"/>
      <c r="QQ357" s="388"/>
      <c r="QR357" s="388"/>
      <c r="QS357" s="388"/>
      <c r="QT357" s="388"/>
      <c r="QU357" s="389"/>
      <c r="QV357" s="388"/>
      <c r="QW357" s="388"/>
      <c r="QX357" s="389"/>
      <c r="QY357" s="388"/>
      <c r="QZ357" s="388"/>
      <c r="RA357" s="388"/>
      <c r="RB357" s="388"/>
      <c r="RC357" s="388"/>
      <c r="RD357" s="388"/>
      <c r="RE357" s="388"/>
      <c r="RF357" s="388"/>
      <c r="RG357" s="388"/>
      <c r="RH357" s="388"/>
      <c r="RI357" s="389"/>
      <c r="RJ357" s="388"/>
      <c r="RK357" s="388"/>
      <c r="RL357" s="388"/>
      <c r="RM357" s="389"/>
      <c r="RN357" s="388"/>
      <c r="RO357" s="388"/>
      <c r="RP357" s="389"/>
      <c r="RQ357" s="388"/>
      <c r="RR357" s="388"/>
      <c r="RS357" s="388"/>
      <c r="RT357" s="388"/>
      <c r="RU357" s="389"/>
      <c r="RV357" s="388"/>
      <c r="RW357" s="388"/>
      <c r="RX357" s="388"/>
      <c r="RY357" s="388"/>
      <c r="RZ357" s="388"/>
      <c r="SA357" s="388"/>
      <c r="SB357" s="388"/>
      <c r="SC357" s="388"/>
      <c r="SD357" s="388"/>
      <c r="SE357" s="388"/>
      <c r="SF357" s="388"/>
      <c r="SG357" s="389"/>
      <c r="SH357" s="389"/>
      <c r="SI357" s="388"/>
      <c r="SJ357" s="388"/>
      <c r="SK357" s="388"/>
      <c r="SL357" s="388"/>
      <c r="SM357" s="389"/>
      <c r="SN357" s="388"/>
      <c r="SO357" s="388"/>
      <c r="SP357" s="389"/>
      <c r="SQ357" s="389"/>
      <c r="SR357" s="388"/>
      <c r="SS357" s="388"/>
      <c r="ST357" s="388"/>
      <c r="SU357" s="388"/>
      <c r="SV357" s="389"/>
      <c r="SW357" s="388"/>
      <c r="SX357" s="388"/>
      <c r="SY357" s="389"/>
      <c r="SZ357" s="388"/>
      <c r="TA357" s="388"/>
      <c r="TB357" s="388"/>
      <c r="TC357" s="388"/>
      <c r="TD357" s="388"/>
      <c r="TE357" s="388"/>
      <c r="TF357" s="388"/>
      <c r="TG357" s="388"/>
      <c r="TH357" s="389"/>
      <c r="TI357" s="388"/>
      <c r="TJ357" s="388"/>
      <c r="TK357" s="388"/>
      <c r="TL357" s="389"/>
      <c r="TM357" s="389"/>
      <c r="TN357" s="388"/>
      <c r="TO357" s="388"/>
      <c r="TP357" s="389"/>
      <c r="TQ357" s="388"/>
      <c r="TR357" s="388"/>
      <c r="TS357" s="388"/>
      <c r="TT357" s="389"/>
      <c r="TU357" s="388"/>
      <c r="TV357" s="388"/>
      <c r="TW357" s="389"/>
      <c r="TX357" s="388"/>
      <c r="TY357" s="388"/>
      <c r="TZ357" s="388"/>
      <c r="UA357" s="388"/>
      <c r="UB357" s="388"/>
      <c r="UC357" s="388"/>
      <c r="UD357" s="450"/>
      <c r="UE357" s="450"/>
      <c r="UF357" s="388"/>
      <c r="UG357" s="388"/>
      <c r="UH357" s="388"/>
      <c r="UI357" s="388"/>
      <c r="UJ357" s="388"/>
      <c r="UK357" s="388"/>
    </row>
    <row r="358" spans="1:557" s="392" customFormat="1">
      <c r="A358" s="388" t="s">
        <v>1401</v>
      </c>
      <c r="B358" s="388" t="s">
        <v>483</v>
      </c>
      <c r="C358" s="389"/>
      <c r="D358" s="388"/>
      <c r="E358" s="388"/>
      <c r="F358" s="450"/>
      <c r="G358" s="389"/>
      <c r="H358" s="388"/>
      <c r="I358" s="388"/>
      <c r="J358" s="361" t="s">
        <v>583</v>
      </c>
      <c r="K358" s="388"/>
      <c r="L358" s="389"/>
      <c r="M358" s="388"/>
      <c r="N358" s="388"/>
      <c r="O358" s="388"/>
      <c r="P358" s="389"/>
      <c r="Q358" s="389"/>
      <c r="R358" s="388"/>
      <c r="S358" s="388"/>
      <c r="T358" s="388"/>
      <c r="U358" s="388"/>
      <c r="V358" s="388"/>
      <c r="W358" s="388"/>
      <c r="X358" s="389"/>
      <c r="Y358" s="388"/>
      <c r="Z358" s="388"/>
      <c r="AA358" s="388"/>
      <c r="AB358" s="388"/>
      <c r="AC358" s="389"/>
      <c r="AD358" s="388"/>
      <c r="AE358" s="388"/>
      <c r="AF358" s="388"/>
      <c r="AG358" s="388"/>
      <c r="AH358" s="388"/>
      <c r="AI358" s="388"/>
      <c r="AJ358" s="388"/>
      <c r="AK358" s="388"/>
      <c r="AL358" s="388"/>
      <c r="AM358" s="388"/>
      <c r="AN358" s="389"/>
      <c r="AO358" s="388"/>
      <c r="AP358" s="388"/>
      <c r="AQ358" s="388"/>
      <c r="AR358" s="388"/>
      <c r="AS358" s="388"/>
      <c r="AT358" s="388"/>
      <c r="AU358" s="388"/>
      <c r="AV358" s="388"/>
      <c r="AW358" s="389"/>
      <c r="AX358" s="388"/>
      <c r="AY358" s="388"/>
      <c r="AZ358" s="388"/>
      <c r="BA358" s="388"/>
      <c r="BB358" s="388"/>
      <c r="BC358" s="389"/>
      <c r="BD358" s="388"/>
      <c r="BE358" s="388"/>
      <c r="BF358" s="388"/>
      <c r="BG358" s="388"/>
      <c r="BH358" s="388"/>
      <c r="BI358" s="388"/>
      <c r="BJ358" s="388"/>
      <c r="BK358" s="388"/>
      <c r="BL358" s="388"/>
      <c r="BM358" s="388"/>
      <c r="BN358" s="388"/>
      <c r="BO358" s="388"/>
      <c r="BP358" s="388"/>
      <c r="BQ358" s="388"/>
      <c r="BR358" s="388"/>
      <c r="BS358" s="389"/>
      <c r="BT358" s="388"/>
      <c r="BU358" s="388"/>
      <c r="BV358" s="388"/>
      <c r="BW358" s="388"/>
      <c r="BX358" s="388"/>
      <c r="BY358" s="388"/>
      <c r="BZ358" s="388"/>
      <c r="CA358" s="388"/>
      <c r="CB358" s="389"/>
      <c r="CC358" s="388"/>
      <c r="CD358" s="388"/>
      <c r="CE358" s="388"/>
      <c r="CF358" s="388"/>
      <c r="CG358" s="388"/>
      <c r="CH358" s="388"/>
      <c r="CI358" s="388"/>
      <c r="CJ358" s="388"/>
      <c r="CK358" s="388"/>
      <c r="CL358" s="388"/>
      <c r="CM358" s="388"/>
      <c r="CN358" s="389"/>
      <c r="CO358" s="388"/>
      <c r="CP358" s="388"/>
      <c r="CQ358" s="388"/>
      <c r="CR358" s="388"/>
      <c r="CS358" s="388"/>
      <c r="CT358" s="388"/>
      <c r="CU358" s="388"/>
      <c r="CV358" s="388"/>
      <c r="CW358" s="388"/>
      <c r="CX358" s="388"/>
      <c r="CY358" s="388"/>
      <c r="CZ358" s="388"/>
      <c r="DA358" s="388"/>
      <c r="DB358" s="388"/>
      <c r="DC358" s="388"/>
      <c r="DD358" s="388"/>
      <c r="DE358" s="388"/>
      <c r="DF358" s="388"/>
      <c r="DG358" s="388"/>
      <c r="DH358" s="388"/>
      <c r="DI358" s="389"/>
      <c r="DJ358" s="389"/>
      <c r="DK358" s="388"/>
      <c r="DL358" s="388"/>
      <c r="DM358" s="389"/>
      <c r="DN358" s="388"/>
      <c r="DO358" s="388"/>
      <c r="DP358" s="389"/>
      <c r="DQ358" s="388"/>
      <c r="DR358" s="388"/>
      <c r="DS358" s="388"/>
      <c r="DT358" s="388"/>
      <c r="DU358" s="389"/>
      <c r="DV358" s="388"/>
      <c r="DW358" s="388"/>
      <c r="DX358" s="388"/>
      <c r="DY358" s="388"/>
      <c r="DZ358" s="388"/>
      <c r="EA358" s="388"/>
      <c r="EB358" s="388"/>
      <c r="EC358" s="389"/>
      <c r="ED358" s="388"/>
      <c r="EE358" s="388"/>
      <c r="EF358" s="388"/>
      <c r="EG358" s="388"/>
      <c r="EH358" s="388"/>
      <c r="EI358" s="388"/>
      <c r="EJ358" s="388"/>
      <c r="EK358" s="389"/>
      <c r="EL358" s="388"/>
      <c r="EM358" s="388"/>
      <c r="EN358" s="388"/>
      <c r="EO358" s="388"/>
      <c r="EP358" s="388"/>
      <c r="EQ358" s="388"/>
      <c r="ER358" s="388"/>
      <c r="ES358" s="389"/>
      <c r="ET358" s="388"/>
      <c r="EU358" s="388"/>
      <c r="EV358" s="388"/>
      <c r="EW358" s="388"/>
      <c r="EX358" s="388"/>
      <c r="EY358" s="388"/>
      <c r="EZ358" s="388"/>
      <c r="FA358" s="388"/>
      <c r="FB358" s="388"/>
      <c r="FC358" s="388"/>
      <c r="FD358" s="388"/>
      <c r="FE358" s="388"/>
      <c r="FF358" s="388"/>
      <c r="FG358" s="388"/>
      <c r="FH358" s="388"/>
      <c r="FI358" s="388"/>
      <c r="FJ358" s="388"/>
      <c r="FK358" s="388"/>
      <c r="FL358" s="388"/>
      <c r="FM358" s="388"/>
      <c r="FN358" s="388"/>
      <c r="FO358" s="388"/>
      <c r="FP358" s="388"/>
      <c r="FQ358" s="388"/>
      <c r="FR358" s="388"/>
      <c r="FS358" s="388"/>
      <c r="FT358" s="388"/>
      <c r="FU358" s="388"/>
      <c r="FV358" s="388"/>
      <c r="FW358" s="388"/>
      <c r="FX358" s="388"/>
      <c r="FY358" s="388"/>
      <c r="FZ358" s="388"/>
      <c r="GA358" s="388"/>
      <c r="GB358" s="388"/>
      <c r="GC358" s="388"/>
      <c r="GD358" s="388"/>
      <c r="GE358" s="388"/>
      <c r="GF358" s="388"/>
      <c r="GG358" s="388"/>
      <c r="GH358" s="388"/>
      <c r="GI358" s="389"/>
      <c r="GJ358" s="388"/>
      <c r="GK358" s="388"/>
      <c r="GL358" s="388"/>
      <c r="GM358" s="388"/>
      <c r="GN358" s="388"/>
      <c r="GO358" s="388"/>
      <c r="GP358" s="388"/>
      <c r="GQ358" s="388"/>
      <c r="GR358" s="389"/>
      <c r="GS358" s="388"/>
      <c r="GT358" s="388"/>
      <c r="GU358" s="388"/>
      <c r="GV358" s="388"/>
      <c r="GW358" s="388"/>
      <c r="GX358" s="388"/>
      <c r="GY358" s="389"/>
      <c r="GZ358" s="388"/>
      <c r="HA358" s="388"/>
      <c r="HB358" s="388"/>
      <c r="HC358" s="388"/>
      <c r="HD358" s="388"/>
      <c r="HE358" s="388"/>
      <c r="HF358" s="389"/>
      <c r="HG358" s="389"/>
      <c r="HH358" s="388"/>
      <c r="HI358" s="388"/>
      <c r="HJ358" s="388"/>
      <c r="HK358" s="389"/>
      <c r="HL358" s="388"/>
      <c r="HM358" s="388"/>
      <c r="HN358" s="388"/>
      <c r="HO358" s="388"/>
      <c r="HP358" s="388"/>
      <c r="HQ358" s="388"/>
      <c r="HR358" s="388"/>
      <c r="HS358" s="389"/>
      <c r="HT358" s="388"/>
      <c r="HU358" s="388"/>
      <c r="HV358" s="388"/>
      <c r="HW358" s="388"/>
      <c r="HX358" s="388"/>
      <c r="HY358" s="388"/>
      <c r="HZ358" s="388"/>
      <c r="IA358" s="388"/>
      <c r="IB358" s="388"/>
      <c r="IC358" s="388"/>
      <c r="ID358" s="388"/>
      <c r="IE358" s="389"/>
      <c r="IF358" s="388"/>
      <c r="IG358" s="388"/>
      <c r="IH358" s="389"/>
      <c r="II358" s="388"/>
      <c r="IJ358" s="388"/>
      <c r="IK358" s="388"/>
      <c r="IL358" s="388"/>
      <c r="IM358" s="388"/>
      <c r="IN358" s="388"/>
      <c r="IO358" s="388"/>
      <c r="IP358" s="388"/>
      <c r="IQ358" s="388"/>
      <c r="IR358" s="388"/>
      <c r="IS358" s="389"/>
      <c r="IT358" s="388"/>
      <c r="IU358" s="388"/>
      <c r="IV358" s="389"/>
      <c r="IW358" s="388"/>
      <c r="IX358" s="388"/>
      <c r="IY358" s="389"/>
      <c r="IZ358" s="389"/>
      <c r="JA358" s="388"/>
      <c r="JB358" s="388"/>
      <c r="JC358" s="388"/>
      <c r="JD358" s="388"/>
      <c r="JE358" s="389"/>
      <c r="JF358" s="388"/>
      <c r="JG358" s="388"/>
      <c r="JH358" s="389"/>
      <c r="JI358" s="388"/>
      <c r="JJ358" s="388"/>
      <c r="JK358" s="389"/>
      <c r="JL358" s="389"/>
      <c r="JM358" s="388"/>
      <c r="JN358" s="388"/>
      <c r="JO358" s="388"/>
      <c r="JP358" s="388"/>
      <c r="JQ358" s="389"/>
      <c r="JR358" s="388"/>
      <c r="JS358" s="388"/>
      <c r="JT358" s="388"/>
      <c r="JU358" s="388"/>
      <c r="JV358" s="388"/>
      <c r="JW358" s="388"/>
      <c r="JX358" s="388"/>
      <c r="JY358" s="388"/>
      <c r="JZ358" s="389"/>
      <c r="KA358" s="388"/>
      <c r="KB358" s="388"/>
      <c r="KC358" s="388"/>
      <c r="KD358" s="388"/>
      <c r="KE358" s="390"/>
      <c r="KF358" s="388"/>
      <c r="KG358" s="388"/>
      <c r="KH358" s="389"/>
      <c r="KI358" s="389"/>
      <c r="KJ358" s="388"/>
      <c r="KK358" s="388"/>
      <c r="KL358" s="388"/>
      <c r="KM358" s="388"/>
      <c r="KN358" s="388"/>
      <c r="KO358" s="388"/>
      <c r="KP358" s="388"/>
      <c r="KQ358" s="388"/>
      <c r="KR358" s="388"/>
      <c r="KS358" s="234"/>
      <c r="KT358" s="363"/>
      <c r="KU358" s="388"/>
      <c r="KV358" s="388"/>
      <c r="KW358" s="388"/>
      <c r="KX358" s="388"/>
      <c r="KY358" s="388"/>
      <c r="KZ358" s="388"/>
      <c r="LA358" s="388"/>
      <c r="LB358" s="388"/>
      <c r="LC358" s="388"/>
      <c r="LD358" s="389"/>
      <c r="LE358" s="388"/>
      <c r="LF358" s="388"/>
      <c r="LG358" s="389"/>
      <c r="LH358" s="388"/>
      <c r="LI358" s="388"/>
      <c r="LJ358" s="388"/>
      <c r="LK358" s="389"/>
      <c r="LL358" s="388"/>
      <c r="LM358" s="388"/>
      <c r="LN358" s="388"/>
      <c r="LO358" s="388"/>
      <c r="LP358" s="388"/>
      <c r="LQ358" s="388"/>
      <c r="LR358" s="388"/>
      <c r="LS358" s="388"/>
      <c r="LT358" s="388"/>
      <c r="LU358" s="388"/>
      <c r="LV358" s="388"/>
      <c r="LW358" s="388"/>
      <c r="LX358" s="388"/>
      <c r="LY358" s="389"/>
      <c r="LZ358" s="388"/>
      <c r="MA358" s="388"/>
      <c r="MB358" s="388"/>
      <c r="MC358" s="389"/>
      <c r="MD358" s="389"/>
      <c r="ME358" s="361" t="s">
        <v>583</v>
      </c>
      <c r="MF358" s="361" t="s">
        <v>583</v>
      </c>
      <c r="MG358" s="361" t="s">
        <v>583</v>
      </c>
      <c r="MH358" s="361" t="s">
        <v>583</v>
      </c>
      <c r="MI358" s="361"/>
      <c r="MJ358" s="361" t="s">
        <v>583</v>
      </c>
      <c r="MK358" s="361" t="s">
        <v>583</v>
      </c>
      <c r="ML358" s="361" t="s">
        <v>583</v>
      </c>
      <c r="MM358" s="361" t="s">
        <v>583</v>
      </c>
      <c r="MN358" s="388"/>
      <c r="MO358" s="361" t="s">
        <v>583</v>
      </c>
      <c r="MP358" s="389"/>
      <c r="MQ358" s="361" t="s">
        <v>658</v>
      </c>
      <c r="MR358" s="361" t="s">
        <v>658</v>
      </c>
      <c r="MS358" s="361" t="s">
        <v>658</v>
      </c>
      <c r="MT358" s="753"/>
      <c r="MU358" s="754"/>
      <c r="MV358" s="754"/>
      <c r="MW358" s="754"/>
      <c r="MX358" s="389"/>
      <c r="MY358" s="361"/>
      <c r="MZ358" s="361"/>
      <c r="NA358" s="390"/>
      <c r="NB358" s="388"/>
      <c r="NC358" s="388"/>
      <c r="ND358" s="388"/>
      <c r="NE358" s="389"/>
      <c r="NF358" s="389"/>
      <c r="NG358" s="388"/>
      <c r="NH358" s="388"/>
      <c r="NI358" s="388"/>
      <c r="NJ358" s="389"/>
      <c r="NK358" s="388"/>
      <c r="NL358" s="388"/>
      <c r="NM358" s="388"/>
      <c r="NN358" s="389"/>
      <c r="NO358" s="388"/>
      <c r="NP358" s="388"/>
      <c r="NQ358" s="388"/>
      <c r="NR358" s="388"/>
      <c r="NS358" s="388"/>
      <c r="NT358" s="388"/>
      <c r="NU358" s="389"/>
      <c r="NV358" s="388"/>
      <c r="NW358" s="388"/>
      <c r="NX358" s="388"/>
      <c r="NY358" s="388"/>
      <c r="NZ358" s="389"/>
      <c r="OA358" s="388"/>
      <c r="OB358" s="388"/>
      <c r="OC358" s="388"/>
      <c r="OD358" s="389"/>
      <c r="OE358" s="388"/>
      <c r="OF358" s="388"/>
      <c r="OG358" s="388"/>
      <c r="OH358" s="388"/>
      <c r="OI358" s="389"/>
      <c r="OJ358" s="388"/>
      <c r="OK358" s="388"/>
      <c r="OL358" s="389"/>
      <c r="OM358" s="388"/>
      <c r="ON358" s="388"/>
      <c r="OO358" s="388"/>
      <c r="OP358" s="390"/>
      <c r="OQ358" s="388"/>
      <c r="OR358" s="388"/>
      <c r="OS358" s="388"/>
      <c r="OT358" s="388"/>
      <c r="OU358" s="388"/>
      <c r="OV358" s="388"/>
      <c r="OW358" s="388"/>
      <c r="OX358" s="388"/>
      <c r="OY358" s="390"/>
      <c r="OZ358" s="388"/>
      <c r="PA358" s="388"/>
      <c r="PB358" s="389"/>
      <c r="PC358" s="388"/>
      <c r="PD358" s="388"/>
      <c r="PE358" s="388"/>
      <c r="PF358" s="388"/>
      <c r="PG358" s="388"/>
      <c r="PH358" s="388"/>
      <c r="PI358" s="388"/>
      <c r="PJ358" s="388"/>
      <c r="PK358" s="389"/>
      <c r="PL358" s="388"/>
      <c r="PM358" s="388"/>
      <c r="PN358" s="388"/>
      <c r="PO358" s="388"/>
      <c r="PP358" s="388"/>
      <c r="PQ358" s="388"/>
      <c r="PR358" s="388"/>
      <c r="PS358" s="389"/>
      <c r="PT358" s="388"/>
      <c r="PU358" s="388"/>
      <c r="PV358" s="388"/>
      <c r="PW358" s="388"/>
      <c r="PX358" s="388"/>
      <c r="PY358" s="388"/>
      <c r="PZ358" s="388"/>
      <c r="QA358" s="388"/>
      <c r="QB358" s="389"/>
      <c r="QC358" s="388"/>
      <c r="QD358" s="388"/>
      <c r="QE358" s="388"/>
      <c r="QF358" s="388"/>
      <c r="QG358" s="388"/>
      <c r="QH358" s="388"/>
      <c r="QI358" s="388"/>
      <c r="QJ358" s="388"/>
      <c r="QK358" s="388"/>
      <c r="QL358" s="389"/>
      <c r="QM358" s="388"/>
      <c r="QN358" s="388"/>
      <c r="QO358" s="389"/>
      <c r="QP358" s="388"/>
      <c r="QQ358" s="388"/>
      <c r="QR358" s="388"/>
      <c r="QS358" s="388"/>
      <c r="QT358" s="388"/>
      <c r="QU358" s="389"/>
      <c r="QV358" s="388"/>
      <c r="QW358" s="388"/>
      <c r="QX358" s="389"/>
      <c r="QY358" s="388"/>
      <c r="QZ358" s="388"/>
      <c r="RA358" s="388"/>
      <c r="RB358" s="388"/>
      <c r="RC358" s="388"/>
      <c r="RD358" s="388"/>
      <c r="RE358" s="388"/>
      <c r="RF358" s="388"/>
      <c r="RG358" s="388"/>
      <c r="RH358" s="388"/>
      <c r="RI358" s="389"/>
      <c r="RJ358" s="388"/>
      <c r="RK358" s="388"/>
      <c r="RL358" s="388"/>
      <c r="RM358" s="389"/>
      <c r="RN358" s="388"/>
      <c r="RO358" s="388"/>
      <c r="RP358" s="389"/>
      <c r="RQ358" s="388"/>
      <c r="RR358" s="388"/>
      <c r="RS358" s="388"/>
      <c r="RT358" s="388"/>
      <c r="RU358" s="389"/>
      <c r="RV358" s="388"/>
      <c r="RW358" s="388"/>
      <c r="RX358" s="388"/>
      <c r="RY358" s="388"/>
      <c r="RZ358" s="388"/>
      <c r="SA358" s="388"/>
      <c r="SB358" s="388"/>
      <c r="SC358" s="388"/>
      <c r="SD358" s="388"/>
      <c r="SE358" s="388"/>
      <c r="SF358" s="388"/>
      <c r="SG358" s="389"/>
      <c r="SH358" s="389"/>
      <c r="SI358" s="388"/>
      <c r="SJ358" s="388"/>
      <c r="SK358" s="388"/>
      <c r="SL358" s="388"/>
      <c r="SM358" s="389"/>
      <c r="SN358" s="388"/>
      <c r="SO358" s="388"/>
      <c r="SP358" s="389"/>
      <c r="SQ358" s="389"/>
      <c r="SR358" s="388"/>
      <c r="SS358" s="388"/>
      <c r="ST358" s="388"/>
      <c r="SU358" s="388"/>
      <c r="SV358" s="389"/>
      <c r="SW358" s="388"/>
      <c r="SX358" s="388"/>
      <c r="SY358" s="389"/>
      <c r="SZ358" s="388"/>
      <c r="TA358" s="388"/>
      <c r="TB358" s="388"/>
      <c r="TC358" s="388"/>
      <c r="TD358" s="388"/>
      <c r="TE358" s="388"/>
      <c r="TF358" s="388"/>
      <c r="TG358" s="388"/>
      <c r="TH358" s="389"/>
      <c r="TI358" s="388"/>
      <c r="TJ358" s="388"/>
      <c r="TK358" s="388"/>
      <c r="TL358" s="389"/>
      <c r="TM358" s="389"/>
      <c r="TN358" s="388"/>
      <c r="TO358" s="388"/>
      <c r="TP358" s="389"/>
      <c r="TQ358" s="388"/>
      <c r="TR358" s="388"/>
      <c r="TS358" s="388"/>
      <c r="TT358" s="389"/>
      <c r="TU358" s="388"/>
      <c r="TV358" s="388"/>
      <c r="TW358" s="389"/>
      <c r="TX358" s="388"/>
      <c r="TY358" s="388"/>
      <c r="TZ358" s="388"/>
      <c r="UA358" s="388"/>
      <c r="UB358" s="388"/>
      <c r="UC358" s="388"/>
      <c r="UD358" s="450"/>
      <c r="UE358" s="450"/>
      <c r="UF358" s="388"/>
      <c r="UG358" s="388"/>
      <c r="UH358" s="388"/>
      <c r="UI358" s="388"/>
      <c r="UJ358" s="388"/>
      <c r="UK358" s="388"/>
    </row>
    <row r="359" spans="1:557" s="392" customFormat="1">
      <c r="A359" s="388" t="s">
        <v>1402</v>
      </c>
      <c r="B359" s="388" t="s">
        <v>1257</v>
      </c>
      <c r="C359" s="389"/>
      <c r="D359" s="388"/>
      <c r="E359" s="388"/>
      <c r="F359" s="450"/>
      <c r="G359" s="389"/>
      <c r="H359" s="388"/>
      <c r="I359" s="388"/>
      <c r="J359" s="361" t="s">
        <v>583</v>
      </c>
      <c r="K359" s="388"/>
      <c r="L359" s="389"/>
      <c r="M359" s="388"/>
      <c r="N359" s="388"/>
      <c r="O359" s="388"/>
      <c r="P359" s="389"/>
      <c r="Q359" s="389"/>
      <c r="R359" s="388"/>
      <c r="S359" s="388"/>
      <c r="T359" s="388"/>
      <c r="U359" s="764"/>
      <c r="V359" s="361"/>
      <c r="W359" s="764"/>
      <c r="X359" s="389"/>
      <c r="Y359" s="388"/>
      <c r="Z359" s="388"/>
      <c r="AA359" s="388"/>
      <c r="AB359" s="388"/>
      <c r="AC359" s="389"/>
      <c r="AD359" s="388"/>
      <c r="AE359" s="388"/>
      <c r="AF359" s="388"/>
      <c r="AG359" s="388"/>
      <c r="AH359" s="388"/>
      <c r="AI359" s="388"/>
      <c r="AJ359" s="388"/>
      <c r="AK359" s="388"/>
      <c r="AL359" s="388"/>
      <c r="AM359" s="388"/>
      <c r="AN359" s="389"/>
      <c r="AO359" s="388"/>
      <c r="AP359" s="388"/>
      <c r="AQ359" s="388"/>
      <c r="AR359" s="388"/>
      <c r="AS359" s="388"/>
      <c r="AT359" s="388"/>
      <c r="AU359" s="388"/>
      <c r="AV359" s="388"/>
      <c r="AW359" s="389"/>
      <c r="AX359" s="388"/>
      <c r="AY359" s="388"/>
      <c r="AZ359" s="388"/>
      <c r="BA359" s="388"/>
      <c r="BB359" s="388"/>
      <c r="BC359" s="389"/>
      <c r="BD359" s="388"/>
      <c r="BE359" s="388"/>
      <c r="BF359" s="388"/>
      <c r="BG359" s="388"/>
      <c r="BH359" s="388"/>
      <c r="BI359" s="388"/>
      <c r="BJ359" s="388"/>
      <c r="BK359" s="388"/>
      <c r="BL359" s="388"/>
      <c r="BM359" s="388"/>
      <c r="BN359" s="388"/>
      <c r="BO359" s="388"/>
      <c r="BP359" s="388"/>
      <c r="BQ359" s="388"/>
      <c r="BR359" s="388"/>
      <c r="BS359" s="389"/>
      <c r="BT359" s="361"/>
      <c r="BU359" s="361"/>
      <c r="BV359" s="388"/>
      <c r="BW359" s="388"/>
      <c r="BX359" s="388"/>
      <c r="BY359" s="388"/>
      <c r="BZ359" s="388"/>
      <c r="CA359" s="388"/>
      <c r="CB359" s="389"/>
      <c r="CC359" s="388"/>
      <c r="CD359" s="388"/>
      <c r="CE359" s="388"/>
      <c r="CF359" s="388"/>
      <c r="CG359" s="388"/>
      <c r="CH359" s="388"/>
      <c r="CI359" s="388"/>
      <c r="CJ359" s="388"/>
      <c r="CK359" s="388"/>
      <c r="CL359" s="388"/>
      <c r="CM359" s="388"/>
      <c r="CN359" s="389"/>
      <c r="CO359" s="388"/>
      <c r="CP359" s="388"/>
      <c r="CQ359" s="388"/>
      <c r="CR359" s="388"/>
      <c r="CS359" s="388"/>
      <c r="CT359" s="388"/>
      <c r="CU359" s="388"/>
      <c r="CV359" s="388"/>
      <c r="CW359" s="388"/>
      <c r="CX359" s="388"/>
      <c r="CY359" s="388"/>
      <c r="CZ359" s="388"/>
      <c r="DA359" s="388"/>
      <c r="DB359" s="388"/>
      <c r="DC359" s="388"/>
      <c r="DD359" s="388"/>
      <c r="DE359" s="388"/>
      <c r="DF359" s="388"/>
      <c r="DG359" s="388"/>
      <c r="DH359" s="388"/>
      <c r="DI359" s="389"/>
      <c r="DJ359" s="389"/>
      <c r="DK359" s="388"/>
      <c r="DL359" s="388"/>
      <c r="DM359" s="389"/>
      <c r="DN359" s="388"/>
      <c r="DO359" s="388"/>
      <c r="DP359" s="389"/>
      <c r="DQ359" s="388"/>
      <c r="DR359" s="388"/>
      <c r="DS359" s="388"/>
      <c r="DT359" s="388"/>
      <c r="DU359" s="389"/>
      <c r="DV359" s="388"/>
      <c r="DW359" s="388"/>
      <c r="DX359" s="388"/>
      <c r="DY359" s="388"/>
      <c r="DZ359" s="388"/>
      <c r="EA359" s="388"/>
      <c r="EB359" s="388"/>
      <c r="EC359" s="389"/>
      <c r="ED359" s="388"/>
      <c r="EE359" s="388"/>
      <c r="EF359" s="388"/>
      <c r="EG359" s="388"/>
      <c r="EH359" s="388"/>
      <c r="EI359" s="388"/>
      <c r="EJ359" s="388"/>
      <c r="EK359" s="389"/>
      <c r="EL359" s="388"/>
      <c r="EM359" s="388"/>
      <c r="EN359" s="388"/>
      <c r="EO359" s="388"/>
      <c r="EP359" s="388"/>
      <c r="EQ359" s="388"/>
      <c r="ER359" s="388"/>
      <c r="ES359" s="389"/>
      <c r="ET359" s="388"/>
      <c r="EU359" s="388"/>
      <c r="EV359" s="388"/>
      <c r="EW359" s="388"/>
      <c r="EX359" s="388"/>
      <c r="EY359" s="388"/>
      <c r="EZ359" s="388"/>
      <c r="FA359" s="388"/>
      <c r="FB359" s="388"/>
      <c r="FC359" s="388"/>
      <c r="FD359" s="388"/>
      <c r="FE359" s="388"/>
      <c r="FF359" s="388"/>
      <c r="FG359" s="388"/>
      <c r="FH359" s="388"/>
      <c r="FI359" s="388"/>
      <c r="FJ359" s="388"/>
      <c r="FK359" s="388"/>
      <c r="FL359" s="388"/>
      <c r="FM359" s="388"/>
      <c r="FN359" s="388"/>
      <c r="FO359" s="388"/>
      <c r="FP359" s="388"/>
      <c r="FQ359" s="388"/>
      <c r="FR359" s="388"/>
      <c r="FS359" s="388"/>
      <c r="FT359" s="388"/>
      <c r="FU359" s="388"/>
      <c r="FV359" s="388"/>
      <c r="FW359" s="388"/>
      <c r="FX359" s="388"/>
      <c r="FY359" s="388"/>
      <c r="FZ359" s="388"/>
      <c r="GA359" s="388"/>
      <c r="GB359" s="388"/>
      <c r="GC359" s="388"/>
      <c r="GD359" s="388"/>
      <c r="GE359" s="388"/>
      <c r="GF359" s="388"/>
      <c r="GG359" s="388"/>
      <c r="GH359" s="388"/>
      <c r="GI359" s="389"/>
      <c r="GJ359" s="388"/>
      <c r="GK359" s="388"/>
      <c r="GL359" s="388"/>
      <c r="GM359" s="388"/>
      <c r="GN359" s="388"/>
      <c r="GO359" s="388"/>
      <c r="GP359" s="388"/>
      <c r="GQ359" s="388"/>
      <c r="GR359" s="389"/>
      <c r="GS359" s="388"/>
      <c r="GT359" s="388"/>
      <c r="GU359" s="388"/>
      <c r="GV359" s="388"/>
      <c r="GW359" s="388"/>
      <c r="GX359" s="388"/>
      <c r="GY359" s="389"/>
      <c r="GZ359" s="388"/>
      <c r="HA359" s="388"/>
      <c r="HB359" s="388"/>
      <c r="HC359" s="388"/>
      <c r="HD359" s="388"/>
      <c r="HE359" s="388"/>
      <c r="HF359" s="389"/>
      <c r="HG359" s="389"/>
      <c r="HH359" s="388"/>
      <c r="HI359" s="388"/>
      <c r="HJ359" s="388"/>
      <c r="HK359" s="389"/>
      <c r="HL359" s="388"/>
      <c r="HM359" s="388"/>
      <c r="HN359" s="388"/>
      <c r="HO359" s="388"/>
      <c r="HP359" s="388"/>
      <c r="HQ359" s="388"/>
      <c r="HR359" s="388"/>
      <c r="HS359" s="389"/>
      <c r="HT359" s="388"/>
      <c r="HU359" s="388"/>
      <c r="HV359" s="388"/>
      <c r="HW359" s="388"/>
      <c r="HX359" s="388"/>
      <c r="HY359" s="388"/>
      <c r="HZ359" s="388"/>
      <c r="IA359" s="388"/>
      <c r="IB359" s="388"/>
      <c r="IC359" s="388"/>
      <c r="ID359" s="388"/>
      <c r="IE359" s="389"/>
      <c r="IF359" s="388"/>
      <c r="IG359" s="388"/>
      <c r="IH359" s="389"/>
      <c r="II359" s="388"/>
      <c r="IJ359" s="388"/>
      <c r="IK359" s="388"/>
      <c r="IL359" s="388"/>
      <c r="IM359" s="388"/>
      <c r="IN359" s="388"/>
      <c r="IO359" s="388"/>
      <c r="IP359" s="388"/>
      <c r="IQ359" s="388"/>
      <c r="IR359" s="388"/>
      <c r="IS359" s="389"/>
      <c r="IT359" s="388"/>
      <c r="IU359" s="388"/>
      <c r="IV359" s="389"/>
      <c r="IW359" s="388"/>
      <c r="IX359" s="388"/>
      <c r="IY359" s="389"/>
      <c r="IZ359" s="389"/>
      <c r="JA359" s="388"/>
      <c r="JB359" s="388"/>
      <c r="JC359" s="388"/>
      <c r="JD359" s="388"/>
      <c r="JE359" s="389"/>
      <c r="JF359" s="388"/>
      <c r="JG359" s="388"/>
      <c r="JH359" s="389"/>
      <c r="JI359" s="388"/>
      <c r="JJ359" s="388"/>
      <c r="JK359" s="389"/>
      <c r="JL359" s="389"/>
      <c r="JM359" s="388"/>
      <c r="JN359" s="388"/>
      <c r="JO359" s="388"/>
      <c r="JP359" s="388"/>
      <c r="JQ359" s="389"/>
      <c r="JR359" s="388"/>
      <c r="JS359" s="388"/>
      <c r="JT359" s="388"/>
      <c r="JU359" s="388"/>
      <c r="JV359" s="388"/>
      <c r="JW359" s="388"/>
      <c r="JX359" s="388"/>
      <c r="JY359" s="388"/>
      <c r="JZ359" s="389"/>
      <c r="KA359" s="388"/>
      <c r="KB359" s="388"/>
      <c r="KC359" s="388"/>
      <c r="KD359" s="388"/>
      <c r="KE359" s="390"/>
      <c r="KF359" s="388"/>
      <c r="KG359" s="388"/>
      <c r="KH359" s="389"/>
      <c r="KI359" s="389"/>
      <c r="KJ359" s="388"/>
      <c r="KK359" s="388"/>
      <c r="KL359" s="388"/>
      <c r="KM359" s="388"/>
      <c r="KN359" s="388"/>
      <c r="KO359" s="388"/>
      <c r="KP359" s="388"/>
      <c r="KQ359" s="388"/>
      <c r="KR359" s="388"/>
      <c r="KS359" s="234"/>
      <c r="KT359" s="363"/>
      <c r="KU359" s="388"/>
      <c r="KV359" s="388"/>
      <c r="KW359" s="388"/>
      <c r="KX359" s="388"/>
      <c r="KY359" s="388"/>
      <c r="KZ359" s="388"/>
      <c r="LA359" s="388"/>
      <c r="LB359" s="388"/>
      <c r="LC359" s="388"/>
      <c r="LD359" s="389"/>
      <c r="LE359" s="388"/>
      <c r="LF359" s="388"/>
      <c r="LG359" s="389"/>
      <c r="LH359" s="388"/>
      <c r="LI359" s="388"/>
      <c r="LJ359" s="388"/>
      <c r="LK359" s="389"/>
      <c r="LL359" s="388"/>
      <c r="LM359" s="388"/>
      <c r="LN359" s="388"/>
      <c r="LO359" s="388"/>
      <c r="LP359" s="388"/>
      <c r="LQ359" s="388"/>
      <c r="LR359" s="388"/>
      <c r="LS359" s="388"/>
      <c r="LT359" s="388"/>
      <c r="LU359" s="388"/>
      <c r="LV359" s="388"/>
      <c r="LW359" s="388"/>
      <c r="LX359" s="388"/>
      <c r="LY359" s="389"/>
      <c r="LZ359" s="388"/>
      <c r="MA359" s="388"/>
      <c r="MB359" s="388"/>
      <c r="MC359" s="389"/>
      <c r="MD359" s="389"/>
      <c r="ME359" s="361" t="s">
        <v>583</v>
      </c>
      <c r="MF359" s="361" t="s">
        <v>583</v>
      </c>
      <c r="MG359" s="361" t="s">
        <v>583</v>
      </c>
      <c r="MH359" s="361" t="s">
        <v>583</v>
      </c>
      <c r="MI359" s="361"/>
      <c r="MJ359" s="361" t="s">
        <v>583</v>
      </c>
      <c r="MK359" s="361" t="s">
        <v>583</v>
      </c>
      <c r="ML359" s="361" t="s">
        <v>583</v>
      </c>
      <c r="MM359" s="361" t="s">
        <v>583</v>
      </c>
      <c r="MN359" s="388"/>
      <c r="MO359" s="361" t="s">
        <v>583</v>
      </c>
      <c r="MP359" s="389"/>
      <c r="MQ359" s="361" t="s">
        <v>658</v>
      </c>
      <c r="MR359" s="361" t="s">
        <v>658</v>
      </c>
      <c r="MS359" s="361" t="s">
        <v>658</v>
      </c>
      <c r="MT359" s="361" t="s">
        <v>658</v>
      </c>
      <c r="MU359" s="753"/>
      <c r="MV359" s="754"/>
      <c r="MW359" s="754"/>
      <c r="MX359" s="389"/>
      <c r="MY359" s="361"/>
      <c r="MZ359" s="361"/>
      <c r="NA359" s="390"/>
      <c r="NB359" s="388"/>
      <c r="NC359" s="388"/>
      <c r="ND359" s="388"/>
      <c r="NE359" s="389"/>
      <c r="NF359" s="389"/>
      <c r="NG359" s="388"/>
      <c r="NH359" s="388"/>
      <c r="NI359" s="388"/>
      <c r="NJ359" s="389"/>
      <c r="NK359" s="388"/>
      <c r="NL359" s="388"/>
      <c r="NM359" s="388"/>
      <c r="NN359" s="389"/>
      <c r="NO359" s="388"/>
      <c r="NP359" s="388"/>
      <c r="NQ359" s="388"/>
      <c r="NR359" s="388"/>
      <c r="NS359" s="388"/>
      <c r="NT359" s="388"/>
      <c r="NU359" s="389"/>
      <c r="NV359" s="388"/>
      <c r="NW359" s="388"/>
      <c r="NX359" s="388"/>
      <c r="NY359" s="388"/>
      <c r="NZ359" s="389"/>
      <c r="OA359" s="388"/>
      <c r="OB359" s="388"/>
      <c r="OC359" s="388"/>
      <c r="OD359" s="389"/>
      <c r="OE359" s="388"/>
      <c r="OF359" s="388"/>
      <c r="OG359" s="388"/>
      <c r="OH359" s="388"/>
      <c r="OI359" s="389"/>
      <c r="OJ359" s="388"/>
      <c r="OK359" s="388"/>
      <c r="OL359" s="389"/>
      <c r="OM359" s="388"/>
      <c r="ON359" s="388"/>
      <c r="OO359" s="388"/>
      <c r="OP359" s="390"/>
      <c r="OQ359" s="388"/>
      <c r="OR359" s="388"/>
      <c r="OS359" s="388"/>
      <c r="OT359" s="388"/>
      <c r="OU359" s="388"/>
      <c r="OV359" s="388"/>
      <c r="OW359" s="388"/>
      <c r="OX359" s="388"/>
      <c r="OY359" s="390"/>
      <c r="OZ359" s="388"/>
      <c r="PA359" s="388"/>
      <c r="PB359" s="389"/>
      <c r="PC359" s="388"/>
      <c r="PD359" s="388"/>
      <c r="PE359" s="388"/>
      <c r="PF359" s="388"/>
      <c r="PG359" s="388"/>
      <c r="PH359" s="388"/>
      <c r="PI359" s="388"/>
      <c r="PJ359" s="388"/>
      <c r="PK359" s="389"/>
      <c r="PL359" s="388"/>
      <c r="PM359" s="388"/>
      <c r="PN359" s="388"/>
      <c r="PO359" s="388"/>
      <c r="PP359" s="388"/>
      <c r="PQ359" s="388"/>
      <c r="PR359" s="388"/>
      <c r="PS359" s="389"/>
      <c r="PT359" s="388"/>
      <c r="PU359" s="388"/>
      <c r="PV359" s="388"/>
      <c r="PW359" s="388"/>
      <c r="PX359" s="388"/>
      <c r="PY359" s="388"/>
      <c r="PZ359" s="388"/>
      <c r="QA359" s="388"/>
      <c r="QB359" s="389"/>
      <c r="QC359" s="388"/>
      <c r="QD359" s="388"/>
      <c r="QE359" s="388"/>
      <c r="QF359" s="388"/>
      <c r="QG359" s="388"/>
      <c r="QH359" s="388"/>
      <c r="QI359" s="388"/>
      <c r="QJ359" s="388"/>
      <c r="QK359" s="388"/>
      <c r="QL359" s="389"/>
      <c r="QM359" s="388"/>
      <c r="QN359" s="388"/>
      <c r="QO359" s="389"/>
      <c r="QP359" s="388"/>
      <c r="QQ359" s="388"/>
      <c r="QR359" s="388"/>
      <c r="QS359" s="388"/>
      <c r="QT359" s="388"/>
      <c r="QU359" s="389"/>
      <c r="QV359" s="388"/>
      <c r="QW359" s="388"/>
      <c r="QX359" s="389"/>
      <c r="QY359" s="388"/>
      <c r="QZ359" s="388"/>
      <c r="RA359" s="388"/>
      <c r="RB359" s="388"/>
      <c r="RC359" s="388"/>
      <c r="RD359" s="388"/>
      <c r="RE359" s="388"/>
      <c r="RF359" s="388"/>
      <c r="RG359" s="388"/>
      <c r="RH359" s="388"/>
      <c r="RI359" s="389"/>
      <c r="RJ359" s="388"/>
      <c r="RK359" s="388"/>
      <c r="RL359" s="388"/>
      <c r="RM359" s="389"/>
      <c r="RN359" s="388"/>
      <c r="RO359" s="388"/>
      <c r="RP359" s="389"/>
      <c r="RQ359" s="388"/>
      <c r="RR359" s="388"/>
      <c r="RS359" s="388"/>
      <c r="RT359" s="388"/>
      <c r="RU359" s="389"/>
      <c r="RV359" s="388"/>
      <c r="RW359" s="388"/>
      <c r="RX359" s="388"/>
      <c r="RY359" s="388"/>
      <c r="RZ359" s="388"/>
      <c r="SA359" s="388"/>
      <c r="SB359" s="388"/>
      <c r="SC359" s="388"/>
      <c r="SD359" s="388"/>
      <c r="SE359" s="388"/>
      <c r="SF359" s="388"/>
      <c r="SG359" s="389"/>
      <c r="SH359" s="389"/>
      <c r="SI359" s="388"/>
      <c r="SJ359" s="388"/>
      <c r="SK359" s="388"/>
      <c r="SL359" s="388"/>
      <c r="SM359" s="389"/>
      <c r="SN359" s="388"/>
      <c r="SO359" s="388"/>
      <c r="SP359" s="389"/>
      <c r="SQ359" s="389"/>
      <c r="SR359" s="388"/>
      <c r="SS359" s="388"/>
      <c r="ST359" s="388"/>
      <c r="SU359" s="388"/>
      <c r="SV359" s="389"/>
      <c r="SW359" s="388"/>
      <c r="SX359" s="388"/>
      <c r="SY359" s="389"/>
      <c r="SZ359" s="388"/>
      <c r="TA359" s="388"/>
      <c r="TB359" s="388"/>
      <c r="TC359" s="388"/>
      <c r="TD359" s="388"/>
      <c r="TE359" s="388"/>
      <c r="TF359" s="388"/>
      <c r="TG359" s="388"/>
      <c r="TH359" s="389"/>
      <c r="TI359" s="388"/>
      <c r="TJ359" s="388"/>
      <c r="TK359" s="388"/>
      <c r="TL359" s="389"/>
      <c r="TM359" s="389"/>
      <c r="TN359" s="388"/>
      <c r="TO359" s="388"/>
      <c r="TP359" s="389"/>
      <c r="TQ359" s="388"/>
      <c r="TR359" s="388"/>
      <c r="TS359" s="388"/>
      <c r="TT359" s="389"/>
      <c r="TU359" s="388"/>
      <c r="TV359" s="388"/>
      <c r="TW359" s="389"/>
      <c r="TX359" s="388"/>
      <c r="TY359" s="388"/>
      <c r="TZ359" s="388"/>
      <c r="UA359" s="388"/>
      <c r="UB359" s="388"/>
      <c r="UC359" s="388"/>
      <c r="UD359" s="450"/>
      <c r="UE359" s="450"/>
      <c r="UF359" s="388"/>
      <c r="UG359" s="388"/>
      <c r="UH359" s="388"/>
      <c r="UI359" s="388"/>
      <c r="UJ359" s="388"/>
      <c r="UK359" s="388"/>
    </row>
    <row r="360" spans="1:557" s="392" customFormat="1">
      <c r="A360" s="388" t="s">
        <v>1403</v>
      </c>
      <c r="B360" s="388" t="s">
        <v>482</v>
      </c>
      <c r="C360" s="389"/>
      <c r="D360" s="388"/>
      <c r="E360" s="388"/>
      <c r="F360" s="450"/>
      <c r="G360" s="389"/>
      <c r="H360" s="388"/>
      <c r="I360" s="388"/>
      <c r="J360" s="361" t="s">
        <v>583</v>
      </c>
      <c r="K360" s="388"/>
      <c r="L360" s="389"/>
      <c r="M360" s="388"/>
      <c r="N360" s="388"/>
      <c r="O360" s="388"/>
      <c r="P360" s="389"/>
      <c r="Q360" s="389"/>
      <c r="R360" s="388"/>
      <c r="S360" s="388"/>
      <c r="T360" s="388"/>
      <c r="U360" s="764"/>
      <c r="V360" s="361"/>
      <c r="W360" s="764"/>
      <c r="X360" s="389"/>
      <c r="Y360" s="388"/>
      <c r="Z360" s="388"/>
      <c r="AA360" s="388"/>
      <c r="AB360" s="388"/>
      <c r="AC360" s="389"/>
      <c r="AD360" s="388"/>
      <c r="AE360" s="388"/>
      <c r="AF360" s="388"/>
      <c r="AG360" s="388"/>
      <c r="AH360" s="388"/>
      <c r="AI360" s="388"/>
      <c r="AJ360" s="388"/>
      <c r="AK360" s="388"/>
      <c r="AL360" s="388"/>
      <c r="AM360" s="388"/>
      <c r="AN360" s="389"/>
      <c r="AO360" s="388"/>
      <c r="AP360" s="388"/>
      <c r="AQ360" s="388"/>
      <c r="AR360" s="388"/>
      <c r="AS360" s="388"/>
      <c r="AT360" s="388"/>
      <c r="AU360" s="388"/>
      <c r="AV360" s="388"/>
      <c r="AW360" s="389"/>
      <c r="AX360" s="388"/>
      <c r="AY360" s="388"/>
      <c r="AZ360" s="388"/>
      <c r="BA360" s="388"/>
      <c r="BB360" s="388"/>
      <c r="BC360" s="389"/>
      <c r="BD360" s="388"/>
      <c r="BE360" s="388"/>
      <c r="BF360" s="388"/>
      <c r="BG360" s="388"/>
      <c r="BH360" s="388"/>
      <c r="BI360" s="388"/>
      <c r="BJ360" s="388"/>
      <c r="BK360" s="388"/>
      <c r="BL360" s="388"/>
      <c r="BM360" s="388"/>
      <c r="BN360" s="388"/>
      <c r="BO360" s="388"/>
      <c r="BP360" s="388"/>
      <c r="BQ360" s="388"/>
      <c r="BR360" s="388"/>
      <c r="BS360" s="389"/>
      <c r="BT360" s="361"/>
      <c r="BU360" s="361"/>
      <c r="BV360" s="388"/>
      <c r="BW360" s="388"/>
      <c r="BX360" s="388"/>
      <c r="BY360" s="388"/>
      <c r="BZ360" s="388"/>
      <c r="CA360" s="388"/>
      <c r="CB360" s="389"/>
      <c r="CC360" s="388"/>
      <c r="CD360" s="388"/>
      <c r="CE360" s="388"/>
      <c r="CF360" s="388"/>
      <c r="CG360" s="388"/>
      <c r="CH360" s="388"/>
      <c r="CI360" s="388"/>
      <c r="CJ360" s="388"/>
      <c r="CK360" s="388"/>
      <c r="CL360" s="388"/>
      <c r="CM360" s="388"/>
      <c r="CN360" s="389"/>
      <c r="CO360" s="388"/>
      <c r="CP360" s="388"/>
      <c r="CQ360" s="388"/>
      <c r="CR360" s="388"/>
      <c r="CS360" s="388"/>
      <c r="CT360" s="388"/>
      <c r="CU360" s="388"/>
      <c r="CV360" s="388"/>
      <c r="CW360" s="388"/>
      <c r="CX360" s="388"/>
      <c r="CY360" s="388"/>
      <c r="CZ360" s="388"/>
      <c r="DA360" s="388"/>
      <c r="DB360" s="388"/>
      <c r="DC360" s="388"/>
      <c r="DD360" s="388"/>
      <c r="DE360" s="388"/>
      <c r="DF360" s="388"/>
      <c r="DG360" s="388"/>
      <c r="DH360" s="388"/>
      <c r="DI360" s="389"/>
      <c r="DJ360" s="389"/>
      <c r="DK360" s="388"/>
      <c r="DL360" s="388"/>
      <c r="DM360" s="389"/>
      <c r="DN360" s="388"/>
      <c r="DO360" s="388"/>
      <c r="DP360" s="389"/>
      <c r="DQ360" s="388"/>
      <c r="DR360" s="388"/>
      <c r="DS360" s="388"/>
      <c r="DT360" s="388"/>
      <c r="DU360" s="389"/>
      <c r="DV360" s="388"/>
      <c r="DW360" s="388"/>
      <c r="DX360" s="388"/>
      <c r="DY360" s="388"/>
      <c r="DZ360" s="388"/>
      <c r="EA360" s="388"/>
      <c r="EB360" s="388"/>
      <c r="EC360" s="389"/>
      <c r="ED360" s="388"/>
      <c r="EE360" s="388"/>
      <c r="EF360" s="388"/>
      <c r="EG360" s="388"/>
      <c r="EH360" s="388"/>
      <c r="EI360" s="388"/>
      <c r="EJ360" s="388"/>
      <c r="EK360" s="389"/>
      <c r="EL360" s="388"/>
      <c r="EM360" s="388"/>
      <c r="EN360" s="388"/>
      <c r="EO360" s="388"/>
      <c r="EP360" s="388"/>
      <c r="EQ360" s="388"/>
      <c r="ER360" s="388"/>
      <c r="ES360" s="389"/>
      <c r="ET360" s="388"/>
      <c r="EU360" s="388"/>
      <c r="EV360" s="388"/>
      <c r="EW360" s="388"/>
      <c r="EX360" s="388"/>
      <c r="EY360" s="388"/>
      <c r="EZ360" s="388"/>
      <c r="FA360" s="388"/>
      <c r="FB360" s="388"/>
      <c r="FC360" s="388"/>
      <c r="FD360" s="388"/>
      <c r="FE360" s="388"/>
      <c r="FF360" s="388"/>
      <c r="FG360" s="388"/>
      <c r="FH360" s="388"/>
      <c r="FI360" s="388"/>
      <c r="FJ360" s="388"/>
      <c r="FK360" s="388"/>
      <c r="FL360" s="388"/>
      <c r="FM360" s="388"/>
      <c r="FN360" s="388"/>
      <c r="FO360" s="388"/>
      <c r="FP360" s="388"/>
      <c r="FQ360" s="388"/>
      <c r="FR360" s="388"/>
      <c r="FS360" s="388"/>
      <c r="FT360" s="388"/>
      <c r="FU360" s="388"/>
      <c r="FV360" s="388"/>
      <c r="FW360" s="388"/>
      <c r="FX360" s="388"/>
      <c r="FY360" s="388"/>
      <c r="FZ360" s="388"/>
      <c r="GA360" s="388"/>
      <c r="GB360" s="388"/>
      <c r="GC360" s="388"/>
      <c r="GD360" s="388"/>
      <c r="GE360" s="388"/>
      <c r="GF360" s="388"/>
      <c r="GG360" s="388"/>
      <c r="GH360" s="388"/>
      <c r="GI360" s="389"/>
      <c r="GJ360" s="388"/>
      <c r="GK360" s="388"/>
      <c r="GL360" s="388"/>
      <c r="GM360" s="388"/>
      <c r="GN360" s="388"/>
      <c r="GO360" s="388"/>
      <c r="GP360" s="388"/>
      <c r="GQ360" s="388"/>
      <c r="GR360" s="389"/>
      <c r="GS360" s="388"/>
      <c r="GT360" s="388"/>
      <c r="GU360" s="388"/>
      <c r="GV360" s="388"/>
      <c r="GW360" s="388"/>
      <c r="GX360" s="388"/>
      <c r="GY360" s="389"/>
      <c r="GZ360" s="388"/>
      <c r="HA360" s="388"/>
      <c r="HB360" s="388"/>
      <c r="HC360" s="388"/>
      <c r="HD360" s="388"/>
      <c r="HE360" s="388"/>
      <c r="HF360" s="389"/>
      <c r="HG360" s="389"/>
      <c r="HH360" s="388"/>
      <c r="HI360" s="388"/>
      <c r="HJ360" s="388"/>
      <c r="HK360" s="389"/>
      <c r="HL360" s="388"/>
      <c r="HM360" s="388"/>
      <c r="HN360" s="388"/>
      <c r="HO360" s="388"/>
      <c r="HP360" s="388"/>
      <c r="HQ360" s="388"/>
      <c r="HR360" s="388"/>
      <c r="HS360" s="389"/>
      <c r="HT360" s="388"/>
      <c r="HU360" s="388"/>
      <c r="HV360" s="388"/>
      <c r="HW360" s="388"/>
      <c r="HX360" s="388"/>
      <c r="HY360" s="388"/>
      <c r="HZ360" s="388"/>
      <c r="IA360" s="388"/>
      <c r="IB360" s="388"/>
      <c r="IC360" s="388"/>
      <c r="ID360" s="388"/>
      <c r="IE360" s="389"/>
      <c r="IF360" s="388"/>
      <c r="IG360" s="388"/>
      <c r="IH360" s="389"/>
      <c r="II360" s="388"/>
      <c r="IJ360" s="388"/>
      <c r="IK360" s="388"/>
      <c r="IL360" s="388"/>
      <c r="IM360" s="388"/>
      <c r="IN360" s="388"/>
      <c r="IO360" s="388"/>
      <c r="IP360" s="388"/>
      <c r="IQ360" s="388"/>
      <c r="IR360" s="388"/>
      <c r="IS360" s="389"/>
      <c r="IT360" s="388"/>
      <c r="IU360" s="388"/>
      <c r="IV360" s="389"/>
      <c r="IW360" s="388"/>
      <c r="IX360" s="388"/>
      <c r="IY360" s="389"/>
      <c r="IZ360" s="389"/>
      <c r="JA360" s="388"/>
      <c r="JB360" s="388"/>
      <c r="JC360" s="388"/>
      <c r="JD360" s="388"/>
      <c r="JE360" s="389"/>
      <c r="JF360" s="388"/>
      <c r="JG360" s="388"/>
      <c r="JH360" s="389"/>
      <c r="JI360" s="388"/>
      <c r="JJ360" s="388"/>
      <c r="JK360" s="389"/>
      <c r="JL360" s="389"/>
      <c r="JM360" s="388"/>
      <c r="JN360" s="388"/>
      <c r="JO360" s="388"/>
      <c r="JP360" s="388"/>
      <c r="JQ360" s="389"/>
      <c r="JR360" s="388"/>
      <c r="JS360" s="388"/>
      <c r="JT360" s="388"/>
      <c r="JU360" s="388"/>
      <c r="JV360" s="388"/>
      <c r="JW360" s="388"/>
      <c r="JX360" s="388"/>
      <c r="JY360" s="388"/>
      <c r="JZ360" s="389"/>
      <c r="KA360" s="388"/>
      <c r="KB360" s="388"/>
      <c r="KC360" s="388"/>
      <c r="KD360" s="388"/>
      <c r="KE360" s="390"/>
      <c r="KF360" s="388"/>
      <c r="KG360" s="388"/>
      <c r="KH360" s="389"/>
      <c r="KI360" s="389"/>
      <c r="KJ360" s="388"/>
      <c r="KK360" s="388"/>
      <c r="KL360" s="388"/>
      <c r="KM360" s="388"/>
      <c r="KN360" s="388"/>
      <c r="KO360" s="388"/>
      <c r="KP360" s="388"/>
      <c r="KQ360" s="388"/>
      <c r="KR360" s="388"/>
      <c r="KS360" s="234"/>
      <c r="KT360" s="363"/>
      <c r="KU360" s="388"/>
      <c r="KV360" s="388"/>
      <c r="KW360" s="388"/>
      <c r="KX360" s="388"/>
      <c r="KY360" s="388"/>
      <c r="KZ360" s="388"/>
      <c r="LA360" s="388"/>
      <c r="LB360" s="388"/>
      <c r="LC360" s="388"/>
      <c r="LD360" s="389"/>
      <c r="LE360" s="388"/>
      <c r="LF360" s="388"/>
      <c r="LG360" s="389"/>
      <c r="LH360" s="388"/>
      <c r="LI360" s="388"/>
      <c r="LJ360" s="388"/>
      <c r="LK360" s="389"/>
      <c r="LL360" s="388"/>
      <c r="LM360" s="388"/>
      <c r="LN360" s="388"/>
      <c r="LO360" s="388"/>
      <c r="LP360" s="388"/>
      <c r="LQ360" s="388"/>
      <c r="LR360" s="388"/>
      <c r="LS360" s="388"/>
      <c r="LT360" s="388"/>
      <c r="LU360" s="388"/>
      <c r="LV360" s="388"/>
      <c r="LW360" s="388"/>
      <c r="LX360" s="388"/>
      <c r="LY360" s="389"/>
      <c r="LZ360" s="388"/>
      <c r="MA360" s="388"/>
      <c r="MB360" s="388"/>
      <c r="MC360" s="389"/>
      <c r="MD360" s="389"/>
      <c r="ME360" s="361" t="s">
        <v>583</v>
      </c>
      <c r="MF360" s="361" t="s">
        <v>583</v>
      </c>
      <c r="MG360" s="361" t="s">
        <v>583</v>
      </c>
      <c r="MH360" s="361" t="s">
        <v>583</v>
      </c>
      <c r="MI360" s="361"/>
      <c r="MJ360" s="361" t="s">
        <v>583</v>
      </c>
      <c r="MK360" s="361" t="s">
        <v>583</v>
      </c>
      <c r="ML360" s="361" t="s">
        <v>583</v>
      </c>
      <c r="MM360" s="361" t="s">
        <v>583</v>
      </c>
      <c r="MN360" s="388"/>
      <c r="MO360" s="361" t="s">
        <v>583</v>
      </c>
      <c r="MP360" s="389"/>
      <c r="MQ360" s="361" t="s">
        <v>658</v>
      </c>
      <c r="MR360" s="361" t="s">
        <v>658</v>
      </c>
      <c r="MS360" s="361" t="s">
        <v>658</v>
      </c>
      <c r="MT360" s="361" t="s">
        <v>658</v>
      </c>
      <c r="MU360" s="361" t="s">
        <v>658</v>
      </c>
      <c r="MV360" s="753"/>
      <c r="MW360" s="754"/>
      <c r="MX360" s="389"/>
      <c r="MY360" s="361"/>
      <c r="MZ360" s="361"/>
      <c r="NA360" s="390"/>
      <c r="NB360" s="388"/>
      <c r="NC360" s="388"/>
      <c r="ND360" s="388"/>
      <c r="NE360" s="389"/>
      <c r="NF360" s="389"/>
      <c r="NG360" s="388"/>
      <c r="NH360" s="388"/>
      <c r="NI360" s="388"/>
      <c r="NJ360" s="389"/>
      <c r="NK360" s="388"/>
      <c r="NL360" s="388"/>
      <c r="NM360" s="388"/>
      <c r="NN360" s="389"/>
      <c r="NO360" s="388"/>
      <c r="NP360" s="388"/>
      <c r="NQ360" s="388"/>
      <c r="NR360" s="388"/>
      <c r="NS360" s="388"/>
      <c r="NT360" s="388"/>
      <c r="NU360" s="389"/>
      <c r="NV360" s="388"/>
      <c r="NW360" s="388"/>
      <c r="NX360" s="388"/>
      <c r="NY360" s="388"/>
      <c r="NZ360" s="389"/>
      <c r="OA360" s="388"/>
      <c r="OB360" s="388"/>
      <c r="OC360" s="388"/>
      <c r="OD360" s="389"/>
      <c r="OE360" s="388"/>
      <c r="OF360" s="388"/>
      <c r="OG360" s="388"/>
      <c r="OH360" s="388"/>
      <c r="OI360" s="389"/>
      <c r="OJ360" s="388"/>
      <c r="OK360" s="388"/>
      <c r="OL360" s="389"/>
      <c r="OM360" s="388"/>
      <c r="ON360" s="388"/>
      <c r="OO360" s="388"/>
      <c r="OP360" s="390"/>
      <c r="OQ360" s="388"/>
      <c r="OR360" s="388"/>
      <c r="OS360" s="388"/>
      <c r="OT360" s="388"/>
      <c r="OU360" s="388"/>
      <c r="OV360" s="388"/>
      <c r="OW360" s="388"/>
      <c r="OX360" s="388"/>
      <c r="OY360" s="390"/>
      <c r="OZ360" s="388"/>
      <c r="PA360" s="388"/>
      <c r="PB360" s="389"/>
      <c r="PC360" s="388"/>
      <c r="PD360" s="388"/>
      <c r="PE360" s="388"/>
      <c r="PF360" s="388"/>
      <c r="PG360" s="388"/>
      <c r="PH360" s="388"/>
      <c r="PI360" s="388"/>
      <c r="PJ360" s="388"/>
      <c r="PK360" s="389"/>
      <c r="PL360" s="388"/>
      <c r="PM360" s="388"/>
      <c r="PN360" s="388"/>
      <c r="PO360" s="388"/>
      <c r="PP360" s="388"/>
      <c r="PQ360" s="388"/>
      <c r="PR360" s="388"/>
      <c r="PS360" s="389"/>
      <c r="PT360" s="388"/>
      <c r="PU360" s="388"/>
      <c r="PV360" s="388"/>
      <c r="PW360" s="388"/>
      <c r="PX360" s="388"/>
      <c r="PY360" s="388"/>
      <c r="PZ360" s="388"/>
      <c r="QA360" s="388"/>
      <c r="QB360" s="389"/>
      <c r="QC360" s="388"/>
      <c r="QD360" s="388"/>
      <c r="QE360" s="388"/>
      <c r="QF360" s="388"/>
      <c r="QG360" s="388"/>
      <c r="QH360" s="388"/>
      <c r="QI360" s="388"/>
      <c r="QJ360" s="388"/>
      <c r="QK360" s="388"/>
      <c r="QL360" s="389"/>
      <c r="QM360" s="388"/>
      <c r="QN360" s="388"/>
      <c r="QO360" s="389"/>
      <c r="QP360" s="388"/>
      <c r="QQ360" s="388"/>
      <c r="QR360" s="388"/>
      <c r="QS360" s="388"/>
      <c r="QT360" s="388"/>
      <c r="QU360" s="389"/>
      <c r="QV360" s="388"/>
      <c r="QW360" s="388"/>
      <c r="QX360" s="389"/>
      <c r="QY360" s="388"/>
      <c r="QZ360" s="388"/>
      <c r="RA360" s="388"/>
      <c r="RB360" s="388"/>
      <c r="RC360" s="388"/>
      <c r="RD360" s="388"/>
      <c r="RE360" s="388"/>
      <c r="RF360" s="388"/>
      <c r="RG360" s="388"/>
      <c r="RH360" s="388"/>
      <c r="RI360" s="389"/>
      <c r="RJ360" s="388"/>
      <c r="RK360" s="388"/>
      <c r="RL360" s="388"/>
      <c r="RM360" s="389"/>
      <c r="RN360" s="388"/>
      <c r="RO360" s="388"/>
      <c r="RP360" s="389"/>
      <c r="RQ360" s="388"/>
      <c r="RR360" s="388"/>
      <c r="RS360" s="388"/>
      <c r="RT360" s="388"/>
      <c r="RU360" s="389"/>
      <c r="RV360" s="388"/>
      <c r="RW360" s="388"/>
      <c r="RX360" s="388"/>
      <c r="RY360" s="388"/>
      <c r="RZ360" s="388"/>
      <c r="SA360" s="388"/>
      <c r="SB360" s="388"/>
      <c r="SC360" s="388"/>
      <c r="SD360" s="388"/>
      <c r="SE360" s="388"/>
      <c r="SF360" s="388"/>
      <c r="SG360" s="389"/>
      <c r="SH360" s="389"/>
      <c r="SI360" s="388"/>
      <c r="SJ360" s="388"/>
      <c r="SK360" s="388"/>
      <c r="SL360" s="388"/>
      <c r="SM360" s="389"/>
      <c r="SN360" s="388"/>
      <c r="SO360" s="388"/>
      <c r="SP360" s="389"/>
      <c r="SQ360" s="389"/>
      <c r="SR360" s="388"/>
      <c r="SS360" s="388"/>
      <c r="ST360" s="388"/>
      <c r="SU360" s="388"/>
      <c r="SV360" s="389"/>
      <c r="SW360" s="388"/>
      <c r="SX360" s="388"/>
      <c r="SY360" s="389"/>
      <c r="SZ360" s="388"/>
      <c r="TA360" s="388"/>
      <c r="TB360" s="388"/>
      <c r="TC360" s="388"/>
      <c r="TD360" s="388"/>
      <c r="TE360" s="388"/>
      <c r="TF360" s="388"/>
      <c r="TG360" s="388"/>
      <c r="TH360" s="389"/>
      <c r="TI360" s="388"/>
      <c r="TJ360" s="388"/>
      <c r="TK360" s="388"/>
      <c r="TL360" s="389"/>
      <c r="TM360" s="389"/>
      <c r="TN360" s="388"/>
      <c r="TO360" s="388"/>
      <c r="TP360" s="389"/>
      <c r="TQ360" s="388"/>
      <c r="TR360" s="388"/>
      <c r="TS360" s="388"/>
      <c r="TT360" s="389"/>
      <c r="TU360" s="388"/>
      <c r="TV360" s="388"/>
      <c r="TW360" s="389"/>
      <c r="TX360" s="388"/>
      <c r="TY360" s="388"/>
      <c r="TZ360" s="388"/>
      <c r="UA360" s="388"/>
      <c r="UB360" s="388"/>
      <c r="UC360" s="388"/>
      <c r="UD360" s="450"/>
      <c r="UE360" s="450"/>
      <c r="UF360" s="388"/>
      <c r="UG360" s="388"/>
      <c r="UH360" s="388"/>
      <c r="UI360" s="388"/>
      <c r="UJ360" s="388"/>
      <c r="UK360" s="388"/>
    </row>
    <row r="361" spans="1:557" s="392" customFormat="1">
      <c r="A361" s="388" t="s">
        <v>1425</v>
      </c>
      <c r="B361" s="388" t="s">
        <v>484</v>
      </c>
      <c r="C361" s="389"/>
      <c r="D361" s="388"/>
      <c r="E361" s="388"/>
      <c r="F361" s="450"/>
      <c r="G361" s="389"/>
      <c r="H361" s="388"/>
      <c r="I361" s="388"/>
      <c r="J361" s="361" t="s">
        <v>583</v>
      </c>
      <c r="K361" s="388"/>
      <c r="L361" s="389"/>
      <c r="M361" s="388"/>
      <c r="N361" s="388"/>
      <c r="O361" s="388"/>
      <c r="P361" s="389"/>
      <c r="Q361" s="389"/>
      <c r="R361" s="388"/>
      <c r="S361" s="388"/>
      <c r="T361" s="388"/>
      <c r="U361" s="764"/>
      <c r="V361" s="361"/>
      <c r="W361" s="764"/>
      <c r="X361" s="389"/>
      <c r="Y361" s="388"/>
      <c r="Z361" s="388"/>
      <c r="AA361" s="388"/>
      <c r="AB361" s="388"/>
      <c r="AC361" s="389"/>
      <c r="AD361" s="388"/>
      <c r="AE361" s="388"/>
      <c r="AF361" s="388"/>
      <c r="AG361" s="388"/>
      <c r="AH361" s="388"/>
      <c r="AI361" s="388"/>
      <c r="AJ361" s="388"/>
      <c r="AK361" s="388"/>
      <c r="AL361" s="388"/>
      <c r="AM361" s="388"/>
      <c r="AN361" s="389"/>
      <c r="AO361" s="388"/>
      <c r="AP361" s="388"/>
      <c r="AQ361" s="388"/>
      <c r="AR361" s="388"/>
      <c r="AS361" s="388"/>
      <c r="AT361" s="388"/>
      <c r="AU361" s="388"/>
      <c r="AV361" s="388"/>
      <c r="AW361" s="389"/>
      <c r="AX361" s="388"/>
      <c r="AY361" s="388"/>
      <c r="AZ361" s="388"/>
      <c r="BA361" s="388"/>
      <c r="BB361" s="388"/>
      <c r="BC361" s="389"/>
      <c r="BD361" s="388"/>
      <c r="BE361" s="388"/>
      <c r="BF361" s="388"/>
      <c r="BG361" s="388"/>
      <c r="BH361" s="388"/>
      <c r="BI361" s="388"/>
      <c r="BJ361" s="388"/>
      <c r="BK361" s="388"/>
      <c r="BL361" s="388"/>
      <c r="BM361" s="388"/>
      <c r="BN361" s="388"/>
      <c r="BO361" s="388"/>
      <c r="BP361" s="388"/>
      <c r="BQ361" s="388"/>
      <c r="BR361" s="388"/>
      <c r="BS361" s="389"/>
      <c r="BT361" s="361"/>
      <c r="BU361" s="361"/>
      <c r="BV361" s="388"/>
      <c r="BW361" s="388"/>
      <c r="BX361" s="388"/>
      <c r="BY361" s="388"/>
      <c r="BZ361" s="388"/>
      <c r="CA361" s="388"/>
      <c r="CB361" s="389"/>
      <c r="CC361" s="388"/>
      <c r="CD361" s="388"/>
      <c r="CE361" s="388"/>
      <c r="CF361" s="388"/>
      <c r="CG361" s="388"/>
      <c r="CH361" s="388"/>
      <c r="CI361" s="388"/>
      <c r="CJ361" s="388"/>
      <c r="CK361" s="388"/>
      <c r="CL361" s="388"/>
      <c r="CM361" s="388"/>
      <c r="CN361" s="389"/>
      <c r="CO361" s="388"/>
      <c r="CP361" s="388"/>
      <c r="CQ361" s="388"/>
      <c r="CR361" s="388"/>
      <c r="CS361" s="388"/>
      <c r="CT361" s="388"/>
      <c r="CU361" s="388"/>
      <c r="CV361" s="388"/>
      <c r="CW361" s="388"/>
      <c r="CX361" s="388"/>
      <c r="CY361" s="388"/>
      <c r="CZ361" s="388"/>
      <c r="DA361" s="388"/>
      <c r="DB361" s="388"/>
      <c r="DC361" s="388"/>
      <c r="DD361" s="388"/>
      <c r="DE361" s="388"/>
      <c r="DF361" s="388"/>
      <c r="DG361" s="388"/>
      <c r="DH361" s="388"/>
      <c r="DI361" s="389"/>
      <c r="DJ361" s="389"/>
      <c r="DK361" s="388"/>
      <c r="DL361" s="388"/>
      <c r="DM361" s="389"/>
      <c r="DN361" s="388"/>
      <c r="DO361" s="388"/>
      <c r="DP361" s="389"/>
      <c r="DQ361" s="388"/>
      <c r="DR361" s="388"/>
      <c r="DS361" s="388"/>
      <c r="DT361" s="388"/>
      <c r="DU361" s="389"/>
      <c r="DV361" s="388"/>
      <c r="DW361" s="388"/>
      <c r="DX361" s="388"/>
      <c r="DY361" s="388"/>
      <c r="DZ361" s="388"/>
      <c r="EA361" s="388"/>
      <c r="EB361" s="388"/>
      <c r="EC361" s="389"/>
      <c r="ED361" s="388"/>
      <c r="EE361" s="388"/>
      <c r="EF361" s="388"/>
      <c r="EG361" s="388"/>
      <c r="EH361" s="388"/>
      <c r="EI361" s="388"/>
      <c r="EJ361" s="388"/>
      <c r="EK361" s="389"/>
      <c r="EL361" s="388"/>
      <c r="EM361" s="388"/>
      <c r="EN361" s="388"/>
      <c r="EO361" s="388"/>
      <c r="EP361" s="388"/>
      <c r="EQ361" s="388"/>
      <c r="ER361" s="388"/>
      <c r="ES361" s="389"/>
      <c r="ET361" s="388"/>
      <c r="EU361" s="388"/>
      <c r="EV361" s="388"/>
      <c r="EW361" s="388"/>
      <c r="EX361" s="388"/>
      <c r="EY361" s="388"/>
      <c r="EZ361" s="388"/>
      <c r="FA361" s="388"/>
      <c r="FB361" s="388"/>
      <c r="FC361" s="388"/>
      <c r="FD361" s="388"/>
      <c r="FE361" s="388"/>
      <c r="FF361" s="388"/>
      <c r="FG361" s="388"/>
      <c r="FH361" s="388"/>
      <c r="FI361" s="388"/>
      <c r="FJ361" s="388"/>
      <c r="FK361" s="388"/>
      <c r="FL361" s="388"/>
      <c r="FM361" s="388"/>
      <c r="FN361" s="388"/>
      <c r="FO361" s="388"/>
      <c r="FP361" s="388"/>
      <c r="FQ361" s="388"/>
      <c r="FR361" s="388"/>
      <c r="FS361" s="388"/>
      <c r="FT361" s="388"/>
      <c r="FU361" s="388"/>
      <c r="FV361" s="388"/>
      <c r="FW361" s="388"/>
      <c r="FX361" s="388"/>
      <c r="FY361" s="388"/>
      <c r="FZ361" s="388"/>
      <c r="GA361" s="388"/>
      <c r="GB361" s="388"/>
      <c r="GC361" s="388"/>
      <c r="GD361" s="388"/>
      <c r="GE361" s="388"/>
      <c r="GF361" s="388"/>
      <c r="GG361" s="388"/>
      <c r="GH361" s="388"/>
      <c r="GI361" s="389"/>
      <c r="GJ361" s="388"/>
      <c r="GK361" s="388"/>
      <c r="GL361" s="388"/>
      <c r="GM361" s="388"/>
      <c r="GN361" s="388"/>
      <c r="GO361" s="388"/>
      <c r="GP361" s="388"/>
      <c r="GQ361" s="388"/>
      <c r="GR361" s="389"/>
      <c r="GS361" s="388"/>
      <c r="GT361" s="388"/>
      <c r="GU361" s="388"/>
      <c r="GV361" s="388"/>
      <c r="GW361" s="388"/>
      <c r="GX361" s="388"/>
      <c r="GY361" s="389"/>
      <c r="GZ361" s="388"/>
      <c r="HA361" s="388"/>
      <c r="HB361" s="388"/>
      <c r="HC361" s="388"/>
      <c r="HD361" s="388"/>
      <c r="HE361" s="388"/>
      <c r="HF361" s="389"/>
      <c r="HG361" s="389"/>
      <c r="HH361" s="388"/>
      <c r="HI361" s="388"/>
      <c r="HJ361" s="388"/>
      <c r="HK361" s="389"/>
      <c r="HL361" s="388"/>
      <c r="HM361" s="388"/>
      <c r="HN361" s="388"/>
      <c r="HO361" s="388"/>
      <c r="HP361" s="388"/>
      <c r="HQ361" s="388"/>
      <c r="HR361" s="388"/>
      <c r="HS361" s="389"/>
      <c r="HT361" s="388"/>
      <c r="HU361" s="388"/>
      <c r="HV361" s="388"/>
      <c r="HW361" s="388"/>
      <c r="HX361" s="388"/>
      <c r="HY361" s="388"/>
      <c r="HZ361" s="388"/>
      <c r="IA361" s="388"/>
      <c r="IB361" s="388"/>
      <c r="IC361" s="388"/>
      <c r="ID361" s="388"/>
      <c r="IE361" s="389"/>
      <c r="IF361" s="388"/>
      <c r="IG361" s="388"/>
      <c r="IH361" s="389"/>
      <c r="II361" s="388"/>
      <c r="IJ361" s="388"/>
      <c r="IK361" s="388"/>
      <c r="IL361" s="388"/>
      <c r="IM361" s="388"/>
      <c r="IN361" s="388"/>
      <c r="IO361" s="388"/>
      <c r="IP361" s="388"/>
      <c r="IQ361" s="388"/>
      <c r="IR361" s="388"/>
      <c r="IS361" s="389"/>
      <c r="IT361" s="388"/>
      <c r="IU361" s="388"/>
      <c r="IV361" s="389"/>
      <c r="IW361" s="388"/>
      <c r="IX361" s="388"/>
      <c r="IY361" s="389"/>
      <c r="IZ361" s="389"/>
      <c r="JA361" s="388"/>
      <c r="JB361" s="388"/>
      <c r="JC361" s="388"/>
      <c r="JD361" s="388"/>
      <c r="JE361" s="389"/>
      <c r="JF361" s="388"/>
      <c r="JG361" s="388"/>
      <c r="JH361" s="389"/>
      <c r="JI361" s="388"/>
      <c r="JJ361" s="388"/>
      <c r="JK361" s="389"/>
      <c r="JL361" s="389"/>
      <c r="JM361" s="388"/>
      <c r="JN361" s="388"/>
      <c r="JO361" s="388"/>
      <c r="JP361" s="388"/>
      <c r="JQ361" s="389"/>
      <c r="JR361" s="388"/>
      <c r="JS361" s="388"/>
      <c r="JT361" s="388"/>
      <c r="JU361" s="388"/>
      <c r="JV361" s="388"/>
      <c r="JW361" s="388"/>
      <c r="JX361" s="388"/>
      <c r="JY361" s="388"/>
      <c r="JZ361" s="389"/>
      <c r="KA361" s="388"/>
      <c r="KB361" s="388"/>
      <c r="KC361" s="388"/>
      <c r="KD361" s="388"/>
      <c r="KE361" s="390"/>
      <c r="KF361" s="388"/>
      <c r="KG361" s="388"/>
      <c r="KH361" s="389"/>
      <c r="KI361" s="389"/>
      <c r="KJ361" s="388"/>
      <c r="KK361" s="388"/>
      <c r="KL361" s="388"/>
      <c r="KM361" s="388"/>
      <c r="KN361" s="388"/>
      <c r="KO361" s="388"/>
      <c r="KP361" s="388"/>
      <c r="KQ361" s="388"/>
      <c r="KR361" s="388"/>
      <c r="KS361" s="234"/>
      <c r="KT361" s="363"/>
      <c r="KU361" s="388"/>
      <c r="KV361" s="388"/>
      <c r="KW361" s="388"/>
      <c r="KX361" s="388"/>
      <c r="KY361" s="388"/>
      <c r="KZ361" s="388"/>
      <c r="LA361" s="388"/>
      <c r="LB361" s="388"/>
      <c r="LC361" s="388"/>
      <c r="LD361" s="389"/>
      <c r="LE361" s="388"/>
      <c r="LF361" s="388"/>
      <c r="LG361" s="389"/>
      <c r="LH361" s="388"/>
      <c r="LI361" s="388"/>
      <c r="LJ361" s="388"/>
      <c r="LK361" s="389"/>
      <c r="LL361" s="388"/>
      <c r="LM361" s="388"/>
      <c r="LN361" s="388"/>
      <c r="LO361" s="388"/>
      <c r="LP361" s="388"/>
      <c r="LQ361" s="388"/>
      <c r="LR361" s="388"/>
      <c r="LS361" s="388"/>
      <c r="LT361" s="388"/>
      <c r="LU361" s="388"/>
      <c r="LV361" s="388"/>
      <c r="LW361" s="388"/>
      <c r="LX361" s="388"/>
      <c r="LY361" s="389"/>
      <c r="LZ361" s="388"/>
      <c r="MA361" s="388"/>
      <c r="MB361" s="388"/>
      <c r="MC361" s="389"/>
      <c r="MD361" s="389"/>
      <c r="ME361" s="361" t="s">
        <v>583</v>
      </c>
      <c r="MF361" s="361" t="s">
        <v>583</v>
      </c>
      <c r="MG361" s="361" t="s">
        <v>583</v>
      </c>
      <c r="MH361" s="361" t="s">
        <v>583</v>
      </c>
      <c r="MI361" s="361"/>
      <c r="MJ361" s="361" t="s">
        <v>583</v>
      </c>
      <c r="MK361" s="361" t="s">
        <v>583</v>
      </c>
      <c r="ML361" s="361" t="s">
        <v>583</v>
      </c>
      <c r="MM361" s="361" t="s">
        <v>583</v>
      </c>
      <c r="MN361" s="388"/>
      <c r="MO361" s="361" t="s">
        <v>583</v>
      </c>
      <c r="MP361" s="389"/>
      <c r="MQ361" s="361" t="s">
        <v>658</v>
      </c>
      <c r="MR361" s="361" t="s">
        <v>658</v>
      </c>
      <c r="MS361" s="361" t="s">
        <v>658</v>
      </c>
      <c r="MT361" s="361" t="s">
        <v>658</v>
      </c>
      <c r="MU361" s="361" t="s">
        <v>658</v>
      </c>
      <c r="MV361" s="361" t="s">
        <v>658</v>
      </c>
      <c r="MW361" s="753"/>
      <c r="MX361" s="389"/>
      <c r="MY361" s="361"/>
      <c r="MZ361" s="361"/>
      <c r="NA361" s="390"/>
      <c r="NB361" s="388"/>
      <c r="NC361" s="388"/>
      <c r="ND361" s="388"/>
      <c r="NE361" s="389"/>
      <c r="NF361" s="389"/>
      <c r="NG361" s="388"/>
      <c r="NH361" s="388"/>
      <c r="NI361" s="388"/>
      <c r="NJ361" s="389"/>
      <c r="NK361" s="388"/>
      <c r="NL361" s="388"/>
      <c r="NM361" s="388"/>
      <c r="NN361" s="389"/>
      <c r="NO361" s="388"/>
      <c r="NP361" s="388"/>
      <c r="NQ361" s="388"/>
      <c r="NR361" s="388"/>
      <c r="NS361" s="388"/>
      <c r="NT361" s="388"/>
      <c r="NU361" s="389"/>
      <c r="NV361" s="388"/>
      <c r="NW361" s="388"/>
      <c r="NX361" s="388"/>
      <c r="NY361" s="388"/>
      <c r="NZ361" s="389"/>
      <c r="OA361" s="388"/>
      <c r="OB361" s="388"/>
      <c r="OC361" s="388"/>
      <c r="OD361" s="389"/>
      <c r="OE361" s="388"/>
      <c r="OF361" s="388"/>
      <c r="OG361" s="388"/>
      <c r="OH361" s="388"/>
      <c r="OI361" s="389"/>
      <c r="OJ361" s="388"/>
      <c r="OK361" s="388"/>
      <c r="OL361" s="389"/>
      <c r="OM361" s="388"/>
      <c r="ON361" s="388"/>
      <c r="OO361" s="388"/>
      <c r="OP361" s="390"/>
      <c r="OQ361" s="388"/>
      <c r="OR361" s="388"/>
      <c r="OS361" s="388"/>
      <c r="OT361" s="388"/>
      <c r="OU361" s="388"/>
      <c r="OV361" s="388"/>
      <c r="OW361" s="388"/>
      <c r="OX361" s="388"/>
      <c r="OY361" s="390"/>
      <c r="OZ361" s="388"/>
      <c r="PA361" s="388"/>
      <c r="PB361" s="389"/>
      <c r="PC361" s="388"/>
      <c r="PD361" s="388"/>
      <c r="PE361" s="388"/>
      <c r="PF361" s="388"/>
      <c r="PG361" s="388"/>
      <c r="PH361" s="388"/>
      <c r="PI361" s="388"/>
      <c r="PJ361" s="388"/>
      <c r="PK361" s="389"/>
      <c r="PL361" s="388"/>
      <c r="PM361" s="388"/>
      <c r="PN361" s="388"/>
      <c r="PO361" s="388"/>
      <c r="PP361" s="388"/>
      <c r="PQ361" s="388"/>
      <c r="PR361" s="388"/>
      <c r="PS361" s="389"/>
      <c r="PT361" s="388"/>
      <c r="PU361" s="388"/>
      <c r="PV361" s="388"/>
      <c r="PW361" s="388"/>
      <c r="PX361" s="388"/>
      <c r="PY361" s="388"/>
      <c r="PZ361" s="388"/>
      <c r="QA361" s="388"/>
      <c r="QB361" s="389"/>
      <c r="QC361" s="388"/>
      <c r="QD361" s="388"/>
      <c r="QE361" s="388"/>
      <c r="QF361" s="388"/>
      <c r="QG361" s="388"/>
      <c r="QH361" s="388"/>
      <c r="QI361" s="388"/>
      <c r="QJ361" s="388"/>
      <c r="QK361" s="388"/>
      <c r="QL361" s="389"/>
      <c r="QM361" s="388"/>
      <c r="QN361" s="388"/>
      <c r="QO361" s="389"/>
      <c r="QP361" s="388"/>
      <c r="QQ361" s="388"/>
      <c r="QR361" s="388"/>
      <c r="QS361" s="388"/>
      <c r="QT361" s="388"/>
      <c r="QU361" s="389"/>
      <c r="QV361" s="388"/>
      <c r="QW361" s="388"/>
      <c r="QX361" s="389"/>
      <c r="QY361" s="388"/>
      <c r="QZ361" s="388"/>
      <c r="RA361" s="388"/>
      <c r="RB361" s="388"/>
      <c r="RC361" s="388"/>
      <c r="RD361" s="388"/>
      <c r="RE361" s="388"/>
      <c r="RF361" s="388"/>
      <c r="RG361" s="388"/>
      <c r="RH361" s="388"/>
      <c r="RI361" s="389"/>
      <c r="RJ361" s="388"/>
      <c r="RK361" s="388"/>
      <c r="RL361" s="388"/>
      <c r="RM361" s="389"/>
      <c r="RN361" s="388"/>
      <c r="RO361" s="388"/>
      <c r="RP361" s="389"/>
      <c r="RQ361" s="388"/>
      <c r="RR361" s="388"/>
      <c r="RS361" s="388"/>
      <c r="RT361" s="388"/>
      <c r="RU361" s="389"/>
      <c r="RV361" s="388"/>
      <c r="RW361" s="388"/>
      <c r="RX361" s="388"/>
      <c r="RY361" s="388"/>
      <c r="RZ361" s="388"/>
      <c r="SA361" s="388"/>
      <c r="SB361" s="388"/>
      <c r="SC361" s="388"/>
      <c r="SD361" s="388"/>
      <c r="SE361" s="388"/>
      <c r="SF361" s="388"/>
      <c r="SG361" s="389"/>
      <c r="SH361" s="389"/>
      <c r="SI361" s="388"/>
      <c r="SJ361" s="388"/>
      <c r="SK361" s="388"/>
      <c r="SL361" s="388"/>
      <c r="SM361" s="389"/>
      <c r="SN361" s="388"/>
      <c r="SO361" s="388"/>
      <c r="SP361" s="389"/>
      <c r="SQ361" s="389"/>
      <c r="SR361" s="388"/>
      <c r="SS361" s="388"/>
      <c r="ST361" s="388"/>
      <c r="SU361" s="388"/>
      <c r="SV361" s="389"/>
      <c r="SW361" s="388"/>
      <c r="SX361" s="388"/>
      <c r="SY361" s="389"/>
      <c r="SZ361" s="388"/>
      <c r="TA361" s="388"/>
      <c r="TB361" s="388"/>
      <c r="TC361" s="388"/>
      <c r="TD361" s="388"/>
      <c r="TE361" s="388"/>
      <c r="TF361" s="388"/>
      <c r="TG361" s="388"/>
      <c r="TH361" s="389"/>
      <c r="TI361" s="388"/>
      <c r="TJ361" s="388"/>
      <c r="TK361" s="388"/>
      <c r="TL361" s="389"/>
      <c r="TM361" s="389"/>
      <c r="TN361" s="388"/>
      <c r="TO361" s="388"/>
      <c r="TP361" s="389"/>
      <c r="TQ361" s="388"/>
      <c r="TR361" s="388"/>
      <c r="TS361" s="388"/>
      <c r="TT361" s="389"/>
      <c r="TU361" s="388"/>
      <c r="TV361" s="388"/>
      <c r="TW361" s="389"/>
      <c r="TX361" s="388"/>
      <c r="TY361" s="388"/>
      <c r="TZ361" s="388"/>
      <c r="UA361" s="388"/>
      <c r="UB361" s="388"/>
      <c r="UC361" s="388"/>
      <c r="UD361" s="450"/>
      <c r="UE361" s="450"/>
      <c r="UF361" s="388"/>
      <c r="UG361" s="388"/>
      <c r="UH361" s="388"/>
      <c r="UI361" s="388"/>
      <c r="UJ361" s="388"/>
      <c r="UK361" s="388"/>
    </row>
    <row r="362" spans="1:557" s="409" customFormat="1">
      <c r="A362" s="751" t="s">
        <v>1258</v>
      </c>
      <c r="B362" s="751"/>
      <c r="C362" s="408"/>
      <c r="D362" s="408"/>
      <c r="E362" s="408"/>
      <c r="F362" s="198"/>
      <c r="G362" s="408"/>
      <c r="H362" s="389"/>
      <c r="I362" s="389"/>
      <c r="J362" s="389"/>
      <c r="K362" s="389"/>
      <c r="L362" s="408"/>
      <c r="M362" s="389"/>
      <c r="N362" s="389"/>
      <c r="O362" s="389"/>
      <c r="P362" s="408"/>
      <c r="Q362" s="408"/>
      <c r="R362" s="389"/>
      <c r="S362" s="389"/>
      <c r="T362" s="389"/>
      <c r="U362" s="389"/>
      <c r="V362" s="389"/>
      <c r="W362" s="389"/>
      <c r="X362" s="408"/>
      <c r="Y362" s="389"/>
      <c r="Z362" s="389"/>
      <c r="AA362" s="389"/>
      <c r="AB362" s="389"/>
      <c r="AC362" s="408"/>
      <c r="AD362" s="389"/>
      <c r="AE362" s="389"/>
      <c r="AF362" s="389"/>
      <c r="AG362" s="389"/>
      <c r="AH362" s="389"/>
      <c r="AI362" s="389"/>
      <c r="AJ362" s="389"/>
      <c r="AK362" s="389"/>
      <c r="AL362" s="389"/>
      <c r="AM362" s="389"/>
      <c r="AN362" s="408"/>
      <c r="AO362" s="389"/>
      <c r="AP362" s="389"/>
      <c r="AQ362" s="389"/>
      <c r="AR362" s="389"/>
      <c r="AS362" s="389"/>
      <c r="AT362" s="389"/>
      <c r="AU362" s="389"/>
      <c r="AV362" s="389"/>
      <c r="AW362" s="408"/>
      <c r="AX362" s="389"/>
      <c r="AY362" s="389"/>
      <c r="AZ362" s="389"/>
      <c r="BA362" s="389"/>
      <c r="BB362" s="389"/>
      <c r="BC362" s="408"/>
      <c r="BD362" s="389"/>
      <c r="BE362" s="389"/>
      <c r="BF362" s="389"/>
      <c r="BG362" s="389"/>
      <c r="BH362" s="389"/>
      <c r="BI362" s="389"/>
      <c r="BJ362" s="389"/>
      <c r="BK362" s="389"/>
      <c r="BL362" s="389"/>
      <c r="BM362" s="389"/>
      <c r="BN362" s="389"/>
      <c r="BO362" s="389"/>
      <c r="BP362" s="389"/>
      <c r="BQ362" s="389"/>
      <c r="BR362" s="389"/>
      <c r="BS362" s="408"/>
      <c r="BT362" s="389"/>
      <c r="BU362" s="389"/>
      <c r="BV362" s="389"/>
      <c r="BW362" s="389"/>
      <c r="BX362" s="389"/>
      <c r="BY362" s="389"/>
      <c r="BZ362" s="389"/>
      <c r="CA362" s="389"/>
      <c r="CB362" s="408"/>
      <c r="CC362" s="389"/>
      <c r="CD362" s="389"/>
      <c r="CE362" s="389"/>
      <c r="CF362" s="389"/>
      <c r="CG362" s="389"/>
      <c r="CH362" s="389"/>
      <c r="CI362" s="389"/>
      <c r="CJ362" s="389"/>
      <c r="CK362" s="389"/>
      <c r="CL362" s="389"/>
      <c r="CM362" s="389"/>
      <c r="CN362" s="408"/>
      <c r="CO362" s="389"/>
      <c r="CP362" s="389"/>
      <c r="CQ362" s="389"/>
      <c r="CR362" s="389"/>
      <c r="CS362" s="389"/>
      <c r="CT362" s="389"/>
      <c r="CU362" s="389"/>
      <c r="CV362" s="389"/>
      <c r="CW362" s="389"/>
      <c r="CX362" s="389"/>
      <c r="CY362" s="389"/>
      <c r="CZ362" s="389"/>
      <c r="DA362" s="389"/>
      <c r="DB362" s="389"/>
      <c r="DC362" s="389"/>
      <c r="DD362" s="389"/>
      <c r="DE362" s="389"/>
      <c r="DF362" s="389"/>
      <c r="DG362" s="389"/>
      <c r="DH362" s="389"/>
      <c r="DI362" s="408"/>
      <c r="DJ362" s="408"/>
      <c r="DK362" s="389"/>
      <c r="DL362" s="389"/>
      <c r="DM362" s="408"/>
      <c r="DN362" s="389"/>
      <c r="DO362" s="389"/>
      <c r="DP362" s="408"/>
      <c r="DQ362" s="389"/>
      <c r="DR362" s="389"/>
      <c r="DS362" s="389"/>
      <c r="DT362" s="389"/>
      <c r="DU362" s="408"/>
      <c r="DV362" s="389"/>
      <c r="DW362" s="389"/>
      <c r="DX362" s="389"/>
      <c r="DY362" s="389"/>
      <c r="DZ362" s="389"/>
      <c r="EA362" s="389"/>
      <c r="EB362" s="389"/>
      <c r="EC362" s="408"/>
      <c r="ED362" s="389"/>
      <c r="EE362" s="389"/>
      <c r="EF362" s="389"/>
      <c r="EG362" s="389"/>
      <c r="EH362" s="389"/>
      <c r="EI362" s="389"/>
      <c r="EJ362" s="389"/>
      <c r="EK362" s="408"/>
      <c r="EL362" s="389"/>
      <c r="EM362" s="389"/>
      <c r="EN362" s="389"/>
      <c r="EO362" s="389"/>
      <c r="EP362" s="389"/>
      <c r="EQ362" s="389"/>
      <c r="ER362" s="389"/>
      <c r="ES362" s="408"/>
      <c r="ET362" s="389"/>
      <c r="EU362" s="389"/>
      <c r="EV362" s="389"/>
      <c r="EW362" s="389"/>
      <c r="EX362" s="389"/>
      <c r="EY362" s="389"/>
      <c r="EZ362" s="389"/>
      <c r="FA362" s="389"/>
      <c r="FB362" s="389"/>
      <c r="FC362" s="389"/>
      <c r="FD362" s="389"/>
      <c r="FE362" s="389"/>
      <c r="FF362" s="389"/>
      <c r="FG362" s="389"/>
      <c r="FH362" s="389"/>
      <c r="FI362" s="389"/>
      <c r="FJ362" s="389"/>
      <c r="FK362" s="389"/>
      <c r="FL362" s="389"/>
      <c r="FM362" s="389"/>
      <c r="FN362" s="389"/>
      <c r="FO362" s="389"/>
      <c r="FP362" s="389"/>
      <c r="FQ362" s="389"/>
      <c r="FR362" s="389"/>
      <c r="FS362" s="389"/>
      <c r="FT362" s="389"/>
      <c r="FU362" s="389"/>
      <c r="FV362" s="389"/>
      <c r="FW362" s="389"/>
      <c r="FX362" s="389"/>
      <c r="FY362" s="389"/>
      <c r="FZ362" s="389"/>
      <c r="GA362" s="389"/>
      <c r="GB362" s="389"/>
      <c r="GC362" s="389"/>
      <c r="GD362" s="389"/>
      <c r="GE362" s="389"/>
      <c r="GF362" s="389"/>
      <c r="GG362" s="389"/>
      <c r="GH362" s="389"/>
      <c r="GI362" s="408"/>
      <c r="GJ362" s="389"/>
      <c r="GK362" s="389"/>
      <c r="GL362" s="389"/>
      <c r="GM362" s="389"/>
      <c r="GN362" s="389"/>
      <c r="GO362" s="389"/>
      <c r="GP362" s="389"/>
      <c r="GQ362" s="389"/>
      <c r="GR362" s="408"/>
      <c r="GS362" s="389"/>
      <c r="GT362" s="389"/>
      <c r="GU362" s="389"/>
      <c r="GV362" s="389"/>
      <c r="GW362" s="389"/>
      <c r="GX362" s="389"/>
      <c r="GY362" s="408"/>
      <c r="GZ362" s="389"/>
      <c r="HA362" s="389"/>
      <c r="HB362" s="389"/>
      <c r="HC362" s="389"/>
      <c r="HD362" s="389"/>
      <c r="HE362" s="389"/>
      <c r="HF362" s="408"/>
      <c r="HG362" s="408"/>
      <c r="HH362" s="389"/>
      <c r="HI362" s="389"/>
      <c r="HJ362" s="389"/>
      <c r="HK362" s="408"/>
      <c r="HL362" s="389"/>
      <c r="HM362" s="389"/>
      <c r="HN362" s="389"/>
      <c r="HO362" s="389"/>
      <c r="HP362" s="389"/>
      <c r="HQ362" s="389"/>
      <c r="HR362" s="389"/>
      <c r="HS362" s="408"/>
      <c r="HT362" s="389"/>
      <c r="HU362" s="389"/>
      <c r="HV362" s="389"/>
      <c r="HW362" s="389"/>
      <c r="HX362" s="389"/>
      <c r="HY362" s="389"/>
      <c r="HZ362" s="389"/>
      <c r="IA362" s="389"/>
      <c r="IB362" s="389"/>
      <c r="IC362" s="389"/>
      <c r="ID362" s="389"/>
      <c r="IE362" s="408"/>
      <c r="IF362" s="389"/>
      <c r="IG362" s="389"/>
      <c r="IH362" s="408"/>
      <c r="II362" s="389"/>
      <c r="IJ362" s="389"/>
      <c r="IK362" s="389"/>
      <c r="IL362" s="389"/>
      <c r="IM362" s="389"/>
      <c r="IN362" s="389"/>
      <c r="IO362" s="389"/>
      <c r="IP362" s="389"/>
      <c r="IQ362" s="389"/>
      <c r="IR362" s="389"/>
      <c r="IS362" s="408"/>
      <c r="IT362" s="389"/>
      <c r="IU362" s="389"/>
      <c r="IV362" s="408"/>
      <c r="IW362" s="389"/>
      <c r="IX362" s="389"/>
      <c r="IY362" s="408"/>
      <c r="IZ362" s="408"/>
      <c r="JA362" s="389"/>
      <c r="JB362" s="389"/>
      <c r="JC362" s="389"/>
      <c r="JD362" s="389"/>
      <c r="JE362" s="408"/>
      <c r="JF362" s="389"/>
      <c r="JG362" s="389"/>
      <c r="JH362" s="408"/>
      <c r="JI362" s="389"/>
      <c r="JJ362" s="389"/>
      <c r="JK362" s="408"/>
      <c r="JL362" s="408"/>
      <c r="JM362" s="389"/>
      <c r="JN362" s="389"/>
      <c r="JO362" s="389"/>
      <c r="JP362" s="389"/>
      <c r="JQ362" s="408"/>
      <c r="JR362" s="389"/>
      <c r="JS362" s="389"/>
      <c r="JT362" s="389"/>
      <c r="JU362" s="389"/>
      <c r="JV362" s="389"/>
      <c r="JW362" s="389"/>
      <c r="JX362" s="389"/>
      <c r="JY362" s="389"/>
      <c r="JZ362" s="408"/>
      <c r="KA362" s="389"/>
      <c r="KB362" s="389"/>
      <c r="KC362" s="389"/>
      <c r="KD362" s="389"/>
      <c r="KE362" s="390"/>
      <c r="KF362" s="389"/>
      <c r="KG362" s="389"/>
      <c r="KH362" s="408"/>
      <c r="KI362" s="408"/>
      <c r="KJ362" s="389"/>
      <c r="KK362" s="389"/>
      <c r="KL362" s="389"/>
      <c r="KM362" s="389"/>
      <c r="KN362" s="389"/>
      <c r="KO362" s="389"/>
      <c r="KP362" s="389"/>
      <c r="KQ362" s="389"/>
      <c r="KR362" s="389"/>
      <c r="KS362" s="603"/>
      <c r="KT362" s="362"/>
      <c r="KU362" s="389"/>
      <c r="KV362" s="389"/>
      <c r="KW362" s="389"/>
      <c r="KX362" s="389"/>
      <c r="KY362" s="389"/>
      <c r="KZ362" s="389"/>
      <c r="LA362" s="389"/>
      <c r="LB362" s="389"/>
      <c r="LC362" s="389"/>
      <c r="LD362" s="408"/>
      <c r="LE362" s="389"/>
      <c r="LF362" s="389"/>
      <c r="LG362" s="408"/>
      <c r="LH362" s="389"/>
      <c r="LI362" s="389"/>
      <c r="LJ362" s="389"/>
      <c r="LK362" s="408"/>
      <c r="LL362" s="389"/>
      <c r="LM362" s="389"/>
      <c r="LN362" s="389"/>
      <c r="LO362" s="389"/>
      <c r="LP362" s="389"/>
      <c r="LQ362" s="389"/>
      <c r="LR362" s="389"/>
      <c r="LS362" s="389"/>
      <c r="LT362" s="389"/>
      <c r="LU362" s="389"/>
      <c r="LV362" s="389"/>
      <c r="LW362" s="389"/>
      <c r="LX362" s="389"/>
      <c r="LY362" s="408"/>
      <c r="LZ362" s="389"/>
      <c r="MA362" s="389"/>
      <c r="MB362" s="389"/>
      <c r="MC362" s="408"/>
      <c r="MD362" s="408"/>
      <c r="ME362" s="389"/>
      <c r="MF362" s="389"/>
      <c r="MG362" s="389"/>
      <c r="MH362" s="389"/>
      <c r="MI362" s="389"/>
      <c r="MJ362" s="389"/>
      <c r="MK362" s="389"/>
      <c r="ML362" s="389"/>
      <c r="MM362" s="389"/>
      <c r="MN362" s="389"/>
      <c r="MO362" s="389"/>
      <c r="MP362" s="408"/>
      <c r="MQ362" s="389"/>
      <c r="MR362" s="389"/>
      <c r="MS362" s="389"/>
      <c r="MT362" s="389"/>
      <c r="MU362" s="389"/>
      <c r="MV362" s="389"/>
      <c r="MW362" s="389"/>
      <c r="MX362" s="408"/>
      <c r="MY362" s="389"/>
      <c r="MZ362" s="389"/>
      <c r="NA362" s="390"/>
      <c r="NB362" s="389"/>
      <c r="NC362" s="389"/>
      <c r="ND362" s="389"/>
      <c r="NE362" s="408"/>
      <c r="NF362" s="408"/>
      <c r="NG362" s="389"/>
      <c r="NH362" s="389"/>
      <c r="NI362" s="389"/>
      <c r="NJ362" s="408"/>
      <c r="NK362" s="389"/>
      <c r="NL362" s="389"/>
      <c r="NM362" s="389"/>
      <c r="NN362" s="408"/>
      <c r="NO362" s="389"/>
      <c r="NP362" s="389"/>
      <c r="NQ362" s="389"/>
      <c r="NR362" s="389"/>
      <c r="NS362" s="389"/>
      <c r="NT362" s="389"/>
      <c r="NU362" s="408"/>
      <c r="NV362" s="389"/>
      <c r="NW362" s="389"/>
      <c r="NX362" s="389"/>
      <c r="NY362" s="389"/>
      <c r="NZ362" s="408"/>
      <c r="OA362" s="389"/>
      <c r="OB362" s="389"/>
      <c r="OC362" s="389"/>
      <c r="OD362" s="408"/>
      <c r="OE362" s="389"/>
      <c r="OF362" s="389"/>
      <c r="OG362" s="389"/>
      <c r="OH362" s="389"/>
      <c r="OI362" s="408"/>
      <c r="OJ362" s="389"/>
      <c r="OK362" s="389"/>
      <c r="OL362" s="408"/>
      <c r="OM362" s="389"/>
      <c r="ON362" s="389"/>
      <c r="OO362" s="389"/>
      <c r="OP362" s="390"/>
      <c r="OQ362" s="389"/>
      <c r="OR362" s="389"/>
      <c r="OS362" s="389"/>
      <c r="OT362" s="389"/>
      <c r="OU362" s="389"/>
      <c r="OV362" s="389"/>
      <c r="OW362" s="389"/>
      <c r="OX362" s="389"/>
      <c r="OY362" s="390"/>
      <c r="OZ362" s="389"/>
      <c r="PA362" s="389"/>
      <c r="PB362" s="408"/>
      <c r="PC362" s="389"/>
      <c r="PD362" s="389"/>
      <c r="PE362" s="389"/>
      <c r="PF362" s="389"/>
      <c r="PG362" s="389"/>
      <c r="PH362" s="389"/>
      <c r="PI362" s="389"/>
      <c r="PJ362" s="389"/>
      <c r="PK362" s="408"/>
      <c r="PL362" s="389"/>
      <c r="PM362" s="389"/>
      <c r="PN362" s="389"/>
      <c r="PO362" s="389"/>
      <c r="PP362" s="389"/>
      <c r="PQ362" s="389"/>
      <c r="PR362" s="389"/>
      <c r="PS362" s="408"/>
      <c r="PT362" s="389"/>
      <c r="PU362" s="389"/>
      <c r="PV362" s="389"/>
      <c r="PW362" s="389"/>
      <c r="PX362" s="389"/>
      <c r="PY362" s="389"/>
      <c r="PZ362" s="389"/>
      <c r="QA362" s="389"/>
      <c r="QB362" s="408"/>
      <c r="QC362" s="389"/>
      <c r="QD362" s="389"/>
      <c r="QE362" s="389"/>
      <c r="QF362" s="389"/>
      <c r="QG362" s="389"/>
      <c r="QH362" s="389"/>
      <c r="QI362" s="389"/>
      <c r="QJ362" s="389"/>
      <c r="QK362" s="389"/>
      <c r="QL362" s="408"/>
      <c r="QM362" s="389"/>
      <c r="QN362" s="389"/>
      <c r="QO362" s="408"/>
      <c r="QP362" s="389"/>
      <c r="QQ362" s="389"/>
      <c r="QR362" s="389"/>
      <c r="QS362" s="389"/>
      <c r="QT362" s="389"/>
      <c r="QU362" s="408"/>
      <c r="QV362" s="389"/>
      <c r="QW362" s="389"/>
      <c r="QX362" s="408"/>
      <c r="QY362" s="389"/>
      <c r="QZ362" s="389"/>
      <c r="RA362" s="389"/>
      <c r="RB362" s="389"/>
      <c r="RC362" s="389"/>
      <c r="RD362" s="389"/>
      <c r="RE362" s="389"/>
      <c r="RF362" s="389"/>
      <c r="RG362" s="389"/>
      <c r="RH362" s="389"/>
      <c r="RI362" s="408"/>
      <c r="RJ362" s="389"/>
      <c r="RK362" s="389"/>
      <c r="RL362" s="389"/>
      <c r="RM362" s="408"/>
      <c r="RN362" s="389"/>
      <c r="RO362" s="389"/>
      <c r="RP362" s="408"/>
      <c r="RQ362" s="389"/>
      <c r="RR362" s="389"/>
      <c r="RS362" s="389"/>
      <c r="RT362" s="389"/>
      <c r="RU362" s="408"/>
      <c r="RV362" s="389"/>
      <c r="RW362" s="389"/>
      <c r="RX362" s="389"/>
      <c r="RY362" s="389"/>
      <c r="RZ362" s="389"/>
      <c r="SA362" s="389"/>
      <c r="SB362" s="389"/>
      <c r="SC362" s="389"/>
      <c r="SD362" s="389"/>
      <c r="SE362" s="389"/>
      <c r="SF362" s="389"/>
      <c r="SG362" s="408"/>
      <c r="SH362" s="408"/>
      <c r="SI362" s="389"/>
      <c r="SJ362" s="389"/>
      <c r="SK362" s="389"/>
      <c r="SL362" s="389"/>
      <c r="SM362" s="408"/>
      <c r="SN362" s="389"/>
      <c r="SO362" s="389"/>
      <c r="SP362" s="408"/>
      <c r="SQ362" s="408"/>
      <c r="SR362" s="389"/>
      <c r="SS362" s="389"/>
      <c r="ST362" s="389"/>
      <c r="SU362" s="389"/>
      <c r="SV362" s="408"/>
      <c r="SW362" s="389"/>
      <c r="SX362" s="389"/>
      <c r="SY362" s="408"/>
      <c r="SZ362" s="389"/>
      <c r="TA362" s="389"/>
      <c r="TB362" s="389"/>
      <c r="TC362" s="389"/>
      <c r="TD362" s="389"/>
      <c r="TE362" s="389"/>
      <c r="TF362" s="389"/>
      <c r="TG362" s="389"/>
      <c r="TH362" s="408"/>
      <c r="TI362" s="389"/>
      <c r="TJ362" s="389"/>
      <c r="TK362" s="389"/>
      <c r="TL362" s="408"/>
      <c r="TM362" s="408"/>
      <c r="TN362" s="389"/>
      <c r="TO362" s="389"/>
      <c r="TP362" s="408"/>
      <c r="TQ362" s="389"/>
      <c r="TR362" s="389"/>
      <c r="TS362" s="389"/>
      <c r="TT362" s="408"/>
      <c r="TU362" s="389"/>
      <c r="TV362" s="389"/>
      <c r="TW362" s="408"/>
      <c r="TX362" s="389"/>
      <c r="TY362" s="389"/>
      <c r="TZ362" s="389"/>
      <c r="UA362" s="389"/>
      <c r="UB362" s="389"/>
      <c r="UC362" s="389"/>
      <c r="UD362" s="453"/>
      <c r="UE362" s="453"/>
      <c r="UF362" s="389"/>
      <c r="UG362" s="389"/>
      <c r="UH362" s="389"/>
      <c r="UI362" s="389"/>
      <c r="UJ362" s="389"/>
      <c r="UK362" s="389"/>
    </row>
    <row r="363" spans="1:557" s="392" customFormat="1">
      <c r="A363" s="752" t="s">
        <v>559</v>
      </c>
      <c r="B363" s="752" t="s">
        <v>1404</v>
      </c>
      <c r="C363" s="389"/>
      <c r="D363" s="388"/>
      <c r="E363" s="388"/>
      <c r="F363" s="450"/>
      <c r="G363" s="389"/>
      <c r="H363" s="388"/>
      <c r="I363" s="388"/>
      <c r="J363" s="388"/>
      <c r="K363" s="388"/>
      <c r="L363" s="389"/>
      <c r="M363" s="388"/>
      <c r="N363" s="388"/>
      <c r="O363" s="388"/>
      <c r="P363" s="389"/>
      <c r="Q363" s="389"/>
      <c r="R363" s="388"/>
      <c r="S363" s="388"/>
      <c r="T363" s="388"/>
      <c r="U363" s="388"/>
      <c r="V363" s="388"/>
      <c r="W363" s="388"/>
      <c r="X363" s="389"/>
      <c r="Y363" s="388"/>
      <c r="Z363" s="388"/>
      <c r="AA363" s="388"/>
      <c r="AB363" s="388"/>
      <c r="AC363" s="389"/>
      <c r="AD363" s="388"/>
      <c r="AE363" s="388"/>
      <c r="AF363" s="388"/>
      <c r="AG363" s="388"/>
      <c r="AH363" s="388"/>
      <c r="AI363" s="388"/>
      <c r="AJ363" s="388"/>
      <c r="AK363" s="388"/>
      <c r="AL363" s="388"/>
      <c r="AM363" s="388"/>
      <c r="AN363" s="389"/>
      <c r="AO363" s="388"/>
      <c r="AP363" s="388"/>
      <c r="AQ363" s="388"/>
      <c r="AR363" s="388"/>
      <c r="AS363" s="388"/>
      <c r="AT363" s="388"/>
      <c r="AU363" s="388"/>
      <c r="AV363" s="388"/>
      <c r="AW363" s="389"/>
      <c r="AX363" s="388"/>
      <c r="AY363" s="388"/>
      <c r="AZ363" s="388"/>
      <c r="BA363" s="388"/>
      <c r="BB363" s="388"/>
      <c r="BC363" s="389"/>
      <c r="BD363" s="388"/>
      <c r="BE363" s="388"/>
      <c r="BF363" s="388"/>
      <c r="BG363" s="388"/>
      <c r="BH363" s="388"/>
      <c r="BI363" s="388"/>
      <c r="BJ363" s="388"/>
      <c r="BK363" s="388"/>
      <c r="BL363" s="388"/>
      <c r="BM363" s="388"/>
      <c r="BN363" s="388"/>
      <c r="BO363" s="388"/>
      <c r="BP363" s="388"/>
      <c r="BQ363" s="388"/>
      <c r="BR363" s="388"/>
      <c r="BS363" s="389"/>
      <c r="BT363" s="388"/>
      <c r="BU363" s="388"/>
      <c r="BV363" s="388"/>
      <c r="BW363" s="388"/>
      <c r="BX363" s="388"/>
      <c r="BY363" s="388"/>
      <c r="BZ363" s="388"/>
      <c r="CA363" s="388"/>
      <c r="CB363" s="389"/>
      <c r="CC363" s="388"/>
      <c r="CD363" s="388"/>
      <c r="CE363" s="388"/>
      <c r="CF363" s="388"/>
      <c r="CG363" s="388"/>
      <c r="CH363" s="388"/>
      <c r="CI363" s="388"/>
      <c r="CJ363" s="388"/>
      <c r="CK363" s="388"/>
      <c r="CL363" s="388"/>
      <c r="CM363" s="388"/>
      <c r="CN363" s="389"/>
      <c r="CO363" s="388"/>
      <c r="CP363" s="388"/>
      <c r="CQ363" s="388"/>
      <c r="CR363" s="388"/>
      <c r="CS363" s="388"/>
      <c r="CT363" s="388"/>
      <c r="CU363" s="388"/>
      <c r="CV363" s="388"/>
      <c r="CW363" s="388"/>
      <c r="CX363" s="388"/>
      <c r="CY363" s="388"/>
      <c r="CZ363" s="388"/>
      <c r="DA363" s="388"/>
      <c r="DB363" s="388"/>
      <c r="DC363" s="388"/>
      <c r="DD363" s="388"/>
      <c r="DE363" s="388"/>
      <c r="DF363" s="388"/>
      <c r="DG363" s="388"/>
      <c r="DH363" s="388"/>
      <c r="DI363" s="389"/>
      <c r="DJ363" s="389"/>
      <c r="DK363" s="388"/>
      <c r="DL363" s="388"/>
      <c r="DM363" s="389"/>
      <c r="DN363" s="388"/>
      <c r="DO363" s="388"/>
      <c r="DP363" s="389"/>
      <c r="DQ363" s="388"/>
      <c r="DR363" s="388"/>
      <c r="DS363" s="388"/>
      <c r="DT363" s="388"/>
      <c r="DU363" s="389"/>
      <c r="DV363" s="388"/>
      <c r="DW363" s="388"/>
      <c r="DX363" s="388"/>
      <c r="DY363" s="388"/>
      <c r="DZ363" s="388"/>
      <c r="EA363" s="388"/>
      <c r="EB363" s="388"/>
      <c r="EC363" s="389"/>
      <c r="ED363" s="388"/>
      <c r="EE363" s="388"/>
      <c r="EF363" s="388"/>
      <c r="EG363" s="388"/>
      <c r="EH363" s="388"/>
      <c r="EI363" s="388"/>
      <c r="EJ363" s="388"/>
      <c r="EK363" s="389"/>
      <c r="EL363" s="388"/>
      <c r="EM363" s="388"/>
      <c r="EN363" s="388"/>
      <c r="EO363" s="388"/>
      <c r="EP363" s="388"/>
      <c r="EQ363" s="388"/>
      <c r="ER363" s="388"/>
      <c r="ES363" s="389"/>
      <c r="ET363" s="388"/>
      <c r="EU363" s="388"/>
      <c r="EV363" s="388"/>
      <c r="EW363" s="388"/>
      <c r="EX363" s="388"/>
      <c r="EY363" s="388"/>
      <c r="EZ363" s="388"/>
      <c r="FA363" s="388"/>
      <c r="FB363" s="388"/>
      <c r="FC363" s="388"/>
      <c r="FD363" s="388"/>
      <c r="FE363" s="388"/>
      <c r="FF363" s="388"/>
      <c r="FG363" s="388"/>
      <c r="FH363" s="388"/>
      <c r="FI363" s="388"/>
      <c r="FJ363" s="388"/>
      <c r="FK363" s="388"/>
      <c r="FL363" s="388"/>
      <c r="FM363" s="388"/>
      <c r="FN363" s="388"/>
      <c r="FO363" s="388"/>
      <c r="FP363" s="388"/>
      <c r="FQ363" s="388"/>
      <c r="FR363" s="388"/>
      <c r="FS363" s="388"/>
      <c r="FT363" s="388"/>
      <c r="FU363" s="388"/>
      <c r="FV363" s="388"/>
      <c r="FW363" s="388"/>
      <c r="FX363" s="388"/>
      <c r="FY363" s="388"/>
      <c r="FZ363" s="388"/>
      <c r="GA363" s="388"/>
      <c r="GB363" s="388"/>
      <c r="GC363" s="388"/>
      <c r="GD363" s="388"/>
      <c r="GE363" s="388"/>
      <c r="GF363" s="388"/>
      <c r="GG363" s="388"/>
      <c r="GH363" s="388"/>
      <c r="GI363" s="389"/>
      <c r="GJ363" s="388"/>
      <c r="GK363" s="388"/>
      <c r="GL363" s="388"/>
      <c r="GM363" s="388"/>
      <c r="GN363" s="388"/>
      <c r="GO363" s="388"/>
      <c r="GP363" s="388"/>
      <c r="GQ363" s="388"/>
      <c r="GR363" s="389"/>
      <c r="GS363" s="388"/>
      <c r="GT363" s="388"/>
      <c r="GU363" s="388"/>
      <c r="GV363" s="388"/>
      <c r="GW363" s="388"/>
      <c r="GX363" s="388"/>
      <c r="GY363" s="389"/>
      <c r="GZ363" s="388"/>
      <c r="HA363" s="388"/>
      <c r="HB363" s="388"/>
      <c r="HC363" s="388"/>
      <c r="HD363" s="388"/>
      <c r="HE363" s="388"/>
      <c r="HF363" s="389"/>
      <c r="HG363" s="389"/>
      <c r="HH363" s="388"/>
      <c r="HI363" s="388"/>
      <c r="HJ363" s="388"/>
      <c r="HK363" s="389"/>
      <c r="HL363" s="388"/>
      <c r="HM363" s="388"/>
      <c r="HN363" s="388"/>
      <c r="HO363" s="388"/>
      <c r="HP363" s="388"/>
      <c r="HQ363" s="388"/>
      <c r="HR363" s="388"/>
      <c r="HS363" s="389"/>
      <c r="HT363" s="388"/>
      <c r="HU363" s="388"/>
      <c r="HV363" s="388"/>
      <c r="HW363" s="388"/>
      <c r="HX363" s="388"/>
      <c r="HY363" s="388"/>
      <c r="HZ363" s="388"/>
      <c r="IA363" s="388"/>
      <c r="IB363" s="388"/>
      <c r="IC363" s="388"/>
      <c r="ID363" s="388"/>
      <c r="IE363" s="389"/>
      <c r="IF363" s="388"/>
      <c r="IG363" s="388"/>
      <c r="IH363" s="389"/>
      <c r="II363" s="388"/>
      <c r="IJ363" s="388"/>
      <c r="IK363" s="388"/>
      <c r="IL363" s="388"/>
      <c r="IM363" s="388"/>
      <c r="IN363" s="388"/>
      <c r="IO363" s="388"/>
      <c r="IP363" s="388"/>
      <c r="IQ363" s="388"/>
      <c r="IR363" s="388"/>
      <c r="IS363" s="389"/>
      <c r="IT363" s="388"/>
      <c r="IU363" s="388"/>
      <c r="IV363" s="389"/>
      <c r="IW363" s="388"/>
      <c r="IX363" s="388"/>
      <c r="IY363" s="389"/>
      <c r="IZ363" s="389"/>
      <c r="JA363" s="388"/>
      <c r="JB363" s="388"/>
      <c r="JC363" s="388"/>
      <c r="JD363" s="388"/>
      <c r="JE363" s="389"/>
      <c r="JF363" s="388"/>
      <c r="JG363" s="388"/>
      <c r="JH363" s="389"/>
      <c r="JI363" s="388"/>
      <c r="JJ363" s="388"/>
      <c r="JK363" s="389"/>
      <c r="JL363" s="389"/>
      <c r="JM363" s="388"/>
      <c r="JN363" s="388"/>
      <c r="JO363" s="388"/>
      <c r="JP363" s="388"/>
      <c r="JQ363" s="389"/>
      <c r="JR363" s="388"/>
      <c r="JS363" s="388"/>
      <c r="JT363" s="388"/>
      <c r="JU363" s="388"/>
      <c r="JV363" s="388"/>
      <c r="JW363" s="388"/>
      <c r="JX363" s="388"/>
      <c r="JY363" s="388"/>
      <c r="JZ363" s="389"/>
      <c r="KA363" s="388"/>
      <c r="KB363" s="388"/>
      <c r="KC363" s="388"/>
      <c r="KD363" s="388"/>
      <c r="KE363" s="390"/>
      <c r="KF363" s="388"/>
      <c r="KG363" s="388"/>
      <c r="KH363" s="389"/>
      <c r="KI363" s="389"/>
      <c r="KJ363" s="388"/>
      <c r="KK363" s="388"/>
      <c r="KL363" s="388"/>
      <c r="KM363" s="388"/>
      <c r="KN363" s="388"/>
      <c r="KO363" s="388"/>
      <c r="KP363" s="388"/>
      <c r="KQ363" s="388"/>
      <c r="KR363" s="388"/>
      <c r="KS363" s="234"/>
      <c r="KT363" s="363"/>
      <c r="KU363" s="388"/>
      <c r="KV363" s="388"/>
      <c r="KW363" s="388"/>
      <c r="KX363" s="388"/>
      <c r="KY363" s="388"/>
      <c r="KZ363" s="388"/>
      <c r="LA363" s="388"/>
      <c r="LB363" s="388"/>
      <c r="LC363" s="388"/>
      <c r="LD363" s="389"/>
      <c r="LE363" s="388"/>
      <c r="LF363" s="388"/>
      <c r="LG363" s="389"/>
      <c r="LH363" s="388"/>
      <c r="LI363" s="388"/>
      <c r="LJ363" s="388"/>
      <c r="LK363" s="389"/>
      <c r="LL363" s="388"/>
      <c r="LM363" s="388"/>
      <c r="LN363" s="388"/>
      <c r="LO363" s="388"/>
      <c r="LP363" s="388"/>
      <c r="LQ363" s="388"/>
      <c r="LR363" s="388"/>
      <c r="LS363" s="388"/>
      <c r="LT363" s="388"/>
      <c r="LU363" s="388"/>
      <c r="LV363" s="388"/>
      <c r="LW363" s="388"/>
      <c r="LX363" s="388"/>
      <c r="LY363" s="389"/>
      <c r="LZ363" s="388"/>
      <c r="MA363" s="388"/>
      <c r="MB363" s="388"/>
      <c r="MC363" s="389"/>
      <c r="MD363" s="389"/>
      <c r="ME363" s="361"/>
      <c r="MF363" s="361"/>
      <c r="MG363" s="388"/>
      <c r="MH363" s="388"/>
      <c r="MI363" s="388"/>
      <c r="MJ363" s="388"/>
      <c r="MK363" s="388"/>
      <c r="ML363" s="388"/>
      <c r="MM363" s="388"/>
      <c r="MN363" s="388"/>
      <c r="MO363" s="388"/>
      <c r="MP363" s="389"/>
      <c r="MQ363" s="361"/>
      <c r="MR363" s="361"/>
      <c r="MS363" s="388"/>
      <c r="MT363" s="388"/>
      <c r="MU363" s="388"/>
      <c r="MV363" s="388"/>
      <c r="MW363" s="388"/>
      <c r="MX363" s="389"/>
      <c r="MY363" s="753"/>
      <c r="MZ363" s="754"/>
      <c r="NA363" s="390"/>
      <c r="NB363" s="388"/>
      <c r="NC363" s="388"/>
      <c r="ND363" s="388"/>
      <c r="NE363" s="389"/>
      <c r="NF363" s="389"/>
      <c r="NG363" s="388"/>
      <c r="NH363" s="388"/>
      <c r="NI363" s="388"/>
      <c r="NJ363" s="389"/>
      <c r="NK363" s="388"/>
      <c r="NL363" s="388"/>
      <c r="NM363" s="388"/>
      <c r="NN363" s="389"/>
      <c r="NO363" s="388"/>
      <c r="NP363" s="388"/>
      <c r="NQ363" s="388"/>
      <c r="NR363" s="388"/>
      <c r="NS363" s="388"/>
      <c r="NT363" s="388"/>
      <c r="NU363" s="389"/>
      <c r="NV363" s="388"/>
      <c r="NW363" s="388"/>
      <c r="NX363" s="388"/>
      <c r="NY363" s="388"/>
      <c r="NZ363" s="389"/>
      <c r="OA363" s="388"/>
      <c r="OB363" s="388"/>
      <c r="OC363" s="388"/>
      <c r="OD363" s="389"/>
      <c r="OE363" s="388"/>
      <c r="OF363" s="388"/>
      <c r="OG363" s="388"/>
      <c r="OH363" s="388"/>
      <c r="OI363" s="389"/>
      <c r="OJ363" s="388"/>
      <c r="OK363" s="388"/>
      <c r="OL363" s="389"/>
      <c r="OM363" s="388"/>
      <c r="ON363" s="388"/>
      <c r="OO363" s="388"/>
      <c r="OP363" s="390"/>
      <c r="OQ363" s="388"/>
      <c r="OR363" s="388"/>
      <c r="OS363" s="388"/>
      <c r="OT363" s="388"/>
      <c r="OU363" s="388"/>
      <c r="OV363" s="388"/>
      <c r="OW363" s="388"/>
      <c r="OX363" s="388"/>
      <c r="OY363" s="390"/>
      <c r="OZ363" s="388"/>
      <c r="PA363" s="388"/>
      <c r="PB363" s="389"/>
      <c r="PC363" s="388"/>
      <c r="PD363" s="388"/>
      <c r="PE363" s="388"/>
      <c r="PF363" s="388"/>
      <c r="PG363" s="388"/>
      <c r="PH363" s="388"/>
      <c r="PI363" s="388"/>
      <c r="PJ363" s="388"/>
      <c r="PK363" s="389"/>
      <c r="PL363" s="388"/>
      <c r="PM363" s="388"/>
      <c r="PN363" s="388"/>
      <c r="PO363" s="388"/>
      <c r="PP363" s="388"/>
      <c r="PQ363" s="388"/>
      <c r="PR363" s="388"/>
      <c r="PS363" s="389"/>
      <c r="PT363" s="388"/>
      <c r="PU363" s="388"/>
      <c r="PV363" s="388"/>
      <c r="PW363" s="388"/>
      <c r="PX363" s="388"/>
      <c r="PY363" s="388"/>
      <c r="PZ363" s="388"/>
      <c r="QA363" s="388"/>
      <c r="QB363" s="389"/>
      <c r="QC363" s="388"/>
      <c r="QD363" s="388"/>
      <c r="QE363" s="388"/>
      <c r="QF363" s="388"/>
      <c r="QG363" s="388"/>
      <c r="QH363" s="388"/>
      <c r="QI363" s="388"/>
      <c r="QJ363" s="388"/>
      <c r="QK363" s="388"/>
      <c r="QL363" s="389"/>
      <c r="QM363" s="388"/>
      <c r="QN363" s="388"/>
      <c r="QO363" s="389"/>
      <c r="QP363" s="388"/>
      <c r="QQ363" s="388"/>
      <c r="QR363" s="388"/>
      <c r="QS363" s="388"/>
      <c r="QT363" s="388"/>
      <c r="QU363" s="389"/>
      <c r="QV363" s="388"/>
      <c r="QW363" s="388"/>
      <c r="QX363" s="389"/>
      <c r="QY363" s="388"/>
      <c r="QZ363" s="388"/>
      <c r="RA363" s="388"/>
      <c r="RB363" s="388"/>
      <c r="RC363" s="388"/>
      <c r="RD363" s="388"/>
      <c r="RE363" s="388"/>
      <c r="RF363" s="388"/>
      <c r="RG363" s="388"/>
      <c r="RH363" s="388"/>
      <c r="RI363" s="389"/>
      <c r="RJ363" s="388"/>
      <c r="RK363" s="388"/>
      <c r="RL363" s="388"/>
      <c r="RM363" s="389"/>
      <c r="RN363" s="388"/>
      <c r="RO363" s="388"/>
      <c r="RP363" s="389"/>
      <c r="RQ363" s="388"/>
      <c r="RR363" s="388"/>
      <c r="RS363" s="388"/>
      <c r="RT363" s="388"/>
      <c r="RU363" s="389"/>
      <c r="RV363" s="388"/>
      <c r="RW363" s="388"/>
      <c r="RX363" s="388"/>
      <c r="RY363" s="388"/>
      <c r="RZ363" s="388"/>
      <c r="SA363" s="388"/>
      <c r="SB363" s="388"/>
      <c r="SC363" s="388"/>
      <c r="SD363" s="388"/>
      <c r="SE363" s="388"/>
      <c r="SF363" s="388"/>
      <c r="SG363" s="389"/>
      <c r="SH363" s="389"/>
      <c r="SI363" s="388"/>
      <c r="SJ363" s="388"/>
      <c r="SK363" s="388"/>
      <c r="SL363" s="388"/>
      <c r="SM363" s="389"/>
      <c r="SN363" s="388"/>
      <c r="SO363" s="388"/>
      <c r="SP363" s="389"/>
      <c r="SQ363" s="389"/>
      <c r="SR363" s="388"/>
      <c r="SS363" s="388"/>
      <c r="ST363" s="388"/>
      <c r="SU363" s="388"/>
      <c r="SV363" s="389"/>
      <c r="SW363" s="388"/>
      <c r="SX363" s="388"/>
      <c r="SY363" s="389"/>
      <c r="SZ363" s="388"/>
      <c r="TA363" s="388"/>
      <c r="TB363" s="388"/>
      <c r="TC363" s="388"/>
      <c r="TD363" s="388"/>
      <c r="TE363" s="388"/>
      <c r="TF363" s="388"/>
      <c r="TG363" s="388"/>
      <c r="TH363" s="389"/>
      <c r="TI363" s="388"/>
      <c r="TJ363" s="388"/>
      <c r="TK363" s="388"/>
      <c r="TL363" s="389"/>
      <c r="TM363" s="389"/>
      <c r="TN363" s="388"/>
      <c r="TO363" s="388"/>
      <c r="TP363" s="389"/>
      <c r="TQ363" s="388"/>
      <c r="TR363" s="388"/>
      <c r="TS363" s="388"/>
      <c r="TT363" s="389"/>
      <c r="TU363" s="388"/>
      <c r="TV363" s="388"/>
      <c r="TW363" s="389"/>
      <c r="TX363" s="388"/>
      <c r="TY363" s="388"/>
      <c r="TZ363" s="388"/>
      <c r="UA363" s="388"/>
      <c r="UB363" s="388"/>
      <c r="UC363" s="388"/>
      <c r="UD363" s="450"/>
      <c r="UE363" s="450"/>
      <c r="UF363" s="388"/>
      <c r="UG363" s="388"/>
      <c r="UH363" s="388"/>
      <c r="UI363" s="388"/>
      <c r="UJ363" s="388"/>
      <c r="UK363" s="388"/>
    </row>
    <row r="364" spans="1:557" s="392" customFormat="1">
      <c r="A364" s="388" t="s">
        <v>1405</v>
      </c>
      <c r="B364" s="388" t="s">
        <v>1259</v>
      </c>
      <c r="C364" s="389"/>
      <c r="D364" s="388"/>
      <c r="E364" s="388"/>
      <c r="F364" s="450"/>
      <c r="G364" s="389"/>
      <c r="H364" s="388"/>
      <c r="I364" s="388"/>
      <c r="J364" s="361" t="s">
        <v>583</v>
      </c>
      <c r="K364" s="388"/>
      <c r="L364" s="389"/>
      <c r="M364" s="388"/>
      <c r="N364" s="388"/>
      <c r="O364" s="388"/>
      <c r="P364" s="389"/>
      <c r="Q364" s="389"/>
      <c r="R364" s="388"/>
      <c r="S364" s="388"/>
      <c r="T364" s="388"/>
      <c r="U364" s="388"/>
      <c r="V364" s="388"/>
      <c r="W364" s="388"/>
      <c r="X364" s="389"/>
      <c r="Y364" s="388"/>
      <c r="Z364" s="388"/>
      <c r="AA364" s="388"/>
      <c r="AB364" s="388"/>
      <c r="AC364" s="389"/>
      <c r="AD364" s="388"/>
      <c r="AE364" s="388"/>
      <c r="AF364" s="388"/>
      <c r="AG364" s="388"/>
      <c r="AH364" s="388"/>
      <c r="AI364" s="388"/>
      <c r="AJ364" s="388"/>
      <c r="AK364" s="388"/>
      <c r="AL364" s="388"/>
      <c r="AM364" s="388"/>
      <c r="AN364" s="389"/>
      <c r="AO364" s="388"/>
      <c r="AP364" s="388"/>
      <c r="AQ364" s="388"/>
      <c r="AR364" s="388"/>
      <c r="AS364" s="388"/>
      <c r="AT364" s="388"/>
      <c r="AU364" s="388"/>
      <c r="AV364" s="388"/>
      <c r="AW364" s="389"/>
      <c r="AX364" s="388"/>
      <c r="AY364" s="388"/>
      <c r="AZ364" s="388"/>
      <c r="BA364" s="388"/>
      <c r="BB364" s="388"/>
      <c r="BC364" s="389"/>
      <c r="BD364" s="388"/>
      <c r="BE364" s="388"/>
      <c r="BF364" s="388"/>
      <c r="BG364" s="388"/>
      <c r="BH364" s="388"/>
      <c r="BI364" s="388"/>
      <c r="BJ364" s="388"/>
      <c r="BK364" s="388"/>
      <c r="BL364" s="388"/>
      <c r="BM364" s="388"/>
      <c r="BN364" s="388"/>
      <c r="BO364" s="388"/>
      <c r="BP364" s="388"/>
      <c r="BQ364" s="388"/>
      <c r="BR364" s="388"/>
      <c r="BS364" s="389"/>
      <c r="BT364" s="388"/>
      <c r="BU364" s="388"/>
      <c r="BV364" s="388"/>
      <c r="BW364" s="388"/>
      <c r="BX364" s="388"/>
      <c r="BY364" s="388"/>
      <c r="BZ364" s="388"/>
      <c r="CA364" s="388"/>
      <c r="CB364" s="389"/>
      <c r="CC364" s="388"/>
      <c r="CD364" s="388"/>
      <c r="CE364" s="388"/>
      <c r="CF364" s="388"/>
      <c r="CG364" s="388"/>
      <c r="CH364" s="388"/>
      <c r="CI364" s="388"/>
      <c r="CJ364" s="388"/>
      <c r="CK364" s="388"/>
      <c r="CL364" s="388"/>
      <c r="CM364" s="388"/>
      <c r="CN364" s="389"/>
      <c r="CO364" s="388"/>
      <c r="CP364" s="388"/>
      <c r="CQ364" s="388"/>
      <c r="CR364" s="388"/>
      <c r="CS364" s="388"/>
      <c r="CT364" s="388"/>
      <c r="CU364" s="388"/>
      <c r="CV364" s="388"/>
      <c r="CW364" s="388"/>
      <c r="CX364" s="388"/>
      <c r="CY364" s="388"/>
      <c r="CZ364" s="388"/>
      <c r="DA364" s="388"/>
      <c r="DB364" s="388"/>
      <c r="DC364" s="388"/>
      <c r="DD364" s="388"/>
      <c r="DE364" s="388"/>
      <c r="DF364" s="388"/>
      <c r="DG364" s="388"/>
      <c r="DH364" s="388"/>
      <c r="DI364" s="389"/>
      <c r="DJ364" s="389"/>
      <c r="DK364" s="388"/>
      <c r="DL364" s="388"/>
      <c r="DM364" s="389"/>
      <c r="DN364" s="388"/>
      <c r="DO364" s="388"/>
      <c r="DP364" s="389"/>
      <c r="DQ364" s="388"/>
      <c r="DR364" s="388"/>
      <c r="DS364" s="388"/>
      <c r="DT364" s="388"/>
      <c r="DU364" s="389"/>
      <c r="DV364" s="388"/>
      <c r="DW364" s="388"/>
      <c r="DX364" s="388"/>
      <c r="DY364" s="388"/>
      <c r="DZ364" s="388"/>
      <c r="EA364" s="388"/>
      <c r="EB364" s="388"/>
      <c r="EC364" s="389"/>
      <c r="ED364" s="388"/>
      <c r="EE364" s="388"/>
      <c r="EF364" s="388"/>
      <c r="EG364" s="388"/>
      <c r="EH364" s="388"/>
      <c r="EI364" s="388"/>
      <c r="EJ364" s="388"/>
      <c r="EK364" s="389"/>
      <c r="EL364" s="388"/>
      <c r="EM364" s="388"/>
      <c r="EN364" s="388"/>
      <c r="EO364" s="388"/>
      <c r="EP364" s="388"/>
      <c r="EQ364" s="388"/>
      <c r="ER364" s="388"/>
      <c r="ES364" s="389"/>
      <c r="ET364" s="388"/>
      <c r="EU364" s="388"/>
      <c r="EV364" s="388"/>
      <c r="EW364" s="388"/>
      <c r="EX364" s="388"/>
      <c r="EY364" s="388"/>
      <c r="EZ364" s="388"/>
      <c r="FA364" s="388"/>
      <c r="FB364" s="388"/>
      <c r="FC364" s="388"/>
      <c r="FD364" s="388"/>
      <c r="FE364" s="388"/>
      <c r="FF364" s="388"/>
      <c r="FG364" s="388"/>
      <c r="FH364" s="388"/>
      <c r="FI364" s="388"/>
      <c r="FJ364" s="388"/>
      <c r="FK364" s="388"/>
      <c r="FL364" s="388"/>
      <c r="FM364" s="388"/>
      <c r="FN364" s="388"/>
      <c r="FO364" s="388"/>
      <c r="FP364" s="388"/>
      <c r="FQ364" s="388"/>
      <c r="FR364" s="388"/>
      <c r="FS364" s="388"/>
      <c r="FT364" s="388"/>
      <c r="FU364" s="388"/>
      <c r="FV364" s="388"/>
      <c r="FW364" s="388"/>
      <c r="FX364" s="388"/>
      <c r="FY364" s="388"/>
      <c r="FZ364" s="388"/>
      <c r="GA364" s="388"/>
      <c r="GB364" s="388"/>
      <c r="GC364" s="388"/>
      <c r="GD364" s="388"/>
      <c r="GE364" s="388"/>
      <c r="GF364" s="388"/>
      <c r="GG364" s="388"/>
      <c r="GH364" s="388"/>
      <c r="GI364" s="389"/>
      <c r="GJ364" s="388"/>
      <c r="GK364" s="388"/>
      <c r="GL364" s="388"/>
      <c r="GM364" s="388"/>
      <c r="GN364" s="388"/>
      <c r="GO364" s="388"/>
      <c r="GP364" s="388"/>
      <c r="GQ364" s="388"/>
      <c r="GR364" s="389"/>
      <c r="GS364" s="388"/>
      <c r="GT364" s="388"/>
      <c r="GU364" s="388"/>
      <c r="GV364" s="388"/>
      <c r="GW364" s="388"/>
      <c r="GX364" s="388"/>
      <c r="GY364" s="389"/>
      <c r="GZ364" s="388"/>
      <c r="HA364" s="388"/>
      <c r="HB364" s="388"/>
      <c r="HC364" s="388"/>
      <c r="HD364" s="388"/>
      <c r="HE364" s="388"/>
      <c r="HF364" s="389"/>
      <c r="HG364" s="389"/>
      <c r="HH364" s="388"/>
      <c r="HI364" s="388"/>
      <c r="HJ364" s="388"/>
      <c r="HK364" s="389"/>
      <c r="HL364" s="388"/>
      <c r="HM364" s="388"/>
      <c r="HN364" s="388"/>
      <c r="HO364" s="388"/>
      <c r="HP364" s="388"/>
      <c r="HQ364" s="388"/>
      <c r="HR364" s="388"/>
      <c r="HS364" s="389"/>
      <c r="HT364" s="388"/>
      <c r="HU364" s="388"/>
      <c r="HV364" s="388"/>
      <c r="HW364" s="388"/>
      <c r="HX364" s="388"/>
      <c r="HY364" s="388"/>
      <c r="HZ364" s="388"/>
      <c r="IA364" s="388"/>
      <c r="IB364" s="388"/>
      <c r="IC364" s="388"/>
      <c r="ID364" s="388"/>
      <c r="IE364" s="389"/>
      <c r="IF364" s="388"/>
      <c r="IG364" s="388"/>
      <c r="IH364" s="389"/>
      <c r="II364" s="388"/>
      <c r="IJ364" s="388"/>
      <c r="IK364" s="388"/>
      <c r="IL364" s="388"/>
      <c r="IM364" s="388"/>
      <c r="IN364" s="388"/>
      <c r="IO364" s="388"/>
      <c r="IP364" s="388"/>
      <c r="IQ364" s="388"/>
      <c r="IR364" s="388"/>
      <c r="IS364" s="389"/>
      <c r="IT364" s="388"/>
      <c r="IU364" s="388"/>
      <c r="IV364" s="389"/>
      <c r="IW364" s="388"/>
      <c r="IX364" s="388"/>
      <c r="IY364" s="389"/>
      <c r="IZ364" s="389"/>
      <c r="JA364" s="388"/>
      <c r="JB364" s="388"/>
      <c r="JC364" s="388"/>
      <c r="JD364" s="388"/>
      <c r="JE364" s="389"/>
      <c r="JF364" s="388"/>
      <c r="JG364" s="388"/>
      <c r="JH364" s="389"/>
      <c r="JI364" s="388"/>
      <c r="JJ364" s="388"/>
      <c r="JK364" s="389"/>
      <c r="JL364" s="389"/>
      <c r="JM364" s="388"/>
      <c r="JN364" s="388"/>
      <c r="JO364" s="388"/>
      <c r="JP364" s="388"/>
      <c r="JQ364" s="389"/>
      <c r="JR364" s="388"/>
      <c r="JS364" s="388"/>
      <c r="JT364" s="388"/>
      <c r="JU364" s="388"/>
      <c r="JV364" s="388"/>
      <c r="JW364" s="388"/>
      <c r="JX364" s="388"/>
      <c r="JY364" s="388"/>
      <c r="JZ364" s="389"/>
      <c r="KA364" s="388"/>
      <c r="KB364" s="388"/>
      <c r="KC364" s="388"/>
      <c r="KD364" s="388"/>
      <c r="KE364" s="390"/>
      <c r="KF364" s="388"/>
      <c r="KG364" s="388"/>
      <c r="KH364" s="389"/>
      <c r="KI364" s="389"/>
      <c r="KJ364" s="388"/>
      <c r="KK364" s="388"/>
      <c r="KL364" s="388"/>
      <c r="KM364" s="388"/>
      <c r="KN364" s="388"/>
      <c r="KO364" s="388"/>
      <c r="KP364" s="388"/>
      <c r="KQ364" s="388"/>
      <c r="KR364" s="388"/>
      <c r="KS364" s="234"/>
      <c r="KT364" s="363"/>
      <c r="KU364" s="388"/>
      <c r="KV364" s="388"/>
      <c r="KW364" s="388"/>
      <c r="KX364" s="388"/>
      <c r="KY364" s="388"/>
      <c r="KZ364" s="388"/>
      <c r="LA364" s="388"/>
      <c r="LB364" s="388"/>
      <c r="LC364" s="388"/>
      <c r="LD364" s="389"/>
      <c r="LE364" s="388"/>
      <c r="LF364" s="388"/>
      <c r="LG364" s="389"/>
      <c r="LH364" s="388"/>
      <c r="LI364" s="388"/>
      <c r="LJ364" s="388"/>
      <c r="LK364" s="389"/>
      <c r="LL364" s="388"/>
      <c r="LM364" s="388"/>
      <c r="LN364" s="388"/>
      <c r="LO364" s="388"/>
      <c r="LP364" s="388"/>
      <c r="LQ364" s="388"/>
      <c r="LR364" s="388"/>
      <c r="LS364" s="388"/>
      <c r="LT364" s="388"/>
      <c r="LU364" s="388"/>
      <c r="LV364" s="388"/>
      <c r="LW364" s="388"/>
      <c r="LX364" s="388"/>
      <c r="LY364" s="389"/>
      <c r="LZ364" s="388"/>
      <c r="MA364" s="388"/>
      <c r="MB364" s="388"/>
      <c r="MC364" s="389"/>
      <c r="MD364" s="389"/>
      <c r="ME364" s="361" t="s">
        <v>583</v>
      </c>
      <c r="MF364" s="361" t="s">
        <v>583</v>
      </c>
      <c r="MG364" s="361" t="s">
        <v>583</v>
      </c>
      <c r="MH364" s="361" t="s">
        <v>583</v>
      </c>
      <c r="MI364" s="361"/>
      <c r="MJ364" s="361"/>
      <c r="MK364" s="361" t="s">
        <v>583</v>
      </c>
      <c r="ML364" s="361" t="s">
        <v>583</v>
      </c>
      <c r="MM364" s="361" t="s">
        <v>583</v>
      </c>
      <c r="MN364" s="388"/>
      <c r="MO364" s="361"/>
      <c r="MP364" s="389"/>
      <c r="MQ364" s="361"/>
      <c r="MR364" s="361"/>
      <c r="MS364" s="388"/>
      <c r="MT364" s="388"/>
      <c r="MU364" s="388"/>
      <c r="MV364" s="388"/>
      <c r="MW364" s="388"/>
      <c r="MX364" s="389"/>
      <c r="MY364" s="361" t="s">
        <v>658</v>
      </c>
      <c r="MZ364" s="753"/>
      <c r="NA364" s="390"/>
      <c r="NB364" s="388"/>
      <c r="NC364" s="388"/>
      <c r="ND364" s="388"/>
      <c r="NE364" s="389"/>
      <c r="NF364" s="389"/>
      <c r="NG364" s="388"/>
      <c r="NH364" s="388"/>
      <c r="NI364" s="388"/>
      <c r="NJ364" s="389"/>
      <c r="NK364" s="388"/>
      <c r="NL364" s="388"/>
      <c r="NM364" s="388"/>
      <c r="NN364" s="389"/>
      <c r="NO364" s="388"/>
      <c r="NP364" s="388"/>
      <c r="NQ364" s="388"/>
      <c r="NR364" s="388"/>
      <c r="NS364" s="388"/>
      <c r="NT364" s="388"/>
      <c r="NU364" s="389"/>
      <c r="NV364" s="388"/>
      <c r="NW364" s="388"/>
      <c r="NX364" s="388"/>
      <c r="NY364" s="388"/>
      <c r="NZ364" s="389"/>
      <c r="OA364" s="388"/>
      <c r="OB364" s="388"/>
      <c r="OC364" s="388"/>
      <c r="OD364" s="389"/>
      <c r="OE364" s="388"/>
      <c r="OF364" s="388"/>
      <c r="OG364" s="388"/>
      <c r="OH364" s="388"/>
      <c r="OI364" s="389"/>
      <c r="OJ364" s="388"/>
      <c r="OK364" s="388"/>
      <c r="OL364" s="389"/>
      <c r="OM364" s="388"/>
      <c r="ON364" s="388"/>
      <c r="OO364" s="388"/>
      <c r="OP364" s="390"/>
      <c r="OQ364" s="388"/>
      <c r="OR364" s="388"/>
      <c r="OS364" s="388"/>
      <c r="OT364" s="388"/>
      <c r="OU364" s="388"/>
      <c r="OV364" s="388"/>
      <c r="OW364" s="388"/>
      <c r="OX364" s="388"/>
      <c r="OY364" s="390"/>
      <c r="OZ364" s="388"/>
      <c r="PA364" s="388"/>
      <c r="PB364" s="389"/>
      <c r="PC364" s="388"/>
      <c r="PD364" s="388"/>
      <c r="PE364" s="388"/>
      <c r="PF364" s="388"/>
      <c r="PG364" s="388"/>
      <c r="PH364" s="388"/>
      <c r="PI364" s="388"/>
      <c r="PJ364" s="388"/>
      <c r="PK364" s="389"/>
      <c r="PL364" s="388"/>
      <c r="PM364" s="388"/>
      <c r="PN364" s="388"/>
      <c r="PO364" s="388"/>
      <c r="PP364" s="388"/>
      <c r="PQ364" s="388"/>
      <c r="PR364" s="388"/>
      <c r="PS364" s="389"/>
      <c r="PT364" s="388"/>
      <c r="PU364" s="388"/>
      <c r="PV364" s="388"/>
      <c r="PW364" s="388"/>
      <c r="PX364" s="388"/>
      <c r="PY364" s="388"/>
      <c r="PZ364" s="388"/>
      <c r="QA364" s="388"/>
      <c r="QB364" s="389"/>
      <c r="QC364" s="388"/>
      <c r="QD364" s="388"/>
      <c r="QE364" s="388"/>
      <c r="QF364" s="388"/>
      <c r="QG364" s="388"/>
      <c r="QH364" s="388"/>
      <c r="QI364" s="388"/>
      <c r="QJ364" s="388"/>
      <c r="QK364" s="388"/>
      <c r="QL364" s="389"/>
      <c r="QM364" s="388"/>
      <c r="QN364" s="388"/>
      <c r="QO364" s="389"/>
      <c r="QP364" s="388"/>
      <c r="QQ364" s="388"/>
      <c r="QR364" s="388"/>
      <c r="QS364" s="388"/>
      <c r="QT364" s="388"/>
      <c r="QU364" s="389"/>
      <c r="QV364" s="388"/>
      <c r="QW364" s="388"/>
      <c r="QX364" s="389"/>
      <c r="QY364" s="388"/>
      <c r="QZ364" s="388"/>
      <c r="RA364" s="388"/>
      <c r="RB364" s="388"/>
      <c r="RC364" s="388"/>
      <c r="RD364" s="388"/>
      <c r="RE364" s="388"/>
      <c r="RF364" s="388"/>
      <c r="RG364" s="388"/>
      <c r="RH364" s="388"/>
      <c r="RI364" s="389"/>
      <c r="RJ364" s="388"/>
      <c r="RK364" s="388"/>
      <c r="RL364" s="388"/>
      <c r="RM364" s="389"/>
      <c r="RN364" s="388"/>
      <c r="RO364" s="388"/>
      <c r="RP364" s="389"/>
      <c r="RQ364" s="388"/>
      <c r="RR364" s="388"/>
      <c r="RS364" s="388"/>
      <c r="RT364" s="388"/>
      <c r="RU364" s="389"/>
      <c r="RV364" s="388"/>
      <c r="RW364" s="388"/>
      <c r="RX364" s="388"/>
      <c r="RY364" s="388"/>
      <c r="RZ364" s="388"/>
      <c r="SA364" s="388"/>
      <c r="SB364" s="388"/>
      <c r="SC364" s="388"/>
      <c r="SD364" s="388"/>
      <c r="SE364" s="388"/>
      <c r="SF364" s="388"/>
      <c r="SG364" s="389"/>
      <c r="SH364" s="389"/>
      <c r="SI364" s="388"/>
      <c r="SJ364" s="388"/>
      <c r="SK364" s="388"/>
      <c r="SL364" s="388"/>
      <c r="SM364" s="389"/>
      <c r="SN364" s="388"/>
      <c r="SO364" s="388"/>
      <c r="SP364" s="389"/>
      <c r="SQ364" s="389"/>
      <c r="SR364" s="388"/>
      <c r="SS364" s="388"/>
      <c r="ST364" s="388"/>
      <c r="SU364" s="388"/>
      <c r="SV364" s="389"/>
      <c r="SW364" s="388"/>
      <c r="SX364" s="388"/>
      <c r="SY364" s="389"/>
      <c r="SZ364" s="388"/>
      <c r="TA364" s="388"/>
      <c r="TB364" s="388"/>
      <c r="TC364" s="388"/>
      <c r="TD364" s="388"/>
      <c r="TE364" s="388"/>
      <c r="TF364" s="388"/>
      <c r="TG364" s="388"/>
      <c r="TH364" s="389"/>
      <c r="TI364" s="388"/>
      <c r="TJ364" s="388"/>
      <c r="TK364" s="388"/>
      <c r="TL364" s="389"/>
      <c r="TM364" s="389"/>
      <c r="TN364" s="388"/>
      <c r="TO364" s="388"/>
      <c r="TP364" s="389"/>
      <c r="TQ364" s="388"/>
      <c r="TR364" s="388"/>
      <c r="TS364" s="388"/>
      <c r="TT364" s="389"/>
      <c r="TU364" s="388"/>
      <c r="TV364" s="388"/>
      <c r="TW364" s="389"/>
      <c r="TX364" s="388"/>
      <c r="TY364" s="388"/>
      <c r="TZ364" s="388"/>
      <c r="UA364" s="388"/>
      <c r="UB364" s="388"/>
      <c r="UC364" s="388"/>
      <c r="UD364" s="450"/>
      <c r="UE364" s="450"/>
      <c r="UF364" s="388"/>
      <c r="UG364" s="388"/>
      <c r="UH364" s="388"/>
      <c r="UI364" s="388"/>
      <c r="UJ364" s="388"/>
      <c r="UK364" s="388"/>
    </row>
    <row r="365" spans="1:557" s="213" customFormat="1">
      <c r="A365" s="216" t="s">
        <v>561</v>
      </c>
      <c r="B365" s="212"/>
      <c r="C365" s="212"/>
      <c r="D365" s="212"/>
      <c r="E365" s="212"/>
      <c r="F365" s="216"/>
      <c r="G365" s="212"/>
      <c r="H365" s="212"/>
      <c r="I365" s="212"/>
      <c r="J365" s="390"/>
      <c r="K365" s="390"/>
      <c r="L365" s="216"/>
      <c r="M365" s="216"/>
      <c r="N365" s="216"/>
      <c r="O365" s="216"/>
      <c r="P365" s="212"/>
      <c r="Q365" s="212"/>
      <c r="R365" s="212"/>
      <c r="S365" s="212"/>
      <c r="T365" s="212"/>
      <c r="U365" s="212"/>
      <c r="V365" s="212"/>
      <c r="W365" s="212"/>
      <c r="X365" s="212"/>
      <c r="Y365" s="212"/>
      <c r="Z365" s="212"/>
      <c r="AA365" s="212"/>
      <c r="AB365" s="212"/>
      <c r="AC365" s="212"/>
      <c r="AD365" s="212"/>
      <c r="AE365" s="212"/>
      <c r="AF365" s="212"/>
      <c r="AG365" s="212"/>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c r="BI365" s="212"/>
      <c r="BJ365" s="212"/>
      <c r="BK365" s="212"/>
      <c r="BL365" s="212"/>
      <c r="BM365" s="212"/>
      <c r="BN365" s="212"/>
      <c r="BO365" s="212"/>
      <c r="BP365" s="212"/>
      <c r="BQ365" s="212"/>
      <c r="BR365" s="212"/>
      <c r="BS365" s="212"/>
      <c r="BT365" s="212"/>
      <c r="BU365" s="212"/>
      <c r="BV365" s="212"/>
      <c r="BW365" s="212"/>
      <c r="BX365" s="212"/>
      <c r="BY365" s="212"/>
      <c r="BZ365" s="212"/>
      <c r="CA365" s="212"/>
      <c r="CB365" s="212"/>
      <c r="CC365" s="212"/>
      <c r="CD365" s="212"/>
      <c r="CE365" s="212"/>
      <c r="CF365" s="212"/>
      <c r="CG365" s="212"/>
      <c r="CH365" s="212"/>
      <c r="CI365" s="212"/>
      <c r="CJ365" s="212"/>
      <c r="CK365" s="212"/>
      <c r="CL365" s="212"/>
      <c r="CM365" s="212"/>
      <c r="CN365" s="212"/>
      <c r="CO365" s="212"/>
      <c r="CP365" s="212"/>
      <c r="CQ365" s="212"/>
      <c r="CR365" s="212"/>
      <c r="CS365" s="212"/>
      <c r="CT365" s="212"/>
      <c r="CU365" s="212"/>
      <c r="CV365" s="212"/>
      <c r="CW365" s="212"/>
      <c r="CX365" s="212"/>
      <c r="CY365" s="212"/>
      <c r="CZ365" s="212"/>
      <c r="DA365" s="212"/>
      <c r="DB365" s="212"/>
      <c r="DC365" s="212"/>
      <c r="DD365" s="212"/>
      <c r="DE365" s="212"/>
      <c r="DF365" s="212"/>
      <c r="DG365" s="212"/>
      <c r="DH365" s="212"/>
      <c r="DI365" s="212"/>
      <c r="DJ365" s="212"/>
      <c r="DK365" s="212"/>
      <c r="DL365" s="212"/>
      <c r="DM365" s="212"/>
      <c r="DN365" s="212"/>
      <c r="DO365" s="212"/>
      <c r="DP365" s="212"/>
      <c r="DQ365" s="212"/>
      <c r="DR365" s="212"/>
      <c r="DS365" s="212"/>
      <c r="DT365" s="212"/>
      <c r="DU365" s="390"/>
      <c r="DV365" s="390"/>
      <c r="DW365" s="390"/>
      <c r="DX365" s="390"/>
      <c r="DY365" s="390"/>
      <c r="DZ365" s="390"/>
      <c r="EA365" s="390"/>
      <c r="EB365" s="390"/>
      <c r="EC365" s="390"/>
      <c r="ED365" s="390"/>
      <c r="EE365" s="390"/>
      <c r="EF365" s="390"/>
      <c r="EG365" s="390"/>
      <c r="EH365" s="390"/>
      <c r="EI365" s="390"/>
      <c r="EJ365" s="390"/>
      <c r="EK365" s="390"/>
      <c r="EL365" s="390"/>
      <c r="EM365" s="390"/>
      <c r="EN365" s="390"/>
      <c r="EO365" s="390"/>
      <c r="EP365" s="390"/>
      <c r="EQ365" s="390"/>
      <c r="ER365" s="390"/>
      <c r="ES365" s="212"/>
      <c r="ET365" s="212"/>
      <c r="EU365" s="212"/>
      <c r="EV365" s="212"/>
      <c r="EW365" s="212"/>
      <c r="EX365" s="365"/>
      <c r="EY365" s="365"/>
      <c r="EZ365" s="365"/>
      <c r="FA365" s="212"/>
      <c r="FB365" s="365"/>
      <c r="FC365" s="212"/>
      <c r="FD365" s="365"/>
      <c r="FE365" s="365"/>
      <c r="FF365" s="365"/>
      <c r="FG365" s="365"/>
      <c r="FH365" s="212"/>
      <c r="FI365" s="212"/>
      <c r="FJ365" s="212"/>
      <c r="FK365" s="212"/>
      <c r="FL365" s="365"/>
      <c r="FM365" s="365"/>
      <c r="FN365" s="365"/>
      <c r="FO365" s="365"/>
      <c r="FP365" s="365"/>
      <c r="FQ365" s="365"/>
      <c r="FR365" s="365"/>
      <c r="FS365" s="365"/>
      <c r="FT365" s="365"/>
      <c r="FU365" s="365"/>
      <c r="FV365" s="365"/>
      <c r="FW365" s="365"/>
      <c r="FX365" s="365"/>
      <c r="FY365" s="365"/>
      <c r="FZ365" s="365"/>
      <c r="GA365" s="365"/>
      <c r="GB365" s="365"/>
      <c r="GC365" s="365"/>
      <c r="GD365" s="365"/>
      <c r="GE365" s="365"/>
      <c r="GF365" s="365"/>
      <c r="GG365" s="365"/>
      <c r="GH365" s="212"/>
      <c r="GI365" s="365"/>
      <c r="GJ365" s="365"/>
      <c r="GK365" s="365"/>
      <c r="GL365" s="365"/>
      <c r="GM365" s="365"/>
      <c r="GN365" s="365"/>
      <c r="GO365" s="365"/>
      <c r="GP365" s="365"/>
      <c r="GQ365" s="365"/>
      <c r="GR365" s="212"/>
      <c r="GS365" s="212"/>
      <c r="GT365" s="212"/>
      <c r="GU365" s="212"/>
      <c r="GV365" s="212"/>
      <c r="GW365" s="212"/>
      <c r="GX365" s="212"/>
      <c r="GY365" s="212"/>
      <c r="GZ365" s="212"/>
      <c r="HA365" s="212"/>
      <c r="HB365" s="212"/>
      <c r="HC365" s="212"/>
      <c r="HD365" s="212"/>
      <c r="HE365" s="212"/>
      <c r="HF365" s="212"/>
      <c r="HG365" s="212"/>
      <c r="HH365" s="212"/>
      <c r="HI365" s="212"/>
      <c r="HJ365" s="212"/>
      <c r="HK365" s="390"/>
      <c r="HL365" s="390"/>
      <c r="HM365" s="390"/>
      <c r="HN365" s="390"/>
      <c r="HO365" s="390"/>
      <c r="HP365" s="390"/>
      <c r="HQ365" s="390"/>
      <c r="HR365" s="390"/>
      <c r="HS365" s="212"/>
      <c r="HT365" s="212"/>
      <c r="HU365" s="212"/>
      <c r="HV365" s="212"/>
      <c r="HW365" s="365"/>
      <c r="HX365" s="216"/>
      <c r="HY365" s="216"/>
      <c r="HZ365" s="216"/>
      <c r="IA365" s="216"/>
      <c r="IB365" s="216"/>
      <c r="IC365" s="365"/>
      <c r="ID365" s="212"/>
      <c r="IE365" s="212"/>
      <c r="IF365" s="212"/>
      <c r="IG365" s="212"/>
      <c r="IH365" s="216"/>
      <c r="II365" s="216"/>
      <c r="IJ365" s="216"/>
      <c r="IK365" s="216"/>
      <c r="IL365" s="216"/>
      <c r="IM365" s="216"/>
      <c r="IN365" s="216"/>
      <c r="IO365" s="216"/>
      <c r="IP365" s="216"/>
      <c r="IQ365" s="216"/>
      <c r="IR365" s="216"/>
      <c r="IS365" s="216"/>
      <c r="IT365" s="216"/>
      <c r="IU365" s="216"/>
      <c r="IV365" s="212"/>
      <c r="IW365" s="212"/>
      <c r="IX365" s="212"/>
      <c r="IY365" s="212"/>
      <c r="IZ365" s="212"/>
      <c r="JA365" s="212"/>
      <c r="JB365" s="212"/>
      <c r="JC365" s="212"/>
      <c r="JD365" s="212"/>
      <c r="JE365" s="212"/>
      <c r="JF365" s="212"/>
      <c r="JG365" s="212"/>
      <c r="JH365" s="390"/>
      <c r="JI365" s="390"/>
      <c r="JJ365" s="390"/>
      <c r="JK365" s="212"/>
      <c r="JL365" s="212"/>
      <c r="JM365" s="212"/>
      <c r="JN365" s="212"/>
      <c r="JO365" s="212"/>
      <c r="JP365" s="212"/>
      <c r="JQ365" s="390"/>
      <c r="JR365" s="390"/>
      <c r="JS365" s="390"/>
      <c r="JT365" s="390"/>
      <c r="JU365" s="390"/>
      <c r="JV365" s="390"/>
      <c r="JW365" s="390"/>
      <c r="JX365" s="390"/>
      <c r="JY365" s="390"/>
      <c r="JZ365" s="212"/>
      <c r="KA365" s="212"/>
      <c r="KB365" s="212"/>
      <c r="KC365" s="212"/>
      <c r="KD365" s="212"/>
      <c r="KE365" s="212"/>
      <c r="KF365" s="212"/>
      <c r="KG365" s="212"/>
      <c r="KH365" s="212"/>
      <c r="KI365" s="212"/>
      <c r="KJ365" s="212"/>
      <c r="KK365" s="212"/>
      <c r="KL365" s="212"/>
      <c r="KM365" s="212"/>
      <c r="KN365" s="212"/>
      <c r="KO365" s="216"/>
      <c r="KP365" s="216"/>
      <c r="KQ365" s="212"/>
      <c r="KR365" s="212"/>
      <c r="KS365" s="606"/>
      <c r="KT365" s="365"/>
      <c r="KU365" s="212"/>
      <c r="KV365" s="212"/>
      <c r="KW365" s="212"/>
      <c r="KX365" s="390"/>
      <c r="KY365" s="390"/>
      <c r="KZ365" s="390"/>
      <c r="LA365" s="390"/>
      <c r="LB365" s="390"/>
      <c r="LC365" s="390"/>
      <c r="LD365" s="390"/>
      <c r="LE365" s="390"/>
      <c r="LF365" s="390"/>
      <c r="LG365" s="212"/>
      <c r="LH365" s="212"/>
      <c r="LI365" s="212"/>
      <c r="LJ365" s="390"/>
      <c r="LK365" s="212"/>
      <c r="LL365" s="212"/>
      <c r="LM365" s="212"/>
      <c r="LN365" s="212"/>
      <c r="LO365" s="212"/>
      <c r="LP365" s="212"/>
      <c r="LQ365" s="212"/>
      <c r="LR365" s="390"/>
      <c r="LS365" s="390"/>
      <c r="LT365" s="390"/>
      <c r="LU365" s="390"/>
      <c r="LV365" s="390"/>
      <c r="LW365" s="390"/>
      <c r="LX365" s="212"/>
      <c r="LY365" s="212"/>
      <c r="LZ365" s="212"/>
      <c r="MA365" s="212"/>
      <c r="MB365" s="212"/>
      <c r="MC365" s="212"/>
      <c r="MD365" s="212"/>
      <c r="ME365" s="212"/>
      <c r="MF365" s="212"/>
      <c r="MG365" s="212"/>
      <c r="MH365" s="212"/>
      <c r="MI365" s="212"/>
      <c r="MJ365" s="212"/>
      <c r="MK365" s="212"/>
      <c r="ML365" s="212"/>
      <c r="MM365" s="212"/>
      <c r="MN365" s="212"/>
      <c r="MO365" s="212"/>
      <c r="MP365" s="390"/>
      <c r="MQ365" s="390"/>
      <c r="MR365" s="390"/>
      <c r="MS365" s="390"/>
      <c r="MT365" s="390"/>
      <c r="MU365" s="390"/>
      <c r="MV365" s="390"/>
      <c r="MW365" s="390"/>
      <c r="MX365" s="390"/>
      <c r="MY365" s="390"/>
      <c r="MZ365" s="390"/>
      <c r="NA365" s="212"/>
      <c r="NB365" s="212"/>
      <c r="NC365" s="212"/>
      <c r="ND365" s="212"/>
      <c r="NE365" s="212"/>
      <c r="NF365" s="212"/>
      <c r="NG365" s="212"/>
      <c r="NH365" s="212"/>
      <c r="NI365" s="212"/>
      <c r="NJ365" s="212"/>
      <c r="NK365" s="212"/>
      <c r="NL365" s="212"/>
      <c r="NM365" s="212"/>
      <c r="NN365" s="212"/>
      <c r="NO365" s="212"/>
      <c r="NP365" s="212"/>
      <c r="NQ365" s="212"/>
      <c r="NR365" s="212"/>
      <c r="NS365" s="212"/>
      <c r="NT365" s="212"/>
      <c r="NU365" s="212"/>
      <c r="NV365" s="212"/>
      <c r="NW365" s="212"/>
      <c r="NX365" s="212"/>
      <c r="NY365" s="212"/>
      <c r="NZ365" s="212"/>
      <c r="OA365" s="212"/>
      <c r="OB365" s="212"/>
      <c r="OC365" s="212"/>
      <c r="OD365" s="212"/>
      <c r="OE365" s="212"/>
      <c r="OF365" s="212"/>
      <c r="OG365" s="212"/>
      <c r="OH365" s="212"/>
      <c r="OI365" s="212"/>
      <c r="OJ365" s="212"/>
      <c r="OK365" s="212"/>
      <c r="OL365" s="212"/>
      <c r="OM365" s="212"/>
      <c r="ON365" s="212"/>
      <c r="OO365" s="212"/>
      <c r="OP365" s="212"/>
      <c r="OQ365" s="212"/>
      <c r="OR365" s="212"/>
      <c r="OS365" s="212"/>
      <c r="OT365" s="212"/>
      <c r="OU365" s="212"/>
      <c r="OV365" s="212"/>
      <c r="OW365" s="212"/>
      <c r="OX365" s="212"/>
      <c r="OY365" s="212"/>
      <c r="OZ365" s="212"/>
      <c r="PA365" s="212"/>
      <c r="PB365" s="212"/>
      <c r="PC365" s="212"/>
      <c r="PD365" s="212"/>
      <c r="PE365" s="212"/>
      <c r="PF365" s="212"/>
      <c r="PG365" s="390"/>
      <c r="PH365" s="390"/>
      <c r="PI365" s="390"/>
      <c r="PJ365" s="390"/>
      <c r="PK365" s="390"/>
      <c r="PL365" s="390"/>
      <c r="PM365" s="390"/>
      <c r="PN365" s="390"/>
      <c r="PO365" s="390"/>
      <c r="PP365" s="390"/>
      <c r="PQ365" s="390"/>
      <c r="PR365" s="390"/>
      <c r="PS365" s="390"/>
      <c r="PT365" s="390"/>
      <c r="PU365" s="390"/>
      <c r="PV365" s="390"/>
      <c r="PW365" s="390"/>
      <c r="PX365" s="390"/>
      <c r="PY365" s="390"/>
      <c r="PZ365" s="390"/>
      <c r="QA365" s="390"/>
      <c r="QB365" s="390"/>
      <c r="QC365" s="390"/>
      <c r="QD365" s="390"/>
      <c r="QE365" s="390"/>
      <c r="QF365" s="390"/>
      <c r="QG365" s="390"/>
      <c r="QH365" s="390"/>
      <c r="QI365" s="390"/>
      <c r="QJ365" s="390"/>
      <c r="QK365" s="390"/>
      <c r="QL365" s="390"/>
      <c r="QM365" s="390"/>
      <c r="QN365" s="390"/>
      <c r="QO365" s="212"/>
      <c r="QP365" s="212"/>
      <c r="QQ365" s="216"/>
      <c r="QR365" s="212"/>
      <c r="QS365" s="212"/>
      <c r="QT365" s="212"/>
      <c r="QU365" s="216"/>
      <c r="QV365" s="216"/>
      <c r="QW365" s="216"/>
      <c r="QX365" s="212"/>
      <c r="QY365" s="212"/>
      <c r="QZ365" s="212"/>
      <c r="RA365" s="212"/>
      <c r="RB365" s="212"/>
      <c r="RC365" s="212"/>
      <c r="RD365" s="212"/>
      <c r="RE365" s="212"/>
      <c r="RF365" s="212"/>
      <c r="RG365" s="212"/>
      <c r="RH365" s="212"/>
      <c r="RI365" s="212"/>
      <c r="RJ365" s="212"/>
      <c r="RK365" s="212"/>
      <c r="RL365" s="212"/>
      <c r="RM365" s="212"/>
      <c r="RN365" s="212"/>
      <c r="RO365" s="212"/>
      <c r="RP365" s="390"/>
      <c r="RQ365" s="390"/>
      <c r="RR365" s="390"/>
      <c r="RS365" s="390"/>
      <c r="RT365" s="390"/>
      <c r="RU365" s="390"/>
      <c r="RV365" s="390"/>
      <c r="RW365" s="390"/>
      <c r="RX365" s="390"/>
      <c r="RY365" s="390"/>
      <c r="RZ365" s="390"/>
      <c r="SA365" s="390"/>
      <c r="SB365" s="390"/>
      <c r="SC365" s="390"/>
      <c r="SD365" s="390"/>
      <c r="SE365" s="390"/>
      <c r="SF365" s="390"/>
      <c r="SG365" s="212"/>
      <c r="SH365" s="212"/>
      <c r="SI365" s="212"/>
      <c r="SJ365" s="212"/>
      <c r="SK365" s="216"/>
      <c r="SL365" s="212"/>
      <c r="SM365" s="212"/>
      <c r="SN365" s="212"/>
      <c r="SO365" s="212"/>
      <c r="SP365" s="212"/>
      <c r="SQ365" s="212"/>
      <c r="SR365" s="212"/>
      <c r="SS365" s="212"/>
      <c r="ST365" s="212"/>
      <c r="SU365" s="212"/>
      <c r="SV365" s="212"/>
      <c r="SW365" s="212"/>
      <c r="SX365" s="212"/>
      <c r="SY365" s="212"/>
      <c r="SZ365" s="212"/>
      <c r="TA365" s="212"/>
      <c r="TB365" s="212"/>
      <c r="TC365" s="212"/>
      <c r="TD365" s="365"/>
      <c r="TE365" s="365"/>
      <c r="TF365" s="365"/>
      <c r="TG365" s="212"/>
      <c r="TH365" s="212"/>
      <c r="TI365" s="212"/>
      <c r="TJ365" s="212"/>
      <c r="TK365" s="212"/>
      <c r="TL365" s="212"/>
      <c r="TM365" s="212"/>
      <c r="TN365" s="212"/>
      <c r="TO365" s="212"/>
      <c r="TP365" s="212"/>
      <c r="TQ365" s="212"/>
      <c r="TR365" s="212"/>
      <c r="TS365" s="212"/>
      <c r="TT365" s="212"/>
      <c r="TU365" s="212"/>
      <c r="TV365" s="212"/>
      <c r="TW365" s="212"/>
      <c r="TX365" s="212"/>
      <c r="TY365" s="212"/>
      <c r="TZ365" s="212"/>
      <c r="UA365" s="212"/>
      <c r="UB365" s="212"/>
      <c r="UC365" s="212"/>
      <c r="UD365" s="216"/>
      <c r="UE365" s="216"/>
      <c r="UF365" s="212"/>
      <c r="UG365" s="212"/>
      <c r="UH365" s="212"/>
      <c r="UI365" s="212"/>
      <c r="UJ365" s="212"/>
      <c r="UK365" s="212"/>
    </row>
    <row r="366" spans="1:557">
      <c r="A366" s="206" t="s">
        <v>571</v>
      </c>
      <c r="B366" s="206" t="s">
        <v>565</v>
      </c>
      <c r="C366" s="207"/>
      <c r="D366" s="206"/>
      <c r="E366" s="206"/>
      <c r="F366" s="450"/>
      <c r="G366" s="207"/>
      <c r="H366" s="206"/>
      <c r="I366" s="206"/>
      <c r="J366" s="388"/>
      <c r="K366" s="388"/>
      <c r="L366" s="453"/>
      <c r="M366" s="450"/>
      <c r="N366" s="450"/>
      <c r="O366" s="450"/>
      <c r="P366" s="207"/>
      <c r="Q366" s="207"/>
      <c r="R366" s="206"/>
      <c r="S366" s="206"/>
      <c r="T366" s="206"/>
      <c r="U366" s="206"/>
      <c r="V366" s="206"/>
      <c r="W366" s="206"/>
      <c r="X366" s="207"/>
      <c r="Y366" s="206"/>
      <c r="Z366" s="206"/>
      <c r="AA366" s="206"/>
      <c r="AB366" s="206"/>
      <c r="AC366" s="207"/>
      <c r="AD366" s="206"/>
      <c r="AE366" s="206"/>
      <c r="AF366" s="206"/>
      <c r="AG366" s="206"/>
      <c r="AH366" s="206"/>
      <c r="AI366" s="206"/>
      <c r="AJ366" s="206"/>
      <c r="AK366" s="206"/>
      <c r="AL366" s="206"/>
      <c r="AM366" s="206"/>
      <c r="AN366" s="207"/>
      <c r="AO366" s="206"/>
      <c r="AP366" s="206"/>
      <c r="AQ366" s="206"/>
      <c r="AR366" s="206"/>
      <c r="AS366" s="206"/>
      <c r="AT366" s="206"/>
      <c r="AU366" s="206"/>
      <c r="AV366" s="206"/>
      <c r="AW366" s="207"/>
      <c r="AX366" s="206"/>
      <c r="AY366" s="206"/>
      <c r="AZ366" s="206"/>
      <c r="BA366" s="206"/>
      <c r="BB366" s="206"/>
      <c r="BC366" s="207"/>
      <c r="BD366" s="206"/>
      <c r="BE366" s="206"/>
      <c r="BF366" s="206"/>
      <c r="BG366" s="206"/>
      <c r="BH366" s="206"/>
      <c r="BI366" s="206"/>
      <c r="BJ366" s="206"/>
      <c r="BK366" s="206"/>
      <c r="BL366" s="206"/>
      <c r="BM366" s="206"/>
      <c r="BN366" s="206"/>
      <c r="BO366" s="206"/>
      <c r="BP366" s="206"/>
      <c r="BQ366" s="206"/>
      <c r="BR366" s="206"/>
      <c r="BS366" s="207"/>
      <c r="BT366" s="206"/>
      <c r="BU366" s="206"/>
      <c r="BV366" s="206"/>
      <c r="BW366" s="206"/>
      <c r="BX366" s="206"/>
      <c r="BY366" s="206"/>
      <c r="BZ366" s="206"/>
      <c r="CA366" s="206"/>
      <c r="CB366" s="207"/>
      <c r="CC366" s="206"/>
      <c r="CD366" s="206"/>
      <c r="CE366" s="206"/>
      <c r="CF366" s="206"/>
      <c r="CG366" s="206"/>
      <c r="CH366" s="206"/>
      <c r="CI366" s="206"/>
      <c r="CJ366" s="206"/>
      <c r="CK366" s="206"/>
      <c r="CL366" s="206"/>
      <c r="CM366" s="206"/>
      <c r="CN366" s="207"/>
      <c r="CO366" s="206"/>
      <c r="CP366" s="206"/>
      <c r="CQ366" s="206"/>
      <c r="CR366" s="206"/>
      <c r="CS366" s="206"/>
      <c r="CT366" s="206"/>
      <c r="CU366" s="206"/>
      <c r="CV366" s="206"/>
      <c r="CW366" s="206"/>
      <c r="CX366" s="206"/>
      <c r="CY366" s="206"/>
      <c r="CZ366" s="206"/>
      <c r="DA366" s="206"/>
      <c r="DB366" s="206"/>
      <c r="DC366" s="206"/>
      <c r="DD366" s="206"/>
      <c r="DE366" s="206"/>
      <c r="DF366" s="206"/>
      <c r="DG366" s="206"/>
      <c r="DH366" s="206"/>
      <c r="DI366" s="207"/>
      <c r="DJ366" s="207"/>
      <c r="DK366" s="206"/>
      <c r="DL366" s="206"/>
      <c r="DM366" s="207"/>
      <c r="DN366" s="206"/>
      <c r="DO366" s="206"/>
      <c r="DP366" s="207"/>
      <c r="DQ366" s="206"/>
      <c r="DR366" s="206"/>
      <c r="DS366" s="206"/>
      <c r="DT366" s="206"/>
      <c r="DU366" s="389"/>
      <c r="DV366" s="388"/>
      <c r="DW366" s="388"/>
      <c r="DX366" s="388"/>
      <c r="DY366" s="388"/>
      <c r="DZ366" s="388"/>
      <c r="EA366" s="388"/>
      <c r="EB366" s="388"/>
      <c r="EC366" s="389"/>
      <c r="ED366" s="388"/>
      <c r="EE366" s="388"/>
      <c r="EF366" s="388"/>
      <c r="EG366" s="388"/>
      <c r="EH366" s="388"/>
      <c r="EI366" s="388"/>
      <c r="EJ366" s="388"/>
      <c r="EK366" s="389"/>
      <c r="EL366" s="388"/>
      <c r="EM366" s="388"/>
      <c r="EN366" s="388"/>
      <c r="EO366" s="388"/>
      <c r="EP366" s="388"/>
      <c r="EQ366" s="388"/>
      <c r="ER366" s="388"/>
      <c r="ES366" s="207"/>
      <c r="ET366" s="206"/>
      <c r="EU366" s="206"/>
      <c r="EV366" s="206"/>
      <c r="EW366" s="206"/>
      <c r="EX366" s="363"/>
      <c r="EY366" s="363"/>
      <c r="EZ366" s="363"/>
      <c r="FA366" s="206"/>
      <c r="FB366" s="363"/>
      <c r="FC366" s="206"/>
      <c r="FD366" s="363"/>
      <c r="FE366" s="363"/>
      <c r="FF366" s="363"/>
      <c r="FG366" s="363"/>
      <c r="FH366" s="206"/>
      <c r="FI366" s="206"/>
      <c r="FJ366" s="206"/>
      <c r="FK366" s="206"/>
      <c r="FL366" s="363"/>
      <c r="FM366" s="363"/>
      <c r="FN366" s="363"/>
      <c r="FO366" s="363"/>
      <c r="FP366" s="363"/>
      <c r="FQ366" s="363"/>
      <c r="FR366" s="363"/>
      <c r="FS366" s="363"/>
      <c r="FT366" s="363"/>
      <c r="FU366" s="363"/>
      <c r="FV366" s="363"/>
      <c r="FW366" s="363"/>
      <c r="FX366" s="363"/>
      <c r="FY366" s="363"/>
      <c r="FZ366" s="363"/>
      <c r="GA366" s="363"/>
      <c r="GB366" s="363"/>
      <c r="GC366" s="363"/>
      <c r="GD366" s="363"/>
      <c r="GE366" s="363"/>
      <c r="GF366" s="363"/>
      <c r="GG366" s="363"/>
      <c r="GH366" s="206"/>
      <c r="GI366" s="362"/>
      <c r="GJ366" s="363"/>
      <c r="GK366" s="363"/>
      <c r="GL366" s="363"/>
      <c r="GM366" s="363"/>
      <c r="GN366" s="363"/>
      <c r="GO366" s="363"/>
      <c r="GP366" s="363"/>
      <c r="GQ366" s="363"/>
      <c r="GR366" s="207"/>
      <c r="GS366" s="206"/>
      <c r="GT366" s="206"/>
      <c r="GU366" s="206"/>
      <c r="GV366" s="206"/>
      <c r="GW366" s="206"/>
      <c r="GX366" s="206"/>
      <c r="GY366" s="207"/>
      <c r="GZ366" s="206"/>
      <c r="HA366" s="206"/>
      <c r="HB366" s="206"/>
      <c r="HC366" s="206"/>
      <c r="HD366" s="206"/>
      <c r="HE366" s="206"/>
      <c r="HF366" s="207"/>
      <c r="HG366" s="207"/>
      <c r="HH366" s="206"/>
      <c r="HI366" s="206"/>
      <c r="HJ366" s="206"/>
      <c r="HK366" s="389"/>
      <c r="HL366" s="388"/>
      <c r="HM366" s="388"/>
      <c r="HN366" s="388"/>
      <c r="HO366" s="388"/>
      <c r="HP366" s="388"/>
      <c r="HQ366" s="388"/>
      <c r="HR366" s="388"/>
      <c r="HS366" s="207"/>
      <c r="HT366" s="206"/>
      <c r="HU366" s="206"/>
      <c r="HV366" s="206"/>
      <c r="HW366" s="363"/>
      <c r="HX366" s="450"/>
      <c r="HY366" s="450"/>
      <c r="HZ366" s="450"/>
      <c r="IA366" s="450"/>
      <c r="IB366" s="450"/>
      <c r="IC366" s="363"/>
      <c r="ID366" s="206"/>
      <c r="IE366" s="207"/>
      <c r="IF366" s="206"/>
      <c r="IG366" s="206"/>
      <c r="IH366" s="453"/>
      <c r="II366" s="450"/>
      <c r="IJ366" s="450"/>
      <c r="IK366" s="450"/>
      <c r="IL366" s="450"/>
      <c r="IM366" s="450"/>
      <c r="IN366" s="450"/>
      <c r="IO366" s="450"/>
      <c r="IP366" s="450"/>
      <c r="IQ366" s="450"/>
      <c r="IR366" s="450"/>
      <c r="IS366" s="453"/>
      <c r="IT366" s="450"/>
      <c r="IU366" s="450"/>
      <c r="IV366" s="207"/>
      <c r="IW366" s="206"/>
      <c r="IX366" s="206"/>
      <c r="IY366" s="207"/>
      <c r="IZ366" s="207"/>
      <c r="JA366" s="206"/>
      <c r="JB366" s="206"/>
      <c r="JC366" s="206"/>
      <c r="JD366" s="206"/>
      <c r="JE366" s="207"/>
      <c r="JF366" s="206"/>
      <c r="JG366" s="206"/>
      <c r="JH366" s="389"/>
      <c r="JI366" s="388"/>
      <c r="JJ366" s="388"/>
      <c r="JK366" s="207"/>
      <c r="JL366" s="207"/>
      <c r="JM366" s="206"/>
      <c r="JN366" s="206"/>
      <c r="JO366" s="206"/>
      <c r="JP366" s="206"/>
      <c r="JQ366" s="389"/>
      <c r="JR366" s="388"/>
      <c r="JS366" s="388"/>
      <c r="JT366" s="388"/>
      <c r="JU366" s="388"/>
      <c r="JV366" s="388"/>
      <c r="JW366" s="388"/>
      <c r="JX366" s="388"/>
      <c r="JY366" s="388"/>
      <c r="JZ366" s="207"/>
      <c r="KA366" s="206"/>
      <c r="KB366" s="206"/>
      <c r="KC366" s="206"/>
      <c r="KD366" s="206"/>
      <c r="KE366" s="212"/>
      <c r="KF366" s="206"/>
      <c r="KG366" s="206"/>
      <c r="KH366" s="207"/>
      <c r="KI366" s="207"/>
      <c r="KJ366" s="206"/>
      <c r="KK366" s="206"/>
      <c r="KL366" s="206"/>
      <c r="KM366" s="206"/>
      <c r="KN366" s="206"/>
      <c r="KO366" s="450"/>
      <c r="KP366" s="450"/>
      <c r="KQ366" s="206"/>
      <c r="KR366" s="206"/>
      <c r="KS366" s="604"/>
      <c r="KT366" s="363"/>
      <c r="KU366" s="206"/>
      <c r="KV366" s="206"/>
      <c r="KW366" s="206"/>
      <c r="KX366" s="388"/>
      <c r="KY366" s="388"/>
      <c r="KZ366" s="388"/>
      <c r="LA366" s="388"/>
      <c r="LB366" s="388"/>
      <c r="LC366" s="388"/>
      <c r="LD366" s="389"/>
      <c r="LE366" s="388"/>
      <c r="LF366" s="388"/>
      <c r="LG366" s="207"/>
      <c r="LH366" s="206"/>
      <c r="LI366" s="206"/>
      <c r="LJ366" s="388"/>
      <c r="LK366" s="207"/>
      <c r="LL366" s="206"/>
      <c r="LM366" s="206"/>
      <c r="LN366" s="206"/>
      <c r="LO366" s="206"/>
      <c r="LP366" s="206"/>
      <c r="LQ366" s="206"/>
      <c r="LR366" s="388"/>
      <c r="LS366" s="388"/>
      <c r="LT366" s="388"/>
      <c r="LU366" s="388"/>
      <c r="LV366" s="388"/>
      <c r="LW366" s="388"/>
      <c r="LX366" s="206"/>
      <c r="LY366" s="207"/>
      <c r="LZ366" s="206"/>
      <c r="MA366" s="206"/>
      <c r="MB366" s="206"/>
      <c r="MC366" s="207"/>
      <c r="MD366" s="207"/>
      <c r="ME366" s="206"/>
      <c r="MF366" s="225" t="s">
        <v>583</v>
      </c>
      <c r="MG366" s="225" t="s">
        <v>583</v>
      </c>
      <c r="MH366" s="225" t="s">
        <v>583</v>
      </c>
      <c r="MI366" s="225" t="s">
        <v>583</v>
      </c>
      <c r="MJ366" s="225" t="s">
        <v>583</v>
      </c>
      <c r="MK366" s="225" t="s">
        <v>583</v>
      </c>
      <c r="ML366" s="225" t="s">
        <v>583</v>
      </c>
      <c r="MM366" s="225" t="s">
        <v>583</v>
      </c>
      <c r="MN366" s="225" t="s">
        <v>583</v>
      </c>
      <c r="MO366" s="225" t="s">
        <v>583</v>
      </c>
      <c r="MP366" s="389"/>
      <c r="MQ366" s="388"/>
      <c r="MR366" s="361"/>
      <c r="MS366" s="361"/>
      <c r="MT366" s="361"/>
      <c r="MU366" s="361"/>
      <c r="MV366" s="361"/>
      <c r="MW366" s="361"/>
      <c r="MX366" s="389"/>
      <c r="MY366" s="388"/>
      <c r="MZ366" s="361"/>
      <c r="NA366" s="212"/>
      <c r="NB366" s="218"/>
      <c r="NC366" s="206"/>
      <c r="ND366" s="206"/>
      <c r="NE366" s="207"/>
      <c r="NF366" s="207"/>
      <c r="NG366" s="206"/>
      <c r="NH366" s="206"/>
      <c r="NI366" s="206"/>
      <c r="NJ366" s="207"/>
      <c r="NK366" s="206"/>
      <c r="NL366" s="206"/>
      <c r="NM366" s="206"/>
      <c r="NN366" s="207"/>
      <c r="NO366" s="206"/>
      <c r="NP366" s="206"/>
      <c r="NQ366" s="206"/>
      <c r="NR366" s="206"/>
      <c r="NS366" s="206"/>
      <c r="NT366" s="206"/>
      <c r="NU366" s="207"/>
      <c r="NV366" s="206"/>
      <c r="NW366" s="206"/>
      <c r="NX366" s="206"/>
      <c r="NY366" s="206"/>
      <c r="NZ366" s="207"/>
      <c r="OA366" s="206"/>
      <c r="OB366" s="206"/>
      <c r="OC366" s="206"/>
      <c r="OD366" s="207"/>
      <c r="OE366" s="206"/>
      <c r="OF366" s="206"/>
      <c r="OG366" s="206"/>
      <c r="OH366" s="206"/>
      <c r="OI366" s="207"/>
      <c r="OJ366" s="206"/>
      <c r="OK366" s="206"/>
      <c r="OL366" s="207"/>
      <c r="OM366" s="206"/>
      <c r="ON366" s="206"/>
      <c r="OO366" s="206"/>
      <c r="OP366" s="212"/>
      <c r="OQ366" s="206"/>
      <c r="OR366" s="206"/>
      <c r="OS366" s="206"/>
      <c r="OT366" s="206"/>
      <c r="OU366" s="206"/>
      <c r="OV366" s="206"/>
      <c r="OW366" s="206"/>
      <c r="OX366" s="206"/>
      <c r="OY366" s="212"/>
      <c r="OZ366" s="206"/>
      <c r="PA366" s="206"/>
      <c r="PB366" s="207"/>
      <c r="PC366" s="206"/>
      <c r="PD366" s="206"/>
      <c r="PE366" s="206"/>
      <c r="PF366" s="206"/>
      <c r="PG366" s="388"/>
      <c r="PH366" s="388"/>
      <c r="PI366" s="388"/>
      <c r="PJ366" s="388"/>
      <c r="PK366" s="389"/>
      <c r="PL366" s="388"/>
      <c r="PM366" s="388"/>
      <c r="PN366" s="388"/>
      <c r="PO366" s="388"/>
      <c r="PP366" s="388"/>
      <c r="PQ366" s="388"/>
      <c r="PR366" s="388"/>
      <c r="PS366" s="389"/>
      <c r="PT366" s="388"/>
      <c r="PU366" s="388"/>
      <c r="PV366" s="388"/>
      <c r="PW366" s="388"/>
      <c r="PX366" s="388"/>
      <c r="PY366" s="388"/>
      <c r="PZ366" s="388"/>
      <c r="QA366" s="388"/>
      <c r="QB366" s="389"/>
      <c r="QC366" s="388"/>
      <c r="QD366" s="388"/>
      <c r="QE366" s="388"/>
      <c r="QF366" s="388"/>
      <c r="QG366" s="388"/>
      <c r="QH366" s="388"/>
      <c r="QI366" s="388"/>
      <c r="QJ366" s="388"/>
      <c r="QK366" s="388"/>
      <c r="QL366" s="389"/>
      <c r="QM366" s="388"/>
      <c r="QN366" s="388"/>
      <c r="QO366" s="207"/>
      <c r="QP366" s="206"/>
      <c r="QQ366" s="450"/>
      <c r="QR366" s="206"/>
      <c r="QS366" s="206"/>
      <c r="QT366" s="206"/>
      <c r="QU366" s="453"/>
      <c r="QV366" s="450"/>
      <c r="QW366" s="450"/>
      <c r="QX366" s="207"/>
      <c r="QY366" s="206"/>
      <c r="QZ366" s="206"/>
      <c r="RA366" s="206"/>
      <c r="RB366" s="206"/>
      <c r="RC366" s="206"/>
      <c r="RD366" s="206"/>
      <c r="RE366" s="206"/>
      <c r="RF366" s="206"/>
      <c r="RG366" s="206"/>
      <c r="RH366" s="206"/>
      <c r="RI366" s="207"/>
      <c r="RJ366" s="206"/>
      <c r="RK366" s="206"/>
      <c r="RL366" s="206"/>
      <c r="RM366" s="207"/>
      <c r="RN366" s="206"/>
      <c r="RO366" s="206"/>
      <c r="RP366" s="389"/>
      <c r="RQ366" s="388"/>
      <c r="RR366" s="388"/>
      <c r="RS366" s="388"/>
      <c r="RT366" s="388"/>
      <c r="RU366" s="389"/>
      <c r="RV366" s="388"/>
      <c r="RW366" s="388"/>
      <c r="RX366" s="388"/>
      <c r="RY366" s="388"/>
      <c r="RZ366" s="388"/>
      <c r="SA366" s="388"/>
      <c r="SB366" s="388"/>
      <c r="SC366" s="388"/>
      <c r="SD366" s="388"/>
      <c r="SE366" s="388"/>
      <c r="SF366" s="388"/>
      <c r="SG366" s="207"/>
      <c r="SH366" s="207"/>
      <c r="SI366" s="206"/>
      <c r="SJ366" s="206"/>
      <c r="SK366" s="450"/>
      <c r="SL366" s="206"/>
      <c r="SM366" s="207"/>
      <c r="SN366" s="206"/>
      <c r="SO366" s="206"/>
      <c r="SP366" s="207"/>
      <c r="SQ366" s="207"/>
      <c r="SR366" s="206"/>
      <c r="SS366" s="206"/>
      <c r="ST366" s="206"/>
      <c r="SU366" s="206"/>
      <c r="SV366" s="207"/>
      <c r="SW366" s="206"/>
      <c r="SX366" s="206"/>
      <c r="SY366" s="207"/>
      <c r="SZ366" s="206"/>
      <c r="TA366" s="206"/>
      <c r="TB366" s="206"/>
      <c r="TC366" s="206"/>
      <c r="TD366" s="363"/>
      <c r="TE366" s="363"/>
      <c r="TF366" s="363"/>
      <c r="TG366" s="206"/>
      <c r="TH366" s="207"/>
      <c r="TI366" s="206"/>
      <c r="TJ366" s="206"/>
      <c r="TK366" s="206"/>
      <c r="TL366" s="207"/>
      <c r="TM366" s="207"/>
      <c r="TN366" s="206"/>
      <c r="TO366" s="206"/>
      <c r="TP366" s="207"/>
      <c r="TQ366" s="206"/>
      <c r="TR366" s="206"/>
      <c r="TS366" s="206"/>
      <c r="TT366" s="207"/>
      <c r="TU366" s="206"/>
      <c r="TV366" s="206"/>
      <c r="TW366" s="207"/>
      <c r="TX366" s="206"/>
      <c r="TY366" s="206"/>
      <c r="TZ366" s="206"/>
      <c r="UA366" s="206"/>
      <c r="UB366" s="206"/>
      <c r="UC366" s="206"/>
      <c r="UD366" s="450"/>
      <c r="UE366" s="450"/>
      <c r="UF366" s="206"/>
      <c r="UG366" s="206"/>
      <c r="UH366" s="206"/>
      <c r="UI366" s="206"/>
      <c r="UJ366" s="206"/>
      <c r="UK366" s="206"/>
    </row>
    <row r="367" spans="1:557">
      <c r="A367" s="206" t="s">
        <v>572</v>
      </c>
      <c r="B367" s="206" t="s">
        <v>566</v>
      </c>
      <c r="C367" s="207"/>
      <c r="D367" s="206"/>
      <c r="E367" s="206"/>
      <c r="F367" s="450"/>
      <c r="G367" s="207"/>
      <c r="H367" s="206"/>
      <c r="I367" s="206"/>
      <c r="J367" s="388"/>
      <c r="K367" s="388"/>
      <c r="L367" s="453"/>
      <c r="M367" s="450"/>
      <c r="N367" s="450"/>
      <c r="O367" s="450"/>
      <c r="P367" s="207"/>
      <c r="Q367" s="207"/>
      <c r="R367" s="206"/>
      <c r="S367" s="206"/>
      <c r="T367" s="206"/>
      <c r="U367" s="206"/>
      <c r="V367" s="206"/>
      <c r="W367" s="206"/>
      <c r="X367" s="207"/>
      <c r="Y367" s="206"/>
      <c r="Z367" s="206"/>
      <c r="AA367" s="206"/>
      <c r="AB367" s="206"/>
      <c r="AC367" s="207"/>
      <c r="AD367" s="206"/>
      <c r="AE367" s="206"/>
      <c r="AF367" s="206"/>
      <c r="AG367" s="206"/>
      <c r="AH367" s="206"/>
      <c r="AI367" s="206"/>
      <c r="AJ367" s="206"/>
      <c r="AK367" s="206"/>
      <c r="AL367" s="206"/>
      <c r="AM367" s="206"/>
      <c r="AN367" s="207"/>
      <c r="AO367" s="206"/>
      <c r="AP367" s="206"/>
      <c r="AQ367" s="206"/>
      <c r="AR367" s="206"/>
      <c r="AS367" s="206"/>
      <c r="AT367" s="206"/>
      <c r="AU367" s="206"/>
      <c r="AV367" s="206"/>
      <c r="AW367" s="207"/>
      <c r="AX367" s="206"/>
      <c r="AY367" s="206"/>
      <c r="AZ367" s="206"/>
      <c r="BA367" s="206"/>
      <c r="BB367" s="206"/>
      <c r="BC367" s="207"/>
      <c r="BD367" s="206"/>
      <c r="BE367" s="206"/>
      <c r="BF367" s="206"/>
      <c r="BG367" s="206"/>
      <c r="BH367" s="206"/>
      <c r="BI367" s="206"/>
      <c r="BJ367" s="206"/>
      <c r="BK367" s="206"/>
      <c r="BL367" s="206"/>
      <c r="BM367" s="206"/>
      <c r="BN367" s="206"/>
      <c r="BO367" s="206"/>
      <c r="BP367" s="206"/>
      <c r="BQ367" s="206"/>
      <c r="BR367" s="206"/>
      <c r="BS367" s="207"/>
      <c r="BT367" s="206"/>
      <c r="BU367" s="206"/>
      <c r="BV367" s="206"/>
      <c r="BW367" s="206"/>
      <c r="BX367" s="206"/>
      <c r="BY367" s="206"/>
      <c r="BZ367" s="206"/>
      <c r="CA367" s="206"/>
      <c r="CB367" s="207"/>
      <c r="CC367" s="206"/>
      <c r="CD367" s="206"/>
      <c r="CE367" s="206"/>
      <c r="CF367" s="206"/>
      <c r="CG367" s="206"/>
      <c r="CH367" s="206"/>
      <c r="CI367" s="206"/>
      <c r="CJ367" s="206"/>
      <c r="CK367" s="206"/>
      <c r="CL367" s="206"/>
      <c r="CM367" s="206"/>
      <c r="CN367" s="207"/>
      <c r="CO367" s="206"/>
      <c r="CP367" s="206"/>
      <c r="CQ367" s="206"/>
      <c r="CR367" s="206"/>
      <c r="CS367" s="206"/>
      <c r="CT367" s="206"/>
      <c r="CU367" s="206"/>
      <c r="CV367" s="206"/>
      <c r="CW367" s="206"/>
      <c r="CX367" s="206"/>
      <c r="CY367" s="206"/>
      <c r="CZ367" s="206"/>
      <c r="DA367" s="206"/>
      <c r="DB367" s="206"/>
      <c r="DC367" s="206"/>
      <c r="DD367" s="206"/>
      <c r="DE367" s="206"/>
      <c r="DF367" s="206"/>
      <c r="DG367" s="206"/>
      <c r="DH367" s="206"/>
      <c r="DI367" s="207"/>
      <c r="DJ367" s="207"/>
      <c r="DK367" s="206"/>
      <c r="DL367" s="206"/>
      <c r="DM367" s="207"/>
      <c r="DN367" s="206"/>
      <c r="DO367" s="206"/>
      <c r="DP367" s="207"/>
      <c r="DQ367" s="206"/>
      <c r="DR367" s="206"/>
      <c r="DS367" s="206"/>
      <c r="DT367" s="206"/>
      <c r="DU367" s="389"/>
      <c r="DV367" s="388"/>
      <c r="DW367" s="388"/>
      <c r="DX367" s="388"/>
      <c r="DY367" s="388"/>
      <c r="DZ367" s="388"/>
      <c r="EA367" s="388"/>
      <c r="EB367" s="388"/>
      <c r="EC367" s="389"/>
      <c r="ED367" s="388"/>
      <c r="EE367" s="388"/>
      <c r="EF367" s="388"/>
      <c r="EG367" s="388"/>
      <c r="EH367" s="388"/>
      <c r="EI367" s="388"/>
      <c r="EJ367" s="388"/>
      <c r="EK367" s="389"/>
      <c r="EL367" s="388"/>
      <c r="EM367" s="388"/>
      <c r="EN367" s="388"/>
      <c r="EO367" s="388"/>
      <c r="EP367" s="388"/>
      <c r="EQ367" s="388"/>
      <c r="ER367" s="388"/>
      <c r="ES367" s="207"/>
      <c r="ET367" s="206"/>
      <c r="EU367" s="206"/>
      <c r="EV367" s="206"/>
      <c r="EW367" s="206"/>
      <c r="EX367" s="363"/>
      <c r="EY367" s="363"/>
      <c r="EZ367" s="363"/>
      <c r="FA367" s="206"/>
      <c r="FB367" s="363"/>
      <c r="FC367" s="206"/>
      <c r="FD367" s="363"/>
      <c r="FE367" s="363"/>
      <c r="FF367" s="363"/>
      <c r="FG367" s="363"/>
      <c r="FH367" s="206"/>
      <c r="FI367" s="206"/>
      <c r="FJ367" s="206"/>
      <c r="FK367" s="206"/>
      <c r="FL367" s="363"/>
      <c r="FM367" s="363"/>
      <c r="FN367" s="363"/>
      <c r="FO367" s="363"/>
      <c r="FP367" s="363"/>
      <c r="FQ367" s="363"/>
      <c r="FR367" s="363"/>
      <c r="FS367" s="363"/>
      <c r="FT367" s="363"/>
      <c r="FU367" s="363"/>
      <c r="FV367" s="363"/>
      <c r="FW367" s="363"/>
      <c r="FX367" s="363"/>
      <c r="FY367" s="363"/>
      <c r="FZ367" s="363"/>
      <c r="GA367" s="363"/>
      <c r="GB367" s="363"/>
      <c r="GC367" s="363"/>
      <c r="GD367" s="363"/>
      <c r="GE367" s="363"/>
      <c r="GF367" s="363"/>
      <c r="GG367" s="363"/>
      <c r="GH367" s="206"/>
      <c r="GI367" s="362"/>
      <c r="GJ367" s="363"/>
      <c r="GK367" s="363"/>
      <c r="GL367" s="363"/>
      <c r="GM367" s="363"/>
      <c r="GN367" s="363"/>
      <c r="GO367" s="363"/>
      <c r="GP367" s="363"/>
      <c r="GQ367" s="363"/>
      <c r="GR367" s="207"/>
      <c r="GS367" s="206"/>
      <c r="GT367" s="206"/>
      <c r="GU367" s="206"/>
      <c r="GV367" s="206"/>
      <c r="GW367" s="206"/>
      <c r="GX367" s="206"/>
      <c r="GY367" s="207"/>
      <c r="GZ367" s="206"/>
      <c r="HA367" s="206"/>
      <c r="HB367" s="206"/>
      <c r="HC367" s="206"/>
      <c r="HD367" s="206"/>
      <c r="HE367" s="206"/>
      <c r="HF367" s="207"/>
      <c r="HG367" s="207"/>
      <c r="HH367" s="206"/>
      <c r="HI367" s="206"/>
      <c r="HJ367" s="206"/>
      <c r="HK367" s="389"/>
      <c r="HL367" s="388"/>
      <c r="HM367" s="388"/>
      <c r="HN367" s="388"/>
      <c r="HO367" s="388"/>
      <c r="HP367" s="388"/>
      <c r="HQ367" s="388"/>
      <c r="HR367" s="388"/>
      <c r="HS367" s="207"/>
      <c r="HT367" s="206"/>
      <c r="HU367" s="206"/>
      <c r="HV367" s="206"/>
      <c r="HW367" s="363"/>
      <c r="HX367" s="450"/>
      <c r="HY367" s="450"/>
      <c r="HZ367" s="450"/>
      <c r="IA367" s="450"/>
      <c r="IB367" s="450"/>
      <c r="IC367" s="363"/>
      <c r="ID367" s="206"/>
      <c r="IE367" s="207"/>
      <c r="IF367" s="206"/>
      <c r="IG367" s="206"/>
      <c r="IH367" s="453"/>
      <c r="II367" s="450"/>
      <c r="IJ367" s="450"/>
      <c r="IK367" s="450"/>
      <c r="IL367" s="450"/>
      <c r="IM367" s="450"/>
      <c r="IN367" s="450"/>
      <c r="IO367" s="450"/>
      <c r="IP367" s="450"/>
      <c r="IQ367" s="450"/>
      <c r="IR367" s="450"/>
      <c r="IS367" s="453"/>
      <c r="IT367" s="450"/>
      <c r="IU367" s="450"/>
      <c r="IV367" s="207"/>
      <c r="IW367" s="206"/>
      <c r="IX367" s="206"/>
      <c r="IY367" s="207"/>
      <c r="IZ367" s="207"/>
      <c r="JA367" s="206"/>
      <c r="JB367" s="206"/>
      <c r="JC367" s="206"/>
      <c r="JD367" s="206"/>
      <c r="JE367" s="207"/>
      <c r="JF367" s="206"/>
      <c r="JG367" s="206"/>
      <c r="JH367" s="389"/>
      <c r="JI367" s="388"/>
      <c r="JJ367" s="388"/>
      <c r="JK367" s="207"/>
      <c r="JL367" s="207"/>
      <c r="JM367" s="206"/>
      <c r="JN367" s="206"/>
      <c r="JO367" s="206"/>
      <c r="JP367" s="206"/>
      <c r="JQ367" s="389"/>
      <c r="JR367" s="388"/>
      <c r="JS367" s="388"/>
      <c r="JT367" s="388"/>
      <c r="JU367" s="388"/>
      <c r="JV367" s="388"/>
      <c r="JW367" s="388"/>
      <c r="JX367" s="388"/>
      <c r="JY367" s="388"/>
      <c r="JZ367" s="207"/>
      <c r="KA367" s="206"/>
      <c r="KB367" s="206"/>
      <c r="KC367" s="206"/>
      <c r="KD367" s="206"/>
      <c r="KE367" s="212"/>
      <c r="KF367" s="206"/>
      <c r="KG367" s="206"/>
      <c r="KH367" s="207"/>
      <c r="KI367" s="207"/>
      <c r="KJ367" s="206"/>
      <c r="KK367" s="206"/>
      <c r="KL367" s="206"/>
      <c r="KM367" s="206"/>
      <c r="KN367" s="206"/>
      <c r="KO367" s="450"/>
      <c r="KP367" s="450"/>
      <c r="KQ367" s="206"/>
      <c r="KR367" s="206"/>
      <c r="KS367" s="604"/>
      <c r="KT367" s="363"/>
      <c r="KU367" s="206"/>
      <c r="KV367" s="206"/>
      <c r="KW367" s="206"/>
      <c r="KX367" s="388"/>
      <c r="KY367" s="388"/>
      <c r="KZ367" s="388"/>
      <c r="LA367" s="388"/>
      <c r="LB367" s="388"/>
      <c r="LC367" s="388"/>
      <c r="LD367" s="389"/>
      <c r="LE367" s="388"/>
      <c r="LF367" s="388"/>
      <c r="LG367" s="207"/>
      <c r="LH367" s="206"/>
      <c r="LI367" s="206"/>
      <c r="LJ367" s="388"/>
      <c r="LK367" s="207"/>
      <c r="LL367" s="206"/>
      <c r="LM367" s="206"/>
      <c r="LN367" s="206"/>
      <c r="LO367" s="206"/>
      <c r="LP367" s="206"/>
      <c r="LQ367" s="206"/>
      <c r="LR367" s="388"/>
      <c r="LS367" s="388"/>
      <c r="LT367" s="388"/>
      <c r="LU367" s="388"/>
      <c r="LV367" s="388"/>
      <c r="LW367" s="388"/>
      <c r="LX367" s="206"/>
      <c r="LY367" s="207"/>
      <c r="LZ367" s="206"/>
      <c r="MA367" s="206"/>
      <c r="MB367" s="206"/>
      <c r="MC367" s="207"/>
      <c r="MD367" s="207"/>
      <c r="ME367" s="225" t="s">
        <v>583</v>
      </c>
      <c r="MF367" s="206"/>
      <c r="MG367" s="206"/>
      <c r="MH367" s="206"/>
      <c r="MI367" s="206"/>
      <c r="MJ367" s="206"/>
      <c r="MK367" s="225" t="s">
        <v>583</v>
      </c>
      <c r="ML367" s="225" t="s">
        <v>583</v>
      </c>
      <c r="MM367" s="225" t="s">
        <v>583</v>
      </c>
      <c r="MN367" s="225" t="s">
        <v>583</v>
      </c>
      <c r="MO367" s="225" t="s">
        <v>583</v>
      </c>
      <c r="MP367" s="389"/>
      <c r="MQ367" s="361"/>
      <c r="MR367" s="388"/>
      <c r="MS367" s="388"/>
      <c r="MT367" s="388"/>
      <c r="MU367" s="361"/>
      <c r="MV367" s="361"/>
      <c r="MW367" s="361"/>
      <c r="MX367" s="389"/>
      <c r="MY367" s="361"/>
      <c r="MZ367" s="388"/>
      <c r="NA367" s="212"/>
      <c r="NB367" s="225" t="s">
        <v>658</v>
      </c>
      <c r="NC367" s="218"/>
      <c r="ND367" s="206"/>
      <c r="NE367" s="207"/>
      <c r="NF367" s="207"/>
      <c r="NG367" s="206"/>
      <c r="NH367" s="206"/>
      <c r="NI367" s="206"/>
      <c r="NJ367" s="207"/>
      <c r="NK367" s="206"/>
      <c r="NL367" s="206"/>
      <c r="NM367" s="206"/>
      <c r="NN367" s="207"/>
      <c r="NO367" s="206"/>
      <c r="NP367" s="206"/>
      <c r="NQ367" s="206"/>
      <c r="NR367" s="206"/>
      <c r="NS367" s="206"/>
      <c r="NT367" s="206"/>
      <c r="NU367" s="207"/>
      <c r="NV367" s="206"/>
      <c r="NW367" s="206"/>
      <c r="NX367" s="206"/>
      <c r="NY367" s="206"/>
      <c r="NZ367" s="207"/>
      <c r="OA367" s="206"/>
      <c r="OB367" s="206"/>
      <c r="OC367" s="206"/>
      <c r="OD367" s="207"/>
      <c r="OE367" s="206"/>
      <c r="OF367" s="206"/>
      <c r="OG367" s="206"/>
      <c r="OH367" s="206"/>
      <c r="OI367" s="207"/>
      <c r="OJ367" s="206"/>
      <c r="OK367" s="206"/>
      <c r="OL367" s="207"/>
      <c r="OM367" s="206"/>
      <c r="ON367" s="206"/>
      <c r="OO367" s="206"/>
      <c r="OP367" s="212"/>
      <c r="OQ367" s="206"/>
      <c r="OR367" s="206"/>
      <c r="OS367" s="206"/>
      <c r="OT367" s="206"/>
      <c r="OU367" s="206"/>
      <c r="OV367" s="206"/>
      <c r="OW367" s="206"/>
      <c r="OX367" s="206"/>
      <c r="OY367" s="212"/>
      <c r="OZ367" s="206"/>
      <c r="PA367" s="206"/>
      <c r="PB367" s="207"/>
      <c r="PC367" s="206"/>
      <c r="PD367" s="206"/>
      <c r="PE367" s="206"/>
      <c r="PF367" s="206"/>
      <c r="PG367" s="388"/>
      <c r="PH367" s="388"/>
      <c r="PI367" s="388"/>
      <c r="PJ367" s="388"/>
      <c r="PK367" s="389"/>
      <c r="PL367" s="388"/>
      <c r="PM367" s="388"/>
      <c r="PN367" s="388"/>
      <c r="PO367" s="388"/>
      <c r="PP367" s="388"/>
      <c r="PQ367" s="388"/>
      <c r="PR367" s="388"/>
      <c r="PS367" s="389"/>
      <c r="PT367" s="388"/>
      <c r="PU367" s="388"/>
      <c r="PV367" s="388"/>
      <c r="PW367" s="388"/>
      <c r="PX367" s="388"/>
      <c r="PY367" s="388"/>
      <c r="PZ367" s="388"/>
      <c r="QA367" s="388"/>
      <c r="QB367" s="389"/>
      <c r="QC367" s="388"/>
      <c r="QD367" s="388"/>
      <c r="QE367" s="388"/>
      <c r="QF367" s="388"/>
      <c r="QG367" s="388"/>
      <c r="QH367" s="388"/>
      <c r="QI367" s="388"/>
      <c r="QJ367" s="388"/>
      <c r="QK367" s="388"/>
      <c r="QL367" s="389"/>
      <c r="QM367" s="388"/>
      <c r="QN367" s="388"/>
      <c r="QO367" s="207"/>
      <c r="QP367" s="206"/>
      <c r="QQ367" s="450"/>
      <c r="QR367" s="206"/>
      <c r="QS367" s="206"/>
      <c r="QT367" s="206"/>
      <c r="QU367" s="453"/>
      <c r="QV367" s="450"/>
      <c r="QW367" s="450"/>
      <c r="QX367" s="207"/>
      <c r="QY367" s="206"/>
      <c r="QZ367" s="206"/>
      <c r="RA367" s="206"/>
      <c r="RB367" s="206"/>
      <c r="RC367" s="206"/>
      <c r="RD367" s="206"/>
      <c r="RE367" s="206"/>
      <c r="RF367" s="206"/>
      <c r="RG367" s="206"/>
      <c r="RH367" s="206"/>
      <c r="RI367" s="207"/>
      <c r="RJ367" s="206"/>
      <c r="RK367" s="206"/>
      <c r="RL367" s="206"/>
      <c r="RM367" s="207"/>
      <c r="RN367" s="206"/>
      <c r="RO367" s="206"/>
      <c r="RP367" s="389"/>
      <c r="RQ367" s="388"/>
      <c r="RR367" s="388"/>
      <c r="RS367" s="388"/>
      <c r="RT367" s="388"/>
      <c r="RU367" s="389"/>
      <c r="RV367" s="388"/>
      <c r="RW367" s="388"/>
      <c r="RX367" s="388"/>
      <c r="RY367" s="388"/>
      <c r="RZ367" s="388"/>
      <c r="SA367" s="388"/>
      <c r="SB367" s="388"/>
      <c r="SC367" s="388"/>
      <c r="SD367" s="388"/>
      <c r="SE367" s="388"/>
      <c r="SF367" s="388"/>
      <c r="SG367" s="207"/>
      <c r="SH367" s="207"/>
      <c r="SI367" s="206"/>
      <c r="SJ367" s="206"/>
      <c r="SK367" s="450"/>
      <c r="SL367" s="206"/>
      <c r="SM367" s="207"/>
      <c r="SN367" s="206"/>
      <c r="SO367" s="206"/>
      <c r="SP367" s="207"/>
      <c r="SQ367" s="207"/>
      <c r="SR367" s="206"/>
      <c r="SS367" s="206"/>
      <c r="ST367" s="206"/>
      <c r="SU367" s="206"/>
      <c r="SV367" s="207"/>
      <c r="SW367" s="206"/>
      <c r="SX367" s="206"/>
      <c r="SY367" s="207"/>
      <c r="SZ367" s="206"/>
      <c r="TA367" s="206"/>
      <c r="TB367" s="206"/>
      <c r="TC367" s="206"/>
      <c r="TD367" s="363"/>
      <c r="TE367" s="363"/>
      <c r="TF367" s="363"/>
      <c r="TG367" s="206"/>
      <c r="TH367" s="207"/>
      <c r="TI367" s="206"/>
      <c r="TJ367" s="206"/>
      <c r="TK367" s="206"/>
      <c r="TL367" s="207"/>
      <c r="TM367" s="207"/>
      <c r="TN367" s="206"/>
      <c r="TO367" s="206"/>
      <c r="TP367" s="207"/>
      <c r="TQ367" s="206"/>
      <c r="TR367" s="206"/>
      <c r="TS367" s="206"/>
      <c r="TT367" s="207"/>
      <c r="TU367" s="206"/>
      <c r="TV367" s="206"/>
      <c r="TW367" s="207"/>
      <c r="TX367" s="206"/>
      <c r="TY367" s="206"/>
      <c r="TZ367" s="206"/>
      <c r="UA367" s="206"/>
      <c r="UB367" s="206"/>
      <c r="UC367" s="206"/>
      <c r="UD367" s="450"/>
      <c r="UE367" s="450"/>
      <c r="UF367" s="206"/>
      <c r="UG367" s="206"/>
      <c r="UH367" s="206"/>
      <c r="UI367" s="206"/>
      <c r="UJ367" s="206"/>
      <c r="UK367" s="206"/>
    </row>
    <row r="368" spans="1:557">
      <c r="A368" s="206" t="s">
        <v>573</v>
      </c>
      <c r="B368" s="206" t="s">
        <v>567</v>
      </c>
      <c r="C368" s="207"/>
      <c r="D368" s="206"/>
      <c r="E368" s="206"/>
      <c r="F368" s="450"/>
      <c r="G368" s="207"/>
      <c r="H368" s="206"/>
      <c r="I368" s="206"/>
      <c r="J368" s="388"/>
      <c r="K368" s="388"/>
      <c r="L368" s="453"/>
      <c r="M368" s="450"/>
      <c r="N368" s="450"/>
      <c r="O368" s="450"/>
      <c r="P368" s="207"/>
      <c r="Q368" s="207"/>
      <c r="R368" s="206"/>
      <c r="S368" s="206"/>
      <c r="T368" s="206"/>
      <c r="U368" s="206"/>
      <c r="V368" s="206"/>
      <c r="W368" s="206"/>
      <c r="X368" s="207"/>
      <c r="Y368" s="206"/>
      <c r="Z368" s="206"/>
      <c r="AA368" s="206"/>
      <c r="AB368" s="206"/>
      <c r="AC368" s="207"/>
      <c r="AD368" s="206"/>
      <c r="AE368" s="206"/>
      <c r="AF368" s="206"/>
      <c r="AG368" s="206"/>
      <c r="AH368" s="206"/>
      <c r="AI368" s="206"/>
      <c r="AJ368" s="206"/>
      <c r="AK368" s="206"/>
      <c r="AL368" s="206"/>
      <c r="AM368" s="206"/>
      <c r="AN368" s="207"/>
      <c r="AO368" s="206"/>
      <c r="AP368" s="206"/>
      <c r="AQ368" s="206"/>
      <c r="AR368" s="206"/>
      <c r="AS368" s="206"/>
      <c r="AT368" s="206"/>
      <c r="AU368" s="206"/>
      <c r="AV368" s="206"/>
      <c r="AW368" s="207"/>
      <c r="AX368" s="206"/>
      <c r="AY368" s="206"/>
      <c r="AZ368" s="206"/>
      <c r="BA368" s="206"/>
      <c r="BB368" s="206"/>
      <c r="BC368" s="207"/>
      <c r="BD368" s="206"/>
      <c r="BE368" s="206"/>
      <c r="BF368" s="206"/>
      <c r="BG368" s="206"/>
      <c r="BH368" s="206"/>
      <c r="BI368" s="206"/>
      <c r="BJ368" s="206"/>
      <c r="BK368" s="206"/>
      <c r="BL368" s="206"/>
      <c r="BM368" s="206"/>
      <c r="BN368" s="206"/>
      <c r="BO368" s="206"/>
      <c r="BP368" s="206"/>
      <c r="BQ368" s="206"/>
      <c r="BR368" s="206"/>
      <c r="BS368" s="207"/>
      <c r="BT368" s="206"/>
      <c r="BU368" s="206"/>
      <c r="BV368" s="206"/>
      <c r="BW368" s="206"/>
      <c r="BX368" s="206"/>
      <c r="BY368" s="206"/>
      <c r="BZ368" s="206"/>
      <c r="CA368" s="206"/>
      <c r="CB368" s="207"/>
      <c r="CC368" s="206"/>
      <c r="CD368" s="206"/>
      <c r="CE368" s="206"/>
      <c r="CF368" s="206"/>
      <c r="CG368" s="206"/>
      <c r="CH368" s="206"/>
      <c r="CI368" s="206"/>
      <c r="CJ368" s="206"/>
      <c r="CK368" s="206"/>
      <c r="CL368" s="206"/>
      <c r="CM368" s="206"/>
      <c r="CN368" s="207"/>
      <c r="CO368" s="206"/>
      <c r="CP368" s="206"/>
      <c r="CQ368" s="206"/>
      <c r="CR368" s="206"/>
      <c r="CS368" s="206"/>
      <c r="CT368" s="206"/>
      <c r="CU368" s="206"/>
      <c r="CV368" s="206"/>
      <c r="CW368" s="206"/>
      <c r="CX368" s="206"/>
      <c r="CY368" s="206"/>
      <c r="CZ368" s="206"/>
      <c r="DA368" s="206"/>
      <c r="DB368" s="206"/>
      <c r="DC368" s="206"/>
      <c r="DD368" s="206"/>
      <c r="DE368" s="206"/>
      <c r="DF368" s="206"/>
      <c r="DG368" s="206"/>
      <c r="DH368" s="206"/>
      <c r="DI368" s="207"/>
      <c r="DJ368" s="207"/>
      <c r="DK368" s="206"/>
      <c r="DL368" s="206"/>
      <c r="DM368" s="207"/>
      <c r="DN368" s="206"/>
      <c r="DO368" s="206"/>
      <c r="DP368" s="207"/>
      <c r="DQ368" s="206"/>
      <c r="DR368" s="206"/>
      <c r="DS368" s="206"/>
      <c r="DT368" s="206"/>
      <c r="DU368" s="389"/>
      <c r="DV368" s="388"/>
      <c r="DW368" s="388"/>
      <c r="DX368" s="388"/>
      <c r="DY368" s="388"/>
      <c r="DZ368" s="388"/>
      <c r="EA368" s="388"/>
      <c r="EB368" s="388"/>
      <c r="EC368" s="389"/>
      <c r="ED368" s="388"/>
      <c r="EE368" s="388"/>
      <c r="EF368" s="388"/>
      <c r="EG368" s="388"/>
      <c r="EH368" s="388"/>
      <c r="EI368" s="388"/>
      <c r="EJ368" s="388"/>
      <c r="EK368" s="389"/>
      <c r="EL368" s="388"/>
      <c r="EM368" s="388"/>
      <c r="EN368" s="388"/>
      <c r="EO368" s="388"/>
      <c r="EP368" s="388"/>
      <c r="EQ368" s="388"/>
      <c r="ER368" s="388"/>
      <c r="ES368" s="207"/>
      <c r="ET368" s="206"/>
      <c r="EU368" s="206"/>
      <c r="EV368" s="206"/>
      <c r="EW368" s="206"/>
      <c r="EX368" s="363"/>
      <c r="EY368" s="363"/>
      <c r="EZ368" s="363"/>
      <c r="FA368" s="206"/>
      <c r="FB368" s="363"/>
      <c r="FC368" s="206"/>
      <c r="FD368" s="363"/>
      <c r="FE368" s="363"/>
      <c r="FF368" s="363"/>
      <c r="FG368" s="363"/>
      <c r="FH368" s="206"/>
      <c r="FI368" s="206"/>
      <c r="FJ368" s="206"/>
      <c r="FK368" s="206"/>
      <c r="FL368" s="363"/>
      <c r="FM368" s="363"/>
      <c r="FN368" s="363"/>
      <c r="FO368" s="363"/>
      <c r="FP368" s="363"/>
      <c r="FQ368" s="363"/>
      <c r="FR368" s="363"/>
      <c r="FS368" s="363"/>
      <c r="FT368" s="363"/>
      <c r="FU368" s="363"/>
      <c r="FV368" s="363"/>
      <c r="FW368" s="363"/>
      <c r="FX368" s="363"/>
      <c r="FY368" s="363"/>
      <c r="FZ368" s="363"/>
      <c r="GA368" s="363"/>
      <c r="GB368" s="363"/>
      <c r="GC368" s="363"/>
      <c r="GD368" s="363"/>
      <c r="GE368" s="363"/>
      <c r="GF368" s="363"/>
      <c r="GG368" s="363"/>
      <c r="GH368" s="206"/>
      <c r="GI368" s="362"/>
      <c r="GJ368" s="363"/>
      <c r="GK368" s="363"/>
      <c r="GL368" s="363"/>
      <c r="GM368" s="363"/>
      <c r="GN368" s="363"/>
      <c r="GO368" s="363"/>
      <c r="GP368" s="363"/>
      <c r="GQ368" s="363"/>
      <c r="GR368" s="207"/>
      <c r="GS368" s="206"/>
      <c r="GT368" s="206"/>
      <c r="GU368" s="206"/>
      <c r="GV368" s="206"/>
      <c r="GW368" s="206"/>
      <c r="GX368" s="206"/>
      <c r="GY368" s="207"/>
      <c r="GZ368" s="206"/>
      <c r="HA368" s="206"/>
      <c r="HB368" s="206"/>
      <c r="HC368" s="206"/>
      <c r="HD368" s="206"/>
      <c r="HE368" s="206"/>
      <c r="HF368" s="207"/>
      <c r="HG368" s="207"/>
      <c r="HH368" s="206"/>
      <c r="HI368" s="206"/>
      <c r="HJ368" s="206"/>
      <c r="HK368" s="389"/>
      <c r="HL368" s="388"/>
      <c r="HM368" s="388"/>
      <c r="HN368" s="388"/>
      <c r="HO368" s="388"/>
      <c r="HP368" s="388"/>
      <c r="HQ368" s="388"/>
      <c r="HR368" s="388"/>
      <c r="HS368" s="207"/>
      <c r="HT368" s="206"/>
      <c r="HU368" s="206"/>
      <c r="HV368" s="206"/>
      <c r="HW368" s="363"/>
      <c r="HX368" s="450"/>
      <c r="HY368" s="450"/>
      <c r="HZ368" s="450"/>
      <c r="IA368" s="450"/>
      <c r="IB368" s="450"/>
      <c r="IC368" s="363"/>
      <c r="ID368" s="206"/>
      <c r="IE368" s="207"/>
      <c r="IF368" s="206"/>
      <c r="IG368" s="206"/>
      <c r="IH368" s="453"/>
      <c r="II368" s="450"/>
      <c r="IJ368" s="450"/>
      <c r="IK368" s="450"/>
      <c r="IL368" s="450"/>
      <c r="IM368" s="450"/>
      <c r="IN368" s="450"/>
      <c r="IO368" s="450"/>
      <c r="IP368" s="450"/>
      <c r="IQ368" s="450"/>
      <c r="IR368" s="450"/>
      <c r="IS368" s="453"/>
      <c r="IT368" s="450"/>
      <c r="IU368" s="450"/>
      <c r="IV368" s="207"/>
      <c r="IW368" s="206"/>
      <c r="IX368" s="206"/>
      <c r="IY368" s="207"/>
      <c r="IZ368" s="207"/>
      <c r="JA368" s="206"/>
      <c r="JB368" s="206"/>
      <c r="JC368" s="206"/>
      <c r="JD368" s="206"/>
      <c r="JE368" s="207"/>
      <c r="JF368" s="206"/>
      <c r="JG368" s="206"/>
      <c r="JH368" s="389"/>
      <c r="JI368" s="388"/>
      <c r="JJ368" s="388"/>
      <c r="JK368" s="207"/>
      <c r="JL368" s="207"/>
      <c r="JM368" s="206"/>
      <c r="JN368" s="206"/>
      <c r="JO368" s="206"/>
      <c r="JP368" s="206"/>
      <c r="JQ368" s="389"/>
      <c r="JR368" s="388"/>
      <c r="JS368" s="388"/>
      <c r="JT368" s="388"/>
      <c r="JU368" s="388"/>
      <c r="JV368" s="388"/>
      <c r="JW368" s="388"/>
      <c r="JX368" s="388"/>
      <c r="JY368" s="388"/>
      <c r="JZ368" s="207"/>
      <c r="KA368" s="206"/>
      <c r="KB368" s="206"/>
      <c r="KC368" s="206"/>
      <c r="KD368" s="206"/>
      <c r="KE368" s="212"/>
      <c r="KF368" s="206"/>
      <c r="KG368" s="206"/>
      <c r="KH368" s="207"/>
      <c r="KI368" s="207"/>
      <c r="KJ368" s="206"/>
      <c r="KK368" s="206"/>
      <c r="KL368" s="206"/>
      <c r="KM368" s="206"/>
      <c r="KN368" s="206"/>
      <c r="KO368" s="450"/>
      <c r="KP368" s="450"/>
      <c r="KQ368" s="206"/>
      <c r="KR368" s="206"/>
      <c r="KS368" s="604"/>
      <c r="KT368" s="363"/>
      <c r="KU368" s="206"/>
      <c r="KV368" s="206"/>
      <c r="KW368" s="206"/>
      <c r="KX368" s="388"/>
      <c r="KY368" s="388"/>
      <c r="KZ368" s="388"/>
      <c r="LA368" s="388"/>
      <c r="LB368" s="388"/>
      <c r="LC368" s="388"/>
      <c r="LD368" s="389"/>
      <c r="LE368" s="388"/>
      <c r="LF368" s="388"/>
      <c r="LG368" s="207"/>
      <c r="LH368" s="206"/>
      <c r="LI368" s="206"/>
      <c r="LJ368" s="388"/>
      <c r="LK368" s="207"/>
      <c r="LL368" s="206"/>
      <c r="LM368" s="206"/>
      <c r="LN368" s="206"/>
      <c r="LO368" s="206"/>
      <c r="LP368" s="206"/>
      <c r="LQ368" s="206"/>
      <c r="LR368" s="388"/>
      <c r="LS368" s="388"/>
      <c r="LT368" s="388"/>
      <c r="LU368" s="388"/>
      <c r="LV368" s="388"/>
      <c r="LW368" s="388"/>
      <c r="LX368" s="206"/>
      <c r="LY368" s="207"/>
      <c r="LZ368" s="206"/>
      <c r="MA368" s="206"/>
      <c r="MB368" s="206"/>
      <c r="MC368" s="207"/>
      <c r="MD368" s="207"/>
      <c r="ME368" s="225" t="s">
        <v>583</v>
      </c>
      <c r="MF368" s="225" t="s">
        <v>583</v>
      </c>
      <c r="MG368" s="225" t="s">
        <v>583</v>
      </c>
      <c r="MH368" s="225" t="s">
        <v>583</v>
      </c>
      <c r="MI368" s="225" t="s">
        <v>583</v>
      </c>
      <c r="MJ368" s="225" t="s">
        <v>583</v>
      </c>
      <c r="MK368" s="206"/>
      <c r="ML368" s="206"/>
      <c r="MM368" s="206"/>
      <c r="MN368" s="206"/>
      <c r="MO368" s="206"/>
      <c r="MP368" s="389"/>
      <c r="MQ368" s="361"/>
      <c r="MR368" s="361"/>
      <c r="MS368" s="361"/>
      <c r="MT368" s="361"/>
      <c r="MU368" s="388"/>
      <c r="MV368" s="388"/>
      <c r="MW368" s="388"/>
      <c r="MX368" s="389"/>
      <c r="MY368" s="361"/>
      <c r="MZ368" s="361"/>
      <c r="NA368" s="212"/>
      <c r="NB368" s="225" t="s">
        <v>658</v>
      </c>
      <c r="NC368" s="225" t="s">
        <v>658</v>
      </c>
      <c r="ND368" s="218"/>
      <c r="NE368" s="207"/>
      <c r="NF368" s="207"/>
      <c r="NG368" s="206"/>
      <c r="NH368" s="206"/>
      <c r="NI368" s="206"/>
      <c r="NJ368" s="207"/>
      <c r="NK368" s="206"/>
      <c r="NL368" s="206"/>
      <c r="NM368" s="206"/>
      <c r="NN368" s="207"/>
      <c r="NO368" s="206"/>
      <c r="NP368" s="206"/>
      <c r="NQ368" s="206"/>
      <c r="NR368" s="206"/>
      <c r="NS368" s="206"/>
      <c r="NT368" s="206"/>
      <c r="NU368" s="207"/>
      <c r="NV368" s="206"/>
      <c r="NW368" s="206"/>
      <c r="NX368" s="206"/>
      <c r="NY368" s="206"/>
      <c r="NZ368" s="207"/>
      <c r="OA368" s="206"/>
      <c r="OB368" s="206"/>
      <c r="OC368" s="206"/>
      <c r="OD368" s="207"/>
      <c r="OE368" s="206"/>
      <c r="OF368" s="206"/>
      <c r="OG368" s="206"/>
      <c r="OH368" s="206"/>
      <c r="OI368" s="207"/>
      <c r="OJ368" s="206"/>
      <c r="OK368" s="206"/>
      <c r="OL368" s="207"/>
      <c r="OM368" s="206"/>
      <c r="ON368" s="206"/>
      <c r="OO368" s="206"/>
      <c r="OP368" s="212"/>
      <c r="OQ368" s="206"/>
      <c r="OR368" s="206"/>
      <c r="OS368" s="206"/>
      <c r="OT368" s="206"/>
      <c r="OU368" s="206"/>
      <c r="OV368" s="206"/>
      <c r="OW368" s="206"/>
      <c r="OX368" s="206"/>
      <c r="OY368" s="212"/>
      <c r="OZ368" s="206"/>
      <c r="PA368" s="206"/>
      <c r="PB368" s="207"/>
      <c r="PC368" s="206"/>
      <c r="PD368" s="206"/>
      <c r="PE368" s="206"/>
      <c r="PF368" s="206"/>
      <c r="PG368" s="388"/>
      <c r="PH368" s="388"/>
      <c r="PI368" s="388"/>
      <c r="PJ368" s="388"/>
      <c r="PK368" s="389"/>
      <c r="PL368" s="388"/>
      <c r="PM368" s="388"/>
      <c r="PN368" s="388"/>
      <c r="PO368" s="388"/>
      <c r="PP368" s="388"/>
      <c r="PQ368" s="388"/>
      <c r="PR368" s="388"/>
      <c r="PS368" s="389"/>
      <c r="PT368" s="388"/>
      <c r="PU368" s="388"/>
      <c r="PV368" s="388"/>
      <c r="PW368" s="388"/>
      <c r="PX368" s="388"/>
      <c r="PY368" s="388"/>
      <c r="PZ368" s="388"/>
      <c r="QA368" s="388"/>
      <c r="QB368" s="389"/>
      <c r="QC368" s="388"/>
      <c r="QD368" s="388"/>
      <c r="QE368" s="388"/>
      <c r="QF368" s="388"/>
      <c r="QG368" s="388"/>
      <c r="QH368" s="388"/>
      <c r="QI368" s="388"/>
      <c r="QJ368" s="388"/>
      <c r="QK368" s="388"/>
      <c r="QL368" s="389"/>
      <c r="QM368" s="388"/>
      <c r="QN368" s="388"/>
      <c r="QO368" s="207"/>
      <c r="QP368" s="206"/>
      <c r="QQ368" s="450"/>
      <c r="QR368" s="206"/>
      <c r="QS368" s="206"/>
      <c r="QT368" s="206"/>
      <c r="QU368" s="453"/>
      <c r="QV368" s="450"/>
      <c r="QW368" s="450"/>
      <c r="QX368" s="207"/>
      <c r="QY368" s="206"/>
      <c r="QZ368" s="206"/>
      <c r="RA368" s="206"/>
      <c r="RB368" s="206"/>
      <c r="RC368" s="206"/>
      <c r="RD368" s="206"/>
      <c r="RE368" s="206"/>
      <c r="RF368" s="206"/>
      <c r="RG368" s="206"/>
      <c r="RH368" s="206"/>
      <c r="RI368" s="207"/>
      <c r="RJ368" s="206"/>
      <c r="RK368" s="206"/>
      <c r="RL368" s="206"/>
      <c r="RM368" s="207"/>
      <c r="RN368" s="206"/>
      <c r="RO368" s="206"/>
      <c r="RP368" s="389"/>
      <c r="RQ368" s="388"/>
      <c r="RR368" s="388"/>
      <c r="RS368" s="388"/>
      <c r="RT368" s="388"/>
      <c r="RU368" s="389"/>
      <c r="RV368" s="388"/>
      <c r="RW368" s="388"/>
      <c r="RX368" s="388"/>
      <c r="RY368" s="388"/>
      <c r="RZ368" s="388"/>
      <c r="SA368" s="388"/>
      <c r="SB368" s="388"/>
      <c r="SC368" s="388"/>
      <c r="SD368" s="388"/>
      <c r="SE368" s="388"/>
      <c r="SF368" s="388"/>
      <c r="SG368" s="207"/>
      <c r="SH368" s="207"/>
      <c r="SI368" s="206"/>
      <c r="SJ368" s="206"/>
      <c r="SK368" s="450"/>
      <c r="SL368" s="206"/>
      <c r="SM368" s="207"/>
      <c r="SN368" s="206"/>
      <c r="SO368" s="206"/>
      <c r="SP368" s="207"/>
      <c r="SQ368" s="207"/>
      <c r="SR368" s="206"/>
      <c r="SS368" s="206"/>
      <c r="ST368" s="206"/>
      <c r="SU368" s="206"/>
      <c r="SV368" s="207"/>
      <c r="SW368" s="206"/>
      <c r="SX368" s="206"/>
      <c r="SY368" s="207"/>
      <c r="SZ368" s="206"/>
      <c r="TA368" s="206"/>
      <c r="TB368" s="206"/>
      <c r="TC368" s="206"/>
      <c r="TD368" s="363"/>
      <c r="TE368" s="363"/>
      <c r="TF368" s="363"/>
      <c r="TG368" s="206"/>
      <c r="TH368" s="207"/>
      <c r="TI368" s="206"/>
      <c r="TJ368" s="206"/>
      <c r="TK368" s="206"/>
      <c r="TL368" s="207"/>
      <c r="TM368" s="207"/>
      <c r="TN368" s="206"/>
      <c r="TO368" s="206"/>
      <c r="TP368" s="207"/>
      <c r="TQ368" s="206"/>
      <c r="TR368" s="206"/>
      <c r="TS368" s="206"/>
      <c r="TT368" s="207"/>
      <c r="TU368" s="206"/>
      <c r="TV368" s="206"/>
      <c r="TW368" s="207"/>
      <c r="TX368" s="206"/>
      <c r="TY368" s="206"/>
      <c r="TZ368" s="206"/>
      <c r="UA368" s="206"/>
      <c r="UB368" s="206"/>
      <c r="UC368" s="206"/>
      <c r="UD368" s="450"/>
      <c r="UE368" s="450"/>
      <c r="UF368" s="206"/>
      <c r="UG368" s="206"/>
      <c r="UH368" s="206"/>
      <c r="UI368" s="206"/>
      <c r="UJ368" s="206"/>
      <c r="UK368" s="206"/>
    </row>
    <row r="369" spans="1:557" s="197" customFormat="1">
      <c r="A369" s="195" t="s">
        <v>26</v>
      </c>
      <c r="B369" s="195"/>
      <c r="C369" s="196"/>
      <c r="D369" s="196"/>
      <c r="E369" s="198"/>
      <c r="F369" s="198"/>
      <c r="G369" s="196"/>
      <c r="H369" s="202"/>
      <c r="I369" s="202"/>
      <c r="J369" s="389"/>
      <c r="K369" s="389"/>
      <c r="L369" s="198"/>
      <c r="M369" s="453"/>
      <c r="N369" s="453"/>
      <c r="O369" s="453"/>
      <c r="P369" s="196"/>
      <c r="Q369" s="196"/>
      <c r="R369" s="202"/>
      <c r="S369" s="202"/>
      <c r="T369" s="202"/>
      <c r="U369" s="202"/>
      <c r="V369" s="202"/>
      <c r="W369" s="202"/>
      <c r="X369" s="196"/>
      <c r="Y369" s="202"/>
      <c r="Z369" s="202"/>
      <c r="AA369" s="202"/>
      <c r="AB369" s="202"/>
      <c r="AC369" s="196"/>
      <c r="AD369" s="202"/>
      <c r="AE369" s="202"/>
      <c r="AF369" s="202"/>
      <c r="AG369" s="202"/>
      <c r="AH369" s="202"/>
      <c r="AI369" s="202"/>
      <c r="AJ369" s="202"/>
      <c r="AK369" s="202"/>
      <c r="AL369" s="202"/>
      <c r="AM369" s="202"/>
      <c r="AN369" s="196"/>
      <c r="AO369" s="202"/>
      <c r="AP369" s="202"/>
      <c r="AQ369" s="202"/>
      <c r="AR369" s="202"/>
      <c r="AS369" s="202"/>
      <c r="AT369" s="202"/>
      <c r="AU369" s="202"/>
      <c r="AV369" s="202"/>
      <c r="AW369" s="196"/>
      <c r="AX369" s="202"/>
      <c r="AY369" s="202"/>
      <c r="AZ369" s="202"/>
      <c r="BA369" s="202"/>
      <c r="BB369" s="202"/>
      <c r="BC369" s="196"/>
      <c r="BD369" s="202"/>
      <c r="BE369" s="202"/>
      <c r="BF369" s="202"/>
      <c r="BG369" s="202"/>
      <c r="BH369" s="202"/>
      <c r="BI369" s="202"/>
      <c r="BJ369" s="202"/>
      <c r="BK369" s="202"/>
      <c r="BL369" s="202"/>
      <c r="BM369" s="202"/>
      <c r="BN369" s="202"/>
      <c r="BO369" s="202"/>
      <c r="BP369" s="202"/>
      <c r="BQ369" s="202"/>
      <c r="BR369" s="202"/>
      <c r="BS369" s="196"/>
      <c r="BT369" s="202"/>
      <c r="BU369" s="202"/>
      <c r="BV369" s="202"/>
      <c r="BW369" s="202"/>
      <c r="BX369" s="202"/>
      <c r="BY369" s="202"/>
      <c r="BZ369" s="202"/>
      <c r="CA369" s="202"/>
      <c r="CB369" s="196"/>
      <c r="CC369" s="202"/>
      <c r="CD369" s="202"/>
      <c r="CE369" s="202"/>
      <c r="CF369" s="202"/>
      <c r="CG369" s="202"/>
      <c r="CH369" s="202"/>
      <c r="CI369" s="202"/>
      <c r="CJ369" s="202"/>
      <c r="CK369" s="202"/>
      <c r="CL369" s="202"/>
      <c r="CM369" s="202"/>
      <c r="CN369" s="196"/>
      <c r="CO369" s="202"/>
      <c r="CP369" s="202"/>
      <c r="CQ369" s="202"/>
      <c r="CR369" s="202"/>
      <c r="CS369" s="202"/>
      <c r="CT369" s="202"/>
      <c r="CU369" s="202"/>
      <c r="CV369" s="202"/>
      <c r="CW369" s="202"/>
      <c r="CX369" s="202"/>
      <c r="CY369" s="202"/>
      <c r="CZ369" s="202"/>
      <c r="DA369" s="202"/>
      <c r="DB369" s="202"/>
      <c r="DC369" s="202"/>
      <c r="DD369" s="202"/>
      <c r="DE369" s="202"/>
      <c r="DF369" s="202"/>
      <c r="DG369" s="202"/>
      <c r="DH369" s="202"/>
      <c r="DI369" s="196"/>
      <c r="DJ369" s="196"/>
      <c r="DK369" s="202"/>
      <c r="DL369" s="202"/>
      <c r="DM369" s="196"/>
      <c r="DN369" s="202"/>
      <c r="DO369" s="202"/>
      <c r="DP369" s="196"/>
      <c r="DQ369" s="202"/>
      <c r="DR369" s="202"/>
      <c r="DS369" s="202"/>
      <c r="DT369" s="202"/>
      <c r="DU369" s="408"/>
      <c r="DV369" s="389"/>
      <c r="DW369" s="389"/>
      <c r="DX369" s="389"/>
      <c r="DY369" s="389"/>
      <c r="DZ369" s="389"/>
      <c r="EA369" s="389"/>
      <c r="EB369" s="389"/>
      <c r="EC369" s="408"/>
      <c r="ED369" s="389"/>
      <c r="EE369" s="389"/>
      <c r="EF369" s="389"/>
      <c r="EG369" s="389"/>
      <c r="EH369" s="389"/>
      <c r="EI369" s="389"/>
      <c r="EJ369" s="389"/>
      <c r="EK369" s="408"/>
      <c r="EL369" s="389"/>
      <c r="EM369" s="389"/>
      <c r="EN369" s="389"/>
      <c r="EO369" s="389"/>
      <c r="EP369" s="389"/>
      <c r="EQ369" s="389"/>
      <c r="ER369" s="389"/>
      <c r="ES369" s="196"/>
      <c r="ET369" s="202"/>
      <c r="EU369" s="202"/>
      <c r="EV369" s="202"/>
      <c r="EW369" s="202"/>
      <c r="EX369" s="362"/>
      <c r="EY369" s="362"/>
      <c r="EZ369" s="362"/>
      <c r="FA369" s="202"/>
      <c r="FB369" s="362"/>
      <c r="FC369" s="202"/>
      <c r="FD369" s="362"/>
      <c r="FE369" s="362"/>
      <c r="FF369" s="362"/>
      <c r="FG369" s="362"/>
      <c r="FH369" s="202"/>
      <c r="FI369" s="202"/>
      <c r="FJ369" s="202"/>
      <c r="FK369" s="202"/>
      <c r="FL369" s="362"/>
      <c r="FM369" s="362"/>
      <c r="FN369" s="362"/>
      <c r="FO369" s="362"/>
      <c r="FP369" s="362"/>
      <c r="FQ369" s="362"/>
      <c r="FR369" s="362"/>
      <c r="FS369" s="362"/>
      <c r="FT369" s="362"/>
      <c r="FU369" s="362"/>
      <c r="FV369" s="362"/>
      <c r="FW369" s="362"/>
      <c r="FX369" s="362"/>
      <c r="FY369" s="362"/>
      <c r="FZ369" s="362"/>
      <c r="GA369" s="362"/>
      <c r="GB369" s="362"/>
      <c r="GC369" s="362"/>
      <c r="GD369" s="362"/>
      <c r="GE369" s="362"/>
      <c r="GF369" s="362"/>
      <c r="GG369" s="362"/>
      <c r="GH369" s="202"/>
      <c r="GI369" s="427"/>
      <c r="GJ369" s="362"/>
      <c r="GK369" s="362"/>
      <c r="GL369" s="362"/>
      <c r="GM369" s="362"/>
      <c r="GN369" s="362"/>
      <c r="GO369" s="362"/>
      <c r="GP369" s="362"/>
      <c r="GQ369" s="362"/>
      <c r="GR369" s="196"/>
      <c r="GS369" s="202"/>
      <c r="GT369" s="202"/>
      <c r="GU369" s="202"/>
      <c r="GV369" s="202"/>
      <c r="GW369" s="202"/>
      <c r="GX369" s="202"/>
      <c r="GY369" s="196"/>
      <c r="GZ369" s="202"/>
      <c r="HA369" s="202"/>
      <c r="HB369" s="202"/>
      <c r="HC369" s="202"/>
      <c r="HD369" s="202"/>
      <c r="HE369" s="202"/>
      <c r="HF369" s="196"/>
      <c r="HG369" s="196"/>
      <c r="HH369" s="202"/>
      <c r="HI369" s="202"/>
      <c r="HJ369" s="202"/>
      <c r="HK369" s="408"/>
      <c r="HL369" s="389"/>
      <c r="HM369" s="389"/>
      <c r="HN369" s="389"/>
      <c r="HO369" s="389"/>
      <c r="HP369" s="389"/>
      <c r="HQ369" s="389"/>
      <c r="HR369" s="389"/>
      <c r="HS369" s="196"/>
      <c r="HT369" s="202"/>
      <c r="HU369" s="202"/>
      <c r="HV369" s="202"/>
      <c r="HW369" s="362"/>
      <c r="HX369" s="453"/>
      <c r="HY369" s="453"/>
      <c r="HZ369" s="453"/>
      <c r="IA369" s="453"/>
      <c r="IB369" s="453"/>
      <c r="IC369" s="362"/>
      <c r="ID369" s="202"/>
      <c r="IE369" s="196"/>
      <c r="IF369" s="202"/>
      <c r="IG369" s="202"/>
      <c r="IH369" s="198"/>
      <c r="II369" s="453"/>
      <c r="IJ369" s="453"/>
      <c r="IK369" s="453"/>
      <c r="IL369" s="453"/>
      <c r="IM369" s="453"/>
      <c r="IN369" s="453"/>
      <c r="IO369" s="453"/>
      <c r="IP369" s="453"/>
      <c r="IQ369" s="453"/>
      <c r="IR369" s="453"/>
      <c r="IS369" s="198"/>
      <c r="IT369" s="453"/>
      <c r="IU369" s="453"/>
      <c r="IV369" s="196"/>
      <c r="IW369" s="202"/>
      <c r="IX369" s="202"/>
      <c r="IY369" s="196"/>
      <c r="IZ369" s="196"/>
      <c r="JA369" s="202"/>
      <c r="JB369" s="202"/>
      <c r="JC369" s="202"/>
      <c r="JD369" s="202"/>
      <c r="JE369" s="196"/>
      <c r="JF369" s="202"/>
      <c r="JG369" s="202"/>
      <c r="JH369" s="408"/>
      <c r="JI369" s="389"/>
      <c r="JJ369" s="389"/>
      <c r="JK369" s="196"/>
      <c r="JL369" s="196"/>
      <c r="JM369" s="202"/>
      <c r="JN369" s="202"/>
      <c r="JO369" s="202"/>
      <c r="JP369" s="202"/>
      <c r="JQ369" s="408"/>
      <c r="JR369" s="389"/>
      <c r="JS369" s="389"/>
      <c r="JT369" s="389"/>
      <c r="JU369" s="389"/>
      <c r="JV369" s="389"/>
      <c r="JW369" s="389"/>
      <c r="JX369" s="389"/>
      <c r="JY369" s="389"/>
      <c r="JZ369" s="196"/>
      <c r="KA369" s="202"/>
      <c r="KB369" s="202"/>
      <c r="KC369" s="202"/>
      <c r="KD369" s="202"/>
      <c r="KE369" s="214"/>
      <c r="KF369" s="202"/>
      <c r="KG369" s="202"/>
      <c r="KH369" s="196"/>
      <c r="KI369" s="196"/>
      <c r="KJ369" s="202"/>
      <c r="KK369" s="202"/>
      <c r="KL369" s="202"/>
      <c r="KM369" s="202"/>
      <c r="KN369" s="202"/>
      <c r="KO369" s="453"/>
      <c r="KP369" s="453"/>
      <c r="KQ369" s="202"/>
      <c r="KR369" s="202"/>
      <c r="KS369" s="603"/>
      <c r="KT369" s="362"/>
      <c r="KU369" s="202"/>
      <c r="KV369" s="202"/>
      <c r="KW369" s="202"/>
      <c r="KX369" s="389"/>
      <c r="KY369" s="389"/>
      <c r="KZ369" s="389"/>
      <c r="LA369" s="389"/>
      <c r="LB369" s="389"/>
      <c r="LC369" s="389"/>
      <c r="LD369" s="408"/>
      <c r="LE369" s="389"/>
      <c r="LF369" s="389"/>
      <c r="LG369" s="196"/>
      <c r="LH369" s="202"/>
      <c r="LI369" s="202"/>
      <c r="LJ369" s="389"/>
      <c r="LK369" s="196"/>
      <c r="LL369" s="202"/>
      <c r="LM369" s="202"/>
      <c r="LN369" s="202"/>
      <c r="LO369" s="202"/>
      <c r="LP369" s="202"/>
      <c r="LQ369" s="202"/>
      <c r="LR369" s="389"/>
      <c r="LS369" s="389"/>
      <c r="LT369" s="389"/>
      <c r="LU369" s="389"/>
      <c r="LV369" s="389"/>
      <c r="LW369" s="389"/>
      <c r="LX369" s="202"/>
      <c r="LY369" s="196"/>
      <c r="LZ369" s="202"/>
      <c r="MA369" s="202"/>
      <c r="MB369" s="202"/>
      <c r="MC369" s="196"/>
      <c r="MD369" s="196"/>
      <c r="ME369" s="202"/>
      <c r="MF369" s="202"/>
      <c r="MG369" s="202"/>
      <c r="MH369" s="202"/>
      <c r="MI369" s="202"/>
      <c r="MJ369" s="202"/>
      <c r="MK369" s="202"/>
      <c r="ML369" s="202"/>
      <c r="MM369" s="202"/>
      <c r="MN369" s="202"/>
      <c r="MO369" s="202"/>
      <c r="MP369" s="408"/>
      <c r="MQ369" s="389"/>
      <c r="MR369" s="389"/>
      <c r="MS369" s="389"/>
      <c r="MT369" s="389"/>
      <c r="MU369" s="389"/>
      <c r="MV369" s="389"/>
      <c r="MW369" s="389"/>
      <c r="MX369" s="408"/>
      <c r="MY369" s="389"/>
      <c r="MZ369" s="389"/>
      <c r="NA369" s="214"/>
      <c r="NB369" s="202"/>
      <c r="NC369" s="202"/>
      <c r="ND369" s="202"/>
      <c r="NE369" s="196"/>
      <c r="NF369" s="196"/>
      <c r="NG369" s="202"/>
      <c r="NH369" s="202"/>
      <c r="NI369" s="202"/>
      <c r="NJ369" s="196"/>
      <c r="NK369" s="202"/>
      <c r="NL369" s="202"/>
      <c r="NM369" s="202"/>
      <c r="NN369" s="196"/>
      <c r="NO369" s="202"/>
      <c r="NP369" s="202"/>
      <c r="NQ369" s="202"/>
      <c r="NR369" s="202"/>
      <c r="NS369" s="202"/>
      <c r="NT369" s="202"/>
      <c r="NU369" s="196"/>
      <c r="NV369" s="202"/>
      <c r="NW369" s="202"/>
      <c r="NX369" s="202"/>
      <c r="NY369" s="202"/>
      <c r="NZ369" s="196"/>
      <c r="OA369" s="202"/>
      <c r="OB369" s="202"/>
      <c r="OC369" s="202"/>
      <c r="OD369" s="196"/>
      <c r="OE369" s="202"/>
      <c r="OF369" s="202"/>
      <c r="OG369" s="202"/>
      <c r="OH369" s="202"/>
      <c r="OI369" s="196"/>
      <c r="OJ369" s="202"/>
      <c r="OK369" s="202"/>
      <c r="OL369" s="196"/>
      <c r="OM369" s="202"/>
      <c r="ON369" s="202"/>
      <c r="OO369" s="202"/>
      <c r="OP369" s="214"/>
      <c r="OQ369" s="202"/>
      <c r="OR369" s="202"/>
      <c r="OS369" s="202"/>
      <c r="OT369" s="202"/>
      <c r="OU369" s="202"/>
      <c r="OV369" s="202"/>
      <c r="OW369" s="202"/>
      <c r="OX369" s="202"/>
      <c r="OY369" s="214"/>
      <c r="OZ369" s="202"/>
      <c r="PA369" s="202"/>
      <c r="PB369" s="196"/>
      <c r="PC369" s="202"/>
      <c r="PD369" s="202"/>
      <c r="PE369" s="202"/>
      <c r="PF369" s="202"/>
      <c r="PG369" s="389"/>
      <c r="PH369" s="389"/>
      <c r="PI369" s="389"/>
      <c r="PJ369" s="389"/>
      <c r="PK369" s="408"/>
      <c r="PL369" s="389"/>
      <c r="PM369" s="389"/>
      <c r="PN369" s="389"/>
      <c r="PO369" s="389"/>
      <c r="PP369" s="389"/>
      <c r="PQ369" s="389"/>
      <c r="PR369" s="389"/>
      <c r="PS369" s="408"/>
      <c r="PT369" s="389"/>
      <c r="PU369" s="389"/>
      <c r="PV369" s="389"/>
      <c r="PW369" s="389"/>
      <c r="PX369" s="389"/>
      <c r="PY369" s="389"/>
      <c r="PZ369" s="389"/>
      <c r="QA369" s="389"/>
      <c r="QB369" s="408"/>
      <c r="QC369" s="389"/>
      <c r="QD369" s="389"/>
      <c r="QE369" s="389"/>
      <c r="QF369" s="389"/>
      <c r="QG369" s="389"/>
      <c r="QH369" s="389"/>
      <c r="QI369" s="389"/>
      <c r="QJ369" s="389"/>
      <c r="QK369" s="389"/>
      <c r="QL369" s="408"/>
      <c r="QM369" s="389"/>
      <c r="QN369" s="389"/>
      <c r="QO369" s="196"/>
      <c r="QP369" s="202"/>
      <c r="QQ369" s="453"/>
      <c r="QR369" s="202"/>
      <c r="QS369" s="202"/>
      <c r="QT369" s="202"/>
      <c r="QU369" s="198"/>
      <c r="QV369" s="453"/>
      <c r="QW369" s="453"/>
      <c r="QX369" s="196"/>
      <c r="QY369" s="202"/>
      <c r="QZ369" s="202"/>
      <c r="RA369" s="202"/>
      <c r="RB369" s="202"/>
      <c r="RC369" s="202"/>
      <c r="RD369" s="202"/>
      <c r="RE369" s="202"/>
      <c r="RF369" s="202"/>
      <c r="RG369" s="202"/>
      <c r="RH369" s="202"/>
      <c r="RI369" s="196"/>
      <c r="RJ369" s="202"/>
      <c r="RK369" s="202"/>
      <c r="RL369" s="202"/>
      <c r="RM369" s="196"/>
      <c r="RN369" s="202"/>
      <c r="RO369" s="202"/>
      <c r="RP369" s="408"/>
      <c r="RQ369" s="389"/>
      <c r="RR369" s="389"/>
      <c r="RS369" s="389"/>
      <c r="RT369" s="389"/>
      <c r="RU369" s="408"/>
      <c r="RV369" s="389"/>
      <c r="RW369" s="389"/>
      <c r="RX369" s="389"/>
      <c r="RY369" s="389"/>
      <c r="RZ369" s="389"/>
      <c r="SA369" s="389"/>
      <c r="SB369" s="389"/>
      <c r="SC369" s="389"/>
      <c r="SD369" s="389"/>
      <c r="SE369" s="389"/>
      <c r="SF369" s="389"/>
      <c r="SG369" s="196"/>
      <c r="SH369" s="196"/>
      <c r="SI369" s="202"/>
      <c r="SJ369" s="202"/>
      <c r="SK369" s="453"/>
      <c r="SL369" s="202"/>
      <c r="SM369" s="196"/>
      <c r="SN369" s="202"/>
      <c r="SO369" s="202"/>
      <c r="SP369" s="196"/>
      <c r="SQ369" s="196"/>
      <c r="SR369" s="202"/>
      <c r="SS369" s="202"/>
      <c r="ST369" s="202"/>
      <c r="SU369" s="202"/>
      <c r="SV369" s="196"/>
      <c r="SW369" s="202"/>
      <c r="SX369" s="202"/>
      <c r="SY369" s="196"/>
      <c r="SZ369" s="202"/>
      <c r="TA369" s="202"/>
      <c r="TB369" s="202"/>
      <c r="TC369" s="202"/>
      <c r="TD369" s="362"/>
      <c r="TE369" s="362"/>
      <c r="TF369" s="362"/>
      <c r="TG369" s="202"/>
      <c r="TH369" s="196"/>
      <c r="TI369" s="202"/>
      <c r="TJ369" s="202"/>
      <c r="TK369" s="202"/>
      <c r="TL369" s="196"/>
      <c r="TM369" s="196"/>
      <c r="TN369" s="202"/>
      <c r="TO369" s="202"/>
      <c r="TP369" s="196"/>
      <c r="TQ369" s="202"/>
      <c r="TR369" s="202"/>
      <c r="TS369" s="202"/>
      <c r="TT369" s="196"/>
      <c r="TU369" s="202"/>
      <c r="TV369" s="202"/>
      <c r="TW369" s="196"/>
      <c r="TX369" s="202"/>
      <c r="TY369" s="202"/>
      <c r="TZ369" s="202"/>
      <c r="UA369" s="202"/>
      <c r="UB369" s="202"/>
      <c r="UC369" s="202"/>
      <c r="UD369" s="453"/>
      <c r="UE369" s="453"/>
      <c r="UF369" s="202"/>
      <c r="UG369" s="202"/>
      <c r="UH369" s="202"/>
      <c r="UI369" s="202"/>
      <c r="UJ369" s="202"/>
      <c r="UK369" s="202"/>
    </row>
    <row r="370" spans="1:557" s="197" customFormat="1">
      <c r="A370" s="195" t="s">
        <v>27</v>
      </c>
      <c r="B370" s="195"/>
      <c r="C370" s="196"/>
      <c r="D370" s="196"/>
      <c r="E370" s="198"/>
      <c r="F370" s="198"/>
      <c r="G370" s="196"/>
      <c r="H370" s="202"/>
      <c r="I370" s="202"/>
      <c r="J370" s="389"/>
      <c r="K370" s="389"/>
      <c r="L370" s="198"/>
      <c r="M370" s="453"/>
      <c r="N370" s="453"/>
      <c r="O370" s="453"/>
      <c r="P370" s="196"/>
      <c r="Q370" s="196"/>
      <c r="R370" s="202"/>
      <c r="S370" s="202"/>
      <c r="T370" s="202"/>
      <c r="U370" s="202"/>
      <c r="V370" s="202"/>
      <c r="W370" s="202"/>
      <c r="X370" s="196"/>
      <c r="Y370" s="202"/>
      <c r="Z370" s="202"/>
      <c r="AA370" s="202"/>
      <c r="AB370" s="202"/>
      <c r="AC370" s="196"/>
      <c r="AD370" s="202"/>
      <c r="AE370" s="202"/>
      <c r="AF370" s="202"/>
      <c r="AG370" s="202"/>
      <c r="AH370" s="202"/>
      <c r="AI370" s="202"/>
      <c r="AJ370" s="202"/>
      <c r="AK370" s="202"/>
      <c r="AL370" s="202"/>
      <c r="AM370" s="202"/>
      <c r="AN370" s="196"/>
      <c r="AO370" s="202"/>
      <c r="AP370" s="202"/>
      <c r="AQ370" s="202"/>
      <c r="AR370" s="202"/>
      <c r="AS370" s="202"/>
      <c r="AT370" s="202"/>
      <c r="AU370" s="202"/>
      <c r="AV370" s="202"/>
      <c r="AW370" s="196"/>
      <c r="AX370" s="202"/>
      <c r="AY370" s="202"/>
      <c r="AZ370" s="202"/>
      <c r="BA370" s="202"/>
      <c r="BB370" s="202"/>
      <c r="BC370" s="196"/>
      <c r="BD370" s="202"/>
      <c r="BE370" s="202"/>
      <c r="BF370" s="202"/>
      <c r="BG370" s="202"/>
      <c r="BH370" s="202"/>
      <c r="BI370" s="202"/>
      <c r="BJ370" s="202"/>
      <c r="BK370" s="202"/>
      <c r="BL370" s="202"/>
      <c r="BM370" s="202"/>
      <c r="BN370" s="202"/>
      <c r="BO370" s="202"/>
      <c r="BP370" s="202"/>
      <c r="BQ370" s="202"/>
      <c r="BR370" s="202"/>
      <c r="BS370" s="196"/>
      <c r="BT370" s="202"/>
      <c r="BU370" s="202"/>
      <c r="BV370" s="202"/>
      <c r="BW370" s="202"/>
      <c r="BX370" s="202"/>
      <c r="BY370" s="202"/>
      <c r="BZ370" s="202"/>
      <c r="CA370" s="202"/>
      <c r="CB370" s="196"/>
      <c r="CC370" s="202"/>
      <c r="CD370" s="202"/>
      <c r="CE370" s="202"/>
      <c r="CF370" s="202"/>
      <c r="CG370" s="202"/>
      <c r="CH370" s="202"/>
      <c r="CI370" s="202"/>
      <c r="CJ370" s="202"/>
      <c r="CK370" s="202"/>
      <c r="CL370" s="202"/>
      <c r="CM370" s="202"/>
      <c r="CN370" s="196"/>
      <c r="CO370" s="202"/>
      <c r="CP370" s="202"/>
      <c r="CQ370" s="202"/>
      <c r="CR370" s="202"/>
      <c r="CS370" s="202"/>
      <c r="CT370" s="202"/>
      <c r="CU370" s="202"/>
      <c r="CV370" s="202"/>
      <c r="CW370" s="202"/>
      <c r="CX370" s="202"/>
      <c r="CY370" s="202"/>
      <c r="CZ370" s="202"/>
      <c r="DA370" s="202"/>
      <c r="DB370" s="202"/>
      <c r="DC370" s="202"/>
      <c r="DD370" s="202"/>
      <c r="DE370" s="202"/>
      <c r="DF370" s="202"/>
      <c r="DG370" s="202"/>
      <c r="DH370" s="202"/>
      <c r="DI370" s="196"/>
      <c r="DJ370" s="196"/>
      <c r="DK370" s="202"/>
      <c r="DL370" s="202"/>
      <c r="DM370" s="196"/>
      <c r="DN370" s="202"/>
      <c r="DO370" s="202"/>
      <c r="DP370" s="196"/>
      <c r="DQ370" s="202"/>
      <c r="DR370" s="202"/>
      <c r="DS370" s="202"/>
      <c r="DT370" s="202"/>
      <c r="DU370" s="408"/>
      <c r="DV370" s="389"/>
      <c r="DW370" s="389"/>
      <c r="DX370" s="389"/>
      <c r="DY370" s="389"/>
      <c r="DZ370" s="389"/>
      <c r="EA370" s="389"/>
      <c r="EB370" s="389"/>
      <c r="EC370" s="408"/>
      <c r="ED370" s="389"/>
      <c r="EE370" s="389"/>
      <c r="EF370" s="389"/>
      <c r="EG370" s="389"/>
      <c r="EH370" s="389"/>
      <c r="EI370" s="389"/>
      <c r="EJ370" s="389"/>
      <c r="EK370" s="408"/>
      <c r="EL370" s="389"/>
      <c r="EM370" s="389"/>
      <c r="EN370" s="389"/>
      <c r="EO370" s="389"/>
      <c r="EP370" s="389"/>
      <c r="EQ370" s="389"/>
      <c r="ER370" s="389"/>
      <c r="ES370" s="196"/>
      <c r="ET370" s="202"/>
      <c r="EU370" s="202"/>
      <c r="EV370" s="202"/>
      <c r="EW370" s="202"/>
      <c r="EX370" s="362"/>
      <c r="EY370" s="362"/>
      <c r="EZ370" s="362"/>
      <c r="FA370" s="202"/>
      <c r="FB370" s="362"/>
      <c r="FC370" s="202"/>
      <c r="FD370" s="362"/>
      <c r="FE370" s="362"/>
      <c r="FF370" s="362"/>
      <c r="FG370" s="362"/>
      <c r="FH370" s="202"/>
      <c r="FI370" s="202"/>
      <c r="FJ370" s="202"/>
      <c r="FK370" s="202"/>
      <c r="FL370" s="362"/>
      <c r="FM370" s="362"/>
      <c r="FN370" s="362"/>
      <c r="FO370" s="362"/>
      <c r="FP370" s="362"/>
      <c r="FQ370" s="362"/>
      <c r="FR370" s="362"/>
      <c r="FS370" s="362"/>
      <c r="FT370" s="362"/>
      <c r="FU370" s="362"/>
      <c r="FV370" s="362"/>
      <c r="FW370" s="362"/>
      <c r="FX370" s="362"/>
      <c r="FY370" s="362"/>
      <c r="FZ370" s="362"/>
      <c r="GA370" s="362"/>
      <c r="GB370" s="362"/>
      <c r="GC370" s="362"/>
      <c r="GD370" s="362"/>
      <c r="GE370" s="362"/>
      <c r="GF370" s="362"/>
      <c r="GG370" s="362"/>
      <c r="GH370" s="202"/>
      <c r="GI370" s="427"/>
      <c r="GJ370" s="362"/>
      <c r="GK370" s="362"/>
      <c r="GL370" s="362"/>
      <c r="GM370" s="362"/>
      <c r="GN370" s="362"/>
      <c r="GO370" s="362"/>
      <c r="GP370" s="362"/>
      <c r="GQ370" s="362"/>
      <c r="GR370" s="196"/>
      <c r="GS370" s="202"/>
      <c r="GT370" s="202"/>
      <c r="GU370" s="202"/>
      <c r="GV370" s="202"/>
      <c r="GW370" s="202"/>
      <c r="GX370" s="202"/>
      <c r="GY370" s="196"/>
      <c r="GZ370" s="202"/>
      <c r="HA370" s="202"/>
      <c r="HB370" s="202"/>
      <c r="HC370" s="202"/>
      <c r="HD370" s="202"/>
      <c r="HE370" s="202"/>
      <c r="HF370" s="196"/>
      <c r="HG370" s="196"/>
      <c r="HH370" s="202"/>
      <c r="HI370" s="202"/>
      <c r="HJ370" s="202"/>
      <c r="HK370" s="408"/>
      <c r="HL370" s="389"/>
      <c r="HM370" s="389"/>
      <c r="HN370" s="389"/>
      <c r="HO370" s="389"/>
      <c r="HP370" s="389"/>
      <c r="HQ370" s="389"/>
      <c r="HR370" s="389"/>
      <c r="HS370" s="196"/>
      <c r="HT370" s="202"/>
      <c r="HU370" s="202"/>
      <c r="HV370" s="202"/>
      <c r="HW370" s="362"/>
      <c r="HX370" s="453"/>
      <c r="HY370" s="453"/>
      <c r="HZ370" s="453"/>
      <c r="IA370" s="453"/>
      <c r="IB370" s="453"/>
      <c r="IC370" s="362"/>
      <c r="ID370" s="202"/>
      <c r="IE370" s="196"/>
      <c r="IF370" s="202"/>
      <c r="IG370" s="202"/>
      <c r="IH370" s="198"/>
      <c r="II370" s="453"/>
      <c r="IJ370" s="453"/>
      <c r="IK370" s="453"/>
      <c r="IL370" s="453"/>
      <c r="IM370" s="453"/>
      <c r="IN370" s="453"/>
      <c r="IO370" s="453"/>
      <c r="IP370" s="453"/>
      <c r="IQ370" s="453"/>
      <c r="IR370" s="453"/>
      <c r="IS370" s="198"/>
      <c r="IT370" s="453"/>
      <c r="IU370" s="453"/>
      <c r="IV370" s="196"/>
      <c r="IW370" s="202"/>
      <c r="IX370" s="202"/>
      <c r="IY370" s="196"/>
      <c r="IZ370" s="196"/>
      <c r="JA370" s="202"/>
      <c r="JB370" s="202"/>
      <c r="JC370" s="202"/>
      <c r="JD370" s="202"/>
      <c r="JE370" s="196"/>
      <c r="JF370" s="202"/>
      <c r="JG370" s="202"/>
      <c r="JH370" s="408"/>
      <c r="JI370" s="389"/>
      <c r="JJ370" s="389"/>
      <c r="JK370" s="196"/>
      <c r="JL370" s="196"/>
      <c r="JM370" s="202"/>
      <c r="JN370" s="202"/>
      <c r="JO370" s="202"/>
      <c r="JP370" s="202"/>
      <c r="JQ370" s="408"/>
      <c r="JR370" s="389"/>
      <c r="JS370" s="389"/>
      <c r="JT370" s="389"/>
      <c r="JU370" s="389"/>
      <c r="JV370" s="389"/>
      <c r="JW370" s="389"/>
      <c r="JX370" s="389"/>
      <c r="JY370" s="389"/>
      <c r="JZ370" s="196"/>
      <c r="KA370" s="202"/>
      <c r="KB370" s="202"/>
      <c r="KC370" s="202"/>
      <c r="KD370" s="202"/>
      <c r="KE370" s="214"/>
      <c r="KF370" s="202"/>
      <c r="KG370" s="202"/>
      <c r="KH370" s="196"/>
      <c r="KI370" s="196"/>
      <c r="KJ370" s="202"/>
      <c r="KK370" s="202"/>
      <c r="KL370" s="202"/>
      <c r="KM370" s="202"/>
      <c r="KN370" s="202"/>
      <c r="KO370" s="453"/>
      <c r="KP370" s="453"/>
      <c r="KQ370" s="202"/>
      <c r="KR370" s="202"/>
      <c r="KS370" s="603"/>
      <c r="KT370" s="362"/>
      <c r="KU370" s="202"/>
      <c r="KV370" s="202"/>
      <c r="KW370" s="202"/>
      <c r="KX370" s="389"/>
      <c r="KY370" s="389"/>
      <c r="KZ370" s="389"/>
      <c r="LA370" s="389"/>
      <c r="LB370" s="389"/>
      <c r="LC370" s="389"/>
      <c r="LD370" s="408"/>
      <c r="LE370" s="389"/>
      <c r="LF370" s="389"/>
      <c r="LG370" s="196"/>
      <c r="LH370" s="202"/>
      <c r="LI370" s="202"/>
      <c r="LJ370" s="389"/>
      <c r="LK370" s="196"/>
      <c r="LL370" s="202"/>
      <c r="LM370" s="202"/>
      <c r="LN370" s="202"/>
      <c r="LO370" s="202"/>
      <c r="LP370" s="202"/>
      <c r="LQ370" s="202"/>
      <c r="LR370" s="389"/>
      <c r="LS370" s="389"/>
      <c r="LT370" s="389"/>
      <c r="LU370" s="389"/>
      <c r="LV370" s="389"/>
      <c r="LW370" s="389"/>
      <c r="LX370" s="202"/>
      <c r="LY370" s="196"/>
      <c r="LZ370" s="202"/>
      <c r="MA370" s="202"/>
      <c r="MB370" s="202"/>
      <c r="MC370" s="196"/>
      <c r="MD370" s="196"/>
      <c r="ME370" s="202"/>
      <c r="MF370" s="202"/>
      <c r="MG370" s="202"/>
      <c r="MH370" s="202"/>
      <c r="MI370" s="202"/>
      <c r="MJ370" s="202"/>
      <c r="MK370" s="202"/>
      <c r="ML370" s="202"/>
      <c r="MM370" s="202"/>
      <c r="MN370" s="202"/>
      <c r="MO370" s="202"/>
      <c r="MP370" s="408"/>
      <c r="MQ370" s="389"/>
      <c r="MR370" s="389"/>
      <c r="MS370" s="389"/>
      <c r="MT370" s="389"/>
      <c r="MU370" s="389"/>
      <c r="MV370" s="389"/>
      <c r="MW370" s="389"/>
      <c r="MX370" s="408"/>
      <c r="MY370" s="389"/>
      <c r="MZ370" s="389"/>
      <c r="NA370" s="214"/>
      <c r="NB370" s="202"/>
      <c r="NC370" s="202"/>
      <c r="ND370" s="202"/>
      <c r="NE370" s="196"/>
      <c r="NF370" s="196"/>
      <c r="NG370" s="202"/>
      <c r="NH370" s="202"/>
      <c r="NI370" s="202"/>
      <c r="NJ370" s="196"/>
      <c r="NK370" s="202"/>
      <c r="NL370" s="202"/>
      <c r="NM370" s="202"/>
      <c r="NN370" s="196"/>
      <c r="NO370" s="202"/>
      <c r="NP370" s="202"/>
      <c r="NQ370" s="202"/>
      <c r="NR370" s="202"/>
      <c r="NS370" s="202"/>
      <c r="NT370" s="202"/>
      <c r="NU370" s="196"/>
      <c r="NV370" s="202"/>
      <c r="NW370" s="202"/>
      <c r="NX370" s="202"/>
      <c r="NY370" s="202"/>
      <c r="NZ370" s="196"/>
      <c r="OA370" s="202"/>
      <c r="OB370" s="202"/>
      <c r="OC370" s="202"/>
      <c r="OD370" s="196"/>
      <c r="OE370" s="202"/>
      <c r="OF370" s="202"/>
      <c r="OG370" s="202"/>
      <c r="OH370" s="202"/>
      <c r="OI370" s="196"/>
      <c r="OJ370" s="202"/>
      <c r="OK370" s="202"/>
      <c r="OL370" s="196"/>
      <c r="OM370" s="202"/>
      <c r="ON370" s="202"/>
      <c r="OO370" s="202"/>
      <c r="OP370" s="214"/>
      <c r="OQ370" s="202"/>
      <c r="OR370" s="202"/>
      <c r="OS370" s="202"/>
      <c r="OT370" s="202"/>
      <c r="OU370" s="202"/>
      <c r="OV370" s="202"/>
      <c r="OW370" s="202"/>
      <c r="OX370" s="202"/>
      <c r="OY370" s="214"/>
      <c r="OZ370" s="202"/>
      <c r="PA370" s="202"/>
      <c r="PB370" s="196"/>
      <c r="PC370" s="202"/>
      <c r="PD370" s="202"/>
      <c r="PE370" s="202"/>
      <c r="PF370" s="202"/>
      <c r="PG370" s="389"/>
      <c r="PH370" s="389"/>
      <c r="PI370" s="389"/>
      <c r="PJ370" s="389"/>
      <c r="PK370" s="408"/>
      <c r="PL370" s="389"/>
      <c r="PM370" s="389"/>
      <c r="PN370" s="389"/>
      <c r="PO370" s="389"/>
      <c r="PP370" s="389"/>
      <c r="PQ370" s="389"/>
      <c r="PR370" s="389"/>
      <c r="PS370" s="408"/>
      <c r="PT370" s="389"/>
      <c r="PU370" s="389"/>
      <c r="PV370" s="389"/>
      <c r="PW370" s="389"/>
      <c r="PX370" s="389"/>
      <c r="PY370" s="389"/>
      <c r="PZ370" s="389"/>
      <c r="QA370" s="389"/>
      <c r="QB370" s="408"/>
      <c r="QC370" s="389"/>
      <c r="QD370" s="389"/>
      <c r="QE370" s="389"/>
      <c r="QF370" s="389"/>
      <c r="QG370" s="389"/>
      <c r="QH370" s="389"/>
      <c r="QI370" s="389"/>
      <c r="QJ370" s="389"/>
      <c r="QK370" s="389"/>
      <c r="QL370" s="408"/>
      <c r="QM370" s="389"/>
      <c r="QN370" s="389"/>
      <c r="QO370" s="196"/>
      <c r="QP370" s="202"/>
      <c r="QQ370" s="453"/>
      <c r="QR370" s="202"/>
      <c r="QS370" s="202"/>
      <c r="QT370" s="202"/>
      <c r="QU370" s="198"/>
      <c r="QV370" s="453"/>
      <c r="QW370" s="453"/>
      <c r="QX370" s="196"/>
      <c r="QY370" s="202"/>
      <c r="QZ370" s="202"/>
      <c r="RA370" s="202"/>
      <c r="RB370" s="202"/>
      <c r="RC370" s="202"/>
      <c r="RD370" s="202"/>
      <c r="RE370" s="202"/>
      <c r="RF370" s="202"/>
      <c r="RG370" s="202"/>
      <c r="RH370" s="202"/>
      <c r="RI370" s="196"/>
      <c r="RJ370" s="202"/>
      <c r="RK370" s="202"/>
      <c r="RL370" s="202"/>
      <c r="RM370" s="196"/>
      <c r="RN370" s="202"/>
      <c r="RO370" s="202"/>
      <c r="RP370" s="408"/>
      <c r="RQ370" s="389"/>
      <c r="RR370" s="389"/>
      <c r="RS370" s="389"/>
      <c r="RT370" s="389"/>
      <c r="RU370" s="408"/>
      <c r="RV370" s="389"/>
      <c r="RW370" s="389"/>
      <c r="RX370" s="389"/>
      <c r="RY370" s="389"/>
      <c r="RZ370" s="389"/>
      <c r="SA370" s="389"/>
      <c r="SB370" s="389"/>
      <c r="SC370" s="389"/>
      <c r="SD370" s="389"/>
      <c r="SE370" s="389"/>
      <c r="SF370" s="389"/>
      <c r="SG370" s="196"/>
      <c r="SH370" s="196"/>
      <c r="SI370" s="202"/>
      <c r="SJ370" s="202"/>
      <c r="SK370" s="453"/>
      <c r="SL370" s="202"/>
      <c r="SM370" s="196"/>
      <c r="SN370" s="202"/>
      <c r="SO370" s="202"/>
      <c r="SP370" s="196"/>
      <c r="SQ370" s="196"/>
      <c r="SR370" s="202"/>
      <c r="SS370" s="202"/>
      <c r="ST370" s="202"/>
      <c r="SU370" s="202"/>
      <c r="SV370" s="196"/>
      <c r="SW370" s="202"/>
      <c r="SX370" s="202"/>
      <c r="SY370" s="196"/>
      <c r="SZ370" s="202"/>
      <c r="TA370" s="202"/>
      <c r="TB370" s="202"/>
      <c r="TC370" s="202"/>
      <c r="TD370" s="362"/>
      <c r="TE370" s="362"/>
      <c r="TF370" s="362"/>
      <c r="TG370" s="202"/>
      <c r="TH370" s="196"/>
      <c r="TI370" s="202"/>
      <c r="TJ370" s="202"/>
      <c r="TK370" s="202"/>
      <c r="TL370" s="196"/>
      <c r="TM370" s="196"/>
      <c r="TN370" s="202"/>
      <c r="TO370" s="202"/>
      <c r="TP370" s="196"/>
      <c r="TQ370" s="202"/>
      <c r="TR370" s="202"/>
      <c r="TS370" s="202"/>
      <c r="TT370" s="196"/>
      <c r="TU370" s="202"/>
      <c r="TV370" s="202"/>
      <c r="TW370" s="196"/>
      <c r="TX370" s="202"/>
      <c r="TY370" s="202"/>
      <c r="TZ370" s="202"/>
      <c r="UA370" s="202"/>
      <c r="UB370" s="202"/>
      <c r="UC370" s="202"/>
      <c r="UD370" s="453"/>
      <c r="UE370" s="453"/>
      <c r="UF370" s="202"/>
      <c r="UG370" s="202"/>
      <c r="UH370" s="202"/>
      <c r="UI370" s="202"/>
      <c r="UJ370" s="202"/>
      <c r="UK370" s="202"/>
    </row>
    <row r="371" spans="1:557">
      <c r="A371" s="206" t="s">
        <v>213</v>
      </c>
      <c r="B371" s="206" t="s">
        <v>498</v>
      </c>
      <c r="C371" s="207"/>
      <c r="D371" s="206"/>
      <c r="E371" s="206"/>
      <c r="F371" s="450"/>
      <c r="G371" s="207"/>
      <c r="H371" s="206"/>
      <c r="I371" s="206"/>
      <c r="J371" s="388"/>
      <c r="K371" s="388"/>
      <c r="L371" s="453"/>
      <c r="M371" s="450"/>
      <c r="N371" s="450"/>
      <c r="O371" s="450"/>
      <c r="P371" s="207"/>
      <c r="Q371" s="207"/>
      <c r="R371" s="206"/>
      <c r="S371" s="206"/>
      <c r="T371" s="206"/>
      <c r="U371" s="206"/>
      <c r="V371" s="206"/>
      <c r="W371" s="206"/>
      <c r="X371" s="207"/>
      <c r="Y371" s="206"/>
      <c r="Z371" s="206"/>
      <c r="AA371" s="206"/>
      <c r="AB371" s="206"/>
      <c r="AC371" s="207"/>
      <c r="AD371" s="206"/>
      <c r="AE371" s="206"/>
      <c r="AF371" s="206"/>
      <c r="AG371" s="206"/>
      <c r="AH371" s="206"/>
      <c r="AI371" s="206"/>
      <c r="AJ371" s="206"/>
      <c r="AK371" s="206"/>
      <c r="AL371" s="206"/>
      <c r="AM371" s="206"/>
      <c r="AN371" s="207"/>
      <c r="AO371" s="206"/>
      <c r="AP371" s="206"/>
      <c r="AQ371" s="206"/>
      <c r="AR371" s="206"/>
      <c r="AS371" s="206"/>
      <c r="AT371" s="206"/>
      <c r="AU371" s="206"/>
      <c r="AV371" s="206"/>
      <c r="AW371" s="207"/>
      <c r="AX371" s="206"/>
      <c r="AY371" s="206"/>
      <c r="AZ371" s="206"/>
      <c r="BA371" s="206"/>
      <c r="BB371" s="206"/>
      <c r="BC371" s="207"/>
      <c r="BD371" s="206"/>
      <c r="BE371" s="206"/>
      <c r="BF371" s="206"/>
      <c r="BG371" s="206"/>
      <c r="BH371" s="206"/>
      <c r="BI371" s="206"/>
      <c r="BJ371" s="206"/>
      <c r="BK371" s="206"/>
      <c r="BL371" s="206"/>
      <c r="BM371" s="206"/>
      <c r="BN371" s="206"/>
      <c r="BO371" s="206"/>
      <c r="BP371" s="206"/>
      <c r="BQ371" s="206"/>
      <c r="BR371" s="206"/>
      <c r="BS371" s="207"/>
      <c r="BT371" s="206"/>
      <c r="BU371" s="206"/>
      <c r="BV371" s="206"/>
      <c r="BW371" s="206"/>
      <c r="BX371" s="206"/>
      <c r="BY371" s="206"/>
      <c r="BZ371" s="206"/>
      <c r="CA371" s="206"/>
      <c r="CB371" s="207"/>
      <c r="CC371" s="206"/>
      <c r="CD371" s="206"/>
      <c r="CE371" s="206"/>
      <c r="CF371" s="206"/>
      <c r="CG371" s="206"/>
      <c r="CH371" s="206"/>
      <c r="CI371" s="206"/>
      <c r="CJ371" s="206"/>
      <c r="CK371" s="206"/>
      <c r="CL371" s="206"/>
      <c r="CM371" s="206"/>
      <c r="CN371" s="207"/>
      <c r="CO371" s="206"/>
      <c r="CP371" s="206"/>
      <c r="CQ371" s="206"/>
      <c r="CR371" s="206"/>
      <c r="CS371" s="206"/>
      <c r="CT371" s="206"/>
      <c r="CU371" s="206"/>
      <c r="CV371" s="206"/>
      <c r="CW371" s="206"/>
      <c r="CX371" s="206"/>
      <c r="CY371" s="206"/>
      <c r="CZ371" s="206"/>
      <c r="DA371" s="206"/>
      <c r="DB371" s="206"/>
      <c r="DC371" s="206"/>
      <c r="DD371" s="206"/>
      <c r="DE371" s="206"/>
      <c r="DF371" s="206"/>
      <c r="DG371" s="206"/>
      <c r="DH371" s="206"/>
      <c r="DI371" s="207"/>
      <c r="DJ371" s="207"/>
      <c r="DK371" s="206"/>
      <c r="DL371" s="206"/>
      <c r="DM371" s="207"/>
      <c r="DN371" s="206"/>
      <c r="DO371" s="206"/>
      <c r="DP371" s="207"/>
      <c r="DQ371" s="206"/>
      <c r="DR371" s="206"/>
      <c r="DS371" s="206"/>
      <c r="DT371" s="206"/>
      <c r="DU371" s="389"/>
      <c r="DV371" s="388"/>
      <c r="DW371" s="388"/>
      <c r="DX371" s="388"/>
      <c r="DY371" s="388"/>
      <c r="DZ371" s="388"/>
      <c r="EA371" s="388"/>
      <c r="EB371" s="388"/>
      <c r="EC371" s="389"/>
      <c r="ED371" s="388"/>
      <c r="EE371" s="388"/>
      <c r="EF371" s="388"/>
      <c r="EG371" s="388"/>
      <c r="EH371" s="388"/>
      <c r="EI371" s="388"/>
      <c r="EJ371" s="388"/>
      <c r="EK371" s="389"/>
      <c r="EL371" s="388"/>
      <c r="EM371" s="388"/>
      <c r="EN371" s="388"/>
      <c r="EO371" s="388"/>
      <c r="EP371" s="388"/>
      <c r="EQ371" s="388"/>
      <c r="ER371" s="388"/>
      <c r="ES371" s="207"/>
      <c r="ET371" s="206"/>
      <c r="EU371" s="206"/>
      <c r="EV371" s="206"/>
      <c r="EW371" s="206"/>
      <c r="EX371" s="363"/>
      <c r="EY371" s="363"/>
      <c r="EZ371" s="363"/>
      <c r="FA371" s="206"/>
      <c r="FB371" s="363"/>
      <c r="FC371" s="206"/>
      <c r="FD371" s="363"/>
      <c r="FE371" s="363"/>
      <c r="FF371" s="363"/>
      <c r="FG371" s="363"/>
      <c r="FH371" s="206"/>
      <c r="FI371" s="206"/>
      <c r="FJ371" s="206"/>
      <c r="FK371" s="206"/>
      <c r="FL371" s="363"/>
      <c r="FM371" s="363"/>
      <c r="FN371" s="363"/>
      <c r="FO371" s="363"/>
      <c r="FP371" s="363"/>
      <c r="FQ371" s="363"/>
      <c r="FR371" s="363"/>
      <c r="FS371" s="363"/>
      <c r="FT371" s="363"/>
      <c r="FU371" s="363"/>
      <c r="FV371" s="363"/>
      <c r="FW371" s="363"/>
      <c r="FX371" s="363"/>
      <c r="FY371" s="363"/>
      <c r="FZ371" s="363"/>
      <c r="GA371" s="363"/>
      <c r="GB371" s="363"/>
      <c r="GC371" s="363"/>
      <c r="GD371" s="363"/>
      <c r="GE371" s="363"/>
      <c r="GF371" s="363"/>
      <c r="GG371" s="363"/>
      <c r="GH371" s="206"/>
      <c r="GI371" s="362"/>
      <c r="GJ371" s="363"/>
      <c r="GK371" s="363"/>
      <c r="GL371" s="363"/>
      <c r="GM371" s="363"/>
      <c r="GN371" s="363"/>
      <c r="GO371" s="363"/>
      <c r="GP371" s="363"/>
      <c r="GQ371" s="363"/>
      <c r="GR371" s="207"/>
      <c r="GS371" s="206"/>
      <c r="GT371" s="206"/>
      <c r="GU371" s="206"/>
      <c r="GV371" s="206"/>
      <c r="GW371" s="206"/>
      <c r="GX371" s="206"/>
      <c r="GY371" s="207"/>
      <c r="GZ371" s="206"/>
      <c r="HA371" s="206"/>
      <c r="HB371" s="206"/>
      <c r="HC371" s="206"/>
      <c r="HD371" s="206"/>
      <c r="HE371" s="206"/>
      <c r="HF371" s="207"/>
      <c r="HG371" s="207"/>
      <c r="HH371" s="206"/>
      <c r="HI371" s="206"/>
      <c r="HJ371" s="206"/>
      <c r="HK371" s="389"/>
      <c r="HL371" s="388"/>
      <c r="HM371" s="388"/>
      <c r="HN371" s="388"/>
      <c r="HO371" s="388"/>
      <c r="HP371" s="388"/>
      <c r="HQ371" s="388"/>
      <c r="HR371" s="388"/>
      <c r="HS371" s="207"/>
      <c r="HT371" s="206"/>
      <c r="HU371" s="206"/>
      <c r="HV371" s="206"/>
      <c r="HW371" s="363"/>
      <c r="HX371" s="450"/>
      <c r="HY371" s="450"/>
      <c r="HZ371" s="450"/>
      <c r="IA371" s="450"/>
      <c r="IB371" s="450"/>
      <c r="IC371" s="363"/>
      <c r="ID371" s="206"/>
      <c r="IE371" s="207"/>
      <c r="IF371" s="206"/>
      <c r="IG371" s="206"/>
      <c r="IH371" s="453"/>
      <c r="II371" s="450"/>
      <c r="IJ371" s="450"/>
      <c r="IK371" s="450"/>
      <c r="IL371" s="450"/>
      <c r="IM371" s="450"/>
      <c r="IN371" s="450"/>
      <c r="IO371" s="450"/>
      <c r="IP371" s="450"/>
      <c r="IQ371" s="450"/>
      <c r="IR371" s="450"/>
      <c r="IS371" s="453"/>
      <c r="IT371" s="450"/>
      <c r="IU371" s="450"/>
      <c r="IV371" s="207"/>
      <c r="IW371" s="206"/>
      <c r="IX371" s="206"/>
      <c r="IY371" s="207"/>
      <c r="IZ371" s="207"/>
      <c r="JA371" s="206"/>
      <c r="JB371" s="206"/>
      <c r="JC371" s="206"/>
      <c r="JD371" s="206"/>
      <c r="JE371" s="207"/>
      <c r="JF371" s="206"/>
      <c r="JG371" s="206"/>
      <c r="JH371" s="389"/>
      <c r="JI371" s="388"/>
      <c r="JJ371" s="388"/>
      <c r="JK371" s="207"/>
      <c r="JL371" s="207"/>
      <c r="JM371" s="206"/>
      <c r="JN371" s="206"/>
      <c r="JO371" s="206"/>
      <c r="JP371" s="206"/>
      <c r="JQ371" s="389"/>
      <c r="JR371" s="388"/>
      <c r="JS371" s="388"/>
      <c r="JT371" s="388"/>
      <c r="JU371" s="388"/>
      <c r="JV371" s="388"/>
      <c r="JW371" s="388"/>
      <c r="JX371" s="388"/>
      <c r="JY371" s="388"/>
      <c r="JZ371" s="207"/>
      <c r="KA371" s="206"/>
      <c r="KB371" s="206"/>
      <c r="KC371" s="206"/>
      <c r="KD371" s="206"/>
      <c r="KE371" s="212"/>
      <c r="KF371" s="206"/>
      <c r="KG371" s="206"/>
      <c r="KH371" s="207"/>
      <c r="KI371" s="207"/>
      <c r="KJ371" s="206"/>
      <c r="KK371" s="206"/>
      <c r="KL371" s="206"/>
      <c r="KM371" s="206"/>
      <c r="KN371" s="206"/>
      <c r="KO371" s="450"/>
      <c r="KP371" s="450"/>
      <c r="KQ371" s="206"/>
      <c r="KR371" s="206"/>
      <c r="KS371" s="604"/>
      <c r="KT371" s="363"/>
      <c r="KU371" s="206"/>
      <c r="KV371" s="206"/>
      <c r="KW371" s="206"/>
      <c r="KX371" s="388"/>
      <c r="KY371" s="388"/>
      <c r="KZ371" s="388"/>
      <c r="LA371" s="388"/>
      <c r="LB371" s="388"/>
      <c r="LC371" s="388"/>
      <c r="LD371" s="389"/>
      <c r="LE371" s="388"/>
      <c r="LF371" s="388"/>
      <c r="LG371" s="207"/>
      <c r="LH371" s="206"/>
      <c r="LI371" s="206"/>
      <c r="LJ371" s="388"/>
      <c r="LK371" s="207"/>
      <c r="LL371" s="206"/>
      <c r="LM371" s="206"/>
      <c r="LN371" s="206"/>
      <c r="LO371" s="206"/>
      <c r="LP371" s="206"/>
      <c r="LQ371" s="206"/>
      <c r="LR371" s="388"/>
      <c r="LS371" s="388"/>
      <c r="LT371" s="388"/>
      <c r="LU371" s="388"/>
      <c r="LV371" s="388"/>
      <c r="LW371" s="388"/>
      <c r="LX371" s="206"/>
      <c r="LY371" s="207"/>
      <c r="LZ371" s="206"/>
      <c r="MA371" s="206"/>
      <c r="MB371" s="206"/>
      <c r="MC371" s="207"/>
      <c r="MD371" s="207"/>
      <c r="ME371" s="206"/>
      <c r="MF371" s="206"/>
      <c r="MG371" s="206"/>
      <c r="MH371" s="206"/>
      <c r="MI371" s="206"/>
      <c r="MJ371" s="206"/>
      <c r="MK371" s="206"/>
      <c r="ML371" s="206"/>
      <c r="MM371" s="206"/>
      <c r="MN371" s="206"/>
      <c r="MO371" s="206"/>
      <c r="MP371" s="389"/>
      <c r="MQ371" s="388"/>
      <c r="MR371" s="388"/>
      <c r="MS371" s="388"/>
      <c r="MT371" s="388"/>
      <c r="MU371" s="388"/>
      <c r="MV371" s="388"/>
      <c r="MW371" s="388"/>
      <c r="MX371" s="389"/>
      <c r="MY371" s="388"/>
      <c r="MZ371" s="388"/>
      <c r="NA371" s="212"/>
      <c r="NB371" s="206"/>
      <c r="NC371" s="206"/>
      <c r="ND371" s="206"/>
      <c r="NE371" s="207"/>
      <c r="NF371" s="207"/>
      <c r="NG371" s="218"/>
      <c r="NH371" s="206"/>
      <c r="NI371" s="206"/>
      <c r="NJ371" s="207"/>
      <c r="NK371" s="206"/>
      <c r="NL371" s="206"/>
      <c r="NM371" s="206"/>
      <c r="NN371" s="207"/>
      <c r="NO371" s="206"/>
      <c r="NP371" s="206"/>
      <c r="NQ371" s="206"/>
      <c r="NR371" s="206"/>
      <c r="NS371" s="206"/>
      <c r="NT371" s="206"/>
      <c r="NU371" s="207"/>
      <c r="NV371" s="206"/>
      <c r="NW371" s="206"/>
      <c r="NX371" s="206"/>
      <c r="NY371" s="206"/>
      <c r="NZ371" s="207"/>
      <c r="OA371" s="206"/>
      <c r="OB371" s="206"/>
      <c r="OC371" s="206"/>
      <c r="OD371" s="207"/>
      <c r="OE371" s="206"/>
      <c r="OF371" s="206"/>
      <c r="OG371" s="206"/>
      <c r="OH371" s="206"/>
      <c r="OI371" s="207"/>
      <c r="OJ371" s="206"/>
      <c r="OK371" s="206"/>
      <c r="OL371" s="207"/>
      <c r="OM371" s="206"/>
      <c r="ON371" s="206"/>
      <c r="OO371" s="206"/>
      <c r="OP371" s="212"/>
      <c r="OQ371" s="206"/>
      <c r="OR371" s="206"/>
      <c r="OS371" s="206"/>
      <c r="OT371" s="206"/>
      <c r="OU371" s="206"/>
      <c r="OV371" s="206"/>
      <c r="OW371" s="206"/>
      <c r="OX371" s="206"/>
      <c r="OY371" s="212"/>
      <c r="OZ371" s="206"/>
      <c r="PA371" s="206"/>
      <c r="PB371" s="207"/>
      <c r="PC371" s="206"/>
      <c r="PD371" s="206"/>
      <c r="PE371" s="206"/>
      <c r="PF371" s="206"/>
      <c r="PG371" s="388"/>
      <c r="PH371" s="388"/>
      <c r="PI371" s="388"/>
      <c r="PJ371" s="388"/>
      <c r="PK371" s="389"/>
      <c r="PL371" s="388"/>
      <c r="PM371" s="388"/>
      <c r="PN371" s="388"/>
      <c r="PO371" s="388"/>
      <c r="PP371" s="388"/>
      <c r="PQ371" s="388"/>
      <c r="PR371" s="388"/>
      <c r="PS371" s="389"/>
      <c r="PT371" s="388"/>
      <c r="PU371" s="388"/>
      <c r="PV371" s="388"/>
      <c r="PW371" s="388"/>
      <c r="PX371" s="388"/>
      <c r="PY371" s="388"/>
      <c r="PZ371" s="388"/>
      <c r="QA371" s="388"/>
      <c r="QB371" s="389"/>
      <c r="QC371" s="388"/>
      <c r="QD371" s="388"/>
      <c r="QE371" s="388"/>
      <c r="QF371" s="388"/>
      <c r="QG371" s="388"/>
      <c r="QH371" s="388"/>
      <c r="QI371" s="388"/>
      <c r="QJ371" s="388"/>
      <c r="QK371" s="388"/>
      <c r="QL371" s="389"/>
      <c r="QM371" s="388"/>
      <c r="QN371" s="388"/>
      <c r="QO371" s="207"/>
      <c r="QP371" s="206"/>
      <c r="QQ371" s="450"/>
      <c r="QR371" s="206"/>
      <c r="QS371" s="206"/>
      <c r="QT371" s="206"/>
      <c r="QU371" s="453"/>
      <c r="QV371" s="450"/>
      <c r="QW371" s="450"/>
      <c r="QX371" s="207"/>
      <c r="QY371" s="206"/>
      <c r="QZ371" s="206"/>
      <c r="RA371" s="206"/>
      <c r="RB371" s="206"/>
      <c r="RC371" s="206"/>
      <c r="RD371" s="206"/>
      <c r="RE371" s="206"/>
      <c r="RF371" s="206"/>
      <c r="RG371" s="206"/>
      <c r="RH371" s="206"/>
      <c r="RI371" s="207"/>
      <c r="RJ371" s="206"/>
      <c r="RK371" s="206"/>
      <c r="RL371" s="206"/>
      <c r="RM371" s="207"/>
      <c r="RN371" s="206"/>
      <c r="RO371" s="206"/>
      <c r="RP371" s="389"/>
      <c r="RQ371" s="388"/>
      <c r="RR371" s="388"/>
      <c r="RS371" s="388"/>
      <c r="RT371" s="388"/>
      <c r="RU371" s="389"/>
      <c r="RV371" s="388"/>
      <c r="RW371" s="388"/>
      <c r="RX371" s="388"/>
      <c r="RY371" s="388"/>
      <c r="RZ371" s="388"/>
      <c r="SA371" s="388"/>
      <c r="SB371" s="388"/>
      <c r="SC371" s="388"/>
      <c r="SD371" s="388"/>
      <c r="SE371" s="388"/>
      <c r="SF371" s="388"/>
      <c r="SG371" s="207"/>
      <c r="SH371" s="207"/>
      <c r="SI371" s="206"/>
      <c r="SJ371" s="206"/>
      <c r="SK371" s="450"/>
      <c r="SL371" s="206"/>
      <c r="SM371" s="207"/>
      <c r="SN371" s="206"/>
      <c r="SO371" s="206"/>
      <c r="SP371" s="207"/>
      <c r="SQ371" s="207"/>
      <c r="SR371" s="206"/>
      <c r="SS371" s="206"/>
      <c r="ST371" s="206"/>
      <c r="SU371" s="206"/>
      <c r="SV371" s="207"/>
      <c r="SW371" s="206"/>
      <c r="SX371" s="206"/>
      <c r="SY371" s="207"/>
      <c r="SZ371" s="206"/>
      <c r="TA371" s="206"/>
      <c r="TB371" s="206"/>
      <c r="TC371" s="206"/>
      <c r="TD371" s="363"/>
      <c r="TE371" s="363"/>
      <c r="TF371" s="363"/>
      <c r="TG371" s="206"/>
      <c r="TH371" s="207"/>
      <c r="TI371" s="206"/>
      <c r="TJ371" s="206"/>
      <c r="TK371" s="206"/>
      <c r="TL371" s="207"/>
      <c r="TM371" s="207"/>
      <c r="TN371" s="206"/>
      <c r="TO371" s="206"/>
      <c r="TP371" s="207"/>
      <c r="TQ371" s="206"/>
      <c r="TR371" s="206"/>
      <c r="TS371" s="206"/>
      <c r="TT371" s="207"/>
      <c r="TU371" s="206"/>
      <c r="TV371" s="206"/>
      <c r="TW371" s="207"/>
      <c r="TX371" s="206"/>
      <c r="TY371" s="206"/>
      <c r="TZ371" s="206"/>
      <c r="UA371" s="206"/>
      <c r="UB371" s="206"/>
      <c r="UC371" s="206"/>
      <c r="UD371" s="450"/>
      <c r="UE371" s="450"/>
      <c r="UF371" s="206"/>
      <c r="UG371" s="206"/>
      <c r="UH371" s="206"/>
      <c r="UI371" s="206"/>
      <c r="UJ371" s="206"/>
      <c r="UK371" s="206"/>
    </row>
    <row r="372" spans="1:557">
      <c r="A372" s="206" t="s">
        <v>214</v>
      </c>
      <c r="B372" s="206" t="s">
        <v>499</v>
      </c>
      <c r="C372" s="207"/>
      <c r="D372" s="206"/>
      <c r="E372" s="206"/>
      <c r="F372" s="450"/>
      <c r="G372" s="207"/>
      <c r="H372" s="206"/>
      <c r="I372" s="206"/>
      <c r="J372" s="388"/>
      <c r="K372" s="388"/>
      <c r="L372" s="453"/>
      <c r="M372" s="450"/>
      <c r="N372" s="450"/>
      <c r="O372" s="450"/>
      <c r="P372" s="207"/>
      <c r="Q372" s="207"/>
      <c r="R372" s="206"/>
      <c r="S372" s="206"/>
      <c r="T372" s="206"/>
      <c r="U372" s="206"/>
      <c r="V372" s="206"/>
      <c r="W372" s="206"/>
      <c r="X372" s="207"/>
      <c r="Y372" s="225" t="s">
        <v>583</v>
      </c>
      <c r="Z372" s="225" t="s">
        <v>583</v>
      </c>
      <c r="AA372" s="225" t="s">
        <v>583</v>
      </c>
      <c r="AB372" s="206"/>
      <c r="AC372" s="207"/>
      <c r="AD372" s="206"/>
      <c r="AE372" s="206"/>
      <c r="AF372" s="206"/>
      <c r="AG372" s="206"/>
      <c r="AH372" s="206"/>
      <c r="AI372" s="206"/>
      <c r="AJ372" s="206"/>
      <c r="AK372" s="206"/>
      <c r="AL372" s="206"/>
      <c r="AM372" s="206"/>
      <c r="AN372" s="207"/>
      <c r="AO372" s="206"/>
      <c r="AP372" s="206"/>
      <c r="AQ372" s="206"/>
      <c r="AR372" s="206"/>
      <c r="AS372" s="206"/>
      <c r="AT372" s="206"/>
      <c r="AU372" s="206"/>
      <c r="AV372" s="206"/>
      <c r="AW372" s="207"/>
      <c r="AX372" s="206"/>
      <c r="AY372" s="206"/>
      <c r="AZ372" s="206"/>
      <c r="BA372" s="206"/>
      <c r="BB372" s="206"/>
      <c r="BC372" s="207"/>
      <c r="BD372" s="206"/>
      <c r="BE372" s="206"/>
      <c r="BF372" s="206"/>
      <c r="BG372" s="206"/>
      <c r="BH372" s="206"/>
      <c r="BI372" s="206"/>
      <c r="BJ372" s="206"/>
      <c r="BK372" s="206"/>
      <c r="BL372" s="206"/>
      <c r="BM372" s="206"/>
      <c r="BN372" s="206"/>
      <c r="BO372" s="206"/>
      <c r="BP372" s="206"/>
      <c r="BQ372" s="206"/>
      <c r="BR372" s="206"/>
      <c r="BS372" s="207"/>
      <c r="BT372" s="206"/>
      <c r="BU372" s="206"/>
      <c r="BV372" s="206"/>
      <c r="BW372" s="206"/>
      <c r="BX372" s="206"/>
      <c r="BY372" s="206"/>
      <c r="BZ372" s="206"/>
      <c r="CA372" s="206"/>
      <c r="CB372" s="207"/>
      <c r="CC372" s="225" t="s">
        <v>583</v>
      </c>
      <c r="CD372" s="225" t="s">
        <v>583</v>
      </c>
      <c r="CE372" s="206"/>
      <c r="CF372" s="206"/>
      <c r="CG372" s="206"/>
      <c r="CH372" s="206"/>
      <c r="CI372" s="206"/>
      <c r="CJ372" s="206"/>
      <c r="CK372" s="206"/>
      <c r="CL372" s="206"/>
      <c r="CM372" s="206"/>
      <c r="CN372" s="207"/>
      <c r="CO372" s="206"/>
      <c r="CP372" s="206"/>
      <c r="CQ372" s="206"/>
      <c r="CR372" s="206"/>
      <c r="CS372" s="206"/>
      <c r="CT372" s="206"/>
      <c r="CU372" s="206"/>
      <c r="CV372" s="206"/>
      <c r="CW372" s="206"/>
      <c r="CX372" s="206"/>
      <c r="CY372" s="206"/>
      <c r="CZ372" s="206"/>
      <c r="DA372" s="206"/>
      <c r="DB372" s="206"/>
      <c r="DC372" s="206"/>
      <c r="DD372" s="206"/>
      <c r="DE372" s="206"/>
      <c r="DF372" s="206"/>
      <c r="DG372" s="206"/>
      <c r="DH372" s="206"/>
      <c r="DI372" s="207"/>
      <c r="DJ372" s="207"/>
      <c r="DK372" s="206"/>
      <c r="DL372" s="206"/>
      <c r="DM372" s="207"/>
      <c r="DN372" s="206"/>
      <c r="DO372" s="206"/>
      <c r="DP372" s="207"/>
      <c r="DQ372" s="206"/>
      <c r="DR372" s="206"/>
      <c r="DS372" s="206"/>
      <c r="DT372" s="206"/>
      <c r="DU372" s="389"/>
      <c r="DV372" s="388"/>
      <c r="DW372" s="388"/>
      <c r="DX372" s="388"/>
      <c r="DY372" s="388"/>
      <c r="DZ372" s="388"/>
      <c r="EA372" s="388"/>
      <c r="EB372" s="388"/>
      <c r="EC372" s="389"/>
      <c r="ED372" s="388"/>
      <c r="EE372" s="388"/>
      <c r="EF372" s="388"/>
      <c r="EG372" s="388"/>
      <c r="EH372" s="388"/>
      <c r="EI372" s="388"/>
      <c r="EJ372" s="388"/>
      <c r="EK372" s="389"/>
      <c r="EL372" s="388"/>
      <c r="EM372" s="388"/>
      <c r="EN372" s="388"/>
      <c r="EO372" s="388"/>
      <c r="EP372" s="388"/>
      <c r="EQ372" s="388"/>
      <c r="ER372" s="388"/>
      <c r="ES372" s="207"/>
      <c r="ET372" s="206"/>
      <c r="EU372" s="206"/>
      <c r="EV372" s="206"/>
      <c r="EW372" s="206"/>
      <c r="EX372" s="363"/>
      <c r="EY372" s="363"/>
      <c r="EZ372" s="363"/>
      <c r="FA372" s="206"/>
      <c r="FB372" s="363"/>
      <c r="FC372" s="206"/>
      <c r="FD372" s="363"/>
      <c r="FE372" s="363"/>
      <c r="FF372" s="363"/>
      <c r="FG372" s="363"/>
      <c r="FH372" s="206"/>
      <c r="FI372" s="206"/>
      <c r="FJ372" s="206"/>
      <c r="FK372" s="206"/>
      <c r="FL372" s="363"/>
      <c r="FM372" s="363"/>
      <c r="FN372" s="363"/>
      <c r="FO372" s="363"/>
      <c r="FP372" s="363"/>
      <c r="FQ372" s="363"/>
      <c r="FR372" s="363"/>
      <c r="FS372" s="363"/>
      <c r="FT372" s="363"/>
      <c r="FU372" s="363"/>
      <c r="FV372" s="363"/>
      <c r="FW372" s="363"/>
      <c r="FX372" s="363"/>
      <c r="FY372" s="363"/>
      <c r="FZ372" s="363"/>
      <c r="GA372" s="363"/>
      <c r="GB372" s="363"/>
      <c r="GC372" s="363"/>
      <c r="GD372" s="363"/>
      <c r="GE372" s="363"/>
      <c r="GF372" s="363"/>
      <c r="GG372" s="363"/>
      <c r="GH372" s="206"/>
      <c r="GI372" s="362"/>
      <c r="GJ372" s="363"/>
      <c r="GK372" s="363"/>
      <c r="GL372" s="363"/>
      <c r="GM372" s="363"/>
      <c r="GN372" s="363"/>
      <c r="GO372" s="363"/>
      <c r="GP372" s="363"/>
      <c r="GQ372" s="363"/>
      <c r="GR372" s="207"/>
      <c r="GS372" s="206"/>
      <c r="GT372" s="206"/>
      <c r="GU372" s="206"/>
      <c r="GV372" s="206"/>
      <c r="GW372" s="206"/>
      <c r="GX372" s="206"/>
      <c r="GY372" s="207"/>
      <c r="GZ372" s="206"/>
      <c r="HA372" s="206"/>
      <c r="HB372" s="206"/>
      <c r="HC372" s="206"/>
      <c r="HD372" s="206"/>
      <c r="HE372" s="206"/>
      <c r="HF372" s="207"/>
      <c r="HG372" s="207"/>
      <c r="HH372" s="206"/>
      <c r="HI372" s="206"/>
      <c r="HJ372" s="206"/>
      <c r="HK372" s="389"/>
      <c r="HL372" s="388"/>
      <c r="HM372" s="388"/>
      <c r="HN372" s="388"/>
      <c r="HO372" s="388"/>
      <c r="HP372" s="388"/>
      <c r="HQ372" s="388"/>
      <c r="HR372" s="388"/>
      <c r="HS372" s="207"/>
      <c r="HT372" s="206"/>
      <c r="HU372" s="206"/>
      <c r="HV372" s="206"/>
      <c r="HW372" s="363"/>
      <c r="HX372" s="450"/>
      <c r="HY372" s="450"/>
      <c r="HZ372" s="450"/>
      <c r="IA372" s="450"/>
      <c r="IB372" s="450"/>
      <c r="IC372" s="363"/>
      <c r="ID372" s="206"/>
      <c r="IE372" s="207"/>
      <c r="IF372" s="206"/>
      <c r="IG372" s="206"/>
      <c r="IH372" s="453"/>
      <c r="II372" s="450"/>
      <c r="IJ372" s="450"/>
      <c r="IK372" s="450"/>
      <c r="IL372" s="450"/>
      <c r="IM372" s="450"/>
      <c r="IN372" s="450"/>
      <c r="IO372" s="450"/>
      <c r="IP372" s="450"/>
      <c r="IQ372" s="450"/>
      <c r="IR372" s="450"/>
      <c r="IS372" s="453"/>
      <c r="IT372" s="450"/>
      <c r="IU372" s="450"/>
      <c r="IV372" s="207"/>
      <c r="IW372" s="206"/>
      <c r="IX372" s="206"/>
      <c r="IY372" s="207"/>
      <c r="IZ372" s="207"/>
      <c r="JA372" s="206"/>
      <c r="JB372" s="206"/>
      <c r="JC372" s="206"/>
      <c r="JD372" s="206"/>
      <c r="JE372" s="207"/>
      <c r="JF372" s="206"/>
      <c r="JG372" s="206"/>
      <c r="JH372" s="389"/>
      <c r="JI372" s="388"/>
      <c r="JJ372" s="388"/>
      <c r="JK372" s="207"/>
      <c r="JL372" s="207"/>
      <c r="JM372" s="206"/>
      <c r="JN372" s="206"/>
      <c r="JO372" s="206"/>
      <c r="JP372" s="206"/>
      <c r="JQ372" s="389"/>
      <c r="JR372" s="388"/>
      <c r="JS372" s="388"/>
      <c r="JT372" s="388"/>
      <c r="JU372" s="388"/>
      <c r="JV372" s="388"/>
      <c r="JW372" s="388"/>
      <c r="JX372" s="388"/>
      <c r="JY372" s="388"/>
      <c r="JZ372" s="207"/>
      <c r="KA372" s="206"/>
      <c r="KB372" s="206"/>
      <c r="KC372" s="206"/>
      <c r="KD372" s="206"/>
      <c r="KE372" s="212"/>
      <c r="KF372" s="206"/>
      <c r="KG372" s="206"/>
      <c r="KH372" s="207"/>
      <c r="KI372" s="207"/>
      <c r="KJ372" s="206"/>
      <c r="KK372" s="206"/>
      <c r="KL372" s="206"/>
      <c r="KM372" s="206"/>
      <c r="KN372" s="206"/>
      <c r="KO372" s="450"/>
      <c r="KP372" s="450"/>
      <c r="KQ372" s="206"/>
      <c r="KR372" s="206"/>
      <c r="KS372" s="604"/>
      <c r="KT372" s="363"/>
      <c r="KU372" s="206"/>
      <c r="KV372" s="206"/>
      <c r="KW372" s="206"/>
      <c r="KX372" s="388"/>
      <c r="KY372" s="388"/>
      <c r="KZ372" s="388"/>
      <c r="LA372" s="388"/>
      <c r="LB372" s="388"/>
      <c r="LC372" s="388"/>
      <c r="LD372" s="389"/>
      <c r="LE372" s="388"/>
      <c r="LF372" s="388"/>
      <c r="LG372" s="207"/>
      <c r="LH372" s="206"/>
      <c r="LI372" s="206"/>
      <c r="LJ372" s="388"/>
      <c r="LK372" s="207"/>
      <c r="LL372" s="206"/>
      <c r="LM372" s="206"/>
      <c r="LN372" s="206"/>
      <c r="LO372" s="206"/>
      <c r="LP372" s="206"/>
      <c r="LQ372" s="206"/>
      <c r="LR372" s="388"/>
      <c r="LS372" s="388"/>
      <c r="LT372" s="388"/>
      <c r="LU372" s="388"/>
      <c r="LV372" s="388"/>
      <c r="LW372" s="388"/>
      <c r="LX372" s="206"/>
      <c r="LY372" s="207"/>
      <c r="LZ372" s="206"/>
      <c r="MA372" s="206"/>
      <c r="MB372" s="206"/>
      <c r="MC372" s="207"/>
      <c r="MD372" s="207"/>
      <c r="ME372" s="206"/>
      <c r="MF372" s="206"/>
      <c r="MG372" s="206"/>
      <c r="MH372" s="206"/>
      <c r="MI372" s="206"/>
      <c r="MJ372" s="206"/>
      <c r="MK372" s="206"/>
      <c r="ML372" s="206"/>
      <c r="MM372" s="206"/>
      <c r="MN372" s="206"/>
      <c r="MO372" s="206"/>
      <c r="MP372" s="389"/>
      <c r="MQ372" s="388"/>
      <c r="MR372" s="388"/>
      <c r="MS372" s="388"/>
      <c r="MT372" s="388"/>
      <c r="MU372" s="388"/>
      <c r="MV372" s="388"/>
      <c r="MW372" s="388"/>
      <c r="MX372" s="389"/>
      <c r="MY372" s="388"/>
      <c r="MZ372" s="388"/>
      <c r="NA372" s="212"/>
      <c r="NB372" s="206"/>
      <c r="NC372" s="206"/>
      <c r="ND372" s="206"/>
      <c r="NE372" s="207"/>
      <c r="NF372" s="207"/>
      <c r="NG372" s="225" t="s">
        <v>658</v>
      </c>
      <c r="NH372" s="218"/>
      <c r="NI372" s="206"/>
      <c r="NJ372" s="207"/>
      <c r="NK372" s="206"/>
      <c r="NL372" s="206"/>
      <c r="NM372" s="206"/>
      <c r="NN372" s="207"/>
      <c r="NO372" s="206"/>
      <c r="NP372" s="206"/>
      <c r="NQ372" s="206"/>
      <c r="NR372" s="206"/>
      <c r="NS372" s="206"/>
      <c r="NT372" s="206"/>
      <c r="NU372" s="207"/>
      <c r="NV372" s="206"/>
      <c r="NW372" s="206"/>
      <c r="NX372" s="206"/>
      <c r="NY372" s="206"/>
      <c r="NZ372" s="207"/>
      <c r="OA372" s="206"/>
      <c r="OB372" s="206"/>
      <c r="OC372" s="206"/>
      <c r="OD372" s="207"/>
      <c r="OE372" s="206"/>
      <c r="OF372" s="206"/>
      <c r="OG372" s="206"/>
      <c r="OH372" s="206"/>
      <c r="OI372" s="207"/>
      <c r="OJ372" s="206"/>
      <c r="OK372" s="206"/>
      <c r="OL372" s="207"/>
      <c r="OM372" s="206"/>
      <c r="ON372" s="206"/>
      <c r="OO372" s="206"/>
      <c r="OP372" s="212"/>
      <c r="OQ372" s="206"/>
      <c r="OR372" s="206"/>
      <c r="OS372" s="206"/>
      <c r="OT372" s="206"/>
      <c r="OU372" s="206"/>
      <c r="OV372" s="206"/>
      <c r="OW372" s="206"/>
      <c r="OX372" s="206"/>
      <c r="OY372" s="212"/>
      <c r="OZ372" s="206"/>
      <c r="PA372" s="206"/>
      <c r="PB372" s="207"/>
      <c r="PC372" s="206"/>
      <c r="PD372" s="206"/>
      <c r="PE372" s="206"/>
      <c r="PF372" s="206"/>
      <c r="PG372" s="388"/>
      <c r="PH372" s="388"/>
      <c r="PI372" s="388"/>
      <c r="PJ372" s="388"/>
      <c r="PK372" s="389"/>
      <c r="PL372" s="388"/>
      <c r="PM372" s="388"/>
      <c r="PN372" s="388"/>
      <c r="PO372" s="388"/>
      <c r="PP372" s="388"/>
      <c r="PQ372" s="388"/>
      <c r="PR372" s="388"/>
      <c r="PS372" s="389"/>
      <c r="PT372" s="388"/>
      <c r="PU372" s="388"/>
      <c r="PV372" s="388"/>
      <c r="PW372" s="388"/>
      <c r="PX372" s="388"/>
      <c r="PY372" s="388"/>
      <c r="PZ372" s="388"/>
      <c r="QA372" s="388"/>
      <c r="QB372" s="389"/>
      <c r="QC372" s="388"/>
      <c r="QD372" s="388"/>
      <c r="QE372" s="388"/>
      <c r="QF372" s="388"/>
      <c r="QG372" s="388"/>
      <c r="QH372" s="388"/>
      <c r="QI372" s="388"/>
      <c r="QJ372" s="388"/>
      <c r="QK372" s="388"/>
      <c r="QL372" s="389"/>
      <c r="QM372" s="388"/>
      <c r="QN372" s="388"/>
      <c r="QO372" s="207"/>
      <c r="QP372" s="206"/>
      <c r="QQ372" s="450"/>
      <c r="QR372" s="206"/>
      <c r="QS372" s="206"/>
      <c r="QT372" s="206"/>
      <c r="QU372" s="453"/>
      <c r="QV372" s="450"/>
      <c r="QW372" s="450"/>
      <c r="QX372" s="207"/>
      <c r="QY372" s="206"/>
      <c r="QZ372" s="206"/>
      <c r="RA372" s="206"/>
      <c r="RB372" s="206"/>
      <c r="RC372" s="206"/>
      <c r="RD372" s="206"/>
      <c r="RE372" s="206"/>
      <c r="RF372" s="206"/>
      <c r="RG372" s="206"/>
      <c r="RH372" s="206"/>
      <c r="RI372" s="207"/>
      <c r="RJ372" s="206"/>
      <c r="RK372" s="206"/>
      <c r="RL372" s="206"/>
      <c r="RM372" s="207"/>
      <c r="RN372" s="206"/>
      <c r="RO372" s="206"/>
      <c r="RP372" s="389"/>
      <c r="RQ372" s="388"/>
      <c r="RR372" s="388"/>
      <c r="RS372" s="388"/>
      <c r="RT372" s="388"/>
      <c r="RU372" s="389"/>
      <c r="RV372" s="388"/>
      <c r="RW372" s="388"/>
      <c r="RX372" s="388"/>
      <c r="RY372" s="388"/>
      <c r="RZ372" s="388"/>
      <c r="SA372" s="388"/>
      <c r="SB372" s="388"/>
      <c r="SC372" s="388"/>
      <c r="SD372" s="388"/>
      <c r="SE372" s="388"/>
      <c r="SF372" s="388"/>
      <c r="SG372" s="207"/>
      <c r="SH372" s="207"/>
      <c r="SI372" s="206"/>
      <c r="SJ372" s="206"/>
      <c r="SK372" s="450"/>
      <c r="SL372" s="206"/>
      <c r="SM372" s="207"/>
      <c r="SN372" s="206"/>
      <c r="SO372" s="206"/>
      <c r="SP372" s="207"/>
      <c r="SQ372" s="207"/>
      <c r="SR372" s="206"/>
      <c r="SS372" s="206"/>
      <c r="ST372" s="206"/>
      <c r="SU372" s="206"/>
      <c r="SV372" s="207"/>
      <c r="SW372" s="206"/>
      <c r="SX372" s="206"/>
      <c r="SY372" s="207"/>
      <c r="SZ372" s="206"/>
      <c r="TA372" s="206"/>
      <c r="TB372" s="206"/>
      <c r="TC372" s="206"/>
      <c r="TD372" s="363"/>
      <c r="TE372" s="363"/>
      <c r="TF372" s="363"/>
      <c r="TG372" s="206"/>
      <c r="TH372" s="207"/>
      <c r="TI372" s="206"/>
      <c r="TJ372" s="206"/>
      <c r="TK372" s="206"/>
      <c r="TL372" s="207"/>
      <c r="TM372" s="207"/>
      <c r="TN372" s="206"/>
      <c r="TO372" s="206"/>
      <c r="TP372" s="207"/>
      <c r="TQ372" s="206"/>
      <c r="TR372" s="206"/>
      <c r="TS372" s="206"/>
      <c r="TT372" s="207"/>
      <c r="TU372" s="206"/>
      <c r="TV372" s="206"/>
      <c r="TW372" s="207"/>
      <c r="TX372" s="206"/>
      <c r="TY372" s="206"/>
      <c r="TZ372" s="206"/>
      <c r="UA372" s="206"/>
      <c r="UB372" s="206"/>
      <c r="UC372" s="206"/>
      <c r="UD372" s="450"/>
      <c r="UE372" s="450"/>
      <c r="UF372" s="206"/>
      <c r="UG372" s="206"/>
      <c r="UH372" s="206"/>
      <c r="UI372" s="206"/>
      <c r="UJ372" s="206"/>
      <c r="UK372" s="206"/>
    </row>
    <row r="373" spans="1:557">
      <c r="A373" s="206" t="s">
        <v>215</v>
      </c>
      <c r="B373" s="206" t="s">
        <v>500</v>
      </c>
      <c r="C373" s="207"/>
      <c r="D373" s="206"/>
      <c r="E373" s="206"/>
      <c r="F373" s="450"/>
      <c r="G373" s="207"/>
      <c r="H373" s="206"/>
      <c r="I373" s="206"/>
      <c r="J373" s="388"/>
      <c r="K373" s="388"/>
      <c r="L373" s="453"/>
      <c r="M373" s="450"/>
      <c r="N373" s="450"/>
      <c r="O373" s="450"/>
      <c r="P373" s="207"/>
      <c r="Q373" s="207"/>
      <c r="R373" s="206"/>
      <c r="S373" s="206"/>
      <c r="T373" s="206"/>
      <c r="U373" s="206"/>
      <c r="V373" s="206"/>
      <c r="W373" s="206"/>
      <c r="X373" s="207"/>
      <c r="Y373" s="225" t="s">
        <v>583</v>
      </c>
      <c r="Z373" s="225" t="s">
        <v>583</v>
      </c>
      <c r="AA373" s="225" t="s">
        <v>583</v>
      </c>
      <c r="AB373" s="206"/>
      <c r="AC373" s="207"/>
      <c r="AD373" s="206"/>
      <c r="AE373" s="206"/>
      <c r="AF373" s="206"/>
      <c r="AG373" s="206"/>
      <c r="AH373" s="206"/>
      <c r="AI373" s="206"/>
      <c r="AJ373" s="206"/>
      <c r="AK373" s="206"/>
      <c r="AL373" s="206"/>
      <c r="AM373" s="206"/>
      <c r="AN373" s="207"/>
      <c r="AO373" s="206"/>
      <c r="AP373" s="206"/>
      <c r="AQ373" s="206"/>
      <c r="AR373" s="206"/>
      <c r="AS373" s="206"/>
      <c r="AT373" s="206"/>
      <c r="AU373" s="206"/>
      <c r="AV373" s="206"/>
      <c r="AW373" s="207"/>
      <c r="AX373" s="206"/>
      <c r="AY373" s="206"/>
      <c r="AZ373" s="206"/>
      <c r="BA373" s="206"/>
      <c r="BB373" s="206"/>
      <c r="BC373" s="207"/>
      <c r="BD373" s="206"/>
      <c r="BE373" s="206"/>
      <c r="BF373" s="206"/>
      <c r="BG373" s="206"/>
      <c r="BH373" s="206"/>
      <c r="BI373" s="206"/>
      <c r="BJ373" s="206"/>
      <c r="BK373" s="206"/>
      <c r="BL373" s="206"/>
      <c r="BM373" s="206"/>
      <c r="BN373" s="206"/>
      <c r="BO373" s="206"/>
      <c r="BP373" s="206"/>
      <c r="BQ373" s="206"/>
      <c r="BR373" s="206"/>
      <c r="BS373" s="207"/>
      <c r="BT373" s="206"/>
      <c r="BU373" s="206"/>
      <c r="BV373" s="206"/>
      <c r="BW373" s="206"/>
      <c r="BX373" s="206"/>
      <c r="BY373" s="206"/>
      <c r="BZ373" s="206"/>
      <c r="CA373" s="206"/>
      <c r="CB373" s="207"/>
      <c r="CC373" s="225" t="s">
        <v>583</v>
      </c>
      <c r="CD373" s="225" t="s">
        <v>583</v>
      </c>
      <c r="CE373" s="206"/>
      <c r="CF373" s="206"/>
      <c r="CG373" s="206"/>
      <c r="CH373" s="206"/>
      <c r="CI373" s="206"/>
      <c r="CJ373" s="206"/>
      <c r="CK373" s="206"/>
      <c r="CL373" s="206"/>
      <c r="CM373" s="206"/>
      <c r="CN373" s="207"/>
      <c r="CO373" s="206"/>
      <c r="CP373" s="206"/>
      <c r="CQ373" s="206"/>
      <c r="CR373" s="206"/>
      <c r="CS373" s="206"/>
      <c r="CT373" s="206"/>
      <c r="CU373" s="206"/>
      <c r="CV373" s="206"/>
      <c r="CW373" s="206"/>
      <c r="CX373" s="206"/>
      <c r="CY373" s="206"/>
      <c r="CZ373" s="206"/>
      <c r="DA373" s="206"/>
      <c r="DB373" s="206"/>
      <c r="DC373" s="206"/>
      <c r="DD373" s="206"/>
      <c r="DE373" s="206"/>
      <c r="DF373" s="206"/>
      <c r="DG373" s="206"/>
      <c r="DH373" s="206"/>
      <c r="DI373" s="207"/>
      <c r="DJ373" s="207"/>
      <c r="DK373" s="206"/>
      <c r="DL373" s="206"/>
      <c r="DM373" s="207"/>
      <c r="DN373" s="206"/>
      <c r="DO373" s="206"/>
      <c r="DP373" s="207"/>
      <c r="DQ373" s="206"/>
      <c r="DR373" s="206"/>
      <c r="DS373" s="206"/>
      <c r="DT373" s="206"/>
      <c r="DU373" s="389"/>
      <c r="DV373" s="388"/>
      <c r="DW373" s="388"/>
      <c r="DX373" s="388"/>
      <c r="DY373" s="388"/>
      <c r="DZ373" s="388"/>
      <c r="EA373" s="388"/>
      <c r="EB373" s="388"/>
      <c r="EC373" s="389"/>
      <c r="ED373" s="388"/>
      <c r="EE373" s="388"/>
      <c r="EF373" s="388"/>
      <c r="EG373" s="388"/>
      <c r="EH373" s="388"/>
      <c r="EI373" s="388"/>
      <c r="EJ373" s="388"/>
      <c r="EK373" s="389"/>
      <c r="EL373" s="388"/>
      <c r="EM373" s="388"/>
      <c r="EN373" s="388"/>
      <c r="EO373" s="388"/>
      <c r="EP373" s="388"/>
      <c r="EQ373" s="388"/>
      <c r="ER373" s="388"/>
      <c r="ES373" s="207"/>
      <c r="ET373" s="206"/>
      <c r="EU373" s="206"/>
      <c r="EV373" s="206"/>
      <c r="EW373" s="206"/>
      <c r="EX373" s="363"/>
      <c r="EY373" s="363"/>
      <c r="EZ373" s="363"/>
      <c r="FA373" s="206"/>
      <c r="FB373" s="363"/>
      <c r="FC373" s="206"/>
      <c r="FD373" s="363"/>
      <c r="FE373" s="363"/>
      <c r="FF373" s="363"/>
      <c r="FG373" s="363"/>
      <c r="FH373" s="206"/>
      <c r="FI373" s="206"/>
      <c r="FJ373" s="206"/>
      <c r="FK373" s="206"/>
      <c r="FL373" s="363"/>
      <c r="FM373" s="363"/>
      <c r="FN373" s="363"/>
      <c r="FO373" s="363"/>
      <c r="FP373" s="363"/>
      <c r="FQ373" s="363"/>
      <c r="FR373" s="363"/>
      <c r="FS373" s="363"/>
      <c r="FT373" s="363"/>
      <c r="FU373" s="363"/>
      <c r="FV373" s="363"/>
      <c r="FW373" s="363"/>
      <c r="FX373" s="363"/>
      <c r="FY373" s="363"/>
      <c r="FZ373" s="363"/>
      <c r="GA373" s="363"/>
      <c r="GB373" s="363"/>
      <c r="GC373" s="363"/>
      <c r="GD373" s="363"/>
      <c r="GE373" s="363"/>
      <c r="GF373" s="363"/>
      <c r="GG373" s="363"/>
      <c r="GH373" s="206"/>
      <c r="GI373" s="362"/>
      <c r="GJ373" s="363"/>
      <c r="GK373" s="363"/>
      <c r="GL373" s="363"/>
      <c r="GM373" s="363"/>
      <c r="GN373" s="363"/>
      <c r="GO373" s="363"/>
      <c r="GP373" s="363"/>
      <c r="GQ373" s="363"/>
      <c r="GR373" s="207"/>
      <c r="GS373" s="206"/>
      <c r="GT373" s="206"/>
      <c r="GU373" s="206"/>
      <c r="GV373" s="206"/>
      <c r="GW373" s="206"/>
      <c r="GX373" s="206"/>
      <c r="GY373" s="207"/>
      <c r="GZ373" s="206"/>
      <c r="HA373" s="206"/>
      <c r="HB373" s="206"/>
      <c r="HC373" s="206"/>
      <c r="HD373" s="206"/>
      <c r="HE373" s="206"/>
      <c r="HF373" s="207"/>
      <c r="HG373" s="207"/>
      <c r="HH373" s="206"/>
      <c r="HI373" s="206"/>
      <c r="HJ373" s="206"/>
      <c r="HK373" s="389"/>
      <c r="HL373" s="388"/>
      <c r="HM373" s="388"/>
      <c r="HN373" s="388"/>
      <c r="HO373" s="388"/>
      <c r="HP373" s="388"/>
      <c r="HQ373" s="388"/>
      <c r="HR373" s="388"/>
      <c r="HS373" s="207"/>
      <c r="HT373" s="206"/>
      <c r="HU373" s="206"/>
      <c r="HV373" s="206"/>
      <c r="HW373" s="363"/>
      <c r="HX373" s="450"/>
      <c r="HY373" s="450"/>
      <c r="HZ373" s="450"/>
      <c r="IA373" s="450"/>
      <c r="IB373" s="450"/>
      <c r="IC373" s="363"/>
      <c r="ID373" s="206"/>
      <c r="IE373" s="207"/>
      <c r="IF373" s="206"/>
      <c r="IG373" s="206"/>
      <c r="IH373" s="453"/>
      <c r="II373" s="450"/>
      <c r="IJ373" s="450"/>
      <c r="IK373" s="450"/>
      <c r="IL373" s="450"/>
      <c r="IM373" s="450"/>
      <c r="IN373" s="450"/>
      <c r="IO373" s="450"/>
      <c r="IP373" s="450"/>
      <c r="IQ373" s="450"/>
      <c r="IR373" s="450"/>
      <c r="IS373" s="453"/>
      <c r="IT373" s="450"/>
      <c r="IU373" s="450"/>
      <c r="IV373" s="207"/>
      <c r="IW373" s="206"/>
      <c r="IX373" s="206"/>
      <c r="IY373" s="207"/>
      <c r="IZ373" s="207"/>
      <c r="JA373" s="206"/>
      <c r="JB373" s="206"/>
      <c r="JC373" s="206"/>
      <c r="JD373" s="206"/>
      <c r="JE373" s="207"/>
      <c r="JF373" s="206"/>
      <c r="JG373" s="206"/>
      <c r="JH373" s="389"/>
      <c r="JI373" s="388"/>
      <c r="JJ373" s="388"/>
      <c r="JK373" s="207"/>
      <c r="JL373" s="207"/>
      <c r="JM373" s="206"/>
      <c r="JN373" s="206"/>
      <c r="JO373" s="206"/>
      <c r="JP373" s="206"/>
      <c r="JQ373" s="389"/>
      <c r="JR373" s="388"/>
      <c r="JS373" s="388"/>
      <c r="JT373" s="388"/>
      <c r="JU373" s="388"/>
      <c r="JV373" s="388"/>
      <c r="JW373" s="388"/>
      <c r="JX373" s="388"/>
      <c r="JY373" s="388"/>
      <c r="JZ373" s="207"/>
      <c r="KA373" s="206"/>
      <c r="KB373" s="206"/>
      <c r="KC373" s="206"/>
      <c r="KD373" s="206"/>
      <c r="KE373" s="212"/>
      <c r="KF373" s="206"/>
      <c r="KG373" s="206"/>
      <c r="KH373" s="207"/>
      <c r="KI373" s="207"/>
      <c r="KJ373" s="206"/>
      <c r="KK373" s="206"/>
      <c r="KL373" s="206"/>
      <c r="KM373" s="206"/>
      <c r="KN373" s="206"/>
      <c r="KO373" s="450"/>
      <c r="KP373" s="450"/>
      <c r="KQ373" s="206"/>
      <c r="KR373" s="206"/>
      <c r="KS373" s="604"/>
      <c r="KT373" s="363"/>
      <c r="KU373" s="206"/>
      <c r="KV373" s="206"/>
      <c r="KW373" s="206"/>
      <c r="KX373" s="388"/>
      <c r="KY373" s="388"/>
      <c r="KZ373" s="388"/>
      <c r="LA373" s="388"/>
      <c r="LB373" s="388"/>
      <c r="LC373" s="388"/>
      <c r="LD373" s="389"/>
      <c r="LE373" s="388"/>
      <c r="LF373" s="388"/>
      <c r="LG373" s="207"/>
      <c r="LH373" s="206"/>
      <c r="LI373" s="206"/>
      <c r="LJ373" s="388"/>
      <c r="LK373" s="207"/>
      <c r="LL373" s="206"/>
      <c r="LM373" s="206"/>
      <c r="LN373" s="206"/>
      <c r="LO373" s="206"/>
      <c r="LP373" s="206"/>
      <c r="LQ373" s="206"/>
      <c r="LR373" s="388"/>
      <c r="LS373" s="388"/>
      <c r="LT373" s="388"/>
      <c r="LU373" s="388"/>
      <c r="LV373" s="388"/>
      <c r="LW373" s="388"/>
      <c r="LX373" s="206"/>
      <c r="LY373" s="207"/>
      <c r="LZ373" s="206"/>
      <c r="MA373" s="206"/>
      <c r="MB373" s="206"/>
      <c r="MC373" s="207"/>
      <c r="MD373" s="207"/>
      <c r="ME373" s="206"/>
      <c r="MF373" s="206"/>
      <c r="MG373" s="206"/>
      <c r="MH373" s="206"/>
      <c r="MI373" s="206"/>
      <c r="MJ373" s="206"/>
      <c r="MK373" s="206"/>
      <c r="ML373" s="206"/>
      <c r="MM373" s="206"/>
      <c r="MN373" s="206"/>
      <c r="MO373" s="206"/>
      <c r="MP373" s="389"/>
      <c r="MQ373" s="388"/>
      <c r="MR373" s="388"/>
      <c r="MS373" s="388"/>
      <c r="MT373" s="388"/>
      <c r="MU373" s="388"/>
      <c r="MV373" s="388"/>
      <c r="MW373" s="388"/>
      <c r="MX373" s="389"/>
      <c r="MY373" s="388"/>
      <c r="MZ373" s="388"/>
      <c r="NA373" s="212"/>
      <c r="NB373" s="206"/>
      <c r="NC373" s="206"/>
      <c r="ND373" s="206"/>
      <c r="NE373" s="207"/>
      <c r="NF373" s="207"/>
      <c r="NG373" s="225" t="s">
        <v>658</v>
      </c>
      <c r="NH373" s="225" t="s">
        <v>658</v>
      </c>
      <c r="NI373" s="218"/>
      <c r="NJ373" s="207"/>
      <c r="NK373" s="206"/>
      <c r="NL373" s="206"/>
      <c r="NM373" s="206"/>
      <c r="NN373" s="207"/>
      <c r="NO373" s="206"/>
      <c r="NP373" s="206"/>
      <c r="NQ373" s="206"/>
      <c r="NR373" s="206"/>
      <c r="NS373" s="206"/>
      <c r="NT373" s="206"/>
      <c r="NU373" s="207"/>
      <c r="NV373" s="206"/>
      <c r="NW373" s="206"/>
      <c r="NX373" s="206"/>
      <c r="NY373" s="206"/>
      <c r="NZ373" s="207"/>
      <c r="OA373" s="206"/>
      <c r="OB373" s="206"/>
      <c r="OC373" s="206"/>
      <c r="OD373" s="207"/>
      <c r="OE373" s="206"/>
      <c r="OF373" s="206"/>
      <c r="OG373" s="206"/>
      <c r="OH373" s="206"/>
      <c r="OI373" s="207"/>
      <c r="OJ373" s="206"/>
      <c r="OK373" s="206"/>
      <c r="OL373" s="207"/>
      <c r="OM373" s="206"/>
      <c r="ON373" s="206"/>
      <c r="OO373" s="206"/>
      <c r="OP373" s="212"/>
      <c r="OQ373" s="206"/>
      <c r="OR373" s="206"/>
      <c r="OS373" s="206"/>
      <c r="OT373" s="206"/>
      <c r="OU373" s="206"/>
      <c r="OV373" s="206"/>
      <c r="OW373" s="206"/>
      <c r="OX373" s="206"/>
      <c r="OY373" s="212"/>
      <c r="OZ373" s="206"/>
      <c r="PA373" s="206"/>
      <c r="PB373" s="207"/>
      <c r="PC373" s="206"/>
      <c r="PD373" s="206"/>
      <c r="PE373" s="206"/>
      <c r="PF373" s="206"/>
      <c r="PG373" s="388"/>
      <c r="PH373" s="388"/>
      <c r="PI373" s="388"/>
      <c r="PJ373" s="388"/>
      <c r="PK373" s="389"/>
      <c r="PL373" s="388"/>
      <c r="PM373" s="388"/>
      <c r="PN373" s="388"/>
      <c r="PO373" s="388"/>
      <c r="PP373" s="388"/>
      <c r="PQ373" s="388"/>
      <c r="PR373" s="388"/>
      <c r="PS373" s="389"/>
      <c r="PT373" s="388"/>
      <c r="PU373" s="388"/>
      <c r="PV373" s="388"/>
      <c r="PW373" s="388"/>
      <c r="PX373" s="388"/>
      <c r="PY373" s="388"/>
      <c r="PZ373" s="388"/>
      <c r="QA373" s="388"/>
      <c r="QB373" s="389"/>
      <c r="QC373" s="388"/>
      <c r="QD373" s="388"/>
      <c r="QE373" s="388"/>
      <c r="QF373" s="388"/>
      <c r="QG373" s="388"/>
      <c r="QH373" s="388"/>
      <c r="QI373" s="388"/>
      <c r="QJ373" s="388"/>
      <c r="QK373" s="388"/>
      <c r="QL373" s="389"/>
      <c r="QM373" s="388"/>
      <c r="QN373" s="388"/>
      <c r="QO373" s="207"/>
      <c r="QP373" s="206"/>
      <c r="QQ373" s="450"/>
      <c r="QR373" s="206"/>
      <c r="QS373" s="206"/>
      <c r="QT373" s="206"/>
      <c r="QU373" s="453"/>
      <c r="QV373" s="450"/>
      <c r="QW373" s="450"/>
      <c r="QX373" s="207"/>
      <c r="QY373" s="206"/>
      <c r="QZ373" s="206"/>
      <c r="RA373" s="206"/>
      <c r="RB373" s="206"/>
      <c r="RC373" s="206"/>
      <c r="RD373" s="206"/>
      <c r="RE373" s="206"/>
      <c r="RF373" s="206"/>
      <c r="RG373" s="206"/>
      <c r="RH373" s="206"/>
      <c r="RI373" s="207"/>
      <c r="RJ373" s="206"/>
      <c r="RK373" s="206"/>
      <c r="RL373" s="206"/>
      <c r="RM373" s="207"/>
      <c r="RN373" s="206"/>
      <c r="RO373" s="206"/>
      <c r="RP373" s="389"/>
      <c r="RQ373" s="388"/>
      <c r="RR373" s="388"/>
      <c r="RS373" s="388"/>
      <c r="RT373" s="388"/>
      <c r="RU373" s="389"/>
      <c r="RV373" s="388"/>
      <c r="RW373" s="388"/>
      <c r="RX373" s="388"/>
      <c r="RY373" s="388"/>
      <c r="RZ373" s="388"/>
      <c r="SA373" s="388"/>
      <c r="SB373" s="388"/>
      <c r="SC373" s="388"/>
      <c r="SD373" s="388"/>
      <c r="SE373" s="388"/>
      <c r="SF373" s="388"/>
      <c r="SG373" s="207"/>
      <c r="SH373" s="207"/>
      <c r="SI373" s="206"/>
      <c r="SJ373" s="206"/>
      <c r="SK373" s="450"/>
      <c r="SL373" s="206"/>
      <c r="SM373" s="207"/>
      <c r="SN373" s="206"/>
      <c r="SO373" s="206"/>
      <c r="SP373" s="207"/>
      <c r="SQ373" s="207"/>
      <c r="SR373" s="206"/>
      <c r="SS373" s="206"/>
      <c r="ST373" s="206"/>
      <c r="SU373" s="206"/>
      <c r="SV373" s="207"/>
      <c r="SW373" s="206"/>
      <c r="SX373" s="206"/>
      <c r="SY373" s="207"/>
      <c r="SZ373" s="206"/>
      <c r="TA373" s="206"/>
      <c r="TB373" s="206"/>
      <c r="TC373" s="206"/>
      <c r="TD373" s="363"/>
      <c r="TE373" s="363"/>
      <c r="TF373" s="363"/>
      <c r="TG373" s="206"/>
      <c r="TH373" s="207"/>
      <c r="TI373" s="206"/>
      <c r="TJ373" s="206"/>
      <c r="TK373" s="206"/>
      <c r="TL373" s="207"/>
      <c r="TM373" s="207"/>
      <c r="TN373" s="206"/>
      <c r="TO373" s="206"/>
      <c r="TP373" s="207"/>
      <c r="TQ373" s="206"/>
      <c r="TR373" s="206"/>
      <c r="TS373" s="206"/>
      <c r="TT373" s="207"/>
      <c r="TU373" s="206"/>
      <c r="TV373" s="206"/>
      <c r="TW373" s="207"/>
      <c r="TX373" s="206"/>
      <c r="TY373" s="206"/>
      <c r="TZ373" s="206"/>
      <c r="UA373" s="206"/>
      <c r="UB373" s="206"/>
      <c r="UC373" s="206"/>
      <c r="UD373" s="450"/>
      <c r="UE373" s="450"/>
      <c r="UF373" s="206"/>
      <c r="UG373" s="206"/>
      <c r="UH373" s="206"/>
      <c r="UI373" s="206"/>
      <c r="UJ373" s="206"/>
      <c r="UK373" s="206"/>
    </row>
    <row r="374" spans="1:557" s="197" customFormat="1">
      <c r="A374" s="195" t="s">
        <v>28</v>
      </c>
      <c r="B374" s="195"/>
      <c r="C374" s="196"/>
      <c r="D374" s="196"/>
      <c r="E374" s="198"/>
      <c r="F374" s="198"/>
      <c r="G374" s="196"/>
      <c r="H374" s="202"/>
      <c r="I374" s="202"/>
      <c r="J374" s="389"/>
      <c r="K374" s="389"/>
      <c r="L374" s="198"/>
      <c r="M374" s="453"/>
      <c r="N374" s="453"/>
      <c r="O374" s="453"/>
      <c r="P374" s="196"/>
      <c r="Q374" s="196"/>
      <c r="R374" s="202"/>
      <c r="S374" s="202"/>
      <c r="T374" s="202"/>
      <c r="U374" s="202"/>
      <c r="V374" s="202"/>
      <c r="W374" s="202"/>
      <c r="X374" s="196"/>
      <c r="Y374" s="202"/>
      <c r="Z374" s="202"/>
      <c r="AA374" s="202"/>
      <c r="AB374" s="202"/>
      <c r="AC374" s="196"/>
      <c r="AD374" s="202"/>
      <c r="AE374" s="202"/>
      <c r="AF374" s="202"/>
      <c r="AG374" s="202"/>
      <c r="AH374" s="202"/>
      <c r="AI374" s="202"/>
      <c r="AJ374" s="202"/>
      <c r="AK374" s="202"/>
      <c r="AL374" s="202"/>
      <c r="AM374" s="202"/>
      <c r="AN374" s="196"/>
      <c r="AO374" s="202"/>
      <c r="AP374" s="202"/>
      <c r="AQ374" s="202"/>
      <c r="AR374" s="202"/>
      <c r="AS374" s="202"/>
      <c r="AT374" s="202"/>
      <c r="AU374" s="202"/>
      <c r="AV374" s="202"/>
      <c r="AW374" s="196"/>
      <c r="AX374" s="202"/>
      <c r="AY374" s="202"/>
      <c r="AZ374" s="202"/>
      <c r="BA374" s="202"/>
      <c r="BB374" s="202"/>
      <c r="BC374" s="196"/>
      <c r="BD374" s="202"/>
      <c r="BE374" s="202"/>
      <c r="BF374" s="202"/>
      <c r="BG374" s="202"/>
      <c r="BH374" s="202"/>
      <c r="BI374" s="202"/>
      <c r="BJ374" s="202"/>
      <c r="BK374" s="202"/>
      <c r="BL374" s="202"/>
      <c r="BM374" s="202"/>
      <c r="BN374" s="202"/>
      <c r="BO374" s="202"/>
      <c r="BP374" s="202"/>
      <c r="BQ374" s="202"/>
      <c r="BR374" s="202"/>
      <c r="BS374" s="196"/>
      <c r="BT374" s="202"/>
      <c r="BU374" s="202"/>
      <c r="BV374" s="202"/>
      <c r="BW374" s="202"/>
      <c r="BX374" s="202"/>
      <c r="BY374" s="202"/>
      <c r="BZ374" s="202"/>
      <c r="CA374" s="202"/>
      <c r="CB374" s="196"/>
      <c r="CC374" s="202"/>
      <c r="CD374" s="202"/>
      <c r="CE374" s="202"/>
      <c r="CF374" s="202"/>
      <c r="CG374" s="202"/>
      <c r="CH374" s="202"/>
      <c r="CI374" s="202"/>
      <c r="CJ374" s="202"/>
      <c r="CK374" s="202"/>
      <c r="CL374" s="202"/>
      <c r="CM374" s="202"/>
      <c r="CN374" s="196"/>
      <c r="CO374" s="202"/>
      <c r="CP374" s="202"/>
      <c r="CQ374" s="202"/>
      <c r="CR374" s="202"/>
      <c r="CS374" s="202"/>
      <c r="CT374" s="202"/>
      <c r="CU374" s="202"/>
      <c r="CV374" s="202"/>
      <c r="CW374" s="202"/>
      <c r="CX374" s="202"/>
      <c r="CY374" s="202"/>
      <c r="CZ374" s="202"/>
      <c r="DA374" s="202"/>
      <c r="DB374" s="202"/>
      <c r="DC374" s="202"/>
      <c r="DD374" s="202"/>
      <c r="DE374" s="202"/>
      <c r="DF374" s="202"/>
      <c r="DG374" s="202"/>
      <c r="DH374" s="202"/>
      <c r="DI374" s="196"/>
      <c r="DJ374" s="196"/>
      <c r="DK374" s="202"/>
      <c r="DL374" s="202"/>
      <c r="DM374" s="196"/>
      <c r="DN374" s="202"/>
      <c r="DO374" s="202"/>
      <c r="DP374" s="196"/>
      <c r="DQ374" s="202"/>
      <c r="DR374" s="202"/>
      <c r="DS374" s="202"/>
      <c r="DT374" s="202"/>
      <c r="DU374" s="408"/>
      <c r="DV374" s="389"/>
      <c r="DW374" s="389"/>
      <c r="DX374" s="389"/>
      <c r="DY374" s="389"/>
      <c r="DZ374" s="389"/>
      <c r="EA374" s="389"/>
      <c r="EB374" s="389"/>
      <c r="EC374" s="408"/>
      <c r="ED374" s="389"/>
      <c r="EE374" s="389"/>
      <c r="EF374" s="389"/>
      <c r="EG374" s="389"/>
      <c r="EH374" s="389"/>
      <c r="EI374" s="389"/>
      <c r="EJ374" s="389"/>
      <c r="EK374" s="408"/>
      <c r="EL374" s="389"/>
      <c r="EM374" s="389"/>
      <c r="EN374" s="389"/>
      <c r="EO374" s="389"/>
      <c r="EP374" s="389"/>
      <c r="EQ374" s="389"/>
      <c r="ER374" s="389"/>
      <c r="ES374" s="196"/>
      <c r="ET374" s="202"/>
      <c r="EU374" s="202"/>
      <c r="EV374" s="202"/>
      <c r="EW374" s="202"/>
      <c r="EX374" s="362"/>
      <c r="EY374" s="362"/>
      <c r="EZ374" s="362"/>
      <c r="FA374" s="202"/>
      <c r="FB374" s="362"/>
      <c r="FC374" s="202"/>
      <c r="FD374" s="362"/>
      <c r="FE374" s="362"/>
      <c r="FF374" s="362"/>
      <c r="FG374" s="362"/>
      <c r="FH374" s="202"/>
      <c r="FI374" s="202"/>
      <c r="FJ374" s="202"/>
      <c r="FK374" s="202"/>
      <c r="FL374" s="362"/>
      <c r="FM374" s="362"/>
      <c r="FN374" s="362"/>
      <c r="FO374" s="362"/>
      <c r="FP374" s="362"/>
      <c r="FQ374" s="362"/>
      <c r="FR374" s="362"/>
      <c r="FS374" s="362"/>
      <c r="FT374" s="362"/>
      <c r="FU374" s="362"/>
      <c r="FV374" s="362"/>
      <c r="FW374" s="362"/>
      <c r="FX374" s="362"/>
      <c r="FY374" s="362"/>
      <c r="FZ374" s="362"/>
      <c r="GA374" s="362"/>
      <c r="GB374" s="362"/>
      <c r="GC374" s="362"/>
      <c r="GD374" s="362"/>
      <c r="GE374" s="362"/>
      <c r="GF374" s="362"/>
      <c r="GG374" s="362"/>
      <c r="GH374" s="202"/>
      <c r="GI374" s="427"/>
      <c r="GJ374" s="362"/>
      <c r="GK374" s="362"/>
      <c r="GL374" s="362"/>
      <c r="GM374" s="362"/>
      <c r="GN374" s="362"/>
      <c r="GO374" s="362"/>
      <c r="GP374" s="362"/>
      <c r="GQ374" s="362"/>
      <c r="GR374" s="196"/>
      <c r="GS374" s="202"/>
      <c r="GT374" s="202"/>
      <c r="GU374" s="202"/>
      <c r="GV374" s="202"/>
      <c r="GW374" s="202"/>
      <c r="GX374" s="202"/>
      <c r="GY374" s="196"/>
      <c r="GZ374" s="202"/>
      <c r="HA374" s="202"/>
      <c r="HB374" s="202"/>
      <c r="HC374" s="202"/>
      <c r="HD374" s="202"/>
      <c r="HE374" s="202"/>
      <c r="HF374" s="196"/>
      <c r="HG374" s="196"/>
      <c r="HH374" s="202"/>
      <c r="HI374" s="202"/>
      <c r="HJ374" s="202"/>
      <c r="HK374" s="408"/>
      <c r="HL374" s="389"/>
      <c r="HM374" s="389"/>
      <c r="HN374" s="389"/>
      <c r="HO374" s="389"/>
      <c r="HP374" s="389"/>
      <c r="HQ374" s="389"/>
      <c r="HR374" s="389"/>
      <c r="HS374" s="196"/>
      <c r="HT374" s="202"/>
      <c r="HU374" s="202"/>
      <c r="HV374" s="202"/>
      <c r="HW374" s="362"/>
      <c r="HX374" s="453"/>
      <c r="HY374" s="453"/>
      <c r="HZ374" s="453"/>
      <c r="IA374" s="453"/>
      <c r="IB374" s="453"/>
      <c r="IC374" s="362"/>
      <c r="ID374" s="202"/>
      <c r="IE374" s="196"/>
      <c r="IF374" s="202"/>
      <c r="IG374" s="202"/>
      <c r="IH374" s="198"/>
      <c r="II374" s="453"/>
      <c r="IJ374" s="453"/>
      <c r="IK374" s="453"/>
      <c r="IL374" s="453"/>
      <c r="IM374" s="453"/>
      <c r="IN374" s="453"/>
      <c r="IO374" s="453"/>
      <c r="IP374" s="453"/>
      <c r="IQ374" s="453"/>
      <c r="IR374" s="453"/>
      <c r="IS374" s="198"/>
      <c r="IT374" s="453"/>
      <c r="IU374" s="453"/>
      <c r="IV374" s="196"/>
      <c r="IW374" s="202"/>
      <c r="IX374" s="202"/>
      <c r="IY374" s="196"/>
      <c r="IZ374" s="196"/>
      <c r="JA374" s="202"/>
      <c r="JB374" s="202"/>
      <c r="JC374" s="202"/>
      <c r="JD374" s="202"/>
      <c r="JE374" s="196"/>
      <c r="JF374" s="202"/>
      <c r="JG374" s="202"/>
      <c r="JH374" s="408"/>
      <c r="JI374" s="389"/>
      <c r="JJ374" s="389"/>
      <c r="JK374" s="196"/>
      <c r="JL374" s="196"/>
      <c r="JM374" s="202"/>
      <c r="JN374" s="202"/>
      <c r="JO374" s="202"/>
      <c r="JP374" s="202"/>
      <c r="JQ374" s="408"/>
      <c r="JR374" s="389"/>
      <c r="JS374" s="389"/>
      <c r="JT374" s="389"/>
      <c r="JU374" s="389"/>
      <c r="JV374" s="389"/>
      <c r="JW374" s="389"/>
      <c r="JX374" s="389"/>
      <c r="JY374" s="389"/>
      <c r="JZ374" s="196"/>
      <c r="KA374" s="202"/>
      <c r="KB374" s="202"/>
      <c r="KC374" s="202"/>
      <c r="KD374" s="202"/>
      <c r="KE374" s="214"/>
      <c r="KF374" s="202"/>
      <c r="KG374" s="202"/>
      <c r="KH374" s="196"/>
      <c r="KI374" s="196"/>
      <c r="KJ374" s="202"/>
      <c r="KK374" s="202"/>
      <c r="KL374" s="202"/>
      <c r="KM374" s="202"/>
      <c r="KN374" s="202"/>
      <c r="KO374" s="453"/>
      <c r="KP374" s="453"/>
      <c r="KQ374" s="202"/>
      <c r="KR374" s="202"/>
      <c r="KS374" s="603"/>
      <c r="KT374" s="362"/>
      <c r="KU374" s="202"/>
      <c r="KV374" s="202"/>
      <c r="KW374" s="202"/>
      <c r="KX374" s="389"/>
      <c r="KY374" s="389"/>
      <c r="KZ374" s="389"/>
      <c r="LA374" s="389"/>
      <c r="LB374" s="389"/>
      <c r="LC374" s="389"/>
      <c r="LD374" s="408"/>
      <c r="LE374" s="389"/>
      <c r="LF374" s="389"/>
      <c r="LG374" s="196"/>
      <c r="LH374" s="202"/>
      <c r="LI374" s="202"/>
      <c r="LJ374" s="389"/>
      <c r="LK374" s="196"/>
      <c r="LL374" s="202"/>
      <c r="LM374" s="202"/>
      <c r="LN374" s="202"/>
      <c r="LO374" s="202"/>
      <c r="LP374" s="202"/>
      <c r="LQ374" s="202"/>
      <c r="LR374" s="389"/>
      <c r="LS374" s="389"/>
      <c r="LT374" s="389"/>
      <c r="LU374" s="389"/>
      <c r="LV374" s="389"/>
      <c r="LW374" s="389"/>
      <c r="LX374" s="202"/>
      <c r="LY374" s="196"/>
      <c r="LZ374" s="202"/>
      <c r="MA374" s="202"/>
      <c r="MB374" s="202"/>
      <c r="MC374" s="196"/>
      <c r="MD374" s="196"/>
      <c r="ME374" s="202"/>
      <c r="MF374" s="202"/>
      <c r="MG374" s="202"/>
      <c r="MH374" s="202"/>
      <c r="MI374" s="202"/>
      <c r="MJ374" s="202"/>
      <c r="MK374" s="202"/>
      <c r="ML374" s="202"/>
      <c r="MM374" s="202"/>
      <c r="MN374" s="202"/>
      <c r="MO374" s="202"/>
      <c r="MP374" s="408"/>
      <c r="MQ374" s="389"/>
      <c r="MR374" s="389"/>
      <c r="MS374" s="389"/>
      <c r="MT374" s="389"/>
      <c r="MU374" s="389"/>
      <c r="MV374" s="389"/>
      <c r="MW374" s="389"/>
      <c r="MX374" s="408"/>
      <c r="MY374" s="389"/>
      <c r="MZ374" s="389"/>
      <c r="NA374" s="214"/>
      <c r="NB374" s="202"/>
      <c r="NC374" s="202"/>
      <c r="ND374" s="202"/>
      <c r="NE374" s="196"/>
      <c r="NF374" s="196"/>
      <c r="NG374" s="202"/>
      <c r="NH374" s="202"/>
      <c r="NI374" s="202"/>
      <c r="NJ374" s="196"/>
      <c r="NK374" s="202"/>
      <c r="NL374" s="202"/>
      <c r="NM374" s="202"/>
      <c r="NN374" s="196"/>
      <c r="NO374" s="202"/>
      <c r="NP374" s="202"/>
      <c r="NQ374" s="202"/>
      <c r="NR374" s="202"/>
      <c r="NS374" s="202"/>
      <c r="NT374" s="202"/>
      <c r="NU374" s="196"/>
      <c r="NV374" s="202"/>
      <c r="NW374" s="202"/>
      <c r="NX374" s="202"/>
      <c r="NY374" s="202"/>
      <c r="NZ374" s="196"/>
      <c r="OA374" s="202"/>
      <c r="OB374" s="202"/>
      <c r="OC374" s="202"/>
      <c r="OD374" s="196"/>
      <c r="OE374" s="202"/>
      <c r="OF374" s="202"/>
      <c r="OG374" s="202"/>
      <c r="OH374" s="202"/>
      <c r="OI374" s="196"/>
      <c r="OJ374" s="202"/>
      <c r="OK374" s="202"/>
      <c r="OL374" s="196"/>
      <c r="OM374" s="202"/>
      <c r="ON374" s="202"/>
      <c r="OO374" s="202"/>
      <c r="OP374" s="214"/>
      <c r="OQ374" s="202"/>
      <c r="OR374" s="202"/>
      <c r="OS374" s="202"/>
      <c r="OT374" s="202"/>
      <c r="OU374" s="202"/>
      <c r="OV374" s="202"/>
      <c r="OW374" s="202"/>
      <c r="OX374" s="202"/>
      <c r="OY374" s="214"/>
      <c r="OZ374" s="202"/>
      <c r="PA374" s="202"/>
      <c r="PB374" s="196"/>
      <c r="PC374" s="202"/>
      <c r="PD374" s="202"/>
      <c r="PE374" s="202"/>
      <c r="PF374" s="202"/>
      <c r="PG374" s="389"/>
      <c r="PH374" s="389"/>
      <c r="PI374" s="389"/>
      <c r="PJ374" s="389"/>
      <c r="PK374" s="408"/>
      <c r="PL374" s="389"/>
      <c r="PM374" s="389"/>
      <c r="PN374" s="389"/>
      <c r="PO374" s="389"/>
      <c r="PP374" s="389"/>
      <c r="PQ374" s="389"/>
      <c r="PR374" s="389"/>
      <c r="PS374" s="408"/>
      <c r="PT374" s="389"/>
      <c r="PU374" s="389"/>
      <c r="PV374" s="389"/>
      <c r="PW374" s="389"/>
      <c r="PX374" s="389"/>
      <c r="PY374" s="389"/>
      <c r="PZ374" s="389"/>
      <c r="QA374" s="389"/>
      <c r="QB374" s="408"/>
      <c r="QC374" s="389"/>
      <c r="QD374" s="389"/>
      <c r="QE374" s="389"/>
      <c r="QF374" s="389"/>
      <c r="QG374" s="389"/>
      <c r="QH374" s="389"/>
      <c r="QI374" s="389"/>
      <c r="QJ374" s="389"/>
      <c r="QK374" s="389"/>
      <c r="QL374" s="408"/>
      <c r="QM374" s="389"/>
      <c r="QN374" s="389"/>
      <c r="QO374" s="196"/>
      <c r="QP374" s="202"/>
      <c r="QQ374" s="453"/>
      <c r="QR374" s="202"/>
      <c r="QS374" s="202"/>
      <c r="QT374" s="202"/>
      <c r="QU374" s="198"/>
      <c r="QV374" s="453"/>
      <c r="QW374" s="453"/>
      <c r="QX374" s="196"/>
      <c r="QY374" s="202"/>
      <c r="QZ374" s="202"/>
      <c r="RA374" s="202"/>
      <c r="RB374" s="202"/>
      <c r="RC374" s="202"/>
      <c r="RD374" s="202"/>
      <c r="RE374" s="202"/>
      <c r="RF374" s="202"/>
      <c r="RG374" s="202"/>
      <c r="RH374" s="202"/>
      <c r="RI374" s="196"/>
      <c r="RJ374" s="202"/>
      <c r="RK374" s="202"/>
      <c r="RL374" s="202"/>
      <c r="RM374" s="196"/>
      <c r="RN374" s="202"/>
      <c r="RO374" s="202"/>
      <c r="RP374" s="408"/>
      <c r="RQ374" s="389"/>
      <c r="RR374" s="389"/>
      <c r="RS374" s="389"/>
      <c r="RT374" s="389"/>
      <c r="RU374" s="408"/>
      <c r="RV374" s="389"/>
      <c r="RW374" s="389"/>
      <c r="RX374" s="389"/>
      <c r="RY374" s="389"/>
      <c r="RZ374" s="389"/>
      <c r="SA374" s="389"/>
      <c r="SB374" s="389"/>
      <c r="SC374" s="389"/>
      <c r="SD374" s="389"/>
      <c r="SE374" s="389"/>
      <c r="SF374" s="389"/>
      <c r="SG374" s="196"/>
      <c r="SH374" s="196"/>
      <c r="SI374" s="202"/>
      <c r="SJ374" s="202"/>
      <c r="SK374" s="453"/>
      <c r="SL374" s="202"/>
      <c r="SM374" s="196"/>
      <c r="SN374" s="202"/>
      <c r="SO374" s="202"/>
      <c r="SP374" s="196"/>
      <c r="SQ374" s="196"/>
      <c r="SR374" s="202"/>
      <c r="SS374" s="202"/>
      <c r="ST374" s="202"/>
      <c r="SU374" s="202"/>
      <c r="SV374" s="196"/>
      <c r="SW374" s="202"/>
      <c r="SX374" s="202"/>
      <c r="SY374" s="196"/>
      <c r="SZ374" s="202"/>
      <c r="TA374" s="202"/>
      <c r="TB374" s="202"/>
      <c r="TC374" s="202"/>
      <c r="TD374" s="362"/>
      <c r="TE374" s="362"/>
      <c r="TF374" s="362"/>
      <c r="TG374" s="202"/>
      <c r="TH374" s="196"/>
      <c r="TI374" s="202"/>
      <c r="TJ374" s="202"/>
      <c r="TK374" s="202"/>
      <c r="TL374" s="196"/>
      <c r="TM374" s="196"/>
      <c r="TN374" s="202"/>
      <c r="TO374" s="202"/>
      <c r="TP374" s="196"/>
      <c r="TQ374" s="202"/>
      <c r="TR374" s="202"/>
      <c r="TS374" s="202"/>
      <c r="TT374" s="196"/>
      <c r="TU374" s="202"/>
      <c r="TV374" s="202"/>
      <c r="TW374" s="196"/>
      <c r="TX374" s="202"/>
      <c r="TY374" s="202"/>
      <c r="TZ374" s="202"/>
      <c r="UA374" s="202"/>
      <c r="UB374" s="202"/>
      <c r="UC374" s="202"/>
      <c r="UD374" s="453"/>
      <c r="UE374" s="453"/>
      <c r="UF374" s="202"/>
      <c r="UG374" s="202"/>
      <c r="UH374" s="202"/>
      <c r="UI374" s="202"/>
      <c r="UJ374" s="202"/>
      <c r="UK374" s="202"/>
    </row>
    <row r="375" spans="1:557">
      <c r="A375" s="206" t="s">
        <v>216</v>
      </c>
      <c r="B375" s="206" t="s">
        <v>501</v>
      </c>
      <c r="C375" s="207"/>
      <c r="D375" s="206"/>
      <c r="E375" s="206"/>
      <c r="F375" s="450"/>
      <c r="G375" s="207"/>
      <c r="H375" s="206"/>
      <c r="I375" s="206"/>
      <c r="J375" s="388"/>
      <c r="K375" s="388"/>
      <c r="L375" s="453"/>
      <c r="M375" s="450"/>
      <c r="N375" s="450"/>
      <c r="O375" s="450"/>
      <c r="P375" s="207"/>
      <c r="Q375" s="207"/>
      <c r="R375" s="206"/>
      <c r="S375" s="206"/>
      <c r="T375" s="206"/>
      <c r="U375" s="206"/>
      <c r="V375" s="206"/>
      <c r="W375" s="206"/>
      <c r="X375" s="207"/>
      <c r="Y375" s="206"/>
      <c r="Z375" s="206"/>
      <c r="AA375" s="206"/>
      <c r="AB375" s="206"/>
      <c r="AC375" s="207"/>
      <c r="AD375" s="206"/>
      <c r="AE375" s="206"/>
      <c r="AF375" s="206"/>
      <c r="AG375" s="206"/>
      <c r="AH375" s="206"/>
      <c r="AI375" s="206"/>
      <c r="AJ375" s="206"/>
      <c r="AK375" s="206"/>
      <c r="AL375" s="206"/>
      <c r="AM375" s="206"/>
      <c r="AN375" s="207"/>
      <c r="AO375" s="206"/>
      <c r="AP375" s="206"/>
      <c r="AQ375" s="206"/>
      <c r="AR375" s="206"/>
      <c r="AS375" s="206"/>
      <c r="AT375" s="206"/>
      <c r="AU375" s="206"/>
      <c r="AV375" s="206"/>
      <c r="AW375" s="207"/>
      <c r="AX375" s="206"/>
      <c r="AY375" s="206"/>
      <c r="AZ375" s="206"/>
      <c r="BA375" s="206"/>
      <c r="BB375" s="206"/>
      <c r="BC375" s="207"/>
      <c r="BD375" s="206"/>
      <c r="BE375" s="206"/>
      <c r="BF375" s="206"/>
      <c r="BG375" s="206"/>
      <c r="BH375" s="206"/>
      <c r="BI375" s="206"/>
      <c r="BJ375" s="206"/>
      <c r="BK375" s="206"/>
      <c r="BL375" s="206"/>
      <c r="BM375" s="206"/>
      <c r="BN375" s="206"/>
      <c r="BO375" s="206"/>
      <c r="BP375" s="206"/>
      <c r="BQ375" s="206"/>
      <c r="BR375" s="206"/>
      <c r="BS375" s="207"/>
      <c r="BT375" s="206"/>
      <c r="BU375" s="206"/>
      <c r="BV375" s="206"/>
      <c r="BW375" s="206"/>
      <c r="BX375" s="206"/>
      <c r="BY375" s="206"/>
      <c r="BZ375" s="206"/>
      <c r="CA375" s="206"/>
      <c r="CB375" s="207"/>
      <c r="CC375" s="206"/>
      <c r="CD375" s="206"/>
      <c r="CE375" s="206"/>
      <c r="CF375" s="206"/>
      <c r="CG375" s="206"/>
      <c r="CH375" s="206"/>
      <c r="CI375" s="206"/>
      <c r="CJ375" s="206"/>
      <c r="CK375" s="206"/>
      <c r="CL375" s="206"/>
      <c r="CM375" s="206"/>
      <c r="CN375" s="207"/>
      <c r="CO375" s="206"/>
      <c r="CP375" s="206"/>
      <c r="CQ375" s="206"/>
      <c r="CR375" s="206"/>
      <c r="CS375" s="206"/>
      <c r="CT375" s="206"/>
      <c r="CU375" s="206"/>
      <c r="CV375" s="206"/>
      <c r="CW375" s="206"/>
      <c r="CX375" s="206"/>
      <c r="CY375" s="206"/>
      <c r="CZ375" s="206"/>
      <c r="DA375" s="206"/>
      <c r="DB375" s="206"/>
      <c r="DC375" s="206"/>
      <c r="DD375" s="206"/>
      <c r="DE375" s="206"/>
      <c r="DF375" s="206"/>
      <c r="DG375" s="206"/>
      <c r="DH375" s="206"/>
      <c r="DI375" s="207"/>
      <c r="DJ375" s="207"/>
      <c r="DK375" s="206"/>
      <c r="DL375" s="206"/>
      <c r="DM375" s="207"/>
      <c r="DN375" s="206"/>
      <c r="DO375" s="206"/>
      <c r="DP375" s="207"/>
      <c r="DQ375" s="206"/>
      <c r="DR375" s="206"/>
      <c r="DS375" s="206"/>
      <c r="DT375" s="206"/>
      <c r="DU375" s="389"/>
      <c r="DV375" s="388"/>
      <c r="DW375" s="388"/>
      <c r="DX375" s="388"/>
      <c r="DY375" s="388"/>
      <c r="DZ375" s="388"/>
      <c r="EA375" s="388"/>
      <c r="EB375" s="388"/>
      <c r="EC375" s="389"/>
      <c r="ED375" s="388"/>
      <c r="EE375" s="388"/>
      <c r="EF375" s="388"/>
      <c r="EG375" s="388"/>
      <c r="EH375" s="388"/>
      <c r="EI375" s="388"/>
      <c r="EJ375" s="388"/>
      <c r="EK375" s="389"/>
      <c r="EL375" s="388"/>
      <c r="EM375" s="388"/>
      <c r="EN375" s="388"/>
      <c r="EO375" s="388"/>
      <c r="EP375" s="388"/>
      <c r="EQ375" s="388"/>
      <c r="ER375" s="388"/>
      <c r="ES375" s="207"/>
      <c r="ET375" s="206"/>
      <c r="EU375" s="206"/>
      <c r="EV375" s="206"/>
      <c r="EW375" s="206"/>
      <c r="EX375" s="363"/>
      <c r="EY375" s="363"/>
      <c r="EZ375" s="363"/>
      <c r="FA375" s="206"/>
      <c r="FB375" s="363"/>
      <c r="FC375" s="206"/>
      <c r="FD375" s="363"/>
      <c r="FE375" s="363"/>
      <c r="FF375" s="363"/>
      <c r="FG375" s="363"/>
      <c r="FH375" s="206"/>
      <c r="FI375" s="206"/>
      <c r="FJ375" s="206"/>
      <c r="FK375" s="206"/>
      <c r="FL375" s="363"/>
      <c r="FM375" s="363"/>
      <c r="FN375" s="363"/>
      <c r="FO375" s="363"/>
      <c r="FP375" s="363"/>
      <c r="FQ375" s="363"/>
      <c r="FR375" s="363"/>
      <c r="FS375" s="363"/>
      <c r="FT375" s="363"/>
      <c r="FU375" s="363"/>
      <c r="FV375" s="363"/>
      <c r="FW375" s="363"/>
      <c r="FX375" s="363"/>
      <c r="FY375" s="363"/>
      <c r="FZ375" s="363"/>
      <c r="GA375" s="363"/>
      <c r="GB375" s="363"/>
      <c r="GC375" s="363"/>
      <c r="GD375" s="363"/>
      <c r="GE375" s="363"/>
      <c r="GF375" s="363"/>
      <c r="GG375" s="363"/>
      <c r="GH375" s="206"/>
      <c r="GI375" s="362"/>
      <c r="GJ375" s="363"/>
      <c r="GK375" s="363"/>
      <c r="GL375" s="363"/>
      <c r="GM375" s="363"/>
      <c r="GN375" s="363"/>
      <c r="GO375" s="363"/>
      <c r="GP375" s="363"/>
      <c r="GQ375" s="363"/>
      <c r="GR375" s="207"/>
      <c r="GS375" s="206"/>
      <c r="GT375" s="206"/>
      <c r="GU375" s="206"/>
      <c r="GV375" s="206"/>
      <c r="GW375" s="206"/>
      <c r="GX375" s="206"/>
      <c r="GY375" s="207"/>
      <c r="GZ375" s="206"/>
      <c r="HA375" s="206"/>
      <c r="HB375" s="206"/>
      <c r="HC375" s="206"/>
      <c r="HD375" s="206"/>
      <c r="HE375" s="206"/>
      <c r="HF375" s="207"/>
      <c r="HG375" s="207"/>
      <c r="HH375" s="206"/>
      <c r="HI375" s="206"/>
      <c r="HJ375" s="206"/>
      <c r="HK375" s="389"/>
      <c r="HL375" s="388"/>
      <c r="HM375" s="388"/>
      <c r="HN375" s="388"/>
      <c r="HO375" s="388"/>
      <c r="HP375" s="388"/>
      <c r="HQ375" s="388"/>
      <c r="HR375" s="388"/>
      <c r="HS375" s="207"/>
      <c r="HT375" s="206"/>
      <c r="HU375" s="206"/>
      <c r="HV375" s="206"/>
      <c r="HW375" s="363"/>
      <c r="HX375" s="450"/>
      <c r="HY375" s="450"/>
      <c r="HZ375" s="450"/>
      <c r="IA375" s="450"/>
      <c r="IB375" s="450"/>
      <c r="IC375" s="363"/>
      <c r="ID375" s="206"/>
      <c r="IE375" s="207"/>
      <c r="IF375" s="206"/>
      <c r="IG375" s="206"/>
      <c r="IH375" s="453"/>
      <c r="II375" s="450"/>
      <c r="IJ375" s="450"/>
      <c r="IK375" s="450"/>
      <c r="IL375" s="450"/>
      <c r="IM375" s="450"/>
      <c r="IN375" s="450"/>
      <c r="IO375" s="450"/>
      <c r="IP375" s="450"/>
      <c r="IQ375" s="450"/>
      <c r="IR375" s="450"/>
      <c r="IS375" s="453"/>
      <c r="IT375" s="450"/>
      <c r="IU375" s="450"/>
      <c r="IV375" s="207"/>
      <c r="IW375" s="206"/>
      <c r="IX375" s="206"/>
      <c r="IY375" s="207"/>
      <c r="IZ375" s="207"/>
      <c r="JA375" s="206"/>
      <c r="JB375" s="206"/>
      <c r="JC375" s="206"/>
      <c r="JD375" s="206"/>
      <c r="JE375" s="207"/>
      <c r="JF375" s="206"/>
      <c r="JG375" s="206"/>
      <c r="JH375" s="389"/>
      <c r="JI375" s="388"/>
      <c r="JJ375" s="388"/>
      <c r="JK375" s="207"/>
      <c r="JL375" s="207"/>
      <c r="JM375" s="206"/>
      <c r="JN375" s="206"/>
      <c r="JO375" s="206"/>
      <c r="JP375" s="206"/>
      <c r="JQ375" s="389"/>
      <c r="JR375" s="388"/>
      <c r="JS375" s="388"/>
      <c r="JT375" s="388"/>
      <c r="JU375" s="388"/>
      <c r="JV375" s="388"/>
      <c r="JW375" s="388"/>
      <c r="JX375" s="388"/>
      <c r="JY375" s="388"/>
      <c r="JZ375" s="207"/>
      <c r="KA375" s="206"/>
      <c r="KB375" s="206"/>
      <c r="KC375" s="206"/>
      <c r="KD375" s="206"/>
      <c r="KE375" s="212"/>
      <c r="KF375" s="206"/>
      <c r="KG375" s="206"/>
      <c r="KH375" s="207"/>
      <c r="KI375" s="207"/>
      <c r="KJ375" s="206"/>
      <c r="KK375" s="206"/>
      <c r="KL375" s="206"/>
      <c r="KM375" s="206"/>
      <c r="KN375" s="206"/>
      <c r="KO375" s="450"/>
      <c r="KP375" s="450"/>
      <c r="KQ375" s="206"/>
      <c r="KR375" s="206"/>
      <c r="KS375" s="604"/>
      <c r="KT375" s="363"/>
      <c r="KU375" s="206"/>
      <c r="KV375" s="206"/>
      <c r="KW375" s="206"/>
      <c r="KX375" s="388"/>
      <c r="KY375" s="388"/>
      <c r="KZ375" s="388"/>
      <c r="LA375" s="388"/>
      <c r="LB375" s="388"/>
      <c r="LC375" s="388"/>
      <c r="LD375" s="389"/>
      <c r="LE375" s="388"/>
      <c r="LF375" s="388"/>
      <c r="LG375" s="207"/>
      <c r="LH375" s="206"/>
      <c r="LI375" s="206"/>
      <c r="LJ375" s="388"/>
      <c r="LK375" s="207"/>
      <c r="LL375" s="206"/>
      <c r="LM375" s="206"/>
      <c r="LN375" s="206"/>
      <c r="LO375" s="206"/>
      <c r="LP375" s="206"/>
      <c r="LQ375" s="206"/>
      <c r="LR375" s="388"/>
      <c r="LS375" s="388"/>
      <c r="LT375" s="388"/>
      <c r="LU375" s="388"/>
      <c r="LV375" s="388"/>
      <c r="LW375" s="388"/>
      <c r="LX375" s="206"/>
      <c r="LY375" s="207"/>
      <c r="LZ375" s="206"/>
      <c r="MA375" s="206"/>
      <c r="MB375" s="206"/>
      <c r="MC375" s="207"/>
      <c r="MD375" s="207"/>
      <c r="ME375" s="206"/>
      <c r="MF375" s="206"/>
      <c r="MG375" s="206"/>
      <c r="MH375" s="206"/>
      <c r="MI375" s="206"/>
      <c r="MJ375" s="206"/>
      <c r="MK375" s="206"/>
      <c r="ML375" s="206"/>
      <c r="MM375" s="206"/>
      <c r="MN375" s="206"/>
      <c r="MO375" s="206"/>
      <c r="MP375" s="389"/>
      <c r="MQ375" s="388"/>
      <c r="MR375" s="388"/>
      <c r="MS375" s="388"/>
      <c r="MT375" s="388"/>
      <c r="MU375" s="388"/>
      <c r="MV375" s="388"/>
      <c r="MW375" s="388"/>
      <c r="MX375" s="389"/>
      <c r="MY375" s="388"/>
      <c r="MZ375" s="388"/>
      <c r="NA375" s="212"/>
      <c r="NB375" s="206"/>
      <c r="NC375" s="206"/>
      <c r="ND375" s="206"/>
      <c r="NE375" s="207"/>
      <c r="NF375" s="207"/>
      <c r="NG375" s="206"/>
      <c r="NH375" s="206"/>
      <c r="NI375" s="206"/>
      <c r="NJ375" s="207"/>
      <c r="NK375" s="218"/>
      <c r="NL375" s="206"/>
      <c r="NM375" s="206"/>
      <c r="NN375" s="207"/>
      <c r="NO375" s="206"/>
      <c r="NP375" s="206"/>
      <c r="NQ375" s="206"/>
      <c r="NR375" s="206"/>
      <c r="NS375" s="206"/>
      <c r="NT375" s="206"/>
      <c r="NU375" s="207"/>
      <c r="NV375" s="206"/>
      <c r="NW375" s="206"/>
      <c r="NX375" s="206"/>
      <c r="NY375" s="206"/>
      <c r="NZ375" s="207"/>
      <c r="OA375" s="206"/>
      <c r="OB375" s="206"/>
      <c r="OC375" s="206"/>
      <c r="OD375" s="207"/>
      <c r="OE375" s="206"/>
      <c r="OF375" s="206"/>
      <c r="OG375" s="206"/>
      <c r="OH375" s="206"/>
      <c r="OI375" s="207"/>
      <c r="OJ375" s="206"/>
      <c r="OK375" s="206"/>
      <c r="OL375" s="207"/>
      <c r="OM375" s="206"/>
      <c r="ON375" s="206"/>
      <c r="OO375" s="206"/>
      <c r="OP375" s="212"/>
      <c r="OQ375" s="206"/>
      <c r="OR375" s="206"/>
      <c r="OS375" s="206"/>
      <c r="OT375" s="206"/>
      <c r="OU375" s="206"/>
      <c r="OV375" s="206"/>
      <c r="OW375" s="206"/>
      <c r="OX375" s="206"/>
      <c r="OY375" s="212"/>
      <c r="OZ375" s="206"/>
      <c r="PA375" s="206"/>
      <c r="PB375" s="207"/>
      <c r="PC375" s="206"/>
      <c r="PD375" s="206"/>
      <c r="PE375" s="206"/>
      <c r="PF375" s="206"/>
      <c r="PG375" s="388"/>
      <c r="PH375" s="388"/>
      <c r="PI375" s="388"/>
      <c r="PJ375" s="388"/>
      <c r="PK375" s="389"/>
      <c r="PL375" s="388"/>
      <c r="PM375" s="388"/>
      <c r="PN375" s="388"/>
      <c r="PO375" s="388"/>
      <c r="PP375" s="388"/>
      <c r="PQ375" s="388"/>
      <c r="PR375" s="388"/>
      <c r="PS375" s="389"/>
      <c r="PT375" s="388"/>
      <c r="PU375" s="388"/>
      <c r="PV375" s="388"/>
      <c r="PW375" s="388"/>
      <c r="PX375" s="388"/>
      <c r="PY375" s="388"/>
      <c r="PZ375" s="388"/>
      <c r="QA375" s="388"/>
      <c r="QB375" s="389"/>
      <c r="QC375" s="388"/>
      <c r="QD375" s="388"/>
      <c r="QE375" s="388"/>
      <c r="QF375" s="388"/>
      <c r="QG375" s="388"/>
      <c r="QH375" s="388"/>
      <c r="QI375" s="388"/>
      <c r="QJ375" s="388"/>
      <c r="QK375" s="388"/>
      <c r="QL375" s="389"/>
      <c r="QM375" s="388"/>
      <c r="QN375" s="388"/>
      <c r="QO375" s="207"/>
      <c r="QP375" s="206"/>
      <c r="QQ375" s="450"/>
      <c r="QR375" s="206"/>
      <c r="QS375" s="206"/>
      <c r="QT375" s="206"/>
      <c r="QU375" s="453"/>
      <c r="QV375" s="450"/>
      <c r="QW375" s="450"/>
      <c r="QX375" s="207"/>
      <c r="QY375" s="206"/>
      <c r="QZ375" s="206"/>
      <c r="RA375" s="206"/>
      <c r="RB375" s="206"/>
      <c r="RC375" s="206"/>
      <c r="RD375" s="206"/>
      <c r="RE375" s="206"/>
      <c r="RF375" s="206"/>
      <c r="RG375" s="206"/>
      <c r="RH375" s="206"/>
      <c r="RI375" s="207"/>
      <c r="RJ375" s="206"/>
      <c r="RK375" s="206"/>
      <c r="RL375" s="206"/>
      <c r="RM375" s="207"/>
      <c r="RN375" s="206"/>
      <c r="RO375" s="206"/>
      <c r="RP375" s="389"/>
      <c r="RQ375" s="388"/>
      <c r="RR375" s="388"/>
      <c r="RS375" s="388"/>
      <c r="RT375" s="388"/>
      <c r="RU375" s="389"/>
      <c r="RV375" s="388"/>
      <c r="RW375" s="388"/>
      <c r="RX375" s="388"/>
      <c r="RY375" s="388"/>
      <c r="RZ375" s="388"/>
      <c r="SA375" s="388"/>
      <c r="SB375" s="388"/>
      <c r="SC375" s="388"/>
      <c r="SD375" s="388"/>
      <c r="SE375" s="388"/>
      <c r="SF375" s="388"/>
      <c r="SG375" s="207"/>
      <c r="SH375" s="207"/>
      <c r="SI375" s="206"/>
      <c r="SJ375" s="206"/>
      <c r="SK375" s="450"/>
      <c r="SL375" s="206"/>
      <c r="SM375" s="207"/>
      <c r="SN375" s="206"/>
      <c r="SO375" s="206"/>
      <c r="SP375" s="207"/>
      <c r="SQ375" s="207"/>
      <c r="SR375" s="206"/>
      <c r="SS375" s="206"/>
      <c r="ST375" s="206"/>
      <c r="SU375" s="206"/>
      <c r="SV375" s="207"/>
      <c r="SW375" s="206"/>
      <c r="SX375" s="206"/>
      <c r="SY375" s="207"/>
      <c r="SZ375" s="206"/>
      <c r="TA375" s="206"/>
      <c r="TB375" s="206"/>
      <c r="TC375" s="206"/>
      <c r="TD375" s="363"/>
      <c r="TE375" s="363"/>
      <c r="TF375" s="363"/>
      <c r="TG375" s="206"/>
      <c r="TH375" s="207"/>
      <c r="TI375" s="206"/>
      <c r="TJ375" s="206"/>
      <c r="TK375" s="206"/>
      <c r="TL375" s="207"/>
      <c r="TM375" s="207"/>
      <c r="TN375" s="206"/>
      <c r="TO375" s="206"/>
      <c r="TP375" s="207"/>
      <c r="TQ375" s="206"/>
      <c r="TR375" s="206"/>
      <c r="TS375" s="206"/>
      <c r="TT375" s="207"/>
      <c r="TU375" s="206"/>
      <c r="TV375" s="206"/>
      <c r="TW375" s="207"/>
      <c r="TX375" s="206"/>
      <c r="TY375" s="206"/>
      <c r="TZ375" s="206"/>
      <c r="UA375" s="206"/>
      <c r="UB375" s="206"/>
      <c r="UC375" s="206"/>
      <c r="UD375" s="450"/>
      <c r="UE375" s="450"/>
      <c r="UF375" s="206"/>
      <c r="UG375" s="206"/>
      <c r="UH375" s="206"/>
      <c r="UI375" s="206"/>
      <c r="UJ375" s="206"/>
      <c r="UK375" s="206"/>
    </row>
    <row r="376" spans="1:557">
      <c r="A376" s="206" t="s">
        <v>217</v>
      </c>
      <c r="B376" s="206" t="s">
        <v>502</v>
      </c>
      <c r="C376" s="207"/>
      <c r="D376" s="206"/>
      <c r="E376" s="206"/>
      <c r="F376" s="450"/>
      <c r="G376" s="207"/>
      <c r="H376" s="206"/>
      <c r="I376" s="206"/>
      <c r="J376" s="388"/>
      <c r="K376" s="388"/>
      <c r="L376" s="453"/>
      <c r="M376" s="450"/>
      <c r="N376" s="450"/>
      <c r="O376" s="450"/>
      <c r="P376" s="207"/>
      <c r="Q376" s="207"/>
      <c r="R376" s="206"/>
      <c r="S376" s="206"/>
      <c r="T376" s="206"/>
      <c r="U376" s="206"/>
      <c r="V376" s="206"/>
      <c r="W376" s="206"/>
      <c r="X376" s="207"/>
      <c r="Y376" s="206"/>
      <c r="Z376" s="206"/>
      <c r="AA376" s="206"/>
      <c r="AB376" s="206"/>
      <c r="AC376" s="207"/>
      <c r="AD376" s="206"/>
      <c r="AE376" s="206"/>
      <c r="AF376" s="206"/>
      <c r="AG376" s="206"/>
      <c r="AH376" s="206"/>
      <c r="AI376" s="206"/>
      <c r="AJ376" s="206"/>
      <c r="AK376" s="206"/>
      <c r="AL376" s="206"/>
      <c r="AM376" s="206"/>
      <c r="AN376" s="207"/>
      <c r="AO376" s="206"/>
      <c r="AP376" s="206"/>
      <c r="AQ376" s="206"/>
      <c r="AR376" s="206"/>
      <c r="AS376" s="206"/>
      <c r="AT376" s="206"/>
      <c r="AU376" s="206"/>
      <c r="AV376" s="206"/>
      <c r="AW376" s="207"/>
      <c r="AX376" s="206"/>
      <c r="AY376" s="206"/>
      <c r="AZ376" s="206"/>
      <c r="BA376" s="206"/>
      <c r="BB376" s="206"/>
      <c r="BC376" s="207"/>
      <c r="BD376" s="206"/>
      <c r="BE376" s="206"/>
      <c r="BF376" s="206"/>
      <c r="BG376" s="206"/>
      <c r="BH376" s="206"/>
      <c r="BI376" s="206"/>
      <c r="BJ376" s="206"/>
      <c r="BK376" s="206"/>
      <c r="BL376" s="206"/>
      <c r="BM376" s="206"/>
      <c r="BN376" s="206"/>
      <c r="BO376" s="206"/>
      <c r="BP376" s="206"/>
      <c r="BQ376" s="206"/>
      <c r="BR376" s="206"/>
      <c r="BS376" s="207"/>
      <c r="BT376" s="206"/>
      <c r="BU376" s="206"/>
      <c r="BV376" s="206"/>
      <c r="BW376" s="206"/>
      <c r="BX376" s="206"/>
      <c r="BY376" s="206"/>
      <c r="BZ376" s="206"/>
      <c r="CA376" s="206"/>
      <c r="CB376" s="207"/>
      <c r="CC376" s="206"/>
      <c r="CD376" s="206"/>
      <c r="CE376" s="206"/>
      <c r="CF376" s="206"/>
      <c r="CG376" s="206"/>
      <c r="CH376" s="206"/>
      <c r="CI376" s="206"/>
      <c r="CJ376" s="206"/>
      <c r="CK376" s="206"/>
      <c r="CL376" s="206"/>
      <c r="CM376" s="206"/>
      <c r="CN376" s="207"/>
      <c r="CO376" s="206"/>
      <c r="CP376" s="206"/>
      <c r="CQ376" s="206"/>
      <c r="CR376" s="206"/>
      <c r="CS376" s="206"/>
      <c r="CT376" s="206"/>
      <c r="CU376" s="206"/>
      <c r="CV376" s="206"/>
      <c r="CW376" s="206"/>
      <c r="CX376" s="206"/>
      <c r="CY376" s="206"/>
      <c r="CZ376" s="206"/>
      <c r="DA376" s="206"/>
      <c r="DB376" s="206"/>
      <c r="DC376" s="206"/>
      <c r="DD376" s="206"/>
      <c r="DE376" s="206"/>
      <c r="DF376" s="206"/>
      <c r="DG376" s="206"/>
      <c r="DH376" s="206"/>
      <c r="DI376" s="207"/>
      <c r="DJ376" s="207"/>
      <c r="DK376" s="206"/>
      <c r="DL376" s="206"/>
      <c r="DM376" s="207"/>
      <c r="DN376" s="206"/>
      <c r="DO376" s="206"/>
      <c r="DP376" s="207"/>
      <c r="DQ376" s="206"/>
      <c r="DR376" s="206"/>
      <c r="DS376" s="206"/>
      <c r="DT376" s="206"/>
      <c r="DU376" s="389"/>
      <c r="DV376" s="388"/>
      <c r="DW376" s="388"/>
      <c r="DX376" s="388"/>
      <c r="DY376" s="388"/>
      <c r="DZ376" s="388"/>
      <c r="EA376" s="388"/>
      <c r="EB376" s="388"/>
      <c r="EC376" s="389"/>
      <c r="ED376" s="388"/>
      <c r="EE376" s="388"/>
      <c r="EF376" s="388"/>
      <c r="EG376" s="388"/>
      <c r="EH376" s="388"/>
      <c r="EI376" s="388"/>
      <c r="EJ376" s="388"/>
      <c r="EK376" s="389"/>
      <c r="EL376" s="388"/>
      <c r="EM376" s="388"/>
      <c r="EN376" s="388"/>
      <c r="EO376" s="388"/>
      <c r="EP376" s="388"/>
      <c r="EQ376" s="388"/>
      <c r="ER376" s="388"/>
      <c r="ES376" s="207"/>
      <c r="ET376" s="206"/>
      <c r="EU376" s="206"/>
      <c r="EV376" s="206"/>
      <c r="EW376" s="206"/>
      <c r="EX376" s="363"/>
      <c r="EY376" s="363"/>
      <c r="EZ376" s="363"/>
      <c r="FA376" s="206"/>
      <c r="FB376" s="363"/>
      <c r="FC376" s="206"/>
      <c r="FD376" s="363"/>
      <c r="FE376" s="363"/>
      <c r="FF376" s="363"/>
      <c r="FG376" s="363"/>
      <c r="FH376" s="206"/>
      <c r="FI376" s="206"/>
      <c r="FJ376" s="206"/>
      <c r="FK376" s="206"/>
      <c r="FL376" s="363"/>
      <c r="FM376" s="363"/>
      <c r="FN376" s="363"/>
      <c r="FO376" s="363"/>
      <c r="FP376" s="363"/>
      <c r="FQ376" s="363"/>
      <c r="FR376" s="363"/>
      <c r="FS376" s="363"/>
      <c r="FT376" s="363"/>
      <c r="FU376" s="363"/>
      <c r="FV376" s="363"/>
      <c r="FW376" s="363"/>
      <c r="FX376" s="363"/>
      <c r="FY376" s="363"/>
      <c r="FZ376" s="363"/>
      <c r="GA376" s="363"/>
      <c r="GB376" s="363"/>
      <c r="GC376" s="363"/>
      <c r="GD376" s="363"/>
      <c r="GE376" s="363"/>
      <c r="GF376" s="363"/>
      <c r="GG376" s="363"/>
      <c r="GH376" s="206"/>
      <c r="GI376" s="362"/>
      <c r="GJ376" s="363"/>
      <c r="GK376" s="363"/>
      <c r="GL376" s="363"/>
      <c r="GM376" s="363"/>
      <c r="GN376" s="363"/>
      <c r="GO376" s="363"/>
      <c r="GP376" s="363"/>
      <c r="GQ376" s="363"/>
      <c r="GR376" s="207"/>
      <c r="GS376" s="206"/>
      <c r="GT376" s="206"/>
      <c r="GU376" s="206"/>
      <c r="GV376" s="206"/>
      <c r="GW376" s="206"/>
      <c r="GX376" s="206"/>
      <c r="GY376" s="207"/>
      <c r="GZ376" s="206"/>
      <c r="HA376" s="206"/>
      <c r="HB376" s="206"/>
      <c r="HC376" s="206"/>
      <c r="HD376" s="206"/>
      <c r="HE376" s="206"/>
      <c r="HF376" s="207"/>
      <c r="HG376" s="207"/>
      <c r="HH376" s="206"/>
      <c r="HI376" s="206"/>
      <c r="HJ376" s="206"/>
      <c r="HK376" s="389"/>
      <c r="HL376" s="388"/>
      <c r="HM376" s="388"/>
      <c r="HN376" s="388"/>
      <c r="HO376" s="388"/>
      <c r="HP376" s="388"/>
      <c r="HQ376" s="388"/>
      <c r="HR376" s="388"/>
      <c r="HS376" s="207"/>
      <c r="HT376" s="206"/>
      <c r="HU376" s="206"/>
      <c r="HV376" s="206"/>
      <c r="HW376" s="363"/>
      <c r="HX376" s="450"/>
      <c r="HY376" s="450"/>
      <c r="HZ376" s="450"/>
      <c r="IA376" s="450"/>
      <c r="IB376" s="450"/>
      <c r="IC376" s="363"/>
      <c r="ID376" s="206"/>
      <c r="IE376" s="207"/>
      <c r="IF376" s="206"/>
      <c r="IG376" s="206"/>
      <c r="IH376" s="453"/>
      <c r="II376" s="450"/>
      <c r="IJ376" s="450"/>
      <c r="IK376" s="450"/>
      <c r="IL376" s="450"/>
      <c r="IM376" s="450"/>
      <c r="IN376" s="450"/>
      <c r="IO376" s="450"/>
      <c r="IP376" s="450"/>
      <c r="IQ376" s="450"/>
      <c r="IR376" s="450"/>
      <c r="IS376" s="453"/>
      <c r="IT376" s="450"/>
      <c r="IU376" s="450"/>
      <c r="IV376" s="207"/>
      <c r="IW376" s="206"/>
      <c r="IX376" s="206"/>
      <c r="IY376" s="207"/>
      <c r="IZ376" s="207"/>
      <c r="JA376" s="206"/>
      <c r="JB376" s="206"/>
      <c r="JC376" s="206"/>
      <c r="JD376" s="206"/>
      <c r="JE376" s="207"/>
      <c r="JF376" s="206"/>
      <c r="JG376" s="206"/>
      <c r="JH376" s="389"/>
      <c r="JI376" s="388"/>
      <c r="JJ376" s="388"/>
      <c r="JK376" s="207"/>
      <c r="JL376" s="207"/>
      <c r="JM376" s="206"/>
      <c r="JN376" s="206"/>
      <c r="JO376" s="206"/>
      <c r="JP376" s="206"/>
      <c r="JQ376" s="389"/>
      <c r="JR376" s="388"/>
      <c r="JS376" s="388"/>
      <c r="JT376" s="388"/>
      <c r="JU376" s="388"/>
      <c r="JV376" s="388"/>
      <c r="JW376" s="388"/>
      <c r="JX376" s="388"/>
      <c r="JY376" s="388"/>
      <c r="JZ376" s="207"/>
      <c r="KA376" s="206"/>
      <c r="KB376" s="206"/>
      <c r="KC376" s="206"/>
      <c r="KD376" s="206"/>
      <c r="KE376" s="212"/>
      <c r="KF376" s="206"/>
      <c r="KG376" s="206"/>
      <c r="KH376" s="207"/>
      <c r="KI376" s="207"/>
      <c r="KJ376" s="206"/>
      <c r="KK376" s="206"/>
      <c r="KL376" s="206"/>
      <c r="KM376" s="206"/>
      <c r="KN376" s="206"/>
      <c r="KO376" s="450"/>
      <c r="KP376" s="450"/>
      <c r="KQ376" s="206"/>
      <c r="KR376" s="206"/>
      <c r="KS376" s="604"/>
      <c r="KT376" s="363"/>
      <c r="KU376" s="206"/>
      <c r="KV376" s="206"/>
      <c r="KW376" s="206"/>
      <c r="KX376" s="388"/>
      <c r="KY376" s="388"/>
      <c r="KZ376" s="388"/>
      <c r="LA376" s="388"/>
      <c r="LB376" s="388"/>
      <c r="LC376" s="388"/>
      <c r="LD376" s="389"/>
      <c r="LE376" s="388"/>
      <c r="LF376" s="388"/>
      <c r="LG376" s="207"/>
      <c r="LH376" s="206"/>
      <c r="LI376" s="206"/>
      <c r="LJ376" s="388"/>
      <c r="LK376" s="207"/>
      <c r="LL376" s="206"/>
      <c r="LM376" s="206"/>
      <c r="LN376" s="206"/>
      <c r="LO376" s="206"/>
      <c r="LP376" s="206"/>
      <c r="LQ376" s="206"/>
      <c r="LR376" s="388"/>
      <c r="LS376" s="388"/>
      <c r="LT376" s="388"/>
      <c r="LU376" s="388"/>
      <c r="LV376" s="388"/>
      <c r="LW376" s="388"/>
      <c r="LX376" s="206"/>
      <c r="LY376" s="207"/>
      <c r="LZ376" s="206"/>
      <c r="MA376" s="206"/>
      <c r="MB376" s="206"/>
      <c r="MC376" s="207"/>
      <c r="MD376" s="207"/>
      <c r="ME376" s="206"/>
      <c r="MF376" s="206"/>
      <c r="MG376" s="206"/>
      <c r="MH376" s="206"/>
      <c r="MI376" s="206"/>
      <c r="MJ376" s="206"/>
      <c r="MK376" s="206"/>
      <c r="ML376" s="206"/>
      <c r="MM376" s="206"/>
      <c r="MN376" s="206"/>
      <c r="MO376" s="206"/>
      <c r="MP376" s="389"/>
      <c r="MQ376" s="388"/>
      <c r="MR376" s="388"/>
      <c r="MS376" s="388"/>
      <c r="MT376" s="388"/>
      <c r="MU376" s="388"/>
      <c r="MV376" s="388"/>
      <c r="MW376" s="388"/>
      <c r="MX376" s="389"/>
      <c r="MY376" s="388"/>
      <c r="MZ376" s="388"/>
      <c r="NA376" s="212"/>
      <c r="NB376" s="206"/>
      <c r="NC376" s="206"/>
      <c r="ND376" s="206"/>
      <c r="NE376" s="207"/>
      <c r="NF376" s="207"/>
      <c r="NG376" s="206"/>
      <c r="NH376" s="206"/>
      <c r="NI376" s="206"/>
      <c r="NJ376" s="207"/>
      <c r="NK376" s="225" t="s">
        <v>658</v>
      </c>
      <c r="NL376" s="218"/>
      <c r="NM376" s="206"/>
      <c r="NN376" s="207"/>
      <c r="NO376" s="206"/>
      <c r="NP376" s="206"/>
      <c r="NQ376" s="206"/>
      <c r="NR376" s="206"/>
      <c r="NS376" s="206"/>
      <c r="NT376" s="206"/>
      <c r="NU376" s="207"/>
      <c r="NV376" s="206"/>
      <c r="NW376" s="206"/>
      <c r="NX376" s="206"/>
      <c r="NY376" s="206"/>
      <c r="NZ376" s="207"/>
      <c r="OA376" s="206"/>
      <c r="OB376" s="206"/>
      <c r="OC376" s="206"/>
      <c r="OD376" s="207"/>
      <c r="OE376" s="206"/>
      <c r="OF376" s="206"/>
      <c r="OG376" s="206"/>
      <c r="OH376" s="206"/>
      <c r="OI376" s="207"/>
      <c r="OJ376" s="206"/>
      <c r="OK376" s="206"/>
      <c r="OL376" s="207"/>
      <c r="OM376" s="206"/>
      <c r="ON376" s="206"/>
      <c r="OO376" s="206"/>
      <c r="OP376" s="212"/>
      <c r="OQ376" s="206"/>
      <c r="OR376" s="206"/>
      <c r="OS376" s="206"/>
      <c r="OT376" s="206"/>
      <c r="OU376" s="206"/>
      <c r="OV376" s="206"/>
      <c r="OW376" s="206"/>
      <c r="OX376" s="206"/>
      <c r="OY376" s="212"/>
      <c r="OZ376" s="206"/>
      <c r="PA376" s="206"/>
      <c r="PB376" s="207"/>
      <c r="PC376" s="206"/>
      <c r="PD376" s="206"/>
      <c r="PE376" s="206"/>
      <c r="PF376" s="206"/>
      <c r="PG376" s="388"/>
      <c r="PH376" s="388"/>
      <c r="PI376" s="388"/>
      <c r="PJ376" s="388"/>
      <c r="PK376" s="389"/>
      <c r="PL376" s="388"/>
      <c r="PM376" s="388"/>
      <c r="PN376" s="388"/>
      <c r="PO376" s="388"/>
      <c r="PP376" s="388"/>
      <c r="PQ376" s="388"/>
      <c r="PR376" s="388"/>
      <c r="PS376" s="389"/>
      <c r="PT376" s="388"/>
      <c r="PU376" s="388"/>
      <c r="PV376" s="388"/>
      <c r="PW376" s="388"/>
      <c r="PX376" s="388"/>
      <c r="PY376" s="388"/>
      <c r="PZ376" s="388"/>
      <c r="QA376" s="388"/>
      <c r="QB376" s="389"/>
      <c r="QC376" s="388"/>
      <c r="QD376" s="388"/>
      <c r="QE376" s="388"/>
      <c r="QF376" s="388"/>
      <c r="QG376" s="388"/>
      <c r="QH376" s="388"/>
      <c r="QI376" s="388"/>
      <c r="QJ376" s="388"/>
      <c r="QK376" s="388"/>
      <c r="QL376" s="389"/>
      <c r="QM376" s="388"/>
      <c r="QN376" s="388"/>
      <c r="QO376" s="207"/>
      <c r="QP376" s="206"/>
      <c r="QQ376" s="450"/>
      <c r="QR376" s="206"/>
      <c r="QS376" s="206"/>
      <c r="QT376" s="206"/>
      <c r="QU376" s="453"/>
      <c r="QV376" s="450"/>
      <c r="QW376" s="450"/>
      <c r="QX376" s="207"/>
      <c r="QY376" s="206"/>
      <c r="QZ376" s="206"/>
      <c r="RA376" s="206"/>
      <c r="RB376" s="206"/>
      <c r="RC376" s="206"/>
      <c r="RD376" s="206"/>
      <c r="RE376" s="206"/>
      <c r="RF376" s="206"/>
      <c r="RG376" s="206"/>
      <c r="RH376" s="206"/>
      <c r="RI376" s="207"/>
      <c r="RJ376" s="206"/>
      <c r="RK376" s="206"/>
      <c r="RL376" s="206"/>
      <c r="RM376" s="207"/>
      <c r="RN376" s="206"/>
      <c r="RO376" s="206"/>
      <c r="RP376" s="389"/>
      <c r="RQ376" s="388"/>
      <c r="RR376" s="388"/>
      <c r="RS376" s="388"/>
      <c r="RT376" s="388"/>
      <c r="RU376" s="389"/>
      <c r="RV376" s="388"/>
      <c r="RW376" s="388"/>
      <c r="RX376" s="388"/>
      <c r="RY376" s="388"/>
      <c r="RZ376" s="388"/>
      <c r="SA376" s="388"/>
      <c r="SB376" s="388"/>
      <c r="SC376" s="388"/>
      <c r="SD376" s="388"/>
      <c r="SE376" s="388"/>
      <c r="SF376" s="388"/>
      <c r="SG376" s="207"/>
      <c r="SH376" s="207"/>
      <c r="SI376" s="206"/>
      <c r="SJ376" s="206"/>
      <c r="SK376" s="450"/>
      <c r="SL376" s="206"/>
      <c r="SM376" s="207"/>
      <c r="SN376" s="206"/>
      <c r="SO376" s="206"/>
      <c r="SP376" s="207"/>
      <c r="SQ376" s="207"/>
      <c r="SR376" s="206"/>
      <c r="SS376" s="206"/>
      <c r="ST376" s="206"/>
      <c r="SU376" s="206"/>
      <c r="SV376" s="207"/>
      <c r="SW376" s="206"/>
      <c r="SX376" s="206"/>
      <c r="SY376" s="207"/>
      <c r="SZ376" s="206"/>
      <c r="TA376" s="206"/>
      <c r="TB376" s="206"/>
      <c r="TC376" s="206"/>
      <c r="TD376" s="363"/>
      <c r="TE376" s="363"/>
      <c r="TF376" s="363"/>
      <c r="TG376" s="206"/>
      <c r="TH376" s="207"/>
      <c r="TI376" s="206"/>
      <c r="TJ376" s="206"/>
      <c r="TK376" s="206"/>
      <c r="TL376" s="207"/>
      <c r="TM376" s="207"/>
      <c r="TN376" s="206"/>
      <c r="TO376" s="206"/>
      <c r="TP376" s="207"/>
      <c r="TQ376" s="206"/>
      <c r="TR376" s="206"/>
      <c r="TS376" s="206"/>
      <c r="TT376" s="207"/>
      <c r="TU376" s="206"/>
      <c r="TV376" s="206"/>
      <c r="TW376" s="207"/>
      <c r="TX376" s="206"/>
      <c r="TY376" s="206"/>
      <c r="TZ376" s="206"/>
      <c r="UA376" s="206"/>
      <c r="UB376" s="206"/>
      <c r="UC376" s="206"/>
      <c r="UD376" s="450"/>
      <c r="UE376" s="450"/>
      <c r="UF376" s="206"/>
      <c r="UG376" s="206"/>
      <c r="UH376" s="206"/>
      <c r="UI376" s="206"/>
      <c r="UJ376" s="206"/>
      <c r="UK376" s="206"/>
    </row>
    <row r="377" spans="1:557">
      <c r="A377" s="206" t="s">
        <v>218</v>
      </c>
      <c r="B377" s="206" t="s">
        <v>503</v>
      </c>
      <c r="C377" s="207"/>
      <c r="D377" s="206"/>
      <c r="E377" s="206"/>
      <c r="F377" s="450"/>
      <c r="G377" s="207"/>
      <c r="H377" s="206"/>
      <c r="I377" s="206"/>
      <c r="J377" s="388"/>
      <c r="K377" s="388"/>
      <c r="L377" s="453"/>
      <c r="M377" s="450"/>
      <c r="N377" s="450"/>
      <c r="O377" s="450"/>
      <c r="P377" s="207"/>
      <c r="Q377" s="207"/>
      <c r="R377" s="206"/>
      <c r="S377" s="206"/>
      <c r="T377" s="206"/>
      <c r="U377" s="206"/>
      <c r="V377" s="206"/>
      <c r="W377" s="206"/>
      <c r="X377" s="207"/>
      <c r="Y377" s="206"/>
      <c r="Z377" s="206"/>
      <c r="AA377" s="206"/>
      <c r="AB377" s="206"/>
      <c r="AC377" s="207"/>
      <c r="AD377" s="206"/>
      <c r="AE377" s="206"/>
      <c r="AF377" s="206"/>
      <c r="AG377" s="206"/>
      <c r="AH377" s="206"/>
      <c r="AI377" s="206"/>
      <c r="AJ377" s="206"/>
      <c r="AK377" s="206"/>
      <c r="AL377" s="206"/>
      <c r="AM377" s="206"/>
      <c r="AN377" s="207"/>
      <c r="AO377" s="206"/>
      <c r="AP377" s="206"/>
      <c r="AQ377" s="206"/>
      <c r="AR377" s="206"/>
      <c r="AS377" s="206"/>
      <c r="AT377" s="206"/>
      <c r="AU377" s="206"/>
      <c r="AV377" s="206"/>
      <c r="AW377" s="207"/>
      <c r="AX377" s="206"/>
      <c r="AY377" s="206"/>
      <c r="AZ377" s="206"/>
      <c r="BA377" s="206"/>
      <c r="BB377" s="206"/>
      <c r="BC377" s="207"/>
      <c r="BD377" s="206"/>
      <c r="BE377" s="206"/>
      <c r="BF377" s="206"/>
      <c r="BG377" s="206"/>
      <c r="BH377" s="206"/>
      <c r="BI377" s="206"/>
      <c r="BJ377" s="206"/>
      <c r="BK377" s="206"/>
      <c r="BL377" s="206"/>
      <c r="BM377" s="206"/>
      <c r="BN377" s="206"/>
      <c r="BO377" s="206"/>
      <c r="BP377" s="206"/>
      <c r="BQ377" s="206"/>
      <c r="BR377" s="206"/>
      <c r="BS377" s="207"/>
      <c r="BT377" s="206"/>
      <c r="BU377" s="206"/>
      <c r="BV377" s="206"/>
      <c r="BW377" s="206"/>
      <c r="BX377" s="206"/>
      <c r="BY377" s="206"/>
      <c r="BZ377" s="206"/>
      <c r="CA377" s="206"/>
      <c r="CB377" s="207"/>
      <c r="CC377" s="206"/>
      <c r="CD377" s="206"/>
      <c r="CE377" s="206"/>
      <c r="CF377" s="206"/>
      <c r="CG377" s="206"/>
      <c r="CH377" s="206"/>
      <c r="CI377" s="206"/>
      <c r="CJ377" s="206"/>
      <c r="CK377" s="206"/>
      <c r="CL377" s="206"/>
      <c r="CM377" s="206"/>
      <c r="CN377" s="207"/>
      <c r="CO377" s="206"/>
      <c r="CP377" s="206"/>
      <c r="CQ377" s="206"/>
      <c r="CR377" s="206"/>
      <c r="CS377" s="206"/>
      <c r="CT377" s="206"/>
      <c r="CU377" s="206"/>
      <c r="CV377" s="206"/>
      <c r="CW377" s="206"/>
      <c r="CX377" s="206"/>
      <c r="CY377" s="206"/>
      <c r="CZ377" s="206"/>
      <c r="DA377" s="206"/>
      <c r="DB377" s="206"/>
      <c r="DC377" s="206"/>
      <c r="DD377" s="206"/>
      <c r="DE377" s="206"/>
      <c r="DF377" s="206"/>
      <c r="DG377" s="206"/>
      <c r="DH377" s="206"/>
      <c r="DI377" s="207"/>
      <c r="DJ377" s="207"/>
      <c r="DK377" s="206"/>
      <c r="DL377" s="206"/>
      <c r="DM377" s="207"/>
      <c r="DN377" s="206"/>
      <c r="DO377" s="206"/>
      <c r="DP377" s="207"/>
      <c r="DQ377" s="206"/>
      <c r="DR377" s="206"/>
      <c r="DS377" s="206"/>
      <c r="DT377" s="206"/>
      <c r="DU377" s="389"/>
      <c r="DV377" s="388"/>
      <c r="DW377" s="388"/>
      <c r="DX377" s="388"/>
      <c r="DY377" s="388"/>
      <c r="DZ377" s="388"/>
      <c r="EA377" s="388"/>
      <c r="EB377" s="388"/>
      <c r="EC377" s="389"/>
      <c r="ED377" s="388"/>
      <c r="EE377" s="388"/>
      <c r="EF377" s="388"/>
      <c r="EG377" s="388"/>
      <c r="EH377" s="388"/>
      <c r="EI377" s="388"/>
      <c r="EJ377" s="388"/>
      <c r="EK377" s="389"/>
      <c r="EL377" s="388"/>
      <c r="EM377" s="388"/>
      <c r="EN377" s="388"/>
      <c r="EO377" s="388"/>
      <c r="EP377" s="388"/>
      <c r="EQ377" s="388"/>
      <c r="ER377" s="388"/>
      <c r="ES377" s="207"/>
      <c r="ET377" s="206"/>
      <c r="EU377" s="206"/>
      <c r="EV377" s="206"/>
      <c r="EW377" s="206"/>
      <c r="EX377" s="363"/>
      <c r="EY377" s="363"/>
      <c r="EZ377" s="363"/>
      <c r="FA377" s="206"/>
      <c r="FB377" s="363"/>
      <c r="FC377" s="206"/>
      <c r="FD377" s="363"/>
      <c r="FE377" s="363"/>
      <c r="FF377" s="363"/>
      <c r="FG377" s="363"/>
      <c r="FH377" s="206"/>
      <c r="FI377" s="206"/>
      <c r="FJ377" s="206"/>
      <c r="FK377" s="206"/>
      <c r="FL377" s="363"/>
      <c r="FM377" s="363"/>
      <c r="FN377" s="363"/>
      <c r="FO377" s="363"/>
      <c r="FP377" s="363"/>
      <c r="FQ377" s="363"/>
      <c r="FR377" s="363"/>
      <c r="FS377" s="363"/>
      <c r="FT377" s="363"/>
      <c r="FU377" s="363"/>
      <c r="FV377" s="363"/>
      <c r="FW377" s="363"/>
      <c r="FX377" s="363"/>
      <c r="FY377" s="363"/>
      <c r="FZ377" s="363"/>
      <c r="GA377" s="363"/>
      <c r="GB377" s="363"/>
      <c r="GC377" s="363"/>
      <c r="GD377" s="363"/>
      <c r="GE377" s="363"/>
      <c r="GF377" s="363"/>
      <c r="GG377" s="363"/>
      <c r="GH377" s="206"/>
      <c r="GI377" s="362"/>
      <c r="GJ377" s="363"/>
      <c r="GK377" s="363"/>
      <c r="GL377" s="363"/>
      <c r="GM377" s="363"/>
      <c r="GN377" s="363"/>
      <c r="GO377" s="363"/>
      <c r="GP377" s="363"/>
      <c r="GQ377" s="363"/>
      <c r="GR377" s="207"/>
      <c r="GS377" s="206"/>
      <c r="GT377" s="206"/>
      <c r="GU377" s="206"/>
      <c r="GV377" s="206"/>
      <c r="GW377" s="206"/>
      <c r="GX377" s="206"/>
      <c r="GY377" s="207"/>
      <c r="GZ377" s="206"/>
      <c r="HA377" s="206"/>
      <c r="HB377" s="206"/>
      <c r="HC377" s="206"/>
      <c r="HD377" s="206"/>
      <c r="HE377" s="206"/>
      <c r="HF377" s="207"/>
      <c r="HG377" s="207"/>
      <c r="HH377" s="206"/>
      <c r="HI377" s="206"/>
      <c r="HJ377" s="206"/>
      <c r="HK377" s="389"/>
      <c r="HL377" s="388"/>
      <c r="HM377" s="388"/>
      <c r="HN377" s="388"/>
      <c r="HO377" s="388"/>
      <c r="HP377" s="388"/>
      <c r="HQ377" s="388"/>
      <c r="HR377" s="388"/>
      <c r="HS377" s="207"/>
      <c r="HT377" s="206"/>
      <c r="HU377" s="206"/>
      <c r="HV377" s="206"/>
      <c r="HW377" s="363"/>
      <c r="HX377" s="450"/>
      <c r="HY377" s="450"/>
      <c r="HZ377" s="450"/>
      <c r="IA377" s="450"/>
      <c r="IB377" s="450"/>
      <c r="IC377" s="363"/>
      <c r="ID377" s="206"/>
      <c r="IE377" s="207"/>
      <c r="IF377" s="206"/>
      <c r="IG377" s="206"/>
      <c r="IH377" s="453"/>
      <c r="II377" s="450"/>
      <c r="IJ377" s="450"/>
      <c r="IK377" s="450"/>
      <c r="IL377" s="450"/>
      <c r="IM377" s="450"/>
      <c r="IN377" s="450"/>
      <c r="IO377" s="450"/>
      <c r="IP377" s="450"/>
      <c r="IQ377" s="450"/>
      <c r="IR377" s="450"/>
      <c r="IS377" s="453"/>
      <c r="IT377" s="450"/>
      <c r="IU377" s="450"/>
      <c r="IV377" s="207"/>
      <c r="IW377" s="206"/>
      <c r="IX377" s="206"/>
      <c r="IY377" s="207"/>
      <c r="IZ377" s="207"/>
      <c r="JA377" s="206"/>
      <c r="JB377" s="206"/>
      <c r="JC377" s="206"/>
      <c r="JD377" s="206"/>
      <c r="JE377" s="207"/>
      <c r="JF377" s="206"/>
      <c r="JG377" s="206"/>
      <c r="JH377" s="389"/>
      <c r="JI377" s="388"/>
      <c r="JJ377" s="388"/>
      <c r="JK377" s="207"/>
      <c r="JL377" s="207"/>
      <c r="JM377" s="206"/>
      <c r="JN377" s="206"/>
      <c r="JO377" s="206"/>
      <c r="JP377" s="206"/>
      <c r="JQ377" s="389"/>
      <c r="JR377" s="388"/>
      <c r="JS377" s="388"/>
      <c r="JT377" s="388"/>
      <c r="JU377" s="388"/>
      <c r="JV377" s="388"/>
      <c r="JW377" s="388"/>
      <c r="JX377" s="388"/>
      <c r="JY377" s="388"/>
      <c r="JZ377" s="207"/>
      <c r="KA377" s="206"/>
      <c r="KB377" s="206"/>
      <c r="KC377" s="206"/>
      <c r="KD377" s="206"/>
      <c r="KE377" s="212"/>
      <c r="KF377" s="206"/>
      <c r="KG377" s="206"/>
      <c r="KH377" s="207"/>
      <c r="KI377" s="207"/>
      <c r="KJ377" s="206"/>
      <c r="KK377" s="206"/>
      <c r="KL377" s="206"/>
      <c r="KM377" s="206"/>
      <c r="KN377" s="206"/>
      <c r="KO377" s="450"/>
      <c r="KP377" s="450"/>
      <c r="KQ377" s="206"/>
      <c r="KR377" s="206"/>
      <c r="KS377" s="604"/>
      <c r="KT377" s="363"/>
      <c r="KU377" s="206"/>
      <c r="KV377" s="206"/>
      <c r="KW377" s="206"/>
      <c r="KX377" s="388"/>
      <c r="KY377" s="388"/>
      <c r="KZ377" s="388"/>
      <c r="LA377" s="388"/>
      <c r="LB377" s="388"/>
      <c r="LC377" s="388"/>
      <c r="LD377" s="389"/>
      <c r="LE377" s="388"/>
      <c r="LF377" s="388"/>
      <c r="LG377" s="207"/>
      <c r="LH377" s="206"/>
      <c r="LI377" s="206"/>
      <c r="LJ377" s="388"/>
      <c r="LK377" s="207"/>
      <c r="LL377" s="206"/>
      <c r="LM377" s="206"/>
      <c r="LN377" s="206"/>
      <c r="LO377" s="206"/>
      <c r="LP377" s="206"/>
      <c r="LQ377" s="206"/>
      <c r="LR377" s="388"/>
      <c r="LS377" s="388"/>
      <c r="LT377" s="388"/>
      <c r="LU377" s="388"/>
      <c r="LV377" s="388"/>
      <c r="LW377" s="388"/>
      <c r="LX377" s="206"/>
      <c r="LY377" s="207"/>
      <c r="LZ377" s="206"/>
      <c r="MA377" s="206"/>
      <c r="MB377" s="206"/>
      <c r="MC377" s="207"/>
      <c r="MD377" s="207"/>
      <c r="ME377" s="206"/>
      <c r="MF377" s="206"/>
      <c r="MG377" s="206"/>
      <c r="MH377" s="206"/>
      <c r="MI377" s="206"/>
      <c r="MJ377" s="206"/>
      <c r="MK377" s="206"/>
      <c r="ML377" s="206"/>
      <c r="MM377" s="206"/>
      <c r="MN377" s="206"/>
      <c r="MO377" s="206"/>
      <c r="MP377" s="389"/>
      <c r="MQ377" s="388"/>
      <c r="MR377" s="388"/>
      <c r="MS377" s="388"/>
      <c r="MT377" s="388"/>
      <c r="MU377" s="388"/>
      <c r="MV377" s="388"/>
      <c r="MW377" s="388"/>
      <c r="MX377" s="389"/>
      <c r="MY377" s="388"/>
      <c r="MZ377" s="388"/>
      <c r="NA377" s="212"/>
      <c r="NB377" s="206"/>
      <c r="NC377" s="206"/>
      <c r="ND377" s="206"/>
      <c r="NE377" s="207"/>
      <c r="NF377" s="207"/>
      <c r="NG377" s="206"/>
      <c r="NH377" s="225" t="s">
        <v>583</v>
      </c>
      <c r="NI377" s="225" t="s">
        <v>583</v>
      </c>
      <c r="NJ377" s="207"/>
      <c r="NK377" s="225" t="s">
        <v>658</v>
      </c>
      <c r="NL377" s="225" t="s">
        <v>658</v>
      </c>
      <c r="NM377" s="218"/>
      <c r="NN377" s="207"/>
      <c r="NO377" s="206"/>
      <c r="NP377" s="206"/>
      <c r="NQ377" s="206"/>
      <c r="NR377" s="206"/>
      <c r="NS377" s="206"/>
      <c r="NT377" s="206"/>
      <c r="NU377" s="207"/>
      <c r="NV377" s="206"/>
      <c r="NW377" s="206"/>
      <c r="NX377" s="206"/>
      <c r="NY377" s="206"/>
      <c r="NZ377" s="207"/>
      <c r="OA377" s="206"/>
      <c r="OB377" s="206"/>
      <c r="OC377" s="206"/>
      <c r="OD377" s="207"/>
      <c r="OE377" s="206"/>
      <c r="OF377" s="206"/>
      <c r="OG377" s="206"/>
      <c r="OH377" s="206"/>
      <c r="OI377" s="207"/>
      <c r="OJ377" s="206"/>
      <c r="OK377" s="206"/>
      <c r="OL377" s="207"/>
      <c r="OM377" s="206"/>
      <c r="ON377" s="206"/>
      <c r="OO377" s="206"/>
      <c r="OP377" s="212"/>
      <c r="OQ377" s="206"/>
      <c r="OR377" s="206"/>
      <c r="OS377" s="206"/>
      <c r="OT377" s="206"/>
      <c r="OU377" s="206"/>
      <c r="OV377" s="206"/>
      <c r="OW377" s="206"/>
      <c r="OX377" s="206"/>
      <c r="OY377" s="212"/>
      <c r="OZ377" s="206"/>
      <c r="PA377" s="206"/>
      <c r="PB377" s="207"/>
      <c r="PC377" s="206"/>
      <c r="PD377" s="206"/>
      <c r="PE377" s="206"/>
      <c r="PF377" s="206"/>
      <c r="PG377" s="388"/>
      <c r="PH377" s="388"/>
      <c r="PI377" s="388"/>
      <c r="PJ377" s="388"/>
      <c r="PK377" s="389"/>
      <c r="PL377" s="388"/>
      <c r="PM377" s="388"/>
      <c r="PN377" s="388"/>
      <c r="PO377" s="388"/>
      <c r="PP377" s="388"/>
      <c r="PQ377" s="388"/>
      <c r="PR377" s="388"/>
      <c r="PS377" s="389"/>
      <c r="PT377" s="388"/>
      <c r="PU377" s="388"/>
      <c r="PV377" s="388"/>
      <c r="PW377" s="388"/>
      <c r="PX377" s="388"/>
      <c r="PY377" s="388"/>
      <c r="PZ377" s="388"/>
      <c r="QA377" s="388"/>
      <c r="QB377" s="389"/>
      <c r="QC377" s="388"/>
      <c r="QD377" s="388"/>
      <c r="QE377" s="388"/>
      <c r="QF377" s="388"/>
      <c r="QG377" s="388"/>
      <c r="QH377" s="388"/>
      <c r="QI377" s="388"/>
      <c r="QJ377" s="388"/>
      <c r="QK377" s="388"/>
      <c r="QL377" s="389"/>
      <c r="QM377" s="388"/>
      <c r="QN377" s="388"/>
      <c r="QO377" s="207"/>
      <c r="QP377" s="206"/>
      <c r="QQ377" s="450"/>
      <c r="QR377" s="206"/>
      <c r="QS377" s="206"/>
      <c r="QT377" s="206"/>
      <c r="QU377" s="453"/>
      <c r="QV377" s="450"/>
      <c r="QW377" s="450"/>
      <c r="QX377" s="207"/>
      <c r="QY377" s="206"/>
      <c r="QZ377" s="206"/>
      <c r="RA377" s="206"/>
      <c r="RB377" s="206"/>
      <c r="RC377" s="206"/>
      <c r="RD377" s="206"/>
      <c r="RE377" s="206"/>
      <c r="RF377" s="206"/>
      <c r="RG377" s="206"/>
      <c r="RH377" s="206"/>
      <c r="RI377" s="207"/>
      <c r="RJ377" s="206"/>
      <c r="RK377" s="206"/>
      <c r="RL377" s="206"/>
      <c r="RM377" s="207"/>
      <c r="RN377" s="206"/>
      <c r="RO377" s="206"/>
      <c r="RP377" s="389"/>
      <c r="RQ377" s="388"/>
      <c r="RR377" s="388"/>
      <c r="RS377" s="388"/>
      <c r="RT377" s="388"/>
      <c r="RU377" s="389"/>
      <c r="RV377" s="388"/>
      <c r="RW377" s="388"/>
      <c r="RX377" s="388"/>
      <c r="RY377" s="388"/>
      <c r="RZ377" s="388"/>
      <c r="SA377" s="388"/>
      <c r="SB377" s="388"/>
      <c r="SC377" s="388"/>
      <c r="SD377" s="388"/>
      <c r="SE377" s="388"/>
      <c r="SF377" s="388"/>
      <c r="SG377" s="207"/>
      <c r="SH377" s="207"/>
      <c r="SI377" s="206"/>
      <c r="SJ377" s="206"/>
      <c r="SK377" s="450"/>
      <c r="SL377" s="206"/>
      <c r="SM377" s="207"/>
      <c r="SN377" s="206"/>
      <c r="SO377" s="206"/>
      <c r="SP377" s="207"/>
      <c r="SQ377" s="207"/>
      <c r="SR377" s="206"/>
      <c r="SS377" s="206"/>
      <c r="ST377" s="206"/>
      <c r="SU377" s="206"/>
      <c r="SV377" s="207"/>
      <c r="SW377" s="206"/>
      <c r="SX377" s="206"/>
      <c r="SY377" s="207"/>
      <c r="SZ377" s="206"/>
      <c r="TA377" s="206"/>
      <c r="TB377" s="206"/>
      <c r="TC377" s="206"/>
      <c r="TD377" s="363"/>
      <c r="TE377" s="363"/>
      <c r="TF377" s="363"/>
      <c r="TG377" s="206"/>
      <c r="TH377" s="207"/>
      <c r="TI377" s="206"/>
      <c r="TJ377" s="206"/>
      <c r="TK377" s="206"/>
      <c r="TL377" s="207"/>
      <c r="TM377" s="207"/>
      <c r="TN377" s="206"/>
      <c r="TO377" s="206"/>
      <c r="TP377" s="207"/>
      <c r="TQ377" s="206"/>
      <c r="TR377" s="206"/>
      <c r="TS377" s="206"/>
      <c r="TT377" s="207"/>
      <c r="TU377" s="206"/>
      <c r="TV377" s="206"/>
      <c r="TW377" s="207"/>
      <c r="TX377" s="206"/>
      <c r="TY377" s="206"/>
      <c r="TZ377" s="206"/>
      <c r="UA377" s="206"/>
      <c r="UB377" s="206"/>
      <c r="UC377" s="206"/>
      <c r="UD377" s="450"/>
      <c r="UE377" s="450"/>
      <c r="UF377" s="206"/>
      <c r="UG377" s="206"/>
      <c r="UH377" s="206"/>
      <c r="UI377" s="206"/>
      <c r="UJ377" s="206"/>
      <c r="UK377" s="206"/>
    </row>
    <row r="378" spans="1:557" s="197" customFormat="1">
      <c r="A378" s="195" t="s">
        <v>29</v>
      </c>
      <c r="B378" s="195"/>
      <c r="C378" s="196"/>
      <c r="D378" s="196"/>
      <c r="E378" s="198"/>
      <c r="F378" s="198"/>
      <c r="G378" s="196"/>
      <c r="H378" s="202"/>
      <c r="I378" s="202"/>
      <c r="J378" s="389"/>
      <c r="K378" s="389"/>
      <c r="L378" s="198"/>
      <c r="M378" s="453"/>
      <c r="N378" s="453"/>
      <c r="O378" s="453"/>
      <c r="P378" s="196"/>
      <c r="Q378" s="196"/>
      <c r="R378" s="202"/>
      <c r="S378" s="202"/>
      <c r="T378" s="202"/>
      <c r="U378" s="202"/>
      <c r="V378" s="202"/>
      <c r="W378" s="202"/>
      <c r="X378" s="196"/>
      <c r="Y378" s="202"/>
      <c r="Z378" s="202"/>
      <c r="AA378" s="202"/>
      <c r="AB378" s="202"/>
      <c r="AC378" s="196"/>
      <c r="AD378" s="202"/>
      <c r="AE378" s="202"/>
      <c r="AF378" s="202"/>
      <c r="AG378" s="202"/>
      <c r="AH378" s="202"/>
      <c r="AI378" s="202"/>
      <c r="AJ378" s="202"/>
      <c r="AK378" s="202"/>
      <c r="AL378" s="202"/>
      <c r="AM378" s="202"/>
      <c r="AN378" s="196"/>
      <c r="AO378" s="202"/>
      <c r="AP378" s="202"/>
      <c r="AQ378" s="202"/>
      <c r="AR378" s="202"/>
      <c r="AS378" s="202"/>
      <c r="AT378" s="202"/>
      <c r="AU378" s="202"/>
      <c r="AV378" s="202"/>
      <c r="AW378" s="196"/>
      <c r="AX378" s="202"/>
      <c r="AY378" s="202"/>
      <c r="AZ378" s="202"/>
      <c r="BA378" s="202"/>
      <c r="BB378" s="202"/>
      <c r="BC378" s="196"/>
      <c r="BD378" s="202"/>
      <c r="BE378" s="202"/>
      <c r="BF378" s="202"/>
      <c r="BG378" s="202"/>
      <c r="BH378" s="202"/>
      <c r="BI378" s="202"/>
      <c r="BJ378" s="202"/>
      <c r="BK378" s="202"/>
      <c r="BL378" s="202"/>
      <c r="BM378" s="202"/>
      <c r="BN378" s="202"/>
      <c r="BO378" s="202"/>
      <c r="BP378" s="202"/>
      <c r="BQ378" s="202"/>
      <c r="BR378" s="202"/>
      <c r="BS378" s="196"/>
      <c r="BT378" s="202"/>
      <c r="BU378" s="202"/>
      <c r="BV378" s="202"/>
      <c r="BW378" s="202"/>
      <c r="BX378" s="202"/>
      <c r="BY378" s="202"/>
      <c r="BZ378" s="202"/>
      <c r="CA378" s="202"/>
      <c r="CB378" s="196"/>
      <c r="CC378" s="202"/>
      <c r="CD378" s="202"/>
      <c r="CE378" s="202"/>
      <c r="CF378" s="202"/>
      <c r="CG378" s="202"/>
      <c r="CH378" s="202"/>
      <c r="CI378" s="202"/>
      <c r="CJ378" s="202"/>
      <c r="CK378" s="202"/>
      <c r="CL378" s="202"/>
      <c r="CM378" s="202"/>
      <c r="CN378" s="196"/>
      <c r="CO378" s="202"/>
      <c r="CP378" s="202"/>
      <c r="CQ378" s="202"/>
      <c r="CR378" s="202"/>
      <c r="CS378" s="202"/>
      <c r="CT378" s="202"/>
      <c r="CU378" s="202"/>
      <c r="CV378" s="202"/>
      <c r="CW378" s="202"/>
      <c r="CX378" s="202"/>
      <c r="CY378" s="202"/>
      <c r="CZ378" s="202"/>
      <c r="DA378" s="202"/>
      <c r="DB378" s="202"/>
      <c r="DC378" s="202"/>
      <c r="DD378" s="202"/>
      <c r="DE378" s="202"/>
      <c r="DF378" s="202"/>
      <c r="DG378" s="202"/>
      <c r="DH378" s="202"/>
      <c r="DI378" s="196"/>
      <c r="DJ378" s="196"/>
      <c r="DK378" s="202"/>
      <c r="DL378" s="202"/>
      <c r="DM378" s="196"/>
      <c r="DN378" s="202"/>
      <c r="DO378" s="202"/>
      <c r="DP378" s="196"/>
      <c r="DQ378" s="202"/>
      <c r="DR378" s="202"/>
      <c r="DS378" s="202"/>
      <c r="DT378" s="202"/>
      <c r="DU378" s="408"/>
      <c r="DV378" s="389"/>
      <c r="DW378" s="389"/>
      <c r="DX378" s="389"/>
      <c r="DY378" s="389"/>
      <c r="DZ378" s="389"/>
      <c r="EA378" s="389"/>
      <c r="EB378" s="389"/>
      <c r="EC378" s="408"/>
      <c r="ED378" s="389"/>
      <c r="EE378" s="389"/>
      <c r="EF378" s="389"/>
      <c r="EG378" s="389"/>
      <c r="EH378" s="389"/>
      <c r="EI378" s="389"/>
      <c r="EJ378" s="389"/>
      <c r="EK378" s="408"/>
      <c r="EL378" s="389"/>
      <c r="EM378" s="389"/>
      <c r="EN378" s="389"/>
      <c r="EO378" s="389"/>
      <c r="EP378" s="389"/>
      <c r="EQ378" s="389"/>
      <c r="ER378" s="389"/>
      <c r="ES378" s="196"/>
      <c r="ET378" s="202"/>
      <c r="EU378" s="202"/>
      <c r="EV378" s="202"/>
      <c r="EW378" s="202"/>
      <c r="EX378" s="362"/>
      <c r="EY378" s="362"/>
      <c r="EZ378" s="362"/>
      <c r="FA378" s="202"/>
      <c r="FB378" s="362"/>
      <c r="FC378" s="202"/>
      <c r="FD378" s="362"/>
      <c r="FE378" s="362"/>
      <c r="FF378" s="362"/>
      <c r="FG378" s="362"/>
      <c r="FH378" s="202"/>
      <c r="FI378" s="202"/>
      <c r="FJ378" s="202"/>
      <c r="FK378" s="202"/>
      <c r="FL378" s="362"/>
      <c r="FM378" s="362"/>
      <c r="FN378" s="362"/>
      <c r="FO378" s="362"/>
      <c r="FP378" s="362"/>
      <c r="FQ378" s="362"/>
      <c r="FR378" s="362"/>
      <c r="FS378" s="362"/>
      <c r="FT378" s="362"/>
      <c r="FU378" s="362"/>
      <c r="FV378" s="362"/>
      <c r="FW378" s="362"/>
      <c r="FX378" s="362"/>
      <c r="FY378" s="362"/>
      <c r="FZ378" s="362"/>
      <c r="GA378" s="362"/>
      <c r="GB378" s="362"/>
      <c r="GC378" s="362"/>
      <c r="GD378" s="362"/>
      <c r="GE378" s="362"/>
      <c r="GF378" s="362"/>
      <c r="GG378" s="362"/>
      <c r="GH378" s="202"/>
      <c r="GI378" s="427"/>
      <c r="GJ378" s="362"/>
      <c r="GK378" s="362"/>
      <c r="GL378" s="362"/>
      <c r="GM378" s="362"/>
      <c r="GN378" s="362"/>
      <c r="GO378" s="362"/>
      <c r="GP378" s="362"/>
      <c r="GQ378" s="362"/>
      <c r="GR378" s="196"/>
      <c r="GS378" s="202"/>
      <c r="GT378" s="202"/>
      <c r="GU378" s="202"/>
      <c r="GV378" s="202"/>
      <c r="GW378" s="202"/>
      <c r="GX378" s="202"/>
      <c r="GY378" s="196"/>
      <c r="GZ378" s="202"/>
      <c r="HA378" s="202"/>
      <c r="HB378" s="202"/>
      <c r="HC378" s="202"/>
      <c r="HD378" s="202"/>
      <c r="HE378" s="202"/>
      <c r="HF378" s="196"/>
      <c r="HG378" s="196"/>
      <c r="HH378" s="202"/>
      <c r="HI378" s="202"/>
      <c r="HJ378" s="202"/>
      <c r="HK378" s="408"/>
      <c r="HL378" s="389"/>
      <c r="HM378" s="389"/>
      <c r="HN378" s="389"/>
      <c r="HO378" s="389"/>
      <c r="HP378" s="389"/>
      <c r="HQ378" s="389"/>
      <c r="HR378" s="389"/>
      <c r="HS378" s="196"/>
      <c r="HT378" s="202"/>
      <c r="HU378" s="202"/>
      <c r="HV378" s="202"/>
      <c r="HW378" s="362"/>
      <c r="HX378" s="453"/>
      <c r="HY378" s="453"/>
      <c r="HZ378" s="453"/>
      <c r="IA378" s="453"/>
      <c r="IB378" s="453"/>
      <c r="IC378" s="362"/>
      <c r="ID378" s="202"/>
      <c r="IE378" s="196"/>
      <c r="IF378" s="202"/>
      <c r="IG378" s="202"/>
      <c r="IH378" s="198"/>
      <c r="II378" s="453"/>
      <c r="IJ378" s="453"/>
      <c r="IK378" s="453"/>
      <c r="IL378" s="453"/>
      <c r="IM378" s="453"/>
      <c r="IN378" s="453"/>
      <c r="IO378" s="453"/>
      <c r="IP378" s="453"/>
      <c r="IQ378" s="453"/>
      <c r="IR378" s="453"/>
      <c r="IS378" s="198"/>
      <c r="IT378" s="453"/>
      <c r="IU378" s="453"/>
      <c r="IV378" s="196"/>
      <c r="IW378" s="202"/>
      <c r="IX378" s="202"/>
      <c r="IY378" s="196"/>
      <c r="IZ378" s="196"/>
      <c r="JA378" s="202"/>
      <c r="JB378" s="202"/>
      <c r="JC378" s="202"/>
      <c r="JD378" s="202"/>
      <c r="JE378" s="196"/>
      <c r="JF378" s="202"/>
      <c r="JG378" s="202"/>
      <c r="JH378" s="408"/>
      <c r="JI378" s="389"/>
      <c r="JJ378" s="389"/>
      <c r="JK378" s="196"/>
      <c r="JL378" s="196"/>
      <c r="JM378" s="202"/>
      <c r="JN378" s="202"/>
      <c r="JO378" s="202"/>
      <c r="JP378" s="202"/>
      <c r="JQ378" s="408"/>
      <c r="JR378" s="389"/>
      <c r="JS378" s="389"/>
      <c r="JT378" s="389"/>
      <c r="JU378" s="389"/>
      <c r="JV378" s="389"/>
      <c r="JW378" s="389"/>
      <c r="JX378" s="389"/>
      <c r="JY378" s="389"/>
      <c r="JZ378" s="196"/>
      <c r="KA378" s="202"/>
      <c r="KB378" s="202"/>
      <c r="KC378" s="202"/>
      <c r="KD378" s="202"/>
      <c r="KE378" s="214"/>
      <c r="KF378" s="202"/>
      <c r="KG378" s="202"/>
      <c r="KH378" s="196"/>
      <c r="KI378" s="196"/>
      <c r="KJ378" s="202"/>
      <c r="KK378" s="202"/>
      <c r="KL378" s="202"/>
      <c r="KM378" s="202"/>
      <c r="KN378" s="202"/>
      <c r="KO378" s="453"/>
      <c r="KP378" s="453"/>
      <c r="KQ378" s="202"/>
      <c r="KR378" s="202"/>
      <c r="KS378" s="603"/>
      <c r="KT378" s="362"/>
      <c r="KU378" s="202"/>
      <c r="KV378" s="202"/>
      <c r="KW378" s="202"/>
      <c r="KX378" s="389"/>
      <c r="KY378" s="389"/>
      <c r="KZ378" s="389"/>
      <c r="LA378" s="389"/>
      <c r="LB378" s="389"/>
      <c r="LC378" s="389"/>
      <c r="LD378" s="408"/>
      <c r="LE378" s="389"/>
      <c r="LF378" s="389"/>
      <c r="LG378" s="196"/>
      <c r="LH378" s="202"/>
      <c r="LI378" s="202"/>
      <c r="LJ378" s="389"/>
      <c r="LK378" s="196"/>
      <c r="LL378" s="202"/>
      <c r="LM378" s="202"/>
      <c r="LN378" s="202"/>
      <c r="LO378" s="202"/>
      <c r="LP378" s="202"/>
      <c r="LQ378" s="202"/>
      <c r="LR378" s="389"/>
      <c r="LS378" s="389"/>
      <c r="LT378" s="389"/>
      <c r="LU378" s="389"/>
      <c r="LV378" s="389"/>
      <c r="LW378" s="389"/>
      <c r="LX378" s="202"/>
      <c r="LY378" s="196"/>
      <c r="LZ378" s="202"/>
      <c r="MA378" s="202"/>
      <c r="MB378" s="202"/>
      <c r="MC378" s="196"/>
      <c r="MD378" s="196"/>
      <c r="ME378" s="202"/>
      <c r="MF378" s="202"/>
      <c r="MG378" s="202"/>
      <c r="MH378" s="202"/>
      <c r="MI378" s="202"/>
      <c r="MJ378" s="202"/>
      <c r="MK378" s="202"/>
      <c r="ML378" s="202"/>
      <c r="MM378" s="202"/>
      <c r="MN378" s="202"/>
      <c r="MO378" s="202"/>
      <c r="MP378" s="408"/>
      <c r="MQ378" s="389"/>
      <c r="MR378" s="389"/>
      <c r="MS378" s="389"/>
      <c r="MT378" s="389"/>
      <c r="MU378" s="389"/>
      <c r="MV378" s="389"/>
      <c r="MW378" s="389"/>
      <c r="MX378" s="408"/>
      <c r="MY378" s="389"/>
      <c r="MZ378" s="389"/>
      <c r="NA378" s="214"/>
      <c r="NB378" s="202"/>
      <c r="NC378" s="202"/>
      <c r="ND378" s="202"/>
      <c r="NE378" s="196"/>
      <c r="NF378" s="196"/>
      <c r="NG378" s="202"/>
      <c r="NH378" s="202"/>
      <c r="NI378" s="202"/>
      <c r="NJ378" s="196"/>
      <c r="NK378" s="202"/>
      <c r="NL378" s="202"/>
      <c r="NM378" s="202"/>
      <c r="NN378" s="196"/>
      <c r="NO378" s="202"/>
      <c r="NP378" s="202"/>
      <c r="NQ378" s="202"/>
      <c r="NR378" s="202"/>
      <c r="NS378" s="202"/>
      <c r="NT378" s="202"/>
      <c r="NU378" s="196"/>
      <c r="NV378" s="202"/>
      <c r="NW378" s="202"/>
      <c r="NX378" s="202"/>
      <c r="NY378" s="202"/>
      <c r="NZ378" s="196"/>
      <c r="OA378" s="202"/>
      <c r="OB378" s="202"/>
      <c r="OC378" s="202"/>
      <c r="OD378" s="196"/>
      <c r="OE378" s="202"/>
      <c r="OF378" s="202"/>
      <c r="OG378" s="202"/>
      <c r="OH378" s="202"/>
      <c r="OI378" s="196"/>
      <c r="OJ378" s="202"/>
      <c r="OK378" s="202"/>
      <c r="OL378" s="196"/>
      <c r="OM378" s="202"/>
      <c r="ON378" s="202"/>
      <c r="OO378" s="202"/>
      <c r="OP378" s="214"/>
      <c r="OQ378" s="202"/>
      <c r="OR378" s="202"/>
      <c r="OS378" s="202"/>
      <c r="OT378" s="202"/>
      <c r="OU378" s="202"/>
      <c r="OV378" s="202"/>
      <c r="OW378" s="202"/>
      <c r="OX378" s="202"/>
      <c r="OY378" s="214"/>
      <c r="OZ378" s="202"/>
      <c r="PA378" s="202"/>
      <c r="PB378" s="196"/>
      <c r="PC378" s="202"/>
      <c r="PD378" s="202"/>
      <c r="PE378" s="202"/>
      <c r="PF378" s="202"/>
      <c r="PG378" s="389"/>
      <c r="PH378" s="389"/>
      <c r="PI378" s="389"/>
      <c r="PJ378" s="389"/>
      <c r="PK378" s="408"/>
      <c r="PL378" s="389"/>
      <c r="PM378" s="389"/>
      <c r="PN378" s="389"/>
      <c r="PO378" s="389"/>
      <c r="PP378" s="389"/>
      <c r="PQ378" s="389"/>
      <c r="PR378" s="389"/>
      <c r="PS378" s="408"/>
      <c r="PT378" s="389"/>
      <c r="PU378" s="389"/>
      <c r="PV378" s="389"/>
      <c r="PW378" s="389"/>
      <c r="PX378" s="389"/>
      <c r="PY378" s="389"/>
      <c r="PZ378" s="389"/>
      <c r="QA378" s="389"/>
      <c r="QB378" s="408"/>
      <c r="QC378" s="389"/>
      <c r="QD378" s="389"/>
      <c r="QE378" s="389"/>
      <c r="QF378" s="389"/>
      <c r="QG378" s="389"/>
      <c r="QH378" s="389"/>
      <c r="QI378" s="389"/>
      <c r="QJ378" s="389"/>
      <c r="QK378" s="389"/>
      <c r="QL378" s="408"/>
      <c r="QM378" s="389"/>
      <c r="QN378" s="389"/>
      <c r="QO378" s="196"/>
      <c r="QP378" s="202"/>
      <c r="QQ378" s="453"/>
      <c r="QR378" s="202"/>
      <c r="QS378" s="202"/>
      <c r="QT378" s="202"/>
      <c r="QU378" s="198"/>
      <c r="QV378" s="453"/>
      <c r="QW378" s="453"/>
      <c r="QX378" s="196"/>
      <c r="QY378" s="202"/>
      <c r="QZ378" s="202"/>
      <c r="RA378" s="202"/>
      <c r="RB378" s="202"/>
      <c r="RC378" s="202"/>
      <c r="RD378" s="202"/>
      <c r="RE378" s="202"/>
      <c r="RF378" s="202"/>
      <c r="RG378" s="202"/>
      <c r="RH378" s="202"/>
      <c r="RI378" s="196"/>
      <c r="RJ378" s="202"/>
      <c r="RK378" s="202"/>
      <c r="RL378" s="202"/>
      <c r="RM378" s="196"/>
      <c r="RN378" s="202"/>
      <c r="RO378" s="202"/>
      <c r="RP378" s="408"/>
      <c r="RQ378" s="389"/>
      <c r="RR378" s="389"/>
      <c r="RS378" s="389"/>
      <c r="RT378" s="389"/>
      <c r="RU378" s="408"/>
      <c r="RV378" s="389"/>
      <c r="RW378" s="389"/>
      <c r="RX378" s="389"/>
      <c r="RY378" s="389"/>
      <c r="RZ378" s="389"/>
      <c r="SA378" s="389"/>
      <c r="SB378" s="389"/>
      <c r="SC378" s="389"/>
      <c r="SD378" s="389"/>
      <c r="SE378" s="389"/>
      <c r="SF378" s="389"/>
      <c r="SG378" s="196"/>
      <c r="SH378" s="196"/>
      <c r="SI378" s="202"/>
      <c r="SJ378" s="202"/>
      <c r="SK378" s="453"/>
      <c r="SL378" s="202"/>
      <c r="SM378" s="196"/>
      <c r="SN378" s="202"/>
      <c r="SO378" s="202"/>
      <c r="SP378" s="196"/>
      <c r="SQ378" s="196"/>
      <c r="SR378" s="202"/>
      <c r="SS378" s="202"/>
      <c r="ST378" s="202"/>
      <c r="SU378" s="202"/>
      <c r="SV378" s="196"/>
      <c r="SW378" s="202"/>
      <c r="SX378" s="202"/>
      <c r="SY378" s="196"/>
      <c r="SZ378" s="202"/>
      <c r="TA378" s="202"/>
      <c r="TB378" s="202"/>
      <c r="TC378" s="202"/>
      <c r="TD378" s="362"/>
      <c r="TE378" s="362"/>
      <c r="TF378" s="362"/>
      <c r="TG378" s="202"/>
      <c r="TH378" s="196"/>
      <c r="TI378" s="202"/>
      <c r="TJ378" s="202"/>
      <c r="TK378" s="202"/>
      <c r="TL378" s="196"/>
      <c r="TM378" s="196"/>
      <c r="TN378" s="202"/>
      <c r="TO378" s="202"/>
      <c r="TP378" s="196"/>
      <c r="TQ378" s="202"/>
      <c r="TR378" s="202"/>
      <c r="TS378" s="202"/>
      <c r="TT378" s="196"/>
      <c r="TU378" s="202"/>
      <c r="TV378" s="202"/>
      <c r="TW378" s="196"/>
      <c r="TX378" s="202"/>
      <c r="TY378" s="202"/>
      <c r="TZ378" s="202"/>
      <c r="UA378" s="202"/>
      <c r="UB378" s="202"/>
      <c r="UC378" s="202"/>
      <c r="UD378" s="453"/>
      <c r="UE378" s="453"/>
      <c r="UF378" s="202"/>
      <c r="UG378" s="202"/>
      <c r="UH378" s="202"/>
      <c r="UI378" s="202"/>
      <c r="UJ378" s="202"/>
      <c r="UK378" s="202"/>
    </row>
    <row r="379" spans="1:557">
      <c r="A379" s="206" t="s">
        <v>219</v>
      </c>
      <c r="B379" s="206" t="s">
        <v>504</v>
      </c>
      <c r="C379" s="207"/>
      <c r="D379" s="206"/>
      <c r="E379" s="206"/>
      <c r="F379" s="450"/>
      <c r="G379" s="207"/>
      <c r="H379" s="206"/>
      <c r="I379" s="206"/>
      <c r="J379" s="388"/>
      <c r="K379" s="388"/>
      <c r="L379" s="453"/>
      <c r="M379" s="450"/>
      <c r="N379" s="450"/>
      <c r="O379" s="450"/>
      <c r="P379" s="207"/>
      <c r="Q379" s="207"/>
      <c r="R379" s="206"/>
      <c r="S379" s="206"/>
      <c r="T379" s="206"/>
      <c r="U379" s="206"/>
      <c r="V379" s="206"/>
      <c r="W379" s="206"/>
      <c r="X379" s="207"/>
      <c r="Y379" s="206"/>
      <c r="Z379" s="206"/>
      <c r="AA379" s="206"/>
      <c r="AB379" s="206"/>
      <c r="AC379" s="207"/>
      <c r="AD379" s="206"/>
      <c r="AE379" s="206"/>
      <c r="AF379" s="206"/>
      <c r="AG379" s="206"/>
      <c r="AH379" s="206"/>
      <c r="AI379" s="206"/>
      <c r="AJ379" s="206"/>
      <c r="AK379" s="206"/>
      <c r="AL379" s="206"/>
      <c r="AM379" s="206"/>
      <c r="AN379" s="207"/>
      <c r="AO379" s="206"/>
      <c r="AP379" s="206"/>
      <c r="AQ379" s="206"/>
      <c r="AR379" s="206"/>
      <c r="AS379" s="206"/>
      <c r="AT379" s="206"/>
      <c r="AU379" s="206"/>
      <c r="AV379" s="206"/>
      <c r="AW379" s="207"/>
      <c r="AX379" s="206"/>
      <c r="AY379" s="206"/>
      <c r="AZ379" s="206"/>
      <c r="BA379" s="206"/>
      <c r="BB379" s="206"/>
      <c r="BC379" s="207"/>
      <c r="BD379" s="206"/>
      <c r="BE379" s="206"/>
      <c r="BF379" s="206"/>
      <c r="BG379" s="206"/>
      <c r="BH379" s="206"/>
      <c r="BI379" s="206"/>
      <c r="BJ379" s="206"/>
      <c r="BK379" s="206"/>
      <c r="BL379" s="206"/>
      <c r="BM379" s="206"/>
      <c r="BN379" s="206"/>
      <c r="BO379" s="206"/>
      <c r="BP379" s="206"/>
      <c r="BQ379" s="206"/>
      <c r="BR379" s="206"/>
      <c r="BS379" s="207"/>
      <c r="BT379" s="206"/>
      <c r="BU379" s="206"/>
      <c r="BV379" s="206"/>
      <c r="BW379" s="206"/>
      <c r="BX379" s="206"/>
      <c r="BY379" s="206"/>
      <c r="BZ379" s="206"/>
      <c r="CA379" s="206"/>
      <c r="CB379" s="207"/>
      <c r="CC379" s="206"/>
      <c r="CD379" s="206"/>
      <c r="CE379" s="206"/>
      <c r="CF379" s="206"/>
      <c r="CG379" s="206"/>
      <c r="CH379" s="206"/>
      <c r="CI379" s="206"/>
      <c r="CJ379" s="206"/>
      <c r="CK379" s="206"/>
      <c r="CL379" s="206"/>
      <c r="CM379" s="206"/>
      <c r="CN379" s="207"/>
      <c r="CO379" s="206"/>
      <c r="CP379" s="206"/>
      <c r="CQ379" s="206"/>
      <c r="CR379" s="206"/>
      <c r="CS379" s="206"/>
      <c r="CT379" s="206"/>
      <c r="CU379" s="206"/>
      <c r="CV379" s="206"/>
      <c r="CW379" s="206"/>
      <c r="CX379" s="206"/>
      <c r="CY379" s="206"/>
      <c r="CZ379" s="206"/>
      <c r="DA379" s="206"/>
      <c r="DB379" s="206"/>
      <c r="DC379" s="206"/>
      <c r="DD379" s="206"/>
      <c r="DE379" s="206"/>
      <c r="DF379" s="206"/>
      <c r="DG379" s="206"/>
      <c r="DH379" s="206"/>
      <c r="DI379" s="207"/>
      <c r="DJ379" s="207"/>
      <c r="DK379" s="206"/>
      <c r="DL379" s="206"/>
      <c r="DM379" s="207"/>
      <c r="DN379" s="206"/>
      <c r="DO379" s="206"/>
      <c r="DP379" s="207"/>
      <c r="DQ379" s="206"/>
      <c r="DR379" s="206"/>
      <c r="DS379" s="206"/>
      <c r="DT379" s="206"/>
      <c r="DU379" s="389"/>
      <c r="DV379" s="388"/>
      <c r="DW379" s="388"/>
      <c r="DX379" s="388"/>
      <c r="DY379" s="388"/>
      <c r="DZ379" s="388"/>
      <c r="EA379" s="388"/>
      <c r="EB379" s="388"/>
      <c r="EC379" s="389"/>
      <c r="ED379" s="388"/>
      <c r="EE379" s="388"/>
      <c r="EF379" s="388"/>
      <c r="EG379" s="388"/>
      <c r="EH379" s="388"/>
      <c r="EI379" s="388"/>
      <c r="EJ379" s="388"/>
      <c r="EK379" s="389"/>
      <c r="EL379" s="388"/>
      <c r="EM379" s="388"/>
      <c r="EN379" s="388"/>
      <c r="EO379" s="388"/>
      <c r="EP379" s="388"/>
      <c r="EQ379" s="388"/>
      <c r="ER379" s="388"/>
      <c r="ES379" s="207"/>
      <c r="ET379" s="206"/>
      <c r="EU379" s="206"/>
      <c r="EV379" s="206"/>
      <c r="EW379" s="206"/>
      <c r="EX379" s="363"/>
      <c r="EY379" s="363"/>
      <c r="EZ379" s="363"/>
      <c r="FA379" s="206"/>
      <c r="FB379" s="363"/>
      <c r="FC379" s="206"/>
      <c r="FD379" s="363"/>
      <c r="FE379" s="363"/>
      <c r="FF379" s="363"/>
      <c r="FG379" s="363"/>
      <c r="FH379" s="206"/>
      <c r="FI379" s="206"/>
      <c r="FJ379" s="206"/>
      <c r="FK379" s="206"/>
      <c r="FL379" s="363"/>
      <c r="FM379" s="363"/>
      <c r="FN379" s="363"/>
      <c r="FO379" s="363"/>
      <c r="FP379" s="363"/>
      <c r="FQ379" s="363"/>
      <c r="FR379" s="363"/>
      <c r="FS379" s="363"/>
      <c r="FT379" s="363"/>
      <c r="FU379" s="363"/>
      <c r="FV379" s="363"/>
      <c r="FW379" s="363"/>
      <c r="FX379" s="363"/>
      <c r="FY379" s="363"/>
      <c r="FZ379" s="363"/>
      <c r="GA379" s="363"/>
      <c r="GB379" s="363"/>
      <c r="GC379" s="363"/>
      <c r="GD379" s="363"/>
      <c r="GE379" s="363"/>
      <c r="GF379" s="363"/>
      <c r="GG379" s="363"/>
      <c r="GH379" s="206"/>
      <c r="GI379" s="362"/>
      <c r="GJ379" s="363"/>
      <c r="GK379" s="363"/>
      <c r="GL379" s="363"/>
      <c r="GM379" s="363"/>
      <c r="GN379" s="363"/>
      <c r="GO379" s="363"/>
      <c r="GP379" s="363"/>
      <c r="GQ379" s="363"/>
      <c r="GR379" s="207"/>
      <c r="GS379" s="206"/>
      <c r="GT379" s="206"/>
      <c r="GU379" s="206"/>
      <c r="GV379" s="206"/>
      <c r="GW379" s="206"/>
      <c r="GX379" s="206"/>
      <c r="GY379" s="207"/>
      <c r="GZ379" s="206"/>
      <c r="HA379" s="206"/>
      <c r="HB379" s="206"/>
      <c r="HC379" s="206"/>
      <c r="HD379" s="206"/>
      <c r="HE379" s="206"/>
      <c r="HF379" s="207"/>
      <c r="HG379" s="207"/>
      <c r="HH379" s="206"/>
      <c r="HI379" s="206"/>
      <c r="HJ379" s="206"/>
      <c r="HK379" s="389"/>
      <c r="HL379" s="388"/>
      <c r="HM379" s="388"/>
      <c r="HN379" s="388"/>
      <c r="HO379" s="388"/>
      <c r="HP379" s="388"/>
      <c r="HQ379" s="388"/>
      <c r="HR379" s="388"/>
      <c r="HS379" s="207"/>
      <c r="HT379" s="206"/>
      <c r="HU379" s="206"/>
      <c r="HV379" s="206"/>
      <c r="HW379" s="363"/>
      <c r="HX379" s="450"/>
      <c r="HY379" s="450"/>
      <c r="HZ379" s="450"/>
      <c r="IA379" s="450"/>
      <c r="IB379" s="450"/>
      <c r="IC379" s="363"/>
      <c r="ID379" s="206"/>
      <c r="IE379" s="207"/>
      <c r="IF379" s="206"/>
      <c r="IG379" s="206"/>
      <c r="IH379" s="453"/>
      <c r="II379" s="450"/>
      <c r="IJ379" s="450"/>
      <c r="IK379" s="450"/>
      <c r="IL379" s="450"/>
      <c r="IM379" s="450"/>
      <c r="IN379" s="450"/>
      <c r="IO379" s="450"/>
      <c r="IP379" s="450"/>
      <c r="IQ379" s="450"/>
      <c r="IR379" s="450"/>
      <c r="IS379" s="453"/>
      <c r="IT379" s="450"/>
      <c r="IU379" s="450"/>
      <c r="IV379" s="207"/>
      <c r="IW379" s="206"/>
      <c r="IX379" s="206"/>
      <c r="IY379" s="207"/>
      <c r="IZ379" s="207"/>
      <c r="JA379" s="206"/>
      <c r="JB379" s="206"/>
      <c r="JC379" s="206"/>
      <c r="JD379" s="206"/>
      <c r="JE379" s="207"/>
      <c r="JF379" s="206"/>
      <c r="JG379" s="206"/>
      <c r="JH379" s="389"/>
      <c r="JI379" s="388"/>
      <c r="JJ379" s="388"/>
      <c r="JK379" s="207"/>
      <c r="JL379" s="207"/>
      <c r="JM379" s="206"/>
      <c r="JN379" s="206"/>
      <c r="JO379" s="206"/>
      <c r="JP379" s="206"/>
      <c r="JQ379" s="389"/>
      <c r="JR379" s="388"/>
      <c r="JS379" s="388"/>
      <c r="JT379" s="388"/>
      <c r="JU379" s="388"/>
      <c r="JV379" s="388"/>
      <c r="JW379" s="388"/>
      <c r="JX379" s="388"/>
      <c r="JY379" s="388"/>
      <c r="JZ379" s="207"/>
      <c r="KA379" s="206"/>
      <c r="KB379" s="206"/>
      <c r="KC379" s="206"/>
      <c r="KD379" s="206"/>
      <c r="KE379" s="212"/>
      <c r="KF379" s="206"/>
      <c r="KG379" s="206"/>
      <c r="KH379" s="207"/>
      <c r="KI379" s="207"/>
      <c r="KJ379" s="206"/>
      <c r="KK379" s="206"/>
      <c r="KL379" s="206"/>
      <c r="KM379" s="206"/>
      <c r="KN379" s="206"/>
      <c r="KO379" s="450"/>
      <c r="KP379" s="450"/>
      <c r="KQ379" s="206"/>
      <c r="KR379" s="206"/>
      <c r="KS379" s="604"/>
      <c r="KT379" s="363"/>
      <c r="KU379" s="206"/>
      <c r="KV379" s="206"/>
      <c r="KW379" s="206"/>
      <c r="KX379" s="388"/>
      <c r="KY379" s="388"/>
      <c r="KZ379" s="388"/>
      <c r="LA379" s="388"/>
      <c r="LB379" s="388"/>
      <c r="LC379" s="388"/>
      <c r="LD379" s="389"/>
      <c r="LE379" s="388"/>
      <c r="LF379" s="388"/>
      <c r="LG379" s="207"/>
      <c r="LH379" s="206"/>
      <c r="LI379" s="206"/>
      <c r="LJ379" s="388"/>
      <c r="LK379" s="207"/>
      <c r="LL379" s="206"/>
      <c r="LM379" s="206"/>
      <c r="LN379" s="206"/>
      <c r="LO379" s="206"/>
      <c r="LP379" s="206"/>
      <c r="LQ379" s="206"/>
      <c r="LR379" s="388"/>
      <c r="LS379" s="388"/>
      <c r="LT379" s="388"/>
      <c r="LU379" s="388"/>
      <c r="LV379" s="388"/>
      <c r="LW379" s="388"/>
      <c r="LX379" s="206"/>
      <c r="LY379" s="207"/>
      <c r="LZ379" s="206"/>
      <c r="MA379" s="206"/>
      <c r="MB379" s="206"/>
      <c r="MC379" s="207"/>
      <c r="MD379" s="207"/>
      <c r="ME379" s="206"/>
      <c r="MF379" s="206"/>
      <c r="MG379" s="206"/>
      <c r="MH379" s="206"/>
      <c r="MI379" s="206"/>
      <c r="MJ379" s="206"/>
      <c r="MK379" s="206"/>
      <c r="ML379" s="206"/>
      <c r="MM379" s="206"/>
      <c r="MN379" s="206"/>
      <c r="MO379" s="206"/>
      <c r="MP379" s="389"/>
      <c r="MQ379" s="388"/>
      <c r="MR379" s="388"/>
      <c r="MS379" s="388"/>
      <c r="MT379" s="388"/>
      <c r="MU379" s="388"/>
      <c r="MV379" s="388"/>
      <c r="MW379" s="388"/>
      <c r="MX379" s="389"/>
      <c r="MY379" s="388"/>
      <c r="MZ379" s="388"/>
      <c r="NA379" s="212"/>
      <c r="NB379" s="206"/>
      <c r="NC379" s="206"/>
      <c r="ND379" s="206"/>
      <c r="NE379" s="207"/>
      <c r="NF379" s="207"/>
      <c r="NG379" s="225" t="s">
        <v>583</v>
      </c>
      <c r="NH379" s="206"/>
      <c r="NI379" s="206"/>
      <c r="NJ379" s="207"/>
      <c r="NK379" s="206"/>
      <c r="NL379" s="206"/>
      <c r="NM379" s="206"/>
      <c r="NN379" s="207"/>
      <c r="NO379" s="218"/>
      <c r="NP379" s="206"/>
      <c r="NQ379" s="206"/>
      <c r="NR379" s="206"/>
      <c r="NS379" s="206"/>
      <c r="NT379" s="206"/>
      <c r="NU379" s="207"/>
      <c r="NV379" s="206"/>
      <c r="NW379" s="206"/>
      <c r="NX379" s="206"/>
      <c r="NY379" s="206"/>
      <c r="NZ379" s="207"/>
      <c r="OA379" s="206"/>
      <c r="OB379" s="206"/>
      <c r="OC379" s="206"/>
      <c r="OD379" s="207"/>
      <c r="OE379" s="206"/>
      <c r="OF379" s="206"/>
      <c r="OG379" s="206"/>
      <c r="OH379" s="206"/>
      <c r="OI379" s="207"/>
      <c r="OJ379" s="206"/>
      <c r="OK379" s="206"/>
      <c r="OL379" s="207"/>
      <c r="OM379" s="206"/>
      <c r="ON379" s="206"/>
      <c r="OO379" s="206"/>
      <c r="OP379" s="212"/>
      <c r="OQ379" s="206"/>
      <c r="OR379" s="206"/>
      <c r="OS379" s="206"/>
      <c r="OT379" s="206"/>
      <c r="OU379" s="206"/>
      <c r="OV379" s="206"/>
      <c r="OW379" s="206"/>
      <c r="OX379" s="206"/>
      <c r="OY379" s="212"/>
      <c r="OZ379" s="206"/>
      <c r="PA379" s="206"/>
      <c r="PB379" s="207"/>
      <c r="PC379" s="206"/>
      <c r="PD379" s="206"/>
      <c r="PE379" s="206"/>
      <c r="PF379" s="206"/>
      <c r="PG379" s="388"/>
      <c r="PH379" s="388"/>
      <c r="PI379" s="388"/>
      <c r="PJ379" s="388"/>
      <c r="PK379" s="389"/>
      <c r="PL379" s="388"/>
      <c r="PM379" s="388"/>
      <c r="PN379" s="388"/>
      <c r="PO379" s="388"/>
      <c r="PP379" s="388"/>
      <c r="PQ379" s="388"/>
      <c r="PR379" s="388"/>
      <c r="PS379" s="389"/>
      <c r="PT379" s="388"/>
      <c r="PU379" s="388"/>
      <c r="PV379" s="388"/>
      <c r="PW379" s="388"/>
      <c r="PX379" s="388"/>
      <c r="PY379" s="388"/>
      <c r="PZ379" s="388"/>
      <c r="QA379" s="388"/>
      <c r="QB379" s="389"/>
      <c r="QC379" s="388"/>
      <c r="QD379" s="388"/>
      <c r="QE379" s="388"/>
      <c r="QF379" s="388"/>
      <c r="QG379" s="388"/>
      <c r="QH379" s="388"/>
      <c r="QI379" s="388"/>
      <c r="QJ379" s="388"/>
      <c r="QK379" s="388"/>
      <c r="QL379" s="389"/>
      <c r="QM379" s="388"/>
      <c r="QN379" s="388"/>
      <c r="QO379" s="207"/>
      <c r="QP379" s="206"/>
      <c r="QQ379" s="450"/>
      <c r="QR379" s="206"/>
      <c r="QS379" s="206"/>
      <c r="QT379" s="206"/>
      <c r="QU379" s="453"/>
      <c r="QV379" s="450"/>
      <c r="QW379" s="450"/>
      <c r="QX379" s="207"/>
      <c r="QY379" s="206"/>
      <c r="QZ379" s="206"/>
      <c r="RA379" s="206"/>
      <c r="RB379" s="206"/>
      <c r="RC379" s="206"/>
      <c r="RD379" s="206"/>
      <c r="RE379" s="206"/>
      <c r="RF379" s="206"/>
      <c r="RG379" s="206"/>
      <c r="RH379" s="206"/>
      <c r="RI379" s="207"/>
      <c r="RJ379" s="206"/>
      <c r="RK379" s="206"/>
      <c r="RL379" s="206"/>
      <c r="RM379" s="207"/>
      <c r="RN379" s="206"/>
      <c r="RO379" s="206"/>
      <c r="RP379" s="389"/>
      <c r="RQ379" s="388"/>
      <c r="RR379" s="388"/>
      <c r="RS379" s="388"/>
      <c r="RT379" s="388"/>
      <c r="RU379" s="389"/>
      <c r="RV379" s="388"/>
      <c r="RW379" s="388"/>
      <c r="RX379" s="388"/>
      <c r="RY379" s="388"/>
      <c r="RZ379" s="388"/>
      <c r="SA379" s="388"/>
      <c r="SB379" s="388"/>
      <c r="SC379" s="388"/>
      <c r="SD379" s="388"/>
      <c r="SE379" s="388"/>
      <c r="SF379" s="388"/>
      <c r="SG379" s="207"/>
      <c r="SH379" s="207"/>
      <c r="SI379" s="206"/>
      <c r="SJ379" s="206"/>
      <c r="SK379" s="450"/>
      <c r="SL379" s="206"/>
      <c r="SM379" s="207"/>
      <c r="SN379" s="206"/>
      <c r="SO379" s="206"/>
      <c r="SP379" s="207"/>
      <c r="SQ379" s="207"/>
      <c r="SR379" s="206"/>
      <c r="SS379" s="206"/>
      <c r="ST379" s="206"/>
      <c r="SU379" s="206"/>
      <c r="SV379" s="207"/>
      <c r="SW379" s="206"/>
      <c r="SX379" s="206"/>
      <c r="SY379" s="207"/>
      <c r="SZ379" s="206"/>
      <c r="TA379" s="206"/>
      <c r="TB379" s="206"/>
      <c r="TC379" s="206"/>
      <c r="TD379" s="363"/>
      <c r="TE379" s="363"/>
      <c r="TF379" s="363"/>
      <c r="TG379" s="206"/>
      <c r="TH379" s="207"/>
      <c r="TI379" s="206"/>
      <c r="TJ379" s="206"/>
      <c r="TK379" s="206"/>
      <c r="TL379" s="207"/>
      <c r="TM379" s="207"/>
      <c r="TN379" s="206"/>
      <c r="TO379" s="206"/>
      <c r="TP379" s="207"/>
      <c r="TQ379" s="206"/>
      <c r="TR379" s="206"/>
      <c r="TS379" s="206"/>
      <c r="TT379" s="207"/>
      <c r="TU379" s="206"/>
      <c r="TV379" s="206"/>
      <c r="TW379" s="207"/>
      <c r="TX379" s="206"/>
      <c r="TY379" s="206"/>
      <c r="TZ379" s="206"/>
      <c r="UA379" s="206"/>
      <c r="UB379" s="206"/>
      <c r="UC379" s="206"/>
      <c r="UD379" s="450"/>
      <c r="UE379" s="450"/>
      <c r="UF379" s="206"/>
      <c r="UG379" s="206"/>
      <c r="UH379" s="206"/>
      <c r="UI379" s="206"/>
      <c r="UJ379" s="206"/>
      <c r="UK379" s="206"/>
    </row>
    <row r="380" spans="1:557">
      <c r="A380" s="206" t="s">
        <v>220</v>
      </c>
      <c r="B380" s="206" t="s">
        <v>505</v>
      </c>
      <c r="C380" s="207"/>
      <c r="D380" s="206"/>
      <c r="E380" s="206"/>
      <c r="F380" s="450"/>
      <c r="G380" s="207"/>
      <c r="H380" s="206"/>
      <c r="I380" s="206"/>
      <c r="J380" s="388"/>
      <c r="K380" s="388"/>
      <c r="L380" s="453"/>
      <c r="M380" s="450"/>
      <c r="N380" s="450"/>
      <c r="O380" s="450"/>
      <c r="P380" s="207"/>
      <c r="Q380" s="207"/>
      <c r="R380" s="206"/>
      <c r="S380" s="206"/>
      <c r="T380" s="206"/>
      <c r="U380" s="206"/>
      <c r="V380" s="206"/>
      <c r="W380" s="206"/>
      <c r="X380" s="207"/>
      <c r="Y380" s="206"/>
      <c r="Z380" s="206"/>
      <c r="AA380" s="206"/>
      <c r="AB380" s="206"/>
      <c r="AC380" s="207"/>
      <c r="AD380" s="206"/>
      <c r="AE380" s="206"/>
      <c r="AF380" s="206"/>
      <c r="AG380" s="206"/>
      <c r="AH380" s="206"/>
      <c r="AI380" s="206"/>
      <c r="AJ380" s="206"/>
      <c r="AK380" s="206"/>
      <c r="AL380" s="206"/>
      <c r="AM380" s="206"/>
      <c r="AN380" s="207"/>
      <c r="AO380" s="206"/>
      <c r="AP380" s="206"/>
      <c r="AQ380" s="206"/>
      <c r="AR380" s="206"/>
      <c r="AS380" s="206"/>
      <c r="AT380" s="206"/>
      <c r="AU380" s="206"/>
      <c r="AV380" s="206"/>
      <c r="AW380" s="207"/>
      <c r="AX380" s="206"/>
      <c r="AY380" s="206"/>
      <c r="AZ380" s="206"/>
      <c r="BA380" s="206"/>
      <c r="BB380" s="206"/>
      <c r="BC380" s="207"/>
      <c r="BD380" s="206"/>
      <c r="BE380" s="206"/>
      <c r="BF380" s="206"/>
      <c r="BG380" s="206"/>
      <c r="BH380" s="206"/>
      <c r="BI380" s="206"/>
      <c r="BJ380" s="206"/>
      <c r="BK380" s="206"/>
      <c r="BL380" s="206"/>
      <c r="BM380" s="206"/>
      <c r="BN380" s="206"/>
      <c r="BO380" s="206"/>
      <c r="BP380" s="206"/>
      <c r="BQ380" s="206"/>
      <c r="BR380" s="206"/>
      <c r="BS380" s="207"/>
      <c r="BT380" s="206"/>
      <c r="BU380" s="206"/>
      <c r="BV380" s="206"/>
      <c r="BW380" s="206"/>
      <c r="BX380" s="206"/>
      <c r="BY380" s="206"/>
      <c r="BZ380" s="206"/>
      <c r="CA380" s="206"/>
      <c r="CB380" s="207"/>
      <c r="CC380" s="206"/>
      <c r="CD380" s="206"/>
      <c r="CE380" s="206"/>
      <c r="CF380" s="206"/>
      <c r="CG380" s="206"/>
      <c r="CH380" s="206"/>
      <c r="CI380" s="206"/>
      <c r="CJ380" s="206"/>
      <c r="CK380" s="206"/>
      <c r="CL380" s="206"/>
      <c r="CM380" s="206"/>
      <c r="CN380" s="207"/>
      <c r="CO380" s="206"/>
      <c r="CP380" s="206"/>
      <c r="CQ380" s="206"/>
      <c r="CR380" s="206"/>
      <c r="CS380" s="206"/>
      <c r="CT380" s="206"/>
      <c r="CU380" s="206"/>
      <c r="CV380" s="206"/>
      <c r="CW380" s="206"/>
      <c r="CX380" s="206"/>
      <c r="CY380" s="206"/>
      <c r="CZ380" s="206"/>
      <c r="DA380" s="206"/>
      <c r="DB380" s="206"/>
      <c r="DC380" s="206"/>
      <c r="DD380" s="206"/>
      <c r="DE380" s="206"/>
      <c r="DF380" s="206"/>
      <c r="DG380" s="206"/>
      <c r="DH380" s="206"/>
      <c r="DI380" s="207"/>
      <c r="DJ380" s="207"/>
      <c r="DK380" s="206"/>
      <c r="DL380" s="206"/>
      <c r="DM380" s="207"/>
      <c r="DN380" s="206"/>
      <c r="DO380" s="206"/>
      <c r="DP380" s="207"/>
      <c r="DQ380" s="206"/>
      <c r="DR380" s="206"/>
      <c r="DS380" s="206"/>
      <c r="DT380" s="206"/>
      <c r="DU380" s="389"/>
      <c r="DV380" s="388"/>
      <c r="DW380" s="388"/>
      <c r="DX380" s="388"/>
      <c r="DY380" s="388"/>
      <c r="DZ380" s="388"/>
      <c r="EA380" s="388"/>
      <c r="EB380" s="388"/>
      <c r="EC380" s="389"/>
      <c r="ED380" s="388"/>
      <c r="EE380" s="388"/>
      <c r="EF380" s="388"/>
      <c r="EG380" s="388"/>
      <c r="EH380" s="388"/>
      <c r="EI380" s="388"/>
      <c r="EJ380" s="388"/>
      <c r="EK380" s="389"/>
      <c r="EL380" s="388"/>
      <c r="EM380" s="388"/>
      <c r="EN380" s="388"/>
      <c r="EO380" s="388"/>
      <c r="EP380" s="388"/>
      <c r="EQ380" s="388"/>
      <c r="ER380" s="388"/>
      <c r="ES380" s="207"/>
      <c r="ET380" s="206"/>
      <c r="EU380" s="206"/>
      <c r="EV380" s="206"/>
      <c r="EW380" s="206"/>
      <c r="EX380" s="363"/>
      <c r="EY380" s="363"/>
      <c r="EZ380" s="363"/>
      <c r="FA380" s="206"/>
      <c r="FB380" s="363"/>
      <c r="FC380" s="206"/>
      <c r="FD380" s="363"/>
      <c r="FE380" s="363"/>
      <c r="FF380" s="363"/>
      <c r="FG380" s="363"/>
      <c r="FH380" s="206"/>
      <c r="FI380" s="206"/>
      <c r="FJ380" s="206"/>
      <c r="FK380" s="206"/>
      <c r="FL380" s="363"/>
      <c r="FM380" s="363"/>
      <c r="FN380" s="363"/>
      <c r="FO380" s="363"/>
      <c r="FP380" s="363"/>
      <c r="FQ380" s="363"/>
      <c r="FR380" s="363"/>
      <c r="FS380" s="363"/>
      <c r="FT380" s="363"/>
      <c r="FU380" s="363"/>
      <c r="FV380" s="363"/>
      <c r="FW380" s="363"/>
      <c r="FX380" s="363"/>
      <c r="FY380" s="363"/>
      <c r="FZ380" s="363"/>
      <c r="GA380" s="363"/>
      <c r="GB380" s="363"/>
      <c r="GC380" s="363"/>
      <c r="GD380" s="363"/>
      <c r="GE380" s="363"/>
      <c r="GF380" s="363"/>
      <c r="GG380" s="363"/>
      <c r="GH380" s="206"/>
      <c r="GI380" s="362"/>
      <c r="GJ380" s="363"/>
      <c r="GK380" s="363"/>
      <c r="GL380" s="363"/>
      <c r="GM380" s="363"/>
      <c r="GN380" s="363"/>
      <c r="GO380" s="363"/>
      <c r="GP380" s="363"/>
      <c r="GQ380" s="363"/>
      <c r="GR380" s="207"/>
      <c r="GS380" s="206"/>
      <c r="GT380" s="206"/>
      <c r="GU380" s="206"/>
      <c r="GV380" s="206"/>
      <c r="GW380" s="206"/>
      <c r="GX380" s="206"/>
      <c r="GY380" s="207"/>
      <c r="GZ380" s="206"/>
      <c r="HA380" s="206"/>
      <c r="HB380" s="206"/>
      <c r="HC380" s="206"/>
      <c r="HD380" s="206"/>
      <c r="HE380" s="206"/>
      <c r="HF380" s="207"/>
      <c r="HG380" s="207"/>
      <c r="HH380" s="206"/>
      <c r="HI380" s="206"/>
      <c r="HJ380" s="206"/>
      <c r="HK380" s="389"/>
      <c r="HL380" s="388"/>
      <c r="HM380" s="388"/>
      <c r="HN380" s="388"/>
      <c r="HO380" s="388"/>
      <c r="HP380" s="388"/>
      <c r="HQ380" s="388"/>
      <c r="HR380" s="388"/>
      <c r="HS380" s="207"/>
      <c r="HT380" s="206"/>
      <c r="HU380" s="206"/>
      <c r="HV380" s="206"/>
      <c r="HW380" s="363"/>
      <c r="HX380" s="450"/>
      <c r="HY380" s="450"/>
      <c r="HZ380" s="450"/>
      <c r="IA380" s="450"/>
      <c r="IB380" s="450"/>
      <c r="IC380" s="363"/>
      <c r="ID380" s="206"/>
      <c r="IE380" s="207"/>
      <c r="IF380" s="206"/>
      <c r="IG380" s="206"/>
      <c r="IH380" s="453"/>
      <c r="II380" s="450"/>
      <c r="IJ380" s="450"/>
      <c r="IK380" s="450"/>
      <c r="IL380" s="450"/>
      <c r="IM380" s="450"/>
      <c r="IN380" s="450"/>
      <c r="IO380" s="450"/>
      <c r="IP380" s="450"/>
      <c r="IQ380" s="450"/>
      <c r="IR380" s="450"/>
      <c r="IS380" s="453"/>
      <c r="IT380" s="450"/>
      <c r="IU380" s="450"/>
      <c r="IV380" s="207"/>
      <c r="IW380" s="206"/>
      <c r="IX380" s="206"/>
      <c r="IY380" s="207"/>
      <c r="IZ380" s="207"/>
      <c r="JA380" s="206"/>
      <c r="JB380" s="206"/>
      <c r="JC380" s="206"/>
      <c r="JD380" s="206"/>
      <c r="JE380" s="207"/>
      <c r="JF380" s="206"/>
      <c r="JG380" s="206"/>
      <c r="JH380" s="389"/>
      <c r="JI380" s="388"/>
      <c r="JJ380" s="388"/>
      <c r="JK380" s="207"/>
      <c r="JL380" s="207"/>
      <c r="JM380" s="206"/>
      <c r="JN380" s="206"/>
      <c r="JO380" s="206"/>
      <c r="JP380" s="206"/>
      <c r="JQ380" s="389"/>
      <c r="JR380" s="388"/>
      <c r="JS380" s="388"/>
      <c r="JT380" s="388"/>
      <c r="JU380" s="388"/>
      <c r="JV380" s="388"/>
      <c r="JW380" s="388"/>
      <c r="JX380" s="388"/>
      <c r="JY380" s="388"/>
      <c r="JZ380" s="207"/>
      <c r="KA380" s="206"/>
      <c r="KB380" s="206"/>
      <c r="KC380" s="206"/>
      <c r="KD380" s="206"/>
      <c r="KE380" s="212"/>
      <c r="KF380" s="206"/>
      <c r="KG380" s="206"/>
      <c r="KH380" s="207"/>
      <c r="KI380" s="207"/>
      <c r="KJ380" s="206"/>
      <c r="KK380" s="206"/>
      <c r="KL380" s="206"/>
      <c r="KM380" s="206"/>
      <c r="KN380" s="206"/>
      <c r="KO380" s="450"/>
      <c r="KP380" s="450"/>
      <c r="KQ380" s="206"/>
      <c r="KR380" s="206"/>
      <c r="KS380" s="604"/>
      <c r="KT380" s="363"/>
      <c r="KU380" s="206"/>
      <c r="KV380" s="206"/>
      <c r="KW380" s="206"/>
      <c r="KX380" s="388"/>
      <c r="KY380" s="388"/>
      <c r="KZ380" s="388"/>
      <c r="LA380" s="388"/>
      <c r="LB380" s="388"/>
      <c r="LC380" s="388"/>
      <c r="LD380" s="389"/>
      <c r="LE380" s="388"/>
      <c r="LF380" s="388"/>
      <c r="LG380" s="207"/>
      <c r="LH380" s="206"/>
      <c r="LI380" s="206"/>
      <c r="LJ380" s="388"/>
      <c r="LK380" s="207"/>
      <c r="LL380" s="206"/>
      <c r="LM380" s="206"/>
      <c r="LN380" s="206"/>
      <c r="LO380" s="206"/>
      <c r="LP380" s="206"/>
      <c r="LQ380" s="206"/>
      <c r="LR380" s="388"/>
      <c r="LS380" s="388"/>
      <c r="LT380" s="388"/>
      <c r="LU380" s="388"/>
      <c r="LV380" s="388"/>
      <c r="LW380" s="388"/>
      <c r="LX380" s="206"/>
      <c r="LY380" s="207"/>
      <c r="LZ380" s="206"/>
      <c r="MA380" s="206"/>
      <c r="MB380" s="206"/>
      <c r="MC380" s="207"/>
      <c r="MD380" s="207"/>
      <c r="ME380" s="206"/>
      <c r="MF380" s="206"/>
      <c r="MG380" s="206"/>
      <c r="MH380" s="206"/>
      <c r="MI380" s="206"/>
      <c r="MJ380" s="206"/>
      <c r="MK380" s="206"/>
      <c r="ML380" s="206"/>
      <c r="MM380" s="206"/>
      <c r="MN380" s="206"/>
      <c r="MO380" s="206"/>
      <c r="MP380" s="389"/>
      <c r="MQ380" s="388"/>
      <c r="MR380" s="388"/>
      <c r="MS380" s="388"/>
      <c r="MT380" s="388"/>
      <c r="MU380" s="388"/>
      <c r="MV380" s="388"/>
      <c r="MW380" s="388"/>
      <c r="MX380" s="389"/>
      <c r="MY380" s="388"/>
      <c r="MZ380" s="388"/>
      <c r="NA380" s="212"/>
      <c r="NB380" s="206"/>
      <c r="NC380" s="206"/>
      <c r="ND380" s="206"/>
      <c r="NE380" s="207"/>
      <c r="NF380" s="207"/>
      <c r="NG380" s="225" t="s">
        <v>583</v>
      </c>
      <c r="NH380" s="206"/>
      <c r="NI380" s="206"/>
      <c r="NJ380" s="207"/>
      <c r="NK380" s="206"/>
      <c r="NL380" s="206"/>
      <c r="NM380" s="206"/>
      <c r="NN380" s="207"/>
      <c r="NO380" s="225" t="s">
        <v>658</v>
      </c>
      <c r="NP380" s="218"/>
      <c r="NQ380" s="206"/>
      <c r="NR380" s="206"/>
      <c r="NS380" s="206"/>
      <c r="NT380" s="206"/>
      <c r="NU380" s="207"/>
      <c r="NV380" s="206"/>
      <c r="NW380" s="206"/>
      <c r="NX380" s="206"/>
      <c r="NY380" s="206"/>
      <c r="NZ380" s="207"/>
      <c r="OA380" s="206"/>
      <c r="OB380" s="206"/>
      <c r="OC380" s="206"/>
      <c r="OD380" s="207"/>
      <c r="OE380" s="206"/>
      <c r="OF380" s="206"/>
      <c r="OG380" s="206"/>
      <c r="OH380" s="206"/>
      <c r="OI380" s="207"/>
      <c r="OJ380" s="206"/>
      <c r="OK380" s="206"/>
      <c r="OL380" s="207"/>
      <c r="OM380" s="206"/>
      <c r="ON380" s="206"/>
      <c r="OO380" s="206"/>
      <c r="OP380" s="212"/>
      <c r="OQ380" s="206"/>
      <c r="OR380" s="206"/>
      <c r="OS380" s="206"/>
      <c r="OT380" s="206"/>
      <c r="OU380" s="206"/>
      <c r="OV380" s="206"/>
      <c r="OW380" s="206"/>
      <c r="OX380" s="206"/>
      <c r="OY380" s="212"/>
      <c r="OZ380" s="206"/>
      <c r="PA380" s="206"/>
      <c r="PB380" s="207"/>
      <c r="PC380" s="206"/>
      <c r="PD380" s="206"/>
      <c r="PE380" s="206"/>
      <c r="PF380" s="206"/>
      <c r="PG380" s="388"/>
      <c r="PH380" s="388"/>
      <c r="PI380" s="388"/>
      <c r="PJ380" s="388"/>
      <c r="PK380" s="389"/>
      <c r="PL380" s="388"/>
      <c r="PM380" s="388"/>
      <c r="PN380" s="388"/>
      <c r="PO380" s="388"/>
      <c r="PP380" s="388"/>
      <c r="PQ380" s="388"/>
      <c r="PR380" s="388"/>
      <c r="PS380" s="389"/>
      <c r="PT380" s="388"/>
      <c r="PU380" s="388"/>
      <c r="PV380" s="388"/>
      <c r="PW380" s="388"/>
      <c r="PX380" s="388"/>
      <c r="PY380" s="388"/>
      <c r="PZ380" s="388"/>
      <c r="QA380" s="388"/>
      <c r="QB380" s="389"/>
      <c r="QC380" s="388"/>
      <c r="QD380" s="388"/>
      <c r="QE380" s="388"/>
      <c r="QF380" s="388"/>
      <c r="QG380" s="388"/>
      <c r="QH380" s="388"/>
      <c r="QI380" s="388"/>
      <c r="QJ380" s="388"/>
      <c r="QK380" s="388"/>
      <c r="QL380" s="389"/>
      <c r="QM380" s="388"/>
      <c r="QN380" s="388"/>
      <c r="QO380" s="207"/>
      <c r="QP380" s="206"/>
      <c r="QQ380" s="450"/>
      <c r="QR380" s="206"/>
      <c r="QS380" s="206"/>
      <c r="QT380" s="206"/>
      <c r="QU380" s="453"/>
      <c r="QV380" s="450"/>
      <c r="QW380" s="450"/>
      <c r="QX380" s="207"/>
      <c r="QY380" s="206"/>
      <c r="QZ380" s="206"/>
      <c r="RA380" s="206"/>
      <c r="RB380" s="206"/>
      <c r="RC380" s="206"/>
      <c r="RD380" s="206"/>
      <c r="RE380" s="206"/>
      <c r="RF380" s="206"/>
      <c r="RG380" s="206"/>
      <c r="RH380" s="206"/>
      <c r="RI380" s="207"/>
      <c r="RJ380" s="206"/>
      <c r="RK380" s="206"/>
      <c r="RL380" s="206"/>
      <c r="RM380" s="207"/>
      <c r="RN380" s="206"/>
      <c r="RO380" s="206"/>
      <c r="RP380" s="389"/>
      <c r="RQ380" s="388"/>
      <c r="RR380" s="388"/>
      <c r="RS380" s="388"/>
      <c r="RT380" s="388"/>
      <c r="RU380" s="389"/>
      <c r="RV380" s="388"/>
      <c r="RW380" s="388"/>
      <c r="RX380" s="388"/>
      <c r="RY380" s="388"/>
      <c r="RZ380" s="388"/>
      <c r="SA380" s="388"/>
      <c r="SB380" s="388"/>
      <c r="SC380" s="388"/>
      <c r="SD380" s="388"/>
      <c r="SE380" s="388"/>
      <c r="SF380" s="388"/>
      <c r="SG380" s="207"/>
      <c r="SH380" s="207"/>
      <c r="SI380" s="206"/>
      <c r="SJ380" s="206"/>
      <c r="SK380" s="450"/>
      <c r="SL380" s="206"/>
      <c r="SM380" s="207"/>
      <c r="SN380" s="206"/>
      <c r="SO380" s="206"/>
      <c r="SP380" s="207"/>
      <c r="SQ380" s="207"/>
      <c r="SR380" s="206"/>
      <c r="SS380" s="206"/>
      <c r="ST380" s="206"/>
      <c r="SU380" s="206"/>
      <c r="SV380" s="207"/>
      <c r="SW380" s="206"/>
      <c r="SX380" s="206"/>
      <c r="SY380" s="207"/>
      <c r="SZ380" s="206"/>
      <c r="TA380" s="206"/>
      <c r="TB380" s="206"/>
      <c r="TC380" s="206"/>
      <c r="TD380" s="363"/>
      <c r="TE380" s="363"/>
      <c r="TF380" s="363"/>
      <c r="TG380" s="206"/>
      <c r="TH380" s="207"/>
      <c r="TI380" s="206"/>
      <c r="TJ380" s="206"/>
      <c r="TK380" s="206"/>
      <c r="TL380" s="207"/>
      <c r="TM380" s="207"/>
      <c r="TN380" s="206"/>
      <c r="TO380" s="206"/>
      <c r="TP380" s="207"/>
      <c r="TQ380" s="206"/>
      <c r="TR380" s="206"/>
      <c r="TS380" s="206"/>
      <c r="TT380" s="207"/>
      <c r="TU380" s="206"/>
      <c r="TV380" s="206"/>
      <c r="TW380" s="207"/>
      <c r="TX380" s="206"/>
      <c r="TY380" s="206"/>
      <c r="TZ380" s="206"/>
      <c r="UA380" s="206"/>
      <c r="UB380" s="206"/>
      <c r="UC380" s="206"/>
      <c r="UD380" s="450"/>
      <c r="UE380" s="450"/>
      <c r="UF380" s="206"/>
      <c r="UG380" s="206"/>
      <c r="UH380" s="206"/>
      <c r="UI380" s="206"/>
      <c r="UJ380" s="206"/>
      <c r="UK380" s="206"/>
    </row>
    <row r="381" spans="1:557">
      <c r="A381" s="206" t="s">
        <v>221</v>
      </c>
      <c r="B381" s="206" t="s">
        <v>506</v>
      </c>
      <c r="C381" s="207"/>
      <c r="D381" s="206"/>
      <c r="E381" s="206"/>
      <c r="F381" s="450"/>
      <c r="G381" s="207"/>
      <c r="H381" s="206"/>
      <c r="I381" s="206"/>
      <c r="J381" s="388"/>
      <c r="K381" s="388"/>
      <c r="L381" s="453"/>
      <c r="M381" s="450"/>
      <c r="N381" s="450"/>
      <c r="O381" s="450"/>
      <c r="P381" s="207"/>
      <c r="Q381" s="207"/>
      <c r="R381" s="206"/>
      <c r="S381" s="206"/>
      <c r="T381" s="206"/>
      <c r="U381" s="206"/>
      <c r="V381" s="206"/>
      <c r="W381" s="206"/>
      <c r="X381" s="207"/>
      <c r="Y381" s="206"/>
      <c r="Z381" s="206"/>
      <c r="AA381" s="206"/>
      <c r="AB381" s="206"/>
      <c r="AC381" s="207"/>
      <c r="AD381" s="206"/>
      <c r="AE381" s="206"/>
      <c r="AF381" s="206"/>
      <c r="AG381" s="206"/>
      <c r="AH381" s="206"/>
      <c r="AI381" s="206"/>
      <c r="AJ381" s="206"/>
      <c r="AK381" s="206"/>
      <c r="AL381" s="206"/>
      <c r="AM381" s="206"/>
      <c r="AN381" s="207"/>
      <c r="AO381" s="206"/>
      <c r="AP381" s="206"/>
      <c r="AQ381" s="206"/>
      <c r="AR381" s="206"/>
      <c r="AS381" s="206"/>
      <c r="AT381" s="206"/>
      <c r="AU381" s="206"/>
      <c r="AV381" s="206"/>
      <c r="AW381" s="207"/>
      <c r="AX381" s="206"/>
      <c r="AY381" s="206"/>
      <c r="AZ381" s="206"/>
      <c r="BA381" s="206"/>
      <c r="BB381" s="206"/>
      <c r="BC381" s="207"/>
      <c r="BD381" s="206"/>
      <c r="BE381" s="206"/>
      <c r="BF381" s="206"/>
      <c r="BG381" s="206"/>
      <c r="BH381" s="206"/>
      <c r="BI381" s="206"/>
      <c r="BJ381" s="206"/>
      <c r="BK381" s="206"/>
      <c r="BL381" s="206"/>
      <c r="BM381" s="206"/>
      <c r="BN381" s="206"/>
      <c r="BO381" s="206"/>
      <c r="BP381" s="206"/>
      <c r="BQ381" s="206"/>
      <c r="BR381" s="206"/>
      <c r="BS381" s="207"/>
      <c r="BT381" s="206"/>
      <c r="BU381" s="206"/>
      <c r="BV381" s="206"/>
      <c r="BW381" s="206"/>
      <c r="BX381" s="206"/>
      <c r="BY381" s="206"/>
      <c r="BZ381" s="206"/>
      <c r="CA381" s="206"/>
      <c r="CB381" s="207"/>
      <c r="CC381" s="206"/>
      <c r="CD381" s="206"/>
      <c r="CE381" s="206"/>
      <c r="CF381" s="206"/>
      <c r="CG381" s="206"/>
      <c r="CH381" s="206"/>
      <c r="CI381" s="206"/>
      <c r="CJ381" s="206"/>
      <c r="CK381" s="206"/>
      <c r="CL381" s="206"/>
      <c r="CM381" s="206"/>
      <c r="CN381" s="207"/>
      <c r="CO381" s="206"/>
      <c r="CP381" s="206"/>
      <c r="CQ381" s="206"/>
      <c r="CR381" s="206"/>
      <c r="CS381" s="206"/>
      <c r="CT381" s="206"/>
      <c r="CU381" s="206"/>
      <c r="CV381" s="206"/>
      <c r="CW381" s="206"/>
      <c r="CX381" s="206"/>
      <c r="CY381" s="206"/>
      <c r="CZ381" s="206"/>
      <c r="DA381" s="206"/>
      <c r="DB381" s="206"/>
      <c r="DC381" s="206"/>
      <c r="DD381" s="206"/>
      <c r="DE381" s="206"/>
      <c r="DF381" s="206"/>
      <c r="DG381" s="206"/>
      <c r="DH381" s="206"/>
      <c r="DI381" s="207"/>
      <c r="DJ381" s="207"/>
      <c r="DK381" s="206"/>
      <c r="DL381" s="206"/>
      <c r="DM381" s="207"/>
      <c r="DN381" s="206"/>
      <c r="DO381" s="206"/>
      <c r="DP381" s="207"/>
      <c r="DQ381" s="206"/>
      <c r="DR381" s="206"/>
      <c r="DS381" s="206"/>
      <c r="DT381" s="206"/>
      <c r="DU381" s="389"/>
      <c r="DV381" s="388"/>
      <c r="DW381" s="388"/>
      <c r="DX381" s="388"/>
      <c r="DY381" s="388"/>
      <c r="DZ381" s="388"/>
      <c r="EA381" s="388"/>
      <c r="EB381" s="388"/>
      <c r="EC381" s="389"/>
      <c r="ED381" s="388"/>
      <c r="EE381" s="388"/>
      <c r="EF381" s="388"/>
      <c r="EG381" s="388"/>
      <c r="EH381" s="388"/>
      <c r="EI381" s="388"/>
      <c r="EJ381" s="388"/>
      <c r="EK381" s="389"/>
      <c r="EL381" s="388"/>
      <c r="EM381" s="388"/>
      <c r="EN381" s="388"/>
      <c r="EO381" s="388"/>
      <c r="EP381" s="388"/>
      <c r="EQ381" s="388"/>
      <c r="ER381" s="388"/>
      <c r="ES381" s="207"/>
      <c r="ET381" s="206"/>
      <c r="EU381" s="206"/>
      <c r="EV381" s="206"/>
      <c r="EW381" s="206"/>
      <c r="EX381" s="363"/>
      <c r="EY381" s="363"/>
      <c r="EZ381" s="363"/>
      <c r="FA381" s="206"/>
      <c r="FB381" s="363"/>
      <c r="FC381" s="206"/>
      <c r="FD381" s="363"/>
      <c r="FE381" s="363"/>
      <c r="FF381" s="363"/>
      <c r="FG381" s="363"/>
      <c r="FH381" s="206"/>
      <c r="FI381" s="206"/>
      <c r="FJ381" s="206"/>
      <c r="FK381" s="206"/>
      <c r="FL381" s="363"/>
      <c r="FM381" s="363"/>
      <c r="FN381" s="363"/>
      <c r="FO381" s="363"/>
      <c r="FP381" s="363"/>
      <c r="FQ381" s="363"/>
      <c r="FR381" s="363"/>
      <c r="FS381" s="363"/>
      <c r="FT381" s="363"/>
      <c r="FU381" s="363"/>
      <c r="FV381" s="363"/>
      <c r="FW381" s="363"/>
      <c r="FX381" s="363"/>
      <c r="FY381" s="363"/>
      <c r="FZ381" s="363"/>
      <c r="GA381" s="363"/>
      <c r="GB381" s="363"/>
      <c r="GC381" s="363"/>
      <c r="GD381" s="363"/>
      <c r="GE381" s="363"/>
      <c r="GF381" s="363"/>
      <c r="GG381" s="363"/>
      <c r="GH381" s="206"/>
      <c r="GI381" s="362"/>
      <c r="GJ381" s="363"/>
      <c r="GK381" s="363"/>
      <c r="GL381" s="363"/>
      <c r="GM381" s="363"/>
      <c r="GN381" s="363"/>
      <c r="GO381" s="363"/>
      <c r="GP381" s="363"/>
      <c r="GQ381" s="363"/>
      <c r="GR381" s="207"/>
      <c r="GS381" s="206"/>
      <c r="GT381" s="206"/>
      <c r="GU381" s="206"/>
      <c r="GV381" s="206"/>
      <c r="GW381" s="206"/>
      <c r="GX381" s="206"/>
      <c r="GY381" s="207"/>
      <c r="GZ381" s="206"/>
      <c r="HA381" s="206"/>
      <c r="HB381" s="206"/>
      <c r="HC381" s="206"/>
      <c r="HD381" s="206"/>
      <c r="HE381" s="206"/>
      <c r="HF381" s="207"/>
      <c r="HG381" s="207"/>
      <c r="HH381" s="206"/>
      <c r="HI381" s="206"/>
      <c r="HJ381" s="206"/>
      <c r="HK381" s="389"/>
      <c r="HL381" s="388"/>
      <c r="HM381" s="388"/>
      <c r="HN381" s="388"/>
      <c r="HO381" s="388"/>
      <c r="HP381" s="388"/>
      <c r="HQ381" s="388"/>
      <c r="HR381" s="388"/>
      <c r="HS381" s="207"/>
      <c r="HT381" s="206"/>
      <c r="HU381" s="206"/>
      <c r="HV381" s="206"/>
      <c r="HW381" s="363"/>
      <c r="HX381" s="450"/>
      <c r="HY381" s="450"/>
      <c r="HZ381" s="450"/>
      <c r="IA381" s="450"/>
      <c r="IB381" s="450"/>
      <c r="IC381" s="363"/>
      <c r="ID381" s="206"/>
      <c r="IE381" s="207"/>
      <c r="IF381" s="206"/>
      <c r="IG381" s="206"/>
      <c r="IH381" s="453"/>
      <c r="II381" s="450"/>
      <c r="IJ381" s="450"/>
      <c r="IK381" s="450"/>
      <c r="IL381" s="450"/>
      <c r="IM381" s="450"/>
      <c r="IN381" s="450"/>
      <c r="IO381" s="450"/>
      <c r="IP381" s="450"/>
      <c r="IQ381" s="450"/>
      <c r="IR381" s="450"/>
      <c r="IS381" s="453"/>
      <c r="IT381" s="450"/>
      <c r="IU381" s="450"/>
      <c r="IV381" s="207"/>
      <c r="IW381" s="206"/>
      <c r="IX381" s="206"/>
      <c r="IY381" s="207"/>
      <c r="IZ381" s="207"/>
      <c r="JA381" s="206"/>
      <c r="JB381" s="206"/>
      <c r="JC381" s="206"/>
      <c r="JD381" s="206"/>
      <c r="JE381" s="207"/>
      <c r="JF381" s="206"/>
      <c r="JG381" s="206"/>
      <c r="JH381" s="389"/>
      <c r="JI381" s="388"/>
      <c r="JJ381" s="388"/>
      <c r="JK381" s="207"/>
      <c r="JL381" s="207"/>
      <c r="JM381" s="206"/>
      <c r="JN381" s="206"/>
      <c r="JO381" s="206"/>
      <c r="JP381" s="206"/>
      <c r="JQ381" s="389"/>
      <c r="JR381" s="388"/>
      <c r="JS381" s="388"/>
      <c r="JT381" s="388"/>
      <c r="JU381" s="388"/>
      <c r="JV381" s="388"/>
      <c r="JW381" s="388"/>
      <c r="JX381" s="388"/>
      <c r="JY381" s="388"/>
      <c r="JZ381" s="207"/>
      <c r="KA381" s="206"/>
      <c r="KB381" s="206"/>
      <c r="KC381" s="206"/>
      <c r="KD381" s="206"/>
      <c r="KE381" s="212"/>
      <c r="KF381" s="206"/>
      <c r="KG381" s="206"/>
      <c r="KH381" s="207"/>
      <c r="KI381" s="207"/>
      <c r="KJ381" s="206"/>
      <c r="KK381" s="206"/>
      <c r="KL381" s="206"/>
      <c r="KM381" s="206"/>
      <c r="KN381" s="206"/>
      <c r="KO381" s="450"/>
      <c r="KP381" s="450"/>
      <c r="KQ381" s="206"/>
      <c r="KR381" s="206"/>
      <c r="KS381" s="604"/>
      <c r="KT381" s="363"/>
      <c r="KU381" s="206"/>
      <c r="KV381" s="206"/>
      <c r="KW381" s="206"/>
      <c r="KX381" s="388"/>
      <c r="KY381" s="388"/>
      <c r="KZ381" s="388"/>
      <c r="LA381" s="388"/>
      <c r="LB381" s="388"/>
      <c r="LC381" s="388"/>
      <c r="LD381" s="389"/>
      <c r="LE381" s="388"/>
      <c r="LF381" s="388"/>
      <c r="LG381" s="207"/>
      <c r="LH381" s="206"/>
      <c r="LI381" s="206"/>
      <c r="LJ381" s="388"/>
      <c r="LK381" s="207"/>
      <c r="LL381" s="206"/>
      <c r="LM381" s="206"/>
      <c r="LN381" s="206"/>
      <c r="LO381" s="206"/>
      <c r="LP381" s="206"/>
      <c r="LQ381" s="206"/>
      <c r="LR381" s="388"/>
      <c r="LS381" s="388"/>
      <c r="LT381" s="388"/>
      <c r="LU381" s="388"/>
      <c r="LV381" s="388"/>
      <c r="LW381" s="388"/>
      <c r="LX381" s="206"/>
      <c r="LY381" s="207"/>
      <c r="LZ381" s="206"/>
      <c r="MA381" s="206"/>
      <c r="MB381" s="206"/>
      <c r="MC381" s="207"/>
      <c r="MD381" s="207"/>
      <c r="ME381" s="206"/>
      <c r="MF381" s="206"/>
      <c r="MG381" s="206"/>
      <c r="MH381" s="206"/>
      <c r="MI381" s="206"/>
      <c r="MJ381" s="206"/>
      <c r="MK381" s="206"/>
      <c r="ML381" s="206"/>
      <c r="MM381" s="206"/>
      <c r="MN381" s="206"/>
      <c r="MO381" s="206"/>
      <c r="MP381" s="389"/>
      <c r="MQ381" s="388"/>
      <c r="MR381" s="388"/>
      <c r="MS381" s="388"/>
      <c r="MT381" s="388"/>
      <c r="MU381" s="388"/>
      <c r="MV381" s="388"/>
      <c r="MW381" s="388"/>
      <c r="MX381" s="389"/>
      <c r="MY381" s="388"/>
      <c r="MZ381" s="388"/>
      <c r="NA381" s="212"/>
      <c r="NB381" s="206"/>
      <c r="NC381" s="206"/>
      <c r="ND381" s="206"/>
      <c r="NE381" s="207"/>
      <c r="NF381" s="207"/>
      <c r="NG381" s="225" t="s">
        <v>583</v>
      </c>
      <c r="NH381" s="206"/>
      <c r="NI381" s="206"/>
      <c r="NJ381" s="207"/>
      <c r="NK381" s="206"/>
      <c r="NL381" s="206"/>
      <c r="NM381" s="206"/>
      <c r="NN381" s="207"/>
      <c r="NO381" s="225" t="s">
        <v>658</v>
      </c>
      <c r="NP381" s="225" t="s">
        <v>658</v>
      </c>
      <c r="NQ381" s="218"/>
      <c r="NR381" s="206"/>
      <c r="NS381" s="206"/>
      <c r="NT381" s="206"/>
      <c r="NU381" s="207"/>
      <c r="NV381" s="206"/>
      <c r="NW381" s="206"/>
      <c r="NX381" s="206"/>
      <c r="NY381" s="206"/>
      <c r="NZ381" s="207"/>
      <c r="OA381" s="206"/>
      <c r="OB381" s="206"/>
      <c r="OC381" s="206"/>
      <c r="OD381" s="207"/>
      <c r="OE381" s="206"/>
      <c r="OF381" s="206"/>
      <c r="OG381" s="206"/>
      <c r="OH381" s="206"/>
      <c r="OI381" s="207"/>
      <c r="OJ381" s="206"/>
      <c r="OK381" s="206"/>
      <c r="OL381" s="207"/>
      <c r="OM381" s="206"/>
      <c r="ON381" s="206"/>
      <c r="OO381" s="206"/>
      <c r="OP381" s="212"/>
      <c r="OQ381" s="206"/>
      <c r="OR381" s="206"/>
      <c r="OS381" s="206"/>
      <c r="OT381" s="206"/>
      <c r="OU381" s="206"/>
      <c r="OV381" s="206"/>
      <c r="OW381" s="206"/>
      <c r="OX381" s="206"/>
      <c r="OY381" s="212"/>
      <c r="OZ381" s="206"/>
      <c r="PA381" s="206"/>
      <c r="PB381" s="207"/>
      <c r="PC381" s="206"/>
      <c r="PD381" s="206"/>
      <c r="PE381" s="206"/>
      <c r="PF381" s="206"/>
      <c r="PG381" s="388"/>
      <c r="PH381" s="388"/>
      <c r="PI381" s="388"/>
      <c r="PJ381" s="388"/>
      <c r="PK381" s="389"/>
      <c r="PL381" s="388"/>
      <c r="PM381" s="388"/>
      <c r="PN381" s="388"/>
      <c r="PO381" s="388"/>
      <c r="PP381" s="388"/>
      <c r="PQ381" s="388"/>
      <c r="PR381" s="388"/>
      <c r="PS381" s="389"/>
      <c r="PT381" s="388"/>
      <c r="PU381" s="388"/>
      <c r="PV381" s="388"/>
      <c r="PW381" s="388"/>
      <c r="PX381" s="388"/>
      <c r="PY381" s="388"/>
      <c r="PZ381" s="388"/>
      <c r="QA381" s="388"/>
      <c r="QB381" s="389"/>
      <c r="QC381" s="388"/>
      <c r="QD381" s="388"/>
      <c r="QE381" s="388"/>
      <c r="QF381" s="388"/>
      <c r="QG381" s="388"/>
      <c r="QH381" s="388"/>
      <c r="QI381" s="388"/>
      <c r="QJ381" s="388"/>
      <c r="QK381" s="388"/>
      <c r="QL381" s="389"/>
      <c r="QM381" s="388"/>
      <c r="QN381" s="388"/>
      <c r="QO381" s="207"/>
      <c r="QP381" s="206"/>
      <c r="QQ381" s="450"/>
      <c r="QR381" s="206"/>
      <c r="QS381" s="206"/>
      <c r="QT381" s="206"/>
      <c r="QU381" s="453"/>
      <c r="QV381" s="450"/>
      <c r="QW381" s="450"/>
      <c r="QX381" s="207"/>
      <c r="QY381" s="206"/>
      <c r="QZ381" s="206"/>
      <c r="RA381" s="206"/>
      <c r="RB381" s="206"/>
      <c r="RC381" s="206"/>
      <c r="RD381" s="206"/>
      <c r="RE381" s="206"/>
      <c r="RF381" s="206"/>
      <c r="RG381" s="206"/>
      <c r="RH381" s="206"/>
      <c r="RI381" s="207"/>
      <c r="RJ381" s="206"/>
      <c r="RK381" s="206"/>
      <c r="RL381" s="206"/>
      <c r="RM381" s="207"/>
      <c r="RN381" s="206"/>
      <c r="RO381" s="206"/>
      <c r="RP381" s="389"/>
      <c r="RQ381" s="388"/>
      <c r="RR381" s="388"/>
      <c r="RS381" s="388"/>
      <c r="RT381" s="388"/>
      <c r="RU381" s="389"/>
      <c r="RV381" s="388"/>
      <c r="RW381" s="388"/>
      <c r="RX381" s="388"/>
      <c r="RY381" s="388"/>
      <c r="RZ381" s="388"/>
      <c r="SA381" s="388"/>
      <c r="SB381" s="388"/>
      <c r="SC381" s="388"/>
      <c r="SD381" s="388"/>
      <c r="SE381" s="388"/>
      <c r="SF381" s="388"/>
      <c r="SG381" s="207"/>
      <c r="SH381" s="207"/>
      <c r="SI381" s="206"/>
      <c r="SJ381" s="206"/>
      <c r="SK381" s="450"/>
      <c r="SL381" s="206"/>
      <c r="SM381" s="207"/>
      <c r="SN381" s="206"/>
      <c r="SO381" s="206"/>
      <c r="SP381" s="207"/>
      <c r="SQ381" s="207"/>
      <c r="SR381" s="206"/>
      <c r="SS381" s="206"/>
      <c r="ST381" s="206"/>
      <c r="SU381" s="206"/>
      <c r="SV381" s="207"/>
      <c r="SW381" s="206"/>
      <c r="SX381" s="206"/>
      <c r="SY381" s="207"/>
      <c r="SZ381" s="206"/>
      <c r="TA381" s="206"/>
      <c r="TB381" s="206"/>
      <c r="TC381" s="206"/>
      <c r="TD381" s="363"/>
      <c r="TE381" s="363"/>
      <c r="TF381" s="363"/>
      <c r="TG381" s="206"/>
      <c r="TH381" s="207"/>
      <c r="TI381" s="206"/>
      <c r="TJ381" s="206"/>
      <c r="TK381" s="206"/>
      <c r="TL381" s="207"/>
      <c r="TM381" s="207"/>
      <c r="TN381" s="206"/>
      <c r="TO381" s="206"/>
      <c r="TP381" s="207"/>
      <c r="TQ381" s="206"/>
      <c r="TR381" s="206"/>
      <c r="TS381" s="206"/>
      <c r="TT381" s="207"/>
      <c r="TU381" s="206"/>
      <c r="TV381" s="206"/>
      <c r="TW381" s="207"/>
      <c r="TX381" s="206"/>
      <c r="TY381" s="206"/>
      <c r="TZ381" s="206"/>
      <c r="UA381" s="206"/>
      <c r="UB381" s="206"/>
      <c r="UC381" s="206"/>
      <c r="UD381" s="450"/>
      <c r="UE381" s="450"/>
      <c r="UF381" s="206"/>
      <c r="UG381" s="206"/>
      <c r="UH381" s="206"/>
      <c r="UI381" s="206"/>
      <c r="UJ381" s="206"/>
      <c r="UK381" s="206"/>
    </row>
    <row r="382" spans="1:557">
      <c r="A382" s="206" t="s">
        <v>222</v>
      </c>
      <c r="B382" s="206" t="s">
        <v>507</v>
      </c>
      <c r="C382" s="207"/>
      <c r="D382" s="206"/>
      <c r="E382" s="206"/>
      <c r="F382" s="450"/>
      <c r="G382" s="207"/>
      <c r="H382" s="206"/>
      <c r="I382" s="206"/>
      <c r="J382" s="388"/>
      <c r="K382" s="388"/>
      <c r="L382" s="453"/>
      <c r="M382" s="450"/>
      <c r="N382" s="450"/>
      <c r="O382" s="450"/>
      <c r="P382" s="207"/>
      <c r="Q382" s="207"/>
      <c r="R382" s="206"/>
      <c r="S382" s="206"/>
      <c r="T382" s="206"/>
      <c r="U382" s="206"/>
      <c r="V382" s="206"/>
      <c r="W382" s="206"/>
      <c r="X382" s="207"/>
      <c r="Y382" s="206"/>
      <c r="Z382" s="206"/>
      <c r="AA382" s="206"/>
      <c r="AB382" s="206"/>
      <c r="AC382" s="207"/>
      <c r="AD382" s="206"/>
      <c r="AE382" s="206"/>
      <c r="AF382" s="206"/>
      <c r="AG382" s="206"/>
      <c r="AH382" s="206"/>
      <c r="AI382" s="206"/>
      <c r="AJ382" s="206"/>
      <c r="AK382" s="206"/>
      <c r="AL382" s="206"/>
      <c r="AM382" s="206"/>
      <c r="AN382" s="207"/>
      <c r="AO382" s="206"/>
      <c r="AP382" s="206"/>
      <c r="AQ382" s="206"/>
      <c r="AR382" s="206"/>
      <c r="AS382" s="206"/>
      <c r="AT382" s="206"/>
      <c r="AU382" s="206"/>
      <c r="AV382" s="206"/>
      <c r="AW382" s="207"/>
      <c r="AX382" s="206"/>
      <c r="AY382" s="206"/>
      <c r="AZ382" s="206"/>
      <c r="BA382" s="206"/>
      <c r="BB382" s="206"/>
      <c r="BC382" s="207"/>
      <c r="BD382" s="206"/>
      <c r="BE382" s="206"/>
      <c r="BF382" s="206"/>
      <c r="BG382" s="206"/>
      <c r="BH382" s="206"/>
      <c r="BI382" s="206"/>
      <c r="BJ382" s="206"/>
      <c r="BK382" s="206"/>
      <c r="BL382" s="206"/>
      <c r="BM382" s="206"/>
      <c r="BN382" s="206"/>
      <c r="BO382" s="206"/>
      <c r="BP382" s="206"/>
      <c r="BQ382" s="206"/>
      <c r="BR382" s="206"/>
      <c r="BS382" s="207"/>
      <c r="BT382" s="206"/>
      <c r="BU382" s="206"/>
      <c r="BV382" s="206"/>
      <c r="BW382" s="206"/>
      <c r="BX382" s="206"/>
      <c r="BY382" s="206"/>
      <c r="BZ382" s="206"/>
      <c r="CA382" s="206"/>
      <c r="CB382" s="207"/>
      <c r="CC382" s="206"/>
      <c r="CD382" s="206"/>
      <c r="CE382" s="206"/>
      <c r="CF382" s="206"/>
      <c r="CG382" s="206"/>
      <c r="CH382" s="206"/>
      <c r="CI382" s="206"/>
      <c r="CJ382" s="206"/>
      <c r="CK382" s="206"/>
      <c r="CL382" s="206"/>
      <c r="CM382" s="206"/>
      <c r="CN382" s="207"/>
      <c r="CO382" s="206"/>
      <c r="CP382" s="206"/>
      <c r="CQ382" s="206"/>
      <c r="CR382" s="206"/>
      <c r="CS382" s="206"/>
      <c r="CT382" s="206"/>
      <c r="CU382" s="206"/>
      <c r="CV382" s="206"/>
      <c r="CW382" s="206"/>
      <c r="CX382" s="206"/>
      <c r="CY382" s="206"/>
      <c r="CZ382" s="206"/>
      <c r="DA382" s="206"/>
      <c r="DB382" s="206"/>
      <c r="DC382" s="206"/>
      <c r="DD382" s="206"/>
      <c r="DE382" s="206"/>
      <c r="DF382" s="206"/>
      <c r="DG382" s="206"/>
      <c r="DH382" s="206"/>
      <c r="DI382" s="207"/>
      <c r="DJ382" s="207"/>
      <c r="DK382" s="206"/>
      <c r="DL382" s="206"/>
      <c r="DM382" s="207"/>
      <c r="DN382" s="206"/>
      <c r="DO382" s="206"/>
      <c r="DP382" s="207"/>
      <c r="DQ382" s="206"/>
      <c r="DR382" s="206"/>
      <c r="DS382" s="206"/>
      <c r="DT382" s="206"/>
      <c r="DU382" s="389"/>
      <c r="DV382" s="388"/>
      <c r="DW382" s="388"/>
      <c r="DX382" s="388"/>
      <c r="DY382" s="388"/>
      <c r="DZ382" s="388"/>
      <c r="EA382" s="388"/>
      <c r="EB382" s="388"/>
      <c r="EC382" s="389"/>
      <c r="ED382" s="388"/>
      <c r="EE382" s="388"/>
      <c r="EF382" s="388"/>
      <c r="EG382" s="388"/>
      <c r="EH382" s="388"/>
      <c r="EI382" s="388"/>
      <c r="EJ382" s="388"/>
      <c r="EK382" s="389"/>
      <c r="EL382" s="388"/>
      <c r="EM382" s="388"/>
      <c r="EN382" s="388"/>
      <c r="EO382" s="388"/>
      <c r="EP382" s="388"/>
      <c r="EQ382" s="388"/>
      <c r="ER382" s="388"/>
      <c r="ES382" s="207"/>
      <c r="ET382" s="206"/>
      <c r="EU382" s="206"/>
      <c r="EV382" s="206"/>
      <c r="EW382" s="206"/>
      <c r="EX382" s="363"/>
      <c r="EY382" s="363"/>
      <c r="EZ382" s="363"/>
      <c r="FA382" s="206"/>
      <c r="FB382" s="363"/>
      <c r="FC382" s="206"/>
      <c r="FD382" s="363"/>
      <c r="FE382" s="363"/>
      <c r="FF382" s="363"/>
      <c r="FG382" s="363"/>
      <c r="FH382" s="206"/>
      <c r="FI382" s="206"/>
      <c r="FJ382" s="206"/>
      <c r="FK382" s="206"/>
      <c r="FL382" s="363"/>
      <c r="FM382" s="363"/>
      <c r="FN382" s="363"/>
      <c r="FO382" s="363"/>
      <c r="FP382" s="363"/>
      <c r="FQ382" s="363"/>
      <c r="FR382" s="363"/>
      <c r="FS382" s="363"/>
      <c r="FT382" s="363"/>
      <c r="FU382" s="363"/>
      <c r="FV382" s="363"/>
      <c r="FW382" s="363"/>
      <c r="FX382" s="363"/>
      <c r="FY382" s="363"/>
      <c r="FZ382" s="363"/>
      <c r="GA382" s="363"/>
      <c r="GB382" s="363"/>
      <c r="GC382" s="363"/>
      <c r="GD382" s="363"/>
      <c r="GE382" s="363"/>
      <c r="GF382" s="363"/>
      <c r="GG382" s="363"/>
      <c r="GH382" s="206"/>
      <c r="GI382" s="362"/>
      <c r="GJ382" s="363"/>
      <c r="GK382" s="363"/>
      <c r="GL382" s="363"/>
      <c r="GM382" s="363"/>
      <c r="GN382" s="363"/>
      <c r="GO382" s="363"/>
      <c r="GP382" s="363"/>
      <c r="GQ382" s="363"/>
      <c r="GR382" s="207"/>
      <c r="GS382" s="206"/>
      <c r="GT382" s="206"/>
      <c r="GU382" s="206"/>
      <c r="GV382" s="206"/>
      <c r="GW382" s="206"/>
      <c r="GX382" s="206"/>
      <c r="GY382" s="207"/>
      <c r="GZ382" s="206"/>
      <c r="HA382" s="206"/>
      <c r="HB382" s="206"/>
      <c r="HC382" s="206"/>
      <c r="HD382" s="206"/>
      <c r="HE382" s="206"/>
      <c r="HF382" s="207"/>
      <c r="HG382" s="207"/>
      <c r="HH382" s="206"/>
      <c r="HI382" s="206"/>
      <c r="HJ382" s="206"/>
      <c r="HK382" s="389"/>
      <c r="HL382" s="388"/>
      <c r="HM382" s="388"/>
      <c r="HN382" s="388"/>
      <c r="HO382" s="388"/>
      <c r="HP382" s="388"/>
      <c r="HQ382" s="388"/>
      <c r="HR382" s="388"/>
      <c r="HS382" s="207"/>
      <c r="HT382" s="206"/>
      <c r="HU382" s="206"/>
      <c r="HV382" s="206"/>
      <c r="HW382" s="363"/>
      <c r="HX382" s="450"/>
      <c r="HY382" s="450"/>
      <c r="HZ382" s="450"/>
      <c r="IA382" s="450"/>
      <c r="IB382" s="450"/>
      <c r="IC382" s="363"/>
      <c r="ID382" s="206"/>
      <c r="IE382" s="207"/>
      <c r="IF382" s="206"/>
      <c r="IG382" s="206"/>
      <c r="IH382" s="453"/>
      <c r="II382" s="450"/>
      <c r="IJ382" s="450"/>
      <c r="IK382" s="450"/>
      <c r="IL382" s="450"/>
      <c r="IM382" s="450"/>
      <c r="IN382" s="450"/>
      <c r="IO382" s="450"/>
      <c r="IP382" s="450"/>
      <c r="IQ382" s="450"/>
      <c r="IR382" s="450"/>
      <c r="IS382" s="453"/>
      <c r="IT382" s="450"/>
      <c r="IU382" s="450"/>
      <c r="IV382" s="207"/>
      <c r="IW382" s="206"/>
      <c r="IX382" s="206"/>
      <c r="IY382" s="207"/>
      <c r="IZ382" s="207"/>
      <c r="JA382" s="206"/>
      <c r="JB382" s="206"/>
      <c r="JC382" s="206"/>
      <c r="JD382" s="206"/>
      <c r="JE382" s="207"/>
      <c r="JF382" s="206"/>
      <c r="JG382" s="206"/>
      <c r="JH382" s="389"/>
      <c r="JI382" s="388"/>
      <c r="JJ382" s="388"/>
      <c r="JK382" s="207"/>
      <c r="JL382" s="207"/>
      <c r="JM382" s="206"/>
      <c r="JN382" s="206"/>
      <c r="JO382" s="206"/>
      <c r="JP382" s="206"/>
      <c r="JQ382" s="389"/>
      <c r="JR382" s="388"/>
      <c r="JS382" s="388"/>
      <c r="JT382" s="388"/>
      <c r="JU382" s="388"/>
      <c r="JV382" s="388"/>
      <c r="JW382" s="388"/>
      <c r="JX382" s="388"/>
      <c r="JY382" s="388"/>
      <c r="JZ382" s="207"/>
      <c r="KA382" s="206"/>
      <c r="KB382" s="206"/>
      <c r="KC382" s="206"/>
      <c r="KD382" s="206"/>
      <c r="KE382" s="212"/>
      <c r="KF382" s="206"/>
      <c r="KG382" s="206"/>
      <c r="KH382" s="207"/>
      <c r="KI382" s="207"/>
      <c r="KJ382" s="206"/>
      <c r="KK382" s="206"/>
      <c r="KL382" s="206"/>
      <c r="KM382" s="206"/>
      <c r="KN382" s="206"/>
      <c r="KO382" s="450"/>
      <c r="KP382" s="450"/>
      <c r="KQ382" s="206"/>
      <c r="KR382" s="206"/>
      <c r="KS382" s="604"/>
      <c r="KT382" s="363"/>
      <c r="KU382" s="206"/>
      <c r="KV382" s="206"/>
      <c r="KW382" s="206"/>
      <c r="KX382" s="388"/>
      <c r="KY382" s="388"/>
      <c r="KZ382" s="388"/>
      <c r="LA382" s="388"/>
      <c r="LB382" s="388"/>
      <c r="LC382" s="388"/>
      <c r="LD382" s="389"/>
      <c r="LE382" s="388"/>
      <c r="LF382" s="388"/>
      <c r="LG382" s="207"/>
      <c r="LH382" s="206"/>
      <c r="LI382" s="206"/>
      <c r="LJ382" s="388"/>
      <c r="LK382" s="207"/>
      <c r="LL382" s="206"/>
      <c r="LM382" s="206"/>
      <c r="LN382" s="206"/>
      <c r="LO382" s="206"/>
      <c r="LP382" s="206"/>
      <c r="LQ382" s="206"/>
      <c r="LR382" s="388"/>
      <c r="LS382" s="388"/>
      <c r="LT382" s="388"/>
      <c r="LU382" s="388"/>
      <c r="LV382" s="388"/>
      <c r="LW382" s="388"/>
      <c r="LX382" s="206"/>
      <c r="LY382" s="207"/>
      <c r="LZ382" s="206"/>
      <c r="MA382" s="206"/>
      <c r="MB382" s="206"/>
      <c r="MC382" s="207"/>
      <c r="MD382" s="207"/>
      <c r="ME382" s="206"/>
      <c r="MF382" s="206"/>
      <c r="MG382" s="206"/>
      <c r="MH382" s="206"/>
      <c r="MI382" s="206"/>
      <c r="MJ382" s="206"/>
      <c r="MK382" s="206"/>
      <c r="ML382" s="206"/>
      <c r="MM382" s="206"/>
      <c r="MN382" s="206"/>
      <c r="MO382" s="206"/>
      <c r="MP382" s="389"/>
      <c r="MQ382" s="388"/>
      <c r="MR382" s="388"/>
      <c r="MS382" s="388"/>
      <c r="MT382" s="388"/>
      <c r="MU382" s="388"/>
      <c r="MV382" s="388"/>
      <c r="MW382" s="388"/>
      <c r="MX382" s="389"/>
      <c r="MY382" s="388"/>
      <c r="MZ382" s="388"/>
      <c r="NA382" s="212"/>
      <c r="NB382" s="206"/>
      <c r="NC382" s="206"/>
      <c r="ND382" s="206"/>
      <c r="NE382" s="207"/>
      <c r="NF382" s="207"/>
      <c r="NG382" s="225" t="s">
        <v>583</v>
      </c>
      <c r="NH382" s="225" t="s">
        <v>583</v>
      </c>
      <c r="NI382" s="206"/>
      <c r="NJ382" s="207"/>
      <c r="NK382" s="206"/>
      <c r="NL382" s="206"/>
      <c r="NM382" s="206"/>
      <c r="NN382" s="207"/>
      <c r="NO382" s="225" t="s">
        <v>658</v>
      </c>
      <c r="NP382" s="225" t="s">
        <v>658</v>
      </c>
      <c r="NQ382" s="225" t="s">
        <v>658</v>
      </c>
      <c r="NR382" s="218"/>
      <c r="NS382" s="206"/>
      <c r="NT382" s="206"/>
      <c r="NU382" s="207"/>
      <c r="NV382" s="206"/>
      <c r="NW382" s="206"/>
      <c r="NX382" s="206"/>
      <c r="NY382" s="206"/>
      <c r="NZ382" s="207"/>
      <c r="OA382" s="206"/>
      <c r="OB382" s="206"/>
      <c r="OC382" s="206"/>
      <c r="OD382" s="207"/>
      <c r="OE382" s="206"/>
      <c r="OF382" s="206"/>
      <c r="OG382" s="206"/>
      <c r="OH382" s="206"/>
      <c r="OI382" s="207"/>
      <c r="OJ382" s="206"/>
      <c r="OK382" s="206"/>
      <c r="OL382" s="207"/>
      <c r="OM382" s="206"/>
      <c r="ON382" s="206"/>
      <c r="OO382" s="206"/>
      <c r="OP382" s="212"/>
      <c r="OQ382" s="206"/>
      <c r="OR382" s="206"/>
      <c r="OS382" s="206"/>
      <c r="OT382" s="206"/>
      <c r="OU382" s="206"/>
      <c r="OV382" s="206"/>
      <c r="OW382" s="206"/>
      <c r="OX382" s="206"/>
      <c r="OY382" s="212"/>
      <c r="OZ382" s="206"/>
      <c r="PA382" s="206"/>
      <c r="PB382" s="207"/>
      <c r="PC382" s="206"/>
      <c r="PD382" s="206"/>
      <c r="PE382" s="206"/>
      <c r="PF382" s="206"/>
      <c r="PG382" s="388"/>
      <c r="PH382" s="388"/>
      <c r="PI382" s="388"/>
      <c r="PJ382" s="388"/>
      <c r="PK382" s="389"/>
      <c r="PL382" s="388"/>
      <c r="PM382" s="388"/>
      <c r="PN382" s="388"/>
      <c r="PO382" s="388"/>
      <c r="PP382" s="388"/>
      <c r="PQ382" s="388"/>
      <c r="PR382" s="388"/>
      <c r="PS382" s="389"/>
      <c r="PT382" s="388"/>
      <c r="PU382" s="388"/>
      <c r="PV382" s="388"/>
      <c r="PW382" s="388"/>
      <c r="PX382" s="388"/>
      <c r="PY382" s="388"/>
      <c r="PZ382" s="388"/>
      <c r="QA382" s="388"/>
      <c r="QB382" s="389"/>
      <c r="QC382" s="388"/>
      <c r="QD382" s="388"/>
      <c r="QE382" s="388"/>
      <c r="QF382" s="388"/>
      <c r="QG382" s="388"/>
      <c r="QH382" s="388"/>
      <c r="QI382" s="388"/>
      <c r="QJ382" s="388"/>
      <c r="QK382" s="388"/>
      <c r="QL382" s="389"/>
      <c r="QM382" s="388"/>
      <c r="QN382" s="388"/>
      <c r="QO382" s="207"/>
      <c r="QP382" s="206"/>
      <c r="QQ382" s="450"/>
      <c r="QR382" s="206"/>
      <c r="QS382" s="206"/>
      <c r="QT382" s="206"/>
      <c r="QU382" s="453"/>
      <c r="QV382" s="450"/>
      <c r="QW382" s="450"/>
      <c r="QX382" s="207"/>
      <c r="QY382" s="206"/>
      <c r="QZ382" s="206"/>
      <c r="RA382" s="206"/>
      <c r="RB382" s="206"/>
      <c r="RC382" s="206"/>
      <c r="RD382" s="206"/>
      <c r="RE382" s="206"/>
      <c r="RF382" s="206"/>
      <c r="RG382" s="206"/>
      <c r="RH382" s="206"/>
      <c r="RI382" s="207"/>
      <c r="RJ382" s="206"/>
      <c r="RK382" s="206"/>
      <c r="RL382" s="206"/>
      <c r="RM382" s="207"/>
      <c r="RN382" s="206"/>
      <c r="RO382" s="206"/>
      <c r="RP382" s="389"/>
      <c r="RQ382" s="388"/>
      <c r="RR382" s="388"/>
      <c r="RS382" s="388"/>
      <c r="RT382" s="388"/>
      <c r="RU382" s="389"/>
      <c r="RV382" s="388"/>
      <c r="RW382" s="388"/>
      <c r="RX382" s="388"/>
      <c r="RY382" s="388"/>
      <c r="RZ382" s="388"/>
      <c r="SA382" s="388"/>
      <c r="SB382" s="388"/>
      <c r="SC382" s="388"/>
      <c r="SD382" s="388"/>
      <c r="SE382" s="388"/>
      <c r="SF382" s="388"/>
      <c r="SG382" s="207"/>
      <c r="SH382" s="207"/>
      <c r="SI382" s="206"/>
      <c r="SJ382" s="206"/>
      <c r="SK382" s="450"/>
      <c r="SL382" s="206"/>
      <c r="SM382" s="207"/>
      <c r="SN382" s="206"/>
      <c r="SO382" s="206"/>
      <c r="SP382" s="207"/>
      <c r="SQ382" s="207"/>
      <c r="SR382" s="206"/>
      <c r="SS382" s="206"/>
      <c r="ST382" s="206"/>
      <c r="SU382" s="206"/>
      <c r="SV382" s="207"/>
      <c r="SW382" s="206"/>
      <c r="SX382" s="206"/>
      <c r="SY382" s="207"/>
      <c r="SZ382" s="206"/>
      <c r="TA382" s="206"/>
      <c r="TB382" s="206"/>
      <c r="TC382" s="206"/>
      <c r="TD382" s="363"/>
      <c r="TE382" s="363"/>
      <c r="TF382" s="363"/>
      <c r="TG382" s="206"/>
      <c r="TH382" s="207"/>
      <c r="TI382" s="206"/>
      <c r="TJ382" s="206"/>
      <c r="TK382" s="206"/>
      <c r="TL382" s="207"/>
      <c r="TM382" s="207"/>
      <c r="TN382" s="206"/>
      <c r="TO382" s="206"/>
      <c r="TP382" s="207"/>
      <c r="TQ382" s="206"/>
      <c r="TR382" s="206"/>
      <c r="TS382" s="206"/>
      <c r="TT382" s="207"/>
      <c r="TU382" s="206"/>
      <c r="TV382" s="206"/>
      <c r="TW382" s="207"/>
      <c r="TX382" s="206"/>
      <c r="TY382" s="206"/>
      <c r="TZ382" s="206"/>
      <c r="UA382" s="206"/>
      <c r="UB382" s="206"/>
      <c r="UC382" s="206"/>
      <c r="UD382" s="450"/>
      <c r="UE382" s="450"/>
      <c r="UF382" s="206"/>
      <c r="UG382" s="206"/>
      <c r="UH382" s="206"/>
      <c r="UI382" s="206"/>
      <c r="UJ382" s="206"/>
      <c r="UK382" s="206"/>
    </row>
    <row r="383" spans="1:557">
      <c r="A383" s="206" t="s">
        <v>223</v>
      </c>
      <c r="B383" s="206" t="s">
        <v>508</v>
      </c>
      <c r="C383" s="207"/>
      <c r="D383" s="206"/>
      <c r="E383" s="206"/>
      <c r="F383" s="450"/>
      <c r="G383" s="207"/>
      <c r="H383" s="206"/>
      <c r="I383" s="206"/>
      <c r="J383" s="388"/>
      <c r="K383" s="388"/>
      <c r="L383" s="453"/>
      <c r="M383" s="450"/>
      <c r="N383" s="450"/>
      <c r="O383" s="450"/>
      <c r="P383" s="207"/>
      <c r="Q383" s="207"/>
      <c r="R383" s="206"/>
      <c r="S383" s="206"/>
      <c r="T383" s="206"/>
      <c r="U383" s="206"/>
      <c r="V383" s="206"/>
      <c r="W383" s="206"/>
      <c r="X383" s="207"/>
      <c r="Y383" s="206"/>
      <c r="Z383" s="206"/>
      <c r="AA383" s="206"/>
      <c r="AB383" s="206"/>
      <c r="AC383" s="207"/>
      <c r="AD383" s="206"/>
      <c r="AE383" s="206"/>
      <c r="AF383" s="206"/>
      <c r="AG383" s="206"/>
      <c r="AH383" s="206"/>
      <c r="AI383" s="206"/>
      <c r="AJ383" s="206"/>
      <c r="AK383" s="206"/>
      <c r="AL383" s="206"/>
      <c r="AM383" s="206"/>
      <c r="AN383" s="207"/>
      <c r="AO383" s="206"/>
      <c r="AP383" s="206"/>
      <c r="AQ383" s="206"/>
      <c r="AR383" s="206"/>
      <c r="AS383" s="206"/>
      <c r="AT383" s="206"/>
      <c r="AU383" s="206"/>
      <c r="AV383" s="206"/>
      <c r="AW383" s="207"/>
      <c r="AX383" s="206"/>
      <c r="AY383" s="206"/>
      <c r="AZ383" s="206"/>
      <c r="BA383" s="206"/>
      <c r="BB383" s="206"/>
      <c r="BC383" s="207"/>
      <c r="BD383" s="206"/>
      <c r="BE383" s="206"/>
      <c r="BF383" s="206"/>
      <c r="BG383" s="206"/>
      <c r="BH383" s="206"/>
      <c r="BI383" s="206"/>
      <c r="BJ383" s="206"/>
      <c r="BK383" s="206"/>
      <c r="BL383" s="206"/>
      <c r="BM383" s="206"/>
      <c r="BN383" s="206"/>
      <c r="BO383" s="206"/>
      <c r="BP383" s="206"/>
      <c r="BQ383" s="206"/>
      <c r="BR383" s="206"/>
      <c r="BS383" s="207"/>
      <c r="BT383" s="206"/>
      <c r="BU383" s="206"/>
      <c r="BV383" s="206"/>
      <c r="BW383" s="206"/>
      <c r="BX383" s="206"/>
      <c r="BY383" s="206"/>
      <c r="BZ383" s="206"/>
      <c r="CA383" s="206"/>
      <c r="CB383" s="207"/>
      <c r="CC383" s="206"/>
      <c r="CD383" s="206"/>
      <c r="CE383" s="206"/>
      <c r="CF383" s="206"/>
      <c r="CG383" s="206"/>
      <c r="CH383" s="206"/>
      <c r="CI383" s="206"/>
      <c r="CJ383" s="206"/>
      <c r="CK383" s="206"/>
      <c r="CL383" s="206"/>
      <c r="CM383" s="206"/>
      <c r="CN383" s="207"/>
      <c r="CO383" s="206"/>
      <c r="CP383" s="206"/>
      <c r="CQ383" s="206"/>
      <c r="CR383" s="206"/>
      <c r="CS383" s="206"/>
      <c r="CT383" s="206"/>
      <c r="CU383" s="206"/>
      <c r="CV383" s="206"/>
      <c r="CW383" s="206"/>
      <c r="CX383" s="206"/>
      <c r="CY383" s="206"/>
      <c r="CZ383" s="206"/>
      <c r="DA383" s="206"/>
      <c r="DB383" s="206"/>
      <c r="DC383" s="206"/>
      <c r="DD383" s="206"/>
      <c r="DE383" s="206"/>
      <c r="DF383" s="206"/>
      <c r="DG383" s="206"/>
      <c r="DH383" s="206"/>
      <c r="DI383" s="207"/>
      <c r="DJ383" s="207"/>
      <c r="DK383" s="206"/>
      <c r="DL383" s="206"/>
      <c r="DM383" s="207"/>
      <c r="DN383" s="206"/>
      <c r="DO383" s="206"/>
      <c r="DP383" s="207"/>
      <c r="DQ383" s="206"/>
      <c r="DR383" s="206"/>
      <c r="DS383" s="206"/>
      <c r="DT383" s="206"/>
      <c r="DU383" s="389"/>
      <c r="DV383" s="388"/>
      <c r="DW383" s="388"/>
      <c r="DX383" s="388"/>
      <c r="DY383" s="388"/>
      <c r="DZ383" s="388"/>
      <c r="EA383" s="388"/>
      <c r="EB383" s="388"/>
      <c r="EC383" s="389"/>
      <c r="ED383" s="388"/>
      <c r="EE383" s="388"/>
      <c r="EF383" s="388"/>
      <c r="EG383" s="388"/>
      <c r="EH383" s="388"/>
      <c r="EI383" s="388"/>
      <c r="EJ383" s="388"/>
      <c r="EK383" s="389"/>
      <c r="EL383" s="388"/>
      <c r="EM383" s="388"/>
      <c r="EN383" s="388"/>
      <c r="EO383" s="388"/>
      <c r="EP383" s="388"/>
      <c r="EQ383" s="388"/>
      <c r="ER383" s="388"/>
      <c r="ES383" s="207"/>
      <c r="ET383" s="206"/>
      <c r="EU383" s="206"/>
      <c r="EV383" s="206"/>
      <c r="EW383" s="206"/>
      <c r="EX383" s="363"/>
      <c r="EY383" s="363"/>
      <c r="EZ383" s="363"/>
      <c r="FA383" s="206"/>
      <c r="FB383" s="363"/>
      <c r="FC383" s="206"/>
      <c r="FD383" s="363"/>
      <c r="FE383" s="363"/>
      <c r="FF383" s="363"/>
      <c r="FG383" s="363"/>
      <c r="FH383" s="206"/>
      <c r="FI383" s="206"/>
      <c r="FJ383" s="206"/>
      <c r="FK383" s="206"/>
      <c r="FL383" s="363"/>
      <c r="FM383" s="363"/>
      <c r="FN383" s="363"/>
      <c r="FO383" s="363"/>
      <c r="FP383" s="363"/>
      <c r="FQ383" s="363"/>
      <c r="FR383" s="363"/>
      <c r="FS383" s="363"/>
      <c r="FT383" s="363"/>
      <c r="FU383" s="363"/>
      <c r="FV383" s="363"/>
      <c r="FW383" s="363"/>
      <c r="FX383" s="363"/>
      <c r="FY383" s="363"/>
      <c r="FZ383" s="363"/>
      <c r="GA383" s="363"/>
      <c r="GB383" s="363"/>
      <c r="GC383" s="363"/>
      <c r="GD383" s="363"/>
      <c r="GE383" s="363"/>
      <c r="GF383" s="363"/>
      <c r="GG383" s="363"/>
      <c r="GH383" s="206"/>
      <c r="GI383" s="362"/>
      <c r="GJ383" s="363"/>
      <c r="GK383" s="363"/>
      <c r="GL383" s="363"/>
      <c r="GM383" s="363"/>
      <c r="GN383" s="363"/>
      <c r="GO383" s="363"/>
      <c r="GP383" s="363"/>
      <c r="GQ383" s="363"/>
      <c r="GR383" s="207"/>
      <c r="GS383" s="206"/>
      <c r="GT383" s="206"/>
      <c r="GU383" s="206"/>
      <c r="GV383" s="206"/>
      <c r="GW383" s="206"/>
      <c r="GX383" s="206"/>
      <c r="GY383" s="207"/>
      <c r="GZ383" s="206"/>
      <c r="HA383" s="206"/>
      <c r="HB383" s="206"/>
      <c r="HC383" s="206"/>
      <c r="HD383" s="206"/>
      <c r="HE383" s="206"/>
      <c r="HF383" s="207"/>
      <c r="HG383" s="207"/>
      <c r="HH383" s="206"/>
      <c r="HI383" s="206"/>
      <c r="HJ383" s="206"/>
      <c r="HK383" s="389"/>
      <c r="HL383" s="388"/>
      <c r="HM383" s="388"/>
      <c r="HN383" s="388"/>
      <c r="HO383" s="388"/>
      <c r="HP383" s="388"/>
      <c r="HQ383" s="388"/>
      <c r="HR383" s="388"/>
      <c r="HS383" s="207"/>
      <c r="HT383" s="206"/>
      <c r="HU383" s="206"/>
      <c r="HV383" s="206"/>
      <c r="HW383" s="363"/>
      <c r="HX383" s="450"/>
      <c r="HY383" s="450"/>
      <c r="HZ383" s="450"/>
      <c r="IA383" s="450"/>
      <c r="IB383" s="450"/>
      <c r="IC383" s="363"/>
      <c r="ID383" s="206"/>
      <c r="IE383" s="207"/>
      <c r="IF383" s="206"/>
      <c r="IG383" s="206"/>
      <c r="IH383" s="453"/>
      <c r="II383" s="450"/>
      <c r="IJ383" s="450"/>
      <c r="IK383" s="450"/>
      <c r="IL383" s="450"/>
      <c r="IM383" s="450"/>
      <c r="IN383" s="450"/>
      <c r="IO383" s="450"/>
      <c r="IP383" s="450"/>
      <c r="IQ383" s="450"/>
      <c r="IR383" s="450"/>
      <c r="IS383" s="453"/>
      <c r="IT383" s="450"/>
      <c r="IU383" s="450"/>
      <c r="IV383" s="207"/>
      <c r="IW383" s="206"/>
      <c r="IX383" s="206"/>
      <c r="IY383" s="207"/>
      <c r="IZ383" s="207"/>
      <c r="JA383" s="206"/>
      <c r="JB383" s="206"/>
      <c r="JC383" s="206"/>
      <c r="JD383" s="206"/>
      <c r="JE383" s="207"/>
      <c r="JF383" s="206"/>
      <c r="JG383" s="206"/>
      <c r="JH383" s="389"/>
      <c r="JI383" s="388"/>
      <c r="JJ383" s="388"/>
      <c r="JK383" s="207"/>
      <c r="JL383" s="207"/>
      <c r="JM383" s="206"/>
      <c r="JN383" s="206"/>
      <c r="JO383" s="206"/>
      <c r="JP383" s="206"/>
      <c r="JQ383" s="389"/>
      <c r="JR383" s="388"/>
      <c r="JS383" s="388"/>
      <c r="JT383" s="388"/>
      <c r="JU383" s="388"/>
      <c r="JV383" s="388"/>
      <c r="JW383" s="388"/>
      <c r="JX383" s="388"/>
      <c r="JY383" s="388"/>
      <c r="JZ383" s="207"/>
      <c r="KA383" s="206"/>
      <c r="KB383" s="206"/>
      <c r="KC383" s="206"/>
      <c r="KD383" s="206"/>
      <c r="KE383" s="212"/>
      <c r="KF383" s="206"/>
      <c r="KG383" s="206"/>
      <c r="KH383" s="207"/>
      <c r="KI383" s="207"/>
      <c r="KJ383" s="206"/>
      <c r="KK383" s="206"/>
      <c r="KL383" s="206"/>
      <c r="KM383" s="206"/>
      <c r="KN383" s="206"/>
      <c r="KO383" s="450"/>
      <c r="KP383" s="450"/>
      <c r="KQ383" s="206"/>
      <c r="KR383" s="206"/>
      <c r="KS383" s="604"/>
      <c r="KT383" s="363"/>
      <c r="KU383" s="206"/>
      <c r="KV383" s="206"/>
      <c r="KW383" s="206"/>
      <c r="KX383" s="388"/>
      <c r="KY383" s="388"/>
      <c r="KZ383" s="388"/>
      <c r="LA383" s="388"/>
      <c r="LB383" s="388"/>
      <c r="LC383" s="388"/>
      <c r="LD383" s="389"/>
      <c r="LE383" s="388"/>
      <c r="LF383" s="388"/>
      <c r="LG383" s="207"/>
      <c r="LH383" s="206"/>
      <c r="LI383" s="206"/>
      <c r="LJ383" s="388"/>
      <c r="LK383" s="207"/>
      <c r="LL383" s="206"/>
      <c r="LM383" s="206"/>
      <c r="LN383" s="206"/>
      <c r="LO383" s="206"/>
      <c r="LP383" s="206"/>
      <c r="LQ383" s="206"/>
      <c r="LR383" s="388"/>
      <c r="LS383" s="388"/>
      <c r="LT383" s="388"/>
      <c r="LU383" s="388"/>
      <c r="LV383" s="388"/>
      <c r="LW383" s="388"/>
      <c r="LX383" s="206"/>
      <c r="LY383" s="207"/>
      <c r="LZ383" s="206"/>
      <c r="MA383" s="206"/>
      <c r="MB383" s="206"/>
      <c r="MC383" s="207"/>
      <c r="MD383" s="207"/>
      <c r="ME383" s="206"/>
      <c r="MF383" s="206"/>
      <c r="MG383" s="206"/>
      <c r="MH383" s="206"/>
      <c r="MI383" s="206"/>
      <c r="MJ383" s="206"/>
      <c r="MK383" s="206"/>
      <c r="ML383" s="206"/>
      <c r="MM383" s="206"/>
      <c r="MN383" s="206"/>
      <c r="MO383" s="206"/>
      <c r="MP383" s="389"/>
      <c r="MQ383" s="388"/>
      <c r="MR383" s="388"/>
      <c r="MS383" s="388"/>
      <c r="MT383" s="388"/>
      <c r="MU383" s="388"/>
      <c r="MV383" s="388"/>
      <c r="MW383" s="388"/>
      <c r="MX383" s="389"/>
      <c r="MY383" s="388"/>
      <c r="MZ383" s="388"/>
      <c r="NA383" s="212"/>
      <c r="NB383" s="206"/>
      <c r="NC383" s="206"/>
      <c r="ND383" s="206"/>
      <c r="NE383" s="207"/>
      <c r="NF383" s="207"/>
      <c r="NG383" s="225" t="s">
        <v>583</v>
      </c>
      <c r="NH383" s="225" t="s">
        <v>583</v>
      </c>
      <c r="NI383" s="206"/>
      <c r="NJ383" s="207"/>
      <c r="NK383" s="206"/>
      <c r="NL383" s="206"/>
      <c r="NM383" s="206"/>
      <c r="NN383" s="207"/>
      <c r="NO383" s="225" t="s">
        <v>658</v>
      </c>
      <c r="NP383" s="225" t="s">
        <v>658</v>
      </c>
      <c r="NQ383" s="225" t="s">
        <v>658</v>
      </c>
      <c r="NR383" s="225" t="s">
        <v>658</v>
      </c>
      <c r="NS383" s="218"/>
      <c r="NT383" s="206"/>
      <c r="NU383" s="207"/>
      <c r="NV383" s="206"/>
      <c r="NW383" s="206"/>
      <c r="NX383" s="206"/>
      <c r="NY383" s="206"/>
      <c r="NZ383" s="207"/>
      <c r="OA383" s="206"/>
      <c r="OB383" s="206"/>
      <c r="OC383" s="206"/>
      <c r="OD383" s="207"/>
      <c r="OE383" s="206"/>
      <c r="OF383" s="206"/>
      <c r="OG383" s="206"/>
      <c r="OH383" s="206"/>
      <c r="OI383" s="207"/>
      <c r="OJ383" s="206"/>
      <c r="OK383" s="206"/>
      <c r="OL383" s="207"/>
      <c r="OM383" s="206"/>
      <c r="ON383" s="206"/>
      <c r="OO383" s="206"/>
      <c r="OP383" s="212"/>
      <c r="OQ383" s="206"/>
      <c r="OR383" s="206"/>
      <c r="OS383" s="206"/>
      <c r="OT383" s="206"/>
      <c r="OU383" s="206"/>
      <c r="OV383" s="206"/>
      <c r="OW383" s="206"/>
      <c r="OX383" s="206"/>
      <c r="OY383" s="212"/>
      <c r="OZ383" s="206"/>
      <c r="PA383" s="206"/>
      <c r="PB383" s="207"/>
      <c r="PC383" s="206"/>
      <c r="PD383" s="206"/>
      <c r="PE383" s="206"/>
      <c r="PF383" s="206"/>
      <c r="PG383" s="388"/>
      <c r="PH383" s="388"/>
      <c r="PI383" s="388"/>
      <c r="PJ383" s="388"/>
      <c r="PK383" s="389"/>
      <c r="PL383" s="388"/>
      <c r="PM383" s="388"/>
      <c r="PN383" s="388"/>
      <c r="PO383" s="388"/>
      <c r="PP383" s="388"/>
      <c r="PQ383" s="388"/>
      <c r="PR383" s="388"/>
      <c r="PS383" s="389"/>
      <c r="PT383" s="388"/>
      <c r="PU383" s="388"/>
      <c r="PV383" s="388"/>
      <c r="PW383" s="388"/>
      <c r="PX383" s="388"/>
      <c r="PY383" s="388"/>
      <c r="PZ383" s="388"/>
      <c r="QA383" s="388"/>
      <c r="QB383" s="389"/>
      <c r="QC383" s="388"/>
      <c r="QD383" s="388"/>
      <c r="QE383" s="388"/>
      <c r="QF383" s="388"/>
      <c r="QG383" s="388"/>
      <c r="QH383" s="388"/>
      <c r="QI383" s="388"/>
      <c r="QJ383" s="388"/>
      <c r="QK383" s="388"/>
      <c r="QL383" s="389"/>
      <c r="QM383" s="388"/>
      <c r="QN383" s="388"/>
      <c r="QO383" s="207"/>
      <c r="QP383" s="206"/>
      <c r="QQ383" s="450"/>
      <c r="QR383" s="206"/>
      <c r="QS383" s="206"/>
      <c r="QT383" s="206"/>
      <c r="QU383" s="453"/>
      <c r="QV383" s="450"/>
      <c r="QW383" s="450"/>
      <c r="QX383" s="207"/>
      <c r="QY383" s="206"/>
      <c r="QZ383" s="206"/>
      <c r="RA383" s="206"/>
      <c r="RB383" s="206"/>
      <c r="RC383" s="206"/>
      <c r="RD383" s="206"/>
      <c r="RE383" s="206"/>
      <c r="RF383" s="206"/>
      <c r="RG383" s="206"/>
      <c r="RH383" s="206"/>
      <c r="RI383" s="207"/>
      <c r="RJ383" s="206"/>
      <c r="RK383" s="206"/>
      <c r="RL383" s="206"/>
      <c r="RM383" s="207"/>
      <c r="RN383" s="206"/>
      <c r="RO383" s="206"/>
      <c r="RP383" s="389"/>
      <c r="RQ383" s="388"/>
      <c r="RR383" s="388"/>
      <c r="RS383" s="388"/>
      <c r="RT383" s="388"/>
      <c r="RU383" s="389"/>
      <c r="RV383" s="388"/>
      <c r="RW383" s="388"/>
      <c r="RX383" s="388"/>
      <c r="RY383" s="388"/>
      <c r="RZ383" s="388"/>
      <c r="SA383" s="388"/>
      <c r="SB383" s="388"/>
      <c r="SC383" s="388"/>
      <c r="SD383" s="388"/>
      <c r="SE383" s="388"/>
      <c r="SF383" s="388"/>
      <c r="SG383" s="207"/>
      <c r="SH383" s="207"/>
      <c r="SI383" s="206"/>
      <c r="SJ383" s="206"/>
      <c r="SK383" s="450"/>
      <c r="SL383" s="206"/>
      <c r="SM383" s="207"/>
      <c r="SN383" s="206"/>
      <c r="SO383" s="206"/>
      <c r="SP383" s="207"/>
      <c r="SQ383" s="207"/>
      <c r="SR383" s="206"/>
      <c r="SS383" s="206"/>
      <c r="ST383" s="206"/>
      <c r="SU383" s="206"/>
      <c r="SV383" s="207"/>
      <c r="SW383" s="206"/>
      <c r="SX383" s="206"/>
      <c r="SY383" s="207"/>
      <c r="SZ383" s="206"/>
      <c r="TA383" s="206"/>
      <c r="TB383" s="206"/>
      <c r="TC383" s="206"/>
      <c r="TD383" s="363"/>
      <c r="TE383" s="363"/>
      <c r="TF383" s="363"/>
      <c r="TG383" s="206"/>
      <c r="TH383" s="207"/>
      <c r="TI383" s="206"/>
      <c r="TJ383" s="206"/>
      <c r="TK383" s="206"/>
      <c r="TL383" s="207"/>
      <c r="TM383" s="207"/>
      <c r="TN383" s="206"/>
      <c r="TO383" s="206"/>
      <c r="TP383" s="207"/>
      <c r="TQ383" s="206"/>
      <c r="TR383" s="206"/>
      <c r="TS383" s="206"/>
      <c r="TT383" s="207"/>
      <c r="TU383" s="206"/>
      <c r="TV383" s="206"/>
      <c r="TW383" s="207"/>
      <c r="TX383" s="206"/>
      <c r="TY383" s="206"/>
      <c r="TZ383" s="206"/>
      <c r="UA383" s="206"/>
      <c r="UB383" s="206"/>
      <c r="UC383" s="206"/>
      <c r="UD383" s="450"/>
      <c r="UE383" s="450"/>
      <c r="UF383" s="206"/>
      <c r="UG383" s="206"/>
      <c r="UH383" s="206"/>
      <c r="UI383" s="206"/>
      <c r="UJ383" s="206"/>
      <c r="UK383" s="206"/>
    </row>
    <row r="384" spans="1:557">
      <c r="A384" s="208" t="s">
        <v>559</v>
      </c>
      <c r="B384" s="209" t="s">
        <v>562</v>
      </c>
      <c r="C384" s="207"/>
      <c r="D384" s="206"/>
      <c r="E384" s="206"/>
      <c r="F384" s="450"/>
      <c r="G384" s="207"/>
      <c r="H384" s="206"/>
      <c r="I384" s="206"/>
      <c r="J384" s="388"/>
      <c r="K384" s="388"/>
      <c r="L384" s="453"/>
      <c r="M384" s="450"/>
      <c r="N384" s="450"/>
      <c r="O384" s="450"/>
      <c r="P384" s="207"/>
      <c r="Q384" s="207"/>
      <c r="R384" s="206"/>
      <c r="S384" s="206"/>
      <c r="T384" s="206"/>
      <c r="U384" s="206"/>
      <c r="V384" s="206"/>
      <c r="W384" s="206"/>
      <c r="X384" s="207"/>
      <c r="Y384" s="206"/>
      <c r="Z384" s="206"/>
      <c r="AA384" s="206"/>
      <c r="AB384" s="206"/>
      <c r="AC384" s="207"/>
      <c r="AD384" s="206"/>
      <c r="AE384" s="206"/>
      <c r="AF384" s="206"/>
      <c r="AG384" s="206"/>
      <c r="AH384" s="206"/>
      <c r="AI384" s="206"/>
      <c r="AJ384" s="206"/>
      <c r="AK384" s="206"/>
      <c r="AL384" s="206"/>
      <c r="AM384" s="206"/>
      <c r="AN384" s="207"/>
      <c r="AO384" s="206"/>
      <c r="AP384" s="206"/>
      <c r="AQ384" s="206"/>
      <c r="AR384" s="206"/>
      <c r="AS384" s="206"/>
      <c r="AT384" s="206"/>
      <c r="AU384" s="206"/>
      <c r="AV384" s="206"/>
      <c r="AW384" s="207"/>
      <c r="AX384" s="206"/>
      <c r="AY384" s="206"/>
      <c r="AZ384" s="206"/>
      <c r="BA384" s="206"/>
      <c r="BB384" s="206"/>
      <c r="BC384" s="207"/>
      <c r="BD384" s="206"/>
      <c r="BE384" s="206"/>
      <c r="BF384" s="206"/>
      <c r="BG384" s="206"/>
      <c r="BH384" s="206"/>
      <c r="BI384" s="206"/>
      <c r="BJ384" s="206"/>
      <c r="BK384" s="206"/>
      <c r="BL384" s="206"/>
      <c r="BM384" s="206"/>
      <c r="BN384" s="206"/>
      <c r="BO384" s="206"/>
      <c r="BP384" s="206"/>
      <c r="BQ384" s="206"/>
      <c r="BR384" s="206"/>
      <c r="BS384" s="207"/>
      <c r="BT384" s="206"/>
      <c r="BU384" s="206"/>
      <c r="BV384" s="206"/>
      <c r="BW384" s="206"/>
      <c r="BX384" s="206"/>
      <c r="BY384" s="206"/>
      <c r="BZ384" s="206"/>
      <c r="CA384" s="206"/>
      <c r="CB384" s="207"/>
      <c r="CC384" s="206"/>
      <c r="CD384" s="206"/>
      <c r="CE384" s="206"/>
      <c r="CF384" s="206"/>
      <c r="CG384" s="206"/>
      <c r="CH384" s="206"/>
      <c r="CI384" s="206"/>
      <c r="CJ384" s="206"/>
      <c r="CK384" s="206"/>
      <c r="CL384" s="206"/>
      <c r="CM384" s="206"/>
      <c r="CN384" s="207"/>
      <c r="CO384" s="206"/>
      <c r="CP384" s="206"/>
      <c r="CQ384" s="206"/>
      <c r="CR384" s="206"/>
      <c r="CS384" s="206"/>
      <c r="CT384" s="206"/>
      <c r="CU384" s="206"/>
      <c r="CV384" s="206"/>
      <c r="CW384" s="206"/>
      <c r="CX384" s="206"/>
      <c r="CY384" s="206"/>
      <c r="CZ384" s="206"/>
      <c r="DA384" s="206"/>
      <c r="DB384" s="206"/>
      <c r="DC384" s="206"/>
      <c r="DD384" s="206"/>
      <c r="DE384" s="206"/>
      <c r="DF384" s="206"/>
      <c r="DG384" s="206"/>
      <c r="DH384" s="206"/>
      <c r="DI384" s="207"/>
      <c r="DJ384" s="207"/>
      <c r="DK384" s="206"/>
      <c r="DL384" s="206"/>
      <c r="DM384" s="207"/>
      <c r="DN384" s="206"/>
      <c r="DO384" s="206"/>
      <c r="DP384" s="207"/>
      <c r="DQ384" s="206"/>
      <c r="DR384" s="206"/>
      <c r="DS384" s="206"/>
      <c r="DT384" s="206"/>
      <c r="DU384" s="389"/>
      <c r="DV384" s="388"/>
      <c r="DW384" s="388"/>
      <c r="DX384" s="388"/>
      <c r="DY384" s="388"/>
      <c r="DZ384" s="388"/>
      <c r="EA384" s="388"/>
      <c r="EB384" s="388"/>
      <c r="EC384" s="389"/>
      <c r="ED384" s="388"/>
      <c r="EE384" s="388"/>
      <c r="EF384" s="388"/>
      <c r="EG384" s="388"/>
      <c r="EH384" s="388"/>
      <c r="EI384" s="388"/>
      <c r="EJ384" s="388"/>
      <c r="EK384" s="389"/>
      <c r="EL384" s="388"/>
      <c r="EM384" s="388"/>
      <c r="EN384" s="388"/>
      <c r="EO384" s="388"/>
      <c r="EP384" s="388"/>
      <c r="EQ384" s="388"/>
      <c r="ER384" s="388"/>
      <c r="ES384" s="207"/>
      <c r="ET384" s="206"/>
      <c r="EU384" s="206"/>
      <c r="EV384" s="206"/>
      <c r="EW384" s="206"/>
      <c r="EX384" s="363"/>
      <c r="EY384" s="363"/>
      <c r="EZ384" s="363"/>
      <c r="FA384" s="206"/>
      <c r="FB384" s="363"/>
      <c r="FC384" s="206"/>
      <c r="FD384" s="363"/>
      <c r="FE384" s="363"/>
      <c r="FF384" s="363"/>
      <c r="FG384" s="363"/>
      <c r="FH384" s="206"/>
      <c r="FI384" s="206"/>
      <c r="FJ384" s="206"/>
      <c r="FK384" s="206"/>
      <c r="FL384" s="363"/>
      <c r="FM384" s="363"/>
      <c r="FN384" s="363"/>
      <c r="FO384" s="363"/>
      <c r="FP384" s="363"/>
      <c r="FQ384" s="363"/>
      <c r="FR384" s="363"/>
      <c r="FS384" s="363"/>
      <c r="FT384" s="363"/>
      <c r="FU384" s="363"/>
      <c r="FV384" s="363"/>
      <c r="FW384" s="363"/>
      <c r="FX384" s="363"/>
      <c r="FY384" s="363"/>
      <c r="FZ384" s="363"/>
      <c r="GA384" s="363"/>
      <c r="GB384" s="363"/>
      <c r="GC384" s="363"/>
      <c r="GD384" s="363"/>
      <c r="GE384" s="363"/>
      <c r="GF384" s="363"/>
      <c r="GG384" s="363"/>
      <c r="GH384" s="206"/>
      <c r="GI384" s="362"/>
      <c r="GJ384" s="363"/>
      <c r="GK384" s="363"/>
      <c r="GL384" s="363"/>
      <c r="GM384" s="363"/>
      <c r="GN384" s="363"/>
      <c r="GO384" s="363"/>
      <c r="GP384" s="363"/>
      <c r="GQ384" s="363"/>
      <c r="GR384" s="207"/>
      <c r="GS384" s="206"/>
      <c r="GT384" s="206"/>
      <c r="GU384" s="206"/>
      <c r="GV384" s="206"/>
      <c r="GW384" s="206"/>
      <c r="GX384" s="206"/>
      <c r="GY384" s="207"/>
      <c r="GZ384" s="206"/>
      <c r="HA384" s="206"/>
      <c r="HB384" s="206"/>
      <c r="HC384" s="206"/>
      <c r="HD384" s="206"/>
      <c r="HE384" s="206"/>
      <c r="HF384" s="207"/>
      <c r="HG384" s="207"/>
      <c r="HH384" s="206"/>
      <c r="HI384" s="206"/>
      <c r="HJ384" s="206"/>
      <c r="HK384" s="389"/>
      <c r="HL384" s="388"/>
      <c r="HM384" s="388"/>
      <c r="HN384" s="388"/>
      <c r="HO384" s="388"/>
      <c r="HP384" s="388"/>
      <c r="HQ384" s="388"/>
      <c r="HR384" s="388"/>
      <c r="HS384" s="207"/>
      <c r="HT384" s="206"/>
      <c r="HU384" s="206"/>
      <c r="HV384" s="206"/>
      <c r="HW384" s="363"/>
      <c r="HX384" s="450"/>
      <c r="HY384" s="450"/>
      <c r="HZ384" s="450"/>
      <c r="IA384" s="450"/>
      <c r="IB384" s="450"/>
      <c r="IC384" s="363"/>
      <c r="ID384" s="206"/>
      <c r="IE384" s="207"/>
      <c r="IF384" s="206"/>
      <c r="IG384" s="206"/>
      <c r="IH384" s="453"/>
      <c r="II384" s="450"/>
      <c r="IJ384" s="450"/>
      <c r="IK384" s="450"/>
      <c r="IL384" s="450"/>
      <c r="IM384" s="450"/>
      <c r="IN384" s="450"/>
      <c r="IO384" s="450"/>
      <c r="IP384" s="450"/>
      <c r="IQ384" s="450"/>
      <c r="IR384" s="450"/>
      <c r="IS384" s="453"/>
      <c r="IT384" s="450"/>
      <c r="IU384" s="450"/>
      <c r="IV384" s="207"/>
      <c r="IW384" s="206"/>
      <c r="IX384" s="206"/>
      <c r="IY384" s="207"/>
      <c r="IZ384" s="207"/>
      <c r="JA384" s="206"/>
      <c r="JB384" s="206"/>
      <c r="JC384" s="206"/>
      <c r="JD384" s="206"/>
      <c r="JE384" s="207"/>
      <c r="JF384" s="206"/>
      <c r="JG384" s="206"/>
      <c r="JH384" s="389"/>
      <c r="JI384" s="388"/>
      <c r="JJ384" s="388"/>
      <c r="JK384" s="207"/>
      <c r="JL384" s="207"/>
      <c r="JM384" s="206"/>
      <c r="JN384" s="206"/>
      <c r="JO384" s="206"/>
      <c r="JP384" s="206"/>
      <c r="JQ384" s="389"/>
      <c r="JR384" s="388"/>
      <c r="JS384" s="388"/>
      <c r="JT384" s="388"/>
      <c r="JU384" s="388"/>
      <c r="JV384" s="388"/>
      <c r="JW384" s="388"/>
      <c r="JX384" s="388"/>
      <c r="JY384" s="388"/>
      <c r="JZ384" s="207"/>
      <c r="KA384" s="206"/>
      <c r="KB384" s="206"/>
      <c r="KC384" s="206"/>
      <c r="KD384" s="206"/>
      <c r="KE384" s="212"/>
      <c r="KF384" s="206"/>
      <c r="KG384" s="206"/>
      <c r="KH384" s="207"/>
      <c r="KI384" s="207"/>
      <c r="KJ384" s="206"/>
      <c r="KK384" s="206"/>
      <c r="KL384" s="206"/>
      <c r="KM384" s="206"/>
      <c r="KN384" s="206"/>
      <c r="KO384" s="450"/>
      <c r="KP384" s="450"/>
      <c r="KQ384" s="206"/>
      <c r="KR384" s="206"/>
      <c r="KS384" s="604"/>
      <c r="KT384" s="363"/>
      <c r="KU384" s="206"/>
      <c r="KV384" s="206"/>
      <c r="KW384" s="206"/>
      <c r="KX384" s="388"/>
      <c r="KY384" s="388"/>
      <c r="KZ384" s="388"/>
      <c r="LA384" s="388"/>
      <c r="LB384" s="388"/>
      <c r="LC384" s="388"/>
      <c r="LD384" s="389"/>
      <c r="LE384" s="388"/>
      <c r="LF384" s="388"/>
      <c r="LG384" s="207"/>
      <c r="LH384" s="206"/>
      <c r="LI384" s="206"/>
      <c r="LJ384" s="388"/>
      <c r="LK384" s="207"/>
      <c r="LL384" s="206"/>
      <c r="LM384" s="206"/>
      <c r="LN384" s="206"/>
      <c r="LO384" s="206"/>
      <c r="LP384" s="206"/>
      <c r="LQ384" s="206"/>
      <c r="LR384" s="388"/>
      <c r="LS384" s="388"/>
      <c r="LT384" s="388"/>
      <c r="LU384" s="388"/>
      <c r="LV384" s="388"/>
      <c r="LW384" s="388"/>
      <c r="LX384" s="206"/>
      <c r="LY384" s="207"/>
      <c r="LZ384" s="206"/>
      <c r="MA384" s="206"/>
      <c r="MB384" s="206"/>
      <c r="MC384" s="207"/>
      <c r="MD384" s="207"/>
      <c r="ME384" s="206"/>
      <c r="MF384" s="206"/>
      <c r="MG384" s="206"/>
      <c r="MH384" s="206"/>
      <c r="MI384" s="206"/>
      <c r="MJ384" s="206"/>
      <c r="MK384" s="206"/>
      <c r="ML384" s="206"/>
      <c r="MM384" s="206"/>
      <c r="MN384" s="206"/>
      <c r="MO384" s="206"/>
      <c r="MP384" s="389"/>
      <c r="MQ384" s="388"/>
      <c r="MR384" s="388"/>
      <c r="MS384" s="388"/>
      <c r="MT384" s="388"/>
      <c r="MU384" s="388"/>
      <c r="MV384" s="388"/>
      <c r="MW384" s="388"/>
      <c r="MX384" s="389"/>
      <c r="MY384" s="388"/>
      <c r="MZ384" s="388"/>
      <c r="NA384" s="212"/>
      <c r="NB384" s="206"/>
      <c r="NC384" s="206"/>
      <c r="ND384" s="206"/>
      <c r="NE384" s="207"/>
      <c r="NF384" s="207"/>
      <c r="NG384" s="206"/>
      <c r="NH384" s="225" t="s">
        <v>583</v>
      </c>
      <c r="NI384" s="225" t="s">
        <v>583</v>
      </c>
      <c r="NJ384" s="207"/>
      <c r="NK384" s="206"/>
      <c r="NL384" s="206"/>
      <c r="NM384" s="206"/>
      <c r="NN384" s="207"/>
      <c r="NO384" s="225" t="s">
        <v>658</v>
      </c>
      <c r="NP384" s="225" t="s">
        <v>658</v>
      </c>
      <c r="NQ384" s="225" t="s">
        <v>658</v>
      </c>
      <c r="NR384" s="225" t="s">
        <v>658</v>
      </c>
      <c r="NS384" s="225" t="s">
        <v>658</v>
      </c>
      <c r="NT384" s="218"/>
      <c r="NU384" s="207"/>
      <c r="NV384" s="206"/>
      <c r="NW384" s="206"/>
      <c r="NX384" s="206"/>
      <c r="NY384" s="206"/>
      <c r="NZ384" s="207"/>
      <c r="OA384" s="206"/>
      <c r="OB384" s="206"/>
      <c r="OC384" s="206"/>
      <c r="OD384" s="207"/>
      <c r="OE384" s="206"/>
      <c r="OF384" s="206"/>
      <c r="OG384" s="206"/>
      <c r="OH384" s="206"/>
      <c r="OI384" s="207"/>
      <c r="OJ384" s="206"/>
      <c r="OK384" s="206"/>
      <c r="OL384" s="207"/>
      <c r="OM384" s="206"/>
      <c r="ON384" s="206"/>
      <c r="OO384" s="206"/>
      <c r="OP384" s="212"/>
      <c r="OQ384" s="206"/>
      <c r="OR384" s="206"/>
      <c r="OS384" s="206"/>
      <c r="OT384" s="206"/>
      <c r="OU384" s="206"/>
      <c r="OV384" s="206"/>
      <c r="OW384" s="206"/>
      <c r="OX384" s="206"/>
      <c r="OY384" s="212"/>
      <c r="OZ384" s="206"/>
      <c r="PA384" s="206"/>
      <c r="PB384" s="207"/>
      <c r="PC384" s="206"/>
      <c r="PD384" s="206"/>
      <c r="PE384" s="206"/>
      <c r="PF384" s="206"/>
      <c r="PG384" s="388"/>
      <c r="PH384" s="388"/>
      <c r="PI384" s="388"/>
      <c r="PJ384" s="388"/>
      <c r="PK384" s="389"/>
      <c r="PL384" s="388"/>
      <c r="PM384" s="388"/>
      <c r="PN384" s="388"/>
      <c r="PO384" s="388"/>
      <c r="PP384" s="388"/>
      <c r="PQ384" s="388"/>
      <c r="PR384" s="388"/>
      <c r="PS384" s="389"/>
      <c r="PT384" s="388"/>
      <c r="PU384" s="388"/>
      <c r="PV384" s="388"/>
      <c r="PW384" s="388"/>
      <c r="PX384" s="388"/>
      <c r="PY384" s="388"/>
      <c r="PZ384" s="388"/>
      <c r="QA384" s="388"/>
      <c r="QB384" s="389"/>
      <c r="QC384" s="388"/>
      <c r="QD384" s="388"/>
      <c r="QE384" s="388"/>
      <c r="QF384" s="388"/>
      <c r="QG384" s="388"/>
      <c r="QH384" s="388"/>
      <c r="QI384" s="388"/>
      <c r="QJ384" s="388"/>
      <c r="QK384" s="388"/>
      <c r="QL384" s="389"/>
      <c r="QM384" s="388"/>
      <c r="QN384" s="388"/>
      <c r="QO384" s="207"/>
      <c r="QP384" s="206"/>
      <c r="QQ384" s="450"/>
      <c r="QR384" s="206"/>
      <c r="QS384" s="206"/>
      <c r="QT384" s="206"/>
      <c r="QU384" s="453"/>
      <c r="QV384" s="450"/>
      <c r="QW384" s="450"/>
      <c r="QX384" s="207"/>
      <c r="QY384" s="206"/>
      <c r="QZ384" s="206"/>
      <c r="RA384" s="206"/>
      <c r="RB384" s="206"/>
      <c r="RC384" s="206"/>
      <c r="RD384" s="206"/>
      <c r="RE384" s="206"/>
      <c r="RF384" s="206"/>
      <c r="RG384" s="206"/>
      <c r="RH384" s="206"/>
      <c r="RI384" s="207"/>
      <c r="RJ384" s="206"/>
      <c r="RK384" s="206"/>
      <c r="RL384" s="206"/>
      <c r="RM384" s="207"/>
      <c r="RN384" s="206"/>
      <c r="RO384" s="206"/>
      <c r="RP384" s="389"/>
      <c r="RQ384" s="388"/>
      <c r="RR384" s="388"/>
      <c r="RS384" s="388"/>
      <c r="RT384" s="388"/>
      <c r="RU384" s="389"/>
      <c r="RV384" s="388"/>
      <c r="RW384" s="388"/>
      <c r="RX384" s="388"/>
      <c r="RY384" s="388"/>
      <c r="RZ384" s="388"/>
      <c r="SA384" s="388"/>
      <c r="SB384" s="388"/>
      <c r="SC384" s="388"/>
      <c r="SD384" s="388"/>
      <c r="SE384" s="388"/>
      <c r="SF384" s="388"/>
      <c r="SG384" s="207"/>
      <c r="SH384" s="207"/>
      <c r="SI384" s="206"/>
      <c r="SJ384" s="206"/>
      <c r="SK384" s="450"/>
      <c r="SL384" s="206"/>
      <c r="SM384" s="207"/>
      <c r="SN384" s="206"/>
      <c r="SO384" s="206"/>
      <c r="SP384" s="207"/>
      <c r="SQ384" s="207"/>
      <c r="SR384" s="206"/>
      <c r="SS384" s="206"/>
      <c r="ST384" s="206"/>
      <c r="SU384" s="206"/>
      <c r="SV384" s="207"/>
      <c r="SW384" s="206"/>
      <c r="SX384" s="206"/>
      <c r="SY384" s="207"/>
      <c r="SZ384" s="206"/>
      <c r="TA384" s="206"/>
      <c r="TB384" s="206"/>
      <c r="TC384" s="206"/>
      <c r="TD384" s="363"/>
      <c r="TE384" s="363"/>
      <c r="TF384" s="363"/>
      <c r="TG384" s="206"/>
      <c r="TH384" s="207"/>
      <c r="TI384" s="206"/>
      <c r="TJ384" s="206"/>
      <c r="TK384" s="206"/>
      <c r="TL384" s="207"/>
      <c r="TM384" s="207"/>
      <c r="TN384" s="206"/>
      <c r="TO384" s="206"/>
      <c r="TP384" s="207"/>
      <c r="TQ384" s="206"/>
      <c r="TR384" s="206"/>
      <c r="TS384" s="206"/>
      <c r="TT384" s="207"/>
      <c r="TU384" s="206"/>
      <c r="TV384" s="206"/>
      <c r="TW384" s="207"/>
      <c r="TX384" s="206"/>
      <c r="TY384" s="206"/>
      <c r="TZ384" s="206"/>
      <c r="UA384" s="206"/>
      <c r="UB384" s="206"/>
      <c r="UC384" s="206"/>
      <c r="UD384" s="450"/>
      <c r="UE384" s="450"/>
      <c r="UF384" s="206"/>
      <c r="UG384" s="206"/>
      <c r="UH384" s="206"/>
      <c r="UI384" s="206"/>
      <c r="UJ384" s="206"/>
      <c r="UK384" s="206"/>
    </row>
    <row r="385" spans="1:557" s="197" customFormat="1">
      <c r="A385" s="195" t="s">
        <v>30</v>
      </c>
      <c r="B385" s="195"/>
      <c r="C385" s="196"/>
      <c r="D385" s="196"/>
      <c r="E385" s="198"/>
      <c r="F385" s="198"/>
      <c r="G385" s="196"/>
      <c r="H385" s="202"/>
      <c r="I385" s="202"/>
      <c r="J385" s="389"/>
      <c r="K385" s="389"/>
      <c r="L385" s="198"/>
      <c r="M385" s="453"/>
      <c r="N385" s="453"/>
      <c r="O385" s="453"/>
      <c r="P385" s="196"/>
      <c r="Q385" s="196"/>
      <c r="R385" s="202"/>
      <c r="S385" s="202"/>
      <c r="T385" s="202"/>
      <c r="U385" s="202"/>
      <c r="V385" s="202"/>
      <c r="W385" s="202"/>
      <c r="X385" s="196"/>
      <c r="Y385" s="202"/>
      <c r="Z385" s="202"/>
      <c r="AA385" s="202"/>
      <c r="AB385" s="202"/>
      <c r="AC385" s="196"/>
      <c r="AD385" s="202"/>
      <c r="AE385" s="202"/>
      <c r="AF385" s="202"/>
      <c r="AG385" s="202"/>
      <c r="AH385" s="202"/>
      <c r="AI385" s="202"/>
      <c r="AJ385" s="202"/>
      <c r="AK385" s="202"/>
      <c r="AL385" s="202"/>
      <c r="AM385" s="202"/>
      <c r="AN385" s="196"/>
      <c r="AO385" s="202"/>
      <c r="AP385" s="202"/>
      <c r="AQ385" s="202"/>
      <c r="AR385" s="202"/>
      <c r="AS385" s="202"/>
      <c r="AT385" s="202"/>
      <c r="AU385" s="202"/>
      <c r="AV385" s="202"/>
      <c r="AW385" s="196"/>
      <c r="AX385" s="202"/>
      <c r="AY385" s="202"/>
      <c r="AZ385" s="202"/>
      <c r="BA385" s="202"/>
      <c r="BB385" s="202"/>
      <c r="BC385" s="196"/>
      <c r="BD385" s="202"/>
      <c r="BE385" s="202"/>
      <c r="BF385" s="202"/>
      <c r="BG385" s="202"/>
      <c r="BH385" s="202"/>
      <c r="BI385" s="202"/>
      <c r="BJ385" s="202"/>
      <c r="BK385" s="202"/>
      <c r="BL385" s="202"/>
      <c r="BM385" s="202"/>
      <c r="BN385" s="202"/>
      <c r="BO385" s="202"/>
      <c r="BP385" s="202"/>
      <c r="BQ385" s="202"/>
      <c r="BR385" s="202"/>
      <c r="BS385" s="196"/>
      <c r="BT385" s="202"/>
      <c r="BU385" s="202"/>
      <c r="BV385" s="202"/>
      <c r="BW385" s="202"/>
      <c r="BX385" s="202"/>
      <c r="BY385" s="202"/>
      <c r="BZ385" s="202"/>
      <c r="CA385" s="202"/>
      <c r="CB385" s="196"/>
      <c r="CC385" s="202"/>
      <c r="CD385" s="202"/>
      <c r="CE385" s="202"/>
      <c r="CF385" s="202"/>
      <c r="CG385" s="202"/>
      <c r="CH385" s="202"/>
      <c r="CI385" s="202"/>
      <c r="CJ385" s="202"/>
      <c r="CK385" s="202"/>
      <c r="CL385" s="202"/>
      <c r="CM385" s="202"/>
      <c r="CN385" s="196"/>
      <c r="CO385" s="202"/>
      <c r="CP385" s="202"/>
      <c r="CQ385" s="202"/>
      <c r="CR385" s="202"/>
      <c r="CS385" s="202"/>
      <c r="CT385" s="202"/>
      <c r="CU385" s="202"/>
      <c r="CV385" s="202"/>
      <c r="CW385" s="202"/>
      <c r="CX385" s="202"/>
      <c r="CY385" s="202"/>
      <c r="CZ385" s="202"/>
      <c r="DA385" s="202"/>
      <c r="DB385" s="202"/>
      <c r="DC385" s="202"/>
      <c r="DD385" s="202"/>
      <c r="DE385" s="202"/>
      <c r="DF385" s="202"/>
      <c r="DG385" s="202"/>
      <c r="DH385" s="202"/>
      <c r="DI385" s="196"/>
      <c r="DJ385" s="196"/>
      <c r="DK385" s="202"/>
      <c r="DL385" s="202"/>
      <c r="DM385" s="196"/>
      <c r="DN385" s="202"/>
      <c r="DO385" s="202"/>
      <c r="DP385" s="196"/>
      <c r="DQ385" s="202"/>
      <c r="DR385" s="202"/>
      <c r="DS385" s="202"/>
      <c r="DT385" s="202"/>
      <c r="DU385" s="408"/>
      <c r="DV385" s="389"/>
      <c r="DW385" s="389"/>
      <c r="DX385" s="389"/>
      <c r="DY385" s="389"/>
      <c r="DZ385" s="389"/>
      <c r="EA385" s="389"/>
      <c r="EB385" s="389"/>
      <c r="EC385" s="408"/>
      <c r="ED385" s="389"/>
      <c r="EE385" s="389"/>
      <c r="EF385" s="389"/>
      <c r="EG385" s="389"/>
      <c r="EH385" s="389"/>
      <c r="EI385" s="389"/>
      <c r="EJ385" s="389"/>
      <c r="EK385" s="408"/>
      <c r="EL385" s="389"/>
      <c r="EM385" s="389"/>
      <c r="EN385" s="389"/>
      <c r="EO385" s="389"/>
      <c r="EP385" s="389"/>
      <c r="EQ385" s="389"/>
      <c r="ER385" s="389"/>
      <c r="ES385" s="196"/>
      <c r="ET385" s="202"/>
      <c r="EU385" s="202"/>
      <c r="EV385" s="202"/>
      <c r="EW385" s="202"/>
      <c r="EX385" s="362"/>
      <c r="EY385" s="362"/>
      <c r="EZ385" s="362"/>
      <c r="FA385" s="202"/>
      <c r="FB385" s="362"/>
      <c r="FC385" s="202"/>
      <c r="FD385" s="362"/>
      <c r="FE385" s="362"/>
      <c r="FF385" s="362"/>
      <c r="FG385" s="362"/>
      <c r="FH385" s="202"/>
      <c r="FI385" s="202"/>
      <c r="FJ385" s="202"/>
      <c r="FK385" s="202"/>
      <c r="FL385" s="362"/>
      <c r="FM385" s="362"/>
      <c r="FN385" s="362"/>
      <c r="FO385" s="362"/>
      <c r="FP385" s="362"/>
      <c r="FQ385" s="362"/>
      <c r="FR385" s="362"/>
      <c r="FS385" s="362"/>
      <c r="FT385" s="362"/>
      <c r="FU385" s="362"/>
      <c r="FV385" s="362"/>
      <c r="FW385" s="362"/>
      <c r="FX385" s="362"/>
      <c r="FY385" s="362"/>
      <c r="FZ385" s="362"/>
      <c r="GA385" s="362"/>
      <c r="GB385" s="362"/>
      <c r="GC385" s="362"/>
      <c r="GD385" s="362"/>
      <c r="GE385" s="362"/>
      <c r="GF385" s="362"/>
      <c r="GG385" s="362"/>
      <c r="GH385" s="202"/>
      <c r="GI385" s="427"/>
      <c r="GJ385" s="362"/>
      <c r="GK385" s="362"/>
      <c r="GL385" s="362"/>
      <c r="GM385" s="362"/>
      <c r="GN385" s="362"/>
      <c r="GO385" s="362"/>
      <c r="GP385" s="362"/>
      <c r="GQ385" s="362"/>
      <c r="GR385" s="196"/>
      <c r="GS385" s="202"/>
      <c r="GT385" s="202"/>
      <c r="GU385" s="202"/>
      <c r="GV385" s="202"/>
      <c r="GW385" s="202"/>
      <c r="GX385" s="202"/>
      <c r="GY385" s="196"/>
      <c r="GZ385" s="202"/>
      <c r="HA385" s="202"/>
      <c r="HB385" s="202"/>
      <c r="HC385" s="202"/>
      <c r="HD385" s="202"/>
      <c r="HE385" s="202"/>
      <c r="HF385" s="196"/>
      <c r="HG385" s="196"/>
      <c r="HH385" s="202"/>
      <c r="HI385" s="202"/>
      <c r="HJ385" s="202"/>
      <c r="HK385" s="408"/>
      <c r="HL385" s="389"/>
      <c r="HM385" s="389"/>
      <c r="HN385" s="389"/>
      <c r="HO385" s="389"/>
      <c r="HP385" s="389"/>
      <c r="HQ385" s="389"/>
      <c r="HR385" s="389"/>
      <c r="HS385" s="196"/>
      <c r="HT385" s="202"/>
      <c r="HU385" s="202"/>
      <c r="HV385" s="202"/>
      <c r="HW385" s="362"/>
      <c r="HX385" s="453"/>
      <c r="HY385" s="453"/>
      <c r="HZ385" s="453"/>
      <c r="IA385" s="453"/>
      <c r="IB385" s="453"/>
      <c r="IC385" s="362"/>
      <c r="ID385" s="202"/>
      <c r="IE385" s="196"/>
      <c r="IF385" s="202"/>
      <c r="IG385" s="202"/>
      <c r="IH385" s="198"/>
      <c r="II385" s="453"/>
      <c r="IJ385" s="453"/>
      <c r="IK385" s="453"/>
      <c r="IL385" s="453"/>
      <c r="IM385" s="453"/>
      <c r="IN385" s="453"/>
      <c r="IO385" s="453"/>
      <c r="IP385" s="453"/>
      <c r="IQ385" s="453"/>
      <c r="IR385" s="453"/>
      <c r="IS385" s="198"/>
      <c r="IT385" s="453"/>
      <c r="IU385" s="453"/>
      <c r="IV385" s="196"/>
      <c r="IW385" s="202"/>
      <c r="IX385" s="202"/>
      <c r="IY385" s="196"/>
      <c r="IZ385" s="196"/>
      <c r="JA385" s="202"/>
      <c r="JB385" s="202"/>
      <c r="JC385" s="202"/>
      <c r="JD385" s="202"/>
      <c r="JE385" s="196"/>
      <c r="JF385" s="202"/>
      <c r="JG385" s="202"/>
      <c r="JH385" s="408"/>
      <c r="JI385" s="389"/>
      <c r="JJ385" s="389"/>
      <c r="JK385" s="196"/>
      <c r="JL385" s="196"/>
      <c r="JM385" s="202"/>
      <c r="JN385" s="202"/>
      <c r="JO385" s="202"/>
      <c r="JP385" s="202"/>
      <c r="JQ385" s="408"/>
      <c r="JR385" s="389"/>
      <c r="JS385" s="389"/>
      <c r="JT385" s="389"/>
      <c r="JU385" s="389"/>
      <c r="JV385" s="389"/>
      <c r="JW385" s="389"/>
      <c r="JX385" s="389"/>
      <c r="JY385" s="389"/>
      <c r="JZ385" s="196"/>
      <c r="KA385" s="202"/>
      <c r="KB385" s="202"/>
      <c r="KC385" s="202"/>
      <c r="KD385" s="202"/>
      <c r="KE385" s="214"/>
      <c r="KF385" s="202"/>
      <c r="KG385" s="202"/>
      <c r="KH385" s="196"/>
      <c r="KI385" s="196"/>
      <c r="KJ385" s="202"/>
      <c r="KK385" s="202"/>
      <c r="KL385" s="202"/>
      <c r="KM385" s="202"/>
      <c r="KN385" s="202"/>
      <c r="KO385" s="453"/>
      <c r="KP385" s="453"/>
      <c r="KQ385" s="202"/>
      <c r="KR385" s="202"/>
      <c r="KS385" s="603"/>
      <c r="KT385" s="362"/>
      <c r="KU385" s="202"/>
      <c r="KV385" s="202"/>
      <c r="KW385" s="202"/>
      <c r="KX385" s="389"/>
      <c r="KY385" s="389"/>
      <c r="KZ385" s="389"/>
      <c r="LA385" s="389"/>
      <c r="LB385" s="389"/>
      <c r="LC385" s="389"/>
      <c r="LD385" s="408"/>
      <c r="LE385" s="389"/>
      <c r="LF385" s="389"/>
      <c r="LG385" s="196"/>
      <c r="LH385" s="202"/>
      <c r="LI385" s="202"/>
      <c r="LJ385" s="389"/>
      <c r="LK385" s="196"/>
      <c r="LL385" s="202"/>
      <c r="LM385" s="202"/>
      <c r="LN385" s="202"/>
      <c r="LO385" s="202"/>
      <c r="LP385" s="202"/>
      <c r="LQ385" s="202"/>
      <c r="LR385" s="389"/>
      <c r="LS385" s="389"/>
      <c r="LT385" s="389"/>
      <c r="LU385" s="389"/>
      <c r="LV385" s="389"/>
      <c r="LW385" s="389"/>
      <c r="LX385" s="202"/>
      <c r="LY385" s="196"/>
      <c r="LZ385" s="202"/>
      <c r="MA385" s="202"/>
      <c r="MB385" s="202"/>
      <c r="MC385" s="196"/>
      <c r="MD385" s="196"/>
      <c r="ME385" s="202"/>
      <c r="MF385" s="202"/>
      <c r="MG385" s="202"/>
      <c r="MH385" s="202"/>
      <c r="MI385" s="202"/>
      <c r="MJ385" s="202"/>
      <c r="MK385" s="202"/>
      <c r="ML385" s="202"/>
      <c r="MM385" s="202"/>
      <c r="MN385" s="202"/>
      <c r="MO385" s="202"/>
      <c r="MP385" s="408"/>
      <c r="MQ385" s="389"/>
      <c r="MR385" s="389"/>
      <c r="MS385" s="389"/>
      <c r="MT385" s="389"/>
      <c r="MU385" s="389"/>
      <c r="MV385" s="389"/>
      <c r="MW385" s="389"/>
      <c r="MX385" s="408"/>
      <c r="MY385" s="389"/>
      <c r="MZ385" s="389"/>
      <c r="NA385" s="214"/>
      <c r="NB385" s="202"/>
      <c r="NC385" s="202"/>
      <c r="ND385" s="202"/>
      <c r="NE385" s="196"/>
      <c r="NF385" s="196"/>
      <c r="NG385" s="202"/>
      <c r="NH385" s="202"/>
      <c r="NI385" s="202"/>
      <c r="NJ385" s="196"/>
      <c r="NK385" s="202"/>
      <c r="NL385" s="202"/>
      <c r="NM385" s="202"/>
      <c r="NN385" s="196"/>
      <c r="NO385" s="202"/>
      <c r="NP385" s="202"/>
      <c r="NQ385" s="202"/>
      <c r="NR385" s="202"/>
      <c r="NS385" s="202"/>
      <c r="NT385" s="202"/>
      <c r="NU385" s="196"/>
      <c r="NV385" s="202"/>
      <c r="NW385" s="202"/>
      <c r="NX385" s="202"/>
      <c r="NY385" s="202"/>
      <c r="NZ385" s="196"/>
      <c r="OA385" s="202"/>
      <c r="OB385" s="202"/>
      <c r="OC385" s="202"/>
      <c r="OD385" s="196"/>
      <c r="OE385" s="202"/>
      <c r="OF385" s="202"/>
      <c r="OG385" s="202"/>
      <c r="OH385" s="202"/>
      <c r="OI385" s="196"/>
      <c r="OJ385" s="202"/>
      <c r="OK385" s="202"/>
      <c r="OL385" s="196"/>
      <c r="OM385" s="202"/>
      <c r="ON385" s="202"/>
      <c r="OO385" s="202"/>
      <c r="OP385" s="214"/>
      <c r="OQ385" s="202"/>
      <c r="OR385" s="202"/>
      <c r="OS385" s="202"/>
      <c r="OT385" s="202"/>
      <c r="OU385" s="202"/>
      <c r="OV385" s="202"/>
      <c r="OW385" s="202"/>
      <c r="OX385" s="202"/>
      <c r="OY385" s="214"/>
      <c r="OZ385" s="202"/>
      <c r="PA385" s="202"/>
      <c r="PB385" s="196"/>
      <c r="PC385" s="202"/>
      <c r="PD385" s="202"/>
      <c r="PE385" s="202"/>
      <c r="PF385" s="202"/>
      <c r="PG385" s="389"/>
      <c r="PH385" s="389"/>
      <c r="PI385" s="389"/>
      <c r="PJ385" s="389"/>
      <c r="PK385" s="408"/>
      <c r="PL385" s="389"/>
      <c r="PM385" s="389"/>
      <c r="PN385" s="389"/>
      <c r="PO385" s="389"/>
      <c r="PP385" s="389"/>
      <c r="PQ385" s="389"/>
      <c r="PR385" s="389"/>
      <c r="PS385" s="408"/>
      <c r="PT385" s="389"/>
      <c r="PU385" s="389"/>
      <c r="PV385" s="389"/>
      <c r="PW385" s="389"/>
      <c r="PX385" s="389"/>
      <c r="PY385" s="389"/>
      <c r="PZ385" s="389"/>
      <c r="QA385" s="389"/>
      <c r="QB385" s="408"/>
      <c r="QC385" s="389"/>
      <c r="QD385" s="389"/>
      <c r="QE385" s="389"/>
      <c r="QF385" s="389"/>
      <c r="QG385" s="389"/>
      <c r="QH385" s="389"/>
      <c r="QI385" s="389"/>
      <c r="QJ385" s="389"/>
      <c r="QK385" s="389"/>
      <c r="QL385" s="408"/>
      <c r="QM385" s="389"/>
      <c r="QN385" s="389"/>
      <c r="QO385" s="196"/>
      <c r="QP385" s="202"/>
      <c r="QQ385" s="453"/>
      <c r="QR385" s="202"/>
      <c r="QS385" s="202"/>
      <c r="QT385" s="202"/>
      <c r="QU385" s="198"/>
      <c r="QV385" s="453"/>
      <c r="QW385" s="453"/>
      <c r="QX385" s="196"/>
      <c r="QY385" s="202"/>
      <c r="QZ385" s="202"/>
      <c r="RA385" s="202"/>
      <c r="RB385" s="202"/>
      <c r="RC385" s="202"/>
      <c r="RD385" s="202"/>
      <c r="RE385" s="202"/>
      <c r="RF385" s="202"/>
      <c r="RG385" s="202"/>
      <c r="RH385" s="202"/>
      <c r="RI385" s="196"/>
      <c r="RJ385" s="202"/>
      <c r="RK385" s="202"/>
      <c r="RL385" s="202"/>
      <c r="RM385" s="196"/>
      <c r="RN385" s="202"/>
      <c r="RO385" s="202"/>
      <c r="RP385" s="408"/>
      <c r="RQ385" s="389"/>
      <c r="RR385" s="389"/>
      <c r="RS385" s="389"/>
      <c r="RT385" s="389"/>
      <c r="RU385" s="408"/>
      <c r="RV385" s="389"/>
      <c r="RW385" s="389"/>
      <c r="RX385" s="389"/>
      <c r="RY385" s="389"/>
      <c r="RZ385" s="389"/>
      <c r="SA385" s="389"/>
      <c r="SB385" s="389"/>
      <c r="SC385" s="389"/>
      <c r="SD385" s="389"/>
      <c r="SE385" s="389"/>
      <c r="SF385" s="389"/>
      <c r="SG385" s="196"/>
      <c r="SH385" s="196"/>
      <c r="SI385" s="202"/>
      <c r="SJ385" s="202"/>
      <c r="SK385" s="453"/>
      <c r="SL385" s="202"/>
      <c r="SM385" s="196"/>
      <c r="SN385" s="202"/>
      <c r="SO385" s="202"/>
      <c r="SP385" s="196"/>
      <c r="SQ385" s="196"/>
      <c r="SR385" s="202"/>
      <c r="SS385" s="202"/>
      <c r="ST385" s="202"/>
      <c r="SU385" s="202"/>
      <c r="SV385" s="196"/>
      <c r="SW385" s="202"/>
      <c r="SX385" s="202"/>
      <c r="SY385" s="196"/>
      <c r="SZ385" s="202"/>
      <c r="TA385" s="202"/>
      <c r="TB385" s="202"/>
      <c r="TC385" s="202"/>
      <c r="TD385" s="362"/>
      <c r="TE385" s="362"/>
      <c r="TF385" s="362"/>
      <c r="TG385" s="202"/>
      <c r="TH385" s="196"/>
      <c r="TI385" s="202"/>
      <c r="TJ385" s="202"/>
      <c r="TK385" s="202"/>
      <c r="TL385" s="196"/>
      <c r="TM385" s="196"/>
      <c r="TN385" s="202"/>
      <c r="TO385" s="202"/>
      <c r="TP385" s="196"/>
      <c r="TQ385" s="202"/>
      <c r="TR385" s="202"/>
      <c r="TS385" s="202"/>
      <c r="TT385" s="196"/>
      <c r="TU385" s="202"/>
      <c r="TV385" s="202"/>
      <c r="TW385" s="196"/>
      <c r="TX385" s="202"/>
      <c r="TY385" s="202"/>
      <c r="TZ385" s="202"/>
      <c r="UA385" s="202"/>
      <c r="UB385" s="202"/>
      <c r="UC385" s="202"/>
      <c r="UD385" s="453"/>
      <c r="UE385" s="453"/>
      <c r="UF385" s="202"/>
      <c r="UG385" s="202"/>
      <c r="UH385" s="202"/>
      <c r="UI385" s="202"/>
      <c r="UJ385" s="202"/>
      <c r="UK385" s="202"/>
    </row>
    <row r="386" spans="1:557">
      <c r="A386" s="206" t="s">
        <v>224</v>
      </c>
      <c r="B386" s="206" t="s">
        <v>509</v>
      </c>
      <c r="C386" s="207"/>
      <c r="D386" s="206"/>
      <c r="E386" s="206"/>
      <c r="F386" s="450"/>
      <c r="G386" s="207"/>
      <c r="H386" s="206"/>
      <c r="I386" s="206"/>
      <c r="J386" s="388"/>
      <c r="K386" s="388"/>
      <c r="L386" s="453"/>
      <c r="M386" s="450"/>
      <c r="N386" s="450"/>
      <c r="O386" s="450"/>
      <c r="P386" s="207"/>
      <c r="Q386" s="207"/>
      <c r="R386" s="206"/>
      <c r="S386" s="206"/>
      <c r="T386" s="206"/>
      <c r="U386" s="206"/>
      <c r="V386" s="206"/>
      <c r="W386" s="206"/>
      <c r="X386" s="207"/>
      <c r="Y386" s="206"/>
      <c r="Z386" s="206"/>
      <c r="AA386" s="206"/>
      <c r="AB386" s="206"/>
      <c r="AC386" s="207"/>
      <c r="AD386" s="206"/>
      <c r="AE386" s="206"/>
      <c r="AF386" s="206"/>
      <c r="AG386" s="206"/>
      <c r="AH386" s="206"/>
      <c r="AI386" s="206"/>
      <c r="AJ386" s="206"/>
      <c r="AK386" s="206"/>
      <c r="AL386" s="206"/>
      <c r="AM386" s="206"/>
      <c r="AN386" s="207"/>
      <c r="AO386" s="206"/>
      <c r="AP386" s="206"/>
      <c r="AQ386" s="206"/>
      <c r="AR386" s="206"/>
      <c r="AS386" s="206"/>
      <c r="AT386" s="206"/>
      <c r="AU386" s="206"/>
      <c r="AV386" s="206"/>
      <c r="AW386" s="207"/>
      <c r="AX386" s="206"/>
      <c r="AY386" s="206"/>
      <c r="AZ386" s="206"/>
      <c r="BA386" s="206"/>
      <c r="BB386" s="206"/>
      <c r="BC386" s="207"/>
      <c r="BD386" s="206"/>
      <c r="BE386" s="206"/>
      <c r="BF386" s="206"/>
      <c r="BG386" s="206"/>
      <c r="BH386" s="206"/>
      <c r="BI386" s="206"/>
      <c r="BJ386" s="206"/>
      <c r="BK386" s="206"/>
      <c r="BL386" s="206"/>
      <c r="BM386" s="206"/>
      <c r="BN386" s="206"/>
      <c r="BO386" s="206"/>
      <c r="BP386" s="206"/>
      <c r="BQ386" s="206"/>
      <c r="BR386" s="206"/>
      <c r="BS386" s="207"/>
      <c r="BT386" s="206"/>
      <c r="BU386" s="206"/>
      <c r="BV386" s="206"/>
      <c r="BW386" s="206"/>
      <c r="BX386" s="206"/>
      <c r="BY386" s="206"/>
      <c r="BZ386" s="206"/>
      <c r="CA386" s="206"/>
      <c r="CB386" s="207"/>
      <c r="CC386" s="206"/>
      <c r="CD386" s="206"/>
      <c r="CE386" s="206"/>
      <c r="CF386" s="206"/>
      <c r="CG386" s="206"/>
      <c r="CH386" s="206"/>
      <c r="CI386" s="206"/>
      <c r="CJ386" s="206"/>
      <c r="CK386" s="206"/>
      <c r="CL386" s="206"/>
      <c r="CM386" s="206"/>
      <c r="CN386" s="207"/>
      <c r="CO386" s="206"/>
      <c r="CP386" s="206"/>
      <c r="CQ386" s="206"/>
      <c r="CR386" s="206"/>
      <c r="CS386" s="206"/>
      <c r="CT386" s="206"/>
      <c r="CU386" s="206"/>
      <c r="CV386" s="206"/>
      <c r="CW386" s="206"/>
      <c r="CX386" s="206"/>
      <c r="CY386" s="206"/>
      <c r="CZ386" s="206"/>
      <c r="DA386" s="206"/>
      <c r="DB386" s="206"/>
      <c r="DC386" s="206"/>
      <c r="DD386" s="206"/>
      <c r="DE386" s="206"/>
      <c r="DF386" s="206"/>
      <c r="DG386" s="206"/>
      <c r="DH386" s="206"/>
      <c r="DI386" s="207"/>
      <c r="DJ386" s="207"/>
      <c r="DK386" s="206"/>
      <c r="DL386" s="206"/>
      <c r="DM386" s="207"/>
      <c r="DN386" s="206"/>
      <c r="DO386" s="206"/>
      <c r="DP386" s="207"/>
      <c r="DQ386" s="206"/>
      <c r="DR386" s="206"/>
      <c r="DS386" s="206"/>
      <c r="DT386" s="206"/>
      <c r="DU386" s="389"/>
      <c r="DV386" s="388"/>
      <c r="DW386" s="388"/>
      <c r="DX386" s="388"/>
      <c r="DY386" s="388"/>
      <c r="DZ386" s="388"/>
      <c r="EA386" s="388"/>
      <c r="EB386" s="388"/>
      <c r="EC386" s="389"/>
      <c r="ED386" s="388"/>
      <c r="EE386" s="388"/>
      <c r="EF386" s="388"/>
      <c r="EG386" s="388"/>
      <c r="EH386" s="388"/>
      <c r="EI386" s="388"/>
      <c r="EJ386" s="388"/>
      <c r="EK386" s="389"/>
      <c r="EL386" s="388"/>
      <c r="EM386" s="388"/>
      <c r="EN386" s="388"/>
      <c r="EO386" s="388"/>
      <c r="EP386" s="388"/>
      <c r="EQ386" s="388"/>
      <c r="ER386" s="388"/>
      <c r="ES386" s="207"/>
      <c r="ET386" s="206"/>
      <c r="EU386" s="206"/>
      <c r="EV386" s="206"/>
      <c r="EW386" s="206"/>
      <c r="EX386" s="363"/>
      <c r="EY386" s="363"/>
      <c r="EZ386" s="363"/>
      <c r="FA386" s="206"/>
      <c r="FB386" s="363"/>
      <c r="FC386" s="206"/>
      <c r="FD386" s="363"/>
      <c r="FE386" s="363"/>
      <c r="FF386" s="363"/>
      <c r="FG386" s="363"/>
      <c r="FH386" s="206"/>
      <c r="FI386" s="206"/>
      <c r="FJ386" s="206"/>
      <c r="FK386" s="206"/>
      <c r="FL386" s="363"/>
      <c r="FM386" s="363"/>
      <c r="FN386" s="363"/>
      <c r="FO386" s="363"/>
      <c r="FP386" s="363"/>
      <c r="FQ386" s="363"/>
      <c r="FR386" s="363"/>
      <c r="FS386" s="363"/>
      <c r="FT386" s="363"/>
      <c r="FU386" s="363"/>
      <c r="FV386" s="363"/>
      <c r="FW386" s="363"/>
      <c r="FX386" s="363"/>
      <c r="FY386" s="363"/>
      <c r="FZ386" s="363"/>
      <c r="GA386" s="363"/>
      <c r="GB386" s="363"/>
      <c r="GC386" s="363"/>
      <c r="GD386" s="363"/>
      <c r="GE386" s="363"/>
      <c r="GF386" s="363"/>
      <c r="GG386" s="363"/>
      <c r="GH386" s="206"/>
      <c r="GI386" s="362"/>
      <c r="GJ386" s="363"/>
      <c r="GK386" s="363"/>
      <c r="GL386" s="363"/>
      <c r="GM386" s="363"/>
      <c r="GN386" s="363"/>
      <c r="GO386" s="363"/>
      <c r="GP386" s="363"/>
      <c r="GQ386" s="363"/>
      <c r="GR386" s="207"/>
      <c r="GS386" s="206"/>
      <c r="GT386" s="206"/>
      <c r="GU386" s="206"/>
      <c r="GV386" s="206"/>
      <c r="GW386" s="206"/>
      <c r="GX386" s="206"/>
      <c r="GY386" s="207"/>
      <c r="GZ386" s="206"/>
      <c r="HA386" s="206"/>
      <c r="HB386" s="206"/>
      <c r="HC386" s="206"/>
      <c r="HD386" s="206"/>
      <c r="HE386" s="206"/>
      <c r="HF386" s="207"/>
      <c r="HG386" s="207"/>
      <c r="HH386" s="206"/>
      <c r="HI386" s="206"/>
      <c r="HJ386" s="206"/>
      <c r="HK386" s="389"/>
      <c r="HL386" s="388"/>
      <c r="HM386" s="388"/>
      <c r="HN386" s="388"/>
      <c r="HO386" s="388"/>
      <c r="HP386" s="388"/>
      <c r="HQ386" s="388"/>
      <c r="HR386" s="388"/>
      <c r="HS386" s="207"/>
      <c r="HT386" s="206"/>
      <c r="HU386" s="206"/>
      <c r="HV386" s="206"/>
      <c r="HW386" s="363"/>
      <c r="HX386" s="450"/>
      <c r="HY386" s="450"/>
      <c r="HZ386" s="450"/>
      <c r="IA386" s="450"/>
      <c r="IB386" s="450"/>
      <c r="IC386" s="363"/>
      <c r="ID386" s="206"/>
      <c r="IE386" s="207"/>
      <c r="IF386" s="206"/>
      <c r="IG386" s="206"/>
      <c r="IH386" s="453"/>
      <c r="II386" s="450"/>
      <c r="IJ386" s="450"/>
      <c r="IK386" s="450"/>
      <c r="IL386" s="450"/>
      <c r="IM386" s="450"/>
      <c r="IN386" s="450"/>
      <c r="IO386" s="450"/>
      <c r="IP386" s="450"/>
      <c r="IQ386" s="450"/>
      <c r="IR386" s="450"/>
      <c r="IS386" s="453"/>
      <c r="IT386" s="450"/>
      <c r="IU386" s="450"/>
      <c r="IV386" s="207"/>
      <c r="IW386" s="206"/>
      <c r="IX386" s="206"/>
      <c r="IY386" s="207"/>
      <c r="IZ386" s="207"/>
      <c r="JA386" s="206"/>
      <c r="JB386" s="206"/>
      <c r="JC386" s="206"/>
      <c r="JD386" s="206"/>
      <c r="JE386" s="207"/>
      <c r="JF386" s="206"/>
      <c r="JG386" s="206"/>
      <c r="JH386" s="389"/>
      <c r="JI386" s="388"/>
      <c r="JJ386" s="388"/>
      <c r="JK386" s="207"/>
      <c r="JL386" s="207"/>
      <c r="JM386" s="206"/>
      <c r="JN386" s="206"/>
      <c r="JO386" s="206"/>
      <c r="JP386" s="206"/>
      <c r="JQ386" s="389"/>
      <c r="JR386" s="388"/>
      <c r="JS386" s="388"/>
      <c r="JT386" s="388"/>
      <c r="JU386" s="388"/>
      <c r="JV386" s="388"/>
      <c r="JW386" s="388"/>
      <c r="JX386" s="388"/>
      <c r="JY386" s="388"/>
      <c r="JZ386" s="207"/>
      <c r="KA386" s="206"/>
      <c r="KB386" s="206"/>
      <c r="KC386" s="206"/>
      <c r="KD386" s="206"/>
      <c r="KE386" s="212"/>
      <c r="KF386" s="206"/>
      <c r="KG386" s="206"/>
      <c r="KH386" s="207"/>
      <c r="KI386" s="207"/>
      <c r="KJ386" s="206"/>
      <c r="KK386" s="206"/>
      <c r="KL386" s="206"/>
      <c r="KM386" s="206"/>
      <c r="KN386" s="206"/>
      <c r="KO386" s="450"/>
      <c r="KP386" s="450"/>
      <c r="KQ386" s="206"/>
      <c r="KR386" s="206"/>
      <c r="KS386" s="604"/>
      <c r="KT386" s="363"/>
      <c r="KU386" s="206"/>
      <c r="KV386" s="206"/>
      <c r="KW386" s="206"/>
      <c r="KX386" s="388"/>
      <c r="KY386" s="388"/>
      <c r="KZ386" s="388"/>
      <c r="LA386" s="388"/>
      <c r="LB386" s="388"/>
      <c r="LC386" s="388"/>
      <c r="LD386" s="389"/>
      <c r="LE386" s="388"/>
      <c r="LF386" s="388"/>
      <c r="LG386" s="207"/>
      <c r="LH386" s="206"/>
      <c r="LI386" s="206"/>
      <c r="LJ386" s="388"/>
      <c r="LK386" s="207"/>
      <c r="LL386" s="206"/>
      <c r="LM386" s="206"/>
      <c r="LN386" s="206"/>
      <c r="LO386" s="206"/>
      <c r="LP386" s="206"/>
      <c r="LQ386" s="206"/>
      <c r="LR386" s="388"/>
      <c r="LS386" s="388"/>
      <c r="LT386" s="388"/>
      <c r="LU386" s="388"/>
      <c r="LV386" s="388"/>
      <c r="LW386" s="388"/>
      <c r="LX386" s="206"/>
      <c r="LY386" s="207"/>
      <c r="LZ386" s="206"/>
      <c r="MA386" s="206"/>
      <c r="MB386" s="206"/>
      <c r="MC386" s="207"/>
      <c r="MD386" s="207"/>
      <c r="ME386" s="206"/>
      <c r="MF386" s="206"/>
      <c r="MG386" s="206"/>
      <c r="MH386" s="206"/>
      <c r="MI386" s="206"/>
      <c r="MJ386" s="206"/>
      <c r="MK386" s="206"/>
      <c r="ML386" s="206"/>
      <c r="MM386" s="206"/>
      <c r="MN386" s="206"/>
      <c r="MO386" s="206"/>
      <c r="MP386" s="389"/>
      <c r="MQ386" s="388"/>
      <c r="MR386" s="388"/>
      <c r="MS386" s="388"/>
      <c r="MT386" s="388"/>
      <c r="MU386" s="388"/>
      <c r="MV386" s="388"/>
      <c r="MW386" s="388"/>
      <c r="MX386" s="389"/>
      <c r="MY386" s="388"/>
      <c r="MZ386" s="388"/>
      <c r="NA386" s="212"/>
      <c r="NB386" s="206"/>
      <c r="NC386" s="206"/>
      <c r="ND386" s="206"/>
      <c r="NE386" s="207"/>
      <c r="NF386" s="207"/>
      <c r="NG386" s="206"/>
      <c r="NH386" s="206"/>
      <c r="NI386" s="206"/>
      <c r="NJ386" s="207"/>
      <c r="NK386" s="225" t="s">
        <v>583</v>
      </c>
      <c r="NL386" s="206"/>
      <c r="NM386" s="206"/>
      <c r="NN386" s="207"/>
      <c r="NO386" s="206"/>
      <c r="NP386" s="206"/>
      <c r="NQ386" s="206"/>
      <c r="NR386" s="206"/>
      <c r="NS386" s="206"/>
      <c r="NT386" s="206"/>
      <c r="NU386" s="207"/>
      <c r="NV386" s="218"/>
      <c r="NW386" s="206"/>
      <c r="NX386" s="206"/>
      <c r="NY386" s="206"/>
      <c r="NZ386" s="207"/>
      <c r="OA386" s="206"/>
      <c r="OB386" s="206"/>
      <c r="OC386" s="206"/>
      <c r="OD386" s="207"/>
      <c r="OE386" s="206"/>
      <c r="OF386" s="206"/>
      <c r="OG386" s="206"/>
      <c r="OH386" s="206"/>
      <c r="OI386" s="207"/>
      <c r="OJ386" s="206"/>
      <c r="OK386" s="206"/>
      <c r="OL386" s="207"/>
      <c r="OM386" s="206"/>
      <c r="ON386" s="206"/>
      <c r="OO386" s="206"/>
      <c r="OP386" s="212"/>
      <c r="OQ386" s="206"/>
      <c r="OR386" s="206"/>
      <c r="OS386" s="206"/>
      <c r="OT386" s="206"/>
      <c r="OU386" s="206"/>
      <c r="OV386" s="206"/>
      <c r="OW386" s="206"/>
      <c r="OX386" s="206"/>
      <c r="OY386" s="212"/>
      <c r="OZ386" s="206"/>
      <c r="PA386" s="206"/>
      <c r="PB386" s="207"/>
      <c r="PC386" s="206"/>
      <c r="PD386" s="206"/>
      <c r="PE386" s="206"/>
      <c r="PF386" s="206"/>
      <c r="PG386" s="388"/>
      <c r="PH386" s="388"/>
      <c r="PI386" s="388"/>
      <c r="PJ386" s="388"/>
      <c r="PK386" s="389"/>
      <c r="PL386" s="388"/>
      <c r="PM386" s="388"/>
      <c r="PN386" s="388"/>
      <c r="PO386" s="388"/>
      <c r="PP386" s="388"/>
      <c r="PQ386" s="388"/>
      <c r="PR386" s="388"/>
      <c r="PS386" s="389"/>
      <c r="PT386" s="388"/>
      <c r="PU386" s="388"/>
      <c r="PV386" s="388"/>
      <c r="PW386" s="388"/>
      <c r="PX386" s="388"/>
      <c r="PY386" s="388"/>
      <c r="PZ386" s="388"/>
      <c r="QA386" s="388"/>
      <c r="QB386" s="389"/>
      <c r="QC386" s="388"/>
      <c r="QD386" s="388"/>
      <c r="QE386" s="388"/>
      <c r="QF386" s="388"/>
      <c r="QG386" s="388"/>
      <c r="QH386" s="388"/>
      <c r="QI386" s="388"/>
      <c r="QJ386" s="388"/>
      <c r="QK386" s="388"/>
      <c r="QL386" s="389"/>
      <c r="QM386" s="388"/>
      <c r="QN386" s="388"/>
      <c r="QO386" s="207"/>
      <c r="QP386" s="206"/>
      <c r="QQ386" s="450"/>
      <c r="QR386" s="206"/>
      <c r="QS386" s="206"/>
      <c r="QT386" s="206"/>
      <c r="QU386" s="453"/>
      <c r="QV386" s="450"/>
      <c r="QW386" s="450"/>
      <c r="QX386" s="207"/>
      <c r="QY386" s="206"/>
      <c r="QZ386" s="206"/>
      <c r="RA386" s="206"/>
      <c r="RB386" s="206"/>
      <c r="RC386" s="206"/>
      <c r="RD386" s="206"/>
      <c r="RE386" s="206"/>
      <c r="RF386" s="206"/>
      <c r="RG386" s="206"/>
      <c r="RH386" s="206"/>
      <c r="RI386" s="207"/>
      <c r="RJ386" s="206"/>
      <c r="RK386" s="206"/>
      <c r="RL386" s="206"/>
      <c r="RM386" s="207"/>
      <c r="RN386" s="206"/>
      <c r="RO386" s="206"/>
      <c r="RP386" s="389"/>
      <c r="RQ386" s="388"/>
      <c r="RR386" s="388"/>
      <c r="RS386" s="388"/>
      <c r="RT386" s="388"/>
      <c r="RU386" s="389"/>
      <c r="RV386" s="388"/>
      <c r="RW386" s="388"/>
      <c r="RX386" s="388"/>
      <c r="RY386" s="388"/>
      <c r="RZ386" s="388"/>
      <c r="SA386" s="388"/>
      <c r="SB386" s="388"/>
      <c r="SC386" s="388"/>
      <c r="SD386" s="388"/>
      <c r="SE386" s="388"/>
      <c r="SF386" s="388"/>
      <c r="SG386" s="207"/>
      <c r="SH386" s="207"/>
      <c r="SI386" s="206"/>
      <c r="SJ386" s="206"/>
      <c r="SK386" s="450"/>
      <c r="SL386" s="206"/>
      <c r="SM386" s="207"/>
      <c r="SN386" s="206"/>
      <c r="SO386" s="206"/>
      <c r="SP386" s="207"/>
      <c r="SQ386" s="207"/>
      <c r="SR386" s="206"/>
      <c r="SS386" s="206"/>
      <c r="ST386" s="206"/>
      <c r="SU386" s="206"/>
      <c r="SV386" s="207"/>
      <c r="SW386" s="206"/>
      <c r="SX386" s="206"/>
      <c r="SY386" s="207"/>
      <c r="SZ386" s="206"/>
      <c r="TA386" s="206"/>
      <c r="TB386" s="206"/>
      <c r="TC386" s="206"/>
      <c r="TD386" s="363"/>
      <c r="TE386" s="363"/>
      <c r="TF386" s="363"/>
      <c r="TG386" s="206"/>
      <c r="TH386" s="207"/>
      <c r="TI386" s="206"/>
      <c r="TJ386" s="206"/>
      <c r="TK386" s="206"/>
      <c r="TL386" s="207"/>
      <c r="TM386" s="207"/>
      <c r="TN386" s="206"/>
      <c r="TO386" s="206"/>
      <c r="TP386" s="207"/>
      <c r="TQ386" s="206"/>
      <c r="TR386" s="206"/>
      <c r="TS386" s="206"/>
      <c r="TT386" s="207"/>
      <c r="TU386" s="206"/>
      <c r="TV386" s="206"/>
      <c r="TW386" s="207"/>
      <c r="TX386" s="206"/>
      <c r="TY386" s="206"/>
      <c r="TZ386" s="206"/>
      <c r="UA386" s="206"/>
      <c r="UB386" s="206"/>
      <c r="UC386" s="206"/>
      <c r="UD386" s="450"/>
      <c r="UE386" s="450"/>
      <c r="UF386" s="206"/>
      <c r="UG386" s="206"/>
      <c r="UH386" s="206"/>
      <c r="UI386" s="206"/>
      <c r="UJ386" s="206"/>
      <c r="UK386" s="206"/>
    </row>
    <row r="387" spans="1:557">
      <c r="A387" s="206" t="s">
        <v>225</v>
      </c>
      <c r="B387" s="206" t="s">
        <v>510</v>
      </c>
      <c r="C387" s="207"/>
      <c r="D387" s="206"/>
      <c r="E387" s="206"/>
      <c r="F387" s="450"/>
      <c r="G387" s="207"/>
      <c r="H387" s="206"/>
      <c r="I387" s="206"/>
      <c r="J387" s="388"/>
      <c r="K387" s="388"/>
      <c r="L387" s="453"/>
      <c r="M387" s="450"/>
      <c r="N387" s="450"/>
      <c r="O387" s="450"/>
      <c r="P387" s="207"/>
      <c r="Q387" s="207"/>
      <c r="R387" s="206"/>
      <c r="S387" s="206"/>
      <c r="T387" s="206"/>
      <c r="U387" s="206"/>
      <c r="V387" s="206"/>
      <c r="W387" s="206"/>
      <c r="X387" s="207"/>
      <c r="Y387" s="206"/>
      <c r="Z387" s="206"/>
      <c r="AA387" s="206"/>
      <c r="AB387" s="206"/>
      <c r="AC387" s="207"/>
      <c r="AD387" s="206"/>
      <c r="AE387" s="206"/>
      <c r="AF387" s="206"/>
      <c r="AG387" s="206"/>
      <c r="AH387" s="206"/>
      <c r="AI387" s="206"/>
      <c r="AJ387" s="206"/>
      <c r="AK387" s="206"/>
      <c r="AL387" s="206"/>
      <c r="AM387" s="206"/>
      <c r="AN387" s="207"/>
      <c r="AO387" s="206"/>
      <c r="AP387" s="206"/>
      <c r="AQ387" s="206"/>
      <c r="AR387" s="206"/>
      <c r="AS387" s="206"/>
      <c r="AT387" s="206"/>
      <c r="AU387" s="206"/>
      <c r="AV387" s="206"/>
      <c r="AW387" s="207"/>
      <c r="AX387" s="206"/>
      <c r="AY387" s="206"/>
      <c r="AZ387" s="206"/>
      <c r="BA387" s="206"/>
      <c r="BB387" s="206"/>
      <c r="BC387" s="207"/>
      <c r="BD387" s="206"/>
      <c r="BE387" s="206"/>
      <c r="BF387" s="206"/>
      <c r="BG387" s="206"/>
      <c r="BH387" s="206"/>
      <c r="BI387" s="206"/>
      <c r="BJ387" s="206"/>
      <c r="BK387" s="206"/>
      <c r="BL387" s="206"/>
      <c r="BM387" s="206"/>
      <c r="BN387" s="206"/>
      <c r="BO387" s="206"/>
      <c r="BP387" s="206"/>
      <c r="BQ387" s="206"/>
      <c r="BR387" s="206"/>
      <c r="BS387" s="207"/>
      <c r="BT387" s="206"/>
      <c r="BU387" s="206"/>
      <c r="BV387" s="206"/>
      <c r="BW387" s="206"/>
      <c r="BX387" s="206"/>
      <c r="BY387" s="206"/>
      <c r="BZ387" s="206"/>
      <c r="CA387" s="206"/>
      <c r="CB387" s="207"/>
      <c r="CC387" s="206"/>
      <c r="CD387" s="206"/>
      <c r="CE387" s="206"/>
      <c r="CF387" s="206"/>
      <c r="CG387" s="206"/>
      <c r="CH387" s="206"/>
      <c r="CI387" s="206"/>
      <c r="CJ387" s="206"/>
      <c r="CK387" s="206"/>
      <c r="CL387" s="206"/>
      <c r="CM387" s="206"/>
      <c r="CN387" s="207"/>
      <c r="CO387" s="206"/>
      <c r="CP387" s="206"/>
      <c r="CQ387" s="206"/>
      <c r="CR387" s="206"/>
      <c r="CS387" s="206"/>
      <c r="CT387" s="206"/>
      <c r="CU387" s="206"/>
      <c r="CV387" s="206"/>
      <c r="CW387" s="206"/>
      <c r="CX387" s="206"/>
      <c r="CY387" s="206"/>
      <c r="CZ387" s="206"/>
      <c r="DA387" s="206"/>
      <c r="DB387" s="206"/>
      <c r="DC387" s="206"/>
      <c r="DD387" s="206"/>
      <c r="DE387" s="206"/>
      <c r="DF387" s="206"/>
      <c r="DG387" s="206"/>
      <c r="DH387" s="206"/>
      <c r="DI387" s="207"/>
      <c r="DJ387" s="207"/>
      <c r="DK387" s="206"/>
      <c r="DL387" s="206"/>
      <c r="DM387" s="207"/>
      <c r="DN387" s="206"/>
      <c r="DO387" s="206"/>
      <c r="DP387" s="207"/>
      <c r="DQ387" s="206"/>
      <c r="DR387" s="206"/>
      <c r="DS387" s="206"/>
      <c r="DT387" s="206"/>
      <c r="DU387" s="389"/>
      <c r="DV387" s="388"/>
      <c r="DW387" s="388"/>
      <c r="DX387" s="388"/>
      <c r="DY387" s="388"/>
      <c r="DZ387" s="388"/>
      <c r="EA387" s="388"/>
      <c r="EB387" s="388"/>
      <c r="EC387" s="389"/>
      <c r="ED387" s="388"/>
      <c r="EE387" s="388"/>
      <c r="EF387" s="388"/>
      <c r="EG387" s="388"/>
      <c r="EH387" s="388"/>
      <c r="EI387" s="388"/>
      <c r="EJ387" s="388"/>
      <c r="EK387" s="389"/>
      <c r="EL387" s="388"/>
      <c r="EM387" s="388"/>
      <c r="EN387" s="388"/>
      <c r="EO387" s="388"/>
      <c r="EP387" s="388"/>
      <c r="EQ387" s="388"/>
      <c r="ER387" s="388"/>
      <c r="ES387" s="207"/>
      <c r="ET387" s="206"/>
      <c r="EU387" s="206"/>
      <c r="EV387" s="206"/>
      <c r="EW387" s="206"/>
      <c r="EX387" s="363"/>
      <c r="EY387" s="363"/>
      <c r="EZ387" s="363"/>
      <c r="FA387" s="206"/>
      <c r="FB387" s="363"/>
      <c r="FC387" s="206"/>
      <c r="FD387" s="363"/>
      <c r="FE387" s="363"/>
      <c r="FF387" s="363"/>
      <c r="FG387" s="363"/>
      <c r="FH387" s="206"/>
      <c r="FI387" s="206"/>
      <c r="FJ387" s="206"/>
      <c r="FK387" s="206"/>
      <c r="FL387" s="363"/>
      <c r="FM387" s="363"/>
      <c r="FN387" s="363"/>
      <c r="FO387" s="363"/>
      <c r="FP387" s="363"/>
      <c r="FQ387" s="363"/>
      <c r="FR387" s="363"/>
      <c r="FS387" s="363"/>
      <c r="FT387" s="363"/>
      <c r="FU387" s="363"/>
      <c r="FV387" s="363"/>
      <c r="FW387" s="363"/>
      <c r="FX387" s="363"/>
      <c r="FY387" s="363"/>
      <c r="FZ387" s="363"/>
      <c r="GA387" s="363"/>
      <c r="GB387" s="363"/>
      <c r="GC387" s="363"/>
      <c r="GD387" s="363"/>
      <c r="GE387" s="363"/>
      <c r="GF387" s="363"/>
      <c r="GG387" s="363"/>
      <c r="GH387" s="206"/>
      <c r="GI387" s="362"/>
      <c r="GJ387" s="363"/>
      <c r="GK387" s="363"/>
      <c r="GL387" s="363"/>
      <c r="GM387" s="363"/>
      <c r="GN387" s="363"/>
      <c r="GO387" s="363"/>
      <c r="GP387" s="363"/>
      <c r="GQ387" s="363"/>
      <c r="GR387" s="207"/>
      <c r="GS387" s="206"/>
      <c r="GT387" s="206"/>
      <c r="GU387" s="206"/>
      <c r="GV387" s="206"/>
      <c r="GW387" s="206"/>
      <c r="GX387" s="206"/>
      <c r="GY387" s="207"/>
      <c r="GZ387" s="206"/>
      <c r="HA387" s="206"/>
      <c r="HB387" s="206"/>
      <c r="HC387" s="206"/>
      <c r="HD387" s="206"/>
      <c r="HE387" s="206"/>
      <c r="HF387" s="207"/>
      <c r="HG387" s="207"/>
      <c r="HH387" s="206"/>
      <c r="HI387" s="206"/>
      <c r="HJ387" s="206"/>
      <c r="HK387" s="389"/>
      <c r="HL387" s="388"/>
      <c r="HM387" s="388"/>
      <c r="HN387" s="388"/>
      <c r="HO387" s="388"/>
      <c r="HP387" s="388"/>
      <c r="HQ387" s="388"/>
      <c r="HR387" s="388"/>
      <c r="HS387" s="207"/>
      <c r="HT387" s="206"/>
      <c r="HU387" s="206"/>
      <c r="HV387" s="206"/>
      <c r="HW387" s="363"/>
      <c r="HX387" s="450"/>
      <c r="HY387" s="450"/>
      <c r="HZ387" s="450"/>
      <c r="IA387" s="450"/>
      <c r="IB387" s="450"/>
      <c r="IC387" s="363"/>
      <c r="ID387" s="206"/>
      <c r="IE387" s="207"/>
      <c r="IF387" s="206"/>
      <c r="IG387" s="206"/>
      <c r="IH387" s="453"/>
      <c r="II387" s="450"/>
      <c r="IJ387" s="450"/>
      <c r="IK387" s="450"/>
      <c r="IL387" s="450"/>
      <c r="IM387" s="450"/>
      <c r="IN387" s="450"/>
      <c r="IO387" s="450"/>
      <c r="IP387" s="450"/>
      <c r="IQ387" s="450"/>
      <c r="IR387" s="450"/>
      <c r="IS387" s="453"/>
      <c r="IT387" s="450"/>
      <c r="IU387" s="450"/>
      <c r="IV387" s="207"/>
      <c r="IW387" s="206"/>
      <c r="IX387" s="206"/>
      <c r="IY387" s="207"/>
      <c r="IZ387" s="207"/>
      <c r="JA387" s="206"/>
      <c r="JB387" s="206"/>
      <c r="JC387" s="206"/>
      <c r="JD387" s="206"/>
      <c r="JE387" s="207"/>
      <c r="JF387" s="206"/>
      <c r="JG387" s="206"/>
      <c r="JH387" s="389"/>
      <c r="JI387" s="388"/>
      <c r="JJ387" s="388"/>
      <c r="JK387" s="207"/>
      <c r="JL387" s="207"/>
      <c r="JM387" s="206"/>
      <c r="JN387" s="206"/>
      <c r="JO387" s="206"/>
      <c r="JP387" s="206"/>
      <c r="JQ387" s="389"/>
      <c r="JR387" s="388"/>
      <c r="JS387" s="388"/>
      <c r="JT387" s="388"/>
      <c r="JU387" s="388"/>
      <c r="JV387" s="388"/>
      <c r="JW387" s="388"/>
      <c r="JX387" s="388"/>
      <c r="JY387" s="388"/>
      <c r="JZ387" s="207"/>
      <c r="KA387" s="206"/>
      <c r="KB387" s="206"/>
      <c r="KC387" s="206"/>
      <c r="KD387" s="206"/>
      <c r="KE387" s="212"/>
      <c r="KF387" s="206"/>
      <c r="KG387" s="206"/>
      <c r="KH387" s="207"/>
      <c r="KI387" s="207"/>
      <c r="KJ387" s="206"/>
      <c r="KK387" s="206"/>
      <c r="KL387" s="206"/>
      <c r="KM387" s="206"/>
      <c r="KN387" s="206"/>
      <c r="KO387" s="450"/>
      <c r="KP387" s="450"/>
      <c r="KQ387" s="206"/>
      <c r="KR387" s="206"/>
      <c r="KS387" s="604"/>
      <c r="KT387" s="363"/>
      <c r="KU387" s="206"/>
      <c r="KV387" s="206"/>
      <c r="KW387" s="206"/>
      <c r="KX387" s="388"/>
      <c r="KY387" s="388"/>
      <c r="KZ387" s="388"/>
      <c r="LA387" s="388"/>
      <c r="LB387" s="388"/>
      <c r="LC387" s="388"/>
      <c r="LD387" s="389"/>
      <c r="LE387" s="388"/>
      <c r="LF387" s="388"/>
      <c r="LG387" s="207"/>
      <c r="LH387" s="206"/>
      <c r="LI387" s="206"/>
      <c r="LJ387" s="388"/>
      <c r="LK387" s="207"/>
      <c r="LL387" s="206"/>
      <c r="LM387" s="206"/>
      <c r="LN387" s="206"/>
      <c r="LO387" s="206"/>
      <c r="LP387" s="206"/>
      <c r="LQ387" s="206"/>
      <c r="LR387" s="388"/>
      <c r="LS387" s="388"/>
      <c r="LT387" s="388"/>
      <c r="LU387" s="388"/>
      <c r="LV387" s="388"/>
      <c r="LW387" s="388"/>
      <c r="LX387" s="206"/>
      <c r="LY387" s="207"/>
      <c r="LZ387" s="206"/>
      <c r="MA387" s="206"/>
      <c r="MB387" s="206"/>
      <c r="MC387" s="207"/>
      <c r="MD387" s="207"/>
      <c r="ME387" s="206"/>
      <c r="MF387" s="206"/>
      <c r="MG387" s="206"/>
      <c r="MH387" s="206"/>
      <c r="MI387" s="206"/>
      <c r="MJ387" s="206"/>
      <c r="MK387" s="206"/>
      <c r="ML387" s="206"/>
      <c r="MM387" s="206"/>
      <c r="MN387" s="206"/>
      <c r="MO387" s="206"/>
      <c r="MP387" s="389"/>
      <c r="MQ387" s="388"/>
      <c r="MR387" s="388"/>
      <c r="MS387" s="388"/>
      <c r="MT387" s="388"/>
      <c r="MU387" s="388"/>
      <c r="MV387" s="388"/>
      <c r="MW387" s="388"/>
      <c r="MX387" s="389"/>
      <c r="MY387" s="388"/>
      <c r="MZ387" s="388"/>
      <c r="NA387" s="212"/>
      <c r="NB387" s="206"/>
      <c r="NC387" s="206"/>
      <c r="ND387" s="206"/>
      <c r="NE387" s="207"/>
      <c r="NF387" s="207"/>
      <c r="NG387" s="206"/>
      <c r="NH387" s="206"/>
      <c r="NI387" s="206"/>
      <c r="NJ387" s="207"/>
      <c r="NK387" s="225" t="s">
        <v>583</v>
      </c>
      <c r="NL387" s="206"/>
      <c r="NM387" s="206"/>
      <c r="NN387" s="207"/>
      <c r="NO387" s="206"/>
      <c r="NP387" s="206"/>
      <c r="NQ387" s="206"/>
      <c r="NR387" s="206"/>
      <c r="NS387" s="206"/>
      <c r="NT387" s="206"/>
      <c r="NU387" s="207"/>
      <c r="NV387" s="225" t="s">
        <v>658</v>
      </c>
      <c r="NW387" s="218"/>
      <c r="NX387" s="206"/>
      <c r="NY387" s="206"/>
      <c r="NZ387" s="207"/>
      <c r="OA387" s="206"/>
      <c r="OB387" s="206"/>
      <c r="OC387" s="206"/>
      <c r="OD387" s="207"/>
      <c r="OE387" s="206"/>
      <c r="OF387" s="206"/>
      <c r="OG387" s="206"/>
      <c r="OH387" s="206"/>
      <c r="OI387" s="207"/>
      <c r="OJ387" s="206"/>
      <c r="OK387" s="206"/>
      <c r="OL387" s="207"/>
      <c r="OM387" s="206"/>
      <c r="ON387" s="206"/>
      <c r="OO387" s="206"/>
      <c r="OP387" s="212"/>
      <c r="OQ387" s="206"/>
      <c r="OR387" s="206"/>
      <c r="OS387" s="206"/>
      <c r="OT387" s="206"/>
      <c r="OU387" s="206"/>
      <c r="OV387" s="206"/>
      <c r="OW387" s="206"/>
      <c r="OX387" s="206"/>
      <c r="OY387" s="212"/>
      <c r="OZ387" s="206"/>
      <c r="PA387" s="206"/>
      <c r="PB387" s="207"/>
      <c r="PC387" s="206"/>
      <c r="PD387" s="206"/>
      <c r="PE387" s="206"/>
      <c r="PF387" s="206"/>
      <c r="PG387" s="388"/>
      <c r="PH387" s="388"/>
      <c r="PI387" s="388"/>
      <c r="PJ387" s="388"/>
      <c r="PK387" s="389"/>
      <c r="PL387" s="388"/>
      <c r="PM387" s="388"/>
      <c r="PN387" s="388"/>
      <c r="PO387" s="388"/>
      <c r="PP387" s="388"/>
      <c r="PQ387" s="388"/>
      <c r="PR387" s="388"/>
      <c r="PS387" s="389"/>
      <c r="PT387" s="388"/>
      <c r="PU387" s="388"/>
      <c r="PV387" s="388"/>
      <c r="PW387" s="388"/>
      <c r="PX387" s="388"/>
      <c r="PY387" s="388"/>
      <c r="PZ387" s="388"/>
      <c r="QA387" s="388"/>
      <c r="QB387" s="389"/>
      <c r="QC387" s="388"/>
      <c r="QD387" s="388"/>
      <c r="QE387" s="388"/>
      <c r="QF387" s="388"/>
      <c r="QG387" s="388"/>
      <c r="QH387" s="388"/>
      <c r="QI387" s="388"/>
      <c r="QJ387" s="388"/>
      <c r="QK387" s="388"/>
      <c r="QL387" s="389"/>
      <c r="QM387" s="388"/>
      <c r="QN387" s="388"/>
      <c r="QO387" s="207"/>
      <c r="QP387" s="206"/>
      <c r="QQ387" s="450"/>
      <c r="QR387" s="206"/>
      <c r="QS387" s="206"/>
      <c r="QT387" s="206"/>
      <c r="QU387" s="453"/>
      <c r="QV387" s="450"/>
      <c r="QW387" s="450"/>
      <c r="QX387" s="207"/>
      <c r="QY387" s="206"/>
      <c r="QZ387" s="206"/>
      <c r="RA387" s="206"/>
      <c r="RB387" s="206"/>
      <c r="RC387" s="206"/>
      <c r="RD387" s="206"/>
      <c r="RE387" s="206"/>
      <c r="RF387" s="206"/>
      <c r="RG387" s="206"/>
      <c r="RH387" s="206"/>
      <c r="RI387" s="207"/>
      <c r="RJ387" s="206"/>
      <c r="RK387" s="206"/>
      <c r="RL387" s="206"/>
      <c r="RM387" s="207"/>
      <c r="RN387" s="206"/>
      <c r="RO387" s="206"/>
      <c r="RP387" s="389"/>
      <c r="RQ387" s="388"/>
      <c r="RR387" s="388"/>
      <c r="RS387" s="388"/>
      <c r="RT387" s="388"/>
      <c r="RU387" s="389"/>
      <c r="RV387" s="388"/>
      <c r="RW387" s="388"/>
      <c r="RX387" s="388"/>
      <c r="RY387" s="388"/>
      <c r="RZ387" s="388"/>
      <c r="SA387" s="388"/>
      <c r="SB387" s="388"/>
      <c r="SC387" s="388"/>
      <c r="SD387" s="388"/>
      <c r="SE387" s="388"/>
      <c r="SF387" s="388"/>
      <c r="SG387" s="207"/>
      <c r="SH387" s="207"/>
      <c r="SI387" s="206"/>
      <c r="SJ387" s="206"/>
      <c r="SK387" s="450"/>
      <c r="SL387" s="206"/>
      <c r="SM387" s="207"/>
      <c r="SN387" s="206"/>
      <c r="SO387" s="206"/>
      <c r="SP387" s="207"/>
      <c r="SQ387" s="207"/>
      <c r="SR387" s="206"/>
      <c r="SS387" s="206"/>
      <c r="ST387" s="206"/>
      <c r="SU387" s="206"/>
      <c r="SV387" s="207"/>
      <c r="SW387" s="206"/>
      <c r="SX387" s="206"/>
      <c r="SY387" s="207"/>
      <c r="SZ387" s="206"/>
      <c r="TA387" s="206"/>
      <c r="TB387" s="206"/>
      <c r="TC387" s="206"/>
      <c r="TD387" s="363"/>
      <c r="TE387" s="363"/>
      <c r="TF387" s="363"/>
      <c r="TG387" s="206"/>
      <c r="TH387" s="207"/>
      <c r="TI387" s="206"/>
      <c r="TJ387" s="206"/>
      <c r="TK387" s="206"/>
      <c r="TL387" s="207"/>
      <c r="TM387" s="207"/>
      <c r="TN387" s="206"/>
      <c r="TO387" s="206"/>
      <c r="TP387" s="207"/>
      <c r="TQ387" s="206"/>
      <c r="TR387" s="206"/>
      <c r="TS387" s="206"/>
      <c r="TT387" s="207"/>
      <c r="TU387" s="206"/>
      <c r="TV387" s="206"/>
      <c r="TW387" s="207"/>
      <c r="TX387" s="206"/>
      <c r="TY387" s="206"/>
      <c r="TZ387" s="206"/>
      <c r="UA387" s="206"/>
      <c r="UB387" s="206"/>
      <c r="UC387" s="206"/>
      <c r="UD387" s="450"/>
      <c r="UE387" s="450"/>
      <c r="UF387" s="206"/>
      <c r="UG387" s="206"/>
      <c r="UH387" s="206"/>
      <c r="UI387" s="206"/>
      <c r="UJ387" s="206"/>
      <c r="UK387" s="206"/>
    </row>
    <row r="388" spans="1:557">
      <c r="A388" s="206" t="s">
        <v>226</v>
      </c>
      <c r="B388" s="206" t="s">
        <v>511</v>
      </c>
      <c r="C388" s="207"/>
      <c r="D388" s="206"/>
      <c r="E388" s="206"/>
      <c r="F388" s="450"/>
      <c r="G388" s="207"/>
      <c r="H388" s="206"/>
      <c r="I388" s="206"/>
      <c r="J388" s="388"/>
      <c r="K388" s="388"/>
      <c r="L388" s="453"/>
      <c r="M388" s="450"/>
      <c r="N388" s="450"/>
      <c r="O388" s="450"/>
      <c r="P388" s="207"/>
      <c r="Q388" s="207"/>
      <c r="R388" s="206"/>
      <c r="S388" s="206"/>
      <c r="T388" s="206"/>
      <c r="U388" s="206"/>
      <c r="V388" s="206"/>
      <c r="W388" s="206"/>
      <c r="X388" s="207"/>
      <c r="Y388" s="206"/>
      <c r="Z388" s="206"/>
      <c r="AA388" s="206"/>
      <c r="AB388" s="206"/>
      <c r="AC388" s="207"/>
      <c r="AD388" s="206"/>
      <c r="AE388" s="206"/>
      <c r="AF388" s="206"/>
      <c r="AG388" s="206"/>
      <c r="AH388" s="206"/>
      <c r="AI388" s="206"/>
      <c r="AJ388" s="206"/>
      <c r="AK388" s="206"/>
      <c r="AL388" s="206"/>
      <c r="AM388" s="206"/>
      <c r="AN388" s="207"/>
      <c r="AO388" s="206"/>
      <c r="AP388" s="206"/>
      <c r="AQ388" s="206"/>
      <c r="AR388" s="206"/>
      <c r="AS388" s="206"/>
      <c r="AT388" s="206"/>
      <c r="AU388" s="206"/>
      <c r="AV388" s="206"/>
      <c r="AW388" s="207"/>
      <c r="AX388" s="206"/>
      <c r="AY388" s="206"/>
      <c r="AZ388" s="206"/>
      <c r="BA388" s="206"/>
      <c r="BB388" s="206"/>
      <c r="BC388" s="207"/>
      <c r="BD388" s="206"/>
      <c r="BE388" s="206"/>
      <c r="BF388" s="206"/>
      <c r="BG388" s="206"/>
      <c r="BH388" s="206"/>
      <c r="BI388" s="206"/>
      <c r="BJ388" s="206"/>
      <c r="BK388" s="206"/>
      <c r="BL388" s="206"/>
      <c r="BM388" s="206"/>
      <c r="BN388" s="206"/>
      <c r="BO388" s="206"/>
      <c r="BP388" s="206"/>
      <c r="BQ388" s="206"/>
      <c r="BR388" s="206"/>
      <c r="BS388" s="207"/>
      <c r="BT388" s="206"/>
      <c r="BU388" s="206"/>
      <c r="BV388" s="206"/>
      <c r="BW388" s="206"/>
      <c r="BX388" s="206"/>
      <c r="BY388" s="206"/>
      <c r="BZ388" s="206"/>
      <c r="CA388" s="206"/>
      <c r="CB388" s="207"/>
      <c r="CC388" s="206"/>
      <c r="CD388" s="206"/>
      <c r="CE388" s="206"/>
      <c r="CF388" s="206"/>
      <c r="CG388" s="206"/>
      <c r="CH388" s="206"/>
      <c r="CI388" s="206"/>
      <c r="CJ388" s="206"/>
      <c r="CK388" s="206"/>
      <c r="CL388" s="206"/>
      <c r="CM388" s="206"/>
      <c r="CN388" s="207"/>
      <c r="CO388" s="206"/>
      <c r="CP388" s="206"/>
      <c r="CQ388" s="206"/>
      <c r="CR388" s="206"/>
      <c r="CS388" s="206"/>
      <c r="CT388" s="206"/>
      <c r="CU388" s="206"/>
      <c r="CV388" s="206"/>
      <c r="CW388" s="206"/>
      <c r="CX388" s="206"/>
      <c r="CY388" s="206"/>
      <c r="CZ388" s="206"/>
      <c r="DA388" s="206"/>
      <c r="DB388" s="206"/>
      <c r="DC388" s="206"/>
      <c r="DD388" s="206"/>
      <c r="DE388" s="206"/>
      <c r="DF388" s="206"/>
      <c r="DG388" s="206"/>
      <c r="DH388" s="206"/>
      <c r="DI388" s="207"/>
      <c r="DJ388" s="207"/>
      <c r="DK388" s="206"/>
      <c r="DL388" s="206"/>
      <c r="DM388" s="207"/>
      <c r="DN388" s="206"/>
      <c r="DO388" s="206"/>
      <c r="DP388" s="207"/>
      <c r="DQ388" s="206"/>
      <c r="DR388" s="206"/>
      <c r="DS388" s="206"/>
      <c r="DT388" s="206"/>
      <c r="DU388" s="389"/>
      <c r="DV388" s="388"/>
      <c r="DW388" s="388"/>
      <c r="DX388" s="388"/>
      <c r="DY388" s="388"/>
      <c r="DZ388" s="388"/>
      <c r="EA388" s="388"/>
      <c r="EB388" s="388"/>
      <c r="EC388" s="389"/>
      <c r="ED388" s="388"/>
      <c r="EE388" s="388"/>
      <c r="EF388" s="388"/>
      <c r="EG388" s="388"/>
      <c r="EH388" s="388"/>
      <c r="EI388" s="388"/>
      <c r="EJ388" s="388"/>
      <c r="EK388" s="389"/>
      <c r="EL388" s="388"/>
      <c r="EM388" s="388"/>
      <c r="EN388" s="388"/>
      <c r="EO388" s="388"/>
      <c r="EP388" s="388"/>
      <c r="EQ388" s="388"/>
      <c r="ER388" s="388"/>
      <c r="ES388" s="207"/>
      <c r="ET388" s="206"/>
      <c r="EU388" s="206"/>
      <c r="EV388" s="206"/>
      <c r="EW388" s="206"/>
      <c r="EX388" s="363"/>
      <c r="EY388" s="363"/>
      <c r="EZ388" s="363"/>
      <c r="FA388" s="206"/>
      <c r="FB388" s="363"/>
      <c r="FC388" s="206"/>
      <c r="FD388" s="363"/>
      <c r="FE388" s="363"/>
      <c r="FF388" s="363"/>
      <c r="FG388" s="363"/>
      <c r="FH388" s="206"/>
      <c r="FI388" s="206"/>
      <c r="FJ388" s="206"/>
      <c r="FK388" s="206"/>
      <c r="FL388" s="363"/>
      <c r="FM388" s="363"/>
      <c r="FN388" s="363"/>
      <c r="FO388" s="363"/>
      <c r="FP388" s="363"/>
      <c r="FQ388" s="363"/>
      <c r="FR388" s="363"/>
      <c r="FS388" s="363"/>
      <c r="FT388" s="363"/>
      <c r="FU388" s="363"/>
      <c r="FV388" s="363"/>
      <c r="FW388" s="363"/>
      <c r="FX388" s="363"/>
      <c r="FY388" s="363"/>
      <c r="FZ388" s="363"/>
      <c r="GA388" s="363"/>
      <c r="GB388" s="363"/>
      <c r="GC388" s="363"/>
      <c r="GD388" s="363"/>
      <c r="GE388" s="363"/>
      <c r="GF388" s="363"/>
      <c r="GG388" s="363"/>
      <c r="GH388" s="206"/>
      <c r="GI388" s="362"/>
      <c r="GJ388" s="363"/>
      <c r="GK388" s="363"/>
      <c r="GL388" s="363"/>
      <c r="GM388" s="363"/>
      <c r="GN388" s="363"/>
      <c r="GO388" s="363"/>
      <c r="GP388" s="363"/>
      <c r="GQ388" s="363"/>
      <c r="GR388" s="207"/>
      <c r="GS388" s="206"/>
      <c r="GT388" s="206"/>
      <c r="GU388" s="206"/>
      <c r="GV388" s="206"/>
      <c r="GW388" s="206"/>
      <c r="GX388" s="206"/>
      <c r="GY388" s="207"/>
      <c r="GZ388" s="206"/>
      <c r="HA388" s="206"/>
      <c r="HB388" s="206"/>
      <c r="HC388" s="206"/>
      <c r="HD388" s="206"/>
      <c r="HE388" s="206"/>
      <c r="HF388" s="207"/>
      <c r="HG388" s="207"/>
      <c r="HH388" s="206"/>
      <c r="HI388" s="206"/>
      <c r="HJ388" s="206"/>
      <c r="HK388" s="389"/>
      <c r="HL388" s="388"/>
      <c r="HM388" s="388"/>
      <c r="HN388" s="388"/>
      <c r="HO388" s="388"/>
      <c r="HP388" s="388"/>
      <c r="HQ388" s="388"/>
      <c r="HR388" s="388"/>
      <c r="HS388" s="207"/>
      <c r="HT388" s="206"/>
      <c r="HU388" s="206"/>
      <c r="HV388" s="206"/>
      <c r="HW388" s="363"/>
      <c r="HX388" s="450"/>
      <c r="HY388" s="450"/>
      <c r="HZ388" s="450"/>
      <c r="IA388" s="450"/>
      <c r="IB388" s="450"/>
      <c r="IC388" s="363"/>
      <c r="ID388" s="206"/>
      <c r="IE388" s="207"/>
      <c r="IF388" s="206"/>
      <c r="IG388" s="206"/>
      <c r="IH388" s="453"/>
      <c r="II388" s="450"/>
      <c r="IJ388" s="450"/>
      <c r="IK388" s="450"/>
      <c r="IL388" s="450"/>
      <c r="IM388" s="450"/>
      <c r="IN388" s="450"/>
      <c r="IO388" s="450"/>
      <c r="IP388" s="450"/>
      <c r="IQ388" s="450"/>
      <c r="IR388" s="450"/>
      <c r="IS388" s="453"/>
      <c r="IT388" s="450"/>
      <c r="IU388" s="450"/>
      <c r="IV388" s="207"/>
      <c r="IW388" s="206"/>
      <c r="IX388" s="206"/>
      <c r="IY388" s="207"/>
      <c r="IZ388" s="207"/>
      <c r="JA388" s="206"/>
      <c r="JB388" s="206"/>
      <c r="JC388" s="206"/>
      <c r="JD388" s="206"/>
      <c r="JE388" s="207"/>
      <c r="JF388" s="206"/>
      <c r="JG388" s="206"/>
      <c r="JH388" s="389"/>
      <c r="JI388" s="388"/>
      <c r="JJ388" s="388"/>
      <c r="JK388" s="207"/>
      <c r="JL388" s="207"/>
      <c r="JM388" s="206"/>
      <c r="JN388" s="206"/>
      <c r="JO388" s="206"/>
      <c r="JP388" s="206"/>
      <c r="JQ388" s="389"/>
      <c r="JR388" s="388"/>
      <c r="JS388" s="388"/>
      <c r="JT388" s="388"/>
      <c r="JU388" s="388"/>
      <c r="JV388" s="388"/>
      <c r="JW388" s="388"/>
      <c r="JX388" s="388"/>
      <c r="JY388" s="388"/>
      <c r="JZ388" s="207"/>
      <c r="KA388" s="206"/>
      <c r="KB388" s="206"/>
      <c r="KC388" s="206"/>
      <c r="KD388" s="206"/>
      <c r="KE388" s="212"/>
      <c r="KF388" s="206"/>
      <c r="KG388" s="206"/>
      <c r="KH388" s="207"/>
      <c r="KI388" s="207"/>
      <c r="KJ388" s="206"/>
      <c r="KK388" s="206"/>
      <c r="KL388" s="206"/>
      <c r="KM388" s="206"/>
      <c r="KN388" s="206"/>
      <c r="KO388" s="450"/>
      <c r="KP388" s="450"/>
      <c r="KQ388" s="206"/>
      <c r="KR388" s="206"/>
      <c r="KS388" s="604"/>
      <c r="KT388" s="363"/>
      <c r="KU388" s="206"/>
      <c r="KV388" s="206"/>
      <c r="KW388" s="206"/>
      <c r="KX388" s="388"/>
      <c r="KY388" s="388"/>
      <c r="KZ388" s="388"/>
      <c r="LA388" s="388"/>
      <c r="LB388" s="388"/>
      <c r="LC388" s="388"/>
      <c r="LD388" s="389"/>
      <c r="LE388" s="388"/>
      <c r="LF388" s="388"/>
      <c r="LG388" s="207"/>
      <c r="LH388" s="206"/>
      <c r="LI388" s="206"/>
      <c r="LJ388" s="388"/>
      <c r="LK388" s="207"/>
      <c r="LL388" s="206"/>
      <c r="LM388" s="206"/>
      <c r="LN388" s="206"/>
      <c r="LO388" s="206"/>
      <c r="LP388" s="206"/>
      <c r="LQ388" s="206"/>
      <c r="LR388" s="388"/>
      <c r="LS388" s="388"/>
      <c r="LT388" s="388"/>
      <c r="LU388" s="388"/>
      <c r="LV388" s="388"/>
      <c r="LW388" s="388"/>
      <c r="LX388" s="206"/>
      <c r="LY388" s="207"/>
      <c r="LZ388" s="206"/>
      <c r="MA388" s="206"/>
      <c r="MB388" s="206"/>
      <c r="MC388" s="207"/>
      <c r="MD388" s="207"/>
      <c r="ME388" s="206"/>
      <c r="MF388" s="206"/>
      <c r="MG388" s="206"/>
      <c r="MH388" s="206"/>
      <c r="MI388" s="206"/>
      <c r="MJ388" s="206"/>
      <c r="MK388" s="206"/>
      <c r="ML388" s="206"/>
      <c r="MM388" s="206"/>
      <c r="MN388" s="206"/>
      <c r="MO388" s="206"/>
      <c r="MP388" s="389"/>
      <c r="MQ388" s="388"/>
      <c r="MR388" s="388"/>
      <c r="MS388" s="388"/>
      <c r="MT388" s="388"/>
      <c r="MU388" s="388"/>
      <c r="MV388" s="388"/>
      <c r="MW388" s="388"/>
      <c r="MX388" s="389"/>
      <c r="MY388" s="388"/>
      <c r="MZ388" s="388"/>
      <c r="NA388" s="212"/>
      <c r="NB388" s="206"/>
      <c r="NC388" s="206"/>
      <c r="ND388" s="206"/>
      <c r="NE388" s="207"/>
      <c r="NF388" s="207"/>
      <c r="NG388" s="206"/>
      <c r="NH388" s="206"/>
      <c r="NI388" s="206"/>
      <c r="NJ388" s="207"/>
      <c r="NK388" s="225" t="s">
        <v>583</v>
      </c>
      <c r="NL388" s="206"/>
      <c r="NM388" s="206"/>
      <c r="NN388" s="207"/>
      <c r="NO388" s="206"/>
      <c r="NP388" s="206"/>
      <c r="NQ388" s="206"/>
      <c r="NR388" s="206"/>
      <c r="NS388" s="206"/>
      <c r="NT388" s="206"/>
      <c r="NU388" s="207"/>
      <c r="NV388" s="225" t="s">
        <v>658</v>
      </c>
      <c r="NW388" s="225" t="s">
        <v>658</v>
      </c>
      <c r="NX388" s="218"/>
      <c r="NY388" s="206"/>
      <c r="NZ388" s="207"/>
      <c r="OA388" s="206"/>
      <c r="OB388" s="206"/>
      <c r="OC388" s="206"/>
      <c r="OD388" s="207"/>
      <c r="OE388" s="206"/>
      <c r="OF388" s="206"/>
      <c r="OG388" s="206"/>
      <c r="OH388" s="206"/>
      <c r="OI388" s="207"/>
      <c r="OJ388" s="206"/>
      <c r="OK388" s="206"/>
      <c r="OL388" s="207"/>
      <c r="OM388" s="206"/>
      <c r="ON388" s="206"/>
      <c r="OO388" s="206"/>
      <c r="OP388" s="212"/>
      <c r="OQ388" s="206"/>
      <c r="OR388" s="206"/>
      <c r="OS388" s="206"/>
      <c r="OT388" s="206"/>
      <c r="OU388" s="206"/>
      <c r="OV388" s="206"/>
      <c r="OW388" s="206"/>
      <c r="OX388" s="206"/>
      <c r="OY388" s="212"/>
      <c r="OZ388" s="206"/>
      <c r="PA388" s="206"/>
      <c r="PB388" s="207"/>
      <c r="PC388" s="206"/>
      <c r="PD388" s="206"/>
      <c r="PE388" s="206"/>
      <c r="PF388" s="206"/>
      <c r="PG388" s="388"/>
      <c r="PH388" s="388"/>
      <c r="PI388" s="388"/>
      <c r="PJ388" s="388"/>
      <c r="PK388" s="389"/>
      <c r="PL388" s="388"/>
      <c r="PM388" s="388"/>
      <c r="PN388" s="388"/>
      <c r="PO388" s="388"/>
      <c r="PP388" s="388"/>
      <c r="PQ388" s="388"/>
      <c r="PR388" s="388"/>
      <c r="PS388" s="389"/>
      <c r="PT388" s="388"/>
      <c r="PU388" s="388"/>
      <c r="PV388" s="388"/>
      <c r="PW388" s="388"/>
      <c r="PX388" s="388"/>
      <c r="PY388" s="388"/>
      <c r="PZ388" s="388"/>
      <c r="QA388" s="388"/>
      <c r="QB388" s="389"/>
      <c r="QC388" s="388"/>
      <c r="QD388" s="388"/>
      <c r="QE388" s="388"/>
      <c r="QF388" s="388"/>
      <c r="QG388" s="388"/>
      <c r="QH388" s="388"/>
      <c r="QI388" s="388"/>
      <c r="QJ388" s="388"/>
      <c r="QK388" s="388"/>
      <c r="QL388" s="389"/>
      <c r="QM388" s="388"/>
      <c r="QN388" s="388"/>
      <c r="QO388" s="207"/>
      <c r="QP388" s="206"/>
      <c r="QQ388" s="450"/>
      <c r="QR388" s="206"/>
      <c r="QS388" s="206"/>
      <c r="QT388" s="206"/>
      <c r="QU388" s="453"/>
      <c r="QV388" s="450"/>
      <c r="QW388" s="450"/>
      <c r="QX388" s="207"/>
      <c r="QY388" s="206"/>
      <c r="QZ388" s="206"/>
      <c r="RA388" s="206"/>
      <c r="RB388" s="206"/>
      <c r="RC388" s="206"/>
      <c r="RD388" s="206"/>
      <c r="RE388" s="206"/>
      <c r="RF388" s="206"/>
      <c r="RG388" s="206"/>
      <c r="RH388" s="206"/>
      <c r="RI388" s="207"/>
      <c r="RJ388" s="206"/>
      <c r="RK388" s="206"/>
      <c r="RL388" s="206"/>
      <c r="RM388" s="207"/>
      <c r="RN388" s="206"/>
      <c r="RO388" s="206"/>
      <c r="RP388" s="389"/>
      <c r="RQ388" s="388"/>
      <c r="RR388" s="388"/>
      <c r="RS388" s="388"/>
      <c r="RT388" s="388"/>
      <c r="RU388" s="389"/>
      <c r="RV388" s="388"/>
      <c r="RW388" s="388"/>
      <c r="RX388" s="388"/>
      <c r="RY388" s="388"/>
      <c r="RZ388" s="388"/>
      <c r="SA388" s="388"/>
      <c r="SB388" s="388"/>
      <c r="SC388" s="388"/>
      <c r="SD388" s="388"/>
      <c r="SE388" s="388"/>
      <c r="SF388" s="388"/>
      <c r="SG388" s="207"/>
      <c r="SH388" s="207"/>
      <c r="SI388" s="206"/>
      <c r="SJ388" s="206"/>
      <c r="SK388" s="450"/>
      <c r="SL388" s="206"/>
      <c r="SM388" s="207"/>
      <c r="SN388" s="206"/>
      <c r="SO388" s="206"/>
      <c r="SP388" s="207"/>
      <c r="SQ388" s="207"/>
      <c r="SR388" s="206"/>
      <c r="SS388" s="206"/>
      <c r="ST388" s="206"/>
      <c r="SU388" s="206"/>
      <c r="SV388" s="207"/>
      <c r="SW388" s="206"/>
      <c r="SX388" s="206"/>
      <c r="SY388" s="207"/>
      <c r="SZ388" s="206"/>
      <c r="TA388" s="206"/>
      <c r="TB388" s="206"/>
      <c r="TC388" s="206"/>
      <c r="TD388" s="363"/>
      <c r="TE388" s="363"/>
      <c r="TF388" s="363"/>
      <c r="TG388" s="206"/>
      <c r="TH388" s="207"/>
      <c r="TI388" s="206"/>
      <c r="TJ388" s="206"/>
      <c r="TK388" s="206"/>
      <c r="TL388" s="207"/>
      <c r="TM388" s="207"/>
      <c r="TN388" s="206"/>
      <c r="TO388" s="206"/>
      <c r="TP388" s="207"/>
      <c r="TQ388" s="206"/>
      <c r="TR388" s="206"/>
      <c r="TS388" s="206"/>
      <c r="TT388" s="207"/>
      <c r="TU388" s="206"/>
      <c r="TV388" s="206"/>
      <c r="TW388" s="207"/>
      <c r="TX388" s="206"/>
      <c r="TY388" s="206"/>
      <c r="TZ388" s="206"/>
      <c r="UA388" s="206"/>
      <c r="UB388" s="206"/>
      <c r="UC388" s="206"/>
      <c r="UD388" s="450"/>
      <c r="UE388" s="450"/>
      <c r="UF388" s="206"/>
      <c r="UG388" s="206"/>
      <c r="UH388" s="206"/>
      <c r="UI388" s="206"/>
      <c r="UJ388" s="206"/>
      <c r="UK388" s="206"/>
    </row>
    <row r="389" spans="1:557">
      <c r="A389" s="208" t="s">
        <v>559</v>
      </c>
      <c r="B389" s="209" t="s">
        <v>562</v>
      </c>
      <c r="C389" s="207"/>
      <c r="D389" s="206"/>
      <c r="E389" s="206"/>
      <c r="F389" s="450"/>
      <c r="G389" s="207"/>
      <c r="H389" s="206"/>
      <c r="I389" s="206"/>
      <c r="J389" s="388"/>
      <c r="K389" s="388"/>
      <c r="L389" s="453"/>
      <c r="M389" s="450"/>
      <c r="N389" s="450"/>
      <c r="O389" s="450"/>
      <c r="P389" s="207"/>
      <c r="Q389" s="207"/>
      <c r="R389" s="206"/>
      <c r="S389" s="206"/>
      <c r="T389" s="206"/>
      <c r="U389" s="206"/>
      <c r="V389" s="206"/>
      <c r="W389" s="206"/>
      <c r="X389" s="207"/>
      <c r="Y389" s="206"/>
      <c r="Z389" s="206"/>
      <c r="AA389" s="206"/>
      <c r="AB389" s="206"/>
      <c r="AC389" s="207"/>
      <c r="AD389" s="206"/>
      <c r="AE389" s="206"/>
      <c r="AF389" s="206"/>
      <c r="AG389" s="206"/>
      <c r="AH389" s="206"/>
      <c r="AI389" s="206"/>
      <c r="AJ389" s="206"/>
      <c r="AK389" s="206"/>
      <c r="AL389" s="206"/>
      <c r="AM389" s="206"/>
      <c r="AN389" s="207"/>
      <c r="AO389" s="206"/>
      <c r="AP389" s="206"/>
      <c r="AQ389" s="206"/>
      <c r="AR389" s="206"/>
      <c r="AS389" s="206"/>
      <c r="AT389" s="206"/>
      <c r="AU389" s="206"/>
      <c r="AV389" s="206"/>
      <c r="AW389" s="207"/>
      <c r="AX389" s="206"/>
      <c r="AY389" s="206"/>
      <c r="AZ389" s="206"/>
      <c r="BA389" s="206"/>
      <c r="BB389" s="206"/>
      <c r="BC389" s="207"/>
      <c r="BD389" s="206"/>
      <c r="BE389" s="206"/>
      <c r="BF389" s="206"/>
      <c r="BG389" s="206"/>
      <c r="BH389" s="206"/>
      <c r="BI389" s="206"/>
      <c r="BJ389" s="206"/>
      <c r="BK389" s="206"/>
      <c r="BL389" s="206"/>
      <c r="BM389" s="206"/>
      <c r="BN389" s="206"/>
      <c r="BO389" s="206"/>
      <c r="BP389" s="206"/>
      <c r="BQ389" s="206"/>
      <c r="BR389" s="206"/>
      <c r="BS389" s="207"/>
      <c r="BT389" s="206"/>
      <c r="BU389" s="206"/>
      <c r="BV389" s="206"/>
      <c r="BW389" s="206"/>
      <c r="BX389" s="206"/>
      <c r="BY389" s="206"/>
      <c r="BZ389" s="206"/>
      <c r="CA389" s="206"/>
      <c r="CB389" s="207"/>
      <c r="CC389" s="206"/>
      <c r="CD389" s="206"/>
      <c r="CE389" s="206"/>
      <c r="CF389" s="206"/>
      <c r="CG389" s="206"/>
      <c r="CH389" s="206"/>
      <c r="CI389" s="206"/>
      <c r="CJ389" s="206"/>
      <c r="CK389" s="206"/>
      <c r="CL389" s="206"/>
      <c r="CM389" s="206"/>
      <c r="CN389" s="207"/>
      <c r="CO389" s="206"/>
      <c r="CP389" s="206"/>
      <c r="CQ389" s="206"/>
      <c r="CR389" s="206"/>
      <c r="CS389" s="206"/>
      <c r="CT389" s="206"/>
      <c r="CU389" s="206"/>
      <c r="CV389" s="206"/>
      <c r="CW389" s="206"/>
      <c r="CX389" s="206"/>
      <c r="CY389" s="206"/>
      <c r="CZ389" s="206"/>
      <c r="DA389" s="206"/>
      <c r="DB389" s="206"/>
      <c r="DC389" s="206"/>
      <c r="DD389" s="206"/>
      <c r="DE389" s="206"/>
      <c r="DF389" s="206"/>
      <c r="DG389" s="206"/>
      <c r="DH389" s="206"/>
      <c r="DI389" s="207"/>
      <c r="DJ389" s="207"/>
      <c r="DK389" s="206"/>
      <c r="DL389" s="206"/>
      <c r="DM389" s="207"/>
      <c r="DN389" s="206"/>
      <c r="DO389" s="206"/>
      <c r="DP389" s="207"/>
      <c r="DQ389" s="206"/>
      <c r="DR389" s="206"/>
      <c r="DS389" s="206"/>
      <c r="DT389" s="206"/>
      <c r="DU389" s="389"/>
      <c r="DV389" s="388"/>
      <c r="DW389" s="388"/>
      <c r="DX389" s="388"/>
      <c r="DY389" s="388"/>
      <c r="DZ389" s="388"/>
      <c r="EA389" s="388"/>
      <c r="EB389" s="388"/>
      <c r="EC389" s="389"/>
      <c r="ED389" s="388"/>
      <c r="EE389" s="388"/>
      <c r="EF389" s="388"/>
      <c r="EG389" s="388"/>
      <c r="EH389" s="388"/>
      <c r="EI389" s="388"/>
      <c r="EJ389" s="388"/>
      <c r="EK389" s="389"/>
      <c r="EL389" s="388"/>
      <c r="EM389" s="388"/>
      <c r="EN389" s="388"/>
      <c r="EO389" s="388"/>
      <c r="EP389" s="388"/>
      <c r="EQ389" s="388"/>
      <c r="ER389" s="388"/>
      <c r="ES389" s="207"/>
      <c r="ET389" s="206"/>
      <c r="EU389" s="206"/>
      <c r="EV389" s="206"/>
      <c r="EW389" s="206"/>
      <c r="EX389" s="363"/>
      <c r="EY389" s="363"/>
      <c r="EZ389" s="363"/>
      <c r="FA389" s="206"/>
      <c r="FB389" s="363"/>
      <c r="FC389" s="206"/>
      <c r="FD389" s="363"/>
      <c r="FE389" s="363"/>
      <c r="FF389" s="363"/>
      <c r="FG389" s="363"/>
      <c r="FH389" s="206"/>
      <c r="FI389" s="206"/>
      <c r="FJ389" s="206"/>
      <c r="FK389" s="206"/>
      <c r="FL389" s="363"/>
      <c r="FM389" s="363"/>
      <c r="FN389" s="363"/>
      <c r="FO389" s="363"/>
      <c r="FP389" s="363"/>
      <c r="FQ389" s="363"/>
      <c r="FR389" s="363"/>
      <c r="FS389" s="363"/>
      <c r="FT389" s="363"/>
      <c r="FU389" s="363"/>
      <c r="FV389" s="363"/>
      <c r="FW389" s="363"/>
      <c r="FX389" s="363"/>
      <c r="FY389" s="363"/>
      <c r="FZ389" s="363"/>
      <c r="GA389" s="363"/>
      <c r="GB389" s="363"/>
      <c r="GC389" s="363"/>
      <c r="GD389" s="363"/>
      <c r="GE389" s="363"/>
      <c r="GF389" s="363"/>
      <c r="GG389" s="363"/>
      <c r="GH389" s="206"/>
      <c r="GI389" s="362"/>
      <c r="GJ389" s="363"/>
      <c r="GK389" s="363"/>
      <c r="GL389" s="363"/>
      <c r="GM389" s="363"/>
      <c r="GN389" s="363"/>
      <c r="GO389" s="363"/>
      <c r="GP389" s="363"/>
      <c r="GQ389" s="363"/>
      <c r="GR389" s="207"/>
      <c r="GS389" s="206"/>
      <c r="GT389" s="206"/>
      <c r="GU389" s="206"/>
      <c r="GV389" s="206"/>
      <c r="GW389" s="206"/>
      <c r="GX389" s="206"/>
      <c r="GY389" s="207"/>
      <c r="GZ389" s="206"/>
      <c r="HA389" s="206"/>
      <c r="HB389" s="206"/>
      <c r="HC389" s="206"/>
      <c r="HD389" s="206"/>
      <c r="HE389" s="206"/>
      <c r="HF389" s="207"/>
      <c r="HG389" s="207"/>
      <c r="HH389" s="206"/>
      <c r="HI389" s="206"/>
      <c r="HJ389" s="206"/>
      <c r="HK389" s="389"/>
      <c r="HL389" s="388"/>
      <c r="HM389" s="388"/>
      <c r="HN389" s="388"/>
      <c r="HO389" s="388"/>
      <c r="HP389" s="388"/>
      <c r="HQ389" s="388"/>
      <c r="HR389" s="388"/>
      <c r="HS389" s="207"/>
      <c r="HT389" s="206"/>
      <c r="HU389" s="206"/>
      <c r="HV389" s="206"/>
      <c r="HW389" s="363"/>
      <c r="HX389" s="450"/>
      <c r="HY389" s="450"/>
      <c r="HZ389" s="450"/>
      <c r="IA389" s="450"/>
      <c r="IB389" s="450"/>
      <c r="IC389" s="363"/>
      <c r="ID389" s="206"/>
      <c r="IE389" s="207"/>
      <c r="IF389" s="206"/>
      <c r="IG389" s="206"/>
      <c r="IH389" s="453"/>
      <c r="II389" s="450"/>
      <c r="IJ389" s="450"/>
      <c r="IK389" s="450"/>
      <c r="IL389" s="450"/>
      <c r="IM389" s="450"/>
      <c r="IN389" s="450"/>
      <c r="IO389" s="450"/>
      <c r="IP389" s="450"/>
      <c r="IQ389" s="450"/>
      <c r="IR389" s="450"/>
      <c r="IS389" s="453"/>
      <c r="IT389" s="450"/>
      <c r="IU389" s="450"/>
      <c r="IV389" s="207"/>
      <c r="IW389" s="206"/>
      <c r="IX389" s="206"/>
      <c r="IY389" s="207"/>
      <c r="IZ389" s="207"/>
      <c r="JA389" s="206"/>
      <c r="JB389" s="206"/>
      <c r="JC389" s="206"/>
      <c r="JD389" s="206"/>
      <c r="JE389" s="207"/>
      <c r="JF389" s="206"/>
      <c r="JG389" s="206"/>
      <c r="JH389" s="389"/>
      <c r="JI389" s="388"/>
      <c r="JJ389" s="388"/>
      <c r="JK389" s="207"/>
      <c r="JL389" s="207"/>
      <c r="JM389" s="206"/>
      <c r="JN389" s="206"/>
      <c r="JO389" s="206"/>
      <c r="JP389" s="206"/>
      <c r="JQ389" s="389"/>
      <c r="JR389" s="388"/>
      <c r="JS389" s="388"/>
      <c r="JT389" s="388"/>
      <c r="JU389" s="388"/>
      <c r="JV389" s="388"/>
      <c r="JW389" s="388"/>
      <c r="JX389" s="388"/>
      <c r="JY389" s="388"/>
      <c r="JZ389" s="207"/>
      <c r="KA389" s="206"/>
      <c r="KB389" s="206"/>
      <c r="KC389" s="206"/>
      <c r="KD389" s="206"/>
      <c r="KE389" s="212"/>
      <c r="KF389" s="206"/>
      <c r="KG389" s="206"/>
      <c r="KH389" s="207"/>
      <c r="KI389" s="207"/>
      <c r="KJ389" s="206"/>
      <c r="KK389" s="206"/>
      <c r="KL389" s="206"/>
      <c r="KM389" s="206"/>
      <c r="KN389" s="206"/>
      <c r="KO389" s="450"/>
      <c r="KP389" s="450"/>
      <c r="KQ389" s="206"/>
      <c r="KR389" s="206"/>
      <c r="KS389" s="604"/>
      <c r="KT389" s="363"/>
      <c r="KU389" s="206"/>
      <c r="KV389" s="206"/>
      <c r="KW389" s="206"/>
      <c r="KX389" s="388"/>
      <c r="KY389" s="388"/>
      <c r="KZ389" s="388"/>
      <c r="LA389" s="388"/>
      <c r="LB389" s="388"/>
      <c r="LC389" s="388"/>
      <c r="LD389" s="389"/>
      <c r="LE389" s="388"/>
      <c r="LF389" s="388"/>
      <c r="LG389" s="207"/>
      <c r="LH389" s="206"/>
      <c r="LI389" s="206"/>
      <c r="LJ389" s="388"/>
      <c r="LK389" s="207"/>
      <c r="LL389" s="206"/>
      <c r="LM389" s="206"/>
      <c r="LN389" s="206"/>
      <c r="LO389" s="206"/>
      <c r="LP389" s="206"/>
      <c r="LQ389" s="206"/>
      <c r="LR389" s="388"/>
      <c r="LS389" s="388"/>
      <c r="LT389" s="388"/>
      <c r="LU389" s="388"/>
      <c r="LV389" s="388"/>
      <c r="LW389" s="388"/>
      <c r="LX389" s="206"/>
      <c r="LY389" s="207"/>
      <c r="LZ389" s="206"/>
      <c r="MA389" s="206"/>
      <c r="MB389" s="206"/>
      <c r="MC389" s="207"/>
      <c r="MD389" s="207"/>
      <c r="ME389" s="206"/>
      <c r="MF389" s="206"/>
      <c r="MG389" s="206"/>
      <c r="MH389" s="206"/>
      <c r="MI389" s="206"/>
      <c r="MJ389" s="206"/>
      <c r="MK389" s="206"/>
      <c r="ML389" s="206"/>
      <c r="MM389" s="206"/>
      <c r="MN389" s="206"/>
      <c r="MO389" s="206"/>
      <c r="MP389" s="389"/>
      <c r="MQ389" s="388"/>
      <c r="MR389" s="388"/>
      <c r="MS389" s="388"/>
      <c r="MT389" s="388"/>
      <c r="MU389" s="388"/>
      <c r="MV389" s="388"/>
      <c r="MW389" s="388"/>
      <c r="MX389" s="389"/>
      <c r="MY389" s="388"/>
      <c r="MZ389" s="388"/>
      <c r="NA389" s="212"/>
      <c r="NB389" s="206"/>
      <c r="NC389" s="206"/>
      <c r="ND389" s="206"/>
      <c r="NE389" s="207"/>
      <c r="NF389" s="207"/>
      <c r="NG389" s="206"/>
      <c r="NH389" s="206"/>
      <c r="NI389" s="206"/>
      <c r="NJ389" s="207"/>
      <c r="NK389" s="206"/>
      <c r="NL389" s="225" t="s">
        <v>583</v>
      </c>
      <c r="NM389" s="225" t="s">
        <v>583</v>
      </c>
      <c r="NN389" s="207"/>
      <c r="NO389" s="206"/>
      <c r="NP389" s="206"/>
      <c r="NQ389" s="206"/>
      <c r="NR389" s="206"/>
      <c r="NS389" s="206"/>
      <c r="NT389" s="206"/>
      <c r="NU389" s="207"/>
      <c r="NV389" s="225" t="s">
        <v>658</v>
      </c>
      <c r="NW389" s="225" t="s">
        <v>658</v>
      </c>
      <c r="NX389" s="225" t="s">
        <v>658</v>
      </c>
      <c r="NY389" s="218"/>
      <c r="NZ389" s="207"/>
      <c r="OA389" s="206"/>
      <c r="OB389" s="206"/>
      <c r="OC389" s="206"/>
      <c r="OD389" s="207"/>
      <c r="OE389" s="206"/>
      <c r="OF389" s="206"/>
      <c r="OG389" s="206"/>
      <c r="OH389" s="206"/>
      <c r="OI389" s="207"/>
      <c r="OJ389" s="206"/>
      <c r="OK389" s="206"/>
      <c r="OL389" s="207"/>
      <c r="OM389" s="206"/>
      <c r="ON389" s="206"/>
      <c r="OO389" s="206"/>
      <c r="OP389" s="212"/>
      <c r="OQ389" s="206"/>
      <c r="OR389" s="206"/>
      <c r="OS389" s="206"/>
      <c r="OT389" s="206"/>
      <c r="OU389" s="206"/>
      <c r="OV389" s="206"/>
      <c r="OW389" s="206"/>
      <c r="OX389" s="206"/>
      <c r="OY389" s="212"/>
      <c r="OZ389" s="206"/>
      <c r="PA389" s="206"/>
      <c r="PB389" s="207"/>
      <c r="PC389" s="206"/>
      <c r="PD389" s="206"/>
      <c r="PE389" s="206"/>
      <c r="PF389" s="206"/>
      <c r="PG389" s="388"/>
      <c r="PH389" s="388"/>
      <c r="PI389" s="388"/>
      <c r="PJ389" s="388"/>
      <c r="PK389" s="389"/>
      <c r="PL389" s="388"/>
      <c r="PM389" s="388"/>
      <c r="PN389" s="388"/>
      <c r="PO389" s="388"/>
      <c r="PP389" s="388"/>
      <c r="PQ389" s="388"/>
      <c r="PR389" s="388"/>
      <c r="PS389" s="389"/>
      <c r="PT389" s="388"/>
      <c r="PU389" s="388"/>
      <c r="PV389" s="388"/>
      <c r="PW389" s="388"/>
      <c r="PX389" s="388"/>
      <c r="PY389" s="388"/>
      <c r="PZ389" s="388"/>
      <c r="QA389" s="388"/>
      <c r="QB389" s="389"/>
      <c r="QC389" s="388"/>
      <c r="QD389" s="388"/>
      <c r="QE389" s="388"/>
      <c r="QF389" s="388"/>
      <c r="QG389" s="388"/>
      <c r="QH389" s="388"/>
      <c r="QI389" s="388"/>
      <c r="QJ389" s="388"/>
      <c r="QK389" s="388"/>
      <c r="QL389" s="389"/>
      <c r="QM389" s="388"/>
      <c r="QN389" s="388"/>
      <c r="QO389" s="207"/>
      <c r="QP389" s="206"/>
      <c r="QQ389" s="450"/>
      <c r="QR389" s="206"/>
      <c r="QS389" s="206"/>
      <c r="QT389" s="206"/>
      <c r="QU389" s="453"/>
      <c r="QV389" s="450"/>
      <c r="QW389" s="450"/>
      <c r="QX389" s="207"/>
      <c r="QY389" s="206"/>
      <c r="QZ389" s="206"/>
      <c r="RA389" s="206"/>
      <c r="RB389" s="206"/>
      <c r="RC389" s="206"/>
      <c r="RD389" s="206"/>
      <c r="RE389" s="206"/>
      <c r="RF389" s="206"/>
      <c r="RG389" s="206"/>
      <c r="RH389" s="206"/>
      <c r="RI389" s="207"/>
      <c r="RJ389" s="206"/>
      <c r="RK389" s="206"/>
      <c r="RL389" s="206"/>
      <c r="RM389" s="207"/>
      <c r="RN389" s="206"/>
      <c r="RO389" s="206"/>
      <c r="RP389" s="389"/>
      <c r="RQ389" s="388"/>
      <c r="RR389" s="388"/>
      <c r="RS389" s="388"/>
      <c r="RT389" s="388"/>
      <c r="RU389" s="389"/>
      <c r="RV389" s="388"/>
      <c r="RW389" s="388"/>
      <c r="RX389" s="388"/>
      <c r="RY389" s="388"/>
      <c r="RZ389" s="388"/>
      <c r="SA389" s="388"/>
      <c r="SB389" s="388"/>
      <c r="SC389" s="388"/>
      <c r="SD389" s="388"/>
      <c r="SE389" s="388"/>
      <c r="SF389" s="388"/>
      <c r="SG389" s="207"/>
      <c r="SH389" s="207"/>
      <c r="SI389" s="206"/>
      <c r="SJ389" s="206"/>
      <c r="SK389" s="450"/>
      <c r="SL389" s="206"/>
      <c r="SM389" s="207"/>
      <c r="SN389" s="206"/>
      <c r="SO389" s="206"/>
      <c r="SP389" s="207"/>
      <c r="SQ389" s="207"/>
      <c r="SR389" s="206"/>
      <c r="SS389" s="206"/>
      <c r="ST389" s="206"/>
      <c r="SU389" s="206"/>
      <c r="SV389" s="207"/>
      <c r="SW389" s="206"/>
      <c r="SX389" s="206"/>
      <c r="SY389" s="207"/>
      <c r="SZ389" s="206"/>
      <c r="TA389" s="206"/>
      <c r="TB389" s="206"/>
      <c r="TC389" s="206"/>
      <c r="TD389" s="363"/>
      <c r="TE389" s="363"/>
      <c r="TF389" s="363"/>
      <c r="TG389" s="206"/>
      <c r="TH389" s="207"/>
      <c r="TI389" s="206"/>
      <c r="TJ389" s="206"/>
      <c r="TK389" s="206"/>
      <c r="TL389" s="207"/>
      <c r="TM389" s="207"/>
      <c r="TN389" s="206"/>
      <c r="TO389" s="206"/>
      <c r="TP389" s="207"/>
      <c r="TQ389" s="206"/>
      <c r="TR389" s="206"/>
      <c r="TS389" s="206"/>
      <c r="TT389" s="207"/>
      <c r="TU389" s="206"/>
      <c r="TV389" s="206"/>
      <c r="TW389" s="207"/>
      <c r="TX389" s="206"/>
      <c r="TY389" s="206"/>
      <c r="TZ389" s="206"/>
      <c r="UA389" s="206"/>
      <c r="UB389" s="206"/>
      <c r="UC389" s="206"/>
      <c r="UD389" s="450"/>
      <c r="UE389" s="450"/>
      <c r="UF389" s="206"/>
      <c r="UG389" s="206"/>
      <c r="UH389" s="206"/>
      <c r="UI389" s="206"/>
      <c r="UJ389" s="206"/>
      <c r="UK389" s="206"/>
    </row>
    <row r="390" spans="1:557" s="197" customFormat="1">
      <c r="A390" s="195" t="s">
        <v>31</v>
      </c>
      <c r="B390" s="195"/>
      <c r="C390" s="196"/>
      <c r="D390" s="196"/>
      <c r="E390" s="198"/>
      <c r="F390" s="198"/>
      <c r="G390" s="196"/>
      <c r="H390" s="202"/>
      <c r="I390" s="202"/>
      <c r="J390" s="389"/>
      <c r="K390" s="389"/>
      <c r="L390" s="198"/>
      <c r="M390" s="453"/>
      <c r="N390" s="453"/>
      <c r="O390" s="453"/>
      <c r="P390" s="196"/>
      <c r="Q390" s="196"/>
      <c r="R390" s="202"/>
      <c r="S390" s="202"/>
      <c r="T390" s="202"/>
      <c r="U390" s="202"/>
      <c r="V390" s="202"/>
      <c r="W390" s="202"/>
      <c r="X390" s="196"/>
      <c r="Y390" s="202"/>
      <c r="Z390" s="202"/>
      <c r="AA390" s="202"/>
      <c r="AB390" s="202"/>
      <c r="AC390" s="196"/>
      <c r="AD390" s="202"/>
      <c r="AE390" s="202"/>
      <c r="AF390" s="202"/>
      <c r="AG390" s="202"/>
      <c r="AH390" s="202"/>
      <c r="AI390" s="202"/>
      <c r="AJ390" s="202"/>
      <c r="AK390" s="202"/>
      <c r="AL390" s="202"/>
      <c r="AM390" s="202"/>
      <c r="AN390" s="196"/>
      <c r="AO390" s="202"/>
      <c r="AP390" s="202"/>
      <c r="AQ390" s="202"/>
      <c r="AR390" s="202"/>
      <c r="AS390" s="202"/>
      <c r="AT390" s="202"/>
      <c r="AU390" s="202"/>
      <c r="AV390" s="202"/>
      <c r="AW390" s="196"/>
      <c r="AX390" s="202"/>
      <c r="AY390" s="202"/>
      <c r="AZ390" s="202"/>
      <c r="BA390" s="202"/>
      <c r="BB390" s="202"/>
      <c r="BC390" s="196"/>
      <c r="BD390" s="202"/>
      <c r="BE390" s="202"/>
      <c r="BF390" s="202"/>
      <c r="BG390" s="202"/>
      <c r="BH390" s="202"/>
      <c r="BI390" s="202"/>
      <c r="BJ390" s="202"/>
      <c r="BK390" s="202"/>
      <c r="BL390" s="202"/>
      <c r="BM390" s="202"/>
      <c r="BN390" s="202"/>
      <c r="BO390" s="202"/>
      <c r="BP390" s="202"/>
      <c r="BQ390" s="202"/>
      <c r="BR390" s="202"/>
      <c r="BS390" s="196"/>
      <c r="BT390" s="202"/>
      <c r="BU390" s="202"/>
      <c r="BV390" s="202"/>
      <c r="BW390" s="202"/>
      <c r="BX390" s="202"/>
      <c r="BY390" s="202"/>
      <c r="BZ390" s="202"/>
      <c r="CA390" s="202"/>
      <c r="CB390" s="196"/>
      <c r="CC390" s="202"/>
      <c r="CD390" s="202"/>
      <c r="CE390" s="202"/>
      <c r="CF390" s="202"/>
      <c r="CG390" s="202"/>
      <c r="CH390" s="202"/>
      <c r="CI390" s="202"/>
      <c r="CJ390" s="202"/>
      <c r="CK390" s="202"/>
      <c r="CL390" s="202"/>
      <c r="CM390" s="202"/>
      <c r="CN390" s="196"/>
      <c r="CO390" s="202"/>
      <c r="CP390" s="202"/>
      <c r="CQ390" s="202"/>
      <c r="CR390" s="202"/>
      <c r="CS390" s="202"/>
      <c r="CT390" s="202"/>
      <c r="CU390" s="202"/>
      <c r="CV390" s="202"/>
      <c r="CW390" s="202"/>
      <c r="CX390" s="202"/>
      <c r="CY390" s="202"/>
      <c r="CZ390" s="202"/>
      <c r="DA390" s="202"/>
      <c r="DB390" s="202"/>
      <c r="DC390" s="202"/>
      <c r="DD390" s="202"/>
      <c r="DE390" s="202"/>
      <c r="DF390" s="202"/>
      <c r="DG390" s="202"/>
      <c r="DH390" s="202"/>
      <c r="DI390" s="196"/>
      <c r="DJ390" s="196"/>
      <c r="DK390" s="202"/>
      <c r="DL390" s="202"/>
      <c r="DM390" s="196"/>
      <c r="DN390" s="202"/>
      <c r="DO390" s="202"/>
      <c r="DP390" s="196"/>
      <c r="DQ390" s="202"/>
      <c r="DR390" s="202"/>
      <c r="DS390" s="202"/>
      <c r="DT390" s="202"/>
      <c r="DU390" s="408"/>
      <c r="DV390" s="389"/>
      <c r="DW390" s="389"/>
      <c r="DX390" s="389"/>
      <c r="DY390" s="389"/>
      <c r="DZ390" s="389"/>
      <c r="EA390" s="389"/>
      <c r="EB390" s="389"/>
      <c r="EC390" s="408"/>
      <c r="ED390" s="389"/>
      <c r="EE390" s="389"/>
      <c r="EF390" s="389"/>
      <c r="EG390" s="389"/>
      <c r="EH390" s="389"/>
      <c r="EI390" s="389"/>
      <c r="EJ390" s="389"/>
      <c r="EK390" s="408"/>
      <c r="EL390" s="389"/>
      <c r="EM390" s="389"/>
      <c r="EN390" s="389"/>
      <c r="EO390" s="389"/>
      <c r="EP390" s="389"/>
      <c r="EQ390" s="389"/>
      <c r="ER390" s="389"/>
      <c r="ES390" s="196"/>
      <c r="ET390" s="202"/>
      <c r="EU390" s="202"/>
      <c r="EV390" s="202"/>
      <c r="EW390" s="202"/>
      <c r="EX390" s="362"/>
      <c r="EY390" s="362"/>
      <c r="EZ390" s="362"/>
      <c r="FA390" s="202"/>
      <c r="FB390" s="362"/>
      <c r="FC390" s="202"/>
      <c r="FD390" s="362"/>
      <c r="FE390" s="362"/>
      <c r="FF390" s="362"/>
      <c r="FG390" s="362"/>
      <c r="FH390" s="202"/>
      <c r="FI390" s="202"/>
      <c r="FJ390" s="202"/>
      <c r="FK390" s="202"/>
      <c r="FL390" s="362"/>
      <c r="FM390" s="362"/>
      <c r="FN390" s="362"/>
      <c r="FO390" s="362"/>
      <c r="FP390" s="362"/>
      <c r="FQ390" s="362"/>
      <c r="FR390" s="362"/>
      <c r="FS390" s="362"/>
      <c r="FT390" s="362"/>
      <c r="FU390" s="362"/>
      <c r="FV390" s="362"/>
      <c r="FW390" s="362"/>
      <c r="FX390" s="362"/>
      <c r="FY390" s="362"/>
      <c r="FZ390" s="362"/>
      <c r="GA390" s="362"/>
      <c r="GB390" s="362"/>
      <c r="GC390" s="362"/>
      <c r="GD390" s="362"/>
      <c r="GE390" s="362"/>
      <c r="GF390" s="362"/>
      <c r="GG390" s="362"/>
      <c r="GH390" s="202"/>
      <c r="GI390" s="427"/>
      <c r="GJ390" s="362"/>
      <c r="GK390" s="362"/>
      <c r="GL390" s="362"/>
      <c r="GM390" s="362"/>
      <c r="GN390" s="362"/>
      <c r="GO390" s="362"/>
      <c r="GP390" s="362"/>
      <c r="GQ390" s="362"/>
      <c r="GR390" s="196"/>
      <c r="GS390" s="202"/>
      <c r="GT390" s="202"/>
      <c r="GU390" s="202"/>
      <c r="GV390" s="202"/>
      <c r="GW390" s="202"/>
      <c r="GX390" s="202"/>
      <c r="GY390" s="196"/>
      <c r="GZ390" s="202"/>
      <c r="HA390" s="202"/>
      <c r="HB390" s="202"/>
      <c r="HC390" s="202"/>
      <c r="HD390" s="202"/>
      <c r="HE390" s="202"/>
      <c r="HF390" s="196"/>
      <c r="HG390" s="196"/>
      <c r="HH390" s="202"/>
      <c r="HI390" s="202"/>
      <c r="HJ390" s="202"/>
      <c r="HK390" s="408"/>
      <c r="HL390" s="389"/>
      <c r="HM390" s="389"/>
      <c r="HN390" s="389"/>
      <c r="HO390" s="389"/>
      <c r="HP390" s="389"/>
      <c r="HQ390" s="389"/>
      <c r="HR390" s="389"/>
      <c r="HS390" s="196"/>
      <c r="HT390" s="202"/>
      <c r="HU390" s="202"/>
      <c r="HV390" s="202"/>
      <c r="HW390" s="362"/>
      <c r="HX390" s="453"/>
      <c r="HY390" s="453"/>
      <c r="HZ390" s="453"/>
      <c r="IA390" s="453"/>
      <c r="IB390" s="453"/>
      <c r="IC390" s="362"/>
      <c r="ID390" s="202"/>
      <c r="IE390" s="196"/>
      <c r="IF390" s="202"/>
      <c r="IG390" s="202"/>
      <c r="IH390" s="198"/>
      <c r="II390" s="453"/>
      <c r="IJ390" s="453"/>
      <c r="IK390" s="453"/>
      <c r="IL390" s="453"/>
      <c r="IM390" s="453"/>
      <c r="IN390" s="453"/>
      <c r="IO390" s="453"/>
      <c r="IP390" s="453"/>
      <c r="IQ390" s="453"/>
      <c r="IR390" s="453"/>
      <c r="IS390" s="198"/>
      <c r="IT390" s="453"/>
      <c r="IU390" s="453"/>
      <c r="IV390" s="196"/>
      <c r="IW390" s="202"/>
      <c r="IX390" s="202"/>
      <c r="IY390" s="196"/>
      <c r="IZ390" s="196"/>
      <c r="JA390" s="202"/>
      <c r="JB390" s="202"/>
      <c r="JC390" s="202"/>
      <c r="JD390" s="202"/>
      <c r="JE390" s="196"/>
      <c r="JF390" s="202"/>
      <c r="JG390" s="202"/>
      <c r="JH390" s="408"/>
      <c r="JI390" s="389"/>
      <c r="JJ390" s="389"/>
      <c r="JK390" s="196"/>
      <c r="JL390" s="196"/>
      <c r="JM390" s="202"/>
      <c r="JN390" s="202"/>
      <c r="JO390" s="202"/>
      <c r="JP390" s="202"/>
      <c r="JQ390" s="408"/>
      <c r="JR390" s="389"/>
      <c r="JS390" s="389"/>
      <c r="JT390" s="389"/>
      <c r="JU390" s="389"/>
      <c r="JV390" s="389"/>
      <c r="JW390" s="389"/>
      <c r="JX390" s="389"/>
      <c r="JY390" s="389"/>
      <c r="JZ390" s="196"/>
      <c r="KA390" s="202"/>
      <c r="KB390" s="202"/>
      <c r="KC390" s="202"/>
      <c r="KD390" s="202"/>
      <c r="KE390" s="214"/>
      <c r="KF390" s="202"/>
      <c r="KG390" s="202"/>
      <c r="KH390" s="196"/>
      <c r="KI390" s="196"/>
      <c r="KJ390" s="202"/>
      <c r="KK390" s="202"/>
      <c r="KL390" s="202"/>
      <c r="KM390" s="202"/>
      <c r="KN390" s="202"/>
      <c r="KO390" s="453"/>
      <c r="KP390" s="453"/>
      <c r="KQ390" s="202"/>
      <c r="KR390" s="202"/>
      <c r="KS390" s="603"/>
      <c r="KT390" s="362"/>
      <c r="KU390" s="202"/>
      <c r="KV390" s="202"/>
      <c r="KW390" s="202"/>
      <c r="KX390" s="389"/>
      <c r="KY390" s="389"/>
      <c r="KZ390" s="389"/>
      <c r="LA390" s="389"/>
      <c r="LB390" s="389"/>
      <c r="LC390" s="389"/>
      <c r="LD390" s="408"/>
      <c r="LE390" s="389"/>
      <c r="LF390" s="389"/>
      <c r="LG390" s="196"/>
      <c r="LH390" s="202"/>
      <c r="LI390" s="202"/>
      <c r="LJ390" s="389"/>
      <c r="LK390" s="196"/>
      <c r="LL390" s="202"/>
      <c r="LM390" s="202"/>
      <c r="LN390" s="202"/>
      <c r="LO390" s="202"/>
      <c r="LP390" s="202"/>
      <c r="LQ390" s="202"/>
      <c r="LR390" s="389"/>
      <c r="LS390" s="389"/>
      <c r="LT390" s="389"/>
      <c r="LU390" s="389"/>
      <c r="LV390" s="389"/>
      <c r="LW390" s="389"/>
      <c r="LX390" s="202"/>
      <c r="LY390" s="196"/>
      <c r="LZ390" s="202"/>
      <c r="MA390" s="202"/>
      <c r="MB390" s="202"/>
      <c r="MC390" s="196"/>
      <c r="MD390" s="196"/>
      <c r="ME390" s="202"/>
      <c r="MF390" s="202"/>
      <c r="MG390" s="202"/>
      <c r="MH390" s="202"/>
      <c r="MI390" s="202"/>
      <c r="MJ390" s="202"/>
      <c r="MK390" s="202"/>
      <c r="ML390" s="202"/>
      <c r="MM390" s="202"/>
      <c r="MN390" s="202"/>
      <c r="MO390" s="202"/>
      <c r="MP390" s="408"/>
      <c r="MQ390" s="389"/>
      <c r="MR390" s="389"/>
      <c r="MS390" s="389"/>
      <c r="MT390" s="389"/>
      <c r="MU390" s="389"/>
      <c r="MV390" s="389"/>
      <c r="MW390" s="389"/>
      <c r="MX390" s="408"/>
      <c r="MY390" s="389"/>
      <c r="MZ390" s="389"/>
      <c r="NA390" s="214"/>
      <c r="NB390" s="202"/>
      <c r="NC390" s="202"/>
      <c r="ND390" s="202"/>
      <c r="NE390" s="196"/>
      <c r="NF390" s="196"/>
      <c r="NG390" s="202"/>
      <c r="NH390" s="202"/>
      <c r="NI390" s="202"/>
      <c r="NJ390" s="196"/>
      <c r="NK390" s="202"/>
      <c r="NL390" s="202"/>
      <c r="NM390" s="202"/>
      <c r="NN390" s="196"/>
      <c r="NO390" s="202"/>
      <c r="NP390" s="202"/>
      <c r="NQ390" s="202"/>
      <c r="NR390" s="202"/>
      <c r="NS390" s="202"/>
      <c r="NT390" s="202"/>
      <c r="NU390" s="196"/>
      <c r="NV390" s="202"/>
      <c r="NW390" s="202"/>
      <c r="NX390" s="202"/>
      <c r="NY390" s="202"/>
      <c r="NZ390" s="196"/>
      <c r="OA390" s="202"/>
      <c r="OB390" s="202"/>
      <c r="OC390" s="202"/>
      <c r="OD390" s="196"/>
      <c r="OE390" s="202"/>
      <c r="OF390" s="202"/>
      <c r="OG390" s="202"/>
      <c r="OH390" s="202"/>
      <c r="OI390" s="196"/>
      <c r="OJ390" s="202"/>
      <c r="OK390" s="202"/>
      <c r="OL390" s="196"/>
      <c r="OM390" s="202"/>
      <c r="ON390" s="202"/>
      <c r="OO390" s="202"/>
      <c r="OP390" s="214"/>
      <c r="OQ390" s="202"/>
      <c r="OR390" s="202"/>
      <c r="OS390" s="202"/>
      <c r="OT390" s="202"/>
      <c r="OU390" s="202"/>
      <c r="OV390" s="202"/>
      <c r="OW390" s="202"/>
      <c r="OX390" s="202"/>
      <c r="OY390" s="214"/>
      <c r="OZ390" s="202"/>
      <c r="PA390" s="202"/>
      <c r="PB390" s="196"/>
      <c r="PC390" s="202"/>
      <c r="PD390" s="202"/>
      <c r="PE390" s="202"/>
      <c r="PF390" s="202"/>
      <c r="PG390" s="389"/>
      <c r="PH390" s="389"/>
      <c r="PI390" s="389"/>
      <c r="PJ390" s="389"/>
      <c r="PK390" s="408"/>
      <c r="PL390" s="389"/>
      <c r="PM390" s="389"/>
      <c r="PN390" s="389"/>
      <c r="PO390" s="389"/>
      <c r="PP390" s="389"/>
      <c r="PQ390" s="389"/>
      <c r="PR390" s="389"/>
      <c r="PS390" s="408"/>
      <c r="PT390" s="389"/>
      <c r="PU390" s="389"/>
      <c r="PV390" s="389"/>
      <c r="PW390" s="389"/>
      <c r="PX390" s="389"/>
      <c r="PY390" s="389"/>
      <c r="PZ390" s="389"/>
      <c r="QA390" s="389"/>
      <c r="QB390" s="408"/>
      <c r="QC390" s="389"/>
      <c r="QD390" s="389"/>
      <c r="QE390" s="389"/>
      <c r="QF390" s="389"/>
      <c r="QG390" s="389"/>
      <c r="QH390" s="389"/>
      <c r="QI390" s="389"/>
      <c r="QJ390" s="389"/>
      <c r="QK390" s="389"/>
      <c r="QL390" s="408"/>
      <c r="QM390" s="389"/>
      <c r="QN390" s="389"/>
      <c r="QO390" s="196"/>
      <c r="QP390" s="202"/>
      <c r="QQ390" s="453"/>
      <c r="QR390" s="202"/>
      <c r="QS390" s="202"/>
      <c r="QT390" s="202"/>
      <c r="QU390" s="198"/>
      <c r="QV390" s="453"/>
      <c r="QW390" s="453"/>
      <c r="QX390" s="196"/>
      <c r="QY390" s="202"/>
      <c r="QZ390" s="202"/>
      <c r="RA390" s="202"/>
      <c r="RB390" s="202"/>
      <c r="RC390" s="202"/>
      <c r="RD390" s="202"/>
      <c r="RE390" s="202"/>
      <c r="RF390" s="202"/>
      <c r="RG390" s="202"/>
      <c r="RH390" s="202"/>
      <c r="RI390" s="196"/>
      <c r="RJ390" s="202"/>
      <c r="RK390" s="202"/>
      <c r="RL390" s="202"/>
      <c r="RM390" s="196"/>
      <c r="RN390" s="202"/>
      <c r="RO390" s="202"/>
      <c r="RP390" s="408"/>
      <c r="RQ390" s="389"/>
      <c r="RR390" s="389"/>
      <c r="RS390" s="389"/>
      <c r="RT390" s="389"/>
      <c r="RU390" s="408"/>
      <c r="RV390" s="389"/>
      <c r="RW390" s="389"/>
      <c r="RX390" s="389"/>
      <c r="RY390" s="389"/>
      <c r="RZ390" s="389"/>
      <c r="SA390" s="389"/>
      <c r="SB390" s="389"/>
      <c r="SC390" s="389"/>
      <c r="SD390" s="389"/>
      <c r="SE390" s="389"/>
      <c r="SF390" s="389"/>
      <c r="SG390" s="196"/>
      <c r="SH390" s="196"/>
      <c r="SI390" s="202"/>
      <c r="SJ390" s="202"/>
      <c r="SK390" s="453"/>
      <c r="SL390" s="202"/>
      <c r="SM390" s="196"/>
      <c r="SN390" s="202"/>
      <c r="SO390" s="202"/>
      <c r="SP390" s="196"/>
      <c r="SQ390" s="196"/>
      <c r="SR390" s="202"/>
      <c r="SS390" s="202"/>
      <c r="ST390" s="202"/>
      <c r="SU390" s="202"/>
      <c r="SV390" s="196"/>
      <c r="SW390" s="202"/>
      <c r="SX390" s="202"/>
      <c r="SY390" s="196"/>
      <c r="SZ390" s="202"/>
      <c r="TA390" s="202"/>
      <c r="TB390" s="202"/>
      <c r="TC390" s="202"/>
      <c r="TD390" s="362"/>
      <c r="TE390" s="362"/>
      <c r="TF390" s="362"/>
      <c r="TG390" s="202"/>
      <c r="TH390" s="196"/>
      <c r="TI390" s="202"/>
      <c r="TJ390" s="202"/>
      <c r="TK390" s="202"/>
      <c r="TL390" s="196"/>
      <c r="TM390" s="196"/>
      <c r="TN390" s="202"/>
      <c r="TO390" s="202"/>
      <c r="TP390" s="196"/>
      <c r="TQ390" s="202"/>
      <c r="TR390" s="202"/>
      <c r="TS390" s="202"/>
      <c r="TT390" s="196"/>
      <c r="TU390" s="202"/>
      <c r="TV390" s="202"/>
      <c r="TW390" s="196"/>
      <c r="TX390" s="202"/>
      <c r="TY390" s="202"/>
      <c r="TZ390" s="202"/>
      <c r="UA390" s="202"/>
      <c r="UB390" s="202"/>
      <c r="UC390" s="202"/>
      <c r="UD390" s="453"/>
      <c r="UE390" s="453"/>
      <c r="UF390" s="202"/>
      <c r="UG390" s="202"/>
      <c r="UH390" s="202"/>
      <c r="UI390" s="202"/>
      <c r="UJ390" s="202"/>
      <c r="UK390" s="202"/>
    </row>
    <row r="391" spans="1:557">
      <c r="A391" s="206" t="s">
        <v>227</v>
      </c>
      <c r="B391" s="206" t="s">
        <v>441</v>
      </c>
      <c r="C391" s="207"/>
      <c r="D391" s="206"/>
      <c r="E391" s="206"/>
      <c r="F391" s="450"/>
      <c r="G391" s="207"/>
      <c r="H391" s="206"/>
      <c r="I391" s="206"/>
      <c r="J391" s="388"/>
      <c r="K391" s="388"/>
      <c r="L391" s="453"/>
      <c r="M391" s="450"/>
      <c r="N391" s="450"/>
      <c r="O391" s="450"/>
      <c r="P391" s="207"/>
      <c r="Q391" s="207"/>
      <c r="R391" s="206"/>
      <c r="S391" s="206"/>
      <c r="T391" s="206"/>
      <c r="U391" s="206"/>
      <c r="V391" s="206"/>
      <c r="W391" s="206"/>
      <c r="X391" s="207"/>
      <c r="Y391" s="206"/>
      <c r="Z391" s="206"/>
      <c r="AA391" s="206"/>
      <c r="AB391" s="206"/>
      <c r="AC391" s="207"/>
      <c r="AD391" s="206"/>
      <c r="AE391" s="206"/>
      <c r="AF391" s="206"/>
      <c r="AG391" s="206"/>
      <c r="AH391" s="206"/>
      <c r="AI391" s="206"/>
      <c r="AJ391" s="206"/>
      <c r="AK391" s="206"/>
      <c r="AL391" s="206"/>
      <c r="AM391" s="206"/>
      <c r="AN391" s="207"/>
      <c r="AO391" s="206"/>
      <c r="AP391" s="206"/>
      <c r="AQ391" s="206"/>
      <c r="AR391" s="206"/>
      <c r="AS391" s="206"/>
      <c r="AT391" s="206"/>
      <c r="AU391" s="206"/>
      <c r="AV391" s="206"/>
      <c r="AW391" s="207"/>
      <c r="AX391" s="206"/>
      <c r="AY391" s="206"/>
      <c r="AZ391" s="206"/>
      <c r="BA391" s="206"/>
      <c r="BB391" s="206"/>
      <c r="BC391" s="207"/>
      <c r="BD391" s="206"/>
      <c r="BE391" s="206"/>
      <c r="BF391" s="206"/>
      <c r="BG391" s="206"/>
      <c r="BH391" s="206"/>
      <c r="BI391" s="206"/>
      <c r="BJ391" s="206"/>
      <c r="BK391" s="206"/>
      <c r="BL391" s="206"/>
      <c r="BM391" s="206"/>
      <c r="BN391" s="206"/>
      <c r="BO391" s="206"/>
      <c r="BP391" s="206"/>
      <c r="BQ391" s="206"/>
      <c r="BR391" s="206"/>
      <c r="BS391" s="207"/>
      <c r="BT391" s="206"/>
      <c r="BU391" s="206"/>
      <c r="BV391" s="206"/>
      <c r="BW391" s="206"/>
      <c r="BX391" s="206"/>
      <c r="BY391" s="206"/>
      <c r="BZ391" s="206"/>
      <c r="CA391" s="206"/>
      <c r="CB391" s="207"/>
      <c r="CC391" s="206"/>
      <c r="CD391" s="206"/>
      <c r="CE391" s="206"/>
      <c r="CF391" s="206"/>
      <c r="CG391" s="206"/>
      <c r="CH391" s="206"/>
      <c r="CI391" s="206"/>
      <c r="CJ391" s="206"/>
      <c r="CK391" s="206"/>
      <c r="CL391" s="206"/>
      <c r="CM391" s="206"/>
      <c r="CN391" s="207"/>
      <c r="CO391" s="206"/>
      <c r="CP391" s="206"/>
      <c r="CQ391" s="206"/>
      <c r="CR391" s="206"/>
      <c r="CS391" s="206"/>
      <c r="CT391" s="206"/>
      <c r="CU391" s="206"/>
      <c r="CV391" s="206"/>
      <c r="CW391" s="206"/>
      <c r="CX391" s="206"/>
      <c r="CY391" s="206"/>
      <c r="CZ391" s="206"/>
      <c r="DA391" s="206"/>
      <c r="DB391" s="206"/>
      <c r="DC391" s="206"/>
      <c r="DD391" s="206"/>
      <c r="DE391" s="206"/>
      <c r="DF391" s="206"/>
      <c r="DG391" s="206"/>
      <c r="DH391" s="206"/>
      <c r="DI391" s="207"/>
      <c r="DJ391" s="207"/>
      <c r="DK391" s="206"/>
      <c r="DL391" s="206"/>
      <c r="DM391" s="207"/>
      <c r="DN391" s="206"/>
      <c r="DO391" s="206"/>
      <c r="DP391" s="207"/>
      <c r="DQ391" s="206"/>
      <c r="DR391" s="206"/>
      <c r="DS391" s="206"/>
      <c r="DT391" s="206"/>
      <c r="DU391" s="389"/>
      <c r="DV391" s="388"/>
      <c r="DW391" s="388"/>
      <c r="DX391" s="388"/>
      <c r="DY391" s="388"/>
      <c r="DZ391" s="388"/>
      <c r="EA391" s="388"/>
      <c r="EB391" s="388"/>
      <c r="EC391" s="389"/>
      <c r="ED391" s="388"/>
      <c r="EE391" s="388"/>
      <c r="EF391" s="388"/>
      <c r="EG391" s="388"/>
      <c r="EH391" s="388"/>
      <c r="EI391" s="388"/>
      <c r="EJ391" s="388"/>
      <c r="EK391" s="389"/>
      <c r="EL391" s="388"/>
      <c r="EM391" s="388"/>
      <c r="EN391" s="388"/>
      <c r="EO391" s="388"/>
      <c r="EP391" s="388"/>
      <c r="EQ391" s="388"/>
      <c r="ER391" s="388"/>
      <c r="ES391" s="207"/>
      <c r="ET391" s="206"/>
      <c r="EU391" s="206"/>
      <c r="EV391" s="206"/>
      <c r="EW391" s="206"/>
      <c r="EX391" s="363"/>
      <c r="EY391" s="363"/>
      <c r="EZ391" s="363"/>
      <c r="FA391" s="206"/>
      <c r="FB391" s="363"/>
      <c r="FC391" s="206"/>
      <c r="FD391" s="363"/>
      <c r="FE391" s="363"/>
      <c r="FF391" s="363"/>
      <c r="FG391" s="363"/>
      <c r="FH391" s="206"/>
      <c r="FI391" s="206"/>
      <c r="FJ391" s="206"/>
      <c r="FK391" s="206"/>
      <c r="FL391" s="363"/>
      <c r="FM391" s="363"/>
      <c r="FN391" s="363"/>
      <c r="FO391" s="363"/>
      <c r="FP391" s="363"/>
      <c r="FQ391" s="363"/>
      <c r="FR391" s="363"/>
      <c r="FS391" s="363"/>
      <c r="FT391" s="363"/>
      <c r="FU391" s="363"/>
      <c r="FV391" s="363"/>
      <c r="FW391" s="363"/>
      <c r="FX391" s="363"/>
      <c r="FY391" s="363"/>
      <c r="FZ391" s="363"/>
      <c r="GA391" s="363"/>
      <c r="GB391" s="363"/>
      <c r="GC391" s="363"/>
      <c r="GD391" s="363"/>
      <c r="GE391" s="363"/>
      <c r="GF391" s="363"/>
      <c r="GG391" s="363"/>
      <c r="GH391" s="206"/>
      <c r="GI391" s="362"/>
      <c r="GJ391" s="363"/>
      <c r="GK391" s="363"/>
      <c r="GL391" s="363"/>
      <c r="GM391" s="363"/>
      <c r="GN391" s="363"/>
      <c r="GO391" s="363"/>
      <c r="GP391" s="363"/>
      <c r="GQ391" s="363"/>
      <c r="GR391" s="207"/>
      <c r="GS391" s="206"/>
      <c r="GT391" s="206"/>
      <c r="GU391" s="206"/>
      <c r="GV391" s="206"/>
      <c r="GW391" s="206"/>
      <c r="GX391" s="206"/>
      <c r="GY391" s="207"/>
      <c r="GZ391" s="206"/>
      <c r="HA391" s="206"/>
      <c r="HB391" s="206"/>
      <c r="HC391" s="206"/>
      <c r="HD391" s="206"/>
      <c r="HE391" s="206"/>
      <c r="HF391" s="207"/>
      <c r="HG391" s="207"/>
      <c r="HH391" s="206"/>
      <c r="HI391" s="206"/>
      <c r="HJ391" s="206"/>
      <c r="HK391" s="389"/>
      <c r="HL391" s="388"/>
      <c r="HM391" s="388"/>
      <c r="HN391" s="388"/>
      <c r="HO391" s="388"/>
      <c r="HP391" s="388"/>
      <c r="HQ391" s="388"/>
      <c r="HR391" s="388"/>
      <c r="HS391" s="207"/>
      <c r="HT391" s="206"/>
      <c r="HU391" s="206"/>
      <c r="HV391" s="206"/>
      <c r="HW391" s="363"/>
      <c r="HX391" s="450"/>
      <c r="HY391" s="450"/>
      <c r="HZ391" s="450"/>
      <c r="IA391" s="450"/>
      <c r="IB391" s="450"/>
      <c r="IC391" s="363"/>
      <c r="ID391" s="206"/>
      <c r="IE391" s="207"/>
      <c r="IF391" s="206"/>
      <c r="IG391" s="206"/>
      <c r="IH391" s="453"/>
      <c r="II391" s="450"/>
      <c r="IJ391" s="450"/>
      <c r="IK391" s="450"/>
      <c r="IL391" s="450"/>
      <c r="IM391" s="450"/>
      <c r="IN391" s="450"/>
      <c r="IO391" s="450"/>
      <c r="IP391" s="450"/>
      <c r="IQ391" s="450"/>
      <c r="IR391" s="450"/>
      <c r="IS391" s="453"/>
      <c r="IT391" s="450"/>
      <c r="IU391" s="450"/>
      <c r="IV391" s="207"/>
      <c r="IW391" s="206"/>
      <c r="IX391" s="206"/>
      <c r="IY391" s="207"/>
      <c r="IZ391" s="207"/>
      <c r="JA391" s="206"/>
      <c r="JB391" s="206"/>
      <c r="JC391" s="206"/>
      <c r="JD391" s="206"/>
      <c r="JE391" s="207"/>
      <c r="JF391" s="206"/>
      <c r="JG391" s="206"/>
      <c r="JH391" s="389"/>
      <c r="JI391" s="388"/>
      <c r="JJ391" s="388"/>
      <c r="JK391" s="207"/>
      <c r="JL391" s="207"/>
      <c r="JM391" s="206"/>
      <c r="JN391" s="206"/>
      <c r="JO391" s="206"/>
      <c r="JP391" s="206"/>
      <c r="JQ391" s="389"/>
      <c r="JR391" s="388"/>
      <c r="JS391" s="388"/>
      <c r="JT391" s="388"/>
      <c r="JU391" s="388"/>
      <c r="JV391" s="388"/>
      <c r="JW391" s="388"/>
      <c r="JX391" s="388"/>
      <c r="JY391" s="388"/>
      <c r="JZ391" s="207"/>
      <c r="KA391" s="206"/>
      <c r="KB391" s="206"/>
      <c r="KC391" s="206"/>
      <c r="KD391" s="206"/>
      <c r="KE391" s="212"/>
      <c r="KF391" s="206"/>
      <c r="KG391" s="206"/>
      <c r="KH391" s="207"/>
      <c r="KI391" s="207"/>
      <c r="KJ391" s="206"/>
      <c r="KK391" s="206"/>
      <c r="KL391" s="206"/>
      <c r="KM391" s="206"/>
      <c r="KN391" s="206"/>
      <c r="KO391" s="450"/>
      <c r="KP391" s="450"/>
      <c r="KQ391" s="206"/>
      <c r="KR391" s="206"/>
      <c r="KS391" s="604"/>
      <c r="KT391" s="363"/>
      <c r="KU391" s="206"/>
      <c r="KV391" s="206"/>
      <c r="KW391" s="206"/>
      <c r="KX391" s="388"/>
      <c r="KY391" s="388"/>
      <c r="KZ391" s="388"/>
      <c r="LA391" s="388"/>
      <c r="LB391" s="388"/>
      <c r="LC391" s="388"/>
      <c r="LD391" s="389"/>
      <c r="LE391" s="388"/>
      <c r="LF391" s="388"/>
      <c r="LG391" s="207"/>
      <c r="LH391" s="206"/>
      <c r="LI391" s="206"/>
      <c r="LJ391" s="388"/>
      <c r="LK391" s="207"/>
      <c r="LL391" s="206"/>
      <c r="LM391" s="206"/>
      <c r="LN391" s="206"/>
      <c r="LO391" s="206"/>
      <c r="LP391" s="206"/>
      <c r="LQ391" s="206"/>
      <c r="LR391" s="388"/>
      <c r="LS391" s="388"/>
      <c r="LT391" s="388"/>
      <c r="LU391" s="388"/>
      <c r="LV391" s="388"/>
      <c r="LW391" s="388"/>
      <c r="LX391" s="206"/>
      <c r="LY391" s="207"/>
      <c r="LZ391" s="206"/>
      <c r="MA391" s="206"/>
      <c r="MB391" s="206"/>
      <c r="MC391" s="207"/>
      <c r="MD391" s="207"/>
      <c r="ME391" s="206"/>
      <c r="MF391" s="206"/>
      <c r="MG391" s="206"/>
      <c r="MH391" s="206"/>
      <c r="MI391" s="206"/>
      <c r="MJ391" s="206"/>
      <c r="MK391" s="206"/>
      <c r="ML391" s="206"/>
      <c r="MM391" s="206"/>
      <c r="MN391" s="206"/>
      <c r="MO391" s="206"/>
      <c r="MP391" s="389"/>
      <c r="MQ391" s="388"/>
      <c r="MR391" s="388"/>
      <c r="MS391" s="388"/>
      <c r="MT391" s="388"/>
      <c r="MU391" s="388"/>
      <c r="MV391" s="388"/>
      <c r="MW391" s="388"/>
      <c r="MX391" s="389"/>
      <c r="MY391" s="388"/>
      <c r="MZ391" s="388"/>
      <c r="NA391" s="212"/>
      <c r="NB391" s="206"/>
      <c r="NC391" s="206"/>
      <c r="ND391" s="206"/>
      <c r="NE391" s="207"/>
      <c r="NF391" s="207"/>
      <c r="NG391" s="225" t="s">
        <v>583</v>
      </c>
      <c r="NH391" s="225" t="s">
        <v>583</v>
      </c>
      <c r="NI391" s="206"/>
      <c r="NJ391" s="207"/>
      <c r="NK391" s="206"/>
      <c r="NL391" s="206"/>
      <c r="NM391" s="206"/>
      <c r="NN391" s="207"/>
      <c r="NO391" s="206"/>
      <c r="NP391" s="225" t="s">
        <v>583</v>
      </c>
      <c r="NQ391" s="225" t="s">
        <v>583</v>
      </c>
      <c r="NR391" s="225" t="s">
        <v>583</v>
      </c>
      <c r="NS391" s="225" t="s">
        <v>583</v>
      </c>
      <c r="NT391" s="206"/>
      <c r="NU391" s="207"/>
      <c r="NV391" s="206"/>
      <c r="NW391" s="206"/>
      <c r="NX391" s="206"/>
      <c r="NY391" s="206"/>
      <c r="NZ391" s="207"/>
      <c r="OA391" s="218"/>
      <c r="OB391" s="206"/>
      <c r="OC391" s="206"/>
      <c r="OD391" s="207"/>
      <c r="OE391" s="206"/>
      <c r="OF391" s="206"/>
      <c r="OG391" s="206"/>
      <c r="OH391" s="206"/>
      <c r="OI391" s="207"/>
      <c r="OJ391" s="206"/>
      <c r="OK391" s="206"/>
      <c r="OL391" s="207"/>
      <c r="OM391" s="206"/>
      <c r="ON391" s="206"/>
      <c r="OO391" s="206"/>
      <c r="OP391" s="212"/>
      <c r="OQ391" s="206"/>
      <c r="OR391" s="206"/>
      <c r="OS391" s="206"/>
      <c r="OT391" s="206"/>
      <c r="OU391" s="206"/>
      <c r="OV391" s="206"/>
      <c r="OW391" s="206"/>
      <c r="OX391" s="206"/>
      <c r="OY391" s="212"/>
      <c r="OZ391" s="206"/>
      <c r="PA391" s="206"/>
      <c r="PB391" s="207"/>
      <c r="PC391" s="206"/>
      <c r="PD391" s="206"/>
      <c r="PE391" s="206"/>
      <c r="PF391" s="206"/>
      <c r="PG391" s="388"/>
      <c r="PH391" s="388"/>
      <c r="PI391" s="388"/>
      <c r="PJ391" s="388"/>
      <c r="PK391" s="389"/>
      <c r="PL391" s="388"/>
      <c r="PM391" s="388"/>
      <c r="PN391" s="388"/>
      <c r="PO391" s="388"/>
      <c r="PP391" s="388"/>
      <c r="PQ391" s="388"/>
      <c r="PR391" s="388"/>
      <c r="PS391" s="389"/>
      <c r="PT391" s="388"/>
      <c r="PU391" s="388"/>
      <c r="PV391" s="388"/>
      <c r="PW391" s="388"/>
      <c r="PX391" s="388"/>
      <c r="PY391" s="388"/>
      <c r="PZ391" s="388"/>
      <c r="QA391" s="388"/>
      <c r="QB391" s="389"/>
      <c r="QC391" s="388"/>
      <c r="QD391" s="388"/>
      <c r="QE391" s="388"/>
      <c r="QF391" s="388"/>
      <c r="QG391" s="388"/>
      <c r="QH391" s="388"/>
      <c r="QI391" s="388"/>
      <c r="QJ391" s="388"/>
      <c r="QK391" s="388"/>
      <c r="QL391" s="389"/>
      <c r="QM391" s="388"/>
      <c r="QN391" s="388"/>
      <c r="QO391" s="207"/>
      <c r="QP391" s="206"/>
      <c r="QQ391" s="450"/>
      <c r="QR391" s="206"/>
      <c r="QS391" s="206"/>
      <c r="QT391" s="206"/>
      <c r="QU391" s="453"/>
      <c r="QV391" s="450"/>
      <c r="QW391" s="450"/>
      <c r="QX391" s="207"/>
      <c r="QY391" s="206"/>
      <c r="QZ391" s="206"/>
      <c r="RA391" s="206"/>
      <c r="RB391" s="206"/>
      <c r="RC391" s="206"/>
      <c r="RD391" s="206"/>
      <c r="RE391" s="206"/>
      <c r="RF391" s="206"/>
      <c r="RG391" s="206"/>
      <c r="RH391" s="206"/>
      <c r="RI391" s="207"/>
      <c r="RJ391" s="206"/>
      <c r="RK391" s="206"/>
      <c r="RL391" s="206"/>
      <c r="RM391" s="207"/>
      <c r="RN391" s="206"/>
      <c r="RO391" s="206"/>
      <c r="RP391" s="389"/>
      <c r="RQ391" s="388"/>
      <c r="RR391" s="388"/>
      <c r="RS391" s="388"/>
      <c r="RT391" s="388"/>
      <c r="RU391" s="389"/>
      <c r="RV391" s="388"/>
      <c r="RW391" s="388"/>
      <c r="RX391" s="388"/>
      <c r="RY391" s="388"/>
      <c r="RZ391" s="388"/>
      <c r="SA391" s="388"/>
      <c r="SB391" s="388"/>
      <c r="SC391" s="388"/>
      <c r="SD391" s="388"/>
      <c r="SE391" s="388"/>
      <c r="SF391" s="388"/>
      <c r="SG391" s="207"/>
      <c r="SH391" s="207"/>
      <c r="SI391" s="206"/>
      <c r="SJ391" s="206"/>
      <c r="SK391" s="450"/>
      <c r="SL391" s="206"/>
      <c r="SM391" s="207"/>
      <c r="SN391" s="206"/>
      <c r="SO391" s="206"/>
      <c r="SP391" s="207"/>
      <c r="SQ391" s="207"/>
      <c r="SR391" s="206"/>
      <c r="SS391" s="206"/>
      <c r="ST391" s="206"/>
      <c r="SU391" s="206"/>
      <c r="SV391" s="207"/>
      <c r="SW391" s="206"/>
      <c r="SX391" s="206"/>
      <c r="SY391" s="207"/>
      <c r="SZ391" s="206"/>
      <c r="TA391" s="206"/>
      <c r="TB391" s="206"/>
      <c r="TC391" s="206"/>
      <c r="TD391" s="363"/>
      <c r="TE391" s="363"/>
      <c r="TF391" s="363"/>
      <c r="TG391" s="206"/>
      <c r="TH391" s="207"/>
      <c r="TI391" s="206"/>
      <c r="TJ391" s="206"/>
      <c r="TK391" s="206"/>
      <c r="TL391" s="207"/>
      <c r="TM391" s="207"/>
      <c r="TN391" s="206"/>
      <c r="TO391" s="206"/>
      <c r="TP391" s="207"/>
      <c r="TQ391" s="206"/>
      <c r="TR391" s="206"/>
      <c r="TS391" s="206"/>
      <c r="TT391" s="207"/>
      <c r="TU391" s="206"/>
      <c r="TV391" s="206"/>
      <c r="TW391" s="207"/>
      <c r="TX391" s="206"/>
      <c r="TY391" s="206"/>
      <c r="TZ391" s="206"/>
      <c r="UA391" s="206"/>
      <c r="UB391" s="206"/>
      <c r="UC391" s="206"/>
      <c r="UD391" s="450"/>
      <c r="UE391" s="450"/>
      <c r="UF391" s="206"/>
      <c r="UG391" s="206"/>
      <c r="UH391" s="206"/>
      <c r="UI391" s="206"/>
      <c r="UJ391" s="206"/>
      <c r="UK391" s="206"/>
    </row>
    <row r="392" spans="1:557">
      <c r="A392" s="206" t="s">
        <v>228</v>
      </c>
      <c r="B392" s="206" t="s">
        <v>501</v>
      </c>
      <c r="C392" s="207"/>
      <c r="D392" s="206"/>
      <c r="E392" s="206"/>
      <c r="F392" s="450"/>
      <c r="G392" s="207"/>
      <c r="H392" s="206"/>
      <c r="I392" s="206"/>
      <c r="J392" s="388"/>
      <c r="K392" s="388"/>
      <c r="L392" s="453"/>
      <c r="M392" s="450"/>
      <c r="N392" s="450"/>
      <c r="O392" s="450"/>
      <c r="P392" s="207"/>
      <c r="Q392" s="207"/>
      <c r="R392" s="206"/>
      <c r="S392" s="206"/>
      <c r="T392" s="206"/>
      <c r="U392" s="206"/>
      <c r="V392" s="206"/>
      <c r="W392" s="206"/>
      <c r="X392" s="207"/>
      <c r="Y392" s="206"/>
      <c r="Z392" s="206"/>
      <c r="AA392" s="206"/>
      <c r="AB392" s="206"/>
      <c r="AC392" s="207"/>
      <c r="AD392" s="206"/>
      <c r="AE392" s="206"/>
      <c r="AF392" s="206"/>
      <c r="AG392" s="206"/>
      <c r="AH392" s="206"/>
      <c r="AI392" s="206"/>
      <c r="AJ392" s="206"/>
      <c r="AK392" s="206"/>
      <c r="AL392" s="206"/>
      <c r="AM392" s="206"/>
      <c r="AN392" s="207"/>
      <c r="AO392" s="206"/>
      <c r="AP392" s="206"/>
      <c r="AQ392" s="206"/>
      <c r="AR392" s="206"/>
      <c r="AS392" s="206"/>
      <c r="AT392" s="206"/>
      <c r="AU392" s="206"/>
      <c r="AV392" s="206"/>
      <c r="AW392" s="207"/>
      <c r="AX392" s="206"/>
      <c r="AY392" s="206"/>
      <c r="AZ392" s="206"/>
      <c r="BA392" s="206"/>
      <c r="BB392" s="206"/>
      <c r="BC392" s="207"/>
      <c r="BD392" s="206"/>
      <c r="BE392" s="206"/>
      <c r="BF392" s="206"/>
      <c r="BG392" s="206"/>
      <c r="BH392" s="206"/>
      <c r="BI392" s="206"/>
      <c r="BJ392" s="206"/>
      <c r="BK392" s="206"/>
      <c r="BL392" s="206"/>
      <c r="BM392" s="206"/>
      <c r="BN392" s="206"/>
      <c r="BO392" s="206"/>
      <c r="BP392" s="206"/>
      <c r="BQ392" s="206"/>
      <c r="BR392" s="206"/>
      <c r="BS392" s="207"/>
      <c r="BT392" s="206"/>
      <c r="BU392" s="206"/>
      <c r="BV392" s="206"/>
      <c r="BW392" s="206"/>
      <c r="BX392" s="206"/>
      <c r="BY392" s="206"/>
      <c r="BZ392" s="206"/>
      <c r="CA392" s="206"/>
      <c r="CB392" s="207"/>
      <c r="CC392" s="206"/>
      <c r="CD392" s="206"/>
      <c r="CE392" s="206"/>
      <c r="CF392" s="206"/>
      <c r="CG392" s="206"/>
      <c r="CH392" s="206"/>
      <c r="CI392" s="206"/>
      <c r="CJ392" s="206"/>
      <c r="CK392" s="206"/>
      <c r="CL392" s="206"/>
      <c r="CM392" s="206"/>
      <c r="CN392" s="207"/>
      <c r="CO392" s="206"/>
      <c r="CP392" s="206"/>
      <c r="CQ392" s="206"/>
      <c r="CR392" s="206"/>
      <c r="CS392" s="206"/>
      <c r="CT392" s="206"/>
      <c r="CU392" s="206"/>
      <c r="CV392" s="206"/>
      <c r="CW392" s="206"/>
      <c r="CX392" s="206"/>
      <c r="CY392" s="206"/>
      <c r="CZ392" s="206"/>
      <c r="DA392" s="206"/>
      <c r="DB392" s="206"/>
      <c r="DC392" s="206"/>
      <c r="DD392" s="206"/>
      <c r="DE392" s="206"/>
      <c r="DF392" s="206"/>
      <c r="DG392" s="206"/>
      <c r="DH392" s="206"/>
      <c r="DI392" s="207"/>
      <c r="DJ392" s="207"/>
      <c r="DK392" s="206"/>
      <c r="DL392" s="206"/>
      <c r="DM392" s="207"/>
      <c r="DN392" s="206"/>
      <c r="DO392" s="206"/>
      <c r="DP392" s="207"/>
      <c r="DQ392" s="206"/>
      <c r="DR392" s="206"/>
      <c r="DS392" s="206"/>
      <c r="DT392" s="206"/>
      <c r="DU392" s="389"/>
      <c r="DV392" s="388"/>
      <c r="DW392" s="388"/>
      <c r="DX392" s="388"/>
      <c r="DY392" s="388"/>
      <c r="DZ392" s="388"/>
      <c r="EA392" s="388"/>
      <c r="EB392" s="388"/>
      <c r="EC392" s="389"/>
      <c r="ED392" s="388"/>
      <c r="EE392" s="388"/>
      <c r="EF392" s="388"/>
      <c r="EG392" s="388"/>
      <c r="EH392" s="388"/>
      <c r="EI392" s="388"/>
      <c r="EJ392" s="388"/>
      <c r="EK392" s="389"/>
      <c r="EL392" s="388"/>
      <c r="EM392" s="388"/>
      <c r="EN392" s="388"/>
      <c r="EO392" s="388"/>
      <c r="EP392" s="388"/>
      <c r="EQ392" s="388"/>
      <c r="ER392" s="388"/>
      <c r="ES392" s="207"/>
      <c r="ET392" s="206"/>
      <c r="EU392" s="206"/>
      <c r="EV392" s="206"/>
      <c r="EW392" s="206"/>
      <c r="EX392" s="363"/>
      <c r="EY392" s="363"/>
      <c r="EZ392" s="363"/>
      <c r="FA392" s="206"/>
      <c r="FB392" s="363"/>
      <c r="FC392" s="206"/>
      <c r="FD392" s="363"/>
      <c r="FE392" s="363"/>
      <c r="FF392" s="363"/>
      <c r="FG392" s="363"/>
      <c r="FH392" s="206"/>
      <c r="FI392" s="206"/>
      <c r="FJ392" s="206"/>
      <c r="FK392" s="206"/>
      <c r="FL392" s="363"/>
      <c r="FM392" s="363"/>
      <c r="FN392" s="363"/>
      <c r="FO392" s="363"/>
      <c r="FP392" s="363"/>
      <c r="FQ392" s="363"/>
      <c r="FR392" s="363"/>
      <c r="FS392" s="363"/>
      <c r="FT392" s="363"/>
      <c r="FU392" s="363"/>
      <c r="FV392" s="363"/>
      <c r="FW392" s="363"/>
      <c r="FX392" s="363"/>
      <c r="FY392" s="363"/>
      <c r="FZ392" s="363"/>
      <c r="GA392" s="363"/>
      <c r="GB392" s="363"/>
      <c r="GC392" s="363"/>
      <c r="GD392" s="363"/>
      <c r="GE392" s="363"/>
      <c r="GF392" s="363"/>
      <c r="GG392" s="363"/>
      <c r="GH392" s="206"/>
      <c r="GI392" s="362"/>
      <c r="GJ392" s="363"/>
      <c r="GK392" s="363"/>
      <c r="GL392" s="363"/>
      <c r="GM392" s="363"/>
      <c r="GN392" s="363"/>
      <c r="GO392" s="363"/>
      <c r="GP392" s="363"/>
      <c r="GQ392" s="363"/>
      <c r="GR392" s="207"/>
      <c r="GS392" s="206"/>
      <c r="GT392" s="206"/>
      <c r="GU392" s="206"/>
      <c r="GV392" s="206"/>
      <c r="GW392" s="206"/>
      <c r="GX392" s="206"/>
      <c r="GY392" s="207"/>
      <c r="GZ392" s="206"/>
      <c r="HA392" s="206"/>
      <c r="HB392" s="206"/>
      <c r="HC392" s="206"/>
      <c r="HD392" s="206"/>
      <c r="HE392" s="206"/>
      <c r="HF392" s="207"/>
      <c r="HG392" s="207"/>
      <c r="HH392" s="206"/>
      <c r="HI392" s="206"/>
      <c r="HJ392" s="206"/>
      <c r="HK392" s="389"/>
      <c r="HL392" s="388"/>
      <c r="HM392" s="388"/>
      <c r="HN392" s="388"/>
      <c r="HO392" s="388"/>
      <c r="HP392" s="388"/>
      <c r="HQ392" s="388"/>
      <c r="HR392" s="388"/>
      <c r="HS392" s="207"/>
      <c r="HT392" s="206"/>
      <c r="HU392" s="206"/>
      <c r="HV392" s="206"/>
      <c r="HW392" s="363"/>
      <c r="HX392" s="450"/>
      <c r="HY392" s="450"/>
      <c r="HZ392" s="450"/>
      <c r="IA392" s="450"/>
      <c r="IB392" s="450"/>
      <c r="IC392" s="363"/>
      <c r="ID392" s="206"/>
      <c r="IE392" s="207"/>
      <c r="IF392" s="206"/>
      <c r="IG392" s="206"/>
      <c r="IH392" s="453"/>
      <c r="II392" s="450"/>
      <c r="IJ392" s="450"/>
      <c r="IK392" s="450"/>
      <c r="IL392" s="450"/>
      <c r="IM392" s="450"/>
      <c r="IN392" s="450"/>
      <c r="IO392" s="450"/>
      <c r="IP392" s="450"/>
      <c r="IQ392" s="450"/>
      <c r="IR392" s="450"/>
      <c r="IS392" s="453"/>
      <c r="IT392" s="450"/>
      <c r="IU392" s="450"/>
      <c r="IV392" s="207"/>
      <c r="IW392" s="206"/>
      <c r="IX392" s="206"/>
      <c r="IY392" s="207"/>
      <c r="IZ392" s="207"/>
      <c r="JA392" s="206"/>
      <c r="JB392" s="206"/>
      <c r="JC392" s="206"/>
      <c r="JD392" s="206"/>
      <c r="JE392" s="207"/>
      <c r="JF392" s="206"/>
      <c r="JG392" s="206"/>
      <c r="JH392" s="389"/>
      <c r="JI392" s="388"/>
      <c r="JJ392" s="388"/>
      <c r="JK392" s="207"/>
      <c r="JL392" s="207"/>
      <c r="JM392" s="206"/>
      <c r="JN392" s="206"/>
      <c r="JO392" s="206"/>
      <c r="JP392" s="206"/>
      <c r="JQ392" s="389"/>
      <c r="JR392" s="388"/>
      <c r="JS392" s="388"/>
      <c r="JT392" s="388"/>
      <c r="JU392" s="388"/>
      <c r="JV392" s="388"/>
      <c r="JW392" s="388"/>
      <c r="JX392" s="388"/>
      <c r="JY392" s="388"/>
      <c r="JZ392" s="207"/>
      <c r="KA392" s="206"/>
      <c r="KB392" s="206"/>
      <c r="KC392" s="206"/>
      <c r="KD392" s="206"/>
      <c r="KE392" s="212"/>
      <c r="KF392" s="206"/>
      <c r="KG392" s="206"/>
      <c r="KH392" s="207"/>
      <c r="KI392" s="207"/>
      <c r="KJ392" s="206"/>
      <c r="KK392" s="206"/>
      <c r="KL392" s="206"/>
      <c r="KM392" s="206"/>
      <c r="KN392" s="206"/>
      <c r="KO392" s="450"/>
      <c r="KP392" s="450"/>
      <c r="KQ392" s="206"/>
      <c r="KR392" s="206"/>
      <c r="KS392" s="604"/>
      <c r="KT392" s="363"/>
      <c r="KU392" s="206"/>
      <c r="KV392" s="206"/>
      <c r="KW392" s="206"/>
      <c r="KX392" s="388"/>
      <c r="KY392" s="388"/>
      <c r="KZ392" s="388"/>
      <c r="LA392" s="388"/>
      <c r="LB392" s="388"/>
      <c r="LC392" s="388"/>
      <c r="LD392" s="389"/>
      <c r="LE392" s="388"/>
      <c r="LF392" s="388"/>
      <c r="LG392" s="207"/>
      <c r="LH392" s="206"/>
      <c r="LI392" s="206"/>
      <c r="LJ392" s="388"/>
      <c r="LK392" s="207"/>
      <c r="LL392" s="206"/>
      <c r="LM392" s="206"/>
      <c r="LN392" s="206"/>
      <c r="LO392" s="206"/>
      <c r="LP392" s="206"/>
      <c r="LQ392" s="206"/>
      <c r="LR392" s="388"/>
      <c r="LS392" s="388"/>
      <c r="LT392" s="388"/>
      <c r="LU392" s="388"/>
      <c r="LV392" s="388"/>
      <c r="LW392" s="388"/>
      <c r="LX392" s="206"/>
      <c r="LY392" s="207"/>
      <c r="LZ392" s="206"/>
      <c r="MA392" s="206"/>
      <c r="MB392" s="206"/>
      <c r="MC392" s="207"/>
      <c r="MD392" s="207"/>
      <c r="ME392" s="206"/>
      <c r="MF392" s="206"/>
      <c r="MG392" s="206"/>
      <c r="MH392" s="206"/>
      <c r="MI392" s="206"/>
      <c r="MJ392" s="206"/>
      <c r="MK392" s="206"/>
      <c r="ML392" s="206"/>
      <c r="MM392" s="206"/>
      <c r="MN392" s="206"/>
      <c r="MO392" s="206"/>
      <c r="MP392" s="389"/>
      <c r="MQ392" s="388"/>
      <c r="MR392" s="388"/>
      <c r="MS392" s="388"/>
      <c r="MT392" s="388"/>
      <c r="MU392" s="388"/>
      <c r="MV392" s="388"/>
      <c r="MW392" s="388"/>
      <c r="MX392" s="389"/>
      <c r="MY392" s="388"/>
      <c r="MZ392" s="388"/>
      <c r="NA392" s="212"/>
      <c r="NB392" s="206"/>
      <c r="NC392" s="206"/>
      <c r="ND392" s="206"/>
      <c r="NE392" s="207"/>
      <c r="NF392" s="207"/>
      <c r="NG392" s="225" t="s">
        <v>583</v>
      </c>
      <c r="NH392" s="225" t="s">
        <v>583</v>
      </c>
      <c r="NI392" s="206"/>
      <c r="NJ392" s="207"/>
      <c r="NK392" s="206"/>
      <c r="NL392" s="206"/>
      <c r="NM392" s="206"/>
      <c r="NN392" s="207"/>
      <c r="NO392" s="206"/>
      <c r="NP392" s="225" t="s">
        <v>583</v>
      </c>
      <c r="NQ392" s="225" t="s">
        <v>583</v>
      </c>
      <c r="NR392" s="225" t="s">
        <v>583</v>
      </c>
      <c r="NS392" s="225" t="s">
        <v>583</v>
      </c>
      <c r="NT392" s="206"/>
      <c r="NU392" s="207"/>
      <c r="NV392" s="206"/>
      <c r="NW392" s="206"/>
      <c r="NX392" s="225" t="s">
        <v>583</v>
      </c>
      <c r="NY392" s="206"/>
      <c r="NZ392" s="207"/>
      <c r="OA392" s="225" t="s">
        <v>658</v>
      </c>
      <c r="OB392" s="218"/>
      <c r="OC392" s="206"/>
      <c r="OD392" s="207"/>
      <c r="OE392" s="206"/>
      <c r="OF392" s="206"/>
      <c r="OG392" s="206"/>
      <c r="OH392" s="206"/>
      <c r="OI392" s="207"/>
      <c r="OJ392" s="206"/>
      <c r="OK392" s="206"/>
      <c r="OL392" s="207"/>
      <c r="OM392" s="206"/>
      <c r="ON392" s="206"/>
      <c r="OO392" s="206"/>
      <c r="OP392" s="212"/>
      <c r="OQ392" s="206"/>
      <c r="OR392" s="206"/>
      <c r="OS392" s="206"/>
      <c r="OT392" s="206"/>
      <c r="OU392" s="206"/>
      <c r="OV392" s="206"/>
      <c r="OW392" s="206"/>
      <c r="OX392" s="206"/>
      <c r="OY392" s="212"/>
      <c r="OZ392" s="206"/>
      <c r="PA392" s="206"/>
      <c r="PB392" s="207"/>
      <c r="PC392" s="206"/>
      <c r="PD392" s="206"/>
      <c r="PE392" s="206"/>
      <c r="PF392" s="206"/>
      <c r="PG392" s="388"/>
      <c r="PH392" s="388"/>
      <c r="PI392" s="388"/>
      <c r="PJ392" s="388"/>
      <c r="PK392" s="389"/>
      <c r="PL392" s="388"/>
      <c r="PM392" s="388"/>
      <c r="PN392" s="388"/>
      <c r="PO392" s="388"/>
      <c r="PP392" s="388"/>
      <c r="PQ392" s="388"/>
      <c r="PR392" s="388"/>
      <c r="PS392" s="389"/>
      <c r="PT392" s="388"/>
      <c r="PU392" s="388"/>
      <c r="PV392" s="388"/>
      <c r="PW392" s="388"/>
      <c r="PX392" s="388"/>
      <c r="PY392" s="388"/>
      <c r="PZ392" s="388"/>
      <c r="QA392" s="388"/>
      <c r="QB392" s="389"/>
      <c r="QC392" s="388"/>
      <c r="QD392" s="388"/>
      <c r="QE392" s="388"/>
      <c r="QF392" s="388"/>
      <c r="QG392" s="388"/>
      <c r="QH392" s="388"/>
      <c r="QI392" s="388"/>
      <c r="QJ392" s="388"/>
      <c r="QK392" s="388"/>
      <c r="QL392" s="389"/>
      <c r="QM392" s="388"/>
      <c r="QN392" s="388"/>
      <c r="QO392" s="207"/>
      <c r="QP392" s="206"/>
      <c r="QQ392" s="450"/>
      <c r="QR392" s="206"/>
      <c r="QS392" s="206"/>
      <c r="QT392" s="206"/>
      <c r="QU392" s="453"/>
      <c r="QV392" s="450"/>
      <c r="QW392" s="450"/>
      <c r="QX392" s="207"/>
      <c r="QY392" s="206"/>
      <c r="QZ392" s="206"/>
      <c r="RA392" s="206"/>
      <c r="RB392" s="206"/>
      <c r="RC392" s="206"/>
      <c r="RD392" s="206"/>
      <c r="RE392" s="206"/>
      <c r="RF392" s="206"/>
      <c r="RG392" s="206"/>
      <c r="RH392" s="206"/>
      <c r="RI392" s="207"/>
      <c r="RJ392" s="206"/>
      <c r="RK392" s="206"/>
      <c r="RL392" s="206"/>
      <c r="RM392" s="207"/>
      <c r="RN392" s="206"/>
      <c r="RO392" s="206"/>
      <c r="RP392" s="389"/>
      <c r="RQ392" s="388"/>
      <c r="RR392" s="388"/>
      <c r="RS392" s="388"/>
      <c r="RT392" s="388"/>
      <c r="RU392" s="389"/>
      <c r="RV392" s="388"/>
      <c r="RW392" s="388"/>
      <c r="RX392" s="388"/>
      <c r="RY392" s="388"/>
      <c r="RZ392" s="388"/>
      <c r="SA392" s="388"/>
      <c r="SB392" s="388"/>
      <c r="SC392" s="388"/>
      <c r="SD392" s="388"/>
      <c r="SE392" s="388"/>
      <c r="SF392" s="388"/>
      <c r="SG392" s="207"/>
      <c r="SH392" s="207"/>
      <c r="SI392" s="206"/>
      <c r="SJ392" s="206"/>
      <c r="SK392" s="450"/>
      <c r="SL392" s="206"/>
      <c r="SM392" s="207"/>
      <c r="SN392" s="206"/>
      <c r="SO392" s="206"/>
      <c r="SP392" s="207"/>
      <c r="SQ392" s="207"/>
      <c r="SR392" s="206"/>
      <c r="SS392" s="206"/>
      <c r="ST392" s="206"/>
      <c r="SU392" s="206"/>
      <c r="SV392" s="207"/>
      <c r="SW392" s="206"/>
      <c r="SX392" s="206"/>
      <c r="SY392" s="207"/>
      <c r="SZ392" s="206"/>
      <c r="TA392" s="206"/>
      <c r="TB392" s="206"/>
      <c r="TC392" s="206"/>
      <c r="TD392" s="363"/>
      <c r="TE392" s="363"/>
      <c r="TF392" s="363"/>
      <c r="TG392" s="206"/>
      <c r="TH392" s="207"/>
      <c r="TI392" s="206"/>
      <c r="TJ392" s="206"/>
      <c r="TK392" s="206"/>
      <c r="TL392" s="207"/>
      <c r="TM392" s="207"/>
      <c r="TN392" s="206"/>
      <c r="TO392" s="206"/>
      <c r="TP392" s="207"/>
      <c r="TQ392" s="206"/>
      <c r="TR392" s="206"/>
      <c r="TS392" s="206"/>
      <c r="TT392" s="207"/>
      <c r="TU392" s="206"/>
      <c r="TV392" s="206"/>
      <c r="TW392" s="207"/>
      <c r="TX392" s="206"/>
      <c r="TY392" s="206"/>
      <c r="TZ392" s="206"/>
      <c r="UA392" s="206"/>
      <c r="UB392" s="206"/>
      <c r="UC392" s="206"/>
      <c r="UD392" s="450"/>
      <c r="UE392" s="450"/>
      <c r="UF392" s="206"/>
      <c r="UG392" s="206"/>
      <c r="UH392" s="206"/>
      <c r="UI392" s="206"/>
      <c r="UJ392" s="206"/>
      <c r="UK392" s="206"/>
    </row>
    <row r="393" spans="1:557">
      <c r="A393" s="208" t="s">
        <v>559</v>
      </c>
      <c r="B393" s="209" t="s">
        <v>562</v>
      </c>
      <c r="C393" s="207"/>
      <c r="D393" s="206"/>
      <c r="E393" s="206"/>
      <c r="F393" s="450"/>
      <c r="G393" s="207"/>
      <c r="H393" s="206"/>
      <c r="I393" s="206"/>
      <c r="J393" s="388"/>
      <c r="K393" s="388"/>
      <c r="L393" s="453"/>
      <c r="M393" s="450"/>
      <c r="N393" s="450"/>
      <c r="O393" s="450"/>
      <c r="P393" s="207"/>
      <c r="Q393" s="207"/>
      <c r="R393" s="206"/>
      <c r="S393" s="206"/>
      <c r="T393" s="206"/>
      <c r="U393" s="206"/>
      <c r="V393" s="206"/>
      <c r="W393" s="206"/>
      <c r="X393" s="207"/>
      <c r="Y393" s="206"/>
      <c r="Z393" s="206"/>
      <c r="AA393" s="206"/>
      <c r="AB393" s="206"/>
      <c r="AC393" s="207"/>
      <c r="AD393" s="206"/>
      <c r="AE393" s="206"/>
      <c r="AF393" s="206"/>
      <c r="AG393" s="206"/>
      <c r="AH393" s="206"/>
      <c r="AI393" s="206"/>
      <c r="AJ393" s="206"/>
      <c r="AK393" s="206"/>
      <c r="AL393" s="206"/>
      <c r="AM393" s="206"/>
      <c r="AN393" s="207"/>
      <c r="AO393" s="206"/>
      <c r="AP393" s="206"/>
      <c r="AQ393" s="206"/>
      <c r="AR393" s="206"/>
      <c r="AS393" s="206"/>
      <c r="AT393" s="206"/>
      <c r="AU393" s="206"/>
      <c r="AV393" s="206"/>
      <c r="AW393" s="207"/>
      <c r="AX393" s="206"/>
      <c r="AY393" s="206"/>
      <c r="AZ393" s="206"/>
      <c r="BA393" s="206"/>
      <c r="BB393" s="206"/>
      <c r="BC393" s="207"/>
      <c r="BD393" s="206"/>
      <c r="BE393" s="206"/>
      <c r="BF393" s="206"/>
      <c r="BG393" s="206"/>
      <c r="BH393" s="206"/>
      <c r="BI393" s="206"/>
      <c r="BJ393" s="206"/>
      <c r="BK393" s="206"/>
      <c r="BL393" s="206"/>
      <c r="BM393" s="206"/>
      <c r="BN393" s="206"/>
      <c r="BO393" s="206"/>
      <c r="BP393" s="206"/>
      <c r="BQ393" s="206"/>
      <c r="BR393" s="206"/>
      <c r="BS393" s="207"/>
      <c r="BT393" s="206"/>
      <c r="BU393" s="206"/>
      <c r="BV393" s="206"/>
      <c r="BW393" s="206"/>
      <c r="BX393" s="206"/>
      <c r="BY393" s="206"/>
      <c r="BZ393" s="206"/>
      <c r="CA393" s="206"/>
      <c r="CB393" s="207"/>
      <c r="CC393" s="206"/>
      <c r="CD393" s="206"/>
      <c r="CE393" s="206"/>
      <c r="CF393" s="206"/>
      <c r="CG393" s="206"/>
      <c r="CH393" s="206"/>
      <c r="CI393" s="206"/>
      <c r="CJ393" s="206"/>
      <c r="CK393" s="206"/>
      <c r="CL393" s="206"/>
      <c r="CM393" s="206"/>
      <c r="CN393" s="207"/>
      <c r="CO393" s="206"/>
      <c r="CP393" s="206"/>
      <c r="CQ393" s="206"/>
      <c r="CR393" s="206"/>
      <c r="CS393" s="206"/>
      <c r="CT393" s="206"/>
      <c r="CU393" s="206"/>
      <c r="CV393" s="206"/>
      <c r="CW393" s="206"/>
      <c r="CX393" s="206"/>
      <c r="CY393" s="206"/>
      <c r="CZ393" s="206"/>
      <c r="DA393" s="206"/>
      <c r="DB393" s="206"/>
      <c r="DC393" s="206"/>
      <c r="DD393" s="206"/>
      <c r="DE393" s="206"/>
      <c r="DF393" s="206"/>
      <c r="DG393" s="206"/>
      <c r="DH393" s="206"/>
      <c r="DI393" s="207"/>
      <c r="DJ393" s="207"/>
      <c r="DK393" s="206"/>
      <c r="DL393" s="206"/>
      <c r="DM393" s="207"/>
      <c r="DN393" s="206"/>
      <c r="DO393" s="206"/>
      <c r="DP393" s="207"/>
      <c r="DQ393" s="206"/>
      <c r="DR393" s="206"/>
      <c r="DS393" s="206"/>
      <c r="DT393" s="206"/>
      <c r="DU393" s="389"/>
      <c r="DV393" s="388"/>
      <c r="DW393" s="388"/>
      <c r="DX393" s="388"/>
      <c r="DY393" s="388"/>
      <c r="DZ393" s="388"/>
      <c r="EA393" s="388"/>
      <c r="EB393" s="388"/>
      <c r="EC393" s="389"/>
      <c r="ED393" s="388"/>
      <c r="EE393" s="388"/>
      <c r="EF393" s="388"/>
      <c r="EG393" s="388"/>
      <c r="EH393" s="388"/>
      <c r="EI393" s="388"/>
      <c r="EJ393" s="388"/>
      <c r="EK393" s="389"/>
      <c r="EL393" s="388"/>
      <c r="EM393" s="388"/>
      <c r="EN393" s="388"/>
      <c r="EO393" s="388"/>
      <c r="EP393" s="388"/>
      <c r="EQ393" s="388"/>
      <c r="ER393" s="388"/>
      <c r="ES393" s="207"/>
      <c r="ET393" s="206"/>
      <c r="EU393" s="206"/>
      <c r="EV393" s="206"/>
      <c r="EW393" s="206"/>
      <c r="EX393" s="363"/>
      <c r="EY393" s="363"/>
      <c r="EZ393" s="363"/>
      <c r="FA393" s="206"/>
      <c r="FB393" s="363"/>
      <c r="FC393" s="206"/>
      <c r="FD393" s="363"/>
      <c r="FE393" s="363"/>
      <c r="FF393" s="363"/>
      <c r="FG393" s="363"/>
      <c r="FH393" s="206"/>
      <c r="FI393" s="206"/>
      <c r="FJ393" s="206"/>
      <c r="FK393" s="206"/>
      <c r="FL393" s="363"/>
      <c r="FM393" s="363"/>
      <c r="FN393" s="363"/>
      <c r="FO393" s="363"/>
      <c r="FP393" s="363"/>
      <c r="FQ393" s="363"/>
      <c r="FR393" s="363"/>
      <c r="FS393" s="363"/>
      <c r="FT393" s="363"/>
      <c r="FU393" s="363"/>
      <c r="FV393" s="363"/>
      <c r="FW393" s="363"/>
      <c r="FX393" s="363"/>
      <c r="FY393" s="363"/>
      <c r="FZ393" s="363"/>
      <c r="GA393" s="363"/>
      <c r="GB393" s="363"/>
      <c r="GC393" s="363"/>
      <c r="GD393" s="363"/>
      <c r="GE393" s="363"/>
      <c r="GF393" s="363"/>
      <c r="GG393" s="363"/>
      <c r="GH393" s="206"/>
      <c r="GI393" s="362"/>
      <c r="GJ393" s="363"/>
      <c r="GK393" s="363"/>
      <c r="GL393" s="363"/>
      <c r="GM393" s="363"/>
      <c r="GN393" s="363"/>
      <c r="GO393" s="363"/>
      <c r="GP393" s="363"/>
      <c r="GQ393" s="363"/>
      <c r="GR393" s="207"/>
      <c r="GS393" s="206"/>
      <c r="GT393" s="206"/>
      <c r="GU393" s="206"/>
      <c r="GV393" s="206"/>
      <c r="GW393" s="206"/>
      <c r="GX393" s="206"/>
      <c r="GY393" s="207"/>
      <c r="GZ393" s="206"/>
      <c r="HA393" s="206"/>
      <c r="HB393" s="206"/>
      <c r="HC393" s="206"/>
      <c r="HD393" s="206"/>
      <c r="HE393" s="206"/>
      <c r="HF393" s="207"/>
      <c r="HG393" s="207"/>
      <c r="HH393" s="206"/>
      <c r="HI393" s="206"/>
      <c r="HJ393" s="206"/>
      <c r="HK393" s="389"/>
      <c r="HL393" s="388"/>
      <c r="HM393" s="388"/>
      <c r="HN393" s="388"/>
      <c r="HO393" s="388"/>
      <c r="HP393" s="388"/>
      <c r="HQ393" s="388"/>
      <c r="HR393" s="388"/>
      <c r="HS393" s="207"/>
      <c r="HT393" s="206"/>
      <c r="HU393" s="206"/>
      <c r="HV393" s="206"/>
      <c r="HW393" s="363"/>
      <c r="HX393" s="450"/>
      <c r="HY393" s="450"/>
      <c r="HZ393" s="450"/>
      <c r="IA393" s="450"/>
      <c r="IB393" s="450"/>
      <c r="IC393" s="363"/>
      <c r="ID393" s="206"/>
      <c r="IE393" s="207"/>
      <c r="IF393" s="206"/>
      <c r="IG393" s="206"/>
      <c r="IH393" s="453"/>
      <c r="II393" s="450"/>
      <c r="IJ393" s="450"/>
      <c r="IK393" s="450"/>
      <c r="IL393" s="450"/>
      <c r="IM393" s="450"/>
      <c r="IN393" s="450"/>
      <c r="IO393" s="450"/>
      <c r="IP393" s="450"/>
      <c r="IQ393" s="450"/>
      <c r="IR393" s="450"/>
      <c r="IS393" s="453"/>
      <c r="IT393" s="450"/>
      <c r="IU393" s="450"/>
      <c r="IV393" s="207"/>
      <c r="IW393" s="206"/>
      <c r="IX393" s="206"/>
      <c r="IY393" s="207"/>
      <c r="IZ393" s="207"/>
      <c r="JA393" s="206"/>
      <c r="JB393" s="206"/>
      <c r="JC393" s="206"/>
      <c r="JD393" s="206"/>
      <c r="JE393" s="207"/>
      <c r="JF393" s="206"/>
      <c r="JG393" s="206"/>
      <c r="JH393" s="389"/>
      <c r="JI393" s="388"/>
      <c r="JJ393" s="388"/>
      <c r="JK393" s="207"/>
      <c r="JL393" s="207"/>
      <c r="JM393" s="206"/>
      <c r="JN393" s="206"/>
      <c r="JO393" s="206"/>
      <c r="JP393" s="206"/>
      <c r="JQ393" s="389"/>
      <c r="JR393" s="388"/>
      <c r="JS393" s="388"/>
      <c r="JT393" s="388"/>
      <c r="JU393" s="388"/>
      <c r="JV393" s="388"/>
      <c r="JW393" s="388"/>
      <c r="JX393" s="388"/>
      <c r="JY393" s="388"/>
      <c r="JZ393" s="207"/>
      <c r="KA393" s="206"/>
      <c r="KB393" s="206"/>
      <c r="KC393" s="206"/>
      <c r="KD393" s="206"/>
      <c r="KE393" s="212"/>
      <c r="KF393" s="206"/>
      <c r="KG393" s="206"/>
      <c r="KH393" s="207"/>
      <c r="KI393" s="207"/>
      <c r="KJ393" s="206"/>
      <c r="KK393" s="206"/>
      <c r="KL393" s="206"/>
      <c r="KM393" s="206"/>
      <c r="KN393" s="206"/>
      <c r="KO393" s="450"/>
      <c r="KP393" s="450"/>
      <c r="KQ393" s="206"/>
      <c r="KR393" s="206"/>
      <c r="KS393" s="604"/>
      <c r="KT393" s="363"/>
      <c r="KU393" s="206"/>
      <c r="KV393" s="206"/>
      <c r="KW393" s="206"/>
      <c r="KX393" s="388"/>
      <c r="KY393" s="388"/>
      <c r="KZ393" s="388"/>
      <c r="LA393" s="388"/>
      <c r="LB393" s="388"/>
      <c r="LC393" s="388"/>
      <c r="LD393" s="389"/>
      <c r="LE393" s="388"/>
      <c r="LF393" s="388"/>
      <c r="LG393" s="207"/>
      <c r="LH393" s="206"/>
      <c r="LI393" s="206"/>
      <c r="LJ393" s="388"/>
      <c r="LK393" s="207"/>
      <c r="LL393" s="206"/>
      <c r="LM393" s="206"/>
      <c r="LN393" s="206"/>
      <c r="LO393" s="206"/>
      <c r="LP393" s="206"/>
      <c r="LQ393" s="206"/>
      <c r="LR393" s="388"/>
      <c r="LS393" s="388"/>
      <c r="LT393" s="388"/>
      <c r="LU393" s="388"/>
      <c r="LV393" s="388"/>
      <c r="LW393" s="388"/>
      <c r="LX393" s="206"/>
      <c r="LY393" s="207"/>
      <c r="LZ393" s="206"/>
      <c r="MA393" s="206"/>
      <c r="MB393" s="206"/>
      <c r="MC393" s="207"/>
      <c r="MD393" s="207"/>
      <c r="ME393" s="206"/>
      <c r="MF393" s="206"/>
      <c r="MG393" s="206"/>
      <c r="MH393" s="206"/>
      <c r="MI393" s="206"/>
      <c r="MJ393" s="206"/>
      <c r="MK393" s="206"/>
      <c r="ML393" s="206"/>
      <c r="MM393" s="206"/>
      <c r="MN393" s="206"/>
      <c r="MO393" s="206"/>
      <c r="MP393" s="389"/>
      <c r="MQ393" s="388"/>
      <c r="MR393" s="388"/>
      <c r="MS393" s="388"/>
      <c r="MT393" s="388"/>
      <c r="MU393" s="388"/>
      <c r="MV393" s="388"/>
      <c r="MW393" s="388"/>
      <c r="MX393" s="389"/>
      <c r="MY393" s="388"/>
      <c r="MZ393" s="388"/>
      <c r="NA393" s="212"/>
      <c r="NB393" s="206"/>
      <c r="NC393" s="206"/>
      <c r="ND393" s="206"/>
      <c r="NE393" s="207"/>
      <c r="NF393" s="207"/>
      <c r="NG393" s="206"/>
      <c r="NH393" s="206"/>
      <c r="NI393" s="206"/>
      <c r="NJ393" s="207"/>
      <c r="NK393" s="206"/>
      <c r="NL393" s="206"/>
      <c r="NM393" s="206"/>
      <c r="NN393" s="207"/>
      <c r="NO393" s="206"/>
      <c r="NP393" s="206"/>
      <c r="NQ393" s="206"/>
      <c r="NR393" s="206"/>
      <c r="NS393" s="206"/>
      <c r="NT393" s="206"/>
      <c r="NU393" s="207"/>
      <c r="NV393" s="206"/>
      <c r="NW393" s="206"/>
      <c r="NX393" s="206"/>
      <c r="NY393" s="206"/>
      <c r="NZ393" s="207"/>
      <c r="OA393" s="225" t="s">
        <v>658</v>
      </c>
      <c r="OB393" s="225" t="s">
        <v>658</v>
      </c>
      <c r="OC393" s="218"/>
      <c r="OD393" s="207"/>
      <c r="OE393" s="206"/>
      <c r="OF393" s="206"/>
      <c r="OG393" s="206"/>
      <c r="OH393" s="206"/>
      <c r="OI393" s="207"/>
      <c r="OJ393" s="206"/>
      <c r="OK393" s="206"/>
      <c r="OL393" s="207"/>
      <c r="OM393" s="206"/>
      <c r="ON393" s="206"/>
      <c r="OO393" s="206"/>
      <c r="OP393" s="212"/>
      <c r="OQ393" s="206"/>
      <c r="OR393" s="206"/>
      <c r="OS393" s="206"/>
      <c r="OT393" s="206"/>
      <c r="OU393" s="206"/>
      <c r="OV393" s="206"/>
      <c r="OW393" s="206"/>
      <c r="OX393" s="206"/>
      <c r="OY393" s="212"/>
      <c r="OZ393" s="206"/>
      <c r="PA393" s="206"/>
      <c r="PB393" s="207"/>
      <c r="PC393" s="206"/>
      <c r="PD393" s="206"/>
      <c r="PE393" s="206"/>
      <c r="PF393" s="206"/>
      <c r="PG393" s="388"/>
      <c r="PH393" s="388"/>
      <c r="PI393" s="388"/>
      <c r="PJ393" s="388"/>
      <c r="PK393" s="389"/>
      <c r="PL393" s="388"/>
      <c r="PM393" s="388"/>
      <c r="PN393" s="388"/>
      <c r="PO393" s="388"/>
      <c r="PP393" s="388"/>
      <c r="PQ393" s="388"/>
      <c r="PR393" s="388"/>
      <c r="PS393" s="389"/>
      <c r="PT393" s="388"/>
      <c r="PU393" s="388"/>
      <c r="PV393" s="388"/>
      <c r="PW393" s="388"/>
      <c r="PX393" s="388"/>
      <c r="PY393" s="388"/>
      <c r="PZ393" s="388"/>
      <c r="QA393" s="388"/>
      <c r="QB393" s="389"/>
      <c r="QC393" s="388"/>
      <c r="QD393" s="388"/>
      <c r="QE393" s="388"/>
      <c r="QF393" s="388"/>
      <c r="QG393" s="388"/>
      <c r="QH393" s="388"/>
      <c r="QI393" s="388"/>
      <c r="QJ393" s="388"/>
      <c r="QK393" s="388"/>
      <c r="QL393" s="389"/>
      <c r="QM393" s="388"/>
      <c r="QN393" s="388"/>
      <c r="QO393" s="207"/>
      <c r="QP393" s="206"/>
      <c r="QQ393" s="450"/>
      <c r="QR393" s="206"/>
      <c r="QS393" s="206"/>
      <c r="QT393" s="206"/>
      <c r="QU393" s="453"/>
      <c r="QV393" s="450"/>
      <c r="QW393" s="450"/>
      <c r="QX393" s="207"/>
      <c r="QY393" s="206"/>
      <c r="QZ393" s="206"/>
      <c r="RA393" s="206"/>
      <c r="RB393" s="206"/>
      <c r="RC393" s="206"/>
      <c r="RD393" s="206"/>
      <c r="RE393" s="206"/>
      <c r="RF393" s="206"/>
      <c r="RG393" s="206"/>
      <c r="RH393" s="206"/>
      <c r="RI393" s="207"/>
      <c r="RJ393" s="206"/>
      <c r="RK393" s="206"/>
      <c r="RL393" s="206"/>
      <c r="RM393" s="207"/>
      <c r="RN393" s="206"/>
      <c r="RO393" s="206"/>
      <c r="RP393" s="389"/>
      <c r="RQ393" s="388"/>
      <c r="RR393" s="388"/>
      <c r="RS393" s="388"/>
      <c r="RT393" s="388"/>
      <c r="RU393" s="389"/>
      <c r="RV393" s="388"/>
      <c r="RW393" s="388"/>
      <c r="RX393" s="388"/>
      <c r="RY393" s="388"/>
      <c r="RZ393" s="388"/>
      <c r="SA393" s="388"/>
      <c r="SB393" s="388"/>
      <c r="SC393" s="388"/>
      <c r="SD393" s="388"/>
      <c r="SE393" s="388"/>
      <c r="SF393" s="388"/>
      <c r="SG393" s="207"/>
      <c r="SH393" s="207"/>
      <c r="SI393" s="206"/>
      <c r="SJ393" s="206"/>
      <c r="SK393" s="450"/>
      <c r="SL393" s="206"/>
      <c r="SM393" s="207"/>
      <c r="SN393" s="206"/>
      <c r="SO393" s="206"/>
      <c r="SP393" s="207"/>
      <c r="SQ393" s="207"/>
      <c r="SR393" s="206"/>
      <c r="SS393" s="206"/>
      <c r="ST393" s="206"/>
      <c r="SU393" s="206"/>
      <c r="SV393" s="207"/>
      <c r="SW393" s="206"/>
      <c r="SX393" s="206"/>
      <c r="SY393" s="207"/>
      <c r="SZ393" s="206"/>
      <c r="TA393" s="206"/>
      <c r="TB393" s="206"/>
      <c r="TC393" s="206"/>
      <c r="TD393" s="363"/>
      <c r="TE393" s="363"/>
      <c r="TF393" s="363"/>
      <c r="TG393" s="206"/>
      <c r="TH393" s="207"/>
      <c r="TI393" s="206"/>
      <c r="TJ393" s="206"/>
      <c r="TK393" s="206"/>
      <c r="TL393" s="207"/>
      <c r="TM393" s="207"/>
      <c r="TN393" s="206"/>
      <c r="TO393" s="206"/>
      <c r="TP393" s="207"/>
      <c r="TQ393" s="206"/>
      <c r="TR393" s="206"/>
      <c r="TS393" s="206"/>
      <c r="TT393" s="207"/>
      <c r="TU393" s="206"/>
      <c r="TV393" s="206"/>
      <c r="TW393" s="207"/>
      <c r="TX393" s="206"/>
      <c r="TY393" s="206"/>
      <c r="TZ393" s="206"/>
      <c r="UA393" s="206"/>
      <c r="UB393" s="206"/>
      <c r="UC393" s="206"/>
      <c r="UD393" s="450"/>
      <c r="UE393" s="450"/>
      <c r="UF393" s="206"/>
      <c r="UG393" s="206"/>
      <c r="UH393" s="206"/>
      <c r="UI393" s="206"/>
      <c r="UJ393" s="206"/>
      <c r="UK393" s="206"/>
    </row>
    <row r="394" spans="1:557" s="197" customFormat="1">
      <c r="A394" s="195" t="s">
        <v>32</v>
      </c>
      <c r="B394" s="195"/>
      <c r="C394" s="196"/>
      <c r="D394" s="196"/>
      <c r="E394" s="198"/>
      <c r="F394" s="198"/>
      <c r="G394" s="196"/>
      <c r="H394" s="202"/>
      <c r="I394" s="202"/>
      <c r="J394" s="389"/>
      <c r="K394" s="389"/>
      <c r="L394" s="198"/>
      <c r="M394" s="453"/>
      <c r="N394" s="453"/>
      <c r="O394" s="453"/>
      <c r="P394" s="196"/>
      <c r="Q394" s="196"/>
      <c r="R394" s="202"/>
      <c r="S394" s="202"/>
      <c r="T394" s="202"/>
      <c r="U394" s="202"/>
      <c r="V394" s="202"/>
      <c r="W394" s="202"/>
      <c r="X394" s="196"/>
      <c r="Y394" s="202"/>
      <c r="Z394" s="202"/>
      <c r="AA394" s="202"/>
      <c r="AB394" s="202"/>
      <c r="AC394" s="196"/>
      <c r="AD394" s="202"/>
      <c r="AE394" s="202"/>
      <c r="AF394" s="202"/>
      <c r="AG394" s="202"/>
      <c r="AH394" s="202"/>
      <c r="AI394" s="202"/>
      <c r="AJ394" s="202"/>
      <c r="AK394" s="202"/>
      <c r="AL394" s="202"/>
      <c r="AM394" s="202"/>
      <c r="AN394" s="196"/>
      <c r="AO394" s="202"/>
      <c r="AP394" s="202"/>
      <c r="AQ394" s="202"/>
      <c r="AR394" s="202"/>
      <c r="AS394" s="202"/>
      <c r="AT394" s="202"/>
      <c r="AU394" s="202"/>
      <c r="AV394" s="202"/>
      <c r="AW394" s="196"/>
      <c r="AX394" s="202"/>
      <c r="AY394" s="202"/>
      <c r="AZ394" s="202"/>
      <c r="BA394" s="202"/>
      <c r="BB394" s="202"/>
      <c r="BC394" s="196"/>
      <c r="BD394" s="202"/>
      <c r="BE394" s="202"/>
      <c r="BF394" s="202"/>
      <c r="BG394" s="202"/>
      <c r="BH394" s="202"/>
      <c r="BI394" s="202"/>
      <c r="BJ394" s="202"/>
      <c r="BK394" s="202"/>
      <c r="BL394" s="202"/>
      <c r="BM394" s="202"/>
      <c r="BN394" s="202"/>
      <c r="BO394" s="202"/>
      <c r="BP394" s="202"/>
      <c r="BQ394" s="202"/>
      <c r="BR394" s="202"/>
      <c r="BS394" s="196"/>
      <c r="BT394" s="202"/>
      <c r="BU394" s="202"/>
      <c r="BV394" s="202"/>
      <c r="BW394" s="202"/>
      <c r="BX394" s="202"/>
      <c r="BY394" s="202"/>
      <c r="BZ394" s="202"/>
      <c r="CA394" s="202"/>
      <c r="CB394" s="196"/>
      <c r="CC394" s="202"/>
      <c r="CD394" s="202"/>
      <c r="CE394" s="202"/>
      <c r="CF394" s="202"/>
      <c r="CG394" s="202"/>
      <c r="CH394" s="202"/>
      <c r="CI394" s="202"/>
      <c r="CJ394" s="202"/>
      <c r="CK394" s="202"/>
      <c r="CL394" s="202"/>
      <c r="CM394" s="202"/>
      <c r="CN394" s="196"/>
      <c r="CO394" s="202"/>
      <c r="CP394" s="202"/>
      <c r="CQ394" s="202"/>
      <c r="CR394" s="202"/>
      <c r="CS394" s="202"/>
      <c r="CT394" s="202"/>
      <c r="CU394" s="202"/>
      <c r="CV394" s="202"/>
      <c r="CW394" s="202"/>
      <c r="CX394" s="202"/>
      <c r="CY394" s="202"/>
      <c r="CZ394" s="202"/>
      <c r="DA394" s="202"/>
      <c r="DB394" s="202"/>
      <c r="DC394" s="202"/>
      <c r="DD394" s="202"/>
      <c r="DE394" s="202"/>
      <c r="DF394" s="202"/>
      <c r="DG394" s="202"/>
      <c r="DH394" s="202"/>
      <c r="DI394" s="196"/>
      <c r="DJ394" s="196"/>
      <c r="DK394" s="202"/>
      <c r="DL394" s="202"/>
      <c r="DM394" s="196"/>
      <c r="DN394" s="202"/>
      <c r="DO394" s="202"/>
      <c r="DP394" s="196"/>
      <c r="DQ394" s="202"/>
      <c r="DR394" s="202"/>
      <c r="DS394" s="202"/>
      <c r="DT394" s="202"/>
      <c r="DU394" s="408"/>
      <c r="DV394" s="389"/>
      <c r="DW394" s="389"/>
      <c r="DX394" s="389"/>
      <c r="DY394" s="389"/>
      <c r="DZ394" s="389"/>
      <c r="EA394" s="389"/>
      <c r="EB394" s="389"/>
      <c r="EC394" s="408"/>
      <c r="ED394" s="389"/>
      <c r="EE394" s="389"/>
      <c r="EF394" s="389"/>
      <c r="EG394" s="389"/>
      <c r="EH394" s="389"/>
      <c r="EI394" s="389"/>
      <c r="EJ394" s="389"/>
      <c r="EK394" s="408"/>
      <c r="EL394" s="389"/>
      <c r="EM394" s="389"/>
      <c r="EN394" s="389"/>
      <c r="EO394" s="389"/>
      <c r="EP394" s="389"/>
      <c r="EQ394" s="389"/>
      <c r="ER394" s="389"/>
      <c r="ES394" s="196"/>
      <c r="ET394" s="202"/>
      <c r="EU394" s="202"/>
      <c r="EV394" s="202"/>
      <c r="EW394" s="202"/>
      <c r="EX394" s="362"/>
      <c r="EY394" s="362"/>
      <c r="EZ394" s="362"/>
      <c r="FA394" s="202"/>
      <c r="FB394" s="362"/>
      <c r="FC394" s="202"/>
      <c r="FD394" s="362"/>
      <c r="FE394" s="362"/>
      <c r="FF394" s="362"/>
      <c r="FG394" s="362"/>
      <c r="FH394" s="202"/>
      <c r="FI394" s="202"/>
      <c r="FJ394" s="202"/>
      <c r="FK394" s="202"/>
      <c r="FL394" s="362"/>
      <c r="FM394" s="362"/>
      <c r="FN394" s="362"/>
      <c r="FO394" s="362"/>
      <c r="FP394" s="362"/>
      <c r="FQ394" s="362"/>
      <c r="FR394" s="362"/>
      <c r="FS394" s="362"/>
      <c r="FT394" s="362"/>
      <c r="FU394" s="362"/>
      <c r="FV394" s="362"/>
      <c r="FW394" s="362"/>
      <c r="FX394" s="362"/>
      <c r="FY394" s="362"/>
      <c r="FZ394" s="362"/>
      <c r="GA394" s="362"/>
      <c r="GB394" s="362"/>
      <c r="GC394" s="362"/>
      <c r="GD394" s="362"/>
      <c r="GE394" s="362"/>
      <c r="GF394" s="362"/>
      <c r="GG394" s="362"/>
      <c r="GH394" s="202"/>
      <c r="GI394" s="427"/>
      <c r="GJ394" s="362"/>
      <c r="GK394" s="362"/>
      <c r="GL394" s="362"/>
      <c r="GM394" s="362"/>
      <c r="GN394" s="362"/>
      <c r="GO394" s="362"/>
      <c r="GP394" s="362"/>
      <c r="GQ394" s="362"/>
      <c r="GR394" s="196"/>
      <c r="GS394" s="202"/>
      <c r="GT394" s="202"/>
      <c r="GU394" s="202"/>
      <c r="GV394" s="202"/>
      <c r="GW394" s="202"/>
      <c r="GX394" s="202"/>
      <c r="GY394" s="196"/>
      <c r="GZ394" s="202"/>
      <c r="HA394" s="202"/>
      <c r="HB394" s="202"/>
      <c r="HC394" s="202"/>
      <c r="HD394" s="202"/>
      <c r="HE394" s="202"/>
      <c r="HF394" s="196"/>
      <c r="HG394" s="196"/>
      <c r="HH394" s="202"/>
      <c r="HI394" s="202"/>
      <c r="HJ394" s="202"/>
      <c r="HK394" s="408"/>
      <c r="HL394" s="389"/>
      <c r="HM394" s="389"/>
      <c r="HN394" s="389"/>
      <c r="HO394" s="389"/>
      <c r="HP394" s="389"/>
      <c r="HQ394" s="389"/>
      <c r="HR394" s="389"/>
      <c r="HS394" s="196"/>
      <c r="HT394" s="202"/>
      <c r="HU394" s="202"/>
      <c r="HV394" s="202"/>
      <c r="HW394" s="362"/>
      <c r="HX394" s="453"/>
      <c r="HY394" s="453"/>
      <c r="HZ394" s="453"/>
      <c r="IA394" s="453"/>
      <c r="IB394" s="453"/>
      <c r="IC394" s="362"/>
      <c r="ID394" s="202"/>
      <c r="IE394" s="196"/>
      <c r="IF394" s="202"/>
      <c r="IG394" s="202"/>
      <c r="IH394" s="198"/>
      <c r="II394" s="453"/>
      <c r="IJ394" s="453"/>
      <c r="IK394" s="453"/>
      <c r="IL394" s="453"/>
      <c r="IM394" s="453"/>
      <c r="IN394" s="453"/>
      <c r="IO394" s="453"/>
      <c r="IP394" s="453"/>
      <c r="IQ394" s="453"/>
      <c r="IR394" s="453"/>
      <c r="IS394" s="198"/>
      <c r="IT394" s="453"/>
      <c r="IU394" s="453"/>
      <c r="IV394" s="196"/>
      <c r="IW394" s="202"/>
      <c r="IX394" s="202"/>
      <c r="IY394" s="196"/>
      <c r="IZ394" s="196"/>
      <c r="JA394" s="202"/>
      <c r="JB394" s="202"/>
      <c r="JC394" s="202"/>
      <c r="JD394" s="202"/>
      <c r="JE394" s="196"/>
      <c r="JF394" s="202"/>
      <c r="JG394" s="202"/>
      <c r="JH394" s="408"/>
      <c r="JI394" s="389"/>
      <c r="JJ394" s="389"/>
      <c r="JK394" s="196"/>
      <c r="JL394" s="196"/>
      <c r="JM394" s="202"/>
      <c r="JN394" s="202"/>
      <c r="JO394" s="202"/>
      <c r="JP394" s="202"/>
      <c r="JQ394" s="408"/>
      <c r="JR394" s="389"/>
      <c r="JS394" s="389"/>
      <c r="JT394" s="389"/>
      <c r="JU394" s="389"/>
      <c r="JV394" s="389"/>
      <c r="JW394" s="389"/>
      <c r="JX394" s="389"/>
      <c r="JY394" s="389"/>
      <c r="JZ394" s="196"/>
      <c r="KA394" s="202"/>
      <c r="KB394" s="202"/>
      <c r="KC394" s="202"/>
      <c r="KD394" s="202"/>
      <c r="KE394" s="214"/>
      <c r="KF394" s="202"/>
      <c r="KG394" s="202"/>
      <c r="KH394" s="196"/>
      <c r="KI394" s="196"/>
      <c r="KJ394" s="202"/>
      <c r="KK394" s="202"/>
      <c r="KL394" s="202"/>
      <c r="KM394" s="202"/>
      <c r="KN394" s="202"/>
      <c r="KO394" s="453"/>
      <c r="KP394" s="453"/>
      <c r="KQ394" s="202"/>
      <c r="KR394" s="202"/>
      <c r="KS394" s="603"/>
      <c r="KT394" s="362"/>
      <c r="KU394" s="202"/>
      <c r="KV394" s="202"/>
      <c r="KW394" s="202"/>
      <c r="KX394" s="389"/>
      <c r="KY394" s="389"/>
      <c r="KZ394" s="389"/>
      <c r="LA394" s="389"/>
      <c r="LB394" s="389"/>
      <c r="LC394" s="389"/>
      <c r="LD394" s="408"/>
      <c r="LE394" s="389"/>
      <c r="LF394" s="389"/>
      <c r="LG394" s="196"/>
      <c r="LH394" s="202"/>
      <c r="LI394" s="202"/>
      <c r="LJ394" s="389"/>
      <c r="LK394" s="196"/>
      <c r="LL394" s="202"/>
      <c r="LM394" s="202"/>
      <c r="LN394" s="202"/>
      <c r="LO394" s="202"/>
      <c r="LP394" s="202"/>
      <c r="LQ394" s="202"/>
      <c r="LR394" s="389"/>
      <c r="LS394" s="389"/>
      <c r="LT394" s="389"/>
      <c r="LU394" s="389"/>
      <c r="LV394" s="389"/>
      <c r="LW394" s="389"/>
      <c r="LX394" s="202"/>
      <c r="LY394" s="196"/>
      <c r="LZ394" s="202"/>
      <c r="MA394" s="202"/>
      <c r="MB394" s="202"/>
      <c r="MC394" s="196"/>
      <c r="MD394" s="196"/>
      <c r="ME394" s="202"/>
      <c r="MF394" s="202"/>
      <c r="MG394" s="202"/>
      <c r="MH394" s="202"/>
      <c r="MI394" s="202"/>
      <c r="MJ394" s="202"/>
      <c r="MK394" s="202"/>
      <c r="ML394" s="202"/>
      <c r="MM394" s="202"/>
      <c r="MN394" s="202"/>
      <c r="MO394" s="202"/>
      <c r="MP394" s="408"/>
      <c r="MQ394" s="389"/>
      <c r="MR394" s="389"/>
      <c r="MS394" s="389"/>
      <c r="MT394" s="389"/>
      <c r="MU394" s="389"/>
      <c r="MV394" s="389"/>
      <c r="MW394" s="389"/>
      <c r="MX394" s="408"/>
      <c r="MY394" s="389"/>
      <c r="MZ394" s="389"/>
      <c r="NA394" s="214"/>
      <c r="NB394" s="202"/>
      <c r="NC394" s="202"/>
      <c r="ND394" s="202"/>
      <c r="NE394" s="196"/>
      <c r="NF394" s="196"/>
      <c r="NG394" s="202"/>
      <c r="NH394" s="202"/>
      <c r="NI394" s="202"/>
      <c r="NJ394" s="196"/>
      <c r="NK394" s="202"/>
      <c r="NL394" s="202"/>
      <c r="NM394" s="202"/>
      <c r="NN394" s="196"/>
      <c r="NO394" s="202"/>
      <c r="NP394" s="202"/>
      <c r="NQ394" s="202"/>
      <c r="NR394" s="202"/>
      <c r="NS394" s="202"/>
      <c r="NT394" s="202"/>
      <c r="NU394" s="196"/>
      <c r="NV394" s="202"/>
      <c r="NW394" s="202"/>
      <c r="NX394" s="202"/>
      <c r="NY394" s="202"/>
      <c r="NZ394" s="196"/>
      <c r="OA394" s="202"/>
      <c r="OB394" s="202"/>
      <c r="OC394" s="202"/>
      <c r="OD394" s="196"/>
      <c r="OE394" s="202"/>
      <c r="OF394" s="202"/>
      <c r="OG394" s="202"/>
      <c r="OH394" s="202"/>
      <c r="OI394" s="196"/>
      <c r="OJ394" s="202"/>
      <c r="OK394" s="202"/>
      <c r="OL394" s="196"/>
      <c r="OM394" s="202"/>
      <c r="ON394" s="202"/>
      <c r="OO394" s="202"/>
      <c r="OP394" s="214"/>
      <c r="OQ394" s="202"/>
      <c r="OR394" s="202"/>
      <c r="OS394" s="202"/>
      <c r="OT394" s="202"/>
      <c r="OU394" s="202"/>
      <c r="OV394" s="202"/>
      <c r="OW394" s="202"/>
      <c r="OX394" s="202"/>
      <c r="OY394" s="214"/>
      <c r="OZ394" s="202"/>
      <c r="PA394" s="202"/>
      <c r="PB394" s="196"/>
      <c r="PC394" s="202"/>
      <c r="PD394" s="202"/>
      <c r="PE394" s="202"/>
      <c r="PF394" s="202"/>
      <c r="PG394" s="389"/>
      <c r="PH394" s="389"/>
      <c r="PI394" s="389"/>
      <c r="PJ394" s="389"/>
      <c r="PK394" s="408"/>
      <c r="PL394" s="389"/>
      <c r="PM394" s="389"/>
      <c r="PN394" s="389"/>
      <c r="PO394" s="389"/>
      <c r="PP394" s="389"/>
      <c r="PQ394" s="389"/>
      <c r="PR394" s="389"/>
      <c r="PS394" s="408"/>
      <c r="PT394" s="389"/>
      <c r="PU394" s="389"/>
      <c r="PV394" s="389"/>
      <c r="PW394" s="389"/>
      <c r="PX394" s="389"/>
      <c r="PY394" s="389"/>
      <c r="PZ394" s="389"/>
      <c r="QA394" s="389"/>
      <c r="QB394" s="408"/>
      <c r="QC394" s="389"/>
      <c r="QD394" s="389"/>
      <c r="QE394" s="389"/>
      <c r="QF394" s="389"/>
      <c r="QG394" s="389"/>
      <c r="QH394" s="389"/>
      <c r="QI394" s="389"/>
      <c r="QJ394" s="389"/>
      <c r="QK394" s="389"/>
      <c r="QL394" s="408"/>
      <c r="QM394" s="389"/>
      <c r="QN394" s="389"/>
      <c r="QO394" s="196"/>
      <c r="QP394" s="202"/>
      <c r="QQ394" s="453"/>
      <c r="QR394" s="202"/>
      <c r="QS394" s="202"/>
      <c r="QT394" s="202"/>
      <c r="QU394" s="198"/>
      <c r="QV394" s="453"/>
      <c r="QW394" s="453"/>
      <c r="QX394" s="196"/>
      <c r="QY394" s="202"/>
      <c r="QZ394" s="202"/>
      <c r="RA394" s="202"/>
      <c r="RB394" s="202"/>
      <c r="RC394" s="202"/>
      <c r="RD394" s="202"/>
      <c r="RE394" s="202"/>
      <c r="RF394" s="202"/>
      <c r="RG394" s="202"/>
      <c r="RH394" s="202"/>
      <c r="RI394" s="196"/>
      <c r="RJ394" s="202"/>
      <c r="RK394" s="202"/>
      <c r="RL394" s="202"/>
      <c r="RM394" s="196"/>
      <c r="RN394" s="202"/>
      <c r="RO394" s="202"/>
      <c r="RP394" s="408"/>
      <c r="RQ394" s="389"/>
      <c r="RR394" s="389"/>
      <c r="RS394" s="389"/>
      <c r="RT394" s="389"/>
      <c r="RU394" s="408"/>
      <c r="RV394" s="389"/>
      <c r="RW394" s="389"/>
      <c r="RX394" s="389"/>
      <c r="RY394" s="389"/>
      <c r="RZ394" s="389"/>
      <c r="SA394" s="389"/>
      <c r="SB394" s="389"/>
      <c r="SC394" s="389"/>
      <c r="SD394" s="389"/>
      <c r="SE394" s="389"/>
      <c r="SF394" s="389"/>
      <c r="SG394" s="196"/>
      <c r="SH394" s="196"/>
      <c r="SI394" s="202"/>
      <c r="SJ394" s="202"/>
      <c r="SK394" s="453"/>
      <c r="SL394" s="202"/>
      <c r="SM394" s="196"/>
      <c r="SN394" s="202"/>
      <c r="SO394" s="202"/>
      <c r="SP394" s="196"/>
      <c r="SQ394" s="196"/>
      <c r="SR394" s="202"/>
      <c r="SS394" s="202"/>
      <c r="ST394" s="202"/>
      <c r="SU394" s="202"/>
      <c r="SV394" s="196"/>
      <c r="SW394" s="202"/>
      <c r="SX394" s="202"/>
      <c r="SY394" s="196"/>
      <c r="SZ394" s="202"/>
      <c r="TA394" s="202"/>
      <c r="TB394" s="202"/>
      <c r="TC394" s="202"/>
      <c r="TD394" s="362"/>
      <c r="TE394" s="362"/>
      <c r="TF394" s="362"/>
      <c r="TG394" s="202"/>
      <c r="TH394" s="196"/>
      <c r="TI394" s="202"/>
      <c r="TJ394" s="202"/>
      <c r="TK394" s="202"/>
      <c r="TL394" s="196"/>
      <c r="TM394" s="196"/>
      <c r="TN394" s="202"/>
      <c r="TO394" s="202"/>
      <c r="TP394" s="196"/>
      <c r="TQ394" s="202"/>
      <c r="TR394" s="202"/>
      <c r="TS394" s="202"/>
      <c r="TT394" s="196"/>
      <c r="TU394" s="202"/>
      <c r="TV394" s="202"/>
      <c r="TW394" s="196"/>
      <c r="TX394" s="202"/>
      <c r="TY394" s="202"/>
      <c r="TZ394" s="202"/>
      <c r="UA394" s="202"/>
      <c r="UB394" s="202"/>
      <c r="UC394" s="202"/>
      <c r="UD394" s="453"/>
      <c r="UE394" s="453"/>
      <c r="UF394" s="202"/>
      <c r="UG394" s="202"/>
      <c r="UH394" s="202"/>
      <c r="UI394" s="202"/>
      <c r="UJ394" s="202"/>
      <c r="UK394" s="202"/>
    </row>
    <row r="395" spans="1:557">
      <c r="A395" s="206" t="s">
        <v>343</v>
      </c>
      <c r="B395" s="206" t="s">
        <v>509</v>
      </c>
      <c r="C395" s="207"/>
      <c r="D395" s="206"/>
      <c r="E395" s="206"/>
      <c r="F395" s="450"/>
      <c r="G395" s="207"/>
      <c r="H395" s="206"/>
      <c r="I395" s="206"/>
      <c r="J395" s="388"/>
      <c r="K395" s="388"/>
      <c r="L395" s="453"/>
      <c r="M395" s="450"/>
      <c r="N395" s="450"/>
      <c r="O395" s="450"/>
      <c r="P395" s="207"/>
      <c r="Q395" s="207"/>
      <c r="R395" s="206"/>
      <c r="S395" s="206"/>
      <c r="T395" s="206"/>
      <c r="U395" s="206"/>
      <c r="V395" s="206"/>
      <c r="W395" s="206"/>
      <c r="X395" s="207"/>
      <c r="Y395" s="206"/>
      <c r="Z395" s="206"/>
      <c r="AA395" s="206"/>
      <c r="AB395" s="206"/>
      <c r="AC395" s="207"/>
      <c r="AD395" s="206"/>
      <c r="AE395" s="206"/>
      <c r="AF395" s="206"/>
      <c r="AG395" s="206"/>
      <c r="AH395" s="206"/>
      <c r="AI395" s="206"/>
      <c r="AJ395" s="206"/>
      <c r="AK395" s="206"/>
      <c r="AL395" s="206"/>
      <c r="AM395" s="206"/>
      <c r="AN395" s="207"/>
      <c r="AO395" s="206"/>
      <c r="AP395" s="206"/>
      <c r="AQ395" s="206"/>
      <c r="AR395" s="206"/>
      <c r="AS395" s="206"/>
      <c r="AT395" s="206"/>
      <c r="AU395" s="206"/>
      <c r="AV395" s="206"/>
      <c r="AW395" s="207"/>
      <c r="AX395" s="206"/>
      <c r="AY395" s="206"/>
      <c r="AZ395" s="206"/>
      <c r="BA395" s="206"/>
      <c r="BB395" s="206"/>
      <c r="BC395" s="207"/>
      <c r="BD395" s="206"/>
      <c r="BE395" s="206"/>
      <c r="BF395" s="206"/>
      <c r="BG395" s="206"/>
      <c r="BH395" s="206"/>
      <c r="BI395" s="206"/>
      <c r="BJ395" s="206"/>
      <c r="BK395" s="206"/>
      <c r="BL395" s="206"/>
      <c r="BM395" s="206"/>
      <c r="BN395" s="206"/>
      <c r="BO395" s="206"/>
      <c r="BP395" s="206"/>
      <c r="BQ395" s="206"/>
      <c r="BR395" s="206"/>
      <c r="BS395" s="207"/>
      <c r="BT395" s="206"/>
      <c r="BU395" s="206"/>
      <c r="BV395" s="206"/>
      <c r="BW395" s="206"/>
      <c r="BX395" s="206"/>
      <c r="BY395" s="206"/>
      <c r="BZ395" s="206"/>
      <c r="CA395" s="206"/>
      <c r="CB395" s="207"/>
      <c r="CC395" s="206"/>
      <c r="CD395" s="206"/>
      <c r="CE395" s="206"/>
      <c r="CF395" s="206"/>
      <c r="CG395" s="206"/>
      <c r="CH395" s="206"/>
      <c r="CI395" s="206"/>
      <c r="CJ395" s="206"/>
      <c r="CK395" s="206"/>
      <c r="CL395" s="206"/>
      <c r="CM395" s="206"/>
      <c r="CN395" s="207"/>
      <c r="CO395" s="206"/>
      <c r="CP395" s="206"/>
      <c r="CQ395" s="206"/>
      <c r="CR395" s="206"/>
      <c r="CS395" s="206"/>
      <c r="CT395" s="206"/>
      <c r="CU395" s="206"/>
      <c r="CV395" s="206"/>
      <c r="CW395" s="206"/>
      <c r="CX395" s="206"/>
      <c r="CY395" s="206"/>
      <c r="CZ395" s="206"/>
      <c r="DA395" s="206"/>
      <c r="DB395" s="206"/>
      <c r="DC395" s="206"/>
      <c r="DD395" s="206"/>
      <c r="DE395" s="206"/>
      <c r="DF395" s="206"/>
      <c r="DG395" s="206"/>
      <c r="DH395" s="206"/>
      <c r="DI395" s="207"/>
      <c r="DJ395" s="207"/>
      <c r="DK395" s="206"/>
      <c r="DL395" s="206"/>
      <c r="DM395" s="207"/>
      <c r="DN395" s="206"/>
      <c r="DO395" s="206"/>
      <c r="DP395" s="207"/>
      <c r="DQ395" s="206"/>
      <c r="DR395" s="206"/>
      <c r="DS395" s="206"/>
      <c r="DT395" s="206"/>
      <c r="DU395" s="389"/>
      <c r="DV395" s="388"/>
      <c r="DW395" s="388"/>
      <c r="DX395" s="388"/>
      <c r="DY395" s="388"/>
      <c r="DZ395" s="388"/>
      <c r="EA395" s="388"/>
      <c r="EB395" s="388"/>
      <c r="EC395" s="389"/>
      <c r="ED395" s="388"/>
      <c r="EE395" s="388"/>
      <c r="EF395" s="388"/>
      <c r="EG395" s="388"/>
      <c r="EH395" s="388"/>
      <c r="EI395" s="388"/>
      <c r="EJ395" s="388"/>
      <c r="EK395" s="389"/>
      <c r="EL395" s="388"/>
      <c r="EM395" s="388"/>
      <c r="EN395" s="388"/>
      <c r="EO395" s="388"/>
      <c r="EP395" s="388"/>
      <c r="EQ395" s="388"/>
      <c r="ER395" s="388"/>
      <c r="ES395" s="207"/>
      <c r="ET395" s="206"/>
      <c r="EU395" s="206"/>
      <c r="EV395" s="206"/>
      <c r="EW395" s="206"/>
      <c r="EX395" s="363"/>
      <c r="EY395" s="363"/>
      <c r="EZ395" s="363"/>
      <c r="FA395" s="206"/>
      <c r="FB395" s="363"/>
      <c r="FC395" s="206"/>
      <c r="FD395" s="363"/>
      <c r="FE395" s="363"/>
      <c r="FF395" s="363"/>
      <c r="FG395" s="363"/>
      <c r="FH395" s="206"/>
      <c r="FI395" s="206"/>
      <c r="FJ395" s="206"/>
      <c r="FK395" s="206"/>
      <c r="FL395" s="363"/>
      <c r="FM395" s="363"/>
      <c r="FN395" s="363"/>
      <c r="FO395" s="363"/>
      <c r="FP395" s="363"/>
      <c r="FQ395" s="363"/>
      <c r="FR395" s="363"/>
      <c r="FS395" s="363"/>
      <c r="FT395" s="363"/>
      <c r="FU395" s="363"/>
      <c r="FV395" s="363"/>
      <c r="FW395" s="363"/>
      <c r="FX395" s="363"/>
      <c r="FY395" s="363"/>
      <c r="FZ395" s="363"/>
      <c r="GA395" s="363"/>
      <c r="GB395" s="363"/>
      <c r="GC395" s="363"/>
      <c r="GD395" s="363"/>
      <c r="GE395" s="363"/>
      <c r="GF395" s="363"/>
      <c r="GG395" s="363"/>
      <c r="GH395" s="206"/>
      <c r="GI395" s="362"/>
      <c r="GJ395" s="363"/>
      <c r="GK395" s="363"/>
      <c r="GL395" s="363"/>
      <c r="GM395" s="363"/>
      <c r="GN395" s="363"/>
      <c r="GO395" s="363"/>
      <c r="GP395" s="363"/>
      <c r="GQ395" s="363"/>
      <c r="GR395" s="207"/>
      <c r="GS395" s="206"/>
      <c r="GT395" s="206"/>
      <c r="GU395" s="206"/>
      <c r="GV395" s="206"/>
      <c r="GW395" s="206"/>
      <c r="GX395" s="206"/>
      <c r="GY395" s="207"/>
      <c r="GZ395" s="206"/>
      <c r="HA395" s="206"/>
      <c r="HB395" s="206"/>
      <c r="HC395" s="206"/>
      <c r="HD395" s="206"/>
      <c r="HE395" s="206"/>
      <c r="HF395" s="207"/>
      <c r="HG395" s="207"/>
      <c r="HH395" s="206"/>
      <c r="HI395" s="206"/>
      <c r="HJ395" s="206"/>
      <c r="HK395" s="389"/>
      <c r="HL395" s="388"/>
      <c r="HM395" s="388"/>
      <c r="HN395" s="388"/>
      <c r="HO395" s="388"/>
      <c r="HP395" s="388"/>
      <c r="HQ395" s="388"/>
      <c r="HR395" s="388"/>
      <c r="HS395" s="207"/>
      <c r="HT395" s="206"/>
      <c r="HU395" s="206"/>
      <c r="HV395" s="206"/>
      <c r="HW395" s="363"/>
      <c r="HX395" s="450"/>
      <c r="HY395" s="450"/>
      <c r="HZ395" s="450"/>
      <c r="IA395" s="450"/>
      <c r="IB395" s="450"/>
      <c r="IC395" s="363"/>
      <c r="ID395" s="206"/>
      <c r="IE395" s="207"/>
      <c r="IF395" s="206"/>
      <c r="IG395" s="206"/>
      <c r="IH395" s="453"/>
      <c r="II395" s="450"/>
      <c r="IJ395" s="450"/>
      <c r="IK395" s="450"/>
      <c r="IL395" s="450"/>
      <c r="IM395" s="450"/>
      <c r="IN395" s="450"/>
      <c r="IO395" s="450"/>
      <c r="IP395" s="450"/>
      <c r="IQ395" s="450"/>
      <c r="IR395" s="450"/>
      <c r="IS395" s="453"/>
      <c r="IT395" s="450"/>
      <c r="IU395" s="450"/>
      <c r="IV395" s="207"/>
      <c r="IW395" s="206"/>
      <c r="IX395" s="206"/>
      <c r="IY395" s="207"/>
      <c r="IZ395" s="207"/>
      <c r="JA395" s="206"/>
      <c r="JB395" s="206"/>
      <c r="JC395" s="206"/>
      <c r="JD395" s="206"/>
      <c r="JE395" s="207"/>
      <c r="JF395" s="206"/>
      <c r="JG395" s="206"/>
      <c r="JH395" s="389"/>
      <c r="JI395" s="388"/>
      <c r="JJ395" s="388"/>
      <c r="JK395" s="207"/>
      <c r="JL395" s="207"/>
      <c r="JM395" s="206"/>
      <c r="JN395" s="206"/>
      <c r="JO395" s="206"/>
      <c r="JP395" s="206"/>
      <c r="JQ395" s="389"/>
      <c r="JR395" s="388"/>
      <c r="JS395" s="388"/>
      <c r="JT395" s="388"/>
      <c r="JU395" s="388"/>
      <c r="JV395" s="388"/>
      <c r="JW395" s="388"/>
      <c r="JX395" s="388"/>
      <c r="JY395" s="388"/>
      <c r="JZ395" s="207"/>
      <c r="KA395" s="206"/>
      <c r="KB395" s="206"/>
      <c r="KC395" s="206"/>
      <c r="KD395" s="206"/>
      <c r="KE395" s="212"/>
      <c r="KF395" s="206"/>
      <c r="KG395" s="206"/>
      <c r="KH395" s="207"/>
      <c r="KI395" s="207"/>
      <c r="KJ395" s="206"/>
      <c r="KK395" s="206"/>
      <c r="KL395" s="206"/>
      <c r="KM395" s="206"/>
      <c r="KN395" s="206"/>
      <c r="KO395" s="450"/>
      <c r="KP395" s="450"/>
      <c r="KQ395" s="206"/>
      <c r="KR395" s="206"/>
      <c r="KS395" s="604"/>
      <c r="KT395" s="363"/>
      <c r="KU395" s="206"/>
      <c r="KV395" s="206"/>
      <c r="KW395" s="206"/>
      <c r="KX395" s="388"/>
      <c r="KY395" s="388"/>
      <c r="KZ395" s="388"/>
      <c r="LA395" s="388"/>
      <c r="LB395" s="388"/>
      <c r="LC395" s="388"/>
      <c r="LD395" s="389"/>
      <c r="LE395" s="388"/>
      <c r="LF395" s="388"/>
      <c r="LG395" s="207"/>
      <c r="LH395" s="206"/>
      <c r="LI395" s="206"/>
      <c r="LJ395" s="388"/>
      <c r="LK395" s="207"/>
      <c r="LL395" s="206"/>
      <c r="LM395" s="206"/>
      <c r="LN395" s="206"/>
      <c r="LO395" s="206"/>
      <c r="LP395" s="206"/>
      <c r="LQ395" s="206"/>
      <c r="LR395" s="388"/>
      <c r="LS395" s="388"/>
      <c r="LT395" s="388"/>
      <c r="LU395" s="388"/>
      <c r="LV395" s="388"/>
      <c r="LW395" s="388"/>
      <c r="LX395" s="206"/>
      <c r="LY395" s="207"/>
      <c r="LZ395" s="206"/>
      <c r="MA395" s="206"/>
      <c r="MB395" s="206"/>
      <c r="MC395" s="207"/>
      <c r="MD395" s="207"/>
      <c r="ME395" s="206"/>
      <c r="MF395" s="206"/>
      <c r="MG395" s="206"/>
      <c r="MH395" s="206"/>
      <c r="MI395" s="206"/>
      <c r="MJ395" s="206"/>
      <c r="MK395" s="206"/>
      <c r="ML395" s="206"/>
      <c r="MM395" s="206"/>
      <c r="MN395" s="206"/>
      <c r="MO395" s="206"/>
      <c r="MP395" s="389"/>
      <c r="MQ395" s="388"/>
      <c r="MR395" s="388"/>
      <c r="MS395" s="388"/>
      <c r="MT395" s="388"/>
      <c r="MU395" s="388"/>
      <c r="MV395" s="388"/>
      <c r="MW395" s="388"/>
      <c r="MX395" s="389"/>
      <c r="MY395" s="388"/>
      <c r="MZ395" s="388"/>
      <c r="NA395" s="212"/>
      <c r="NB395" s="206"/>
      <c r="NC395" s="206"/>
      <c r="ND395" s="206"/>
      <c r="NE395" s="207"/>
      <c r="NF395" s="207"/>
      <c r="NG395" s="206"/>
      <c r="NH395" s="206"/>
      <c r="NI395" s="206"/>
      <c r="NJ395" s="207"/>
      <c r="NK395" s="206"/>
      <c r="NL395" s="206"/>
      <c r="NM395" s="206"/>
      <c r="NN395" s="207"/>
      <c r="NO395" s="206"/>
      <c r="NP395" s="206"/>
      <c r="NQ395" s="206"/>
      <c r="NR395" s="206"/>
      <c r="NS395" s="206"/>
      <c r="NT395" s="206"/>
      <c r="NU395" s="207"/>
      <c r="NV395" s="206"/>
      <c r="NW395" s="206"/>
      <c r="NX395" s="225" t="s">
        <v>583</v>
      </c>
      <c r="NY395" s="206"/>
      <c r="NZ395" s="207"/>
      <c r="OA395" s="206"/>
      <c r="OB395" s="225" t="s">
        <v>583</v>
      </c>
      <c r="OC395" s="225" t="s">
        <v>583</v>
      </c>
      <c r="OD395" s="207"/>
      <c r="OE395" s="218"/>
      <c r="OF395" s="206"/>
      <c r="OG395" s="206"/>
      <c r="OH395" s="206"/>
      <c r="OI395" s="207"/>
      <c r="OJ395" s="206"/>
      <c r="OK395" s="206"/>
      <c r="OL395" s="207"/>
      <c r="OM395" s="206"/>
      <c r="ON395" s="206"/>
      <c r="OO395" s="206"/>
      <c r="OP395" s="212"/>
      <c r="OQ395" s="206"/>
      <c r="OR395" s="206"/>
      <c r="OS395" s="206"/>
      <c r="OT395" s="206"/>
      <c r="OU395" s="206"/>
      <c r="OV395" s="206"/>
      <c r="OW395" s="206"/>
      <c r="OX395" s="206"/>
      <c r="OY395" s="212"/>
      <c r="OZ395" s="206"/>
      <c r="PA395" s="206"/>
      <c r="PB395" s="207"/>
      <c r="PC395" s="206"/>
      <c r="PD395" s="206"/>
      <c r="PE395" s="206"/>
      <c r="PF395" s="206"/>
      <c r="PG395" s="388"/>
      <c r="PH395" s="388"/>
      <c r="PI395" s="388"/>
      <c r="PJ395" s="388"/>
      <c r="PK395" s="389"/>
      <c r="PL395" s="388"/>
      <c r="PM395" s="388"/>
      <c r="PN395" s="388"/>
      <c r="PO395" s="388"/>
      <c r="PP395" s="388"/>
      <c r="PQ395" s="388"/>
      <c r="PR395" s="388"/>
      <c r="PS395" s="389"/>
      <c r="PT395" s="388"/>
      <c r="PU395" s="388"/>
      <c r="PV395" s="388"/>
      <c r="PW395" s="388"/>
      <c r="PX395" s="388"/>
      <c r="PY395" s="388"/>
      <c r="PZ395" s="388"/>
      <c r="QA395" s="388"/>
      <c r="QB395" s="389"/>
      <c r="QC395" s="388"/>
      <c r="QD395" s="388"/>
      <c r="QE395" s="388"/>
      <c r="QF395" s="388"/>
      <c r="QG395" s="388"/>
      <c r="QH395" s="388"/>
      <c r="QI395" s="388"/>
      <c r="QJ395" s="388"/>
      <c r="QK395" s="388"/>
      <c r="QL395" s="389"/>
      <c r="QM395" s="388"/>
      <c r="QN395" s="388"/>
      <c r="QO395" s="207"/>
      <c r="QP395" s="206"/>
      <c r="QQ395" s="450"/>
      <c r="QR395" s="206"/>
      <c r="QS395" s="206"/>
      <c r="QT395" s="206"/>
      <c r="QU395" s="453"/>
      <c r="QV395" s="450"/>
      <c r="QW395" s="450"/>
      <c r="QX395" s="207"/>
      <c r="QY395" s="206"/>
      <c r="QZ395" s="206"/>
      <c r="RA395" s="206"/>
      <c r="RB395" s="206"/>
      <c r="RC395" s="206"/>
      <c r="RD395" s="206"/>
      <c r="RE395" s="206"/>
      <c r="RF395" s="206"/>
      <c r="RG395" s="206"/>
      <c r="RH395" s="206"/>
      <c r="RI395" s="207"/>
      <c r="RJ395" s="206"/>
      <c r="RK395" s="206"/>
      <c r="RL395" s="206"/>
      <c r="RM395" s="207"/>
      <c r="RN395" s="206"/>
      <c r="RO395" s="206"/>
      <c r="RP395" s="389"/>
      <c r="RQ395" s="388"/>
      <c r="RR395" s="388"/>
      <c r="RS395" s="388"/>
      <c r="RT395" s="388"/>
      <c r="RU395" s="389"/>
      <c r="RV395" s="388"/>
      <c r="RW395" s="388"/>
      <c r="RX395" s="388"/>
      <c r="RY395" s="388"/>
      <c r="RZ395" s="388"/>
      <c r="SA395" s="388"/>
      <c r="SB395" s="388"/>
      <c r="SC395" s="388"/>
      <c r="SD395" s="388"/>
      <c r="SE395" s="388"/>
      <c r="SF395" s="388"/>
      <c r="SG395" s="207"/>
      <c r="SH395" s="207"/>
      <c r="SI395" s="206"/>
      <c r="SJ395" s="206"/>
      <c r="SK395" s="450"/>
      <c r="SL395" s="206"/>
      <c r="SM395" s="207"/>
      <c r="SN395" s="206"/>
      <c r="SO395" s="206"/>
      <c r="SP395" s="207"/>
      <c r="SQ395" s="207"/>
      <c r="SR395" s="206"/>
      <c r="SS395" s="206"/>
      <c r="ST395" s="206"/>
      <c r="SU395" s="206"/>
      <c r="SV395" s="207"/>
      <c r="SW395" s="206"/>
      <c r="SX395" s="206"/>
      <c r="SY395" s="207"/>
      <c r="SZ395" s="206"/>
      <c r="TA395" s="206"/>
      <c r="TB395" s="206"/>
      <c r="TC395" s="206"/>
      <c r="TD395" s="363"/>
      <c r="TE395" s="363"/>
      <c r="TF395" s="363"/>
      <c r="TG395" s="206"/>
      <c r="TH395" s="207"/>
      <c r="TI395" s="206"/>
      <c r="TJ395" s="206"/>
      <c r="TK395" s="206"/>
      <c r="TL395" s="207"/>
      <c r="TM395" s="207"/>
      <c r="TN395" s="206"/>
      <c r="TO395" s="206"/>
      <c r="TP395" s="207"/>
      <c r="TQ395" s="206"/>
      <c r="TR395" s="206"/>
      <c r="TS395" s="206"/>
      <c r="TT395" s="207"/>
      <c r="TU395" s="206"/>
      <c r="TV395" s="206"/>
      <c r="TW395" s="207"/>
      <c r="TX395" s="206"/>
      <c r="TY395" s="206"/>
      <c r="TZ395" s="206"/>
      <c r="UA395" s="206"/>
      <c r="UB395" s="206"/>
      <c r="UC395" s="206"/>
      <c r="UD395" s="450"/>
      <c r="UE395" s="450"/>
      <c r="UF395" s="206"/>
      <c r="UG395" s="206"/>
      <c r="UH395" s="206"/>
      <c r="UI395" s="206"/>
      <c r="UJ395" s="206"/>
      <c r="UK395" s="206"/>
    </row>
    <row r="396" spans="1:557">
      <c r="A396" s="206" t="s">
        <v>344</v>
      </c>
      <c r="B396" s="206" t="s">
        <v>510</v>
      </c>
      <c r="C396" s="207"/>
      <c r="D396" s="206"/>
      <c r="E396" s="206"/>
      <c r="F396" s="450"/>
      <c r="G396" s="207"/>
      <c r="H396" s="206"/>
      <c r="I396" s="206"/>
      <c r="J396" s="388"/>
      <c r="K396" s="388"/>
      <c r="L396" s="453"/>
      <c r="M396" s="450"/>
      <c r="N396" s="450"/>
      <c r="O396" s="450"/>
      <c r="P396" s="207"/>
      <c r="Q396" s="207"/>
      <c r="R396" s="206"/>
      <c r="S396" s="206"/>
      <c r="T396" s="206"/>
      <c r="U396" s="206"/>
      <c r="V396" s="206"/>
      <c r="W396" s="206"/>
      <c r="X396" s="207"/>
      <c r="Y396" s="206"/>
      <c r="Z396" s="206"/>
      <c r="AA396" s="206"/>
      <c r="AB396" s="206"/>
      <c r="AC396" s="207"/>
      <c r="AD396" s="206"/>
      <c r="AE396" s="206"/>
      <c r="AF396" s="206"/>
      <c r="AG396" s="206"/>
      <c r="AH396" s="206"/>
      <c r="AI396" s="206"/>
      <c r="AJ396" s="206"/>
      <c r="AK396" s="206"/>
      <c r="AL396" s="206"/>
      <c r="AM396" s="206"/>
      <c r="AN396" s="207"/>
      <c r="AO396" s="206"/>
      <c r="AP396" s="206"/>
      <c r="AQ396" s="206"/>
      <c r="AR396" s="206"/>
      <c r="AS396" s="206"/>
      <c r="AT396" s="206"/>
      <c r="AU396" s="206"/>
      <c r="AV396" s="206"/>
      <c r="AW396" s="207"/>
      <c r="AX396" s="206"/>
      <c r="AY396" s="206"/>
      <c r="AZ396" s="206"/>
      <c r="BA396" s="206"/>
      <c r="BB396" s="206"/>
      <c r="BC396" s="207"/>
      <c r="BD396" s="206"/>
      <c r="BE396" s="206"/>
      <c r="BF396" s="206"/>
      <c r="BG396" s="206"/>
      <c r="BH396" s="206"/>
      <c r="BI396" s="206"/>
      <c r="BJ396" s="206"/>
      <c r="BK396" s="206"/>
      <c r="BL396" s="206"/>
      <c r="BM396" s="206"/>
      <c r="BN396" s="206"/>
      <c r="BO396" s="206"/>
      <c r="BP396" s="206"/>
      <c r="BQ396" s="206"/>
      <c r="BR396" s="206"/>
      <c r="BS396" s="207"/>
      <c r="BT396" s="206"/>
      <c r="BU396" s="206"/>
      <c r="BV396" s="206"/>
      <c r="BW396" s="206"/>
      <c r="BX396" s="206"/>
      <c r="BY396" s="206"/>
      <c r="BZ396" s="206"/>
      <c r="CA396" s="206"/>
      <c r="CB396" s="207"/>
      <c r="CC396" s="206"/>
      <c r="CD396" s="206"/>
      <c r="CE396" s="206"/>
      <c r="CF396" s="206"/>
      <c r="CG396" s="206"/>
      <c r="CH396" s="206"/>
      <c r="CI396" s="206"/>
      <c r="CJ396" s="206"/>
      <c r="CK396" s="206"/>
      <c r="CL396" s="206"/>
      <c r="CM396" s="206"/>
      <c r="CN396" s="207"/>
      <c r="CO396" s="206"/>
      <c r="CP396" s="206"/>
      <c r="CQ396" s="206"/>
      <c r="CR396" s="206"/>
      <c r="CS396" s="206"/>
      <c r="CT396" s="206"/>
      <c r="CU396" s="206"/>
      <c r="CV396" s="206"/>
      <c r="CW396" s="206"/>
      <c r="CX396" s="206"/>
      <c r="CY396" s="206"/>
      <c r="CZ396" s="206"/>
      <c r="DA396" s="206"/>
      <c r="DB396" s="206"/>
      <c r="DC396" s="206"/>
      <c r="DD396" s="206"/>
      <c r="DE396" s="206"/>
      <c r="DF396" s="206"/>
      <c r="DG396" s="206"/>
      <c r="DH396" s="206"/>
      <c r="DI396" s="207"/>
      <c r="DJ396" s="207"/>
      <c r="DK396" s="206"/>
      <c r="DL396" s="206"/>
      <c r="DM396" s="207"/>
      <c r="DN396" s="206"/>
      <c r="DO396" s="206"/>
      <c r="DP396" s="207"/>
      <c r="DQ396" s="206"/>
      <c r="DR396" s="206"/>
      <c r="DS396" s="206"/>
      <c r="DT396" s="206"/>
      <c r="DU396" s="389"/>
      <c r="DV396" s="388"/>
      <c r="DW396" s="388"/>
      <c r="DX396" s="388"/>
      <c r="DY396" s="388"/>
      <c r="DZ396" s="388"/>
      <c r="EA396" s="388"/>
      <c r="EB396" s="388"/>
      <c r="EC396" s="389"/>
      <c r="ED396" s="388"/>
      <c r="EE396" s="388"/>
      <c r="EF396" s="388"/>
      <c r="EG396" s="388"/>
      <c r="EH396" s="388"/>
      <c r="EI396" s="388"/>
      <c r="EJ396" s="388"/>
      <c r="EK396" s="389"/>
      <c r="EL396" s="388"/>
      <c r="EM396" s="388"/>
      <c r="EN396" s="388"/>
      <c r="EO396" s="388"/>
      <c r="EP396" s="388"/>
      <c r="EQ396" s="388"/>
      <c r="ER396" s="388"/>
      <c r="ES396" s="207"/>
      <c r="ET396" s="206"/>
      <c r="EU396" s="206"/>
      <c r="EV396" s="206"/>
      <c r="EW396" s="206"/>
      <c r="EX396" s="363"/>
      <c r="EY396" s="363"/>
      <c r="EZ396" s="363"/>
      <c r="FA396" s="206"/>
      <c r="FB396" s="363"/>
      <c r="FC396" s="206"/>
      <c r="FD396" s="363"/>
      <c r="FE396" s="363"/>
      <c r="FF396" s="363"/>
      <c r="FG396" s="363"/>
      <c r="FH396" s="206"/>
      <c r="FI396" s="206"/>
      <c r="FJ396" s="206"/>
      <c r="FK396" s="206"/>
      <c r="FL396" s="363"/>
      <c r="FM396" s="363"/>
      <c r="FN396" s="363"/>
      <c r="FO396" s="363"/>
      <c r="FP396" s="363"/>
      <c r="FQ396" s="363"/>
      <c r="FR396" s="363"/>
      <c r="FS396" s="363"/>
      <c r="FT396" s="363"/>
      <c r="FU396" s="363"/>
      <c r="FV396" s="363"/>
      <c r="FW396" s="363"/>
      <c r="FX396" s="363"/>
      <c r="FY396" s="363"/>
      <c r="FZ396" s="363"/>
      <c r="GA396" s="363"/>
      <c r="GB396" s="363"/>
      <c r="GC396" s="363"/>
      <c r="GD396" s="363"/>
      <c r="GE396" s="363"/>
      <c r="GF396" s="363"/>
      <c r="GG396" s="363"/>
      <c r="GH396" s="206"/>
      <c r="GI396" s="362"/>
      <c r="GJ396" s="363"/>
      <c r="GK396" s="363"/>
      <c r="GL396" s="363"/>
      <c r="GM396" s="363"/>
      <c r="GN396" s="363"/>
      <c r="GO396" s="363"/>
      <c r="GP396" s="363"/>
      <c r="GQ396" s="363"/>
      <c r="GR396" s="207"/>
      <c r="GS396" s="206"/>
      <c r="GT396" s="206"/>
      <c r="GU396" s="206"/>
      <c r="GV396" s="206"/>
      <c r="GW396" s="206"/>
      <c r="GX396" s="206"/>
      <c r="GY396" s="207"/>
      <c r="GZ396" s="206"/>
      <c r="HA396" s="206"/>
      <c r="HB396" s="206"/>
      <c r="HC396" s="206"/>
      <c r="HD396" s="206"/>
      <c r="HE396" s="206"/>
      <c r="HF396" s="207"/>
      <c r="HG396" s="207"/>
      <c r="HH396" s="206"/>
      <c r="HI396" s="206"/>
      <c r="HJ396" s="206"/>
      <c r="HK396" s="389"/>
      <c r="HL396" s="388"/>
      <c r="HM396" s="388"/>
      <c r="HN396" s="388"/>
      <c r="HO396" s="388"/>
      <c r="HP396" s="388"/>
      <c r="HQ396" s="388"/>
      <c r="HR396" s="388"/>
      <c r="HS396" s="207"/>
      <c r="HT396" s="206"/>
      <c r="HU396" s="206"/>
      <c r="HV396" s="206"/>
      <c r="HW396" s="363"/>
      <c r="HX396" s="450"/>
      <c r="HY396" s="450"/>
      <c r="HZ396" s="450"/>
      <c r="IA396" s="450"/>
      <c r="IB396" s="450"/>
      <c r="IC396" s="363"/>
      <c r="ID396" s="206"/>
      <c r="IE396" s="207"/>
      <c r="IF396" s="206"/>
      <c r="IG396" s="206"/>
      <c r="IH396" s="453"/>
      <c r="II396" s="450"/>
      <c r="IJ396" s="450"/>
      <c r="IK396" s="450"/>
      <c r="IL396" s="450"/>
      <c r="IM396" s="450"/>
      <c r="IN396" s="450"/>
      <c r="IO396" s="450"/>
      <c r="IP396" s="450"/>
      <c r="IQ396" s="450"/>
      <c r="IR396" s="450"/>
      <c r="IS396" s="453"/>
      <c r="IT396" s="450"/>
      <c r="IU396" s="450"/>
      <c r="IV396" s="207"/>
      <c r="IW396" s="206"/>
      <c r="IX396" s="206"/>
      <c r="IY396" s="207"/>
      <c r="IZ396" s="207"/>
      <c r="JA396" s="206"/>
      <c r="JB396" s="206"/>
      <c r="JC396" s="206"/>
      <c r="JD396" s="206"/>
      <c r="JE396" s="207"/>
      <c r="JF396" s="206"/>
      <c r="JG396" s="206"/>
      <c r="JH396" s="389"/>
      <c r="JI396" s="388"/>
      <c r="JJ396" s="388"/>
      <c r="JK396" s="207"/>
      <c r="JL396" s="207"/>
      <c r="JM396" s="206"/>
      <c r="JN396" s="206"/>
      <c r="JO396" s="206"/>
      <c r="JP396" s="206"/>
      <c r="JQ396" s="389"/>
      <c r="JR396" s="388"/>
      <c r="JS396" s="388"/>
      <c r="JT396" s="388"/>
      <c r="JU396" s="388"/>
      <c r="JV396" s="388"/>
      <c r="JW396" s="388"/>
      <c r="JX396" s="388"/>
      <c r="JY396" s="388"/>
      <c r="JZ396" s="207"/>
      <c r="KA396" s="206"/>
      <c r="KB396" s="206"/>
      <c r="KC396" s="206"/>
      <c r="KD396" s="206"/>
      <c r="KE396" s="212"/>
      <c r="KF396" s="206"/>
      <c r="KG396" s="206"/>
      <c r="KH396" s="207"/>
      <c r="KI396" s="207"/>
      <c r="KJ396" s="206"/>
      <c r="KK396" s="206"/>
      <c r="KL396" s="206"/>
      <c r="KM396" s="206"/>
      <c r="KN396" s="206"/>
      <c r="KO396" s="450"/>
      <c r="KP396" s="450"/>
      <c r="KQ396" s="206"/>
      <c r="KR396" s="206"/>
      <c r="KS396" s="604"/>
      <c r="KT396" s="363"/>
      <c r="KU396" s="206"/>
      <c r="KV396" s="206"/>
      <c r="KW396" s="206"/>
      <c r="KX396" s="388"/>
      <c r="KY396" s="388"/>
      <c r="KZ396" s="388"/>
      <c r="LA396" s="388"/>
      <c r="LB396" s="388"/>
      <c r="LC396" s="388"/>
      <c r="LD396" s="389"/>
      <c r="LE396" s="388"/>
      <c r="LF396" s="388"/>
      <c r="LG396" s="207"/>
      <c r="LH396" s="206"/>
      <c r="LI396" s="206"/>
      <c r="LJ396" s="388"/>
      <c r="LK396" s="207"/>
      <c r="LL396" s="206"/>
      <c r="LM396" s="206"/>
      <c r="LN396" s="206"/>
      <c r="LO396" s="206"/>
      <c r="LP396" s="206"/>
      <c r="LQ396" s="206"/>
      <c r="LR396" s="388"/>
      <c r="LS396" s="388"/>
      <c r="LT396" s="388"/>
      <c r="LU396" s="388"/>
      <c r="LV396" s="388"/>
      <c r="LW396" s="388"/>
      <c r="LX396" s="206"/>
      <c r="LY396" s="207"/>
      <c r="LZ396" s="206"/>
      <c r="MA396" s="206"/>
      <c r="MB396" s="206"/>
      <c r="MC396" s="207"/>
      <c r="MD396" s="207"/>
      <c r="ME396" s="206"/>
      <c r="MF396" s="206"/>
      <c r="MG396" s="206"/>
      <c r="MH396" s="206"/>
      <c r="MI396" s="206"/>
      <c r="MJ396" s="206"/>
      <c r="MK396" s="206"/>
      <c r="ML396" s="206"/>
      <c r="MM396" s="206"/>
      <c r="MN396" s="206"/>
      <c r="MO396" s="206"/>
      <c r="MP396" s="389"/>
      <c r="MQ396" s="388"/>
      <c r="MR396" s="388"/>
      <c r="MS396" s="388"/>
      <c r="MT396" s="388"/>
      <c r="MU396" s="388"/>
      <c r="MV396" s="388"/>
      <c r="MW396" s="388"/>
      <c r="MX396" s="389"/>
      <c r="MY396" s="388"/>
      <c r="MZ396" s="388"/>
      <c r="NA396" s="212"/>
      <c r="NB396" s="206"/>
      <c r="NC396" s="206"/>
      <c r="ND396" s="206"/>
      <c r="NE396" s="207"/>
      <c r="NF396" s="207"/>
      <c r="NG396" s="206"/>
      <c r="NH396" s="206"/>
      <c r="NI396" s="206"/>
      <c r="NJ396" s="207"/>
      <c r="NK396" s="206"/>
      <c r="NL396" s="206"/>
      <c r="NM396" s="206"/>
      <c r="NN396" s="207"/>
      <c r="NO396" s="206"/>
      <c r="NP396" s="206"/>
      <c r="NQ396" s="206"/>
      <c r="NR396" s="206"/>
      <c r="NS396" s="206"/>
      <c r="NT396" s="206"/>
      <c r="NU396" s="207"/>
      <c r="NV396" s="206"/>
      <c r="NW396" s="206"/>
      <c r="NX396" s="206"/>
      <c r="NY396" s="206"/>
      <c r="NZ396" s="207"/>
      <c r="OA396" s="206"/>
      <c r="OB396" s="225" t="s">
        <v>583</v>
      </c>
      <c r="OC396" s="225" t="s">
        <v>583</v>
      </c>
      <c r="OD396" s="207"/>
      <c r="OE396" s="225" t="s">
        <v>658</v>
      </c>
      <c r="OF396" s="218"/>
      <c r="OG396" s="206"/>
      <c r="OH396" s="206"/>
      <c r="OI396" s="207"/>
      <c r="OJ396" s="206"/>
      <c r="OK396" s="206"/>
      <c r="OL396" s="207"/>
      <c r="OM396" s="206"/>
      <c r="ON396" s="206"/>
      <c r="OO396" s="206"/>
      <c r="OP396" s="212"/>
      <c r="OQ396" s="206"/>
      <c r="OR396" s="206"/>
      <c r="OS396" s="206"/>
      <c r="OT396" s="206"/>
      <c r="OU396" s="206"/>
      <c r="OV396" s="206"/>
      <c r="OW396" s="206"/>
      <c r="OX396" s="206"/>
      <c r="OY396" s="212"/>
      <c r="OZ396" s="206"/>
      <c r="PA396" s="206"/>
      <c r="PB396" s="207"/>
      <c r="PC396" s="206"/>
      <c r="PD396" s="206"/>
      <c r="PE396" s="206"/>
      <c r="PF396" s="206"/>
      <c r="PG396" s="388"/>
      <c r="PH396" s="388"/>
      <c r="PI396" s="388"/>
      <c r="PJ396" s="388"/>
      <c r="PK396" s="389"/>
      <c r="PL396" s="388"/>
      <c r="PM396" s="388"/>
      <c r="PN396" s="388"/>
      <c r="PO396" s="388"/>
      <c r="PP396" s="388"/>
      <c r="PQ396" s="388"/>
      <c r="PR396" s="388"/>
      <c r="PS396" s="389"/>
      <c r="PT396" s="388"/>
      <c r="PU396" s="388"/>
      <c r="PV396" s="388"/>
      <c r="PW396" s="388"/>
      <c r="PX396" s="388"/>
      <c r="PY396" s="388"/>
      <c r="PZ396" s="388"/>
      <c r="QA396" s="388"/>
      <c r="QB396" s="389"/>
      <c r="QC396" s="388"/>
      <c r="QD396" s="388"/>
      <c r="QE396" s="388"/>
      <c r="QF396" s="388"/>
      <c r="QG396" s="388"/>
      <c r="QH396" s="388"/>
      <c r="QI396" s="388"/>
      <c r="QJ396" s="388"/>
      <c r="QK396" s="388"/>
      <c r="QL396" s="389"/>
      <c r="QM396" s="388"/>
      <c r="QN396" s="388"/>
      <c r="QO396" s="207"/>
      <c r="QP396" s="206"/>
      <c r="QQ396" s="450"/>
      <c r="QR396" s="206"/>
      <c r="QS396" s="206"/>
      <c r="QT396" s="206"/>
      <c r="QU396" s="453"/>
      <c r="QV396" s="450"/>
      <c r="QW396" s="450"/>
      <c r="QX396" s="207"/>
      <c r="QY396" s="206"/>
      <c r="QZ396" s="206"/>
      <c r="RA396" s="206"/>
      <c r="RB396" s="206"/>
      <c r="RC396" s="206"/>
      <c r="RD396" s="206"/>
      <c r="RE396" s="206"/>
      <c r="RF396" s="206"/>
      <c r="RG396" s="206"/>
      <c r="RH396" s="206"/>
      <c r="RI396" s="207"/>
      <c r="RJ396" s="206"/>
      <c r="RK396" s="206"/>
      <c r="RL396" s="206"/>
      <c r="RM396" s="207"/>
      <c r="RN396" s="206"/>
      <c r="RO396" s="206"/>
      <c r="RP396" s="389"/>
      <c r="RQ396" s="388"/>
      <c r="RR396" s="388"/>
      <c r="RS396" s="388"/>
      <c r="RT396" s="388"/>
      <c r="RU396" s="389"/>
      <c r="RV396" s="388"/>
      <c r="RW396" s="388"/>
      <c r="RX396" s="388"/>
      <c r="RY396" s="388"/>
      <c r="RZ396" s="388"/>
      <c r="SA396" s="388"/>
      <c r="SB396" s="388"/>
      <c r="SC396" s="388"/>
      <c r="SD396" s="388"/>
      <c r="SE396" s="388"/>
      <c r="SF396" s="388"/>
      <c r="SG396" s="207"/>
      <c r="SH396" s="207"/>
      <c r="SI396" s="206"/>
      <c r="SJ396" s="206"/>
      <c r="SK396" s="450"/>
      <c r="SL396" s="206"/>
      <c r="SM396" s="207"/>
      <c r="SN396" s="206"/>
      <c r="SO396" s="206"/>
      <c r="SP396" s="207"/>
      <c r="SQ396" s="207"/>
      <c r="SR396" s="206"/>
      <c r="SS396" s="206"/>
      <c r="ST396" s="206"/>
      <c r="SU396" s="206"/>
      <c r="SV396" s="207"/>
      <c r="SW396" s="206"/>
      <c r="SX396" s="206"/>
      <c r="SY396" s="207"/>
      <c r="SZ396" s="206"/>
      <c r="TA396" s="206"/>
      <c r="TB396" s="206"/>
      <c r="TC396" s="206"/>
      <c r="TD396" s="363"/>
      <c r="TE396" s="363"/>
      <c r="TF396" s="363"/>
      <c r="TG396" s="206"/>
      <c r="TH396" s="207"/>
      <c r="TI396" s="206"/>
      <c r="TJ396" s="206"/>
      <c r="TK396" s="206"/>
      <c r="TL396" s="207"/>
      <c r="TM396" s="207"/>
      <c r="TN396" s="206"/>
      <c r="TO396" s="206"/>
      <c r="TP396" s="207"/>
      <c r="TQ396" s="206"/>
      <c r="TR396" s="206"/>
      <c r="TS396" s="206"/>
      <c r="TT396" s="207"/>
      <c r="TU396" s="206"/>
      <c r="TV396" s="206"/>
      <c r="TW396" s="207"/>
      <c r="TX396" s="206"/>
      <c r="TY396" s="206"/>
      <c r="TZ396" s="206"/>
      <c r="UA396" s="206"/>
      <c r="UB396" s="206"/>
      <c r="UC396" s="206"/>
      <c r="UD396" s="450"/>
      <c r="UE396" s="450"/>
      <c r="UF396" s="206"/>
      <c r="UG396" s="206"/>
      <c r="UH396" s="206"/>
      <c r="UI396" s="206"/>
      <c r="UJ396" s="206"/>
      <c r="UK396" s="206"/>
    </row>
    <row r="397" spans="1:557">
      <c r="A397" s="206" t="s">
        <v>345</v>
      </c>
      <c r="B397" s="206" t="s">
        <v>511</v>
      </c>
      <c r="C397" s="207"/>
      <c r="D397" s="206"/>
      <c r="E397" s="206"/>
      <c r="F397" s="450"/>
      <c r="G397" s="207"/>
      <c r="H397" s="206"/>
      <c r="I397" s="206"/>
      <c r="J397" s="388"/>
      <c r="K397" s="388"/>
      <c r="L397" s="453"/>
      <c r="M397" s="450"/>
      <c r="N397" s="450"/>
      <c r="O397" s="450"/>
      <c r="P397" s="207"/>
      <c r="Q397" s="207"/>
      <c r="R397" s="206"/>
      <c r="S397" s="206"/>
      <c r="T397" s="206"/>
      <c r="U397" s="206"/>
      <c r="V397" s="206"/>
      <c r="W397" s="206"/>
      <c r="X397" s="207"/>
      <c r="Y397" s="206"/>
      <c r="Z397" s="206"/>
      <c r="AA397" s="206"/>
      <c r="AB397" s="206"/>
      <c r="AC397" s="207"/>
      <c r="AD397" s="206"/>
      <c r="AE397" s="206"/>
      <c r="AF397" s="206"/>
      <c r="AG397" s="206"/>
      <c r="AH397" s="206"/>
      <c r="AI397" s="206"/>
      <c r="AJ397" s="206"/>
      <c r="AK397" s="206"/>
      <c r="AL397" s="206"/>
      <c r="AM397" s="206"/>
      <c r="AN397" s="207"/>
      <c r="AO397" s="206"/>
      <c r="AP397" s="206"/>
      <c r="AQ397" s="206"/>
      <c r="AR397" s="206"/>
      <c r="AS397" s="206"/>
      <c r="AT397" s="206"/>
      <c r="AU397" s="206"/>
      <c r="AV397" s="206"/>
      <c r="AW397" s="207"/>
      <c r="AX397" s="206"/>
      <c r="AY397" s="206"/>
      <c r="AZ397" s="206"/>
      <c r="BA397" s="206"/>
      <c r="BB397" s="206"/>
      <c r="BC397" s="207"/>
      <c r="BD397" s="206"/>
      <c r="BE397" s="206"/>
      <c r="BF397" s="206"/>
      <c r="BG397" s="206"/>
      <c r="BH397" s="206"/>
      <c r="BI397" s="206"/>
      <c r="BJ397" s="206"/>
      <c r="BK397" s="206"/>
      <c r="BL397" s="206"/>
      <c r="BM397" s="206"/>
      <c r="BN397" s="206"/>
      <c r="BO397" s="206"/>
      <c r="BP397" s="206"/>
      <c r="BQ397" s="206"/>
      <c r="BR397" s="206"/>
      <c r="BS397" s="207"/>
      <c r="BT397" s="206"/>
      <c r="BU397" s="206"/>
      <c r="BV397" s="206"/>
      <c r="BW397" s="206"/>
      <c r="BX397" s="206"/>
      <c r="BY397" s="206"/>
      <c r="BZ397" s="206"/>
      <c r="CA397" s="206"/>
      <c r="CB397" s="207"/>
      <c r="CC397" s="206"/>
      <c r="CD397" s="206"/>
      <c r="CE397" s="206"/>
      <c r="CF397" s="206"/>
      <c r="CG397" s="206"/>
      <c r="CH397" s="206"/>
      <c r="CI397" s="206"/>
      <c r="CJ397" s="206"/>
      <c r="CK397" s="206"/>
      <c r="CL397" s="206"/>
      <c r="CM397" s="206"/>
      <c r="CN397" s="207"/>
      <c r="CO397" s="206"/>
      <c r="CP397" s="206"/>
      <c r="CQ397" s="206"/>
      <c r="CR397" s="206"/>
      <c r="CS397" s="206"/>
      <c r="CT397" s="206"/>
      <c r="CU397" s="206"/>
      <c r="CV397" s="206"/>
      <c r="CW397" s="206"/>
      <c r="CX397" s="206"/>
      <c r="CY397" s="206"/>
      <c r="CZ397" s="206"/>
      <c r="DA397" s="206"/>
      <c r="DB397" s="206"/>
      <c r="DC397" s="206"/>
      <c r="DD397" s="206"/>
      <c r="DE397" s="206"/>
      <c r="DF397" s="206"/>
      <c r="DG397" s="206"/>
      <c r="DH397" s="206"/>
      <c r="DI397" s="207"/>
      <c r="DJ397" s="207"/>
      <c r="DK397" s="206"/>
      <c r="DL397" s="206"/>
      <c r="DM397" s="207"/>
      <c r="DN397" s="206"/>
      <c r="DO397" s="206"/>
      <c r="DP397" s="207"/>
      <c r="DQ397" s="206"/>
      <c r="DR397" s="206"/>
      <c r="DS397" s="206"/>
      <c r="DT397" s="206"/>
      <c r="DU397" s="389"/>
      <c r="DV397" s="388"/>
      <c r="DW397" s="388"/>
      <c r="DX397" s="388"/>
      <c r="DY397" s="388"/>
      <c r="DZ397" s="388"/>
      <c r="EA397" s="388"/>
      <c r="EB397" s="388"/>
      <c r="EC397" s="389"/>
      <c r="ED397" s="388"/>
      <c r="EE397" s="388"/>
      <c r="EF397" s="388"/>
      <c r="EG397" s="388"/>
      <c r="EH397" s="388"/>
      <c r="EI397" s="388"/>
      <c r="EJ397" s="388"/>
      <c r="EK397" s="389"/>
      <c r="EL397" s="388"/>
      <c r="EM397" s="388"/>
      <c r="EN397" s="388"/>
      <c r="EO397" s="388"/>
      <c r="EP397" s="388"/>
      <c r="EQ397" s="388"/>
      <c r="ER397" s="388"/>
      <c r="ES397" s="207"/>
      <c r="ET397" s="206"/>
      <c r="EU397" s="206"/>
      <c r="EV397" s="206"/>
      <c r="EW397" s="206"/>
      <c r="EX397" s="363"/>
      <c r="EY397" s="363"/>
      <c r="EZ397" s="363"/>
      <c r="FA397" s="206"/>
      <c r="FB397" s="363"/>
      <c r="FC397" s="206"/>
      <c r="FD397" s="363"/>
      <c r="FE397" s="363"/>
      <c r="FF397" s="363"/>
      <c r="FG397" s="363"/>
      <c r="FH397" s="206"/>
      <c r="FI397" s="206"/>
      <c r="FJ397" s="206"/>
      <c r="FK397" s="206"/>
      <c r="FL397" s="363"/>
      <c r="FM397" s="363"/>
      <c r="FN397" s="363"/>
      <c r="FO397" s="363"/>
      <c r="FP397" s="363"/>
      <c r="FQ397" s="363"/>
      <c r="FR397" s="363"/>
      <c r="FS397" s="363"/>
      <c r="FT397" s="363"/>
      <c r="FU397" s="363"/>
      <c r="FV397" s="363"/>
      <c r="FW397" s="363"/>
      <c r="FX397" s="363"/>
      <c r="FY397" s="363"/>
      <c r="FZ397" s="363"/>
      <c r="GA397" s="363"/>
      <c r="GB397" s="363"/>
      <c r="GC397" s="363"/>
      <c r="GD397" s="363"/>
      <c r="GE397" s="363"/>
      <c r="GF397" s="363"/>
      <c r="GG397" s="363"/>
      <c r="GH397" s="206"/>
      <c r="GI397" s="362"/>
      <c r="GJ397" s="363"/>
      <c r="GK397" s="363"/>
      <c r="GL397" s="363"/>
      <c r="GM397" s="363"/>
      <c r="GN397" s="363"/>
      <c r="GO397" s="363"/>
      <c r="GP397" s="363"/>
      <c r="GQ397" s="363"/>
      <c r="GR397" s="207"/>
      <c r="GS397" s="206"/>
      <c r="GT397" s="206"/>
      <c r="GU397" s="206"/>
      <c r="GV397" s="206"/>
      <c r="GW397" s="206"/>
      <c r="GX397" s="206"/>
      <c r="GY397" s="207"/>
      <c r="GZ397" s="206"/>
      <c r="HA397" s="206"/>
      <c r="HB397" s="206"/>
      <c r="HC397" s="206"/>
      <c r="HD397" s="206"/>
      <c r="HE397" s="206"/>
      <c r="HF397" s="207"/>
      <c r="HG397" s="207"/>
      <c r="HH397" s="206"/>
      <c r="HI397" s="206"/>
      <c r="HJ397" s="206"/>
      <c r="HK397" s="389"/>
      <c r="HL397" s="388"/>
      <c r="HM397" s="388"/>
      <c r="HN397" s="388"/>
      <c r="HO397" s="388"/>
      <c r="HP397" s="388"/>
      <c r="HQ397" s="388"/>
      <c r="HR397" s="388"/>
      <c r="HS397" s="207"/>
      <c r="HT397" s="206"/>
      <c r="HU397" s="206"/>
      <c r="HV397" s="206"/>
      <c r="HW397" s="363"/>
      <c r="HX397" s="450"/>
      <c r="HY397" s="450"/>
      <c r="HZ397" s="450"/>
      <c r="IA397" s="450"/>
      <c r="IB397" s="450"/>
      <c r="IC397" s="363"/>
      <c r="ID397" s="206"/>
      <c r="IE397" s="207"/>
      <c r="IF397" s="206"/>
      <c r="IG397" s="206"/>
      <c r="IH397" s="453"/>
      <c r="II397" s="450"/>
      <c r="IJ397" s="450"/>
      <c r="IK397" s="450"/>
      <c r="IL397" s="450"/>
      <c r="IM397" s="450"/>
      <c r="IN397" s="450"/>
      <c r="IO397" s="450"/>
      <c r="IP397" s="450"/>
      <c r="IQ397" s="450"/>
      <c r="IR397" s="450"/>
      <c r="IS397" s="453"/>
      <c r="IT397" s="450"/>
      <c r="IU397" s="450"/>
      <c r="IV397" s="207"/>
      <c r="IW397" s="206"/>
      <c r="IX397" s="206"/>
      <c r="IY397" s="207"/>
      <c r="IZ397" s="207"/>
      <c r="JA397" s="206"/>
      <c r="JB397" s="206"/>
      <c r="JC397" s="206"/>
      <c r="JD397" s="206"/>
      <c r="JE397" s="207"/>
      <c r="JF397" s="206"/>
      <c r="JG397" s="206"/>
      <c r="JH397" s="389"/>
      <c r="JI397" s="388"/>
      <c r="JJ397" s="388"/>
      <c r="JK397" s="207"/>
      <c r="JL397" s="207"/>
      <c r="JM397" s="206"/>
      <c r="JN397" s="206"/>
      <c r="JO397" s="206"/>
      <c r="JP397" s="206"/>
      <c r="JQ397" s="389"/>
      <c r="JR397" s="388"/>
      <c r="JS397" s="388"/>
      <c r="JT397" s="388"/>
      <c r="JU397" s="388"/>
      <c r="JV397" s="388"/>
      <c r="JW397" s="388"/>
      <c r="JX397" s="388"/>
      <c r="JY397" s="388"/>
      <c r="JZ397" s="207"/>
      <c r="KA397" s="206"/>
      <c r="KB397" s="206"/>
      <c r="KC397" s="206"/>
      <c r="KD397" s="206"/>
      <c r="KE397" s="212"/>
      <c r="KF397" s="206"/>
      <c r="KG397" s="206"/>
      <c r="KH397" s="207"/>
      <c r="KI397" s="207"/>
      <c r="KJ397" s="206"/>
      <c r="KK397" s="206"/>
      <c r="KL397" s="206"/>
      <c r="KM397" s="206"/>
      <c r="KN397" s="206"/>
      <c r="KO397" s="450"/>
      <c r="KP397" s="450"/>
      <c r="KQ397" s="206"/>
      <c r="KR397" s="206"/>
      <c r="KS397" s="604"/>
      <c r="KT397" s="363"/>
      <c r="KU397" s="206"/>
      <c r="KV397" s="206"/>
      <c r="KW397" s="206"/>
      <c r="KX397" s="388"/>
      <c r="KY397" s="388"/>
      <c r="KZ397" s="388"/>
      <c r="LA397" s="388"/>
      <c r="LB397" s="388"/>
      <c r="LC397" s="388"/>
      <c r="LD397" s="389"/>
      <c r="LE397" s="388"/>
      <c r="LF397" s="388"/>
      <c r="LG397" s="207"/>
      <c r="LH397" s="206"/>
      <c r="LI397" s="206"/>
      <c r="LJ397" s="388"/>
      <c r="LK397" s="207"/>
      <c r="LL397" s="206"/>
      <c r="LM397" s="206"/>
      <c r="LN397" s="206"/>
      <c r="LO397" s="206"/>
      <c r="LP397" s="206"/>
      <c r="LQ397" s="206"/>
      <c r="LR397" s="388"/>
      <c r="LS397" s="388"/>
      <c r="LT397" s="388"/>
      <c r="LU397" s="388"/>
      <c r="LV397" s="388"/>
      <c r="LW397" s="388"/>
      <c r="LX397" s="206"/>
      <c r="LY397" s="207"/>
      <c r="LZ397" s="206"/>
      <c r="MA397" s="206"/>
      <c r="MB397" s="206"/>
      <c r="MC397" s="207"/>
      <c r="MD397" s="207"/>
      <c r="ME397" s="206"/>
      <c r="MF397" s="206"/>
      <c r="MG397" s="206"/>
      <c r="MH397" s="206"/>
      <c r="MI397" s="206"/>
      <c r="MJ397" s="206"/>
      <c r="MK397" s="206"/>
      <c r="ML397" s="206"/>
      <c r="MM397" s="206"/>
      <c r="MN397" s="206"/>
      <c r="MO397" s="206"/>
      <c r="MP397" s="389"/>
      <c r="MQ397" s="388"/>
      <c r="MR397" s="388"/>
      <c r="MS397" s="388"/>
      <c r="MT397" s="388"/>
      <c r="MU397" s="388"/>
      <c r="MV397" s="388"/>
      <c r="MW397" s="388"/>
      <c r="MX397" s="389"/>
      <c r="MY397" s="388"/>
      <c r="MZ397" s="388"/>
      <c r="NA397" s="212"/>
      <c r="NB397" s="206"/>
      <c r="NC397" s="206"/>
      <c r="ND397" s="206"/>
      <c r="NE397" s="207"/>
      <c r="NF397" s="207"/>
      <c r="NG397" s="206"/>
      <c r="NH397" s="206"/>
      <c r="NI397" s="206"/>
      <c r="NJ397" s="207"/>
      <c r="NK397" s="225" t="s">
        <v>583</v>
      </c>
      <c r="NL397" s="206"/>
      <c r="NM397" s="206"/>
      <c r="NN397" s="207"/>
      <c r="NO397" s="206"/>
      <c r="NP397" s="206"/>
      <c r="NQ397" s="206"/>
      <c r="NR397" s="206"/>
      <c r="NS397" s="206"/>
      <c r="NT397" s="206"/>
      <c r="NU397" s="207"/>
      <c r="NV397" s="225" t="s">
        <v>583</v>
      </c>
      <c r="NW397" s="206"/>
      <c r="NX397" s="206"/>
      <c r="NY397" s="206"/>
      <c r="NZ397" s="207"/>
      <c r="OA397" s="206"/>
      <c r="OB397" s="225" t="s">
        <v>583</v>
      </c>
      <c r="OC397" s="225" t="s">
        <v>583</v>
      </c>
      <c r="OD397" s="207"/>
      <c r="OE397" s="225" t="s">
        <v>658</v>
      </c>
      <c r="OF397" s="225" t="s">
        <v>658</v>
      </c>
      <c r="OG397" s="218"/>
      <c r="OH397" s="206"/>
      <c r="OI397" s="207"/>
      <c r="OJ397" s="206"/>
      <c r="OK397" s="206"/>
      <c r="OL397" s="207"/>
      <c r="OM397" s="206"/>
      <c r="ON397" s="206"/>
      <c r="OO397" s="206"/>
      <c r="OP397" s="212"/>
      <c r="OQ397" s="206"/>
      <c r="OR397" s="206"/>
      <c r="OS397" s="206"/>
      <c r="OT397" s="206"/>
      <c r="OU397" s="206"/>
      <c r="OV397" s="206"/>
      <c r="OW397" s="206"/>
      <c r="OX397" s="206"/>
      <c r="OY397" s="212"/>
      <c r="OZ397" s="206"/>
      <c r="PA397" s="206"/>
      <c r="PB397" s="207"/>
      <c r="PC397" s="206"/>
      <c r="PD397" s="206"/>
      <c r="PE397" s="206"/>
      <c r="PF397" s="206"/>
      <c r="PG397" s="388"/>
      <c r="PH397" s="388"/>
      <c r="PI397" s="388"/>
      <c r="PJ397" s="388"/>
      <c r="PK397" s="389"/>
      <c r="PL397" s="388"/>
      <c r="PM397" s="388"/>
      <c r="PN397" s="388"/>
      <c r="PO397" s="388"/>
      <c r="PP397" s="388"/>
      <c r="PQ397" s="388"/>
      <c r="PR397" s="388"/>
      <c r="PS397" s="389"/>
      <c r="PT397" s="388"/>
      <c r="PU397" s="388"/>
      <c r="PV397" s="388"/>
      <c r="PW397" s="388"/>
      <c r="PX397" s="388"/>
      <c r="PY397" s="388"/>
      <c r="PZ397" s="388"/>
      <c r="QA397" s="388"/>
      <c r="QB397" s="389"/>
      <c r="QC397" s="388"/>
      <c r="QD397" s="388"/>
      <c r="QE397" s="388"/>
      <c r="QF397" s="388"/>
      <c r="QG397" s="388"/>
      <c r="QH397" s="388"/>
      <c r="QI397" s="388"/>
      <c r="QJ397" s="388"/>
      <c r="QK397" s="388"/>
      <c r="QL397" s="389"/>
      <c r="QM397" s="388"/>
      <c r="QN397" s="388"/>
      <c r="QO397" s="207"/>
      <c r="QP397" s="206"/>
      <c r="QQ397" s="450"/>
      <c r="QR397" s="206"/>
      <c r="QS397" s="206"/>
      <c r="QT397" s="206"/>
      <c r="QU397" s="453"/>
      <c r="QV397" s="450"/>
      <c r="QW397" s="450"/>
      <c r="QX397" s="207"/>
      <c r="QY397" s="206"/>
      <c r="QZ397" s="206"/>
      <c r="RA397" s="206"/>
      <c r="RB397" s="206"/>
      <c r="RC397" s="206"/>
      <c r="RD397" s="206"/>
      <c r="RE397" s="206"/>
      <c r="RF397" s="206"/>
      <c r="RG397" s="206"/>
      <c r="RH397" s="206"/>
      <c r="RI397" s="207"/>
      <c r="RJ397" s="206"/>
      <c r="RK397" s="206"/>
      <c r="RL397" s="206"/>
      <c r="RM397" s="207"/>
      <c r="RN397" s="206"/>
      <c r="RO397" s="206"/>
      <c r="RP397" s="389"/>
      <c r="RQ397" s="388"/>
      <c r="RR397" s="388"/>
      <c r="RS397" s="388"/>
      <c r="RT397" s="388"/>
      <c r="RU397" s="389"/>
      <c r="RV397" s="388"/>
      <c r="RW397" s="388"/>
      <c r="RX397" s="388"/>
      <c r="RY397" s="388"/>
      <c r="RZ397" s="388"/>
      <c r="SA397" s="388"/>
      <c r="SB397" s="388"/>
      <c r="SC397" s="388"/>
      <c r="SD397" s="388"/>
      <c r="SE397" s="388"/>
      <c r="SF397" s="388"/>
      <c r="SG397" s="207"/>
      <c r="SH397" s="207"/>
      <c r="SI397" s="206"/>
      <c r="SJ397" s="206"/>
      <c r="SK397" s="450"/>
      <c r="SL397" s="206"/>
      <c r="SM397" s="207"/>
      <c r="SN397" s="206"/>
      <c r="SO397" s="206"/>
      <c r="SP397" s="207"/>
      <c r="SQ397" s="207"/>
      <c r="SR397" s="206"/>
      <c r="SS397" s="206"/>
      <c r="ST397" s="206"/>
      <c r="SU397" s="206"/>
      <c r="SV397" s="207"/>
      <c r="SW397" s="206"/>
      <c r="SX397" s="206"/>
      <c r="SY397" s="207"/>
      <c r="SZ397" s="206"/>
      <c r="TA397" s="206"/>
      <c r="TB397" s="206"/>
      <c r="TC397" s="206"/>
      <c r="TD397" s="363"/>
      <c r="TE397" s="363"/>
      <c r="TF397" s="363"/>
      <c r="TG397" s="206"/>
      <c r="TH397" s="207"/>
      <c r="TI397" s="206"/>
      <c r="TJ397" s="206"/>
      <c r="TK397" s="206"/>
      <c r="TL397" s="207"/>
      <c r="TM397" s="207"/>
      <c r="TN397" s="206"/>
      <c r="TO397" s="206"/>
      <c r="TP397" s="207"/>
      <c r="TQ397" s="206"/>
      <c r="TR397" s="206"/>
      <c r="TS397" s="206"/>
      <c r="TT397" s="207"/>
      <c r="TU397" s="206"/>
      <c r="TV397" s="206"/>
      <c r="TW397" s="207"/>
      <c r="TX397" s="206"/>
      <c r="TY397" s="206"/>
      <c r="TZ397" s="206"/>
      <c r="UA397" s="206"/>
      <c r="UB397" s="206"/>
      <c r="UC397" s="206"/>
      <c r="UD397" s="450"/>
      <c r="UE397" s="450"/>
      <c r="UF397" s="206"/>
      <c r="UG397" s="206"/>
      <c r="UH397" s="206"/>
      <c r="UI397" s="206"/>
      <c r="UJ397" s="206"/>
      <c r="UK397" s="206"/>
    </row>
    <row r="398" spans="1:557">
      <c r="A398" s="208" t="s">
        <v>559</v>
      </c>
      <c r="B398" s="209" t="s">
        <v>562</v>
      </c>
      <c r="C398" s="207"/>
      <c r="D398" s="206"/>
      <c r="E398" s="206"/>
      <c r="F398" s="450"/>
      <c r="G398" s="207"/>
      <c r="H398" s="206"/>
      <c r="I398" s="206"/>
      <c r="J398" s="388"/>
      <c r="K398" s="388"/>
      <c r="L398" s="453"/>
      <c r="M398" s="450"/>
      <c r="N398" s="450"/>
      <c r="O398" s="450"/>
      <c r="P398" s="207"/>
      <c r="Q398" s="207"/>
      <c r="R398" s="206"/>
      <c r="S398" s="206"/>
      <c r="T398" s="206"/>
      <c r="U398" s="206"/>
      <c r="V398" s="206"/>
      <c r="W398" s="206"/>
      <c r="X398" s="207"/>
      <c r="Y398" s="206"/>
      <c r="Z398" s="206"/>
      <c r="AA398" s="206"/>
      <c r="AB398" s="206"/>
      <c r="AC398" s="207"/>
      <c r="AD398" s="206"/>
      <c r="AE398" s="206"/>
      <c r="AF398" s="206"/>
      <c r="AG398" s="206"/>
      <c r="AH398" s="206"/>
      <c r="AI398" s="206"/>
      <c r="AJ398" s="206"/>
      <c r="AK398" s="206"/>
      <c r="AL398" s="206"/>
      <c r="AM398" s="206"/>
      <c r="AN398" s="207"/>
      <c r="AO398" s="206"/>
      <c r="AP398" s="206"/>
      <c r="AQ398" s="206"/>
      <c r="AR398" s="206"/>
      <c r="AS398" s="206"/>
      <c r="AT398" s="206"/>
      <c r="AU398" s="206"/>
      <c r="AV398" s="206"/>
      <c r="AW398" s="207"/>
      <c r="AX398" s="206"/>
      <c r="AY398" s="206"/>
      <c r="AZ398" s="206"/>
      <c r="BA398" s="206"/>
      <c r="BB398" s="206"/>
      <c r="BC398" s="207"/>
      <c r="BD398" s="206"/>
      <c r="BE398" s="206"/>
      <c r="BF398" s="206"/>
      <c r="BG398" s="206"/>
      <c r="BH398" s="206"/>
      <c r="BI398" s="206"/>
      <c r="BJ398" s="206"/>
      <c r="BK398" s="206"/>
      <c r="BL398" s="206"/>
      <c r="BM398" s="206"/>
      <c r="BN398" s="206"/>
      <c r="BO398" s="206"/>
      <c r="BP398" s="206"/>
      <c r="BQ398" s="206"/>
      <c r="BR398" s="206"/>
      <c r="BS398" s="207"/>
      <c r="BT398" s="206"/>
      <c r="BU398" s="206"/>
      <c r="BV398" s="206"/>
      <c r="BW398" s="206"/>
      <c r="BX398" s="206"/>
      <c r="BY398" s="206"/>
      <c r="BZ398" s="206"/>
      <c r="CA398" s="206"/>
      <c r="CB398" s="207"/>
      <c r="CC398" s="206"/>
      <c r="CD398" s="206"/>
      <c r="CE398" s="206"/>
      <c r="CF398" s="206"/>
      <c r="CG398" s="206"/>
      <c r="CH398" s="206"/>
      <c r="CI398" s="206"/>
      <c r="CJ398" s="206"/>
      <c r="CK398" s="206"/>
      <c r="CL398" s="206"/>
      <c r="CM398" s="206"/>
      <c r="CN398" s="207"/>
      <c r="CO398" s="206"/>
      <c r="CP398" s="206"/>
      <c r="CQ398" s="206"/>
      <c r="CR398" s="206"/>
      <c r="CS398" s="206"/>
      <c r="CT398" s="206"/>
      <c r="CU398" s="206"/>
      <c r="CV398" s="206"/>
      <c r="CW398" s="206"/>
      <c r="CX398" s="206"/>
      <c r="CY398" s="206"/>
      <c r="CZ398" s="206"/>
      <c r="DA398" s="206"/>
      <c r="DB398" s="206"/>
      <c r="DC398" s="206"/>
      <c r="DD398" s="206"/>
      <c r="DE398" s="206"/>
      <c r="DF398" s="206"/>
      <c r="DG398" s="206"/>
      <c r="DH398" s="206"/>
      <c r="DI398" s="207"/>
      <c r="DJ398" s="207"/>
      <c r="DK398" s="206"/>
      <c r="DL398" s="206"/>
      <c r="DM398" s="207"/>
      <c r="DN398" s="206"/>
      <c r="DO398" s="206"/>
      <c r="DP398" s="207"/>
      <c r="DQ398" s="206"/>
      <c r="DR398" s="206"/>
      <c r="DS398" s="206"/>
      <c r="DT398" s="206"/>
      <c r="DU398" s="389"/>
      <c r="DV398" s="388"/>
      <c r="DW398" s="388"/>
      <c r="DX398" s="388"/>
      <c r="DY398" s="388"/>
      <c r="DZ398" s="388"/>
      <c r="EA398" s="388"/>
      <c r="EB398" s="388"/>
      <c r="EC398" s="389"/>
      <c r="ED398" s="388"/>
      <c r="EE398" s="388"/>
      <c r="EF398" s="388"/>
      <c r="EG398" s="388"/>
      <c r="EH398" s="388"/>
      <c r="EI398" s="388"/>
      <c r="EJ398" s="388"/>
      <c r="EK398" s="389"/>
      <c r="EL398" s="388"/>
      <c r="EM398" s="388"/>
      <c r="EN398" s="388"/>
      <c r="EO398" s="388"/>
      <c r="EP398" s="388"/>
      <c r="EQ398" s="388"/>
      <c r="ER398" s="388"/>
      <c r="ES398" s="207"/>
      <c r="ET398" s="206"/>
      <c r="EU398" s="206"/>
      <c r="EV398" s="206"/>
      <c r="EW398" s="206"/>
      <c r="EX398" s="363"/>
      <c r="EY398" s="363"/>
      <c r="EZ398" s="363"/>
      <c r="FA398" s="206"/>
      <c r="FB398" s="363"/>
      <c r="FC398" s="206"/>
      <c r="FD398" s="363"/>
      <c r="FE398" s="363"/>
      <c r="FF398" s="363"/>
      <c r="FG398" s="363"/>
      <c r="FH398" s="206"/>
      <c r="FI398" s="206"/>
      <c r="FJ398" s="206"/>
      <c r="FK398" s="206"/>
      <c r="FL398" s="363"/>
      <c r="FM398" s="363"/>
      <c r="FN398" s="363"/>
      <c r="FO398" s="363"/>
      <c r="FP398" s="363"/>
      <c r="FQ398" s="363"/>
      <c r="FR398" s="363"/>
      <c r="FS398" s="363"/>
      <c r="FT398" s="363"/>
      <c r="FU398" s="363"/>
      <c r="FV398" s="363"/>
      <c r="FW398" s="363"/>
      <c r="FX398" s="363"/>
      <c r="FY398" s="363"/>
      <c r="FZ398" s="363"/>
      <c r="GA398" s="363"/>
      <c r="GB398" s="363"/>
      <c r="GC398" s="363"/>
      <c r="GD398" s="363"/>
      <c r="GE398" s="363"/>
      <c r="GF398" s="363"/>
      <c r="GG398" s="363"/>
      <c r="GH398" s="206"/>
      <c r="GI398" s="362"/>
      <c r="GJ398" s="363"/>
      <c r="GK398" s="363"/>
      <c r="GL398" s="363"/>
      <c r="GM398" s="363"/>
      <c r="GN398" s="363"/>
      <c r="GO398" s="363"/>
      <c r="GP398" s="363"/>
      <c r="GQ398" s="363"/>
      <c r="GR398" s="207"/>
      <c r="GS398" s="206"/>
      <c r="GT398" s="206"/>
      <c r="GU398" s="206"/>
      <c r="GV398" s="206"/>
      <c r="GW398" s="206"/>
      <c r="GX398" s="206"/>
      <c r="GY398" s="207"/>
      <c r="GZ398" s="206"/>
      <c r="HA398" s="206"/>
      <c r="HB398" s="206"/>
      <c r="HC398" s="206"/>
      <c r="HD398" s="206"/>
      <c r="HE398" s="206"/>
      <c r="HF398" s="207"/>
      <c r="HG398" s="207"/>
      <c r="HH398" s="206"/>
      <c r="HI398" s="206"/>
      <c r="HJ398" s="206"/>
      <c r="HK398" s="389"/>
      <c r="HL398" s="388"/>
      <c r="HM398" s="388"/>
      <c r="HN398" s="388"/>
      <c r="HO398" s="388"/>
      <c r="HP398" s="388"/>
      <c r="HQ398" s="388"/>
      <c r="HR398" s="388"/>
      <c r="HS398" s="207"/>
      <c r="HT398" s="206"/>
      <c r="HU398" s="206"/>
      <c r="HV398" s="206"/>
      <c r="HW398" s="363"/>
      <c r="HX398" s="450"/>
      <c r="HY398" s="450"/>
      <c r="HZ398" s="450"/>
      <c r="IA398" s="450"/>
      <c r="IB398" s="450"/>
      <c r="IC398" s="363"/>
      <c r="ID398" s="206"/>
      <c r="IE398" s="207"/>
      <c r="IF398" s="206"/>
      <c r="IG398" s="206"/>
      <c r="IH398" s="453"/>
      <c r="II398" s="450"/>
      <c r="IJ398" s="450"/>
      <c r="IK398" s="450"/>
      <c r="IL398" s="450"/>
      <c r="IM398" s="450"/>
      <c r="IN398" s="450"/>
      <c r="IO398" s="450"/>
      <c r="IP398" s="450"/>
      <c r="IQ398" s="450"/>
      <c r="IR398" s="450"/>
      <c r="IS398" s="453"/>
      <c r="IT398" s="450"/>
      <c r="IU398" s="450"/>
      <c r="IV398" s="207"/>
      <c r="IW398" s="206"/>
      <c r="IX398" s="206"/>
      <c r="IY398" s="207"/>
      <c r="IZ398" s="207"/>
      <c r="JA398" s="206"/>
      <c r="JB398" s="206"/>
      <c r="JC398" s="206"/>
      <c r="JD398" s="206"/>
      <c r="JE398" s="207"/>
      <c r="JF398" s="206"/>
      <c r="JG398" s="206"/>
      <c r="JH398" s="389"/>
      <c r="JI398" s="388"/>
      <c r="JJ398" s="388"/>
      <c r="JK398" s="207"/>
      <c r="JL398" s="207"/>
      <c r="JM398" s="206"/>
      <c r="JN398" s="206"/>
      <c r="JO398" s="206"/>
      <c r="JP398" s="206"/>
      <c r="JQ398" s="389"/>
      <c r="JR398" s="388"/>
      <c r="JS398" s="388"/>
      <c r="JT398" s="388"/>
      <c r="JU398" s="388"/>
      <c r="JV398" s="388"/>
      <c r="JW398" s="388"/>
      <c r="JX398" s="388"/>
      <c r="JY398" s="388"/>
      <c r="JZ398" s="207"/>
      <c r="KA398" s="206"/>
      <c r="KB398" s="206"/>
      <c r="KC398" s="206"/>
      <c r="KD398" s="206"/>
      <c r="KE398" s="212"/>
      <c r="KF398" s="206"/>
      <c r="KG398" s="206"/>
      <c r="KH398" s="207"/>
      <c r="KI398" s="207"/>
      <c r="KJ398" s="206"/>
      <c r="KK398" s="206"/>
      <c r="KL398" s="206"/>
      <c r="KM398" s="206"/>
      <c r="KN398" s="206"/>
      <c r="KO398" s="450"/>
      <c r="KP398" s="450"/>
      <c r="KQ398" s="206"/>
      <c r="KR398" s="206"/>
      <c r="KS398" s="604"/>
      <c r="KT398" s="363"/>
      <c r="KU398" s="206"/>
      <c r="KV398" s="206"/>
      <c r="KW398" s="206"/>
      <c r="KX398" s="388"/>
      <c r="KY398" s="388"/>
      <c r="KZ398" s="388"/>
      <c r="LA398" s="388"/>
      <c r="LB398" s="388"/>
      <c r="LC398" s="388"/>
      <c r="LD398" s="389"/>
      <c r="LE398" s="388"/>
      <c r="LF398" s="388"/>
      <c r="LG398" s="207"/>
      <c r="LH398" s="206"/>
      <c r="LI398" s="206"/>
      <c r="LJ398" s="388"/>
      <c r="LK398" s="207"/>
      <c r="LL398" s="206"/>
      <c r="LM398" s="206"/>
      <c r="LN398" s="206"/>
      <c r="LO398" s="206"/>
      <c r="LP398" s="206"/>
      <c r="LQ398" s="206"/>
      <c r="LR398" s="388"/>
      <c r="LS398" s="388"/>
      <c r="LT398" s="388"/>
      <c r="LU398" s="388"/>
      <c r="LV398" s="388"/>
      <c r="LW398" s="388"/>
      <c r="LX398" s="206"/>
      <c r="LY398" s="207"/>
      <c r="LZ398" s="206"/>
      <c r="MA398" s="206"/>
      <c r="MB398" s="206"/>
      <c r="MC398" s="207"/>
      <c r="MD398" s="207"/>
      <c r="ME398" s="206"/>
      <c r="MF398" s="206"/>
      <c r="MG398" s="206"/>
      <c r="MH398" s="206"/>
      <c r="MI398" s="206"/>
      <c r="MJ398" s="206"/>
      <c r="MK398" s="206"/>
      <c r="ML398" s="206"/>
      <c r="MM398" s="206"/>
      <c r="MN398" s="206"/>
      <c r="MO398" s="206"/>
      <c r="MP398" s="389"/>
      <c r="MQ398" s="388"/>
      <c r="MR398" s="388"/>
      <c r="MS398" s="388"/>
      <c r="MT398" s="388"/>
      <c r="MU398" s="388"/>
      <c r="MV398" s="388"/>
      <c r="MW398" s="388"/>
      <c r="MX398" s="389"/>
      <c r="MY398" s="388"/>
      <c r="MZ398" s="388"/>
      <c r="NA398" s="212"/>
      <c r="NB398" s="206"/>
      <c r="NC398" s="206"/>
      <c r="ND398" s="206"/>
      <c r="NE398" s="207"/>
      <c r="NF398" s="207"/>
      <c r="NG398" s="206"/>
      <c r="NH398" s="206"/>
      <c r="NI398" s="206"/>
      <c r="NJ398" s="207"/>
      <c r="NK398" s="206"/>
      <c r="NL398" s="206"/>
      <c r="NM398" s="206"/>
      <c r="NN398" s="207"/>
      <c r="NO398" s="206"/>
      <c r="NP398" s="206"/>
      <c r="NQ398" s="206"/>
      <c r="NR398" s="206"/>
      <c r="NS398" s="206"/>
      <c r="NT398" s="206"/>
      <c r="NU398" s="207"/>
      <c r="NV398" s="206"/>
      <c r="NW398" s="206"/>
      <c r="NX398" s="206"/>
      <c r="NY398" s="206"/>
      <c r="NZ398" s="207"/>
      <c r="OA398" s="225" t="s">
        <v>583</v>
      </c>
      <c r="OB398" s="206"/>
      <c r="OC398" s="206"/>
      <c r="OD398" s="207"/>
      <c r="OE398" s="225" t="s">
        <v>658</v>
      </c>
      <c r="OF398" s="225" t="s">
        <v>658</v>
      </c>
      <c r="OG398" s="225" t="s">
        <v>658</v>
      </c>
      <c r="OH398" s="218"/>
      <c r="OI398" s="207"/>
      <c r="OJ398" s="206"/>
      <c r="OK398" s="206"/>
      <c r="OL398" s="207"/>
      <c r="OM398" s="206"/>
      <c r="ON398" s="206"/>
      <c r="OO398" s="206"/>
      <c r="OP398" s="212"/>
      <c r="OQ398" s="206"/>
      <c r="OR398" s="206"/>
      <c r="OS398" s="206"/>
      <c r="OT398" s="206"/>
      <c r="OU398" s="206"/>
      <c r="OV398" s="206"/>
      <c r="OW398" s="206"/>
      <c r="OX398" s="206"/>
      <c r="OY398" s="212"/>
      <c r="OZ398" s="206"/>
      <c r="PA398" s="206"/>
      <c r="PB398" s="207"/>
      <c r="PC398" s="206"/>
      <c r="PD398" s="206"/>
      <c r="PE398" s="206"/>
      <c r="PF398" s="206"/>
      <c r="PG398" s="388"/>
      <c r="PH398" s="388"/>
      <c r="PI398" s="388"/>
      <c r="PJ398" s="388"/>
      <c r="PK398" s="389"/>
      <c r="PL398" s="388"/>
      <c r="PM398" s="388"/>
      <c r="PN398" s="388"/>
      <c r="PO398" s="388"/>
      <c r="PP398" s="388"/>
      <c r="PQ398" s="388"/>
      <c r="PR398" s="388"/>
      <c r="PS398" s="389"/>
      <c r="PT398" s="388"/>
      <c r="PU398" s="388"/>
      <c r="PV398" s="388"/>
      <c r="PW398" s="388"/>
      <c r="PX398" s="388"/>
      <c r="PY398" s="388"/>
      <c r="PZ398" s="388"/>
      <c r="QA398" s="388"/>
      <c r="QB398" s="389"/>
      <c r="QC398" s="388"/>
      <c r="QD398" s="388"/>
      <c r="QE398" s="388"/>
      <c r="QF398" s="388"/>
      <c r="QG398" s="388"/>
      <c r="QH398" s="388"/>
      <c r="QI398" s="388"/>
      <c r="QJ398" s="388"/>
      <c r="QK398" s="388"/>
      <c r="QL398" s="389"/>
      <c r="QM398" s="388"/>
      <c r="QN398" s="388"/>
      <c r="QO398" s="207"/>
      <c r="QP398" s="206"/>
      <c r="QQ398" s="450"/>
      <c r="QR398" s="206"/>
      <c r="QS398" s="206"/>
      <c r="QT398" s="206"/>
      <c r="QU398" s="453"/>
      <c r="QV398" s="450"/>
      <c r="QW398" s="450"/>
      <c r="QX398" s="207"/>
      <c r="QY398" s="206"/>
      <c r="QZ398" s="206"/>
      <c r="RA398" s="206"/>
      <c r="RB398" s="206"/>
      <c r="RC398" s="206"/>
      <c r="RD398" s="206"/>
      <c r="RE398" s="206"/>
      <c r="RF398" s="206"/>
      <c r="RG398" s="206"/>
      <c r="RH398" s="206"/>
      <c r="RI398" s="207"/>
      <c r="RJ398" s="206"/>
      <c r="RK398" s="206"/>
      <c r="RL398" s="206"/>
      <c r="RM398" s="207"/>
      <c r="RN398" s="206"/>
      <c r="RO398" s="206"/>
      <c r="RP398" s="389"/>
      <c r="RQ398" s="388"/>
      <c r="RR398" s="388"/>
      <c r="RS398" s="388"/>
      <c r="RT398" s="388"/>
      <c r="RU398" s="389"/>
      <c r="RV398" s="388"/>
      <c r="RW398" s="388"/>
      <c r="RX398" s="388"/>
      <c r="RY398" s="388"/>
      <c r="RZ398" s="388"/>
      <c r="SA398" s="388"/>
      <c r="SB398" s="388"/>
      <c r="SC398" s="388"/>
      <c r="SD398" s="388"/>
      <c r="SE398" s="388"/>
      <c r="SF398" s="388"/>
      <c r="SG398" s="207"/>
      <c r="SH398" s="207"/>
      <c r="SI398" s="206"/>
      <c r="SJ398" s="206"/>
      <c r="SK398" s="450"/>
      <c r="SL398" s="206"/>
      <c r="SM398" s="207"/>
      <c r="SN398" s="206"/>
      <c r="SO398" s="206"/>
      <c r="SP398" s="207"/>
      <c r="SQ398" s="207"/>
      <c r="SR398" s="206"/>
      <c r="SS398" s="206"/>
      <c r="ST398" s="206"/>
      <c r="SU398" s="206"/>
      <c r="SV398" s="207"/>
      <c r="SW398" s="206"/>
      <c r="SX398" s="206"/>
      <c r="SY398" s="207"/>
      <c r="SZ398" s="206"/>
      <c r="TA398" s="206"/>
      <c r="TB398" s="206"/>
      <c r="TC398" s="206"/>
      <c r="TD398" s="363"/>
      <c r="TE398" s="363"/>
      <c r="TF398" s="363"/>
      <c r="TG398" s="206"/>
      <c r="TH398" s="207"/>
      <c r="TI398" s="206"/>
      <c r="TJ398" s="206"/>
      <c r="TK398" s="206"/>
      <c r="TL398" s="207"/>
      <c r="TM398" s="207"/>
      <c r="TN398" s="206"/>
      <c r="TO398" s="206"/>
      <c r="TP398" s="207"/>
      <c r="TQ398" s="206"/>
      <c r="TR398" s="206"/>
      <c r="TS398" s="206"/>
      <c r="TT398" s="207"/>
      <c r="TU398" s="206"/>
      <c r="TV398" s="206"/>
      <c r="TW398" s="207"/>
      <c r="TX398" s="206"/>
      <c r="TY398" s="206"/>
      <c r="TZ398" s="206"/>
      <c r="UA398" s="206"/>
      <c r="UB398" s="206"/>
      <c r="UC398" s="206"/>
      <c r="UD398" s="450"/>
      <c r="UE398" s="450"/>
      <c r="UF398" s="206"/>
      <c r="UG398" s="206"/>
      <c r="UH398" s="206"/>
      <c r="UI398" s="206"/>
      <c r="UJ398" s="206"/>
      <c r="UK398" s="206"/>
    </row>
    <row r="399" spans="1:557" s="197" customFormat="1">
      <c r="A399" s="195" t="s">
        <v>33</v>
      </c>
      <c r="B399" s="195"/>
      <c r="C399" s="196"/>
      <c r="D399" s="196"/>
      <c r="E399" s="198"/>
      <c r="F399" s="198"/>
      <c r="G399" s="196"/>
      <c r="H399" s="202"/>
      <c r="I399" s="202"/>
      <c r="J399" s="389"/>
      <c r="K399" s="389"/>
      <c r="L399" s="198"/>
      <c r="M399" s="453"/>
      <c r="N399" s="453"/>
      <c r="O399" s="453"/>
      <c r="P399" s="196"/>
      <c r="Q399" s="196"/>
      <c r="R399" s="202"/>
      <c r="S399" s="202"/>
      <c r="T399" s="202"/>
      <c r="U399" s="202"/>
      <c r="V399" s="202"/>
      <c r="W399" s="202"/>
      <c r="X399" s="196"/>
      <c r="Y399" s="202"/>
      <c r="Z399" s="202"/>
      <c r="AA399" s="202"/>
      <c r="AB399" s="202"/>
      <c r="AC399" s="196"/>
      <c r="AD399" s="202"/>
      <c r="AE399" s="202"/>
      <c r="AF399" s="202"/>
      <c r="AG399" s="202"/>
      <c r="AH399" s="202"/>
      <c r="AI399" s="202"/>
      <c r="AJ399" s="202"/>
      <c r="AK399" s="202"/>
      <c r="AL399" s="202"/>
      <c r="AM399" s="202"/>
      <c r="AN399" s="196"/>
      <c r="AO399" s="202"/>
      <c r="AP399" s="202"/>
      <c r="AQ399" s="202"/>
      <c r="AR399" s="202"/>
      <c r="AS399" s="202"/>
      <c r="AT399" s="202"/>
      <c r="AU399" s="202"/>
      <c r="AV399" s="202"/>
      <c r="AW399" s="196"/>
      <c r="AX399" s="202"/>
      <c r="AY399" s="202"/>
      <c r="AZ399" s="202"/>
      <c r="BA399" s="202"/>
      <c r="BB399" s="202"/>
      <c r="BC399" s="196"/>
      <c r="BD399" s="202"/>
      <c r="BE399" s="202"/>
      <c r="BF399" s="202"/>
      <c r="BG399" s="202"/>
      <c r="BH399" s="202"/>
      <c r="BI399" s="202"/>
      <c r="BJ399" s="202"/>
      <c r="BK399" s="202"/>
      <c r="BL399" s="202"/>
      <c r="BM399" s="202"/>
      <c r="BN399" s="202"/>
      <c r="BO399" s="202"/>
      <c r="BP399" s="202"/>
      <c r="BQ399" s="202"/>
      <c r="BR399" s="202"/>
      <c r="BS399" s="196"/>
      <c r="BT399" s="202"/>
      <c r="BU399" s="202"/>
      <c r="BV399" s="202"/>
      <c r="BW399" s="202"/>
      <c r="BX399" s="202"/>
      <c r="BY399" s="202"/>
      <c r="BZ399" s="202"/>
      <c r="CA399" s="202"/>
      <c r="CB399" s="196"/>
      <c r="CC399" s="202"/>
      <c r="CD399" s="202"/>
      <c r="CE399" s="202"/>
      <c r="CF399" s="202"/>
      <c r="CG399" s="202"/>
      <c r="CH399" s="202"/>
      <c r="CI399" s="202"/>
      <c r="CJ399" s="202"/>
      <c r="CK399" s="202"/>
      <c r="CL399" s="202"/>
      <c r="CM399" s="202"/>
      <c r="CN399" s="196"/>
      <c r="CO399" s="202"/>
      <c r="CP399" s="202"/>
      <c r="CQ399" s="202"/>
      <c r="CR399" s="202"/>
      <c r="CS399" s="202"/>
      <c r="CT399" s="202"/>
      <c r="CU399" s="202"/>
      <c r="CV399" s="202"/>
      <c r="CW399" s="202"/>
      <c r="CX399" s="202"/>
      <c r="CY399" s="202"/>
      <c r="CZ399" s="202"/>
      <c r="DA399" s="202"/>
      <c r="DB399" s="202"/>
      <c r="DC399" s="202"/>
      <c r="DD399" s="202"/>
      <c r="DE399" s="202"/>
      <c r="DF399" s="202"/>
      <c r="DG399" s="202"/>
      <c r="DH399" s="202"/>
      <c r="DI399" s="196"/>
      <c r="DJ399" s="196"/>
      <c r="DK399" s="202"/>
      <c r="DL399" s="202"/>
      <c r="DM399" s="196"/>
      <c r="DN399" s="202"/>
      <c r="DO399" s="202"/>
      <c r="DP399" s="196"/>
      <c r="DQ399" s="202"/>
      <c r="DR399" s="202"/>
      <c r="DS399" s="202"/>
      <c r="DT399" s="202"/>
      <c r="DU399" s="408"/>
      <c r="DV399" s="389"/>
      <c r="DW399" s="389"/>
      <c r="DX399" s="389"/>
      <c r="DY399" s="389"/>
      <c r="DZ399" s="389"/>
      <c r="EA399" s="389"/>
      <c r="EB399" s="389"/>
      <c r="EC399" s="408"/>
      <c r="ED399" s="389"/>
      <c r="EE399" s="389"/>
      <c r="EF399" s="389"/>
      <c r="EG399" s="389"/>
      <c r="EH399" s="389"/>
      <c r="EI399" s="389"/>
      <c r="EJ399" s="389"/>
      <c r="EK399" s="408"/>
      <c r="EL399" s="389"/>
      <c r="EM399" s="389"/>
      <c r="EN399" s="389"/>
      <c r="EO399" s="389"/>
      <c r="EP399" s="389"/>
      <c r="EQ399" s="389"/>
      <c r="ER399" s="389"/>
      <c r="ES399" s="196"/>
      <c r="ET399" s="202"/>
      <c r="EU399" s="202"/>
      <c r="EV399" s="202"/>
      <c r="EW399" s="202"/>
      <c r="EX399" s="362"/>
      <c r="EY399" s="362"/>
      <c r="EZ399" s="362"/>
      <c r="FA399" s="202"/>
      <c r="FB399" s="362"/>
      <c r="FC399" s="202"/>
      <c r="FD399" s="362"/>
      <c r="FE399" s="362"/>
      <c r="FF399" s="362"/>
      <c r="FG399" s="362"/>
      <c r="FH399" s="202"/>
      <c r="FI399" s="202"/>
      <c r="FJ399" s="202"/>
      <c r="FK399" s="202"/>
      <c r="FL399" s="362"/>
      <c r="FM399" s="362"/>
      <c r="FN399" s="362"/>
      <c r="FO399" s="362"/>
      <c r="FP399" s="362"/>
      <c r="FQ399" s="362"/>
      <c r="FR399" s="362"/>
      <c r="FS399" s="362"/>
      <c r="FT399" s="362"/>
      <c r="FU399" s="362"/>
      <c r="FV399" s="362"/>
      <c r="FW399" s="362"/>
      <c r="FX399" s="362"/>
      <c r="FY399" s="362"/>
      <c r="FZ399" s="362"/>
      <c r="GA399" s="362"/>
      <c r="GB399" s="362"/>
      <c r="GC399" s="362"/>
      <c r="GD399" s="362"/>
      <c r="GE399" s="362"/>
      <c r="GF399" s="362"/>
      <c r="GG399" s="362"/>
      <c r="GH399" s="202"/>
      <c r="GI399" s="427"/>
      <c r="GJ399" s="362"/>
      <c r="GK399" s="362"/>
      <c r="GL399" s="362"/>
      <c r="GM399" s="362"/>
      <c r="GN399" s="362"/>
      <c r="GO399" s="362"/>
      <c r="GP399" s="362"/>
      <c r="GQ399" s="362"/>
      <c r="GR399" s="196"/>
      <c r="GS399" s="202"/>
      <c r="GT399" s="202"/>
      <c r="GU399" s="202"/>
      <c r="GV399" s="202"/>
      <c r="GW399" s="202"/>
      <c r="GX399" s="202"/>
      <c r="GY399" s="196"/>
      <c r="GZ399" s="202"/>
      <c r="HA399" s="202"/>
      <c r="HB399" s="202"/>
      <c r="HC399" s="202"/>
      <c r="HD399" s="202"/>
      <c r="HE399" s="202"/>
      <c r="HF399" s="196"/>
      <c r="HG399" s="196"/>
      <c r="HH399" s="202"/>
      <c r="HI399" s="202"/>
      <c r="HJ399" s="202"/>
      <c r="HK399" s="408"/>
      <c r="HL399" s="389"/>
      <c r="HM399" s="389"/>
      <c r="HN399" s="389"/>
      <c r="HO399" s="389"/>
      <c r="HP399" s="389"/>
      <c r="HQ399" s="389"/>
      <c r="HR399" s="389"/>
      <c r="HS399" s="196"/>
      <c r="HT399" s="202"/>
      <c r="HU399" s="202"/>
      <c r="HV399" s="202"/>
      <c r="HW399" s="362"/>
      <c r="HX399" s="453"/>
      <c r="HY399" s="453"/>
      <c r="HZ399" s="453"/>
      <c r="IA399" s="453"/>
      <c r="IB399" s="453"/>
      <c r="IC399" s="362"/>
      <c r="ID399" s="202"/>
      <c r="IE399" s="196"/>
      <c r="IF399" s="202"/>
      <c r="IG399" s="202"/>
      <c r="IH399" s="198"/>
      <c r="II399" s="453"/>
      <c r="IJ399" s="453"/>
      <c r="IK399" s="453"/>
      <c r="IL399" s="453"/>
      <c r="IM399" s="453"/>
      <c r="IN399" s="453"/>
      <c r="IO399" s="453"/>
      <c r="IP399" s="453"/>
      <c r="IQ399" s="453"/>
      <c r="IR399" s="453"/>
      <c r="IS399" s="198"/>
      <c r="IT399" s="453"/>
      <c r="IU399" s="453"/>
      <c r="IV399" s="196"/>
      <c r="IW399" s="202"/>
      <c r="IX399" s="202"/>
      <c r="IY399" s="196"/>
      <c r="IZ399" s="196"/>
      <c r="JA399" s="202"/>
      <c r="JB399" s="202"/>
      <c r="JC399" s="202"/>
      <c r="JD399" s="202"/>
      <c r="JE399" s="196"/>
      <c r="JF399" s="202"/>
      <c r="JG399" s="202"/>
      <c r="JH399" s="408"/>
      <c r="JI399" s="389"/>
      <c r="JJ399" s="389"/>
      <c r="JK399" s="196"/>
      <c r="JL399" s="196"/>
      <c r="JM399" s="202"/>
      <c r="JN399" s="202"/>
      <c r="JO399" s="202"/>
      <c r="JP399" s="202"/>
      <c r="JQ399" s="408"/>
      <c r="JR399" s="389"/>
      <c r="JS399" s="389"/>
      <c r="JT399" s="389"/>
      <c r="JU399" s="389"/>
      <c r="JV399" s="389"/>
      <c r="JW399" s="389"/>
      <c r="JX399" s="389"/>
      <c r="JY399" s="389"/>
      <c r="JZ399" s="196"/>
      <c r="KA399" s="202"/>
      <c r="KB399" s="202"/>
      <c r="KC399" s="202"/>
      <c r="KD399" s="202"/>
      <c r="KE399" s="214"/>
      <c r="KF399" s="202"/>
      <c r="KG399" s="202"/>
      <c r="KH399" s="196"/>
      <c r="KI399" s="196"/>
      <c r="KJ399" s="202"/>
      <c r="KK399" s="202"/>
      <c r="KL399" s="202"/>
      <c r="KM399" s="202"/>
      <c r="KN399" s="202"/>
      <c r="KO399" s="453"/>
      <c r="KP399" s="453"/>
      <c r="KQ399" s="202"/>
      <c r="KR399" s="202"/>
      <c r="KS399" s="603"/>
      <c r="KT399" s="362"/>
      <c r="KU399" s="202"/>
      <c r="KV399" s="202"/>
      <c r="KW399" s="202"/>
      <c r="KX399" s="389"/>
      <c r="KY399" s="389"/>
      <c r="KZ399" s="389"/>
      <c r="LA399" s="389"/>
      <c r="LB399" s="389"/>
      <c r="LC399" s="389"/>
      <c r="LD399" s="408"/>
      <c r="LE399" s="389"/>
      <c r="LF399" s="389"/>
      <c r="LG399" s="196"/>
      <c r="LH399" s="202"/>
      <c r="LI399" s="202"/>
      <c r="LJ399" s="389"/>
      <c r="LK399" s="196"/>
      <c r="LL399" s="202"/>
      <c r="LM399" s="202"/>
      <c r="LN399" s="202"/>
      <c r="LO399" s="202"/>
      <c r="LP399" s="202"/>
      <c r="LQ399" s="202"/>
      <c r="LR399" s="389"/>
      <c r="LS399" s="389"/>
      <c r="LT399" s="389"/>
      <c r="LU399" s="389"/>
      <c r="LV399" s="389"/>
      <c r="LW399" s="389"/>
      <c r="LX399" s="202"/>
      <c r="LY399" s="196"/>
      <c r="LZ399" s="202"/>
      <c r="MA399" s="202"/>
      <c r="MB399" s="202"/>
      <c r="MC399" s="196"/>
      <c r="MD399" s="196"/>
      <c r="ME399" s="202"/>
      <c r="MF399" s="202"/>
      <c r="MG399" s="202"/>
      <c r="MH399" s="202"/>
      <c r="MI399" s="202"/>
      <c r="MJ399" s="202"/>
      <c r="MK399" s="202"/>
      <c r="ML399" s="202"/>
      <c r="MM399" s="202"/>
      <c r="MN399" s="202"/>
      <c r="MO399" s="202"/>
      <c r="MP399" s="408"/>
      <c r="MQ399" s="389"/>
      <c r="MR399" s="389"/>
      <c r="MS399" s="389"/>
      <c r="MT399" s="389"/>
      <c r="MU399" s="389"/>
      <c r="MV399" s="389"/>
      <c r="MW399" s="389"/>
      <c r="MX399" s="408"/>
      <c r="MY399" s="389"/>
      <c r="MZ399" s="389"/>
      <c r="NA399" s="214"/>
      <c r="NB399" s="202"/>
      <c r="NC399" s="202"/>
      <c r="ND399" s="202"/>
      <c r="NE399" s="196"/>
      <c r="NF399" s="196"/>
      <c r="NG399" s="202"/>
      <c r="NH399" s="202"/>
      <c r="NI399" s="202"/>
      <c r="NJ399" s="196"/>
      <c r="NK399" s="202"/>
      <c r="NL399" s="202"/>
      <c r="NM399" s="202"/>
      <c r="NN399" s="196"/>
      <c r="NO399" s="202"/>
      <c r="NP399" s="202"/>
      <c r="NQ399" s="202"/>
      <c r="NR399" s="202"/>
      <c r="NS399" s="202"/>
      <c r="NT399" s="202"/>
      <c r="NU399" s="196"/>
      <c r="NV399" s="202"/>
      <c r="NW399" s="202"/>
      <c r="NX399" s="202"/>
      <c r="NY399" s="202"/>
      <c r="NZ399" s="196"/>
      <c r="OA399" s="202"/>
      <c r="OB399" s="202"/>
      <c r="OC399" s="202"/>
      <c r="OD399" s="196"/>
      <c r="OE399" s="202"/>
      <c r="OF399" s="202"/>
      <c r="OG399" s="202"/>
      <c r="OH399" s="202"/>
      <c r="OI399" s="196"/>
      <c r="OJ399" s="202"/>
      <c r="OK399" s="202"/>
      <c r="OL399" s="196"/>
      <c r="OM399" s="202"/>
      <c r="ON399" s="202"/>
      <c r="OO399" s="202"/>
      <c r="OP399" s="214"/>
      <c r="OQ399" s="202"/>
      <c r="OR399" s="202"/>
      <c r="OS399" s="202"/>
      <c r="OT399" s="202"/>
      <c r="OU399" s="202"/>
      <c r="OV399" s="202"/>
      <c r="OW399" s="202"/>
      <c r="OX399" s="202"/>
      <c r="OY399" s="214"/>
      <c r="OZ399" s="202"/>
      <c r="PA399" s="202"/>
      <c r="PB399" s="196"/>
      <c r="PC399" s="202"/>
      <c r="PD399" s="202"/>
      <c r="PE399" s="202"/>
      <c r="PF399" s="202"/>
      <c r="PG399" s="389"/>
      <c r="PH399" s="389"/>
      <c r="PI399" s="389"/>
      <c r="PJ399" s="389"/>
      <c r="PK399" s="408"/>
      <c r="PL399" s="389"/>
      <c r="PM399" s="389"/>
      <c r="PN399" s="389"/>
      <c r="PO399" s="389"/>
      <c r="PP399" s="389"/>
      <c r="PQ399" s="389"/>
      <c r="PR399" s="389"/>
      <c r="PS399" s="408"/>
      <c r="PT399" s="389"/>
      <c r="PU399" s="389"/>
      <c r="PV399" s="389"/>
      <c r="PW399" s="389"/>
      <c r="PX399" s="389"/>
      <c r="PY399" s="389"/>
      <c r="PZ399" s="389"/>
      <c r="QA399" s="389"/>
      <c r="QB399" s="408"/>
      <c r="QC399" s="389"/>
      <c r="QD399" s="389"/>
      <c r="QE399" s="389"/>
      <c r="QF399" s="389"/>
      <c r="QG399" s="389"/>
      <c r="QH399" s="389"/>
      <c r="QI399" s="389"/>
      <c r="QJ399" s="389"/>
      <c r="QK399" s="389"/>
      <c r="QL399" s="408"/>
      <c r="QM399" s="389"/>
      <c r="QN399" s="389"/>
      <c r="QO399" s="196"/>
      <c r="QP399" s="202"/>
      <c r="QQ399" s="453"/>
      <c r="QR399" s="202"/>
      <c r="QS399" s="202"/>
      <c r="QT399" s="202"/>
      <c r="QU399" s="198"/>
      <c r="QV399" s="453"/>
      <c r="QW399" s="453"/>
      <c r="QX399" s="196"/>
      <c r="QY399" s="202"/>
      <c r="QZ399" s="202"/>
      <c r="RA399" s="202"/>
      <c r="RB399" s="202"/>
      <c r="RC399" s="202"/>
      <c r="RD399" s="202"/>
      <c r="RE399" s="202"/>
      <c r="RF399" s="202"/>
      <c r="RG399" s="202"/>
      <c r="RH399" s="202"/>
      <c r="RI399" s="196"/>
      <c r="RJ399" s="202"/>
      <c r="RK399" s="202"/>
      <c r="RL399" s="202"/>
      <c r="RM399" s="196"/>
      <c r="RN399" s="202"/>
      <c r="RO399" s="202"/>
      <c r="RP399" s="408"/>
      <c r="RQ399" s="389"/>
      <c r="RR399" s="389"/>
      <c r="RS399" s="389"/>
      <c r="RT399" s="389"/>
      <c r="RU399" s="408"/>
      <c r="RV399" s="389"/>
      <c r="RW399" s="389"/>
      <c r="RX399" s="389"/>
      <c r="RY399" s="389"/>
      <c r="RZ399" s="389"/>
      <c r="SA399" s="389"/>
      <c r="SB399" s="389"/>
      <c r="SC399" s="389"/>
      <c r="SD399" s="389"/>
      <c r="SE399" s="389"/>
      <c r="SF399" s="389"/>
      <c r="SG399" s="196"/>
      <c r="SH399" s="196"/>
      <c r="SI399" s="202"/>
      <c r="SJ399" s="202"/>
      <c r="SK399" s="453"/>
      <c r="SL399" s="202"/>
      <c r="SM399" s="196"/>
      <c r="SN399" s="202"/>
      <c r="SO399" s="202"/>
      <c r="SP399" s="196"/>
      <c r="SQ399" s="196"/>
      <c r="SR399" s="202"/>
      <c r="SS399" s="202"/>
      <c r="ST399" s="202"/>
      <c r="SU399" s="202"/>
      <c r="SV399" s="196"/>
      <c r="SW399" s="202"/>
      <c r="SX399" s="202"/>
      <c r="SY399" s="196"/>
      <c r="SZ399" s="202"/>
      <c r="TA399" s="202"/>
      <c r="TB399" s="202"/>
      <c r="TC399" s="202"/>
      <c r="TD399" s="362"/>
      <c r="TE399" s="362"/>
      <c r="TF399" s="362"/>
      <c r="TG399" s="202"/>
      <c r="TH399" s="196"/>
      <c r="TI399" s="202"/>
      <c r="TJ399" s="202"/>
      <c r="TK399" s="202"/>
      <c r="TL399" s="196"/>
      <c r="TM399" s="196"/>
      <c r="TN399" s="202"/>
      <c r="TO399" s="202"/>
      <c r="TP399" s="196"/>
      <c r="TQ399" s="202"/>
      <c r="TR399" s="202"/>
      <c r="TS399" s="202"/>
      <c r="TT399" s="196"/>
      <c r="TU399" s="202"/>
      <c r="TV399" s="202"/>
      <c r="TW399" s="196"/>
      <c r="TX399" s="202"/>
      <c r="TY399" s="202"/>
      <c r="TZ399" s="202"/>
      <c r="UA399" s="202"/>
      <c r="UB399" s="202"/>
      <c r="UC399" s="202"/>
      <c r="UD399" s="453"/>
      <c r="UE399" s="453"/>
      <c r="UF399" s="202"/>
      <c r="UG399" s="202"/>
      <c r="UH399" s="202"/>
      <c r="UI399" s="202"/>
      <c r="UJ399" s="202"/>
      <c r="UK399" s="202"/>
    </row>
    <row r="400" spans="1:557">
      <c r="A400" s="206" t="s">
        <v>229</v>
      </c>
      <c r="B400" s="206" t="s">
        <v>512</v>
      </c>
      <c r="C400" s="207"/>
      <c r="D400" s="206"/>
      <c r="E400" s="206"/>
      <c r="F400" s="450"/>
      <c r="G400" s="207"/>
      <c r="H400" s="206"/>
      <c r="I400" s="206"/>
      <c r="J400" s="388"/>
      <c r="K400" s="388"/>
      <c r="L400" s="453"/>
      <c r="M400" s="450"/>
      <c r="N400" s="450"/>
      <c r="O400" s="450"/>
      <c r="P400" s="207"/>
      <c r="Q400" s="207"/>
      <c r="R400" s="206"/>
      <c r="S400" s="206"/>
      <c r="T400" s="206"/>
      <c r="U400" s="206"/>
      <c r="V400" s="206"/>
      <c r="W400" s="206"/>
      <c r="X400" s="207"/>
      <c r="Y400" s="206"/>
      <c r="Z400" s="206"/>
      <c r="AA400" s="206"/>
      <c r="AB400" s="206"/>
      <c r="AC400" s="207"/>
      <c r="AD400" s="206"/>
      <c r="AE400" s="206"/>
      <c r="AF400" s="206"/>
      <c r="AG400" s="206"/>
      <c r="AH400" s="206"/>
      <c r="AI400" s="206"/>
      <c r="AJ400" s="206"/>
      <c r="AK400" s="206"/>
      <c r="AL400" s="206"/>
      <c r="AM400" s="206"/>
      <c r="AN400" s="207"/>
      <c r="AO400" s="206"/>
      <c r="AP400" s="206"/>
      <c r="AQ400" s="206"/>
      <c r="AR400" s="206"/>
      <c r="AS400" s="206"/>
      <c r="AT400" s="206"/>
      <c r="AU400" s="206"/>
      <c r="AV400" s="206"/>
      <c r="AW400" s="207"/>
      <c r="AX400" s="206"/>
      <c r="AY400" s="206"/>
      <c r="AZ400" s="206"/>
      <c r="BA400" s="206"/>
      <c r="BB400" s="206"/>
      <c r="BC400" s="207"/>
      <c r="BD400" s="206"/>
      <c r="BE400" s="206"/>
      <c r="BF400" s="206"/>
      <c r="BG400" s="206"/>
      <c r="BH400" s="206"/>
      <c r="BI400" s="206"/>
      <c r="BJ400" s="206"/>
      <c r="BK400" s="206"/>
      <c r="BL400" s="206"/>
      <c r="BM400" s="206"/>
      <c r="BN400" s="206"/>
      <c r="BO400" s="206"/>
      <c r="BP400" s="206"/>
      <c r="BQ400" s="206"/>
      <c r="BR400" s="206"/>
      <c r="BS400" s="207"/>
      <c r="BT400" s="206"/>
      <c r="BU400" s="206"/>
      <c r="BV400" s="206"/>
      <c r="BW400" s="206"/>
      <c r="BX400" s="206"/>
      <c r="BY400" s="206"/>
      <c r="BZ400" s="206"/>
      <c r="CA400" s="206"/>
      <c r="CB400" s="207"/>
      <c r="CC400" s="206"/>
      <c r="CD400" s="206"/>
      <c r="CE400" s="206"/>
      <c r="CF400" s="206"/>
      <c r="CG400" s="206"/>
      <c r="CH400" s="206"/>
      <c r="CI400" s="206"/>
      <c r="CJ400" s="206"/>
      <c r="CK400" s="206"/>
      <c r="CL400" s="206"/>
      <c r="CM400" s="206"/>
      <c r="CN400" s="207"/>
      <c r="CO400" s="206"/>
      <c r="CP400" s="206"/>
      <c r="CQ400" s="206"/>
      <c r="CR400" s="206"/>
      <c r="CS400" s="206"/>
      <c r="CT400" s="206"/>
      <c r="CU400" s="206"/>
      <c r="CV400" s="206"/>
      <c r="CW400" s="206"/>
      <c r="CX400" s="206"/>
      <c r="CY400" s="206"/>
      <c r="CZ400" s="206"/>
      <c r="DA400" s="206"/>
      <c r="DB400" s="206"/>
      <c r="DC400" s="206"/>
      <c r="DD400" s="206"/>
      <c r="DE400" s="206"/>
      <c r="DF400" s="206"/>
      <c r="DG400" s="206"/>
      <c r="DH400" s="206"/>
      <c r="DI400" s="207"/>
      <c r="DJ400" s="207"/>
      <c r="DK400" s="206"/>
      <c r="DL400" s="206"/>
      <c r="DM400" s="207"/>
      <c r="DN400" s="206"/>
      <c r="DO400" s="206"/>
      <c r="DP400" s="207"/>
      <c r="DQ400" s="206"/>
      <c r="DR400" s="206"/>
      <c r="DS400" s="206"/>
      <c r="DT400" s="206"/>
      <c r="DU400" s="389"/>
      <c r="DV400" s="388"/>
      <c r="DW400" s="388"/>
      <c r="DX400" s="388"/>
      <c r="DY400" s="388"/>
      <c r="DZ400" s="388"/>
      <c r="EA400" s="388"/>
      <c r="EB400" s="388"/>
      <c r="EC400" s="389"/>
      <c r="ED400" s="388"/>
      <c r="EE400" s="388"/>
      <c r="EF400" s="388"/>
      <c r="EG400" s="388"/>
      <c r="EH400" s="388"/>
      <c r="EI400" s="388"/>
      <c r="EJ400" s="388"/>
      <c r="EK400" s="389"/>
      <c r="EL400" s="388"/>
      <c r="EM400" s="388"/>
      <c r="EN400" s="388"/>
      <c r="EO400" s="388"/>
      <c r="EP400" s="388"/>
      <c r="EQ400" s="388"/>
      <c r="ER400" s="388"/>
      <c r="ES400" s="207"/>
      <c r="ET400" s="206"/>
      <c r="EU400" s="206"/>
      <c r="EV400" s="206"/>
      <c r="EW400" s="206"/>
      <c r="EX400" s="363"/>
      <c r="EY400" s="363"/>
      <c r="EZ400" s="363"/>
      <c r="FA400" s="206"/>
      <c r="FB400" s="363"/>
      <c r="FC400" s="206"/>
      <c r="FD400" s="363"/>
      <c r="FE400" s="363"/>
      <c r="FF400" s="363"/>
      <c r="FG400" s="363"/>
      <c r="FH400" s="206"/>
      <c r="FI400" s="206"/>
      <c r="FJ400" s="206"/>
      <c r="FK400" s="206"/>
      <c r="FL400" s="363"/>
      <c r="FM400" s="363"/>
      <c r="FN400" s="363"/>
      <c r="FO400" s="363"/>
      <c r="FP400" s="363"/>
      <c r="FQ400" s="363"/>
      <c r="FR400" s="363"/>
      <c r="FS400" s="363"/>
      <c r="FT400" s="363"/>
      <c r="FU400" s="363"/>
      <c r="FV400" s="363"/>
      <c r="FW400" s="363"/>
      <c r="FX400" s="363"/>
      <c r="FY400" s="363"/>
      <c r="FZ400" s="363"/>
      <c r="GA400" s="363"/>
      <c r="GB400" s="363"/>
      <c r="GC400" s="363"/>
      <c r="GD400" s="363"/>
      <c r="GE400" s="363"/>
      <c r="GF400" s="363"/>
      <c r="GG400" s="363"/>
      <c r="GH400" s="206"/>
      <c r="GI400" s="362"/>
      <c r="GJ400" s="363"/>
      <c r="GK400" s="363"/>
      <c r="GL400" s="363"/>
      <c r="GM400" s="363"/>
      <c r="GN400" s="363"/>
      <c r="GO400" s="363"/>
      <c r="GP400" s="363"/>
      <c r="GQ400" s="363"/>
      <c r="GR400" s="207"/>
      <c r="GS400" s="206"/>
      <c r="GT400" s="206"/>
      <c r="GU400" s="206"/>
      <c r="GV400" s="206"/>
      <c r="GW400" s="206"/>
      <c r="GX400" s="206"/>
      <c r="GY400" s="207"/>
      <c r="GZ400" s="206"/>
      <c r="HA400" s="206"/>
      <c r="HB400" s="206"/>
      <c r="HC400" s="206"/>
      <c r="HD400" s="206"/>
      <c r="HE400" s="206"/>
      <c r="HF400" s="207"/>
      <c r="HG400" s="207"/>
      <c r="HH400" s="206"/>
      <c r="HI400" s="206"/>
      <c r="HJ400" s="206"/>
      <c r="HK400" s="389"/>
      <c r="HL400" s="388"/>
      <c r="HM400" s="388"/>
      <c r="HN400" s="388"/>
      <c r="HO400" s="388"/>
      <c r="HP400" s="388"/>
      <c r="HQ400" s="388"/>
      <c r="HR400" s="388"/>
      <c r="HS400" s="207"/>
      <c r="HT400" s="206"/>
      <c r="HU400" s="206"/>
      <c r="HV400" s="206"/>
      <c r="HW400" s="363"/>
      <c r="HX400" s="450"/>
      <c r="HY400" s="450"/>
      <c r="HZ400" s="450"/>
      <c r="IA400" s="450"/>
      <c r="IB400" s="450"/>
      <c r="IC400" s="363"/>
      <c r="ID400" s="206"/>
      <c r="IE400" s="207"/>
      <c r="IF400" s="206"/>
      <c r="IG400" s="206"/>
      <c r="IH400" s="453"/>
      <c r="II400" s="450"/>
      <c r="IJ400" s="450"/>
      <c r="IK400" s="450"/>
      <c r="IL400" s="450"/>
      <c r="IM400" s="450"/>
      <c r="IN400" s="450"/>
      <c r="IO400" s="450"/>
      <c r="IP400" s="450"/>
      <c r="IQ400" s="450"/>
      <c r="IR400" s="450"/>
      <c r="IS400" s="453"/>
      <c r="IT400" s="450"/>
      <c r="IU400" s="450"/>
      <c r="IV400" s="207"/>
      <c r="IW400" s="206"/>
      <c r="IX400" s="206"/>
      <c r="IY400" s="207"/>
      <c r="IZ400" s="207"/>
      <c r="JA400" s="206"/>
      <c r="JB400" s="206"/>
      <c r="JC400" s="206"/>
      <c r="JD400" s="206"/>
      <c r="JE400" s="207"/>
      <c r="JF400" s="206"/>
      <c r="JG400" s="206"/>
      <c r="JH400" s="389"/>
      <c r="JI400" s="388"/>
      <c r="JJ400" s="388"/>
      <c r="JK400" s="207"/>
      <c r="JL400" s="207"/>
      <c r="JM400" s="206"/>
      <c r="JN400" s="206"/>
      <c r="JO400" s="206"/>
      <c r="JP400" s="206"/>
      <c r="JQ400" s="389"/>
      <c r="JR400" s="388"/>
      <c r="JS400" s="388"/>
      <c r="JT400" s="388"/>
      <c r="JU400" s="388"/>
      <c r="JV400" s="388"/>
      <c r="JW400" s="388"/>
      <c r="JX400" s="388"/>
      <c r="JY400" s="388"/>
      <c r="JZ400" s="207"/>
      <c r="KA400" s="206"/>
      <c r="KB400" s="206"/>
      <c r="KC400" s="206"/>
      <c r="KD400" s="206"/>
      <c r="KE400" s="212"/>
      <c r="KF400" s="206"/>
      <c r="KG400" s="206"/>
      <c r="KH400" s="207"/>
      <c r="KI400" s="207"/>
      <c r="KJ400" s="206"/>
      <c r="KK400" s="206"/>
      <c r="KL400" s="206"/>
      <c r="KM400" s="206"/>
      <c r="KN400" s="206"/>
      <c r="KO400" s="450"/>
      <c r="KP400" s="450"/>
      <c r="KQ400" s="206"/>
      <c r="KR400" s="206"/>
      <c r="KS400" s="604"/>
      <c r="KT400" s="363"/>
      <c r="KU400" s="206"/>
      <c r="KV400" s="206"/>
      <c r="KW400" s="206"/>
      <c r="KX400" s="388"/>
      <c r="KY400" s="388"/>
      <c r="KZ400" s="388"/>
      <c r="LA400" s="388"/>
      <c r="LB400" s="388"/>
      <c r="LC400" s="388"/>
      <c r="LD400" s="389"/>
      <c r="LE400" s="388"/>
      <c r="LF400" s="388"/>
      <c r="LG400" s="207"/>
      <c r="LH400" s="206"/>
      <c r="LI400" s="206"/>
      <c r="LJ400" s="388"/>
      <c r="LK400" s="207"/>
      <c r="LL400" s="206"/>
      <c r="LM400" s="206"/>
      <c r="LN400" s="206"/>
      <c r="LO400" s="206"/>
      <c r="LP400" s="206"/>
      <c r="LQ400" s="206"/>
      <c r="LR400" s="388"/>
      <c r="LS400" s="388"/>
      <c r="LT400" s="388"/>
      <c r="LU400" s="388"/>
      <c r="LV400" s="388"/>
      <c r="LW400" s="388"/>
      <c r="LX400" s="206"/>
      <c r="LY400" s="207"/>
      <c r="LZ400" s="206"/>
      <c r="MA400" s="206"/>
      <c r="MB400" s="206"/>
      <c r="MC400" s="207"/>
      <c r="MD400" s="207"/>
      <c r="ME400" s="206"/>
      <c r="MF400" s="206"/>
      <c r="MG400" s="206"/>
      <c r="MH400" s="206"/>
      <c r="MI400" s="206"/>
      <c r="MJ400" s="206"/>
      <c r="MK400" s="206"/>
      <c r="ML400" s="206"/>
      <c r="MM400" s="206"/>
      <c r="MN400" s="206"/>
      <c r="MO400" s="206"/>
      <c r="MP400" s="389"/>
      <c r="MQ400" s="388"/>
      <c r="MR400" s="388"/>
      <c r="MS400" s="388"/>
      <c r="MT400" s="388"/>
      <c r="MU400" s="388"/>
      <c r="MV400" s="388"/>
      <c r="MW400" s="388"/>
      <c r="MX400" s="389"/>
      <c r="MY400" s="388"/>
      <c r="MZ400" s="388"/>
      <c r="NA400" s="212"/>
      <c r="NB400" s="206"/>
      <c r="NC400" s="206"/>
      <c r="ND400" s="206"/>
      <c r="NE400" s="207"/>
      <c r="NF400" s="207"/>
      <c r="NG400" s="206"/>
      <c r="NH400" s="206"/>
      <c r="NI400" s="206"/>
      <c r="NJ400" s="207"/>
      <c r="NK400" s="206"/>
      <c r="NL400" s="206"/>
      <c r="NM400" s="206"/>
      <c r="NN400" s="207"/>
      <c r="NO400" s="206"/>
      <c r="NP400" s="206"/>
      <c r="NQ400" s="206"/>
      <c r="NR400" s="206"/>
      <c r="NS400" s="206"/>
      <c r="NT400" s="206"/>
      <c r="NU400" s="207"/>
      <c r="NV400" s="206"/>
      <c r="NW400" s="206"/>
      <c r="NX400" s="206"/>
      <c r="NY400" s="206"/>
      <c r="NZ400" s="207"/>
      <c r="OA400" s="206"/>
      <c r="OB400" s="206"/>
      <c r="OC400" s="206"/>
      <c r="OD400" s="207"/>
      <c r="OE400" s="206"/>
      <c r="OF400" s="206"/>
      <c r="OG400" s="206"/>
      <c r="OH400" s="206"/>
      <c r="OI400" s="207"/>
      <c r="OJ400" s="218"/>
      <c r="OK400" s="206"/>
      <c r="OL400" s="207"/>
      <c r="OM400" s="206"/>
      <c r="ON400" s="206"/>
      <c r="OO400" s="206"/>
      <c r="OP400" s="212"/>
      <c r="OQ400" s="206"/>
      <c r="OR400" s="206"/>
      <c r="OS400" s="206"/>
      <c r="OT400" s="206"/>
      <c r="OU400" s="206"/>
      <c r="OV400" s="206"/>
      <c r="OW400" s="206"/>
      <c r="OX400" s="206"/>
      <c r="OY400" s="212"/>
      <c r="OZ400" s="206"/>
      <c r="PA400" s="206"/>
      <c r="PB400" s="207"/>
      <c r="PC400" s="206"/>
      <c r="PD400" s="206"/>
      <c r="PE400" s="206"/>
      <c r="PF400" s="206"/>
      <c r="PG400" s="388"/>
      <c r="PH400" s="388"/>
      <c r="PI400" s="388"/>
      <c r="PJ400" s="388"/>
      <c r="PK400" s="389"/>
      <c r="PL400" s="388"/>
      <c r="PM400" s="388"/>
      <c r="PN400" s="388"/>
      <c r="PO400" s="388"/>
      <c r="PP400" s="388"/>
      <c r="PQ400" s="388"/>
      <c r="PR400" s="388"/>
      <c r="PS400" s="389"/>
      <c r="PT400" s="388"/>
      <c r="PU400" s="388"/>
      <c r="PV400" s="388"/>
      <c r="PW400" s="388"/>
      <c r="PX400" s="388"/>
      <c r="PY400" s="388"/>
      <c r="PZ400" s="388"/>
      <c r="QA400" s="388"/>
      <c r="QB400" s="389"/>
      <c r="QC400" s="388"/>
      <c r="QD400" s="388"/>
      <c r="QE400" s="388"/>
      <c r="QF400" s="388"/>
      <c r="QG400" s="388"/>
      <c r="QH400" s="388"/>
      <c r="QI400" s="388"/>
      <c r="QJ400" s="388"/>
      <c r="QK400" s="388"/>
      <c r="QL400" s="389"/>
      <c r="QM400" s="388"/>
      <c r="QN400" s="388"/>
      <c r="QO400" s="207"/>
      <c r="QP400" s="206"/>
      <c r="QQ400" s="450"/>
      <c r="QR400" s="206"/>
      <c r="QS400" s="206"/>
      <c r="QT400" s="206"/>
      <c r="QU400" s="453"/>
      <c r="QV400" s="450"/>
      <c r="QW400" s="450"/>
      <c r="QX400" s="207"/>
      <c r="QY400" s="206"/>
      <c r="QZ400" s="206"/>
      <c r="RA400" s="206"/>
      <c r="RB400" s="206"/>
      <c r="RC400" s="206"/>
      <c r="RD400" s="206"/>
      <c r="RE400" s="206"/>
      <c r="RF400" s="206"/>
      <c r="RG400" s="206"/>
      <c r="RH400" s="206"/>
      <c r="RI400" s="207"/>
      <c r="RJ400" s="206"/>
      <c r="RK400" s="206"/>
      <c r="RL400" s="206"/>
      <c r="RM400" s="207"/>
      <c r="RN400" s="206"/>
      <c r="RO400" s="206"/>
      <c r="RP400" s="389"/>
      <c r="RQ400" s="388"/>
      <c r="RR400" s="388"/>
      <c r="RS400" s="388"/>
      <c r="RT400" s="388"/>
      <c r="RU400" s="389"/>
      <c r="RV400" s="388"/>
      <c r="RW400" s="388"/>
      <c r="RX400" s="388"/>
      <c r="RY400" s="388"/>
      <c r="RZ400" s="388"/>
      <c r="SA400" s="388"/>
      <c r="SB400" s="388"/>
      <c r="SC400" s="388"/>
      <c r="SD400" s="388"/>
      <c r="SE400" s="388"/>
      <c r="SF400" s="388"/>
      <c r="SG400" s="207"/>
      <c r="SH400" s="207"/>
      <c r="SI400" s="206"/>
      <c r="SJ400" s="206"/>
      <c r="SK400" s="450"/>
      <c r="SL400" s="206"/>
      <c r="SM400" s="207"/>
      <c r="SN400" s="206"/>
      <c r="SO400" s="206"/>
      <c r="SP400" s="207"/>
      <c r="SQ400" s="207"/>
      <c r="SR400" s="206"/>
      <c r="SS400" s="206"/>
      <c r="ST400" s="206"/>
      <c r="SU400" s="206"/>
      <c r="SV400" s="207"/>
      <c r="SW400" s="206"/>
      <c r="SX400" s="206"/>
      <c r="SY400" s="207"/>
      <c r="SZ400" s="206"/>
      <c r="TA400" s="206"/>
      <c r="TB400" s="206"/>
      <c r="TC400" s="206"/>
      <c r="TD400" s="363"/>
      <c r="TE400" s="363"/>
      <c r="TF400" s="363"/>
      <c r="TG400" s="206"/>
      <c r="TH400" s="207"/>
      <c r="TI400" s="206"/>
      <c r="TJ400" s="206"/>
      <c r="TK400" s="206"/>
      <c r="TL400" s="207"/>
      <c r="TM400" s="207"/>
      <c r="TN400" s="206"/>
      <c r="TO400" s="206"/>
      <c r="TP400" s="207"/>
      <c r="TQ400" s="206"/>
      <c r="TR400" s="206"/>
      <c r="TS400" s="206"/>
      <c r="TT400" s="207"/>
      <c r="TU400" s="206"/>
      <c r="TV400" s="206"/>
      <c r="TW400" s="207"/>
      <c r="TX400" s="206"/>
      <c r="TY400" s="206"/>
      <c r="TZ400" s="206"/>
      <c r="UA400" s="206"/>
      <c r="UB400" s="206"/>
      <c r="UC400" s="206"/>
      <c r="UD400" s="450"/>
      <c r="UE400" s="450"/>
      <c r="UF400" s="206"/>
      <c r="UG400" s="206"/>
      <c r="UH400" s="206"/>
      <c r="UI400" s="206"/>
      <c r="UJ400" s="206"/>
      <c r="UK400" s="206"/>
    </row>
    <row r="401" spans="1:557">
      <c r="A401" s="208" t="s">
        <v>559</v>
      </c>
      <c r="B401" s="209" t="s">
        <v>562</v>
      </c>
      <c r="C401" s="207"/>
      <c r="D401" s="206"/>
      <c r="E401" s="206"/>
      <c r="F401" s="450"/>
      <c r="G401" s="207"/>
      <c r="H401" s="206"/>
      <c r="I401" s="206"/>
      <c r="J401" s="388"/>
      <c r="K401" s="388"/>
      <c r="L401" s="453"/>
      <c r="M401" s="450"/>
      <c r="N401" s="450"/>
      <c r="O401" s="450"/>
      <c r="P401" s="207"/>
      <c r="Q401" s="207"/>
      <c r="R401" s="206"/>
      <c r="S401" s="206"/>
      <c r="T401" s="206"/>
      <c r="U401" s="206"/>
      <c r="V401" s="206"/>
      <c r="W401" s="206"/>
      <c r="X401" s="207"/>
      <c r="Y401" s="206"/>
      <c r="Z401" s="206"/>
      <c r="AA401" s="206"/>
      <c r="AB401" s="206"/>
      <c r="AC401" s="207"/>
      <c r="AD401" s="206"/>
      <c r="AE401" s="206"/>
      <c r="AF401" s="206"/>
      <c r="AG401" s="206"/>
      <c r="AH401" s="206"/>
      <c r="AI401" s="206"/>
      <c r="AJ401" s="206"/>
      <c r="AK401" s="206"/>
      <c r="AL401" s="206"/>
      <c r="AM401" s="206"/>
      <c r="AN401" s="207"/>
      <c r="AO401" s="206"/>
      <c r="AP401" s="206"/>
      <c r="AQ401" s="206"/>
      <c r="AR401" s="206"/>
      <c r="AS401" s="206"/>
      <c r="AT401" s="206"/>
      <c r="AU401" s="206"/>
      <c r="AV401" s="206"/>
      <c r="AW401" s="207"/>
      <c r="AX401" s="206"/>
      <c r="AY401" s="206"/>
      <c r="AZ401" s="206"/>
      <c r="BA401" s="206"/>
      <c r="BB401" s="206"/>
      <c r="BC401" s="207"/>
      <c r="BD401" s="206"/>
      <c r="BE401" s="206"/>
      <c r="BF401" s="206"/>
      <c r="BG401" s="206"/>
      <c r="BH401" s="206"/>
      <c r="BI401" s="206"/>
      <c r="BJ401" s="206"/>
      <c r="BK401" s="206"/>
      <c r="BL401" s="206"/>
      <c r="BM401" s="206"/>
      <c r="BN401" s="206"/>
      <c r="BO401" s="206"/>
      <c r="BP401" s="206"/>
      <c r="BQ401" s="206"/>
      <c r="BR401" s="206"/>
      <c r="BS401" s="207"/>
      <c r="BT401" s="206"/>
      <c r="BU401" s="206"/>
      <c r="BV401" s="206"/>
      <c r="BW401" s="206"/>
      <c r="BX401" s="206"/>
      <c r="BY401" s="206"/>
      <c r="BZ401" s="206"/>
      <c r="CA401" s="206"/>
      <c r="CB401" s="207"/>
      <c r="CC401" s="206"/>
      <c r="CD401" s="206"/>
      <c r="CE401" s="206"/>
      <c r="CF401" s="206"/>
      <c r="CG401" s="206"/>
      <c r="CH401" s="206"/>
      <c r="CI401" s="206"/>
      <c r="CJ401" s="206"/>
      <c r="CK401" s="206"/>
      <c r="CL401" s="206"/>
      <c r="CM401" s="206"/>
      <c r="CN401" s="207"/>
      <c r="CO401" s="206"/>
      <c r="CP401" s="206"/>
      <c r="CQ401" s="206"/>
      <c r="CR401" s="206"/>
      <c r="CS401" s="206"/>
      <c r="CT401" s="206"/>
      <c r="CU401" s="206"/>
      <c r="CV401" s="206"/>
      <c r="CW401" s="206"/>
      <c r="CX401" s="206"/>
      <c r="CY401" s="206"/>
      <c r="CZ401" s="206"/>
      <c r="DA401" s="206"/>
      <c r="DB401" s="206"/>
      <c r="DC401" s="206"/>
      <c r="DD401" s="206"/>
      <c r="DE401" s="206"/>
      <c r="DF401" s="206"/>
      <c r="DG401" s="206"/>
      <c r="DH401" s="206"/>
      <c r="DI401" s="207"/>
      <c r="DJ401" s="207"/>
      <c r="DK401" s="206"/>
      <c r="DL401" s="206"/>
      <c r="DM401" s="207"/>
      <c r="DN401" s="206"/>
      <c r="DO401" s="206"/>
      <c r="DP401" s="207"/>
      <c r="DQ401" s="206"/>
      <c r="DR401" s="206"/>
      <c r="DS401" s="206"/>
      <c r="DT401" s="206"/>
      <c r="DU401" s="389"/>
      <c r="DV401" s="388"/>
      <c r="DW401" s="388"/>
      <c r="DX401" s="388"/>
      <c r="DY401" s="388"/>
      <c r="DZ401" s="388"/>
      <c r="EA401" s="388"/>
      <c r="EB401" s="388"/>
      <c r="EC401" s="389"/>
      <c r="ED401" s="388"/>
      <c r="EE401" s="388"/>
      <c r="EF401" s="388"/>
      <c r="EG401" s="388"/>
      <c r="EH401" s="388"/>
      <c r="EI401" s="388"/>
      <c r="EJ401" s="388"/>
      <c r="EK401" s="389"/>
      <c r="EL401" s="388"/>
      <c r="EM401" s="388"/>
      <c r="EN401" s="388"/>
      <c r="EO401" s="388"/>
      <c r="EP401" s="388"/>
      <c r="EQ401" s="388"/>
      <c r="ER401" s="388"/>
      <c r="ES401" s="207"/>
      <c r="ET401" s="206"/>
      <c r="EU401" s="206"/>
      <c r="EV401" s="206"/>
      <c r="EW401" s="206"/>
      <c r="EX401" s="363"/>
      <c r="EY401" s="363"/>
      <c r="EZ401" s="363"/>
      <c r="FA401" s="206"/>
      <c r="FB401" s="363"/>
      <c r="FC401" s="206"/>
      <c r="FD401" s="363"/>
      <c r="FE401" s="363"/>
      <c r="FF401" s="363"/>
      <c r="FG401" s="363"/>
      <c r="FH401" s="206"/>
      <c r="FI401" s="206"/>
      <c r="FJ401" s="206"/>
      <c r="FK401" s="206"/>
      <c r="FL401" s="363"/>
      <c r="FM401" s="363"/>
      <c r="FN401" s="363"/>
      <c r="FO401" s="363"/>
      <c r="FP401" s="363"/>
      <c r="FQ401" s="363"/>
      <c r="FR401" s="363"/>
      <c r="FS401" s="363"/>
      <c r="FT401" s="363"/>
      <c r="FU401" s="363"/>
      <c r="FV401" s="363"/>
      <c r="FW401" s="363"/>
      <c r="FX401" s="363"/>
      <c r="FY401" s="363"/>
      <c r="FZ401" s="363"/>
      <c r="GA401" s="363"/>
      <c r="GB401" s="363"/>
      <c r="GC401" s="363"/>
      <c r="GD401" s="363"/>
      <c r="GE401" s="363"/>
      <c r="GF401" s="363"/>
      <c r="GG401" s="363"/>
      <c r="GH401" s="206"/>
      <c r="GI401" s="362"/>
      <c r="GJ401" s="363"/>
      <c r="GK401" s="363"/>
      <c r="GL401" s="363"/>
      <c r="GM401" s="363"/>
      <c r="GN401" s="363"/>
      <c r="GO401" s="363"/>
      <c r="GP401" s="363"/>
      <c r="GQ401" s="363"/>
      <c r="GR401" s="207"/>
      <c r="GS401" s="206"/>
      <c r="GT401" s="206"/>
      <c r="GU401" s="206"/>
      <c r="GV401" s="206"/>
      <c r="GW401" s="206"/>
      <c r="GX401" s="206"/>
      <c r="GY401" s="207"/>
      <c r="GZ401" s="206"/>
      <c r="HA401" s="206"/>
      <c r="HB401" s="206"/>
      <c r="HC401" s="206"/>
      <c r="HD401" s="206"/>
      <c r="HE401" s="206"/>
      <c r="HF401" s="207"/>
      <c r="HG401" s="207"/>
      <c r="HH401" s="206"/>
      <c r="HI401" s="206"/>
      <c r="HJ401" s="206"/>
      <c r="HK401" s="389"/>
      <c r="HL401" s="388"/>
      <c r="HM401" s="388"/>
      <c r="HN401" s="388"/>
      <c r="HO401" s="388"/>
      <c r="HP401" s="388"/>
      <c r="HQ401" s="388"/>
      <c r="HR401" s="388"/>
      <c r="HS401" s="207"/>
      <c r="HT401" s="206"/>
      <c r="HU401" s="206"/>
      <c r="HV401" s="206"/>
      <c r="HW401" s="363"/>
      <c r="HX401" s="450"/>
      <c r="HY401" s="450"/>
      <c r="HZ401" s="450"/>
      <c r="IA401" s="450"/>
      <c r="IB401" s="450"/>
      <c r="IC401" s="363"/>
      <c r="ID401" s="206"/>
      <c r="IE401" s="207"/>
      <c r="IF401" s="206"/>
      <c r="IG401" s="206"/>
      <c r="IH401" s="453"/>
      <c r="II401" s="450"/>
      <c r="IJ401" s="450"/>
      <c r="IK401" s="450"/>
      <c r="IL401" s="450"/>
      <c r="IM401" s="450"/>
      <c r="IN401" s="450"/>
      <c r="IO401" s="450"/>
      <c r="IP401" s="450"/>
      <c r="IQ401" s="450"/>
      <c r="IR401" s="450"/>
      <c r="IS401" s="453"/>
      <c r="IT401" s="450"/>
      <c r="IU401" s="450"/>
      <c r="IV401" s="207"/>
      <c r="IW401" s="206"/>
      <c r="IX401" s="206"/>
      <c r="IY401" s="207"/>
      <c r="IZ401" s="207"/>
      <c r="JA401" s="206"/>
      <c r="JB401" s="206"/>
      <c r="JC401" s="206"/>
      <c r="JD401" s="206"/>
      <c r="JE401" s="207"/>
      <c r="JF401" s="206"/>
      <c r="JG401" s="206"/>
      <c r="JH401" s="389"/>
      <c r="JI401" s="388"/>
      <c r="JJ401" s="388"/>
      <c r="JK401" s="207"/>
      <c r="JL401" s="207"/>
      <c r="JM401" s="206"/>
      <c r="JN401" s="206"/>
      <c r="JO401" s="206"/>
      <c r="JP401" s="206"/>
      <c r="JQ401" s="389"/>
      <c r="JR401" s="388"/>
      <c r="JS401" s="388"/>
      <c r="JT401" s="388"/>
      <c r="JU401" s="388"/>
      <c r="JV401" s="388"/>
      <c r="JW401" s="388"/>
      <c r="JX401" s="388"/>
      <c r="JY401" s="388"/>
      <c r="JZ401" s="207"/>
      <c r="KA401" s="206"/>
      <c r="KB401" s="206"/>
      <c r="KC401" s="206"/>
      <c r="KD401" s="206"/>
      <c r="KE401" s="212"/>
      <c r="KF401" s="206"/>
      <c r="KG401" s="206"/>
      <c r="KH401" s="207"/>
      <c r="KI401" s="207"/>
      <c r="KJ401" s="206"/>
      <c r="KK401" s="206"/>
      <c r="KL401" s="206"/>
      <c r="KM401" s="206"/>
      <c r="KN401" s="206"/>
      <c r="KO401" s="450"/>
      <c r="KP401" s="450"/>
      <c r="KQ401" s="206"/>
      <c r="KR401" s="206"/>
      <c r="KS401" s="604"/>
      <c r="KT401" s="363"/>
      <c r="KU401" s="206"/>
      <c r="KV401" s="206"/>
      <c r="KW401" s="206"/>
      <c r="KX401" s="388"/>
      <c r="KY401" s="388"/>
      <c r="KZ401" s="388"/>
      <c r="LA401" s="388"/>
      <c r="LB401" s="388"/>
      <c r="LC401" s="388"/>
      <c r="LD401" s="389"/>
      <c r="LE401" s="388"/>
      <c r="LF401" s="388"/>
      <c r="LG401" s="207"/>
      <c r="LH401" s="206"/>
      <c r="LI401" s="206"/>
      <c r="LJ401" s="388"/>
      <c r="LK401" s="207"/>
      <c r="LL401" s="206"/>
      <c r="LM401" s="206"/>
      <c r="LN401" s="206"/>
      <c r="LO401" s="206"/>
      <c r="LP401" s="206"/>
      <c r="LQ401" s="206"/>
      <c r="LR401" s="388"/>
      <c r="LS401" s="388"/>
      <c r="LT401" s="388"/>
      <c r="LU401" s="388"/>
      <c r="LV401" s="388"/>
      <c r="LW401" s="388"/>
      <c r="LX401" s="206"/>
      <c r="LY401" s="207"/>
      <c r="LZ401" s="206"/>
      <c r="MA401" s="206"/>
      <c r="MB401" s="206"/>
      <c r="MC401" s="207"/>
      <c r="MD401" s="207"/>
      <c r="ME401" s="206"/>
      <c r="MF401" s="206"/>
      <c r="MG401" s="206"/>
      <c r="MH401" s="206"/>
      <c r="MI401" s="206"/>
      <c r="MJ401" s="206"/>
      <c r="MK401" s="206"/>
      <c r="ML401" s="206"/>
      <c r="MM401" s="206"/>
      <c r="MN401" s="206"/>
      <c r="MO401" s="206"/>
      <c r="MP401" s="389"/>
      <c r="MQ401" s="388"/>
      <c r="MR401" s="388"/>
      <c r="MS401" s="388"/>
      <c r="MT401" s="388"/>
      <c r="MU401" s="388"/>
      <c r="MV401" s="388"/>
      <c r="MW401" s="388"/>
      <c r="MX401" s="389"/>
      <c r="MY401" s="388"/>
      <c r="MZ401" s="388"/>
      <c r="NA401" s="212"/>
      <c r="NB401" s="206"/>
      <c r="NC401" s="206"/>
      <c r="ND401" s="206"/>
      <c r="NE401" s="207"/>
      <c r="NF401" s="207"/>
      <c r="NG401" s="206"/>
      <c r="NH401" s="206"/>
      <c r="NI401" s="206"/>
      <c r="NJ401" s="207"/>
      <c r="NK401" s="206"/>
      <c r="NL401" s="206"/>
      <c r="NM401" s="206"/>
      <c r="NN401" s="207"/>
      <c r="NO401" s="206"/>
      <c r="NP401" s="206"/>
      <c r="NQ401" s="206"/>
      <c r="NR401" s="206"/>
      <c r="NS401" s="206"/>
      <c r="NT401" s="206"/>
      <c r="NU401" s="207"/>
      <c r="NV401" s="206"/>
      <c r="NW401" s="206"/>
      <c r="NX401" s="206"/>
      <c r="NY401" s="206"/>
      <c r="NZ401" s="207"/>
      <c r="OA401" s="206"/>
      <c r="OB401" s="206"/>
      <c r="OC401" s="206"/>
      <c r="OD401" s="207"/>
      <c r="OE401" s="206"/>
      <c r="OF401" s="206"/>
      <c r="OG401" s="206"/>
      <c r="OH401" s="206"/>
      <c r="OI401" s="207"/>
      <c r="OJ401" s="225" t="s">
        <v>658</v>
      </c>
      <c r="OK401" s="218"/>
      <c r="OL401" s="207"/>
      <c r="OM401" s="206"/>
      <c r="ON401" s="206"/>
      <c r="OO401" s="206"/>
      <c r="OP401" s="212"/>
      <c r="OQ401" s="206"/>
      <c r="OR401" s="206"/>
      <c r="OS401" s="206"/>
      <c r="OT401" s="206"/>
      <c r="OU401" s="206"/>
      <c r="OV401" s="206"/>
      <c r="OW401" s="206"/>
      <c r="OX401" s="206"/>
      <c r="OY401" s="212"/>
      <c r="OZ401" s="206"/>
      <c r="PA401" s="206"/>
      <c r="PB401" s="207"/>
      <c r="PC401" s="206"/>
      <c r="PD401" s="206"/>
      <c r="PE401" s="206"/>
      <c r="PF401" s="206"/>
      <c r="PG401" s="388"/>
      <c r="PH401" s="388"/>
      <c r="PI401" s="388"/>
      <c r="PJ401" s="388"/>
      <c r="PK401" s="389"/>
      <c r="PL401" s="388"/>
      <c r="PM401" s="388"/>
      <c r="PN401" s="388"/>
      <c r="PO401" s="388"/>
      <c r="PP401" s="388"/>
      <c r="PQ401" s="388"/>
      <c r="PR401" s="388"/>
      <c r="PS401" s="389"/>
      <c r="PT401" s="388"/>
      <c r="PU401" s="388"/>
      <c r="PV401" s="388"/>
      <c r="PW401" s="388"/>
      <c r="PX401" s="388"/>
      <c r="PY401" s="388"/>
      <c r="PZ401" s="388"/>
      <c r="QA401" s="388"/>
      <c r="QB401" s="389"/>
      <c r="QC401" s="388"/>
      <c r="QD401" s="388"/>
      <c r="QE401" s="388"/>
      <c r="QF401" s="388"/>
      <c r="QG401" s="388"/>
      <c r="QH401" s="388"/>
      <c r="QI401" s="388"/>
      <c r="QJ401" s="388"/>
      <c r="QK401" s="388"/>
      <c r="QL401" s="389"/>
      <c r="QM401" s="388"/>
      <c r="QN401" s="388"/>
      <c r="QO401" s="207"/>
      <c r="QP401" s="206"/>
      <c r="QQ401" s="450"/>
      <c r="QR401" s="206"/>
      <c r="QS401" s="206"/>
      <c r="QT401" s="206"/>
      <c r="QU401" s="453"/>
      <c r="QV401" s="450"/>
      <c r="QW401" s="450"/>
      <c r="QX401" s="207"/>
      <c r="QY401" s="206"/>
      <c r="QZ401" s="206"/>
      <c r="RA401" s="206"/>
      <c r="RB401" s="206"/>
      <c r="RC401" s="206"/>
      <c r="RD401" s="206"/>
      <c r="RE401" s="206"/>
      <c r="RF401" s="206"/>
      <c r="RG401" s="206"/>
      <c r="RH401" s="206"/>
      <c r="RI401" s="207"/>
      <c r="RJ401" s="206"/>
      <c r="RK401" s="206"/>
      <c r="RL401" s="206"/>
      <c r="RM401" s="207"/>
      <c r="RN401" s="206"/>
      <c r="RO401" s="206"/>
      <c r="RP401" s="389"/>
      <c r="RQ401" s="388"/>
      <c r="RR401" s="388"/>
      <c r="RS401" s="388"/>
      <c r="RT401" s="388"/>
      <c r="RU401" s="389"/>
      <c r="RV401" s="388"/>
      <c r="RW401" s="388"/>
      <c r="RX401" s="388"/>
      <c r="RY401" s="388"/>
      <c r="RZ401" s="388"/>
      <c r="SA401" s="388"/>
      <c r="SB401" s="388"/>
      <c r="SC401" s="388"/>
      <c r="SD401" s="388"/>
      <c r="SE401" s="388"/>
      <c r="SF401" s="388"/>
      <c r="SG401" s="207"/>
      <c r="SH401" s="207"/>
      <c r="SI401" s="206"/>
      <c r="SJ401" s="206"/>
      <c r="SK401" s="450"/>
      <c r="SL401" s="206"/>
      <c r="SM401" s="207"/>
      <c r="SN401" s="206"/>
      <c r="SO401" s="206"/>
      <c r="SP401" s="207"/>
      <c r="SQ401" s="207"/>
      <c r="SR401" s="206"/>
      <c r="SS401" s="206"/>
      <c r="ST401" s="206"/>
      <c r="SU401" s="206"/>
      <c r="SV401" s="207"/>
      <c r="SW401" s="206"/>
      <c r="SX401" s="206"/>
      <c r="SY401" s="207"/>
      <c r="SZ401" s="206"/>
      <c r="TA401" s="206"/>
      <c r="TB401" s="206"/>
      <c r="TC401" s="206"/>
      <c r="TD401" s="363"/>
      <c r="TE401" s="363"/>
      <c r="TF401" s="363"/>
      <c r="TG401" s="206"/>
      <c r="TH401" s="207"/>
      <c r="TI401" s="206"/>
      <c r="TJ401" s="206"/>
      <c r="TK401" s="206"/>
      <c r="TL401" s="207"/>
      <c r="TM401" s="207"/>
      <c r="TN401" s="206"/>
      <c r="TO401" s="206"/>
      <c r="TP401" s="207"/>
      <c r="TQ401" s="206"/>
      <c r="TR401" s="206"/>
      <c r="TS401" s="206"/>
      <c r="TT401" s="207"/>
      <c r="TU401" s="206"/>
      <c r="TV401" s="206"/>
      <c r="TW401" s="207"/>
      <c r="TX401" s="206"/>
      <c r="TY401" s="206"/>
      <c r="TZ401" s="206"/>
      <c r="UA401" s="206"/>
      <c r="UB401" s="206"/>
      <c r="UC401" s="206"/>
      <c r="UD401" s="450"/>
      <c r="UE401" s="450"/>
      <c r="UF401" s="206"/>
      <c r="UG401" s="206"/>
      <c r="UH401" s="206"/>
      <c r="UI401" s="206"/>
      <c r="UJ401" s="206"/>
      <c r="UK401" s="206"/>
    </row>
    <row r="402" spans="1:557" s="197" customFormat="1">
      <c r="A402" s="195" t="s">
        <v>62</v>
      </c>
      <c r="B402" s="195"/>
      <c r="C402" s="196"/>
      <c r="D402" s="196"/>
      <c r="E402" s="198"/>
      <c r="F402" s="198"/>
      <c r="G402" s="196"/>
      <c r="H402" s="202"/>
      <c r="I402" s="202"/>
      <c r="J402" s="389"/>
      <c r="K402" s="389"/>
      <c r="L402" s="198"/>
      <c r="M402" s="453"/>
      <c r="N402" s="453"/>
      <c r="O402" s="453"/>
      <c r="P402" s="196"/>
      <c r="Q402" s="196"/>
      <c r="R402" s="202"/>
      <c r="S402" s="202"/>
      <c r="T402" s="202"/>
      <c r="U402" s="202"/>
      <c r="V402" s="202"/>
      <c r="W402" s="202"/>
      <c r="X402" s="196"/>
      <c r="Y402" s="202"/>
      <c r="Z402" s="202"/>
      <c r="AA402" s="202"/>
      <c r="AB402" s="202"/>
      <c r="AC402" s="196"/>
      <c r="AD402" s="202"/>
      <c r="AE402" s="202"/>
      <c r="AF402" s="202"/>
      <c r="AG402" s="202"/>
      <c r="AH402" s="202"/>
      <c r="AI402" s="202"/>
      <c r="AJ402" s="202"/>
      <c r="AK402" s="202"/>
      <c r="AL402" s="202"/>
      <c r="AM402" s="202"/>
      <c r="AN402" s="196"/>
      <c r="AO402" s="202"/>
      <c r="AP402" s="202"/>
      <c r="AQ402" s="202"/>
      <c r="AR402" s="202"/>
      <c r="AS402" s="202"/>
      <c r="AT402" s="202"/>
      <c r="AU402" s="202"/>
      <c r="AV402" s="202"/>
      <c r="AW402" s="196"/>
      <c r="AX402" s="202"/>
      <c r="AY402" s="202"/>
      <c r="AZ402" s="202"/>
      <c r="BA402" s="202"/>
      <c r="BB402" s="202"/>
      <c r="BC402" s="196"/>
      <c r="BD402" s="202"/>
      <c r="BE402" s="202"/>
      <c r="BF402" s="202"/>
      <c r="BG402" s="202"/>
      <c r="BH402" s="202"/>
      <c r="BI402" s="202"/>
      <c r="BJ402" s="202"/>
      <c r="BK402" s="202"/>
      <c r="BL402" s="202"/>
      <c r="BM402" s="202"/>
      <c r="BN402" s="202"/>
      <c r="BO402" s="202"/>
      <c r="BP402" s="202"/>
      <c r="BQ402" s="202"/>
      <c r="BR402" s="202"/>
      <c r="BS402" s="196"/>
      <c r="BT402" s="202"/>
      <c r="BU402" s="202"/>
      <c r="BV402" s="202"/>
      <c r="BW402" s="202"/>
      <c r="BX402" s="202"/>
      <c r="BY402" s="202"/>
      <c r="BZ402" s="202"/>
      <c r="CA402" s="202"/>
      <c r="CB402" s="196"/>
      <c r="CC402" s="202"/>
      <c r="CD402" s="202"/>
      <c r="CE402" s="202"/>
      <c r="CF402" s="202"/>
      <c r="CG402" s="202"/>
      <c r="CH402" s="202"/>
      <c r="CI402" s="202"/>
      <c r="CJ402" s="202"/>
      <c r="CK402" s="202"/>
      <c r="CL402" s="202"/>
      <c r="CM402" s="202"/>
      <c r="CN402" s="196"/>
      <c r="CO402" s="202"/>
      <c r="CP402" s="202"/>
      <c r="CQ402" s="202"/>
      <c r="CR402" s="202"/>
      <c r="CS402" s="202"/>
      <c r="CT402" s="202"/>
      <c r="CU402" s="202"/>
      <c r="CV402" s="202"/>
      <c r="CW402" s="202"/>
      <c r="CX402" s="202"/>
      <c r="CY402" s="202"/>
      <c r="CZ402" s="202"/>
      <c r="DA402" s="202"/>
      <c r="DB402" s="202"/>
      <c r="DC402" s="202"/>
      <c r="DD402" s="202"/>
      <c r="DE402" s="202"/>
      <c r="DF402" s="202"/>
      <c r="DG402" s="202"/>
      <c r="DH402" s="202"/>
      <c r="DI402" s="196"/>
      <c r="DJ402" s="196"/>
      <c r="DK402" s="202"/>
      <c r="DL402" s="202"/>
      <c r="DM402" s="196"/>
      <c r="DN402" s="202"/>
      <c r="DO402" s="202"/>
      <c r="DP402" s="196"/>
      <c r="DQ402" s="202"/>
      <c r="DR402" s="202"/>
      <c r="DS402" s="202"/>
      <c r="DT402" s="202"/>
      <c r="DU402" s="408"/>
      <c r="DV402" s="389"/>
      <c r="DW402" s="389"/>
      <c r="DX402" s="389"/>
      <c r="DY402" s="389"/>
      <c r="DZ402" s="389"/>
      <c r="EA402" s="389"/>
      <c r="EB402" s="389"/>
      <c r="EC402" s="408"/>
      <c r="ED402" s="389"/>
      <c r="EE402" s="389"/>
      <c r="EF402" s="389"/>
      <c r="EG402" s="389"/>
      <c r="EH402" s="389"/>
      <c r="EI402" s="389"/>
      <c r="EJ402" s="389"/>
      <c r="EK402" s="408"/>
      <c r="EL402" s="389"/>
      <c r="EM402" s="389"/>
      <c r="EN402" s="389"/>
      <c r="EO402" s="389"/>
      <c r="EP402" s="389"/>
      <c r="EQ402" s="389"/>
      <c r="ER402" s="389"/>
      <c r="ES402" s="196"/>
      <c r="ET402" s="202"/>
      <c r="EU402" s="202"/>
      <c r="EV402" s="202"/>
      <c r="EW402" s="202"/>
      <c r="EX402" s="362"/>
      <c r="EY402" s="362"/>
      <c r="EZ402" s="362"/>
      <c r="FA402" s="202"/>
      <c r="FB402" s="362"/>
      <c r="FC402" s="202"/>
      <c r="FD402" s="362"/>
      <c r="FE402" s="362"/>
      <c r="FF402" s="362"/>
      <c r="FG402" s="362"/>
      <c r="FH402" s="202"/>
      <c r="FI402" s="202"/>
      <c r="FJ402" s="202"/>
      <c r="FK402" s="202"/>
      <c r="FL402" s="362"/>
      <c r="FM402" s="362"/>
      <c r="FN402" s="362"/>
      <c r="FO402" s="362"/>
      <c r="FP402" s="362"/>
      <c r="FQ402" s="362"/>
      <c r="FR402" s="362"/>
      <c r="FS402" s="362"/>
      <c r="FT402" s="362"/>
      <c r="FU402" s="362"/>
      <c r="FV402" s="362"/>
      <c r="FW402" s="362"/>
      <c r="FX402" s="362"/>
      <c r="FY402" s="362"/>
      <c r="FZ402" s="362"/>
      <c r="GA402" s="362"/>
      <c r="GB402" s="362"/>
      <c r="GC402" s="362"/>
      <c r="GD402" s="362"/>
      <c r="GE402" s="362"/>
      <c r="GF402" s="362"/>
      <c r="GG402" s="362"/>
      <c r="GH402" s="202"/>
      <c r="GI402" s="427"/>
      <c r="GJ402" s="362"/>
      <c r="GK402" s="362"/>
      <c r="GL402" s="362"/>
      <c r="GM402" s="362"/>
      <c r="GN402" s="362"/>
      <c r="GO402" s="362"/>
      <c r="GP402" s="362"/>
      <c r="GQ402" s="362"/>
      <c r="GR402" s="196"/>
      <c r="GS402" s="202"/>
      <c r="GT402" s="202"/>
      <c r="GU402" s="202"/>
      <c r="GV402" s="202"/>
      <c r="GW402" s="202"/>
      <c r="GX402" s="202"/>
      <c r="GY402" s="196"/>
      <c r="GZ402" s="202"/>
      <c r="HA402" s="202"/>
      <c r="HB402" s="202"/>
      <c r="HC402" s="202"/>
      <c r="HD402" s="202"/>
      <c r="HE402" s="202"/>
      <c r="HF402" s="196"/>
      <c r="HG402" s="196"/>
      <c r="HH402" s="202"/>
      <c r="HI402" s="202"/>
      <c r="HJ402" s="202"/>
      <c r="HK402" s="408"/>
      <c r="HL402" s="389"/>
      <c r="HM402" s="389"/>
      <c r="HN402" s="389"/>
      <c r="HO402" s="389"/>
      <c r="HP402" s="389"/>
      <c r="HQ402" s="389"/>
      <c r="HR402" s="389"/>
      <c r="HS402" s="196"/>
      <c r="HT402" s="202"/>
      <c r="HU402" s="202"/>
      <c r="HV402" s="202"/>
      <c r="HW402" s="362"/>
      <c r="HX402" s="453"/>
      <c r="HY402" s="453"/>
      <c r="HZ402" s="453"/>
      <c r="IA402" s="453"/>
      <c r="IB402" s="453"/>
      <c r="IC402" s="362"/>
      <c r="ID402" s="202"/>
      <c r="IE402" s="196"/>
      <c r="IF402" s="202"/>
      <c r="IG402" s="202"/>
      <c r="IH402" s="198"/>
      <c r="II402" s="453"/>
      <c r="IJ402" s="453"/>
      <c r="IK402" s="453"/>
      <c r="IL402" s="453"/>
      <c r="IM402" s="453"/>
      <c r="IN402" s="453"/>
      <c r="IO402" s="453"/>
      <c r="IP402" s="453"/>
      <c r="IQ402" s="453"/>
      <c r="IR402" s="453"/>
      <c r="IS402" s="198"/>
      <c r="IT402" s="453"/>
      <c r="IU402" s="453"/>
      <c r="IV402" s="196"/>
      <c r="IW402" s="202"/>
      <c r="IX402" s="202"/>
      <c r="IY402" s="196"/>
      <c r="IZ402" s="196"/>
      <c r="JA402" s="202"/>
      <c r="JB402" s="202"/>
      <c r="JC402" s="202"/>
      <c r="JD402" s="202"/>
      <c r="JE402" s="196"/>
      <c r="JF402" s="202"/>
      <c r="JG402" s="202"/>
      <c r="JH402" s="408"/>
      <c r="JI402" s="389"/>
      <c r="JJ402" s="389"/>
      <c r="JK402" s="196"/>
      <c r="JL402" s="196"/>
      <c r="JM402" s="202"/>
      <c r="JN402" s="202"/>
      <c r="JO402" s="202"/>
      <c r="JP402" s="202"/>
      <c r="JQ402" s="408"/>
      <c r="JR402" s="389"/>
      <c r="JS402" s="389"/>
      <c r="JT402" s="389"/>
      <c r="JU402" s="389"/>
      <c r="JV402" s="389"/>
      <c r="JW402" s="389"/>
      <c r="JX402" s="389"/>
      <c r="JY402" s="389"/>
      <c r="JZ402" s="196"/>
      <c r="KA402" s="202"/>
      <c r="KB402" s="202"/>
      <c r="KC402" s="202"/>
      <c r="KD402" s="202"/>
      <c r="KE402" s="214"/>
      <c r="KF402" s="202"/>
      <c r="KG402" s="202"/>
      <c r="KH402" s="196"/>
      <c r="KI402" s="196"/>
      <c r="KJ402" s="202"/>
      <c r="KK402" s="202"/>
      <c r="KL402" s="202"/>
      <c r="KM402" s="202"/>
      <c r="KN402" s="202"/>
      <c r="KO402" s="453"/>
      <c r="KP402" s="453"/>
      <c r="KQ402" s="202"/>
      <c r="KR402" s="202"/>
      <c r="KS402" s="603"/>
      <c r="KT402" s="362"/>
      <c r="KU402" s="202"/>
      <c r="KV402" s="202"/>
      <c r="KW402" s="202"/>
      <c r="KX402" s="389"/>
      <c r="KY402" s="389"/>
      <c r="KZ402" s="389"/>
      <c r="LA402" s="389"/>
      <c r="LB402" s="389"/>
      <c r="LC402" s="389"/>
      <c r="LD402" s="408"/>
      <c r="LE402" s="389"/>
      <c r="LF402" s="389"/>
      <c r="LG402" s="196"/>
      <c r="LH402" s="202"/>
      <c r="LI402" s="202"/>
      <c r="LJ402" s="389"/>
      <c r="LK402" s="196"/>
      <c r="LL402" s="202"/>
      <c r="LM402" s="202"/>
      <c r="LN402" s="202"/>
      <c r="LO402" s="202"/>
      <c r="LP402" s="202"/>
      <c r="LQ402" s="202"/>
      <c r="LR402" s="389"/>
      <c r="LS402" s="389"/>
      <c r="LT402" s="389"/>
      <c r="LU402" s="389"/>
      <c r="LV402" s="389"/>
      <c r="LW402" s="389"/>
      <c r="LX402" s="202"/>
      <c r="LY402" s="196"/>
      <c r="LZ402" s="202"/>
      <c r="MA402" s="202"/>
      <c r="MB402" s="202"/>
      <c r="MC402" s="196"/>
      <c r="MD402" s="196"/>
      <c r="ME402" s="202"/>
      <c r="MF402" s="202"/>
      <c r="MG402" s="202"/>
      <c r="MH402" s="202"/>
      <c r="MI402" s="202"/>
      <c r="MJ402" s="202"/>
      <c r="MK402" s="202"/>
      <c r="ML402" s="202"/>
      <c r="MM402" s="202"/>
      <c r="MN402" s="202"/>
      <c r="MO402" s="202"/>
      <c r="MP402" s="408"/>
      <c r="MQ402" s="389"/>
      <c r="MR402" s="389"/>
      <c r="MS402" s="389"/>
      <c r="MT402" s="389"/>
      <c r="MU402" s="389"/>
      <c r="MV402" s="389"/>
      <c r="MW402" s="389"/>
      <c r="MX402" s="408"/>
      <c r="MY402" s="389"/>
      <c r="MZ402" s="389"/>
      <c r="NA402" s="214"/>
      <c r="NB402" s="202"/>
      <c r="NC402" s="202"/>
      <c r="ND402" s="202"/>
      <c r="NE402" s="196"/>
      <c r="NF402" s="196"/>
      <c r="NG402" s="202"/>
      <c r="NH402" s="202"/>
      <c r="NI402" s="202"/>
      <c r="NJ402" s="196"/>
      <c r="NK402" s="202"/>
      <c r="NL402" s="202"/>
      <c r="NM402" s="202"/>
      <c r="NN402" s="196"/>
      <c r="NO402" s="202"/>
      <c r="NP402" s="202"/>
      <c r="NQ402" s="202"/>
      <c r="NR402" s="202"/>
      <c r="NS402" s="202"/>
      <c r="NT402" s="202"/>
      <c r="NU402" s="196"/>
      <c r="NV402" s="202"/>
      <c r="NW402" s="202"/>
      <c r="NX402" s="202"/>
      <c r="NY402" s="202"/>
      <c r="NZ402" s="196"/>
      <c r="OA402" s="202"/>
      <c r="OB402" s="202"/>
      <c r="OC402" s="202"/>
      <c r="OD402" s="196"/>
      <c r="OE402" s="202"/>
      <c r="OF402" s="202"/>
      <c r="OG402" s="202"/>
      <c r="OH402" s="202"/>
      <c r="OI402" s="196"/>
      <c r="OJ402" s="202"/>
      <c r="OK402" s="202"/>
      <c r="OL402" s="196"/>
      <c r="OM402" s="202"/>
      <c r="ON402" s="202"/>
      <c r="OO402" s="202"/>
      <c r="OP402" s="214"/>
      <c r="OQ402" s="202"/>
      <c r="OR402" s="202"/>
      <c r="OS402" s="202"/>
      <c r="OT402" s="202"/>
      <c r="OU402" s="202"/>
      <c r="OV402" s="202"/>
      <c r="OW402" s="202"/>
      <c r="OX402" s="202"/>
      <c r="OY402" s="214"/>
      <c r="OZ402" s="202"/>
      <c r="PA402" s="202"/>
      <c r="PB402" s="196"/>
      <c r="PC402" s="202"/>
      <c r="PD402" s="202"/>
      <c r="PE402" s="202"/>
      <c r="PF402" s="202"/>
      <c r="PG402" s="389"/>
      <c r="PH402" s="389"/>
      <c r="PI402" s="389"/>
      <c r="PJ402" s="389"/>
      <c r="PK402" s="408"/>
      <c r="PL402" s="389"/>
      <c r="PM402" s="389"/>
      <c r="PN402" s="389"/>
      <c r="PO402" s="389"/>
      <c r="PP402" s="389"/>
      <c r="PQ402" s="389"/>
      <c r="PR402" s="389"/>
      <c r="PS402" s="408"/>
      <c r="PT402" s="389"/>
      <c r="PU402" s="389"/>
      <c r="PV402" s="389"/>
      <c r="PW402" s="389"/>
      <c r="PX402" s="389"/>
      <c r="PY402" s="389"/>
      <c r="PZ402" s="389"/>
      <c r="QA402" s="389"/>
      <c r="QB402" s="408"/>
      <c r="QC402" s="389"/>
      <c r="QD402" s="389"/>
      <c r="QE402" s="389"/>
      <c r="QF402" s="389"/>
      <c r="QG402" s="389"/>
      <c r="QH402" s="389"/>
      <c r="QI402" s="389"/>
      <c r="QJ402" s="389"/>
      <c r="QK402" s="389"/>
      <c r="QL402" s="408"/>
      <c r="QM402" s="389"/>
      <c r="QN402" s="389"/>
      <c r="QO402" s="196"/>
      <c r="QP402" s="202"/>
      <c r="QQ402" s="453"/>
      <c r="QR402" s="202"/>
      <c r="QS402" s="202"/>
      <c r="QT402" s="202"/>
      <c r="QU402" s="198"/>
      <c r="QV402" s="453"/>
      <c r="QW402" s="453"/>
      <c r="QX402" s="196"/>
      <c r="QY402" s="202"/>
      <c r="QZ402" s="202"/>
      <c r="RA402" s="202"/>
      <c r="RB402" s="202"/>
      <c r="RC402" s="202"/>
      <c r="RD402" s="202"/>
      <c r="RE402" s="202"/>
      <c r="RF402" s="202"/>
      <c r="RG402" s="202"/>
      <c r="RH402" s="202"/>
      <c r="RI402" s="196"/>
      <c r="RJ402" s="202"/>
      <c r="RK402" s="202"/>
      <c r="RL402" s="202"/>
      <c r="RM402" s="196"/>
      <c r="RN402" s="202"/>
      <c r="RO402" s="202"/>
      <c r="RP402" s="408"/>
      <c r="RQ402" s="389"/>
      <c r="RR402" s="389"/>
      <c r="RS402" s="389"/>
      <c r="RT402" s="389"/>
      <c r="RU402" s="408"/>
      <c r="RV402" s="389"/>
      <c r="RW402" s="389"/>
      <c r="RX402" s="389"/>
      <c r="RY402" s="389"/>
      <c r="RZ402" s="389"/>
      <c r="SA402" s="389"/>
      <c r="SB402" s="389"/>
      <c r="SC402" s="389"/>
      <c r="SD402" s="389"/>
      <c r="SE402" s="389"/>
      <c r="SF402" s="389"/>
      <c r="SG402" s="196"/>
      <c r="SH402" s="196"/>
      <c r="SI402" s="202"/>
      <c r="SJ402" s="202"/>
      <c r="SK402" s="453"/>
      <c r="SL402" s="202"/>
      <c r="SM402" s="196"/>
      <c r="SN402" s="202"/>
      <c r="SO402" s="202"/>
      <c r="SP402" s="196"/>
      <c r="SQ402" s="196"/>
      <c r="SR402" s="202"/>
      <c r="SS402" s="202"/>
      <c r="ST402" s="202"/>
      <c r="SU402" s="202"/>
      <c r="SV402" s="196"/>
      <c r="SW402" s="202"/>
      <c r="SX402" s="202"/>
      <c r="SY402" s="196"/>
      <c r="SZ402" s="202"/>
      <c r="TA402" s="202"/>
      <c r="TB402" s="202"/>
      <c r="TC402" s="202"/>
      <c r="TD402" s="362"/>
      <c r="TE402" s="362"/>
      <c r="TF402" s="362"/>
      <c r="TG402" s="202"/>
      <c r="TH402" s="196"/>
      <c r="TI402" s="202"/>
      <c r="TJ402" s="202"/>
      <c r="TK402" s="202"/>
      <c r="TL402" s="196"/>
      <c r="TM402" s="196"/>
      <c r="TN402" s="202"/>
      <c r="TO402" s="202"/>
      <c r="TP402" s="196"/>
      <c r="TQ402" s="202"/>
      <c r="TR402" s="202"/>
      <c r="TS402" s="202"/>
      <c r="TT402" s="196"/>
      <c r="TU402" s="202"/>
      <c r="TV402" s="202"/>
      <c r="TW402" s="196"/>
      <c r="TX402" s="202"/>
      <c r="TY402" s="202"/>
      <c r="TZ402" s="202"/>
      <c r="UA402" s="202"/>
      <c r="UB402" s="202"/>
      <c r="UC402" s="202"/>
      <c r="UD402" s="453"/>
      <c r="UE402" s="453"/>
      <c r="UF402" s="202"/>
      <c r="UG402" s="202"/>
      <c r="UH402" s="202"/>
      <c r="UI402" s="202"/>
      <c r="UJ402" s="202"/>
      <c r="UK402" s="202"/>
    </row>
    <row r="403" spans="1:557">
      <c r="A403" s="206" t="s">
        <v>230</v>
      </c>
      <c r="B403" s="206" t="s">
        <v>63</v>
      </c>
      <c r="C403" s="207"/>
      <c r="D403" s="206"/>
      <c r="E403" s="206"/>
      <c r="F403" s="450"/>
      <c r="G403" s="207"/>
      <c r="H403" s="206"/>
      <c r="I403" s="206"/>
      <c r="J403" s="388"/>
      <c r="K403" s="388"/>
      <c r="L403" s="453"/>
      <c r="M403" s="450"/>
      <c r="N403" s="450"/>
      <c r="O403" s="450"/>
      <c r="P403" s="207"/>
      <c r="Q403" s="207"/>
      <c r="R403" s="206"/>
      <c r="S403" s="206"/>
      <c r="T403" s="206"/>
      <c r="U403" s="206"/>
      <c r="V403" s="206"/>
      <c r="W403" s="206"/>
      <c r="X403" s="207"/>
      <c r="Y403" s="206"/>
      <c r="Z403" s="206"/>
      <c r="AA403" s="206"/>
      <c r="AB403" s="206"/>
      <c r="AC403" s="207"/>
      <c r="AD403" s="206"/>
      <c r="AE403" s="206"/>
      <c r="AF403" s="206"/>
      <c r="AG403" s="206"/>
      <c r="AH403" s="206"/>
      <c r="AI403" s="206"/>
      <c r="AJ403" s="206"/>
      <c r="AK403" s="206"/>
      <c r="AL403" s="206"/>
      <c r="AM403" s="206"/>
      <c r="AN403" s="207"/>
      <c r="AO403" s="206"/>
      <c r="AP403" s="206"/>
      <c r="AQ403" s="206"/>
      <c r="AR403" s="206"/>
      <c r="AS403" s="206"/>
      <c r="AT403" s="206"/>
      <c r="AU403" s="206"/>
      <c r="AV403" s="206"/>
      <c r="AW403" s="207"/>
      <c r="AX403" s="206"/>
      <c r="AY403" s="206"/>
      <c r="AZ403" s="206"/>
      <c r="BA403" s="206"/>
      <c r="BB403" s="206"/>
      <c r="BC403" s="207"/>
      <c r="BD403" s="206"/>
      <c r="BE403" s="206"/>
      <c r="BF403" s="206"/>
      <c r="BG403" s="206"/>
      <c r="BH403" s="206"/>
      <c r="BI403" s="206"/>
      <c r="BJ403" s="206"/>
      <c r="BK403" s="206"/>
      <c r="BL403" s="206"/>
      <c r="BM403" s="206"/>
      <c r="BN403" s="206"/>
      <c r="BO403" s="206"/>
      <c r="BP403" s="206"/>
      <c r="BQ403" s="206"/>
      <c r="BR403" s="206"/>
      <c r="BS403" s="207"/>
      <c r="BT403" s="206"/>
      <c r="BU403" s="206"/>
      <c r="BV403" s="206"/>
      <c r="BW403" s="206"/>
      <c r="BX403" s="206"/>
      <c r="BY403" s="206"/>
      <c r="BZ403" s="206"/>
      <c r="CA403" s="206"/>
      <c r="CB403" s="207"/>
      <c r="CC403" s="206"/>
      <c r="CD403" s="206"/>
      <c r="CE403" s="206"/>
      <c r="CF403" s="206"/>
      <c r="CG403" s="206"/>
      <c r="CH403" s="206"/>
      <c r="CI403" s="206"/>
      <c r="CJ403" s="206"/>
      <c r="CK403" s="206"/>
      <c r="CL403" s="206"/>
      <c r="CM403" s="225" t="s">
        <v>583</v>
      </c>
      <c r="CN403" s="207"/>
      <c r="CO403" s="206"/>
      <c r="CP403" s="206"/>
      <c r="CQ403" s="206"/>
      <c r="CR403" s="206"/>
      <c r="CS403" s="206"/>
      <c r="CT403" s="206"/>
      <c r="CU403" s="206"/>
      <c r="CV403" s="206"/>
      <c r="CW403" s="206"/>
      <c r="CX403" s="206"/>
      <c r="CY403" s="206"/>
      <c r="CZ403" s="206"/>
      <c r="DA403" s="206"/>
      <c r="DB403" s="206"/>
      <c r="DC403" s="206"/>
      <c r="DD403" s="206"/>
      <c r="DE403" s="206"/>
      <c r="DF403" s="206"/>
      <c r="DG403" s="206"/>
      <c r="DH403" s="206"/>
      <c r="DI403" s="207"/>
      <c r="DJ403" s="207"/>
      <c r="DK403" s="206"/>
      <c r="DL403" s="206"/>
      <c r="DM403" s="207"/>
      <c r="DN403" s="206"/>
      <c r="DO403" s="206"/>
      <c r="DP403" s="207"/>
      <c r="DQ403" s="206"/>
      <c r="DR403" s="206"/>
      <c r="DS403" s="206"/>
      <c r="DT403" s="206"/>
      <c r="DU403" s="389"/>
      <c r="DV403" s="388"/>
      <c r="DW403" s="388"/>
      <c r="DX403" s="388"/>
      <c r="DY403" s="388"/>
      <c r="DZ403" s="388"/>
      <c r="EA403" s="388"/>
      <c r="EB403" s="388"/>
      <c r="EC403" s="389"/>
      <c r="ED403" s="388"/>
      <c r="EE403" s="388"/>
      <c r="EF403" s="388"/>
      <c r="EG403" s="388"/>
      <c r="EH403" s="388"/>
      <c r="EI403" s="388"/>
      <c r="EJ403" s="388"/>
      <c r="EK403" s="389"/>
      <c r="EL403" s="388"/>
      <c r="EM403" s="388"/>
      <c r="EN403" s="388"/>
      <c r="EO403" s="388"/>
      <c r="EP403" s="388"/>
      <c r="EQ403" s="388"/>
      <c r="ER403" s="388"/>
      <c r="ES403" s="207"/>
      <c r="ET403" s="206"/>
      <c r="EU403" s="206"/>
      <c r="EV403" s="206"/>
      <c r="EW403" s="206"/>
      <c r="EX403" s="363"/>
      <c r="EY403" s="363"/>
      <c r="EZ403" s="363"/>
      <c r="FA403" s="206"/>
      <c r="FB403" s="363"/>
      <c r="FC403" s="206"/>
      <c r="FD403" s="363"/>
      <c r="FE403" s="363"/>
      <c r="FF403" s="363"/>
      <c r="FG403" s="363"/>
      <c r="FH403" s="206"/>
      <c r="FI403" s="206"/>
      <c r="FJ403" s="206"/>
      <c r="FK403" s="206"/>
      <c r="FL403" s="363"/>
      <c r="FM403" s="363"/>
      <c r="FN403" s="363"/>
      <c r="FO403" s="363"/>
      <c r="FP403" s="363"/>
      <c r="FQ403" s="363"/>
      <c r="FR403" s="363"/>
      <c r="FS403" s="363"/>
      <c r="FT403" s="363"/>
      <c r="FU403" s="363"/>
      <c r="FV403" s="363"/>
      <c r="FW403" s="363"/>
      <c r="FX403" s="363"/>
      <c r="FY403" s="363"/>
      <c r="FZ403" s="363"/>
      <c r="GA403" s="363"/>
      <c r="GB403" s="363"/>
      <c r="GC403" s="363"/>
      <c r="GD403" s="363"/>
      <c r="GE403" s="363"/>
      <c r="GF403" s="363"/>
      <c r="GG403" s="363"/>
      <c r="GH403" s="206"/>
      <c r="GI403" s="362"/>
      <c r="GJ403" s="363"/>
      <c r="GK403" s="363"/>
      <c r="GL403" s="363"/>
      <c r="GM403" s="363"/>
      <c r="GN403" s="363"/>
      <c r="GO403" s="363"/>
      <c r="GP403" s="363"/>
      <c r="GQ403" s="363"/>
      <c r="GR403" s="207"/>
      <c r="GS403" s="206"/>
      <c r="GT403" s="206"/>
      <c r="GU403" s="206"/>
      <c r="GV403" s="206"/>
      <c r="GW403" s="206"/>
      <c r="GX403" s="206"/>
      <c r="GY403" s="207"/>
      <c r="GZ403" s="206"/>
      <c r="HA403" s="206"/>
      <c r="HB403" s="206"/>
      <c r="HC403" s="206"/>
      <c r="HD403" s="206"/>
      <c r="HE403" s="206"/>
      <c r="HF403" s="207"/>
      <c r="HG403" s="207"/>
      <c r="HH403" s="206"/>
      <c r="HI403" s="206"/>
      <c r="HJ403" s="206"/>
      <c r="HK403" s="389"/>
      <c r="HL403" s="388"/>
      <c r="HM403" s="388"/>
      <c r="HN403" s="388"/>
      <c r="HO403" s="388"/>
      <c r="HP403" s="388"/>
      <c r="HQ403" s="388"/>
      <c r="HR403" s="388"/>
      <c r="HS403" s="207"/>
      <c r="HT403" s="206"/>
      <c r="HU403" s="206"/>
      <c r="HV403" s="206"/>
      <c r="HW403" s="363"/>
      <c r="HX403" s="450"/>
      <c r="HY403" s="450"/>
      <c r="HZ403" s="450"/>
      <c r="IA403" s="450"/>
      <c r="IB403" s="450"/>
      <c r="IC403" s="363"/>
      <c r="ID403" s="206"/>
      <c r="IE403" s="207"/>
      <c r="IF403" s="206"/>
      <c r="IG403" s="206"/>
      <c r="IH403" s="453"/>
      <c r="II403" s="450"/>
      <c r="IJ403" s="450"/>
      <c r="IK403" s="450"/>
      <c r="IL403" s="450"/>
      <c r="IM403" s="450"/>
      <c r="IN403" s="450"/>
      <c r="IO403" s="450"/>
      <c r="IP403" s="450"/>
      <c r="IQ403" s="450"/>
      <c r="IR403" s="450"/>
      <c r="IS403" s="453"/>
      <c r="IT403" s="450"/>
      <c r="IU403" s="450"/>
      <c r="IV403" s="207"/>
      <c r="IW403" s="206"/>
      <c r="IX403" s="206"/>
      <c r="IY403" s="207"/>
      <c r="IZ403" s="207"/>
      <c r="JA403" s="206"/>
      <c r="JB403" s="206"/>
      <c r="JC403" s="206"/>
      <c r="JD403" s="206"/>
      <c r="JE403" s="207"/>
      <c r="JF403" s="206"/>
      <c r="JG403" s="206"/>
      <c r="JH403" s="389"/>
      <c r="JI403" s="388"/>
      <c r="JJ403" s="388"/>
      <c r="JK403" s="207"/>
      <c r="JL403" s="207"/>
      <c r="JM403" s="206"/>
      <c r="JN403" s="206"/>
      <c r="JO403" s="206"/>
      <c r="JP403" s="206"/>
      <c r="JQ403" s="389"/>
      <c r="JR403" s="388"/>
      <c r="JS403" s="388"/>
      <c r="JT403" s="388"/>
      <c r="JU403" s="388"/>
      <c r="JV403" s="388"/>
      <c r="JW403" s="388"/>
      <c r="JX403" s="388"/>
      <c r="JY403" s="388"/>
      <c r="JZ403" s="207"/>
      <c r="KA403" s="206"/>
      <c r="KB403" s="206"/>
      <c r="KC403" s="206"/>
      <c r="KD403" s="206"/>
      <c r="KE403" s="212"/>
      <c r="KF403" s="206"/>
      <c r="KG403" s="206"/>
      <c r="KH403" s="207"/>
      <c r="KI403" s="207"/>
      <c r="KJ403" s="206"/>
      <c r="KK403" s="206"/>
      <c r="KL403" s="206"/>
      <c r="KM403" s="206"/>
      <c r="KN403" s="206"/>
      <c r="KO403" s="450"/>
      <c r="KP403" s="450"/>
      <c r="KQ403" s="206"/>
      <c r="KR403" s="206"/>
      <c r="KS403" s="604"/>
      <c r="KT403" s="363"/>
      <c r="KU403" s="206"/>
      <c r="KV403" s="206"/>
      <c r="KW403" s="206"/>
      <c r="KX403" s="388"/>
      <c r="KY403" s="388"/>
      <c r="KZ403" s="388"/>
      <c r="LA403" s="388"/>
      <c r="LB403" s="388"/>
      <c r="LC403" s="388"/>
      <c r="LD403" s="389"/>
      <c r="LE403" s="388"/>
      <c r="LF403" s="388"/>
      <c r="LG403" s="207"/>
      <c r="LH403" s="206"/>
      <c r="LI403" s="206"/>
      <c r="LJ403" s="388"/>
      <c r="LK403" s="207"/>
      <c r="LL403" s="206"/>
      <c r="LM403" s="206"/>
      <c r="LN403" s="206"/>
      <c r="LO403" s="206"/>
      <c r="LP403" s="206"/>
      <c r="LQ403" s="206"/>
      <c r="LR403" s="388"/>
      <c r="LS403" s="388"/>
      <c r="LT403" s="388"/>
      <c r="LU403" s="388"/>
      <c r="LV403" s="388"/>
      <c r="LW403" s="388"/>
      <c r="LX403" s="206"/>
      <c r="LY403" s="207"/>
      <c r="LZ403" s="206"/>
      <c r="MA403" s="206"/>
      <c r="MB403" s="206"/>
      <c r="MC403" s="207"/>
      <c r="MD403" s="207"/>
      <c r="ME403" s="206"/>
      <c r="MF403" s="206"/>
      <c r="MG403" s="206"/>
      <c r="MH403" s="206"/>
      <c r="MI403" s="206"/>
      <c r="MJ403" s="206"/>
      <c r="MK403" s="206"/>
      <c r="ML403" s="206"/>
      <c r="MM403" s="206"/>
      <c r="MN403" s="206"/>
      <c r="MO403" s="206"/>
      <c r="MP403" s="389"/>
      <c r="MQ403" s="388"/>
      <c r="MR403" s="388"/>
      <c r="MS403" s="388"/>
      <c r="MT403" s="388"/>
      <c r="MU403" s="388"/>
      <c r="MV403" s="388"/>
      <c r="MW403" s="388"/>
      <c r="MX403" s="389"/>
      <c r="MY403" s="388"/>
      <c r="MZ403" s="388"/>
      <c r="NA403" s="212"/>
      <c r="NB403" s="206"/>
      <c r="NC403" s="206"/>
      <c r="ND403" s="206"/>
      <c r="NE403" s="207"/>
      <c r="NF403" s="207"/>
      <c r="NG403" s="206"/>
      <c r="NH403" s="206"/>
      <c r="NI403" s="206"/>
      <c r="NJ403" s="207"/>
      <c r="NK403" s="206"/>
      <c r="NL403" s="206"/>
      <c r="NM403" s="206"/>
      <c r="NN403" s="207"/>
      <c r="NO403" s="206"/>
      <c r="NP403" s="206"/>
      <c r="NQ403" s="206"/>
      <c r="NR403" s="206"/>
      <c r="NS403" s="206"/>
      <c r="NT403" s="206"/>
      <c r="NU403" s="207"/>
      <c r="NV403" s="206"/>
      <c r="NW403" s="206"/>
      <c r="NX403" s="206"/>
      <c r="NY403" s="206"/>
      <c r="NZ403" s="207"/>
      <c r="OA403" s="206"/>
      <c r="OB403" s="206"/>
      <c r="OC403" s="206"/>
      <c r="OD403" s="207"/>
      <c r="OE403" s="206"/>
      <c r="OF403" s="206"/>
      <c r="OG403" s="206"/>
      <c r="OH403" s="206"/>
      <c r="OI403" s="207"/>
      <c r="OJ403" s="206"/>
      <c r="OK403" s="206"/>
      <c r="OL403" s="207"/>
      <c r="OM403" s="218"/>
      <c r="ON403" s="206"/>
      <c r="OO403" s="206"/>
      <c r="OP403" s="212"/>
      <c r="OQ403" s="206"/>
      <c r="OR403" s="206"/>
      <c r="OS403" s="206"/>
      <c r="OT403" s="206"/>
      <c r="OU403" s="206"/>
      <c r="OV403" s="206"/>
      <c r="OW403" s="206"/>
      <c r="OX403" s="206"/>
      <c r="OY403" s="212"/>
      <c r="OZ403" s="206"/>
      <c r="PA403" s="206"/>
      <c r="PB403" s="207"/>
      <c r="PC403" s="206"/>
      <c r="PD403" s="206"/>
      <c r="PE403" s="206"/>
      <c r="PF403" s="206"/>
      <c r="PG403" s="388"/>
      <c r="PH403" s="388"/>
      <c r="PI403" s="388"/>
      <c r="PJ403" s="388"/>
      <c r="PK403" s="389"/>
      <c r="PL403" s="388"/>
      <c r="PM403" s="388"/>
      <c r="PN403" s="388"/>
      <c r="PO403" s="388"/>
      <c r="PP403" s="388"/>
      <c r="PQ403" s="388"/>
      <c r="PR403" s="388"/>
      <c r="PS403" s="389"/>
      <c r="PT403" s="388"/>
      <c r="PU403" s="388"/>
      <c r="PV403" s="388"/>
      <c r="PW403" s="388"/>
      <c r="PX403" s="388"/>
      <c r="PY403" s="388"/>
      <c r="PZ403" s="388"/>
      <c r="QA403" s="388"/>
      <c r="QB403" s="389"/>
      <c r="QC403" s="388"/>
      <c r="QD403" s="388"/>
      <c r="QE403" s="388"/>
      <c r="QF403" s="388"/>
      <c r="QG403" s="388"/>
      <c r="QH403" s="388"/>
      <c r="QI403" s="388"/>
      <c r="QJ403" s="388"/>
      <c r="QK403" s="388"/>
      <c r="QL403" s="389"/>
      <c r="QM403" s="388"/>
      <c r="QN403" s="388"/>
      <c r="QO403" s="207"/>
      <c r="QP403" s="206"/>
      <c r="QQ403" s="450"/>
      <c r="QR403" s="206"/>
      <c r="QS403" s="206"/>
      <c r="QT403" s="206"/>
      <c r="QU403" s="453"/>
      <c r="QV403" s="450"/>
      <c r="QW403" s="450"/>
      <c r="QX403" s="207"/>
      <c r="QY403" s="206"/>
      <c r="QZ403" s="206"/>
      <c r="RA403" s="206"/>
      <c r="RB403" s="206"/>
      <c r="RC403" s="206"/>
      <c r="RD403" s="206"/>
      <c r="RE403" s="206"/>
      <c r="RF403" s="206"/>
      <c r="RG403" s="206"/>
      <c r="RH403" s="206"/>
      <c r="RI403" s="207"/>
      <c r="RJ403" s="206"/>
      <c r="RK403" s="206"/>
      <c r="RL403" s="206"/>
      <c r="RM403" s="207"/>
      <c r="RN403" s="206"/>
      <c r="RO403" s="206"/>
      <c r="RP403" s="389"/>
      <c r="RQ403" s="388"/>
      <c r="RR403" s="388"/>
      <c r="RS403" s="388"/>
      <c r="RT403" s="388"/>
      <c r="RU403" s="389"/>
      <c r="RV403" s="388"/>
      <c r="RW403" s="388"/>
      <c r="RX403" s="388"/>
      <c r="RY403" s="388"/>
      <c r="RZ403" s="388"/>
      <c r="SA403" s="388"/>
      <c r="SB403" s="388"/>
      <c r="SC403" s="388"/>
      <c r="SD403" s="388"/>
      <c r="SE403" s="388"/>
      <c r="SF403" s="388"/>
      <c r="SG403" s="207"/>
      <c r="SH403" s="207"/>
      <c r="SI403" s="206"/>
      <c r="SJ403" s="206"/>
      <c r="SK403" s="450"/>
      <c r="SL403" s="206"/>
      <c r="SM403" s="207"/>
      <c r="SN403" s="206"/>
      <c r="SO403" s="206"/>
      <c r="SP403" s="207"/>
      <c r="SQ403" s="207"/>
      <c r="SR403" s="206"/>
      <c r="SS403" s="206"/>
      <c r="ST403" s="206"/>
      <c r="SU403" s="206"/>
      <c r="SV403" s="207"/>
      <c r="SW403" s="206"/>
      <c r="SX403" s="206"/>
      <c r="SY403" s="207"/>
      <c r="SZ403" s="206"/>
      <c r="TA403" s="206"/>
      <c r="TB403" s="206"/>
      <c r="TC403" s="206"/>
      <c r="TD403" s="363"/>
      <c r="TE403" s="363"/>
      <c r="TF403" s="363"/>
      <c r="TG403" s="206"/>
      <c r="TH403" s="207"/>
      <c r="TI403" s="206"/>
      <c r="TJ403" s="206"/>
      <c r="TK403" s="206"/>
      <c r="TL403" s="207"/>
      <c r="TM403" s="207"/>
      <c r="TN403" s="206"/>
      <c r="TO403" s="206"/>
      <c r="TP403" s="207"/>
      <c r="TQ403" s="206"/>
      <c r="TR403" s="206"/>
      <c r="TS403" s="206"/>
      <c r="TT403" s="207"/>
      <c r="TU403" s="206"/>
      <c r="TV403" s="206"/>
      <c r="TW403" s="207"/>
      <c r="TX403" s="206"/>
      <c r="TY403" s="206"/>
      <c r="TZ403" s="206"/>
      <c r="UA403" s="206"/>
      <c r="UB403" s="206"/>
      <c r="UC403" s="206"/>
      <c r="UD403" s="450"/>
      <c r="UE403" s="450"/>
      <c r="UF403" s="206"/>
      <c r="UG403" s="206"/>
      <c r="UH403" s="206"/>
      <c r="UI403" s="206"/>
      <c r="UJ403" s="206"/>
      <c r="UK403" s="206"/>
    </row>
    <row r="404" spans="1:557">
      <c r="A404" s="206" t="s">
        <v>231</v>
      </c>
      <c r="B404" s="206" t="s">
        <v>64</v>
      </c>
      <c r="C404" s="207"/>
      <c r="D404" s="206"/>
      <c r="E404" s="206"/>
      <c r="F404" s="450"/>
      <c r="G404" s="207"/>
      <c r="H404" s="206"/>
      <c r="I404" s="206"/>
      <c r="J404" s="388"/>
      <c r="K404" s="388"/>
      <c r="L404" s="453"/>
      <c r="M404" s="450"/>
      <c r="N404" s="450"/>
      <c r="O404" s="450"/>
      <c r="P404" s="207"/>
      <c r="Q404" s="207"/>
      <c r="R404" s="206"/>
      <c r="S404" s="206"/>
      <c r="T404" s="206"/>
      <c r="U404" s="206"/>
      <c r="V404" s="206"/>
      <c r="W404" s="206"/>
      <c r="X404" s="207"/>
      <c r="Y404" s="225" t="s">
        <v>583</v>
      </c>
      <c r="Z404" s="225" t="s">
        <v>583</v>
      </c>
      <c r="AA404" s="225" t="s">
        <v>583</v>
      </c>
      <c r="AB404" s="206"/>
      <c r="AC404" s="207"/>
      <c r="AD404" s="206"/>
      <c r="AE404" s="206"/>
      <c r="AF404" s="206"/>
      <c r="AG404" s="206"/>
      <c r="AH404" s="206"/>
      <c r="AI404" s="206"/>
      <c r="AJ404" s="206"/>
      <c r="AK404" s="206"/>
      <c r="AL404" s="206"/>
      <c r="AM404" s="206"/>
      <c r="AN404" s="207"/>
      <c r="AO404" s="206"/>
      <c r="AP404" s="206"/>
      <c r="AQ404" s="206"/>
      <c r="AR404" s="206"/>
      <c r="AS404" s="206"/>
      <c r="AT404" s="206"/>
      <c r="AU404" s="206"/>
      <c r="AV404" s="206"/>
      <c r="AW404" s="207"/>
      <c r="AX404" s="206"/>
      <c r="AY404" s="206"/>
      <c r="AZ404" s="206"/>
      <c r="BA404" s="206"/>
      <c r="BB404" s="206"/>
      <c r="BC404" s="207"/>
      <c r="BD404" s="206"/>
      <c r="BE404" s="206"/>
      <c r="BF404" s="206"/>
      <c r="BG404" s="206"/>
      <c r="BH404" s="206"/>
      <c r="BI404" s="206"/>
      <c r="BJ404" s="206"/>
      <c r="BK404" s="206"/>
      <c r="BL404" s="206"/>
      <c r="BM404" s="206"/>
      <c r="BN404" s="206"/>
      <c r="BO404" s="206"/>
      <c r="BP404" s="206"/>
      <c r="BQ404" s="206"/>
      <c r="BR404" s="206"/>
      <c r="BS404" s="207"/>
      <c r="BT404" s="206"/>
      <c r="BU404" s="206"/>
      <c r="BV404" s="206"/>
      <c r="BW404" s="206"/>
      <c r="BX404" s="206"/>
      <c r="BY404" s="206"/>
      <c r="BZ404" s="206"/>
      <c r="CA404" s="206"/>
      <c r="CB404" s="207"/>
      <c r="CC404" s="225"/>
      <c r="CD404" s="206"/>
      <c r="CE404" s="206"/>
      <c r="CF404" s="206"/>
      <c r="CG404" s="206"/>
      <c r="CH404" s="206"/>
      <c r="CI404" s="206"/>
      <c r="CJ404" s="206"/>
      <c r="CK404" s="206"/>
      <c r="CL404" s="206"/>
      <c r="CM404" s="206"/>
      <c r="CN404" s="207"/>
      <c r="CO404" s="206"/>
      <c r="CP404" s="206"/>
      <c r="CQ404" s="206"/>
      <c r="CR404" s="206"/>
      <c r="CS404" s="206"/>
      <c r="CT404" s="206"/>
      <c r="CU404" s="206"/>
      <c r="CV404" s="206"/>
      <c r="CW404" s="206"/>
      <c r="CX404" s="206"/>
      <c r="CY404" s="206"/>
      <c r="CZ404" s="206"/>
      <c r="DA404" s="206"/>
      <c r="DB404" s="206"/>
      <c r="DC404" s="206"/>
      <c r="DD404" s="206"/>
      <c r="DE404" s="206"/>
      <c r="DF404" s="206"/>
      <c r="DG404" s="206"/>
      <c r="DH404" s="206"/>
      <c r="DI404" s="207"/>
      <c r="DJ404" s="207"/>
      <c r="DK404" s="206"/>
      <c r="DL404" s="206"/>
      <c r="DM404" s="207"/>
      <c r="DN404" s="206"/>
      <c r="DO404" s="206"/>
      <c r="DP404" s="207"/>
      <c r="DQ404" s="206"/>
      <c r="DR404" s="206"/>
      <c r="DS404" s="206"/>
      <c r="DT404" s="206"/>
      <c r="DU404" s="389"/>
      <c r="DV404" s="388"/>
      <c r="DW404" s="388"/>
      <c r="DX404" s="388"/>
      <c r="DY404" s="388"/>
      <c r="DZ404" s="388"/>
      <c r="EA404" s="388"/>
      <c r="EB404" s="388"/>
      <c r="EC404" s="389"/>
      <c r="ED404" s="388"/>
      <c r="EE404" s="388"/>
      <c r="EF404" s="388"/>
      <c r="EG404" s="388"/>
      <c r="EH404" s="388"/>
      <c r="EI404" s="388"/>
      <c r="EJ404" s="388"/>
      <c r="EK404" s="389"/>
      <c r="EL404" s="388"/>
      <c r="EM404" s="388"/>
      <c r="EN404" s="388"/>
      <c r="EO404" s="388"/>
      <c r="EP404" s="388"/>
      <c r="EQ404" s="388"/>
      <c r="ER404" s="388"/>
      <c r="ES404" s="207"/>
      <c r="ET404" s="206"/>
      <c r="EU404" s="206"/>
      <c r="EV404" s="206"/>
      <c r="EW404" s="206"/>
      <c r="EX404" s="363"/>
      <c r="EY404" s="363"/>
      <c r="EZ404" s="363"/>
      <c r="FA404" s="206"/>
      <c r="FB404" s="363"/>
      <c r="FC404" s="206"/>
      <c r="FD404" s="363"/>
      <c r="FE404" s="363"/>
      <c r="FF404" s="363"/>
      <c r="FG404" s="363"/>
      <c r="FH404" s="206"/>
      <c r="FI404" s="206"/>
      <c r="FJ404" s="206"/>
      <c r="FK404" s="206"/>
      <c r="FL404" s="363"/>
      <c r="FM404" s="363"/>
      <c r="FN404" s="363"/>
      <c r="FO404" s="363"/>
      <c r="FP404" s="363"/>
      <c r="FQ404" s="363"/>
      <c r="FR404" s="363"/>
      <c r="FS404" s="363"/>
      <c r="FT404" s="363"/>
      <c r="FU404" s="363"/>
      <c r="FV404" s="363"/>
      <c r="FW404" s="363"/>
      <c r="FX404" s="363"/>
      <c r="FY404" s="363"/>
      <c r="FZ404" s="363"/>
      <c r="GA404" s="363"/>
      <c r="GB404" s="363"/>
      <c r="GC404" s="363"/>
      <c r="GD404" s="363"/>
      <c r="GE404" s="363"/>
      <c r="GF404" s="363"/>
      <c r="GG404" s="363"/>
      <c r="GH404" s="206"/>
      <c r="GI404" s="362"/>
      <c r="GJ404" s="363"/>
      <c r="GK404" s="363"/>
      <c r="GL404" s="363"/>
      <c r="GM404" s="363"/>
      <c r="GN404" s="363"/>
      <c r="GO404" s="363"/>
      <c r="GP404" s="363"/>
      <c r="GQ404" s="363"/>
      <c r="GR404" s="207"/>
      <c r="GS404" s="206"/>
      <c r="GT404" s="206"/>
      <c r="GU404" s="206"/>
      <c r="GV404" s="206"/>
      <c r="GW404" s="206"/>
      <c r="GX404" s="206"/>
      <c r="GY404" s="207"/>
      <c r="GZ404" s="206"/>
      <c r="HA404" s="206"/>
      <c r="HB404" s="206"/>
      <c r="HC404" s="206"/>
      <c r="HD404" s="206"/>
      <c r="HE404" s="206"/>
      <c r="HF404" s="207"/>
      <c r="HG404" s="207"/>
      <c r="HH404" s="206"/>
      <c r="HI404" s="206"/>
      <c r="HJ404" s="206"/>
      <c r="HK404" s="389"/>
      <c r="HL404" s="388"/>
      <c r="HM404" s="388"/>
      <c r="HN404" s="388"/>
      <c r="HO404" s="388"/>
      <c r="HP404" s="388"/>
      <c r="HQ404" s="388"/>
      <c r="HR404" s="388"/>
      <c r="HS404" s="207"/>
      <c r="HT404" s="206"/>
      <c r="HU404" s="206"/>
      <c r="HV404" s="206"/>
      <c r="HW404" s="363"/>
      <c r="HX404" s="450"/>
      <c r="HY404" s="450"/>
      <c r="HZ404" s="450"/>
      <c r="IA404" s="450"/>
      <c r="IB404" s="450"/>
      <c r="IC404" s="363"/>
      <c r="ID404" s="206"/>
      <c r="IE404" s="207"/>
      <c r="IF404" s="206"/>
      <c r="IG404" s="206"/>
      <c r="IH404" s="453"/>
      <c r="II404" s="450"/>
      <c r="IJ404" s="450"/>
      <c r="IK404" s="450"/>
      <c r="IL404" s="450"/>
      <c r="IM404" s="450"/>
      <c r="IN404" s="450"/>
      <c r="IO404" s="450"/>
      <c r="IP404" s="450"/>
      <c r="IQ404" s="450"/>
      <c r="IR404" s="450"/>
      <c r="IS404" s="453"/>
      <c r="IT404" s="450"/>
      <c r="IU404" s="450"/>
      <c r="IV404" s="207"/>
      <c r="IW404" s="206"/>
      <c r="IX404" s="206"/>
      <c r="IY404" s="207"/>
      <c r="IZ404" s="207"/>
      <c r="JA404" s="206"/>
      <c r="JB404" s="206"/>
      <c r="JC404" s="206"/>
      <c r="JD404" s="206"/>
      <c r="JE404" s="207"/>
      <c r="JF404" s="206"/>
      <c r="JG404" s="206"/>
      <c r="JH404" s="389"/>
      <c r="JI404" s="388"/>
      <c r="JJ404" s="388"/>
      <c r="JK404" s="207"/>
      <c r="JL404" s="207"/>
      <c r="JM404" s="206"/>
      <c r="JN404" s="206"/>
      <c r="JO404" s="206"/>
      <c r="JP404" s="206"/>
      <c r="JQ404" s="389"/>
      <c r="JR404" s="388"/>
      <c r="JS404" s="388"/>
      <c r="JT404" s="388"/>
      <c r="JU404" s="388"/>
      <c r="JV404" s="388"/>
      <c r="JW404" s="388"/>
      <c r="JX404" s="388"/>
      <c r="JY404" s="388"/>
      <c r="JZ404" s="207"/>
      <c r="KA404" s="206"/>
      <c r="KB404" s="206"/>
      <c r="KC404" s="206"/>
      <c r="KD404" s="206"/>
      <c r="KE404" s="212"/>
      <c r="KF404" s="206"/>
      <c r="KG404" s="206"/>
      <c r="KH404" s="207"/>
      <c r="KI404" s="207"/>
      <c r="KJ404" s="206"/>
      <c r="KK404" s="206"/>
      <c r="KL404" s="206"/>
      <c r="KM404" s="206"/>
      <c r="KN404" s="206"/>
      <c r="KO404" s="450"/>
      <c r="KP404" s="450"/>
      <c r="KQ404" s="206"/>
      <c r="KR404" s="206"/>
      <c r="KS404" s="604"/>
      <c r="KT404" s="363"/>
      <c r="KU404" s="206"/>
      <c r="KV404" s="206"/>
      <c r="KW404" s="206"/>
      <c r="KX404" s="388"/>
      <c r="KY404" s="388"/>
      <c r="KZ404" s="388"/>
      <c r="LA404" s="388"/>
      <c r="LB404" s="388"/>
      <c r="LC404" s="388"/>
      <c r="LD404" s="389"/>
      <c r="LE404" s="388"/>
      <c r="LF404" s="388"/>
      <c r="LG404" s="207"/>
      <c r="LH404" s="206"/>
      <c r="LI404" s="206"/>
      <c r="LJ404" s="388"/>
      <c r="LK404" s="207"/>
      <c r="LL404" s="206"/>
      <c r="LM404" s="206"/>
      <c r="LN404" s="206"/>
      <c r="LO404" s="206"/>
      <c r="LP404" s="206"/>
      <c r="LQ404" s="206"/>
      <c r="LR404" s="388"/>
      <c r="LS404" s="388"/>
      <c r="LT404" s="388"/>
      <c r="LU404" s="388"/>
      <c r="LV404" s="388"/>
      <c r="LW404" s="388"/>
      <c r="LX404" s="206"/>
      <c r="LY404" s="207"/>
      <c r="LZ404" s="206"/>
      <c r="MA404" s="206"/>
      <c r="MB404" s="206"/>
      <c r="MC404" s="207"/>
      <c r="MD404" s="207"/>
      <c r="ME404" s="206"/>
      <c r="MF404" s="206"/>
      <c r="MG404" s="206"/>
      <c r="MH404" s="206"/>
      <c r="MI404" s="206"/>
      <c r="MJ404" s="206"/>
      <c r="MK404" s="206"/>
      <c r="ML404" s="206"/>
      <c r="MM404" s="206"/>
      <c r="MN404" s="206"/>
      <c r="MO404" s="206"/>
      <c r="MP404" s="389"/>
      <c r="MQ404" s="388"/>
      <c r="MR404" s="388"/>
      <c r="MS404" s="388"/>
      <c r="MT404" s="388"/>
      <c r="MU404" s="388"/>
      <c r="MV404" s="388"/>
      <c r="MW404" s="388"/>
      <c r="MX404" s="389"/>
      <c r="MY404" s="388"/>
      <c r="MZ404" s="388"/>
      <c r="NA404" s="212"/>
      <c r="NB404" s="206"/>
      <c r="NC404" s="206"/>
      <c r="ND404" s="206"/>
      <c r="NE404" s="207"/>
      <c r="NF404" s="207"/>
      <c r="NG404" s="206"/>
      <c r="NH404" s="206"/>
      <c r="NI404" s="206"/>
      <c r="NJ404" s="207"/>
      <c r="NK404" s="206"/>
      <c r="NL404" s="206"/>
      <c r="NM404" s="206"/>
      <c r="NN404" s="207"/>
      <c r="NO404" s="206"/>
      <c r="NP404" s="206"/>
      <c r="NQ404" s="206"/>
      <c r="NR404" s="206"/>
      <c r="NS404" s="206"/>
      <c r="NT404" s="206"/>
      <c r="NU404" s="207"/>
      <c r="NV404" s="206"/>
      <c r="NW404" s="206"/>
      <c r="NX404" s="206"/>
      <c r="NY404" s="206"/>
      <c r="NZ404" s="207"/>
      <c r="OA404" s="206"/>
      <c r="OB404" s="206"/>
      <c r="OC404" s="206"/>
      <c r="OD404" s="207"/>
      <c r="OE404" s="206"/>
      <c r="OF404" s="206"/>
      <c r="OG404" s="206"/>
      <c r="OH404" s="206"/>
      <c r="OI404" s="207"/>
      <c r="OJ404" s="206"/>
      <c r="OK404" s="206"/>
      <c r="OL404" s="207"/>
      <c r="OM404" s="225" t="s">
        <v>658</v>
      </c>
      <c r="ON404" s="218"/>
      <c r="OO404" s="206"/>
      <c r="OP404" s="212"/>
      <c r="OQ404" s="206"/>
      <c r="OR404" s="206"/>
      <c r="OS404" s="206"/>
      <c r="OT404" s="206"/>
      <c r="OU404" s="206"/>
      <c r="OV404" s="206"/>
      <c r="OW404" s="206"/>
      <c r="OX404" s="206"/>
      <c r="OY404" s="212"/>
      <c r="OZ404" s="206"/>
      <c r="PA404" s="206"/>
      <c r="PB404" s="207"/>
      <c r="PC404" s="206"/>
      <c r="PD404" s="206"/>
      <c r="PE404" s="206"/>
      <c r="PF404" s="206"/>
      <c r="PG404" s="388"/>
      <c r="PH404" s="388"/>
      <c r="PI404" s="388"/>
      <c r="PJ404" s="388"/>
      <c r="PK404" s="389"/>
      <c r="PL404" s="388"/>
      <c r="PM404" s="388"/>
      <c r="PN404" s="388"/>
      <c r="PO404" s="388"/>
      <c r="PP404" s="388"/>
      <c r="PQ404" s="388"/>
      <c r="PR404" s="388"/>
      <c r="PS404" s="389"/>
      <c r="PT404" s="388"/>
      <c r="PU404" s="388"/>
      <c r="PV404" s="388"/>
      <c r="PW404" s="388"/>
      <c r="PX404" s="388"/>
      <c r="PY404" s="388"/>
      <c r="PZ404" s="388"/>
      <c r="QA404" s="388"/>
      <c r="QB404" s="389"/>
      <c r="QC404" s="388"/>
      <c r="QD404" s="388"/>
      <c r="QE404" s="388"/>
      <c r="QF404" s="388"/>
      <c r="QG404" s="388"/>
      <c r="QH404" s="388"/>
      <c r="QI404" s="388"/>
      <c r="QJ404" s="388"/>
      <c r="QK404" s="388"/>
      <c r="QL404" s="389"/>
      <c r="QM404" s="388"/>
      <c r="QN404" s="388"/>
      <c r="QO404" s="207"/>
      <c r="QP404" s="206"/>
      <c r="QQ404" s="450"/>
      <c r="QR404" s="206"/>
      <c r="QS404" s="206"/>
      <c r="QT404" s="206"/>
      <c r="QU404" s="453"/>
      <c r="QV404" s="450"/>
      <c r="QW404" s="450"/>
      <c r="QX404" s="207"/>
      <c r="QY404" s="206"/>
      <c r="QZ404" s="206"/>
      <c r="RA404" s="206"/>
      <c r="RB404" s="206"/>
      <c r="RC404" s="206"/>
      <c r="RD404" s="206"/>
      <c r="RE404" s="206"/>
      <c r="RF404" s="206"/>
      <c r="RG404" s="206"/>
      <c r="RH404" s="206"/>
      <c r="RI404" s="207"/>
      <c r="RJ404" s="206"/>
      <c r="RK404" s="206"/>
      <c r="RL404" s="206"/>
      <c r="RM404" s="207"/>
      <c r="RN404" s="206"/>
      <c r="RO404" s="206"/>
      <c r="RP404" s="389"/>
      <c r="RQ404" s="388"/>
      <c r="RR404" s="388"/>
      <c r="RS404" s="388"/>
      <c r="RT404" s="388"/>
      <c r="RU404" s="389"/>
      <c r="RV404" s="388"/>
      <c r="RW404" s="388"/>
      <c r="RX404" s="388"/>
      <c r="RY404" s="388"/>
      <c r="RZ404" s="388"/>
      <c r="SA404" s="388"/>
      <c r="SB404" s="388"/>
      <c r="SC404" s="388"/>
      <c r="SD404" s="388"/>
      <c r="SE404" s="388"/>
      <c r="SF404" s="388"/>
      <c r="SG404" s="207"/>
      <c r="SH404" s="207"/>
      <c r="SI404" s="206"/>
      <c r="SJ404" s="206"/>
      <c r="SK404" s="450"/>
      <c r="SL404" s="206"/>
      <c r="SM404" s="207"/>
      <c r="SN404" s="206"/>
      <c r="SO404" s="206"/>
      <c r="SP404" s="207"/>
      <c r="SQ404" s="207"/>
      <c r="SR404" s="206"/>
      <c r="SS404" s="206"/>
      <c r="ST404" s="206"/>
      <c r="SU404" s="206"/>
      <c r="SV404" s="207"/>
      <c r="SW404" s="206"/>
      <c r="SX404" s="206"/>
      <c r="SY404" s="207"/>
      <c r="SZ404" s="206"/>
      <c r="TA404" s="206"/>
      <c r="TB404" s="206"/>
      <c r="TC404" s="206"/>
      <c r="TD404" s="363"/>
      <c r="TE404" s="363"/>
      <c r="TF404" s="363"/>
      <c r="TG404" s="206"/>
      <c r="TH404" s="207"/>
      <c r="TI404" s="206"/>
      <c r="TJ404" s="206"/>
      <c r="TK404" s="206"/>
      <c r="TL404" s="207"/>
      <c r="TM404" s="207"/>
      <c r="TN404" s="206"/>
      <c r="TO404" s="206"/>
      <c r="TP404" s="207"/>
      <c r="TQ404" s="206"/>
      <c r="TR404" s="206"/>
      <c r="TS404" s="206"/>
      <c r="TT404" s="207"/>
      <c r="TU404" s="206"/>
      <c r="TV404" s="206"/>
      <c r="TW404" s="207"/>
      <c r="TX404" s="206"/>
      <c r="TY404" s="206"/>
      <c r="TZ404" s="206"/>
      <c r="UA404" s="206"/>
      <c r="UB404" s="206"/>
      <c r="UC404" s="206"/>
      <c r="UD404" s="450"/>
      <c r="UE404" s="450"/>
      <c r="UF404" s="206"/>
      <c r="UG404" s="206"/>
      <c r="UH404" s="206"/>
      <c r="UI404" s="206"/>
      <c r="UJ404" s="206"/>
      <c r="UK404" s="206"/>
    </row>
    <row r="405" spans="1:557">
      <c r="A405" s="206" t="s">
        <v>334</v>
      </c>
      <c r="B405" s="206" t="s">
        <v>315</v>
      </c>
      <c r="C405" s="207"/>
      <c r="D405" s="206"/>
      <c r="E405" s="206"/>
      <c r="F405" s="450"/>
      <c r="G405" s="207"/>
      <c r="H405" s="206"/>
      <c r="I405" s="206"/>
      <c r="J405" s="388"/>
      <c r="K405" s="388"/>
      <c r="L405" s="453"/>
      <c r="M405" s="450"/>
      <c r="N405" s="450"/>
      <c r="O405" s="450"/>
      <c r="P405" s="207"/>
      <c r="Q405" s="207"/>
      <c r="R405" s="206"/>
      <c r="S405" s="206"/>
      <c r="T405" s="206"/>
      <c r="U405" s="206"/>
      <c r="V405" s="206"/>
      <c r="W405" s="206"/>
      <c r="X405" s="207"/>
      <c r="Y405" s="225" t="s">
        <v>583</v>
      </c>
      <c r="Z405" s="225" t="s">
        <v>583</v>
      </c>
      <c r="AA405" s="225" t="s">
        <v>583</v>
      </c>
      <c r="AB405" s="206"/>
      <c r="AC405" s="207"/>
      <c r="AD405" s="206"/>
      <c r="AE405" s="206"/>
      <c r="AF405" s="206"/>
      <c r="AG405" s="206"/>
      <c r="AH405" s="206"/>
      <c r="AI405" s="206"/>
      <c r="AJ405" s="206"/>
      <c r="AK405" s="206"/>
      <c r="AL405" s="206"/>
      <c r="AM405" s="206"/>
      <c r="AN405" s="207"/>
      <c r="AO405" s="206"/>
      <c r="AP405" s="206"/>
      <c r="AQ405" s="206"/>
      <c r="AR405" s="206"/>
      <c r="AS405" s="206"/>
      <c r="AT405" s="206"/>
      <c r="AU405" s="206"/>
      <c r="AV405" s="206"/>
      <c r="AW405" s="207"/>
      <c r="AX405" s="206"/>
      <c r="AY405" s="206"/>
      <c r="AZ405" s="206"/>
      <c r="BA405" s="206"/>
      <c r="BB405" s="206"/>
      <c r="BC405" s="207"/>
      <c r="BD405" s="206"/>
      <c r="BE405" s="206"/>
      <c r="BF405" s="206"/>
      <c r="BG405" s="206"/>
      <c r="BH405" s="206"/>
      <c r="BI405" s="206"/>
      <c r="BJ405" s="206"/>
      <c r="BK405" s="206"/>
      <c r="BL405" s="206"/>
      <c r="BM405" s="206"/>
      <c r="BN405" s="206"/>
      <c r="BO405" s="206"/>
      <c r="BP405" s="206"/>
      <c r="BQ405" s="206"/>
      <c r="BR405" s="206"/>
      <c r="BS405" s="207"/>
      <c r="BT405" s="206"/>
      <c r="BU405" s="206"/>
      <c r="BV405" s="206"/>
      <c r="BW405" s="206"/>
      <c r="BX405" s="206"/>
      <c r="BY405" s="206"/>
      <c r="BZ405" s="206"/>
      <c r="CA405" s="206"/>
      <c r="CB405" s="207"/>
      <c r="CC405" s="225" t="s">
        <v>583</v>
      </c>
      <c r="CD405" s="225" t="s">
        <v>583</v>
      </c>
      <c r="CE405" s="206"/>
      <c r="CF405" s="206"/>
      <c r="CG405" s="206"/>
      <c r="CH405" s="206"/>
      <c r="CI405" s="206"/>
      <c r="CJ405" s="206"/>
      <c r="CK405" s="206"/>
      <c r="CL405" s="206"/>
      <c r="CM405" s="206"/>
      <c r="CN405" s="207"/>
      <c r="CO405" s="206"/>
      <c r="CP405" s="206"/>
      <c r="CQ405" s="206"/>
      <c r="CR405" s="206"/>
      <c r="CS405" s="206"/>
      <c r="CT405" s="206"/>
      <c r="CU405" s="206"/>
      <c r="CV405" s="206"/>
      <c r="CW405" s="206"/>
      <c r="CX405" s="206"/>
      <c r="CY405" s="206"/>
      <c r="CZ405" s="206"/>
      <c r="DA405" s="206"/>
      <c r="DB405" s="206"/>
      <c r="DC405" s="206"/>
      <c r="DD405" s="206"/>
      <c r="DE405" s="206"/>
      <c r="DF405" s="206"/>
      <c r="DG405" s="206"/>
      <c r="DH405" s="206"/>
      <c r="DI405" s="207"/>
      <c r="DJ405" s="207"/>
      <c r="DK405" s="206"/>
      <c r="DL405" s="206"/>
      <c r="DM405" s="207"/>
      <c r="DN405" s="206"/>
      <c r="DO405" s="206"/>
      <c r="DP405" s="207"/>
      <c r="DQ405" s="206"/>
      <c r="DR405" s="206"/>
      <c r="DS405" s="206"/>
      <c r="DT405" s="206"/>
      <c r="DU405" s="389"/>
      <c r="DV405" s="388"/>
      <c r="DW405" s="388"/>
      <c r="DX405" s="388"/>
      <c r="DY405" s="388"/>
      <c r="DZ405" s="388"/>
      <c r="EA405" s="388"/>
      <c r="EB405" s="388"/>
      <c r="EC405" s="389"/>
      <c r="ED405" s="388"/>
      <c r="EE405" s="388"/>
      <c r="EF405" s="388"/>
      <c r="EG405" s="388"/>
      <c r="EH405" s="388"/>
      <c r="EI405" s="388"/>
      <c r="EJ405" s="388"/>
      <c r="EK405" s="389"/>
      <c r="EL405" s="388"/>
      <c r="EM405" s="388"/>
      <c r="EN405" s="388"/>
      <c r="EO405" s="388"/>
      <c r="EP405" s="388"/>
      <c r="EQ405" s="388"/>
      <c r="ER405" s="388"/>
      <c r="ES405" s="207"/>
      <c r="ET405" s="206"/>
      <c r="EU405" s="206"/>
      <c r="EV405" s="206"/>
      <c r="EW405" s="206"/>
      <c r="EX405" s="363"/>
      <c r="EY405" s="363"/>
      <c r="EZ405" s="363"/>
      <c r="FA405" s="206"/>
      <c r="FB405" s="363"/>
      <c r="FC405" s="206"/>
      <c r="FD405" s="363"/>
      <c r="FE405" s="363"/>
      <c r="FF405" s="363"/>
      <c r="FG405" s="363"/>
      <c r="FH405" s="206"/>
      <c r="FI405" s="206"/>
      <c r="FJ405" s="206"/>
      <c r="FK405" s="206"/>
      <c r="FL405" s="363"/>
      <c r="FM405" s="363"/>
      <c r="FN405" s="363"/>
      <c r="FO405" s="363"/>
      <c r="FP405" s="363"/>
      <c r="FQ405" s="363"/>
      <c r="FR405" s="363"/>
      <c r="FS405" s="363"/>
      <c r="FT405" s="363"/>
      <c r="FU405" s="363"/>
      <c r="FV405" s="363"/>
      <c r="FW405" s="363"/>
      <c r="FX405" s="363"/>
      <c r="FY405" s="363"/>
      <c r="FZ405" s="363"/>
      <c r="GA405" s="363"/>
      <c r="GB405" s="363"/>
      <c r="GC405" s="363"/>
      <c r="GD405" s="363"/>
      <c r="GE405" s="363"/>
      <c r="GF405" s="363"/>
      <c r="GG405" s="363"/>
      <c r="GH405" s="206"/>
      <c r="GI405" s="362"/>
      <c r="GJ405" s="363"/>
      <c r="GK405" s="363"/>
      <c r="GL405" s="363"/>
      <c r="GM405" s="363"/>
      <c r="GN405" s="363"/>
      <c r="GO405" s="363"/>
      <c r="GP405" s="363"/>
      <c r="GQ405" s="363"/>
      <c r="GR405" s="207"/>
      <c r="GS405" s="206"/>
      <c r="GT405" s="206"/>
      <c r="GU405" s="206"/>
      <c r="GV405" s="206"/>
      <c r="GW405" s="206"/>
      <c r="GX405" s="206"/>
      <c r="GY405" s="207"/>
      <c r="GZ405" s="206"/>
      <c r="HA405" s="206"/>
      <c r="HB405" s="206"/>
      <c r="HC405" s="206"/>
      <c r="HD405" s="206"/>
      <c r="HE405" s="206"/>
      <c r="HF405" s="207"/>
      <c r="HG405" s="207"/>
      <c r="HH405" s="206"/>
      <c r="HI405" s="206"/>
      <c r="HJ405" s="206"/>
      <c r="HK405" s="389"/>
      <c r="HL405" s="388"/>
      <c r="HM405" s="388"/>
      <c r="HN405" s="388"/>
      <c r="HO405" s="388"/>
      <c r="HP405" s="388"/>
      <c r="HQ405" s="388"/>
      <c r="HR405" s="388"/>
      <c r="HS405" s="207"/>
      <c r="HT405" s="206"/>
      <c r="HU405" s="206"/>
      <c r="HV405" s="206"/>
      <c r="HW405" s="363"/>
      <c r="HX405" s="450"/>
      <c r="HY405" s="450"/>
      <c r="HZ405" s="450"/>
      <c r="IA405" s="450"/>
      <c r="IB405" s="450"/>
      <c r="IC405" s="363"/>
      <c r="ID405" s="206"/>
      <c r="IE405" s="207"/>
      <c r="IF405" s="206"/>
      <c r="IG405" s="206"/>
      <c r="IH405" s="453"/>
      <c r="II405" s="450"/>
      <c r="IJ405" s="450"/>
      <c r="IK405" s="450"/>
      <c r="IL405" s="450"/>
      <c r="IM405" s="450"/>
      <c r="IN405" s="450"/>
      <c r="IO405" s="450"/>
      <c r="IP405" s="450"/>
      <c r="IQ405" s="450"/>
      <c r="IR405" s="450"/>
      <c r="IS405" s="453"/>
      <c r="IT405" s="450"/>
      <c r="IU405" s="450"/>
      <c r="IV405" s="207"/>
      <c r="IW405" s="206"/>
      <c r="IX405" s="206"/>
      <c r="IY405" s="207"/>
      <c r="IZ405" s="207"/>
      <c r="JA405" s="206"/>
      <c r="JB405" s="206"/>
      <c r="JC405" s="206"/>
      <c r="JD405" s="206"/>
      <c r="JE405" s="207"/>
      <c r="JF405" s="206"/>
      <c r="JG405" s="206"/>
      <c r="JH405" s="389"/>
      <c r="JI405" s="388"/>
      <c r="JJ405" s="388"/>
      <c r="JK405" s="207"/>
      <c r="JL405" s="207"/>
      <c r="JM405" s="206"/>
      <c r="JN405" s="206"/>
      <c r="JO405" s="206"/>
      <c r="JP405" s="206"/>
      <c r="JQ405" s="389"/>
      <c r="JR405" s="388"/>
      <c r="JS405" s="388"/>
      <c r="JT405" s="388"/>
      <c r="JU405" s="388"/>
      <c r="JV405" s="388"/>
      <c r="JW405" s="388"/>
      <c r="JX405" s="388"/>
      <c r="JY405" s="388"/>
      <c r="JZ405" s="207"/>
      <c r="KA405" s="206"/>
      <c r="KB405" s="206"/>
      <c r="KC405" s="206"/>
      <c r="KD405" s="206"/>
      <c r="KE405" s="212"/>
      <c r="KF405" s="206"/>
      <c r="KG405" s="206"/>
      <c r="KH405" s="207"/>
      <c r="KI405" s="207"/>
      <c r="KJ405" s="206"/>
      <c r="KK405" s="206"/>
      <c r="KL405" s="206"/>
      <c r="KM405" s="206"/>
      <c r="KN405" s="206"/>
      <c r="KO405" s="450"/>
      <c r="KP405" s="450"/>
      <c r="KQ405" s="206"/>
      <c r="KR405" s="206"/>
      <c r="KS405" s="604"/>
      <c r="KT405" s="363"/>
      <c r="KU405" s="206"/>
      <c r="KV405" s="206"/>
      <c r="KW405" s="206"/>
      <c r="KX405" s="388"/>
      <c r="KY405" s="388"/>
      <c r="KZ405" s="388"/>
      <c r="LA405" s="388"/>
      <c r="LB405" s="388"/>
      <c r="LC405" s="388"/>
      <c r="LD405" s="389"/>
      <c r="LE405" s="388"/>
      <c r="LF405" s="388"/>
      <c r="LG405" s="207"/>
      <c r="LH405" s="206"/>
      <c r="LI405" s="206"/>
      <c r="LJ405" s="388"/>
      <c r="LK405" s="207"/>
      <c r="LL405" s="206"/>
      <c r="LM405" s="206"/>
      <c r="LN405" s="206"/>
      <c r="LO405" s="206"/>
      <c r="LP405" s="206"/>
      <c r="LQ405" s="206"/>
      <c r="LR405" s="388"/>
      <c r="LS405" s="388"/>
      <c r="LT405" s="388"/>
      <c r="LU405" s="388"/>
      <c r="LV405" s="388"/>
      <c r="LW405" s="388"/>
      <c r="LX405" s="206"/>
      <c r="LY405" s="207"/>
      <c r="LZ405" s="206"/>
      <c r="MA405" s="206"/>
      <c r="MB405" s="206"/>
      <c r="MC405" s="207"/>
      <c r="MD405" s="207"/>
      <c r="ME405" s="206"/>
      <c r="MF405" s="206"/>
      <c r="MG405" s="206"/>
      <c r="MH405" s="206"/>
      <c r="MI405" s="206"/>
      <c r="MJ405" s="206"/>
      <c r="MK405" s="206"/>
      <c r="ML405" s="206"/>
      <c r="MM405" s="206"/>
      <c r="MN405" s="206"/>
      <c r="MO405" s="206"/>
      <c r="MP405" s="389"/>
      <c r="MQ405" s="388"/>
      <c r="MR405" s="388"/>
      <c r="MS405" s="388"/>
      <c r="MT405" s="388"/>
      <c r="MU405" s="388"/>
      <c r="MV405" s="388"/>
      <c r="MW405" s="388"/>
      <c r="MX405" s="389"/>
      <c r="MY405" s="388"/>
      <c r="MZ405" s="388"/>
      <c r="NA405" s="212"/>
      <c r="NB405" s="206"/>
      <c r="NC405" s="206"/>
      <c r="ND405" s="206"/>
      <c r="NE405" s="207"/>
      <c r="NF405" s="207"/>
      <c r="NG405" s="206"/>
      <c r="NH405" s="206"/>
      <c r="NI405" s="206"/>
      <c r="NJ405" s="207"/>
      <c r="NK405" s="206"/>
      <c r="NL405" s="206"/>
      <c r="NM405" s="206"/>
      <c r="NN405" s="207"/>
      <c r="NO405" s="206"/>
      <c r="NP405" s="206"/>
      <c r="NQ405" s="206"/>
      <c r="NR405" s="206"/>
      <c r="NS405" s="206"/>
      <c r="NT405" s="206"/>
      <c r="NU405" s="207"/>
      <c r="NV405" s="206"/>
      <c r="NW405" s="206"/>
      <c r="NX405" s="206"/>
      <c r="NY405" s="206"/>
      <c r="NZ405" s="207"/>
      <c r="OA405" s="206"/>
      <c r="OB405" s="206"/>
      <c r="OC405" s="206"/>
      <c r="OD405" s="207"/>
      <c r="OE405" s="206"/>
      <c r="OF405" s="206"/>
      <c r="OG405" s="206"/>
      <c r="OH405" s="206"/>
      <c r="OI405" s="207"/>
      <c r="OJ405" s="206"/>
      <c r="OK405" s="206"/>
      <c r="OL405" s="207"/>
      <c r="OM405" s="225" t="s">
        <v>658</v>
      </c>
      <c r="ON405" s="225" t="s">
        <v>658</v>
      </c>
      <c r="OO405" s="218"/>
      <c r="OP405" s="212"/>
      <c r="OQ405" s="206"/>
      <c r="OR405" s="206"/>
      <c r="OS405" s="206"/>
      <c r="OT405" s="206"/>
      <c r="OU405" s="206"/>
      <c r="OV405" s="206"/>
      <c r="OW405" s="206"/>
      <c r="OX405" s="206"/>
      <c r="OY405" s="212"/>
      <c r="OZ405" s="206"/>
      <c r="PA405" s="206"/>
      <c r="PB405" s="207"/>
      <c r="PC405" s="206"/>
      <c r="PD405" s="206"/>
      <c r="PE405" s="206"/>
      <c r="PF405" s="206"/>
      <c r="PG405" s="388"/>
      <c r="PH405" s="388"/>
      <c r="PI405" s="388"/>
      <c r="PJ405" s="388"/>
      <c r="PK405" s="389"/>
      <c r="PL405" s="388"/>
      <c r="PM405" s="388"/>
      <c r="PN405" s="388"/>
      <c r="PO405" s="388"/>
      <c r="PP405" s="388"/>
      <c r="PQ405" s="388"/>
      <c r="PR405" s="388"/>
      <c r="PS405" s="389"/>
      <c r="PT405" s="388"/>
      <c r="PU405" s="388"/>
      <c r="PV405" s="388"/>
      <c r="PW405" s="388"/>
      <c r="PX405" s="388"/>
      <c r="PY405" s="388"/>
      <c r="PZ405" s="388"/>
      <c r="QA405" s="388"/>
      <c r="QB405" s="389"/>
      <c r="QC405" s="388"/>
      <c r="QD405" s="388"/>
      <c r="QE405" s="388"/>
      <c r="QF405" s="388"/>
      <c r="QG405" s="388"/>
      <c r="QH405" s="388"/>
      <c r="QI405" s="388"/>
      <c r="QJ405" s="388"/>
      <c r="QK405" s="388"/>
      <c r="QL405" s="389"/>
      <c r="QM405" s="388"/>
      <c r="QN405" s="388"/>
      <c r="QO405" s="207"/>
      <c r="QP405" s="206"/>
      <c r="QQ405" s="450"/>
      <c r="QR405" s="206"/>
      <c r="QS405" s="206"/>
      <c r="QT405" s="206"/>
      <c r="QU405" s="453"/>
      <c r="QV405" s="450"/>
      <c r="QW405" s="450"/>
      <c r="QX405" s="207"/>
      <c r="QY405" s="206"/>
      <c r="QZ405" s="206"/>
      <c r="RA405" s="206"/>
      <c r="RB405" s="206"/>
      <c r="RC405" s="206"/>
      <c r="RD405" s="206"/>
      <c r="RE405" s="206"/>
      <c r="RF405" s="206"/>
      <c r="RG405" s="206"/>
      <c r="RH405" s="206"/>
      <c r="RI405" s="207"/>
      <c r="RJ405" s="206"/>
      <c r="RK405" s="206"/>
      <c r="RL405" s="206"/>
      <c r="RM405" s="207"/>
      <c r="RN405" s="206"/>
      <c r="RO405" s="206"/>
      <c r="RP405" s="389"/>
      <c r="RQ405" s="388"/>
      <c r="RR405" s="388"/>
      <c r="RS405" s="388"/>
      <c r="RT405" s="388"/>
      <c r="RU405" s="389"/>
      <c r="RV405" s="388"/>
      <c r="RW405" s="388"/>
      <c r="RX405" s="388"/>
      <c r="RY405" s="388"/>
      <c r="RZ405" s="388"/>
      <c r="SA405" s="388"/>
      <c r="SB405" s="388"/>
      <c r="SC405" s="388"/>
      <c r="SD405" s="388"/>
      <c r="SE405" s="388"/>
      <c r="SF405" s="388"/>
      <c r="SG405" s="207"/>
      <c r="SH405" s="207"/>
      <c r="SI405" s="206"/>
      <c r="SJ405" s="206"/>
      <c r="SK405" s="450"/>
      <c r="SL405" s="206"/>
      <c r="SM405" s="207"/>
      <c r="SN405" s="206"/>
      <c r="SO405" s="206"/>
      <c r="SP405" s="207"/>
      <c r="SQ405" s="207"/>
      <c r="SR405" s="206"/>
      <c r="SS405" s="206"/>
      <c r="ST405" s="206"/>
      <c r="SU405" s="206"/>
      <c r="SV405" s="207"/>
      <c r="SW405" s="206"/>
      <c r="SX405" s="206"/>
      <c r="SY405" s="207"/>
      <c r="SZ405" s="206"/>
      <c r="TA405" s="206"/>
      <c r="TB405" s="206"/>
      <c r="TC405" s="206"/>
      <c r="TD405" s="363"/>
      <c r="TE405" s="363"/>
      <c r="TF405" s="363"/>
      <c r="TG405" s="206"/>
      <c r="TH405" s="207"/>
      <c r="TI405" s="206"/>
      <c r="TJ405" s="206"/>
      <c r="TK405" s="206"/>
      <c r="TL405" s="207"/>
      <c r="TM405" s="207"/>
      <c r="TN405" s="206"/>
      <c r="TO405" s="206"/>
      <c r="TP405" s="207"/>
      <c r="TQ405" s="206"/>
      <c r="TR405" s="206"/>
      <c r="TS405" s="206"/>
      <c r="TT405" s="207"/>
      <c r="TU405" s="206"/>
      <c r="TV405" s="206"/>
      <c r="TW405" s="207"/>
      <c r="TX405" s="206"/>
      <c r="TY405" s="206"/>
      <c r="TZ405" s="206"/>
      <c r="UA405" s="206"/>
      <c r="UB405" s="206"/>
      <c r="UC405" s="206"/>
      <c r="UD405" s="450"/>
      <c r="UE405" s="450"/>
      <c r="UF405" s="206"/>
      <c r="UG405" s="206"/>
      <c r="UH405" s="206"/>
      <c r="UI405" s="206"/>
      <c r="UJ405" s="206"/>
      <c r="UK405" s="206"/>
    </row>
    <row r="406" spans="1:557" s="213" customFormat="1">
      <c r="A406" s="216" t="s">
        <v>809</v>
      </c>
      <c r="B406" s="212"/>
      <c r="C406" s="212"/>
      <c r="D406" s="212"/>
      <c r="E406" s="212"/>
      <c r="F406" s="216"/>
      <c r="G406" s="212"/>
      <c r="H406" s="212"/>
      <c r="I406" s="212"/>
      <c r="J406" s="390"/>
      <c r="K406" s="390"/>
      <c r="L406" s="216"/>
      <c r="M406" s="216"/>
      <c r="N406" s="216"/>
      <c r="O406" s="216"/>
      <c r="P406" s="212"/>
      <c r="Q406" s="212"/>
      <c r="R406" s="212"/>
      <c r="S406" s="212"/>
      <c r="T406" s="212"/>
      <c r="U406" s="212"/>
      <c r="V406" s="212"/>
      <c r="W406" s="212"/>
      <c r="X406" s="212"/>
      <c r="Y406" s="212"/>
      <c r="Z406" s="212"/>
      <c r="AA406" s="212"/>
      <c r="AB406" s="212"/>
      <c r="AC406" s="212"/>
      <c r="AD406" s="212"/>
      <c r="AE406" s="212"/>
      <c r="AF406" s="212"/>
      <c r="AG406" s="212"/>
      <c r="AH406" s="212"/>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c r="BI406" s="212"/>
      <c r="BJ406" s="212"/>
      <c r="BK406" s="212"/>
      <c r="BL406" s="212"/>
      <c r="BM406" s="212"/>
      <c r="BN406" s="212"/>
      <c r="BO406" s="212"/>
      <c r="BP406" s="212"/>
      <c r="BQ406" s="212"/>
      <c r="BR406" s="212"/>
      <c r="BS406" s="212"/>
      <c r="BT406" s="212"/>
      <c r="BU406" s="212"/>
      <c r="BV406" s="212"/>
      <c r="BW406" s="212"/>
      <c r="BX406" s="212"/>
      <c r="BY406" s="212"/>
      <c r="BZ406" s="212"/>
      <c r="CA406" s="212"/>
      <c r="CB406" s="212"/>
      <c r="CC406" s="212"/>
      <c r="CD406" s="212"/>
      <c r="CE406" s="212"/>
      <c r="CF406" s="212"/>
      <c r="CG406" s="212"/>
      <c r="CH406" s="212"/>
      <c r="CI406" s="212"/>
      <c r="CJ406" s="212"/>
      <c r="CK406" s="212"/>
      <c r="CL406" s="212"/>
      <c r="CM406" s="212"/>
      <c r="CN406" s="212"/>
      <c r="CO406" s="212"/>
      <c r="CP406" s="212"/>
      <c r="CQ406" s="212"/>
      <c r="CR406" s="212"/>
      <c r="CS406" s="212"/>
      <c r="CT406" s="212"/>
      <c r="CU406" s="212"/>
      <c r="CV406" s="212"/>
      <c r="CW406" s="212"/>
      <c r="CX406" s="212"/>
      <c r="CY406" s="212"/>
      <c r="CZ406" s="212"/>
      <c r="DA406" s="212"/>
      <c r="DB406" s="212"/>
      <c r="DC406" s="212"/>
      <c r="DD406" s="212"/>
      <c r="DE406" s="212"/>
      <c r="DF406" s="212"/>
      <c r="DG406" s="212"/>
      <c r="DH406" s="212"/>
      <c r="DI406" s="212"/>
      <c r="DJ406" s="212"/>
      <c r="DK406" s="212"/>
      <c r="DL406" s="212"/>
      <c r="DM406" s="212"/>
      <c r="DN406" s="212"/>
      <c r="DO406" s="212"/>
      <c r="DP406" s="212"/>
      <c r="DQ406" s="212"/>
      <c r="DR406" s="212"/>
      <c r="DS406" s="212"/>
      <c r="DT406" s="212"/>
      <c r="DU406" s="390"/>
      <c r="DV406" s="390"/>
      <c r="DW406" s="390"/>
      <c r="DX406" s="390"/>
      <c r="DY406" s="390"/>
      <c r="DZ406" s="390"/>
      <c r="EA406" s="390"/>
      <c r="EB406" s="390"/>
      <c r="EC406" s="390"/>
      <c r="ED406" s="390"/>
      <c r="EE406" s="390"/>
      <c r="EF406" s="390"/>
      <c r="EG406" s="390"/>
      <c r="EH406" s="390"/>
      <c r="EI406" s="390"/>
      <c r="EJ406" s="390"/>
      <c r="EK406" s="390"/>
      <c r="EL406" s="390"/>
      <c r="EM406" s="390"/>
      <c r="EN406" s="390"/>
      <c r="EO406" s="390"/>
      <c r="EP406" s="390"/>
      <c r="EQ406" s="390"/>
      <c r="ER406" s="390"/>
      <c r="ES406" s="212"/>
      <c r="ET406" s="212"/>
      <c r="EU406" s="212"/>
      <c r="EV406" s="212"/>
      <c r="EW406" s="212"/>
      <c r="EX406" s="365"/>
      <c r="EY406" s="365"/>
      <c r="EZ406" s="365"/>
      <c r="FA406" s="212"/>
      <c r="FB406" s="365"/>
      <c r="FC406" s="212"/>
      <c r="FD406" s="365"/>
      <c r="FE406" s="365"/>
      <c r="FF406" s="365"/>
      <c r="FG406" s="365"/>
      <c r="FH406" s="212"/>
      <c r="FI406" s="212"/>
      <c r="FJ406" s="212"/>
      <c r="FK406" s="212"/>
      <c r="FL406" s="365"/>
      <c r="FM406" s="365"/>
      <c r="FN406" s="365"/>
      <c r="FO406" s="365"/>
      <c r="FP406" s="365"/>
      <c r="FQ406" s="365"/>
      <c r="FR406" s="365"/>
      <c r="FS406" s="365"/>
      <c r="FT406" s="365"/>
      <c r="FU406" s="365"/>
      <c r="FV406" s="365"/>
      <c r="FW406" s="365"/>
      <c r="FX406" s="365"/>
      <c r="FY406" s="365"/>
      <c r="FZ406" s="365"/>
      <c r="GA406" s="365"/>
      <c r="GB406" s="365"/>
      <c r="GC406" s="365"/>
      <c r="GD406" s="365"/>
      <c r="GE406" s="365"/>
      <c r="GF406" s="365"/>
      <c r="GG406" s="365"/>
      <c r="GH406" s="212"/>
      <c r="GI406" s="365"/>
      <c r="GJ406" s="365"/>
      <c r="GK406" s="365"/>
      <c r="GL406" s="365"/>
      <c r="GM406" s="365"/>
      <c r="GN406" s="365"/>
      <c r="GO406" s="365"/>
      <c r="GP406" s="365"/>
      <c r="GQ406" s="365"/>
      <c r="GR406" s="212"/>
      <c r="GS406" s="212"/>
      <c r="GT406" s="212"/>
      <c r="GU406" s="212"/>
      <c r="GV406" s="212"/>
      <c r="GW406" s="212"/>
      <c r="GX406" s="212"/>
      <c r="GY406" s="212"/>
      <c r="GZ406" s="212"/>
      <c r="HA406" s="212"/>
      <c r="HB406" s="212"/>
      <c r="HC406" s="212"/>
      <c r="HD406" s="212"/>
      <c r="HE406" s="212"/>
      <c r="HF406" s="212"/>
      <c r="HG406" s="212"/>
      <c r="HH406" s="212"/>
      <c r="HI406" s="212"/>
      <c r="HJ406" s="212"/>
      <c r="HK406" s="390"/>
      <c r="HL406" s="390"/>
      <c r="HM406" s="390"/>
      <c r="HN406" s="390"/>
      <c r="HO406" s="390"/>
      <c r="HP406" s="390"/>
      <c r="HQ406" s="390"/>
      <c r="HR406" s="390"/>
      <c r="HS406" s="212"/>
      <c r="HT406" s="212"/>
      <c r="HU406" s="212"/>
      <c r="HV406" s="212"/>
      <c r="HW406" s="365"/>
      <c r="HX406" s="216"/>
      <c r="HY406" s="216"/>
      <c r="HZ406" s="216"/>
      <c r="IA406" s="216"/>
      <c r="IB406" s="216"/>
      <c r="IC406" s="365"/>
      <c r="ID406" s="212"/>
      <c r="IE406" s="212"/>
      <c r="IF406" s="212"/>
      <c r="IG406" s="212"/>
      <c r="IH406" s="216"/>
      <c r="II406" s="216"/>
      <c r="IJ406" s="216"/>
      <c r="IK406" s="216"/>
      <c r="IL406" s="216"/>
      <c r="IM406" s="216"/>
      <c r="IN406" s="216"/>
      <c r="IO406" s="216"/>
      <c r="IP406" s="216"/>
      <c r="IQ406" s="216"/>
      <c r="IR406" s="216"/>
      <c r="IS406" s="216"/>
      <c r="IT406" s="216"/>
      <c r="IU406" s="216"/>
      <c r="IV406" s="212"/>
      <c r="IW406" s="212"/>
      <c r="IX406" s="212"/>
      <c r="IY406" s="212"/>
      <c r="IZ406" s="212"/>
      <c r="JA406" s="212"/>
      <c r="JB406" s="212"/>
      <c r="JC406" s="212"/>
      <c r="JD406" s="212"/>
      <c r="JE406" s="212"/>
      <c r="JF406" s="212"/>
      <c r="JG406" s="212"/>
      <c r="JH406" s="390"/>
      <c r="JI406" s="390"/>
      <c r="JJ406" s="390"/>
      <c r="JK406" s="212"/>
      <c r="JL406" s="212"/>
      <c r="JM406" s="212"/>
      <c r="JN406" s="212"/>
      <c r="JO406" s="212"/>
      <c r="JP406" s="212"/>
      <c r="JQ406" s="390"/>
      <c r="JR406" s="390"/>
      <c r="JS406" s="390"/>
      <c r="JT406" s="390"/>
      <c r="JU406" s="390"/>
      <c r="JV406" s="390"/>
      <c r="JW406" s="390"/>
      <c r="JX406" s="390"/>
      <c r="JY406" s="390"/>
      <c r="JZ406" s="212"/>
      <c r="KA406" s="212"/>
      <c r="KB406" s="212"/>
      <c r="KC406" s="212"/>
      <c r="KD406" s="212"/>
      <c r="KE406" s="212"/>
      <c r="KF406" s="212"/>
      <c r="KG406" s="212"/>
      <c r="KH406" s="212"/>
      <c r="KI406" s="212"/>
      <c r="KJ406" s="212"/>
      <c r="KK406" s="212"/>
      <c r="KL406" s="212"/>
      <c r="KM406" s="212"/>
      <c r="KN406" s="212"/>
      <c r="KO406" s="216"/>
      <c r="KP406" s="216"/>
      <c r="KQ406" s="212"/>
      <c r="KR406" s="212"/>
      <c r="KS406" s="606"/>
      <c r="KT406" s="365"/>
      <c r="KU406" s="212"/>
      <c r="KV406" s="212"/>
      <c r="KW406" s="212"/>
      <c r="KX406" s="390"/>
      <c r="KY406" s="390"/>
      <c r="KZ406" s="390"/>
      <c r="LA406" s="390"/>
      <c r="LB406" s="390"/>
      <c r="LC406" s="390"/>
      <c r="LD406" s="390"/>
      <c r="LE406" s="390"/>
      <c r="LF406" s="390"/>
      <c r="LG406" s="212"/>
      <c r="LH406" s="212"/>
      <c r="LI406" s="212"/>
      <c r="LJ406" s="390"/>
      <c r="LK406" s="212"/>
      <c r="LL406" s="212"/>
      <c r="LM406" s="212"/>
      <c r="LN406" s="212"/>
      <c r="LO406" s="212"/>
      <c r="LP406" s="212"/>
      <c r="LQ406" s="212"/>
      <c r="LR406" s="390"/>
      <c r="LS406" s="390"/>
      <c r="LT406" s="390"/>
      <c r="LU406" s="390"/>
      <c r="LV406" s="390"/>
      <c r="LW406" s="390"/>
      <c r="LX406" s="212"/>
      <c r="LY406" s="212"/>
      <c r="LZ406" s="212"/>
      <c r="MA406" s="212"/>
      <c r="MB406" s="212"/>
      <c r="MC406" s="212"/>
      <c r="MD406" s="212"/>
      <c r="ME406" s="212"/>
      <c r="MF406" s="212"/>
      <c r="MG406" s="212"/>
      <c r="MH406" s="212"/>
      <c r="MI406" s="212"/>
      <c r="MJ406" s="212"/>
      <c r="MK406" s="212"/>
      <c r="ML406" s="212"/>
      <c r="MM406" s="212"/>
      <c r="MN406" s="212"/>
      <c r="MO406" s="212"/>
      <c r="MP406" s="390"/>
      <c r="MQ406" s="390"/>
      <c r="MR406" s="390"/>
      <c r="MS406" s="390"/>
      <c r="MT406" s="390"/>
      <c r="MU406" s="390"/>
      <c r="MV406" s="390"/>
      <c r="MW406" s="390"/>
      <c r="MX406" s="390"/>
      <c r="MY406" s="390"/>
      <c r="MZ406" s="390"/>
      <c r="NA406" s="212"/>
      <c r="NB406" s="212"/>
      <c r="NC406" s="212"/>
      <c r="ND406" s="212"/>
      <c r="NE406" s="212"/>
      <c r="NF406" s="212"/>
      <c r="NG406" s="212"/>
      <c r="NH406" s="212"/>
      <c r="NI406" s="212"/>
      <c r="NJ406" s="212"/>
      <c r="NK406" s="212"/>
      <c r="NL406" s="212"/>
      <c r="NM406" s="212"/>
      <c r="NN406" s="212"/>
      <c r="NO406" s="212"/>
      <c r="NP406" s="212"/>
      <c r="NQ406" s="212"/>
      <c r="NR406" s="212"/>
      <c r="NS406" s="212"/>
      <c r="NT406" s="212"/>
      <c r="NU406" s="212"/>
      <c r="NV406" s="212"/>
      <c r="NW406" s="212"/>
      <c r="NX406" s="212"/>
      <c r="NY406" s="212"/>
      <c r="NZ406" s="212"/>
      <c r="OA406" s="212"/>
      <c r="OB406" s="212"/>
      <c r="OC406" s="212"/>
      <c r="OD406" s="212"/>
      <c r="OE406" s="212"/>
      <c r="OF406" s="212"/>
      <c r="OG406" s="212"/>
      <c r="OH406" s="212"/>
      <c r="OI406" s="212"/>
      <c r="OJ406" s="212"/>
      <c r="OK406" s="212"/>
      <c r="OL406" s="212"/>
      <c r="OM406" s="212"/>
      <c r="ON406" s="212"/>
      <c r="OO406" s="212"/>
      <c r="OP406" s="212"/>
      <c r="OQ406" s="212"/>
      <c r="OR406" s="212"/>
      <c r="OS406" s="212"/>
      <c r="OT406" s="212"/>
      <c r="OU406" s="212"/>
      <c r="OV406" s="212"/>
      <c r="OW406" s="212"/>
      <c r="OX406" s="212"/>
      <c r="OY406" s="212"/>
      <c r="OZ406" s="212"/>
      <c r="PA406" s="212"/>
      <c r="PB406" s="212"/>
      <c r="PC406" s="212"/>
      <c r="PD406" s="212"/>
      <c r="PE406" s="212"/>
      <c r="PF406" s="212"/>
      <c r="PG406" s="390"/>
      <c r="PH406" s="390"/>
      <c r="PI406" s="390"/>
      <c r="PJ406" s="390"/>
      <c r="PK406" s="390"/>
      <c r="PL406" s="390"/>
      <c r="PM406" s="390"/>
      <c r="PN406" s="390"/>
      <c r="PO406" s="390"/>
      <c r="PP406" s="390"/>
      <c r="PQ406" s="390"/>
      <c r="PR406" s="390"/>
      <c r="PS406" s="390"/>
      <c r="PT406" s="390"/>
      <c r="PU406" s="390"/>
      <c r="PV406" s="390"/>
      <c r="PW406" s="390"/>
      <c r="PX406" s="390"/>
      <c r="PY406" s="390"/>
      <c r="PZ406" s="390"/>
      <c r="QA406" s="390"/>
      <c r="QB406" s="390"/>
      <c r="QC406" s="390"/>
      <c r="QD406" s="390"/>
      <c r="QE406" s="390"/>
      <c r="QF406" s="390"/>
      <c r="QG406" s="390"/>
      <c r="QH406" s="390"/>
      <c r="QI406" s="390"/>
      <c r="QJ406" s="390"/>
      <c r="QK406" s="390"/>
      <c r="QL406" s="390"/>
      <c r="QM406" s="390"/>
      <c r="QN406" s="390"/>
      <c r="QO406" s="212"/>
      <c r="QP406" s="212"/>
      <c r="QQ406" s="216"/>
      <c r="QR406" s="212"/>
      <c r="QS406" s="212"/>
      <c r="QT406" s="212"/>
      <c r="QU406" s="216"/>
      <c r="QV406" s="216"/>
      <c r="QW406" s="216"/>
      <c r="QX406" s="212"/>
      <c r="QY406" s="212"/>
      <c r="QZ406" s="212"/>
      <c r="RA406" s="212"/>
      <c r="RB406" s="212"/>
      <c r="RC406" s="212"/>
      <c r="RD406" s="212"/>
      <c r="RE406" s="212"/>
      <c r="RF406" s="212"/>
      <c r="RG406" s="212"/>
      <c r="RH406" s="212"/>
      <c r="RI406" s="212"/>
      <c r="RJ406" s="212"/>
      <c r="RK406" s="212"/>
      <c r="RL406" s="212"/>
      <c r="RM406" s="212"/>
      <c r="RN406" s="212"/>
      <c r="RO406" s="212"/>
      <c r="RP406" s="390"/>
      <c r="RQ406" s="390"/>
      <c r="RR406" s="390"/>
      <c r="RS406" s="390"/>
      <c r="RT406" s="390"/>
      <c r="RU406" s="390"/>
      <c r="RV406" s="390"/>
      <c r="RW406" s="390"/>
      <c r="RX406" s="390"/>
      <c r="RY406" s="390"/>
      <c r="RZ406" s="390"/>
      <c r="SA406" s="390"/>
      <c r="SB406" s="390"/>
      <c r="SC406" s="390"/>
      <c r="SD406" s="390"/>
      <c r="SE406" s="390"/>
      <c r="SF406" s="390"/>
      <c r="SG406" s="212"/>
      <c r="SH406" s="212"/>
      <c r="SI406" s="212"/>
      <c r="SJ406" s="212"/>
      <c r="SK406" s="216"/>
      <c r="SL406" s="212"/>
      <c r="SM406" s="212"/>
      <c r="SN406" s="212"/>
      <c r="SO406" s="212"/>
      <c r="SP406" s="212"/>
      <c r="SQ406" s="212"/>
      <c r="SR406" s="212"/>
      <c r="SS406" s="212"/>
      <c r="ST406" s="212"/>
      <c r="SU406" s="212"/>
      <c r="SV406" s="212"/>
      <c r="SW406" s="212"/>
      <c r="SX406" s="212"/>
      <c r="SY406" s="212"/>
      <c r="SZ406" s="212"/>
      <c r="TA406" s="212"/>
      <c r="TB406" s="212"/>
      <c r="TC406" s="212"/>
      <c r="TD406" s="365"/>
      <c r="TE406" s="365"/>
      <c r="TF406" s="365"/>
      <c r="TG406" s="212"/>
      <c r="TH406" s="212"/>
      <c r="TI406" s="212"/>
      <c r="TJ406" s="212"/>
      <c r="TK406" s="212"/>
      <c r="TL406" s="212"/>
      <c r="TM406" s="212"/>
      <c r="TN406" s="212"/>
      <c r="TO406" s="212"/>
      <c r="TP406" s="212"/>
      <c r="TQ406" s="212"/>
      <c r="TR406" s="212"/>
      <c r="TS406" s="212"/>
      <c r="TT406" s="212"/>
      <c r="TU406" s="212"/>
      <c r="TV406" s="212"/>
      <c r="TW406" s="212"/>
      <c r="TX406" s="212"/>
      <c r="TY406" s="212"/>
      <c r="TZ406" s="212"/>
      <c r="UA406" s="212"/>
      <c r="UB406" s="212"/>
      <c r="UC406" s="212"/>
      <c r="UD406" s="216"/>
      <c r="UE406" s="216"/>
      <c r="UF406" s="212"/>
      <c r="UG406" s="212"/>
      <c r="UH406" s="212"/>
      <c r="UI406" s="212"/>
      <c r="UJ406" s="212"/>
      <c r="UK406" s="212"/>
    </row>
    <row r="407" spans="1:557">
      <c r="A407" s="206" t="s">
        <v>620</v>
      </c>
      <c r="B407" s="206" t="s">
        <v>621</v>
      </c>
      <c r="C407" s="207"/>
      <c r="D407" s="206"/>
      <c r="E407" s="206"/>
      <c r="F407" s="450"/>
      <c r="G407" s="207"/>
      <c r="H407" s="206"/>
      <c r="I407" s="206"/>
      <c r="J407" s="388"/>
      <c r="K407" s="388"/>
      <c r="L407" s="453"/>
      <c r="M407" s="450"/>
      <c r="N407" s="450"/>
      <c r="O407" s="450"/>
      <c r="P407" s="207"/>
      <c r="Q407" s="207"/>
      <c r="R407" s="206"/>
      <c r="S407" s="206"/>
      <c r="T407" s="206"/>
      <c r="U407" s="206"/>
      <c r="V407" s="206"/>
      <c r="W407" s="206"/>
      <c r="X407" s="207"/>
      <c r="Y407" s="225"/>
      <c r="Z407" s="225"/>
      <c r="AA407" s="225"/>
      <c r="AB407" s="206"/>
      <c r="AC407" s="207"/>
      <c r="AD407" s="206"/>
      <c r="AE407" s="206"/>
      <c r="AF407" s="206"/>
      <c r="AG407" s="206"/>
      <c r="AH407" s="206"/>
      <c r="AI407" s="206"/>
      <c r="AJ407" s="206"/>
      <c r="AK407" s="206"/>
      <c r="AL407" s="206"/>
      <c r="AM407" s="206"/>
      <c r="AN407" s="207"/>
      <c r="AO407" s="206"/>
      <c r="AP407" s="206"/>
      <c r="AQ407" s="206"/>
      <c r="AR407" s="206"/>
      <c r="AS407" s="206"/>
      <c r="AT407" s="206"/>
      <c r="AU407" s="206"/>
      <c r="AV407" s="206"/>
      <c r="AW407" s="207"/>
      <c r="AX407" s="206"/>
      <c r="AY407" s="206"/>
      <c r="AZ407" s="206"/>
      <c r="BA407" s="206"/>
      <c r="BB407" s="206"/>
      <c r="BC407" s="207"/>
      <c r="BD407" s="206"/>
      <c r="BE407" s="206"/>
      <c r="BF407" s="206"/>
      <c r="BG407" s="206"/>
      <c r="BH407" s="206"/>
      <c r="BI407" s="206"/>
      <c r="BJ407" s="206"/>
      <c r="BK407" s="206"/>
      <c r="BL407" s="206"/>
      <c r="BM407" s="206"/>
      <c r="BN407" s="206"/>
      <c r="BO407" s="206"/>
      <c r="BP407" s="206"/>
      <c r="BQ407" s="206"/>
      <c r="BR407" s="206"/>
      <c r="BS407" s="207"/>
      <c r="BT407" s="206"/>
      <c r="BU407" s="206"/>
      <c r="BV407" s="206"/>
      <c r="BW407" s="206"/>
      <c r="BX407" s="206"/>
      <c r="BY407" s="206"/>
      <c r="BZ407" s="206"/>
      <c r="CA407" s="206"/>
      <c r="CB407" s="207"/>
      <c r="CC407" s="225"/>
      <c r="CD407" s="225"/>
      <c r="CE407" s="206"/>
      <c r="CF407" s="206"/>
      <c r="CG407" s="206"/>
      <c r="CH407" s="206"/>
      <c r="CI407" s="206"/>
      <c r="CJ407" s="206"/>
      <c r="CK407" s="206"/>
      <c r="CL407" s="206"/>
      <c r="CM407" s="206"/>
      <c r="CN407" s="207"/>
      <c r="CO407" s="206"/>
      <c r="CP407" s="206"/>
      <c r="CQ407" s="206"/>
      <c r="CR407" s="206"/>
      <c r="CS407" s="206"/>
      <c r="CT407" s="206"/>
      <c r="CU407" s="206"/>
      <c r="CV407" s="206"/>
      <c r="CW407" s="206"/>
      <c r="CX407" s="206"/>
      <c r="CY407" s="206"/>
      <c r="CZ407" s="206"/>
      <c r="DA407" s="206"/>
      <c r="DB407" s="206"/>
      <c r="DC407" s="206"/>
      <c r="DD407" s="206"/>
      <c r="DE407" s="206"/>
      <c r="DF407" s="206"/>
      <c r="DG407" s="206"/>
      <c r="DH407" s="206"/>
      <c r="DI407" s="207"/>
      <c r="DJ407" s="207"/>
      <c r="DK407" s="206"/>
      <c r="DL407" s="206"/>
      <c r="DM407" s="207"/>
      <c r="DN407" s="206"/>
      <c r="DO407" s="206"/>
      <c r="DP407" s="207"/>
      <c r="DQ407" s="206"/>
      <c r="DR407" s="206"/>
      <c r="DS407" s="206"/>
      <c r="DT407" s="206"/>
      <c r="DU407" s="389"/>
      <c r="DV407" s="388"/>
      <c r="DW407" s="388"/>
      <c r="DX407" s="388"/>
      <c r="DY407" s="388"/>
      <c r="DZ407" s="388"/>
      <c r="EA407" s="388"/>
      <c r="EB407" s="388"/>
      <c r="EC407" s="389"/>
      <c r="ED407" s="388"/>
      <c r="EE407" s="388"/>
      <c r="EF407" s="388"/>
      <c r="EG407" s="388"/>
      <c r="EH407" s="388"/>
      <c r="EI407" s="388"/>
      <c r="EJ407" s="388"/>
      <c r="EK407" s="389"/>
      <c r="EL407" s="388"/>
      <c r="EM407" s="388"/>
      <c r="EN407" s="388"/>
      <c r="EO407" s="388"/>
      <c r="EP407" s="388"/>
      <c r="EQ407" s="388"/>
      <c r="ER407" s="388"/>
      <c r="ES407" s="207"/>
      <c r="ET407" s="206"/>
      <c r="EU407" s="206"/>
      <c r="EV407" s="206"/>
      <c r="EW407" s="206"/>
      <c r="EX407" s="363"/>
      <c r="EY407" s="363"/>
      <c r="EZ407" s="363"/>
      <c r="FA407" s="206"/>
      <c r="FB407" s="363"/>
      <c r="FC407" s="206"/>
      <c r="FD407" s="363"/>
      <c r="FE407" s="363"/>
      <c r="FF407" s="363"/>
      <c r="FG407" s="363"/>
      <c r="FH407" s="206"/>
      <c r="FI407" s="206"/>
      <c r="FJ407" s="206"/>
      <c r="FK407" s="206"/>
      <c r="FL407" s="363"/>
      <c r="FM407" s="363"/>
      <c r="FN407" s="363"/>
      <c r="FO407" s="363"/>
      <c r="FP407" s="363"/>
      <c r="FQ407" s="363"/>
      <c r="FR407" s="363"/>
      <c r="FS407" s="363"/>
      <c r="FT407" s="363"/>
      <c r="FU407" s="363"/>
      <c r="FV407" s="363"/>
      <c r="FW407" s="363"/>
      <c r="FX407" s="363"/>
      <c r="FY407" s="363"/>
      <c r="FZ407" s="363"/>
      <c r="GA407" s="363"/>
      <c r="GB407" s="363"/>
      <c r="GC407" s="363"/>
      <c r="GD407" s="363"/>
      <c r="GE407" s="363"/>
      <c r="GF407" s="363"/>
      <c r="GG407" s="363"/>
      <c r="GH407" s="206"/>
      <c r="GI407" s="362"/>
      <c r="GJ407" s="363"/>
      <c r="GK407" s="363"/>
      <c r="GL407" s="363"/>
      <c r="GM407" s="363"/>
      <c r="GN407" s="363"/>
      <c r="GO407" s="363"/>
      <c r="GP407" s="363"/>
      <c r="GQ407" s="363"/>
      <c r="GR407" s="207"/>
      <c r="GS407" s="206"/>
      <c r="GT407" s="206"/>
      <c r="GU407" s="206"/>
      <c r="GV407" s="206"/>
      <c r="GW407" s="206"/>
      <c r="GX407" s="206"/>
      <c r="GY407" s="207"/>
      <c r="GZ407" s="206"/>
      <c r="HA407" s="206"/>
      <c r="HB407" s="206"/>
      <c r="HC407" s="206"/>
      <c r="HD407" s="206"/>
      <c r="HE407" s="206"/>
      <c r="HF407" s="207"/>
      <c r="HG407" s="207"/>
      <c r="HH407" s="206"/>
      <c r="HI407" s="206"/>
      <c r="HJ407" s="206"/>
      <c r="HK407" s="389"/>
      <c r="HL407" s="388"/>
      <c r="HM407" s="388"/>
      <c r="HN407" s="388"/>
      <c r="HO407" s="388"/>
      <c r="HP407" s="388"/>
      <c r="HQ407" s="388"/>
      <c r="HR407" s="388"/>
      <c r="HS407" s="207"/>
      <c r="HT407" s="206"/>
      <c r="HU407" s="206"/>
      <c r="HV407" s="206"/>
      <c r="HW407" s="363"/>
      <c r="HX407" s="450"/>
      <c r="HY407" s="450"/>
      <c r="HZ407" s="450"/>
      <c r="IA407" s="450"/>
      <c r="IB407" s="450"/>
      <c r="IC407" s="363"/>
      <c r="ID407" s="206"/>
      <c r="IE407" s="207"/>
      <c r="IF407" s="206"/>
      <c r="IG407" s="206"/>
      <c r="IH407" s="453"/>
      <c r="II407" s="450"/>
      <c r="IJ407" s="450"/>
      <c r="IK407" s="450"/>
      <c r="IL407" s="450"/>
      <c r="IM407" s="450"/>
      <c r="IN407" s="450"/>
      <c r="IO407" s="450"/>
      <c r="IP407" s="450"/>
      <c r="IQ407" s="450"/>
      <c r="IR407" s="450"/>
      <c r="IS407" s="453"/>
      <c r="IT407" s="450"/>
      <c r="IU407" s="450"/>
      <c r="IV407" s="207"/>
      <c r="IW407" s="206"/>
      <c r="IX407" s="206"/>
      <c r="IY407" s="207"/>
      <c r="IZ407" s="207"/>
      <c r="JA407" s="206"/>
      <c r="JB407" s="206"/>
      <c r="JC407" s="206"/>
      <c r="JD407" s="206"/>
      <c r="JE407" s="207"/>
      <c r="JF407" s="206"/>
      <c r="JG407" s="206"/>
      <c r="JH407" s="389"/>
      <c r="JI407" s="388"/>
      <c r="JJ407" s="388"/>
      <c r="JK407" s="207"/>
      <c r="JL407" s="207"/>
      <c r="JM407" s="206"/>
      <c r="JN407" s="206"/>
      <c r="JO407" s="206"/>
      <c r="JP407" s="206"/>
      <c r="JQ407" s="389"/>
      <c r="JR407" s="388"/>
      <c r="JS407" s="388"/>
      <c r="JT407" s="388"/>
      <c r="JU407" s="388"/>
      <c r="JV407" s="388"/>
      <c r="JW407" s="388"/>
      <c r="JX407" s="388"/>
      <c r="JY407" s="388"/>
      <c r="JZ407" s="207"/>
      <c r="KA407" s="206"/>
      <c r="KB407" s="206"/>
      <c r="KC407" s="206"/>
      <c r="KD407" s="206"/>
      <c r="KE407" s="212"/>
      <c r="KF407" s="206"/>
      <c r="KG407" s="206"/>
      <c r="KH407" s="207"/>
      <c r="KI407" s="207"/>
      <c r="KJ407" s="206"/>
      <c r="KK407" s="206"/>
      <c r="KL407" s="206"/>
      <c r="KM407" s="206"/>
      <c r="KN407" s="206"/>
      <c r="KO407" s="450"/>
      <c r="KP407" s="450"/>
      <c r="KQ407" s="206"/>
      <c r="KR407" s="206"/>
      <c r="KS407" s="604"/>
      <c r="KT407" s="363"/>
      <c r="KU407" s="206"/>
      <c r="KV407" s="206"/>
      <c r="KW407" s="206"/>
      <c r="KX407" s="388"/>
      <c r="KY407" s="388"/>
      <c r="KZ407" s="388"/>
      <c r="LA407" s="388"/>
      <c r="LB407" s="388"/>
      <c r="LC407" s="388"/>
      <c r="LD407" s="389"/>
      <c r="LE407" s="388"/>
      <c r="LF407" s="388"/>
      <c r="LG407" s="207"/>
      <c r="LH407" s="206"/>
      <c r="LI407" s="206"/>
      <c r="LJ407" s="388"/>
      <c r="LK407" s="207"/>
      <c r="LL407" s="206"/>
      <c r="LM407" s="206"/>
      <c r="LN407" s="206"/>
      <c r="LO407" s="206"/>
      <c r="LP407" s="206"/>
      <c r="LQ407" s="206"/>
      <c r="LR407" s="388"/>
      <c r="LS407" s="388"/>
      <c r="LT407" s="388"/>
      <c r="LU407" s="388"/>
      <c r="LV407" s="388"/>
      <c r="LW407" s="388"/>
      <c r="LX407" s="206"/>
      <c r="LY407" s="207"/>
      <c r="LZ407" s="206"/>
      <c r="MA407" s="206"/>
      <c r="MB407" s="206"/>
      <c r="MC407" s="207"/>
      <c r="MD407" s="207"/>
      <c r="ME407" s="206"/>
      <c r="MF407" s="206"/>
      <c r="MG407" s="206"/>
      <c r="MH407" s="206"/>
      <c r="MI407" s="206"/>
      <c r="MJ407" s="206"/>
      <c r="MK407" s="206"/>
      <c r="ML407" s="206"/>
      <c r="MM407" s="206"/>
      <c r="MN407" s="206"/>
      <c r="MO407" s="206"/>
      <c r="MP407" s="389"/>
      <c r="MQ407" s="388"/>
      <c r="MR407" s="388"/>
      <c r="MS407" s="388"/>
      <c r="MT407" s="388"/>
      <c r="MU407" s="388"/>
      <c r="MV407" s="388"/>
      <c r="MW407" s="388"/>
      <c r="MX407" s="389"/>
      <c r="MY407" s="388"/>
      <c r="MZ407" s="388"/>
      <c r="NA407" s="212"/>
      <c r="NB407" s="206"/>
      <c r="NC407" s="206"/>
      <c r="ND407" s="206"/>
      <c r="NE407" s="207"/>
      <c r="NF407" s="207"/>
      <c r="NG407" s="206"/>
      <c r="NH407" s="206"/>
      <c r="NI407" s="206"/>
      <c r="NJ407" s="207"/>
      <c r="NK407" s="206"/>
      <c r="NL407" s="206"/>
      <c r="NM407" s="206"/>
      <c r="NN407" s="207"/>
      <c r="NO407" s="206"/>
      <c r="NP407" s="206"/>
      <c r="NQ407" s="206"/>
      <c r="NR407" s="206"/>
      <c r="NS407" s="206"/>
      <c r="NT407" s="206"/>
      <c r="NU407" s="207"/>
      <c r="NV407" s="206"/>
      <c r="NW407" s="206"/>
      <c r="NX407" s="206"/>
      <c r="NY407" s="206"/>
      <c r="NZ407" s="207"/>
      <c r="OA407" s="206"/>
      <c r="OB407" s="206"/>
      <c r="OC407" s="206"/>
      <c r="OD407" s="207"/>
      <c r="OE407" s="206"/>
      <c r="OF407" s="206"/>
      <c r="OG407" s="206"/>
      <c r="OH407" s="206"/>
      <c r="OI407" s="207"/>
      <c r="OJ407" s="206"/>
      <c r="OK407" s="206"/>
      <c r="OL407" s="207"/>
      <c r="OM407" s="225"/>
      <c r="ON407" s="225"/>
      <c r="OO407" s="206"/>
      <c r="OP407" s="212"/>
      <c r="OQ407" s="218"/>
      <c r="OR407" s="206"/>
      <c r="OS407" s="206"/>
      <c r="OT407" s="206"/>
      <c r="OU407" s="206"/>
      <c r="OV407" s="206"/>
      <c r="OW407" s="206"/>
      <c r="OX407" s="206"/>
      <c r="OY407" s="212"/>
      <c r="OZ407" s="206"/>
      <c r="PA407" s="206"/>
      <c r="PB407" s="207"/>
      <c r="PC407" s="206"/>
      <c r="PD407" s="206"/>
      <c r="PE407" s="206"/>
      <c r="PF407" s="206"/>
      <c r="PG407" s="388"/>
      <c r="PH407" s="388"/>
      <c r="PI407" s="388"/>
      <c r="PJ407" s="388"/>
      <c r="PK407" s="389"/>
      <c r="PL407" s="388"/>
      <c r="PM407" s="388"/>
      <c r="PN407" s="388"/>
      <c r="PO407" s="388"/>
      <c r="PP407" s="388"/>
      <c r="PQ407" s="388"/>
      <c r="PR407" s="388"/>
      <c r="PS407" s="389"/>
      <c r="PT407" s="388"/>
      <c r="PU407" s="388"/>
      <c r="PV407" s="388"/>
      <c r="PW407" s="388"/>
      <c r="PX407" s="388"/>
      <c r="PY407" s="388"/>
      <c r="PZ407" s="388"/>
      <c r="QA407" s="388"/>
      <c r="QB407" s="389"/>
      <c r="QC407" s="388"/>
      <c r="QD407" s="388"/>
      <c r="QE407" s="388"/>
      <c r="QF407" s="388"/>
      <c r="QG407" s="388"/>
      <c r="QH407" s="388"/>
      <c r="QI407" s="388"/>
      <c r="QJ407" s="388"/>
      <c r="QK407" s="388"/>
      <c r="QL407" s="389"/>
      <c r="QM407" s="388"/>
      <c r="QN407" s="388"/>
      <c r="QO407" s="207"/>
      <c r="QP407" s="206"/>
      <c r="QQ407" s="450"/>
      <c r="QR407" s="206"/>
      <c r="QS407" s="206"/>
      <c r="QT407" s="206"/>
      <c r="QU407" s="453"/>
      <c r="QV407" s="450"/>
      <c r="QW407" s="450"/>
      <c r="QX407" s="207"/>
      <c r="QY407" s="206"/>
      <c r="QZ407" s="206"/>
      <c r="RA407" s="206"/>
      <c r="RB407" s="206"/>
      <c r="RC407" s="206"/>
      <c r="RD407" s="206"/>
      <c r="RE407" s="206"/>
      <c r="RF407" s="206"/>
      <c r="RG407" s="206"/>
      <c r="RH407" s="206"/>
      <c r="RI407" s="207"/>
      <c r="RJ407" s="206"/>
      <c r="RK407" s="206"/>
      <c r="RL407" s="206"/>
      <c r="RM407" s="207"/>
      <c r="RN407" s="206"/>
      <c r="RO407" s="206"/>
      <c r="RP407" s="389"/>
      <c r="RQ407" s="388"/>
      <c r="RR407" s="388"/>
      <c r="RS407" s="388"/>
      <c r="RT407" s="388"/>
      <c r="RU407" s="389"/>
      <c r="RV407" s="388"/>
      <c r="RW407" s="388"/>
      <c r="RX407" s="388"/>
      <c r="RY407" s="388"/>
      <c r="RZ407" s="388"/>
      <c r="SA407" s="388"/>
      <c r="SB407" s="388"/>
      <c r="SC407" s="388"/>
      <c r="SD407" s="388"/>
      <c r="SE407" s="388"/>
      <c r="SF407" s="388"/>
      <c r="SG407" s="207"/>
      <c r="SH407" s="207"/>
      <c r="SI407" s="206"/>
      <c r="SJ407" s="206"/>
      <c r="SK407" s="450"/>
      <c r="SL407" s="206"/>
      <c r="SM407" s="207"/>
      <c r="SN407" s="206"/>
      <c r="SO407" s="206"/>
      <c r="SP407" s="207"/>
      <c r="SQ407" s="207"/>
      <c r="SR407" s="206"/>
      <c r="SS407" s="206"/>
      <c r="ST407" s="206"/>
      <c r="SU407" s="206"/>
      <c r="SV407" s="207"/>
      <c r="SW407" s="206"/>
      <c r="SX407" s="206"/>
      <c r="SY407" s="207"/>
      <c r="SZ407" s="206"/>
      <c r="TA407" s="206"/>
      <c r="TB407" s="206"/>
      <c r="TC407" s="206"/>
      <c r="TD407" s="363"/>
      <c r="TE407" s="363"/>
      <c r="TF407" s="363"/>
      <c r="TG407" s="206"/>
      <c r="TH407" s="207"/>
      <c r="TI407" s="206"/>
      <c r="TJ407" s="206"/>
      <c r="TK407" s="206"/>
      <c r="TL407" s="207"/>
      <c r="TM407" s="207"/>
      <c r="TN407" s="206"/>
      <c r="TO407" s="206"/>
      <c r="TP407" s="207"/>
      <c r="TQ407" s="206"/>
      <c r="TR407" s="206"/>
      <c r="TS407" s="206"/>
      <c r="TT407" s="207"/>
      <c r="TU407" s="206"/>
      <c r="TV407" s="206"/>
      <c r="TW407" s="207"/>
      <c r="TX407" s="206"/>
      <c r="TY407" s="206"/>
      <c r="TZ407" s="206"/>
      <c r="UA407" s="206"/>
      <c r="UB407" s="206"/>
      <c r="UC407" s="206"/>
      <c r="UD407" s="450"/>
      <c r="UE407" s="450"/>
      <c r="UF407" s="206"/>
      <c r="UG407" s="206"/>
      <c r="UH407" s="206"/>
      <c r="UI407" s="206"/>
      <c r="UJ407" s="206"/>
      <c r="UK407" s="206"/>
    </row>
    <row r="408" spans="1:557">
      <c r="A408" s="206" t="s">
        <v>625</v>
      </c>
      <c r="B408" s="206" t="s">
        <v>626</v>
      </c>
      <c r="C408" s="207"/>
      <c r="D408" s="206"/>
      <c r="E408" s="206"/>
      <c r="F408" s="450"/>
      <c r="G408" s="207"/>
      <c r="H408" s="206"/>
      <c r="I408" s="206"/>
      <c r="J408" s="388"/>
      <c r="K408" s="388"/>
      <c r="L408" s="453"/>
      <c r="M408" s="450"/>
      <c r="N408" s="450"/>
      <c r="O408" s="450"/>
      <c r="P408" s="207"/>
      <c r="Q408" s="207"/>
      <c r="R408" s="206"/>
      <c r="S408" s="206"/>
      <c r="T408" s="206"/>
      <c r="U408" s="206"/>
      <c r="V408" s="206"/>
      <c r="W408" s="206"/>
      <c r="X408" s="207"/>
      <c r="Y408" s="225"/>
      <c r="Z408" s="225"/>
      <c r="AA408" s="225"/>
      <c r="AB408" s="206"/>
      <c r="AC408" s="207"/>
      <c r="AD408" s="206"/>
      <c r="AE408" s="206"/>
      <c r="AF408" s="206"/>
      <c r="AG408" s="206"/>
      <c r="AH408" s="206"/>
      <c r="AI408" s="206"/>
      <c r="AJ408" s="206"/>
      <c r="AK408" s="206"/>
      <c r="AL408" s="206"/>
      <c r="AM408" s="206"/>
      <c r="AN408" s="207"/>
      <c r="AO408" s="206"/>
      <c r="AP408" s="206"/>
      <c r="AQ408" s="206"/>
      <c r="AR408" s="206"/>
      <c r="AS408" s="206"/>
      <c r="AT408" s="206"/>
      <c r="AU408" s="206"/>
      <c r="AV408" s="206"/>
      <c r="AW408" s="207"/>
      <c r="AX408" s="206"/>
      <c r="AY408" s="206"/>
      <c r="AZ408" s="206"/>
      <c r="BA408" s="206"/>
      <c r="BB408" s="206"/>
      <c r="BC408" s="207"/>
      <c r="BD408" s="206"/>
      <c r="BE408" s="206"/>
      <c r="BF408" s="206"/>
      <c r="BG408" s="206"/>
      <c r="BH408" s="206"/>
      <c r="BI408" s="206"/>
      <c r="BJ408" s="206"/>
      <c r="BK408" s="206"/>
      <c r="BL408" s="206"/>
      <c r="BM408" s="206"/>
      <c r="BN408" s="206"/>
      <c r="BO408" s="206"/>
      <c r="BP408" s="206"/>
      <c r="BQ408" s="206"/>
      <c r="BR408" s="206"/>
      <c r="BS408" s="207"/>
      <c r="BT408" s="206"/>
      <c r="BU408" s="206"/>
      <c r="BV408" s="206"/>
      <c r="BW408" s="206"/>
      <c r="BX408" s="206"/>
      <c r="BY408" s="206"/>
      <c r="BZ408" s="206"/>
      <c r="CA408" s="206"/>
      <c r="CB408" s="207"/>
      <c r="CC408" s="225"/>
      <c r="CD408" s="225"/>
      <c r="CE408" s="206"/>
      <c r="CF408" s="206"/>
      <c r="CG408" s="206"/>
      <c r="CH408" s="206"/>
      <c r="CI408" s="206"/>
      <c r="CJ408" s="206"/>
      <c r="CK408" s="206"/>
      <c r="CL408" s="206"/>
      <c r="CM408" s="206"/>
      <c r="CN408" s="207"/>
      <c r="CO408" s="206"/>
      <c r="CP408" s="206"/>
      <c r="CQ408" s="206"/>
      <c r="CR408" s="206"/>
      <c r="CS408" s="206"/>
      <c r="CT408" s="206"/>
      <c r="CU408" s="206"/>
      <c r="CV408" s="206"/>
      <c r="CW408" s="206"/>
      <c r="CX408" s="206"/>
      <c r="CY408" s="206"/>
      <c r="CZ408" s="206"/>
      <c r="DA408" s="206"/>
      <c r="DB408" s="206"/>
      <c r="DC408" s="206"/>
      <c r="DD408" s="206"/>
      <c r="DE408" s="206"/>
      <c r="DF408" s="206"/>
      <c r="DG408" s="206"/>
      <c r="DH408" s="206"/>
      <c r="DI408" s="207"/>
      <c r="DJ408" s="207"/>
      <c r="DK408" s="206"/>
      <c r="DL408" s="206"/>
      <c r="DM408" s="207"/>
      <c r="DN408" s="206"/>
      <c r="DO408" s="206"/>
      <c r="DP408" s="207"/>
      <c r="DQ408" s="206"/>
      <c r="DR408" s="206"/>
      <c r="DS408" s="206"/>
      <c r="DT408" s="206"/>
      <c r="DU408" s="389"/>
      <c r="DV408" s="388"/>
      <c r="DW408" s="388"/>
      <c r="DX408" s="388"/>
      <c r="DY408" s="388"/>
      <c r="DZ408" s="388"/>
      <c r="EA408" s="388"/>
      <c r="EB408" s="388"/>
      <c r="EC408" s="389"/>
      <c r="ED408" s="388"/>
      <c r="EE408" s="388"/>
      <c r="EF408" s="388"/>
      <c r="EG408" s="388"/>
      <c r="EH408" s="388"/>
      <c r="EI408" s="388"/>
      <c r="EJ408" s="388"/>
      <c r="EK408" s="389"/>
      <c r="EL408" s="388"/>
      <c r="EM408" s="388"/>
      <c r="EN408" s="388"/>
      <c r="EO408" s="388"/>
      <c r="EP408" s="388"/>
      <c r="EQ408" s="388"/>
      <c r="ER408" s="388"/>
      <c r="ES408" s="207"/>
      <c r="ET408" s="206"/>
      <c r="EU408" s="206"/>
      <c r="EV408" s="206"/>
      <c r="EW408" s="206"/>
      <c r="EX408" s="363"/>
      <c r="EY408" s="363"/>
      <c r="EZ408" s="363"/>
      <c r="FA408" s="206"/>
      <c r="FB408" s="363"/>
      <c r="FC408" s="206"/>
      <c r="FD408" s="363"/>
      <c r="FE408" s="363"/>
      <c r="FF408" s="363"/>
      <c r="FG408" s="363"/>
      <c r="FH408" s="206"/>
      <c r="FI408" s="206"/>
      <c r="FJ408" s="206"/>
      <c r="FK408" s="206"/>
      <c r="FL408" s="363"/>
      <c r="FM408" s="363"/>
      <c r="FN408" s="363"/>
      <c r="FO408" s="363"/>
      <c r="FP408" s="363"/>
      <c r="FQ408" s="363"/>
      <c r="FR408" s="363"/>
      <c r="FS408" s="363"/>
      <c r="FT408" s="363"/>
      <c r="FU408" s="363"/>
      <c r="FV408" s="363"/>
      <c r="FW408" s="363"/>
      <c r="FX408" s="363"/>
      <c r="FY408" s="363"/>
      <c r="FZ408" s="363"/>
      <c r="GA408" s="363"/>
      <c r="GB408" s="363"/>
      <c r="GC408" s="363"/>
      <c r="GD408" s="363"/>
      <c r="GE408" s="363"/>
      <c r="GF408" s="363"/>
      <c r="GG408" s="363"/>
      <c r="GH408" s="206"/>
      <c r="GI408" s="362"/>
      <c r="GJ408" s="363"/>
      <c r="GK408" s="363"/>
      <c r="GL408" s="363"/>
      <c r="GM408" s="363"/>
      <c r="GN408" s="363"/>
      <c r="GO408" s="363"/>
      <c r="GP408" s="363"/>
      <c r="GQ408" s="363"/>
      <c r="GR408" s="207"/>
      <c r="GS408" s="206"/>
      <c r="GT408" s="206"/>
      <c r="GU408" s="206"/>
      <c r="GV408" s="206"/>
      <c r="GW408" s="206"/>
      <c r="GX408" s="206"/>
      <c r="GY408" s="207"/>
      <c r="GZ408" s="206"/>
      <c r="HA408" s="206"/>
      <c r="HB408" s="206"/>
      <c r="HC408" s="206"/>
      <c r="HD408" s="206"/>
      <c r="HE408" s="206"/>
      <c r="HF408" s="207"/>
      <c r="HG408" s="207"/>
      <c r="HH408" s="206"/>
      <c r="HI408" s="206"/>
      <c r="HJ408" s="206"/>
      <c r="HK408" s="389"/>
      <c r="HL408" s="388"/>
      <c r="HM408" s="388"/>
      <c r="HN408" s="388"/>
      <c r="HO408" s="388"/>
      <c r="HP408" s="388"/>
      <c r="HQ408" s="388"/>
      <c r="HR408" s="388"/>
      <c r="HS408" s="207"/>
      <c r="HT408" s="206"/>
      <c r="HU408" s="206"/>
      <c r="HV408" s="206"/>
      <c r="HW408" s="363"/>
      <c r="HX408" s="450"/>
      <c r="HY408" s="450"/>
      <c r="HZ408" s="450"/>
      <c r="IA408" s="450"/>
      <c r="IB408" s="450"/>
      <c r="IC408" s="363"/>
      <c r="ID408" s="206"/>
      <c r="IE408" s="207"/>
      <c r="IF408" s="206"/>
      <c r="IG408" s="206"/>
      <c r="IH408" s="453"/>
      <c r="II408" s="450"/>
      <c r="IJ408" s="450"/>
      <c r="IK408" s="450"/>
      <c r="IL408" s="450"/>
      <c r="IM408" s="450"/>
      <c r="IN408" s="450"/>
      <c r="IO408" s="450"/>
      <c r="IP408" s="450"/>
      <c r="IQ408" s="450"/>
      <c r="IR408" s="450"/>
      <c r="IS408" s="453"/>
      <c r="IT408" s="450"/>
      <c r="IU408" s="450"/>
      <c r="IV408" s="207"/>
      <c r="IW408" s="206"/>
      <c r="IX408" s="206"/>
      <c r="IY408" s="207"/>
      <c r="IZ408" s="207"/>
      <c r="JA408" s="206"/>
      <c r="JB408" s="206"/>
      <c r="JC408" s="206"/>
      <c r="JD408" s="206"/>
      <c r="JE408" s="207"/>
      <c r="JF408" s="206"/>
      <c r="JG408" s="206"/>
      <c r="JH408" s="389"/>
      <c r="JI408" s="388"/>
      <c r="JJ408" s="388"/>
      <c r="JK408" s="207"/>
      <c r="JL408" s="207"/>
      <c r="JM408" s="206"/>
      <c r="JN408" s="206"/>
      <c r="JO408" s="206"/>
      <c r="JP408" s="206"/>
      <c r="JQ408" s="389"/>
      <c r="JR408" s="388"/>
      <c r="JS408" s="388"/>
      <c r="JT408" s="388"/>
      <c r="JU408" s="388"/>
      <c r="JV408" s="388"/>
      <c r="JW408" s="388"/>
      <c r="JX408" s="388"/>
      <c r="JY408" s="388"/>
      <c r="JZ408" s="207"/>
      <c r="KA408" s="206"/>
      <c r="KB408" s="206"/>
      <c r="KC408" s="206"/>
      <c r="KD408" s="206"/>
      <c r="KE408" s="212"/>
      <c r="KF408" s="206"/>
      <c r="KG408" s="206"/>
      <c r="KH408" s="207"/>
      <c r="KI408" s="207"/>
      <c r="KJ408" s="206"/>
      <c r="KK408" s="206"/>
      <c r="KL408" s="206"/>
      <c r="KM408" s="206"/>
      <c r="KN408" s="206"/>
      <c r="KO408" s="450"/>
      <c r="KP408" s="450"/>
      <c r="KQ408" s="206"/>
      <c r="KR408" s="206"/>
      <c r="KS408" s="604"/>
      <c r="KT408" s="363"/>
      <c r="KU408" s="206"/>
      <c r="KV408" s="206"/>
      <c r="KW408" s="206"/>
      <c r="KX408" s="388"/>
      <c r="KY408" s="388"/>
      <c r="KZ408" s="388"/>
      <c r="LA408" s="388"/>
      <c r="LB408" s="388"/>
      <c r="LC408" s="388"/>
      <c r="LD408" s="389"/>
      <c r="LE408" s="388"/>
      <c r="LF408" s="388"/>
      <c r="LG408" s="207"/>
      <c r="LH408" s="206"/>
      <c r="LI408" s="206"/>
      <c r="LJ408" s="388"/>
      <c r="LK408" s="207"/>
      <c r="LL408" s="206"/>
      <c r="LM408" s="206"/>
      <c r="LN408" s="206"/>
      <c r="LO408" s="206"/>
      <c r="LP408" s="206"/>
      <c r="LQ408" s="206"/>
      <c r="LR408" s="388"/>
      <c r="LS408" s="388"/>
      <c r="LT408" s="388"/>
      <c r="LU408" s="388"/>
      <c r="LV408" s="388"/>
      <c r="LW408" s="388"/>
      <c r="LX408" s="206"/>
      <c r="LY408" s="207"/>
      <c r="LZ408" s="206"/>
      <c r="MA408" s="206"/>
      <c r="MB408" s="206"/>
      <c r="MC408" s="207"/>
      <c r="MD408" s="207"/>
      <c r="ME408" s="206"/>
      <c r="MF408" s="206"/>
      <c r="MG408" s="206"/>
      <c r="MH408" s="206"/>
      <c r="MI408" s="206"/>
      <c r="MJ408" s="206"/>
      <c r="MK408" s="206"/>
      <c r="ML408" s="206"/>
      <c r="MM408" s="206"/>
      <c r="MN408" s="206"/>
      <c r="MO408" s="206"/>
      <c r="MP408" s="389"/>
      <c r="MQ408" s="388"/>
      <c r="MR408" s="388"/>
      <c r="MS408" s="388"/>
      <c r="MT408" s="388"/>
      <c r="MU408" s="388"/>
      <c r="MV408" s="388"/>
      <c r="MW408" s="388"/>
      <c r="MX408" s="389"/>
      <c r="MY408" s="388"/>
      <c r="MZ408" s="388"/>
      <c r="NA408" s="212"/>
      <c r="NB408" s="206"/>
      <c r="NC408" s="206"/>
      <c r="ND408" s="206"/>
      <c r="NE408" s="207"/>
      <c r="NF408" s="207"/>
      <c r="NG408" s="206"/>
      <c r="NH408" s="206"/>
      <c r="NI408" s="206"/>
      <c r="NJ408" s="207"/>
      <c r="NK408" s="206"/>
      <c r="NL408" s="206"/>
      <c r="NM408" s="206"/>
      <c r="NN408" s="207"/>
      <c r="NO408" s="206"/>
      <c r="NP408" s="206"/>
      <c r="NQ408" s="206"/>
      <c r="NR408" s="206"/>
      <c r="NS408" s="206"/>
      <c r="NT408" s="206"/>
      <c r="NU408" s="207"/>
      <c r="NV408" s="206"/>
      <c r="NW408" s="206"/>
      <c r="NX408" s="206"/>
      <c r="NY408" s="206"/>
      <c r="NZ408" s="207"/>
      <c r="OA408" s="206"/>
      <c r="OB408" s="206"/>
      <c r="OC408" s="206"/>
      <c r="OD408" s="207"/>
      <c r="OE408" s="206"/>
      <c r="OF408" s="206"/>
      <c r="OG408" s="206"/>
      <c r="OH408" s="206"/>
      <c r="OI408" s="207"/>
      <c r="OJ408" s="206"/>
      <c r="OK408" s="206"/>
      <c r="OL408" s="207"/>
      <c r="OM408" s="225"/>
      <c r="ON408" s="225"/>
      <c r="OO408" s="206"/>
      <c r="OP408" s="212"/>
      <c r="OQ408" s="225" t="s">
        <v>658</v>
      </c>
      <c r="OR408" s="218"/>
      <c r="OS408" s="206"/>
      <c r="OT408" s="206"/>
      <c r="OU408" s="206"/>
      <c r="OV408" s="206"/>
      <c r="OW408" s="206"/>
      <c r="OX408" s="206"/>
      <c r="OY408" s="212"/>
      <c r="OZ408" s="206"/>
      <c r="PA408" s="206"/>
      <c r="PB408" s="207"/>
      <c r="PC408" s="206"/>
      <c r="PD408" s="206"/>
      <c r="PE408" s="206"/>
      <c r="PF408" s="206"/>
      <c r="PG408" s="388"/>
      <c r="PH408" s="388"/>
      <c r="PI408" s="388"/>
      <c r="PJ408" s="388"/>
      <c r="PK408" s="389"/>
      <c r="PL408" s="388"/>
      <c r="PM408" s="388"/>
      <c r="PN408" s="388"/>
      <c r="PO408" s="388"/>
      <c r="PP408" s="388"/>
      <c r="PQ408" s="388"/>
      <c r="PR408" s="388"/>
      <c r="PS408" s="389"/>
      <c r="PT408" s="388"/>
      <c r="PU408" s="388"/>
      <c r="PV408" s="388"/>
      <c r="PW408" s="388"/>
      <c r="PX408" s="388"/>
      <c r="PY408" s="388"/>
      <c r="PZ408" s="388"/>
      <c r="QA408" s="388"/>
      <c r="QB408" s="389"/>
      <c r="QC408" s="388"/>
      <c r="QD408" s="388"/>
      <c r="QE408" s="388"/>
      <c r="QF408" s="388"/>
      <c r="QG408" s="388"/>
      <c r="QH408" s="388"/>
      <c r="QI408" s="388"/>
      <c r="QJ408" s="388"/>
      <c r="QK408" s="388"/>
      <c r="QL408" s="389"/>
      <c r="QM408" s="388"/>
      <c r="QN408" s="388"/>
      <c r="QO408" s="207"/>
      <c r="QP408" s="206"/>
      <c r="QQ408" s="450"/>
      <c r="QR408" s="206"/>
      <c r="QS408" s="206"/>
      <c r="QT408" s="206"/>
      <c r="QU408" s="453"/>
      <c r="QV408" s="450"/>
      <c r="QW408" s="450"/>
      <c r="QX408" s="207"/>
      <c r="QY408" s="206"/>
      <c r="QZ408" s="206"/>
      <c r="RA408" s="206"/>
      <c r="RB408" s="206"/>
      <c r="RC408" s="206"/>
      <c r="RD408" s="206"/>
      <c r="RE408" s="206"/>
      <c r="RF408" s="206"/>
      <c r="RG408" s="206"/>
      <c r="RH408" s="206"/>
      <c r="RI408" s="207"/>
      <c r="RJ408" s="206"/>
      <c r="RK408" s="206"/>
      <c r="RL408" s="206"/>
      <c r="RM408" s="207"/>
      <c r="RN408" s="206"/>
      <c r="RO408" s="206"/>
      <c r="RP408" s="389"/>
      <c r="RQ408" s="388"/>
      <c r="RR408" s="388"/>
      <c r="RS408" s="388"/>
      <c r="RT408" s="388"/>
      <c r="RU408" s="389"/>
      <c r="RV408" s="388"/>
      <c r="RW408" s="388"/>
      <c r="RX408" s="388"/>
      <c r="RY408" s="388"/>
      <c r="RZ408" s="388"/>
      <c r="SA408" s="388"/>
      <c r="SB408" s="388"/>
      <c r="SC408" s="388"/>
      <c r="SD408" s="388"/>
      <c r="SE408" s="388"/>
      <c r="SF408" s="388"/>
      <c r="SG408" s="207"/>
      <c r="SH408" s="207"/>
      <c r="SI408" s="206"/>
      <c r="SJ408" s="206"/>
      <c r="SK408" s="450"/>
      <c r="SL408" s="206"/>
      <c r="SM408" s="207"/>
      <c r="SN408" s="206"/>
      <c r="SO408" s="206"/>
      <c r="SP408" s="207"/>
      <c r="SQ408" s="207"/>
      <c r="SR408" s="206"/>
      <c r="SS408" s="206"/>
      <c r="ST408" s="206"/>
      <c r="SU408" s="206"/>
      <c r="SV408" s="207"/>
      <c r="SW408" s="206"/>
      <c r="SX408" s="206"/>
      <c r="SY408" s="207"/>
      <c r="SZ408" s="206"/>
      <c r="TA408" s="206"/>
      <c r="TB408" s="206"/>
      <c r="TC408" s="206"/>
      <c r="TD408" s="363"/>
      <c r="TE408" s="363"/>
      <c r="TF408" s="363"/>
      <c r="TG408" s="206"/>
      <c r="TH408" s="207"/>
      <c r="TI408" s="206"/>
      <c r="TJ408" s="206"/>
      <c r="TK408" s="206"/>
      <c r="TL408" s="207"/>
      <c r="TM408" s="207"/>
      <c r="TN408" s="206"/>
      <c r="TO408" s="206"/>
      <c r="TP408" s="207"/>
      <c r="TQ408" s="206"/>
      <c r="TR408" s="206"/>
      <c r="TS408" s="206"/>
      <c r="TT408" s="207"/>
      <c r="TU408" s="206"/>
      <c r="TV408" s="206"/>
      <c r="TW408" s="207"/>
      <c r="TX408" s="206"/>
      <c r="TY408" s="206"/>
      <c r="TZ408" s="206"/>
      <c r="UA408" s="206"/>
      <c r="UB408" s="206"/>
      <c r="UC408" s="206"/>
      <c r="UD408" s="450"/>
      <c r="UE408" s="450"/>
      <c r="UF408" s="206"/>
      <c r="UG408" s="206"/>
      <c r="UH408" s="206"/>
      <c r="UI408" s="206"/>
      <c r="UJ408" s="206"/>
      <c r="UK408" s="206"/>
    </row>
    <row r="409" spans="1:557">
      <c r="A409" s="206" t="s">
        <v>627</v>
      </c>
      <c r="B409" s="206" t="s">
        <v>628</v>
      </c>
      <c r="C409" s="207"/>
      <c r="D409" s="206"/>
      <c r="E409" s="206"/>
      <c r="F409" s="450"/>
      <c r="G409" s="207"/>
      <c r="H409" s="206"/>
      <c r="I409" s="206"/>
      <c r="J409" s="388"/>
      <c r="K409" s="388"/>
      <c r="L409" s="453"/>
      <c r="M409" s="450"/>
      <c r="N409" s="450"/>
      <c r="O409" s="450"/>
      <c r="P409" s="207"/>
      <c r="Q409" s="207"/>
      <c r="R409" s="206"/>
      <c r="S409" s="206"/>
      <c r="T409" s="206"/>
      <c r="U409" s="206"/>
      <c r="V409" s="206"/>
      <c r="W409" s="206"/>
      <c r="X409" s="207"/>
      <c r="Y409" s="225"/>
      <c r="Z409" s="225"/>
      <c r="AA409" s="225"/>
      <c r="AB409" s="206"/>
      <c r="AC409" s="207"/>
      <c r="AD409" s="206"/>
      <c r="AE409" s="206"/>
      <c r="AF409" s="206"/>
      <c r="AG409" s="206"/>
      <c r="AH409" s="206"/>
      <c r="AI409" s="206"/>
      <c r="AJ409" s="206"/>
      <c r="AK409" s="206"/>
      <c r="AL409" s="206"/>
      <c r="AM409" s="206"/>
      <c r="AN409" s="207"/>
      <c r="AO409" s="206"/>
      <c r="AP409" s="206"/>
      <c r="AQ409" s="206"/>
      <c r="AR409" s="206"/>
      <c r="AS409" s="206"/>
      <c r="AT409" s="206"/>
      <c r="AU409" s="206"/>
      <c r="AV409" s="206"/>
      <c r="AW409" s="207"/>
      <c r="AX409" s="206"/>
      <c r="AY409" s="206"/>
      <c r="AZ409" s="206"/>
      <c r="BA409" s="206"/>
      <c r="BB409" s="206"/>
      <c r="BC409" s="207"/>
      <c r="BD409" s="206"/>
      <c r="BE409" s="206"/>
      <c r="BF409" s="206"/>
      <c r="BG409" s="206"/>
      <c r="BH409" s="206"/>
      <c r="BI409" s="206"/>
      <c r="BJ409" s="206"/>
      <c r="BK409" s="206"/>
      <c r="BL409" s="206"/>
      <c r="BM409" s="206"/>
      <c r="BN409" s="206"/>
      <c r="BO409" s="206"/>
      <c r="BP409" s="206"/>
      <c r="BQ409" s="206"/>
      <c r="BR409" s="206"/>
      <c r="BS409" s="207"/>
      <c r="BT409" s="206"/>
      <c r="BU409" s="206"/>
      <c r="BV409" s="206"/>
      <c r="BW409" s="206"/>
      <c r="BX409" s="206"/>
      <c r="BY409" s="206"/>
      <c r="BZ409" s="206"/>
      <c r="CA409" s="206"/>
      <c r="CB409" s="207"/>
      <c r="CC409" s="225"/>
      <c r="CD409" s="225"/>
      <c r="CE409" s="206"/>
      <c r="CF409" s="206"/>
      <c r="CG409" s="206"/>
      <c r="CH409" s="206"/>
      <c r="CI409" s="206"/>
      <c r="CJ409" s="206"/>
      <c r="CK409" s="206"/>
      <c r="CL409" s="206"/>
      <c r="CM409" s="206"/>
      <c r="CN409" s="207"/>
      <c r="CO409" s="206"/>
      <c r="CP409" s="206"/>
      <c r="CQ409" s="206"/>
      <c r="CR409" s="206"/>
      <c r="CS409" s="206"/>
      <c r="CT409" s="206"/>
      <c r="CU409" s="206"/>
      <c r="CV409" s="206"/>
      <c r="CW409" s="206"/>
      <c r="CX409" s="206"/>
      <c r="CY409" s="206"/>
      <c r="CZ409" s="206"/>
      <c r="DA409" s="206"/>
      <c r="DB409" s="206"/>
      <c r="DC409" s="206"/>
      <c r="DD409" s="206"/>
      <c r="DE409" s="206"/>
      <c r="DF409" s="206"/>
      <c r="DG409" s="206"/>
      <c r="DH409" s="206"/>
      <c r="DI409" s="207"/>
      <c r="DJ409" s="207"/>
      <c r="DK409" s="206"/>
      <c r="DL409" s="206"/>
      <c r="DM409" s="207"/>
      <c r="DN409" s="206"/>
      <c r="DO409" s="206"/>
      <c r="DP409" s="207"/>
      <c r="DQ409" s="206"/>
      <c r="DR409" s="206"/>
      <c r="DS409" s="206"/>
      <c r="DT409" s="206"/>
      <c r="DU409" s="389"/>
      <c r="DV409" s="388"/>
      <c r="DW409" s="388"/>
      <c r="DX409" s="388"/>
      <c r="DY409" s="388"/>
      <c r="DZ409" s="388"/>
      <c r="EA409" s="388"/>
      <c r="EB409" s="388"/>
      <c r="EC409" s="389"/>
      <c r="ED409" s="388"/>
      <c r="EE409" s="388"/>
      <c r="EF409" s="388"/>
      <c r="EG409" s="388"/>
      <c r="EH409" s="388"/>
      <c r="EI409" s="388"/>
      <c r="EJ409" s="388"/>
      <c r="EK409" s="389"/>
      <c r="EL409" s="388"/>
      <c r="EM409" s="388"/>
      <c r="EN409" s="388"/>
      <c r="EO409" s="388"/>
      <c r="EP409" s="388"/>
      <c r="EQ409" s="388"/>
      <c r="ER409" s="388"/>
      <c r="ES409" s="207"/>
      <c r="ET409" s="206"/>
      <c r="EU409" s="206"/>
      <c r="EV409" s="206"/>
      <c r="EW409" s="206"/>
      <c r="EX409" s="363"/>
      <c r="EY409" s="363"/>
      <c r="EZ409" s="363"/>
      <c r="FA409" s="206"/>
      <c r="FB409" s="363"/>
      <c r="FC409" s="206"/>
      <c r="FD409" s="363"/>
      <c r="FE409" s="363"/>
      <c r="FF409" s="363"/>
      <c r="FG409" s="363"/>
      <c r="FH409" s="206"/>
      <c r="FI409" s="206"/>
      <c r="FJ409" s="206"/>
      <c r="FK409" s="206"/>
      <c r="FL409" s="363"/>
      <c r="FM409" s="363"/>
      <c r="FN409" s="363"/>
      <c r="FO409" s="363"/>
      <c r="FP409" s="363"/>
      <c r="FQ409" s="363"/>
      <c r="FR409" s="363"/>
      <c r="FS409" s="363"/>
      <c r="FT409" s="363"/>
      <c r="FU409" s="363"/>
      <c r="FV409" s="363"/>
      <c r="FW409" s="363"/>
      <c r="FX409" s="363"/>
      <c r="FY409" s="363"/>
      <c r="FZ409" s="363"/>
      <c r="GA409" s="363"/>
      <c r="GB409" s="363"/>
      <c r="GC409" s="363"/>
      <c r="GD409" s="363"/>
      <c r="GE409" s="363"/>
      <c r="GF409" s="363"/>
      <c r="GG409" s="363"/>
      <c r="GH409" s="206"/>
      <c r="GI409" s="362"/>
      <c r="GJ409" s="363"/>
      <c r="GK409" s="363"/>
      <c r="GL409" s="363"/>
      <c r="GM409" s="363"/>
      <c r="GN409" s="363"/>
      <c r="GO409" s="363"/>
      <c r="GP409" s="363"/>
      <c r="GQ409" s="363"/>
      <c r="GR409" s="207"/>
      <c r="GS409" s="206"/>
      <c r="GT409" s="206"/>
      <c r="GU409" s="206"/>
      <c r="GV409" s="206"/>
      <c r="GW409" s="206"/>
      <c r="GX409" s="206"/>
      <c r="GY409" s="207"/>
      <c r="GZ409" s="206"/>
      <c r="HA409" s="206"/>
      <c r="HB409" s="206"/>
      <c r="HC409" s="206"/>
      <c r="HD409" s="206"/>
      <c r="HE409" s="206"/>
      <c r="HF409" s="207"/>
      <c r="HG409" s="207"/>
      <c r="HH409" s="206"/>
      <c r="HI409" s="206"/>
      <c r="HJ409" s="206"/>
      <c r="HK409" s="389"/>
      <c r="HL409" s="388"/>
      <c r="HM409" s="388"/>
      <c r="HN409" s="388"/>
      <c r="HO409" s="388"/>
      <c r="HP409" s="388"/>
      <c r="HQ409" s="388"/>
      <c r="HR409" s="388"/>
      <c r="HS409" s="207"/>
      <c r="HT409" s="206"/>
      <c r="HU409" s="206"/>
      <c r="HV409" s="206"/>
      <c r="HW409" s="363"/>
      <c r="HX409" s="450"/>
      <c r="HY409" s="450"/>
      <c r="HZ409" s="450"/>
      <c r="IA409" s="450"/>
      <c r="IB409" s="450"/>
      <c r="IC409" s="363"/>
      <c r="ID409" s="206"/>
      <c r="IE409" s="207"/>
      <c r="IF409" s="206"/>
      <c r="IG409" s="206"/>
      <c r="IH409" s="453"/>
      <c r="II409" s="450"/>
      <c r="IJ409" s="450"/>
      <c r="IK409" s="450"/>
      <c r="IL409" s="450"/>
      <c r="IM409" s="450"/>
      <c r="IN409" s="450"/>
      <c r="IO409" s="450"/>
      <c r="IP409" s="450"/>
      <c r="IQ409" s="450"/>
      <c r="IR409" s="450"/>
      <c r="IS409" s="453"/>
      <c r="IT409" s="450"/>
      <c r="IU409" s="450"/>
      <c r="IV409" s="207"/>
      <c r="IW409" s="206"/>
      <c r="IX409" s="206"/>
      <c r="IY409" s="207"/>
      <c r="IZ409" s="207"/>
      <c r="JA409" s="206"/>
      <c r="JB409" s="206"/>
      <c r="JC409" s="206"/>
      <c r="JD409" s="206"/>
      <c r="JE409" s="207"/>
      <c r="JF409" s="206"/>
      <c r="JG409" s="206"/>
      <c r="JH409" s="389"/>
      <c r="JI409" s="388"/>
      <c r="JJ409" s="388"/>
      <c r="JK409" s="207"/>
      <c r="JL409" s="207"/>
      <c r="JM409" s="206"/>
      <c r="JN409" s="206"/>
      <c r="JO409" s="206"/>
      <c r="JP409" s="206"/>
      <c r="JQ409" s="389"/>
      <c r="JR409" s="388"/>
      <c r="JS409" s="388"/>
      <c r="JT409" s="388"/>
      <c r="JU409" s="388"/>
      <c r="JV409" s="388"/>
      <c r="JW409" s="388"/>
      <c r="JX409" s="388"/>
      <c r="JY409" s="388"/>
      <c r="JZ409" s="207"/>
      <c r="KA409" s="206"/>
      <c r="KB409" s="206"/>
      <c r="KC409" s="206"/>
      <c r="KD409" s="206"/>
      <c r="KE409" s="212"/>
      <c r="KF409" s="206"/>
      <c r="KG409" s="206"/>
      <c r="KH409" s="207"/>
      <c r="KI409" s="207"/>
      <c r="KJ409" s="206"/>
      <c r="KK409" s="206"/>
      <c r="KL409" s="206"/>
      <c r="KM409" s="206"/>
      <c r="KN409" s="206"/>
      <c r="KO409" s="450"/>
      <c r="KP409" s="450"/>
      <c r="KQ409" s="206"/>
      <c r="KR409" s="206"/>
      <c r="KS409" s="604"/>
      <c r="KT409" s="363"/>
      <c r="KU409" s="206"/>
      <c r="KV409" s="206"/>
      <c r="KW409" s="206"/>
      <c r="KX409" s="388"/>
      <c r="KY409" s="388"/>
      <c r="KZ409" s="388"/>
      <c r="LA409" s="388"/>
      <c r="LB409" s="388"/>
      <c r="LC409" s="388"/>
      <c r="LD409" s="389"/>
      <c r="LE409" s="388"/>
      <c r="LF409" s="388"/>
      <c r="LG409" s="207"/>
      <c r="LH409" s="206"/>
      <c r="LI409" s="206"/>
      <c r="LJ409" s="388"/>
      <c r="LK409" s="207"/>
      <c r="LL409" s="206"/>
      <c r="LM409" s="206"/>
      <c r="LN409" s="206"/>
      <c r="LO409" s="206"/>
      <c r="LP409" s="206"/>
      <c r="LQ409" s="206"/>
      <c r="LR409" s="388"/>
      <c r="LS409" s="388"/>
      <c r="LT409" s="388"/>
      <c r="LU409" s="388"/>
      <c r="LV409" s="388"/>
      <c r="LW409" s="388"/>
      <c r="LX409" s="206"/>
      <c r="LY409" s="207"/>
      <c r="LZ409" s="206"/>
      <c r="MA409" s="206"/>
      <c r="MB409" s="206"/>
      <c r="MC409" s="207"/>
      <c r="MD409" s="207"/>
      <c r="ME409" s="206"/>
      <c r="MF409" s="206"/>
      <c r="MG409" s="206"/>
      <c r="MH409" s="206"/>
      <c r="MI409" s="206"/>
      <c r="MJ409" s="206"/>
      <c r="MK409" s="206"/>
      <c r="ML409" s="206"/>
      <c r="MM409" s="206"/>
      <c r="MN409" s="206"/>
      <c r="MO409" s="206"/>
      <c r="MP409" s="389"/>
      <c r="MQ409" s="388"/>
      <c r="MR409" s="388"/>
      <c r="MS409" s="388"/>
      <c r="MT409" s="388"/>
      <c r="MU409" s="388"/>
      <c r="MV409" s="388"/>
      <c r="MW409" s="388"/>
      <c r="MX409" s="389"/>
      <c r="MY409" s="388"/>
      <c r="MZ409" s="388"/>
      <c r="NA409" s="212"/>
      <c r="NB409" s="206"/>
      <c r="NC409" s="206"/>
      <c r="ND409" s="206"/>
      <c r="NE409" s="207"/>
      <c r="NF409" s="207"/>
      <c r="NG409" s="206"/>
      <c r="NH409" s="206"/>
      <c r="NI409" s="206"/>
      <c r="NJ409" s="207"/>
      <c r="NK409" s="206"/>
      <c r="NL409" s="206"/>
      <c r="NM409" s="206"/>
      <c r="NN409" s="207"/>
      <c r="NO409" s="206"/>
      <c r="NP409" s="206"/>
      <c r="NQ409" s="206"/>
      <c r="NR409" s="206"/>
      <c r="NS409" s="206"/>
      <c r="NT409" s="206"/>
      <c r="NU409" s="207"/>
      <c r="NV409" s="206"/>
      <c r="NW409" s="206"/>
      <c r="NX409" s="206"/>
      <c r="NY409" s="206"/>
      <c r="NZ409" s="207"/>
      <c r="OA409" s="206"/>
      <c r="OB409" s="206"/>
      <c r="OC409" s="206"/>
      <c r="OD409" s="207"/>
      <c r="OE409" s="206"/>
      <c r="OF409" s="206"/>
      <c r="OG409" s="206"/>
      <c r="OH409" s="206"/>
      <c r="OI409" s="207"/>
      <c r="OJ409" s="206"/>
      <c r="OK409" s="206"/>
      <c r="OL409" s="207"/>
      <c r="OM409" s="225"/>
      <c r="ON409" s="225"/>
      <c r="OO409" s="206"/>
      <c r="OP409" s="212"/>
      <c r="OQ409" s="225" t="s">
        <v>658</v>
      </c>
      <c r="OR409" s="225" t="s">
        <v>658</v>
      </c>
      <c r="OS409" s="218"/>
      <c r="OT409" s="206"/>
      <c r="OU409" s="206"/>
      <c r="OV409" s="206"/>
      <c r="OW409" s="206"/>
      <c r="OX409" s="206"/>
      <c r="OY409" s="212"/>
      <c r="OZ409" s="206"/>
      <c r="PA409" s="206"/>
      <c r="PB409" s="207"/>
      <c r="PC409" s="206"/>
      <c r="PD409" s="206"/>
      <c r="PE409" s="206"/>
      <c r="PF409" s="206"/>
      <c r="PG409" s="388"/>
      <c r="PH409" s="388"/>
      <c r="PI409" s="388"/>
      <c r="PJ409" s="388"/>
      <c r="PK409" s="389"/>
      <c r="PL409" s="388"/>
      <c r="PM409" s="388"/>
      <c r="PN409" s="388"/>
      <c r="PO409" s="388"/>
      <c r="PP409" s="388"/>
      <c r="PQ409" s="388"/>
      <c r="PR409" s="388"/>
      <c r="PS409" s="389"/>
      <c r="PT409" s="388"/>
      <c r="PU409" s="388"/>
      <c r="PV409" s="388"/>
      <c r="PW409" s="388"/>
      <c r="PX409" s="388"/>
      <c r="PY409" s="388"/>
      <c r="PZ409" s="388"/>
      <c r="QA409" s="388"/>
      <c r="QB409" s="389"/>
      <c r="QC409" s="388"/>
      <c r="QD409" s="388"/>
      <c r="QE409" s="388"/>
      <c r="QF409" s="388"/>
      <c r="QG409" s="388"/>
      <c r="QH409" s="388"/>
      <c r="QI409" s="388"/>
      <c r="QJ409" s="388"/>
      <c r="QK409" s="388"/>
      <c r="QL409" s="389"/>
      <c r="QM409" s="388"/>
      <c r="QN409" s="388"/>
      <c r="QO409" s="207"/>
      <c r="QP409" s="206"/>
      <c r="QQ409" s="450"/>
      <c r="QR409" s="206"/>
      <c r="QS409" s="206"/>
      <c r="QT409" s="206"/>
      <c r="QU409" s="453"/>
      <c r="QV409" s="450"/>
      <c r="QW409" s="450"/>
      <c r="QX409" s="207"/>
      <c r="QY409" s="206"/>
      <c r="QZ409" s="206"/>
      <c r="RA409" s="206"/>
      <c r="RB409" s="206"/>
      <c r="RC409" s="206"/>
      <c r="RD409" s="206"/>
      <c r="RE409" s="206"/>
      <c r="RF409" s="206"/>
      <c r="RG409" s="206"/>
      <c r="RH409" s="206"/>
      <c r="RI409" s="207"/>
      <c r="RJ409" s="206"/>
      <c r="RK409" s="206"/>
      <c r="RL409" s="206"/>
      <c r="RM409" s="207"/>
      <c r="RN409" s="206"/>
      <c r="RO409" s="206"/>
      <c r="RP409" s="389"/>
      <c r="RQ409" s="388"/>
      <c r="RR409" s="388"/>
      <c r="RS409" s="388"/>
      <c r="RT409" s="388"/>
      <c r="RU409" s="389"/>
      <c r="RV409" s="388"/>
      <c r="RW409" s="388"/>
      <c r="RX409" s="388"/>
      <c r="RY409" s="388"/>
      <c r="RZ409" s="388"/>
      <c r="SA409" s="388"/>
      <c r="SB409" s="388"/>
      <c r="SC409" s="388"/>
      <c r="SD409" s="388"/>
      <c r="SE409" s="388"/>
      <c r="SF409" s="388"/>
      <c r="SG409" s="207"/>
      <c r="SH409" s="207"/>
      <c r="SI409" s="206"/>
      <c r="SJ409" s="206"/>
      <c r="SK409" s="450"/>
      <c r="SL409" s="206"/>
      <c r="SM409" s="207"/>
      <c r="SN409" s="206"/>
      <c r="SO409" s="206"/>
      <c r="SP409" s="207"/>
      <c r="SQ409" s="207"/>
      <c r="SR409" s="206"/>
      <c r="SS409" s="206"/>
      <c r="ST409" s="206"/>
      <c r="SU409" s="206"/>
      <c r="SV409" s="207"/>
      <c r="SW409" s="206"/>
      <c r="SX409" s="206"/>
      <c r="SY409" s="207"/>
      <c r="SZ409" s="206"/>
      <c r="TA409" s="206"/>
      <c r="TB409" s="206"/>
      <c r="TC409" s="206"/>
      <c r="TD409" s="363"/>
      <c r="TE409" s="363"/>
      <c r="TF409" s="363"/>
      <c r="TG409" s="206"/>
      <c r="TH409" s="207"/>
      <c r="TI409" s="206"/>
      <c r="TJ409" s="206"/>
      <c r="TK409" s="206"/>
      <c r="TL409" s="207"/>
      <c r="TM409" s="207"/>
      <c r="TN409" s="206"/>
      <c r="TO409" s="206"/>
      <c r="TP409" s="207"/>
      <c r="TQ409" s="206"/>
      <c r="TR409" s="206"/>
      <c r="TS409" s="206"/>
      <c r="TT409" s="207"/>
      <c r="TU409" s="206"/>
      <c r="TV409" s="206"/>
      <c r="TW409" s="207"/>
      <c r="TX409" s="206"/>
      <c r="TY409" s="206"/>
      <c r="TZ409" s="206"/>
      <c r="UA409" s="206"/>
      <c r="UB409" s="206"/>
      <c r="UC409" s="206"/>
      <c r="UD409" s="450"/>
      <c r="UE409" s="450"/>
      <c r="UF409" s="206"/>
      <c r="UG409" s="206"/>
      <c r="UH409" s="206"/>
      <c r="UI409" s="206"/>
      <c r="UJ409" s="206"/>
      <c r="UK409" s="206"/>
    </row>
    <row r="410" spans="1:557">
      <c r="A410" s="206" t="s">
        <v>629</v>
      </c>
      <c r="B410" s="206" t="s">
        <v>630</v>
      </c>
      <c r="C410" s="207"/>
      <c r="D410" s="206"/>
      <c r="E410" s="206"/>
      <c r="F410" s="450"/>
      <c r="G410" s="207"/>
      <c r="H410" s="206"/>
      <c r="I410" s="206"/>
      <c r="J410" s="388"/>
      <c r="K410" s="388"/>
      <c r="L410" s="453"/>
      <c r="M410" s="450"/>
      <c r="N410" s="450"/>
      <c r="O410" s="450"/>
      <c r="P410" s="207"/>
      <c r="Q410" s="207"/>
      <c r="R410" s="206"/>
      <c r="S410" s="206"/>
      <c r="T410" s="206"/>
      <c r="U410" s="206"/>
      <c r="V410" s="206"/>
      <c r="W410" s="206"/>
      <c r="X410" s="207"/>
      <c r="Y410" s="225"/>
      <c r="Z410" s="225"/>
      <c r="AA410" s="225"/>
      <c r="AB410" s="206"/>
      <c r="AC410" s="207"/>
      <c r="AD410" s="206"/>
      <c r="AE410" s="206"/>
      <c r="AF410" s="206"/>
      <c r="AG410" s="206"/>
      <c r="AH410" s="206"/>
      <c r="AI410" s="206"/>
      <c r="AJ410" s="206"/>
      <c r="AK410" s="206"/>
      <c r="AL410" s="206"/>
      <c r="AM410" s="206"/>
      <c r="AN410" s="207"/>
      <c r="AO410" s="206"/>
      <c r="AP410" s="206"/>
      <c r="AQ410" s="206"/>
      <c r="AR410" s="206"/>
      <c r="AS410" s="206"/>
      <c r="AT410" s="206"/>
      <c r="AU410" s="206"/>
      <c r="AV410" s="206"/>
      <c r="AW410" s="207"/>
      <c r="AX410" s="206"/>
      <c r="AY410" s="206"/>
      <c r="AZ410" s="206"/>
      <c r="BA410" s="206"/>
      <c r="BB410" s="206"/>
      <c r="BC410" s="207"/>
      <c r="BD410" s="206"/>
      <c r="BE410" s="206"/>
      <c r="BF410" s="206"/>
      <c r="BG410" s="206"/>
      <c r="BH410" s="206"/>
      <c r="BI410" s="206"/>
      <c r="BJ410" s="206"/>
      <c r="BK410" s="206"/>
      <c r="BL410" s="206"/>
      <c r="BM410" s="206"/>
      <c r="BN410" s="206"/>
      <c r="BO410" s="206"/>
      <c r="BP410" s="206"/>
      <c r="BQ410" s="206"/>
      <c r="BR410" s="206"/>
      <c r="BS410" s="207"/>
      <c r="BT410" s="206"/>
      <c r="BU410" s="206"/>
      <c r="BV410" s="206"/>
      <c r="BW410" s="206"/>
      <c r="BX410" s="206"/>
      <c r="BY410" s="206"/>
      <c r="BZ410" s="206"/>
      <c r="CA410" s="206"/>
      <c r="CB410" s="207"/>
      <c r="CC410" s="225"/>
      <c r="CD410" s="225"/>
      <c r="CE410" s="206"/>
      <c r="CF410" s="206"/>
      <c r="CG410" s="206"/>
      <c r="CH410" s="206"/>
      <c r="CI410" s="206"/>
      <c r="CJ410" s="206"/>
      <c r="CK410" s="206"/>
      <c r="CL410" s="206"/>
      <c r="CM410" s="206"/>
      <c r="CN410" s="207"/>
      <c r="CO410" s="206"/>
      <c r="CP410" s="206"/>
      <c r="CQ410" s="206"/>
      <c r="CR410" s="206"/>
      <c r="CS410" s="206"/>
      <c r="CT410" s="206"/>
      <c r="CU410" s="206"/>
      <c r="CV410" s="206"/>
      <c r="CW410" s="206"/>
      <c r="CX410" s="206"/>
      <c r="CY410" s="206"/>
      <c r="CZ410" s="206"/>
      <c r="DA410" s="206"/>
      <c r="DB410" s="206"/>
      <c r="DC410" s="206"/>
      <c r="DD410" s="206"/>
      <c r="DE410" s="206"/>
      <c r="DF410" s="206"/>
      <c r="DG410" s="206"/>
      <c r="DH410" s="206"/>
      <c r="DI410" s="207"/>
      <c r="DJ410" s="207"/>
      <c r="DK410" s="206"/>
      <c r="DL410" s="206"/>
      <c r="DM410" s="207"/>
      <c r="DN410" s="206"/>
      <c r="DO410" s="206"/>
      <c r="DP410" s="207"/>
      <c r="DQ410" s="206"/>
      <c r="DR410" s="206"/>
      <c r="DS410" s="206"/>
      <c r="DT410" s="206"/>
      <c r="DU410" s="389"/>
      <c r="DV410" s="388"/>
      <c r="DW410" s="388"/>
      <c r="DX410" s="388"/>
      <c r="DY410" s="388"/>
      <c r="DZ410" s="388"/>
      <c r="EA410" s="388"/>
      <c r="EB410" s="388"/>
      <c r="EC410" s="389"/>
      <c r="ED410" s="388"/>
      <c r="EE410" s="388"/>
      <c r="EF410" s="388"/>
      <c r="EG410" s="388"/>
      <c r="EH410" s="388"/>
      <c r="EI410" s="388"/>
      <c r="EJ410" s="388"/>
      <c r="EK410" s="389"/>
      <c r="EL410" s="388"/>
      <c r="EM410" s="388"/>
      <c r="EN410" s="388"/>
      <c r="EO410" s="388"/>
      <c r="EP410" s="388"/>
      <c r="EQ410" s="388"/>
      <c r="ER410" s="388"/>
      <c r="ES410" s="207"/>
      <c r="ET410" s="206"/>
      <c r="EU410" s="206"/>
      <c r="EV410" s="206"/>
      <c r="EW410" s="206"/>
      <c r="EX410" s="363"/>
      <c r="EY410" s="363"/>
      <c r="EZ410" s="363"/>
      <c r="FA410" s="206"/>
      <c r="FB410" s="363"/>
      <c r="FC410" s="206"/>
      <c r="FD410" s="363"/>
      <c r="FE410" s="363"/>
      <c r="FF410" s="363"/>
      <c r="FG410" s="363"/>
      <c r="FH410" s="206"/>
      <c r="FI410" s="206"/>
      <c r="FJ410" s="206"/>
      <c r="FK410" s="206"/>
      <c r="FL410" s="363"/>
      <c r="FM410" s="363"/>
      <c r="FN410" s="363"/>
      <c r="FO410" s="363"/>
      <c r="FP410" s="363"/>
      <c r="FQ410" s="363"/>
      <c r="FR410" s="363"/>
      <c r="FS410" s="363"/>
      <c r="FT410" s="363"/>
      <c r="FU410" s="363"/>
      <c r="FV410" s="363"/>
      <c r="FW410" s="363"/>
      <c r="FX410" s="363"/>
      <c r="FY410" s="363"/>
      <c r="FZ410" s="363"/>
      <c r="GA410" s="363"/>
      <c r="GB410" s="363"/>
      <c r="GC410" s="363"/>
      <c r="GD410" s="363"/>
      <c r="GE410" s="363"/>
      <c r="GF410" s="363"/>
      <c r="GG410" s="363"/>
      <c r="GH410" s="206"/>
      <c r="GI410" s="362"/>
      <c r="GJ410" s="363"/>
      <c r="GK410" s="363"/>
      <c r="GL410" s="363"/>
      <c r="GM410" s="363"/>
      <c r="GN410" s="363"/>
      <c r="GO410" s="363"/>
      <c r="GP410" s="363"/>
      <c r="GQ410" s="363"/>
      <c r="GR410" s="207"/>
      <c r="GS410" s="206"/>
      <c r="GT410" s="206"/>
      <c r="GU410" s="206"/>
      <c r="GV410" s="206"/>
      <c r="GW410" s="206"/>
      <c r="GX410" s="206"/>
      <c r="GY410" s="207"/>
      <c r="GZ410" s="206"/>
      <c r="HA410" s="206"/>
      <c r="HB410" s="206"/>
      <c r="HC410" s="206"/>
      <c r="HD410" s="206"/>
      <c r="HE410" s="206"/>
      <c r="HF410" s="207"/>
      <c r="HG410" s="207"/>
      <c r="HH410" s="206"/>
      <c r="HI410" s="206"/>
      <c r="HJ410" s="206"/>
      <c r="HK410" s="389"/>
      <c r="HL410" s="388"/>
      <c r="HM410" s="388"/>
      <c r="HN410" s="388"/>
      <c r="HO410" s="388"/>
      <c r="HP410" s="388"/>
      <c r="HQ410" s="388"/>
      <c r="HR410" s="388"/>
      <c r="HS410" s="207"/>
      <c r="HT410" s="206"/>
      <c r="HU410" s="206"/>
      <c r="HV410" s="206"/>
      <c r="HW410" s="363"/>
      <c r="HX410" s="450"/>
      <c r="HY410" s="450"/>
      <c r="HZ410" s="450"/>
      <c r="IA410" s="450"/>
      <c r="IB410" s="450"/>
      <c r="IC410" s="363"/>
      <c r="ID410" s="206"/>
      <c r="IE410" s="207"/>
      <c r="IF410" s="206"/>
      <c r="IG410" s="206"/>
      <c r="IH410" s="453"/>
      <c r="II410" s="450"/>
      <c r="IJ410" s="450"/>
      <c r="IK410" s="450"/>
      <c r="IL410" s="450"/>
      <c r="IM410" s="450"/>
      <c r="IN410" s="450"/>
      <c r="IO410" s="450"/>
      <c r="IP410" s="450"/>
      <c r="IQ410" s="450"/>
      <c r="IR410" s="450"/>
      <c r="IS410" s="453"/>
      <c r="IT410" s="450"/>
      <c r="IU410" s="450"/>
      <c r="IV410" s="207"/>
      <c r="IW410" s="206"/>
      <c r="IX410" s="206"/>
      <c r="IY410" s="207"/>
      <c r="IZ410" s="207"/>
      <c r="JA410" s="206"/>
      <c r="JB410" s="206"/>
      <c r="JC410" s="206"/>
      <c r="JD410" s="206"/>
      <c r="JE410" s="207"/>
      <c r="JF410" s="206"/>
      <c r="JG410" s="206"/>
      <c r="JH410" s="389"/>
      <c r="JI410" s="388"/>
      <c r="JJ410" s="388"/>
      <c r="JK410" s="207"/>
      <c r="JL410" s="207"/>
      <c r="JM410" s="206"/>
      <c r="JN410" s="206"/>
      <c r="JO410" s="206"/>
      <c r="JP410" s="206"/>
      <c r="JQ410" s="389"/>
      <c r="JR410" s="388"/>
      <c r="JS410" s="388"/>
      <c r="JT410" s="388"/>
      <c r="JU410" s="388"/>
      <c r="JV410" s="388"/>
      <c r="JW410" s="388"/>
      <c r="JX410" s="388"/>
      <c r="JY410" s="388"/>
      <c r="JZ410" s="207"/>
      <c r="KA410" s="206"/>
      <c r="KB410" s="206"/>
      <c r="KC410" s="206"/>
      <c r="KD410" s="206"/>
      <c r="KE410" s="212"/>
      <c r="KF410" s="206"/>
      <c r="KG410" s="206"/>
      <c r="KH410" s="207"/>
      <c r="KI410" s="207"/>
      <c r="KJ410" s="206"/>
      <c r="KK410" s="206"/>
      <c r="KL410" s="206"/>
      <c r="KM410" s="206"/>
      <c r="KN410" s="206"/>
      <c r="KO410" s="450"/>
      <c r="KP410" s="450"/>
      <c r="KQ410" s="206"/>
      <c r="KR410" s="206"/>
      <c r="KS410" s="604"/>
      <c r="KT410" s="363"/>
      <c r="KU410" s="206"/>
      <c r="KV410" s="206"/>
      <c r="KW410" s="206"/>
      <c r="KX410" s="388"/>
      <c r="KY410" s="388"/>
      <c r="KZ410" s="388"/>
      <c r="LA410" s="388"/>
      <c r="LB410" s="388"/>
      <c r="LC410" s="388"/>
      <c r="LD410" s="389"/>
      <c r="LE410" s="388"/>
      <c r="LF410" s="388"/>
      <c r="LG410" s="207"/>
      <c r="LH410" s="206"/>
      <c r="LI410" s="206"/>
      <c r="LJ410" s="388"/>
      <c r="LK410" s="207"/>
      <c r="LL410" s="206"/>
      <c r="LM410" s="206"/>
      <c r="LN410" s="206"/>
      <c r="LO410" s="206"/>
      <c r="LP410" s="206"/>
      <c r="LQ410" s="206"/>
      <c r="LR410" s="388"/>
      <c r="LS410" s="388"/>
      <c r="LT410" s="388"/>
      <c r="LU410" s="388"/>
      <c r="LV410" s="388"/>
      <c r="LW410" s="388"/>
      <c r="LX410" s="206"/>
      <c r="LY410" s="207"/>
      <c r="LZ410" s="206"/>
      <c r="MA410" s="206"/>
      <c r="MB410" s="206"/>
      <c r="MC410" s="207"/>
      <c r="MD410" s="207"/>
      <c r="ME410" s="206"/>
      <c r="MF410" s="206"/>
      <c r="MG410" s="206"/>
      <c r="MH410" s="206"/>
      <c r="MI410" s="206"/>
      <c r="MJ410" s="206"/>
      <c r="MK410" s="206"/>
      <c r="ML410" s="206"/>
      <c r="MM410" s="206"/>
      <c r="MN410" s="206"/>
      <c r="MO410" s="206"/>
      <c r="MP410" s="389"/>
      <c r="MQ410" s="388"/>
      <c r="MR410" s="388"/>
      <c r="MS410" s="388"/>
      <c r="MT410" s="388"/>
      <c r="MU410" s="388"/>
      <c r="MV410" s="388"/>
      <c r="MW410" s="388"/>
      <c r="MX410" s="389"/>
      <c r="MY410" s="388"/>
      <c r="MZ410" s="388"/>
      <c r="NA410" s="212"/>
      <c r="NB410" s="206"/>
      <c r="NC410" s="206"/>
      <c r="ND410" s="206"/>
      <c r="NE410" s="207"/>
      <c r="NF410" s="207"/>
      <c r="NG410" s="206"/>
      <c r="NH410" s="206"/>
      <c r="NI410" s="206"/>
      <c r="NJ410" s="207"/>
      <c r="NK410" s="206"/>
      <c r="NL410" s="206"/>
      <c r="NM410" s="206"/>
      <c r="NN410" s="207"/>
      <c r="NO410" s="206"/>
      <c r="NP410" s="206"/>
      <c r="NQ410" s="206"/>
      <c r="NR410" s="206"/>
      <c r="NS410" s="206"/>
      <c r="NT410" s="206"/>
      <c r="NU410" s="207"/>
      <c r="NV410" s="206"/>
      <c r="NW410" s="206"/>
      <c r="NX410" s="206"/>
      <c r="NY410" s="206"/>
      <c r="NZ410" s="207"/>
      <c r="OA410" s="206"/>
      <c r="OB410" s="206"/>
      <c r="OC410" s="206"/>
      <c r="OD410" s="207"/>
      <c r="OE410" s="206"/>
      <c r="OF410" s="206"/>
      <c r="OG410" s="206"/>
      <c r="OH410" s="206"/>
      <c r="OI410" s="207"/>
      <c r="OJ410" s="206"/>
      <c r="OK410" s="206"/>
      <c r="OL410" s="207"/>
      <c r="OM410" s="225"/>
      <c r="ON410" s="225"/>
      <c r="OO410" s="206"/>
      <c r="OP410" s="212"/>
      <c r="OQ410" s="225" t="s">
        <v>658</v>
      </c>
      <c r="OR410" s="225" t="s">
        <v>658</v>
      </c>
      <c r="OS410" s="225" t="s">
        <v>658</v>
      </c>
      <c r="OT410" s="218"/>
      <c r="OU410" s="206"/>
      <c r="OV410" s="206"/>
      <c r="OW410" s="206"/>
      <c r="OX410" s="206"/>
      <c r="OY410" s="212"/>
      <c r="OZ410" s="206"/>
      <c r="PA410" s="206"/>
      <c r="PB410" s="207"/>
      <c r="PC410" s="206"/>
      <c r="PD410" s="206"/>
      <c r="PE410" s="206"/>
      <c r="PF410" s="206"/>
      <c r="PG410" s="388"/>
      <c r="PH410" s="388"/>
      <c r="PI410" s="388"/>
      <c r="PJ410" s="388"/>
      <c r="PK410" s="389"/>
      <c r="PL410" s="388"/>
      <c r="PM410" s="388"/>
      <c r="PN410" s="388"/>
      <c r="PO410" s="388"/>
      <c r="PP410" s="388"/>
      <c r="PQ410" s="388"/>
      <c r="PR410" s="388"/>
      <c r="PS410" s="389"/>
      <c r="PT410" s="388"/>
      <c r="PU410" s="388"/>
      <c r="PV410" s="388"/>
      <c r="PW410" s="388"/>
      <c r="PX410" s="388"/>
      <c r="PY410" s="388"/>
      <c r="PZ410" s="388"/>
      <c r="QA410" s="388"/>
      <c r="QB410" s="389"/>
      <c r="QC410" s="388"/>
      <c r="QD410" s="388"/>
      <c r="QE410" s="388"/>
      <c r="QF410" s="388"/>
      <c r="QG410" s="388"/>
      <c r="QH410" s="388"/>
      <c r="QI410" s="388"/>
      <c r="QJ410" s="388"/>
      <c r="QK410" s="388"/>
      <c r="QL410" s="389"/>
      <c r="QM410" s="388"/>
      <c r="QN410" s="388"/>
      <c r="QO410" s="207"/>
      <c r="QP410" s="206"/>
      <c r="QQ410" s="450"/>
      <c r="QR410" s="206"/>
      <c r="QS410" s="206"/>
      <c r="QT410" s="206"/>
      <c r="QU410" s="453"/>
      <c r="QV410" s="450"/>
      <c r="QW410" s="450"/>
      <c r="QX410" s="207"/>
      <c r="QY410" s="206"/>
      <c r="QZ410" s="206"/>
      <c r="RA410" s="206"/>
      <c r="RB410" s="206"/>
      <c r="RC410" s="206"/>
      <c r="RD410" s="206"/>
      <c r="RE410" s="206"/>
      <c r="RF410" s="206"/>
      <c r="RG410" s="206"/>
      <c r="RH410" s="206"/>
      <c r="RI410" s="207"/>
      <c r="RJ410" s="206"/>
      <c r="RK410" s="206"/>
      <c r="RL410" s="206"/>
      <c r="RM410" s="207"/>
      <c r="RN410" s="206"/>
      <c r="RO410" s="206"/>
      <c r="RP410" s="389"/>
      <c r="RQ410" s="388"/>
      <c r="RR410" s="388"/>
      <c r="RS410" s="388"/>
      <c r="RT410" s="388"/>
      <c r="RU410" s="389"/>
      <c r="RV410" s="388"/>
      <c r="RW410" s="388"/>
      <c r="RX410" s="388"/>
      <c r="RY410" s="388"/>
      <c r="RZ410" s="388"/>
      <c r="SA410" s="388"/>
      <c r="SB410" s="388"/>
      <c r="SC410" s="388"/>
      <c r="SD410" s="388"/>
      <c r="SE410" s="388"/>
      <c r="SF410" s="388"/>
      <c r="SG410" s="207"/>
      <c r="SH410" s="207"/>
      <c r="SI410" s="206"/>
      <c r="SJ410" s="206"/>
      <c r="SK410" s="450"/>
      <c r="SL410" s="206"/>
      <c r="SM410" s="207"/>
      <c r="SN410" s="206"/>
      <c r="SO410" s="206"/>
      <c r="SP410" s="207"/>
      <c r="SQ410" s="207"/>
      <c r="SR410" s="206"/>
      <c r="SS410" s="206"/>
      <c r="ST410" s="206"/>
      <c r="SU410" s="206"/>
      <c r="SV410" s="207"/>
      <c r="SW410" s="206"/>
      <c r="SX410" s="206"/>
      <c r="SY410" s="207"/>
      <c r="SZ410" s="206"/>
      <c r="TA410" s="206"/>
      <c r="TB410" s="206"/>
      <c r="TC410" s="206"/>
      <c r="TD410" s="363"/>
      <c r="TE410" s="363"/>
      <c r="TF410" s="363"/>
      <c r="TG410" s="206"/>
      <c r="TH410" s="207"/>
      <c r="TI410" s="206"/>
      <c r="TJ410" s="206"/>
      <c r="TK410" s="206"/>
      <c r="TL410" s="207"/>
      <c r="TM410" s="207"/>
      <c r="TN410" s="206"/>
      <c r="TO410" s="206"/>
      <c r="TP410" s="207"/>
      <c r="TQ410" s="206"/>
      <c r="TR410" s="206"/>
      <c r="TS410" s="206"/>
      <c r="TT410" s="207"/>
      <c r="TU410" s="206"/>
      <c r="TV410" s="206"/>
      <c r="TW410" s="207"/>
      <c r="TX410" s="206"/>
      <c r="TY410" s="206"/>
      <c r="TZ410" s="206"/>
      <c r="UA410" s="206"/>
      <c r="UB410" s="206"/>
      <c r="UC410" s="206"/>
      <c r="UD410" s="450"/>
      <c r="UE410" s="450"/>
      <c r="UF410" s="206"/>
      <c r="UG410" s="206"/>
      <c r="UH410" s="206"/>
      <c r="UI410" s="206"/>
      <c r="UJ410" s="206"/>
      <c r="UK410" s="206"/>
    </row>
    <row r="411" spans="1:557">
      <c r="A411" s="206" t="s">
        <v>631</v>
      </c>
      <c r="B411" s="206" t="s">
        <v>632</v>
      </c>
      <c r="C411" s="207"/>
      <c r="D411" s="206"/>
      <c r="E411" s="206"/>
      <c r="F411" s="450"/>
      <c r="G411" s="207"/>
      <c r="H411" s="206"/>
      <c r="I411" s="206"/>
      <c r="J411" s="388"/>
      <c r="K411" s="388"/>
      <c r="L411" s="453"/>
      <c r="M411" s="450"/>
      <c r="N411" s="450"/>
      <c r="O411" s="450"/>
      <c r="P411" s="207"/>
      <c r="Q411" s="207"/>
      <c r="R411" s="206"/>
      <c r="S411" s="206"/>
      <c r="T411" s="206"/>
      <c r="U411" s="206"/>
      <c r="V411" s="206"/>
      <c r="W411" s="206"/>
      <c r="X411" s="207"/>
      <c r="Y411" s="225"/>
      <c r="Z411" s="225"/>
      <c r="AA411" s="225"/>
      <c r="AB411" s="206"/>
      <c r="AC411" s="207"/>
      <c r="AD411" s="206"/>
      <c r="AE411" s="206"/>
      <c r="AF411" s="206"/>
      <c r="AG411" s="206"/>
      <c r="AH411" s="206"/>
      <c r="AI411" s="206"/>
      <c r="AJ411" s="206"/>
      <c r="AK411" s="206"/>
      <c r="AL411" s="206"/>
      <c r="AM411" s="206"/>
      <c r="AN411" s="207"/>
      <c r="AO411" s="206"/>
      <c r="AP411" s="206"/>
      <c r="AQ411" s="206"/>
      <c r="AR411" s="206"/>
      <c r="AS411" s="206"/>
      <c r="AT411" s="206"/>
      <c r="AU411" s="206"/>
      <c r="AV411" s="206"/>
      <c r="AW411" s="207"/>
      <c r="AX411" s="206"/>
      <c r="AY411" s="206"/>
      <c r="AZ411" s="206"/>
      <c r="BA411" s="206"/>
      <c r="BB411" s="206"/>
      <c r="BC411" s="207"/>
      <c r="BD411" s="206"/>
      <c r="BE411" s="206"/>
      <c r="BF411" s="206"/>
      <c r="BG411" s="206"/>
      <c r="BH411" s="206"/>
      <c r="BI411" s="206"/>
      <c r="BJ411" s="206"/>
      <c r="BK411" s="206"/>
      <c r="BL411" s="206"/>
      <c r="BM411" s="206"/>
      <c r="BN411" s="206"/>
      <c r="BO411" s="206"/>
      <c r="BP411" s="206"/>
      <c r="BQ411" s="206"/>
      <c r="BR411" s="206"/>
      <c r="BS411" s="207"/>
      <c r="BT411" s="206"/>
      <c r="BU411" s="206"/>
      <c r="BV411" s="206"/>
      <c r="BW411" s="206"/>
      <c r="BX411" s="206"/>
      <c r="BY411" s="206"/>
      <c r="BZ411" s="206"/>
      <c r="CA411" s="206"/>
      <c r="CB411" s="207"/>
      <c r="CC411" s="225"/>
      <c r="CD411" s="225"/>
      <c r="CE411" s="206"/>
      <c r="CF411" s="206"/>
      <c r="CG411" s="206"/>
      <c r="CH411" s="206"/>
      <c r="CI411" s="206"/>
      <c r="CJ411" s="206"/>
      <c r="CK411" s="206"/>
      <c r="CL411" s="206"/>
      <c r="CM411" s="206"/>
      <c r="CN411" s="207"/>
      <c r="CO411" s="206"/>
      <c r="CP411" s="206"/>
      <c r="CQ411" s="206"/>
      <c r="CR411" s="206"/>
      <c r="CS411" s="206"/>
      <c r="CT411" s="206"/>
      <c r="CU411" s="206"/>
      <c r="CV411" s="206"/>
      <c r="CW411" s="206"/>
      <c r="CX411" s="206"/>
      <c r="CY411" s="206"/>
      <c r="CZ411" s="206"/>
      <c r="DA411" s="206"/>
      <c r="DB411" s="206"/>
      <c r="DC411" s="206"/>
      <c r="DD411" s="206"/>
      <c r="DE411" s="206"/>
      <c r="DF411" s="206"/>
      <c r="DG411" s="206"/>
      <c r="DH411" s="206"/>
      <c r="DI411" s="207"/>
      <c r="DJ411" s="207"/>
      <c r="DK411" s="206"/>
      <c r="DL411" s="206"/>
      <c r="DM411" s="207"/>
      <c r="DN411" s="206"/>
      <c r="DO411" s="206"/>
      <c r="DP411" s="207"/>
      <c r="DQ411" s="206"/>
      <c r="DR411" s="206"/>
      <c r="DS411" s="206"/>
      <c r="DT411" s="206"/>
      <c r="DU411" s="389"/>
      <c r="DV411" s="388"/>
      <c r="DW411" s="388"/>
      <c r="DX411" s="388"/>
      <c r="DY411" s="388"/>
      <c r="DZ411" s="388"/>
      <c r="EA411" s="388"/>
      <c r="EB411" s="388"/>
      <c r="EC411" s="389"/>
      <c r="ED411" s="388"/>
      <c r="EE411" s="388"/>
      <c r="EF411" s="388"/>
      <c r="EG411" s="388"/>
      <c r="EH411" s="388"/>
      <c r="EI411" s="388"/>
      <c r="EJ411" s="388"/>
      <c r="EK411" s="389"/>
      <c r="EL411" s="388"/>
      <c r="EM411" s="388"/>
      <c r="EN411" s="388"/>
      <c r="EO411" s="388"/>
      <c r="EP411" s="388"/>
      <c r="EQ411" s="388"/>
      <c r="ER411" s="388"/>
      <c r="ES411" s="207"/>
      <c r="ET411" s="206"/>
      <c r="EU411" s="206"/>
      <c r="EV411" s="206"/>
      <c r="EW411" s="206"/>
      <c r="EX411" s="363"/>
      <c r="EY411" s="363"/>
      <c r="EZ411" s="363"/>
      <c r="FA411" s="206"/>
      <c r="FB411" s="363"/>
      <c r="FC411" s="206"/>
      <c r="FD411" s="363"/>
      <c r="FE411" s="363"/>
      <c r="FF411" s="363"/>
      <c r="FG411" s="363"/>
      <c r="FH411" s="206"/>
      <c r="FI411" s="206"/>
      <c r="FJ411" s="206"/>
      <c r="FK411" s="206"/>
      <c r="FL411" s="363"/>
      <c r="FM411" s="363"/>
      <c r="FN411" s="363"/>
      <c r="FO411" s="363"/>
      <c r="FP411" s="363"/>
      <c r="FQ411" s="363"/>
      <c r="FR411" s="363"/>
      <c r="FS411" s="363"/>
      <c r="FT411" s="363"/>
      <c r="FU411" s="363"/>
      <c r="FV411" s="363"/>
      <c r="FW411" s="363"/>
      <c r="FX411" s="363"/>
      <c r="FY411" s="363"/>
      <c r="FZ411" s="363"/>
      <c r="GA411" s="363"/>
      <c r="GB411" s="363"/>
      <c r="GC411" s="363"/>
      <c r="GD411" s="363"/>
      <c r="GE411" s="363"/>
      <c r="GF411" s="363"/>
      <c r="GG411" s="363"/>
      <c r="GH411" s="206"/>
      <c r="GI411" s="362"/>
      <c r="GJ411" s="363"/>
      <c r="GK411" s="363"/>
      <c r="GL411" s="363"/>
      <c r="GM411" s="363"/>
      <c r="GN411" s="363"/>
      <c r="GO411" s="363"/>
      <c r="GP411" s="363"/>
      <c r="GQ411" s="363"/>
      <c r="GR411" s="207"/>
      <c r="GS411" s="206"/>
      <c r="GT411" s="206"/>
      <c r="GU411" s="206"/>
      <c r="GV411" s="206"/>
      <c r="GW411" s="206"/>
      <c r="GX411" s="206"/>
      <c r="GY411" s="207"/>
      <c r="GZ411" s="206"/>
      <c r="HA411" s="206"/>
      <c r="HB411" s="206"/>
      <c r="HC411" s="206"/>
      <c r="HD411" s="206"/>
      <c r="HE411" s="206"/>
      <c r="HF411" s="207"/>
      <c r="HG411" s="207"/>
      <c r="HH411" s="206"/>
      <c r="HI411" s="206"/>
      <c r="HJ411" s="206"/>
      <c r="HK411" s="389"/>
      <c r="HL411" s="388"/>
      <c r="HM411" s="388"/>
      <c r="HN411" s="388"/>
      <c r="HO411" s="388"/>
      <c r="HP411" s="388"/>
      <c r="HQ411" s="388"/>
      <c r="HR411" s="388"/>
      <c r="HS411" s="207"/>
      <c r="HT411" s="206"/>
      <c r="HU411" s="206"/>
      <c r="HV411" s="206"/>
      <c r="HW411" s="363"/>
      <c r="HX411" s="450"/>
      <c r="HY411" s="450"/>
      <c r="HZ411" s="450"/>
      <c r="IA411" s="450"/>
      <c r="IB411" s="450"/>
      <c r="IC411" s="363"/>
      <c r="ID411" s="206"/>
      <c r="IE411" s="207"/>
      <c r="IF411" s="206"/>
      <c r="IG411" s="206"/>
      <c r="IH411" s="453"/>
      <c r="II411" s="450"/>
      <c r="IJ411" s="450"/>
      <c r="IK411" s="450"/>
      <c r="IL411" s="450"/>
      <c r="IM411" s="450"/>
      <c r="IN411" s="450"/>
      <c r="IO411" s="450"/>
      <c r="IP411" s="450"/>
      <c r="IQ411" s="450"/>
      <c r="IR411" s="450"/>
      <c r="IS411" s="453"/>
      <c r="IT411" s="450"/>
      <c r="IU411" s="450"/>
      <c r="IV411" s="207"/>
      <c r="IW411" s="206"/>
      <c r="IX411" s="206"/>
      <c r="IY411" s="207"/>
      <c r="IZ411" s="207"/>
      <c r="JA411" s="206"/>
      <c r="JB411" s="206"/>
      <c r="JC411" s="206"/>
      <c r="JD411" s="206"/>
      <c r="JE411" s="207"/>
      <c r="JF411" s="206"/>
      <c r="JG411" s="206"/>
      <c r="JH411" s="389"/>
      <c r="JI411" s="388"/>
      <c r="JJ411" s="388"/>
      <c r="JK411" s="207"/>
      <c r="JL411" s="207"/>
      <c r="JM411" s="206"/>
      <c r="JN411" s="206"/>
      <c r="JO411" s="206"/>
      <c r="JP411" s="206"/>
      <c r="JQ411" s="389"/>
      <c r="JR411" s="388"/>
      <c r="JS411" s="388"/>
      <c r="JT411" s="388"/>
      <c r="JU411" s="388"/>
      <c r="JV411" s="388"/>
      <c r="JW411" s="388"/>
      <c r="JX411" s="388"/>
      <c r="JY411" s="388"/>
      <c r="JZ411" s="207"/>
      <c r="KA411" s="206"/>
      <c r="KB411" s="206"/>
      <c r="KC411" s="206"/>
      <c r="KD411" s="206"/>
      <c r="KE411" s="212"/>
      <c r="KF411" s="206"/>
      <c r="KG411" s="206"/>
      <c r="KH411" s="207"/>
      <c r="KI411" s="207"/>
      <c r="KJ411" s="206"/>
      <c r="KK411" s="206"/>
      <c r="KL411" s="206"/>
      <c r="KM411" s="206"/>
      <c r="KN411" s="206"/>
      <c r="KO411" s="450"/>
      <c r="KP411" s="450"/>
      <c r="KQ411" s="206"/>
      <c r="KR411" s="206"/>
      <c r="KS411" s="604"/>
      <c r="KT411" s="363"/>
      <c r="KU411" s="206"/>
      <c r="KV411" s="206"/>
      <c r="KW411" s="206"/>
      <c r="KX411" s="388"/>
      <c r="KY411" s="388"/>
      <c r="KZ411" s="388"/>
      <c r="LA411" s="388"/>
      <c r="LB411" s="388"/>
      <c r="LC411" s="388"/>
      <c r="LD411" s="389"/>
      <c r="LE411" s="388"/>
      <c r="LF411" s="388"/>
      <c r="LG411" s="207"/>
      <c r="LH411" s="206"/>
      <c r="LI411" s="206"/>
      <c r="LJ411" s="388"/>
      <c r="LK411" s="207"/>
      <c r="LL411" s="206"/>
      <c r="LM411" s="206"/>
      <c r="LN411" s="206"/>
      <c r="LO411" s="206"/>
      <c r="LP411" s="206"/>
      <c r="LQ411" s="206"/>
      <c r="LR411" s="388"/>
      <c r="LS411" s="388"/>
      <c r="LT411" s="388"/>
      <c r="LU411" s="388"/>
      <c r="LV411" s="388"/>
      <c r="LW411" s="388"/>
      <c r="LX411" s="206"/>
      <c r="LY411" s="207"/>
      <c r="LZ411" s="206"/>
      <c r="MA411" s="206"/>
      <c r="MB411" s="206"/>
      <c r="MC411" s="207"/>
      <c r="MD411" s="207"/>
      <c r="ME411" s="206"/>
      <c r="MF411" s="206"/>
      <c r="MG411" s="206"/>
      <c r="MH411" s="206"/>
      <c r="MI411" s="206"/>
      <c r="MJ411" s="206"/>
      <c r="MK411" s="206"/>
      <c r="ML411" s="206"/>
      <c r="MM411" s="206"/>
      <c r="MN411" s="206"/>
      <c r="MO411" s="206"/>
      <c r="MP411" s="389"/>
      <c r="MQ411" s="388"/>
      <c r="MR411" s="388"/>
      <c r="MS411" s="388"/>
      <c r="MT411" s="388"/>
      <c r="MU411" s="388"/>
      <c r="MV411" s="388"/>
      <c r="MW411" s="388"/>
      <c r="MX411" s="389"/>
      <c r="MY411" s="388"/>
      <c r="MZ411" s="388"/>
      <c r="NA411" s="212"/>
      <c r="NB411" s="206"/>
      <c r="NC411" s="206"/>
      <c r="ND411" s="206"/>
      <c r="NE411" s="207"/>
      <c r="NF411" s="207"/>
      <c r="NG411" s="206"/>
      <c r="NH411" s="206"/>
      <c r="NI411" s="206"/>
      <c r="NJ411" s="207"/>
      <c r="NK411" s="206"/>
      <c r="NL411" s="206"/>
      <c r="NM411" s="206"/>
      <c r="NN411" s="207"/>
      <c r="NO411" s="206"/>
      <c r="NP411" s="206"/>
      <c r="NQ411" s="206"/>
      <c r="NR411" s="206"/>
      <c r="NS411" s="206"/>
      <c r="NT411" s="206"/>
      <c r="NU411" s="207"/>
      <c r="NV411" s="206"/>
      <c r="NW411" s="206"/>
      <c r="NX411" s="206"/>
      <c r="NY411" s="206"/>
      <c r="NZ411" s="207"/>
      <c r="OA411" s="206"/>
      <c r="OB411" s="206"/>
      <c r="OC411" s="206"/>
      <c r="OD411" s="207"/>
      <c r="OE411" s="206"/>
      <c r="OF411" s="206"/>
      <c r="OG411" s="206"/>
      <c r="OH411" s="206"/>
      <c r="OI411" s="207"/>
      <c r="OJ411" s="206"/>
      <c r="OK411" s="206"/>
      <c r="OL411" s="207"/>
      <c r="OM411" s="225"/>
      <c r="ON411" s="225"/>
      <c r="OO411" s="206"/>
      <c r="OP411" s="212"/>
      <c r="OQ411" s="225" t="s">
        <v>658</v>
      </c>
      <c r="OR411" s="225" t="s">
        <v>658</v>
      </c>
      <c r="OS411" s="225" t="s">
        <v>658</v>
      </c>
      <c r="OT411" s="225" t="s">
        <v>658</v>
      </c>
      <c r="OU411" s="218"/>
      <c r="OV411" s="206"/>
      <c r="OW411" s="206"/>
      <c r="OX411" s="206"/>
      <c r="OY411" s="212"/>
      <c r="OZ411" s="206"/>
      <c r="PA411" s="206"/>
      <c r="PB411" s="207"/>
      <c r="PC411" s="206"/>
      <c r="PD411" s="206"/>
      <c r="PE411" s="206"/>
      <c r="PF411" s="206"/>
      <c r="PG411" s="388"/>
      <c r="PH411" s="388"/>
      <c r="PI411" s="388"/>
      <c r="PJ411" s="388"/>
      <c r="PK411" s="389"/>
      <c r="PL411" s="388"/>
      <c r="PM411" s="388"/>
      <c r="PN411" s="388"/>
      <c r="PO411" s="388"/>
      <c r="PP411" s="388"/>
      <c r="PQ411" s="388"/>
      <c r="PR411" s="388"/>
      <c r="PS411" s="389"/>
      <c r="PT411" s="388"/>
      <c r="PU411" s="388"/>
      <c r="PV411" s="388"/>
      <c r="PW411" s="388"/>
      <c r="PX411" s="388"/>
      <c r="PY411" s="388"/>
      <c r="PZ411" s="388"/>
      <c r="QA411" s="388"/>
      <c r="QB411" s="389"/>
      <c r="QC411" s="388"/>
      <c r="QD411" s="388"/>
      <c r="QE411" s="388"/>
      <c r="QF411" s="388"/>
      <c r="QG411" s="388"/>
      <c r="QH411" s="388"/>
      <c r="QI411" s="388"/>
      <c r="QJ411" s="388"/>
      <c r="QK411" s="388"/>
      <c r="QL411" s="389"/>
      <c r="QM411" s="388"/>
      <c r="QN411" s="388"/>
      <c r="QO411" s="207"/>
      <c r="QP411" s="206"/>
      <c r="QQ411" s="450"/>
      <c r="QR411" s="206"/>
      <c r="QS411" s="206"/>
      <c r="QT411" s="206"/>
      <c r="QU411" s="453"/>
      <c r="QV411" s="450"/>
      <c r="QW411" s="450"/>
      <c r="QX411" s="207"/>
      <c r="QY411" s="206"/>
      <c r="QZ411" s="206"/>
      <c r="RA411" s="206"/>
      <c r="RB411" s="206"/>
      <c r="RC411" s="206"/>
      <c r="RD411" s="206"/>
      <c r="RE411" s="206"/>
      <c r="RF411" s="206"/>
      <c r="RG411" s="206"/>
      <c r="RH411" s="206"/>
      <c r="RI411" s="207"/>
      <c r="RJ411" s="206"/>
      <c r="RK411" s="206"/>
      <c r="RL411" s="206"/>
      <c r="RM411" s="207"/>
      <c r="RN411" s="206"/>
      <c r="RO411" s="206"/>
      <c r="RP411" s="389"/>
      <c r="RQ411" s="388"/>
      <c r="RR411" s="388"/>
      <c r="RS411" s="388"/>
      <c r="RT411" s="388"/>
      <c r="RU411" s="389"/>
      <c r="RV411" s="388"/>
      <c r="RW411" s="388"/>
      <c r="RX411" s="388"/>
      <c r="RY411" s="388"/>
      <c r="RZ411" s="388"/>
      <c r="SA411" s="388"/>
      <c r="SB411" s="388"/>
      <c r="SC411" s="388"/>
      <c r="SD411" s="388"/>
      <c r="SE411" s="388"/>
      <c r="SF411" s="388"/>
      <c r="SG411" s="207"/>
      <c r="SH411" s="207"/>
      <c r="SI411" s="206"/>
      <c r="SJ411" s="206"/>
      <c r="SK411" s="450"/>
      <c r="SL411" s="206"/>
      <c r="SM411" s="207"/>
      <c r="SN411" s="206"/>
      <c r="SO411" s="206"/>
      <c r="SP411" s="207"/>
      <c r="SQ411" s="207"/>
      <c r="SR411" s="206"/>
      <c r="SS411" s="206"/>
      <c r="ST411" s="206"/>
      <c r="SU411" s="206"/>
      <c r="SV411" s="207"/>
      <c r="SW411" s="206"/>
      <c r="SX411" s="206"/>
      <c r="SY411" s="207"/>
      <c r="SZ411" s="206"/>
      <c r="TA411" s="206"/>
      <c r="TB411" s="206"/>
      <c r="TC411" s="206"/>
      <c r="TD411" s="363"/>
      <c r="TE411" s="363"/>
      <c r="TF411" s="363"/>
      <c r="TG411" s="206"/>
      <c r="TH411" s="207"/>
      <c r="TI411" s="206"/>
      <c r="TJ411" s="206"/>
      <c r="TK411" s="206"/>
      <c r="TL411" s="207"/>
      <c r="TM411" s="207"/>
      <c r="TN411" s="206"/>
      <c r="TO411" s="206"/>
      <c r="TP411" s="207"/>
      <c r="TQ411" s="206"/>
      <c r="TR411" s="206"/>
      <c r="TS411" s="206"/>
      <c r="TT411" s="207"/>
      <c r="TU411" s="206"/>
      <c r="TV411" s="206"/>
      <c r="TW411" s="207"/>
      <c r="TX411" s="206"/>
      <c r="TY411" s="206"/>
      <c r="TZ411" s="206"/>
      <c r="UA411" s="206"/>
      <c r="UB411" s="206"/>
      <c r="UC411" s="206"/>
      <c r="UD411" s="450"/>
      <c r="UE411" s="450"/>
      <c r="UF411" s="206"/>
      <c r="UG411" s="206"/>
      <c r="UH411" s="206"/>
      <c r="UI411" s="206"/>
      <c r="UJ411" s="206"/>
      <c r="UK411" s="206"/>
    </row>
    <row r="412" spans="1:557">
      <c r="A412" s="206" t="s">
        <v>633</v>
      </c>
      <c r="B412" s="206" t="s">
        <v>634</v>
      </c>
      <c r="C412" s="207"/>
      <c r="D412" s="206"/>
      <c r="E412" s="206"/>
      <c r="F412" s="450"/>
      <c r="G412" s="207"/>
      <c r="H412" s="206"/>
      <c r="I412" s="206"/>
      <c r="J412" s="388"/>
      <c r="K412" s="388"/>
      <c r="L412" s="453"/>
      <c r="M412" s="450"/>
      <c r="N412" s="450"/>
      <c r="O412" s="450"/>
      <c r="P412" s="207"/>
      <c r="Q412" s="207"/>
      <c r="R412" s="206"/>
      <c r="S412" s="206"/>
      <c r="T412" s="206"/>
      <c r="U412" s="206"/>
      <c r="V412" s="206"/>
      <c r="W412" s="206"/>
      <c r="X412" s="207"/>
      <c r="Y412" s="225"/>
      <c r="Z412" s="225"/>
      <c r="AA412" s="225"/>
      <c r="AB412" s="206"/>
      <c r="AC412" s="207"/>
      <c r="AD412" s="206"/>
      <c r="AE412" s="206"/>
      <c r="AF412" s="206"/>
      <c r="AG412" s="206"/>
      <c r="AH412" s="206"/>
      <c r="AI412" s="206"/>
      <c r="AJ412" s="206"/>
      <c r="AK412" s="206"/>
      <c r="AL412" s="206"/>
      <c r="AM412" s="206"/>
      <c r="AN412" s="207"/>
      <c r="AO412" s="206"/>
      <c r="AP412" s="206"/>
      <c r="AQ412" s="206"/>
      <c r="AR412" s="206"/>
      <c r="AS412" s="206"/>
      <c r="AT412" s="206"/>
      <c r="AU412" s="206"/>
      <c r="AV412" s="206"/>
      <c r="AW412" s="207"/>
      <c r="AX412" s="206"/>
      <c r="AY412" s="206"/>
      <c r="AZ412" s="206"/>
      <c r="BA412" s="206"/>
      <c r="BB412" s="206"/>
      <c r="BC412" s="207"/>
      <c r="BD412" s="206"/>
      <c r="BE412" s="206"/>
      <c r="BF412" s="206"/>
      <c r="BG412" s="206"/>
      <c r="BH412" s="206"/>
      <c r="BI412" s="206"/>
      <c r="BJ412" s="206"/>
      <c r="BK412" s="206"/>
      <c r="BL412" s="206"/>
      <c r="BM412" s="206"/>
      <c r="BN412" s="206"/>
      <c r="BO412" s="206"/>
      <c r="BP412" s="206"/>
      <c r="BQ412" s="206"/>
      <c r="BR412" s="206"/>
      <c r="BS412" s="207"/>
      <c r="BT412" s="206"/>
      <c r="BU412" s="206"/>
      <c r="BV412" s="206"/>
      <c r="BW412" s="206"/>
      <c r="BX412" s="206"/>
      <c r="BY412" s="206"/>
      <c r="BZ412" s="206"/>
      <c r="CA412" s="206"/>
      <c r="CB412" s="207"/>
      <c r="CC412" s="225"/>
      <c r="CD412" s="225"/>
      <c r="CE412" s="206"/>
      <c r="CF412" s="206"/>
      <c r="CG412" s="206"/>
      <c r="CH412" s="206"/>
      <c r="CI412" s="206"/>
      <c r="CJ412" s="206"/>
      <c r="CK412" s="206"/>
      <c r="CL412" s="206"/>
      <c r="CM412" s="206"/>
      <c r="CN412" s="207"/>
      <c r="CO412" s="206"/>
      <c r="CP412" s="206"/>
      <c r="CQ412" s="206"/>
      <c r="CR412" s="206"/>
      <c r="CS412" s="206"/>
      <c r="CT412" s="206"/>
      <c r="CU412" s="206"/>
      <c r="CV412" s="206"/>
      <c r="CW412" s="206"/>
      <c r="CX412" s="206"/>
      <c r="CY412" s="206"/>
      <c r="CZ412" s="206"/>
      <c r="DA412" s="206"/>
      <c r="DB412" s="206"/>
      <c r="DC412" s="206"/>
      <c r="DD412" s="206"/>
      <c r="DE412" s="206"/>
      <c r="DF412" s="206"/>
      <c r="DG412" s="206"/>
      <c r="DH412" s="206"/>
      <c r="DI412" s="207"/>
      <c r="DJ412" s="207"/>
      <c r="DK412" s="206"/>
      <c r="DL412" s="206"/>
      <c r="DM412" s="207"/>
      <c r="DN412" s="206"/>
      <c r="DO412" s="206"/>
      <c r="DP412" s="207"/>
      <c r="DQ412" s="206"/>
      <c r="DR412" s="206"/>
      <c r="DS412" s="206"/>
      <c r="DT412" s="206"/>
      <c r="DU412" s="389"/>
      <c r="DV412" s="388"/>
      <c r="DW412" s="388"/>
      <c r="DX412" s="388"/>
      <c r="DY412" s="388"/>
      <c r="DZ412" s="388"/>
      <c r="EA412" s="388"/>
      <c r="EB412" s="388"/>
      <c r="EC412" s="389"/>
      <c r="ED412" s="388"/>
      <c r="EE412" s="388"/>
      <c r="EF412" s="388"/>
      <c r="EG412" s="388"/>
      <c r="EH412" s="388"/>
      <c r="EI412" s="388"/>
      <c r="EJ412" s="388"/>
      <c r="EK412" s="389"/>
      <c r="EL412" s="388"/>
      <c r="EM412" s="388"/>
      <c r="EN412" s="388"/>
      <c r="EO412" s="388"/>
      <c r="EP412" s="388"/>
      <c r="EQ412" s="388"/>
      <c r="ER412" s="388"/>
      <c r="ES412" s="207"/>
      <c r="ET412" s="206"/>
      <c r="EU412" s="206"/>
      <c r="EV412" s="206"/>
      <c r="EW412" s="206"/>
      <c r="EX412" s="363"/>
      <c r="EY412" s="363"/>
      <c r="EZ412" s="363"/>
      <c r="FA412" s="206"/>
      <c r="FB412" s="363"/>
      <c r="FC412" s="206"/>
      <c r="FD412" s="363"/>
      <c r="FE412" s="363"/>
      <c r="FF412" s="363"/>
      <c r="FG412" s="363"/>
      <c r="FH412" s="206"/>
      <c r="FI412" s="206"/>
      <c r="FJ412" s="206"/>
      <c r="FK412" s="206"/>
      <c r="FL412" s="363"/>
      <c r="FM412" s="363"/>
      <c r="FN412" s="363"/>
      <c r="FO412" s="363"/>
      <c r="FP412" s="363"/>
      <c r="FQ412" s="363"/>
      <c r="FR412" s="363"/>
      <c r="FS412" s="363"/>
      <c r="FT412" s="363"/>
      <c r="FU412" s="363"/>
      <c r="FV412" s="363"/>
      <c r="FW412" s="363"/>
      <c r="FX412" s="363"/>
      <c r="FY412" s="363"/>
      <c r="FZ412" s="363"/>
      <c r="GA412" s="363"/>
      <c r="GB412" s="363"/>
      <c r="GC412" s="363"/>
      <c r="GD412" s="363"/>
      <c r="GE412" s="363"/>
      <c r="GF412" s="363"/>
      <c r="GG412" s="363"/>
      <c r="GH412" s="206"/>
      <c r="GI412" s="362"/>
      <c r="GJ412" s="363"/>
      <c r="GK412" s="363"/>
      <c r="GL412" s="363"/>
      <c r="GM412" s="363"/>
      <c r="GN412" s="363"/>
      <c r="GO412" s="363"/>
      <c r="GP412" s="363"/>
      <c r="GQ412" s="363"/>
      <c r="GR412" s="207"/>
      <c r="GS412" s="206"/>
      <c r="GT412" s="206"/>
      <c r="GU412" s="206"/>
      <c r="GV412" s="206"/>
      <c r="GW412" s="206"/>
      <c r="GX412" s="206"/>
      <c r="GY412" s="207"/>
      <c r="GZ412" s="206"/>
      <c r="HA412" s="206"/>
      <c r="HB412" s="206"/>
      <c r="HC412" s="206"/>
      <c r="HD412" s="206"/>
      <c r="HE412" s="206"/>
      <c r="HF412" s="207"/>
      <c r="HG412" s="207"/>
      <c r="HH412" s="206"/>
      <c r="HI412" s="206"/>
      <c r="HJ412" s="206"/>
      <c r="HK412" s="389"/>
      <c r="HL412" s="388"/>
      <c r="HM412" s="388"/>
      <c r="HN412" s="388"/>
      <c r="HO412" s="388"/>
      <c r="HP412" s="388"/>
      <c r="HQ412" s="388"/>
      <c r="HR412" s="388"/>
      <c r="HS412" s="207"/>
      <c r="HT412" s="206"/>
      <c r="HU412" s="206"/>
      <c r="HV412" s="206"/>
      <c r="HW412" s="363"/>
      <c r="HX412" s="450"/>
      <c r="HY412" s="450"/>
      <c r="HZ412" s="450"/>
      <c r="IA412" s="450"/>
      <c r="IB412" s="450"/>
      <c r="IC412" s="363"/>
      <c r="ID412" s="206"/>
      <c r="IE412" s="207"/>
      <c r="IF412" s="206"/>
      <c r="IG412" s="206"/>
      <c r="IH412" s="453"/>
      <c r="II412" s="450"/>
      <c r="IJ412" s="450"/>
      <c r="IK412" s="450"/>
      <c r="IL412" s="450"/>
      <c r="IM412" s="450"/>
      <c r="IN412" s="450"/>
      <c r="IO412" s="450"/>
      <c r="IP412" s="450"/>
      <c r="IQ412" s="450"/>
      <c r="IR412" s="450"/>
      <c r="IS412" s="453"/>
      <c r="IT412" s="450"/>
      <c r="IU412" s="450"/>
      <c r="IV412" s="207"/>
      <c r="IW412" s="206"/>
      <c r="IX412" s="206"/>
      <c r="IY412" s="207"/>
      <c r="IZ412" s="207"/>
      <c r="JA412" s="206"/>
      <c r="JB412" s="206"/>
      <c r="JC412" s="206"/>
      <c r="JD412" s="206"/>
      <c r="JE412" s="207"/>
      <c r="JF412" s="206"/>
      <c r="JG412" s="206"/>
      <c r="JH412" s="389"/>
      <c r="JI412" s="388"/>
      <c r="JJ412" s="388"/>
      <c r="JK412" s="207"/>
      <c r="JL412" s="207"/>
      <c r="JM412" s="206"/>
      <c r="JN412" s="206"/>
      <c r="JO412" s="206"/>
      <c r="JP412" s="206"/>
      <c r="JQ412" s="389"/>
      <c r="JR412" s="388"/>
      <c r="JS412" s="388"/>
      <c r="JT412" s="388"/>
      <c r="JU412" s="388"/>
      <c r="JV412" s="388"/>
      <c r="JW412" s="388"/>
      <c r="JX412" s="388"/>
      <c r="JY412" s="388"/>
      <c r="JZ412" s="207"/>
      <c r="KA412" s="206"/>
      <c r="KB412" s="206"/>
      <c r="KC412" s="206"/>
      <c r="KD412" s="206"/>
      <c r="KE412" s="212"/>
      <c r="KF412" s="206"/>
      <c r="KG412" s="206"/>
      <c r="KH412" s="207"/>
      <c r="KI412" s="207"/>
      <c r="KJ412" s="206"/>
      <c r="KK412" s="206"/>
      <c r="KL412" s="206"/>
      <c r="KM412" s="206"/>
      <c r="KN412" s="206"/>
      <c r="KO412" s="450"/>
      <c r="KP412" s="450"/>
      <c r="KQ412" s="206"/>
      <c r="KR412" s="206"/>
      <c r="KS412" s="604"/>
      <c r="KT412" s="363"/>
      <c r="KU412" s="206"/>
      <c r="KV412" s="206"/>
      <c r="KW412" s="206"/>
      <c r="KX412" s="388"/>
      <c r="KY412" s="388"/>
      <c r="KZ412" s="388"/>
      <c r="LA412" s="388"/>
      <c r="LB412" s="388"/>
      <c r="LC412" s="388"/>
      <c r="LD412" s="389"/>
      <c r="LE412" s="388"/>
      <c r="LF412" s="388"/>
      <c r="LG412" s="207"/>
      <c r="LH412" s="206"/>
      <c r="LI412" s="206"/>
      <c r="LJ412" s="388"/>
      <c r="LK412" s="207"/>
      <c r="LL412" s="206"/>
      <c r="LM412" s="206"/>
      <c r="LN412" s="206"/>
      <c r="LO412" s="206"/>
      <c r="LP412" s="206"/>
      <c r="LQ412" s="206"/>
      <c r="LR412" s="388"/>
      <c r="LS412" s="388"/>
      <c r="LT412" s="388"/>
      <c r="LU412" s="388"/>
      <c r="LV412" s="388"/>
      <c r="LW412" s="388"/>
      <c r="LX412" s="206"/>
      <c r="LY412" s="207"/>
      <c r="LZ412" s="206"/>
      <c r="MA412" s="206"/>
      <c r="MB412" s="206"/>
      <c r="MC412" s="207"/>
      <c r="MD412" s="207"/>
      <c r="ME412" s="206"/>
      <c r="MF412" s="206"/>
      <c r="MG412" s="206"/>
      <c r="MH412" s="206"/>
      <c r="MI412" s="206"/>
      <c r="MJ412" s="206"/>
      <c r="MK412" s="206"/>
      <c r="ML412" s="206"/>
      <c r="MM412" s="206"/>
      <c r="MN412" s="206"/>
      <c r="MO412" s="206"/>
      <c r="MP412" s="389"/>
      <c r="MQ412" s="388"/>
      <c r="MR412" s="388"/>
      <c r="MS412" s="388"/>
      <c r="MT412" s="388"/>
      <c r="MU412" s="388"/>
      <c r="MV412" s="388"/>
      <c r="MW412" s="388"/>
      <c r="MX412" s="389"/>
      <c r="MY412" s="388"/>
      <c r="MZ412" s="388"/>
      <c r="NA412" s="212"/>
      <c r="NB412" s="206"/>
      <c r="NC412" s="206"/>
      <c r="ND412" s="206"/>
      <c r="NE412" s="207"/>
      <c r="NF412" s="207"/>
      <c r="NG412" s="206"/>
      <c r="NH412" s="206"/>
      <c r="NI412" s="206"/>
      <c r="NJ412" s="207"/>
      <c r="NK412" s="206"/>
      <c r="NL412" s="206"/>
      <c r="NM412" s="206"/>
      <c r="NN412" s="207"/>
      <c r="NO412" s="206"/>
      <c r="NP412" s="206"/>
      <c r="NQ412" s="206"/>
      <c r="NR412" s="206"/>
      <c r="NS412" s="206"/>
      <c r="NT412" s="206"/>
      <c r="NU412" s="207"/>
      <c r="NV412" s="206"/>
      <c r="NW412" s="206"/>
      <c r="NX412" s="206"/>
      <c r="NY412" s="206"/>
      <c r="NZ412" s="207"/>
      <c r="OA412" s="206"/>
      <c r="OB412" s="206"/>
      <c r="OC412" s="206"/>
      <c r="OD412" s="207"/>
      <c r="OE412" s="206"/>
      <c r="OF412" s="206"/>
      <c r="OG412" s="206"/>
      <c r="OH412" s="206"/>
      <c r="OI412" s="207"/>
      <c r="OJ412" s="206"/>
      <c r="OK412" s="206"/>
      <c r="OL412" s="207"/>
      <c r="OM412" s="225"/>
      <c r="ON412" s="225"/>
      <c r="OO412" s="206"/>
      <c r="OP412" s="212"/>
      <c r="OQ412" s="225" t="s">
        <v>658</v>
      </c>
      <c r="OR412" s="225" t="s">
        <v>658</v>
      </c>
      <c r="OS412" s="225" t="s">
        <v>658</v>
      </c>
      <c r="OT412" s="225" t="s">
        <v>658</v>
      </c>
      <c r="OU412" s="225" t="s">
        <v>658</v>
      </c>
      <c r="OV412" s="218"/>
      <c r="OW412" s="206"/>
      <c r="OX412" s="206"/>
      <c r="OY412" s="212"/>
      <c r="OZ412" s="206"/>
      <c r="PA412" s="206"/>
      <c r="PB412" s="207"/>
      <c r="PC412" s="206"/>
      <c r="PD412" s="206"/>
      <c r="PE412" s="206"/>
      <c r="PF412" s="206"/>
      <c r="PG412" s="388"/>
      <c r="PH412" s="388"/>
      <c r="PI412" s="388"/>
      <c r="PJ412" s="388"/>
      <c r="PK412" s="389"/>
      <c r="PL412" s="388"/>
      <c r="PM412" s="388"/>
      <c r="PN412" s="388"/>
      <c r="PO412" s="388"/>
      <c r="PP412" s="388"/>
      <c r="PQ412" s="388"/>
      <c r="PR412" s="388"/>
      <c r="PS412" s="389"/>
      <c r="PT412" s="388"/>
      <c r="PU412" s="388"/>
      <c r="PV412" s="388"/>
      <c r="PW412" s="388"/>
      <c r="PX412" s="388"/>
      <c r="PY412" s="388"/>
      <c r="PZ412" s="388"/>
      <c r="QA412" s="388"/>
      <c r="QB412" s="389"/>
      <c r="QC412" s="388"/>
      <c r="QD412" s="388"/>
      <c r="QE412" s="388"/>
      <c r="QF412" s="388"/>
      <c r="QG412" s="388"/>
      <c r="QH412" s="388"/>
      <c r="QI412" s="388"/>
      <c r="QJ412" s="388"/>
      <c r="QK412" s="388"/>
      <c r="QL412" s="389"/>
      <c r="QM412" s="388"/>
      <c r="QN412" s="388"/>
      <c r="QO412" s="207"/>
      <c r="QP412" s="206"/>
      <c r="QQ412" s="450"/>
      <c r="QR412" s="206"/>
      <c r="QS412" s="206"/>
      <c r="QT412" s="206"/>
      <c r="QU412" s="453"/>
      <c r="QV412" s="450"/>
      <c r="QW412" s="450"/>
      <c r="QX412" s="207"/>
      <c r="QY412" s="206"/>
      <c r="QZ412" s="206"/>
      <c r="RA412" s="206"/>
      <c r="RB412" s="206"/>
      <c r="RC412" s="206"/>
      <c r="RD412" s="206"/>
      <c r="RE412" s="206"/>
      <c r="RF412" s="206"/>
      <c r="RG412" s="206"/>
      <c r="RH412" s="206"/>
      <c r="RI412" s="207"/>
      <c r="RJ412" s="206"/>
      <c r="RK412" s="206"/>
      <c r="RL412" s="206"/>
      <c r="RM412" s="207"/>
      <c r="RN412" s="206"/>
      <c r="RO412" s="206"/>
      <c r="RP412" s="389"/>
      <c r="RQ412" s="388"/>
      <c r="RR412" s="388"/>
      <c r="RS412" s="388"/>
      <c r="RT412" s="388"/>
      <c r="RU412" s="389"/>
      <c r="RV412" s="388"/>
      <c r="RW412" s="388"/>
      <c r="RX412" s="388"/>
      <c r="RY412" s="388"/>
      <c r="RZ412" s="388"/>
      <c r="SA412" s="388"/>
      <c r="SB412" s="388"/>
      <c r="SC412" s="388"/>
      <c r="SD412" s="388"/>
      <c r="SE412" s="388"/>
      <c r="SF412" s="388"/>
      <c r="SG412" s="207"/>
      <c r="SH412" s="207"/>
      <c r="SI412" s="206"/>
      <c r="SJ412" s="206"/>
      <c r="SK412" s="450"/>
      <c r="SL412" s="206"/>
      <c r="SM412" s="207"/>
      <c r="SN412" s="206"/>
      <c r="SO412" s="206"/>
      <c r="SP412" s="207"/>
      <c r="SQ412" s="207"/>
      <c r="SR412" s="206"/>
      <c r="SS412" s="206"/>
      <c r="ST412" s="206"/>
      <c r="SU412" s="206"/>
      <c r="SV412" s="207"/>
      <c r="SW412" s="206"/>
      <c r="SX412" s="206"/>
      <c r="SY412" s="207"/>
      <c r="SZ412" s="206"/>
      <c r="TA412" s="206"/>
      <c r="TB412" s="206"/>
      <c r="TC412" s="206"/>
      <c r="TD412" s="363"/>
      <c r="TE412" s="363"/>
      <c r="TF412" s="363"/>
      <c r="TG412" s="206"/>
      <c r="TH412" s="207"/>
      <c r="TI412" s="206"/>
      <c r="TJ412" s="206"/>
      <c r="TK412" s="206"/>
      <c r="TL412" s="207"/>
      <c r="TM412" s="207"/>
      <c r="TN412" s="206"/>
      <c r="TO412" s="206"/>
      <c r="TP412" s="207"/>
      <c r="TQ412" s="206"/>
      <c r="TR412" s="206"/>
      <c r="TS412" s="206"/>
      <c r="TT412" s="207"/>
      <c r="TU412" s="206"/>
      <c r="TV412" s="206"/>
      <c r="TW412" s="207"/>
      <c r="TX412" s="206"/>
      <c r="TY412" s="206"/>
      <c r="TZ412" s="206"/>
      <c r="UA412" s="206"/>
      <c r="UB412" s="206"/>
      <c r="UC412" s="206"/>
      <c r="UD412" s="450"/>
      <c r="UE412" s="450"/>
      <c r="UF412" s="206"/>
      <c r="UG412" s="206"/>
      <c r="UH412" s="206"/>
      <c r="UI412" s="206"/>
      <c r="UJ412" s="206"/>
      <c r="UK412" s="206"/>
    </row>
    <row r="413" spans="1:557">
      <c r="A413" s="206" t="s">
        <v>635</v>
      </c>
      <c r="B413" s="206" t="s">
        <v>636</v>
      </c>
      <c r="C413" s="207"/>
      <c r="D413" s="206"/>
      <c r="E413" s="206"/>
      <c r="F413" s="450"/>
      <c r="G413" s="207"/>
      <c r="H413" s="206"/>
      <c r="I413" s="206"/>
      <c r="J413" s="388"/>
      <c r="K413" s="388"/>
      <c r="L413" s="453"/>
      <c r="M413" s="450"/>
      <c r="N413" s="450"/>
      <c r="O413" s="450"/>
      <c r="P413" s="207"/>
      <c r="Q413" s="207"/>
      <c r="R413" s="206"/>
      <c r="S413" s="206"/>
      <c r="T413" s="206"/>
      <c r="U413" s="206"/>
      <c r="V413" s="206"/>
      <c r="W413" s="206"/>
      <c r="X413" s="207"/>
      <c r="Y413" s="225"/>
      <c r="Z413" s="225"/>
      <c r="AA413" s="225"/>
      <c r="AB413" s="206"/>
      <c r="AC413" s="207"/>
      <c r="AD413" s="206"/>
      <c r="AE413" s="206"/>
      <c r="AF413" s="206"/>
      <c r="AG413" s="206"/>
      <c r="AH413" s="206"/>
      <c r="AI413" s="206"/>
      <c r="AJ413" s="206"/>
      <c r="AK413" s="206"/>
      <c r="AL413" s="206"/>
      <c r="AM413" s="206"/>
      <c r="AN413" s="207"/>
      <c r="AO413" s="206"/>
      <c r="AP413" s="206"/>
      <c r="AQ413" s="206"/>
      <c r="AR413" s="206"/>
      <c r="AS413" s="206"/>
      <c r="AT413" s="206"/>
      <c r="AU413" s="206"/>
      <c r="AV413" s="206"/>
      <c r="AW413" s="207"/>
      <c r="AX413" s="206"/>
      <c r="AY413" s="206"/>
      <c r="AZ413" s="206"/>
      <c r="BA413" s="206"/>
      <c r="BB413" s="206"/>
      <c r="BC413" s="207"/>
      <c r="BD413" s="206"/>
      <c r="BE413" s="206"/>
      <c r="BF413" s="206"/>
      <c r="BG413" s="206"/>
      <c r="BH413" s="206"/>
      <c r="BI413" s="206"/>
      <c r="BJ413" s="206"/>
      <c r="BK413" s="206"/>
      <c r="BL413" s="206"/>
      <c r="BM413" s="206"/>
      <c r="BN413" s="206"/>
      <c r="BO413" s="206"/>
      <c r="BP413" s="206"/>
      <c r="BQ413" s="206"/>
      <c r="BR413" s="206"/>
      <c r="BS413" s="207"/>
      <c r="BT413" s="206"/>
      <c r="BU413" s="206"/>
      <c r="BV413" s="206"/>
      <c r="BW413" s="206"/>
      <c r="BX413" s="206"/>
      <c r="BY413" s="206"/>
      <c r="BZ413" s="206"/>
      <c r="CA413" s="206"/>
      <c r="CB413" s="207"/>
      <c r="CC413" s="225"/>
      <c r="CD413" s="225"/>
      <c r="CE413" s="206"/>
      <c r="CF413" s="206"/>
      <c r="CG413" s="206"/>
      <c r="CH413" s="206"/>
      <c r="CI413" s="206"/>
      <c r="CJ413" s="206"/>
      <c r="CK413" s="206"/>
      <c r="CL413" s="206"/>
      <c r="CM413" s="206"/>
      <c r="CN413" s="207"/>
      <c r="CO413" s="206"/>
      <c r="CP413" s="206"/>
      <c r="CQ413" s="206"/>
      <c r="CR413" s="206"/>
      <c r="CS413" s="206"/>
      <c r="CT413" s="206"/>
      <c r="CU413" s="206"/>
      <c r="CV413" s="206"/>
      <c r="CW413" s="206"/>
      <c r="CX413" s="206"/>
      <c r="CY413" s="206"/>
      <c r="CZ413" s="206"/>
      <c r="DA413" s="206"/>
      <c r="DB413" s="206"/>
      <c r="DC413" s="206"/>
      <c r="DD413" s="206"/>
      <c r="DE413" s="206"/>
      <c r="DF413" s="206"/>
      <c r="DG413" s="206"/>
      <c r="DH413" s="206"/>
      <c r="DI413" s="207"/>
      <c r="DJ413" s="207"/>
      <c r="DK413" s="206"/>
      <c r="DL413" s="206"/>
      <c r="DM413" s="207"/>
      <c r="DN413" s="206"/>
      <c r="DO413" s="206"/>
      <c r="DP413" s="207"/>
      <c r="DQ413" s="206"/>
      <c r="DR413" s="206"/>
      <c r="DS413" s="206"/>
      <c r="DT413" s="206"/>
      <c r="DU413" s="389"/>
      <c r="DV413" s="388"/>
      <c r="DW413" s="388"/>
      <c r="DX413" s="388"/>
      <c r="DY413" s="388"/>
      <c r="DZ413" s="388"/>
      <c r="EA413" s="388"/>
      <c r="EB413" s="388"/>
      <c r="EC413" s="389"/>
      <c r="ED413" s="388"/>
      <c r="EE413" s="388"/>
      <c r="EF413" s="388"/>
      <c r="EG413" s="388"/>
      <c r="EH413" s="388"/>
      <c r="EI413" s="388"/>
      <c r="EJ413" s="388"/>
      <c r="EK413" s="389"/>
      <c r="EL413" s="388"/>
      <c r="EM413" s="388"/>
      <c r="EN413" s="388"/>
      <c r="EO413" s="388"/>
      <c r="EP413" s="388"/>
      <c r="EQ413" s="388"/>
      <c r="ER413" s="388"/>
      <c r="ES413" s="207"/>
      <c r="ET413" s="206"/>
      <c r="EU413" s="206"/>
      <c r="EV413" s="206"/>
      <c r="EW413" s="206"/>
      <c r="EX413" s="363"/>
      <c r="EY413" s="363"/>
      <c r="EZ413" s="363"/>
      <c r="FA413" s="206"/>
      <c r="FB413" s="363"/>
      <c r="FC413" s="206"/>
      <c r="FD413" s="363"/>
      <c r="FE413" s="363"/>
      <c r="FF413" s="363"/>
      <c r="FG413" s="363"/>
      <c r="FH413" s="206"/>
      <c r="FI413" s="206"/>
      <c r="FJ413" s="206"/>
      <c r="FK413" s="206"/>
      <c r="FL413" s="363"/>
      <c r="FM413" s="363"/>
      <c r="FN413" s="363"/>
      <c r="FO413" s="363"/>
      <c r="FP413" s="363"/>
      <c r="FQ413" s="363"/>
      <c r="FR413" s="363"/>
      <c r="FS413" s="363"/>
      <c r="FT413" s="363"/>
      <c r="FU413" s="363"/>
      <c r="FV413" s="363"/>
      <c r="FW413" s="363"/>
      <c r="FX413" s="363"/>
      <c r="FY413" s="363"/>
      <c r="FZ413" s="363"/>
      <c r="GA413" s="363"/>
      <c r="GB413" s="363"/>
      <c r="GC413" s="363"/>
      <c r="GD413" s="363"/>
      <c r="GE413" s="363"/>
      <c r="GF413" s="363"/>
      <c r="GG413" s="363"/>
      <c r="GH413" s="206"/>
      <c r="GI413" s="362"/>
      <c r="GJ413" s="363"/>
      <c r="GK413" s="363"/>
      <c r="GL413" s="363"/>
      <c r="GM413" s="363"/>
      <c r="GN413" s="363"/>
      <c r="GO413" s="363"/>
      <c r="GP413" s="363"/>
      <c r="GQ413" s="363"/>
      <c r="GR413" s="207"/>
      <c r="GS413" s="206"/>
      <c r="GT413" s="206"/>
      <c r="GU413" s="206"/>
      <c r="GV413" s="206"/>
      <c r="GW413" s="206"/>
      <c r="GX413" s="206"/>
      <c r="GY413" s="207"/>
      <c r="GZ413" s="206"/>
      <c r="HA413" s="206"/>
      <c r="HB413" s="206"/>
      <c r="HC413" s="206"/>
      <c r="HD413" s="206"/>
      <c r="HE413" s="206"/>
      <c r="HF413" s="207"/>
      <c r="HG413" s="207"/>
      <c r="HH413" s="206"/>
      <c r="HI413" s="206"/>
      <c r="HJ413" s="206"/>
      <c r="HK413" s="389"/>
      <c r="HL413" s="388"/>
      <c r="HM413" s="388"/>
      <c r="HN413" s="388"/>
      <c r="HO413" s="388"/>
      <c r="HP413" s="388"/>
      <c r="HQ413" s="388"/>
      <c r="HR413" s="388"/>
      <c r="HS413" s="207"/>
      <c r="HT413" s="206"/>
      <c r="HU413" s="206"/>
      <c r="HV413" s="206"/>
      <c r="HW413" s="363"/>
      <c r="HX413" s="450"/>
      <c r="HY413" s="450"/>
      <c r="HZ413" s="450"/>
      <c r="IA413" s="450"/>
      <c r="IB413" s="450"/>
      <c r="IC413" s="363"/>
      <c r="ID413" s="206"/>
      <c r="IE413" s="207"/>
      <c r="IF413" s="206"/>
      <c r="IG413" s="206"/>
      <c r="IH413" s="453"/>
      <c r="II413" s="450"/>
      <c r="IJ413" s="450"/>
      <c r="IK413" s="450"/>
      <c r="IL413" s="450"/>
      <c r="IM413" s="450"/>
      <c r="IN413" s="450"/>
      <c r="IO413" s="450"/>
      <c r="IP413" s="450"/>
      <c r="IQ413" s="450"/>
      <c r="IR413" s="450"/>
      <c r="IS413" s="453"/>
      <c r="IT413" s="450"/>
      <c r="IU413" s="450"/>
      <c r="IV413" s="207"/>
      <c r="IW413" s="206"/>
      <c r="IX413" s="206"/>
      <c r="IY413" s="207"/>
      <c r="IZ413" s="207"/>
      <c r="JA413" s="206"/>
      <c r="JB413" s="206"/>
      <c r="JC413" s="206"/>
      <c r="JD413" s="206"/>
      <c r="JE413" s="207"/>
      <c r="JF413" s="206"/>
      <c r="JG413" s="206"/>
      <c r="JH413" s="389"/>
      <c r="JI413" s="388"/>
      <c r="JJ413" s="388"/>
      <c r="JK413" s="207"/>
      <c r="JL413" s="207"/>
      <c r="JM413" s="206"/>
      <c r="JN413" s="206"/>
      <c r="JO413" s="206"/>
      <c r="JP413" s="206"/>
      <c r="JQ413" s="389"/>
      <c r="JR413" s="388"/>
      <c r="JS413" s="388"/>
      <c r="JT413" s="388"/>
      <c r="JU413" s="388"/>
      <c r="JV413" s="388"/>
      <c r="JW413" s="388"/>
      <c r="JX413" s="388"/>
      <c r="JY413" s="388"/>
      <c r="JZ413" s="207"/>
      <c r="KA413" s="206"/>
      <c r="KB413" s="206"/>
      <c r="KC413" s="206"/>
      <c r="KD413" s="206"/>
      <c r="KE413" s="212"/>
      <c r="KF413" s="206"/>
      <c r="KG413" s="206"/>
      <c r="KH413" s="207"/>
      <c r="KI413" s="207"/>
      <c r="KJ413" s="206"/>
      <c r="KK413" s="206"/>
      <c r="KL413" s="206"/>
      <c r="KM413" s="206"/>
      <c r="KN413" s="206"/>
      <c r="KO413" s="450"/>
      <c r="KP413" s="450"/>
      <c r="KQ413" s="206"/>
      <c r="KR413" s="206"/>
      <c r="KS413" s="604"/>
      <c r="KT413" s="363"/>
      <c r="KU413" s="206"/>
      <c r="KV413" s="206"/>
      <c r="KW413" s="206"/>
      <c r="KX413" s="388"/>
      <c r="KY413" s="388"/>
      <c r="KZ413" s="388"/>
      <c r="LA413" s="388"/>
      <c r="LB413" s="388"/>
      <c r="LC413" s="388"/>
      <c r="LD413" s="389"/>
      <c r="LE413" s="388"/>
      <c r="LF413" s="388"/>
      <c r="LG413" s="207"/>
      <c r="LH413" s="206"/>
      <c r="LI413" s="206"/>
      <c r="LJ413" s="388"/>
      <c r="LK413" s="207"/>
      <c r="LL413" s="206"/>
      <c r="LM413" s="206"/>
      <c r="LN413" s="206"/>
      <c r="LO413" s="206"/>
      <c r="LP413" s="206"/>
      <c r="LQ413" s="206"/>
      <c r="LR413" s="388"/>
      <c r="LS413" s="388"/>
      <c r="LT413" s="388"/>
      <c r="LU413" s="388"/>
      <c r="LV413" s="388"/>
      <c r="LW413" s="388"/>
      <c r="LX413" s="206"/>
      <c r="LY413" s="207"/>
      <c r="LZ413" s="206"/>
      <c r="MA413" s="206"/>
      <c r="MB413" s="206"/>
      <c r="MC413" s="207"/>
      <c r="MD413" s="207"/>
      <c r="ME413" s="206"/>
      <c r="MF413" s="206"/>
      <c r="MG413" s="206"/>
      <c r="MH413" s="206"/>
      <c r="MI413" s="206"/>
      <c r="MJ413" s="206"/>
      <c r="MK413" s="206"/>
      <c r="ML413" s="206"/>
      <c r="MM413" s="206"/>
      <c r="MN413" s="206"/>
      <c r="MO413" s="206"/>
      <c r="MP413" s="389"/>
      <c r="MQ413" s="388"/>
      <c r="MR413" s="388"/>
      <c r="MS413" s="388"/>
      <c r="MT413" s="388"/>
      <c r="MU413" s="388"/>
      <c r="MV413" s="388"/>
      <c r="MW413" s="388"/>
      <c r="MX413" s="389"/>
      <c r="MY413" s="388"/>
      <c r="MZ413" s="388"/>
      <c r="NA413" s="212"/>
      <c r="NB413" s="206"/>
      <c r="NC413" s="206"/>
      <c r="ND413" s="206"/>
      <c r="NE413" s="207"/>
      <c r="NF413" s="207"/>
      <c r="NG413" s="206"/>
      <c r="NH413" s="206"/>
      <c r="NI413" s="206"/>
      <c r="NJ413" s="207"/>
      <c r="NK413" s="206"/>
      <c r="NL413" s="206"/>
      <c r="NM413" s="206"/>
      <c r="NN413" s="207"/>
      <c r="NO413" s="206"/>
      <c r="NP413" s="206"/>
      <c r="NQ413" s="206"/>
      <c r="NR413" s="206"/>
      <c r="NS413" s="206"/>
      <c r="NT413" s="206"/>
      <c r="NU413" s="207"/>
      <c r="NV413" s="206"/>
      <c r="NW413" s="206"/>
      <c r="NX413" s="206"/>
      <c r="NY413" s="206"/>
      <c r="NZ413" s="207"/>
      <c r="OA413" s="206"/>
      <c r="OB413" s="206"/>
      <c r="OC413" s="206"/>
      <c r="OD413" s="207"/>
      <c r="OE413" s="206"/>
      <c r="OF413" s="206"/>
      <c r="OG413" s="206"/>
      <c r="OH413" s="206"/>
      <c r="OI413" s="207"/>
      <c r="OJ413" s="206"/>
      <c r="OK413" s="206"/>
      <c r="OL413" s="207"/>
      <c r="OM413" s="225"/>
      <c r="ON413" s="225"/>
      <c r="OO413" s="206"/>
      <c r="OP413" s="212"/>
      <c r="OQ413" s="225" t="s">
        <v>658</v>
      </c>
      <c r="OR413" s="225" t="s">
        <v>658</v>
      </c>
      <c r="OS413" s="225" t="s">
        <v>658</v>
      </c>
      <c r="OT413" s="225" t="s">
        <v>658</v>
      </c>
      <c r="OU413" s="225" t="s">
        <v>658</v>
      </c>
      <c r="OV413" s="225" t="s">
        <v>658</v>
      </c>
      <c r="OW413" s="218"/>
      <c r="OX413" s="206"/>
      <c r="OY413" s="212"/>
      <c r="OZ413" s="206"/>
      <c r="PA413" s="206"/>
      <c r="PB413" s="207"/>
      <c r="PC413" s="206"/>
      <c r="PD413" s="206"/>
      <c r="PE413" s="206"/>
      <c r="PF413" s="206"/>
      <c r="PG413" s="388"/>
      <c r="PH413" s="388"/>
      <c r="PI413" s="388"/>
      <c r="PJ413" s="388"/>
      <c r="PK413" s="389"/>
      <c r="PL413" s="388"/>
      <c r="PM413" s="388"/>
      <c r="PN413" s="388"/>
      <c r="PO413" s="388"/>
      <c r="PP413" s="388"/>
      <c r="PQ413" s="388"/>
      <c r="PR413" s="388"/>
      <c r="PS413" s="389"/>
      <c r="PT413" s="388"/>
      <c r="PU413" s="388"/>
      <c r="PV413" s="388"/>
      <c r="PW413" s="388"/>
      <c r="PX413" s="388"/>
      <c r="PY413" s="388"/>
      <c r="PZ413" s="388"/>
      <c r="QA413" s="388"/>
      <c r="QB413" s="389"/>
      <c r="QC413" s="388"/>
      <c r="QD413" s="388"/>
      <c r="QE413" s="388"/>
      <c r="QF413" s="388"/>
      <c r="QG413" s="388"/>
      <c r="QH413" s="388"/>
      <c r="QI413" s="388"/>
      <c r="QJ413" s="388"/>
      <c r="QK413" s="388"/>
      <c r="QL413" s="389"/>
      <c r="QM413" s="388"/>
      <c r="QN413" s="388"/>
      <c r="QO413" s="207"/>
      <c r="QP413" s="206"/>
      <c r="QQ413" s="450"/>
      <c r="QR413" s="206"/>
      <c r="QS413" s="206"/>
      <c r="QT413" s="206"/>
      <c r="QU413" s="453"/>
      <c r="QV413" s="450"/>
      <c r="QW413" s="450"/>
      <c r="QX413" s="207"/>
      <c r="QY413" s="206"/>
      <c r="QZ413" s="206"/>
      <c r="RA413" s="206"/>
      <c r="RB413" s="206"/>
      <c r="RC413" s="206"/>
      <c r="RD413" s="206"/>
      <c r="RE413" s="206"/>
      <c r="RF413" s="206"/>
      <c r="RG413" s="206"/>
      <c r="RH413" s="206"/>
      <c r="RI413" s="207"/>
      <c r="RJ413" s="206"/>
      <c r="RK413" s="206"/>
      <c r="RL413" s="206"/>
      <c r="RM413" s="207"/>
      <c r="RN413" s="206"/>
      <c r="RO413" s="206"/>
      <c r="RP413" s="389"/>
      <c r="RQ413" s="388"/>
      <c r="RR413" s="388"/>
      <c r="RS413" s="388"/>
      <c r="RT413" s="388"/>
      <c r="RU413" s="389"/>
      <c r="RV413" s="388"/>
      <c r="RW413" s="388"/>
      <c r="RX413" s="388"/>
      <c r="RY413" s="388"/>
      <c r="RZ413" s="388"/>
      <c r="SA413" s="388"/>
      <c r="SB413" s="388"/>
      <c r="SC413" s="388"/>
      <c r="SD413" s="388"/>
      <c r="SE413" s="388"/>
      <c r="SF413" s="388"/>
      <c r="SG413" s="207"/>
      <c r="SH413" s="207"/>
      <c r="SI413" s="206"/>
      <c r="SJ413" s="206"/>
      <c r="SK413" s="450"/>
      <c r="SL413" s="206"/>
      <c r="SM413" s="207"/>
      <c r="SN413" s="206"/>
      <c r="SO413" s="206"/>
      <c r="SP413" s="207"/>
      <c r="SQ413" s="207"/>
      <c r="SR413" s="206"/>
      <c r="SS413" s="206"/>
      <c r="ST413" s="206"/>
      <c r="SU413" s="206"/>
      <c r="SV413" s="207"/>
      <c r="SW413" s="206"/>
      <c r="SX413" s="206"/>
      <c r="SY413" s="207"/>
      <c r="SZ413" s="206"/>
      <c r="TA413" s="206"/>
      <c r="TB413" s="206"/>
      <c r="TC413" s="206"/>
      <c r="TD413" s="363"/>
      <c r="TE413" s="363"/>
      <c r="TF413" s="363"/>
      <c r="TG413" s="206"/>
      <c r="TH413" s="207"/>
      <c r="TI413" s="206"/>
      <c r="TJ413" s="206"/>
      <c r="TK413" s="206"/>
      <c r="TL413" s="207"/>
      <c r="TM413" s="207"/>
      <c r="TN413" s="206"/>
      <c r="TO413" s="206"/>
      <c r="TP413" s="207"/>
      <c r="TQ413" s="206"/>
      <c r="TR413" s="206"/>
      <c r="TS413" s="206"/>
      <c r="TT413" s="207"/>
      <c r="TU413" s="206"/>
      <c r="TV413" s="206"/>
      <c r="TW413" s="207"/>
      <c r="TX413" s="206"/>
      <c r="TY413" s="206"/>
      <c r="TZ413" s="206"/>
      <c r="UA413" s="206"/>
      <c r="UB413" s="206"/>
      <c r="UC413" s="206"/>
      <c r="UD413" s="450"/>
      <c r="UE413" s="450"/>
      <c r="UF413" s="206"/>
      <c r="UG413" s="206"/>
      <c r="UH413" s="206"/>
      <c r="UI413" s="206"/>
      <c r="UJ413" s="206"/>
      <c r="UK413" s="206"/>
    </row>
    <row r="414" spans="1:557">
      <c r="A414" s="206" t="s">
        <v>637</v>
      </c>
      <c r="B414" s="206" t="s">
        <v>638</v>
      </c>
      <c r="C414" s="207"/>
      <c r="D414" s="206"/>
      <c r="E414" s="206"/>
      <c r="F414" s="450"/>
      <c r="G414" s="207"/>
      <c r="H414" s="206"/>
      <c r="I414" s="206"/>
      <c r="J414" s="388"/>
      <c r="K414" s="388"/>
      <c r="L414" s="453"/>
      <c r="M414" s="450"/>
      <c r="N414" s="450"/>
      <c r="O414" s="450"/>
      <c r="P414" s="207"/>
      <c r="Q414" s="207"/>
      <c r="R414" s="206"/>
      <c r="S414" s="206"/>
      <c r="T414" s="206"/>
      <c r="U414" s="206"/>
      <c r="V414" s="206"/>
      <c r="W414" s="206"/>
      <c r="X414" s="207"/>
      <c r="Y414" s="225"/>
      <c r="Z414" s="225"/>
      <c r="AA414" s="225"/>
      <c r="AB414" s="206"/>
      <c r="AC414" s="207"/>
      <c r="AD414" s="206"/>
      <c r="AE414" s="206"/>
      <c r="AF414" s="206"/>
      <c r="AG414" s="206"/>
      <c r="AH414" s="206"/>
      <c r="AI414" s="206"/>
      <c r="AJ414" s="206"/>
      <c r="AK414" s="206"/>
      <c r="AL414" s="206"/>
      <c r="AM414" s="206"/>
      <c r="AN414" s="207"/>
      <c r="AO414" s="206"/>
      <c r="AP414" s="206"/>
      <c r="AQ414" s="206"/>
      <c r="AR414" s="206"/>
      <c r="AS414" s="206"/>
      <c r="AT414" s="206"/>
      <c r="AU414" s="206"/>
      <c r="AV414" s="206"/>
      <c r="AW414" s="207"/>
      <c r="AX414" s="206"/>
      <c r="AY414" s="206"/>
      <c r="AZ414" s="206"/>
      <c r="BA414" s="206"/>
      <c r="BB414" s="206"/>
      <c r="BC414" s="207"/>
      <c r="BD414" s="206"/>
      <c r="BE414" s="206"/>
      <c r="BF414" s="206"/>
      <c r="BG414" s="206"/>
      <c r="BH414" s="206"/>
      <c r="BI414" s="206"/>
      <c r="BJ414" s="206"/>
      <c r="BK414" s="206"/>
      <c r="BL414" s="206"/>
      <c r="BM414" s="206"/>
      <c r="BN414" s="206"/>
      <c r="BO414" s="206"/>
      <c r="BP414" s="206"/>
      <c r="BQ414" s="206"/>
      <c r="BR414" s="206"/>
      <c r="BS414" s="207"/>
      <c r="BT414" s="206"/>
      <c r="BU414" s="206"/>
      <c r="BV414" s="206"/>
      <c r="BW414" s="206"/>
      <c r="BX414" s="206"/>
      <c r="BY414" s="206"/>
      <c r="BZ414" s="206"/>
      <c r="CA414" s="206"/>
      <c r="CB414" s="207"/>
      <c r="CC414" s="225"/>
      <c r="CD414" s="225"/>
      <c r="CE414" s="206"/>
      <c r="CF414" s="206"/>
      <c r="CG414" s="206"/>
      <c r="CH414" s="206"/>
      <c r="CI414" s="206"/>
      <c r="CJ414" s="206"/>
      <c r="CK414" s="206"/>
      <c r="CL414" s="206"/>
      <c r="CM414" s="206"/>
      <c r="CN414" s="207"/>
      <c r="CO414" s="206"/>
      <c r="CP414" s="206"/>
      <c r="CQ414" s="206"/>
      <c r="CR414" s="206"/>
      <c r="CS414" s="206"/>
      <c r="CT414" s="206"/>
      <c r="CU414" s="206"/>
      <c r="CV414" s="206"/>
      <c r="CW414" s="206"/>
      <c r="CX414" s="206"/>
      <c r="CY414" s="206"/>
      <c r="CZ414" s="206"/>
      <c r="DA414" s="206"/>
      <c r="DB414" s="206"/>
      <c r="DC414" s="206"/>
      <c r="DD414" s="206"/>
      <c r="DE414" s="206"/>
      <c r="DF414" s="206"/>
      <c r="DG414" s="206"/>
      <c r="DH414" s="206"/>
      <c r="DI414" s="207"/>
      <c r="DJ414" s="207"/>
      <c r="DK414" s="206"/>
      <c r="DL414" s="206"/>
      <c r="DM414" s="207"/>
      <c r="DN414" s="206"/>
      <c r="DO414" s="206"/>
      <c r="DP414" s="207"/>
      <c r="DQ414" s="206"/>
      <c r="DR414" s="206"/>
      <c r="DS414" s="206"/>
      <c r="DT414" s="206"/>
      <c r="DU414" s="389"/>
      <c r="DV414" s="388"/>
      <c r="DW414" s="388"/>
      <c r="DX414" s="388"/>
      <c r="DY414" s="388"/>
      <c r="DZ414" s="388"/>
      <c r="EA414" s="388"/>
      <c r="EB414" s="388"/>
      <c r="EC414" s="389"/>
      <c r="ED414" s="388"/>
      <c r="EE414" s="388"/>
      <c r="EF414" s="388"/>
      <c r="EG414" s="388"/>
      <c r="EH414" s="388"/>
      <c r="EI414" s="388"/>
      <c r="EJ414" s="388"/>
      <c r="EK414" s="389"/>
      <c r="EL414" s="388"/>
      <c r="EM414" s="388"/>
      <c r="EN414" s="388"/>
      <c r="EO414" s="388"/>
      <c r="EP414" s="388"/>
      <c r="EQ414" s="388"/>
      <c r="ER414" s="388"/>
      <c r="ES414" s="207"/>
      <c r="ET414" s="206"/>
      <c r="EU414" s="206"/>
      <c r="EV414" s="206"/>
      <c r="EW414" s="206"/>
      <c r="EX414" s="363"/>
      <c r="EY414" s="363"/>
      <c r="EZ414" s="363"/>
      <c r="FA414" s="206"/>
      <c r="FB414" s="363"/>
      <c r="FC414" s="206"/>
      <c r="FD414" s="363"/>
      <c r="FE414" s="363"/>
      <c r="FF414" s="363"/>
      <c r="FG414" s="363"/>
      <c r="FH414" s="206"/>
      <c r="FI414" s="206"/>
      <c r="FJ414" s="206"/>
      <c r="FK414" s="206"/>
      <c r="FL414" s="363"/>
      <c r="FM414" s="363"/>
      <c r="FN414" s="363"/>
      <c r="FO414" s="363"/>
      <c r="FP414" s="363"/>
      <c r="FQ414" s="363"/>
      <c r="FR414" s="363"/>
      <c r="FS414" s="363"/>
      <c r="FT414" s="363"/>
      <c r="FU414" s="363"/>
      <c r="FV414" s="363"/>
      <c r="FW414" s="363"/>
      <c r="FX414" s="363"/>
      <c r="FY414" s="363"/>
      <c r="FZ414" s="363"/>
      <c r="GA414" s="363"/>
      <c r="GB414" s="363"/>
      <c r="GC414" s="363"/>
      <c r="GD414" s="363"/>
      <c r="GE414" s="363"/>
      <c r="GF414" s="363"/>
      <c r="GG414" s="363"/>
      <c r="GH414" s="206"/>
      <c r="GI414" s="362"/>
      <c r="GJ414" s="363"/>
      <c r="GK414" s="363"/>
      <c r="GL414" s="363"/>
      <c r="GM414" s="363"/>
      <c r="GN414" s="363"/>
      <c r="GO414" s="363"/>
      <c r="GP414" s="363"/>
      <c r="GQ414" s="363"/>
      <c r="GR414" s="207"/>
      <c r="GS414" s="206"/>
      <c r="GT414" s="206"/>
      <c r="GU414" s="206"/>
      <c r="GV414" s="206"/>
      <c r="GW414" s="206"/>
      <c r="GX414" s="206"/>
      <c r="GY414" s="207"/>
      <c r="GZ414" s="206"/>
      <c r="HA414" s="206"/>
      <c r="HB414" s="206"/>
      <c r="HC414" s="206"/>
      <c r="HD414" s="206"/>
      <c r="HE414" s="206"/>
      <c r="HF414" s="207"/>
      <c r="HG414" s="207"/>
      <c r="HH414" s="206"/>
      <c r="HI414" s="206"/>
      <c r="HJ414" s="206"/>
      <c r="HK414" s="389"/>
      <c r="HL414" s="388"/>
      <c r="HM414" s="388"/>
      <c r="HN414" s="388"/>
      <c r="HO414" s="388"/>
      <c r="HP414" s="388"/>
      <c r="HQ414" s="388"/>
      <c r="HR414" s="388"/>
      <c r="HS414" s="207"/>
      <c r="HT414" s="206"/>
      <c r="HU414" s="206"/>
      <c r="HV414" s="206"/>
      <c r="HW414" s="363"/>
      <c r="HX414" s="450"/>
      <c r="HY414" s="450"/>
      <c r="HZ414" s="450"/>
      <c r="IA414" s="450"/>
      <c r="IB414" s="450"/>
      <c r="IC414" s="363"/>
      <c r="ID414" s="206"/>
      <c r="IE414" s="207"/>
      <c r="IF414" s="206"/>
      <c r="IG414" s="206"/>
      <c r="IH414" s="453"/>
      <c r="II414" s="450"/>
      <c r="IJ414" s="450"/>
      <c r="IK414" s="450"/>
      <c r="IL414" s="450"/>
      <c r="IM414" s="450"/>
      <c r="IN414" s="450"/>
      <c r="IO414" s="450"/>
      <c r="IP414" s="450"/>
      <c r="IQ414" s="450"/>
      <c r="IR414" s="450"/>
      <c r="IS414" s="453"/>
      <c r="IT414" s="450"/>
      <c r="IU414" s="450"/>
      <c r="IV414" s="207"/>
      <c r="IW414" s="206"/>
      <c r="IX414" s="206"/>
      <c r="IY414" s="207"/>
      <c r="IZ414" s="207"/>
      <c r="JA414" s="206"/>
      <c r="JB414" s="206"/>
      <c r="JC414" s="206"/>
      <c r="JD414" s="206"/>
      <c r="JE414" s="207"/>
      <c r="JF414" s="206"/>
      <c r="JG414" s="206"/>
      <c r="JH414" s="389"/>
      <c r="JI414" s="388"/>
      <c r="JJ414" s="388"/>
      <c r="JK414" s="207"/>
      <c r="JL414" s="207"/>
      <c r="JM414" s="206"/>
      <c r="JN414" s="206"/>
      <c r="JO414" s="206"/>
      <c r="JP414" s="206"/>
      <c r="JQ414" s="389"/>
      <c r="JR414" s="388"/>
      <c r="JS414" s="388"/>
      <c r="JT414" s="388"/>
      <c r="JU414" s="388"/>
      <c r="JV414" s="388"/>
      <c r="JW414" s="388"/>
      <c r="JX414" s="388"/>
      <c r="JY414" s="388"/>
      <c r="JZ414" s="207"/>
      <c r="KA414" s="206"/>
      <c r="KB414" s="206"/>
      <c r="KC414" s="206"/>
      <c r="KD414" s="206"/>
      <c r="KE414" s="212"/>
      <c r="KF414" s="206"/>
      <c r="KG414" s="206"/>
      <c r="KH414" s="207"/>
      <c r="KI414" s="207"/>
      <c r="KJ414" s="206"/>
      <c r="KK414" s="206"/>
      <c r="KL414" s="206"/>
      <c r="KM414" s="206"/>
      <c r="KN414" s="206"/>
      <c r="KO414" s="450"/>
      <c r="KP414" s="450"/>
      <c r="KQ414" s="206"/>
      <c r="KR414" s="206"/>
      <c r="KS414" s="604"/>
      <c r="KT414" s="363"/>
      <c r="KU414" s="206"/>
      <c r="KV414" s="206"/>
      <c r="KW414" s="206"/>
      <c r="KX414" s="388"/>
      <c r="KY414" s="388"/>
      <c r="KZ414" s="388"/>
      <c r="LA414" s="388"/>
      <c r="LB414" s="388"/>
      <c r="LC414" s="388"/>
      <c r="LD414" s="389"/>
      <c r="LE414" s="388"/>
      <c r="LF414" s="388"/>
      <c r="LG414" s="207"/>
      <c r="LH414" s="206"/>
      <c r="LI414" s="206"/>
      <c r="LJ414" s="388"/>
      <c r="LK414" s="207"/>
      <c r="LL414" s="206"/>
      <c r="LM414" s="206"/>
      <c r="LN414" s="206"/>
      <c r="LO414" s="206"/>
      <c r="LP414" s="206"/>
      <c r="LQ414" s="206"/>
      <c r="LR414" s="388"/>
      <c r="LS414" s="388"/>
      <c r="LT414" s="388"/>
      <c r="LU414" s="388"/>
      <c r="LV414" s="388"/>
      <c r="LW414" s="388"/>
      <c r="LX414" s="206"/>
      <c r="LY414" s="207"/>
      <c r="LZ414" s="206"/>
      <c r="MA414" s="206"/>
      <c r="MB414" s="206"/>
      <c r="MC414" s="207"/>
      <c r="MD414" s="207"/>
      <c r="ME414" s="206"/>
      <c r="MF414" s="206"/>
      <c r="MG414" s="206"/>
      <c r="MH414" s="206"/>
      <c r="MI414" s="206"/>
      <c r="MJ414" s="206"/>
      <c r="MK414" s="206"/>
      <c r="ML414" s="206"/>
      <c r="MM414" s="206"/>
      <c r="MN414" s="206"/>
      <c r="MO414" s="206"/>
      <c r="MP414" s="389"/>
      <c r="MQ414" s="388"/>
      <c r="MR414" s="388"/>
      <c r="MS414" s="388"/>
      <c r="MT414" s="388"/>
      <c r="MU414" s="388"/>
      <c r="MV414" s="388"/>
      <c r="MW414" s="388"/>
      <c r="MX414" s="389"/>
      <c r="MY414" s="388"/>
      <c r="MZ414" s="388"/>
      <c r="NA414" s="212"/>
      <c r="NB414" s="206"/>
      <c r="NC414" s="206"/>
      <c r="ND414" s="206"/>
      <c r="NE414" s="207"/>
      <c r="NF414" s="207"/>
      <c r="NG414" s="206"/>
      <c r="NH414" s="206"/>
      <c r="NI414" s="206"/>
      <c r="NJ414" s="207"/>
      <c r="NK414" s="206"/>
      <c r="NL414" s="206"/>
      <c r="NM414" s="206"/>
      <c r="NN414" s="207"/>
      <c r="NO414" s="206"/>
      <c r="NP414" s="206"/>
      <c r="NQ414" s="206"/>
      <c r="NR414" s="206"/>
      <c r="NS414" s="206"/>
      <c r="NT414" s="206"/>
      <c r="NU414" s="207"/>
      <c r="NV414" s="206"/>
      <c r="NW414" s="206"/>
      <c r="NX414" s="206"/>
      <c r="NY414" s="206"/>
      <c r="NZ414" s="207"/>
      <c r="OA414" s="206"/>
      <c r="OB414" s="206"/>
      <c r="OC414" s="206"/>
      <c r="OD414" s="207"/>
      <c r="OE414" s="206"/>
      <c r="OF414" s="206"/>
      <c r="OG414" s="206"/>
      <c r="OH414" s="206"/>
      <c r="OI414" s="207"/>
      <c r="OJ414" s="206"/>
      <c r="OK414" s="206"/>
      <c r="OL414" s="207"/>
      <c r="OM414" s="225"/>
      <c r="ON414" s="225"/>
      <c r="OO414" s="206"/>
      <c r="OP414" s="212"/>
      <c r="OQ414" s="225" t="s">
        <v>658</v>
      </c>
      <c r="OR414" s="225" t="s">
        <v>658</v>
      </c>
      <c r="OS414" s="225" t="s">
        <v>658</v>
      </c>
      <c r="OT414" s="225" t="s">
        <v>658</v>
      </c>
      <c r="OU414" s="225" t="s">
        <v>658</v>
      </c>
      <c r="OV414" s="225" t="s">
        <v>658</v>
      </c>
      <c r="OW414" s="225" t="s">
        <v>658</v>
      </c>
      <c r="OX414" s="218"/>
      <c r="OY414" s="212"/>
      <c r="OZ414" s="206"/>
      <c r="PA414" s="206"/>
      <c r="PB414" s="207"/>
      <c r="PC414" s="206"/>
      <c r="PD414" s="206"/>
      <c r="PE414" s="206"/>
      <c r="PF414" s="206"/>
      <c r="PG414" s="388"/>
      <c r="PH414" s="388"/>
      <c r="PI414" s="388"/>
      <c r="PJ414" s="388"/>
      <c r="PK414" s="389"/>
      <c r="PL414" s="388"/>
      <c r="PM414" s="388"/>
      <c r="PN414" s="388"/>
      <c r="PO414" s="388"/>
      <c r="PP414" s="388"/>
      <c r="PQ414" s="388"/>
      <c r="PR414" s="388"/>
      <c r="PS414" s="389"/>
      <c r="PT414" s="388"/>
      <c r="PU414" s="388"/>
      <c r="PV414" s="388"/>
      <c r="PW414" s="388"/>
      <c r="PX414" s="388"/>
      <c r="PY414" s="388"/>
      <c r="PZ414" s="388"/>
      <c r="QA414" s="388"/>
      <c r="QB414" s="389"/>
      <c r="QC414" s="388"/>
      <c r="QD414" s="388"/>
      <c r="QE414" s="388"/>
      <c r="QF414" s="388"/>
      <c r="QG414" s="388"/>
      <c r="QH414" s="388"/>
      <c r="QI414" s="388"/>
      <c r="QJ414" s="388"/>
      <c r="QK414" s="388"/>
      <c r="QL414" s="389"/>
      <c r="QM414" s="388"/>
      <c r="QN414" s="388"/>
      <c r="QO414" s="207"/>
      <c r="QP414" s="206"/>
      <c r="QQ414" s="450"/>
      <c r="QR414" s="206"/>
      <c r="QS414" s="206"/>
      <c r="QT414" s="206"/>
      <c r="QU414" s="453"/>
      <c r="QV414" s="450"/>
      <c r="QW414" s="450"/>
      <c r="QX414" s="207"/>
      <c r="QY414" s="206"/>
      <c r="QZ414" s="206"/>
      <c r="RA414" s="206"/>
      <c r="RB414" s="206"/>
      <c r="RC414" s="206"/>
      <c r="RD414" s="206"/>
      <c r="RE414" s="206"/>
      <c r="RF414" s="206"/>
      <c r="RG414" s="206"/>
      <c r="RH414" s="206"/>
      <c r="RI414" s="207"/>
      <c r="RJ414" s="206"/>
      <c r="RK414" s="206"/>
      <c r="RL414" s="206"/>
      <c r="RM414" s="207"/>
      <c r="RN414" s="206"/>
      <c r="RO414" s="206"/>
      <c r="RP414" s="389"/>
      <c r="RQ414" s="388"/>
      <c r="RR414" s="388"/>
      <c r="RS414" s="388"/>
      <c r="RT414" s="388"/>
      <c r="RU414" s="389"/>
      <c r="RV414" s="388"/>
      <c r="RW414" s="388"/>
      <c r="RX414" s="388"/>
      <c r="RY414" s="388"/>
      <c r="RZ414" s="388"/>
      <c r="SA414" s="388"/>
      <c r="SB414" s="388"/>
      <c r="SC414" s="388"/>
      <c r="SD414" s="388"/>
      <c r="SE414" s="388"/>
      <c r="SF414" s="388"/>
      <c r="SG414" s="207"/>
      <c r="SH414" s="207"/>
      <c r="SI414" s="206"/>
      <c r="SJ414" s="206"/>
      <c r="SK414" s="450"/>
      <c r="SL414" s="206"/>
      <c r="SM414" s="207"/>
      <c r="SN414" s="206"/>
      <c r="SO414" s="206"/>
      <c r="SP414" s="207"/>
      <c r="SQ414" s="207"/>
      <c r="SR414" s="206"/>
      <c r="SS414" s="206"/>
      <c r="ST414" s="206"/>
      <c r="SU414" s="206"/>
      <c r="SV414" s="207"/>
      <c r="SW414" s="206"/>
      <c r="SX414" s="206"/>
      <c r="SY414" s="207"/>
      <c r="SZ414" s="206"/>
      <c r="TA414" s="206"/>
      <c r="TB414" s="206"/>
      <c r="TC414" s="206"/>
      <c r="TD414" s="363"/>
      <c r="TE414" s="363"/>
      <c r="TF414" s="363"/>
      <c r="TG414" s="206"/>
      <c r="TH414" s="207"/>
      <c r="TI414" s="206"/>
      <c r="TJ414" s="206"/>
      <c r="TK414" s="206"/>
      <c r="TL414" s="207"/>
      <c r="TM414" s="207"/>
      <c r="TN414" s="206"/>
      <c r="TO414" s="206"/>
      <c r="TP414" s="207"/>
      <c r="TQ414" s="206"/>
      <c r="TR414" s="206"/>
      <c r="TS414" s="206"/>
      <c r="TT414" s="207"/>
      <c r="TU414" s="206"/>
      <c r="TV414" s="206"/>
      <c r="TW414" s="207"/>
      <c r="TX414" s="206"/>
      <c r="TY414" s="206"/>
      <c r="TZ414" s="206"/>
      <c r="UA414" s="206"/>
      <c r="UB414" s="206"/>
      <c r="UC414" s="206"/>
      <c r="UD414" s="450"/>
      <c r="UE414" s="450"/>
      <c r="UF414" s="206"/>
      <c r="UG414" s="206"/>
      <c r="UH414" s="206"/>
      <c r="UI414" s="206"/>
      <c r="UJ414" s="206"/>
      <c r="UK414" s="206"/>
    </row>
    <row r="415" spans="1:557" s="213" customFormat="1">
      <c r="A415" s="216" t="s">
        <v>624</v>
      </c>
      <c r="B415" s="212"/>
      <c r="C415" s="212"/>
      <c r="D415" s="212"/>
      <c r="E415" s="212"/>
      <c r="F415" s="216"/>
      <c r="G415" s="212"/>
      <c r="H415" s="212"/>
      <c r="I415" s="212"/>
      <c r="J415" s="390"/>
      <c r="K415" s="390"/>
      <c r="L415" s="216"/>
      <c r="M415" s="216"/>
      <c r="N415" s="216"/>
      <c r="O415" s="216"/>
      <c r="P415" s="212"/>
      <c r="Q415" s="212"/>
      <c r="R415" s="212"/>
      <c r="S415" s="212"/>
      <c r="T415" s="212"/>
      <c r="U415" s="212"/>
      <c r="V415" s="212"/>
      <c r="W415" s="212"/>
      <c r="X415" s="212"/>
      <c r="Y415" s="212"/>
      <c r="Z415" s="212"/>
      <c r="AA415" s="212"/>
      <c r="AB415" s="212"/>
      <c r="AC415" s="212"/>
      <c r="AD415" s="212"/>
      <c r="AE415" s="212"/>
      <c r="AF415" s="212"/>
      <c r="AG415" s="212"/>
      <c r="AH415" s="212"/>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c r="BI415" s="212"/>
      <c r="BJ415" s="212"/>
      <c r="BK415" s="212"/>
      <c r="BL415" s="212"/>
      <c r="BM415" s="212"/>
      <c r="BN415" s="212"/>
      <c r="BO415" s="212"/>
      <c r="BP415" s="212"/>
      <c r="BQ415" s="212"/>
      <c r="BR415" s="212"/>
      <c r="BS415" s="212"/>
      <c r="BT415" s="212"/>
      <c r="BU415" s="212"/>
      <c r="BV415" s="212"/>
      <c r="BW415" s="212"/>
      <c r="BX415" s="212"/>
      <c r="BY415" s="212"/>
      <c r="BZ415" s="212"/>
      <c r="CA415" s="212"/>
      <c r="CB415" s="212"/>
      <c r="CC415" s="212"/>
      <c r="CD415" s="212"/>
      <c r="CE415" s="212"/>
      <c r="CF415" s="212"/>
      <c r="CG415" s="212"/>
      <c r="CH415" s="212"/>
      <c r="CI415" s="212"/>
      <c r="CJ415" s="212"/>
      <c r="CK415" s="212"/>
      <c r="CL415" s="212"/>
      <c r="CM415" s="212"/>
      <c r="CN415" s="212"/>
      <c r="CO415" s="212"/>
      <c r="CP415" s="212"/>
      <c r="CQ415" s="212"/>
      <c r="CR415" s="212"/>
      <c r="CS415" s="212"/>
      <c r="CT415" s="212"/>
      <c r="CU415" s="212"/>
      <c r="CV415" s="212"/>
      <c r="CW415" s="212"/>
      <c r="CX415" s="212"/>
      <c r="CY415" s="212"/>
      <c r="CZ415" s="212"/>
      <c r="DA415" s="212"/>
      <c r="DB415" s="212"/>
      <c r="DC415" s="212"/>
      <c r="DD415" s="212"/>
      <c r="DE415" s="212"/>
      <c r="DF415" s="212"/>
      <c r="DG415" s="212"/>
      <c r="DH415" s="212"/>
      <c r="DI415" s="212"/>
      <c r="DJ415" s="212"/>
      <c r="DK415" s="212"/>
      <c r="DL415" s="212"/>
      <c r="DM415" s="212"/>
      <c r="DN415" s="212"/>
      <c r="DO415" s="212"/>
      <c r="DP415" s="212"/>
      <c r="DQ415" s="212"/>
      <c r="DR415" s="212"/>
      <c r="DS415" s="212"/>
      <c r="DT415" s="212"/>
      <c r="DU415" s="390"/>
      <c r="DV415" s="390"/>
      <c r="DW415" s="390"/>
      <c r="DX415" s="390"/>
      <c r="DY415" s="390"/>
      <c r="DZ415" s="390"/>
      <c r="EA415" s="390"/>
      <c r="EB415" s="390"/>
      <c r="EC415" s="390"/>
      <c r="ED415" s="390"/>
      <c r="EE415" s="390"/>
      <c r="EF415" s="390"/>
      <c r="EG415" s="390"/>
      <c r="EH415" s="390"/>
      <c r="EI415" s="390"/>
      <c r="EJ415" s="390"/>
      <c r="EK415" s="390"/>
      <c r="EL415" s="390"/>
      <c r="EM415" s="390"/>
      <c r="EN415" s="390"/>
      <c r="EO415" s="390"/>
      <c r="EP415" s="390"/>
      <c r="EQ415" s="390"/>
      <c r="ER415" s="390"/>
      <c r="ES415" s="212"/>
      <c r="ET415" s="212"/>
      <c r="EU415" s="212"/>
      <c r="EV415" s="212"/>
      <c r="EW415" s="212"/>
      <c r="EX415" s="365"/>
      <c r="EY415" s="365"/>
      <c r="EZ415" s="365"/>
      <c r="FA415" s="212"/>
      <c r="FB415" s="365"/>
      <c r="FC415" s="212"/>
      <c r="FD415" s="365"/>
      <c r="FE415" s="365"/>
      <c r="FF415" s="365"/>
      <c r="FG415" s="365"/>
      <c r="FH415" s="212"/>
      <c r="FI415" s="212"/>
      <c r="FJ415" s="212"/>
      <c r="FK415" s="212"/>
      <c r="FL415" s="365"/>
      <c r="FM415" s="365"/>
      <c r="FN415" s="365"/>
      <c r="FO415" s="365"/>
      <c r="FP415" s="365"/>
      <c r="FQ415" s="365"/>
      <c r="FR415" s="365"/>
      <c r="FS415" s="365"/>
      <c r="FT415" s="365"/>
      <c r="FU415" s="365"/>
      <c r="FV415" s="365"/>
      <c r="FW415" s="365"/>
      <c r="FX415" s="365"/>
      <c r="FY415" s="365"/>
      <c r="FZ415" s="365"/>
      <c r="GA415" s="365"/>
      <c r="GB415" s="365"/>
      <c r="GC415" s="365"/>
      <c r="GD415" s="365"/>
      <c r="GE415" s="365"/>
      <c r="GF415" s="365"/>
      <c r="GG415" s="365"/>
      <c r="GH415" s="212"/>
      <c r="GI415" s="365"/>
      <c r="GJ415" s="365"/>
      <c r="GK415" s="365"/>
      <c r="GL415" s="365"/>
      <c r="GM415" s="365"/>
      <c r="GN415" s="365"/>
      <c r="GO415" s="365"/>
      <c r="GP415" s="365"/>
      <c r="GQ415" s="365"/>
      <c r="GR415" s="212"/>
      <c r="GS415" s="212"/>
      <c r="GT415" s="212"/>
      <c r="GU415" s="212"/>
      <c r="GV415" s="212"/>
      <c r="GW415" s="212"/>
      <c r="GX415" s="212"/>
      <c r="GY415" s="212"/>
      <c r="GZ415" s="212"/>
      <c r="HA415" s="212"/>
      <c r="HB415" s="212"/>
      <c r="HC415" s="212"/>
      <c r="HD415" s="212"/>
      <c r="HE415" s="212"/>
      <c r="HF415" s="212"/>
      <c r="HG415" s="212"/>
      <c r="HH415" s="212"/>
      <c r="HI415" s="212"/>
      <c r="HJ415" s="212"/>
      <c r="HK415" s="390"/>
      <c r="HL415" s="390"/>
      <c r="HM415" s="390"/>
      <c r="HN415" s="390"/>
      <c r="HO415" s="390"/>
      <c r="HP415" s="390"/>
      <c r="HQ415" s="390"/>
      <c r="HR415" s="390"/>
      <c r="HS415" s="212"/>
      <c r="HT415" s="212"/>
      <c r="HU415" s="212"/>
      <c r="HV415" s="212"/>
      <c r="HW415" s="365"/>
      <c r="HX415" s="216"/>
      <c r="HY415" s="216"/>
      <c r="HZ415" s="216"/>
      <c r="IA415" s="216"/>
      <c r="IB415" s="216"/>
      <c r="IC415" s="365"/>
      <c r="ID415" s="212"/>
      <c r="IE415" s="212"/>
      <c r="IF415" s="212"/>
      <c r="IG415" s="212"/>
      <c r="IH415" s="216"/>
      <c r="II415" s="216"/>
      <c r="IJ415" s="216"/>
      <c r="IK415" s="216"/>
      <c r="IL415" s="216"/>
      <c r="IM415" s="216"/>
      <c r="IN415" s="216"/>
      <c r="IO415" s="216"/>
      <c r="IP415" s="216"/>
      <c r="IQ415" s="216"/>
      <c r="IR415" s="216"/>
      <c r="IS415" s="216"/>
      <c r="IT415" s="216"/>
      <c r="IU415" s="216"/>
      <c r="IV415" s="212"/>
      <c r="IW415" s="212"/>
      <c r="IX415" s="212"/>
      <c r="IY415" s="212"/>
      <c r="IZ415" s="212"/>
      <c r="JA415" s="212"/>
      <c r="JB415" s="212"/>
      <c r="JC415" s="212"/>
      <c r="JD415" s="212"/>
      <c r="JE415" s="212"/>
      <c r="JF415" s="212"/>
      <c r="JG415" s="212"/>
      <c r="JH415" s="390"/>
      <c r="JI415" s="390"/>
      <c r="JJ415" s="390"/>
      <c r="JK415" s="212"/>
      <c r="JL415" s="212"/>
      <c r="JM415" s="212"/>
      <c r="JN415" s="212"/>
      <c r="JO415" s="212"/>
      <c r="JP415" s="212"/>
      <c r="JQ415" s="390"/>
      <c r="JR415" s="390"/>
      <c r="JS415" s="390"/>
      <c r="JT415" s="390"/>
      <c r="JU415" s="390"/>
      <c r="JV415" s="390"/>
      <c r="JW415" s="390"/>
      <c r="JX415" s="390"/>
      <c r="JY415" s="390"/>
      <c r="JZ415" s="212"/>
      <c r="KA415" s="212"/>
      <c r="KB415" s="212"/>
      <c r="KC415" s="212"/>
      <c r="KD415" s="212"/>
      <c r="KE415" s="212"/>
      <c r="KF415" s="212"/>
      <c r="KG415" s="212"/>
      <c r="KH415" s="212"/>
      <c r="KI415" s="212"/>
      <c r="KJ415" s="212"/>
      <c r="KK415" s="212"/>
      <c r="KL415" s="212"/>
      <c r="KM415" s="212"/>
      <c r="KN415" s="212"/>
      <c r="KO415" s="216"/>
      <c r="KP415" s="216"/>
      <c r="KQ415" s="212"/>
      <c r="KR415" s="212"/>
      <c r="KS415" s="606"/>
      <c r="KT415" s="365"/>
      <c r="KU415" s="212"/>
      <c r="KV415" s="212"/>
      <c r="KW415" s="212"/>
      <c r="KX415" s="390"/>
      <c r="KY415" s="390"/>
      <c r="KZ415" s="390"/>
      <c r="LA415" s="390"/>
      <c r="LB415" s="390"/>
      <c r="LC415" s="390"/>
      <c r="LD415" s="390"/>
      <c r="LE415" s="390"/>
      <c r="LF415" s="390"/>
      <c r="LG415" s="212"/>
      <c r="LH415" s="212"/>
      <c r="LI415" s="212"/>
      <c r="LJ415" s="390"/>
      <c r="LK415" s="212"/>
      <c r="LL415" s="212"/>
      <c r="LM415" s="212"/>
      <c r="LN415" s="212"/>
      <c r="LO415" s="212"/>
      <c r="LP415" s="212"/>
      <c r="LQ415" s="212"/>
      <c r="LR415" s="390"/>
      <c r="LS415" s="390"/>
      <c r="LT415" s="390"/>
      <c r="LU415" s="390"/>
      <c r="LV415" s="390"/>
      <c r="LW415" s="390"/>
      <c r="LX415" s="212"/>
      <c r="LY415" s="212"/>
      <c r="LZ415" s="212"/>
      <c r="MA415" s="212"/>
      <c r="MB415" s="212"/>
      <c r="MC415" s="212"/>
      <c r="MD415" s="212"/>
      <c r="ME415" s="212"/>
      <c r="MF415" s="212"/>
      <c r="MG415" s="212"/>
      <c r="MH415" s="212"/>
      <c r="MI415" s="212"/>
      <c r="MJ415" s="212"/>
      <c r="MK415" s="212"/>
      <c r="ML415" s="212"/>
      <c r="MM415" s="212"/>
      <c r="MN415" s="212"/>
      <c r="MO415" s="212"/>
      <c r="MP415" s="390"/>
      <c r="MQ415" s="390"/>
      <c r="MR415" s="390"/>
      <c r="MS415" s="390"/>
      <c r="MT415" s="390"/>
      <c r="MU415" s="390"/>
      <c r="MV415" s="390"/>
      <c r="MW415" s="390"/>
      <c r="MX415" s="390"/>
      <c r="MY415" s="390"/>
      <c r="MZ415" s="390"/>
      <c r="NA415" s="212"/>
      <c r="NB415" s="212"/>
      <c r="NC415" s="212"/>
      <c r="ND415" s="212"/>
      <c r="NE415" s="212"/>
      <c r="NF415" s="212"/>
      <c r="NG415" s="212"/>
      <c r="NH415" s="212"/>
      <c r="NI415" s="212"/>
      <c r="NJ415" s="212"/>
      <c r="NK415" s="212"/>
      <c r="NL415" s="212"/>
      <c r="NM415" s="212"/>
      <c r="NN415" s="212"/>
      <c r="NO415" s="212"/>
      <c r="NP415" s="212"/>
      <c r="NQ415" s="212"/>
      <c r="NR415" s="212"/>
      <c r="NS415" s="212"/>
      <c r="NT415" s="212"/>
      <c r="NU415" s="212"/>
      <c r="NV415" s="212"/>
      <c r="NW415" s="212"/>
      <c r="NX415" s="212"/>
      <c r="NY415" s="212"/>
      <c r="NZ415" s="212"/>
      <c r="OA415" s="212"/>
      <c r="OB415" s="212"/>
      <c r="OC415" s="212"/>
      <c r="OD415" s="212"/>
      <c r="OE415" s="212"/>
      <c r="OF415" s="212"/>
      <c r="OG415" s="212"/>
      <c r="OH415" s="212"/>
      <c r="OI415" s="212"/>
      <c r="OJ415" s="212"/>
      <c r="OK415" s="212"/>
      <c r="OL415" s="212"/>
      <c r="OM415" s="212"/>
      <c r="ON415" s="212"/>
      <c r="OO415" s="212"/>
      <c r="OP415" s="212"/>
      <c r="OQ415" s="212"/>
      <c r="OR415" s="212"/>
      <c r="OS415" s="212"/>
      <c r="OT415" s="212"/>
      <c r="OU415" s="212"/>
      <c r="OV415" s="212"/>
      <c r="OW415" s="212"/>
      <c r="OX415" s="212"/>
      <c r="OY415" s="212"/>
      <c r="OZ415" s="212"/>
      <c r="PA415" s="212"/>
      <c r="PB415" s="212"/>
      <c r="PC415" s="212"/>
      <c r="PD415" s="212"/>
      <c r="PE415" s="212"/>
      <c r="PF415" s="212"/>
      <c r="PG415" s="390"/>
      <c r="PH415" s="390"/>
      <c r="PI415" s="390"/>
      <c r="PJ415" s="390"/>
      <c r="PK415" s="390"/>
      <c r="PL415" s="390"/>
      <c r="PM415" s="390"/>
      <c r="PN415" s="390"/>
      <c r="PO415" s="390"/>
      <c r="PP415" s="390"/>
      <c r="PQ415" s="390"/>
      <c r="PR415" s="390"/>
      <c r="PS415" s="390"/>
      <c r="PT415" s="390"/>
      <c r="PU415" s="390"/>
      <c r="PV415" s="390"/>
      <c r="PW415" s="390"/>
      <c r="PX415" s="390"/>
      <c r="PY415" s="390"/>
      <c r="PZ415" s="390"/>
      <c r="QA415" s="390"/>
      <c r="QB415" s="390"/>
      <c r="QC415" s="390"/>
      <c r="QD415" s="390"/>
      <c r="QE415" s="390"/>
      <c r="QF415" s="390"/>
      <c r="QG415" s="390"/>
      <c r="QH415" s="390"/>
      <c r="QI415" s="390"/>
      <c r="QJ415" s="390"/>
      <c r="QK415" s="390"/>
      <c r="QL415" s="390"/>
      <c r="QM415" s="390"/>
      <c r="QN415" s="390"/>
      <c r="QO415" s="212"/>
      <c r="QP415" s="212"/>
      <c r="QQ415" s="216"/>
      <c r="QR415" s="212"/>
      <c r="QS415" s="212"/>
      <c r="QT415" s="212"/>
      <c r="QU415" s="216"/>
      <c r="QV415" s="216"/>
      <c r="QW415" s="216"/>
      <c r="QX415" s="212"/>
      <c r="QY415" s="212"/>
      <c r="QZ415" s="212"/>
      <c r="RA415" s="212"/>
      <c r="RB415" s="212"/>
      <c r="RC415" s="212"/>
      <c r="RD415" s="212"/>
      <c r="RE415" s="212"/>
      <c r="RF415" s="212"/>
      <c r="RG415" s="212"/>
      <c r="RH415" s="212"/>
      <c r="RI415" s="212"/>
      <c r="RJ415" s="212"/>
      <c r="RK415" s="212"/>
      <c r="RL415" s="212"/>
      <c r="RM415" s="212"/>
      <c r="RN415" s="212"/>
      <c r="RO415" s="212"/>
      <c r="RP415" s="390"/>
      <c r="RQ415" s="390"/>
      <c r="RR415" s="390"/>
      <c r="RS415" s="390"/>
      <c r="RT415" s="390"/>
      <c r="RU415" s="390"/>
      <c r="RV415" s="390"/>
      <c r="RW415" s="390"/>
      <c r="RX415" s="390"/>
      <c r="RY415" s="390"/>
      <c r="RZ415" s="390"/>
      <c r="SA415" s="390"/>
      <c r="SB415" s="390"/>
      <c r="SC415" s="390"/>
      <c r="SD415" s="390"/>
      <c r="SE415" s="390"/>
      <c r="SF415" s="390"/>
      <c r="SG415" s="212"/>
      <c r="SH415" s="212"/>
      <c r="SI415" s="212"/>
      <c r="SJ415" s="212"/>
      <c r="SK415" s="216"/>
      <c r="SL415" s="212"/>
      <c r="SM415" s="212"/>
      <c r="SN415" s="212"/>
      <c r="SO415" s="212"/>
      <c r="SP415" s="212"/>
      <c r="SQ415" s="212"/>
      <c r="SR415" s="212"/>
      <c r="SS415" s="212"/>
      <c r="ST415" s="212"/>
      <c r="SU415" s="212"/>
      <c r="SV415" s="212"/>
      <c r="SW415" s="212"/>
      <c r="SX415" s="212"/>
      <c r="SY415" s="212"/>
      <c r="SZ415" s="212"/>
      <c r="TA415" s="212"/>
      <c r="TB415" s="212"/>
      <c r="TC415" s="212"/>
      <c r="TD415" s="365"/>
      <c r="TE415" s="365"/>
      <c r="TF415" s="365"/>
      <c r="TG415" s="212"/>
      <c r="TH415" s="212"/>
      <c r="TI415" s="212"/>
      <c r="TJ415" s="212"/>
      <c r="TK415" s="212"/>
      <c r="TL415" s="212"/>
      <c r="TM415" s="212"/>
      <c r="TN415" s="212"/>
      <c r="TO415" s="212"/>
      <c r="TP415" s="212"/>
      <c r="TQ415" s="212"/>
      <c r="TR415" s="212"/>
      <c r="TS415" s="212"/>
      <c r="TT415" s="212"/>
      <c r="TU415" s="212"/>
      <c r="TV415" s="212"/>
      <c r="TW415" s="212"/>
      <c r="TX415" s="212"/>
      <c r="TY415" s="212"/>
      <c r="TZ415" s="212"/>
      <c r="UA415" s="212"/>
      <c r="UB415" s="212"/>
      <c r="UC415" s="212"/>
      <c r="UD415" s="216"/>
      <c r="UE415" s="216"/>
      <c r="UF415" s="212"/>
      <c r="UG415" s="212"/>
      <c r="UH415" s="212"/>
      <c r="UI415" s="212"/>
      <c r="UJ415" s="212"/>
      <c r="UK415" s="212"/>
    </row>
    <row r="416" spans="1:557">
      <c r="A416" s="206" t="s">
        <v>623</v>
      </c>
      <c r="B416" s="206" t="s">
        <v>624</v>
      </c>
      <c r="C416" s="207"/>
      <c r="D416" s="206"/>
      <c r="E416" s="206"/>
      <c r="F416" s="450"/>
      <c r="G416" s="207"/>
      <c r="H416" s="206"/>
      <c r="I416" s="206"/>
      <c r="J416" s="388"/>
      <c r="K416" s="388"/>
      <c r="L416" s="453"/>
      <c r="M416" s="450"/>
      <c r="N416" s="450"/>
      <c r="O416" s="450"/>
      <c r="P416" s="207"/>
      <c r="Q416" s="207"/>
      <c r="R416" s="206"/>
      <c r="S416" s="206"/>
      <c r="T416" s="206"/>
      <c r="U416" s="206"/>
      <c r="V416" s="206"/>
      <c r="W416" s="206"/>
      <c r="X416" s="207"/>
      <c r="Y416" s="225"/>
      <c r="Z416" s="225"/>
      <c r="AA416" s="225"/>
      <c r="AB416" s="206"/>
      <c r="AC416" s="207"/>
      <c r="AD416" s="206"/>
      <c r="AE416" s="206"/>
      <c r="AF416" s="206"/>
      <c r="AG416" s="206"/>
      <c r="AH416" s="206"/>
      <c r="AI416" s="206"/>
      <c r="AJ416" s="206"/>
      <c r="AK416" s="206"/>
      <c r="AL416" s="206"/>
      <c r="AM416" s="206"/>
      <c r="AN416" s="207"/>
      <c r="AO416" s="206"/>
      <c r="AP416" s="206"/>
      <c r="AQ416" s="206"/>
      <c r="AR416" s="206"/>
      <c r="AS416" s="206"/>
      <c r="AT416" s="206"/>
      <c r="AU416" s="206"/>
      <c r="AV416" s="206"/>
      <c r="AW416" s="207"/>
      <c r="AX416" s="206"/>
      <c r="AY416" s="206"/>
      <c r="AZ416" s="206"/>
      <c r="BA416" s="206"/>
      <c r="BB416" s="206"/>
      <c r="BC416" s="207"/>
      <c r="BD416" s="206"/>
      <c r="BE416" s="206"/>
      <c r="BF416" s="206"/>
      <c r="BG416" s="206"/>
      <c r="BH416" s="206"/>
      <c r="BI416" s="206"/>
      <c r="BJ416" s="206"/>
      <c r="BK416" s="206"/>
      <c r="BL416" s="206"/>
      <c r="BM416" s="206"/>
      <c r="BN416" s="206"/>
      <c r="BO416" s="206"/>
      <c r="BP416" s="206"/>
      <c r="BQ416" s="206"/>
      <c r="BR416" s="206"/>
      <c r="BS416" s="207"/>
      <c r="BT416" s="206"/>
      <c r="BU416" s="206"/>
      <c r="BV416" s="206"/>
      <c r="BW416" s="206"/>
      <c r="BX416" s="206"/>
      <c r="BY416" s="206"/>
      <c r="BZ416" s="206"/>
      <c r="CA416" s="206"/>
      <c r="CB416" s="207"/>
      <c r="CC416" s="225"/>
      <c r="CD416" s="225"/>
      <c r="CE416" s="206"/>
      <c r="CF416" s="206"/>
      <c r="CG416" s="206"/>
      <c r="CH416" s="206"/>
      <c r="CI416" s="206"/>
      <c r="CJ416" s="206"/>
      <c r="CK416" s="206"/>
      <c r="CL416" s="206"/>
      <c r="CM416" s="206"/>
      <c r="CN416" s="207"/>
      <c r="CO416" s="206"/>
      <c r="CP416" s="206"/>
      <c r="CQ416" s="206"/>
      <c r="CR416" s="206"/>
      <c r="CS416" s="206"/>
      <c r="CT416" s="206"/>
      <c r="CU416" s="206"/>
      <c r="CV416" s="206"/>
      <c r="CW416" s="206"/>
      <c r="CX416" s="206"/>
      <c r="CY416" s="206"/>
      <c r="CZ416" s="206"/>
      <c r="DA416" s="206"/>
      <c r="DB416" s="206"/>
      <c r="DC416" s="206"/>
      <c r="DD416" s="206"/>
      <c r="DE416" s="206"/>
      <c r="DF416" s="206"/>
      <c r="DG416" s="206"/>
      <c r="DH416" s="206"/>
      <c r="DI416" s="207"/>
      <c r="DJ416" s="207"/>
      <c r="DK416" s="206"/>
      <c r="DL416" s="206"/>
      <c r="DM416" s="207"/>
      <c r="DN416" s="206"/>
      <c r="DO416" s="206"/>
      <c r="DP416" s="207"/>
      <c r="DQ416" s="206"/>
      <c r="DR416" s="206"/>
      <c r="DS416" s="206"/>
      <c r="DT416" s="206"/>
      <c r="DU416" s="389"/>
      <c r="DV416" s="388"/>
      <c r="DW416" s="388"/>
      <c r="DX416" s="388"/>
      <c r="DY416" s="388"/>
      <c r="DZ416" s="388"/>
      <c r="EA416" s="388"/>
      <c r="EB416" s="388"/>
      <c r="EC416" s="389"/>
      <c r="ED416" s="388"/>
      <c r="EE416" s="388"/>
      <c r="EF416" s="388"/>
      <c r="EG416" s="388"/>
      <c r="EH416" s="388"/>
      <c r="EI416" s="388"/>
      <c r="EJ416" s="388"/>
      <c r="EK416" s="389"/>
      <c r="EL416" s="388"/>
      <c r="EM416" s="388"/>
      <c r="EN416" s="388"/>
      <c r="EO416" s="388"/>
      <c r="EP416" s="388"/>
      <c r="EQ416" s="388"/>
      <c r="ER416" s="388"/>
      <c r="ES416" s="207"/>
      <c r="ET416" s="206"/>
      <c r="EU416" s="206"/>
      <c r="EV416" s="206"/>
      <c r="EW416" s="206"/>
      <c r="EX416" s="363"/>
      <c r="EY416" s="363"/>
      <c r="EZ416" s="363"/>
      <c r="FA416" s="206"/>
      <c r="FB416" s="363"/>
      <c r="FC416" s="206"/>
      <c r="FD416" s="363"/>
      <c r="FE416" s="363"/>
      <c r="FF416" s="363"/>
      <c r="FG416" s="363"/>
      <c r="FH416" s="206"/>
      <c r="FI416" s="206"/>
      <c r="FJ416" s="206"/>
      <c r="FK416" s="206"/>
      <c r="FL416" s="363"/>
      <c r="FM416" s="363"/>
      <c r="FN416" s="363"/>
      <c r="FO416" s="363"/>
      <c r="FP416" s="363"/>
      <c r="FQ416" s="363"/>
      <c r="FR416" s="363"/>
      <c r="FS416" s="363"/>
      <c r="FT416" s="363"/>
      <c r="FU416" s="363"/>
      <c r="FV416" s="363"/>
      <c r="FW416" s="363"/>
      <c r="FX416" s="363"/>
      <c r="FY416" s="363"/>
      <c r="FZ416" s="363"/>
      <c r="GA416" s="363"/>
      <c r="GB416" s="363"/>
      <c r="GC416" s="363"/>
      <c r="GD416" s="363"/>
      <c r="GE416" s="363"/>
      <c r="GF416" s="363"/>
      <c r="GG416" s="363"/>
      <c r="GH416" s="206"/>
      <c r="GI416" s="362"/>
      <c r="GJ416" s="363"/>
      <c r="GK416" s="363"/>
      <c r="GL416" s="363"/>
      <c r="GM416" s="363"/>
      <c r="GN416" s="363"/>
      <c r="GO416" s="363"/>
      <c r="GP416" s="363"/>
      <c r="GQ416" s="363"/>
      <c r="GR416" s="207"/>
      <c r="GS416" s="206"/>
      <c r="GT416" s="206"/>
      <c r="GU416" s="206"/>
      <c r="GV416" s="206"/>
      <c r="GW416" s="206"/>
      <c r="GX416" s="206"/>
      <c r="GY416" s="207"/>
      <c r="GZ416" s="206"/>
      <c r="HA416" s="206"/>
      <c r="HB416" s="206"/>
      <c r="HC416" s="206"/>
      <c r="HD416" s="206"/>
      <c r="HE416" s="206"/>
      <c r="HF416" s="207"/>
      <c r="HG416" s="207"/>
      <c r="HH416" s="206"/>
      <c r="HI416" s="206"/>
      <c r="HJ416" s="206"/>
      <c r="HK416" s="389"/>
      <c r="HL416" s="388"/>
      <c r="HM416" s="388"/>
      <c r="HN416" s="388"/>
      <c r="HO416" s="388"/>
      <c r="HP416" s="388"/>
      <c r="HQ416" s="388"/>
      <c r="HR416" s="388"/>
      <c r="HS416" s="207"/>
      <c r="HT416" s="206"/>
      <c r="HU416" s="206"/>
      <c r="HV416" s="206"/>
      <c r="HW416" s="363"/>
      <c r="HX416" s="450"/>
      <c r="HY416" s="450"/>
      <c r="HZ416" s="450"/>
      <c r="IA416" s="450"/>
      <c r="IB416" s="450"/>
      <c r="IC416" s="363"/>
      <c r="ID416" s="206"/>
      <c r="IE416" s="207"/>
      <c r="IF416" s="206"/>
      <c r="IG416" s="206"/>
      <c r="IH416" s="453"/>
      <c r="II416" s="450"/>
      <c r="IJ416" s="450"/>
      <c r="IK416" s="450"/>
      <c r="IL416" s="450"/>
      <c r="IM416" s="450"/>
      <c r="IN416" s="450"/>
      <c r="IO416" s="450"/>
      <c r="IP416" s="450"/>
      <c r="IQ416" s="450"/>
      <c r="IR416" s="450"/>
      <c r="IS416" s="453"/>
      <c r="IT416" s="450"/>
      <c r="IU416" s="450"/>
      <c r="IV416" s="207"/>
      <c r="IW416" s="206"/>
      <c r="IX416" s="206"/>
      <c r="IY416" s="207"/>
      <c r="IZ416" s="207"/>
      <c r="JA416" s="206"/>
      <c r="JB416" s="206"/>
      <c r="JC416" s="206"/>
      <c r="JD416" s="206"/>
      <c r="JE416" s="207"/>
      <c r="JF416" s="206"/>
      <c r="JG416" s="206"/>
      <c r="JH416" s="389"/>
      <c r="JI416" s="388"/>
      <c r="JJ416" s="429" t="s">
        <v>583</v>
      </c>
      <c r="JK416" s="207"/>
      <c r="JL416" s="207"/>
      <c r="JM416" s="206"/>
      <c r="JN416" s="206"/>
      <c r="JO416" s="206"/>
      <c r="JP416" s="206"/>
      <c r="JQ416" s="389"/>
      <c r="JR416" s="388"/>
      <c r="JS416" s="388"/>
      <c r="JT416" s="388"/>
      <c r="JU416" s="388"/>
      <c r="JV416" s="388"/>
      <c r="JW416" s="388"/>
      <c r="JX416" s="388"/>
      <c r="JY416" s="388"/>
      <c r="JZ416" s="207"/>
      <c r="KA416" s="206"/>
      <c r="KB416" s="206"/>
      <c r="KC416" s="206"/>
      <c r="KD416" s="206"/>
      <c r="KE416" s="212"/>
      <c r="KF416" s="206"/>
      <c r="KG416" s="206"/>
      <c r="KH416" s="207"/>
      <c r="KI416" s="207"/>
      <c r="KJ416" s="206"/>
      <c r="KK416" s="206"/>
      <c r="KL416" s="206"/>
      <c r="KM416" s="206"/>
      <c r="KN416" s="206"/>
      <c r="KO416" s="450"/>
      <c r="KP416" s="450"/>
      <c r="KQ416" s="206"/>
      <c r="KR416" s="206"/>
      <c r="KS416" s="604"/>
      <c r="KT416" s="363"/>
      <c r="KU416" s="206"/>
      <c r="KV416" s="206"/>
      <c r="KW416" s="206"/>
      <c r="KX416" s="388"/>
      <c r="KY416" s="388"/>
      <c r="KZ416" s="388"/>
      <c r="LA416" s="388"/>
      <c r="LB416" s="388"/>
      <c r="LC416" s="388"/>
      <c r="LD416" s="389"/>
      <c r="LE416" s="388"/>
      <c r="LF416" s="388"/>
      <c r="LG416" s="207"/>
      <c r="LH416" s="206"/>
      <c r="LI416" s="206"/>
      <c r="LJ416" s="388"/>
      <c r="LK416" s="207"/>
      <c r="LL416" s="206"/>
      <c r="LM416" s="206"/>
      <c r="LN416" s="206"/>
      <c r="LO416" s="206"/>
      <c r="LP416" s="206"/>
      <c r="LQ416" s="206"/>
      <c r="LR416" s="388"/>
      <c r="LS416" s="388"/>
      <c r="LT416" s="388"/>
      <c r="LU416" s="388"/>
      <c r="LV416" s="388"/>
      <c r="LW416" s="388"/>
      <c r="LX416" s="206"/>
      <c r="LY416" s="207"/>
      <c r="LZ416" s="206"/>
      <c r="MA416" s="206"/>
      <c r="MB416" s="206"/>
      <c r="MC416" s="207"/>
      <c r="MD416" s="207"/>
      <c r="ME416" s="206"/>
      <c r="MF416" s="206"/>
      <c r="MG416" s="206"/>
      <c r="MH416" s="206"/>
      <c r="MI416" s="206"/>
      <c r="MJ416" s="206"/>
      <c r="MK416" s="206"/>
      <c r="ML416" s="206"/>
      <c r="MM416" s="206"/>
      <c r="MN416" s="206"/>
      <c r="MO416" s="206"/>
      <c r="MP416" s="389"/>
      <c r="MQ416" s="388"/>
      <c r="MR416" s="388"/>
      <c r="MS416" s="388"/>
      <c r="MT416" s="388"/>
      <c r="MU416" s="388"/>
      <c r="MV416" s="388"/>
      <c r="MW416" s="388"/>
      <c r="MX416" s="389"/>
      <c r="MY416" s="388"/>
      <c r="MZ416" s="388"/>
      <c r="NA416" s="212"/>
      <c r="NB416" s="206"/>
      <c r="NC416" s="206"/>
      <c r="ND416" s="206"/>
      <c r="NE416" s="207"/>
      <c r="NF416" s="207"/>
      <c r="NG416" s="206"/>
      <c r="NH416" s="206"/>
      <c r="NI416" s="206"/>
      <c r="NJ416" s="207"/>
      <c r="NK416" s="206"/>
      <c r="NL416" s="206"/>
      <c r="NM416" s="206"/>
      <c r="NN416" s="207"/>
      <c r="NO416" s="206"/>
      <c r="NP416" s="206"/>
      <c r="NQ416" s="206"/>
      <c r="NR416" s="206"/>
      <c r="NS416" s="206"/>
      <c r="NT416" s="206"/>
      <c r="NU416" s="207"/>
      <c r="NV416" s="206"/>
      <c r="NW416" s="206"/>
      <c r="NX416" s="206"/>
      <c r="NY416" s="206"/>
      <c r="NZ416" s="207"/>
      <c r="OA416" s="206"/>
      <c r="OB416" s="206"/>
      <c r="OC416" s="206"/>
      <c r="OD416" s="207"/>
      <c r="OE416" s="206"/>
      <c r="OF416" s="206"/>
      <c r="OG416" s="206"/>
      <c r="OH416" s="206"/>
      <c r="OI416" s="207"/>
      <c r="OJ416" s="206"/>
      <c r="OK416" s="206"/>
      <c r="OL416" s="207"/>
      <c r="OM416" s="225"/>
      <c r="ON416" s="225"/>
      <c r="OO416" s="206"/>
      <c r="OP416" s="212"/>
      <c r="OQ416" s="206"/>
      <c r="OR416" s="206"/>
      <c r="OS416" s="206"/>
      <c r="OT416" s="206"/>
      <c r="OU416" s="206"/>
      <c r="OV416" s="206"/>
      <c r="OW416" s="206"/>
      <c r="OX416" s="206"/>
      <c r="OY416" s="212"/>
      <c r="OZ416" s="218"/>
      <c r="PA416" s="206"/>
      <c r="PB416" s="207"/>
      <c r="PC416" s="206"/>
      <c r="PD416" s="206"/>
      <c r="PE416" s="206"/>
      <c r="PF416" s="206"/>
      <c r="PG416" s="388"/>
      <c r="PH416" s="388"/>
      <c r="PI416" s="388"/>
      <c r="PJ416" s="388"/>
      <c r="PK416" s="389"/>
      <c r="PL416" s="388"/>
      <c r="PM416" s="388"/>
      <c r="PN416" s="388"/>
      <c r="PO416" s="388"/>
      <c r="PP416" s="388"/>
      <c r="PQ416" s="388"/>
      <c r="PR416" s="388"/>
      <c r="PS416" s="389"/>
      <c r="PT416" s="388"/>
      <c r="PU416" s="388"/>
      <c r="PV416" s="388"/>
      <c r="PW416" s="388"/>
      <c r="PX416" s="388"/>
      <c r="PY416" s="388"/>
      <c r="PZ416" s="388"/>
      <c r="QA416" s="388"/>
      <c r="QB416" s="389"/>
      <c r="QC416" s="388"/>
      <c r="QD416" s="388"/>
      <c r="QE416" s="388"/>
      <c r="QF416" s="388"/>
      <c r="QG416" s="388"/>
      <c r="QH416" s="388"/>
      <c r="QI416" s="388"/>
      <c r="QJ416" s="388"/>
      <c r="QK416" s="388"/>
      <c r="QL416" s="389"/>
      <c r="QM416" s="388"/>
      <c r="QN416" s="388"/>
      <c r="QO416" s="207"/>
      <c r="QP416" s="206"/>
      <c r="QQ416" s="450"/>
      <c r="QR416" s="206"/>
      <c r="QS416" s="206"/>
      <c r="QT416" s="206"/>
      <c r="QU416" s="453"/>
      <c r="QV416" s="450"/>
      <c r="QW416" s="450"/>
      <c r="QX416" s="207"/>
      <c r="QY416" s="206"/>
      <c r="QZ416" s="206"/>
      <c r="RA416" s="206"/>
      <c r="RB416" s="206"/>
      <c r="RC416" s="206"/>
      <c r="RD416" s="206"/>
      <c r="RE416" s="206"/>
      <c r="RF416" s="206"/>
      <c r="RG416" s="206"/>
      <c r="RH416" s="206"/>
      <c r="RI416" s="207"/>
      <c r="RJ416" s="206"/>
      <c r="RK416" s="206"/>
      <c r="RL416" s="206"/>
      <c r="RM416" s="207"/>
      <c r="RN416" s="206"/>
      <c r="RO416" s="206"/>
      <c r="RP416" s="389"/>
      <c r="RQ416" s="388"/>
      <c r="RR416" s="388"/>
      <c r="RS416" s="388"/>
      <c r="RT416" s="388"/>
      <c r="RU416" s="389"/>
      <c r="RV416" s="388"/>
      <c r="RW416" s="388"/>
      <c r="RX416" s="388"/>
      <c r="RY416" s="388"/>
      <c r="RZ416" s="388"/>
      <c r="SA416" s="388"/>
      <c r="SB416" s="388"/>
      <c r="SC416" s="388"/>
      <c r="SD416" s="388"/>
      <c r="SE416" s="388"/>
      <c r="SF416" s="388"/>
      <c r="SG416" s="207"/>
      <c r="SH416" s="207"/>
      <c r="SI416" s="206"/>
      <c r="SJ416" s="206"/>
      <c r="SK416" s="450"/>
      <c r="SL416" s="206"/>
      <c r="SM416" s="207"/>
      <c r="SN416" s="206"/>
      <c r="SO416" s="206"/>
      <c r="SP416" s="207"/>
      <c r="SQ416" s="207"/>
      <c r="SR416" s="206"/>
      <c r="SS416" s="206"/>
      <c r="ST416" s="206"/>
      <c r="SU416" s="206"/>
      <c r="SV416" s="207"/>
      <c r="SW416" s="206"/>
      <c r="SX416" s="206"/>
      <c r="SY416" s="207"/>
      <c r="SZ416" s="206"/>
      <c r="TA416" s="206"/>
      <c r="TB416" s="206"/>
      <c r="TC416" s="206"/>
      <c r="TD416" s="363"/>
      <c r="TE416" s="363"/>
      <c r="TF416" s="363"/>
      <c r="TG416" s="206"/>
      <c r="TH416" s="207"/>
      <c r="TI416" s="206"/>
      <c r="TJ416" s="206"/>
      <c r="TK416" s="206"/>
      <c r="TL416" s="207"/>
      <c r="TM416" s="207"/>
      <c r="TN416" s="206"/>
      <c r="TO416" s="206"/>
      <c r="TP416" s="207"/>
      <c r="TQ416" s="206"/>
      <c r="TR416" s="206"/>
      <c r="TS416" s="206"/>
      <c r="TT416" s="207"/>
      <c r="TU416" s="206"/>
      <c r="TV416" s="206"/>
      <c r="TW416" s="207"/>
      <c r="TX416" s="206"/>
      <c r="TY416" s="206"/>
      <c r="TZ416" s="206"/>
      <c r="UA416" s="206"/>
      <c r="UB416" s="206"/>
      <c r="UC416" s="206"/>
      <c r="UD416" s="450"/>
      <c r="UE416" s="450"/>
      <c r="UF416" s="206"/>
      <c r="UG416" s="206"/>
      <c r="UH416" s="206"/>
      <c r="UI416" s="206"/>
      <c r="UJ416" s="206"/>
      <c r="UK416" s="206"/>
    </row>
    <row r="417" spans="1:557">
      <c r="A417" s="206" t="s">
        <v>559</v>
      </c>
      <c r="B417" s="206" t="s">
        <v>622</v>
      </c>
      <c r="C417" s="207"/>
      <c r="D417" s="206"/>
      <c r="E417" s="206"/>
      <c r="F417" s="450"/>
      <c r="G417" s="207"/>
      <c r="H417" s="206"/>
      <c r="I417" s="206"/>
      <c r="J417" s="388"/>
      <c r="K417" s="388"/>
      <c r="L417" s="453"/>
      <c r="M417" s="450"/>
      <c r="N417" s="450"/>
      <c r="O417" s="450"/>
      <c r="P417" s="207"/>
      <c r="Q417" s="207"/>
      <c r="R417" s="206"/>
      <c r="S417" s="206"/>
      <c r="T417" s="206"/>
      <c r="U417" s="206"/>
      <c r="V417" s="206"/>
      <c r="W417" s="206"/>
      <c r="X417" s="207"/>
      <c r="Y417" s="225"/>
      <c r="Z417" s="225"/>
      <c r="AA417" s="225"/>
      <c r="AB417" s="206"/>
      <c r="AC417" s="207"/>
      <c r="AD417" s="206"/>
      <c r="AE417" s="206"/>
      <c r="AF417" s="206"/>
      <c r="AG417" s="206"/>
      <c r="AH417" s="206"/>
      <c r="AI417" s="206"/>
      <c r="AJ417" s="206"/>
      <c r="AK417" s="206"/>
      <c r="AL417" s="206"/>
      <c r="AM417" s="206"/>
      <c r="AN417" s="207"/>
      <c r="AO417" s="206"/>
      <c r="AP417" s="206"/>
      <c r="AQ417" s="206"/>
      <c r="AR417" s="206"/>
      <c r="AS417" s="206"/>
      <c r="AT417" s="206"/>
      <c r="AU417" s="206"/>
      <c r="AV417" s="206"/>
      <c r="AW417" s="207"/>
      <c r="AX417" s="206"/>
      <c r="AY417" s="206"/>
      <c r="AZ417" s="206"/>
      <c r="BA417" s="206"/>
      <c r="BB417" s="206"/>
      <c r="BC417" s="207"/>
      <c r="BD417" s="206"/>
      <c r="BE417" s="206"/>
      <c r="BF417" s="206"/>
      <c r="BG417" s="206"/>
      <c r="BH417" s="206"/>
      <c r="BI417" s="206"/>
      <c r="BJ417" s="206"/>
      <c r="BK417" s="206"/>
      <c r="BL417" s="206"/>
      <c r="BM417" s="206"/>
      <c r="BN417" s="206"/>
      <c r="BO417" s="206"/>
      <c r="BP417" s="206"/>
      <c r="BQ417" s="206"/>
      <c r="BR417" s="206"/>
      <c r="BS417" s="207"/>
      <c r="BT417" s="206"/>
      <c r="BU417" s="206"/>
      <c r="BV417" s="206"/>
      <c r="BW417" s="206"/>
      <c r="BX417" s="206"/>
      <c r="BY417" s="206"/>
      <c r="BZ417" s="206"/>
      <c r="CA417" s="206"/>
      <c r="CB417" s="207"/>
      <c r="CC417" s="225"/>
      <c r="CD417" s="225"/>
      <c r="CE417" s="206"/>
      <c r="CF417" s="206"/>
      <c r="CG417" s="206"/>
      <c r="CH417" s="206"/>
      <c r="CI417" s="206"/>
      <c r="CJ417" s="206"/>
      <c r="CK417" s="206"/>
      <c r="CL417" s="206"/>
      <c r="CM417" s="206"/>
      <c r="CN417" s="207"/>
      <c r="CO417" s="206"/>
      <c r="CP417" s="206"/>
      <c r="CQ417" s="206"/>
      <c r="CR417" s="206"/>
      <c r="CS417" s="206"/>
      <c r="CT417" s="206"/>
      <c r="CU417" s="206"/>
      <c r="CV417" s="206"/>
      <c r="CW417" s="206"/>
      <c r="CX417" s="206"/>
      <c r="CY417" s="206"/>
      <c r="CZ417" s="206"/>
      <c r="DA417" s="206"/>
      <c r="DB417" s="206"/>
      <c r="DC417" s="206"/>
      <c r="DD417" s="206"/>
      <c r="DE417" s="206"/>
      <c r="DF417" s="206"/>
      <c r="DG417" s="206"/>
      <c r="DH417" s="206"/>
      <c r="DI417" s="207"/>
      <c r="DJ417" s="207"/>
      <c r="DK417" s="206"/>
      <c r="DL417" s="206"/>
      <c r="DM417" s="207"/>
      <c r="DN417" s="206"/>
      <c r="DO417" s="206"/>
      <c r="DP417" s="207"/>
      <c r="DQ417" s="206"/>
      <c r="DR417" s="206"/>
      <c r="DS417" s="206"/>
      <c r="DT417" s="206"/>
      <c r="DU417" s="389"/>
      <c r="DV417" s="388"/>
      <c r="DW417" s="388"/>
      <c r="DX417" s="388"/>
      <c r="DY417" s="388"/>
      <c r="DZ417" s="388"/>
      <c r="EA417" s="388"/>
      <c r="EB417" s="388"/>
      <c r="EC417" s="389"/>
      <c r="ED417" s="388"/>
      <c r="EE417" s="388"/>
      <c r="EF417" s="388"/>
      <c r="EG417" s="388"/>
      <c r="EH417" s="388"/>
      <c r="EI417" s="388"/>
      <c r="EJ417" s="388"/>
      <c r="EK417" s="389"/>
      <c r="EL417" s="388"/>
      <c r="EM417" s="388"/>
      <c r="EN417" s="388"/>
      <c r="EO417" s="388"/>
      <c r="EP417" s="388"/>
      <c r="EQ417" s="388"/>
      <c r="ER417" s="388"/>
      <c r="ES417" s="207"/>
      <c r="ET417" s="206"/>
      <c r="EU417" s="206"/>
      <c r="EV417" s="206"/>
      <c r="EW417" s="206"/>
      <c r="EX417" s="363"/>
      <c r="EY417" s="363"/>
      <c r="EZ417" s="363"/>
      <c r="FA417" s="206"/>
      <c r="FB417" s="363"/>
      <c r="FC417" s="206"/>
      <c r="FD417" s="363"/>
      <c r="FE417" s="363"/>
      <c r="FF417" s="363"/>
      <c r="FG417" s="363"/>
      <c r="FH417" s="206"/>
      <c r="FI417" s="206"/>
      <c r="FJ417" s="206"/>
      <c r="FK417" s="206"/>
      <c r="FL417" s="363"/>
      <c r="FM417" s="363"/>
      <c r="FN417" s="363"/>
      <c r="FO417" s="363"/>
      <c r="FP417" s="363"/>
      <c r="FQ417" s="363"/>
      <c r="FR417" s="363"/>
      <c r="FS417" s="363"/>
      <c r="FT417" s="363"/>
      <c r="FU417" s="363"/>
      <c r="FV417" s="363"/>
      <c r="FW417" s="363"/>
      <c r="FX417" s="363"/>
      <c r="FY417" s="363"/>
      <c r="FZ417" s="363"/>
      <c r="GA417" s="363"/>
      <c r="GB417" s="363"/>
      <c r="GC417" s="363"/>
      <c r="GD417" s="363"/>
      <c r="GE417" s="363"/>
      <c r="GF417" s="363"/>
      <c r="GG417" s="363"/>
      <c r="GH417" s="206"/>
      <c r="GI417" s="362"/>
      <c r="GJ417" s="363"/>
      <c r="GK417" s="363"/>
      <c r="GL417" s="363"/>
      <c r="GM417" s="363"/>
      <c r="GN417" s="363"/>
      <c r="GO417" s="363"/>
      <c r="GP417" s="363"/>
      <c r="GQ417" s="363"/>
      <c r="GR417" s="207"/>
      <c r="GS417" s="206"/>
      <c r="GT417" s="206"/>
      <c r="GU417" s="206"/>
      <c r="GV417" s="206"/>
      <c r="GW417" s="206"/>
      <c r="GX417" s="206"/>
      <c r="GY417" s="207"/>
      <c r="GZ417" s="206"/>
      <c r="HA417" s="206"/>
      <c r="HB417" s="206"/>
      <c r="HC417" s="206"/>
      <c r="HD417" s="206"/>
      <c r="HE417" s="206"/>
      <c r="HF417" s="207"/>
      <c r="HG417" s="207"/>
      <c r="HH417" s="206"/>
      <c r="HI417" s="206"/>
      <c r="HJ417" s="206"/>
      <c r="HK417" s="389"/>
      <c r="HL417" s="388"/>
      <c r="HM417" s="388"/>
      <c r="HN417" s="388"/>
      <c r="HO417" s="388"/>
      <c r="HP417" s="388"/>
      <c r="HQ417" s="388"/>
      <c r="HR417" s="388"/>
      <c r="HS417" s="207"/>
      <c r="HT417" s="206"/>
      <c r="HU417" s="206"/>
      <c r="HV417" s="206"/>
      <c r="HW417" s="363"/>
      <c r="HX417" s="450"/>
      <c r="HY417" s="450"/>
      <c r="HZ417" s="450"/>
      <c r="IA417" s="450"/>
      <c r="IB417" s="450"/>
      <c r="IC417" s="363"/>
      <c r="ID417" s="206"/>
      <c r="IE417" s="207"/>
      <c r="IF417" s="206"/>
      <c r="IG417" s="206"/>
      <c r="IH417" s="453"/>
      <c r="II417" s="450"/>
      <c r="IJ417" s="450"/>
      <c r="IK417" s="450"/>
      <c r="IL417" s="450"/>
      <c r="IM417" s="450"/>
      <c r="IN417" s="450"/>
      <c r="IO417" s="450"/>
      <c r="IP417" s="450"/>
      <c r="IQ417" s="450"/>
      <c r="IR417" s="450"/>
      <c r="IS417" s="453"/>
      <c r="IT417" s="450"/>
      <c r="IU417" s="450"/>
      <c r="IV417" s="207"/>
      <c r="IW417" s="206"/>
      <c r="IX417" s="206"/>
      <c r="IY417" s="207"/>
      <c r="IZ417" s="207"/>
      <c r="JA417" s="206"/>
      <c r="JB417" s="206"/>
      <c r="JC417" s="206"/>
      <c r="JD417" s="206"/>
      <c r="JE417" s="207"/>
      <c r="JF417" s="206"/>
      <c r="JG417" s="206"/>
      <c r="JH417" s="389"/>
      <c r="JI417" s="388"/>
      <c r="JJ417" s="388"/>
      <c r="JK417" s="207"/>
      <c r="JL417" s="207"/>
      <c r="JM417" s="206"/>
      <c r="JN417" s="206"/>
      <c r="JO417" s="206"/>
      <c r="JP417" s="206"/>
      <c r="JQ417" s="389"/>
      <c r="JR417" s="388"/>
      <c r="JS417" s="388"/>
      <c r="JT417" s="388"/>
      <c r="JU417" s="388"/>
      <c r="JV417" s="388"/>
      <c r="JW417" s="388"/>
      <c r="JX417" s="388"/>
      <c r="JY417" s="388"/>
      <c r="JZ417" s="207"/>
      <c r="KA417" s="206"/>
      <c r="KB417" s="206"/>
      <c r="KC417" s="206"/>
      <c r="KD417" s="206"/>
      <c r="KE417" s="212"/>
      <c r="KF417" s="206"/>
      <c r="KG417" s="206"/>
      <c r="KH417" s="207"/>
      <c r="KI417" s="207"/>
      <c r="KJ417" s="206"/>
      <c r="KK417" s="206"/>
      <c r="KL417" s="206"/>
      <c r="KM417" s="206"/>
      <c r="KN417" s="206"/>
      <c r="KO417" s="450"/>
      <c r="KP417" s="450"/>
      <c r="KQ417" s="206"/>
      <c r="KR417" s="206"/>
      <c r="KS417" s="604"/>
      <c r="KT417" s="363"/>
      <c r="KU417" s="206"/>
      <c r="KV417" s="206"/>
      <c r="KW417" s="206"/>
      <c r="KX417" s="388"/>
      <c r="KY417" s="388"/>
      <c r="KZ417" s="388"/>
      <c r="LA417" s="388"/>
      <c r="LB417" s="388"/>
      <c r="LC417" s="388"/>
      <c r="LD417" s="389"/>
      <c r="LE417" s="388"/>
      <c r="LF417" s="388"/>
      <c r="LG417" s="207"/>
      <c r="LH417" s="206"/>
      <c r="LI417" s="206"/>
      <c r="LJ417" s="388"/>
      <c r="LK417" s="207"/>
      <c r="LL417" s="206"/>
      <c r="LM417" s="206"/>
      <c r="LN417" s="206"/>
      <c r="LO417" s="206"/>
      <c r="LP417" s="206"/>
      <c r="LQ417" s="206"/>
      <c r="LR417" s="388"/>
      <c r="LS417" s="388"/>
      <c r="LT417" s="388"/>
      <c r="LU417" s="388"/>
      <c r="LV417" s="388"/>
      <c r="LW417" s="388"/>
      <c r="LX417" s="206"/>
      <c r="LY417" s="207"/>
      <c r="LZ417" s="206"/>
      <c r="MA417" s="206"/>
      <c r="MB417" s="206"/>
      <c r="MC417" s="207"/>
      <c r="MD417" s="207"/>
      <c r="ME417" s="206"/>
      <c r="MF417" s="206"/>
      <c r="MG417" s="206"/>
      <c r="MH417" s="206"/>
      <c r="MI417" s="206"/>
      <c r="MJ417" s="206"/>
      <c r="MK417" s="206"/>
      <c r="ML417" s="206"/>
      <c r="MM417" s="206"/>
      <c r="MN417" s="206"/>
      <c r="MO417" s="206"/>
      <c r="MP417" s="389"/>
      <c r="MQ417" s="388"/>
      <c r="MR417" s="388"/>
      <c r="MS417" s="388"/>
      <c r="MT417" s="388"/>
      <c r="MU417" s="388"/>
      <c r="MV417" s="388"/>
      <c r="MW417" s="388"/>
      <c r="MX417" s="389"/>
      <c r="MY417" s="388"/>
      <c r="MZ417" s="388"/>
      <c r="NA417" s="212"/>
      <c r="NB417" s="206"/>
      <c r="NC417" s="206"/>
      <c r="ND417" s="206"/>
      <c r="NE417" s="207"/>
      <c r="NF417" s="207"/>
      <c r="NG417" s="206"/>
      <c r="NH417" s="206"/>
      <c r="NI417" s="206"/>
      <c r="NJ417" s="207"/>
      <c r="NK417" s="206"/>
      <c r="NL417" s="206"/>
      <c r="NM417" s="206"/>
      <c r="NN417" s="207"/>
      <c r="NO417" s="206"/>
      <c r="NP417" s="206"/>
      <c r="NQ417" s="206"/>
      <c r="NR417" s="206"/>
      <c r="NS417" s="206"/>
      <c r="NT417" s="206"/>
      <c r="NU417" s="207"/>
      <c r="NV417" s="206"/>
      <c r="NW417" s="206"/>
      <c r="NX417" s="206"/>
      <c r="NY417" s="206"/>
      <c r="NZ417" s="207"/>
      <c r="OA417" s="206"/>
      <c r="OB417" s="206"/>
      <c r="OC417" s="206"/>
      <c r="OD417" s="207"/>
      <c r="OE417" s="206"/>
      <c r="OF417" s="206"/>
      <c r="OG417" s="206"/>
      <c r="OH417" s="206"/>
      <c r="OI417" s="207"/>
      <c r="OJ417" s="206"/>
      <c r="OK417" s="206"/>
      <c r="OL417" s="207"/>
      <c r="OM417" s="225"/>
      <c r="ON417" s="225"/>
      <c r="OO417" s="206"/>
      <c r="OP417" s="212"/>
      <c r="OQ417" s="206"/>
      <c r="OR417" s="206"/>
      <c r="OS417" s="206"/>
      <c r="OT417" s="206"/>
      <c r="OU417" s="206"/>
      <c r="OV417" s="206"/>
      <c r="OW417" s="206"/>
      <c r="OX417" s="206"/>
      <c r="OY417" s="212"/>
      <c r="OZ417" s="225" t="s">
        <v>658</v>
      </c>
      <c r="PA417" s="218"/>
      <c r="PB417" s="207"/>
      <c r="PC417" s="206"/>
      <c r="PD417" s="206"/>
      <c r="PE417" s="206"/>
      <c r="PF417" s="206"/>
      <c r="PG417" s="388"/>
      <c r="PH417" s="388"/>
      <c r="PI417" s="388"/>
      <c r="PJ417" s="388"/>
      <c r="PK417" s="389"/>
      <c r="PL417" s="388"/>
      <c r="PM417" s="388"/>
      <c r="PN417" s="388"/>
      <c r="PO417" s="388"/>
      <c r="PP417" s="388"/>
      <c r="PQ417" s="388"/>
      <c r="PR417" s="388"/>
      <c r="PS417" s="389"/>
      <c r="PT417" s="388"/>
      <c r="PU417" s="388"/>
      <c r="PV417" s="388"/>
      <c r="PW417" s="388"/>
      <c r="PX417" s="388"/>
      <c r="PY417" s="388"/>
      <c r="PZ417" s="388"/>
      <c r="QA417" s="388"/>
      <c r="QB417" s="389"/>
      <c r="QC417" s="388"/>
      <c r="QD417" s="388"/>
      <c r="QE417" s="388"/>
      <c r="QF417" s="388"/>
      <c r="QG417" s="388"/>
      <c r="QH417" s="388"/>
      <c r="QI417" s="388"/>
      <c r="QJ417" s="388"/>
      <c r="QK417" s="388"/>
      <c r="QL417" s="389"/>
      <c r="QM417" s="388"/>
      <c r="QN417" s="388"/>
      <c r="QO417" s="207"/>
      <c r="QP417" s="206"/>
      <c r="QQ417" s="450"/>
      <c r="QR417" s="206"/>
      <c r="QS417" s="206"/>
      <c r="QT417" s="206"/>
      <c r="QU417" s="453"/>
      <c r="QV417" s="450"/>
      <c r="QW417" s="450"/>
      <c r="QX417" s="207"/>
      <c r="QY417" s="206"/>
      <c r="QZ417" s="206"/>
      <c r="RA417" s="206"/>
      <c r="RB417" s="206"/>
      <c r="RC417" s="206"/>
      <c r="RD417" s="206"/>
      <c r="RE417" s="206"/>
      <c r="RF417" s="206"/>
      <c r="RG417" s="206"/>
      <c r="RH417" s="206"/>
      <c r="RI417" s="207"/>
      <c r="RJ417" s="206"/>
      <c r="RK417" s="206"/>
      <c r="RL417" s="206"/>
      <c r="RM417" s="207"/>
      <c r="RN417" s="206"/>
      <c r="RO417" s="206"/>
      <c r="RP417" s="389"/>
      <c r="RQ417" s="388"/>
      <c r="RR417" s="388"/>
      <c r="RS417" s="388"/>
      <c r="RT417" s="388"/>
      <c r="RU417" s="389"/>
      <c r="RV417" s="388"/>
      <c r="RW417" s="388"/>
      <c r="RX417" s="388"/>
      <c r="RY417" s="388"/>
      <c r="RZ417" s="388"/>
      <c r="SA417" s="388"/>
      <c r="SB417" s="388"/>
      <c r="SC417" s="388"/>
      <c r="SD417" s="388"/>
      <c r="SE417" s="388"/>
      <c r="SF417" s="388"/>
      <c r="SG417" s="207"/>
      <c r="SH417" s="207"/>
      <c r="SI417" s="206"/>
      <c r="SJ417" s="206"/>
      <c r="SK417" s="450"/>
      <c r="SL417" s="206"/>
      <c r="SM417" s="207"/>
      <c r="SN417" s="206"/>
      <c r="SO417" s="206"/>
      <c r="SP417" s="207"/>
      <c r="SQ417" s="207"/>
      <c r="SR417" s="206"/>
      <c r="SS417" s="206"/>
      <c r="ST417" s="206"/>
      <c r="SU417" s="206"/>
      <c r="SV417" s="207"/>
      <c r="SW417" s="206"/>
      <c r="SX417" s="206"/>
      <c r="SY417" s="207"/>
      <c r="SZ417" s="206"/>
      <c r="TA417" s="206"/>
      <c r="TB417" s="206"/>
      <c r="TC417" s="206"/>
      <c r="TD417" s="363"/>
      <c r="TE417" s="363"/>
      <c r="TF417" s="363"/>
      <c r="TG417" s="206"/>
      <c r="TH417" s="207"/>
      <c r="TI417" s="206"/>
      <c r="TJ417" s="206"/>
      <c r="TK417" s="206"/>
      <c r="TL417" s="207"/>
      <c r="TM417" s="207"/>
      <c r="TN417" s="206"/>
      <c r="TO417" s="206"/>
      <c r="TP417" s="207"/>
      <c r="TQ417" s="206"/>
      <c r="TR417" s="206"/>
      <c r="TS417" s="206"/>
      <c r="TT417" s="207"/>
      <c r="TU417" s="206"/>
      <c r="TV417" s="206"/>
      <c r="TW417" s="207"/>
      <c r="TX417" s="206"/>
      <c r="TY417" s="206"/>
      <c r="TZ417" s="206"/>
      <c r="UA417" s="206"/>
      <c r="UB417" s="206"/>
      <c r="UC417" s="206"/>
      <c r="UD417" s="450"/>
      <c r="UE417" s="450"/>
      <c r="UF417" s="206"/>
      <c r="UG417" s="206"/>
      <c r="UH417" s="206"/>
      <c r="UI417" s="206"/>
      <c r="UJ417" s="206"/>
      <c r="UK417" s="206"/>
    </row>
    <row r="418" spans="1:557" s="197" customFormat="1">
      <c r="A418" s="195" t="s">
        <v>34</v>
      </c>
      <c r="B418" s="195"/>
      <c r="C418" s="196"/>
      <c r="D418" s="196"/>
      <c r="E418" s="198"/>
      <c r="F418" s="198"/>
      <c r="G418" s="196"/>
      <c r="H418" s="202"/>
      <c r="I418" s="202"/>
      <c r="J418" s="389"/>
      <c r="K418" s="389"/>
      <c r="L418" s="198"/>
      <c r="M418" s="453"/>
      <c r="N418" s="453"/>
      <c r="O418" s="453"/>
      <c r="P418" s="196"/>
      <c r="Q418" s="196"/>
      <c r="R418" s="202"/>
      <c r="S418" s="202"/>
      <c r="T418" s="202"/>
      <c r="U418" s="202"/>
      <c r="V418" s="202"/>
      <c r="W418" s="202"/>
      <c r="X418" s="196"/>
      <c r="Y418" s="202"/>
      <c r="Z418" s="202"/>
      <c r="AA418" s="202"/>
      <c r="AB418" s="202"/>
      <c r="AC418" s="196"/>
      <c r="AD418" s="202"/>
      <c r="AE418" s="202"/>
      <c r="AF418" s="202"/>
      <c r="AG418" s="202"/>
      <c r="AH418" s="202"/>
      <c r="AI418" s="202"/>
      <c r="AJ418" s="202"/>
      <c r="AK418" s="202"/>
      <c r="AL418" s="202"/>
      <c r="AM418" s="202"/>
      <c r="AN418" s="196"/>
      <c r="AO418" s="202"/>
      <c r="AP418" s="202"/>
      <c r="AQ418" s="202"/>
      <c r="AR418" s="202"/>
      <c r="AS418" s="202"/>
      <c r="AT418" s="202"/>
      <c r="AU418" s="202"/>
      <c r="AV418" s="202"/>
      <c r="AW418" s="196"/>
      <c r="AX418" s="202"/>
      <c r="AY418" s="202"/>
      <c r="AZ418" s="202"/>
      <c r="BA418" s="202"/>
      <c r="BB418" s="202"/>
      <c r="BC418" s="196"/>
      <c r="BD418" s="202"/>
      <c r="BE418" s="202"/>
      <c r="BF418" s="202"/>
      <c r="BG418" s="202"/>
      <c r="BH418" s="202"/>
      <c r="BI418" s="202"/>
      <c r="BJ418" s="202"/>
      <c r="BK418" s="202"/>
      <c r="BL418" s="202"/>
      <c r="BM418" s="202"/>
      <c r="BN418" s="202"/>
      <c r="BO418" s="202"/>
      <c r="BP418" s="202"/>
      <c r="BQ418" s="202"/>
      <c r="BR418" s="202"/>
      <c r="BS418" s="196"/>
      <c r="BT418" s="202"/>
      <c r="BU418" s="202"/>
      <c r="BV418" s="202"/>
      <c r="BW418" s="202"/>
      <c r="BX418" s="202"/>
      <c r="BY418" s="202"/>
      <c r="BZ418" s="202"/>
      <c r="CA418" s="202"/>
      <c r="CB418" s="196"/>
      <c r="CC418" s="202"/>
      <c r="CD418" s="202"/>
      <c r="CE418" s="202"/>
      <c r="CF418" s="202"/>
      <c r="CG418" s="202"/>
      <c r="CH418" s="202"/>
      <c r="CI418" s="202"/>
      <c r="CJ418" s="202"/>
      <c r="CK418" s="202"/>
      <c r="CL418" s="202"/>
      <c r="CM418" s="202"/>
      <c r="CN418" s="196"/>
      <c r="CO418" s="202"/>
      <c r="CP418" s="202"/>
      <c r="CQ418" s="202"/>
      <c r="CR418" s="202"/>
      <c r="CS418" s="202"/>
      <c r="CT418" s="202"/>
      <c r="CU418" s="202"/>
      <c r="CV418" s="202"/>
      <c r="CW418" s="202"/>
      <c r="CX418" s="202"/>
      <c r="CY418" s="202"/>
      <c r="CZ418" s="202"/>
      <c r="DA418" s="202"/>
      <c r="DB418" s="202"/>
      <c r="DC418" s="202"/>
      <c r="DD418" s="202"/>
      <c r="DE418" s="202"/>
      <c r="DF418" s="202"/>
      <c r="DG418" s="202"/>
      <c r="DH418" s="202"/>
      <c r="DI418" s="196"/>
      <c r="DJ418" s="196"/>
      <c r="DK418" s="202"/>
      <c r="DL418" s="202"/>
      <c r="DM418" s="196"/>
      <c r="DN418" s="202"/>
      <c r="DO418" s="202"/>
      <c r="DP418" s="196"/>
      <c r="DQ418" s="202"/>
      <c r="DR418" s="202"/>
      <c r="DS418" s="202"/>
      <c r="DT418" s="202"/>
      <c r="DU418" s="408"/>
      <c r="DV418" s="389"/>
      <c r="DW418" s="389"/>
      <c r="DX418" s="389"/>
      <c r="DY418" s="389"/>
      <c r="DZ418" s="389"/>
      <c r="EA418" s="389"/>
      <c r="EB418" s="389"/>
      <c r="EC418" s="408"/>
      <c r="ED418" s="389"/>
      <c r="EE418" s="389"/>
      <c r="EF418" s="389"/>
      <c r="EG418" s="389"/>
      <c r="EH418" s="389"/>
      <c r="EI418" s="389"/>
      <c r="EJ418" s="389"/>
      <c r="EK418" s="408"/>
      <c r="EL418" s="389"/>
      <c r="EM418" s="389"/>
      <c r="EN418" s="389"/>
      <c r="EO418" s="389"/>
      <c r="EP418" s="389"/>
      <c r="EQ418" s="389"/>
      <c r="ER418" s="389"/>
      <c r="ES418" s="196"/>
      <c r="ET418" s="202"/>
      <c r="EU418" s="202"/>
      <c r="EV418" s="202"/>
      <c r="EW418" s="202"/>
      <c r="EX418" s="362"/>
      <c r="EY418" s="362"/>
      <c r="EZ418" s="362"/>
      <c r="FA418" s="202"/>
      <c r="FB418" s="362"/>
      <c r="FC418" s="202"/>
      <c r="FD418" s="362"/>
      <c r="FE418" s="362"/>
      <c r="FF418" s="362"/>
      <c r="FG418" s="362"/>
      <c r="FH418" s="202"/>
      <c r="FI418" s="202"/>
      <c r="FJ418" s="202"/>
      <c r="FK418" s="202"/>
      <c r="FL418" s="362"/>
      <c r="FM418" s="362"/>
      <c r="FN418" s="362"/>
      <c r="FO418" s="362"/>
      <c r="FP418" s="362"/>
      <c r="FQ418" s="362"/>
      <c r="FR418" s="362"/>
      <c r="FS418" s="362"/>
      <c r="FT418" s="362"/>
      <c r="FU418" s="362"/>
      <c r="FV418" s="362"/>
      <c r="FW418" s="362"/>
      <c r="FX418" s="362"/>
      <c r="FY418" s="362"/>
      <c r="FZ418" s="362"/>
      <c r="GA418" s="362"/>
      <c r="GB418" s="362"/>
      <c r="GC418" s="362"/>
      <c r="GD418" s="362"/>
      <c r="GE418" s="362"/>
      <c r="GF418" s="362"/>
      <c r="GG418" s="362"/>
      <c r="GH418" s="202"/>
      <c r="GI418" s="427"/>
      <c r="GJ418" s="362"/>
      <c r="GK418" s="362"/>
      <c r="GL418" s="362"/>
      <c r="GM418" s="362"/>
      <c r="GN418" s="362"/>
      <c r="GO418" s="362"/>
      <c r="GP418" s="362"/>
      <c r="GQ418" s="362"/>
      <c r="GR418" s="196"/>
      <c r="GS418" s="202"/>
      <c r="GT418" s="202"/>
      <c r="GU418" s="202"/>
      <c r="GV418" s="202"/>
      <c r="GW418" s="202"/>
      <c r="GX418" s="202"/>
      <c r="GY418" s="196"/>
      <c r="GZ418" s="202"/>
      <c r="HA418" s="202"/>
      <c r="HB418" s="202"/>
      <c r="HC418" s="202"/>
      <c r="HD418" s="202"/>
      <c r="HE418" s="202"/>
      <c r="HF418" s="196"/>
      <c r="HG418" s="196"/>
      <c r="HH418" s="202"/>
      <c r="HI418" s="202"/>
      <c r="HJ418" s="202"/>
      <c r="HK418" s="408"/>
      <c r="HL418" s="389"/>
      <c r="HM418" s="389"/>
      <c r="HN418" s="389"/>
      <c r="HO418" s="389"/>
      <c r="HP418" s="389"/>
      <c r="HQ418" s="389"/>
      <c r="HR418" s="389"/>
      <c r="HS418" s="196"/>
      <c r="HT418" s="202"/>
      <c r="HU418" s="202"/>
      <c r="HV418" s="202"/>
      <c r="HW418" s="362"/>
      <c r="HX418" s="453"/>
      <c r="HY418" s="453"/>
      <c r="HZ418" s="453"/>
      <c r="IA418" s="453"/>
      <c r="IB418" s="453"/>
      <c r="IC418" s="362"/>
      <c r="ID418" s="202"/>
      <c r="IE418" s="196"/>
      <c r="IF418" s="202"/>
      <c r="IG418" s="202"/>
      <c r="IH418" s="198"/>
      <c r="II418" s="453"/>
      <c r="IJ418" s="453"/>
      <c r="IK418" s="453"/>
      <c r="IL418" s="453"/>
      <c r="IM418" s="453"/>
      <c r="IN418" s="453"/>
      <c r="IO418" s="453"/>
      <c r="IP418" s="453"/>
      <c r="IQ418" s="453"/>
      <c r="IR418" s="453"/>
      <c r="IS418" s="198"/>
      <c r="IT418" s="453"/>
      <c r="IU418" s="453"/>
      <c r="IV418" s="196"/>
      <c r="IW418" s="202"/>
      <c r="IX418" s="202"/>
      <c r="IY418" s="196"/>
      <c r="IZ418" s="196"/>
      <c r="JA418" s="202"/>
      <c r="JB418" s="202"/>
      <c r="JC418" s="202"/>
      <c r="JD418" s="202"/>
      <c r="JE418" s="196"/>
      <c r="JF418" s="202"/>
      <c r="JG418" s="202"/>
      <c r="JH418" s="408"/>
      <c r="JI418" s="389"/>
      <c r="JJ418" s="389"/>
      <c r="JK418" s="196"/>
      <c r="JL418" s="196"/>
      <c r="JM418" s="202"/>
      <c r="JN418" s="202"/>
      <c r="JO418" s="202"/>
      <c r="JP418" s="202"/>
      <c r="JQ418" s="408"/>
      <c r="JR418" s="389"/>
      <c r="JS418" s="389"/>
      <c r="JT418" s="389"/>
      <c r="JU418" s="389"/>
      <c r="JV418" s="389"/>
      <c r="JW418" s="389"/>
      <c r="JX418" s="389"/>
      <c r="JY418" s="389"/>
      <c r="JZ418" s="196"/>
      <c r="KA418" s="202"/>
      <c r="KB418" s="202"/>
      <c r="KC418" s="202"/>
      <c r="KD418" s="202"/>
      <c r="KE418" s="214"/>
      <c r="KF418" s="202"/>
      <c r="KG418" s="202"/>
      <c r="KH418" s="196"/>
      <c r="KI418" s="196"/>
      <c r="KJ418" s="202"/>
      <c r="KK418" s="202"/>
      <c r="KL418" s="202"/>
      <c r="KM418" s="202"/>
      <c r="KN418" s="202"/>
      <c r="KO418" s="453"/>
      <c r="KP418" s="453"/>
      <c r="KQ418" s="202"/>
      <c r="KR418" s="202"/>
      <c r="KS418" s="603"/>
      <c r="KT418" s="362"/>
      <c r="KU418" s="202"/>
      <c r="KV418" s="202"/>
      <c r="KW418" s="202"/>
      <c r="KX418" s="389"/>
      <c r="KY418" s="389"/>
      <c r="KZ418" s="389"/>
      <c r="LA418" s="389"/>
      <c r="LB418" s="389"/>
      <c r="LC418" s="389"/>
      <c r="LD418" s="408"/>
      <c r="LE418" s="389"/>
      <c r="LF418" s="389"/>
      <c r="LG418" s="196"/>
      <c r="LH418" s="202"/>
      <c r="LI418" s="202"/>
      <c r="LJ418" s="389"/>
      <c r="LK418" s="196"/>
      <c r="LL418" s="202"/>
      <c r="LM418" s="202"/>
      <c r="LN418" s="202"/>
      <c r="LO418" s="202"/>
      <c r="LP418" s="202"/>
      <c r="LQ418" s="202"/>
      <c r="LR418" s="389"/>
      <c r="LS418" s="389"/>
      <c r="LT418" s="389"/>
      <c r="LU418" s="389"/>
      <c r="LV418" s="389"/>
      <c r="LW418" s="389"/>
      <c r="LX418" s="202"/>
      <c r="LY418" s="196"/>
      <c r="LZ418" s="202"/>
      <c r="MA418" s="202"/>
      <c r="MB418" s="202"/>
      <c r="MC418" s="196"/>
      <c r="MD418" s="196"/>
      <c r="ME418" s="202"/>
      <c r="MF418" s="202"/>
      <c r="MG418" s="202"/>
      <c r="MH418" s="202"/>
      <c r="MI418" s="202"/>
      <c r="MJ418" s="202"/>
      <c r="MK418" s="202"/>
      <c r="ML418" s="202"/>
      <c r="MM418" s="202"/>
      <c r="MN418" s="202"/>
      <c r="MO418" s="202"/>
      <c r="MP418" s="408"/>
      <c r="MQ418" s="389"/>
      <c r="MR418" s="389"/>
      <c r="MS418" s="389"/>
      <c r="MT418" s="389"/>
      <c r="MU418" s="389"/>
      <c r="MV418" s="389"/>
      <c r="MW418" s="389"/>
      <c r="MX418" s="408"/>
      <c r="MY418" s="389"/>
      <c r="MZ418" s="389"/>
      <c r="NA418" s="214"/>
      <c r="NB418" s="202"/>
      <c r="NC418" s="202"/>
      <c r="ND418" s="202"/>
      <c r="NE418" s="196"/>
      <c r="NF418" s="196"/>
      <c r="NG418" s="202"/>
      <c r="NH418" s="202"/>
      <c r="NI418" s="202"/>
      <c r="NJ418" s="196"/>
      <c r="NK418" s="202"/>
      <c r="NL418" s="202"/>
      <c r="NM418" s="202"/>
      <c r="NN418" s="196"/>
      <c r="NO418" s="202"/>
      <c r="NP418" s="202"/>
      <c r="NQ418" s="202"/>
      <c r="NR418" s="202"/>
      <c r="NS418" s="202"/>
      <c r="NT418" s="202"/>
      <c r="NU418" s="196"/>
      <c r="NV418" s="202"/>
      <c r="NW418" s="202"/>
      <c r="NX418" s="202"/>
      <c r="NY418" s="202"/>
      <c r="NZ418" s="196"/>
      <c r="OA418" s="202"/>
      <c r="OB418" s="202"/>
      <c r="OC418" s="202"/>
      <c r="OD418" s="196"/>
      <c r="OE418" s="202"/>
      <c r="OF418" s="202"/>
      <c r="OG418" s="202"/>
      <c r="OH418" s="202"/>
      <c r="OI418" s="196"/>
      <c r="OJ418" s="202"/>
      <c r="OK418" s="202"/>
      <c r="OL418" s="196"/>
      <c r="OM418" s="202"/>
      <c r="ON418" s="202"/>
      <c r="OO418" s="202"/>
      <c r="OP418" s="214"/>
      <c r="OQ418" s="202"/>
      <c r="OR418" s="202"/>
      <c r="OS418" s="202"/>
      <c r="OT418" s="202"/>
      <c r="OU418" s="202"/>
      <c r="OV418" s="202"/>
      <c r="OW418" s="202"/>
      <c r="OX418" s="202"/>
      <c r="OY418" s="214"/>
      <c r="OZ418" s="202"/>
      <c r="PA418" s="202"/>
      <c r="PB418" s="196"/>
      <c r="PC418" s="202"/>
      <c r="PD418" s="202"/>
      <c r="PE418" s="202"/>
      <c r="PF418" s="202"/>
      <c r="PG418" s="389"/>
      <c r="PH418" s="389"/>
      <c r="PI418" s="389"/>
      <c r="PJ418" s="389"/>
      <c r="PK418" s="408"/>
      <c r="PL418" s="389"/>
      <c r="PM418" s="389"/>
      <c r="PN418" s="389"/>
      <c r="PO418" s="389"/>
      <c r="PP418" s="389"/>
      <c r="PQ418" s="389"/>
      <c r="PR418" s="389"/>
      <c r="PS418" s="408"/>
      <c r="PT418" s="389"/>
      <c r="PU418" s="389"/>
      <c r="PV418" s="389"/>
      <c r="PW418" s="389"/>
      <c r="PX418" s="389"/>
      <c r="PY418" s="389"/>
      <c r="PZ418" s="389"/>
      <c r="QA418" s="389"/>
      <c r="QB418" s="408"/>
      <c r="QC418" s="389"/>
      <c r="QD418" s="389"/>
      <c r="QE418" s="389"/>
      <c r="QF418" s="389"/>
      <c r="QG418" s="389"/>
      <c r="QH418" s="389"/>
      <c r="QI418" s="389"/>
      <c r="QJ418" s="389"/>
      <c r="QK418" s="389"/>
      <c r="QL418" s="408"/>
      <c r="QM418" s="389"/>
      <c r="QN418" s="389"/>
      <c r="QO418" s="196"/>
      <c r="QP418" s="202"/>
      <c r="QQ418" s="453"/>
      <c r="QR418" s="202"/>
      <c r="QS418" s="202"/>
      <c r="QT418" s="202"/>
      <c r="QU418" s="198"/>
      <c r="QV418" s="453"/>
      <c r="QW418" s="453"/>
      <c r="QX418" s="196"/>
      <c r="QY418" s="202"/>
      <c r="QZ418" s="202"/>
      <c r="RA418" s="202"/>
      <c r="RB418" s="202"/>
      <c r="RC418" s="202"/>
      <c r="RD418" s="202"/>
      <c r="RE418" s="202"/>
      <c r="RF418" s="202"/>
      <c r="RG418" s="202"/>
      <c r="RH418" s="202"/>
      <c r="RI418" s="196"/>
      <c r="RJ418" s="202"/>
      <c r="RK418" s="202"/>
      <c r="RL418" s="202"/>
      <c r="RM418" s="196"/>
      <c r="RN418" s="202"/>
      <c r="RO418" s="202"/>
      <c r="RP418" s="408"/>
      <c r="RQ418" s="389"/>
      <c r="RR418" s="389"/>
      <c r="RS418" s="389"/>
      <c r="RT418" s="389"/>
      <c r="RU418" s="408"/>
      <c r="RV418" s="389"/>
      <c r="RW418" s="389"/>
      <c r="RX418" s="389"/>
      <c r="RY418" s="389"/>
      <c r="RZ418" s="389"/>
      <c r="SA418" s="389"/>
      <c r="SB418" s="389"/>
      <c r="SC418" s="389"/>
      <c r="SD418" s="389"/>
      <c r="SE418" s="389"/>
      <c r="SF418" s="389"/>
      <c r="SG418" s="196"/>
      <c r="SH418" s="196"/>
      <c r="SI418" s="202"/>
      <c r="SJ418" s="202"/>
      <c r="SK418" s="453"/>
      <c r="SL418" s="202"/>
      <c r="SM418" s="196"/>
      <c r="SN418" s="202"/>
      <c r="SO418" s="202"/>
      <c r="SP418" s="196"/>
      <c r="SQ418" s="196"/>
      <c r="SR418" s="202"/>
      <c r="SS418" s="202"/>
      <c r="ST418" s="202"/>
      <c r="SU418" s="202"/>
      <c r="SV418" s="196"/>
      <c r="SW418" s="202"/>
      <c r="SX418" s="202"/>
      <c r="SY418" s="196"/>
      <c r="SZ418" s="202"/>
      <c r="TA418" s="202"/>
      <c r="TB418" s="202"/>
      <c r="TC418" s="202"/>
      <c r="TD418" s="362"/>
      <c r="TE418" s="362"/>
      <c r="TF418" s="362"/>
      <c r="TG418" s="202"/>
      <c r="TH418" s="196"/>
      <c r="TI418" s="202"/>
      <c r="TJ418" s="202"/>
      <c r="TK418" s="202"/>
      <c r="TL418" s="196"/>
      <c r="TM418" s="196"/>
      <c r="TN418" s="202"/>
      <c r="TO418" s="202"/>
      <c r="TP418" s="196"/>
      <c r="TQ418" s="202"/>
      <c r="TR418" s="202"/>
      <c r="TS418" s="202"/>
      <c r="TT418" s="196"/>
      <c r="TU418" s="202"/>
      <c r="TV418" s="202"/>
      <c r="TW418" s="196"/>
      <c r="TX418" s="202"/>
      <c r="TY418" s="202"/>
      <c r="TZ418" s="202"/>
      <c r="UA418" s="202"/>
      <c r="UB418" s="202"/>
      <c r="UC418" s="202"/>
      <c r="UD418" s="453"/>
      <c r="UE418" s="453"/>
      <c r="UF418" s="202"/>
      <c r="UG418" s="202"/>
      <c r="UH418" s="202"/>
      <c r="UI418" s="202"/>
      <c r="UJ418" s="202"/>
      <c r="UK418" s="202"/>
    </row>
    <row r="419" spans="1:557">
      <c r="A419" s="206" t="s">
        <v>232</v>
      </c>
      <c r="B419" s="206" t="s">
        <v>516</v>
      </c>
      <c r="C419" s="207"/>
      <c r="D419" s="206"/>
      <c r="E419" s="206"/>
      <c r="F419" s="450"/>
      <c r="G419" s="207"/>
      <c r="H419" s="206"/>
      <c r="I419" s="206"/>
      <c r="J419" s="388"/>
      <c r="K419" s="388"/>
      <c r="L419" s="453"/>
      <c r="M419" s="450"/>
      <c r="N419" s="450"/>
      <c r="O419" s="450"/>
      <c r="P419" s="207"/>
      <c r="Q419" s="207"/>
      <c r="R419" s="206"/>
      <c r="S419" s="206"/>
      <c r="T419" s="206"/>
      <c r="U419" s="206"/>
      <c r="V419" s="206"/>
      <c r="W419" s="206"/>
      <c r="X419" s="207"/>
      <c r="Y419" s="206"/>
      <c r="Z419" s="206"/>
      <c r="AA419" s="206"/>
      <c r="AB419" s="206"/>
      <c r="AC419" s="207"/>
      <c r="AD419" s="206"/>
      <c r="AE419" s="206"/>
      <c r="AF419" s="206"/>
      <c r="AG419" s="206"/>
      <c r="AH419" s="206"/>
      <c r="AI419" s="206"/>
      <c r="AJ419" s="206"/>
      <c r="AK419" s="206"/>
      <c r="AL419" s="206"/>
      <c r="AM419" s="206"/>
      <c r="AN419" s="207"/>
      <c r="AO419" s="206"/>
      <c r="AP419" s="206"/>
      <c r="AQ419" s="206"/>
      <c r="AR419" s="206"/>
      <c r="AS419" s="206"/>
      <c r="AT419" s="206"/>
      <c r="AU419" s="206"/>
      <c r="AV419" s="206"/>
      <c r="AW419" s="207"/>
      <c r="AX419" s="206"/>
      <c r="AY419" s="206"/>
      <c r="AZ419" s="206"/>
      <c r="BA419" s="206"/>
      <c r="BB419" s="206"/>
      <c r="BC419" s="207"/>
      <c r="BD419" s="206"/>
      <c r="BE419" s="206"/>
      <c r="BF419" s="206"/>
      <c r="BG419" s="206"/>
      <c r="BH419" s="206"/>
      <c r="BI419" s="206"/>
      <c r="BJ419" s="206"/>
      <c r="BK419" s="206"/>
      <c r="BL419" s="206"/>
      <c r="BM419" s="206"/>
      <c r="BN419" s="206"/>
      <c r="BO419" s="206"/>
      <c r="BP419" s="206"/>
      <c r="BQ419" s="206"/>
      <c r="BR419" s="206"/>
      <c r="BS419" s="207"/>
      <c r="BT419" s="206"/>
      <c r="BU419" s="206"/>
      <c r="BV419" s="206"/>
      <c r="BW419" s="206"/>
      <c r="BX419" s="206"/>
      <c r="BY419" s="206"/>
      <c r="BZ419" s="206"/>
      <c r="CA419" s="206"/>
      <c r="CB419" s="207"/>
      <c r="CC419" s="206"/>
      <c r="CD419" s="206"/>
      <c r="CE419" s="206"/>
      <c r="CF419" s="206"/>
      <c r="CG419" s="206"/>
      <c r="CH419" s="206"/>
      <c r="CI419" s="206"/>
      <c r="CJ419" s="206"/>
      <c r="CK419" s="206"/>
      <c r="CL419" s="206"/>
      <c r="CM419" s="206"/>
      <c r="CN419" s="207"/>
      <c r="CO419" s="206"/>
      <c r="CP419" s="206"/>
      <c r="CQ419" s="206"/>
      <c r="CR419" s="206"/>
      <c r="CS419" s="206"/>
      <c r="CT419" s="206"/>
      <c r="CU419" s="206"/>
      <c r="CV419" s="206"/>
      <c r="CW419" s="206"/>
      <c r="CX419" s="206"/>
      <c r="CY419" s="206"/>
      <c r="CZ419" s="206"/>
      <c r="DA419" s="206"/>
      <c r="DB419" s="206"/>
      <c r="DC419" s="206"/>
      <c r="DD419" s="206"/>
      <c r="DE419" s="206"/>
      <c r="DF419" s="206"/>
      <c r="DG419" s="206"/>
      <c r="DH419" s="206"/>
      <c r="DI419" s="207"/>
      <c r="DJ419" s="207"/>
      <c r="DK419" s="206"/>
      <c r="DL419" s="206"/>
      <c r="DM419" s="207"/>
      <c r="DN419" s="206"/>
      <c r="DO419" s="206"/>
      <c r="DP419" s="207"/>
      <c r="DQ419" s="206"/>
      <c r="DR419" s="206"/>
      <c r="DS419" s="206"/>
      <c r="DT419" s="206"/>
      <c r="DU419" s="389"/>
      <c r="DV419" s="388"/>
      <c r="DW419" s="388"/>
      <c r="DX419" s="388"/>
      <c r="DY419" s="388"/>
      <c r="DZ419" s="388"/>
      <c r="EA419" s="388"/>
      <c r="EB419" s="388"/>
      <c r="EC419" s="389"/>
      <c r="ED419" s="388"/>
      <c r="EE419" s="388"/>
      <c r="EF419" s="388"/>
      <c r="EG419" s="388"/>
      <c r="EH419" s="388"/>
      <c r="EI419" s="388"/>
      <c r="EJ419" s="388"/>
      <c r="EK419" s="389"/>
      <c r="EL419" s="388"/>
      <c r="EM419" s="388"/>
      <c r="EN419" s="388"/>
      <c r="EO419" s="388"/>
      <c r="EP419" s="388"/>
      <c r="EQ419" s="388"/>
      <c r="ER419" s="388"/>
      <c r="ES419" s="207"/>
      <c r="ET419" s="206"/>
      <c r="EU419" s="206"/>
      <c r="EV419" s="206"/>
      <c r="EW419" s="206"/>
      <c r="EX419" s="363"/>
      <c r="EY419" s="363"/>
      <c r="EZ419" s="363"/>
      <c r="FA419" s="206"/>
      <c r="FB419" s="363"/>
      <c r="FC419" s="206"/>
      <c r="FD419" s="363"/>
      <c r="FE419" s="363"/>
      <c r="FF419" s="363"/>
      <c r="FG419" s="363"/>
      <c r="FH419" s="206"/>
      <c r="FI419" s="206"/>
      <c r="FJ419" s="206"/>
      <c r="FK419" s="206"/>
      <c r="FL419" s="363"/>
      <c r="FM419" s="363"/>
      <c r="FN419" s="363"/>
      <c r="FO419" s="363"/>
      <c r="FP419" s="363"/>
      <c r="FQ419" s="363"/>
      <c r="FR419" s="363"/>
      <c r="FS419" s="363"/>
      <c r="FT419" s="363"/>
      <c r="FU419" s="363"/>
      <c r="FV419" s="363"/>
      <c r="FW419" s="363"/>
      <c r="FX419" s="363"/>
      <c r="FY419" s="363"/>
      <c r="FZ419" s="363"/>
      <c r="GA419" s="363"/>
      <c r="GB419" s="363"/>
      <c r="GC419" s="363"/>
      <c r="GD419" s="363"/>
      <c r="GE419" s="363"/>
      <c r="GF419" s="363"/>
      <c r="GG419" s="363"/>
      <c r="GH419" s="206"/>
      <c r="GI419" s="362"/>
      <c r="GJ419" s="363"/>
      <c r="GK419" s="363"/>
      <c r="GL419" s="363"/>
      <c r="GM419" s="363"/>
      <c r="GN419" s="363"/>
      <c r="GO419" s="363"/>
      <c r="GP419" s="363"/>
      <c r="GQ419" s="363"/>
      <c r="GR419" s="207"/>
      <c r="GS419" s="206"/>
      <c r="GT419" s="206"/>
      <c r="GU419" s="206"/>
      <c r="GV419" s="206"/>
      <c r="GW419" s="206"/>
      <c r="GX419" s="206"/>
      <c r="GY419" s="207"/>
      <c r="GZ419" s="206"/>
      <c r="HA419" s="206"/>
      <c r="HB419" s="206"/>
      <c r="HC419" s="206"/>
      <c r="HD419" s="206"/>
      <c r="HE419" s="206"/>
      <c r="HF419" s="207"/>
      <c r="HG419" s="207"/>
      <c r="HH419" s="206"/>
      <c r="HI419" s="206"/>
      <c r="HJ419" s="206"/>
      <c r="HK419" s="389"/>
      <c r="HL419" s="388"/>
      <c r="HM419" s="388"/>
      <c r="HN419" s="388"/>
      <c r="HO419" s="388"/>
      <c r="HP419" s="388"/>
      <c r="HQ419" s="388"/>
      <c r="HR419" s="388"/>
      <c r="HS419" s="207"/>
      <c r="HT419" s="206"/>
      <c r="HU419" s="206"/>
      <c r="HV419" s="206"/>
      <c r="HW419" s="363"/>
      <c r="HX419" s="450"/>
      <c r="HY419" s="450"/>
      <c r="HZ419" s="450"/>
      <c r="IA419" s="450"/>
      <c r="IB419" s="450"/>
      <c r="IC419" s="363"/>
      <c r="ID419" s="206"/>
      <c r="IE419" s="207"/>
      <c r="IF419" s="206"/>
      <c r="IG419" s="206"/>
      <c r="IH419" s="453"/>
      <c r="II419" s="450"/>
      <c r="IJ419" s="450"/>
      <c r="IK419" s="450"/>
      <c r="IL419" s="450"/>
      <c r="IM419" s="450"/>
      <c r="IN419" s="450"/>
      <c r="IO419" s="450"/>
      <c r="IP419" s="450"/>
      <c r="IQ419" s="450"/>
      <c r="IR419" s="450"/>
      <c r="IS419" s="453"/>
      <c r="IT419" s="450"/>
      <c r="IU419" s="450"/>
      <c r="IV419" s="207"/>
      <c r="IW419" s="206"/>
      <c r="IX419" s="206"/>
      <c r="IY419" s="207"/>
      <c r="IZ419" s="207"/>
      <c r="JA419" s="206"/>
      <c r="JB419" s="206"/>
      <c r="JC419" s="206"/>
      <c r="JD419" s="206"/>
      <c r="JE419" s="207"/>
      <c r="JF419" s="206"/>
      <c r="JG419" s="206"/>
      <c r="JH419" s="389"/>
      <c r="JI419" s="388"/>
      <c r="JJ419" s="388"/>
      <c r="JK419" s="207"/>
      <c r="JL419" s="207"/>
      <c r="JM419" s="206"/>
      <c r="JN419" s="206"/>
      <c r="JO419" s="206"/>
      <c r="JP419" s="206"/>
      <c r="JQ419" s="389"/>
      <c r="JR419" s="388"/>
      <c r="JS419" s="388"/>
      <c r="JT419" s="388"/>
      <c r="JU419" s="388"/>
      <c r="JV419" s="388"/>
      <c r="JW419" s="388"/>
      <c r="JX419" s="388"/>
      <c r="JY419" s="388"/>
      <c r="JZ419" s="207"/>
      <c r="KA419" s="206"/>
      <c r="KB419" s="206"/>
      <c r="KC419" s="206"/>
      <c r="KD419" s="206"/>
      <c r="KE419" s="212"/>
      <c r="KF419" s="206"/>
      <c r="KG419" s="206"/>
      <c r="KH419" s="207"/>
      <c r="KI419" s="207"/>
      <c r="KJ419" s="206"/>
      <c r="KK419" s="206"/>
      <c r="KL419" s="206"/>
      <c r="KM419" s="206"/>
      <c r="KN419" s="206"/>
      <c r="KO419" s="450"/>
      <c r="KP419" s="450"/>
      <c r="KQ419" s="206"/>
      <c r="KR419" s="206"/>
      <c r="KS419" s="604"/>
      <c r="KT419" s="363"/>
      <c r="KU419" s="206"/>
      <c r="KV419" s="206"/>
      <c r="KW419" s="206"/>
      <c r="KX419" s="388"/>
      <c r="KY419" s="388"/>
      <c r="KZ419" s="388"/>
      <c r="LA419" s="388"/>
      <c r="LB419" s="388"/>
      <c r="LC419" s="388"/>
      <c r="LD419" s="389"/>
      <c r="LE419" s="388"/>
      <c r="LF419" s="388"/>
      <c r="LG419" s="207"/>
      <c r="LH419" s="206"/>
      <c r="LI419" s="206"/>
      <c r="LJ419" s="388"/>
      <c r="LK419" s="207"/>
      <c r="LL419" s="206"/>
      <c r="LM419" s="206"/>
      <c r="LN419" s="206"/>
      <c r="LO419" s="206"/>
      <c r="LP419" s="206"/>
      <c r="LQ419" s="206"/>
      <c r="LR419" s="388"/>
      <c r="LS419" s="388"/>
      <c r="LT419" s="388"/>
      <c r="LU419" s="388"/>
      <c r="LV419" s="388"/>
      <c r="LW419" s="388"/>
      <c r="LX419" s="206"/>
      <c r="LY419" s="207"/>
      <c r="LZ419" s="206"/>
      <c r="MA419" s="206"/>
      <c r="MB419" s="206"/>
      <c r="MC419" s="207"/>
      <c r="MD419" s="207"/>
      <c r="ME419" s="206"/>
      <c r="MF419" s="206"/>
      <c r="MG419" s="206"/>
      <c r="MH419" s="206"/>
      <c r="MI419" s="206"/>
      <c r="MJ419" s="206"/>
      <c r="MK419" s="206"/>
      <c r="ML419" s="206"/>
      <c r="MM419" s="206"/>
      <c r="MN419" s="206"/>
      <c r="MO419" s="206"/>
      <c r="MP419" s="389"/>
      <c r="MQ419" s="388"/>
      <c r="MR419" s="388"/>
      <c r="MS419" s="388"/>
      <c r="MT419" s="388"/>
      <c r="MU419" s="388"/>
      <c r="MV419" s="388"/>
      <c r="MW419" s="388"/>
      <c r="MX419" s="389"/>
      <c r="MY419" s="388"/>
      <c r="MZ419" s="388"/>
      <c r="NA419" s="212"/>
      <c r="NB419" s="206"/>
      <c r="NC419" s="206"/>
      <c r="ND419" s="206"/>
      <c r="NE419" s="207"/>
      <c r="NF419" s="207"/>
      <c r="NG419" s="206"/>
      <c r="NH419" s="206"/>
      <c r="NI419" s="206"/>
      <c r="NJ419" s="207"/>
      <c r="NK419" s="225" t="s">
        <v>583</v>
      </c>
      <c r="NL419" s="206"/>
      <c r="NM419" s="206"/>
      <c r="NN419" s="207"/>
      <c r="NO419" s="206"/>
      <c r="NP419" s="206"/>
      <c r="NQ419" s="206"/>
      <c r="NR419" s="206"/>
      <c r="NS419" s="206"/>
      <c r="NT419" s="206"/>
      <c r="NU419" s="207"/>
      <c r="NV419" s="206"/>
      <c r="NW419" s="206"/>
      <c r="NX419" s="206"/>
      <c r="NY419" s="206"/>
      <c r="NZ419" s="207"/>
      <c r="OA419" s="225" t="s">
        <v>583</v>
      </c>
      <c r="OB419" s="225" t="s">
        <v>583</v>
      </c>
      <c r="OC419" s="206"/>
      <c r="OD419" s="207"/>
      <c r="OE419" s="206"/>
      <c r="OF419" s="206"/>
      <c r="OG419" s="206"/>
      <c r="OH419" s="206"/>
      <c r="OI419" s="207"/>
      <c r="OJ419" s="206"/>
      <c r="OK419" s="206"/>
      <c r="OL419" s="207"/>
      <c r="OM419" s="206"/>
      <c r="ON419" s="225" t="s">
        <v>583</v>
      </c>
      <c r="OO419" s="225" t="s">
        <v>583</v>
      </c>
      <c r="OP419" s="212"/>
      <c r="OQ419" s="225"/>
      <c r="OR419" s="225"/>
      <c r="OS419" s="225"/>
      <c r="OT419" s="225"/>
      <c r="OU419" s="225"/>
      <c r="OV419" s="225"/>
      <c r="OW419" s="225"/>
      <c r="OX419" s="225"/>
      <c r="OY419" s="212"/>
      <c r="OZ419" s="225"/>
      <c r="PA419" s="225"/>
      <c r="PB419" s="207"/>
      <c r="PC419" s="218"/>
      <c r="PD419" s="206"/>
      <c r="PE419" s="206"/>
      <c r="PF419" s="206"/>
      <c r="PG419" s="388"/>
      <c r="PH419" s="388"/>
      <c r="PI419" s="388"/>
      <c r="PJ419" s="388"/>
      <c r="PK419" s="389"/>
      <c r="PL419" s="388"/>
      <c r="PM419" s="388"/>
      <c r="PN419" s="388"/>
      <c r="PO419" s="388"/>
      <c r="PP419" s="388"/>
      <c r="PQ419" s="388"/>
      <c r="PR419" s="388"/>
      <c r="PS419" s="389"/>
      <c r="PT419" s="388"/>
      <c r="PU419" s="388"/>
      <c r="PV419" s="388"/>
      <c r="PW419" s="388"/>
      <c r="PX419" s="388"/>
      <c r="PY419" s="388"/>
      <c r="PZ419" s="388"/>
      <c r="QA419" s="388"/>
      <c r="QB419" s="389"/>
      <c r="QC419" s="388"/>
      <c r="QD419" s="388"/>
      <c r="QE419" s="388"/>
      <c r="QF419" s="388"/>
      <c r="QG419" s="388"/>
      <c r="QH419" s="388"/>
      <c r="QI419" s="388"/>
      <c r="QJ419" s="388"/>
      <c r="QK419" s="388"/>
      <c r="QL419" s="389"/>
      <c r="QM419" s="388"/>
      <c r="QN419" s="388"/>
      <c r="QO419" s="207"/>
      <c r="QP419" s="206"/>
      <c r="QQ419" s="450"/>
      <c r="QR419" s="206"/>
      <c r="QS419" s="206"/>
      <c r="QT419" s="206"/>
      <c r="QU419" s="453"/>
      <c r="QV419" s="450"/>
      <c r="QW419" s="450"/>
      <c r="QX419" s="207"/>
      <c r="QY419" s="206"/>
      <c r="QZ419" s="206"/>
      <c r="RA419" s="206"/>
      <c r="RB419" s="206"/>
      <c r="RC419" s="206"/>
      <c r="RD419" s="206"/>
      <c r="RE419" s="206"/>
      <c r="RF419" s="206"/>
      <c r="RG419" s="206"/>
      <c r="RH419" s="206"/>
      <c r="RI419" s="207"/>
      <c r="RJ419" s="206"/>
      <c r="RK419" s="206"/>
      <c r="RL419" s="206"/>
      <c r="RM419" s="207"/>
      <c r="RN419" s="206"/>
      <c r="RO419" s="206"/>
      <c r="RP419" s="389"/>
      <c r="RQ419" s="388"/>
      <c r="RR419" s="388"/>
      <c r="RS419" s="388"/>
      <c r="RT419" s="388"/>
      <c r="RU419" s="389"/>
      <c r="RV419" s="388"/>
      <c r="RW419" s="388"/>
      <c r="RX419" s="388"/>
      <c r="RY419" s="388"/>
      <c r="RZ419" s="388"/>
      <c r="SA419" s="388"/>
      <c r="SB419" s="388"/>
      <c r="SC419" s="388"/>
      <c r="SD419" s="388"/>
      <c r="SE419" s="388"/>
      <c r="SF419" s="388"/>
      <c r="SG419" s="207"/>
      <c r="SH419" s="207"/>
      <c r="SI419" s="206"/>
      <c r="SJ419" s="206"/>
      <c r="SK419" s="450"/>
      <c r="SL419" s="206"/>
      <c r="SM419" s="207"/>
      <c r="SN419" s="206"/>
      <c r="SO419" s="206"/>
      <c r="SP419" s="207"/>
      <c r="SQ419" s="207"/>
      <c r="SR419" s="206"/>
      <c r="SS419" s="206"/>
      <c r="ST419" s="206"/>
      <c r="SU419" s="206"/>
      <c r="SV419" s="207"/>
      <c r="SW419" s="206"/>
      <c r="SX419" s="206"/>
      <c r="SY419" s="207"/>
      <c r="SZ419" s="206"/>
      <c r="TA419" s="206"/>
      <c r="TB419" s="206"/>
      <c r="TC419" s="206"/>
      <c r="TD419" s="363"/>
      <c r="TE419" s="363"/>
      <c r="TF419" s="363"/>
      <c r="TG419" s="206"/>
      <c r="TH419" s="207"/>
      <c r="TI419" s="206"/>
      <c r="TJ419" s="206"/>
      <c r="TK419" s="206"/>
      <c r="TL419" s="207"/>
      <c r="TM419" s="207"/>
      <c r="TN419" s="206"/>
      <c r="TO419" s="206"/>
      <c r="TP419" s="207"/>
      <c r="TQ419" s="206"/>
      <c r="TR419" s="206"/>
      <c r="TS419" s="206"/>
      <c r="TT419" s="207"/>
      <c r="TU419" s="206"/>
      <c r="TV419" s="206"/>
      <c r="TW419" s="207"/>
      <c r="TX419" s="206"/>
      <c r="TY419" s="206"/>
      <c r="TZ419" s="206"/>
      <c r="UA419" s="206"/>
      <c r="UB419" s="206"/>
      <c r="UC419" s="206"/>
      <c r="UD419" s="450"/>
      <c r="UE419" s="450"/>
      <c r="UF419" s="206"/>
      <c r="UG419" s="206"/>
      <c r="UH419" s="206"/>
      <c r="UI419" s="206"/>
      <c r="UJ419" s="206"/>
      <c r="UK419" s="206"/>
    </row>
    <row r="420" spans="1:557">
      <c r="A420" s="206" t="s">
        <v>233</v>
      </c>
      <c r="B420" s="206" t="s">
        <v>513</v>
      </c>
      <c r="C420" s="207"/>
      <c r="D420" s="206"/>
      <c r="E420" s="206"/>
      <c r="F420" s="450"/>
      <c r="G420" s="207"/>
      <c r="H420" s="206"/>
      <c r="I420" s="206"/>
      <c r="J420" s="388"/>
      <c r="K420" s="388"/>
      <c r="L420" s="453"/>
      <c r="M420" s="450"/>
      <c r="N420" s="450"/>
      <c r="O420" s="450"/>
      <c r="P420" s="207"/>
      <c r="Q420" s="207"/>
      <c r="R420" s="206"/>
      <c r="S420" s="206"/>
      <c r="T420" s="206"/>
      <c r="U420" s="206"/>
      <c r="V420" s="206"/>
      <c r="W420" s="206"/>
      <c r="X420" s="207"/>
      <c r="Y420" s="206"/>
      <c r="Z420" s="206"/>
      <c r="AA420" s="206"/>
      <c r="AB420" s="206"/>
      <c r="AC420" s="207"/>
      <c r="AD420" s="206"/>
      <c r="AE420" s="206"/>
      <c r="AF420" s="206"/>
      <c r="AG420" s="206"/>
      <c r="AH420" s="206"/>
      <c r="AI420" s="206"/>
      <c r="AJ420" s="206"/>
      <c r="AK420" s="206"/>
      <c r="AL420" s="206"/>
      <c r="AM420" s="206"/>
      <c r="AN420" s="207"/>
      <c r="AO420" s="206"/>
      <c r="AP420" s="206"/>
      <c r="AQ420" s="206"/>
      <c r="AR420" s="206"/>
      <c r="AS420" s="206"/>
      <c r="AT420" s="206"/>
      <c r="AU420" s="206"/>
      <c r="AV420" s="206"/>
      <c r="AW420" s="207"/>
      <c r="AX420" s="206"/>
      <c r="AY420" s="206"/>
      <c r="AZ420" s="206"/>
      <c r="BA420" s="206"/>
      <c r="BB420" s="206"/>
      <c r="BC420" s="207"/>
      <c r="BD420" s="206"/>
      <c r="BE420" s="206"/>
      <c r="BF420" s="206"/>
      <c r="BG420" s="206"/>
      <c r="BH420" s="206"/>
      <c r="BI420" s="206"/>
      <c r="BJ420" s="206"/>
      <c r="BK420" s="206"/>
      <c r="BL420" s="206"/>
      <c r="BM420" s="206"/>
      <c r="BN420" s="206"/>
      <c r="BO420" s="206"/>
      <c r="BP420" s="206"/>
      <c r="BQ420" s="206"/>
      <c r="BR420" s="206"/>
      <c r="BS420" s="207"/>
      <c r="BT420" s="206"/>
      <c r="BU420" s="206"/>
      <c r="BV420" s="206"/>
      <c r="BW420" s="206"/>
      <c r="BX420" s="206"/>
      <c r="BY420" s="206"/>
      <c r="BZ420" s="206"/>
      <c r="CA420" s="206"/>
      <c r="CB420" s="207"/>
      <c r="CC420" s="206"/>
      <c r="CD420" s="206"/>
      <c r="CE420" s="206"/>
      <c r="CF420" s="206"/>
      <c r="CG420" s="206"/>
      <c r="CH420" s="206"/>
      <c r="CI420" s="206"/>
      <c r="CJ420" s="206"/>
      <c r="CK420" s="206"/>
      <c r="CL420" s="206"/>
      <c r="CM420" s="206"/>
      <c r="CN420" s="207"/>
      <c r="CO420" s="206"/>
      <c r="CP420" s="206"/>
      <c r="CQ420" s="206"/>
      <c r="CR420" s="206"/>
      <c r="CS420" s="206"/>
      <c r="CT420" s="206"/>
      <c r="CU420" s="206"/>
      <c r="CV420" s="206"/>
      <c r="CW420" s="206"/>
      <c r="CX420" s="206"/>
      <c r="CY420" s="206"/>
      <c r="CZ420" s="206"/>
      <c r="DA420" s="206"/>
      <c r="DB420" s="206"/>
      <c r="DC420" s="206"/>
      <c r="DD420" s="206"/>
      <c r="DE420" s="206"/>
      <c r="DF420" s="206"/>
      <c r="DG420" s="206"/>
      <c r="DH420" s="206"/>
      <c r="DI420" s="207"/>
      <c r="DJ420" s="207"/>
      <c r="DK420" s="206"/>
      <c r="DL420" s="206"/>
      <c r="DM420" s="207"/>
      <c r="DN420" s="206"/>
      <c r="DO420" s="206"/>
      <c r="DP420" s="207"/>
      <c r="DQ420" s="206"/>
      <c r="DR420" s="206"/>
      <c r="DS420" s="206"/>
      <c r="DT420" s="206"/>
      <c r="DU420" s="389"/>
      <c r="DV420" s="388"/>
      <c r="DW420" s="388"/>
      <c r="DX420" s="388"/>
      <c r="DY420" s="388"/>
      <c r="DZ420" s="388"/>
      <c r="EA420" s="388"/>
      <c r="EB420" s="388"/>
      <c r="EC420" s="389"/>
      <c r="ED420" s="388"/>
      <c r="EE420" s="388"/>
      <c r="EF420" s="388"/>
      <c r="EG420" s="388"/>
      <c r="EH420" s="388"/>
      <c r="EI420" s="388"/>
      <c r="EJ420" s="388"/>
      <c r="EK420" s="389"/>
      <c r="EL420" s="388"/>
      <c r="EM420" s="388"/>
      <c r="EN420" s="388"/>
      <c r="EO420" s="388"/>
      <c r="EP420" s="388"/>
      <c r="EQ420" s="388"/>
      <c r="ER420" s="388"/>
      <c r="ES420" s="207"/>
      <c r="ET420" s="206"/>
      <c r="EU420" s="206"/>
      <c r="EV420" s="206"/>
      <c r="EW420" s="206"/>
      <c r="EX420" s="363"/>
      <c r="EY420" s="363"/>
      <c r="EZ420" s="363"/>
      <c r="FA420" s="206"/>
      <c r="FB420" s="363"/>
      <c r="FC420" s="206"/>
      <c r="FD420" s="363"/>
      <c r="FE420" s="363"/>
      <c r="FF420" s="363"/>
      <c r="FG420" s="363"/>
      <c r="FH420" s="206"/>
      <c r="FI420" s="206"/>
      <c r="FJ420" s="206"/>
      <c r="FK420" s="206"/>
      <c r="FL420" s="363"/>
      <c r="FM420" s="363"/>
      <c r="FN420" s="363"/>
      <c r="FO420" s="363"/>
      <c r="FP420" s="363"/>
      <c r="FQ420" s="363"/>
      <c r="FR420" s="363"/>
      <c r="FS420" s="363"/>
      <c r="FT420" s="363"/>
      <c r="FU420" s="363"/>
      <c r="FV420" s="363"/>
      <c r="FW420" s="363"/>
      <c r="FX420" s="363"/>
      <c r="FY420" s="363"/>
      <c r="FZ420" s="363"/>
      <c r="GA420" s="363"/>
      <c r="GB420" s="363"/>
      <c r="GC420" s="363"/>
      <c r="GD420" s="363"/>
      <c r="GE420" s="363"/>
      <c r="GF420" s="363"/>
      <c r="GG420" s="363"/>
      <c r="GH420" s="206"/>
      <c r="GI420" s="362"/>
      <c r="GJ420" s="363"/>
      <c r="GK420" s="363"/>
      <c r="GL420" s="363"/>
      <c r="GM420" s="363"/>
      <c r="GN420" s="363"/>
      <c r="GO420" s="363"/>
      <c r="GP420" s="363"/>
      <c r="GQ420" s="363"/>
      <c r="GR420" s="207"/>
      <c r="GS420" s="206"/>
      <c r="GT420" s="206"/>
      <c r="GU420" s="206"/>
      <c r="GV420" s="206"/>
      <c r="GW420" s="206"/>
      <c r="GX420" s="206"/>
      <c r="GY420" s="207"/>
      <c r="GZ420" s="206"/>
      <c r="HA420" s="206"/>
      <c r="HB420" s="206"/>
      <c r="HC420" s="206"/>
      <c r="HD420" s="206"/>
      <c r="HE420" s="206"/>
      <c r="HF420" s="207"/>
      <c r="HG420" s="207"/>
      <c r="HH420" s="206"/>
      <c r="HI420" s="206"/>
      <c r="HJ420" s="206"/>
      <c r="HK420" s="389"/>
      <c r="HL420" s="388"/>
      <c r="HM420" s="388"/>
      <c r="HN420" s="388"/>
      <c r="HO420" s="388"/>
      <c r="HP420" s="388"/>
      <c r="HQ420" s="388"/>
      <c r="HR420" s="388"/>
      <c r="HS420" s="207"/>
      <c r="HT420" s="206"/>
      <c r="HU420" s="206"/>
      <c r="HV420" s="206"/>
      <c r="HW420" s="363"/>
      <c r="HX420" s="450"/>
      <c r="HY420" s="450"/>
      <c r="HZ420" s="450"/>
      <c r="IA420" s="450"/>
      <c r="IB420" s="450"/>
      <c r="IC420" s="363"/>
      <c r="ID420" s="206"/>
      <c r="IE420" s="207"/>
      <c r="IF420" s="206"/>
      <c r="IG420" s="206"/>
      <c r="IH420" s="453"/>
      <c r="II420" s="450"/>
      <c r="IJ420" s="450"/>
      <c r="IK420" s="450"/>
      <c r="IL420" s="450"/>
      <c r="IM420" s="450"/>
      <c r="IN420" s="450"/>
      <c r="IO420" s="450"/>
      <c r="IP420" s="450"/>
      <c r="IQ420" s="450"/>
      <c r="IR420" s="450"/>
      <c r="IS420" s="453"/>
      <c r="IT420" s="450"/>
      <c r="IU420" s="450"/>
      <c r="IV420" s="207"/>
      <c r="IW420" s="206"/>
      <c r="IX420" s="206"/>
      <c r="IY420" s="207"/>
      <c r="IZ420" s="207"/>
      <c r="JA420" s="206"/>
      <c r="JB420" s="206"/>
      <c r="JC420" s="206"/>
      <c r="JD420" s="206"/>
      <c r="JE420" s="207"/>
      <c r="JF420" s="206"/>
      <c r="JG420" s="206"/>
      <c r="JH420" s="389"/>
      <c r="JI420" s="388"/>
      <c r="JJ420" s="388"/>
      <c r="JK420" s="207"/>
      <c r="JL420" s="207"/>
      <c r="JM420" s="206"/>
      <c r="JN420" s="206"/>
      <c r="JO420" s="206"/>
      <c r="JP420" s="206"/>
      <c r="JQ420" s="389"/>
      <c r="JR420" s="388"/>
      <c r="JS420" s="388"/>
      <c r="JT420" s="388"/>
      <c r="JU420" s="388"/>
      <c r="JV420" s="388"/>
      <c r="JW420" s="388"/>
      <c r="JX420" s="388"/>
      <c r="JY420" s="388"/>
      <c r="JZ420" s="207"/>
      <c r="KA420" s="206"/>
      <c r="KB420" s="206"/>
      <c r="KC420" s="206"/>
      <c r="KD420" s="206"/>
      <c r="KE420" s="212"/>
      <c r="KF420" s="206"/>
      <c r="KG420" s="206"/>
      <c r="KH420" s="207"/>
      <c r="KI420" s="207"/>
      <c r="KJ420" s="206"/>
      <c r="KK420" s="206"/>
      <c r="KL420" s="206"/>
      <c r="KM420" s="206"/>
      <c r="KN420" s="206"/>
      <c r="KO420" s="450"/>
      <c r="KP420" s="450"/>
      <c r="KQ420" s="206"/>
      <c r="KR420" s="206"/>
      <c r="KS420" s="604"/>
      <c r="KT420" s="363"/>
      <c r="KU420" s="206"/>
      <c r="KV420" s="206"/>
      <c r="KW420" s="206"/>
      <c r="KX420" s="388"/>
      <c r="KY420" s="388"/>
      <c r="KZ420" s="388"/>
      <c r="LA420" s="388"/>
      <c r="LB420" s="388"/>
      <c r="LC420" s="388"/>
      <c r="LD420" s="389"/>
      <c r="LE420" s="388"/>
      <c r="LF420" s="388"/>
      <c r="LG420" s="207"/>
      <c r="LH420" s="206"/>
      <c r="LI420" s="206"/>
      <c r="LJ420" s="388"/>
      <c r="LK420" s="207"/>
      <c r="LL420" s="206"/>
      <c r="LM420" s="206"/>
      <c r="LN420" s="206"/>
      <c r="LO420" s="206"/>
      <c r="LP420" s="206"/>
      <c r="LQ420" s="206"/>
      <c r="LR420" s="388"/>
      <c r="LS420" s="388"/>
      <c r="LT420" s="388"/>
      <c r="LU420" s="388"/>
      <c r="LV420" s="388"/>
      <c r="LW420" s="388"/>
      <c r="LX420" s="206"/>
      <c r="LY420" s="207"/>
      <c r="LZ420" s="206"/>
      <c r="MA420" s="206"/>
      <c r="MB420" s="206"/>
      <c r="MC420" s="207"/>
      <c r="MD420" s="207"/>
      <c r="ME420" s="206"/>
      <c r="MF420" s="206"/>
      <c r="MG420" s="206"/>
      <c r="MH420" s="206"/>
      <c r="MI420" s="206"/>
      <c r="MJ420" s="206"/>
      <c r="MK420" s="206"/>
      <c r="ML420" s="206"/>
      <c r="MM420" s="206"/>
      <c r="MN420" s="206"/>
      <c r="MO420" s="206"/>
      <c r="MP420" s="389"/>
      <c r="MQ420" s="388"/>
      <c r="MR420" s="388"/>
      <c r="MS420" s="388"/>
      <c r="MT420" s="388"/>
      <c r="MU420" s="388"/>
      <c r="MV420" s="388"/>
      <c r="MW420" s="388"/>
      <c r="MX420" s="389"/>
      <c r="MY420" s="388"/>
      <c r="MZ420" s="388"/>
      <c r="NA420" s="212"/>
      <c r="NB420" s="206"/>
      <c r="NC420" s="206"/>
      <c r="ND420" s="206"/>
      <c r="NE420" s="207"/>
      <c r="NF420" s="207"/>
      <c r="NG420" s="206"/>
      <c r="NH420" s="206"/>
      <c r="NI420" s="206"/>
      <c r="NJ420" s="207"/>
      <c r="NK420" s="206"/>
      <c r="NL420" s="206"/>
      <c r="NM420" s="206"/>
      <c r="NN420" s="207"/>
      <c r="NO420" s="206"/>
      <c r="NP420" s="206"/>
      <c r="NQ420" s="206"/>
      <c r="NR420" s="206"/>
      <c r="NS420" s="206"/>
      <c r="NT420" s="206"/>
      <c r="NU420" s="207"/>
      <c r="NV420" s="206"/>
      <c r="NW420" s="206"/>
      <c r="NX420" s="206"/>
      <c r="NY420" s="206"/>
      <c r="NZ420" s="207"/>
      <c r="OA420" s="206"/>
      <c r="OB420" s="206"/>
      <c r="OC420" s="206"/>
      <c r="OD420" s="207"/>
      <c r="OE420" s="206"/>
      <c r="OF420" s="206"/>
      <c r="OG420" s="206"/>
      <c r="OH420" s="206"/>
      <c r="OI420" s="207"/>
      <c r="OJ420" s="206"/>
      <c r="OK420" s="206"/>
      <c r="OL420" s="207"/>
      <c r="OM420" s="206"/>
      <c r="ON420" s="225" t="s">
        <v>583</v>
      </c>
      <c r="OO420" s="206"/>
      <c r="OP420" s="212"/>
      <c r="OQ420" s="206"/>
      <c r="OR420" s="206"/>
      <c r="OS420" s="206"/>
      <c r="OT420" s="206"/>
      <c r="OU420" s="206"/>
      <c r="OV420" s="206"/>
      <c r="OW420" s="206"/>
      <c r="OX420" s="206"/>
      <c r="OY420" s="212"/>
      <c r="OZ420" s="206"/>
      <c r="PA420" s="206"/>
      <c r="PB420" s="207"/>
      <c r="PC420" s="225" t="s">
        <v>658</v>
      </c>
      <c r="PD420" s="218"/>
      <c r="PE420" s="206"/>
      <c r="PF420" s="206"/>
      <c r="PG420" s="388"/>
      <c r="PH420" s="388"/>
      <c r="PI420" s="388"/>
      <c r="PJ420" s="388"/>
      <c r="PK420" s="389"/>
      <c r="PL420" s="388"/>
      <c r="PM420" s="388"/>
      <c r="PN420" s="388"/>
      <c r="PO420" s="388"/>
      <c r="PP420" s="388"/>
      <c r="PQ420" s="388"/>
      <c r="PR420" s="388"/>
      <c r="PS420" s="389"/>
      <c r="PT420" s="388"/>
      <c r="PU420" s="388"/>
      <c r="PV420" s="388"/>
      <c r="PW420" s="388"/>
      <c r="PX420" s="388"/>
      <c r="PY420" s="388"/>
      <c r="PZ420" s="388"/>
      <c r="QA420" s="388"/>
      <c r="QB420" s="389"/>
      <c r="QC420" s="388"/>
      <c r="QD420" s="388"/>
      <c r="QE420" s="388"/>
      <c r="QF420" s="388"/>
      <c r="QG420" s="388"/>
      <c r="QH420" s="388"/>
      <c r="QI420" s="388"/>
      <c r="QJ420" s="388"/>
      <c r="QK420" s="388"/>
      <c r="QL420" s="389"/>
      <c r="QM420" s="388"/>
      <c r="QN420" s="388"/>
      <c r="QO420" s="207"/>
      <c r="QP420" s="206"/>
      <c r="QQ420" s="450"/>
      <c r="QR420" s="206"/>
      <c r="QS420" s="206"/>
      <c r="QT420" s="206"/>
      <c r="QU420" s="453"/>
      <c r="QV420" s="450"/>
      <c r="QW420" s="450"/>
      <c r="QX420" s="207"/>
      <c r="QY420" s="206"/>
      <c r="QZ420" s="206"/>
      <c r="RA420" s="206"/>
      <c r="RB420" s="206"/>
      <c r="RC420" s="206"/>
      <c r="RD420" s="206"/>
      <c r="RE420" s="206"/>
      <c r="RF420" s="206"/>
      <c r="RG420" s="206"/>
      <c r="RH420" s="206"/>
      <c r="RI420" s="207"/>
      <c r="RJ420" s="206"/>
      <c r="RK420" s="206"/>
      <c r="RL420" s="206"/>
      <c r="RM420" s="207"/>
      <c r="RN420" s="206"/>
      <c r="RO420" s="206"/>
      <c r="RP420" s="389"/>
      <c r="RQ420" s="388"/>
      <c r="RR420" s="388"/>
      <c r="RS420" s="388"/>
      <c r="RT420" s="388"/>
      <c r="RU420" s="389"/>
      <c r="RV420" s="388"/>
      <c r="RW420" s="388"/>
      <c r="RX420" s="388"/>
      <c r="RY420" s="388"/>
      <c r="RZ420" s="388"/>
      <c r="SA420" s="388"/>
      <c r="SB420" s="388"/>
      <c r="SC420" s="388"/>
      <c r="SD420" s="388"/>
      <c r="SE420" s="388"/>
      <c r="SF420" s="388"/>
      <c r="SG420" s="207"/>
      <c r="SH420" s="207"/>
      <c r="SI420" s="206"/>
      <c r="SJ420" s="206"/>
      <c r="SK420" s="450"/>
      <c r="SL420" s="206"/>
      <c r="SM420" s="207"/>
      <c r="SN420" s="206"/>
      <c r="SO420" s="206"/>
      <c r="SP420" s="207"/>
      <c r="SQ420" s="207"/>
      <c r="SR420" s="206"/>
      <c r="SS420" s="206"/>
      <c r="ST420" s="206"/>
      <c r="SU420" s="206"/>
      <c r="SV420" s="207"/>
      <c r="SW420" s="206"/>
      <c r="SX420" s="206"/>
      <c r="SY420" s="207"/>
      <c r="SZ420" s="206"/>
      <c r="TA420" s="206"/>
      <c r="TB420" s="206"/>
      <c r="TC420" s="206"/>
      <c r="TD420" s="363"/>
      <c r="TE420" s="363"/>
      <c r="TF420" s="363"/>
      <c r="TG420" s="206"/>
      <c r="TH420" s="207"/>
      <c r="TI420" s="206"/>
      <c r="TJ420" s="206"/>
      <c r="TK420" s="206"/>
      <c r="TL420" s="207"/>
      <c r="TM420" s="207"/>
      <c r="TN420" s="206"/>
      <c r="TO420" s="206"/>
      <c r="TP420" s="207"/>
      <c r="TQ420" s="206"/>
      <c r="TR420" s="206"/>
      <c r="TS420" s="206"/>
      <c r="TT420" s="207"/>
      <c r="TU420" s="206"/>
      <c r="TV420" s="206"/>
      <c r="TW420" s="207"/>
      <c r="TX420" s="206"/>
      <c r="TY420" s="206"/>
      <c r="TZ420" s="206"/>
      <c r="UA420" s="206"/>
      <c r="UB420" s="206"/>
      <c r="UC420" s="206"/>
      <c r="UD420" s="450"/>
      <c r="UE420" s="450"/>
      <c r="UF420" s="206"/>
      <c r="UG420" s="206"/>
      <c r="UH420" s="206"/>
      <c r="UI420" s="206"/>
      <c r="UJ420" s="206"/>
      <c r="UK420" s="206"/>
    </row>
    <row r="421" spans="1:557">
      <c r="A421" s="206" t="s">
        <v>234</v>
      </c>
      <c r="B421" s="206" t="s">
        <v>514</v>
      </c>
      <c r="C421" s="207"/>
      <c r="D421" s="206"/>
      <c r="E421" s="206"/>
      <c r="F421" s="450"/>
      <c r="G421" s="207"/>
      <c r="H421" s="206"/>
      <c r="I421" s="206"/>
      <c r="J421" s="388"/>
      <c r="K421" s="388"/>
      <c r="L421" s="453"/>
      <c r="M421" s="450"/>
      <c r="N421" s="450"/>
      <c r="O421" s="450"/>
      <c r="P421" s="207"/>
      <c r="Q421" s="207"/>
      <c r="R421" s="206"/>
      <c r="S421" s="206"/>
      <c r="T421" s="206"/>
      <c r="U421" s="206"/>
      <c r="V421" s="206"/>
      <c r="W421" s="206"/>
      <c r="X421" s="207"/>
      <c r="Y421" s="206"/>
      <c r="Z421" s="206"/>
      <c r="AA421" s="206"/>
      <c r="AB421" s="206"/>
      <c r="AC421" s="207"/>
      <c r="AD421" s="206"/>
      <c r="AE421" s="206"/>
      <c r="AF421" s="206"/>
      <c r="AG421" s="206"/>
      <c r="AH421" s="206"/>
      <c r="AI421" s="206"/>
      <c r="AJ421" s="206"/>
      <c r="AK421" s="206"/>
      <c r="AL421" s="206"/>
      <c r="AM421" s="206"/>
      <c r="AN421" s="207"/>
      <c r="AO421" s="206"/>
      <c r="AP421" s="206"/>
      <c r="AQ421" s="206"/>
      <c r="AR421" s="206"/>
      <c r="AS421" s="206"/>
      <c r="AT421" s="206"/>
      <c r="AU421" s="206"/>
      <c r="AV421" s="206"/>
      <c r="AW421" s="207"/>
      <c r="AX421" s="206"/>
      <c r="AY421" s="206"/>
      <c r="AZ421" s="206"/>
      <c r="BA421" s="206"/>
      <c r="BB421" s="206"/>
      <c r="BC421" s="207"/>
      <c r="BD421" s="206"/>
      <c r="BE421" s="206"/>
      <c r="BF421" s="206"/>
      <c r="BG421" s="206"/>
      <c r="BH421" s="206"/>
      <c r="BI421" s="206"/>
      <c r="BJ421" s="206"/>
      <c r="BK421" s="206"/>
      <c r="BL421" s="206"/>
      <c r="BM421" s="206"/>
      <c r="BN421" s="206"/>
      <c r="BO421" s="206"/>
      <c r="BP421" s="206"/>
      <c r="BQ421" s="206"/>
      <c r="BR421" s="206"/>
      <c r="BS421" s="207"/>
      <c r="BT421" s="206"/>
      <c r="BU421" s="206"/>
      <c r="BV421" s="206"/>
      <c r="BW421" s="206"/>
      <c r="BX421" s="206"/>
      <c r="BY421" s="206"/>
      <c r="BZ421" s="206"/>
      <c r="CA421" s="206"/>
      <c r="CB421" s="207"/>
      <c r="CC421" s="206"/>
      <c r="CD421" s="206"/>
      <c r="CE421" s="206"/>
      <c r="CF421" s="206"/>
      <c r="CG421" s="206"/>
      <c r="CH421" s="206"/>
      <c r="CI421" s="206"/>
      <c r="CJ421" s="206"/>
      <c r="CK421" s="206"/>
      <c r="CL421" s="206"/>
      <c r="CM421" s="206"/>
      <c r="CN421" s="207"/>
      <c r="CO421" s="206"/>
      <c r="CP421" s="206"/>
      <c r="CQ421" s="206"/>
      <c r="CR421" s="206"/>
      <c r="CS421" s="206"/>
      <c r="CT421" s="206"/>
      <c r="CU421" s="206"/>
      <c r="CV421" s="206"/>
      <c r="CW421" s="206"/>
      <c r="CX421" s="206"/>
      <c r="CY421" s="206"/>
      <c r="CZ421" s="206"/>
      <c r="DA421" s="206"/>
      <c r="DB421" s="206"/>
      <c r="DC421" s="206"/>
      <c r="DD421" s="206"/>
      <c r="DE421" s="206"/>
      <c r="DF421" s="206"/>
      <c r="DG421" s="206"/>
      <c r="DH421" s="206"/>
      <c r="DI421" s="207"/>
      <c r="DJ421" s="207"/>
      <c r="DK421" s="206"/>
      <c r="DL421" s="206"/>
      <c r="DM421" s="207"/>
      <c r="DN421" s="206"/>
      <c r="DO421" s="206"/>
      <c r="DP421" s="207"/>
      <c r="DQ421" s="206"/>
      <c r="DR421" s="206"/>
      <c r="DS421" s="206"/>
      <c r="DT421" s="206"/>
      <c r="DU421" s="389"/>
      <c r="DV421" s="388"/>
      <c r="DW421" s="388"/>
      <c r="DX421" s="388"/>
      <c r="DY421" s="388"/>
      <c r="DZ421" s="388"/>
      <c r="EA421" s="388"/>
      <c r="EB421" s="388"/>
      <c r="EC421" s="389"/>
      <c r="ED421" s="388"/>
      <c r="EE421" s="388"/>
      <c r="EF421" s="388"/>
      <c r="EG421" s="388"/>
      <c r="EH421" s="388"/>
      <c r="EI421" s="388"/>
      <c r="EJ421" s="388"/>
      <c r="EK421" s="389"/>
      <c r="EL421" s="388"/>
      <c r="EM421" s="388"/>
      <c r="EN421" s="388"/>
      <c r="EO421" s="388"/>
      <c r="EP421" s="388"/>
      <c r="EQ421" s="388"/>
      <c r="ER421" s="388"/>
      <c r="ES421" s="207"/>
      <c r="ET421" s="206"/>
      <c r="EU421" s="206"/>
      <c r="EV421" s="206"/>
      <c r="EW421" s="206"/>
      <c r="EX421" s="363"/>
      <c r="EY421" s="363"/>
      <c r="EZ421" s="363"/>
      <c r="FA421" s="206"/>
      <c r="FB421" s="363"/>
      <c r="FC421" s="206"/>
      <c r="FD421" s="363"/>
      <c r="FE421" s="363"/>
      <c r="FF421" s="363"/>
      <c r="FG421" s="363"/>
      <c r="FH421" s="206"/>
      <c r="FI421" s="206"/>
      <c r="FJ421" s="206"/>
      <c r="FK421" s="206"/>
      <c r="FL421" s="363"/>
      <c r="FM421" s="363"/>
      <c r="FN421" s="363"/>
      <c r="FO421" s="363"/>
      <c r="FP421" s="363"/>
      <c r="FQ421" s="363"/>
      <c r="FR421" s="363"/>
      <c r="FS421" s="363"/>
      <c r="FT421" s="363"/>
      <c r="FU421" s="363"/>
      <c r="FV421" s="363"/>
      <c r="FW421" s="363"/>
      <c r="FX421" s="363"/>
      <c r="FY421" s="363"/>
      <c r="FZ421" s="363"/>
      <c r="GA421" s="363"/>
      <c r="GB421" s="363"/>
      <c r="GC421" s="363"/>
      <c r="GD421" s="363"/>
      <c r="GE421" s="363"/>
      <c r="GF421" s="363"/>
      <c r="GG421" s="363"/>
      <c r="GH421" s="206"/>
      <c r="GI421" s="362"/>
      <c r="GJ421" s="363"/>
      <c r="GK421" s="363"/>
      <c r="GL421" s="363"/>
      <c r="GM421" s="363"/>
      <c r="GN421" s="363"/>
      <c r="GO421" s="363"/>
      <c r="GP421" s="363"/>
      <c r="GQ421" s="363"/>
      <c r="GR421" s="207"/>
      <c r="GS421" s="206"/>
      <c r="GT421" s="206"/>
      <c r="GU421" s="206"/>
      <c r="GV421" s="206"/>
      <c r="GW421" s="206"/>
      <c r="GX421" s="206"/>
      <c r="GY421" s="207"/>
      <c r="GZ421" s="206"/>
      <c r="HA421" s="206"/>
      <c r="HB421" s="206"/>
      <c r="HC421" s="206"/>
      <c r="HD421" s="206"/>
      <c r="HE421" s="206"/>
      <c r="HF421" s="207"/>
      <c r="HG421" s="207"/>
      <c r="HH421" s="206"/>
      <c r="HI421" s="206"/>
      <c r="HJ421" s="206"/>
      <c r="HK421" s="389"/>
      <c r="HL421" s="388"/>
      <c r="HM421" s="388"/>
      <c r="HN421" s="388"/>
      <c r="HO421" s="388"/>
      <c r="HP421" s="388"/>
      <c r="HQ421" s="388"/>
      <c r="HR421" s="388"/>
      <c r="HS421" s="207"/>
      <c r="HT421" s="206"/>
      <c r="HU421" s="206"/>
      <c r="HV421" s="206"/>
      <c r="HW421" s="363"/>
      <c r="HX421" s="450"/>
      <c r="HY421" s="450"/>
      <c r="HZ421" s="450"/>
      <c r="IA421" s="450"/>
      <c r="IB421" s="450"/>
      <c r="IC421" s="363"/>
      <c r="ID421" s="206"/>
      <c r="IE421" s="207"/>
      <c r="IF421" s="206"/>
      <c r="IG421" s="206"/>
      <c r="IH421" s="453"/>
      <c r="II421" s="450"/>
      <c r="IJ421" s="450"/>
      <c r="IK421" s="450"/>
      <c r="IL421" s="450"/>
      <c r="IM421" s="450"/>
      <c r="IN421" s="450"/>
      <c r="IO421" s="450"/>
      <c r="IP421" s="450"/>
      <c r="IQ421" s="450"/>
      <c r="IR421" s="450"/>
      <c r="IS421" s="453"/>
      <c r="IT421" s="450"/>
      <c r="IU421" s="450"/>
      <c r="IV421" s="207"/>
      <c r="IW421" s="206"/>
      <c r="IX421" s="206"/>
      <c r="IY421" s="207"/>
      <c r="IZ421" s="207"/>
      <c r="JA421" s="206"/>
      <c r="JB421" s="206"/>
      <c r="JC421" s="206"/>
      <c r="JD421" s="206"/>
      <c r="JE421" s="207"/>
      <c r="JF421" s="206"/>
      <c r="JG421" s="206"/>
      <c r="JH421" s="389"/>
      <c r="JI421" s="388"/>
      <c r="JJ421" s="388"/>
      <c r="JK421" s="207"/>
      <c r="JL421" s="207"/>
      <c r="JM421" s="206"/>
      <c r="JN421" s="206"/>
      <c r="JO421" s="206"/>
      <c r="JP421" s="206"/>
      <c r="JQ421" s="389"/>
      <c r="JR421" s="388"/>
      <c r="JS421" s="388"/>
      <c r="JT421" s="388"/>
      <c r="JU421" s="388"/>
      <c r="JV421" s="388"/>
      <c r="JW421" s="388"/>
      <c r="JX421" s="388"/>
      <c r="JY421" s="388"/>
      <c r="JZ421" s="207"/>
      <c r="KA421" s="206"/>
      <c r="KB421" s="206"/>
      <c r="KC421" s="206"/>
      <c r="KD421" s="206"/>
      <c r="KE421" s="212"/>
      <c r="KF421" s="206"/>
      <c r="KG421" s="206"/>
      <c r="KH421" s="207"/>
      <c r="KI421" s="207"/>
      <c r="KJ421" s="206"/>
      <c r="KK421" s="206"/>
      <c r="KL421" s="206"/>
      <c r="KM421" s="206"/>
      <c r="KN421" s="206"/>
      <c r="KO421" s="450"/>
      <c r="KP421" s="450"/>
      <c r="KQ421" s="206"/>
      <c r="KR421" s="206"/>
      <c r="KS421" s="604"/>
      <c r="KT421" s="363"/>
      <c r="KU421" s="206"/>
      <c r="KV421" s="206"/>
      <c r="KW421" s="206"/>
      <c r="KX421" s="388"/>
      <c r="KY421" s="388"/>
      <c r="KZ421" s="388"/>
      <c r="LA421" s="388"/>
      <c r="LB421" s="388"/>
      <c r="LC421" s="388"/>
      <c r="LD421" s="389"/>
      <c r="LE421" s="388"/>
      <c r="LF421" s="388"/>
      <c r="LG421" s="207"/>
      <c r="LH421" s="206"/>
      <c r="LI421" s="206"/>
      <c r="LJ421" s="388"/>
      <c r="LK421" s="207"/>
      <c r="LL421" s="206"/>
      <c r="LM421" s="206"/>
      <c r="LN421" s="206"/>
      <c r="LO421" s="206"/>
      <c r="LP421" s="206"/>
      <c r="LQ421" s="206"/>
      <c r="LR421" s="388"/>
      <c r="LS421" s="388"/>
      <c r="LT421" s="388"/>
      <c r="LU421" s="388"/>
      <c r="LV421" s="388"/>
      <c r="LW421" s="388"/>
      <c r="LX421" s="206"/>
      <c r="LY421" s="207"/>
      <c r="LZ421" s="206"/>
      <c r="MA421" s="206"/>
      <c r="MB421" s="206"/>
      <c r="MC421" s="207"/>
      <c r="MD421" s="207"/>
      <c r="ME421" s="206"/>
      <c r="MF421" s="206"/>
      <c r="MG421" s="206"/>
      <c r="MH421" s="206"/>
      <c r="MI421" s="206"/>
      <c r="MJ421" s="206"/>
      <c r="MK421" s="206"/>
      <c r="ML421" s="206"/>
      <c r="MM421" s="206"/>
      <c r="MN421" s="206"/>
      <c r="MO421" s="206"/>
      <c r="MP421" s="389"/>
      <c r="MQ421" s="388"/>
      <c r="MR421" s="388"/>
      <c r="MS421" s="388"/>
      <c r="MT421" s="388"/>
      <c r="MU421" s="388"/>
      <c r="MV421" s="388"/>
      <c r="MW421" s="388"/>
      <c r="MX421" s="389"/>
      <c r="MY421" s="388"/>
      <c r="MZ421" s="388"/>
      <c r="NA421" s="212"/>
      <c r="NB421" s="206"/>
      <c r="NC421" s="206"/>
      <c r="ND421" s="206"/>
      <c r="NE421" s="207"/>
      <c r="NF421" s="207"/>
      <c r="NG421" s="206"/>
      <c r="NH421" s="206"/>
      <c r="NI421" s="206"/>
      <c r="NJ421" s="207"/>
      <c r="NK421" s="206"/>
      <c r="NL421" s="206"/>
      <c r="NM421" s="206"/>
      <c r="NN421" s="207"/>
      <c r="NO421" s="206"/>
      <c r="NP421" s="206"/>
      <c r="NQ421" s="206"/>
      <c r="NR421" s="206"/>
      <c r="NS421" s="206"/>
      <c r="NT421" s="206"/>
      <c r="NU421" s="207"/>
      <c r="NV421" s="206"/>
      <c r="NW421" s="206"/>
      <c r="NX421" s="206"/>
      <c r="NY421" s="206"/>
      <c r="NZ421" s="207"/>
      <c r="OA421" s="206"/>
      <c r="OB421" s="206"/>
      <c r="OC421" s="206"/>
      <c r="OD421" s="207"/>
      <c r="OE421" s="206"/>
      <c r="OF421" s="206"/>
      <c r="OG421" s="206"/>
      <c r="OH421" s="206"/>
      <c r="OI421" s="207"/>
      <c r="OJ421" s="206"/>
      <c r="OK421" s="206"/>
      <c r="OL421" s="207"/>
      <c r="OM421" s="206"/>
      <c r="ON421" s="206"/>
      <c r="OO421" s="225" t="s">
        <v>583</v>
      </c>
      <c r="OP421" s="212"/>
      <c r="OQ421" s="225"/>
      <c r="OR421" s="225"/>
      <c r="OS421" s="225"/>
      <c r="OT421" s="225"/>
      <c r="OU421" s="225"/>
      <c r="OV421" s="225"/>
      <c r="OW421" s="225"/>
      <c r="OX421" s="225"/>
      <c r="OY421" s="212"/>
      <c r="OZ421" s="225"/>
      <c r="PA421" s="225"/>
      <c r="PB421" s="207"/>
      <c r="PC421" s="225" t="s">
        <v>658</v>
      </c>
      <c r="PD421" s="225" t="s">
        <v>658</v>
      </c>
      <c r="PE421" s="218"/>
      <c r="PF421" s="206"/>
      <c r="PG421" s="388"/>
      <c r="PH421" s="388"/>
      <c r="PI421" s="388"/>
      <c r="PJ421" s="388"/>
      <c r="PK421" s="389"/>
      <c r="PL421" s="388"/>
      <c r="PM421" s="388"/>
      <c r="PN421" s="388"/>
      <c r="PO421" s="388"/>
      <c r="PP421" s="388"/>
      <c r="PQ421" s="388"/>
      <c r="PR421" s="388"/>
      <c r="PS421" s="389"/>
      <c r="PT421" s="388"/>
      <c r="PU421" s="388"/>
      <c r="PV421" s="388"/>
      <c r="PW421" s="388"/>
      <c r="PX421" s="388"/>
      <c r="PY421" s="388"/>
      <c r="PZ421" s="388"/>
      <c r="QA421" s="388"/>
      <c r="QB421" s="389"/>
      <c r="QC421" s="388"/>
      <c r="QD421" s="388"/>
      <c r="QE421" s="388"/>
      <c r="QF421" s="388"/>
      <c r="QG421" s="388"/>
      <c r="QH421" s="388"/>
      <c r="QI421" s="388"/>
      <c r="QJ421" s="388"/>
      <c r="QK421" s="388"/>
      <c r="QL421" s="389"/>
      <c r="QM421" s="388"/>
      <c r="QN421" s="388"/>
      <c r="QO421" s="207"/>
      <c r="QP421" s="206"/>
      <c r="QQ421" s="450"/>
      <c r="QR421" s="206"/>
      <c r="QS421" s="206"/>
      <c r="QT421" s="206"/>
      <c r="QU421" s="453"/>
      <c r="QV421" s="450"/>
      <c r="QW421" s="450"/>
      <c r="QX421" s="207"/>
      <c r="QY421" s="206"/>
      <c r="QZ421" s="206"/>
      <c r="RA421" s="206"/>
      <c r="RB421" s="206"/>
      <c r="RC421" s="206"/>
      <c r="RD421" s="206"/>
      <c r="RE421" s="206"/>
      <c r="RF421" s="206"/>
      <c r="RG421" s="206"/>
      <c r="RH421" s="206"/>
      <c r="RI421" s="207"/>
      <c r="RJ421" s="206"/>
      <c r="RK421" s="206"/>
      <c r="RL421" s="206"/>
      <c r="RM421" s="207"/>
      <c r="RN421" s="206"/>
      <c r="RO421" s="206"/>
      <c r="RP421" s="389"/>
      <c r="RQ421" s="388"/>
      <c r="RR421" s="388"/>
      <c r="RS421" s="388"/>
      <c r="RT421" s="388"/>
      <c r="RU421" s="389"/>
      <c r="RV421" s="388"/>
      <c r="RW421" s="388"/>
      <c r="RX421" s="388"/>
      <c r="RY421" s="388"/>
      <c r="RZ421" s="388"/>
      <c r="SA421" s="388"/>
      <c r="SB421" s="388"/>
      <c r="SC421" s="388"/>
      <c r="SD421" s="388"/>
      <c r="SE421" s="388"/>
      <c r="SF421" s="388"/>
      <c r="SG421" s="207"/>
      <c r="SH421" s="207"/>
      <c r="SI421" s="206"/>
      <c r="SJ421" s="206"/>
      <c r="SK421" s="450"/>
      <c r="SL421" s="206"/>
      <c r="SM421" s="207"/>
      <c r="SN421" s="206"/>
      <c r="SO421" s="206"/>
      <c r="SP421" s="207"/>
      <c r="SQ421" s="207"/>
      <c r="SR421" s="206"/>
      <c r="SS421" s="206"/>
      <c r="ST421" s="206"/>
      <c r="SU421" s="206"/>
      <c r="SV421" s="207"/>
      <c r="SW421" s="206"/>
      <c r="SX421" s="206"/>
      <c r="SY421" s="207"/>
      <c r="SZ421" s="206"/>
      <c r="TA421" s="206"/>
      <c r="TB421" s="206"/>
      <c r="TC421" s="206"/>
      <c r="TD421" s="363"/>
      <c r="TE421" s="363"/>
      <c r="TF421" s="363"/>
      <c r="TG421" s="206"/>
      <c r="TH421" s="207"/>
      <c r="TI421" s="206"/>
      <c r="TJ421" s="206"/>
      <c r="TK421" s="206"/>
      <c r="TL421" s="207"/>
      <c r="TM421" s="207"/>
      <c r="TN421" s="206"/>
      <c r="TO421" s="206"/>
      <c r="TP421" s="207"/>
      <c r="TQ421" s="206"/>
      <c r="TR421" s="206"/>
      <c r="TS421" s="206"/>
      <c r="TT421" s="207"/>
      <c r="TU421" s="206"/>
      <c r="TV421" s="206"/>
      <c r="TW421" s="207"/>
      <c r="TX421" s="206"/>
      <c r="TY421" s="206"/>
      <c r="TZ421" s="206"/>
      <c r="UA421" s="206"/>
      <c r="UB421" s="206"/>
      <c r="UC421" s="206"/>
      <c r="UD421" s="450"/>
      <c r="UE421" s="450"/>
      <c r="UF421" s="206"/>
      <c r="UG421" s="206"/>
      <c r="UH421" s="206"/>
      <c r="UI421" s="206"/>
      <c r="UJ421" s="206"/>
      <c r="UK421" s="206"/>
    </row>
    <row r="422" spans="1:557">
      <c r="A422" s="206" t="s">
        <v>235</v>
      </c>
      <c r="B422" s="206" t="s">
        <v>515</v>
      </c>
      <c r="C422" s="207"/>
      <c r="D422" s="206"/>
      <c r="E422" s="206"/>
      <c r="F422" s="450"/>
      <c r="G422" s="207"/>
      <c r="H422" s="206"/>
      <c r="I422" s="206"/>
      <c r="J422" s="388"/>
      <c r="K422" s="388"/>
      <c r="L422" s="453"/>
      <c r="M422" s="450"/>
      <c r="N422" s="450"/>
      <c r="O422" s="450"/>
      <c r="P422" s="207"/>
      <c r="Q422" s="207"/>
      <c r="R422" s="206"/>
      <c r="S422" s="206"/>
      <c r="T422" s="206"/>
      <c r="U422" s="206"/>
      <c r="V422" s="206"/>
      <c r="W422" s="206"/>
      <c r="X422" s="207"/>
      <c r="Y422" s="206"/>
      <c r="Z422" s="206"/>
      <c r="AA422" s="206"/>
      <c r="AB422" s="206"/>
      <c r="AC422" s="207"/>
      <c r="AD422" s="206"/>
      <c r="AE422" s="206"/>
      <c r="AF422" s="206"/>
      <c r="AG422" s="206"/>
      <c r="AH422" s="206"/>
      <c r="AI422" s="206"/>
      <c r="AJ422" s="206"/>
      <c r="AK422" s="206"/>
      <c r="AL422" s="206"/>
      <c r="AM422" s="206"/>
      <c r="AN422" s="207"/>
      <c r="AO422" s="206"/>
      <c r="AP422" s="206"/>
      <c r="AQ422" s="206"/>
      <c r="AR422" s="206"/>
      <c r="AS422" s="206"/>
      <c r="AT422" s="206"/>
      <c r="AU422" s="206"/>
      <c r="AV422" s="206"/>
      <c r="AW422" s="207"/>
      <c r="AX422" s="206"/>
      <c r="AY422" s="206"/>
      <c r="AZ422" s="206"/>
      <c r="BA422" s="206"/>
      <c r="BB422" s="206"/>
      <c r="BC422" s="207"/>
      <c r="BD422" s="206"/>
      <c r="BE422" s="206"/>
      <c r="BF422" s="206"/>
      <c r="BG422" s="206"/>
      <c r="BH422" s="206"/>
      <c r="BI422" s="206"/>
      <c r="BJ422" s="206"/>
      <c r="BK422" s="206"/>
      <c r="BL422" s="206"/>
      <c r="BM422" s="206"/>
      <c r="BN422" s="206"/>
      <c r="BO422" s="206"/>
      <c r="BP422" s="206"/>
      <c r="BQ422" s="206"/>
      <c r="BR422" s="206"/>
      <c r="BS422" s="207"/>
      <c r="BT422" s="206"/>
      <c r="BU422" s="206"/>
      <c r="BV422" s="206"/>
      <c r="BW422" s="206"/>
      <c r="BX422" s="206"/>
      <c r="BY422" s="206"/>
      <c r="BZ422" s="206"/>
      <c r="CA422" s="206"/>
      <c r="CB422" s="207"/>
      <c r="CC422" s="206"/>
      <c r="CD422" s="206"/>
      <c r="CE422" s="206"/>
      <c r="CF422" s="206"/>
      <c r="CG422" s="206"/>
      <c r="CH422" s="206"/>
      <c r="CI422" s="206"/>
      <c r="CJ422" s="206"/>
      <c r="CK422" s="206"/>
      <c r="CL422" s="206"/>
      <c r="CM422" s="206"/>
      <c r="CN422" s="207"/>
      <c r="CO422" s="206"/>
      <c r="CP422" s="206"/>
      <c r="CQ422" s="206"/>
      <c r="CR422" s="206"/>
      <c r="CS422" s="206"/>
      <c r="CT422" s="206"/>
      <c r="CU422" s="206"/>
      <c r="CV422" s="206"/>
      <c r="CW422" s="206"/>
      <c r="CX422" s="206"/>
      <c r="CY422" s="206"/>
      <c r="CZ422" s="206"/>
      <c r="DA422" s="206"/>
      <c r="DB422" s="206"/>
      <c r="DC422" s="206"/>
      <c r="DD422" s="206"/>
      <c r="DE422" s="206"/>
      <c r="DF422" s="206"/>
      <c r="DG422" s="206"/>
      <c r="DH422" s="206"/>
      <c r="DI422" s="207"/>
      <c r="DJ422" s="207"/>
      <c r="DK422" s="206"/>
      <c r="DL422" s="206"/>
      <c r="DM422" s="207"/>
      <c r="DN422" s="206"/>
      <c r="DO422" s="206"/>
      <c r="DP422" s="207"/>
      <c r="DQ422" s="206"/>
      <c r="DR422" s="206"/>
      <c r="DS422" s="206"/>
      <c r="DT422" s="206"/>
      <c r="DU422" s="389"/>
      <c r="DV422" s="388"/>
      <c r="DW422" s="388"/>
      <c r="DX422" s="388"/>
      <c r="DY422" s="388"/>
      <c r="DZ422" s="388"/>
      <c r="EA422" s="388"/>
      <c r="EB422" s="388"/>
      <c r="EC422" s="389"/>
      <c r="ED422" s="388"/>
      <c r="EE422" s="388"/>
      <c r="EF422" s="388"/>
      <c r="EG422" s="388"/>
      <c r="EH422" s="388"/>
      <c r="EI422" s="388"/>
      <c r="EJ422" s="388"/>
      <c r="EK422" s="389"/>
      <c r="EL422" s="388"/>
      <c r="EM422" s="388"/>
      <c r="EN422" s="388"/>
      <c r="EO422" s="388"/>
      <c r="EP422" s="388"/>
      <c r="EQ422" s="388"/>
      <c r="ER422" s="388"/>
      <c r="ES422" s="207"/>
      <c r="ET422" s="206"/>
      <c r="EU422" s="206"/>
      <c r="EV422" s="206"/>
      <c r="EW422" s="206"/>
      <c r="EX422" s="363"/>
      <c r="EY422" s="363"/>
      <c r="EZ422" s="363"/>
      <c r="FA422" s="206"/>
      <c r="FB422" s="363"/>
      <c r="FC422" s="206"/>
      <c r="FD422" s="363"/>
      <c r="FE422" s="363"/>
      <c r="FF422" s="363"/>
      <c r="FG422" s="363"/>
      <c r="FH422" s="206"/>
      <c r="FI422" s="206"/>
      <c r="FJ422" s="206"/>
      <c r="FK422" s="206"/>
      <c r="FL422" s="363"/>
      <c r="FM422" s="363"/>
      <c r="FN422" s="363"/>
      <c r="FO422" s="363"/>
      <c r="FP422" s="363"/>
      <c r="FQ422" s="363"/>
      <c r="FR422" s="363"/>
      <c r="FS422" s="363"/>
      <c r="FT422" s="363"/>
      <c r="FU422" s="363"/>
      <c r="FV422" s="363"/>
      <c r="FW422" s="363"/>
      <c r="FX422" s="363"/>
      <c r="FY422" s="363"/>
      <c r="FZ422" s="363"/>
      <c r="GA422" s="363"/>
      <c r="GB422" s="363"/>
      <c r="GC422" s="363"/>
      <c r="GD422" s="363"/>
      <c r="GE422" s="363"/>
      <c r="GF422" s="363"/>
      <c r="GG422" s="363"/>
      <c r="GH422" s="206"/>
      <c r="GI422" s="362"/>
      <c r="GJ422" s="363"/>
      <c r="GK422" s="363"/>
      <c r="GL422" s="363"/>
      <c r="GM422" s="363"/>
      <c r="GN422" s="363"/>
      <c r="GO422" s="363"/>
      <c r="GP422" s="363"/>
      <c r="GQ422" s="363"/>
      <c r="GR422" s="207"/>
      <c r="GS422" s="206"/>
      <c r="GT422" s="206"/>
      <c r="GU422" s="206"/>
      <c r="GV422" s="206"/>
      <c r="GW422" s="206"/>
      <c r="GX422" s="206"/>
      <c r="GY422" s="207"/>
      <c r="GZ422" s="206"/>
      <c r="HA422" s="206"/>
      <c r="HB422" s="206"/>
      <c r="HC422" s="206"/>
      <c r="HD422" s="206"/>
      <c r="HE422" s="206"/>
      <c r="HF422" s="207"/>
      <c r="HG422" s="207"/>
      <c r="HH422" s="206"/>
      <c r="HI422" s="206"/>
      <c r="HJ422" s="206"/>
      <c r="HK422" s="389"/>
      <c r="HL422" s="388"/>
      <c r="HM422" s="388"/>
      <c r="HN422" s="388"/>
      <c r="HO422" s="388"/>
      <c r="HP422" s="388"/>
      <c r="HQ422" s="388"/>
      <c r="HR422" s="388"/>
      <c r="HS422" s="207"/>
      <c r="HT422" s="206"/>
      <c r="HU422" s="206"/>
      <c r="HV422" s="206"/>
      <c r="HW422" s="363"/>
      <c r="HX422" s="450"/>
      <c r="HY422" s="450"/>
      <c r="HZ422" s="450"/>
      <c r="IA422" s="450"/>
      <c r="IB422" s="450"/>
      <c r="IC422" s="363"/>
      <c r="ID422" s="206"/>
      <c r="IE422" s="207"/>
      <c r="IF422" s="206"/>
      <c r="IG422" s="206"/>
      <c r="IH422" s="453"/>
      <c r="II422" s="450"/>
      <c r="IJ422" s="450"/>
      <c r="IK422" s="450"/>
      <c r="IL422" s="450"/>
      <c r="IM422" s="450"/>
      <c r="IN422" s="450"/>
      <c r="IO422" s="450"/>
      <c r="IP422" s="450"/>
      <c r="IQ422" s="450"/>
      <c r="IR422" s="450"/>
      <c r="IS422" s="453"/>
      <c r="IT422" s="450"/>
      <c r="IU422" s="450"/>
      <c r="IV422" s="207"/>
      <c r="IW422" s="206"/>
      <c r="IX422" s="206"/>
      <c r="IY422" s="207"/>
      <c r="IZ422" s="207"/>
      <c r="JA422" s="206"/>
      <c r="JB422" s="206"/>
      <c r="JC422" s="206"/>
      <c r="JD422" s="206"/>
      <c r="JE422" s="207"/>
      <c r="JF422" s="206"/>
      <c r="JG422" s="206"/>
      <c r="JH422" s="389"/>
      <c r="JI422" s="388"/>
      <c r="JJ422" s="388"/>
      <c r="JK422" s="207"/>
      <c r="JL422" s="207"/>
      <c r="JM422" s="206"/>
      <c r="JN422" s="206"/>
      <c r="JO422" s="206"/>
      <c r="JP422" s="206"/>
      <c r="JQ422" s="389"/>
      <c r="JR422" s="388"/>
      <c r="JS422" s="388"/>
      <c r="JT422" s="388"/>
      <c r="JU422" s="388"/>
      <c r="JV422" s="388"/>
      <c r="JW422" s="388"/>
      <c r="JX422" s="388"/>
      <c r="JY422" s="388"/>
      <c r="JZ422" s="207"/>
      <c r="KA422" s="206"/>
      <c r="KB422" s="206"/>
      <c r="KC422" s="206"/>
      <c r="KD422" s="206"/>
      <c r="KE422" s="212"/>
      <c r="KF422" s="206"/>
      <c r="KG422" s="206"/>
      <c r="KH422" s="207"/>
      <c r="KI422" s="207"/>
      <c r="KJ422" s="206"/>
      <c r="KK422" s="206"/>
      <c r="KL422" s="206"/>
      <c r="KM422" s="206"/>
      <c r="KN422" s="206"/>
      <c r="KO422" s="450"/>
      <c r="KP422" s="450"/>
      <c r="KQ422" s="206"/>
      <c r="KR422" s="206"/>
      <c r="KS422" s="604"/>
      <c r="KT422" s="363"/>
      <c r="KU422" s="206"/>
      <c r="KV422" s="206"/>
      <c r="KW422" s="206"/>
      <c r="KX422" s="388"/>
      <c r="KY422" s="388"/>
      <c r="KZ422" s="388"/>
      <c r="LA422" s="388"/>
      <c r="LB422" s="388"/>
      <c r="LC422" s="388"/>
      <c r="LD422" s="389"/>
      <c r="LE422" s="388"/>
      <c r="LF422" s="388"/>
      <c r="LG422" s="207"/>
      <c r="LH422" s="206"/>
      <c r="LI422" s="206"/>
      <c r="LJ422" s="388"/>
      <c r="LK422" s="207"/>
      <c r="LL422" s="206"/>
      <c r="LM422" s="206"/>
      <c r="LN422" s="206"/>
      <c r="LO422" s="206"/>
      <c r="LP422" s="206"/>
      <c r="LQ422" s="206"/>
      <c r="LR422" s="388"/>
      <c r="LS422" s="388"/>
      <c r="LT422" s="388"/>
      <c r="LU422" s="388"/>
      <c r="LV422" s="388"/>
      <c r="LW422" s="388"/>
      <c r="LX422" s="206"/>
      <c r="LY422" s="207"/>
      <c r="LZ422" s="206"/>
      <c r="MA422" s="206"/>
      <c r="MB422" s="206"/>
      <c r="MC422" s="207"/>
      <c r="MD422" s="207"/>
      <c r="ME422" s="206"/>
      <c r="MF422" s="206"/>
      <c r="MG422" s="206"/>
      <c r="MH422" s="206"/>
      <c r="MI422" s="206"/>
      <c r="MJ422" s="206"/>
      <c r="MK422" s="206"/>
      <c r="ML422" s="206"/>
      <c r="MM422" s="206"/>
      <c r="MN422" s="206"/>
      <c r="MO422" s="206"/>
      <c r="MP422" s="389"/>
      <c r="MQ422" s="388"/>
      <c r="MR422" s="388"/>
      <c r="MS422" s="388"/>
      <c r="MT422" s="388"/>
      <c r="MU422" s="388"/>
      <c r="MV422" s="388"/>
      <c r="MW422" s="388"/>
      <c r="MX422" s="389"/>
      <c r="MY422" s="388"/>
      <c r="MZ422" s="388"/>
      <c r="NA422" s="212"/>
      <c r="NB422" s="206"/>
      <c r="NC422" s="206"/>
      <c r="ND422" s="206"/>
      <c r="NE422" s="207"/>
      <c r="NF422" s="207"/>
      <c r="NG422" s="206"/>
      <c r="NH422" s="206"/>
      <c r="NI422" s="206"/>
      <c r="NJ422" s="207"/>
      <c r="NK422" s="206"/>
      <c r="NL422" s="206"/>
      <c r="NM422" s="206"/>
      <c r="NN422" s="207"/>
      <c r="NO422" s="206"/>
      <c r="NP422" s="206"/>
      <c r="NQ422" s="206"/>
      <c r="NR422" s="206"/>
      <c r="NS422" s="206"/>
      <c r="NT422" s="206"/>
      <c r="NU422" s="207"/>
      <c r="NV422" s="206"/>
      <c r="NW422" s="206"/>
      <c r="NX422" s="206"/>
      <c r="NY422" s="206"/>
      <c r="NZ422" s="207"/>
      <c r="OA422" s="206"/>
      <c r="OB422" s="206"/>
      <c r="OC422" s="206"/>
      <c r="OD422" s="207"/>
      <c r="OE422" s="206"/>
      <c r="OF422" s="206"/>
      <c r="OG422" s="206"/>
      <c r="OH422" s="206"/>
      <c r="OI422" s="207"/>
      <c r="OJ422" s="225" t="s">
        <v>583</v>
      </c>
      <c r="OK422" s="206"/>
      <c r="OL422" s="207"/>
      <c r="OM422" s="206"/>
      <c r="ON422" s="206"/>
      <c r="OO422" s="225" t="s">
        <v>583</v>
      </c>
      <c r="OP422" s="212"/>
      <c r="OQ422" s="225"/>
      <c r="OR422" s="225"/>
      <c r="OS422" s="225"/>
      <c r="OT422" s="225"/>
      <c r="OU422" s="225"/>
      <c r="OV422" s="225"/>
      <c r="OW422" s="225"/>
      <c r="OX422" s="225"/>
      <c r="OY422" s="212"/>
      <c r="OZ422" s="225"/>
      <c r="PA422" s="225"/>
      <c r="PB422" s="207"/>
      <c r="PC422" s="225" t="s">
        <v>658</v>
      </c>
      <c r="PD422" s="225" t="s">
        <v>658</v>
      </c>
      <c r="PE422" s="225" t="s">
        <v>658</v>
      </c>
      <c r="PF422" s="218"/>
      <c r="PG422" s="388"/>
      <c r="PH422" s="388"/>
      <c r="PI422" s="388"/>
      <c r="PJ422" s="388"/>
      <c r="PK422" s="389"/>
      <c r="PL422" s="388"/>
      <c r="PM422" s="388"/>
      <c r="PN422" s="388"/>
      <c r="PO422" s="388"/>
      <c r="PP422" s="388"/>
      <c r="PQ422" s="388"/>
      <c r="PR422" s="388"/>
      <c r="PS422" s="389"/>
      <c r="PT422" s="388"/>
      <c r="PU422" s="388"/>
      <c r="PV422" s="388"/>
      <c r="PW422" s="388"/>
      <c r="PX422" s="388"/>
      <c r="PY422" s="388"/>
      <c r="PZ422" s="388"/>
      <c r="QA422" s="388"/>
      <c r="QB422" s="389"/>
      <c r="QC422" s="388"/>
      <c r="QD422" s="388"/>
      <c r="QE422" s="388"/>
      <c r="QF422" s="388"/>
      <c r="QG422" s="388"/>
      <c r="QH422" s="388"/>
      <c r="QI422" s="388"/>
      <c r="QJ422" s="388"/>
      <c r="QK422" s="388"/>
      <c r="QL422" s="389"/>
      <c r="QM422" s="388"/>
      <c r="QN422" s="388"/>
      <c r="QO422" s="207"/>
      <c r="QP422" s="206"/>
      <c r="QQ422" s="450"/>
      <c r="QR422" s="206"/>
      <c r="QS422" s="206"/>
      <c r="QT422" s="206"/>
      <c r="QU422" s="453"/>
      <c r="QV422" s="450"/>
      <c r="QW422" s="450"/>
      <c r="QX422" s="207"/>
      <c r="QY422" s="206"/>
      <c r="QZ422" s="206"/>
      <c r="RA422" s="206"/>
      <c r="RB422" s="206"/>
      <c r="RC422" s="206"/>
      <c r="RD422" s="206"/>
      <c r="RE422" s="206"/>
      <c r="RF422" s="206"/>
      <c r="RG422" s="206"/>
      <c r="RH422" s="206"/>
      <c r="RI422" s="207"/>
      <c r="RJ422" s="206"/>
      <c r="RK422" s="206"/>
      <c r="RL422" s="206"/>
      <c r="RM422" s="207"/>
      <c r="RN422" s="206"/>
      <c r="RO422" s="206"/>
      <c r="RP422" s="389"/>
      <c r="RQ422" s="388"/>
      <c r="RR422" s="388"/>
      <c r="RS422" s="388"/>
      <c r="RT422" s="388"/>
      <c r="RU422" s="389"/>
      <c r="RV422" s="388"/>
      <c r="RW422" s="388"/>
      <c r="RX422" s="388"/>
      <c r="RY422" s="388"/>
      <c r="RZ422" s="388"/>
      <c r="SA422" s="388"/>
      <c r="SB422" s="388"/>
      <c r="SC422" s="388"/>
      <c r="SD422" s="388"/>
      <c r="SE422" s="388"/>
      <c r="SF422" s="388"/>
      <c r="SG422" s="207"/>
      <c r="SH422" s="207"/>
      <c r="SI422" s="206"/>
      <c r="SJ422" s="206"/>
      <c r="SK422" s="450"/>
      <c r="SL422" s="206"/>
      <c r="SM422" s="207"/>
      <c r="SN422" s="206"/>
      <c r="SO422" s="206"/>
      <c r="SP422" s="207"/>
      <c r="SQ422" s="207"/>
      <c r="SR422" s="206"/>
      <c r="SS422" s="206"/>
      <c r="ST422" s="206"/>
      <c r="SU422" s="206"/>
      <c r="SV422" s="207"/>
      <c r="SW422" s="206"/>
      <c r="SX422" s="206"/>
      <c r="SY422" s="207"/>
      <c r="SZ422" s="206"/>
      <c r="TA422" s="206"/>
      <c r="TB422" s="206"/>
      <c r="TC422" s="206"/>
      <c r="TD422" s="363"/>
      <c r="TE422" s="363"/>
      <c r="TF422" s="363"/>
      <c r="TG422" s="206"/>
      <c r="TH422" s="207"/>
      <c r="TI422" s="206"/>
      <c r="TJ422" s="206"/>
      <c r="TK422" s="206"/>
      <c r="TL422" s="207"/>
      <c r="TM422" s="207"/>
      <c r="TN422" s="206"/>
      <c r="TO422" s="206"/>
      <c r="TP422" s="207"/>
      <c r="TQ422" s="206"/>
      <c r="TR422" s="206"/>
      <c r="TS422" s="206"/>
      <c r="TT422" s="207"/>
      <c r="TU422" s="206"/>
      <c r="TV422" s="206"/>
      <c r="TW422" s="207"/>
      <c r="TX422" s="206"/>
      <c r="TY422" s="206"/>
      <c r="TZ422" s="206"/>
      <c r="UA422" s="206"/>
      <c r="UB422" s="206"/>
      <c r="UC422" s="206"/>
      <c r="UD422" s="450"/>
      <c r="UE422" s="450"/>
      <c r="UF422" s="206"/>
      <c r="UG422" s="206"/>
      <c r="UH422" s="206"/>
      <c r="UI422" s="206"/>
      <c r="UJ422" s="206"/>
      <c r="UK422" s="206"/>
    </row>
    <row r="423" spans="1:557" s="392" customFormat="1">
      <c r="A423" s="388" t="s">
        <v>1382</v>
      </c>
      <c r="B423" s="388" t="s">
        <v>1373</v>
      </c>
      <c r="C423" s="389"/>
      <c r="D423" s="388"/>
      <c r="E423" s="388"/>
      <c r="F423" s="450"/>
      <c r="G423" s="389"/>
      <c r="H423" s="388"/>
      <c r="I423" s="388"/>
      <c r="J423" s="361" t="s">
        <v>583</v>
      </c>
      <c r="K423" s="388"/>
      <c r="L423" s="389"/>
      <c r="M423" s="388"/>
      <c r="N423" s="388"/>
      <c r="O423" s="388"/>
      <c r="P423" s="389"/>
      <c r="Q423" s="389"/>
      <c r="R423" s="388"/>
      <c r="S423" s="388"/>
      <c r="T423" s="388"/>
      <c r="U423" s="388"/>
      <c r="V423" s="388"/>
      <c r="W423" s="388"/>
      <c r="X423" s="389"/>
      <c r="Y423" s="388"/>
      <c r="Z423" s="388"/>
      <c r="AA423" s="388"/>
      <c r="AB423" s="388"/>
      <c r="AC423" s="389"/>
      <c r="AD423" s="388"/>
      <c r="AE423" s="388"/>
      <c r="AF423" s="388"/>
      <c r="AG423" s="388"/>
      <c r="AH423" s="388"/>
      <c r="AI423" s="388"/>
      <c r="AJ423" s="388"/>
      <c r="AK423" s="388"/>
      <c r="AL423" s="388"/>
      <c r="AM423" s="388"/>
      <c r="AN423" s="389"/>
      <c r="AO423" s="388"/>
      <c r="AP423" s="388"/>
      <c r="AQ423" s="388"/>
      <c r="AR423" s="388"/>
      <c r="AS423" s="388"/>
      <c r="AT423" s="388"/>
      <c r="AU423" s="388"/>
      <c r="AV423" s="388"/>
      <c r="AW423" s="389"/>
      <c r="AX423" s="388"/>
      <c r="AY423" s="388"/>
      <c r="AZ423" s="388"/>
      <c r="BA423" s="388"/>
      <c r="BB423" s="388"/>
      <c r="BC423" s="389"/>
      <c r="BD423" s="388"/>
      <c r="BE423" s="388"/>
      <c r="BF423" s="388"/>
      <c r="BG423" s="388"/>
      <c r="BH423" s="388"/>
      <c r="BI423" s="388"/>
      <c r="BJ423" s="388"/>
      <c r="BK423" s="388"/>
      <c r="BL423" s="388"/>
      <c r="BM423" s="388"/>
      <c r="BN423" s="388"/>
      <c r="BO423" s="388"/>
      <c r="BP423" s="388"/>
      <c r="BQ423" s="388"/>
      <c r="BR423" s="388"/>
      <c r="BS423" s="389"/>
      <c r="BT423" s="388"/>
      <c r="BU423" s="388"/>
      <c r="BV423" s="388"/>
      <c r="BW423" s="388"/>
      <c r="BX423" s="388"/>
      <c r="BY423" s="388"/>
      <c r="BZ423" s="388"/>
      <c r="CA423" s="388"/>
      <c r="CB423" s="389"/>
      <c r="CC423" s="388"/>
      <c r="CD423" s="388"/>
      <c r="CE423" s="388"/>
      <c r="CF423" s="388"/>
      <c r="CG423" s="388"/>
      <c r="CH423" s="388"/>
      <c r="CI423" s="388"/>
      <c r="CJ423" s="388"/>
      <c r="CK423" s="388"/>
      <c r="CL423" s="388"/>
      <c r="CM423" s="388"/>
      <c r="CN423" s="389"/>
      <c r="CO423" s="388"/>
      <c r="CP423" s="388"/>
      <c r="CQ423" s="388"/>
      <c r="CR423" s="388"/>
      <c r="CS423" s="388"/>
      <c r="CT423" s="388"/>
      <c r="CU423" s="388"/>
      <c r="CV423" s="388"/>
      <c r="CW423" s="388"/>
      <c r="CX423" s="388"/>
      <c r="CY423" s="388"/>
      <c r="CZ423" s="388"/>
      <c r="DA423" s="388"/>
      <c r="DB423" s="388"/>
      <c r="DC423" s="388"/>
      <c r="DD423" s="388"/>
      <c r="DE423" s="388"/>
      <c r="DF423" s="388"/>
      <c r="DG423" s="388"/>
      <c r="DH423" s="388"/>
      <c r="DI423" s="389"/>
      <c r="DJ423" s="389"/>
      <c r="DK423" s="388"/>
      <c r="DL423" s="388"/>
      <c r="DM423" s="389"/>
      <c r="DN423" s="388"/>
      <c r="DO423" s="388"/>
      <c r="DP423" s="389"/>
      <c r="DQ423" s="388"/>
      <c r="DR423" s="388"/>
      <c r="DS423" s="388"/>
      <c r="DT423" s="388"/>
      <c r="DU423" s="389"/>
      <c r="DV423" s="388"/>
      <c r="DW423" s="388"/>
      <c r="DX423" s="388"/>
      <c r="DY423" s="388"/>
      <c r="DZ423" s="388"/>
      <c r="EA423" s="388"/>
      <c r="EB423" s="388"/>
      <c r="EC423" s="389"/>
      <c r="ED423" s="388"/>
      <c r="EE423" s="388"/>
      <c r="EF423" s="388"/>
      <c r="EG423" s="388"/>
      <c r="EH423" s="388"/>
      <c r="EI423" s="388"/>
      <c r="EJ423" s="388"/>
      <c r="EK423" s="389"/>
      <c r="EL423" s="388"/>
      <c r="EM423" s="388"/>
      <c r="EN423" s="388"/>
      <c r="EO423" s="388"/>
      <c r="EP423" s="388"/>
      <c r="EQ423" s="388"/>
      <c r="ER423" s="388"/>
      <c r="ES423" s="389"/>
      <c r="ET423" s="388"/>
      <c r="EU423" s="388"/>
      <c r="EV423" s="388"/>
      <c r="EW423" s="388"/>
      <c r="EX423" s="388"/>
      <c r="EY423" s="388"/>
      <c r="EZ423" s="388"/>
      <c r="FA423" s="388"/>
      <c r="FB423" s="388"/>
      <c r="FC423" s="388"/>
      <c r="FD423" s="388"/>
      <c r="FE423" s="388"/>
      <c r="FF423" s="388"/>
      <c r="FG423" s="388"/>
      <c r="FH423" s="388"/>
      <c r="FI423" s="388"/>
      <c r="FJ423" s="388"/>
      <c r="FK423" s="388"/>
      <c r="FL423" s="388"/>
      <c r="FM423" s="388"/>
      <c r="FN423" s="388"/>
      <c r="FO423" s="388"/>
      <c r="FP423" s="388"/>
      <c r="FQ423" s="388"/>
      <c r="FR423" s="388"/>
      <c r="FS423" s="388"/>
      <c r="FT423" s="388"/>
      <c r="FU423" s="388"/>
      <c r="FV423" s="388"/>
      <c r="FW423" s="388"/>
      <c r="FX423" s="388"/>
      <c r="FY423" s="388"/>
      <c r="FZ423" s="388"/>
      <c r="GA423" s="388"/>
      <c r="GB423" s="388"/>
      <c r="GC423" s="388"/>
      <c r="GD423" s="388"/>
      <c r="GE423" s="388"/>
      <c r="GF423" s="388"/>
      <c r="GG423" s="388"/>
      <c r="GH423" s="388"/>
      <c r="GI423" s="389"/>
      <c r="GJ423" s="388"/>
      <c r="GK423" s="388"/>
      <c r="GL423" s="388"/>
      <c r="GM423" s="388"/>
      <c r="GN423" s="388"/>
      <c r="GO423" s="388"/>
      <c r="GP423" s="388"/>
      <c r="GQ423" s="388"/>
      <c r="GR423" s="389"/>
      <c r="GS423" s="388"/>
      <c r="GT423" s="388"/>
      <c r="GU423" s="388"/>
      <c r="GV423" s="388"/>
      <c r="GW423" s="388"/>
      <c r="GX423" s="388"/>
      <c r="GY423" s="389"/>
      <c r="GZ423" s="388"/>
      <c r="HA423" s="388"/>
      <c r="HB423" s="388"/>
      <c r="HC423" s="388"/>
      <c r="HD423" s="388"/>
      <c r="HE423" s="388"/>
      <c r="HF423" s="389"/>
      <c r="HG423" s="389"/>
      <c r="HH423" s="388"/>
      <c r="HI423" s="388"/>
      <c r="HJ423" s="388"/>
      <c r="HK423" s="389"/>
      <c r="HL423" s="388"/>
      <c r="HM423" s="388"/>
      <c r="HN423" s="388"/>
      <c r="HO423" s="388"/>
      <c r="HP423" s="388"/>
      <c r="HQ423" s="388"/>
      <c r="HR423" s="388"/>
      <c r="HS423" s="389"/>
      <c r="HT423" s="388"/>
      <c r="HU423" s="388"/>
      <c r="HV423" s="388"/>
      <c r="HW423" s="388"/>
      <c r="HX423" s="388"/>
      <c r="HY423" s="388"/>
      <c r="HZ423" s="388"/>
      <c r="IA423" s="388"/>
      <c r="IB423" s="388"/>
      <c r="IC423" s="388"/>
      <c r="ID423" s="388"/>
      <c r="IE423" s="389"/>
      <c r="IF423" s="388"/>
      <c r="IG423" s="388"/>
      <c r="IH423" s="389"/>
      <c r="II423" s="388"/>
      <c r="IJ423" s="388"/>
      <c r="IK423" s="388"/>
      <c r="IL423" s="388"/>
      <c r="IM423" s="388"/>
      <c r="IN423" s="388"/>
      <c r="IO423" s="388"/>
      <c r="IP423" s="388"/>
      <c r="IQ423" s="388"/>
      <c r="IR423" s="388"/>
      <c r="IS423" s="389"/>
      <c r="IT423" s="388"/>
      <c r="IU423" s="388"/>
      <c r="IV423" s="389"/>
      <c r="IW423" s="388"/>
      <c r="IX423" s="388"/>
      <c r="IY423" s="389"/>
      <c r="IZ423" s="389"/>
      <c r="JA423" s="388"/>
      <c r="JB423" s="388"/>
      <c r="JC423" s="388"/>
      <c r="JD423" s="388"/>
      <c r="JE423" s="389"/>
      <c r="JF423" s="388"/>
      <c r="JG423" s="388"/>
      <c r="JH423" s="389"/>
      <c r="JI423" s="388"/>
      <c r="JJ423" s="388"/>
      <c r="JK423" s="389"/>
      <c r="JL423" s="389"/>
      <c r="JM423" s="388"/>
      <c r="JN423" s="388"/>
      <c r="JO423" s="388"/>
      <c r="JP423" s="388"/>
      <c r="JQ423" s="389"/>
      <c r="JR423" s="388"/>
      <c r="JS423" s="388"/>
      <c r="JT423" s="388"/>
      <c r="JU423" s="388"/>
      <c r="JV423" s="388"/>
      <c r="JW423" s="388"/>
      <c r="JX423" s="388"/>
      <c r="JY423" s="388"/>
      <c r="JZ423" s="389"/>
      <c r="KA423" s="388"/>
      <c r="KB423" s="388"/>
      <c r="KC423" s="388"/>
      <c r="KD423" s="388"/>
      <c r="KE423" s="390"/>
      <c r="KF423" s="388"/>
      <c r="KG423" s="388"/>
      <c r="KH423" s="389"/>
      <c r="KI423" s="389"/>
      <c r="KJ423" s="388"/>
      <c r="KK423" s="388"/>
      <c r="KL423" s="388"/>
      <c r="KM423" s="388"/>
      <c r="KN423" s="388"/>
      <c r="KO423" s="388"/>
      <c r="KP423" s="388"/>
      <c r="KQ423" s="388"/>
      <c r="KR423" s="388"/>
      <c r="KS423" s="234"/>
      <c r="KT423" s="363"/>
      <c r="KU423" s="388"/>
      <c r="KV423" s="388"/>
      <c r="KW423" s="388"/>
      <c r="KX423" s="388"/>
      <c r="KY423" s="388"/>
      <c r="KZ423" s="388"/>
      <c r="LA423" s="388"/>
      <c r="LB423" s="388"/>
      <c r="LC423" s="388"/>
      <c r="LD423" s="389"/>
      <c r="LE423" s="388"/>
      <c r="LF423" s="388"/>
      <c r="LG423" s="389"/>
      <c r="LH423" s="388"/>
      <c r="LI423" s="388"/>
      <c r="LJ423" s="388"/>
      <c r="LK423" s="389"/>
      <c r="LL423" s="388"/>
      <c r="LM423" s="388"/>
      <c r="LN423" s="388"/>
      <c r="LO423" s="388"/>
      <c r="LP423" s="388"/>
      <c r="LQ423" s="388"/>
      <c r="LR423" s="388"/>
      <c r="LS423" s="388"/>
      <c r="LT423" s="388"/>
      <c r="LU423" s="388"/>
      <c r="LV423" s="388"/>
      <c r="LW423" s="388"/>
      <c r="LX423" s="388"/>
      <c r="LY423" s="389"/>
      <c r="LZ423" s="388"/>
      <c r="MA423" s="388"/>
      <c r="MB423" s="388"/>
      <c r="MC423" s="389"/>
      <c r="MD423" s="389"/>
      <c r="ME423" s="388"/>
      <c r="MF423" s="388"/>
      <c r="MG423" s="388"/>
      <c r="MH423" s="388"/>
      <c r="MI423" s="388"/>
      <c r="MJ423" s="388"/>
      <c r="MK423" s="388"/>
      <c r="ML423" s="388"/>
      <c r="MM423" s="388"/>
      <c r="MN423" s="388"/>
      <c r="MO423" s="388"/>
      <c r="MP423" s="389"/>
      <c r="MQ423" s="388"/>
      <c r="MR423" s="388"/>
      <c r="MS423" s="388"/>
      <c r="MT423" s="388"/>
      <c r="MU423" s="388"/>
      <c r="MV423" s="388"/>
      <c r="MW423" s="388"/>
      <c r="MX423" s="389"/>
      <c r="MY423" s="388"/>
      <c r="MZ423" s="388"/>
      <c r="NA423" s="390"/>
      <c r="NB423" s="388"/>
      <c r="NC423" s="388"/>
      <c r="ND423" s="388"/>
      <c r="NE423" s="389"/>
      <c r="NF423" s="389"/>
      <c r="NG423" s="388"/>
      <c r="NH423" s="388"/>
      <c r="NI423" s="388"/>
      <c r="NJ423" s="389"/>
      <c r="NK423" s="754"/>
      <c r="NL423" s="388"/>
      <c r="NM423" s="388"/>
      <c r="NN423" s="389"/>
      <c r="NO423" s="388"/>
      <c r="NP423" s="388"/>
      <c r="NQ423" s="388"/>
      <c r="NR423" s="388"/>
      <c r="NS423" s="388"/>
      <c r="NT423" s="388"/>
      <c r="NU423" s="389"/>
      <c r="NV423" s="388"/>
      <c r="NW423" s="388"/>
      <c r="NX423" s="388"/>
      <c r="NY423" s="388"/>
      <c r="NZ423" s="389"/>
      <c r="OA423" s="388"/>
      <c r="OB423" s="388"/>
      <c r="OC423" s="388"/>
      <c r="OD423" s="389"/>
      <c r="OE423" s="388"/>
      <c r="OF423" s="388"/>
      <c r="OG423" s="388"/>
      <c r="OH423" s="388"/>
      <c r="OI423" s="389"/>
      <c r="OJ423" s="361" t="s">
        <v>583</v>
      </c>
      <c r="OK423" s="388"/>
      <c r="OL423" s="389"/>
      <c r="OM423" s="388"/>
      <c r="ON423" s="361"/>
      <c r="OO423" s="361" t="s">
        <v>583</v>
      </c>
      <c r="OP423" s="390"/>
      <c r="OQ423" s="361"/>
      <c r="OR423" s="361"/>
      <c r="OS423" s="361"/>
      <c r="OT423" s="361"/>
      <c r="OU423" s="361"/>
      <c r="OV423" s="361"/>
      <c r="OW423" s="361"/>
      <c r="OX423" s="361"/>
      <c r="OY423" s="390"/>
      <c r="OZ423" s="361"/>
      <c r="PA423" s="361"/>
      <c r="PB423" s="389"/>
      <c r="PC423" s="361" t="s">
        <v>658</v>
      </c>
      <c r="PD423" s="361" t="s">
        <v>658</v>
      </c>
      <c r="PE423" s="361" t="s">
        <v>658</v>
      </c>
      <c r="PF423" s="361" t="s">
        <v>658</v>
      </c>
      <c r="PG423" s="391"/>
      <c r="PH423" s="388"/>
      <c r="PI423" s="388"/>
      <c r="PJ423" s="388"/>
      <c r="PK423" s="389"/>
      <c r="PL423" s="388"/>
      <c r="PM423" s="388"/>
      <c r="PN423" s="388"/>
      <c r="PO423" s="388"/>
      <c r="PP423" s="388"/>
      <c r="PQ423" s="388"/>
      <c r="PR423" s="388"/>
      <c r="PS423" s="389"/>
      <c r="PT423" s="388"/>
      <c r="PU423" s="388"/>
      <c r="PV423" s="388"/>
      <c r="PW423" s="388"/>
      <c r="PX423" s="388"/>
      <c r="PY423" s="388"/>
      <c r="PZ423" s="388"/>
      <c r="QA423" s="388"/>
      <c r="QB423" s="389"/>
      <c r="QC423" s="388"/>
      <c r="QD423" s="388"/>
      <c r="QE423" s="388"/>
      <c r="QF423" s="388"/>
      <c r="QG423" s="388"/>
      <c r="QH423" s="388"/>
      <c r="QI423" s="388"/>
      <c r="QJ423" s="388"/>
      <c r="QK423" s="388"/>
      <c r="QL423" s="389"/>
      <c r="QM423" s="388"/>
      <c r="QN423" s="388"/>
      <c r="QO423" s="389"/>
      <c r="QP423" s="388"/>
      <c r="QQ423" s="388"/>
      <c r="QR423" s="388"/>
      <c r="QS423" s="388"/>
      <c r="QT423" s="388"/>
      <c r="QU423" s="389"/>
      <c r="QV423" s="388"/>
      <c r="QW423" s="388"/>
      <c r="QX423" s="389"/>
      <c r="QY423" s="388"/>
      <c r="QZ423" s="388"/>
      <c r="RA423" s="388"/>
      <c r="RB423" s="388"/>
      <c r="RC423" s="388"/>
      <c r="RD423" s="388"/>
      <c r="RE423" s="388"/>
      <c r="RF423" s="388"/>
      <c r="RG423" s="388"/>
      <c r="RH423" s="388"/>
      <c r="RI423" s="389"/>
      <c r="RJ423" s="388"/>
      <c r="RK423" s="388"/>
      <c r="RL423" s="388"/>
      <c r="RM423" s="389"/>
      <c r="RN423" s="388"/>
      <c r="RO423" s="388"/>
      <c r="RP423" s="389"/>
      <c r="RQ423" s="388"/>
      <c r="RR423" s="388"/>
      <c r="RS423" s="388"/>
      <c r="RT423" s="388"/>
      <c r="RU423" s="389"/>
      <c r="RV423" s="388"/>
      <c r="RW423" s="388"/>
      <c r="RX423" s="388"/>
      <c r="RY423" s="388"/>
      <c r="RZ423" s="388"/>
      <c r="SA423" s="388"/>
      <c r="SB423" s="388"/>
      <c r="SC423" s="388"/>
      <c r="SD423" s="388"/>
      <c r="SE423" s="388"/>
      <c r="SF423" s="388"/>
      <c r="SG423" s="389"/>
      <c r="SH423" s="389"/>
      <c r="SI423" s="388"/>
      <c r="SJ423" s="388"/>
      <c r="SK423" s="388"/>
      <c r="SL423" s="388"/>
      <c r="SM423" s="389"/>
      <c r="SN423" s="388"/>
      <c r="SO423" s="388"/>
      <c r="SP423" s="389"/>
      <c r="SQ423" s="389"/>
      <c r="SR423" s="388"/>
      <c r="SS423" s="388"/>
      <c r="ST423" s="388"/>
      <c r="SU423" s="388"/>
      <c r="SV423" s="389"/>
      <c r="SW423" s="388"/>
      <c r="SX423" s="388"/>
      <c r="SY423" s="389"/>
      <c r="SZ423" s="388"/>
      <c r="TA423" s="388"/>
      <c r="TB423" s="388"/>
      <c r="TC423" s="388"/>
      <c r="TD423" s="388"/>
      <c r="TE423" s="388"/>
      <c r="TF423" s="388"/>
      <c r="TG423" s="388"/>
      <c r="TH423" s="389"/>
      <c r="TI423" s="388"/>
      <c r="TJ423" s="388"/>
      <c r="TK423" s="388"/>
      <c r="TL423" s="389"/>
      <c r="TM423" s="389"/>
      <c r="TN423" s="388"/>
      <c r="TO423" s="388"/>
      <c r="TP423" s="389"/>
      <c r="TQ423" s="388"/>
      <c r="TR423" s="388"/>
      <c r="TS423" s="388"/>
      <c r="TT423" s="389"/>
      <c r="TU423" s="388"/>
      <c r="TV423" s="388"/>
      <c r="TW423" s="389"/>
      <c r="TX423" s="388"/>
      <c r="TY423" s="388"/>
      <c r="TZ423" s="388"/>
      <c r="UA423" s="388"/>
      <c r="UB423" s="388"/>
      <c r="UC423" s="388"/>
      <c r="UD423" s="450"/>
      <c r="UE423" s="450"/>
      <c r="UF423" s="388"/>
      <c r="UG423" s="388"/>
      <c r="UH423" s="388"/>
      <c r="UI423" s="388"/>
      <c r="UJ423" s="388"/>
      <c r="UK423" s="388"/>
    </row>
    <row r="424" spans="1:557" s="392" customFormat="1">
      <c r="A424" s="388" t="s">
        <v>1383</v>
      </c>
      <c r="B424" s="388" t="s">
        <v>1376</v>
      </c>
      <c r="C424" s="389"/>
      <c r="D424" s="388"/>
      <c r="E424" s="388"/>
      <c r="F424" s="450"/>
      <c r="G424" s="389"/>
      <c r="H424" s="388"/>
      <c r="I424" s="388"/>
      <c r="J424" s="361" t="s">
        <v>583</v>
      </c>
      <c r="K424" s="388"/>
      <c r="L424" s="389"/>
      <c r="M424" s="388"/>
      <c r="N424" s="388"/>
      <c r="O424" s="388"/>
      <c r="P424" s="389"/>
      <c r="Q424" s="389"/>
      <c r="R424" s="388"/>
      <c r="S424" s="388"/>
      <c r="T424" s="388"/>
      <c r="U424" s="388"/>
      <c r="V424" s="388"/>
      <c r="W424" s="388"/>
      <c r="X424" s="389"/>
      <c r="Y424" s="388"/>
      <c r="Z424" s="388"/>
      <c r="AA424" s="388"/>
      <c r="AB424" s="388"/>
      <c r="AC424" s="389"/>
      <c r="AD424" s="388"/>
      <c r="AE424" s="388"/>
      <c r="AF424" s="388"/>
      <c r="AG424" s="388"/>
      <c r="AH424" s="388"/>
      <c r="AI424" s="388"/>
      <c r="AJ424" s="388"/>
      <c r="AK424" s="388"/>
      <c r="AL424" s="388"/>
      <c r="AM424" s="388"/>
      <c r="AN424" s="389"/>
      <c r="AO424" s="388"/>
      <c r="AP424" s="388"/>
      <c r="AQ424" s="388"/>
      <c r="AR424" s="388"/>
      <c r="AS424" s="388"/>
      <c r="AT424" s="388"/>
      <c r="AU424" s="388"/>
      <c r="AV424" s="388"/>
      <c r="AW424" s="389"/>
      <c r="AX424" s="388"/>
      <c r="AY424" s="388"/>
      <c r="AZ424" s="388"/>
      <c r="BA424" s="388"/>
      <c r="BB424" s="388"/>
      <c r="BC424" s="389"/>
      <c r="BD424" s="388"/>
      <c r="BE424" s="388"/>
      <c r="BF424" s="388"/>
      <c r="BG424" s="388"/>
      <c r="BH424" s="388"/>
      <c r="BI424" s="388"/>
      <c r="BJ424" s="388"/>
      <c r="BK424" s="388"/>
      <c r="BL424" s="388"/>
      <c r="BM424" s="388"/>
      <c r="BN424" s="388"/>
      <c r="BO424" s="388"/>
      <c r="BP424" s="388"/>
      <c r="BQ424" s="388"/>
      <c r="BR424" s="388"/>
      <c r="BS424" s="389"/>
      <c r="BT424" s="388"/>
      <c r="BU424" s="388"/>
      <c r="BV424" s="388"/>
      <c r="BW424" s="388"/>
      <c r="BX424" s="388"/>
      <c r="BY424" s="388"/>
      <c r="BZ424" s="388"/>
      <c r="CA424" s="388"/>
      <c r="CB424" s="389"/>
      <c r="CC424" s="388"/>
      <c r="CD424" s="388"/>
      <c r="CE424" s="388"/>
      <c r="CF424" s="388"/>
      <c r="CG424" s="388"/>
      <c r="CH424" s="388"/>
      <c r="CI424" s="388"/>
      <c r="CJ424" s="388"/>
      <c r="CK424" s="388"/>
      <c r="CL424" s="388"/>
      <c r="CM424" s="388"/>
      <c r="CN424" s="389"/>
      <c r="CO424" s="388"/>
      <c r="CP424" s="388"/>
      <c r="CQ424" s="388"/>
      <c r="CR424" s="388"/>
      <c r="CS424" s="388"/>
      <c r="CT424" s="388"/>
      <c r="CU424" s="388"/>
      <c r="CV424" s="388"/>
      <c r="CW424" s="388"/>
      <c r="CX424" s="388"/>
      <c r="CY424" s="388"/>
      <c r="CZ424" s="388"/>
      <c r="DA424" s="388"/>
      <c r="DB424" s="388"/>
      <c r="DC424" s="388"/>
      <c r="DD424" s="388"/>
      <c r="DE424" s="388"/>
      <c r="DF424" s="388"/>
      <c r="DG424" s="388"/>
      <c r="DH424" s="388"/>
      <c r="DI424" s="389"/>
      <c r="DJ424" s="389"/>
      <c r="DK424" s="388"/>
      <c r="DL424" s="388"/>
      <c r="DM424" s="389"/>
      <c r="DN424" s="388"/>
      <c r="DO424" s="388"/>
      <c r="DP424" s="389"/>
      <c r="DQ424" s="388"/>
      <c r="DR424" s="388"/>
      <c r="DS424" s="388"/>
      <c r="DT424" s="388"/>
      <c r="DU424" s="389"/>
      <c r="DV424" s="388"/>
      <c r="DW424" s="388"/>
      <c r="DX424" s="388"/>
      <c r="DY424" s="388"/>
      <c r="DZ424" s="388"/>
      <c r="EA424" s="388"/>
      <c r="EB424" s="388"/>
      <c r="EC424" s="389"/>
      <c r="ED424" s="388"/>
      <c r="EE424" s="388"/>
      <c r="EF424" s="388"/>
      <c r="EG424" s="388"/>
      <c r="EH424" s="388"/>
      <c r="EI424" s="388"/>
      <c r="EJ424" s="388"/>
      <c r="EK424" s="389"/>
      <c r="EL424" s="388"/>
      <c r="EM424" s="388"/>
      <c r="EN424" s="388"/>
      <c r="EO424" s="388"/>
      <c r="EP424" s="388"/>
      <c r="EQ424" s="388"/>
      <c r="ER424" s="388"/>
      <c r="ES424" s="389"/>
      <c r="ET424" s="388"/>
      <c r="EU424" s="388"/>
      <c r="EV424" s="388"/>
      <c r="EW424" s="388"/>
      <c r="EX424" s="388"/>
      <c r="EY424" s="388"/>
      <c r="EZ424" s="388"/>
      <c r="FA424" s="388"/>
      <c r="FB424" s="388"/>
      <c r="FC424" s="388"/>
      <c r="FD424" s="388"/>
      <c r="FE424" s="388"/>
      <c r="FF424" s="388"/>
      <c r="FG424" s="388"/>
      <c r="FH424" s="388"/>
      <c r="FI424" s="388"/>
      <c r="FJ424" s="388"/>
      <c r="FK424" s="388"/>
      <c r="FL424" s="388"/>
      <c r="FM424" s="388"/>
      <c r="FN424" s="388"/>
      <c r="FO424" s="388"/>
      <c r="FP424" s="388"/>
      <c r="FQ424" s="388"/>
      <c r="FR424" s="388"/>
      <c r="FS424" s="388"/>
      <c r="FT424" s="388"/>
      <c r="FU424" s="388"/>
      <c r="FV424" s="388"/>
      <c r="FW424" s="388"/>
      <c r="FX424" s="388"/>
      <c r="FY424" s="388"/>
      <c r="FZ424" s="388"/>
      <c r="GA424" s="388"/>
      <c r="GB424" s="388"/>
      <c r="GC424" s="388"/>
      <c r="GD424" s="388"/>
      <c r="GE424" s="388"/>
      <c r="GF424" s="388"/>
      <c r="GG424" s="388"/>
      <c r="GH424" s="388"/>
      <c r="GI424" s="389"/>
      <c r="GJ424" s="388"/>
      <c r="GK424" s="388"/>
      <c r="GL424" s="388"/>
      <c r="GM424" s="388"/>
      <c r="GN424" s="388"/>
      <c r="GO424" s="388"/>
      <c r="GP424" s="388"/>
      <c r="GQ424" s="388"/>
      <c r="GR424" s="389"/>
      <c r="GS424" s="388"/>
      <c r="GT424" s="388"/>
      <c r="GU424" s="388"/>
      <c r="GV424" s="388"/>
      <c r="GW424" s="388"/>
      <c r="GX424" s="388"/>
      <c r="GY424" s="389"/>
      <c r="GZ424" s="388"/>
      <c r="HA424" s="388"/>
      <c r="HB424" s="388"/>
      <c r="HC424" s="388"/>
      <c r="HD424" s="388"/>
      <c r="HE424" s="388"/>
      <c r="HF424" s="389"/>
      <c r="HG424" s="389"/>
      <c r="HH424" s="388"/>
      <c r="HI424" s="388"/>
      <c r="HJ424" s="388"/>
      <c r="HK424" s="389"/>
      <c r="HL424" s="388"/>
      <c r="HM424" s="388"/>
      <c r="HN424" s="388"/>
      <c r="HO424" s="388"/>
      <c r="HP424" s="388"/>
      <c r="HQ424" s="388"/>
      <c r="HR424" s="388"/>
      <c r="HS424" s="389"/>
      <c r="HT424" s="388"/>
      <c r="HU424" s="388"/>
      <c r="HV424" s="388"/>
      <c r="HW424" s="388"/>
      <c r="HX424" s="388"/>
      <c r="HY424" s="388"/>
      <c r="HZ424" s="388"/>
      <c r="IA424" s="388"/>
      <c r="IB424" s="388"/>
      <c r="IC424" s="388"/>
      <c r="ID424" s="388"/>
      <c r="IE424" s="389"/>
      <c r="IF424" s="388"/>
      <c r="IG424" s="388"/>
      <c r="IH424" s="389"/>
      <c r="II424" s="388"/>
      <c r="IJ424" s="388"/>
      <c r="IK424" s="388"/>
      <c r="IL424" s="388"/>
      <c r="IM424" s="388"/>
      <c r="IN424" s="388"/>
      <c r="IO424" s="388"/>
      <c r="IP424" s="388"/>
      <c r="IQ424" s="388"/>
      <c r="IR424" s="388"/>
      <c r="IS424" s="389"/>
      <c r="IT424" s="388"/>
      <c r="IU424" s="388"/>
      <c r="IV424" s="389"/>
      <c r="IW424" s="388"/>
      <c r="IX424" s="388"/>
      <c r="IY424" s="389"/>
      <c r="IZ424" s="389"/>
      <c r="JA424" s="388"/>
      <c r="JB424" s="388"/>
      <c r="JC424" s="388"/>
      <c r="JD424" s="388"/>
      <c r="JE424" s="389"/>
      <c r="JF424" s="388"/>
      <c r="JG424" s="388"/>
      <c r="JH424" s="389"/>
      <c r="JI424" s="388"/>
      <c r="JJ424" s="388"/>
      <c r="JK424" s="389"/>
      <c r="JL424" s="389"/>
      <c r="JM424" s="388"/>
      <c r="JN424" s="388"/>
      <c r="JO424" s="388"/>
      <c r="JP424" s="388"/>
      <c r="JQ424" s="389"/>
      <c r="JR424" s="388"/>
      <c r="JS424" s="388"/>
      <c r="JT424" s="388"/>
      <c r="JU424" s="388"/>
      <c r="JV424" s="388"/>
      <c r="JW424" s="388"/>
      <c r="JX424" s="388"/>
      <c r="JY424" s="388"/>
      <c r="JZ424" s="389"/>
      <c r="KA424" s="388"/>
      <c r="KB424" s="388"/>
      <c r="KC424" s="388"/>
      <c r="KD424" s="388"/>
      <c r="KE424" s="390"/>
      <c r="KF424" s="388"/>
      <c r="KG424" s="388"/>
      <c r="KH424" s="389"/>
      <c r="KI424" s="389"/>
      <c r="KJ424" s="388"/>
      <c r="KK424" s="388"/>
      <c r="KL424" s="388"/>
      <c r="KM424" s="388"/>
      <c r="KN424" s="388"/>
      <c r="KO424" s="388"/>
      <c r="KP424" s="388"/>
      <c r="KQ424" s="388"/>
      <c r="KR424" s="388"/>
      <c r="KS424" s="234"/>
      <c r="KT424" s="363"/>
      <c r="KU424" s="388"/>
      <c r="KV424" s="388"/>
      <c r="KW424" s="388"/>
      <c r="KX424" s="388"/>
      <c r="KY424" s="388"/>
      <c r="KZ424" s="388"/>
      <c r="LA424" s="388"/>
      <c r="LB424" s="388"/>
      <c r="LC424" s="388"/>
      <c r="LD424" s="389"/>
      <c r="LE424" s="388"/>
      <c r="LF424" s="388"/>
      <c r="LG424" s="389"/>
      <c r="LH424" s="388"/>
      <c r="LI424" s="388"/>
      <c r="LJ424" s="388"/>
      <c r="LK424" s="389"/>
      <c r="LL424" s="388"/>
      <c r="LM424" s="388"/>
      <c r="LN424" s="388"/>
      <c r="LO424" s="388"/>
      <c r="LP424" s="388"/>
      <c r="LQ424" s="388"/>
      <c r="LR424" s="388"/>
      <c r="LS424" s="388"/>
      <c r="LT424" s="388"/>
      <c r="LU424" s="388"/>
      <c r="LV424" s="388"/>
      <c r="LW424" s="388"/>
      <c r="LX424" s="388"/>
      <c r="LY424" s="389"/>
      <c r="LZ424" s="388"/>
      <c r="MA424" s="388"/>
      <c r="MB424" s="388"/>
      <c r="MC424" s="389"/>
      <c r="MD424" s="389"/>
      <c r="ME424" s="388"/>
      <c r="MF424" s="388"/>
      <c r="MG424" s="388"/>
      <c r="MH424" s="388"/>
      <c r="MI424" s="388"/>
      <c r="MJ424" s="388"/>
      <c r="MK424" s="388"/>
      <c r="ML424" s="388"/>
      <c r="MM424" s="388"/>
      <c r="MN424" s="388"/>
      <c r="MO424" s="388"/>
      <c r="MP424" s="389"/>
      <c r="MQ424" s="388"/>
      <c r="MR424" s="388"/>
      <c r="MS424" s="388"/>
      <c r="MT424" s="388"/>
      <c r="MU424" s="388"/>
      <c r="MV424" s="388"/>
      <c r="MW424" s="388"/>
      <c r="MX424" s="389"/>
      <c r="MY424" s="388"/>
      <c r="MZ424" s="388"/>
      <c r="NA424" s="390"/>
      <c r="NB424" s="388"/>
      <c r="NC424" s="388"/>
      <c r="ND424" s="388"/>
      <c r="NE424" s="389"/>
      <c r="NF424" s="389"/>
      <c r="NG424" s="388"/>
      <c r="NH424" s="388"/>
      <c r="NI424" s="388"/>
      <c r="NJ424" s="389"/>
      <c r="NK424" s="388"/>
      <c r="NL424" s="388"/>
      <c r="NM424" s="388"/>
      <c r="NN424" s="389"/>
      <c r="NO424" s="388"/>
      <c r="NP424" s="388"/>
      <c r="NQ424" s="388"/>
      <c r="NR424" s="388"/>
      <c r="NS424" s="388"/>
      <c r="NT424" s="388"/>
      <c r="NU424" s="389"/>
      <c r="NV424" s="388"/>
      <c r="NW424" s="388"/>
      <c r="NX424" s="388"/>
      <c r="NY424" s="388"/>
      <c r="NZ424" s="389"/>
      <c r="OA424" s="388"/>
      <c r="OB424" s="388"/>
      <c r="OC424" s="388"/>
      <c r="OD424" s="389"/>
      <c r="OE424" s="388"/>
      <c r="OF424" s="388"/>
      <c r="OG424" s="388"/>
      <c r="OH424" s="388"/>
      <c r="OI424" s="389"/>
      <c r="OJ424" s="361" t="s">
        <v>583</v>
      </c>
      <c r="OK424" s="388"/>
      <c r="OL424" s="389"/>
      <c r="OM424" s="388"/>
      <c r="ON424" s="361"/>
      <c r="OO424" s="361" t="s">
        <v>583</v>
      </c>
      <c r="OP424" s="390"/>
      <c r="OQ424" s="388"/>
      <c r="OR424" s="388"/>
      <c r="OS424" s="388"/>
      <c r="OT424" s="388"/>
      <c r="OU424" s="388"/>
      <c r="OV424" s="388"/>
      <c r="OW424" s="388"/>
      <c r="OX424" s="388"/>
      <c r="OY424" s="390"/>
      <c r="OZ424" s="388"/>
      <c r="PA424" s="388"/>
      <c r="PB424" s="389"/>
      <c r="PC424" s="361" t="s">
        <v>658</v>
      </c>
      <c r="PD424" s="361" t="s">
        <v>658</v>
      </c>
      <c r="PE424" s="361" t="s">
        <v>658</v>
      </c>
      <c r="PF424" s="361" t="s">
        <v>658</v>
      </c>
      <c r="PG424" s="361" t="s">
        <v>658</v>
      </c>
      <c r="PH424" s="391"/>
      <c r="PI424" s="388"/>
      <c r="PJ424" s="388"/>
      <c r="PK424" s="389"/>
      <c r="PL424" s="388"/>
      <c r="PM424" s="388"/>
      <c r="PN424" s="388"/>
      <c r="PO424" s="388"/>
      <c r="PP424" s="388"/>
      <c r="PQ424" s="388"/>
      <c r="PR424" s="388"/>
      <c r="PS424" s="389"/>
      <c r="PT424" s="388"/>
      <c r="PU424" s="388"/>
      <c r="PV424" s="388"/>
      <c r="PW424" s="388"/>
      <c r="PX424" s="388"/>
      <c r="PY424" s="388"/>
      <c r="PZ424" s="388"/>
      <c r="QA424" s="388"/>
      <c r="QB424" s="389"/>
      <c r="QC424" s="388"/>
      <c r="QD424" s="388"/>
      <c r="QE424" s="388"/>
      <c r="QF424" s="388"/>
      <c r="QG424" s="388"/>
      <c r="QH424" s="388"/>
      <c r="QI424" s="388"/>
      <c r="QJ424" s="388"/>
      <c r="QK424" s="388"/>
      <c r="QL424" s="389"/>
      <c r="QM424" s="388"/>
      <c r="QN424" s="388"/>
      <c r="QO424" s="389"/>
      <c r="QP424" s="388"/>
      <c r="QQ424" s="388"/>
      <c r="QR424" s="388"/>
      <c r="QS424" s="388"/>
      <c r="QT424" s="388"/>
      <c r="QU424" s="389"/>
      <c r="QV424" s="388"/>
      <c r="QW424" s="388"/>
      <c r="QX424" s="389"/>
      <c r="QY424" s="388"/>
      <c r="QZ424" s="388"/>
      <c r="RA424" s="388"/>
      <c r="RB424" s="388"/>
      <c r="RC424" s="388"/>
      <c r="RD424" s="388"/>
      <c r="RE424" s="388"/>
      <c r="RF424" s="388"/>
      <c r="RG424" s="388"/>
      <c r="RH424" s="388"/>
      <c r="RI424" s="389"/>
      <c r="RJ424" s="388"/>
      <c r="RK424" s="388"/>
      <c r="RL424" s="388"/>
      <c r="RM424" s="389"/>
      <c r="RN424" s="388"/>
      <c r="RO424" s="388"/>
      <c r="RP424" s="389"/>
      <c r="RQ424" s="388"/>
      <c r="RR424" s="388"/>
      <c r="RS424" s="388"/>
      <c r="RT424" s="388"/>
      <c r="RU424" s="389"/>
      <c r="RV424" s="388"/>
      <c r="RW424" s="388"/>
      <c r="RX424" s="388"/>
      <c r="RY424" s="388"/>
      <c r="RZ424" s="388"/>
      <c r="SA424" s="388"/>
      <c r="SB424" s="388"/>
      <c r="SC424" s="388"/>
      <c r="SD424" s="388"/>
      <c r="SE424" s="388"/>
      <c r="SF424" s="388"/>
      <c r="SG424" s="389"/>
      <c r="SH424" s="389"/>
      <c r="SI424" s="388"/>
      <c r="SJ424" s="388"/>
      <c r="SK424" s="388"/>
      <c r="SL424" s="388"/>
      <c r="SM424" s="389"/>
      <c r="SN424" s="388"/>
      <c r="SO424" s="388"/>
      <c r="SP424" s="389"/>
      <c r="SQ424" s="389"/>
      <c r="SR424" s="388"/>
      <c r="SS424" s="388"/>
      <c r="ST424" s="388"/>
      <c r="SU424" s="388"/>
      <c r="SV424" s="389"/>
      <c r="SW424" s="388"/>
      <c r="SX424" s="388"/>
      <c r="SY424" s="389"/>
      <c r="SZ424" s="388"/>
      <c r="TA424" s="388"/>
      <c r="TB424" s="388"/>
      <c r="TC424" s="388"/>
      <c r="TD424" s="388"/>
      <c r="TE424" s="388"/>
      <c r="TF424" s="388"/>
      <c r="TG424" s="388"/>
      <c r="TH424" s="389"/>
      <c r="TI424" s="388"/>
      <c r="TJ424" s="388"/>
      <c r="TK424" s="388"/>
      <c r="TL424" s="389"/>
      <c r="TM424" s="389"/>
      <c r="TN424" s="388"/>
      <c r="TO424" s="388"/>
      <c r="TP424" s="389"/>
      <c r="TQ424" s="388"/>
      <c r="TR424" s="388"/>
      <c r="TS424" s="388"/>
      <c r="TT424" s="389"/>
      <c r="TU424" s="388"/>
      <c r="TV424" s="388"/>
      <c r="TW424" s="389"/>
      <c r="TX424" s="388"/>
      <c r="TY424" s="388"/>
      <c r="TZ424" s="388"/>
      <c r="UA424" s="388"/>
      <c r="UB424" s="388"/>
      <c r="UC424" s="388"/>
      <c r="UD424" s="450"/>
      <c r="UE424" s="450"/>
      <c r="UF424" s="388"/>
      <c r="UG424" s="388"/>
      <c r="UH424" s="388"/>
      <c r="UI424" s="388"/>
      <c r="UJ424" s="388"/>
      <c r="UK424" s="388"/>
    </row>
    <row r="425" spans="1:557" s="392" customFormat="1">
      <c r="A425" s="388" t="s">
        <v>1384</v>
      </c>
      <c r="B425" s="388" t="s">
        <v>1377</v>
      </c>
      <c r="C425" s="389"/>
      <c r="D425" s="388"/>
      <c r="E425" s="388"/>
      <c r="F425" s="450"/>
      <c r="G425" s="389"/>
      <c r="H425" s="388"/>
      <c r="I425" s="388"/>
      <c r="J425" s="361" t="s">
        <v>583</v>
      </c>
      <c r="K425" s="388"/>
      <c r="L425" s="389"/>
      <c r="M425" s="388"/>
      <c r="N425" s="388"/>
      <c r="O425" s="388"/>
      <c r="P425" s="389"/>
      <c r="Q425" s="389"/>
      <c r="R425" s="388"/>
      <c r="S425" s="388"/>
      <c r="T425" s="388"/>
      <c r="U425" s="388"/>
      <c r="V425" s="388"/>
      <c r="W425" s="388"/>
      <c r="X425" s="389"/>
      <c r="Y425" s="388"/>
      <c r="Z425" s="388"/>
      <c r="AA425" s="388"/>
      <c r="AB425" s="388"/>
      <c r="AC425" s="389"/>
      <c r="AD425" s="388"/>
      <c r="AE425" s="388"/>
      <c r="AF425" s="388"/>
      <c r="AG425" s="388"/>
      <c r="AH425" s="388"/>
      <c r="AI425" s="388"/>
      <c r="AJ425" s="388"/>
      <c r="AK425" s="388"/>
      <c r="AL425" s="388"/>
      <c r="AM425" s="388"/>
      <c r="AN425" s="389"/>
      <c r="AO425" s="388"/>
      <c r="AP425" s="388"/>
      <c r="AQ425" s="388"/>
      <c r="AR425" s="388"/>
      <c r="AS425" s="388"/>
      <c r="AT425" s="388"/>
      <c r="AU425" s="388"/>
      <c r="AV425" s="388"/>
      <c r="AW425" s="389"/>
      <c r="AX425" s="388"/>
      <c r="AY425" s="388"/>
      <c r="AZ425" s="388"/>
      <c r="BA425" s="388"/>
      <c r="BB425" s="388"/>
      <c r="BC425" s="389"/>
      <c r="BD425" s="388"/>
      <c r="BE425" s="388"/>
      <c r="BF425" s="388"/>
      <c r="BG425" s="388"/>
      <c r="BH425" s="388"/>
      <c r="BI425" s="388"/>
      <c r="BJ425" s="388"/>
      <c r="BK425" s="388"/>
      <c r="BL425" s="388"/>
      <c r="BM425" s="388"/>
      <c r="BN425" s="388"/>
      <c r="BO425" s="388"/>
      <c r="BP425" s="388"/>
      <c r="BQ425" s="388"/>
      <c r="BR425" s="388"/>
      <c r="BS425" s="389"/>
      <c r="BT425" s="388"/>
      <c r="BU425" s="388"/>
      <c r="BV425" s="388"/>
      <c r="BW425" s="388"/>
      <c r="BX425" s="388"/>
      <c r="BY425" s="388"/>
      <c r="BZ425" s="388"/>
      <c r="CA425" s="388"/>
      <c r="CB425" s="389"/>
      <c r="CC425" s="388"/>
      <c r="CD425" s="388"/>
      <c r="CE425" s="388"/>
      <c r="CF425" s="388"/>
      <c r="CG425" s="388"/>
      <c r="CH425" s="388"/>
      <c r="CI425" s="388"/>
      <c r="CJ425" s="388"/>
      <c r="CK425" s="388"/>
      <c r="CL425" s="388"/>
      <c r="CM425" s="388"/>
      <c r="CN425" s="389"/>
      <c r="CO425" s="388"/>
      <c r="CP425" s="388"/>
      <c r="CQ425" s="388"/>
      <c r="CR425" s="388"/>
      <c r="CS425" s="388"/>
      <c r="CT425" s="388"/>
      <c r="CU425" s="388"/>
      <c r="CV425" s="388"/>
      <c r="CW425" s="388"/>
      <c r="CX425" s="388"/>
      <c r="CY425" s="388"/>
      <c r="CZ425" s="388"/>
      <c r="DA425" s="388"/>
      <c r="DB425" s="388"/>
      <c r="DC425" s="388"/>
      <c r="DD425" s="388"/>
      <c r="DE425" s="388"/>
      <c r="DF425" s="388"/>
      <c r="DG425" s="388"/>
      <c r="DH425" s="388"/>
      <c r="DI425" s="389"/>
      <c r="DJ425" s="389"/>
      <c r="DK425" s="388"/>
      <c r="DL425" s="388"/>
      <c r="DM425" s="389"/>
      <c r="DN425" s="388"/>
      <c r="DO425" s="388"/>
      <c r="DP425" s="389"/>
      <c r="DQ425" s="388"/>
      <c r="DR425" s="388"/>
      <c r="DS425" s="388"/>
      <c r="DT425" s="388"/>
      <c r="DU425" s="389"/>
      <c r="DV425" s="388"/>
      <c r="DW425" s="388"/>
      <c r="DX425" s="388"/>
      <c r="DY425" s="388"/>
      <c r="DZ425" s="388"/>
      <c r="EA425" s="388"/>
      <c r="EB425" s="388"/>
      <c r="EC425" s="389"/>
      <c r="ED425" s="388"/>
      <c r="EE425" s="388"/>
      <c r="EF425" s="388"/>
      <c r="EG425" s="388"/>
      <c r="EH425" s="388"/>
      <c r="EI425" s="388"/>
      <c r="EJ425" s="388"/>
      <c r="EK425" s="389"/>
      <c r="EL425" s="388"/>
      <c r="EM425" s="388"/>
      <c r="EN425" s="388"/>
      <c r="EO425" s="388"/>
      <c r="EP425" s="388"/>
      <c r="EQ425" s="388"/>
      <c r="ER425" s="388"/>
      <c r="ES425" s="389"/>
      <c r="ET425" s="388"/>
      <c r="EU425" s="388"/>
      <c r="EV425" s="388"/>
      <c r="EW425" s="388"/>
      <c r="EX425" s="388"/>
      <c r="EY425" s="388"/>
      <c r="EZ425" s="388"/>
      <c r="FA425" s="388"/>
      <c r="FB425" s="388"/>
      <c r="FC425" s="388"/>
      <c r="FD425" s="388"/>
      <c r="FE425" s="388"/>
      <c r="FF425" s="388"/>
      <c r="FG425" s="388"/>
      <c r="FH425" s="388"/>
      <c r="FI425" s="388"/>
      <c r="FJ425" s="388"/>
      <c r="FK425" s="388"/>
      <c r="FL425" s="388"/>
      <c r="FM425" s="388"/>
      <c r="FN425" s="388"/>
      <c r="FO425" s="388"/>
      <c r="FP425" s="388"/>
      <c r="FQ425" s="388"/>
      <c r="FR425" s="388"/>
      <c r="FS425" s="388"/>
      <c r="FT425" s="388"/>
      <c r="FU425" s="388"/>
      <c r="FV425" s="388"/>
      <c r="FW425" s="388"/>
      <c r="FX425" s="388"/>
      <c r="FY425" s="388"/>
      <c r="FZ425" s="388"/>
      <c r="GA425" s="388"/>
      <c r="GB425" s="388"/>
      <c r="GC425" s="388"/>
      <c r="GD425" s="388"/>
      <c r="GE425" s="388"/>
      <c r="GF425" s="388"/>
      <c r="GG425" s="388"/>
      <c r="GH425" s="388"/>
      <c r="GI425" s="389"/>
      <c r="GJ425" s="388"/>
      <c r="GK425" s="388"/>
      <c r="GL425" s="388"/>
      <c r="GM425" s="388"/>
      <c r="GN425" s="388"/>
      <c r="GO425" s="388"/>
      <c r="GP425" s="388"/>
      <c r="GQ425" s="388"/>
      <c r="GR425" s="389"/>
      <c r="GS425" s="388"/>
      <c r="GT425" s="388"/>
      <c r="GU425" s="388"/>
      <c r="GV425" s="388"/>
      <c r="GW425" s="388"/>
      <c r="GX425" s="388"/>
      <c r="GY425" s="389"/>
      <c r="GZ425" s="388"/>
      <c r="HA425" s="388"/>
      <c r="HB425" s="388"/>
      <c r="HC425" s="388"/>
      <c r="HD425" s="388"/>
      <c r="HE425" s="388"/>
      <c r="HF425" s="389"/>
      <c r="HG425" s="389"/>
      <c r="HH425" s="388"/>
      <c r="HI425" s="388"/>
      <c r="HJ425" s="388"/>
      <c r="HK425" s="389"/>
      <c r="HL425" s="388"/>
      <c r="HM425" s="388"/>
      <c r="HN425" s="388"/>
      <c r="HO425" s="388"/>
      <c r="HP425" s="388"/>
      <c r="HQ425" s="388"/>
      <c r="HR425" s="388"/>
      <c r="HS425" s="389"/>
      <c r="HT425" s="388"/>
      <c r="HU425" s="388"/>
      <c r="HV425" s="388"/>
      <c r="HW425" s="388"/>
      <c r="HX425" s="388"/>
      <c r="HY425" s="388"/>
      <c r="HZ425" s="388"/>
      <c r="IA425" s="388"/>
      <c r="IB425" s="388"/>
      <c r="IC425" s="388"/>
      <c r="ID425" s="388"/>
      <c r="IE425" s="389"/>
      <c r="IF425" s="388"/>
      <c r="IG425" s="388"/>
      <c r="IH425" s="389"/>
      <c r="II425" s="388"/>
      <c r="IJ425" s="388"/>
      <c r="IK425" s="388"/>
      <c r="IL425" s="388"/>
      <c r="IM425" s="388"/>
      <c r="IN425" s="388"/>
      <c r="IO425" s="388"/>
      <c r="IP425" s="388"/>
      <c r="IQ425" s="388"/>
      <c r="IR425" s="388"/>
      <c r="IS425" s="389"/>
      <c r="IT425" s="388"/>
      <c r="IU425" s="388"/>
      <c r="IV425" s="389"/>
      <c r="IW425" s="388"/>
      <c r="IX425" s="388"/>
      <c r="IY425" s="389"/>
      <c r="IZ425" s="389"/>
      <c r="JA425" s="388"/>
      <c r="JB425" s="388"/>
      <c r="JC425" s="388"/>
      <c r="JD425" s="388"/>
      <c r="JE425" s="389"/>
      <c r="JF425" s="388"/>
      <c r="JG425" s="388"/>
      <c r="JH425" s="389"/>
      <c r="JI425" s="388"/>
      <c r="JJ425" s="388"/>
      <c r="JK425" s="389"/>
      <c r="JL425" s="389"/>
      <c r="JM425" s="388"/>
      <c r="JN425" s="388"/>
      <c r="JO425" s="388"/>
      <c r="JP425" s="388"/>
      <c r="JQ425" s="389"/>
      <c r="JR425" s="388"/>
      <c r="JS425" s="388"/>
      <c r="JT425" s="388"/>
      <c r="JU425" s="388"/>
      <c r="JV425" s="388"/>
      <c r="JW425" s="388"/>
      <c r="JX425" s="388"/>
      <c r="JY425" s="388"/>
      <c r="JZ425" s="389"/>
      <c r="KA425" s="388"/>
      <c r="KB425" s="388"/>
      <c r="KC425" s="388"/>
      <c r="KD425" s="388"/>
      <c r="KE425" s="390"/>
      <c r="KF425" s="388"/>
      <c r="KG425" s="388"/>
      <c r="KH425" s="389"/>
      <c r="KI425" s="389"/>
      <c r="KJ425" s="388"/>
      <c r="KK425" s="388"/>
      <c r="KL425" s="388"/>
      <c r="KM425" s="388"/>
      <c r="KN425" s="388"/>
      <c r="KO425" s="388"/>
      <c r="KP425" s="388"/>
      <c r="KQ425" s="388"/>
      <c r="KR425" s="388"/>
      <c r="KS425" s="234"/>
      <c r="KT425" s="363"/>
      <c r="KU425" s="388"/>
      <c r="KV425" s="388"/>
      <c r="KW425" s="388"/>
      <c r="KX425" s="388"/>
      <c r="KY425" s="388"/>
      <c r="KZ425" s="388"/>
      <c r="LA425" s="388"/>
      <c r="LB425" s="388"/>
      <c r="LC425" s="388"/>
      <c r="LD425" s="389"/>
      <c r="LE425" s="388"/>
      <c r="LF425" s="388"/>
      <c r="LG425" s="389"/>
      <c r="LH425" s="388"/>
      <c r="LI425" s="388"/>
      <c r="LJ425" s="388"/>
      <c r="LK425" s="389"/>
      <c r="LL425" s="388"/>
      <c r="LM425" s="388"/>
      <c r="LN425" s="388"/>
      <c r="LO425" s="388"/>
      <c r="LP425" s="388"/>
      <c r="LQ425" s="388"/>
      <c r="LR425" s="388"/>
      <c r="LS425" s="388"/>
      <c r="LT425" s="388"/>
      <c r="LU425" s="388"/>
      <c r="LV425" s="388"/>
      <c r="LW425" s="388"/>
      <c r="LX425" s="388"/>
      <c r="LY425" s="389"/>
      <c r="LZ425" s="388"/>
      <c r="MA425" s="388"/>
      <c r="MB425" s="388"/>
      <c r="MC425" s="389"/>
      <c r="MD425" s="389"/>
      <c r="ME425" s="388"/>
      <c r="MF425" s="388"/>
      <c r="MG425" s="388"/>
      <c r="MH425" s="388"/>
      <c r="MI425" s="388"/>
      <c r="MJ425" s="388"/>
      <c r="MK425" s="388"/>
      <c r="ML425" s="388"/>
      <c r="MM425" s="388"/>
      <c r="MN425" s="388"/>
      <c r="MO425" s="388"/>
      <c r="MP425" s="389"/>
      <c r="MQ425" s="388"/>
      <c r="MR425" s="388"/>
      <c r="MS425" s="388"/>
      <c r="MT425" s="388"/>
      <c r="MU425" s="388"/>
      <c r="MV425" s="388"/>
      <c r="MW425" s="388"/>
      <c r="MX425" s="389"/>
      <c r="MY425" s="388"/>
      <c r="MZ425" s="388"/>
      <c r="NA425" s="390"/>
      <c r="NB425" s="388"/>
      <c r="NC425" s="388"/>
      <c r="ND425" s="388"/>
      <c r="NE425" s="389"/>
      <c r="NF425" s="389"/>
      <c r="NG425" s="388"/>
      <c r="NH425" s="388"/>
      <c r="NI425" s="388"/>
      <c r="NJ425" s="389"/>
      <c r="NK425" s="388"/>
      <c r="NL425" s="388"/>
      <c r="NM425" s="388"/>
      <c r="NN425" s="389"/>
      <c r="NO425" s="388"/>
      <c r="NP425" s="388"/>
      <c r="NQ425" s="388"/>
      <c r="NR425" s="388"/>
      <c r="NS425" s="388"/>
      <c r="NT425" s="388"/>
      <c r="NU425" s="389"/>
      <c r="NV425" s="388"/>
      <c r="NW425" s="388"/>
      <c r="NX425" s="388"/>
      <c r="NY425" s="388"/>
      <c r="NZ425" s="389"/>
      <c r="OA425" s="388"/>
      <c r="OB425" s="388"/>
      <c r="OC425" s="388"/>
      <c r="OD425" s="389"/>
      <c r="OE425" s="388"/>
      <c r="OF425" s="388"/>
      <c r="OG425" s="388"/>
      <c r="OH425" s="388"/>
      <c r="OI425" s="389"/>
      <c r="OJ425" s="361" t="s">
        <v>583</v>
      </c>
      <c r="OK425" s="388"/>
      <c r="OL425" s="389"/>
      <c r="OM425" s="388"/>
      <c r="ON425" s="388"/>
      <c r="OO425" s="361" t="s">
        <v>583</v>
      </c>
      <c r="OP425" s="390"/>
      <c r="OQ425" s="361"/>
      <c r="OR425" s="361"/>
      <c r="OS425" s="361"/>
      <c r="OT425" s="361"/>
      <c r="OU425" s="361"/>
      <c r="OV425" s="361"/>
      <c r="OW425" s="361"/>
      <c r="OX425" s="361"/>
      <c r="OY425" s="390"/>
      <c r="OZ425" s="361"/>
      <c r="PA425" s="361"/>
      <c r="PB425" s="389"/>
      <c r="PC425" s="361" t="s">
        <v>658</v>
      </c>
      <c r="PD425" s="361" t="s">
        <v>658</v>
      </c>
      <c r="PE425" s="361" t="s">
        <v>658</v>
      </c>
      <c r="PF425" s="361" t="s">
        <v>658</v>
      </c>
      <c r="PG425" s="361" t="s">
        <v>658</v>
      </c>
      <c r="PH425" s="361" t="s">
        <v>658</v>
      </c>
      <c r="PI425" s="391"/>
      <c r="PJ425" s="388"/>
      <c r="PK425" s="389"/>
      <c r="PL425" s="388"/>
      <c r="PM425" s="388"/>
      <c r="PN425" s="388"/>
      <c r="PO425" s="388"/>
      <c r="PP425" s="388"/>
      <c r="PQ425" s="388"/>
      <c r="PR425" s="388"/>
      <c r="PS425" s="389"/>
      <c r="PT425" s="388"/>
      <c r="PU425" s="388"/>
      <c r="PV425" s="388"/>
      <c r="PW425" s="388"/>
      <c r="PX425" s="388"/>
      <c r="PY425" s="388"/>
      <c r="PZ425" s="388"/>
      <c r="QA425" s="388"/>
      <c r="QB425" s="389"/>
      <c r="QC425" s="388"/>
      <c r="QD425" s="388"/>
      <c r="QE425" s="388"/>
      <c r="QF425" s="388"/>
      <c r="QG425" s="388"/>
      <c r="QH425" s="388"/>
      <c r="QI425" s="388"/>
      <c r="QJ425" s="388"/>
      <c r="QK425" s="388"/>
      <c r="QL425" s="389"/>
      <c r="QM425" s="388"/>
      <c r="QN425" s="388"/>
      <c r="QO425" s="389"/>
      <c r="QP425" s="388"/>
      <c r="QQ425" s="388"/>
      <c r="QR425" s="388"/>
      <c r="QS425" s="388"/>
      <c r="QT425" s="388"/>
      <c r="QU425" s="389"/>
      <c r="QV425" s="388"/>
      <c r="QW425" s="388"/>
      <c r="QX425" s="389"/>
      <c r="QY425" s="388"/>
      <c r="QZ425" s="388"/>
      <c r="RA425" s="388"/>
      <c r="RB425" s="388"/>
      <c r="RC425" s="388"/>
      <c r="RD425" s="388"/>
      <c r="RE425" s="388"/>
      <c r="RF425" s="388"/>
      <c r="RG425" s="388"/>
      <c r="RH425" s="388"/>
      <c r="RI425" s="389"/>
      <c r="RJ425" s="388"/>
      <c r="RK425" s="388"/>
      <c r="RL425" s="388"/>
      <c r="RM425" s="389"/>
      <c r="RN425" s="388"/>
      <c r="RO425" s="388"/>
      <c r="RP425" s="389"/>
      <c r="RQ425" s="388"/>
      <c r="RR425" s="388"/>
      <c r="RS425" s="388"/>
      <c r="RT425" s="388"/>
      <c r="RU425" s="389"/>
      <c r="RV425" s="388"/>
      <c r="RW425" s="388"/>
      <c r="RX425" s="388"/>
      <c r="RY425" s="388"/>
      <c r="RZ425" s="388"/>
      <c r="SA425" s="388"/>
      <c r="SB425" s="388"/>
      <c r="SC425" s="388"/>
      <c r="SD425" s="388"/>
      <c r="SE425" s="388"/>
      <c r="SF425" s="388"/>
      <c r="SG425" s="389"/>
      <c r="SH425" s="389"/>
      <c r="SI425" s="388"/>
      <c r="SJ425" s="388"/>
      <c r="SK425" s="388"/>
      <c r="SL425" s="388"/>
      <c r="SM425" s="389"/>
      <c r="SN425" s="388"/>
      <c r="SO425" s="388"/>
      <c r="SP425" s="389"/>
      <c r="SQ425" s="389"/>
      <c r="SR425" s="388"/>
      <c r="SS425" s="388"/>
      <c r="ST425" s="388"/>
      <c r="SU425" s="388"/>
      <c r="SV425" s="389"/>
      <c r="SW425" s="388"/>
      <c r="SX425" s="388"/>
      <c r="SY425" s="389"/>
      <c r="SZ425" s="388"/>
      <c r="TA425" s="388"/>
      <c r="TB425" s="388"/>
      <c r="TC425" s="388"/>
      <c r="TD425" s="388"/>
      <c r="TE425" s="388"/>
      <c r="TF425" s="388"/>
      <c r="TG425" s="388"/>
      <c r="TH425" s="389"/>
      <c r="TI425" s="388"/>
      <c r="TJ425" s="388"/>
      <c r="TK425" s="388"/>
      <c r="TL425" s="389"/>
      <c r="TM425" s="389"/>
      <c r="TN425" s="388"/>
      <c r="TO425" s="388"/>
      <c r="TP425" s="389"/>
      <c r="TQ425" s="388"/>
      <c r="TR425" s="388"/>
      <c r="TS425" s="388"/>
      <c r="TT425" s="389"/>
      <c r="TU425" s="388"/>
      <c r="TV425" s="388"/>
      <c r="TW425" s="389"/>
      <c r="TX425" s="388"/>
      <c r="TY425" s="388"/>
      <c r="TZ425" s="388"/>
      <c r="UA425" s="388"/>
      <c r="UB425" s="388"/>
      <c r="UC425" s="388"/>
      <c r="UD425" s="450"/>
      <c r="UE425" s="450"/>
      <c r="UF425" s="388"/>
      <c r="UG425" s="388"/>
      <c r="UH425" s="388"/>
      <c r="UI425" s="388"/>
      <c r="UJ425" s="388"/>
      <c r="UK425" s="388"/>
    </row>
    <row r="426" spans="1:557" s="392" customFormat="1">
      <c r="A426" s="388" t="s">
        <v>1385</v>
      </c>
      <c r="B426" s="388" t="s">
        <v>1378</v>
      </c>
      <c r="C426" s="389"/>
      <c r="D426" s="388"/>
      <c r="E426" s="388"/>
      <c r="F426" s="450"/>
      <c r="G426" s="389"/>
      <c r="H426" s="388"/>
      <c r="I426" s="388"/>
      <c r="J426" s="361" t="s">
        <v>583</v>
      </c>
      <c r="K426" s="388"/>
      <c r="L426" s="389"/>
      <c r="M426" s="388"/>
      <c r="N426" s="388"/>
      <c r="O426" s="388"/>
      <c r="P426" s="389"/>
      <c r="Q426" s="389"/>
      <c r="R426" s="388"/>
      <c r="S426" s="388"/>
      <c r="T426" s="388"/>
      <c r="U426" s="388"/>
      <c r="V426" s="388"/>
      <c r="W426" s="388"/>
      <c r="X426" s="389"/>
      <c r="Y426" s="388"/>
      <c r="Z426" s="388"/>
      <c r="AA426" s="388"/>
      <c r="AB426" s="388"/>
      <c r="AC426" s="389"/>
      <c r="AD426" s="388"/>
      <c r="AE426" s="388"/>
      <c r="AF426" s="388"/>
      <c r="AG426" s="388"/>
      <c r="AH426" s="388"/>
      <c r="AI426" s="388"/>
      <c r="AJ426" s="388"/>
      <c r="AK426" s="388"/>
      <c r="AL426" s="388"/>
      <c r="AM426" s="388"/>
      <c r="AN426" s="389"/>
      <c r="AO426" s="388"/>
      <c r="AP426" s="388"/>
      <c r="AQ426" s="388"/>
      <c r="AR426" s="388"/>
      <c r="AS426" s="388"/>
      <c r="AT426" s="388"/>
      <c r="AU426" s="388"/>
      <c r="AV426" s="388"/>
      <c r="AW426" s="389"/>
      <c r="AX426" s="388"/>
      <c r="AY426" s="388"/>
      <c r="AZ426" s="388"/>
      <c r="BA426" s="388"/>
      <c r="BB426" s="388"/>
      <c r="BC426" s="389"/>
      <c r="BD426" s="388"/>
      <c r="BE426" s="388"/>
      <c r="BF426" s="388"/>
      <c r="BG426" s="388"/>
      <c r="BH426" s="388"/>
      <c r="BI426" s="388"/>
      <c r="BJ426" s="388"/>
      <c r="BK426" s="388"/>
      <c r="BL426" s="388"/>
      <c r="BM426" s="388"/>
      <c r="BN426" s="388"/>
      <c r="BO426" s="388"/>
      <c r="BP426" s="388"/>
      <c r="BQ426" s="388"/>
      <c r="BR426" s="388"/>
      <c r="BS426" s="389"/>
      <c r="BT426" s="388"/>
      <c r="BU426" s="388"/>
      <c r="BV426" s="388"/>
      <c r="BW426" s="388"/>
      <c r="BX426" s="388"/>
      <c r="BY426" s="388"/>
      <c r="BZ426" s="388"/>
      <c r="CA426" s="388"/>
      <c r="CB426" s="389"/>
      <c r="CC426" s="388"/>
      <c r="CD426" s="388"/>
      <c r="CE426" s="388"/>
      <c r="CF426" s="388"/>
      <c r="CG426" s="388"/>
      <c r="CH426" s="388"/>
      <c r="CI426" s="388"/>
      <c r="CJ426" s="388"/>
      <c r="CK426" s="388"/>
      <c r="CL426" s="388"/>
      <c r="CM426" s="388"/>
      <c r="CN426" s="389"/>
      <c r="CO426" s="388"/>
      <c r="CP426" s="388"/>
      <c r="CQ426" s="388"/>
      <c r="CR426" s="388"/>
      <c r="CS426" s="388"/>
      <c r="CT426" s="388"/>
      <c r="CU426" s="388"/>
      <c r="CV426" s="388"/>
      <c r="CW426" s="388"/>
      <c r="CX426" s="388"/>
      <c r="CY426" s="388"/>
      <c r="CZ426" s="388"/>
      <c r="DA426" s="388"/>
      <c r="DB426" s="388"/>
      <c r="DC426" s="388"/>
      <c r="DD426" s="388"/>
      <c r="DE426" s="388"/>
      <c r="DF426" s="388"/>
      <c r="DG426" s="388"/>
      <c r="DH426" s="388"/>
      <c r="DI426" s="389"/>
      <c r="DJ426" s="389"/>
      <c r="DK426" s="388"/>
      <c r="DL426" s="388"/>
      <c r="DM426" s="389"/>
      <c r="DN426" s="388"/>
      <c r="DO426" s="388"/>
      <c r="DP426" s="389"/>
      <c r="DQ426" s="388"/>
      <c r="DR426" s="388"/>
      <c r="DS426" s="388"/>
      <c r="DT426" s="388"/>
      <c r="DU426" s="389"/>
      <c r="DV426" s="388"/>
      <c r="DW426" s="388"/>
      <c r="DX426" s="388"/>
      <c r="DY426" s="388"/>
      <c r="DZ426" s="388"/>
      <c r="EA426" s="388"/>
      <c r="EB426" s="388"/>
      <c r="EC426" s="389"/>
      <c r="ED426" s="388"/>
      <c r="EE426" s="388"/>
      <c r="EF426" s="388"/>
      <c r="EG426" s="388"/>
      <c r="EH426" s="388"/>
      <c r="EI426" s="388"/>
      <c r="EJ426" s="388"/>
      <c r="EK426" s="389"/>
      <c r="EL426" s="388"/>
      <c r="EM426" s="388"/>
      <c r="EN426" s="388"/>
      <c r="EO426" s="388"/>
      <c r="EP426" s="388"/>
      <c r="EQ426" s="388"/>
      <c r="ER426" s="388"/>
      <c r="ES426" s="389"/>
      <c r="ET426" s="388"/>
      <c r="EU426" s="388"/>
      <c r="EV426" s="388"/>
      <c r="EW426" s="388"/>
      <c r="EX426" s="388"/>
      <c r="EY426" s="388"/>
      <c r="EZ426" s="388"/>
      <c r="FA426" s="388"/>
      <c r="FB426" s="388"/>
      <c r="FC426" s="388"/>
      <c r="FD426" s="388"/>
      <c r="FE426" s="388"/>
      <c r="FF426" s="388"/>
      <c r="FG426" s="388"/>
      <c r="FH426" s="388"/>
      <c r="FI426" s="388"/>
      <c r="FJ426" s="388"/>
      <c r="FK426" s="388"/>
      <c r="FL426" s="388"/>
      <c r="FM426" s="388"/>
      <c r="FN426" s="388"/>
      <c r="FO426" s="388"/>
      <c r="FP426" s="388"/>
      <c r="FQ426" s="388"/>
      <c r="FR426" s="388"/>
      <c r="FS426" s="388"/>
      <c r="FT426" s="388"/>
      <c r="FU426" s="388"/>
      <c r="FV426" s="388"/>
      <c r="FW426" s="388"/>
      <c r="FX426" s="388"/>
      <c r="FY426" s="388"/>
      <c r="FZ426" s="388"/>
      <c r="GA426" s="388"/>
      <c r="GB426" s="388"/>
      <c r="GC426" s="388"/>
      <c r="GD426" s="388"/>
      <c r="GE426" s="388"/>
      <c r="GF426" s="388"/>
      <c r="GG426" s="388"/>
      <c r="GH426" s="388"/>
      <c r="GI426" s="389"/>
      <c r="GJ426" s="388"/>
      <c r="GK426" s="388"/>
      <c r="GL426" s="388"/>
      <c r="GM426" s="388"/>
      <c r="GN426" s="388"/>
      <c r="GO426" s="388"/>
      <c r="GP426" s="388"/>
      <c r="GQ426" s="388"/>
      <c r="GR426" s="389"/>
      <c r="GS426" s="388"/>
      <c r="GT426" s="388"/>
      <c r="GU426" s="388"/>
      <c r="GV426" s="388"/>
      <c r="GW426" s="388"/>
      <c r="GX426" s="388"/>
      <c r="GY426" s="389"/>
      <c r="GZ426" s="388"/>
      <c r="HA426" s="388"/>
      <c r="HB426" s="388"/>
      <c r="HC426" s="388"/>
      <c r="HD426" s="388"/>
      <c r="HE426" s="388"/>
      <c r="HF426" s="389"/>
      <c r="HG426" s="389"/>
      <c r="HH426" s="388"/>
      <c r="HI426" s="388"/>
      <c r="HJ426" s="388"/>
      <c r="HK426" s="389"/>
      <c r="HL426" s="388"/>
      <c r="HM426" s="388"/>
      <c r="HN426" s="388"/>
      <c r="HO426" s="388"/>
      <c r="HP426" s="388"/>
      <c r="HQ426" s="388"/>
      <c r="HR426" s="388"/>
      <c r="HS426" s="389"/>
      <c r="HT426" s="388"/>
      <c r="HU426" s="388"/>
      <c r="HV426" s="388"/>
      <c r="HW426" s="388"/>
      <c r="HX426" s="388"/>
      <c r="HY426" s="388"/>
      <c r="HZ426" s="388"/>
      <c r="IA426" s="388"/>
      <c r="IB426" s="388"/>
      <c r="IC426" s="388"/>
      <c r="ID426" s="388"/>
      <c r="IE426" s="389"/>
      <c r="IF426" s="388"/>
      <c r="IG426" s="388"/>
      <c r="IH426" s="389"/>
      <c r="II426" s="388"/>
      <c r="IJ426" s="388"/>
      <c r="IK426" s="388"/>
      <c r="IL426" s="388"/>
      <c r="IM426" s="388"/>
      <c r="IN426" s="388"/>
      <c r="IO426" s="388"/>
      <c r="IP426" s="388"/>
      <c r="IQ426" s="388"/>
      <c r="IR426" s="388"/>
      <c r="IS426" s="389"/>
      <c r="IT426" s="388"/>
      <c r="IU426" s="388"/>
      <c r="IV426" s="389"/>
      <c r="IW426" s="388"/>
      <c r="IX426" s="388"/>
      <c r="IY426" s="389"/>
      <c r="IZ426" s="389"/>
      <c r="JA426" s="388"/>
      <c r="JB426" s="388"/>
      <c r="JC426" s="388"/>
      <c r="JD426" s="388"/>
      <c r="JE426" s="389"/>
      <c r="JF426" s="388"/>
      <c r="JG426" s="388"/>
      <c r="JH426" s="389"/>
      <c r="JI426" s="388"/>
      <c r="JJ426" s="388"/>
      <c r="JK426" s="389"/>
      <c r="JL426" s="389"/>
      <c r="JM426" s="388"/>
      <c r="JN426" s="388"/>
      <c r="JO426" s="388"/>
      <c r="JP426" s="388"/>
      <c r="JQ426" s="389"/>
      <c r="JR426" s="388"/>
      <c r="JS426" s="388"/>
      <c r="JT426" s="388"/>
      <c r="JU426" s="388"/>
      <c r="JV426" s="388"/>
      <c r="JW426" s="388"/>
      <c r="JX426" s="388"/>
      <c r="JY426" s="388"/>
      <c r="JZ426" s="389"/>
      <c r="KA426" s="388"/>
      <c r="KB426" s="388"/>
      <c r="KC426" s="388"/>
      <c r="KD426" s="388"/>
      <c r="KE426" s="390"/>
      <c r="KF426" s="388"/>
      <c r="KG426" s="388"/>
      <c r="KH426" s="389"/>
      <c r="KI426" s="389"/>
      <c r="KJ426" s="388"/>
      <c r="KK426" s="388"/>
      <c r="KL426" s="388"/>
      <c r="KM426" s="388"/>
      <c r="KN426" s="388"/>
      <c r="KO426" s="388"/>
      <c r="KP426" s="388"/>
      <c r="KQ426" s="388"/>
      <c r="KR426" s="388"/>
      <c r="KS426" s="234"/>
      <c r="KT426" s="363"/>
      <c r="KU426" s="388"/>
      <c r="KV426" s="388"/>
      <c r="KW426" s="388"/>
      <c r="KX426" s="388"/>
      <c r="KY426" s="388"/>
      <c r="KZ426" s="388"/>
      <c r="LA426" s="388"/>
      <c r="LB426" s="388"/>
      <c r="LC426" s="388"/>
      <c r="LD426" s="389"/>
      <c r="LE426" s="388"/>
      <c r="LF426" s="388"/>
      <c r="LG426" s="389"/>
      <c r="LH426" s="388"/>
      <c r="LI426" s="388"/>
      <c r="LJ426" s="388"/>
      <c r="LK426" s="389"/>
      <c r="LL426" s="388"/>
      <c r="LM426" s="388"/>
      <c r="LN426" s="388"/>
      <c r="LO426" s="388"/>
      <c r="LP426" s="388"/>
      <c r="LQ426" s="388"/>
      <c r="LR426" s="388"/>
      <c r="LS426" s="388"/>
      <c r="LT426" s="388"/>
      <c r="LU426" s="388"/>
      <c r="LV426" s="388"/>
      <c r="LW426" s="388"/>
      <c r="LX426" s="388"/>
      <c r="LY426" s="389"/>
      <c r="LZ426" s="388"/>
      <c r="MA426" s="388"/>
      <c r="MB426" s="388"/>
      <c r="MC426" s="389"/>
      <c r="MD426" s="389"/>
      <c r="ME426" s="388"/>
      <c r="MF426" s="388"/>
      <c r="MG426" s="388"/>
      <c r="MH426" s="388"/>
      <c r="MI426" s="388"/>
      <c r="MJ426" s="388"/>
      <c r="MK426" s="388"/>
      <c r="ML426" s="388"/>
      <c r="MM426" s="388"/>
      <c r="MN426" s="388"/>
      <c r="MO426" s="388"/>
      <c r="MP426" s="389"/>
      <c r="MQ426" s="388"/>
      <c r="MR426" s="388"/>
      <c r="MS426" s="388"/>
      <c r="MT426" s="388"/>
      <c r="MU426" s="388"/>
      <c r="MV426" s="388"/>
      <c r="MW426" s="388"/>
      <c r="MX426" s="389"/>
      <c r="MY426" s="388"/>
      <c r="MZ426" s="388"/>
      <c r="NA426" s="390"/>
      <c r="NB426" s="388"/>
      <c r="NC426" s="388"/>
      <c r="ND426" s="388"/>
      <c r="NE426" s="389"/>
      <c r="NF426" s="389"/>
      <c r="NG426" s="388"/>
      <c r="NH426" s="388"/>
      <c r="NI426" s="388"/>
      <c r="NJ426" s="389"/>
      <c r="NK426" s="388"/>
      <c r="NL426" s="388"/>
      <c r="NM426" s="388"/>
      <c r="NN426" s="389"/>
      <c r="NO426" s="388"/>
      <c r="NP426" s="388"/>
      <c r="NQ426" s="388"/>
      <c r="NR426" s="388"/>
      <c r="NS426" s="388"/>
      <c r="NT426" s="388"/>
      <c r="NU426" s="389"/>
      <c r="NV426" s="388"/>
      <c r="NW426" s="388"/>
      <c r="NX426" s="388"/>
      <c r="NY426" s="388"/>
      <c r="NZ426" s="389"/>
      <c r="OA426" s="388"/>
      <c r="OB426" s="388"/>
      <c r="OC426" s="388"/>
      <c r="OD426" s="389"/>
      <c r="OE426" s="388"/>
      <c r="OF426" s="388"/>
      <c r="OG426" s="388"/>
      <c r="OH426" s="388"/>
      <c r="OI426" s="389"/>
      <c r="OJ426" s="361" t="s">
        <v>583</v>
      </c>
      <c r="OK426" s="388"/>
      <c r="OL426" s="389"/>
      <c r="OM426" s="388"/>
      <c r="ON426" s="388"/>
      <c r="OO426" s="361" t="s">
        <v>583</v>
      </c>
      <c r="OP426" s="390"/>
      <c r="OQ426" s="361"/>
      <c r="OR426" s="361"/>
      <c r="OS426" s="361"/>
      <c r="OT426" s="361"/>
      <c r="OU426" s="361"/>
      <c r="OV426" s="361"/>
      <c r="OW426" s="361"/>
      <c r="OX426" s="361"/>
      <c r="OY426" s="390"/>
      <c r="OZ426" s="361"/>
      <c r="PA426" s="361"/>
      <c r="PB426" s="389"/>
      <c r="PC426" s="361" t="s">
        <v>658</v>
      </c>
      <c r="PD426" s="361" t="s">
        <v>658</v>
      </c>
      <c r="PE426" s="361" t="s">
        <v>658</v>
      </c>
      <c r="PF426" s="361" t="s">
        <v>658</v>
      </c>
      <c r="PG426" s="361" t="s">
        <v>658</v>
      </c>
      <c r="PH426" s="361" t="s">
        <v>658</v>
      </c>
      <c r="PI426" s="361" t="s">
        <v>658</v>
      </c>
      <c r="PJ426" s="391"/>
      <c r="PK426" s="389"/>
      <c r="PL426" s="361"/>
      <c r="PM426" s="361"/>
      <c r="PN426" s="361"/>
      <c r="PO426" s="361"/>
      <c r="PP426" s="361"/>
      <c r="PQ426" s="361"/>
      <c r="PR426" s="361"/>
      <c r="PS426" s="389"/>
      <c r="PT426" s="361"/>
      <c r="PU426" s="361"/>
      <c r="PV426" s="361"/>
      <c r="PW426" s="361"/>
      <c r="PX426" s="361"/>
      <c r="PY426" s="361"/>
      <c r="PZ426" s="361"/>
      <c r="QA426" s="361"/>
      <c r="QB426" s="389"/>
      <c r="QC426" s="361"/>
      <c r="QD426" s="361"/>
      <c r="QE426" s="361"/>
      <c r="QF426" s="361"/>
      <c r="QG426" s="361"/>
      <c r="QH426" s="361"/>
      <c r="QI426" s="361"/>
      <c r="QJ426" s="361"/>
      <c r="QK426" s="361"/>
      <c r="QL426" s="389"/>
      <c r="QM426" s="361"/>
      <c r="QN426" s="361"/>
      <c r="QO426" s="389"/>
      <c r="QP426" s="388"/>
      <c r="QQ426" s="388"/>
      <c r="QR426" s="388"/>
      <c r="QS426" s="388"/>
      <c r="QT426" s="388"/>
      <c r="QU426" s="389"/>
      <c r="QV426" s="388"/>
      <c r="QW426" s="388"/>
      <c r="QX426" s="389"/>
      <c r="QY426" s="388"/>
      <c r="QZ426" s="388"/>
      <c r="RA426" s="388"/>
      <c r="RB426" s="388"/>
      <c r="RC426" s="388"/>
      <c r="RD426" s="388"/>
      <c r="RE426" s="388"/>
      <c r="RF426" s="388"/>
      <c r="RG426" s="388"/>
      <c r="RH426" s="388"/>
      <c r="RI426" s="389"/>
      <c r="RJ426" s="388"/>
      <c r="RK426" s="388"/>
      <c r="RL426" s="388"/>
      <c r="RM426" s="389"/>
      <c r="RN426" s="388"/>
      <c r="RO426" s="388"/>
      <c r="RP426" s="389"/>
      <c r="RQ426" s="388"/>
      <c r="RR426" s="388"/>
      <c r="RS426" s="388"/>
      <c r="RT426" s="388"/>
      <c r="RU426" s="389"/>
      <c r="RV426" s="388"/>
      <c r="RW426" s="388"/>
      <c r="RX426" s="388"/>
      <c r="RY426" s="388"/>
      <c r="RZ426" s="388"/>
      <c r="SA426" s="388"/>
      <c r="SB426" s="388"/>
      <c r="SC426" s="388"/>
      <c r="SD426" s="388"/>
      <c r="SE426" s="388"/>
      <c r="SF426" s="388"/>
      <c r="SG426" s="389"/>
      <c r="SH426" s="389"/>
      <c r="SI426" s="388"/>
      <c r="SJ426" s="388"/>
      <c r="SK426" s="388"/>
      <c r="SL426" s="388"/>
      <c r="SM426" s="389"/>
      <c r="SN426" s="388"/>
      <c r="SO426" s="388"/>
      <c r="SP426" s="389"/>
      <c r="SQ426" s="389"/>
      <c r="SR426" s="388"/>
      <c r="SS426" s="388"/>
      <c r="ST426" s="388"/>
      <c r="SU426" s="388"/>
      <c r="SV426" s="389"/>
      <c r="SW426" s="388"/>
      <c r="SX426" s="388"/>
      <c r="SY426" s="389"/>
      <c r="SZ426" s="388"/>
      <c r="TA426" s="388"/>
      <c r="TB426" s="388"/>
      <c r="TC426" s="388"/>
      <c r="TD426" s="388"/>
      <c r="TE426" s="388"/>
      <c r="TF426" s="388"/>
      <c r="TG426" s="388"/>
      <c r="TH426" s="389"/>
      <c r="TI426" s="388"/>
      <c r="TJ426" s="388"/>
      <c r="TK426" s="388"/>
      <c r="TL426" s="389"/>
      <c r="TM426" s="389"/>
      <c r="TN426" s="388"/>
      <c r="TO426" s="388"/>
      <c r="TP426" s="389"/>
      <c r="TQ426" s="388"/>
      <c r="TR426" s="388"/>
      <c r="TS426" s="388"/>
      <c r="TT426" s="389"/>
      <c r="TU426" s="388"/>
      <c r="TV426" s="388"/>
      <c r="TW426" s="389"/>
      <c r="TX426" s="388"/>
      <c r="TY426" s="388"/>
      <c r="TZ426" s="388"/>
      <c r="UA426" s="388"/>
      <c r="UB426" s="388"/>
      <c r="UC426" s="388"/>
      <c r="UD426" s="450"/>
      <c r="UE426" s="450"/>
      <c r="UF426" s="388"/>
      <c r="UG426" s="388"/>
      <c r="UH426" s="388"/>
      <c r="UI426" s="388"/>
      <c r="UJ426" s="388"/>
      <c r="UK426" s="388"/>
    </row>
    <row r="427" spans="1:557" s="409" customFormat="1">
      <c r="A427" s="751" t="s">
        <v>1268</v>
      </c>
      <c r="B427" s="751"/>
      <c r="C427" s="408"/>
      <c r="D427" s="408"/>
      <c r="E427" s="408"/>
      <c r="F427" s="198"/>
      <c r="G427" s="408"/>
      <c r="H427" s="389"/>
      <c r="I427" s="389"/>
      <c r="J427" s="389"/>
      <c r="K427" s="389"/>
      <c r="L427" s="408"/>
      <c r="M427" s="389"/>
      <c r="N427" s="389"/>
      <c r="O427" s="389"/>
      <c r="P427" s="408"/>
      <c r="Q427" s="408"/>
      <c r="R427" s="389"/>
      <c r="S427" s="389"/>
      <c r="T427" s="389"/>
      <c r="U427" s="389"/>
      <c r="V427" s="389"/>
      <c r="W427" s="389"/>
      <c r="X427" s="408"/>
      <c r="Y427" s="389"/>
      <c r="Z427" s="389"/>
      <c r="AA427" s="389"/>
      <c r="AB427" s="389"/>
      <c r="AC427" s="408"/>
      <c r="AD427" s="389"/>
      <c r="AE427" s="389"/>
      <c r="AF427" s="389"/>
      <c r="AG427" s="389"/>
      <c r="AH427" s="389"/>
      <c r="AI427" s="389"/>
      <c r="AJ427" s="389"/>
      <c r="AK427" s="389"/>
      <c r="AL427" s="389"/>
      <c r="AM427" s="389"/>
      <c r="AN427" s="408"/>
      <c r="AO427" s="389"/>
      <c r="AP427" s="389"/>
      <c r="AQ427" s="389"/>
      <c r="AR427" s="389"/>
      <c r="AS427" s="389"/>
      <c r="AT427" s="389"/>
      <c r="AU427" s="389"/>
      <c r="AV427" s="389"/>
      <c r="AW427" s="408"/>
      <c r="AX427" s="389"/>
      <c r="AY427" s="389"/>
      <c r="AZ427" s="389"/>
      <c r="BA427" s="389"/>
      <c r="BB427" s="389"/>
      <c r="BC427" s="408"/>
      <c r="BD427" s="389"/>
      <c r="BE427" s="389"/>
      <c r="BF427" s="389"/>
      <c r="BG427" s="389"/>
      <c r="BH427" s="389"/>
      <c r="BI427" s="389"/>
      <c r="BJ427" s="389"/>
      <c r="BK427" s="389"/>
      <c r="BL427" s="389"/>
      <c r="BM427" s="389"/>
      <c r="BN427" s="389"/>
      <c r="BO427" s="389"/>
      <c r="BP427" s="389"/>
      <c r="BQ427" s="389"/>
      <c r="BR427" s="389"/>
      <c r="BS427" s="408"/>
      <c r="BT427" s="389"/>
      <c r="BU427" s="389"/>
      <c r="BV427" s="389"/>
      <c r="BW427" s="389"/>
      <c r="BX427" s="389"/>
      <c r="BY427" s="389"/>
      <c r="BZ427" s="389"/>
      <c r="CA427" s="389"/>
      <c r="CB427" s="408"/>
      <c r="CC427" s="389"/>
      <c r="CD427" s="389"/>
      <c r="CE427" s="389"/>
      <c r="CF427" s="389"/>
      <c r="CG427" s="389"/>
      <c r="CH427" s="389"/>
      <c r="CI427" s="389"/>
      <c r="CJ427" s="389"/>
      <c r="CK427" s="389"/>
      <c r="CL427" s="389"/>
      <c r="CM427" s="389"/>
      <c r="CN427" s="408"/>
      <c r="CO427" s="389"/>
      <c r="CP427" s="389"/>
      <c r="CQ427" s="389"/>
      <c r="CR427" s="389"/>
      <c r="CS427" s="389"/>
      <c r="CT427" s="389"/>
      <c r="CU427" s="389"/>
      <c r="CV427" s="389"/>
      <c r="CW427" s="389"/>
      <c r="CX427" s="389"/>
      <c r="CY427" s="389"/>
      <c r="CZ427" s="389"/>
      <c r="DA427" s="389"/>
      <c r="DB427" s="389"/>
      <c r="DC427" s="389"/>
      <c r="DD427" s="389"/>
      <c r="DE427" s="389"/>
      <c r="DF427" s="389"/>
      <c r="DG427" s="389"/>
      <c r="DH427" s="389"/>
      <c r="DI427" s="408"/>
      <c r="DJ427" s="408"/>
      <c r="DK427" s="389"/>
      <c r="DL427" s="389"/>
      <c r="DM427" s="408"/>
      <c r="DN427" s="389"/>
      <c r="DO427" s="389"/>
      <c r="DP427" s="408"/>
      <c r="DQ427" s="389"/>
      <c r="DR427" s="389"/>
      <c r="DS427" s="389"/>
      <c r="DT427" s="389"/>
      <c r="DU427" s="408"/>
      <c r="DV427" s="389"/>
      <c r="DW427" s="389"/>
      <c r="DX427" s="389"/>
      <c r="DY427" s="389"/>
      <c r="DZ427" s="389"/>
      <c r="EA427" s="389"/>
      <c r="EB427" s="389"/>
      <c r="EC427" s="408"/>
      <c r="ED427" s="389"/>
      <c r="EE427" s="389"/>
      <c r="EF427" s="389"/>
      <c r="EG427" s="389"/>
      <c r="EH427" s="389"/>
      <c r="EI427" s="389"/>
      <c r="EJ427" s="389"/>
      <c r="EK427" s="408"/>
      <c r="EL427" s="389"/>
      <c r="EM427" s="389"/>
      <c r="EN427" s="389"/>
      <c r="EO427" s="389"/>
      <c r="EP427" s="389"/>
      <c r="EQ427" s="389"/>
      <c r="ER427" s="389"/>
      <c r="ES427" s="408"/>
      <c r="ET427" s="389"/>
      <c r="EU427" s="389"/>
      <c r="EV427" s="389"/>
      <c r="EW427" s="389"/>
      <c r="EX427" s="389"/>
      <c r="EY427" s="389"/>
      <c r="EZ427" s="389"/>
      <c r="FA427" s="389"/>
      <c r="FB427" s="389"/>
      <c r="FC427" s="389"/>
      <c r="FD427" s="389"/>
      <c r="FE427" s="389"/>
      <c r="FF427" s="389"/>
      <c r="FG427" s="389"/>
      <c r="FH427" s="389"/>
      <c r="FI427" s="389"/>
      <c r="FJ427" s="389"/>
      <c r="FK427" s="389"/>
      <c r="FL427" s="389"/>
      <c r="FM427" s="389"/>
      <c r="FN427" s="389"/>
      <c r="FO427" s="389"/>
      <c r="FP427" s="389"/>
      <c r="FQ427" s="389"/>
      <c r="FR427" s="389"/>
      <c r="FS427" s="389"/>
      <c r="FT427" s="389"/>
      <c r="FU427" s="389"/>
      <c r="FV427" s="389"/>
      <c r="FW427" s="389"/>
      <c r="FX427" s="389"/>
      <c r="FY427" s="389"/>
      <c r="FZ427" s="389"/>
      <c r="GA427" s="389"/>
      <c r="GB427" s="389"/>
      <c r="GC427" s="389"/>
      <c r="GD427" s="389"/>
      <c r="GE427" s="389"/>
      <c r="GF427" s="389"/>
      <c r="GG427" s="389"/>
      <c r="GH427" s="389"/>
      <c r="GI427" s="408"/>
      <c r="GJ427" s="389"/>
      <c r="GK427" s="389"/>
      <c r="GL427" s="389"/>
      <c r="GM427" s="389"/>
      <c r="GN427" s="389"/>
      <c r="GO427" s="389"/>
      <c r="GP427" s="389"/>
      <c r="GQ427" s="389"/>
      <c r="GR427" s="408"/>
      <c r="GS427" s="389"/>
      <c r="GT427" s="389"/>
      <c r="GU427" s="389"/>
      <c r="GV427" s="389"/>
      <c r="GW427" s="389"/>
      <c r="GX427" s="389"/>
      <c r="GY427" s="408"/>
      <c r="GZ427" s="389"/>
      <c r="HA427" s="389"/>
      <c r="HB427" s="389"/>
      <c r="HC427" s="389"/>
      <c r="HD427" s="389"/>
      <c r="HE427" s="389"/>
      <c r="HF427" s="408"/>
      <c r="HG427" s="408"/>
      <c r="HH427" s="389"/>
      <c r="HI427" s="389"/>
      <c r="HJ427" s="389"/>
      <c r="HK427" s="408"/>
      <c r="HL427" s="389"/>
      <c r="HM427" s="389"/>
      <c r="HN427" s="389"/>
      <c r="HO427" s="389"/>
      <c r="HP427" s="389"/>
      <c r="HQ427" s="389"/>
      <c r="HR427" s="389"/>
      <c r="HS427" s="408"/>
      <c r="HT427" s="389"/>
      <c r="HU427" s="389"/>
      <c r="HV427" s="389"/>
      <c r="HW427" s="389"/>
      <c r="HX427" s="389"/>
      <c r="HY427" s="389"/>
      <c r="HZ427" s="389"/>
      <c r="IA427" s="389"/>
      <c r="IB427" s="389"/>
      <c r="IC427" s="389"/>
      <c r="ID427" s="389"/>
      <c r="IE427" s="408"/>
      <c r="IF427" s="389"/>
      <c r="IG427" s="389"/>
      <c r="IH427" s="408"/>
      <c r="II427" s="389"/>
      <c r="IJ427" s="389"/>
      <c r="IK427" s="389"/>
      <c r="IL427" s="389"/>
      <c r="IM427" s="389"/>
      <c r="IN427" s="389"/>
      <c r="IO427" s="389"/>
      <c r="IP427" s="389"/>
      <c r="IQ427" s="389"/>
      <c r="IR427" s="389"/>
      <c r="IS427" s="408"/>
      <c r="IT427" s="389"/>
      <c r="IU427" s="389"/>
      <c r="IV427" s="408"/>
      <c r="IW427" s="389"/>
      <c r="IX427" s="389"/>
      <c r="IY427" s="408"/>
      <c r="IZ427" s="408"/>
      <c r="JA427" s="389"/>
      <c r="JB427" s="389"/>
      <c r="JC427" s="389"/>
      <c r="JD427" s="389"/>
      <c r="JE427" s="408"/>
      <c r="JF427" s="389"/>
      <c r="JG427" s="389"/>
      <c r="JH427" s="408"/>
      <c r="JI427" s="389"/>
      <c r="JJ427" s="389"/>
      <c r="JK427" s="408"/>
      <c r="JL427" s="408"/>
      <c r="JM427" s="389"/>
      <c r="JN427" s="389"/>
      <c r="JO427" s="389"/>
      <c r="JP427" s="389"/>
      <c r="JQ427" s="408"/>
      <c r="JR427" s="389"/>
      <c r="JS427" s="389"/>
      <c r="JT427" s="389"/>
      <c r="JU427" s="389"/>
      <c r="JV427" s="389"/>
      <c r="JW427" s="389"/>
      <c r="JX427" s="389"/>
      <c r="JY427" s="389"/>
      <c r="JZ427" s="408"/>
      <c r="KA427" s="389"/>
      <c r="KB427" s="389"/>
      <c r="KC427" s="389"/>
      <c r="KD427" s="389"/>
      <c r="KE427" s="390"/>
      <c r="KF427" s="389"/>
      <c r="KG427" s="389"/>
      <c r="KH427" s="408"/>
      <c r="KI427" s="408"/>
      <c r="KJ427" s="389"/>
      <c r="KK427" s="389"/>
      <c r="KL427" s="389"/>
      <c r="KM427" s="389"/>
      <c r="KN427" s="389"/>
      <c r="KO427" s="389"/>
      <c r="KP427" s="389"/>
      <c r="KQ427" s="389"/>
      <c r="KR427" s="389"/>
      <c r="KS427" s="603"/>
      <c r="KT427" s="362"/>
      <c r="KU427" s="389"/>
      <c r="KV427" s="389"/>
      <c r="KW427" s="389"/>
      <c r="KX427" s="389"/>
      <c r="KY427" s="389"/>
      <c r="KZ427" s="389"/>
      <c r="LA427" s="389"/>
      <c r="LB427" s="389"/>
      <c r="LC427" s="389"/>
      <c r="LD427" s="408"/>
      <c r="LE427" s="389"/>
      <c r="LF427" s="389"/>
      <c r="LG427" s="408"/>
      <c r="LH427" s="389"/>
      <c r="LI427" s="389"/>
      <c r="LJ427" s="389"/>
      <c r="LK427" s="408"/>
      <c r="LL427" s="389"/>
      <c r="LM427" s="389"/>
      <c r="LN427" s="389"/>
      <c r="LO427" s="389"/>
      <c r="LP427" s="389"/>
      <c r="LQ427" s="389"/>
      <c r="LR427" s="389"/>
      <c r="LS427" s="389"/>
      <c r="LT427" s="389"/>
      <c r="LU427" s="389"/>
      <c r="LV427" s="389"/>
      <c r="LW427" s="389"/>
      <c r="LX427" s="389"/>
      <c r="LY427" s="408"/>
      <c r="LZ427" s="389"/>
      <c r="MA427" s="389"/>
      <c r="MB427" s="389"/>
      <c r="MC427" s="408"/>
      <c r="MD427" s="408"/>
      <c r="ME427" s="389"/>
      <c r="MF427" s="389"/>
      <c r="MG427" s="389"/>
      <c r="MH427" s="389"/>
      <c r="MI427" s="389"/>
      <c r="MJ427" s="389"/>
      <c r="MK427" s="389"/>
      <c r="ML427" s="389"/>
      <c r="MM427" s="389"/>
      <c r="MN427" s="389"/>
      <c r="MO427" s="389"/>
      <c r="MP427" s="408"/>
      <c r="MQ427" s="389"/>
      <c r="MR427" s="389"/>
      <c r="MS427" s="389"/>
      <c r="MT427" s="389"/>
      <c r="MU427" s="389"/>
      <c r="MV427" s="389"/>
      <c r="MW427" s="389"/>
      <c r="MX427" s="408"/>
      <c r="MY427" s="389"/>
      <c r="MZ427" s="389"/>
      <c r="NA427" s="390"/>
      <c r="NB427" s="389"/>
      <c r="NC427" s="389"/>
      <c r="ND427" s="389"/>
      <c r="NE427" s="408"/>
      <c r="NF427" s="408"/>
      <c r="NG427" s="389"/>
      <c r="NH427" s="389"/>
      <c r="NI427" s="389"/>
      <c r="NJ427" s="408"/>
      <c r="NK427" s="389"/>
      <c r="NL427" s="389"/>
      <c r="NM427" s="389"/>
      <c r="NN427" s="408"/>
      <c r="NO427" s="389"/>
      <c r="NP427" s="389"/>
      <c r="NQ427" s="389"/>
      <c r="NR427" s="389"/>
      <c r="NS427" s="389"/>
      <c r="NT427" s="389"/>
      <c r="NU427" s="408"/>
      <c r="NV427" s="389"/>
      <c r="NW427" s="389"/>
      <c r="NX427" s="389"/>
      <c r="NY427" s="389"/>
      <c r="NZ427" s="408"/>
      <c r="OA427" s="389"/>
      <c r="OB427" s="389"/>
      <c r="OC427" s="389"/>
      <c r="OD427" s="408"/>
      <c r="OE427" s="389"/>
      <c r="OF427" s="389"/>
      <c r="OG427" s="389"/>
      <c r="OH427" s="389"/>
      <c r="OI427" s="408"/>
      <c r="OJ427" s="389"/>
      <c r="OK427" s="389"/>
      <c r="OL427" s="408"/>
      <c r="OM427" s="389"/>
      <c r="ON427" s="389"/>
      <c r="OO427" s="389"/>
      <c r="OP427" s="390"/>
      <c r="OQ427" s="389"/>
      <c r="OR427" s="389"/>
      <c r="OS427" s="389"/>
      <c r="OT427" s="389"/>
      <c r="OU427" s="389"/>
      <c r="OV427" s="389"/>
      <c r="OW427" s="389"/>
      <c r="OX427" s="389"/>
      <c r="OY427" s="390"/>
      <c r="OZ427" s="389"/>
      <c r="PA427" s="389"/>
      <c r="PB427" s="408"/>
      <c r="PC427" s="389"/>
      <c r="PD427" s="389"/>
      <c r="PE427" s="389"/>
      <c r="PF427" s="389"/>
      <c r="PG427" s="389"/>
      <c r="PH427" s="389"/>
      <c r="PI427" s="389"/>
      <c r="PJ427" s="389"/>
      <c r="PK427" s="408"/>
      <c r="PL427" s="389"/>
      <c r="PM427" s="389"/>
      <c r="PN427" s="389"/>
      <c r="PO427" s="389"/>
      <c r="PP427" s="389"/>
      <c r="PQ427" s="389"/>
      <c r="PR427" s="389"/>
      <c r="PS427" s="408"/>
      <c r="PT427" s="389"/>
      <c r="PU427" s="389"/>
      <c r="PV427" s="389"/>
      <c r="PW427" s="389"/>
      <c r="PX427" s="389"/>
      <c r="PY427" s="389"/>
      <c r="PZ427" s="389"/>
      <c r="QA427" s="389"/>
      <c r="QB427" s="408"/>
      <c r="QC427" s="389"/>
      <c r="QD427" s="389"/>
      <c r="QE427" s="389"/>
      <c r="QF427" s="389"/>
      <c r="QG427" s="389"/>
      <c r="QH427" s="389"/>
      <c r="QI427" s="389"/>
      <c r="QJ427" s="389"/>
      <c r="QK427" s="389"/>
      <c r="QL427" s="408"/>
      <c r="QM427" s="389"/>
      <c r="QN427" s="389"/>
      <c r="QO427" s="408"/>
      <c r="QP427" s="389"/>
      <c r="QQ427" s="389"/>
      <c r="QR427" s="389"/>
      <c r="QS427" s="389"/>
      <c r="QT427" s="389"/>
      <c r="QU427" s="408"/>
      <c r="QV427" s="389"/>
      <c r="QW427" s="389"/>
      <c r="QX427" s="408"/>
      <c r="QY427" s="389"/>
      <c r="QZ427" s="389"/>
      <c r="RA427" s="389"/>
      <c r="RB427" s="389"/>
      <c r="RC427" s="389"/>
      <c r="RD427" s="389"/>
      <c r="RE427" s="389"/>
      <c r="RF427" s="389"/>
      <c r="RG427" s="389"/>
      <c r="RH427" s="389"/>
      <c r="RI427" s="408"/>
      <c r="RJ427" s="389"/>
      <c r="RK427" s="389"/>
      <c r="RL427" s="389"/>
      <c r="RM427" s="408"/>
      <c r="RN427" s="389"/>
      <c r="RO427" s="389"/>
      <c r="RP427" s="408"/>
      <c r="RQ427" s="389"/>
      <c r="RR427" s="389"/>
      <c r="RS427" s="389"/>
      <c r="RT427" s="389"/>
      <c r="RU427" s="408"/>
      <c r="RV427" s="389"/>
      <c r="RW427" s="389"/>
      <c r="RX427" s="389"/>
      <c r="RY427" s="389"/>
      <c r="RZ427" s="389"/>
      <c r="SA427" s="389"/>
      <c r="SB427" s="389"/>
      <c r="SC427" s="389"/>
      <c r="SD427" s="389"/>
      <c r="SE427" s="389"/>
      <c r="SF427" s="389"/>
      <c r="SG427" s="408"/>
      <c r="SH427" s="408"/>
      <c r="SI427" s="389"/>
      <c r="SJ427" s="389"/>
      <c r="SK427" s="389"/>
      <c r="SL427" s="389"/>
      <c r="SM427" s="408"/>
      <c r="SN427" s="389"/>
      <c r="SO427" s="389"/>
      <c r="SP427" s="408"/>
      <c r="SQ427" s="408"/>
      <c r="SR427" s="389"/>
      <c r="SS427" s="389"/>
      <c r="ST427" s="389"/>
      <c r="SU427" s="389"/>
      <c r="SV427" s="408"/>
      <c r="SW427" s="389"/>
      <c r="SX427" s="389"/>
      <c r="SY427" s="408"/>
      <c r="SZ427" s="389"/>
      <c r="TA427" s="389"/>
      <c r="TB427" s="389"/>
      <c r="TC427" s="389"/>
      <c r="TD427" s="389"/>
      <c r="TE427" s="389"/>
      <c r="TF427" s="389"/>
      <c r="TG427" s="389"/>
      <c r="TH427" s="408"/>
      <c r="TI427" s="389"/>
      <c r="TJ427" s="389"/>
      <c r="TK427" s="389"/>
      <c r="TL427" s="408"/>
      <c r="TM427" s="408"/>
      <c r="TN427" s="389"/>
      <c r="TO427" s="389"/>
      <c r="TP427" s="408"/>
      <c r="TQ427" s="389"/>
      <c r="TR427" s="389"/>
      <c r="TS427" s="389"/>
      <c r="TT427" s="408"/>
      <c r="TU427" s="389"/>
      <c r="TV427" s="389"/>
      <c r="TW427" s="408"/>
      <c r="TX427" s="389"/>
      <c r="TY427" s="389"/>
      <c r="TZ427" s="389"/>
      <c r="UA427" s="389"/>
      <c r="UB427" s="389"/>
      <c r="UC427" s="389"/>
      <c r="UD427" s="453"/>
      <c r="UE427" s="453"/>
      <c r="UF427" s="389"/>
      <c r="UG427" s="389"/>
      <c r="UH427" s="389"/>
      <c r="UI427" s="389"/>
      <c r="UJ427" s="389"/>
      <c r="UK427" s="389"/>
    </row>
    <row r="428" spans="1:557" s="392" customFormat="1">
      <c r="A428" s="752" t="s">
        <v>559</v>
      </c>
      <c r="B428" s="752" t="s">
        <v>1406</v>
      </c>
      <c r="C428" s="389"/>
      <c r="D428" s="388"/>
      <c r="E428" s="388"/>
      <c r="F428" s="450"/>
      <c r="G428" s="389"/>
      <c r="H428" s="388"/>
      <c r="I428" s="388"/>
      <c r="J428" s="388"/>
      <c r="K428" s="388"/>
      <c r="L428" s="389"/>
      <c r="M428" s="388"/>
      <c r="N428" s="388"/>
      <c r="O428" s="388"/>
      <c r="P428" s="389"/>
      <c r="Q428" s="389"/>
      <c r="R428" s="388"/>
      <c r="S428" s="388"/>
      <c r="T428" s="388"/>
      <c r="U428" s="388"/>
      <c r="V428" s="388"/>
      <c r="W428" s="388"/>
      <c r="X428" s="389"/>
      <c r="Y428" s="388"/>
      <c r="Z428" s="388"/>
      <c r="AA428" s="388"/>
      <c r="AB428" s="388"/>
      <c r="AC428" s="389"/>
      <c r="AD428" s="388"/>
      <c r="AE428" s="388"/>
      <c r="AF428" s="388"/>
      <c r="AG428" s="388"/>
      <c r="AH428" s="388"/>
      <c r="AI428" s="388"/>
      <c r="AJ428" s="388"/>
      <c r="AK428" s="388"/>
      <c r="AL428" s="388"/>
      <c r="AM428" s="388"/>
      <c r="AN428" s="389"/>
      <c r="AO428" s="388"/>
      <c r="AP428" s="388"/>
      <c r="AQ428" s="388"/>
      <c r="AR428" s="388"/>
      <c r="AS428" s="388"/>
      <c r="AT428" s="388"/>
      <c r="AU428" s="388"/>
      <c r="AV428" s="388"/>
      <c r="AW428" s="389"/>
      <c r="AX428" s="388"/>
      <c r="AY428" s="388"/>
      <c r="AZ428" s="388"/>
      <c r="BA428" s="388"/>
      <c r="BB428" s="388"/>
      <c r="BC428" s="389"/>
      <c r="BD428" s="388"/>
      <c r="BE428" s="388"/>
      <c r="BF428" s="388"/>
      <c r="BG428" s="388"/>
      <c r="BH428" s="388"/>
      <c r="BI428" s="388"/>
      <c r="BJ428" s="388"/>
      <c r="BK428" s="388"/>
      <c r="BL428" s="388"/>
      <c r="BM428" s="388"/>
      <c r="BN428" s="388"/>
      <c r="BO428" s="388"/>
      <c r="BP428" s="388"/>
      <c r="BQ428" s="388"/>
      <c r="BR428" s="388"/>
      <c r="BS428" s="389"/>
      <c r="BT428" s="388"/>
      <c r="BU428" s="388"/>
      <c r="BV428" s="388"/>
      <c r="BW428" s="388"/>
      <c r="BX428" s="388"/>
      <c r="BY428" s="388"/>
      <c r="BZ428" s="388"/>
      <c r="CA428" s="388"/>
      <c r="CB428" s="389"/>
      <c r="CC428" s="388"/>
      <c r="CD428" s="388"/>
      <c r="CE428" s="388"/>
      <c r="CF428" s="388"/>
      <c r="CG428" s="388"/>
      <c r="CH428" s="388"/>
      <c r="CI428" s="388"/>
      <c r="CJ428" s="388"/>
      <c r="CK428" s="388"/>
      <c r="CL428" s="388"/>
      <c r="CM428" s="388"/>
      <c r="CN428" s="389"/>
      <c r="CO428" s="388"/>
      <c r="CP428" s="388"/>
      <c r="CQ428" s="388"/>
      <c r="CR428" s="388"/>
      <c r="CS428" s="388"/>
      <c r="CT428" s="388"/>
      <c r="CU428" s="388"/>
      <c r="CV428" s="388"/>
      <c r="CW428" s="388"/>
      <c r="CX428" s="388"/>
      <c r="CY428" s="388"/>
      <c r="CZ428" s="388"/>
      <c r="DA428" s="388"/>
      <c r="DB428" s="388"/>
      <c r="DC428" s="388"/>
      <c r="DD428" s="388"/>
      <c r="DE428" s="388"/>
      <c r="DF428" s="388"/>
      <c r="DG428" s="388"/>
      <c r="DH428" s="388"/>
      <c r="DI428" s="389"/>
      <c r="DJ428" s="389"/>
      <c r="DK428" s="388"/>
      <c r="DL428" s="388"/>
      <c r="DM428" s="389"/>
      <c r="DN428" s="388"/>
      <c r="DO428" s="388"/>
      <c r="DP428" s="389"/>
      <c r="DQ428" s="388"/>
      <c r="DR428" s="388"/>
      <c r="DS428" s="388"/>
      <c r="DT428" s="388"/>
      <c r="DU428" s="389"/>
      <c r="DV428" s="388"/>
      <c r="DW428" s="388"/>
      <c r="DX428" s="388"/>
      <c r="DY428" s="388"/>
      <c r="DZ428" s="388"/>
      <c r="EA428" s="388"/>
      <c r="EB428" s="388"/>
      <c r="EC428" s="389"/>
      <c r="ED428" s="388"/>
      <c r="EE428" s="388"/>
      <c r="EF428" s="388"/>
      <c r="EG428" s="388"/>
      <c r="EH428" s="388"/>
      <c r="EI428" s="388"/>
      <c r="EJ428" s="388"/>
      <c r="EK428" s="389"/>
      <c r="EL428" s="388"/>
      <c r="EM428" s="388"/>
      <c r="EN428" s="388"/>
      <c r="EO428" s="388"/>
      <c r="EP428" s="388"/>
      <c r="EQ428" s="388"/>
      <c r="ER428" s="388"/>
      <c r="ES428" s="389"/>
      <c r="ET428" s="388"/>
      <c r="EU428" s="388"/>
      <c r="EV428" s="388"/>
      <c r="EW428" s="388"/>
      <c r="EX428" s="388"/>
      <c r="EY428" s="388"/>
      <c r="EZ428" s="388"/>
      <c r="FA428" s="388"/>
      <c r="FB428" s="388"/>
      <c r="FC428" s="388"/>
      <c r="FD428" s="388"/>
      <c r="FE428" s="388"/>
      <c r="FF428" s="388"/>
      <c r="FG428" s="388"/>
      <c r="FH428" s="388"/>
      <c r="FI428" s="388"/>
      <c r="FJ428" s="388"/>
      <c r="FK428" s="388"/>
      <c r="FL428" s="388"/>
      <c r="FM428" s="388"/>
      <c r="FN428" s="388"/>
      <c r="FO428" s="388"/>
      <c r="FP428" s="388"/>
      <c r="FQ428" s="388"/>
      <c r="FR428" s="388"/>
      <c r="FS428" s="388"/>
      <c r="FT428" s="388"/>
      <c r="FU428" s="388"/>
      <c r="FV428" s="388"/>
      <c r="FW428" s="388"/>
      <c r="FX428" s="388"/>
      <c r="FY428" s="388"/>
      <c r="FZ428" s="388"/>
      <c r="GA428" s="388"/>
      <c r="GB428" s="388"/>
      <c r="GC428" s="388"/>
      <c r="GD428" s="388"/>
      <c r="GE428" s="388"/>
      <c r="GF428" s="388"/>
      <c r="GG428" s="388"/>
      <c r="GH428" s="388"/>
      <c r="GI428" s="389"/>
      <c r="GJ428" s="388"/>
      <c r="GK428" s="388"/>
      <c r="GL428" s="388"/>
      <c r="GM428" s="388"/>
      <c r="GN428" s="388"/>
      <c r="GO428" s="388"/>
      <c r="GP428" s="388"/>
      <c r="GQ428" s="388"/>
      <c r="GR428" s="389"/>
      <c r="GS428" s="388"/>
      <c r="GT428" s="388"/>
      <c r="GU428" s="388"/>
      <c r="GV428" s="388"/>
      <c r="GW428" s="388"/>
      <c r="GX428" s="388"/>
      <c r="GY428" s="389"/>
      <c r="GZ428" s="388"/>
      <c r="HA428" s="388"/>
      <c r="HB428" s="388"/>
      <c r="HC428" s="388"/>
      <c r="HD428" s="388"/>
      <c r="HE428" s="388"/>
      <c r="HF428" s="389"/>
      <c r="HG428" s="389"/>
      <c r="HH428" s="388"/>
      <c r="HI428" s="388"/>
      <c r="HJ428" s="388"/>
      <c r="HK428" s="389"/>
      <c r="HL428" s="388"/>
      <c r="HM428" s="388"/>
      <c r="HN428" s="388"/>
      <c r="HO428" s="388"/>
      <c r="HP428" s="388"/>
      <c r="HQ428" s="388"/>
      <c r="HR428" s="388"/>
      <c r="HS428" s="389"/>
      <c r="HT428" s="388"/>
      <c r="HU428" s="388"/>
      <c r="HV428" s="388"/>
      <c r="HW428" s="388"/>
      <c r="HX428" s="388"/>
      <c r="HY428" s="388"/>
      <c r="HZ428" s="388"/>
      <c r="IA428" s="388"/>
      <c r="IB428" s="388"/>
      <c r="IC428" s="388"/>
      <c r="ID428" s="388"/>
      <c r="IE428" s="389"/>
      <c r="IF428" s="388"/>
      <c r="IG428" s="388"/>
      <c r="IH428" s="389"/>
      <c r="II428" s="388"/>
      <c r="IJ428" s="388"/>
      <c r="IK428" s="388"/>
      <c r="IL428" s="388"/>
      <c r="IM428" s="388"/>
      <c r="IN428" s="388"/>
      <c r="IO428" s="388"/>
      <c r="IP428" s="388"/>
      <c r="IQ428" s="388"/>
      <c r="IR428" s="388"/>
      <c r="IS428" s="389"/>
      <c r="IT428" s="388"/>
      <c r="IU428" s="388"/>
      <c r="IV428" s="389"/>
      <c r="IW428" s="388"/>
      <c r="IX428" s="388"/>
      <c r="IY428" s="389"/>
      <c r="IZ428" s="389"/>
      <c r="JA428" s="388"/>
      <c r="JB428" s="388"/>
      <c r="JC428" s="388"/>
      <c r="JD428" s="388"/>
      <c r="JE428" s="389"/>
      <c r="JF428" s="388"/>
      <c r="JG428" s="388"/>
      <c r="JH428" s="389"/>
      <c r="JI428" s="388"/>
      <c r="JJ428" s="388"/>
      <c r="JK428" s="389"/>
      <c r="JL428" s="389"/>
      <c r="JM428" s="388"/>
      <c r="JN428" s="388"/>
      <c r="JO428" s="388"/>
      <c r="JP428" s="388"/>
      <c r="JQ428" s="389"/>
      <c r="JR428" s="388"/>
      <c r="JS428" s="388"/>
      <c r="JT428" s="388"/>
      <c r="JU428" s="388"/>
      <c r="JV428" s="388"/>
      <c r="JW428" s="388"/>
      <c r="JX428" s="388"/>
      <c r="JY428" s="388"/>
      <c r="JZ428" s="389"/>
      <c r="KA428" s="388"/>
      <c r="KB428" s="388"/>
      <c r="KC428" s="388"/>
      <c r="KD428" s="388"/>
      <c r="KE428" s="390"/>
      <c r="KF428" s="388"/>
      <c r="KG428" s="388"/>
      <c r="KH428" s="389"/>
      <c r="KI428" s="389"/>
      <c r="KJ428" s="388"/>
      <c r="KK428" s="388"/>
      <c r="KL428" s="388"/>
      <c r="KM428" s="388"/>
      <c r="KN428" s="388"/>
      <c r="KO428" s="388"/>
      <c r="KP428" s="388"/>
      <c r="KQ428" s="388"/>
      <c r="KR428" s="388"/>
      <c r="KS428" s="234"/>
      <c r="KT428" s="363"/>
      <c r="KU428" s="388"/>
      <c r="KV428" s="388"/>
      <c r="KW428" s="388"/>
      <c r="KX428" s="388"/>
      <c r="KY428" s="388"/>
      <c r="KZ428" s="388"/>
      <c r="LA428" s="388"/>
      <c r="LB428" s="388"/>
      <c r="LC428" s="388"/>
      <c r="LD428" s="389"/>
      <c r="LE428" s="388"/>
      <c r="LF428" s="388"/>
      <c r="LG428" s="389"/>
      <c r="LH428" s="388"/>
      <c r="LI428" s="388"/>
      <c r="LJ428" s="388"/>
      <c r="LK428" s="389"/>
      <c r="LL428" s="388"/>
      <c r="LM428" s="388"/>
      <c r="LN428" s="388"/>
      <c r="LO428" s="388"/>
      <c r="LP428" s="388"/>
      <c r="LQ428" s="388"/>
      <c r="LR428" s="388"/>
      <c r="LS428" s="388"/>
      <c r="LT428" s="388"/>
      <c r="LU428" s="388"/>
      <c r="LV428" s="388"/>
      <c r="LW428" s="388"/>
      <c r="LX428" s="388"/>
      <c r="LY428" s="389"/>
      <c r="LZ428" s="388"/>
      <c r="MA428" s="388"/>
      <c r="MB428" s="388"/>
      <c r="MC428" s="389"/>
      <c r="MD428" s="389"/>
      <c r="ME428" s="388"/>
      <c r="MF428" s="388"/>
      <c r="MG428" s="388"/>
      <c r="MH428" s="388"/>
      <c r="MI428" s="388"/>
      <c r="MJ428" s="388"/>
      <c r="MK428" s="388"/>
      <c r="ML428" s="388"/>
      <c r="MM428" s="388"/>
      <c r="MN428" s="388"/>
      <c r="MO428" s="388"/>
      <c r="MP428" s="389"/>
      <c r="MQ428" s="388"/>
      <c r="MR428" s="388"/>
      <c r="MS428" s="388"/>
      <c r="MT428" s="388"/>
      <c r="MU428" s="388"/>
      <c r="MV428" s="388"/>
      <c r="MW428" s="388"/>
      <c r="MX428" s="389"/>
      <c r="MY428" s="388"/>
      <c r="MZ428" s="388"/>
      <c r="NA428" s="390"/>
      <c r="NB428" s="388"/>
      <c r="NC428" s="388"/>
      <c r="ND428" s="388"/>
      <c r="NE428" s="389"/>
      <c r="NF428" s="389"/>
      <c r="NG428" s="388"/>
      <c r="NH428" s="388"/>
      <c r="NI428" s="388"/>
      <c r="NJ428" s="389"/>
      <c r="NK428" s="754"/>
      <c r="NL428" s="388"/>
      <c r="NM428" s="388"/>
      <c r="NN428" s="389"/>
      <c r="NO428" s="388"/>
      <c r="NP428" s="388"/>
      <c r="NQ428" s="388"/>
      <c r="NR428" s="388"/>
      <c r="NS428" s="388"/>
      <c r="NT428" s="388"/>
      <c r="NU428" s="389"/>
      <c r="NV428" s="388"/>
      <c r="NW428" s="388"/>
      <c r="NX428" s="388"/>
      <c r="NY428" s="388"/>
      <c r="NZ428" s="389"/>
      <c r="OA428" s="388"/>
      <c r="OB428" s="388"/>
      <c r="OC428" s="388"/>
      <c r="OD428" s="389"/>
      <c r="OE428" s="388"/>
      <c r="OF428" s="388"/>
      <c r="OG428" s="388"/>
      <c r="OH428" s="388"/>
      <c r="OI428" s="389"/>
      <c r="OJ428" s="388"/>
      <c r="OK428" s="388"/>
      <c r="OL428" s="389"/>
      <c r="OM428" s="388"/>
      <c r="ON428" s="361"/>
      <c r="OO428" s="361"/>
      <c r="OP428" s="390"/>
      <c r="OQ428" s="361"/>
      <c r="OR428" s="361"/>
      <c r="OS428" s="361"/>
      <c r="OT428" s="361"/>
      <c r="OU428" s="361"/>
      <c r="OV428" s="361"/>
      <c r="OW428" s="361"/>
      <c r="OX428" s="361"/>
      <c r="OY428" s="390"/>
      <c r="OZ428" s="361"/>
      <c r="PA428" s="361"/>
      <c r="PB428" s="389"/>
      <c r="PC428" s="388"/>
      <c r="PD428" s="388"/>
      <c r="PE428" s="388"/>
      <c r="PF428" s="388"/>
      <c r="PG428" s="388"/>
      <c r="PH428" s="388"/>
      <c r="PI428" s="388"/>
      <c r="PJ428" s="388"/>
      <c r="PK428" s="389"/>
      <c r="PL428" s="753"/>
      <c r="PM428" s="754"/>
      <c r="PN428" s="754"/>
      <c r="PO428" s="754"/>
      <c r="PP428" s="388"/>
      <c r="PQ428" s="388"/>
      <c r="PR428" s="388"/>
      <c r="PS428" s="389"/>
      <c r="PT428" s="388"/>
      <c r="PU428" s="388"/>
      <c r="PV428" s="388"/>
      <c r="PW428" s="388"/>
      <c r="PX428" s="388"/>
      <c r="PY428" s="388"/>
      <c r="PZ428" s="388"/>
      <c r="QA428" s="388"/>
      <c r="QB428" s="389"/>
      <c r="QC428" s="388"/>
      <c r="QD428" s="388"/>
      <c r="QE428" s="388"/>
      <c r="QF428" s="388"/>
      <c r="QG428" s="388"/>
      <c r="QH428" s="388"/>
      <c r="QI428" s="388"/>
      <c r="QJ428" s="388"/>
      <c r="QK428" s="388"/>
      <c r="QL428" s="389"/>
      <c r="QM428" s="388"/>
      <c r="QN428" s="388"/>
      <c r="QO428" s="389"/>
      <c r="QP428" s="388"/>
      <c r="QQ428" s="388"/>
      <c r="QR428" s="388"/>
      <c r="QS428" s="388"/>
      <c r="QT428" s="388"/>
      <c r="QU428" s="389"/>
      <c r="QV428" s="388"/>
      <c r="QW428" s="388"/>
      <c r="QX428" s="389"/>
      <c r="QY428" s="388"/>
      <c r="QZ428" s="388"/>
      <c r="RA428" s="388"/>
      <c r="RB428" s="388"/>
      <c r="RC428" s="388"/>
      <c r="RD428" s="388"/>
      <c r="RE428" s="388"/>
      <c r="RF428" s="388"/>
      <c r="RG428" s="388"/>
      <c r="RH428" s="388"/>
      <c r="RI428" s="389"/>
      <c r="RJ428" s="388"/>
      <c r="RK428" s="388"/>
      <c r="RL428" s="388"/>
      <c r="RM428" s="389"/>
      <c r="RN428" s="388"/>
      <c r="RO428" s="388"/>
      <c r="RP428" s="389"/>
      <c r="RQ428" s="388"/>
      <c r="RR428" s="388"/>
      <c r="RS428" s="388"/>
      <c r="RT428" s="388"/>
      <c r="RU428" s="389"/>
      <c r="RV428" s="388"/>
      <c r="RW428" s="388"/>
      <c r="RX428" s="388"/>
      <c r="RY428" s="388"/>
      <c r="RZ428" s="388"/>
      <c r="SA428" s="388"/>
      <c r="SB428" s="388"/>
      <c r="SC428" s="388"/>
      <c r="SD428" s="388"/>
      <c r="SE428" s="388"/>
      <c r="SF428" s="388"/>
      <c r="SG428" s="389"/>
      <c r="SH428" s="389"/>
      <c r="SI428" s="388"/>
      <c r="SJ428" s="388"/>
      <c r="SK428" s="388"/>
      <c r="SL428" s="388"/>
      <c r="SM428" s="389"/>
      <c r="SN428" s="388"/>
      <c r="SO428" s="388"/>
      <c r="SP428" s="389"/>
      <c r="SQ428" s="389"/>
      <c r="SR428" s="388"/>
      <c r="SS428" s="388"/>
      <c r="ST428" s="388"/>
      <c r="SU428" s="388"/>
      <c r="SV428" s="389"/>
      <c r="SW428" s="388"/>
      <c r="SX428" s="388"/>
      <c r="SY428" s="389"/>
      <c r="SZ428" s="388"/>
      <c r="TA428" s="388"/>
      <c r="TB428" s="388"/>
      <c r="TC428" s="388"/>
      <c r="TD428" s="388"/>
      <c r="TE428" s="388"/>
      <c r="TF428" s="388"/>
      <c r="TG428" s="388"/>
      <c r="TH428" s="389"/>
      <c r="TI428" s="388"/>
      <c r="TJ428" s="388"/>
      <c r="TK428" s="388"/>
      <c r="TL428" s="389"/>
      <c r="TM428" s="389"/>
      <c r="TN428" s="388"/>
      <c r="TO428" s="388"/>
      <c r="TP428" s="389"/>
      <c r="TQ428" s="388"/>
      <c r="TR428" s="388"/>
      <c r="TS428" s="388"/>
      <c r="TT428" s="389"/>
      <c r="TU428" s="388"/>
      <c r="TV428" s="388"/>
      <c r="TW428" s="389"/>
      <c r="TX428" s="388"/>
      <c r="TY428" s="388"/>
      <c r="TZ428" s="388"/>
      <c r="UA428" s="388"/>
      <c r="UB428" s="388"/>
      <c r="UC428" s="388"/>
      <c r="UD428" s="450"/>
      <c r="UE428" s="450"/>
      <c r="UF428" s="388"/>
      <c r="UG428" s="388"/>
      <c r="UH428" s="388"/>
      <c r="UI428" s="388"/>
      <c r="UJ428" s="388"/>
      <c r="UK428" s="388"/>
    </row>
    <row r="429" spans="1:557" s="392" customFormat="1">
      <c r="A429" s="388" t="s">
        <v>1387</v>
      </c>
      <c r="B429" s="388" t="s">
        <v>483</v>
      </c>
      <c r="C429" s="389"/>
      <c r="D429" s="388"/>
      <c r="E429" s="388"/>
      <c r="F429" s="450"/>
      <c r="G429" s="389"/>
      <c r="H429" s="388"/>
      <c r="I429" s="388"/>
      <c r="J429" s="361" t="s">
        <v>583</v>
      </c>
      <c r="K429" s="361"/>
      <c r="L429" s="389"/>
      <c r="M429" s="388"/>
      <c r="N429" s="388"/>
      <c r="O429" s="388"/>
      <c r="P429" s="389"/>
      <c r="Q429" s="389"/>
      <c r="R429" s="388"/>
      <c r="S429" s="388"/>
      <c r="T429" s="388"/>
      <c r="U429" s="388"/>
      <c r="V429" s="388"/>
      <c r="W429" s="388"/>
      <c r="X429" s="389"/>
      <c r="Y429" s="388"/>
      <c r="Z429" s="388"/>
      <c r="AA429" s="388"/>
      <c r="AB429" s="388"/>
      <c r="AC429" s="389"/>
      <c r="AD429" s="388"/>
      <c r="AE429" s="388"/>
      <c r="AF429" s="388"/>
      <c r="AG429" s="388"/>
      <c r="AH429" s="388"/>
      <c r="AI429" s="388"/>
      <c r="AJ429" s="388"/>
      <c r="AK429" s="388"/>
      <c r="AL429" s="388"/>
      <c r="AM429" s="388"/>
      <c r="AN429" s="389"/>
      <c r="AO429" s="388"/>
      <c r="AP429" s="388"/>
      <c r="AQ429" s="388"/>
      <c r="AR429" s="388"/>
      <c r="AS429" s="388"/>
      <c r="AT429" s="388"/>
      <c r="AU429" s="388"/>
      <c r="AV429" s="388"/>
      <c r="AW429" s="389"/>
      <c r="AX429" s="388"/>
      <c r="AY429" s="388"/>
      <c r="AZ429" s="388"/>
      <c r="BA429" s="388"/>
      <c r="BB429" s="388"/>
      <c r="BC429" s="389"/>
      <c r="BD429" s="388"/>
      <c r="BE429" s="388"/>
      <c r="BF429" s="388"/>
      <c r="BG429" s="388"/>
      <c r="BH429" s="388"/>
      <c r="BI429" s="388"/>
      <c r="BJ429" s="388"/>
      <c r="BK429" s="388"/>
      <c r="BL429" s="388"/>
      <c r="BM429" s="388"/>
      <c r="BN429" s="388"/>
      <c r="BO429" s="388"/>
      <c r="BP429" s="388"/>
      <c r="BQ429" s="388"/>
      <c r="BR429" s="388"/>
      <c r="BS429" s="389"/>
      <c r="BT429" s="388"/>
      <c r="BU429" s="388"/>
      <c r="BV429" s="388"/>
      <c r="BW429" s="388"/>
      <c r="BX429" s="388"/>
      <c r="BY429" s="388"/>
      <c r="BZ429" s="388"/>
      <c r="CA429" s="388"/>
      <c r="CB429" s="389"/>
      <c r="CC429" s="388"/>
      <c r="CD429" s="388"/>
      <c r="CE429" s="388"/>
      <c r="CF429" s="388"/>
      <c r="CG429" s="388"/>
      <c r="CH429" s="388"/>
      <c r="CI429" s="388"/>
      <c r="CJ429" s="388"/>
      <c r="CK429" s="388"/>
      <c r="CL429" s="388"/>
      <c r="CM429" s="388"/>
      <c r="CN429" s="389"/>
      <c r="CO429" s="388"/>
      <c r="CP429" s="388"/>
      <c r="CQ429" s="388"/>
      <c r="CR429" s="388"/>
      <c r="CS429" s="388"/>
      <c r="CT429" s="388"/>
      <c r="CU429" s="388"/>
      <c r="CV429" s="388"/>
      <c r="CW429" s="388"/>
      <c r="CX429" s="388"/>
      <c r="CY429" s="388"/>
      <c r="CZ429" s="388"/>
      <c r="DA429" s="388"/>
      <c r="DB429" s="388"/>
      <c r="DC429" s="388"/>
      <c r="DD429" s="388"/>
      <c r="DE429" s="388"/>
      <c r="DF429" s="388"/>
      <c r="DG429" s="388"/>
      <c r="DH429" s="388"/>
      <c r="DI429" s="389"/>
      <c r="DJ429" s="389"/>
      <c r="DK429" s="388"/>
      <c r="DL429" s="388"/>
      <c r="DM429" s="389"/>
      <c r="DN429" s="388"/>
      <c r="DO429" s="388"/>
      <c r="DP429" s="389"/>
      <c r="DQ429" s="388"/>
      <c r="DR429" s="388"/>
      <c r="DS429" s="388"/>
      <c r="DT429" s="388"/>
      <c r="DU429" s="389"/>
      <c r="DV429" s="388"/>
      <c r="DW429" s="388"/>
      <c r="DX429" s="388"/>
      <c r="DY429" s="388"/>
      <c r="DZ429" s="388"/>
      <c r="EA429" s="388"/>
      <c r="EB429" s="388"/>
      <c r="EC429" s="389"/>
      <c r="ED429" s="388"/>
      <c r="EE429" s="388"/>
      <c r="EF429" s="388"/>
      <c r="EG429" s="388"/>
      <c r="EH429" s="388"/>
      <c r="EI429" s="388"/>
      <c r="EJ429" s="388"/>
      <c r="EK429" s="389"/>
      <c r="EL429" s="388"/>
      <c r="EM429" s="388"/>
      <c r="EN429" s="388"/>
      <c r="EO429" s="388"/>
      <c r="EP429" s="388"/>
      <c r="EQ429" s="388"/>
      <c r="ER429" s="388"/>
      <c r="ES429" s="389"/>
      <c r="ET429" s="388"/>
      <c r="EU429" s="388"/>
      <c r="EV429" s="388"/>
      <c r="EW429" s="388"/>
      <c r="EX429" s="388"/>
      <c r="EY429" s="388"/>
      <c r="EZ429" s="388"/>
      <c r="FA429" s="388"/>
      <c r="FB429" s="388"/>
      <c r="FC429" s="388"/>
      <c r="FD429" s="388"/>
      <c r="FE429" s="388"/>
      <c r="FF429" s="388"/>
      <c r="FG429" s="388"/>
      <c r="FH429" s="388"/>
      <c r="FI429" s="388"/>
      <c r="FJ429" s="388"/>
      <c r="FK429" s="388"/>
      <c r="FL429" s="388"/>
      <c r="FM429" s="388"/>
      <c r="FN429" s="388"/>
      <c r="FO429" s="388"/>
      <c r="FP429" s="388"/>
      <c r="FQ429" s="388"/>
      <c r="FR429" s="388"/>
      <c r="FS429" s="388"/>
      <c r="FT429" s="388"/>
      <c r="FU429" s="388"/>
      <c r="FV429" s="388"/>
      <c r="FW429" s="388"/>
      <c r="FX429" s="388"/>
      <c r="FY429" s="388"/>
      <c r="FZ429" s="388"/>
      <c r="GA429" s="388"/>
      <c r="GB429" s="388"/>
      <c r="GC429" s="388"/>
      <c r="GD429" s="388"/>
      <c r="GE429" s="388"/>
      <c r="GF429" s="388"/>
      <c r="GG429" s="388"/>
      <c r="GH429" s="388"/>
      <c r="GI429" s="389"/>
      <c r="GJ429" s="388"/>
      <c r="GK429" s="388"/>
      <c r="GL429" s="388"/>
      <c r="GM429" s="388"/>
      <c r="GN429" s="388"/>
      <c r="GO429" s="388"/>
      <c r="GP429" s="388"/>
      <c r="GQ429" s="388"/>
      <c r="GR429" s="389"/>
      <c r="GS429" s="388"/>
      <c r="GT429" s="388"/>
      <c r="GU429" s="388"/>
      <c r="GV429" s="388"/>
      <c r="GW429" s="388"/>
      <c r="GX429" s="388"/>
      <c r="GY429" s="389"/>
      <c r="GZ429" s="388"/>
      <c r="HA429" s="388"/>
      <c r="HB429" s="388"/>
      <c r="HC429" s="388"/>
      <c r="HD429" s="388"/>
      <c r="HE429" s="388"/>
      <c r="HF429" s="389"/>
      <c r="HG429" s="389"/>
      <c r="HH429" s="388"/>
      <c r="HI429" s="388"/>
      <c r="HJ429" s="388"/>
      <c r="HK429" s="389"/>
      <c r="HL429" s="388"/>
      <c r="HM429" s="388"/>
      <c r="HN429" s="388"/>
      <c r="HO429" s="388"/>
      <c r="HP429" s="388"/>
      <c r="HQ429" s="388"/>
      <c r="HR429" s="388"/>
      <c r="HS429" s="389"/>
      <c r="HT429" s="388"/>
      <c r="HU429" s="388"/>
      <c r="HV429" s="388"/>
      <c r="HW429" s="388"/>
      <c r="HX429" s="388"/>
      <c r="HY429" s="388"/>
      <c r="HZ429" s="388"/>
      <c r="IA429" s="388"/>
      <c r="IB429" s="388"/>
      <c r="IC429" s="388"/>
      <c r="ID429" s="388"/>
      <c r="IE429" s="389"/>
      <c r="IF429" s="388"/>
      <c r="IG429" s="388"/>
      <c r="IH429" s="389"/>
      <c r="II429" s="388"/>
      <c r="IJ429" s="388"/>
      <c r="IK429" s="388"/>
      <c r="IL429" s="388"/>
      <c r="IM429" s="388"/>
      <c r="IN429" s="388"/>
      <c r="IO429" s="388"/>
      <c r="IP429" s="388"/>
      <c r="IQ429" s="388"/>
      <c r="IR429" s="388"/>
      <c r="IS429" s="389"/>
      <c r="IT429" s="388"/>
      <c r="IU429" s="388"/>
      <c r="IV429" s="389"/>
      <c r="IW429" s="388"/>
      <c r="IX429" s="388"/>
      <c r="IY429" s="389"/>
      <c r="IZ429" s="389"/>
      <c r="JA429" s="388"/>
      <c r="JB429" s="388"/>
      <c r="JC429" s="388"/>
      <c r="JD429" s="388"/>
      <c r="JE429" s="389"/>
      <c r="JF429" s="388"/>
      <c r="JG429" s="388"/>
      <c r="JH429" s="389"/>
      <c r="JI429" s="388"/>
      <c r="JJ429" s="388"/>
      <c r="JK429" s="389"/>
      <c r="JL429" s="389"/>
      <c r="JM429" s="388"/>
      <c r="JN429" s="388"/>
      <c r="JO429" s="388"/>
      <c r="JP429" s="388"/>
      <c r="JQ429" s="389"/>
      <c r="JR429" s="388"/>
      <c r="JS429" s="388"/>
      <c r="JT429" s="388"/>
      <c r="JU429" s="388"/>
      <c r="JV429" s="388"/>
      <c r="JW429" s="388"/>
      <c r="JX429" s="388"/>
      <c r="JY429" s="388"/>
      <c r="JZ429" s="389"/>
      <c r="KA429" s="388"/>
      <c r="KB429" s="388"/>
      <c r="KC429" s="388"/>
      <c r="KD429" s="388"/>
      <c r="KE429" s="390"/>
      <c r="KF429" s="388"/>
      <c r="KG429" s="388"/>
      <c r="KH429" s="389"/>
      <c r="KI429" s="389"/>
      <c r="KJ429" s="388"/>
      <c r="KK429" s="388"/>
      <c r="KL429" s="388"/>
      <c r="KM429" s="388"/>
      <c r="KN429" s="388"/>
      <c r="KO429" s="388"/>
      <c r="KP429" s="388"/>
      <c r="KQ429" s="388"/>
      <c r="KR429" s="388"/>
      <c r="KS429" s="234"/>
      <c r="KT429" s="363"/>
      <c r="KU429" s="388"/>
      <c r="KV429" s="388"/>
      <c r="KW429" s="388"/>
      <c r="KX429" s="388"/>
      <c r="KY429" s="388"/>
      <c r="KZ429" s="388"/>
      <c r="LA429" s="388"/>
      <c r="LB429" s="388"/>
      <c r="LC429" s="388"/>
      <c r="LD429" s="389"/>
      <c r="LE429" s="388"/>
      <c r="LF429" s="388"/>
      <c r="LG429" s="389"/>
      <c r="LH429" s="388"/>
      <c r="LI429" s="388"/>
      <c r="LJ429" s="388"/>
      <c r="LK429" s="389"/>
      <c r="LL429" s="388"/>
      <c r="LM429" s="388"/>
      <c r="LN429" s="388"/>
      <c r="LO429" s="388"/>
      <c r="LP429" s="388"/>
      <c r="LQ429" s="388"/>
      <c r="LR429" s="388"/>
      <c r="LS429" s="388"/>
      <c r="LT429" s="388"/>
      <c r="LU429" s="388"/>
      <c r="LV429" s="388"/>
      <c r="LW429" s="388"/>
      <c r="LX429" s="388"/>
      <c r="LY429" s="389"/>
      <c r="LZ429" s="388"/>
      <c r="MA429" s="388"/>
      <c r="MB429" s="388"/>
      <c r="MC429" s="389"/>
      <c r="MD429" s="389"/>
      <c r="ME429" s="388"/>
      <c r="MF429" s="388"/>
      <c r="MG429" s="388"/>
      <c r="MH429" s="388"/>
      <c r="MI429" s="388"/>
      <c r="MJ429" s="388"/>
      <c r="MK429" s="388"/>
      <c r="ML429" s="388"/>
      <c r="MM429" s="388"/>
      <c r="MN429" s="388"/>
      <c r="MO429" s="388"/>
      <c r="MP429" s="389"/>
      <c r="MQ429" s="388"/>
      <c r="MR429" s="388"/>
      <c r="MS429" s="388"/>
      <c r="MT429" s="388"/>
      <c r="MU429" s="388"/>
      <c r="MV429" s="388"/>
      <c r="MW429" s="388"/>
      <c r="MX429" s="389"/>
      <c r="MY429" s="388"/>
      <c r="MZ429" s="388"/>
      <c r="NA429" s="390"/>
      <c r="NB429" s="388"/>
      <c r="NC429" s="388"/>
      <c r="ND429" s="388"/>
      <c r="NE429" s="389"/>
      <c r="NF429" s="389"/>
      <c r="NG429" s="388"/>
      <c r="NH429" s="388"/>
      <c r="NI429" s="388"/>
      <c r="NJ429" s="389"/>
      <c r="NK429" s="388"/>
      <c r="NL429" s="388"/>
      <c r="NM429" s="388"/>
      <c r="NN429" s="389"/>
      <c r="NO429" s="388"/>
      <c r="NP429" s="388"/>
      <c r="NQ429" s="388"/>
      <c r="NR429" s="388"/>
      <c r="NS429" s="388"/>
      <c r="NT429" s="388"/>
      <c r="NU429" s="389"/>
      <c r="NV429" s="388"/>
      <c r="NW429" s="388"/>
      <c r="NX429" s="388"/>
      <c r="NY429" s="388"/>
      <c r="NZ429" s="389"/>
      <c r="OA429" s="388"/>
      <c r="OB429" s="388"/>
      <c r="OC429" s="388"/>
      <c r="OD429" s="389"/>
      <c r="OE429" s="388"/>
      <c r="OF429" s="388"/>
      <c r="OG429" s="388"/>
      <c r="OH429" s="388"/>
      <c r="OI429" s="389"/>
      <c r="OJ429" s="388"/>
      <c r="OK429" s="388"/>
      <c r="OL429" s="389"/>
      <c r="OM429" s="388"/>
      <c r="ON429" s="361"/>
      <c r="OO429" s="388"/>
      <c r="OP429" s="390"/>
      <c r="OQ429" s="388"/>
      <c r="OR429" s="388"/>
      <c r="OS429" s="388"/>
      <c r="OT429" s="388"/>
      <c r="OU429" s="388"/>
      <c r="OV429" s="388"/>
      <c r="OW429" s="388"/>
      <c r="OX429" s="388"/>
      <c r="OY429" s="390"/>
      <c r="OZ429" s="388"/>
      <c r="PA429" s="388"/>
      <c r="PB429" s="389"/>
      <c r="PC429" s="361" t="s">
        <v>583</v>
      </c>
      <c r="PD429" s="361" t="s">
        <v>583</v>
      </c>
      <c r="PE429" s="361" t="s">
        <v>583</v>
      </c>
      <c r="PF429" s="361" t="s">
        <v>583</v>
      </c>
      <c r="PG429" s="388"/>
      <c r="PH429" s="388"/>
      <c r="PI429" s="388"/>
      <c r="PJ429" s="361" t="s">
        <v>583</v>
      </c>
      <c r="PK429" s="389"/>
      <c r="PL429" s="361" t="s">
        <v>658</v>
      </c>
      <c r="PM429" s="753"/>
      <c r="PN429" s="754"/>
      <c r="PO429" s="754"/>
      <c r="PP429" s="388"/>
      <c r="PQ429" s="388"/>
      <c r="PR429" s="388"/>
      <c r="PS429" s="389"/>
      <c r="PT429" s="388"/>
      <c r="PU429" s="388"/>
      <c r="PV429" s="388"/>
      <c r="PW429" s="388"/>
      <c r="PX429" s="388"/>
      <c r="PY429" s="388"/>
      <c r="PZ429" s="388"/>
      <c r="QA429" s="388"/>
      <c r="QB429" s="389"/>
      <c r="QC429" s="388"/>
      <c r="QD429" s="388"/>
      <c r="QE429" s="388"/>
      <c r="QF429" s="388"/>
      <c r="QG429" s="388"/>
      <c r="QH429" s="388"/>
      <c r="QI429" s="388"/>
      <c r="QJ429" s="388"/>
      <c r="QK429" s="388"/>
      <c r="QL429" s="389"/>
      <c r="QM429" s="388"/>
      <c r="QN429" s="388"/>
      <c r="QO429" s="389"/>
      <c r="QP429" s="388"/>
      <c r="QQ429" s="388"/>
      <c r="QR429" s="388"/>
      <c r="QS429" s="388"/>
      <c r="QT429" s="388"/>
      <c r="QU429" s="389"/>
      <c r="QV429" s="388"/>
      <c r="QW429" s="388"/>
      <c r="QX429" s="389"/>
      <c r="QY429" s="388"/>
      <c r="QZ429" s="388"/>
      <c r="RA429" s="388"/>
      <c r="RB429" s="388"/>
      <c r="RC429" s="388"/>
      <c r="RD429" s="388"/>
      <c r="RE429" s="388"/>
      <c r="RF429" s="388"/>
      <c r="RG429" s="388"/>
      <c r="RH429" s="388"/>
      <c r="RI429" s="389"/>
      <c r="RJ429" s="388"/>
      <c r="RK429" s="388"/>
      <c r="RL429" s="388"/>
      <c r="RM429" s="389"/>
      <c r="RN429" s="388"/>
      <c r="RO429" s="388"/>
      <c r="RP429" s="389"/>
      <c r="RQ429" s="388"/>
      <c r="RR429" s="388"/>
      <c r="RS429" s="388"/>
      <c r="RT429" s="388"/>
      <c r="RU429" s="389"/>
      <c r="RV429" s="388"/>
      <c r="RW429" s="388"/>
      <c r="RX429" s="388"/>
      <c r="RY429" s="388"/>
      <c r="RZ429" s="388"/>
      <c r="SA429" s="388"/>
      <c r="SB429" s="388"/>
      <c r="SC429" s="388"/>
      <c r="SD429" s="388"/>
      <c r="SE429" s="388"/>
      <c r="SF429" s="388"/>
      <c r="SG429" s="389"/>
      <c r="SH429" s="389"/>
      <c r="SI429" s="388"/>
      <c r="SJ429" s="388"/>
      <c r="SK429" s="388"/>
      <c r="SL429" s="388"/>
      <c r="SM429" s="389"/>
      <c r="SN429" s="388"/>
      <c r="SO429" s="388"/>
      <c r="SP429" s="389"/>
      <c r="SQ429" s="389"/>
      <c r="SR429" s="388"/>
      <c r="SS429" s="388"/>
      <c r="ST429" s="388"/>
      <c r="SU429" s="388"/>
      <c r="SV429" s="389"/>
      <c r="SW429" s="388"/>
      <c r="SX429" s="388"/>
      <c r="SY429" s="389"/>
      <c r="SZ429" s="388"/>
      <c r="TA429" s="388"/>
      <c r="TB429" s="388"/>
      <c r="TC429" s="388"/>
      <c r="TD429" s="388"/>
      <c r="TE429" s="388"/>
      <c r="TF429" s="388"/>
      <c r="TG429" s="388"/>
      <c r="TH429" s="389"/>
      <c r="TI429" s="388"/>
      <c r="TJ429" s="388"/>
      <c r="TK429" s="388"/>
      <c r="TL429" s="389"/>
      <c r="TM429" s="389"/>
      <c r="TN429" s="388"/>
      <c r="TO429" s="388"/>
      <c r="TP429" s="389"/>
      <c r="TQ429" s="388"/>
      <c r="TR429" s="388"/>
      <c r="TS429" s="388"/>
      <c r="TT429" s="389"/>
      <c r="TU429" s="388"/>
      <c r="TV429" s="388"/>
      <c r="TW429" s="389"/>
      <c r="TX429" s="388"/>
      <c r="TY429" s="388"/>
      <c r="TZ429" s="388"/>
      <c r="UA429" s="388"/>
      <c r="UB429" s="388"/>
      <c r="UC429" s="388"/>
      <c r="UD429" s="450"/>
      <c r="UE429" s="450"/>
      <c r="UF429" s="388"/>
      <c r="UG429" s="388"/>
      <c r="UH429" s="388"/>
      <c r="UI429" s="388"/>
      <c r="UJ429" s="388"/>
      <c r="UK429" s="388"/>
    </row>
    <row r="430" spans="1:557" s="392" customFormat="1">
      <c r="A430" s="388" t="s">
        <v>1388</v>
      </c>
      <c r="B430" s="388" t="s">
        <v>484</v>
      </c>
      <c r="C430" s="389"/>
      <c r="D430" s="388"/>
      <c r="E430" s="388"/>
      <c r="F430" s="450"/>
      <c r="G430" s="389"/>
      <c r="H430" s="388"/>
      <c r="I430" s="388"/>
      <c r="J430" s="361" t="s">
        <v>583</v>
      </c>
      <c r="K430" s="361"/>
      <c r="L430" s="389"/>
      <c r="M430" s="388"/>
      <c r="N430" s="388"/>
      <c r="O430" s="388"/>
      <c r="P430" s="389"/>
      <c r="Q430" s="389"/>
      <c r="R430" s="388"/>
      <c r="S430" s="388"/>
      <c r="T430" s="388"/>
      <c r="U430" s="388"/>
      <c r="V430" s="388"/>
      <c r="W430" s="388"/>
      <c r="X430" s="389"/>
      <c r="Y430" s="388"/>
      <c r="Z430" s="388"/>
      <c r="AA430" s="388"/>
      <c r="AB430" s="388"/>
      <c r="AC430" s="389"/>
      <c r="AD430" s="388"/>
      <c r="AE430" s="388"/>
      <c r="AF430" s="388"/>
      <c r="AG430" s="388"/>
      <c r="AH430" s="388"/>
      <c r="AI430" s="388"/>
      <c r="AJ430" s="388"/>
      <c r="AK430" s="388"/>
      <c r="AL430" s="388"/>
      <c r="AM430" s="388"/>
      <c r="AN430" s="389"/>
      <c r="AO430" s="388"/>
      <c r="AP430" s="388"/>
      <c r="AQ430" s="388"/>
      <c r="AR430" s="388"/>
      <c r="AS430" s="388"/>
      <c r="AT430" s="388"/>
      <c r="AU430" s="388"/>
      <c r="AV430" s="388"/>
      <c r="AW430" s="389"/>
      <c r="AX430" s="388"/>
      <c r="AY430" s="388"/>
      <c r="AZ430" s="388"/>
      <c r="BA430" s="388"/>
      <c r="BB430" s="388"/>
      <c r="BC430" s="389"/>
      <c r="BD430" s="388"/>
      <c r="BE430" s="388"/>
      <c r="BF430" s="388"/>
      <c r="BG430" s="388"/>
      <c r="BH430" s="388"/>
      <c r="BI430" s="388"/>
      <c r="BJ430" s="388"/>
      <c r="BK430" s="388"/>
      <c r="BL430" s="388"/>
      <c r="BM430" s="388"/>
      <c r="BN430" s="388"/>
      <c r="BO430" s="388"/>
      <c r="BP430" s="388"/>
      <c r="BQ430" s="388"/>
      <c r="BR430" s="388"/>
      <c r="BS430" s="389"/>
      <c r="BT430" s="388"/>
      <c r="BU430" s="388"/>
      <c r="BV430" s="388"/>
      <c r="BW430" s="388"/>
      <c r="BX430" s="388"/>
      <c r="BY430" s="388"/>
      <c r="BZ430" s="388"/>
      <c r="CA430" s="388"/>
      <c r="CB430" s="389"/>
      <c r="CC430" s="388"/>
      <c r="CD430" s="388"/>
      <c r="CE430" s="388"/>
      <c r="CF430" s="388"/>
      <c r="CG430" s="388"/>
      <c r="CH430" s="388"/>
      <c r="CI430" s="388"/>
      <c r="CJ430" s="388"/>
      <c r="CK430" s="388"/>
      <c r="CL430" s="388"/>
      <c r="CM430" s="388"/>
      <c r="CN430" s="389"/>
      <c r="CO430" s="388"/>
      <c r="CP430" s="388"/>
      <c r="CQ430" s="388"/>
      <c r="CR430" s="388"/>
      <c r="CS430" s="388"/>
      <c r="CT430" s="388"/>
      <c r="CU430" s="388"/>
      <c r="CV430" s="388"/>
      <c r="CW430" s="388"/>
      <c r="CX430" s="388"/>
      <c r="CY430" s="388"/>
      <c r="CZ430" s="388"/>
      <c r="DA430" s="388"/>
      <c r="DB430" s="388"/>
      <c r="DC430" s="388"/>
      <c r="DD430" s="388"/>
      <c r="DE430" s="388"/>
      <c r="DF430" s="388"/>
      <c r="DG430" s="388"/>
      <c r="DH430" s="388"/>
      <c r="DI430" s="389"/>
      <c r="DJ430" s="389"/>
      <c r="DK430" s="388"/>
      <c r="DL430" s="388"/>
      <c r="DM430" s="389"/>
      <c r="DN430" s="388"/>
      <c r="DO430" s="388"/>
      <c r="DP430" s="389"/>
      <c r="DQ430" s="388"/>
      <c r="DR430" s="388"/>
      <c r="DS430" s="388"/>
      <c r="DT430" s="388"/>
      <c r="DU430" s="389"/>
      <c r="DV430" s="388"/>
      <c r="DW430" s="388"/>
      <c r="DX430" s="388"/>
      <c r="DY430" s="388"/>
      <c r="DZ430" s="388"/>
      <c r="EA430" s="388"/>
      <c r="EB430" s="388"/>
      <c r="EC430" s="389"/>
      <c r="ED430" s="388"/>
      <c r="EE430" s="388"/>
      <c r="EF430" s="388"/>
      <c r="EG430" s="388"/>
      <c r="EH430" s="388"/>
      <c r="EI430" s="388"/>
      <c r="EJ430" s="388"/>
      <c r="EK430" s="389"/>
      <c r="EL430" s="388"/>
      <c r="EM430" s="388"/>
      <c r="EN430" s="388"/>
      <c r="EO430" s="388"/>
      <c r="EP430" s="388"/>
      <c r="EQ430" s="388"/>
      <c r="ER430" s="388"/>
      <c r="ES430" s="389"/>
      <c r="ET430" s="388"/>
      <c r="EU430" s="388"/>
      <c r="EV430" s="388"/>
      <c r="EW430" s="388"/>
      <c r="EX430" s="388"/>
      <c r="EY430" s="388"/>
      <c r="EZ430" s="388"/>
      <c r="FA430" s="388"/>
      <c r="FB430" s="388"/>
      <c r="FC430" s="388"/>
      <c r="FD430" s="388"/>
      <c r="FE430" s="388"/>
      <c r="FF430" s="388"/>
      <c r="FG430" s="388"/>
      <c r="FH430" s="388"/>
      <c r="FI430" s="388"/>
      <c r="FJ430" s="388"/>
      <c r="FK430" s="388"/>
      <c r="FL430" s="388"/>
      <c r="FM430" s="388"/>
      <c r="FN430" s="388"/>
      <c r="FO430" s="388"/>
      <c r="FP430" s="388"/>
      <c r="FQ430" s="388"/>
      <c r="FR430" s="388"/>
      <c r="FS430" s="388"/>
      <c r="FT430" s="388"/>
      <c r="FU430" s="388"/>
      <c r="FV430" s="388"/>
      <c r="FW430" s="388"/>
      <c r="FX430" s="388"/>
      <c r="FY430" s="388"/>
      <c r="FZ430" s="388"/>
      <c r="GA430" s="388"/>
      <c r="GB430" s="388"/>
      <c r="GC430" s="388"/>
      <c r="GD430" s="388"/>
      <c r="GE430" s="388"/>
      <c r="GF430" s="388"/>
      <c r="GG430" s="388"/>
      <c r="GH430" s="388"/>
      <c r="GI430" s="389"/>
      <c r="GJ430" s="388"/>
      <c r="GK430" s="388"/>
      <c r="GL430" s="388"/>
      <c r="GM430" s="388"/>
      <c r="GN430" s="388"/>
      <c r="GO430" s="388"/>
      <c r="GP430" s="388"/>
      <c r="GQ430" s="388"/>
      <c r="GR430" s="389"/>
      <c r="GS430" s="388"/>
      <c r="GT430" s="388"/>
      <c r="GU430" s="388"/>
      <c r="GV430" s="388"/>
      <c r="GW430" s="388"/>
      <c r="GX430" s="388"/>
      <c r="GY430" s="389"/>
      <c r="GZ430" s="388"/>
      <c r="HA430" s="388"/>
      <c r="HB430" s="388"/>
      <c r="HC430" s="388"/>
      <c r="HD430" s="388"/>
      <c r="HE430" s="388"/>
      <c r="HF430" s="389"/>
      <c r="HG430" s="389"/>
      <c r="HH430" s="388"/>
      <c r="HI430" s="388"/>
      <c r="HJ430" s="388"/>
      <c r="HK430" s="389"/>
      <c r="HL430" s="388"/>
      <c r="HM430" s="388"/>
      <c r="HN430" s="388"/>
      <c r="HO430" s="388"/>
      <c r="HP430" s="388"/>
      <c r="HQ430" s="388"/>
      <c r="HR430" s="388"/>
      <c r="HS430" s="389"/>
      <c r="HT430" s="388"/>
      <c r="HU430" s="388"/>
      <c r="HV430" s="388"/>
      <c r="HW430" s="388"/>
      <c r="HX430" s="388"/>
      <c r="HY430" s="388"/>
      <c r="HZ430" s="388"/>
      <c r="IA430" s="388"/>
      <c r="IB430" s="388"/>
      <c r="IC430" s="388"/>
      <c r="ID430" s="388"/>
      <c r="IE430" s="389"/>
      <c r="IF430" s="388"/>
      <c r="IG430" s="388"/>
      <c r="IH430" s="389"/>
      <c r="II430" s="388"/>
      <c r="IJ430" s="388"/>
      <c r="IK430" s="388"/>
      <c r="IL430" s="388"/>
      <c r="IM430" s="388"/>
      <c r="IN430" s="388"/>
      <c r="IO430" s="388"/>
      <c r="IP430" s="388"/>
      <c r="IQ430" s="388"/>
      <c r="IR430" s="388"/>
      <c r="IS430" s="389"/>
      <c r="IT430" s="388"/>
      <c r="IU430" s="388"/>
      <c r="IV430" s="389"/>
      <c r="IW430" s="388"/>
      <c r="IX430" s="388"/>
      <c r="IY430" s="389"/>
      <c r="IZ430" s="389"/>
      <c r="JA430" s="388"/>
      <c r="JB430" s="388"/>
      <c r="JC430" s="388"/>
      <c r="JD430" s="388"/>
      <c r="JE430" s="389"/>
      <c r="JF430" s="388"/>
      <c r="JG430" s="388"/>
      <c r="JH430" s="389"/>
      <c r="JI430" s="388"/>
      <c r="JJ430" s="388"/>
      <c r="JK430" s="389"/>
      <c r="JL430" s="389"/>
      <c r="JM430" s="388"/>
      <c r="JN430" s="388"/>
      <c r="JO430" s="388"/>
      <c r="JP430" s="388"/>
      <c r="JQ430" s="389"/>
      <c r="JR430" s="388"/>
      <c r="JS430" s="388"/>
      <c r="JT430" s="388"/>
      <c r="JU430" s="388"/>
      <c r="JV430" s="388"/>
      <c r="JW430" s="388"/>
      <c r="JX430" s="388"/>
      <c r="JY430" s="388"/>
      <c r="JZ430" s="389"/>
      <c r="KA430" s="388"/>
      <c r="KB430" s="388"/>
      <c r="KC430" s="388"/>
      <c r="KD430" s="388"/>
      <c r="KE430" s="390"/>
      <c r="KF430" s="388"/>
      <c r="KG430" s="388"/>
      <c r="KH430" s="389"/>
      <c r="KI430" s="389"/>
      <c r="KJ430" s="388"/>
      <c r="KK430" s="388"/>
      <c r="KL430" s="388"/>
      <c r="KM430" s="388"/>
      <c r="KN430" s="388"/>
      <c r="KO430" s="388"/>
      <c r="KP430" s="388"/>
      <c r="KQ430" s="388"/>
      <c r="KR430" s="388"/>
      <c r="KS430" s="234"/>
      <c r="KT430" s="363"/>
      <c r="KU430" s="388"/>
      <c r="KV430" s="388"/>
      <c r="KW430" s="388"/>
      <c r="KX430" s="388"/>
      <c r="KY430" s="388"/>
      <c r="KZ430" s="388"/>
      <c r="LA430" s="388"/>
      <c r="LB430" s="388"/>
      <c r="LC430" s="388"/>
      <c r="LD430" s="389"/>
      <c r="LE430" s="388"/>
      <c r="LF430" s="388"/>
      <c r="LG430" s="389"/>
      <c r="LH430" s="388"/>
      <c r="LI430" s="388"/>
      <c r="LJ430" s="388"/>
      <c r="LK430" s="389"/>
      <c r="LL430" s="388"/>
      <c r="LM430" s="388"/>
      <c r="LN430" s="388"/>
      <c r="LO430" s="388"/>
      <c r="LP430" s="388"/>
      <c r="LQ430" s="388"/>
      <c r="LR430" s="388"/>
      <c r="LS430" s="388"/>
      <c r="LT430" s="388"/>
      <c r="LU430" s="388"/>
      <c r="LV430" s="388"/>
      <c r="LW430" s="388"/>
      <c r="LX430" s="388"/>
      <c r="LY430" s="389"/>
      <c r="LZ430" s="388"/>
      <c r="MA430" s="388"/>
      <c r="MB430" s="388"/>
      <c r="MC430" s="389"/>
      <c r="MD430" s="389"/>
      <c r="ME430" s="388"/>
      <c r="MF430" s="388"/>
      <c r="MG430" s="388"/>
      <c r="MH430" s="388"/>
      <c r="MI430" s="388"/>
      <c r="MJ430" s="388"/>
      <c r="MK430" s="388"/>
      <c r="ML430" s="388"/>
      <c r="MM430" s="388"/>
      <c r="MN430" s="388"/>
      <c r="MO430" s="388"/>
      <c r="MP430" s="389"/>
      <c r="MQ430" s="388"/>
      <c r="MR430" s="388"/>
      <c r="MS430" s="388"/>
      <c r="MT430" s="388"/>
      <c r="MU430" s="388"/>
      <c r="MV430" s="388"/>
      <c r="MW430" s="388"/>
      <c r="MX430" s="389"/>
      <c r="MY430" s="388"/>
      <c r="MZ430" s="388"/>
      <c r="NA430" s="390"/>
      <c r="NB430" s="388"/>
      <c r="NC430" s="388"/>
      <c r="ND430" s="388"/>
      <c r="NE430" s="389"/>
      <c r="NF430" s="389"/>
      <c r="NG430" s="388"/>
      <c r="NH430" s="388"/>
      <c r="NI430" s="388"/>
      <c r="NJ430" s="389"/>
      <c r="NK430" s="388"/>
      <c r="NL430" s="388"/>
      <c r="NM430" s="388"/>
      <c r="NN430" s="389"/>
      <c r="NO430" s="388"/>
      <c r="NP430" s="388"/>
      <c r="NQ430" s="388"/>
      <c r="NR430" s="388"/>
      <c r="NS430" s="388"/>
      <c r="NT430" s="388"/>
      <c r="NU430" s="389"/>
      <c r="NV430" s="388"/>
      <c r="NW430" s="388"/>
      <c r="NX430" s="388"/>
      <c r="NY430" s="388"/>
      <c r="NZ430" s="389"/>
      <c r="OA430" s="388"/>
      <c r="OB430" s="388"/>
      <c r="OC430" s="388"/>
      <c r="OD430" s="389"/>
      <c r="OE430" s="388"/>
      <c r="OF430" s="388"/>
      <c r="OG430" s="388"/>
      <c r="OH430" s="388"/>
      <c r="OI430" s="389"/>
      <c r="OJ430" s="388"/>
      <c r="OK430" s="388"/>
      <c r="OL430" s="389"/>
      <c r="OM430" s="388"/>
      <c r="ON430" s="388"/>
      <c r="OO430" s="361"/>
      <c r="OP430" s="390"/>
      <c r="OQ430" s="361"/>
      <c r="OR430" s="361"/>
      <c r="OS430" s="361"/>
      <c r="OT430" s="361"/>
      <c r="OU430" s="361"/>
      <c r="OV430" s="361"/>
      <c r="OW430" s="361"/>
      <c r="OX430" s="361"/>
      <c r="OY430" s="390"/>
      <c r="OZ430" s="361"/>
      <c r="PA430" s="361"/>
      <c r="PB430" s="389"/>
      <c r="PC430" s="361" t="s">
        <v>583</v>
      </c>
      <c r="PD430" s="361" t="s">
        <v>583</v>
      </c>
      <c r="PE430" s="361" t="s">
        <v>583</v>
      </c>
      <c r="PF430" s="361" t="s">
        <v>583</v>
      </c>
      <c r="PG430" s="388"/>
      <c r="PH430" s="388"/>
      <c r="PI430" s="388"/>
      <c r="PJ430" s="361" t="s">
        <v>583</v>
      </c>
      <c r="PK430" s="389"/>
      <c r="PL430" s="361" t="s">
        <v>658</v>
      </c>
      <c r="PM430" s="361" t="s">
        <v>658</v>
      </c>
      <c r="PN430" s="753"/>
      <c r="PO430" s="754"/>
      <c r="PP430" s="388"/>
      <c r="PQ430" s="388"/>
      <c r="PR430" s="388"/>
      <c r="PS430" s="389"/>
      <c r="PT430" s="388"/>
      <c r="PU430" s="388"/>
      <c r="PV430" s="388"/>
      <c r="PW430" s="388"/>
      <c r="PX430" s="388"/>
      <c r="PY430" s="388"/>
      <c r="PZ430" s="388"/>
      <c r="QA430" s="388"/>
      <c r="QB430" s="389"/>
      <c r="QC430" s="388"/>
      <c r="QD430" s="388"/>
      <c r="QE430" s="388"/>
      <c r="QF430" s="388"/>
      <c r="QG430" s="388"/>
      <c r="QH430" s="388"/>
      <c r="QI430" s="388"/>
      <c r="QJ430" s="388"/>
      <c r="QK430" s="388"/>
      <c r="QL430" s="389"/>
      <c r="QM430" s="388"/>
      <c r="QN430" s="388"/>
      <c r="QO430" s="389"/>
      <c r="QP430" s="388"/>
      <c r="QQ430" s="388"/>
      <c r="QR430" s="388"/>
      <c r="QS430" s="388"/>
      <c r="QT430" s="388"/>
      <c r="QU430" s="389"/>
      <c r="QV430" s="388"/>
      <c r="QW430" s="388"/>
      <c r="QX430" s="389"/>
      <c r="QY430" s="388"/>
      <c r="QZ430" s="388"/>
      <c r="RA430" s="388"/>
      <c r="RB430" s="388"/>
      <c r="RC430" s="388"/>
      <c r="RD430" s="388"/>
      <c r="RE430" s="388"/>
      <c r="RF430" s="388"/>
      <c r="RG430" s="388"/>
      <c r="RH430" s="388"/>
      <c r="RI430" s="389"/>
      <c r="RJ430" s="388"/>
      <c r="RK430" s="388"/>
      <c r="RL430" s="388"/>
      <c r="RM430" s="389"/>
      <c r="RN430" s="388"/>
      <c r="RO430" s="388"/>
      <c r="RP430" s="389"/>
      <c r="RQ430" s="388"/>
      <c r="RR430" s="388"/>
      <c r="RS430" s="388"/>
      <c r="RT430" s="388"/>
      <c r="RU430" s="389"/>
      <c r="RV430" s="388"/>
      <c r="RW430" s="388"/>
      <c r="RX430" s="388"/>
      <c r="RY430" s="388"/>
      <c r="RZ430" s="388"/>
      <c r="SA430" s="388"/>
      <c r="SB430" s="388"/>
      <c r="SC430" s="388"/>
      <c r="SD430" s="388"/>
      <c r="SE430" s="388"/>
      <c r="SF430" s="388"/>
      <c r="SG430" s="389"/>
      <c r="SH430" s="389"/>
      <c r="SI430" s="388"/>
      <c r="SJ430" s="388"/>
      <c r="SK430" s="388"/>
      <c r="SL430" s="388"/>
      <c r="SM430" s="389"/>
      <c r="SN430" s="388"/>
      <c r="SO430" s="388"/>
      <c r="SP430" s="389"/>
      <c r="SQ430" s="389"/>
      <c r="SR430" s="388"/>
      <c r="SS430" s="388"/>
      <c r="ST430" s="388"/>
      <c r="SU430" s="388"/>
      <c r="SV430" s="389"/>
      <c r="SW430" s="388"/>
      <c r="SX430" s="388"/>
      <c r="SY430" s="389"/>
      <c r="SZ430" s="388"/>
      <c r="TA430" s="388"/>
      <c r="TB430" s="388"/>
      <c r="TC430" s="388"/>
      <c r="TD430" s="388"/>
      <c r="TE430" s="388"/>
      <c r="TF430" s="388"/>
      <c r="TG430" s="388"/>
      <c r="TH430" s="389"/>
      <c r="TI430" s="388"/>
      <c r="TJ430" s="388"/>
      <c r="TK430" s="388"/>
      <c r="TL430" s="389"/>
      <c r="TM430" s="389"/>
      <c r="TN430" s="388"/>
      <c r="TO430" s="388"/>
      <c r="TP430" s="389"/>
      <c r="TQ430" s="388"/>
      <c r="TR430" s="388"/>
      <c r="TS430" s="388"/>
      <c r="TT430" s="389"/>
      <c r="TU430" s="388"/>
      <c r="TV430" s="388"/>
      <c r="TW430" s="389"/>
      <c r="TX430" s="388"/>
      <c r="TY430" s="388"/>
      <c r="TZ430" s="388"/>
      <c r="UA430" s="388"/>
      <c r="UB430" s="388"/>
      <c r="UC430" s="388"/>
      <c r="UD430" s="450"/>
      <c r="UE430" s="450"/>
      <c r="UF430" s="388"/>
      <c r="UG430" s="388"/>
      <c r="UH430" s="388"/>
      <c r="UI430" s="388"/>
      <c r="UJ430" s="388"/>
      <c r="UK430" s="388"/>
    </row>
    <row r="431" spans="1:557" s="392" customFormat="1">
      <c r="A431" s="388" t="s">
        <v>1272</v>
      </c>
      <c r="B431" s="388" t="s">
        <v>1256</v>
      </c>
      <c r="C431" s="389"/>
      <c r="D431" s="388"/>
      <c r="E431" s="388"/>
      <c r="F431" s="450"/>
      <c r="G431" s="389"/>
      <c r="H431" s="388"/>
      <c r="I431" s="388"/>
      <c r="J431" s="361" t="s">
        <v>583</v>
      </c>
      <c r="K431" s="361"/>
      <c r="L431" s="389"/>
      <c r="M431" s="388"/>
      <c r="N431" s="388"/>
      <c r="O431" s="388"/>
      <c r="P431" s="389"/>
      <c r="Q431" s="389"/>
      <c r="R431" s="388"/>
      <c r="S431" s="388"/>
      <c r="T431" s="388"/>
      <c r="U431" s="388"/>
      <c r="V431" s="388"/>
      <c r="W431" s="388"/>
      <c r="X431" s="389"/>
      <c r="Y431" s="388"/>
      <c r="Z431" s="388"/>
      <c r="AA431" s="388"/>
      <c r="AB431" s="388"/>
      <c r="AC431" s="389"/>
      <c r="AD431" s="388"/>
      <c r="AE431" s="388"/>
      <c r="AF431" s="388"/>
      <c r="AG431" s="388"/>
      <c r="AH431" s="388"/>
      <c r="AI431" s="388"/>
      <c r="AJ431" s="388"/>
      <c r="AK431" s="388"/>
      <c r="AL431" s="388"/>
      <c r="AM431" s="388"/>
      <c r="AN431" s="389"/>
      <c r="AO431" s="388"/>
      <c r="AP431" s="388"/>
      <c r="AQ431" s="388"/>
      <c r="AR431" s="388"/>
      <c r="AS431" s="388"/>
      <c r="AT431" s="388"/>
      <c r="AU431" s="388"/>
      <c r="AV431" s="388"/>
      <c r="AW431" s="389"/>
      <c r="AX431" s="388"/>
      <c r="AY431" s="388"/>
      <c r="AZ431" s="388"/>
      <c r="BA431" s="388"/>
      <c r="BB431" s="388"/>
      <c r="BC431" s="389"/>
      <c r="BD431" s="388"/>
      <c r="BE431" s="388"/>
      <c r="BF431" s="388"/>
      <c r="BG431" s="388"/>
      <c r="BH431" s="388"/>
      <c r="BI431" s="388"/>
      <c r="BJ431" s="388"/>
      <c r="BK431" s="388"/>
      <c r="BL431" s="388"/>
      <c r="BM431" s="388"/>
      <c r="BN431" s="388"/>
      <c r="BO431" s="388"/>
      <c r="BP431" s="388"/>
      <c r="BQ431" s="388"/>
      <c r="BR431" s="388"/>
      <c r="BS431" s="389"/>
      <c r="BT431" s="388"/>
      <c r="BU431" s="388"/>
      <c r="BV431" s="388"/>
      <c r="BW431" s="388"/>
      <c r="BX431" s="388"/>
      <c r="BY431" s="388"/>
      <c r="BZ431" s="388"/>
      <c r="CA431" s="388"/>
      <c r="CB431" s="389"/>
      <c r="CC431" s="388"/>
      <c r="CD431" s="388"/>
      <c r="CE431" s="388"/>
      <c r="CF431" s="388"/>
      <c r="CG431" s="388"/>
      <c r="CH431" s="388"/>
      <c r="CI431" s="388"/>
      <c r="CJ431" s="388"/>
      <c r="CK431" s="388"/>
      <c r="CL431" s="388"/>
      <c r="CM431" s="388"/>
      <c r="CN431" s="389"/>
      <c r="CO431" s="388"/>
      <c r="CP431" s="388"/>
      <c r="CQ431" s="388"/>
      <c r="CR431" s="388"/>
      <c r="CS431" s="388"/>
      <c r="CT431" s="388"/>
      <c r="CU431" s="388"/>
      <c r="CV431" s="388"/>
      <c r="CW431" s="388"/>
      <c r="CX431" s="388"/>
      <c r="CY431" s="388"/>
      <c r="CZ431" s="388"/>
      <c r="DA431" s="388"/>
      <c r="DB431" s="388"/>
      <c r="DC431" s="388"/>
      <c r="DD431" s="388"/>
      <c r="DE431" s="388"/>
      <c r="DF431" s="388"/>
      <c r="DG431" s="388"/>
      <c r="DH431" s="388"/>
      <c r="DI431" s="389"/>
      <c r="DJ431" s="389"/>
      <c r="DK431" s="388"/>
      <c r="DL431" s="388"/>
      <c r="DM431" s="389"/>
      <c r="DN431" s="388"/>
      <c r="DO431" s="388"/>
      <c r="DP431" s="389"/>
      <c r="DQ431" s="388"/>
      <c r="DR431" s="388"/>
      <c r="DS431" s="388"/>
      <c r="DT431" s="388"/>
      <c r="DU431" s="389"/>
      <c r="DV431" s="388"/>
      <c r="DW431" s="388"/>
      <c r="DX431" s="388"/>
      <c r="DY431" s="388"/>
      <c r="DZ431" s="388"/>
      <c r="EA431" s="388"/>
      <c r="EB431" s="388"/>
      <c r="EC431" s="389"/>
      <c r="ED431" s="388"/>
      <c r="EE431" s="388"/>
      <c r="EF431" s="388"/>
      <c r="EG431" s="388"/>
      <c r="EH431" s="388"/>
      <c r="EI431" s="388"/>
      <c r="EJ431" s="388"/>
      <c r="EK431" s="389"/>
      <c r="EL431" s="388"/>
      <c r="EM431" s="388"/>
      <c r="EN431" s="388"/>
      <c r="EO431" s="388"/>
      <c r="EP431" s="388"/>
      <c r="EQ431" s="388"/>
      <c r="ER431" s="388"/>
      <c r="ES431" s="389"/>
      <c r="ET431" s="388"/>
      <c r="EU431" s="388"/>
      <c r="EV431" s="388"/>
      <c r="EW431" s="388"/>
      <c r="EX431" s="388"/>
      <c r="EY431" s="388"/>
      <c r="EZ431" s="388"/>
      <c r="FA431" s="388"/>
      <c r="FB431" s="388"/>
      <c r="FC431" s="388"/>
      <c r="FD431" s="388"/>
      <c r="FE431" s="388"/>
      <c r="FF431" s="388"/>
      <c r="FG431" s="388"/>
      <c r="FH431" s="388"/>
      <c r="FI431" s="388"/>
      <c r="FJ431" s="388"/>
      <c r="FK431" s="388"/>
      <c r="FL431" s="388"/>
      <c r="FM431" s="388"/>
      <c r="FN431" s="388"/>
      <c r="FO431" s="388"/>
      <c r="FP431" s="388"/>
      <c r="FQ431" s="388"/>
      <c r="FR431" s="388"/>
      <c r="FS431" s="388"/>
      <c r="FT431" s="388"/>
      <c r="FU431" s="388"/>
      <c r="FV431" s="388"/>
      <c r="FW431" s="388"/>
      <c r="FX431" s="388"/>
      <c r="FY431" s="388"/>
      <c r="FZ431" s="388"/>
      <c r="GA431" s="388"/>
      <c r="GB431" s="388"/>
      <c r="GC431" s="388"/>
      <c r="GD431" s="388"/>
      <c r="GE431" s="388"/>
      <c r="GF431" s="388"/>
      <c r="GG431" s="388"/>
      <c r="GH431" s="388"/>
      <c r="GI431" s="389"/>
      <c r="GJ431" s="388"/>
      <c r="GK431" s="388"/>
      <c r="GL431" s="388"/>
      <c r="GM431" s="388"/>
      <c r="GN431" s="388"/>
      <c r="GO431" s="388"/>
      <c r="GP431" s="388"/>
      <c r="GQ431" s="388"/>
      <c r="GR431" s="389"/>
      <c r="GS431" s="388"/>
      <c r="GT431" s="388"/>
      <c r="GU431" s="388"/>
      <c r="GV431" s="388"/>
      <c r="GW431" s="388"/>
      <c r="GX431" s="388"/>
      <c r="GY431" s="389"/>
      <c r="GZ431" s="388"/>
      <c r="HA431" s="388"/>
      <c r="HB431" s="388"/>
      <c r="HC431" s="388"/>
      <c r="HD431" s="388"/>
      <c r="HE431" s="388"/>
      <c r="HF431" s="389"/>
      <c r="HG431" s="389"/>
      <c r="HH431" s="388"/>
      <c r="HI431" s="388"/>
      <c r="HJ431" s="388"/>
      <c r="HK431" s="389"/>
      <c r="HL431" s="388"/>
      <c r="HM431" s="388"/>
      <c r="HN431" s="388"/>
      <c r="HO431" s="388"/>
      <c r="HP431" s="388"/>
      <c r="HQ431" s="388"/>
      <c r="HR431" s="388"/>
      <c r="HS431" s="389"/>
      <c r="HT431" s="388"/>
      <c r="HU431" s="388"/>
      <c r="HV431" s="388"/>
      <c r="HW431" s="388"/>
      <c r="HX431" s="388"/>
      <c r="HY431" s="388"/>
      <c r="HZ431" s="388"/>
      <c r="IA431" s="388"/>
      <c r="IB431" s="388"/>
      <c r="IC431" s="388"/>
      <c r="ID431" s="388"/>
      <c r="IE431" s="389"/>
      <c r="IF431" s="388"/>
      <c r="IG431" s="388"/>
      <c r="IH431" s="389"/>
      <c r="II431" s="388"/>
      <c r="IJ431" s="388"/>
      <c r="IK431" s="388"/>
      <c r="IL431" s="388"/>
      <c r="IM431" s="388"/>
      <c r="IN431" s="388"/>
      <c r="IO431" s="388"/>
      <c r="IP431" s="388"/>
      <c r="IQ431" s="388"/>
      <c r="IR431" s="388"/>
      <c r="IS431" s="389"/>
      <c r="IT431" s="388"/>
      <c r="IU431" s="388"/>
      <c r="IV431" s="389"/>
      <c r="IW431" s="388"/>
      <c r="IX431" s="388"/>
      <c r="IY431" s="389"/>
      <c r="IZ431" s="389"/>
      <c r="JA431" s="388"/>
      <c r="JB431" s="388"/>
      <c r="JC431" s="388"/>
      <c r="JD431" s="388"/>
      <c r="JE431" s="389"/>
      <c r="JF431" s="388"/>
      <c r="JG431" s="388"/>
      <c r="JH431" s="389"/>
      <c r="JI431" s="388"/>
      <c r="JJ431" s="388"/>
      <c r="JK431" s="389"/>
      <c r="JL431" s="389"/>
      <c r="JM431" s="388"/>
      <c r="JN431" s="388"/>
      <c r="JO431" s="388"/>
      <c r="JP431" s="388"/>
      <c r="JQ431" s="389"/>
      <c r="JR431" s="388"/>
      <c r="JS431" s="388"/>
      <c r="JT431" s="388"/>
      <c r="JU431" s="388"/>
      <c r="JV431" s="388"/>
      <c r="JW431" s="388"/>
      <c r="JX431" s="388"/>
      <c r="JY431" s="388"/>
      <c r="JZ431" s="389"/>
      <c r="KA431" s="388"/>
      <c r="KB431" s="388"/>
      <c r="KC431" s="388"/>
      <c r="KD431" s="388"/>
      <c r="KE431" s="390"/>
      <c r="KF431" s="388"/>
      <c r="KG431" s="388"/>
      <c r="KH431" s="389"/>
      <c r="KI431" s="389"/>
      <c r="KJ431" s="388"/>
      <c r="KK431" s="388"/>
      <c r="KL431" s="388"/>
      <c r="KM431" s="388"/>
      <c r="KN431" s="388"/>
      <c r="KO431" s="388"/>
      <c r="KP431" s="388"/>
      <c r="KQ431" s="388"/>
      <c r="KR431" s="388"/>
      <c r="KS431" s="234"/>
      <c r="KT431" s="363"/>
      <c r="KU431" s="388"/>
      <c r="KV431" s="388"/>
      <c r="KW431" s="388"/>
      <c r="KX431" s="388"/>
      <c r="KY431" s="388"/>
      <c r="KZ431" s="388"/>
      <c r="LA431" s="388"/>
      <c r="LB431" s="388"/>
      <c r="LC431" s="388"/>
      <c r="LD431" s="389"/>
      <c r="LE431" s="388"/>
      <c r="LF431" s="388"/>
      <c r="LG431" s="389"/>
      <c r="LH431" s="388"/>
      <c r="LI431" s="388"/>
      <c r="LJ431" s="388"/>
      <c r="LK431" s="389"/>
      <c r="LL431" s="388"/>
      <c r="LM431" s="388"/>
      <c r="LN431" s="388"/>
      <c r="LO431" s="388"/>
      <c r="LP431" s="388"/>
      <c r="LQ431" s="388"/>
      <c r="LR431" s="388"/>
      <c r="LS431" s="388"/>
      <c r="LT431" s="388"/>
      <c r="LU431" s="388"/>
      <c r="LV431" s="388"/>
      <c r="LW431" s="388"/>
      <c r="LX431" s="388"/>
      <c r="LY431" s="389"/>
      <c r="LZ431" s="388"/>
      <c r="MA431" s="388"/>
      <c r="MB431" s="388"/>
      <c r="MC431" s="389"/>
      <c r="MD431" s="389"/>
      <c r="ME431" s="388"/>
      <c r="MF431" s="388"/>
      <c r="MG431" s="388"/>
      <c r="MH431" s="388"/>
      <c r="MI431" s="388"/>
      <c r="MJ431" s="388"/>
      <c r="MK431" s="388"/>
      <c r="ML431" s="388"/>
      <c r="MM431" s="388"/>
      <c r="MN431" s="388"/>
      <c r="MO431" s="388"/>
      <c r="MP431" s="389"/>
      <c r="MQ431" s="388"/>
      <c r="MR431" s="388"/>
      <c r="MS431" s="388"/>
      <c r="MT431" s="388"/>
      <c r="MU431" s="388"/>
      <c r="MV431" s="388"/>
      <c r="MW431" s="388"/>
      <c r="MX431" s="389"/>
      <c r="MY431" s="388"/>
      <c r="MZ431" s="388"/>
      <c r="NA431" s="390"/>
      <c r="NB431" s="388"/>
      <c r="NC431" s="388"/>
      <c r="ND431" s="388"/>
      <c r="NE431" s="389"/>
      <c r="NF431" s="389"/>
      <c r="NG431" s="388"/>
      <c r="NH431" s="388"/>
      <c r="NI431" s="388"/>
      <c r="NJ431" s="389"/>
      <c r="NK431" s="754"/>
      <c r="NL431" s="388"/>
      <c r="NM431" s="388"/>
      <c r="NN431" s="389"/>
      <c r="NO431" s="388"/>
      <c r="NP431" s="388"/>
      <c r="NQ431" s="388"/>
      <c r="NR431" s="388"/>
      <c r="NS431" s="388"/>
      <c r="NT431" s="388"/>
      <c r="NU431" s="389"/>
      <c r="NV431" s="388"/>
      <c r="NW431" s="388"/>
      <c r="NX431" s="388"/>
      <c r="NY431" s="388"/>
      <c r="NZ431" s="389"/>
      <c r="OA431" s="388"/>
      <c r="OB431" s="388"/>
      <c r="OC431" s="388"/>
      <c r="OD431" s="389"/>
      <c r="OE431" s="388"/>
      <c r="OF431" s="388"/>
      <c r="OG431" s="388"/>
      <c r="OH431" s="388"/>
      <c r="OI431" s="389"/>
      <c r="OJ431" s="361"/>
      <c r="OK431" s="388"/>
      <c r="OL431" s="389"/>
      <c r="OM431" s="388"/>
      <c r="ON431" s="388"/>
      <c r="OO431" s="361"/>
      <c r="OP431" s="390"/>
      <c r="OQ431" s="361"/>
      <c r="OR431" s="361"/>
      <c r="OS431" s="361"/>
      <c r="OT431" s="361"/>
      <c r="OU431" s="361"/>
      <c r="OV431" s="361"/>
      <c r="OW431" s="361"/>
      <c r="OX431" s="361"/>
      <c r="OY431" s="390"/>
      <c r="OZ431" s="361"/>
      <c r="PA431" s="361"/>
      <c r="PB431" s="389"/>
      <c r="PC431" s="361" t="s">
        <v>583</v>
      </c>
      <c r="PD431" s="361" t="s">
        <v>583</v>
      </c>
      <c r="PE431" s="361" t="s">
        <v>583</v>
      </c>
      <c r="PF431" s="361" t="s">
        <v>583</v>
      </c>
      <c r="PG431" s="388"/>
      <c r="PH431" s="388"/>
      <c r="PI431" s="388"/>
      <c r="PJ431" s="361" t="s">
        <v>583</v>
      </c>
      <c r="PK431" s="389"/>
      <c r="PL431" s="361" t="s">
        <v>658</v>
      </c>
      <c r="PM431" s="361" t="s">
        <v>658</v>
      </c>
      <c r="PN431" s="361" t="s">
        <v>658</v>
      </c>
      <c r="PO431" s="753"/>
      <c r="PP431" s="388"/>
      <c r="PQ431" s="388"/>
      <c r="PR431" s="388"/>
      <c r="PS431" s="389"/>
      <c r="PT431" s="388"/>
      <c r="PU431" s="388"/>
      <c r="PV431" s="388"/>
      <c r="PW431" s="388"/>
      <c r="PX431" s="388"/>
      <c r="PY431" s="388"/>
      <c r="PZ431" s="388"/>
      <c r="QA431" s="388"/>
      <c r="QB431" s="389"/>
      <c r="QC431" s="388"/>
      <c r="QD431" s="388"/>
      <c r="QE431" s="388"/>
      <c r="QF431" s="388"/>
      <c r="QG431" s="388"/>
      <c r="QH431" s="388"/>
      <c r="QI431" s="388"/>
      <c r="QJ431" s="388"/>
      <c r="QK431" s="388"/>
      <c r="QL431" s="389"/>
      <c r="QM431" s="388"/>
      <c r="QN431" s="388"/>
      <c r="QO431" s="389"/>
      <c r="QP431" s="388"/>
      <c r="QQ431" s="388"/>
      <c r="QR431" s="388"/>
      <c r="QS431" s="388"/>
      <c r="QT431" s="388"/>
      <c r="QU431" s="389"/>
      <c r="QV431" s="388"/>
      <c r="QW431" s="388"/>
      <c r="QX431" s="389"/>
      <c r="QY431" s="388"/>
      <c r="QZ431" s="388"/>
      <c r="RA431" s="388"/>
      <c r="RB431" s="388"/>
      <c r="RC431" s="388"/>
      <c r="RD431" s="388"/>
      <c r="RE431" s="388"/>
      <c r="RF431" s="388"/>
      <c r="RG431" s="388"/>
      <c r="RH431" s="388"/>
      <c r="RI431" s="389"/>
      <c r="RJ431" s="388"/>
      <c r="RK431" s="388"/>
      <c r="RL431" s="388"/>
      <c r="RM431" s="389"/>
      <c r="RN431" s="388"/>
      <c r="RO431" s="388"/>
      <c r="RP431" s="389"/>
      <c r="RQ431" s="388"/>
      <c r="RR431" s="388"/>
      <c r="RS431" s="388"/>
      <c r="RT431" s="388"/>
      <c r="RU431" s="389"/>
      <c r="RV431" s="388"/>
      <c r="RW431" s="388"/>
      <c r="RX431" s="388"/>
      <c r="RY431" s="388"/>
      <c r="RZ431" s="388"/>
      <c r="SA431" s="388"/>
      <c r="SB431" s="388"/>
      <c r="SC431" s="388"/>
      <c r="SD431" s="388"/>
      <c r="SE431" s="388"/>
      <c r="SF431" s="388"/>
      <c r="SG431" s="389"/>
      <c r="SH431" s="389"/>
      <c r="SI431" s="388"/>
      <c r="SJ431" s="388"/>
      <c r="SK431" s="388"/>
      <c r="SL431" s="388"/>
      <c r="SM431" s="389"/>
      <c r="SN431" s="388"/>
      <c r="SO431" s="388"/>
      <c r="SP431" s="389"/>
      <c r="SQ431" s="389"/>
      <c r="SR431" s="388"/>
      <c r="SS431" s="388"/>
      <c r="ST431" s="388"/>
      <c r="SU431" s="388"/>
      <c r="SV431" s="389"/>
      <c r="SW431" s="388"/>
      <c r="SX431" s="388"/>
      <c r="SY431" s="389"/>
      <c r="SZ431" s="388"/>
      <c r="TA431" s="388"/>
      <c r="TB431" s="388"/>
      <c r="TC431" s="388"/>
      <c r="TD431" s="388"/>
      <c r="TE431" s="388"/>
      <c r="TF431" s="388"/>
      <c r="TG431" s="388"/>
      <c r="TH431" s="389"/>
      <c r="TI431" s="388"/>
      <c r="TJ431" s="388"/>
      <c r="TK431" s="388"/>
      <c r="TL431" s="389"/>
      <c r="TM431" s="389"/>
      <c r="TN431" s="388"/>
      <c r="TO431" s="388"/>
      <c r="TP431" s="389"/>
      <c r="TQ431" s="388"/>
      <c r="TR431" s="388"/>
      <c r="TS431" s="388"/>
      <c r="TT431" s="389"/>
      <c r="TU431" s="388"/>
      <c r="TV431" s="388"/>
      <c r="TW431" s="389"/>
      <c r="TX431" s="388"/>
      <c r="TY431" s="388"/>
      <c r="TZ431" s="388"/>
      <c r="UA431" s="388"/>
      <c r="UB431" s="388"/>
      <c r="UC431" s="388"/>
      <c r="UD431" s="450"/>
      <c r="UE431" s="450"/>
      <c r="UF431" s="388"/>
      <c r="UG431" s="388"/>
      <c r="UH431" s="388"/>
      <c r="UI431" s="388"/>
      <c r="UJ431" s="388"/>
      <c r="UK431" s="388"/>
    </row>
    <row r="432" spans="1:557" s="392" customFormat="1">
      <c r="A432" s="388" t="s">
        <v>1273</v>
      </c>
      <c r="B432" s="388" t="s">
        <v>1255</v>
      </c>
      <c r="C432" s="389"/>
      <c r="D432" s="388"/>
      <c r="E432" s="388"/>
      <c r="F432" s="450"/>
      <c r="G432" s="389"/>
      <c r="H432" s="388"/>
      <c r="I432" s="388"/>
      <c r="J432" s="361" t="s">
        <v>583</v>
      </c>
      <c r="K432" s="361"/>
      <c r="L432" s="389"/>
      <c r="M432" s="388"/>
      <c r="N432" s="388"/>
      <c r="O432" s="388"/>
      <c r="P432" s="389"/>
      <c r="Q432" s="389"/>
      <c r="R432" s="388"/>
      <c r="S432" s="388"/>
      <c r="T432" s="388"/>
      <c r="U432" s="388"/>
      <c r="V432" s="388"/>
      <c r="W432" s="388"/>
      <c r="X432" s="389"/>
      <c r="Y432" s="388"/>
      <c r="Z432" s="388"/>
      <c r="AA432" s="388"/>
      <c r="AB432" s="388"/>
      <c r="AC432" s="389"/>
      <c r="AD432" s="388"/>
      <c r="AE432" s="388"/>
      <c r="AF432" s="388"/>
      <c r="AG432" s="388"/>
      <c r="AH432" s="388"/>
      <c r="AI432" s="388"/>
      <c r="AJ432" s="388"/>
      <c r="AK432" s="388"/>
      <c r="AL432" s="388"/>
      <c r="AM432" s="388"/>
      <c r="AN432" s="389"/>
      <c r="AO432" s="388"/>
      <c r="AP432" s="388"/>
      <c r="AQ432" s="388"/>
      <c r="AR432" s="388"/>
      <c r="AS432" s="388"/>
      <c r="AT432" s="388"/>
      <c r="AU432" s="388"/>
      <c r="AV432" s="388"/>
      <c r="AW432" s="389"/>
      <c r="AX432" s="388"/>
      <c r="AY432" s="388"/>
      <c r="AZ432" s="388"/>
      <c r="BA432" s="388"/>
      <c r="BB432" s="388"/>
      <c r="BC432" s="389"/>
      <c r="BD432" s="388"/>
      <c r="BE432" s="388"/>
      <c r="BF432" s="388"/>
      <c r="BG432" s="388"/>
      <c r="BH432" s="388"/>
      <c r="BI432" s="388"/>
      <c r="BJ432" s="388"/>
      <c r="BK432" s="388"/>
      <c r="BL432" s="388"/>
      <c r="BM432" s="388"/>
      <c r="BN432" s="388"/>
      <c r="BO432" s="388"/>
      <c r="BP432" s="388"/>
      <c r="BQ432" s="388"/>
      <c r="BR432" s="388"/>
      <c r="BS432" s="389"/>
      <c r="BT432" s="388"/>
      <c r="BU432" s="388"/>
      <c r="BV432" s="388"/>
      <c r="BW432" s="388"/>
      <c r="BX432" s="388"/>
      <c r="BY432" s="388"/>
      <c r="BZ432" s="388"/>
      <c r="CA432" s="388"/>
      <c r="CB432" s="389"/>
      <c r="CC432" s="388"/>
      <c r="CD432" s="388"/>
      <c r="CE432" s="388"/>
      <c r="CF432" s="388"/>
      <c r="CG432" s="388"/>
      <c r="CH432" s="388"/>
      <c r="CI432" s="388"/>
      <c r="CJ432" s="388"/>
      <c r="CK432" s="388"/>
      <c r="CL432" s="388"/>
      <c r="CM432" s="388"/>
      <c r="CN432" s="389"/>
      <c r="CO432" s="388"/>
      <c r="CP432" s="388"/>
      <c r="CQ432" s="388"/>
      <c r="CR432" s="388"/>
      <c r="CS432" s="388"/>
      <c r="CT432" s="388"/>
      <c r="CU432" s="388"/>
      <c r="CV432" s="388"/>
      <c r="CW432" s="388"/>
      <c r="CX432" s="388"/>
      <c r="CY432" s="388"/>
      <c r="CZ432" s="388"/>
      <c r="DA432" s="388"/>
      <c r="DB432" s="388"/>
      <c r="DC432" s="388"/>
      <c r="DD432" s="388"/>
      <c r="DE432" s="388"/>
      <c r="DF432" s="388"/>
      <c r="DG432" s="388"/>
      <c r="DH432" s="388"/>
      <c r="DI432" s="389"/>
      <c r="DJ432" s="389"/>
      <c r="DK432" s="388"/>
      <c r="DL432" s="388"/>
      <c r="DM432" s="389"/>
      <c r="DN432" s="388"/>
      <c r="DO432" s="388"/>
      <c r="DP432" s="389"/>
      <c r="DQ432" s="388"/>
      <c r="DR432" s="388"/>
      <c r="DS432" s="388"/>
      <c r="DT432" s="388"/>
      <c r="DU432" s="389"/>
      <c r="DV432" s="388"/>
      <c r="DW432" s="388"/>
      <c r="DX432" s="388"/>
      <c r="DY432" s="388"/>
      <c r="DZ432" s="388"/>
      <c r="EA432" s="388"/>
      <c r="EB432" s="388"/>
      <c r="EC432" s="389"/>
      <c r="ED432" s="388"/>
      <c r="EE432" s="388"/>
      <c r="EF432" s="388"/>
      <c r="EG432" s="388"/>
      <c r="EH432" s="388"/>
      <c r="EI432" s="388"/>
      <c r="EJ432" s="388"/>
      <c r="EK432" s="389"/>
      <c r="EL432" s="388"/>
      <c r="EM432" s="388"/>
      <c r="EN432" s="388"/>
      <c r="EO432" s="388"/>
      <c r="EP432" s="388"/>
      <c r="EQ432" s="388"/>
      <c r="ER432" s="388"/>
      <c r="ES432" s="389"/>
      <c r="ET432" s="388"/>
      <c r="EU432" s="388"/>
      <c r="EV432" s="388"/>
      <c r="EW432" s="388"/>
      <c r="EX432" s="388"/>
      <c r="EY432" s="388"/>
      <c r="EZ432" s="388"/>
      <c r="FA432" s="388"/>
      <c r="FB432" s="388"/>
      <c r="FC432" s="388"/>
      <c r="FD432" s="388"/>
      <c r="FE432" s="388"/>
      <c r="FF432" s="388"/>
      <c r="FG432" s="388"/>
      <c r="FH432" s="388"/>
      <c r="FI432" s="388"/>
      <c r="FJ432" s="388"/>
      <c r="FK432" s="388"/>
      <c r="FL432" s="388"/>
      <c r="FM432" s="388"/>
      <c r="FN432" s="388"/>
      <c r="FO432" s="388"/>
      <c r="FP432" s="388"/>
      <c r="FQ432" s="388"/>
      <c r="FR432" s="388"/>
      <c r="FS432" s="388"/>
      <c r="FT432" s="388"/>
      <c r="FU432" s="388"/>
      <c r="FV432" s="388"/>
      <c r="FW432" s="388"/>
      <c r="FX432" s="388"/>
      <c r="FY432" s="388"/>
      <c r="FZ432" s="388"/>
      <c r="GA432" s="388"/>
      <c r="GB432" s="388"/>
      <c r="GC432" s="388"/>
      <c r="GD432" s="388"/>
      <c r="GE432" s="388"/>
      <c r="GF432" s="388"/>
      <c r="GG432" s="388"/>
      <c r="GH432" s="388"/>
      <c r="GI432" s="389"/>
      <c r="GJ432" s="388"/>
      <c r="GK432" s="388"/>
      <c r="GL432" s="388"/>
      <c r="GM432" s="388"/>
      <c r="GN432" s="388"/>
      <c r="GO432" s="388"/>
      <c r="GP432" s="388"/>
      <c r="GQ432" s="388"/>
      <c r="GR432" s="389"/>
      <c r="GS432" s="388"/>
      <c r="GT432" s="388"/>
      <c r="GU432" s="388"/>
      <c r="GV432" s="388"/>
      <c r="GW432" s="388"/>
      <c r="GX432" s="388"/>
      <c r="GY432" s="389"/>
      <c r="GZ432" s="388"/>
      <c r="HA432" s="388"/>
      <c r="HB432" s="388"/>
      <c r="HC432" s="388"/>
      <c r="HD432" s="388"/>
      <c r="HE432" s="388"/>
      <c r="HF432" s="389"/>
      <c r="HG432" s="389"/>
      <c r="HH432" s="388"/>
      <c r="HI432" s="388"/>
      <c r="HJ432" s="388"/>
      <c r="HK432" s="389"/>
      <c r="HL432" s="388"/>
      <c r="HM432" s="388"/>
      <c r="HN432" s="388"/>
      <c r="HO432" s="388"/>
      <c r="HP432" s="388"/>
      <c r="HQ432" s="388"/>
      <c r="HR432" s="388"/>
      <c r="HS432" s="389"/>
      <c r="HT432" s="388"/>
      <c r="HU432" s="388"/>
      <c r="HV432" s="388"/>
      <c r="HW432" s="388"/>
      <c r="HX432" s="388"/>
      <c r="HY432" s="388"/>
      <c r="HZ432" s="388"/>
      <c r="IA432" s="388"/>
      <c r="IB432" s="388"/>
      <c r="IC432" s="388"/>
      <c r="ID432" s="388"/>
      <c r="IE432" s="389"/>
      <c r="IF432" s="388"/>
      <c r="IG432" s="388"/>
      <c r="IH432" s="389"/>
      <c r="II432" s="388"/>
      <c r="IJ432" s="388"/>
      <c r="IK432" s="388"/>
      <c r="IL432" s="388"/>
      <c r="IM432" s="388"/>
      <c r="IN432" s="388"/>
      <c r="IO432" s="388"/>
      <c r="IP432" s="388"/>
      <c r="IQ432" s="388"/>
      <c r="IR432" s="388"/>
      <c r="IS432" s="389"/>
      <c r="IT432" s="388"/>
      <c r="IU432" s="388"/>
      <c r="IV432" s="389"/>
      <c r="IW432" s="388"/>
      <c r="IX432" s="388"/>
      <c r="IY432" s="389"/>
      <c r="IZ432" s="389"/>
      <c r="JA432" s="388"/>
      <c r="JB432" s="388"/>
      <c r="JC432" s="388"/>
      <c r="JD432" s="388"/>
      <c r="JE432" s="389"/>
      <c r="JF432" s="388"/>
      <c r="JG432" s="388"/>
      <c r="JH432" s="389"/>
      <c r="JI432" s="388"/>
      <c r="JJ432" s="388"/>
      <c r="JK432" s="389"/>
      <c r="JL432" s="389"/>
      <c r="JM432" s="388"/>
      <c r="JN432" s="388"/>
      <c r="JO432" s="388"/>
      <c r="JP432" s="388"/>
      <c r="JQ432" s="389"/>
      <c r="JR432" s="388"/>
      <c r="JS432" s="388"/>
      <c r="JT432" s="388"/>
      <c r="JU432" s="388"/>
      <c r="JV432" s="388"/>
      <c r="JW432" s="388"/>
      <c r="JX432" s="388"/>
      <c r="JY432" s="388"/>
      <c r="JZ432" s="389"/>
      <c r="KA432" s="388"/>
      <c r="KB432" s="388"/>
      <c r="KC432" s="388"/>
      <c r="KD432" s="388"/>
      <c r="KE432" s="390"/>
      <c r="KF432" s="388"/>
      <c r="KG432" s="388"/>
      <c r="KH432" s="389"/>
      <c r="KI432" s="389"/>
      <c r="KJ432" s="388"/>
      <c r="KK432" s="388"/>
      <c r="KL432" s="388"/>
      <c r="KM432" s="388"/>
      <c r="KN432" s="388"/>
      <c r="KO432" s="388"/>
      <c r="KP432" s="388"/>
      <c r="KQ432" s="388"/>
      <c r="KR432" s="388"/>
      <c r="KS432" s="234"/>
      <c r="KT432" s="363"/>
      <c r="KU432" s="388"/>
      <c r="KV432" s="388"/>
      <c r="KW432" s="388"/>
      <c r="KX432" s="388"/>
      <c r="KY432" s="388"/>
      <c r="KZ432" s="388"/>
      <c r="LA432" s="388"/>
      <c r="LB432" s="388"/>
      <c r="LC432" s="388"/>
      <c r="LD432" s="389"/>
      <c r="LE432" s="388"/>
      <c r="LF432" s="388"/>
      <c r="LG432" s="389"/>
      <c r="LH432" s="388"/>
      <c r="LI432" s="388"/>
      <c r="LJ432" s="388"/>
      <c r="LK432" s="389"/>
      <c r="LL432" s="388"/>
      <c r="LM432" s="388"/>
      <c r="LN432" s="388"/>
      <c r="LO432" s="388"/>
      <c r="LP432" s="388"/>
      <c r="LQ432" s="388"/>
      <c r="LR432" s="388"/>
      <c r="LS432" s="388"/>
      <c r="LT432" s="388"/>
      <c r="LU432" s="388"/>
      <c r="LV432" s="388"/>
      <c r="LW432" s="388"/>
      <c r="LX432" s="388"/>
      <c r="LY432" s="389"/>
      <c r="LZ432" s="388"/>
      <c r="MA432" s="388"/>
      <c r="MB432" s="388"/>
      <c r="MC432" s="389"/>
      <c r="MD432" s="389"/>
      <c r="ME432" s="388"/>
      <c r="MF432" s="388"/>
      <c r="MG432" s="388"/>
      <c r="MH432" s="388"/>
      <c r="MI432" s="388"/>
      <c r="MJ432" s="388"/>
      <c r="MK432" s="388"/>
      <c r="ML432" s="388"/>
      <c r="MM432" s="388"/>
      <c r="MN432" s="388"/>
      <c r="MO432" s="388"/>
      <c r="MP432" s="389"/>
      <c r="MQ432" s="388"/>
      <c r="MR432" s="388"/>
      <c r="MS432" s="388"/>
      <c r="MT432" s="388"/>
      <c r="MU432" s="388"/>
      <c r="MV432" s="388"/>
      <c r="MW432" s="388"/>
      <c r="MX432" s="389"/>
      <c r="MY432" s="388"/>
      <c r="MZ432" s="388"/>
      <c r="NA432" s="390"/>
      <c r="NB432" s="388"/>
      <c r="NC432" s="388"/>
      <c r="ND432" s="388"/>
      <c r="NE432" s="389"/>
      <c r="NF432" s="389"/>
      <c r="NG432" s="388"/>
      <c r="NH432" s="388"/>
      <c r="NI432" s="388"/>
      <c r="NJ432" s="389"/>
      <c r="NK432" s="754"/>
      <c r="NL432" s="388"/>
      <c r="NM432" s="388"/>
      <c r="NN432" s="389"/>
      <c r="NO432" s="388"/>
      <c r="NP432" s="388"/>
      <c r="NQ432" s="388"/>
      <c r="NR432" s="388"/>
      <c r="NS432" s="388"/>
      <c r="NT432" s="388"/>
      <c r="NU432" s="389"/>
      <c r="NV432" s="388"/>
      <c r="NW432" s="388"/>
      <c r="NX432" s="388"/>
      <c r="NY432" s="388"/>
      <c r="NZ432" s="389"/>
      <c r="OA432" s="388"/>
      <c r="OB432" s="388"/>
      <c r="OC432" s="388"/>
      <c r="OD432" s="389"/>
      <c r="OE432" s="388"/>
      <c r="OF432" s="388"/>
      <c r="OG432" s="388"/>
      <c r="OH432" s="388"/>
      <c r="OI432" s="389"/>
      <c r="OJ432" s="361"/>
      <c r="OK432" s="388"/>
      <c r="OL432" s="389"/>
      <c r="OM432" s="388"/>
      <c r="ON432" s="361"/>
      <c r="OO432" s="361"/>
      <c r="OP432" s="390"/>
      <c r="OQ432" s="361"/>
      <c r="OR432" s="361"/>
      <c r="OS432" s="361"/>
      <c r="OT432" s="361"/>
      <c r="OU432" s="361"/>
      <c r="OV432" s="361"/>
      <c r="OW432" s="361"/>
      <c r="OX432" s="361"/>
      <c r="OY432" s="390"/>
      <c r="OZ432" s="361"/>
      <c r="PA432" s="361"/>
      <c r="PB432" s="389"/>
      <c r="PC432" s="361" t="s">
        <v>583</v>
      </c>
      <c r="PD432" s="361" t="s">
        <v>583</v>
      </c>
      <c r="PE432" s="361" t="s">
        <v>583</v>
      </c>
      <c r="PF432" s="361" t="s">
        <v>583</v>
      </c>
      <c r="PG432" s="388"/>
      <c r="PH432" s="388"/>
      <c r="PI432" s="388"/>
      <c r="PJ432" s="361" t="s">
        <v>583</v>
      </c>
      <c r="PK432" s="389"/>
      <c r="PL432" s="361" t="s">
        <v>658</v>
      </c>
      <c r="PM432" s="361" t="s">
        <v>658</v>
      </c>
      <c r="PN432" s="361" t="s">
        <v>658</v>
      </c>
      <c r="PO432" s="361" t="s">
        <v>658</v>
      </c>
      <c r="PP432" s="391"/>
      <c r="PQ432" s="388"/>
      <c r="PR432" s="388"/>
      <c r="PS432" s="389"/>
      <c r="PT432" s="388"/>
      <c r="PU432" s="388"/>
      <c r="PV432" s="388"/>
      <c r="PW432" s="388"/>
      <c r="PX432" s="388"/>
      <c r="PY432" s="388"/>
      <c r="PZ432" s="388"/>
      <c r="QA432" s="388"/>
      <c r="QB432" s="389"/>
      <c r="QC432" s="388"/>
      <c r="QD432" s="388"/>
      <c r="QE432" s="388"/>
      <c r="QF432" s="388"/>
      <c r="QG432" s="388"/>
      <c r="QH432" s="388"/>
      <c r="QI432" s="388"/>
      <c r="QJ432" s="388"/>
      <c r="QK432" s="388"/>
      <c r="QL432" s="389"/>
      <c r="QM432" s="388"/>
      <c r="QN432" s="388"/>
      <c r="QO432" s="389"/>
      <c r="QP432" s="388"/>
      <c r="QQ432" s="388"/>
      <c r="QR432" s="388"/>
      <c r="QS432" s="388"/>
      <c r="QT432" s="388"/>
      <c r="QU432" s="389"/>
      <c r="QV432" s="388"/>
      <c r="QW432" s="388"/>
      <c r="QX432" s="389"/>
      <c r="QY432" s="388"/>
      <c r="QZ432" s="388"/>
      <c r="RA432" s="388"/>
      <c r="RB432" s="388"/>
      <c r="RC432" s="388"/>
      <c r="RD432" s="388"/>
      <c r="RE432" s="388"/>
      <c r="RF432" s="388"/>
      <c r="RG432" s="388"/>
      <c r="RH432" s="388"/>
      <c r="RI432" s="389"/>
      <c r="RJ432" s="388"/>
      <c r="RK432" s="388"/>
      <c r="RL432" s="388"/>
      <c r="RM432" s="389"/>
      <c r="RN432" s="388"/>
      <c r="RO432" s="388"/>
      <c r="RP432" s="389"/>
      <c r="RQ432" s="388"/>
      <c r="RR432" s="388"/>
      <c r="RS432" s="388"/>
      <c r="RT432" s="388"/>
      <c r="RU432" s="389"/>
      <c r="RV432" s="388"/>
      <c r="RW432" s="388"/>
      <c r="RX432" s="388"/>
      <c r="RY432" s="388"/>
      <c r="RZ432" s="388"/>
      <c r="SA432" s="388"/>
      <c r="SB432" s="388"/>
      <c r="SC432" s="388"/>
      <c r="SD432" s="388"/>
      <c r="SE432" s="388"/>
      <c r="SF432" s="388"/>
      <c r="SG432" s="389"/>
      <c r="SH432" s="389"/>
      <c r="SI432" s="388"/>
      <c r="SJ432" s="388"/>
      <c r="SK432" s="388"/>
      <c r="SL432" s="388"/>
      <c r="SM432" s="389"/>
      <c r="SN432" s="388"/>
      <c r="SO432" s="388"/>
      <c r="SP432" s="389"/>
      <c r="SQ432" s="389"/>
      <c r="SR432" s="388"/>
      <c r="SS432" s="388"/>
      <c r="ST432" s="388"/>
      <c r="SU432" s="388"/>
      <c r="SV432" s="389"/>
      <c r="SW432" s="388"/>
      <c r="SX432" s="388"/>
      <c r="SY432" s="389"/>
      <c r="SZ432" s="388"/>
      <c r="TA432" s="388"/>
      <c r="TB432" s="388"/>
      <c r="TC432" s="388"/>
      <c r="TD432" s="388"/>
      <c r="TE432" s="388"/>
      <c r="TF432" s="388"/>
      <c r="TG432" s="388"/>
      <c r="TH432" s="389"/>
      <c r="TI432" s="388"/>
      <c r="TJ432" s="388"/>
      <c r="TK432" s="388"/>
      <c r="TL432" s="389"/>
      <c r="TM432" s="389"/>
      <c r="TN432" s="388"/>
      <c r="TO432" s="388"/>
      <c r="TP432" s="389"/>
      <c r="TQ432" s="388"/>
      <c r="TR432" s="388"/>
      <c r="TS432" s="388"/>
      <c r="TT432" s="389"/>
      <c r="TU432" s="388"/>
      <c r="TV432" s="388"/>
      <c r="TW432" s="389"/>
      <c r="TX432" s="388"/>
      <c r="TY432" s="388"/>
      <c r="TZ432" s="388"/>
      <c r="UA432" s="388"/>
      <c r="UB432" s="388"/>
      <c r="UC432" s="388"/>
      <c r="UD432" s="450"/>
      <c r="UE432" s="450"/>
      <c r="UF432" s="388"/>
      <c r="UG432" s="388"/>
      <c r="UH432" s="388"/>
      <c r="UI432" s="388"/>
      <c r="UJ432" s="388"/>
      <c r="UK432" s="388"/>
    </row>
    <row r="433" spans="1:557" s="392" customFormat="1">
      <c r="A433" s="388" t="s">
        <v>1274</v>
      </c>
      <c r="B433" s="388" t="s">
        <v>482</v>
      </c>
      <c r="C433" s="389"/>
      <c r="D433" s="388"/>
      <c r="E433" s="388"/>
      <c r="F433" s="450"/>
      <c r="G433" s="389"/>
      <c r="H433" s="388"/>
      <c r="I433" s="388"/>
      <c r="J433" s="361" t="s">
        <v>583</v>
      </c>
      <c r="K433" s="361"/>
      <c r="L433" s="389"/>
      <c r="M433" s="388"/>
      <c r="N433" s="388"/>
      <c r="O433" s="388"/>
      <c r="P433" s="389"/>
      <c r="Q433" s="389"/>
      <c r="R433" s="388"/>
      <c r="S433" s="388"/>
      <c r="T433" s="388"/>
      <c r="U433" s="388"/>
      <c r="V433" s="388"/>
      <c r="W433" s="388"/>
      <c r="X433" s="389"/>
      <c r="Y433" s="388"/>
      <c r="Z433" s="388"/>
      <c r="AA433" s="388"/>
      <c r="AB433" s="388"/>
      <c r="AC433" s="389"/>
      <c r="AD433" s="388"/>
      <c r="AE433" s="388"/>
      <c r="AF433" s="388"/>
      <c r="AG433" s="388"/>
      <c r="AH433" s="388"/>
      <c r="AI433" s="388"/>
      <c r="AJ433" s="388"/>
      <c r="AK433" s="388"/>
      <c r="AL433" s="388"/>
      <c r="AM433" s="388"/>
      <c r="AN433" s="389"/>
      <c r="AO433" s="388"/>
      <c r="AP433" s="388"/>
      <c r="AQ433" s="388"/>
      <c r="AR433" s="388"/>
      <c r="AS433" s="388"/>
      <c r="AT433" s="388"/>
      <c r="AU433" s="388"/>
      <c r="AV433" s="388"/>
      <c r="AW433" s="389"/>
      <c r="AX433" s="388"/>
      <c r="AY433" s="388"/>
      <c r="AZ433" s="388"/>
      <c r="BA433" s="388"/>
      <c r="BB433" s="388"/>
      <c r="BC433" s="389"/>
      <c r="BD433" s="388"/>
      <c r="BE433" s="388"/>
      <c r="BF433" s="388"/>
      <c r="BG433" s="388"/>
      <c r="BH433" s="388"/>
      <c r="BI433" s="388"/>
      <c r="BJ433" s="388"/>
      <c r="BK433" s="388"/>
      <c r="BL433" s="388"/>
      <c r="BM433" s="388"/>
      <c r="BN433" s="388"/>
      <c r="BO433" s="388"/>
      <c r="BP433" s="388"/>
      <c r="BQ433" s="388"/>
      <c r="BR433" s="388"/>
      <c r="BS433" s="389"/>
      <c r="BT433" s="388"/>
      <c r="BU433" s="388"/>
      <c r="BV433" s="388"/>
      <c r="BW433" s="388"/>
      <c r="BX433" s="388"/>
      <c r="BY433" s="388"/>
      <c r="BZ433" s="388"/>
      <c r="CA433" s="388"/>
      <c r="CB433" s="389"/>
      <c r="CC433" s="388"/>
      <c r="CD433" s="388"/>
      <c r="CE433" s="388"/>
      <c r="CF433" s="388"/>
      <c r="CG433" s="388"/>
      <c r="CH433" s="388"/>
      <c r="CI433" s="388"/>
      <c r="CJ433" s="388"/>
      <c r="CK433" s="388"/>
      <c r="CL433" s="388"/>
      <c r="CM433" s="388"/>
      <c r="CN433" s="389"/>
      <c r="CO433" s="388"/>
      <c r="CP433" s="388"/>
      <c r="CQ433" s="388"/>
      <c r="CR433" s="388"/>
      <c r="CS433" s="388"/>
      <c r="CT433" s="388"/>
      <c r="CU433" s="388"/>
      <c r="CV433" s="388"/>
      <c r="CW433" s="388"/>
      <c r="CX433" s="388"/>
      <c r="CY433" s="388"/>
      <c r="CZ433" s="388"/>
      <c r="DA433" s="388"/>
      <c r="DB433" s="388"/>
      <c r="DC433" s="388"/>
      <c r="DD433" s="388"/>
      <c r="DE433" s="388"/>
      <c r="DF433" s="388"/>
      <c r="DG433" s="388"/>
      <c r="DH433" s="388"/>
      <c r="DI433" s="389"/>
      <c r="DJ433" s="389"/>
      <c r="DK433" s="388"/>
      <c r="DL433" s="388"/>
      <c r="DM433" s="389"/>
      <c r="DN433" s="388"/>
      <c r="DO433" s="388"/>
      <c r="DP433" s="389"/>
      <c r="DQ433" s="388"/>
      <c r="DR433" s="388"/>
      <c r="DS433" s="388"/>
      <c r="DT433" s="388"/>
      <c r="DU433" s="389"/>
      <c r="DV433" s="388"/>
      <c r="DW433" s="388"/>
      <c r="DX433" s="388"/>
      <c r="DY433" s="388"/>
      <c r="DZ433" s="388"/>
      <c r="EA433" s="388"/>
      <c r="EB433" s="388"/>
      <c r="EC433" s="389"/>
      <c r="ED433" s="388"/>
      <c r="EE433" s="388"/>
      <c r="EF433" s="388"/>
      <c r="EG433" s="388"/>
      <c r="EH433" s="388"/>
      <c r="EI433" s="388"/>
      <c r="EJ433" s="388"/>
      <c r="EK433" s="389"/>
      <c r="EL433" s="388"/>
      <c r="EM433" s="388"/>
      <c r="EN433" s="388"/>
      <c r="EO433" s="388"/>
      <c r="EP433" s="388"/>
      <c r="EQ433" s="388"/>
      <c r="ER433" s="388"/>
      <c r="ES433" s="389"/>
      <c r="ET433" s="388"/>
      <c r="EU433" s="388"/>
      <c r="EV433" s="388"/>
      <c r="EW433" s="388"/>
      <c r="EX433" s="388"/>
      <c r="EY433" s="388"/>
      <c r="EZ433" s="388"/>
      <c r="FA433" s="388"/>
      <c r="FB433" s="388"/>
      <c r="FC433" s="388"/>
      <c r="FD433" s="388"/>
      <c r="FE433" s="388"/>
      <c r="FF433" s="388"/>
      <c r="FG433" s="388"/>
      <c r="FH433" s="388"/>
      <c r="FI433" s="388"/>
      <c r="FJ433" s="388"/>
      <c r="FK433" s="388"/>
      <c r="FL433" s="388"/>
      <c r="FM433" s="388"/>
      <c r="FN433" s="388"/>
      <c r="FO433" s="388"/>
      <c r="FP433" s="388"/>
      <c r="FQ433" s="388"/>
      <c r="FR433" s="388"/>
      <c r="FS433" s="388"/>
      <c r="FT433" s="388"/>
      <c r="FU433" s="388"/>
      <c r="FV433" s="388"/>
      <c r="FW433" s="388"/>
      <c r="FX433" s="388"/>
      <c r="FY433" s="388"/>
      <c r="FZ433" s="388"/>
      <c r="GA433" s="388"/>
      <c r="GB433" s="388"/>
      <c r="GC433" s="388"/>
      <c r="GD433" s="388"/>
      <c r="GE433" s="388"/>
      <c r="GF433" s="388"/>
      <c r="GG433" s="388"/>
      <c r="GH433" s="388"/>
      <c r="GI433" s="389"/>
      <c r="GJ433" s="388"/>
      <c r="GK433" s="388"/>
      <c r="GL433" s="388"/>
      <c r="GM433" s="388"/>
      <c r="GN433" s="388"/>
      <c r="GO433" s="388"/>
      <c r="GP433" s="388"/>
      <c r="GQ433" s="388"/>
      <c r="GR433" s="389"/>
      <c r="GS433" s="388"/>
      <c r="GT433" s="388"/>
      <c r="GU433" s="388"/>
      <c r="GV433" s="388"/>
      <c r="GW433" s="388"/>
      <c r="GX433" s="388"/>
      <c r="GY433" s="389"/>
      <c r="GZ433" s="388"/>
      <c r="HA433" s="388"/>
      <c r="HB433" s="388"/>
      <c r="HC433" s="388"/>
      <c r="HD433" s="388"/>
      <c r="HE433" s="388"/>
      <c r="HF433" s="389"/>
      <c r="HG433" s="389"/>
      <c r="HH433" s="388"/>
      <c r="HI433" s="388"/>
      <c r="HJ433" s="388"/>
      <c r="HK433" s="389"/>
      <c r="HL433" s="388"/>
      <c r="HM433" s="388"/>
      <c r="HN433" s="388"/>
      <c r="HO433" s="388"/>
      <c r="HP433" s="388"/>
      <c r="HQ433" s="388"/>
      <c r="HR433" s="388"/>
      <c r="HS433" s="389"/>
      <c r="HT433" s="388"/>
      <c r="HU433" s="388"/>
      <c r="HV433" s="388"/>
      <c r="HW433" s="388"/>
      <c r="HX433" s="388"/>
      <c r="HY433" s="388"/>
      <c r="HZ433" s="388"/>
      <c r="IA433" s="388"/>
      <c r="IB433" s="388"/>
      <c r="IC433" s="388"/>
      <c r="ID433" s="388"/>
      <c r="IE433" s="389"/>
      <c r="IF433" s="388"/>
      <c r="IG433" s="388"/>
      <c r="IH433" s="389"/>
      <c r="II433" s="388"/>
      <c r="IJ433" s="388"/>
      <c r="IK433" s="388"/>
      <c r="IL433" s="388"/>
      <c r="IM433" s="388"/>
      <c r="IN433" s="388"/>
      <c r="IO433" s="388"/>
      <c r="IP433" s="388"/>
      <c r="IQ433" s="388"/>
      <c r="IR433" s="388"/>
      <c r="IS433" s="389"/>
      <c r="IT433" s="388"/>
      <c r="IU433" s="388"/>
      <c r="IV433" s="389"/>
      <c r="IW433" s="388"/>
      <c r="IX433" s="388"/>
      <c r="IY433" s="389"/>
      <c r="IZ433" s="389"/>
      <c r="JA433" s="388"/>
      <c r="JB433" s="388"/>
      <c r="JC433" s="388"/>
      <c r="JD433" s="388"/>
      <c r="JE433" s="389"/>
      <c r="JF433" s="388"/>
      <c r="JG433" s="388"/>
      <c r="JH433" s="389"/>
      <c r="JI433" s="388"/>
      <c r="JJ433" s="388"/>
      <c r="JK433" s="389"/>
      <c r="JL433" s="389"/>
      <c r="JM433" s="388"/>
      <c r="JN433" s="388"/>
      <c r="JO433" s="388"/>
      <c r="JP433" s="388"/>
      <c r="JQ433" s="389"/>
      <c r="JR433" s="388"/>
      <c r="JS433" s="388"/>
      <c r="JT433" s="388"/>
      <c r="JU433" s="388"/>
      <c r="JV433" s="388"/>
      <c r="JW433" s="388"/>
      <c r="JX433" s="388"/>
      <c r="JY433" s="388"/>
      <c r="JZ433" s="389"/>
      <c r="KA433" s="388"/>
      <c r="KB433" s="388"/>
      <c r="KC433" s="388"/>
      <c r="KD433" s="388"/>
      <c r="KE433" s="390"/>
      <c r="KF433" s="388"/>
      <c r="KG433" s="388"/>
      <c r="KH433" s="389"/>
      <c r="KI433" s="389"/>
      <c r="KJ433" s="388"/>
      <c r="KK433" s="388"/>
      <c r="KL433" s="388"/>
      <c r="KM433" s="388"/>
      <c r="KN433" s="388"/>
      <c r="KO433" s="388"/>
      <c r="KP433" s="388"/>
      <c r="KQ433" s="388"/>
      <c r="KR433" s="388"/>
      <c r="KS433" s="234"/>
      <c r="KT433" s="363"/>
      <c r="KU433" s="388"/>
      <c r="KV433" s="388"/>
      <c r="KW433" s="388"/>
      <c r="KX433" s="388"/>
      <c r="KY433" s="388"/>
      <c r="KZ433" s="388"/>
      <c r="LA433" s="388"/>
      <c r="LB433" s="388"/>
      <c r="LC433" s="388"/>
      <c r="LD433" s="389"/>
      <c r="LE433" s="388"/>
      <c r="LF433" s="388"/>
      <c r="LG433" s="389"/>
      <c r="LH433" s="388"/>
      <c r="LI433" s="388"/>
      <c r="LJ433" s="388"/>
      <c r="LK433" s="389"/>
      <c r="LL433" s="388"/>
      <c r="LM433" s="388"/>
      <c r="LN433" s="388"/>
      <c r="LO433" s="388"/>
      <c r="LP433" s="388"/>
      <c r="LQ433" s="388"/>
      <c r="LR433" s="388"/>
      <c r="LS433" s="388"/>
      <c r="LT433" s="388"/>
      <c r="LU433" s="388"/>
      <c r="LV433" s="388"/>
      <c r="LW433" s="388"/>
      <c r="LX433" s="388"/>
      <c r="LY433" s="389"/>
      <c r="LZ433" s="388"/>
      <c r="MA433" s="388"/>
      <c r="MB433" s="388"/>
      <c r="MC433" s="389"/>
      <c r="MD433" s="389"/>
      <c r="ME433" s="388"/>
      <c r="MF433" s="388"/>
      <c r="MG433" s="388"/>
      <c r="MH433" s="388"/>
      <c r="MI433" s="388"/>
      <c r="MJ433" s="388"/>
      <c r="MK433" s="388"/>
      <c r="ML433" s="388"/>
      <c r="MM433" s="388"/>
      <c r="MN433" s="388"/>
      <c r="MO433" s="388"/>
      <c r="MP433" s="389"/>
      <c r="MQ433" s="388"/>
      <c r="MR433" s="388"/>
      <c r="MS433" s="388"/>
      <c r="MT433" s="388"/>
      <c r="MU433" s="388"/>
      <c r="MV433" s="388"/>
      <c r="MW433" s="388"/>
      <c r="MX433" s="389"/>
      <c r="MY433" s="388"/>
      <c r="MZ433" s="388"/>
      <c r="NA433" s="390"/>
      <c r="NB433" s="388"/>
      <c r="NC433" s="388"/>
      <c r="ND433" s="388"/>
      <c r="NE433" s="389"/>
      <c r="NF433" s="389"/>
      <c r="NG433" s="388"/>
      <c r="NH433" s="388"/>
      <c r="NI433" s="388"/>
      <c r="NJ433" s="389"/>
      <c r="NK433" s="388"/>
      <c r="NL433" s="388"/>
      <c r="NM433" s="388"/>
      <c r="NN433" s="389"/>
      <c r="NO433" s="388"/>
      <c r="NP433" s="388"/>
      <c r="NQ433" s="388"/>
      <c r="NR433" s="388"/>
      <c r="NS433" s="388"/>
      <c r="NT433" s="388"/>
      <c r="NU433" s="389"/>
      <c r="NV433" s="388"/>
      <c r="NW433" s="388"/>
      <c r="NX433" s="388"/>
      <c r="NY433" s="388"/>
      <c r="NZ433" s="389"/>
      <c r="OA433" s="388"/>
      <c r="OB433" s="388"/>
      <c r="OC433" s="388"/>
      <c r="OD433" s="389"/>
      <c r="OE433" s="388"/>
      <c r="OF433" s="388"/>
      <c r="OG433" s="388"/>
      <c r="OH433" s="388"/>
      <c r="OI433" s="389"/>
      <c r="OJ433" s="361"/>
      <c r="OK433" s="388"/>
      <c r="OL433" s="389"/>
      <c r="OM433" s="388"/>
      <c r="ON433" s="361"/>
      <c r="OO433" s="361"/>
      <c r="OP433" s="390"/>
      <c r="OQ433" s="388"/>
      <c r="OR433" s="388"/>
      <c r="OS433" s="388"/>
      <c r="OT433" s="388"/>
      <c r="OU433" s="388"/>
      <c r="OV433" s="388"/>
      <c r="OW433" s="388"/>
      <c r="OX433" s="388"/>
      <c r="OY433" s="390"/>
      <c r="OZ433" s="388"/>
      <c r="PA433" s="388"/>
      <c r="PB433" s="389"/>
      <c r="PC433" s="361" t="s">
        <v>583</v>
      </c>
      <c r="PD433" s="361" t="s">
        <v>583</v>
      </c>
      <c r="PE433" s="361" t="s">
        <v>583</v>
      </c>
      <c r="PF433" s="361" t="s">
        <v>583</v>
      </c>
      <c r="PG433" s="388"/>
      <c r="PH433" s="388"/>
      <c r="PI433" s="388"/>
      <c r="PJ433" s="361" t="s">
        <v>583</v>
      </c>
      <c r="PK433" s="389"/>
      <c r="PL433" s="361" t="s">
        <v>658</v>
      </c>
      <c r="PM433" s="361" t="s">
        <v>658</v>
      </c>
      <c r="PN433" s="361" t="s">
        <v>658</v>
      </c>
      <c r="PO433" s="361" t="s">
        <v>658</v>
      </c>
      <c r="PP433" s="361" t="s">
        <v>658</v>
      </c>
      <c r="PQ433" s="391"/>
      <c r="PR433" s="388"/>
      <c r="PS433" s="389"/>
      <c r="PT433" s="388"/>
      <c r="PU433" s="388"/>
      <c r="PV433" s="388"/>
      <c r="PW433" s="388"/>
      <c r="PX433" s="388"/>
      <c r="PY433" s="388"/>
      <c r="PZ433" s="388"/>
      <c r="QA433" s="388"/>
      <c r="QB433" s="389"/>
      <c r="QC433" s="388"/>
      <c r="QD433" s="388"/>
      <c r="QE433" s="388"/>
      <c r="QF433" s="388"/>
      <c r="QG433" s="388"/>
      <c r="QH433" s="388"/>
      <c r="QI433" s="388"/>
      <c r="QJ433" s="388"/>
      <c r="QK433" s="388"/>
      <c r="QL433" s="389"/>
      <c r="QM433" s="388"/>
      <c r="QN433" s="388"/>
      <c r="QO433" s="389"/>
      <c r="QP433" s="388"/>
      <c r="QQ433" s="388"/>
      <c r="QR433" s="388"/>
      <c r="QS433" s="388"/>
      <c r="QT433" s="388"/>
      <c r="QU433" s="389"/>
      <c r="QV433" s="388"/>
      <c r="QW433" s="388"/>
      <c r="QX433" s="389"/>
      <c r="QY433" s="388"/>
      <c r="QZ433" s="388"/>
      <c r="RA433" s="388"/>
      <c r="RB433" s="388"/>
      <c r="RC433" s="388"/>
      <c r="RD433" s="388"/>
      <c r="RE433" s="388"/>
      <c r="RF433" s="388"/>
      <c r="RG433" s="388"/>
      <c r="RH433" s="388"/>
      <c r="RI433" s="389"/>
      <c r="RJ433" s="388"/>
      <c r="RK433" s="388"/>
      <c r="RL433" s="388"/>
      <c r="RM433" s="389"/>
      <c r="RN433" s="388"/>
      <c r="RO433" s="388"/>
      <c r="RP433" s="389"/>
      <c r="RQ433" s="388"/>
      <c r="RR433" s="388"/>
      <c r="RS433" s="388"/>
      <c r="RT433" s="388"/>
      <c r="RU433" s="389"/>
      <c r="RV433" s="388"/>
      <c r="RW433" s="388"/>
      <c r="RX433" s="388"/>
      <c r="RY433" s="388"/>
      <c r="RZ433" s="388"/>
      <c r="SA433" s="388"/>
      <c r="SB433" s="388"/>
      <c r="SC433" s="388"/>
      <c r="SD433" s="388"/>
      <c r="SE433" s="388"/>
      <c r="SF433" s="388"/>
      <c r="SG433" s="389"/>
      <c r="SH433" s="389"/>
      <c r="SI433" s="388"/>
      <c r="SJ433" s="388"/>
      <c r="SK433" s="388"/>
      <c r="SL433" s="388"/>
      <c r="SM433" s="389"/>
      <c r="SN433" s="388"/>
      <c r="SO433" s="388"/>
      <c r="SP433" s="389"/>
      <c r="SQ433" s="389"/>
      <c r="SR433" s="388"/>
      <c r="SS433" s="388"/>
      <c r="ST433" s="388"/>
      <c r="SU433" s="388"/>
      <c r="SV433" s="389"/>
      <c r="SW433" s="388"/>
      <c r="SX433" s="388"/>
      <c r="SY433" s="389"/>
      <c r="SZ433" s="388"/>
      <c r="TA433" s="388"/>
      <c r="TB433" s="388"/>
      <c r="TC433" s="388"/>
      <c r="TD433" s="388"/>
      <c r="TE433" s="388"/>
      <c r="TF433" s="388"/>
      <c r="TG433" s="388"/>
      <c r="TH433" s="389"/>
      <c r="TI433" s="388"/>
      <c r="TJ433" s="388"/>
      <c r="TK433" s="388"/>
      <c r="TL433" s="389"/>
      <c r="TM433" s="389"/>
      <c r="TN433" s="388"/>
      <c r="TO433" s="388"/>
      <c r="TP433" s="389"/>
      <c r="TQ433" s="388"/>
      <c r="TR433" s="388"/>
      <c r="TS433" s="388"/>
      <c r="TT433" s="389"/>
      <c r="TU433" s="388"/>
      <c r="TV433" s="388"/>
      <c r="TW433" s="389"/>
      <c r="TX433" s="388"/>
      <c r="TY433" s="388"/>
      <c r="TZ433" s="388"/>
      <c r="UA433" s="388"/>
      <c r="UB433" s="388"/>
      <c r="UC433" s="388"/>
      <c r="UD433" s="450"/>
      <c r="UE433" s="450"/>
      <c r="UF433" s="388"/>
      <c r="UG433" s="388"/>
      <c r="UH433" s="388"/>
      <c r="UI433" s="388"/>
      <c r="UJ433" s="388"/>
      <c r="UK433" s="388"/>
    </row>
    <row r="434" spans="1:557" s="392" customFormat="1">
      <c r="A434" s="388" t="s">
        <v>1275</v>
      </c>
      <c r="B434" s="388" t="s">
        <v>1257</v>
      </c>
      <c r="C434" s="389"/>
      <c r="D434" s="388"/>
      <c r="E434" s="388"/>
      <c r="F434" s="450"/>
      <c r="G434" s="389"/>
      <c r="H434" s="388"/>
      <c r="I434" s="388"/>
      <c r="J434" s="361" t="s">
        <v>583</v>
      </c>
      <c r="K434" s="361"/>
      <c r="L434" s="389"/>
      <c r="M434" s="388"/>
      <c r="N434" s="388"/>
      <c r="O434" s="388"/>
      <c r="P434" s="389"/>
      <c r="Q434" s="389"/>
      <c r="R434" s="388"/>
      <c r="S434" s="388"/>
      <c r="T434" s="388"/>
      <c r="U434" s="388"/>
      <c r="V434" s="388"/>
      <c r="W434" s="388"/>
      <c r="X434" s="389"/>
      <c r="Y434" s="388"/>
      <c r="Z434" s="388"/>
      <c r="AA434" s="388"/>
      <c r="AB434" s="388"/>
      <c r="AC434" s="389"/>
      <c r="AD434" s="388"/>
      <c r="AE434" s="388"/>
      <c r="AF434" s="388"/>
      <c r="AG434" s="388"/>
      <c r="AH434" s="388"/>
      <c r="AI434" s="388"/>
      <c r="AJ434" s="388"/>
      <c r="AK434" s="388"/>
      <c r="AL434" s="388"/>
      <c r="AM434" s="388"/>
      <c r="AN434" s="389"/>
      <c r="AO434" s="388"/>
      <c r="AP434" s="388"/>
      <c r="AQ434" s="388"/>
      <c r="AR434" s="388"/>
      <c r="AS434" s="388"/>
      <c r="AT434" s="388"/>
      <c r="AU434" s="388"/>
      <c r="AV434" s="388"/>
      <c r="AW434" s="389"/>
      <c r="AX434" s="388"/>
      <c r="AY434" s="388"/>
      <c r="AZ434" s="388"/>
      <c r="BA434" s="388"/>
      <c r="BB434" s="388"/>
      <c r="BC434" s="389"/>
      <c r="BD434" s="388"/>
      <c r="BE434" s="388"/>
      <c r="BF434" s="388"/>
      <c r="BG434" s="388"/>
      <c r="BH434" s="388"/>
      <c r="BI434" s="388"/>
      <c r="BJ434" s="388"/>
      <c r="BK434" s="388"/>
      <c r="BL434" s="388"/>
      <c r="BM434" s="388"/>
      <c r="BN434" s="388"/>
      <c r="BO434" s="388"/>
      <c r="BP434" s="388"/>
      <c r="BQ434" s="388"/>
      <c r="BR434" s="388"/>
      <c r="BS434" s="389"/>
      <c r="BT434" s="388"/>
      <c r="BU434" s="388"/>
      <c r="BV434" s="388"/>
      <c r="BW434" s="388"/>
      <c r="BX434" s="388"/>
      <c r="BY434" s="388"/>
      <c r="BZ434" s="388"/>
      <c r="CA434" s="388"/>
      <c r="CB434" s="389"/>
      <c r="CC434" s="388"/>
      <c r="CD434" s="388"/>
      <c r="CE434" s="388"/>
      <c r="CF434" s="388"/>
      <c r="CG434" s="388"/>
      <c r="CH434" s="388"/>
      <c r="CI434" s="388"/>
      <c r="CJ434" s="388"/>
      <c r="CK434" s="388"/>
      <c r="CL434" s="388"/>
      <c r="CM434" s="388"/>
      <c r="CN434" s="389"/>
      <c r="CO434" s="388"/>
      <c r="CP434" s="388"/>
      <c r="CQ434" s="388"/>
      <c r="CR434" s="388"/>
      <c r="CS434" s="388"/>
      <c r="CT434" s="388"/>
      <c r="CU434" s="388"/>
      <c r="CV434" s="388"/>
      <c r="CW434" s="388"/>
      <c r="CX434" s="388"/>
      <c r="CY434" s="388"/>
      <c r="CZ434" s="388"/>
      <c r="DA434" s="388"/>
      <c r="DB434" s="388"/>
      <c r="DC434" s="388"/>
      <c r="DD434" s="388"/>
      <c r="DE434" s="388"/>
      <c r="DF434" s="388"/>
      <c r="DG434" s="388"/>
      <c r="DH434" s="388"/>
      <c r="DI434" s="389"/>
      <c r="DJ434" s="389"/>
      <c r="DK434" s="388"/>
      <c r="DL434" s="388"/>
      <c r="DM434" s="389"/>
      <c r="DN434" s="388"/>
      <c r="DO434" s="388"/>
      <c r="DP434" s="389"/>
      <c r="DQ434" s="388"/>
      <c r="DR434" s="388"/>
      <c r="DS434" s="388"/>
      <c r="DT434" s="388"/>
      <c r="DU434" s="389"/>
      <c r="DV434" s="388"/>
      <c r="DW434" s="388"/>
      <c r="DX434" s="388"/>
      <c r="DY434" s="388"/>
      <c r="DZ434" s="388"/>
      <c r="EA434" s="388"/>
      <c r="EB434" s="388"/>
      <c r="EC434" s="389"/>
      <c r="ED434" s="388"/>
      <c r="EE434" s="388"/>
      <c r="EF434" s="388"/>
      <c r="EG434" s="388"/>
      <c r="EH434" s="388"/>
      <c r="EI434" s="388"/>
      <c r="EJ434" s="388"/>
      <c r="EK434" s="389"/>
      <c r="EL434" s="388"/>
      <c r="EM434" s="388"/>
      <c r="EN434" s="388"/>
      <c r="EO434" s="388"/>
      <c r="EP434" s="388"/>
      <c r="EQ434" s="388"/>
      <c r="ER434" s="388"/>
      <c r="ES434" s="389"/>
      <c r="ET434" s="388"/>
      <c r="EU434" s="388"/>
      <c r="EV434" s="388"/>
      <c r="EW434" s="388"/>
      <c r="EX434" s="388"/>
      <c r="EY434" s="388"/>
      <c r="EZ434" s="388"/>
      <c r="FA434" s="388"/>
      <c r="FB434" s="388"/>
      <c r="FC434" s="388"/>
      <c r="FD434" s="388"/>
      <c r="FE434" s="388"/>
      <c r="FF434" s="388"/>
      <c r="FG434" s="388"/>
      <c r="FH434" s="388"/>
      <c r="FI434" s="388"/>
      <c r="FJ434" s="388"/>
      <c r="FK434" s="388"/>
      <c r="FL434" s="388"/>
      <c r="FM434" s="388"/>
      <c r="FN434" s="388"/>
      <c r="FO434" s="388"/>
      <c r="FP434" s="388"/>
      <c r="FQ434" s="388"/>
      <c r="FR434" s="388"/>
      <c r="FS434" s="388"/>
      <c r="FT434" s="388"/>
      <c r="FU434" s="388"/>
      <c r="FV434" s="388"/>
      <c r="FW434" s="388"/>
      <c r="FX434" s="388"/>
      <c r="FY434" s="388"/>
      <c r="FZ434" s="388"/>
      <c r="GA434" s="388"/>
      <c r="GB434" s="388"/>
      <c r="GC434" s="388"/>
      <c r="GD434" s="388"/>
      <c r="GE434" s="388"/>
      <c r="GF434" s="388"/>
      <c r="GG434" s="388"/>
      <c r="GH434" s="388"/>
      <c r="GI434" s="389"/>
      <c r="GJ434" s="388"/>
      <c r="GK434" s="388"/>
      <c r="GL434" s="388"/>
      <c r="GM434" s="388"/>
      <c r="GN434" s="388"/>
      <c r="GO434" s="388"/>
      <c r="GP434" s="388"/>
      <c r="GQ434" s="388"/>
      <c r="GR434" s="389"/>
      <c r="GS434" s="388"/>
      <c r="GT434" s="388"/>
      <c r="GU434" s="388"/>
      <c r="GV434" s="388"/>
      <c r="GW434" s="388"/>
      <c r="GX434" s="388"/>
      <c r="GY434" s="389"/>
      <c r="GZ434" s="388"/>
      <c r="HA434" s="388"/>
      <c r="HB434" s="388"/>
      <c r="HC434" s="388"/>
      <c r="HD434" s="388"/>
      <c r="HE434" s="388"/>
      <c r="HF434" s="389"/>
      <c r="HG434" s="389"/>
      <c r="HH434" s="388"/>
      <c r="HI434" s="388"/>
      <c r="HJ434" s="388"/>
      <c r="HK434" s="389"/>
      <c r="HL434" s="388"/>
      <c r="HM434" s="388"/>
      <c r="HN434" s="388"/>
      <c r="HO434" s="388"/>
      <c r="HP434" s="388"/>
      <c r="HQ434" s="388"/>
      <c r="HR434" s="388"/>
      <c r="HS434" s="389"/>
      <c r="HT434" s="388"/>
      <c r="HU434" s="388"/>
      <c r="HV434" s="388"/>
      <c r="HW434" s="388"/>
      <c r="HX434" s="388"/>
      <c r="HY434" s="388"/>
      <c r="HZ434" s="388"/>
      <c r="IA434" s="388"/>
      <c r="IB434" s="388"/>
      <c r="IC434" s="388"/>
      <c r="ID434" s="388"/>
      <c r="IE434" s="389"/>
      <c r="IF434" s="388"/>
      <c r="IG434" s="388"/>
      <c r="IH434" s="389"/>
      <c r="II434" s="388"/>
      <c r="IJ434" s="388"/>
      <c r="IK434" s="388"/>
      <c r="IL434" s="388"/>
      <c r="IM434" s="388"/>
      <c r="IN434" s="388"/>
      <c r="IO434" s="388"/>
      <c r="IP434" s="388"/>
      <c r="IQ434" s="388"/>
      <c r="IR434" s="388"/>
      <c r="IS434" s="389"/>
      <c r="IT434" s="388"/>
      <c r="IU434" s="388"/>
      <c r="IV434" s="389"/>
      <c r="IW434" s="388"/>
      <c r="IX434" s="388"/>
      <c r="IY434" s="389"/>
      <c r="IZ434" s="389"/>
      <c r="JA434" s="388"/>
      <c r="JB434" s="388"/>
      <c r="JC434" s="388"/>
      <c r="JD434" s="388"/>
      <c r="JE434" s="389"/>
      <c r="JF434" s="388"/>
      <c r="JG434" s="388"/>
      <c r="JH434" s="389"/>
      <c r="JI434" s="388"/>
      <c r="JJ434" s="388"/>
      <c r="JK434" s="389"/>
      <c r="JL434" s="389"/>
      <c r="JM434" s="388"/>
      <c r="JN434" s="388"/>
      <c r="JO434" s="388"/>
      <c r="JP434" s="388"/>
      <c r="JQ434" s="389"/>
      <c r="JR434" s="388"/>
      <c r="JS434" s="388"/>
      <c r="JT434" s="388"/>
      <c r="JU434" s="388"/>
      <c r="JV434" s="388"/>
      <c r="JW434" s="388"/>
      <c r="JX434" s="388"/>
      <c r="JY434" s="388"/>
      <c r="JZ434" s="389"/>
      <c r="KA434" s="388"/>
      <c r="KB434" s="388"/>
      <c r="KC434" s="388"/>
      <c r="KD434" s="388"/>
      <c r="KE434" s="390"/>
      <c r="KF434" s="388"/>
      <c r="KG434" s="388"/>
      <c r="KH434" s="389"/>
      <c r="KI434" s="389"/>
      <c r="KJ434" s="388"/>
      <c r="KK434" s="388"/>
      <c r="KL434" s="388"/>
      <c r="KM434" s="388"/>
      <c r="KN434" s="388"/>
      <c r="KO434" s="388"/>
      <c r="KP434" s="388"/>
      <c r="KQ434" s="388"/>
      <c r="KR434" s="388"/>
      <c r="KS434" s="234"/>
      <c r="KT434" s="363"/>
      <c r="KU434" s="388"/>
      <c r="KV434" s="388"/>
      <c r="KW434" s="388"/>
      <c r="KX434" s="388"/>
      <c r="KY434" s="388"/>
      <c r="KZ434" s="388"/>
      <c r="LA434" s="388"/>
      <c r="LB434" s="388"/>
      <c r="LC434" s="388"/>
      <c r="LD434" s="389"/>
      <c r="LE434" s="388"/>
      <c r="LF434" s="388"/>
      <c r="LG434" s="389"/>
      <c r="LH434" s="388"/>
      <c r="LI434" s="388"/>
      <c r="LJ434" s="388"/>
      <c r="LK434" s="389"/>
      <c r="LL434" s="388"/>
      <c r="LM434" s="388"/>
      <c r="LN434" s="388"/>
      <c r="LO434" s="388"/>
      <c r="LP434" s="388"/>
      <c r="LQ434" s="388"/>
      <c r="LR434" s="388"/>
      <c r="LS434" s="388"/>
      <c r="LT434" s="388"/>
      <c r="LU434" s="388"/>
      <c r="LV434" s="388"/>
      <c r="LW434" s="388"/>
      <c r="LX434" s="388"/>
      <c r="LY434" s="389"/>
      <c r="LZ434" s="388"/>
      <c r="MA434" s="388"/>
      <c r="MB434" s="388"/>
      <c r="MC434" s="389"/>
      <c r="MD434" s="389"/>
      <c r="ME434" s="388"/>
      <c r="MF434" s="388"/>
      <c r="MG434" s="388"/>
      <c r="MH434" s="388"/>
      <c r="MI434" s="388"/>
      <c r="MJ434" s="388"/>
      <c r="MK434" s="388"/>
      <c r="ML434" s="388"/>
      <c r="MM434" s="388"/>
      <c r="MN434" s="388"/>
      <c r="MO434" s="388"/>
      <c r="MP434" s="389"/>
      <c r="MQ434" s="388"/>
      <c r="MR434" s="388"/>
      <c r="MS434" s="388"/>
      <c r="MT434" s="388"/>
      <c r="MU434" s="388"/>
      <c r="MV434" s="388"/>
      <c r="MW434" s="388"/>
      <c r="MX434" s="389"/>
      <c r="MY434" s="388"/>
      <c r="MZ434" s="388"/>
      <c r="NA434" s="390"/>
      <c r="NB434" s="388"/>
      <c r="NC434" s="388"/>
      <c r="ND434" s="388"/>
      <c r="NE434" s="389"/>
      <c r="NF434" s="389"/>
      <c r="NG434" s="388"/>
      <c r="NH434" s="388"/>
      <c r="NI434" s="388"/>
      <c r="NJ434" s="389"/>
      <c r="NK434" s="388"/>
      <c r="NL434" s="388"/>
      <c r="NM434" s="388"/>
      <c r="NN434" s="389"/>
      <c r="NO434" s="388"/>
      <c r="NP434" s="388"/>
      <c r="NQ434" s="388"/>
      <c r="NR434" s="388"/>
      <c r="NS434" s="388"/>
      <c r="NT434" s="388"/>
      <c r="NU434" s="389"/>
      <c r="NV434" s="388"/>
      <c r="NW434" s="388"/>
      <c r="NX434" s="388"/>
      <c r="NY434" s="388"/>
      <c r="NZ434" s="389"/>
      <c r="OA434" s="388"/>
      <c r="OB434" s="388"/>
      <c r="OC434" s="388"/>
      <c r="OD434" s="389"/>
      <c r="OE434" s="388"/>
      <c r="OF434" s="388"/>
      <c r="OG434" s="388"/>
      <c r="OH434" s="388"/>
      <c r="OI434" s="389"/>
      <c r="OJ434" s="361"/>
      <c r="OK434" s="388"/>
      <c r="OL434" s="389"/>
      <c r="OM434" s="388"/>
      <c r="ON434" s="388"/>
      <c r="OO434" s="361"/>
      <c r="OP434" s="390"/>
      <c r="OQ434" s="361"/>
      <c r="OR434" s="361"/>
      <c r="OS434" s="361"/>
      <c r="OT434" s="361"/>
      <c r="OU434" s="361"/>
      <c r="OV434" s="361"/>
      <c r="OW434" s="361"/>
      <c r="OX434" s="361"/>
      <c r="OY434" s="390"/>
      <c r="OZ434" s="361"/>
      <c r="PA434" s="361"/>
      <c r="PB434" s="389"/>
      <c r="PC434" s="361" t="s">
        <v>583</v>
      </c>
      <c r="PD434" s="361" t="s">
        <v>583</v>
      </c>
      <c r="PE434" s="361" t="s">
        <v>583</v>
      </c>
      <c r="PF434" s="361" t="s">
        <v>583</v>
      </c>
      <c r="PG434" s="388"/>
      <c r="PH434" s="388"/>
      <c r="PI434" s="388"/>
      <c r="PJ434" s="361" t="s">
        <v>583</v>
      </c>
      <c r="PK434" s="389"/>
      <c r="PL434" s="361" t="s">
        <v>658</v>
      </c>
      <c r="PM434" s="361" t="s">
        <v>658</v>
      </c>
      <c r="PN434" s="361" t="s">
        <v>658</v>
      </c>
      <c r="PO434" s="361" t="s">
        <v>658</v>
      </c>
      <c r="PP434" s="361" t="s">
        <v>658</v>
      </c>
      <c r="PQ434" s="361" t="s">
        <v>658</v>
      </c>
      <c r="PR434" s="391"/>
      <c r="PS434" s="389"/>
      <c r="PT434" s="388"/>
      <c r="PU434" s="388"/>
      <c r="PV434" s="388"/>
      <c r="PW434" s="388"/>
      <c r="PX434" s="388"/>
      <c r="PY434" s="388"/>
      <c r="PZ434" s="388"/>
      <c r="QA434" s="388"/>
      <c r="QB434" s="389"/>
      <c r="QC434" s="388"/>
      <c r="QD434" s="388"/>
      <c r="QE434" s="388"/>
      <c r="QF434" s="388"/>
      <c r="QG434" s="388"/>
      <c r="QH434" s="388"/>
      <c r="QI434" s="388"/>
      <c r="QJ434" s="388"/>
      <c r="QK434" s="388"/>
      <c r="QL434" s="389"/>
      <c r="QM434" s="388"/>
      <c r="QN434" s="388"/>
      <c r="QO434" s="389"/>
      <c r="QP434" s="388"/>
      <c r="QQ434" s="388"/>
      <c r="QR434" s="388"/>
      <c r="QS434" s="388"/>
      <c r="QT434" s="388"/>
      <c r="QU434" s="389"/>
      <c r="QV434" s="388"/>
      <c r="QW434" s="388"/>
      <c r="QX434" s="389"/>
      <c r="QY434" s="388"/>
      <c r="QZ434" s="388"/>
      <c r="RA434" s="388"/>
      <c r="RB434" s="388"/>
      <c r="RC434" s="388"/>
      <c r="RD434" s="388"/>
      <c r="RE434" s="388"/>
      <c r="RF434" s="388"/>
      <c r="RG434" s="388"/>
      <c r="RH434" s="388"/>
      <c r="RI434" s="389"/>
      <c r="RJ434" s="388"/>
      <c r="RK434" s="388"/>
      <c r="RL434" s="388"/>
      <c r="RM434" s="389"/>
      <c r="RN434" s="388"/>
      <c r="RO434" s="388"/>
      <c r="RP434" s="389"/>
      <c r="RQ434" s="388"/>
      <c r="RR434" s="388"/>
      <c r="RS434" s="388"/>
      <c r="RT434" s="388"/>
      <c r="RU434" s="389"/>
      <c r="RV434" s="388"/>
      <c r="RW434" s="388"/>
      <c r="RX434" s="388"/>
      <c r="RY434" s="388"/>
      <c r="RZ434" s="388"/>
      <c r="SA434" s="388"/>
      <c r="SB434" s="388"/>
      <c r="SC434" s="388"/>
      <c r="SD434" s="388"/>
      <c r="SE434" s="388"/>
      <c r="SF434" s="388"/>
      <c r="SG434" s="389"/>
      <c r="SH434" s="389"/>
      <c r="SI434" s="388"/>
      <c r="SJ434" s="388"/>
      <c r="SK434" s="388"/>
      <c r="SL434" s="388"/>
      <c r="SM434" s="389"/>
      <c r="SN434" s="388"/>
      <c r="SO434" s="388"/>
      <c r="SP434" s="389"/>
      <c r="SQ434" s="389"/>
      <c r="SR434" s="388"/>
      <c r="SS434" s="388"/>
      <c r="ST434" s="388"/>
      <c r="SU434" s="388"/>
      <c r="SV434" s="389"/>
      <c r="SW434" s="388"/>
      <c r="SX434" s="388"/>
      <c r="SY434" s="389"/>
      <c r="SZ434" s="388"/>
      <c r="TA434" s="388"/>
      <c r="TB434" s="388"/>
      <c r="TC434" s="388"/>
      <c r="TD434" s="388"/>
      <c r="TE434" s="388"/>
      <c r="TF434" s="388"/>
      <c r="TG434" s="388"/>
      <c r="TH434" s="389"/>
      <c r="TI434" s="388"/>
      <c r="TJ434" s="388"/>
      <c r="TK434" s="388"/>
      <c r="TL434" s="389"/>
      <c r="TM434" s="389"/>
      <c r="TN434" s="388"/>
      <c r="TO434" s="388"/>
      <c r="TP434" s="389"/>
      <c r="TQ434" s="388"/>
      <c r="TR434" s="388"/>
      <c r="TS434" s="388"/>
      <c r="TT434" s="389"/>
      <c r="TU434" s="388"/>
      <c r="TV434" s="388"/>
      <c r="TW434" s="389"/>
      <c r="TX434" s="388"/>
      <c r="TY434" s="388"/>
      <c r="TZ434" s="388"/>
      <c r="UA434" s="388"/>
      <c r="UB434" s="388"/>
      <c r="UC434" s="388"/>
      <c r="UD434" s="450"/>
      <c r="UE434" s="450"/>
      <c r="UF434" s="388"/>
      <c r="UG434" s="388"/>
      <c r="UH434" s="388"/>
      <c r="UI434" s="388"/>
      <c r="UJ434" s="388"/>
      <c r="UK434" s="388"/>
    </row>
    <row r="435" spans="1:557" s="409" customFormat="1">
      <c r="A435" s="751" t="s">
        <v>1269</v>
      </c>
      <c r="B435" s="751"/>
      <c r="C435" s="408"/>
      <c r="D435" s="408"/>
      <c r="E435" s="408"/>
      <c r="F435" s="198"/>
      <c r="G435" s="408"/>
      <c r="H435" s="389"/>
      <c r="I435" s="389"/>
      <c r="J435" s="389"/>
      <c r="K435" s="389"/>
      <c r="L435" s="408"/>
      <c r="M435" s="389"/>
      <c r="N435" s="389"/>
      <c r="O435" s="389"/>
      <c r="P435" s="408"/>
      <c r="Q435" s="408"/>
      <c r="R435" s="389"/>
      <c r="S435" s="389"/>
      <c r="T435" s="389"/>
      <c r="U435" s="389"/>
      <c r="V435" s="389"/>
      <c r="W435" s="389"/>
      <c r="X435" s="408"/>
      <c r="Y435" s="389"/>
      <c r="Z435" s="389"/>
      <c r="AA435" s="389"/>
      <c r="AB435" s="389"/>
      <c r="AC435" s="408"/>
      <c r="AD435" s="389"/>
      <c r="AE435" s="389"/>
      <c r="AF435" s="389"/>
      <c r="AG435" s="389"/>
      <c r="AH435" s="389"/>
      <c r="AI435" s="389"/>
      <c r="AJ435" s="389"/>
      <c r="AK435" s="389"/>
      <c r="AL435" s="389"/>
      <c r="AM435" s="389"/>
      <c r="AN435" s="408"/>
      <c r="AO435" s="389"/>
      <c r="AP435" s="389"/>
      <c r="AQ435" s="389"/>
      <c r="AR435" s="389"/>
      <c r="AS435" s="389"/>
      <c r="AT435" s="389"/>
      <c r="AU435" s="389"/>
      <c r="AV435" s="389"/>
      <c r="AW435" s="408"/>
      <c r="AX435" s="389"/>
      <c r="AY435" s="389"/>
      <c r="AZ435" s="389"/>
      <c r="BA435" s="389"/>
      <c r="BB435" s="389"/>
      <c r="BC435" s="408"/>
      <c r="BD435" s="389"/>
      <c r="BE435" s="389"/>
      <c r="BF435" s="389"/>
      <c r="BG435" s="389"/>
      <c r="BH435" s="389"/>
      <c r="BI435" s="389"/>
      <c r="BJ435" s="389"/>
      <c r="BK435" s="389"/>
      <c r="BL435" s="389"/>
      <c r="BM435" s="389"/>
      <c r="BN435" s="389"/>
      <c r="BO435" s="389"/>
      <c r="BP435" s="389"/>
      <c r="BQ435" s="389"/>
      <c r="BR435" s="389"/>
      <c r="BS435" s="408"/>
      <c r="BT435" s="389"/>
      <c r="BU435" s="389"/>
      <c r="BV435" s="389"/>
      <c r="BW435" s="389"/>
      <c r="BX435" s="389"/>
      <c r="BY435" s="389"/>
      <c r="BZ435" s="389"/>
      <c r="CA435" s="389"/>
      <c r="CB435" s="408"/>
      <c r="CC435" s="389"/>
      <c r="CD435" s="389"/>
      <c r="CE435" s="389"/>
      <c r="CF435" s="389"/>
      <c r="CG435" s="389"/>
      <c r="CH435" s="389"/>
      <c r="CI435" s="389"/>
      <c r="CJ435" s="389"/>
      <c r="CK435" s="389"/>
      <c r="CL435" s="389"/>
      <c r="CM435" s="389"/>
      <c r="CN435" s="408"/>
      <c r="CO435" s="389"/>
      <c r="CP435" s="389"/>
      <c r="CQ435" s="389"/>
      <c r="CR435" s="389"/>
      <c r="CS435" s="389"/>
      <c r="CT435" s="389"/>
      <c r="CU435" s="389"/>
      <c r="CV435" s="389"/>
      <c r="CW435" s="389"/>
      <c r="CX435" s="389"/>
      <c r="CY435" s="389"/>
      <c r="CZ435" s="389"/>
      <c r="DA435" s="389"/>
      <c r="DB435" s="389"/>
      <c r="DC435" s="389"/>
      <c r="DD435" s="389"/>
      <c r="DE435" s="389"/>
      <c r="DF435" s="389"/>
      <c r="DG435" s="389"/>
      <c r="DH435" s="389"/>
      <c r="DI435" s="408"/>
      <c r="DJ435" s="408"/>
      <c r="DK435" s="389"/>
      <c r="DL435" s="389"/>
      <c r="DM435" s="408"/>
      <c r="DN435" s="389"/>
      <c r="DO435" s="389"/>
      <c r="DP435" s="408"/>
      <c r="DQ435" s="389"/>
      <c r="DR435" s="389"/>
      <c r="DS435" s="389"/>
      <c r="DT435" s="389"/>
      <c r="DU435" s="408"/>
      <c r="DV435" s="389"/>
      <c r="DW435" s="389"/>
      <c r="DX435" s="389"/>
      <c r="DY435" s="389"/>
      <c r="DZ435" s="389"/>
      <c r="EA435" s="389"/>
      <c r="EB435" s="389"/>
      <c r="EC435" s="408"/>
      <c r="ED435" s="389"/>
      <c r="EE435" s="389"/>
      <c r="EF435" s="389"/>
      <c r="EG435" s="389"/>
      <c r="EH435" s="389"/>
      <c r="EI435" s="389"/>
      <c r="EJ435" s="389"/>
      <c r="EK435" s="408"/>
      <c r="EL435" s="389"/>
      <c r="EM435" s="389"/>
      <c r="EN435" s="389"/>
      <c r="EO435" s="389"/>
      <c r="EP435" s="389"/>
      <c r="EQ435" s="389"/>
      <c r="ER435" s="389"/>
      <c r="ES435" s="408"/>
      <c r="ET435" s="389"/>
      <c r="EU435" s="389"/>
      <c r="EV435" s="389"/>
      <c r="EW435" s="389"/>
      <c r="EX435" s="389"/>
      <c r="EY435" s="389"/>
      <c r="EZ435" s="389"/>
      <c r="FA435" s="389"/>
      <c r="FB435" s="389"/>
      <c r="FC435" s="389"/>
      <c r="FD435" s="389"/>
      <c r="FE435" s="389"/>
      <c r="FF435" s="389"/>
      <c r="FG435" s="389"/>
      <c r="FH435" s="389"/>
      <c r="FI435" s="389"/>
      <c r="FJ435" s="389"/>
      <c r="FK435" s="389"/>
      <c r="FL435" s="389"/>
      <c r="FM435" s="389"/>
      <c r="FN435" s="389"/>
      <c r="FO435" s="389"/>
      <c r="FP435" s="389"/>
      <c r="FQ435" s="389"/>
      <c r="FR435" s="389"/>
      <c r="FS435" s="389"/>
      <c r="FT435" s="389"/>
      <c r="FU435" s="389"/>
      <c r="FV435" s="389"/>
      <c r="FW435" s="389"/>
      <c r="FX435" s="389"/>
      <c r="FY435" s="389"/>
      <c r="FZ435" s="389"/>
      <c r="GA435" s="389"/>
      <c r="GB435" s="389"/>
      <c r="GC435" s="389"/>
      <c r="GD435" s="389"/>
      <c r="GE435" s="389"/>
      <c r="GF435" s="389"/>
      <c r="GG435" s="389"/>
      <c r="GH435" s="389"/>
      <c r="GI435" s="408"/>
      <c r="GJ435" s="389"/>
      <c r="GK435" s="389"/>
      <c r="GL435" s="389"/>
      <c r="GM435" s="389"/>
      <c r="GN435" s="389"/>
      <c r="GO435" s="389"/>
      <c r="GP435" s="389"/>
      <c r="GQ435" s="389"/>
      <c r="GR435" s="408"/>
      <c r="GS435" s="389"/>
      <c r="GT435" s="389"/>
      <c r="GU435" s="389"/>
      <c r="GV435" s="389"/>
      <c r="GW435" s="389"/>
      <c r="GX435" s="389"/>
      <c r="GY435" s="408"/>
      <c r="GZ435" s="389"/>
      <c r="HA435" s="389"/>
      <c r="HB435" s="389"/>
      <c r="HC435" s="389"/>
      <c r="HD435" s="389"/>
      <c r="HE435" s="389"/>
      <c r="HF435" s="408"/>
      <c r="HG435" s="408"/>
      <c r="HH435" s="389"/>
      <c r="HI435" s="389"/>
      <c r="HJ435" s="389"/>
      <c r="HK435" s="408"/>
      <c r="HL435" s="389"/>
      <c r="HM435" s="389"/>
      <c r="HN435" s="389"/>
      <c r="HO435" s="389"/>
      <c r="HP435" s="389"/>
      <c r="HQ435" s="389"/>
      <c r="HR435" s="389"/>
      <c r="HS435" s="408"/>
      <c r="HT435" s="389"/>
      <c r="HU435" s="389"/>
      <c r="HV435" s="389"/>
      <c r="HW435" s="389"/>
      <c r="HX435" s="389"/>
      <c r="HY435" s="389"/>
      <c r="HZ435" s="389"/>
      <c r="IA435" s="389"/>
      <c r="IB435" s="389"/>
      <c r="IC435" s="389"/>
      <c r="ID435" s="389"/>
      <c r="IE435" s="408"/>
      <c r="IF435" s="389"/>
      <c r="IG435" s="389"/>
      <c r="IH435" s="408"/>
      <c r="II435" s="389"/>
      <c r="IJ435" s="389"/>
      <c r="IK435" s="389"/>
      <c r="IL435" s="389"/>
      <c r="IM435" s="389"/>
      <c r="IN435" s="389"/>
      <c r="IO435" s="389"/>
      <c r="IP435" s="389"/>
      <c r="IQ435" s="389"/>
      <c r="IR435" s="389"/>
      <c r="IS435" s="408"/>
      <c r="IT435" s="389"/>
      <c r="IU435" s="389"/>
      <c r="IV435" s="408"/>
      <c r="IW435" s="389"/>
      <c r="IX435" s="389"/>
      <c r="IY435" s="408"/>
      <c r="IZ435" s="408"/>
      <c r="JA435" s="389"/>
      <c r="JB435" s="389"/>
      <c r="JC435" s="389"/>
      <c r="JD435" s="389"/>
      <c r="JE435" s="408"/>
      <c r="JF435" s="389"/>
      <c r="JG435" s="389"/>
      <c r="JH435" s="408"/>
      <c r="JI435" s="389"/>
      <c r="JJ435" s="389"/>
      <c r="JK435" s="408"/>
      <c r="JL435" s="408"/>
      <c r="JM435" s="389"/>
      <c r="JN435" s="389"/>
      <c r="JO435" s="389"/>
      <c r="JP435" s="389"/>
      <c r="JQ435" s="408"/>
      <c r="JR435" s="389"/>
      <c r="JS435" s="389"/>
      <c r="JT435" s="389"/>
      <c r="JU435" s="389"/>
      <c r="JV435" s="389"/>
      <c r="JW435" s="389"/>
      <c r="JX435" s="389"/>
      <c r="JY435" s="389"/>
      <c r="JZ435" s="408"/>
      <c r="KA435" s="389"/>
      <c r="KB435" s="389"/>
      <c r="KC435" s="389"/>
      <c r="KD435" s="389"/>
      <c r="KE435" s="390"/>
      <c r="KF435" s="389"/>
      <c r="KG435" s="389"/>
      <c r="KH435" s="408"/>
      <c r="KI435" s="408"/>
      <c r="KJ435" s="389"/>
      <c r="KK435" s="389"/>
      <c r="KL435" s="389"/>
      <c r="KM435" s="389"/>
      <c r="KN435" s="389"/>
      <c r="KO435" s="389"/>
      <c r="KP435" s="389"/>
      <c r="KQ435" s="389"/>
      <c r="KR435" s="389"/>
      <c r="KS435" s="603"/>
      <c r="KT435" s="362"/>
      <c r="KU435" s="389"/>
      <c r="KV435" s="389"/>
      <c r="KW435" s="389"/>
      <c r="KX435" s="389"/>
      <c r="KY435" s="389"/>
      <c r="KZ435" s="389"/>
      <c r="LA435" s="389"/>
      <c r="LB435" s="389"/>
      <c r="LC435" s="389"/>
      <c r="LD435" s="408"/>
      <c r="LE435" s="389"/>
      <c r="LF435" s="389"/>
      <c r="LG435" s="408"/>
      <c r="LH435" s="389"/>
      <c r="LI435" s="389"/>
      <c r="LJ435" s="389"/>
      <c r="LK435" s="408"/>
      <c r="LL435" s="389"/>
      <c r="LM435" s="389"/>
      <c r="LN435" s="389"/>
      <c r="LO435" s="389"/>
      <c r="LP435" s="389"/>
      <c r="LQ435" s="389"/>
      <c r="LR435" s="389"/>
      <c r="LS435" s="389"/>
      <c r="LT435" s="389"/>
      <c r="LU435" s="389"/>
      <c r="LV435" s="389"/>
      <c r="LW435" s="389"/>
      <c r="LX435" s="389"/>
      <c r="LY435" s="408"/>
      <c r="LZ435" s="389"/>
      <c r="MA435" s="389"/>
      <c r="MB435" s="389"/>
      <c r="MC435" s="408"/>
      <c r="MD435" s="408"/>
      <c r="ME435" s="389"/>
      <c r="MF435" s="389"/>
      <c r="MG435" s="389"/>
      <c r="MH435" s="389"/>
      <c r="MI435" s="389"/>
      <c r="MJ435" s="389"/>
      <c r="MK435" s="389"/>
      <c r="ML435" s="389"/>
      <c r="MM435" s="389"/>
      <c r="MN435" s="389"/>
      <c r="MO435" s="389"/>
      <c r="MP435" s="408"/>
      <c r="MQ435" s="389"/>
      <c r="MR435" s="389"/>
      <c r="MS435" s="389"/>
      <c r="MT435" s="389"/>
      <c r="MU435" s="389"/>
      <c r="MV435" s="389"/>
      <c r="MW435" s="389"/>
      <c r="MX435" s="408"/>
      <c r="MY435" s="389"/>
      <c r="MZ435" s="389"/>
      <c r="NA435" s="390"/>
      <c r="NB435" s="389"/>
      <c r="NC435" s="389"/>
      <c r="ND435" s="389"/>
      <c r="NE435" s="408"/>
      <c r="NF435" s="408"/>
      <c r="NG435" s="389"/>
      <c r="NH435" s="389"/>
      <c r="NI435" s="389"/>
      <c r="NJ435" s="408"/>
      <c r="NK435" s="389"/>
      <c r="NL435" s="389"/>
      <c r="NM435" s="389"/>
      <c r="NN435" s="408"/>
      <c r="NO435" s="389"/>
      <c r="NP435" s="389"/>
      <c r="NQ435" s="389"/>
      <c r="NR435" s="389"/>
      <c r="NS435" s="389"/>
      <c r="NT435" s="389"/>
      <c r="NU435" s="408"/>
      <c r="NV435" s="389"/>
      <c r="NW435" s="389"/>
      <c r="NX435" s="389"/>
      <c r="NY435" s="389"/>
      <c r="NZ435" s="408"/>
      <c r="OA435" s="389"/>
      <c r="OB435" s="389"/>
      <c r="OC435" s="389"/>
      <c r="OD435" s="408"/>
      <c r="OE435" s="389"/>
      <c r="OF435" s="389"/>
      <c r="OG435" s="389"/>
      <c r="OH435" s="389"/>
      <c r="OI435" s="408"/>
      <c r="OJ435" s="389"/>
      <c r="OK435" s="389"/>
      <c r="OL435" s="408"/>
      <c r="OM435" s="389"/>
      <c r="ON435" s="389"/>
      <c r="OO435" s="389"/>
      <c r="OP435" s="390"/>
      <c r="OQ435" s="389"/>
      <c r="OR435" s="389"/>
      <c r="OS435" s="389"/>
      <c r="OT435" s="389"/>
      <c r="OU435" s="389"/>
      <c r="OV435" s="389"/>
      <c r="OW435" s="389"/>
      <c r="OX435" s="389"/>
      <c r="OY435" s="390"/>
      <c r="OZ435" s="389"/>
      <c r="PA435" s="389"/>
      <c r="PB435" s="408"/>
      <c r="PC435" s="389"/>
      <c r="PD435" s="389"/>
      <c r="PE435" s="389"/>
      <c r="PF435" s="389"/>
      <c r="PG435" s="389"/>
      <c r="PH435" s="389"/>
      <c r="PI435" s="389"/>
      <c r="PJ435" s="389"/>
      <c r="PK435" s="408"/>
      <c r="PL435" s="389"/>
      <c r="PM435" s="389"/>
      <c r="PN435" s="389"/>
      <c r="PO435" s="389"/>
      <c r="PP435" s="389"/>
      <c r="PQ435" s="389"/>
      <c r="PR435" s="389"/>
      <c r="PS435" s="408"/>
      <c r="PT435" s="389"/>
      <c r="PU435" s="389"/>
      <c r="PV435" s="389"/>
      <c r="PW435" s="389"/>
      <c r="PX435" s="389"/>
      <c r="PY435" s="389"/>
      <c r="PZ435" s="389"/>
      <c r="QA435" s="389"/>
      <c r="QB435" s="408"/>
      <c r="QC435" s="389"/>
      <c r="QD435" s="389"/>
      <c r="QE435" s="389"/>
      <c r="QF435" s="389"/>
      <c r="QG435" s="389"/>
      <c r="QH435" s="389"/>
      <c r="QI435" s="389"/>
      <c r="QJ435" s="389"/>
      <c r="QK435" s="389"/>
      <c r="QL435" s="408"/>
      <c r="QM435" s="389"/>
      <c r="QN435" s="389"/>
      <c r="QO435" s="408"/>
      <c r="QP435" s="389"/>
      <c r="QQ435" s="389"/>
      <c r="QR435" s="389"/>
      <c r="QS435" s="389"/>
      <c r="QT435" s="389"/>
      <c r="QU435" s="408"/>
      <c r="QV435" s="389"/>
      <c r="QW435" s="389"/>
      <c r="QX435" s="408"/>
      <c r="QY435" s="389"/>
      <c r="QZ435" s="389"/>
      <c r="RA435" s="389"/>
      <c r="RB435" s="389"/>
      <c r="RC435" s="389"/>
      <c r="RD435" s="389"/>
      <c r="RE435" s="389"/>
      <c r="RF435" s="389"/>
      <c r="RG435" s="389"/>
      <c r="RH435" s="389"/>
      <c r="RI435" s="408"/>
      <c r="RJ435" s="389"/>
      <c r="RK435" s="389"/>
      <c r="RL435" s="389"/>
      <c r="RM435" s="408"/>
      <c r="RN435" s="389"/>
      <c r="RO435" s="389"/>
      <c r="RP435" s="408"/>
      <c r="RQ435" s="389"/>
      <c r="RR435" s="389"/>
      <c r="RS435" s="389"/>
      <c r="RT435" s="389"/>
      <c r="RU435" s="408"/>
      <c r="RV435" s="389"/>
      <c r="RW435" s="389"/>
      <c r="RX435" s="389"/>
      <c r="RY435" s="389"/>
      <c r="RZ435" s="389"/>
      <c r="SA435" s="389"/>
      <c r="SB435" s="389"/>
      <c r="SC435" s="389"/>
      <c r="SD435" s="389"/>
      <c r="SE435" s="389"/>
      <c r="SF435" s="389"/>
      <c r="SG435" s="408"/>
      <c r="SH435" s="408"/>
      <c r="SI435" s="389"/>
      <c r="SJ435" s="389"/>
      <c r="SK435" s="389"/>
      <c r="SL435" s="389"/>
      <c r="SM435" s="408"/>
      <c r="SN435" s="389"/>
      <c r="SO435" s="389"/>
      <c r="SP435" s="408"/>
      <c r="SQ435" s="408"/>
      <c r="SR435" s="389"/>
      <c r="SS435" s="389"/>
      <c r="ST435" s="389"/>
      <c r="SU435" s="389"/>
      <c r="SV435" s="408"/>
      <c r="SW435" s="389"/>
      <c r="SX435" s="389"/>
      <c r="SY435" s="408"/>
      <c r="SZ435" s="389"/>
      <c r="TA435" s="389"/>
      <c r="TB435" s="389"/>
      <c r="TC435" s="389"/>
      <c r="TD435" s="389"/>
      <c r="TE435" s="389"/>
      <c r="TF435" s="389"/>
      <c r="TG435" s="389"/>
      <c r="TH435" s="408"/>
      <c r="TI435" s="389"/>
      <c r="TJ435" s="389"/>
      <c r="TK435" s="389"/>
      <c r="TL435" s="408"/>
      <c r="TM435" s="408"/>
      <c r="TN435" s="389"/>
      <c r="TO435" s="389"/>
      <c r="TP435" s="408"/>
      <c r="TQ435" s="389"/>
      <c r="TR435" s="389"/>
      <c r="TS435" s="389"/>
      <c r="TT435" s="408"/>
      <c r="TU435" s="389"/>
      <c r="TV435" s="389"/>
      <c r="TW435" s="408"/>
      <c r="TX435" s="389"/>
      <c r="TY435" s="389"/>
      <c r="TZ435" s="389"/>
      <c r="UA435" s="389"/>
      <c r="UB435" s="389"/>
      <c r="UC435" s="389"/>
      <c r="UD435" s="453"/>
      <c r="UE435" s="453"/>
      <c r="UF435" s="389"/>
      <c r="UG435" s="389"/>
      <c r="UH435" s="389"/>
      <c r="UI435" s="389"/>
      <c r="UJ435" s="389"/>
      <c r="UK435" s="389"/>
    </row>
    <row r="436" spans="1:557" s="392" customFormat="1">
      <c r="A436" s="752" t="s">
        <v>559</v>
      </c>
      <c r="B436" s="752" t="s">
        <v>1406</v>
      </c>
      <c r="C436" s="389"/>
      <c r="D436" s="388"/>
      <c r="E436" s="388"/>
      <c r="F436" s="450"/>
      <c r="G436" s="389"/>
      <c r="H436" s="388"/>
      <c r="I436" s="388"/>
      <c r="J436" s="388"/>
      <c r="K436" s="388"/>
      <c r="L436" s="389"/>
      <c r="M436" s="388"/>
      <c r="N436" s="388"/>
      <c r="O436" s="388"/>
      <c r="P436" s="389"/>
      <c r="Q436" s="389"/>
      <c r="R436" s="388"/>
      <c r="S436" s="388"/>
      <c r="T436" s="388"/>
      <c r="U436" s="388"/>
      <c r="V436" s="388"/>
      <c r="W436" s="388"/>
      <c r="X436" s="389"/>
      <c r="Y436" s="388"/>
      <c r="Z436" s="388"/>
      <c r="AA436" s="388"/>
      <c r="AB436" s="388"/>
      <c r="AC436" s="389"/>
      <c r="AD436" s="388"/>
      <c r="AE436" s="388"/>
      <c r="AF436" s="388"/>
      <c r="AG436" s="388"/>
      <c r="AH436" s="388"/>
      <c r="AI436" s="388"/>
      <c r="AJ436" s="388"/>
      <c r="AK436" s="388"/>
      <c r="AL436" s="388"/>
      <c r="AM436" s="388"/>
      <c r="AN436" s="389"/>
      <c r="AO436" s="388"/>
      <c r="AP436" s="388"/>
      <c r="AQ436" s="388"/>
      <c r="AR436" s="388"/>
      <c r="AS436" s="388"/>
      <c r="AT436" s="388"/>
      <c r="AU436" s="388"/>
      <c r="AV436" s="388"/>
      <c r="AW436" s="389"/>
      <c r="AX436" s="388"/>
      <c r="AY436" s="388"/>
      <c r="AZ436" s="388"/>
      <c r="BA436" s="388"/>
      <c r="BB436" s="388"/>
      <c r="BC436" s="389"/>
      <c r="BD436" s="388"/>
      <c r="BE436" s="388"/>
      <c r="BF436" s="388"/>
      <c r="BG436" s="388"/>
      <c r="BH436" s="388"/>
      <c r="BI436" s="388"/>
      <c r="BJ436" s="388"/>
      <c r="BK436" s="388"/>
      <c r="BL436" s="388"/>
      <c r="BM436" s="388"/>
      <c r="BN436" s="388"/>
      <c r="BO436" s="388"/>
      <c r="BP436" s="388"/>
      <c r="BQ436" s="388"/>
      <c r="BR436" s="388"/>
      <c r="BS436" s="389"/>
      <c r="BT436" s="388"/>
      <c r="BU436" s="388"/>
      <c r="BV436" s="388"/>
      <c r="BW436" s="388"/>
      <c r="BX436" s="388"/>
      <c r="BY436" s="388"/>
      <c r="BZ436" s="388"/>
      <c r="CA436" s="388"/>
      <c r="CB436" s="389"/>
      <c r="CC436" s="388"/>
      <c r="CD436" s="388"/>
      <c r="CE436" s="388"/>
      <c r="CF436" s="388"/>
      <c r="CG436" s="388"/>
      <c r="CH436" s="388"/>
      <c r="CI436" s="388"/>
      <c r="CJ436" s="388"/>
      <c r="CK436" s="388"/>
      <c r="CL436" s="388"/>
      <c r="CM436" s="388"/>
      <c r="CN436" s="389"/>
      <c r="CO436" s="388"/>
      <c r="CP436" s="388"/>
      <c r="CQ436" s="388"/>
      <c r="CR436" s="388"/>
      <c r="CS436" s="388"/>
      <c r="CT436" s="388"/>
      <c r="CU436" s="388"/>
      <c r="CV436" s="388"/>
      <c r="CW436" s="388"/>
      <c r="CX436" s="388"/>
      <c r="CY436" s="388"/>
      <c r="CZ436" s="388"/>
      <c r="DA436" s="388"/>
      <c r="DB436" s="388"/>
      <c r="DC436" s="388"/>
      <c r="DD436" s="388"/>
      <c r="DE436" s="388"/>
      <c r="DF436" s="388"/>
      <c r="DG436" s="388"/>
      <c r="DH436" s="388"/>
      <c r="DI436" s="389"/>
      <c r="DJ436" s="389"/>
      <c r="DK436" s="388"/>
      <c r="DL436" s="388"/>
      <c r="DM436" s="389"/>
      <c r="DN436" s="388"/>
      <c r="DO436" s="388"/>
      <c r="DP436" s="389"/>
      <c r="DQ436" s="388"/>
      <c r="DR436" s="388"/>
      <c r="DS436" s="388"/>
      <c r="DT436" s="388"/>
      <c r="DU436" s="389"/>
      <c r="DV436" s="388"/>
      <c r="DW436" s="388"/>
      <c r="DX436" s="388"/>
      <c r="DY436" s="388"/>
      <c r="DZ436" s="388"/>
      <c r="EA436" s="388"/>
      <c r="EB436" s="388"/>
      <c r="EC436" s="389"/>
      <c r="ED436" s="388"/>
      <c r="EE436" s="388"/>
      <c r="EF436" s="388"/>
      <c r="EG436" s="388"/>
      <c r="EH436" s="388"/>
      <c r="EI436" s="388"/>
      <c r="EJ436" s="388"/>
      <c r="EK436" s="389"/>
      <c r="EL436" s="388"/>
      <c r="EM436" s="388"/>
      <c r="EN436" s="388"/>
      <c r="EO436" s="388"/>
      <c r="EP436" s="388"/>
      <c r="EQ436" s="388"/>
      <c r="ER436" s="388"/>
      <c r="ES436" s="389"/>
      <c r="ET436" s="388"/>
      <c r="EU436" s="388"/>
      <c r="EV436" s="388"/>
      <c r="EW436" s="388"/>
      <c r="EX436" s="388"/>
      <c r="EY436" s="388"/>
      <c r="EZ436" s="388"/>
      <c r="FA436" s="388"/>
      <c r="FB436" s="388"/>
      <c r="FC436" s="388"/>
      <c r="FD436" s="388"/>
      <c r="FE436" s="388"/>
      <c r="FF436" s="388"/>
      <c r="FG436" s="388"/>
      <c r="FH436" s="388"/>
      <c r="FI436" s="388"/>
      <c r="FJ436" s="388"/>
      <c r="FK436" s="388"/>
      <c r="FL436" s="388"/>
      <c r="FM436" s="388"/>
      <c r="FN436" s="388"/>
      <c r="FO436" s="388"/>
      <c r="FP436" s="388"/>
      <c r="FQ436" s="388"/>
      <c r="FR436" s="388"/>
      <c r="FS436" s="388"/>
      <c r="FT436" s="388"/>
      <c r="FU436" s="388"/>
      <c r="FV436" s="388"/>
      <c r="FW436" s="388"/>
      <c r="FX436" s="388"/>
      <c r="FY436" s="388"/>
      <c r="FZ436" s="388"/>
      <c r="GA436" s="388"/>
      <c r="GB436" s="388"/>
      <c r="GC436" s="388"/>
      <c r="GD436" s="388"/>
      <c r="GE436" s="388"/>
      <c r="GF436" s="388"/>
      <c r="GG436" s="388"/>
      <c r="GH436" s="388"/>
      <c r="GI436" s="389"/>
      <c r="GJ436" s="388"/>
      <c r="GK436" s="388"/>
      <c r="GL436" s="388"/>
      <c r="GM436" s="388"/>
      <c r="GN436" s="388"/>
      <c r="GO436" s="388"/>
      <c r="GP436" s="388"/>
      <c r="GQ436" s="388"/>
      <c r="GR436" s="389"/>
      <c r="GS436" s="388"/>
      <c r="GT436" s="388"/>
      <c r="GU436" s="388"/>
      <c r="GV436" s="388"/>
      <c r="GW436" s="388"/>
      <c r="GX436" s="388"/>
      <c r="GY436" s="389"/>
      <c r="GZ436" s="388"/>
      <c r="HA436" s="388"/>
      <c r="HB436" s="388"/>
      <c r="HC436" s="388"/>
      <c r="HD436" s="388"/>
      <c r="HE436" s="388"/>
      <c r="HF436" s="389"/>
      <c r="HG436" s="389"/>
      <c r="HH436" s="388"/>
      <c r="HI436" s="388"/>
      <c r="HJ436" s="388"/>
      <c r="HK436" s="389"/>
      <c r="HL436" s="388"/>
      <c r="HM436" s="388"/>
      <c r="HN436" s="388"/>
      <c r="HO436" s="388"/>
      <c r="HP436" s="388"/>
      <c r="HQ436" s="388"/>
      <c r="HR436" s="388"/>
      <c r="HS436" s="389"/>
      <c r="HT436" s="388"/>
      <c r="HU436" s="388"/>
      <c r="HV436" s="388"/>
      <c r="HW436" s="388"/>
      <c r="HX436" s="388"/>
      <c r="HY436" s="388"/>
      <c r="HZ436" s="388"/>
      <c r="IA436" s="388"/>
      <c r="IB436" s="388"/>
      <c r="IC436" s="388"/>
      <c r="ID436" s="388"/>
      <c r="IE436" s="389"/>
      <c r="IF436" s="388"/>
      <c r="IG436" s="388"/>
      <c r="IH436" s="389"/>
      <c r="II436" s="388"/>
      <c r="IJ436" s="388"/>
      <c r="IK436" s="388"/>
      <c r="IL436" s="388"/>
      <c r="IM436" s="388"/>
      <c r="IN436" s="388"/>
      <c r="IO436" s="388"/>
      <c r="IP436" s="388"/>
      <c r="IQ436" s="388"/>
      <c r="IR436" s="388"/>
      <c r="IS436" s="389"/>
      <c r="IT436" s="388"/>
      <c r="IU436" s="388"/>
      <c r="IV436" s="389"/>
      <c r="IW436" s="388"/>
      <c r="IX436" s="388"/>
      <c r="IY436" s="389"/>
      <c r="IZ436" s="389"/>
      <c r="JA436" s="388"/>
      <c r="JB436" s="388"/>
      <c r="JC436" s="388"/>
      <c r="JD436" s="388"/>
      <c r="JE436" s="389"/>
      <c r="JF436" s="388"/>
      <c r="JG436" s="388"/>
      <c r="JH436" s="389"/>
      <c r="JI436" s="388"/>
      <c r="JJ436" s="388"/>
      <c r="JK436" s="389"/>
      <c r="JL436" s="389"/>
      <c r="JM436" s="388"/>
      <c r="JN436" s="388"/>
      <c r="JO436" s="388"/>
      <c r="JP436" s="388"/>
      <c r="JQ436" s="389"/>
      <c r="JR436" s="388"/>
      <c r="JS436" s="388"/>
      <c r="JT436" s="388"/>
      <c r="JU436" s="388"/>
      <c r="JV436" s="388"/>
      <c r="JW436" s="388"/>
      <c r="JX436" s="388"/>
      <c r="JY436" s="388"/>
      <c r="JZ436" s="389"/>
      <c r="KA436" s="388"/>
      <c r="KB436" s="388"/>
      <c r="KC436" s="388"/>
      <c r="KD436" s="388"/>
      <c r="KE436" s="390"/>
      <c r="KF436" s="388"/>
      <c r="KG436" s="388"/>
      <c r="KH436" s="389"/>
      <c r="KI436" s="389"/>
      <c r="KJ436" s="388"/>
      <c r="KK436" s="388"/>
      <c r="KL436" s="388"/>
      <c r="KM436" s="388"/>
      <c r="KN436" s="388"/>
      <c r="KO436" s="388"/>
      <c r="KP436" s="388"/>
      <c r="KQ436" s="388"/>
      <c r="KR436" s="388"/>
      <c r="KS436" s="234"/>
      <c r="KT436" s="363"/>
      <c r="KU436" s="388"/>
      <c r="KV436" s="388"/>
      <c r="KW436" s="388"/>
      <c r="KX436" s="388"/>
      <c r="KY436" s="388"/>
      <c r="KZ436" s="388"/>
      <c r="LA436" s="388"/>
      <c r="LB436" s="388"/>
      <c r="LC436" s="388"/>
      <c r="LD436" s="389"/>
      <c r="LE436" s="388"/>
      <c r="LF436" s="388"/>
      <c r="LG436" s="389"/>
      <c r="LH436" s="388"/>
      <c r="LI436" s="388"/>
      <c r="LJ436" s="388"/>
      <c r="LK436" s="389"/>
      <c r="LL436" s="388"/>
      <c r="LM436" s="388"/>
      <c r="LN436" s="388"/>
      <c r="LO436" s="388"/>
      <c r="LP436" s="388"/>
      <c r="LQ436" s="388"/>
      <c r="LR436" s="388"/>
      <c r="LS436" s="388"/>
      <c r="LT436" s="388"/>
      <c r="LU436" s="388"/>
      <c r="LV436" s="388"/>
      <c r="LW436" s="388"/>
      <c r="LX436" s="388"/>
      <c r="LY436" s="389"/>
      <c r="LZ436" s="388"/>
      <c r="MA436" s="388"/>
      <c r="MB436" s="388"/>
      <c r="MC436" s="389"/>
      <c r="MD436" s="389"/>
      <c r="ME436" s="388"/>
      <c r="MF436" s="388"/>
      <c r="MG436" s="388"/>
      <c r="MH436" s="388"/>
      <c r="MI436" s="388"/>
      <c r="MJ436" s="388"/>
      <c r="MK436" s="388"/>
      <c r="ML436" s="388"/>
      <c r="MM436" s="388"/>
      <c r="MN436" s="388"/>
      <c r="MO436" s="388"/>
      <c r="MP436" s="389"/>
      <c r="MQ436" s="388"/>
      <c r="MR436" s="388"/>
      <c r="MS436" s="388"/>
      <c r="MT436" s="388"/>
      <c r="MU436" s="388"/>
      <c r="MV436" s="388"/>
      <c r="MW436" s="388"/>
      <c r="MX436" s="389"/>
      <c r="MY436" s="388"/>
      <c r="MZ436" s="388"/>
      <c r="NA436" s="390"/>
      <c r="NB436" s="388"/>
      <c r="NC436" s="388"/>
      <c r="ND436" s="388"/>
      <c r="NE436" s="389"/>
      <c r="NF436" s="389"/>
      <c r="NG436" s="388"/>
      <c r="NH436" s="388"/>
      <c r="NI436" s="388"/>
      <c r="NJ436" s="389"/>
      <c r="NK436" s="388"/>
      <c r="NL436" s="388"/>
      <c r="NM436" s="388"/>
      <c r="NN436" s="389"/>
      <c r="NO436" s="388"/>
      <c r="NP436" s="388"/>
      <c r="NQ436" s="388"/>
      <c r="NR436" s="388"/>
      <c r="NS436" s="388"/>
      <c r="NT436" s="388"/>
      <c r="NU436" s="389"/>
      <c r="NV436" s="388"/>
      <c r="NW436" s="388"/>
      <c r="NX436" s="388"/>
      <c r="NY436" s="388"/>
      <c r="NZ436" s="389"/>
      <c r="OA436" s="388"/>
      <c r="OB436" s="388"/>
      <c r="OC436" s="388"/>
      <c r="OD436" s="389"/>
      <c r="OE436" s="388"/>
      <c r="OF436" s="388"/>
      <c r="OG436" s="388"/>
      <c r="OH436" s="388"/>
      <c r="OI436" s="389"/>
      <c r="OJ436" s="388"/>
      <c r="OK436" s="388"/>
      <c r="OL436" s="389"/>
      <c r="OM436" s="388"/>
      <c r="ON436" s="361"/>
      <c r="OO436" s="361"/>
      <c r="OP436" s="390"/>
      <c r="OQ436" s="361"/>
      <c r="OR436" s="361"/>
      <c r="OS436" s="361"/>
      <c r="OT436" s="361"/>
      <c r="OU436" s="361"/>
      <c r="OV436" s="361"/>
      <c r="OW436" s="361"/>
      <c r="OX436" s="361"/>
      <c r="OY436" s="390"/>
      <c r="OZ436" s="361"/>
      <c r="PA436" s="361"/>
      <c r="PB436" s="389"/>
      <c r="PC436" s="388"/>
      <c r="PD436" s="388"/>
      <c r="PE436" s="388"/>
      <c r="PF436" s="388"/>
      <c r="PG436" s="388"/>
      <c r="PH436" s="388"/>
      <c r="PI436" s="388"/>
      <c r="PJ436" s="388"/>
      <c r="PK436" s="389"/>
      <c r="PL436" s="388"/>
      <c r="PM436" s="388"/>
      <c r="PN436" s="388"/>
      <c r="PO436" s="388"/>
      <c r="PP436" s="388"/>
      <c r="PQ436" s="388"/>
      <c r="PR436" s="388"/>
      <c r="PS436" s="389"/>
      <c r="PT436" s="753"/>
      <c r="PU436" s="754"/>
      <c r="PV436" s="754"/>
      <c r="PW436" s="754"/>
      <c r="PX436" s="388"/>
      <c r="PY436" s="388"/>
      <c r="PZ436" s="388"/>
      <c r="QA436" s="388"/>
      <c r="QB436" s="389"/>
      <c r="QC436" s="388"/>
      <c r="QD436" s="388"/>
      <c r="QE436" s="388"/>
      <c r="QF436" s="388"/>
      <c r="QG436" s="388"/>
      <c r="QH436" s="388"/>
      <c r="QI436" s="388"/>
      <c r="QJ436" s="388"/>
      <c r="QK436" s="388"/>
      <c r="QL436" s="389"/>
      <c r="QM436" s="388"/>
      <c r="QN436" s="388"/>
      <c r="QO436" s="389"/>
      <c r="QP436" s="388"/>
      <c r="QQ436" s="388"/>
      <c r="QR436" s="388"/>
      <c r="QS436" s="388"/>
      <c r="QT436" s="388"/>
      <c r="QU436" s="389"/>
      <c r="QV436" s="388"/>
      <c r="QW436" s="388"/>
      <c r="QX436" s="389"/>
      <c r="QY436" s="388"/>
      <c r="QZ436" s="388"/>
      <c r="RA436" s="388"/>
      <c r="RB436" s="388"/>
      <c r="RC436" s="388"/>
      <c r="RD436" s="388"/>
      <c r="RE436" s="388"/>
      <c r="RF436" s="388"/>
      <c r="RG436" s="388"/>
      <c r="RH436" s="388"/>
      <c r="RI436" s="389"/>
      <c r="RJ436" s="388"/>
      <c r="RK436" s="388"/>
      <c r="RL436" s="388"/>
      <c r="RM436" s="389"/>
      <c r="RN436" s="388"/>
      <c r="RO436" s="388"/>
      <c r="RP436" s="389"/>
      <c r="RQ436" s="388"/>
      <c r="RR436" s="388"/>
      <c r="RS436" s="388"/>
      <c r="RT436" s="388"/>
      <c r="RU436" s="389"/>
      <c r="RV436" s="388"/>
      <c r="RW436" s="388"/>
      <c r="RX436" s="388"/>
      <c r="RY436" s="388"/>
      <c r="RZ436" s="388"/>
      <c r="SA436" s="388"/>
      <c r="SB436" s="388"/>
      <c r="SC436" s="388"/>
      <c r="SD436" s="388"/>
      <c r="SE436" s="388"/>
      <c r="SF436" s="388"/>
      <c r="SG436" s="389"/>
      <c r="SH436" s="389"/>
      <c r="SI436" s="388"/>
      <c r="SJ436" s="388"/>
      <c r="SK436" s="388"/>
      <c r="SL436" s="388"/>
      <c r="SM436" s="389"/>
      <c r="SN436" s="388"/>
      <c r="SO436" s="388"/>
      <c r="SP436" s="389"/>
      <c r="SQ436" s="389"/>
      <c r="SR436" s="388"/>
      <c r="SS436" s="388"/>
      <c r="ST436" s="388"/>
      <c r="SU436" s="388"/>
      <c r="SV436" s="389"/>
      <c r="SW436" s="388"/>
      <c r="SX436" s="388"/>
      <c r="SY436" s="389"/>
      <c r="SZ436" s="388"/>
      <c r="TA436" s="388"/>
      <c r="TB436" s="388"/>
      <c r="TC436" s="388"/>
      <c r="TD436" s="388"/>
      <c r="TE436" s="388"/>
      <c r="TF436" s="388"/>
      <c r="TG436" s="388"/>
      <c r="TH436" s="389"/>
      <c r="TI436" s="388"/>
      <c r="TJ436" s="388"/>
      <c r="TK436" s="388"/>
      <c r="TL436" s="389"/>
      <c r="TM436" s="389"/>
      <c r="TN436" s="388"/>
      <c r="TO436" s="388"/>
      <c r="TP436" s="389"/>
      <c r="TQ436" s="388"/>
      <c r="TR436" s="388"/>
      <c r="TS436" s="388"/>
      <c r="TT436" s="389"/>
      <c r="TU436" s="388"/>
      <c r="TV436" s="388"/>
      <c r="TW436" s="389"/>
      <c r="TX436" s="388"/>
      <c r="TY436" s="388"/>
      <c r="TZ436" s="388"/>
      <c r="UA436" s="388"/>
      <c r="UB436" s="388"/>
      <c r="UC436" s="388"/>
      <c r="UD436" s="450"/>
      <c r="UE436" s="450"/>
      <c r="UF436" s="388"/>
      <c r="UG436" s="388"/>
      <c r="UH436" s="388"/>
      <c r="UI436" s="388"/>
      <c r="UJ436" s="388"/>
      <c r="UK436" s="388"/>
    </row>
    <row r="437" spans="1:557" s="392" customFormat="1">
      <c r="A437" s="388" t="s">
        <v>1276</v>
      </c>
      <c r="B437" s="388" t="s">
        <v>483</v>
      </c>
      <c r="C437" s="389"/>
      <c r="D437" s="388"/>
      <c r="E437" s="388"/>
      <c r="F437" s="450"/>
      <c r="G437" s="389"/>
      <c r="H437" s="388"/>
      <c r="I437" s="388"/>
      <c r="J437" s="361" t="s">
        <v>583</v>
      </c>
      <c r="K437" s="361"/>
      <c r="L437" s="389"/>
      <c r="M437" s="388"/>
      <c r="N437" s="388"/>
      <c r="O437" s="388"/>
      <c r="P437" s="389"/>
      <c r="Q437" s="389"/>
      <c r="R437" s="388"/>
      <c r="S437" s="388"/>
      <c r="T437" s="388"/>
      <c r="U437" s="388"/>
      <c r="V437" s="388"/>
      <c r="W437" s="388"/>
      <c r="X437" s="389"/>
      <c r="Y437" s="388"/>
      <c r="Z437" s="388"/>
      <c r="AA437" s="388"/>
      <c r="AB437" s="388"/>
      <c r="AC437" s="389"/>
      <c r="AD437" s="388"/>
      <c r="AE437" s="388"/>
      <c r="AF437" s="388"/>
      <c r="AG437" s="388"/>
      <c r="AH437" s="388"/>
      <c r="AI437" s="388"/>
      <c r="AJ437" s="388"/>
      <c r="AK437" s="388"/>
      <c r="AL437" s="388"/>
      <c r="AM437" s="388"/>
      <c r="AN437" s="389"/>
      <c r="AO437" s="388"/>
      <c r="AP437" s="388"/>
      <c r="AQ437" s="388"/>
      <c r="AR437" s="388"/>
      <c r="AS437" s="388"/>
      <c r="AT437" s="388"/>
      <c r="AU437" s="388"/>
      <c r="AV437" s="388"/>
      <c r="AW437" s="389"/>
      <c r="AX437" s="388"/>
      <c r="AY437" s="388"/>
      <c r="AZ437" s="388"/>
      <c r="BA437" s="388"/>
      <c r="BB437" s="388"/>
      <c r="BC437" s="389"/>
      <c r="BD437" s="388"/>
      <c r="BE437" s="388"/>
      <c r="BF437" s="388"/>
      <c r="BG437" s="388"/>
      <c r="BH437" s="388"/>
      <c r="BI437" s="388"/>
      <c r="BJ437" s="388"/>
      <c r="BK437" s="388"/>
      <c r="BL437" s="388"/>
      <c r="BM437" s="388"/>
      <c r="BN437" s="388"/>
      <c r="BO437" s="388"/>
      <c r="BP437" s="388"/>
      <c r="BQ437" s="388"/>
      <c r="BR437" s="388"/>
      <c r="BS437" s="389"/>
      <c r="BT437" s="388"/>
      <c r="BU437" s="388"/>
      <c r="BV437" s="388"/>
      <c r="BW437" s="388"/>
      <c r="BX437" s="388"/>
      <c r="BY437" s="388"/>
      <c r="BZ437" s="388"/>
      <c r="CA437" s="388"/>
      <c r="CB437" s="389"/>
      <c r="CC437" s="388"/>
      <c r="CD437" s="388"/>
      <c r="CE437" s="388"/>
      <c r="CF437" s="388"/>
      <c r="CG437" s="388"/>
      <c r="CH437" s="388"/>
      <c r="CI437" s="388"/>
      <c r="CJ437" s="388"/>
      <c r="CK437" s="388"/>
      <c r="CL437" s="388"/>
      <c r="CM437" s="388"/>
      <c r="CN437" s="389"/>
      <c r="CO437" s="388"/>
      <c r="CP437" s="388"/>
      <c r="CQ437" s="388"/>
      <c r="CR437" s="388"/>
      <c r="CS437" s="388"/>
      <c r="CT437" s="388"/>
      <c r="CU437" s="388"/>
      <c r="CV437" s="388"/>
      <c r="CW437" s="388"/>
      <c r="CX437" s="388"/>
      <c r="CY437" s="388"/>
      <c r="CZ437" s="388"/>
      <c r="DA437" s="388"/>
      <c r="DB437" s="388"/>
      <c r="DC437" s="388"/>
      <c r="DD437" s="388"/>
      <c r="DE437" s="388"/>
      <c r="DF437" s="388"/>
      <c r="DG437" s="388"/>
      <c r="DH437" s="388"/>
      <c r="DI437" s="389"/>
      <c r="DJ437" s="389"/>
      <c r="DK437" s="388"/>
      <c r="DL437" s="388"/>
      <c r="DM437" s="389"/>
      <c r="DN437" s="388"/>
      <c r="DO437" s="388"/>
      <c r="DP437" s="389"/>
      <c r="DQ437" s="388"/>
      <c r="DR437" s="388"/>
      <c r="DS437" s="388"/>
      <c r="DT437" s="388"/>
      <c r="DU437" s="389"/>
      <c r="DV437" s="388"/>
      <c r="DW437" s="388"/>
      <c r="DX437" s="388"/>
      <c r="DY437" s="388"/>
      <c r="DZ437" s="388"/>
      <c r="EA437" s="388"/>
      <c r="EB437" s="388"/>
      <c r="EC437" s="389"/>
      <c r="ED437" s="388"/>
      <c r="EE437" s="388"/>
      <c r="EF437" s="388"/>
      <c r="EG437" s="388"/>
      <c r="EH437" s="388"/>
      <c r="EI437" s="388"/>
      <c r="EJ437" s="388"/>
      <c r="EK437" s="389"/>
      <c r="EL437" s="388"/>
      <c r="EM437" s="388"/>
      <c r="EN437" s="388"/>
      <c r="EO437" s="388"/>
      <c r="EP437" s="388"/>
      <c r="EQ437" s="388"/>
      <c r="ER437" s="388"/>
      <c r="ES437" s="389"/>
      <c r="ET437" s="388"/>
      <c r="EU437" s="388"/>
      <c r="EV437" s="388"/>
      <c r="EW437" s="388"/>
      <c r="EX437" s="388"/>
      <c r="EY437" s="388"/>
      <c r="EZ437" s="388"/>
      <c r="FA437" s="388"/>
      <c r="FB437" s="388"/>
      <c r="FC437" s="388"/>
      <c r="FD437" s="388"/>
      <c r="FE437" s="388"/>
      <c r="FF437" s="388"/>
      <c r="FG437" s="388"/>
      <c r="FH437" s="388"/>
      <c r="FI437" s="388"/>
      <c r="FJ437" s="388"/>
      <c r="FK437" s="388"/>
      <c r="FL437" s="388"/>
      <c r="FM437" s="388"/>
      <c r="FN437" s="388"/>
      <c r="FO437" s="388"/>
      <c r="FP437" s="388"/>
      <c r="FQ437" s="388"/>
      <c r="FR437" s="388"/>
      <c r="FS437" s="388"/>
      <c r="FT437" s="388"/>
      <c r="FU437" s="388"/>
      <c r="FV437" s="388"/>
      <c r="FW437" s="388"/>
      <c r="FX437" s="388"/>
      <c r="FY437" s="388"/>
      <c r="FZ437" s="388"/>
      <c r="GA437" s="388"/>
      <c r="GB437" s="388"/>
      <c r="GC437" s="388"/>
      <c r="GD437" s="388"/>
      <c r="GE437" s="388"/>
      <c r="GF437" s="388"/>
      <c r="GG437" s="388"/>
      <c r="GH437" s="388"/>
      <c r="GI437" s="389"/>
      <c r="GJ437" s="388"/>
      <c r="GK437" s="388"/>
      <c r="GL437" s="388"/>
      <c r="GM437" s="388"/>
      <c r="GN437" s="388"/>
      <c r="GO437" s="388"/>
      <c r="GP437" s="388"/>
      <c r="GQ437" s="388"/>
      <c r="GR437" s="389"/>
      <c r="GS437" s="388"/>
      <c r="GT437" s="388"/>
      <c r="GU437" s="388"/>
      <c r="GV437" s="388"/>
      <c r="GW437" s="388"/>
      <c r="GX437" s="388"/>
      <c r="GY437" s="389"/>
      <c r="GZ437" s="388"/>
      <c r="HA437" s="388"/>
      <c r="HB437" s="388"/>
      <c r="HC437" s="388"/>
      <c r="HD437" s="388"/>
      <c r="HE437" s="388"/>
      <c r="HF437" s="389"/>
      <c r="HG437" s="389"/>
      <c r="HH437" s="388"/>
      <c r="HI437" s="388"/>
      <c r="HJ437" s="388"/>
      <c r="HK437" s="389"/>
      <c r="HL437" s="388"/>
      <c r="HM437" s="388"/>
      <c r="HN437" s="388"/>
      <c r="HO437" s="388"/>
      <c r="HP437" s="388"/>
      <c r="HQ437" s="388"/>
      <c r="HR437" s="388"/>
      <c r="HS437" s="389"/>
      <c r="HT437" s="388"/>
      <c r="HU437" s="388"/>
      <c r="HV437" s="388"/>
      <c r="HW437" s="388"/>
      <c r="HX437" s="388"/>
      <c r="HY437" s="388"/>
      <c r="HZ437" s="388"/>
      <c r="IA437" s="388"/>
      <c r="IB437" s="388"/>
      <c r="IC437" s="388"/>
      <c r="ID437" s="388"/>
      <c r="IE437" s="389"/>
      <c r="IF437" s="388"/>
      <c r="IG437" s="388"/>
      <c r="IH437" s="389"/>
      <c r="II437" s="388"/>
      <c r="IJ437" s="388"/>
      <c r="IK437" s="388"/>
      <c r="IL437" s="388"/>
      <c r="IM437" s="388"/>
      <c r="IN437" s="388"/>
      <c r="IO437" s="388"/>
      <c r="IP437" s="388"/>
      <c r="IQ437" s="388"/>
      <c r="IR437" s="388"/>
      <c r="IS437" s="389"/>
      <c r="IT437" s="388"/>
      <c r="IU437" s="388"/>
      <c r="IV437" s="389"/>
      <c r="IW437" s="388"/>
      <c r="IX437" s="388"/>
      <c r="IY437" s="389"/>
      <c r="IZ437" s="389"/>
      <c r="JA437" s="388"/>
      <c r="JB437" s="388"/>
      <c r="JC437" s="388"/>
      <c r="JD437" s="388"/>
      <c r="JE437" s="389"/>
      <c r="JF437" s="388"/>
      <c r="JG437" s="388"/>
      <c r="JH437" s="389"/>
      <c r="JI437" s="388"/>
      <c r="JJ437" s="388"/>
      <c r="JK437" s="389"/>
      <c r="JL437" s="389"/>
      <c r="JM437" s="388"/>
      <c r="JN437" s="388"/>
      <c r="JO437" s="388"/>
      <c r="JP437" s="388"/>
      <c r="JQ437" s="389"/>
      <c r="JR437" s="388"/>
      <c r="JS437" s="388"/>
      <c r="JT437" s="388"/>
      <c r="JU437" s="388"/>
      <c r="JV437" s="388"/>
      <c r="JW437" s="388"/>
      <c r="JX437" s="388"/>
      <c r="JY437" s="388"/>
      <c r="JZ437" s="389"/>
      <c r="KA437" s="388"/>
      <c r="KB437" s="388"/>
      <c r="KC437" s="388"/>
      <c r="KD437" s="388"/>
      <c r="KE437" s="390"/>
      <c r="KF437" s="388"/>
      <c r="KG437" s="388"/>
      <c r="KH437" s="389"/>
      <c r="KI437" s="389"/>
      <c r="KJ437" s="388"/>
      <c r="KK437" s="388"/>
      <c r="KL437" s="388"/>
      <c r="KM437" s="388"/>
      <c r="KN437" s="388"/>
      <c r="KO437" s="388"/>
      <c r="KP437" s="388"/>
      <c r="KQ437" s="388"/>
      <c r="KR437" s="388"/>
      <c r="KS437" s="234"/>
      <c r="KT437" s="363"/>
      <c r="KU437" s="388"/>
      <c r="KV437" s="388"/>
      <c r="KW437" s="388"/>
      <c r="KX437" s="388"/>
      <c r="KY437" s="388"/>
      <c r="KZ437" s="388"/>
      <c r="LA437" s="388"/>
      <c r="LB437" s="388"/>
      <c r="LC437" s="388"/>
      <c r="LD437" s="389"/>
      <c r="LE437" s="388"/>
      <c r="LF437" s="388"/>
      <c r="LG437" s="389"/>
      <c r="LH437" s="388"/>
      <c r="LI437" s="388"/>
      <c r="LJ437" s="388"/>
      <c r="LK437" s="389"/>
      <c r="LL437" s="388"/>
      <c r="LM437" s="388"/>
      <c r="LN437" s="388"/>
      <c r="LO437" s="388"/>
      <c r="LP437" s="388"/>
      <c r="LQ437" s="388"/>
      <c r="LR437" s="388"/>
      <c r="LS437" s="388"/>
      <c r="LT437" s="388"/>
      <c r="LU437" s="388"/>
      <c r="LV437" s="388"/>
      <c r="LW437" s="388"/>
      <c r="LX437" s="388"/>
      <c r="LY437" s="389"/>
      <c r="LZ437" s="388"/>
      <c r="MA437" s="388"/>
      <c r="MB437" s="388"/>
      <c r="MC437" s="389"/>
      <c r="MD437" s="389"/>
      <c r="ME437" s="388"/>
      <c r="MF437" s="388"/>
      <c r="MG437" s="388"/>
      <c r="MH437" s="388"/>
      <c r="MI437" s="388"/>
      <c r="MJ437" s="388"/>
      <c r="MK437" s="388"/>
      <c r="ML437" s="388"/>
      <c r="MM437" s="388"/>
      <c r="MN437" s="388"/>
      <c r="MO437" s="388"/>
      <c r="MP437" s="389"/>
      <c r="MQ437" s="388"/>
      <c r="MR437" s="388"/>
      <c r="MS437" s="388"/>
      <c r="MT437" s="388"/>
      <c r="MU437" s="388"/>
      <c r="MV437" s="388"/>
      <c r="MW437" s="388"/>
      <c r="MX437" s="389"/>
      <c r="MY437" s="388"/>
      <c r="MZ437" s="388"/>
      <c r="NA437" s="390"/>
      <c r="NB437" s="388"/>
      <c r="NC437" s="388"/>
      <c r="ND437" s="388"/>
      <c r="NE437" s="389"/>
      <c r="NF437" s="389"/>
      <c r="NG437" s="388"/>
      <c r="NH437" s="388"/>
      <c r="NI437" s="388"/>
      <c r="NJ437" s="389"/>
      <c r="NK437" s="388"/>
      <c r="NL437" s="388"/>
      <c r="NM437" s="388"/>
      <c r="NN437" s="389"/>
      <c r="NO437" s="388"/>
      <c r="NP437" s="388"/>
      <c r="NQ437" s="388"/>
      <c r="NR437" s="388"/>
      <c r="NS437" s="388"/>
      <c r="NT437" s="388"/>
      <c r="NU437" s="389"/>
      <c r="NV437" s="388"/>
      <c r="NW437" s="388"/>
      <c r="NX437" s="388"/>
      <c r="NY437" s="388"/>
      <c r="NZ437" s="389"/>
      <c r="OA437" s="388"/>
      <c r="OB437" s="388"/>
      <c r="OC437" s="388"/>
      <c r="OD437" s="389"/>
      <c r="OE437" s="388"/>
      <c r="OF437" s="388"/>
      <c r="OG437" s="388"/>
      <c r="OH437" s="388"/>
      <c r="OI437" s="389"/>
      <c r="OJ437" s="388"/>
      <c r="OK437" s="388"/>
      <c r="OL437" s="389"/>
      <c r="OM437" s="388"/>
      <c r="ON437" s="361"/>
      <c r="OO437" s="388"/>
      <c r="OP437" s="390"/>
      <c r="OQ437" s="388"/>
      <c r="OR437" s="388"/>
      <c r="OS437" s="388"/>
      <c r="OT437" s="388"/>
      <c r="OU437" s="388"/>
      <c r="OV437" s="388"/>
      <c r="OW437" s="388"/>
      <c r="OX437" s="388"/>
      <c r="OY437" s="390"/>
      <c r="OZ437" s="388"/>
      <c r="PA437" s="388"/>
      <c r="PB437" s="389"/>
      <c r="PC437" s="361" t="s">
        <v>583</v>
      </c>
      <c r="PD437" s="361" t="s">
        <v>583</v>
      </c>
      <c r="PE437" s="361" t="s">
        <v>583</v>
      </c>
      <c r="PF437" s="361" t="s">
        <v>583</v>
      </c>
      <c r="PG437" s="388"/>
      <c r="PH437" s="388"/>
      <c r="PI437" s="388"/>
      <c r="PJ437" s="388"/>
      <c r="PK437" s="389"/>
      <c r="PL437" s="388"/>
      <c r="PM437" s="388"/>
      <c r="PN437" s="388"/>
      <c r="PO437" s="388"/>
      <c r="PP437" s="388"/>
      <c r="PQ437" s="388"/>
      <c r="PR437" s="388"/>
      <c r="PS437" s="389"/>
      <c r="PT437" s="361" t="s">
        <v>658</v>
      </c>
      <c r="PU437" s="753"/>
      <c r="PV437" s="754"/>
      <c r="PW437" s="754"/>
      <c r="PX437" s="388"/>
      <c r="PY437" s="388"/>
      <c r="PZ437" s="388"/>
      <c r="QA437" s="388"/>
      <c r="QB437" s="389"/>
      <c r="QC437" s="388"/>
      <c r="QD437" s="388"/>
      <c r="QE437" s="388"/>
      <c r="QF437" s="388"/>
      <c r="QG437" s="388"/>
      <c r="QH437" s="388"/>
      <c r="QI437" s="388"/>
      <c r="QJ437" s="388"/>
      <c r="QK437" s="388"/>
      <c r="QL437" s="389"/>
      <c r="QM437" s="388"/>
      <c r="QN437" s="388"/>
      <c r="QO437" s="389"/>
      <c r="QP437" s="388"/>
      <c r="QQ437" s="388"/>
      <c r="QR437" s="388"/>
      <c r="QS437" s="388"/>
      <c r="QT437" s="388"/>
      <c r="QU437" s="389"/>
      <c r="QV437" s="388"/>
      <c r="QW437" s="388"/>
      <c r="QX437" s="389"/>
      <c r="QY437" s="388"/>
      <c r="QZ437" s="388"/>
      <c r="RA437" s="388"/>
      <c r="RB437" s="388"/>
      <c r="RC437" s="388"/>
      <c r="RD437" s="388"/>
      <c r="RE437" s="388"/>
      <c r="RF437" s="388"/>
      <c r="RG437" s="388"/>
      <c r="RH437" s="388"/>
      <c r="RI437" s="389"/>
      <c r="RJ437" s="388"/>
      <c r="RK437" s="388"/>
      <c r="RL437" s="388"/>
      <c r="RM437" s="389"/>
      <c r="RN437" s="388"/>
      <c r="RO437" s="388"/>
      <c r="RP437" s="389"/>
      <c r="RQ437" s="388"/>
      <c r="RR437" s="388"/>
      <c r="RS437" s="388"/>
      <c r="RT437" s="388"/>
      <c r="RU437" s="389"/>
      <c r="RV437" s="388"/>
      <c r="RW437" s="388"/>
      <c r="RX437" s="388"/>
      <c r="RY437" s="388"/>
      <c r="RZ437" s="388"/>
      <c r="SA437" s="388"/>
      <c r="SB437" s="388"/>
      <c r="SC437" s="388"/>
      <c r="SD437" s="388"/>
      <c r="SE437" s="388"/>
      <c r="SF437" s="388"/>
      <c r="SG437" s="389"/>
      <c r="SH437" s="389"/>
      <c r="SI437" s="388"/>
      <c r="SJ437" s="388"/>
      <c r="SK437" s="388"/>
      <c r="SL437" s="388"/>
      <c r="SM437" s="389"/>
      <c r="SN437" s="388"/>
      <c r="SO437" s="388"/>
      <c r="SP437" s="389"/>
      <c r="SQ437" s="389"/>
      <c r="SR437" s="388"/>
      <c r="SS437" s="388"/>
      <c r="ST437" s="388"/>
      <c r="SU437" s="388"/>
      <c r="SV437" s="389"/>
      <c r="SW437" s="388"/>
      <c r="SX437" s="388"/>
      <c r="SY437" s="389"/>
      <c r="SZ437" s="388"/>
      <c r="TA437" s="388"/>
      <c r="TB437" s="388"/>
      <c r="TC437" s="388"/>
      <c r="TD437" s="388"/>
      <c r="TE437" s="388"/>
      <c r="TF437" s="388"/>
      <c r="TG437" s="388"/>
      <c r="TH437" s="389"/>
      <c r="TI437" s="388"/>
      <c r="TJ437" s="388"/>
      <c r="TK437" s="388"/>
      <c r="TL437" s="389"/>
      <c r="TM437" s="389"/>
      <c r="TN437" s="388"/>
      <c r="TO437" s="388"/>
      <c r="TP437" s="389"/>
      <c r="TQ437" s="388"/>
      <c r="TR437" s="388"/>
      <c r="TS437" s="388"/>
      <c r="TT437" s="389"/>
      <c r="TU437" s="388"/>
      <c r="TV437" s="388"/>
      <c r="TW437" s="389"/>
      <c r="TX437" s="388"/>
      <c r="TY437" s="388"/>
      <c r="TZ437" s="388"/>
      <c r="UA437" s="388"/>
      <c r="UB437" s="388"/>
      <c r="UC437" s="388"/>
      <c r="UD437" s="450"/>
      <c r="UE437" s="450"/>
      <c r="UF437" s="388"/>
      <c r="UG437" s="388"/>
      <c r="UH437" s="388"/>
      <c r="UI437" s="388"/>
      <c r="UJ437" s="388"/>
      <c r="UK437" s="388"/>
    </row>
    <row r="438" spans="1:557" s="392" customFormat="1">
      <c r="A438" s="388" t="s">
        <v>1277</v>
      </c>
      <c r="B438" s="388" t="s">
        <v>484</v>
      </c>
      <c r="C438" s="389"/>
      <c r="D438" s="388"/>
      <c r="E438" s="388"/>
      <c r="F438" s="450"/>
      <c r="G438" s="389"/>
      <c r="H438" s="388"/>
      <c r="I438" s="388"/>
      <c r="J438" s="361" t="s">
        <v>583</v>
      </c>
      <c r="K438" s="361"/>
      <c r="L438" s="389"/>
      <c r="M438" s="388"/>
      <c r="N438" s="388"/>
      <c r="O438" s="388"/>
      <c r="P438" s="389"/>
      <c r="Q438" s="389"/>
      <c r="R438" s="388"/>
      <c r="S438" s="388"/>
      <c r="T438" s="388"/>
      <c r="U438" s="388"/>
      <c r="V438" s="388"/>
      <c r="W438" s="388"/>
      <c r="X438" s="389"/>
      <c r="Y438" s="388"/>
      <c r="Z438" s="388"/>
      <c r="AA438" s="388"/>
      <c r="AB438" s="388"/>
      <c r="AC438" s="389"/>
      <c r="AD438" s="388"/>
      <c r="AE438" s="388"/>
      <c r="AF438" s="388"/>
      <c r="AG438" s="388"/>
      <c r="AH438" s="388"/>
      <c r="AI438" s="388"/>
      <c r="AJ438" s="388"/>
      <c r="AK438" s="388"/>
      <c r="AL438" s="388"/>
      <c r="AM438" s="388"/>
      <c r="AN438" s="389"/>
      <c r="AO438" s="388"/>
      <c r="AP438" s="388"/>
      <c r="AQ438" s="388"/>
      <c r="AR438" s="388"/>
      <c r="AS438" s="388"/>
      <c r="AT438" s="388"/>
      <c r="AU438" s="388"/>
      <c r="AV438" s="388"/>
      <c r="AW438" s="389"/>
      <c r="AX438" s="388"/>
      <c r="AY438" s="388"/>
      <c r="AZ438" s="388"/>
      <c r="BA438" s="388"/>
      <c r="BB438" s="388"/>
      <c r="BC438" s="389"/>
      <c r="BD438" s="388"/>
      <c r="BE438" s="388"/>
      <c r="BF438" s="388"/>
      <c r="BG438" s="388"/>
      <c r="BH438" s="388"/>
      <c r="BI438" s="388"/>
      <c r="BJ438" s="388"/>
      <c r="BK438" s="388"/>
      <c r="BL438" s="388"/>
      <c r="BM438" s="388"/>
      <c r="BN438" s="388"/>
      <c r="BO438" s="388"/>
      <c r="BP438" s="388"/>
      <c r="BQ438" s="388"/>
      <c r="BR438" s="388"/>
      <c r="BS438" s="389"/>
      <c r="BT438" s="388"/>
      <c r="BU438" s="388"/>
      <c r="BV438" s="388"/>
      <c r="BW438" s="388"/>
      <c r="BX438" s="388"/>
      <c r="BY438" s="388"/>
      <c r="BZ438" s="388"/>
      <c r="CA438" s="388"/>
      <c r="CB438" s="389"/>
      <c r="CC438" s="388"/>
      <c r="CD438" s="388"/>
      <c r="CE438" s="388"/>
      <c r="CF438" s="388"/>
      <c r="CG438" s="388"/>
      <c r="CH438" s="388"/>
      <c r="CI438" s="388"/>
      <c r="CJ438" s="388"/>
      <c r="CK438" s="388"/>
      <c r="CL438" s="388"/>
      <c r="CM438" s="388"/>
      <c r="CN438" s="389"/>
      <c r="CO438" s="388"/>
      <c r="CP438" s="388"/>
      <c r="CQ438" s="388"/>
      <c r="CR438" s="388"/>
      <c r="CS438" s="388"/>
      <c r="CT438" s="388"/>
      <c r="CU438" s="388"/>
      <c r="CV438" s="388"/>
      <c r="CW438" s="388"/>
      <c r="CX438" s="388"/>
      <c r="CY438" s="388"/>
      <c r="CZ438" s="388"/>
      <c r="DA438" s="388"/>
      <c r="DB438" s="388"/>
      <c r="DC438" s="388"/>
      <c r="DD438" s="388"/>
      <c r="DE438" s="388"/>
      <c r="DF438" s="388"/>
      <c r="DG438" s="388"/>
      <c r="DH438" s="388"/>
      <c r="DI438" s="389"/>
      <c r="DJ438" s="389"/>
      <c r="DK438" s="388"/>
      <c r="DL438" s="388"/>
      <c r="DM438" s="389"/>
      <c r="DN438" s="388"/>
      <c r="DO438" s="388"/>
      <c r="DP438" s="389"/>
      <c r="DQ438" s="388"/>
      <c r="DR438" s="388"/>
      <c r="DS438" s="388"/>
      <c r="DT438" s="388"/>
      <c r="DU438" s="389"/>
      <c r="DV438" s="388"/>
      <c r="DW438" s="388"/>
      <c r="DX438" s="388"/>
      <c r="DY438" s="388"/>
      <c r="DZ438" s="388"/>
      <c r="EA438" s="388"/>
      <c r="EB438" s="388"/>
      <c r="EC438" s="389"/>
      <c r="ED438" s="388"/>
      <c r="EE438" s="388"/>
      <c r="EF438" s="388"/>
      <c r="EG438" s="388"/>
      <c r="EH438" s="388"/>
      <c r="EI438" s="388"/>
      <c r="EJ438" s="388"/>
      <c r="EK438" s="389"/>
      <c r="EL438" s="388"/>
      <c r="EM438" s="388"/>
      <c r="EN438" s="388"/>
      <c r="EO438" s="388"/>
      <c r="EP438" s="388"/>
      <c r="EQ438" s="388"/>
      <c r="ER438" s="388"/>
      <c r="ES438" s="389"/>
      <c r="ET438" s="388"/>
      <c r="EU438" s="388"/>
      <c r="EV438" s="388"/>
      <c r="EW438" s="388"/>
      <c r="EX438" s="388"/>
      <c r="EY438" s="388"/>
      <c r="EZ438" s="388"/>
      <c r="FA438" s="388"/>
      <c r="FB438" s="388"/>
      <c r="FC438" s="388"/>
      <c r="FD438" s="388"/>
      <c r="FE438" s="388"/>
      <c r="FF438" s="388"/>
      <c r="FG438" s="388"/>
      <c r="FH438" s="388"/>
      <c r="FI438" s="388"/>
      <c r="FJ438" s="388"/>
      <c r="FK438" s="388"/>
      <c r="FL438" s="388"/>
      <c r="FM438" s="388"/>
      <c r="FN438" s="388"/>
      <c r="FO438" s="388"/>
      <c r="FP438" s="388"/>
      <c r="FQ438" s="388"/>
      <c r="FR438" s="388"/>
      <c r="FS438" s="388"/>
      <c r="FT438" s="388"/>
      <c r="FU438" s="388"/>
      <c r="FV438" s="388"/>
      <c r="FW438" s="388"/>
      <c r="FX438" s="388"/>
      <c r="FY438" s="388"/>
      <c r="FZ438" s="388"/>
      <c r="GA438" s="388"/>
      <c r="GB438" s="388"/>
      <c r="GC438" s="388"/>
      <c r="GD438" s="388"/>
      <c r="GE438" s="388"/>
      <c r="GF438" s="388"/>
      <c r="GG438" s="388"/>
      <c r="GH438" s="388"/>
      <c r="GI438" s="389"/>
      <c r="GJ438" s="388"/>
      <c r="GK438" s="388"/>
      <c r="GL438" s="388"/>
      <c r="GM438" s="388"/>
      <c r="GN438" s="388"/>
      <c r="GO438" s="388"/>
      <c r="GP438" s="388"/>
      <c r="GQ438" s="388"/>
      <c r="GR438" s="389"/>
      <c r="GS438" s="388"/>
      <c r="GT438" s="388"/>
      <c r="GU438" s="388"/>
      <c r="GV438" s="388"/>
      <c r="GW438" s="388"/>
      <c r="GX438" s="388"/>
      <c r="GY438" s="389"/>
      <c r="GZ438" s="388"/>
      <c r="HA438" s="388"/>
      <c r="HB438" s="388"/>
      <c r="HC438" s="388"/>
      <c r="HD438" s="388"/>
      <c r="HE438" s="388"/>
      <c r="HF438" s="389"/>
      <c r="HG438" s="389"/>
      <c r="HH438" s="388"/>
      <c r="HI438" s="388"/>
      <c r="HJ438" s="388"/>
      <c r="HK438" s="389"/>
      <c r="HL438" s="388"/>
      <c r="HM438" s="388"/>
      <c r="HN438" s="388"/>
      <c r="HO438" s="388"/>
      <c r="HP438" s="388"/>
      <c r="HQ438" s="388"/>
      <c r="HR438" s="388"/>
      <c r="HS438" s="389"/>
      <c r="HT438" s="388"/>
      <c r="HU438" s="388"/>
      <c r="HV438" s="388"/>
      <c r="HW438" s="388"/>
      <c r="HX438" s="388"/>
      <c r="HY438" s="388"/>
      <c r="HZ438" s="388"/>
      <c r="IA438" s="388"/>
      <c r="IB438" s="388"/>
      <c r="IC438" s="388"/>
      <c r="ID438" s="388"/>
      <c r="IE438" s="389"/>
      <c r="IF438" s="388"/>
      <c r="IG438" s="388"/>
      <c r="IH438" s="389"/>
      <c r="II438" s="388"/>
      <c r="IJ438" s="388"/>
      <c r="IK438" s="388"/>
      <c r="IL438" s="388"/>
      <c r="IM438" s="388"/>
      <c r="IN438" s="388"/>
      <c r="IO438" s="388"/>
      <c r="IP438" s="388"/>
      <c r="IQ438" s="388"/>
      <c r="IR438" s="388"/>
      <c r="IS438" s="389"/>
      <c r="IT438" s="388"/>
      <c r="IU438" s="388"/>
      <c r="IV438" s="389"/>
      <c r="IW438" s="388"/>
      <c r="IX438" s="388"/>
      <c r="IY438" s="389"/>
      <c r="IZ438" s="389"/>
      <c r="JA438" s="388"/>
      <c r="JB438" s="388"/>
      <c r="JC438" s="388"/>
      <c r="JD438" s="388"/>
      <c r="JE438" s="389"/>
      <c r="JF438" s="388"/>
      <c r="JG438" s="388"/>
      <c r="JH438" s="389"/>
      <c r="JI438" s="388"/>
      <c r="JJ438" s="388"/>
      <c r="JK438" s="389"/>
      <c r="JL438" s="389"/>
      <c r="JM438" s="388"/>
      <c r="JN438" s="388"/>
      <c r="JO438" s="388"/>
      <c r="JP438" s="388"/>
      <c r="JQ438" s="389"/>
      <c r="JR438" s="388"/>
      <c r="JS438" s="388"/>
      <c r="JT438" s="388"/>
      <c r="JU438" s="388"/>
      <c r="JV438" s="388"/>
      <c r="JW438" s="388"/>
      <c r="JX438" s="388"/>
      <c r="JY438" s="388"/>
      <c r="JZ438" s="389"/>
      <c r="KA438" s="388"/>
      <c r="KB438" s="388"/>
      <c r="KC438" s="388"/>
      <c r="KD438" s="388"/>
      <c r="KE438" s="390"/>
      <c r="KF438" s="388"/>
      <c r="KG438" s="388"/>
      <c r="KH438" s="389"/>
      <c r="KI438" s="389"/>
      <c r="KJ438" s="388"/>
      <c r="KK438" s="388"/>
      <c r="KL438" s="388"/>
      <c r="KM438" s="388"/>
      <c r="KN438" s="388"/>
      <c r="KO438" s="388"/>
      <c r="KP438" s="388"/>
      <c r="KQ438" s="388"/>
      <c r="KR438" s="388"/>
      <c r="KS438" s="234"/>
      <c r="KT438" s="363"/>
      <c r="KU438" s="388"/>
      <c r="KV438" s="388"/>
      <c r="KW438" s="388"/>
      <c r="KX438" s="388"/>
      <c r="KY438" s="388"/>
      <c r="KZ438" s="388"/>
      <c r="LA438" s="388"/>
      <c r="LB438" s="388"/>
      <c r="LC438" s="388"/>
      <c r="LD438" s="389"/>
      <c r="LE438" s="388"/>
      <c r="LF438" s="388"/>
      <c r="LG438" s="389"/>
      <c r="LH438" s="388"/>
      <c r="LI438" s="388"/>
      <c r="LJ438" s="388"/>
      <c r="LK438" s="389"/>
      <c r="LL438" s="388"/>
      <c r="LM438" s="388"/>
      <c r="LN438" s="388"/>
      <c r="LO438" s="388"/>
      <c r="LP438" s="388"/>
      <c r="LQ438" s="388"/>
      <c r="LR438" s="388"/>
      <c r="LS438" s="388"/>
      <c r="LT438" s="388"/>
      <c r="LU438" s="388"/>
      <c r="LV438" s="388"/>
      <c r="LW438" s="388"/>
      <c r="LX438" s="388"/>
      <c r="LY438" s="389"/>
      <c r="LZ438" s="388"/>
      <c r="MA438" s="388"/>
      <c r="MB438" s="388"/>
      <c r="MC438" s="389"/>
      <c r="MD438" s="389"/>
      <c r="ME438" s="388"/>
      <c r="MF438" s="388"/>
      <c r="MG438" s="388"/>
      <c r="MH438" s="388"/>
      <c r="MI438" s="388"/>
      <c r="MJ438" s="388"/>
      <c r="MK438" s="388"/>
      <c r="ML438" s="388"/>
      <c r="MM438" s="388"/>
      <c r="MN438" s="388"/>
      <c r="MO438" s="388"/>
      <c r="MP438" s="389"/>
      <c r="MQ438" s="388"/>
      <c r="MR438" s="388"/>
      <c r="MS438" s="388"/>
      <c r="MT438" s="388"/>
      <c r="MU438" s="388"/>
      <c r="MV438" s="388"/>
      <c r="MW438" s="388"/>
      <c r="MX438" s="389"/>
      <c r="MY438" s="388"/>
      <c r="MZ438" s="388"/>
      <c r="NA438" s="390"/>
      <c r="NB438" s="388"/>
      <c r="NC438" s="388"/>
      <c r="ND438" s="388"/>
      <c r="NE438" s="389"/>
      <c r="NF438" s="389"/>
      <c r="NG438" s="388"/>
      <c r="NH438" s="388"/>
      <c r="NI438" s="388"/>
      <c r="NJ438" s="389"/>
      <c r="NK438" s="388"/>
      <c r="NL438" s="388"/>
      <c r="NM438" s="388"/>
      <c r="NN438" s="389"/>
      <c r="NO438" s="388"/>
      <c r="NP438" s="388"/>
      <c r="NQ438" s="388"/>
      <c r="NR438" s="388"/>
      <c r="NS438" s="388"/>
      <c r="NT438" s="388"/>
      <c r="NU438" s="389"/>
      <c r="NV438" s="388"/>
      <c r="NW438" s="388"/>
      <c r="NX438" s="388"/>
      <c r="NY438" s="388"/>
      <c r="NZ438" s="389"/>
      <c r="OA438" s="388"/>
      <c r="OB438" s="388"/>
      <c r="OC438" s="388"/>
      <c r="OD438" s="389"/>
      <c r="OE438" s="388"/>
      <c r="OF438" s="388"/>
      <c r="OG438" s="388"/>
      <c r="OH438" s="388"/>
      <c r="OI438" s="389"/>
      <c r="OJ438" s="388"/>
      <c r="OK438" s="388"/>
      <c r="OL438" s="389"/>
      <c r="OM438" s="388"/>
      <c r="ON438" s="361"/>
      <c r="OO438" s="388"/>
      <c r="OP438" s="390"/>
      <c r="OQ438" s="388"/>
      <c r="OR438" s="388"/>
      <c r="OS438" s="388"/>
      <c r="OT438" s="388"/>
      <c r="OU438" s="388"/>
      <c r="OV438" s="388"/>
      <c r="OW438" s="388"/>
      <c r="OX438" s="388"/>
      <c r="OY438" s="390"/>
      <c r="OZ438" s="388"/>
      <c r="PA438" s="388"/>
      <c r="PB438" s="389"/>
      <c r="PC438" s="361" t="s">
        <v>583</v>
      </c>
      <c r="PD438" s="361" t="s">
        <v>583</v>
      </c>
      <c r="PE438" s="361" t="s">
        <v>583</v>
      </c>
      <c r="PF438" s="361" t="s">
        <v>583</v>
      </c>
      <c r="PG438" s="388"/>
      <c r="PH438" s="388"/>
      <c r="PI438" s="388"/>
      <c r="PJ438" s="388"/>
      <c r="PK438" s="389"/>
      <c r="PL438" s="388"/>
      <c r="PM438" s="388"/>
      <c r="PN438" s="388"/>
      <c r="PO438" s="388"/>
      <c r="PP438" s="388"/>
      <c r="PQ438" s="388"/>
      <c r="PR438" s="388"/>
      <c r="PS438" s="389"/>
      <c r="PT438" s="361" t="s">
        <v>658</v>
      </c>
      <c r="PU438" s="361" t="s">
        <v>658</v>
      </c>
      <c r="PV438" s="753"/>
      <c r="PW438" s="754"/>
      <c r="PX438" s="388"/>
      <c r="PY438" s="388"/>
      <c r="PZ438" s="388"/>
      <c r="QA438" s="388"/>
      <c r="QB438" s="389"/>
      <c r="QC438" s="388"/>
      <c r="QD438" s="388"/>
      <c r="QE438" s="388"/>
      <c r="QF438" s="388"/>
      <c r="QG438" s="388"/>
      <c r="QH438" s="388"/>
      <c r="QI438" s="388"/>
      <c r="QJ438" s="388"/>
      <c r="QK438" s="388"/>
      <c r="QL438" s="389"/>
      <c r="QM438" s="388"/>
      <c r="QN438" s="388"/>
      <c r="QO438" s="389"/>
      <c r="QP438" s="388"/>
      <c r="QQ438" s="388"/>
      <c r="QR438" s="388"/>
      <c r="QS438" s="388"/>
      <c r="QT438" s="388"/>
      <c r="QU438" s="389"/>
      <c r="QV438" s="388"/>
      <c r="QW438" s="388"/>
      <c r="QX438" s="389"/>
      <c r="QY438" s="388"/>
      <c r="QZ438" s="388"/>
      <c r="RA438" s="388"/>
      <c r="RB438" s="388"/>
      <c r="RC438" s="388"/>
      <c r="RD438" s="388"/>
      <c r="RE438" s="388"/>
      <c r="RF438" s="388"/>
      <c r="RG438" s="388"/>
      <c r="RH438" s="388"/>
      <c r="RI438" s="389"/>
      <c r="RJ438" s="388"/>
      <c r="RK438" s="388"/>
      <c r="RL438" s="388"/>
      <c r="RM438" s="389"/>
      <c r="RN438" s="388"/>
      <c r="RO438" s="388"/>
      <c r="RP438" s="389"/>
      <c r="RQ438" s="388"/>
      <c r="RR438" s="388"/>
      <c r="RS438" s="388"/>
      <c r="RT438" s="388"/>
      <c r="RU438" s="389"/>
      <c r="RV438" s="388"/>
      <c r="RW438" s="388"/>
      <c r="RX438" s="388"/>
      <c r="RY438" s="388"/>
      <c r="RZ438" s="388"/>
      <c r="SA438" s="388"/>
      <c r="SB438" s="388"/>
      <c r="SC438" s="388"/>
      <c r="SD438" s="388"/>
      <c r="SE438" s="388"/>
      <c r="SF438" s="388"/>
      <c r="SG438" s="389"/>
      <c r="SH438" s="389"/>
      <c r="SI438" s="388"/>
      <c r="SJ438" s="388"/>
      <c r="SK438" s="388"/>
      <c r="SL438" s="388"/>
      <c r="SM438" s="389"/>
      <c r="SN438" s="388"/>
      <c r="SO438" s="388"/>
      <c r="SP438" s="389"/>
      <c r="SQ438" s="389"/>
      <c r="SR438" s="388"/>
      <c r="SS438" s="388"/>
      <c r="ST438" s="388"/>
      <c r="SU438" s="388"/>
      <c r="SV438" s="389"/>
      <c r="SW438" s="388"/>
      <c r="SX438" s="388"/>
      <c r="SY438" s="389"/>
      <c r="SZ438" s="388"/>
      <c r="TA438" s="388"/>
      <c r="TB438" s="388"/>
      <c r="TC438" s="388"/>
      <c r="TD438" s="388"/>
      <c r="TE438" s="388"/>
      <c r="TF438" s="388"/>
      <c r="TG438" s="388"/>
      <c r="TH438" s="389"/>
      <c r="TI438" s="388"/>
      <c r="TJ438" s="388"/>
      <c r="TK438" s="388"/>
      <c r="TL438" s="389"/>
      <c r="TM438" s="389"/>
      <c r="TN438" s="388"/>
      <c r="TO438" s="388"/>
      <c r="TP438" s="389"/>
      <c r="TQ438" s="388"/>
      <c r="TR438" s="388"/>
      <c r="TS438" s="388"/>
      <c r="TT438" s="389"/>
      <c r="TU438" s="388"/>
      <c r="TV438" s="388"/>
      <c r="TW438" s="389"/>
      <c r="TX438" s="388"/>
      <c r="TY438" s="388"/>
      <c r="TZ438" s="388"/>
      <c r="UA438" s="388"/>
      <c r="UB438" s="388"/>
      <c r="UC438" s="388"/>
      <c r="UD438" s="450"/>
      <c r="UE438" s="450"/>
      <c r="UF438" s="388"/>
      <c r="UG438" s="388"/>
      <c r="UH438" s="388"/>
      <c r="UI438" s="388"/>
      <c r="UJ438" s="388"/>
      <c r="UK438" s="388"/>
    </row>
    <row r="439" spans="1:557" s="392" customFormat="1">
      <c r="A439" s="388" t="s">
        <v>1278</v>
      </c>
      <c r="B439" s="388" t="s">
        <v>1386</v>
      </c>
      <c r="C439" s="389"/>
      <c r="D439" s="388"/>
      <c r="E439" s="388"/>
      <c r="F439" s="450"/>
      <c r="G439" s="389"/>
      <c r="H439" s="388"/>
      <c r="I439" s="388"/>
      <c r="J439" s="361" t="s">
        <v>583</v>
      </c>
      <c r="K439" s="361"/>
      <c r="L439" s="389"/>
      <c r="M439" s="388"/>
      <c r="N439" s="388"/>
      <c r="O439" s="388"/>
      <c r="P439" s="389"/>
      <c r="Q439" s="389"/>
      <c r="R439" s="388"/>
      <c r="S439" s="388"/>
      <c r="T439" s="388"/>
      <c r="U439" s="388"/>
      <c r="V439" s="388"/>
      <c r="W439" s="388"/>
      <c r="X439" s="389"/>
      <c r="Y439" s="388"/>
      <c r="Z439" s="388"/>
      <c r="AA439" s="388"/>
      <c r="AB439" s="388"/>
      <c r="AC439" s="389"/>
      <c r="AD439" s="388"/>
      <c r="AE439" s="388"/>
      <c r="AF439" s="388"/>
      <c r="AG439" s="388"/>
      <c r="AH439" s="388"/>
      <c r="AI439" s="388"/>
      <c r="AJ439" s="388"/>
      <c r="AK439" s="388"/>
      <c r="AL439" s="388"/>
      <c r="AM439" s="388"/>
      <c r="AN439" s="389"/>
      <c r="AO439" s="388"/>
      <c r="AP439" s="388"/>
      <c r="AQ439" s="388"/>
      <c r="AR439" s="388"/>
      <c r="AS439" s="388"/>
      <c r="AT439" s="388"/>
      <c r="AU439" s="388"/>
      <c r="AV439" s="388"/>
      <c r="AW439" s="389"/>
      <c r="AX439" s="388"/>
      <c r="AY439" s="388"/>
      <c r="AZ439" s="388"/>
      <c r="BA439" s="388"/>
      <c r="BB439" s="388"/>
      <c r="BC439" s="389"/>
      <c r="BD439" s="388"/>
      <c r="BE439" s="388"/>
      <c r="BF439" s="388"/>
      <c r="BG439" s="388"/>
      <c r="BH439" s="388"/>
      <c r="BI439" s="388"/>
      <c r="BJ439" s="388"/>
      <c r="BK439" s="388"/>
      <c r="BL439" s="388"/>
      <c r="BM439" s="388"/>
      <c r="BN439" s="388"/>
      <c r="BO439" s="388"/>
      <c r="BP439" s="388"/>
      <c r="BQ439" s="388"/>
      <c r="BR439" s="388"/>
      <c r="BS439" s="389"/>
      <c r="BT439" s="388"/>
      <c r="BU439" s="388"/>
      <c r="BV439" s="388"/>
      <c r="BW439" s="388"/>
      <c r="BX439" s="388"/>
      <c r="BY439" s="388"/>
      <c r="BZ439" s="388"/>
      <c r="CA439" s="388"/>
      <c r="CB439" s="389"/>
      <c r="CC439" s="388"/>
      <c r="CD439" s="388"/>
      <c r="CE439" s="388"/>
      <c r="CF439" s="388"/>
      <c r="CG439" s="388"/>
      <c r="CH439" s="388"/>
      <c r="CI439" s="388"/>
      <c r="CJ439" s="388"/>
      <c r="CK439" s="388"/>
      <c r="CL439" s="388"/>
      <c r="CM439" s="388"/>
      <c r="CN439" s="389"/>
      <c r="CO439" s="388"/>
      <c r="CP439" s="388"/>
      <c r="CQ439" s="388"/>
      <c r="CR439" s="388"/>
      <c r="CS439" s="388"/>
      <c r="CT439" s="388"/>
      <c r="CU439" s="388"/>
      <c r="CV439" s="388"/>
      <c r="CW439" s="388"/>
      <c r="CX439" s="388"/>
      <c r="CY439" s="388"/>
      <c r="CZ439" s="388"/>
      <c r="DA439" s="388"/>
      <c r="DB439" s="388"/>
      <c r="DC439" s="388"/>
      <c r="DD439" s="388"/>
      <c r="DE439" s="388"/>
      <c r="DF439" s="388"/>
      <c r="DG439" s="388"/>
      <c r="DH439" s="388"/>
      <c r="DI439" s="389"/>
      <c r="DJ439" s="389"/>
      <c r="DK439" s="388"/>
      <c r="DL439" s="388"/>
      <c r="DM439" s="389"/>
      <c r="DN439" s="388"/>
      <c r="DO439" s="388"/>
      <c r="DP439" s="389"/>
      <c r="DQ439" s="388"/>
      <c r="DR439" s="388"/>
      <c r="DS439" s="388"/>
      <c r="DT439" s="388"/>
      <c r="DU439" s="389"/>
      <c r="DV439" s="388"/>
      <c r="DW439" s="388"/>
      <c r="DX439" s="388"/>
      <c r="DY439" s="388"/>
      <c r="DZ439" s="388"/>
      <c r="EA439" s="388"/>
      <c r="EB439" s="388"/>
      <c r="EC439" s="389"/>
      <c r="ED439" s="388"/>
      <c r="EE439" s="388"/>
      <c r="EF439" s="388"/>
      <c r="EG439" s="388"/>
      <c r="EH439" s="388"/>
      <c r="EI439" s="388"/>
      <c r="EJ439" s="388"/>
      <c r="EK439" s="389"/>
      <c r="EL439" s="388"/>
      <c r="EM439" s="388"/>
      <c r="EN439" s="388"/>
      <c r="EO439" s="388"/>
      <c r="EP439" s="388"/>
      <c r="EQ439" s="388"/>
      <c r="ER439" s="388"/>
      <c r="ES439" s="389"/>
      <c r="ET439" s="388"/>
      <c r="EU439" s="388"/>
      <c r="EV439" s="388"/>
      <c r="EW439" s="388"/>
      <c r="EX439" s="388"/>
      <c r="EY439" s="388"/>
      <c r="EZ439" s="388"/>
      <c r="FA439" s="388"/>
      <c r="FB439" s="388"/>
      <c r="FC439" s="388"/>
      <c r="FD439" s="388"/>
      <c r="FE439" s="388"/>
      <c r="FF439" s="388"/>
      <c r="FG439" s="388"/>
      <c r="FH439" s="388"/>
      <c r="FI439" s="388"/>
      <c r="FJ439" s="388"/>
      <c r="FK439" s="388"/>
      <c r="FL439" s="388"/>
      <c r="FM439" s="388"/>
      <c r="FN439" s="388"/>
      <c r="FO439" s="388"/>
      <c r="FP439" s="388"/>
      <c r="FQ439" s="388"/>
      <c r="FR439" s="388"/>
      <c r="FS439" s="388"/>
      <c r="FT439" s="388"/>
      <c r="FU439" s="388"/>
      <c r="FV439" s="388"/>
      <c r="FW439" s="388"/>
      <c r="FX439" s="388"/>
      <c r="FY439" s="388"/>
      <c r="FZ439" s="388"/>
      <c r="GA439" s="388"/>
      <c r="GB439" s="388"/>
      <c r="GC439" s="388"/>
      <c r="GD439" s="388"/>
      <c r="GE439" s="388"/>
      <c r="GF439" s="388"/>
      <c r="GG439" s="388"/>
      <c r="GH439" s="388"/>
      <c r="GI439" s="389"/>
      <c r="GJ439" s="388"/>
      <c r="GK439" s="388"/>
      <c r="GL439" s="388"/>
      <c r="GM439" s="388"/>
      <c r="GN439" s="388"/>
      <c r="GO439" s="388"/>
      <c r="GP439" s="388"/>
      <c r="GQ439" s="388"/>
      <c r="GR439" s="389"/>
      <c r="GS439" s="388"/>
      <c r="GT439" s="388"/>
      <c r="GU439" s="388"/>
      <c r="GV439" s="388"/>
      <c r="GW439" s="388"/>
      <c r="GX439" s="388"/>
      <c r="GY439" s="389"/>
      <c r="GZ439" s="388"/>
      <c r="HA439" s="388"/>
      <c r="HB439" s="388"/>
      <c r="HC439" s="388"/>
      <c r="HD439" s="388"/>
      <c r="HE439" s="388"/>
      <c r="HF439" s="389"/>
      <c r="HG439" s="389"/>
      <c r="HH439" s="388"/>
      <c r="HI439" s="388"/>
      <c r="HJ439" s="388"/>
      <c r="HK439" s="389"/>
      <c r="HL439" s="388"/>
      <c r="HM439" s="388"/>
      <c r="HN439" s="388"/>
      <c r="HO439" s="388"/>
      <c r="HP439" s="388"/>
      <c r="HQ439" s="388"/>
      <c r="HR439" s="388"/>
      <c r="HS439" s="389"/>
      <c r="HT439" s="388"/>
      <c r="HU439" s="388"/>
      <c r="HV439" s="388"/>
      <c r="HW439" s="388"/>
      <c r="HX439" s="388"/>
      <c r="HY439" s="388"/>
      <c r="HZ439" s="388"/>
      <c r="IA439" s="388"/>
      <c r="IB439" s="388"/>
      <c r="IC439" s="388"/>
      <c r="ID439" s="388"/>
      <c r="IE439" s="389"/>
      <c r="IF439" s="388"/>
      <c r="IG439" s="388"/>
      <c r="IH439" s="389"/>
      <c r="II439" s="388"/>
      <c r="IJ439" s="388"/>
      <c r="IK439" s="388"/>
      <c r="IL439" s="388"/>
      <c r="IM439" s="388"/>
      <c r="IN439" s="388"/>
      <c r="IO439" s="388"/>
      <c r="IP439" s="388"/>
      <c r="IQ439" s="388"/>
      <c r="IR439" s="388"/>
      <c r="IS439" s="389"/>
      <c r="IT439" s="388"/>
      <c r="IU439" s="388"/>
      <c r="IV439" s="389"/>
      <c r="IW439" s="388"/>
      <c r="IX439" s="388"/>
      <c r="IY439" s="389"/>
      <c r="IZ439" s="389"/>
      <c r="JA439" s="388"/>
      <c r="JB439" s="388"/>
      <c r="JC439" s="388"/>
      <c r="JD439" s="388"/>
      <c r="JE439" s="389"/>
      <c r="JF439" s="388"/>
      <c r="JG439" s="388"/>
      <c r="JH439" s="389"/>
      <c r="JI439" s="388"/>
      <c r="JJ439" s="388"/>
      <c r="JK439" s="389"/>
      <c r="JL439" s="389"/>
      <c r="JM439" s="388"/>
      <c r="JN439" s="388"/>
      <c r="JO439" s="388"/>
      <c r="JP439" s="388"/>
      <c r="JQ439" s="389"/>
      <c r="JR439" s="388"/>
      <c r="JS439" s="388"/>
      <c r="JT439" s="388"/>
      <c r="JU439" s="388"/>
      <c r="JV439" s="388"/>
      <c r="JW439" s="388"/>
      <c r="JX439" s="388"/>
      <c r="JY439" s="388"/>
      <c r="JZ439" s="389"/>
      <c r="KA439" s="388"/>
      <c r="KB439" s="388"/>
      <c r="KC439" s="388"/>
      <c r="KD439" s="388"/>
      <c r="KE439" s="390"/>
      <c r="KF439" s="388"/>
      <c r="KG439" s="388"/>
      <c r="KH439" s="389"/>
      <c r="KI439" s="389"/>
      <c r="KJ439" s="388"/>
      <c r="KK439" s="388"/>
      <c r="KL439" s="388"/>
      <c r="KM439" s="388"/>
      <c r="KN439" s="388"/>
      <c r="KO439" s="388"/>
      <c r="KP439" s="388"/>
      <c r="KQ439" s="388"/>
      <c r="KR439" s="388"/>
      <c r="KS439" s="234"/>
      <c r="KT439" s="363"/>
      <c r="KU439" s="388"/>
      <c r="KV439" s="388"/>
      <c r="KW439" s="388"/>
      <c r="KX439" s="388"/>
      <c r="KY439" s="388"/>
      <c r="KZ439" s="388"/>
      <c r="LA439" s="388"/>
      <c r="LB439" s="388"/>
      <c r="LC439" s="388"/>
      <c r="LD439" s="389"/>
      <c r="LE439" s="388"/>
      <c r="LF439" s="388"/>
      <c r="LG439" s="389"/>
      <c r="LH439" s="388"/>
      <c r="LI439" s="388"/>
      <c r="LJ439" s="388"/>
      <c r="LK439" s="389"/>
      <c r="LL439" s="388"/>
      <c r="LM439" s="388"/>
      <c r="LN439" s="388"/>
      <c r="LO439" s="388"/>
      <c r="LP439" s="388"/>
      <c r="LQ439" s="388"/>
      <c r="LR439" s="388"/>
      <c r="LS439" s="388"/>
      <c r="LT439" s="388"/>
      <c r="LU439" s="388"/>
      <c r="LV439" s="388"/>
      <c r="LW439" s="388"/>
      <c r="LX439" s="388"/>
      <c r="LY439" s="389"/>
      <c r="LZ439" s="388"/>
      <c r="MA439" s="388"/>
      <c r="MB439" s="388"/>
      <c r="MC439" s="389"/>
      <c r="MD439" s="389"/>
      <c r="ME439" s="388"/>
      <c r="MF439" s="388"/>
      <c r="MG439" s="388"/>
      <c r="MH439" s="388"/>
      <c r="MI439" s="388"/>
      <c r="MJ439" s="388"/>
      <c r="MK439" s="388"/>
      <c r="ML439" s="388"/>
      <c r="MM439" s="388"/>
      <c r="MN439" s="388"/>
      <c r="MO439" s="388"/>
      <c r="MP439" s="389"/>
      <c r="MQ439" s="388"/>
      <c r="MR439" s="388"/>
      <c r="MS439" s="388"/>
      <c r="MT439" s="388"/>
      <c r="MU439" s="388"/>
      <c r="MV439" s="388"/>
      <c r="MW439" s="388"/>
      <c r="MX439" s="389"/>
      <c r="MY439" s="388"/>
      <c r="MZ439" s="388"/>
      <c r="NA439" s="390"/>
      <c r="NB439" s="388"/>
      <c r="NC439" s="388"/>
      <c r="ND439" s="388"/>
      <c r="NE439" s="389"/>
      <c r="NF439" s="389"/>
      <c r="NG439" s="388"/>
      <c r="NH439" s="388"/>
      <c r="NI439" s="388"/>
      <c r="NJ439" s="389"/>
      <c r="NK439" s="388"/>
      <c r="NL439" s="388"/>
      <c r="NM439" s="388"/>
      <c r="NN439" s="389"/>
      <c r="NO439" s="388"/>
      <c r="NP439" s="388"/>
      <c r="NQ439" s="388"/>
      <c r="NR439" s="388"/>
      <c r="NS439" s="388"/>
      <c r="NT439" s="388"/>
      <c r="NU439" s="389"/>
      <c r="NV439" s="388"/>
      <c r="NW439" s="388"/>
      <c r="NX439" s="388"/>
      <c r="NY439" s="388"/>
      <c r="NZ439" s="389"/>
      <c r="OA439" s="388"/>
      <c r="OB439" s="388"/>
      <c r="OC439" s="388"/>
      <c r="OD439" s="389"/>
      <c r="OE439" s="388"/>
      <c r="OF439" s="388"/>
      <c r="OG439" s="388"/>
      <c r="OH439" s="388"/>
      <c r="OI439" s="389"/>
      <c r="OJ439" s="388"/>
      <c r="OK439" s="388"/>
      <c r="OL439" s="389"/>
      <c r="OM439" s="388"/>
      <c r="ON439" s="388"/>
      <c r="OO439" s="361"/>
      <c r="OP439" s="390"/>
      <c r="OQ439" s="361"/>
      <c r="OR439" s="361"/>
      <c r="OS439" s="361"/>
      <c r="OT439" s="361"/>
      <c r="OU439" s="361"/>
      <c r="OV439" s="361"/>
      <c r="OW439" s="361"/>
      <c r="OX439" s="361"/>
      <c r="OY439" s="390"/>
      <c r="OZ439" s="361"/>
      <c r="PA439" s="361"/>
      <c r="PB439" s="389"/>
      <c r="PC439" s="361" t="s">
        <v>583</v>
      </c>
      <c r="PD439" s="361" t="s">
        <v>583</v>
      </c>
      <c r="PE439" s="361" t="s">
        <v>583</v>
      </c>
      <c r="PF439" s="361" t="s">
        <v>583</v>
      </c>
      <c r="PG439" s="388"/>
      <c r="PH439" s="388"/>
      <c r="PI439" s="388"/>
      <c r="PJ439" s="361" t="s">
        <v>583</v>
      </c>
      <c r="PK439" s="389"/>
      <c r="PL439" s="388"/>
      <c r="PM439" s="388"/>
      <c r="PN439" s="388"/>
      <c r="PO439" s="388"/>
      <c r="PP439" s="388"/>
      <c r="PQ439" s="388"/>
      <c r="PR439" s="388"/>
      <c r="PS439" s="389"/>
      <c r="PT439" s="361" t="s">
        <v>658</v>
      </c>
      <c r="PU439" s="361" t="s">
        <v>658</v>
      </c>
      <c r="PV439" s="361" t="s">
        <v>658</v>
      </c>
      <c r="PW439" s="753"/>
      <c r="PX439" s="388"/>
      <c r="PY439" s="388"/>
      <c r="PZ439" s="388"/>
      <c r="QA439" s="388"/>
      <c r="QB439" s="389"/>
      <c r="QC439" s="388"/>
      <c r="QD439" s="388"/>
      <c r="QE439" s="388"/>
      <c r="QF439" s="388"/>
      <c r="QG439" s="388"/>
      <c r="QH439" s="388"/>
      <c r="QI439" s="388"/>
      <c r="QJ439" s="388"/>
      <c r="QK439" s="388"/>
      <c r="QL439" s="389"/>
      <c r="QM439" s="388"/>
      <c r="QN439" s="388"/>
      <c r="QO439" s="389"/>
      <c r="QP439" s="388"/>
      <c r="QQ439" s="388"/>
      <c r="QR439" s="388"/>
      <c r="QS439" s="388"/>
      <c r="QT439" s="388"/>
      <c r="QU439" s="389"/>
      <c r="QV439" s="388"/>
      <c r="QW439" s="388"/>
      <c r="QX439" s="389"/>
      <c r="QY439" s="388"/>
      <c r="QZ439" s="388"/>
      <c r="RA439" s="388"/>
      <c r="RB439" s="388"/>
      <c r="RC439" s="388"/>
      <c r="RD439" s="388"/>
      <c r="RE439" s="388"/>
      <c r="RF439" s="388"/>
      <c r="RG439" s="388"/>
      <c r="RH439" s="388"/>
      <c r="RI439" s="389"/>
      <c r="RJ439" s="388"/>
      <c r="RK439" s="388"/>
      <c r="RL439" s="388"/>
      <c r="RM439" s="389"/>
      <c r="RN439" s="388"/>
      <c r="RO439" s="388"/>
      <c r="RP439" s="389"/>
      <c r="RQ439" s="388"/>
      <c r="RR439" s="388"/>
      <c r="RS439" s="388"/>
      <c r="RT439" s="388"/>
      <c r="RU439" s="389"/>
      <c r="RV439" s="388"/>
      <c r="RW439" s="388"/>
      <c r="RX439" s="388"/>
      <c r="RY439" s="388"/>
      <c r="RZ439" s="388"/>
      <c r="SA439" s="388"/>
      <c r="SB439" s="388"/>
      <c r="SC439" s="388"/>
      <c r="SD439" s="388"/>
      <c r="SE439" s="388"/>
      <c r="SF439" s="388"/>
      <c r="SG439" s="389"/>
      <c r="SH439" s="389"/>
      <c r="SI439" s="388"/>
      <c r="SJ439" s="388"/>
      <c r="SK439" s="388"/>
      <c r="SL439" s="388"/>
      <c r="SM439" s="389"/>
      <c r="SN439" s="388"/>
      <c r="SO439" s="388"/>
      <c r="SP439" s="389"/>
      <c r="SQ439" s="389"/>
      <c r="SR439" s="388"/>
      <c r="SS439" s="388"/>
      <c r="ST439" s="388"/>
      <c r="SU439" s="388"/>
      <c r="SV439" s="389"/>
      <c r="SW439" s="388"/>
      <c r="SX439" s="388"/>
      <c r="SY439" s="389"/>
      <c r="SZ439" s="388"/>
      <c r="TA439" s="388"/>
      <c r="TB439" s="388"/>
      <c r="TC439" s="388"/>
      <c r="TD439" s="388"/>
      <c r="TE439" s="388"/>
      <c r="TF439" s="388"/>
      <c r="TG439" s="388"/>
      <c r="TH439" s="389"/>
      <c r="TI439" s="388"/>
      <c r="TJ439" s="388"/>
      <c r="TK439" s="388"/>
      <c r="TL439" s="389"/>
      <c r="TM439" s="389"/>
      <c r="TN439" s="388"/>
      <c r="TO439" s="388"/>
      <c r="TP439" s="389"/>
      <c r="TQ439" s="388"/>
      <c r="TR439" s="388"/>
      <c r="TS439" s="388"/>
      <c r="TT439" s="389"/>
      <c r="TU439" s="388"/>
      <c r="TV439" s="388"/>
      <c r="TW439" s="389"/>
      <c r="TX439" s="388"/>
      <c r="TY439" s="388"/>
      <c r="TZ439" s="388"/>
      <c r="UA439" s="388"/>
      <c r="UB439" s="388"/>
      <c r="UC439" s="388"/>
      <c r="UD439" s="450"/>
      <c r="UE439" s="450"/>
      <c r="UF439" s="388"/>
      <c r="UG439" s="388"/>
      <c r="UH439" s="388"/>
      <c r="UI439" s="388"/>
      <c r="UJ439" s="388"/>
      <c r="UK439" s="388"/>
    </row>
    <row r="440" spans="1:557" s="392" customFormat="1">
      <c r="A440" s="388" t="s">
        <v>1279</v>
      </c>
      <c r="B440" s="388" t="s">
        <v>1256</v>
      </c>
      <c r="C440" s="389"/>
      <c r="D440" s="388"/>
      <c r="E440" s="388"/>
      <c r="F440" s="450"/>
      <c r="G440" s="389"/>
      <c r="H440" s="388"/>
      <c r="I440" s="388"/>
      <c r="J440" s="361" t="s">
        <v>583</v>
      </c>
      <c r="K440" s="361"/>
      <c r="L440" s="389"/>
      <c r="M440" s="388"/>
      <c r="N440" s="388"/>
      <c r="O440" s="388"/>
      <c r="P440" s="389"/>
      <c r="Q440" s="389"/>
      <c r="R440" s="388"/>
      <c r="S440" s="388"/>
      <c r="T440" s="388"/>
      <c r="U440" s="388"/>
      <c r="V440" s="388"/>
      <c r="W440" s="388"/>
      <c r="X440" s="389"/>
      <c r="Y440" s="388"/>
      <c r="Z440" s="388"/>
      <c r="AA440" s="388"/>
      <c r="AB440" s="388"/>
      <c r="AC440" s="389"/>
      <c r="AD440" s="388"/>
      <c r="AE440" s="388"/>
      <c r="AF440" s="388"/>
      <c r="AG440" s="388"/>
      <c r="AH440" s="388"/>
      <c r="AI440" s="388"/>
      <c r="AJ440" s="388"/>
      <c r="AK440" s="388"/>
      <c r="AL440" s="388"/>
      <c r="AM440" s="388"/>
      <c r="AN440" s="389"/>
      <c r="AO440" s="388"/>
      <c r="AP440" s="388"/>
      <c r="AQ440" s="388"/>
      <c r="AR440" s="388"/>
      <c r="AS440" s="388"/>
      <c r="AT440" s="388"/>
      <c r="AU440" s="388"/>
      <c r="AV440" s="388"/>
      <c r="AW440" s="389"/>
      <c r="AX440" s="388"/>
      <c r="AY440" s="388"/>
      <c r="AZ440" s="388"/>
      <c r="BA440" s="388"/>
      <c r="BB440" s="388"/>
      <c r="BC440" s="389"/>
      <c r="BD440" s="388"/>
      <c r="BE440" s="388"/>
      <c r="BF440" s="388"/>
      <c r="BG440" s="388"/>
      <c r="BH440" s="388"/>
      <c r="BI440" s="388"/>
      <c r="BJ440" s="388"/>
      <c r="BK440" s="388"/>
      <c r="BL440" s="388"/>
      <c r="BM440" s="388"/>
      <c r="BN440" s="388"/>
      <c r="BO440" s="388"/>
      <c r="BP440" s="388"/>
      <c r="BQ440" s="388"/>
      <c r="BR440" s="388"/>
      <c r="BS440" s="389"/>
      <c r="BT440" s="388"/>
      <c r="BU440" s="388"/>
      <c r="BV440" s="388"/>
      <c r="BW440" s="388"/>
      <c r="BX440" s="388"/>
      <c r="BY440" s="388"/>
      <c r="BZ440" s="388"/>
      <c r="CA440" s="388"/>
      <c r="CB440" s="389"/>
      <c r="CC440" s="388"/>
      <c r="CD440" s="388"/>
      <c r="CE440" s="388"/>
      <c r="CF440" s="388"/>
      <c r="CG440" s="388"/>
      <c r="CH440" s="388"/>
      <c r="CI440" s="388"/>
      <c r="CJ440" s="388"/>
      <c r="CK440" s="388"/>
      <c r="CL440" s="388"/>
      <c r="CM440" s="388"/>
      <c r="CN440" s="389"/>
      <c r="CO440" s="388"/>
      <c r="CP440" s="388"/>
      <c r="CQ440" s="388"/>
      <c r="CR440" s="388"/>
      <c r="CS440" s="388"/>
      <c r="CT440" s="388"/>
      <c r="CU440" s="388"/>
      <c r="CV440" s="388"/>
      <c r="CW440" s="388"/>
      <c r="CX440" s="388"/>
      <c r="CY440" s="388"/>
      <c r="CZ440" s="388"/>
      <c r="DA440" s="388"/>
      <c r="DB440" s="388"/>
      <c r="DC440" s="388"/>
      <c r="DD440" s="388"/>
      <c r="DE440" s="388"/>
      <c r="DF440" s="388"/>
      <c r="DG440" s="388"/>
      <c r="DH440" s="388"/>
      <c r="DI440" s="389"/>
      <c r="DJ440" s="389"/>
      <c r="DK440" s="388"/>
      <c r="DL440" s="388"/>
      <c r="DM440" s="389"/>
      <c r="DN440" s="388"/>
      <c r="DO440" s="388"/>
      <c r="DP440" s="389"/>
      <c r="DQ440" s="388"/>
      <c r="DR440" s="388"/>
      <c r="DS440" s="388"/>
      <c r="DT440" s="388"/>
      <c r="DU440" s="389"/>
      <c r="DV440" s="388"/>
      <c r="DW440" s="388"/>
      <c r="DX440" s="388"/>
      <c r="DY440" s="388"/>
      <c r="DZ440" s="388"/>
      <c r="EA440" s="388"/>
      <c r="EB440" s="388"/>
      <c r="EC440" s="389"/>
      <c r="ED440" s="388"/>
      <c r="EE440" s="388"/>
      <c r="EF440" s="388"/>
      <c r="EG440" s="388"/>
      <c r="EH440" s="388"/>
      <c r="EI440" s="388"/>
      <c r="EJ440" s="388"/>
      <c r="EK440" s="389"/>
      <c r="EL440" s="388"/>
      <c r="EM440" s="388"/>
      <c r="EN440" s="388"/>
      <c r="EO440" s="388"/>
      <c r="EP440" s="388"/>
      <c r="EQ440" s="388"/>
      <c r="ER440" s="388"/>
      <c r="ES440" s="389"/>
      <c r="ET440" s="388"/>
      <c r="EU440" s="388"/>
      <c r="EV440" s="388"/>
      <c r="EW440" s="388"/>
      <c r="EX440" s="388"/>
      <c r="EY440" s="388"/>
      <c r="EZ440" s="388"/>
      <c r="FA440" s="388"/>
      <c r="FB440" s="388"/>
      <c r="FC440" s="388"/>
      <c r="FD440" s="388"/>
      <c r="FE440" s="388"/>
      <c r="FF440" s="388"/>
      <c r="FG440" s="388"/>
      <c r="FH440" s="388"/>
      <c r="FI440" s="388"/>
      <c r="FJ440" s="388"/>
      <c r="FK440" s="388"/>
      <c r="FL440" s="388"/>
      <c r="FM440" s="388"/>
      <c r="FN440" s="388"/>
      <c r="FO440" s="388"/>
      <c r="FP440" s="388"/>
      <c r="FQ440" s="388"/>
      <c r="FR440" s="388"/>
      <c r="FS440" s="388"/>
      <c r="FT440" s="388"/>
      <c r="FU440" s="388"/>
      <c r="FV440" s="388"/>
      <c r="FW440" s="388"/>
      <c r="FX440" s="388"/>
      <c r="FY440" s="388"/>
      <c r="FZ440" s="388"/>
      <c r="GA440" s="388"/>
      <c r="GB440" s="388"/>
      <c r="GC440" s="388"/>
      <c r="GD440" s="388"/>
      <c r="GE440" s="388"/>
      <c r="GF440" s="388"/>
      <c r="GG440" s="388"/>
      <c r="GH440" s="388"/>
      <c r="GI440" s="389"/>
      <c r="GJ440" s="388"/>
      <c r="GK440" s="388"/>
      <c r="GL440" s="388"/>
      <c r="GM440" s="388"/>
      <c r="GN440" s="388"/>
      <c r="GO440" s="388"/>
      <c r="GP440" s="388"/>
      <c r="GQ440" s="388"/>
      <c r="GR440" s="389"/>
      <c r="GS440" s="388"/>
      <c r="GT440" s="388"/>
      <c r="GU440" s="388"/>
      <c r="GV440" s="388"/>
      <c r="GW440" s="388"/>
      <c r="GX440" s="388"/>
      <c r="GY440" s="389"/>
      <c r="GZ440" s="388"/>
      <c r="HA440" s="388"/>
      <c r="HB440" s="388"/>
      <c r="HC440" s="388"/>
      <c r="HD440" s="388"/>
      <c r="HE440" s="388"/>
      <c r="HF440" s="389"/>
      <c r="HG440" s="389"/>
      <c r="HH440" s="388"/>
      <c r="HI440" s="388"/>
      <c r="HJ440" s="388"/>
      <c r="HK440" s="389"/>
      <c r="HL440" s="388"/>
      <c r="HM440" s="388"/>
      <c r="HN440" s="388"/>
      <c r="HO440" s="388"/>
      <c r="HP440" s="388"/>
      <c r="HQ440" s="388"/>
      <c r="HR440" s="388"/>
      <c r="HS440" s="389"/>
      <c r="HT440" s="388"/>
      <c r="HU440" s="388"/>
      <c r="HV440" s="388"/>
      <c r="HW440" s="388"/>
      <c r="HX440" s="388"/>
      <c r="HY440" s="388"/>
      <c r="HZ440" s="388"/>
      <c r="IA440" s="388"/>
      <c r="IB440" s="388"/>
      <c r="IC440" s="388"/>
      <c r="ID440" s="388"/>
      <c r="IE440" s="389"/>
      <c r="IF440" s="388"/>
      <c r="IG440" s="388"/>
      <c r="IH440" s="389"/>
      <c r="II440" s="388"/>
      <c r="IJ440" s="388"/>
      <c r="IK440" s="388"/>
      <c r="IL440" s="388"/>
      <c r="IM440" s="388"/>
      <c r="IN440" s="388"/>
      <c r="IO440" s="388"/>
      <c r="IP440" s="388"/>
      <c r="IQ440" s="388"/>
      <c r="IR440" s="388"/>
      <c r="IS440" s="389"/>
      <c r="IT440" s="388"/>
      <c r="IU440" s="388"/>
      <c r="IV440" s="389"/>
      <c r="IW440" s="388"/>
      <c r="IX440" s="388"/>
      <c r="IY440" s="389"/>
      <c r="IZ440" s="389"/>
      <c r="JA440" s="388"/>
      <c r="JB440" s="388"/>
      <c r="JC440" s="388"/>
      <c r="JD440" s="388"/>
      <c r="JE440" s="389"/>
      <c r="JF440" s="388"/>
      <c r="JG440" s="388"/>
      <c r="JH440" s="389"/>
      <c r="JI440" s="388"/>
      <c r="JJ440" s="388"/>
      <c r="JK440" s="389"/>
      <c r="JL440" s="389"/>
      <c r="JM440" s="388"/>
      <c r="JN440" s="388"/>
      <c r="JO440" s="388"/>
      <c r="JP440" s="388"/>
      <c r="JQ440" s="389"/>
      <c r="JR440" s="388"/>
      <c r="JS440" s="388"/>
      <c r="JT440" s="388"/>
      <c r="JU440" s="388"/>
      <c r="JV440" s="388"/>
      <c r="JW440" s="388"/>
      <c r="JX440" s="388"/>
      <c r="JY440" s="388"/>
      <c r="JZ440" s="389"/>
      <c r="KA440" s="388"/>
      <c r="KB440" s="388"/>
      <c r="KC440" s="388"/>
      <c r="KD440" s="388"/>
      <c r="KE440" s="390"/>
      <c r="KF440" s="388"/>
      <c r="KG440" s="388"/>
      <c r="KH440" s="389"/>
      <c r="KI440" s="389"/>
      <c r="KJ440" s="388"/>
      <c r="KK440" s="388"/>
      <c r="KL440" s="388"/>
      <c r="KM440" s="388"/>
      <c r="KN440" s="388"/>
      <c r="KO440" s="388"/>
      <c r="KP440" s="388"/>
      <c r="KQ440" s="388"/>
      <c r="KR440" s="388"/>
      <c r="KS440" s="234"/>
      <c r="KT440" s="363"/>
      <c r="KU440" s="388"/>
      <c r="KV440" s="388"/>
      <c r="KW440" s="388"/>
      <c r="KX440" s="388"/>
      <c r="KY440" s="388"/>
      <c r="KZ440" s="388"/>
      <c r="LA440" s="388"/>
      <c r="LB440" s="388"/>
      <c r="LC440" s="388"/>
      <c r="LD440" s="389"/>
      <c r="LE440" s="388"/>
      <c r="LF440" s="388"/>
      <c r="LG440" s="389"/>
      <c r="LH440" s="388"/>
      <c r="LI440" s="388"/>
      <c r="LJ440" s="388"/>
      <c r="LK440" s="389"/>
      <c r="LL440" s="388"/>
      <c r="LM440" s="388"/>
      <c r="LN440" s="388"/>
      <c r="LO440" s="388"/>
      <c r="LP440" s="388"/>
      <c r="LQ440" s="388"/>
      <c r="LR440" s="388"/>
      <c r="LS440" s="388"/>
      <c r="LT440" s="388"/>
      <c r="LU440" s="388"/>
      <c r="LV440" s="388"/>
      <c r="LW440" s="388"/>
      <c r="LX440" s="388"/>
      <c r="LY440" s="389"/>
      <c r="LZ440" s="388"/>
      <c r="MA440" s="388"/>
      <c r="MB440" s="388"/>
      <c r="MC440" s="389"/>
      <c r="MD440" s="389"/>
      <c r="ME440" s="388"/>
      <c r="MF440" s="388"/>
      <c r="MG440" s="388"/>
      <c r="MH440" s="388"/>
      <c r="MI440" s="388"/>
      <c r="MJ440" s="388"/>
      <c r="MK440" s="388"/>
      <c r="ML440" s="388"/>
      <c r="MM440" s="388"/>
      <c r="MN440" s="388"/>
      <c r="MO440" s="388"/>
      <c r="MP440" s="389"/>
      <c r="MQ440" s="388"/>
      <c r="MR440" s="388"/>
      <c r="MS440" s="388"/>
      <c r="MT440" s="388"/>
      <c r="MU440" s="388"/>
      <c r="MV440" s="388"/>
      <c r="MW440" s="388"/>
      <c r="MX440" s="389"/>
      <c r="MY440" s="388"/>
      <c r="MZ440" s="388"/>
      <c r="NA440" s="390"/>
      <c r="NB440" s="388"/>
      <c r="NC440" s="388"/>
      <c r="ND440" s="388"/>
      <c r="NE440" s="389"/>
      <c r="NF440" s="389"/>
      <c r="NG440" s="388"/>
      <c r="NH440" s="388"/>
      <c r="NI440" s="388"/>
      <c r="NJ440" s="389"/>
      <c r="NK440" s="388"/>
      <c r="NL440" s="388"/>
      <c r="NM440" s="388"/>
      <c r="NN440" s="389"/>
      <c r="NO440" s="388"/>
      <c r="NP440" s="388"/>
      <c r="NQ440" s="388"/>
      <c r="NR440" s="388"/>
      <c r="NS440" s="388"/>
      <c r="NT440" s="388"/>
      <c r="NU440" s="389"/>
      <c r="NV440" s="388"/>
      <c r="NW440" s="388"/>
      <c r="NX440" s="388"/>
      <c r="NY440" s="388"/>
      <c r="NZ440" s="389"/>
      <c r="OA440" s="388"/>
      <c r="OB440" s="388"/>
      <c r="OC440" s="388"/>
      <c r="OD440" s="389"/>
      <c r="OE440" s="388"/>
      <c r="OF440" s="388"/>
      <c r="OG440" s="388"/>
      <c r="OH440" s="388"/>
      <c r="OI440" s="389"/>
      <c r="OJ440" s="361"/>
      <c r="OK440" s="388"/>
      <c r="OL440" s="389"/>
      <c r="OM440" s="388"/>
      <c r="ON440" s="388"/>
      <c r="OO440" s="361"/>
      <c r="OP440" s="390"/>
      <c r="OQ440" s="361"/>
      <c r="OR440" s="361"/>
      <c r="OS440" s="361"/>
      <c r="OT440" s="361"/>
      <c r="OU440" s="361"/>
      <c r="OV440" s="361"/>
      <c r="OW440" s="361"/>
      <c r="OX440" s="361"/>
      <c r="OY440" s="390"/>
      <c r="OZ440" s="361"/>
      <c r="PA440" s="361"/>
      <c r="PB440" s="389"/>
      <c r="PC440" s="361" t="s">
        <v>583</v>
      </c>
      <c r="PD440" s="361" t="s">
        <v>583</v>
      </c>
      <c r="PE440" s="361" t="s">
        <v>583</v>
      </c>
      <c r="PF440" s="361" t="s">
        <v>583</v>
      </c>
      <c r="PG440" s="388"/>
      <c r="PH440" s="388"/>
      <c r="PI440" s="388"/>
      <c r="PJ440" s="388"/>
      <c r="PK440" s="389"/>
      <c r="PL440" s="388"/>
      <c r="PM440" s="388"/>
      <c r="PN440" s="388"/>
      <c r="PO440" s="388"/>
      <c r="PP440" s="388"/>
      <c r="PQ440" s="388"/>
      <c r="PR440" s="388"/>
      <c r="PS440" s="389"/>
      <c r="PT440" s="361" t="s">
        <v>658</v>
      </c>
      <c r="PU440" s="361" t="s">
        <v>658</v>
      </c>
      <c r="PV440" s="361" t="s">
        <v>658</v>
      </c>
      <c r="PW440" s="361" t="s">
        <v>658</v>
      </c>
      <c r="PX440" s="391"/>
      <c r="PY440" s="388"/>
      <c r="PZ440" s="388"/>
      <c r="QA440" s="388"/>
      <c r="QB440" s="389"/>
      <c r="QC440" s="388"/>
      <c r="QD440" s="388"/>
      <c r="QE440" s="388"/>
      <c r="QF440" s="388"/>
      <c r="QG440" s="388"/>
      <c r="QH440" s="388"/>
      <c r="QI440" s="388"/>
      <c r="QJ440" s="388"/>
      <c r="QK440" s="388"/>
      <c r="QL440" s="389"/>
      <c r="QM440" s="388"/>
      <c r="QN440" s="388"/>
      <c r="QO440" s="389"/>
      <c r="QP440" s="388"/>
      <c r="QQ440" s="388"/>
      <c r="QR440" s="388"/>
      <c r="QS440" s="388"/>
      <c r="QT440" s="388"/>
      <c r="QU440" s="389"/>
      <c r="QV440" s="388"/>
      <c r="QW440" s="388"/>
      <c r="QX440" s="389"/>
      <c r="QY440" s="388"/>
      <c r="QZ440" s="388"/>
      <c r="RA440" s="388"/>
      <c r="RB440" s="388"/>
      <c r="RC440" s="388"/>
      <c r="RD440" s="388"/>
      <c r="RE440" s="388"/>
      <c r="RF440" s="388"/>
      <c r="RG440" s="388"/>
      <c r="RH440" s="388"/>
      <c r="RI440" s="389"/>
      <c r="RJ440" s="388"/>
      <c r="RK440" s="388"/>
      <c r="RL440" s="388"/>
      <c r="RM440" s="389"/>
      <c r="RN440" s="388"/>
      <c r="RO440" s="388"/>
      <c r="RP440" s="389"/>
      <c r="RQ440" s="388"/>
      <c r="RR440" s="388"/>
      <c r="RS440" s="388"/>
      <c r="RT440" s="388"/>
      <c r="RU440" s="389"/>
      <c r="RV440" s="388"/>
      <c r="RW440" s="388"/>
      <c r="RX440" s="388"/>
      <c r="RY440" s="388"/>
      <c r="RZ440" s="388"/>
      <c r="SA440" s="388"/>
      <c r="SB440" s="388"/>
      <c r="SC440" s="388"/>
      <c r="SD440" s="388"/>
      <c r="SE440" s="388"/>
      <c r="SF440" s="388"/>
      <c r="SG440" s="389"/>
      <c r="SH440" s="389"/>
      <c r="SI440" s="388"/>
      <c r="SJ440" s="388"/>
      <c r="SK440" s="388"/>
      <c r="SL440" s="388"/>
      <c r="SM440" s="389"/>
      <c r="SN440" s="388"/>
      <c r="SO440" s="388"/>
      <c r="SP440" s="389"/>
      <c r="SQ440" s="389"/>
      <c r="SR440" s="388"/>
      <c r="SS440" s="388"/>
      <c r="ST440" s="388"/>
      <c r="SU440" s="388"/>
      <c r="SV440" s="389"/>
      <c r="SW440" s="388"/>
      <c r="SX440" s="388"/>
      <c r="SY440" s="389"/>
      <c r="SZ440" s="388"/>
      <c r="TA440" s="388"/>
      <c r="TB440" s="388"/>
      <c r="TC440" s="388"/>
      <c r="TD440" s="388"/>
      <c r="TE440" s="388"/>
      <c r="TF440" s="388"/>
      <c r="TG440" s="388"/>
      <c r="TH440" s="389"/>
      <c r="TI440" s="388"/>
      <c r="TJ440" s="388"/>
      <c r="TK440" s="388"/>
      <c r="TL440" s="389"/>
      <c r="TM440" s="389"/>
      <c r="TN440" s="388"/>
      <c r="TO440" s="388"/>
      <c r="TP440" s="389"/>
      <c r="TQ440" s="388"/>
      <c r="TR440" s="388"/>
      <c r="TS440" s="388"/>
      <c r="TT440" s="389"/>
      <c r="TU440" s="388"/>
      <c r="TV440" s="388"/>
      <c r="TW440" s="389"/>
      <c r="TX440" s="388"/>
      <c r="TY440" s="388"/>
      <c r="TZ440" s="388"/>
      <c r="UA440" s="388"/>
      <c r="UB440" s="388"/>
      <c r="UC440" s="388"/>
      <c r="UD440" s="450"/>
      <c r="UE440" s="450"/>
      <c r="UF440" s="388"/>
      <c r="UG440" s="388"/>
      <c r="UH440" s="388"/>
      <c r="UI440" s="388"/>
      <c r="UJ440" s="388"/>
      <c r="UK440" s="388"/>
    </row>
    <row r="441" spans="1:557" s="392" customFormat="1">
      <c r="A441" s="388" t="s">
        <v>1280</v>
      </c>
      <c r="B441" s="388" t="s">
        <v>1255</v>
      </c>
      <c r="C441" s="389"/>
      <c r="D441" s="388"/>
      <c r="E441" s="388"/>
      <c r="F441" s="450"/>
      <c r="G441" s="389"/>
      <c r="H441" s="388"/>
      <c r="I441" s="388"/>
      <c r="J441" s="361" t="s">
        <v>583</v>
      </c>
      <c r="K441" s="361"/>
      <c r="L441" s="389"/>
      <c r="M441" s="388"/>
      <c r="N441" s="388"/>
      <c r="O441" s="388"/>
      <c r="P441" s="389"/>
      <c r="Q441" s="389"/>
      <c r="R441" s="388"/>
      <c r="S441" s="388"/>
      <c r="T441" s="388"/>
      <c r="U441" s="388"/>
      <c r="V441" s="388"/>
      <c r="W441" s="388"/>
      <c r="X441" s="389"/>
      <c r="Y441" s="388"/>
      <c r="Z441" s="388"/>
      <c r="AA441" s="388"/>
      <c r="AB441" s="388"/>
      <c r="AC441" s="389"/>
      <c r="AD441" s="388"/>
      <c r="AE441" s="388"/>
      <c r="AF441" s="388"/>
      <c r="AG441" s="388"/>
      <c r="AH441" s="388"/>
      <c r="AI441" s="388"/>
      <c r="AJ441" s="388"/>
      <c r="AK441" s="388"/>
      <c r="AL441" s="388"/>
      <c r="AM441" s="388"/>
      <c r="AN441" s="389"/>
      <c r="AO441" s="388"/>
      <c r="AP441" s="388"/>
      <c r="AQ441" s="388"/>
      <c r="AR441" s="388"/>
      <c r="AS441" s="388"/>
      <c r="AT441" s="388"/>
      <c r="AU441" s="388"/>
      <c r="AV441" s="388"/>
      <c r="AW441" s="389"/>
      <c r="AX441" s="388"/>
      <c r="AY441" s="388"/>
      <c r="AZ441" s="388"/>
      <c r="BA441" s="388"/>
      <c r="BB441" s="388"/>
      <c r="BC441" s="389"/>
      <c r="BD441" s="388"/>
      <c r="BE441" s="388"/>
      <c r="BF441" s="388"/>
      <c r="BG441" s="388"/>
      <c r="BH441" s="388"/>
      <c r="BI441" s="388"/>
      <c r="BJ441" s="388"/>
      <c r="BK441" s="388"/>
      <c r="BL441" s="388"/>
      <c r="BM441" s="388"/>
      <c r="BN441" s="388"/>
      <c r="BO441" s="388"/>
      <c r="BP441" s="388"/>
      <c r="BQ441" s="388"/>
      <c r="BR441" s="388"/>
      <c r="BS441" s="389"/>
      <c r="BT441" s="388"/>
      <c r="BU441" s="388"/>
      <c r="BV441" s="388"/>
      <c r="BW441" s="388"/>
      <c r="BX441" s="388"/>
      <c r="BY441" s="388"/>
      <c r="BZ441" s="388"/>
      <c r="CA441" s="388"/>
      <c r="CB441" s="389"/>
      <c r="CC441" s="388"/>
      <c r="CD441" s="388"/>
      <c r="CE441" s="388"/>
      <c r="CF441" s="388"/>
      <c r="CG441" s="388"/>
      <c r="CH441" s="388"/>
      <c r="CI441" s="388"/>
      <c r="CJ441" s="388"/>
      <c r="CK441" s="388"/>
      <c r="CL441" s="388"/>
      <c r="CM441" s="388"/>
      <c r="CN441" s="389"/>
      <c r="CO441" s="388"/>
      <c r="CP441" s="388"/>
      <c r="CQ441" s="388"/>
      <c r="CR441" s="388"/>
      <c r="CS441" s="388"/>
      <c r="CT441" s="388"/>
      <c r="CU441" s="388"/>
      <c r="CV441" s="388"/>
      <c r="CW441" s="388"/>
      <c r="CX441" s="388"/>
      <c r="CY441" s="388"/>
      <c r="CZ441" s="388"/>
      <c r="DA441" s="388"/>
      <c r="DB441" s="388"/>
      <c r="DC441" s="388"/>
      <c r="DD441" s="388"/>
      <c r="DE441" s="388"/>
      <c r="DF441" s="388"/>
      <c r="DG441" s="388"/>
      <c r="DH441" s="388"/>
      <c r="DI441" s="389"/>
      <c r="DJ441" s="389"/>
      <c r="DK441" s="388"/>
      <c r="DL441" s="388"/>
      <c r="DM441" s="389"/>
      <c r="DN441" s="388"/>
      <c r="DO441" s="388"/>
      <c r="DP441" s="389"/>
      <c r="DQ441" s="388"/>
      <c r="DR441" s="388"/>
      <c r="DS441" s="388"/>
      <c r="DT441" s="388"/>
      <c r="DU441" s="389"/>
      <c r="DV441" s="388"/>
      <c r="DW441" s="388"/>
      <c r="DX441" s="388"/>
      <c r="DY441" s="388"/>
      <c r="DZ441" s="388"/>
      <c r="EA441" s="388"/>
      <c r="EB441" s="388"/>
      <c r="EC441" s="389"/>
      <c r="ED441" s="388"/>
      <c r="EE441" s="388"/>
      <c r="EF441" s="388"/>
      <c r="EG441" s="388"/>
      <c r="EH441" s="388"/>
      <c r="EI441" s="388"/>
      <c r="EJ441" s="388"/>
      <c r="EK441" s="389"/>
      <c r="EL441" s="388"/>
      <c r="EM441" s="388"/>
      <c r="EN441" s="388"/>
      <c r="EO441" s="388"/>
      <c r="EP441" s="388"/>
      <c r="EQ441" s="388"/>
      <c r="ER441" s="388"/>
      <c r="ES441" s="389"/>
      <c r="ET441" s="388"/>
      <c r="EU441" s="388"/>
      <c r="EV441" s="388"/>
      <c r="EW441" s="388"/>
      <c r="EX441" s="388"/>
      <c r="EY441" s="388"/>
      <c r="EZ441" s="388"/>
      <c r="FA441" s="388"/>
      <c r="FB441" s="388"/>
      <c r="FC441" s="388"/>
      <c r="FD441" s="388"/>
      <c r="FE441" s="388"/>
      <c r="FF441" s="388"/>
      <c r="FG441" s="388"/>
      <c r="FH441" s="388"/>
      <c r="FI441" s="388"/>
      <c r="FJ441" s="388"/>
      <c r="FK441" s="388"/>
      <c r="FL441" s="388"/>
      <c r="FM441" s="388"/>
      <c r="FN441" s="388"/>
      <c r="FO441" s="388"/>
      <c r="FP441" s="388"/>
      <c r="FQ441" s="388"/>
      <c r="FR441" s="388"/>
      <c r="FS441" s="388"/>
      <c r="FT441" s="388"/>
      <c r="FU441" s="388"/>
      <c r="FV441" s="388"/>
      <c r="FW441" s="388"/>
      <c r="FX441" s="388"/>
      <c r="FY441" s="388"/>
      <c r="FZ441" s="388"/>
      <c r="GA441" s="388"/>
      <c r="GB441" s="388"/>
      <c r="GC441" s="388"/>
      <c r="GD441" s="388"/>
      <c r="GE441" s="388"/>
      <c r="GF441" s="388"/>
      <c r="GG441" s="388"/>
      <c r="GH441" s="388"/>
      <c r="GI441" s="389"/>
      <c r="GJ441" s="388"/>
      <c r="GK441" s="388"/>
      <c r="GL441" s="388"/>
      <c r="GM441" s="388"/>
      <c r="GN441" s="388"/>
      <c r="GO441" s="388"/>
      <c r="GP441" s="388"/>
      <c r="GQ441" s="388"/>
      <c r="GR441" s="389"/>
      <c r="GS441" s="388"/>
      <c r="GT441" s="388"/>
      <c r="GU441" s="388"/>
      <c r="GV441" s="388"/>
      <c r="GW441" s="388"/>
      <c r="GX441" s="388"/>
      <c r="GY441" s="389"/>
      <c r="GZ441" s="388"/>
      <c r="HA441" s="388"/>
      <c r="HB441" s="388"/>
      <c r="HC441" s="388"/>
      <c r="HD441" s="388"/>
      <c r="HE441" s="388"/>
      <c r="HF441" s="389"/>
      <c r="HG441" s="389"/>
      <c r="HH441" s="388"/>
      <c r="HI441" s="388"/>
      <c r="HJ441" s="388"/>
      <c r="HK441" s="389"/>
      <c r="HL441" s="388"/>
      <c r="HM441" s="388"/>
      <c r="HN441" s="388"/>
      <c r="HO441" s="388"/>
      <c r="HP441" s="388"/>
      <c r="HQ441" s="388"/>
      <c r="HR441" s="388"/>
      <c r="HS441" s="389"/>
      <c r="HT441" s="388"/>
      <c r="HU441" s="388"/>
      <c r="HV441" s="388"/>
      <c r="HW441" s="388"/>
      <c r="HX441" s="388"/>
      <c r="HY441" s="388"/>
      <c r="HZ441" s="388"/>
      <c r="IA441" s="388"/>
      <c r="IB441" s="388"/>
      <c r="IC441" s="388"/>
      <c r="ID441" s="388"/>
      <c r="IE441" s="389"/>
      <c r="IF441" s="388"/>
      <c r="IG441" s="388"/>
      <c r="IH441" s="389"/>
      <c r="II441" s="388"/>
      <c r="IJ441" s="388"/>
      <c r="IK441" s="388"/>
      <c r="IL441" s="388"/>
      <c r="IM441" s="388"/>
      <c r="IN441" s="388"/>
      <c r="IO441" s="388"/>
      <c r="IP441" s="388"/>
      <c r="IQ441" s="388"/>
      <c r="IR441" s="388"/>
      <c r="IS441" s="389"/>
      <c r="IT441" s="388"/>
      <c r="IU441" s="388"/>
      <c r="IV441" s="389"/>
      <c r="IW441" s="388"/>
      <c r="IX441" s="388"/>
      <c r="IY441" s="389"/>
      <c r="IZ441" s="389"/>
      <c r="JA441" s="388"/>
      <c r="JB441" s="388"/>
      <c r="JC441" s="388"/>
      <c r="JD441" s="388"/>
      <c r="JE441" s="389"/>
      <c r="JF441" s="388"/>
      <c r="JG441" s="388"/>
      <c r="JH441" s="389"/>
      <c r="JI441" s="388"/>
      <c r="JJ441" s="388"/>
      <c r="JK441" s="389"/>
      <c r="JL441" s="389"/>
      <c r="JM441" s="388"/>
      <c r="JN441" s="388"/>
      <c r="JO441" s="388"/>
      <c r="JP441" s="388"/>
      <c r="JQ441" s="389"/>
      <c r="JR441" s="388"/>
      <c r="JS441" s="388"/>
      <c r="JT441" s="388"/>
      <c r="JU441" s="388"/>
      <c r="JV441" s="388"/>
      <c r="JW441" s="388"/>
      <c r="JX441" s="388"/>
      <c r="JY441" s="388"/>
      <c r="JZ441" s="389"/>
      <c r="KA441" s="388"/>
      <c r="KB441" s="388"/>
      <c r="KC441" s="388"/>
      <c r="KD441" s="388"/>
      <c r="KE441" s="390"/>
      <c r="KF441" s="388"/>
      <c r="KG441" s="388"/>
      <c r="KH441" s="389"/>
      <c r="KI441" s="389"/>
      <c r="KJ441" s="388"/>
      <c r="KK441" s="388"/>
      <c r="KL441" s="388"/>
      <c r="KM441" s="388"/>
      <c r="KN441" s="388"/>
      <c r="KO441" s="388"/>
      <c r="KP441" s="388"/>
      <c r="KQ441" s="388"/>
      <c r="KR441" s="388"/>
      <c r="KS441" s="234"/>
      <c r="KT441" s="363"/>
      <c r="KU441" s="388"/>
      <c r="KV441" s="388"/>
      <c r="KW441" s="388"/>
      <c r="KX441" s="388"/>
      <c r="KY441" s="388"/>
      <c r="KZ441" s="388"/>
      <c r="LA441" s="388"/>
      <c r="LB441" s="388"/>
      <c r="LC441" s="388"/>
      <c r="LD441" s="389"/>
      <c r="LE441" s="388"/>
      <c r="LF441" s="388"/>
      <c r="LG441" s="389"/>
      <c r="LH441" s="388"/>
      <c r="LI441" s="388"/>
      <c r="LJ441" s="388"/>
      <c r="LK441" s="389"/>
      <c r="LL441" s="388"/>
      <c r="LM441" s="388"/>
      <c r="LN441" s="388"/>
      <c r="LO441" s="388"/>
      <c r="LP441" s="388"/>
      <c r="LQ441" s="388"/>
      <c r="LR441" s="388"/>
      <c r="LS441" s="388"/>
      <c r="LT441" s="388"/>
      <c r="LU441" s="388"/>
      <c r="LV441" s="388"/>
      <c r="LW441" s="388"/>
      <c r="LX441" s="388"/>
      <c r="LY441" s="389"/>
      <c r="LZ441" s="388"/>
      <c r="MA441" s="388"/>
      <c r="MB441" s="388"/>
      <c r="MC441" s="389"/>
      <c r="MD441" s="389"/>
      <c r="ME441" s="388"/>
      <c r="MF441" s="388"/>
      <c r="MG441" s="388"/>
      <c r="MH441" s="388"/>
      <c r="MI441" s="388"/>
      <c r="MJ441" s="388"/>
      <c r="MK441" s="388"/>
      <c r="ML441" s="388"/>
      <c r="MM441" s="388"/>
      <c r="MN441" s="388"/>
      <c r="MO441" s="388"/>
      <c r="MP441" s="389"/>
      <c r="MQ441" s="388"/>
      <c r="MR441" s="388"/>
      <c r="MS441" s="388"/>
      <c r="MT441" s="388"/>
      <c r="MU441" s="388"/>
      <c r="MV441" s="388"/>
      <c r="MW441" s="388"/>
      <c r="MX441" s="389"/>
      <c r="MY441" s="388"/>
      <c r="MZ441" s="388"/>
      <c r="NA441" s="390"/>
      <c r="NB441" s="388"/>
      <c r="NC441" s="388"/>
      <c r="ND441" s="388"/>
      <c r="NE441" s="389"/>
      <c r="NF441" s="389"/>
      <c r="NG441" s="388"/>
      <c r="NH441" s="388"/>
      <c r="NI441" s="388"/>
      <c r="NJ441" s="389"/>
      <c r="NK441" s="388"/>
      <c r="NL441" s="388"/>
      <c r="NM441" s="388"/>
      <c r="NN441" s="389"/>
      <c r="NO441" s="388"/>
      <c r="NP441" s="388"/>
      <c r="NQ441" s="388"/>
      <c r="NR441" s="388"/>
      <c r="NS441" s="388"/>
      <c r="NT441" s="388"/>
      <c r="NU441" s="389"/>
      <c r="NV441" s="388"/>
      <c r="NW441" s="388"/>
      <c r="NX441" s="388"/>
      <c r="NY441" s="388"/>
      <c r="NZ441" s="389"/>
      <c r="OA441" s="388"/>
      <c r="OB441" s="388"/>
      <c r="OC441" s="388"/>
      <c r="OD441" s="389"/>
      <c r="OE441" s="388"/>
      <c r="OF441" s="388"/>
      <c r="OG441" s="388"/>
      <c r="OH441" s="388"/>
      <c r="OI441" s="389"/>
      <c r="OJ441" s="361"/>
      <c r="OK441" s="388"/>
      <c r="OL441" s="389"/>
      <c r="OM441" s="388"/>
      <c r="ON441" s="361"/>
      <c r="OO441" s="361"/>
      <c r="OP441" s="390"/>
      <c r="OQ441" s="361"/>
      <c r="OR441" s="361"/>
      <c r="OS441" s="361"/>
      <c r="OT441" s="361"/>
      <c r="OU441" s="361"/>
      <c r="OV441" s="361"/>
      <c r="OW441" s="361"/>
      <c r="OX441" s="361"/>
      <c r="OY441" s="390"/>
      <c r="OZ441" s="361"/>
      <c r="PA441" s="361"/>
      <c r="PB441" s="389"/>
      <c r="PC441" s="361" t="s">
        <v>583</v>
      </c>
      <c r="PD441" s="361" t="s">
        <v>583</v>
      </c>
      <c r="PE441" s="361" t="s">
        <v>583</v>
      </c>
      <c r="PF441" s="361" t="s">
        <v>583</v>
      </c>
      <c r="PG441" s="388"/>
      <c r="PH441" s="388"/>
      <c r="PI441" s="388"/>
      <c r="PJ441" s="388"/>
      <c r="PK441" s="389"/>
      <c r="PL441" s="388"/>
      <c r="PM441" s="388"/>
      <c r="PN441" s="388"/>
      <c r="PO441" s="388"/>
      <c r="PP441" s="388"/>
      <c r="PQ441" s="388"/>
      <c r="PR441" s="388"/>
      <c r="PS441" s="389"/>
      <c r="PT441" s="361" t="s">
        <v>658</v>
      </c>
      <c r="PU441" s="361" t="s">
        <v>658</v>
      </c>
      <c r="PV441" s="361" t="s">
        <v>658</v>
      </c>
      <c r="PW441" s="361" t="s">
        <v>658</v>
      </c>
      <c r="PX441" s="361" t="s">
        <v>658</v>
      </c>
      <c r="PY441" s="391"/>
      <c r="PZ441" s="388"/>
      <c r="QA441" s="388"/>
      <c r="QB441" s="389"/>
      <c r="QC441" s="388"/>
      <c r="QD441" s="388"/>
      <c r="QE441" s="388"/>
      <c r="QF441" s="388"/>
      <c r="QG441" s="388"/>
      <c r="QH441" s="388"/>
      <c r="QI441" s="388"/>
      <c r="QJ441" s="388"/>
      <c r="QK441" s="388"/>
      <c r="QL441" s="389"/>
      <c r="QM441" s="388"/>
      <c r="QN441" s="388"/>
      <c r="QO441" s="389"/>
      <c r="QP441" s="388"/>
      <c r="QQ441" s="388"/>
      <c r="QR441" s="388"/>
      <c r="QS441" s="388"/>
      <c r="QT441" s="388"/>
      <c r="QU441" s="389"/>
      <c r="QV441" s="388"/>
      <c r="QW441" s="388"/>
      <c r="QX441" s="389"/>
      <c r="QY441" s="388"/>
      <c r="QZ441" s="388"/>
      <c r="RA441" s="388"/>
      <c r="RB441" s="388"/>
      <c r="RC441" s="388"/>
      <c r="RD441" s="388"/>
      <c r="RE441" s="388"/>
      <c r="RF441" s="388"/>
      <c r="RG441" s="388"/>
      <c r="RH441" s="388"/>
      <c r="RI441" s="389"/>
      <c r="RJ441" s="388"/>
      <c r="RK441" s="388"/>
      <c r="RL441" s="388"/>
      <c r="RM441" s="389"/>
      <c r="RN441" s="388"/>
      <c r="RO441" s="388"/>
      <c r="RP441" s="389"/>
      <c r="RQ441" s="388"/>
      <c r="RR441" s="388"/>
      <c r="RS441" s="388"/>
      <c r="RT441" s="388"/>
      <c r="RU441" s="389"/>
      <c r="RV441" s="388"/>
      <c r="RW441" s="388"/>
      <c r="RX441" s="388"/>
      <c r="RY441" s="388"/>
      <c r="RZ441" s="388"/>
      <c r="SA441" s="388"/>
      <c r="SB441" s="388"/>
      <c r="SC441" s="388"/>
      <c r="SD441" s="388"/>
      <c r="SE441" s="388"/>
      <c r="SF441" s="388"/>
      <c r="SG441" s="389"/>
      <c r="SH441" s="389"/>
      <c r="SI441" s="388"/>
      <c r="SJ441" s="388"/>
      <c r="SK441" s="388"/>
      <c r="SL441" s="388"/>
      <c r="SM441" s="389"/>
      <c r="SN441" s="388"/>
      <c r="SO441" s="388"/>
      <c r="SP441" s="389"/>
      <c r="SQ441" s="389"/>
      <c r="SR441" s="388"/>
      <c r="SS441" s="388"/>
      <c r="ST441" s="388"/>
      <c r="SU441" s="388"/>
      <c r="SV441" s="389"/>
      <c r="SW441" s="388"/>
      <c r="SX441" s="388"/>
      <c r="SY441" s="389"/>
      <c r="SZ441" s="388"/>
      <c r="TA441" s="388"/>
      <c r="TB441" s="388"/>
      <c r="TC441" s="388"/>
      <c r="TD441" s="388"/>
      <c r="TE441" s="388"/>
      <c r="TF441" s="388"/>
      <c r="TG441" s="388"/>
      <c r="TH441" s="389"/>
      <c r="TI441" s="388"/>
      <c r="TJ441" s="388"/>
      <c r="TK441" s="388"/>
      <c r="TL441" s="389"/>
      <c r="TM441" s="389"/>
      <c r="TN441" s="388"/>
      <c r="TO441" s="388"/>
      <c r="TP441" s="389"/>
      <c r="TQ441" s="388"/>
      <c r="TR441" s="388"/>
      <c r="TS441" s="388"/>
      <c r="TT441" s="389"/>
      <c r="TU441" s="388"/>
      <c r="TV441" s="388"/>
      <c r="TW441" s="389"/>
      <c r="TX441" s="388"/>
      <c r="TY441" s="388"/>
      <c r="TZ441" s="388"/>
      <c r="UA441" s="388"/>
      <c r="UB441" s="388"/>
      <c r="UC441" s="388"/>
      <c r="UD441" s="450"/>
      <c r="UE441" s="450"/>
      <c r="UF441" s="388"/>
      <c r="UG441" s="388"/>
      <c r="UH441" s="388"/>
      <c r="UI441" s="388"/>
      <c r="UJ441" s="388"/>
      <c r="UK441" s="388"/>
    </row>
    <row r="442" spans="1:557" s="392" customFormat="1">
      <c r="A442" s="388" t="s">
        <v>1281</v>
      </c>
      <c r="B442" s="388" t="s">
        <v>482</v>
      </c>
      <c r="C442" s="389"/>
      <c r="D442" s="388"/>
      <c r="E442" s="388"/>
      <c r="F442" s="450"/>
      <c r="G442" s="389"/>
      <c r="H442" s="388"/>
      <c r="I442" s="388"/>
      <c r="J442" s="361" t="s">
        <v>583</v>
      </c>
      <c r="K442" s="361"/>
      <c r="L442" s="389"/>
      <c r="M442" s="388"/>
      <c r="N442" s="388"/>
      <c r="O442" s="388"/>
      <c r="P442" s="389"/>
      <c r="Q442" s="389"/>
      <c r="R442" s="388"/>
      <c r="S442" s="388"/>
      <c r="T442" s="388"/>
      <c r="U442" s="388"/>
      <c r="V442" s="388"/>
      <c r="W442" s="388"/>
      <c r="X442" s="389"/>
      <c r="Y442" s="388"/>
      <c r="Z442" s="388"/>
      <c r="AA442" s="388"/>
      <c r="AB442" s="388"/>
      <c r="AC442" s="389"/>
      <c r="AD442" s="388"/>
      <c r="AE442" s="388"/>
      <c r="AF442" s="388"/>
      <c r="AG442" s="388"/>
      <c r="AH442" s="388"/>
      <c r="AI442" s="388"/>
      <c r="AJ442" s="388"/>
      <c r="AK442" s="388"/>
      <c r="AL442" s="388"/>
      <c r="AM442" s="388"/>
      <c r="AN442" s="389"/>
      <c r="AO442" s="388"/>
      <c r="AP442" s="388"/>
      <c r="AQ442" s="388"/>
      <c r="AR442" s="388"/>
      <c r="AS442" s="388"/>
      <c r="AT442" s="388"/>
      <c r="AU442" s="388"/>
      <c r="AV442" s="388"/>
      <c r="AW442" s="389"/>
      <c r="AX442" s="388"/>
      <c r="AY442" s="388"/>
      <c r="AZ442" s="388"/>
      <c r="BA442" s="388"/>
      <c r="BB442" s="388"/>
      <c r="BC442" s="389"/>
      <c r="BD442" s="388"/>
      <c r="BE442" s="388"/>
      <c r="BF442" s="388"/>
      <c r="BG442" s="388"/>
      <c r="BH442" s="388"/>
      <c r="BI442" s="388"/>
      <c r="BJ442" s="388"/>
      <c r="BK442" s="388"/>
      <c r="BL442" s="388"/>
      <c r="BM442" s="388"/>
      <c r="BN442" s="388"/>
      <c r="BO442" s="388"/>
      <c r="BP442" s="388"/>
      <c r="BQ442" s="388"/>
      <c r="BR442" s="388"/>
      <c r="BS442" s="389"/>
      <c r="BT442" s="388"/>
      <c r="BU442" s="388"/>
      <c r="BV442" s="388"/>
      <c r="BW442" s="388"/>
      <c r="BX442" s="388"/>
      <c r="BY442" s="388"/>
      <c r="BZ442" s="388"/>
      <c r="CA442" s="388"/>
      <c r="CB442" s="389"/>
      <c r="CC442" s="388"/>
      <c r="CD442" s="388"/>
      <c r="CE442" s="388"/>
      <c r="CF442" s="388"/>
      <c r="CG442" s="388"/>
      <c r="CH442" s="388"/>
      <c r="CI442" s="388"/>
      <c r="CJ442" s="388"/>
      <c r="CK442" s="388"/>
      <c r="CL442" s="388"/>
      <c r="CM442" s="388"/>
      <c r="CN442" s="389"/>
      <c r="CO442" s="388"/>
      <c r="CP442" s="388"/>
      <c r="CQ442" s="388"/>
      <c r="CR442" s="388"/>
      <c r="CS442" s="388"/>
      <c r="CT442" s="388"/>
      <c r="CU442" s="388"/>
      <c r="CV442" s="388"/>
      <c r="CW442" s="388"/>
      <c r="CX442" s="388"/>
      <c r="CY442" s="388"/>
      <c r="CZ442" s="388"/>
      <c r="DA442" s="388"/>
      <c r="DB442" s="388"/>
      <c r="DC442" s="388"/>
      <c r="DD442" s="388"/>
      <c r="DE442" s="388"/>
      <c r="DF442" s="388"/>
      <c r="DG442" s="388"/>
      <c r="DH442" s="388"/>
      <c r="DI442" s="389"/>
      <c r="DJ442" s="389"/>
      <c r="DK442" s="388"/>
      <c r="DL442" s="388"/>
      <c r="DM442" s="389"/>
      <c r="DN442" s="388"/>
      <c r="DO442" s="388"/>
      <c r="DP442" s="389"/>
      <c r="DQ442" s="388"/>
      <c r="DR442" s="388"/>
      <c r="DS442" s="388"/>
      <c r="DT442" s="388"/>
      <c r="DU442" s="389"/>
      <c r="DV442" s="388"/>
      <c r="DW442" s="388"/>
      <c r="DX442" s="388"/>
      <c r="DY442" s="388"/>
      <c r="DZ442" s="388"/>
      <c r="EA442" s="388"/>
      <c r="EB442" s="388"/>
      <c r="EC442" s="389"/>
      <c r="ED442" s="388"/>
      <c r="EE442" s="388"/>
      <c r="EF442" s="388"/>
      <c r="EG442" s="388"/>
      <c r="EH442" s="388"/>
      <c r="EI442" s="388"/>
      <c r="EJ442" s="388"/>
      <c r="EK442" s="389"/>
      <c r="EL442" s="388"/>
      <c r="EM442" s="388"/>
      <c r="EN442" s="388"/>
      <c r="EO442" s="388"/>
      <c r="EP442" s="388"/>
      <c r="EQ442" s="388"/>
      <c r="ER442" s="388"/>
      <c r="ES442" s="389"/>
      <c r="ET442" s="388"/>
      <c r="EU442" s="388"/>
      <c r="EV442" s="388"/>
      <c r="EW442" s="388"/>
      <c r="EX442" s="388"/>
      <c r="EY442" s="388"/>
      <c r="EZ442" s="388"/>
      <c r="FA442" s="388"/>
      <c r="FB442" s="388"/>
      <c r="FC442" s="388"/>
      <c r="FD442" s="388"/>
      <c r="FE442" s="388"/>
      <c r="FF442" s="388"/>
      <c r="FG442" s="388"/>
      <c r="FH442" s="388"/>
      <c r="FI442" s="388"/>
      <c r="FJ442" s="388"/>
      <c r="FK442" s="388"/>
      <c r="FL442" s="388"/>
      <c r="FM442" s="388"/>
      <c r="FN442" s="388"/>
      <c r="FO442" s="388"/>
      <c r="FP442" s="388"/>
      <c r="FQ442" s="388"/>
      <c r="FR442" s="388"/>
      <c r="FS442" s="388"/>
      <c r="FT442" s="388"/>
      <c r="FU442" s="388"/>
      <c r="FV442" s="388"/>
      <c r="FW442" s="388"/>
      <c r="FX442" s="388"/>
      <c r="FY442" s="388"/>
      <c r="FZ442" s="388"/>
      <c r="GA442" s="388"/>
      <c r="GB442" s="388"/>
      <c r="GC442" s="388"/>
      <c r="GD442" s="388"/>
      <c r="GE442" s="388"/>
      <c r="GF442" s="388"/>
      <c r="GG442" s="388"/>
      <c r="GH442" s="388"/>
      <c r="GI442" s="389"/>
      <c r="GJ442" s="388"/>
      <c r="GK442" s="388"/>
      <c r="GL442" s="388"/>
      <c r="GM442" s="388"/>
      <c r="GN442" s="388"/>
      <c r="GO442" s="388"/>
      <c r="GP442" s="388"/>
      <c r="GQ442" s="388"/>
      <c r="GR442" s="389"/>
      <c r="GS442" s="388"/>
      <c r="GT442" s="388"/>
      <c r="GU442" s="388"/>
      <c r="GV442" s="388"/>
      <c r="GW442" s="388"/>
      <c r="GX442" s="388"/>
      <c r="GY442" s="389"/>
      <c r="GZ442" s="388"/>
      <c r="HA442" s="388"/>
      <c r="HB442" s="388"/>
      <c r="HC442" s="388"/>
      <c r="HD442" s="388"/>
      <c r="HE442" s="388"/>
      <c r="HF442" s="389"/>
      <c r="HG442" s="389"/>
      <c r="HH442" s="388"/>
      <c r="HI442" s="388"/>
      <c r="HJ442" s="388"/>
      <c r="HK442" s="389"/>
      <c r="HL442" s="388"/>
      <c r="HM442" s="388"/>
      <c r="HN442" s="388"/>
      <c r="HO442" s="388"/>
      <c r="HP442" s="388"/>
      <c r="HQ442" s="388"/>
      <c r="HR442" s="388"/>
      <c r="HS442" s="389"/>
      <c r="HT442" s="388"/>
      <c r="HU442" s="388"/>
      <c r="HV442" s="388"/>
      <c r="HW442" s="388"/>
      <c r="HX442" s="388"/>
      <c r="HY442" s="388"/>
      <c r="HZ442" s="388"/>
      <c r="IA442" s="388"/>
      <c r="IB442" s="388"/>
      <c r="IC442" s="388"/>
      <c r="ID442" s="388"/>
      <c r="IE442" s="389"/>
      <c r="IF442" s="388"/>
      <c r="IG442" s="388"/>
      <c r="IH442" s="389"/>
      <c r="II442" s="388"/>
      <c r="IJ442" s="388"/>
      <c r="IK442" s="388"/>
      <c r="IL442" s="388"/>
      <c r="IM442" s="388"/>
      <c r="IN442" s="388"/>
      <c r="IO442" s="388"/>
      <c r="IP442" s="388"/>
      <c r="IQ442" s="388"/>
      <c r="IR442" s="388"/>
      <c r="IS442" s="389"/>
      <c r="IT442" s="388"/>
      <c r="IU442" s="388"/>
      <c r="IV442" s="389"/>
      <c r="IW442" s="388"/>
      <c r="IX442" s="388"/>
      <c r="IY442" s="389"/>
      <c r="IZ442" s="389"/>
      <c r="JA442" s="388"/>
      <c r="JB442" s="388"/>
      <c r="JC442" s="388"/>
      <c r="JD442" s="388"/>
      <c r="JE442" s="389"/>
      <c r="JF442" s="388"/>
      <c r="JG442" s="388"/>
      <c r="JH442" s="389"/>
      <c r="JI442" s="388"/>
      <c r="JJ442" s="388"/>
      <c r="JK442" s="389"/>
      <c r="JL442" s="389"/>
      <c r="JM442" s="388"/>
      <c r="JN442" s="388"/>
      <c r="JO442" s="388"/>
      <c r="JP442" s="388"/>
      <c r="JQ442" s="389"/>
      <c r="JR442" s="388"/>
      <c r="JS442" s="388"/>
      <c r="JT442" s="388"/>
      <c r="JU442" s="388"/>
      <c r="JV442" s="388"/>
      <c r="JW442" s="388"/>
      <c r="JX442" s="388"/>
      <c r="JY442" s="388"/>
      <c r="JZ442" s="389"/>
      <c r="KA442" s="388"/>
      <c r="KB442" s="388"/>
      <c r="KC442" s="388"/>
      <c r="KD442" s="388"/>
      <c r="KE442" s="390"/>
      <c r="KF442" s="388"/>
      <c r="KG442" s="388"/>
      <c r="KH442" s="389"/>
      <c r="KI442" s="389"/>
      <c r="KJ442" s="388"/>
      <c r="KK442" s="388"/>
      <c r="KL442" s="388"/>
      <c r="KM442" s="388"/>
      <c r="KN442" s="388"/>
      <c r="KO442" s="388"/>
      <c r="KP442" s="388"/>
      <c r="KQ442" s="388"/>
      <c r="KR442" s="388"/>
      <c r="KS442" s="234"/>
      <c r="KT442" s="363"/>
      <c r="KU442" s="388"/>
      <c r="KV442" s="388"/>
      <c r="KW442" s="388"/>
      <c r="KX442" s="388"/>
      <c r="KY442" s="388"/>
      <c r="KZ442" s="388"/>
      <c r="LA442" s="388"/>
      <c r="LB442" s="388"/>
      <c r="LC442" s="388"/>
      <c r="LD442" s="389"/>
      <c r="LE442" s="388"/>
      <c r="LF442" s="388"/>
      <c r="LG442" s="389"/>
      <c r="LH442" s="388"/>
      <c r="LI442" s="388"/>
      <c r="LJ442" s="388"/>
      <c r="LK442" s="389"/>
      <c r="LL442" s="388"/>
      <c r="LM442" s="388"/>
      <c r="LN442" s="388"/>
      <c r="LO442" s="388"/>
      <c r="LP442" s="388"/>
      <c r="LQ442" s="388"/>
      <c r="LR442" s="388"/>
      <c r="LS442" s="388"/>
      <c r="LT442" s="388"/>
      <c r="LU442" s="388"/>
      <c r="LV442" s="388"/>
      <c r="LW442" s="388"/>
      <c r="LX442" s="388"/>
      <c r="LY442" s="389"/>
      <c r="LZ442" s="388"/>
      <c r="MA442" s="388"/>
      <c r="MB442" s="388"/>
      <c r="MC442" s="389"/>
      <c r="MD442" s="389"/>
      <c r="ME442" s="388"/>
      <c r="MF442" s="388"/>
      <c r="MG442" s="388"/>
      <c r="MH442" s="388"/>
      <c r="MI442" s="388"/>
      <c r="MJ442" s="388"/>
      <c r="MK442" s="388"/>
      <c r="ML442" s="388"/>
      <c r="MM442" s="388"/>
      <c r="MN442" s="388"/>
      <c r="MO442" s="388"/>
      <c r="MP442" s="389"/>
      <c r="MQ442" s="388"/>
      <c r="MR442" s="388"/>
      <c r="MS442" s="388"/>
      <c r="MT442" s="388"/>
      <c r="MU442" s="388"/>
      <c r="MV442" s="388"/>
      <c r="MW442" s="388"/>
      <c r="MX442" s="389"/>
      <c r="MY442" s="388"/>
      <c r="MZ442" s="388"/>
      <c r="NA442" s="390"/>
      <c r="NB442" s="388"/>
      <c r="NC442" s="388"/>
      <c r="ND442" s="388"/>
      <c r="NE442" s="389"/>
      <c r="NF442" s="389"/>
      <c r="NG442" s="388"/>
      <c r="NH442" s="388"/>
      <c r="NI442" s="388"/>
      <c r="NJ442" s="389"/>
      <c r="NK442" s="388"/>
      <c r="NL442" s="388"/>
      <c r="NM442" s="388"/>
      <c r="NN442" s="389"/>
      <c r="NO442" s="388"/>
      <c r="NP442" s="388"/>
      <c r="NQ442" s="388"/>
      <c r="NR442" s="388"/>
      <c r="NS442" s="388"/>
      <c r="NT442" s="388"/>
      <c r="NU442" s="389"/>
      <c r="NV442" s="388"/>
      <c r="NW442" s="388"/>
      <c r="NX442" s="388"/>
      <c r="NY442" s="388"/>
      <c r="NZ442" s="389"/>
      <c r="OA442" s="388"/>
      <c r="OB442" s="388"/>
      <c r="OC442" s="388"/>
      <c r="OD442" s="389"/>
      <c r="OE442" s="388"/>
      <c r="OF442" s="388"/>
      <c r="OG442" s="388"/>
      <c r="OH442" s="388"/>
      <c r="OI442" s="389"/>
      <c r="OJ442" s="361"/>
      <c r="OK442" s="388"/>
      <c r="OL442" s="389"/>
      <c r="OM442" s="388"/>
      <c r="ON442" s="361"/>
      <c r="OO442" s="361"/>
      <c r="OP442" s="390"/>
      <c r="OQ442" s="388"/>
      <c r="OR442" s="388"/>
      <c r="OS442" s="388"/>
      <c r="OT442" s="388"/>
      <c r="OU442" s="388"/>
      <c r="OV442" s="388"/>
      <c r="OW442" s="388"/>
      <c r="OX442" s="388"/>
      <c r="OY442" s="390"/>
      <c r="OZ442" s="388"/>
      <c r="PA442" s="388"/>
      <c r="PB442" s="389"/>
      <c r="PC442" s="361" t="s">
        <v>583</v>
      </c>
      <c r="PD442" s="361" t="s">
        <v>583</v>
      </c>
      <c r="PE442" s="361" t="s">
        <v>583</v>
      </c>
      <c r="PF442" s="361" t="s">
        <v>583</v>
      </c>
      <c r="PG442" s="388"/>
      <c r="PH442" s="388"/>
      <c r="PI442" s="388"/>
      <c r="PJ442" s="388"/>
      <c r="PK442" s="389"/>
      <c r="PL442" s="388"/>
      <c r="PM442" s="388"/>
      <c r="PN442" s="388"/>
      <c r="PO442" s="388"/>
      <c r="PP442" s="388"/>
      <c r="PQ442" s="388"/>
      <c r="PR442" s="388"/>
      <c r="PS442" s="389"/>
      <c r="PT442" s="361" t="s">
        <v>658</v>
      </c>
      <c r="PU442" s="361" t="s">
        <v>658</v>
      </c>
      <c r="PV442" s="361" t="s">
        <v>658</v>
      </c>
      <c r="PW442" s="361" t="s">
        <v>658</v>
      </c>
      <c r="PX442" s="361" t="s">
        <v>658</v>
      </c>
      <c r="PY442" s="361" t="s">
        <v>658</v>
      </c>
      <c r="PZ442" s="391"/>
      <c r="QA442" s="388"/>
      <c r="QB442" s="389"/>
      <c r="QC442" s="388"/>
      <c r="QD442" s="388"/>
      <c r="QE442" s="388"/>
      <c r="QF442" s="388"/>
      <c r="QG442" s="388"/>
      <c r="QH442" s="388"/>
      <c r="QI442" s="388"/>
      <c r="QJ442" s="388"/>
      <c r="QK442" s="388"/>
      <c r="QL442" s="389"/>
      <c r="QM442" s="388"/>
      <c r="QN442" s="388"/>
      <c r="QO442" s="389"/>
      <c r="QP442" s="388"/>
      <c r="QQ442" s="388"/>
      <c r="QR442" s="388"/>
      <c r="QS442" s="388"/>
      <c r="QT442" s="388"/>
      <c r="QU442" s="389"/>
      <c r="QV442" s="388"/>
      <c r="QW442" s="388"/>
      <c r="QX442" s="389"/>
      <c r="QY442" s="388"/>
      <c r="QZ442" s="388"/>
      <c r="RA442" s="388"/>
      <c r="RB442" s="388"/>
      <c r="RC442" s="388"/>
      <c r="RD442" s="388"/>
      <c r="RE442" s="388"/>
      <c r="RF442" s="388"/>
      <c r="RG442" s="388"/>
      <c r="RH442" s="388"/>
      <c r="RI442" s="389"/>
      <c r="RJ442" s="388"/>
      <c r="RK442" s="388"/>
      <c r="RL442" s="388"/>
      <c r="RM442" s="389"/>
      <c r="RN442" s="388"/>
      <c r="RO442" s="388"/>
      <c r="RP442" s="389"/>
      <c r="RQ442" s="388"/>
      <c r="RR442" s="388"/>
      <c r="RS442" s="388"/>
      <c r="RT442" s="388"/>
      <c r="RU442" s="389"/>
      <c r="RV442" s="388"/>
      <c r="RW442" s="388"/>
      <c r="RX442" s="388"/>
      <c r="RY442" s="388"/>
      <c r="RZ442" s="388"/>
      <c r="SA442" s="388"/>
      <c r="SB442" s="388"/>
      <c r="SC442" s="388"/>
      <c r="SD442" s="388"/>
      <c r="SE442" s="388"/>
      <c r="SF442" s="388"/>
      <c r="SG442" s="389"/>
      <c r="SH442" s="389"/>
      <c r="SI442" s="388"/>
      <c r="SJ442" s="388"/>
      <c r="SK442" s="388"/>
      <c r="SL442" s="388"/>
      <c r="SM442" s="389"/>
      <c r="SN442" s="388"/>
      <c r="SO442" s="388"/>
      <c r="SP442" s="389"/>
      <c r="SQ442" s="389"/>
      <c r="SR442" s="388"/>
      <c r="SS442" s="388"/>
      <c r="ST442" s="388"/>
      <c r="SU442" s="388"/>
      <c r="SV442" s="389"/>
      <c r="SW442" s="388"/>
      <c r="SX442" s="388"/>
      <c r="SY442" s="389"/>
      <c r="SZ442" s="388"/>
      <c r="TA442" s="388"/>
      <c r="TB442" s="388"/>
      <c r="TC442" s="388"/>
      <c r="TD442" s="388"/>
      <c r="TE442" s="388"/>
      <c r="TF442" s="388"/>
      <c r="TG442" s="388"/>
      <c r="TH442" s="389"/>
      <c r="TI442" s="388"/>
      <c r="TJ442" s="388"/>
      <c r="TK442" s="388"/>
      <c r="TL442" s="389"/>
      <c r="TM442" s="389"/>
      <c r="TN442" s="388"/>
      <c r="TO442" s="388"/>
      <c r="TP442" s="389"/>
      <c r="TQ442" s="388"/>
      <c r="TR442" s="388"/>
      <c r="TS442" s="388"/>
      <c r="TT442" s="389"/>
      <c r="TU442" s="388"/>
      <c r="TV442" s="388"/>
      <c r="TW442" s="389"/>
      <c r="TX442" s="388"/>
      <c r="TY442" s="388"/>
      <c r="TZ442" s="388"/>
      <c r="UA442" s="388"/>
      <c r="UB442" s="388"/>
      <c r="UC442" s="388"/>
      <c r="UD442" s="450"/>
      <c r="UE442" s="450"/>
      <c r="UF442" s="388"/>
      <c r="UG442" s="388"/>
      <c r="UH442" s="388"/>
      <c r="UI442" s="388"/>
      <c r="UJ442" s="388"/>
      <c r="UK442" s="388"/>
    </row>
    <row r="443" spans="1:557" s="392" customFormat="1">
      <c r="A443" s="388" t="s">
        <v>1282</v>
      </c>
      <c r="B443" s="388" t="s">
        <v>1257</v>
      </c>
      <c r="C443" s="389"/>
      <c r="D443" s="388"/>
      <c r="E443" s="388"/>
      <c r="F443" s="450"/>
      <c r="G443" s="389"/>
      <c r="H443" s="388"/>
      <c r="I443" s="388"/>
      <c r="J443" s="361" t="s">
        <v>583</v>
      </c>
      <c r="K443" s="361"/>
      <c r="L443" s="389"/>
      <c r="M443" s="388"/>
      <c r="N443" s="388"/>
      <c r="O443" s="388"/>
      <c r="P443" s="389"/>
      <c r="Q443" s="389"/>
      <c r="R443" s="388"/>
      <c r="S443" s="388"/>
      <c r="T443" s="388"/>
      <c r="U443" s="388"/>
      <c r="V443" s="388"/>
      <c r="W443" s="388"/>
      <c r="X443" s="389"/>
      <c r="Y443" s="388"/>
      <c r="Z443" s="388"/>
      <c r="AA443" s="388"/>
      <c r="AB443" s="388"/>
      <c r="AC443" s="389"/>
      <c r="AD443" s="388"/>
      <c r="AE443" s="388"/>
      <c r="AF443" s="388"/>
      <c r="AG443" s="388"/>
      <c r="AH443" s="388"/>
      <c r="AI443" s="388"/>
      <c r="AJ443" s="388"/>
      <c r="AK443" s="388"/>
      <c r="AL443" s="388"/>
      <c r="AM443" s="388"/>
      <c r="AN443" s="389"/>
      <c r="AO443" s="388"/>
      <c r="AP443" s="388"/>
      <c r="AQ443" s="388"/>
      <c r="AR443" s="388"/>
      <c r="AS443" s="388"/>
      <c r="AT443" s="388"/>
      <c r="AU443" s="388"/>
      <c r="AV443" s="388"/>
      <c r="AW443" s="389"/>
      <c r="AX443" s="388"/>
      <c r="AY443" s="388"/>
      <c r="AZ443" s="388"/>
      <c r="BA443" s="388"/>
      <c r="BB443" s="388"/>
      <c r="BC443" s="389"/>
      <c r="BD443" s="388"/>
      <c r="BE443" s="388"/>
      <c r="BF443" s="388"/>
      <c r="BG443" s="388"/>
      <c r="BH443" s="388"/>
      <c r="BI443" s="388"/>
      <c r="BJ443" s="388"/>
      <c r="BK443" s="388"/>
      <c r="BL443" s="388"/>
      <c r="BM443" s="388"/>
      <c r="BN443" s="388"/>
      <c r="BO443" s="388"/>
      <c r="BP443" s="388"/>
      <c r="BQ443" s="388"/>
      <c r="BR443" s="388"/>
      <c r="BS443" s="389"/>
      <c r="BT443" s="388"/>
      <c r="BU443" s="388"/>
      <c r="BV443" s="388"/>
      <c r="BW443" s="388"/>
      <c r="BX443" s="388"/>
      <c r="BY443" s="388"/>
      <c r="BZ443" s="388"/>
      <c r="CA443" s="388"/>
      <c r="CB443" s="389"/>
      <c r="CC443" s="388"/>
      <c r="CD443" s="388"/>
      <c r="CE443" s="388"/>
      <c r="CF443" s="388"/>
      <c r="CG443" s="388"/>
      <c r="CH443" s="388"/>
      <c r="CI443" s="388"/>
      <c r="CJ443" s="388"/>
      <c r="CK443" s="388"/>
      <c r="CL443" s="388"/>
      <c r="CM443" s="388"/>
      <c r="CN443" s="389"/>
      <c r="CO443" s="388"/>
      <c r="CP443" s="388"/>
      <c r="CQ443" s="388"/>
      <c r="CR443" s="388"/>
      <c r="CS443" s="388"/>
      <c r="CT443" s="388"/>
      <c r="CU443" s="388"/>
      <c r="CV443" s="388"/>
      <c r="CW443" s="388"/>
      <c r="CX443" s="388"/>
      <c r="CY443" s="388"/>
      <c r="CZ443" s="388"/>
      <c r="DA443" s="388"/>
      <c r="DB443" s="388"/>
      <c r="DC443" s="388"/>
      <c r="DD443" s="388"/>
      <c r="DE443" s="388"/>
      <c r="DF443" s="388"/>
      <c r="DG443" s="388"/>
      <c r="DH443" s="388"/>
      <c r="DI443" s="389"/>
      <c r="DJ443" s="389"/>
      <c r="DK443" s="388"/>
      <c r="DL443" s="388"/>
      <c r="DM443" s="389"/>
      <c r="DN443" s="388"/>
      <c r="DO443" s="388"/>
      <c r="DP443" s="389"/>
      <c r="DQ443" s="388"/>
      <c r="DR443" s="388"/>
      <c r="DS443" s="388"/>
      <c r="DT443" s="388"/>
      <c r="DU443" s="389"/>
      <c r="DV443" s="388"/>
      <c r="DW443" s="388"/>
      <c r="DX443" s="388"/>
      <c r="DY443" s="388"/>
      <c r="DZ443" s="388"/>
      <c r="EA443" s="388"/>
      <c r="EB443" s="388"/>
      <c r="EC443" s="389"/>
      <c r="ED443" s="388"/>
      <c r="EE443" s="388"/>
      <c r="EF443" s="388"/>
      <c r="EG443" s="388"/>
      <c r="EH443" s="388"/>
      <c r="EI443" s="388"/>
      <c r="EJ443" s="388"/>
      <c r="EK443" s="389"/>
      <c r="EL443" s="388"/>
      <c r="EM443" s="388"/>
      <c r="EN443" s="388"/>
      <c r="EO443" s="388"/>
      <c r="EP443" s="388"/>
      <c r="EQ443" s="388"/>
      <c r="ER443" s="388"/>
      <c r="ES443" s="389"/>
      <c r="ET443" s="388"/>
      <c r="EU443" s="388"/>
      <c r="EV443" s="388"/>
      <c r="EW443" s="388"/>
      <c r="EX443" s="388"/>
      <c r="EY443" s="388"/>
      <c r="EZ443" s="388"/>
      <c r="FA443" s="388"/>
      <c r="FB443" s="388"/>
      <c r="FC443" s="388"/>
      <c r="FD443" s="388"/>
      <c r="FE443" s="388"/>
      <c r="FF443" s="388"/>
      <c r="FG443" s="388"/>
      <c r="FH443" s="388"/>
      <c r="FI443" s="388"/>
      <c r="FJ443" s="388"/>
      <c r="FK443" s="388"/>
      <c r="FL443" s="388"/>
      <c r="FM443" s="388"/>
      <c r="FN443" s="388"/>
      <c r="FO443" s="388"/>
      <c r="FP443" s="388"/>
      <c r="FQ443" s="388"/>
      <c r="FR443" s="388"/>
      <c r="FS443" s="388"/>
      <c r="FT443" s="388"/>
      <c r="FU443" s="388"/>
      <c r="FV443" s="388"/>
      <c r="FW443" s="388"/>
      <c r="FX443" s="388"/>
      <c r="FY443" s="388"/>
      <c r="FZ443" s="388"/>
      <c r="GA443" s="388"/>
      <c r="GB443" s="388"/>
      <c r="GC443" s="388"/>
      <c r="GD443" s="388"/>
      <c r="GE443" s="388"/>
      <c r="GF443" s="388"/>
      <c r="GG443" s="388"/>
      <c r="GH443" s="388"/>
      <c r="GI443" s="389"/>
      <c r="GJ443" s="388"/>
      <c r="GK443" s="388"/>
      <c r="GL443" s="388"/>
      <c r="GM443" s="388"/>
      <c r="GN443" s="388"/>
      <c r="GO443" s="388"/>
      <c r="GP443" s="388"/>
      <c r="GQ443" s="388"/>
      <c r="GR443" s="389"/>
      <c r="GS443" s="388"/>
      <c r="GT443" s="388"/>
      <c r="GU443" s="388"/>
      <c r="GV443" s="388"/>
      <c r="GW443" s="388"/>
      <c r="GX443" s="388"/>
      <c r="GY443" s="389"/>
      <c r="GZ443" s="388"/>
      <c r="HA443" s="388"/>
      <c r="HB443" s="388"/>
      <c r="HC443" s="388"/>
      <c r="HD443" s="388"/>
      <c r="HE443" s="388"/>
      <c r="HF443" s="389"/>
      <c r="HG443" s="389"/>
      <c r="HH443" s="388"/>
      <c r="HI443" s="388"/>
      <c r="HJ443" s="388"/>
      <c r="HK443" s="389"/>
      <c r="HL443" s="388"/>
      <c r="HM443" s="388"/>
      <c r="HN443" s="388"/>
      <c r="HO443" s="388"/>
      <c r="HP443" s="388"/>
      <c r="HQ443" s="388"/>
      <c r="HR443" s="388"/>
      <c r="HS443" s="389"/>
      <c r="HT443" s="388"/>
      <c r="HU443" s="388"/>
      <c r="HV443" s="388"/>
      <c r="HW443" s="388"/>
      <c r="HX443" s="388"/>
      <c r="HY443" s="388"/>
      <c r="HZ443" s="388"/>
      <c r="IA443" s="388"/>
      <c r="IB443" s="388"/>
      <c r="IC443" s="388"/>
      <c r="ID443" s="388"/>
      <c r="IE443" s="389"/>
      <c r="IF443" s="388"/>
      <c r="IG443" s="388"/>
      <c r="IH443" s="389"/>
      <c r="II443" s="388"/>
      <c r="IJ443" s="388"/>
      <c r="IK443" s="388"/>
      <c r="IL443" s="388"/>
      <c r="IM443" s="388"/>
      <c r="IN443" s="388"/>
      <c r="IO443" s="388"/>
      <c r="IP443" s="388"/>
      <c r="IQ443" s="388"/>
      <c r="IR443" s="388"/>
      <c r="IS443" s="389"/>
      <c r="IT443" s="388"/>
      <c r="IU443" s="388"/>
      <c r="IV443" s="389"/>
      <c r="IW443" s="388"/>
      <c r="IX443" s="388"/>
      <c r="IY443" s="389"/>
      <c r="IZ443" s="389"/>
      <c r="JA443" s="388"/>
      <c r="JB443" s="388"/>
      <c r="JC443" s="388"/>
      <c r="JD443" s="388"/>
      <c r="JE443" s="389"/>
      <c r="JF443" s="388"/>
      <c r="JG443" s="388"/>
      <c r="JH443" s="389"/>
      <c r="JI443" s="388"/>
      <c r="JJ443" s="388"/>
      <c r="JK443" s="389"/>
      <c r="JL443" s="389"/>
      <c r="JM443" s="388"/>
      <c r="JN443" s="388"/>
      <c r="JO443" s="388"/>
      <c r="JP443" s="388"/>
      <c r="JQ443" s="389"/>
      <c r="JR443" s="388"/>
      <c r="JS443" s="388"/>
      <c r="JT443" s="388"/>
      <c r="JU443" s="388"/>
      <c r="JV443" s="388"/>
      <c r="JW443" s="388"/>
      <c r="JX443" s="388"/>
      <c r="JY443" s="388"/>
      <c r="JZ443" s="389"/>
      <c r="KA443" s="388"/>
      <c r="KB443" s="388"/>
      <c r="KC443" s="388"/>
      <c r="KD443" s="388"/>
      <c r="KE443" s="390"/>
      <c r="KF443" s="388"/>
      <c r="KG443" s="388"/>
      <c r="KH443" s="389"/>
      <c r="KI443" s="389"/>
      <c r="KJ443" s="388"/>
      <c r="KK443" s="388"/>
      <c r="KL443" s="388"/>
      <c r="KM443" s="388"/>
      <c r="KN443" s="388"/>
      <c r="KO443" s="388"/>
      <c r="KP443" s="388"/>
      <c r="KQ443" s="388"/>
      <c r="KR443" s="388"/>
      <c r="KS443" s="234"/>
      <c r="KT443" s="363"/>
      <c r="KU443" s="388"/>
      <c r="KV443" s="388"/>
      <c r="KW443" s="388"/>
      <c r="KX443" s="388"/>
      <c r="KY443" s="388"/>
      <c r="KZ443" s="388"/>
      <c r="LA443" s="388"/>
      <c r="LB443" s="388"/>
      <c r="LC443" s="388"/>
      <c r="LD443" s="389"/>
      <c r="LE443" s="388"/>
      <c r="LF443" s="388"/>
      <c r="LG443" s="389"/>
      <c r="LH443" s="388"/>
      <c r="LI443" s="388"/>
      <c r="LJ443" s="388"/>
      <c r="LK443" s="389"/>
      <c r="LL443" s="388"/>
      <c r="LM443" s="388"/>
      <c r="LN443" s="388"/>
      <c r="LO443" s="388"/>
      <c r="LP443" s="388"/>
      <c r="LQ443" s="388"/>
      <c r="LR443" s="388"/>
      <c r="LS443" s="388"/>
      <c r="LT443" s="388"/>
      <c r="LU443" s="388"/>
      <c r="LV443" s="388"/>
      <c r="LW443" s="388"/>
      <c r="LX443" s="388"/>
      <c r="LY443" s="389"/>
      <c r="LZ443" s="388"/>
      <c r="MA443" s="388"/>
      <c r="MB443" s="388"/>
      <c r="MC443" s="389"/>
      <c r="MD443" s="389"/>
      <c r="ME443" s="388"/>
      <c r="MF443" s="388"/>
      <c r="MG443" s="388"/>
      <c r="MH443" s="388"/>
      <c r="MI443" s="388"/>
      <c r="MJ443" s="388"/>
      <c r="MK443" s="388"/>
      <c r="ML443" s="388"/>
      <c r="MM443" s="388"/>
      <c r="MN443" s="388"/>
      <c r="MO443" s="388"/>
      <c r="MP443" s="389"/>
      <c r="MQ443" s="388"/>
      <c r="MR443" s="388"/>
      <c r="MS443" s="388"/>
      <c r="MT443" s="388"/>
      <c r="MU443" s="388"/>
      <c r="MV443" s="388"/>
      <c r="MW443" s="388"/>
      <c r="MX443" s="389"/>
      <c r="MY443" s="388"/>
      <c r="MZ443" s="388"/>
      <c r="NA443" s="390"/>
      <c r="NB443" s="388"/>
      <c r="NC443" s="388"/>
      <c r="ND443" s="388"/>
      <c r="NE443" s="389"/>
      <c r="NF443" s="389"/>
      <c r="NG443" s="388"/>
      <c r="NH443" s="388"/>
      <c r="NI443" s="388"/>
      <c r="NJ443" s="389"/>
      <c r="NK443" s="388"/>
      <c r="NL443" s="388"/>
      <c r="NM443" s="388"/>
      <c r="NN443" s="389"/>
      <c r="NO443" s="388"/>
      <c r="NP443" s="388"/>
      <c r="NQ443" s="388"/>
      <c r="NR443" s="388"/>
      <c r="NS443" s="388"/>
      <c r="NT443" s="388"/>
      <c r="NU443" s="389"/>
      <c r="NV443" s="388"/>
      <c r="NW443" s="388"/>
      <c r="NX443" s="388"/>
      <c r="NY443" s="388"/>
      <c r="NZ443" s="389"/>
      <c r="OA443" s="388"/>
      <c r="OB443" s="388"/>
      <c r="OC443" s="388"/>
      <c r="OD443" s="389"/>
      <c r="OE443" s="388"/>
      <c r="OF443" s="388"/>
      <c r="OG443" s="388"/>
      <c r="OH443" s="388"/>
      <c r="OI443" s="389"/>
      <c r="OJ443" s="361"/>
      <c r="OK443" s="388"/>
      <c r="OL443" s="389"/>
      <c r="OM443" s="388"/>
      <c r="ON443" s="388"/>
      <c r="OO443" s="361"/>
      <c r="OP443" s="390"/>
      <c r="OQ443" s="361"/>
      <c r="OR443" s="361"/>
      <c r="OS443" s="361"/>
      <c r="OT443" s="361"/>
      <c r="OU443" s="361"/>
      <c r="OV443" s="361"/>
      <c r="OW443" s="361"/>
      <c r="OX443" s="361"/>
      <c r="OY443" s="390"/>
      <c r="OZ443" s="361"/>
      <c r="PA443" s="361"/>
      <c r="PB443" s="389"/>
      <c r="PC443" s="361" t="s">
        <v>583</v>
      </c>
      <c r="PD443" s="361" t="s">
        <v>583</v>
      </c>
      <c r="PE443" s="361" t="s">
        <v>583</v>
      </c>
      <c r="PF443" s="361" t="s">
        <v>583</v>
      </c>
      <c r="PG443" s="388"/>
      <c r="PH443" s="388"/>
      <c r="PI443" s="388"/>
      <c r="PJ443" s="388"/>
      <c r="PK443" s="389"/>
      <c r="PL443" s="388"/>
      <c r="PM443" s="388"/>
      <c r="PN443" s="388"/>
      <c r="PO443" s="388"/>
      <c r="PP443" s="388"/>
      <c r="PQ443" s="388"/>
      <c r="PR443" s="388"/>
      <c r="PS443" s="389"/>
      <c r="PT443" s="361" t="s">
        <v>658</v>
      </c>
      <c r="PU443" s="361" t="s">
        <v>658</v>
      </c>
      <c r="PV443" s="361" t="s">
        <v>658</v>
      </c>
      <c r="PW443" s="361" t="s">
        <v>658</v>
      </c>
      <c r="PX443" s="361" t="s">
        <v>658</v>
      </c>
      <c r="PY443" s="361" t="s">
        <v>658</v>
      </c>
      <c r="PZ443" s="361" t="s">
        <v>658</v>
      </c>
      <c r="QA443" s="391"/>
      <c r="QB443" s="389"/>
      <c r="QC443" s="388"/>
      <c r="QD443" s="388"/>
      <c r="QE443" s="388"/>
      <c r="QF443" s="388"/>
      <c r="QG443" s="388"/>
      <c r="QH443" s="388"/>
      <c r="QI443" s="388"/>
      <c r="QJ443" s="388"/>
      <c r="QK443" s="388"/>
      <c r="QL443" s="389"/>
      <c r="QM443" s="388"/>
      <c r="QN443" s="388"/>
      <c r="QO443" s="389"/>
      <c r="QP443" s="388"/>
      <c r="QQ443" s="388"/>
      <c r="QR443" s="388"/>
      <c r="QS443" s="388"/>
      <c r="QT443" s="388"/>
      <c r="QU443" s="389"/>
      <c r="QV443" s="388"/>
      <c r="QW443" s="388"/>
      <c r="QX443" s="389"/>
      <c r="QY443" s="388"/>
      <c r="QZ443" s="388"/>
      <c r="RA443" s="388"/>
      <c r="RB443" s="388"/>
      <c r="RC443" s="388"/>
      <c r="RD443" s="388"/>
      <c r="RE443" s="388"/>
      <c r="RF443" s="388"/>
      <c r="RG443" s="388"/>
      <c r="RH443" s="388"/>
      <c r="RI443" s="389"/>
      <c r="RJ443" s="388"/>
      <c r="RK443" s="388"/>
      <c r="RL443" s="388"/>
      <c r="RM443" s="389"/>
      <c r="RN443" s="388"/>
      <c r="RO443" s="388"/>
      <c r="RP443" s="389"/>
      <c r="RQ443" s="388"/>
      <c r="RR443" s="388"/>
      <c r="RS443" s="388"/>
      <c r="RT443" s="388"/>
      <c r="RU443" s="389"/>
      <c r="RV443" s="388"/>
      <c r="RW443" s="388"/>
      <c r="RX443" s="388"/>
      <c r="RY443" s="388"/>
      <c r="RZ443" s="388"/>
      <c r="SA443" s="388"/>
      <c r="SB443" s="388"/>
      <c r="SC443" s="388"/>
      <c r="SD443" s="388"/>
      <c r="SE443" s="388"/>
      <c r="SF443" s="388"/>
      <c r="SG443" s="389"/>
      <c r="SH443" s="389"/>
      <c r="SI443" s="388"/>
      <c r="SJ443" s="388"/>
      <c r="SK443" s="388"/>
      <c r="SL443" s="388"/>
      <c r="SM443" s="389"/>
      <c r="SN443" s="388"/>
      <c r="SO443" s="388"/>
      <c r="SP443" s="389"/>
      <c r="SQ443" s="389"/>
      <c r="SR443" s="388"/>
      <c r="SS443" s="388"/>
      <c r="ST443" s="388"/>
      <c r="SU443" s="388"/>
      <c r="SV443" s="389"/>
      <c r="SW443" s="388"/>
      <c r="SX443" s="388"/>
      <c r="SY443" s="389"/>
      <c r="SZ443" s="388"/>
      <c r="TA443" s="388"/>
      <c r="TB443" s="388"/>
      <c r="TC443" s="388"/>
      <c r="TD443" s="388"/>
      <c r="TE443" s="388"/>
      <c r="TF443" s="388"/>
      <c r="TG443" s="388"/>
      <c r="TH443" s="389"/>
      <c r="TI443" s="388"/>
      <c r="TJ443" s="388"/>
      <c r="TK443" s="388"/>
      <c r="TL443" s="389"/>
      <c r="TM443" s="389"/>
      <c r="TN443" s="388"/>
      <c r="TO443" s="388"/>
      <c r="TP443" s="389"/>
      <c r="TQ443" s="388"/>
      <c r="TR443" s="388"/>
      <c r="TS443" s="388"/>
      <c r="TT443" s="389"/>
      <c r="TU443" s="388"/>
      <c r="TV443" s="388"/>
      <c r="TW443" s="389"/>
      <c r="TX443" s="388"/>
      <c r="TY443" s="388"/>
      <c r="TZ443" s="388"/>
      <c r="UA443" s="388"/>
      <c r="UB443" s="388"/>
      <c r="UC443" s="388"/>
      <c r="UD443" s="450"/>
      <c r="UE443" s="450"/>
      <c r="UF443" s="388"/>
      <c r="UG443" s="388"/>
      <c r="UH443" s="388"/>
      <c r="UI443" s="388"/>
      <c r="UJ443" s="388"/>
      <c r="UK443" s="388"/>
    </row>
    <row r="444" spans="1:557" s="409" customFormat="1">
      <c r="A444" s="751" t="s">
        <v>1270</v>
      </c>
      <c r="B444" s="751"/>
      <c r="C444" s="408"/>
      <c r="D444" s="408"/>
      <c r="E444" s="408"/>
      <c r="F444" s="198"/>
      <c r="G444" s="408"/>
      <c r="H444" s="389"/>
      <c r="I444" s="389"/>
      <c r="J444" s="389"/>
      <c r="K444" s="389"/>
      <c r="L444" s="408"/>
      <c r="M444" s="389"/>
      <c r="N444" s="389"/>
      <c r="O444" s="389"/>
      <c r="P444" s="408"/>
      <c r="Q444" s="408"/>
      <c r="R444" s="389"/>
      <c r="S444" s="389"/>
      <c r="T444" s="389"/>
      <c r="U444" s="389"/>
      <c r="V444" s="389"/>
      <c r="W444" s="389"/>
      <c r="X444" s="408"/>
      <c r="Y444" s="389"/>
      <c r="Z444" s="389"/>
      <c r="AA444" s="389"/>
      <c r="AB444" s="389"/>
      <c r="AC444" s="408"/>
      <c r="AD444" s="389"/>
      <c r="AE444" s="389"/>
      <c r="AF444" s="389"/>
      <c r="AG444" s="389"/>
      <c r="AH444" s="389"/>
      <c r="AI444" s="389"/>
      <c r="AJ444" s="389"/>
      <c r="AK444" s="389"/>
      <c r="AL444" s="389"/>
      <c r="AM444" s="389"/>
      <c r="AN444" s="408"/>
      <c r="AO444" s="389"/>
      <c r="AP444" s="389"/>
      <c r="AQ444" s="389"/>
      <c r="AR444" s="389"/>
      <c r="AS444" s="389"/>
      <c r="AT444" s="389"/>
      <c r="AU444" s="389"/>
      <c r="AV444" s="389"/>
      <c r="AW444" s="408"/>
      <c r="AX444" s="389"/>
      <c r="AY444" s="389"/>
      <c r="AZ444" s="389"/>
      <c r="BA444" s="389"/>
      <c r="BB444" s="389"/>
      <c r="BC444" s="408"/>
      <c r="BD444" s="389"/>
      <c r="BE444" s="389"/>
      <c r="BF444" s="389"/>
      <c r="BG444" s="389"/>
      <c r="BH444" s="389"/>
      <c r="BI444" s="389"/>
      <c r="BJ444" s="389"/>
      <c r="BK444" s="389"/>
      <c r="BL444" s="389"/>
      <c r="BM444" s="389"/>
      <c r="BN444" s="389"/>
      <c r="BO444" s="389"/>
      <c r="BP444" s="389"/>
      <c r="BQ444" s="389"/>
      <c r="BR444" s="389"/>
      <c r="BS444" s="408"/>
      <c r="BT444" s="389"/>
      <c r="BU444" s="389"/>
      <c r="BV444" s="389"/>
      <c r="BW444" s="389"/>
      <c r="BX444" s="389"/>
      <c r="BY444" s="389"/>
      <c r="BZ444" s="389"/>
      <c r="CA444" s="389"/>
      <c r="CB444" s="408"/>
      <c r="CC444" s="389"/>
      <c r="CD444" s="389"/>
      <c r="CE444" s="389"/>
      <c r="CF444" s="389"/>
      <c r="CG444" s="389"/>
      <c r="CH444" s="389"/>
      <c r="CI444" s="389"/>
      <c r="CJ444" s="389"/>
      <c r="CK444" s="389"/>
      <c r="CL444" s="389"/>
      <c r="CM444" s="389"/>
      <c r="CN444" s="408"/>
      <c r="CO444" s="389"/>
      <c r="CP444" s="389"/>
      <c r="CQ444" s="389"/>
      <c r="CR444" s="389"/>
      <c r="CS444" s="389"/>
      <c r="CT444" s="389"/>
      <c r="CU444" s="389"/>
      <c r="CV444" s="389"/>
      <c r="CW444" s="389"/>
      <c r="CX444" s="389"/>
      <c r="CY444" s="389"/>
      <c r="CZ444" s="389"/>
      <c r="DA444" s="389"/>
      <c r="DB444" s="389"/>
      <c r="DC444" s="389"/>
      <c r="DD444" s="389"/>
      <c r="DE444" s="389"/>
      <c r="DF444" s="389"/>
      <c r="DG444" s="389"/>
      <c r="DH444" s="389"/>
      <c r="DI444" s="408"/>
      <c r="DJ444" s="408"/>
      <c r="DK444" s="389"/>
      <c r="DL444" s="389"/>
      <c r="DM444" s="408"/>
      <c r="DN444" s="389"/>
      <c r="DO444" s="389"/>
      <c r="DP444" s="408"/>
      <c r="DQ444" s="389"/>
      <c r="DR444" s="389"/>
      <c r="DS444" s="389"/>
      <c r="DT444" s="389"/>
      <c r="DU444" s="408"/>
      <c r="DV444" s="389"/>
      <c r="DW444" s="389"/>
      <c r="DX444" s="389"/>
      <c r="DY444" s="389"/>
      <c r="DZ444" s="389"/>
      <c r="EA444" s="389"/>
      <c r="EB444" s="389"/>
      <c r="EC444" s="408"/>
      <c r="ED444" s="389"/>
      <c r="EE444" s="389"/>
      <c r="EF444" s="389"/>
      <c r="EG444" s="389"/>
      <c r="EH444" s="389"/>
      <c r="EI444" s="389"/>
      <c r="EJ444" s="389"/>
      <c r="EK444" s="408"/>
      <c r="EL444" s="389"/>
      <c r="EM444" s="389"/>
      <c r="EN444" s="389"/>
      <c r="EO444" s="389"/>
      <c r="EP444" s="389"/>
      <c r="EQ444" s="389"/>
      <c r="ER444" s="389"/>
      <c r="ES444" s="408"/>
      <c r="ET444" s="389"/>
      <c r="EU444" s="389"/>
      <c r="EV444" s="389"/>
      <c r="EW444" s="389"/>
      <c r="EX444" s="389"/>
      <c r="EY444" s="389"/>
      <c r="EZ444" s="389"/>
      <c r="FA444" s="389"/>
      <c r="FB444" s="389"/>
      <c r="FC444" s="389"/>
      <c r="FD444" s="389"/>
      <c r="FE444" s="389"/>
      <c r="FF444" s="389"/>
      <c r="FG444" s="389"/>
      <c r="FH444" s="389"/>
      <c r="FI444" s="389"/>
      <c r="FJ444" s="389"/>
      <c r="FK444" s="389"/>
      <c r="FL444" s="389"/>
      <c r="FM444" s="389"/>
      <c r="FN444" s="389"/>
      <c r="FO444" s="389"/>
      <c r="FP444" s="389"/>
      <c r="FQ444" s="389"/>
      <c r="FR444" s="389"/>
      <c r="FS444" s="389"/>
      <c r="FT444" s="389"/>
      <c r="FU444" s="389"/>
      <c r="FV444" s="389"/>
      <c r="FW444" s="389"/>
      <c r="FX444" s="389"/>
      <c r="FY444" s="389"/>
      <c r="FZ444" s="389"/>
      <c r="GA444" s="389"/>
      <c r="GB444" s="389"/>
      <c r="GC444" s="389"/>
      <c r="GD444" s="389"/>
      <c r="GE444" s="389"/>
      <c r="GF444" s="389"/>
      <c r="GG444" s="389"/>
      <c r="GH444" s="389"/>
      <c r="GI444" s="408"/>
      <c r="GJ444" s="389"/>
      <c r="GK444" s="389"/>
      <c r="GL444" s="389"/>
      <c r="GM444" s="389"/>
      <c r="GN444" s="389"/>
      <c r="GO444" s="389"/>
      <c r="GP444" s="389"/>
      <c r="GQ444" s="389"/>
      <c r="GR444" s="408"/>
      <c r="GS444" s="389"/>
      <c r="GT444" s="389"/>
      <c r="GU444" s="389"/>
      <c r="GV444" s="389"/>
      <c r="GW444" s="389"/>
      <c r="GX444" s="389"/>
      <c r="GY444" s="408"/>
      <c r="GZ444" s="389"/>
      <c r="HA444" s="389"/>
      <c r="HB444" s="389"/>
      <c r="HC444" s="389"/>
      <c r="HD444" s="389"/>
      <c r="HE444" s="389"/>
      <c r="HF444" s="408"/>
      <c r="HG444" s="408"/>
      <c r="HH444" s="389"/>
      <c r="HI444" s="389"/>
      <c r="HJ444" s="389"/>
      <c r="HK444" s="408"/>
      <c r="HL444" s="389"/>
      <c r="HM444" s="389"/>
      <c r="HN444" s="389"/>
      <c r="HO444" s="389"/>
      <c r="HP444" s="389"/>
      <c r="HQ444" s="389"/>
      <c r="HR444" s="389"/>
      <c r="HS444" s="408"/>
      <c r="HT444" s="389"/>
      <c r="HU444" s="389"/>
      <c r="HV444" s="389"/>
      <c r="HW444" s="389"/>
      <c r="HX444" s="389"/>
      <c r="HY444" s="389"/>
      <c r="HZ444" s="389"/>
      <c r="IA444" s="389"/>
      <c r="IB444" s="389"/>
      <c r="IC444" s="389"/>
      <c r="ID444" s="389"/>
      <c r="IE444" s="408"/>
      <c r="IF444" s="389"/>
      <c r="IG444" s="389"/>
      <c r="IH444" s="408"/>
      <c r="II444" s="389"/>
      <c r="IJ444" s="389"/>
      <c r="IK444" s="389"/>
      <c r="IL444" s="389"/>
      <c r="IM444" s="389"/>
      <c r="IN444" s="389"/>
      <c r="IO444" s="389"/>
      <c r="IP444" s="389"/>
      <c r="IQ444" s="389"/>
      <c r="IR444" s="389"/>
      <c r="IS444" s="408"/>
      <c r="IT444" s="389"/>
      <c r="IU444" s="389"/>
      <c r="IV444" s="408"/>
      <c r="IW444" s="389"/>
      <c r="IX444" s="389"/>
      <c r="IY444" s="408"/>
      <c r="IZ444" s="408"/>
      <c r="JA444" s="389"/>
      <c r="JB444" s="389"/>
      <c r="JC444" s="389"/>
      <c r="JD444" s="389"/>
      <c r="JE444" s="408"/>
      <c r="JF444" s="389"/>
      <c r="JG444" s="389"/>
      <c r="JH444" s="408"/>
      <c r="JI444" s="389"/>
      <c r="JJ444" s="389"/>
      <c r="JK444" s="408"/>
      <c r="JL444" s="408"/>
      <c r="JM444" s="389"/>
      <c r="JN444" s="389"/>
      <c r="JO444" s="389"/>
      <c r="JP444" s="389"/>
      <c r="JQ444" s="408"/>
      <c r="JR444" s="389"/>
      <c r="JS444" s="389"/>
      <c r="JT444" s="389"/>
      <c r="JU444" s="389"/>
      <c r="JV444" s="389"/>
      <c r="JW444" s="389"/>
      <c r="JX444" s="389"/>
      <c r="JY444" s="389"/>
      <c r="JZ444" s="408"/>
      <c r="KA444" s="389"/>
      <c r="KB444" s="389"/>
      <c r="KC444" s="389"/>
      <c r="KD444" s="389"/>
      <c r="KE444" s="390"/>
      <c r="KF444" s="389"/>
      <c r="KG444" s="389"/>
      <c r="KH444" s="408"/>
      <c r="KI444" s="408"/>
      <c r="KJ444" s="389"/>
      <c r="KK444" s="389"/>
      <c r="KL444" s="389"/>
      <c r="KM444" s="389"/>
      <c r="KN444" s="389"/>
      <c r="KO444" s="389"/>
      <c r="KP444" s="389"/>
      <c r="KQ444" s="389"/>
      <c r="KR444" s="389"/>
      <c r="KS444" s="603"/>
      <c r="KT444" s="362"/>
      <c r="KU444" s="389"/>
      <c r="KV444" s="389"/>
      <c r="KW444" s="389"/>
      <c r="KX444" s="389"/>
      <c r="KY444" s="389"/>
      <c r="KZ444" s="389"/>
      <c r="LA444" s="389"/>
      <c r="LB444" s="389"/>
      <c r="LC444" s="389"/>
      <c r="LD444" s="408"/>
      <c r="LE444" s="389"/>
      <c r="LF444" s="389"/>
      <c r="LG444" s="408"/>
      <c r="LH444" s="389"/>
      <c r="LI444" s="389"/>
      <c r="LJ444" s="389"/>
      <c r="LK444" s="408"/>
      <c r="LL444" s="389"/>
      <c r="LM444" s="389"/>
      <c r="LN444" s="389"/>
      <c r="LO444" s="389"/>
      <c r="LP444" s="389"/>
      <c r="LQ444" s="389"/>
      <c r="LR444" s="389"/>
      <c r="LS444" s="389"/>
      <c r="LT444" s="389"/>
      <c r="LU444" s="389"/>
      <c r="LV444" s="389"/>
      <c r="LW444" s="389"/>
      <c r="LX444" s="389"/>
      <c r="LY444" s="408"/>
      <c r="LZ444" s="389"/>
      <c r="MA444" s="389"/>
      <c r="MB444" s="389"/>
      <c r="MC444" s="408"/>
      <c r="MD444" s="408"/>
      <c r="ME444" s="389"/>
      <c r="MF444" s="389"/>
      <c r="MG444" s="389"/>
      <c r="MH444" s="389"/>
      <c r="MI444" s="389"/>
      <c r="MJ444" s="389"/>
      <c r="MK444" s="389"/>
      <c r="ML444" s="389"/>
      <c r="MM444" s="389"/>
      <c r="MN444" s="389"/>
      <c r="MO444" s="389"/>
      <c r="MP444" s="408"/>
      <c r="MQ444" s="389"/>
      <c r="MR444" s="389"/>
      <c r="MS444" s="389"/>
      <c r="MT444" s="389"/>
      <c r="MU444" s="389"/>
      <c r="MV444" s="389"/>
      <c r="MW444" s="389"/>
      <c r="MX444" s="408"/>
      <c r="MY444" s="389"/>
      <c r="MZ444" s="389"/>
      <c r="NA444" s="390"/>
      <c r="NB444" s="389"/>
      <c r="NC444" s="389"/>
      <c r="ND444" s="389"/>
      <c r="NE444" s="408"/>
      <c r="NF444" s="408"/>
      <c r="NG444" s="389"/>
      <c r="NH444" s="389"/>
      <c r="NI444" s="389"/>
      <c r="NJ444" s="408"/>
      <c r="NK444" s="389"/>
      <c r="NL444" s="389"/>
      <c r="NM444" s="389"/>
      <c r="NN444" s="408"/>
      <c r="NO444" s="389"/>
      <c r="NP444" s="389"/>
      <c r="NQ444" s="389"/>
      <c r="NR444" s="389"/>
      <c r="NS444" s="389"/>
      <c r="NT444" s="389"/>
      <c r="NU444" s="408"/>
      <c r="NV444" s="389"/>
      <c r="NW444" s="389"/>
      <c r="NX444" s="389"/>
      <c r="NY444" s="389"/>
      <c r="NZ444" s="408"/>
      <c r="OA444" s="389"/>
      <c r="OB444" s="389"/>
      <c r="OC444" s="389"/>
      <c r="OD444" s="408"/>
      <c r="OE444" s="389"/>
      <c r="OF444" s="389"/>
      <c r="OG444" s="389"/>
      <c r="OH444" s="389"/>
      <c r="OI444" s="408"/>
      <c r="OJ444" s="389"/>
      <c r="OK444" s="389"/>
      <c r="OL444" s="408"/>
      <c r="OM444" s="389"/>
      <c r="ON444" s="389"/>
      <c r="OO444" s="389"/>
      <c r="OP444" s="390"/>
      <c r="OQ444" s="389"/>
      <c r="OR444" s="389"/>
      <c r="OS444" s="389"/>
      <c r="OT444" s="389"/>
      <c r="OU444" s="389"/>
      <c r="OV444" s="389"/>
      <c r="OW444" s="389"/>
      <c r="OX444" s="389"/>
      <c r="OY444" s="390"/>
      <c r="OZ444" s="389"/>
      <c r="PA444" s="389"/>
      <c r="PB444" s="408"/>
      <c r="PC444" s="389"/>
      <c r="PD444" s="389"/>
      <c r="PE444" s="389"/>
      <c r="PF444" s="389"/>
      <c r="PG444" s="389"/>
      <c r="PH444" s="389"/>
      <c r="PI444" s="389"/>
      <c r="PJ444" s="389"/>
      <c r="PK444" s="408"/>
      <c r="PL444" s="389"/>
      <c r="PM444" s="389"/>
      <c r="PN444" s="389"/>
      <c r="PO444" s="389"/>
      <c r="PP444" s="389"/>
      <c r="PQ444" s="389"/>
      <c r="PR444" s="389"/>
      <c r="PS444" s="408"/>
      <c r="PT444" s="389"/>
      <c r="PU444" s="389"/>
      <c r="PV444" s="389"/>
      <c r="PW444" s="389"/>
      <c r="PX444" s="389"/>
      <c r="PY444" s="389"/>
      <c r="PZ444" s="389"/>
      <c r="QA444" s="389"/>
      <c r="QB444" s="408"/>
      <c r="QC444" s="389"/>
      <c r="QD444" s="389"/>
      <c r="QE444" s="389"/>
      <c r="QF444" s="389"/>
      <c r="QG444" s="389"/>
      <c r="QH444" s="389"/>
      <c r="QI444" s="389"/>
      <c r="QJ444" s="389"/>
      <c r="QK444" s="389"/>
      <c r="QL444" s="408"/>
      <c r="QM444" s="389"/>
      <c r="QN444" s="389"/>
      <c r="QO444" s="408"/>
      <c r="QP444" s="389"/>
      <c r="QQ444" s="389"/>
      <c r="QR444" s="389"/>
      <c r="QS444" s="389"/>
      <c r="QT444" s="389"/>
      <c r="QU444" s="408"/>
      <c r="QV444" s="389"/>
      <c r="QW444" s="389"/>
      <c r="QX444" s="408"/>
      <c r="QY444" s="389"/>
      <c r="QZ444" s="389"/>
      <c r="RA444" s="389"/>
      <c r="RB444" s="389"/>
      <c r="RC444" s="389"/>
      <c r="RD444" s="389"/>
      <c r="RE444" s="389"/>
      <c r="RF444" s="389"/>
      <c r="RG444" s="389"/>
      <c r="RH444" s="389"/>
      <c r="RI444" s="408"/>
      <c r="RJ444" s="389"/>
      <c r="RK444" s="389"/>
      <c r="RL444" s="389"/>
      <c r="RM444" s="408"/>
      <c r="RN444" s="389"/>
      <c r="RO444" s="389"/>
      <c r="RP444" s="408"/>
      <c r="RQ444" s="389"/>
      <c r="RR444" s="389"/>
      <c r="RS444" s="389"/>
      <c r="RT444" s="389"/>
      <c r="RU444" s="408"/>
      <c r="RV444" s="389"/>
      <c r="RW444" s="389"/>
      <c r="RX444" s="389"/>
      <c r="RY444" s="389"/>
      <c r="RZ444" s="389"/>
      <c r="SA444" s="389"/>
      <c r="SB444" s="389"/>
      <c r="SC444" s="389"/>
      <c r="SD444" s="389"/>
      <c r="SE444" s="389"/>
      <c r="SF444" s="389"/>
      <c r="SG444" s="408"/>
      <c r="SH444" s="408"/>
      <c r="SI444" s="389"/>
      <c r="SJ444" s="389"/>
      <c r="SK444" s="389"/>
      <c r="SL444" s="389"/>
      <c r="SM444" s="408"/>
      <c r="SN444" s="389"/>
      <c r="SO444" s="389"/>
      <c r="SP444" s="408"/>
      <c r="SQ444" s="408"/>
      <c r="SR444" s="389"/>
      <c r="SS444" s="389"/>
      <c r="ST444" s="389"/>
      <c r="SU444" s="389"/>
      <c r="SV444" s="408"/>
      <c r="SW444" s="389"/>
      <c r="SX444" s="389"/>
      <c r="SY444" s="408"/>
      <c r="SZ444" s="389"/>
      <c r="TA444" s="389"/>
      <c r="TB444" s="389"/>
      <c r="TC444" s="389"/>
      <c r="TD444" s="389"/>
      <c r="TE444" s="389"/>
      <c r="TF444" s="389"/>
      <c r="TG444" s="389"/>
      <c r="TH444" s="408"/>
      <c r="TI444" s="389"/>
      <c r="TJ444" s="389"/>
      <c r="TK444" s="389"/>
      <c r="TL444" s="408"/>
      <c r="TM444" s="408"/>
      <c r="TN444" s="389"/>
      <c r="TO444" s="389"/>
      <c r="TP444" s="408"/>
      <c r="TQ444" s="389"/>
      <c r="TR444" s="389"/>
      <c r="TS444" s="389"/>
      <c r="TT444" s="408"/>
      <c r="TU444" s="389"/>
      <c r="TV444" s="389"/>
      <c r="TW444" s="408"/>
      <c r="TX444" s="389"/>
      <c r="TY444" s="389"/>
      <c r="TZ444" s="389"/>
      <c r="UA444" s="389"/>
      <c r="UB444" s="389"/>
      <c r="UC444" s="389"/>
      <c r="UD444" s="453"/>
      <c r="UE444" s="453"/>
      <c r="UF444" s="389"/>
      <c r="UG444" s="389"/>
      <c r="UH444" s="389"/>
      <c r="UI444" s="389"/>
      <c r="UJ444" s="389"/>
      <c r="UK444" s="389"/>
    </row>
    <row r="445" spans="1:557" s="392" customFormat="1">
      <c r="A445" s="752" t="s">
        <v>559</v>
      </c>
      <c r="B445" s="752" t="s">
        <v>1406</v>
      </c>
      <c r="C445" s="389"/>
      <c r="D445" s="388"/>
      <c r="E445" s="388"/>
      <c r="F445" s="450"/>
      <c r="G445" s="389"/>
      <c r="H445" s="388"/>
      <c r="I445" s="388"/>
      <c r="J445" s="388"/>
      <c r="K445" s="388"/>
      <c r="L445" s="389"/>
      <c r="M445" s="388"/>
      <c r="N445" s="388"/>
      <c r="O445" s="388"/>
      <c r="P445" s="389"/>
      <c r="Q445" s="389"/>
      <c r="R445" s="388"/>
      <c r="S445" s="388"/>
      <c r="T445" s="388"/>
      <c r="U445" s="388"/>
      <c r="V445" s="388"/>
      <c r="W445" s="388"/>
      <c r="X445" s="389"/>
      <c r="Y445" s="388"/>
      <c r="Z445" s="388"/>
      <c r="AA445" s="388"/>
      <c r="AB445" s="388"/>
      <c r="AC445" s="389"/>
      <c r="AD445" s="388"/>
      <c r="AE445" s="388"/>
      <c r="AF445" s="388"/>
      <c r="AG445" s="388"/>
      <c r="AH445" s="388"/>
      <c r="AI445" s="388"/>
      <c r="AJ445" s="388"/>
      <c r="AK445" s="388"/>
      <c r="AL445" s="388"/>
      <c r="AM445" s="388"/>
      <c r="AN445" s="389"/>
      <c r="AO445" s="388"/>
      <c r="AP445" s="388"/>
      <c r="AQ445" s="388"/>
      <c r="AR445" s="388"/>
      <c r="AS445" s="388"/>
      <c r="AT445" s="388"/>
      <c r="AU445" s="388"/>
      <c r="AV445" s="388"/>
      <c r="AW445" s="389"/>
      <c r="AX445" s="388"/>
      <c r="AY445" s="388"/>
      <c r="AZ445" s="388"/>
      <c r="BA445" s="388"/>
      <c r="BB445" s="388"/>
      <c r="BC445" s="389"/>
      <c r="BD445" s="388"/>
      <c r="BE445" s="388"/>
      <c r="BF445" s="388"/>
      <c r="BG445" s="388"/>
      <c r="BH445" s="388"/>
      <c r="BI445" s="388"/>
      <c r="BJ445" s="388"/>
      <c r="BK445" s="388"/>
      <c r="BL445" s="388"/>
      <c r="BM445" s="388"/>
      <c r="BN445" s="388"/>
      <c r="BO445" s="388"/>
      <c r="BP445" s="388"/>
      <c r="BQ445" s="388"/>
      <c r="BR445" s="388"/>
      <c r="BS445" s="389"/>
      <c r="BT445" s="388"/>
      <c r="BU445" s="388"/>
      <c r="BV445" s="388"/>
      <c r="BW445" s="388"/>
      <c r="BX445" s="388"/>
      <c r="BY445" s="388"/>
      <c r="BZ445" s="388"/>
      <c r="CA445" s="388"/>
      <c r="CB445" s="389"/>
      <c r="CC445" s="388"/>
      <c r="CD445" s="388"/>
      <c r="CE445" s="388"/>
      <c r="CF445" s="388"/>
      <c r="CG445" s="388"/>
      <c r="CH445" s="388"/>
      <c r="CI445" s="388"/>
      <c r="CJ445" s="388"/>
      <c r="CK445" s="388"/>
      <c r="CL445" s="388"/>
      <c r="CM445" s="388"/>
      <c r="CN445" s="389"/>
      <c r="CO445" s="388"/>
      <c r="CP445" s="388"/>
      <c r="CQ445" s="388"/>
      <c r="CR445" s="388"/>
      <c r="CS445" s="388"/>
      <c r="CT445" s="388"/>
      <c r="CU445" s="388"/>
      <c r="CV445" s="388"/>
      <c r="CW445" s="388"/>
      <c r="CX445" s="388"/>
      <c r="CY445" s="388"/>
      <c r="CZ445" s="388"/>
      <c r="DA445" s="388"/>
      <c r="DB445" s="388"/>
      <c r="DC445" s="388"/>
      <c r="DD445" s="388"/>
      <c r="DE445" s="388"/>
      <c r="DF445" s="388"/>
      <c r="DG445" s="388"/>
      <c r="DH445" s="388"/>
      <c r="DI445" s="389"/>
      <c r="DJ445" s="389"/>
      <c r="DK445" s="388"/>
      <c r="DL445" s="388"/>
      <c r="DM445" s="389"/>
      <c r="DN445" s="388"/>
      <c r="DO445" s="388"/>
      <c r="DP445" s="389"/>
      <c r="DQ445" s="388"/>
      <c r="DR445" s="388"/>
      <c r="DS445" s="388"/>
      <c r="DT445" s="388"/>
      <c r="DU445" s="389"/>
      <c r="DV445" s="388"/>
      <c r="DW445" s="388"/>
      <c r="DX445" s="388"/>
      <c r="DY445" s="388"/>
      <c r="DZ445" s="388"/>
      <c r="EA445" s="388"/>
      <c r="EB445" s="388"/>
      <c r="EC445" s="389"/>
      <c r="ED445" s="388"/>
      <c r="EE445" s="388"/>
      <c r="EF445" s="388"/>
      <c r="EG445" s="388"/>
      <c r="EH445" s="388"/>
      <c r="EI445" s="388"/>
      <c r="EJ445" s="388"/>
      <c r="EK445" s="389"/>
      <c r="EL445" s="388"/>
      <c r="EM445" s="388"/>
      <c r="EN445" s="388"/>
      <c r="EO445" s="388"/>
      <c r="EP445" s="388"/>
      <c r="EQ445" s="388"/>
      <c r="ER445" s="388"/>
      <c r="ES445" s="389"/>
      <c r="ET445" s="388"/>
      <c r="EU445" s="388"/>
      <c r="EV445" s="388"/>
      <c r="EW445" s="388"/>
      <c r="EX445" s="388"/>
      <c r="EY445" s="388"/>
      <c r="EZ445" s="388"/>
      <c r="FA445" s="388"/>
      <c r="FB445" s="388"/>
      <c r="FC445" s="388"/>
      <c r="FD445" s="388"/>
      <c r="FE445" s="388"/>
      <c r="FF445" s="388"/>
      <c r="FG445" s="388"/>
      <c r="FH445" s="388"/>
      <c r="FI445" s="388"/>
      <c r="FJ445" s="388"/>
      <c r="FK445" s="388"/>
      <c r="FL445" s="388"/>
      <c r="FM445" s="388"/>
      <c r="FN445" s="388"/>
      <c r="FO445" s="388"/>
      <c r="FP445" s="388"/>
      <c r="FQ445" s="388"/>
      <c r="FR445" s="388"/>
      <c r="FS445" s="388"/>
      <c r="FT445" s="388"/>
      <c r="FU445" s="388"/>
      <c r="FV445" s="388"/>
      <c r="FW445" s="388"/>
      <c r="FX445" s="388"/>
      <c r="FY445" s="388"/>
      <c r="FZ445" s="388"/>
      <c r="GA445" s="388"/>
      <c r="GB445" s="388"/>
      <c r="GC445" s="388"/>
      <c r="GD445" s="388"/>
      <c r="GE445" s="388"/>
      <c r="GF445" s="388"/>
      <c r="GG445" s="388"/>
      <c r="GH445" s="388"/>
      <c r="GI445" s="389"/>
      <c r="GJ445" s="388"/>
      <c r="GK445" s="388"/>
      <c r="GL445" s="388"/>
      <c r="GM445" s="388"/>
      <c r="GN445" s="388"/>
      <c r="GO445" s="388"/>
      <c r="GP445" s="388"/>
      <c r="GQ445" s="388"/>
      <c r="GR445" s="389"/>
      <c r="GS445" s="388"/>
      <c r="GT445" s="388"/>
      <c r="GU445" s="388"/>
      <c r="GV445" s="388"/>
      <c r="GW445" s="388"/>
      <c r="GX445" s="388"/>
      <c r="GY445" s="389"/>
      <c r="GZ445" s="388"/>
      <c r="HA445" s="388"/>
      <c r="HB445" s="388"/>
      <c r="HC445" s="388"/>
      <c r="HD445" s="388"/>
      <c r="HE445" s="388"/>
      <c r="HF445" s="389"/>
      <c r="HG445" s="389"/>
      <c r="HH445" s="388"/>
      <c r="HI445" s="388"/>
      <c r="HJ445" s="388"/>
      <c r="HK445" s="389"/>
      <c r="HL445" s="388"/>
      <c r="HM445" s="388"/>
      <c r="HN445" s="388"/>
      <c r="HO445" s="388"/>
      <c r="HP445" s="388"/>
      <c r="HQ445" s="388"/>
      <c r="HR445" s="388"/>
      <c r="HS445" s="389"/>
      <c r="HT445" s="388"/>
      <c r="HU445" s="388"/>
      <c r="HV445" s="388"/>
      <c r="HW445" s="388"/>
      <c r="HX445" s="388"/>
      <c r="HY445" s="388"/>
      <c r="HZ445" s="388"/>
      <c r="IA445" s="388"/>
      <c r="IB445" s="388"/>
      <c r="IC445" s="388"/>
      <c r="ID445" s="388"/>
      <c r="IE445" s="389"/>
      <c r="IF445" s="388"/>
      <c r="IG445" s="388"/>
      <c r="IH445" s="389"/>
      <c r="II445" s="388"/>
      <c r="IJ445" s="388"/>
      <c r="IK445" s="388"/>
      <c r="IL445" s="388"/>
      <c r="IM445" s="388"/>
      <c r="IN445" s="388"/>
      <c r="IO445" s="388"/>
      <c r="IP445" s="388"/>
      <c r="IQ445" s="388"/>
      <c r="IR445" s="388"/>
      <c r="IS445" s="389"/>
      <c r="IT445" s="388"/>
      <c r="IU445" s="388"/>
      <c r="IV445" s="389"/>
      <c r="IW445" s="388"/>
      <c r="IX445" s="388"/>
      <c r="IY445" s="389"/>
      <c r="IZ445" s="389"/>
      <c r="JA445" s="388"/>
      <c r="JB445" s="388"/>
      <c r="JC445" s="388"/>
      <c r="JD445" s="388"/>
      <c r="JE445" s="389"/>
      <c r="JF445" s="388"/>
      <c r="JG445" s="388"/>
      <c r="JH445" s="389"/>
      <c r="JI445" s="388"/>
      <c r="JJ445" s="388"/>
      <c r="JK445" s="389"/>
      <c r="JL445" s="389"/>
      <c r="JM445" s="388"/>
      <c r="JN445" s="388"/>
      <c r="JO445" s="388"/>
      <c r="JP445" s="388"/>
      <c r="JQ445" s="389"/>
      <c r="JR445" s="388"/>
      <c r="JS445" s="388"/>
      <c r="JT445" s="388"/>
      <c r="JU445" s="388"/>
      <c r="JV445" s="388"/>
      <c r="JW445" s="388"/>
      <c r="JX445" s="388"/>
      <c r="JY445" s="388"/>
      <c r="JZ445" s="389"/>
      <c r="KA445" s="388"/>
      <c r="KB445" s="388"/>
      <c r="KC445" s="388"/>
      <c r="KD445" s="388"/>
      <c r="KE445" s="390"/>
      <c r="KF445" s="388"/>
      <c r="KG445" s="388"/>
      <c r="KH445" s="389"/>
      <c r="KI445" s="389"/>
      <c r="KJ445" s="388"/>
      <c r="KK445" s="388"/>
      <c r="KL445" s="388"/>
      <c r="KM445" s="388"/>
      <c r="KN445" s="388"/>
      <c r="KO445" s="388"/>
      <c r="KP445" s="388"/>
      <c r="KQ445" s="388"/>
      <c r="KR445" s="388"/>
      <c r="KS445" s="234"/>
      <c r="KT445" s="363"/>
      <c r="KU445" s="388"/>
      <c r="KV445" s="388"/>
      <c r="KW445" s="388"/>
      <c r="KX445" s="388"/>
      <c r="KY445" s="388"/>
      <c r="KZ445" s="388"/>
      <c r="LA445" s="388"/>
      <c r="LB445" s="388"/>
      <c r="LC445" s="388"/>
      <c r="LD445" s="389"/>
      <c r="LE445" s="388"/>
      <c r="LF445" s="388"/>
      <c r="LG445" s="389"/>
      <c r="LH445" s="388"/>
      <c r="LI445" s="388"/>
      <c r="LJ445" s="388"/>
      <c r="LK445" s="389"/>
      <c r="LL445" s="388"/>
      <c r="LM445" s="388"/>
      <c r="LN445" s="388"/>
      <c r="LO445" s="388"/>
      <c r="LP445" s="388"/>
      <c r="LQ445" s="388"/>
      <c r="LR445" s="388"/>
      <c r="LS445" s="388"/>
      <c r="LT445" s="388"/>
      <c r="LU445" s="388"/>
      <c r="LV445" s="388"/>
      <c r="LW445" s="388"/>
      <c r="LX445" s="388"/>
      <c r="LY445" s="389"/>
      <c r="LZ445" s="388"/>
      <c r="MA445" s="388"/>
      <c r="MB445" s="388"/>
      <c r="MC445" s="389"/>
      <c r="MD445" s="389"/>
      <c r="ME445" s="388"/>
      <c r="MF445" s="388"/>
      <c r="MG445" s="388"/>
      <c r="MH445" s="388"/>
      <c r="MI445" s="388"/>
      <c r="MJ445" s="388"/>
      <c r="MK445" s="388"/>
      <c r="ML445" s="388"/>
      <c r="MM445" s="388"/>
      <c r="MN445" s="388"/>
      <c r="MO445" s="388"/>
      <c r="MP445" s="389"/>
      <c r="MQ445" s="388"/>
      <c r="MR445" s="388"/>
      <c r="MS445" s="388"/>
      <c r="MT445" s="388"/>
      <c r="MU445" s="388"/>
      <c r="MV445" s="388"/>
      <c r="MW445" s="388"/>
      <c r="MX445" s="389"/>
      <c r="MY445" s="388"/>
      <c r="MZ445" s="388"/>
      <c r="NA445" s="390"/>
      <c r="NB445" s="388"/>
      <c r="NC445" s="388"/>
      <c r="ND445" s="388"/>
      <c r="NE445" s="389"/>
      <c r="NF445" s="389"/>
      <c r="NG445" s="388"/>
      <c r="NH445" s="388"/>
      <c r="NI445" s="388"/>
      <c r="NJ445" s="389"/>
      <c r="NK445" s="388"/>
      <c r="NL445" s="388"/>
      <c r="NM445" s="388"/>
      <c r="NN445" s="389"/>
      <c r="NO445" s="388"/>
      <c r="NP445" s="388"/>
      <c r="NQ445" s="388"/>
      <c r="NR445" s="388"/>
      <c r="NS445" s="388"/>
      <c r="NT445" s="388"/>
      <c r="NU445" s="389"/>
      <c r="NV445" s="388"/>
      <c r="NW445" s="388"/>
      <c r="NX445" s="388"/>
      <c r="NY445" s="388"/>
      <c r="NZ445" s="389"/>
      <c r="OA445" s="388"/>
      <c r="OB445" s="388"/>
      <c r="OC445" s="388"/>
      <c r="OD445" s="389"/>
      <c r="OE445" s="388"/>
      <c r="OF445" s="388"/>
      <c r="OG445" s="388"/>
      <c r="OH445" s="388"/>
      <c r="OI445" s="389"/>
      <c r="OJ445" s="388"/>
      <c r="OK445" s="388"/>
      <c r="OL445" s="389"/>
      <c r="OM445" s="388"/>
      <c r="ON445" s="361"/>
      <c r="OO445" s="361"/>
      <c r="OP445" s="390"/>
      <c r="OQ445" s="361"/>
      <c r="OR445" s="361"/>
      <c r="OS445" s="361"/>
      <c r="OT445" s="361"/>
      <c r="OU445" s="361"/>
      <c r="OV445" s="361"/>
      <c r="OW445" s="361"/>
      <c r="OX445" s="361"/>
      <c r="OY445" s="390"/>
      <c r="OZ445" s="361"/>
      <c r="PA445" s="361"/>
      <c r="PB445" s="389"/>
      <c r="PC445" s="388"/>
      <c r="PD445" s="388"/>
      <c r="PE445" s="388"/>
      <c r="PF445" s="388"/>
      <c r="PG445" s="388"/>
      <c r="PH445" s="388"/>
      <c r="PI445" s="388"/>
      <c r="PJ445" s="388"/>
      <c r="PK445" s="389"/>
      <c r="PL445" s="388"/>
      <c r="PM445" s="388"/>
      <c r="PN445" s="388"/>
      <c r="PO445" s="388"/>
      <c r="PP445" s="388"/>
      <c r="PQ445" s="388"/>
      <c r="PR445" s="388"/>
      <c r="PS445" s="389"/>
      <c r="PT445" s="388"/>
      <c r="PU445" s="388"/>
      <c r="PV445" s="388"/>
      <c r="PW445" s="388"/>
      <c r="PX445" s="388"/>
      <c r="PY445" s="388"/>
      <c r="PZ445" s="388"/>
      <c r="QA445" s="388"/>
      <c r="QB445" s="389"/>
      <c r="QC445" s="753"/>
      <c r="QD445" s="754"/>
      <c r="QE445" s="754"/>
      <c r="QF445" s="754"/>
      <c r="QG445" s="388"/>
      <c r="QH445" s="388"/>
      <c r="QI445" s="388"/>
      <c r="QJ445" s="388"/>
      <c r="QK445" s="388"/>
      <c r="QL445" s="389"/>
      <c r="QM445" s="388"/>
      <c r="QN445" s="388"/>
      <c r="QO445" s="389"/>
      <c r="QP445" s="388"/>
      <c r="QQ445" s="388"/>
      <c r="QR445" s="388"/>
      <c r="QS445" s="388"/>
      <c r="QT445" s="388"/>
      <c r="QU445" s="389"/>
      <c r="QV445" s="388"/>
      <c r="QW445" s="388"/>
      <c r="QX445" s="389"/>
      <c r="QY445" s="388"/>
      <c r="QZ445" s="388"/>
      <c r="RA445" s="388"/>
      <c r="RB445" s="388"/>
      <c r="RC445" s="388"/>
      <c r="RD445" s="388"/>
      <c r="RE445" s="388"/>
      <c r="RF445" s="388"/>
      <c r="RG445" s="388"/>
      <c r="RH445" s="388"/>
      <c r="RI445" s="389"/>
      <c r="RJ445" s="388"/>
      <c r="RK445" s="388"/>
      <c r="RL445" s="388"/>
      <c r="RM445" s="389"/>
      <c r="RN445" s="388"/>
      <c r="RO445" s="388"/>
      <c r="RP445" s="389"/>
      <c r="RQ445" s="388"/>
      <c r="RR445" s="388"/>
      <c r="RS445" s="388"/>
      <c r="RT445" s="388"/>
      <c r="RU445" s="389"/>
      <c r="RV445" s="388"/>
      <c r="RW445" s="388"/>
      <c r="RX445" s="388"/>
      <c r="RY445" s="388"/>
      <c r="RZ445" s="388"/>
      <c r="SA445" s="388"/>
      <c r="SB445" s="388"/>
      <c r="SC445" s="388"/>
      <c r="SD445" s="388"/>
      <c r="SE445" s="388"/>
      <c r="SF445" s="388"/>
      <c r="SG445" s="389"/>
      <c r="SH445" s="389"/>
      <c r="SI445" s="388"/>
      <c r="SJ445" s="388"/>
      <c r="SK445" s="388"/>
      <c r="SL445" s="388"/>
      <c r="SM445" s="389"/>
      <c r="SN445" s="388"/>
      <c r="SO445" s="388"/>
      <c r="SP445" s="389"/>
      <c r="SQ445" s="389"/>
      <c r="SR445" s="388"/>
      <c r="SS445" s="388"/>
      <c r="ST445" s="388"/>
      <c r="SU445" s="388"/>
      <c r="SV445" s="389"/>
      <c r="SW445" s="388"/>
      <c r="SX445" s="388"/>
      <c r="SY445" s="389"/>
      <c r="SZ445" s="388"/>
      <c r="TA445" s="388"/>
      <c r="TB445" s="388"/>
      <c r="TC445" s="388"/>
      <c r="TD445" s="388"/>
      <c r="TE445" s="388"/>
      <c r="TF445" s="388"/>
      <c r="TG445" s="388"/>
      <c r="TH445" s="389"/>
      <c r="TI445" s="388"/>
      <c r="TJ445" s="388"/>
      <c r="TK445" s="388"/>
      <c r="TL445" s="389"/>
      <c r="TM445" s="389"/>
      <c r="TN445" s="388"/>
      <c r="TO445" s="388"/>
      <c r="TP445" s="389"/>
      <c r="TQ445" s="388"/>
      <c r="TR445" s="388"/>
      <c r="TS445" s="388"/>
      <c r="TT445" s="389"/>
      <c r="TU445" s="388"/>
      <c r="TV445" s="388"/>
      <c r="TW445" s="389"/>
      <c r="TX445" s="388"/>
      <c r="TY445" s="388"/>
      <c r="TZ445" s="388"/>
      <c r="UA445" s="388"/>
      <c r="UB445" s="388"/>
      <c r="UC445" s="388"/>
      <c r="UD445" s="450"/>
      <c r="UE445" s="450"/>
      <c r="UF445" s="388"/>
      <c r="UG445" s="388"/>
      <c r="UH445" s="388"/>
      <c r="UI445" s="388"/>
      <c r="UJ445" s="388"/>
      <c r="UK445" s="388"/>
    </row>
    <row r="446" spans="1:557" s="392" customFormat="1">
      <c r="A446" s="388" t="s">
        <v>1283</v>
      </c>
      <c r="B446" s="388" t="s">
        <v>483</v>
      </c>
      <c r="C446" s="389"/>
      <c r="D446" s="388"/>
      <c r="E446" s="388"/>
      <c r="F446" s="450"/>
      <c r="G446" s="389"/>
      <c r="H446" s="388"/>
      <c r="I446" s="388"/>
      <c r="J446" s="361" t="s">
        <v>583</v>
      </c>
      <c r="K446" s="361"/>
      <c r="L446" s="389"/>
      <c r="M446" s="388"/>
      <c r="N446" s="388"/>
      <c r="O446" s="388"/>
      <c r="P446" s="389"/>
      <c r="Q446" s="389"/>
      <c r="R446" s="388"/>
      <c r="S446" s="388"/>
      <c r="T446" s="388"/>
      <c r="U446" s="388"/>
      <c r="V446" s="388"/>
      <c r="W446" s="388"/>
      <c r="X446" s="389"/>
      <c r="Y446" s="388"/>
      <c r="Z446" s="388"/>
      <c r="AA446" s="388"/>
      <c r="AB446" s="388"/>
      <c r="AC446" s="389"/>
      <c r="AD446" s="388"/>
      <c r="AE446" s="388"/>
      <c r="AF446" s="388"/>
      <c r="AG446" s="388"/>
      <c r="AH446" s="388"/>
      <c r="AI446" s="388"/>
      <c r="AJ446" s="388"/>
      <c r="AK446" s="388"/>
      <c r="AL446" s="388"/>
      <c r="AM446" s="388"/>
      <c r="AN446" s="389"/>
      <c r="AO446" s="388"/>
      <c r="AP446" s="388"/>
      <c r="AQ446" s="388"/>
      <c r="AR446" s="388"/>
      <c r="AS446" s="388"/>
      <c r="AT446" s="388"/>
      <c r="AU446" s="388"/>
      <c r="AV446" s="388"/>
      <c r="AW446" s="389"/>
      <c r="AX446" s="388"/>
      <c r="AY446" s="388"/>
      <c r="AZ446" s="388"/>
      <c r="BA446" s="388"/>
      <c r="BB446" s="388"/>
      <c r="BC446" s="389"/>
      <c r="BD446" s="388"/>
      <c r="BE446" s="388"/>
      <c r="BF446" s="388"/>
      <c r="BG446" s="388"/>
      <c r="BH446" s="388"/>
      <c r="BI446" s="388"/>
      <c r="BJ446" s="388"/>
      <c r="BK446" s="388"/>
      <c r="BL446" s="388"/>
      <c r="BM446" s="388"/>
      <c r="BN446" s="388"/>
      <c r="BO446" s="388"/>
      <c r="BP446" s="388"/>
      <c r="BQ446" s="388"/>
      <c r="BR446" s="388"/>
      <c r="BS446" s="389"/>
      <c r="BT446" s="388"/>
      <c r="BU446" s="388"/>
      <c r="BV446" s="388"/>
      <c r="BW446" s="388"/>
      <c r="BX446" s="388"/>
      <c r="BY446" s="388"/>
      <c r="BZ446" s="388"/>
      <c r="CA446" s="388"/>
      <c r="CB446" s="389"/>
      <c r="CC446" s="388"/>
      <c r="CD446" s="388"/>
      <c r="CE446" s="388"/>
      <c r="CF446" s="388"/>
      <c r="CG446" s="388"/>
      <c r="CH446" s="388"/>
      <c r="CI446" s="388"/>
      <c r="CJ446" s="388"/>
      <c r="CK446" s="388"/>
      <c r="CL446" s="388"/>
      <c r="CM446" s="388"/>
      <c r="CN446" s="389"/>
      <c r="CO446" s="388"/>
      <c r="CP446" s="388"/>
      <c r="CQ446" s="388"/>
      <c r="CR446" s="388"/>
      <c r="CS446" s="388"/>
      <c r="CT446" s="388"/>
      <c r="CU446" s="388"/>
      <c r="CV446" s="388"/>
      <c r="CW446" s="388"/>
      <c r="CX446" s="388"/>
      <c r="CY446" s="388"/>
      <c r="CZ446" s="388"/>
      <c r="DA446" s="388"/>
      <c r="DB446" s="388"/>
      <c r="DC446" s="388"/>
      <c r="DD446" s="388"/>
      <c r="DE446" s="388"/>
      <c r="DF446" s="388"/>
      <c r="DG446" s="388"/>
      <c r="DH446" s="388"/>
      <c r="DI446" s="389"/>
      <c r="DJ446" s="389"/>
      <c r="DK446" s="388"/>
      <c r="DL446" s="388"/>
      <c r="DM446" s="389"/>
      <c r="DN446" s="388"/>
      <c r="DO446" s="388"/>
      <c r="DP446" s="389"/>
      <c r="DQ446" s="388"/>
      <c r="DR446" s="388"/>
      <c r="DS446" s="388"/>
      <c r="DT446" s="388"/>
      <c r="DU446" s="389"/>
      <c r="DV446" s="388"/>
      <c r="DW446" s="388"/>
      <c r="DX446" s="388"/>
      <c r="DY446" s="388"/>
      <c r="DZ446" s="388"/>
      <c r="EA446" s="388"/>
      <c r="EB446" s="388"/>
      <c r="EC446" s="389"/>
      <c r="ED446" s="388"/>
      <c r="EE446" s="388"/>
      <c r="EF446" s="388"/>
      <c r="EG446" s="388"/>
      <c r="EH446" s="388"/>
      <c r="EI446" s="388"/>
      <c r="EJ446" s="388"/>
      <c r="EK446" s="389"/>
      <c r="EL446" s="388"/>
      <c r="EM446" s="388"/>
      <c r="EN446" s="388"/>
      <c r="EO446" s="388"/>
      <c r="EP446" s="388"/>
      <c r="EQ446" s="388"/>
      <c r="ER446" s="388"/>
      <c r="ES446" s="389"/>
      <c r="ET446" s="388"/>
      <c r="EU446" s="388"/>
      <c r="EV446" s="388"/>
      <c r="EW446" s="388"/>
      <c r="EX446" s="388"/>
      <c r="EY446" s="388"/>
      <c r="EZ446" s="388"/>
      <c r="FA446" s="388"/>
      <c r="FB446" s="388"/>
      <c r="FC446" s="388"/>
      <c r="FD446" s="388"/>
      <c r="FE446" s="388"/>
      <c r="FF446" s="388"/>
      <c r="FG446" s="388"/>
      <c r="FH446" s="388"/>
      <c r="FI446" s="388"/>
      <c r="FJ446" s="388"/>
      <c r="FK446" s="388"/>
      <c r="FL446" s="388"/>
      <c r="FM446" s="388"/>
      <c r="FN446" s="388"/>
      <c r="FO446" s="388"/>
      <c r="FP446" s="388"/>
      <c r="FQ446" s="388"/>
      <c r="FR446" s="388"/>
      <c r="FS446" s="388"/>
      <c r="FT446" s="388"/>
      <c r="FU446" s="388"/>
      <c r="FV446" s="388"/>
      <c r="FW446" s="388"/>
      <c r="FX446" s="388"/>
      <c r="FY446" s="388"/>
      <c r="FZ446" s="388"/>
      <c r="GA446" s="388"/>
      <c r="GB446" s="388"/>
      <c r="GC446" s="388"/>
      <c r="GD446" s="388"/>
      <c r="GE446" s="388"/>
      <c r="GF446" s="388"/>
      <c r="GG446" s="388"/>
      <c r="GH446" s="388"/>
      <c r="GI446" s="389"/>
      <c r="GJ446" s="388"/>
      <c r="GK446" s="388"/>
      <c r="GL446" s="388"/>
      <c r="GM446" s="388"/>
      <c r="GN446" s="388"/>
      <c r="GO446" s="388"/>
      <c r="GP446" s="388"/>
      <c r="GQ446" s="388"/>
      <c r="GR446" s="389"/>
      <c r="GS446" s="388"/>
      <c r="GT446" s="388"/>
      <c r="GU446" s="388"/>
      <c r="GV446" s="388"/>
      <c r="GW446" s="388"/>
      <c r="GX446" s="388"/>
      <c r="GY446" s="389"/>
      <c r="GZ446" s="388"/>
      <c r="HA446" s="388"/>
      <c r="HB446" s="388"/>
      <c r="HC446" s="388"/>
      <c r="HD446" s="388"/>
      <c r="HE446" s="388"/>
      <c r="HF446" s="389"/>
      <c r="HG446" s="389"/>
      <c r="HH446" s="388"/>
      <c r="HI446" s="388"/>
      <c r="HJ446" s="388"/>
      <c r="HK446" s="389"/>
      <c r="HL446" s="388"/>
      <c r="HM446" s="388"/>
      <c r="HN446" s="388"/>
      <c r="HO446" s="388"/>
      <c r="HP446" s="388"/>
      <c r="HQ446" s="388"/>
      <c r="HR446" s="388"/>
      <c r="HS446" s="389"/>
      <c r="HT446" s="388"/>
      <c r="HU446" s="388"/>
      <c r="HV446" s="388"/>
      <c r="HW446" s="388"/>
      <c r="HX446" s="388"/>
      <c r="HY446" s="388"/>
      <c r="HZ446" s="388"/>
      <c r="IA446" s="388"/>
      <c r="IB446" s="388"/>
      <c r="IC446" s="388"/>
      <c r="ID446" s="388"/>
      <c r="IE446" s="389"/>
      <c r="IF446" s="388"/>
      <c r="IG446" s="388"/>
      <c r="IH446" s="389"/>
      <c r="II446" s="388"/>
      <c r="IJ446" s="388"/>
      <c r="IK446" s="388"/>
      <c r="IL446" s="388"/>
      <c r="IM446" s="388"/>
      <c r="IN446" s="388"/>
      <c r="IO446" s="388"/>
      <c r="IP446" s="388"/>
      <c r="IQ446" s="388"/>
      <c r="IR446" s="388"/>
      <c r="IS446" s="389"/>
      <c r="IT446" s="388"/>
      <c r="IU446" s="388"/>
      <c r="IV446" s="389"/>
      <c r="IW446" s="388"/>
      <c r="IX446" s="388"/>
      <c r="IY446" s="389"/>
      <c r="IZ446" s="389"/>
      <c r="JA446" s="388"/>
      <c r="JB446" s="388"/>
      <c r="JC446" s="388"/>
      <c r="JD446" s="388"/>
      <c r="JE446" s="389"/>
      <c r="JF446" s="388"/>
      <c r="JG446" s="388"/>
      <c r="JH446" s="389"/>
      <c r="JI446" s="388"/>
      <c r="JJ446" s="388"/>
      <c r="JK446" s="389"/>
      <c r="JL446" s="389"/>
      <c r="JM446" s="388"/>
      <c r="JN446" s="388"/>
      <c r="JO446" s="388"/>
      <c r="JP446" s="388"/>
      <c r="JQ446" s="389"/>
      <c r="JR446" s="388"/>
      <c r="JS446" s="388"/>
      <c r="JT446" s="388"/>
      <c r="JU446" s="388"/>
      <c r="JV446" s="388"/>
      <c r="JW446" s="388"/>
      <c r="JX446" s="388"/>
      <c r="JY446" s="388"/>
      <c r="JZ446" s="389"/>
      <c r="KA446" s="388"/>
      <c r="KB446" s="388"/>
      <c r="KC446" s="388"/>
      <c r="KD446" s="388"/>
      <c r="KE446" s="390"/>
      <c r="KF446" s="388"/>
      <c r="KG446" s="388"/>
      <c r="KH446" s="389"/>
      <c r="KI446" s="389"/>
      <c r="KJ446" s="388"/>
      <c r="KK446" s="388"/>
      <c r="KL446" s="388"/>
      <c r="KM446" s="388"/>
      <c r="KN446" s="388"/>
      <c r="KO446" s="388"/>
      <c r="KP446" s="388"/>
      <c r="KQ446" s="388"/>
      <c r="KR446" s="388"/>
      <c r="KS446" s="234"/>
      <c r="KT446" s="363"/>
      <c r="KU446" s="388"/>
      <c r="KV446" s="388"/>
      <c r="KW446" s="388"/>
      <c r="KX446" s="388"/>
      <c r="KY446" s="388"/>
      <c r="KZ446" s="388"/>
      <c r="LA446" s="388"/>
      <c r="LB446" s="388"/>
      <c r="LC446" s="388"/>
      <c r="LD446" s="389"/>
      <c r="LE446" s="388"/>
      <c r="LF446" s="388"/>
      <c r="LG446" s="389"/>
      <c r="LH446" s="388"/>
      <c r="LI446" s="388"/>
      <c r="LJ446" s="388"/>
      <c r="LK446" s="389"/>
      <c r="LL446" s="388"/>
      <c r="LM446" s="388"/>
      <c r="LN446" s="388"/>
      <c r="LO446" s="388"/>
      <c r="LP446" s="388"/>
      <c r="LQ446" s="388"/>
      <c r="LR446" s="388"/>
      <c r="LS446" s="388"/>
      <c r="LT446" s="388"/>
      <c r="LU446" s="388"/>
      <c r="LV446" s="388"/>
      <c r="LW446" s="388"/>
      <c r="LX446" s="388"/>
      <c r="LY446" s="389"/>
      <c r="LZ446" s="388"/>
      <c r="MA446" s="388"/>
      <c r="MB446" s="388"/>
      <c r="MC446" s="389"/>
      <c r="MD446" s="389"/>
      <c r="ME446" s="388"/>
      <c r="MF446" s="388"/>
      <c r="MG446" s="388"/>
      <c r="MH446" s="388"/>
      <c r="MI446" s="388"/>
      <c r="MJ446" s="388"/>
      <c r="MK446" s="388"/>
      <c r="ML446" s="388"/>
      <c r="MM446" s="388"/>
      <c r="MN446" s="388"/>
      <c r="MO446" s="388"/>
      <c r="MP446" s="389"/>
      <c r="MQ446" s="388"/>
      <c r="MR446" s="388"/>
      <c r="MS446" s="388"/>
      <c r="MT446" s="388"/>
      <c r="MU446" s="388"/>
      <c r="MV446" s="388"/>
      <c r="MW446" s="388"/>
      <c r="MX446" s="389"/>
      <c r="MY446" s="388"/>
      <c r="MZ446" s="388"/>
      <c r="NA446" s="390"/>
      <c r="NB446" s="388"/>
      <c r="NC446" s="388"/>
      <c r="ND446" s="388"/>
      <c r="NE446" s="389"/>
      <c r="NF446" s="389"/>
      <c r="NG446" s="388"/>
      <c r="NH446" s="388"/>
      <c r="NI446" s="388"/>
      <c r="NJ446" s="389"/>
      <c r="NK446" s="388"/>
      <c r="NL446" s="388"/>
      <c r="NM446" s="388"/>
      <c r="NN446" s="389"/>
      <c r="NO446" s="388"/>
      <c r="NP446" s="388"/>
      <c r="NQ446" s="388"/>
      <c r="NR446" s="388"/>
      <c r="NS446" s="388"/>
      <c r="NT446" s="388"/>
      <c r="NU446" s="389"/>
      <c r="NV446" s="388"/>
      <c r="NW446" s="388"/>
      <c r="NX446" s="388"/>
      <c r="NY446" s="388"/>
      <c r="NZ446" s="389"/>
      <c r="OA446" s="388"/>
      <c r="OB446" s="388"/>
      <c r="OC446" s="388"/>
      <c r="OD446" s="389"/>
      <c r="OE446" s="388"/>
      <c r="OF446" s="388"/>
      <c r="OG446" s="388"/>
      <c r="OH446" s="388"/>
      <c r="OI446" s="389"/>
      <c r="OJ446" s="388"/>
      <c r="OK446" s="388"/>
      <c r="OL446" s="389"/>
      <c r="OM446" s="388"/>
      <c r="ON446" s="361"/>
      <c r="OO446" s="388"/>
      <c r="OP446" s="390"/>
      <c r="OQ446" s="388"/>
      <c r="OR446" s="388"/>
      <c r="OS446" s="388"/>
      <c r="OT446" s="388"/>
      <c r="OU446" s="388"/>
      <c r="OV446" s="388"/>
      <c r="OW446" s="388"/>
      <c r="OX446" s="388"/>
      <c r="OY446" s="390"/>
      <c r="OZ446" s="388"/>
      <c r="PA446" s="388"/>
      <c r="PB446" s="389"/>
      <c r="PC446" s="361" t="s">
        <v>583</v>
      </c>
      <c r="PD446" s="361" t="s">
        <v>583</v>
      </c>
      <c r="PE446" s="361" t="s">
        <v>583</v>
      </c>
      <c r="PF446" s="388"/>
      <c r="PG446" s="388"/>
      <c r="PH446" s="388"/>
      <c r="PI446" s="388"/>
      <c r="PJ446" s="388"/>
      <c r="PK446" s="389"/>
      <c r="PL446" s="388"/>
      <c r="PM446" s="388"/>
      <c r="PN446" s="388"/>
      <c r="PO446" s="388"/>
      <c r="PP446" s="388"/>
      <c r="PQ446" s="388"/>
      <c r="PR446" s="388"/>
      <c r="PS446" s="389"/>
      <c r="PT446" s="388"/>
      <c r="PU446" s="388"/>
      <c r="PV446" s="388"/>
      <c r="PW446" s="388"/>
      <c r="PX446" s="388"/>
      <c r="PY446" s="388"/>
      <c r="PZ446" s="388"/>
      <c r="QA446" s="388"/>
      <c r="QB446" s="389"/>
      <c r="QC446" s="361" t="s">
        <v>658</v>
      </c>
      <c r="QD446" s="753"/>
      <c r="QE446" s="754"/>
      <c r="QF446" s="754"/>
      <c r="QG446" s="754"/>
      <c r="QH446" s="388"/>
      <c r="QI446" s="388"/>
      <c r="QJ446" s="388"/>
      <c r="QK446" s="388"/>
      <c r="QL446" s="389"/>
      <c r="QM446" s="388"/>
      <c r="QN446" s="388"/>
      <c r="QO446" s="389"/>
      <c r="QP446" s="388"/>
      <c r="QQ446" s="388"/>
      <c r="QR446" s="388"/>
      <c r="QS446" s="388"/>
      <c r="QT446" s="388"/>
      <c r="QU446" s="389"/>
      <c r="QV446" s="388"/>
      <c r="QW446" s="388"/>
      <c r="QX446" s="389"/>
      <c r="QY446" s="388"/>
      <c r="QZ446" s="388"/>
      <c r="RA446" s="388"/>
      <c r="RB446" s="388"/>
      <c r="RC446" s="388"/>
      <c r="RD446" s="388"/>
      <c r="RE446" s="388"/>
      <c r="RF446" s="388"/>
      <c r="RG446" s="388"/>
      <c r="RH446" s="388"/>
      <c r="RI446" s="389"/>
      <c r="RJ446" s="388"/>
      <c r="RK446" s="388"/>
      <c r="RL446" s="388"/>
      <c r="RM446" s="389"/>
      <c r="RN446" s="388"/>
      <c r="RO446" s="388"/>
      <c r="RP446" s="389"/>
      <c r="RQ446" s="388"/>
      <c r="RR446" s="388"/>
      <c r="RS446" s="388"/>
      <c r="RT446" s="388"/>
      <c r="RU446" s="389"/>
      <c r="RV446" s="388"/>
      <c r="RW446" s="388"/>
      <c r="RX446" s="388"/>
      <c r="RY446" s="388"/>
      <c r="RZ446" s="388"/>
      <c r="SA446" s="388"/>
      <c r="SB446" s="388"/>
      <c r="SC446" s="388"/>
      <c r="SD446" s="388"/>
      <c r="SE446" s="388"/>
      <c r="SF446" s="388"/>
      <c r="SG446" s="389"/>
      <c r="SH446" s="389"/>
      <c r="SI446" s="388"/>
      <c r="SJ446" s="388"/>
      <c r="SK446" s="388"/>
      <c r="SL446" s="388"/>
      <c r="SM446" s="389"/>
      <c r="SN446" s="388"/>
      <c r="SO446" s="388"/>
      <c r="SP446" s="389"/>
      <c r="SQ446" s="389"/>
      <c r="SR446" s="388"/>
      <c r="SS446" s="388"/>
      <c r="ST446" s="388"/>
      <c r="SU446" s="388"/>
      <c r="SV446" s="389"/>
      <c r="SW446" s="388"/>
      <c r="SX446" s="388"/>
      <c r="SY446" s="389"/>
      <c r="SZ446" s="388"/>
      <c r="TA446" s="388"/>
      <c r="TB446" s="388"/>
      <c r="TC446" s="388"/>
      <c r="TD446" s="388"/>
      <c r="TE446" s="388"/>
      <c r="TF446" s="388"/>
      <c r="TG446" s="388"/>
      <c r="TH446" s="389"/>
      <c r="TI446" s="388"/>
      <c r="TJ446" s="388"/>
      <c r="TK446" s="388"/>
      <c r="TL446" s="389"/>
      <c r="TM446" s="389"/>
      <c r="TN446" s="388"/>
      <c r="TO446" s="388"/>
      <c r="TP446" s="389"/>
      <c r="TQ446" s="388"/>
      <c r="TR446" s="388"/>
      <c r="TS446" s="388"/>
      <c r="TT446" s="389"/>
      <c r="TU446" s="388"/>
      <c r="TV446" s="388"/>
      <c r="TW446" s="389"/>
      <c r="TX446" s="388"/>
      <c r="TY446" s="388"/>
      <c r="TZ446" s="388"/>
      <c r="UA446" s="388"/>
      <c r="UB446" s="388"/>
      <c r="UC446" s="388"/>
      <c r="UD446" s="450"/>
      <c r="UE446" s="450"/>
      <c r="UF446" s="388"/>
      <c r="UG446" s="388"/>
      <c r="UH446" s="388"/>
      <c r="UI446" s="388"/>
      <c r="UJ446" s="388"/>
      <c r="UK446" s="388"/>
    </row>
    <row r="447" spans="1:557" s="392" customFormat="1">
      <c r="A447" s="388" t="s">
        <v>1284</v>
      </c>
      <c r="B447" s="388" t="s">
        <v>1256</v>
      </c>
      <c r="C447" s="389"/>
      <c r="D447" s="388"/>
      <c r="E447" s="388"/>
      <c r="F447" s="450"/>
      <c r="G447" s="389"/>
      <c r="H447" s="388"/>
      <c r="I447" s="388"/>
      <c r="J447" s="361" t="s">
        <v>583</v>
      </c>
      <c r="K447" s="361"/>
      <c r="L447" s="389"/>
      <c r="M447" s="388"/>
      <c r="N447" s="388"/>
      <c r="O447" s="388"/>
      <c r="P447" s="389"/>
      <c r="Q447" s="389"/>
      <c r="R447" s="388"/>
      <c r="S447" s="388"/>
      <c r="T447" s="388"/>
      <c r="U447" s="388"/>
      <c r="V447" s="388"/>
      <c r="W447" s="388"/>
      <c r="X447" s="389"/>
      <c r="Y447" s="388"/>
      <c r="Z447" s="388"/>
      <c r="AA447" s="388"/>
      <c r="AB447" s="388"/>
      <c r="AC447" s="389"/>
      <c r="AD447" s="388"/>
      <c r="AE447" s="388"/>
      <c r="AF447" s="388"/>
      <c r="AG447" s="388"/>
      <c r="AH447" s="388"/>
      <c r="AI447" s="388"/>
      <c r="AJ447" s="388"/>
      <c r="AK447" s="388"/>
      <c r="AL447" s="388"/>
      <c r="AM447" s="388"/>
      <c r="AN447" s="389"/>
      <c r="AO447" s="388"/>
      <c r="AP447" s="388"/>
      <c r="AQ447" s="388"/>
      <c r="AR447" s="388"/>
      <c r="AS447" s="388"/>
      <c r="AT447" s="388"/>
      <c r="AU447" s="388"/>
      <c r="AV447" s="388"/>
      <c r="AW447" s="389"/>
      <c r="AX447" s="388"/>
      <c r="AY447" s="388"/>
      <c r="AZ447" s="388"/>
      <c r="BA447" s="388"/>
      <c r="BB447" s="388"/>
      <c r="BC447" s="389"/>
      <c r="BD447" s="388"/>
      <c r="BE447" s="388"/>
      <c r="BF447" s="388"/>
      <c r="BG447" s="388"/>
      <c r="BH447" s="388"/>
      <c r="BI447" s="388"/>
      <c r="BJ447" s="388"/>
      <c r="BK447" s="388"/>
      <c r="BL447" s="388"/>
      <c r="BM447" s="388"/>
      <c r="BN447" s="388"/>
      <c r="BO447" s="388"/>
      <c r="BP447" s="388"/>
      <c r="BQ447" s="388"/>
      <c r="BR447" s="388"/>
      <c r="BS447" s="389"/>
      <c r="BT447" s="388"/>
      <c r="BU447" s="388"/>
      <c r="BV447" s="388"/>
      <c r="BW447" s="388"/>
      <c r="BX447" s="388"/>
      <c r="BY447" s="388"/>
      <c r="BZ447" s="388"/>
      <c r="CA447" s="388"/>
      <c r="CB447" s="389"/>
      <c r="CC447" s="388"/>
      <c r="CD447" s="388"/>
      <c r="CE447" s="388"/>
      <c r="CF447" s="388"/>
      <c r="CG447" s="388"/>
      <c r="CH447" s="388"/>
      <c r="CI447" s="388"/>
      <c r="CJ447" s="388"/>
      <c r="CK447" s="388"/>
      <c r="CL447" s="388"/>
      <c r="CM447" s="388"/>
      <c r="CN447" s="389"/>
      <c r="CO447" s="388"/>
      <c r="CP447" s="388"/>
      <c r="CQ447" s="388"/>
      <c r="CR447" s="388"/>
      <c r="CS447" s="388"/>
      <c r="CT447" s="388"/>
      <c r="CU447" s="388"/>
      <c r="CV447" s="388"/>
      <c r="CW447" s="388"/>
      <c r="CX447" s="388"/>
      <c r="CY447" s="388"/>
      <c r="CZ447" s="388"/>
      <c r="DA447" s="388"/>
      <c r="DB447" s="388"/>
      <c r="DC447" s="388"/>
      <c r="DD447" s="388"/>
      <c r="DE447" s="388"/>
      <c r="DF447" s="388"/>
      <c r="DG447" s="388"/>
      <c r="DH447" s="388"/>
      <c r="DI447" s="389"/>
      <c r="DJ447" s="389"/>
      <c r="DK447" s="388"/>
      <c r="DL447" s="388"/>
      <c r="DM447" s="389"/>
      <c r="DN447" s="388"/>
      <c r="DO447" s="388"/>
      <c r="DP447" s="389"/>
      <c r="DQ447" s="388"/>
      <c r="DR447" s="388"/>
      <c r="DS447" s="388"/>
      <c r="DT447" s="388"/>
      <c r="DU447" s="389"/>
      <c r="DV447" s="388"/>
      <c r="DW447" s="388"/>
      <c r="DX447" s="388"/>
      <c r="DY447" s="388"/>
      <c r="DZ447" s="388"/>
      <c r="EA447" s="388"/>
      <c r="EB447" s="388"/>
      <c r="EC447" s="389"/>
      <c r="ED447" s="388"/>
      <c r="EE447" s="388"/>
      <c r="EF447" s="388"/>
      <c r="EG447" s="388"/>
      <c r="EH447" s="388"/>
      <c r="EI447" s="388"/>
      <c r="EJ447" s="388"/>
      <c r="EK447" s="389"/>
      <c r="EL447" s="388"/>
      <c r="EM447" s="388"/>
      <c r="EN447" s="388"/>
      <c r="EO447" s="388"/>
      <c r="EP447" s="388"/>
      <c r="EQ447" s="388"/>
      <c r="ER447" s="388"/>
      <c r="ES447" s="389"/>
      <c r="ET447" s="388"/>
      <c r="EU447" s="388"/>
      <c r="EV447" s="388"/>
      <c r="EW447" s="388"/>
      <c r="EX447" s="388"/>
      <c r="EY447" s="388"/>
      <c r="EZ447" s="388"/>
      <c r="FA447" s="388"/>
      <c r="FB447" s="388"/>
      <c r="FC447" s="388"/>
      <c r="FD447" s="388"/>
      <c r="FE447" s="388"/>
      <c r="FF447" s="388"/>
      <c r="FG447" s="388"/>
      <c r="FH447" s="388"/>
      <c r="FI447" s="388"/>
      <c r="FJ447" s="388"/>
      <c r="FK447" s="388"/>
      <c r="FL447" s="388"/>
      <c r="FM447" s="388"/>
      <c r="FN447" s="388"/>
      <c r="FO447" s="388"/>
      <c r="FP447" s="388"/>
      <c r="FQ447" s="388"/>
      <c r="FR447" s="388"/>
      <c r="FS447" s="388"/>
      <c r="FT447" s="388"/>
      <c r="FU447" s="388"/>
      <c r="FV447" s="388"/>
      <c r="FW447" s="388"/>
      <c r="FX447" s="388"/>
      <c r="FY447" s="388"/>
      <c r="FZ447" s="388"/>
      <c r="GA447" s="388"/>
      <c r="GB447" s="388"/>
      <c r="GC447" s="388"/>
      <c r="GD447" s="388"/>
      <c r="GE447" s="388"/>
      <c r="GF447" s="388"/>
      <c r="GG447" s="388"/>
      <c r="GH447" s="388"/>
      <c r="GI447" s="389"/>
      <c r="GJ447" s="388"/>
      <c r="GK447" s="388"/>
      <c r="GL447" s="388"/>
      <c r="GM447" s="388"/>
      <c r="GN447" s="388"/>
      <c r="GO447" s="388"/>
      <c r="GP447" s="388"/>
      <c r="GQ447" s="388"/>
      <c r="GR447" s="389"/>
      <c r="GS447" s="388"/>
      <c r="GT447" s="388"/>
      <c r="GU447" s="388"/>
      <c r="GV447" s="388"/>
      <c r="GW447" s="388"/>
      <c r="GX447" s="388"/>
      <c r="GY447" s="389"/>
      <c r="GZ447" s="388"/>
      <c r="HA447" s="388"/>
      <c r="HB447" s="388"/>
      <c r="HC447" s="388"/>
      <c r="HD447" s="388"/>
      <c r="HE447" s="388"/>
      <c r="HF447" s="389"/>
      <c r="HG447" s="389"/>
      <c r="HH447" s="388"/>
      <c r="HI447" s="388"/>
      <c r="HJ447" s="388"/>
      <c r="HK447" s="389"/>
      <c r="HL447" s="388"/>
      <c r="HM447" s="388"/>
      <c r="HN447" s="388"/>
      <c r="HO447" s="388"/>
      <c r="HP447" s="388"/>
      <c r="HQ447" s="388"/>
      <c r="HR447" s="388"/>
      <c r="HS447" s="389"/>
      <c r="HT447" s="388"/>
      <c r="HU447" s="388"/>
      <c r="HV447" s="388"/>
      <c r="HW447" s="388"/>
      <c r="HX447" s="388"/>
      <c r="HY447" s="388"/>
      <c r="HZ447" s="388"/>
      <c r="IA447" s="388"/>
      <c r="IB447" s="388"/>
      <c r="IC447" s="388"/>
      <c r="ID447" s="388"/>
      <c r="IE447" s="389"/>
      <c r="IF447" s="388"/>
      <c r="IG447" s="388"/>
      <c r="IH447" s="389"/>
      <c r="II447" s="388"/>
      <c r="IJ447" s="388"/>
      <c r="IK447" s="388"/>
      <c r="IL447" s="388"/>
      <c r="IM447" s="388"/>
      <c r="IN447" s="388"/>
      <c r="IO447" s="388"/>
      <c r="IP447" s="388"/>
      <c r="IQ447" s="388"/>
      <c r="IR447" s="388"/>
      <c r="IS447" s="389"/>
      <c r="IT447" s="388"/>
      <c r="IU447" s="388"/>
      <c r="IV447" s="389"/>
      <c r="IW447" s="388"/>
      <c r="IX447" s="388"/>
      <c r="IY447" s="389"/>
      <c r="IZ447" s="389"/>
      <c r="JA447" s="388"/>
      <c r="JB447" s="388"/>
      <c r="JC447" s="388"/>
      <c r="JD447" s="388"/>
      <c r="JE447" s="389"/>
      <c r="JF447" s="388"/>
      <c r="JG447" s="388"/>
      <c r="JH447" s="389"/>
      <c r="JI447" s="388"/>
      <c r="JJ447" s="388"/>
      <c r="JK447" s="389"/>
      <c r="JL447" s="389"/>
      <c r="JM447" s="388"/>
      <c r="JN447" s="388"/>
      <c r="JO447" s="388"/>
      <c r="JP447" s="388"/>
      <c r="JQ447" s="389"/>
      <c r="JR447" s="388"/>
      <c r="JS447" s="388"/>
      <c r="JT447" s="388"/>
      <c r="JU447" s="388"/>
      <c r="JV447" s="388"/>
      <c r="JW447" s="388"/>
      <c r="JX447" s="388"/>
      <c r="JY447" s="388"/>
      <c r="JZ447" s="389"/>
      <c r="KA447" s="388"/>
      <c r="KB447" s="388"/>
      <c r="KC447" s="388"/>
      <c r="KD447" s="388"/>
      <c r="KE447" s="390"/>
      <c r="KF447" s="388"/>
      <c r="KG447" s="388"/>
      <c r="KH447" s="389"/>
      <c r="KI447" s="389"/>
      <c r="KJ447" s="388"/>
      <c r="KK447" s="388"/>
      <c r="KL447" s="388"/>
      <c r="KM447" s="388"/>
      <c r="KN447" s="388"/>
      <c r="KO447" s="388"/>
      <c r="KP447" s="388"/>
      <c r="KQ447" s="388"/>
      <c r="KR447" s="388"/>
      <c r="KS447" s="234"/>
      <c r="KT447" s="363"/>
      <c r="KU447" s="388"/>
      <c r="KV447" s="388"/>
      <c r="KW447" s="388"/>
      <c r="KX447" s="388"/>
      <c r="KY447" s="388"/>
      <c r="KZ447" s="388"/>
      <c r="LA447" s="388"/>
      <c r="LB447" s="388"/>
      <c r="LC447" s="388"/>
      <c r="LD447" s="389"/>
      <c r="LE447" s="388"/>
      <c r="LF447" s="388"/>
      <c r="LG447" s="389"/>
      <c r="LH447" s="388"/>
      <c r="LI447" s="388"/>
      <c r="LJ447" s="388"/>
      <c r="LK447" s="389"/>
      <c r="LL447" s="388"/>
      <c r="LM447" s="388"/>
      <c r="LN447" s="388"/>
      <c r="LO447" s="388"/>
      <c r="LP447" s="388"/>
      <c r="LQ447" s="388"/>
      <c r="LR447" s="388"/>
      <c r="LS447" s="388"/>
      <c r="LT447" s="388"/>
      <c r="LU447" s="388"/>
      <c r="LV447" s="388"/>
      <c r="LW447" s="388"/>
      <c r="LX447" s="388"/>
      <c r="LY447" s="389"/>
      <c r="LZ447" s="388"/>
      <c r="MA447" s="388"/>
      <c r="MB447" s="388"/>
      <c r="MC447" s="389"/>
      <c r="MD447" s="389"/>
      <c r="ME447" s="388"/>
      <c r="MF447" s="388"/>
      <c r="MG447" s="388"/>
      <c r="MH447" s="388"/>
      <c r="MI447" s="388"/>
      <c r="MJ447" s="388"/>
      <c r="MK447" s="388"/>
      <c r="ML447" s="388"/>
      <c r="MM447" s="388"/>
      <c r="MN447" s="388"/>
      <c r="MO447" s="388"/>
      <c r="MP447" s="389"/>
      <c r="MQ447" s="388"/>
      <c r="MR447" s="388"/>
      <c r="MS447" s="388"/>
      <c r="MT447" s="388"/>
      <c r="MU447" s="388"/>
      <c r="MV447" s="388"/>
      <c r="MW447" s="388"/>
      <c r="MX447" s="389"/>
      <c r="MY447" s="388"/>
      <c r="MZ447" s="388"/>
      <c r="NA447" s="390"/>
      <c r="NB447" s="388"/>
      <c r="NC447" s="388"/>
      <c r="ND447" s="388"/>
      <c r="NE447" s="389"/>
      <c r="NF447" s="389"/>
      <c r="NG447" s="388"/>
      <c r="NH447" s="388"/>
      <c r="NI447" s="388"/>
      <c r="NJ447" s="389"/>
      <c r="NK447" s="388"/>
      <c r="NL447" s="388"/>
      <c r="NM447" s="388"/>
      <c r="NN447" s="389"/>
      <c r="NO447" s="388"/>
      <c r="NP447" s="388"/>
      <c r="NQ447" s="388"/>
      <c r="NR447" s="388"/>
      <c r="NS447" s="388"/>
      <c r="NT447" s="388"/>
      <c r="NU447" s="389"/>
      <c r="NV447" s="388"/>
      <c r="NW447" s="388"/>
      <c r="NX447" s="388"/>
      <c r="NY447" s="388"/>
      <c r="NZ447" s="389"/>
      <c r="OA447" s="388"/>
      <c r="OB447" s="388"/>
      <c r="OC447" s="388"/>
      <c r="OD447" s="389"/>
      <c r="OE447" s="388"/>
      <c r="OF447" s="388"/>
      <c r="OG447" s="388"/>
      <c r="OH447" s="388"/>
      <c r="OI447" s="389"/>
      <c r="OJ447" s="388"/>
      <c r="OK447" s="388"/>
      <c r="OL447" s="389"/>
      <c r="OM447" s="388"/>
      <c r="ON447" s="361"/>
      <c r="OO447" s="388"/>
      <c r="OP447" s="390"/>
      <c r="OQ447" s="388"/>
      <c r="OR447" s="388"/>
      <c r="OS447" s="388"/>
      <c r="OT447" s="388"/>
      <c r="OU447" s="388"/>
      <c r="OV447" s="388"/>
      <c r="OW447" s="388"/>
      <c r="OX447" s="388"/>
      <c r="OY447" s="390"/>
      <c r="OZ447" s="388"/>
      <c r="PA447" s="388"/>
      <c r="PB447" s="389"/>
      <c r="PC447" s="361" t="s">
        <v>583</v>
      </c>
      <c r="PD447" s="361" t="s">
        <v>583</v>
      </c>
      <c r="PE447" s="361" t="s">
        <v>583</v>
      </c>
      <c r="PF447" s="388"/>
      <c r="PG447" s="388"/>
      <c r="PH447" s="388"/>
      <c r="PI447" s="388"/>
      <c r="PJ447" s="388"/>
      <c r="PK447" s="389"/>
      <c r="PL447" s="388"/>
      <c r="PM447" s="388"/>
      <c r="PN447" s="388"/>
      <c r="PO447" s="388"/>
      <c r="PP447" s="388"/>
      <c r="PQ447" s="388"/>
      <c r="PR447" s="388"/>
      <c r="PS447" s="389"/>
      <c r="PT447" s="388"/>
      <c r="PU447" s="388"/>
      <c r="PV447" s="388"/>
      <c r="PW447" s="388"/>
      <c r="PX447" s="388"/>
      <c r="PY447" s="388"/>
      <c r="PZ447" s="388"/>
      <c r="QA447" s="388"/>
      <c r="QB447" s="389"/>
      <c r="QC447" s="361" t="s">
        <v>658</v>
      </c>
      <c r="QD447" s="361" t="s">
        <v>658</v>
      </c>
      <c r="QE447" s="753"/>
      <c r="QF447" s="754"/>
      <c r="QG447" s="754"/>
      <c r="QH447" s="388"/>
      <c r="QI447" s="388"/>
      <c r="QJ447" s="388"/>
      <c r="QK447" s="388"/>
      <c r="QL447" s="389"/>
      <c r="QM447" s="388"/>
      <c r="QN447" s="388"/>
      <c r="QO447" s="389"/>
      <c r="QP447" s="388"/>
      <c r="QQ447" s="388"/>
      <c r="QR447" s="388"/>
      <c r="QS447" s="388"/>
      <c r="QT447" s="388"/>
      <c r="QU447" s="389"/>
      <c r="QV447" s="388"/>
      <c r="QW447" s="388"/>
      <c r="QX447" s="389"/>
      <c r="QY447" s="388"/>
      <c r="QZ447" s="388"/>
      <c r="RA447" s="388"/>
      <c r="RB447" s="388"/>
      <c r="RC447" s="388"/>
      <c r="RD447" s="388"/>
      <c r="RE447" s="388"/>
      <c r="RF447" s="388"/>
      <c r="RG447" s="388"/>
      <c r="RH447" s="388"/>
      <c r="RI447" s="389"/>
      <c r="RJ447" s="388"/>
      <c r="RK447" s="388"/>
      <c r="RL447" s="388"/>
      <c r="RM447" s="389"/>
      <c r="RN447" s="388"/>
      <c r="RO447" s="388"/>
      <c r="RP447" s="389"/>
      <c r="RQ447" s="388"/>
      <c r="RR447" s="388"/>
      <c r="RS447" s="388"/>
      <c r="RT447" s="388"/>
      <c r="RU447" s="389"/>
      <c r="RV447" s="388"/>
      <c r="RW447" s="388"/>
      <c r="RX447" s="388"/>
      <c r="RY447" s="388"/>
      <c r="RZ447" s="388"/>
      <c r="SA447" s="388"/>
      <c r="SB447" s="388"/>
      <c r="SC447" s="388"/>
      <c r="SD447" s="388"/>
      <c r="SE447" s="388"/>
      <c r="SF447" s="388"/>
      <c r="SG447" s="389"/>
      <c r="SH447" s="389"/>
      <c r="SI447" s="388"/>
      <c r="SJ447" s="388"/>
      <c r="SK447" s="388"/>
      <c r="SL447" s="388"/>
      <c r="SM447" s="389"/>
      <c r="SN447" s="388"/>
      <c r="SO447" s="388"/>
      <c r="SP447" s="389"/>
      <c r="SQ447" s="389"/>
      <c r="SR447" s="388"/>
      <c r="SS447" s="388"/>
      <c r="ST447" s="388"/>
      <c r="SU447" s="388"/>
      <c r="SV447" s="389"/>
      <c r="SW447" s="388"/>
      <c r="SX447" s="388"/>
      <c r="SY447" s="389"/>
      <c r="SZ447" s="388"/>
      <c r="TA447" s="388"/>
      <c r="TB447" s="388"/>
      <c r="TC447" s="388"/>
      <c r="TD447" s="388"/>
      <c r="TE447" s="388"/>
      <c r="TF447" s="388"/>
      <c r="TG447" s="388"/>
      <c r="TH447" s="389"/>
      <c r="TI447" s="388"/>
      <c r="TJ447" s="388"/>
      <c r="TK447" s="388"/>
      <c r="TL447" s="389"/>
      <c r="TM447" s="389"/>
      <c r="TN447" s="388"/>
      <c r="TO447" s="388"/>
      <c r="TP447" s="389"/>
      <c r="TQ447" s="388"/>
      <c r="TR447" s="388"/>
      <c r="TS447" s="388"/>
      <c r="TT447" s="389"/>
      <c r="TU447" s="388"/>
      <c r="TV447" s="388"/>
      <c r="TW447" s="389"/>
      <c r="TX447" s="388"/>
      <c r="TY447" s="388"/>
      <c r="TZ447" s="388"/>
      <c r="UA447" s="388"/>
      <c r="UB447" s="388"/>
      <c r="UC447" s="388"/>
      <c r="UD447" s="450"/>
      <c r="UE447" s="450"/>
      <c r="UF447" s="388"/>
      <c r="UG447" s="388"/>
      <c r="UH447" s="388"/>
      <c r="UI447" s="388"/>
      <c r="UJ447" s="388"/>
      <c r="UK447" s="388"/>
    </row>
    <row r="448" spans="1:557" s="392" customFormat="1">
      <c r="A448" s="388" t="s">
        <v>1285</v>
      </c>
      <c r="B448" s="388" t="s">
        <v>1255</v>
      </c>
      <c r="C448" s="389"/>
      <c r="D448" s="388"/>
      <c r="E448" s="388"/>
      <c r="F448" s="450"/>
      <c r="G448" s="389"/>
      <c r="H448" s="388"/>
      <c r="I448" s="388"/>
      <c r="J448" s="361" t="s">
        <v>583</v>
      </c>
      <c r="K448" s="361"/>
      <c r="L448" s="389"/>
      <c r="M448" s="388"/>
      <c r="N448" s="388"/>
      <c r="O448" s="388"/>
      <c r="P448" s="389"/>
      <c r="Q448" s="389"/>
      <c r="R448" s="388"/>
      <c r="S448" s="388"/>
      <c r="T448" s="388"/>
      <c r="U448" s="388"/>
      <c r="V448" s="388"/>
      <c r="W448" s="388"/>
      <c r="X448" s="389"/>
      <c r="Y448" s="388"/>
      <c r="Z448" s="388"/>
      <c r="AA448" s="388"/>
      <c r="AB448" s="388"/>
      <c r="AC448" s="389"/>
      <c r="AD448" s="388"/>
      <c r="AE448" s="388"/>
      <c r="AF448" s="388"/>
      <c r="AG448" s="388"/>
      <c r="AH448" s="388"/>
      <c r="AI448" s="388"/>
      <c r="AJ448" s="388"/>
      <c r="AK448" s="388"/>
      <c r="AL448" s="388"/>
      <c r="AM448" s="388"/>
      <c r="AN448" s="389"/>
      <c r="AO448" s="388"/>
      <c r="AP448" s="388"/>
      <c r="AQ448" s="388"/>
      <c r="AR448" s="388"/>
      <c r="AS448" s="388"/>
      <c r="AT448" s="388"/>
      <c r="AU448" s="388"/>
      <c r="AV448" s="388"/>
      <c r="AW448" s="389"/>
      <c r="AX448" s="388"/>
      <c r="AY448" s="388"/>
      <c r="AZ448" s="388"/>
      <c r="BA448" s="388"/>
      <c r="BB448" s="388"/>
      <c r="BC448" s="389"/>
      <c r="BD448" s="388"/>
      <c r="BE448" s="388"/>
      <c r="BF448" s="388"/>
      <c r="BG448" s="388"/>
      <c r="BH448" s="388"/>
      <c r="BI448" s="388"/>
      <c r="BJ448" s="388"/>
      <c r="BK448" s="388"/>
      <c r="BL448" s="388"/>
      <c r="BM448" s="388"/>
      <c r="BN448" s="388"/>
      <c r="BO448" s="388"/>
      <c r="BP448" s="388"/>
      <c r="BQ448" s="388"/>
      <c r="BR448" s="388"/>
      <c r="BS448" s="389"/>
      <c r="BT448" s="388"/>
      <c r="BU448" s="388"/>
      <c r="BV448" s="388"/>
      <c r="BW448" s="388"/>
      <c r="BX448" s="388"/>
      <c r="BY448" s="388"/>
      <c r="BZ448" s="388"/>
      <c r="CA448" s="388"/>
      <c r="CB448" s="389"/>
      <c r="CC448" s="388"/>
      <c r="CD448" s="388"/>
      <c r="CE448" s="388"/>
      <c r="CF448" s="388"/>
      <c r="CG448" s="388"/>
      <c r="CH448" s="388"/>
      <c r="CI448" s="388"/>
      <c r="CJ448" s="388"/>
      <c r="CK448" s="388"/>
      <c r="CL448" s="388"/>
      <c r="CM448" s="388"/>
      <c r="CN448" s="389"/>
      <c r="CO448" s="388"/>
      <c r="CP448" s="388"/>
      <c r="CQ448" s="388"/>
      <c r="CR448" s="388"/>
      <c r="CS448" s="388"/>
      <c r="CT448" s="388"/>
      <c r="CU448" s="388"/>
      <c r="CV448" s="388"/>
      <c r="CW448" s="388"/>
      <c r="CX448" s="388"/>
      <c r="CY448" s="388"/>
      <c r="CZ448" s="388"/>
      <c r="DA448" s="388"/>
      <c r="DB448" s="388"/>
      <c r="DC448" s="388"/>
      <c r="DD448" s="388"/>
      <c r="DE448" s="388"/>
      <c r="DF448" s="388"/>
      <c r="DG448" s="388"/>
      <c r="DH448" s="388"/>
      <c r="DI448" s="389"/>
      <c r="DJ448" s="389"/>
      <c r="DK448" s="388"/>
      <c r="DL448" s="388"/>
      <c r="DM448" s="389"/>
      <c r="DN448" s="388"/>
      <c r="DO448" s="388"/>
      <c r="DP448" s="389"/>
      <c r="DQ448" s="388"/>
      <c r="DR448" s="388"/>
      <c r="DS448" s="388"/>
      <c r="DT448" s="388"/>
      <c r="DU448" s="389"/>
      <c r="DV448" s="388"/>
      <c r="DW448" s="388"/>
      <c r="DX448" s="388"/>
      <c r="DY448" s="388"/>
      <c r="DZ448" s="388"/>
      <c r="EA448" s="388"/>
      <c r="EB448" s="388"/>
      <c r="EC448" s="389"/>
      <c r="ED448" s="388"/>
      <c r="EE448" s="388"/>
      <c r="EF448" s="388"/>
      <c r="EG448" s="388"/>
      <c r="EH448" s="388"/>
      <c r="EI448" s="388"/>
      <c r="EJ448" s="388"/>
      <c r="EK448" s="389"/>
      <c r="EL448" s="388"/>
      <c r="EM448" s="388"/>
      <c r="EN448" s="388"/>
      <c r="EO448" s="388"/>
      <c r="EP448" s="388"/>
      <c r="EQ448" s="388"/>
      <c r="ER448" s="388"/>
      <c r="ES448" s="389"/>
      <c r="ET448" s="388"/>
      <c r="EU448" s="388"/>
      <c r="EV448" s="388"/>
      <c r="EW448" s="388"/>
      <c r="EX448" s="388"/>
      <c r="EY448" s="388"/>
      <c r="EZ448" s="388"/>
      <c r="FA448" s="388"/>
      <c r="FB448" s="388"/>
      <c r="FC448" s="388"/>
      <c r="FD448" s="388"/>
      <c r="FE448" s="388"/>
      <c r="FF448" s="388"/>
      <c r="FG448" s="388"/>
      <c r="FH448" s="388"/>
      <c r="FI448" s="388"/>
      <c r="FJ448" s="388"/>
      <c r="FK448" s="388"/>
      <c r="FL448" s="388"/>
      <c r="FM448" s="388"/>
      <c r="FN448" s="388"/>
      <c r="FO448" s="388"/>
      <c r="FP448" s="388"/>
      <c r="FQ448" s="388"/>
      <c r="FR448" s="388"/>
      <c r="FS448" s="388"/>
      <c r="FT448" s="388"/>
      <c r="FU448" s="388"/>
      <c r="FV448" s="388"/>
      <c r="FW448" s="388"/>
      <c r="FX448" s="388"/>
      <c r="FY448" s="388"/>
      <c r="FZ448" s="388"/>
      <c r="GA448" s="388"/>
      <c r="GB448" s="388"/>
      <c r="GC448" s="388"/>
      <c r="GD448" s="388"/>
      <c r="GE448" s="388"/>
      <c r="GF448" s="388"/>
      <c r="GG448" s="388"/>
      <c r="GH448" s="388"/>
      <c r="GI448" s="389"/>
      <c r="GJ448" s="388"/>
      <c r="GK448" s="388"/>
      <c r="GL448" s="388"/>
      <c r="GM448" s="388"/>
      <c r="GN448" s="388"/>
      <c r="GO448" s="388"/>
      <c r="GP448" s="388"/>
      <c r="GQ448" s="388"/>
      <c r="GR448" s="389"/>
      <c r="GS448" s="388"/>
      <c r="GT448" s="388"/>
      <c r="GU448" s="388"/>
      <c r="GV448" s="388"/>
      <c r="GW448" s="388"/>
      <c r="GX448" s="388"/>
      <c r="GY448" s="389"/>
      <c r="GZ448" s="388"/>
      <c r="HA448" s="388"/>
      <c r="HB448" s="388"/>
      <c r="HC448" s="388"/>
      <c r="HD448" s="388"/>
      <c r="HE448" s="388"/>
      <c r="HF448" s="389"/>
      <c r="HG448" s="389"/>
      <c r="HH448" s="388"/>
      <c r="HI448" s="388"/>
      <c r="HJ448" s="388"/>
      <c r="HK448" s="389"/>
      <c r="HL448" s="388"/>
      <c r="HM448" s="388"/>
      <c r="HN448" s="388"/>
      <c r="HO448" s="388"/>
      <c r="HP448" s="388"/>
      <c r="HQ448" s="388"/>
      <c r="HR448" s="388"/>
      <c r="HS448" s="389"/>
      <c r="HT448" s="388"/>
      <c r="HU448" s="388"/>
      <c r="HV448" s="388"/>
      <c r="HW448" s="388"/>
      <c r="HX448" s="388"/>
      <c r="HY448" s="388"/>
      <c r="HZ448" s="388"/>
      <c r="IA448" s="388"/>
      <c r="IB448" s="388"/>
      <c r="IC448" s="388"/>
      <c r="ID448" s="388"/>
      <c r="IE448" s="389"/>
      <c r="IF448" s="388"/>
      <c r="IG448" s="388"/>
      <c r="IH448" s="389"/>
      <c r="II448" s="388"/>
      <c r="IJ448" s="388"/>
      <c r="IK448" s="388"/>
      <c r="IL448" s="388"/>
      <c r="IM448" s="388"/>
      <c r="IN448" s="388"/>
      <c r="IO448" s="388"/>
      <c r="IP448" s="388"/>
      <c r="IQ448" s="388"/>
      <c r="IR448" s="388"/>
      <c r="IS448" s="389"/>
      <c r="IT448" s="388"/>
      <c r="IU448" s="388"/>
      <c r="IV448" s="389"/>
      <c r="IW448" s="388"/>
      <c r="IX448" s="388"/>
      <c r="IY448" s="389"/>
      <c r="IZ448" s="389"/>
      <c r="JA448" s="388"/>
      <c r="JB448" s="388"/>
      <c r="JC448" s="388"/>
      <c r="JD448" s="388"/>
      <c r="JE448" s="389"/>
      <c r="JF448" s="388"/>
      <c r="JG448" s="388"/>
      <c r="JH448" s="389"/>
      <c r="JI448" s="388"/>
      <c r="JJ448" s="388"/>
      <c r="JK448" s="389"/>
      <c r="JL448" s="389"/>
      <c r="JM448" s="388"/>
      <c r="JN448" s="388"/>
      <c r="JO448" s="388"/>
      <c r="JP448" s="388"/>
      <c r="JQ448" s="389"/>
      <c r="JR448" s="388"/>
      <c r="JS448" s="388"/>
      <c r="JT448" s="388"/>
      <c r="JU448" s="388"/>
      <c r="JV448" s="388"/>
      <c r="JW448" s="388"/>
      <c r="JX448" s="388"/>
      <c r="JY448" s="388"/>
      <c r="JZ448" s="389"/>
      <c r="KA448" s="388"/>
      <c r="KB448" s="388"/>
      <c r="KC448" s="388"/>
      <c r="KD448" s="388"/>
      <c r="KE448" s="390"/>
      <c r="KF448" s="388"/>
      <c r="KG448" s="388"/>
      <c r="KH448" s="389"/>
      <c r="KI448" s="389"/>
      <c r="KJ448" s="388"/>
      <c r="KK448" s="388"/>
      <c r="KL448" s="388"/>
      <c r="KM448" s="388"/>
      <c r="KN448" s="388"/>
      <c r="KO448" s="388"/>
      <c r="KP448" s="388"/>
      <c r="KQ448" s="388"/>
      <c r="KR448" s="388"/>
      <c r="KS448" s="234"/>
      <c r="KT448" s="363"/>
      <c r="KU448" s="388"/>
      <c r="KV448" s="388"/>
      <c r="KW448" s="388"/>
      <c r="KX448" s="388"/>
      <c r="KY448" s="388"/>
      <c r="KZ448" s="388"/>
      <c r="LA448" s="388"/>
      <c r="LB448" s="388"/>
      <c r="LC448" s="388"/>
      <c r="LD448" s="389"/>
      <c r="LE448" s="388"/>
      <c r="LF448" s="388"/>
      <c r="LG448" s="389"/>
      <c r="LH448" s="388"/>
      <c r="LI448" s="388"/>
      <c r="LJ448" s="388"/>
      <c r="LK448" s="389"/>
      <c r="LL448" s="388"/>
      <c r="LM448" s="388"/>
      <c r="LN448" s="388"/>
      <c r="LO448" s="388"/>
      <c r="LP448" s="388"/>
      <c r="LQ448" s="388"/>
      <c r="LR448" s="388"/>
      <c r="LS448" s="388"/>
      <c r="LT448" s="388"/>
      <c r="LU448" s="388"/>
      <c r="LV448" s="388"/>
      <c r="LW448" s="388"/>
      <c r="LX448" s="388"/>
      <c r="LY448" s="389"/>
      <c r="LZ448" s="388"/>
      <c r="MA448" s="388"/>
      <c r="MB448" s="388"/>
      <c r="MC448" s="389"/>
      <c r="MD448" s="389"/>
      <c r="ME448" s="388"/>
      <c r="MF448" s="388"/>
      <c r="MG448" s="388"/>
      <c r="MH448" s="388"/>
      <c r="MI448" s="388"/>
      <c r="MJ448" s="388"/>
      <c r="MK448" s="388"/>
      <c r="ML448" s="388"/>
      <c r="MM448" s="388"/>
      <c r="MN448" s="388"/>
      <c r="MO448" s="388"/>
      <c r="MP448" s="389"/>
      <c r="MQ448" s="388"/>
      <c r="MR448" s="388"/>
      <c r="MS448" s="388"/>
      <c r="MT448" s="388"/>
      <c r="MU448" s="388"/>
      <c r="MV448" s="388"/>
      <c r="MW448" s="388"/>
      <c r="MX448" s="389"/>
      <c r="MY448" s="388"/>
      <c r="MZ448" s="388"/>
      <c r="NA448" s="390"/>
      <c r="NB448" s="388"/>
      <c r="NC448" s="388"/>
      <c r="ND448" s="388"/>
      <c r="NE448" s="389"/>
      <c r="NF448" s="389"/>
      <c r="NG448" s="388"/>
      <c r="NH448" s="388"/>
      <c r="NI448" s="388"/>
      <c r="NJ448" s="389"/>
      <c r="NK448" s="388"/>
      <c r="NL448" s="388"/>
      <c r="NM448" s="388"/>
      <c r="NN448" s="389"/>
      <c r="NO448" s="388"/>
      <c r="NP448" s="388"/>
      <c r="NQ448" s="388"/>
      <c r="NR448" s="388"/>
      <c r="NS448" s="388"/>
      <c r="NT448" s="388"/>
      <c r="NU448" s="389"/>
      <c r="NV448" s="388"/>
      <c r="NW448" s="388"/>
      <c r="NX448" s="388"/>
      <c r="NY448" s="388"/>
      <c r="NZ448" s="389"/>
      <c r="OA448" s="388"/>
      <c r="OB448" s="388"/>
      <c r="OC448" s="388"/>
      <c r="OD448" s="389"/>
      <c r="OE448" s="388"/>
      <c r="OF448" s="388"/>
      <c r="OG448" s="388"/>
      <c r="OH448" s="388"/>
      <c r="OI448" s="389"/>
      <c r="OJ448" s="388"/>
      <c r="OK448" s="388"/>
      <c r="OL448" s="389"/>
      <c r="OM448" s="388"/>
      <c r="ON448" s="361"/>
      <c r="OO448" s="388"/>
      <c r="OP448" s="390"/>
      <c r="OQ448" s="388"/>
      <c r="OR448" s="388"/>
      <c r="OS448" s="388"/>
      <c r="OT448" s="388"/>
      <c r="OU448" s="388"/>
      <c r="OV448" s="388"/>
      <c r="OW448" s="388"/>
      <c r="OX448" s="388"/>
      <c r="OY448" s="390"/>
      <c r="OZ448" s="388"/>
      <c r="PA448" s="388"/>
      <c r="PB448" s="389"/>
      <c r="PC448" s="361" t="s">
        <v>583</v>
      </c>
      <c r="PD448" s="361" t="s">
        <v>583</v>
      </c>
      <c r="PE448" s="361" t="s">
        <v>583</v>
      </c>
      <c r="PF448" s="388"/>
      <c r="PG448" s="388"/>
      <c r="PH448" s="388"/>
      <c r="PI448" s="388"/>
      <c r="PJ448" s="388"/>
      <c r="PK448" s="389"/>
      <c r="PL448" s="388"/>
      <c r="PM448" s="388"/>
      <c r="PN448" s="388"/>
      <c r="PO448" s="388"/>
      <c r="PP448" s="388"/>
      <c r="PQ448" s="388"/>
      <c r="PR448" s="388"/>
      <c r="PS448" s="389"/>
      <c r="PT448" s="388"/>
      <c r="PU448" s="388"/>
      <c r="PV448" s="388"/>
      <c r="PW448" s="388"/>
      <c r="PX448" s="388"/>
      <c r="PY448" s="388"/>
      <c r="PZ448" s="388"/>
      <c r="QA448" s="388"/>
      <c r="QB448" s="389"/>
      <c r="QC448" s="361" t="s">
        <v>658</v>
      </c>
      <c r="QD448" s="361" t="s">
        <v>658</v>
      </c>
      <c r="QE448" s="361" t="s">
        <v>658</v>
      </c>
      <c r="QF448" s="753"/>
      <c r="QG448" s="754"/>
      <c r="QH448" s="388"/>
      <c r="QI448" s="388"/>
      <c r="QJ448" s="388"/>
      <c r="QK448" s="388"/>
      <c r="QL448" s="389"/>
      <c r="QM448" s="388"/>
      <c r="QN448" s="388"/>
      <c r="QO448" s="389"/>
      <c r="QP448" s="388"/>
      <c r="QQ448" s="388"/>
      <c r="QR448" s="388"/>
      <c r="QS448" s="388"/>
      <c r="QT448" s="388"/>
      <c r="QU448" s="389"/>
      <c r="QV448" s="388"/>
      <c r="QW448" s="388"/>
      <c r="QX448" s="389"/>
      <c r="QY448" s="388"/>
      <c r="QZ448" s="388"/>
      <c r="RA448" s="388"/>
      <c r="RB448" s="388"/>
      <c r="RC448" s="388"/>
      <c r="RD448" s="388"/>
      <c r="RE448" s="388"/>
      <c r="RF448" s="388"/>
      <c r="RG448" s="388"/>
      <c r="RH448" s="388"/>
      <c r="RI448" s="389"/>
      <c r="RJ448" s="388"/>
      <c r="RK448" s="388"/>
      <c r="RL448" s="388"/>
      <c r="RM448" s="389"/>
      <c r="RN448" s="388"/>
      <c r="RO448" s="388"/>
      <c r="RP448" s="389"/>
      <c r="RQ448" s="388"/>
      <c r="RR448" s="388"/>
      <c r="RS448" s="388"/>
      <c r="RT448" s="388"/>
      <c r="RU448" s="389"/>
      <c r="RV448" s="388"/>
      <c r="RW448" s="388"/>
      <c r="RX448" s="388"/>
      <c r="RY448" s="388"/>
      <c r="RZ448" s="388"/>
      <c r="SA448" s="388"/>
      <c r="SB448" s="388"/>
      <c r="SC448" s="388"/>
      <c r="SD448" s="388"/>
      <c r="SE448" s="388"/>
      <c r="SF448" s="388"/>
      <c r="SG448" s="389"/>
      <c r="SH448" s="389"/>
      <c r="SI448" s="388"/>
      <c r="SJ448" s="388"/>
      <c r="SK448" s="388"/>
      <c r="SL448" s="388"/>
      <c r="SM448" s="389"/>
      <c r="SN448" s="388"/>
      <c r="SO448" s="388"/>
      <c r="SP448" s="389"/>
      <c r="SQ448" s="389"/>
      <c r="SR448" s="388"/>
      <c r="SS448" s="388"/>
      <c r="ST448" s="388"/>
      <c r="SU448" s="388"/>
      <c r="SV448" s="389"/>
      <c r="SW448" s="388"/>
      <c r="SX448" s="388"/>
      <c r="SY448" s="389"/>
      <c r="SZ448" s="388"/>
      <c r="TA448" s="388"/>
      <c r="TB448" s="388"/>
      <c r="TC448" s="388"/>
      <c r="TD448" s="388"/>
      <c r="TE448" s="388"/>
      <c r="TF448" s="388"/>
      <c r="TG448" s="388"/>
      <c r="TH448" s="389"/>
      <c r="TI448" s="388"/>
      <c r="TJ448" s="388"/>
      <c r="TK448" s="388"/>
      <c r="TL448" s="389"/>
      <c r="TM448" s="389"/>
      <c r="TN448" s="388"/>
      <c r="TO448" s="388"/>
      <c r="TP448" s="389"/>
      <c r="TQ448" s="388"/>
      <c r="TR448" s="388"/>
      <c r="TS448" s="388"/>
      <c r="TT448" s="389"/>
      <c r="TU448" s="388"/>
      <c r="TV448" s="388"/>
      <c r="TW448" s="389"/>
      <c r="TX448" s="388"/>
      <c r="TY448" s="388"/>
      <c r="TZ448" s="388"/>
      <c r="UA448" s="388"/>
      <c r="UB448" s="388"/>
      <c r="UC448" s="388"/>
      <c r="UD448" s="450"/>
      <c r="UE448" s="450"/>
      <c r="UF448" s="388"/>
      <c r="UG448" s="388"/>
      <c r="UH448" s="388"/>
      <c r="UI448" s="388"/>
      <c r="UJ448" s="388"/>
      <c r="UK448" s="388"/>
    </row>
    <row r="449" spans="1:557" s="392" customFormat="1">
      <c r="A449" s="388" t="s">
        <v>1286</v>
      </c>
      <c r="B449" s="388" t="s">
        <v>1253</v>
      </c>
      <c r="C449" s="389"/>
      <c r="D449" s="388"/>
      <c r="E449" s="388"/>
      <c r="F449" s="450"/>
      <c r="G449" s="389"/>
      <c r="H449" s="388"/>
      <c r="I449" s="388"/>
      <c r="J449" s="361" t="s">
        <v>583</v>
      </c>
      <c r="K449" s="361"/>
      <c r="L449" s="389"/>
      <c r="M449" s="388"/>
      <c r="N449" s="388"/>
      <c r="O449" s="388"/>
      <c r="P449" s="389"/>
      <c r="Q449" s="389"/>
      <c r="R449" s="388"/>
      <c r="S449" s="388"/>
      <c r="T449" s="388"/>
      <c r="U449" s="388"/>
      <c r="V449" s="388"/>
      <c r="W449" s="388"/>
      <c r="X449" s="389"/>
      <c r="Y449" s="388"/>
      <c r="Z449" s="388"/>
      <c r="AA449" s="388"/>
      <c r="AB449" s="388"/>
      <c r="AC449" s="389"/>
      <c r="AD449" s="388"/>
      <c r="AE449" s="388"/>
      <c r="AF449" s="388"/>
      <c r="AG449" s="388"/>
      <c r="AH449" s="388"/>
      <c r="AI449" s="388"/>
      <c r="AJ449" s="388"/>
      <c r="AK449" s="388"/>
      <c r="AL449" s="388"/>
      <c r="AM449" s="388"/>
      <c r="AN449" s="389"/>
      <c r="AO449" s="388"/>
      <c r="AP449" s="388"/>
      <c r="AQ449" s="388"/>
      <c r="AR449" s="388"/>
      <c r="AS449" s="388"/>
      <c r="AT449" s="388"/>
      <c r="AU449" s="388"/>
      <c r="AV449" s="388"/>
      <c r="AW449" s="389"/>
      <c r="AX449" s="388"/>
      <c r="AY449" s="388"/>
      <c r="AZ449" s="388"/>
      <c r="BA449" s="388"/>
      <c r="BB449" s="388"/>
      <c r="BC449" s="389"/>
      <c r="BD449" s="388"/>
      <c r="BE449" s="388"/>
      <c r="BF449" s="388"/>
      <c r="BG449" s="388"/>
      <c r="BH449" s="388"/>
      <c r="BI449" s="388"/>
      <c r="BJ449" s="388"/>
      <c r="BK449" s="388"/>
      <c r="BL449" s="388"/>
      <c r="BM449" s="388"/>
      <c r="BN449" s="388"/>
      <c r="BO449" s="388"/>
      <c r="BP449" s="388"/>
      <c r="BQ449" s="388"/>
      <c r="BR449" s="388"/>
      <c r="BS449" s="389"/>
      <c r="BT449" s="388"/>
      <c r="BU449" s="388"/>
      <c r="BV449" s="388"/>
      <c r="BW449" s="388"/>
      <c r="BX449" s="388"/>
      <c r="BY449" s="388"/>
      <c r="BZ449" s="388"/>
      <c r="CA449" s="388"/>
      <c r="CB449" s="389"/>
      <c r="CC449" s="388"/>
      <c r="CD449" s="388"/>
      <c r="CE449" s="388"/>
      <c r="CF449" s="388"/>
      <c r="CG449" s="388"/>
      <c r="CH449" s="388"/>
      <c r="CI449" s="388"/>
      <c r="CJ449" s="388"/>
      <c r="CK449" s="388"/>
      <c r="CL449" s="388"/>
      <c r="CM449" s="388"/>
      <c r="CN449" s="389"/>
      <c r="CO449" s="388"/>
      <c r="CP449" s="388"/>
      <c r="CQ449" s="388"/>
      <c r="CR449" s="388"/>
      <c r="CS449" s="388"/>
      <c r="CT449" s="388"/>
      <c r="CU449" s="388"/>
      <c r="CV449" s="388"/>
      <c r="CW449" s="388"/>
      <c r="CX449" s="388"/>
      <c r="CY449" s="388"/>
      <c r="CZ449" s="388"/>
      <c r="DA449" s="388"/>
      <c r="DB449" s="388"/>
      <c r="DC449" s="388"/>
      <c r="DD449" s="388"/>
      <c r="DE449" s="388"/>
      <c r="DF449" s="388"/>
      <c r="DG449" s="388"/>
      <c r="DH449" s="388"/>
      <c r="DI449" s="389"/>
      <c r="DJ449" s="389"/>
      <c r="DK449" s="388"/>
      <c r="DL449" s="388"/>
      <c r="DM449" s="389"/>
      <c r="DN449" s="388"/>
      <c r="DO449" s="388"/>
      <c r="DP449" s="389"/>
      <c r="DQ449" s="388"/>
      <c r="DR449" s="388"/>
      <c r="DS449" s="388"/>
      <c r="DT449" s="388"/>
      <c r="DU449" s="389"/>
      <c r="DV449" s="388"/>
      <c r="DW449" s="388"/>
      <c r="DX449" s="388"/>
      <c r="DY449" s="388"/>
      <c r="DZ449" s="388"/>
      <c r="EA449" s="388"/>
      <c r="EB449" s="388"/>
      <c r="EC449" s="389"/>
      <c r="ED449" s="388"/>
      <c r="EE449" s="388"/>
      <c r="EF449" s="388"/>
      <c r="EG449" s="388"/>
      <c r="EH449" s="388"/>
      <c r="EI449" s="388"/>
      <c r="EJ449" s="388"/>
      <c r="EK449" s="389"/>
      <c r="EL449" s="388"/>
      <c r="EM449" s="388"/>
      <c r="EN449" s="388"/>
      <c r="EO449" s="388"/>
      <c r="EP449" s="388"/>
      <c r="EQ449" s="388"/>
      <c r="ER449" s="388"/>
      <c r="ES449" s="389"/>
      <c r="ET449" s="388"/>
      <c r="EU449" s="388"/>
      <c r="EV449" s="388"/>
      <c r="EW449" s="388"/>
      <c r="EX449" s="388"/>
      <c r="EY449" s="388"/>
      <c r="EZ449" s="388"/>
      <c r="FA449" s="388"/>
      <c r="FB449" s="388"/>
      <c r="FC449" s="388"/>
      <c r="FD449" s="388"/>
      <c r="FE449" s="388"/>
      <c r="FF449" s="388"/>
      <c r="FG449" s="388"/>
      <c r="FH449" s="388"/>
      <c r="FI449" s="388"/>
      <c r="FJ449" s="388"/>
      <c r="FK449" s="388"/>
      <c r="FL449" s="388"/>
      <c r="FM449" s="388"/>
      <c r="FN449" s="388"/>
      <c r="FO449" s="388"/>
      <c r="FP449" s="388"/>
      <c r="FQ449" s="388"/>
      <c r="FR449" s="388"/>
      <c r="FS449" s="388"/>
      <c r="FT449" s="388"/>
      <c r="FU449" s="388"/>
      <c r="FV449" s="388"/>
      <c r="FW449" s="388"/>
      <c r="FX449" s="388"/>
      <c r="FY449" s="388"/>
      <c r="FZ449" s="388"/>
      <c r="GA449" s="388"/>
      <c r="GB449" s="388"/>
      <c r="GC449" s="388"/>
      <c r="GD449" s="388"/>
      <c r="GE449" s="388"/>
      <c r="GF449" s="388"/>
      <c r="GG449" s="388"/>
      <c r="GH449" s="388"/>
      <c r="GI449" s="389"/>
      <c r="GJ449" s="388"/>
      <c r="GK449" s="388"/>
      <c r="GL449" s="388"/>
      <c r="GM449" s="388"/>
      <c r="GN449" s="388"/>
      <c r="GO449" s="388"/>
      <c r="GP449" s="388"/>
      <c r="GQ449" s="388"/>
      <c r="GR449" s="389"/>
      <c r="GS449" s="388"/>
      <c r="GT449" s="388"/>
      <c r="GU449" s="388"/>
      <c r="GV449" s="388"/>
      <c r="GW449" s="388"/>
      <c r="GX449" s="388"/>
      <c r="GY449" s="389"/>
      <c r="GZ449" s="388"/>
      <c r="HA449" s="388"/>
      <c r="HB449" s="388"/>
      <c r="HC449" s="388"/>
      <c r="HD449" s="388"/>
      <c r="HE449" s="388"/>
      <c r="HF449" s="389"/>
      <c r="HG449" s="389"/>
      <c r="HH449" s="388"/>
      <c r="HI449" s="388"/>
      <c r="HJ449" s="388"/>
      <c r="HK449" s="389"/>
      <c r="HL449" s="388"/>
      <c r="HM449" s="388"/>
      <c r="HN449" s="388"/>
      <c r="HO449" s="388"/>
      <c r="HP449" s="388"/>
      <c r="HQ449" s="388"/>
      <c r="HR449" s="388"/>
      <c r="HS449" s="389"/>
      <c r="HT449" s="388"/>
      <c r="HU449" s="388"/>
      <c r="HV449" s="388"/>
      <c r="HW449" s="388"/>
      <c r="HX449" s="388"/>
      <c r="HY449" s="388"/>
      <c r="HZ449" s="388"/>
      <c r="IA449" s="388"/>
      <c r="IB449" s="388"/>
      <c r="IC449" s="388"/>
      <c r="ID449" s="388"/>
      <c r="IE449" s="389"/>
      <c r="IF449" s="388"/>
      <c r="IG449" s="388"/>
      <c r="IH449" s="389"/>
      <c r="II449" s="388"/>
      <c r="IJ449" s="388"/>
      <c r="IK449" s="388"/>
      <c r="IL449" s="388"/>
      <c r="IM449" s="388"/>
      <c r="IN449" s="388"/>
      <c r="IO449" s="388"/>
      <c r="IP449" s="388"/>
      <c r="IQ449" s="388"/>
      <c r="IR449" s="388"/>
      <c r="IS449" s="389"/>
      <c r="IT449" s="388"/>
      <c r="IU449" s="388"/>
      <c r="IV449" s="389"/>
      <c r="IW449" s="388"/>
      <c r="IX449" s="388"/>
      <c r="IY449" s="389"/>
      <c r="IZ449" s="389"/>
      <c r="JA449" s="388"/>
      <c r="JB449" s="388"/>
      <c r="JC449" s="388"/>
      <c r="JD449" s="388"/>
      <c r="JE449" s="389"/>
      <c r="JF449" s="388"/>
      <c r="JG449" s="388"/>
      <c r="JH449" s="389"/>
      <c r="JI449" s="388"/>
      <c r="JJ449" s="388"/>
      <c r="JK449" s="389"/>
      <c r="JL449" s="389"/>
      <c r="JM449" s="388"/>
      <c r="JN449" s="388"/>
      <c r="JO449" s="388"/>
      <c r="JP449" s="388"/>
      <c r="JQ449" s="389"/>
      <c r="JR449" s="388"/>
      <c r="JS449" s="388"/>
      <c r="JT449" s="388"/>
      <c r="JU449" s="388"/>
      <c r="JV449" s="388"/>
      <c r="JW449" s="388"/>
      <c r="JX449" s="388"/>
      <c r="JY449" s="388"/>
      <c r="JZ449" s="389"/>
      <c r="KA449" s="388"/>
      <c r="KB449" s="388"/>
      <c r="KC449" s="388"/>
      <c r="KD449" s="388"/>
      <c r="KE449" s="390"/>
      <c r="KF449" s="388"/>
      <c r="KG449" s="388"/>
      <c r="KH449" s="389"/>
      <c r="KI449" s="389"/>
      <c r="KJ449" s="388"/>
      <c r="KK449" s="388"/>
      <c r="KL449" s="388"/>
      <c r="KM449" s="388"/>
      <c r="KN449" s="388"/>
      <c r="KO449" s="388"/>
      <c r="KP449" s="388"/>
      <c r="KQ449" s="388"/>
      <c r="KR449" s="388"/>
      <c r="KS449" s="234"/>
      <c r="KT449" s="363"/>
      <c r="KU449" s="388"/>
      <c r="KV449" s="388"/>
      <c r="KW449" s="388"/>
      <c r="KX449" s="388"/>
      <c r="KY449" s="388"/>
      <c r="KZ449" s="388"/>
      <c r="LA449" s="388"/>
      <c r="LB449" s="388"/>
      <c r="LC449" s="388"/>
      <c r="LD449" s="389"/>
      <c r="LE449" s="388"/>
      <c r="LF449" s="388"/>
      <c r="LG449" s="389"/>
      <c r="LH449" s="388"/>
      <c r="LI449" s="388"/>
      <c r="LJ449" s="388"/>
      <c r="LK449" s="389"/>
      <c r="LL449" s="388"/>
      <c r="LM449" s="388"/>
      <c r="LN449" s="388"/>
      <c r="LO449" s="388"/>
      <c r="LP449" s="388"/>
      <c r="LQ449" s="388"/>
      <c r="LR449" s="388"/>
      <c r="LS449" s="388"/>
      <c r="LT449" s="388"/>
      <c r="LU449" s="388"/>
      <c r="LV449" s="388"/>
      <c r="LW449" s="388"/>
      <c r="LX449" s="388"/>
      <c r="LY449" s="389"/>
      <c r="LZ449" s="388"/>
      <c r="MA449" s="388"/>
      <c r="MB449" s="388"/>
      <c r="MC449" s="389"/>
      <c r="MD449" s="389"/>
      <c r="ME449" s="388"/>
      <c r="MF449" s="388"/>
      <c r="MG449" s="388"/>
      <c r="MH449" s="388"/>
      <c r="MI449" s="388"/>
      <c r="MJ449" s="388"/>
      <c r="MK449" s="388"/>
      <c r="ML449" s="388"/>
      <c r="MM449" s="388"/>
      <c r="MN449" s="388"/>
      <c r="MO449" s="388"/>
      <c r="MP449" s="389"/>
      <c r="MQ449" s="388"/>
      <c r="MR449" s="388"/>
      <c r="MS449" s="388"/>
      <c r="MT449" s="388"/>
      <c r="MU449" s="388"/>
      <c r="MV449" s="388"/>
      <c r="MW449" s="388"/>
      <c r="MX449" s="389"/>
      <c r="MY449" s="388"/>
      <c r="MZ449" s="388"/>
      <c r="NA449" s="390"/>
      <c r="NB449" s="388"/>
      <c r="NC449" s="388"/>
      <c r="ND449" s="388"/>
      <c r="NE449" s="389"/>
      <c r="NF449" s="389"/>
      <c r="NG449" s="388"/>
      <c r="NH449" s="388"/>
      <c r="NI449" s="388"/>
      <c r="NJ449" s="389"/>
      <c r="NK449" s="388"/>
      <c r="NL449" s="388"/>
      <c r="NM449" s="388"/>
      <c r="NN449" s="389"/>
      <c r="NO449" s="388"/>
      <c r="NP449" s="388"/>
      <c r="NQ449" s="388"/>
      <c r="NR449" s="388"/>
      <c r="NS449" s="388"/>
      <c r="NT449" s="388"/>
      <c r="NU449" s="389"/>
      <c r="NV449" s="388"/>
      <c r="NW449" s="388"/>
      <c r="NX449" s="388"/>
      <c r="NY449" s="388"/>
      <c r="NZ449" s="389"/>
      <c r="OA449" s="388"/>
      <c r="OB449" s="388"/>
      <c r="OC449" s="388"/>
      <c r="OD449" s="389"/>
      <c r="OE449" s="388"/>
      <c r="OF449" s="388"/>
      <c r="OG449" s="388"/>
      <c r="OH449" s="388"/>
      <c r="OI449" s="389"/>
      <c r="OJ449" s="388"/>
      <c r="OK449" s="388"/>
      <c r="OL449" s="389"/>
      <c r="OM449" s="388"/>
      <c r="ON449" s="388"/>
      <c r="OO449" s="361"/>
      <c r="OP449" s="390"/>
      <c r="OQ449" s="361"/>
      <c r="OR449" s="361"/>
      <c r="OS449" s="361"/>
      <c r="OT449" s="361"/>
      <c r="OU449" s="361"/>
      <c r="OV449" s="361"/>
      <c r="OW449" s="361"/>
      <c r="OX449" s="361"/>
      <c r="OY449" s="390"/>
      <c r="OZ449" s="361"/>
      <c r="PA449" s="361"/>
      <c r="PB449" s="389"/>
      <c r="PC449" s="361" t="s">
        <v>583</v>
      </c>
      <c r="PD449" s="361" t="s">
        <v>583</v>
      </c>
      <c r="PE449" s="361" t="s">
        <v>583</v>
      </c>
      <c r="PF449" s="388"/>
      <c r="PG449" s="388"/>
      <c r="PH449" s="388"/>
      <c r="PI449" s="388"/>
      <c r="PJ449" s="388"/>
      <c r="PK449" s="389"/>
      <c r="PL449" s="388"/>
      <c r="PM449" s="388"/>
      <c r="PN449" s="388"/>
      <c r="PO449" s="388"/>
      <c r="PP449" s="388"/>
      <c r="PQ449" s="388"/>
      <c r="PR449" s="388"/>
      <c r="PS449" s="389"/>
      <c r="PT449" s="388"/>
      <c r="PU449" s="388"/>
      <c r="PV449" s="388"/>
      <c r="PW449" s="388"/>
      <c r="PX449" s="388"/>
      <c r="PY449" s="388"/>
      <c r="PZ449" s="388"/>
      <c r="QA449" s="388"/>
      <c r="QB449" s="389"/>
      <c r="QC449" s="361" t="s">
        <v>658</v>
      </c>
      <c r="QD449" s="361" t="s">
        <v>658</v>
      </c>
      <c r="QE449" s="361" t="s">
        <v>658</v>
      </c>
      <c r="QF449" s="361" t="s">
        <v>658</v>
      </c>
      <c r="QG449" s="753"/>
      <c r="QH449" s="388"/>
      <c r="QI449" s="388"/>
      <c r="QJ449" s="388"/>
      <c r="QK449" s="388"/>
      <c r="QL449" s="389"/>
      <c r="QM449" s="388"/>
      <c r="QN449" s="388"/>
      <c r="QO449" s="389"/>
      <c r="QP449" s="388"/>
      <c r="QQ449" s="388"/>
      <c r="QR449" s="388"/>
      <c r="QS449" s="388"/>
      <c r="QT449" s="388"/>
      <c r="QU449" s="389"/>
      <c r="QV449" s="388"/>
      <c r="QW449" s="388"/>
      <c r="QX449" s="389"/>
      <c r="QY449" s="388"/>
      <c r="QZ449" s="388"/>
      <c r="RA449" s="388"/>
      <c r="RB449" s="388"/>
      <c r="RC449" s="388"/>
      <c r="RD449" s="388"/>
      <c r="RE449" s="388"/>
      <c r="RF449" s="388"/>
      <c r="RG449" s="388"/>
      <c r="RH449" s="388"/>
      <c r="RI449" s="389"/>
      <c r="RJ449" s="388"/>
      <c r="RK449" s="388"/>
      <c r="RL449" s="388"/>
      <c r="RM449" s="389"/>
      <c r="RN449" s="388"/>
      <c r="RO449" s="388"/>
      <c r="RP449" s="389"/>
      <c r="RQ449" s="388"/>
      <c r="RR449" s="388"/>
      <c r="RS449" s="388"/>
      <c r="RT449" s="388"/>
      <c r="RU449" s="389"/>
      <c r="RV449" s="388"/>
      <c r="RW449" s="388"/>
      <c r="RX449" s="388"/>
      <c r="RY449" s="388"/>
      <c r="RZ449" s="388"/>
      <c r="SA449" s="388"/>
      <c r="SB449" s="388"/>
      <c r="SC449" s="388"/>
      <c r="SD449" s="388"/>
      <c r="SE449" s="388"/>
      <c r="SF449" s="388"/>
      <c r="SG449" s="389"/>
      <c r="SH449" s="389"/>
      <c r="SI449" s="388"/>
      <c r="SJ449" s="388"/>
      <c r="SK449" s="388"/>
      <c r="SL449" s="388"/>
      <c r="SM449" s="389"/>
      <c r="SN449" s="388"/>
      <c r="SO449" s="388"/>
      <c r="SP449" s="389"/>
      <c r="SQ449" s="389"/>
      <c r="SR449" s="388"/>
      <c r="SS449" s="388"/>
      <c r="ST449" s="388"/>
      <c r="SU449" s="388"/>
      <c r="SV449" s="389"/>
      <c r="SW449" s="388"/>
      <c r="SX449" s="388"/>
      <c r="SY449" s="389"/>
      <c r="SZ449" s="388"/>
      <c r="TA449" s="388"/>
      <c r="TB449" s="388"/>
      <c r="TC449" s="388"/>
      <c r="TD449" s="388"/>
      <c r="TE449" s="388"/>
      <c r="TF449" s="388"/>
      <c r="TG449" s="388"/>
      <c r="TH449" s="389"/>
      <c r="TI449" s="388"/>
      <c r="TJ449" s="388"/>
      <c r="TK449" s="388"/>
      <c r="TL449" s="389"/>
      <c r="TM449" s="389"/>
      <c r="TN449" s="388"/>
      <c r="TO449" s="388"/>
      <c r="TP449" s="389"/>
      <c r="TQ449" s="388"/>
      <c r="TR449" s="388"/>
      <c r="TS449" s="388"/>
      <c r="TT449" s="389"/>
      <c r="TU449" s="388"/>
      <c r="TV449" s="388"/>
      <c r="TW449" s="389"/>
      <c r="TX449" s="388"/>
      <c r="TY449" s="388"/>
      <c r="TZ449" s="388"/>
      <c r="UA449" s="388"/>
      <c r="UB449" s="388"/>
      <c r="UC449" s="388"/>
      <c r="UD449" s="450"/>
      <c r="UE449" s="450"/>
      <c r="UF449" s="388"/>
      <c r="UG449" s="388"/>
      <c r="UH449" s="388"/>
      <c r="UI449" s="388"/>
      <c r="UJ449" s="388"/>
      <c r="UK449" s="388"/>
    </row>
    <row r="450" spans="1:557" s="392" customFormat="1">
      <c r="A450" s="388" t="s">
        <v>1287</v>
      </c>
      <c r="B450" s="388" t="s">
        <v>482</v>
      </c>
      <c r="C450" s="389"/>
      <c r="D450" s="388"/>
      <c r="E450" s="388"/>
      <c r="F450" s="450"/>
      <c r="G450" s="389"/>
      <c r="H450" s="388"/>
      <c r="I450" s="388"/>
      <c r="J450" s="361" t="s">
        <v>583</v>
      </c>
      <c r="K450" s="361"/>
      <c r="L450" s="389"/>
      <c r="M450" s="388"/>
      <c r="N450" s="388"/>
      <c r="O450" s="388"/>
      <c r="P450" s="389"/>
      <c r="Q450" s="389"/>
      <c r="R450" s="388"/>
      <c r="S450" s="388"/>
      <c r="T450" s="388"/>
      <c r="U450" s="388"/>
      <c r="V450" s="388"/>
      <c r="W450" s="388"/>
      <c r="X450" s="389"/>
      <c r="Y450" s="388"/>
      <c r="Z450" s="388"/>
      <c r="AA450" s="388"/>
      <c r="AB450" s="388"/>
      <c r="AC450" s="389"/>
      <c r="AD450" s="388"/>
      <c r="AE450" s="388"/>
      <c r="AF450" s="388"/>
      <c r="AG450" s="388"/>
      <c r="AH450" s="388"/>
      <c r="AI450" s="388"/>
      <c r="AJ450" s="388"/>
      <c r="AK450" s="388"/>
      <c r="AL450" s="388"/>
      <c r="AM450" s="388"/>
      <c r="AN450" s="389"/>
      <c r="AO450" s="388"/>
      <c r="AP450" s="388"/>
      <c r="AQ450" s="388"/>
      <c r="AR450" s="388"/>
      <c r="AS450" s="388"/>
      <c r="AT450" s="388"/>
      <c r="AU450" s="388"/>
      <c r="AV450" s="388"/>
      <c r="AW450" s="389"/>
      <c r="AX450" s="388"/>
      <c r="AY450" s="388"/>
      <c r="AZ450" s="388"/>
      <c r="BA450" s="388"/>
      <c r="BB450" s="388"/>
      <c r="BC450" s="389"/>
      <c r="BD450" s="388"/>
      <c r="BE450" s="388"/>
      <c r="BF450" s="388"/>
      <c r="BG450" s="388"/>
      <c r="BH450" s="388"/>
      <c r="BI450" s="388"/>
      <c r="BJ450" s="388"/>
      <c r="BK450" s="388"/>
      <c r="BL450" s="388"/>
      <c r="BM450" s="388"/>
      <c r="BN450" s="388"/>
      <c r="BO450" s="388"/>
      <c r="BP450" s="388"/>
      <c r="BQ450" s="388"/>
      <c r="BR450" s="388"/>
      <c r="BS450" s="389"/>
      <c r="BT450" s="388"/>
      <c r="BU450" s="388"/>
      <c r="BV450" s="388"/>
      <c r="BW450" s="388"/>
      <c r="BX450" s="388"/>
      <c r="BY450" s="388"/>
      <c r="BZ450" s="388"/>
      <c r="CA450" s="388"/>
      <c r="CB450" s="389"/>
      <c r="CC450" s="388"/>
      <c r="CD450" s="388"/>
      <c r="CE450" s="388"/>
      <c r="CF450" s="388"/>
      <c r="CG450" s="388"/>
      <c r="CH450" s="388"/>
      <c r="CI450" s="388"/>
      <c r="CJ450" s="388"/>
      <c r="CK450" s="388"/>
      <c r="CL450" s="388"/>
      <c r="CM450" s="388"/>
      <c r="CN450" s="389"/>
      <c r="CO450" s="388"/>
      <c r="CP450" s="388"/>
      <c r="CQ450" s="388"/>
      <c r="CR450" s="388"/>
      <c r="CS450" s="388"/>
      <c r="CT450" s="388"/>
      <c r="CU450" s="388"/>
      <c r="CV450" s="388"/>
      <c r="CW450" s="388"/>
      <c r="CX450" s="388"/>
      <c r="CY450" s="388"/>
      <c r="CZ450" s="388"/>
      <c r="DA450" s="388"/>
      <c r="DB450" s="388"/>
      <c r="DC450" s="388"/>
      <c r="DD450" s="388"/>
      <c r="DE450" s="388"/>
      <c r="DF450" s="388"/>
      <c r="DG450" s="388"/>
      <c r="DH450" s="388"/>
      <c r="DI450" s="389"/>
      <c r="DJ450" s="389"/>
      <c r="DK450" s="388"/>
      <c r="DL450" s="388"/>
      <c r="DM450" s="389"/>
      <c r="DN450" s="388"/>
      <c r="DO450" s="388"/>
      <c r="DP450" s="389"/>
      <c r="DQ450" s="388"/>
      <c r="DR450" s="388"/>
      <c r="DS450" s="388"/>
      <c r="DT450" s="388"/>
      <c r="DU450" s="389"/>
      <c r="DV450" s="388"/>
      <c r="DW450" s="388"/>
      <c r="DX450" s="388"/>
      <c r="DY450" s="388"/>
      <c r="DZ450" s="388"/>
      <c r="EA450" s="388"/>
      <c r="EB450" s="388"/>
      <c r="EC450" s="389"/>
      <c r="ED450" s="388"/>
      <c r="EE450" s="388"/>
      <c r="EF450" s="388"/>
      <c r="EG450" s="388"/>
      <c r="EH450" s="388"/>
      <c r="EI450" s="388"/>
      <c r="EJ450" s="388"/>
      <c r="EK450" s="389"/>
      <c r="EL450" s="388"/>
      <c r="EM450" s="388"/>
      <c r="EN450" s="388"/>
      <c r="EO450" s="388"/>
      <c r="EP450" s="388"/>
      <c r="EQ450" s="388"/>
      <c r="ER450" s="388"/>
      <c r="ES450" s="389"/>
      <c r="ET450" s="388"/>
      <c r="EU450" s="388"/>
      <c r="EV450" s="388"/>
      <c r="EW450" s="388"/>
      <c r="EX450" s="388"/>
      <c r="EY450" s="388"/>
      <c r="EZ450" s="388"/>
      <c r="FA450" s="388"/>
      <c r="FB450" s="388"/>
      <c r="FC450" s="388"/>
      <c r="FD450" s="388"/>
      <c r="FE450" s="388"/>
      <c r="FF450" s="388"/>
      <c r="FG450" s="388"/>
      <c r="FH450" s="388"/>
      <c r="FI450" s="388"/>
      <c r="FJ450" s="388"/>
      <c r="FK450" s="388"/>
      <c r="FL450" s="388"/>
      <c r="FM450" s="388"/>
      <c r="FN450" s="388"/>
      <c r="FO450" s="388"/>
      <c r="FP450" s="388"/>
      <c r="FQ450" s="388"/>
      <c r="FR450" s="388"/>
      <c r="FS450" s="388"/>
      <c r="FT450" s="388"/>
      <c r="FU450" s="388"/>
      <c r="FV450" s="388"/>
      <c r="FW450" s="388"/>
      <c r="FX450" s="388"/>
      <c r="FY450" s="388"/>
      <c r="FZ450" s="388"/>
      <c r="GA450" s="388"/>
      <c r="GB450" s="388"/>
      <c r="GC450" s="388"/>
      <c r="GD450" s="388"/>
      <c r="GE450" s="388"/>
      <c r="GF450" s="388"/>
      <c r="GG450" s="388"/>
      <c r="GH450" s="388"/>
      <c r="GI450" s="389"/>
      <c r="GJ450" s="388"/>
      <c r="GK450" s="388"/>
      <c r="GL450" s="388"/>
      <c r="GM450" s="388"/>
      <c r="GN450" s="388"/>
      <c r="GO450" s="388"/>
      <c r="GP450" s="388"/>
      <c r="GQ450" s="388"/>
      <c r="GR450" s="389"/>
      <c r="GS450" s="388"/>
      <c r="GT450" s="388"/>
      <c r="GU450" s="388"/>
      <c r="GV450" s="388"/>
      <c r="GW450" s="388"/>
      <c r="GX450" s="388"/>
      <c r="GY450" s="389"/>
      <c r="GZ450" s="388"/>
      <c r="HA450" s="388"/>
      <c r="HB450" s="388"/>
      <c r="HC450" s="388"/>
      <c r="HD450" s="388"/>
      <c r="HE450" s="388"/>
      <c r="HF450" s="389"/>
      <c r="HG450" s="389"/>
      <c r="HH450" s="388"/>
      <c r="HI450" s="388"/>
      <c r="HJ450" s="388"/>
      <c r="HK450" s="389"/>
      <c r="HL450" s="388"/>
      <c r="HM450" s="388"/>
      <c r="HN450" s="388"/>
      <c r="HO450" s="388"/>
      <c r="HP450" s="388"/>
      <c r="HQ450" s="388"/>
      <c r="HR450" s="388"/>
      <c r="HS450" s="389"/>
      <c r="HT450" s="388"/>
      <c r="HU450" s="388"/>
      <c r="HV450" s="388"/>
      <c r="HW450" s="388"/>
      <c r="HX450" s="388"/>
      <c r="HY450" s="388"/>
      <c r="HZ450" s="388"/>
      <c r="IA450" s="388"/>
      <c r="IB450" s="388"/>
      <c r="IC450" s="388"/>
      <c r="ID450" s="388"/>
      <c r="IE450" s="389"/>
      <c r="IF450" s="388"/>
      <c r="IG450" s="388"/>
      <c r="IH450" s="389"/>
      <c r="II450" s="388"/>
      <c r="IJ450" s="388"/>
      <c r="IK450" s="388"/>
      <c r="IL450" s="388"/>
      <c r="IM450" s="388"/>
      <c r="IN450" s="388"/>
      <c r="IO450" s="388"/>
      <c r="IP450" s="388"/>
      <c r="IQ450" s="388"/>
      <c r="IR450" s="388"/>
      <c r="IS450" s="389"/>
      <c r="IT450" s="388"/>
      <c r="IU450" s="388"/>
      <c r="IV450" s="389"/>
      <c r="IW450" s="388"/>
      <c r="IX450" s="388"/>
      <c r="IY450" s="389"/>
      <c r="IZ450" s="389"/>
      <c r="JA450" s="388"/>
      <c r="JB450" s="388"/>
      <c r="JC450" s="388"/>
      <c r="JD450" s="388"/>
      <c r="JE450" s="389"/>
      <c r="JF450" s="388"/>
      <c r="JG450" s="388"/>
      <c r="JH450" s="389"/>
      <c r="JI450" s="388"/>
      <c r="JJ450" s="388"/>
      <c r="JK450" s="389"/>
      <c r="JL450" s="389"/>
      <c r="JM450" s="388"/>
      <c r="JN450" s="388"/>
      <c r="JO450" s="388"/>
      <c r="JP450" s="388"/>
      <c r="JQ450" s="389"/>
      <c r="JR450" s="388"/>
      <c r="JS450" s="388"/>
      <c r="JT450" s="388"/>
      <c r="JU450" s="388"/>
      <c r="JV450" s="388"/>
      <c r="JW450" s="388"/>
      <c r="JX450" s="388"/>
      <c r="JY450" s="388"/>
      <c r="JZ450" s="389"/>
      <c r="KA450" s="388"/>
      <c r="KB450" s="388"/>
      <c r="KC450" s="388"/>
      <c r="KD450" s="388"/>
      <c r="KE450" s="390"/>
      <c r="KF450" s="388"/>
      <c r="KG450" s="388"/>
      <c r="KH450" s="389"/>
      <c r="KI450" s="389"/>
      <c r="KJ450" s="388"/>
      <c r="KK450" s="388"/>
      <c r="KL450" s="388"/>
      <c r="KM450" s="388"/>
      <c r="KN450" s="388"/>
      <c r="KO450" s="388"/>
      <c r="KP450" s="388"/>
      <c r="KQ450" s="388"/>
      <c r="KR450" s="388"/>
      <c r="KS450" s="234"/>
      <c r="KT450" s="363"/>
      <c r="KU450" s="388"/>
      <c r="KV450" s="388"/>
      <c r="KW450" s="388"/>
      <c r="KX450" s="388"/>
      <c r="KY450" s="388"/>
      <c r="KZ450" s="388"/>
      <c r="LA450" s="388"/>
      <c r="LB450" s="388"/>
      <c r="LC450" s="388"/>
      <c r="LD450" s="389"/>
      <c r="LE450" s="388"/>
      <c r="LF450" s="388"/>
      <c r="LG450" s="389"/>
      <c r="LH450" s="388"/>
      <c r="LI450" s="388"/>
      <c r="LJ450" s="388"/>
      <c r="LK450" s="389"/>
      <c r="LL450" s="388"/>
      <c r="LM450" s="388"/>
      <c r="LN450" s="388"/>
      <c r="LO450" s="388"/>
      <c r="LP450" s="388"/>
      <c r="LQ450" s="388"/>
      <c r="LR450" s="388"/>
      <c r="LS450" s="388"/>
      <c r="LT450" s="388"/>
      <c r="LU450" s="388"/>
      <c r="LV450" s="388"/>
      <c r="LW450" s="388"/>
      <c r="LX450" s="388"/>
      <c r="LY450" s="389"/>
      <c r="LZ450" s="388"/>
      <c r="MA450" s="388"/>
      <c r="MB450" s="388"/>
      <c r="MC450" s="389"/>
      <c r="MD450" s="389"/>
      <c r="ME450" s="388"/>
      <c r="MF450" s="388"/>
      <c r="MG450" s="388"/>
      <c r="MH450" s="388"/>
      <c r="MI450" s="388"/>
      <c r="MJ450" s="388"/>
      <c r="MK450" s="388"/>
      <c r="ML450" s="388"/>
      <c r="MM450" s="388"/>
      <c r="MN450" s="388"/>
      <c r="MO450" s="388"/>
      <c r="MP450" s="389"/>
      <c r="MQ450" s="388"/>
      <c r="MR450" s="388"/>
      <c r="MS450" s="388"/>
      <c r="MT450" s="388"/>
      <c r="MU450" s="388"/>
      <c r="MV450" s="388"/>
      <c r="MW450" s="388"/>
      <c r="MX450" s="389"/>
      <c r="MY450" s="388"/>
      <c r="MZ450" s="388"/>
      <c r="NA450" s="390"/>
      <c r="NB450" s="388"/>
      <c r="NC450" s="388"/>
      <c r="ND450" s="388"/>
      <c r="NE450" s="389"/>
      <c r="NF450" s="389"/>
      <c r="NG450" s="388"/>
      <c r="NH450" s="388"/>
      <c r="NI450" s="388"/>
      <c r="NJ450" s="389"/>
      <c r="NK450" s="388"/>
      <c r="NL450" s="388"/>
      <c r="NM450" s="388"/>
      <c r="NN450" s="389"/>
      <c r="NO450" s="388"/>
      <c r="NP450" s="388"/>
      <c r="NQ450" s="388"/>
      <c r="NR450" s="388"/>
      <c r="NS450" s="388"/>
      <c r="NT450" s="388"/>
      <c r="NU450" s="389"/>
      <c r="NV450" s="388"/>
      <c r="NW450" s="388"/>
      <c r="NX450" s="388"/>
      <c r="NY450" s="388"/>
      <c r="NZ450" s="389"/>
      <c r="OA450" s="388"/>
      <c r="OB450" s="388"/>
      <c r="OC450" s="388"/>
      <c r="OD450" s="389"/>
      <c r="OE450" s="388"/>
      <c r="OF450" s="388"/>
      <c r="OG450" s="388"/>
      <c r="OH450" s="388"/>
      <c r="OI450" s="389"/>
      <c r="OJ450" s="361"/>
      <c r="OK450" s="388"/>
      <c r="OL450" s="389"/>
      <c r="OM450" s="388"/>
      <c r="ON450" s="388"/>
      <c r="OO450" s="361"/>
      <c r="OP450" s="390"/>
      <c r="OQ450" s="361"/>
      <c r="OR450" s="361"/>
      <c r="OS450" s="361"/>
      <c r="OT450" s="361"/>
      <c r="OU450" s="361"/>
      <c r="OV450" s="361"/>
      <c r="OW450" s="361"/>
      <c r="OX450" s="361"/>
      <c r="OY450" s="390"/>
      <c r="OZ450" s="361"/>
      <c r="PA450" s="361"/>
      <c r="PB450" s="389"/>
      <c r="PC450" s="361" t="s">
        <v>583</v>
      </c>
      <c r="PD450" s="361" t="s">
        <v>583</v>
      </c>
      <c r="PE450" s="361" t="s">
        <v>583</v>
      </c>
      <c r="PF450" s="388"/>
      <c r="PG450" s="388"/>
      <c r="PH450" s="388"/>
      <c r="PI450" s="388"/>
      <c r="PJ450" s="388"/>
      <c r="PK450" s="389"/>
      <c r="PL450" s="388"/>
      <c r="PM450" s="388"/>
      <c r="PN450" s="388"/>
      <c r="PO450" s="388"/>
      <c r="PP450" s="388"/>
      <c r="PQ450" s="388"/>
      <c r="PR450" s="388"/>
      <c r="PS450" s="389"/>
      <c r="PT450" s="388"/>
      <c r="PU450" s="388"/>
      <c r="PV450" s="388"/>
      <c r="PW450" s="388"/>
      <c r="PX450" s="388"/>
      <c r="PY450" s="388"/>
      <c r="PZ450" s="388"/>
      <c r="QA450" s="388"/>
      <c r="QB450" s="389"/>
      <c r="QC450" s="361" t="s">
        <v>658</v>
      </c>
      <c r="QD450" s="361" t="s">
        <v>658</v>
      </c>
      <c r="QE450" s="361" t="s">
        <v>658</v>
      </c>
      <c r="QF450" s="361" t="s">
        <v>658</v>
      </c>
      <c r="QG450" s="361" t="s">
        <v>658</v>
      </c>
      <c r="QH450" s="391"/>
      <c r="QI450" s="388"/>
      <c r="QJ450" s="388"/>
      <c r="QK450" s="388"/>
      <c r="QL450" s="389"/>
      <c r="QM450" s="388"/>
      <c r="QN450" s="388"/>
      <c r="QO450" s="389"/>
      <c r="QP450" s="388"/>
      <c r="QQ450" s="388"/>
      <c r="QR450" s="388"/>
      <c r="QS450" s="388"/>
      <c r="QT450" s="388"/>
      <c r="QU450" s="389"/>
      <c r="QV450" s="388"/>
      <c r="QW450" s="388"/>
      <c r="QX450" s="389"/>
      <c r="QY450" s="388"/>
      <c r="QZ450" s="388"/>
      <c r="RA450" s="388"/>
      <c r="RB450" s="388"/>
      <c r="RC450" s="388"/>
      <c r="RD450" s="388"/>
      <c r="RE450" s="388"/>
      <c r="RF450" s="388"/>
      <c r="RG450" s="388"/>
      <c r="RH450" s="388"/>
      <c r="RI450" s="389"/>
      <c r="RJ450" s="388"/>
      <c r="RK450" s="388"/>
      <c r="RL450" s="388"/>
      <c r="RM450" s="389"/>
      <c r="RN450" s="388"/>
      <c r="RO450" s="388"/>
      <c r="RP450" s="389"/>
      <c r="RQ450" s="388"/>
      <c r="RR450" s="388"/>
      <c r="RS450" s="388"/>
      <c r="RT450" s="388"/>
      <c r="RU450" s="389"/>
      <c r="RV450" s="388"/>
      <c r="RW450" s="388"/>
      <c r="RX450" s="388"/>
      <c r="RY450" s="388"/>
      <c r="RZ450" s="388"/>
      <c r="SA450" s="388"/>
      <c r="SB450" s="388"/>
      <c r="SC450" s="388"/>
      <c r="SD450" s="388"/>
      <c r="SE450" s="388"/>
      <c r="SF450" s="388"/>
      <c r="SG450" s="389"/>
      <c r="SH450" s="389"/>
      <c r="SI450" s="388"/>
      <c r="SJ450" s="388"/>
      <c r="SK450" s="388"/>
      <c r="SL450" s="388"/>
      <c r="SM450" s="389"/>
      <c r="SN450" s="388"/>
      <c r="SO450" s="388"/>
      <c r="SP450" s="389"/>
      <c r="SQ450" s="389"/>
      <c r="SR450" s="388"/>
      <c r="SS450" s="388"/>
      <c r="ST450" s="388"/>
      <c r="SU450" s="388"/>
      <c r="SV450" s="389"/>
      <c r="SW450" s="388"/>
      <c r="SX450" s="388"/>
      <c r="SY450" s="389"/>
      <c r="SZ450" s="388"/>
      <c r="TA450" s="388"/>
      <c r="TB450" s="388"/>
      <c r="TC450" s="388"/>
      <c r="TD450" s="388"/>
      <c r="TE450" s="388"/>
      <c r="TF450" s="388"/>
      <c r="TG450" s="388"/>
      <c r="TH450" s="389"/>
      <c r="TI450" s="388"/>
      <c r="TJ450" s="388"/>
      <c r="TK450" s="388"/>
      <c r="TL450" s="389"/>
      <c r="TM450" s="389"/>
      <c r="TN450" s="388"/>
      <c r="TO450" s="388"/>
      <c r="TP450" s="389"/>
      <c r="TQ450" s="388"/>
      <c r="TR450" s="388"/>
      <c r="TS450" s="388"/>
      <c r="TT450" s="389"/>
      <c r="TU450" s="388"/>
      <c r="TV450" s="388"/>
      <c r="TW450" s="389"/>
      <c r="TX450" s="388"/>
      <c r="TY450" s="388"/>
      <c r="TZ450" s="388"/>
      <c r="UA450" s="388"/>
      <c r="UB450" s="388"/>
      <c r="UC450" s="388"/>
      <c r="UD450" s="450"/>
      <c r="UE450" s="450"/>
      <c r="UF450" s="388"/>
      <c r="UG450" s="388"/>
      <c r="UH450" s="388"/>
      <c r="UI450" s="388"/>
      <c r="UJ450" s="388"/>
      <c r="UK450" s="388"/>
    </row>
    <row r="451" spans="1:557" s="392" customFormat="1">
      <c r="A451" s="388" t="s">
        <v>1288</v>
      </c>
      <c r="B451" s="388" t="s">
        <v>1257</v>
      </c>
      <c r="C451" s="389"/>
      <c r="D451" s="388"/>
      <c r="E451" s="388"/>
      <c r="F451" s="450"/>
      <c r="G451" s="389"/>
      <c r="H451" s="388"/>
      <c r="I451" s="388"/>
      <c r="J451" s="361" t="s">
        <v>583</v>
      </c>
      <c r="K451" s="361"/>
      <c r="L451" s="389"/>
      <c r="M451" s="388"/>
      <c r="N451" s="388"/>
      <c r="O451" s="388"/>
      <c r="P451" s="389"/>
      <c r="Q451" s="389"/>
      <c r="R451" s="388"/>
      <c r="S451" s="388"/>
      <c r="T451" s="388"/>
      <c r="U451" s="388"/>
      <c r="V451" s="388"/>
      <c r="W451" s="388"/>
      <c r="X451" s="389"/>
      <c r="Y451" s="388"/>
      <c r="Z451" s="388"/>
      <c r="AA451" s="388"/>
      <c r="AB451" s="388"/>
      <c r="AC451" s="389"/>
      <c r="AD451" s="388"/>
      <c r="AE451" s="388"/>
      <c r="AF451" s="388"/>
      <c r="AG451" s="388"/>
      <c r="AH451" s="388"/>
      <c r="AI451" s="388"/>
      <c r="AJ451" s="388"/>
      <c r="AK451" s="388"/>
      <c r="AL451" s="388"/>
      <c r="AM451" s="388"/>
      <c r="AN451" s="389"/>
      <c r="AO451" s="388"/>
      <c r="AP451" s="388"/>
      <c r="AQ451" s="388"/>
      <c r="AR451" s="388"/>
      <c r="AS451" s="388"/>
      <c r="AT451" s="388"/>
      <c r="AU451" s="388"/>
      <c r="AV451" s="388"/>
      <c r="AW451" s="389"/>
      <c r="AX451" s="388"/>
      <c r="AY451" s="388"/>
      <c r="AZ451" s="388"/>
      <c r="BA451" s="388"/>
      <c r="BB451" s="388"/>
      <c r="BC451" s="389"/>
      <c r="BD451" s="388"/>
      <c r="BE451" s="388"/>
      <c r="BF451" s="388"/>
      <c r="BG451" s="388"/>
      <c r="BH451" s="388"/>
      <c r="BI451" s="388"/>
      <c r="BJ451" s="388"/>
      <c r="BK451" s="388"/>
      <c r="BL451" s="388"/>
      <c r="BM451" s="388"/>
      <c r="BN451" s="388"/>
      <c r="BO451" s="388"/>
      <c r="BP451" s="388"/>
      <c r="BQ451" s="388"/>
      <c r="BR451" s="388"/>
      <c r="BS451" s="389"/>
      <c r="BT451" s="388"/>
      <c r="BU451" s="388"/>
      <c r="BV451" s="388"/>
      <c r="BW451" s="388"/>
      <c r="BX451" s="388"/>
      <c r="BY451" s="388"/>
      <c r="BZ451" s="388"/>
      <c r="CA451" s="388"/>
      <c r="CB451" s="389"/>
      <c r="CC451" s="388"/>
      <c r="CD451" s="388"/>
      <c r="CE451" s="388"/>
      <c r="CF451" s="388"/>
      <c r="CG451" s="388"/>
      <c r="CH451" s="388"/>
      <c r="CI451" s="388"/>
      <c r="CJ451" s="388"/>
      <c r="CK451" s="388"/>
      <c r="CL451" s="388"/>
      <c r="CM451" s="388"/>
      <c r="CN451" s="389"/>
      <c r="CO451" s="388"/>
      <c r="CP451" s="388"/>
      <c r="CQ451" s="388"/>
      <c r="CR451" s="388"/>
      <c r="CS451" s="388"/>
      <c r="CT451" s="388"/>
      <c r="CU451" s="388"/>
      <c r="CV451" s="388"/>
      <c r="CW451" s="388"/>
      <c r="CX451" s="388"/>
      <c r="CY451" s="388"/>
      <c r="CZ451" s="388"/>
      <c r="DA451" s="388"/>
      <c r="DB451" s="388"/>
      <c r="DC451" s="388"/>
      <c r="DD451" s="388"/>
      <c r="DE451" s="388"/>
      <c r="DF451" s="388"/>
      <c r="DG451" s="388"/>
      <c r="DH451" s="388"/>
      <c r="DI451" s="389"/>
      <c r="DJ451" s="389"/>
      <c r="DK451" s="388"/>
      <c r="DL451" s="388"/>
      <c r="DM451" s="389"/>
      <c r="DN451" s="388"/>
      <c r="DO451" s="388"/>
      <c r="DP451" s="389"/>
      <c r="DQ451" s="388"/>
      <c r="DR451" s="388"/>
      <c r="DS451" s="388"/>
      <c r="DT451" s="388"/>
      <c r="DU451" s="389"/>
      <c r="DV451" s="388"/>
      <c r="DW451" s="388"/>
      <c r="DX451" s="388"/>
      <c r="DY451" s="388"/>
      <c r="DZ451" s="388"/>
      <c r="EA451" s="388"/>
      <c r="EB451" s="388"/>
      <c r="EC451" s="389"/>
      <c r="ED451" s="388"/>
      <c r="EE451" s="388"/>
      <c r="EF451" s="388"/>
      <c r="EG451" s="388"/>
      <c r="EH451" s="388"/>
      <c r="EI451" s="388"/>
      <c r="EJ451" s="388"/>
      <c r="EK451" s="389"/>
      <c r="EL451" s="388"/>
      <c r="EM451" s="388"/>
      <c r="EN451" s="388"/>
      <c r="EO451" s="388"/>
      <c r="EP451" s="388"/>
      <c r="EQ451" s="388"/>
      <c r="ER451" s="388"/>
      <c r="ES451" s="389"/>
      <c r="ET451" s="388"/>
      <c r="EU451" s="388"/>
      <c r="EV451" s="388"/>
      <c r="EW451" s="388"/>
      <c r="EX451" s="388"/>
      <c r="EY451" s="388"/>
      <c r="EZ451" s="388"/>
      <c r="FA451" s="388"/>
      <c r="FB451" s="388"/>
      <c r="FC451" s="388"/>
      <c r="FD451" s="388"/>
      <c r="FE451" s="388"/>
      <c r="FF451" s="388"/>
      <c r="FG451" s="388"/>
      <c r="FH451" s="388"/>
      <c r="FI451" s="388"/>
      <c r="FJ451" s="388"/>
      <c r="FK451" s="388"/>
      <c r="FL451" s="388"/>
      <c r="FM451" s="388"/>
      <c r="FN451" s="388"/>
      <c r="FO451" s="388"/>
      <c r="FP451" s="388"/>
      <c r="FQ451" s="388"/>
      <c r="FR451" s="388"/>
      <c r="FS451" s="388"/>
      <c r="FT451" s="388"/>
      <c r="FU451" s="388"/>
      <c r="FV451" s="388"/>
      <c r="FW451" s="388"/>
      <c r="FX451" s="388"/>
      <c r="FY451" s="388"/>
      <c r="FZ451" s="388"/>
      <c r="GA451" s="388"/>
      <c r="GB451" s="388"/>
      <c r="GC451" s="388"/>
      <c r="GD451" s="388"/>
      <c r="GE451" s="388"/>
      <c r="GF451" s="388"/>
      <c r="GG451" s="388"/>
      <c r="GH451" s="388"/>
      <c r="GI451" s="389"/>
      <c r="GJ451" s="388"/>
      <c r="GK451" s="388"/>
      <c r="GL451" s="388"/>
      <c r="GM451" s="388"/>
      <c r="GN451" s="388"/>
      <c r="GO451" s="388"/>
      <c r="GP451" s="388"/>
      <c r="GQ451" s="388"/>
      <c r="GR451" s="389"/>
      <c r="GS451" s="388"/>
      <c r="GT451" s="388"/>
      <c r="GU451" s="388"/>
      <c r="GV451" s="388"/>
      <c r="GW451" s="388"/>
      <c r="GX451" s="388"/>
      <c r="GY451" s="389"/>
      <c r="GZ451" s="388"/>
      <c r="HA451" s="388"/>
      <c r="HB451" s="388"/>
      <c r="HC451" s="388"/>
      <c r="HD451" s="388"/>
      <c r="HE451" s="388"/>
      <c r="HF451" s="389"/>
      <c r="HG451" s="389"/>
      <c r="HH451" s="388"/>
      <c r="HI451" s="388"/>
      <c r="HJ451" s="388"/>
      <c r="HK451" s="389"/>
      <c r="HL451" s="388"/>
      <c r="HM451" s="388"/>
      <c r="HN451" s="388"/>
      <c r="HO451" s="388"/>
      <c r="HP451" s="388"/>
      <c r="HQ451" s="388"/>
      <c r="HR451" s="388"/>
      <c r="HS451" s="389"/>
      <c r="HT451" s="388"/>
      <c r="HU451" s="388"/>
      <c r="HV451" s="388"/>
      <c r="HW451" s="388"/>
      <c r="HX451" s="388"/>
      <c r="HY451" s="388"/>
      <c r="HZ451" s="388"/>
      <c r="IA451" s="388"/>
      <c r="IB451" s="388"/>
      <c r="IC451" s="388"/>
      <c r="ID451" s="388"/>
      <c r="IE451" s="389"/>
      <c r="IF451" s="388"/>
      <c r="IG451" s="388"/>
      <c r="IH451" s="389"/>
      <c r="II451" s="388"/>
      <c r="IJ451" s="388"/>
      <c r="IK451" s="388"/>
      <c r="IL451" s="388"/>
      <c r="IM451" s="388"/>
      <c r="IN451" s="388"/>
      <c r="IO451" s="388"/>
      <c r="IP451" s="388"/>
      <c r="IQ451" s="388"/>
      <c r="IR451" s="388"/>
      <c r="IS451" s="389"/>
      <c r="IT451" s="388"/>
      <c r="IU451" s="388"/>
      <c r="IV451" s="389"/>
      <c r="IW451" s="388"/>
      <c r="IX451" s="388"/>
      <c r="IY451" s="389"/>
      <c r="IZ451" s="389"/>
      <c r="JA451" s="388"/>
      <c r="JB451" s="388"/>
      <c r="JC451" s="388"/>
      <c r="JD451" s="388"/>
      <c r="JE451" s="389"/>
      <c r="JF451" s="388"/>
      <c r="JG451" s="388"/>
      <c r="JH451" s="389"/>
      <c r="JI451" s="388"/>
      <c r="JJ451" s="388"/>
      <c r="JK451" s="389"/>
      <c r="JL451" s="389"/>
      <c r="JM451" s="388"/>
      <c r="JN451" s="388"/>
      <c r="JO451" s="388"/>
      <c r="JP451" s="388"/>
      <c r="JQ451" s="389"/>
      <c r="JR451" s="388"/>
      <c r="JS451" s="388"/>
      <c r="JT451" s="388"/>
      <c r="JU451" s="388"/>
      <c r="JV451" s="388"/>
      <c r="JW451" s="388"/>
      <c r="JX451" s="388"/>
      <c r="JY451" s="388"/>
      <c r="JZ451" s="389"/>
      <c r="KA451" s="388"/>
      <c r="KB451" s="388"/>
      <c r="KC451" s="388"/>
      <c r="KD451" s="388"/>
      <c r="KE451" s="390"/>
      <c r="KF451" s="388"/>
      <c r="KG451" s="388"/>
      <c r="KH451" s="389"/>
      <c r="KI451" s="389"/>
      <c r="KJ451" s="388"/>
      <c r="KK451" s="388"/>
      <c r="KL451" s="388"/>
      <c r="KM451" s="388"/>
      <c r="KN451" s="388"/>
      <c r="KO451" s="388"/>
      <c r="KP451" s="388"/>
      <c r="KQ451" s="388"/>
      <c r="KR451" s="388"/>
      <c r="KS451" s="234"/>
      <c r="KT451" s="363"/>
      <c r="KU451" s="388"/>
      <c r="KV451" s="388"/>
      <c r="KW451" s="388"/>
      <c r="KX451" s="388"/>
      <c r="KY451" s="388"/>
      <c r="KZ451" s="388"/>
      <c r="LA451" s="388"/>
      <c r="LB451" s="388"/>
      <c r="LC451" s="388"/>
      <c r="LD451" s="389"/>
      <c r="LE451" s="388"/>
      <c r="LF451" s="388"/>
      <c r="LG451" s="389"/>
      <c r="LH451" s="388"/>
      <c r="LI451" s="388"/>
      <c r="LJ451" s="388"/>
      <c r="LK451" s="389"/>
      <c r="LL451" s="388"/>
      <c r="LM451" s="388"/>
      <c r="LN451" s="388"/>
      <c r="LO451" s="388"/>
      <c r="LP451" s="388"/>
      <c r="LQ451" s="388"/>
      <c r="LR451" s="388"/>
      <c r="LS451" s="388"/>
      <c r="LT451" s="388"/>
      <c r="LU451" s="388"/>
      <c r="LV451" s="388"/>
      <c r="LW451" s="388"/>
      <c r="LX451" s="388"/>
      <c r="LY451" s="389"/>
      <c r="LZ451" s="388"/>
      <c r="MA451" s="388"/>
      <c r="MB451" s="388"/>
      <c r="MC451" s="389"/>
      <c r="MD451" s="389"/>
      <c r="ME451" s="388"/>
      <c r="MF451" s="388"/>
      <c r="MG451" s="388"/>
      <c r="MH451" s="388"/>
      <c r="MI451" s="388"/>
      <c r="MJ451" s="388"/>
      <c r="MK451" s="388"/>
      <c r="ML451" s="388"/>
      <c r="MM451" s="388"/>
      <c r="MN451" s="388"/>
      <c r="MO451" s="388"/>
      <c r="MP451" s="389"/>
      <c r="MQ451" s="388"/>
      <c r="MR451" s="388"/>
      <c r="MS451" s="388"/>
      <c r="MT451" s="388"/>
      <c r="MU451" s="388"/>
      <c r="MV451" s="388"/>
      <c r="MW451" s="388"/>
      <c r="MX451" s="389"/>
      <c r="MY451" s="388"/>
      <c r="MZ451" s="388"/>
      <c r="NA451" s="390"/>
      <c r="NB451" s="388"/>
      <c r="NC451" s="388"/>
      <c r="ND451" s="388"/>
      <c r="NE451" s="389"/>
      <c r="NF451" s="389"/>
      <c r="NG451" s="388"/>
      <c r="NH451" s="388"/>
      <c r="NI451" s="388"/>
      <c r="NJ451" s="389"/>
      <c r="NK451" s="388"/>
      <c r="NL451" s="388"/>
      <c r="NM451" s="388"/>
      <c r="NN451" s="389"/>
      <c r="NO451" s="388"/>
      <c r="NP451" s="388"/>
      <c r="NQ451" s="388"/>
      <c r="NR451" s="388"/>
      <c r="NS451" s="388"/>
      <c r="NT451" s="388"/>
      <c r="NU451" s="389"/>
      <c r="NV451" s="388"/>
      <c r="NW451" s="388"/>
      <c r="NX451" s="388"/>
      <c r="NY451" s="388"/>
      <c r="NZ451" s="389"/>
      <c r="OA451" s="388"/>
      <c r="OB451" s="388"/>
      <c r="OC451" s="388"/>
      <c r="OD451" s="389"/>
      <c r="OE451" s="388"/>
      <c r="OF451" s="388"/>
      <c r="OG451" s="388"/>
      <c r="OH451" s="388"/>
      <c r="OI451" s="389"/>
      <c r="OJ451" s="361"/>
      <c r="OK451" s="388"/>
      <c r="OL451" s="389"/>
      <c r="OM451" s="388"/>
      <c r="ON451" s="361"/>
      <c r="OO451" s="361"/>
      <c r="OP451" s="390"/>
      <c r="OQ451" s="361"/>
      <c r="OR451" s="361"/>
      <c r="OS451" s="361"/>
      <c r="OT451" s="361"/>
      <c r="OU451" s="361"/>
      <c r="OV451" s="361"/>
      <c r="OW451" s="361"/>
      <c r="OX451" s="361"/>
      <c r="OY451" s="390"/>
      <c r="OZ451" s="361"/>
      <c r="PA451" s="361"/>
      <c r="PB451" s="389"/>
      <c r="PC451" s="361" t="s">
        <v>583</v>
      </c>
      <c r="PD451" s="361" t="s">
        <v>583</v>
      </c>
      <c r="PE451" s="361" t="s">
        <v>583</v>
      </c>
      <c r="PF451" s="388"/>
      <c r="PG451" s="388"/>
      <c r="PH451" s="388"/>
      <c r="PI451" s="388"/>
      <c r="PJ451" s="388"/>
      <c r="PK451" s="389"/>
      <c r="PL451" s="388"/>
      <c r="PM451" s="388"/>
      <c r="PN451" s="388"/>
      <c r="PO451" s="388"/>
      <c r="PP451" s="388"/>
      <c r="PQ451" s="388"/>
      <c r="PR451" s="388"/>
      <c r="PS451" s="389"/>
      <c r="PT451" s="388"/>
      <c r="PU451" s="388"/>
      <c r="PV451" s="388"/>
      <c r="PW451" s="388"/>
      <c r="PX451" s="388"/>
      <c r="PY451" s="388"/>
      <c r="PZ451" s="388"/>
      <c r="QA451" s="388"/>
      <c r="QB451" s="389"/>
      <c r="QC451" s="361" t="s">
        <v>658</v>
      </c>
      <c r="QD451" s="361" t="s">
        <v>658</v>
      </c>
      <c r="QE451" s="361" t="s">
        <v>658</v>
      </c>
      <c r="QF451" s="361" t="s">
        <v>658</v>
      </c>
      <c r="QG451" s="361" t="s">
        <v>658</v>
      </c>
      <c r="QH451" s="361" t="s">
        <v>658</v>
      </c>
      <c r="QI451" s="391"/>
      <c r="QJ451" s="388"/>
      <c r="QK451" s="388"/>
      <c r="QL451" s="389"/>
      <c r="QM451" s="388"/>
      <c r="QN451" s="388"/>
      <c r="QO451" s="389"/>
      <c r="QP451" s="388"/>
      <c r="QQ451" s="388"/>
      <c r="QR451" s="388"/>
      <c r="QS451" s="388"/>
      <c r="QT451" s="388"/>
      <c r="QU451" s="389"/>
      <c r="QV451" s="388"/>
      <c r="QW451" s="388"/>
      <c r="QX451" s="389"/>
      <c r="QY451" s="388"/>
      <c r="QZ451" s="388"/>
      <c r="RA451" s="388"/>
      <c r="RB451" s="388"/>
      <c r="RC451" s="388"/>
      <c r="RD451" s="388"/>
      <c r="RE451" s="388"/>
      <c r="RF451" s="388"/>
      <c r="RG451" s="388"/>
      <c r="RH451" s="388"/>
      <c r="RI451" s="389"/>
      <c r="RJ451" s="388"/>
      <c r="RK451" s="388"/>
      <c r="RL451" s="388"/>
      <c r="RM451" s="389"/>
      <c r="RN451" s="388"/>
      <c r="RO451" s="388"/>
      <c r="RP451" s="389"/>
      <c r="RQ451" s="388"/>
      <c r="RR451" s="388"/>
      <c r="RS451" s="388"/>
      <c r="RT451" s="388"/>
      <c r="RU451" s="389"/>
      <c r="RV451" s="388"/>
      <c r="RW451" s="388"/>
      <c r="RX451" s="388"/>
      <c r="RY451" s="388"/>
      <c r="RZ451" s="388"/>
      <c r="SA451" s="388"/>
      <c r="SB451" s="388"/>
      <c r="SC451" s="388"/>
      <c r="SD451" s="388"/>
      <c r="SE451" s="388"/>
      <c r="SF451" s="388"/>
      <c r="SG451" s="389"/>
      <c r="SH451" s="389"/>
      <c r="SI451" s="388"/>
      <c r="SJ451" s="388"/>
      <c r="SK451" s="388"/>
      <c r="SL451" s="388"/>
      <c r="SM451" s="389"/>
      <c r="SN451" s="388"/>
      <c r="SO451" s="388"/>
      <c r="SP451" s="389"/>
      <c r="SQ451" s="389"/>
      <c r="SR451" s="388"/>
      <c r="SS451" s="388"/>
      <c r="ST451" s="388"/>
      <c r="SU451" s="388"/>
      <c r="SV451" s="389"/>
      <c r="SW451" s="388"/>
      <c r="SX451" s="388"/>
      <c r="SY451" s="389"/>
      <c r="SZ451" s="388"/>
      <c r="TA451" s="388"/>
      <c r="TB451" s="388"/>
      <c r="TC451" s="388"/>
      <c r="TD451" s="388"/>
      <c r="TE451" s="388"/>
      <c r="TF451" s="388"/>
      <c r="TG451" s="388"/>
      <c r="TH451" s="389"/>
      <c r="TI451" s="388"/>
      <c r="TJ451" s="388"/>
      <c r="TK451" s="388"/>
      <c r="TL451" s="389"/>
      <c r="TM451" s="389"/>
      <c r="TN451" s="388"/>
      <c r="TO451" s="388"/>
      <c r="TP451" s="389"/>
      <c r="TQ451" s="388"/>
      <c r="TR451" s="388"/>
      <c r="TS451" s="388"/>
      <c r="TT451" s="389"/>
      <c r="TU451" s="388"/>
      <c r="TV451" s="388"/>
      <c r="TW451" s="389"/>
      <c r="TX451" s="388"/>
      <c r="TY451" s="388"/>
      <c r="TZ451" s="388"/>
      <c r="UA451" s="388"/>
      <c r="UB451" s="388"/>
      <c r="UC451" s="388"/>
      <c r="UD451" s="450"/>
      <c r="UE451" s="450"/>
      <c r="UF451" s="388"/>
      <c r="UG451" s="388"/>
      <c r="UH451" s="388"/>
      <c r="UI451" s="388"/>
      <c r="UJ451" s="388"/>
      <c r="UK451" s="388"/>
    </row>
    <row r="452" spans="1:557" s="392" customFormat="1">
      <c r="A452" s="388" t="s">
        <v>1289</v>
      </c>
      <c r="B452" s="388" t="s">
        <v>1198</v>
      </c>
      <c r="C452" s="389"/>
      <c r="D452" s="388"/>
      <c r="E452" s="388"/>
      <c r="F452" s="450"/>
      <c r="G452" s="389"/>
      <c r="H452" s="388"/>
      <c r="I452" s="388"/>
      <c r="J452" s="361" t="s">
        <v>583</v>
      </c>
      <c r="K452" s="361"/>
      <c r="L452" s="389"/>
      <c r="M452" s="388"/>
      <c r="N452" s="388"/>
      <c r="O452" s="388"/>
      <c r="P452" s="389"/>
      <c r="Q452" s="389"/>
      <c r="R452" s="388"/>
      <c r="S452" s="388"/>
      <c r="T452" s="388"/>
      <c r="U452" s="388"/>
      <c r="V452" s="388"/>
      <c r="W452" s="388"/>
      <c r="X452" s="389"/>
      <c r="Y452" s="388"/>
      <c r="Z452" s="388"/>
      <c r="AA452" s="388"/>
      <c r="AB452" s="388"/>
      <c r="AC452" s="389"/>
      <c r="AD452" s="388"/>
      <c r="AE452" s="388"/>
      <c r="AF452" s="388"/>
      <c r="AG452" s="388"/>
      <c r="AH452" s="388"/>
      <c r="AI452" s="388"/>
      <c r="AJ452" s="388"/>
      <c r="AK452" s="388"/>
      <c r="AL452" s="388"/>
      <c r="AM452" s="388"/>
      <c r="AN452" s="389"/>
      <c r="AO452" s="388"/>
      <c r="AP452" s="388"/>
      <c r="AQ452" s="388"/>
      <c r="AR452" s="388"/>
      <c r="AS452" s="388"/>
      <c r="AT452" s="388"/>
      <c r="AU452" s="388"/>
      <c r="AV452" s="388"/>
      <c r="AW452" s="389"/>
      <c r="AX452" s="388"/>
      <c r="AY452" s="388"/>
      <c r="AZ452" s="388"/>
      <c r="BA452" s="388"/>
      <c r="BB452" s="388"/>
      <c r="BC452" s="389"/>
      <c r="BD452" s="388"/>
      <c r="BE452" s="388"/>
      <c r="BF452" s="388"/>
      <c r="BG452" s="388"/>
      <c r="BH452" s="388"/>
      <c r="BI452" s="388"/>
      <c r="BJ452" s="388"/>
      <c r="BK452" s="388"/>
      <c r="BL452" s="388"/>
      <c r="BM452" s="388"/>
      <c r="BN452" s="388"/>
      <c r="BO452" s="388"/>
      <c r="BP452" s="388"/>
      <c r="BQ452" s="388"/>
      <c r="BR452" s="388"/>
      <c r="BS452" s="389"/>
      <c r="BT452" s="388"/>
      <c r="BU452" s="388"/>
      <c r="BV452" s="388"/>
      <c r="BW452" s="388"/>
      <c r="BX452" s="388"/>
      <c r="BY452" s="388"/>
      <c r="BZ452" s="388"/>
      <c r="CA452" s="388"/>
      <c r="CB452" s="389"/>
      <c r="CC452" s="388"/>
      <c r="CD452" s="388"/>
      <c r="CE452" s="388"/>
      <c r="CF452" s="388"/>
      <c r="CG452" s="388"/>
      <c r="CH452" s="388"/>
      <c r="CI452" s="388"/>
      <c r="CJ452" s="388"/>
      <c r="CK452" s="388"/>
      <c r="CL452" s="388"/>
      <c r="CM452" s="388"/>
      <c r="CN452" s="389"/>
      <c r="CO452" s="388"/>
      <c r="CP452" s="388"/>
      <c r="CQ452" s="388"/>
      <c r="CR452" s="388"/>
      <c r="CS452" s="388"/>
      <c r="CT452" s="388"/>
      <c r="CU452" s="388"/>
      <c r="CV452" s="388"/>
      <c r="CW452" s="388"/>
      <c r="CX452" s="388"/>
      <c r="CY452" s="388"/>
      <c r="CZ452" s="388"/>
      <c r="DA452" s="388"/>
      <c r="DB452" s="388"/>
      <c r="DC452" s="388"/>
      <c r="DD452" s="388"/>
      <c r="DE452" s="388"/>
      <c r="DF452" s="388"/>
      <c r="DG452" s="388"/>
      <c r="DH452" s="388"/>
      <c r="DI452" s="389"/>
      <c r="DJ452" s="389"/>
      <c r="DK452" s="388"/>
      <c r="DL452" s="388"/>
      <c r="DM452" s="389"/>
      <c r="DN452" s="388"/>
      <c r="DO452" s="388"/>
      <c r="DP452" s="389"/>
      <c r="DQ452" s="388"/>
      <c r="DR452" s="388"/>
      <c r="DS452" s="388"/>
      <c r="DT452" s="388"/>
      <c r="DU452" s="389"/>
      <c r="DV452" s="388"/>
      <c r="DW452" s="388"/>
      <c r="DX452" s="388"/>
      <c r="DY452" s="388"/>
      <c r="DZ452" s="388"/>
      <c r="EA452" s="388"/>
      <c r="EB452" s="388"/>
      <c r="EC452" s="389"/>
      <c r="ED452" s="388"/>
      <c r="EE452" s="388"/>
      <c r="EF452" s="388"/>
      <c r="EG452" s="388"/>
      <c r="EH452" s="388"/>
      <c r="EI452" s="388"/>
      <c r="EJ452" s="388"/>
      <c r="EK452" s="389"/>
      <c r="EL452" s="388"/>
      <c r="EM452" s="388"/>
      <c r="EN452" s="388"/>
      <c r="EO452" s="388"/>
      <c r="EP452" s="388"/>
      <c r="EQ452" s="388"/>
      <c r="ER452" s="388"/>
      <c r="ES452" s="389"/>
      <c r="ET452" s="388"/>
      <c r="EU452" s="388"/>
      <c r="EV452" s="388"/>
      <c r="EW452" s="388"/>
      <c r="EX452" s="388"/>
      <c r="EY452" s="388"/>
      <c r="EZ452" s="388"/>
      <c r="FA452" s="388"/>
      <c r="FB452" s="388"/>
      <c r="FC452" s="388"/>
      <c r="FD452" s="388"/>
      <c r="FE452" s="388"/>
      <c r="FF452" s="388"/>
      <c r="FG452" s="388"/>
      <c r="FH452" s="388"/>
      <c r="FI452" s="388"/>
      <c r="FJ452" s="388"/>
      <c r="FK452" s="388"/>
      <c r="FL452" s="388"/>
      <c r="FM452" s="388"/>
      <c r="FN452" s="388"/>
      <c r="FO452" s="388"/>
      <c r="FP452" s="388"/>
      <c r="FQ452" s="388"/>
      <c r="FR452" s="388"/>
      <c r="FS452" s="388"/>
      <c r="FT452" s="388"/>
      <c r="FU452" s="388"/>
      <c r="FV452" s="388"/>
      <c r="FW452" s="388"/>
      <c r="FX452" s="388"/>
      <c r="FY452" s="388"/>
      <c r="FZ452" s="388"/>
      <c r="GA452" s="388"/>
      <c r="GB452" s="388"/>
      <c r="GC452" s="388"/>
      <c r="GD452" s="388"/>
      <c r="GE452" s="388"/>
      <c r="GF452" s="388"/>
      <c r="GG452" s="388"/>
      <c r="GH452" s="388"/>
      <c r="GI452" s="389"/>
      <c r="GJ452" s="388"/>
      <c r="GK452" s="388"/>
      <c r="GL452" s="388"/>
      <c r="GM452" s="388"/>
      <c r="GN452" s="388"/>
      <c r="GO452" s="388"/>
      <c r="GP452" s="388"/>
      <c r="GQ452" s="388"/>
      <c r="GR452" s="389"/>
      <c r="GS452" s="388"/>
      <c r="GT452" s="388"/>
      <c r="GU452" s="388"/>
      <c r="GV452" s="388"/>
      <c r="GW452" s="388"/>
      <c r="GX452" s="388"/>
      <c r="GY452" s="389"/>
      <c r="GZ452" s="388"/>
      <c r="HA452" s="388"/>
      <c r="HB452" s="388"/>
      <c r="HC452" s="388"/>
      <c r="HD452" s="388"/>
      <c r="HE452" s="388"/>
      <c r="HF452" s="389"/>
      <c r="HG452" s="389"/>
      <c r="HH452" s="388"/>
      <c r="HI452" s="388"/>
      <c r="HJ452" s="388"/>
      <c r="HK452" s="389"/>
      <c r="HL452" s="388"/>
      <c r="HM452" s="388"/>
      <c r="HN452" s="388"/>
      <c r="HO452" s="388"/>
      <c r="HP452" s="388"/>
      <c r="HQ452" s="388"/>
      <c r="HR452" s="388"/>
      <c r="HS452" s="389"/>
      <c r="HT452" s="388"/>
      <c r="HU452" s="388"/>
      <c r="HV452" s="388"/>
      <c r="HW452" s="388"/>
      <c r="HX452" s="388"/>
      <c r="HY452" s="388"/>
      <c r="HZ452" s="388"/>
      <c r="IA452" s="388"/>
      <c r="IB452" s="388"/>
      <c r="IC452" s="388"/>
      <c r="ID452" s="388"/>
      <c r="IE452" s="389"/>
      <c r="IF452" s="388"/>
      <c r="IG452" s="388"/>
      <c r="IH452" s="389"/>
      <c r="II452" s="388"/>
      <c r="IJ452" s="388"/>
      <c r="IK452" s="388"/>
      <c r="IL452" s="388"/>
      <c r="IM452" s="388"/>
      <c r="IN452" s="388"/>
      <c r="IO452" s="388"/>
      <c r="IP452" s="388"/>
      <c r="IQ452" s="388"/>
      <c r="IR452" s="388"/>
      <c r="IS452" s="389"/>
      <c r="IT452" s="388"/>
      <c r="IU452" s="388"/>
      <c r="IV452" s="389"/>
      <c r="IW452" s="388"/>
      <c r="IX452" s="388"/>
      <c r="IY452" s="389"/>
      <c r="IZ452" s="389"/>
      <c r="JA452" s="388"/>
      <c r="JB452" s="388"/>
      <c r="JC452" s="388"/>
      <c r="JD452" s="388"/>
      <c r="JE452" s="389"/>
      <c r="JF452" s="388"/>
      <c r="JG452" s="388"/>
      <c r="JH452" s="389"/>
      <c r="JI452" s="388"/>
      <c r="JJ452" s="388"/>
      <c r="JK452" s="389"/>
      <c r="JL452" s="389"/>
      <c r="JM452" s="388"/>
      <c r="JN452" s="388"/>
      <c r="JO452" s="388"/>
      <c r="JP452" s="388"/>
      <c r="JQ452" s="389"/>
      <c r="JR452" s="388"/>
      <c r="JS452" s="388"/>
      <c r="JT452" s="388"/>
      <c r="JU452" s="388"/>
      <c r="JV452" s="388"/>
      <c r="JW452" s="388"/>
      <c r="JX452" s="388"/>
      <c r="JY452" s="388"/>
      <c r="JZ452" s="389"/>
      <c r="KA452" s="388"/>
      <c r="KB452" s="388"/>
      <c r="KC452" s="388"/>
      <c r="KD452" s="388"/>
      <c r="KE452" s="390"/>
      <c r="KF452" s="388"/>
      <c r="KG452" s="388"/>
      <c r="KH452" s="389"/>
      <c r="KI452" s="389"/>
      <c r="KJ452" s="388"/>
      <c r="KK452" s="388"/>
      <c r="KL452" s="388"/>
      <c r="KM452" s="388"/>
      <c r="KN452" s="388"/>
      <c r="KO452" s="388"/>
      <c r="KP452" s="388"/>
      <c r="KQ452" s="388"/>
      <c r="KR452" s="388"/>
      <c r="KS452" s="234"/>
      <c r="KT452" s="363"/>
      <c r="KU452" s="388"/>
      <c r="KV452" s="388"/>
      <c r="KW452" s="388"/>
      <c r="KX452" s="388"/>
      <c r="KY452" s="388"/>
      <c r="KZ452" s="388"/>
      <c r="LA452" s="388"/>
      <c r="LB452" s="388"/>
      <c r="LC452" s="388"/>
      <c r="LD452" s="389"/>
      <c r="LE452" s="388"/>
      <c r="LF452" s="388"/>
      <c r="LG452" s="389"/>
      <c r="LH452" s="388"/>
      <c r="LI452" s="388"/>
      <c r="LJ452" s="388"/>
      <c r="LK452" s="389"/>
      <c r="LL452" s="388"/>
      <c r="LM452" s="388"/>
      <c r="LN452" s="388"/>
      <c r="LO452" s="388"/>
      <c r="LP452" s="388"/>
      <c r="LQ452" s="388"/>
      <c r="LR452" s="388"/>
      <c r="LS452" s="388"/>
      <c r="LT452" s="388"/>
      <c r="LU452" s="388"/>
      <c r="LV452" s="388"/>
      <c r="LW452" s="388"/>
      <c r="LX452" s="388"/>
      <c r="LY452" s="389"/>
      <c r="LZ452" s="388"/>
      <c r="MA452" s="388"/>
      <c r="MB452" s="388"/>
      <c r="MC452" s="389"/>
      <c r="MD452" s="389"/>
      <c r="ME452" s="388"/>
      <c r="MF452" s="388"/>
      <c r="MG452" s="388"/>
      <c r="MH452" s="388"/>
      <c r="MI452" s="388"/>
      <c r="MJ452" s="388"/>
      <c r="MK452" s="388"/>
      <c r="ML452" s="388"/>
      <c r="MM452" s="388"/>
      <c r="MN452" s="388"/>
      <c r="MO452" s="388"/>
      <c r="MP452" s="389"/>
      <c r="MQ452" s="388"/>
      <c r="MR452" s="388"/>
      <c r="MS452" s="388"/>
      <c r="MT452" s="388"/>
      <c r="MU452" s="388"/>
      <c r="MV452" s="388"/>
      <c r="MW452" s="388"/>
      <c r="MX452" s="389"/>
      <c r="MY452" s="388"/>
      <c r="MZ452" s="388"/>
      <c r="NA452" s="390"/>
      <c r="NB452" s="388"/>
      <c r="NC452" s="388"/>
      <c r="ND452" s="388"/>
      <c r="NE452" s="389"/>
      <c r="NF452" s="389"/>
      <c r="NG452" s="388"/>
      <c r="NH452" s="388"/>
      <c r="NI452" s="388"/>
      <c r="NJ452" s="389"/>
      <c r="NK452" s="388"/>
      <c r="NL452" s="388"/>
      <c r="NM452" s="388"/>
      <c r="NN452" s="389"/>
      <c r="NO452" s="388"/>
      <c r="NP452" s="388"/>
      <c r="NQ452" s="388"/>
      <c r="NR452" s="388"/>
      <c r="NS452" s="388"/>
      <c r="NT452" s="388"/>
      <c r="NU452" s="389"/>
      <c r="NV452" s="388"/>
      <c r="NW452" s="388"/>
      <c r="NX452" s="388"/>
      <c r="NY452" s="388"/>
      <c r="NZ452" s="389"/>
      <c r="OA452" s="388"/>
      <c r="OB452" s="388"/>
      <c r="OC452" s="388"/>
      <c r="OD452" s="389"/>
      <c r="OE452" s="388"/>
      <c r="OF452" s="388"/>
      <c r="OG452" s="388"/>
      <c r="OH452" s="388"/>
      <c r="OI452" s="389"/>
      <c r="OJ452" s="361"/>
      <c r="OK452" s="388"/>
      <c r="OL452" s="389"/>
      <c r="OM452" s="388"/>
      <c r="ON452" s="361"/>
      <c r="OO452" s="361"/>
      <c r="OP452" s="390"/>
      <c r="OQ452" s="388"/>
      <c r="OR452" s="388"/>
      <c r="OS452" s="388"/>
      <c r="OT452" s="388"/>
      <c r="OU452" s="388"/>
      <c r="OV452" s="388"/>
      <c r="OW452" s="388"/>
      <c r="OX452" s="388"/>
      <c r="OY452" s="390"/>
      <c r="OZ452" s="388"/>
      <c r="PA452" s="388"/>
      <c r="PB452" s="389"/>
      <c r="PC452" s="361" t="s">
        <v>583</v>
      </c>
      <c r="PD452" s="361" t="s">
        <v>583</v>
      </c>
      <c r="PE452" s="361" t="s">
        <v>583</v>
      </c>
      <c r="PF452" s="388"/>
      <c r="PG452" s="388"/>
      <c r="PH452" s="388"/>
      <c r="PI452" s="388"/>
      <c r="PJ452" s="388"/>
      <c r="PK452" s="389"/>
      <c r="PL452" s="388"/>
      <c r="PM452" s="388"/>
      <c r="PN452" s="388"/>
      <c r="PO452" s="388"/>
      <c r="PP452" s="388"/>
      <c r="PQ452" s="388"/>
      <c r="PR452" s="388"/>
      <c r="PS452" s="389"/>
      <c r="PT452" s="388"/>
      <c r="PU452" s="388"/>
      <c r="PV452" s="388"/>
      <c r="PW452" s="388"/>
      <c r="PX452" s="388"/>
      <c r="PY452" s="388"/>
      <c r="PZ452" s="388"/>
      <c r="QA452" s="388"/>
      <c r="QB452" s="389"/>
      <c r="QC452" s="361" t="s">
        <v>658</v>
      </c>
      <c r="QD452" s="361" t="s">
        <v>658</v>
      </c>
      <c r="QE452" s="361" t="s">
        <v>658</v>
      </c>
      <c r="QF452" s="361" t="s">
        <v>658</v>
      </c>
      <c r="QG452" s="361" t="s">
        <v>658</v>
      </c>
      <c r="QH452" s="361" t="s">
        <v>658</v>
      </c>
      <c r="QI452" s="361" t="s">
        <v>658</v>
      </c>
      <c r="QJ452" s="391"/>
      <c r="QK452" s="388"/>
      <c r="QL452" s="389"/>
      <c r="QM452" s="388"/>
      <c r="QN452" s="388"/>
      <c r="QO452" s="389"/>
      <c r="QP452" s="388"/>
      <c r="QQ452" s="388"/>
      <c r="QR452" s="388"/>
      <c r="QS452" s="388"/>
      <c r="QT452" s="388"/>
      <c r="QU452" s="389"/>
      <c r="QV452" s="388"/>
      <c r="QW452" s="388"/>
      <c r="QX452" s="389"/>
      <c r="QY452" s="388"/>
      <c r="QZ452" s="388"/>
      <c r="RA452" s="388"/>
      <c r="RB452" s="388"/>
      <c r="RC452" s="388"/>
      <c r="RD452" s="388"/>
      <c r="RE452" s="388"/>
      <c r="RF452" s="388"/>
      <c r="RG452" s="388"/>
      <c r="RH452" s="388"/>
      <c r="RI452" s="389"/>
      <c r="RJ452" s="388"/>
      <c r="RK452" s="388"/>
      <c r="RL452" s="388"/>
      <c r="RM452" s="389"/>
      <c r="RN452" s="388"/>
      <c r="RO452" s="388"/>
      <c r="RP452" s="389"/>
      <c r="RQ452" s="388"/>
      <c r="RR452" s="388"/>
      <c r="RS452" s="388"/>
      <c r="RT452" s="388"/>
      <c r="RU452" s="389"/>
      <c r="RV452" s="388"/>
      <c r="RW452" s="388"/>
      <c r="RX452" s="388"/>
      <c r="RY452" s="388"/>
      <c r="RZ452" s="388"/>
      <c r="SA452" s="388"/>
      <c r="SB452" s="388"/>
      <c r="SC452" s="388"/>
      <c r="SD452" s="388"/>
      <c r="SE452" s="388"/>
      <c r="SF452" s="388"/>
      <c r="SG452" s="389"/>
      <c r="SH452" s="389"/>
      <c r="SI452" s="388"/>
      <c r="SJ452" s="388"/>
      <c r="SK452" s="388"/>
      <c r="SL452" s="388"/>
      <c r="SM452" s="389"/>
      <c r="SN452" s="388"/>
      <c r="SO452" s="388"/>
      <c r="SP452" s="389"/>
      <c r="SQ452" s="389"/>
      <c r="SR452" s="388"/>
      <c r="SS452" s="388"/>
      <c r="ST452" s="388"/>
      <c r="SU452" s="388"/>
      <c r="SV452" s="389"/>
      <c r="SW452" s="388"/>
      <c r="SX452" s="388"/>
      <c r="SY452" s="389"/>
      <c r="SZ452" s="388"/>
      <c r="TA452" s="388"/>
      <c r="TB452" s="388"/>
      <c r="TC452" s="388"/>
      <c r="TD452" s="388"/>
      <c r="TE452" s="388"/>
      <c r="TF452" s="388"/>
      <c r="TG452" s="388"/>
      <c r="TH452" s="389"/>
      <c r="TI452" s="388"/>
      <c r="TJ452" s="388"/>
      <c r="TK452" s="388"/>
      <c r="TL452" s="389"/>
      <c r="TM452" s="389"/>
      <c r="TN452" s="388"/>
      <c r="TO452" s="388"/>
      <c r="TP452" s="389"/>
      <c r="TQ452" s="388"/>
      <c r="TR452" s="388"/>
      <c r="TS452" s="388"/>
      <c r="TT452" s="389"/>
      <c r="TU452" s="388"/>
      <c r="TV452" s="388"/>
      <c r="TW452" s="389"/>
      <c r="TX452" s="388"/>
      <c r="TY452" s="388"/>
      <c r="TZ452" s="388"/>
      <c r="UA452" s="388"/>
      <c r="UB452" s="388"/>
      <c r="UC452" s="388"/>
      <c r="UD452" s="450"/>
      <c r="UE452" s="450"/>
      <c r="UF452" s="388"/>
      <c r="UG452" s="388"/>
      <c r="UH452" s="388"/>
      <c r="UI452" s="388"/>
      <c r="UJ452" s="388"/>
      <c r="UK452" s="388"/>
    </row>
    <row r="453" spans="1:557" s="392" customFormat="1">
      <c r="A453" s="388" t="s">
        <v>1290</v>
      </c>
      <c r="B453" s="388" t="s">
        <v>1271</v>
      </c>
      <c r="C453" s="389"/>
      <c r="D453" s="388"/>
      <c r="E453" s="388"/>
      <c r="F453" s="450"/>
      <c r="G453" s="389"/>
      <c r="H453" s="388"/>
      <c r="I453" s="388"/>
      <c r="J453" s="361" t="s">
        <v>583</v>
      </c>
      <c r="K453" s="361"/>
      <c r="L453" s="389"/>
      <c r="M453" s="388"/>
      <c r="N453" s="388"/>
      <c r="O453" s="388"/>
      <c r="P453" s="389"/>
      <c r="Q453" s="389"/>
      <c r="R453" s="388"/>
      <c r="S453" s="388"/>
      <c r="T453" s="388"/>
      <c r="U453" s="388"/>
      <c r="V453" s="388"/>
      <c r="W453" s="388"/>
      <c r="X453" s="389"/>
      <c r="Y453" s="388"/>
      <c r="Z453" s="388"/>
      <c r="AA453" s="388"/>
      <c r="AB453" s="388"/>
      <c r="AC453" s="389"/>
      <c r="AD453" s="388"/>
      <c r="AE453" s="388"/>
      <c r="AF453" s="388"/>
      <c r="AG453" s="388"/>
      <c r="AH453" s="388"/>
      <c r="AI453" s="388"/>
      <c r="AJ453" s="388"/>
      <c r="AK453" s="388"/>
      <c r="AL453" s="388"/>
      <c r="AM453" s="388"/>
      <c r="AN453" s="389"/>
      <c r="AO453" s="388"/>
      <c r="AP453" s="388"/>
      <c r="AQ453" s="388"/>
      <c r="AR453" s="388"/>
      <c r="AS453" s="388"/>
      <c r="AT453" s="388"/>
      <c r="AU453" s="388"/>
      <c r="AV453" s="388"/>
      <c r="AW453" s="389"/>
      <c r="AX453" s="388"/>
      <c r="AY453" s="388"/>
      <c r="AZ453" s="388"/>
      <c r="BA453" s="388"/>
      <c r="BB453" s="388"/>
      <c r="BC453" s="389"/>
      <c r="BD453" s="388"/>
      <c r="BE453" s="388"/>
      <c r="BF453" s="388"/>
      <c r="BG453" s="388"/>
      <c r="BH453" s="388"/>
      <c r="BI453" s="388"/>
      <c r="BJ453" s="388"/>
      <c r="BK453" s="388"/>
      <c r="BL453" s="388"/>
      <c r="BM453" s="388"/>
      <c r="BN453" s="388"/>
      <c r="BO453" s="388"/>
      <c r="BP453" s="388"/>
      <c r="BQ453" s="388"/>
      <c r="BR453" s="388"/>
      <c r="BS453" s="389"/>
      <c r="BT453" s="388"/>
      <c r="BU453" s="388"/>
      <c r="BV453" s="388"/>
      <c r="BW453" s="388"/>
      <c r="BX453" s="388"/>
      <c r="BY453" s="388"/>
      <c r="BZ453" s="388"/>
      <c r="CA453" s="388"/>
      <c r="CB453" s="389"/>
      <c r="CC453" s="388"/>
      <c r="CD453" s="388"/>
      <c r="CE453" s="388"/>
      <c r="CF453" s="388"/>
      <c r="CG453" s="388"/>
      <c r="CH453" s="388"/>
      <c r="CI453" s="388"/>
      <c r="CJ453" s="388"/>
      <c r="CK453" s="388"/>
      <c r="CL453" s="388"/>
      <c r="CM453" s="388"/>
      <c r="CN453" s="389"/>
      <c r="CO453" s="388"/>
      <c r="CP453" s="388"/>
      <c r="CQ453" s="388"/>
      <c r="CR453" s="388"/>
      <c r="CS453" s="388"/>
      <c r="CT453" s="388"/>
      <c r="CU453" s="388"/>
      <c r="CV453" s="388"/>
      <c r="CW453" s="388"/>
      <c r="CX453" s="388"/>
      <c r="CY453" s="388"/>
      <c r="CZ453" s="388"/>
      <c r="DA453" s="388"/>
      <c r="DB453" s="388"/>
      <c r="DC453" s="388"/>
      <c r="DD453" s="388"/>
      <c r="DE453" s="388"/>
      <c r="DF453" s="388"/>
      <c r="DG453" s="388"/>
      <c r="DH453" s="388"/>
      <c r="DI453" s="389"/>
      <c r="DJ453" s="389"/>
      <c r="DK453" s="388"/>
      <c r="DL453" s="388"/>
      <c r="DM453" s="389"/>
      <c r="DN453" s="388"/>
      <c r="DO453" s="388"/>
      <c r="DP453" s="389"/>
      <c r="DQ453" s="388"/>
      <c r="DR453" s="388"/>
      <c r="DS453" s="388"/>
      <c r="DT453" s="388"/>
      <c r="DU453" s="389"/>
      <c r="DV453" s="388"/>
      <c r="DW453" s="388"/>
      <c r="DX453" s="388"/>
      <c r="DY453" s="388"/>
      <c r="DZ453" s="388"/>
      <c r="EA453" s="388"/>
      <c r="EB453" s="388"/>
      <c r="EC453" s="389"/>
      <c r="ED453" s="388"/>
      <c r="EE453" s="388"/>
      <c r="EF453" s="388"/>
      <c r="EG453" s="388"/>
      <c r="EH453" s="388"/>
      <c r="EI453" s="388"/>
      <c r="EJ453" s="388"/>
      <c r="EK453" s="389"/>
      <c r="EL453" s="388"/>
      <c r="EM453" s="388"/>
      <c r="EN453" s="388"/>
      <c r="EO453" s="388"/>
      <c r="EP453" s="388"/>
      <c r="EQ453" s="388"/>
      <c r="ER453" s="388"/>
      <c r="ES453" s="389"/>
      <c r="ET453" s="388"/>
      <c r="EU453" s="388"/>
      <c r="EV453" s="388"/>
      <c r="EW453" s="388"/>
      <c r="EX453" s="388"/>
      <c r="EY453" s="388"/>
      <c r="EZ453" s="388"/>
      <c r="FA453" s="388"/>
      <c r="FB453" s="388"/>
      <c r="FC453" s="388"/>
      <c r="FD453" s="388"/>
      <c r="FE453" s="388"/>
      <c r="FF453" s="388"/>
      <c r="FG453" s="388"/>
      <c r="FH453" s="388"/>
      <c r="FI453" s="388"/>
      <c r="FJ453" s="388"/>
      <c r="FK453" s="388"/>
      <c r="FL453" s="388"/>
      <c r="FM453" s="388"/>
      <c r="FN453" s="388"/>
      <c r="FO453" s="388"/>
      <c r="FP453" s="388"/>
      <c r="FQ453" s="388"/>
      <c r="FR453" s="388"/>
      <c r="FS453" s="388"/>
      <c r="FT453" s="388"/>
      <c r="FU453" s="388"/>
      <c r="FV453" s="388"/>
      <c r="FW453" s="388"/>
      <c r="FX453" s="388"/>
      <c r="FY453" s="388"/>
      <c r="FZ453" s="388"/>
      <c r="GA453" s="388"/>
      <c r="GB453" s="388"/>
      <c r="GC453" s="388"/>
      <c r="GD453" s="388"/>
      <c r="GE453" s="388"/>
      <c r="GF453" s="388"/>
      <c r="GG453" s="388"/>
      <c r="GH453" s="388"/>
      <c r="GI453" s="389"/>
      <c r="GJ453" s="388"/>
      <c r="GK453" s="388"/>
      <c r="GL453" s="388"/>
      <c r="GM453" s="388"/>
      <c r="GN453" s="388"/>
      <c r="GO453" s="388"/>
      <c r="GP453" s="388"/>
      <c r="GQ453" s="388"/>
      <c r="GR453" s="389"/>
      <c r="GS453" s="388"/>
      <c r="GT453" s="388"/>
      <c r="GU453" s="388"/>
      <c r="GV453" s="388"/>
      <c r="GW453" s="388"/>
      <c r="GX453" s="388"/>
      <c r="GY453" s="389"/>
      <c r="GZ453" s="388"/>
      <c r="HA453" s="388"/>
      <c r="HB453" s="388"/>
      <c r="HC453" s="388"/>
      <c r="HD453" s="388"/>
      <c r="HE453" s="388"/>
      <c r="HF453" s="389"/>
      <c r="HG453" s="389"/>
      <c r="HH453" s="388"/>
      <c r="HI453" s="388"/>
      <c r="HJ453" s="388"/>
      <c r="HK453" s="389"/>
      <c r="HL453" s="388"/>
      <c r="HM453" s="388"/>
      <c r="HN453" s="388"/>
      <c r="HO453" s="388"/>
      <c r="HP453" s="388"/>
      <c r="HQ453" s="388"/>
      <c r="HR453" s="388"/>
      <c r="HS453" s="389"/>
      <c r="HT453" s="388"/>
      <c r="HU453" s="388"/>
      <c r="HV453" s="388"/>
      <c r="HW453" s="388"/>
      <c r="HX453" s="388"/>
      <c r="HY453" s="388"/>
      <c r="HZ453" s="388"/>
      <c r="IA453" s="388"/>
      <c r="IB453" s="388"/>
      <c r="IC453" s="388"/>
      <c r="ID453" s="388"/>
      <c r="IE453" s="389"/>
      <c r="IF453" s="388"/>
      <c r="IG453" s="388"/>
      <c r="IH453" s="389"/>
      <c r="II453" s="388"/>
      <c r="IJ453" s="388"/>
      <c r="IK453" s="388"/>
      <c r="IL453" s="388"/>
      <c r="IM453" s="388"/>
      <c r="IN453" s="388"/>
      <c r="IO453" s="388"/>
      <c r="IP453" s="388"/>
      <c r="IQ453" s="388"/>
      <c r="IR453" s="388"/>
      <c r="IS453" s="389"/>
      <c r="IT453" s="388"/>
      <c r="IU453" s="388"/>
      <c r="IV453" s="389"/>
      <c r="IW453" s="388"/>
      <c r="IX453" s="388"/>
      <c r="IY453" s="389"/>
      <c r="IZ453" s="389"/>
      <c r="JA453" s="388"/>
      <c r="JB453" s="388"/>
      <c r="JC453" s="388"/>
      <c r="JD453" s="388"/>
      <c r="JE453" s="389"/>
      <c r="JF453" s="388"/>
      <c r="JG453" s="388"/>
      <c r="JH453" s="389"/>
      <c r="JI453" s="388"/>
      <c r="JJ453" s="388"/>
      <c r="JK453" s="389"/>
      <c r="JL453" s="389"/>
      <c r="JM453" s="388"/>
      <c r="JN453" s="388"/>
      <c r="JO453" s="388"/>
      <c r="JP453" s="388"/>
      <c r="JQ453" s="389"/>
      <c r="JR453" s="388"/>
      <c r="JS453" s="388"/>
      <c r="JT453" s="388"/>
      <c r="JU453" s="388"/>
      <c r="JV453" s="388"/>
      <c r="JW453" s="388"/>
      <c r="JX453" s="388"/>
      <c r="JY453" s="388"/>
      <c r="JZ453" s="389"/>
      <c r="KA453" s="388"/>
      <c r="KB453" s="388"/>
      <c r="KC453" s="388"/>
      <c r="KD453" s="388"/>
      <c r="KE453" s="390"/>
      <c r="KF453" s="388"/>
      <c r="KG453" s="388"/>
      <c r="KH453" s="389"/>
      <c r="KI453" s="389"/>
      <c r="KJ453" s="388"/>
      <c r="KK453" s="388"/>
      <c r="KL453" s="388"/>
      <c r="KM453" s="388"/>
      <c r="KN453" s="388"/>
      <c r="KO453" s="388"/>
      <c r="KP453" s="388"/>
      <c r="KQ453" s="388"/>
      <c r="KR453" s="388"/>
      <c r="KS453" s="234"/>
      <c r="KT453" s="363"/>
      <c r="KU453" s="388"/>
      <c r="KV453" s="388"/>
      <c r="KW453" s="388"/>
      <c r="KX453" s="388"/>
      <c r="KY453" s="388"/>
      <c r="KZ453" s="388"/>
      <c r="LA453" s="388"/>
      <c r="LB453" s="388"/>
      <c r="LC453" s="388"/>
      <c r="LD453" s="389"/>
      <c r="LE453" s="388"/>
      <c r="LF453" s="388"/>
      <c r="LG453" s="389"/>
      <c r="LH453" s="388"/>
      <c r="LI453" s="388"/>
      <c r="LJ453" s="388"/>
      <c r="LK453" s="389"/>
      <c r="LL453" s="388"/>
      <c r="LM453" s="388"/>
      <c r="LN453" s="388"/>
      <c r="LO453" s="388"/>
      <c r="LP453" s="388"/>
      <c r="LQ453" s="388"/>
      <c r="LR453" s="388"/>
      <c r="LS453" s="388"/>
      <c r="LT453" s="388"/>
      <c r="LU453" s="388"/>
      <c r="LV453" s="388"/>
      <c r="LW453" s="388"/>
      <c r="LX453" s="388"/>
      <c r="LY453" s="389"/>
      <c r="LZ453" s="388"/>
      <c r="MA453" s="388"/>
      <c r="MB453" s="388"/>
      <c r="MC453" s="389"/>
      <c r="MD453" s="389"/>
      <c r="ME453" s="388"/>
      <c r="MF453" s="388"/>
      <c r="MG453" s="388"/>
      <c r="MH453" s="388"/>
      <c r="MI453" s="388"/>
      <c r="MJ453" s="388"/>
      <c r="MK453" s="388"/>
      <c r="ML453" s="388"/>
      <c r="MM453" s="388"/>
      <c r="MN453" s="388"/>
      <c r="MO453" s="388"/>
      <c r="MP453" s="389"/>
      <c r="MQ453" s="388"/>
      <c r="MR453" s="388"/>
      <c r="MS453" s="388"/>
      <c r="MT453" s="388"/>
      <c r="MU453" s="388"/>
      <c r="MV453" s="388"/>
      <c r="MW453" s="388"/>
      <c r="MX453" s="389"/>
      <c r="MY453" s="388"/>
      <c r="MZ453" s="388"/>
      <c r="NA453" s="390"/>
      <c r="NB453" s="388"/>
      <c r="NC453" s="388"/>
      <c r="ND453" s="388"/>
      <c r="NE453" s="389"/>
      <c r="NF453" s="389"/>
      <c r="NG453" s="388"/>
      <c r="NH453" s="388"/>
      <c r="NI453" s="388"/>
      <c r="NJ453" s="389"/>
      <c r="NK453" s="388"/>
      <c r="NL453" s="388"/>
      <c r="NM453" s="388"/>
      <c r="NN453" s="389"/>
      <c r="NO453" s="388"/>
      <c r="NP453" s="388"/>
      <c r="NQ453" s="388"/>
      <c r="NR453" s="388"/>
      <c r="NS453" s="388"/>
      <c r="NT453" s="388"/>
      <c r="NU453" s="389"/>
      <c r="NV453" s="388"/>
      <c r="NW453" s="388"/>
      <c r="NX453" s="388"/>
      <c r="NY453" s="388"/>
      <c r="NZ453" s="389"/>
      <c r="OA453" s="388"/>
      <c r="OB453" s="388"/>
      <c r="OC453" s="388"/>
      <c r="OD453" s="389"/>
      <c r="OE453" s="388"/>
      <c r="OF453" s="388"/>
      <c r="OG453" s="388"/>
      <c r="OH453" s="388"/>
      <c r="OI453" s="389"/>
      <c r="OJ453" s="361"/>
      <c r="OK453" s="388"/>
      <c r="OL453" s="389"/>
      <c r="OM453" s="388"/>
      <c r="ON453" s="388"/>
      <c r="OO453" s="361"/>
      <c r="OP453" s="390"/>
      <c r="OQ453" s="361"/>
      <c r="OR453" s="361"/>
      <c r="OS453" s="361"/>
      <c r="OT453" s="361"/>
      <c r="OU453" s="361"/>
      <c r="OV453" s="361"/>
      <c r="OW453" s="361"/>
      <c r="OX453" s="361"/>
      <c r="OY453" s="390"/>
      <c r="OZ453" s="361"/>
      <c r="PA453" s="361"/>
      <c r="PB453" s="389"/>
      <c r="PC453" s="361" t="s">
        <v>583</v>
      </c>
      <c r="PD453" s="361" t="s">
        <v>583</v>
      </c>
      <c r="PE453" s="361" t="s">
        <v>583</v>
      </c>
      <c r="PF453" s="388"/>
      <c r="PG453" s="388"/>
      <c r="PH453" s="388"/>
      <c r="PI453" s="388"/>
      <c r="PJ453" s="388"/>
      <c r="PK453" s="389"/>
      <c r="PL453" s="388"/>
      <c r="PM453" s="388"/>
      <c r="PN453" s="388"/>
      <c r="PO453" s="388"/>
      <c r="PP453" s="388"/>
      <c r="PQ453" s="388"/>
      <c r="PR453" s="388"/>
      <c r="PS453" s="389"/>
      <c r="PT453" s="388"/>
      <c r="PU453" s="388"/>
      <c r="PV453" s="388"/>
      <c r="PW453" s="388"/>
      <c r="PX453" s="388"/>
      <c r="PY453" s="388"/>
      <c r="PZ453" s="388"/>
      <c r="QA453" s="388"/>
      <c r="QB453" s="389"/>
      <c r="QC453" s="361" t="s">
        <v>658</v>
      </c>
      <c r="QD453" s="361" t="s">
        <v>658</v>
      </c>
      <c r="QE453" s="361" t="s">
        <v>658</v>
      </c>
      <c r="QF453" s="361" t="s">
        <v>658</v>
      </c>
      <c r="QG453" s="361" t="s">
        <v>658</v>
      </c>
      <c r="QH453" s="361" t="s">
        <v>658</v>
      </c>
      <c r="QI453" s="361" t="s">
        <v>658</v>
      </c>
      <c r="QJ453" s="361" t="s">
        <v>658</v>
      </c>
      <c r="QK453" s="391"/>
      <c r="QL453" s="389"/>
      <c r="QM453" s="388"/>
      <c r="QN453" s="388"/>
      <c r="QO453" s="389"/>
      <c r="QP453" s="388"/>
      <c r="QQ453" s="388"/>
      <c r="QR453" s="388"/>
      <c r="QS453" s="388"/>
      <c r="QT453" s="388"/>
      <c r="QU453" s="389"/>
      <c r="QV453" s="388"/>
      <c r="QW453" s="388"/>
      <c r="QX453" s="389"/>
      <c r="QY453" s="388"/>
      <c r="QZ453" s="388"/>
      <c r="RA453" s="388"/>
      <c r="RB453" s="388"/>
      <c r="RC453" s="388"/>
      <c r="RD453" s="388"/>
      <c r="RE453" s="388"/>
      <c r="RF453" s="388"/>
      <c r="RG453" s="388"/>
      <c r="RH453" s="388"/>
      <c r="RI453" s="389"/>
      <c r="RJ453" s="388"/>
      <c r="RK453" s="388"/>
      <c r="RL453" s="388"/>
      <c r="RM453" s="389"/>
      <c r="RN453" s="388"/>
      <c r="RO453" s="388"/>
      <c r="RP453" s="389"/>
      <c r="RQ453" s="388"/>
      <c r="RR453" s="388"/>
      <c r="RS453" s="388"/>
      <c r="RT453" s="388"/>
      <c r="RU453" s="389"/>
      <c r="RV453" s="388"/>
      <c r="RW453" s="388"/>
      <c r="RX453" s="388"/>
      <c r="RY453" s="388"/>
      <c r="RZ453" s="388"/>
      <c r="SA453" s="388"/>
      <c r="SB453" s="388"/>
      <c r="SC453" s="388"/>
      <c r="SD453" s="388"/>
      <c r="SE453" s="388"/>
      <c r="SF453" s="388"/>
      <c r="SG453" s="389"/>
      <c r="SH453" s="389"/>
      <c r="SI453" s="388"/>
      <c r="SJ453" s="388"/>
      <c r="SK453" s="388"/>
      <c r="SL453" s="388"/>
      <c r="SM453" s="389"/>
      <c r="SN453" s="388"/>
      <c r="SO453" s="388"/>
      <c r="SP453" s="389"/>
      <c r="SQ453" s="389"/>
      <c r="SR453" s="388"/>
      <c r="SS453" s="388"/>
      <c r="ST453" s="388"/>
      <c r="SU453" s="388"/>
      <c r="SV453" s="389"/>
      <c r="SW453" s="388"/>
      <c r="SX453" s="388"/>
      <c r="SY453" s="389"/>
      <c r="SZ453" s="388"/>
      <c r="TA453" s="388"/>
      <c r="TB453" s="388"/>
      <c r="TC453" s="388"/>
      <c r="TD453" s="388"/>
      <c r="TE453" s="388"/>
      <c r="TF453" s="388"/>
      <c r="TG453" s="388"/>
      <c r="TH453" s="389"/>
      <c r="TI453" s="388"/>
      <c r="TJ453" s="388"/>
      <c r="TK453" s="388"/>
      <c r="TL453" s="389"/>
      <c r="TM453" s="389"/>
      <c r="TN453" s="388"/>
      <c r="TO453" s="388"/>
      <c r="TP453" s="389"/>
      <c r="TQ453" s="388"/>
      <c r="TR453" s="388"/>
      <c r="TS453" s="388"/>
      <c r="TT453" s="389"/>
      <c r="TU453" s="388"/>
      <c r="TV453" s="388"/>
      <c r="TW453" s="389"/>
      <c r="TX453" s="388"/>
      <c r="TY453" s="388"/>
      <c r="TZ453" s="388"/>
      <c r="UA453" s="388"/>
      <c r="UB453" s="388"/>
      <c r="UC453" s="388"/>
      <c r="UD453" s="450"/>
      <c r="UE453" s="450"/>
      <c r="UF453" s="388"/>
      <c r="UG453" s="388"/>
      <c r="UH453" s="388"/>
      <c r="UI453" s="388"/>
      <c r="UJ453" s="388"/>
      <c r="UK453" s="388"/>
    </row>
    <row r="454" spans="1:557" s="409" customFormat="1">
      <c r="A454" s="751" t="s">
        <v>1258</v>
      </c>
      <c r="B454" s="751"/>
      <c r="C454" s="408"/>
      <c r="D454" s="408"/>
      <c r="E454" s="408"/>
      <c r="F454" s="198"/>
      <c r="G454" s="408"/>
      <c r="H454" s="389"/>
      <c r="I454" s="389"/>
      <c r="J454" s="389"/>
      <c r="K454" s="389"/>
      <c r="L454" s="408"/>
      <c r="M454" s="389"/>
      <c r="N454" s="389"/>
      <c r="O454" s="389"/>
      <c r="P454" s="408"/>
      <c r="Q454" s="408"/>
      <c r="R454" s="389"/>
      <c r="S454" s="389"/>
      <c r="T454" s="389"/>
      <c r="U454" s="389"/>
      <c r="V454" s="389"/>
      <c r="W454" s="389"/>
      <c r="X454" s="408"/>
      <c r="Y454" s="389"/>
      <c r="Z454" s="389"/>
      <c r="AA454" s="389"/>
      <c r="AB454" s="389"/>
      <c r="AC454" s="408"/>
      <c r="AD454" s="389"/>
      <c r="AE454" s="389"/>
      <c r="AF454" s="389"/>
      <c r="AG454" s="389"/>
      <c r="AH454" s="389"/>
      <c r="AI454" s="389"/>
      <c r="AJ454" s="389"/>
      <c r="AK454" s="389"/>
      <c r="AL454" s="389"/>
      <c r="AM454" s="389"/>
      <c r="AN454" s="408"/>
      <c r="AO454" s="389"/>
      <c r="AP454" s="389"/>
      <c r="AQ454" s="389"/>
      <c r="AR454" s="389"/>
      <c r="AS454" s="389"/>
      <c r="AT454" s="389"/>
      <c r="AU454" s="389"/>
      <c r="AV454" s="389"/>
      <c r="AW454" s="408"/>
      <c r="AX454" s="389"/>
      <c r="AY454" s="389"/>
      <c r="AZ454" s="389"/>
      <c r="BA454" s="389"/>
      <c r="BB454" s="389"/>
      <c r="BC454" s="408"/>
      <c r="BD454" s="389"/>
      <c r="BE454" s="389"/>
      <c r="BF454" s="389"/>
      <c r="BG454" s="389"/>
      <c r="BH454" s="389"/>
      <c r="BI454" s="389"/>
      <c r="BJ454" s="389"/>
      <c r="BK454" s="389"/>
      <c r="BL454" s="389"/>
      <c r="BM454" s="389"/>
      <c r="BN454" s="389"/>
      <c r="BO454" s="389"/>
      <c r="BP454" s="389"/>
      <c r="BQ454" s="389"/>
      <c r="BR454" s="389"/>
      <c r="BS454" s="408"/>
      <c r="BT454" s="389"/>
      <c r="BU454" s="389"/>
      <c r="BV454" s="389"/>
      <c r="BW454" s="389"/>
      <c r="BX454" s="389"/>
      <c r="BY454" s="389"/>
      <c r="BZ454" s="389"/>
      <c r="CA454" s="389"/>
      <c r="CB454" s="408"/>
      <c r="CC454" s="389"/>
      <c r="CD454" s="389"/>
      <c r="CE454" s="389"/>
      <c r="CF454" s="389"/>
      <c r="CG454" s="389"/>
      <c r="CH454" s="389"/>
      <c r="CI454" s="389"/>
      <c r="CJ454" s="389"/>
      <c r="CK454" s="389"/>
      <c r="CL454" s="389"/>
      <c r="CM454" s="389"/>
      <c r="CN454" s="408"/>
      <c r="CO454" s="389"/>
      <c r="CP454" s="389"/>
      <c r="CQ454" s="389"/>
      <c r="CR454" s="389"/>
      <c r="CS454" s="389"/>
      <c r="CT454" s="389"/>
      <c r="CU454" s="389"/>
      <c r="CV454" s="389"/>
      <c r="CW454" s="389"/>
      <c r="CX454" s="389"/>
      <c r="CY454" s="389"/>
      <c r="CZ454" s="389"/>
      <c r="DA454" s="389"/>
      <c r="DB454" s="389"/>
      <c r="DC454" s="389"/>
      <c r="DD454" s="389"/>
      <c r="DE454" s="389"/>
      <c r="DF454" s="389"/>
      <c r="DG454" s="389"/>
      <c r="DH454" s="389"/>
      <c r="DI454" s="408"/>
      <c r="DJ454" s="408"/>
      <c r="DK454" s="389"/>
      <c r="DL454" s="389"/>
      <c r="DM454" s="408"/>
      <c r="DN454" s="389"/>
      <c r="DO454" s="389"/>
      <c r="DP454" s="408"/>
      <c r="DQ454" s="389"/>
      <c r="DR454" s="389"/>
      <c r="DS454" s="389"/>
      <c r="DT454" s="389"/>
      <c r="DU454" s="408"/>
      <c r="DV454" s="389"/>
      <c r="DW454" s="389"/>
      <c r="DX454" s="389"/>
      <c r="DY454" s="389"/>
      <c r="DZ454" s="389"/>
      <c r="EA454" s="389"/>
      <c r="EB454" s="389"/>
      <c r="EC454" s="408"/>
      <c r="ED454" s="389"/>
      <c r="EE454" s="389"/>
      <c r="EF454" s="389"/>
      <c r="EG454" s="389"/>
      <c r="EH454" s="389"/>
      <c r="EI454" s="389"/>
      <c r="EJ454" s="389"/>
      <c r="EK454" s="408"/>
      <c r="EL454" s="389"/>
      <c r="EM454" s="389"/>
      <c r="EN454" s="389"/>
      <c r="EO454" s="389"/>
      <c r="EP454" s="389"/>
      <c r="EQ454" s="389"/>
      <c r="ER454" s="389"/>
      <c r="ES454" s="408"/>
      <c r="ET454" s="389"/>
      <c r="EU454" s="389"/>
      <c r="EV454" s="389"/>
      <c r="EW454" s="389"/>
      <c r="EX454" s="389"/>
      <c r="EY454" s="389"/>
      <c r="EZ454" s="389"/>
      <c r="FA454" s="389"/>
      <c r="FB454" s="389"/>
      <c r="FC454" s="389"/>
      <c r="FD454" s="389"/>
      <c r="FE454" s="389"/>
      <c r="FF454" s="389"/>
      <c r="FG454" s="389"/>
      <c r="FH454" s="389"/>
      <c r="FI454" s="389"/>
      <c r="FJ454" s="389"/>
      <c r="FK454" s="389"/>
      <c r="FL454" s="389"/>
      <c r="FM454" s="389"/>
      <c r="FN454" s="389"/>
      <c r="FO454" s="389"/>
      <c r="FP454" s="389"/>
      <c r="FQ454" s="389"/>
      <c r="FR454" s="389"/>
      <c r="FS454" s="389"/>
      <c r="FT454" s="389"/>
      <c r="FU454" s="389"/>
      <c r="FV454" s="389"/>
      <c r="FW454" s="389"/>
      <c r="FX454" s="389"/>
      <c r="FY454" s="389"/>
      <c r="FZ454" s="389"/>
      <c r="GA454" s="389"/>
      <c r="GB454" s="389"/>
      <c r="GC454" s="389"/>
      <c r="GD454" s="389"/>
      <c r="GE454" s="389"/>
      <c r="GF454" s="389"/>
      <c r="GG454" s="389"/>
      <c r="GH454" s="389"/>
      <c r="GI454" s="408"/>
      <c r="GJ454" s="389"/>
      <c r="GK454" s="389"/>
      <c r="GL454" s="389"/>
      <c r="GM454" s="389"/>
      <c r="GN454" s="389"/>
      <c r="GO454" s="389"/>
      <c r="GP454" s="389"/>
      <c r="GQ454" s="389"/>
      <c r="GR454" s="408"/>
      <c r="GS454" s="389"/>
      <c r="GT454" s="389"/>
      <c r="GU454" s="389"/>
      <c r="GV454" s="389"/>
      <c r="GW454" s="389"/>
      <c r="GX454" s="389"/>
      <c r="GY454" s="408"/>
      <c r="GZ454" s="389"/>
      <c r="HA454" s="389"/>
      <c r="HB454" s="389"/>
      <c r="HC454" s="389"/>
      <c r="HD454" s="389"/>
      <c r="HE454" s="389"/>
      <c r="HF454" s="408"/>
      <c r="HG454" s="408"/>
      <c r="HH454" s="389"/>
      <c r="HI454" s="389"/>
      <c r="HJ454" s="389"/>
      <c r="HK454" s="408"/>
      <c r="HL454" s="389"/>
      <c r="HM454" s="389"/>
      <c r="HN454" s="389"/>
      <c r="HO454" s="389"/>
      <c r="HP454" s="389"/>
      <c r="HQ454" s="389"/>
      <c r="HR454" s="389"/>
      <c r="HS454" s="408"/>
      <c r="HT454" s="389"/>
      <c r="HU454" s="389"/>
      <c r="HV454" s="389"/>
      <c r="HW454" s="389"/>
      <c r="HX454" s="389"/>
      <c r="HY454" s="389"/>
      <c r="HZ454" s="389"/>
      <c r="IA454" s="389"/>
      <c r="IB454" s="389"/>
      <c r="IC454" s="389"/>
      <c r="ID454" s="389"/>
      <c r="IE454" s="408"/>
      <c r="IF454" s="389"/>
      <c r="IG454" s="389"/>
      <c r="IH454" s="408"/>
      <c r="II454" s="389"/>
      <c r="IJ454" s="389"/>
      <c r="IK454" s="389"/>
      <c r="IL454" s="389"/>
      <c r="IM454" s="389"/>
      <c r="IN454" s="389"/>
      <c r="IO454" s="389"/>
      <c r="IP454" s="389"/>
      <c r="IQ454" s="389"/>
      <c r="IR454" s="389"/>
      <c r="IS454" s="408"/>
      <c r="IT454" s="389"/>
      <c r="IU454" s="389"/>
      <c r="IV454" s="408"/>
      <c r="IW454" s="389"/>
      <c r="IX454" s="389"/>
      <c r="IY454" s="408"/>
      <c r="IZ454" s="408"/>
      <c r="JA454" s="389"/>
      <c r="JB454" s="389"/>
      <c r="JC454" s="389"/>
      <c r="JD454" s="389"/>
      <c r="JE454" s="408"/>
      <c r="JF454" s="389"/>
      <c r="JG454" s="389"/>
      <c r="JH454" s="408"/>
      <c r="JI454" s="389"/>
      <c r="JJ454" s="389"/>
      <c r="JK454" s="408"/>
      <c r="JL454" s="408"/>
      <c r="JM454" s="389"/>
      <c r="JN454" s="389"/>
      <c r="JO454" s="389"/>
      <c r="JP454" s="389"/>
      <c r="JQ454" s="408"/>
      <c r="JR454" s="389"/>
      <c r="JS454" s="389"/>
      <c r="JT454" s="389"/>
      <c r="JU454" s="389"/>
      <c r="JV454" s="389"/>
      <c r="JW454" s="389"/>
      <c r="JX454" s="389"/>
      <c r="JY454" s="389"/>
      <c r="JZ454" s="408"/>
      <c r="KA454" s="389"/>
      <c r="KB454" s="389"/>
      <c r="KC454" s="389"/>
      <c r="KD454" s="389"/>
      <c r="KE454" s="390"/>
      <c r="KF454" s="389"/>
      <c r="KG454" s="389"/>
      <c r="KH454" s="408"/>
      <c r="KI454" s="408"/>
      <c r="KJ454" s="389"/>
      <c r="KK454" s="389"/>
      <c r="KL454" s="389"/>
      <c r="KM454" s="389"/>
      <c r="KN454" s="389"/>
      <c r="KO454" s="389"/>
      <c r="KP454" s="389"/>
      <c r="KQ454" s="389"/>
      <c r="KR454" s="389"/>
      <c r="KS454" s="603"/>
      <c r="KT454" s="362"/>
      <c r="KU454" s="389"/>
      <c r="KV454" s="389"/>
      <c r="KW454" s="389"/>
      <c r="KX454" s="389"/>
      <c r="KY454" s="389"/>
      <c r="KZ454" s="389"/>
      <c r="LA454" s="389"/>
      <c r="LB454" s="389"/>
      <c r="LC454" s="389"/>
      <c r="LD454" s="408"/>
      <c r="LE454" s="389"/>
      <c r="LF454" s="389"/>
      <c r="LG454" s="408"/>
      <c r="LH454" s="389"/>
      <c r="LI454" s="389"/>
      <c r="LJ454" s="389"/>
      <c r="LK454" s="408"/>
      <c r="LL454" s="389"/>
      <c r="LM454" s="389"/>
      <c r="LN454" s="389"/>
      <c r="LO454" s="389"/>
      <c r="LP454" s="389"/>
      <c r="LQ454" s="389"/>
      <c r="LR454" s="389"/>
      <c r="LS454" s="389"/>
      <c r="LT454" s="389"/>
      <c r="LU454" s="389"/>
      <c r="LV454" s="389"/>
      <c r="LW454" s="389"/>
      <c r="LX454" s="389"/>
      <c r="LY454" s="408"/>
      <c r="LZ454" s="389"/>
      <c r="MA454" s="389"/>
      <c r="MB454" s="389"/>
      <c r="MC454" s="408"/>
      <c r="MD454" s="408"/>
      <c r="ME454" s="389"/>
      <c r="MF454" s="389"/>
      <c r="MG454" s="389"/>
      <c r="MH454" s="389"/>
      <c r="MI454" s="389"/>
      <c r="MJ454" s="389"/>
      <c r="MK454" s="389"/>
      <c r="ML454" s="389"/>
      <c r="MM454" s="389"/>
      <c r="MN454" s="389"/>
      <c r="MO454" s="389"/>
      <c r="MP454" s="408"/>
      <c r="MQ454" s="389"/>
      <c r="MR454" s="389"/>
      <c r="MS454" s="389"/>
      <c r="MT454" s="389"/>
      <c r="MU454" s="389"/>
      <c r="MV454" s="389"/>
      <c r="MW454" s="389"/>
      <c r="MX454" s="408"/>
      <c r="MY454" s="389"/>
      <c r="MZ454" s="389"/>
      <c r="NA454" s="390"/>
      <c r="NB454" s="389"/>
      <c r="NC454" s="389"/>
      <c r="ND454" s="389"/>
      <c r="NE454" s="408"/>
      <c r="NF454" s="408"/>
      <c r="NG454" s="389"/>
      <c r="NH454" s="389"/>
      <c r="NI454" s="389"/>
      <c r="NJ454" s="408"/>
      <c r="NK454" s="389"/>
      <c r="NL454" s="389"/>
      <c r="NM454" s="389"/>
      <c r="NN454" s="408"/>
      <c r="NO454" s="389"/>
      <c r="NP454" s="389"/>
      <c r="NQ454" s="389"/>
      <c r="NR454" s="389"/>
      <c r="NS454" s="389"/>
      <c r="NT454" s="389"/>
      <c r="NU454" s="408"/>
      <c r="NV454" s="389"/>
      <c r="NW454" s="389"/>
      <c r="NX454" s="389"/>
      <c r="NY454" s="389"/>
      <c r="NZ454" s="408"/>
      <c r="OA454" s="389"/>
      <c r="OB454" s="389"/>
      <c r="OC454" s="389"/>
      <c r="OD454" s="408"/>
      <c r="OE454" s="389"/>
      <c r="OF454" s="389"/>
      <c r="OG454" s="389"/>
      <c r="OH454" s="389"/>
      <c r="OI454" s="408"/>
      <c r="OJ454" s="389"/>
      <c r="OK454" s="389"/>
      <c r="OL454" s="408"/>
      <c r="OM454" s="389"/>
      <c r="ON454" s="389"/>
      <c r="OO454" s="389"/>
      <c r="OP454" s="390"/>
      <c r="OQ454" s="389"/>
      <c r="OR454" s="389"/>
      <c r="OS454" s="389"/>
      <c r="OT454" s="389"/>
      <c r="OU454" s="389"/>
      <c r="OV454" s="389"/>
      <c r="OW454" s="389"/>
      <c r="OX454" s="389"/>
      <c r="OY454" s="390"/>
      <c r="OZ454" s="389"/>
      <c r="PA454" s="389"/>
      <c r="PB454" s="408"/>
      <c r="PC454" s="389"/>
      <c r="PD454" s="389"/>
      <c r="PE454" s="389"/>
      <c r="PF454" s="389"/>
      <c r="PG454" s="389"/>
      <c r="PH454" s="389"/>
      <c r="PI454" s="389"/>
      <c r="PJ454" s="389"/>
      <c r="PK454" s="408"/>
      <c r="PL454" s="389"/>
      <c r="PM454" s="389"/>
      <c r="PN454" s="389"/>
      <c r="PO454" s="389"/>
      <c r="PP454" s="389"/>
      <c r="PQ454" s="389"/>
      <c r="PR454" s="389"/>
      <c r="PS454" s="408"/>
      <c r="PT454" s="389"/>
      <c r="PU454" s="389"/>
      <c r="PV454" s="389"/>
      <c r="PW454" s="389"/>
      <c r="PX454" s="389"/>
      <c r="PY454" s="389"/>
      <c r="PZ454" s="389"/>
      <c r="QA454" s="389"/>
      <c r="QB454" s="408"/>
      <c r="QC454" s="389"/>
      <c r="QD454" s="389"/>
      <c r="QE454" s="389"/>
      <c r="QF454" s="389"/>
      <c r="QG454" s="389"/>
      <c r="QH454" s="389"/>
      <c r="QI454" s="389"/>
      <c r="QJ454" s="389"/>
      <c r="QK454" s="389"/>
      <c r="QL454" s="408"/>
      <c r="QM454" s="389"/>
      <c r="QN454" s="389"/>
      <c r="QO454" s="408"/>
      <c r="QP454" s="389"/>
      <c r="QQ454" s="389"/>
      <c r="QR454" s="389"/>
      <c r="QS454" s="389"/>
      <c r="QT454" s="389"/>
      <c r="QU454" s="408"/>
      <c r="QV454" s="389"/>
      <c r="QW454" s="389"/>
      <c r="QX454" s="408"/>
      <c r="QY454" s="389"/>
      <c r="QZ454" s="389"/>
      <c r="RA454" s="389"/>
      <c r="RB454" s="389"/>
      <c r="RC454" s="389"/>
      <c r="RD454" s="389"/>
      <c r="RE454" s="389"/>
      <c r="RF454" s="389"/>
      <c r="RG454" s="389"/>
      <c r="RH454" s="389"/>
      <c r="RI454" s="408"/>
      <c r="RJ454" s="389"/>
      <c r="RK454" s="389"/>
      <c r="RL454" s="389"/>
      <c r="RM454" s="408"/>
      <c r="RN454" s="389"/>
      <c r="RO454" s="389"/>
      <c r="RP454" s="408"/>
      <c r="RQ454" s="389"/>
      <c r="RR454" s="389"/>
      <c r="RS454" s="389"/>
      <c r="RT454" s="389"/>
      <c r="RU454" s="408"/>
      <c r="RV454" s="389"/>
      <c r="RW454" s="389"/>
      <c r="RX454" s="389"/>
      <c r="RY454" s="389"/>
      <c r="RZ454" s="389"/>
      <c r="SA454" s="389"/>
      <c r="SB454" s="389"/>
      <c r="SC454" s="389"/>
      <c r="SD454" s="389"/>
      <c r="SE454" s="389"/>
      <c r="SF454" s="389"/>
      <c r="SG454" s="408"/>
      <c r="SH454" s="408"/>
      <c r="SI454" s="389"/>
      <c r="SJ454" s="389"/>
      <c r="SK454" s="389"/>
      <c r="SL454" s="389"/>
      <c r="SM454" s="408"/>
      <c r="SN454" s="389"/>
      <c r="SO454" s="389"/>
      <c r="SP454" s="408"/>
      <c r="SQ454" s="408"/>
      <c r="SR454" s="389"/>
      <c r="SS454" s="389"/>
      <c r="ST454" s="389"/>
      <c r="SU454" s="389"/>
      <c r="SV454" s="408"/>
      <c r="SW454" s="389"/>
      <c r="SX454" s="389"/>
      <c r="SY454" s="408"/>
      <c r="SZ454" s="389"/>
      <c r="TA454" s="389"/>
      <c r="TB454" s="389"/>
      <c r="TC454" s="389"/>
      <c r="TD454" s="389"/>
      <c r="TE454" s="389"/>
      <c r="TF454" s="389"/>
      <c r="TG454" s="389"/>
      <c r="TH454" s="408"/>
      <c r="TI454" s="389"/>
      <c r="TJ454" s="389"/>
      <c r="TK454" s="389"/>
      <c r="TL454" s="408"/>
      <c r="TM454" s="408"/>
      <c r="TN454" s="389"/>
      <c r="TO454" s="389"/>
      <c r="TP454" s="408"/>
      <c r="TQ454" s="389"/>
      <c r="TR454" s="389"/>
      <c r="TS454" s="389"/>
      <c r="TT454" s="408"/>
      <c r="TU454" s="389"/>
      <c r="TV454" s="389"/>
      <c r="TW454" s="408"/>
      <c r="TX454" s="389"/>
      <c r="TY454" s="389"/>
      <c r="TZ454" s="389"/>
      <c r="UA454" s="389"/>
      <c r="UB454" s="389"/>
      <c r="UC454" s="389"/>
      <c r="UD454" s="453"/>
      <c r="UE454" s="453"/>
      <c r="UF454" s="389"/>
      <c r="UG454" s="389"/>
      <c r="UH454" s="389"/>
      <c r="UI454" s="389"/>
      <c r="UJ454" s="389"/>
      <c r="UK454" s="389"/>
    </row>
    <row r="455" spans="1:557" s="392" customFormat="1">
      <c r="A455" s="752" t="s">
        <v>559</v>
      </c>
      <c r="B455" s="752" t="s">
        <v>1404</v>
      </c>
      <c r="C455" s="389"/>
      <c r="D455" s="388"/>
      <c r="E455" s="388"/>
      <c r="F455" s="450"/>
      <c r="G455" s="389"/>
      <c r="H455" s="388"/>
      <c r="I455" s="388"/>
      <c r="J455" s="388"/>
      <c r="K455" s="388"/>
      <c r="L455" s="389"/>
      <c r="M455" s="388"/>
      <c r="N455" s="388"/>
      <c r="O455" s="388"/>
      <c r="P455" s="389"/>
      <c r="Q455" s="389"/>
      <c r="R455" s="388"/>
      <c r="S455" s="388"/>
      <c r="T455" s="388"/>
      <c r="U455" s="388"/>
      <c r="V455" s="388"/>
      <c r="W455" s="388"/>
      <c r="X455" s="389"/>
      <c r="Y455" s="388"/>
      <c r="Z455" s="388"/>
      <c r="AA455" s="388"/>
      <c r="AB455" s="388"/>
      <c r="AC455" s="389"/>
      <c r="AD455" s="388"/>
      <c r="AE455" s="388"/>
      <c r="AF455" s="388"/>
      <c r="AG455" s="388"/>
      <c r="AH455" s="388"/>
      <c r="AI455" s="388"/>
      <c r="AJ455" s="388"/>
      <c r="AK455" s="388"/>
      <c r="AL455" s="388"/>
      <c r="AM455" s="388"/>
      <c r="AN455" s="389"/>
      <c r="AO455" s="388"/>
      <c r="AP455" s="388"/>
      <c r="AQ455" s="388"/>
      <c r="AR455" s="388"/>
      <c r="AS455" s="388"/>
      <c r="AT455" s="388"/>
      <c r="AU455" s="388"/>
      <c r="AV455" s="388"/>
      <c r="AW455" s="389"/>
      <c r="AX455" s="388"/>
      <c r="AY455" s="388"/>
      <c r="AZ455" s="388"/>
      <c r="BA455" s="388"/>
      <c r="BB455" s="388"/>
      <c r="BC455" s="389"/>
      <c r="BD455" s="388"/>
      <c r="BE455" s="388"/>
      <c r="BF455" s="388"/>
      <c r="BG455" s="388"/>
      <c r="BH455" s="388"/>
      <c r="BI455" s="388"/>
      <c r="BJ455" s="388"/>
      <c r="BK455" s="388"/>
      <c r="BL455" s="388"/>
      <c r="BM455" s="388"/>
      <c r="BN455" s="388"/>
      <c r="BO455" s="388"/>
      <c r="BP455" s="388"/>
      <c r="BQ455" s="388"/>
      <c r="BR455" s="388"/>
      <c r="BS455" s="389"/>
      <c r="BT455" s="388"/>
      <c r="BU455" s="388"/>
      <c r="BV455" s="388"/>
      <c r="BW455" s="388"/>
      <c r="BX455" s="388"/>
      <c r="BY455" s="388"/>
      <c r="BZ455" s="388"/>
      <c r="CA455" s="388"/>
      <c r="CB455" s="389"/>
      <c r="CC455" s="388"/>
      <c r="CD455" s="388"/>
      <c r="CE455" s="388"/>
      <c r="CF455" s="388"/>
      <c r="CG455" s="388"/>
      <c r="CH455" s="388"/>
      <c r="CI455" s="388"/>
      <c r="CJ455" s="388"/>
      <c r="CK455" s="388"/>
      <c r="CL455" s="388"/>
      <c r="CM455" s="388"/>
      <c r="CN455" s="389"/>
      <c r="CO455" s="388"/>
      <c r="CP455" s="388"/>
      <c r="CQ455" s="388"/>
      <c r="CR455" s="388"/>
      <c r="CS455" s="388"/>
      <c r="CT455" s="388"/>
      <c r="CU455" s="388"/>
      <c r="CV455" s="388"/>
      <c r="CW455" s="388"/>
      <c r="CX455" s="388"/>
      <c r="CY455" s="388"/>
      <c r="CZ455" s="388"/>
      <c r="DA455" s="388"/>
      <c r="DB455" s="388"/>
      <c r="DC455" s="388"/>
      <c r="DD455" s="388"/>
      <c r="DE455" s="388"/>
      <c r="DF455" s="388"/>
      <c r="DG455" s="388"/>
      <c r="DH455" s="388"/>
      <c r="DI455" s="389"/>
      <c r="DJ455" s="389"/>
      <c r="DK455" s="388"/>
      <c r="DL455" s="388"/>
      <c r="DM455" s="389"/>
      <c r="DN455" s="388"/>
      <c r="DO455" s="388"/>
      <c r="DP455" s="389"/>
      <c r="DQ455" s="388"/>
      <c r="DR455" s="388"/>
      <c r="DS455" s="388"/>
      <c r="DT455" s="388"/>
      <c r="DU455" s="389"/>
      <c r="DV455" s="388"/>
      <c r="DW455" s="388"/>
      <c r="DX455" s="388"/>
      <c r="DY455" s="388"/>
      <c r="DZ455" s="388"/>
      <c r="EA455" s="388"/>
      <c r="EB455" s="388"/>
      <c r="EC455" s="389"/>
      <c r="ED455" s="388"/>
      <c r="EE455" s="388"/>
      <c r="EF455" s="388"/>
      <c r="EG455" s="388"/>
      <c r="EH455" s="388"/>
      <c r="EI455" s="388"/>
      <c r="EJ455" s="388"/>
      <c r="EK455" s="389"/>
      <c r="EL455" s="388"/>
      <c r="EM455" s="388"/>
      <c r="EN455" s="388"/>
      <c r="EO455" s="388"/>
      <c r="EP455" s="388"/>
      <c r="EQ455" s="388"/>
      <c r="ER455" s="388"/>
      <c r="ES455" s="389"/>
      <c r="ET455" s="388"/>
      <c r="EU455" s="388"/>
      <c r="EV455" s="388"/>
      <c r="EW455" s="388"/>
      <c r="EX455" s="388"/>
      <c r="EY455" s="388"/>
      <c r="EZ455" s="388"/>
      <c r="FA455" s="388"/>
      <c r="FB455" s="388"/>
      <c r="FC455" s="388"/>
      <c r="FD455" s="388"/>
      <c r="FE455" s="388"/>
      <c r="FF455" s="388"/>
      <c r="FG455" s="388"/>
      <c r="FH455" s="388"/>
      <c r="FI455" s="388"/>
      <c r="FJ455" s="388"/>
      <c r="FK455" s="388"/>
      <c r="FL455" s="388"/>
      <c r="FM455" s="388"/>
      <c r="FN455" s="388"/>
      <c r="FO455" s="388"/>
      <c r="FP455" s="388"/>
      <c r="FQ455" s="388"/>
      <c r="FR455" s="388"/>
      <c r="FS455" s="388"/>
      <c r="FT455" s="388"/>
      <c r="FU455" s="388"/>
      <c r="FV455" s="388"/>
      <c r="FW455" s="388"/>
      <c r="FX455" s="388"/>
      <c r="FY455" s="388"/>
      <c r="FZ455" s="388"/>
      <c r="GA455" s="388"/>
      <c r="GB455" s="388"/>
      <c r="GC455" s="388"/>
      <c r="GD455" s="388"/>
      <c r="GE455" s="388"/>
      <c r="GF455" s="388"/>
      <c r="GG455" s="388"/>
      <c r="GH455" s="388"/>
      <c r="GI455" s="389"/>
      <c r="GJ455" s="388"/>
      <c r="GK455" s="388"/>
      <c r="GL455" s="388"/>
      <c r="GM455" s="388"/>
      <c r="GN455" s="388"/>
      <c r="GO455" s="388"/>
      <c r="GP455" s="388"/>
      <c r="GQ455" s="388"/>
      <c r="GR455" s="389"/>
      <c r="GS455" s="388"/>
      <c r="GT455" s="388"/>
      <c r="GU455" s="388"/>
      <c r="GV455" s="388"/>
      <c r="GW455" s="388"/>
      <c r="GX455" s="388"/>
      <c r="GY455" s="389"/>
      <c r="GZ455" s="388"/>
      <c r="HA455" s="388"/>
      <c r="HB455" s="388"/>
      <c r="HC455" s="388"/>
      <c r="HD455" s="388"/>
      <c r="HE455" s="388"/>
      <c r="HF455" s="389"/>
      <c r="HG455" s="389"/>
      <c r="HH455" s="388"/>
      <c r="HI455" s="388"/>
      <c r="HJ455" s="388"/>
      <c r="HK455" s="389"/>
      <c r="HL455" s="388"/>
      <c r="HM455" s="388"/>
      <c r="HN455" s="388"/>
      <c r="HO455" s="388"/>
      <c r="HP455" s="388"/>
      <c r="HQ455" s="388"/>
      <c r="HR455" s="388"/>
      <c r="HS455" s="389"/>
      <c r="HT455" s="388"/>
      <c r="HU455" s="388"/>
      <c r="HV455" s="388"/>
      <c r="HW455" s="388"/>
      <c r="HX455" s="388"/>
      <c r="HY455" s="388"/>
      <c r="HZ455" s="388"/>
      <c r="IA455" s="388"/>
      <c r="IB455" s="388"/>
      <c r="IC455" s="388"/>
      <c r="ID455" s="388"/>
      <c r="IE455" s="389"/>
      <c r="IF455" s="388"/>
      <c r="IG455" s="388"/>
      <c r="IH455" s="389"/>
      <c r="II455" s="388"/>
      <c r="IJ455" s="388"/>
      <c r="IK455" s="388"/>
      <c r="IL455" s="388"/>
      <c r="IM455" s="388"/>
      <c r="IN455" s="388"/>
      <c r="IO455" s="388"/>
      <c r="IP455" s="388"/>
      <c r="IQ455" s="388"/>
      <c r="IR455" s="388"/>
      <c r="IS455" s="389"/>
      <c r="IT455" s="388"/>
      <c r="IU455" s="388"/>
      <c r="IV455" s="389"/>
      <c r="IW455" s="388"/>
      <c r="IX455" s="388"/>
      <c r="IY455" s="389"/>
      <c r="IZ455" s="389"/>
      <c r="JA455" s="388"/>
      <c r="JB455" s="388"/>
      <c r="JC455" s="388"/>
      <c r="JD455" s="388"/>
      <c r="JE455" s="389"/>
      <c r="JF455" s="388"/>
      <c r="JG455" s="388"/>
      <c r="JH455" s="389"/>
      <c r="JI455" s="388"/>
      <c r="JJ455" s="388"/>
      <c r="JK455" s="389"/>
      <c r="JL455" s="389"/>
      <c r="JM455" s="388"/>
      <c r="JN455" s="388"/>
      <c r="JO455" s="388"/>
      <c r="JP455" s="388"/>
      <c r="JQ455" s="389"/>
      <c r="JR455" s="388"/>
      <c r="JS455" s="388"/>
      <c r="JT455" s="388"/>
      <c r="JU455" s="388"/>
      <c r="JV455" s="388"/>
      <c r="JW455" s="388"/>
      <c r="JX455" s="388"/>
      <c r="JY455" s="388"/>
      <c r="JZ455" s="389"/>
      <c r="KA455" s="388"/>
      <c r="KB455" s="388"/>
      <c r="KC455" s="388"/>
      <c r="KD455" s="388"/>
      <c r="KE455" s="390"/>
      <c r="KF455" s="388"/>
      <c r="KG455" s="388"/>
      <c r="KH455" s="389"/>
      <c r="KI455" s="389"/>
      <c r="KJ455" s="388"/>
      <c r="KK455" s="388"/>
      <c r="KL455" s="388"/>
      <c r="KM455" s="388"/>
      <c r="KN455" s="388"/>
      <c r="KO455" s="388"/>
      <c r="KP455" s="388"/>
      <c r="KQ455" s="388"/>
      <c r="KR455" s="388"/>
      <c r="KS455" s="234"/>
      <c r="KT455" s="363"/>
      <c r="KU455" s="388"/>
      <c r="KV455" s="388"/>
      <c r="KW455" s="388"/>
      <c r="KX455" s="388"/>
      <c r="KY455" s="388"/>
      <c r="KZ455" s="388"/>
      <c r="LA455" s="388"/>
      <c r="LB455" s="388"/>
      <c r="LC455" s="388"/>
      <c r="LD455" s="389"/>
      <c r="LE455" s="388"/>
      <c r="LF455" s="388"/>
      <c r="LG455" s="389"/>
      <c r="LH455" s="388"/>
      <c r="LI455" s="388"/>
      <c r="LJ455" s="388"/>
      <c r="LK455" s="389"/>
      <c r="LL455" s="388"/>
      <c r="LM455" s="388"/>
      <c r="LN455" s="388"/>
      <c r="LO455" s="388"/>
      <c r="LP455" s="388"/>
      <c r="LQ455" s="388"/>
      <c r="LR455" s="388"/>
      <c r="LS455" s="388"/>
      <c r="LT455" s="388"/>
      <c r="LU455" s="388"/>
      <c r="LV455" s="388"/>
      <c r="LW455" s="388"/>
      <c r="LX455" s="388"/>
      <c r="LY455" s="389"/>
      <c r="LZ455" s="388"/>
      <c r="MA455" s="388"/>
      <c r="MB455" s="388"/>
      <c r="MC455" s="389"/>
      <c r="MD455" s="389"/>
      <c r="ME455" s="388"/>
      <c r="MF455" s="388"/>
      <c r="MG455" s="388"/>
      <c r="MH455" s="388"/>
      <c r="MI455" s="388"/>
      <c r="MJ455" s="388"/>
      <c r="MK455" s="388"/>
      <c r="ML455" s="388"/>
      <c r="MM455" s="388"/>
      <c r="MN455" s="388"/>
      <c r="MO455" s="388"/>
      <c r="MP455" s="389"/>
      <c r="MQ455" s="388"/>
      <c r="MR455" s="388"/>
      <c r="MS455" s="388"/>
      <c r="MT455" s="388"/>
      <c r="MU455" s="388"/>
      <c r="MV455" s="388"/>
      <c r="MW455" s="388"/>
      <c r="MX455" s="389"/>
      <c r="MY455" s="388"/>
      <c r="MZ455" s="388"/>
      <c r="NA455" s="390"/>
      <c r="NB455" s="388"/>
      <c r="NC455" s="388"/>
      <c r="ND455" s="388"/>
      <c r="NE455" s="389"/>
      <c r="NF455" s="389"/>
      <c r="NG455" s="388"/>
      <c r="NH455" s="388"/>
      <c r="NI455" s="388"/>
      <c r="NJ455" s="389"/>
      <c r="NK455" s="388"/>
      <c r="NL455" s="388"/>
      <c r="NM455" s="388"/>
      <c r="NN455" s="389"/>
      <c r="NO455" s="388"/>
      <c r="NP455" s="388"/>
      <c r="NQ455" s="388"/>
      <c r="NR455" s="388"/>
      <c r="NS455" s="388"/>
      <c r="NT455" s="388"/>
      <c r="NU455" s="389"/>
      <c r="NV455" s="388"/>
      <c r="NW455" s="388"/>
      <c r="NX455" s="388"/>
      <c r="NY455" s="388"/>
      <c r="NZ455" s="389"/>
      <c r="OA455" s="388"/>
      <c r="OB455" s="388"/>
      <c r="OC455" s="388"/>
      <c r="OD455" s="389"/>
      <c r="OE455" s="388"/>
      <c r="OF455" s="388"/>
      <c r="OG455" s="388"/>
      <c r="OH455" s="388"/>
      <c r="OI455" s="389"/>
      <c r="OJ455" s="388"/>
      <c r="OK455" s="388"/>
      <c r="OL455" s="389"/>
      <c r="OM455" s="388"/>
      <c r="ON455" s="361"/>
      <c r="OO455" s="361"/>
      <c r="OP455" s="390"/>
      <c r="OQ455" s="361"/>
      <c r="OR455" s="361"/>
      <c r="OS455" s="361"/>
      <c r="OT455" s="361"/>
      <c r="OU455" s="361"/>
      <c r="OV455" s="361"/>
      <c r="OW455" s="361"/>
      <c r="OX455" s="361"/>
      <c r="OY455" s="390"/>
      <c r="OZ455" s="361"/>
      <c r="PA455" s="361"/>
      <c r="PB455" s="389"/>
      <c r="PC455" s="388"/>
      <c r="PD455" s="388"/>
      <c r="PE455" s="388"/>
      <c r="PF455" s="388"/>
      <c r="PG455" s="388"/>
      <c r="PH455" s="388"/>
      <c r="PI455" s="388"/>
      <c r="PJ455" s="388"/>
      <c r="PK455" s="389"/>
      <c r="PL455" s="388"/>
      <c r="PM455" s="388"/>
      <c r="PN455" s="388"/>
      <c r="PO455" s="388"/>
      <c r="PP455" s="388"/>
      <c r="PQ455" s="388"/>
      <c r="PR455" s="388"/>
      <c r="PS455" s="389"/>
      <c r="PT455" s="388"/>
      <c r="PU455" s="388"/>
      <c r="PV455" s="388"/>
      <c r="PW455" s="388"/>
      <c r="PX455" s="388"/>
      <c r="PY455" s="388"/>
      <c r="PZ455" s="388"/>
      <c r="QA455" s="388"/>
      <c r="QB455" s="389"/>
      <c r="QC455" s="388"/>
      <c r="QD455" s="388"/>
      <c r="QE455" s="388"/>
      <c r="QF455" s="388"/>
      <c r="QG455" s="388"/>
      <c r="QH455" s="388"/>
      <c r="QI455" s="388"/>
      <c r="QJ455" s="388"/>
      <c r="QK455" s="388"/>
      <c r="QL455" s="389"/>
      <c r="QM455" s="391"/>
      <c r="QN455" s="388"/>
      <c r="QO455" s="389"/>
      <c r="QP455" s="388"/>
      <c r="QQ455" s="388"/>
      <c r="QR455" s="388"/>
      <c r="QS455" s="388"/>
      <c r="QT455" s="388"/>
      <c r="QU455" s="389"/>
      <c r="QV455" s="388"/>
      <c r="QW455" s="388"/>
      <c r="QX455" s="389"/>
      <c r="QY455" s="388"/>
      <c r="QZ455" s="388"/>
      <c r="RA455" s="388"/>
      <c r="RB455" s="388"/>
      <c r="RC455" s="388"/>
      <c r="RD455" s="388"/>
      <c r="RE455" s="388"/>
      <c r="RF455" s="388"/>
      <c r="RG455" s="388"/>
      <c r="RH455" s="388"/>
      <c r="RI455" s="389"/>
      <c r="RJ455" s="388"/>
      <c r="RK455" s="388"/>
      <c r="RL455" s="388"/>
      <c r="RM455" s="389"/>
      <c r="RN455" s="388"/>
      <c r="RO455" s="388"/>
      <c r="RP455" s="389"/>
      <c r="RQ455" s="388"/>
      <c r="RR455" s="388"/>
      <c r="RS455" s="388"/>
      <c r="RT455" s="388"/>
      <c r="RU455" s="389"/>
      <c r="RV455" s="388"/>
      <c r="RW455" s="388"/>
      <c r="RX455" s="388"/>
      <c r="RY455" s="388"/>
      <c r="RZ455" s="388"/>
      <c r="SA455" s="388"/>
      <c r="SB455" s="388"/>
      <c r="SC455" s="388"/>
      <c r="SD455" s="388"/>
      <c r="SE455" s="388"/>
      <c r="SF455" s="388"/>
      <c r="SG455" s="389"/>
      <c r="SH455" s="389"/>
      <c r="SI455" s="388"/>
      <c r="SJ455" s="388"/>
      <c r="SK455" s="388"/>
      <c r="SL455" s="388"/>
      <c r="SM455" s="389"/>
      <c r="SN455" s="388"/>
      <c r="SO455" s="388"/>
      <c r="SP455" s="389"/>
      <c r="SQ455" s="389"/>
      <c r="SR455" s="388"/>
      <c r="SS455" s="388"/>
      <c r="ST455" s="388"/>
      <c r="SU455" s="388"/>
      <c r="SV455" s="389"/>
      <c r="SW455" s="388"/>
      <c r="SX455" s="388"/>
      <c r="SY455" s="389"/>
      <c r="SZ455" s="388"/>
      <c r="TA455" s="388"/>
      <c r="TB455" s="388"/>
      <c r="TC455" s="388"/>
      <c r="TD455" s="388"/>
      <c r="TE455" s="388"/>
      <c r="TF455" s="388"/>
      <c r="TG455" s="388"/>
      <c r="TH455" s="389"/>
      <c r="TI455" s="388"/>
      <c r="TJ455" s="388"/>
      <c r="TK455" s="388"/>
      <c r="TL455" s="389"/>
      <c r="TM455" s="389"/>
      <c r="TN455" s="388"/>
      <c r="TO455" s="388"/>
      <c r="TP455" s="389"/>
      <c r="TQ455" s="388"/>
      <c r="TR455" s="388"/>
      <c r="TS455" s="388"/>
      <c r="TT455" s="389"/>
      <c r="TU455" s="388"/>
      <c r="TV455" s="388"/>
      <c r="TW455" s="389"/>
      <c r="TX455" s="388"/>
      <c r="TY455" s="388"/>
      <c r="TZ455" s="388"/>
      <c r="UA455" s="388"/>
      <c r="UB455" s="388"/>
      <c r="UC455" s="388"/>
      <c r="UD455" s="450"/>
      <c r="UE455" s="450"/>
      <c r="UF455" s="388"/>
      <c r="UG455" s="388"/>
      <c r="UH455" s="388"/>
      <c r="UI455" s="388"/>
      <c r="UJ455" s="388"/>
      <c r="UK455" s="388"/>
    </row>
    <row r="456" spans="1:557" s="392" customFormat="1">
      <c r="A456" s="388" t="s">
        <v>1291</v>
      </c>
      <c r="B456" s="388" t="s">
        <v>1259</v>
      </c>
      <c r="C456" s="389"/>
      <c r="D456" s="388"/>
      <c r="E456" s="388"/>
      <c r="F456" s="450"/>
      <c r="G456" s="389"/>
      <c r="H456" s="388"/>
      <c r="I456" s="388"/>
      <c r="J456" s="361" t="s">
        <v>583</v>
      </c>
      <c r="K456" s="361"/>
      <c r="L456" s="389"/>
      <c r="M456" s="388"/>
      <c r="N456" s="388"/>
      <c r="O456" s="388"/>
      <c r="P456" s="389"/>
      <c r="Q456" s="389"/>
      <c r="R456" s="388"/>
      <c r="S456" s="388"/>
      <c r="T456" s="388"/>
      <c r="U456" s="388"/>
      <c r="V456" s="388"/>
      <c r="W456" s="388"/>
      <c r="X456" s="389"/>
      <c r="Y456" s="388"/>
      <c r="Z456" s="388"/>
      <c r="AA456" s="388"/>
      <c r="AB456" s="388"/>
      <c r="AC456" s="389"/>
      <c r="AD456" s="388"/>
      <c r="AE456" s="388"/>
      <c r="AF456" s="388"/>
      <c r="AG456" s="388"/>
      <c r="AH456" s="388"/>
      <c r="AI456" s="388"/>
      <c r="AJ456" s="388"/>
      <c r="AK456" s="388"/>
      <c r="AL456" s="388"/>
      <c r="AM456" s="388"/>
      <c r="AN456" s="389"/>
      <c r="AO456" s="388"/>
      <c r="AP456" s="388"/>
      <c r="AQ456" s="388"/>
      <c r="AR456" s="388"/>
      <c r="AS456" s="388"/>
      <c r="AT456" s="388"/>
      <c r="AU456" s="388"/>
      <c r="AV456" s="388"/>
      <c r="AW456" s="389"/>
      <c r="AX456" s="388"/>
      <c r="AY456" s="388"/>
      <c r="AZ456" s="388"/>
      <c r="BA456" s="388"/>
      <c r="BB456" s="388"/>
      <c r="BC456" s="389"/>
      <c r="BD456" s="388"/>
      <c r="BE456" s="388"/>
      <c r="BF456" s="388"/>
      <c r="BG456" s="388"/>
      <c r="BH456" s="388"/>
      <c r="BI456" s="388"/>
      <c r="BJ456" s="388"/>
      <c r="BK456" s="388"/>
      <c r="BL456" s="388"/>
      <c r="BM456" s="388"/>
      <c r="BN456" s="388"/>
      <c r="BO456" s="388"/>
      <c r="BP456" s="388"/>
      <c r="BQ456" s="388"/>
      <c r="BR456" s="388"/>
      <c r="BS456" s="389"/>
      <c r="BT456" s="388"/>
      <c r="BU456" s="388"/>
      <c r="BV456" s="388"/>
      <c r="BW456" s="388"/>
      <c r="BX456" s="388"/>
      <c r="BY456" s="388"/>
      <c r="BZ456" s="388"/>
      <c r="CA456" s="388"/>
      <c r="CB456" s="389"/>
      <c r="CC456" s="388"/>
      <c r="CD456" s="388"/>
      <c r="CE456" s="388"/>
      <c r="CF456" s="388"/>
      <c r="CG456" s="388"/>
      <c r="CH456" s="388"/>
      <c r="CI456" s="388"/>
      <c r="CJ456" s="388"/>
      <c r="CK456" s="388"/>
      <c r="CL456" s="388"/>
      <c r="CM456" s="388"/>
      <c r="CN456" s="389"/>
      <c r="CO456" s="388"/>
      <c r="CP456" s="388"/>
      <c r="CQ456" s="388"/>
      <c r="CR456" s="388"/>
      <c r="CS456" s="388"/>
      <c r="CT456" s="388"/>
      <c r="CU456" s="388"/>
      <c r="CV456" s="388"/>
      <c r="CW456" s="388"/>
      <c r="CX456" s="388"/>
      <c r="CY456" s="388"/>
      <c r="CZ456" s="388"/>
      <c r="DA456" s="388"/>
      <c r="DB456" s="388"/>
      <c r="DC456" s="388"/>
      <c r="DD456" s="388"/>
      <c r="DE456" s="388"/>
      <c r="DF456" s="388"/>
      <c r="DG456" s="388"/>
      <c r="DH456" s="388"/>
      <c r="DI456" s="389"/>
      <c r="DJ456" s="389"/>
      <c r="DK456" s="388"/>
      <c r="DL456" s="388"/>
      <c r="DM456" s="389"/>
      <c r="DN456" s="388"/>
      <c r="DO456" s="388"/>
      <c r="DP456" s="389"/>
      <c r="DQ456" s="388"/>
      <c r="DR456" s="388"/>
      <c r="DS456" s="388"/>
      <c r="DT456" s="388"/>
      <c r="DU456" s="389"/>
      <c r="DV456" s="388"/>
      <c r="DW456" s="388"/>
      <c r="DX456" s="388"/>
      <c r="DY456" s="388"/>
      <c r="DZ456" s="388"/>
      <c r="EA456" s="388"/>
      <c r="EB456" s="388"/>
      <c r="EC456" s="389"/>
      <c r="ED456" s="388"/>
      <c r="EE456" s="388"/>
      <c r="EF456" s="388"/>
      <c r="EG456" s="388"/>
      <c r="EH456" s="388"/>
      <c r="EI456" s="388"/>
      <c r="EJ456" s="388"/>
      <c r="EK456" s="389"/>
      <c r="EL456" s="388"/>
      <c r="EM456" s="388"/>
      <c r="EN456" s="388"/>
      <c r="EO456" s="388"/>
      <c r="EP456" s="388"/>
      <c r="EQ456" s="388"/>
      <c r="ER456" s="388"/>
      <c r="ES456" s="389"/>
      <c r="ET456" s="388"/>
      <c r="EU456" s="388"/>
      <c r="EV456" s="388"/>
      <c r="EW456" s="388"/>
      <c r="EX456" s="388"/>
      <c r="EY456" s="388"/>
      <c r="EZ456" s="388"/>
      <c r="FA456" s="388"/>
      <c r="FB456" s="388"/>
      <c r="FC456" s="388"/>
      <c r="FD456" s="388"/>
      <c r="FE456" s="388"/>
      <c r="FF456" s="388"/>
      <c r="FG456" s="388"/>
      <c r="FH456" s="388"/>
      <c r="FI456" s="388"/>
      <c r="FJ456" s="388"/>
      <c r="FK456" s="388"/>
      <c r="FL456" s="388"/>
      <c r="FM456" s="388"/>
      <c r="FN456" s="388"/>
      <c r="FO456" s="388"/>
      <c r="FP456" s="388"/>
      <c r="FQ456" s="388"/>
      <c r="FR456" s="388"/>
      <c r="FS456" s="388"/>
      <c r="FT456" s="388"/>
      <c r="FU456" s="388"/>
      <c r="FV456" s="388"/>
      <c r="FW456" s="388"/>
      <c r="FX456" s="388"/>
      <c r="FY456" s="388"/>
      <c r="FZ456" s="388"/>
      <c r="GA456" s="388"/>
      <c r="GB456" s="388"/>
      <c r="GC456" s="388"/>
      <c r="GD456" s="388"/>
      <c r="GE456" s="388"/>
      <c r="GF456" s="388"/>
      <c r="GG456" s="388"/>
      <c r="GH456" s="388"/>
      <c r="GI456" s="389"/>
      <c r="GJ456" s="388"/>
      <c r="GK456" s="388"/>
      <c r="GL456" s="388"/>
      <c r="GM456" s="388"/>
      <c r="GN456" s="388"/>
      <c r="GO456" s="388"/>
      <c r="GP456" s="388"/>
      <c r="GQ456" s="388"/>
      <c r="GR456" s="389"/>
      <c r="GS456" s="388"/>
      <c r="GT456" s="388"/>
      <c r="GU456" s="388"/>
      <c r="GV456" s="388"/>
      <c r="GW456" s="388"/>
      <c r="GX456" s="388"/>
      <c r="GY456" s="389"/>
      <c r="GZ456" s="388"/>
      <c r="HA456" s="388"/>
      <c r="HB456" s="388"/>
      <c r="HC456" s="388"/>
      <c r="HD456" s="388"/>
      <c r="HE456" s="388"/>
      <c r="HF456" s="389"/>
      <c r="HG456" s="389"/>
      <c r="HH456" s="388"/>
      <c r="HI456" s="388"/>
      <c r="HJ456" s="388"/>
      <c r="HK456" s="389"/>
      <c r="HL456" s="388"/>
      <c r="HM456" s="388"/>
      <c r="HN456" s="388"/>
      <c r="HO456" s="388"/>
      <c r="HP456" s="388"/>
      <c r="HQ456" s="388"/>
      <c r="HR456" s="388"/>
      <c r="HS456" s="389"/>
      <c r="HT456" s="388"/>
      <c r="HU456" s="388"/>
      <c r="HV456" s="388"/>
      <c r="HW456" s="388"/>
      <c r="HX456" s="388"/>
      <c r="HY456" s="388"/>
      <c r="HZ456" s="388"/>
      <c r="IA456" s="388"/>
      <c r="IB456" s="388"/>
      <c r="IC456" s="388"/>
      <c r="ID456" s="388"/>
      <c r="IE456" s="389"/>
      <c r="IF456" s="388"/>
      <c r="IG456" s="388"/>
      <c r="IH456" s="389"/>
      <c r="II456" s="388"/>
      <c r="IJ456" s="388"/>
      <c r="IK456" s="388"/>
      <c r="IL456" s="388"/>
      <c r="IM456" s="388"/>
      <c r="IN456" s="388"/>
      <c r="IO456" s="388"/>
      <c r="IP456" s="388"/>
      <c r="IQ456" s="388"/>
      <c r="IR456" s="388"/>
      <c r="IS456" s="389"/>
      <c r="IT456" s="388"/>
      <c r="IU456" s="388"/>
      <c r="IV456" s="389"/>
      <c r="IW456" s="388"/>
      <c r="IX456" s="388"/>
      <c r="IY456" s="389"/>
      <c r="IZ456" s="389"/>
      <c r="JA456" s="388"/>
      <c r="JB456" s="388"/>
      <c r="JC456" s="388"/>
      <c r="JD456" s="388"/>
      <c r="JE456" s="389"/>
      <c r="JF456" s="388"/>
      <c r="JG456" s="388"/>
      <c r="JH456" s="389"/>
      <c r="JI456" s="388"/>
      <c r="JJ456" s="388"/>
      <c r="JK456" s="389"/>
      <c r="JL456" s="389"/>
      <c r="JM456" s="388"/>
      <c r="JN456" s="388"/>
      <c r="JO456" s="388"/>
      <c r="JP456" s="388"/>
      <c r="JQ456" s="389"/>
      <c r="JR456" s="388"/>
      <c r="JS456" s="388"/>
      <c r="JT456" s="388"/>
      <c r="JU456" s="388"/>
      <c r="JV456" s="388"/>
      <c r="JW456" s="388"/>
      <c r="JX456" s="388"/>
      <c r="JY456" s="388"/>
      <c r="JZ456" s="389"/>
      <c r="KA456" s="388"/>
      <c r="KB456" s="388"/>
      <c r="KC456" s="388"/>
      <c r="KD456" s="388"/>
      <c r="KE456" s="390"/>
      <c r="KF456" s="388"/>
      <c r="KG456" s="388"/>
      <c r="KH456" s="389"/>
      <c r="KI456" s="389"/>
      <c r="KJ456" s="388"/>
      <c r="KK456" s="388"/>
      <c r="KL456" s="388"/>
      <c r="KM456" s="388"/>
      <c r="KN456" s="388"/>
      <c r="KO456" s="388"/>
      <c r="KP456" s="388"/>
      <c r="KQ456" s="388"/>
      <c r="KR456" s="388"/>
      <c r="KS456" s="234"/>
      <c r="KT456" s="363"/>
      <c r="KU456" s="388"/>
      <c r="KV456" s="388"/>
      <c r="KW456" s="388"/>
      <c r="KX456" s="388"/>
      <c r="KY456" s="388"/>
      <c r="KZ456" s="388"/>
      <c r="LA456" s="388"/>
      <c r="LB456" s="388"/>
      <c r="LC456" s="388"/>
      <c r="LD456" s="389"/>
      <c r="LE456" s="388"/>
      <c r="LF456" s="388"/>
      <c r="LG456" s="389"/>
      <c r="LH456" s="388"/>
      <c r="LI456" s="388"/>
      <c r="LJ456" s="388"/>
      <c r="LK456" s="389"/>
      <c r="LL456" s="388"/>
      <c r="LM456" s="388"/>
      <c r="LN456" s="388"/>
      <c r="LO456" s="388"/>
      <c r="LP456" s="388"/>
      <c r="LQ456" s="388"/>
      <c r="LR456" s="388"/>
      <c r="LS456" s="388"/>
      <c r="LT456" s="388"/>
      <c r="LU456" s="388"/>
      <c r="LV456" s="388"/>
      <c r="LW456" s="388"/>
      <c r="LX456" s="388"/>
      <c r="LY456" s="389"/>
      <c r="LZ456" s="388"/>
      <c r="MA456" s="388"/>
      <c r="MB456" s="388"/>
      <c r="MC456" s="389"/>
      <c r="MD456" s="389"/>
      <c r="ME456" s="388"/>
      <c r="MF456" s="388"/>
      <c r="MG456" s="388"/>
      <c r="MH456" s="388"/>
      <c r="MI456" s="388"/>
      <c r="MJ456" s="388"/>
      <c r="MK456" s="388"/>
      <c r="ML456" s="388"/>
      <c r="MM456" s="388"/>
      <c r="MN456" s="388"/>
      <c r="MO456" s="388"/>
      <c r="MP456" s="389"/>
      <c r="MQ456" s="388"/>
      <c r="MR456" s="388"/>
      <c r="MS456" s="388"/>
      <c r="MT456" s="388"/>
      <c r="MU456" s="388"/>
      <c r="MV456" s="388"/>
      <c r="MW456" s="388"/>
      <c r="MX456" s="389"/>
      <c r="MY456" s="388"/>
      <c r="MZ456" s="388"/>
      <c r="NA456" s="390"/>
      <c r="NB456" s="388"/>
      <c r="NC456" s="388"/>
      <c r="ND456" s="388"/>
      <c r="NE456" s="389"/>
      <c r="NF456" s="389"/>
      <c r="NG456" s="388"/>
      <c r="NH456" s="388"/>
      <c r="NI456" s="388"/>
      <c r="NJ456" s="389"/>
      <c r="NK456" s="388"/>
      <c r="NL456" s="388"/>
      <c r="NM456" s="388"/>
      <c r="NN456" s="389"/>
      <c r="NO456" s="388"/>
      <c r="NP456" s="388"/>
      <c r="NQ456" s="388"/>
      <c r="NR456" s="388"/>
      <c r="NS456" s="388"/>
      <c r="NT456" s="388"/>
      <c r="NU456" s="389"/>
      <c r="NV456" s="388"/>
      <c r="NW456" s="388"/>
      <c r="NX456" s="388"/>
      <c r="NY456" s="388"/>
      <c r="NZ456" s="389"/>
      <c r="OA456" s="388"/>
      <c r="OB456" s="388"/>
      <c r="OC456" s="388"/>
      <c r="OD456" s="389"/>
      <c r="OE456" s="388"/>
      <c r="OF456" s="388"/>
      <c r="OG456" s="388"/>
      <c r="OH456" s="388"/>
      <c r="OI456" s="389"/>
      <c r="OJ456" s="388"/>
      <c r="OK456" s="388"/>
      <c r="OL456" s="389"/>
      <c r="OM456" s="388"/>
      <c r="ON456" s="361"/>
      <c r="OO456" s="388"/>
      <c r="OP456" s="390"/>
      <c r="OQ456" s="388"/>
      <c r="OR456" s="388"/>
      <c r="OS456" s="388"/>
      <c r="OT456" s="388"/>
      <c r="OU456" s="388"/>
      <c r="OV456" s="388"/>
      <c r="OW456" s="388"/>
      <c r="OX456" s="388"/>
      <c r="OY456" s="390"/>
      <c r="OZ456" s="388"/>
      <c r="PA456" s="388"/>
      <c r="PB456" s="389"/>
      <c r="PC456" s="361" t="s">
        <v>583</v>
      </c>
      <c r="PD456" s="361" t="s">
        <v>583</v>
      </c>
      <c r="PE456" s="361" t="s">
        <v>583</v>
      </c>
      <c r="PF456" s="388"/>
      <c r="PG456" s="388"/>
      <c r="PH456" s="388"/>
      <c r="PI456" s="388"/>
      <c r="PJ456" s="388"/>
      <c r="PK456" s="389"/>
      <c r="PL456" s="388"/>
      <c r="PM456" s="388"/>
      <c r="PN456" s="388"/>
      <c r="PO456" s="388"/>
      <c r="PP456" s="388"/>
      <c r="PQ456" s="388"/>
      <c r="PR456" s="388"/>
      <c r="PS456" s="389"/>
      <c r="PT456" s="388"/>
      <c r="PU456" s="388"/>
      <c r="PV456" s="388"/>
      <c r="PW456" s="388"/>
      <c r="PX456" s="388"/>
      <c r="PY456" s="388"/>
      <c r="PZ456" s="388"/>
      <c r="QA456" s="388"/>
      <c r="QB456" s="389"/>
      <c r="QC456" s="388"/>
      <c r="QD456" s="388"/>
      <c r="QE456" s="388"/>
      <c r="QF456" s="388"/>
      <c r="QG456" s="388"/>
      <c r="QH456" s="388"/>
      <c r="QI456" s="388"/>
      <c r="QJ456" s="388"/>
      <c r="QK456" s="388"/>
      <c r="QL456" s="389"/>
      <c r="QM456" s="361" t="s">
        <v>658</v>
      </c>
      <c r="QN456" s="391"/>
      <c r="QO456" s="389"/>
      <c r="QP456" s="388"/>
      <c r="QQ456" s="388"/>
      <c r="QR456" s="388"/>
      <c r="QS456" s="388"/>
      <c r="QT456" s="388"/>
      <c r="QU456" s="389"/>
      <c r="QV456" s="388"/>
      <c r="QW456" s="388"/>
      <c r="QX456" s="389"/>
      <c r="QY456" s="388"/>
      <c r="QZ456" s="388"/>
      <c r="RA456" s="388"/>
      <c r="RB456" s="388"/>
      <c r="RC456" s="388"/>
      <c r="RD456" s="388"/>
      <c r="RE456" s="388"/>
      <c r="RF456" s="388"/>
      <c r="RG456" s="388"/>
      <c r="RH456" s="388"/>
      <c r="RI456" s="389"/>
      <c r="RJ456" s="388"/>
      <c r="RK456" s="388"/>
      <c r="RL456" s="388"/>
      <c r="RM456" s="389"/>
      <c r="RN456" s="388"/>
      <c r="RO456" s="388"/>
      <c r="RP456" s="389"/>
      <c r="RQ456" s="388"/>
      <c r="RR456" s="388"/>
      <c r="RS456" s="388"/>
      <c r="RT456" s="388"/>
      <c r="RU456" s="389"/>
      <c r="RV456" s="388"/>
      <c r="RW456" s="388"/>
      <c r="RX456" s="388"/>
      <c r="RY456" s="388"/>
      <c r="RZ456" s="388"/>
      <c r="SA456" s="388"/>
      <c r="SB456" s="388"/>
      <c r="SC456" s="388"/>
      <c r="SD456" s="388"/>
      <c r="SE456" s="388"/>
      <c r="SF456" s="388"/>
      <c r="SG456" s="389"/>
      <c r="SH456" s="389"/>
      <c r="SI456" s="388"/>
      <c r="SJ456" s="388"/>
      <c r="SK456" s="388"/>
      <c r="SL456" s="388"/>
      <c r="SM456" s="389"/>
      <c r="SN456" s="388"/>
      <c r="SO456" s="388"/>
      <c r="SP456" s="389"/>
      <c r="SQ456" s="389"/>
      <c r="SR456" s="388"/>
      <c r="SS456" s="388"/>
      <c r="ST456" s="388"/>
      <c r="SU456" s="388"/>
      <c r="SV456" s="389"/>
      <c r="SW456" s="388"/>
      <c r="SX456" s="388"/>
      <c r="SY456" s="389"/>
      <c r="SZ456" s="388"/>
      <c r="TA456" s="388"/>
      <c r="TB456" s="388"/>
      <c r="TC456" s="388"/>
      <c r="TD456" s="388"/>
      <c r="TE456" s="388"/>
      <c r="TF456" s="388"/>
      <c r="TG456" s="388"/>
      <c r="TH456" s="389"/>
      <c r="TI456" s="388"/>
      <c r="TJ456" s="388"/>
      <c r="TK456" s="388"/>
      <c r="TL456" s="389"/>
      <c r="TM456" s="389"/>
      <c r="TN456" s="388"/>
      <c r="TO456" s="388"/>
      <c r="TP456" s="389"/>
      <c r="TQ456" s="388"/>
      <c r="TR456" s="388"/>
      <c r="TS456" s="388"/>
      <c r="TT456" s="389"/>
      <c r="TU456" s="388"/>
      <c r="TV456" s="388"/>
      <c r="TW456" s="389"/>
      <c r="TX456" s="388"/>
      <c r="TY456" s="388"/>
      <c r="TZ456" s="388"/>
      <c r="UA456" s="388"/>
      <c r="UB456" s="388"/>
      <c r="UC456" s="388"/>
      <c r="UD456" s="450"/>
      <c r="UE456" s="450"/>
      <c r="UF456" s="388"/>
      <c r="UG456" s="388"/>
      <c r="UH456" s="388"/>
      <c r="UI456" s="388"/>
      <c r="UJ456" s="388"/>
      <c r="UK456" s="388"/>
    </row>
    <row r="457" spans="1:557" s="197" customFormat="1">
      <c r="A457" s="195" t="s">
        <v>36</v>
      </c>
      <c r="B457" s="195"/>
      <c r="C457" s="196"/>
      <c r="D457" s="196"/>
      <c r="E457" s="198"/>
      <c r="F457" s="198"/>
      <c r="G457" s="196"/>
      <c r="H457" s="202"/>
      <c r="I457" s="202"/>
      <c r="J457" s="389"/>
      <c r="K457" s="389"/>
      <c r="L457" s="198"/>
      <c r="M457" s="453"/>
      <c r="N457" s="453"/>
      <c r="O457" s="453"/>
      <c r="P457" s="196"/>
      <c r="Q457" s="196"/>
      <c r="R457" s="202"/>
      <c r="S457" s="202"/>
      <c r="T457" s="202"/>
      <c r="U457" s="202"/>
      <c r="V457" s="202"/>
      <c r="W457" s="202"/>
      <c r="X457" s="196"/>
      <c r="Y457" s="202"/>
      <c r="Z457" s="202"/>
      <c r="AA457" s="202"/>
      <c r="AB457" s="202"/>
      <c r="AC457" s="196"/>
      <c r="AD457" s="202"/>
      <c r="AE457" s="202"/>
      <c r="AF457" s="202"/>
      <c r="AG457" s="202"/>
      <c r="AH457" s="202"/>
      <c r="AI457" s="202"/>
      <c r="AJ457" s="202"/>
      <c r="AK457" s="202"/>
      <c r="AL457" s="202"/>
      <c r="AM457" s="202"/>
      <c r="AN457" s="196"/>
      <c r="AO457" s="202"/>
      <c r="AP457" s="202"/>
      <c r="AQ457" s="202"/>
      <c r="AR457" s="202"/>
      <c r="AS457" s="202"/>
      <c r="AT457" s="202"/>
      <c r="AU457" s="202"/>
      <c r="AV457" s="202"/>
      <c r="AW457" s="196"/>
      <c r="AX457" s="202"/>
      <c r="AY457" s="202"/>
      <c r="AZ457" s="202"/>
      <c r="BA457" s="202"/>
      <c r="BB457" s="202"/>
      <c r="BC457" s="196"/>
      <c r="BD457" s="202"/>
      <c r="BE457" s="202"/>
      <c r="BF457" s="202"/>
      <c r="BG457" s="202"/>
      <c r="BH457" s="202"/>
      <c r="BI457" s="202"/>
      <c r="BJ457" s="202"/>
      <c r="BK457" s="202"/>
      <c r="BL457" s="202"/>
      <c r="BM457" s="202"/>
      <c r="BN457" s="202"/>
      <c r="BO457" s="202"/>
      <c r="BP457" s="202"/>
      <c r="BQ457" s="202"/>
      <c r="BR457" s="202"/>
      <c r="BS457" s="196"/>
      <c r="BT457" s="202"/>
      <c r="BU457" s="202"/>
      <c r="BV457" s="202"/>
      <c r="BW457" s="202"/>
      <c r="BX457" s="202"/>
      <c r="BY457" s="202"/>
      <c r="BZ457" s="202"/>
      <c r="CA457" s="202"/>
      <c r="CB457" s="196"/>
      <c r="CC457" s="202"/>
      <c r="CD457" s="202"/>
      <c r="CE457" s="202"/>
      <c r="CF457" s="202"/>
      <c r="CG457" s="202"/>
      <c r="CH457" s="202"/>
      <c r="CI457" s="202"/>
      <c r="CJ457" s="202"/>
      <c r="CK457" s="202"/>
      <c r="CL457" s="202"/>
      <c r="CM457" s="202"/>
      <c r="CN457" s="196"/>
      <c r="CO457" s="202"/>
      <c r="CP457" s="202"/>
      <c r="CQ457" s="202"/>
      <c r="CR457" s="202"/>
      <c r="CS457" s="202"/>
      <c r="CT457" s="202"/>
      <c r="CU457" s="202"/>
      <c r="CV457" s="202"/>
      <c r="CW457" s="202"/>
      <c r="CX457" s="202"/>
      <c r="CY457" s="202"/>
      <c r="CZ457" s="202"/>
      <c r="DA457" s="202"/>
      <c r="DB457" s="202"/>
      <c r="DC457" s="202"/>
      <c r="DD457" s="202"/>
      <c r="DE457" s="202"/>
      <c r="DF457" s="202"/>
      <c r="DG457" s="202"/>
      <c r="DH457" s="202"/>
      <c r="DI457" s="196"/>
      <c r="DJ457" s="196"/>
      <c r="DK457" s="202"/>
      <c r="DL457" s="202"/>
      <c r="DM457" s="196"/>
      <c r="DN457" s="202"/>
      <c r="DO457" s="202"/>
      <c r="DP457" s="196"/>
      <c r="DQ457" s="202"/>
      <c r="DR457" s="202"/>
      <c r="DS457" s="202"/>
      <c r="DT457" s="202"/>
      <c r="DU457" s="408"/>
      <c r="DV457" s="389"/>
      <c r="DW457" s="389"/>
      <c r="DX457" s="389"/>
      <c r="DY457" s="389"/>
      <c r="DZ457" s="389"/>
      <c r="EA457" s="389"/>
      <c r="EB457" s="389"/>
      <c r="EC457" s="408"/>
      <c r="ED457" s="389"/>
      <c r="EE457" s="389"/>
      <c r="EF457" s="389"/>
      <c r="EG457" s="389"/>
      <c r="EH457" s="389"/>
      <c r="EI457" s="389"/>
      <c r="EJ457" s="389"/>
      <c r="EK457" s="408"/>
      <c r="EL457" s="389"/>
      <c r="EM457" s="389"/>
      <c r="EN457" s="389"/>
      <c r="EO457" s="389"/>
      <c r="EP457" s="389"/>
      <c r="EQ457" s="389"/>
      <c r="ER457" s="389"/>
      <c r="ES457" s="196"/>
      <c r="ET457" s="202"/>
      <c r="EU457" s="202"/>
      <c r="EV457" s="202"/>
      <c r="EW457" s="202"/>
      <c r="EX457" s="362"/>
      <c r="EY457" s="362"/>
      <c r="EZ457" s="362"/>
      <c r="FA457" s="202"/>
      <c r="FB457" s="362"/>
      <c r="FC457" s="202"/>
      <c r="FD457" s="362"/>
      <c r="FE457" s="362"/>
      <c r="FF457" s="362"/>
      <c r="FG457" s="362"/>
      <c r="FH457" s="202"/>
      <c r="FI457" s="202"/>
      <c r="FJ457" s="202"/>
      <c r="FK457" s="202"/>
      <c r="FL457" s="362"/>
      <c r="FM457" s="362"/>
      <c r="FN457" s="362"/>
      <c r="FO457" s="362"/>
      <c r="FP457" s="362"/>
      <c r="FQ457" s="362"/>
      <c r="FR457" s="362"/>
      <c r="FS457" s="362"/>
      <c r="FT457" s="362"/>
      <c r="FU457" s="362"/>
      <c r="FV457" s="362"/>
      <c r="FW457" s="362"/>
      <c r="FX457" s="362"/>
      <c r="FY457" s="362"/>
      <c r="FZ457" s="362"/>
      <c r="GA457" s="362"/>
      <c r="GB457" s="362"/>
      <c r="GC457" s="362"/>
      <c r="GD457" s="362"/>
      <c r="GE457" s="362"/>
      <c r="GF457" s="362"/>
      <c r="GG457" s="362"/>
      <c r="GH457" s="202"/>
      <c r="GI457" s="427"/>
      <c r="GJ457" s="362"/>
      <c r="GK457" s="362"/>
      <c r="GL457" s="362"/>
      <c r="GM457" s="362"/>
      <c r="GN457" s="362"/>
      <c r="GO457" s="362"/>
      <c r="GP457" s="362"/>
      <c r="GQ457" s="362"/>
      <c r="GR457" s="196"/>
      <c r="GS457" s="202"/>
      <c r="GT457" s="202"/>
      <c r="GU457" s="202"/>
      <c r="GV457" s="202"/>
      <c r="GW457" s="202"/>
      <c r="GX457" s="202"/>
      <c r="GY457" s="196"/>
      <c r="GZ457" s="202"/>
      <c r="HA457" s="202"/>
      <c r="HB457" s="202"/>
      <c r="HC457" s="202"/>
      <c r="HD457" s="202"/>
      <c r="HE457" s="202"/>
      <c r="HF457" s="196"/>
      <c r="HG457" s="196"/>
      <c r="HH457" s="202"/>
      <c r="HI457" s="202"/>
      <c r="HJ457" s="202"/>
      <c r="HK457" s="408"/>
      <c r="HL457" s="389"/>
      <c r="HM457" s="389"/>
      <c r="HN457" s="389"/>
      <c r="HO457" s="389"/>
      <c r="HP457" s="389"/>
      <c r="HQ457" s="389"/>
      <c r="HR457" s="389"/>
      <c r="HS457" s="196"/>
      <c r="HT457" s="202"/>
      <c r="HU457" s="202"/>
      <c r="HV457" s="202"/>
      <c r="HW457" s="362"/>
      <c r="HX457" s="453"/>
      <c r="HY457" s="453"/>
      <c r="HZ457" s="453"/>
      <c r="IA457" s="453"/>
      <c r="IB457" s="453"/>
      <c r="IC457" s="362"/>
      <c r="ID457" s="202"/>
      <c r="IE457" s="196"/>
      <c r="IF457" s="202"/>
      <c r="IG457" s="202"/>
      <c r="IH457" s="198"/>
      <c r="II457" s="453"/>
      <c r="IJ457" s="453"/>
      <c r="IK457" s="453"/>
      <c r="IL457" s="453"/>
      <c r="IM457" s="453"/>
      <c r="IN457" s="453"/>
      <c r="IO457" s="453"/>
      <c r="IP457" s="453"/>
      <c r="IQ457" s="453"/>
      <c r="IR457" s="453"/>
      <c r="IS457" s="198"/>
      <c r="IT457" s="453"/>
      <c r="IU457" s="453"/>
      <c r="IV457" s="196"/>
      <c r="IW457" s="202"/>
      <c r="IX457" s="202"/>
      <c r="IY457" s="196"/>
      <c r="IZ457" s="196"/>
      <c r="JA457" s="202"/>
      <c r="JB457" s="202"/>
      <c r="JC457" s="202"/>
      <c r="JD457" s="202"/>
      <c r="JE457" s="196"/>
      <c r="JF457" s="202"/>
      <c r="JG457" s="202"/>
      <c r="JH457" s="408"/>
      <c r="JI457" s="389"/>
      <c r="JJ457" s="389"/>
      <c r="JK457" s="196"/>
      <c r="JL457" s="196"/>
      <c r="JM457" s="202"/>
      <c r="JN457" s="202"/>
      <c r="JO457" s="202"/>
      <c r="JP457" s="202"/>
      <c r="JQ457" s="408"/>
      <c r="JR457" s="389"/>
      <c r="JS457" s="389"/>
      <c r="JT457" s="389"/>
      <c r="JU457" s="389"/>
      <c r="JV457" s="389"/>
      <c r="JW457" s="389"/>
      <c r="JX457" s="389"/>
      <c r="JY457" s="389"/>
      <c r="JZ457" s="196"/>
      <c r="KA457" s="202"/>
      <c r="KB457" s="202"/>
      <c r="KC457" s="202"/>
      <c r="KD457" s="202"/>
      <c r="KE457" s="214"/>
      <c r="KF457" s="202"/>
      <c r="KG457" s="202"/>
      <c r="KH457" s="196"/>
      <c r="KI457" s="196"/>
      <c r="KJ457" s="202"/>
      <c r="KK457" s="202"/>
      <c r="KL457" s="202"/>
      <c r="KM457" s="202"/>
      <c r="KN457" s="202"/>
      <c r="KO457" s="453"/>
      <c r="KP457" s="453"/>
      <c r="KQ457" s="202"/>
      <c r="KR457" s="202"/>
      <c r="KS457" s="603"/>
      <c r="KT457" s="362"/>
      <c r="KU457" s="202"/>
      <c r="KV457" s="202"/>
      <c r="KW457" s="202"/>
      <c r="KX457" s="389"/>
      <c r="KY457" s="389"/>
      <c r="KZ457" s="389"/>
      <c r="LA457" s="389"/>
      <c r="LB457" s="389"/>
      <c r="LC457" s="389"/>
      <c r="LD457" s="408"/>
      <c r="LE457" s="389"/>
      <c r="LF457" s="389"/>
      <c r="LG457" s="196"/>
      <c r="LH457" s="202"/>
      <c r="LI457" s="202"/>
      <c r="LJ457" s="389"/>
      <c r="LK457" s="196"/>
      <c r="LL457" s="202"/>
      <c r="LM457" s="202"/>
      <c r="LN457" s="202"/>
      <c r="LO457" s="202"/>
      <c r="LP457" s="202"/>
      <c r="LQ457" s="202"/>
      <c r="LR457" s="389"/>
      <c r="LS457" s="389"/>
      <c r="LT457" s="389"/>
      <c r="LU457" s="389"/>
      <c r="LV457" s="389"/>
      <c r="LW457" s="389"/>
      <c r="LX457" s="202"/>
      <c r="LY457" s="196"/>
      <c r="LZ457" s="202"/>
      <c r="MA457" s="202"/>
      <c r="MB457" s="202"/>
      <c r="MC457" s="196"/>
      <c r="MD457" s="196"/>
      <c r="ME457" s="202"/>
      <c r="MF457" s="202"/>
      <c r="MG457" s="202"/>
      <c r="MH457" s="202"/>
      <c r="MI457" s="202"/>
      <c r="MJ457" s="202"/>
      <c r="MK457" s="202"/>
      <c r="ML457" s="202"/>
      <c r="MM457" s="202"/>
      <c r="MN457" s="202"/>
      <c r="MO457" s="202"/>
      <c r="MP457" s="408"/>
      <c r="MQ457" s="389"/>
      <c r="MR457" s="389"/>
      <c r="MS457" s="389"/>
      <c r="MT457" s="389"/>
      <c r="MU457" s="389"/>
      <c r="MV457" s="389"/>
      <c r="MW457" s="389"/>
      <c r="MX457" s="408"/>
      <c r="MY457" s="389"/>
      <c r="MZ457" s="389"/>
      <c r="NA457" s="214"/>
      <c r="NB457" s="202"/>
      <c r="NC457" s="202"/>
      <c r="ND457" s="202"/>
      <c r="NE457" s="196"/>
      <c r="NF457" s="196"/>
      <c r="NG457" s="202"/>
      <c r="NH457" s="202"/>
      <c r="NI457" s="202"/>
      <c r="NJ457" s="196"/>
      <c r="NK457" s="202"/>
      <c r="NL457" s="202"/>
      <c r="NM457" s="202"/>
      <c r="NN457" s="196"/>
      <c r="NO457" s="202"/>
      <c r="NP457" s="202"/>
      <c r="NQ457" s="202"/>
      <c r="NR457" s="202"/>
      <c r="NS457" s="202"/>
      <c r="NT457" s="202"/>
      <c r="NU457" s="196"/>
      <c r="NV457" s="202"/>
      <c r="NW457" s="202"/>
      <c r="NX457" s="202"/>
      <c r="NY457" s="202"/>
      <c r="NZ457" s="196"/>
      <c r="OA457" s="202"/>
      <c r="OB457" s="202"/>
      <c r="OC457" s="202"/>
      <c r="OD457" s="196"/>
      <c r="OE457" s="202"/>
      <c r="OF457" s="202"/>
      <c r="OG457" s="202"/>
      <c r="OH457" s="202"/>
      <c r="OI457" s="196"/>
      <c r="OJ457" s="202"/>
      <c r="OK457" s="202"/>
      <c r="OL457" s="196"/>
      <c r="OM457" s="202"/>
      <c r="ON457" s="202"/>
      <c r="OO457" s="202"/>
      <c r="OP457" s="214"/>
      <c r="OQ457" s="202"/>
      <c r="OR457" s="202"/>
      <c r="OS457" s="202"/>
      <c r="OT457" s="202"/>
      <c r="OU457" s="202"/>
      <c r="OV457" s="202"/>
      <c r="OW457" s="202"/>
      <c r="OX457" s="202"/>
      <c r="OY457" s="214"/>
      <c r="OZ457" s="202"/>
      <c r="PA457" s="202"/>
      <c r="PB457" s="196"/>
      <c r="PC457" s="202"/>
      <c r="PD457" s="202"/>
      <c r="PE457" s="202"/>
      <c r="PF457" s="202"/>
      <c r="PG457" s="389"/>
      <c r="PH457" s="389"/>
      <c r="PI457" s="389"/>
      <c r="PJ457" s="389"/>
      <c r="PK457" s="408"/>
      <c r="PL457" s="389"/>
      <c r="PM457" s="389"/>
      <c r="PN457" s="389"/>
      <c r="PO457" s="389"/>
      <c r="PP457" s="389"/>
      <c r="PQ457" s="389"/>
      <c r="PR457" s="389"/>
      <c r="PS457" s="408"/>
      <c r="PT457" s="389"/>
      <c r="PU457" s="389"/>
      <c r="PV457" s="389"/>
      <c r="PW457" s="389"/>
      <c r="PX457" s="389"/>
      <c r="PY457" s="389"/>
      <c r="PZ457" s="389"/>
      <c r="QA457" s="389"/>
      <c r="QB457" s="408"/>
      <c r="QC457" s="389"/>
      <c r="QD457" s="389"/>
      <c r="QE457" s="389"/>
      <c r="QF457" s="389"/>
      <c r="QG457" s="389"/>
      <c r="QH457" s="389"/>
      <c r="QI457" s="389"/>
      <c r="QJ457" s="389"/>
      <c r="QK457" s="389"/>
      <c r="QL457" s="408"/>
      <c r="QM457" s="389"/>
      <c r="QN457" s="389"/>
      <c r="QO457" s="196"/>
      <c r="QP457" s="202"/>
      <c r="QQ457" s="453"/>
      <c r="QR457" s="202"/>
      <c r="QS457" s="202"/>
      <c r="QT457" s="202"/>
      <c r="QU457" s="198"/>
      <c r="QV457" s="453"/>
      <c r="QW457" s="453"/>
      <c r="QX457" s="196"/>
      <c r="QY457" s="202"/>
      <c r="QZ457" s="202"/>
      <c r="RA457" s="202"/>
      <c r="RB457" s="202"/>
      <c r="RC457" s="202"/>
      <c r="RD457" s="202"/>
      <c r="RE457" s="202"/>
      <c r="RF457" s="202"/>
      <c r="RG457" s="202"/>
      <c r="RH457" s="202"/>
      <c r="RI457" s="196"/>
      <c r="RJ457" s="202"/>
      <c r="RK457" s="202"/>
      <c r="RL457" s="202"/>
      <c r="RM457" s="196"/>
      <c r="RN457" s="202"/>
      <c r="RO457" s="202"/>
      <c r="RP457" s="408"/>
      <c r="RQ457" s="389"/>
      <c r="RR457" s="389"/>
      <c r="RS457" s="389"/>
      <c r="RT457" s="389"/>
      <c r="RU457" s="408"/>
      <c r="RV457" s="389"/>
      <c r="RW457" s="389"/>
      <c r="RX457" s="389"/>
      <c r="RY457" s="389"/>
      <c r="RZ457" s="389"/>
      <c r="SA457" s="389"/>
      <c r="SB457" s="389"/>
      <c r="SC457" s="389"/>
      <c r="SD457" s="389"/>
      <c r="SE457" s="389"/>
      <c r="SF457" s="389"/>
      <c r="SG457" s="196"/>
      <c r="SH457" s="196"/>
      <c r="SI457" s="202"/>
      <c r="SJ457" s="202"/>
      <c r="SK457" s="453"/>
      <c r="SL457" s="202"/>
      <c r="SM457" s="196"/>
      <c r="SN457" s="202"/>
      <c r="SO457" s="202"/>
      <c r="SP457" s="196"/>
      <c r="SQ457" s="196"/>
      <c r="SR457" s="202"/>
      <c r="SS457" s="202"/>
      <c r="ST457" s="202"/>
      <c r="SU457" s="202"/>
      <c r="SV457" s="196"/>
      <c r="SW457" s="202"/>
      <c r="SX457" s="202"/>
      <c r="SY457" s="196"/>
      <c r="SZ457" s="202"/>
      <c r="TA457" s="202"/>
      <c r="TB457" s="202"/>
      <c r="TC457" s="202"/>
      <c r="TD457" s="362"/>
      <c r="TE457" s="362"/>
      <c r="TF457" s="362"/>
      <c r="TG457" s="202"/>
      <c r="TH457" s="196"/>
      <c r="TI457" s="202"/>
      <c r="TJ457" s="202"/>
      <c r="TK457" s="202"/>
      <c r="TL457" s="196"/>
      <c r="TM457" s="196"/>
      <c r="TN457" s="202"/>
      <c r="TO457" s="202"/>
      <c r="TP457" s="196"/>
      <c r="TQ457" s="202"/>
      <c r="TR457" s="202"/>
      <c r="TS457" s="202"/>
      <c r="TT457" s="196"/>
      <c r="TU457" s="202"/>
      <c r="TV457" s="202"/>
      <c r="TW457" s="196"/>
      <c r="TX457" s="202"/>
      <c r="TY457" s="202"/>
      <c r="TZ457" s="202"/>
      <c r="UA457" s="202"/>
      <c r="UB457" s="202"/>
      <c r="UC457" s="202"/>
      <c r="UD457" s="453"/>
      <c r="UE457" s="453"/>
      <c r="UF457" s="202"/>
      <c r="UG457" s="202"/>
      <c r="UH457" s="202"/>
      <c r="UI457" s="202"/>
      <c r="UJ457" s="202"/>
      <c r="UK457" s="202"/>
    </row>
    <row r="458" spans="1:557">
      <c r="A458" s="206" t="s">
        <v>236</v>
      </c>
      <c r="B458" s="206" t="s">
        <v>1022</v>
      </c>
      <c r="C458" s="207"/>
      <c r="D458" s="206"/>
      <c r="E458" s="206"/>
      <c r="F458" s="450"/>
      <c r="G458" s="207"/>
      <c r="H458" s="206"/>
      <c r="I458" s="206"/>
      <c r="J458" s="388"/>
      <c r="K458" s="388"/>
      <c r="L458" s="453"/>
      <c r="M458" s="450"/>
      <c r="N458" s="450"/>
      <c r="O458" s="450"/>
      <c r="P458" s="207"/>
      <c r="Q458" s="207"/>
      <c r="R458" s="206"/>
      <c r="S458" s="206"/>
      <c r="T458" s="206"/>
      <c r="U458" s="206"/>
      <c r="V458" s="206"/>
      <c r="W458" s="206"/>
      <c r="X458" s="207"/>
      <c r="Y458" s="206"/>
      <c r="Z458" s="206"/>
      <c r="AA458" s="206"/>
      <c r="AB458" s="206"/>
      <c r="AC458" s="207"/>
      <c r="AD458" s="206"/>
      <c r="AE458" s="206"/>
      <c r="AF458" s="206"/>
      <c r="AG458" s="206"/>
      <c r="AH458" s="206"/>
      <c r="AI458" s="206"/>
      <c r="AJ458" s="206"/>
      <c r="AK458" s="206"/>
      <c r="AL458" s="206"/>
      <c r="AM458" s="206"/>
      <c r="AN458" s="207"/>
      <c r="AO458" s="206"/>
      <c r="AP458" s="206"/>
      <c r="AQ458" s="206"/>
      <c r="AR458" s="206"/>
      <c r="AS458" s="206"/>
      <c r="AT458" s="206"/>
      <c r="AU458" s="206"/>
      <c r="AV458" s="206"/>
      <c r="AW458" s="207"/>
      <c r="AX458" s="206"/>
      <c r="AY458" s="206"/>
      <c r="AZ458" s="206"/>
      <c r="BA458" s="206"/>
      <c r="BB458" s="206"/>
      <c r="BC458" s="207"/>
      <c r="BD458" s="206"/>
      <c r="BE458" s="206"/>
      <c r="BF458" s="206"/>
      <c r="BG458" s="206"/>
      <c r="BH458" s="206"/>
      <c r="BI458" s="206"/>
      <c r="BJ458" s="206"/>
      <c r="BK458" s="206"/>
      <c r="BL458" s="206"/>
      <c r="BM458" s="206"/>
      <c r="BN458" s="206"/>
      <c r="BO458" s="206"/>
      <c r="BP458" s="206"/>
      <c r="BQ458" s="206"/>
      <c r="BR458" s="206"/>
      <c r="BS458" s="207"/>
      <c r="BT458" s="206"/>
      <c r="BU458" s="206"/>
      <c r="BV458" s="206"/>
      <c r="BW458" s="206"/>
      <c r="BX458" s="206"/>
      <c r="BY458" s="206"/>
      <c r="BZ458" s="206"/>
      <c r="CA458" s="206"/>
      <c r="CB458" s="207"/>
      <c r="CC458" s="206"/>
      <c r="CD458" s="206"/>
      <c r="CE458" s="206"/>
      <c r="CF458" s="206"/>
      <c r="CG458" s="206"/>
      <c r="CH458" s="206"/>
      <c r="CI458" s="206"/>
      <c r="CJ458" s="206"/>
      <c r="CK458" s="206"/>
      <c r="CL458" s="206"/>
      <c r="CM458" s="206"/>
      <c r="CN458" s="207"/>
      <c r="CO458" s="206"/>
      <c r="CP458" s="206"/>
      <c r="CQ458" s="206"/>
      <c r="CR458" s="206"/>
      <c r="CS458" s="206"/>
      <c r="CT458" s="206"/>
      <c r="CU458" s="206"/>
      <c r="CV458" s="206"/>
      <c r="CW458" s="206"/>
      <c r="CX458" s="206"/>
      <c r="CY458" s="206"/>
      <c r="CZ458" s="206"/>
      <c r="DA458" s="206"/>
      <c r="DB458" s="206"/>
      <c r="DC458" s="206"/>
      <c r="DD458" s="206"/>
      <c r="DE458" s="206"/>
      <c r="DF458" s="206"/>
      <c r="DG458" s="206"/>
      <c r="DH458" s="206"/>
      <c r="DI458" s="207"/>
      <c r="DJ458" s="207"/>
      <c r="DK458" s="206"/>
      <c r="DL458" s="206"/>
      <c r="DM458" s="207"/>
      <c r="DN458" s="206"/>
      <c r="DO458" s="206"/>
      <c r="DP458" s="207"/>
      <c r="DQ458" s="206"/>
      <c r="DR458" s="206"/>
      <c r="DS458" s="206"/>
      <c r="DT458" s="206"/>
      <c r="DU458" s="389"/>
      <c r="DV458" s="388"/>
      <c r="DW458" s="388"/>
      <c r="DX458" s="388"/>
      <c r="DY458" s="388"/>
      <c r="DZ458" s="388"/>
      <c r="EA458" s="388"/>
      <c r="EB458" s="388"/>
      <c r="EC458" s="389"/>
      <c r="ED458" s="388"/>
      <c r="EE458" s="388"/>
      <c r="EF458" s="388"/>
      <c r="EG458" s="388"/>
      <c r="EH458" s="388"/>
      <c r="EI458" s="388"/>
      <c r="EJ458" s="388"/>
      <c r="EK458" s="389"/>
      <c r="EL458" s="388"/>
      <c r="EM458" s="388"/>
      <c r="EN458" s="388"/>
      <c r="EO458" s="388"/>
      <c r="EP458" s="388"/>
      <c r="EQ458" s="388"/>
      <c r="ER458" s="388"/>
      <c r="ES458" s="207"/>
      <c r="ET458" s="206"/>
      <c r="EU458" s="206"/>
      <c r="EV458" s="206"/>
      <c r="EW458" s="206"/>
      <c r="EX458" s="363"/>
      <c r="EY458" s="363"/>
      <c r="EZ458" s="363"/>
      <c r="FA458" s="206"/>
      <c r="FB458" s="363"/>
      <c r="FC458" s="206"/>
      <c r="FD458" s="363"/>
      <c r="FE458" s="363"/>
      <c r="FF458" s="363"/>
      <c r="FG458" s="363"/>
      <c r="FH458" s="206"/>
      <c r="FI458" s="206"/>
      <c r="FJ458" s="206"/>
      <c r="FK458" s="206"/>
      <c r="FL458" s="363"/>
      <c r="FM458" s="363"/>
      <c r="FN458" s="363"/>
      <c r="FO458" s="363"/>
      <c r="FP458" s="363"/>
      <c r="FQ458" s="363"/>
      <c r="FR458" s="363"/>
      <c r="FS458" s="363"/>
      <c r="FT458" s="363"/>
      <c r="FU458" s="363"/>
      <c r="FV458" s="363"/>
      <c r="FW458" s="363"/>
      <c r="FX458" s="363"/>
      <c r="FY458" s="363"/>
      <c r="FZ458" s="363"/>
      <c r="GA458" s="363"/>
      <c r="GB458" s="363"/>
      <c r="GC458" s="363"/>
      <c r="GD458" s="363"/>
      <c r="GE458" s="363"/>
      <c r="GF458" s="363"/>
      <c r="GG458" s="363"/>
      <c r="GH458" s="206"/>
      <c r="GI458" s="362"/>
      <c r="GJ458" s="363"/>
      <c r="GK458" s="363"/>
      <c r="GL458" s="363"/>
      <c r="GM458" s="363"/>
      <c r="GN458" s="363"/>
      <c r="GO458" s="363"/>
      <c r="GP458" s="363"/>
      <c r="GQ458" s="363"/>
      <c r="GR458" s="207"/>
      <c r="GS458" s="206"/>
      <c r="GT458" s="206"/>
      <c r="GU458" s="206"/>
      <c r="GV458" s="206"/>
      <c r="GW458" s="206"/>
      <c r="GX458" s="206"/>
      <c r="GY458" s="207"/>
      <c r="GZ458" s="206"/>
      <c r="HA458" s="206"/>
      <c r="HB458" s="206"/>
      <c r="HC458" s="206"/>
      <c r="HD458" s="206"/>
      <c r="HE458" s="206"/>
      <c r="HF458" s="207"/>
      <c r="HG458" s="207"/>
      <c r="HH458" s="206"/>
      <c r="HI458" s="206"/>
      <c r="HJ458" s="206"/>
      <c r="HK458" s="389"/>
      <c r="HL458" s="388"/>
      <c r="HM458" s="388"/>
      <c r="HN458" s="388"/>
      <c r="HO458" s="388"/>
      <c r="HP458" s="388"/>
      <c r="HQ458" s="388"/>
      <c r="HR458" s="388"/>
      <c r="HS458" s="207"/>
      <c r="HT458" s="206"/>
      <c r="HU458" s="206"/>
      <c r="HV458" s="206"/>
      <c r="HW458" s="363"/>
      <c r="HX458" s="450"/>
      <c r="HY458" s="450"/>
      <c r="HZ458" s="450"/>
      <c r="IA458" s="450"/>
      <c r="IB458" s="450"/>
      <c r="IC458" s="363"/>
      <c r="ID458" s="206"/>
      <c r="IE458" s="207"/>
      <c r="IF458" s="206"/>
      <c r="IG458" s="206"/>
      <c r="IH458" s="453"/>
      <c r="II458" s="450"/>
      <c r="IJ458" s="450"/>
      <c r="IK458" s="450"/>
      <c r="IL458" s="450"/>
      <c r="IM458" s="450"/>
      <c r="IN458" s="450"/>
      <c r="IO458" s="450"/>
      <c r="IP458" s="450"/>
      <c r="IQ458" s="450"/>
      <c r="IR458" s="450"/>
      <c r="IS458" s="453"/>
      <c r="IT458" s="450"/>
      <c r="IU458" s="450"/>
      <c r="IV458" s="207"/>
      <c r="IW458" s="206"/>
      <c r="IX458" s="206"/>
      <c r="IY458" s="207"/>
      <c r="IZ458" s="207"/>
      <c r="JA458" s="206"/>
      <c r="JB458" s="206"/>
      <c r="JC458" s="206"/>
      <c r="JD458" s="206"/>
      <c r="JE458" s="207"/>
      <c r="JF458" s="206"/>
      <c r="JG458" s="206"/>
      <c r="JH458" s="389"/>
      <c r="JI458" s="388"/>
      <c r="JJ458" s="388"/>
      <c r="JK458" s="207"/>
      <c r="JL458" s="207"/>
      <c r="JM458" s="206"/>
      <c r="JN458" s="206"/>
      <c r="JO458" s="206"/>
      <c r="JP458" s="206"/>
      <c r="JQ458" s="389"/>
      <c r="JR458" s="388"/>
      <c r="JS458" s="388"/>
      <c r="JT458" s="388"/>
      <c r="JU458" s="388"/>
      <c r="JV458" s="388"/>
      <c r="JW458" s="388"/>
      <c r="JX458" s="388"/>
      <c r="JY458" s="388"/>
      <c r="JZ458" s="207"/>
      <c r="KA458" s="206"/>
      <c r="KB458" s="206"/>
      <c r="KC458" s="206"/>
      <c r="KD458" s="206"/>
      <c r="KE458" s="212"/>
      <c r="KF458" s="206"/>
      <c r="KG458" s="206"/>
      <c r="KH458" s="207"/>
      <c r="KI458" s="207"/>
      <c r="KJ458" s="206"/>
      <c r="KK458" s="206"/>
      <c r="KL458" s="206"/>
      <c r="KM458" s="206"/>
      <c r="KN458" s="206"/>
      <c r="KO458" s="450"/>
      <c r="KP458" s="450"/>
      <c r="KQ458" s="206"/>
      <c r="KR458" s="206"/>
      <c r="KS458" s="604"/>
      <c r="KT458" s="363"/>
      <c r="KU458" s="206"/>
      <c r="KV458" s="206"/>
      <c r="KW458" s="206"/>
      <c r="KX458" s="388"/>
      <c r="KY458" s="388"/>
      <c r="KZ458" s="388"/>
      <c r="LA458" s="388"/>
      <c r="LB458" s="388"/>
      <c r="LC458" s="388"/>
      <c r="LD458" s="389"/>
      <c r="LE458" s="388"/>
      <c r="LF458" s="388"/>
      <c r="LG458" s="207"/>
      <c r="LH458" s="206"/>
      <c r="LI458" s="206"/>
      <c r="LJ458" s="388"/>
      <c r="LK458" s="207"/>
      <c r="LL458" s="206"/>
      <c r="LM458" s="206"/>
      <c r="LN458" s="206"/>
      <c r="LO458" s="206"/>
      <c r="LP458" s="206"/>
      <c r="LQ458" s="206"/>
      <c r="LR458" s="388"/>
      <c r="LS458" s="388"/>
      <c r="LT458" s="388"/>
      <c r="LU458" s="388"/>
      <c r="LV458" s="388"/>
      <c r="LW458" s="388"/>
      <c r="LX458" s="206"/>
      <c r="LY458" s="207"/>
      <c r="LZ458" s="206"/>
      <c r="MA458" s="206"/>
      <c r="MB458" s="206"/>
      <c r="MC458" s="207"/>
      <c r="MD458" s="207"/>
      <c r="ME458" s="206"/>
      <c r="MF458" s="206"/>
      <c r="MG458" s="206"/>
      <c r="MH458" s="206"/>
      <c r="MI458" s="206"/>
      <c r="MJ458" s="206"/>
      <c r="MK458" s="206"/>
      <c r="ML458" s="206"/>
      <c r="MM458" s="206"/>
      <c r="MN458" s="206"/>
      <c r="MO458" s="206"/>
      <c r="MP458" s="389"/>
      <c r="MQ458" s="388"/>
      <c r="MR458" s="388"/>
      <c r="MS458" s="388"/>
      <c r="MT458" s="388"/>
      <c r="MU458" s="388"/>
      <c r="MV458" s="388"/>
      <c r="MW458" s="388"/>
      <c r="MX458" s="389"/>
      <c r="MY458" s="388"/>
      <c r="MZ458" s="388"/>
      <c r="NA458" s="212"/>
      <c r="NB458" s="206"/>
      <c r="NC458" s="206"/>
      <c r="ND458" s="206"/>
      <c r="NE458" s="207"/>
      <c r="NF458" s="207"/>
      <c r="NG458" s="206"/>
      <c r="NH458" s="206"/>
      <c r="NI458" s="206"/>
      <c r="NJ458" s="207"/>
      <c r="NK458" s="206"/>
      <c r="NL458" s="206"/>
      <c r="NM458" s="206"/>
      <c r="NN458" s="207"/>
      <c r="NO458" s="206"/>
      <c r="NP458" s="206"/>
      <c r="NQ458" s="206"/>
      <c r="NR458" s="206"/>
      <c r="NS458" s="206"/>
      <c r="NT458" s="206"/>
      <c r="NU458" s="207"/>
      <c r="NV458" s="206"/>
      <c r="NW458" s="206"/>
      <c r="NX458" s="206"/>
      <c r="NY458" s="206"/>
      <c r="NZ458" s="207"/>
      <c r="OA458" s="206"/>
      <c r="OB458" s="206"/>
      <c r="OC458" s="206"/>
      <c r="OD458" s="207"/>
      <c r="OE458" s="206"/>
      <c r="OF458" s="206"/>
      <c r="OG458" s="206"/>
      <c r="OH458" s="206"/>
      <c r="OI458" s="207"/>
      <c r="OJ458" s="206"/>
      <c r="OK458" s="206"/>
      <c r="OL458" s="207"/>
      <c r="OM458" s="206"/>
      <c r="ON458" s="225" t="s">
        <v>583</v>
      </c>
      <c r="OO458" s="225" t="s">
        <v>583</v>
      </c>
      <c r="OP458" s="212"/>
      <c r="OQ458" s="206"/>
      <c r="OR458" s="206"/>
      <c r="OS458" s="206"/>
      <c r="OT458" s="206"/>
      <c r="OU458" s="206"/>
      <c r="OV458" s="206"/>
      <c r="OW458" s="206"/>
      <c r="OX458" s="206"/>
      <c r="OY458" s="212"/>
      <c r="OZ458" s="206"/>
      <c r="PA458" s="206"/>
      <c r="PB458" s="207"/>
      <c r="PC458" s="206"/>
      <c r="PD458" s="206"/>
      <c r="PE458" s="206"/>
      <c r="PF458" s="206"/>
      <c r="PG458" s="388"/>
      <c r="PH458" s="388"/>
      <c r="PI458" s="388"/>
      <c r="PJ458" s="388"/>
      <c r="PK458" s="389"/>
      <c r="PL458" s="388"/>
      <c r="PM458" s="388"/>
      <c r="PN458" s="388"/>
      <c r="PO458" s="388"/>
      <c r="PP458" s="388"/>
      <c r="PQ458" s="388"/>
      <c r="PR458" s="388"/>
      <c r="PS458" s="389"/>
      <c r="PT458" s="388"/>
      <c r="PU458" s="388"/>
      <c r="PV458" s="388"/>
      <c r="PW458" s="388"/>
      <c r="PX458" s="388"/>
      <c r="PY458" s="388"/>
      <c r="PZ458" s="388"/>
      <c r="QA458" s="388"/>
      <c r="QB458" s="389"/>
      <c r="QC458" s="388"/>
      <c r="QD458" s="388"/>
      <c r="QE458" s="388"/>
      <c r="QF458" s="388"/>
      <c r="QG458" s="388"/>
      <c r="QH458" s="388"/>
      <c r="QI458" s="388"/>
      <c r="QJ458" s="388"/>
      <c r="QK458" s="388"/>
      <c r="QL458" s="389"/>
      <c r="QM458" s="388"/>
      <c r="QN458" s="388"/>
      <c r="QO458" s="207"/>
      <c r="QP458" s="218"/>
      <c r="QQ458" s="450"/>
      <c r="QR458" s="206"/>
      <c r="QS458" s="206"/>
      <c r="QT458" s="206"/>
      <c r="QU458" s="453"/>
      <c r="QV458" s="450"/>
      <c r="QW458" s="450"/>
      <c r="QX458" s="207"/>
      <c r="QY458" s="206"/>
      <c r="QZ458" s="206"/>
      <c r="RA458" s="206"/>
      <c r="RB458" s="206"/>
      <c r="RC458" s="206"/>
      <c r="RD458" s="206"/>
      <c r="RE458" s="206"/>
      <c r="RF458" s="206"/>
      <c r="RG458" s="206"/>
      <c r="RH458" s="206"/>
      <c r="RI458" s="207"/>
      <c r="RJ458" s="206"/>
      <c r="RK458" s="206"/>
      <c r="RL458" s="206"/>
      <c r="RM458" s="207"/>
      <c r="RN458" s="206"/>
      <c r="RO458" s="206"/>
      <c r="RP458" s="389"/>
      <c r="RQ458" s="388"/>
      <c r="RR458" s="388"/>
      <c r="RS458" s="388"/>
      <c r="RT458" s="388"/>
      <c r="RU458" s="389"/>
      <c r="RV458" s="388"/>
      <c r="RW458" s="388"/>
      <c r="RX458" s="388"/>
      <c r="RY458" s="388"/>
      <c r="RZ458" s="388"/>
      <c r="SA458" s="388"/>
      <c r="SB458" s="388"/>
      <c r="SC458" s="388"/>
      <c r="SD458" s="388"/>
      <c r="SE458" s="388"/>
      <c r="SF458" s="388"/>
      <c r="SG458" s="207"/>
      <c r="SH458" s="207"/>
      <c r="SI458" s="206"/>
      <c r="SJ458" s="206"/>
      <c r="SK458" s="450"/>
      <c r="SL458" s="206"/>
      <c r="SM458" s="207"/>
      <c r="SN458" s="206"/>
      <c r="SO458" s="206"/>
      <c r="SP458" s="207"/>
      <c r="SQ458" s="207"/>
      <c r="SR458" s="206"/>
      <c r="SS458" s="206"/>
      <c r="ST458" s="206"/>
      <c r="SU458" s="206"/>
      <c r="SV458" s="207"/>
      <c r="SW458" s="206"/>
      <c r="SX458" s="206"/>
      <c r="SY458" s="207"/>
      <c r="SZ458" s="206"/>
      <c r="TA458" s="206"/>
      <c r="TB458" s="206"/>
      <c r="TC458" s="206"/>
      <c r="TD458" s="363"/>
      <c r="TE458" s="363"/>
      <c r="TF458" s="363"/>
      <c r="TG458" s="206"/>
      <c r="TH458" s="207"/>
      <c r="TI458" s="206"/>
      <c r="TJ458" s="206"/>
      <c r="TK458" s="206"/>
      <c r="TL458" s="207"/>
      <c r="TM458" s="207"/>
      <c r="TN458" s="206"/>
      <c r="TO458" s="206"/>
      <c r="TP458" s="207"/>
      <c r="TQ458" s="206"/>
      <c r="TR458" s="206"/>
      <c r="TS458" s="206"/>
      <c r="TT458" s="207"/>
      <c r="TU458" s="206"/>
      <c r="TV458" s="206"/>
      <c r="TW458" s="207"/>
      <c r="TX458" s="206"/>
      <c r="TY458" s="206"/>
      <c r="TZ458" s="206"/>
      <c r="UA458" s="206"/>
      <c r="UB458" s="206"/>
      <c r="UC458" s="206"/>
      <c r="UD458" s="450"/>
      <c r="UE458" s="450"/>
      <c r="UF458" s="206"/>
      <c r="UG458" s="206"/>
      <c r="UH458" s="206"/>
      <c r="UI458" s="206"/>
      <c r="UJ458" s="206"/>
      <c r="UK458" s="206"/>
    </row>
    <row r="459" spans="1:557" s="452" customFormat="1">
      <c r="A459" s="206" t="s">
        <v>1055</v>
      </c>
      <c r="B459" s="206" t="s">
        <v>1187</v>
      </c>
      <c r="C459" s="453"/>
      <c r="D459" s="450"/>
      <c r="E459" s="450"/>
      <c r="F459" s="450"/>
      <c r="G459" s="453"/>
      <c r="H459" s="450"/>
      <c r="I459" s="450"/>
      <c r="J459" s="388"/>
      <c r="K459" s="388"/>
      <c r="L459" s="453"/>
      <c r="M459" s="450"/>
      <c r="N459" s="450"/>
      <c r="O459" s="450"/>
      <c r="P459" s="453"/>
      <c r="Q459" s="453"/>
      <c r="R459" s="450"/>
      <c r="S459" s="450"/>
      <c r="T459" s="450"/>
      <c r="U459" s="450"/>
      <c r="V459" s="450"/>
      <c r="W459" s="450"/>
      <c r="X459" s="453"/>
      <c r="Y459" s="450"/>
      <c r="Z459" s="450"/>
      <c r="AA459" s="450"/>
      <c r="AB459" s="450"/>
      <c r="AC459" s="453"/>
      <c r="AD459" s="450"/>
      <c r="AE459" s="450"/>
      <c r="AF459" s="450"/>
      <c r="AG459" s="450"/>
      <c r="AH459" s="450"/>
      <c r="AI459" s="450"/>
      <c r="AJ459" s="450"/>
      <c r="AK459" s="450"/>
      <c r="AL459" s="450"/>
      <c r="AM459" s="450"/>
      <c r="AN459" s="453"/>
      <c r="AO459" s="450"/>
      <c r="AP459" s="450"/>
      <c r="AQ459" s="450"/>
      <c r="AR459" s="450"/>
      <c r="AS459" s="450"/>
      <c r="AT459" s="450"/>
      <c r="AU459" s="450"/>
      <c r="AV459" s="450"/>
      <c r="AW459" s="453"/>
      <c r="AX459" s="450"/>
      <c r="AY459" s="450"/>
      <c r="AZ459" s="450"/>
      <c r="BA459" s="450"/>
      <c r="BB459" s="450"/>
      <c r="BC459" s="453"/>
      <c r="BD459" s="450"/>
      <c r="BE459" s="450"/>
      <c r="BF459" s="450"/>
      <c r="BG459" s="450"/>
      <c r="BH459" s="450"/>
      <c r="BI459" s="450"/>
      <c r="BJ459" s="450"/>
      <c r="BK459" s="450"/>
      <c r="BL459" s="450"/>
      <c r="BM459" s="450"/>
      <c r="BN459" s="450"/>
      <c r="BO459" s="450"/>
      <c r="BP459" s="450"/>
      <c r="BQ459" s="450"/>
      <c r="BR459" s="450"/>
      <c r="BS459" s="453"/>
      <c r="BT459" s="450"/>
      <c r="BU459" s="450"/>
      <c r="BV459" s="450"/>
      <c r="BW459" s="450"/>
      <c r="BX459" s="450"/>
      <c r="BY459" s="450"/>
      <c r="BZ459" s="450"/>
      <c r="CA459" s="450"/>
      <c r="CB459" s="453"/>
      <c r="CC459" s="450"/>
      <c r="CD459" s="450"/>
      <c r="CE459" s="450"/>
      <c r="CF459" s="450"/>
      <c r="CG459" s="450"/>
      <c r="CH459" s="450"/>
      <c r="CI459" s="450"/>
      <c r="CJ459" s="450"/>
      <c r="CK459" s="450"/>
      <c r="CL459" s="450"/>
      <c r="CM459" s="450"/>
      <c r="CN459" s="453"/>
      <c r="CO459" s="450"/>
      <c r="CP459" s="450"/>
      <c r="CQ459" s="450"/>
      <c r="CR459" s="450"/>
      <c r="CS459" s="450"/>
      <c r="CT459" s="450"/>
      <c r="CU459" s="450"/>
      <c r="CV459" s="450"/>
      <c r="CW459" s="450"/>
      <c r="CX459" s="450"/>
      <c r="CY459" s="450"/>
      <c r="CZ459" s="450"/>
      <c r="DA459" s="450"/>
      <c r="DB459" s="450"/>
      <c r="DC459" s="450"/>
      <c r="DD459" s="450"/>
      <c r="DE459" s="450"/>
      <c r="DF459" s="450"/>
      <c r="DG459" s="450"/>
      <c r="DH459" s="450"/>
      <c r="DI459" s="453"/>
      <c r="DJ459" s="453"/>
      <c r="DK459" s="450"/>
      <c r="DL459" s="450"/>
      <c r="DM459" s="453"/>
      <c r="DN459" s="450"/>
      <c r="DO459" s="450"/>
      <c r="DP459" s="453"/>
      <c r="DQ459" s="450"/>
      <c r="DR459" s="450"/>
      <c r="DS459" s="450"/>
      <c r="DT459" s="450"/>
      <c r="DU459" s="389"/>
      <c r="DV459" s="388"/>
      <c r="DW459" s="388"/>
      <c r="DX459" s="388"/>
      <c r="DY459" s="388"/>
      <c r="DZ459" s="388"/>
      <c r="EA459" s="388"/>
      <c r="EB459" s="388"/>
      <c r="EC459" s="389"/>
      <c r="ED459" s="388"/>
      <c r="EE459" s="388"/>
      <c r="EF459" s="388"/>
      <c r="EG459" s="388"/>
      <c r="EH459" s="388"/>
      <c r="EI459" s="388"/>
      <c r="EJ459" s="388"/>
      <c r="EK459" s="389"/>
      <c r="EL459" s="388"/>
      <c r="EM459" s="388"/>
      <c r="EN459" s="388"/>
      <c r="EO459" s="388"/>
      <c r="EP459" s="388"/>
      <c r="EQ459" s="388"/>
      <c r="ER459" s="388"/>
      <c r="ES459" s="453"/>
      <c r="ET459" s="450"/>
      <c r="EU459" s="450"/>
      <c r="EV459" s="450"/>
      <c r="EW459" s="450"/>
      <c r="EX459" s="450"/>
      <c r="EY459" s="450"/>
      <c r="EZ459" s="450"/>
      <c r="FA459" s="450"/>
      <c r="FB459" s="450"/>
      <c r="FC459" s="450"/>
      <c r="FD459" s="450"/>
      <c r="FE459" s="450"/>
      <c r="FF459" s="450"/>
      <c r="FG459" s="450"/>
      <c r="FH459" s="450"/>
      <c r="FI459" s="450"/>
      <c r="FJ459" s="450"/>
      <c r="FK459" s="450"/>
      <c r="FL459" s="450"/>
      <c r="FM459" s="450"/>
      <c r="FN459" s="450"/>
      <c r="FO459" s="450"/>
      <c r="FP459" s="450"/>
      <c r="FQ459" s="450"/>
      <c r="FR459" s="450"/>
      <c r="FS459" s="450"/>
      <c r="FT459" s="450"/>
      <c r="FU459" s="450"/>
      <c r="FV459" s="450"/>
      <c r="FW459" s="450"/>
      <c r="FX459" s="450"/>
      <c r="FY459" s="450"/>
      <c r="FZ459" s="450"/>
      <c r="GA459" s="450"/>
      <c r="GB459" s="450"/>
      <c r="GC459" s="450"/>
      <c r="GD459" s="450"/>
      <c r="GE459" s="450"/>
      <c r="GF459" s="450"/>
      <c r="GG459" s="450"/>
      <c r="GH459" s="450"/>
      <c r="GI459" s="453"/>
      <c r="GJ459" s="450"/>
      <c r="GK459" s="450"/>
      <c r="GL459" s="450"/>
      <c r="GM459" s="450"/>
      <c r="GN459" s="450"/>
      <c r="GO459" s="450"/>
      <c r="GP459" s="450"/>
      <c r="GQ459" s="450"/>
      <c r="GR459" s="453"/>
      <c r="GS459" s="450"/>
      <c r="GT459" s="450"/>
      <c r="GU459" s="450"/>
      <c r="GV459" s="450"/>
      <c r="GW459" s="450"/>
      <c r="GX459" s="450"/>
      <c r="GY459" s="453"/>
      <c r="GZ459" s="450"/>
      <c r="HA459" s="450"/>
      <c r="HB459" s="450"/>
      <c r="HC459" s="450"/>
      <c r="HD459" s="450"/>
      <c r="HE459" s="450"/>
      <c r="HF459" s="453"/>
      <c r="HG459" s="453"/>
      <c r="HH459" s="450"/>
      <c r="HI459" s="450"/>
      <c r="HJ459" s="450"/>
      <c r="HK459" s="389"/>
      <c r="HL459" s="388"/>
      <c r="HM459" s="388"/>
      <c r="HN459" s="388"/>
      <c r="HO459" s="388"/>
      <c r="HP459" s="388"/>
      <c r="HQ459" s="388"/>
      <c r="HR459" s="388"/>
      <c r="HS459" s="453"/>
      <c r="HT459" s="450"/>
      <c r="HU459" s="450"/>
      <c r="HV459" s="450"/>
      <c r="HW459" s="450"/>
      <c r="HX459" s="450"/>
      <c r="HY459" s="450"/>
      <c r="HZ459" s="450"/>
      <c r="IA459" s="450"/>
      <c r="IB459" s="450"/>
      <c r="IC459" s="450"/>
      <c r="ID459" s="450"/>
      <c r="IE459" s="453"/>
      <c r="IF459" s="450"/>
      <c r="IG459" s="450"/>
      <c r="IH459" s="453"/>
      <c r="II459" s="450"/>
      <c r="IJ459" s="450"/>
      <c r="IK459" s="450"/>
      <c r="IL459" s="450"/>
      <c r="IM459" s="450"/>
      <c r="IN459" s="450"/>
      <c r="IO459" s="450"/>
      <c r="IP459" s="450"/>
      <c r="IQ459" s="450"/>
      <c r="IR459" s="450"/>
      <c r="IS459" s="453"/>
      <c r="IT459" s="450"/>
      <c r="IU459" s="450"/>
      <c r="IV459" s="453"/>
      <c r="IW459" s="450"/>
      <c r="IX459" s="450"/>
      <c r="IY459" s="453"/>
      <c r="IZ459" s="453"/>
      <c r="JA459" s="450"/>
      <c r="JB459" s="450"/>
      <c r="JC459" s="450"/>
      <c r="JD459" s="450"/>
      <c r="JE459" s="453"/>
      <c r="JF459" s="450"/>
      <c r="JG459" s="450"/>
      <c r="JH459" s="453"/>
      <c r="JI459" s="450"/>
      <c r="JJ459" s="450"/>
      <c r="JK459" s="453"/>
      <c r="JL459" s="453"/>
      <c r="JM459" s="450"/>
      <c r="JN459" s="450"/>
      <c r="JO459" s="450"/>
      <c r="JP459" s="450"/>
      <c r="JQ459" s="389"/>
      <c r="JR459" s="388"/>
      <c r="JS459" s="388"/>
      <c r="JT459" s="388"/>
      <c r="JU459" s="388"/>
      <c r="JV459" s="388"/>
      <c r="JW459" s="388"/>
      <c r="JX459" s="388"/>
      <c r="JY459" s="388"/>
      <c r="JZ459" s="453"/>
      <c r="KA459" s="450"/>
      <c r="KB459" s="450"/>
      <c r="KC459" s="450"/>
      <c r="KD459" s="450"/>
      <c r="KE459" s="216"/>
      <c r="KF459" s="450"/>
      <c r="KG459" s="450"/>
      <c r="KH459" s="453"/>
      <c r="KI459" s="453"/>
      <c r="KJ459" s="450"/>
      <c r="KK459" s="450"/>
      <c r="KL459" s="450"/>
      <c r="KM459" s="450"/>
      <c r="KN459" s="450"/>
      <c r="KO459" s="450"/>
      <c r="KP459" s="450"/>
      <c r="KQ459" s="450"/>
      <c r="KR459" s="450"/>
      <c r="KS459" s="234"/>
      <c r="KT459" s="363"/>
      <c r="KU459" s="450"/>
      <c r="KV459" s="450"/>
      <c r="KW459" s="450"/>
      <c r="KX459" s="388"/>
      <c r="KY459" s="388"/>
      <c r="KZ459" s="388"/>
      <c r="LA459" s="388"/>
      <c r="LB459" s="388"/>
      <c r="LC459" s="388"/>
      <c r="LD459" s="389"/>
      <c r="LE459" s="388"/>
      <c r="LF459" s="388"/>
      <c r="LG459" s="453"/>
      <c r="LH459" s="450"/>
      <c r="LI459" s="450"/>
      <c r="LJ459" s="450"/>
      <c r="LK459" s="453"/>
      <c r="LL459" s="450"/>
      <c r="LM459" s="450"/>
      <c r="LN459" s="450"/>
      <c r="LO459" s="450"/>
      <c r="LP459" s="450"/>
      <c r="LQ459" s="450"/>
      <c r="LR459" s="388"/>
      <c r="LS459" s="388"/>
      <c r="LT459" s="388"/>
      <c r="LU459" s="388"/>
      <c r="LV459" s="388"/>
      <c r="LW459" s="388"/>
      <c r="LX459" s="450"/>
      <c r="LY459" s="453"/>
      <c r="LZ459" s="450"/>
      <c r="MA459" s="450"/>
      <c r="MB459" s="450"/>
      <c r="MC459" s="453"/>
      <c r="MD459" s="453"/>
      <c r="ME459" s="450"/>
      <c r="MF459" s="450"/>
      <c r="MG459" s="450"/>
      <c r="MH459" s="450"/>
      <c r="MI459" s="450"/>
      <c r="MJ459" s="450"/>
      <c r="MK459" s="450"/>
      <c r="ML459" s="450"/>
      <c r="MM459" s="450"/>
      <c r="MN459" s="450"/>
      <c r="MO459" s="450"/>
      <c r="MP459" s="389"/>
      <c r="MQ459" s="388"/>
      <c r="MR459" s="388"/>
      <c r="MS459" s="388"/>
      <c r="MT459" s="388"/>
      <c r="MU459" s="388"/>
      <c r="MV459" s="388"/>
      <c r="MW459" s="388"/>
      <c r="MX459" s="389"/>
      <c r="MY459" s="388"/>
      <c r="MZ459" s="388"/>
      <c r="NA459" s="216"/>
      <c r="NB459" s="450"/>
      <c r="NC459" s="450"/>
      <c r="ND459" s="450"/>
      <c r="NE459" s="453"/>
      <c r="NF459" s="453"/>
      <c r="NG459" s="450"/>
      <c r="NH459" s="450"/>
      <c r="NI459" s="450"/>
      <c r="NJ459" s="453"/>
      <c r="NK459" s="450"/>
      <c r="NL459" s="450"/>
      <c r="NM459" s="450"/>
      <c r="NN459" s="453"/>
      <c r="NO459" s="450"/>
      <c r="NP459" s="450"/>
      <c r="NQ459" s="450"/>
      <c r="NR459" s="450"/>
      <c r="NS459" s="450"/>
      <c r="NT459" s="450"/>
      <c r="NU459" s="453"/>
      <c r="NV459" s="450"/>
      <c r="NW459" s="450"/>
      <c r="NX459" s="450"/>
      <c r="NY459" s="450"/>
      <c r="NZ459" s="453"/>
      <c r="OA459" s="450"/>
      <c r="OB459" s="450"/>
      <c r="OC459" s="450"/>
      <c r="OD459" s="453"/>
      <c r="OE459" s="450"/>
      <c r="OF459" s="450"/>
      <c r="OG459" s="450"/>
      <c r="OH459" s="450"/>
      <c r="OI459" s="453"/>
      <c r="OJ459" s="450"/>
      <c r="OK459" s="450"/>
      <c r="OL459" s="453"/>
      <c r="OM459" s="450"/>
      <c r="ON459" s="225"/>
      <c r="OO459" s="225"/>
      <c r="OP459" s="216"/>
      <c r="OQ459" s="450"/>
      <c r="OR459" s="450"/>
      <c r="OS459" s="450"/>
      <c r="OT459" s="450"/>
      <c r="OU459" s="450"/>
      <c r="OV459" s="450"/>
      <c r="OW459" s="450"/>
      <c r="OX459" s="450"/>
      <c r="OY459" s="216"/>
      <c r="OZ459" s="450"/>
      <c r="PA459" s="450"/>
      <c r="PB459" s="453"/>
      <c r="PC459" s="225"/>
      <c r="PD459" s="225"/>
      <c r="PE459" s="450"/>
      <c r="PF459" s="225"/>
      <c r="PG459" s="361"/>
      <c r="PH459" s="361"/>
      <c r="PI459" s="388"/>
      <c r="PJ459" s="361"/>
      <c r="PK459" s="389"/>
      <c r="PL459" s="361"/>
      <c r="PM459" s="361"/>
      <c r="PN459" s="388"/>
      <c r="PO459" s="361"/>
      <c r="PP459" s="361"/>
      <c r="PQ459" s="361"/>
      <c r="PR459" s="388"/>
      <c r="PS459" s="389"/>
      <c r="PT459" s="361"/>
      <c r="PU459" s="361"/>
      <c r="PV459" s="388"/>
      <c r="PW459" s="388"/>
      <c r="PX459" s="361"/>
      <c r="PY459" s="361"/>
      <c r="PZ459" s="361"/>
      <c r="QA459" s="388"/>
      <c r="QB459" s="389"/>
      <c r="QC459" s="361"/>
      <c r="QD459" s="361"/>
      <c r="QE459" s="388"/>
      <c r="QF459" s="388"/>
      <c r="QG459" s="388"/>
      <c r="QH459" s="361"/>
      <c r="QI459" s="361"/>
      <c r="QJ459" s="361"/>
      <c r="QK459" s="388"/>
      <c r="QL459" s="389"/>
      <c r="QM459" s="361"/>
      <c r="QN459" s="361"/>
      <c r="QO459" s="453"/>
      <c r="QP459" s="225" t="s">
        <v>658</v>
      </c>
      <c r="QQ459" s="454"/>
      <c r="QR459" s="450"/>
      <c r="QS459" s="450"/>
      <c r="QT459" s="450"/>
      <c r="QU459" s="453"/>
      <c r="QV459" s="450"/>
      <c r="QW459" s="450"/>
      <c r="QX459" s="453"/>
      <c r="QY459" s="450"/>
      <c r="QZ459" s="450"/>
      <c r="RA459" s="450"/>
      <c r="RB459" s="450"/>
      <c r="RC459" s="450"/>
      <c r="RD459" s="450"/>
      <c r="RE459" s="450"/>
      <c r="RF459" s="450"/>
      <c r="RG459" s="450"/>
      <c r="RH459" s="450"/>
      <c r="RI459" s="453"/>
      <c r="RJ459" s="450"/>
      <c r="RK459" s="450"/>
      <c r="RL459" s="450"/>
      <c r="RM459" s="453"/>
      <c r="RN459" s="450"/>
      <c r="RO459" s="450"/>
      <c r="RP459" s="389"/>
      <c r="RQ459" s="388"/>
      <c r="RR459" s="388"/>
      <c r="RS459" s="388"/>
      <c r="RT459" s="388"/>
      <c r="RU459" s="389"/>
      <c r="RV459" s="388"/>
      <c r="RW459" s="388"/>
      <c r="RX459" s="388"/>
      <c r="RY459" s="388"/>
      <c r="RZ459" s="388"/>
      <c r="SA459" s="388"/>
      <c r="SB459" s="388"/>
      <c r="SC459" s="388"/>
      <c r="SD459" s="388"/>
      <c r="SE459" s="388"/>
      <c r="SF459" s="388"/>
      <c r="SG459" s="453"/>
      <c r="SH459" s="453"/>
      <c r="SI459" s="450"/>
      <c r="SJ459" s="450"/>
      <c r="SK459" s="450"/>
      <c r="SL459" s="450"/>
      <c r="SM459" s="453"/>
      <c r="SN459" s="450"/>
      <c r="SO459" s="450"/>
      <c r="SP459" s="453"/>
      <c r="SQ459" s="453"/>
      <c r="SR459" s="450"/>
      <c r="SS459" s="450"/>
      <c r="ST459" s="450"/>
      <c r="SU459" s="450"/>
      <c r="SV459" s="453"/>
      <c r="SW459" s="450"/>
      <c r="SX459" s="450"/>
      <c r="SY459" s="453"/>
      <c r="SZ459" s="450"/>
      <c r="TA459" s="450"/>
      <c r="TB459" s="450"/>
      <c r="TC459" s="450"/>
      <c r="TD459" s="450"/>
      <c r="TE459" s="450"/>
      <c r="TF459" s="450"/>
      <c r="TG459" s="450"/>
      <c r="TH459" s="453"/>
      <c r="TI459" s="450"/>
      <c r="TJ459" s="450"/>
      <c r="TK459" s="450"/>
      <c r="TL459" s="453"/>
      <c r="TM459" s="453"/>
      <c r="TN459" s="450"/>
      <c r="TO459" s="450"/>
      <c r="TP459" s="453"/>
      <c r="TQ459" s="450"/>
      <c r="TR459" s="450"/>
      <c r="TS459" s="450"/>
      <c r="TT459" s="453"/>
      <c r="TU459" s="450"/>
      <c r="TV459" s="450"/>
      <c r="TW459" s="453"/>
      <c r="TX459" s="450"/>
      <c r="TY459" s="450"/>
      <c r="TZ459" s="450"/>
      <c r="UA459" s="450"/>
      <c r="UB459" s="450"/>
      <c r="UC459" s="450"/>
      <c r="UD459" s="450"/>
      <c r="UE459" s="450"/>
      <c r="UF459" s="450"/>
      <c r="UG459" s="450"/>
      <c r="UH459" s="450"/>
      <c r="UI459" s="450"/>
      <c r="UJ459" s="450"/>
      <c r="UK459" s="450"/>
    </row>
    <row r="460" spans="1:557">
      <c r="A460" s="206" t="s">
        <v>239</v>
      </c>
      <c r="B460" s="206" t="s">
        <v>1021</v>
      </c>
      <c r="C460" s="207"/>
      <c r="D460" s="206"/>
      <c r="E460" s="206"/>
      <c r="F460" s="450"/>
      <c r="G460" s="207"/>
      <c r="H460" s="206"/>
      <c r="I460" s="206"/>
      <c r="J460" s="388"/>
      <c r="K460" s="388"/>
      <c r="L460" s="453"/>
      <c r="M460" s="450"/>
      <c r="N460" s="450"/>
      <c r="O460" s="450"/>
      <c r="P460" s="207"/>
      <c r="Q460" s="207"/>
      <c r="R460" s="206"/>
      <c r="S460" s="206"/>
      <c r="T460" s="206"/>
      <c r="U460" s="206"/>
      <c r="V460" s="206"/>
      <c r="W460" s="206"/>
      <c r="X460" s="207"/>
      <c r="Y460" s="206"/>
      <c r="Z460" s="206"/>
      <c r="AA460" s="206"/>
      <c r="AB460" s="206"/>
      <c r="AC460" s="207"/>
      <c r="AD460" s="206"/>
      <c r="AE460" s="206"/>
      <c r="AF460" s="206"/>
      <c r="AG460" s="206"/>
      <c r="AH460" s="206"/>
      <c r="AI460" s="206"/>
      <c r="AJ460" s="206"/>
      <c r="AK460" s="206"/>
      <c r="AL460" s="206"/>
      <c r="AM460" s="206"/>
      <c r="AN460" s="207"/>
      <c r="AO460" s="206"/>
      <c r="AP460" s="206"/>
      <c r="AQ460" s="206"/>
      <c r="AR460" s="206"/>
      <c r="AS460" s="206"/>
      <c r="AT460" s="206"/>
      <c r="AU460" s="206"/>
      <c r="AV460" s="206"/>
      <c r="AW460" s="207"/>
      <c r="AX460" s="206"/>
      <c r="AY460" s="206"/>
      <c r="AZ460" s="206"/>
      <c r="BA460" s="206"/>
      <c r="BB460" s="206"/>
      <c r="BC460" s="207"/>
      <c r="BD460" s="206"/>
      <c r="BE460" s="206"/>
      <c r="BF460" s="206"/>
      <c r="BG460" s="206"/>
      <c r="BH460" s="206"/>
      <c r="BI460" s="206"/>
      <c r="BJ460" s="206"/>
      <c r="BK460" s="206"/>
      <c r="BL460" s="206"/>
      <c r="BM460" s="206"/>
      <c r="BN460" s="206"/>
      <c r="BO460" s="206"/>
      <c r="BP460" s="206"/>
      <c r="BQ460" s="206"/>
      <c r="BR460" s="206"/>
      <c r="BS460" s="207"/>
      <c r="BT460" s="206"/>
      <c r="BU460" s="206"/>
      <c r="BV460" s="206"/>
      <c r="BW460" s="206"/>
      <c r="BX460" s="206"/>
      <c r="BY460" s="206"/>
      <c r="BZ460" s="206"/>
      <c r="CA460" s="206"/>
      <c r="CB460" s="207"/>
      <c r="CC460" s="206"/>
      <c r="CD460" s="206"/>
      <c r="CE460" s="206"/>
      <c r="CF460" s="206"/>
      <c r="CG460" s="206"/>
      <c r="CH460" s="206"/>
      <c r="CI460" s="206"/>
      <c r="CJ460" s="206"/>
      <c r="CK460" s="206"/>
      <c r="CL460" s="206"/>
      <c r="CM460" s="206"/>
      <c r="CN460" s="207"/>
      <c r="CO460" s="206"/>
      <c r="CP460" s="206"/>
      <c r="CQ460" s="206"/>
      <c r="CR460" s="206"/>
      <c r="CS460" s="206"/>
      <c r="CT460" s="206"/>
      <c r="CU460" s="206"/>
      <c r="CV460" s="206"/>
      <c r="CW460" s="206"/>
      <c r="CX460" s="206"/>
      <c r="CY460" s="206"/>
      <c r="CZ460" s="206"/>
      <c r="DA460" s="206"/>
      <c r="DB460" s="206"/>
      <c r="DC460" s="206"/>
      <c r="DD460" s="206"/>
      <c r="DE460" s="206"/>
      <c r="DF460" s="206"/>
      <c r="DG460" s="206"/>
      <c r="DH460" s="206"/>
      <c r="DI460" s="207"/>
      <c r="DJ460" s="207"/>
      <c r="DK460" s="206"/>
      <c r="DL460" s="206"/>
      <c r="DM460" s="207"/>
      <c r="DN460" s="206"/>
      <c r="DO460" s="206"/>
      <c r="DP460" s="207"/>
      <c r="DQ460" s="206"/>
      <c r="DR460" s="206"/>
      <c r="DS460" s="206"/>
      <c r="DT460" s="206"/>
      <c r="DU460" s="389"/>
      <c r="DV460" s="388"/>
      <c r="DW460" s="388"/>
      <c r="DX460" s="388"/>
      <c r="DY460" s="388"/>
      <c r="DZ460" s="388"/>
      <c r="EA460" s="388"/>
      <c r="EB460" s="388"/>
      <c r="EC460" s="389"/>
      <c r="ED460" s="388"/>
      <c r="EE460" s="388"/>
      <c r="EF460" s="388"/>
      <c r="EG460" s="388"/>
      <c r="EH460" s="388"/>
      <c r="EI460" s="388"/>
      <c r="EJ460" s="388"/>
      <c r="EK460" s="389"/>
      <c r="EL460" s="388"/>
      <c r="EM460" s="388"/>
      <c r="EN460" s="388"/>
      <c r="EO460" s="388"/>
      <c r="EP460" s="388"/>
      <c r="EQ460" s="388"/>
      <c r="ER460" s="388"/>
      <c r="ES460" s="207"/>
      <c r="ET460" s="206"/>
      <c r="EU460" s="206"/>
      <c r="EV460" s="206"/>
      <c r="EW460" s="206"/>
      <c r="EX460" s="363"/>
      <c r="EY460" s="363"/>
      <c r="EZ460" s="363"/>
      <c r="FA460" s="206"/>
      <c r="FB460" s="363"/>
      <c r="FC460" s="206"/>
      <c r="FD460" s="363"/>
      <c r="FE460" s="363"/>
      <c r="FF460" s="363"/>
      <c r="FG460" s="363"/>
      <c r="FH460" s="206"/>
      <c r="FI460" s="206"/>
      <c r="FJ460" s="206"/>
      <c r="FK460" s="206"/>
      <c r="FL460" s="363"/>
      <c r="FM460" s="363"/>
      <c r="FN460" s="363"/>
      <c r="FO460" s="363"/>
      <c r="FP460" s="363"/>
      <c r="FQ460" s="363"/>
      <c r="FR460" s="363"/>
      <c r="FS460" s="363"/>
      <c r="FT460" s="363"/>
      <c r="FU460" s="363"/>
      <c r="FV460" s="363"/>
      <c r="FW460" s="363"/>
      <c r="FX460" s="363"/>
      <c r="FY460" s="363"/>
      <c r="FZ460" s="363"/>
      <c r="GA460" s="363"/>
      <c r="GB460" s="363"/>
      <c r="GC460" s="363"/>
      <c r="GD460" s="363"/>
      <c r="GE460" s="363"/>
      <c r="GF460" s="363"/>
      <c r="GG460" s="363"/>
      <c r="GH460" s="206"/>
      <c r="GI460" s="362"/>
      <c r="GJ460" s="363"/>
      <c r="GK460" s="363"/>
      <c r="GL460" s="363"/>
      <c r="GM460" s="363"/>
      <c r="GN460" s="363"/>
      <c r="GO460" s="363"/>
      <c r="GP460" s="363"/>
      <c r="GQ460" s="363"/>
      <c r="GR460" s="207"/>
      <c r="GS460" s="206"/>
      <c r="GT460" s="206"/>
      <c r="GU460" s="206"/>
      <c r="GV460" s="206"/>
      <c r="GW460" s="206"/>
      <c r="GX460" s="206"/>
      <c r="GY460" s="207"/>
      <c r="GZ460" s="206"/>
      <c r="HA460" s="206"/>
      <c r="HB460" s="206"/>
      <c r="HC460" s="206"/>
      <c r="HD460" s="206"/>
      <c r="HE460" s="206"/>
      <c r="HF460" s="207"/>
      <c r="HG460" s="207"/>
      <c r="HH460" s="206"/>
      <c r="HI460" s="206"/>
      <c r="HJ460" s="206"/>
      <c r="HK460" s="389"/>
      <c r="HL460" s="388"/>
      <c r="HM460" s="388"/>
      <c r="HN460" s="388"/>
      <c r="HO460" s="388"/>
      <c r="HP460" s="388"/>
      <c r="HQ460" s="388"/>
      <c r="HR460" s="388"/>
      <c r="HS460" s="207"/>
      <c r="HT460" s="206"/>
      <c r="HU460" s="206"/>
      <c r="HV460" s="206"/>
      <c r="HW460" s="363"/>
      <c r="HX460" s="450"/>
      <c r="HY460" s="450"/>
      <c r="HZ460" s="450"/>
      <c r="IA460" s="450"/>
      <c r="IB460" s="450"/>
      <c r="IC460" s="363"/>
      <c r="ID460" s="206"/>
      <c r="IE460" s="207"/>
      <c r="IF460" s="206"/>
      <c r="IG460" s="206"/>
      <c r="IH460" s="453"/>
      <c r="II460" s="450"/>
      <c r="IJ460" s="450"/>
      <c r="IK460" s="450"/>
      <c r="IL460" s="450"/>
      <c r="IM460" s="450"/>
      <c r="IN460" s="450"/>
      <c r="IO460" s="450"/>
      <c r="IP460" s="450"/>
      <c r="IQ460" s="450"/>
      <c r="IR460" s="450"/>
      <c r="IS460" s="453"/>
      <c r="IT460" s="450"/>
      <c r="IU460" s="450"/>
      <c r="IV460" s="207"/>
      <c r="IW460" s="206"/>
      <c r="IX460" s="206"/>
      <c r="IY460" s="207"/>
      <c r="IZ460" s="207"/>
      <c r="JA460" s="206"/>
      <c r="JB460" s="206"/>
      <c r="JC460" s="206"/>
      <c r="JD460" s="206"/>
      <c r="JE460" s="207"/>
      <c r="JF460" s="206"/>
      <c r="JG460" s="206"/>
      <c r="JH460" s="389"/>
      <c r="JI460" s="388"/>
      <c r="JJ460" s="388"/>
      <c r="JK460" s="207"/>
      <c r="JL460" s="207"/>
      <c r="JM460" s="206"/>
      <c r="JN460" s="206"/>
      <c r="JO460" s="206"/>
      <c r="JP460" s="206"/>
      <c r="JQ460" s="389"/>
      <c r="JR460" s="388"/>
      <c r="JS460" s="388"/>
      <c r="JT460" s="388"/>
      <c r="JU460" s="388"/>
      <c r="JV460" s="388"/>
      <c r="JW460" s="388"/>
      <c r="JX460" s="388"/>
      <c r="JY460" s="388"/>
      <c r="JZ460" s="207"/>
      <c r="KA460" s="206"/>
      <c r="KB460" s="206"/>
      <c r="KC460" s="206"/>
      <c r="KD460" s="206"/>
      <c r="KE460" s="212"/>
      <c r="KF460" s="206"/>
      <c r="KG460" s="206"/>
      <c r="KH460" s="207"/>
      <c r="KI460" s="207"/>
      <c r="KJ460" s="206"/>
      <c r="KK460" s="206"/>
      <c r="KL460" s="206"/>
      <c r="KM460" s="206"/>
      <c r="KN460" s="206"/>
      <c r="KO460" s="450"/>
      <c r="KP460" s="450"/>
      <c r="KQ460" s="206"/>
      <c r="KR460" s="206"/>
      <c r="KS460" s="604"/>
      <c r="KT460" s="363"/>
      <c r="KU460" s="206"/>
      <c r="KV460" s="206"/>
      <c r="KW460" s="206"/>
      <c r="KX460" s="388"/>
      <c r="KY460" s="388"/>
      <c r="KZ460" s="388"/>
      <c r="LA460" s="388"/>
      <c r="LB460" s="388"/>
      <c r="LC460" s="388"/>
      <c r="LD460" s="389"/>
      <c r="LE460" s="388"/>
      <c r="LF460" s="388"/>
      <c r="LG460" s="207"/>
      <c r="LH460" s="206"/>
      <c r="LI460" s="206"/>
      <c r="LJ460" s="388"/>
      <c r="LK460" s="207"/>
      <c r="LL460" s="206"/>
      <c r="LM460" s="206"/>
      <c r="LN460" s="206"/>
      <c r="LO460" s="206"/>
      <c r="LP460" s="206"/>
      <c r="LQ460" s="206"/>
      <c r="LR460" s="388"/>
      <c r="LS460" s="388"/>
      <c r="LT460" s="388"/>
      <c r="LU460" s="388"/>
      <c r="LV460" s="388"/>
      <c r="LW460" s="388"/>
      <c r="LX460" s="206"/>
      <c r="LY460" s="207"/>
      <c r="LZ460" s="206"/>
      <c r="MA460" s="206"/>
      <c r="MB460" s="206"/>
      <c r="MC460" s="207"/>
      <c r="MD460" s="207"/>
      <c r="ME460" s="206"/>
      <c r="MF460" s="206"/>
      <c r="MG460" s="206"/>
      <c r="MH460" s="206"/>
      <c r="MI460" s="206"/>
      <c r="MJ460" s="206"/>
      <c r="MK460" s="206"/>
      <c r="ML460" s="206"/>
      <c r="MM460" s="206"/>
      <c r="MN460" s="206"/>
      <c r="MO460" s="206"/>
      <c r="MP460" s="389"/>
      <c r="MQ460" s="388"/>
      <c r="MR460" s="388"/>
      <c r="MS460" s="388"/>
      <c r="MT460" s="388"/>
      <c r="MU460" s="388"/>
      <c r="MV460" s="388"/>
      <c r="MW460" s="388"/>
      <c r="MX460" s="389"/>
      <c r="MY460" s="388"/>
      <c r="MZ460" s="388"/>
      <c r="NA460" s="212"/>
      <c r="NB460" s="206"/>
      <c r="NC460" s="206"/>
      <c r="ND460" s="206"/>
      <c r="NE460" s="207"/>
      <c r="NF460" s="207"/>
      <c r="NG460" s="206"/>
      <c r="NH460" s="206"/>
      <c r="NI460" s="206"/>
      <c r="NJ460" s="207"/>
      <c r="NK460" s="206"/>
      <c r="NL460" s="206"/>
      <c r="NM460" s="206"/>
      <c r="NN460" s="207"/>
      <c r="NO460" s="206"/>
      <c r="NP460" s="206"/>
      <c r="NQ460" s="206"/>
      <c r="NR460" s="206"/>
      <c r="NS460" s="206"/>
      <c r="NT460" s="206"/>
      <c r="NU460" s="207"/>
      <c r="NV460" s="206"/>
      <c r="NW460" s="206"/>
      <c r="NX460" s="206"/>
      <c r="NY460" s="206"/>
      <c r="NZ460" s="207"/>
      <c r="OA460" s="206"/>
      <c r="OB460" s="206"/>
      <c r="OC460" s="206"/>
      <c r="OD460" s="207"/>
      <c r="OE460" s="206"/>
      <c r="OF460" s="206"/>
      <c r="OG460" s="206"/>
      <c r="OH460" s="206"/>
      <c r="OI460" s="207"/>
      <c r="OJ460" s="206"/>
      <c r="OK460" s="206"/>
      <c r="OL460" s="207"/>
      <c r="OM460" s="206"/>
      <c r="ON460" s="225" t="s">
        <v>583</v>
      </c>
      <c r="OO460" s="225" t="s">
        <v>583</v>
      </c>
      <c r="OP460" s="212"/>
      <c r="OQ460" s="225"/>
      <c r="OR460" s="225"/>
      <c r="OS460" s="225"/>
      <c r="OT460" s="225"/>
      <c r="OU460" s="225"/>
      <c r="OV460" s="225"/>
      <c r="OW460" s="225"/>
      <c r="OX460" s="225"/>
      <c r="OY460" s="212"/>
      <c r="OZ460" s="225"/>
      <c r="PA460" s="225"/>
      <c r="PB460" s="207"/>
      <c r="PC460" s="206"/>
      <c r="PD460" s="206"/>
      <c r="PE460" s="206"/>
      <c r="PF460" s="206"/>
      <c r="PG460" s="388"/>
      <c r="PH460" s="388"/>
      <c r="PI460" s="388"/>
      <c r="PJ460" s="388"/>
      <c r="PK460" s="389"/>
      <c r="PL460" s="388"/>
      <c r="PM460" s="388"/>
      <c r="PN460" s="388"/>
      <c r="PO460" s="388"/>
      <c r="PP460" s="388"/>
      <c r="PQ460" s="388"/>
      <c r="PR460" s="388"/>
      <c r="PS460" s="389"/>
      <c r="PT460" s="388"/>
      <c r="PU460" s="388"/>
      <c r="PV460" s="388"/>
      <c r="PW460" s="388"/>
      <c r="PX460" s="388"/>
      <c r="PY460" s="388"/>
      <c r="PZ460" s="388"/>
      <c r="QA460" s="388"/>
      <c r="QB460" s="389"/>
      <c r="QC460" s="388"/>
      <c r="QD460" s="388"/>
      <c r="QE460" s="388"/>
      <c r="QF460" s="388"/>
      <c r="QG460" s="388"/>
      <c r="QH460" s="388"/>
      <c r="QI460" s="388"/>
      <c r="QJ460" s="388"/>
      <c r="QK460" s="388"/>
      <c r="QL460" s="389"/>
      <c r="QM460" s="388"/>
      <c r="QN460" s="388"/>
      <c r="QO460" s="207"/>
      <c r="QP460" s="225" t="s">
        <v>658</v>
      </c>
      <c r="QQ460" s="225" t="s">
        <v>658</v>
      </c>
      <c r="QR460" s="218"/>
      <c r="QS460" s="206"/>
      <c r="QT460" s="206"/>
      <c r="QU460" s="453"/>
      <c r="QV460" s="450"/>
      <c r="QW460" s="450"/>
      <c r="QX460" s="207"/>
      <c r="QY460" s="206"/>
      <c r="QZ460" s="206"/>
      <c r="RA460" s="206"/>
      <c r="RB460" s="206"/>
      <c r="RC460" s="206"/>
      <c r="RD460" s="206"/>
      <c r="RE460" s="206"/>
      <c r="RF460" s="206"/>
      <c r="RG460" s="206"/>
      <c r="RH460" s="206"/>
      <c r="RI460" s="207"/>
      <c r="RJ460" s="206"/>
      <c r="RK460" s="206"/>
      <c r="RL460" s="206"/>
      <c r="RM460" s="207"/>
      <c r="RN460" s="206"/>
      <c r="RO460" s="206"/>
      <c r="RP460" s="389"/>
      <c r="RQ460" s="388"/>
      <c r="RR460" s="388"/>
      <c r="RS460" s="388"/>
      <c r="RT460" s="388"/>
      <c r="RU460" s="389"/>
      <c r="RV460" s="388"/>
      <c r="RW460" s="388"/>
      <c r="RX460" s="388"/>
      <c r="RY460" s="388"/>
      <c r="RZ460" s="388"/>
      <c r="SA460" s="388"/>
      <c r="SB460" s="388"/>
      <c r="SC460" s="388"/>
      <c r="SD460" s="388"/>
      <c r="SE460" s="388"/>
      <c r="SF460" s="388"/>
      <c r="SG460" s="207"/>
      <c r="SH460" s="207"/>
      <c r="SI460" s="206"/>
      <c r="SJ460" s="206"/>
      <c r="SK460" s="450"/>
      <c r="SL460" s="206"/>
      <c r="SM460" s="207"/>
      <c r="SN460" s="206"/>
      <c r="SO460" s="206"/>
      <c r="SP460" s="207"/>
      <c r="SQ460" s="207"/>
      <c r="SR460" s="206"/>
      <c r="SS460" s="206"/>
      <c r="ST460" s="206"/>
      <c r="SU460" s="206"/>
      <c r="SV460" s="207"/>
      <c r="SW460" s="206"/>
      <c r="SX460" s="206"/>
      <c r="SY460" s="207"/>
      <c r="SZ460" s="206"/>
      <c r="TA460" s="206"/>
      <c r="TB460" s="206"/>
      <c r="TC460" s="206"/>
      <c r="TD460" s="363"/>
      <c r="TE460" s="363"/>
      <c r="TF460" s="363"/>
      <c r="TG460" s="206"/>
      <c r="TH460" s="207"/>
      <c r="TI460" s="206"/>
      <c r="TJ460" s="206"/>
      <c r="TK460" s="206"/>
      <c r="TL460" s="207"/>
      <c r="TM460" s="207"/>
      <c r="TN460" s="206"/>
      <c r="TO460" s="206"/>
      <c r="TP460" s="207"/>
      <c r="TQ460" s="206"/>
      <c r="TR460" s="206"/>
      <c r="TS460" s="206"/>
      <c r="TT460" s="207"/>
      <c r="TU460" s="206"/>
      <c r="TV460" s="206"/>
      <c r="TW460" s="207"/>
      <c r="TX460" s="206"/>
      <c r="TY460" s="206"/>
      <c r="TZ460" s="206"/>
      <c r="UA460" s="206"/>
      <c r="UB460" s="206"/>
      <c r="UC460" s="206"/>
      <c r="UD460" s="450"/>
      <c r="UE460" s="450"/>
      <c r="UF460" s="206"/>
      <c r="UG460" s="206"/>
      <c r="UH460" s="206"/>
      <c r="UI460" s="206"/>
      <c r="UJ460" s="206"/>
      <c r="UK460" s="206"/>
    </row>
    <row r="461" spans="1:557">
      <c r="A461" s="206" t="s">
        <v>241</v>
      </c>
      <c r="B461" s="206" t="s">
        <v>972</v>
      </c>
      <c r="C461" s="207"/>
      <c r="D461" s="206"/>
      <c r="E461" s="206"/>
      <c r="F461" s="450"/>
      <c r="G461" s="207"/>
      <c r="H461" s="206"/>
      <c r="I461" s="206"/>
      <c r="J461" s="388"/>
      <c r="K461" s="388"/>
      <c r="L461" s="453"/>
      <c r="M461" s="450"/>
      <c r="N461" s="450"/>
      <c r="O461" s="450"/>
      <c r="P461" s="207"/>
      <c r="Q461" s="207"/>
      <c r="R461" s="206"/>
      <c r="S461" s="206"/>
      <c r="T461" s="206"/>
      <c r="U461" s="206"/>
      <c r="V461" s="206"/>
      <c r="W461" s="206"/>
      <c r="X461" s="207"/>
      <c r="Y461" s="206"/>
      <c r="Z461" s="206"/>
      <c r="AA461" s="206"/>
      <c r="AB461" s="206"/>
      <c r="AC461" s="207"/>
      <c r="AD461" s="206"/>
      <c r="AE461" s="206"/>
      <c r="AF461" s="206"/>
      <c r="AG461" s="206"/>
      <c r="AH461" s="206"/>
      <c r="AI461" s="206"/>
      <c r="AJ461" s="206"/>
      <c r="AK461" s="206"/>
      <c r="AL461" s="206"/>
      <c r="AM461" s="206"/>
      <c r="AN461" s="207"/>
      <c r="AO461" s="206"/>
      <c r="AP461" s="206"/>
      <c r="AQ461" s="206"/>
      <c r="AR461" s="206"/>
      <c r="AS461" s="206"/>
      <c r="AT461" s="206"/>
      <c r="AU461" s="206"/>
      <c r="AV461" s="206"/>
      <c r="AW461" s="207"/>
      <c r="AX461" s="206"/>
      <c r="AY461" s="206"/>
      <c r="AZ461" s="206"/>
      <c r="BA461" s="206"/>
      <c r="BB461" s="206"/>
      <c r="BC461" s="207"/>
      <c r="BD461" s="206"/>
      <c r="BE461" s="206"/>
      <c r="BF461" s="206"/>
      <c r="BG461" s="206"/>
      <c r="BH461" s="206"/>
      <c r="BI461" s="206"/>
      <c r="BJ461" s="206"/>
      <c r="BK461" s="206"/>
      <c r="BL461" s="206"/>
      <c r="BM461" s="206"/>
      <c r="BN461" s="206"/>
      <c r="BO461" s="206"/>
      <c r="BP461" s="206"/>
      <c r="BQ461" s="206"/>
      <c r="BR461" s="206"/>
      <c r="BS461" s="207"/>
      <c r="BT461" s="206"/>
      <c r="BU461" s="206"/>
      <c r="BV461" s="206"/>
      <c r="BW461" s="206"/>
      <c r="BX461" s="206"/>
      <c r="BY461" s="206"/>
      <c r="BZ461" s="206"/>
      <c r="CA461" s="206"/>
      <c r="CB461" s="207"/>
      <c r="CC461" s="206"/>
      <c r="CD461" s="206"/>
      <c r="CE461" s="206"/>
      <c r="CF461" s="206"/>
      <c r="CG461" s="206"/>
      <c r="CH461" s="206"/>
      <c r="CI461" s="206"/>
      <c r="CJ461" s="206"/>
      <c r="CK461" s="206"/>
      <c r="CL461" s="206"/>
      <c r="CM461" s="206"/>
      <c r="CN461" s="207"/>
      <c r="CO461" s="206"/>
      <c r="CP461" s="206"/>
      <c r="CQ461" s="206"/>
      <c r="CR461" s="206"/>
      <c r="CS461" s="206"/>
      <c r="CT461" s="206"/>
      <c r="CU461" s="206"/>
      <c r="CV461" s="206"/>
      <c r="CW461" s="206"/>
      <c r="CX461" s="206"/>
      <c r="CY461" s="206"/>
      <c r="CZ461" s="206"/>
      <c r="DA461" s="206"/>
      <c r="DB461" s="206"/>
      <c r="DC461" s="206"/>
      <c r="DD461" s="206"/>
      <c r="DE461" s="206"/>
      <c r="DF461" s="206"/>
      <c r="DG461" s="206"/>
      <c r="DH461" s="206"/>
      <c r="DI461" s="207"/>
      <c r="DJ461" s="207"/>
      <c r="DK461" s="206"/>
      <c r="DL461" s="206"/>
      <c r="DM461" s="207"/>
      <c r="DN461" s="206"/>
      <c r="DO461" s="206"/>
      <c r="DP461" s="207"/>
      <c r="DQ461" s="206"/>
      <c r="DR461" s="206"/>
      <c r="DS461" s="206"/>
      <c r="DT461" s="206"/>
      <c r="DU461" s="389"/>
      <c r="DV461" s="388"/>
      <c r="DW461" s="388"/>
      <c r="DX461" s="388"/>
      <c r="DY461" s="388"/>
      <c r="DZ461" s="388"/>
      <c r="EA461" s="388"/>
      <c r="EB461" s="388"/>
      <c r="EC461" s="389"/>
      <c r="ED461" s="388"/>
      <c r="EE461" s="388"/>
      <c r="EF461" s="388"/>
      <c r="EG461" s="388"/>
      <c r="EH461" s="388"/>
      <c r="EI461" s="388"/>
      <c r="EJ461" s="388"/>
      <c r="EK461" s="389"/>
      <c r="EL461" s="388"/>
      <c r="EM461" s="388"/>
      <c r="EN461" s="388"/>
      <c r="EO461" s="388"/>
      <c r="EP461" s="388"/>
      <c r="EQ461" s="388"/>
      <c r="ER461" s="388"/>
      <c r="ES461" s="207"/>
      <c r="ET461" s="206"/>
      <c r="EU461" s="206"/>
      <c r="EV461" s="206"/>
      <c r="EW461" s="206"/>
      <c r="EX461" s="363"/>
      <c r="EY461" s="363"/>
      <c r="EZ461" s="363"/>
      <c r="FA461" s="206"/>
      <c r="FB461" s="363"/>
      <c r="FC461" s="206"/>
      <c r="FD461" s="363"/>
      <c r="FE461" s="363"/>
      <c r="FF461" s="363"/>
      <c r="FG461" s="363"/>
      <c r="FH461" s="206"/>
      <c r="FI461" s="206"/>
      <c r="FJ461" s="206"/>
      <c r="FK461" s="206"/>
      <c r="FL461" s="363"/>
      <c r="FM461" s="363"/>
      <c r="FN461" s="363"/>
      <c r="FO461" s="363"/>
      <c r="FP461" s="363"/>
      <c r="FQ461" s="363"/>
      <c r="FR461" s="363"/>
      <c r="FS461" s="363"/>
      <c r="FT461" s="363"/>
      <c r="FU461" s="363"/>
      <c r="FV461" s="363"/>
      <c r="FW461" s="363"/>
      <c r="FX461" s="363"/>
      <c r="FY461" s="363"/>
      <c r="FZ461" s="363"/>
      <c r="GA461" s="363"/>
      <c r="GB461" s="363"/>
      <c r="GC461" s="363"/>
      <c r="GD461" s="363"/>
      <c r="GE461" s="363"/>
      <c r="GF461" s="363"/>
      <c r="GG461" s="363"/>
      <c r="GH461" s="206"/>
      <c r="GI461" s="362"/>
      <c r="GJ461" s="363"/>
      <c r="GK461" s="363"/>
      <c r="GL461" s="363"/>
      <c r="GM461" s="363"/>
      <c r="GN461" s="363"/>
      <c r="GO461" s="363"/>
      <c r="GP461" s="363"/>
      <c r="GQ461" s="363"/>
      <c r="GR461" s="207"/>
      <c r="GS461" s="206"/>
      <c r="GT461" s="206"/>
      <c r="GU461" s="206"/>
      <c r="GV461" s="206"/>
      <c r="GW461" s="206"/>
      <c r="GX461" s="206"/>
      <c r="GY461" s="207"/>
      <c r="GZ461" s="206"/>
      <c r="HA461" s="206"/>
      <c r="HB461" s="206"/>
      <c r="HC461" s="206"/>
      <c r="HD461" s="206"/>
      <c r="HE461" s="206"/>
      <c r="HF461" s="207"/>
      <c r="HG461" s="207"/>
      <c r="HH461" s="206"/>
      <c r="HI461" s="206"/>
      <c r="HJ461" s="206"/>
      <c r="HK461" s="389"/>
      <c r="HL461" s="388"/>
      <c r="HM461" s="388"/>
      <c r="HN461" s="388"/>
      <c r="HO461" s="388"/>
      <c r="HP461" s="388"/>
      <c r="HQ461" s="388"/>
      <c r="HR461" s="388"/>
      <c r="HS461" s="207"/>
      <c r="HT461" s="206"/>
      <c r="HU461" s="206"/>
      <c r="HV461" s="206"/>
      <c r="HW461" s="363"/>
      <c r="HX461" s="450"/>
      <c r="HY461" s="450"/>
      <c r="HZ461" s="450"/>
      <c r="IA461" s="450"/>
      <c r="IB461" s="450"/>
      <c r="IC461" s="363"/>
      <c r="ID461" s="206"/>
      <c r="IE461" s="207"/>
      <c r="IF461" s="206"/>
      <c r="IG461" s="206"/>
      <c r="IH461" s="453"/>
      <c r="II461" s="450"/>
      <c r="IJ461" s="450"/>
      <c r="IK461" s="450"/>
      <c r="IL461" s="450"/>
      <c r="IM461" s="450"/>
      <c r="IN461" s="450"/>
      <c r="IO461" s="450"/>
      <c r="IP461" s="450"/>
      <c r="IQ461" s="450"/>
      <c r="IR461" s="450"/>
      <c r="IS461" s="453"/>
      <c r="IT461" s="450"/>
      <c r="IU461" s="450"/>
      <c r="IV461" s="207"/>
      <c r="IW461" s="206"/>
      <c r="IX461" s="206"/>
      <c r="IY461" s="207"/>
      <c r="IZ461" s="207"/>
      <c r="JA461" s="206"/>
      <c r="JB461" s="206"/>
      <c r="JC461" s="206"/>
      <c r="JD461" s="206"/>
      <c r="JE461" s="207"/>
      <c r="JF461" s="206"/>
      <c r="JG461" s="206"/>
      <c r="JH461" s="389"/>
      <c r="JI461" s="388"/>
      <c r="JJ461" s="388"/>
      <c r="JK461" s="207"/>
      <c r="JL461" s="207"/>
      <c r="JM461" s="206"/>
      <c r="JN461" s="206"/>
      <c r="JO461" s="206"/>
      <c r="JP461" s="206"/>
      <c r="JQ461" s="389"/>
      <c r="JR461" s="388"/>
      <c r="JS461" s="388"/>
      <c r="JT461" s="388"/>
      <c r="JU461" s="388"/>
      <c r="JV461" s="388"/>
      <c r="JW461" s="388"/>
      <c r="JX461" s="388"/>
      <c r="JY461" s="388"/>
      <c r="JZ461" s="207"/>
      <c r="KA461" s="206"/>
      <c r="KB461" s="206"/>
      <c r="KC461" s="206"/>
      <c r="KD461" s="206"/>
      <c r="KE461" s="212"/>
      <c r="KF461" s="206"/>
      <c r="KG461" s="206"/>
      <c r="KH461" s="207"/>
      <c r="KI461" s="207"/>
      <c r="KJ461" s="206"/>
      <c r="KK461" s="206"/>
      <c r="KL461" s="206"/>
      <c r="KM461" s="206"/>
      <c r="KN461" s="206"/>
      <c r="KO461" s="450"/>
      <c r="KP461" s="450"/>
      <c r="KQ461" s="206"/>
      <c r="KR461" s="206"/>
      <c r="KS461" s="604"/>
      <c r="KT461" s="363"/>
      <c r="KU461" s="206"/>
      <c r="KV461" s="206"/>
      <c r="KW461" s="206"/>
      <c r="KX461" s="388"/>
      <c r="KY461" s="388"/>
      <c r="KZ461" s="388"/>
      <c r="LA461" s="388"/>
      <c r="LB461" s="388"/>
      <c r="LC461" s="388"/>
      <c r="LD461" s="389"/>
      <c r="LE461" s="388"/>
      <c r="LF461" s="388"/>
      <c r="LG461" s="207"/>
      <c r="LH461" s="206"/>
      <c r="LI461" s="206"/>
      <c r="LJ461" s="388"/>
      <c r="LK461" s="207"/>
      <c r="LL461" s="206"/>
      <c r="LM461" s="206"/>
      <c r="LN461" s="206"/>
      <c r="LO461" s="206"/>
      <c r="LP461" s="206"/>
      <c r="LQ461" s="206"/>
      <c r="LR461" s="388"/>
      <c r="LS461" s="388"/>
      <c r="LT461" s="388"/>
      <c r="LU461" s="388"/>
      <c r="LV461" s="388"/>
      <c r="LW461" s="388"/>
      <c r="LX461" s="206"/>
      <c r="LY461" s="207"/>
      <c r="LZ461" s="206"/>
      <c r="MA461" s="206"/>
      <c r="MB461" s="206"/>
      <c r="MC461" s="207"/>
      <c r="MD461" s="207"/>
      <c r="ME461" s="206"/>
      <c r="MF461" s="206"/>
      <c r="MG461" s="206"/>
      <c r="MH461" s="206"/>
      <c r="MI461" s="206"/>
      <c r="MJ461" s="206"/>
      <c r="MK461" s="206"/>
      <c r="ML461" s="206"/>
      <c r="MM461" s="206"/>
      <c r="MN461" s="206"/>
      <c r="MO461" s="206"/>
      <c r="MP461" s="389"/>
      <c r="MQ461" s="388"/>
      <c r="MR461" s="388"/>
      <c r="MS461" s="388"/>
      <c r="MT461" s="388"/>
      <c r="MU461" s="388"/>
      <c r="MV461" s="388"/>
      <c r="MW461" s="388"/>
      <c r="MX461" s="389"/>
      <c r="MY461" s="388"/>
      <c r="MZ461" s="388"/>
      <c r="NA461" s="212"/>
      <c r="NB461" s="206"/>
      <c r="NC461" s="206"/>
      <c r="ND461" s="206"/>
      <c r="NE461" s="207"/>
      <c r="NF461" s="207"/>
      <c r="NG461" s="206"/>
      <c r="NH461" s="206"/>
      <c r="NI461" s="206"/>
      <c r="NJ461" s="207"/>
      <c r="NK461" s="206"/>
      <c r="NL461" s="206"/>
      <c r="NM461" s="206"/>
      <c r="NN461" s="207"/>
      <c r="NO461" s="206"/>
      <c r="NP461" s="206"/>
      <c r="NQ461" s="206"/>
      <c r="NR461" s="206"/>
      <c r="NS461" s="206"/>
      <c r="NT461" s="206"/>
      <c r="NU461" s="207"/>
      <c r="NV461" s="206"/>
      <c r="NW461" s="206"/>
      <c r="NX461" s="206"/>
      <c r="NY461" s="206"/>
      <c r="NZ461" s="207"/>
      <c r="OA461" s="206"/>
      <c r="OB461" s="206"/>
      <c r="OC461" s="206"/>
      <c r="OD461" s="207"/>
      <c r="OE461" s="206"/>
      <c r="OF461" s="206"/>
      <c r="OG461" s="206"/>
      <c r="OH461" s="206"/>
      <c r="OI461" s="207"/>
      <c r="OJ461" s="206"/>
      <c r="OK461" s="206"/>
      <c r="OL461" s="207"/>
      <c r="OM461" s="206"/>
      <c r="ON461" s="225" t="s">
        <v>583</v>
      </c>
      <c r="OO461" s="225" t="s">
        <v>583</v>
      </c>
      <c r="OP461" s="212"/>
      <c r="OQ461" s="225"/>
      <c r="OR461" s="225"/>
      <c r="OS461" s="225"/>
      <c r="OT461" s="225"/>
      <c r="OU461" s="225"/>
      <c r="OV461" s="225"/>
      <c r="OW461" s="225"/>
      <c r="OX461" s="225"/>
      <c r="OY461" s="212"/>
      <c r="OZ461" s="225"/>
      <c r="PA461" s="225"/>
      <c r="PB461" s="207"/>
      <c r="PC461" s="206"/>
      <c r="PD461" s="206"/>
      <c r="PE461" s="225" t="s">
        <v>583</v>
      </c>
      <c r="PF461" s="225" t="s">
        <v>583</v>
      </c>
      <c r="PG461" s="225" t="s">
        <v>583</v>
      </c>
      <c r="PH461" s="225" t="s">
        <v>583</v>
      </c>
      <c r="PI461" s="225" t="s">
        <v>583</v>
      </c>
      <c r="PJ461" s="225" t="s">
        <v>583</v>
      </c>
      <c r="PK461" s="389"/>
      <c r="PL461" s="388"/>
      <c r="PM461" s="388"/>
      <c r="PN461" s="361"/>
      <c r="PO461" s="361"/>
      <c r="PP461" s="388"/>
      <c r="PQ461" s="388"/>
      <c r="PR461" s="361"/>
      <c r="PS461" s="389"/>
      <c r="PT461" s="388"/>
      <c r="PU461" s="388"/>
      <c r="PV461" s="361"/>
      <c r="PW461" s="361"/>
      <c r="PX461" s="361"/>
      <c r="PY461" s="388"/>
      <c r="PZ461" s="388"/>
      <c r="QA461" s="361"/>
      <c r="QB461" s="389"/>
      <c r="QC461" s="388"/>
      <c r="QD461" s="388"/>
      <c r="QE461" s="361"/>
      <c r="QF461" s="361"/>
      <c r="QG461" s="361"/>
      <c r="QH461" s="361"/>
      <c r="QI461" s="388"/>
      <c r="QJ461" s="388"/>
      <c r="QK461" s="361"/>
      <c r="QL461" s="389"/>
      <c r="QM461" s="388"/>
      <c r="QN461" s="388"/>
      <c r="QO461" s="207"/>
      <c r="QP461" s="225" t="s">
        <v>658</v>
      </c>
      <c r="QQ461" s="225" t="s">
        <v>658</v>
      </c>
      <c r="QR461" s="225" t="s">
        <v>658</v>
      </c>
      <c r="QS461" s="218"/>
      <c r="QT461" s="206"/>
      <c r="QU461" s="453"/>
      <c r="QV461" s="450"/>
      <c r="QW461" s="450"/>
      <c r="QX461" s="207"/>
      <c r="QY461" s="206"/>
      <c r="QZ461" s="206"/>
      <c r="RA461" s="206"/>
      <c r="RB461" s="206"/>
      <c r="RC461" s="206"/>
      <c r="RD461" s="206"/>
      <c r="RE461" s="206"/>
      <c r="RF461" s="206"/>
      <c r="RG461" s="206"/>
      <c r="RH461" s="206"/>
      <c r="RI461" s="207"/>
      <c r="RJ461" s="206"/>
      <c r="RK461" s="206"/>
      <c r="RL461" s="206"/>
      <c r="RM461" s="207"/>
      <c r="RN461" s="206"/>
      <c r="RO461" s="206"/>
      <c r="RP461" s="389"/>
      <c r="RQ461" s="388"/>
      <c r="RR461" s="388"/>
      <c r="RS461" s="388"/>
      <c r="RT461" s="388"/>
      <c r="RU461" s="389"/>
      <c r="RV461" s="388"/>
      <c r="RW461" s="388"/>
      <c r="RX461" s="388"/>
      <c r="RY461" s="388"/>
      <c r="RZ461" s="388"/>
      <c r="SA461" s="388"/>
      <c r="SB461" s="388"/>
      <c r="SC461" s="388"/>
      <c r="SD461" s="388"/>
      <c r="SE461" s="388"/>
      <c r="SF461" s="388"/>
      <c r="SG461" s="207"/>
      <c r="SH461" s="207"/>
      <c r="SI461" s="206"/>
      <c r="SJ461" s="206"/>
      <c r="SK461" s="450"/>
      <c r="SL461" s="206"/>
      <c r="SM461" s="207"/>
      <c r="SN461" s="206"/>
      <c r="SO461" s="206"/>
      <c r="SP461" s="207"/>
      <c r="SQ461" s="207"/>
      <c r="SR461" s="206"/>
      <c r="SS461" s="206"/>
      <c r="ST461" s="206"/>
      <c r="SU461" s="206"/>
      <c r="SV461" s="207"/>
      <c r="SW461" s="206"/>
      <c r="SX461" s="206"/>
      <c r="SY461" s="207"/>
      <c r="SZ461" s="206"/>
      <c r="TA461" s="206"/>
      <c r="TB461" s="206"/>
      <c r="TC461" s="206"/>
      <c r="TD461" s="363"/>
      <c r="TE461" s="363"/>
      <c r="TF461" s="363"/>
      <c r="TG461" s="206"/>
      <c r="TH461" s="207"/>
      <c r="TI461" s="206"/>
      <c r="TJ461" s="206"/>
      <c r="TK461" s="206"/>
      <c r="TL461" s="207"/>
      <c r="TM461" s="207"/>
      <c r="TN461" s="206"/>
      <c r="TO461" s="206"/>
      <c r="TP461" s="207"/>
      <c r="TQ461" s="206"/>
      <c r="TR461" s="206"/>
      <c r="TS461" s="206"/>
      <c r="TT461" s="207"/>
      <c r="TU461" s="206"/>
      <c r="TV461" s="206"/>
      <c r="TW461" s="207"/>
      <c r="TX461" s="206"/>
      <c r="TY461" s="206"/>
      <c r="TZ461" s="206"/>
      <c r="UA461" s="206"/>
      <c r="UB461" s="206"/>
      <c r="UC461" s="206"/>
      <c r="UD461" s="450"/>
      <c r="UE461" s="450"/>
      <c r="UF461" s="206"/>
      <c r="UG461" s="206"/>
      <c r="UH461" s="206"/>
      <c r="UI461" s="206"/>
      <c r="UJ461" s="206"/>
      <c r="UK461" s="206"/>
    </row>
    <row r="462" spans="1:557">
      <c r="A462" s="208" t="s">
        <v>559</v>
      </c>
      <c r="B462" s="209" t="s">
        <v>562</v>
      </c>
      <c r="C462" s="207"/>
      <c r="D462" s="206"/>
      <c r="E462" s="206"/>
      <c r="F462" s="450"/>
      <c r="G462" s="207"/>
      <c r="H462" s="206"/>
      <c r="I462" s="206"/>
      <c r="J462" s="388"/>
      <c r="K462" s="388"/>
      <c r="L462" s="453"/>
      <c r="M462" s="450"/>
      <c r="N462" s="450"/>
      <c r="O462" s="450"/>
      <c r="P462" s="207"/>
      <c r="Q462" s="207"/>
      <c r="R462" s="206"/>
      <c r="S462" s="206"/>
      <c r="T462" s="206"/>
      <c r="U462" s="206"/>
      <c r="V462" s="206"/>
      <c r="W462" s="206"/>
      <c r="X462" s="207"/>
      <c r="Y462" s="206"/>
      <c r="Z462" s="206"/>
      <c r="AA462" s="206"/>
      <c r="AB462" s="206"/>
      <c r="AC462" s="207"/>
      <c r="AD462" s="206"/>
      <c r="AE462" s="206"/>
      <c r="AF462" s="206"/>
      <c r="AG462" s="206"/>
      <c r="AH462" s="206"/>
      <c r="AI462" s="206"/>
      <c r="AJ462" s="206"/>
      <c r="AK462" s="206"/>
      <c r="AL462" s="206"/>
      <c r="AM462" s="206"/>
      <c r="AN462" s="207"/>
      <c r="AO462" s="206"/>
      <c r="AP462" s="206"/>
      <c r="AQ462" s="206"/>
      <c r="AR462" s="206"/>
      <c r="AS462" s="206"/>
      <c r="AT462" s="206"/>
      <c r="AU462" s="206"/>
      <c r="AV462" s="206"/>
      <c r="AW462" s="207"/>
      <c r="AX462" s="206"/>
      <c r="AY462" s="206"/>
      <c r="AZ462" s="206"/>
      <c r="BA462" s="206"/>
      <c r="BB462" s="206"/>
      <c r="BC462" s="207"/>
      <c r="BD462" s="206"/>
      <c r="BE462" s="206"/>
      <c r="BF462" s="206"/>
      <c r="BG462" s="206"/>
      <c r="BH462" s="206"/>
      <c r="BI462" s="206"/>
      <c r="BJ462" s="206"/>
      <c r="BK462" s="206"/>
      <c r="BL462" s="206"/>
      <c r="BM462" s="206"/>
      <c r="BN462" s="206"/>
      <c r="BO462" s="206"/>
      <c r="BP462" s="206"/>
      <c r="BQ462" s="206"/>
      <c r="BR462" s="206"/>
      <c r="BS462" s="207"/>
      <c r="BT462" s="206"/>
      <c r="BU462" s="206"/>
      <c r="BV462" s="206"/>
      <c r="BW462" s="206"/>
      <c r="BX462" s="206"/>
      <c r="BY462" s="206"/>
      <c r="BZ462" s="206"/>
      <c r="CA462" s="206"/>
      <c r="CB462" s="207"/>
      <c r="CC462" s="206"/>
      <c r="CD462" s="206"/>
      <c r="CE462" s="206"/>
      <c r="CF462" s="206"/>
      <c r="CG462" s="206"/>
      <c r="CH462" s="206"/>
      <c r="CI462" s="206"/>
      <c r="CJ462" s="206"/>
      <c r="CK462" s="206"/>
      <c r="CL462" s="206"/>
      <c r="CM462" s="206"/>
      <c r="CN462" s="207"/>
      <c r="CO462" s="206"/>
      <c r="CP462" s="206"/>
      <c r="CQ462" s="206"/>
      <c r="CR462" s="206"/>
      <c r="CS462" s="206"/>
      <c r="CT462" s="206"/>
      <c r="CU462" s="206"/>
      <c r="CV462" s="206"/>
      <c r="CW462" s="206"/>
      <c r="CX462" s="206"/>
      <c r="CY462" s="206"/>
      <c r="CZ462" s="206"/>
      <c r="DA462" s="206"/>
      <c r="DB462" s="206"/>
      <c r="DC462" s="206"/>
      <c r="DD462" s="206"/>
      <c r="DE462" s="206"/>
      <c r="DF462" s="206"/>
      <c r="DG462" s="206"/>
      <c r="DH462" s="206"/>
      <c r="DI462" s="207"/>
      <c r="DJ462" s="207"/>
      <c r="DK462" s="206"/>
      <c r="DL462" s="206"/>
      <c r="DM462" s="207"/>
      <c r="DN462" s="206"/>
      <c r="DO462" s="206"/>
      <c r="DP462" s="207"/>
      <c r="DQ462" s="206"/>
      <c r="DR462" s="206"/>
      <c r="DS462" s="206"/>
      <c r="DT462" s="206"/>
      <c r="DU462" s="389"/>
      <c r="DV462" s="388"/>
      <c r="DW462" s="388"/>
      <c r="DX462" s="388"/>
      <c r="DY462" s="388"/>
      <c r="DZ462" s="388"/>
      <c r="EA462" s="388"/>
      <c r="EB462" s="388"/>
      <c r="EC462" s="389"/>
      <c r="ED462" s="388"/>
      <c r="EE462" s="388"/>
      <c r="EF462" s="388"/>
      <c r="EG462" s="388"/>
      <c r="EH462" s="388"/>
      <c r="EI462" s="388"/>
      <c r="EJ462" s="388"/>
      <c r="EK462" s="389"/>
      <c r="EL462" s="388"/>
      <c r="EM462" s="388"/>
      <c r="EN462" s="388"/>
      <c r="EO462" s="388"/>
      <c r="EP462" s="388"/>
      <c r="EQ462" s="388"/>
      <c r="ER462" s="388"/>
      <c r="ES462" s="207"/>
      <c r="ET462" s="206"/>
      <c r="EU462" s="206"/>
      <c r="EV462" s="206"/>
      <c r="EW462" s="206"/>
      <c r="EX462" s="363"/>
      <c r="EY462" s="363"/>
      <c r="EZ462" s="363"/>
      <c r="FA462" s="206"/>
      <c r="FB462" s="363"/>
      <c r="FC462" s="206"/>
      <c r="FD462" s="363"/>
      <c r="FE462" s="363"/>
      <c r="FF462" s="363"/>
      <c r="FG462" s="363"/>
      <c r="FH462" s="206"/>
      <c r="FI462" s="206"/>
      <c r="FJ462" s="206"/>
      <c r="FK462" s="206"/>
      <c r="FL462" s="363"/>
      <c r="FM462" s="363"/>
      <c r="FN462" s="363"/>
      <c r="FO462" s="363"/>
      <c r="FP462" s="363"/>
      <c r="FQ462" s="363"/>
      <c r="FR462" s="363"/>
      <c r="FS462" s="363"/>
      <c r="FT462" s="363"/>
      <c r="FU462" s="363"/>
      <c r="FV462" s="363"/>
      <c r="FW462" s="363"/>
      <c r="FX462" s="363"/>
      <c r="FY462" s="363"/>
      <c r="FZ462" s="363"/>
      <c r="GA462" s="363"/>
      <c r="GB462" s="363"/>
      <c r="GC462" s="363"/>
      <c r="GD462" s="363"/>
      <c r="GE462" s="363"/>
      <c r="GF462" s="363"/>
      <c r="GG462" s="363"/>
      <c r="GH462" s="206"/>
      <c r="GI462" s="362"/>
      <c r="GJ462" s="363"/>
      <c r="GK462" s="363"/>
      <c r="GL462" s="363"/>
      <c r="GM462" s="363"/>
      <c r="GN462" s="363"/>
      <c r="GO462" s="363"/>
      <c r="GP462" s="363"/>
      <c r="GQ462" s="363"/>
      <c r="GR462" s="207"/>
      <c r="GS462" s="206"/>
      <c r="GT462" s="206"/>
      <c r="GU462" s="206"/>
      <c r="GV462" s="206"/>
      <c r="GW462" s="206"/>
      <c r="GX462" s="206"/>
      <c r="GY462" s="207"/>
      <c r="GZ462" s="206"/>
      <c r="HA462" s="206"/>
      <c r="HB462" s="206"/>
      <c r="HC462" s="206"/>
      <c r="HD462" s="206"/>
      <c r="HE462" s="206"/>
      <c r="HF462" s="207"/>
      <c r="HG462" s="207"/>
      <c r="HH462" s="206"/>
      <c r="HI462" s="206"/>
      <c r="HJ462" s="206"/>
      <c r="HK462" s="389"/>
      <c r="HL462" s="388"/>
      <c r="HM462" s="388"/>
      <c r="HN462" s="388"/>
      <c r="HO462" s="388"/>
      <c r="HP462" s="388"/>
      <c r="HQ462" s="388"/>
      <c r="HR462" s="388"/>
      <c r="HS462" s="207"/>
      <c r="HT462" s="206"/>
      <c r="HU462" s="206"/>
      <c r="HV462" s="206"/>
      <c r="HW462" s="363"/>
      <c r="HX462" s="450"/>
      <c r="HY462" s="450"/>
      <c r="HZ462" s="450"/>
      <c r="IA462" s="450"/>
      <c r="IB462" s="450"/>
      <c r="IC462" s="363"/>
      <c r="ID462" s="206"/>
      <c r="IE462" s="207"/>
      <c r="IF462" s="206"/>
      <c r="IG462" s="206"/>
      <c r="IH462" s="453"/>
      <c r="II462" s="450"/>
      <c r="IJ462" s="450"/>
      <c r="IK462" s="450"/>
      <c r="IL462" s="450"/>
      <c r="IM462" s="450"/>
      <c r="IN462" s="450"/>
      <c r="IO462" s="450"/>
      <c r="IP462" s="450"/>
      <c r="IQ462" s="450"/>
      <c r="IR462" s="450"/>
      <c r="IS462" s="453"/>
      <c r="IT462" s="450"/>
      <c r="IU462" s="450"/>
      <c r="IV462" s="207"/>
      <c r="IW462" s="206"/>
      <c r="IX462" s="206"/>
      <c r="IY462" s="207"/>
      <c r="IZ462" s="207"/>
      <c r="JA462" s="206"/>
      <c r="JB462" s="206"/>
      <c r="JC462" s="206"/>
      <c r="JD462" s="206"/>
      <c r="JE462" s="207"/>
      <c r="JF462" s="206"/>
      <c r="JG462" s="206"/>
      <c r="JH462" s="389"/>
      <c r="JI462" s="388"/>
      <c r="JJ462" s="388"/>
      <c r="JK462" s="207"/>
      <c r="JL462" s="207"/>
      <c r="JM462" s="206"/>
      <c r="JN462" s="206"/>
      <c r="JO462" s="206"/>
      <c r="JP462" s="206"/>
      <c r="JQ462" s="389"/>
      <c r="JR462" s="388"/>
      <c r="JS462" s="388"/>
      <c r="JT462" s="388"/>
      <c r="JU462" s="388"/>
      <c r="JV462" s="388"/>
      <c r="JW462" s="388"/>
      <c r="JX462" s="388"/>
      <c r="JY462" s="388"/>
      <c r="JZ462" s="207"/>
      <c r="KA462" s="206"/>
      <c r="KB462" s="206"/>
      <c r="KC462" s="206"/>
      <c r="KD462" s="206"/>
      <c r="KE462" s="212"/>
      <c r="KF462" s="206"/>
      <c r="KG462" s="206"/>
      <c r="KH462" s="207"/>
      <c r="KI462" s="207"/>
      <c r="KJ462" s="206"/>
      <c r="KK462" s="206"/>
      <c r="KL462" s="206"/>
      <c r="KM462" s="206"/>
      <c r="KN462" s="206"/>
      <c r="KO462" s="450"/>
      <c r="KP462" s="450"/>
      <c r="KQ462" s="206"/>
      <c r="KR462" s="206"/>
      <c r="KS462" s="604"/>
      <c r="KT462" s="363"/>
      <c r="KU462" s="206"/>
      <c r="KV462" s="206"/>
      <c r="KW462" s="206"/>
      <c r="KX462" s="388"/>
      <c r="KY462" s="388"/>
      <c r="KZ462" s="388"/>
      <c r="LA462" s="388"/>
      <c r="LB462" s="388"/>
      <c r="LC462" s="388"/>
      <c r="LD462" s="389"/>
      <c r="LE462" s="388"/>
      <c r="LF462" s="388"/>
      <c r="LG462" s="207"/>
      <c r="LH462" s="206"/>
      <c r="LI462" s="206"/>
      <c r="LJ462" s="388"/>
      <c r="LK462" s="207"/>
      <c r="LL462" s="206"/>
      <c r="LM462" s="206"/>
      <c r="LN462" s="206"/>
      <c r="LO462" s="206"/>
      <c r="LP462" s="206"/>
      <c r="LQ462" s="206"/>
      <c r="LR462" s="388"/>
      <c r="LS462" s="388"/>
      <c r="LT462" s="388"/>
      <c r="LU462" s="388"/>
      <c r="LV462" s="388"/>
      <c r="LW462" s="388"/>
      <c r="LX462" s="206"/>
      <c r="LY462" s="207"/>
      <c r="LZ462" s="206"/>
      <c r="MA462" s="206"/>
      <c r="MB462" s="206"/>
      <c r="MC462" s="207"/>
      <c r="MD462" s="207"/>
      <c r="ME462" s="206"/>
      <c r="MF462" s="206"/>
      <c r="MG462" s="206"/>
      <c r="MH462" s="206"/>
      <c r="MI462" s="206"/>
      <c r="MJ462" s="206"/>
      <c r="MK462" s="206"/>
      <c r="ML462" s="206"/>
      <c r="MM462" s="206"/>
      <c r="MN462" s="206"/>
      <c r="MO462" s="206"/>
      <c r="MP462" s="389"/>
      <c r="MQ462" s="388"/>
      <c r="MR462" s="388"/>
      <c r="MS462" s="388"/>
      <c r="MT462" s="388"/>
      <c r="MU462" s="388"/>
      <c r="MV462" s="388"/>
      <c r="MW462" s="388"/>
      <c r="MX462" s="389"/>
      <c r="MY462" s="388"/>
      <c r="MZ462" s="388"/>
      <c r="NA462" s="212"/>
      <c r="NB462" s="206"/>
      <c r="NC462" s="206"/>
      <c r="ND462" s="206"/>
      <c r="NE462" s="207"/>
      <c r="NF462" s="207"/>
      <c r="NG462" s="206"/>
      <c r="NH462" s="206"/>
      <c r="NI462" s="206"/>
      <c r="NJ462" s="207"/>
      <c r="NK462" s="206"/>
      <c r="NL462" s="206"/>
      <c r="NM462" s="206"/>
      <c r="NN462" s="207"/>
      <c r="NO462" s="206"/>
      <c r="NP462" s="206"/>
      <c r="NQ462" s="206"/>
      <c r="NR462" s="206"/>
      <c r="NS462" s="206"/>
      <c r="NT462" s="206"/>
      <c r="NU462" s="207"/>
      <c r="NV462" s="206"/>
      <c r="NW462" s="206"/>
      <c r="NX462" s="206"/>
      <c r="NY462" s="206"/>
      <c r="NZ462" s="207"/>
      <c r="OA462" s="206"/>
      <c r="OB462" s="206"/>
      <c r="OC462" s="206"/>
      <c r="OD462" s="207"/>
      <c r="OE462" s="206"/>
      <c r="OF462" s="206"/>
      <c r="OG462" s="206"/>
      <c r="OH462" s="206"/>
      <c r="OI462" s="207"/>
      <c r="OJ462" s="206"/>
      <c r="OK462" s="206"/>
      <c r="OL462" s="207"/>
      <c r="OM462" s="206"/>
      <c r="ON462" s="225"/>
      <c r="OO462" s="225"/>
      <c r="OP462" s="212"/>
      <c r="OQ462" s="225"/>
      <c r="OR462" s="225"/>
      <c r="OS462" s="225"/>
      <c r="OT462" s="225"/>
      <c r="OU462" s="225"/>
      <c r="OV462" s="225"/>
      <c r="OW462" s="225"/>
      <c r="OX462" s="225"/>
      <c r="OY462" s="212"/>
      <c r="OZ462" s="225"/>
      <c r="PA462" s="225"/>
      <c r="PB462" s="207"/>
      <c r="PC462" s="206"/>
      <c r="PD462" s="225" t="s">
        <v>583</v>
      </c>
      <c r="PE462" s="225" t="s">
        <v>583</v>
      </c>
      <c r="PF462" s="225" t="s">
        <v>583</v>
      </c>
      <c r="PG462" s="225" t="s">
        <v>583</v>
      </c>
      <c r="PH462" s="225" t="s">
        <v>583</v>
      </c>
      <c r="PI462" s="225" t="s">
        <v>583</v>
      </c>
      <c r="PJ462" s="225" t="s">
        <v>583</v>
      </c>
      <c r="PK462" s="389"/>
      <c r="PL462" s="388"/>
      <c r="PM462" s="361"/>
      <c r="PN462" s="361"/>
      <c r="PO462" s="361"/>
      <c r="PP462" s="388"/>
      <c r="PQ462" s="361"/>
      <c r="PR462" s="361"/>
      <c r="PS462" s="389"/>
      <c r="PT462" s="388"/>
      <c r="PU462" s="361"/>
      <c r="PV462" s="361"/>
      <c r="PW462" s="361"/>
      <c r="PX462" s="361"/>
      <c r="PY462" s="388"/>
      <c r="PZ462" s="361"/>
      <c r="QA462" s="361"/>
      <c r="QB462" s="389"/>
      <c r="QC462" s="388"/>
      <c r="QD462" s="361"/>
      <c r="QE462" s="361"/>
      <c r="QF462" s="361"/>
      <c r="QG462" s="361"/>
      <c r="QH462" s="361"/>
      <c r="QI462" s="388"/>
      <c r="QJ462" s="361"/>
      <c r="QK462" s="361"/>
      <c r="QL462" s="389"/>
      <c r="QM462" s="388"/>
      <c r="QN462" s="361"/>
      <c r="QO462" s="207"/>
      <c r="QP462" s="225" t="s">
        <v>658</v>
      </c>
      <c r="QQ462" s="225" t="s">
        <v>658</v>
      </c>
      <c r="QR462" s="225" t="s">
        <v>658</v>
      </c>
      <c r="QS462" s="225" t="s">
        <v>658</v>
      </c>
      <c r="QT462" s="218"/>
      <c r="QU462" s="453"/>
      <c r="QV462" s="450"/>
      <c r="QW462" s="450"/>
      <c r="QX462" s="207"/>
      <c r="QY462" s="206"/>
      <c r="QZ462" s="206"/>
      <c r="RA462" s="206"/>
      <c r="RB462" s="206"/>
      <c r="RC462" s="206"/>
      <c r="RD462" s="206"/>
      <c r="RE462" s="206"/>
      <c r="RF462" s="206"/>
      <c r="RG462" s="206"/>
      <c r="RH462" s="206"/>
      <c r="RI462" s="207"/>
      <c r="RJ462" s="206"/>
      <c r="RK462" s="206"/>
      <c r="RL462" s="206"/>
      <c r="RM462" s="207"/>
      <c r="RN462" s="206"/>
      <c r="RO462" s="206"/>
      <c r="RP462" s="389"/>
      <c r="RQ462" s="388"/>
      <c r="RR462" s="388"/>
      <c r="RS462" s="388"/>
      <c r="RT462" s="388"/>
      <c r="RU462" s="389"/>
      <c r="RV462" s="388"/>
      <c r="RW462" s="388"/>
      <c r="RX462" s="388"/>
      <c r="RY462" s="388"/>
      <c r="RZ462" s="388"/>
      <c r="SA462" s="388"/>
      <c r="SB462" s="388"/>
      <c r="SC462" s="388"/>
      <c r="SD462" s="388"/>
      <c r="SE462" s="388"/>
      <c r="SF462" s="388"/>
      <c r="SG462" s="207"/>
      <c r="SH462" s="207"/>
      <c r="SI462" s="206"/>
      <c r="SJ462" s="206"/>
      <c r="SK462" s="450"/>
      <c r="SL462" s="206"/>
      <c r="SM462" s="207"/>
      <c r="SN462" s="206"/>
      <c r="SO462" s="206"/>
      <c r="SP462" s="207"/>
      <c r="SQ462" s="207"/>
      <c r="SR462" s="206"/>
      <c r="SS462" s="206"/>
      <c r="ST462" s="206"/>
      <c r="SU462" s="206"/>
      <c r="SV462" s="207"/>
      <c r="SW462" s="206"/>
      <c r="SX462" s="206"/>
      <c r="SY462" s="207"/>
      <c r="SZ462" s="206"/>
      <c r="TA462" s="206"/>
      <c r="TB462" s="206"/>
      <c r="TC462" s="206"/>
      <c r="TD462" s="363"/>
      <c r="TE462" s="363"/>
      <c r="TF462" s="363"/>
      <c r="TG462" s="206"/>
      <c r="TH462" s="207"/>
      <c r="TI462" s="206"/>
      <c r="TJ462" s="206"/>
      <c r="TK462" s="206"/>
      <c r="TL462" s="207"/>
      <c r="TM462" s="207"/>
      <c r="TN462" s="206"/>
      <c r="TO462" s="206"/>
      <c r="TP462" s="207"/>
      <c r="TQ462" s="206"/>
      <c r="TR462" s="206"/>
      <c r="TS462" s="206"/>
      <c r="TT462" s="207"/>
      <c r="TU462" s="206"/>
      <c r="TV462" s="206"/>
      <c r="TW462" s="207"/>
      <c r="TX462" s="206"/>
      <c r="TY462" s="206"/>
      <c r="TZ462" s="206"/>
      <c r="UA462" s="206"/>
      <c r="UB462" s="206"/>
      <c r="UC462" s="206"/>
      <c r="UD462" s="450"/>
      <c r="UE462" s="450"/>
      <c r="UF462" s="206"/>
      <c r="UG462" s="206"/>
      <c r="UH462" s="206"/>
      <c r="UI462" s="206"/>
      <c r="UJ462" s="206"/>
      <c r="UK462" s="206"/>
    </row>
    <row r="463" spans="1:557" s="478" customFormat="1">
      <c r="A463" s="195" t="s">
        <v>992</v>
      </c>
      <c r="B463" s="195"/>
      <c r="C463" s="198"/>
      <c r="D463" s="198"/>
      <c r="E463" s="198"/>
      <c r="F463" s="198"/>
      <c r="G463" s="198"/>
      <c r="H463" s="453"/>
      <c r="I463" s="453"/>
      <c r="J463" s="389"/>
      <c r="K463" s="389"/>
      <c r="L463" s="198"/>
      <c r="M463" s="453"/>
      <c r="N463" s="453"/>
      <c r="O463" s="453"/>
      <c r="P463" s="198"/>
      <c r="Q463" s="198"/>
      <c r="R463" s="453"/>
      <c r="S463" s="453"/>
      <c r="T463" s="453"/>
      <c r="U463" s="453"/>
      <c r="V463" s="453"/>
      <c r="W463" s="453"/>
      <c r="X463" s="198"/>
      <c r="Y463" s="453"/>
      <c r="Z463" s="453"/>
      <c r="AA463" s="453"/>
      <c r="AB463" s="453"/>
      <c r="AC463" s="198"/>
      <c r="AD463" s="453"/>
      <c r="AE463" s="453"/>
      <c r="AF463" s="453"/>
      <c r="AG463" s="453"/>
      <c r="AH463" s="453"/>
      <c r="AI463" s="453"/>
      <c r="AJ463" s="453"/>
      <c r="AK463" s="453"/>
      <c r="AL463" s="453"/>
      <c r="AM463" s="453"/>
      <c r="AN463" s="198"/>
      <c r="AO463" s="453"/>
      <c r="AP463" s="453"/>
      <c r="AQ463" s="453"/>
      <c r="AR463" s="453"/>
      <c r="AS463" s="453"/>
      <c r="AT463" s="453"/>
      <c r="AU463" s="453"/>
      <c r="AV463" s="453"/>
      <c r="AW463" s="198"/>
      <c r="AX463" s="453"/>
      <c r="AY463" s="453"/>
      <c r="AZ463" s="453"/>
      <c r="BA463" s="453"/>
      <c r="BB463" s="453"/>
      <c r="BC463" s="198"/>
      <c r="BD463" s="453"/>
      <c r="BE463" s="453"/>
      <c r="BF463" s="453"/>
      <c r="BG463" s="453"/>
      <c r="BH463" s="453"/>
      <c r="BI463" s="453"/>
      <c r="BJ463" s="453"/>
      <c r="BK463" s="453"/>
      <c r="BL463" s="453"/>
      <c r="BM463" s="453"/>
      <c r="BN463" s="453"/>
      <c r="BO463" s="453"/>
      <c r="BP463" s="453"/>
      <c r="BQ463" s="453"/>
      <c r="BR463" s="453"/>
      <c r="BS463" s="198"/>
      <c r="BT463" s="453"/>
      <c r="BU463" s="453"/>
      <c r="BV463" s="453"/>
      <c r="BW463" s="453"/>
      <c r="BX463" s="453"/>
      <c r="BY463" s="453"/>
      <c r="BZ463" s="453"/>
      <c r="CA463" s="453"/>
      <c r="CB463" s="198"/>
      <c r="CC463" s="453"/>
      <c r="CD463" s="453"/>
      <c r="CE463" s="453"/>
      <c r="CF463" s="453"/>
      <c r="CG463" s="453"/>
      <c r="CH463" s="453"/>
      <c r="CI463" s="453"/>
      <c r="CJ463" s="453"/>
      <c r="CK463" s="453"/>
      <c r="CL463" s="453"/>
      <c r="CM463" s="453"/>
      <c r="CN463" s="198"/>
      <c r="CO463" s="453"/>
      <c r="CP463" s="453"/>
      <c r="CQ463" s="453"/>
      <c r="CR463" s="453"/>
      <c r="CS463" s="453"/>
      <c r="CT463" s="453"/>
      <c r="CU463" s="453"/>
      <c r="CV463" s="453"/>
      <c r="CW463" s="453"/>
      <c r="CX463" s="453"/>
      <c r="CY463" s="453"/>
      <c r="CZ463" s="453"/>
      <c r="DA463" s="453"/>
      <c r="DB463" s="453"/>
      <c r="DC463" s="453"/>
      <c r="DD463" s="453"/>
      <c r="DE463" s="453"/>
      <c r="DF463" s="453"/>
      <c r="DG463" s="453"/>
      <c r="DH463" s="453"/>
      <c r="DI463" s="198"/>
      <c r="DJ463" s="198"/>
      <c r="DK463" s="453"/>
      <c r="DL463" s="453"/>
      <c r="DM463" s="198"/>
      <c r="DN463" s="453"/>
      <c r="DO463" s="453"/>
      <c r="DP463" s="198"/>
      <c r="DQ463" s="453"/>
      <c r="DR463" s="453"/>
      <c r="DS463" s="453"/>
      <c r="DT463" s="453"/>
      <c r="DU463" s="408"/>
      <c r="DV463" s="389"/>
      <c r="DW463" s="389"/>
      <c r="DX463" s="389"/>
      <c r="DY463" s="389"/>
      <c r="DZ463" s="389"/>
      <c r="EA463" s="389"/>
      <c r="EB463" s="389"/>
      <c r="EC463" s="408"/>
      <c r="ED463" s="389"/>
      <c r="EE463" s="389"/>
      <c r="EF463" s="389"/>
      <c r="EG463" s="389"/>
      <c r="EH463" s="389"/>
      <c r="EI463" s="389"/>
      <c r="EJ463" s="389"/>
      <c r="EK463" s="408"/>
      <c r="EL463" s="389"/>
      <c r="EM463" s="389"/>
      <c r="EN463" s="389"/>
      <c r="EO463" s="389"/>
      <c r="EP463" s="389"/>
      <c r="EQ463" s="389"/>
      <c r="ER463" s="389"/>
      <c r="ES463" s="198"/>
      <c r="ET463" s="453"/>
      <c r="EU463" s="453"/>
      <c r="EV463" s="453"/>
      <c r="EW463" s="453"/>
      <c r="EX463" s="453"/>
      <c r="EY463" s="453"/>
      <c r="EZ463" s="453"/>
      <c r="FA463" s="453"/>
      <c r="FB463" s="453"/>
      <c r="FC463" s="453"/>
      <c r="FD463" s="453"/>
      <c r="FE463" s="453"/>
      <c r="FF463" s="453"/>
      <c r="FG463" s="453"/>
      <c r="FH463" s="453"/>
      <c r="FI463" s="453"/>
      <c r="FJ463" s="453"/>
      <c r="FK463" s="453"/>
      <c r="FL463" s="453"/>
      <c r="FM463" s="453"/>
      <c r="FN463" s="453"/>
      <c r="FO463" s="453"/>
      <c r="FP463" s="453"/>
      <c r="FQ463" s="453"/>
      <c r="FR463" s="453"/>
      <c r="FS463" s="453"/>
      <c r="FT463" s="453"/>
      <c r="FU463" s="453"/>
      <c r="FV463" s="453"/>
      <c r="FW463" s="453"/>
      <c r="FX463" s="453"/>
      <c r="FY463" s="453"/>
      <c r="FZ463" s="453"/>
      <c r="GA463" s="453"/>
      <c r="GB463" s="453"/>
      <c r="GC463" s="453"/>
      <c r="GD463" s="453"/>
      <c r="GE463" s="453"/>
      <c r="GF463" s="453"/>
      <c r="GG463" s="453"/>
      <c r="GH463" s="453"/>
      <c r="GI463" s="198"/>
      <c r="GJ463" s="453"/>
      <c r="GK463" s="453"/>
      <c r="GL463" s="453"/>
      <c r="GM463" s="453"/>
      <c r="GN463" s="453"/>
      <c r="GO463" s="453"/>
      <c r="GP463" s="453"/>
      <c r="GQ463" s="453"/>
      <c r="GR463" s="198"/>
      <c r="GS463" s="453"/>
      <c r="GT463" s="453"/>
      <c r="GU463" s="453"/>
      <c r="GV463" s="453"/>
      <c r="GW463" s="453"/>
      <c r="GX463" s="453"/>
      <c r="GY463" s="198"/>
      <c r="GZ463" s="453"/>
      <c r="HA463" s="453"/>
      <c r="HB463" s="453"/>
      <c r="HC463" s="453"/>
      <c r="HD463" s="453"/>
      <c r="HE463" s="453"/>
      <c r="HF463" s="198"/>
      <c r="HG463" s="198"/>
      <c r="HH463" s="453"/>
      <c r="HI463" s="453"/>
      <c r="HJ463" s="453"/>
      <c r="HK463" s="408"/>
      <c r="HL463" s="389"/>
      <c r="HM463" s="389"/>
      <c r="HN463" s="389"/>
      <c r="HO463" s="389"/>
      <c r="HP463" s="389"/>
      <c r="HQ463" s="389"/>
      <c r="HR463" s="389"/>
      <c r="HS463" s="198"/>
      <c r="HT463" s="453"/>
      <c r="HU463" s="453"/>
      <c r="HV463" s="453"/>
      <c r="HW463" s="453"/>
      <c r="HX463" s="453"/>
      <c r="HY463" s="453"/>
      <c r="HZ463" s="453"/>
      <c r="IA463" s="453"/>
      <c r="IB463" s="453"/>
      <c r="IC463" s="453"/>
      <c r="ID463" s="453"/>
      <c r="IE463" s="198"/>
      <c r="IF463" s="453"/>
      <c r="IG463" s="453"/>
      <c r="IH463" s="198"/>
      <c r="II463" s="453"/>
      <c r="IJ463" s="453"/>
      <c r="IK463" s="453"/>
      <c r="IL463" s="453"/>
      <c r="IM463" s="453"/>
      <c r="IN463" s="453"/>
      <c r="IO463" s="453"/>
      <c r="IP463" s="453"/>
      <c r="IQ463" s="453"/>
      <c r="IR463" s="453"/>
      <c r="IS463" s="198"/>
      <c r="IT463" s="453"/>
      <c r="IU463" s="453"/>
      <c r="IV463" s="198"/>
      <c r="IW463" s="453"/>
      <c r="IX463" s="453"/>
      <c r="IY463" s="198"/>
      <c r="IZ463" s="198"/>
      <c r="JA463" s="453"/>
      <c r="JB463" s="453"/>
      <c r="JC463" s="453"/>
      <c r="JD463" s="453"/>
      <c r="JE463" s="198"/>
      <c r="JF463" s="453"/>
      <c r="JG463" s="453"/>
      <c r="JH463" s="198"/>
      <c r="JI463" s="453"/>
      <c r="JJ463" s="453"/>
      <c r="JK463" s="198"/>
      <c r="JL463" s="198"/>
      <c r="JM463" s="453"/>
      <c r="JN463" s="453"/>
      <c r="JO463" s="453"/>
      <c r="JP463" s="453"/>
      <c r="JQ463" s="408"/>
      <c r="JR463" s="389"/>
      <c r="JS463" s="389"/>
      <c r="JT463" s="389"/>
      <c r="JU463" s="389"/>
      <c r="JV463" s="389"/>
      <c r="JW463" s="389"/>
      <c r="JX463" s="389"/>
      <c r="JY463" s="389"/>
      <c r="JZ463" s="198"/>
      <c r="KA463" s="453"/>
      <c r="KB463" s="453"/>
      <c r="KC463" s="453"/>
      <c r="KD463" s="453"/>
      <c r="KE463" s="216"/>
      <c r="KF463" s="453"/>
      <c r="KG463" s="453"/>
      <c r="KH463" s="198"/>
      <c r="KI463" s="198"/>
      <c r="KJ463" s="453"/>
      <c r="KK463" s="453"/>
      <c r="KL463" s="453"/>
      <c r="KM463" s="453"/>
      <c r="KN463" s="453"/>
      <c r="KO463" s="453"/>
      <c r="KP463" s="453"/>
      <c r="KQ463" s="453"/>
      <c r="KR463" s="453"/>
      <c r="KS463" s="603"/>
      <c r="KT463" s="362"/>
      <c r="KU463" s="453"/>
      <c r="KV463" s="453"/>
      <c r="KW463" s="453"/>
      <c r="KX463" s="389"/>
      <c r="KY463" s="389"/>
      <c r="KZ463" s="389"/>
      <c r="LA463" s="389"/>
      <c r="LB463" s="389"/>
      <c r="LC463" s="389"/>
      <c r="LD463" s="408"/>
      <c r="LE463" s="389"/>
      <c r="LF463" s="389"/>
      <c r="LG463" s="198"/>
      <c r="LH463" s="453"/>
      <c r="LI463" s="453"/>
      <c r="LJ463" s="453"/>
      <c r="LK463" s="198"/>
      <c r="LL463" s="453"/>
      <c r="LM463" s="453"/>
      <c r="LN463" s="453"/>
      <c r="LO463" s="453"/>
      <c r="LP463" s="453"/>
      <c r="LQ463" s="453"/>
      <c r="LR463" s="389"/>
      <c r="LS463" s="389"/>
      <c r="LT463" s="389"/>
      <c r="LU463" s="389"/>
      <c r="LV463" s="389"/>
      <c r="LW463" s="389"/>
      <c r="LX463" s="453"/>
      <c r="LY463" s="198"/>
      <c r="LZ463" s="453"/>
      <c r="MA463" s="453"/>
      <c r="MB463" s="453"/>
      <c r="MC463" s="198"/>
      <c r="MD463" s="198"/>
      <c r="ME463" s="453"/>
      <c r="MF463" s="453"/>
      <c r="MG463" s="453"/>
      <c r="MH463" s="453"/>
      <c r="MI463" s="453"/>
      <c r="MJ463" s="453"/>
      <c r="MK463" s="453"/>
      <c r="ML463" s="453"/>
      <c r="MM463" s="453"/>
      <c r="MN463" s="453"/>
      <c r="MO463" s="453"/>
      <c r="MP463" s="408"/>
      <c r="MQ463" s="389"/>
      <c r="MR463" s="389"/>
      <c r="MS463" s="389"/>
      <c r="MT463" s="389"/>
      <c r="MU463" s="389"/>
      <c r="MV463" s="389"/>
      <c r="MW463" s="389"/>
      <c r="MX463" s="408"/>
      <c r="MY463" s="389"/>
      <c r="MZ463" s="389"/>
      <c r="NA463" s="216"/>
      <c r="NB463" s="453"/>
      <c r="NC463" s="453"/>
      <c r="ND463" s="453"/>
      <c r="NE463" s="198"/>
      <c r="NF463" s="198"/>
      <c r="NG463" s="453"/>
      <c r="NH463" s="453"/>
      <c r="NI463" s="453"/>
      <c r="NJ463" s="198"/>
      <c r="NK463" s="453"/>
      <c r="NL463" s="453"/>
      <c r="NM463" s="453"/>
      <c r="NN463" s="198"/>
      <c r="NO463" s="453"/>
      <c r="NP463" s="453"/>
      <c r="NQ463" s="453"/>
      <c r="NR463" s="453"/>
      <c r="NS463" s="453"/>
      <c r="NT463" s="453"/>
      <c r="NU463" s="198"/>
      <c r="NV463" s="453"/>
      <c r="NW463" s="453"/>
      <c r="NX463" s="453"/>
      <c r="NY463" s="453"/>
      <c r="NZ463" s="198"/>
      <c r="OA463" s="453"/>
      <c r="OB463" s="453"/>
      <c r="OC463" s="453"/>
      <c r="OD463" s="198"/>
      <c r="OE463" s="453"/>
      <c r="OF463" s="453"/>
      <c r="OG463" s="453"/>
      <c r="OH463" s="453"/>
      <c r="OI463" s="198"/>
      <c r="OJ463" s="453"/>
      <c r="OK463" s="453"/>
      <c r="OL463" s="198"/>
      <c r="OM463" s="453"/>
      <c r="ON463" s="453"/>
      <c r="OO463" s="453"/>
      <c r="OP463" s="216"/>
      <c r="OQ463" s="453"/>
      <c r="OR463" s="453"/>
      <c r="OS463" s="453"/>
      <c r="OT463" s="453"/>
      <c r="OU463" s="453"/>
      <c r="OV463" s="453"/>
      <c r="OW463" s="453"/>
      <c r="OX463" s="453"/>
      <c r="OY463" s="216"/>
      <c r="OZ463" s="453"/>
      <c r="PA463" s="453"/>
      <c r="PB463" s="198"/>
      <c r="PC463" s="453"/>
      <c r="PD463" s="453"/>
      <c r="PE463" s="453"/>
      <c r="PF463" s="453"/>
      <c r="PG463" s="389"/>
      <c r="PH463" s="389"/>
      <c r="PI463" s="389"/>
      <c r="PJ463" s="389"/>
      <c r="PK463" s="408"/>
      <c r="PL463" s="389"/>
      <c r="PM463" s="389"/>
      <c r="PN463" s="389"/>
      <c r="PO463" s="389"/>
      <c r="PP463" s="389"/>
      <c r="PQ463" s="389"/>
      <c r="PR463" s="389"/>
      <c r="PS463" s="408"/>
      <c r="PT463" s="389"/>
      <c r="PU463" s="389"/>
      <c r="PV463" s="389"/>
      <c r="PW463" s="389"/>
      <c r="PX463" s="389"/>
      <c r="PY463" s="389"/>
      <c r="PZ463" s="389"/>
      <c r="QA463" s="389"/>
      <c r="QB463" s="408"/>
      <c r="QC463" s="389"/>
      <c r="QD463" s="389"/>
      <c r="QE463" s="389"/>
      <c r="QF463" s="389"/>
      <c r="QG463" s="389"/>
      <c r="QH463" s="389"/>
      <c r="QI463" s="389"/>
      <c r="QJ463" s="389"/>
      <c r="QK463" s="389"/>
      <c r="QL463" s="408"/>
      <c r="QM463" s="389"/>
      <c r="QN463" s="389"/>
      <c r="QO463" s="198"/>
      <c r="QP463" s="453"/>
      <c r="QQ463" s="453"/>
      <c r="QR463" s="453"/>
      <c r="QS463" s="453"/>
      <c r="QT463" s="453"/>
      <c r="QU463" s="198"/>
      <c r="QV463" s="453"/>
      <c r="QW463" s="453"/>
      <c r="QX463" s="198"/>
      <c r="QY463" s="453"/>
      <c r="QZ463" s="453"/>
      <c r="RA463" s="453"/>
      <c r="RB463" s="453"/>
      <c r="RC463" s="453"/>
      <c r="RD463" s="453"/>
      <c r="RE463" s="453"/>
      <c r="RF463" s="453"/>
      <c r="RG463" s="453"/>
      <c r="RH463" s="453"/>
      <c r="RI463" s="198"/>
      <c r="RJ463" s="453"/>
      <c r="RK463" s="453"/>
      <c r="RL463" s="453"/>
      <c r="RM463" s="198"/>
      <c r="RN463" s="453"/>
      <c r="RO463" s="453"/>
      <c r="RP463" s="408"/>
      <c r="RQ463" s="389"/>
      <c r="RR463" s="389"/>
      <c r="RS463" s="389"/>
      <c r="RT463" s="389"/>
      <c r="RU463" s="408"/>
      <c r="RV463" s="389"/>
      <c r="RW463" s="389"/>
      <c r="RX463" s="389"/>
      <c r="RY463" s="389"/>
      <c r="RZ463" s="389"/>
      <c r="SA463" s="389"/>
      <c r="SB463" s="389"/>
      <c r="SC463" s="389"/>
      <c r="SD463" s="389"/>
      <c r="SE463" s="389"/>
      <c r="SF463" s="389"/>
      <c r="SG463" s="198"/>
      <c r="SH463" s="198"/>
      <c r="SI463" s="453"/>
      <c r="SJ463" s="453"/>
      <c r="SK463" s="453"/>
      <c r="SL463" s="453"/>
      <c r="SM463" s="198"/>
      <c r="SN463" s="453"/>
      <c r="SO463" s="453"/>
      <c r="SP463" s="198"/>
      <c r="SQ463" s="198"/>
      <c r="SR463" s="453"/>
      <c r="SS463" s="453"/>
      <c r="ST463" s="453"/>
      <c r="SU463" s="453"/>
      <c r="SV463" s="198"/>
      <c r="SW463" s="453"/>
      <c r="SX463" s="453"/>
      <c r="SY463" s="198"/>
      <c r="SZ463" s="453"/>
      <c r="TA463" s="453"/>
      <c r="TB463" s="453"/>
      <c r="TC463" s="453"/>
      <c r="TD463" s="453"/>
      <c r="TE463" s="453"/>
      <c r="TF463" s="453"/>
      <c r="TG463" s="453"/>
      <c r="TH463" s="198"/>
      <c r="TI463" s="453"/>
      <c r="TJ463" s="453"/>
      <c r="TK463" s="453"/>
      <c r="TL463" s="198"/>
      <c r="TM463" s="198"/>
      <c r="TN463" s="453"/>
      <c r="TO463" s="453"/>
      <c r="TP463" s="198"/>
      <c r="TQ463" s="453"/>
      <c r="TR463" s="453"/>
      <c r="TS463" s="453"/>
      <c r="TT463" s="198"/>
      <c r="TU463" s="453"/>
      <c r="TV463" s="453"/>
      <c r="TW463" s="198"/>
      <c r="TX463" s="453"/>
      <c r="TY463" s="453"/>
      <c r="TZ463" s="453"/>
      <c r="UA463" s="453"/>
      <c r="UB463" s="453"/>
      <c r="UC463" s="453"/>
      <c r="UD463" s="453"/>
      <c r="UE463" s="453"/>
      <c r="UF463" s="453"/>
      <c r="UG463" s="453"/>
      <c r="UH463" s="453"/>
      <c r="UI463" s="453"/>
      <c r="UJ463" s="453"/>
      <c r="UK463" s="453"/>
    </row>
    <row r="464" spans="1:557" s="452" customFormat="1">
      <c r="A464" s="206" t="s">
        <v>991</v>
      </c>
      <c r="B464" s="206" t="s">
        <v>993</v>
      </c>
      <c r="C464" s="453"/>
      <c r="D464" s="450"/>
      <c r="E464" s="450"/>
      <c r="F464" s="450"/>
      <c r="G464" s="453"/>
      <c r="H464" s="450"/>
      <c r="I464" s="450"/>
      <c r="J464" s="388"/>
      <c r="K464" s="388"/>
      <c r="L464" s="453"/>
      <c r="M464" s="450"/>
      <c r="N464" s="450"/>
      <c r="O464" s="450"/>
      <c r="P464" s="453"/>
      <c r="Q464" s="453"/>
      <c r="R464" s="450"/>
      <c r="S464" s="450"/>
      <c r="T464" s="450"/>
      <c r="U464" s="450"/>
      <c r="V464" s="450"/>
      <c r="W464" s="450"/>
      <c r="X464" s="453"/>
      <c r="Y464" s="450"/>
      <c r="Z464" s="450"/>
      <c r="AA464" s="450"/>
      <c r="AB464" s="450"/>
      <c r="AC464" s="453"/>
      <c r="AD464" s="450"/>
      <c r="AE464" s="450"/>
      <c r="AF464" s="450"/>
      <c r="AG464" s="450"/>
      <c r="AH464" s="450"/>
      <c r="AI464" s="450"/>
      <c r="AJ464" s="450"/>
      <c r="AK464" s="450"/>
      <c r="AL464" s="450"/>
      <c r="AM464" s="450"/>
      <c r="AN464" s="453"/>
      <c r="AO464" s="450"/>
      <c r="AP464" s="450"/>
      <c r="AQ464" s="450"/>
      <c r="AR464" s="450"/>
      <c r="AS464" s="450"/>
      <c r="AT464" s="450"/>
      <c r="AU464" s="450"/>
      <c r="AV464" s="450"/>
      <c r="AW464" s="453"/>
      <c r="AX464" s="450"/>
      <c r="AY464" s="450"/>
      <c r="AZ464" s="450"/>
      <c r="BA464" s="450"/>
      <c r="BB464" s="450"/>
      <c r="BC464" s="453"/>
      <c r="BD464" s="450"/>
      <c r="BE464" s="450"/>
      <c r="BF464" s="450"/>
      <c r="BG464" s="450"/>
      <c r="BH464" s="450"/>
      <c r="BI464" s="450"/>
      <c r="BJ464" s="450"/>
      <c r="BK464" s="450"/>
      <c r="BL464" s="450"/>
      <c r="BM464" s="450"/>
      <c r="BN464" s="450"/>
      <c r="BO464" s="450"/>
      <c r="BP464" s="450"/>
      <c r="BQ464" s="450"/>
      <c r="BR464" s="450"/>
      <c r="BS464" s="453"/>
      <c r="BT464" s="450"/>
      <c r="BU464" s="450"/>
      <c r="BV464" s="450"/>
      <c r="BW464" s="450"/>
      <c r="BX464" s="450"/>
      <c r="BY464" s="450"/>
      <c r="BZ464" s="450"/>
      <c r="CA464" s="450"/>
      <c r="CB464" s="453"/>
      <c r="CC464" s="450"/>
      <c r="CD464" s="450"/>
      <c r="CE464" s="450"/>
      <c r="CF464" s="450"/>
      <c r="CG464" s="450"/>
      <c r="CH464" s="450"/>
      <c r="CI464" s="450"/>
      <c r="CJ464" s="450"/>
      <c r="CK464" s="450"/>
      <c r="CL464" s="450"/>
      <c r="CM464" s="450"/>
      <c r="CN464" s="453"/>
      <c r="CO464" s="450"/>
      <c r="CP464" s="450"/>
      <c r="CQ464" s="450"/>
      <c r="CR464" s="450"/>
      <c r="CS464" s="450"/>
      <c r="CT464" s="450"/>
      <c r="CU464" s="450"/>
      <c r="CV464" s="450"/>
      <c r="CW464" s="450"/>
      <c r="CX464" s="450"/>
      <c r="CY464" s="450"/>
      <c r="CZ464" s="450"/>
      <c r="DA464" s="450"/>
      <c r="DB464" s="450"/>
      <c r="DC464" s="450"/>
      <c r="DD464" s="450"/>
      <c r="DE464" s="450"/>
      <c r="DF464" s="450"/>
      <c r="DG464" s="450"/>
      <c r="DH464" s="450"/>
      <c r="DI464" s="453"/>
      <c r="DJ464" s="453"/>
      <c r="DK464" s="450"/>
      <c r="DL464" s="450"/>
      <c r="DM464" s="453"/>
      <c r="DN464" s="450"/>
      <c r="DO464" s="450"/>
      <c r="DP464" s="453"/>
      <c r="DQ464" s="450"/>
      <c r="DR464" s="450"/>
      <c r="DS464" s="450"/>
      <c r="DT464" s="450"/>
      <c r="DU464" s="389"/>
      <c r="DV464" s="388"/>
      <c r="DW464" s="388"/>
      <c r="DX464" s="388"/>
      <c r="DY464" s="388"/>
      <c r="DZ464" s="388"/>
      <c r="EA464" s="388"/>
      <c r="EB464" s="388"/>
      <c r="EC464" s="389"/>
      <c r="ED464" s="388"/>
      <c r="EE464" s="388"/>
      <c r="EF464" s="388"/>
      <c r="EG464" s="388"/>
      <c r="EH464" s="388"/>
      <c r="EI464" s="388"/>
      <c r="EJ464" s="388"/>
      <c r="EK464" s="389"/>
      <c r="EL464" s="388"/>
      <c r="EM464" s="388"/>
      <c r="EN464" s="388"/>
      <c r="EO464" s="388"/>
      <c r="EP464" s="388"/>
      <c r="EQ464" s="388"/>
      <c r="ER464" s="388"/>
      <c r="ES464" s="453"/>
      <c r="ET464" s="450"/>
      <c r="EU464" s="450"/>
      <c r="EV464" s="450"/>
      <c r="EW464" s="450"/>
      <c r="EX464" s="450"/>
      <c r="EY464" s="450"/>
      <c r="EZ464" s="450"/>
      <c r="FA464" s="450"/>
      <c r="FB464" s="450"/>
      <c r="FC464" s="450"/>
      <c r="FD464" s="450"/>
      <c r="FE464" s="450"/>
      <c r="FF464" s="450"/>
      <c r="FG464" s="450"/>
      <c r="FH464" s="450"/>
      <c r="FI464" s="450"/>
      <c r="FJ464" s="450"/>
      <c r="FK464" s="450"/>
      <c r="FL464" s="450"/>
      <c r="FM464" s="450"/>
      <c r="FN464" s="450"/>
      <c r="FO464" s="450"/>
      <c r="FP464" s="450"/>
      <c r="FQ464" s="450"/>
      <c r="FR464" s="450"/>
      <c r="FS464" s="450"/>
      <c r="FT464" s="450"/>
      <c r="FU464" s="450"/>
      <c r="FV464" s="450"/>
      <c r="FW464" s="450"/>
      <c r="FX464" s="450"/>
      <c r="FY464" s="450"/>
      <c r="FZ464" s="450"/>
      <c r="GA464" s="450"/>
      <c r="GB464" s="450"/>
      <c r="GC464" s="450"/>
      <c r="GD464" s="450"/>
      <c r="GE464" s="450"/>
      <c r="GF464" s="450"/>
      <c r="GG464" s="450"/>
      <c r="GH464" s="450"/>
      <c r="GI464" s="453"/>
      <c r="GJ464" s="450"/>
      <c r="GK464" s="450"/>
      <c r="GL464" s="450"/>
      <c r="GM464" s="450"/>
      <c r="GN464" s="450"/>
      <c r="GO464" s="450"/>
      <c r="GP464" s="450"/>
      <c r="GQ464" s="450"/>
      <c r="GR464" s="453"/>
      <c r="GS464" s="450"/>
      <c r="GT464" s="450"/>
      <c r="GU464" s="450"/>
      <c r="GV464" s="450"/>
      <c r="GW464" s="450"/>
      <c r="GX464" s="450"/>
      <c r="GY464" s="453"/>
      <c r="GZ464" s="450"/>
      <c r="HA464" s="450"/>
      <c r="HB464" s="450"/>
      <c r="HC464" s="450"/>
      <c r="HD464" s="450"/>
      <c r="HE464" s="450"/>
      <c r="HF464" s="453"/>
      <c r="HG464" s="453"/>
      <c r="HH464" s="450"/>
      <c r="HI464" s="450"/>
      <c r="HJ464" s="450"/>
      <c r="HK464" s="389"/>
      <c r="HL464" s="388"/>
      <c r="HM464" s="388"/>
      <c r="HN464" s="388"/>
      <c r="HO464" s="388"/>
      <c r="HP464" s="388"/>
      <c r="HQ464" s="388"/>
      <c r="HR464" s="388"/>
      <c r="HS464" s="453"/>
      <c r="HT464" s="450"/>
      <c r="HU464" s="450"/>
      <c r="HV464" s="450"/>
      <c r="HW464" s="450"/>
      <c r="HX464" s="450"/>
      <c r="HY464" s="450"/>
      <c r="HZ464" s="450"/>
      <c r="IA464" s="450"/>
      <c r="IB464" s="450"/>
      <c r="IC464" s="450"/>
      <c r="ID464" s="450"/>
      <c r="IE464" s="453"/>
      <c r="IF464" s="450"/>
      <c r="IG464" s="450"/>
      <c r="IH464" s="453"/>
      <c r="II464" s="450"/>
      <c r="IJ464" s="450"/>
      <c r="IK464" s="450"/>
      <c r="IL464" s="450"/>
      <c r="IM464" s="450"/>
      <c r="IN464" s="450"/>
      <c r="IO464" s="450"/>
      <c r="IP464" s="450"/>
      <c r="IQ464" s="450"/>
      <c r="IR464" s="450"/>
      <c r="IS464" s="453"/>
      <c r="IT464" s="450"/>
      <c r="IU464" s="450"/>
      <c r="IV464" s="453"/>
      <c r="IW464" s="450"/>
      <c r="IX464" s="450"/>
      <c r="IY464" s="453"/>
      <c r="IZ464" s="453"/>
      <c r="JA464" s="450"/>
      <c r="JB464" s="450"/>
      <c r="JC464" s="450"/>
      <c r="JD464" s="450"/>
      <c r="JE464" s="453"/>
      <c r="JF464" s="450"/>
      <c r="JG464" s="450"/>
      <c r="JH464" s="453"/>
      <c r="JI464" s="450"/>
      <c r="JJ464" s="450"/>
      <c r="JK464" s="453"/>
      <c r="JL464" s="453"/>
      <c r="JM464" s="450"/>
      <c r="JN464" s="450"/>
      <c r="JO464" s="450"/>
      <c r="JP464" s="450"/>
      <c r="JQ464" s="389"/>
      <c r="JR464" s="388"/>
      <c r="JS464" s="388"/>
      <c r="JT464" s="388"/>
      <c r="JU464" s="388"/>
      <c r="JV464" s="388"/>
      <c r="JW464" s="388"/>
      <c r="JX464" s="388"/>
      <c r="JY464" s="388"/>
      <c r="JZ464" s="453"/>
      <c r="KA464" s="450"/>
      <c r="KB464" s="450"/>
      <c r="KC464" s="450"/>
      <c r="KD464" s="450"/>
      <c r="KE464" s="216"/>
      <c r="KF464" s="450"/>
      <c r="KG464" s="450"/>
      <c r="KH464" s="453"/>
      <c r="KI464" s="453"/>
      <c r="KJ464" s="450"/>
      <c r="KK464" s="450"/>
      <c r="KL464" s="450"/>
      <c r="KM464" s="450"/>
      <c r="KN464" s="450"/>
      <c r="KO464" s="450"/>
      <c r="KP464" s="450"/>
      <c r="KQ464" s="450"/>
      <c r="KR464" s="450"/>
      <c r="KS464" s="234"/>
      <c r="KT464" s="363"/>
      <c r="KU464" s="450"/>
      <c r="KV464" s="450"/>
      <c r="KW464" s="450"/>
      <c r="KX464" s="388"/>
      <c r="KY464" s="388"/>
      <c r="KZ464" s="388"/>
      <c r="LA464" s="388"/>
      <c r="LB464" s="388"/>
      <c r="LC464" s="388"/>
      <c r="LD464" s="389"/>
      <c r="LE464" s="388"/>
      <c r="LF464" s="388"/>
      <c r="LG464" s="453"/>
      <c r="LH464" s="450"/>
      <c r="LI464" s="450"/>
      <c r="LJ464" s="450"/>
      <c r="LK464" s="453"/>
      <c r="LL464" s="450"/>
      <c r="LM464" s="450"/>
      <c r="LN464" s="450"/>
      <c r="LO464" s="450"/>
      <c r="LP464" s="450"/>
      <c r="LQ464" s="450"/>
      <c r="LR464" s="388"/>
      <c r="LS464" s="388"/>
      <c r="LT464" s="388"/>
      <c r="LU464" s="388"/>
      <c r="LV464" s="388"/>
      <c r="LW464" s="388"/>
      <c r="LX464" s="450"/>
      <c r="LY464" s="453"/>
      <c r="LZ464" s="450"/>
      <c r="MA464" s="450"/>
      <c r="MB464" s="450"/>
      <c r="MC464" s="453"/>
      <c r="MD464" s="453"/>
      <c r="ME464" s="450"/>
      <c r="MF464" s="450"/>
      <c r="MG464" s="450"/>
      <c r="MH464" s="450"/>
      <c r="MI464" s="450"/>
      <c r="MJ464" s="450"/>
      <c r="MK464" s="450"/>
      <c r="ML464" s="450"/>
      <c r="MM464" s="450"/>
      <c r="MN464" s="450"/>
      <c r="MO464" s="450"/>
      <c r="MP464" s="389"/>
      <c r="MQ464" s="388"/>
      <c r="MR464" s="388"/>
      <c r="MS464" s="388"/>
      <c r="MT464" s="388"/>
      <c r="MU464" s="388"/>
      <c r="MV464" s="388"/>
      <c r="MW464" s="388"/>
      <c r="MX464" s="389"/>
      <c r="MY464" s="388"/>
      <c r="MZ464" s="388"/>
      <c r="NA464" s="216"/>
      <c r="NB464" s="450"/>
      <c r="NC464" s="450"/>
      <c r="ND464" s="450"/>
      <c r="NE464" s="453"/>
      <c r="NF464" s="453"/>
      <c r="NG464" s="450"/>
      <c r="NH464" s="450"/>
      <c r="NI464" s="450"/>
      <c r="NJ464" s="453"/>
      <c r="NK464" s="450"/>
      <c r="NL464" s="450"/>
      <c r="NM464" s="450"/>
      <c r="NN464" s="453"/>
      <c r="NO464" s="450"/>
      <c r="NP464" s="450"/>
      <c r="NQ464" s="450"/>
      <c r="NR464" s="450"/>
      <c r="NS464" s="450"/>
      <c r="NT464" s="450"/>
      <c r="NU464" s="453"/>
      <c r="NV464" s="450"/>
      <c r="NW464" s="450"/>
      <c r="NX464" s="450"/>
      <c r="NY464" s="450"/>
      <c r="NZ464" s="453"/>
      <c r="OA464" s="450"/>
      <c r="OB464" s="450"/>
      <c r="OC464" s="450"/>
      <c r="OD464" s="453"/>
      <c r="OE464" s="450"/>
      <c r="OF464" s="450"/>
      <c r="OG464" s="450"/>
      <c r="OH464" s="450"/>
      <c r="OI464" s="453"/>
      <c r="OJ464" s="450"/>
      <c r="OK464" s="450"/>
      <c r="OL464" s="453"/>
      <c r="OM464" s="450"/>
      <c r="ON464" s="450"/>
      <c r="OO464" s="450"/>
      <c r="OP464" s="216"/>
      <c r="OQ464" s="450"/>
      <c r="OR464" s="450"/>
      <c r="OS464" s="450"/>
      <c r="OT464" s="450"/>
      <c r="OU464" s="450"/>
      <c r="OV464" s="450"/>
      <c r="OW464" s="450"/>
      <c r="OX464" s="450"/>
      <c r="OY464" s="216"/>
      <c r="OZ464" s="450"/>
      <c r="PA464" s="450"/>
      <c r="PB464" s="453"/>
      <c r="PC464" s="225"/>
      <c r="PD464" s="450"/>
      <c r="PE464" s="450"/>
      <c r="PF464" s="450"/>
      <c r="PG464" s="361"/>
      <c r="PH464" s="388"/>
      <c r="PI464" s="388"/>
      <c r="PJ464" s="388"/>
      <c r="PK464" s="389"/>
      <c r="PL464" s="361"/>
      <c r="PM464" s="388"/>
      <c r="PN464" s="388"/>
      <c r="PO464" s="388"/>
      <c r="PP464" s="361"/>
      <c r="PQ464" s="388"/>
      <c r="PR464" s="388"/>
      <c r="PS464" s="389"/>
      <c r="PT464" s="361"/>
      <c r="PU464" s="388"/>
      <c r="PV464" s="388"/>
      <c r="PW464" s="388"/>
      <c r="PX464" s="388"/>
      <c r="PY464" s="361"/>
      <c r="PZ464" s="388"/>
      <c r="QA464" s="388"/>
      <c r="QB464" s="389"/>
      <c r="QC464" s="361"/>
      <c r="QD464" s="388"/>
      <c r="QE464" s="388"/>
      <c r="QF464" s="388"/>
      <c r="QG464" s="388"/>
      <c r="QH464" s="388"/>
      <c r="QI464" s="361"/>
      <c r="QJ464" s="388"/>
      <c r="QK464" s="388"/>
      <c r="QL464" s="389"/>
      <c r="QM464" s="361"/>
      <c r="QN464" s="388"/>
      <c r="QO464" s="453"/>
      <c r="QP464" s="450"/>
      <c r="QQ464" s="225"/>
      <c r="QR464" s="450"/>
      <c r="QS464" s="225" t="s">
        <v>583</v>
      </c>
      <c r="QT464" s="225" t="s">
        <v>583</v>
      </c>
      <c r="QU464" s="453"/>
      <c r="QV464" s="454"/>
      <c r="QW464" s="450"/>
      <c r="QX464" s="453"/>
      <c r="QY464" s="450"/>
      <c r="QZ464" s="450"/>
      <c r="RA464" s="450"/>
      <c r="RB464" s="450"/>
      <c r="RC464" s="450"/>
      <c r="RD464" s="450"/>
      <c r="RE464" s="450"/>
      <c r="RF464" s="450"/>
      <c r="RG464" s="450"/>
      <c r="RH464" s="450"/>
      <c r="RI464" s="453"/>
      <c r="RJ464" s="450"/>
      <c r="RK464" s="450"/>
      <c r="RL464" s="450"/>
      <c r="RM464" s="453"/>
      <c r="RN464" s="450"/>
      <c r="RO464" s="450"/>
      <c r="RP464" s="389"/>
      <c r="RQ464" s="388"/>
      <c r="RR464" s="388"/>
      <c r="RS464" s="388"/>
      <c r="RT464" s="388"/>
      <c r="RU464" s="389"/>
      <c r="RV464" s="388"/>
      <c r="RW464" s="388"/>
      <c r="RX464" s="388"/>
      <c r="RY464" s="388"/>
      <c r="RZ464" s="388"/>
      <c r="SA464" s="388"/>
      <c r="SB464" s="388"/>
      <c r="SC464" s="388"/>
      <c r="SD464" s="388"/>
      <c r="SE464" s="388"/>
      <c r="SF464" s="388"/>
      <c r="SG464" s="453"/>
      <c r="SH464" s="453"/>
      <c r="SI464" s="450"/>
      <c r="SJ464" s="450"/>
      <c r="SK464" s="450"/>
      <c r="SL464" s="450"/>
      <c r="SM464" s="453"/>
      <c r="SN464" s="450"/>
      <c r="SO464" s="450"/>
      <c r="SP464" s="453"/>
      <c r="SQ464" s="453"/>
      <c r="SR464" s="450"/>
      <c r="SS464" s="450"/>
      <c r="ST464" s="450"/>
      <c r="SU464" s="450"/>
      <c r="SV464" s="453"/>
      <c r="SW464" s="450"/>
      <c r="SX464" s="450"/>
      <c r="SY464" s="453"/>
      <c r="SZ464" s="450"/>
      <c r="TA464" s="450"/>
      <c r="TB464" s="450"/>
      <c r="TC464" s="450"/>
      <c r="TD464" s="450"/>
      <c r="TE464" s="450"/>
      <c r="TF464" s="450"/>
      <c r="TG464" s="450"/>
      <c r="TH464" s="453"/>
      <c r="TI464" s="450"/>
      <c r="TJ464" s="450"/>
      <c r="TK464" s="450"/>
      <c r="TL464" s="453"/>
      <c r="TM464" s="453"/>
      <c r="TN464" s="450"/>
      <c r="TO464" s="450"/>
      <c r="TP464" s="453"/>
      <c r="TQ464" s="450"/>
      <c r="TR464" s="450"/>
      <c r="TS464" s="450"/>
      <c r="TT464" s="453"/>
      <c r="TU464" s="450"/>
      <c r="TV464" s="450"/>
      <c r="TW464" s="453"/>
      <c r="TX464" s="450"/>
      <c r="TY464" s="450"/>
      <c r="TZ464" s="450"/>
      <c r="UA464" s="450"/>
      <c r="UB464" s="450"/>
      <c r="UC464" s="450"/>
      <c r="UD464" s="450"/>
      <c r="UE464" s="450"/>
      <c r="UF464" s="450"/>
      <c r="UG464" s="450"/>
      <c r="UH464" s="450"/>
      <c r="UI464" s="450"/>
      <c r="UJ464" s="450"/>
      <c r="UK464" s="450"/>
    </row>
    <row r="465" spans="1:557" s="452" customFormat="1">
      <c r="A465" s="208" t="s">
        <v>559</v>
      </c>
      <c r="B465" s="209" t="s">
        <v>1001</v>
      </c>
      <c r="C465" s="453"/>
      <c r="D465" s="450"/>
      <c r="E465" s="450"/>
      <c r="F465" s="450"/>
      <c r="G465" s="453"/>
      <c r="H465" s="450"/>
      <c r="I465" s="450"/>
      <c r="J465" s="388"/>
      <c r="K465" s="388"/>
      <c r="L465" s="453"/>
      <c r="M465" s="450"/>
      <c r="N465" s="450"/>
      <c r="O465" s="450"/>
      <c r="P465" s="453"/>
      <c r="Q465" s="453"/>
      <c r="R465" s="450"/>
      <c r="S465" s="450"/>
      <c r="T465" s="450"/>
      <c r="U465" s="450"/>
      <c r="V465" s="450"/>
      <c r="W465" s="450"/>
      <c r="X465" s="453"/>
      <c r="Y465" s="450"/>
      <c r="Z465" s="450"/>
      <c r="AA465" s="450"/>
      <c r="AB465" s="450"/>
      <c r="AC465" s="453"/>
      <c r="AD465" s="450"/>
      <c r="AE465" s="450"/>
      <c r="AF465" s="450"/>
      <c r="AG465" s="450"/>
      <c r="AH465" s="450"/>
      <c r="AI465" s="450"/>
      <c r="AJ465" s="450"/>
      <c r="AK465" s="450"/>
      <c r="AL465" s="450"/>
      <c r="AM465" s="450"/>
      <c r="AN465" s="453"/>
      <c r="AO465" s="450"/>
      <c r="AP465" s="450"/>
      <c r="AQ465" s="450"/>
      <c r="AR465" s="450"/>
      <c r="AS465" s="450"/>
      <c r="AT465" s="450"/>
      <c r="AU465" s="450"/>
      <c r="AV465" s="450"/>
      <c r="AW465" s="453"/>
      <c r="AX465" s="450"/>
      <c r="AY465" s="450"/>
      <c r="AZ465" s="450"/>
      <c r="BA465" s="450"/>
      <c r="BB465" s="450"/>
      <c r="BC465" s="453"/>
      <c r="BD465" s="450"/>
      <c r="BE465" s="450"/>
      <c r="BF465" s="450"/>
      <c r="BG465" s="450"/>
      <c r="BH465" s="450"/>
      <c r="BI465" s="450"/>
      <c r="BJ465" s="450"/>
      <c r="BK465" s="450"/>
      <c r="BL465" s="450"/>
      <c r="BM465" s="450"/>
      <c r="BN465" s="450"/>
      <c r="BO465" s="450"/>
      <c r="BP465" s="450"/>
      <c r="BQ465" s="450"/>
      <c r="BR465" s="450"/>
      <c r="BS465" s="453"/>
      <c r="BT465" s="450"/>
      <c r="BU465" s="450"/>
      <c r="BV465" s="450"/>
      <c r="BW465" s="450"/>
      <c r="BX465" s="450"/>
      <c r="BY465" s="450"/>
      <c r="BZ465" s="450"/>
      <c r="CA465" s="450"/>
      <c r="CB465" s="453"/>
      <c r="CC465" s="450"/>
      <c r="CD465" s="450"/>
      <c r="CE465" s="450"/>
      <c r="CF465" s="450"/>
      <c r="CG465" s="450"/>
      <c r="CH465" s="450"/>
      <c r="CI465" s="450"/>
      <c r="CJ465" s="450"/>
      <c r="CK465" s="450"/>
      <c r="CL465" s="450"/>
      <c r="CM465" s="450"/>
      <c r="CN465" s="453"/>
      <c r="CO465" s="450"/>
      <c r="CP465" s="450"/>
      <c r="CQ465" s="450"/>
      <c r="CR465" s="450"/>
      <c r="CS465" s="450"/>
      <c r="CT465" s="450"/>
      <c r="CU465" s="450"/>
      <c r="CV465" s="450"/>
      <c r="CW465" s="450"/>
      <c r="CX465" s="450"/>
      <c r="CY465" s="450"/>
      <c r="CZ465" s="450"/>
      <c r="DA465" s="450"/>
      <c r="DB465" s="450"/>
      <c r="DC465" s="450"/>
      <c r="DD465" s="450"/>
      <c r="DE465" s="450"/>
      <c r="DF465" s="450"/>
      <c r="DG465" s="450"/>
      <c r="DH465" s="450"/>
      <c r="DI465" s="453"/>
      <c r="DJ465" s="453"/>
      <c r="DK465" s="450"/>
      <c r="DL465" s="450"/>
      <c r="DM465" s="453"/>
      <c r="DN465" s="450"/>
      <c r="DO465" s="450"/>
      <c r="DP465" s="453"/>
      <c r="DQ465" s="450"/>
      <c r="DR465" s="450"/>
      <c r="DS465" s="450"/>
      <c r="DT465" s="450"/>
      <c r="DU465" s="389"/>
      <c r="DV465" s="388"/>
      <c r="DW465" s="388"/>
      <c r="DX465" s="388"/>
      <c r="DY465" s="388"/>
      <c r="DZ465" s="388"/>
      <c r="EA465" s="388"/>
      <c r="EB465" s="388"/>
      <c r="EC465" s="389"/>
      <c r="ED465" s="388"/>
      <c r="EE465" s="388"/>
      <c r="EF465" s="388"/>
      <c r="EG465" s="388"/>
      <c r="EH465" s="388"/>
      <c r="EI465" s="388"/>
      <c r="EJ465" s="388"/>
      <c r="EK465" s="389"/>
      <c r="EL465" s="388"/>
      <c r="EM465" s="388"/>
      <c r="EN465" s="388"/>
      <c r="EO465" s="388"/>
      <c r="EP465" s="388"/>
      <c r="EQ465" s="388"/>
      <c r="ER465" s="388"/>
      <c r="ES465" s="453"/>
      <c r="ET465" s="450"/>
      <c r="EU465" s="450"/>
      <c r="EV465" s="450"/>
      <c r="EW465" s="450"/>
      <c r="EX465" s="450"/>
      <c r="EY465" s="450"/>
      <c r="EZ465" s="450"/>
      <c r="FA465" s="450"/>
      <c r="FB465" s="450"/>
      <c r="FC465" s="450"/>
      <c r="FD465" s="450"/>
      <c r="FE465" s="450"/>
      <c r="FF465" s="450"/>
      <c r="FG465" s="450"/>
      <c r="FH465" s="450"/>
      <c r="FI465" s="450"/>
      <c r="FJ465" s="450"/>
      <c r="FK465" s="450"/>
      <c r="FL465" s="450"/>
      <c r="FM465" s="450"/>
      <c r="FN465" s="450"/>
      <c r="FO465" s="450"/>
      <c r="FP465" s="450"/>
      <c r="FQ465" s="450"/>
      <c r="FR465" s="450"/>
      <c r="FS465" s="450"/>
      <c r="FT465" s="450"/>
      <c r="FU465" s="450"/>
      <c r="FV465" s="450"/>
      <c r="FW465" s="450"/>
      <c r="FX465" s="450"/>
      <c r="FY465" s="450"/>
      <c r="FZ465" s="450"/>
      <c r="GA465" s="450"/>
      <c r="GB465" s="450"/>
      <c r="GC465" s="450"/>
      <c r="GD465" s="450"/>
      <c r="GE465" s="450"/>
      <c r="GF465" s="450"/>
      <c r="GG465" s="450"/>
      <c r="GH465" s="450"/>
      <c r="GI465" s="453"/>
      <c r="GJ465" s="450"/>
      <c r="GK465" s="450"/>
      <c r="GL465" s="450"/>
      <c r="GM465" s="450"/>
      <c r="GN465" s="450"/>
      <c r="GO465" s="450"/>
      <c r="GP465" s="450"/>
      <c r="GQ465" s="450"/>
      <c r="GR465" s="453"/>
      <c r="GS465" s="450"/>
      <c r="GT465" s="450"/>
      <c r="GU465" s="450"/>
      <c r="GV465" s="450"/>
      <c r="GW465" s="450"/>
      <c r="GX465" s="450"/>
      <c r="GY465" s="453"/>
      <c r="GZ465" s="450"/>
      <c r="HA465" s="450"/>
      <c r="HB465" s="450"/>
      <c r="HC465" s="450"/>
      <c r="HD465" s="450"/>
      <c r="HE465" s="450"/>
      <c r="HF465" s="453"/>
      <c r="HG465" s="453"/>
      <c r="HH465" s="450"/>
      <c r="HI465" s="450"/>
      <c r="HJ465" s="450"/>
      <c r="HK465" s="389"/>
      <c r="HL465" s="388"/>
      <c r="HM465" s="388"/>
      <c r="HN465" s="388"/>
      <c r="HO465" s="388"/>
      <c r="HP465" s="388"/>
      <c r="HQ465" s="388"/>
      <c r="HR465" s="388"/>
      <c r="HS465" s="453"/>
      <c r="HT465" s="450"/>
      <c r="HU465" s="450"/>
      <c r="HV465" s="450"/>
      <c r="HW465" s="450"/>
      <c r="HX465" s="450"/>
      <c r="HY465" s="450"/>
      <c r="HZ465" s="450"/>
      <c r="IA465" s="450"/>
      <c r="IB465" s="450"/>
      <c r="IC465" s="450"/>
      <c r="ID465" s="450"/>
      <c r="IE465" s="453"/>
      <c r="IF465" s="450"/>
      <c r="IG465" s="450"/>
      <c r="IH465" s="453"/>
      <c r="II465" s="450"/>
      <c r="IJ465" s="450"/>
      <c r="IK465" s="450"/>
      <c r="IL465" s="450"/>
      <c r="IM465" s="450"/>
      <c r="IN465" s="450"/>
      <c r="IO465" s="450"/>
      <c r="IP465" s="450"/>
      <c r="IQ465" s="450"/>
      <c r="IR465" s="450"/>
      <c r="IS465" s="453"/>
      <c r="IT465" s="450"/>
      <c r="IU465" s="450"/>
      <c r="IV465" s="453"/>
      <c r="IW465" s="450"/>
      <c r="IX465" s="450"/>
      <c r="IY465" s="453"/>
      <c r="IZ465" s="453"/>
      <c r="JA465" s="450"/>
      <c r="JB465" s="450"/>
      <c r="JC465" s="450"/>
      <c r="JD465" s="450"/>
      <c r="JE465" s="453"/>
      <c r="JF465" s="450"/>
      <c r="JG465" s="450"/>
      <c r="JH465" s="453"/>
      <c r="JI465" s="450"/>
      <c r="JJ465" s="450"/>
      <c r="JK465" s="453"/>
      <c r="JL465" s="453"/>
      <c r="JM465" s="450"/>
      <c r="JN465" s="450"/>
      <c r="JO465" s="450"/>
      <c r="JP465" s="450"/>
      <c r="JQ465" s="389"/>
      <c r="JR465" s="388"/>
      <c r="JS465" s="388"/>
      <c r="JT465" s="388"/>
      <c r="JU465" s="388"/>
      <c r="JV465" s="388"/>
      <c r="JW465" s="388"/>
      <c r="JX465" s="388"/>
      <c r="JY465" s="388"/>
      <c r="JZ465" s="453"/>
      <c r="KA465" s="450"/>
      <c r="KB465" s="450"/>
      <c r="KC465" s="450"/>
      <c r="KD465" s="450"/>
      <c r="KE465" s="216"/>
      <c r="KF465" s="450"/>
      <c r="KG465" s="450"/>
      <c r="KH465" s="453"/>
      <c r="KI465" s="453"/>
      <c r="KJ465" s="450"/>
      <c r="KK465" s="450"/>
      <c r="KL465" s="450"/>
      <c r="KM465" s="450"/>
      <c r="KN465" s="450"/>
      <c r="KO465" s="450"/>
      <c r="KP465" s="450"/>
      <c r="KQ465" s="450"/>
      <c r="KR465" s="450"/>
      <c r="KS465" s="234"/>
      <c r="KT465" s="363"/>
      <c r="KU465" s="450"/>
      <c r="KV465" s="450"/>
      <c r="KW465" s="450"/>
      <c r="KX465" s="388"/>
      <c r="KY465" s="388"/>
      <c r="KZ465" s="388"/>
      <c r="LA465" s="388"/>
      <c r="LB465" s="388"/>
      <c r="LC465" s="388"/>
      <c r="LD465" s="389"/>
      <c r="LE465" s="388"/>
      <c r="LF465" s="388"/>
      <c r="LG465" s="453"/>
      <c r="LH465" s="450"/>
      <c r="LI465" s="450"/>
      <c r="LJ465" s="450"/>
      <c r="LK465" s="453"/>
      <c r="LL465" s="450"/>
      <c r="LM465" s="450"/>
      <c r="LN465" s="450"/>
      <c r="LO465" s="450"/>
      <c r="LP465" s="450"/>
      <c r="LQ465" s="450"/>
      <c r="LR465" s="388"/>
      <c r="LS465" s="388"/>
      <c r="LT465" s="388"/>
      <c r="LU465" s="388"/>
      <c r="LV465" s="388"/>
      <c r="LW465" s="388"/>
      <c r="LX465" s="450"/>
      <c r="LY465" s="453"/>
      <c r="LZ465" s="450"/>
      <c r="MA465" s="450"/>
      <c r="MB465" s="450"/>
      <c r="MC465" s="453"/>
      <c r="MD465" s="453"/>
      <c r="ME465" s="450"/>
      <c r="MF465" s="450"/>
      <c r="MG465" s="450"/>
      <c r="MH465" s="450"/>
      <c r="MI465" s="450"/>
      <c r="MJ465" s="450"/>
      <c r="MK465" s="450"/>
      <c r="ML465" s="450"/>
      <c r="MM465" s="450"/>
      <c r="MN465" s="450"/>
      <c r="MO465" s="450"/>
      <c r="MP465" s="389"/>
      <c r="MQ465" s="388"/>
      <c r="MR465" s="388"/>
      <c r="MS465" s="388"/>
      <c r="MT465" s="388"/>
      <c r="MU465" s="388"/>
      <c r="MV465" s="388"/>
      <c r="MW465" s="388"/>
      <c r="MX465" s="389"/>
      <c r="MY465" s="388"/>
      <c r="MZ465" s="388"/>
      <c r="NA465" s="216"/>
      <c r="NB465" s="450"/>
      <c r="NC465" s="450"/>
      <c r="ND465" s="450"/>
      <c r="NE465" s="453"/>
      <c r="NF465" s="453"/>
      <c r="NG465" s="450"/>
      <c r="NH465" s="450"/>
      <c r="NI465" s="450"/>
      <c r="NJ465" s="453"/>
      <c r="NK465" s="450"/>
      <c r="NL465" s="450"/>
      <c r="NM465" s="450"/>
      <c r="NN465" s="453"/>
      <c r="NO465" s="450"/>
      <c r="NP465" s="450"/>
      <c r="NQ465" s="450"/>
      <c r="NR465" s="450"/>
      <c r="NS465" s="450"/>
      <c r="NT465" s="450"/>
      <c r="NU465" s="453"/>
      <c r="NV465" s="450"/>
      <c r="NW465" s="450"/>
      <c r="NX465" s="450"/>
      <c r="NY465" s="450"/>
      <c r="NZ465" s="453"/>
      <c r="OA465" s="450"/>
      <c r="OB465" s="450"/>
      <c r="OC465" s="450"/>
      <c r="OD465" s="453"/>
      <c r="OE465" s="450"/>
      <c r="OF465" s="450"/>
      <c r="OG465" s="450"/>
      <c r="OH465" s="450"/>
      <c r="OI465" s="453"/>
      <c r="OJ465" s="450"/>
      <c r="OK465" s="450"/>
      <c r="OL465" s="453"/>
      <c r="OM465" s="450"/>
      <c r="ON465" s="450"/>
      <c r="OO465" s="450"/>
      <c r="OP465" s="216"/>
      <c r="OQ465" s="450"/>
      <c r="OR465" s="450"/>
      <c r="OS465" s="450"/>
      <c r="OT465" s="450"/>
      <c r="OU465" s="450"/>
      <c r="OV465" s="450"/>
      <c r="OW465" s="450"/>
      <c r="OX465" s="450"/>
      <c r="OY465" s="216"/>
      <c r="OZ465" s="450"/>
      <c r="PA465" s="450"/>
      <c r="PB465" s="453"/>
      <c r="PC465" s="450"/>
      <c r="PD465" s="450"/>
      <c r="PE465" s="450"/>
      <c r="PF465" s="450"/>
      <c r="PG465" s="388"/>
      <c r="PH465" s="388"/>
      <c r="PI465" s="388"/>
      <c r="PJ465" s="388"/>
      <c r="PK465" s="389"/>
      <c r="PL465" s="388"/>
      <c r="PM465" s="388"/>
      <c r="PN465" s="388"/>
      <c r="PO465" s="388"/>
      <c r="PP465" s="388"/>
      <c r="PQ465" s="388"/>
      <c r="PR465" s="388"/>
      <c r="PS465" s="389"/>
      <c r="PT465" s="388"/>
      <c r="PU465" s="388"/>
      <c r="PV465" s="388"/>
      <c r="PW465" s="388"/>
      <c r="PX465" s="388"/>
      <c r="PY465" s="388"/>
      <c r="PZ465" s="388"/>
      <c r="QA465" s="388"/>
      <c r="QB465" s="389"/>
      <c r="QC465" s="388"/>
      <c r="QD465" s="388"/>
      <c r="QE465" s="388"/>
      <c r="QF465" s="388"/>
      <c r="QG465" s="388"/>
      <c r="QH465" s="388"/>
      <c r="QI465" s="388"/>
      <c r="QJ465" s="388"/>
      <c r="QK465" s="388"/>
      <c r="QL465" s="389"/>
      <c r="QM465" s="388"/>
      <c r="QN465" s="388"/>
      <c r="QO465" s="453"/>
      <c r="QP465" s="450"/>
      <c r="QQ465" s="450"/>
      <c r="QR465" s="450"/>
      <c r="QS465" s="450"/>
      <c r="QT465" s="450"/>
      <c r="QU465" s="453"/>
      <c r="QV465" s="225" t="s">
        <v>658</v>
      </c>
      <c r="QW465" s="454"/>
      <c r="QX465" s="453"/>
      <c r="QY465" s="450"/>
      <c r="QZ465" s="450"/>
      <c r="RA465" s="450"/>
      <c r="RB465" s="450"/>
      <c r="RC465" s="450"/>
      <c r="RD465" s="450"/>
      <c r="RE465" s="450"/>
      <c r="RF465" s="450"/>
      <c r="RG465" s="450"/>
      <c r="RH465" s="450"/>
      <c r="RI465" s="453"/>
      <c r="RJ465" s="450"/>
      <c r="RK465" s="450"/>
      <c r="RL465" s="450"/>
      <c r="RM465" s="453"/>
      <c r="RN465" s="450"/>
      <c r="RO465" s="450"/>
      <c r="RP465" s="389"/>
      <c r="RQ465" s="388"/>
      <c r="RR465" s="388"/>
      <c r="RS465" s="388"/>
      <c r="RT465" s="388"/>
      <c r="RU465" s="389"/>
      <c r="RV465" s="388"/>
      <c r="RW465" s="388"/>
      <c r="RX465" s="388"/>
      <c r="RY465" s="388"/>
      <c r="RZ465" s="388"/>
      <c r="SA465" s="388"/>
      <c r="SB465" s="388"/>
      <c r="SC465" s="388"/>
      <c r="SD465" s="388"/>
      <c r="SE465" s="388"/>
      <c r="SF465" s="388"/>
      <c r="SG465" s="453"/>
      <c r="SH465" s="453"/>
      <c r="SI465" s="450"/>
      <c r="SJ465" s="450"/>
      <c r="SK465" s="450"/>
      <c r="SL465" s="450"/>
      <c r="SM465" s="453"/>
      <c r="SN465" s="450"/>
      <c r="SO465" s="450"/>
      <c r="SP465" s="453"/>
      <c r="SQ465" s="453"/>
      <c r="SR465" s="450"/>
      <c r="SS465" s="450"/>
      <c r="ST465" s="450"/>
      <c r="SU465" s="450"/>
      <c r="SV465" s="453"/>
      <c r="SW465" s="450"/>
      <c r="SX465" s="450"/>
      <c r="SY465" s="453"/>
      <c r="SZ465" s="450"/>
      <c r="TA465" s="450"/>
      <c r="TB465" s="450"/>
      <c r="TC465" s="450"/>
      <c r="TD465" s="450"/>
      <c r="TE465" s="450"/>
      <c r="TF465" s="450"/>
      <c r="TG465" s="450"/>
      <c r="TH465" s="453"/>
      <c r="TI465" s="450"/>
      <c r="TJ465" s="450"/>
      <c r="TK465" s="450"/>
      <c r="TL465" s="453"/>
      <c r="TM465" s="453"/>
      <c r="TN465" s="450"/>
      <c r="TO465" s="450"/>
      <c r="TP465" s="453"/>
      <c r="TQ465" s="450"/>
      <c r="TR465" s="450"/>
      <c r="TS465" s="450"/>
      <c r="TT465" s="453"/>
      <c r="TU465" s="450"/>
      <c r="TV465" s="450"/>
      <c r="TW465" s="453"/>
      <c r="TX465" s="450"/>
      <c r="TY465" s="450"/>
      <c r="TZ465" s="450"/>
      <c r="UA465" s="450"/>
      <c r="UB465" s="450"/>
      <c r="UC465" s="450"/>
      <c r="UD465" s="450"/>
      <c r="UE465" s="450"/>
      <c r="UF465" s="450"/>
      <c r="UG465" s="450"/>
      <c r="UH465" s="450"/>
      <c r="UI465" s="450"/>
      <c r="UJ465" s="450"/>
      <c r="UK465" s="450"/>
    </row>
    <row r="466" spans="1:557" s="197" customFormat="1">
      <c r="A466" s="195" t="s">
        <v>37</v>
      </c>
      <c r="B466" s="195"/>
      <c r="C466" s="196"/>
      <c r="D466" s="196"/>
      <c r="E466" s="198"/>
      <c r="F466" s="198"/>
      <c r="G466" s="196"/>
      <c r="H466" s="202"/>
      <c r="I466" s="202"/>
      <c r="J466" s="389"/>
      <c r="K466" s="389"/>
      <c r="L466" s="198"/>
      <c r="M466" s="453"/>
      <c r="N466" s="453"/>
      <c r="O466" s="453"/>
      <c r="P466" s="196"/>
      <c r="Q466" s="196"/>
      <c r="R466" s="202"/>
      <c r="S466" s="202"/>
      <c r="T466" s="202"/>
      <c r="U466" s="202"/>
      <c r="V466" s="202"/>
      <c r="W466" s="202"/>
      <c r="X466" s="196"/>
      <c r="Y466" s="202"/>
      <c r="Z466" s="202"/>
      <c r="AA466" s="202"/>
      <c r="AB466" s="202"/>
      <c r="AC466" s="196"/>
      <c r="AD466" s="202"/>
      <c r="AE466" s="202"/>
      <c r="AF466" s="202"/>
      <c r="AG466" s="202"/>
      <c r="AH466" s="202"/>
      <c r="AI466" s="202"/>
      <c r="AJ466" s="202"/>
      <c r="AK466" s="202"/>
      <c r="AL466" s="202"/>
      <c r="AM466" s="202"/>
      <c r="AN466" s="196"/>
      <c r="AO466" s="202"/>
      <c r="AP466" s="202"/>
      <c r="AQ466" s="202"/>
      <c r="AR466" s="202"/>
      <c r="AS466" s="202"/>
      <c r="AT466" s="202"/>
      <c r="AU466" s="202"/>
      <c r="AV466" s="202"/>
      <c r="AW466" s="196"/>
      <c r="AX466" s="202"/>
      <c r="AY466" s="202"/>
      <c r="AZ466" s="202"/>
      <c r="BA466" s="202"/>
      <c r="BB466" s="202"/>
      <c r="BC466" s="196"/>
      <c r="BD466" s="202"/>
      <c r="BE466" s="202"/>
      <c r="BF466" s="202"/>
      <c r="BG466" s="202"/>
      <c r="BH466" s="202"/>
      <c r="BI466" s="202"/>
      <c r="BJ466" s="202"/>
      <c r="BK466" s="202"/>
      <c r="BL466" s="202"/>
      <c r="BM466" s="202"/>
      <c r="BN466" s="202"/>
      <c r="BO466" s="202"/>
      <c r="BP466" s="202"/>
      <c r="BQ466" s="202"/>
      <c r="BR466" s="202"/>
      <c r="BS466" s="196"/>
      <c r="BT466" s="202"/>
      <c r="BU466" s="202"/>
      <c r="BV466" s="202"/>
      <c r="BW466" s="202"/>
      <c r="BX466" s="202"/>
      <c r="BY466" s="202"/>
      <c r="BZ466" s="202"/>
      <c r="CA466" s="202"/>
      <c r="CB466" s="196"/>
      <c r="CC466" s="202"/>
      <c r="CD466" s="202"/>
      <c r="CE466" s="202"/>
      <c r="CF466" s="202"/>
      <c r="CG466" s="202"/>
      <c r="CH466" s="202"/>
      <c r="CI466" s="202"/>
      <c r="CJ466" s="202"/>
      <c r="CK466" s="202"/>
      <c r="CL466" s="202"/>
      <c r="CM466" s="202"/>
      <c r="CN466" s="196"/>
      <c r="CO466" s="202"/>
      <c r="CP466" s="202"/>
      <c r="CQ466" s="202"/>
      <c r="CR466" s="202"/>
      <c r="CS466" s="202"/>
      <c r="CT466" s="202"/>
      <c r="CU466" s="202"/>
      <c r="CV466" s="202"/>
      <c r="CW466" s="202"/>
      <c r="CX466" s="202"/>
      <c r="CY466" s="202"/>
      <c r="CZ466" s="202"/>
      <c r="DA466" s="202"/>
      <c r="DB466" s="202"/>
      <c r="DC466" s="202"/>
      <c r="DD466" s="202"/>
      <c r="DE466" s="202"/>
      <c r="DF466" s="202"/>
      <c r="DG466" s="202"/>
      <c r="DH466" s="202"/>
      <c r="DI466" s="196"/>
      <c r="DJ466" s="196"/>
      <c r="DK466" s="202"/>
      <c r="DL466" s="202"/>
      <c r="DM466" s="196"/>
      <c r="DN466" s="202"/>
      <c r="DO466" s="202"/>
      <c r="DP466" s="196"/>
      <c r="DQ466" s="202"/>
      <c r="DR466" s="202"/>
      <c r="DS466" s="202"/>
      <c r="DT466" s="202"/>
      <c r="DU466" s="408"/>
      <c r="DV466" s="389"/>
      <c r="DW466" s="389"/>
      <c r="DX466" s="389"/>
      <c r="DY466" s="389"/>
      <c r="DZ466" s="389"/>
      <c r="EA466" s="389"/>
      <c r="EB466" s="389"/>
      <c r="EC466" s="408"/>
      <c r="ED466" s="389"/>
      <c r="EE466" s="389"/>
      <c r="EF466" s="389"/>
      <c r="EG466" s="389"/>
      <c r="EH466" s="389"/>
      <c r="EI466" s="389"/>
      <c r="EJ466" s="389"/>
      <c r="EK466" s="408"/>
      <c r="EL466" s="389"/>
      <c r="EM466" s="389"/>
      <c r="EN466" s="389"/>
      <c r="EO466" s="389"/>
      <c r="EP466" s="389"/>
      <c r="EQ466" s="389"/>
      <c r="ER466" s="389"/>
      <c r="ES466" s="196"/>
      <c r="ET466" s="202"/>
      <c r="EU466" s="202"/>
      <c r="EV466" s="202"/>
      <c r="EW466" s="202"/>
      <c r="EX466" s="362"/>
      <c r="EY466" s="362"/>
      <c r="EZ466" s="362"/>
      <c r="FA466" s="202"/>
      <c r="FB466" s="362"/>
      <c r="FC466" s="202"/>
      <c r="FD466" s="362"/>
      <c r="FE466" s="362"/>
      <c r="FF466" s="362"/>
      <c r="FG466" s="362"/>
      <c r="FH466" s="202"/>
      <c r="FI466" s="202"/>
      <c r="FJ466" s="202"/>
      <c r="FK466" s="202"/>
      <c r="FL466" s="362"/>
      <c r="FM466" s="362"/>
      <c r="FN466" s="362"/>
      <c r="FO466" s="362"/>
      <c r="FP466" s="362"/>
      <c r="FQ466" s="362"/>
      <c r="FR466" s="362"/>
      <c r="FS466" s="362"/>
      <c r="FT466" s="362"/>
      <c r="FU466" s="362"/>
      <c r="FV466" s="362"/>
      <c r="FW466" s="362"/>
      <c r="FX466" s="362"/>
      <c r="FY466" s="362"/>
      <c r="FZ466" s="362"/>
      <c r="GA466" s="362"/>
      <c r="GB466" s="362"/>
      <c r="GC466" s="362"/>
      <c r="GD466" s="362"/>
      <c r="GE466" s="362"/>
      <c r="GF466" s="362"/>
      <c r="GG466" s="362"/>
      <c r="GH466" s="202"/>
      <c r="GI466" s="427"/>
      <c r="GJ466" s="362"/>
      <c r="GK466" s="362"/>
      <c r="GL466" s="362"/>
      <c r="GM466" s="362"/>
      <c r="GN466" s="362"/>
      <c r="GO466" s="362"/>
      <c r="GP466" s="362"/>
      <c r="GQ466" s="362"/>
      <c r="GR466" s="196"/>
      <c r="GS466" s="202"/>
      <c r="GT466" s="202"/>
      <c r="GU466" s="202"/>
      <c r="GV466" s="202"/>
      <c r="GW466" s="202"/>
      <c r="GX466" s="202"/>
      <c r="GY466" s="196"/>
      <c r="GZ466" s="202"/>
      <c r="HA466" s="202"/>
      <c r="HB466" s="202"/>
      <c r="HC466" s="202"/>
      <c r="HD466" s="202"/>
      <c r="HE466" s="202"/>
      <c r="HF466" s="196"/>
      <c r="HG466" s="196"/>
      <c r="HH466" s="202"/>
      <c r="HI466" s="202"/>
      <c r="HJ466" s="202"/>
      <c r="HK466" s="408"/>
      <c r="HL466" s="389"/>
      <c r="HM466" s="389"/>
      <c r="HN466" s="389"/>
      <c r="HO466" s="389"/>
      <c r="HP466" s="389"/>
      <c r="HQ466" s="389"/>
      <c r="HR466" s="389"/>
      <c r="HS466" s="196"/>
      <c r="HT466" s="202"/>
      <c r="HU466" s="202"/>
      <c r="HV466" s="202"/>
      <c r="HW466" s="362"/>
      <c r="HX466" s="453"/>
      <c r="HY466" s="453"/>
      <c r="HZ466" s="453"/>
      <c r="IA466" s="453"/>
      <c r="IB466" s="453"/>
      <c r="IC466" s="362"/>
      <c r="ID466" s="202"/>
      <c r="IE466" s="196"/>
      <c r="IF466" s="202"/>
      <c r="IG466" s="202"/>
      <c r="IH466" s="198"/>
      <c r="II466" s="453"/>
      <c r="IJ466" s="453"/>
      <c r="IK466" s="453"/>
      <c r="IL466" s="453"/>
      <c r="IM466" s="453"/>
      <c r="IN466" s="453"/>
      <c r="IO466" s="453"/>
      <c r="IP466" s="453"/>
      <c r="IQ466" s="453"/>
      <c r="IR466" s="453"/>
      <c r="IS466" s="198"/>
      <c r="IT466" s="453"/>
      <c r="IU466" s="453"/>
      <c r="IV466" s="196"/>
      <c r="IW466" s="202"/>
      <c r="IX466" s="202"/>
      <c r="IY466" s="196"/>
      <c r="IZ466" s="196"/>
      <c r="JA466" s="202"/>
      <c r="JB466" s="202"/>
      <c r="JC466" s="202"/>
      <c r="JD466" s="202"/>
      <c r="JE466" s="196"/>
      <c r="JF466" s="202"/>
      <c r="JG466" s="202"/>
      <c r="JH466" s="408"/>
      <c r="JI466" s="389"/>
      <c r="JJ466" s="389"/>
      <c r="JK466" s="196"/>
      <c r="JL466" s="196"/>
      <c r="JM466" s="202"/>
      <c r="JN466" s="202"/>
      <c r="JO466" s="202"/>
      <c r="JP466" s="202"/>
      <c r="JQ466" s="408"/>
      <c r="JR466" s="389"/>
      <c r="JS466" s="389"/>
      <c r="JT466" s="389"/>
      <c r="JU466" s="389"/>
      <c r="JV466" s="389"/>
      <c r="JW466" s="389"/>
      <c r="JX466" s="389"/>
      <c r="JY466" s="389"/>
      <c r="JZ466" s="196"/>
      <c r="KA466" s="202"/>
      <c r="KB466" s="202"/>
      <c r="KC466" s="202"/>
      <c r="KD466" s="202"/>
      <c r="KE466" s="214"/>
      <c r="KF466" s="202"/>
      <c r="KG466" s="202"/>
      <c r="KH466" s="196"/>
      <c r="KI466" s="196"/>
      <c r="KJ466" s="202"/>
      <c r="KK466" s="202"/>
      <c r="KL466" s="202"/>
      <c r="KM466" s="202"/>
      <c r="KN466" s="202"/>
      <c r="KO466" s="453"/>
      <c r="KP466" s="453"/>
      <c r="KQ466" s="202"/>
      <c r="KR466" s="202"/>
      <c r="KS466" s="603"/>
      <c r="KT466" s="362"/>
      <c r="KU466" s="202"/>
      <c r="KV466" s="202"/>
      <c r="KW466" s="202"/>
      <c r="KX466" s="389"/>
      <c r="KY466" s="389"/>
      <c r="KZ466" s="389"/>
      <c r="LA466" s="389"/>
      <c r="LB466" s="389"/>
      <c r="LC466" s="389"/>
      <c r="LD466" s="408"/>
      <c r="LE466" s="389"/>
      <c r="LF466" s="389"/>
      <c r="LG466" s="196"/>
      <c r="LH466" s="202"/>
      <c r="LI466" s="202"/>
      <c r="LJ466" s="389"/>
      <c r="LK466" s="196"/>
      <c r="LL466" s="202"/>
      <c r="LM466" s="202"/>
      <c r="LN466" s="202"/>
      <c r="LO466" s="202"/>
      <c r="LP466" s="202"/>
      <c r="LQ466" s="202"/>
      <c r="LR466" s="389"/>
      <c r="LS466" s="389"/>
      <c r="LT466" s="389"/>
      <c r="LU466" s="389"/>
      <c r="LV466" s="389"/>
      <c r="LW466" s="389"/>
      <c r="LX466" s="202"/>
      <c r="LY466" s="196"/>
      <c r="LZ466" s="202"/>
      <c r="MA466" s="202"/>
      <c r="MB466" s="202"/>
      <c r="MC466" s="196"/>
      <c r="MD466" s="196"/>
      <c r="ME466" s="202"/>
      <c r="MF466" s="202"/>
      <c r="MG466" s="202"/>
      <c r="MH466" s="202"/>
      <c r="MI466" s="202"/>
      <c r="MJ466" s="202"/>
      <c r="MK466" s="202"/>
      <c r="ML466" s="202"/>
      <c r="MM466" s="202"/>
      <c r="MN466" s="202"/>
      <c r="MO466" s="202"/>
      <c r="MP466" s="408"/>
      <c r="MQ466" s="389"/>
      <c r="MR466" s="389"/>
      <c r="MS466" s="389"/>
      <c r="MT466" s="389"/>
      <c r="MU466" s="389"/>
      <c r="MV466" s="389"/>
      <c r="MW466" s="389"/>
      <c r="MX466" s="408"/>
      <c r="MY466" s="389"/>
      <c r="MZ466" s="389"/>
      <c r="NA466" s="214"/>
      <c r="NB466" s="202"/>
      <c r="NC466" s="202"/>
      <c r="ND466" s="202"/>
      <c r="NE466" s="196"/>
      <c r="NF466" s="196"/>
      <c r="NG466" s="202"/>
      <c r="NH466" s="202"/>
      <c r="NI466" s="202"/>
      <c r="NJ466" s="196"/>
      <c r="NK466" s="202"/>
      <c r="NL466" s="202"/>
      <c r="NM466" s="202"/>
      <c r="NN466" s="196"/>
      <c r="NO466" s="202"/>
      <c r="NP466" s="202"/>
      <c r="NQ466" s="202"/>
      <c r="NR466" s="202"/>
      <c r="NS466" s="202"/>
      <c r="NT466" s="202"/>
      <c r="NU466" s="196"/>
      <c r="NV466" s="202"/>
      <c r="NW466" s="202"/>
      <c r="NX466" s="202"/>
      <c r="NY466" s="202"/>
      <c r="NZ466" s="196"/>
      <c r="OA466" s="202"/>
      <c r="OB466" s="202"/>
      <c r="OC466" s="202"/>
      <c r="OD466" s="196"/>
      <c r="OE466" s="202"/>
      <c r="OF466" s="202"/>
      <c r="OG466" s="202"/>
      <c r="OH466" s="202"/>
      <c r="OI466" s="196"/>
      <c r="OJ466" s="202"/>
      <c r="OK466" s="202"/>
      <c r="OL466" s="196"/>
      <c r="OM466" s="202"/>
      <c r="ON466" s="202"/>
      <c r="OO466" s="202"/>
      <c r="OP466" s="214"/>
      <c r="OQ466" s="202"/>
      <c r="OR466" s="202"/>
      <c r="OS466" s="202"/>
      <c r="OT466" s="202"/>
      <c r="OU466" s="202"/>
      <c r="OV466" s="202"/>
      <c r="OW466" s="202"/>
      <c r="OX466" s="202"/>
      <c r="OY466" s="214"/>
      <c r="OZ466" s="202"/>
      <c r="PA466" s="202"/>
      <c r="PB466" s="196"/>
      <c r="PC466" s="202"/>
      <c r="PD466" s="202"/>
      <c r="PE466" s="202"/>
      <c r="PF466" s="202"/>
      <c r="PG466" s="389"/>
      <c r="PH466" s="389"/>
      <c r="PI466" s="389"/>
      <c r="PJ466" s="389"/>
      <c r="PK466" s="408"/>
      <c r="PL466" s="389"/>
      <c r="PM466" s="389"/>
      <c r="PN466" s="389"/>
      <c r="PO466" s="389"/>
      <c r="PP466" s="389"/>
      <c r="PQ466" s="389"/>
      <c r="PR466" s="389"/>
      <c r="PS466" s="408"/>
      <c r="PT466" s="389"/>
      <c r="PU466" s="389"/>
      <c r="PV466" s="389"/>
      <c r="PW466" s="389"/>
      <c r="PX466" s="389"/>
      <c r="PY466" s="389"/>
      <c r="PZ466" s="389"/>
      <c r="QA466" s="389"/>
      <c r="QB466" s="408"/>
      <c r="QC466" s="389"/>
      <c r="QD466" s="389"/>
      <c r="QE466" s="389"/>
      <c r="QF466" s="389"/>
      <c r="QG466" s="389"/>
      <c r="QH466" s="389"/>
      <c r="QI466" s="389"/>
      <c r="QJ466" s="389"/>
      <c r="QK466" s="389"/>
      <c r="QL466" s="408"/>
      <c r="QM466" s="389"/>
      <c r="QN466" s="389"/>
      <c r="QO466" s="196"/>
      <c r="QP466" s="202"/>
      <c r="QQ466" s="453"/>
      <c r="QR466" s="202"/>
      <c r="QS466" s="202"/>
      <c r="QT466" s="202"/>
      <c r="QU466" s="198"/>
      <c r="QV466" s="453"/>
      <c r="QW466" s="453"/>
      <c r="QX466" s="196"/>
      <c r="QY466" s="202"/>
      <c r="QZ466" s="202"/>
      <c r="RA466" s="202"/>
      <c r="RB466" s="202"/>
      <c r="RC466" s="202"/>
      <c r="RD466" s="202"/>
      <c r="RE466" s="202"/>
      <c r="RF466" s="202"/>
      <c r="RG466" s="202"/>
      <c r="RH466" s="202"/>
      <c r="RI466" s="196"/>
      <c r="RJ466" s="202"/>
      <c r="RK466" s="202"/>
      <c r="RL466" s="202"/>
      <c r="RM466" s="196"/>
      <c r="RN466" s="202"/>
      <c r="RO466" s="202"/>
      <c r="RP466" s="408"/>
      <c r="RQ466" s="389"/>
      <c r="RR466" s="389"/>
      <c r="RS466" s="389"/>
      <c r="RT466" s="389"/>
      <c r="RU466" s="408"/>
      <c r="RV466" s="389"/>
      <c r="RW466" s="389"/>
      <c r="RX466" s="389"/>
      <c r="RY466" s="389"/>
      <c r="RZ466" s="389"/>
      <c r="SA466" s="389"/>
      <c r="SB466" s="389"/>
      <c r="SC466" s="389"/>
      <c r="SD466" s="389"/>
      <c r="SE466" s="389"/>
      <c r="SF466" s="389"/>
      <c r="SG466" s="196"/>
      <c r="SH466" s="196"/>
      <c r="SI466" s="202"/>
      <c r="SJ466" s="202"/>
      <c r="SK466" s="453"/>
      <c r="SL466" s="202"/>
      <c r="SM466" s="196"/>
      <c r="SN466" s="202"/>
      <c r="SO466" s="202"/>
      <c r="SP466" s="196"/>
      <c r="SQ466" s="196"/>
      <c r="SR466" s="202"/>
      <c r="SS466" s="202"/>
      <c r="ST466" s="202"/>
      <c r="SU466" s="202"/>
      <c r="SV466" s="196"/>
      <c r="SW466" s="202"/>
      <c r="SX466" s="202"/>
      <c r="SY466" s="196"/>
      <c r="SZ466" s="202"/>
      <c r="TA466" s="202"/>
      <c r="TB466" s="202"/>
      <c r="TC466" s="202"/>
      <c r="TD466" s="362"/>
      <c r="TE466" s="362"/>
      <c r="TF466" s="362"/>
      <c r="TG466" s="202"/>
      <c r="TH466" s="196"/>
      <c r="TI466" s="202"/>
      <c r="TJ466" s="202"/>
      <c r="TK466" s="202"/>
      <c r="TL466" s="196"/>
      <c r="TM466" s="196"/>
      <c r="TN466" s="202"/>
      <c r="TO466" s="202"/>
      <c r="TP466" s="196"/>
      <c r="TQ466" s="202"/>
      <c r="TR466" s="202"/>
      <c r="TS466" s="202"/>
      <c r="TT466" s="196"/>
      <c r="TU466" s="202"/>
      <c r="TV466" s="202"/>
      <c r="TW466" s="196"/>
      <c r="TX466" s="202"/>
      <c r="TY466" s="202"/>
      <c r="TZ466" s="202"/>
      <c r="UA466" s="202"/>
      <c r="UB466" s="202"/>
      <c r="UC466" s="202"/>
      <c r="UD466" s="453"/>
      <c r="UE466" s="453"/>
      <c r="UF466" s="202"/>
      <c r="UG466" s="202"/>
      <c r="UH466" s="202"/>
      <c r="UI466" s="202"/>
      <c r="UJ466" s="202"/>
      <c r="UK466" s="202"/>
    </row>
    <row r="467" spans="1:557">
      <c r="A467" s="206" t="s">
        <v>243</v>
      </c>
      <c r="B467" s="206" t="s">
        <v>590</v>
      </c>
      <c r="C467" s="207"/>
      <c r="D467" s="206"/>
      <c r="E467" s="206"/>
      <c r="F467" s="450"/>
      <c r="G467" s="207"/>
      <c r="H467" s="206"/>
      <c r="I467" s="206"/>
      <c r="J467" s="388"/>
      <c r="K467" s="388"/>
      <c r="L467" s="453"/>
      <c r="M467" s="450"/>
      <c r="N467" s="450"/>
      <c r="O467" s="450"/>
      <c r="P467" s="207"/>
      <c r="Q467" s="207"/>
      <c r="R467" s="206"/>
      <c r="S467" s="206"/>
      <c r="T467" s="206"/>
      <c r="U467" s="206"/>
      <c r="V467" s="206"/>
      <c r="W467" s="206"/>
      <c r="X467" s="207"/>
      <c r="Y467" s="206"/>
      <c r="Z467" s="206"/>
      <c r="AA467" s="206"/>
      <c r="AB467" s="206"/>
      <c r="AC467" s="207"/>
      <c r="AD467" s="206"/>
      <c r="AE467" s="206"/>
      <c r="AF467" s="206"/>
      <c r="AG467" s="206"/>
      <c r="AH467" s="206"/>
      <c r="AI467" s="206"/>
      <c r="AJ467" s="206"/>
      <c r="AK467" s="206"/>
      <c r="AL467" s="206"/>
      <c r="AM467" s="206"/>
      <c r="AN467" s="207"/>
      <c r="AO467" s="206"/>
      <c r="AP467" s="206"/>
      <c r="AQ467" s="206"/>
      <c r="AR467" s="206"/>
      <c r="AS467" s="206"/>
      <c r="AT467" s="206"/>
      <c r="AU467" s="206"/>
      <c r="AV467" s="206"/>
      <c r="AW467" s="207"/>
      <c r="AX467" s="206"/>
      <c r="AY467" s="206"/>
      <c r="AZ467" s="206"/>
      <c r="BA467" s="206"/>
      <c r="BB467" s="206"/>
      <c r="BC467" s="207"/>
      <c r="BD467" s="206"/>
      <c r="BE467" s="206"/>
      <c r="BF467" s="206"/>
      <c r="BG467" s="206"/>
      <c r="BH467" s="206"/>
      <c r="BI467" s="206"/>
      <c r="BJ467" s="206"/>
      <c r="BK467" s="206"/>
      <c r="BL467" s="206"/>
      <c r="BM467" s="206"/>
      <c r="BN467" s="206"/>
      <c r="BO467" s="206"/>
      <c r="BP467" s="206"/>
      <c r="BQ467" s="206"/>
      <c r="BR467" s="206"/>
      <c r="BS467" s="207"/>
      <c r="BT467" s="206"/>
      <c r="BU467" s="206"/>
      <c r="BV467" s="206"/>
      <c r="BW467" s="206"/>
      <c r="BX467" s="206"/>
      <c r="BY467" s="206"/>
      <c r="BZ467" s="206"/>
      <c r="CA467" s="206"/>
      <c r="CB467" s="207"/>
      <c r="CC467" s="206"/>
      <c r="CD467" s="206"/>
      <c r="CE467" s="206"/>
      <c r="CF467" s="206"/>
      <c r="CG467" s="206"/>
      <c r="CH467" s="206"/>
      <c r="CI467" s="206"/>
      <c r="CJ467" s="206"/>
      <c r="CK467" s="206"/>
      <c r="CL467" s="206"/>
      <c r="CM467" s="206"/>
      <c r="CN467" s="207"/>
      <c r="CO467" s="206"/>
      <c r="CP467" s="206"/>
      <c r="CQ467" s="206"/>
      <c r="CR467" s="206"/>
      <c r="CS467" s="206"/>
      <c r="CT467" s="206"/>
      <c r="CU467" s="206"/>
      <c r="CV467" s="206"/>
      <c r="CW467" s="206"/>
      <c r="CX467" s="206"/>
      <c r="CY467" s="206"/>
      <c r="CZ467" s="206"/>
      <c r="DA467" s="206"/>
      <c r="DB467" s="206"/>
      <c r="DC467" s="206"/>
      <c r="DD467" s="206"/>
      <c r="DE467" s="206"/>
      <c r="DF467" s="206"/>
      <c r="DG467" s="206"/>
      <c r="DH467" s="206"/>
      <c r="DI467" s="207"/>
      <c r="DJ467" s="207"/>
      <c r="DK467" s="206"/>
      <c r="DL467" s="206"/>
      <c r="DM467" s="207"/>
      <c r="DN467" s="206"/>
      <c r="DO467" s="206"/>
      <c r="DP467" s="207"/>
      <c r="DQ467" s="206"/>
      <c r="DR467" s="206"/>
      <c r="DS467" s="206"/>
      <c r="DT467" s="206"/>
      <c r="DU467" s="389"/>
      <c r="DV467" s="388"/>
      <c r="DW467" s="388"/>
      <c r="DX467" s="388"/>
      <c r="DY467" s="388"/>
      <c r="DZ467" s="388"/>
      <c r="EA467" s="388"/>
      <c r="EB467" s="388"/>
      <c r="EC467" s="389"/>
      <c r="ED467" s="388"/>
      <c r="EE467" s="388"/>
      <c r="EF467" s="388"/>
      <c r="EG467" s="388"/>
      <c r="EH467" s="388"/>
      <c r="EI467" s="388"/>
      <c r="EJ467" s="388"/>
      <c r="EK467" s="389"/>
      <c r="EL467" s="388"/>
      <c r="EM467" s="388"/>
      <c r="EN467" s="388"/>
      <c r="EO467" s="388"/>
      <c r="EP467" s="388"/>
      <c r="EQ467" s="388"/>
      <c r="ER467" s="388"/>
      <c r="ES467" s="207"/>
      <c r="ET467" s="206"/>
      <c r="EU467" s="206"/>
      <c r="EV467" s="206"/>
      <c r="EW467" s="206"/>
      <c r="EX467" s="363"/>
      <c r="EY467" s="363"/>
      <c r="EZ467" s="363"/>
      <c r="FA467" s="206"/>
      <c r="FB467" s="363"/>
      <c r="FC467" s="206"/>
      <c r="FD467" s="363"/>
      <c r="FE467" s="363"/>
      <c r="FF467" s="363"/>
      <c r="FG467" s="363"/>
      <c r="FH467" s="206"/>
      <c r="FI467" s="206"/>
      <c r="FJ467" s="206"/>
      <c r="FK467" s="206"/>
      <c r="FL467" s="363"/>
      <c r="FM467" s="363"/>
      <c r="FN467" s="363"/>
      <c r="FO467" s="363"/>
      <c r="FP467" s="363"/>
      <c r="FQ467" s="363"/>
      <c r="FR467" s="363"/>
      <c r="FS467" s="363"/>
      <c r="FT467" s="363"/>
      <c r="FU467" s="363"/>
      <c r="FV467" s="363"/>
      <c r="FW467" s="363"/>
      <c r="FX467" s="363"/>
      <c r="FY467" s="363"/>
      <c r="FZ467" s="363"/>
      <c r="GA467" s="363"/>
      <c r="GB467" s="363"/>
      <c r="GC467" s="363"/>
      <c r="GD467" s="363"/>
      <c r="GE467" s="363"/>
      <c r="GF467" s="363"/>
      <c r="GG467" s="363"/>
      <c r="GH467" s="206"/>
      <c r="GI467" s="362"/>
      <c r="GJ467" s="363"/>
      <c r="GK467" s="363"/>
      <c r="GL467" s="363"/>
      <c r="GM467" s="363"/>
      <c r="GN467" s="363"/>
      <c r="GO467" s="363"/>
      <c r="GP467" s="363"/>
      <c r="GQ467" s="363"/>
      <c r="GR467" s="207"/>
      <c r="GS467" s="206"/>
      <c r="GT467" s="206"/>
      <c r="GU467" s="206"/>
      <c r="GV467" s="206"/>
      <c r="GW467" s="206"/>
      <c r="GX467" s="206"/>
      <c r="GY467" s="207"/>
      <c r="GZ467" s="206"/>
      <c r="HA467" s="206"/>
      <c r="HB467" s="206"/>
      <c r="HC467" s="206"/>
      <c r="HD467" s="206"/>
      <c r="HE467" s="206"/>
      <c r="HF467" s="207"/>
      <c r="HG467" s="207"/>
      <c r="HH467" s="206"/>
      <c r="HI467" s="206"/>
      <c r="HJ467" s="206"/>
      <c r="HK467" s="389"/>
      <c r="HL467" s="388"/>
      <c r="HM467" s="388"/>
      <c r="HN467" s="388"/>
      <c r="HO467" s="388"/>
      <c r="HP467" s="388"/>
      <c r="HQ467" s="388"/>
      <c r="HR467" s="388"/>
      <c r="HS467" s="207"/>
      <c r="HT467" s="206"/>
      <c r="HU467" s="206"/>
      <c r="HV467" s="206"/>
      <c r="HW467" s="363"/>
      <c r="HX467" s="450"/>
      <c r="HY467" s="450"/>
      <c r="HZ467" s="450"/>
      <c r="IA467" s="450"/>
      <c r="IB467" s="450"/>
      <c r="IC467" s="363"/>
      <c r="ID467" s="206"/>
      <c r="IE467" s="207"/>
      <c r="IF467" s="206"/>
      <c r="IG467" s="206"/>
      <c r="IH467" s="453"/>
      <c r="II467" s="450"/>
      <c r="IJ467" s="450"/>
      <c r="IK467" s="450"/>
      <c r="IL467" s="450"/>
      <c r="IM467" s="450"/>
      <c r="IN467" s="450"/>
      <c r="IO467" s="450"/>
      <c r="IP467" s="450"/>
      <c r="IQ467" s="450"/>
      <c r="IR467" s="450"/>
      <c r="IS467" s="453"/>
      <c r="IT467" s="450"/>
      <c r="IU467" s="450"/>
      <c r="IV467" s="207"/>
      <c r="IW467" s="206"/>
      <c r="IX467" s="206"/>
      <c r="IY467" s="207"/>
      <c r="IZ467" s="207"/>
      <c r="JA467" s="206"/>
      <c r="JB467" s="206"/>
      <c r="JC467" s="206"/>
      <c r="JD467" s="206"/>
      <c r="JE467" s="207"/>
      <c r="JF467" s="206"/>
      <c r="JG467" s="206"/>
      <c r="JH467" s="389"/>
      <c r="JI467" s="388"/>
      <c r="JJ467" s="388"/>
      <c r="JK467" s="207"/>
      <c r="JL467" s="207"/>
      <c r="JM467" s="206"/>
      <c r="JN467" s="206"/>
      <c r="JO467" s="206"/>
      <c r="JP467" s="206"/>
      <c r="JQ467" s="389"/>
      <c r="JR467" s="388"/>
      <c r="JS467" s="388"/>
      <c r="JT467" s="388"/>
      <c r="JU467" s="388"/>
      <c r="JV467" s="388"/>
      <c r="JW467" s="388"/>
      <c r="JX467" s="388"/>
      <c r="JY467" s="388"/>
      <c r="JZ467" s="207"/>
      <c r="KA467" s="206"/>
      <c r="KB467" s="206"/>
      <c r="KC467" s="206"/>
      <c r="KD467" s="206"/>
      <c r="KE467" s="212"/>
      <c r="KF467" s="206"/>
      <c r="KG467" s="206"/>
      <c r="KH467" s="207"/>
      <c r="KI467" s="207"/>
      <c r="KJ467" s="206"/>
      <c r="KK467" s="206"/>
      <c r="KL467" s="206"/>
      <c r="KM467" s="206"/>
      <c r="KN467" s="206"/>
      <c r="KO467" s="450"/>
      <c r="KP467" s="450"/>
      <c r="KQ467" s="206"/>
      <c r="KR467" s="206"/>
      <c r="KS467" s="604"/>
      <c r="KT467" s="363"/>
      <c r="KU467" s="206"/>
      <c r="KV467" s="206"/>
      <c r="KW467" s="206"/>
      <c r="KX467" s="388"/>
      <c r="KY467" s="388"/>
      <c r="KZ467" s="388"/>
      <c r="LA467" s="388"/>
      <c r="LB467" s="388"/>
      <c r="LC467" s="388"/>
      <c r="LD467" s="389"/>
      <c r="LE467" s="388"/>
      <c r="LF467" s="388"/>
      <c r="LG467" s="207"/>
      <c r="LH467" s="206"/>
      <c r="LI467" s="206"/>
      <c r="LJ467" s="388"/>
      <c r="LK467" s="207"/>
      <c r="LL467" s="206"/>
      <c r="LM467" s="206"/>
      <c r="LN467" s="206"/>
      <c r="LO467" s="206"/>
      <c r="LP467" s="206"/>
      <c r="LQ467" s="206"/>
      <c r="LR467" s="388"/>
      <c r="LS467" s="388"/>
      <c r="LT467" s="388"/>
      <c r="LU467" s="388"/>
      <c r="LV467" s="388"/>
      <c r="LW467" s="388"/>
      <c r="LX467" s="206"/>
      <c r="LY467" s="207"/>
      <c r="LZ467" s="206"/>
      <c r="MA467" s="206"/>
      <c r="MB467" s="206"/>
      <c r="MC467" s="207"/>
      <c r="MD467" s="207"/>
      <c r="ME467" s="206"/>
      <c r="MF467" s="206"/>
      <c r="MG467" s="206"/>
      <c r="MH467" s="206"/>
      <c r="MI467" s="206"/>
      <c r="MJ467" s="206"/>
      <c r="MK467" s="206"/>
      <c r="ML467" s="206"/>
      <c r="MM467" s="206"/>
      <c r="MN467" s="206"/>
      <c r="MO467" s="206"/>
      <c r="MP467" s="389"/>
      <c r="MQ467" s="388"/>
      <c r="MR467" s="388"/>
      <c r="MS467" s="388"/>
      <c r="MT467" s="388"/>
      <c r="MU467" s="388"/>
      <c r="MV467" s="388"/>
      <c r="MW467" s="388"/>
      <c r="MX467" s="389"/>
      <c r="MY467" s="388"/>
      <c r="MZ467" s="388"/>
      <c r="NA467" s="212"/>
      <c r="NB467" s="206"/>
      <c r="NC467" s="206"/>
      <c r="ND467" s="206"/>
      <c r="NE467" s="207"/>
      <c r="NF467" s="207"/>
      <c r="NG467" s="206"/>
      <c r="NH467" s="206"/>
      <c r="NI467" s="206"/>
      <c r="NJ467" s="207"/>
      <c r="NK467" s="206"/>
      <c r="NL467" s="206"/>
      <c r="NM467" s="206"/>
      <c r="NN467" s="207"/>
      <c r="NO467" s="206"/>
      <c r="NP467" s="206"/>
      <c r="NQ467" s="206"/>
      <c r="NR467" s="206"/>
      <c r="NS467" s="206"/>
      <c r="NT467" s="206"/>
      <c r="NU467" s="207"/>
      <c r="NV467" s="206"/>
      <c r="NW467" s="206"/>
      <c r="NX467" s="206"/>
      <c r="NY467" s="206"/>
      <c r="NZ467" s="207"/>
      <c r="OA467" s="206"/>
      <c r="OB467" s="206"/>
      <c r="OC467" s="206"/>
      <c r="OD467" s="207"/>
      <c r="OE467" s="206"/>
      <c r="OF467" s="206"/>
      <c r="OG467" s="206"/>
      <c r="OH467" s="206"/>
      <c r="OI467" s="207"/>
      <c r="OJ467" s="206"/>
      <c r="OK467" s="206"/>
      <c r="OL467" s="207"/>
      <c r="OM467" s="206"/>
      <c r="ON467" s="225" t="s">
        <v>583</v>
      </c>
      <c r="OO467" s="206"/>
      <c r="OP467" s="212"/>
      <c r="OQ467" s="206"/>
      <c r="OR467" s="206"/>
      <c r="OS467" s="206"/>
      <c r="OT467" s="206"/>
      <c r="OU467" s="206"/>
      <c r="OV467" s="206"/>
      <c r="OW467" s="206"/>
      <c r="OX467" s="206"/>
      <c r="OY467" s="212"/>
      <c r="OZ467" s="206"/>
      <c r="PA467" s="206"/>
      <c r="PB467" s="207"/>
      <c r="PC467" s="225" t="s">
        <v>583</v>
      </c>
      <c r="PD467" s="206"/>
      <c r="PE467" s="206"/>
      <c r="PF467" s="206"/>
      <c r="PG467" s="361"/>
      <c r="PH467" s="388"/>
      <c r="PI467" s="388"/>
      <c r="PJ467" s="388"/>
      <c r="PK467" s="389"/>
      <c r="PL467" s="361"/>
      <c r="PM467" s="388"/>
      <c r="PN467" s="388"/>
      <c r="PO467" s="388"/>
      <c r="PP467" s="361"/>
      <c r="PQ467" s="388"/>
      <c r="PR467" s="388"/>
      <c r="PS467" s="389"/>
      <c r="PT467" s="361"/>
      <c r="PU467" s="388"/>
      <c r="PV467" s="388"/>
      <c r="PW467" s="388"/>
      <c r="PX467" s="388"/>
      <c r="PY467" s="361"/>
      <c r="PZ467" s="388"/>
      <c r="QA467" s="388"/>
      <c r="QB467" s="389"/>
      <c r="QC467" s="361"/>
      <c r="QD467" s="388"/>
      <c r="QE467" s="388"/>
      <c r="QF467" s="388"/>
      <c r="QG467" s="388"/>
      <c r="QH467" s="388"/>
      <c r="QI467" s="361"/>
      <c r="QJ467" s="388"/>
      <c r="QK467" s="388"/>
      <c r="QL467" s="389"/>
      <c r="QM467" s="361"/>
      <c r="QN467" s="388"/>
      <c r="QO467" s="207"/>
      <c r="QP467" s="206"/>
      <c r="QQ467" s="450"/>
      <c r="QR467" s="206"/>
      <c r="QS467" s="206"/>
      <c r="QT467" s="206"/>
      <c r="QU467" s="453"/>
      <c r="QV467" s="450"/>
      <c r="QW467" s="450"/>
      <c r="QX467" s="207"/>
      <c r="QY467" s="218"/>
      <c r="QZ467" s="206"/>
      <c r="RA467" s="206"/>
      <c r="RB467" s="206"/>
      <c r="RC467" s="206"/>
      <c r="RD467" s="206"/>
      <c r="RE467" s="206"/>
      <c r="RF467" s="206"/>
      <c r="RG467" s="206"/>
      <c r="RH467" s="206"/>
      <c r="RI467" s="207"/>
      <c r="RJ467" s="206"/>
      <c r="RK467" s="206"/>
      <c r="RL467" s="206"/>
      <c r="RM467" s="207"/>
      <c r="RN467" s="206"/>
      <c r="RO467" s="206"/>
      <c r="RP467" s="389"/>
      <c r="RQ467" s="388"/>
      <c r="RR467" s="388"/>
      <c r="RS467" s="388"/>
      <c r="RT467" s="388"/>
      <c r="RU467" s="389"/>
      <c r="RV467" s="388"/>
      <c r="RW467" s="388"/>
      <c r="RX467" s="388"/>
      <c r="RY467" s="388"/>
      <c r="RZ467" s="388"/>
      <c r="SA467" s="388"/>
      <c r="SB467" s="388"/>
      <c r="SC467" s="388"/>
      <c r="SD467" s="388"/>
      <c r="SE467" s="388"/>
      <c r="SF467" s="388"/>
      <c r="SG467" s="207"/>
      <c r="SH467" s="207"/>
      <c r="SI467" s="206"/>
      <c r="SJ467" s="206"/>
      <c r="SK467" s="450"/>
      <c r="SL467" s="206"/>
      <c r="SM467" s="207"/>
      <c r="SN467" s="206"/>
      <c r="SO467" s="206"/>
      <c r="SP467" s="207"/>
      <c r="SQ467" s="207"/>
      <c r="SR467" s="206"/>
      <c r="SS467" s="206"/>
      <c r="ST467" s="206"/>
      <c r="SU467" s="206"/>
      <c r="SV467" s="207"/>
      <c r="SW467" s="206"/>
      <c r="SX467" s="206"/>
      <c r="SY467" s="207"/>
      <c r="SZ467" s="206"/>
      <c r="TA467" s="206"/>
      <c r="TB467" s="206"/>
      <c r="TC467" s="206"/>
      <c r="TD467" s="363"/>
      <c r="TE467" s="363"/>
      <c r="TF467" s="363"/>
      <c r="TG467" s="206"/>
      <c r="TH467" s="207"/>
      <c r="TI467" s="206"/>
      <c r="TJ467" s="206"/>
      <c r="TK467" s="206"/>
      <c r="TL467" s="207"/>
      <c r="TM467" s="207"/>
      <c r="TN467" s="206"/>
      <c r="TO467" s="206"/>
      <c r="TP467" s="207"/>
      <c r="TQ467" s="206"/>
      <c r="TR467" s="206"/>
      <c r="TS467" s="206"/>
      <c r="TT467" s="207"/>
      <c r="TU467" s="206"/>
      <c r="TV467" s="206"/>
      <c r="TW467" s="207"/>
      <c r="TX467" s="206"/>
      <c r="TY467" s="206"/>
      <c r="TZ467" s="206"/>
      <c r="UA467" s="206"/>
      <c r="UB467" s="206"/>
      <c r="UC467" s="206"/>
      <c r="UD467" s="450"/>
      <c r="UE467" s="450"/>
      <c r="UF467" s="206"/>
      <c r="UG467" s="206"/>
      <c r="UH467" s="206"/>
      <c r="UI467" s="206"/>
      <c r="UJ467" s="206"/>
      <c r="UK467" s="206"/>
    </row>
    <row r="468" spans="1:557">
      <c r="A468" s="206" t="s">
        <v>244</v>
      </c>
      <c r="B468" s="206" t="s">
        <v>591</v>
      </c>
      <c r="C468" s="207"/>
      <c r="D468" s="206"/>
      <c r="E468" s="206"/>
      <c r="F468" s="450"/>
      <c r="G468" s="207"/>
      <c r="H468" s="206"/>
      <c r="I468" s="206"/>
      <c r="J468" s="388"/>
      <c r="K468" s="388"/>
      <c r="L468" s="453"/>
      <c r="M468" s="450"/>
      <c r="N468" s="450"/>
      <c r="O468" s="450"/>
      <c r="P468" s="207"/>
      <c r="Q468" s="207"/>
      <c r="R468" s="206"/>
      <c r="S468" s="206"/>
      <c r="T468" s="206"/>
      <c r="U468" s="206"/>
      <c r="V468" s="206"/>
      <c r="W468" s="206"/>
      <c r="X468" s="207"/>
      <c r="Y468" s="206"/>
      <c r="Z468" s="206"/>
      <c r="AA468" s="206"/>
      <c r="AB468" s="206"/>
      <c r="AC468" s="207"/>
      <c r="AD468" s="206"/>
      <c r="AE468" s="206"/>
      <c r="AF468" s="206"/>
      <c r="AG468" s="206"/>
      <c r="AH468" s="206"/>
      <c r="AI468" s="206"/>
      <c r="AJ468" s="206"/>
      <c r="AK468" s="206"/>
      <c r="AL468" s="206"/>
      <c r="AM468" s="206"/>
      <c r="AN468" s="207"/>
      <c r="AO468" s="206"/>
      <c r="AP468" s="206"/>
      <c r="AQ468" s="206"/>
      <c r="AR468" s="206"/>
      <c r="AS468" s="206"/>
      <c r="AT468" s="206"/>
      <c r="AU468" s="206"/>
      <c r="AV468" s="206"/>
      <c r="AW468" s="207"/>
      <c r="AX468" s="206"/>
      <c r="AY468" s="206"/>
      <c r="AZ468" s="206"/>
      <c r="BA468" s="206"/>
      <c r="BB468" s="206"/>
      <c r="BC468" s="207"/>
      <c r="BD468" s="206"/>
      <c r="BE468" s="206"/>
      <c r="BF468" s="206"/>
      <c r="BG468" s="206"/>
      <c r="BH468" s="206"/>
      <c r="BI468" s="206"/>
      <c r="BJ468" s="206"/>
      <c r="BK468" s="206"/>
      <c r="BL468" s="206"/>
      <c r="BM468" s="206"/>
      <c r="BN468" s="206"/>
      <c r="BO468" s="206"/>
      <c r="BP468" s="206"/>
      <c r="BQ468" s="206"/>
      <c r="BR468" s="206"/>
      <c r="BS468" s="207"/>
      <c r="BT468" s="206"/>
      <c r="BU468" s="206"/>
      <c r="BV468" s="206"/>
      <c r="BW468" s="206"/>
      <c r="BX468" s="206"/>
      <c r="BY468" s="206"/>
      <c r="BZ468" s="206"/>
      <c r="CA468" s="206"/>
      <c r="CB468" s="207"/>
      <c r="CC468" s="206"/>
      <c r="CD468" s="206"/>
      <c r="CE468" s="206"/>
      <c r="CF468" s="206"/>
      <c r="CG468" s="206"/>
      <c r="CH468" s="206"/>
      <c r="CI468" s="206"/>
      <c r="CJ468" s="206"/>
      <c r="CK468" s="206"/>
      <c r="CL468" s="206"/>
      <c r="CM468" s="206"/>
      <c r="CN468" s="207"/>
      <c r="CO468" s="206"/>
      <c r="CP468" s="206"/>
      <c r="CQ468" s="206"/>
      <c r="CR468" s="206"/>
      <c r="CS468" s="206"/>
      <c r="CT468" s="206"/>
      <c r="CU468" s="206"/>
      <c r="CV468" s="206"/>
      <c r="CW468" s="206"/>
      <c r="CX468" s="206"/>
      <c r="CY468" s="206"/>
      <c r="CZ468" s="206"/>
      <c r="DA468" s="206"/>
      <c r="DB468" s="206"/>
      <c r="DC468" s="206"/>
      <c r="DD468" s="206"/>
      <c r="DE468" s="206"/>
      <c r="DF468" s="206"/>
      <c r="DG468" s="206"/>
      <c r="DH468" s="206"/>
      <c r="DI468" s="207"/>
      <c r="DJ468" s="207"/>
      <c r="DK468" s="206"/>
      <c r="DL468" s="206"/>
      <c r="DM468" s="207"/>
      <c r="DN468" s="206"/>
      <c r="DO468" s="206"/>
      <c r="DP468" s="207"/>
      <c r="DQ468" s="206"/>
      <c r="DR468" s="206"/>
      <c r="DS468" s="206"/>
      <c r="DT468" s="206"/>
      <c r="DU468" s="389"/>
      <c r="DV468" s="388"/>
      <c r="DW468" s="388"/>
      <c r="DX468" s="388"/>
      <c r="DY468" s="388"/>
      <c r="DZ468" s="388"/>
      <c r="EA468" s="388"/>
      <c r="EB468" s="388"/>
      <c r="EC468" s="389"/>
      <c r="ED468" s="388"/>
      <c r="EE468" s="388"/>
      <c r="EF468" s="388"/>
      <c r="EG468" s="388"/>
      <c r="EH468" s="388"/>
      <c r="EI468" s="388"/>
      <c r="EJ468" s="388"/>
      <c r="EK468" s="389"/>
      <c r="EL468" s="388"/>
      <c r="EM468" s="388"/>
      <c r="EN468" s="388"/>
      <c r="EO468" s="388"/>
      <c r="EP468" s="388"/>
      <c r="EQ468" s="388"/>
      <c r="ER468" s="388"/>
      <c r="ES468" s="207"/>
      <c r="ET468" s="206"/>
      <c r="EU468" s="206"/>
      <c r="EV468" s="206"/>
      <c r="EW468" s="206"/>
      <c r="EX468" s="363"/>
      <c r="EY468" s="363"/>
      <c r="EZ468" s="363"/>
      <c r="FA468" s="206"/>
      <c r="FB468" s="363"/>
      <c r="FC468" s="206"/>
      <c r="FD468" s="363"/>
      <c r="FE468" s="363"/>
      <c r="FF468" s="363"/>
      <c r="FG468" s="363"/>
      <c r="FH468" s="206"/>
      <c r="FI468" s="206"/>
      <c r="FJ468" s="206"/>
      <c r="FK468" s="206"/>
      <c r="FL468" s="363"/>
      <c r="FM468" s="363"/>
      <c r="FN468" s="363"/>
      <c r="FO468" s="363"/>
      <c r="FP468" s="363"/>
      <c r="FQ468" s="363"/>
      <c r="FR468" s="363"/>
      <c r="FS468" s="363"/>
      <c r="FT468" s="363"/>
      <c r="FU468" s="363"/>
      <c r="FV468" s="363"/>
      <c r="FW468" s="363"/>
      <c r="FX468" s="363"/>
      <c r="FY468" s="363"/>
      <c r="FZ468" s="363"/>
      <c r="GA468" s="363"/>
      <c r="GB468" s="363"/>
      <c r="GC468" s="363"/>
      <c r="GD468" s="363"/>
      <c r="GE468" s="363"/>
      <c r="GF468" s="363"/>
      <c r="GG468" s="363"/>
      <c r="GH468" s="206"/>
      <c r="GI468" s="362"/>
      <c r="GJ468" s="363"/>
      <c r="GK468" s="363"/>
      <c r="GL468" s="363"/>
      <c r="GM468" s="363"/>
      <c r="GN468" s="363"/>
      <c r="GO468" s="363"/>
      <c r="GP468" s="363"/>
      <c r="GQ468" s="363"/>
      <c r="GR468" s="207"/>
      <c r="GS468" s="206"/>
      <c r="GT468" s="206"/>
      <c r="GU468" s="206"/>
      <c r="GV468" s="206"/>
      <c r="GW468" s="206"/>
      <c r="GX468" s="206"/>
      <c r="GY468" s="207"/>
      <c r="GZ468" s="206"/>
      <c r="HA468" s="206"/>
      <c r="HB468" s="206"/>
      <c r="HC468" s="206"/>
      <c r="HD468" s="206"/>
      <c r="HE468" s="206"/>
      <c r="HF468" s="207"/>
      <c r="HG468" s="207"/>
      <c r="HH468" s="206"/>
      <c r="HI468" s="206"/>
      <c r="HJ468" s="206"/>
      <c r="HK468" s="389"/>
      <c r="HL468" s="388"/>
      <c r="HM468" s="388"/>
      <c r="HN468" s="388"/>
      <c r="HO468" s="388"/>
      <c r="HP468" s="388"/>
      <c r="HQ468" s="388"/>
      <c r="HR468" s="388"/>
      <c r="HS468" s="207"/>
      <c r="HT468" s="206"/>
      <c r="HU468" s="206"/>
      <c r="HV468" s="206"/>
      <c r="HW468" s="363"/>
      <c r="HX468" s="450"/>
      <c r="HY468" s="450"/>
      <c r="HZ468" s="450"/>
      <c r="IA468" s="450"/>
      <c r="IB468" s="450"/>
      <c r="IC468" s="363"/>
      <c r="ID468" s="206"/>
      <c r="IE468" s="207"/>
      <c r="IF468" s="206"/>
      <c r="IG468" s="206"/>
      <c r="IH468" s="453"/>
      <c r="II468" s="450"/>
      <c r="IJ468" s="450"/>
      <c r="IK468" s="450"/>
      <c r="IL468" s="450"/>
      <c r="IM468" s="450"/>
      <c r="IN468" s="450"/>
      <c r="IO468" s="450"/>
      <c r="IP468" s="450"/>
      <c r="IQ468" s="450"/>
      <c r="IR468" s="450"/>
      <c r="IS468" s="453"/>
      <c r="IT468" s="450"/>
      <c r="IU468" s="450"/>
      <c r="IV468" s="207"/>
      <c r="IW468" s="206"/>
      <c r="IX468" s="206"/>
      <c r="IY468" s="207"/>
      <c r="IZ468" s="207"/>
      <c r="JA468" s="206"/>
      <c r="JB468" s="206"/>
      <c r="JC468" s="206"/>
      <c r="JD468" s="206"/>
      <c r="JE468" s="207"/>
      <c r="JF468" s="206"/>
      <c r="JG468" s="206"/>
      <c r="JH468" s="389"/>
      <c r="JI468" s="388"/>
      <c r="JJ468" s="388"/>
      <c r="JK468" s="207"/>
      <c r="JL468" s="207"/>
      <c r="JM468" s="206"/>
      <c r="JN468" s="206"/>
      <c r="JO468" s="206"/>
      <c r="JP468" s="206"/>
      <c r="JQ468" s="389"/>
      <c r="JR468" s="388"/>
      <c r="JS468" s="388"/>
      <c r="JT468" s="388"/>
      <c r="JU468" s="388"/>
      <c r="JV468" s="388"/>
      <c r="JW468" s="388"/>
      <c r="JX468" s="388"/>
      <c r="JY468" s="388"/>
      <c r="JZ468" s="207"/>
      <c r="KA468" s="206"/>
      <c r="KB468" s="206"/>
      <c r="KC468" s="206"/>
      <c r="KD468" s="206"/>
      <c r="KE468" s="212"/>
      <c r="KF468" s="206"/>
      <c r="KG468" s="206"/>
      <c r="KH468" s="207"/>
      <c r="KI468" s="207"/>
      <c r="KJ468" s="206"/>
      <c r="KK468" s="206"/>
      <c r="KL468" s="206"/>
      <c r="KM468" s="206"/>
      <c r="KN468" s="206"/>
      <c r="KO468" s="450"/>
      <c r="KP468" s="450"/>
      <c r="KQ468" s="206"/>
      <c r="KR468" s="206"/>
      <c r="KS468" s="604"/>
      <c r="KT468" s="363"/>
      <c r="KU468" s="206"/>
      <c r="KV468" s="206"/>
      <c r="KW468" s="206"/>
      <c r="KX468" s="388"/>
      <c r="KY468" s="388"/>
      <c r="KZ468" s="388"/>
      <c r="LA468" s="388"/>
      <c r="LB468" s="388"/>
      <c r="LC468" s="388"/>
      <c r="LD468" s="389"/>
      <c r="LE468" s="388"/>
      <c r="LF468" s="388"/>
      <c r="LG468" s="207"/>
      <c r="LH468" s="206"/>
      <c r="LI468" s="206"/>
      <c r="LJ468" s="388"/>
      <c r="LK468" s="207"/>
      <c r="LL468" s="206"/>
      <c r="LM468" s="206"/>
      <c r="LN468" s="206"/>
      <c r="LO468" s="206"/>
      <c r="LP468" s="206"/>
      <c r="LQ468" s="206"/>
      <c r="LR468" s="388"/>
      <c r="LS468" s="388"/>
      <c r="LT468" s="388"/>
      <c r="LU468" s="388"/>
      <c r="LV468" s="388"/>
      <c r="LW468" s="388"/>
      <c r="LX468" s="206"/>
      <c r="LY468" s="207"/>
      <c r="LZ468" s="206"/>
      <c r="MA468" s="206"/>
      <c r="MB468" s="206"/>
      <c r="MC468" s="207"/>
      <c r="MD468" s="207"/>
      <c r="ME468" s="206"/>
      <c r="MF468" s="206"/>
      <c r="MG468" s="206"/>
      <c r="MH468" s="206"/>
      <c r="MI468" s="206"/>
      <c r="MJ468" s="206"/>
      <c r="MK468" s="206"/>
      <c r="ML468" s="206"/>
      <c r="MM468" s="206"/>
      <c r="MN468" s="206"/>
      <c r="MO468" s="206"/>
      <c r="MP468" s="389"/>
      <c r="MQ468" s="388"/>
      <c r="MR468" s="388"/>
      <c r="MS468" s="388"/>
      <c r="MT468" s="388"/>
      <c r="MU468" s="388"/>
      <c r="MV468" s="388"/>
      <c r="MW468" s="388"/>
      <c r="MX468" s="389"/>
      <c r="MY468" s="388"/>
      <c r="MZ468" s="388"/>
      <c r="NA468" s="212"/>
      <c r="NB468" s="206"/>
      <c r="NC468" s="206"/>
      <c r="ND468" s="206"/>
      <c r="NE468" s="207"/>
      <c r="NF468" s="207"/>
      <c r="NG468" s="206"/>
      <c r="NH468" s="206"/>
      <c r="NI468" s="206"/>
      <c r="NJ468" s="207"/>
      <c r="NK468" s="206"/>
      <c r="NL468" s="206"/>
      <c r="NM468" s="206"/>
      <c r="NN468" s="207"/>
      <c r="NO468" s="206"/>
      <c r="NP468" s="206"/>
      <c r="NQ468" s="206"/>
      <c r="NR468" s="206"/>
      <c r="NS468" s="206"/>
      <c r="NT468" s="206"/>
      <c r="NU468" s="207"/>
      <c r="NV468" s="206"/>
      <c r="NW468" s="206"/>
      <c r="NX468" s="206"/>
      <c r="NY468" s="206"/>
      <c r="NZ468" s="207"/>
      <c r="OA468" s="206"/>
      <c r="OB468" s="206"/>
      <c r="OC468" s="206"/>
      <c r="OD468" s="207"/>
      <c r="OE468" s="206"/>
      <c r="OF468" s="206"/>
      <c r="OG468" s="206"/>
      <c r="OH468" s="206"/>
      <c r="OI468" s="207"/>
      <c r="OJ468" s="206"/>
      <c r="OK468" s="206"/>
      <c r="OL468" s="207"/>
      <c r="OM468" s="206"/>
      <c r="ON468" s="225" t="s">
        <v>583</v>
      </c>
      <c r="OO468" s="206"/>
      <c r="OP468" s="212"/>
      <c r="OQ468" s="206"/>
      <c r="OR468" s="206"/>
      <c r="OS468" s="206"/>
      <c r="OT468" s="206"/>
      <c r="OU468" s="206"/>
      <c r="OV468" s="206"/>
      <c r="OW468" s="206"/>
      <c r="OX468" s="206"/>
      <c r="OY468" s="212"/>
      <c r="OZ468" s="206"/>
      <c r="PA468" s="206"/>
      <c r="PB468" s="207"/>
      <c r="PC468" s="225" t="s">
        <v>583</v>
      </c>
      <c r="PD468" s="206"/>
      <c r="PE468" s="206"/>
      <c r="PF468" s="206"/>
      <c r="PG468" s="361"/>
      <c r="PH468" s="388"/>
      <c r="PI468" s="388"/>
      <c r="PJ468" s="388"/>
      <c r="PK468" s="389"/>
      <c r="PL468" s="361"/>
      <c r="PM468" s="388"/>
      <c r="PN468" s="388"/>
      <c r="PO468" s="388"/>
      <c r="PP468" s="361"/>
      <c r="PQ468" s="388"/>
      <c r="PR468" s="388"/>
      <c r="PS468" s="389"/>
      <c r="PT468" s="361"/>
      <c r="PU468" s="388"/>
      <c r="PV468" s="388"/>
      <c r="PW468" s="388"/>
      <c r="PX468" s="388"/>
      <c r="PY468" s="361"/>
      <c r="PZ468" s="388"/>
      <c r="QA468" s="388"/>
      <c r="QB468" s="389"/>
      <c r="QC468" s="361"/>
      <c r="QD468" s="388"/>
      <c r="QE468" s="388"/>
      <c r="QF468" s="388"/>
      <c r="QG468" s="388"/>
      <c r="QH468" s="388"/>
      <c r="QI468" s="361"/>
      <c r="QJ468" s="388"/>
      <c r="QK468" s="388"/>
      <c r="QL468" s="389"/>
      <c r="QM468" s="361"/>
      <c r="QN468" s="388"/>
      <c r="QO468" s="207"/>
      <c r="QP468" s="206"/>
      <c r="QQ468" s="450"/>
      <c r="QR468" s="206"/>
      <c r="QS468" s="206"/>
      <c r="QT468" s="206"/>
      <c r="QU468" s="453"/>
      <c r="QV468" s="450"/>
      <c r="QW468" s="450"/>
      <c r="QX468" s="207"/>
      <c r="QY468" s="225" t="s">
        <v>658</v>
      </c>
      <c r="QZ468" s="218"/>
      <c r="RA468" s="206"/>
      <c r="RB468" s="206"/>
      <c r="RC468" s="206"/>
      <c r="RD468" s="206"/>
      <c r="RE468" s="206"/>
      <c r="RF468" s="206"/>
      <c r="RG468" s="206"/>
      <c r="RH468" s="206"/>
      <c r="RI468" s="207"/>
      <c r="RJ468" s="206"/>
      <c r="RK468" s="206"/>
      <c r="RL468" s="206"/>
      <c r="RM468" s="207"/>
      <c r="RN468" s="206"/>
      <c r="RO468" s="206"/>
      <c r="RP468" s="389"/>
      <c r="RQ468" s="388"/>
      <c r="RR468" s="388"/>
      <c r="RS468" s="388"/>
      <c r="RT468" s="388"/>
      <c r="RU468" s="389"/>
      <c r="RV468" s="388"/>
      <c r="RW468" s="388"/>
      <c r="RX468" s="388"/>
      <c r="RY468" s="388"/>
      <c r="RZ468" s="388"/>
      <c r="SA468" s="388"/>
      <c r="SB468" s="388"/>
      <c r="SC468" s="388"/>
      <c r="SD468" s="388"/>
      <c r="SE468" s="388"/>
      <c r="SF468" s="388"/>
      <c r="SG468" s="207"/>
      <c r="SH468" s="207"/>
      <c r="SI468" s="206"/>
      <c r="SJ468" s="206"/>
      <c r="SK468" s="450"/>
      <c r="SL468" s="206"/>
      <c r="SM468" s="207"/>
      <c r="SN468" s="206"/>
      <c r="SO468" s="206"/>
      <c r="SP468" s="207"/>
      <c r="SQ468" s="207"/>
      <c r="SR468" s="206"/>
      <c r="SS468" s="206"/>
      <c r="ST468" s="206"/>
      <c r="SU468" s="206"/>
      <c r="SV468" s="207"/>
      <c r="SW468" s="206"/>
      <c r="SX468" s="206"/>
      <c r="SY468" s="207"/>
      <c r="SZ468" s="206"/>
      <c r="TA468" s="206"/>
      <c r="TB468" s="206"/>
      <c r="TC468" s="206"/>
      <c r="TD468" s="363"/>
      <c r="TE468" s="363"/>
      <c r="TF468" s="363"/>
      <c r="TG468" s="206"/>
      <c r="TH468" s="207"/>
      <c r="TI468" s="206"/>
      <c r="TJ468" s="206"/>
      <c r="TK468" s="206"/>
      <c r="TL468" s="207"/>
      <c r="TM468" s="207"/>
      <c r="TN468" s="206"/>
      <c r="TO468" s="206"/>
      <c r="TP468" s="207"/>
      <c r="TQ468" s="206"/>
      <c r="TR468" s="206"/>
      <c r="TS468" s="206"/>
      <c r="TT468" s="207"/>
      <c r="TU468" s="206"/>
      <c r="TV468" s="206"/>
      <c r="TW468" s="207"/>
      <c r="TX468" s="206"/>
      <c r="TY468" s="206"/>
      <c r="TZ468" s="206"/>
      <c r="UA468" s="206"/>
      <c r="UB468" s="206"/>
      <c r="UC468" s="206"/>
      <c r="UD468" s="450"/>
      <c r="UE468" s="450"/>
      <c r="UF468" s="206"/>
      <c r="UG468" s="206"/>
      <c r="UH468" s="206"/>
      <c r="UI468" s="206"/>
      <c r="UJ468" s="206"/>
      <c r="UK468" s="206"/>
    </row>
    <row r="469" spans="1:557">
      <c r="A469" s="206" t="s">
        <v>245</v>
      </c>
      <c r="B469" s="206" t="s">
        <v>519</v>
      </c>
      <c r="C469" s="207"/>
      <c r="D469" s="206"/>
      <c r="E469" s="206"/>
      <c r="F469" s="450"/>
      <c r="G469" s="207"/>
      <c r="H469" s="206"/>
      <c r="I469" s="206"/>
      <c r="J469" s="388"/>
      <c r="K469" s="388"/>
      <c r="L469" s="453"/>
      <c r="M469" s="450"/>
      <c r="N469" s="450"/>
      <c r="O469" s="450"/>
      <c r="P469" s="207"/>
      <c r="Q469" s="207"/>
      <c r="R469" s="206"/>
      <c r="S469" s="206"/>
      <c r="T469" s="206"/>
      <c r="U469" s="206"/>
      <c r="V469" s="206"/>
      <c r="W469" s="206"/>
      <c r="X469" s="207"/>
      <c r="Y469" s="206"/>
      <c r="Z469" s="206"/>
      <c r="AA469" s="206"/>
      <c r="AB469" s="206"/>
      <c r="AC469" s="207"/>
      <c r="AD469" s="206"/>
      <c r="AE469" s="206"/>
      <c r="AF469" s="206"/>
      <c r="AG469" s="206"/>
      <c r="AH469" s="206"/>
      <c r="AI469" s="206"/>
      <c r="AJ469" s="206"/>
      <c r="AK469" s="206"/>
      <c r="AL469" s="206"/>
      <c r="AM469" s="206"/>
      <c r="AN469" s="207"/>
      <c r="AO469" s="206"/>
      <c r="AP469" s="206"/>
      <c r="AQ469" s="206"/>
      <c r="AR469" s="206"/>
      <c r="AS469" s="206"/>
      <c r="AT469" s="206"/>
      <c r="AU469" s="206"/>
      <c r="AV469" s="206"/>
      <c r="AW469" s="207"/>
      <c r="AX469" s="206"/>
      <c r="AY469" s="206"/>
      <c r="AZ469" s="206"/>
      <c r="BA469" s="206"/>
      <c r="BB469" s="206"/>
      <c r="BC469" s="207"/>
      <c r="BD469" s="206"/>
      <c r="BE469" s="206"/>
      <c r="BF469" s="206"/>
      <c r="BG469" s="206"/>
      <c r="BH469" s="206"/>
      <c r="BI469" s="206"/>
      <c r="BJ469" s="206"/>
      <c r="BK469" s="206"/>
      <c r="BL469" s="206"/>
      <c r="BM469" s="206"/>
      <c r="BN469" s="206"/>
      <c r="BO469" s="206"/>
      <c r="BP469" s="206"/>
      <c r="BQ469" s="206"/>
      <c r="BR469" s="206"/>
      <c r="BS469" s="207"/>
      <c r="BT469" s="206"/>
      <c r="BU469" s="206"/>
      <c r="BV469" s="206"/>
      <c r="BW469" s="206"/>
      <c r="BX469" s="206"/>
      <c r="BY469" s="206"/>
      <c r="BZ469" s="206"/>
      <c r="CA469" s="206"/>
      <c r="CB469" s="207"/>
      <c r="CC469" s="206"/>
      <c r="CD469" s="206"/>
      <c r="CE469" s="206"/>
      <c r="CF469" s="206"/>
      <c r="CG469" s="206"/>
      <c r="CH469" s="206"/>
      <c r="CI469" s="206"/>
      <c r="CJ469" s="206"/>
      <c r="CK469" s="206"/>
      <c r="CL469" s="206"/>
      <c r="CM469" s="206"/>
      <c r="CN469" s="207"/>
      <c r="CO469" s="206"/>
      <c r="CP469" s="206"/>
      <c r="CQ469" s="206"/>
      <c r="CR469" s="206"/>
      <c r="CS469" s="206"/>
      <c r="CT469" s="206"/>
      <c r="CU469" s="206"/>
      <c r="CV469" s="206"/>
      <c r="CW469" s="206"/>
      <c r="CX469" s="206"/>
      <c r="CY469" s="206"/>
      <c r="CZ469" s="206"/>
      <c r="DA469" s="206"/>
      <c r="DB469" s="206"/>
      <c r="DC469" s="206"/>
      <c r="DD469" s="206"/>
      <c r="DE469" s="206"/>
      <c r="DF469" s="206"/>
      <c r="DG469" s="206"/>
      <c r="DH469" s="206"/>
      <c r="DI469" s="207"/>
      <c r="DJ469" s="207"/>
      <c r="DK469" s="206"/>
      <c r="DL469" s="206"/>
      <c r="DM469" s="207"/>
      <c r="DN469" s="206"/>
      <c r="DO469" s="206"/>
      <c r="DP469" s="207"/>
      <c r="DQ469" s="206"/>
      <c r="DR469" s="206"/>
      <c r="DS469" s="206"/>
      <c r="DT469" s="206"/>
      <c r="DU469" s="389"/>
      <c r="DV469" s="388"/>
      <c r="DW469" s="388"/>
      <c r="DX469" s="388"/>
      <c r="DY469" s="388"/>
      <c r="DZ469" s="388"/>
      <c r="EA469" s="388"/>
      <c r="EB469" s="388"/>
      <c r="EC469" s="389"/>
      <c r="ED469" s="388"/>
      <c r="EE469" s="388"/>
      <c r="EF469" s="388"/>
      <c r="EG469" s="388"/>
      <c r="EH469" s="388"/>
      <c r="EI469" s="388"/>
      <c r="EJ469" s="388"/>
      <c r="EK469" s="389"/>
      <c r="EL469" s="388"/>
      <c r="EM469" s="388"/>
      <c r="EN469" s="388"/>
      <c r="EO469" s="388"/>
      <c r="EP469" s="388"/>
      <c r="EQ469" s="388"/>
      <c r="ER469" s="388"/>
      <c r="ES469" s="207"/>
      <c r="ET469" s="206"/>
      <c r="EU469" s="206"/>
      <c r="EV469" s="206"/>
      <c r="EW469" s="206"/>
      <c r="EX469" s="363"/>
      <c r="EY469" s="363"/>
      <c r="EZ469" s="363"/>
      <c r="FA469" s="206"/>
      <c r="FB469" s="363"/>
      <c r="FC469" s="206"/>
      <c r="FD469" s="363"/>
      <c r="FE469" s="363"/>
      <c r="FF469" s="363"/>
      <c r="FG469" s="363"/>
      <c r="FH469" s="206"/>
      <c r="FI469" s="206"/>
      <c r="FJ469" s="206"/>
      <c r="FK469" s="206"/>
      <c r="FL469" s="363"/>
      <c r="FM469" s="363"/>
      <c r="FN469" s="363"/>
      <c r="FO469" s="363"/>
      <c r="FP469" s="363"/>
      <c r="FQ469" s="363"/>
      <c r="FR469" s="363"/>
      <c r="FS469" s="363"/>
      <c r="FT469" s="363"/>
      <c r="FU469" s="363"/>
      <c r="FV469" s="363"/>
      <c r="FW469" s="363"/>
      <c r="FX469" s="363"/>
      <c r="FY469" s="363"/>
      <c r="FZ469" s="363"/>
      <c r="GA469" s="363"/>
      <c r="GB469" s="363"/>
      <c r="GC469" s="363"/>
      <c r="GD469" s="363"/>
      <c r="GE469" s="363"/>
      <c r="GF469" s="363"/>
      <c r="GG469" s="363"/>
      <c r="GH469" s="206"/>
      <c r="GI469" s="362"/>
      <c r="GJ469" s="363"/>
      <c r="GK469" s="363"/>
      <c r="GL469" s="363"/>
      <c r="GM469" s="363"/>
      <c r="GN469" s="363"/>
      <c r="GO469" s="363"/>
      <c r="GP469" s="363"/>
      <c r="GQ469" s="363"/>
      <c r="GR469" s="207"/>
      <c r="GS469" s="206"/>
      <c r="GT469" s="206"/>
      <c r="GU469" s="206"/>
      <c r="GV469" s="206"/>
      <c r="GW469" s="206"/>
      <c r="GX469" s="206"/>
      <c r="GY469" s="207"/>
      <c r="GZ469" s="206"/>
      <c r="HA469" s="206"/>
      <c r="HB469" s="206"/>
      <c r="HC469" s="206"/>
      <c r="HD469" s="206"/>
      <c r="HE469" s="206"/>
      <c r="HF469" s="207"/>
      <c r="HG469" s="207"/>
      <c r="HH469" s="206"/>
      <c r="HI469" s="206"/>
      <c r="HJ469" s="206"/>
      <c r="HK469" s="389"/>
      <c r="HL469" s="388"/>
      <c r="HM469" s="388"/>
      <c r="HN469" s="388"/>
      <c r="HO469" s="388"/>
      <c r="HP469" s="388"/>
      <c r="HQ469" s="388"/>
      <c r="HR469" s="388"/>
      <c r="HS469" s="207"/>
      <c r="HT469" s="206"/>
      <c r="HU469" s="206"/>
      <c r="HV469" s="206"/>
      <c r="HW469" s="363"/>
      <c r="HX469" s="450"/>
      <c r="HY469" s="450"/>
      <c r="HZ469" s="450"/>
      <c r="IA469" s="450"/>
      <c r="IB469" s="450"/>
      <c r="IC469" s="363"/>
      <c r="ID469" s="206"/>
      <c r="IE469" s="207"/>
      <c r="IF469" s="206"/>
      <c r="IG469" s="206"/>
      <c r="IH469" s="453"/>
      <c r="II469" s="450"/>
      <c r="IJ469" s="450"/>
      <c r="IK469" s="450"/>
      <c r="IL469" s="450"/>
      <c r="IM469" s="450"/>
      <c r="IN469" s="450"/>
      <c r="IO469" s="450"/>
      <c r="IP469" s="450"/>
      <c r="IQ469" s="450"/>
      <c r="IR469" s="450"/>
      <c r="IS469" s="453"/>
      <c r="IT469" s="450"/>
      <c r="IU469" s="450"/>
      <c r="IV469" s="207"/>
      <c r="IW469" s="206"/>
      <c r="IX469" s="206"/>
      <c r="IY469" s="207"/>
      <c r="IZ469" s="207"/>
      <c r="JA469" s="206"/>
      <c r="JB469" s="206"/>
      <c r="JC469" s="206"/>
      <c r="JD469" s="206"/>
      <c r="JE469" s="207"/>
      <c r="JF469" s="206"/>
      <c r="JG469" s="206"/>
      <c r="JH469" s="389"/>
      <c r="JI469" s="388"/>
      <c r="JJ469" s="388"/>
      <c r="JK469" s="207"/>
      <c r="JL469" s="207"/>
      <c r="JM469" s="206"/>
      <c r="JN469" s="206"/>
      <c r="JO469" s="206"/>
      <c r="JP469" s="206"/>
      <c r="JQ469" s="389"/>
      <c r="JR469" s="388"/>
      <c r="JS469" s="388"/>
      <c r="JT469" s="388"/>
      <c r="JU469" s="388"/>
      <c r="JV469" s="388"/>
      <c r="JW469" s="388"/>
      <c r="JX469" s="388"/>
      <c r="JY469" s="388"/>
      <c r="JZ469" s="207"/>
      <c r="KA469" s="206"/>
      <c r="KB469" s="206"/>
      <c r="KC469" s="206"/>
      <c r="KD469" s="206"/>
      <c r="KE469" s="212"/>
      <c r="KF469" s="206"/>
      <c r="KG469" s="206"/>
      <c r="KH469" s="207"/>
      <c r="KI469" s="207"/>
      <c r="KJ469" s="206"/>
      <c r="KK469" s="206"/>
      <c r="KL469" s="206"/>
      <c r="KM469" s="206"/>
      <c r="KN469" s="206"/>
      <c r="KO469" s="450"/>
      <c r="KP469" s="450"/>
      <c r="KQ469" s="206"/>
      <c r="KR469" s="206"/>
      <c r="KS469" s="604"/>
      <c r="KT469" s="363"/>
      <c r="KU469" s="206"/>
      <c r="KV469" s="206"/>
      <c r="KW469" s="206"/>
      <c r="KX469" s="388"/>
      <c r="KY469" s="388"/>
      <c r="KZ469" s="388"/>
      <c r="LA469" s="388"/>
      <c r="LB469" s="388"/>
      <c r="LC469" s="388"/>
      <c r="LD469" s="389"/>
      <c r="LE469" s="388"/>
      <c r="LF469" s="388"/>
      <c r="LG469" s="207"/>
      <c r="LH469" s="206"/>
      <c r="LI469" s="206"/>
      <c r="LJ469" s="388"/>
      <c r="LK469" s="207"/>
      <c r="LL469" s="206"/>
      <c r="LM469" s="206"/>
      <c r="LN469" s="206"/>
      <c r="LO469" s="206"/>
      <c r="LP469" s="206"/>
      <c r="LQ469" s="206"/>
      <c r="LR469" s="388"/>
      <c r="LS469" s="388"/>
      <c r="LT469" s="388"/>
      <c r="LU469" s="388"/>
      <c r="LV469" s="388"/>
      <c r="LW469" s="388"/>
      <c r="LX469" s="206"/>
      <c r="LY469" s="207"/>
      <c r="LZ469" s="206"/>
      <c r="MA469" s="206"/>
      <c r="MB469" s="206"/>
      <c r="MC469" s="207"/>
      <c r="MD469" s="207"/>
      <c r="ME469" s="206"/>
      <c r="MF469" s="206"/>
      <c r="MG469" s="206"/>
      <c r="MH469" s="206"/>
      <c r="MI469" s="206"/>
      <c r="MJ469" s="206"/>
      <c r="MK469" s="206"/>
      <c r="ML469" s="206"/>
      <c r="MM469" s="206"/>
      <c r="MN469" s="206"/>
      <c r="MO469" s="206"/>
      <c r="MP469" s="389"/>
      <c r="MQ469" s="388"/>
      <c r="MR469" s="388"/>
      <c r="MS469" s="388"/>
      <c r="MT469" s="388"/>
      <c r="MU469" s="388"/>
      <c r="MV469" s="388"/>
      <c r="MW469" s="388"/>
      <c r="MX469" s="389"/>
      <c r="MY469" s="388"/>
      <c r="MZ469" s="388"/>
      <c r="NA469" s="212"/>
      <c r="NB469" s="206"/>
      <c r="NC469" s="206"/>
      <c r="ND469" s="206"/>
      <c r="NE469" s="207"/>
      <c r="NF469" s="207"/>
      <c r="NG469" s="206"/>
      <c r="NH469" s="206"/>
      <c r="NI469" s="206"/>
      <c r="NJ469" s="207"/>
      <c r="NK469" s="206"/>
      <c r="NL469" s="206"/>
      <c r="NM469" s="206"/>
      <c r="NN469" s="207"/>
      <c r="NO469" s="206"/>
      <c r="NP469" s="206"/>
      <c r="NQ469" s="206"/>
      <c r="NR469" s="206"/>
      <c r="NS469" s="206"/>
      <c r="NT469" s="206"/>
      <c r="NU469" s="207"/>
      <c r="NV469" s="206"/>
      <c r="NW469" s="206"/>
      <c r="NX469" s="206"/>
      <c r="NY469" s="206"/>
      <c r="NZ469" s="207"/>
      <c r="OA469" s="206"/>
      <c r="OB469" s="206"/>
      <c r="OC469" s="206"/>
      <c r="OD469" s="207"/>
      <c r="OE469" s="206"/>
      <c r="OF469" s="206"/>
      <c r="OG469" s="206"/>
      <c r="OH469" s="206"/>
      <c r="OI469" s="207"/>
      <c r="OJ469" s="206"/>
      <c r="OK469" s="206"/>
      <c r="OL469" s="207"/>
      <c r="OM469" s="206"/>
      <c r="ON469" s="225" t="s">
        <v>583</v>
      </c>
      <c r="OO469" s="225" t="s">
        <v>583</v>
      </c>
      <c r="OP469" s="212"/>
      <c r="OQ469" s="225"/>
      <c r="OR469" s="225"/>
      <c r="OS469" s="225"/>
      <c r="OT469" s="225"/>
      <c r="OU469" s="225"/>
      <c r="OV469" s="225"/>
      <c r="OW469" s="225"/>
      <c r="OX469" s="225"/>
      <c r="OY469" s="212"/>
      <c r="OZ469" s="225"/>
      <c r="PA469" s="225"/>
      <c r="PB469" s="207"/>
      <c r="PC469" s="225" t="s">
        <v>583</v>
      </c>
      <c r="PD469" s="206"/>
      <c r="PE469" s="206"/>
      <c r="PF469" s="206"/>
      <c r="PG469" s="361"/>
      <c r="PH469" s="388"/>
      <c r="PI469" s="388"/>
      <c r="PJ469" s="388"/>
      <c r="PK469" s="389"/>
      <c r="PL469" s="361"/>
      <c r="PM469" s="388"/>
      <c r="PN469" s="388"/>
      <c r="PO469" s="388"/>
      <c r="PP469" s="361"/>
      <c r="PQ469" s="388"/>
      <c r="PR469" s="388"/>
      <c r="PS469" s="389"/>
      <c r="PT469" s="361"/>
      <c r="PU469" s="388"/>
      <c r="PV469" s="388"/>
      <c r="PW469" s="388"/>
      <c r="PX469" s="388"/>
      <c r="PY469" s="361"/>
      <c r="PZ469" s="388"/>
      <c r="QA469" s="388"/>
      <c r="QB469" s="389"/>
      <c r="QC469" s="361"/>
      <c r="QD469" s="388"/>
      <c r="QE469" s="388"/>
      <c r="QF469" s="388"/>
      <c r="QG469" s="388"/>
      <c r="QH469" s="388"/>
      <c r="QI469" s="361"/>
      <c r="QJ469" s="388"/>
      <c r="QK469" s="388"/>
      <c r="QL469" s="389"/>
      <c r="QM469" s="361"/>
      <c r="QN469" s="388"/>
      <c r="QO469" s="207"/>
      <c r="QP469" s="206"/>
      <c r="QQ469" s="450"/>
      <c r="QR469" s="206"/>
      <c r="QS469" s="206"/>
      <c r="QT469" s="206"/>
      <c r="QU469" s="453"/>
      <c r="QV469" s="450"/>
      <c r="QW469" s="450"/>
      <c r="QX469" s="207"/>
      <c r="QY469" s="225" t="s">
        <v>658</v>
      </c>
      <c r="QZ469" s="225" t="s">
        <v>658</v>
      </c>
      <c r="RA469" s="218"/>
      <c r="RB469" s="206"/>
      <c r="RC469" s="206"/>
      <c r="RD469" s="206"/>
      <c r="RE469" s="206"/>
      <c r="RF469" s="206"/>
      <c r="RG469" s="206"/>
      <c r="RH469" s="206"/>
      <c r="RI469" s="207"/>
      <c r="RJ469" s="206"/>
      <c r="RK469" s="206"/>
      <c r="RL469" s="206"/>
      <c r="RM469" s="207"/>
      <c r="RN469" s="206"/>
      <c r="RO469" s="206"/>
      <c r="RP469" s="389"/>
      <c r="RQ469" s="388"/>
      <c r="RR469" s="388"/>
      <c r="RS469" s="388"/>
      <c r="RT469" s="388"/>
      <c r="RU469" s="389"/>
      <c r="RV469" s="388"/>
      <c r="RW469" s="388"/>
      <c r="RX469" s="388"/>
      <c r="RY469" s="388"/>
      <c r="RZ469" s="388"/>
      <c r="SA469" s="388"/>
      <c r="SB469" s="388"/>
      <c r="SC469" s="388"/>
      <c r="SD469" s="388"/>
      <c r="SE469" s="388"/>
      <c r="SF469" s="388"/>
      <c r="SG469" s="207"/>
      <c r="SH469" s="207"/>
      <c r="SI469" s="206"/>
      <c r="SJ469" s="206"/>
      <c r="SK469" s="450"/>
      <c r="SL469" s="206"/>
      <c r="SM469" s="207"/>
      <c r="SN469" s="206"/>
      <c r="SO469" s="206"/>
      <c r="SP469" s="207"/>
      <c r="SQ469" s="207"/>
      <c r="SR469" s="206"/>
      <c r="SS469" s="206"/>
      <c r="ST469" s="206"/>
      <c r="SU469" s="206"/>
      <c r="SV469" s="207"/>
      <c r="SW469" s="206"/>
      <c r="SX469" s="206"/>
      <c r="SY469" s="207"/>
      <c r="SZ469" s="206"/>
      <c r="TA469" s="206"/>
      <c r="TB469" s="206"/>
      <c r="TC469" s="206"/>
      <c r="TD469" s="363"/>
      <c r="TE469" s="363"/>
      <c r="TF469" s="363"/>
      <c r="TG469" s="206"/>
      <c r="TH469" s="207"/>
      <c r="TI469" s="206"/>
      <c r="TJ469" s="206"/>
      <c r="TK469" s="206"/>
      <c r="TL469" s="207"/>
      <c r="TM469" s="207"/>
      <c r="TN469" s="206"/>
      <c r="TO469" s="206"/>
      <c r="TP469" s="207"/>
      <c r="TQ469" s="206"/>
      <c r="TR469" s="206"/>
      <c r="TS469" s="206"/>
      <c r="TT469" s="207"/>
      <c r="TU469" s="206"/>
      <c r="TV469" s="206"/>
      <c r="TW469" s="207"/>
      <c r="TX469" s="206"/>
      <c r="TY469" s="206"/>
      <c r="TZ469" s="206"/>
      <c r="UA469" s="206"/>
      <c r="UB469" s="206"/>
      <c r="UC469" s="206"/>
      <c r="UD469" s="450"/>
      <c r="UE469" s="450"/>
      <c r="UF469" s="206"/>
      <c r="UG469" s="206"/>
      <c r="UH469" s="206"/>
      <c r="UI469" s="206"/>
      <c r="UJ469" s="206"/>
      <c r="UK469" s="206"/>
    </row>
    <row r="470" spans="1:557">
      <c r="A470" s="206" t="s">
        <v>246</v>
      </c>
      <c r="B470" s="387" t="s">
        <v>975</v>
      </c>
      <c r="C470" s="207"/>
      <c r="D470" s="206"/>
      <c r="E470" s="206"/>
      <c r="F470" s="450"/>
      <c r="G470" s="207"/>
      <c r="H470" s="206"/>
      <c r="I470" s="206"/>
      <c r="J470" s="388"/>
      <c r="K470" s="388"/>
      <c r="L470" s="453"/>
      <c r="M470" s="450"/>
      <c r="N470" s="450"/>
      <c r="O470" s="450"/>
      <c r="P470" s="207"/>
      <c r="Q470" s="207"/>
      <c r="R470" s="206"/>
      <c r="S470" s="206"/>
      <c r="T470" s="206"/>
      <c r="U470" s="206"/>
      <c r="V470" s="206"/>
      <c r="W470" s="206"/>
      <c r="X470" s="207"/>
      <c r="Y470" s="206"/>
      <c r="Z470" s="206"/>
      <c r="AA470" s="206"/>
      <c r="AB470" s="206"/>
      <c r="AC470" s="207"/>
      <c r="AD470" s="206"/>
      <c r="AE470" s="206"/>
      <c r="AF470" s="206"/>
      <c r="AG470" s="206"/>
      <c r="AH470" s="206"/>
      <c r="AI470" s="206"/>
      <c r="AJ470" s="206"/>
      <c r="AK470" s="206"/>
      <c r="AL470" s="206"/>
      <c r="AM470" s="206"/>
      <c r="AN470" s="207"/>
      <c r="AO470" s="206"/>
      <c r="AP470" s="206"/>
      <c r="AQ470" s="206"/>
      <c r="AR470" s="206"/>
      <c r="AS470" s="206"/>
      <c r="AT470" s="206"/>
      <c r="AU470" s="206"/>
      <c r="AV470" s="206"/>
      <c r="AW470" s="207"/>
      <c r="AX470" s="206"/>
      <c r="AY470" s="206"/>
      <c r="AZ470" s="206"/>
      <c r="BA470" s="206"/>
      <c r="BB470" s="206"/>
      <c r="BC470" s="207"/>
      <c r="BD470" s="206"/>
      <c r="BE470" s="206"/>
      <c r="BF470" s="206"/>
      <c r="BG470" s="206"/>
      <c r="BH470" s="206"/>
      <c r="BI470" s="206"/>
      <c r="BJ470" s="206"/>
      <c r="BK470" s="206"/>
      <c r="BL470" s="206"/>
      <c r="BM470" s="206"/>
      <c r="BN470" s="206"/>
      <c r="BO470" s="206"/>
      <c r="BP470" s="206"/>
      <c r="BQ470" s="206"/>
      <c r="BR470" s="206"/>
      <c r="BS470" s="207"/>
      <c r="BT470" s="206"/>
      <c r="BU470" s="206"/>
      <c r="BV470" s="206"/>
      <c r="BW470" s="206"/>
      <c r="BX470" s="206"/>
      <c r="BY470" s="206"/>
      <c r="BZ470" s="206"/>
      <c r="CA470" s="206"/>
      <c r="CB470" s="207"/>
      <c r="CC470" s="206"/>
      <c r="CD470" s="206"/>
      <c r="CE470" s="206"/>
      <c r="CF470" s="206"/>
      <c r="CG470" s="206"/>
      <c r="CH470" s="206"/>
      <c r="CI470" s="206"/>
      <c r="CJ470" s="206"/>
      <c r="CK470" s="206"/>
      <c r="CL470" s="206"/>
      <c r="CM470" s="206"/>
      <c r="CN470" s="207"/>
      <c r="CO470" s="206"/>
      <c r="CP470" s="206"/>
      <c r="CQ470" s="206"/>
      <c r="CR470" s="206"/>
      <c r="CS470" s="206"/>
      <c r="CT470" s="206"/>
      <c r="CU470" s="206"/>
      <c r="CV470" s="206"/>
      <c r="CW470" s="206"/>
      <c r="CX470" s="206"/>
      <c r="CY470" s="206"/>
      <c r="CZ470" s="206"/>
      <c r="DA470" s="206"/>
      <c r="DB470" s="206"/>
      <c r="DC470" s="206"/>
      <c r="DD470" s="206"/>
      <c r="DE470" s="206"/>
      <c r="DF470" s="206"/>
      <c r="DG470" s="206"/>
      <c r="DH470" s="206"/>
      <c r="DI470" s="207"/>
      <c r="DJ470" s="207"/>
      <c r="DK470" s="206"/>
      <c r="DL470" s="206"/>
      <c r="DM470" s="207"/>
      <c r="DN470" s="206"/>
      <c r="DO470" s="206"/>
      <c r="DP470" s="207"/>
      <c r="DQ470" s="206"/>
      <c r="DR470" s="206"/>
      <c r="DS470" s="206"/>
      <c r="DT470" s="206"/>
      <c r="DU470" s="389"/>
      <c r="DV470" s="388"/>
      <c r="DW470" s="388"/>
      <c r="DX470" s="388"/>
      <c r="DY470" s="388"/>
      <c r="DZ470" s="388"/>
      <c r="EA470" s="388"/>
      <c r="EB470" s="388"/>
      <c r="EC470" s="389"/>
      <c r="ED470" s="388"/>
      <c r="EE470" s="388"/>
      <c r="EF470" s="388"/>
      <c r="EG470" s="388"/>
      <c r="EH470" s="388"/>
      <c r="EI470" s="388"/>
      <c r="EJ470" s="388"/>
      <c r="EK470" s="389"/>
      <c r="EL470" s="388"/>
      <c r="EM470" s="388"/>
      <c r="EN470" s="388"/>
      <c r="EO470" s="388"/>
      <c r="EP470" s="388"/>
      <c r="EQ470" s="388"/>
      <c r="ER470" s="388"/>
      <c r="ES470" s="207"/>
      <c r="ET470" s="206"/>
      <c r="EU470" s="206"/>
      <c r="EV470" s="206"/>
      <c r="EW470" s="206"/>
      <c r="EX470" s="363"/>
      <c r="EY470" s="363"/>
      <c r="EZ470" s="363"/>
      <c r="FA470" s="206"/>
      <c r="FB470" s="363"/>
      <c r="FC470" s="206"/>
      <c r="FD470" s="363"/>
      <c r="FE470" s="363"/>
      <c r="FF470" s="363"/>
      <c r="FG470" s="363"/>
      <c r="FH470" s="206"/>
      <c r="FI470" s="206"/>
      <c r="FJ470" s="206"/>
      <c r="FK470" s="206"/>
      <c r="FL470" s="363"/>
      <c r="FM470" s="363"/>
      <c r="FN470" s="363"/>
      <c r="FO470" s="363"/>
      <c r="FP470" s="363"/>
      <c r="FQ470" s="363"/>
      <c r="FR470" s="363"/>
      <c r="FS470" s="363"/>
      <c r="FT470" s="363"/>
      <c r="FU470" s="363"/>
      <c r="FV470" s="363"/>
      <c r="FW470" s="363"/>
      <c r="FX470" s="363"/>
      <c r="FY470" s="363"/>
      <c r="FZ470" s="363"/>
      <c r="GA470" s="363"/>
      <c r="GB470" s="363"/>
      <c r="GC470" s="363"/>
      <c r="GD470" s="363"/>
      <c r="GE470" s="363"/>
      <c r="GF470" s="363"/>
      <c r="GG470" s="363"/>
      <c r="GH470" s="206"/>
      <c r="GI470" s="362"/>
      <c r="GJ470" s="363"/>
      <c r="GK470" s="363"/>
      <c r="GL470" s="363"/>
      <c r="GM470" s="363"/>
      <c r="GN470" s="363"/>
      <c r="GO470" s="363"/>
      <c r="GP470" s="363"/>
      <c r="GQ470" s="363"/>
      <c r="GR470" s="207"/>
      <c r="GS470" s="206"/>
      <c r="GT470" s="206"/>
      <c r="GU470" s="206"/>
      <c r="GV470" s="206"/>
      <c r="GW470" s="206"/>
      <c r="GX470" s="206"/>
      <c r="GY470" s="207"/>
      <c r="GZ470" s="206"/>
      <c r="HA470" s="206"/>
      <c r="HB470" s="206"/>
      <c r="HC470" s="206"/>
      <c r="HD470" s="206"/>
      <c r="HE470" s="206"/>
      <c r="HF470" s="207"/>
      <c r="HG470" s="207"/>
      <c r="HH470" s="206"/>
      <c r="HI470" s="206"/>
      <c r="HJ470" s="206"/>
      <c r="HK470" s="389"/>
      <c r="HL470" s="388"/>
      <c r="HM470" s="388"/>
      <c r="HN470" s="388"/>
      <c r="HO470" s="388"/>
      <c r="HP470" s="388"/>
      <c r="HQ470" s="388"/>
      <c r="HR470" s="388"/>
      <c r="HS470" s="207"/>
      <c r="HT470" s="206"/>
      <c r="HU470" s="206"/>
      <c r="HV470" s="206"/>
      <c r="HW470" s="363"/>
      <c r="HX470" s="450"/>
      <c r="HY470" s="450"/>
      <c r="HZ470" s="450"/>
      <c r="IA470" s="450"/>
      <c r="IB470" s="450"/>
      <c r="IC470" s="363"/>
      <c r="ID470" s="206"/>
      <c r="IE470" s="207"/>
      <c r="IF470" s="206"/>
      <c r="IG470" s="206"/>
      <c r="IH470" s="453"/>
      <c r="II470" s="450"/>
      <c r="IJ470" s="450"/>
      <c r="IK470" s="450"/>
      <c r="IL470" s="450"/>
      <c r="IM470" s="450"/>
      <c r="IN470" s="450"/>
      <c r="IO470" s="450"/>
      <c r="IP470" s="450"/>
      <c r="IQ470" s="450"/>
      <c r="IR470" s="450"/>
      <c r="IS470" s="453"/>
      <c r="IT470" s="450"/>
      <c r="IU470" s="450"/>
      <c r="IV470" s="207"/>
      <c r="IW470" s="206"/>
      <c r="IX470" s="206"/>
      <c r="IY470" s="207"/>
      <c r="IZ470" s="207"/>
      <c r="JA470" s="206"/>
      <c r="JB470" s="206"/>
      <c r="JC470" s="206"/>
      <c r="JD470" s="206"/>
      <c r="JE470" s="207"/>
      <c r="JF470" s="206"/>
      <c r="JG470" s="206"/>
      <c r="JH470" s="389"/>
      <c r="JI470" s="388"/>
      <c r="JJ470" s="388"/>
      <c r="JK470" s="207"/>
      <c r="JL470" s="207"/>
      <c r="JM470" s="206"/>
      <c r="JN470" s="206"/>
      <c r="JO470" s="206"/>
      <c r="JP470" s="206"/>
      <c r="JQ470" s="389"/>
      <c r="JR470" s="388"/>
      <c r="JS470" s="388"/>
      <c r="JT470" s="388"/>
      <c r="JU470" s="388"/>
      <c r="JV470" s="388"/>
      <c r="JW470" s="388"/>
      <c r="JX470" s="388"/>
      <c r="JY470" s="388"/>
      <c r="JZ470" s="207"/>
      <c r="KA470" s="206"/>
      <c r="KB470" s="206"/>
      <c r="KC470" s="206"/>
      <c r="KD470" s="206"/>
      <c r="KE470" s="212"/>
      <c r="KF470" s="206"/>
      <c r="KG470" s="206"/>
      <c r="KH470" s="207"/>
      <c r="KI470" s="207"/>
      <c r="KJ470" s="206"/>
      <c r="KK470" s="206"/>
      <c r="KL470" s="206"/>
      <c r="KM470" s="206"/>
      <c r="KN470" s="206"/>
      <c r="KO470" s="450"/>
      <c r="KP470" s="450"/>
      <c r="KQ470" s="206"/>
      <c r="KR470" s="206"/>
      <c r="KS470" s="604"/>
      <c r="KT470" s="363"/>
      <c r="KU470" s="206"/>
      <c r="KV470" s="206"/>
      <c r="KW470" s="206"/>
      <c r="KX470" s="388"/>
      <c r="KY470" s="388"/>
      <c r="KZ470" s="388"/>
      <c r="LA470" s="388"/>
      <c r="LB470" s="388"/>
      <c r="LC470" s="388"/>
      <c r="LD470" s="389"/>
      <c r="LE470" s="388"/>
      <c r="LF470" s="388"/>
      <c r="LG470" s="207"/>
      <c r="LH470" s="206"/>
      <c r="LI470" s="206"/>
      <c r="LJ470" s="388"/>
      <c r="LK470" s="207"/>
      <c r="LL470" s="206"/>
      <c r="LM470" s="206"/>
      <c r="LN470" s="206"/>
      <c r="LO470" s="206"/>
      <c r="LP470" s="206"/>
      <c r="LQ470" s="206"/>
      <c r="LR470" s="388"/>
      <c r="LS470" s="388"/>
      <c r="LT470" s="388"/>
      <c r="LU470" s="388"/>
      <c r="LV470" s="388"/>
      <c r="LW470" s="388"/>
      <c r="LX470" s="206"/>
      <c r="LY470" s="207"/>
      <c r="LZ470" s="206"/>
      <c r="MA470" s="206"/>
      <c r="MB470" s="206"/>
      <c r="MC470" s="207"/>
      <c r="MD470" s="207"/>
      <c r="ME470" s="206"/>
      <c r="MF470" s="206"/>
      <c r="MG470" s="206"/>
      <c r="MH470" s="206"/>
      <c r="MI470" s="206"/>
      <c r="MJ470" s="206"/>
      <c r="MK470" s="206"/>
      <c r="ML470" s="206"/>
      <c r="MM470" s="206"/>
      <c r="MN470" s="206"/>
      <c r="MO470" s="206"/>
      <c r="MP470" s="389"/>
      <c r="MQ470" s="388"/>
      <c r="MR470" s="388"/>
      <c r="MS470" s="388"/>
      <c r="MT470" s="388"/>
      <c r="MU470" s="388"/>
      <c r="MV470" s="388"/>
      <c r="MW470" s="388"/>
      <c r="MX470" s="389"/>
      <c r="MY470" s="388"/>
      <c r="MZ470" s="388"/>
      <c r="NA470" s="212"/>
      <c r="NB470" s="206"/>
      <c r="NC470" s="206"/>
      <c r="ND470" s="206"/>
      <c r="NE470" s="207"/>
      <c r="NF470" s="207"/>
      <c r="NG470" s="206"/>
      <c r="NH470" s="206"/>
      <c r="NI470" s="206"/>
      <c r="NJ470" s="207"/>
      <c r="NK470" s="206"/>
      <c r="NL470" s="206"/>
      <c r="NM470" s="206"/>
      <c r="NN470" s="207"/>
      <c r="NO470" s="206"/>
      <c r="NP470" s="206"/>
      <c r="NQ470" s="206"/>
      <c r="NR470" s="206"/>
      <c r="NS470" s="206"/>
      <c r="NT470" s="206"/>
      <c r="NU470" s="207"/>
      <c r="NV470" s="206"/>
      <c r="NW470" s="206"/>
      <c r="NX470" s="206"/>
      <c r="NY470" s="206"/>
      <c r="NZ470" s="207"/>
      <c r="OA470" s="206"/>
      <c r="OB470" s="206"/>
      <c r="OC470" s="206"/>
      <c r="OD470" s="207"/>
      <c r="OE470" s="206"/>
      <c r="OF470" s="206"/>
      <c r="OG470" s="206"/>
      <c r="OH470" s="206"/>
      <c r="OI470" s="207"/>
      <c r="OJ470" s="206"/>
      <c r="OK470" s="206"/>
      <c r="OL470" s="207"/>
      <c r="OM470" s="206"/>
      <c r="ON470" s="206"/>
      <c r="OO470" s="225" t="s">
        <v>583</v>
      </c>
      <c r="OP470" s="212"/>
      <c r="OQ470" s="225"/>
      <c r="OR470" s="225"/>
      <c r="OS470" s="225"/>
      <c r="OT470" s="225"/>
      <c r="OU470" s="225"/>
      <c r="OV470" s="225"/>
      <c r="OW470" s="225"/>
      <c r="OX470" s="225"/>
      <c r="OY470" s="212"/>
      <c r="OZ470" s="225"/>
      <c r="PA470" s="225"/>
      <c r="PB470" s="207"/>
      <c r="PC470" s="225" t="s">
        <v>583</v>
      </c>
      <c r="PD470" s="206"/>
      <c r="PE470" s="206"/>
      <c r="PF470" s="206"/>
      <c r="PG470" s="361"/>
      <c r="PH470" s="388"/>
      <c r="PI470" s="388"/>
      <c r="PJ470" s="388"/>
      <c r="PK470" s="389"/>
      <c r="PL470" s="361"/>
      <c r="PM470" s="388"/>
      <c r="PN470" s="388"/>
      <c r="PO470" s="388"/>
      <c r="PP470" s="361"/>
      <c r="PQ470" s="388"/>
      <c r="PR470" s="388"/>
      <c r="PS470" s="389"/>
      <c r="PT470" s="361"/>
      <c r="PU470" s="388"/>
      <c r="PV470" s="388"/>
      <c r="PW470" s="388"/>
      <c r="PX470" s="388"/>
      <c r="PY470" s="361"/>
      <c r="PZ470" s="388"/>
      <c r="QA470" s="388"/>
      <c r="QB470" s="389"/>
      <c r="QC470" s="361"/>
      <c r="QD470" s="388"/>
      <c r="QE470" s="388"/>
      <c r="QF470" s="388"/>
      <c r="QG470" s="388"/>
      <c r="QH470" s="388"/>
      <c r="QI470" s="361"/>
      <c r="QJ470" s="388"/>
      <c r="QK470" s="388"/>
      <c r="QL470" s="389"/>
      <c r="QM470" s="361"/>
      <c r="QN470" s="388"/>
      <c r="QO470" s="207"/>
      <c r="QP470" s="206"/>
      <c r="QQ470" s="450"/>
      <c r="QR470" s="206"/>
      <c r="QS470" s="206"/>
      <c r="QT470" s="206"/>
      <c r="QU470" s="453"/>
      <c r="QV470" s="450"/>
      <c r="QW470" s="450"/>
      <c r="QX470" s="207"/>
      <c r="QY470" s="225" t="s">
        <v>658</v>
      </c>
      <c r="QZ470" s="225" t="s">
        <v>658</v>
      </c>
      <c r="RA470" s="225" t="s">
        <v>658</v>
      </c>
      <c r="RB470" s="218"/>
      <c r="RC470" s="206"/>
      <c r="RD470" s="206"/>
      <c r="RE470" s="206"/>
      <c r="RF470" s="206"/>
      <c r="RG470" s="206"/>
      <c r="RH470" s="206"/>
      <c r="RI470" s="207"/>
      <c r="RJ470" s="206"/>
      <c r="RK470" s="206"/>
      <c r="RL470" s="206"/>
      <c r="RM470" s="207"/>
      <c r="RN470" s="206"/>
      <c r="RO470" s="206"/>
      <c r="RP470" s="389"/>
      <c r="RQ470" s="388"/>
      <c r="RR470" s="388"/>
      <c r="RS470" s="388"/>
      <c r="RT470" s="388"/>
      <c r="RU470" s="389"/>
      <c r="RV470" s="388"/>
      <c r="RW470" s="388"/>
      <c r="RX470" s="388"/>
      <c r="RY470" s="388"/>
      <c r="RZ470" s="388"/>
      <c r="SA470" s="388"/>
      <c r="SB470" s="388"/>
      <c r="SC470" s="388"/>
      <c r="SD470" s="388"/>
      <c r="SE470" s="388"/>
      <c r="SF470" s="388"/>
      <c r="SG470" s="207"/>
      <c r="SH470" s="207"/>
      <c r="SI470" s="206"/>
      <c r="SJ470" s="206"/>
      <c r="SK470" s="450"/>
      <c r="SL470" s="206"/>
      <c r="SM470" s="207"/>
      <c r="SN470" s="206"/>
      <c r="SO470" s="206"/>
      <c r="SP470" s="207"/>
      <c r="SQ470" s="207"/>
      <c r="SR470" s="206"/>
      <c r="SS470" s="206"/>
      <c r="ST470" s="206"/>
      <c r="SU470" s="206"/>
      <c r="SV470" s="207"/>
      <c r="SW470" s="206"/>
      <c r="SX470" s="206"/>
      <c r="SY470" s="207"/>
      <c r="SZ470" s="206"/>
      <c r="TA470" s="206"/>
      <c r="TB470" s="206"/>
      <c r="TC470" s="206"/>
      <c r="TD470" s="363"/>
      <c r="TE470" s="363"/>
      <c r="TF470" s="363"/>
      <c r="TG470" s="206"/>
      <c r="TH470" s="207"/>
      <c r="TI470" s="206"/>
      <c r="TJ470" s="206"/>
      <c r="TK470" s="206"/>
      <c r="TL470" s="207"/>
      <c r="TM470" s="207"/>
      <c r="TN470" s="206"/>
      <c r="TO470" s="206"/>
      <c r="TP470" s="207"/>
      <c r="TQ470" s="206"/>
      <c r="TR470" s="206"/>
      <c r="TS470" s="206"/>
      <c r="TT470" s="207"/>
      <c r="TU470" s="206"/>
      <c r="TV470" s="206"/>
      <c r="TW470" s="207"/>
      <c r="TX470" s="206"/>
      <c r="TY470" s="206"/>
      <c r="TZ470" s="206"/>
      <c r="UA470" s="206"/>
      <c r="UB470" s="206"/>
      <c r="UC470" s="206"/>
      <c r="UD470" s="450"/>
      <c r="UE470" s="450"/>
      <c r="UF470" s="206"/>
      <c r="UG470" s="206"/>
      <c r="UH470" s="206"/>
      <c r="UI470" s="206"/>
      <c r="UJ470" s="206"/>
      <c r="UK470" s="206"/>
    </row>
    <row r="471" spans="1:557">
      <c r="A471" s="206" t="s">
        <v>247</v>
      </c>
      <c r="B471" s="387" t="s">
        <v>973</v>
      </c>
      <c r="C471" s="207"/>
      <c r="D471" s="206"/>
      <c r="E471" s="206"/>
      <c r="F471" s="450"/>
      <c r="G471" s="207"/>
      <c r="H471" s="206"/>
      <c r="I471" s="206"/>
      <c r="J471" s="388"/>
      <c r="K471" s="388"/>
      <c r="L471" s="453"/>
      <c r="M471" s="450"/>
      <c r="N471" s="450"/>
      <c r="O471" s="450"/>
      <c r="P471" s="207"/>
      <c r="Q471" s="207"/>
      <c r="R471" s="206"/>
      <c r="S471" s="206"/>
      <c r="T471" s="206"/>
      <c r="U471" s="206"/>
      <c r="V471" s="206"/>
      <c r="W471" s="206"/>
      <c r="X471" s="207"/>
      <c r="Y471" s="206"/>
      <c r="Z471" s="206"/>
      <c r="AA471" s="206"/>
      <c r="AB471" s="206"/>
      <c r="AC471" s="207"/>
      <c r="AD471" s="206"/>
      <c r="AE471" s="206"/>
      <c r="AF471" s="206"/>
      <c r="AG471" s="206"/>
      <c r="AH471" s="206"/>
      <c r="AI471" s="206"/>
      <c r="AJ471" s="206"/>
      <c r="AK471" s="206"/>
      <c r="AL471" s="206"/>
      <c r="AM471" s="206"/>
      <c r="AN471" s="207"/>
      <c r="AO471" s="206"/>
      <c r="AP471" s="206"/>
      <c r="AQ471" s="206"/>
      <c r="AR471" s="206"/>
      <c r="AS471" s="206"/>
      <c r="AT471" s="206"/>
      <c r="AU471" s="206"/>
      <c r="AV471" s="206"/>
      <c r="AW471" s="207"/>
      <c r="AX471" s="206"/>
      <c r="AY471" s="206"/>
      <c r="AZ471" s="206"/>
      <c r="BA471" s="206"/>
      <c r="BB471" s="206"/>
      <c r="BC471" s="207"/>
      <c r="BD471" s="206"/>
      <c r="BE471" s="206"/>
      <c r="BF471" s="206"/>
      <c r="BG471" s="206"/>
      <c r="BH471" s="206"/>
      <c r="BI471" s="206"/>
      <c r="BJ471" s="206"/>
      <c r="BK471" s="206"/>
      <c r="BL471" s="206"/>
      <c r="BM471" s="206"/>
      <c r="BN471" s="206"/>
      <c r="BO471" s="206"/>
      <c r="BP471" s="206"/>
      <c r="BQ471" s="206"/>
      <c r="BR471" s="206"/>
      <c r="BS471" s="207"/>
      <c r="BT471" s="206"/>
      <c r="BU471" s="206"/>
      <c r="BV471" s="206"/>
      <c r="BW471" s="206"/>
      <c r="BX471" s="206"/>
      <c r="BY471" s="206"/>
      <c r="BZ471" s="206"/>
      <c r="CA471" s="206"/>
      <c r="CB471" s="207"/>
      <c r="CC471" s="206"/>
      <c r="CD471" s="206"/>
      <c r="CE471" s="206"/>
      <c r="CF471" s="206"/>
      <c r="CG471" s="206"/>
      <c r="CH471" s="206"/>
      <c r="CI471" s="206"/>
      <c r="CJ471" s="206"/>
      <c r="CK471" s="206"/>
      <c r="CL471" s="206"/>
      <c r="CM471" s="206"/>
      <c r="CN471" s="207"/>
      <c r="CO471" s="206"/>
      <c r="CP471" s="206"/>
      <c r="CQ471" s="206"/>
      <c r="CR471" s="206"/>
      <c r="CS471" s="206"/>
      <c r="CT471" s="206"/>
      <c r="CU471" s="206"/>
      <c r="CV471" s="206"/>
      <c r="CW471" s="206"/>
      <c r="CX471" s="206"/>
      <c r="CY471" s="206"/>
      <c r="CZ471" s="206"/>
      <c r="DA471" s="206"/>
      <c r="DB471" s="206"/>
      <c r="DC471" s="206"/>
      <c r="DD471" s="206"/>
      <c r="DE471" s="206"/>
      <c r="DF471" s="206"/>
      <c r="DG471" s="206"/>
      <c r="DH471" s="206"/>
      <c r="DI471" s="207"/>
      <c r="DJ471" s="207"/>
      <c r="DK471" s="206"/>
      <c r="DL471" s="206"/>
      <c r="DM471" s="207"/>
      <c r="DN471" s="206"/>
      <c r="DO471" s="206"/>
      <c r="DP471" s="207"/>
      <c r="DQ471" s="206"/>
      <c r="DR471" s="206"/>
      <c r="DS471" s="206"/>
      <c r="DT471" s="206"/>
      <c r="DU471" s="389"/>
      <c r="DV471" s="388"/>
      <c r="DW471" s="388"/>
      <c r="DX471" s="388"/>
      <c r="DY471" s="388"/>
      <c r="DZ471" s="388"/>
      <c r="EA471" s="388"/>
      <c r="EB471" s="388"/>
      <c r="EC471" s="389"/>
      <c r="ED471" s="388"/>
      <c r="EE471" s="388"/>
      <c r="EF471" s="388"/>
      <c r="EG471" s="388"/>
      <c r="EH471" s="388"/>
      <c r="EI471" s="388"/>
      <c r="EJ471" s="388"/>
      <c r="EK471" s="389"/>
      <c r="EL471" s="388"/>
      <c r="EM471" s="388"/>
      <c r="EN471" s="388"/>
      <c r="EO471" s="388"/>
      <c r="EP471" s="388"/>
      <c r="EQ471" s="388"/>
      <c r="ER471" s="388"/>
      <c r="ES471" s="207"/>
      <c r="ET471" s="206"/>
      <c r="EU471" s="206"/>
      <c r="EV471" s="206"/>
      <c r="EW471" s="206"/>
      <c r="EX471" s="363"/>
      <c r="EY471" s="363"/>
      <c r="EZ471" s="363"/>
      <c r="FA471" s="206"/>
      <c r="FB471" s="363"/>
      <c r="FC471" s="206"/>
      <c r="FD471" s="363"/>
      <c r="FE471" s="363"/>
      <c r="FF471" s="363"/>
      <c r="FG471" s="363"/>
      <c r="FH471" s="206"/>
      <c r="FI471" s="206"/>
      <c r="FJ471" s="206"/>
      <c r="FK471" s="206"/>
      <c r="FL471" s="363"/>
      <c r="FM471" s="363"/>
      <c r="FN471" s="363"/>
      <c r="FO471" s="363"/>
      <c r="FP471" s="363"/>
      <c r="FQ471" s="363"/>
      <c r="FR471" s="363"/>
      <c r="FS471" s="363"/>
      <c r="FT471" s="363"/>
      <c r="FU471" s="363"/>
      <c r="FV471" s="363"/>
      <c r="FW471" s="363"/>
      <c r="FX471" s="363"/>
      <c r="FY471" s="363"/>
      <c r="FZ471" s="363"/>
      <c r="GA471" s="363"/>
      <c r="GB471" s="363"/>
      <c r="GC471" s="363"/>
      <c r="GD471" s="363"/>
      <c r="GE471" s="363"/>
      <c r="GF471" s="363"/>
      <c r="GG471" s="363"/>
      <c r="GH471" s="206"/>
      <c r="GI471" s="362"/>
      <c r="GJ471" s="363"/>
      <c r="GK471" s="363"/>
      <c r="GL471" s="363"/>
      <c r="GM471" s="363"/>
      <c r="GN471" s="363"/>
      <c r="GO471" s="363"/>
      <c r="GP471" s="363"/>
      <c r="GQ471" s="363"/>
      <c r="GR471" s="207"/>
      <c r="GS471" s="206"/>
      <c r="GT471" s="206"/>
      <c r="GU471" s="206"/>
      <c r="GV471" s="206"/>
      <c r="GW471" s="206"/>
      <c r="GX471" s="206"/>
      <c r="GY471" s="207"/>
      <c r="GZ471" s="206"/>
      <c r="HA471" s="206"/>
      <c r="HB471" s="206"/>
      <c r="HC471" s="206"/>
      <c r="HD471" s="206"/>
      <c r="HE471" s="206"/>
      <c r="HF471" s="207"/>
      <c r="HG471" s="207"/>
      <c r="HH471" s="206"/>
      <c r="HI471" s="206"/>
      <c r="HJ471" s="206"/>
      <c r="HK471" s="389"/>
      <c r="HL471" s="388"/>
      <c r="HM471" s="388"/>
      <c r="HN471" s="388"/>
      <c r="HO471" s="388"/>
      <c r="HP471" s="388"/>
      <c r="HQ471" s="388"/>
      <c r="HR471" s="388"/>
      <c r="HS471" s="207"/>
      <c r="HT471" s="206"/>
      <c r="HU471" s="206"/>
      <c r="HV471" s="206"/>
      <c r="HW471" s="363"/>
      <c r="HX471" s="450"/>
      <c r="HY471" s="450"/>
      <c r="HZ471" s="450"/>
      <c r="IA471" s="450"/>
      <c r="IB471" s="450"/>
      <c r="IC471" s="363"/>
      <c r="ID471" s="206"/>
      <c r="IE471" s="207"/>
      <c r="IF471" s="206"/>
      <c r="IG471" s="206"/>
      <c r="IH471" s="453"/>
      <c r="II471" s="450"/>
      <c r="IJ471" s="450"/>
      <c r="IK471" s="450"/>
      <c r="IL471" s="450"/>
      <c r="IM471" s="450"/>
      <c r="IN471" s="450"/>
      <c r="IO471" s="450"/>
      <c r="IP471" s="450"/>
      <c r="IQ471" s="450"/>
      <c r="IR471" s="450"/>
      <c r="IS471" s="453"/>
      <c r="IT471" s="450"/>
      <c r="IU471" s="450"/>
      <c r="IV471" s="207"/>
      <c r="IW471" s="206"/>
      <c r="IX471" s="206"/>
      <c r="IY471" s="207"/>
      <c r="IZ471" s="207"/>
      <c r="JA471" s="206"/>
      <c r="JB471" s="206"/>
      <c r="JC471" s="206"/>
      <c r="JD471" s="206"/>
      <c r="JE471" s="207"/>
      <c r="JF471" s="206"/>
      <c r="JG471" s="206"/>
      <c r="JH471" s="389"/>
      <c r="JI471" s="388"/>
      <c r="JJ471" s="388"/>
      <c r="JK471" s="207"/>
      <c r="JL471" s="207"/>
      <c r="JM471" s="206"/>
      <c r="JN471" s="206"/>
      <c r="JO471" s="206"/>
      <c r="JP471" s="206"/>
      <c r="JQ471" s="389"/>
      <c r="JR471" s="388"/>
      <c r="JS471" s="388"/>
      <c r="JT471" s="388"/>
      <c r="JU471" s="388"/>
      <c r="JV471" s="388"/>
      <c r="JW471" s="388"/>
      <c r="JX471" s="388"/>
      <c r="JY471" s="388"/>
      <c r="JZ471" s="207"/>
      <c r="KA471" s="206"/>
      <c r="KB471" s="206"/>
      <c r="KC471" s="206"/>
      <c r="KD471" s="206"/>
      <c r="KE471" s="212"/>
      <c r="KF471" s="206"/>
      <c r="KG471" s="206"/>
      <c r="KH471" s="207"/>
      <c r="KI471" s="207"/>
      <c r="KJ471" s="206"/>
      <c r="KK471" s="206"/>
      <c r="KL471" s="206"/>
      <c r="KM471" s="206"/>
      <c r="KN471" s="206"/>
      <c r="KO471" s="450"/>
      <c r="KP471" s="450"/>
      <c r="KQ471" s="206"/>
      <c r="KR471" s="206"/>
      <c r="KS471" s="604"/>
      <c r="KT471" s="363"/>
      <c r="KU471" s="206"/>
      <c r="KV471" s="206"/>
      <c r="KW471" s="206"/>
      <c r="KX471" s="388"/>
      <c r="KY471" s="388"/>
      <c r="KZ471" s="388"/>
      <c r="LA471" s="388"/>
      <c r="LB471" s="388"/>
      <c r="LC471" s="388"/>
      <c r="LD471" s="389"/>
      <c r="LE471" s="388"/>
      <c r="LF471" s="388"/>
      <c r="LG471" s="207"/>
      <c r="LH471" s="206"/>
      <c r="LI471" s="206"/>
      <c r="LJ471" s="388"/>
      <c r="LK471" s="207"/>
      <c r="LL471" s="206"/>
      <c r="LM471" s="206"/>
      <c r="LN471" s="206"/>
      <c r="LO471" s="206"/>
      <c r="LP471" s="206"/>
      <c r="LQ471" s="206"/>
      <c r="LR471" s="388"/>
      <c r="LS471" s="388"/>
      <c r="LT471" s="388"/>
      <c r="LU471" s="388"/>
      <c r="LV471" s="388"/>
      <c r="LW471" s="388"/>
      <c r="LX471" s="206"/>
      <c r="LY471" s="207"/>
      <c r="LZ471" s="206"/>
      <c r="MA471" s="206"/>
      <c r="MB471" s="206"/>
      <c r="MC471" s="207"/>
      <c r="MD471" s="207"/>
      <c r="ME471" s="206"/>
      <c r="MF471" s="206"/>
      <c r="MG471" s="206"/>
      <c r="MH471" s="206"/>
      <c r="MI471" s="206"/>
      <c r="MJ471" s="206"/>
      <c r="MK471" s="206"/>
      <c r="ML471" s="206"/>
      <c r="MM471" s="206"/>
      <c r="MN471" s="206"/>
      <c r="MO471" s="206"/>
      <c r="MP471" s="389"/>
      <c r="MQ471" s="388"/>
      <c r="MR471" s="388"/>
      <c r="MS471" s="388"/>
      <c r="MT471" s="388"/>
      <c r="MU471" s="388"/>
      <c r="MV471" s="388"/>
      <c r="MW471" s="388"/>
      <c r="MX471" s="389"/>
      <c r="MY471" s="388"/>
      <c r="MZ471" s="388"/>
      <c r="NA471" s="212"/>
      <c r="NB471" s="206"/>
      <c r="NC471" s="206"/>
      <c r="ND471" s="206"/>
      <c r="NE471" s="207"/>
      <c r="NF471" s="207"/>
      <c r="NG471" s="206"/>
      <c r="NH471" s="206"/>
      <c r="NI471" s="206"/>
      <c r="NJ471" s="207"/>
      <c r="NK471" s="206"/>
      <c r="NL471" s="206"/>
      <c r="NM471" s="206"/>
      <c r="NN471" s="207"/>
      <c r="NO471" s="206"/>
      <c r="NP471" s="206"/>
      <c r="NQ471" s="206"/>
      <c r="NR471" s="206"/>
      <c r="NS471" s="206"/>
      <c r="NT471" s="206"/>
      <c r="NU471" s="207"/>
      <c r="NV471" s="206"/>
      <c r="NW471" s="206"/>
      <c r="NX471" s="206"/>
      <c r="NY471" s="206"/>
      <c r="NZ471" s="207"/>
      <c r="OA471" s="206"/>
      <c r="OB471" s="206"/>
      <c r="OC471" s="206"/>
      <c r="OD471" s="207"/>
      <c r="OE471" s="206"/>
      <c r="OF471" s="206"/>
      <c r="OG471" s="206"/>
      <c r="OH471" s="206"/>
      <c r="OI471" s="207"/>
      <c r="OJ471" s="206"/>
      <c r="OK471" s="206"/>
      <c r="OL471" s="207"/>
      <c r="OM471" s="206"/>
      <c r="ON471" s="206"/>
      <c r="OO471" s="225" t="s">
        <v>583</v>
      </c>
      <c r="OP471" s="212"/>
      <c r="OQ471" s="225"/>
      <c r="OR471" s="225"/>
      <c r="OS471" s="225"/>
      <c r="OT471" s="225"/>
      <c r="OU471" s="225"/>
      <c r="OV471" s="225"/>
      <c r="OW471" s="225"/>
      <c r="OX471" s="225"/>
      <c r="OY471" s="212"/>
      <c r="OZ471" s="225"/>
      <c r="PA471" s="225"/>
      <c r="PB471" s="207"/>
      <c r="PC471" s="225" t="s">
        <v>583</v>
      </c>
      <c r="PD471" s="206"/>
      <c r="PE471" s="206"/>
      <c r="PF471" s="206"/>
      <c r="PG471" s="361"/>
      <c r="PH471" s="388"/>
      <c r="PI471" s="388"/>
      <c r="PJ471" s="388"/>
      <c r="PK471" s="389"/>
      <c r="PL471" s="361"/>
      <c r="PM471" s="388"/>
      <c r="PN471" s="388"/>
      <c r="PO471" s="388"/>
      <c r="PP471" s="361"/>
      <c r="PQ471" s="388"/>
      <c r="PR471" s="388"/>
      <c r="PS471" s="389"/>
      <c r="PT471" s="361"/>
      <c r="PU471" s="388"/>
      <c r="PV471" s="388"/>
      <c r="PW471" s="388"/>
      <c r="PX471" s="388"/>
      <c r="PY471" s="361"/>
      <c r="PZ471" s="388"/>
      <c r="QA471" s="388"/>
      <c r="QB471" s="389"/>
      <c r="QC471" s="361"/>
      <c r="QD471" s="388"/>
      <c r="QE471" s="388"/>
      <c r="QF471" s="388"/>
      <c r="QG471" s="388"/>
      <c r="QH471" s="388"/>
      <c r="QI471" s="361"/>
      <c r="QJ471" s="388"/>
      <c r="QK471" s="388"/>
      <c r="QL471" s="389"/>
      <c r="QM471" s="361"/>
      <c r="QN471" s="388"/>
      <c r="QO471" s="207"/>
      <c r="QP471" s="206"/>
      <c r="QQ471" s="450"/>
      <c r="QR471" s="206"/>
      <c r="QS471" s="206"/>
      <c r="QT471" s="206"/>
      <c r="QU471" s="453"/>
      <c r="QV471" s="450"/>
      <c r="QW471" s="450"/>
      <c r="QX471" s="207"/>
      <c r="QY471" s="225" t="s">
        <v>658</v>
      </c>
      <c r="QZ471" s="225" t="s">
        <v>658</v>
      </c>
      <c r="RA471" s="225" t="s">
        <v>658</v>
      </c>
      <c r="RB471" s="225" t="s">
        <v>658</v>
      </c>
      <c r="RC471" s="218"/>
      <c r="RD471" s="206"/>
      <c r="RE471" s="206"/>
      <c r="RF471" s="206"/>
      <c r="RG471" s="206"/>
      <c r="RH471" s="206"/>
      <c r="RI471" s="207"/>
      <c r="RJ471" s="206"/>
      <c r="RK471" s="206"/>
      <c r="RL471" s="206"/>
      <c r="RM471" s="207"/>
      <c r="RN471" s="206"/>
      <c r="RO471" s="206"/>
      <c r="RP471" s="389"/>
      <c r="RQ471" s="388"/>
      <c r="RR471" s="388"/>
      <c r="RS471" s="388"/>
      <c r="RT471" s="388"/>
      <c r="RU471" s="389"/>
      <c r="RV471" s="388"/>
      <c r="RW471" s="388"/>
      <c r="RX471" s="388"/>
      <c r="RY471" s="388"/>
      <c r="RZ471" s="388"/>
      <c r="SA471" s="388"/>
      <c r="SB471" s="388"/>
      <c r="SC471" s="388"/>
      <c r="SD471" s="388"/>
      <c r="SE471" s="388"/>
      <c r="SF471" s="388"/>
      <c r="SG471" s="207"/>
      <c r="SH471" s="207"/>
      <c r="SI471" s="206"/>
      <c r="SJ471" s="206"/>
      <c r="SK471" s="450"/>
      <c r="SL471" s="206"/>
      <c r="SM471" s="207"/>
      <c r="SN471" s="206"/>
      <c r="SO471" s="206"/>
      <c r="SP471" s="207"/>
      <c r="SQ471" s="207"/>
      <c r="SR471" s="206"/>
      <c r="SS471" s="206"/>
      <c r="ST471" s="206"/>
      <c r="SU471" s="206"/>
      <c r="SV471" s="207"/>
      <c r="SW471" s="206"/>
      <c r="SX471" s="206"/>
      <c r="SY471" s="207"/>
      <c r="SZ471" s="206"/>
      <c r="TA471" s="206"/>
      <c r="TB471" s="206"/>
      <c r="TC471" s="206"/>
      <c r="TD471" s="363"/>
      <c r="TE471" s="363"/>
      <c r="TF471" s="363"/>
      <c r="TG471" s="206"/>
      <c r="TH471" s="207"/>
      <c r="TI471" s="206"/>
      <c r="TJ471" s="206"/>
      <c r="TK471" s="206"/>
      <c r="TL471" s="207"/>
      <c r="TM471" s="207"/>
      <c r="TN471" s="206"/>
      <c r="TO471" s="206"/>
      <c r="TP471" s="207"/>
      <c r="TQ471" s="206"/>
      <c r="TR471" s="206"/>
      <c r="TS471" s="206"/>
      <c r="TT471" s="207"/>
      <c r="TU471" s="206"/>
      <c r="TV471" s="206"/>
      <c r="TW471" s="207"/>
      <c r="TX471" s="206"/>
      <c r="TY471" s="206"/>
      <c r="TZ471" s="206"/>
      <c r="UA471" s="206"/>
      <c r="UB471" s="206"/>
      <c r="UC471" s="206"/>
      <c r="UD471" s="450"/>
      <c r="UE471" s="450"/>
      <c r="UF471" s="206"/>
      <c r="UG471" s="206"/>
      <c r="UH471" s="206"/>
      <c r="UI471" s="206"/>
      <c r="UJ471" s="206"/>
      <c r="UK471" s="206"/>
    </row>
    <row r="472" spans="1:557">
      <c r="A472" s="206" t="s">
        <v>248</v>
      </c>
      <c r="B472" s="206" t="s">
        <v>521</v>
      </c>
      <c r="C472" s="207"/>
      <c r="D472" s="206"/>
      <c r="E472" s="206"/>
      <c r="F472" s="450"/>
      <c r="G472" s="207"/>
      <c r="H472" s="206"/>
      <c r="I472" s="206"/>
      <c r="J472" s="388"/>
      <c r="K472" s="388"/>
      <c r="L472" s="453"/>
      <c r="M472" s="450"/>
      <c r="N472" s="450"/>
      <c r="O472" s="450"/>
      <c r="P472" s="207"/>
      <c r="Q472" s="207"/>
      <c r="R472" s="206"/>
      <c r="S472" s="206"/>
      <c r="T472" s="206"/>
      <c r="U472" s="206"/>
      <c r="V472" s="206"/>
      <c r="W472" s="206"/>
      <c r="X472" s="207"/>
      <c r="Y472" s="206"/>
      <c r="Z472" s="206"/>
      <c r="AA472" s="206"/>
      <c r="AB472" s="206"/>
      <c r="AC472" s="207"/>
      <c r="AD472" s="206"/>
      <c r="AE472" s="206"/>
      <c r="AF472" s="206"/>
      <c r="AG472" s="206"/>
      <c r="AH472" s="206"/>
      <c r="AI472" s="206"/>
      <c r="AJ472" s="206"/>
      <c r="AK472" s="206"/>
      <c r="AL472" s="206"/>
      <c r="AM472" s="206"/>
      <c r="AN472" s="207"/>
      <c r="AO472" s="206"/>
      <c r="AP472" s="206"/>
      <c r="AQ472" s="206"/>
      <c r="AR472" s="206"/>
      <c r="AS472" s="206"/>
      <c r="AT472" s="206"/>
      <c r="AU472" s="206"/>
      <c r="AV472" s="206"/>
      <c r="AW472" s="207"/>
      <c r="AX472" s="206"/>
      <c r="AY472" s="206"/>
      <c r="AZ472" s="206"/>
      <c r="BA472" s="206"/>
      <c r="BB472" s="206"/>
      <c r="BC472" s="207"/>
      <c r="BD472" s="206"/>
      <c r="BE472" s="206"/>
      <c r="BF472" s="206"/>
      <c r="BG472" s="206"/>
      <c r="BH472" s="206"/>
      <c r="BI472" s="206"/>
      <c r="BJ472" s="206"/>
      <c r="BK472" s="206"/>
      <c r="BL472" s="206"/>
      <c r="BM472" s="206"/>
      <c r="BN472" s="206"/>
      <c r="BO472" s="206"/>
      <c r="BP472" s="206"/>
      <c r="BQ472" s="206"/>
      <c r="BR472" s="206"/>
      <c r="BS472" s="207"/>
      <c r="BT472" s="206"/>
      <c r="BU472" s="206"/>
      <c r="BV472" s="206"/>
      <c r="BW472" s="206"/>
      <c r="BX472" s="206"/>
      <c r="BY472" s="206"/>
      <c r="BZ472" s="206"/>
      <c r="CA472" s="206"/>
      <c r="CB472" s="207"/>
      <c r="CC472" s="206"/>
      <c r="CD472" s="206"/>
      <c r="CE472" s="206"/>
      <c r="CF472" s="206"/>
      <c r="CG472" s="206"/>
      <c r="CH472" s="206"/>
      <c r="CI472" s="206"/>
      <c r="CJ472" s="206"/>
      <c r="CK472" s="206"/>
      <c r="CL472" s="206"/>
      <c r="CM472" s="206"/>
      <c r="CN472" s="207"/>
      <c r="CO472" s="206"/>
      <c r="CP472" s="206"/>
      <c r="CQ472" s="206"/>
      <c r="CR472" s="206"/>
      <c r="CS472" s="206"/>
      <c r="CT472" s="206"/>
      <c r="CU472" s="206"/>
      <c r="CV472" s="206"/>
      <c r="CW472" s="206"/>
      <c r="CX472" s="206"/>
      <c r="CY472" s="206"/>
      <c r="CZ472" s="206"/>
      <c r="DA472" s="206"/>
      <c r="DB472" s="206"/>
      <c r="DC472" s="206"/>
      <c r="DD472" s="206"/>
      <c r="DE472" s="206"/>
      <c r="DF472" s="206"/>
      <c r="DG472" s="206"/>
      <c r="DH472" s="206"/>
      <c r="DI472" s="207"/>
      <c r="DJ472" s="207"/>
      <c r="DK472" s="206"/>
      <c r="DL472" s="206"/>
      <c r="DM472" s="207"/>
      <c r="DN472" s="206"/>
      <c r="DO472" s="206"/>
      <c r="DP472" s="207"/>
      <c r="DQ472" s="206"/>
      <c r="DR472" s="206"/>
      <c r="DS472" s="206"/>
      <c r="DT472" s="206"/>
      <c r="DU472" s="389"/>
      <c r="DV472" s="388"/>
      <c r="DW472" s="388"/>
      <c r="DX472" s="388"/>
      <c r="DY472" s="388"/>
      <c r="DZ472" s="388"/>
      <c r="EA472" s="388"/>
      <c r="EB472" s="388"/>
      <c r="EC472" s="389"/>
      <c r="ED472" s="388"/>
      <c r="EE472" s="388"/>
      <c r="EF472" s="388"/>
      <c r="EG472" s="388"/>
      <c r="EH472" s="388"/>
      <c r="EI472" s="388"/>
      <c r="EJ472" s="388"/>
      <c r="EK472" s="389"/>
      <c r="EL472" s="388"/>
      <c r="EM472" s="388"/>
      <c r="EN472" s="388"/>
      <c r="EO472" s="388"/>
      <c r="EP472" s="388"/>
      <c r="EQ472" s="388"/>
      <c r="ER472" s="388"/>
      <c r="ES472" s="207"/>
      <c r="ET472" s="206"/>
      <c r="EU472" s="206"/>
      <c r="EV472" s="206"/>
      <c r="EW472" s="206"/>
      <c r="EX472" s="363"/>
      <c r="EY472" s="363"/>
      <c r="EZ472" s="363"/>
      <c r="FA472" s="206"/>
      <c r="FB472" s="363"/>
      <c r="FC472" s="206"/>
      <c r="FD472" s="363"/>
      <c r="FE472" s="363"/>
      <c r="FF472" s="363"/>
      <c r="FG472" s="363"/>
      <c r="FH472" s="206"/>
      <c r="FI472" s="206"/>
      <c r="FJ472" s="206"/>
      <c r="FK472" s="206"/>
      <c r="FL472" s="363"/>
      <c r="FM472" s="363"/>
      <c r="FN472" s="363"/>
      <c r="FO472" s="363"/>
      <c r="FP472" s="363"/>
      <c r="FQ472" s="363"/>
      <c r="FR472" s="363"/>
      <c r="FS472" s="363"/>
      <c r="FT472" s="363"/>
      <c r="FU472" s="363"/>
      <c r="FV472" s="363"/>
      <c r="FW472" s="363"/>
      <c r="FX472" s="363"/>
      <c r="FY472" s="363"/>
      <c r="FZ472" s="363"/>
      <c r="GA472" s="363"/>
      <c r="GB472" s="363"/>
      <c r="GC472" s="363"/>
      <c r="GD472" s="363"/>
      <c r="GE472" s="363"/>
      <c r="GF472" s="363"/>
      <c r="GG472" s="363"/>
      <c r="GH472" s="206"/>
      <c r="GI472" s="362"/>
      <c r="GJ472" s="363"/>
      <c r="GK472" s="363"/>
      <c r="GL472" s="363"/>
      <c r="GM472" s="363"/>
      <c r="GN472" s="363"/>
      <c r="GO472" s="363"/>
      <c r="GP472" s="363"/>
      <c r="GQ472" s="363"/>
      <c r="GR472" s="207"/>
      <c r="GS472" s="206"/>
      <c r="GT472" s="206"/>
      <c r="GU472" s="206"/>
      <c r="GV472" s="206"/>
      <c r="GW472" s="206"/>
      <c r="GX472" s="206"/>
      <c r="GY472" s="207"/>
      <c r="GZ472" s="206"/>
      <c r="HA472" s="206"/>
      <c r="HB472" s="206"/>
      <c r="HC472" s="206"/>
      <c r="HD472" s="206"/>
      <c r="HE472" s="206"/>
      <c r="HF472" s="207"/>
      <c r="HG472" s="207"/>
      <c r="HH472" s="206"/>
      <c r="HI472" s="206"/>
      <c r="HJ472" s="206"/>
      <c r="HK472" s="389"/>
      <c r="HL472" s="388"/>
      <c r="HM472" s="388"/>
      <c r="HN472" s="388"/>
      <c r="HO472" s="388"/>
      <c r="HP472" s="388"/>
      <c r="HQ472" s="388"/>
      <c r="HR472" s="388"/>
      <c r="HS472" s="207"/>
      <c r="HT472" s="206"/>
      <c r="HU472" s="206"/>
      <c r="HV472" s="206"/>
      <c r="HW472" s="363"/>
      <c r="HX472" s="450"/>
      <c r="HY472" s="450"/>
      <c r="HZ472" s="450"/>
      <c r="IA472" s="450"/>
      <c r="IB472" s="450"/>
      <c r="IC472" s="363"/>
      <c r="ID472" s="206"/>
      <c r="IE472" s="207"/>
      <c r="IF472" s="206"/>
      <c r="IG472" s="206"/>
      <c r="IH472" s="453"/>
      <c r="II472" s="450"/>
      <c r="IJ472" s="450"/>
      <c r="IK472" s="450"/>
      <c r="IL472" s="450"/>
      <c r="IM472" s="450"/>
      <c r="IN472" s="450"/>
      <c r="IO472" s="450"/>
      <c r="IP472" s="450"/>
      <c r="IQ472" s="450"/>
      <c r="IR472" s="450"/>
      <c r="IS472" s="453"/>
      <c r="IT472" s="450"/>
      <c r="IU472" s="450"/>
      <c r="IV472" s="207"/>
      <c r="IW472" s="206"/>
      <c r="IX472" s="206"/>
      <c r="IY472" s="207"/>
      <c r="IZ472" s="207"/>
      <c r="JA472" s="206"/>
      <c r="JB472" s="206"/>
      <c r="JC472" s="206"/>
      <c r="JD472" s="206"/>
      <c r="JE472" s="207"/>
      <c r="JF472" s="206"/>
      <c r="JG472" s="206"/>
      <c r="JH472" s="389"/>
      <c r="JI472" s="388"/>
      <c r="JJ472" s="388"/>
      <c r="JK472" s="207"/>
      <c r="JL472" s="207"/>
      <c r="JM472" s="206"/>
      <c r="JN472" s="206"/>
      <c r="JO472" s="206"/>
      <c r="JP472" s="206"/>
      <c r="JQ472" s="389"/>
      <c r="JR472" s="388"/>
      <c r="JS472" s="388"/>
      <c r="JT472" s="388"/>
      <c r="JU472" s="388"/>
      <c r="JV472" s="388"/>
      <c r="JW472" s="388"/>
      <c r="JX472" s="388"/>
      <c r="JY472" s="388"/>
      <c r="JZ472" s="207"/>
      <c r="KA472" s="206"/>
      <c r="KB472" s="206"/>
      <c r="KC472" s="206"/>
      <c r="KD472" s="206"/>
      <c r="KE472" s="212"/>
      <c r="KF472" s="206"/>
      <c r="KG472" s="206"/>
      <c r="KH472" s="207"/>
      <c r="KI472" s="207"/>
      <c r="KJ472" s="206"/>
      <c r="KK472" s="206"/>
      <c r="KL472" s="206"/>
      <c r="KM472" s="206"/>
      <c r="KN472" s="206"/>
      <c r="KO472" s="450"/>
      <c r="KP472" s="450"/>
      <c r="KQ472" s="206"/>
      <c r="KR472" s="206"/>
      <c r="KS472" s="604"/>
      <c r="KT472" s="363"/>
      <c r="KU472" s="206"/>
      <c r="KV472" s="206"/>
      <c r="KW472" s="206"/>
      <c r="KX472" s="388"/>
      <c r="KY472" s="388"/>
      <c r="KZ472" s="388"/>
      <c r="LA472" s="388"/>
      <c r="LB472" s="388"/>
      <c r="LC472" s="388"/>
      <c r="LD472" s="389"/>
      <c r="LE472" s="388"/>
      <c r="LF472" s="388"/>
      <c r="LG472" s="207"/>
      <c r="LH472" s="206"/>
      <c r="LI472" s="206"/>
      <c r="LJ472" s="388"/>
      <c r="LK472" s="207"/>
      <c r="LL472" s="206"/>
      <c r="LM472" s="206"/>
      <c r="LN472" s="206"/>
      <c r="LO472" s="206"/>
      <c r="LP472" s="206"/>
      <c r="LQ472" s="206"/>
      <c r="LR472" s="388"/>
      <c r="LS472" s="388"/>
      <c r="LT472" s="388"/>
      <c r="LU472" s="388"/>
      <c r="LV472" s="388"/>
      <c r="LW472" s="388"/>
      <c r="LX472" s="206"/>
      <c r="LY472" s="207"/>
      <c r="LZ472" s="206"/>
      <c r="MA472" s="206"/>
      <c r="MB472" s="206"/>
      <c r="MC472" s="207"/>
      <c r="MD472" s="207"/>
      <c r="ME472" s="206"/>
      <c r="MF472" s="206"/>
      <c r="MG472" s="206"/>
      <c r="MH472" s="206"/>
      <c r="MI472" s="206"/>
      <c r="MJ472" s="206"/>
      <c r="MK472" s="206"/>
      <c r="ML472" s="206"/>
      <c r="MM472" s="206"/>
      <c r="MN472" s="206"/>
      <c r="MO472" s="206"/>
      <c r="MP472" s="389"/>
      <c r="MQ472" s="388"/>
      <c r="MR472" s="388"/>
      <c r="MS472" s="388"/>
      <c r="MT472" s="388"/>
      <c r="MU472" s="388"/>
      <c r="MV472" s="388"/>
      <c r="MW472" s="388"/>
      <c r="MX472" s="389"/>
      <c r="MY472" s="388"/>
      <c r="MZ472" s="388"/>
      <c r="NA472" s="212"/>
      <c r="NB472" s="206"/>
      <c r="NC472" s="206"/>
      <c r="ND472" s="206"/>
      <c r="NE472" s="207"/>
      <c r="NF472" s="207"/>
      <c r="NG472" s="206"/>
      <c r="NH472" s="206"/>
      <c r="NI472" s="206"/>
      <c r="NJ472" s="207"/>
      <c r="NK472" s="206"/>
      <c r="NL472" s="206"/>
      <c r="NM472" s="206"/>
      <c r="NN472" s="207"/>
      <c r="NO472" s="206"/>
      <c r="NP472" s="206"/>
      <c r="NQ472" s="206"/>
      <c r="NR472" s="206"/>
      <c r="NS472" s="206"/>
      <c r="NT472" s="206"/>
      <c r="NU472" s="207"/>
      <c r="NV472" s="206"/>
      <c r="NW472" s="206"/>
      <c r="NX472" s="206"/>
      <c r="NY472" s="206"/>
      <c r="NZ472" s="207"/>
      <c r="OA472" s="206"/>
      <c r="OB472" s="206"/>
      <c r="OC472" s="206"/>
      <c r="OD472" s="207"/>
      <c r="OE472" s="206"/>
      <c r="OF472" s="206"/>
      <c r="OG472" s="206"/>
      <c r="OH472" s="206"/>
      <c r="OI472" s="207"/>
      <c r="OJ472" s="206"/>
      <c r="OK472" s="206"/>
      <c r="OL472" s="207"/>
      <c r="OM472" s="206"/>
      <c r="ON472" s="225" t="s">
        <v>583</v>
      </c>
      <c r="OO472" s="225" t="s">
        <v>583</v>
      </c>
      <c r="OP472" s="212"/>
      <c r="OQ472" s="225"/>
      <c r="OR472" s="225"/>
      <c r="OS472" s="225"/>
      <c r="OT472" s="225"/>
      <c r="OU472" s="225"/>
      <c r="OV472" s="225"/>
      <c r="OW472" s="225"/>
      <c r="OX472" s="225"/>
      <c r="OY472" s="212"/>
      <c r="OZ472" s="225"/>
      <c r="PA472" s="225"/>
      <c r="PB472" s="207"/>
      <c r="PC472" s="225" t="s">
        <v>583</v>
      </c>
      <c r="PD472" s="206"/>
      <c r="PE472" s="206"/>
      <c r="PF472" s="206"/>
      <c r="PG472" s="361"/>
      <c r="PH472" s="388"/>
      <c r="PI472" s="388"/>
      <c r="PJ472" s="388"/>
      <c r="PK472" s="389"/>
      <c r="PL472" s="361"/>
      <c r="PM472" s="388"/>
      <c r="PN472" s="388"/>
      <c r="PO472" s="388"/>
      <c r="PP472" s="361"/>
      <c r="PQ472" s="388"/>
      <c r="PR472" s="388"/>
      <c r="PS472" s="389"/>
      <c r="PT472" s="361"/>
      <c r="PU472" s="388"/>
      <c r="PV472" s="388"/>
      <c r="PW472" s="388"/>
      <c r="PX472" s="388"/>
      <c r="PY472" s="361"/>
      <c r="PZ472" s="388"/>
      <c r="QA472" s="388"/>
      <c r="QB472" s="389"/>
      <c r="QC472" s="361"/>
      <c r="QD472" s="388"/>
      <c r="QE472" s="388"/>
      <c r="QF472" s="388"/>
      <c r="QG472" s="388"/>
      <c r="QH472" s="388"/>
      <c r="QI472" s="361"/>
      <c r="QJ472" s="388"/>
      <c r="QK472" s="388"/>
      <c r="QL472" s="389"/>
      <c r="QM472" s="361"/>
      <c r="QN472" s="388"/>
      <c r="QO472" s="207"/>
      <c r="QP472" s="206"/>
      <c r="QQ472" s="450"/>
      <c r="QR472" s="206"/>
      <c r="QS472" s="206"/>
      <c r="QT472" s="206"/>
      <c r="QU472" s="453"/>
      <c r="QV472" s="450"/>
      <c r="QW472" s="450"/>
      <c r="QX472" s="207"/>
      <c r="QY472" s="225" t="s">
        <v>658</v>
      </c>
      <c r="QZ472" s="225" t="s">
        <v>658</v>
      </c>
      <c r="RA472" s="225" t="s">
        <v>658</v>
      </c>
      <c r="RB472" s="225" t="s">
        <v>658</v>
      </c>
      <c r="RC472" s="225" t="s">
        <v>658</v>
      </c>
      <c r="RD472" s="218"/>
      <c r="RE472" s="206"/>
      <c r="RF472" s="206"/>
      <c r="RG472" s="206"/>
      <c r="RH472" s="206"/>
      <c r="RI472" s="207"/>
      <c r="RJ472" s="206"/>
      <c r="RK472" s="206"/>
      <c r="RL472" s="206"/>
      <c r="RM472" s="207"/>
      <c r="RN472" s="206"/>
      <c r="RO472" s="206"/>
      <c r="RP472" s="389"/>
      <c r="RQ472" s="388"/>
      <c r="RR472" s="388"/>
      <c r="RS472" s="388"/>
      <c r="RT472" s="388"/>
      <c r="RU472" s="389"/>
      <c r="RV472" s="388"/>
      <c r="RW472" s="388"/>
      <c r="RX472" s="388"/>
      <c r="RY472" s="388"/>
      <c r="RZ472" s="388"/>
      <c r="SA472" s="388"/>
      <c r="SB472" s="388"/>
      <c r="SC472" s="388"/>
      <c r="SD472" s="388"/>
      <c r="SE472" s="388"/>
      <c r="SF472" s="388"/>
      <c r="SG472" s="207"/>
      <c r="SH472" s="207"/>
      <c r="SI472" s="206"/>
      <c r="SJ472" s="206"/>
      <c r="SK472" s="450"/>
      <c r="SL472" s="206"/>
      <c r="SM472" s="207"/>
      <c r="SN472" s="206"/>
      <c r="SO472" s="206"/>
      <c r="SP472" s="207"/>
      <c r="SQ472" s="207"/>
      <c r="SR472" s="206"/>
      <c r="SS472" s="206"/>
      <c r="ST472" s="206"/>
      <c r="SU472" s="206"/>
      <c r="SV472" s="207"/>
      <c r="SW472" s="206"/>
      <c r="SX472" s="206"/>
      <c r="SY472" s="207"/>
      <c r="SZ472" s="206"/>
      <c r="TA472" s="206"/>
      <c r="TB472" s="206"/>
      <c r="TC472" s="206"/>
      <c r="TD472" s="363"/>
      <c r="TE472" s="363"/>
      <c r="TF472" s="363"/>
      <c r="TG472" s="206"/>
      <c r="TH472" s="207"/>
      <c r="TI472" s="206"/>
      <c r="TJ472" s="206"/>
      <c r="TK472" s="206"/>
      <c r="TL472" s="207"/>
      <c r="TM472" s="207"/>
      <c r="TN472" s="206"/>
      <c r="TO472" s="206"/>
      <c r="TP472" s="207"/>
      <c r="TQ472" s="206"/>
      <c r="TR472" s="206"/>
      <c r="TS472" s="206"/>
      <c r="TT472" s="207"/>
      <c r="TU472" s="206"/>
      <c r="TV472" s="206"/>
      <c r="TW472" s="207"/>
      <c r="TX472" s="206"/>
      <c r="TY472" s="206"/>
      <c r="TZ472" s="206"/>
      <c r="UA472" s="206"/>
      <c r="UB472" s="206"/>
      <c r="UC472" s="206"/>
      <c r="UD472" s="450"/>
      <c r="UE472" s="450"/>
      <c r="UF472" s="206"/>
      <c r="UG472" s="206"/>
      <c r="UH472" s="206"/>
      <c r="UI472" s="206"/>
      <c r="UJ472" s="206"/>
      <c r="UK472" s="206"/>
    </row>
    <row r="473" spans="1:557">
      <c r="A473" s="206" t="s">
        <v>249</v>
      </c>
      <c r="B473" s="206" t="s">
        <v>522</v>
      </c>
      <c r="C473" s="207"/>
      <c r="D473" s="206"/>
      <c r="E473" s="206"/>
      <c r="F473" s="450"/>
      <c r="G473" s="207"/>
      <c r="H473" s="206"/>
      <c r="I473" s="206"/>
      <c r="J473" s="388"/>
      <c r="K473" s="388"/>
      <c r="L473" s="453"/>
      <c r="M473" s="450"/>
      <c r="N473" s="450"/>
      <c r="O473" s="450"/>
      <c r="P473" s="207"/>
      <c r="Q473" s="207"/>
      <c r="R473" s="206"/>
      <c r="S473" s="206"/>
      <c r="T473" s="206"/>
      <c r="U473" s="206"/>
      <c r="V473" s="206"/>
      <c r="W473" s="206"/>
      <c r="X473" s="207"/>
      <c r="Y473" s="206"/>
      <c r="Z473" s="206"/>
      <c r="AA473" s="206"/>
      <c r="AB473" s="206"/>
      <c r="AC473" s="207"/>
      <c r="AD473" s="206"/>
      <c r="AE473" s="206"/>
      <c r="AF473" s="206"/>
      <c r="AG473" s="206"/>
      <c r="AH473" s="206"/>
      <c r="AI473" s="206"/>
      <c r="AJ473" s="206"/>
      <c r="AK473" s="206"/>
      <c r="AL473" s="206"/>
      <c r="AM473" s="206"/>
      <c r="AN473" s="207"/>
      <c r="AO473" s="206"/>
      <c r="AP473" s="206"/>
      <c r="AQ473" s="206"/>
      <c r="AR473" s="206"/>
      <c r="AS473" s="206"/>
      <c r="AT473" s="206"/>
      <c r="AU473" s="206"/>
      <c r="AV473" s="206"/>
      <c r="AW473" s="207"/>
      <c r="AX473" s="206"/>
      <c r="AY473" s="206"/>
      <c r="AZ473" s="206"/>
      <c r="BA473" s="206"/>
      <c r="BB473" s="206"/>
      <c r="BC473" s="207"/>
      <c r="BD473" s="206"/>
      <c r="BE473" s="206"/>
      <c r="BF473" s="206"/>
      <c r="BG473" s="206"/>
      <c r="BH473" s="206"/>
      <c r="BI473" s="206"/>
      <c r="BJ473" s="206"/>
      <c r="BK473" s="206"/>
      <c r="BL473" s="206"/>
      <c r="BM473" s="206"/>
      <c r="BN473" s="206"/>
      <c r="BO473" s="206"/>
      <c r="BP473" s="206"/>
      <c r="BQ473" s="206"/>
      <c r="BR473" s="206"/>
      <c r="BS473" s="207"/>
      <c r="BT473" s="206"/>
      <c r="BU473" s="206"/>
      <c r="BV473" s="206"/>
      <c r="BW473" s="206"/>
      <c r="BX473" s="206"/>
      <c r="BY473" s="206"/>
      <c r="BZ473" s="206"/>
      <c r="CA473" s="206"/>
      <c r="CB473" s="207"/>
      <c r="CC473" s="206"/>
      <c r="CD473" s="206"/>
      <c r="CE473" s="206"/>
      <c r="CF473" s="206"/>
      <c r="CG473" s="206"/>
      <c r="CH473" s="206"/>
      <c r="CI473" s="206"/>
      <c r="CJ473" s="206"/>
      <c r="CK473" s="206"/>
      <c r="CL473" s="206"/>
      <c r="CM473" s="206"/>
      <c r="CN473" s="207"/>
      <c r="CO473" s="206"/>
      <c r="CP473" s="206"/>
      <c r="CQ473" s="206"/>
      <c r="CR473" s="206"/>
      <c r="CS473" s="206"/>
      <c r="CT473" s="206"/>
      <c r="CU473" s="206"/>
      <c r="CV473" s="206"/>
      <c r="CW473" s="206"/>
      <c r="CX473" s="206"/>
      <c r="CY473" s="206"/>
      <c r="CZ473" s="206"/>
      <c r="DA473" s="206"/>
      <c r="DB473" s="206"/>
      <c r="DC473" s="206"/>
      <c r="DD473" s="206"/>
      <c r="DE473" s="206"/>
      <c r="DF473" s="206"/>
      <c r="DG473" s="206"/>
      <c r="DH473" s="206"/>
      <c r="DI473" s="207"/>
      <c r="DJ473" s="207"/>
      <c r="DK473" s="206"/>
      <c r="DL473" s="206"/>
      <c r="DM473" s="207"/>
      <c r="DN473" s="206"/>
      <c r="DO473" s="206"/>
      <c r="DP473" s="207"/>
      <c r="DQ473" s="206"/>
      <c r="DR473" s="206"/>
      <c r="DS473" s="206"/>
      <c r="DT473" s="206"/>
      <c r="DU473" s="389"/>
      <c r="DV473" s="388"/>
      <c r="DW473" s="388"/>
      <c r="DX473" s="388"/>
      <c r="DY473" s="388"/>
      <c r="DZ473" s="388"/>
      <c r="EA473" s="388"/>
      <c r="EB473" s="388"/>
      <c r="EC473" s="389"/>
      <c r="ED473" s="388"/>
      <c r="EE473" s="388"/>
      <c r="EF473" s="388"/>
      <c r="EG473" s="388"/>
      <c r="EH473" s="388"/>
      <c r="EI473" s="388"/>
      <c r="EJ473" s="388"/>
      <c r="EK473" s="389"/>
      <c r="EL473" s="388"/>
      <c r="EM473" s="388"/>
      <c r="EN473" s="388"/>
      <c r="EO473" s="388"/>
      <c r="EP473" s="388"/>
      <c r="EQ473" s="388"/>
      <c r="ER473" s="388"/>
      <c r="ES473" s="207"/>
      <c r="ET473" s="206"/>
      <c r="EU473" s="206"/>
      <c r="EV473" s="206"/>
      <c r="EW473" s="206"/>
      <c r="EX473" s="363"/>
      <c r="EY473" s="363"/>
      <c r="EZ473" s="363"/>
      <c r="FA473" s="206"/>
      <c r="FB473" s="363"/>
      <c r="FC473" s="206"/>
      <c r="FD473" s="363"/>
      <c r="FE473" s="363"/>
      <c r="FF473" s="363"/>
      <c r="FG473" s="363"/>
      <c r="FH473" s="206"/>
      <c r="FI473" s="206"/>
      <c r="FJ473" s="206"/>
      <c r="FK473" s="206"/>
      <c r="FL473" s="363"/>
      <c r="FM473" s="363"/>
      <c r="FN473" s="363"/>
      <c r="FO473" s="363"/>
      <c r="FP473" s="363"/>
      <c r="FQ473" s="363"/>
      <c r="FR473" s="363"/>
      <c r="FS473" s="363"/>
      <c r="FT473" s="363"/>
      <c r="FU473" s="363"/>
      <c r="FV473" s="363"/>
      <c r="FW473" s="363"/>
      <c r="FX473" s="363"/>
      <c r="FY473" s="363"/>
      <c r="FZ473" s="363"/>
      <c r="GA473" s="363"/>
      <c r="GB473" s="363"/>
      <c r="GC473" s="363"/>
      <c r="GD473" s="363"/>
      <c r="GE473" s="363"/>
      <c r="GF473" s="363"/>
      <c r="GG473" s="363"/>
      <c r="GH473" s="206"/>
      <c r="GI473" s="362"/>
      <c r="GJ473" s="363"/>
      <c r="GK473" s="363"/>
      <c r="GL473" s="363"/>
      <c r="GM473" s="363"/>
      <c r="GN473" s="363"/>
      <c r="GO473" s="363"/>
      <c r="GP473" s="363"/>
      <c r="GQ473" s="363"/>
      <c r="GR473" s="207"/>
      <c r="GS473" s="206"/>
      <c r="GT473" s="206"/>
      <c r="GU473" s="206"/>
      <c r="GV473" s="206"/>
      <c r="GW473" s="206"/>
      <c r="GX473" s="206"/>
      <c r="GY473" s="207"/>
      <c r="GZ473" s="206"/>
      <c r="HA473" s="206"/>
      <c r="HB473" s="206"/>
      <c r="HC473" s="206"/>
      <c r="HD473" s="206"/>
      <c r="HE473" s="206"/>
      <c r="HF473" s="207"/>
      <c r="HG473" s="207"/>
      <c r="HH473" s="206"/>
      <c r="HI473" s="206"/>
      <c r="HJ473" s="206"/>
      <c r="HK473" s="389"/>
      <c r="HL473" s="388"/>
      <c r="HM473" s="388"/>
      <c r="HN473" s="388"/>
      <c r="HO473" s="388"/>
      <c r="HP473" s="388"/>
      <c r="HQ473" s="388"/>
      <c r="HR473" s="388"/>
      <c r="HS473" s="207"/>
      <c r="HT473" s="206"/>
      <c r="HU473" s="206"/>
      <c r="HV473" s="206"/>
      <c r="HW473" s="363"/>
      <c r="HX473" s="450"/>
      <c r="HY473" s="450"/>
      <c r="HZ473" s="450"/>
      <c r="IA473" s="450"/>
      <c r="IB473" s="450"/>
      <c r="IC473" s="363"/>
      <c r="ID473" s="206"/>
      <c r="IE473" s="207"/>
      <c r="IF473" s="206"/>
      <c r="IG473" s="206"/>
      <c r="IH473" s="453"/>
      <c r="II473" s="450"/>
      <c r="IJ473" s="450"/>
      <c r="IK473" s="450"/>
      <c r="IL473" s="450"/>
      <c r="IM473" s="450"/>
      <c r="IN473" s="450"/>
      <c r="IO473" s="450"/>
      <c r="IP473" s="450"/>
      <c r="IQ473" s="450"/>
      <c r="IR473" s="450"/>
      <c r="IS473" s="453"/>
      <c r="IT473" s="450"/>
      <c r="IU473" s="450"/>
      <c r="IV473" s="207"/>
      <c r="IW473" s="206"/>
      <c r="IX473" s="206"/>
      <c r="IY473" s="207"/>
      <c r="IZ473" s="207"/>
      <c r="JA473" s="206"/>
      <c r="JB473" s="206"/>
      <c r="JC473" s="206"/>
      <c r="JD473" s="206"/>
      <c r="JE473" s="207"/>
      <c r="JF473" s="206"/>
      <c r="JG473" s="206"/>
      <c r="JH473" s="389"/>
      <c r="JI473" s="388"/>
      <c r="JJ473" s="388"/>
      <c r="JK473" s="207"/>
      <c r="JL473" s="207"/>
      <c r="JM473" s="206"/>
      <c r="JN473" s="206"/>
      <c r="JO473" s="206"/>
      <c r="JP473" s="206"/>
      <c r="JQ473" s="389"/>
      <c r="JR473" s="388"/>
      <c r="JS473" s="388"/>
      <c r="JT473" s="388"/>
      <c r="JU473" s="388"/>
      <c r="JV473" s="388"/>
      <c r="JW473" s="388"/>
      <c r="JX473" s="388"/>
      <c r="JY473" s="388"/>
      <c r="JZ473" s="207"/>
      <c r="KA473" s="206"/>
      <c r="KB473" s="206"/>
      <c r="KC473" s="206"/>
      <c r="KD473" s="206"/>
      <c r="KE473" s="212"/>
      <c r="KF473" s="206"/>
      <c r="KG473" s="206"/>
      <c r="KH473" s="207"/>
      <c r="KI473" s="207"/>
      <c r="KJ473" s="206"/>
      <c r="KK473" s="206"/>
      <c r="KL473" s="206"/>
      <c r="KM473" s="206"/>
      <c r="KN473" s="206"/>
      <c r="KO473" s="450"/>
      <c r="KP473" s="450"/>
      <c r="KQ473" s="206"/>
      <c r="KR473" s="206"/>
      <c r="KS473" s="604"/>
      <c r="KT473" s="363"/>
      <c r="KU473" s="206"/>
      <c r="KV473" s="206"/>
      <c r="KW473" s="206"/>
      <c r="KX473" s="388"/>
      <c r="KY473" s="388"/>
      <c r="KZ473" s="388"/>
      <c r="LA473" s="388"/>
      <c r="LB473" s="388"/>
      <c r="LC473" s="388"/>
      <c r="LD473" s="389"/>
      <c r="LE473" s="388"/>
      <c r="LF473" s="388"/>
      <c r="LG473" s="207"/>
      <c r="LH473" s="206"/>
      <c r="LI473" s="206"/>
      <c r="LJ473" s="388"/>
      <c r="LK473" s="207"/>
      <c r="LL473" s="206"/>
      <c r="LM473" s="206"/>
      <c r="LN473" s="206"/>
      <c r="LO473" s="206"/>
      <c r="LP473" s="206"/>
      <c r="LQ473" s="206"/>
      <c r="LR473" s="388"/>
      <c r="LS473" s="388"/>
      <c r="LT473" s="388"/>
      <c r="LU473" s="388"/>
      <c r="LV473" s="388"/>
      <c r="LW473" s="388"/>
      <c r="LX473" s="206"/>
      <c r="LY473" s="207"/>
      <c r="LZ473" s="206"/>
      <c r="MA473" s="206"/>
      <c r="MB473" s="206"/>
      <c r="MC473" s="207"/>
      <c r="MD473" s="207"/>
      <c r="ME473" s="206"/>
      <c r="MF473" s="206"/>
      <c r="MG473" s="206"/>
      <c r="MH473" s="206"/>
      <c r="MI473" s="206"/>
      <c r="MJ473" s="206"/>
      <c r="MK473" s="206"/>
      <c r="ML473" s="206"/>
      <c r="MM473" s="206"/>
      <c r="MN473" s="206"/>
      <c r="MO473" s="206"/>
      <c r="MP473" s="389"/>
      <c r="MQ473" s="388"/>
      <c r="MR473" s="388"/>
      <c r="MS473" s="388"/>
      <c r="MT473" s="388"/>
      <c r="MU473" s="388"/>
      <c r="MV473" s="388"/>
      <c r="MW473" s="388"/>
      <c r="MX473" s="389"/>
      <c r="MY473" s="388"/>
      <c r="MZ473" s="388"/>
      <c r="NA473" s="212"/>
      <c r="NB473" s="206"/>
      <c r="NC473" s="206"/>
      <c r="ND473" s="206"/>
      <c r="NE473" s="207"/>
      <c r="NF473" s="207"/>
      <c r="NG473" s="206"/>
      <c r="NH473" s="206"/>
      <c r="NI473" s="206"/>
      <c r="NJ473" s="207"/>
      <c r="NK473" s="206"/>
      <c r="NL473" s="206"/>
      <c r="NM473" s="206"/>
      <c r="NN473" s="207"/>
      <c r="NO473" s="206"/>
      <c r="NP473" s="206"/>
      <c r="NQ473" s="206"/>
      <c r="NR473" s="206"/>
      <c r="NS473" s="206"/>
      <c r="NT473" s="206"/>
      <c r="NU473" s="207"/>
      <c r="NV473" s="206"/>
      <c r="NW473" s="206"/>
      <c r="NX473" s="206"/>
      <c r="NY473" s="206"/>
      <c r="NZ473" s="207"/>
      <c r="OA473" s="206"/>
      <c r="OB473" s="206"/>
      <c r="OC473" s="206"/>
      <c r="OD473" s="207"/>
      <c r="OE473" s="206"/>
      <c r="OF473" s="206"/>
      <c r="OG473" s="206"/>
      <c r="OH473" s="206"/>
      <c r="OI473" s="207"/>
      <c r="OJ473" s="206"/>
      <c r="OK473" s="206"/>
      <c r="OL473" s="207"/>
      <c r="OM473" s="206"/>
      <c r="ON473" s="225" t="s">
        <v>583</v>
      </c>
      <c r="OO473" s="225" t="s">
        <v>583</v>
      </c>
      <c r="OP473" s="212"/>
      <c r="OQ473" s="225"/>
      <c r="OR473" s="225"/>
      <c r="OS473" s="225"/>
      <c r="OT473" s="225"/>
      <c r="OU473" s="225"/>
      <c r="OV473" s="225"/>
      <c r="OW473" s="225"/>
      <c r="OX473" s="225"/>
      <c r="OY473" s="212"/>
      <c r="OZ473" s="225"/>
      <c r="PA473" s="225"/>
      <c r="PB473" s="207"/>
      <c r="PC473" s="225" t="s">
        <v>583</v>
      </c>
      <c r="PD473" s="206"/>
      <c r="PE473" s="206"/>
      <c r="PF473" s="206"/>
      <c r="PG473" s="361"/>
      <c r="PH473" s="388"/>
      <c r="PI473" s="388"/>
      <c r="PJ473" s="388"/>
      <c r="PK473" s="389"/>
      <c r="PL473" s="361"/>
      <c r="PM473" s="388"/>
      <c r="PN473" s="388"/>
      <c r="PO473" s="388"/>
      <c r="PP473" s="361"/>
      <c r="PQ473" s="388"/>
      <c r="PR473" s="388"/>
      <c r="PS473" s="389"/>
      <c r="PT473" s="361"/>
      <c r="PU473" s="388"/>
      <c r="PV473" s="388"/>
      <c r="PW473" s="388"/>
      <c r="PX473" s="388"/>
      <c r="PY473" s="361"/>
      <c r="PZ473" s="388"/>
      <c r="QA473" s="388"/>
      <c r="QB473" s="389"/>
      <c r="QC473" s="361"/>
      <c r="QD473" s="388"/>
      <c r="QE473" s="388"/>
      <c r="QF473" s="388"/>
      <c r="QG473" s="388"/>
      <c r="QH473" s="388"/>
      <c r="QI473" s="361"/>
      <c r="QJ473" s="388"/>
      <c r="QK473" s="388"/>
      <c r="QL473" s="389"/>
      <c r="QM473" s="361"/>
      <c r="QN473" s="388"/>
      <c r="QO473" s="207"/>
      <c r="QP473" s="206"/>
      <c r="QQ473" s="450"/>
      <c r="QR473" s="206"/>
      <c r="QS473" s="206"/>
      <c r="QT473" s="206"/>
      <c r="QU473" s="453"/>
      <c r="QV473" s="450"/>
      <c r="QW473" s="450"/>
      <c r="QX473" s="207"/>
      <c r="QY473" s="225" t="s">
        <v>658</v>
      </c>
      <c r="QZ473" s="225" t="s">
        <v>658</v>
      </c>
      <c r="RA473" s="225" t="s">
        <v>658</v>
      </c>
      <c r="RB473" s="225" t="s">
        <v>658</v>
      </c>
      <c r="RC473" s="225" t="s">
        <v>658</v>
      </c>
      <c r="RD473" s="225" t="s">
        <v>658</v>
      </c>
      <c r="RE473" s="218"/>
      <c r="RF473" s="206"/>
      <c r="RG473" s="206"/>
      <c r="RH473" s="206"/>
      <c r="RI473" s="207"/>
      <c r="RJ473" s="206"/>
      <c r="RK473" s="206"/>
      <c r="RL473" s="206"/>
      <c r="RM473" s="207"/>
      <c r="RN473" s="206"/>
      <c r="RO473" s="206"/>
      <c r="RP473" s="389"/>
      <c r="RQ473" s="388"/>
      <c r="RR473" s="388"/>
      <c r="RS473" s="388"/>
      <c r="RT473" s="388"/>
      <c r="RU473" s="389"/>
      <c r="RV473" s="388"/>
      <c r="RW473" s="388"/>
      <c r="RX473" s="388"/>
      <c r="RY473" s="388"/>
      <c r="RZ473" s="388"/>
      <c r="SA473" s="388"/>
      <c r="SB473" s="388"/>
      <c r="SC473" s="388"/>
      <c r="SD473" s="388"/>
      <c r="SE473" s="388"/>
      <c r="SF473" s="388"/>
      <c r="SG473" s="207"/>
      <c r="SH473" s="207"/>
      <c r="SI473" s="206"/>
      <c r="SJ473" s="206"/>
      <c r="SK473" s="450"/>
      <c r="SL473" s="206"/>
      <c r="SM473" s="207"/>
      <c r="SN473" s="206"/>
      <c r="SO473" s="206"/>
      <c r="SP473" s="207"/>
      <c r="SQ473" s="207"/>
      <c r="SR473" s="206"/>
      <c r="SS473" s="206"/>
      <c r="ST473" s="206"/>
      <c r="SU473" s="206"/>
      <c r="SV473" s="207"/>
      <c r="SW473" s="206"/>
      <c r="SX473" s="206"/>
      <c r="SY473" s="207"/>
      <c r="SZ473" s="206"/>
      <c r="TA473" s="206"/>
      <c r="TB473" s="206"/>
      <c r="TC473" s="206"/>
      <c r="TD473" s="363"/>
      <c r="TE473" s="363"/>
      <c r="TF473" s="363"/>
      <c r="TG473" s="206"/>
      <c r="TH473" s="207"/>
      <c r="TI473" s="206"/>
      <c r="TJ473" s="206"/>
      <c r="TK473" s="206"/>
      <c r="TL473" s="207"/>
      <c r="TM473" s="207"/>
      <c r="TN473" s="206"/>
      <c r="TO473" s="206"/>
      <c r="TP473" s="207"/>
      <c r="TQ473" s="206"/>
      <c r="TR473" s="206"/>
      <c r="TS473" s="206"/>
      <c r="TT473" s="207"/>
      <c r="TU473" s="206"/>
      <c r="TV473" s="206"/>
      <c r="TW473" s="207"/>
      <c r="TX473" s="206"/>
      <c r="TY473" s="206"/>
      <c r="TZ473" s="206"/>
      <c r="UA473" s="206"/>
      <c r="UB473" s="206"/>
      <c r="UC473" s="206"/>
      <c r="UD473" s="450"/>
      <c r="UE473" s="450"/>
      <c r="UF473" s="206"/>
      <c r="UG473" s="206"/>
      <c r="UH473" s="206"/>
      <c r="UI473" s="206"/>
      <c r="UJ473" s="206"/>
      <c r="UK473" s="206"/>
    </row>
    <row r="474" spans="1:557">
      <c r="A474" s="206" t="s">
        <v>250</v>
      </c>
      <c r="B474" s="206" t="s">
        <v>523</v>
      </c>
      <c r="C474" s="207"/>
      <c r="D474" s="206"/>
      <c r="E474" s="206"/>
      <c r="F474" s="450"/>
      <c r="G474" s="207"/>
      <c r="H474" s="206"/>
      <c r="I474" s="206"/>
      <c r="J474" s="388"/>
      <c r="K474" s="388"/>
      <c r="L474" s="453"/>
      <c r="M474" s="450"/>
      <c r="N474" s="450"/>
      <c r="O474" s="450"/>
      <c r="P474" s="207"/>
      <c r="Q474" s="207"/>
      <c r="R474" s="206"/>
      <c r="S474" s="206"/>
      <c r="T474" s="206"/>
      <c r="U474" s="206"/>
      <c r="V474" s="206"/>
      <c r="W474" s="206"/>
      <c r="X474" s="207"/>
      <c r="Y474" s="206"/>
      <c r="Z474" s="206"/>
      <c r="AA474" s="206"/>
      <c r="AB474" s="206"/>
      <c r="AC474" s="207"/>
      <c r="AD474" s="206"/>
      <c r="AE474" s="206"/>
      <c r="AF474" s="206"/>
      <c r="AG474" s="206"/>
      <c r="AH474" s="206"/>
      <c r="AI474" s="206"/>
      <c r="AJ474" s="206"/>
      <c r="AK474" s="206"/>
      <c r="AL474" s="206"/>
      <c r="AM474" s="206"/>
      <c r="AN474" s="207"/>
      <c r="AO474" s="206"/>
      <c r="AP474" s="206"/>
      <c r="AQ474" s="206"/>
      <c r="AR474" s="206"/>
      <c r="AS474" s="206"/>
      <c r="AT474" s="206"/>
      <c r="AU474" s="206"/>
      <c r="AV474" s="206"/>
      <c r="AW474" s="207"/>
      <c r="AX474" s="206"/>
      <c r="AY474" s="206"/>
      <c r="AZ474" s="206"/>
      <c r="BA474" s="206"/>
      <c r="BB474" s="206"/>
      <c r="BC474" s="207"/>
      <c r="BD474" s="206"/>
      <c r="BE474" s="206"/>
      <c r="BF474" s="206"/>
      <c r="BG474" s="206"/>
      <c r="BH474" s="206"/>
      <c r="BI474" s="206"/>
      <c r="BJ474" s="206"/>
      <c r="BK474" s="206"/>
      <c r="BL474" s="206"/>
      <c r="BM474" s="206"/>
      <c r="BN474" s="206"/>
      <c r="BO474" s="206"/>
      <c r="BP474" s="206"/>
      <c r="BQ474" s="206"/>
      <c r="BR474" s="206"/>
      <c r="BS474" s="207"/>
      <c r="BT474" s="206"/>
      <c r="BU474" s="206"/>
      <c r="BV474" s="206"/>
      <c r="BW474" s="206"/>
      <c r="BX474" s="206"/>
      <c r="BY474" s="206"/>
      <c r="BZ474" s="206"/>
      <c r="CA474" s="206"/>
      <c r="CB474" s="207"/>
      <c r="CC474" s="206"/>
      <c r="CD474" s="206"/>
      <c r="CE474" s="206"/>
      <c r="CF474" s="206"/>
      <c r="CG474" s="206"/>
      <c r="CH474" s="206"/>
      <c r="CI474" s="206"/>
      <c r="CJ474" s="206"/>
      <c r="CK474" s="206"/>
      <c r="CL474" s="206"/>
      <c r="CM474" s="206"/>
      <c r="CN474" s="207"/>
      <c r="CO474" s="206"/>
      <c r="CP474" s="206"/>
      <c r="CQ474" s="206"/>
      <c r="CR474" s="206"/>
      <c r="CS474" s="206"/>
      <c r="CT474" s="206"/>
      <c r="CU474" s="206"/>
      <c r="CV474" s="206"/>
      <c r="CW474" s="206"/>
      <c r="CX474" s="206"/>
      <c r="CY474" s="206"/>
      <c r="CZ474" s="206"/>
      <c r="DA474" s="206"/>
      <c r="DB474" s="206"/>
      <c r="DC474" s="206"/>
      <c r="DD474" s="206"/>
      <c r="DE474" s="206"/>
      <c r="DF474" s="206"/>
      <c r="DG474" s="206"/>
      <c r="DH474" s="206"/>
      <c r="DI474" s="207"/>
      <c r="DJ474" s="207"/>
      <c r="DK474" s="206"/>
      <c r="DL474" s="206"/>
      <c r="DM474" s="207"/>
      <c r="DN474" s="206"/>
      <c r="DO474" s="206"/>
      <c r="DP474" s="207"/>
      <c r="DQ474" s="206"/>
      <c r="DR474" s="206"/>
      <c r="DS474" s="206"/>
      <c r="DT474" s="206"/>
      <c r="DU474" s="389"/>
      <c r="DV474" s="388"/>
      <c r="DW474" s="388"/>
      <c r="DX474" s="388"/>
      <c r="DY474" s="388"/>
      <c r="DZ474" s="388"/>
      <c r="EA474" s="388"/>
      <c r="EB474" s="388"/>
      <c r="EC474" s="389"/>
      <c r="ED474" s="388"/>
      <c r="EE474" s="388"/>
      <c r="EF474" s="388"/>
      <c r="EG474" s="388"/>
      <c r="EH474" s="388"/>
      <c r="EI474" s="388"/>
      <c r="EJ474" s="388"/>
      <c r="EK474" s="389"/>
      <c r="EL474" s="388"/>
      <c r="EM474" s="388"/>
      <c r="EN474" s="388"/>
      <c r="EO474" s="388"/>
      <c r="EP474" s="388"/>
      <c r="EQ474" s="388"/>
      <c r="ER474" s="388"/>
      <c r="ES474" s="207"/>
      <c r="ET474" s="206"/>
      <c r="EU474" s="206"/>
      <c r="EV474" s="206"/>
      <c r="EW474" s="206"/>
      <c r="EX474" s="363"/>
      <c r="EY474" s="363"/>
      <c r="EZ474" s="363"/>
      <c r="FA474" s="206"/>
      <c r="FB474" s="363"/>
      <c r="FC474" s="206"/>
      <c r="FD474" s="363"/>
      <c r="FE474" s="363"/>
      <c r="FF474" s="363"/>
      <c r="FG474" s="363"/>
      <c r="FH474" s="206"/>
      <c r="FI474" s="206"/>
      <c r="FJ474" s="206"/>
      <c r="FK474" s="206"/>
      <c r="FL474" s="363"/>
      <c r="FM474" s="363"/>
      <c r="FN474" s="363"/>
      <c r="FO474" s="363"/>
      <c r="FP474" s="363"/>
      <c r="FQ474" s="363"/>
      <c r="FR474" s="363"/>
      <c r="FS474" s="363"/>
      <c r="FT474" s="363"/>
      <c r="FU474" s="363"/>
      <c r="FV474" s="363"/>
      <c r="FW474" s="363"/>
      <c r="FX474" s="363"/>
      <c r="FY474" s="363"/>
      <c r="FZ474" s="363"/>
      <c r="GA474" s="363"/>
      <c r="GB474" s="363"/>
      <c r="GC474" s="363"/>
      <c r="GD474" s="363"/>
      <c r="GE474" s="363"/>
      <c r="GF474" s="363"/>
      <c r="GG474" s="363"/>
      <c r="GH474" s="206"/>
      <c r="GI474" s="362"/>
      <c r="GJ474" s="363"/>
      <c r="GK474" s="363"/>
      <c r="GL474" s="363"/>
      <c r="GM474" s="363"/>
      <c r="GN474" s="363"/>
      <c r="GO474" s="363"/>
      <c r="GP474" s="363"/>
      <c r="GQ474" s="363"/>
      <c r="GR474" s="207"/>
      <c r="GS474" s="206"/>
      <c r="GT474" s="206"/>
      <c r="GU474" s="206"/>
      <c r="GV474" s="206"/>
      <c r="GW474" s="206"/>
      <c r="GX474" s="206"/>
      <c r="GY474" s="207"/>
      <c r="GZ474" s="206"/>
      <c r="HA474" s="206"/>
      <c r="HB474" s="206"/>
      <c r="HC474" s="206"/>
      <c r="HD474" s="206"/>
      <c r="HE474" s="206"/>
      <c r="HF474" s="207"/>
      <c r="HG474" s="207"/>
      <c r="HH474" s="206"/>
      <c r="HI474" s="206"/>
      <c r="HJ474" s="206"/>
      <c r="HK474" s="389"/>
      <c r="HL474" s="388"/>
      <c r="HM474" s="388"/>
      <c r="HN474" s="388"/>
      <c r="HO474" s="388"/>
      <c r="HP474" s="388"/>
      <c r="HQ474" s="388"/>
      <c r="HR474" s="388"/>
      <c r="HS474" s="207"/>
      <c r="HT474" s="206"/>
      <c r="HU474" s="206"/>
      <c r="HV474" s="206"/>
      <c r="HW474" s="363"/>
      <c r="HX474" s="450"/>
      <c r="HY474" s="450"/>
      <c r="HZ474" s="450"/>
      <c r="IA474" s="450"/>
      <c r="IB474" s="450"/>
      <c r="IC474" s="363"/>
      <c r="ID474" s="206"/>
      <c r="IE474" s="207"/>
      <c r="IF474" s="206"/>
      <c r="IG474" s="206"/>
      <c r="IH474" s="453"/>
      <c r="II474" s="450"/>
      <c r="IJ474" s="450"/>
      <c r="IK474" s="450"/>
      <c r="IL474" s="450"/>
      <c r="IM474" s="450"/>
      <c r="IN474" s="450"/>
      <c r="IO474" s="450"/>
      <c r="IP474" s="450"/>
      <c r="IQ474" s="450"/>
      <c r="IR474" s="450"/>
      <c r="IS474" s="453"/>
      <c r="IT474" s="450"/>
      <c r="IU474" s="450"/>
      <c r="IV474" s="207"/>
      <c r="IW474" s="206"/>
      <c r="IX474" s="206"/>
      <c r="IY474" s="207"/>
      <c r="IZ474" s="207"/>
      <c r="JA474" s="206"/>
      <c r="JB474" s="206"/>
      <c r="JC474" s="206"/>
      <c r="JD474" s="206"/>
      <c r="JE474" s="207"/>
      <c r="JF474" s="206"/>
      <c r="JG474" s="206"/>
      <c r="JH474" s="389"/>
      <c r="JI474" s="388"/>
      <c r="JJ474" s="388"/>
      <c r="JK474" s="207"/>
      <c r="JL474" s="207"/>
      <c r="JM474" s="206"/>
      <c r="JN474" s="206"/>
      <c r="JO474" s="206"/>
      <c r="JP474" s="206"/>
      <c r="JQ474" s="389"/>
      <c r="JR474" s="388"/>
      <c r="JS474" s="388"/>
      <c r="JT474" s="388"/>
      <c r="JU474" s="388"/>
      <c r="JV474" s="388"/>
      <c r="JW474" s="388"/>
      <c r="JX474" s="388"/>
      <c r="JY474" s="388"/>
      <c r="JZ474" s="207"/>
      <c r="KA474" s="206"/>
      <c r="KB474" s="206"/>
      <c r="KC474" s="206"/>
      <c r="KD474" s="206"/>
      <c r="KE474" s="212"/>
      <c r="KF474" s="206"/>
      <c r="KG474" s="206"/>
      <c r="KH474" s="207"/>
      <c r="KI474" s="207"/>
      <c r="KJ474" s="206"/>
      <c r="KK474" s="206"/>
      <c r="KL474" s="206"/>
      <c r="KM474" s="206"/>
      <c r="KN474" s="206"/>
      <c r="KO474" s="450"/>
      <c r="KP474" s="450"/>
      <c r="KQ474" s="206"/>
      <c r="KR474" s="206"/>
      <c r="KS474" s="604"/>
      <c r="KT474" s="363"/>
      <c r="KU474" s="206"/>
      <c r="KV474" s="206"/>
      <c r="KW474" s="206"/>
      <c r="KX474" s="388"/>
      <c r="KY474" s="388"/>
      <c r="KZ474" s="388"/>
      <c r="LA474" s="388"/>
      <c r="LB474" s="388"/>
      <c r="LC474" s="388"/>
      <c r="LD474" s="389"/>
      <c r="LE474" s="388"/>
      <c r="LF474" s="388"/>
      <c r="LG474" s="207"/>
      <c r="LH474" s="206"/>
      <c r="LI474" s="206"/>
      <c r="LJ474" s="388"/>
      <c r="LK474" s="207"/>
      <c r="LL474" s="206"/>
      <c r="LM474" s="206"/>
      <c r="LN474" s="206"/>
      <c r="LO474" s="206"/>
      <c r="LP474" s="206"/>
      <c r="LQ474" s="206"/>
      <c r="LR474" s="388"/>
      <c r="LS474" s="388"/>
      <c r="LT474" s="388"/>
      <c r="LU474" s="388"/>
      <c r="LV474" s="388"/>
      <c r="LW474" s="388"/>
      <c r="LX474" s="206"/>
      <c r="LY474" s="207"/>
      <c r="LZ474" s="206"/>
      <c r="MA474" s="206"/>
      <c r="MB474" s="206"/>
      <c r="MC474" s="207"/>
      <c r="MD474" s="207"/>
      <c r="ME474" s="206"/>
      <c r="MF474" s="206"/>
      <c r="MG474" s="206"/>
      <c r="MH474" s="206"/>
      <c r="MI474" s="206"/>
      <c r="MJ474" s="206"/>
      <c r="MK474" s="206"/>
      <c r="ML474" s="206"/>
      <c r="MM474" s="206"/>
      <c r="MN474" s="206"/>
      <c r="MO474" s="206"/>
      <c r="MP474" s="389"/>
      <c r="MQ474" s="388"/>
      <c r="MR474" s="388"/>
      <c r="MS474" s="388"/>
      <c r="MT474" s="388"/>
      <c r="MU474" s="388"/>
      <c r="MV474" s="388"/>
      <c r="MW474" s="388"/>
      <c r="MX474" s="389"/>
      <c r="MY474" s="388"/>
      <c r="MZ474" s="388"/>
      <c r="NA474" s="212"/>
      <c r="NB474" s="206"/>
      <c r="NC474" s="206"/>
      <c r="ND474" s="206"/>
      <c r="NE474" s="207"/>
      <c r="NF474" s="207"/>
      <c r="NG474" s="206"/>
      <c r="NH474" s="206"/>
      <c r="NI474" s="206"/>
      <c r="NJ474" s="207"/>
      <c r="NK474" s="206"/>
      <c r="NL474" s="206"/>
      <c r="NM474" s="206"/>
      <c r="NN474" s="207"/>
      <c r="NO474" s="206"/>
      <c r="NP474" s="206"/>
      <c r="NQ474" s="206"/>
      <c r="NR474" s="206"/>
      <c r="NS474" s="206"/>
      <c r="NT474" s="206"/>
      <c r="NU474" s="207"/>
      <c r="NV474" s="206"/>
      <c r="NW474" s="206"/>
      <c r="NX474" s="206"/>
      <c r="NY474" s="206"/>
      <c r="NZ474" s="207"/>
      <c r="OA474" s="206"/>
      <c r="OB474" s="206"/>
      <c r="OC474" s="206"/>
      <c r="OD474" s="207"/>
      <c r="OE474" s="206"/>
      <c r="OF474" s="206"/>
      <c r="OG474" s="206"/>
      <c r="OH474" s="206"/>
      <c r="OI474" s="207"/>
      <c r="OJ474" s="206"/>
      <c r="OK474" s="206"/>
      <c r="OL474" s="207"/>
      <c r="OM474" s="206"/>
      <c r="ON474" s="206"/>
      <c r="OO474" s="206"/>
      <c r="OP474" s="212"/>
      <c r="OQ474" s="206"/>
      <c r="OR474" s="206"/>
      <c r="OS474" s="206"/>
      <c r="OT474" s="206"/>
      <c r="OU474" s="206"/>
      <c r="OV474" s="206"/>
      <c r="OW474" s="206"/>
      <c r="OX474" s="206"/>
      <c r="OY474" s="212"/>
      <c r="OZ474" s="206"/>
      <c r="PA474" s="206"/>
      <c r="PB474" s="207"/>
      <c r="PC474" s="225" t="s">
        <v>583</v>
      </c>
      <c r="PD474" s="206"/>
      <c r="PE474" s="206"/>
      <c r="PF474" s="206"/>
      <c r="PG474" s="361"/>
      <c r="PH474" s="388"/>
      <c r="PI474" s="388"/>
      <c r="PJ474" s="388"/>
      <c r="PK474" s="389"/>
      <c r="PL474" s="361"/>
      <c r="PM474" s="388"/>
      <c r="PN474" s="388"/>
      <c r="PO474" s="388"/>
      <c r="PP474" s="361"/>
      <c r="PQ474" s="388"/>
      <c r="PR474" s="388"/>
      <c r="PS474" s="389"/>
      <c r="PT474" s="361"/>
      <c r="PU474" s="388"/>
      <c r="PV474" s="388"/>
      <c r="PW474" s="388"/>
      <c r="PX474" s="388"/>
      <c r="PY474" s="361"/>
      <c r="PZ474" s="388"/>
      <c r="QA474" s="388"/>
      <c r="QB474" s="389"/>
      <c r="QC474" s="361"/>
      <c r="QD474" s="388"/>
      <c r="QE474" s="388"/>
      <c r="QF474" s="388"/>
      <c r="QG474" s="388"/>
      <c r="QH474" s="388"/>
      <c r="QI474" s="361"/>
      <c r="QJ474" s="388"/>
      <c r="QK474" s="388"/>
      <c r="QL474" s="389"/>
      <c r="QM474" s="361"/>
      <c r="QN474" s="388"/>
      <c r="QO474" s="207"/>
      <c r="QP474" s="206"/>
      <c r="QQ474" s="450"/>
      <c r="QR474" s="206"/>
      <c r="QS474" s="206"/>
      <c r="QT474" s="206"/>
      <c r="QU474" s="453"/>
      <c r="QV474" s="450"/>
      <c r="QW474" s="450"/>
      <c r="QX474" s="207"/>
      <c r="QY474" s="225" t="s">
        <v>658</v>
      </c>
      <c r="QZ474" s="225" t="s">
        <v>658</v>
      </c>
      <c r="RA474" s="225" t="s">
        <v>658</v>
      </c>
      <c r="RB474" s="225" t="s">
        <v>658</v>
      </c>
      <c r="RC474" s="225" t="s">
        <v>658</v>
      </c>
      <c r="RD474" s="225" t="s">
        <v>658</v>
      </c>
      <c r="RE474" s="225" t="s">
        <v>658</v>
      </c>
      <c r="RF474" s="218"/>
      <c r="RG474" s="206"/>
      <c r="RH474" s="206"/>
      <c r="RI474" s="207"/>
      <c r="RJ474" s="206"/>
      <c r="RK474" s="206"/>
      <c r="RL474" s="206"/>
      <c r="RM474" s="207"/>
      <c r="RN474" s="206"/>
      <c r="RO474" s="206"/>
      <c r="RP474" s="389"/>
      <c r="RQ474" s="388"/>
      <c r="RR474" s="388"/>
      <c r="RS474" s="388"/>
      <c r="RT474" s="388"/>
      <c r="RU474" s="389"/>
      <c r="RV474" s="388"/>
      <c r="RW474" s="388"/>
      <c r="RX474" s="388"/>
      <c r="RY474" s="388"/>
      <c r="RZ474" s="388"/>
      <c r="SA474" s="388"/>
      <c r="SB474" s="388"/>
      <c r="SC474" s="388"/>
      <c r="SD474" s="388"/>
      <c r="SE474" s="388"/>
      <c r="SF474" s="388"/>
      <c r="SG474" s="207"/>
      <c r="SH474" s="207"/>
      <c r="SI474" s="206"/>
      <c r="SJ474" s="206"/>
      <c r="SK474" s="450"/>
      <c r="SL474" s="206"/>
      <c r="SM474" s="207"/>
      <c r="SN474" s="206"/>
      <c r="SO474" s="206"/>
      <c r="SP474" s="207"/>
      <c r="SQ474" s="207"/>
      <c r="SR474" s="206"/>
      <c r="SS474" s="206"/>
      <c r="ST474" s="206"/>
      <c r="SU474" s="206"/>
      <c r="SV474" s="207"/>
      <c r="SW474" s="206"/>
      <c r="SX474" s="206"/>
      <c r="SY474" s="207"/>
      <c r="SZ474" s="206"/>
      <c r="TA474" s="206"/>
      <c r="TB474" s="206"/>
      <c r="TC474" s="206"/>
      <c r="TD474" s="363"/>
      <c r="TE474" s="363"/>
      <c r="TF474" s="363"/>
      <c r="TG474" s="206"/>
      <c r="TH474" s="207"/>
      <c r="TI474" s="206"/>
      <c r="TJ474" s="206"/>
      <c r="TK474" s="206"/>
      <c r="TL474" s="207"/>
      <c r="TM474" s="207"/>
      <c r="TN474" s="206"/>
      <c r="TO474" s="206"/>
      <c r="TP474" s="207"/>
      <c r="TQ474" s="206"/>
      <c r="TR474" s="206"/>
      <c r="TS474" s="206"/>
      <c r="TT474" s="207"/>
      <c r="TU474" s="206"/>
      <c r="TV474" s="206"/>
      <c r="TW474" s="207"/>
      <c r="TX474" s="206"/>
      <c r="TY474" s="206"/>
      <c r="TZ474" s="206"/>
      <c r="UA474" s="206"/>
      <c r="UB474" s="206"/>
      <c r="UC474" s="206"/>
      <c r="UD474" s="450"/>
      <c r="UE474" s="450"/>
      <c r="UF474" s="206"/>
      <c r="UG474" s="206"/>
      <c r="UH474" s="206"/>
      <c r="UI474" s="206"/>
      <c r="UJ474" s="206"/>
      <c r="UK474" s="206"/>
    </row>
    <row r="475" spans="1:557">
      <c r="A475" s="206" t="s">
        <v>251</v>
      </c>
      <c r="B475" s="206" t="s">
        <v>524</v>
      </c>
      <c r="C475" s="207"/>
      <c r="D475" s="206"/>
      <c r="E475" s="206"/>
      <c r="F475" s="450"/>
      <c r="G475" s="207"/>
      <c r="H475" s="206"/>
      <c r="I475" s="206"/>
      <c r="J475" s="388"/>
      <c r="K475" s="388"/>
      <c r="L475" s="453"/>
      <c r="M475" s="450"/>
      <c r="N475" s="450"/>
      <c r="O475" s="450"/>
      <c r="P475" s="207"/>
      <c r="Q475" s="207"/>
      <c r="R475" s="206"/>
      <c r="S475" s="206"/>
      <c r="T475" s="206"/>
      <c r="U475" s="206"/>
      <c r="V475" s="206"/>
      <c r="W475" s="206"/>
      <c r="X475" s="207"/>
      <c r="Y475" s="206"/>
      <c r="Z475" s="206"/>
      <c r="AA475" s="206"/>
      <c r="AB475" s="206"/>
      <c r="AC475" s="207"/>
      <c r="AD475" s="206"/>
      <c r="AE475" s="206"/>
      <c r="AF475" s="206"/>
      <c r="AG475" s="206"/>
      <c r="AH475" s="206"/>
      <c r="AI475" s="206"/>
      <c r="AJ475" s="206"/>
      <c r="AK475" s="206"/>
      <c r="AL475" s="206"/>
      <c r="AM475" s="206"/>
      <c r="AN475" s="207"/>
      <c r="AO475" s="206"/>
      <c r="AP475" s="206"/>
      <c r="AQ475" s="206"/>
      <c r="AR475" s="206"/>
      <c r="AS475" s="206"/>
      <c r="AT475" s="206"/>
      <c r="AU475" s="206"/>
      <c r="AV475" s="206"/>
      <c r="AW475" s="207"/>
      <c r="AX475" s="206"/>
      <c r="AY475" s="206"/>
      <c r="AZ475" s="206"/>
      <c r="BA475" s="206"/>
      <c r="BB475" s="206"/>
      <c r="BC475" s="207"/>
      <c r="BD475" s="206"/>
      <c r="BE475" s="206"/>
      <c r="BF475" s="206"/>
      <c r="BG475" s="206"/>
      <c r="BH475" s="206"/>
      <c r="BI475" s="206"/>
      <c r="BJ475" s="206"/>
      <c r="BK475" s="206"/>
      <c r="BL475" s="206"/>
      <c r="BM475" s="206"/>
      <c r="BN475" s="206"/>
      <c r="BO475" s="206"/>
      <c r="BP475" s="206"/>
      <c r="BQ475" s="206"/>
      <c r="BR475" s="206"/>
      <c r="BS475" s="207"/>
      <c r="BT475" s="206"/>
      <c r="BU475" s="206"/>
      <c r="BV475" s="206"/>
      <c r="BW475" s="206"/>
      <c r="BX475" s="206"/>
      <c r="BY475" s="206"/>
      <c r="BZ475" s="206"/>
      <c r="CA475" s="206"/>
      <c r="CB475" s="207"/>
      <c r="CC475" s="206"/>
      <c r="CD475" s="206"/>
      <c r="CE475" s="206"/>
      <c r="CF475" s="206"/>
      <c r="CG475" s="206"/>
      <c r="CH475" s="206"/>
      <c r="CI475" s="206"/>
      <c r="CJ475" s="206"/>
      <c r="CK475" s="206"/>
      <c r="CL475" s="206"/>
      <c r="CM475" s="206"/>
      <c r="CN475" s="207"/>
      <c r="CO475" s="206"/>
      <c r="CP475" s="206"/>
      <c r="CQ475" s="206"/>
      <c r="CR475" s="206"/>
      <c r="CS475" s="206"/>
      <c r="CT475" s="206"/>
      <c r="CU475" s="206"/>
      <c r="CV475" s="206"/>
      <c r="CW475" s="206"/>
      <c r="CX475" s="206"/>
      <c r="CY475" s="206"/>
      <c r="CZ475" s="206"/>
      <c r="DA475" s="206"/>
      <c r="DB475" s="206"/>
      <c r="DC475" s="206"/>
      <c r="DD475" s="206"/>
      <c r="DE475" s="206"/>
      <c r="DF475" s="206"/>
      <c r="DG475" s="206"/>
      <c r="DH475" s="206"/>
      <c r="DI475" s="207"/>
      <c r="DJ475" s="207"/>
      <c r="DK475" s="206"/>
      <c r="DL475" s="206"/>
      <c r="DM475" s="207"/>
      <c r="DN475" s="206"/>
      <c r="DO475" s="206"/>
      <c r="DP475" s="207"/>
      <c r="DQ475" s="206"/>
      <c r="DR475" s="206"/>
      <c r="DS475" s="206"/>
      <c r="DT475" s="206"/>
      <c r="DU475" s="389"/>
      <c r="DV475" s="388"/>
      <c r="DW475" s="388"/>
      <c r="DX475" s="388"/>
      <c r="DY475" s="388"/>
      <c r="DZ475" s="388"/>
      <c r="EA475" s="388"/>
      <c r="EB475" s="388"/>
      <c r="EC475" s="389"/>
      <c r="ED475" s="388"/>
      <c r="EE475" s="388"/>
      <c r="EF475" s="388"/>
      <c r="EG475" s="388"/>
      <c r="EH475" s="388"/>
      <c r="EI475" s="388"/>
      <c r="EJ475" s="388"/>
      <c r="EK475" s="389"/>
      <c r="EL475" s="388"/>
      <c r="EM475" s="388"/>
      <c r="EN475" s="388"/>
      <c r="EO475" s="388"/>
      <c r="EP475" s="388"/>
      <c r="EQ475" s="388"/>
      <c r="ER475" s="388"/>
      <c r="ES475" s="207"/>
      <c r="ET475" s="206"/>
      <c r="EU475" s="206"/>
      <c r="EV475" s="206"/>
      <c r="EW475" s="206"/>
      <c r="EX475" s="363"/>
      <c r="EY475" s="363"/>
      <c r="EZ475" s="363"/>
      <c r="FA475" s="206"/>
      <c r="FB475" s="363"/>
      <c r="FC475" s="206"/>
      <c r="FD475" s="363"/>
      <c r="FE475" s="363"/>
      <c r="FF475" s="363"/>
      <c r="FG475" s="363"/>
      <c r="FH475" s="206"/>
      <c r="FI475" s="206"/>
      <c r="FJ475" s="206"/>
      <c r="FK475" s="206"/>
      <c r="FL475" s="363"/>
      <c r="FM475" s="363"/>
      <c r="FN475" s="363"/>
      <c r="FO475" s="363"/>
      <c r="FP475" s="363"/>
      <c r="FQ475" s="363"/>
      <c r="FR475" s="363"/>
      <c r="FS475" s="363"/>
      <c r="FT475" s="363"/>
      <c r="FU475" s="363"/>
      <c r="FV475" s="363"/>
      <c r="FW475" s="363"/>
      <c r="FX475" s="363"/>
      <c r="FY475" s="363"/>
      <c r="FZ475" s="363"/>
      <c r="GA475" s="363"/>
      <c r="GB475" s="363"/>
      <c r="GC475" s="363"/>
      <c r="GD475" s="363"/>
      <c r="GE475" s="363"/>
      <c r="GF475" s="363"/>
      <c r="GG475" s="363"/>
      <c r="GH475" s="206"/>
      <c r="GI475" s="362"/>
      <c r="GJ475" s="363"/>
      <c r="GK475" s="363"/>
      <c r="GL475" s="363"/>
      <c r="GM475" s="363"/>
      <c r="GN475" s="363"/>
      <c r="GO475" s="363"/>
      <c r="GP475" s="363"/>
      <c r="GQ475" s="363"/>
      <c r="GR475" s="207"/>
      <c r="GS475" s="206"/>
      <c r="GT475" s="206"/>
      <c r="GU475" s="206"/>
      <c r="GV475" s="206"/>
      <c r="GW475" s="206"/>
      <c r="GX475" s="206"/>
      <c r="GY475" s="207"/>
      <c r="GZ475" s="206"/>
      <c r="HA475" s="206"/>
      <c r="HB475" s="206"/>
      <c r="HC475" s="206"/>
      <c r="HD475" s="206"/>
      <c r="HE475" s="206"/>
      <c r="HF475" s="207"/>
      <c r="HG475" s="207"/>
      <c r="HH475" s="206"/>
      <c r="HI475" s="206"/>
      <c r="HJ475" s="206"/>
      <c r="HK475" s="389"/>
      <c r="HL475" s="388"/>
      <c r="HM475" s="388"/>
      <c r="HN475" s="388"/>
      <c r="HO475" s="388"/>
      <c r="HP475" s="388"/>
      <c r="HQ475" s="388"/>
      <c r="HR475" s="388"/>
      <c r="HS475" s="207"/>
      <c r="HT475" s="206"/>
      <c r="HU475" s="206"/>
      <c r="HV475" s="206"/>
      <c r="HW475" s="363"/>
      <c r="HX475" s="450"/>
      <c r="HY475" s="450"/>
      <c r="HZ475" s="450"/>
      <c r="IA475" s="450"/>
      <c r="IB475" s="450"/>
      <c r="IC475" s="363"/>
      <c r="ID475" s="206"/>
      <c r="IE475" s="207"/>
      <c r="IF475" s="206"/>
      <c r="IG475" s="206"/>
      <c r="IH475" s="453"/>
      <c r="II475" s="450"/>
      <c r="IJ475" s="450"/>
      <c r="IK475" s="450"/>
      <c r="IL475" s="450"/>
      <c r="IM475" s="450"/>
      <c r="IN475" s="450"/>
      <c r="IO475" s="450"/>
      <c r="IP475" s="450"/>
      <c r="IQ475" s="450"/>
      <c r="IR475" s="450"/>
      <c r="IS475" s="453"/>
      <c r="IT475" s="450"/>
      <c r="IU475" s="450"/>
      <c r="IV475" s="207"/>
      <c r="IW475" s="206"/>
      <c r="IX475" s="206"/>
      <c r="IY475" s="207"/>
      <c r="IZ475" s="207"/>
      <c r="JA475" s="206"/>
      <c r="JB475" s="206"/>
      <c r="JC475" s="206"/>
      <c r="JD475" s="206"/>
      <c r="JE475" s="207"/>
      <c r="JF475" s="206"/>
      <c r="JG475" s="206"/>
      <c r="JH475" s="389"/>
      <c r="JI475" s="388"/>
      <c r="JJ475" s="388"/>
      <c r="JK475" s="207"/>
      <c r="JL475" s="207"/>
      <c r="JM475" s="206"/>
      <c r="JN475" s="206"/>
      <c r="JO475" s="206"/>
      <c r="JP475" s="206"/>
      <c r="JQ475" s="389"/>
      <c r="JR475" s="388"/>
      <c r="JS475" s="388"/>
      <c r="JT475" s="388"/>
      <c r="JU475" s="388"/>
      <c r="JV475" s="388"/>
      <c r="JW475" s="388"/>
      <c r="JX475" s="388"/>
      <c r="JY475" s="388"/>
      <c r="JZ475" s="207"/>
      <c r="KA475" s="206"/>
      <c r="KB475" s="206"/>
      <c r="KC475" s="206"/>
      <c r="KD475" s="206"/>
      <c r="KE475" s="212"/>
      <c r="KF475" s="206"/>
      <c r="KG475" s="206"/>
      <c r="KH475" s="207"/>
      <c r="KI475" s="207"/>
      <c r="KJ475" s="206"/>
      <c r="KK475" s="206"/>
      <c r="KL475" s="206"/>
      <c r="KM475" s="206"/>
      <c r="KN475" s="206"/>
      <c r="KO475" s="450"/>
      <c r="KP475" s="450"/>
      <c r="KQ475" s="206"/>
      <c r="KR475" s="206"/>
      <c r="KS475" s="604"/>
      <c r="KT475" s="363"/>
      <c r="KU475" s="206"/>
      <c r="KV475" s="206"/>
      <c r="KW475" s="206"/>
      <c r="KX475" s="388"/>
      <c r="KY475" s="388"/>
      <c r="KZ475" s="388"/>
      <c r="LA475" s="388"/>
      <c r="LB475" s="388"/>
      <c r="LC475" s="388"/>
      <c r="LD475" s="389"/>
      <c r="LE475" s="388"/>
      <c r="LF475" s="388"/>
      <c r="LG475" s="207"/>
      <c r="LH475" s="206"/>
      <c r="LI475" s="206"/>
      <c r="LJ475" s="388"/>
      <c r="LK475" s="207"/>
      <c r="LL475" s="206"/>
      <c r="LM475" s="206"/>
      <c r="LN475" s="206"/>
      <c r="LO475" s="206"/>
      <c r="LP475" s="206"/>
      <c r="LQ475" s="206"/>
      <c r="LR475" s="388"/>
      <c r="LS475" s="388"/>
      <c r="LT475" s="388"/>
      <c r="LU475" s="388"/>
      <c r="LV475" s="388"/>
      <c r="LW475" s="388"/>
      <c r="LX475" s="206"/>
      <c r="LY475" s="207"/>
      <c r="LZ475" s="206"/>
      <c r="MA475" s="206"/>
      <c r="MB475" s="206"/>
      <c r="MC475" s="207"/>
      <c r="MD475" s="207"/>
      <c r="ME475" s="206"/>
      <c r="MF475" s="206"/>
      <c r="MG475" s="206"/>
      <c r="MH475" s="206"/>
      <c r="MI475" s="206"/>
      <c r="MJ475" s="206"/>
      <c r="MK475" s="206"/>
      <c r="ML475" s="206"/>
      <c r="MM475" s="206"/>
      <c r="MN475" s="206"/>
      <c r="MO475" s="206"/>
      <c r="MP475" s="389"/>
      <c r="MQ475" s="388"/>
      <c r="MR475" s="388"/>
      <c r="MS475" s="388"/>
      <c r="MT475" s="388"/>
      <c r="MU475" s="388"/>
      <c r="MV475" s="388"/>
      <c r="MW475" s="388"/>
      <c r="MX475" s="389"/>
      <c r="MY475" s="388"/>
      <c r="MZ475" s="388"/>
      <c r="NA475" s="212"/>
      <c r="NB475" s="206"/>
      <c r="NC475" s="206"/>
      <c r="ND475" s="206"/>
      <c r="NE475" s="207"/>
      <c r="NF475" s="207"/>
      <c r="NG475" s="206"/>
      <c r="NH475" s="206"/>
      <c r="NI475" s="206"/>
      <c r="NJ475" s="207"/>
      <c r="NK475" s="206"/>
      <c r="NL475" s="206"/>
      <c r="NM475" s="206"/>
      <c r="NN475" s="207"/>
      <c r="NO475" s="206"/>
      <c r="NP475" s="206"/>
      <c r="NQ475" s="206"/>
      <c r="NR475" s="206"/>
      <c r="NS475" s="206"/>
      <c r="NT475" s="206"/>
      <c r="NU475" s="207"/>
      <c r="NV475" s="206"/>
      <c r="NW475" s="206"/>
      <c r="NX475" s="206"/>
      <c r="NY475" s="206"/>
      <c r="NZ475" s="207"/>
      <c r="OA475" s="206"/>
      <c r="OB475" s="206"/>
      <c r="OC475" s="206"/>
      <c r="OD475" s="207"/>
      <c r="OE475" s="206"/>
      <c r="OF475" s="206"/>
      <c r="OG475" s="206"/>
      <c r="OH475" s="206"/>
      <c r="OI475" s="207"/>
      <c r="OJ475" s="206"/>
      <c r="OK475" s="206"/>
      <c r="OL475" s="207"/>
      <c r="OM475" s="206"/>
      <c r="ON475" s="206"/>
      <c r="OO475" s="206"/>
      <c r="OP475" s="212"/>
      <c r="OQ475" s="206"/>
      <c r="OR475" s="206"/>
      <c r="OS475" s="206"/>
      <c r="OT475" s="206"/>
      <c r="OU475" s="206"/>
      <c r="OV475" s="206"/>
      <c r="OW475" s="206"/>
      <c r="OX475" s="206"/>
      <c r="OY475" s="212"/>
      <c r="OZ475" s="206"/>
      <c r="PA475" s="206"/>
      <c r="PB475" s="207"/>
      <c r="PC475" s="225" t="s">
        <v>583</v>
      </c>
      <c r="PD475" s="206"/>
      <c r="PE475" s="206"/>
      <c r="PF475" s="206"/>
      <c r="PG475" s="361"/>
      <c r="PH475" s="388"/>
      <c r="PI475" s="388"/>
      <c r="PJ475" s="388"/>
      <c r="PK475" s="389"/>
      <c r="PL475" s="361"/>
      <c r="PM475" s="388"/>
      <c r="PN475" s="388"/>
      <c r="PO475" s="388"/>
      <c r="PP475" s="361"/>
      <c r="PQ475" s="388"/>
      <c r="PR475" s="388"/>
      <c r="PS475" s="389"/>
      <c r="PT475" s="361"/>
      <c r="PU475" s="388"/>
      <c r="PV475" s="388"/>
      <c r="PW475" s="388"/>
      <c r="PX475" s="388"/>
      <c r="PY475" s="361"/>
      <c r="PZ475" s="388"/>
      <c r="QA475" s="388"/>
      <c r="QB475" s="389"/>
      <c r="QC475" s="361"/>
      <c r="QD475" s="388"/>
      <c r="QE475" s="388"/>
      <c r="QF475" s="388"/>
      <c r="QG475" s="388"/>
      <c r="QH475" s="388"/>
      <c r="QI475" s="361"/>
      <c r="QJ475" s="388"/>
      <c r="QK475" s="388"/>
      <c r="QL475" s="389"/>
      <c r="QM475" s="361"/>
      <c r="QN475" s="388"/>
      <c r="QO475" s="207"/>
      <c r="QP475" s="206"/>
      <c r="QQ475" s="450"/>
      <c r="QR475" s="206"/>
      <c r="QS475" s="206"/>
      <c r="QT475" s="206"/>
      <c r="QU475" s="453"/>
      <c r="QV475" s="450"/>
      <c r="QW475" s="450"/>
      <c r="QX475" s="207"/>
      <c r="QY475" s="225" t="s">
        <v>658</v>
      </c>
      <c r="QZ475" s="225" t="s">
        <v>658</v>
      </c>
      <c r="RA475" s="225" t="s">
        <v>658</v>
      </c>
      <c r="RB475" s="225" t="s">
        <v>658</v>
      </c>
      <c r="RC475" s="225" t="s">
        <v>658</v>
      </c>
      <c r="RD475" s="225" t="s">
        <v>658</v>
      </c>
      <c r="RE475" s="225" t="s">
        <v>658</v>
      </c>
      <c r="RF475" s="225" t="s">
        <v>658</v>
      </c>
      <c r="RG475" s="218"/>
      <c r="RH475" s="206"/>
      <c r="RI475" s="207"/>
      <c r="RJ475" s="206"/>
      <c r="RK475" s="206"/>
      <c r="RL475" s="206"/>
      <c r="RM475" s="207"/>
      <c r="RN475" s="206"/>
      <c r="RO475" s="206"/>
      <c r="RP475" s="389"/>
      <c r="RQ475" s="388"/>
      <c r="RR475" s="388"/>
      <c r="RS475" s="388"/>
      <c r="RT475" s="388"/>
      <c r="RU475" s="389"/>
      <c r="RV475" s="388"/>
      <c r="RW475" s="388"/>
      <c r="RX475" s="388"/>
      <c r="RY475" s="388"/>
      <c r="RZ475" s="388"/>
      <c r="SA475" s="388"/>
      <c r="SB475" s="388"/>
      <c r="SC475" s="388"/>
      <c r="SD475" s="388"/>
      <c r="SE475" s="388"/>
      <c r="SF475" s="388"/>
      <c r="SG475" s="207"/>
      <c r="SH475" s="207"/>
      <c r="SI475" s="206"/>
      <c r="SJ475" s="206"/>
      <c r="SK475" s="450"/>
      <c r="SL475" s="206"/>
      <c r="SM475" s="207"/>
      <c r="SN475" s="206"/>
      <c r="SO475" s="206"/>
      <c r="SP475" s="207"/>
      <c r="SQ475" s="207"/>
      <c r="SR475" s="206"/>
      <c r="SS475" s="206"/>
      <c r="ST475" s="206"/>
      <c r="SU475" s="206"/>
      <c r="SV475" s="207"/>
      <c r="SW475" s="206"/>
      <c r="SX475" s="206"/>
      <c r="SY475" s="207"/>
      <c r="SZ475" s="206"/>
      <c r="TA475" s="206"/>
      <c r="TB475" s="206"/>
      <c r="TC475" s="206"/>
      <c r="TD475" s="363"/>
      <c r="TE475" s="363"/>
      <c r="TF475" s="363"/>
      <c r="TG475" s="206"/>
      <c r="TH475" s="207"/>
      <c r="TI475" s="206"/>
      <c r="TJ475" s="206"/>
      <c r="TK475" s="206"/>
      <c r="TL475" s="207"/>
      <c r="TM475" s="207"/>
      <c r="TN475" s="206"/>
      <c r="TO475" s="206"/>
      <c r="TP475" s="207"/>
      <c r="TQ475" s="206"/>
      <c r="TR475" s="206"/>
      <c r="TS475" s="206"/>
      <c r="TT475" s="207"/>
      <c r="TU475" s="206"/>
      <c r="TV475" s="206"/>
      <c r="TW475" s="207"/>
      <c r="TX475" s="206"/>
      <c r="TY475" s="206"/>
      <c r="TZ475" s="206"/>
      <c r="UA475" s="206"/>
      <c r="UB475" s="206"/>
      <c r="UC475" s="206"/>
      <c r="UD475" s="450"/>
      <c r="UE475" s="450"/>
      <c r="UF475" s="206"/>
      <c r="UG475" s="206"/>
      <c r="UH475" s="206"/>
      <c r="UI475" s="206"/>
      <c r="UJ475" s="206"/>
      <c r="UK475" s="206"/>
    </row>
    <row r="476" spans="1:557" ht="15" customHeight="1">
      <c r="A476" s="208" t="s">
        <v>559</v>
      </c>
      <c r="B476" s="209" t="s">
        <v>562</v>
      </c>
      <c r="C476" s="207"/>
      <c r="D476" s="206"/>
      <c r="E476" s="206"/>
      <c r="F476" s="450"/>
      <c r="G476" s="207"/>
      <c r="H476" s="206"/>
      <c r="I476" s="206"/>
      <c r="J476" s="388"/>
      <c r="K476" s="388"/>
      <c r="L476" s="453"/>
      <c r="M476" s="450"/>
      <c r="N476" s="450"/>
      <c r="O476" s="450"/>
      <c r="P476" s="207"/>
      <c r="Q476" s="207"/>
      <c r="R476" s="206"/>
      <c r="S476" s="206"/>
      <c r="T476" s="206"/>
      <c r="U476" s="206"/>
      <c r="V476" s="206"/>
      <c r="W476" s="206"/>
      <c r="X476" s="207"/>
      <c r="Y476" s="206"/>
      <c r="Z476" s="206"/>
      <c r="AA476" s="206"/>
      <c r="AB476" s="206"/>
      <c r="AC476" s="207"/>
      <c r="AD476" s="206"/>
      <c r="AE476" s="206"/>
      <c r="AF476" s="206"/>
      <c r="AG476" s="206"/>
      <c r="AH476" s="206"/>
      <c r="AI476" s="206"/>
      <c r="AJ476" s="206"/>
      <c r="AK476" s="206"/>
      <c r="AL476" s="206"/>
      <c r="AM476" s="206"/>
      <c r="AN476" s="207"/>
      <c r="AO476" s="206"/>
      <c r="AP476" s="206"/>
      <c r="AQ476" s="206"/>
      <c r="AR476" s="206"/>
      <c r="AS476" s="206"/>
      <c r="AT476" s="206"/>
      <c r="AU476" s="206"/>
      <c r="AV476" s="206"/>
      <c r="AW476" s="207"/>
      <c r="AX476" s="206"/>
      <c r="AY476" s="206"/>
      <c r="AZ476" s="206"/>
      <c r="BA476" s="206"/>
      <c r="BB476" s="206"/>
      <c r="BC476" s="207"/>
      <c r="BD476" s="206"/>
      <c r="BE476" s="206"/>
      <c r="BF476" s="206"/>
      <c r="BG476" s="206"/>
      <c r="BH476" s="206"/>
      <c r="BI476" s="206"/>
      <c r="BJ476" s="206"/>
      <c r="BK476" s="206"/>
      <c r="BL476" s="206"/>
      <c r="BM476" s="206"/>
      <c r="BN476" s="206"/>
      <c r="BO476" s="206"/>
      <c r="BP476" s="206"/>
      <c r="BQ476" s="206"/>
      <c r="BR476" s="206"/>
      <c r="BS476" s="207"/>
      <c r="BT476" s="206"/>
      <c r="BU476" s="206"/>
      <c r="BV476" s="206"/>
      <c r="BW476" s="206"/>
      <c r="BX476" s="206"/>
      <c r="BY476" s="206"/>
      <c r="BZ476" s="206"/>
      <c r="CA476" s="206"/>
      <c r="CB476" s="207"/>
      <c r="CC476" s="206"/>
      <c r="CD476" s="206"/>
      <c r="CE476" s="206"/>
      <c r="CF476" s="206"/>
      <c r="CG476" s="206"/>
      <c r="CH476" s="206"/>
      <c r="CI476" s="206"/>
      <c r="CJ476" s="206"/>
      <c r="CK476" s="206"/>
      <c r="CL476" s="206"/>
      <c r="CM476" s="206"/>
      <c r="CN476" s="207"/>
      <c r="CO476" s="206"/>
      <c r="CP476" s="206"/>
      <c r="CQ476" s="206"/>
      <c r="CR476" s="206"/>
      <c r="CS476" s="206"/>
      <c r="CT476" s="206"/>
      <c r="CU476" s="206"/>
      <c r="CV476" s="206"/>
      <c r="CW476" s="206"/>
      <c r="CX476" s="206"/>
      <c r="CY476" s="206"/>
      <c r="CZ476" s="206"/>
      <c r="DA476" s="206"/>
      <c r="DB476" s="206"/>
      <c r="DC476" s="206"/>
      <c r="DD476" s="206"/>
      <c r="DE476" s="206"/>
      <c r="DF476" s="206"/>
      <c r="DG476" s="206"/>
      <c r="DH476" s="206"/>
      <c r="DI476" s="207"/>
      <c r="DJ476" s="207"/>
      <c r="DK476" s="206"/>
      <c r="DL476" s="206"/>
      <c r="DM476" s="207"/>
      <c r="DN476" s="206"/>
      <c r="DO476" s="206"/>
      <c r="DP476" s="207"/>
      <c r="DQ476" s="206"/>
      <c r="DR476" s="206"/>
      <c r="DS476" s="206"/>
      <c r="DT476" s="206"/>
      <c r="DU476" s="389"/>
      <c r="DV476" s="388"/>
      <c r="DW476" s="388"/>
      <c r="DX476" s="388"/>
      <c r="DY476" s="388"/>
      <c r="DZ476" s="388"/>
      <c r="EA476" s="388"/>
      <c r="EB476" s="388"/>
      <c r="EC476" s="389"/>
      <c r="ED476" s="388"/>
      <c r="EE476" s="388"/>
      <c r="EF476" s="388"/>
      <c r="EG476" s="388"/>
      <c r="EH476" s="388"/>
      <c r="EI476" s="388"/>
      <c r="EJ476" s="388"/>
      <c r="EK476" s="389"/>
      <c r="EL476" s="388"/>
      <c r="EM476" s="388"/>
      <c r="EN476" s="388"/>
      <c r="EO476" s="388"/>
      <c r="EP476" s="388"/>
      <c r="EQ476" s="388"/>
      <c r="ER476" s="388"/>
      <c r="ES476" s="207"/>
      <c r="ET476" s="206"/>
      <c r="EU476" s="206"/>
      <c r="EV476" s="206"/>
      <c r="EW476" s="206"/>
      <c r="EX476" s="363"/>
      <c r="EY476" s="363"/>
      <c r="EZ476" s="363"/>
      <c r="FA476" s="206"/>
      <c r="FB476" s="363"/>
      <c r="FC476" s="206"/>
      <c r="FD476" s="363"/>
      <c r="FE476" s="363"/>
      <c r="FF476" s="363"/>
      <c r="FG476" s="363"/>
      <c r="FH476" s="206"/>
      <c r="FI476" s="206"/>
      <c r="FJ476" s="206"/>
      <c r="FK476" s="206"/>
      <c r="FL476" s="363"/>
      <c r="FM476" s="363"/>
      <c r="FN476" s="363"/>
      <c r="FO476" s="363"/>
      <c r="FP476" s="363"/>
      <c r="FQ476" s="363"/>
      <c r="FR476" s="363"/>
      <c r="FS476" s="363"/>
      <c r="FT476" s="363"/>
      <c r="FU476" s="363"/>
      <c r="FV476" s="363"/>
      <c r="FW476" s="363"/>
      <c r="FX476" s="363"/>
      <c r="FY476" s="363"/>
      <c r="FZ476" s="363"/>
      <c r="GA476" s="363"/>
      <c r="GB476" s="363"/>
      <c r="GC476" s="363"/>
      <c r="GD476" s="363"/>
      <c r="GE476" s="363"/>
      <c r="GF476" s="363"/>
      <c r="GG476" s="363"/>
      <c r="GH476" s="206"/>
      <c r="GI476" s="362"/>
      <c r="GJ476" s="363"/>
      <c r="GK476" s="363"/>
      <c r="GL476" s="363"/>
      <c r="GM476" s="363"/>
      <c r="GN476" s="363"/>
      <c r="GO476" s="363"/>
      <c r="GP476" s="363"/>
      <c r="GQ476" s="363"/>
      <c r="GR476" s="207"/>
      <c r="GS476" s="206"/>
      <c r="GT476" s="206"/>
      <c r="GU476" s="206"/>
      <c r="GV476" s="206"/>
      <c r="GW476" s="206"/>
      <c r="GX476" s="206"/>
      <c r="GY476" s="207"/>
      <c r="GZ476" s="206"/>
      <c r="HA476" s="206"/>
      <c r="HB476" s="206"/>
      <c r="HC476" s="206"/>
      <c r="HD476" s="206"/>
      <c r="HE476" s="206"/>
      <c r="HF476" s="207"/>
      <c r="HG476" s="207"/>
      <c r="HH476" s="206"/>
      <c r="HI476" s="206"/>
      <c r="HJ476" s="206"/>
      <c r="HK476" s="389"/>
      <c r="HL476" s="388"/>
      <c r="HM476" s="388"/>
      <c r="HN476" s="388"/>
      <c r="HO476" s="388"/>
      <c r="HP476" s="388"/>
      <c r="HQ476" s="388"/>
      <c r="HR476" s="388"/>
      <c r="HS476" s="207"/>
      <c r="HT476" s="206"/>
      <c r="HU476" s="206"/>
      <c r="HV476" s="206"/>
      <c r="HW476" s="363"/>
      <c r="HX476" s="450"/>
      <c r="HY476" s="450"/>
      <c r="HZ476" s="450"/>
      <c r="IA476" s="450"/>
      <c r="IB476" s="450"/>
      <c r="IC476" s="363"/>
      <c r="ID476" s="206"/>
      <c r="IE476" s="207"/>
      <c r="IF476" s="206"/>
      <c r="IG476" s="206"/>
      <c r="IH476" s="453"/>
      <c r="II476" s="450"/>
      <c r="IJ476" s="450"/>
      <c r="IK476" s="450"/>
      <c r="IL476" s="450"/>
      <c r="IM476" s="450"/>
      <c r="IN476" s="450"/>
      <c r="IO476" s="450"/>
      <c r="IP476" s="450"/>
      <c r="IQ476" s="450"/>
      <c r="IR476" s="450"/>
      <c r="IS476" s="453"/>
      <c r="IT476" s="450"/>
      <c r="IU476" s="450"/>
      <c r="IV476" s="207"/>
      <c r="IW476" s="206"/>
      <c r="IX476" s="206"/>
      <c r="IY476" s="207"/>
      <c r="IZ476" s="207"/>
      <c r="JA476" s="206"/>
      <c r="JB476" s="206"/>
      <c r="JC476" s="206"/>
      <c r="JD476" s="206"/>
      <c r="JE476" s="207"/>
      <c r="JF476" s="206"/>
      <c r="JG476" s="206"/>
      <c r="JH476" s="389"/>
      <c r="JI476" s="388"/>
      <c r="JJ476" s="388"/>
      <c r="JK476" s="207"/>
      <c r="JL476" s="207"/>
      <c r="JM476" s="206"/>
      <c r="JN476" s="206"/>
      <c r="JO476" s="206"/>
      <c r="JP476" s="206"/>
      <c r="JQ476" s="389"/>
      <c r="JR476" s="388"/>
      <c r="JS476" s="388"/>
      <c r="JT476" s="388"/>
      <c r="JU476" s="388"/>
      <c r="JV476" s="388"/>
      <c r="JW476" s="388"/>
      <c r="JX476" s="388"/>
      <c r="JY476" s="388"/>
      <c r="JZ476" s="207"/>
      <c r="KA476" s="206"/>
      <c r="KB476" s="206"/>
      <c r="KC476" s="206"/>
      <c r="KD476" s="206"/>
      <c r="KE476" s="212"/>
      <c r="KF476" s="206"/>
      <c r="KG476" s="206"/>
      <c r="KH476" s="207"/>
      <c r="KI476" s="207"/>
      <c r="KJ476" s="206"/>
      <c r="KK476" s="206"/>
      <c r="KL476" s="206"/>
      <c r="KM476" s="206"/>
      <c r="KN476" s="206"/>
      <c r="KO476" s="450"/>
      <c r="KP476" s="450"/>
      <c r="KQ476" s="206"/>
      <c r="KR476" s="206"/>
      <c r="KS476" s="604"/>
      <c r="KT476" s="363"/>
      <c r="KU476" s="206"/>
      <c r="KV476" s="206"/>
      <c r="KW476" s="206"/>
      <c r="KX476" s="388"/>
      <c r="KY476" s="388"/>
      <c r="KZ476" s="388"/>
      <c r="LA476" s="388"/>
      <c r="LB476" s="388"/>
      <c r="LC476" s="388"/>
      <c r="LD476" s="389"/>
      <c r="LE476" s="388"/>
      <c r="LF476" s="388"/>
      <c r="LG476" s="207"/>
      <c r="LH476" s="206"/>
      <c r="LI476" s="206"/>
      <c r="LJ476" s="388"/>
      <c r="LK476" s="207"/>
      <c r="LL476" s="206"/>
      <c r="LM476" s="206"/>
      <c r="LN476" s="206"/>
      <c r="LO476" s="206"/>
      <c r="LP476" s="206"/>
      <c r="LQ476" s="206"/>
      <c r="LR476" s="388"/>
      <c r="LS476" s="388"/>
      <c r="LT476" s="388"/>
      <c r="LU476" s="388"/>
      <c r="LV476" s="388"/>
      <c r="LW476" s="388"/>
      <c r="LX476" s="206"/>
      <c r="LY476" s="207"/>
      <c r="LZ476" s="206"/>
      <c r="MA476" s="206"/>
      <c r="MB476" s="206"/>
      <c r="MC476" s="207"/>
      <c r="MD476" s="207"/>
      <c r="ME476" s="206"/>
      <c r="MF476" s="206"/>
      <c r="MG476" s="206"/>
      <c r="MH476" s="206"/>
      <c r="MI476" s="206"/>
      <c r="MJ476" s="206"/>
      <c r="MK476" s="206"/>
      <c r="ML476" s="206"/>
      <c r="MM476" s="206"/>
      <c r="MN476" s="206"/>
      <c r="MO476" s="206"/>
      <c r="MP476" s="389"/>
      <c r="MQ476" s="388"/>
      <c r="MR476" s="388"/>
      <c r="MS476" s="388"/>
      <c r="MT476" s="388"/>
      <c r="MU476" s="388"/>
      <c r="MV476" s="388"/>
      <c r="MW476" s="388"/>
      <c r="MX476" s="389"/>
      <c r="MY476" s="388"/>
      <c r="MZ476" s="388"/>
      <c r="NA476" s="212"/>
      <c r="NB476" s="206"/>
      <c r="NC476" s="206"/>
      <c r="ND476" s="206"/>
      <c r="NE476" s="207"/>
      <c r="NF476" s="207"/>
      <c r="NG476" s="206"/>
      <c r="NH476" s="206"/>
      <c r="NI476" s="206"/>
      <c r="NJ476" s="207"/>
      <c r="NK476" s="206"/>
      <c r="NL476" s="206"/>
      <c r="NM476" s="206"/>
      <c r="NN476" s="207"/>
      <c r="NO476" s="206"/>
      <c r="NP476" s="206"/>
      <c r="NQ476" s="206"/>
      <c r="NR476" s="206"/>
      <c r="NS476" s="206"/>
      <c r="NT476" s="206"/>
      <c r="NU476" s="207"/>
      <c r="NV476" s="206"/>
      <c r="NW476" s="206"/>
      <c r="NX476" s="206"/>
      <c r="NY476" s="206"/>
      <c r="NZ476" s="207"/>
      <c r="OA476" s="206"/>
      <c r="OB476" s="206"/>
      <c r="OC476" s="206"/>
      <c r="OD476" s="207"/>
      <c r="OE476" s="206"/>
      <c r="OF476" s="206"/>
      <c r="OG476" s="206"/>
      <c r="OH476" s="206"/>
      <c r="OI476" s="207"/>
      <c r="OJ476" s="206"/>
      <c r="OK476" s="206"/>
      <c r="OL476" s="207"/>
      <c r="OM476" s="206"/>
      <c r="ON476" s="206"/>
      <c r="OO476" s="206"/>
      <c r="OP476" s="212"/>
      <c r="OQ476" s="206"/>
      <c r="OR476" s="206"/>
      <c r="OS476" s="206"/>
      <c r="OT476" s="206"/>
      <c r="OU476" s="206"/>
      <c r="OV476" s="206"/>
      <c r="OW476" s="206"/>
      <c r="OX476" s="206"/>
      <c r="OY476" s="212"/>
      <c r="OZ476" s="206"/>
      <c r="PA476" s="206"/>
      <c r="PB476" s="207"/>
      <c r="PC476" s="225"/>
      <c r="PE476" s="225" t="s">
        <v>583</v>
      </c>
      <c r="PF476" s="225" t="s">
        <v>583</v>
      </c>
      <c r="PG476" s="225" t="s">
        <v>583</v>
      </c>
      <c r="PH476" s="225" t="s">
        <v>583</v>
      </c>
      <c r="PI476" s="225" t="s">
        <v>583</v>
      </c>
      <c r="PJ476" s="225" t="s">
        <v>583</v>
      </c>
      <c r="PK476" s="389"/>
      <c r="PL476" s="361"/>
      <c r="PN476" s="765"/>
      <c r="PO476" s="765"/>
      <c r="PP476" s="361"/>
      <c r="PR476" s="765"/>
      <c r="PS476" s="389"/>
      <c r="PT476" s="361"/>
      <c r="PV476" s="765"/>
      <c r="PW476" s="765"/>
      <c r="PX476" s="765"/>
      <c r="PY476" s="361"/>
      <c r="QA476" s="765"/>
      <c r="QB476" s="389"/>
      <c r="QC476" s="361"/>
      <c r="QE476" s="765"/>
      <c r="QF476" s="765"/>
      <c r="QG476" s="765"/>
      <c r="QH476" s="765"/>
      <c r="QI476" s="361"/>
      <c r="QK476" s="765"/>
      <c r="QL476" s="389"/>
      <c r="QM476" s="361"/>
      <c r="QO476" s="207"/>
      <c r="QP476" s="206"/>
      <c r="QQ476" s="450"/>
      <c r="QR476" s="206"/>
      <c r="QS476" s="206"/>
      <c r="QT476" s="206"/>
      <c r="QU476" s="453"/>
      <c r="QV476" s="450"/>
      <c r="QW476" s="450"/>
      <c r="QX476" s="207"/>
      <c r="QY476" s="225" t="s">
        <v>658</v>
      </c>
      <c r="QZ476" s="225" t="s">
        <v>658</v>
      </c>
      <c r="RA476" s="225" t="s">
        <v>658</v>
      </c>
      <c r="RB476" s="225" t="s">
        <v>658</v>
      </c>
      <c r="RC476" s="225" t="s">
        <v>658</v>
      </c>
      <c r="RD476" s="225" t="s">
        <v>658</v>
      </c>
      <c r="RE476" s="225" t="s">
        <v>658</v>
      </c>
      <c r="RF476" s="225" t="s">
        <v>658</v>
      </c>
      <c r="RG476" s="225" t="s">
        <v>658</v>
      </c>
      <c r="RH476" s="218"/>
      <c r="RI476" s="207"/>
      <c r="RJ476" s="206"/>
      <c r="RK476" s="206"/>
      <c r="RL476" s="206"/>
      <c r="RM476" s="207"/>
      <c r="RN476" s="206"/>
      <c r="RO476" s="206"/>
      <c r="RP476" s="389"/>
      <c r="RQ476" s="388"/>
      <c r="RR476" s="388"/>
      <c r="RS476" s="388"/>
      <c r="RT476" s="388"/>
      <c r="RU476" s="389"/>
      <c r="RV476" s="388"/>
      <c r="RW476" s="388"/>
      <c r="RX476" s="388"/>
      <c r="RY476" s="388"/>
      <c r="RZ476" s="388"/>
      <c r="SA476" s="388"/>
      <c r="SB476" s="388"/>
      <c r="SC476" s="388"/>
      <c r="SD476" s="388"/>
      <c r="SE476" s="388"/>
      <c r="SF476" s="388"/>
      <c r="SG476" s="207"/>
      <c r="SH476" s="207"/>
      <c r="SI476" s="206"/>
      <c r="SJ476" s="206"/>
      <c r="SK476" s="450"/>
      <c r="SL476" s="206"/>
      <c r="SM476" s="207"/>
      <c r="SN476" s="206"/>
      <c r="SO476" s="206"/>
      <c r="SP476" s="207"/>
      <c r="SQ476" s="207"/>
      <c r="SR476" s="206"/>
      <c r="SS476" s="206"/>
      <c r="ST476" s="206"/>
      <c r="SU476" s="206"/>
      <c r="SV476" s="207"/>
      <c r="SW476" s="206"/>
      <c r="SX476" s="206"/>
      <c r="SY476" s="207"/>
      <c r="SZ476" s="206"/>
      <c r="TA476" s="206"/>
      <c r="TB476" s="206"/>
      <c r="TC476" s="206"/>
      <c r="TD476" s="363"/>
      <c r="TE476" s="363"/>
      <c r="TF476" s="363"/>
      <c r="TG476" s="206"/>
      <c r="TH476" s="207"/>
      <c r="TI476" s="206"/>
      <c r="TJ476" s="206"/>
      <c r="TK476" s="206"/>
      <c r="TL476" s="207"/>
      <c r="TM476" s="207"/>
      <c r="TN476" s="206"/>
      <c r="TO476" s="206"/>
      <c r="TP476" s="207"/>
      <c r="TQ476" s="206"/>
      <c r="TR476" s="206"/>
      <c r="TS476" s="206"/>
      <c r="TT476" s="207"/>
      <c r="TU476" s="206"/>
      <c r="TV476" s="206"/>
      <c r="TW476" s="207"/>
      <c r="TX476" s="206"/>
      <c r="TY476" s="206"/>
      <c r="TZ476" s="206"/>
      <c r="UA476" s="206"/>
      <c r="UB476" s="206"/>
      <c r="UC476" s="206"/>
      <c r="UD476" s="450"/>
      <c r="UE476" s="450"/>
      <c r="UF476" s="206"/>
      <c r="UG476" s="206"/>
      <c r="UH476" s="206"/>
      <c r="UI476" s="206"/>
      <c r="UJ476" s="206"/>
      <c r="UK476" s="206"/>
    </row>
    <row r="477" spans="1:557" s="197" customFormat="1">
      <c r="A477" s="195" t="s">
        <v>38</v>
      </c>
      <c r="B477" s="195"/>
      <c r="C477" s="196"/>
      <c r="D477" s="196"/>
      <c r="E477" s="198"/>
      <c r="F477" s="198"/>
      <c r="G477" s="196"/>
      <c r="H477" s="202"/>
      <c r="I477" s="202"/>
      <c r="J477" s="389"/>
      <c r="K477" s="389"/>
      <c r="L477" s="198"/>
      <c r="M477" s="453"/>
      <c r="N477" s="453"/>
      <c r="O477" s="453"/>
      <c r="P477" s="196"/>
      <c r="Q477" s="196"/>
      <c r="R477" s="202"/>
      <c r="S477" s="202"/>
      <c r="T477" s="202"/>
      <c r="U477" s="202"/>
      <c r="V477" s="202"/>
      <c r="W477" s="202"/>
      <c r="X477" s="196"/>
      <c r="Y477" s="202"/>
      <c r="Z477" s="202"/>
      <c r="AA477" s="202"/>
      <c r="AB477" s="202"/>
      <c r="AC477" s="196"/>
      <c r="AD477" s="202"/>
      <c r="AE477" s="202"/>
      <c r="AF477" s="202"/>
      <c r="AG477" s="202"/>
      <c r="AH477" s="202"/>
      <c r="AI477" s="202"/>
      <c r="AJ477" s="202"/>
      <c r="AK477" s="202"/>
      <c r="AL477" s="202"/>
      <c r="AM477" s="202"/>
      <c r="AN477" s="196"/>
      <c r="AO477" s="202"/>
      <c r="AP477" s="202"/>
      <c r="AQ477" s="202"/>
      <c r="AR477" s="202"/>
      <c r="AS477" s="202"/>
      <c r="AT477" s="202"/>
      <c r="AU477" s="202"/>
      <c r="AV477" s="202"/>
      <c r="AW477" s="196"/>
      <c r="AX477" s="202"/>
      <c r="AY477" s="202"/>
      <c r="AZ477" s="202"/>
      <c r="BA477" s="202"/>
      <c r="BB477" s="202"/>
      <c r="BC477" s="196"/>
      <c r="BD477" s="202"/>
      <c r="BE477" s="202"/>
      <c r="BF477" s="202"/>
      <c r="BG477" s="202"/>
      <c r="BH477" s="202"/>
      <c r="BI477" s="202"/>
      <c r="BJ477" s="202"/>
      <c r="BK477" s="202"/>
      <c r="BL477" s="202"/>
      <c r="BM477" s="202"/>
      <c r="BN477" s="202"/>
      <c r="BO477" s="202"/>
      <c r="BP477" s="202"/>
      <c r="BQ477" s="202"/>
      <c r="BR477" s="202"/>
      <c r="BS477" s="196"/>
      <c r="BT477" s="202"/>
      <c r="BU477" s="202"/>
      <c r="BV477" s="202"/>
      <c r="BW477" s="202"/>
      <c r="BX477" s="202"/>
      <c r="BY477" s="202"/>
      <c r="BZ477" s="202"/>
      <c r="CA477" s="202"/>
      <c r="CB477" s="196"/>
      <c r="CC477" s="202"/>
      <c r="CD477" s="202"/>
      <c r="CE477" s="202"/>
      <c r="CF477" s="202"/>
      <c r="CG477" s="202"/>
      <c r="CH477" s="202"/>
      <c r="CI477" s="202"/>
      <c r="CJ477" s="202"/>
      <c r="CK477" s="202"/>
      <c r="CL477" s="202"/>
      <c r="CM477" s="202"/>
      <c r="CN477" s="196"/>
      <c r="CO477" s="202"/>
      <c r="CP477" s="202"/>
      <c r="CQ477" s="202"/>
      <c r="CR477" s="202"/>
      <c r="CS477" s="202"/>
      <c r="CT477" s="202"/>
      <c r="CU477" s="202"/>
      <c r="CV477" s="202"/>
      <c r="CW477" s="202"/>
      <c r="CX477" s="202"/>
      <c r="CY477" s="202"/>
      <c r="CZ477" s="202"/>
      <c r="DA477" s="202"/>
      <c r="DB477" s="202"/>
      <c r="DC477" s="202"/>
      <c r="DD477" s="202"/>
      <c r="DE477" s="202"/>
      <c r="DF477" s="202"/>
      <c r="DG477" s="202"/>
      <c r="DH477" s="202"/>
      <c r="DI477" s="196"/>
      <c r="DJ477" s="196"/>
      <c r="DK477" s="202"/>
      <c r="DL477" s="202"/>
      <c r="DM477" s="196"/>
      <c r="DN477" s="202"/>
      <c r="DO477" s="202"/>
      <c r="DP477" s="196"/>
      <c r="DQ477" s="202"/>
      <c r="DR477" s="202"/>
      <c r="DS477" s="202"/>
      <c r="DT477" s="202"/>
      <c r="DU477" s="408"/>
      <c r="DV477" s="389"/>
      <c r="DW477" s="389"/>
      <c r="DX477" s="389"/>
      <c r="DY477" s="389"/>
      <c r="DZ477" s="389"/>
      <c r="EA477" s="389"/>
      <c r="EB477" s="389"/>
      <c r="EC477" s="408"/>
      <c r="ED477" s="389"/>
      <c r="EE477" s="389"/>
      <c r="EF477" s="389"/>
      <c r="EG477" s="389"/>
      <c r="EH477" s="389"/>
      <c r="EI477" s="389"/>
      <c r="EJ477" s="389"/>
      <c r="EK477" s="408"/>
      <c r="EL477" s="389"/>
      <c r="EM477" s="389"/>
      <c r="EN477" s="389"/>
      <c r="EO477" s="389"/>
      <c r="EP477" s="389"/>
      <c r="EQ477" s="389"/>
      <c r="ER477" s="389"/>
      <c r="ES477" s="196"/>
      <c r="ET477" s="202"/>
      <c r="EU477" s="202"/>
      <c r="EV477" s="202"/>
      <c r="EW477" s="202"/>
      <c r="EX477" s="362"/>
      <c r="EY477" s="362"/>
      <c r="EZ477" s="362"/>
      <c r="FA477" s="202"/>
      <c r="FB477" s="362"/>
      <c r="FC477" s="202"/>
      <c r="FD477" s="362"/>
      <c r="FE477" s="362"/>
      <c r="FF477" s="362"/>
      <c r="FG477" s="362"/>
      <c r="FH477" s="202"/>
      <c r="FI477" s="202"/>
      <c r="FJ477" s="202"/>
      <c r="FK477" s="202"/>
      <c r="FL477" s="362"/>
      <c r="FM477" s="362"/>
      <c r="FN477" s="362"/>
      <c r="FO477" s="362"/>
      <c r="FP477" s="362"/>
      <c r="FQ477" s="362"/>
      <c r="FR477" s="362"/>
      <c r="FS477" s="362"/>
      <c r="FT477" s="362"/>
      <c r="FU477" s="362"/>
      <c r="FV477" s="362"/>
      <c r="FW477" s="362"/>
      <c r="FX477" s="362"/>
      <c r="FY477" s="362"/>
      <c r="FZ477" s="362"/>
      <c r="GA477" s="362"/>
      <c r="GB477" s="362"/>
      <c r="GC477" s="362"/>
      <c r="GD477" s="362"/>
      <c r="GE477" s="362"/>
      <c r="GF477" s="362"/>
      <c r="GG477" s="362"/>
      <c r="GH477" s="202"/>
      <c r="GI477" s="427"/>
      <c r="GJ477" s="362"/>
      <c r="GK477" s="362"/>
      <c r="GL477" s="362"/>
      <c r="GM477" s="362"/>
      <c r="GN477" s="362"/>
      <c r="GO477" s="362"/>
      <c r="GP477" s="362"/>
      <c r="GQ477" s="362"/>
      <c r="GR477" s="196"/>
      <c r="GS477" s="202"/>
      <c r="GT477" s="202"/>
      <c r="GU477" s="202"/>
      <c r="GV477" s="202"/>
      <c r="GW477" s="202"/>
      <c r="GX477" s="202"/>
      <c r="GY477" s="196"/>
      <c r="GZ477" s="202"/>
      <c r="HA477" s="202"/>
      <c r="HB477" s="202"/>
      <c r="HC477" s="202"/>
      <c r="HD477" s="202"/>
      <c r="HE477" s="202"/>
      <c r="HF477" s="196"/>
      <c r="HG477" s="196"/>
      <c r="HH477" s="202"/>
      <c r="HI477" s="202"/>
      <c r="HJ477" s="202"/>
      <c r="HK477" s="408"/>
      <c r="HL477" s="389"/>
      <c r="HM477" s="389"/>
      <c r="HN477" s="389"/>
      <c r="HO477" s="389"/>
      <c r="HP477" s="389"/>
      <c r="HQ477" s="389"/>
      <c r="HR477" s="389"/>
      <c r="HS477" s="196"/>
      <c r="HT477" s="202"/>
      <c r="HU477" s="202"/>
      <c r="HV477" s="202"/>
      <c r="HW477" s="362"/>
      <c r="HX477" s="453"/>
      <c r="HY477" s="453"/>
      <c r="HZ477" s="453"/>
      <c r="IA477" s="453"/>
      <c r="IB477" s="453"/>
      <c r="IC477" s="362"/>
      <c r="ID477" s="202"/>
      <c r="IE477" s="196"/>
      <c r="IF477" s="202"/>
      <c r="IG477" s="202"/>
      <c r="IH477" s="198"/>
      <c r="II477" s="453"/>
      <c r="IJ477" s="453"/>
      <c r="IK477" s="453"/>
      <c r="IL477" s="453"/>
      <c r="IM477" s="453"/>
      <c r="IN477" s="453"/>
      <c r="IO477" s="453"/>
      <c r="IP477" s="453"/>
      <c r="IQ477" s="453"/>
      <c r="IR477" s="453"/>
      <c r="IS477" s="198"/>
      <c r="IT477" s="453"/>
      <c r="IU477" s="453"/>
      <c r="IV477" s="196"/>
      <c r="IW477" s="202"/>
      <c r="IX477" s="202"/>
      <c r="IY477" s="196"/>
      <c r="IZ477" s="196"/>
      <c r="JA477" s="202"/>
      <c r="JB477" s="202"/>
      <c r="JC477" s="202"/>
      <c r="JD477" s="202"/>
      <c r="JE477" s="196"/>
      <c r="JF477" s="202"/>
      <c r="JG477" s="202"/>
      <c r="JH477" s="408"/>
      <c r="JI477" s="389"/>
      <c r="JJ477" s="389"/>
      <c r="JK477" s="196"/>
      <c r="JL477" s="196"/>
      <c r="JM477" s="202"/>
      <c r="JN477" s="202"/>
      <c r="JO477" s="202"/>
      <c r="JP477" s="202"/>
      <c r="JQ477" s="408"/>
      <c r="JR477" s="389"/>
      <c r="JS477" s="389"/>
      <c r="JT477" s="389"/>
      <c r="JU477" s="389"/>
      <c r="JV477" s="389"/>
      <c r="JW477" s="389"/>
      <c r="JX477" s="389"/>
      <c r="JY477" s="389"/>
      <c r="JZ477" s="196"/>
      <c r="KA477" s="202"/>
      <c r="KB477" s="202"/>
      <c r="KC477" s="202"/>
      <c r="KD477" s="202"/>
      <c r="KE477" s="214"/>
      <c r="KF477" s="202"/>
      <c r="KG477" s="202"/>
      <c r="KH477" s="196"/>
      <c r="KI477" s="196"/>
      <c r="KJ477" s="202"/>
      <c r="KK477" s="202"/>
      <c r="KL477" s="202"/>
      <c r="KM477" s="202"/>
      <c r="KN477" s="202"/>
      <c r="KO477" s="453"/>
      <c r="KP477" s="453"/>
      <c r="KQ477" s="202"/>
      <c r="KR477" s="202"/>
      <c r="KS477" s="603"/>
      <c r="KT477" s="362"/>
      <c r="KU477" s="202"/>
      <c r="KV477" s="202"/>
      <c r="KW477" s="202"/>
      <c r="KX477" s="389"/>
      <c r="KY477" s="389"/>
      <c r="KZ477" s="389"/>
      <c r="LA477" s="389"/>
      <c r="LB477" s="389"/>
      <c r="LC477" s="389"/>
      <c r="LD477" s="408"/>
      <c r="LE477" s="389"/>
      <c r="LF477" s="389"/>
      <c r="LG477" s="196"/>
      <c r="LH477" s="202"/>
      <c r="LI477" s="202"/>
      <c r="LJ477" s="389"/>
      <c r="LK477" s="196"/>
      <c r="LL477" s="202"/>
      <c r="LM477" s="202"/>
      <c r="LN477" s="202"/>
      <c r="LO477" s="202"/>
      <c r="LP477" s="202"/>
      <c r="LQ477" s="202"/>
      <c r="LR477" s="389"/>
      <c r="LS477" s="389"/>
      <c r="LT477" s="389"/>
      <c r="LU477" s="389"/>
      <c r="LV477" s="389"/>
      <c r="LW477" s="389"/>
      <c r="LX477" s="202"/>
      <c r="LY477" s="196"/>
      <c r="LZ477" s="202"/>
      <c r="MA477" s="202"/>
      <c r="MB477" s="202"/>
      <c r="MC477" s="196"/>
      <c r="MD477" s="196"/>
      <c r="ME477" s="202"/>
      <c r="MF477" s="202"/>
      <c r="MG477" s="202"/>
      <c r="MH477" s="202"/>
      <c r="MI477" s="202"/>
      <c r="MJ477" s="202"/>
      <c r="MK477" s="202"/>
      <c r="ML477" s="202"/>
      <c r="MM477" s="202"/>
      <c r="MN477" s="202"/>
      <c r="MO477" s="202"/>
      <c r="MP477" s="408"/>
      <c r="MQ477" s="389"/>
      <c r="MR477" s="389"/>
      <c r="MS477" s="389"/>
      <c r="MT477" s="389"/>
      <c r="MU477" s="389"/>
      <c r="MV477" s="389"/>
      <c r="MW477" s="389"/>
      <c r="MX477" s="408"/>
      <c r="MY477" s="389"/>
      <c r="MZ477" s="389"/>
      <c r="NA477" s="214"/>
      <c r="NB477" s="202"/>
      <c r="NC477" s="202"/>
      <c r="ND477" s="202"/>
      <c r="NE477" s="196"/>
      <c r="NF477" s="196"/>
      <c r="NG477" s="202"/>
      <c r="NH477" s="202"/>
      <c r="NI477" s="202"/>
      <c r="NJ477" s="196"/>
      <c r="NK477" s="202"/>
      <c r="NL477" s="202"/>
      <c r="NM477" s="202"/>
      <c r="NN477" s="196"/>
      <c r="NO477" s="202"/>
      <c r="NP477" s="202"/>
      <c r="NQ477" s="202"/>
      <c r="NR477" s="202"/>
      <c r="NS477" s="202"/>
      <c r="NT477" s="202"/>
      <c r="NU477" s="196"/>
      <c r="NV477" s="202"/>
      <c r="NW477" s="202"/>
      <c r="NX477" s="202"/>
      <c r="NY477" s="202"/>
      <c r="NZ477" s="196"/>
      <c r="OA477" s="202"/>
      <c r="OB477" s="202"/>
      <c r="OC477" s="202"/>
      <c r="OD477" s="196"/>
      <c r="OE477" s="202"/>
      <c r="OF477" s="202"/>
      <c r="OG477" s="202"/>
      <c r="OH477" s="202"/>
      <c r="OI477" s="196"/>
      <c r="OJ477" s="202"/>
      <c r="OK477" s="202"/>
      <c r="OL477" s="196"/>
      <c r="OM477" s="202"/>
      <c r="ON477" s="202"/>
      <c r="OO477" s="202"/>
      <c r="OP477" s="214"/>
      <c r="OQ477" s="202"/>
      <c r="OR477" s="202"/>
      <c r="OS477" s="202"/>
      <c r="OT477" s="202"/>
      <c r="OU477" s="202"/>
      <c r="OV477" s="202"/>
      <c r="OW477" s="202"/>
      <c r="OX477" s="202"/>
      <c r="OY477" s="214"/>
      <c r="OZ477" s="202"/>
      <c r="PA477" s="202"/>
      <c r="PB477" s="196"/>
      <c r="PC477" s="202"/>
      <c r="PD477" s="202"/>
      <c r="PE477" s="202"/>
      <c r="PF477" s="202"/>
      <c r="PG477" s="389"/>
      <c r="PH477" s="389"/>
      <c r="PI477" s="389"/>
      <c r="PJ477" s="389"/>
      <c r="PK477" s="408"/>
      <c r="PL477" s="389"/>
      <c r="PM477" s="389"/>
      <c r="PN477" s="389"/>
      <c r="PO477" s="389"/>
      <c r="PP477" s="389"/>
      <c r="PQ477" s="389"/>
      <c r="PR477" s="389"/>
      <c r="PS477" s="408"/>
      <c r="PT477" s="389"/>
      <c r="PU477" s="389"/>
      <c r="PV477" s="389"/>
      <c r="PW477" s="389"/>
      <c r="PX477" s="389"/>
      <c r="PY477" s="389"/>
      <c r="PZ477" s="389"/>
      <c r="QA477" s="389"/>
      <c r="QB477" s="408"/>
      <c r="QC477" s="389"/>
      <c r="QD477" s="389"/>
      <c r="QE477" s="389"/>
      <c r="QF477" s="389"/>
      <c r="QG477" s="389"/>
      <c r="QH477" s="389"/>
      <c r="QI477" s="389"/>
      <c r="QJ477" s="389"/>
      <c r="QK477" s="389"/>
      <c r="QL477" s="408"/>
      <c r="QM477" s="389"/>
      <c r="QN477" s="389"/>
      <c r="QO477" s="196"/>
      <c r="QP477" s="202"/>
      <c r="QQ477" s="453"/>
      <c r="QR477" s="202"/>
      <c r="QS477" s="202"/>
      <c r="QT477" s="202"/>
      <c r="QU477" s="198"/>
      <c r="QV477" s="453"/>
      <c r="QW477" s="453"/>
      <c r="QX477" s="196"/>
      <c r="QY477" s="202"/>
      <c r="QZ477" s="202"/>
      <c r="RA477" s="202"/>
      <c r="RB477" s="202"/>
      <c r="RC477" s="202"/>
      <c r="RD477" s="202"/>
      <c r="RE477" s="202"/>
      <c r="RF477" s="202"/>
      <c r="RG477" s="202"/>
      <c r="RH477" s="202"/>
      <c r="RI477" s="196"/>
      <c r="RJ477" s="202"/>
      <c r="RK477" s="202"/>
      <c r="RL477" s="202"/>
      <c r="RM477" s="196"/>
      <c r="RN477" s="202"/>
      <c r="RO477" s="202"/>
      <c r="RP477" s="408"/>
      <c r="RQ477" s="389"/>
      <c r="RR477" s="389"/>
      <c r="RS477" s="389"/>
      <c r="RT477" s="389"/>
      <c r="RU477" s="408"/>
      <c r="RV477" s="389"/>
      <c r="RW477" s="389"/>
      <c r="RX477" s="389"/>
      <c r="RY477" s="389"/>
      <c r="RZ477" s="389"/>
      <c r="SA477" s="389"/>
      <c r="SB477" s="389"/>
      <c r="SC477" s="389"/>
      <c r="SD477" s="389"/>
      <c r="SE477" s="389"/>
      <c r="SF477" s="389"/>
      <c r="SG477" s="196"/>
      <c r="SH477" s="196"/>
      <c r="SI477" s="202"/>
      <c r="SJ477" s="202"/>
      <c r="SK477" s="453"/>
      <c r="SL477" s="202"/>
      <c r="SM477" s="196"/>
      <c r="SN477" s="202"/>
      <c r="SO477" s="202"/>
      <c r="SP477" s="196"/>
      <c r="SQ477" s="196"/>
      <c r="SR477" s="202"/>
      <c r="SS477" s="202"/>
      <c r="ST477" s="202"/>
      <c r="SU477" s="202"/>
      <c r="SV477" s="196"/>
      <c r="SW477" s="202"/>
      <c r="SX477" s="202"/>
      <c r="SY477" s="196"/>
      <c r="SZ477" s="202"/>
      <c r="TA477" s="202"/>
      <c r="TB477" s="202"/>
      <c r="TC477" s="202"/>
      <c r="TD477" s="362"/>
      <c r="TE477" s="362"/>
      <c r="TF477" s="362"/>
      <c r="TG477" s="202"/>
      <c r="TH477" s="196"/>
      <c r="TI477" s="202"/>
      <c r="TJ477" s="202"/>
      <c r="TK477" s="202"/>
      <c r="TL477" s="196"/>
      <c r="TM477" s="196"/>
      <c r="TN477" s="202"/>
      <c r="TO477" s="202"/>
      <c r="TP477" s="196"/>
      <c r="TQ477" s="202"/>
      <c r="TR477" s="202"/>
      <c r="TS477" s="202"/>
      <c r="TT477" s="196"/>
      <c r="TU477" s="202"/>
      <c r="TV477" s="202"/>
      <c r="TW477" s="196"/>
      <c r="TX477" s="202"/>
      <c r="TY477" s="202"/>
      <c r="TZ477" s="202"/>
      <c r="UA477" s="202"/>
      <c r="UB477" s="202"/>
      <c r="UC477" s="202"/>
      <c r="UD477" s="453"/>
      <c r="UE477" s="453"/>
      <c r="UF477" s="202"/>
      <c r="UG477" s="202"/>
      <c r="UH477" s="202"/>
      <c r="UI477" s="202"/>
      <c r="UJ477" s="202"/>
      <c r="UK477" s="202"/>
    </row>
    <row r="478" spans="1:557">
      <c r="A478" s="206" t="s">
        <v>253</v>
      </c>
      <c r="B478" s="206" t="s">
        <v>525</v>
      </c>
      <c r="C478" s="207"/>
      <c r="D478" s="206"/>
      <c r="E478" s="206"/>
      <c r="F478" s="450"/>
      <c r="G478" s="207"/>
      <c r="H478" s="206"/>
      <c r="I478" s="206"/>
      <c r="J478" s="388"/>
      <c r="K478" s="388"/>
      <c r="L478" s="453"/>
      <c r="M478" s="450"/>
      <c r="N478" s="450"/>
      <c r="O478" s="450"/>
      <c r="P478" s="207"/>
      <c r="Q478" s="207"/>
      <c r="R478" s="206"/>
      <c r="S478" s="206"/>
      <c r="T478" s="206"/>
      <c r="U478" s="206"/>
      <c r="V478" s="206"/>
      <c r="W478" s="206"/>
      <c r="X478" s="207"/>
      <c r="Y478" s="206"/>
      <c r="Z478" s="206"/>
      <c r="AA478" s="206"/>
      <c r="AB478" s="206"/>
      <c r="AC478" s="207"/>
      <c r="AD478" s="206"/>
      <c r="AE478" s="206"/>
      <c r="AF478" s="206"/>
      <c r="AG478" s="206"/>
      <c r="AH478" s="206"/>
      <c r="AI478" s="206"/>
      <c r="AJ478" s="206"/>
      <c r="AK478" s="206"/>
      <c r="AL478" s="206"/>
      <c r="AM478" s="206"/>
      <c r="AN478" s="207"/>
      <c r="AO478" s="206"/>
      <c r="AP478" s="206"/>
      <c r="AQ478" s="206"/>
      <c r="AR478" s="206"/>
      <c r="AS478" s="206"/>
      <c r="AT478" s="206"/>
      <c r="AU478" s="206"/>
      <c r="AV478" s="206"/>
      <c r="AW478" s="207"/>
      <c r="AX478" s="206"/>
      <c r="AY478" s="206"/>
      <c r="AZ478" s="206"/>
      <c r="BA478" s="206"/>
      <c r="BB478" s="206"/>
      <c r="BC478" s="207"/>
      <c r="BD478" s="206"/>
      <c r="BE478" s="206"/>
      <c r="BF478" s="206"/>
      <c r="BG478" s="206"/>
      <c r="BH478" s="206"/>
      <c r="BI478" s="206"/>
      <c r="BJ478" s="206"/>
      <c r="BK478" s="206"/>
      <c r="BL478" s="206"/>
      <c r="BM478" s="206"/>
      <c r="BN478" s="206"/>
      <c r="BO478" s="206"/>
      <c r="BP478" s="206"/>
      <c r="BQ478" s="206"/>
      <c r="BR478" s="206"/>
      <c r="BS478" s="207"/>
      <c r="BT478" s="206"/>
      <c r="BU478" s="206"/>
      <c r="BV478" s="206"/>
      <c r="BW478" s="206"/>
      <c r="BX478" s="206"/>
      <c r="BY478" s="206"/>
      <c r="BZ478" s="206"/>
      <c r="CA478" s="206"/>
      <c r="CB478" s="207"/>
      <c r="CC478" s="206"/>
      <c r="CD478" s="206"/>
      <c r="CE478" s="206"/>
      <c r="CF478" s="206"/>
      <c r="CG478" s="206"/>
      <c r="CH478" s="206"/>
      <c r="CI478" s="206"/>
      <c r="CJ478" s="206"/>
      <c r="CK478" s="206"/>
      <c r="CL478" s="206"/>
      <c r="CM478" s="206"/>
      <c r="CN478" s="207"/>
      <c r="CO478" s="206"/>
      <c r="CP478" s="206"/>
      <c r="CQ478" s="206"/>
      <c r="CR478" s="206"/>
      <c r="CS478" s="206"/>
      <c r="CT478" s="206"/>
      <c r="CU478" s="206"/>
      <c r="CV478" s="206"/>
      <c r="CW478" s="206"/>
      <c r="CX478" s="206"/>
      <c r="CY478" s="206"/>
      <c r="CZ478" s="206"/>
      <c r="DA478" s="206"/>
      <c r="DB478" s="206"/>
      <c r="DC478" s="206"/>
      <c r="DD478" s="206"/>
      <c r="DE478" s="206"/>
      <c r="DF478" s="206"/>
      <c r="DG478" s="206"/>
      <c r="DH478" s="206"/>
      <c r="DI478" s="207"/>
      <c r="DJ478" s="207"/>
      <c r="DK478" s="206"/>
      <c r="DL478" s="206"/>
      <c r="DM478" s="207"/>
      <c r="DN478" s="206"/>
      <c r="DO478" s="206"/>
      <c r="DP478" s="207"/>
      <c r="DQ478" s="206"/>
      <c r="DR478" s="206"/>
      <c r="DS478" s="206"/>
      <c r="DT478" s="206"/>
      <c r="DU478" s="389"/>
      <c r="DV478" s="388"/>
      <c r="DW478" s="388"/>
      <c r="DX478" s="388"/>
      <c r="DY478" s="388"/>
      <c r="DZ478" s="388"/>
      <c r="EA478" s="388"/>
      <c r="EB478" s="388"/>
      <c r="EC478" s="389"/>
      <c r="ED478" s="388"/>
      <c r="EE478" s="388"/>
      <c r="EF478" s="388"/>
      <c r="EG478" s="388"/>
      <c r="EH478" s="388"/>
      <c r="EI478" s="388"/>
      <c r="EJ478" s="388"/>
      <c r="EK478" s="389"/>
      <c r="EL478" s="388"/>
      <c r="EM478" s="388"/>
      <c r="EN478" s="388"/>
      <c r="EO478" s="388"/>
      <c r="EP478" s="388"/>
      <c r="EQ478" s="388"/>
      <c r="ER478" s="388"/>
      <c r="ES478" s="207"/>
      <c r="ET478" s="206"/>
      <c r="EU478" s="206"/>
      <c r="EV478" s="206"/>
      <c r="EW478" s="206"/>
      <c r="EX478" s="363"/>
      <c r="EY478" s="363"/>
      <c r="EZ478" s="363"/>
      <c r="FA478" s="206"/>
      <c r="FB478" s="363"/>
      <c r="FC478" s="206"/>
      <c r="FD478" s="363"/>
      <c r="FE478" s="363"/>
      <c r="FF478" s="363"/>
      <c r="FG478" s="363"/>
      <c r="FH478" s="206"/>
      <c r="FI478" s="206"/>
      <c r="FJ478" s="206"/>
      <c r="FK478" s="206"/>
      <c r="FL478" s="363"/>
      <c r="FM478" s="363"/>
      <c r="FN478" s="363"/>
      <c r="FO478" s="363"/>
      <c r="FP478" s="363"/>
      <c r="FQ478" s="363"/>
      <c r="FR478" s="363"/>
      <c r="FS478" s="363"/>
      <c r="FT478" s="363"/>
      <c r="FU478" s="363"/>
      <c r="FV478" s="363"/>
      <c r="FW478" s="363"/>
      <c r="FX478" s="363"/>
      <c r="FY478" s="363"/>
      <c r="FZ478" s="363"/>
      <c r="GA478" s="363"/>
      <c r="GB478" s="363"/>
      <c r="GC478" s="363"/>
      <c r="GD478" s="363"/>
      <c r="GE478" s="363"/>
      <c r="GF478" s="363"/>
      <c r="GG478" s="363"/>
      <c r="GH478" s="206"/>
      <c r="GI478" s="362"/>
      <c r="GJ478" s="363"/>
      <c r="GK478" s="363"/>
      <c r="GL478" s="363"/>
      <c r="GM478" s="363"/>
      <c r="GN478" s="363"/>
      <c r="GO478" s="363"/>
      <c r="GP478" s="363"/>
      <c r="GQ478" s="363"/>
      <c r="GR478" s="207"/>
      <c r="GS478" s="206"/>
      <c r="GT478" s="206"/>
      <c r="GU478" s="206"/>
      <c r="GV478" s="206"/>
      <c r="GW478" s="206"/>
      <c r="GX478" s="206"/>
      <c r="GY478" s="207"/>
      <c r="GZ478" s="206"/>
      <c r="HA478" s="206"/>
      <c r="HB478" s="206"/>
      <c r="HC478" s="206"/>
      <c r="HD478" s="206"/>
      <c r="HE478" s="206"/>
      <c r="HF478" s="207"/>
      <c r="HG478" s="207"/>
      <c r="HH478" s="206"/>
      <c r="HI478" s="206"/>
      <c r="HJ478" s="206"/>
      <c r="HK478" s="389"/>
      <c r="HL478" s="388"/>
      <c r="HM478" s="388"/>
      <c r="HN478" s="388"/>
      <c r="HO478" s="388"/>
      <c r="HP478" s="388"/>
      <c r="HQ478" s="388"/>
      <c r="HR478" s="388"/>
      <c r="HS478" s="207"/>
      <c r="HT478" s="206"/>
      <c r="HU478" s="206"/>
      <c r="HV478" s="206"/>
      <c r="HW478" s="363"/>
      <c r="HX478" s="450"/>
      <c r="HY478" s="450"/>
      <c r="HZ478" s="450"/>
      <c r="IA478" s="450"/>
      <c r="IB478" s="450"/>
      <c r="IC478" s="363"/>
      <c r="ID478" s="206"/>
      <c r="IE478" s="207"/>
      <c r="IF478" s="206"/>
      <c r="IG478" s="206"/>
      <c r="IH478" s="453"/>
      <c r="II478" s="450"/>
      <c r="IJ478" s="450"/>
      <c r="IK478" s="450"/>
      <c r="IL478" s="450"/>
      <c r="IM478" s="450"/>
      <c r="IN478" s="450"/>
      <c r="IO478" s="450"/>
      <c r="IP478" s="450"/>
      <c r="IQ478" s="450"/>
      <c r="IR478" s="450"/>
      <c r="IS478" s="453"/>
      <c r="IT478" s="450"/>
      <c r="IU478" s="450"/>
      <c r="IV478" s="207"/>
      <c r="IW478" s="206"/>
      <c r="IX478" s="206"/>
      <c r="IY478" s="207"/>
      <c r="IZ478" s="207"/>
      <c r="JA478" s="206"/>
      <c r="JB478" s="206"/>
      <c r="JC478" s="206"/>
      <c r="JD478" s="206"/>
      <c r="JE478" s="207"/>
      <c r="JF478" s="206"/>
      <c r="JG478" s="206"/>
      <c r="JH478" s="389"/>
      <c r="JI478" s="388"/>
      <c r="JJ478" s="388"/>
      <c r="JK478" s="207"/>
      <c r="JL478" s="207"/>
      <c r="JM478" s="206"/>
      <c r="JN478" s="206"/>
      <c r="JO478" s="206"/>
      <c r="JP478" s="206"/>
      <c r="JQ478" s="389"/>
      <c r="JR478" s="388"/>
      <c r="JS478" s="388"/>
      <c r="JT478" s="388"/>
      <c r="JU478" s="388"/>
      <c r="JV478" s="388"/>
      <c r="JW478" s="388"/>
      <c r="JX478" s="388"/>
      <c r="JY478" s="388"/>
      <c r="JZ478" s="207"/>
      <c r="KA478" s="206"/>
      <c r="KB478" s="206"/>
      <c r="KC478" s="206"/>
      <c r="KD478" s="206"/>
      <c r="KE478" s="212"/>
      <c r="KF478" s="206"/>
      <c r="KG478" s="206"/>
      <c r="KH478" s="207"/>
      <c r="KI478" s="207"/>
      <c r="KJ478" s="206"/>
      <c r="KK478" s="206"/>
      <c r="KL478" s="206"/>
      <c r="KM478" s="206"/>
      <c r="KN478" s="206"/>
      <c r="KO478" s="450"/>
      <c r="KP478" s="450"/>
      <c r="KQ478" s="206"/>
      <c r="KR478" s="206"/>
      <c r="KS478" s="604"/>
      <c r="KT478" s="363"/>
      <c r="KU478" s="206"/>
      <c r="KV478" s="206"/>
      <c r="KW478" s="206"/>
      <c r="KX478" s="388"/>
      <c r="KY478" s="388"/>
      <c r="KZ478" s="388"/>
      <c r="LA478" s="388"/>
      <c r="LB478" s="388"/>
      <c r="LC478" s="388"/>
      <c r="LD478" s="389"/>
      <c r="LE478" s="388"/>
      <c r="LF478" s="388"/>
      <c r="LG478" s="207"/>
      <c r="LH478" s="206"/>
      <c r="LI478" s="206"/>
      <c r="LJ478" s="388"/>
      <c r="LK478" s="207"/>
      <c r="LL478" s="206"/>
      <c r="LM478" s="206"/>
      <c r="LN478" s="206"/>
      <c r="LO478" s="206"/>
      <c r="LP478" s="206"/>
      <c r="LQ478" s="206"/>
      <c r="LR478" s="388"/>
      <c r="LS478" s="388"/>
      <c r="LT478" s="388"/>
      <c r="LU478" s="388"/>
      <c r="LV478" s="388"/>
      <c r="LW478" s="388"/>
      <c r="LX478" s="206"/>
      <c r="LY478" s="207"/>
      <c r="LZ478" s="206"/>
      <c r="MA478" s="206"/>
      <c r="MB478" s="206"/>
      <c r="MC478" s="207"/>
      <c r="MD478" s="207"/>
      <c r="ME478" s="206"/>
      <c r="MF478" s="206"/>
      <c r="MG478" s="206"/>
      <c r="MH478" s="206"/>
      <c r="MI478" s="206"/>
      <c r="MJ478" s="206"/>
      <c r="MK478" s="206"/>
      <c r="ML478" s="206"/>
      <c r="MM478" s="206"/>
      <c r="MN478" s="206"/>
      <c r="MO478" s="206"/>
      <c r="MP478" s="389"/>
      <c r="MQ478" s="388"/>
      <c r="MR478" s="388"/>
      <c r="MS478" s="388"/>
      <c r="MT478" s="388"/>
      <c r="MU478" s="388"/>
      <c r="MV478" s="388"/>
      <c r="MW478" s="388"/>
      <c r="MX478" s="389"/>
      <c r="MY478" s="388"/>
      <c r="MZ478" s="388"/>
      <c r="NA478" s="212"/>
      <c r="NB478" s="206"/>
      <c r="NC478" s="206"/>
      <c r="ND478" s="206"/>
      <c r="NE478" s="207"/>
      <c r="NF478" s="207"/>
      <c r="NG478" s="206"/>
      <c r="NH478" s="206"/>
      <c r="NI478" s="206"/>
      <c r="NJ478" s="207"/>
      <c r="NK478" s="206"/>
      <c r="NL478" s="206"/>
      <c r="NM478" s="206"/>
      <c r="NN478" s="207"/>
      <c r="NO478" s="206"/>
      <c r="NP478" s="206"/>
      <c r="NQ478" s="206"/>
      <c r="NR478" s="206"/>
      <c r="NS478" s="206"/>
      <c r="NT478" s="206"/>
      <c r="NU478" s="207"/>
      <c r="NV478" s="206"/>
      <c r="NW478" s="206"/>
      <c r="NX478" s="206"/>
      <c r="NY478" s="206"/>
      <c r="NZ478" s="207"/>
      <c r="OA478" s="206"/>
      <c r="OB478" s="206"/>
      <c r="OC478" s="206"/>
      <c r="OD478" s="207"/>
      <c r="OE478" s="206"/>
      <c r="OF478" s="206"/>
      <c r="OG478" s="206"/>
      <c r="OH478" s="206"/>
      <c r="OI478" s="207"/>
      <c r="OJ478" s="206"/>
      <c r="OK478" s="206"/>
      <c r="OL478" s="207"/>
      <c r="OM478" s="206"/>
      <c r="ON478" s="225" t="s">
        <v>583</v>
      </c>
      <c r="OO478" s="206"/>
      <c r="OP478" s="212"/>
      <c r="OQ478" s="206"/>
      <c r="OR478" s="206"/>
      <c r="OS478" s="206"/>
      <c r="OT478" s="206"/>
      <c r="OU478" s="206"/>
      <c r="OV478" s="206"/>
      <c r="OW478" s="206"/>
      <c r="OX478" s="206"/>
      <c r="OY478" s="212"/>
      <c r="OZ478" s="206"/>
      <c r="PA478" s="206"/>
      <c r="PB478" s="207"/>
      <c r="PC478" s="225" t="s">
        <v>583</v>
      </c>
      <c r="PD478" s="206"/>
      <c r="PE478" s="206"/>
      <c r="PF478" s="206"/>
      <c r="PG478" s="361"/>
      <c r="PH478" s="388"/>
      <c r="PI478" s="388"/>
      <c r="PJ478" s="388"/>
      <c r="PK478" s="389"/>
      <c r="PL478" s="361"/>
      <c r="PM478" s="388"/>
      <c r="PN478" s="388"/>
      <c r="PO478" s="388"/>
      <c r="PP478" s="361"/>
      <c r="PQ478" s="388"/>
      <c r="PR478" s="388"/>
      <c r="PS478" s="389"/>
      <c r="PT478" s="361"/>
      <c r="PU478" s="388"/>
      <c r="PV478" s="388"/>
      <c r="PW478" s="388"/>
      <c r="PX478" s="388"/>
      <c r="PY478" s="361"/>
      <c r="PZ478" s="388"/>
      <c r="QA478" s="388"/>
      <c r="QB478" s="389"/>
      <c r="QC478" s="361"/>
      <c r="QD478" s="388"/>
      <c r="QE478" s="388"/>
      <c r="QF478" s="388"/>
      <c r="QG478" s="388"/>
      <c r="QH478" s="388"/>
      <c r="QI478" s="361"/>
      <c r="QJ478" s="388"/>
      <c r="QK478" s="388"/>
      <c r="QL478" s="389"/>
      <c r="QM478" s="361"/>
      <c r="QN478" s="388"/>
      <c r="QO478" s="207"/>
      <c r="QP478" s="206"/>
      <c r="QQ478" s="450"/>
      <c r="QR478" s="206"/>
      <c r="QS478" s="206"/>
      <c r="QT478" s="206"/>
      <c r="QU478" s="453"/>
      <c r="QV478" s="450"/>
      <c r="QW478" s="450"/>
      <c r="QX478" s="207"/>
      <c r="QY478" s="206"/>
      <c r="QZ478" s="206"/>
      <c r="RA478" s="206"/>
      <c r="RB478" s="206"/>
      <c r="RC478" s="206"/>
      <c r="RD478" s="206"/>
      <c r="RE478" s="206"/>
      <c r="RF478" s="206"/>
      <c r="RG478" s="206"/>
      <c r="RH478" s="206"/>
      <c r="RI478" s="207"/>
      <c r="RJ478" s="218"/>
      <c r="RK478" s="206"/>
      <c r="RL478" s="206"/>
      <c r="RM478" s="207"/>
      <c r="RN478" s="206"/>
      <c r="RO478" s="206"/>
      <c r="RP478" s="389"/>
      <c r="RQ478" s="388"/>
      <c r="RR478" s="388"/>
      <c r="RS478" s="388"/>
      <c r="RT478" s="388"/>
      <c r="RU478" s="389"/>
      <c r="RV478" s="388"/>
      <c r="RW478" s="388"/>
      <c r="RX478" s="388"/>
      <c r="RY478" s="388"/>
      <c r="RZ478" s="388"/>
      <c r="SA478" s="388"/>
      <c r="SB478" s="388"/>
      <c r="SC478" s="388"/>
      <c r="SD478" s="388"/>
      <c r="SE478" s="388"/>
      <c r="SF478" s="388"/>
      <c r="SG478" s="207"/>
      <c r="SH478" s="207"/>
      <c r="SI478" s="206"/>
      <c r="SJ478" s="206"/>
      <c r="SK478" s="450"/>
      <c r="SL478" s="206"/>
      <c r="SM478" s="207"/>
      <c r="SN478" s="206"/>
      <c r="SO478" s="206"/>
      <c r="SP478" s="207"/>
      <c r="SQ478" s="207"/>
      <c r="SR478" s="206"/>
      <c r="SS478" s="206"/>
      <c r="ST478" s="206"/>
      <c r="SU478" s="206"/>
      <c r="SV478" s="207"/>
      <c r="SW478" s="206"/>
      <c r="SX478" s="206"/>
      <c r="SY478" s="207"/>
      <c r="SZ478" s="206"/>
      <c r="TA478" s="206"/>
      <c r="TB478" s="206"/>
      <c r="TC478" s="206"/>
      <c r="TD478" s="363"/>
      <c r="TE478" s="363"/>
      <c r="TF478" s="363"/>
      <c r="TG478" s="206"/>
      <c r="TH478" s="207"/>
      <c r="TI478" s="206"/>
      <c r="TJ478" s="206"/>
      <c r="TK478" s="206"/>
      <c r="TL478" s="207"/>
      <c r="TM478" s="207"/>
      <c r="TN478" s="206"/>
      <c r="TO478" s="206"/>
      <c r="TP478" s="207"/>
      <c r="TQ478" s="206"/>
      <c r="TR478" s="206"/>
      <c r="TS478" s="206"/>
      <c r="TT478" s="207"/>
      <c r="TU478" s="206"/>
      <c r="TV478" s="206"/>
      <c r="TW478" s="207"/>
      <c r="TX478" s="206"/>
      <c r="TY478" s="206"/>
      <c r="TZ478" s="206"/>
      <c r="UA478" s="206"/>
      <c r="UB478" s="206"/>
      <c r="UC478" s="206"/>
      <c r="UD478" s="450"/>
      <c r="UE478" s="450"/>
      <c r="UF478" s="206"/>
      <c r="UG478" s="206"/>
      <c r="UH478" s="206"/>
      <c r="UI478" s="206"/>
      <c r="UJ478" s="206"/>
      <c r="UK478" s="206"/>
    </row>
    <row r="479" spans="1:557">
      <c r="A479" s="206" t="s">
        <v>254</v>
      </c>
      <c r="B479" s="206" t="s">
        <v>526</v>
      </c>
      <c r="C479" s="207"/>
      <c r="D479" s="206"/>
      <c r="E479" s="206"/>
      <c r="F479" s="450"/>
      <c r="G479" s="207"/>
      <c r="H479" s="206"/>
      <c r="I479" s="206"/>
      <c r="J479" s="388"/>
      <c r="K479" s="388"/>
      <c r="L479" s="453"/>
      <c r="M479" s="450"/>
      <c r="N479" s="450"/>
      <c r="O479" s="450"/>
      <c r="P479" s="207"/>
      <c r="Q479" s="207"/>
      <c r="R479" s="206"/>
      <c r="S479" s="206"/>
      <c r="T479" s="206"/>
      <c r="U479" s="206"/>
      <c r="V479" s="206"/>
      <c r="W479" s="206"/>
      <c r="X479" s="207"/>
      <c r="Y479" s="206"/>
      <c r="Z479" s="206"/>
      <c r="AA479" s="206"/>
      <c r="AB479" s="206"/>
      <c r="AC479" s="207"/>
      <c r="AD479" s="206"/>
      <c r="AE479" s="206"/>
      <c r="AF479" s="206"/>
      <c r="AG479" s="206"/>
      <c r="AH479" s="206"/>
      <c r="AI479" s="206"/>
      <c r="AJ479" s="206"/>
      <c r="AK479" s="206"/>
      <c r="AL479" s="206"/>
      <c r="AM479" s="206"/>
      <c r="AN479" s="207"/>
      <c r="AO479" s="206"/>
      <c r="AP479" s="206"/>
      <c r="AQ479" s="206"/>
      <c r="AR479" s="206"/>
      <c r="AS479" s="206"/>
      <c r="AT479" s="206"/>
      <c r="AU479" s="206"/>
      <c r="AV479" s="206"/>
      <c r="AW479" s="207"/>
      <c r="AX479" s="206"/>
      <c r="AY479" s="206"/>
      <c r="AZ479" s="206"/>
      <c r="BA479" s="206"/>
      <c r="BB479" s="206"/>
      <c r="BC479" s="207"/>
      <c r="BD479" s="206"/>
      <c r="BE479" s="206"/>
      <c r="BF479" s="206"/>
      <c r="BG479" s="206"/>
      <c r="BH479" s="206"/>
      <c r="BI479" s="206"/>
      <c r="BJ479" s="206"/>
      <c r="BK479" s="206"/>
      <c r="BL479" s="206"/>
      <c r="BM479" s="206"/>
      <c r="BN479" s="206"/>
      <c r="BO479" s="206"/>
      <c r="BP479" s="206"/>
      <c r="BQ479" s="206"/>
      <c r="BR479" s="206"/>
      <c r="BS479" s="207"/>
      <c r="BT479" s="206"/>
      <c r="BU479" s="206"/>
      <c r="BV479" s="206"/>
      <c r="BW479" s="206"/>
      <c r="BX479" s="206"/>
      <c r="BY479" s="206"/>
      <c r="BZ479" s="206"/>
      <c r="CA479" s="206"/>
      <c r="CB479" s="207"/>
      <c r="CC479" s="206"/>
      <c r="CD479" s="206"/>
      <c r="CE479" s="206"/>
      <c r="CF479" s="206"/>
      <c r="CG479" s="206"/>
      <c r="CH479" s="206"/>
      <c r="CI479" s="206"/>
      <c r="CJ479" s="206"/>
      <c r="CK479" s="206"/>
      <c r="CL479" s="206"/>
      <c r="CM479" s="206"/>
      <c r="CN479" s="207"/>
      <c r="CO479" s="206"/>
      <c r="CP479" s="206"/>
      <c r="CQ479" s="206"/>
      <c r="CR479" s="206"/>
      <c r="CS479" s="206"/>
      <c r="CT479" s="206"/>
      <c r="CU479" s="206"/>
      <c r="CV479" s="206"/>
      <c r="CW479" s="206"/>
      <c r="CX479" s="206"/>
      <c r="CY479" s="206"/>
      <c r="CZ479" s="206"/>
      <c r="DA479" s="206"/>
      <c r="DB479" s="206"/>
      <c r="DC479" s="206"/>
      <c r="DD479" s="206"/>
      <c r="DE479" s="206"/>
      <c r="DF479" s="206"/>
      <c r="DG479" s="206"/>
      <c r="DH479" s="206"/>
      <c r="DI479" s="207"/>
      <c r="DJ479" s="207"/>
      <c r="DK479" s="206"/>
      <c r="DL479" s="206"/>
      <c r="DM479" s="207"/>
      <c r="DN479" s="206"/>
      <c r="DO479" s="206"/>
      <c r="DP479" s="207"/>
      <c r="DQ479" s="206"/>
      <c r="DR479" s="206"/>
      <c r="DS479" s="206"/>
      <c r="DT479" s="206"/>
      <c r="DU479" s="389"/>
      <c r="DV479" s="388"/>
      <c r="DW479" s="388"/>
      <c r="DX479" s="388"/>
      <c r="DY479" s="388"/>
      <c r="DZ479" s="388"/>
      <c r="EA479" s="388"/>
      <c r="EB479" s="388"/>
      <c r="EC479" s="389"/>
      <c r="ED479" s="388"/>
      <c r="EE479" s="388"/>
      <c r="EF479" s="388"/>
      <c r="EG479" s="388"/>
      <c r="EH479" s="388"/>
      <c r="EI479" s="388"/>
      <c r="EJ479" s="388"/>
      <c r="EK479" s="389"/>
      <c r="EL479" s="388"/>
      <c r="EM479" s="388"/>
      <c r="EN479" s="388"/>
      <c r="EO479" s="388"/>
      <c r="EP479" s="388"/>
      <c r="EQ479" s="388"/>
      <c r="ER479" s="388"/>
      <c r="ES479" s="207"/>
      <c r="ET479" s="206"/>
      <c r="EU479" s="206"/>
      <c r="EV479" s="206"/>
      <c r="EW479" s="206"/>
      <c r="EX479" s="363"/>
      <c r="EY479" s="363"/>
      <c r="EZ479" s="363"/>
      <c r="FA479" s="206"/>
      <c r="FB479" s="363"/>
      <c r="FC479" s="206"/>
      <c r="FD479" s="363"/>
      <c r="FE479" s="363"/>
      <c r="FF479" s="363"/>
      <c r="FG479" s="363"/>
      <c r="FH479" s="206"/>
      <c r="FI479" s="206"/>
      <c r="FJ479" s="206"/>
      <c r="FK479" s="206"/>
      <c r="FL479" s="363"/>
      <c r="FM479" s="363"/>
      <c r="FN479" s="363"/>
      <c r="FO479" s="363"/>
      <c r="FP479" s="363"/>
      <c r="FQ479" s="363"/>
      <c r="FR479" s="363"/>
      <c r="FS479" s="363"/>
      <c r="FT479" s="363"/>
      <c r="FU479" s="363"/>
      <c r="FV479" s="363"/>
      <c r="FW479" s="363"/>
      <c r="FX479" s="363"/>
      <c r="FY479" s="363"/>
      <c r="FZ479" s="363"/>
      <c r="GA479" s="363"/>
      <c r="GB479" s="363"/>
      <c r="GC479" s="363"/>
      <c r="GD479" s="363"/>
      <c r="GE479" s="363"/>
      <c r="GF479" s="363"/>
      <c r="GG479" s="363"/>
      <c r="GH479" s="206"/>
      <c r="GI479" s="362"/>
      <c r="GJ479" s="363"/>
      <c r="GK479" s="363"/>
      <c r="GL479" s="363"/>
      <c r="GM479" s="363"/>
      <c r="GN479" s="363"/>
      <c r="GO479" s="363"/>
      <c r="GP479" s="363"/>
      <c r="GQ479" s="363"/>
      <c r="GR479" s="207"/>
      <c r="GS479" s="206"/>
      <c r="GT479" s="206"/>
      <c r="GU479" s="206"/>
      <c r="GV479" s="206"/>
      <c r="GW479" s="206"/>
      <c r="GX479" s="206"/>
      <c r="GY479" s="207"/>
      <c r="GZ479" s="206"/>
      <c r="HA479" s="206"/>
      <c r="HB479" s="206"/>
      <c r="HC479" s="206"/>
      <c r="HD479" s="206"/>
      <c r="HE479" s="206"/>
      <c r="HF479" s="207"/>
      <c r="HG479" s="207"/>
      <c r="HH479" s="206"/>
      <c r="HI479" s="206"/>
      <c r="HJ479" s="206"/>
      <c r="HK479" s="389"/>
      <c r="HL479" s="388"/>
      <c r="HM479" s="388"/>
      <c r="HN479" s="388"/>
      <c r="HO479" s="388"/>
      <c r="HP479" s="388"/>
      <c r="HQ479" s="388"/>
      <c r="HR479" s="388"/>
      <c r="HS479" s="207"/>
      <c r="HT479" s="206"/>
      <c r="HU479" s="206"/>
      <c r="HV479" s="206"/>
      <c r="HW479" s="363"/>
      <c r="HX479" s="450"/>
      <c r="HY479" s="450"/>
      <c r="HZ479" s="450"/>
      <c r="IA479" s="450"/>
      <c r="IB479" s="450"/>
      <c r="IC479" s="363"/>
      <c r="ID479" s="206"/>
      <c r="IE479" s="207"/>
      <c r="IF479" s="206"/>
      <c r="IG479" s="206"/>
      <c r="IH479" s="453"/>
      <c r="II479" s="450"/>
      <c r="IJ479" s="450"/>
      <c r="IK479" s="450"/>
      <c r="IL479" s="450"/>
      <c r="IM479" s="450"/>
      <c r="IN479" s="450"/>
      <c r="IO479" s="450"/>
      <c r="IP479" s="450"/>
      <c r="IQ479" s="450"/>
      <c r="IR479" s="450"/>
      <c r="IS479" s="453"/>
      <c r="IT479" s="450"/>
      <c r="IU479" s="450"/>
      <c r="IV479" s="207"/>
      <c r="IW479" s="206"/>
      <c r="IX479" s="206"/>
      <c r="IY479" s="207"/>
      <c r="IZ479" s="207"/>
      <c r="JA479" s="206"/>
      <c r="JB479" s="206"/>
      <c r="JC479" s="206"/>
      <c r="JD479" s="206"/>
      <c r="JE479" s="207"/>
      <c r="JF479" s="206"/>
      <c r="JG479" s="206"/>
      <c r="JH479" s="389"/>
      <c r="JI479" s="388"/>
      <c r="JJ479" s="388"/>
      <c r="JK479" s="207"/>
      <c r="JL479" s="207"/>
      <c r="JM479" s="206"/>
      <c r="JN479" s="206"/>
      <c r="JO479" s="206"/>
      <c r="JP479" s="206"/>
      <c r="JQ479" s="389"/>
      <c r="JR479" s="388"/>
      <c r="JS479" s="388"/>
      <c r="JT479" s="388"/>
      <c r="JU479" s="388"/>
      <c r="JV479" s="388"/>
      <c r="JW479" s="388"/>
      <c r="JX479" s="388"/>
      <c r="JY479" s="388"/>
      <c r="JZ479" s="207"/>
      <c r="KA479" s="206"/>
      <c r="KB479" s="206"/>
      <c r="KC479" s="206"/>
      <c r="KD479" s="206"/>
      <c r="KE479" s="212"/>
      <c r="KF479" s="206"/>
      <c r="KG479" s="206"/>
      <c r="KH479" s="207"/>
      <c r="KI479" s="207"/>
      <c r="KJ479" s="206"/>
      <c r="KK479" s="206"/>
      <c r="KL479" s="206"/>
      <c r="KM479" s="206"/>
      <c r="KN479" s="206"/>
      <c r="KO479" s="450"/>
      <c r="KP479" s="450"/>
      <c r="KQ479" s="206"/>
      <c r="KR479" s="206"/>
      <c r="KS479" s="604"/>
      <c r="KT479" s="363"/>
      <c r="KU479" s="206"/>
      <c r="KV479" s="206"/>
      <c r="KW479" s="206"/>
      <c r="KX479" s="388"/>
      <c r="KY479" s="388"/>
      <c r="KZ479" s="388"/>
      <c r="LA479" s="388"/>
      <c r="LB479" s="388"/>
      <c r="LC479" s="388"/>
      <c r="LD479" s="389"/>
      <c r="LE479" s="388"/>
      <c r="LF479" s="388"/>
      <c r="LG479" s="207"/>
      <c r="LH479" s="206"/>
      <c r="LI479" s="206"/>
      <c r="LJ479" s="388"/>
      <c r="LK479" s="207"/>
      <c r="LL479" s="206"/>
      <c r="LM479" s="206"/>
      <c r="LN479" s="206"/>
      <c r="LO479" s="206"/>
      <c r="LP479" s="206"/>
      <c r="LQ479" s="206"/>
      <c r="LR479" s="388"/>
      <c r="LS479" s="388"/>
      <c r="LT479" s="388"/>
      <c r="LU479" s="388"/>
      <c r="LV479" s="388"/>
      <c r="LW479" s="388"/>
      <c r="LX479" s="206"/>
      <c r="LY479" s="207"/>
      <c r="LZ479" s="206"/>
      <c r="MA479" s="206"/>
      <c r="MB479" s="206"/>
      <c r="MC479" s="207"/>
      <c r="MD479" s="207"/>
      <c r="ME479" s="206"/>
      <c r="MF479" s="206"/>
      <c r="MG479" s="206"/>
      <c r="MH479" s="206"/>
      <c r="MI479" s="206"/>
      <c r="MJ479" s="206"/>
      <c r="MK479" s="206"/>
      <c r="ML479" s="206"/>
      <c r="MM479" s="206"/>
      <c r="MN479" s="206"/>
      <c r="MO479" s="206"/>
      <c r="MP479" s="389"/>
      <c r="MQ479" s="388"/>
      <c r="MR479" s="388"/>
      <c r="MS479" s="388"/>
      <c r="MT479" s="388"/>
      <c r="MU479" s="388"/>
      <c r="MV479" s="388"/>
      <c r="MW479" s="388"/>
      <c r="MX479" s="389"/>
      <c r="MY479" s="388"/>
      <c r="MZ479" s="388"/>
      <c r="NA479" s="212"/>
      <c r="NB479" s="206"/>
      <c r="NC479" s="206"/>
      <c r="ND479" s="206"/>
      <c r="NE479" s="207"/>
      <c r="NF479" s="207"/>
      <c r="NG479" s="206"/>
      <c r="NH479" s="206"/>
      <c r="NI479" s="206"/>
      <c r="NJ479" s="207"/>
      <c r="NK479" s="206"/>
      <c r="NL479" s="206"/>
      <c r="NM479" s="206"/>
      <c r="NN479" s="207"/>
      <c r="NO479" s="206"/>
      <c r="NP479" s="206"/>
      <c r="NQ479" s="206"/>
      <c r="NR479" s="206"/>
      <c r="NS479" s="206"/>
      <c r="NT479" s="206"/>
      <c r="NU479" s="207"/>
      <c r="NV479" s="206"/>
      <c r="NW479" s="206"/>
      <c r="NX479" s="206"/>
      <c r="NY479" s="206"/>
      <c r="NZ479" s="207"/>
      <c r="OA479" s="206"/>
      <c r="OB479" s="206"/>
      <c r="OC479" s="206"/>
      <c r="OD479" s="207"/>
      <c r="OE479" s="206"/>
      <c r="OF479" s="206"/>
      <c r="OG479" s="206"/>
      <c r="OH479" s="206"/>
      <c r="OI479" s="207"/>
      <c r="OJ479" s="206"/>
      <c r="OK479" s="206"/>
      <c r="OL479" s="207"/>
      <c r="OM479" s="206"/>
      <c r="ON479" s="225" t="s">
        <v>583</v>
      </c>
      <c r="OO479" s="206"/>
      <c r="OP479" s="212"/>
      <c r="OQ479" s="206"/>
      <c r="OR479" s="206"/>
      <c r="OS479" s="206"/>
      <c r="OT479" s="206"/>
      <c r="OU479" s="206"/>
      <c r="OV479" s="206"/>
      <c r="OW479" s="206"/>
      <c r="OX479" s="206"/>
      <c r="OY479" s="212"/>
      <c r="OZ479" s="206"/>
      <c r="PA479" s="206"/>
      <c r="PB479" s="207"/>
      <c r="PC479" s="225" t="s">
        <v>583</v>
      </c>
      <c r="PD479" s="206"/>
      <c r="PE479" s="206"/>
      <c r="PF479" s="225" t="s">
        <v>583</v>
      </c>
      <c r="PG479" s="225" t="s">
        <v>583</v>
      </c>
      <c r="PH479" s="225" t="s">
        <v>583</v>
      </c>
      <c r="PI479" s="225" t="s">
        <v>583</v>
      </c>
      <c r="PJ479" s="225" t="s">
        <v>583</v>
      </c>
      <c r="PK479" s="389"/>
      <c r="PL479" s="361"/>
      <c r="PM479" s="388"/>
      <c r="PN479" s="388"/>
      <c r="PO479" s="361"/>
      <c r="PP479" s="361"/>
      <c r="PQ479" s="388"/>
      <c r="PR479" s="388"/>
      <c r="PS479" s="389"/>
      <c r="PT479" s="361"/>
      <c r="PU479" s="388"/>
      <c r="PV479" s="388"/>
      <c r="PW479" s="388"/>
      <c r="PX479" s="361"/>
      <c r="PY479" s="361"/>
      <c r="PZ479" s="388"/>
      <c r="QA479" s="388"/>
      <c r="QB479" s="389"/>
      <c r="QC479" s="361"/>
      <c r="QD479" s="388"/>
      <c r="QE479" s="388"/>
      <c r="QF479" s="388"/>
      <c r="QG479" s="388"/>
      <c r="QH479" s="361"/>
      <c r="QI479" s="361"/>
      <c r="QJ479" s="388"/>
      <c r="QK479" s="388"/>
      <c r="QL479" s="389"/>
      <c r="QM479" s="361"/>
      <c r="QN479" s="388"/>
      <c r="QO479" s="207"/>
      <c r="QP479" s="206"/>
      <c r="QQ479" s="450"/>
      <c r="QR479" s="206"/>
      <c r="QS479" s="206"/>
      <c r="QT479" s="206"/>
      <c r="QU479" s="453"/>
      <c r="QV479" s="450"/>
      <c r="QW479" s="450"/>
      <c r="QX479" s="207"/>
      <c r="QY479" s="206"/>
      <c r="QZ479" s="206"/>
      <c r="RA479" s="206"/>
      <c r="RB479" s="206"/>
      <c r="RC479" s="206"/>
      <c r="RD479" s="206"/>
      <c r="RE479" s="206"/>
      <c r="RF479" s="206"/>
      <c r="RG479" s="206"/>
      <c r="RH479" s="206"/>
      <c r="RI479" s="207"/>
      <c r="RJ479" s="225" t="s">
        <v>658</v>
      </c>
      <c r="RK479" s="218"/>
      <c r="RL479" s="206"/>
      <c r="RM479" s="207"/>
      <c r="RN479" s="206"/>
      <c r="RO479" s="206"/>
      <c r="RP479" s="389"/>
      <c r="RQ479" s="388"/>
      <c r="RR479" s="388"/>
      <c r="RS479" s="388"/>
      <c r="RT479" s="388"/>
      <c r="RU479" s="389"/>
      <c r="RV479" s="388"/>
      <c r="RW479" s="388"/>
      <c r="RX479" s="388"/>
      <c r="RY479" s="388"/>
      <c r="RZ479" s="388"/>
      <c r="SA479" s="388"/>
      <c r="SB479" s="388"/>
      <c r="SC479" s="388"/>
      <c r="SD479" s="388"/>
      <c r="SE479" s="388"/>
      <c r="SF479" s="388"/>
      <c r="SG479" s="207"/>
      <c r="SH479" s="207"/>
      <c r="SI479" s="206"/>
      <c r="SJ479" s="206"/>
      <c r="SK479" s="450"/>
      <c r="SL479" s="206"/>
      <c r="SM479" s="207"/>
      <c r="SN479" s="206"/>
      <c r="SO479" s="206"/>
      <c r="SP479" s="207"/>
      <c r="SQ479" s="207"/>
      <c r="SR479" s="206"/>
      <c r="SS479" s="206"/>
      <c r="ST479" s="206"/>
      <c r="SU479" s="206"/>
      <c r="SV479" s="207"/>
      <c r="SW479" s="206"/>
      <c r="SX479" s="206"/>
      <c r="SY479" s="207"/>
      <c r="SZ479" s="206"/>
      <c r="TA479" s="206"/>
      <c r="TB479" s="206"/>
      <c r="TC479" s="206"/>
      <c r="TD479" s="363"/>
      <c r="TE479" s="363"/>
      <c r="TF479" s="363"/>
      <c r="TG479" s="206"/>
      <c r="TH479" s="207"/>
      <c r="TI479" s="206"/>
      <c r="TJ479" s="206"/>
      <c r="TK479" s="206"/>
      <c r="TL479" s="207"/>
      <c r="TM479" s="207"/>
      <c r="TN479" s="206"/>
      <c r="TO479" s="206"/>
      <c r="TP479" s="207"/>
      <c r="TQ479" s="206"/>
      <c r="TR479" s="206"/>
      <c r="TS479" s="206"/>
      <c r="TT479" s="207"/>
      <c r="TU479" s="206"/>
      <c r="TV479" s="206"/>
      <c r="TW479" s="207"/>
      <c r="TX479" s="206"/>
      <c r="TY479" s="206"/>
      <c r="TZ479" s="206"/>
      <c r="UA479" s="206"/>
      <c r="UB479" s="206"/>
      <c r="UC479" s="206"/>
      <c r="UD479" s="450"/>
      <c r="UE479" s="450"/>
      <c r="UF479" s="206"/>
      <c r="UG479" s="206"/>
      <c r="UH479" s="206"/>
      <c r="UI479" s="206"/>
      <c r="UJ479" s="206"/>
      <c r="UK479" s="206"/>
    </row>
    <row r="480" spans="1:557">
      <c r="A480" s="208" t="s">
        <v>559</v>
      </c>
      <c r="B480" s="209" t="s">
        <v>562</v>
      </c>
      <c r="C480" s="207"/>
      <c r="D480" s="206"/>
      <c r="E480" s="206"/>
      <c r="F480" s="450"/>
      <c r="G480" s="207"/>
      <c r="H480" s="206"/>
      <c r="I480" s="206"/>
      <c r="J480" s="388"/>
      <c r="K480" s="388"/>
      <c r="L480" s="453"/>
      <c r="M480" s="450"/>
      <c r="N480" s="450"/>
      <c r="O480" s="450"/>
      <c r="P480" s="207"/>
      <c r="Q480" s="207"/>
      <c r="R480" s="206"/>
      <c r="S480" s="206"/>
      <c r="T480" s="206"/>
      <c r="U480" s="206"/>
      <c r="V480" s="206"/>
      <c r="W480" s="206"/>
      <c r="X480" s="207"/>
      <c r="Y480" s="206"/>
      <c r="Z480" s="206"/>
      <c r="AA480" s="206"/>
      <c r="AB480" s="206"/>
      <c r="AC480" s="207"/>
      <c r="AD480" s="206"/>
      <c r="AE480" s="206"/>
      <c r="AF480" s="206"/>
      <c r="AG480" s="206"/>
      <c r="AH480" s="206"/>
      <c r="AI480" s="206"/>
      <c r="AJ480" s="206"/>
      <c r="AK480" s="206"/>
      <c r="AL480" s="206"/>
      <c r="AM480" s="206"/>
      <c r="AN480" s="207"/>
      <c r="AO480" s="206"/>
      <c r="AP480" s="206"/>
      <c r="AQ480" s="206"/>
      <c r="AR480" s="206"/>
      <c r="AS480" s="206"/>
      <c r="AT480" s="206"/>
      <c r="AU480" s="206"/>
      <c r="AV480" s="206"/>
      <c r="AW480" s="207"/>
      <c r="AX480" s="206"/>
      <c r="AY480" s="206"/>
      <c r="AZ480" s="206"/>
      <c r="BA480" s="206"/>
      <c r="BB480" s="206"/>
      <c r="BC480" s="207"/>
      <c r="BD480" s="206"/>
      <c r="BE480" s="206"/>
      <c r="BF480" s="206"/>
      <c r="BG480" s="206"/>
      <c r="BH480" s="206"/>
      <c r="BI480" s="206"/>
      <c r="BJ480" s="206"/>
      <c r="BK480" s="206"/>
      <c r="BL480" s="206"/>
      <c r="BM480" s="206"/>
      <c r="BN480" s="206"/>
      <c r="BO480" s="206"/>
      <c r="BP480" s="206"/>
      <c r="BQ480" s="206"/>
      <c r="BR480" s="206"/>
      <c r="BS480" s="207"/>
      <c r="BT480" s="206"/>
      <c r="BU480" s="206"/>
      <c r="BV480" s="206"/>
      <c r="BW480" s="206"/>
      <c r="BX480" s="206"/>
      <c r="BY480" s="206"/>
      <c r="BZ480" s="206"/>
      <c r="CA480" s="206"/>
      <c r="CB480" s="207"/>
      <c r="CC480" s="206"/>
      <c r="CD480" s="206"/>
      <c r="CE480" s="206"/>
      <c r="CF480" s="206"/>
      <c r="CG480" s="206"/>
      <c r="CH480" s="206"/>
      <c r="CI480" s="206"/>
      <c r="CJ480" s="206"/>
      <c r="CK480" s="206"/>
      <c r="CL480" s="206"/>
      <c r="CM480" s="206"/>
      <c r="CN480" s="207"/>
      <c r="CO480" s="206"/>
      <c r="CP480" s="206"/>
      <c r="CQ480" s="206"/>
      <c r="CR480" s="206"/>
      <c r="CS480" s="206"/>
      <c r="CT480" s="206"/>
      <c r="CU480" s="206"/>
      <c r="CV480" s="206"/>
      <c r="CW480" s="206"/>
      <c r="CX480" s="206"/>
      <c r="CY480" s="206"/>
      <c r="CZ480" s="206"/>
      <c r="DA480" s="206"/>
      <c r="DB480" s="206"/>
      <c r="DC480" s="206"/>
      <c r="DD480" s="206"/>
      <c r="DE480" s="206"/>
      <c r="DF480" s="206"/>
      <c r="DG480" s="206"/>
      <c r="DH480" s="206"/>
      <c r="DI480" s="207"/>
      <c r="DJ480" s="207"/>
      <c r="DK480" s="206"/>
      <c r="DL480" s="206"/>
      <c r="DM480" s="207"/>
      <c r="DN480" s="206"/>
      <c r="DO480" s="206"/>
      <c r="DP480" s="207"/>
      <c r="DQ480" s="206"/>
      <c r="DR480" s="206"/>
      <c r="DS480" s="206"/>
      <c r="DT480" s="206"/>
      <c r="DU480" s="389"/>
      <c r="DV480" s="388"/>
      <c r="DW480" s="388"/>
      <c r="DX480" s="388"/>
      <c r="DY480" s="388"/>
      <c r="DZ480" s="388"/>
      <c r="EA480" s="388"/>
      <c r="EB480" s="388"/>
      <c r="EC480" s="389"/>
      <c r="ED480" s="388"/>
      <c r="EE480" s="388"/>
      <c r="EF480" s="388"/>
      <c r="EG480" s="388"/>
      <c r="EH480" s="388"/>
      <c r="EI480" s="388"/>
      <c r="EJ480" s="388"/>
      <c r="EK480" s="389"/>
      <c r="EL480" s="388"/>
      <c r="EM480" s="388"/>
      <c r="EN480" s="388"/>
      <c r="EO480" s="388"/>
      <c r="EP480" s="388"/>
      <c r="EQ480" s="388"/>
      <c r="ER480" s="388"/>
      <c r="ES480" s="207"/>
      <c r="ET480" s="206"/>
      <c r="EU480" s="206"/>
      <c r="EV480" s="206"/>
      <c r="EW480" s="206"/>
      <c r="EX480" s="363"/>
      <c r="EY480" s="363"/>
      <c r="EZ480" s="363"/>
      <c r="FA480" s="206"/>
      <c r="FB480" s="363"/>
      <c r="FC480" s="206"/>
      <c r="FD480" s="363"/>
      <c r="FE480" s="363"/>
      <c r="FF480" s="363"/>
      <c r="FG480" s="363"/>
      <c r="FH480" s="206"/>
      <c r="FI480" s="206"/>
      <c r="FJ480" s="206"/>
      <c r="FK480" s="206"/>
      <c r="FL480" s="363"/>
      <c r="FM480" s="363"/>
      <c r="FN480" s="363"/>
      <c r="FO480" s="363"/>
      <c r="FP480" s="363"/>
      <c r="FQ480" s="363"/>
      <c r="FR480" s="363"/>
      <c r="FS480" s="363"/>
      <c r="FT480" s="363"/>
      <c r="FU480" s="363"/>
      <c r="FV480" s="363"/>
      <c r="FW480" s="363"/>
      <c r="FX480" s="363"/>
      <c r="FY480" s="363"/>
      <c r="FZ480" s="363"/>
      <c r="GA480" s="363"/>
      <c r="GB480" s="363"/>
      <c r="GC480" s="363"/>
      <c r="GD480" s="363"/>
      <c r="GE480" s="363"/>
      <c r="GF480" s="363"/>
      <c r="GG480" s="363"/>
      <c r="GH480" s="206"/>
      <c r="GI480" s="362"/>
      <c r="GJ480" s="363"/>
      <c r="GK480" s="363"/>
      <c r="GL480" s="363"/>
      <c r="GM480" s="363"/>
      <c r="GN480" s="363"/>
      <c r="GO480" s="363"/>
      <c r="GP480" s="363"/>
      <c r="GQ480" s="363"/>
      <c r="GR480" s="207"/>
      <c r="GS480" s="206"/>
      <c r="GT480" s="206"/>
      <c r="GU480" s="206"/>
      <c r="GV480" s="206"/>
      <c r="GW480" s="206"/>
      <c r="GX480" s="206"/>
      <c r="GY480" s="207"/>
      <c r="GZ480" s="206"/>
      <c r="HA480" s="206"/>
      <c r="HB480" s="206"/>
      <c r="HC480" s="206"/>
      <c r="HD480" s="206"/>
      <c r="HE480" s="206"/>
      <c r="HF480" s="207"/>
      <c r="HG480" s="207"/>
      <c r="HH480" s="206"/>
      <c r="HI480" s="206"/>
      <c r="HJ480" s="206"/>
      <c r="HK480" s="389"/>
      <c r="HL480" s="388"/>
      <c r="HM480" s="388"/>
      <c r="HN480" s="388"/>
      <c r="HO480" s="388"/>
      <c r="HP480" s="388"/>
      <c r="HQ480" s="388"/>
      <c r="HR480" s="388"/>
      <c r="HS480" s="207"/>
      <c r="HT480" s="206"/>
      <c r="HU480" s="206"/>
      <c r="HV480" s="206"/>
      <c r="HW480" s="363"/>
      <c r="HX480" s="450"/>
      <c r="HY480" s="450"/>
      <c r="HZ480" s="450"/>
      <c r="IA480" s="450"/>
      <c r="IB480" s="450"/>
      <c r="IC480" s="363"/>
      <c r="ID480" s="206"/>
      <c r="IE480" s="207"/>
      <c r="IF480" s="206"/>
      <c r="IG480" s="206"/>
      <c r="IH480" s="453"/>
      <c r="II480" s="450"/>
      <c r="IJ480" s="450"/>
      <c r="IK480" s="450"/>
      <c r="IL480" s="450"/>
      <c r="IM480" s="450"/>
      <c r="IN480" s="450"/>
      <c r="IO480" s="450"/>
      <c r="IP480" s="450"/>
      <c r="IQ480" s="450"/>
      <c r="IR480" s="450"/>
      <c r="IS480" s="453"/>
      <c r="IT480" s="450"/>
      <c r="IU480" s="450"/>
      <c r="IV480" s="207"/>
      <c r="IW480" s="206"/>
      <c r="IX480" s="206"/>
      <c r="IY480" s="207"/>
      <c r="IZ480" s="207"/>
      <c r="JA480" s="206"/>
      <c r="JB480" s="206"/>
      <c r="JC480" s="206"/>
      <c r="JD480" s="206"/>
      <c r="JE480" s="207"/>
      <c r="JF480" s="206"/>
      <c r="JG480" s="206"/>
      <c r="JH480" s="389"/>
      <c r="JI480" s="388"/>
      <c r="JJ480" s="388"/>
      <c r="JK480" s="207"/>
      <c r="JL480" s="207"/>
      <c r="JM480" s="206"/>
      <c r="JN480" s="206"/>
      <c r="JO480" s="206"/>
      <c r="JP480" s="206"/>
      <c r="JQ480" s="389"/>
      <c r="JR480" s="388"/>
      <c r="JS480" s="388"/>
      <c r="JT480" s="388"/>
      <c r="JU480" s="388"/>
      <c r="JV480" s="388"/>
      <c r="JW480" s="388"/>
      <c r="JX480" s="388"/>
      <c r="JY480" s="388"/>
      <c r="JZ480" s="207"/>
      <c r="KA480" s="206"/>
      <c r="KB480" s="206"/>
      <c r="KC480" s="206"/>
      <c r="KD480" s="206"/>
      <c r="KE480" s="212"/>
      <c r="KF480" s="206"/>
      <c r="KG480" s="206"/>
      <c r="KH480" s="207"/>
      <c r="KI480" s="207"/>
      <c r="KJ480" s="206"/>
      <c r="KK480" s="206"/>
      <c r="KL480" s="206"/>
      <c r="KM480" s="206"/>
      <c r="KN480" s="206"/>
      <c r="KO480" s="450"/>
      <c r="KP480" s="450"/>
      <c r="KQ480" s="206"/>
      <c r="KR480" s="206"/>
      <c r="KS480" s="604"/>
      <c r="KT480" s="363"/>
      <c r="KU480" s="206"/>
      <c r="KV480" s="206"/>
      <c r="KW480" s="206"/>
      <c r="KX480" s="388"/>
      <c r="KY480" s="388"/>
      <c r="KZ480" s="388"/>
      <c r="LA480" s="388"/>
      <c r="LB480" s="388"/>
      <c r="LC480" s="388"/>
      <c r="LD480" s="389"/>
      <c r="LE480" s="388"/>
      <c r="LF480" s="388"/>
      <c r="LG480" s="207"/>
      <c r="LH480" s="206"/>
      <c r="LI480" s="206"/>
      <c r="LJ480" s="388"/>
      <c r="LK480" s="207"/>
      <c r="LL480" s="206"/>
      <c r="LM480" s="206"/>
      <c r="LN480" s="206"/>
      <c r="LO480" s="206"/>
      <c r="LP480" s="206"/>
      <c r="LQ480" s="206"/>
      <c r="LR480" s="388"/>
      <c r="LS480" s="388"/>
      <c r="LT480" s="388"/>
      <c r="LU480" s="388"/>
      <c r="LV480" s="388"/>
      <c r="LW480" s="388"/>
      <c r="LX480" s="206"/>
      <c r="LY480" s="207"/>
      <c r="LZ480" s="206"/>
      <c r="MA480" s="206"/>
      <c r="MB480" s="206"/>
      <c r="MC480" s="207"/>
      <c r="MD480" s="207"/>
      <c r="ME480" s="206"/>
      <c r="MF480" s="206"/>
      <c r="MG480" s="206"/>
      <c r="MH480" s="206"/>
      <c r="MI480" s="206"/>
      <c r="MJ480" s="206"/>
      <c r="MK480" s="206"/>
      <c r="ML480" s="206"/>
      <c r="MM480" s="206"/>
      <c r="MN480" s="206"/>
      <c r="MO480" s="206"/>
      <c r="MP480" s="389"/>
      <c r="MQ480" s="388"/>
      <c r="MR480" s="388"/>
      <c r="MS480" s="388"/>
      <c r="MT480" s="388"/>
      <c r="MU480" s="388"/>
      <c r="MV480" s="388"/>
      <c r="MW480" s="388"/>
      <c r="MX480" s="389"/>
      <c r="MY480" s="388"/>
      <c r="MZ480" s="388"/>
      <c r="NA480" s="212"/>
      <c r="NB480" s="206"/>
      <c r="NC480" s="206"/>
      <c r="ND480" s="206"/>
      <c r="NE480" s="207"/>
      <c r="NF480" s="207"/>
      <c r="NG480" s="206"/>
      <c r="NH480" s="206"/>
      <c r="NI480" s="206"/>
      <c r="NJ480" s="207"/>
      <c r="NK480" s="206"/>
      <c r="NL480" s="206"/>
      <c r="NM480" s="206"/>
      <c r="NN480" s="207"/>
      <c r="NO480" s="206"/>
      <c r="NP480" s="206"/>
      <c r="NQ480" s="206"/>
      <c r="NR480" s="206"/>
      <c r="NS480" s="206"/>
      <c r="NT480" s="206"/>
      <c r="NU480" s="207"/>
      <c r="NV480" s="206"/>
      <c r="NW480" s="206"/>
      <c r="NX480" s="206"/>
      <c r="NY480" s="206"/>
      <c r="NZ480" s="207"/>
      <c r="OA480" s="206"/>
      <c r="OB480" s="206"/>
      <c r="OC480" s="206"/>
      <c r="OD480" s="207"/>
      <c r="OE480" s="206"/>
      <c r="OF480" s="206"/>
      <c r="OG480" s="206"/>
      <c r="OH480" s="206"/>
      <c r="OI480" s="207"/>
      <c r="OJ480" s="206"/>
      <c r="OK480" s="206"/>
      <c r="OL480" s="207"/>
      <c r="OM480" s="206"/>
      <c r="ON480" s="206"/>
      <c r="OO480" s="206"/>
      <c r="OP480" s="212"/>
      <c r="OQ480" s="206"/>
      <c r="OR480" s="206"/>
      <c r="OS480" s="206"/>
      <c r="OT480" s="206"/>
      <c r="OU480" s="206"/>
      <c r="OV480" s="206"/>
      <c r="OW480" s="206"/>
      <c r="OX480" s="206"/>
      <c r="OY480" s="212"/>
      <c r="OZ480" s="206"/>
      <c r="PA480" s="206"/>
      <c r="PB480" s="207"/>
      <c r="PC480" s="206"/>
      <c r="PD480" s="206"/>
      <c r="PE480" s="206"/>
      <c r="PF480" s="206"/>
      <c r="PG480" s="388"/>
      <c r="PH480" s="388"/>
      <c r="PI480" s="388"/>
      <c r="PJ480" s="388"/>
      <c r="PK480" s="389"/>
      <c r="PL480" s="388"/>
      <c r="PM480" s="388"/>
      <c r="PN480" s="388"/>
      <c r="PO480" s="388"/>
      <c r="PP480" s="388"/>
      <c r="PQ480" s="388"/>
      <c r="PR480" s="388"/>
      <c r="PS480" s="389"/>
      <c r="PT480" s="388"/>
      <c r="PU480" s="388"/>
      <c r="PV480" s="388"/>
      <c r="PW480" s="388"/>
      <c r="PX480" s="388"/>
      <c r="PY480" s="388"/>
      <c r="PZ480" s="388"/>
      <c r="QA480" s="388"/>
      <c r="QB480" s="389"/>
      <c r="QC480" s="388"/>
      <c r="QD480" s="388"/>
      <c r="QE480" s="388"/>
      <c r="QF480" s="388"/>
      <c r="QG480" s="388"/>
      <c r="QH480" s="388"/>
      <c r="QI480" s="388"/>
      <c r="QJ480" s="388"/>
      <c r="QK480" s="388"/>
      <c r="QL480" s="389"/>
      <c r="QM480" s="388"/>
      <c r="QN480" s="388"/>
      <c r="QO480" s="207"/>
      <c r="QP480" s="206"/>
      <c r="QQ480" s="450"/>
      <c r="QR480" s="206"/>
      <c r="QS480" s="206"/>
      <c r="QT480" s="206"/>
      <c r="QU480" s="453"/>
      <c r="QV480" s="450"/>
      <c r="QW480" s="450"/>
      <c r="QX480" s="207"/>
      <c r="QY480" s="206"/>
      <c r="QZ480" s="206"/>
      <c r="RA480" s="206"/>
      <c r="RB480" s="206"/>
      <c r="RC480" s="206"/>
      <c r="RD480" s="206"/>
      <c r="RE480" s="206"/>
      <c r="RF480" s="206"/>
      <c r="RG480" s="206"/>
      <c r="RH480" s="206"/>
      <c r="RI480" s="207"/>
      <c r="RJ480" s="225" t="s">
        <v>658</v>
      </c>
      <c r="RK480" s="225" t="s">
        <v>658</v>
      </c>
      <c r="RL480" s="218"/>
      <c r="RM480" s="207"/>
      <c r="RN480" s="206"/>
      <c r="RO480" s="206"/>
      <c r="RP480" s="389"/>
      <c r="RQ480" s="388"/>
      <c r="RR480" s="388"/>
      <c r="RS480" s="388"/>
      <c r="RT480" s="388"/>
      <c r="RU480" s="389"/>
      <c r="RV480" s="388"/>
      <c r="RW480" s="388"/>
      <c r="RX480" s="388"/>
      <c r="RY480" s="388"/>
      <c r="RZ480" s="388"/>
      <c r="SA480" s="388"/>
      <c r="SB480" s="388"/>
      <c r="SC480" s="388"/>
      <c r="SD480" s="388"/>
      <c r="SE480" s="388"/>
      <c r="SF480" s="388"/>
      <c r="SG480" s="207"/>
      <c r="SH480" s="207"/>
      <c r="SI480" s="206"/>
      <c r="SJ480" s="206"/>
      <c r="SK480" s="450"/>
      <c r="SL480" s="206"/>
      <c r="SM480" s="207"/>
      <c r="SN480" s="206"/>
      <c r="SO480" s="206"/>
      <c r="SP480" s="207"/>
      <c r="SQ480" s="207"/>
      <c r="SR480" s="206"/>
      <c r="SS480" s="206"/>
      <c r="ST480" s="206"/>
      <c r="SU480" s="206"/>
      <c r="SV480" s="207"/>
      <c r="SW480" s="206"/>
      <c r="SX480" s="206"/>
      <c r="SY480" s="207"/>
      <c r="SZ480" s="206"/>
      <c r="TA480" s="206"/>
      <c r="TB480" s="206"/>
      <c r="TC480" s="206"/>
      <c r="TD480" s="363"/>
      <c r="TE480" s="363"/>
      <c r="TF480" s="363"/>
      <c r="TG480" s="206"/>
      <c r="TH480" s="207"/>
      <c r="TI480" s="206"/>
      <c r="TJ480" s="206"/>
      <c r="TK480" s="206"/>
      <c r="TL480" s="207"/>
      <c r="TM480" s="207"/>
      <c r="TN480" s="206"/>
      <c r="TO480" s="206"/>
      <c r="TP480" s="207"/>
      <c r="TQ480" s="206"/>
      <c r="TR480" s="206"/>
      <c r="TS480" s="206"/>
      <c r="TT480" s="207"/>
      <c r="TU480" s="206"/>
      <c r="TV480" s="206"/>
      <c r="TW480" s="207"/>
      <c r="TX480" s="206"/>
      <c r="TY480" s="206"/>
      <c r="TZ480" s="206"/>
      <c r="UA480" s="206"/>
      <c r="UB480" s="206"/>
      <c r="UC480" s="206"/>
      <c r="UD480" s="450"/>
      <c r="UE480" s="450"/>
      <c r="UF480" s="206"/>
      <c r="UG480" s="206"/>
      <c r="UH480" s="206"/>
      <c r="UI480" s="206"/>
      <c r="UJ480" s="206"/>
      <c r="UK480" s="206"/>
    </row>
    <row r="481" spans="1:557" s="197" customFormat="1">
      <c r="A481" s="195" t="s">
        <v>35</v>
      </c>
      <c r="B481" s="195"/>
      <c r="C481" s="196"/>
      <c r="D481" s="196"/>
      <c r="E481" s="198"/>
      <c r="F481" s="198"/>
      <c r="G481" s="196"/>
      <c r="H481" s="202"/>
      <c r="I481" s="202"/>
      <c r="J481" s="389"/>
      <c r="K481" s="389"/>
      <c r="L481" s="198"/>
      <c r="M481" s="453"/>
      <c r="N481" s="453"/>
      <c r="O481" s="453"/>
      <c r="P481" s="196"/>
      <c r="Q481" s="196"/>
      <c r="R481" s="202"/>
      <c r="S481" s="202"/>
      <c r="T481" s="202"/>
      <c r="U481" s="202"/>
      <c r="V481" s="202"/>
      <c r="W481" s="202"/>
      <c r="X481" s="196"/>
      <c r="Y481" s="202"/>
      <c r="Z481" s="202"/>
      <c r="AA481" s="202"/>
      <c r="AB481" s="202"/>
      <c r="AC481" s="196"/>
      <c r="AD481" s="202"/>
      <c r="AE481" s="202"/>
      <c r="AF481" s="202"/>
      <c r="AG481" s="202"/>
      <c r="AH481" s="202"/>
      <c r="AI481" s="202"/>
      <c r="AJ481" s="202"/>
      <c r="AK481" s="202"/>
      <c r="AL481" s="202"/>
      <c r="AM481" s="202"/>
      <c r="AN481" s="196"/>
      <c r="AO481" s="202"/>
      <c r="AP481" s="202"/>
      <c r="AQ481" s="202"/>
      <c r="AR481" s="202"/>
      <c r="AS481" s="202"/>
      <c r="AT481" s="202"/>
      <c r="AU481" s="202"/>
      <c r="AV481" s="202"/>
      <c r="AW481" s="196"/>
      <c r="AX481" s="202"/>
      <c r="AY481" s="202"/>
      <c r="AZ481" s="202"/>
      <c r="BA481" s="202"/>
      <c r="BB481" s="202"/>
      <c r="BC481" s="196"/>
      <c r="BD481" s="202"/>
      <c r="BE481" s="202"/>
      <c r="BF481" s="202"/>
      <c r="BG481" s="202"/>
      <c r="BH481" s="202"/>
      <c r="BI481" s="202"/>
      <c r="BJ481" s="202"/>
      <c r="BK481" s="202"/>
      <c r="BL481" s="202"/>
      <c r="BM481" s="202"/>
      <c r="BN481" s="202"/>
      <c r="BO481" s="202"/>
      <c r="BP481" s="202"/>
      <c r="BQ481" s="202"/>
      <c r="BR481" s="202"/>
      <c r="BS481" s="196"/>
      <c r="BT481" s="202"/>
      <c r="BU481" s="202"/>
      <c r="BV481" s="202"/>
      <c r="BW481" s="202"/>
      <c r="BX481" s="202"/>
      <c r="BY481" s="202"/>
      <c r="BZ481" s="202"/>
      <c r="CA481" s="202"/>
      <c r="CB481" s="196"/>
      <c r="CC481" s="202"/>
      <c r="CD481" s="202"/>
      <c r="CE481" s="202"/>
      <c r="CF481" s="202"/>
      <c r="CG481" s="202"/>
      <c r="CH481" s="202"/>
      <c r="CI481" s="202"/>
      <c r="CJ481" s="202"/>
      <c r="CK481" s="202"/>
      <c r="CL481" s="202"/>
      <c r="CM481" s="202"/>
      <c r="CN481" s="196"/>
      <c r="CO481" s="202"/>
      <c r="CP481" s="202"/>
      <c r="CQ481" s="202"/>
      <c r="CR481" s="202"/>
      <c r="CS481" s="202"/>
      <c r="CT481" s="202"/>
      <c r="CU481" s="202"/>
      <c r="CV481" s="202"/>
      <c r="CW481" s="202"/>
      <c r="CX481" s="202"/>
      <c r="CY481" s="202"/>
      <c r="CZ481" s="202"/>
      <c r="DA481" s="202"/>
      <c r="DB481" s="202"/>
      <c r="DC481" s="202"/>
      <c r="DD481" s="202"/>
      <c r="DE481" s="202"/>
      <c r="DF481" s="202"/>
      <c r="DG481" s="202"/>
      <c r="DH481" s="202"/>
      <c r="DI481" s="196"/>
      <c r="DJ481" s="196"/>
      <c r="DK481" s="202"/>
      <c r="DL481" s="202"/>
      <c r="DM481" s="196"/>
      <c r="DN481" s="202"/>
      <c r="DO481" s="202"/>
      <c r="DP481" s="196"/>
      <c r="DQ481" s="202"/>
      <c r="DR481" s="202"/>
      <c r="DS481" s="202"/>
      <c r="DT481" s="202"/>
      <c r="DU481" s="408"/>
      <c r="DV481" s="389"/>
      <c r="DW481" s="389"/>
      <c r="DX481" s="389"/>
      <c r="DY481" s="389"/>
      <c r="DZ481" s="389"/>
      <c r="EA481" s="389"/>
      <c r="EB481" s="389"/>
      <c r="EC481" s="408"/>
      <c r="ED481" s="389"/>
      <c r="EE481" s="389"/>
      <c r="EF481" s="389"/>
      <c r="EG481" s="389"/>
      <c r="EH481" s="389"/>
      <c r="EI481" s="389"/>
      <c r="EJ481" s="389"/>
      <c r="EK481" s="408"/>
      <c r="EL481" s="389"/>
      <c r="EM481" s="389"/>
      <c r="EN481" s="389"/>
      <c r="EO481" s="389"/>
      <c r="EP481" s="389"/>
      <c r="EQ481" s="389"/>
      <c r="ER481" s="389"/>
      <c r="ES481" s="196"/>
      <c r="ET481" s="202"/>
      <c r="EU481" s="202"/>
      <c r="EV481" s="202"/>
      <c r="EW481" s="202"/>
      <c r="EX481" s="362"/>
      <c r="EY481" s="362"/>
      <c r="EZ481" s="362"/>
      <c r="FA481" s="202"/>
      <c r="FB481" s="362"/>
      <c r="FC481" s="202"/>
      <c r="FD481" s="362"/>
      <c r="FE481" s="362"/>
      <c r="FF481" s="362"/>
      <c r="FG481" s="362"/>
      <c r="FH481" s="202"/>
      <c r="FI481" s="202"/>
      <c r="FJ481" s="202"/>
      <c r="FK481" s="202"/>
      <c r="FL481" s="362"/>
      <c r="FM481" s="362"/>
      <c r="FN481" s="362"/>
      <c r="FO481" s="362"/>
      <c r="FP481" s="362"/>
      <c r="FQ481" s="362"/>
      <c r="FR481" s="362"/>
      <c r="FS481" s="362"/>
      <c r="FT481" s="362"/>
      <c r="FU481" s="362"/>
      <c r="FV481" s="362"/>
      <c r="FW481" s="362"/>
      <c r="FX481" s="362"/>
      <c r="FY481" s="362"/>
      <c r="FZ481" s="362"/>
      <c r="GA481" s="362"/>
      <c r="GB481" s="362"/>
      <c r="GC481" s="362"/>
      <c r="GD481" s="362"/>
      <c r="GE481" s="362"/>
      <c r="GF481" s="362"/>
      <c r="GG481" s="362"/>
      <c r="GH481" s="202"/>
      <c r="GI481" s="427"/>
      <c r="GJ481" s="362"/>
      <c r="GK481" s="362"/>
      <c r="GL481" s="362"/>
      <c r="GM481" s="362"/>
      <c r="GN481" s="362"/>
      <c r="GO481" s="362"/>
      <c r="GP481" s="362"/>
      <c r="GQ481" s="362"/>
      <c r="GR481" s="196"/>
      <c r="GS481" s="202"/>
      <c r="GT481" s="202"/>
      <c r="GU481" s="202"/>
      <c r="GV481" s="202"/>
      <c r="GW481" s="202"/>
      <c r="GX481" s="202"/>
      <c r="GY481" s="196"/>
      <c r="GZ481" s="202"/>
      <c r="HA481" s="202"/>
      <c r="HB481" s="202"/>
      <c r="HC481" s="202"/>
      <c r="HD481" s="202"/>
      <c r="HE481" s="202"/>
      <c r="HF481" s="196"/>
      <c r="HG481" s="196"/>
      <c r="HH481" s="202"/>
      <c r="HI481" s="202"/>
      <c r="HJ481" s="202"/>
      <c r="HK481" s="408"/>
      <c r="HL481" s="389"/>
      <c r="HM481" s="389"/>
      <c r="HN481" s="389"/>
      <c r="HO481" s="389"/>
      <c r="HP481" s="389"/>
      <c r="HQ481" s="389"/>
      <c r="HR481" s="389"/>
      <c r="HS481" s="196"/>
      <c r="HT481" s="202"/>
      <c r="HU481" s="202"/>
      <c r="HV481" s="202"/>
      <c r="HW481" s="362"/>
      <c r="HX481" s="453"/>
      <c r="HY481" s="453"/>
      <c r="HZ481" s="453"/>
      <c r="IA481" s="453"/>
      <c r="IB481" s="453"/>
      <c r="IC481" s="362"/>
      <c r="ID481" s="202"/>
      <c r="IE481" s="196"/>
      <c r="IF481" s="202"/>
      <c r="IG481" s="202"/>
      <c r="IH481" s="198"/>
      <c r="II481" s="453"/>
      <c r="IJ481" s="453"/>
      <c r="IK481" s="453"/>
      <c r="IL481" s="453"/>
      <c r="IM481" s="453"/>
      <c r="IN481" s="453"/>
      <c r="IO481" s="453"/>
      <c r="IP481" s="453"/>
      <c r="IQ481" s="453"/>
      <c r="IR481" s="453"/>
      <c r="IS481" s="198"/>
      <c r="IT481" s="453"/>
      <c r="IU481" s="453"/>
      <c r="IV481" s="196"/>
      <c r="IW481" s="202"/>
      <c r="IX481" s="202"/>
      <c r="IY481" s="196"/>
      <c r="IZ481" s="196"/>
      <c r="JA481" s="202"/>
      <c r="JB481" s="202"/>
      <c r="JC481" s="202"/>
      <c r="JD481" s="202"/>
      <c r="JE481" s="196"/>
      <c r="JF481" s="202"/>
      <c r="JG481" s="202"/>
      <c r="JH481" s="408"/>
      <c r="JI481" s="389"/>
      <c r="JJ481" s="389"/>
      <c r="JK481" s="196"/>
      <c r="JL481" s="196"/>
      <c r="JM481" s="202"/>
      <c r="JN481" s="202"/>
      <c r="JO481" s="202"/>
      <c r="JP481" s="202"/>
      <c r="JQ481" s="408"/>
      <c r="JR481" s="389"/>
      <c r="JS481" s="389"/>
      <c r="JT481" s="389"/>
      <c r="JU481" s="389"/>
      <c r="JV481" s="389"/>
      <c r="JW481" s="389"/>
      <c r="JX481" s="389"/>
      <c r="JY481" s="389"/>
      <c r="JZ481" s="196"/>
      <c r="KA481" s="202"/>
      <c r="KB481" s="202"/>
      <c r="KC481" s="202"/>
      <c r="KD481" s="202"/>
      <c r="KE481" s="214"/>
      <c r="KF481" s="202"/>
      <c r="KG481" s="202"/>
      <c r="KH481" s="196"/>
      <c r="KI481" s="196"/>
      <c r="KJ481" s="202"/>
      <c r="KK481" s="202"/>
      <c r="KL481" s="202"/>
      <c r="KM481" s="202"/>
      <c r="KN481" s="202"/>
      <c r="KO481" s="453"/>
      <c r="KP481" s="453"/>
      <c r="KQ481" s="202"/>
      <c r="KR481" s="202"/>
      <c r="KS481" s="603"/>
      <c r="KT481" s="362"/>
      <c r="KU481" s="202"/>
      <c r="KV481" s="202"/>
      <c r="KW481" s="202"/>
      <c r="KX481" s="389"/>
      <c r="KY481" s="389"/>
      <c r="KZ481" s="389"/>
      <c r="LA481" s="389"/>
      <c r="LB481" s="389"/>
      <c r="LC481" s="389"/>
      <c r="LD481" s="408"/>
      <c r="LE481" s="389"/>
      <c r="LF481" s="389"/>
      <c r="LG481" s="196"/>
      <c r="LH481" s="202"/>
      <c r="LI481" s="202"/>
      <c r="LJ481" s="389"/>
      <c r="LK481" s="196"/>
      <c r="LL481" s="202"/>
      <c r="LM481" s="202"/>
      <c r="LN481" s="202"/>
      <c r="LO481" s="202"/>
      <c r="LP481" s="202"/>
      <c r="LQ481" s="202"/>
      <c r="LR481" s="389"/>
      <c r="LS481" s="389"/>
      <c r="LT481" s="389"/>
      <c r="LU481" s="389"/>
      <c r="LV481" s="389"/>
      <c r="LW481" s="389"/>
      <c r="LX481" s="202"/>
      <c r="LY481" s="196"/>
      <c r="LZ481" s="202"/>
      <c r="MA481" s="202"/>
      <c r="MB481" s="202"/>
      <c r="MC481" s="196"/>
      <c r="MD481" s="196"/>
      <c r="ME481" s="202"/>
      <c r="MF481" s="202"/>
      <c r="MG481" s="202"/>
      <c r="MH481" s="202"/>
      <c r="MI481" s="202"/>
      <c r="MJ481" s="202"/>
      <c r="MK481" s="202"/>
      <c r="ML481" s="202"/>
      <c r="MM481" s="202"/>
      <c r="MN481" s="202"/>
      <c r="MO481" s="202"/>
      <c r="MP481" s="408"/>
      <c r="MQ481" s="389"/>
      <c r="MR481" s="389"/>
      <c r="MS481" s="389"/>
      <c r="MT481" s="389"/>
      <c r="MU481" s="389"/>
      <c r="MV481" s="389"/>
      <c r="MW481" s="389"/>
      <c r="MX481" s="408"/>
      <c r="MY481" s="389"/>
      <c r="MZ481" s="389"/>
      <c r="NA481" s="214"/>
      <c r="NB481" s="202"/>
      <c r="NC481" s="202"/>
      <c r="ND481" s="202"/>
      <c r="NE481" s="196"/>
      <c r="NF481" s="196"/>
      <c r="NG481" s="202"/>
      <c r="NH481" s="202"/>
      <c r="NI481" s="202"/>
      <c r="NJ481" s="196"/>
      <c r="NK481" s="202"/>
      <c r="NL481" s="202"/>
      <c r="NM481" s="202"/>
      <c r="NN481" s="196"/>
      <c r="NO481" s="202"/>
      <c r="NP481" s="202"/>
      <c r="NQ481" s="202"/>
      <c r="NR481" s="202"/>
      <c r="NS481" s="202"/>
      <c r="NT481" s="202"/>
      <c r="NU481" s="196"/>
      <c r="NV481" s="202"/>
      <c r="NW481" s="202"/>
      <c r="NX481" s="202"/>
      <c r="NY481" s="202"/>
      <c r="NZ481" s="196"/>
      <c r="OA481" s="202"/>
      <c r="OB481" s="202"/>
      <c r="OC481" s="202"/>
      <c r="OD481" s="196"/>
      <c r="OE481" s="202"/>
      <c r="OF481" s="202"/>
      <c r="OG481" s="202"/>
      <c r="OH481" s="202"/>
      <c r="OI481" s="196"/>
      <c r="OJ481" s="202"/>
      <c r="OK481" s="202"/>
      <c r="OL481" s="196"/>
      <c r="OM481" s="202"/>
      <c r="ON481" s="202"/>
      <c r="OO481" s="202"/>
      <c r="OP481" s="214"/>
      <c r="OQ481" s="202"/>
      <c r="OR481" s="202"/>
      <c r="OS481" s="202"/>
      <c r="OT481" s="202"/>
      <c r="OU481" s="202"/>
      <c r="OV481" s="202"/>
      <c r="OW481" s="202"/>
      <c r="OX481" s="202"/>
      <c r="OY481" s="214"/>
      <c r="OZ481" s="202"/>
      <c r="PA481" s="202"/>
      <c r="PB481" s="196"/>
      <c r="PC481" s="202"/>
      <c r="PD481" s="202"/>
      <c r="PE481" s="202"/>
      <c r="PF481" s="202"/>
      <c r="PG481" s="389"/>
      <c r="PH481" s="389"/>
      <c r="PI481" s="389"/>
      <c r="PJ481" s="389"/>
      <c r="PK481" s="408"/>
      <c r="PL481" s="389"/>
      <c r="PM481" s="389"/>
      <c r="PN481" s="389"/>
      <c r="PO481" s="389"/>
      <c r="PP481" s="389"/>
      <c r="PQ481" s="389"/>
      <c r="PR481" s="389"/>
      <c r="PS481" s="408"/>
      <c r="PT481" s="389"/>
      <c r="PU481" s="389"/>
      <c r="PV481" s="389"/>
      <c r="PW481" s="389"/>
      <c r="PX481" s="389"/>
      <c r="PY481" s="389"/>
      <c r="PZ481" s="389"/>
      <c r="QA481" s="389"/>
      <c r="QB481" s="408"/>
      <c r="QC481" s="389"/>
      <c r="QD481" s="389"/>
      <c r="QE481" s="389"/>
      <c r="QF481" s="389"/>
      <c r="QG481" s="389"/>
      <c r="QH481" s="389"/>
      <c r="QI481" s="389"/>
      <c r="QJ481" s="389"/>
      <c r="QK481" s="389"/>
      <c r="QL481" s="408"/>
      <c r="QM481" s="389"/>
      <c r="QN481" s="389"/>
      <c r="QO481" s="196"/>
      <c r="QP481" s="202"/>
      <c r="QQ481" s="453"/>
      <c r="QR481" s="202"/>
      <c r="QS481" s="202"/>
      <c r="QT481" s="202"/>
      <c r="QU481" s="198"/>
      <c r="QV481" s="453"/>
      <c r="QW481" s="453"/>
      <c r="QX481" s="196"/>
      <c r="QY481" s="202"/>
      <c r="QZ481" s="202"/>
      <c r="RA481" s="202"/>
      <c r="RB481" s="202"/>
      <c r="RC481" s="202"/>
      <c r="RD481" s="202"/>
      <c r="RE481" s="202"/>
      <c r="RF481" s="202"/>
      <c r="RG481" s="202"/>
      <c r="RH481" s="202"/>
      <c r="RI481" s="196"/>
      <c r="RJ481" s="202"/>
      <c r="RK481" s="202"/>
      <c r="RL481" s="202"/>
      <c r="RM481" s="196"/>
      <c r="RN481" s="202"/>
      <c r="RO481" s="202"/>
      <c r="RP481" s="408"/>
      <c r="RQ481" s="389"/>
      <c r="RR481" s="389"/>
      <c r="RS481" s="389"/>
      <c r="RT481" s="389"/>
      <c r="RU481" s="408"/>
      <c r="RV481" s="389"/>
      <c r="RW481" s="389"/>
      <c r="RX481" s="389"/>
      <c r="RY481" s="389"/>
      <c r="RZ481" s="389"/>
      <c r="SA481" s="389"/>
      <c r="SB481" s="389"/>
      <c r="SC481" s="389"/>
      <c r="SD481" s="389"/>
      <c r="SE481" s="389"/>
      <c r="SF481" s="389"/>
      <c r="SG481" s="196"/>
      <c r="SH481" s="196"/>
      <c r="SI481" s="202"/>
      <c r="SJ481" s="202"/>
      <c r="SK481" s="453"/>
      <c r="SL481" s="202"/>
      <c r="SM481" s="196"/>
      <c r="SN481" s="202"/>
      <c r="SO481" s="202"/>
      <c r="SP481" s="196"/>
      <c r="SQ481" s="196"/>
      <c r="SR481" s="202"/>
      <c r="SS481" s="202"/>
      <c r="ST481" s="202"/>
      <c r="SU481" s="202"/>
      <c r="SV481" s="196"/>
      <c r="SW481" s="202"/>
      <c r="SX481" s="202"/>
      <c r="SY481" s="196"/>
      <c r="SZ481" s="202"/>
      <c r="TA481" s="202"/>
      <c r="TB481" s="202"/>
      <c r="TC481" s="202"/>
      <c r="TD481" s="362"/>
      <c r="TE481" s="362"/>
      <c r="TF481" s="362"/>
      <c r="TG481" s="202"/>
      <c r="TH481" s="196"/>
      <c r="TI481" s="202"/>
      <c r="TJ481" s="202"/>
      <c r="TK481" s="202"/>
      <c r="TL481" s="196"/>
      <c r="TM481" s="196"/>
      <c r="TN481" s="202"/>
      <c r="TO481" s="202"/>
      <c r="TP481" s="196"/>
      <c r="TQ481" s="202"/>
      <c r="TR481" s="202"/>
      <c r="TS481" s="202"/>
      <c r="TT481" s="196"/>
      <c r="TU481" s="202"/>
      <c r="TV481" s="202"/>
      <c r="TW481" s="196"/>
      <c r="TX481" s="202"/>
      <c r="TY481" s="202"/>
      <c r="TZ481" s="202"/>
      <c r="UA481" s="202"/>
      <c r="UB481" s="202"/>
      <c r="UC481" s="202"/>
      <c r="UD481" s="453"/>
      <c r="UE481" s="453"/>
      <c r="UF481" s="202"/>
      <c r="UG481" s="202"/>
      <c r="UH481" s="202"/>
      <c r="UI481" s="202"/>
      <c r="UJ481" s="202"/>
      <c r="UK481" s="202"/>
    </row>
    <row r="482" spans="1:557">
      <c r="A482" s="206" t="s">
        <v>255</v>
      </c>
      <c r="B482" s="206" t="s">
        <v>527</v>
      </c>
      <c r="C482" s="207"/>
      <c r="D482" s="206"/>
      <c r="E482" s="206"/>
      <c r="F482" s="450"/>
      <c r="G482" s="207"/>
      <c r="H482" s="206"/>
      <c r="I482" s="206"/>
      <c r="J482" s="388"/>
      <c r="K482" s="388"/>
      <c r="L482" s="453"/>
      <c r="M482" s="450"/>
      <c r="N482" s="450"/>
      <c r="O482" s="450"/>
      <c r="P482" s="207"/>
      <c r="Q482" s="207"/>
      <c r="R482" s="206"/>
      <c r="S482" s="206"/>
      <c r="T482" s="206"/>
      <c r="U482" s="206"/>
      <c r="V482" s="206"/>
      <c r="W482" s="206"/>
      <c r="X482" s="207"/>
      <c r="Y482" s="225" t="s">
        <v>583</v>
      </c>
      <c r="Z482" s="225" t="s">
        <v>583</v>
      </c>
      <c r="AA482" s="225" t="s">
        <v>583</v>
      </c>
      <c r="AB482" s="206"/>
      <c r="AC482" s="207"/>
      <c r="AD482" s="206"/>
      <c r="AE482" s="206"/>
      <c r="AF482" s="206"/>
      <c r="AG482" s="206"/>
      <c r="AH482" s="206"/>
      <c r="AI482" s="206"/>
      <c r="AJ482" s="206"/>
      <c r="AK482" s="206"/>
      <c r="AL482" s="206"/>
      <c r="AM482" s="206"/>
      <c r="AN482" s="207"/>
      <c r="AO482" s="206"/>
      <c r="AP482" s="206"/>
      <c r="AQ482" s="206"/>
      <c r="AR482" s="206"/>
      <c r="AS482" s="206"/>
      <c r="AT482" s="206"/>
      <c r="AU482" s="206"/>
      <c r="AV482" s="206"/>
      <c r="AW482" s="207"/>
      <c r="AX482" s="206"/>
      <c r="AY482" s="206"/>
      <c r="AZ482" s="206"/>
      <c r="BA482" s="206"/>
      <c r="BB482" s="206"/>
      <c r="BC482" s="207"/>
      <c r="BD482" s="206"/>
      <c r="BE482" s="206"/>
      <c r="BF482" s="206"/>
      <c r="BG482" s="206"/>
      <c r="BH482" s="206"/>
      <c r="BI482" s="206"/>
      <c r="BJ482" s="206"/>
      <c r="BK482" s="206"/>
      <c r="BL482" s="206"/>
      <c r="BM482" s="206"/>
      <c r="BN482" s="206"/>
      <c r="BO482" s="206"/>
      <c r="BP482" s="206"/>
      <c r="BQ482" s="206"/>
      <c r="BR482" s="206"/>
      <c r="BS482" s="207"/>
      <c r="BT482" s="206"/>
      <c r="BU482" s="206"/>
      <c r="BV482" s="206"/>
      <c r="BW482" s="206"/>
      <c r="BX482" s="206"/>
      <c r="BY482" s="206"/>
      <c r="BZ482" s="206"/>
      <c r="CA482" s="206"/>
      <c r="CB482" s="207"/>
      <c r="CC482" s="206"/>
      <c r="CD482" s="206"/>
      <c r="CE482" s="206"/>
      <c r="CF482" s="206"/>
      <c r="CG482" s="206"/>
      <c r="CH482" s="206"/>
      <c r="CI482" s="206"/>
      <c r="CJ482" s="206"/>
      <c r="CK482" s="206"/>
      <c r="CL482" s="206"/>
      <c r="CM482" s="206"/>
      <c r="CN482" s="207"/>
      <c r="CO482" s="206"/>
      <c r="CP482" s="206"/>
      <c r="CQ482" s="206"/>
      <c r="CR482" s="206"/>
      <c r="CS482" s="206"/>
      <c r="CT482" s="206"/>
      <c r="CU482" s="206"/>
      <c r="CV482" s="206"/>
      <c r="CW482" s="206"/>
      <c r="CX482" s="206"/>
      <c r="CY482" s="206"/>
      <c r="CZ482" s="206"/>
      <c r="DA482" s="206"/>
      <c r="DB482" s="206"/>
      <c r="DC482" s="206"/>
      <c r="DD482" s="206"/>
      <c r="DE482" s="206"/>
      <c r="DF482" s="206"/>
      <c r="DG482" s="206"/>
      <c r="DH482" s="206"/>
      <c r="DI482" s="207"/>
      <c r="DJ482" s="207"/>
      <c r="DK482" s="206"/>
      <c r="DL482" s="206"/>
      <c r="DM482" s="207"/>
      <c r="DN482" s="206"/>
      <c r="DO482" s="206"/>
      <c r="DP482" s="207"/>
      <c r="DQ482" s="206"/>
      <c r="DR482" s="206"/>
      <c r="DS482" s="206"/>
      <c r="DT482" s="206"/>
      <c r="DU482" s="389"/>
      <c r="DV482" s="388"/>
      <c r="DW482" s="388"/>
      <c r="DX482" s="388"/>
      <c r="DY482" s="388"/>
      <c r="DZ482" s="388"/>
      <c r="EA482" s="388"/>
      <c r="EB482" s="388"/>
      <c r="EC482" s="389"/>
      <c r="ED482" s="388"/>
      <c r="EE482" s="388"/>
      <c r="EF482" s="388"/>
      <c r="EG482" s="388"/>
      <c r="EH482" s="388"/>
      <c r="EI482" s="388"/>
      <c r="EJ482" s="388"/>
      <c r="EK482" s="389"/>
      <c r="EL482" s="388"/>
      <c r="EM482" s="388"/>
      <c r="EN482" s="388"/>
      <c r="EO482" s="388"/>
      <c r="EP482" s="388"/>
      <c r="EQ482" s="388"/>
      <c r="ER482" s="388"/>
      <c r="ES482" s="207"/>
      <c r="ET482" s="206"/>
      <c r="EU482" s="206"/>
      <c r="EV482" s="206"/>
      <c r="EW482" s="206"/>
      <c r="EX482" s="363"/>
      <c r="EY482" s="363"/>
      <c r="EZ482" s="363"/>
      <c r="FA482" s="206"/>
      <c r="FB482" s="363"/>
      <c r="FC482" s="206"/>
      <c r="FD482" s="363"/>
      <c r="FE482" s="363"/>
      <c r="FF482" s="363"/>
      <c r="FG482" s="363"/>
      <c r="FH482" s="206"/>
      <c r="FI482" s="206"/>
      <c r="FJ482" s="206"/>
      <c r="FK482" s="206"/>
      <c r="FL482" s="363"/>
      <c r="FM482" s="363"/>
      <c r="FN482" s="363"/>
      <c r="FO482" s="363"/>
      <c r="FP482" s="363"/>
      <c r="FQ482" s="363"/>
      <c r="FR482" s="363"/>
      <c r="FS482" s="363"/>
      <c r="FT482" s="363"/>
      <c r="FU482" s="363"/>
      <c r="FV482" s="363"/>
      <c r="FW482" s="363"/>
      <c r="FX482" s="363"/>
      <c r="FY482" s="363"/>
      <c r="FZ482" s="363"/>
      <c r="GA482" s="363"/>
      <c r="GB482" s="363"/>
      <c r="GC482" s="363"/>
      <c r="GD482" s="363"/>
      <c r="GE482" s="363"/>
      <c r="GF482" s="363"/>
      <c r="GG482" s="363"/>
      <c r="GH482" s="206"/>
      <c r="GI482" s="362"/>
      <c r="GJ482" s="363"/>
      <c r="GK482" s="363"/>
      <c r="GL482" s="363"/>
      <c r="GM482" s="363"/>
      <c r="GN482" s="363"/>
      <c r="GO482" s="363"/>
      <c r="GP482" s="363"/>
      <c r="GQ482" s="363"/>
      <c r="GR482" s="207"/>
      <c r="GS482" s="206"/>
      <c r="GT482" s="206"/>
      <c r="GU482" s="206"/>
      <c r="GV482" s="206"/>
      <c r="GW482" s="206"/>
      <c r="GX482" s="206"/>
      <c r="GY482" s="207"/>
      <c r="GZ482" s="206"/>
      <c r="HA482" s="206"/>
      <c r="HB482" s="206"/>
      <c r="HC482" s="206"/>
      <c r="HD482" s="206"/>
      <c r="HE482" s="206"/>
      <c r="HF482" s="207"/>
      <c r="HG482" s="207"/>
      <c r="HH482" s="206"/>
      <c r="HI482" s="206"/>
      <c r="HJ482" s="206"/>
      <c r="HK482" s="389"/>
      <c r="HL482" s="388"/>
      <c r="HM482" s="388"/>
      <c r="HN482" s="388"/>
      <c r="HO482" s="388"/>
      <c r="HP482" s="388"/>
      <c r="HQ482" s="388"/>
      <c r="HR482" s="388"/>
      <c r="HS482" s="207"/>
      <c r="HT482" s="206"/>
      <c r="HU482" s="206"/>
      <c r="HV482" s="206"/>
      <c r="HW482" s="363"/>
      <c r="HX482" s="450"/>
      <c r="HY482" s="450"/>
      <c r="HZ482" s="450"/>
      <c r="IA482" s="450"/>
      <c r="IB482" s="450"/>
      <c r="IC482" s="363"/>
      <c r="ID482" s="206"/>
      <c r="IE482" s="207"/>
      <c r="IF482" s="206"/>
      <c r="IG482" s="206"/>
      <c r="IH482" s="453"/>
      <c r="II482" s="450"/>
      <c r="IJ482" s="450"/>
      <c r="IK482" s="450"/>
      <c r="IL482" s="450"/>
      <c r="IM482" s="450"/>
      <c r="IN482" s="450"/>
      <c r="IO482" s="450"/>
      <c r="IP482" s="450"/>
      <c r="IQ482" s="450"/>
      <c r="IR482" s="450"/>
      <c r="IS482" s="453"/>
      <c r="IT482" s="450"/>
      <c r="IU482" s="450"/>
      <c r="IV482" s="207"/>
      <c r="IW482" s="206"/>
      <c r="IX482" s="206"/>
      <c r="IY482" s="207"/>
      <c r="IZ482" s="207"/>
      <c r="JA482" s="206"/>
      <c r="JB482" s="206"/>
      <c r="JC482" s="206"/>
      <c r="JD482" s="206"/>
      <c r="JE482" s="207"/>
      <c r="JF482" s="206"/>
      <c r="JG482" s="206"/>
      <c r="JH482" s="389"/>
      <c r="JI482" s="388"/>
      <c r="JJ482" s="388"/>
      <c r="JK482" s="207"/>
      <c r="JL482" s="207"/>
      <c r="JM482" s="206"/>
      <c r="JN482" s="206"/>
      <c r="JO482" s="206"/>
      <c r="JP482" s="429" t="s">
        <v>583</v>
      </c>
      <c r="JQ482" s="389"/>
      <c r="JR482" s="388"/>
      <c r="JS482" s="388"/>
      <c r="JT482" s="388"/>
      <c r="JU482" s="388"/>
      <c r="JV482" s="388"/>
      <c r="JW482" s="388"/>
      <c r="JX482" s="388"/>
      <c r="JY482" s="388"/>
      <c r="JZ482" s="207"/>
      <c r="KA482" s="225" t="s">
        <v>583</v>
      </c>
      <c r="KB482" s="206"/>
      <c r="KC482" s="206"/>
      <c r="KD482" s="206"/>
      <c r="KE482" s="212"/>
      <c r="KF482" s="206"/>
      <c r="KG482" s="206"/>
      <c r="KH482" s="207"/>
      <c r="KI482" s="207"/>
      <c r="KJ482" s="206"/>
      <c r="KK482" s="206"/>
      <c r="KL482" s="206"/>
      <c r="KM482" s="206"/>
      <c r="KN482" s="206"/>
      <c r="KO482" s="450"/>
      <c r="KP482" s="450"/>
      <c r="KQ482" s="206"/>
      <c r="KR482" s="206"/>
      <c r="KS482" s="604"/>
      <c r="KT482" s="363"/>
      <c r="KU482" s="206"/>
      <c r="KV482" s="206"/>
      <c r="KW482" s="206"/>
      <c r="KX482" s="388"/>
      <c r="KY482" s="388"/>
      <c r="KZ482" s="388"/>
      <c r="LA482" s="388"/>
      <c r="LB482" s="388"/>
      <c r="LC482" s="388"/>
      <c r="LD482" s="389"/>
      <c r="LE482" s="388"/>
      <c r="LF482" s="388"/>
      <c r="LG482" s="207"/>
      <c r="LH482" s="206"/>
      <c r="LI482" s="206"/>
      <c r="LJ482" s="388"/>
      <c r="LK482" s="207"/>
      <c r="LL482" s="206"/>
      <c r="LM482" s="206"/>
      <c r="LN482" s="206"/>
      <c r="LO482" s="206"/>
      <c r="LP482" s="206"/>
      <c r="LQ482" s="206"/>
      <c r="LR482" s="388"/>
      <c r="LS482" s="388"/>
      <c r="LT482" s="388"/>
      <c r="LU482" s="388"/>
      <c r="LV482" s="388"/>
      <c r="LW482" s="388"/>
      <c r="LX482" s="206"/>
      <c r="LY482" s="207"/>
      <c r="LZ482" s="206"/>
      <c r="MA482" s="206"/>
      <c r="MB482" s="206"/>
      <c r="MC482" s="207"/>
      <c r="MD482" s="207"/>
      <c r="ME482" s="206"/>
      <c r="MF482" s="206"/>
      <c r="MG482" s="206"/>
      <c r="MH482" s="206"/>
      <c r="MI482" s="206"/>
      <c r="MJ482" s="206"/>
      <c r="MK482" s="206"/>
      <c r="ML482" s="206"/>
      <c r="MM482" s="206"/>
      <c r="MN482" s="206"/>
      <c r="MO482" s="206"/>
      <c r="MP482" s="389"/>
      <c r="MQ482" s="388"/>
      <c r="MR482" s="388"/>
      <c r="MS482" s="388"/>
      <c r="MT482" s="388"/>
      <c r="MU482" s="388"/>
      <c r="MV482" s="388"/>
      <c r="MW482" s="388"/>
      <c r="MX482" s="389"/>
      <c r="MY482" s="388"/>
      <c r="MZ482" s="388"/>
      <c r="NA482" s="212"/>
      <c r="NB482" s="206"/>
      <c r="NC482" s="206"/>
      <c r="ND482" s="206"/>
      <c r="NE482" s="207"/>
      <c r="NF482" s="207"/>
      <c r="NG482" s="206"/>
      <c r="NH482" s="206"/>
      <c r="NI482" s="206"/>
      <c r="NJ482" s="207"/>
      <c r="NK482" s="225" t="s">
        <v>583</v>
      </c>
      <c r="NL482" s="206"/>
      <c r="NM482" s="225" t="s">
        <v>583</v>
      </c>
      <c r="NN482" s="207"/>
      <c r="NO482" s="206"/>
      <c r="NP482" s="206"/>
      <c r="NQ482" s="206"/>
      <c r="NR482" s="206"/>
      <c r="NS482" s="206"/>
      <c r="NT482" s="206"/>
      <c r="NU482" s="207"/>
      <c r="NV482" s="206"/>
      <c r="NW482" s="206"/>
      <c r="NX482" s="225" t="s">
        <v>583</v>
      </c>
      <c r="NY482" s="206"/>
      <c r="NZ482" s="207"/>
      <c r="OA482" s="225" t="s">
        <v>583</v>
      </c>
      <c r="OB482" s="225" t="s">
        <v>583</v>
      </c>
      <c r="OC482" s="206"/>
      <c r="OD482" s="207"/>
      <c r="OE482" s="206"/>
      <c r="OF482" s="206"/>
      <c r="OG482" s="206"/>
      <c r="OH482" s="206"/>
      <c r="OI482" s="207"/>
      <c r="OJ482" s="225" t="s">
        <v>583</v>
      </c>
      <c r="OK482" s="206"/>
      <c r="OL482" s="207"/>
      <c r="OM482" s="206"/>
      <c r="ON482" s="225" t="s">
        <v>583</v>
      </c>
      <c r="OO482" s="225" t="s">
        <v>583</v>
      </c>
      <c r="OP482" s="212"/>
      <c r="OQ482" s="225"/>
      <c r="OR482" s="225"/>
      <c r="OS482" s="225"/>
      <c r="OT482" s="225"/>
      <c r="OU482" s="225"/>
      <c r="OV482" s="225"/>
      <c r="OW482" s="225"/>
      <c r="OX482" s="225"/>
      <c r="OY482" s="212"/>
      <c r="OZ482" s="225"/>
      <c r="PA482" s="225"/>
      <c r="PB482" s="207"/>
      <c r="PC482" s="206"/>
      <c r="PD482" s="206"/>
      <c r="PE482" s="206"/>
      <c r="PF482" s="206"/>
      <c r="PG482" s="388"/>
      <c r="PH482" s="388"/>
      <c r="PI482" s="388"/>
      <c r="PJ482" s="388"/>
      <c r="PK482" s="389"/>
      <c r="PL482" s="388"/>
      <c r="PM482" s="388"/>
      <c r="PN482" s="388"/>
      <c r="PO482" s="388"/>
      <c r="PP482" s="388"/>
      <c r="PQ482" s="388"/>
      <c r="PR482" s="388"/>
      <c r="PS482" s="389"/>
      <c r="PT482" s="388"/>
      <c r="PU482" s="388"/>
      <c r="PV482" s="388"/>
      <c r="PW482" s="388"/>
      <c r="PX482" s="388"/>
      <c r="PY482" s="388"/>
      <c r="PZ482" s="388"/>
      <c r="QA482" s="388"/>
      <c r="QB482" s="389"/>
      <c r="QC482" s="388"/>
      <c r="QD482" s="388"/>
      <c r="QE482" s="388"/>
      <c r="QF482" s="388"/>
      <c r="QG482" s="388"/>
      <c r="QH482" s="388"/>
      <c r="QI482" s="388"/>
      <c r="QJ482" s="388"/>
      <c r="QK482" s="388"/>
      <c r="QL482" s="389"/>
      <c r="QM482" s="388"/>
      <c r="QN482" s="388"/>
      <c r="QO482" s="207"/>
      <c r="QP482" s="206"/>
      <c r="QQ482" s="450"/>
      <c r="QR482" s="206"/>
      <c r="QS482" s="206"/>
      <c r="QT482" s="206"/>
      <c r="QU482" s="453"/>
      <c r="QV482" s="450"/>
      <c r="QW482" s="450"/>
      <c r="QX482" s="207"/>
      <c r="QY482" s="206"/>
      <c r="QZ482" s="206"/>
      <c r="RA482" s="206"/>
      <c r="RB482" s="206"/>
      <c r="RC482" s="206"/>
      <c r="RD482" s="206"/>
      <c r="RE482" s="206"/>
      <c r="RF482" s="206"/>
      <c r="RG482" s="206"/>
      <c r="RH482" s="206"/>
      <c r="RI482" s="207"/>
      <c r="RJ482" s="206"/>
      <c r="RK482" s="206"/>
      <c r="RL482" s="206"/>
      <c r="RM482" s="207"/>
      <c r="RN482" s="218"/>
      <c r="RO482" s="206"/>
      <c r="RP482" s="389"/>
      <c r="RQ482" s="388"/>
      <c r="RR482" s="388"/>
      <c r="RS482" s="388"/>
      <c r="RT482" s="388"/>
      <c r="RU482" s="389"/>
      <c r="RV482" s="388"/>
      <c r="RW482" s="388"/>
      <c r="RX482" s="388"/>
      <c r="RY482" s="388"/>
      <c r="RZ482" s="388"/>
      <c r="SA482" s="388"/>
      <c r="SB482" s="388"/>
      <c r="SC482" s="388"/>
      <c r="SD482" s="388"/>
      <c r="SE482" s="388"/>
      <c r="SF482" s="388"/>
      <c r="SG482" s="207"/>
      <c r="SH482" s="207"/>
      <c r="SI482" s="206"/>
      <c r="SJ482" s="206"/>
      <c r="SK482" s="450"/>
      <c r="SL482" s="206"/>
      <c r="SM482" s="207"/>
      <c r="SN482" s="206"/>
      <c r="SO482" s="206"/>
      <c r="SP482" s="207"/>
      <c r="SQ482" s="207"/>
      <c r="SR482" s="206"/>
      <c r="SS482" s="206"/>
      <c r="ST482" s="206"/>
      <c r="SU482" s="206"/>
      <c r="SV482" s="207"/>
      <c r="SW482" s="206"/>
      <c r="SX482" s="206"/>
      <c r="SY482" s="207"/>
      <c r="SZ482" s="206"/>
      <c r="TA482" s="206"/>
      <c r="TB482" s="206"/>
      <c r="TC482" s="206"/>
      <c r="TD482" s="363"/>
      <c r="TE482" s="363"/>
      <c r="TF482" s="363"/>
      <c r="TG482" s="206"/>
      <c r="TH482" s="207"/>
      <c r="TI482" s="206"/>
      <c r="TJ482" s="206"/>
      <c r="TK482" s="206"/>
      <c r="TL482" s="207"/>
      <c r="TM482" s="207"/>
      <c r="TN482" s="206"/>
      <c r="TO482" s="206"/>
      <c r="TP482" s="207"/>
      <c r="TQ482" s="206"/>
      <c r="TR482" s="206"/>
      <c r="TS482" s="206"/>
      <c r="TT482" s="207"/>
      <c r="TU482" s="206"/>
      <c r="TV482" s="206"/>
      <c r="TW482" s="207"/>
      <c r="TX482" s="206"/>
      <c r="TY482" s="206"/>
      <c r="TZ482" s="206"/>
      <c r="UA482" s="206"/>
      <c r="UB482" s="206"/>
      <c r="UC482" s="206"/>
      <c r="UD482" s="450"/>
      <c r="UE482" s="450"/>
      <c r="UF482" s="206"/>
      <c r="UG482" s="206"/>
      <c r="UH482" s="206"/>
      <c r="UI482" s="206"/>
      <c r="UJ482" s="206"/>
      <c r="UK482" s="206"/>
    </row>
    <row r="483" spans="1:557">
      <c r="A483" s="208" t="s">
        <v>559</v>
      </c>
      <c r="B483" s="209" t="s">
        <v>562</v>
      </c>
      <c r="C483" s="207"/>
      <c r="D483" s="206"/>
      <c r="E483" s="206"/>
      <c r="F483" s="450"/>
      <c r="G483" s="207"/>
      <c r="H483" s="206"/>
      <c r="I483" s="206"/>
      <c r="J483" s="388"/>
      <c r="K483" s="388"/>
      <c r="L483" s="453"/>
      <c r="M483" s="450"/>
      <c r="N483" s="450"/>
      <c r="O483" s="450"/>
      <c r="P483" s="207"/>
      <c r="Q483" s="207"/>
      <c r="R483" s="206"/>
      <c r="S483" s="206"/>
      <c r="T483" s="206"/>
      <c r="U483" s="206"/>
      <c r="V483" s="206"/>
      <c r="W483" s="206"/>
      <c r="X483" s="207"/>
      <c r="Y483" s="206"/>
      <c r="Z483" s="206"/>
      <c r="AA483" s="206"/>
      <c r="AB483" s="206"/>
      <c r="AC483" s="207"/>
      <c r="AD483" s="206"/>
      <c r="AE483" s="206"/>
      <c r="AF483" s="206"/>
      <c r="AG483" s="206"/>
      <c r="AH483" s="206"/>
      <c r="AI483" s="206"/>
      <c r="AJ483" s="206"/>
      <c r="AK483" s="206"/>
      <c r="AL483" s="206"/>
      <c r="AM483" s="206"/>
      <c r="AN483" s="207"/>
      <c r="AO483" s="206"/>
      <c r="AP483" s="206"/>
      <c r="AQ483" s="206"/>
      <c r="AR483" s="206"/>
      <c r="AS483" s="206"/>
      <c r="AT483" s="206"/>
      <c r="AU483" s="206"/>
      <c r="AV483" s="206"/>
      <c r="AW483" s="207"/>
      <c r="AX483" s="206"/>
      <c r="AY483" s="206"/>
      <c r="AZ483" s="206"/>
      <c r="BA483" s="206"/>
      <c r="BB483" s="206"/>
      <c r="BC483" s="207"/>
      <c r="BD483" s="206"/>
      <c r="BE483" s="206"/>
      <c r="BF483" s="206"/>
      <c r="BG483" s="206"/>
      <c r="BH483" s="206"/>
      <c r="BI483" s="206"/>
      <c r="BJ483" s="206"/>
      <c r="BK483" s="206"/>
      <c r="BL483" s="206"/>
      <c r="BM483" s="206"/>
      <c r="BN483" s="206"/>
      <c r="BO483" s="206"/>
      <c r="BP483" s="206"/>
      <c r="BQ483" s="206"/>
      <c r="BR483" s="206"/>
      <c r="BS483" s="207"/>
      <c r="BT483" s="206"/>
      <c r="BU483" s="206"/>
      <c r="BV483" s="206"/>
      <c r="BW483" s="206"/>
      <c r="BX483" s="206"/>
      <c r="BY483" s="206"/>
      <c r="BZ483" s="206"/>
      <c r="CA483" s="206"/>
      <c r="CB483" s="207"/>
      <c r="CC483" s="206"/>
      <c r="CD483" s="206"/>
      <c r="CE483" s="206"/>
      <c r="CF483" s="206"/>
      <c r="CG483" s="206"/>
      <c r="CH483" s="206"/>
      <c r="CI483" s="206"/>
      <c r="CJ483" s="206"/>
      <c r="CK483" s="206"/>
      <c r="CL483" s="206"/>
      <c r="CM483" s="206"/>
      <c r="CN483" s="207"/>
      <c r="CO483" s="206"/>
      <c r="CP483" s="206"/>
      <c r="CQ483" s="206"/>
      <c r="CR483" s="206"/>
      <c r="CS483" s="206"/>
      <c r="CT483" s="206"/>
      <c r="CU483" s="206"/>
      <c r="CV483" s="206"/>
      <c r="CW483" s="206"/>
      <c r="CX483" s="206"/>
      <c r="CY483" s="206"/>
      <c r="CZ483" s="206"/>
      <c r="DA483" s="206"/>
      <c r="DB483" s="206"/>
      <c r="DC483" s="206"/>
      <c r="DD483" s="206"/>
      <c r="DE483" s="206"/>
      <c r="DF483" s="206"/>
      <c r="DG483" s="206"/>
      <c r="DH483" s="206"/>
      <c r="DI483" s="207"/>
      <c r="DJ483" s="207"/>
      <c r="DK483" s="206"/>
      <c r="DL483" s="206"/>
      <c r="DM483" s="207"/>
      <c r="DN483" s="206"/>
      <c r="DO483" s="206"/>
      <c r="DP483" s="207"/>
      <c r="DQ483" s="206"/>
      <c r="DR483" s="206"/>
      <c r="DS483" s="206"/>
      <c r="DT483" s="206"/>
      <c r="DU483" s="389"/>
      <c r="DV483" s="388"/>
      <c r="DW483" s="388"/>
      <c r="DX483" s="388"/>
      <c r="DY483" s="388"/>
      <c r="DZ483" s="388"/>
      <c r="EA483" s="388"/>
      <c r="EB483" s="388"/>
      <c r="EC483" s="389"/>
      <c r="ED483" s="388"/>
      <c r="EE483" s="388"/>
      <c r="EF483" s="388"/>
      <c r="EG483" s="388"/>
      <c r="EH483" s="388"/>
      <c r="EI483" s="388"/>
      <c r="EJ483" s="388"/>
      <c r="EK483" s="389"/>
      <c r="EL483" s="388"/>
      <c r="EM483" s="388"/>
      <c r="EN483" s="388"/>
      <c r="EO483" s="388"/>
      <c r="EP483" s="388"/>
      <c r="EQ483" s="388"/>
      <c r="ER483" s="388"/>
      <c r="ES483" s="207"/>
      <c r="ET483" s="206"/>
      <c r="EU483" s="206"/>
      <c r="EV483" s="206"/>
      <c r="EW483" s="206"/>
      <c r="EX483" s="363"/>
      <c r="EY483" s="363"/>
      <c r="EZ483" s="363"/>
      <c r="FA483" s="206"/>
      <c r="FB483" s="363"/>
      <c r="FC483" s="206"/>
      <c r="FD483" s="363"/>
      <c r="FE483" s="363"/>
      <c r="FF483" s="363"/>
      <c r="FG483" s="363"/>
      <c r="FH483" s="206"/>
      <c r="FI483" s="206"/>
      <c r="FJ483" s="206"/>
      <c r="FK483" s="206"/>
      <c r="FL483" s="363"/>
      <c r="FM483" s="363"/>
      <c r="FN483" s="363"/>
      <c r="FO483" s="363"/>
      <c r="FP483" s="363"/>
      <c r="FQ483" s="363"/>
      <c r="FR483" s="363"/>
      <c r="FS483" s="363"/>
      <c r="FT483" s="363"/>
      <c r="FU483" s="363"/>
      <c r="FV483" s="363"/>
      <c r="FW483" s="363"/>
      <c r="FX483" s="363"/>
      <c r="FY483" s="363"/>
      <c r="FZ483" s="363"/>
      <c r="GA483" s="363"/>
      <c r="GB483" s="363"/>
      <c r="GC483" s="363"/>
      <c r="GD483" s="363"/>
      <c r="GE483" s="363"/>
      <c r="GF483" s="363"/>
      <c r="GG483" s="363"/>
      <c r="GH483" s="206"/>
      <c r="GI483" s="362"/>
      <c r="GJ483" s="363"/>
      <c r="GK483" s="363"/>
      <c r="GL483" s="363"/>
      <c r="GM483" s="363"/>
      <c r="GN483" s="363"/>
      <c r="GO483" s="363"/>
      <c r="GP483" s="363"/>
      <c r="GQ483" s="363"/>
      <c r="GR483" s="207"/>
      <c r="GS483" s="206"/>
      <c r="GT483" s="206"/>
      <c r="GU483" s="206"/>
      <c r="GV483" s="206"/>
      <c r="GW483" s="206"/>
      <c r="GX483" s="206"/>
      <c r="GY483" s="207"/>
      <c r="GZ483" s="206"/>
      <c r="HA483" s="206"/>
      <c r="HB483" s="206"/>
      <c r="HC483" s="206"/>
      <c r="HD483" s="206"/>
      <c r="HE483" s="206"/>
      <c r="HF483" s="207"/>
      <c r="HG483" s="207"/>
      <c r="HH483" s="206"/>
      <c r="HI483" s="206"/>
      <c r="HJ483" s="206"/>
      <c r="HK483" s="389"/>
      <c r="HL483" s="388"/>
      <c r="HM483" s="388"/>
      <c r="HN483" s="388"/>
      <c r="HO483" s="388"/>
      <c r="HP483" s="388"/>
      <c r="HQ483" s="388"/>
      <c r="HR483" s="388"/>
      <c r="HS483" s="207"/>
      <c r="HT483" s="206"/>
      <c r="HU483" s="206"/>
      <c r="HV483" s="206"/>
      <c r="HW483" s="363"/>
      <c r="HX483" s="450"/>
      <c r="HY483" s="450"/>
      <c r="HZ483" s="450"/>
      <c r="IA483" s="450"/>
      <c r="IB483" s="450"/>
      <c r="IC483" s="363"/>
      <c r="ID483" s="206"/>
      <c r="IE483" s="207"/>
      <c r="IF483" s="206"/>
      <c r="IG483" s="206"/>
      <c r="IH483" s="453"/>
      <c r="II483" s="450"/>
      <c r="IJ483" s="450"/>
      <c r="IK483" s="450"/>
      <c r="IL483" s="450"/>
      <c r="IM483" s="450"/>
      <c r="IN483" s="450"/>
      <c r="IO483" s="450"/>
      <c r="IP483" s="450"/>
      <c r="IQ483" s="450"/>
      <c r="IR483" s="450"/>
      <c r="IS483" s="453"/>
      <c r="IT483" s="450"/>
      <c r="IU483" s="450"/>
      <c r="IV483" s="207"/>
      <c r="IW483" s="206"/>
      <c r="IX483" s="206"/>
      <c r="IY483" s="207"/>
      <c r="IZ483" s="207"/>
      <c r="JA483" s="206"/>
      <c r="JB483" s="206"/>
      <c r="JC483" s="206"/>
      <c r="JD483" s="206"/>
      <c r="JE483" s="207"/>
      <c r="JF483" s="206"/>
      <c r="JG483" s="206"/>
      <c r="JH483" s="389"/>
      <c r="JI483" s="388"/>
      <c r="JJ483" s="388"/>
      <c r="JK483" s="207"/>
      <c r="JL483" s="207"/>
      <c r="JM483" s="206"/>
      <c r="JN483" s="206"/>
      <c r="JO483" s="206"/>
      <c r="JP483" s="206"/>
      <c r="JQ483" s="389"/>
      <c r="JR483" s="388"/>
      <c r="JS483" s="388"/>
      <c r="JT483" s="388"/>
      <c r="JU483" s="388"/>
      <c r="JV483" s="388"/>
      <c r="JW483" s="388"/>
      <c r="JX483" s="388"/>
      <c r="JY483" s="388"/>
      <c r="JZ483" s="207"/>
      <c r="KA483" s="206"/>
      <c r="KB483" s="206"/>
      <c r="KC483" s="206"/>
      <c r="KD483" s="206"/>
      <c r="KE483" s="212"/>
      <c r="KF483" s="206"/>
      <c r="KG483" s="206"/>
      <c r="KH483" s="207"/>
      <c r="KI483" s="207"/>
      <c r="KJ483" s="206"/>
      <c r="KK483" s="206"/>
      <c r="KL483" s="206"/>
      <c r="KM483" s="206"/>
      <c r="KN483" s="206"/>
      <c r="KO483" s="450"/>
      <c r="KP483" s="450"/>
      <c r="KQ483" s="206"/>
      <c r="KR483" s="206"/>
      <c r="KS483" s="604"/>
      <c r="KT483" s="363"/>
      <c r="KU483" s="206"/>
      <c r="KV483" s="206"/>
      <c r="KW483" s="206"/>
      <c r="KX483" s="388"/>
      <c r="KY483" s="388"/>
      <c r="KZ483" s="388"/>
      <c r="LA483" s="388"/>
      <c r="LB483" s="388"/>
      <c r="LC483" s="388"/>
      <c r="LD483" s="389"/>
      <c r="LE483" s="388"/>
      <c r="LF483" s="388"/>
      <c r="LG483" s="207"/>
      <c r="LH483" s="206"/>
      <c r="LI483" s="206"/>
      <c r="LJ483" s="388"/>
      <c r="LK483" s="207"/>
      <c r="LL483" s="206"/>
      <c r="LM483" s="206"/>
      <c r="LN483" s="206"/>
      <c r="LO483" s="206"/>
      <c r="LP483" s="206"/>
      <c r="LQ483" s="206"/>
      <c r="LR483" s="388"/>
      <c r="LS483" s="388"/>
      <c r="LT483" s="388"/>
      <c r="LU483" s="388"/>
      <c r="LV483" s="388"/>
      <c r="LW483" s="388"/>
      <c r="LX483" s="206"/>
      <c r="LY483" s="207"/>
      <c r="LZ483" s="206"/>
      <c r="MA483" s="206"/>
      <c r="MB483" s="206"/>
      <c r="MC483" s="207"/>
      <c r="MD483" s="207"/>
      <c r="ME483" s="206"/>
      <c r="MF483" s="206"/>
      <c r="MG483" s="206"/>
      <c r="MH483" s="206"/>
      <c r="MI483" s="206"/>
      <c r="MJ483" s="206"/>
      <c r="MK483" s="206"/>
      <c r="ML483" s="206"/>
      <c r="MM483" s="206"/>
      <c r="MN483" s="206"/>
      <c r="MO483" s="206"/>
      <c r="MP483" s="389"/>
      <c r="MQ483" s="388"/>
      <c r="MR483" s="388"/>
      <c r="MS483" s="388"/>
      <c r="MT483" s="388"/>
      <c r="MU483" s="388"/>
      <c r="MV483" s="388"/>
      <c r="MW483" s="388"/>
      <c r="MX483" s="389"/>
      <c r="MY483" s="388"/>
      <c r="MZ483" s="388"/>
      <c r="NA483" s="212"/>
      <c r="NB483" s="206"/>
      <c r="NC483" s="206"/>
      <c r="ND483" s="206"/>
      <c r="NE483" s="207"/>
      <c r="NF483" s="207"/>
      <c r="NG483" s="206"/>
      <c r="NH483" s="206"/>
      <c r="NI483" s="206"/>
      <c r="NJ483" s="207"/>
      <c r="NK483" s="206"/>
      <c r="NL483" s="206"/>
      <c r="NM483" s="206"/>
      <c r="NN483" s="207"/>
      <c r="NO483" s="206"/>
      <c r="NP483" s="206"/>
      <c r="NQ483" s="206"/>
      <c r="NR483" s="206"/>
      <c r="NS483" s="206"/>
      <c r="NT483" s="206"/>
      <c r="NU483" s="207"/>
      <c r="NV483" s="206"/>
      <c r="NW483" s="206"/>
      <c r="NX483" s="206"/>
      <c r="NY483" s="206"/>
      <c r="NZ483" s="207"/>
      <c r="OA483" s="206"/>
      <c r="OB483" s="206"/>
      <c r="OC483" s="206"/>
      <c r="OD483" s="207"/>
      <c r="OE483" s="206"/>
      <c r="OF483" s="206"/>
      <c r="OG483" s="206"/>
      <c r="OH483" s="206"/>
      <c r="OI483" s="207"/>
      <c r="OJ483" s="206"/>
      <c r="OK483" s="206"/>
      <c r="OL483" s="207"/>
      <c r="OM483" s="206"/>
      <c r="ON483" s="206"/>
      <c r="OO483" s="206"/>
      <c r="OP483" s="212"/>
      <c r="OQ483" s="206"/>
      <c r="OR483" s="206"/>
      <c r="OS483" s="206"/>
      <c r="OT483" s="206"/>
      <c r="OU483" s="206"/>
      <c r="OV483" s="206"/>
      <c r="OW483" s="206"/>
      <c r="OX483" s="206"/>
      <c r="OY483" s="212"/>
      <c r="OZ483" s="206"/>
      <c r="PA483" s="206"/>
      <c r="PB483" s="207"/>
      <c r="PC483" s="206"/>
      <c r="PD483" s="206"/>
      <c r="PE483" s="206"/>
      <c r="PF483" s="206"/>
      <c r="PG483" s="388"/>
      <c r="PH483" s="388"/>
      <c r="PI483" s="388"/>
      <c r="PJ483" s="388"/>
      <c r="PK483" s="389"/>
      <c r="PL483" s="388"/>
      <c r="PM483" s="388"/>
      <c r="PN483" s="388"/>
      <c r="PO483" s="388"/>
      <c r="PP483" s="388"/>
      <c r="PQ483" s="388"/>
      <c r="PR483" s="388"/>
      <c r="PS483" s="389"/>
      <c r="PT483" s="388"/>
      <c r="PU483" s="388"/>
      <c r="PV483" s="388"/>
      <c r="PW483" s="388"/>
      <c r="PX483" s="388"/>
      <c r="PY483" s="388"/>
      <c r="PZ483" s="388"/>
      <c r="QA483" s="388"/>
      <c r="QB483" s="389"/>
      <c r="QC483" s="388"/>
      <c r="QD483" s="388"/>
      <c r="QE483" s="388"/>
      <c r="QF483" s="388"/>
      <c r="QG483" s="388"/>
      <c r="QH483" s="388"/>
      <c r="QI483" s="388"/>
      <c r="QJ483" s="388"/>
      <c r="QK483" s="388"/>
      <c r="QL483" s="389"/>
      <c r="QM483" s="388"/>
      <c r="QN483" s="388"/>
      <c r="QO483" s="207"/>
      <c r="QP483" s="206"/>
      <c r="QQ483" s="450"/>
      <c r="QR483" s="206"/>
      <c r="QS483" s="206"/>
      <c r="QT483" s="206"/>
      <c r="QU483" s="453"/>
      <c r="QV483" s="450"/>
      <c r="QW483" s="450"/>
      <c r="QX483" s="207"/>
      <c r="QY483" s="206"/>
      <c r="QZ483" s="206"/>
      <c r="RA483" s="206"/>
      <c r="RB483" s="206"/>
      <c r="RC483" s="206"/>
      <c r="RD483" s="206"/>
      <c r="RE483" s="206"/>
      <c r="RF483" s="206"/>
      <c r="RG483" s="206"/>
      <c r="RH483" s="206"/>
      <c r="RI483" s="207"/>
      <c r="RJ483" s="206"/>
      <c r="RK483" s="206"/>
      <c r="RL483" s="206"/>
      <c r="RM483" s="207"/>
      <c r="RN483" s="225" t="s">
        <v>658</v>
      </c>
      <c r="RO483" s="218"/>
      <c r="RP483" s="389"/>
      <c r="RQ483" s="388"/>
      <c r="RR483" s="388"/>
      <c r="RS483" s="388"/>
      <c r="RT483" s="388"/>
      <c r="RU483" s="389"/>
      <c r="RV483" s="388"/>
      <c r="RW483" s="388"/>
      <c r="RX483" s="388"/>
      <c r="RY483" s="388"/>
      <c r="RZ483" s="388"/>
      <c r="SA483" s="388"/>
      <c r="SB483" s="388"/>
      <c r="SC483" s="388"/>
      <c r="SD483" s="388"/>
      <c r="SE483" s="388"/>
      <c r="SF483" s="388"/>
      <c r="SG483" s="207"/>
      <c r="SH483" s="207"/>
      <c r="SI483" s="206"/>
      <c r="SJ483" s="206"/>
      <c r="SK483" s="450"/>
      <c r="SL483" s="206"/>
      <c r="SM483" s="207"/>
      <c r="SN483" s="206"/>
      <c r="SO483" s="206"/>
      <c r="SP483" s="207"/>
      <c r="SQ483" s="207"/>
      <c r="SR483" s="206"/>
      <c r="SS483" s="206"/>
      <c r="ST483" s="206"/>
      <c r="SU483" s="206"/>
      <c r="SV483" s="207"/>
      <c r="SW483" s="206"/>
      <c r="SX483" s="206"/>
      <c r="SY483" s="207"/>
      <c r="SZ483" s="206"/>
      <c r="TA483" s="206"/>
      <c r="TB483" s="206"/>
      <c r="TC483" s="206"/>
      <c r="TD483" s="363"/>
      <c r="TE483" s="363"/>
      <c r="TF483" s="363"/>
      <c r="TG483" s="206"/>
      <c r="TH483" s="207"/>
      <c r="TI483" s="206"/>
      <c r="TJ483" s="206"/>
      <c r="TK483" s="206"/>
      <c r="TL483" s="207"/>
      <c r="TM483" s="207"/>
      <c r="TN483" s="206"/>
      <c r="TO483" s="206"/>
      <c r="TP483" s="207"/>
      <c r="TQ483" s="206"/>
      <c r="TR483" s="206"/>
      <c r="TS483" s="206"/>
      <c r="TT483" s="207"/>
      <c r="TU483" s="206"/>
      <c r="TV483" s="206"/>
      <c r="TW483" s="207"/>
      <c r="TX483" s="206"/>
      <c r="TY483" s="206"/>
      <c r="TZ483" s="206"/>
      <c r="UA483" s="206"/>
      <c r="UB483" s="206"/>
      <c r="UC483" s="206"/>
      <c r="UD483" s="450"/>
      <c r="UE483" s="450"/>
      <c r="UF483" s="206"/>
      <c r="UG483" s="206"/>
      <c r="UH483" s="206"/>
      <c r="UI483" s="206"/>
      <c r="UJ483" s="206"/>
      <c r="UK483" s="206"/>
    </row>
    <row r="484" spans="1:557" s="409" customFormat="1">
      <c r="A484" s="756" t="s">
        <v>1407</v>
      </c>
      <c r="B484" s="757"/>
      <c r="C484" s="408"/>
      <c r="D484" s="408"/>
      <c r="E484" s="408"/>
      <c r="F484" s="198"/>
      <c r="G484" s="408"/>
      <c r="H484" s="389"/>
      <c r="I484" s="389"/>
      <c r="J484" s="389"/>
      <c r="K484" s="389"/>
      <c r="L484" s="408"/>
      <c r="M484" s="389"/>
      <c r="N484" s="389"/>
      <c r="O484" s="389"/>
      <c r="P484" s="408"/>
      <c r="Q484" s="408"/>
      <c r="R484" s="389"/>
      <c r="S484" s="389"/>
      <c r="T484" s="389"/>
      <c r="U484" s="389"/>
      <c r="V484" s="389"/>
      <c r="W484" s="389"/>
      <c r="X484" s="408"/>
      <c r="Y484" s="389"/>
      <c r="Z484" s="389"/>
      <c r="AA484" s="389"/>
      <c r="AB484" s="389"/>
      <c r="AC484" s="408"/>
      <c r="AD484" s="389"/>
      <c r="AE484" s="389"/>
      <c r="AF484" s="389"/>
      <c r="AG484" s="389"/>
      <c r="AH484" s="389"/>
      <c r="AI484" s="389"/>
      <c r="AJ484" s="389"/>
      <c r="AK484" s="389"/>
      <c r="AL484" s="389"/>
      <c r="AM484" s="389"/>
      <c r="AN484" s="408"/>
      <c r="AO484" s="389"/>
      <c r="AP484" s="389"/>
      <c r="AQ484" s="389"/>
      <c r="AR484" s="389"/>
      <c r="AS484" s="389"/>
      <c r="AT484" s="389"/>
      <c r="AU484" s="389"/>
      <c r="AV484" s="389"/>
      <c r="AW484" s="408"/>
      <c r="AX484" s="389"/>
      <c r="AY484" s="389"/>
      <c r="AZ484" s="389"/>
      <c r="BA484" s="389"/>
      <c r="BB484" s="389"/>
      <c r="BC484" s="408"/>
      <c r="BD484" s="389"/>
      <c r="BE484" s="389"/>
      <c r="BF484" s="389"/>
      <c r="BG484" s="389"/>
      <c r="BH484" s="389"/>
      <c r="BI484" s="389"/>
      <c r="BJ484" s="389"/>
      <c r="BK484" s="389"/>
      <c r="BL484" s="389"/>
      <c r="BM484" s="389"/>
      <c r="BN484" s="389"/>
      <c r="BO484" s="389"/>
      <c r="BP484" s="389"/>
      <c r="BQ484" s="389"/>
      <c r="BR484" s="389"/>
      <c r="BS484" s="408"/>
      <c r="BT484" s="389"/>
      <c r="BU484" s="389"/>
      <c r="BV484" s="389"/>
      <c r="BW484" s="389"/>
      <c r="BX484" s="389"/>
      <c r="BY484" s="389"/>
      <c r="BZ484" s="389"/>
      <c r="CA484" s="389"/>
      <c r="CB484" s="408"/>
      <c r="CC484" s="389"/>
      <c r="CD484" s="389"/>
      <c r="CE484" s="389"/>
      <c r="CF484" s="389"/>
      <c r="CG484" s="389"/>
      <c r="CH484" s="389"/>
      <c r="CI484" s="389"/>
      <c r="CJ484" s="389"/>
      <c r="CK484" s="389"/>
      <c r="CL484" s="389"/>
      <c r="CM484" s="389"/>
      <c r="CN484" s="408"/>
      <c r="CO484" s="389"/>
      <c r="CP484" s="389"/>
      <c r="CQ484" s="389"/>
      <c r="CR484" s="389"/>
      <c r="CS484" s="389"/>
      <c r="CT484" s="389"/>
      <c r="CU484" s="389"/>
      <c r="CV484" s="389"/>
      <c r="CW484" s="389"/>
      <c r="CX484" s="389"/>
      <c r="CY484" s="389"/>
      <c r="CZ484" s="389"/>
      <c r="DA484" s="389"/>
      <c r="DB484" s="389"/>
      <c r="DC484" s="389"/>
      <c r="DD484" s="389"/>
      <c r="DE484" s="389"/>
      <c r="DF484" s="389"/>
      <c r="DG484" s="389"/>
      <c r="DH484" s="389"/>
      <c r="DI484" s="408"/>
      <c r="DJ484" s="408"/>
      <c r="DK484" s="389"/>
      <c r="DL484" s="389"/>
      <c r="DM484" s="408"/>
      <c r="DN484" s="389"/>
      <c r="DO484" s="389"/>
      <c r="DP484" s="408"/>
      <c r="DQ484" s="389"/>
      <c r="DR484" s="389"/>
      <c r="DS484" s="389"/>
      <c r="DT484" s="389"/>
      <c r="DU484" s="408"/>
      <c r="DV484" s="389"/>
      <c r="DW484" s="389"/>
      <c r="DX484" s="389"/>
      <c r="DY484" s="389"/>
      <c r="DZ484" s="389"/>
      <c r="EA484" s="389"/>
      <c r="EB484" s="389"/>
      <c r="EC484" s="408"/>
      <c r="ED484" s="389"/>
      <c r="EE484" s="389"/>
      <c r="EF484" s="389"/>
      <c r="EG484" s="389"/>
      <c r="EH484" s="389"/>
      <c r="EI484" s="389"/>
      <c r="EJ484" s="389"/>
      <c r="EK484" s="408"/>
      <c r="EL484" s="389"/>
      <c r="EM484" s="389"/>
      <c r="EN484" s="389"/>
      <c r="EO484" s="389"/>
      <c r="EP484" s="389"/>
      <c r="EQ484" s="389"/>
      <c r="ER484" s="389"/>
      <c r="ES484" s="408"/>
      <c r="ET484" s="389"/>
      <c r="EU484" s="389"/>
      <c r="EV484" s="389"/>
      <c r="EW484" s="389"/>
      <c r="EX484" s="389"/>
      <c r="EY484" s="389"/>
      <c r="EZ484" s="389"/>
      <c r="FA484" s="389"/>
      <c r="FB484" s="389"/>
      <c r="FC484" s="389"/>
      <c r="FD484" s="389"/>
      <c r="FE484" s="389"/>
      <c r="FF484" s="389"/>
      <c r="FG484" s="389"/>
      <c r="FH484" s="389"/>
      <c r="FI484" s="389"/>
      <c r="FJ484" s="389"/>
      <c r="FK484" s="389"/>
      <c r="FL484" s="389"/>
      <c r="FM484" s="389"/>
      <c r="FN484" s="389"/>
      <c r="FO484" s="389"/>
      <c r="FP484" s="389"/>
      <c r="FQ484" s="389"/>
      <c r="FR484" s="389"/>
      <c r="FS484" s="389"/>
      <c r="FT484" s="389"/>
      <c r="FU484" s="389"/>
      <c r="FV484" s="389"/>
      <c r="FW484" s="389"/>
      <c r="FX484" s="389"/>
      <c r="FY484" s="389"/>
      <c r="FZ484" s="389"/>
      <c r="GA484" s="389"/>
      <c r="GB484" s="389"/>
      <c r="GC484" s="389"/>
      <c r="GD484" s="389"/>
      <c r="GE484" s="389"/>
      <c r="GF484" s="389"/>
      <c r="GG484" s="389"/>
      <c r="GH484" s="389"/>
      <c r="GI484" s="408"/>
      <c r="GJ484" s="389"/>
      <c r="GK484" s="389"/>
      <c r="GL484" s="389"/>
      <c r="GM484" s="389"/>
      <c r="GN484" s="389"/>
      <c r="GO484" s="389"/>
      <c r="GP484" s="389"/>
      <c r="GQ484" s="389"/>
      <c r="GR484" s="408"/>
      <c r="GS484" s="389"/>
      <c r="GT484" s="389"/>
      <c r="GU484" s="389"/>
      <c r="GV484" s="389"/>
      <c r="GW484" s="389"/>
      <c r="GX484" s="389"/>
      <c r="GY484" s="408"/>
      <c r="GZ484" s="389"/>
      <c r="HA484" s="389"/>
      <c r="HB484" s="389"/>
      <c r="HC484" s="389"/>
      <c r="HD484" s="389"/>
      <c r="HE484" s="389"/>
      <c r="HF484" s="408"/>
      <c r="HG484" s="408"/>
      <c r="HH484" s="389"/>
      <c r="HI484" s="389"/>
      <c r="HJ484" s="389"/>
      <c r="HK484" s="408"/>
      <c r="HL484" s="389"/>
      <c r="HM484" s="389"/>
      <c r="HN484" s="389"/>
      <c r="HO484" s="389"/>
      <c r="HP484" s="389"/>
      <c r="HQ484" s="389"/>
      <c r="HR484" s="389"/>
      <c r="HS484" s="408"/>
      <c r="HT484" s="389"/>
      <c r="HU484" s="389"/>
      <c r="HV484" s="389"/>
      <c r="HW484" s="389"/>
      <c r="HX484" s="389"/>
      <c r="HY484" s="389"/>
      <c r="HZ484" s="389"/>
      <c r="IA484" s="389"/>
      <c r="IB484" s="389"/>
      <c r="IC484" s="389"/>
      <c r="ID484" s="389"/>
      <c r="IE484" s="408"/>
      <c r="IF484" s="389"/>
      <c r="IG484" s="389"/>
      <c r="IH484" s="408"/>
      <c r="II484" s="389"/>
      <c r="IJ484" s="389"/>
      <c r="IK484" s="389"/>
      <c r="IL484" s="389"/>
      <c r="IM484" s="389"/>
      <c r="IN484" s="389"/>
      <c r="IO484" s="389"/>
      <c r="IP484" s="389"/>
      <c r="IQ484" s="389"/>
      <c r="IR484" s="389"/>
      <c r="IS484" s="408"/>
      <c r="IT484" s="389"/>
      <c r="IU484" s="389"/>
      <c r="IV484" s="408"/>
      <c r="IW484" s="389"/>
      <c r="IX484" s="389"/>
      <c r="IY484" s="408"/>
      <c r="IZ484" s="408"/>
      <c r="JA484" s="389"/>
      <c r="JB484" s="389"/>
      <c r="JC484" s="389"/>
      <c r="JD484" s="389"/>
      <c r="JE484" s="408"/>
      <c r="JF484" s="389"/>
      <c r="JG484" s="389"/>
      <c r="JH484" s="408"/>
      <c r="JI484" s="389"/>
      <c r="JJ484" s="389"/>
      <c r="JK484" s="408"/>
      <c r="JL484" s="408"/>
      <c r="JM484" s="389"/>
      <c r="JN484" s="389"/>
      <c r="JO484" s="389"/>
      <c r="JP484" s="389"/>
      <c r="JQ484" s="408"/>
      <c r="JR484" s="389"/>
      <c r="JS484" s="389"/>
      <c r="JT484" s="389"/>
      <c r="JU484" s="389"/>
      <c r="JV484" s="389"/>
      <c r="JW484" s="389"/>
      <c r="JX484" s="389"/>
      <c r="JY484" s="389"/>
      <c r="JZ484" s="408"/>
      <c r="KA484" s="389"/>
      <c r="KB484" s="389"/>
      <c r="KC484" s="389"/>
      <c r="KD484" s="389"/>
      <c r="KE484" s="390"/>
      <c r="KF484" s="389"/>
      <c r="KG484" s="389"/>
      <c r="KH484" s="408"/>
      <c r="KI484" s="408"/>
      <c r="KJ484" s="389"/>
      <c r="KK484" s="389"/>
      <c r="KL484" s="389"/>
      <c r="KM484" s="389"/>
      <c r="KN484" s="389"/>
      <c r="KO484" s="389"/>
      <c r="KP484" s="389"/>
      <c r="KQ484" s="389"/>
      <c r="KR484" s="389"/>
      <c r="KS484" s="603"/>
      <c r="KT484" s="362"/>
      <c r="KU484" s="389"/>
      <c r="KV484" s="389"/>
      <c r="KW484" s="389"/>
      <c r="KX484" s="389"/>
      <c r="KY484" s="389"/>
      <c r="KZ484" s="389"/>
      <c r="LA484" s="389"/>
      <c r="LB484" s="389"/>
      <c r="LC484" s="389"/>
      <c r="LD484" s="408"/>
      <c r="LE484" s="389"/>
      <c r="LF484" s="389"/>
      <c r="LG484" s="408"/>
      <c r="LH484" s="389"/>
      <c r="LI484" s="389"/>
      <c r="LJ484" s="389"/>
      <c r="LK484" s="408"/>
      <c r="LL484" s="389"/>
      <c r="LM484" s="389"/>
      <c r="LN484" s="389"/>
      <c r="LO484" s="389"/>
      <c r="LP484" s="389"/>
      <c r="LQ484" s="389"/>
      <c r="LR484" s="389"/>
      <c r="LS484" s="389"/>
      <c r="LT484" s="389"/>
      <c r="LU484" s="389"/>
      <c r="LV484" s="389"/>
      <c r="LW484" s="389"/>
      <c r="LX484" s="389"/>
      <c r="LY484" s="408"/>
      <c r="LZ484" s="389"/>
      <c r="MA484" s="389"/>
      <c r="MB484" s="389"/>
      <c r="MC484" s="408"/>
      <c r="MD484" s="408"/>
      <c r="ME484" s="389"/>
      <c r="MF484" s="389"/>
      <c r="MG484" s="389"/>
      <c r="MH484" s="389"/>
      <c r="MI484" s="389"/>
      <c r="MJ484" s="389"/>
      <c r="MK484" s="389"/>
      <c r="ML484" s="389"/>
      <c r="MM484" s="389"/>
      <c r="MN484" s="389"/>
      <c r="MO484" s="389"/>
      <c r="MP484" s="408"/>
      <c r="MQ484" s="389"/>
      <c r="MR484" s="389"/>
      <c r="MS484" s="389"/>
      <c r="MT484" s="389"/>
      <c r="MU484" s="389"/>
      <c r="MV484" s="389"/>
      <c r="MW484" s="389"/>
      <c r="MX484" s="408"/>
      <c r="MY484" s="389"/>
      <c r="MZ484" s="389"/>
      <c r="NA484" s="390"/>
      <c r="NB484" s="389"/>
      <c r="NC484" s="389"/>
      <c r="ND484" s="389"/>
      <c r="NE484" s="408"/>
      <c r="NF484" s="408"/>
      <c r="NG484" s="389"/>
      <c r="NH484" s="389"/>
      <c r="NI484" s="389"/>
      <c r="NJ484" s="408"/>
      <c r="NK484" s="389"/>
      <c r="NL484" s="389"/>
      <c r="NM484" s="389"/>
      <c r="NN484" s="408"/>
      <c r="NO484" s="389"/>
      <c r="NP484" s="389"/>
      <c r="NQ484" s="389"/>
      <c r="NR484" s="389"/>
      <c r="NS484" s="389"/>
      <c r="NT484" s="389"/>
      <c r="NU484" s="408"/>
      <c r="NV484" s="389"/>
      <c r="NW484" s="389"/>
      <c r="NX484" s="389"/>
      <c r="NY484" s="389"/>
      <c r="NZ484" s="408"/>
      <c r="OA484" s="389"/>
      <c r="OB484" s="389"/>
      <c r="OC484" s="389"/>
      <c r="OD484" s="408"/>
      <c r="OE484" s="389"/>
      <c r="OF484" s="389"/>
      <c r="OG484" s="389"/>
      <c r="OH484" s="389"/>
      <c r="OI484" s="408"/>
      <c r="OJ484" s="389"/>
      <c r="OK484" s="389"/>
      <c r="OL484" s="408"/>
      <c r="OM484" s="389"/>
      <c r="ON484" s="389"/>
      <c r="OO484" s="389"/>
      <c r="OP484" s="390"/>
      <c r="OQ484" s="389"/>
      <c r="OR484" s="389"/>
      <c r="OS484" s="389"/>
      <c r="OT484" s="389"/>
      <c r="OU484" s="389"/>
      <c r="OV484" s="389"/>
      <c r="OW484" s="389"/>
      <c r="OX484" s="389"/>
      <c r="OY484" s="390"/>
      <c r="OZ484" s="389"/>
      <c r="PA484" s="389"/>
      <c r="PB484" s="408"/>
      <c r="PC484" s="389"/>
      <c r="PD484" s="389"/>
      <c r="PE484" s="389"/>
      <c r="PF484" s="389"/>
      <c r="PG484" s="389"/>
      <c r="PH484" s="389"/>
      <c r="PI484" s="389"/>
      <c r="PJ484" s="389"/>
      <c r="PK484" s="408"/>
      <c r="PL484" s="389"/>
      <c r="PM484" s="389"/>
      <c r="PN484" s="389"/>
      <c r="PO484" s="389"/>
      <c r="PP484" s="389"/>
      <c r="PQ484" s="389"/>
      <c r="PR484" s="389"/>
      <c r="PS484" s="408"/>
      <c r="PT484" s="389"/>
      <c r="PU484" s="389"/>
      <c r="PV484" s="389"/>
      <c r="PW484" s="389"/>
      <c r="PX484" s="389"/>
      <c r="PY484" s="389"/>
      <c r="PZ484" s="389"/>
      <c r="QA484" s="389"/>
      <c r="QB484" s="408"/>
      <c r="QC484" s="389"/>
      <c r="QD484" s="389"/>
      <c r="QE484" s="389"/>
      <c r="QF484" s="389"/>
      <c r="QG484" s="389"/>
      <c r="QH484" s="389"/>
      <c r="QI484" s="389"/>
      <c r="QJ484" s="389"/>
      <c r="QK484" s="389"/>
      <c r="QL484" s="408"/>
      <c r="QM484" s="389"/>
      <c r="QN484" s="389"/>
      <c r="QO484" s="408"/>
      <c r="QP484" s="389"/>
      <c r="QQ484" s="389"/>
      <c r="QR484" s="389"/>
      <c r="QS484" s="389"/>
      <c r="QT484" s="389"/>
      <c r="QU484" s="408"/>
      <c r="QV484" s="389"/>
      <c r="QW484" s="389"/>
      <c r="QX484" s="408"/>
      <c r="QY484" s="389"/>
      <c r="QZ484" s="389"/>
      <c r="RA484" s="389"/>
      <c r="RB484" s="389"/>
      <c r="RC484" s="389"/>
      <c r="RD484" s="389"/>
      <c r="RE484" s="389"/>
      <c r="RF484" s="389"/>
      <c r="RG484" s="389"/>
      <c r="RH484" s="389"/>
      <c r="RI484" s="408"/>
      <c r="RJ484" s="389"/>
      <c r="RK484" s="389"/>
      <c r="RL484" s="389"/>
      <c r="RM484" s="408"/>
      <c r="RN484" s="389"/>
      <c r="RO484" s="389"/>
      <c r="RP484" s="408"/>
      <c r="RQ484" s="389"/>
      <c r="RR484" s="389"/>
      <c r="RS484" s="389"/>
      <c r="RT484" s="389"/>
      <c r="RU484" s="408"/>
      <c r="RV484" s="389"/>
      <c r="RW484" s="389"/>
      <c r="RX484" s="389"/>
      <c r="RY484" s="389"/>
      <c r="RZ484" s="389"/>
      <c r="SA484" s="389"/>
      <c r="SB484" s="389"/>
      <c r="SC484" s="389"/>
      <c r="SD484" s="389"/>
      <c r="SE484" s="389"/>
      <c r="SF484" s="389"/>
      <c r="SG484" s="408"/>
      <c r="SH484" s="408"/>
      <c r="SI484" s="389"/>
      <c r="SJ484" s="389"/>
      <c r="SK484" s="389"/>
      <c r="SL484" s="389"/>
      <c r="SM484" s="408"/>
      <c r="SN484" s="389"/>
      <c r="SO484" s="389"/>
      <c r="SP484" s="408"/>
      <c r="SQ484" s="408"/>
      <c r="SR484" s="389"/>
      <c r="SS484" s="389"/>
      <c r="ST484" s="389"/>
      <c r="SU484" s="389"/>
      <c r="SV484" s="408"/>
      <c r="SW484" s="389"/>
      <c r="SX484" s="389"/>
      <c r="SY484" s="408"/>
      <c r="SZ484" s="389"/>
      <c r="TA484" s="389"/>
      <c r="TB484" s="389"/>
      <c r="TC484" s="389"/>
      <c r="TD484" s="389"/>
      <c r="TE484" s="389"/>
      <c r="TF484" s="389"/>
      <c r="TG484" s="389"/>
      <c r="TH484" s="408"/>
      <c r="TI484" s="389"/>
      <c r="TJ484" s="389"/>
      <c r="TK484" s="389"/>
      <c r="TL484" s="408"/>
      <c r="TM484" s="408"/>
      <c r="TN484" s="389"/>
      <c r="TO484" s="389"/>
      <c r="TP484" s="408"/>
      <c r="TQ484" s="389"/>
      <c r="TR484" s="389"/>
      <c r="TS484" s="389"/>
      <c r="TT484" s="408"/>
      <c r="TU484" s="389"/>
      <c r="TV484" s="389"/>
      <c r="TW484" s="408"/>
      <c r="TX484" s="389"/>
      <c r="TY484" s="389"/>
      <c r="TZ484" s="389"/>
      <c r="UA484" s="389"/>
      <c r="UB484" s="389"/>
      <c r="UC484" s="389"/>
      <c r="UD484" s="453"/>
      <c r="UE484" s="453"/>
      <c r="UF484" s="389"/>
      <c r="UG484" s="389"/>
      <c r="UH484" s="389"/>
      <c r="UI484" s="389"/>
      <c r="UJ484" s="389"/>
      <c r="UK484" s="389"/>
    </row>
    <row r="485" spans="1:557" s="763" customFormat="1">
      <c r="A485" s="758" t="s">
        <v>559</v>
      </c>
      <c r="B485" s="759" t="s">
        <v>1408</v>
      </c>
      <c r="C485" s="761"/>
      <c r="D485" s="754"/>
      <c r="E485" s="754"/>
      <c r="F485" s="450"/>
      <c r="G485" s="761"/>
      <c r="H485" s="754"/>
      <c r="I485" s="754"/>
      <c r="J485" s="388"/>
      <c r="K485" s="388"/>
      <c r="L485" s="389"/>
      <c r="M485" s="388"/>
      <c r="N485" s="388"/>
      <c r="O485" s="388"/>
      <c r="P485" s="761"/>
      <c r="Q485" s="761"/>
      <c r="R485" s="754"/>
      <c r="S485" s="754"/>
      <c r="T485" s="754"/>
      <c r="U485" s="754"/>
      <c r="V485" s="754"/>
      <c r="W485" s="754"/>
      <c r="X485" s="761"/>
      <c r="Y485" s="754"/>
      <c r="Z485" s="754"/>
      <c r="AA485" s="754"/>
      <c r="AB485" s="754"/>
      <c r="AC485" s="761"/>
      <c r="AD485" s="754"/>
      <c r="AE485" s="754"/>
      <c r="AF485" s="754"/>
      <c r="AG485" s="754"/>
      <c r="AH485" s="754"/>
      <c r="AI485" s="754"/>
      <c r="AJ485" s="754"/>
      <c r="AK485" s="754"/>
      <c r="AL485" s="754"/>
      <c r="AM485" s="754"/>
      <c r="AN485" s="761"/>
      <c r="AO485" s="754"/>
      <c r="AP485" s="754"/>
      <c r="AQ485" s="754"/>
      <c r="AR485" s="754"/>
      <c r="AS485" s="754"/>
      <c r="AT485" s="754"/>
      <c r="AU485" s="754"/>
      <c r="AV485" s="754"/>
      <c r="AW485" s="761"/>
      <c r="AX485" s="754"/>
      <c r="AY485" s="754"/>
      <c r="AZ485" s="754"/>
      <c r="BA485" s="754"/>
      <c r="BB485" s="754"/>
      <c r="BC485" s="761"/>
      <c r="BD485" s="754"/>
      <c r="BE485" s="754"/>
      <c r="BF485" s="754"/>
      <c r="BG485" s="754"/>
      <c r="BH485" s="754"/>
      <c r="BI485" s="754"/>
      <c r="BJ485" s="754"/>
      <c r="BK485" s="754"/>
      <c r="BL485" s="754"/>
      <c r="BM485" s="754"/>
      <c r="BN485" s="754"/>
      <c r="BO485" s="754"/>
      <c r="BP485" s="754"/>
      <c r="BQ485" s="754"/>
      <c r="BR485" s="754"/>
      <c r="BS485" s="761"/>
      <c r="BT485" s="754"/>
      <c r="BU485" s="754"/>
      <c r="BV485" s="754"/>
      <c r="BW485" s="754"/>
      <c r="BX485" s="754"/>
      <c r="BY485" s="754"/>
      <c r="BZ485" s="754"/>
      <c r="CA485" s="754"/>
      <c r="CB485" s="761"/>
      <c r="CC485" s="754"/>
      <c r="CD485" s="754"/>
      <c r="CE485" s="754"/>
      <c r="CF485" s="754"/>
      <c r="CG485" s="754"/>
      <c r="CH485" s="754"/>
      <c r="CI485" s="754"/>
      <c r="CJ485" s="754"/>
      <c r="CK485" s="754"/>
      <c r="CL485" s="754"/>
      <c r="CM485" s="754"/>
      <c r="CN485" s="761"/>
      <c r="CO485" s="754"/>
      <c r="CP485" s="754"/>
      <c r="CQ485" s="754"/>
      <c r="CR485" s="754"/>
      <c r="CS485" s="754"/>
      <c r="CT485" s="754"/>
      <c r="CU485" s="754"/>
      <c r="CV485" s="754"/>
      <c r="CW485" s="754"/>
      <c r="CX485" s="754"/>
      <c r="CY485" s="754"/>
      <c r="CZ485" s="754"/>
      <c r="DA485" s="754"/>
      <c r="DB485" s="754"/>
      <c r="DC485" s="754"/>
      <c r="DD485" s="754"/>
      <c r="DE485" s="754"/>
      <c r="DF485" s="754"/>
      <c r="DG485" s="754"/>
      <c r="DH485" s="754"/>
      <c r="DI485" s="761"/>
      <c r="DJ485" s="761"/>
      <c r="DK485" s="754"/>
      <c r="DL485" s="754"/>
      <c r="DM485" s="761"/>
      <c r="DN485" s="754"/>
      <c r="DO485" s="754"/>
      <c r="DP485" s="761"/>
      <c r="DQ485" s="754"/>
      <c r="DR485" s="754"/>
      <c r="DS485" s="754"/>
      <c r="DT485" s="754"/>
      <c r="DU485" s="389"/>
      <c r="DV485" s="388"/>
      <c r="DW485" s="388"/>
      <c r="DX485" s="388"/>
      <c r="DY485" s="388"/>
      <c r="DZ485" s="388"/>
      <c r="EA485" s="388"/>
      <c r="EB485" s="388"/>
      <c r="EC485" s="389"/>
      <c r="ED485" s="388"/>
      <c r="EE485" s="388"/>
      <c r="EF485" s="388"/>
      <c r="EG485" s="388"/>
      <c r="EH485" s="388"/>
      <c r="EI485" s="388"/>
      <c r="EJ485" s="388"/>
      <c r="EK485" s="389"/>
      <c r="EL485" s="388"/>
      <c r="EM485" s="388"/>
      <c r="EN485" s="388"/>
      <c r="EO485" s="388"/>
      <c r="EP485" s="388"/>
      <c r="EQ485" s="388"/>
      <c r="ER485" s="388"/>
      <c r="ES485" s="761"/>
      <c r="ET485" s="754"/>
      <c r="EU485" s="754"/>
      <c r="EV485" s="754"/>
      <c r="EW485" s="754"/>
      <c r="EX485" s="388"/>
      <c r="EY485" s="388"/>
      <c r="EZ485" s="388"/>
      <c r="FA485" s="754"/>
      <c r="FB485" s="388"/>
      <c r="FC485" s="754"/>
      <c r="FD485" s="388"/>
      <c r="FE485" s="388"/>
      <c r="FF485" s="388"/>
      <c r="FG485" s="388"/>
      <c r="FH485" s="754"/>
      <c r="FI485" s="754"/>
      <c r="FJ485" s="754"/>
      <c r="FK485" s="754"/>
      <c r="FL485" s="388"/>
      <c r="FM485" s="388"/>
      <c r="FN485" s="388"/>
      <c r="FO485" s="388"/>
      <c r="FP485" s="388"/>
      <c r="FQ485" s="388"/>
      <c r="FR485" s="388"/>
      <c r="FS485" s="388"/>
      <c r="FT485" s="388"/>
      <c r="FU485" s="388"/>
      <c r="FV485" s="388"/>
      <c r="FW485" s="388"/>
      <c r="FX485" s="388"/>
      <c r="FY485" s="388"/>
      <c r="FZ485" s="388"/>
      <c r="GA485" s="388"/>
      <c r="GB485" s="388"/>
      <c r="GC485" s="388"/>
      <c r="GD485" s="388"/>
      <c r="GE485" s="388"/>
      <c r="GF485" s="388"/>
      <c r="GG485" s="388"/>
      <c r="GH485" s="754"/>
      <c r="GI485" s="389"/>
      <c r="GJ485" s="388"/>
      <c r="GK485" s="388"/>
      <c r="GL485" s="388"/>
      <c r="GM485" s="388"/>
      <c r="GN485" s="388"/>
      <c r="GO485" s="388"/>
      <c r="GP485" s="388"/>
      <c r="GQ485" s="388"/>
      <c r="GR485" s="761"/>
      <c r="GS485" s="754"/>
      <c r="GT485" s="754"/>
      <c r="GU485" s="754"/>
      <c r="GV485" s="754"/>
      <c r="GW485" s="754"/>
      <c r="GX485" s="754"/>
      <c r="GY485" s="761"/>
      <c r="GZ485" s="754"/>
      <c r="HA485" s="754"/>
      <c r="HB485" s="754"/>
      <c r="HC485" s="754"/>
      <c r="HD485" s="754"/>
      <c r="HE485" s="754"/>
      <c r="HF485" s="761"/>
      <c r="HG485" s="761"/>
      <c r="HH485" s="754"/>
      <c r="HI485" s="754"/>
      <c r="HJ485" s="754"/>
      <c r="HK485" s="389"/>
      <c r="HL485" s="388"/>
      <c r="HM485" s="388"/>
      <c r="HN485" s="388"/>
      <c r="HO485" s="388"/>
      <c r="HP485" s="388"/>
      <c r="HQ485" s="388"/>
      <c r="HR485" s="388"/>
      <c r="HS485" s="761"/>
      <c r="HT485" s="754"/>
      <c r="HU485" s="754"/>
      <c r="HV485" s="754"/>
      <c r="HW485" s="388"/>
      <c r="HX485" s="388"/>
      <c r="HY485" s="388"/>
      <c r="HZ485" s="388"/>
      <c r="IA485" s="388"/>
      <c r="IB485" s="388"/>
      <c r="IC485" s="388"/>
      <c r="ID485" s="754"/>
      <c r="IE485" s="761"/>
      <c r="IF485" s="754"/>
      <c r="IG485" s="754"/>
      <c r="IH485" s="389"/>
      <c r="II485" s="388"/>
      <c r="IJ485" s="388"/>
      <c r="IK485" s="388"/>
      <c r="IL485" s="388"/>
      <c r="IM485" s="388"/>
      <c r="IN485" s="388"/>
      <c r="IO485" s="388"/>
      <c r="IP485" s="388"/>
      <c r="IQ485" s="388"/>
      <c r="IR485" s="388"/>
      <c r="IS485" s="389"/>
      <c r="IT485" s="388"/>
      <c r="IU485" s="388"/>
      <c r="IV485" s="761"/>
      <c r="IW485" s="754"/>
      <c r="IX485" s="754"/>
      <c r="IY485" s="761"/>
      <c r="IZ485" s="761"/>
      <c r="JA485" s="754"/>
      <c r="JB485" s="754"/>
      <c r="JC485" s="754"/>
      <c r="JD485" s="754"/>
      <c r="JE485" s="761"/>
      <c r="JF485" s="754"/>
      <c r="JG485" s="754"/>
      <c r="JH485" s="389"/>
      <c r="JI485" s="388"/>
      <c r="JJ485" s="388"/>
      <c r="JK485" s="761"/>
      <c r="JL485" s="761"/>
      <c r="JM485" s="754"/>
      <c r="JN485" s="754"/>
      <c r="JO485" s="754"/>
      <c r="JP485" s="754"/>
      <c r="JQ485" s="389"/>
      <c r="JR485" s="388"/>
      <c r="JS485" s="388"/>
      <c r="JT485" s="388"/>
      <c r="JU485" s="388"/>
      <c r="JV485" s="388"/>
      <c r="JW485" s="388"/>
      <c r="JX485" s="388"/>
      <c r="JY485" s="388"/>
      <c r="JZ485" s="761"/>
      <c r="KA485" s="754"/>
      <c r="KB485" s="754"/>
      <c r="KC485" s="754"/>
      <c r="KD485" s="754"/>
      <c r="KE485" s="762"/>
      <c r="KF485" s="754"/>
      <c r="KG485" s="754"/>
      <c r="KH485" s="761"/>
      <c r="KI485" s="761"/>
      <c r="KJ485" s="754"/>
      <c r="KK485" s="754"/>
      <c r="KL485" s="754"/>
      <c r="KM485" s="754"/>
      <c r="KN485" s="754"/>
      <c r="KO485" s="388"/>
      <c r="KP485" s="388"/>
      <c r="KQ485" s="754"/>
      <c r="KR485" s="754"/>
      <c r="KS485" s="604"/>
      <c r="KT485" s="363"/>
      <c r="KU485" s="754"/>
      <c r="KV485" s="754"/>
      <c r="KW485" s="754"/>
      <c r="KX485" s="388"/>
      <c r="KY485" s="388"/>
      <c r="KZ485" s="388"/>
      <c r="LA485" s="388"/>
      <c r="LB485" s="388"/>
      <c r="LC485" s="388"/>
      <c r="LD485" s="389"/>
      <c r="LE485" s="388"/>
      <c r="LF485" s="388"/>
      <c r="LG485" s="761"/>
      <c r="LH485" s="754"/>
      <c r="LI485" s="754"/>
      <c r="LJ485" s="388"/>
      <c r="LK485" s="761"/>
      <c r="LL485" s="754"/>
      <c r="LM485" s="754"/>
      <c r="LN485" s="754"/>
      <c r="LO485" s="754"/>
      <c r="LP485" s="754"/>
      <c r="LQ485" s="754"/>
      <c r="LR485" s="388"/>
      <c r="LS485" s="388"/>
      <c r="LT485" s="388"/>
      <c r="LU485" s="388"/>
      <c r="LV485" s="388"/>
      <c r="LW485" s="388"/>
      <c r="LX485" s="754"/>
      <c r="LY485" s="761"/>
      <c r="LZ485" s="754"/>
      <c r="MA485" s="754"/>
      <c r="MB485" s="754"/>
      <c r="MC485" s="761"/>
      <c r="MD485" s="761"/>
      <c r="ME485" s="754"/>
      <c r="MF485" s="754"/>
      <c r="MG485" s="754"/>
      <c r="MH485" s="754"/>
      <c r="MI485" s="754"/>
      <c r="MJ485" s="754"/>
      <c r="MK485" s="754"/>
      <c r="ML485" s="754"/>
      <c r="MM485" s="754"/>
      <c r="MN485" s="754"/>
      <c r="MO485" s="754"/>
      <c r="MP485" s="389"/>
      <c r="MQ485" s="388"/>
      <c r="MR485" s="388"/>
      <c r="MS485" s="388"/>
      <c r="MT485" s="388"/>
      <c r="MU485" s="388"/>
      <c r="MV485" s="388"/>
      <c r="MW485" s="388"/>
      <c r="MX485" s="389"/>
      <c r="MY485" s="388"/>
      <c r="MZ485" s="388"/>
      <c r="NA485" s="762"/>
      <c r="NB485" s="754"/>
      <c r="NC485" s="754"/>
      <c r="ND485" s="754"/>
      <c r="NE485" s="761"/>
      <c r="NF485" s="761"/>
      <c r="NG485" s="754"/>
      <c r="NH485" s="754"/>
      <c r="NI485" s="754"/>
      <c r="NJ485" s="761"/>
      <c r="NK485" s="754"/>
      <c r="NL485" s="754"/>
      <c r="NM485" s="754"/>
      <c r="NN485" s="761"/>
      <c r="NO485" s="754"/>
      <c r="NP485" s="754"/>
      <c r="NQ485" s="754"/>
      <c r="NR485" s="754"/>
      <c r="NS485" s="754"/>
      <c r="NT485" s="754"/>
      <c r="NU485" s="761"/>
      <c r="NV485" s="754"/>
      <c r="NW485" s="754"/>
      <c r="NX485" s="754"/>
      <c r="NY485" s="754"/>
      <c r="NZ485" s="761"/>
      <c r="OA485" s="754"/>
      <c r="OB485" s="754"/>
      <c r="OC485" s="754"/>
      <c r="OD485" s="761"/>
      <c r="OE485" s="754"/>
      <c r="OF485" s="754"/>
      <c r="OG485" s="754"/>
      <c r="OH485" s="754"/>
      <c r="OI485" s="761"/>
      <c r="OJ485" s="754"/>
      <c r="OK485" s="754"/>
      <c r="OL485" s="761"/>
      <c r="OM485" s="754"/>
      <c r="ON485" s="754"/>
      <c r="OO485" s="754"/>
      <c r="OP485" s="762"/>
      <c r="OQ485" s="754"/>
      <c r="OR485" s="754"/>
      <c r="OS485" s="754"/>
      <c r="OT485" s="754"/>
      <c r="OU485" s="754"/>
      <c r="OV485" s="754"/>
      <c r="OW485" s="754"/>
      <c r="OX485" s="754"/>
      <c r="OY485" s="762"/>
      <c r="OZ485" s="754"/>
      <c r="PA485" s="754"/>
      <c r="PB485" s="761"/>
      <c r="PC485" s="754"/>
      <c r="PD485" s="754"/>
      <c r="PE485" s="754"/>
      <c r="PF485" s="754"/>
      <c r="PG485" s="388"/>
      <c r="PH485" s="388"/>
      <c r="PI485" s="388"/>
      <c r="PJ485" s="388"/>
      <c r="PK485" s="389"/>
      <c r="PL485" s="388"/>
      <c r="PM485" s="388"/>
      <c r="PN485" s="388"/>
      <c r="PO485" s="388"/>
      <c r="PP485" s="388"/>
      <c r="PQ485" s="388"/>
      <c r="PR485" s="388"/>
      <c r="PS485" s="389"/>
      <c r="PT485" s="388"/>
      <c r="PU485" s="388"/>
      <c r="PV485" s="388"/>
      <c r="PW485" s="388"/>
      <c r="PX485" s="388"/>
      <c r="PY485" s="388"/>
      <c r="PZ485" s="388"/>
      <c r="QA485" s="388"/>
      <c r="QB485" s="389"/>
      <c r="QC485" s="388"/>
      <c r="QD485" s="388"/>
      <c r="QE485" s="388"/>
      <c r="QF485" s="388"/>
      <c r="QG485" s="388"/>
      <c r="QH485" s="388"/>
      <c r="QI485" s="388"/>
      <c r="QJ485" s="388"/>
      <c r="QK485" s="388"/>
      <c r="QL485" s="389"/>
      <c r="QM485" s="388"/>
      <c r="QN485" s="388"/>
      <c r="QO485" s="761"/>
      <c r="QP485" s="754"/>
      <c r="QQ485" s="388"/>
      <c r="QR485" s="754"/>
      <c r="QS485" s="754"/>
      <c r="QT485" s="754"/>
      <c r="QU485" s="389"/>
      <c r="QV485" s="388"/>
      <c r="QW485" s="388"/>
      <c r="QX485" s="761"/>
      <c r="QY485" s="754"/>
      <c r="QZ485" s="754"/>
      <c r="RA485" s="754"/>
      <c r="RB485" s="754"/>
      <c r="RC485" s="754"/>
      <c r="RD485" s="754"/>
      <c r="RE485" s="754"/>
      <c r="RF485" s="754"/>
      <c r="RG485" s="754"/>
      <c r="RH485" s="754"/>
      <c r="RI485" s="761"/>
      <c r="RJ485" s="754"/>
      <c r="RK485" s="754"/>
      <c r="RL485" s="754"/>
      <c r="RM485" s="761"/>
      <c r="RN485" s="754"/>
      <c r="RO485" s="754"/>
      <c r="RP485" s="389"/>
      <c r="RQ485" s="753"/>
      <c r="RR485" s="754"/>
      <c r="RS485" s="388"/>
      <c r="RT485" s="754"/>
      <c r="RU485" s="389"/>
      <c r="RV485" s="361"/>
      <c r="RW485" s="361"/>
      <c r="RX485" s="361"/>
      <c r="RY485" s="361"/>
      <c r="RZ485" s="361"/>
      <c r="SA485" s="361"/>
      <c r="SB485" s="361"/>
      <c r="SC485" s="361"/>
      <c r="SD485" s="361"/>
      <c r="SE485" s="361"/>
      <c r="SF485" s="361"/>
      <c r="SG485" s="761"/>
      <c r="SH485" s="761"/>
      <c r="SI485" s="361"/>
      <c r="SJ485" s="361"/>
      <c r="SK485" s="361"/>
      <c r="SL485" s="361"/>
      <c r="SM485" s="761"/>
      <c r="SN485" s="754"/>
      <c r="SO485" s="754"/>
      <c r="SP485" s="761"/>
      <c r="SQ485" s="761"/>
      <c r="SR485" s="754"/>
      <c r="SS485" s="754"/>
      <c r="ST485" s="754"/>
      <c r="SU485" s="754"/>
      <c r="SV485" s="761"/>
      <c r="SW485" s="754"/>
      <c r="SX485" s="754"/>
      <c r="SY485" s="761"/>
      <c r="SZ485" s="754"/>
      <c r="TA485" s="754"/>
      <c r="TB485" s="754"/>
      <c r="TC485" s="754"/>
      <c r="TD485" s="388"/>
      <c r="TE485" s="388"/>
      <c r="TF485" s="388"/>
      <c r="TG485" s="754"/>
      <c r="TH485" s="761"/>
      <c r="TI485" s="754"/>
      <c r="TJ485" s="754"/>
      <c r="TK485" s="754"/>
      <c r="TL485" s="761"/>
      <c r="TM485" s="761"/>
      <c r="TN485" s="754"/>
      <c r="TO485" s="754"/>
      <c r="TP485" s="761"/>
      <c r="TQ485" s="754"/>
      <c r="TR485" s="754"/>
      <c r="TS485" s="754"/>
      <c r="TT485" s="761"/>
      <c r="TU485" s="754"/>
      <c r="TV485" s="754"/>
      <c r="TW485" s="761"/>
      <c r="TX485" s="754"/>
      <c r="TY485" s="754"/>
      <c r="TZ485" s="754"/>
      <c r="UA485" s="754"/>
      <c r="UB485" s="754"/>
      <c r="UC485" s="754"/>
      <c r="UD485" s="450"/>
      <c r="UE485" s="450"/>
      <c r="UF485" s="754"/>
      <c r="UG485" s="754"/>
      <c r="UH485" s="754"/>
      <c r="UI485" s="754"/>
      <c r="UJ485" s="754"/>
      <c r="UK485" s="754"/>
    </row>
    <row r="486" spans="1:557" s="763" customFormat="1" ht="18">
      <c r="A486" s="760" t="s">
        <v>1297</v>
      </c>
      <c r="B486" s="755" t="s">
        <v>1409</v>
      </c>
      <c r="C486" s="761"/>
      <c r="D486" s="754"/>
      <c r="E486" s="754"/>
      <c r="F486" s="450"/>
      <c r="G486" s="761"/>
      <c r="H486" s="754"/>
      <c r="I486" s="754"/>
      <c r="J486" s="361" t="s">
        <v>583</v>
      </c>
      <c r="K486" s="361"/>
      <c r="L486" s="389"/>
      <c r="M486" s="388"/>
      <c r="N486" s="388"/>
      <c r="O486" s="388"/>
      <c r="P486" s="761"/>
      <c r="Q486" s="761"/>
      <c r="R486" s="754"/>
      <c r="S486" s="754"/>
      <c r="T486" s="754"/>
      <c r="U486" s="754"/>
      <c r="V486" s="754"/>
      <c r="W486" s="754"/>
      <c r="X486" s="761"/>
      <c r="Y486" s="754"/>
      <c r="Z486" s="754"/>
      <c r="AA486" s="754"/>
      <c r="AB486" s="754"/>
      <c r="AC486" s="761"/>
      <c r="AD486" s="754"/>
      <c r="AE486" s="754"/>
      <c r="AF486" s="754"/>
      <c r="AG486" s="754"/>
      <c r="AH486" s="754"/>
      <c r="AI486" s="754"/>
      <c r="AJ486" s="754"/>
      <c r="AK486" s="754"/>
      <c r="AL486" s="754"/>
      <c r="AM486" s="754"/>
      <c r="AN486" s="761"/>
      <c r="AO486" s="754"/>
      <c r="AP486" s="754"/>
      <c r="AQ486" s="754"/>
      <c r="AR486" s="754"/>
      <c r="AS486" s="754"/>
      <c r="AT486" s="754"/>
      <c r="AU486" s="754"/>
      <c r="AV486" s="754"/>
      <c r="AW486" s="761"/>
      <c r="AX486" s="754"/>
      <c r="AY486" s="754"/>
      <c r="AZ486" s="754"/>
      <c r="BA486" s="754"/>
      <c r="BB486" s="754"/>
      <c r="BC486" s="761"/>
      <c r="BD486" s="754"/>
      <c r="BE486" s="754"/>
      <c r="BF486" s="754"/>
      <c r="BG486" s="754"/>
      <c r="BH486" s="754"/>
      <c r="BI486" s="754"/>
      <c r="BJ486" s="754"/>
      <c r="BK486" s="754"/>
      <c r="BL486" s="754"/>
      <c r="BM486" s="754"/>
      <c r="BN486" s="754"/>
      <c r="BO486" s="754"/>
      <c r="BP486" s="754"/>
      <c r="BQ486" s="754"/>
      <c r="BR486" s="754"/>
      <c r="BS486" s="761"/>
      <c r="BT486" s="754"/>
      <c r="BU486" s="754"/>
      <c r="BV486" s="754"/>
      <c r="BW486" s="754"/>
      <c r="BX486" s="754"/>
      <c r="BY486" s="754"/>
      <c r="BZ486" s="754"/>
      <c r="CA486" s="754"/>
      <c r="CB486" s="761"/>
      <c r="CC486" s="754"/>
      <c r="CD486" s="754"/>
      <c r="CE486" s="754"/>
      <c r="CF486" s="754"/>
      <c r="CG486" s="754"/>
      <c r="CH486" s="754"/>
      <c r="CI486" s="754"/>
      <c r="CJ486" s="754"/>
      <c r="CK486" s="754"/>
      <c r="CL486" s="754"/>
      <c r="CM486" s="754"/>
      <c r="CN486" s="761"/>
      <c r="CO486" s="754"/>
      <c r="CP486" s="754"/>
      <c r="CQ486" s="754"/>
      <c r="CR486" s="754"/>
      <c r="CS486" s="754"/>
      <c r="CT486" s="754"/>
      <c r="CU486" s="754"/>
      <c r="CV486" s="754"/>
      <c r="CW486" s="754"/>
      <c r="CX486" s="754"/>
      <c r="CY486" s="754"/>
      <c r="CZ486" s="754"/>
      <c r="DA486" s="754"/>
      <c r="DB486" s="754"/>
      <c r="DC486" s="754"/>
      <c r="DD486" s="754"/>
      <c r="DE486" s="754"/>
      <c r="DF486" s="754"/>
      <c r="DG486" s="754"/>
      <c r="DH486" s="754"/>
      <c r="DI486" s="761"/>
      <c r="DJ486" s="761"/>
      <c r="DK486" s="754"/>
      <c r="DL486" s="754"/>
      <c r="DM486" s="761"/>
      <c r="DN486" s="754"/>
      <c r="DO486" s="754"/>
      <c r="DP486" s="761"/>
      <c r="DQ486" s="754"/>
      <c r="DR486" s="754"/>
      <c r="DS486" s="754"/>
      <c r="DT486" s="754"/>
      <c r="DU486" s="389"/>
      <c r="DV486" s="388"/>
      <c r="DW486" s="388"/>
      <c r="DX486" s="388"/>
      <c r="DY486" s="388"/>
      <c r="DZ486" s="388"/>
      <c r="EA486" s="388"/>
      <c r="EB486" s="388"/>
      <c r="EC486" s="389"/>
      <c r="ED486" s="388"/>
      <c r="EE486" s="388"/>
      <c r="EF486" s="388"/>
      <c r="EG486" s="388"/>
      <c r="EH486" s="388"/>
      <c r="EI486" s="388"/>
      <c r="EJ486" s="388"/>
      <c r="EK486" s="389"/>
      <c r="EL486" s="388"/>
      <c r="EM486" s="388"/>
      <c r="EN486" s="388"/>
      <c r="EO486" s="388"/>
      <c r="EP486" s="388"/>
      <c r="EQ486" s="388"/>
      <c r="ER486" s="388"/>
      <c r="ES486" s="761"/>
      <c r="ET486" s="754"/>
      <c r="EU486" s="754"/>
      <c r="EV486" s="754"/>
      <c r="EW486" s="754"/>
      <c r="EX486" s="388"/>
      <c r="EY486" s="388"/>
      <c r="EZ486" s="388"/>
      <c r="FA486" s="754"/>
      <c r="FB486" s="388"/>
      <c r="FC486" s="754"/>
      <c r="FD486" s="388"/>
      <c r="FE486" s="388"/>
      <c r="FF486" s="388"/>
      <c r="FG486" s="388"/>
      <c r="FH486" s="754"/>
      <c r="FI486" s="754"/>
      <c r="FJ486" s="754"/>
      <c r="FK486" s="754"/>
      <c r="FL486" s="388"/>
      <c r="FM486" s="388"/>
      <c r="FN486" s="388"/>
      <c r="FO486" s="388"/>
      <c r="FP486" s="388"/>
      <c r="FQ486" s="388"/>
      <c r="FR486" s="388"/>
      <c r="FS486" s="388"/>
      <c r="FT486" s="388"/>
      <c r="FU486" s="388"/>
      <c r="FV486" s="388"/>
      <c r="FW486" s="388"/>
      <c r="FX486" s="388"/>
      <c r="FY486" s="388"/>
      <c r="FZ486" s="388"/>
      <c r="GA486" s="388"/>
      <c r="GB486" s="388"/>
      <c r="GC486" s="388"/>
      <c r="GD486" s="388"/>
      <c r="GE486" s="388"/>
      <c r="GF486" s="388"/>
      <c r="GG486" s="388"/>
      <c r="GH486" s="754"/>
      <c r="GI486" s="389"/>
      <c r="GJ486" s="388"/>
      <c r="GK486" s="388"/>
      <c r="GL486" s="388"/>
      <c r="GM486" s="388"/>
      <c r="GN486" s="388"/>
      <c r="GO486" s="388"/>
      <c r="GP486" s="388"/>
      <c r="GQ486" s="388"/>
      <c r="GR486" s="761"/>
      <c r="GS486" s="754"/>
      <c r="GT486" s="754"/>
      <c r="GU486" s="754"/>
      <c r="GV486" s="754"/>
      <c r="GW486" s="754"/>
      <c r="GX486" s="754"/>
      <c r="GY486" s="761"/>
      <c r="GZ486" s="754"/>
      <c r="HA486" s="754"/>
      <c r="HB486" s="754"/>
      <c r="HC486" s="754"/>
      <c r="HD486" s="754"/>
      <c r="HE486" s="754"/>
      <c r="HF486" s="761"/>
      <c r="HG486" s="761"/>
      <c r="HH486" s="754"/>
      <c r="HI486" s="754"/>
      <c r="HJ486" s="754"/>
      <c r="HK486" s="389"/>
      <c r="HL486" s="388"/>
      <c r="HM486" s="388"/>
      <c r="HN486" s="388"/>
      <c r="HO486" s="388"/>
      <c r="HP486" s="388"/>
      <c r="HQ486" s="388"/>
      <c r="HR486" s="388"/>
      <c r="HS486" s="761"/>
      <c r="HT486" s="754"/>
      <c r="HU486" s="754"/>
      <c r="HV486" s="754"/>
      <c r="HW486" s="388"/>
      <c r="HX486" s="388"/>
      <c r="HY486" s="388"/>
      <c r="HZ486" s="388"/>
      <c r="IA486" s="388"/>
      <c r="IB486" s="388"/>
      <c r="IC486" s="388"/>
      <c r="ID486" s="754"/>
      <c r="IE486" s="761"/>
      <c r="IF486" s="754"/>
      <c r="IG486" s="754"/>
      <c r="IH486" s="389"/>
      <c r="II486" s="388"/>
      <c r="IJ486" s="388"/>
      <c r="IK486" s="388"/>
      <c r="IL486" s="388"/>
      <c r="IM486" s="388"/>
      <c r="IN486" s="388"/>
      <c r="IO486" s="388"/>
      <c r="IP486" s="388"/>
      <c r="IQ486" s="388"/>
      <c r="IR486" s="388"/>
      <c r="IS486" s="389"/>
      <c r="IT486" s="388"/>
      <c r="IU486" s="388"/>
      <c r="IV486" s="761"/>
      <c r="IW486" s="754"/>
      <c r="IX486" s="754"/>
      <c r="IY486" s="761"/>
      <c r="IZ486" s="761"/>
      <c r="JA486" s="754"/>
      <c r="JB486" s="754"/>
      <c r="JC486" s="754"/>
      <c r="JD486" s="754"/>
      <c r="JE486" s="761"/>
      <c r="JF486" s="754"/>
      <c r="JG486" s="754"/>
      <c r="JH486" s="389"/>
      <c r="JI486" s="388"/>
      <c r="JJ486" s="388"/>
      <c r="JK486" s="761"/>
      <c r="JL486" s="761"/>
      <c r="JM486" s="754"/>
      <c r="JN486" s="754"/>
      <c r="JO486" s="754"/>
      <c r="JP486" s="754"/>
      <c r="JQ486" s="389"/>
      <c r="JR486" s="388"/>
      <c r="JS486" s="388"/>
      <c r="JT486" s="388"/>
      <c r="JU486" s="388"/>
      <c r="JV486" s="388"/>
      <c r="JW486" s="388"/>
      <c r="JX486" s="388"/>
      <c r="JY486" s="388"/>
      <c r="JZ486" s="761"/>
      <c r="KA486" s="754"/>
      <c r="KB486" s="754"/>
      <c r="KC486" s="754"/>
      <c r="KD486" s="754"/>
      <c r="KE486" s="762"/>
      <c r="KF486" s="754"/>
      <c r="KG486" s="754"/>
      <c r="KH486" s="761"/>
      <c r="KI486" s="761"/>
      <c r="KJ486" s="754"/>
      <c r="KK486" s="754"/>
      <c r="KL486" s="754"/>
      <c r="KM486" s="754"/>
      <c r="KN486" s="754"/>
      <c r="KO486" s="388"/>
      <c r="KP486" s="388"/>
      <c r="KQ486" s="754"/>
      <c r="KR486" s="754"/>
      <c r="KS486" s="604"/>
      <c r="KT486" s="363"/>
      <c r="KU486" s="754"/>
      <c r="KV486" s="754"/>
      <c r="KW486" s="754"/>
      <c r="KX486" s="388"/>
      <c r="KY486" s="388"/>
      <c r="KZ486" s="388"/>
      <c r="LA486" s="388"/>
      <c r="LB486" s="388"/>
      <c r="LC486" s="388"/>
      <c r="LD486" s="389"/>
      <c r="LE486" s="388"/>
      <c r="LF486" s="388"/>
      <c r="LG486" s="761"/>
      <c r="LH486" s="754"/>
      <c r="LI486" s="754"/>
      <c r="LJ486" s="388"/>
      <c r="LK486" s="761"/>
      <c r="LL486" s="754"/>
      <c r="LM486" s="754"/>
      <c r="LN486" s="754"/>
      <c r="LO486" s="754"/>
      <c r="LP486" s="754"/>
      <c r="LQ486" s="754"/>
      <c r="LR486" s="388"/>
      <c r="LS486" s="388"/>
      <c r="LT486" s="388"/>
      <c r="LU486" s="388"/>
      <c r="LV486" s="388"/>
      <c r="LW486" s="388"/>
      <c r="LX486" s="754"/>
      <c r="LY486" s="761"/>
      <c r="LZ486" s="754"/>
      <c r="MA486" s="754"/>
      <c r="MB486" s="754"/>
      <c r="MC486" s="761"/>
      <c r="MD486" s="761"/>
      <c r="ME486" s="754"/>
      <c r="MF486" s="754"/>
      <c r="MG486" s="754"/>
      <c r="MH486" s="754"/>
      <c r="MI486" s="754"/>
      <c r="MJ486" s="754"/>
      <c r="MK486" s="754"/>
      <c r="ML486" s="754"/>
      <c r="MM486" s="754"/>
      <c r="MN486" s="754"/>
      <c r="MO486" s="754"/>
      <c r="MP486" s="389"/>
      <c r="MQ486" s="388"/>
      <c r="MR486" s="388"/>
      <c r="MS486" s="388"/>
      <c r="MT486" s="388"/>
      <c r="MU486" s="388"/>
      <c r="MV486" s="388"/>
      <c r="MW486" s="388"/>
      <c r="MX486" s="389"/>
      <c r="MY486" s="388"/>
      <c r="MZ486" s="388"/>
      <c r="NA486" s="762"/>
      <c r="NB486" s="754"/>
      <c r="NC486" s="754"/>
      <c r="ND486" s="754"/>
      <c r="NE486" s="761"/>
      <c r="NF486" s="761"/>
      <c r="NG486" s="754"/>
      <c r="NH486" s="754"/>
      <c r="NI486" s="754"/>
      <c r="NJ486" s="761"/>
      <c r="NK486" s="361"/>
      <c r="NL486" s="754"/>
      <c r="NM486" s="754"/>
      <c r="NN486" s="761"/>
      <c r="NO486" s="754"/>
      <c r="NP486" s="754"/>
      <c r="NQ486" s="754"/>
      <c r="NR486" s="754"/>
      <c r="NS486" s="754"/>
      <c r="NT486" s="754"/>
      <c r="NU486" s="761"/>
      <c r="NV486" s="754"/>
      <c r="NW486" s="754"/>
      <c r="NX486" s="754"/>
      <c r="NY486" s="754"/>
      <c r="NZ486" s="761"/>
      <c r="OA486" s="754"/>
      <c r="OB486" s="361"/>
      <c r="OC486" s="754"/>
      <c r="OD486" s="761"/>
      <c r="OE486" s="754"/>
      <c r="OF486" s="754"/>
      <c r="OG486" s="754"/>
      <c r="OH486" s="754"/>
      <c r="OI486" s="761"/>
      <c r="OJ486" s="754"/>
      <c r="OK486" s="754"/>
      <c r="OL486" s="761"/>
      <c r="OM486" s="754"/>
      <c r="ON486" s="754"/>
      <c r="OO486" s="754"/>
      <c r="OP486" s="762"/>
      <c r="OQ486" s="754"/>
      <c r="OR486" s="754"/>
      <c r="OS486" s="754"/>
      <c r="OT486" s="754"/>
      <c r="OU486" s="754"/>
      <c r="OV486" s="754"/>
      <c r="OW486" s="754"/>
      <c r="OX486" s="754"/>
      <c r="OY486" s="762"/>
      <c r="OZ486" s="754"/>
      <c r="PA486" s="754"/>
      <c r="PB486" s="761"/>
      <c r="PC486" s="754"/>
      <c r="PD486" s="754"/>
      <c r="PE486" s="754"/>
      <c r="PF486" s="754"/>
      <c r="PG486" s="388"/>
      <c r="PH486" s="388"/>
      <c r="PI486" s="388"/>
      <c r="PJ486" s="388"/>
      <c r="PK486" s="389"/>
      <c r="PL486" s="388"/>
      <c r="PM486" s="388"/>
      <c r="PN486" s="388"/>
      <c r="PO486" s="388"/>
      <c r="PP486" s="388"/>
      <c r="PQ486" s="388"/>
      <c r="PR486" s="388"/>
      <c r="PS486" s="389"/>
      <c r="PT486" s="388"/>
      <c r="PU486" s="388"/>
      <c r="PV486" s="388"/>
      <c r="PW486" s="388"/>
      <c r="PX486" s="388"/>
      <c r="PY486" s="388"/>
      <c r="PZ486" s="388"/>
      <c r="QA486" s="388"/>
      <c r="QB486" s="389"/>
      <c r="QC486" s="388"/>
      <c r="QD486" s="388"/>
      <c r="QE486" s="388"/>
      <c r="QF486" s="388"/>
      <c r="QG486" s="388"/>
      <c r="QH486" s="388"/>
      <c r="QI486" s="388"/>
      <c r="QJ486" s="388"/>
      <c r="QK486" s="388"/>
      <c r="QL486" s="389"/>
      <c r="QM486" s="388"/>
      <c r="QN486" s="388"/>
      <c r="QO486" s="761"/>
      <c r="QP486" s="754"/>
      <c r="QQ486" s="388"/>
      <c r="QR486" s="754"/>
      <c r="QS486" s="765"/>
      <c r="QT486" s="754"/>
      <c r="QU486" s="389"/>
      <c r="QV486" s="388"/>
      <c r="QW486" s="388"/>
      <c r="QX486" s="761"/>
      <c r="QY486" s="754"/>
      <c r="QZ486" s="754"/>
      <c r="RA486" s="754"/>
      <c r="RB486" s="754"/>
      <c r="RC486" s="754"/>
      <c r="RD486" s="754"/>
      <c r="RE486" s="754"/>
      <c r="RF486" s="754"/>
      <c r="RG486" s="754"/>
      <c r="RH486" s="754"/>
      <c r="RI486" s="761"/>
      <c r="RJ486" s="754"/>
      <c r="RK486" s="754"/>
      <c r="RL486" s="754"/>
      <c r="RM486" s="761"/>
      <c r="RN486" s="754"/>
      <c r="RO486" s="754"/>
      <c r="RP486" s="389"/>
      <c r="RQ486" s="361" t="s">
        <v>658</v>
      </c>
      <c r="RR486" s="753"/>
      <c r="RS486" s="388"/>
      <c r="RT486" s="754"/>
      <c r="RU486" s="389"/>
      <c r="RV486" s="361"/>
      <c r="RW486" s="361"/>
      <c r="RX486" s="361"/>
      <c r="RY486" s="361"/>
      <c r="RZ486" s="361"/>
      <c r="SA486" s="361"/>
      <c r="SB486" s="361"/>
      <c r="SC486" s="361"/>
      <c r="SD486" s="361"/>
      <c r="SE486" s="361"/>
      <c r="SF486" s="361"/>
      <c r="SG486" s="761"/>
      <c r="SH486" s="761"/>
      <c r="SI486" s="361"/>
      <c r="SJ486" s="361"/>
      <c r="SK486" s="361"/>
      <c r="SL486" s="361"/>
      <c r="SM486" s="761"/>
      <c r="SN486" s="754"/>
      <c r="SO486" s="754"/>
      <c r="SP486" s="761"/>
      <c r="SQ486" s="761"/>
      <c r="SR486" s="754"/>
      <c r="SS486" s="754"/>
      <c r="ST486" s="754"/>
      <c r="SU486" s="754"/>
      <c r="SV486" s="761"/>
      <c r="SW486" s="754"/>
      <c r="SX486" s="754"/>
      <c r="SY486" s="761"/>
      <c r="SZ486" s="754"/>
      <c r="TA486" s="754"/>
      <c r="TB486" s="754"/>
      <c r="TC486" s="754"/>
      <c r="TD486" s="388"/>
      <c r="TE486" s="388"/>
      <c r="TF486" s="388"/>
      <c r="TG486" s="754"/>
      <c r="TH486" s="761"/>
      <c r="TI486" s="754"/>
      <c r="TJ486" s="754"/>
      <c r="TK486" s="754"/>
      <c r="TL486" s="761"/>
      <c r="TM486" s="761"/>
      <c r="TN486" s="754"/>
      <c r="TO486" s="754"/>
      <c r="TP486" s="761"/>
      <c r="TQ486" s="754"/>
      <c r="TR486" s="754"/>
      <c r="TS486" s="754"/>
      <c r="TT486" s="761"/>
      <c r="TU486" s="754"/>
      <c r="TV486" s="754"/>
      <c r="TW486" s="761"/>
      <c r="TX486" s="754"/>
      <c r="TY486" s="754"/>
      <c r="TZ486" s="754"/>
      <c r="UA486" s="754"/>
      <c r="UB486" s="754"/>
      <c r="UC486" s="754"/>
      <c r="UD486" s="450"/>
      <c r="UE486" s="450"/>
      <c r="UF486" s="754"/>
      <c r="UG486" s="754"/>
      <c r="UH486" s="754"/>
      <c r="UI486" s="754"/>
      <c r="UJ486" s="754"/>
      <c r="UK486" s="754"/>
    </row>
    <row r="487" spans="1:557" s="392" customFormat="1">
      <c r="A487" s="760" t="s">
        <v>1298</v>
      </c>
      <c r="B487" s="755" t="s">
        <v>1410</v>
      </c>
      <c r="C487" s="389" t="s">
        <v>901</v>
      </c>
      <c r="D487" s="388"/>
      <c r="E487" s="388"/>
      <c r="F487" s="450"/>
      <c r="G487" s="389"/>
      <c r="H487" s="388"/>
      <c r="I487" s="388"/>
      <c r="J487" s="361" t="s">
        <v>583</v>
      </c>
      <c r="K487" s="361"/>
      <c r="L487" s="389"/>
      <c r="M487" s="388"/>
      <c r="N487" s="388"/>
      <c r="O487" s="388"/>
      <c r="P487" s="389"/>
      <c r="Q487" s="389"/>
      <c r="R487" s="754"/>
      <c r="S487" s="754"/>
      <c r="T487" s="754"/>
      <c r="U487" s="754"/>
      <c r="V487" s="754"/>
      <c r="W487" s="754"/>
      <c r="X487" s="389"/>
      <c r="Y487" s="388"/>
      <c r="Z487" s="388"/>
      <c r="AA487" s="388"/>
      <c r="AB487" s="388"/>
      <c r="AC487" s="389"/>
      <c r="AD487" s="388"/>
      <c r="AE487" s="388"/>
      <c r="AF487" s="388"/>
      <c r="AG487" s="388"/>
      <c r="AH487" s="388"/>
      <c r="AI487" s="388"/>
      <c r="AJ487" s="388"/>
      <c r="AK487" s="388"/>
      <c r="AL487" s="388"/>
      <c r="AM487" s="388"/>
      <c r="AN487" s="389"/>
      <c r="AO487" s="388"/>
      <c r="AP487" s="388"/>
      <c r="AQ487" s="388"/>
      <c r="AR487" s="388"/>
      <c r="AS487" s="388"/>
      <c r="AT487" s="388"/>
      <c r="AU487" s="388"/>
      <c r="AV487" s="388"/>
      <c r="AW487" s="389"/>
      <c r="AX487" s="388"/>
      <c r="AY487" s="388"/>
      <c r="AZ487" s="388"/>
      <c r="BA487" s="388"/>
      <c r="BB487" s="388"/>
      <c r="BC487" s="389"/>
      <c r="BD487" s="388"/>
      <c r="BE487" s="388"/>
      <c r="BF487" s="388"/>
      <c r="BG487" s="388"/>
      <c r="BH487" s="388"/>
      <c r="BI487" s="388"/>
      <c r="BJ487" s="388"/>
      <c r="BK487" s="388"/>
      <c r="BL487" s="388"/>
      <c r="BM487" s="388"/>
      <c r="BN487" s="388"/>
      <c r="BO487" s="388"/>
      <c r="BP487" s="388"/>
      <c r="BQ487" s="388"/>
      <c r="BR487" s="388"/>
      <c r="BS487" s="389"/>
      <c r="BT487" s="388"/>
      <c r="BU487" s="388"/>
      <c r="BV487" s="388"/>
      <c r="BW487" s="388"/>
      <c r="BX487" s="388"/>
      <c r="BY487" s="388"/>
      <c r="BZ487" s="388"/>
      <c r="CA487" s="388"/>
      <c r="CB487" s="389"/>
      <c r="CC487" s="388"/>
      <c r="CD487" s="388"/>
      <c r="CE487" s="388"/>
      <c r="CF487" s="388"/>
      <c r="CG487" s="388"/>
      <c r="CH487" s="388"/>
      <c r="CI487" s="388"/>
      <c r="CJ487" s="388"/>
      <c r="CK487" s="388"/>
      <c r="CL487" s="388"/>
      <c r="CM487" s="388"/>
      <c r="CN487" s="389"/>
      <c r="CO487" s="388"/>
      <c r="CP487" s="388"/>
      <c r="CQ487" s="388"/>
      <c r="CR487" s="388"/>
      <c r="CS487" s="388"/>
      <c r="CT487" s="388"/>
      <c r="CU487" s="388"/>
      <c r="CV487" s="388"/>
      <c r="CW487" s="388"/>
      <c r="CX487" s="388"/>
      <c r="CY487" s="388"/>
      <c r="CZ487" s="388"/>
      <c r="DA487" s="388"/>
      <c r="DB487" s="388"/>
      <c r="DC487" s="388"/>
      <c r="DD487" s="388"/>
      <c r="DE487" s="388"/>
      <c r="DF487" s="388"/>
      <c r="DG487" s="388"/>
      <c r="DH487" s="388"/>
      <c r="DI487" s="389"/>
      <c r="DJ487" s="389"/>
      <c r="DK487" s="388"/>
      <c r="DL487" s="388"/>
      <c r="DM487" s="389"/>
      <c r="DN487" s="388"/>
      <c r="DO487" s="388"/>
      <c r="DP487" s="389"/>
      <c r="DQ487" s="388"/>
      <c r="DR487" s="388"/>
      <c r="DS487" s="388"/>
      <c r="DT487" s="388"/>
      <c r="DU487" s="389"/>
      <c r="DV487" s="388"/>
      <c r="DW487" s="388"/>
      <c r="DX487" s="388"/>
      <c r="DY487" s="388"/>
      <c r="DZ487" s="388"/>
      <c r="EA487" s="388"/>
      <c r="EB487" s="388"/>
      <c r="EC487" s="389"/>
      <c r="ED487" s="388"/>
      <c r="EE487" s="388"/>
      <c r="EF487" s="388"/>
      <c r="EG487" s="388"/>
      <c r="EH487" s="388"/>
      <c r="EI487" s="388"/>
      <c r="EJ487" s="388"/>
      <c r="EK487" s="389"/>
      <c r="EL487" s="388"/>
      <c r="EM487" s="388"/>
      <c r="EN487" s="388"/>
      <c r="EO487" s="388"/>
      <c r="EP487" s="388"/>
      <c r="EQ487" s="388"/>
      <c r="ER487" s="388"/>
      <c r="ES487" s="389"/>
      <c r="ET487" s="388"/>
      <c r="EU487" s="388"/>
      <c r="EV487" s="388"/>
      <c r="EW487" s="388"/>
      <c r="EX487" s="388"/>
      <c r="EY487" s="388"/>
      <c r="EZ487" s="388"/>
      <c r="FA487" s="388"/>
      <c r="FB487" s="388"/>
      <c r="FC487" s="388"/>
      <c r="FD487" s="388"/>
      <c r="FE487" s="388"/>
      <c r="FF487" s="388"/>
      <c r="FG487" s="388"/>
      <c r="FH487" s="388"/>
      <c r="FI487" s="388"/>
      <c r="FJ487" s="388"/>
      <c r="FK487" s="388"/>
      <c r="FL487" s="388"/>
      <c r="FM487" s="388"/>
      <c r="FN487" s="388"/>
      <c r="FO487" s="388"/>
      <c r="FP487" s="388"/>
      <c r="FQ487" s="388"/>
      <c r="FR487" s="388"/>
      <c r="FS487" s="388"/>
      <c r="FT487" s="388"/>
      <c r="FU487" s="388"/>
      <c r="FV487" s="388"/>
      <c r="FW487" s="388"/>
      <c r="FX487" s="388"/>
      <c r="FY487" s="388"/>
      <c r="FZ487" s="388"/>
      <c r="GA487" s="388"/>
      <c r="GB487" s="388"/>
      <c r="GC487" s="388"/>
      <c r="GD487" s="388"/>
      <c r="GE487" s="388"/>
      <c r="GF487" s="388"/>
      <c r="GG487" s="388"/>
      <c r="GH487" s="388"/>
      <c r="GI487" s="389"/>
      <c r="GJ487" s="388"/>
      <c r="GK487" s="388"/>
      <c r="GL487" s="388"/>
      <c r="GM487" s="388"/>
      <c r="GN487" s="388"/>
      <c r="GO487" s="388"/>
      <c r="GP487" s="388"/>
      <c r="GQ487" s="388"/>
      <c r="GR487" s="389"/>
      <c r="GS487" s="388"/>
      <c r="GT487" s="388"/>
      <c r="GU487" s="388"/>
      <c r="GV487" s="388"/>
      <c r="GW487" s="388"/>
      <c r="GX487" s="388"/>
      <c r="GY487" s="389"/>
      <c r="GZ487" s="388"/>
      <c r="HA487" s="388"/>
      <c r="HB487" s="388"/>
      <c r="HC487" s="388"/>
      <c r="HD487" s="388"/>
      <c r="HE487" s="388"/>
      <c r="HF487" s="389"/>
      <c r="HG487" s="389"/>
      <c r="HH487" s="388"/>
      <c r="HI487" s="388"/>
      <c r="HJ487" s="388"/>
      <c r="HK487" s="389"/>
      <c r="HL487" s="388"/>
      <c r="HM487" s="388"/>
      <c r="HN487" s="388"/>
      <c r="HO487" s="388"/>
      <c r="HP487" s="388"/>
      <c r="HQ487" s="388"/>
      <c r="HR487" s="388"/>
      <c r="HS487" s="389"/>
      <c r="HT487" s="388"/>
      <c r="HU487" s="388"/>
      <c r="HV487" s="388"/>
      <c r="HW487" s="388"/>
      <c r="HX487" s="388"/>
      <c r="HY487" s="388"/>
      <c r="HZ487" s="388"/>
      <c r="IA487" s="388"/>
      <c r="IB487" s="388"/>
      <c r="IC487" s="388"/>
      <c r="ID487" s="388"/>
      <c r="IE487" s="389"/>
      <c r="IF487" s="388"/>
      <c r="IG487" s="388"/>
      <c r="IH487" s="389"/>
      <c r="II487" s="388"/>
      <c r="IJ487" s="388"/>
      <c r="IK487" s="388"/>
      <c r="IL487" s="388"/>
      <c r="IM487" s="388"/>
      <c r="IN487" s="388"/>
      <c r="IO487" s="388"/>
      <c r="IP487" s="388"/>
      <c r="IQ487" s="388"/>
      <c r="IR487" s="388"/>
      <c r="IS487" s="389"/>
      <c r="IT487" s="388"/>
      <c r="IU487" s="388"/>
      <c r="IV487" s="389"/>
      <c r="IW487" s="388"/>
      <c r="IX487" s="388"/>
      <c r="IY487" s="389"/>
      <c r="IZ487" s="389"/>
      <c r="JA487" s="388"/>
      <c r="JB487" s="388"/>
      <c r="JC487" s="388"/>
      <c r="JD487" s="388"/>
      <c r="JE487" s="389"/>
      <c r="JF487" s="388"/>
      <c r="JG487" s="388"/>
      <c r="JH487" s="389"/>
      <c r="JI487" s="388"/>
      <c r="JJ487" s="388"/>
      <c r="JK487" s="389"/>
      <c r="JL487" s="389"/>
      <c r="JM487" s="388"/>
      <c r="JN487" s="388"/>
      <c r="JO487" s="388"/>
      <c r="JP487" s="388"/>
      <c r="JQ487" s="389"/>
      <c r="JR487" s="388"/>
      <c r="JS487" s="388"/>
      <c r="JT487" s="388"/>
      <c r="JU487" s="388"/>
      <c r="JV487" s="388"/>
      <c r="JW487" s="388"/>
      <c r="JX487" s="388"/>
      <c r="JY487" s="388"/>
      <c r="JZ487" s="389"/>
      <c r="KA487" s="388"/>
      <c r="KB487" s="388"/>
      <c r="KC487" s="388"/>
      <c r="KD487" s="388"/>
      <c r="KE487" s="390"/>
      <c r="KF487" s="388"/>
      <c r="KG487" s="388"/>
      <c r="KH487" s="389"/>
      <c r="KI487" s="389"/>
      <c r="KJ487" s="388"/>
      <c r="KK487" s="388"/>
      <c r="KL487" s="388"/>
      <c r="KM487" s="388"/>
      <c r="KN487" s="388"/>
      <c r="KO487" s="388"/>
      <c r="KP487" s="388"/>
      <c r="KQ487" s="388"/>
      <c r="KR487" s="388"/>
      <c r="KS487" s="234"/>
      <c r="KT487" s="363"/>
      <c r="KU487" s="388"/>
      <c r="KV487" s="388"/>
      <c r="KW487" s="388"/>
      <c r="KX487" s="388"/>
      <c r="KY487" s="388"/>
      <c r="KZ487" s="388"/>
      <c r="LA487" s="388"/>
      <c r="LB487" s="388"/>
      <c r="LC487" s="388"/>
      <c r="LD487" s="389"/>
      <c r="LE487" s="388"/>
      <c r="LF487" s="388"/>
      <c r="LG487" s="389"/>
      <c r="LH487" s="388"/>
      <c r="LI487" s="388"/>
      <c r="LJ487" s="388"/>
      <c r="LK487" s="389"/>
      <c r="LL487" s="388"/>
      <c r="LM487" s="388"/>
      <c r="LN487" s="388"/>
      <c r="LO487" s="388"/>
      <c r="LP487" s="388"/>
      <c r="LQ487" s="388"/>
      <c r="LR487" s="388"/>
      <c r="LS487" s="388"/>
      <c r="LT487" s="388"/>
      <c r="LU487" s="388"/>
      <c r="LV487" s="388"/>
      <c r="LW487" s="388"/>
      <c r="LX487" s="388"/>
      <c r="LY487" s="389"/>
      <c r="LZ487" s="388"/>
      <c r="MA487" s="388"/>
      <c r="MB487" s="388"/>
      <c r="MC487" s="389"/>
      <c r="MD487" s="389"/>
      <c r="ME487" s="388"/>
      <c r="MF487" s="388"/>
      <c r="MG487" s="388"/>
      <c r="MH487" s="388"/>
      <c r="MI487" s="388"/>
      <c r="MJ487" s="388"/>
      <c r="MK487" s="388"/>
      <c r="ML487" s="388"/>
      <c r="MM487" s="388"/>
      <c r="MN487" s="388"/>
      <c r="MO487" s="388"/>
      <c r="MP487" s="389"/>
      <c r="MQ487" s="388"/>
      <c r="MR487" s="388"/>
      <c r="MS487" s="388"/>
      <c r="MT487" s="388"/>
      <c r="MU487" s="388"/>
      <c r="MV487" s="388"/>
      <c r="MW487" s="388"/>
      <c r="MX487" s="389"/>
      <c r="MY487" s="388"/>
      <c r="MZ487" s="388"/>
      <c r="NA487" s="390"/>
      <c r="NB487" s="388"/>
      <c r="NC487" s="388"/>
      <c r="ND487" s="388"/>
      <c r="NE487" s="389"/>
      <c r="NF487" s="389"/>
      <c r="NG487" s="388"/>
      <c r="NH487" s="388"/>
      <c r="NI487" s="388"/>
      <c r="NJ487" s="389"/>
      <c r="NK487" s="388"/>
      <c r="NL487" s="388"/>
      <c r="NM487" s="388"/>
      <c r="NN487" s="389"/>
      <c r="NO487" s="388"/>
      <c r="NP487" s="388"/>
      <c r="NQ487" s="388"/>
      <c r="NR487" s="388"/>
      <c r="NS487" s="388"/>
      <c r="NT487" s="388"/>
      <c r="NU487" s="389"/>
      <c r="NV487" s="388"/>
      <c r="NW487" s="388"/>
      <c r="NX487" s="388"/>
      <c r="NY487" s="388"/>
      <c r="NZ487" s="389"/>
      <c r="OA487" s="388"/>
      <c r="OB487" s="388"/>
      <c r="OC487" s="388"/>
      <c r="OD487" s="389"/>
      <c r="OE487" s="388"/>
      <c r="OF487" s="388"/>
      <c r="OG487" s="388"/>
      <c r="OH487" s="388"/>
      <c r="OI487" s="389"/>
      <c r="OJ487" s="388"/>
      <c r="OK487" s="388"/>
      <c r="OL487" s="389"/>
      <c r="OM487" s="388"/>
      <c r="ON487" s="388"/>
      <c r="OO487" s="361"/>
      <c r="OP487" s="390"/>
      <c r="OQ487" s="361"/>
      <c r="OR487" s="361"/>
      <c r="OS487" s="361"/>
      <c r="OT487" s="361"/>
      <c r="OU487" s="361"/>
      <c r="OV487" s="361"/>
      <c r="OW487" s="361"/>
      <c r="OX487" s="361"/>
      <c r="OY487" s="390"/>
      <c r="OZ487" s="361"/>
      <c r="PA487" s="361"/>
      <c r="PB487" s="389"/>
      <c r="PC487" s="388"/>
      <c r="PD487" s="388"/>
      <c r="PE487" s="388"/>
      <c r="PF487" s="388"/>
      <c r="PG487" s="388"/>
      <c r="PH487" s="388"/>
      <c r="PI487" s="388"/>
      <c r="PJ487" s="388"/>
      <c r="PK487" s="389"/>
      <c r="PL487" s="388"/>
      <c r="PM487" s="388"/>
      <c r="PN487" s="388"/>
      <c r="PO487" s="388"/>
      <c r="PP487" s="388"/>
      <c r="PQ487" s="388"/>
      <c r="PR487" s="388"/>
      <c r="PS487" s="389"/>
      <c r="PT487" s="388"/>
      <c r="PU487" s="388"/>
      <c r="PV487" s="388"/>
      <c r="PW487" s="388"/>
      <c r="PX487" s="388"/>
      <c r="PY487" s="388"/>
      <c r="PZ487" s="388"/>
      <c r="QA487" s="388"/>
      <c r="QB487" s="389"/>
      <c r="QC487" s="388"/>
      <c r="QD487" s="388"/>
      <c r="QE487" s="388"/>
      <c r="QF487" s="388"/>
      <c r="QG487" s="388"/>
      <c r="QH487" s="388"/>
      <c r="QI487" s="388"/>
      <c r="QJ487" s="388"/>
      <c r="QK487" s="388"/>
      <c r="QL487" s="389"/>
      <c r="QM487" s="388"/>
      <c r="QN487" s="388"/>
      <c r="QO487" s="389"/>
      <c r="QP487" s="388"/>
      <c r="QQ487" s="388"/>
      <c r="QR487" s="388"/>
      <c r="QS487" s="388"/>
      <c r="QT487" s="388"/>
      <c r="QU487" s="389"/>
      <c r="QV487" s="388"/>
      <c r="QW487" s="388"/>
      <c r="QX487" s="389"/>
      <c r="QY487" s="361" t="s">
        <v>583</v>
      </c>
      <c r="QZ487" s="361" t="s">
        <v>583</v>
      </c>
      <c r="RA487" s="361" t="s">
        <v>583</v>
      </c>
      <c r="RB487" s="361" t="s">
        <v>583</v>
      </c>
      <c r="RC487" s="361" t="s">
        <v>583</v>
      </c>
      <c r="RD487" s="361" t="s">
        <v>583</v>
      </c>
      <c r="RE487" s="361" t="s">
        <v>583</v>
      </c>
      <c r="RF487" s="388"/>
      <c r="RG487" s="361" t="s">
        <v>583</v>
      </c>
      <c r="RH487" s="361" t="s">
        <v>583</v>
      </c>
      <c r="RI487" s="389"/>
      <c r="RJ487" s="388"/>
      <c r="RK487" s="388"/>
      <c r="RL487" s="388"/>
      <c r="RM487" s="389"/>
      <c r="RN487" s="388"/>
      <c r="RO487" s="388"/>
      <c r="RP487" s="389"/>
      <c r="RQ487" s="361" t="s">
        <v>658</v>
      </c>
      <c r="RR487" s="361" t="s">
        <v>658</v>
      </c>
      <c r="RS487" s="391"/>
      <c r="RT487" s="388"/>
      <c r="RU487" s="389"/>
      <c r="RV487" s="361"/>
      <c r="RW487" s="361"/>
      <c r="RX487" s="361"/>
      <c r="RY487" s="361"/>
      <c r="RZ487" s="361"/>
      <c r="SA487" s="361"/>
      <c r="SB487" s="361"/>
      <c r="SC487" s="361"/>
      <c r="SD487" s="361"/>
      <c r="SE487" s="361"/>
      <c r="SF487" s="361"/>
      <c r="SG487" s="389"/>
      <c r="SH487" s="389"/>
      <c r="SI487" s="361"/>
      <c r="SJ487" s="361"/>
      <c r="SK487" s="361"/>
      <c r="SL487" s="361"/>
      <c r="SM487" s="389"/>
      <c r="SN487" s="388"/>
      <c r="SO487" s="388"/>
      <c r="SP487" s="389"/>
      <c r="SQ487" s="389"/>
      <c r="SR487" s="388"/>
      <c r="SS487" s="388"/>
      <c r="ST487" s="388"/>
      <c r="SU487" s="388"/>
      <c r="SV487" s="389"/>
      <c r="SW487" s="388"/>
      <c r="SX487" s="388"/>
      <c r="SY487" s="389"/>
      <c r="SZ487" s="388"/>
      <c r="TA487" s="388"/>
      <c r="TB487" s="388"/>
      <c r="TC487" s="388"/>
      <c r="TD487" s="388"/>
      <c r="TE487" s="388"/>
      <c r="TF487" s="388"/>
      <c r="TG487" s="388"/>
      <c r="TH487" s="389"/>
      <c r="TI487" s="388"/>
      <c r="TJ487" s="388"/>
      <c r="TK487" s="388"/>
      <c r="TL487" s="389"/>
      <c r="TM487" s="389"/>
      <c r="TN487" s="388"/>
      <c r="TO487" s="388"/>
      <c r="TP487" s="389"/>
      <c r="TQ487" s="388"/>
      <c r="TR487" s="388"/>
      <c r="TS487" s="388"/>
      <c r="TT487" s="389"/>
      <c r="TU487" s="388"/>
      <c r="TV487" s="388"/>
      <c r="TW487" s="389"/>
      <c r="TX487" s="388"/>
      <c r="TY487" s="388"/>
      <c r="TZ487" s="388"/>
      <c r="UA487" s="388"/>
      <c r="UB487" s="388"/>
      <c r="UC487" s="388"/>
      <c r="UD487" s="450"/>
      <c r="UE487" s="450"/>
      <c r="UF487" s="388"/>
      <c r="UG487" s="388"/>
      <c r="UH487" s="388"/>
      <c r="UI487" s="388"/>
      <c r="UJ487" s="388"/>
      <c r="UK487" s="388"/>
    </row>
    <row r="488" spans="1:557" s="392" customFormat="1">
      <c r="A488" s="760" t="s">
        <v>1299</v>
      </c>
      <c r="B488" s="755" t="s">
        <v>1413</v>
      </c>
      <c r="C488" s="389" t="s">
        <v>901</v>
      </c>
      <c r="D488" s="388"/>
      <c r="E488" s="388"/>
      <c r="F488" s="450"/>
      <c r="G488" s="389"/>
      <c r="H488" s="388"/>
      <c r="I488" s="388"/>
      <c r="J488" s="361" t="s">
        <v>583</v>
      </c>
      <c r="K488" s="361"/>
      <c r="L488" s="389"/>
      <c r="M488" s="388"/>
      <c r="N488" s="388"/>
      <c r="O488" s="388"/>
      <c r="P488" s="389"/>
      <c r="Q488" s="389"/>
      <c r="R488" s="754"/>
      <c r="S488" s="754"/>
      <c r="T488" s="754"/>
      <c r="U488" s="754"/>
      <c r="V488" s="754"/>
      <c r="W488" s="754"/>
      <c r="X488" s="389"/>
      <c r="Y488" s="388"/>
      <c r="Z488" s="388"/>
      <c r="AA488" s="388"/>
      <c r="AB488" s="388"/>
      <c r="AC488" s="389"/>
      <c r="AD488" s="388"/>
      <c r="AE488" s="388"/>
      <c r="AF488" s="388"/>
      <c r="AG488" s="388"/>
      <c r="AH488" s="388"/>
      <c r="AI488" s="388"/>
      <c r="AJ488" s="388"/>
      <c r="AK488" s="388"/>
      <c r="AL488" s="388"/>
      <c r="AM488" s="388"/>
      <c r="AN488" s="389"/>
      <c r="AO488" s="388"/>
      <c r="AP488" s="388"/>
      <c r="AQ488" s="388"/>
      <c r="AR488" s="388"/>
      <c r="AS488" s="388"/>
      <c r="AT488" s="388"/>
      <c r="AU488" s="388"/>
      <c r="AV488" s="388"/>
      <c r="AW488" s="389"/>
      <c r="AX488" s="388"/>
      <c r="AY488" s="388"/>
      <c r="AZ488" s="388"/>
      <c r="BA488" s="388"/>
      <c r="BB488" s="388"/>
      <c r="BC488" s="389"/>
      <c r="BD488" s="388"/>
      <c r="BE488" s="388"/>
      <c r="BF488" s="388"/>
      <c r="BG488" s="388"/>
      <c r="BH488" s="388"/>
      <c r="BI488" s="388"/>
      <c r="BJ488" s="388"/>
      <c r="BK488" s="388"/>
      <c r="BL488" s="388"/>
      <c r="BM488" s="388"/>
      <c r="BN488" s="388"/>
      <c r="BO488" s="388"/>
      <c r="BP488" s="388"/>
      <c r="BQ488" s="388"/>
      <c r="BR488" s="388"/>
      <c r="BS488" s="389"/>
      <c r="BT488" s="388"/>
      <c r="BU488" s="388"/>
      <c r="BV488" s="388"/>
      <c r="BW488" s="388"/>
      <c r="BX488" s="388"/>
      <c r="BY488" s="388"/>
      <c r="BZ488" s="388"/>
      <c r="CA488" s="388"/>
      <c r="CB488" s="389"/>
      <c r="CC488" s="388"/>
      <c r="CD488" s="388"/>
      <c r="CE488" s="388"/>
      <c r="CF488" s="388"/>
      <c r="CG488" s="388"/>
      <c r="CH488" s="388"/>
      <c r="CI488" s="388"/>
      <c r="CJ488" s="388"/>
      <c r="CK488" s="388"/>
      <c r="CL488" s="388"/>
      <c r="CM488" s="388"/>
      <c r="CN488" s="389"/>
      <c r="CO488" s="388"/>
      <c r="CP488" s="388"/>
      <c r="CQ488" s="388"/>
      <c r="CR488" s="388"/>
      <c r="CS488" s="388"/>
      <c r="CT488" s="388"/>
      <c r="CU488" s="388"/>
      <c r="CV488" s="388"/>
      <c r="CW488" s="388"/>
      <c r="CX488" s="388"/>
      <c r="CY488" s="388"/>
      <c r="CZ488" s="388"/>
      <c r="DA488" s="388"/>
      <c r="DB488" s="388"/>
      <c r="DC488" s="388"/>
      <c r="DD488" s="388"/>
      <c r="DE488" s="388"/>
      <c r="DF488" s="388"/>
      <c r="DG488" s="388"/>
      <c r="DH488" s="388"/>
      <c r="DI488" s="389"/>
      <c r="DJ488" s="389"/>
      <c r="DK488" s="388"/>
      <c r="DL488" s="388"/>
      <c r="DM488" s="389"/>
      <c r="DN488" s="388"/>
      <c r="DO488" s="388"/>
      <c r="DP488" s="389"/>
      <c r="DQ488" s="388"/>
      <c r="DR488" s="388"/>
      <c r="DS488" s="388"/>
      <c r="DT488" s="388"/>
      <c r="DU488" s="389"/>
      <c r="DV488" s="388"/>
      <c r="DW488" s="388"/>
      <c r="DX488" s="388"/>
      <c r="DY488" s="388"/>
      <c r="DZ488" s="388"/>
      <c r="EA488" s="388"/>
      <c r="EB488" s="388"/>
      <c r="EC488" s="389"/>
      <c r="ED488" s="388"/>
      <c r="EE488" s="388"/>
      <c r="EF488" s="388"/>
      <c r="EG488" s="388"/>
      <c r="EH488" s="388"/>
      <c r="EI488" s="388"/>
      <c r="EJ488" s="388"/>
      <c r="EK488" s="389"/>
      <c r="EL488" s="388"/>
      <c r="EM488" s="388"/>
      <c r="EN488" s="388"/>
      <c r="EO488" s="388"/>
      <c r="EP488" s="388"/>
      <c r="EQ488" s="388"/>
      <c r="ER488" s="388"/>
      <c r="ES488" s="389"/>
      <c r="ET488" s="388"/>
      <c r="EU488" s="388"/>
      <c r="EV488" s="388"/>
      <c r="EW488" s="388"/>
      <c r="EX488" s="388"/>
      <c r="EY488" s="388"/>
      <c r="EZ488" s="388"/>
      <c r="FA488" s="388"/>
      <c r="FB488" s="388"/>
      <c r="FC488" s="388"/>
      <c r="FD488" s="388"/>
      <c r="FE488" s="388"/>
      <c r="FF488" s="388"/>
      <c r="FG488" s="388"/>
      <c r="FH488" s="388"/>
      <c r="FI488" s="388"/>
      <c r="FJ488" s="388"/>
      <c r="FK488" s="388"/>
      <c r="FL488" s="388"/>
      <c r="FM488" s="388"/>
      <c r="FN488" s="388"/>
      <c r="FO488" s="388"/>
      <c r="FP488" s="388"/>
      <c r="FQ488" s="388"/>
      <c r="FR488" s="388"/>
      <c r="FS488" s="388"/>
      <c r="FT488" s="388"/>
      <c r="FU488" s="388"/>
      <c r="FV488" s="388"/>
      <c r="FW488" s="388"/>
      <c r="FX488" s="388"/>
      <c r="FY488" s="388"/>
      <c r="FZ488" s="388"/>
      <c r="GA488" s="388"/>
      <c r="GB488" s="388"/>
      <c r="GC488" s="388"/>
      <c r="GD488" s="388"/>
      <c r="GE488" s="388"/>
      <c r="GF488" s="388"/>
      <c r="GG488" s="388"/>
      <c r="GH488" s="388"/>
      <c r="GI488" s="389"/>
      <c r="GJ488" s="388"/>
      <c r="GK488" s="388"/>
      <c r="GL488" s="388"/>
      <c r="GM488" s="388"/>
      <c r="GN488" s="388"/>
      <c r="GO488" s="388"/>
      <c r="GP488" s="388"/>
      <c r="GQ488" s="388"/>
      <c r="GR488" s="389"/>
      <c r="GS488" s="388"/>
      <c r="GT488" s="388"/>
      <c r="GU488" s="388"/>
      <c r="GV488" s="388"/>
      <c r="GW488" s="388"/>
      <c r="GX488" s="388"/>
      <c r="GY488" s="389"/>
      <c r="GZ488" s="388"/>
      <c r="HA488" s="388"/>
      <c r="HB488" s="388"/>
      <c r="HC488" s="388"/>
      <c r="HD488" s="388"/>
      <c r="HE488" s="388"/>
      <c r="HF488" s="389"/>
      <c r="HG488" s="389"/>
      <c r="HH488" s="388"/>
      <c r="HI488" s="388"/>
      <c r="HJ488" s="388"/>
      <c r="HK488" s="389"/>
      <c r="HL488" s="388"/>
      <c r="HM488" s="388"/>
      <c r="HN488" s="388"/>
      <c r="HO488" s="388"/>
      <c r="HP488" s="388"/>
      <c r="HQ488" s="388"/>
      <c r="HR488" s="388"/>
      <c r="HS488" s="389"/>
      <c r="HT488" s="388"/>
      <c r="HU488" s="388"/>
      <c r="HV488" s="388"/>
      <c r="HW488" s="388"/>
      <c r="HX488" s="388"/>
      <c r="HY488" s="388"/>
      <c r="HZ488" s="388"/>
      <c r="IA488" s="388"/>
      <c r="IB488" s="388"/>
      <c r="IC488" s="388"/>
      <c r="ID488" s="388"/>
      <c r="IE488" s="389"/>
      <c r="IF488" s="388"/>
      <c r="IG488" s="388"/>
      <c r="IH488" s="389"/>
      <c r="II488" s="388"/>
      <c r="IJ488" s="388"/>
      <c r="IK488" s="388"/>
      <c r="IL488" s="388"/>
      <c r="IM488" s="388"/>
      <c r="IN488" s="388"/>
      <c r="IO488" s="388"/>
      <c r="IP488" s="388"/>
      <c r="IQ488" s="388"/>
      <c r="IR488" s="388"/>
      <c r="IS488" s="389"/>
      <c r="IT488" s="388"/>
      <c r="IU488" s="388"/>
      <c r="IV488" s="389"/>
      <c r="IW488" s="388"/>
      <c r="IX488" s="388"/>
      <c r="IY488" s="389"/>
      <c r="IZ488" s="389"/>
      <c r="JA488" s="388"/>
      <c r="JB488" s="361" t="s">
        <v>583</v>
      </c>
      <c r="JC488" s="361" t="s">
        <v>583</v>
      </c>
      <c r="JD488" s="361" t="s">
        <v>583</v>
      </c>
      <c r="JE488" s="389"/>
      <c r="JF488" s="388"/>
      <c r="JG488" s="388"/>
      <c r="JH488" s="389"/>
      <c r="JI488" s="388"/>
      <c r="JJ488" s="388"/>
      <c r="JK488" s="389"/>
      <c r="JL488" s="389"/>
      <c r="JM488" s="388"/>
      <c r="JN488" s="388"/>
      <c r="JO488" s="388"/>
      <c r="JP488" s="388"/>
      <c r="JQ488" s="389"/>
      <c r="JR488" s="388"/>
      <c r="JS488" s="388"/>
      <c r="JT488" s="388"/>
      <c r="JU488" s="388"/>
      <c r="JV488" s="388"/>
      <c r="JW488" s="388"/>
      <c r="JX488" s="388"/>
      <c r="JY488" s="388"/>
      <c r="JZ488" s="389"/>
      <c r="KA488" s="388"/>
      <c r="KB488" s="388"/>
      <c r="KC488" s="388"/>
      <c r="KD488" s="388"/>
      <c r="KE488" s="390"/>
      <c r="KF488" s="388"/>
      <c r="KG488" s="388"/>
      <c r="KH488" s="389"/>
      <c r="KI488" s="389"/>
      <c r="KJ488" s="388"/>
      <c r="KK488" s="388"/>
      <c r="KL488" s="388"/>
      <c r="KM488" s="388"/>
      <c r="KN488" s="388"/>
      <c r="KO488" s="388"/>
      <c r="KP488" s="388"/>
      <c r="KQ488" s="388"/>
      <c r="KR488" s="388"/>
      <c r="KS488" s="234"/>
      <c r="KT488" s="363"/>
      <c r="KU488" s="388"/>
      <c r="KV488" s="388"/>
      <c r="KW488" s="388"/>
      <c r="KX488" s="388"/>
      <c r="KY488" s="388"/>
      <c r="KZ488" s="388"/>
      <c r="LA488" s="388"/>
      <c r="LB488" s="388"/>
      <c r="LC488" s="388"/>
      <c r="LD488" s="389"/>
      <c r="LE488" s="388"/>
      <c r="LF488" s="388"/>
      <c r="LG488" s="389"/>
      <c r="LH488" s="388"/>
      <c r="LI488" s="388"/>
      <c r="LJ488" s="388"/>
      <c r="LK488" s="389"/>
      <c r="LL488" s="388"/>
      <c r="LM488" s="388"/>
      <c r="LN488" s="388"/>
      <c r="LO488" s="388"/>
      <c r="LP488" s="388"/>
      <c r="LQ488" s="388"/>
      <c r="LR488" s="388"/>
      <c r="LS488" s="388"/>
      <c r="LT488" s="388"/>
      <c r="LU488" s="388"/>
      <c r="LV488" s="388"/>
      <c r="LW488" s="388"/>
      <c r="LX488" s="388"/>
      <c r="LY488" s="389"/>
      <c r="LZ488" s="388"/>
      <c r="MA488" s="388"/>
      <c r="MB488" s="388"/>
      <c r="MC488" s="389"/>
      <c r="MD488" s="389"/>
      <c r="ME488" s="388"/>
      <c r="MF488" s="388"/>
      <c r="MG488" s="388"/>
      <c r="MH488" s="388"/>
      <c r="MI488" s="388"/>
      <c r="MJ488" s="388"/>
      <c r="MK488" s="388"/>
      <c r="ML488" s="388"/>
      <c r="MM488" s="388"/>
      <c r="MN488" s="388"/>
      <c r="MO488" s="388"/>
      <c r="MP488" s="389"/>
      <c r="MQ488" s="388"/>
      <c r="MR488" s="388"/>
      <c r="MS488" s="388"/>
      <c r="MT488" s="388"/>
      <c r="MU488" s="388"/>
      <c r="MV488" s="388"/>
      <c r="MW488" s="388"/>
      <c r="MX488" s="389"/>
      <c r="MY488" s="388"/>
      <c r="MZ488" s="388"/>
      <c r="NA488" s="390"/>
      <c r="NB488" s="388"/>
      <c r="NC488" s="388"/>
      <c r="ND488" s="388"/>
      <c r="NE488" s="389"/>
      <c r="NF488" s="389"/>
      <c r="NG488" s="388"/>
      <c r="NH488" s="388"/>
      <c r="NI488" s="388"/>
      <c r="NJ488" s="389"/>
      <c r="NK488" s="388"/>
      <c r="NL488" s="388"/>
      <c r="NM488" s="388"/>
      <c r="NN488" s="389"/>
      <c r="NO488" s="388"/>
      <c r="NP488" s="388"/>
      <c r="NQ488" s="388"/>
      <c r="NR488" s="388"/>
      <c r="NS488" s="388"/>
      <c r="NT488" s="388"/>
      <c r="NU488" s="389"/>
      <c r="NV488" s="388"/>
      <c r="NW488" s="388"/>
      <c r="NX488" s="388"/>
      <c r="NY488" s="388"/>
      <c r="NZ488" s="389"/>
      <c r="OA488" s="388"/>
      <c r="OB488" s="388"/>
      <c r="OC488" s="388"/>
      <c r="OD488" s="389"/>
      <c r="OE488" s="388"/>
      <c r="OF488" s="388"/>
      <c r="OG488" s="388"/>
      <c r="OH488" s="388"/>
      <c r="OI488" s="389"/>
      <c r="OJ488" s="388"/>
      <c r="OK488" s="388"/>
      <c r="OL488" s="389"/>
      <c r="OM488" s="388"/>
      <c r="ON488" s="388"/>
      <c r="OO488" s="361"/>
      <c r="OP488" s="390"/>
      <c r="OQ488" s="361"/>
      <c r="OR488" s="361"/>
      <c r="OS488" s="361"/>
      <c r="OT488" s="361"/>
      <c r="OU488" s="361"/>
      <c r="OV488" s="361"/>
      <c r="OW488" s="361"/>
      <c r="OX488" s="361"/>
      <c r="OY488" s="390"/>
      <c r="OZ488" s="361"/>
      <c r="PA488" s="361"/>
      <c r="PB488" s="389"/>
      <c r="PC488" s="388"/>
      <c r="PD488" s="388"/>
      <c r="PE488" s="388"/>
      <c r="PF488" s="388"/>
      <c r="PG488" s="388"/>
      <c r="PH488" s="388"/>
      <c r="PI488" s="388"/>
      <c r="PJ488" s="388"/>
      <c r="PK488" s="389"/>
      <c r="PL488" s="388"/>
      <c r="PM488" s="388"/>
      <c r="PN488" s="388"/>
      <c r="PO488" s="388"/>
      <c r="PP488" s="388"/>
      <c r="PQ488" s="388"/>
      <c r="PR488" s="388"/>
      <c r="PS488" s="389"/>
      <c r="PT488" s="388"/>
      <c r="PU488" s="388"/>
      <c r="PV488" s="388"/>
      <c r="PW488" s="388"/>
      <c r="PX488" s="388"/>
      <c r="PY488" s="388"/>
      <c r="PZ488" s="388"/>
      <c r="QA488" s="388"/>
      <c r="QB488" s="389"/>
      <c r="QC488" s="388"/>
      <c r="QD488" s="388"/>
      <c r="QE488" s="388"/>
      <c r="QF488" s="388"/>
      <c r="QG488" s="388"/>
      <c r="QH488" s="388"/>
      <c r="QI488" s="388"/>
      <c r="QJ488" s="388"/>
      <c r="QK488" s="388"/>
      <c r="QL488" s="389"/>
      <c r="QM488" s="388"/>
      <c r="QN488" s="388"/>
      <c r="QO488" s="389"/>
      <c r="QP488" s="388"/>
      <c r="QQ488" s="388"/>
      <c r="QR488" s="388"/>
      <c r="QS488" s="388"/>
      <c r="QT488" s="388"/>
      <c r="QU488" s="389"/>
      <c r="QV488" s="388"/>
      <c r="QW488" s="388"/>
      <c r="QX488" s="389"/>
      <c r="QY488" s="361" t="s">
        <v>583</v>
      </c>
      <c r="QZ488" s="361" t="s">
        <v>583</v>
      </c>
      <c r="RA488" s="361" t="s">
        <v>583</v>
      </c>
      <c r="RB488" s="361" t="s">
        <v>583</v>
      </c>
      <c r="RC488" s="361" t="s">
        <v>583</v>
      </c>
      <c r="RD488" s="361" t="s">
        <v>583</v>
      </c>
      <c r="RE488" s="361" t="s">
        <v>583</v>
      </c>
      <c r="RF488" s="388"/>
      <c r="RG488" s="361" t="s">
        <v>583</v>
      </c>
      <c r="RH488" s="361" t="s">
        <v>583</v>
      </c>
      <c r="RI488" s="389"/>
      <c r="RJ488" s="388"/>
      <c r="RK488" s="388"/>
      <c r="RL488" s="388"/>
      <c r="RM488" s="389"/>
      <c r="RN488" s="388"/>
      <c r="RO488" s="388"/>
      <c r="RP488" s="389"/>
      <c r="RQ488" s="361" t="s">
        <v>658</v>
      </c>
      <c r="RR488" s="361" t="s">
        <v>658</v>
      </c>
      <c r="RS488" s="361" t="s">
        <v>658</v>
      </c>
      <c r="RT488" s="753"/>
      <c r="RU488" s="389"/>
      <c r="RV488" s="361"/>
      <c r="RW488" s="361"/>
      <c r="RX488" s="361"/>
      <c r="RY488" s="361"/>
      <c r="RZ488" s="361"/>
      <c r="SA488" s="361"/>
      <c r="SB488" s="361"/>
      <c r="SC488" s="361"/>
      <c r="SD488" s="361"/>
      <c r="SE488" s="361"/>
      <c r="SF488" s="361"/>
      <c r="SG488" s="389"/>
      <c r="SH488" s="389"/>
      <c r="SI488" s="361"/>
      <c r="SJ488" s="361"/>
      <c r="SK488" s="361"/>
      <c r="SL488" s="361"/>
      <c r="SM488" s="389"/>
      <c r="SN488" s="388"/>
      <c r="SO488" s="388"/>
      <c r="SP488" s="389"/>
      <c r="SQ488" s="389"/>
      <c r="SR488" s="388"/>
      <c r="SS488" s="388"/>
      <c r="ST488" s="388"/>
      <c r="SU488" s="388"/>
      <c r="SV488" s="389"/>
      <c r="SW488" s="388"/>
      <c r="SX488" s="388"/>
      <c r="SY488" s="389"/>
      <c r="SZ488" s="388"/>
      <c r="TA488" s="388"/>
      <c r="TB488" s="388"/>
      <c r="TC488" s="388"/>
      <c r="TD488" s="388"/>
      <c r="TE488" s="388"/>
      <c r="TF488" s="388"/>
      <c r="TG488" s="388"/>
      <c r="TH488" s="389"/>
      <c r="TI488" s="388"/>
      <c r="TJ488" s="388"/>
      <c r="TK488" s="388"/>
      <c r="TL488" s="389"/>
      <c r="TM488" s="389"/>
      <c r="TN488" s="388"/>
      <c r="TO488" s="388"/>
      <c r="TP488" s="389"/>
      <c r="TQ488" s="388"/>
      <c r="TR488" s="388"/>
      <c r="TS488" s="388"/>
      <c r="TT488" s="389"/>
      <c r="TU488" s="388"/>
      <c r="TV488" s="388"/>
      <c r="TW488" s="389"/>
      <c r="TX488" s="388"/>
      <c r="TY488" s="388"/>
      <c r="TZ488" s="388"/>
      <c r="UA488" s="388"/>
      <c r="UB488" s="388"/>
      <c r="UC488" s="388"/>
      <c r="UD488" s="450"/>
      <c r="UE488" s="450"/>
      <c r="UF488" s="388"/>
      <c r="UG488" s="388"/>
      <c r="UH488" s="388"/>
      <c r="UI488" s="388"/>
      <c r="UJ488" s="388"/>
      <c r="UK488" s="388"/>
    </row>
    <row r="489" spans="1:557" s="409" customFormat="1">
      <c r="A489" s="756" t="s">
        <v>1411</v>
      </c>
      <c r="B489" s="757"/>
      <c r="C489" s="408"/>
      <c r="D489" s="408"/>
      <c r="E489" s="408"/>
      <c r="F489" s="198"/>
      <c r="G489" s="408"/>
      <c r="H489" s="389"/>
      <c r="I489" s="389"/>
      <c r="J489" s="389"/>
      <c r="K489" s="389"/>
      <c r="L489" s="408"/>
      <c r="M489" s="389"/>
      <c r="N489" s="389"/>
      <c r="O489" s="389"/>
      <c r="P489" s="408"/>
      <c r="Q489" s="408"/>
      <c r="R489" s="389"/>
      <c r="S489" s="389"/>
      <c r="T489" s="389"/>
      <c r="U489" s="389"/>
      <c r="V489" s="389"/>
      <c r="W489" s="389"/>
      <c r="X489" s="408"/>
      <c r="Y489" s="389"/>
      <c r="Z489" s="389"/>
      <c r="AA489" s="389"/>
      <c r="AB489" s="389"/>
      <c r="AC489" s="408"/>
      <c r="AD489" s="389"/>
      <c r="AE489" s="389"/>
      <c r="AF489" s="389"/>
      <c r="AG489" s="389"/>
      <c r="AH489" s="389"/>
      <c r="AI489" s="389"/>
      <c r="AJ489" s="389"/>
      <c r="AK489" s="389"/>
      <c r="AL489" s="389"/>
      <c r="AM489" s="389"/>
      <c r="AN489" s="408"/>
      <c r="AO489" s="389"/>
      <c r="AP489" s="389"/>
      <c r="AQ489" s="389"/>
      <c r="AR489" s="389"/>
      <c r="AS489" s="389"/>
      <c r="AT489" s="389"/>
      <c r="AU489" s="389"/>
      <c r="AV489" s="389"/>
      <c r="AW489" s="408"/>
      <c r="AX489" s="389"/>
      <c r="AY489" s="389"/>
      <c r="AZ489" s="389"/>
      <c r="BA489" s="389"/>
      <c r="BB489" s="389"/>
      <c r="BC489" s="408"/>
      <c r="BD489" s="389"/>
      <c r="BE489" s="389"/>
      <c r="BF489" s="389"/>
      <c r="BG489" s="389"/>
      <c r="BH489" s="389"/>
      <c r="BI489" s="389"/>
      <c r="BJ489" s="389"/>
      <c r="BK489" s="389"/>
      <c r="BL489" s="389"/>
      <c r="BM489" s="389"/>
      <c r="BN489" s="389"/>
      <c r="BO489" s="389"/>
      <c r="BP489" s="389"/>
      <c r="BQ489" s="389"/>
      <c r="BR489" s="389"/>
      <c r="BS489" s="408"/>
      <c r="BT489" s="389"/>
      <c r="BU489" s="389"/>
      <c r="BV489" s="389"/>
      <c r="BW489" s="389"/>
      <c r="BX489" s="389"/>
      <c r="BY489" s="389"/>
      <c r="BZ489" s="389"/>
      <c r="CA489" s="389"/>
      <c r="CB489" s="408"/>
      <c r="CC489" s="389"/>
      <c r="CD489" s="389"/>
      <c r="CE489" s="389"/>
      <c r="CF489" s="389"/>
      <c r="CG489" s="389"/>
      <c r="CH489" s="389"/>
      <c r="CI489" s="389"/>
      <c r="CJ489" s="389"/>
      <c r="CK489" s="389"/>
      <c r="CL489" s="389"/>
      <c r="CM489" s="389"/>
      <c r="CN489" s="408"/>
      <c r="CO489" s="389"/>
      <c r="CP489" s="389"/>
      <c r="CQ489" s="389"/>
      <c r="CR489" s="389"/>
      <c r="CS489" s="389"/>
      <c r="CT489" s="389"/>
      <c r="CU489" s="389"/>
      <c r="CV489" s="389"/>
      <c r="CW489" s="389"/>
      <c r="CX489" s="389"/>
      <c r="CY489" s="389"/>
      <c r="CZ489" s="389"/>
      <c r="DA489" s="389"/>
      <c r="DB489" s="389"/>
      <c r="DC489" s="389"/>
      <c r="DD489" s="389"/>
      <c r="DE489" s="389"/>
      <c r="DF489" s="389"/>
      <c r="DG489" s="389"/>
      <c r="DH489" s="389"/>
      <c r="DI489" s="408"/>
      <c r="DJ489" s="408"/>
      <c r="DK489" s="389"/>
      <c r="DL489" s="389"/>
      <c r="DM489" s="408"/>
      <c r="DN489" s="389"/>
      <c r="DO489" s="389"/>
      <c r="DP489" s="408"/>
      <c r="DQ489" s="389"/>
      <c r="DR489" s="389"/>
      <c r="DS489" s="389"/>
      <c r="DT489" s="389"/>
      <c r="DU489" s="408"/>
      <c r="DV489" s="389"/>
      <c r="DW489" s="389"/>
      <c r="DX489" s="389"/>
      <c r="DY489" s="389"/>
      <c r="DZ489" s="389"/>
      <c r="EA489" s="389"/>
      <c r="EB489" s="389"/>
      <c r="EC489" s="408"/>
      <c r="ED489" s="389"/>
      <c r="EE489" s="389"/>
      <c r="EF489" s="389"/>
      <c r="EG489" s="389"/>
      <c r="EH489" s="389"/>
      <c r="EI489" s="389"/>
      <c r="EJ489" s="389"/>
      <c r="EK489" s="408"/>
      <c r="EL489" s="389"/>
      <c r="EM489" s="389"/>
      <c r="EN489" s="389"/>
      <c r="EO489" s="389"/>
      <c r="EP489" s="389"/>
      <c r="EQ489" s="389"/>
      <c r="ER489" s="389"/>
      <c r="ES489" s="408"/>
      <c r="ET489" s="389"/>
      <c r="EU489" s="389"/>
      <c r="EV489" s="389"/>
      <c r="EW489" s="389"/>
      <c r="EX489" s="389"/>
      <c r="EY489" s="389"/>
      <c r="EZ489" s="389"/>
      <c r="FA489" s="389"/>
      <c r="FB489" s="389"/>
      <c r="FC489" s="389"/>
      <c r="FD489" s="389"/>
      <c r="FE489" s="389"/>
      <c r="FF489" s="389"/>
      <c r="FG489" s="389"/>
      <c r="FH489" s="389"/>
      <c r="FI489" s="389"/>
      <c r="FJ489" s="389"/>
      <c r="FK489" s="389"/>
      <c r="FL489" s="389"/>
      <c r="FM489" s="389"/>
      <c r="FN489" s="389"/>
      <c r="FO489" s="389"/>
      <c r="FP489" s="389"/>
      <c r="FQ489" s="389"/>
      <c r="FR489" s="389"/>
      <c r="FS489" s="389"/>
      <c r="FT489" s="389"/>
      <c r="FU489" s="389"/>
      <c r="FV489" s="389"/>
      <c r="FW489" s="389"/>
      <c r="FX489" s="389"/>
      <c r="FY489" s="389"/>
      <c r="FZ489" s="389"/>
      <c r="GA489" s="389"/>
      <c r="GB489" s="389"/>
      <c r="GC489" s="389"/>
      <c r="GD489" s="389"/>
      <c r="GE489" s="389"/>
      <c r="GF489" s="389"/>
      <c r="GG489" s="389"/>
      <c r="GH489" s="389"/>
      <c r="GI489" s="408"/>
      <c r="GJ489" s="389"/>
      <c r="GK489" s="389"/>
      <c r="GL489" s="389"/>
      <c r="GM489" s="389"/>
      <c r="GN489" s="389"/>
      <c r="GO489" s="389"/>
      <c r="GP489" s="389"/>
      <c r="GQ489" s="389"/>
      <c r="GR489" s="408"/>
      <c r="GS489" s="389"/>
      <c r="GT489" s="389"/>
      <c r="GU489" s="389"/>
      <c r="GV489" s="389"/>
      <c r="GW489" s="389"/>
      <c r="GX489" s="389"/>
      <c r="GY489" s="408"/>
      <c r="GZ489" s="389"/>
      <c r="HA489" s="389"/>
      <c r="HB489" s="389"/>
      <c r="HC489" s="389"/>
      <c r="HD489" s="389"/>
      <c r="HE489" s="389"/>
      <c r="HF489" s="408"/>
      <c r="HG489" s="408"/>
      <c r="HH489" s="389"/>
      <c r="HI489" s="389"/>
      <c r="HJ489" s="389"/>
      <c r="HK489" s="408"/>
      <c r="HL489" s="389"/>
      <c r="HM489" s="389"/>
      <c r="HN489" s="389"/>
      <c r="HO489" s="389"/>
      <c r="HP489" s="389"/>
      <c r="HQ489" s="389"/>
      <c r="HR489" s="389"/>
      <c r="HS489" s="408"/>
      <c r="HT489" s="389"/>
      <c r="HU489" s="389"/>
      <c r="HV489" s="389"/>
      <c r="HW489" s="389"/>
      <c r="HX489" s="389"/>
      <c r="HY489" s="389"/>
      <c r="HZ489" s="389"/>
      <c r="IA489" s="389"/>
      <c r="IB489" s="389"/>
      <c r="IC489" s="389"/>
      <c r="ID489" s="389"/>
      <c r="IE489" s="408"/>
      <c r="IF489" s="389"/>
      <c r="IG489" s="389"/>
      <c r="IH489" s="408"/>
      <c r="II489" s="389"/>
      <c r="IJ489" s="389"/>
      <c r="IK489" s="389"/>
      <c r="IL489" s="389"/>
      <c r="IM489" s="389"/>
      <c r="IN489" s="389"/>
      <c r="IO489" s="389"/>
      <c r="IP489" s="389"/>
      <c r="IQ489" s="389"/>
      <c r="IR489" s="389"/>
      <c r="IS489" s="408"/>
      <c r="IT489" s="389"/>
      <c r="IU489" s="389"/>
      <c r="IV489" s="408"/>
      <c r="IW489" s="389"/>
      <c r="IX489" s="389"/>
      <c r="IY489" s="408"/>
      <c r="IZ489" s="408"/>
      <c r="JA489" s="389"/>
      <c r="JB489" s="389"/>
      <c r="JC489" s="389"/>
      <c r="JD489" s="389"/>
      <c r="JE489" s="408"/>
      <c r="JF489" s="389"/>
      <c r="JG489" s="389"/>
      <c r="JH489" s="408"/>
      <c r="JI489" s="389"/>
      <c r="JJ489" s="389"/>
      <c r="JK489" s="408"/>
      <c r="JL489" s="408"/>
      <c r="JM489" s="389"/>
      <c r="JN489" s="389"/>
      <c r="JO489" s="389"/>
      <c r="JP489" s="389"/>
      <c r="JQ489" s="408"/>
      <c r="JR489" s="389"/>
      <c r="JS489" s="389"/>
      <c r="JT489" s="389"/>
      <c r="JU489" s="389"/>
      <c r="JV489" s="389"/>
      <c r="JW489" s="389"/>
      <c r="JX489" s="389"/>
      <c r="JY489" s="389"/>
      <c r="JZ489" s="408"/>
      <c r="KA489" s="389"/>
      <c r="KB489" s="389"/>
      <c r="KC489" s="389"/>
      <c r="KD489" s="389"/>
      <c r="KE489" s="390"/>
      <c r="KF489" s="389"/>
      <c r="KG489" s="389"/>
      <c r="KH489" s="408"/>
      <c r="KI489" s="408"/>
      <c r="KJ489" s="389"/>
      <c r="KK489" s="389"/>
      <c r="KL489" s="389"/>
      <c r="KM489" s="389"/>
      <c r="KN489" s="389"/>
      <c r="KO489" s="389"/>
      <c r="KP489" s="389"/>
      <c r="KQ489" s="389"/>
      <c r="KR489" s="389"/>
      <c r="KS489" s="603"/>
      <c r="KT489" s="362"/>
      <c r="KU489" s="389"/>
      <c r="KV489" s="389"/>
      <c r="KW489" s="389"/>
      <c r="KX489" s="389"/>
      <c r="KY489" s="389"/>
      <c r="KZ489" s="389"/>
      <c r="LA489" s="389"/>
      <c r="LB489" s="389"/>
      <c r="LC489" s="389"/>
      <c r="LD489" s="408"/>
      <c r="LE489" s="389"/>
      <c r="LF489" s="389"/>
      <c r="LG489" s="408"/>
      <c r="LH489" s="389"/>
      <c r="LI489" s="389"/>
      <c r="LJ489" s="389"/>
      <c r="LK489" s="408"/>
      <c r="LL489" s="389"/>
      <c r="LM489" s="389"/>
      <c r="LN489" s="389"/>
      <c r="LO489" s="389"/>
      <c r="LP489" s="389"/>
      <c r="LQ489" s="389"/>
      <c r="LR489" s="389"/>
      <c r="LS489" s="389"/>
      <c r="LT489" s="389"/>
      <c r="LU489" s="389"/>
      <c r="LV489" s="389"/>
      <c r="LW489" s="389"/>
      <c r="LX489" s="389"/>
      <c r="LY489" s="408"/>
      <c r="LZ489" s="389"/>
      <c r="MA489" s="389"/>
      <c r="MB489" s="389"/>
      <c r="MC489" s="408"/>
      <c r="MD489" s="408"/>
      <c r="ME489" s="389"/>
      <c r="MF489" s="389"/>
      <c r="MG489" s="389"/>
      <c r="MH489" s="389"/>
      <c r="MI489" s="389"/>
      <c r="MJ489" s="389"/>
      <c r="MK489" s="389"/>
      <c r="ML489" s="389"/>
      <c r="MM489" s="389"/>
      <c r="MN489" s="389"/>
      <c r="MO489" s="389"/>
      <c r="MP489" s="408"/>
      <c r="MQ489" s="389"/>
      <c r="MR489" s="389"/>
      <c r="MS489" s="389"/>
      <c r="MT489" s="389"/>
      <c r="MU489" s="389"/>
      <c r="MV489" s="389"/>
      <c r="MW489" s="389"/>
      <c r="MX489" s="408"/>
      <c r="MY489" s="389"/>
      <c r="MZ489" s="389"/>
      <c r="NA489" s="390"/>
      <c r="NB489" s="389"/>
      <c r="NC489" s="389"/>
      <c r="ND489" s="389"/>
      <c r="NE489" s="408"/>
      <c r="NF489" s="408"/>
      <c r="NG489" s="389"/>
      <c r="NH489" s="389"/>
      <c r="NI489" s="389"/>
      <c r="NJ489" s="408"/>
      <c r="NK489" s="389"/>
      <c r="NL489" s="389"/>
      <c r="NM489" s="389"/>
      <c r="NN489" s="408"/>
      <c r="NO489" s="389"/>
      <c r="NP489" s="389"/>
      <c r="NQ489" s="389"/>
      <c r="NR489" s="389"/>
      <c r="NS489" s="389"/>
      <c r="NT489" s="389"/>
      <c r="NU489" s="408"/>
      <c r="NV489" s="389"/>
      <c r="NW489" s="389"/>
      <c r="NX489" s="389"/>
      <c r="NY489" s="389"/>
      <c r="NZ489" s="408"/>
      <c r="OA489" s="389"/>
      <c r="OB489" s="389"/>
      <c r="OC489" s="389"/>
      <c r="OD489" s="408"/>
      <c r="OE489" s="389"/>
      <c r="OF489" s="389"/>
      <c r="OG489" s="389"/>
      <c r="OH489" s="389"/>
      <c r="OI489" s="408"/>
      <c r="OJ489" s="389"/>
      <c r="OK489" s="389"/>
      <c r="OL489" s="408"/>
      <c r="OM489" s="389"/>
      <c r="ON489" s="389"/>
      <c r="OO489" s="389"/>
      <c r="OP489" s="390"/>
      <c r="OQ489" s="389"/>
      <c r="OR489" s="389"/>
      <c r="OS489" s="389"/>
      <c r="OT489" s="389"/>
      <c r="OU489" s="389"/>
      <c r="OV489" s="389"/>
      <c r="OW489" s="389"/>
      <c r="OX489" s="389"/>
      <c r="OY489" s="390"/>
      <c r="OZ489" s="389"/>
      <c r="PA489" s="389"/>
      <c r="PB489" s="408"/>
      <c r="PC489" s="389"/>
      <c r="PD489" s="389"/>
      <c r="PE489" s="389"/>
      <c r="PF489" s="389"/>
      <c r="PG489" s="389"/>
      <c r="PH489" s="389"/>
      <c r="PI489" s="389"/>
      <c r="PJ489" s="389"/>
      <c r="PK489" s="408"/>
      <c r="PL489" s="389"/>
      <c r="PM489" s="389"/>
      <c r="PN489" s="389"/>
      <c r="PO489" s="389"/>
      <c r="PP489" s="389"/>
      <c r="PQ489" s="389"/>
      <c r="PR489" s="389"/>
      <c r="PS489" s="408"/>
      <c r="PT489" s="389"/>
      <c r="PU489" s="389"/>
      <c r="PV489" s="389"/>
      <c r="PW489" s="389"/>
      <c r="PX489" s="389"/>
      <c r="PY489" s="389"/>
      <c r="PZ489" s="389"/>
      <c r="QA489" s="389"/>
      <c r="QB489" s="408"/>
      <c r="QC489" s="389"/>
      <c r="QD489" s="389"/>
      <c r="QE489" s="389"/>
      <c r="QF489" s="389"/>
      <c r="QG489" s="389"/>
      <c r="QH489" s="389"/>
      <c r="QI489" s="389"/>
      <c r="QJ489" s="389"/>
      <c r="QK489" s="389"/>
      <c r="QL489" s="408"/>
      <c r="QM489" s="389"/>
      <c r="QN489" s="389"/>
      <c r="QO489" s="408"/>
      <c r="QP489" s="389"/>
      <c r="QQ489" s="389"/>
      <c r="QR489" s="389"/>
      <c r="QS489" s="389"/>
      <c r="QT489" s="389"/>
      <c r="QU489" s="408"/>
      <c r="QV489" s="389"/>
      <c r="QW489" s="389"/>
      <c r="QX489" s="408"/>
      <c r="QY489" s="389"/>
      <c r="QZ489" s="389"/>
      <c r="RA489" s="389"/>
      <c r="RB489" s="389"/>
      <c r="RC489" s="389"/>
      <c r="RD489" s="389"/>
      <c r="RE489" s="389"/>
      <c r="RF489" s="389"/>
      <c r="RG489" s="389"/>
      <c r="RH489" s="389"/>
      <c r="RI489" s="408"/>
      <c r="RJ489" s="389"/>
      <c r="RK489" s="389"/>
      <c r="RL489" s="389"/>
      <c r="RM489" s="408"/>
      <c r="RN489" s="389"/>
      <c r="RO489" s="389"/>
      <c r="RP489" s="408"/>
      <c r="RQ489" s="389"/>
      <c r="RR489" s="389"/>
      <c r="RS489" s="389"/>
      <c r="RT489" s="389"/>
      <c r="RU489" s="408"/>
      <c r="RV489" s="389"/>
      <c r="RW489" s="389"/>
      <c r="RX489" s="389"/>
      <c r="RY489" s="389"/>
      <c r="RZ489" s="389"/>
      <c r="SA489" s="389"/>
      <c r="SB489" s="389"/>
      <c r="SC489" s="389"/>
      <c r="SD489" s="389"/>
      <c r="SE489" s="389"/>
      <c r="SF489" s="389"/>
      <c r="SG489" s="408"/>
      <c r="SH489" s="408"/>
      <c r="SI489" s="389"/>
      <c r="SJ489" s="389"/>
      <c r="SK489" s="389"/>
      <c r="SL489" s="389"/>
      <c r="SM489" s="408"/>
      <c r="SN489" s="389"/>
      <c r="SO489" s="389"/>
      <c r="SP489" s="408"/>
      <c r="SQ489" s="408"/>
      <c r="SR489" s="389"/>
      <c r="SS489" s="389"/>
      <c r="ST489" s="389"/>
      <c r="SU489" s="389"/>
      <c r="SV489" s="408"/>
      <c r="SW489" s="389"/>
      <c r="SX489" s="389"/>
      <c r="SY489" s="408"/>
      <c r="SZ489" s="389"/>
      <c r="TA489" s="389"/>
      <c r="TB489" s="389"/>
      <c r="TC489" s="389"/>
      <c r="TD489" s="389"/>
      <c r="TE489" s="389"/>
      <c r="TF489" s="389"/>
      <c r="TG489" s="389"/>
      <c r="TH489" s="408"/>
      <c r="TI489" s="389"/>
      <c r="TJ489" s="389"/>
      <c r="TK489" s="389"/>
      <c r="TL489" s="408"/>
      <c r="TM489" s="408"/>
      <c r="TN489" s="389"/>
      <c r="TO489" s="389"/>
      <c r="TP489" s="408"/>
      <c r="TQ489" s="389"/>
      <c r="TR489" s="389"/>
      <c r="TS489" s="389"/>
      <c r="TT489" s="408"/>
      <c r="TU489" s="389"/>
      <c r="TV489" s="389"/>
      <c r="TW489" s="408"/>
      <c r="TX489" s="389"/>
      <c r="TY489" s="389"/>
      <c r="TZ489" s="389"/>
      <c r="UA489" s="389"/>
      <c r="UB489" s="389"/>
      <c r="UC489" s="389"/>
      <c r="UD489" s="453"/>
      <c r="UE489" s="453"/>
      <c r="UF489" s="389"/>
      <c r="UG489" s="389"/>
      <c r="UH489" s="389"/>
      <c r="UI489" s="389"/>
      <c r="UJ489" s="389"/>
      <c r="UK489" s="389"/>
    </row>
    <row r="490" spans="1:557" s="763" customFormat="1">
      <c r="A490" s="758" t="s">
        <v>559</v>
      </c>
      <c r="B490" s="759" t="s">
        <v>1412</v>
      </c>
      <c r="C490" s="761"/>
      <c r="D490" s="754"/>
      <c r="E490" s="754"/>
      <c r="F490" s="450"/>
      <c r="G490" s="761"/>
      <c r="H490" s="754"/>
      <c r="I490" s="754"/>
      <c r="J490" s="388"/>
      <c r="K490" s="388"/>
      <c r="L490" s="389"/>
      <c r="M490" s="388"/>
      <c r="N490" s="388"/>
      <c r="O490" s="388"/>
      <c r="P490" s="761"/>
      <c r="Q490" s="761"/>
      <c r="R490" s="754"/>
      <c r="S490" s="754"/>
      <c r="T490" s="754"/>
      <c r="U490" s="754"/>
      <c r="V490" s="754"/>
      <c r="W490" s="754"/>
      <c r="X490" s="761"/>
      <c r="Y490" s="754"/>
      <c r="Z490" s="754"/>
      <c r="AA490" s="754"/>
      <c r="AB490" s="754"/>
      <c r="AC490" s="761"/>
      <c r="AD490" s="754"/>
      <c r="AE490" s="754"/>
      <c r="AF490" s="754"/>
      <c r="AG490" s="754"/>
      <c r="AH490" s="754"/>
      <c r="AI490" s="754"/>
      <c r="AJ490" s="754"/>
      <c r="AK490" s="754"/>
      <c r="AL490" s="754"/>
      <c r="AM490" s="754"/>
      <c r="AN490" s="761"/>
      <c r="AO490" s="754"/>
      <c r="AP490" s="754"/>
      <c r="AQ490" s="754"/>
      <c r="AR490" s="754"/>
      <c r="AS490" s="754"/>
      <c r="AT490" s="754"/>
      <c r="AU490" s="754"/>
      <c r="AV490" s="754"/>
      <c r="AW490" s="761"/>
      <c r="AX490" s="754"/>
      <c r="AY490" s="754"/>
      <c r="AZ490" s="754"/>
      <c r="BA490" s="754"/>
      <c r="BB490" s="754"/>
      <c r="BC490" s="761"/>
      <c r="BD490" s="754"/>
      <c r="BE490" s="754"/>
      <c r="BF490" s="754"/>
      <c r="BG490" s="754"/>
      <c r="BH490" s="754"/>
      <c r="BI490" s="754"/>
      <c r="BJ490" s="754"/>
      <c r="BK490" s="754"/>
      <c r="BL490" s="754"/>
      <c r="BM490" s="754"/>
      <c r="BN490" s="754"/>
      <c r="BO490" s="754"/>
      <c r="BP490" s="754"/>
      <c r="BQ490" s="754"/>
      <c r="BR490" s="754"/>
      <c r="BS490" s="761"/>
      <c r="BT490" s="754"/>
      <c r="BU490" s="754"/>
      <c r="BV490" s="754"/>
      <c r="BW490" s="754"/>
      <c r="BX490" s="754"/>
      <c r="BY490" s="754"/>
      <c r="BZ490" s="754"/>
      <c r="CA490" s="754"/>
      <c r="CB490" s="761"/>
      <c r="CC490" s="754"/>
      <c r="CD490" s="754"/>
      <c r="CE490" s="754"/>
      <c r="CF490" s="754"/>
      <c r="CG490" s="754"/>
      <c r="CH490" s="754"/>
      <c r="CI490" s="754"/>
      <c r="CJ490" s="754"/>
      <c r="CK490" s="754"/>
      <c r="CL490" s="754"/>
      <c r="CM490" s="754"/>
      <c r="CN490" s="761"/>
      <c r="CO490" s="754"/>
      <c r="CP490" s="754"/>
      <c r="CQ490" s="754"/>
      <c r="CR490" s="754"/>
      <c r="CS490" s="754"/>
      <c r="CT490" s="754"/>
      <c r="CU490" s="754"/>
      <c r="CV490" s="754"/>
      <c r="CW490" s="754"/>
      <c r="CX490" s="754"/>
      <c r="CY490" s="754"/>
      <c r="CZ490" s="754"/>
      <c r="DA490" s="754"/>
      <c r="DB490" s="754"/>
      <c r="DC490" s="754"/>
      <c r="DD490" s="754"/>
      <c r="DE490" s="754"/>
      <c r="DF490" s="754"/>
      <c r="DG490" s="754"/>
      <c r="DH490" s="754"/>
      <c r="DI490" s="761"/>
      <c r="DJ490" s="761"/>
      <c r="DK490" s="754"/>
      <c r="DL490" s="754"/>
      <c r="DM490" s="761"/>
      <c r="DN490" s="754"/>
      <c r="DO490" s="754"/>
      <c r="DP490" s="761"/>
      <c r="DQ490" s="754"/>
      <c r="DR490" s="754"/>
      <c r="DS490" s="754"/>
      <c r="DT490" s="754"/>
      <c r="DU490" s="389"/>
      <c r="DV490" s="388"/>
      <c r="DW490" s="388"/>
      <c r="DX490" s="388"/>
      <c r="DY490" s="388"/>
      <c r="DZ490" s="388"/>
      <c r="EA490" s="388"/>
      <c r="EB490" s="388"/>
      <c r="EC490" s="389"/>
      <c r="ED490" s="388"/>
      <c r="EE490" s="388"/>
      <c r="EF490" s="388"/>
      <c r="EG490" s="388"/>
      <c r="EH490" s="388"/>
      <c r="EI490" s="388"/>
      <c r="EJ490" s="388"/>
      <c r="EK490" s="389"/>
      <c r="EL490" s="388"/>
      <c r="EM490" s="388"/>
      <c r="EN490" s="388"/>
      <c r="EO490" s="388"/>
      <c r="EP490" s="388"/>
      <c r="EQ490" s="388"/>
      <c r="ER490" s="388"/>
      <c r="ES490" s="761"/>
      <c r="ET490" s="754"/>
      <c r="EU490" s="754"/>
      <c r="EV490" s="754"/>
      <c r="EW490" s="754"/>
      <c r="EX490" s="388"/>
      <c r="EY490" s="388"/>
      <c r="EZ490" s="388"/>
      <c r="FA490" s="754"/>
      <c r="FB490" s="388"/>
      <c r="FC490" s="754"/>
      <c r="FD490" s="388"/>
      <c r="FE490" s="388"/>
      <c r="FF490" s="388"/>
      <c r="FG490" s="388"/>
      <c r="FH490" s="754"/>
      <c r="FI490" s="754"/>
      <c r="FJ490" s="754"/>
      <c r="FK490" s="754"/>
      <c r="FL490" s="388"/>
      <c r="FM490" s="388"/>
      <c r="FN490" s="388"/>
      <c r="FO490" s="388"/>
      <c r="FP490" s="388"/>
      <c r="FQ490" s="388"/>
      <c r="FR490" s="388"/>
      <c r="FS490" s="388"/>
      <c r="FT490" s="388"/>
      <c r="FU490" s="388"/>
      <c r="FV490" s="388"/>
      <c r="FW490" s="388"/>
      <c r="FX490" s="388"/>
      <c r="FY490" s="388"/>
      <c r="FZ490" s="388"/>
      <c r="GA490" s="388"/>
      <c r="GB490" s="388"/>
      <c r="GC490" s="388"/>
      <c r="GD490" s="388"/>
      <c r="GE490" s="388"/>
      <c r="GF490" s="388"/>
      <c r="GG490" s="388"/>
      <c r="GH490" s="754"/>
      <c r="GI490" s="389"/>
      <c r="GJ490" s="388"/>
      <c r="GK490" s="388"/>
      <c r="GL490" s="388"/>
      <c r="GM490" s="388"/>
      <c r="GN490" s="388"/>
      <c r="GO490" s="388"/>
      <c r="GP490" s="388"/>
      <c r="GQ490" s="388"/>
      <c r="GR490" s="761"/>
      <c r="GS490" s="754"/>
      <c r="GT490" s="754"/>
      <c r="GU490" s="754"/>
      <c r="GV490" s="754"/>
      <c r="GW490" s="754"/>
      <c r="GX490" s="754"/>
      <c r="GY490" s="761"/>
      <c r="GZ490" s="754"/>
      <c r="HA490" s="754"/>
      <c r="HB490" s="754"/>
      <c r="HC490" s="754"/>
      <c r="HD490" s="754"/>
      <c r="HE490" s="754"/>
      <c r="HF490" s="761"/>
      <c r="HG490" s="761"/>
      <c r="HH490" s="754"/>
      <c r="HI490" s="754"/>
      <c r="HJ490" s="754"/>
      <c r="HK490" s="389"/>
      <c r="HL490" s="388"/>
      <c r="HM490" s="388"/>
      <c r="HN490" s="388"/>
      <c r="HO490" s="388"/>
      <c r="HP490" s="388"/>
      <c r="HQ490" s="388"/>
      <c r="HR490" s="388"/>
      <c r="HS490" s="761"/>
      <c r="HT490" s="754"/>
      <c r="HU490" s="754"/>
      <c r="HV490" s="754"/>
      <c r="HW490" s="388"/>
      <c r="HX490" s="388"/>
      <c r="HY490" s="388"/>
      <c r="HZ490" s="388"/>
      <c r="IA490" s="388"/>
      <c r="IB490" s="388"/>
      <c r="IC490" s="388"/>
      <c r="ID490" s="754"/>
      <c r="IE490" s="761"/>
      <c r="IF490" s="754"/>
      <c r="IG490" s="754"/>
      <c r="IH490" s="389"/>
      <c r="II490" s="388"/>
      <c r="IJ490" s="388"/>
      <c r="IK490" s="388"/>
      <c r="IL490" s="388"/>
      <c r="IM490" s="388"/>
      <c r="IN490" s="388"/>
      <c r="IO490" s="388"/>
      <c r="IP490" s="388"/>
      <c r="IQ490" s="388"/>
      <c r="IR490" s="388"/>
      <c r="IS490" s="389"/>
      <c r="IT490" s="388"/>
      <c r="IU490" s="388"/>
      <c r="IV490" s="761"/>
      <c r="IW490" s="754"/>
      <c r="IX490" s="754"/>
      <c r="IY490" s="761"/>
      <c r="IZ490" s="761"/>
      <c r="JA490" s="754"/>
      <c r="JB490" s="754"/>
      <c r="JC490" s="754"/>
      <c r="JD490" s="754"/>
      <c r="JE490" s="761"/>
      <c r="JF490" s="754"/>
      <c r="JG490" s="754"/>
      <c r="JH490" s="389"/>
      <c r="JI490" s="388"/>
      <c r="JJ490" s="388"/>
      <c r="JK490" s="761"/>
      <c r="JL490" s="761"/>
      <c r="JM490" s="754"/>
      <c r="JN490" s="754"/>
      <c r="JO490" s="754"/>
      <c r="JP490" s="754"/>
      <c r="JQ490" s="389"/>
      <c r="JR490" s="388"/>
      <c r="JS490" s="388"/>
      <c r="JT490" s="388"/>
      <c r="JU490" s="388"/>
      <c r="JV490" s="388"/>
      <c r="JW490" s="388"/>
      <c r="JX490" s="388"/>
      <c r="JY490" s="388"/>
      <c r="JZ490" s="761"/>
      <c r="KA490" s="754"/>
      <c r="KB490" s="754"/>
      <c r="KC490" s="754"/>
      <c r="KD490" s="754"/>
      <c r="KE490" s="762"/>
      <c r="KF490" s="754"/>
      <c r="KG490" s="754"/>
      <c r="KH490" s="761"/>
      <c r="KI490" s="761"/>
      <c r="KJ490" s="754"/>
      <c r="KK490" s="754"/>
      <c r="KL490" s="754"/>
      <c r="KM490" s="754"/>
      <c r="KN490" s="754"/>
      <c r="KO490" s="388"/>
      <c r="KP490" s="388"/>
      <c r="KQ490" s="754"/>
      <c r="KR490" s="754"/>
      <c r="KS490" s="604"/>
      <c r="KT490" s="363"/>
      <c r="KU490" s="754"/>
      <c r="KV490" s="754"/>
      <c r="KW490" s="754"/>
      <c r="KX490" s="388"/>
      <c r="KY490" s="388"/>
      <c r="KZ490" s="388"/>
      <c r="LA490" s="388"/>
      <c r="LB490" s="388"/>
      <c r="LC490" s="388"/>
      <c r="LD490" s="389"/>
      <c r="LE490" s="388"/>
      <c r="LF490" s="388"/>
      <c r="LG490" s="761"/>
      <c r="LH490" s="754"/>
      <c r="LI490" s="754"/>
      <c r="LJ490" s="388"/>
      <c r="LK490" s="761"/>
      <c r="LL490" s="754"/>
      <c r="LM490" s="754"/>
      <c r="LN490" s="754"/>
      <c r="LO490" s="754"/>
      <c r="LP490" s="754"/>
      <c r="LQ490" s="754"/>
      <c r="LR490" s="388"/>
      <c r="LS490" s="388"/>
      <c r="LT490" s="388"/>
      <c r="LU490" s="388"/>
      <c r="LV490" s="388"/>
      <c r="LW490" s="388"/>
      <c r="LX490" s="754"/>
      <c r="LY490" s="761"/>
      <c r="LZ490" s="754"/>
      <c r="MA490" s="754"/>
      <c r="MB490" s="754"/>
      <c r="MC490" s="761"/>
      <c r="MD490" s="761"/>
      <c r="ME490" s="754"/>
      <c r="MF490" s="754"/>
      <c r="MG490" s="754"/>
      <c r="MH490" s="754"/>
      <c r="MI490" s="754"/>
      <c r="MJ490" s="754"/>
      <c r="MK490" s="754"/>
      <c r="ML490" s="754"/>
      <c r="MM490" s="754"/>
      <c r="MN490" s="754"/>
      <c r="MO490" s="754"/>
      <c r="MP490" s="389"/>
      <c r="MQ490" s="388"/>
      <c r="MR490" s="388"/>
      <c r="MS490" s="388"/>
      <c r="MT490" s="388"/>
      <c r="MU490" s="388"/>
      <c r="MV490" s="388"/>
      <c r="MW490" s="388"/>
      <c r="MX490" s="389"/>
      <c r="MY490" s="388"/>
      <c r="MZ490" s="388"/>
      <c r="NA490" s="762"/>
      <c r="NB490" s="754"/>
      <c r="NC490" s="754"/>
      <c r="ND490" s="754"/>
      <c r="NE490" s="761"/>
      <c r="NF490" s="761"/>
      <c r="NG490" s="754"/>
      <c r="NH490" s="754"/>
      <c r="NI490" s="754"/>
      <c r="NJ490" s="761"/>
      <c r="NK490" s="754"/>
      <c r="NL490" s="754"/>
      <c r="NM490" s="754"/>
      <c r="NN490" s="761"/>
      <c r="NO490" s="754"/>
      <c r="NP490" s="754"/>
      <c r="NQ490" s="754"/>
      <c r="NR490" s="754"/>
      <c r="NS490" s="754"/>
      <c r="NT490" s="754"/>
      <c r="NU490" s="761"/>
      <c r="NV490" s="754"/>
      <c r="NW490" s="754"/>
      <c r="NX490" s="754"/>
      <c r="NY490" s="754"/>
      <c r="NZ490" s="761"/>
      <c r="OA490" s="754"/>
      <c r="OB490" s="754"/>
      <c r="OC490" s="754"/>
      <c r="OD490" s="761"/>
      <c r="OE490" s="754"/>
      <c r="OF490" s="754"/>
      <c r="OG490" s="754"/>
      <c r="OH490" s="754"/>
      <c r="OI490" s="761"/>
      <c r="OJ490" s="754"/>
      <c r="OK490" s="754"/>
      <c r="OL490" s="761"/>
      <c r="OM490" s="754"/>
      <c r="ON490" s="754"/>
      <c r="OO490" s="754"/>
      <c r="OP490" s="762"/>
      <c r="OQ490" s="754"/>
      <c r="OR490" s="754"/>
      <c r="OS490" s="754"/>
      <c r="OT490" s="754"/>
      <c r="OU490" s="754"/>
      <c r="OV490" s="754"/>
      <c r="OW490" s="754"/>
      <c r="OX490" s="754"/>
      <c r="OY490" s="762"/>
      <c r="OZ490" s="754"/>
      <c r="PA490" s="754"/>
      <c r="PB490" s="761"/>
      <c r="PC490" s="754"/>
      <c r="PD490" s="754"/>
      <c r="PE490" s="754"/>
      <c r="PF490" s="754"/>
      <c r="PG490" s="388"/>
      <c r="PH490" s="388"/>
      <c r="PI490" s="388"/>
      <c r="PJ490" s="388"/>
      <c r="PK490" s="389"/>
      <c r="PL490" s="388"/>
      <c r="PM490" s="388"/>
      <c r="PN490" s="388"/>
      <c r="PO490" s="388"/>
      <c r="PP490" s="388"/>
      <c r="PQ490" s="388"/>
      <c r="PR490" s="388"/>
      <c r="PS490" s="389"/>
      <c r="PT490" s="388"/>
      <c r="PU490" s="388"/>
      <c r="PV490" s="388"/>
      <c r="PW490" s="388"/>
      <c r="PX490" s="388"/>
      <c r="PY490" s="388"/>
      <c r="PZ490" s="388"/>
      <c r="QA490" s="388"/>
      <c r="QB490" s="389"/>
      <c r="QC490" s="388"/>
      <c r="QD490" s="388"/>
      <c r="QE490" s="388"/>
      <c r="QF490" s="388"/>
      <c r="QG490" s="388"/>
      <c r="QH490" s="388"/>
      <c r="QI490" s="388"/>
      <c r="QJ490" s="388"/>
      <c r="QK490" s="388"/>
      <c r="QL490" s="389"/>
      <c r="QM490" s="388"/>
      <c r="QN490" s="388"/>
      <c r="QO490" s="761"/>
      <c r="QP490" s="754"/>
      <c r="QQ490" s="388"/>
      <c r="QR490" s="754"/>
      <c r="QS490" s="754"/>
      <c r="QT490" s="754"/>
      <c r="QU490" s="389"/>
      <c r="QV490" s="388"/>
      <c r="QW490" s="388"/>
      <c r="QX490" s="761"/>
      <c r="QY490" s="754"/>
      <c r="QZ490" s="754"/>
      <c r="RA490" s="754"/>
      <c r="RB490" s="754"/>
      <c r="RC490" s="754"/>
      <c r="RD490" s="754"/>
      <c r="RE490" s="754"/>
      <c r="RF490" s="754"/>
      <c r="RG490" s="754"/>
      <c r="RH490" s="754"/>
      <c r="RI490" s="761"/>
      <c r="RJ490" s="754"/>
      <c r="RK490" s="754"/>
      <c r="RL490" s="754"/>
      <c r="RM490" s="761"/>
      <c r="RN490" s="754"/>
      <c r="RO490" s="754"/>
      <c r="RP490" s="389"/>
      <c r="RQ490" s="361"/>
      <c r="RR490" s="361" t="s">
        <v>583</v>
      </c>
      <c r="RS490" s="361" t="s">
        <v>583</v>
      </c>
      <c r="RT490" s="361" t="s">
        <v>583</v>
      </c>
      <c r="RU490" s="389"/>
      <c r="RV490" s="753"/>
      <c r="RW490" s="754"/>
      <c r="RX490" s="388"/>
      <c r="RY490" s="754"/>
      <c r="RZ490" s="361"/>
      <c r="SA490" s="361"/>
      <c r="SB490" s="361"/>
      <c r="SC490" s="361"/>
      <c r="SD490" s="361"/>
      <c r="SE490" s="361"/>
      <c r="SF490" s="361"/>
      <c r="SG490" s="761"/>
      <c r="SH490" s="761"/>
      <c r="SI490" s="361"/>
      <c r="SJ490" s="361"/>
      <c r="SK490" s="361"/>
      <c r="SL490" s="361"/>
      <c r="SM490" s="761"/>
      <c r="SN490" s="754"/>
      <c r="SO490" s="754"/>
      <c r="SP490" s="761"/>
      <c r="SQ490" s="761"/>
      <c r="SR490" s="754"/>
      <c r="SS490" s="754"/>
      <c r="ST490" s="754"/>
      <c r="SU490" s="754"/>
      <c r="SV490" s="761"/>
      <c r="SW490" s="754"/>
      <c r="SX490" s="754"/>
      <c r="SY490" s="761"/>
      <c r="SZ490" s="754"/>
      <c r="TA490" s="754"/>
      <c r="TB490" s="754"/>
      <c r="TC490" s="754"/>
      <c r="TD490" s="388"/>
      <c r="TE490" s="388"/>
      <c r="TF490" s="388"/>
      <c r="TG490" s="754"/>
      <c r="TH490" s="761"/>
      <c r="TI490" s="754"/>
      <c r="TJ490" s="754"/>
      <c r="TK490" s="754"/>
      <c r="TL490" s="761"/>
      <c r="TM490" s="761"/>
      <c r="TN490" s="754"/>
      <c r="TO490" s="754"/>
      <c r="TP490" s="761"/>
      <c r="TQ490" s="754"/>
      <c r="TR490" s="754"/>
      <c r="TS490" s="754"/>
      <c r="TT490" s="761"/>
      <c r="TU490" s="754"/>
      <c r="TV490" s="754"/>
      <c r="TW490" s="761"/>
      <c r="TX490" s="754"/>
      <c r="TY490" s="754"/>
      <c r="TZ490" s="754"/>
      <c r="UA490" s="754"/>
      <c r="UB490" s="754"/>
      <c r="UC490" s="754"/>
      <c r="UD490" s="450"/>
      <c r="UE490" s="450"/>
      <c r="UF490" s="754"/>
      <c r="UG490" s="754"/>
      <c r="UH490" s="754"/>
      <c r="UI490" s="754"/>
      <c r="UJ490" s="754"/>
      <c r="UK490" s="754"/>
    </row>
    <row r="491" spans="1:557" s="763" customFormat="1" ht="18">
      <c r="A491" s="760" t="s">
        <v>1300</v>
      </c>
      <c r="B491" s="755" t="s">
        <v>482</v>
      </c>
      <c r="C491" s="761"/>
      <c r="D491" s="754"/>
      <c r="E491" s="754"/>
      <c r="F491" s="450"/>
      <c r="G491" s="761"/>
      <c r="H491" s="754"/>
      <c r="I491" s="754"/>
      <c r="J491" s="361" t="s">
        <v>583</v>
      </c>
      <c r="K491" s="361"/>
      <c r="L491" s="389"/>
      <c r="M491" s="388"/>
      <c r="N491" s="388"/>
      <c r="O491" s="388"/>
      <c r="P491" s="761"/>
      <c r="Q491" s="761"/>
      <c r="R491" s="754"/>
      <c r="S491" s="754"/>
      <c r="T491" s="754"/>
      <c r="U491" s="754"/>
      <c r="V491" s="754"/>
      <c r="W491" s="754"/>
      <c r="X491" s="761"/>
      <c r="Y491" s="754"/>
      <c r="Z491" s="754"/>
      <c r="AA491" s="754"/>
      <c r="AB491" s="754"/>
      <c r="AC491" s="761"/>
      <c r="AD491" s="754"/>
      <c r="AE491" s="754"/>
      <c r="AF491" s="754"/>
      <c r="AG491" s="754"/>
      <c r="AH491" s="754"/>
      <c r="AI491" s="754"/>
      <c r="AJ491" s="754"/>
      <c r="AK491" s="754"/>
      <c r="AL491" s="754"/>
      <c r="AM491" s="754"/>
      <c r="AN491" s="761"/>
      <c r="AO491" s="754"/>
      <c r="AP491" s="754"/>
      <c r="AQ491" s="754"/>
      <c r="AR491" s="754"/>
      <c r="AS491" s="754"/>
      <c r="AT491" s="754"/>
      <c r="AU491" s="754"/>
      <c r="AV491" s="754"/>
      <c r="AW491" s="761"/>
      <c r="AX491" s="754"/>
      <c r="AY491" s="754"/>
      <c r="AZ491" s="754"/>
      <c r="BA491" s="754"/>
      <c r="BB491" s="754"/>
      <c r="BC491" s="761"/>
      <c r="BD491" s="754"/>
      <c r="BE491" s="754"/>
      <c r="BF491" s="754"/>
      <c r="BG491" s="754"/>
      <c r="BH491" s="754"/>
      <c r="BI491" s="754"/>
      <c r="BJ491" s="754"/>
      <c r="BK491" s="754"/>
      <c r="BL491" s="754"/>
      <c r="BM491" s="754"/>
      <c r="BN491" s="754"/>
      <c r="BO491" s="754"/>
      <c r="BP491" s="754"/>
      <c r="BQ491" s="754"/>
      <c r="BR491" s="754"/>
      <c r="BS491" s="761"/>
      <c r="BT491" s="754"/>
      <c r="BU491" s="754"/>
      <c r="BV491" s="754"/>
      <c r="BW491" s="754"/>
      <c r="BX491" s="754"/>
      <c r="BY491" s="754"/>
      <c r="BZ491" s="754"/>
      <c r="CA491" s="754"/>
      <c r="CB491" s="761"/>
      <c r="CC491" s="754"/>
      <c r="CD491" s="754"/>
      <c r="CE491" s="754"/>
      <c r="CF491" s="754"/>
      <c r="CG491" s="754"/>
      <c r="CH491" s="754"/>
      <c r="CI491" s="754"/>
      <c r="CJ491" s="754"/>
      <c r="CK491" s="754"/>
      <c r="CL491" s="754"/>
      <c r="CM491" s="754"/>
      <c r="CN491" s="761"/>
      <c r="CO491" s="754"/>
      <c r="CP491" s="754"/>
      <c r="CQ491" s="754"/>
      <c r="CR491" s="754"/>
      <c r="CS491" s="754"/>
      <c r="CT491" s="754"/>
      <c r="CU491" s="754"/>
      <c r="CV491" s="754"/>
      <c r="CW491" s="754"/>
      <c r="CX491" s="754"/>
      <c r="CY491" s="754"/>
      <c r="CZ491" s="754"/>
      <c r="DA491" s="754"/>
      <c r="DB491" s="754"/>
      <c r="DC491" s="754"/>
      <c r="DD491" s="754"/>
      <c r="DE491" s="754"/>
      <c r="DF491" s="754"/>
      <c r="DG491" s="754"/>
      <c r="DH491" s="754"/>
      <c r="DI491" s="761"/>
      <c r="DJ491" s="761"/>
      <c r="DK491" s="754"/>
      <c r="DL491" s="754"/>
      <c r="DM491" s="761"/>
      <c r="DN491" s="754"/>
      <c r="DO491" s="754"/>
      <c r="DP491" s="761"/>
      <c r="DQ491" s="754"/>
      <c r="DR491" s="754"/>
      <c r="DS491" s="754"/>
      <c r="DT491" s="754"/>
      <c r="DU491" s="389"/>
      <c r="DV491" s="388"/>
      <c r="DW491" s="388"/>
      <c r="DX491" s="388"/>
      <c r="DY491" s="388"/>
      <c r="DZ491" s="388"/>
      <c r="EA491" s="388"/>
      <c r="EB491" s="388"/>
      <c r="EC491" s="389"/>
      <c r="ED491" s="388"/>
      <c r="EE491" s="388"/>
      <c r="EF491" s="388"/>
      <c r="EG491" s="388"/>
      <c r="EH491" s="388"/>
      <c r="EI491" s="388"/>
      <c r="EJ491" s="388"/>
      <c r="EK491" s="389"/>
      <c r="EL491" s="388"/>
      <c r="EM491" s="388"/>
      <c r="EN491" s="388"/>
      <c r="EO491" s="388"/>
      <c r="EP491" s="388"/>
      <c r="EQ491" s="388"/>
      <c r="ER491" s="388"/>
      <c r="ES491" s="761"/>
      <c r="ET491" s="754"/>
      <c r="EU491" s="754"/>
      <c r="EV491" s="754"/>
      <c r="EW491" s="754"/>
      <c r="EX491" s="388"/>
      <c r="EY491" s="388"/>
      <c r="EZ491" s="388"/>
      <c r="FA491" s="754"/>
      <c r="FB491" s="388"/>
      <c r="FC491" s="754"/>
      <c r="FD491" s="388"/>
      <c r="FE491" s="388"/>
      <c r="FF491" s="388"/>
      <c r="FG491" s="388"/>
      <c r="FH491" s="754"/>
      <c r="FI491" s="754"/>
      <c r="FJ491" s="754"/>
      <c r="FK491" s="754"/>
      <c r="FL491" s="388"/>
      <c r="FM491" s="388"/>
      <c r="FN491" s="388"/>
      <c r="FO491" s="388"/>
      <c r="FP491" s="388"/>
      <c r="FQ491" s="388"/>
      <c r="FR491" s="388"/>
      <c r="FS491" s="388"/>
      <c r="FT491" s="388"/>
      <c r="FU491" s="388"/>
      <c r="FV491" s="388"/>
      <c r="FW491" s="388"/>
      <c r="FX491" s="388"/>
      <c r="FY491" s="388"/>
      <c r="FZ491" s="388"/>
      <c r="GA491" s="388"/>
      <c r="GB491" s="388"/>
      <c r="GC491" s="388"/>
      <c r="GD491" s="388"/>
      <c r="GE491" s="388"/>
      <c r="GF491" s="388"/>
      <c r="GG491" s="388"/>
      <c r="GH491" s="754"/>
      <c r="GI491" s="389"/>
      <c r="GJ491" s="388"/>
      <c r="GK491" s="388"/>
      <c r="GL491" s="388"/>
      <c r="GM491" s="388"/>
      <c r="GN491" s="388"/>
      <c r="GO491" s="388"/>
      <c r="GP491" s="388"/>
      <c r="GQ491" s="388"/>
      <c r="GR491" s="761"/>
      <c r="GS491" s="754"/>
      <c r="GT491" s="754"/>
      <c r="GU491" s="754"/>
      <c r="GV491" s="754"/>
      <c r="GW491" s="754"/>
      <c r="GX491" s="754"/>
      <c r="GY491" s="761"/>
      <c r="GZ491" s="754"/>
      <c r="HA491" s="754"/>
      <c r="HB491" s="754"/>
      <c r="HC491" s="754"/>
      <c r="HD491" s="754"/>
      <c r="HE491" s="754"/>
      <c r="HF491" s="761"/>
      <c r="HG491" s="761"/>
      <c r="HH491" s="754"/>
      <c r="HI491" s="754"/>
      <c r="HJ491" s="754"/>
      <c r="HK491" s="389"/>
      <c r="HL491" s="388"/>
      <c r="HM491" s="388"/>
      <c r="HN491" s="388"/>
      <c r="HO491" s="388"/>
      <c r="HP491" s="388"/>
      <c r="HQ491" s="388"/>
      <c r="HR491" s="388"/>
      <c r="HS491" s="761"/>
      <c r="HT491" s="754"/>
      <c r="HU491" s="754"/>
      <c r="HV491" s="754"/>
      <c r="HW491" s="388"/>
      <c r="HX491" s="388"/>
      <c r="HY491" s="388"/>
      <c r="HZ491" s="388"/>
      <c r="IA491" s="388"/>
      <c r="IB491" s="388"/>
      <c r="IC491" s="388"/>
      <c r="ID491" s="754"/>
      <c r="IE491" s="761"/>
      <c r="IF491" s="754"/>
      <c r="IG491" s="754"/>
      <c r="IH491" s="389"/>
      <c r="II491" s="388"/>
      <c r="IJ491" s="388"/>
      <c r="IK491" s="388"/>
      <c r="IL491" s="388"/>
      <c r="IM491" s="388"/>
      <c r="IN491" s="388"/>
      <c r="IO491" s="388"/>
      <c r="IP491" s="388"/>
      <c r="IQ491" s="388"/>
      <c r="IR491" s="388"/>
      <c r="IS491" s="389"/>
      <c r="IT491" s="388"/>
      <c r="IU491" s="388"/>
      <c r="IV491" s="761"/>
      <c r="IW491" s="754"/>
      <c r="IX491" s="754"/>
      <c r="IY491" s="761"/>
      <c r="IZ491" s="761"/>
      <c r="JA491" s="754"/>
      <c r="JB491" s="754"/>
      <c r="JC491" s="754"/>
      <c r="JD491" s="754"/>
      <c r="JE491" s="761"/>
      <c r="JF491" s="754"/>
      <c r="JG491" s="754"/>
      <c r="JH491" s="389"/>
      <c r="JI491" s="388"/>
      <c r="JJ491" s="388"/>
      <c r="JK491" s="761"/>
      <c r="JL491" s="761"/>
      <c r="JM491" s="754"/>
      <c r="JN491" s="754"/>
      <c r="JO491" s="754"/>
      <c r="JP491" s="754"/>
      <c r="JQ491" s="389"/>
      <c r="JR491" s="388"/>
      <c r="JS491" s="388"/>
      <c r="JT491" s="388"/>
      <c r="JU491" s="388"/>
      <c r="JV491" s="388"/>
      <c r="JW491" s="388"/>
      <c r="JX491" s="388"/>
      <c r="JY491" s="388"/>
      <c r="JZ491" s="761"/>
      <c r="KA491" s="754"/>
      <c r="KB491" s="754"/>
      <c r="KC491" s="754"/>
      <c r="KD491" s="754"/>
      <c r="KE491" s="762"/>
      <c r="KF491" s="754"/>
      <c r="KG491" s="754"/>
      <c r="KH491" s="761"/>
      <c r="KI491" s="761"/>
      <c r="KJ491" s="754"/>
      <c r="KK491" s="754"/>
      <c r="KL491" s="754"/>
      <c r="KM491" s="754"/>
      <c r="KN491" s="754"/>
      <c r="KO491" s="388"/>
      <c r="KP491" s="388"/>
      <c r="KQ491" s="754"/>
      <c r="KR491" s="754"/>
      <c r="KS491" s="604"/>
      <c r="KT491" s="363"/>
      <c r="KU491" s="754"/>
      <c r="KV491" s="754"/>
      <c r="KW491" s="754"/>
      <c r="KX491" s="388"/>
      <c r="KY491" s="388"/>
      <c r="KZ491" s="388"/>
      <c r="LA491" s="388"/>
      <c r="LB491" s="388"/>
      <c r="LC491" s="388"/>
      <c r="LD491" s="389"/>
      <c r="LE491" s="388"/>
      <c r="LF491" s="388"/>
      <c r="LG491" s="761"/>
      <c r="LH491" s="754"/>
      <c r="LI491" s="754"/>
      <c r="LJ491" s="388"/>
      <c r="LK491" s="761"/>
      <c r="LL491" s="754"/>
      <c r="LM491" s="754"/>
      <c r="LN491" s="754"/>
      <c r="LO491" s="754"/>
      <c r="LP491" s="754"/>
      <c r="LQ491" s="754"/>
      <c r="LR491" s="388"/>
      <c r="LS491" s="388"/>
      <c r="LT491" s="388"/>
      <c r="LU491" s="388"/>
      <c r="LV491" s="388"/>
      <c r="LW491" s="388"/>
      <c r="LX491" s="754"/>
      <c r="LY491" s="761"/>
      <c r="LZ491" s="754"/>
      <c r="MA491" s="754"/>
      <c r="MB491" s="754"/>
      <c r="MC491" s="761"/>
      <c r="MD491" s="761"/>
      <c r="ME491" s="754"/>
      <c r="MF491" s="754"/>
      <c r="MG491" s="754"/>
      <c r="MH491" s="754"/>
      <c r="MI491" s="754"/>
      <c r="MJ491" s="754"/>
      <c r="MK491" s="754"/>
      <c r="ML491" s="754"/>
      <c r="MM491" s="754"/>
      <c r="MN491" s="754"/>
      <c r="MO491" s="754"/>
      <c r="MP491" s="389"/>
      <c r="MQ491" s="388"/>
      <c r="MR491" s="388"/>
      <c r="MS491" s="388"/>
      <c r="MT491" s="388"/>
      <c r="MU491" s="388"/>
      <c r="MV491" s="388"/>
      <c r="MW491" s="388"/>
      <c r="MX491" s="389"/>
      <c r="MY491" s="388"/>
      <c r="MZ491" s="388"/>
      <c r="NA491" s="762"/>
      <c r="NB491" s="754"/>
      <c r="NC491" s="754"/>
      <c r="ND491" s="754"/>
      <c r="NE491" s="761"/>
      <c r="NF491" s="761"/>
      <c r="NG491" s="754"/>
      <c r="NH491" s="754"/>
      <c r="NI491" s="754"/>
      <c r="NJ491" s="761"/>
      <c r="NK491" s="361"/>
      <c r="NL491" s="754"/>
      <c r="NM491" s="754"/>
      <c r="NN491" s="761"/>
      <c r="NO491" s="754"/>
      <c r="NP491" s="754"/>
      <c r="NQ491" s="754"/>
      <c r="NR491" s="754"/>
      <c r="NS491" s="754"/>
      <c r="NT491" s="754"/>
      <c r="NU491" s="761"/>
      <c r="NV491" s="754"/>
      <c r="NW491" s="754"/>
      <c r="NX491" s="754"/>
      <c r="NY491" s="754"/>
      <c r="NZ491" s="761"/>
      <c r="OA491" s="754"/>
      <c r="OB491" s="361"/>
      <c r="OC491" s="754"/>
      <c r="OD491" s="761"/>
      <c r="OE491" s="754"/>
      <c r="OF491" s="754"/>
      <c r="OG491" s="754"/>
      <c r="OH491" s="754"/>
      <c r="OI491" s="761"/>
      <c r="OJ491" s="754"/>
      <c r="OK491" s="754"/>
      <c r="OL491" s="761"/>
      <c r="OM491" s="754"/>
      <c r="ON491" s="754"/>
      <c r="OO491" s="754"/>
      <c r="OP491" s="762"/>
      <c r="OQ491" s="754"/>
      <c r="OR491" s="754"/>
      <c r="OS491" s="754"/>
      <c r="OT491" s="754"/>
      <c r="OU491" s="754"/>
      <c r="OV491" s="754"/>
      <c r="OW491" s="754"/>
      <c r="OX491" s="754"/>
      <c r="OY491" s="762"/>
      <c r="OZ491" s="754"/>
      <c r="PA491" s="754"/>
      <c r="PB491" s="761"/>
      <c r="PC491" s="754"/>
      <c r="PD491" s="754"/>
      <c r="PE491" s="754"/>
      <c r="PF491" s="754"/>
      <c r="PG491" s="388"/>
      <c r="PH491" s="388"/>
      <c r="PI491" s="388"/>
      <c r="PJ491" s="388"/>
      <c r="PK491" s="389"/>
      <c r="PL491" s="388"/>
      <c r="PM491" s="388"/>
      <c r="PN491" s="388"/>
      <c r="PO491" s="388"/>
      <c r="PP491" s="388"/>
      <c r="PQ491" s="388"/>
      <c r="PR491" s="388"/>
      <c r="PS491" s="389"/>
      <c r="PT491" s="388"/>
      <c r="PU491" s="388"/>
      <c r="PV491" s="388"/>
      <c r="PW491" s="388"/>
      <c r="PX491" s="388"/>
      <c r="PY491" s="388"/>
      <c r="PZ491" s="388"/>
      <c r="QA491" s="388"/>
      <c r="QB491" s="389"/>
      <c r="QC491" s="388"/>
      <c r="QD491" s="388"/>
      <c r="QE491" s="388"/>
      <c r="QF491" s="388"/>
      <c r="QG491" s="388"/>
      <c r="QH491" s="388"/>
      <c r="QI491" s="388"/>
      <c r="QJ491" s="388"/>
      <c r="QK491" s="388"/>
      <c r="QL491" s="389"/>
      <c r="QM491" s="388"/>
      <c r="QN491" s="388"/>
      <c r="QO491" s="761"/>
      <c r="QP491" s="754"/>
      <c r="QQ491" s="388"/>
      <c r="QR491" s="754"/>
      <c r="QS491" s="765"/>
      <c r="QT491" s="754"/>
      <c r="QU491" s="389"/>
      <c r="QV491" s="388"/>
      <c r="QW491" s="388"/>
      <c r="QX491" s="761"/>
      <c r="QY491" s="754"/>
      <c r="QZ491" s="754"/>
      <c r="RA491" s="754"/>
      <c r="RB491" s="754"/>
      <c r="RC491" s="754"/>
      <c r="RD491" s="754"/>
      <c r="RE491" s="754"/>
      <c r="RF491" s="754"/>
      <c r="RG491" s="754"/>
      <c r="RH491" s="754"/>
      <c r="RI491" s="761"/>
      <c r="RJ491" s="754"/>
      <c r="RK491" s="754"/>
      <c r="RL491" s="754"/>
      <c r="RM491" s="761"/>
      <c r="RN491" s="754"/>
      <c r="RO491" s="754"/>
      <c r="RP491" s="389"/>
      <c r="RQ491" s="361" t="s">
        <v>583</v>
      </c>
      <c r="RR491" s="361"/>
      <c r="RS491" s="361"/>
      <c r="RT491" s="361"/>
      <c r="RU491" s="389"/>
      <c r="RV491" s="361" t="s">
        <v>658</v>
      </c>
      <c r="RW491" s="753"/>
      <c r="RX491" s="388"/>
      <c r="RY491" s="754"/>
      <c r="RZ491" s="361"/>
      <c r="SA491" s="361"/>
      <c r="SB491" s="361"/>
      <c r="SC491" s="361"/>
      <c r="SD491" s="361"/>
      <c r="SE491" s="361"/>
      <c r="SF491" s="361"/>
      <c r="SG491" s="761"/>
      <c r="SH491" s="761"/>
      <c r="SI491" s="361"/>
      <c r="SJ491" s="361"/>
      <c r="SK491" s="361"/>
      <c r="SL491" s="361"/>
      <c r="SM491" s="761"/>
      <c r="SN491" s="754"/>
      <c r="SO491" s="754"/>
      <c r="SP491" s="761"/>
      <c r="SQ491" s="761"/>
      <c r="SR491" s="754"/>
      <c r="SS491" s="754"/>
      <c r="ST491" s="754"/>
      <c r="SU491" s="754"/>
      <c r="SV491" s="761"/>
      <c r="SW491" s="754"/>
      <c r="SX491" s="754"/>
      <c r="SY491" s="761"/>
      <c r="SZ491" s="754"/>
      <c r="TA491" s="754"/>
      <c r="TB491" s="754"/>
      <c r="TC491" s="754"/>
      <c r="TD491" s="388"/>
      <c r="TE491" s="388"/>
      <c r="TF491" s="388"/>
      <c r="TG491" s="754"/>
      <c r="TH491" s="761"/>
      <c r="TI491" s="754"/>
      <c r="TJ491" s="754"/>
      <c r="TK491" s="754"/>
      <c r="TL491" s="761"/>
      <c r="TM491" s="761"/>
      <c r="TN491" s="754"/>
      <c r="TO491" s="754"/>
      <c r="TP491" s="761"/>
      <c r="TQ491" s="754"/>
      <c r="TR491" s="754"/>
      <c r="TS491" s="754"/>
      <c r="TT491" s="761"/>
      <c r="TU491" s="754"/>
      <c r="TV491" s="754"/>
      <c r="TW491" s="761"/>
      <c r="TX491" s="754"/>
      <c r="TY491" s="754"/>
      <c r="TZ491" s="754"/>
      <c r="UA491" s="754"/>
      <c r="UB491" s="754"/>
      <c r="UC491" s="754"/>
      <c r="UD491" s="450"/>
      <c r="UE491" s="450"/>
      <c r="UF491" s="754"/>
      <c r="UG491" s="754"/>
      <c r="UH491" s="754"/>
      <c r="UI491" s="754"/>
      <c r="UJ491" s="754"/>
      <c r="UK491" s="754"/>
    </row>
    <row r="492" spans="1:557" s="392" customFormat="1">
      <c r="A492" s="760" t="s">
        <v>1301</v>
      </c>
      <c r="B492" s="755" t="s">
        <v>1257</v>
      </c>
      <c r="C492" s="389"/>
      <c r="D492" s="388"/>
      <c r="E492" s="388"/>
      <c r="F492" s="450"/>
      <c r="G492" s="389"/>
      <c r="H492" s="388"/>
      <c r="I492" s="388"/>
      <c r="J492" s="361" t="s">
        <v>583</v>
      </c>
      <c r="K492" s="361"/>
      <c r="L492" s="389"/>
      <c r="M492" s="388"/>
      <c r="N492" s="388"/>
      <c r="O492" s="388"/>
      <c r="P492" s="389"/>
      <c r="Q492" s="389"/>
      <c r="R492" s="754"/>
      <c r="S492" s="754"/>
      <c r="T492" s="754"/>
      <c r="U492" s="754"/>
      <c r="V492" s="754"/>
      <c r="W492" s="754"/>
      <c r="X492" s="389"/>
      <c r="Y492" s="388"/>
      <c r="Z492" s="388"/>
      <c r="AA492" s="388"/>
      <c r="AB492" s="388"/>
      <c r="AC492" s="389"/>
      <c r="AD492" s="388"/>
      <c r="AE492" s="388"/>
      <c r="AF492" s="388"/>
      <c r="AG492" s="388"/>
      <c r="AH492" s="388"/>
      <c r="AI492" s="388"/>
      <c r="AJ492" s="388"/>
      <c r="AK492" s="388"/>
      <c r="AL492" s="388"/>
      <c r="AM492" s="388"/>
      <c r="AN492" s="389"/>
      <c r="AO492" s="388"/>
      <c r="AP492" s="388"/>
      <c r="AQ492" s="388"/>
      <c r="AR492" s="388"/>
      <c r="AS492" s="388"/>
      <c r="AT492" s="388"/>
      <c r="AU492" s="388"/>
      <c r="AV492" s="388"/>
      <c r="AW492" s="389"/>
      <c r="AX492" s="388"/>
      <c r="AY492" s="388"/>
      <c r="AZ492" s="388"/>
      <c r="BA492" s="388"/>
      <c r="BB492" s="388"/>
      <c r="BC492" s="389"/>
      <c r="BD492" s="388"/>
      <c r="BE492" s="388"/>
      <c r="BF492" s="388"/>
      <c r="BG492" s="388"/>
      <c r="BH492" s="388"/>
      <c r="BI492" s="388"/>
      <c r="BJ492" s="388"/>
      <c r="BK492" s="388"/>
      <c r="BL492" s="388"/>
      <c r="BM492" s="388"/>
      <c r="BN492" s="388"/>
      <c r="BO492" s="388"/>
      <c r="BP492" s="388"/>
      <c r="BQ492" s="388"/>
      <c r="BR492" s="388"/>
      <c r="BS492" s="389"/>
      <c r="BT492" s="388"/>
      <c r="BU492" s="388"/>
      <c r="BV492" s="388"/>
      <c r="BW492" s="388"/>
      <c r="BX492" s="388"/>
      <c r="BY492" s="388"/>
      <c r="BZ492" s="388"/>
      <c r="CA492" s="388"/>
      <c r="CB492" s="389"/>
      <c r="CC492" s="388"/>
      <c r="CD492" s="388"/>
      <c r="CE492" s="388"/>
      <c r="CF492" s="388"/>
      <c r="CG492" s="388"/>
      <c r="CH492" s="388"/>
      <c r="CI492" s="388"/>
      <c r="CJ492" s="388"/>
      <c r="CK492" s="388"/>
      <c r="CL492" s="388"/>
      <c r="CM492" s="388"/>
      <c r="CN492" s="389"/>
      <c r="CO492" s="388"/>
      <c r="CP492" s="388"/>
      <c r="CQ492" s="388"/>
      <c r="CR492" s="388"/>
      <c r="CS492" s="388"/>
      <c r="CT492" s="388"/>
      <c r="CU492" s="388"/>
      <c r="CV492" s="388"/>
      <c r="CW492" s="388"/>
      <c r="CX492" s="388"/>
      <c r="CY492" s="388"/>
      <c r="CZ492" s="388"/>
      <c r="DA492" s="388"/>
      <c r="DB492" s="388"/>
      <c r="DC492" s="388"/>
      <c r="DD492" s="388"/>
      <c r="DE492" s="388"/>
      <c r="DF492" s="388"/>
      <c r="DG492" s="388"/>
      <c r="DH492" s="388"/>
      <c r="DI492" s="389"/>
      <c r="DJ492" s="389"/>
      <c r="DK492" s="388"/>
      <c r="DL492" s="388"/>
      <c r="DM492" s="389"/>
      <c r="DN492" s="388"/>
      <c r="DO492" s="388"/>
      <c r="DP492" s="389"/>
      <c r="DQ492" s="388"/>
      <c r="DR492" s="388"/>
      <c r="DS492" s="388"/>
      <c r="DT492" s="388"/>
      <c r="DU492" s="389"/>
      <c r="DV492" s="388"/>
      <c r="DW492" s="388"/>
      <c r="DX492" s="388"/>
      <c r="DY492" s="388"/>
      <c r="DZ492" s="388"/>
      <c r="EA492" s="388"/>
      <c r="EB492" s="388"/>
      <c r="EC492" s="389"/>
      <c r="ED492" s="388"/>
      <c r="EE492" s="388"/>
      <c r="EF492" s="388"/>
      <c r="EG492" s="388"/>
      <c r="EH492" s="388"/>
      <c r="EI492" s="388"/>
      <c r="EJ492" s="388"/>
      <c r="EK492" s="389"/>
      <c r="EL492" s="388"/>
      <c r="EM492" s="388"/>
      <c r="EN492" s="388"/>
      <c r="EO492" s="388"/>
      <c r="EP492" s="388"/>
      <c r="EQ492" s="388"/>
      <c r="ER492" s="388"/>
      <c r="ES492" s="389"/>
      <c r="ET492" s="388"/>
      <c r="EU492" s="388"/>
      <c r="EV492" s="388"/>
      <c r="EW492" s="388"/>
      <c r="EX492" s="388"/>
      <c r="EY492" s="388"/>
      <c r="EZ492" s="388"/>
      <c r="FA492" s="388"/>
      <c r="FB492" s="388"/>
      <c r="FC492" s="388"/>
      <c r="FD492" s="388"/>
      <c r="FE492" s="388"/>
      <c r="FF492" s="388"/>
      <c r="FG492" s="388"/>
      <c r="FH492" s="388"/>
      <c r="FI492" s="388"/>
      <c r="FJ492" s="388"/>
      <c r="FK492" s="388"/>
      <c r="FL492" s="388"/>
      <c r="FM492" s="388"/>
      <c r="FN492" s="388"/>
      <c r="FO492" s="388"/>
      <c r="FP492" s="388"/>
      <c r="FQ492" s="388"/>
      <c r="FR492" s="388"/>
      <c r="FS492" s="388"/>
      <c r="FT492" s="388"/>
      <c r="FU492" s="388"/>
      <c r="FV492" s="388"/>
      <c r="FW492" s="388"/>
      <c r="FX492" s="388"/>
      <c r="FY492" s="388"/>
      <c r="FZ492" s="388"/>
      <c r="GA492" s="388"/>
      <c r="GB492" s="388"/>
      <c r="GC492" s="388"/>
      <c r="GD492" s="388"/>
      <c r="GE492" s="388"/>
      <c r="GF492" s="388"/>
      <c r="GG492" s="388"/>
      <c r="GH492" s="388"/>
      <c r="GI492" s="389"/>
      <c r="GJ492" s="388"/>
      <c r="GK492" s="388"/>
      <c r="GL492" s="388"/>
      <c r="GM492" s="388"/>
      <c r="GN492" s="388"/>
      <c r="GO492" s="388"/>
      <c r="GP492" s="388"/>
      <c r="GQ492" s="388"/>
      <c r="GR492" s="389"/>
      <c r="GS492" s="388"/>
      <c r="GT492" s="388"/>
      <c r="GU492" s="388"/>
      <c r="GV492" s="388"/>
      <c r="GW492" s="388"/>
      <c r="GX492" s="388"/>
      <c r="GY492" s="389"/>
      <c r="GZ492" s="388"/>
      <c r="HA492" s="388"/>
      <c r="HB492" s="388"/>
      <c r="HC492" s="388"/>
      <c r="HD492" s="388"/>
      <c r="HE492" s="388"/>
      <c r="HF492" s="389"/>
      <c r="HG492" s="389"/>
      <c r="HH492" s="388"/>
      <c r="HI492" s="388"/>
      <c r="HJ492" s="388"/>
      <c r="HK492" s="389"/>
      <c r="HL492" s="388"/>
      <c r="HM492" s="388"/>
      <c r="HN492" s="388"/>
      <c r="HO492" s="388"/>
      <c r="HP492" s="388"/>
      <c r="HQ492" s="388"/>
      <c r="HR492" s="388"/>
      <c r="HS492" s="389"/>
      <c r="HT492" s="388"/>
      <c r="HU492" s="388"/>
      <c r="HV492" s="388"/>
      <c r="HW492" s="388"/>
      <c r="HX492" s="388"/>
      <c r="HY492" s="388"/>
      <c r="HZ492" s="388"/>
      <c r="IA492" s="388"/>
      <c r="IB492" s="388"/>
      <c r="IC492" s="388"/>
      <c r="ID492" s="388"/>
      <c r="IE492" s="389"/>
      <c r="IF492" s="388"/>
      <c r="IG492" s="388"/>
      <c r="IH492" s="389"/>
      <c r="II492" s="388"/>
      <c r="IJ492" s="388"/>
      <c r="IK492" s="388"/>
      <c r="IL492" s="388"/>
      <c r="IM492" s="388"/>
      <c r="IN492" s="388"/>
      <c r="IO492" s="388"/>
      <c r="IP492" s="388"/>
      <c r="IQ492" s="388"/>
      <c r="IR492" s="388"/>
      <c r="IS492" s="389"/>
      <c r="IT492" s="388"/>
      <c r="IU492" s="388"/>
      <c r="IV492" s="389"/>
      <c r="IW492" s="388"/>
      <c r="IX492" s="388"/>
      <c r="IY492" s="389"/>
      <c r="IZ492" s="389"/>
      <c r="JA492" s="388"/>
      <c r="JB492" s="388"/>
      <c r="JC492" s="388"/>
      <c r="JD492" s="388"/>
      <c r="JE492" s="389"/>
      <c r="JF492" s="388"/>
      <c r="JG492" s="388"/>
      <c r="JH492" s="389"/>
      <c r="JI492" s="388"/>
      <c r="JJ492" s="388"/>
      <c r="JK492" s="389"/>
      <c r="JL492" s="389"/>
      <c r="JM492" s="388"/>
      <c r="JN492" s="388"/>
      <c r="JO492" s="388"/>
      <c r="JP492" s="388"/>
      <c r="JQ492" s="389"/>
      <c r="JR492" s="388"/>
      <c r="JS492" s="388"/>
      <c r="JT492" s="388"/>
      <c r="JU492" s="388"/>
      <c r="JV492" s="388"/>
      <c r="JW492" s="388"/>
      <c r="JX492" s="388"/>
      <c r="JY492" s="388"/>
      <c r="JZ492" s="389"/>
      <c r="KA492" s="388"/>
      <c r="KB492" s="388"/>
      <c r="KC492" s="388"/>
      <c r="KD492" s="388"/>
      <c r="KE492" s="390"/>
      <c r="KF492" s="388"/>
      <c r="KG492" s="388"/>
      <c r="KH492" s="389"/>
      <c r="KI492" s="389"/>
      <c r="KJ492" s="388"/>
      <c r="KK492" s="388"/>
      <c r="KL492" s="388"/>
      <c r="KM492" s="388"/>
      <c r="KN492" s="388"/>
      <c r="KO492" s="388"/>
      <c r="KP492" s="388"/>
      <c r="KQ492" s="388"/>
      <c r="KR492" s="388"/>
      <c r="KS492" s="234"/>
      <c r="KT492" s="363"/>
      <c r="KU492" s="388"/>
      <c r="KV492" s="388"/>
      <c r="KW492" s="388"/>
      <c r="KX492" s="388"/>
      <c r="KY492" s="388"/>
      <c r="KZ492" s="388"/>
      <c r="LA492" s="388"/>
      <c r="LB492" s="388"/>
      <c r="LC492" s="388"/>
      <c r="LD492" s="389"/>
      <c r="LE492" s="388"/>
      <c r="LF492" s="388"/>
      <c r="LG492" s="389"/>
      <c r="LH492" s="388"/>
      <c r="LI492" s="388"/>
      <c r="LJ492" s="388"/>
      <c r="LK492" s="389"/>
      <c r="LL492" s="388"/>
      <c r="LM492" s="388"/>
      <c r="LN492" s="388"/>
      <c r="LO492" s="388"/>
      <c r="LP492" s="388"/>
      <c r="LQ492" s="388"/>
      <c r="LR492" s="388"/>
      <c r="LS492" s="388"/>
      <c r="LT492" s="388"/>
      <c r="LU492" s="388"/>
      <c r="LV492" s="388"/>
      <c r="LW492" s="388"/>
      <c r="LX492" s="388"/>
      <c r="LY492" s="389"/>
      <c r="LZ492" s="388"/>
      <c r="MA492" s="388"/>
      <c r="MB492" s="388"/>
      <c r="MC492" s="389"/>
      <c r="MD492" s="389"/>
      <c r="ME492" s="388"/>
      <c r="MF492" s="388"/>
      <c r="MG492" s="388"/>
      <c r="MH492" s="388"/>
      <c r="MI492" s="388"/>
      <c r="MJ492" s="388"/>
      <c r="MK492" s="388"/>
      <c r="ML492" s="388"/>
      <c r="MM492" s="388"/>
      <c r="MN492" s="388"/>
      <c r="MO492" s="388"/>
      <c r="MP492" s="389"/>
      <c r="MQ492" s="388"/>
      <c r="MR492" s="388"/>
      <c r="MS492" s="388"/>
      <c r="MT492" s="388"/>
      <c r="MU492" s="388"/>
      <c r="MV492" s="388"/>
      <c r="MW492" s="388"/>
      <c r="MX492" s="389"/>
      <c r="MY492" s="388"/>
      <c r="MZ492" s="388"/>
      <c r="NA492" s="390"/>
      <c r="NB492" s="388"/>
      <c r="NC492" s="388"/>
      <c r="ND492" s="388"/>
      <c r="NE492" s="389"/>
      <c r="NF492" s="389"/>
      <c r="NG492" s="388"/>
      <c r="NH492" s="388"/>
      <c r="NI492" s="388"/>
      <c r="NJ492" s="389"/>
      <c r="NK492" s="388"/>
      <c r="NL492" s="388"/>
      <c r="NM492" s="388"/>
      <c r="NN492" s="389"/>
      <c r="NO492" s="388"/>
      <c r="NP492" s="388"/>
      <c r="NQ492" s="388"/>
      <c r="NR492" s="388"/>
      <c r="NS492" s="388"/>
      <c r="NT492" s="388"/>
      <c r="NU492" s="389"/>
      <c r="NV492" s="388"/>
      <c r="NW492" s="388"/>
      <c r="NX492" s="388"/>
      <c r="NY492" s="388"/>
      <c r="NZ492" s="389"/>
      <c r="OA492" s="388"/>
      <c r="OB492" s="388"/>
      <c r="OC492" s="388"/>
      <c r="OD492" s="389"/>
      <c r="OE492" s="388"/>
      <c r="OF492" s="388"/>
      <c r="OG492" s="388"/>
      <c r="OH492" s="388"/>
      <c r="OI492" s="389"/>
      <c r="OJ492" s="388"/>
      <c r="OK492" s="388"/>
      <c r="OL492" s="389"/>
      <c r="OM492" s="388"/>
      <c r="ON492" s="388"/>
      <c r="OO492" s="361"/>
      <c r="OP492" s="390"/>
      <c r="OQ492" s="361"/>
      <c r="OR492" s="361"/>
      <c r="OS492" s="361"/>
      <c r="OT492" s="361"/>
      <c r="OU492" s="361"/>
      <c r="OV492" s="361"/>
      <c r="OW492" s="361"/>
      <c r="OX492" s="361"/>
      <c r="OY492" s="390"/>
      <c r="OZ492" s="361"/>
      <c r="PA492" s="361"/>
      <c r="PB492" s="389"/>
      <c r="PC492" s="388"/>
      <c r="PD492" s="388"/>
      <c r="PE492" s="388"/>
      <c r="PF492" s="388"/>
      <c r="PG492" s="388"/>
      <c r="PH492" s="388"/>
      <c r="PI492" s="388"/>
      <c r="PJ492" s="388"/>
      <c r="PK492" s="389"/>
      <c r="PL492" s="388"/>
      <c r="PM492" s="388"/>
      <c r="PN492" s="388"/>
      <c r="PO492" s="388"/>
      <c r="PP492" s="388"/>
      <c r="PQ492" s="388"/>
      <c r="PR492" s="388"/>
      <c r="PS492" s="389"/>
      <c r="PT492" s="388"/>
      <c r="PU492" s="388"/>
      <c r="PV492" s="388"/>
      <c r="PW492" s="388"/>
      <c r="PX492" s="388"/>
      <c r="PY492" s="388"/>
      <c r="PZ492" s="388"/>
      <c r="QA492" s="388"/>
      <c r="QB492" s="389"/>
      <c r="QC492" s="388"/>
      <c r="QD492" s="388"/>
      <c r="QE492" s="388"/>
      <c r="QF492" s="388"/>
      <c r="QG492" s="388"/>
      <c r="QH492" s="388"/>
      <c r="QI492" s="388"/>
      <c r="QJ492" s="388"/>
      <c r="QK492" s="388"/>
      <c r="QL492" s="389"/>
      <c r="QM492" s="388"/>
      <c r="QN492" s="388"/>
      <c r="QO492" s="389"/>
      <c r="QP492" s="388"/>
      <c r="QQ492" s="388"/>
      <c r="QR492" s="388"/>
      <c r="QS492" s="388"/>
      <c r="QT492" s="388"/>
      <c r="QU492" s="389"/>
      <c r="QV492" s="388"/>
      <c r="QW492" s="388"/>
      <c r="QX492" s="389"/>
      <c r="QY492" s="388"/>
      <c r="QZ492" s="388"/>
      <c r="RA492" s="388"/>
      <c r="RB492" s="388"/>
      <c r="RC492" s="388"/>
      <c r="RD492" s="388"/>
      <c r="RE492" s="388"/>
      <c r="RF492" s="388"/>
      <c r="RG492" s="388"/>
      <c r="RH492" s="388"/>
      <c r="RI492" s="389"/>
      <c r="RJ492" s="388"/>
      <c r="RK492" s="388"/>
      <c r="RL492" s="388"/>
      <c r="RM492" s="389"/>
      <c r="RN492" s="388"/>
      <c r="RO492" s="388"/>
      <c r="RP492" s="389"/>
      <c r="RQ492" s="361" t="s">
        <v>583</v>
      </c>
      <c r="RR492" s="361"/>
      <c r="RS492" s="361"/>
      <c r="RT492" s="361"/>
      <c r="RU492" s="389"/>
      <c r="RV492" s="361" t="s">
        <v>658</v>
      </c>
      <c r="RW492" s="361" t="s">
        <v>658</v>
      </c>
      <c r="RX492" s="391"/>
      <c r="RY492" s="388"/>
      <c r="RZ492" s="361"/>
      <c r="SA492" s="361"/>
      <c r="SB492" s="361"/>
      <c r="SC492" s="361"/>
      <c r="SD492" s="361"/>
      <c r="SE492" s="361"/>
      <c r="SF492" s="361"/>
      <c r="SG492" s="389"/>
      <c r="SH492" s="389"/>
      <c r="SI492" s="361"/>
      <c r="SJ492" s="361"/>
      <c r="SK492" s="361"/>
      <c r="SL492" s="361"/>
      <c r="SM492" s="389"/>
      <c r="SN492" s="388"/>
      <c r="SO492" s="388"/>
      <c r="SP492" s="389"/>
      <c r="SQ492" s="389"/>
      <c r="SR492" s="388"/>
      <c r="SS492" s="388"/>
      <c r="ST492" s="388"/>
      <c r="SU492" s="388"/>
      <c r="SV492" s="389"/>
      <c r="SW492" s="388"/>
      <c r="SX492" s="388"/>
      <c r="SY492" s="389"/>
      <c r="SZ492" s="388"/>
      <c r="TA492" s="388"/>
      <c r="TB492" s="388"/>
      <c r="TC492" s="388"/>
      <c r="TD492" s="388"/>
      <c r="TE492" s="388"/>
      <c r="TF492" s="388"/>
      <c r="TG492" s="388"/>
      <c r="TH492" s="389"/>
      <c r="TI492" s="388"/>
      <c r="TJ492" s="388"/>
      <c r="TK492" s="388"/>
      <c r="TL492" s="389"/>
      <c r="TM492" s="389"/>
      <c r="TN492" s="388"/>
      <c r="TO492" s="388"/>
      <c r="TP492" s="389"/>
      <c r="TQ492" s="388"/>
      <c r="TR492" s="388"/>
      <c r="TS492" s="388"/>
      <c r="TT492" s="389"/>
      <c r="TU492" s="388"/>
      <c r="TV492" s="388"/>
      <c r="TW492" s="389"/>
      <c r="TX492" s="388"/>
      <c r="TY492" s="388"/>
      <c r="TZ492" s="388"/>
      <c r="UA492" s="388"/>
      <c r="UB492" s="388"/>
      <c r="UC492" s="388"/>
      <c r="UD492" s="450"/>
      <c r="UE492" s="450"/>
      <c r="UF492" s="388"/>
      <c r="UG492" s="388"/>
      <c r="UH492" s="388"/>
      <c r="UI492" s="388"/>
      <c r="UJ492" s="388"/>
      <c r="UK492" s="388"/>
    </row>
    <row r="493" spans="1:557" s="763" customFormat="1">
      <c r="A493" s="760" t="s">
        <v>1302</v>
      </c>
      <c r="B493" s="755" t="s">
        <v>1295</v>
      </c>
      <c r="C493" s="761"/>
      <c r="D493" s="754"/>
      <c r="E493" s="754"/>
      <c r="F493" s="450"/>
      <c r="G493" s="761"/>
      <c r="H493" s="754"/>
      <c r="I493" s="754"/>
      <c r="J493" s="361" t="s">
        <v>583</v>
      </c>
      <c r="K493" s="361"/>
      <c r="L493" s="389"/>
      <c r="M493" s="388"/>
      <c r="N493" s="388"/>
      <c r="O493" s="388"/>
      <c r="P493" s="761"/>
      <c r="Q493" s="761"/>
      <c r="R493" s="754"/>
      <c r="S493" s="754"/>
      <c r="T493" s="754"/>
      <c r="U493" s="754"/>
      <c r="V493" s="754"/>
      <c r="W493" s="754"/>
      <c r="X493" s="761"/>
      <c r="Y493" s="754"/>
      <c r="Z493" s="754"/>
      <c r="AA493" s="754"/>
      <c r="AB493" s="754"/>
      <c r="AC493" s="761"/>
      <c r="AD493" s="754"/>
      <c r="AE493" s="754"/>
      <c r="AF493" s="754"/>
      <c r="AG493" s="754"/>
      <c r="AH493" s="754"/>
      <c r="AI493" s="754"/>
      <c r="AJ493" s="754"/>
      <c r="AK493" s="754"/>
      <c r="AL493" s="754"/>
      <c r="AM493" s="754"/>
      <c r="AN493" s="761"/>
      <c r="AO493" s="754"/>
      <c r="AP493" s="754"/>
      <c r="AQ493" s="754"/>
      <c r="AR493" s="754"/>
      <c r="AS493" s="754"/>
      <c r="AT493" s="754"/>
      <c r="AU493" s="754"/>
      <c r="AV493" s="754"/>
      <c r="AW493" s="761"/>
      <c r="AX493" s="754"/>
      <c r="AY493" s="754"/>
      <c r="AZ493" s="754"/>
      <c r="BA493" s="754"/>
      <c r="BB493" s="754"/>
      <c r="BC493" s="761"/>
      <c r="BD493" s="754"/>
      <c r="BE493" s="754"/>
      <c r="BF493" s="754"/>
      <c r="BG493" s="754"/>
      <c r="BH493" s="754"/>
      <c r="BI493" s="754"/>
      <c r="BJ493" s="754"/>
      <c r="BK493" s="754"/>
      <c r="BL493" s="754"/>
      <c r="BM493" s="754"/>
      <c r="BN493" s="754"/>
      <c r="BO493" s="754"/>
      <c r="BP493" s="754"/>
      <c r="BQ493" s="754"/>
      <c r="BR493" s="754"/>
      <c r="BS493" s="761"/>
      <c r="BT493" s="754"/>
      <c r="BU493" s="754"/>
      <c r="BV493" s="754"/>
      <c r="BW493" s="754"/>
      <c r="BX493" s="754"/>
      <c r="BY493" s="754"/>
      <c r="BZ493" s="754"/>
      <c r="CA493" s="754"/>
      <c r="CB493" s="761"/>
      <c r="CC493" s="754"/>
      <c r="CD493" s="754"/>
      <c r="CE493" s="754"/>
      <c r="CF493" s="754"/>
      <c r="CG493" s="754"/>
      <c r="CH493" s="754"/>
      <c r="CI493" s="754"/>
      <c r="CJ493" s="754"/>
      <c r="CK493" s="754"/>
      <c r="CL493" s="754"/>
      <c r="CM493" s="754"/>
      <c r="CN493" s="761"/>
      <c r="CO493" s="754"/>
      <c r="CP493" s="754"/>
      <c r="CQ493" s="754"/>
      <c r="CR493" s="754"/>
      <c r="CS493" s="754"/>
      <c r="CT493" s="754"/>
      <c r="CU493" s="754"/>
      <c r="CV493" s="754"/>
      <c r="CW493" s="754"/>
      <c r="CX493" s="754"/>
      <c r="CY493" s="754"/>
      <c r="CZ493" s="754"/>
      <c r="DA493" s="754"/>
      <c r="DB493" s="754"/>
      <c r="DC493" s="754"/>
      <c r="DD493" s="754"/>
      <c r="DE493" s="754"/>
      <c r="DF493" s="754"/>
      <c r="DG493" s="754"/>
      <c r="DH493" s="754"/>
      <c r="DI493" s="761"/>
      <c r="DJ493" s="761"/>
      <c r="DK493" s="754"/>
      <c r="DL493" s="754"/>
      <c r="DM493" s="761"/>
      <c r="DN493" s="754"/>
      <c r="DO493" s="754"/>
      <c r="DP493" s="761"/>
      <c r="DQ493" s="754"/>
      <c r="DR493" s="754"/>
      <c r="DS493" s="754"/>
      <c r="DT493" s="754"/>
      <c r="DU493" s="389"/>
      <c r="DV493" s="388"/>
      <c r="DW493" s="388"/>
      <c r="DX493" s="388"/>
      <c r="DY493" s="388"/>
      <c r="DZ493" s="388"/>
      <c r="EA493" s="388"/>
      <c r="EB493" s="388"/>
      <c r="EC493" s="389"/>
      <c r="ED493" s="388"/>
      <c r="EE493" s="388"/>
      <c r="EF493" s="388"/>
      <c r="EG493" s="388"/>
      <c r="EH493" s="388"/>
      <c r="EI493" s="388"/>
      <c r="EJ493" s="388"/>
      <c r="EK493" s="389"/>
      <c r="EL493" s="388"/>
      <c r="EM493" s="388"/>
      <c r="EN493" s="388"/>
      <c r="EO493" s="388"/>
      <c r="EP493" s="388"/>
      <c r="EQ493" s="388"/>
      <c r="ER493" s="388"/>
      <c r="ES493" s="761"/>
      <c r="ET493" s="754"/>
      <c r="EU493" s="754"/>
      <c r="EV493" s="754"/>
      <c r="EW493" s="754"/>
      <c r="EX493" s="388"/>
      <c r="EY493" s="388"/>
      <c r="EZ493" s="388"/>
      <c r="FA493" s="754"/>
      <c r="FB493" s="388"/>
      <c r="FC493" s="754"/>
      <c r="FD493" s="388"/>
      <c r="FE493" s="388"/>
      <c r="FF493" s="388"/>
      <c r="FG493" s="388"/>
      <c r="FH493" s="754"/>
      <c r="FI493" s="754"/>
      <c r="FJ493" s="754"/>
      <c r="FK493" s="754"/>
      <c r="FL493" s="388"/>
      <c r="FM493" s="388"/>
      <c r="FN493" s="388"/>
      <c r="FO493" s="388"/>
      <c r="FP493" s="388"/>
      <c r="FQ493" s="388"/>
      <c r="FR493" s="388"/>
      <c r="FS493" s="388"/>
      <c r="FT493" s="388"/>
      <c r="FU493" s="388"/>
      <c r="FV493" s="388"/>
      <c r="FW493" s="388"/>
      <c r="FX493" s="388"/>
      <c r="FY493" s="388"/>
      <c r="FZ493" s="388"/>
      <c r="GA493" s="388"/>
      <c r="GB493" s="388"/>
      <c r="GC493" s="388"/>
      <c r="GD493" s="388"/>
      <c r="GE493" s="388"/>
      <c r="GF493" s="388"/>
      <c r="GG493" s="388"/>
      <c r="GH493" s="754"/>
      <c r="GI493" s="389"/>
      <c r="GJ493" s="388"/>
      <c r="GK493" s="388"/>
      <c r="GL493" s="388"/>
      <c r="GM493" s="388"/>
      <c r="GN493" s="388"/>
      <c r="GO493" s="388"/>
      <c r="GP493" s="388"/>
      <c r="GQ493" s="388"/>
      <c r="GR493" s="761"/>
      <c r="GS493" s="754"/>
      <c r="GT493" s="754"/>
      <c r="GU493" s="754"/>
      <c r="GV493" s="754"/>
      <c r="GW493" s="754"/>
      <c r="GX493" s="754"/>
      <c r="GY493" s="761"/>
      <c r="GZ493" s="754"/>
      <c r="HA493" s="754"/>
      <c r="HB493" s="754"/>
      <c r="HC493" s="754"/>
      <c r="HD493" s="754"/>
      <c r="HE493" s="754"/>
      <c r="HF493" s="761"/>
      <c r="HG493" s="761"/>
      <c r="HH493" s="754"/>
      <c r="HI493" s="754"/>
      <c r="HJ493" s="754"/>
      <c r="HK493" s="389"/>
      <c r="HL493" s="388"/>
      <c r="HM493" s="388"/>
      <c r="HN493" s="388"/>
      <c r="HO493" s="388"/>
      <c r="HP493" s="388"/>
      <c r="HQ493" s="388"/>
      <c r="HR493" s="388"/>
      <c r="HS493" s="761"/>
      <c r="HT493" s="754"/>
      <c r="HU493" s="754"/>
      <c r="HV493" s="754"/>
      <c r="HW493" s="388"/>
      <c r="HX493" s="388"/>
      <c r="HY493" s="388"/>
      <c r="HZ493" s="388"/>
      <c r="IA493" s="388"/>
      <c r="IB493" s="388"/>
      <c r="IC493" s="388"/>
      <c r="ID493" s="754"/>
      <c r="IE493" s="761"/>
      <c r="IF493" s="754"/>
      <c r="IG493" s="754"/>
      <c r="IH493" s="389"/>
      <c r="II493" s="388"/>
      <c r="IJ493" s="388"/>
      <c r="IK493" s="388"/>
      <c r="IL493" s="388"/>
      <c r="IM493" s="388"/>
      <c r="IN493" s="388"/>
      <c r="IO493" s="388"/>
      <c r="IP493" s="388"/>
      <c r="IQ493" s="388"/>
      <c r="IR493" s="388"/>
      <c r="IS493" s="389"/>
      <c r="IT493" s="388"/>
      <c r="IU493" s="388"/>
      <c r="IV493" s="761"/>
      <c r="IW493" s="754"/>
      <c r="IX493" s="754"/>
      <c r="IY493" s="761"/>
      <c r="IZ493" s="761"/>
      <c r="JA493" s="754"/>
      <c r="JB493" s="754"/>
      <c r="JC493" s="754"/>
      <c r="JD493" s="754"/>
      <c r="JE493" s="761"/>
      <c r="JF493" s="754"/>
      <c r="JG493" s="754"/>
      <c r="JH493" s="389"/>
      <c r="JI493" s="388"/>
      <c r="JJ493" s="388"/>
      <c r="JK493" s="761"/>
      <c r="JL493" s="761"/>
      <c r="JM493" s="754"/>
      <c r="JN493" s="754"/>
      <c r="JO493" s="754"/>
      <c r="JP493" s="754"/>
      <c r="JQ493" s="389"/>
      <c r="JR493" s="388"/>
      <c r="JS493" s="388"/>
      <c r="JT493" s="388"/>
      <c r="JU493" s="388"/>
      <c r="JV493" s="388"/>
      <c r="JW493" s="388"/>
      <c r="JX493" s="388"/>
      <c r="JY493" s="388"/>
      <c r="JZ493" s="761"/>
      <c r="KA493" s="754"/>
      <c r="KB493" s="754"/>
      <c r="KC493" s="754"/>
      <c r="KD493" s="754"/>
      <c r="KE493" s="762"/>
      <c r="KF493" s="754"/>
      <c r="KG493" s="754"/>
      <c r="KH493" s="761"/>
      <c r="KI493" s="761"/>
      <c r="KJ493" s="754"/>
      <c r="KK493" s="754"/>
      <c r="KL493" s="754"/>
      <c r="KM493" s="754"/>
      <c r="KN493" s="754"/>
      <c r="KO493" s="388"/>
      <c r="KP493" s="388"/>
      <c r="KQ493" s="754"/>
      <c r="KR493" s="754"/>
      <c r="KS493" s="604"/>
      <c r="KT493" s="363"/>
      <c r="KU493" s="754"/>
      <c r="KV493" s="754"/>
      <c r="KW493" s="754"/>
      <c r="KX493" s="388"/>
      <c r="KY493" s="388"/>
      <c r="KZ493" s="388"/>
      <c r="LA493" s="388"/>
      <c r="LB493" s="388"/>
      <c r="LC493" s="388"/>
      <c r="LD493" s="389"/>
      <c r="LE493" s="388"/>
      <c r="LF493" s="388"/>
      <c r="LG493" s="761"/>
      <c r="LH493" s="754"/>
      <c r="LI493" s="754"/>
      <c r="LJ493" s="388"/>
      <c r="LK493" s="761"/>
      <c r="LL493" s="754"/>
      <c r="LM493" s="754"/>
      <c r="LN493" s="754"/>
      <c r="LO493" s="754"/>
      <c r="LP493" s="754"/>
      <c r="LQ493" s="754"/>
      <c r="LR493" s="388"/>
      <c r="LS493" s="388"/>
      <c r="LT493" s="388"/>
      <c r="LU493" s="388"/>
      <c r="LV493" s="388"/>
      <c r="LW493" s="388"/>
      <c r="LX493" s="754"/>
      <c r="LY493" s="761"/>
      <c r="LZ493" s="754"/>
      <c r="MA493" s="754"/>
      <c r="MB493" s="754"/>
      <c r="MC493" s="761"/>
      <c r="MD493" s="761"/>
      <c r="ME493" s="754"/>
      <c r="MF493" s="754"/>
      <c r="MG493" s="754"/>
      <c r="MH493" s="754"/>
      <c r="MI493" s="754"/>
      <c r="MJ493" s="754"/>
      <c r="MK493" s="754"/>
      <c r="ML493" s="754"/>
      <c r="MM493" s="754"/>
      <c r="MN493" s="754"/>
      <c r="MO493" s="754"/>
      <c r="MP493" s="389"/>
      <c r="MQ493" s="388"/>
      <c r="MR493" s="388"/>
      <c r="MS493" s="388"/>
      <c r="MT493" s="388"/>
      <c r="MU493" s="388"/>
      <c r="MV493" s="388"/>
      <c r="MW493" s="388"/>
      <c r="MX493" s="389"/>
      <c r="MY493" s="388"/>
      <c r="MZ493" s="388"/>
      <c r="NA493" s="762"/>
      <c r="NB493" s="754"/>
      <c r="NC493" s="754"/>
      <c r="ND493" s="754"/>
      <c r="NE493" s="761"/>
      <c r="NF493" s="761"/>
      <c r="NG493" s="754"/>
      <c r="NH493" s="754"/>
      <c r="NI493" s="754"/>
      <c r="NJ493" s="761"/>
      <c r="NK493" s="754"/>
      <c r="NL493" s="754"/>
      <c r="NM493" s="754"/>
      <c r="NN493" s="761"/>
      <c r="NO493" s="754"/>
      <c r="NP493" s="754"/>
      <c r="NQ493" s="754"/>
      <c r="NR493" s="754"/>
      <c r="NS493" s="754"/>
      <c r="NT493" s="754"/>
      <c r="NU493" s="761"/>
      <c r="NV493" s="754"/>
      <c r="NW493" s="754"/>
      <c r="NX493" s="754"/>
      <c r="NY493" s="754"/>
      <c r="NZ493" s="761"/>
      <c r="OA493" s="754"/>
      <c r="OB493" s="754"/>
      <c r="OC493" s="754"/>
      <c r="OD493" s="761"/>
      <c r="OE493" s="754"/>
      <c r="OF493" s="754"/>
      <c r="OG493" s="754"/>
      <c r="OH493" s="754"/>
      <c r="OI493" s="761"/>
      <c r="OJ493" s="754"/>
      <c r="OK493" s="754"/>
      <c r="OL493" s="761"/>
      <c r="OM493" s="754"/>
      <c r="ON493" s="754"/>
      <c r="OO493" s="754"/>
      <c r="OP493" s="762"/>
      <c r="OQ493" s="754"/>
      <c r="OR493" s="754"/>
      <c r="OS493" s="754"/>
      <c r="OT493" s="754"/>
      <c r="OU493" s="754"/>
      <c r="OV493" s="754"/>
      <c r="OW493" s="754"/>
      <c r="OX493" s="754"/>
      <c r="OY493" s="762"/>
      <c r="OZ493" s="754"/>
      <c r="PA493" s="754"/>
      <c r="PB493" s="761"/>
      <c r="PC493" s="754"/>
      <c r="PD493" s="754"/>
      <c r="PE493" s="754"/>
      <c r="PF493" s="754"/>
      <c r="PG493" s="388"/>
      <c r="PH493" s="388"/>
      <c r="PI493" s="388"/>
      <c r="PJ493" s="388"/>
      <c r="PK493" s="389"/>
      <c r="PL493" s="388"/>
      <c r="PM493" s="388"/>
      <c r="PN493" s="388"/>
      <c r="PO493" s="388"/>
      <c r="PP493" s="388"/>
      <c r="PQ493" s="388"/>
      <c r="PR493" s="388"/>
      <c r="PS493" s="389"/>
      <c r="PT493" s="388"/>
      <c r="PU493" s="388"/>
      <c r="PV493" s="388"/>
      <c r="PW493" s="388"/>
      <c r="PX493" s="388"/>
      <c r="PY493" s="388"/>
      <c r="PZ493" s="388"/>
      <c r="QA493" s="388"/>
      <c r="QB493" s="389"/>
      <c r="QC493" s="388"/>
      <c r="QD493" s="388"/>
      <c r="QE493" s="388"/>
      <c r="QF493" s="388"/>
      <c r="QG493" s="388"/>
      <c r="QH493" s="388"/>
      <c r="QI493" s="388"/>
      <c r="QJ493" s="388"/>
      <c r="QK493" s="388"/>
      <c r="QL493" s="389"/>
      <c r="QM493" s="388"/>
      <c r="QN493" s="388"/>
      <c r="QO493" s="761"/>
      <c r="QP493" s="754"/>
      <c r="QQ493" s="388"/>
      <c r="QR493" s="754"/>
      <c r="QS493" s="754"/>
      <c r="QT493" s="754"/>
      <c r="QU493" s="389"/>
      <c r="QV493" s="388"/>
      <c r="QW493" s="388"/>
      <c r="QX493" s="761"/>
      <c r="QY493" s="754"/>
      <c r="QZ493" s="754"/>
      <c r="RA493" s="754"/>
      <c r="RB493" s="754"/>
      <c r="RC493" s="754"/>
      <c r="RD493" s="754"/>
      <c r="RE493" s="754"/>
      <c r="RF493" s="754"/>
      <c r="RG493" s="754"/>
      <c r="RH493" s="754"/>
      <c r="RI493" s="761"/>
      <c r="RJ493" s="754"/>
      <c r="RK493" s="754"/>
      <c r="RL493" s="754"/>
      <c r="RM493" s="761"/>
      <c r="RN493" s="754"/>
      <c r="RO493" s="754"/>
      <c r="RP493" s="389"/>
      <c r="RQ493" s="361" t="s">
        <v>583</v>
      </c>
      <c r="RR493" s="361"/>
      <c r="RS493" s="361"/>
      <c r="RT493" s="361"/>
      <c r="RU493" s="389"/>
      <c r="RV493" s="361" t="s">
        <v>658</v>
      </c>
      <c r="RW493" s="361" t="s">
        <v>658</v>
      </c>
      <c r="RX493" s="361" t="s">
        <v>658</v>
      </c>
      <c r="RY493" s="753"/>
      <c r="RZ493" s="361"/>
      <c r="SA493" s="361"/>
      <c r="SB493" s="361"/>
      <c r="SC493" s="361"/>
      <c r="SD493" s="361"/>
      <c r="SE493" s="361"/>
      <c r="SF493" s="361"/>
      <c r="SG493" s="761"/>
      <c r="SH493" s="761"/>
      <c r="SI493" s="361"/>
      <c r="SJ493" s="361"/>
      <c r="SK493" s="361"/>
      <c r="SL493" s="361"/>
      <c r="SM493" s="761"/>
      <c r="SN493" s="754"/>
      <c r="SO493" s="754"/>
      <c r="SP493" s="761"/>
      <c r="SQ493" s="761"/>
      <c r="SR493" s="754"/>
      <c r="SS493" s="754"/>
      <c r="ST493" s="754"/>
      <c r="SU493" s="754"/>
      <c r="SV493" s="761"/>
      <c r="SW493" s="754"/>
      <c r="SX493" s="754"/>
      <c r="SY493" s="761"/>
      <c r="SZ493" s="754"/>
      <c r="TA493" s="754"/>
      <c r="TB493" s="754"/>
      <c r="TC493" s="754"/>
      <c r="TD493" s="388"/>
      <c r="TE493" s="388"/>
      <c r="TF493" s="388"/>
      <c r="TG493" s="754"/>
      <c r="TH493" s="761"/>
      <c r="TI493" s="754"/>
      <c r="TJ493" s="754"/>
      <c r="TK493" s="754"/>
      <c r="TL493" s="761"/>
      <c r="TM493" s="761"/>
      <c r="TN493" s="754"/>
      <c r="TO493" s="754"/>
      <c r="TP493" s="761"/>
      <c r="TQ493" s="754"/>
      <c r="TR493" s="754"/>
      <c r="TS493" s="754"/>
      <c r="TT493" s="761"/>
      <c r="TU493" s="754"/>
      <c r="TV493" s="754"/>
      <c r="TW493" s="761"/>
      <c r="TX493" s="754"/>
      <c r="TY493" s="754"/>
      <c r="TZ493" s="754"/>
      <c r="UA493" s="754"/>
      <c r="UB493" s="754"/>
      <c r="UC493" s="754"/>
      <c r="UD493" s="450"/>
      <c r="UE493" s="450"/>
      <c r="UF493" s="754"/>
      <c r="UG493" s="754"/>
      <c r="UH493" s="754"/>
      <c r="UI493" s="754"/>
      <c r="UJ493" s="754"/>
      <c r="UK493" s="754"/>
    </row>
    <row r="494" spans="1:557" s="763" customFormat="1" ht="18">
      <c r="A494" s="760" t="s">
        <v>1303</v>
      </c>
      <c r="B494" s="755" t="s">
        <v>1256</v>
      </c>
      <c r="C494" s="761"/>
      <c r="D494" s="754"/>
      <c r="E494" s="754"/>
      <c r="F494" s="450"/>
      <c r="G494" s="761"/>
      <c r="H494" s="754"/>
      <c r="I494" s="754"/>
      <c r="J494" s="361" t="s">
        <v>583</v>
      </c>
      <c r="K494" s="361"/>
      <c r="L494" s="389"/>
      <c r="M494" s="388"/>
      <c r="N494" s="388"/>
      <c r="O494" s="388"/>
      <c r="P494" s="761"/>
      <c r="Q494" s="761"/>
      <c r="R494" s="754"/>
      <c r="S494" s="754"/>
      <c r="T494" s="754"/>
      <c r="U494" s="754"/>
      <c r="V494" s="754"/>
      <c r="W494" s="754"/>
      <c r="X494" s="761"/>
      <c r="Y494" s="754"/>
      <c r="Z494" s="754"/>
      <c r="AA494" s="754"/>
      <c r="AB494" s="754"/>
      <c r="AC494" s="761"/>
      <c r="AD494" s="754"/>
      <c r="AE494" s="754"/>
      <c r="AF494" s="754"/>
      <c r="AG494" s="754"/>
      <c r="AH494" s="754"/>
      <c r="AI494" s="754"/>
      <c r="AJ494" s="754"/>
      <c r="AK494" s="754"/>
      <c r="AL494" s="754"/>
      <c r="AM494" s="754"/>
      <c r="AN494" s="761"/>
      <c r="AO494" s="754"/>
      <c r="AP494" s="754"/>
      <c r="AQ494" s="754"/>
      <c r="AR494" s="754"/>
      <c r="AS494" s="754"/>
      <c r="AT494" s="754"/>
      <c r="AU494" s="754"/>
      <c r="AV494" s="754"/>
      <c r="AW494" s="761"/>
      <c r="AX494" s="754"/>
      <c r="AY494" s="754"/>
      <c r="AZ494" s="754"/>
      <c r="BA494" s="754"/>
      <c r="BB494" s="754"/>
      <c r="BC494" s="761"/>
      <c r="BD494" s="754"/>
      <c r="BE494" s="754"/>
      <c r="BF494" s="754"/>
      <c r="BG494" s="754"/>
      <c r="BH494" s="754"/>
      <c r="BI494" s="754"/>
      <c r="BJ494" s="754"/>
      <c r="BK494" s="754"/>
      <c r="BL494" s="754"/>
      <c r="BM494" s="754"/>
      <c r="BN494" s="754"/>
      <c r="BO494" s="754"/>
      <c r="BP494" s="754"/>
      <c r="BQ494" s="754"/>
      <c r="BR494" s="754"/>
      <c r="BS494" s="761"/>
      <c r="BT494" s="754"/>
      <c r="BU494" s="754"/>
      <c r="BV494" s="754"/>
      <c r="BW494" s="754"/>
      <c r="BX494" s="754"/>
      <c r="BY494" s="754"/>
      <c r="BZ494" s="754"/>
      <c r="CA494" s="754"/>
      <c r="CB494" s="761"/>
      <c r="CC494" s="754"/>
      <c r="CD494" s="754"/>
      <c r="CE494" s="754"/>
      <c r="CF494" s="754"/>
      <c r="CG494" s="754"/>
      <c r="CH494" s="754"/>
      <c r="CI494" s="754"/>
      <c r="CJ494" s="754"/>
      <c r="CK494" s="754"/>
      <c r="CL494" s="754"/>
      <c r="CM494" s="754"/>
      <c r="CN494" s="761"/>
      <c r="CO494" s="754"/>
      <c r="CP494" s="754"/>
      <c r="CQ494" s="754"/>
      <c r="CR494" s="754"/>
      <c r="CS494" s="754"/>
      <c r="CT494" s="754"/>
      <c r="CU494" s="754"/>
      <c r="CV494" s="754"/>
      <c r="CW494" s="754"/>
      <c r="CX494" s="754"/>
      <c r="CY494" s="754"/>
      <c r="CZ494" s="754"/>
      <c r="DA494" s="754"/>
      <c r="DB494" s="754"/>
      <c r="DC494" s="754"/>
      <c r="DD494" s="754"/>
      <c r="DE494" s="754"/>
      <c r="DF494" s="754"/>
      <c r="DG494" s="754"/>
      <c r="DH494" s="754"/>
      <c r="DI494" s="761"/>
      <c r="DJ494" s="761"/>
      <c r="DK494" s="754"/>
      <c r="DL494" s="754"/>
      <c r="DM494" s="761"/>
      <c r="DN494" s="754"/>
      <c r="DO494" s="754"/>
      <c r="DP494" s="761"/>
      <c r="DQ494" s="754"/>
      <c r="DR494" s="754"/>
      <c r="DS494" s="754"/>
      <c r="DT494" s="754"/>
      <c r="DU494" s="389"/>
      <c r="DV494" s="388"/>
      <c r="DW494" s="388"/>
      <c r="DX494" s="388"/>
      <c r="DY494" s="388"/>
      <c r="DZ494" s="388"/>
      <c r="EA494" s="388"/>
      <c r="EB494" s="388"/>
      <c r="EC494" s="389"/>
      <c r="ED494" s="388"/>
      <c r="EE494" s="388"/>
      <c r="EF494" s="388"/>
      <c r="EG494" s="388"/>
      <c r="EH494" s="388"/>
      <c r="EI494" s="388"/>
      <c r="EJ494" s="388"/>
      <c r="EK494" s="389"/>
      <c r="EL494" s="388"/>
      <c r="EM494" s="388"/>
      <c r="EN494" s="388"/>
      <c r="EO494" s="388"/>
      <c r="EP494" s="388"/>
      <c r="EQ494" s="388"/>
      <c r="ER494" s="388"/>
      <c r="ES494" s="761"/>
      <c r="ET494" s="754"/>
      <c r="EU494" s="754"/>
      <c r="EV494" s="754"/>
      <c r="EW494" s="754"/>
      <c r="EX494" s="388"/>
      <c r="EY494" s="388"/>
      <c r="EZ494" s="388"/>
      <c r="FA494" s="754"/>
      <c r="FB494" s="388"/>
      <c r="FC494" s="754"/>
      <c r="FD494" s="388"/>
      <c r="FE494" s="388"/>
      <c r="FF494" s="388"/>
      <c r="FG494" s="388"/>
      <c r="FH494" s="754"/>
      <c r="FI494" s="754"/>
      <c r="FJ494" s="754"/>
      <c r="FK494" s="754"/>
      <c r="FL494" s="388"/>
      <c r="FM494" s="388"/>
      <c r="FN494" s="388"/>
      <c r="FO494" s="388"/>
      <c r="FP494" s="388"/>
      <c r="FQ494" s="388"/>
      <c r="FR494" s="388"/>
      <c r="FS494" s="388"/>
      <c r="FT494" s="388"/>
      <c r="FU494" s="388"/>
      <c r="FV494" s="388"/>
      <c r="FW494" s="388"/>
      <c r="FX494" s="388"/>
      <c r="FY494" s="388"/>
      <c r="FZ494" s="388"/>
      <c r="GA494" s="388"/>
      <c r="GB494" s="388"/>
      <c r="GC494" s="388"/>
      <c r="GD494" s="388"/>
      <c r="GE494" s="388"/>
      <c r="GF494" s="388"/>
      <c r="GG494" s="388"/>
      <c r="GH494" s="754"/>
      <c r="GI494" s="389"/>
      <c r="GJ494" s="388"/>
      <c r="GK494" s="388"/>
      <c r="GL494" s="388"/>
      <c r="GM494" s="388"/>
      <c r="GN494" s="388"/>
      <c r="GO494" s="388"/>
      <c r="GP494" s="388"/>
      <c r="GQ494" s="388"/>
      <c r="GR494" s="761"/>
      <c r="GS494" s="754"/>
      <c r="GT494" s="754"/>
      <c r="GU494" s="754"/>
      <c r="GV494" s="754"/>
      <c r="GW494" s="754"/>
      <c r="GX494" s="754"/>
      <c r="GY494" s="761"/>
      <c r="GZ494" s="754"/>
      <c r="HA494" s="754"/>
      <c r="HB494" s="754"/>
      <c r="HC494" s="754"/>
      <c r="HD494" s="754"/>
      <c r="HE494" s="754"/>
      <c r="HF494" s="761"/>
      <c r="HG494" s="761"/>
      <c r="HH494" s="754"/>
      <c r="HI494" s="754"/>
      <c r="HJ494" s="754"/>
      <c r="HK494" s="389"/>
      <c r="HL494" s="388"/>
      <c r="HM494" s="388"/>
      <c r="HN494" s="388"/>
      <c r="HO494" s="388"/>
      <c r="HP494" s="388"/>
      <c r="HQ494" s="388"/>
      <c r="HR494" s="388"/>
      <c r="HS494" s="761"/>
      <c r="HT494" s="754"/>
      <c r="HU494" s="754"/>
      <c r="HV494" s="754"/>
      <c r="HW494" s="388"/>
      <c r="HX494" s="388"/>
      <c r="HY494" s="388"/>
      <c r="HZ494" s="388"/>
      <c r="IA494" s="388"/>
      <c r="IB494" s="388"/>
      <c r="IC494" s="388"/>
      <c r="ID494" s="754"/>
      <c r="IE494" s="761"/>
      <c r="IF494" s="754"/>
      <c r="IG494" s="754"/>
      <c r="IH494" s="389"/>
      <c r="II494" s="388"/>
      <c r="IJ494" s="388"/>
      <c r="IK494" s="388"/>
      <c r="IL494" s="388"/>
      <c r="IM494" s="388"/>
      <c r="IN494" s="388"/>
      <c r="IO494" s="388"/>
      <c r="IP494" s="388"/>
      <c r="IQ494" s="388"/>
      <c r="IR494" s="388"/>
      <c r="IS494" s="389"/>
      <c r="IT494" s="388"/>
      <c r="IU494" s="388"/>
      <c r="IV494" s="761"/>
      <c r="IW494" s="754"/>
      <c r="IX494" s="754"/>
      <c r="IY494" s="761"/>
      <c r="IZ494" s="761"/>
      <c r="JA494" s="754"/>
      <c r="JB494" s="754"/>
      <c r="JC494" s="754"/>
      <c r="JD494" s="754"/>
      <c r="JE494" s="761"/>
      <c r="JF494" s="754"/>
      <c r="JG494" s="754"/>
      <c r="JH494" s="389"/>
      <c r="JI494" s="388"/>
      <c r="JJ494" s="388"/>
      <c r="JK494" s="761"/>
      <c r="JL494" s="761"/>
      <c r="JM494" s="754"/>
      <c r="JN494" s="754"/>
      <c r="JO494" s="754"/>
      <c r="JP494" s="754"/>
      <c r="JQ494" s="389"/>
      <c r="JR494" s="388"/>
      <c r="JS494" s="388"/>
      <c r="JT494" s="388"/>
      <c r="JU494" s="388"/>
      <c r="JV494" s="388"/>
      <c r="JW494" s="388"/>
      <c r="JX494" s="388"/>
      <c r="JY494" s="388"/>
      <c r="JZ494" s="761"/>
      <c r="KA494" s="754"/>
      <c r="KB494" s="754"/>
      <c r="KC494" s="754"/>
      <c r="KD494" s="754"/>
      <c r="KE494" s="762"/>
      <c r="KF494" s="754"/>
      <c r="KG494" s="754"/>
      <c r="KH494" s="761"/>
      <c r="KI494" s="761"/>
      <c r="KJ494" s="754"/>
      <c r="KK494" s="754"/>
      <c r="KL494" s="754"/>
      <c r="KM494" s="754"/>
      <c r="KN494" s="754"/>
      <c r="KO494" s="388"/>
      <c r="KP494" s="388"/>
      <c r="KQ494" s="754"/>
      <c r="KR494" s="754"/>
      <c r="KS494" s="604"/>
      <c r="KT494" s="363"/>
      <c r="KU494" s="754"/>
      <c r="KV494" s="754"/>
      <c r="KW494" s="754"/>
      <c r="KX494" s="388"/>
      <c r="KY494" s="388"/>
      <c r="KZ494" s="388"/>
      <c r="LA494" s="388"/>
      <c r="LB494" s="388"/>
      <c r="LC494" s="388"/>
      <c r="LD494" s="389"/>
      <c r="LE494" s="388"/>
      <c r="LF494" s="388"/>
      <c r="LG494" s="761"/>
      <c r="LH494" s="754"/>
      <c r="LI494" s="754"/>
      <c r="LJ494" s="388"/>
      <c r="LK494" s="761"/>
      <c r="LL494" s="754"/>
      <c r="LM494" s="754"/>
      <c r="LN494" s="754"/>
      <c r="LO494" s="754"/>
      <c r="LP494" s="754"/>
      <c r="LQ494" s="754"/>
      <c r="LR494" s="388"/>
      <c r="LS494" s="388"/>
      <c r="LT494" s="388"/>
      <c r="LU494" s="388"/>
      <c r="LV494" s="388"/>
      <c r="LW494" s="388"/>
      <c r="LX494" s="754"/>
      <c r="LY494" s="761"/>
      <c r="LZ494" s="754"/>
      <c r="MA494" s="754"/>
      <c r="MB494" s="754"/>
      <c r="MC494" s="761"/>
      <c r="MD494" s="761"/>
      <c r="ME494" s="754"/>
      <c r="MF494" s="754"/>
      <c r="MG494" s="754"/>
      <c r="MH494" s="754"/>
      <c r="MI494" s="754"/>
      <c r="MJ494" s="754"/>
      <c r="MK494" s="754"/>
      <c r="ML494" s="754"/>
      <c r="MM494" s="754"/>
      <c r="MN494" s="754"/>
      <c r="MO494" s="754"/>
      <c r="MP494" s="389"/>
      <c r="MQ494" s="388"/>
      <c r="MR494" s="388"/>
      <c r="MS494" s="388"/>
      <c r="MT494" s="388"/>
      <c r="MU494" s="388"/>
      <c r="MV494" s="388"/>
      <c r="MW494" s="388"/>
      <c r="MX494" s="389"/>
      <c r="MY494" s="388"/>
      <c r="MZ494" s="388"/>
      <c r="NA494" s="762"/>
      <c r="NB494" s="754"/>
      <c r="NC494" s="754"/>
      <c r="ND494" s="754"/>
      <c r="NE494" s="761"/>
      <c r="NF494" s="761"/>
      <c r="NG494" s="754"/>
      <c r="NH494" s="754"/>
      <c r="NI494" s="754"/>
      <c r="NJ494" s="761"/>
      <c r="NK494" s="361"/>
      <c r="NL494" s="754"/>
      <c r="NM494" s="754"/>
      <c r="NN494" s="761"/>
      <c r="NO494" s="754"/>
      <c r="NP494" s="754"/>
      <c r="NQ494" s="754"/>
      <c r="NR494" s="754"/>
      <c r="NS494" s="754"/>
      <c r="NT494" s="754"/>
      <c r="NU494" s="761"/>
      <c r="NV494" s="754"/>
      <c r="NW494" s="754"/>
      <c r="NX494" s="754"/>
      <c r="NY494" s="754"/>
      <c r="NZ494" s="761"/>
      <c r="OA494" s="754"/>
      <c r="OB494" s="361"/>
      <c r="OC494" s="754"/>
      <c r="OD494" s="761"/>
      <c r="OE494" s="754"/>
      <c r="OF494" s="754"/>
      <c r="OG494" s="754"/>
      <c r="OH494" s="754"/>
      <c r="OI494" s="761"/>
      <c r="OJ494" s="754"/>
      <c r="OK494" s="754"/>
      <c r="OL494" s="761"/>
      <c r="OM494" s="754"/>
      <c r="ON494" s="754"/>
      <c r="OO494" s="754"/>
      <c r="OP494" s="762"/>
      <c r="OQ494" s="754"/>
      <c r="OR494" s="754"/>
      <c r="OS494" s="754"/>
      <c r="OT494" s="754"/>
      <c r="OU494" s="754"/>
      <c r="OV494" s="754"/>
      <c r="OW494" s="754"/>
      <c r="OX494" s="754"/>
      <c r="OY494" s="762"/>
      <c r="OZ494" s="754"/>
      <c r="PA494" s="754"/>
      <c r="PB494" s="761"/>
      <c r="PC494" s="754"/>
      <c r="PD494" s="754"/>
      <c r="PE494" s="754"/>
      <c r="PF494" s="754"/>
      <c r="PG494" s="388"/>
      <c r="PH494" s="388"/>
      <c r="PI494" s="388"/>
      <c r="PJ494" s="388"/>
      <c r="PK494" s="389"/>
      <c r="PL494" s="388"/>
      <c r="PM494" s="388"/>
      <c r="PN494" s="388"/>
      <c r="PO494" s="388"/>
      <c r="PP494" s="388"/>
      <c r="PQ494" s="388"/>
      <c r="PR494" s="388"/>
      <c r="PS494" s="389"/>
      <c r="PT494" s="388"/>
      <c r="PU494" s="388"/>
      <c r="PV494" s="388"/>
      <c r="PW494" s="388"/>
      <c r="PX494" s="388"/>
      <c r="PY494" s="388"/>
      <c r="PZ494" s="388"/>
      <c r="QA494" s="388"/>
      <c r="QB494" s="389"/>
      <c r="QC494" s="388"/>
      <c r="QD494" s="388"/>
      <c r="QE494" s="388"/>
      <c r="QF494" s="388"/>
      <c r="QG494" s="388"/>
      <c r="QH494" s="388"/>
      <c r="QI494" s="388"/>
      <c r="QJ494" s="388"/>
      <c r="QK494" s="388"/>
      <c r="QL494" s="389"/>
      <c r="QM494" s="388"/>
      <c r="QN494" s="388"/>
      <c r="QO494" s="761"/>
      <c r="QP494" s="754"/>
      <c r="QQ494" s="388"/>
      <c r="QR494" s="754"/>
      <c r="QS494" s="765"/>
      <c r="QT494" s="754"/>
      <c r="QU494" s="389"/>
      <c r="QV494" s="388"/>
      <c r="QW494" s="388"/>
      <c r="QX494" s="761"/>
      <c r="QY494" s="754"/>
      <c r="QZ494" s="754"/>
      <c r="RA494" s="754"/>
      <c r="RB494" s="754"/>
      <c r="RC494" s="754"/>
      <c r="RD494" s="754"/>
      <c r="RE494" s="754"/>
      <c r="RF494" s="754"/>
      <c r="RG494" s="754"/>
      <c r="RH494" s="754"/>
      <c r="RI494" s="761"/>
      <c r="RJ494" s="754"/>
      <c r="RK494" s="754"/>
      <c r="RL494" s="754"/>
      <c r="RM494" s="761"/>
      <c r="RN494" s="754"/>
      <c r="RO494" s="754"/>
      <c r="RP494" s="389"/>
      <c r="RQ494" s="361" t="s">
        <v>583</v>
      </c>
      <c r="RR494" s="361"/>
      <c r="RS494" s="361"/>
      <c r="RT494" s="361"/>
      <c r="RU494" s="389"/>
      <c r="RV494" s="361" t="s">
        <v>658</v>
      </c>
      <c r="RW494" s="361" t="s">
        <v>658</v>
      </c>
      <c r="RX494" s="361" t="s">
        <v>658</v>
      </c>
      <c r="RY494" s="361" t="s">
        <v>658</v>
      </c>
      <c r="RZ494" s="753"/>
      <c r="SA494" s="754"/>
      <c r="SB494" s="388"/>
      <c r="SC494" s="754"/>
      <c r="SD494" s="361"/>
      <c r="SE494" s="361"/>
      <c r="SF494" s="361"/>
      <c r="SG494" s="761"/>
      <c r="SH494" s="761"/>
      <c r="SI494" s="361"/>
      <c r="SJ494" s="361"/>
      <c r="SK494" s="361"/>
      <c r="SL494" s="361"/>
      <c r="SM494" s="761"/>
      <c r="SN494" s="754"/>
      <c r="SO494" s="754"/>
      <c r="SP494" s="761"/>
      <c r="SQ494" s="761"/>
      <c r="SR494" s="754"/>
      <c r="SS494" s="754"/>
      <c r="ST494" s="754"/>
      <c r="SU494" s="754"/>
      <c r="SV494" s="761"/>
      <c r="SW494" s="754"/>
      <c r="SX494" s="754"/>
      <c r="SY494" s="761"/>
      <c r="SZ494" s="754"/>
      <c r="TA494" s="754"/>
      <c r="TB494" s="754"/>
      <c r="TC494" s="754"/>
      <c r="TD494" s="388"/>
      <c r="TE494" s="388"/>
      <c r="TF494" s="388"/>
      <c r="TG494" s="754"/>
      <c r="TH494" s="761"/>
      <c r="TI494" s="754"/>
      <c r="TJ494" s="754"/>
      <c r="TK494" s="754"/>
      <c r="TL494" s="761"/>
      <c r="TM494" s="761"/>
      <c r="TN494" s="754"/>
      <c r="TO494" s="754"/>
      <c r="TP494" s="761"/>
      <c r="TQ494" s="754"/>
      <c r="TR494" s="754"/>
      <c r="TS494" s="754"/>
      <c r="TT494" s="761"/>
      <c r="TU494" s="754"/>
      <c r="TV494" s="754"/>
      <c r="TW494" s="761"/>
      <c r="TX494" s="754"/>
      <c r="TY494" s="754"/>
      <c r="TZ494" s="754"/>
      <c r="UA494" s="754"/>
      <c r="UB494" s="754"/>
      <c r="UC494" s="754"/>
      <c r="UD494" s="450"/>
      <c r="UE494" s="450"/>
      <c r="UF494" s="754"/>
      <c r="UG494" s="754"/>
      <c r="UH494" s="754"/>
      <c r="UI494" s="754"/>
      <c r="UJ494" s="754"/>
      <c r="UK494" s="754"/>
    </row>
    <row r="495" spans="1:557" s="763" customFormat="1">
      <c r="A495" s="760" t="s">
        <v>1304</v>
      </c>
      <c r="B495" s="755" t="s">
        <v>1255</v>
      </c>
      <c r="C495" s="761"/>
      <c r="D495" s="754"/>
      <c r="E495" s="754"/>
      <c r="F495" s="450"/>
      <c r="G495" s="761"/>
      <c r="H495" s="754"/>
      <c r="I495" s="754"/>
      <c r="J495" s="361" t="s">
        <v>583</v>
      </c>
      <c r="K495" s="361"/>
      <c r="L495" s="389"/>
      <c r="M495" s="388"/>
      <c r="N495" s="388"/>
      <c r="O495" s="388"/>
      <c r="P495" s="761"/>
      <c r="Q495" s="761"/>
      <c r="R495" s="754"/>
      <c r="S495" s="754"/>
      <c r="T495" s="754"/>
      <c r="U495" s="754"/>
      <c r="V495" s="754"/>
      <c r="W495" s="754"/>
      <c r="X495" s="761"/>
      <c r="Y495" s="754"/>
      <c r="Z495" s="754"/>
      <c r="AA495" s="754"/>
      <c r="AB495" s="754"/>
      <c r="AC495" s="761"/>
      <c r="AD495" s="754"/>
      <c r="AE495" s="754"/>
      <c r="AF495" s="754"/>
      <c r="AG495" s="754"/>
      <c r="AH495" s="754"/>
      <c r="AI495" s="754"/>
      <c r="AJ495" s="754"/>
      <c r="AK495" s="754"/>
      <c r="AL495" s="754"/>
      <c r="AM495" s="754"/>
      <c r="AN495" s="761"/>
      <c r="AO495" s="754"/>
      <c r="AP495" s="754"/>
      <c r="AQ495" s="754"/>
      <c r="AR495" s="754"/>
      <c r="AS495" s="754"/>
      <c r="AT495" s="754"/>
      <c r="AU495" s="754"/>
      <c r="AV495" s="754"/>
      <c r="AW495" s="761"/>
      <c r="AX495" s="754"/>
      <c r="AY495" s="754"/>
      <c r="AZ495" s="754"/>
      <c r="BA495" s="754"/>
      <c r="BB495" s="754"/>
      <c r="BC495" s="761"/>
      <c r="BD495" s="754"/>
      <c r="BE495" s="754"/>
      <c r="BF495" s="754"/>
      <c r="BG495" s="754"/>
      <c r="BH495" s="754"/>
      <c r="BI495" s="754"/>
      <c r="BJ495" s="754"/>
      <c r="BK495" s="754"/>
      <c r="BL495" s="754"/>
      <c r="BM495" s="754"/>
      <c r="BN495" s="754"/>
      <c r="BO495" s="754"/>
      <c r="BP495" s="754"/>
      <c r="BQ495" s="754"/>
      <c r="BR495" s="754"/>
      <c r="BS495" s="761"/>
      <c r="BT495" s="754"/>
      <c r="BU495" s="754"/>
      <c r="BV495" s="754"/>
      <c r="BW495" s="754"/>
      <c r="BX495" s="754"/>
      <c r="BY495" s="754"/>
      <c r="BZ495" s="754"/>
      <c r="CA495" s="754"/>
      <c r="CB495" s="761"/>
      <c r="CC495" s="754"/>
      <c r="CD495" s="754"/>
      <c r="CE495" s="754"/>
      <c r="CF495" s="754"/>
      <c r="CG495" s="754"/>
      <c r="CH495" s="754"/>
      <c r="CI495" s="754"/>
      <c r="CJ495" s="754"/>
      <c r="CK495" s="754"/>
      <c r="CL495" s="754"/>
      <c r="CM495" s="754"/>
      <c r="CN495" s="761"/>
      <c r="CO495" s="754"/>
      <c r="CP495" s="754"/>
      <c r="CQ495" s="754"/>
      <c r="CR495" s="754"/>
      <c r="CS495" s="754"/>
      <c r="CT495" s="754"/>
      <c r="CU495" s="754"/>
      <c r="CV495" s="754"/>
      <c r="CW495" s="754"/>
      <c r="CX495" s="754"/>
      <c r="CY495" s="754"/>
      <c r="CZ495" s="754"/>
      <c r="DA495" s="754"/>
      <c r="DB495" s="754"/>
      <c r="DC495" s="754"/>
      <c r="DD495" s="754"/>
      <c r="DE495" s="754"/>
      <c r="DF495" s="754"/>
      <c r="DG495" s="754"/>
      <c r="DH495" s="754"/>
      <c r="DI495" s="761"/>
      <c r="DJ495" s="761"/>
      <c r="DK495" s="754"/>
      <c r="DL495" s="754"/>
      <c r="DM495" s="761"/>
      <c r="DN495" s="754"/>
      <c r="DO495" s="754"/>
      <c r="DP495" s="761"/>
      <c r="DQ495" s="754"/>
      <c r="DR495" s="754"/>
      <c r="DS495" s="754"/>
      <c r="DT495" s="754"/>
      <c r="DU495" s="389"/>
      <c r="DV495" s="388"/>
      <c r="DW495" s="388"/>
      <c r="DX495" s="388"/>
      <c r="DY495" s="388"/>
      <c r="DZ495" s="388"/>
      <c r="EA495" s="388"/>
      <c r="EB495" s="388"/>
      <c r="EC495" s="389"/>
      <c r="ED495" s="388"/>
      <c r="EE495" s="388"/>
      <c r="EF495" s="388"/>
      <c r="EG495" s="388"/>
      <c r="EH495" s="388"/>
      <c r="EI495" s="388"/>
      <c r="EJ495" s="388"/>
      <c r="EK495" s="389"/>
      <c r="EL495" s="388"/>
      <c r="EM495" s="388"/>
      <c r="EN495" s="388"/>
      <c r="EO495" s="388"/>
      <c r="EP495" s="388"/>
      <c r="EQ495" s="388"/>
      <c r="ER495" s="388"/>
      <c r="ES495" s="761"/>
      <c r="ET495" s="754"/>
      <c r="EU495" s="754"/>
      <c r="EV495" s="754"/>
      <c r="EW495" s="754"/>
      <c r="EX495" s="388"/>
      <c r="EY495" s="388"/>
      <c r="EZ495" s="388"/>
      <c r="FA495" s="754"/>
      <c r="FB495" s="388"/>
      <c r="FC495" s="754"/>
      <c r="FD495" s="388"/>
      <c r="FE495" s="388"/>
      <c r="FF495" s="388"/>
      <c r="FG495" s="388"/>
      <c r="FH495" s="754"/>
      <c r="FI495" s="754"/>
      <c r="FJ495" s="754"/>
      <c r="FK495" s="754"/>
      <c r="FL495" s="388"/>
      <c r="FM495" s="388"/>
      <c r="FN495" s="388"/>
      <c r="FO495" s="388"/>
      <c r="FP495" s="388"/>
      <c r="FQ495" s="388"/>
      <c r="FR495" s="388"/>
      <c r="FS495" s="388"/>
      <c r="FT495" s="388"/>
      <c r="FU495" s="388"/>
      <c r="FV495" s="388"/>
      <c r="FW495" s="388"/>
      <c r="FX495" s="388"/>
      <c r="FY495" s="388"/>
      <c r="FZ495" s="388"/>
      <c r="GA495" s="388"/>
      <c r="GB495" s="388"/>
      <c r="GC495" s="388"/>
      <c r="GD495" s="388"/>
      <c r="GE495" s="388"/>
      <c r="GF495" s="388"/>
      <c r="GG495" s="388"/>
      <c r="GH495" s="754"/>
      <c r="GI495" s="389"/>
      <c r="GJ495" s="388"/>
      <c r="GK495" s="388"/>
      <c r="GL495" s="388"/>
      <c r="GM495" s="388"/>
      <c r="GN495" s="388"/>
      <c r="GO495" s="388"/>
      <c r="GP495" s="388"/>
      <c r="GQ495" s="388"/>
      <c r="GR495" s="761"/>
      <c r="GS495" s="754"/>
      <c r="GT495" s="754"/>
      <c r="GU495" s="754"/>
      <c r="GV495" s="754"/>
      <c r="GW495" s="754"/>
      <c r="GX495" s="754"/>
      <c r="GY495" s="761"/>
      <c r="GZ495" s="754"/>
      <c r="HA495" s="754"/>
      <c r="HB495" s="754"/>
      <c r="HC495" s="754"/>
      <c r="HD495" s="754"/>
      <c r="HE495" s="754"/>
      <c r="HF495" s="761"/>
      <c r="HG495" s="761"/>
      <c r="HH495" s="754"/>
      <c r="HI495" s="754"/>
      <c r="HJ495" s="754"/>
      <c r="HK495" s="389"/>
      <c r="HL495" s="388"/>
      <c r="HM495" s="388"/>
      <c r="HN495" s="388"/>
      <c r="HO495" s="388"/>
      <c r="HP495" s="388"/>
      <c r="HQ495" s="388"/>
      <c r="HR495" s="388"/>
      <c r="HS495" s="761"/>
      <c r="HT495" s="754"/>
      <c r="HU495" s="754"/>
      <c r="HV495" s="754"/>
      <c r="HW495" s="388"/>
      <c r="HX495" s="388"/>
      <c r="HY495" s="388"/>
      <c r="HZ495" s="388"/>
      <c r="IA495" s="388"/>
      <c r="IB495" s="388"/>
      <c r="IC495" s="388"/>
      <c r="ID495" s="754"/>
      <c r="IE495" s="761"/>
      <c r="IF495" s="754"/>
      <c r="IG495" s="754"/>
      <c r="IH495" s="389"/>
      <c r="II495" s="388"/>
      <c r="IJ495" s="388"/>
      <c r="IK495" s="388"/>
      <c r="IL495" s="388"/>
      <c r="IM495" s="388"/>
      <c r="IN495" s="388"/>
      <c r="IO495" s="388"/>
      <c r="IP495" s="388"/>
      <c r="IQ495" s="388"/>
      <c r="IR495" s="388"/>
      <c r="IS495" s="389"/>
      <c r="IT495" s="388"/>
      <c r="IU495" s="388"/>
      <c r="IV495" s="761"/>
      <c r="IW495" s="754"/>
      <c r="IX495" s="754"/>
      <c r="IY495" s="761"/>
      <c r="IZ495" s="761"/>
      <c r="JA495" s="754"/>
      <c r="JB495" s="754"/>
      <c r="JC495" s="754"/>
      <c r="JD495" s="754"/>
      <c r="JE495" s="761"/>
      <c r="JF495" s="754"/>
      <c r="JG495" s="754"/>
      <c r="JH495" s="389"/>
      <c r="JI495" s="388"/>
      <c r="JJ495" s="388"/>
      <c r="JK495" s="761"/>
      <c r="JL495" s="761"/>
      <c r="JM495" s="754"/>
      <c r="JN495" s="754"/>
      <c r="JO495" s="754"/>
      <c r="JP495" s="754"/>
      <c r="JQ495" s="389"/>
      <c r="JR495" s="388"/>
      <c r="JS495" s="388"/>
      <c r="JT495" s="388"/>
      <c r="JU495" s="388"/>
      <c r="JV495" s="388"/>
      <c r="JW495" s="388"/>
      <c r="JX495" s="388"/>
      <c r="JY495" s="388"/>
      <c r="JZ495" s="761"/>
      <c r="KA495" s="754"/>
      <c r="KB495" s="754"/>
      <c r="KC495" s="754"/>
      <c r="KD495" s="754"/>
      <c r="KE495" s="762"/>
      <c r="KF495" s="754"/>
      <c r="KG495" s="754"/>
      <c r="KH495" s="761"/>
      <c r="KI495" s="761"/>
      <c r="KJ495" s="754"/>
      <c r="KK495" s="754"/>
      <c r="KL495" s="754"/>
      <c r="KM495" s="754"/>
      <c r="KN495" s="754"/>
      <c r="KO495" s="388"/>
      <c r="KP495" s="388"/>
      <c r="KQ495" s="754"/>
      <c r="KR495" s="754"/>
      <c r="KS495" s="604"/>
      <c r="KT495" s="363"/>
      <c r="KU495" s="754"/>
      <c r="KV495" s="754"/>
      <c r="KW495" s="754"/>
      <c r="KX495" s="388"/>
      <c r="KY495" s="388"/>
      <c r="KZ495" s="388"/>
      <c r="LA495" s="388"/>
      <c r="LB495" s="388"/>
      <c r="LC495" s="388"/>
      <c r="LD495" s="389"/>
      <c r="LE495" s="388"/>
      <c r="LF495" s="388"/>
      <c r="LG495" s="761"/>
      <c r="LH495" s="754"/>
      <c r="LI495" s="754"/>
      <c r="LJ495" s="388"/>
      <c r="LK495" s="761"/>
      <c r="LL495" s="754"/>
      <c r="LM495" s="754"/>
      <c r="LN495" s="754"/>
      <c r="LO495" s="754"/>
      <c r="LP495" s="754"/>
      <c r="LQ495" s="754"/>
      <c r="LR495" s="388"/>
      <c r="LS495" s="388"/>
      <c r="LT495" s="388"/>
      <c r="LU495" s="388"/>
      <c r="LV495" s="388"/>
      <c r="LW495" s="388"/>
      <c r="LX495" s="754"/>
      <c r="LY495" s="761"/>
      <c r="LZ495" s="754"/>
      <c r="MA495" s="754"/>
      <c r="MB495" s="754"/>
      <c r="MC495" s="761"/>
      <c r="MD495" s="761"/>
      <c r="ME495" s="754"/>
      <c r="MF495" s="754"/>
      <c r="MG495" s="754"/>
      <c r="MH495" s="754"/>
      <c r="MI495" s="754"/>
      <c r="MJ495" s="754"/>
      <c r="MK495" s="754"/>
      <c r="ML495" s="754"/>
      <c r="MM495" s="754"/>
      <c r="MN495" s="754"/>
      <c r="MO495" s="754"/>
      <c r="MP495" s="389"/>
      <c r="MQ495" s="388"/>
      <c r="MR495" s="388"/>
      <c r="MS495" s="388"/>
      <c r="MT495" s="388"/>
      <c r="MU495" s="388"/>
      <c r="MV495" s="388"/>
      <c r="MW495" s="388"/>
      <c r="MX495" s="389"/>
      <c r="MY495" s="388"/>
      <c r="MZ495" s="388"/>
      <c r="NA495" s="762"/>
      <c r="NB495" s="754"/>
      <c r="NC495" s="754"/>
      <c r="ND495" s="754"/>
      <c r="NE495" s="761"/>
      <c r="NF495" s="761"/>
      <c r="NG495" s="754"/>
      <c r="NH495" s="754"/>
      <c r="NI495" s="754"/>
      <c r="NJ495" s="761"/>
      <c r="NK495" s="754"/>
      <c r="NL495" s="754"/>
      <c r="NM495" s="754"/>
      <c r="NN495" s="761"/>
      <c r="NO495" s="754"/>
      <c r="NP495" s="754"/>
      <c r="NQ495" s="754"/>
      <c r="NR495" s="754"/>
      <c r="NS495" s="754"/>
      <c r="NT495" s="754"/>
      <c r="NU495" s="761"/>
      <c r="NV495" s="754"/>
      <c r="NW495" s="754"/>
      <c r="NX495" s="754"/>
      <c r="NY495" s="754"/>
      <c r="NZ495" s="761"/>
      <c r="OA495" s="754"/>
      <c r="OB495" s="754"/>
      <c r="OC495" s="754"/>
      <c r="OD495" s="761"/>
      <c r="OE495" s="754"/>
      <c r="OF495" s="754"/>
      <c r="OG495" s="754"/>
      <c r="OH495" s="754"/>
      <c r="OI495" s="761"/>
      <c r="OJ495" s="754"/>
      <c r="OK495" s="754"/>
      <c r="OL495" s="761"/>
      <c r="OM495" s="754"/>
      <c r="ON495" s="754"/>
      <c r="OO495" s="754"/>
      <c r="OP495" s="762"/>
      <c r="OQ495" s="754"/>
      <c r="OR495" s="754"/>
      <c r="OS495" s="754"/>
      <c r="OT495" s="754"/>
      <c r="OU495" s="754"/>
      <c r="OV495" s="754"/>
      <c r="OW495" s="754"/>
      <c r="OX495" s="754"/>
      <c r="OY495" s="762"/>
      <c r="OZ495" s="754"/>
      <c r="PA495" s="754"/>
      <c r="PB495" s="761"/>
      <c r="PC495" s="754"/>
      <c r="PD495" s="754"/>
      <c r="PE495" s="754"/>
      <c r="PF495" s="754"/>
      <c r="PG495" s="388"/>
      <c r="PH495" s="388"/>
      <c r="PI495" s="388"/>
      <c r="PJ495" s="388"/>
      <c r="PK495" s="389"/>
      <c r="PL495" s="388"/>
      <c r="PM495" s="388"/>
      <c r="PN495" s="388"/>
      <c r="PO495" s="388"/>
      <c r="PP495" s="388"/>
      <c r="PQ495" s="388"/>
      <c r="PR495" s="388"/>
      <c r="PS495" s="389"/>
      <c r="PT495" s="388"/>
      <c r="PU495" s="388"/>
      <c r="PV495" s="388"/>
      <c r="PW495" s="388"/>
      <c r="PX495" s="388"/>
      <c r="PY495" s="388"/>
      <c r="PZ495" s="388"/>
      <c r="QA495" s="388"/>
      <c r="QB495" s="389"/>
      <c r="QC495" s="388"/>
      <c r="QD495" s="388"/>
      <c r="QE495" s="388"/>
      <c r="QF495" s="388"/>
      <c r="QG495" s="388"/>
      <c r="QH495" s="388"/>
      <c r="QI495" s="388"/>
      <c r="QJ495" s="388"/>
      <c r="QK495" s="388"/>
      <c r="QL495" s="389"/>
      <c r="QM495" s="388"/>
      <c r="QN495" s="388"/>
      <c r="QO495" s="761"/>
      <c r="QP495" s="754"/>
      <c r="QQ495" s="388"/>
      <c r="QR495" s="754"/>
      <c r="QS495" s="754"/>
      <c r="QT495" s="754"/>
      <c r="QU495" s="389"/>
      <c r="QV495" s="388"/>
      <c r="QW495" s="388"/>
      <c r="QX495" s="761"/>
      <c r="QY495" s="754"/>
      <c r="QZ495" s="754"/>
      <c r="RA495" s="754"/>
      <c r="RB495" s="754"/>
      <c r="RC495" s="754"/>
      <c r="RD495" s="754"/>
      <c r="RE495" s="754"/>
      <c r="RF495" s="754"/>
      <c r="RG495" s="754"/>
      <c r="RH495" s="754"/>
      <c r="RI495" s="761"/>
      <c r="RJ495" s="754"/>
      <c r="RK495" s="754"/>
      <c r="RL495" s="754"/>
      <c r="RM495" s="761"/>
      <c r="RN495" s="754"/>
      <c r="RO495" s="754"/>
      <c r="RP495" s="389"/>
      <c r="RQ495" s="361" t="s">
        <v>583</v>
      </c>
      <c r="RR495" s="361"/>
      <c r="RS495" s="361"/>
      <c r="RT495" s="361"/>
      <c r="RU495" s="389"/>
      <c r="RV495" s="361" t="s">
        <v>658</v>
      </c>
      <c r="RW495" s="361" t="s">
        <v>658</v>
      </c>
      <c r="RX495" s="361" t="s">
        <v>658</v>
      </c>
      <c r="RY495" s="361" t="s">
        <v>658</v>
      </c>
      <c r="RZ495" s="361" t="s">
        <v>658</v>
      </c>
      <c r="SA495" s="753"/>
      <c r="SB495" s="388"/>
      <c r="SC495" s="754"/>
      <c r="SD495" s="361"/>
      <c r="SE495" s="361"/>
      <c r="SF495" s="361"/>
      <c r="SG495" s="761"/>
      <c r="SH495" s="761"/>
      <c r="SI495" s="361"/>
      <c r="SJ495" s="361"/>
      <c r="SK495" s="361"/>
      <c r="SL495" s="361"/>
      <c r="SM495" s="761"/>
      <c r="SN495" s="754"/>
      <c r="SO495" s="754"/>
      <c r="SP495" s="761"/>
      <c r="SQ495" s="761"/>
      <c r="SR495" s="754"/>
      <c r="SS495" s="754"/>
      <c r="ST495" s="754"/>
      <c r="SU495" s="754"/>
      <c r="SV495" s="761"/>
      <c r="SW495" s="754"/>
      <c r="SX495" s="754"/>
      <c r="SY495" s="761"/>
      <c r="SZ495" s="754"/>
      <c r="TA495" s="754"/>
      <c r="TB495" s="754"/>
      <c r="TC495" s="754"/>
      <c r="TD495" s="388"/>
      <c r="TE495" s="388"/>
      <c r="TF495" s="388"/>
      <c r="TG495" s="754"/>
      <c r="TH495" s="761"/>
      <c r="TI495" s="754"/>
      <c r="TJ495" s="754"/>
      <c r="TK495" s="754"/>
      <c r="TL495" s="761"/>
      <c r="TM495" s="761"/>
      <c r="TN495" s="754"/>
      <c r="TO495" s="754"/>
      <c r="TP495" s="761"/>
      <c r="TQ495" s="754"/>
      <c r="TR495" s="754"/>
      <c r="TS495" s="754"/>
      <c r="TT495" s="761"/>
      <c r="TU495" s="754"/>
      <c r="TV495" s="754"/>
      <c r="TW495" s="761"/>
      <c r="TX495" s="754"/>
      <c r="TY495" s="754"/>
      <c r="TZ495" s="754"/>
      <c r="UA495" s="754"/>
      <c r="UB495" s="754"/>
      <c r="UC495" s="754"/>
      <c r="UD495" s="450"/>
      <c r="UE495" s="450"/>
      <c r="UF495" s="754"/>
      <c r="UG495" s="754"/>
      <c r="UH495" s="754"/>
      <c r="UI495" s="754"/>
      <c r="UJ495" s="754"/>
      <c r="UK495" s="754"/>
    </row>
    <row r="496" spans="1:557" s="763" customFormat="1" ht="18">
      <c r="A496" s="760" t="s">
        <v>1305</v>
      </c>
      <c r="B496" s="755" t="s">
        <v>484</v>
      </c>
      <c r="C496" s="761"/>
      <c r="D496" s="754"/>
      <c r="E496" s="754"/>
      <c r="F496" s="450"/>
      <c r="G496" s="761"/>
      <c r="H496" s="754"/>
      <c r="I496" s="754"/>
      <c r="J496" s="361" t="s">
        <v>583</v>
      </c>
      <c r="K496" s="361"/>
      <c r="L496" s="389"/>
      <c r="M496" s="388"/>
      <c r="N496" s="388"/>
      <c r="O496" s="388"/>
      <c r="P496" s="761"/>
      <c r="Q496" s="761"/>
      <c r="R496" s="754"/>
      <c r="S496" s="754"/>
      <c r="T496" s="754"/>
      <c r="U496" s="754"/>
      <c r="V496" s="754"/>
      <c r="W496" s="754"/>
      <c r="X496" s="761"/>
      <c r="Y496" s="754"/>
      <c r="Z496" s="754"/>
      <c r="AA496" s="754"/>
      <c r="AB496" s="754"/>
      <c r="AC496" s="761"/>
      <c r="AD496" s="754"/>
      <c r="AE496" s="754"/>
      <c r="AF496" s="754"/>
      <c r="AG496" s="754"/>
      <c r="AH496" s="754"/>
      <c r="AI496" s="754"/>
      <c r="AJ496" s="754"/>
      <c r="AK496" s="754"/>
      <c r="AL496" s="754"/>
      <c r="AM496" s="754"/>
      <c r="AN496" s="761"/>
      <c r="AO496" s="754"/>
      <c r="AP496" s="754"/>
      <c r="AQ496" s="754"/>
      <c r="AR496" s="754"/>
      <c r="AS496" s="754"/>
      <c r="AT496" s="754"/>
      <c r="AU496" s="754"/>
      <c r="AV496" s="754"/>
      <c r="AW496" s="761"/>
      <c r="AX496" s="754"/>
      <c r="AY496" s="754"/>
      <c r="AZ496" s="754"/>
      <c r="BA496" s="754"/>
      <c r="BB496" s="754"/>
      <c r="BC496" s="761"/>
      <c r="BD496" s="754"/>
      <c r="BE496" s="754"/>
      <c r="BF496" s="754"/>
      <c r="BG496" s="754"/>
      <c r="BH496" s="754"/>
      <c r="BI496" s="754"/>
      <c r="BJ496" s="754"/>
      <c r="BK496" s="754"/>
      <c r="BL496" s="754"/>
      <c r="BM496" s="754"/>
      <c r="BN496" s="754"/>
      <c r="BO496" s="754"/>
      <c r="BP496" s="754"/>
      <c r="BQ496" s="754"/>
      <c r="BR496" s="754"/>
      <c r="BS496" s="761"/>
      <c r="BT496" s="754"/>
      <c r="BU496" s="754"/>
      <c r="BV496" s="754"/>
      <c r="BW496" s="754"/>
      <c r="BX496" s="754"/>
      <c r="BY496" s="754"/>
      <c r="BZ496" s="754"/>
      <c r="CA496" s="754"/>
      <c r="CB496" s="761"/>
      <c r="CC496" s="754"/>
      <c r="CD496" s="754"/>
      <c r="CE496" s="754"/>
      <c r="CF496" s="754"/>
      <c r="CG496" s="754"/>
      <c r="CH496" s="754"/>
      <c r="CI496" s="754"/>
      <c r="CJ496" s="754"/>
      <c r="CK496" s="754"/>
      <c r="CL496" s="754"/>
      <c r="CM496" s="754"/>
      <c r="CN496" s="761"/>
      <c r="CO496" s="754"/>
      <c r="CP496" s="754"/>
      <c r="CQ496" s="754"/>
      <c r="CR496" s="754"/>
      <c r="CS496" s="754"/>
      <c r="CT496" s="754"/>
      <c r="CU496" s="754"/>
      <c r="CV496" s="754"/>
      <c r="CW496" s="754"/>
      <c r="CX496" s="754"/>
      <c r="CY496" s="754"/>
      <c r="CZ496" s="754"/>
      <c r="DA496" s="754"/>
      <c r="DB496" s="754"/>
      <c r="DC496" s="754"/>
      <c r="DD496" s="754"/>
      <c r="DE496" s="754"/>
      <c r="DF496" s="754"/>
      <c r="DG496" s="754"/>
      <c r="DH496" s="754"/>
      <c r="DI496" s="761"/>
      <c r="DJ496" s="761"/>
      <c r="DK496" s="754"/>
      <c r="DL496" s="754"/>
      <c r="DM496" s="761"/>
      <c r="DN496" s="754"/>
      <c r="DO496" s="754"/>
      <c r="DP496" s="761"/>
      <c r="DQ496" s="754"/>
      <c r="DR496" s="754"/>
      <c r="DS496" s="754"/>
      <c r="DT496" s="754"/>
      <c r="DU496" s="389"/>
      <c r="DV496" s="388"/>
      <c r="DW496" s="388"/>
      <c r="DX496" s="388"/>
      <c r="DY496" s="388"/>
      <c r="DZ496" s="388"/>
      <c r="EA496" s="388"/>
      <c r="EB496" s="388"/>
      <c r="EC496" s="389"/>
      <c r="ED496" s="388"/>
      <c r="EE496" s="388"/>
      <c r="EF496" s="388"/>
      <c r="EG496" s="388"/>
      <c r="EH496" s="388"/>
      <c r="EI496" s="388"/>
      <c r="EJ496" s="388"/>
      <c r="EK496" s="389"/>
      <c r="EL496" s="388"/>
      <c r="EM496" s="388"/>
      <c r="EN496" s="388"/>
      <c r="EO496" s="388"/>
      <c r="EP496" s="388"/>
      <c r="EQ496" s="388"/>
      <c r="ER496" s="388"/>
      <c r="ES496" s="761"/>
      <c r="ET496" s="754"/>
      <c r="EU496" s="754"/>
      <c r="EV496" s="754"/>
      <c r="EW496" s="754"/>
      <c r="EX496" s="388"/>
      <c r="EY496" s="388"/>
      <c r="EZ496" s="388"/>
      <c r="FA496" s="754"/>
      <c r="FB496" s="388"/>
      <c r="FC496" s="754"/>
      <c r="FD496" s="388"/>
      <c r="FE496" s="388"/>
      <c r="FF496" s="388"/>
      <c r="FG496" s="388"/>
      <c r="FH496" s="754"/>
      <c r="FI496" s="754"/>
      <c r="FJ496" s="754"/>
      <c r="FK496" s="754"/>
      <c r="FL496" s="388"/>
      <c r="FM496" s="388"/>
      <c r="FN496" s="388"/>
      <c r="FO496" s="388"/>
      <c r="FP496" s="388"/>
      <c r="FQ496" s="388"/>
      <c r="FR496" s="388"/>
      <c r="FS496" s="388"/>
      <c r="FT496" s="388"/>
      <c r="FU496" s="388"/>
      <c r="FV496" s="388"/>
      <c r="FW496" s="388"/>
      <c r="FX496" s="388"/>
      <c r="FY496" s="388"/>
      <c r="FZ496" s="388"/>
      <c r="GA496" s="388"/>
      <c r="GB496" s="388"/>
      <c r="GC496" s="388"/>
      <c r="GD496" s="388"/>
      <c r="GE496" s="388"/>
      <c r="GF496" s="388"/>
      <c r="GG496" s="388"/>
      <c r="GH496" s="754"/>
      <c r="GI496" s="389"/>
      <c r="GJ496" s="388"/>
      <c r="GK496" s="388"/>
      <c r="GL496" s="388"/>
      <c r="GM496" s="388"/>
      <c r="GN496" s="388"/>
      <c r="GO496" s="388"/>
      <c r="GP496" s="388"/>
      <c r="GQ496" s="388"/>
      <c r="GR496" s="761"/>
      <c r="GS496" s="754"/>
      <c r="GT496" s="754"/>
      <c r="GU496" s="754"/>
      <c r="GV496" s="754"/>
      <c r="GW496" s="754"/>
      <c r="GX496" s="754"/>
      <c r="GY496" s="761"/>
      <c r="GZ496" s="754"/>
      <c r="HA496" s="754"/>
      <c r="HB496" s="754"/>
      <c r="HC496" s="754"/>
      <c r="HD496" s="754"/>
      <c r="HE496" s="754"/>
      <c r="HF496" s="761"/>
      <c r="HG496" s="761"/>
      <c r="HH496" s="754"/>
      <c r="HI496" s="754"/>
      <c r="HJ496" s="754"/>
      <c r="HK496" s="389"/>
      <c r="HL496" s="388"/>
      <c r="HM496" s="388"/>
      <c r="HN496" s="388"/>
      <c r="HO496" s="388"/>
      <c r="HP496" s="388"/>
      <c r="HQ496" s="388"/>
      <c r="HR496" s="388"/>
      <c r="HS496" s="761"/>
      <c r="HT496" s="754"/>
      <c r="HU496" s="754"/>
      <c r="HV496" s="754"/>
      <c r="HW496" s="388"/>
      <c r="HX496" s="388"/>
      <c r="HY496" s="388"/>
      <c r="HZ496" s="388"/>
      <c r="IA496" s="388"/>
      <c r="IB496" s="388"/>
      <c r="IC496" s="388"/>
      <c r="ID496" s="754"/>
      <c r="IE496" s="761"/>
      <c r="IF496" s="754"/>
      <c r="IG496" s="754"/>
      <c r="IH496" s="389"/>
      <c r="II496" s="388"/>
      <c r="IJ496" s="388"/>
      <c r="IK496" s="388"/>
      <c r="IL496" s="388"/>
      <c r="IM496" s="388"/>
      <c r="IN496" s="388"/>
      <c r="IO496" s="388"/>
      <c r="IP496" s="388"/>
      <c r="IQ496" s="388"/>
      <c r="IR496" s="388"/>
      <c r="IS496" s="389"/>
      <c r="IT496" s="388"/>
      <c r="IU496" s="388"/>
      <c r="IV496" s="761"/>
      <c r="IW496" s="754"/>
      <c r="IX496" s="754"/>
      <c r="IY496" s="761"/>
      <c r="IZ496" s="761"/>
      <c r="JA496" s="754"/>
      <c r="JB496" s="754"/>
      <c r="JC496" s="754"/>
      <c r="JD496" s="754"/>
      <c r="JE496" s="761"/>
      <c r="JF496" s="754"/>
      <c r="JG496" s="754"/>
      <c r="JH496" s="389"/>
      <c r="JI496" s="388"/>
      <c r="JJ496" s="388"/>
      <c r="JK496" s="761"/>
      <c r="JL496" s="761"/>
      <c r="JM496" s="754"/>
      <c r="JN496" s="754"/>
      <c r="JO496" s="754"/>
      <c r="JP496" s="754"/>
      <c r="JQ496" s="389"/>
      <c r="JR496" s="388"/>
      <c r="JS496" s="388"/>
      <c r="JT496" s="388"/>
      <c r="JU496" s="388"/>
      <c r="JV496" s="388"/>
      <c r="JW496" s="388"/>
      <c r="JX496" s="388"/>
      <c r="JY496" s="388"/>
      <c r="JZ496" s="761"/>
      <c r="KA496" s="754"/>
      <c r="KB496" s="754"/>
      <c r="KC496" s="754"/>
      <c r="KD496" s="754"/>
      <c r="KE496" s="762"/>
      <c r="KF496" s="754"/>
      <c r="KG496" s="754"/>
      <c r="KH496" s="761"/>
      <c r="KI496" s="761"/>
      <c r="KJ496" s="754"/>
      <c r="KK496" s="754"/>
      <c r="KL496" s="754"/>
      <c r="KM496" s="754"/>
      <c r="KN496" s="754"/>
      <c r="KO496" s="388"/>
      <c r="KP496" s="388"/>
      <c r="KQ496" s="754"/>
      <c r="KR496" s="754"/>
      <c r="KS496" s="604"/>
      <c r="KT496" s="363"/>
      <c r="KU496" s="754"/>
      <c r="KV496" s="754"/>
      <c r="KW496" s="754"/>
      <c r="KX496" s="388"/>
      <c r="KY496" s="388"/>
      <c r="KZ496" s="388"/>
      <c r="LA496" s="388"/>
      <c r="LB496" s="388"/>
      <c r="LC496" s="388"/>
      <c r="LD496" s="389"/>
      <c r="LE496" s="388"/>
      <c r="LF496" s="388"/>
      <c r="LG496" s="761"/>
      <c r="LH496" s="754"/>
      <c r="LI496" s="754"/>
      <c r="LJ496" s="388"/>
      <c r="LK496" s="761"/>
      <c r="LL496" s="754"/>
      <c r="LM496" s="754"/>
      <c r="LN496" s="754"/>
      <c r="LO496" s="754"/>
      <c r="LP496" s="754"/>
      <c r="LQ496" s="754"/>
      <c r="LR496" s="388"/>
      <c r="LS496" s="388"/>
      <c r="LT496" s="388"/>
      <c r="LU496" s="388"/>
      <c r="LV496" s="388"/>
      <c r="LW496" s="388"/>
      <c r="LX496" s="754"/>
      <c r="LY496" s="761"/>
      <c r="LZ496" s="754"/>
      <c r="MA496" s="754"/>
      <c r="MB496" s="754"/>
      <c r="MC496" s="761"/>
      <c r="MD496" s="761"/>
      <c r="ME496" s="754"/>
      <c r="MF496" s="754"/>
      <c r="MG496" s="754"/>
      <c r="MH496" s="754"/>
      <c r="MI496" s="754"/>
      <c r="MJ496" s="754"/>
      <c r="MK496" s="754"/>
      <c r="ML496" s="754"/>
      <c r="MM496" s="754"/>
      <c r="MN496" s="754"/>
      <c r="MO496" s="754"/>
      <c r="MP496" s="389"/>
      <c r="MQ496" s="388"/>
      <c r="MR496" s="388"/>
      <c r="MS496" s="388"/>
      <c r="MT496" s="388"/>
      <c r="MU496" s="388"/>
      <c r="MV496" s="388"/>
      <c r="MW496" s="388"/>
      <c r="MX496" s="389"/>
      <c r="MY496" s="388"/>
      <c r="MZ496" s="388"/>
      <c r="NA496" s="762"/>
      <c r="NB496" s="754"/>
      <c r="NC496" s="754"/>
      <c r="ND496" s="754"/>
      <c r="NE496" s="761"/>
      <c r="NF496" s="761"/>
      <c r="NG496" s="754"/>
      <c r="NH496" s="754"/>
      <c r="NI496" s="754"/>
      <c r="NJ496" s="761"/>
      <c r="NK496" s="361"/>
      <c r="NL496" s="754"/>
      <c r="NM496" s="754"/>
      <c r="NN496" s="761"/>
      <c r="NO496" s="754"/>
      <c r="NP496" s="754"/>
      <c r="NQ496" s="754"/>
      <c r="NR496" s="754"/>
      <c r="NS496" s="754"/>
      <c r="NT496" s="754"/>
      <c r="NU496" s="761"/>
      <c r="NV496" s="754"/>
      <c r="NW496" s="754"/>
      <c r="NX496" s="754"/>
      <c r="NY496" s="754"/>
      <c r="NZ496" s="761"/>
      <c r="OA496" s="754"/>
      <c r="OB496" s="361"/>
      <c r="OC496" s="754"/>
      <c r="OD496" s="761"/>
      <c r="OE496" s="754"/>
      <c r="OF496" s="754"/>
      <c r="OG496" s="754"/>
      <c r="OH496" s="754"/>
      <c r="OI496" s="761"/>
      <c r="OJ496" s="754"/>
      <c r="OK496" s="754"/>
      <c r="OL496" s="761"/>
      <c r="OM496" s="754"/>
      <c r="ON496" s="754"/>
      <c r="OO496" s="754"/>
      <c r="OP496" s="762"/>
      <c r="OQ496" s="754"/>
      <c r="OR496" s="754"/>
      <c r="OS496" s="754"/>
      <c r="OT496" s="754"/>
      <c r="OU496" s="754"/>
      <c r="OV496" s="754"/>
      <c r="OW496" s="754"/>
      <c r="OX496" s="754"/>
      <c r="OY496" s="762"/>
      <c r="OZ496" s="754"/>
      <c r="PA496" s="754"/>
      <c r="PB496" s="761"/>
      <c r="PC496" s="754"/>
      <c r="PD496" s="754"/>
      <c r="PE496" s="754"/>
      <c r="PF496" s="754"/>
      <c r="PG496" s="388"/>
      <c r="PH496" s="388"/>
      <c r="PI496" s="388"/>
      <c r="PJ496" s="388"/>
      <c r="PK496" s="389"/>
      <c r="PL496" s="388"/>
      <c r="PM496" s="388"/>
      <c r="PN496" s="388"/>
      <c r="PO496" s="388"/>
      <c r="PP496" s="388"/>
      <c r="PQ496" s="388"/>
      <c r="PR496" s="388"/>
      <c r="PS496" s="389"/>
      <c r="PT496" s="388"/>
      <c r="PU496" s="388"/>
      <c r="PV496" s="388"/>
      <c r="PW496" s="388"/>
      <c r="PX496" s="388"/>
      <c r="PY496" s="388"/>
      <c r="PZ496" s="388"/>
      <c r="QA496" s="388"/>
      <c r="QB496" s="389"/>
      <c r="QC496" s="388"/>
      <c r="QD496" s="388"/>
      <c r="QE496" s="388"/>
      <c r="QF496" s="388"/>
      <c r="QG496" s="388"/>
      <c r="QH496" s="388"/>
      <c r="QI496" s="388"/>
      <c r="QJ496" s="388"/>
      <c r="QK496" s="388"/>
      <c r="QL496" s="389"/>
      <c r="QM496" s="388"/>
      <c r="QN496" s="388"/>
      <c r="QO496" s="761"/>
      <c r="QP496" s="754"/>
      <c r="QQ496" s="388"/>
      <c r="QR496" s="754"/>
      <c r="QS496" s="765"/>
      <c r="QT496" s="754"/>
      <c r="QU496" s="389"/>
      <c r="QV496" s="388"/>
      <c r="QW496" s="388"/>
      <c r="QX496" s="761"/>
      <c r="QY496" s="754"/>
      <c r="QZ496" s="754"/>
      <c r="RA496" s="754"/>
      <c r="RB496" s="754"/>
      <c r="RC496" s="754"/>
      <c r="RD496" s="754"/>
      <c r="RE496" s="754"/>
      <c r="RF496" s="754"/>
      <c r="RG496" s="754"/>
      <c r="RH496" s="754"/>
      <c r="RI496" s="761"/>
      <c r="RJ496" s="754"/>
      <c r="RK496" s="754"/>
      <c r="RL496" s="754"/>
      <c r="RM496" s="761"/>
      <c r="RN496" s="754"/>
      <c r="RO496" s="754"/>
      <c r="RP496" s="389"/>
      <c r="RQ496" s="361" t="s">
        <v>583</v>
      </c>
      <c r="RR496" s="361"/>
      <c r="RS496" s="361"/>
      <c r="RT496" s="361"/>
      <c r="RU496" s="389"/>
      <c r="RV496" s="361" t="s">
        <v>658</v>
      </c>
      <c r="RW496" s="361" t="s">
        <v>658</v>
      </c>
      <c r="RX496" s="361" t="s">
        <v>658</v>
      </c>
      <c r="RY496" s="361" t="s">
        <v>658</v>
      </c>
      <c r="RZ496" s="361" t="s">
        <v>658</v>
      </c>
      <c r="SA496" s="361" t="s">
        <v>658</v>
      </c>
      <c r="SB496" s="391"/>
      <c r="SC496" s="388"/>
      <c r="SD496" s="361"/>
      <c r="SE496" s="361"/>
      <c r="SF496" s="361"/>
      <c r="SG496" s="761"/>
      <c r="SH496" s="761"/>
      <c r="SI496" s="361"/>
      <c r="SJ496" s="361"/>
      <c r="SK496" s="361"/>
      <c r="SL496" s="361"/>
      <c r="SM496" s="761"/>
      <c r="SN496" s="754"/>
      <c r="SO496" s="754"/>
      <c r="SP496" s="761"/>
      <c r="SQ496" s="761"/>
      <c r="SR496" s="754"/>
      <c r="SS496" s="754"/>
      <c r="ST496" s="754"/>
      <c r="SU496" s="754"/>
      <c r="SV496" s="761"/>
      <c r="SW496" s="754"/>
      <c r="SX496" s="754"/>
      <c r="SY496" s="761"/>
      <c r="SZ496" s="754"/>
      <c r="TA496" s="754"/>
      <c r="TB496" s="754"/>
      <c r="TC496" s="754"/>
      <c r="TD496" s="388"/>
      <c r="TE496" s="388"/>
      <c r="TF496" s="388"/>
      <c r="TG496" s="754"/>
      <c r="TH496" s="761"/>
      <c r="TI496" s="754"/>
      <c r="TJ496" s="754"/>
      <c r="TK496" s="754"/>
      <c r="TL496" s="761"/>
      <c r="TM496" s="761"/>
      <c r="TN496" s="754"/>
      <c r="TO496" s="754"/>
      <c r="TP496" s="761"/>
      <c r="TQ496" s="754"/>
      <c r="TR496" s="754"/>
      <c r="TS496" s="754"/>
      <c r="TT496" s="761"/>
      <c r="TU496" s="754"/>
      <c r="TV496" s="754"/>
      <c r="TW496" s="761"/>
      <c r="TX496" s="754"/>
      <c r="TY496" s="754"/>
      <c r="TZ496" s="754"/>
      <c r="UA496" s="754"/>
      <c r="UB496" s="754"/>
      <c r="UC496" s="754"/>
      <c r="UD496" s="450"/>
      <c r="UE496" s="450"/>
      <c r="UF496" s="754"/>
      <c r="UG496" s="754"/>
      <c r="UH496" s="754"/>
      <c r="UI496" s="754"/>
      <c r="UJ496" s="754"/>
      <c r="UK496" s="754"/>
    </row>
    <row r="497" spans="1:557" s="392" customFormat="1">
      <c r="A497" s="760" t="s">
        <v>1306</v>
      </c>
      <c r="B497" s="755" t="s">
        <v>1254</v>
      </c>
      <c r="C497" s="389"/>
      <c r="D497" s="388"/>
      <c r="E497" s="388"/>
      <c r="F497" s="450"/>
      <c r="G497" s="389"/>
      <c r="H497" s="388"/>
      <c r="I497" s="388"/>
      <c r="J497" s="361" t="s">
        <v>583</v>
      </c>
      <c r="K497" s="361"/>
      <c r="L497" s="389"/>
      <c r="M497" s="388"/>
      <c r="N497" s="388"/>
      <c r="O497" s="388"/>
      <c r="P497" s="389"/>
      <c r="Q497" s="389"/>
      <c r="R497" s="754"/>
      <c r="S497" s="754"/>
      <c r="T497" s="754"/>
      <c r="U497" s="754"/>
      <c r="V497" s="754"/>
      <c r="W497" s="754"/>
      <c r="X497" s="389"/>
      <c r="Y497" s="388"/>
      <c r="Z497" s="388"/>
      <c r="AA497" s="388"/>
      <c r="AB497" s="388"/>
      <c r="AC497" s="389"/>
      <c r="AD497" s="388"/>
      <c r="AE497" s="388"/>
      <c r="AF497" s="388"/>
      <c r="AG497" s="388"/>
      <c r="AH497" s="388"/>
      <c r="AI497" s="388"/>
      <c r="AJ497" s="388"/>
      <c r="AK497" s="388"/>
      <c r="AL497" s="388"/>
      <c r="AM497" s="388"/>
      <c r="AN497" s="389"/>
      <c r="AO497" s="388"/>
      <c r="AP497" s="388"/>
      <c r="AQ497" s="388"/>
      <c r="AR497" s="388"/>
      <c r="AS497" s="388"/>
      <c r="AT497" s="388"/>
      <c r="AU497" s="388"/>
      <c r="AV497" s="388"/>
      <c r="AW497" s="389"/>
      <c r="AX497" s="388"/>
      <c r="AY497" s="388"/>
      <c r="AZ497" s="388"/>
      <c r="BA497" s="388"/>
      <c r="BB497" s="388"/>
      <c r="BC497" s="389"/>
      <c r="BD497" s="388"/>
      <c r="BE497" s="388"/>
      <c r="BF497" s="388"/>
      <c r="BG497" s="388"/>
      <c r="BH497" s="388"/>
      <c r="BI497" s="388"/>
      <c r="BJ497" s="388"/>
      <c r="BK497" s="388"/>
      <c r="BL497" s="388"/>
      <c r="BM497" s="388"/>
      <c r="BN497" s="388"/>
      <c r="BO497" s="388"/>
      <c r="BP497" s="388"/>
      <c r="BQ497" s="388"/>
      <c r="BR497" s="388"/>
      <c r="BS497" s="389"/>
      <c r="BT497" s="388"/>
      <c r="BU497" s="388"/>
      <c r="BV497" s="388"/>
      <c r="BW497" s="388"/>
      <c r="BX497" s="388"/>
      <c r="BY497" s="388"/>
      <c r="BZ497" s="388"/>
      <c r="CA497" s="388"/>
      <c r="CB497" s="389"/>
      <c r="CC497" s="388"/>
      <c r="CD497" s="388"/>
      <c r="CE497" s="388"/>
      <c r="CF497" s="388"/>
      <c r="CG497" s="388"/>
      <c r="CH497" s="388"/>
      <c r="CI497" s="388"/>
      <c r="CJ497" s="388"/>
      <c r="CK497" s="388"/>
      <c r="CL497" s="388"/>
      <c r="CM497" s="388"/>
      <c r="CN497" s="389"/>
      <c r="CO497" s="388"/>
      <c r="CP497" s="388"/>
      <c r="CQ497" s="388"/>
      <c r="CR497" s="388"/>
      <c r="CS497" s="388"/>
      <c r="CT497" s="388"/>
      <c r="CU497" s="388"/>
      <c r="CV497" s="388"/>
      <c r="CW497" s="388"/>
      <c r="CX497" s="388"/>
      <c r="CY497" s="388"/>
      <c r="CZ497" s="388"/>
      <c r="DA497" s="388"/>
      <c r="DB497" s="388"/>
      <c r="DC497" s="388"/>
      <c r="DD497" s="388"/>
      <c r="DE497" s="388"/>
      <c r="DF497" s="388"/>
      <c r="DG497" s="388"/>
      <c r="DH497" s="388"/>
      <c r="DI497" s="389"/>
      <c r="DJ497" s="389"/>
      <c r="DK497" s="388"/>
      <c r="DL497" s="388"/>
      <c r="DM497" s="389"/>
      <c r="DN497" s="388"/>
      <c r="DO497" s="388"/>
      <c r="DP497" s="389"/>
      <c r="DQ497" s="388"/>
      <c r="DR497" s="388"/>
      <c r="DS497" s="388"/>
      <c r="DT497" s="388"/>
      <c r="DU497" s="389"/>
      <c r="DV497" s="388"/>
      <c r="DW497" s="388"/>
      <c r="DX497" s="388"/>
      <c r="DY497" s="388"/>
      <c r="DZ497" s="388"/>
      <c r="EA497" s="388"/>
      <c r="EB497" s="388"/>
      <c r="EC497" s="389"/>
      <c r="ED497" s="388"/>
      <c r="EE497" s="388"/>
      <c r="EF497" s="388"/>
      <c r="EG497" s="388"/>
      <c r="EH497" s="388"/>
      <c r="EI497" s="388"/>
      <c r="EJ497" s="388"/>
      <c r="EK497" s="389"/>
      <c r="EL497" s="388"/>
      <c r="EM497" s="388"/>
      <c r="EN497" s="388"/>
      <c r="EO497" s="388"/>
      <c r="EP497" s="388"/>
      <c r="EQ497" s="388"/>
      <c r="ER497" s="388"/>
      <c r="ES497" s="389"/>
      <c r="ET497" s="388"/>
      <c r="EU497" s="388"/>
      <c r="EV497" s="388"/>
      <c r="EW497" s="388"/>
      <c r="EX497" s="388"/>
      <c r="EY497" s="388"/>
      <c r="EZ497" s="388"/>
      <c r="FA497" s="388"/>
      <c r="FB497" s="388"/>
      <c r="FC497" s="388"/>
      <c r="FD497" s="388"/>
      <c r="FE497" s="388"/>
      <c r="FF497" s="388"/>
      <c r="FG497" s="388"/>
      <c r="FH497" s="388"/>
      <c r="FI497" s="388"/>
      <c r="FJ497" s="388"/>
      <c r="FK497" s="388"/>
      <c r="FL497" s="388"/>
      <c r="FM497" s="388"/>
      <c r="FN497" s="388"/>
      <c r="FO497" s="388"/>
      <c r="FP497" s="388"/>
      <c r="FQ497" s="388"/>
      <c r="FR497" s="388"/>
      <c r="FS497" s="388"/>
      <c r="FT497" s="388"/>
      <c r="FU497" s="388"/>
      <c r="FV497" s="388"/>
      <c r="FW497" s="388"/>
      <c r="FX497" s="388"/>
      <c r="FY497" s="388"/>
      <c r="FZ497" s="388"/>
      <c r="GA497" s="388"/>
      <c r="GB497" s="388"/>
      <c r="GC497" s="388"/>
      <c r="GD497" s="388"/>
      <c r="GE497" s="388"/>
      <c r="GF497" s="388"/>
      <c r="GG497" s="388"/>
      <c r="GH497" s="388"/>
      <c r="GI497" s="389"/>
      <c r="GJ497" s="388"/>
      <c r="GK497" s="388"/>
      <c r="GL497" s="388"/>
      <c r="GM497" s="388"/>
      <c r="GN497" s="388"/>
      <c r="GO497" s="388"/>
      <c r="GP497" s="388"/>
      <c r="GQ497" s="388"/>
      <c r="GR497" s="389"/>
      <c r="GS497" s="388"/>
      <c r="GT497" s="388"/>
      <c r="GU497" s="388"/>
      <c r="GV497" s="388"/>
      <c r="GW497" s="388"/>
      <c r="GX497" s="388"/>
      <c r="GY497" s="389"/>
      <c r="GZ497" s="388"/>
      <c r="HA497" s="388"/>
      <c r="HB497" s="388"/>
      <c r="HC497" s="388"/>
      <c r="HD497" s="388"/>
      <c r="HE497" s="388"/>
      <c r="HF497" s="389"/>
      <c r="HG497" s="389"/>
      <c r="HH497" s="388"/>
      <c r="HI497" s="388"/>
      <c r="HJ497" s="388"/>
      <c r="HK497" s="389"/>
      <c r="HL497" s="388"/>
      <c r="HM497" s="388"/>
      <c r="HN497" s="388"/>
      <c r="HO497" s="388"/>
      <c r="HP497" s="388"/>
      <c r="HQ497" s="388"/>
      <c r="HR497" s="388"/>
      <c r="HS497" s="389"/>
      <c r="HT497" s="388"/>
      <c r="HU497" s="388"/>
      <c r="HV497" s="388"/>
      <c r="HW497" s="388"/>
      <c r="HX497" s="388"/>
      <c r="HY497" s="388"/>
      <c r="HZ497" s="388"/>
      <c r="IA497" s="388"/>
      <c r="IB497" s="388"/>
      <c r="IC497" s="388"/>
      <c r="ID497" s="388"/>
      <c r="IE497" s="389"/>
      <c r="IF497" s="388"/>
      <c r="IG497" s="388"/>
      <c r="IH497" s="389"/>
      <c r="II497" s="388"/>
      <c r="IJ497" s="388"/>
      <c r="IK497" s="388"/>
      <c r="IL497" s="388"/>
      <c r="IM497" s="388"/>
      <c r="IN497" s="388"/>
      <c r="IO497" s="388"/>
      <c r="IP497" s="388"/>
      <c r="IQ497" s="388"/>
      <c r="IR497" s="388"/>
      <c r="IS497" s="389"/>
      <c r="IT497" s="388"/>
      <c r="IU497" s="388"/>
      <c r="IV497" s="389"/>
      <c r="IW497" s="388"/>
      <c r="IX497" s="388"/>
      <c r="IY497" s="389"/>
      <c r="IZ497" s="389"/>
      <c r="JA497" s="388"/>
      <c r="JB497" s="388"/>
      <c r="JC497" s="388"/>
      <c r="JD497" s="388"/>
      <c r="JE497" s="389"/>
      <c r="JF497" s="388"/>
      <c r="JG497" s="388"/>
      <c r="JH497" s="389"/>
      <c r="JI497" s="388"/>
      <c r="JJ497" s="388"/>
      <c r="JK497" s="389"/>
      <c r="JL497" s="389"/>
      <c r="JM497" s="388"/>
      <c r="JN497" s="388"/>
      <c r="JO497" s="388"/>
      <c r="JP497" s="388"/>
      <c r="JQ497" s="389"/>
      <c r="JR497" s="388"/>
      <c r="JS497" s="388"/>
      <c r="JT497" s="388"/>
      <c r="JU497" s="388"/>
      <c r="JV497" s="388"/>
      <c r="JW497" s="388"/>
      <c r="JX497" s="388"/>
      <c r="JY497" s="388"/>
      <c r="JZ497" s="389"/>
      <c r="KA497" s="388"/>
      <c r="KB497" s="388"/>
      <c r="KC497" s="388"/>
      <c r="KD497" s="388"/>
      <c r="KE497" s="390"/>
      <c r="KF497" s="388"/>
      <c r="KG497" s="388"/>
      <c r="KH497" s="389"/>
      <c r="KI497" s="389"/>
      <c r="KJ497" s="388"/>
      <c r="KK497" s="388"/>
      <c r="KL497" s="388"/>
      <c r="KM497" s="388"/>
      <c r="KN497" s="388"/>
      <c r="KO497" s="388"/>
      <c r="KP497" s="388"/>
      <c r="KQ497" s="388"/>
      <c r="KR497" s="388"/>
      <c r="KS497" s="234"/>
      <c r="KT497" s="363"/>
      <c r="KU497" s="388"/>
      <c r="KV497" s="388"/>
      <c r="KW497" s="388"/>
      <c r="KX497" s="388"/>
      <c r="KY497" s="388"/>
      <c r="KZ497" s="388"/>
      <c r="LA497" s="388"/>
      <c r="LB497" s="388"/>
      <c r="LC497" s="388"/>
      <c r="LD497" s="389"/>
      <c r="LE497" s="388"/>
      <c r="LF497" s="388"/>
      <c r="LG497" s="389"/>
      <c r="LH497" s="388"/>
      <c r="LI497" s="388"/>
      <c r="LJ497" s="388"/>
      <c r="LK497" s="389"/>
      <c r="LL497" s="388"/>
      <c r="LM497" s="388"/>
      <c r="LN497" s="388"/>
      <c r="LO497" s="388"/>
      <c r="LP497" s="388"/>
      <c r="LQ497" s="388"/>
      <c r="LR497" s="388"/>
      <c r="LS497" s="388"/>
      <c r="LT497" s="388"/>
      <c r="LU497" s="388"/>
      <c r="LV497" s="388"/>
      <c r="LW497" s="388"/>
      <c r="LX497" s="388"/>
      <c r="LY497" s="389"/>
      <c r="LZ497" s="388"/>
      <c r="MA497" s="388"/>
      <c r="MB497" s="388"/>
      <c r="MC497" s="389"/>
      <c r="MD497" s="389"/>
      <c r="ME497" s="388"/>
      <c r="MF497" s="388"/>
      <c r="MG497" s="388"/>
      <c r="MH497" s="388"/>
      <c r="MI497" s="388"/>
      <c r="MJ497" s="388"/>
      <c r="MK497" s="388"/>
      <c r="ML497" s="388"/>
      <c r="MM497" s="388"/>
      <c r="MN497" s="388"/>
      <c r="MO497" s="388"/>
      <c r="MP497" s="389"/>
      <c r="MQ497" s="388"/>
      <c r="MR497" s="388"/>
      <c r="MS497" s="388"/>
      <c r="MT497" s="388"/>
      <c r="MU497" s="388"/>
      <c r="MV497" s="388"/>
      <c r="MW497" s="388"/>
      <c r="MX497" s="389"/>
      <c r="MY497" s="388"/>
      <c r="MZ497" s="388"/>
      <c r="NA497" s="390"/>
      <c r="NB497" s="388"/>
      <c r="NC497" s="388"/>
      <c r="ND497" s="388"/>
      <c r="NE497" s="389"/>
      <c r="NF497" s="389"/>
      <c r="NG497" s="388"/>
      <c r="NH497" s="388"/>
      <c r="NI497" s="388"/>
      <c r="NJ497" s="389"/>
      <c r="NK497" s="388"/>
      <c r="NL497" s="388"/>
      <c r="NM497" s="388"/>
      <c r="NN497" s="389"/>
      <c r="NO497" s="388"/>
      <c r="NP497" s="388"/>
      <c r="NQ497" s="388"/>
      <c r="NR497" s="388"/>
      <c r="NS497" s="388"/>
      <c r="NT497" s="388"/>
      <c r="NU497" s="389"/>
      <c r="NV497" s="388"/>
      <c r="NW497" s="388"/>
      <c r="NX497" s="388"/>
      <c r="NY497" s="388"/>
      <c r="NZ497" s="389"/>
      <c r="OA497" s="388"/>
      <c r="OB497" s="388"/>
      <c r="OC497" s="388"/>
      <c r="OD497" s="389"/>
      <c r="OE497" s="388"/>
      <c r="OF497" s="388"/>
      <c r="OG497" s="388"/>
      <c r="OH497" s="388"/>
      <c r="OI497" s="389"/>
      <c r="OJ497" s="388"/>
      <c r="OK497" s="388"/>
      <c r="OL497" s="389"/>
      <c r="OM497" s="388"/>
      <c r="ON497" s="388"/>
      <c r="OO497" s="361"/>
      <c r="OP497" s="390"/>
      <c r="OQ497" s="361"/>
      <c r="OR497" s="361"/>
      <c r="OS497" s="361"/>
      <c r="OT497" s="361"/>
      <c r="OU497" s="361"/>
      <c r="OV497" s="361"/>
      <c r="OW497" s="361"/>
      <c r="OX497" s="361"/>
      <c r="OY497" s="390"/>
      <c r="OZ497" s="361"/>
      <c r="PA497" s="361"/>
      <c r="PB497" s="389"/>
      <c r="PC497" s="388"/>
      <c r="PD497" s="388"/>
      <c r="PE497" s="388"/>
      <c r="PF497" s="388"/>
      <c r="PG497" s="388"/>
      <c r="PH497" s="388"/>
      <c r="PI497" s="388"/>
      <c r="PJ497" s="388"/>
      <c r="PK497" s="389"/>
      <c r="PL497" s="388"/>
      <c r="PM497" s="388"/>
      <c r="PN497" s="388"/>
      <c r="PO497" s="388"/>
      <c r="PP497" s="388"/>
      <c r="PQ497" s="388"/>
      <c r="PR497" s="388"/>
      <c r="PS497" s="389"/>
      <c r="PT497" s="388"/>
      <c r="PU497" s="388"/>
      <c r="PV497" s="388"/>
      <c r="PW497" s="388"/>
      <c r="PX497" s="388"/>
      <c r="PY497" s="388"/>
      <c r="PZ497" s="388"/>
      <c r="QA497" s="388"/>
      <c r="QB497" s="389"/>
      <c r="QC497" s="388"/>
      <c r="QD497" s="388"/>
      <c r="QE497" s="388"/>
      <c r="QF497" s="388"/>
      <c r="QG497" s="388"/>
      <c r="QH497" s="388"/>
      <c r="QI497" s="388"/>
      <c r="QJ497" s="388"/>
      <c r="QK497" s="388"/>
      <c r="QL497" s="389"/>
      <c r="QM497" s="388"/>
      <c r="QN497" s="388"/>
      <c r="QO497" s="389"/>
      <c r="QP497" s="388"/>
      <c r="QQ497" s="388"/>
      <c r="QR497" s="388"/>
      <c r="QS497" s="388"/>
      <c r="QT497" s="388"/>
      <c r="QU497" s="389"/>
      <c r="QV497" s="388"/>
      <c r="QW497" s="388"/>
      <c r="QX497" s="389"/>
      <c r="QY497" s="388"/>
      <c r="QZ497" s="388"/>
      <c r="RA497" s="388"/>
      <c r="RB497" s="388"/>
      <c r="RC497" s="388"/>
      <c r="RD497" s="388"/>
      <c r="RE497" s="388"/>
      <c r="RF497" s="388"/>
      <c r="RG497" s="388"/>
      <c r="RH497" s="388"/>
      <c r="RI497" s="389"/>
      <c r="RJ497" s="388"/>
      <c r="RK497" s="388"/>
      <c r="RL497" s="388"/>
      <c r="RM497" s="389"/>
      <c r="RN497" s="388"/>
      <c r="RO497" s="388"/>
      <c r="RP497" s="389"/>
      <c r="RQ497" s="361" t="s">
        <v>583</v>
      </c>
      <c r="RR497" s="361"/>
      <c r="RS497" s="361"/>
      <c r="RT497" s="361"/>
      <c r="RU497" s="389"/>
      <c r="RV497" s="361" t="s">
        <v>658</v>
      </c>
      <c r="RW497" s="361" t="s">
        <v>658</v>
      </c>
      <c r="RX497" s="361" t="s">
        <v>658</v>
      </c>
      <c r="RY497" s="361" t="s">
        <v>658</v>
      </c>
      <c r="RZ497" s="361" t="s">
        <v>658</v>
      </c>
      <c r="SA497" s="361" t="s">
        <v>658</v>
      </c>
      <c r="SB497" s="361" t="s">
        <v>658</v>
      </c>
      <c r="SC497" s="753"/>
      <c r="SD497" s="754"/>
      <c r="SE497" s="388"/>
      <c r="SF497" s="754"/>
      <c r="SG497" s="389"/>
      <c r="SH497" s="389"/>
      <c r="SI497" s="361"/>
      <c r="SJ497" s="361"/>
      <c r="SK497" s="361"/>
      <c r="SL497" s="361"/>
      <c r="SM497" s="389"/>
      <c r="SN497" s="388"/>
      <c r="SO497" s="388"/>
      <c r="SP497" s="389"/>
      <c r="SQ497" s="389"/>
      <c r="SR497" s="388"/>
      <c r="SS497" s="388"/>
      <c r="ST497" s="388"/>
      <c r="SU497" s="388"/>
      <c r="SV497" s="389"/>
      <c r="SW497" s="388"/>
      <c r="SX497" s="388"/>
      <c r="SY497" s="389"/>
      <c r="SZ497" s="388"/>
      <c r="TA497" s="388"/>
      <c r="TB497" s="388"/>
      <c r="TC497" s="388"/>
      <c r="TD497" s="388"/>
      <c r="TE497" s="388"/>
      <c r="TF497" s="388"/>
      <c r="TG497" s="388"/>
      <c r="TH497" s="389"/>
      <c r="TI497" s="388"/>
      <c r="TJ497" s="388"/>
      <c r="TK497" s="388"/>
      <c r="TL497" s="389"/>
      <c r="TM497" s="389"/>
      <c r="TN497" s="388"/>
      <c r="TO497" s="388"/>
      <c r="TP497" s="389"/>
      <c r="TQ497" s="388"/>
      <c r="TR497" s="388"/>
      <c r="TS497" s="388"/>
      <c r="TT497" s="389"/>
      <c r="TU497" s="388"/>
      <c r="TV497" s="388"/>
      <c r="TW497" s="389"/>
      <c r="TX497" s="388"/>
      <c r="TY497" s="388"/>
      <c r="TZ497" s="388"/>
      <c r="UA497" s="388"/>
      <c r="UB497" s="388"/>
      <c r="UC497" s="388"/>
      <c r="UD497" s="450"/>
      <c r="UE497" s="450"/>
      <c r="UF497" s="388"/>
      <c r="UG497" s="388"/>
      <c r="UH497" s="388"/>
      <c r="UI497" s="388"/>
      <c r="UJ497" s="388"/>
      <c r="UK497" s="388"/>
    </row>
    <row r="498" spans="1:557" s="763" customFormat="1">
      <c r="A498" s="760" t="s">
        <v>1307</v>
      </c>
      <c r="B498" s="755" t="s">
        <v>1253</v>
      </c>
      <c r="C498" s="761"/>
      <c r="D498" s="754"/>
      <c r="E498" s="754"/>
      <c r="F498" s="450"/>
      <c r="G498" s="761"/>
      <c r="H498" s="754"/>
      <c r="I498" s="754"/>
      <c r="J498" s="361" t="s">
        <v>583</v>
      </c>
      <c r="K498" s="361"/>
      <c r="L498" s="389"/>
      <c r="M498" s="388"/>
      <c r="N498" s="388"/>
      <c r="O498" s="388"/>
      <c r="P498" s="761"/>
      <c r="Q498" s="761"/>
      <c r="R498" s="754"/>
      <c r="S498" s="754"/>
      <c r="T498" s="754"/>
      <c r="U498" s="754"/>
      <c r="V498" s="754"/>
      <c r="W498" s="754"/>
      <c r="X498" s="761"/>
      <c r="Y498" s="754"/>
      <c r="Z498" s="754"/>
      <c r="AA498" s="754"/>
      <c r="AB498" s="754"/>
      <c r="AC498" s="761"/>
      <c r="AD498" s="754"/>
      <c r="AE498" s="754"/>
      <c r="AF498" s="754"/>
      <c r="AG498" s="754"/>
      <c r="AH498" s="754"/>
      <c r="AI498" s="754"/>
      <c r="AJ498" s="754"/>
      <c r="AK498" s="754"/>
      <c r="AL498" s="754"/>
      <c r="AM498" s="754"/>
      <c r="AN498" s="761"/>
      <c r="AO498" s="754"/>
      <c r="AP498" s="754"/>
      <c r="AQ498" s="754"/>
      <c r="AR498" s="754"/>
      <c r="AS498" s="754"/>
      <c r="AT498" s="754"/>
      <c r="AU498" s="754"/>
      <c r="AV498" s="754"/>
      <c r="AW498" s="761"/>
      <c r="AX498" s="754"/>
      <c r="AY498" s="754"/>
      <c r="AZ498" s="754"/>
      <c r="BA498" s="754"/>
      <c r="BB498" s="754"/>
      <c r="BC498" s="761"/>
      <c r="BD498" s="754"/>
      <c r="BE498" s="754"/>
      <c r="BF498" s="754"/>
      <c r="BG498" s="754"/>
      <c r="BH498" s="754"/>
      <c r="BI498" s="754"/>
      <c r="BJ498" s="754"/>
      <c r="BK498" s="754"/>
      <c r="BL498" s="754"/>
      <c r="BM498" s="754"/>
      <c r="BN498" s="754"/>
      <c r="BO498" s="754"/>
      <c r="BP498" s="754"/>
      <c r="BQ498" s="754"/>
      <c r="BR498" s="754"/>
      <c r="BS498" s="761"/>
      <c r="BT498" s="754"/>
      <c r="BU498" s="754"/>
      <c r="BV498" s="754"/>
      <c r="BW498" s="754"/>
      <c r="BX498" s="754"/>
      <c r="BY498" s="754"/>
      <c r="BZ498" s="754"/>
      <c r="CA498" s="754"/>
      <c r="CB498" s="761"/>
      <c r="CC498" s="754"/>
      <c r="CD498" s="754"/>
      <c r="CE498" s="754"/>
      <c r="CF498" s="754"/>
      <c r="CG498" s="754"/>
      <c r="CH498" s="754"/>
      <c r="CI498" s="754"/>
      <c r="CJ498" s="754"/>
      <c r="CK498" s="754"/>
      <c r="CL498" s="754"/>
      <c r="CM498" s="754"/>
      <c r="CN498" s="761"/>
      <c r="CO498" s="754"/>
      <c r="CP498" s="754"/>
      <c r="CQ498" s="754"/>
      <c r="CR498" s="754"/>
      <c r="CS498" s="754"/>
      <c r="CT498" s="754"/>
      <c r="CU498" s="754"/>
      <c r="CV498" s="754"/>
      <c r="CW498" s="754"/>
      <c r="CX498" s="754"/>
      <c r="CY498" s="754"/>
      <c r="CZ498" s="754"/>
      <c r="DA498" s="754"/>
      <c r="DB498" s="754"/>
      <c r="DC498" s="754"/>
      <c r="DD498" s="754"/>
      <c r="DE498" s="754"/>
      <c r="DF498" s="754"/>
      <c r="DG498" s="754"/>
      <c r="DH498" s="754"/>
      <c r="DI498" s="761"/>
      <c r="DJ498" s="761"/>
      <c r="DK498" s="754"/>
      <c r="DL498" s="754"/>
      <c r="DM498" s="761"/>
      <c r="DN498" s="754"/>
      <c r="DO498" s="754"/>
      <c r="DP498" s="761"/>
      <c r="DQ498" s="754"/>
      <c r="DR498" s="754"/>
      <c r="DS498" s="754"/>
      <c r="DT498" s="754"/>
      <c r="DU498" s="389"/>
      <c r="DV498" s="388"/>
      <c r="DW498" s="388"/>
      <c r="DX498" s="388"/>
      <c r="DY498" s="388"/>
      <c r="DZ498" s="388"/>
      <c r="EA498" s="388"/>
      <c r="EB498" s="388"/>
      <c r="EC498" s="389"/>
      <c r="ED498" s="388"/>
      <c r="EE498" s="388"/>
      <c r="EF498" s="388"/>
      <c r="EG498" s="388"/>
      <c r="EH498" s="388"/>
      <c r="EI498" s="388"/>
      <c r="EJ498" s="388"/>
      <c r="EK498" s="389"/>
      <c r="EL498" s="388"/>
      <c r="EM498" s="388"/>
      <c r="EN498" s="388"/>
      <c r="EO498" s="388"/>
      <c r="EP498" s="388"/>
      <c r="EQ498" s="388"/>
      <c r="ER498" s="388"/>
      <c r="ES498" s="761"/>
      <c r="ET498" s="754"/>
      <c r="EU498" s="754"/>
      <c r="EV498" s="754"/>
      <c r="EW498" s="754"/>
      <c r="EX498" s="388"/>
      <c r="EY498" s="388"/>
      <c r="EZ498" s="388"/>
      <c r="FA498" s="754"/>
      <c r="FB498" s="388"/>
      <c r="FC498" s="754"/>
      <c r="FD498" s="388"/>
      <c r="FE498" s="388"/>
      <c r="FF498" s="388"/>
      <c r="FG498" s="388"/>
      <c r="FH498" s="754"/>
      <c r="FI498" s="754"/>
      <c r="FJ498" s="754"/>
      <c r="FK498" s="754"/>
      <c r="FL498" s="388"/>
      <c r="FM498" s="388"/>
      <c r="FN498" s="388"/>
      <c r="FO498" s="388"/>
      <c r="FP498" s="388"/>
      <c r="FQ498" s="388"/>
      <c r="FR498" s="388"/>
      <c r="FS498" s="388"/>
      <c r="FT498" s="388"/>
      <c r="FU498" s="388"/>
      <c r="FV498" s="388"/>
      <c r="FW498" s="388"/>
      <c r="FX498" s="388"/>
      <c r="FY498" s="388"/>
      <c r="FZ498" s="388"/>
      <c r="GA498" s="388"/>
      <c r="GB498" s="388"/>
      <c r="GC498" s="388"/>
      <c r="GD498" s="388"/>
      <c r="GE498" s="388"/>
      <c r="GF498" s="388"/>
      <c r="GG498" s="388"/>
      <c r="GH498" s="754"/>
      <c r="GI498" s="389"/>
      <c r="GJ498" s="388"/>
      <c r="GK498" s="388"/>
      <c r="GL498" s="388"/>
      <c r="GM498" s="388"/>
      <c r="GN498" s="388"/>
      <c r="GO498" s="388"/>
      <c r="GP498" s="388"/>
      <c r="GQ498" s="388"/>
      <c r="GR498" s="761"/>
      <c r="GS498" s="754"/>
      <c r="GT498" s="754"/>
      <c r="GU498" s="754"/>
      <c r="GV498" s="754"/>
      <c r="GW498" s="754"/>
      <c r="GX498" s="754"/>
      <c r="GY498" s="761"/>
      <c r="GZ498" s="754"/>
      <c r="HA498" s="754"/>
      <c r="HB498" s="754"/>
      <c r="HC498" s="754"/>
      <c r="HD498" s="754"/>
      <c r="HE498" s="754"/>
      <c r="HF498" s="761"/>
      <c r="HG498" s="761"/>
      <c r="HH498" s="754"/>
      <c r="HI498" s="754"/>
      <c r="HJ498" s="754"/>
      <c r="HK498" s="389"/>
      <c r="HL498" s="388"/>
      <c r="HM498" s="388"/>
      <c r="HN498" s="388"/>
      <c r="HO498" s="388"/>
      <c r="HP498" s="388"/>
      <c r="HQ498" s="388"/>
      <c r="HR498" s="388"/>
      <c r="HS498" s="761"/>
      <c r="HT498" s="754"/>
      <c r="HU498" s="754"/>
      <c r="HV498" s="754"/>
      <c r="HW498" s="388"/>
      <c r="HX498" s="388"/>
      <c r="HY498" s="388"/>
      <c r="HZ498" s="388"/>
      <c r="IA498" s="388"/>
      <c r="IB498" s="388"/>
      <c r="IC498" s="388"/>
      <c r="ID498" s="754"/>
      <c r="IE498" s="761"/>
      <c r="IF498" s="754"/>
      <c r="IG498" s="754"/>
      <c r="IH498" s="389"/>
      <c r="II498" s="388"/>
      <c r="IJ498" s="388"/>
      <c r="IK498" s="388"/>
      <c r="IL498" s="388"/>
      <c r="IM498" s="388"/>
      <c r="IN498" s="388"/>
      <c r="IO498" s="388"/>
      <c r="IP498" s="388"/>
      <c r="IQ498" s="388"/>
      <c r="IR498" s="388"/>
      <c r="IS498" s="389"/>
      <c r="IT498" s="388"/>
      <c r="IU498" s="388"/>
      <c r="IV498" s="761"/>
      <c r="IW498" s="754"/>
      <c r="IX498" s="754"/>
      <c r="IY498" s="761"/>
      <c r="IZ498" s="761"/>
      <c r="JA498" s="754"/>
      <c r="JB498" s="754"/>
      <c r="JC498" s="754"/>
      <c r="JD498" s="754"/>
      <c r="JE498" s="761"/>
      <c r="JF498" s="754"/>
      <c r="JG498" s="754"/>
      <c r="JH498" s="389"/>
      <c r="JI498" s="388"/>
      <c r="JJ498" s="388"/>
      <c r="JK498" s="761"/>
      <c r="JL498" s="761"/>
      <c r="JM498" s="754"/>
      <c r="JN498" s="754"/>
      <c r="JO498" s="754"/>
      <c r="JP498" s="754"/>
      <c r="JQ498" s="389"/>
      <c r="JR498" s="388"/>
      <c r="JS498" s="388"/>
      <c r="JT498" s="388"/>
      <c r="JU498" s="388"/>
      <c r="JV498" s="388"/>
      <c r="JW498" s="388"/>
      <c r="JX498" s="388"/>
      <c r="JY498" s="388"/>
      <c r="JZ498" s="761"/>
      <c r="KA498" s="754"/>
      <c r="KB498" s="754"/>
      <c r="KC498" s="754"/>
      <c r="KD498" s="754"/>
      <c r="KE498" s="762"/>
      <c r="KF498" s="754"/>
      <c r="KG498" s="754"/>
      <c r="KH498" s="761"/>
      <c r="KI498" s="761"/>
      <c r="KJ498" s="754"/>
      <c r="KK498" s="754"/>
      <c r="KL498" s="754"/>
      <c r="KM498" s="754"/>
      <c r="KN498" s="754"/>
      <c r="KO498" s="388"/>
      <c r="KP498" s="388"/>
      <c r="KQ498" s="754"/>
      <c r="KR498" s="754"/>
      <c r="KS498" s="604"/>
      <c r="KT498" s="363"/>
      <c r="KU498" s="754"/>
      <c r="KV498" s="754"/>
      <c r="KW498" s="754"/>
      <c r="KX498" s="388"/>
      <c r="KY498" s="388"/>
      <c r="KZ498" s="388"/>
      <c r="LA498" s="388"/>
      <c r="LB498" s="388"/>
      <c r="LC498" s="388"/>
      <c r="LD498" s="389"/>
      <c r="LE498" s="388"/>
      <c r="LF498" s="388"/>
      <c r="LG498" s="761"/>
      <c r="LH498" s="754"/>
      <c r="LI498" s="754"/>
      <c r="LJ498" s="388"/>
      <c r="LK498" s="761"/>
      <c r="LL498" s="754"/>
      <c r="LM498" s="754"/>
      <c r="LN498" s="754"/>
      <c r="LO498" s="754"/>
      <c r="LP498" s="754"/>
      <c r="LQ498" s="754"/>
      <c r="LR498" s="388"/>
      <c r="LS498" s="388"/>
      <c r="LT498" s="388"/>
      <c r="LU498" s="388"/>
      <c r="LV498" s="388"/>
      <c r="LW498" s="388"/>
      <c r="LX498" s="754"/>
      <c r="LY498" s="761"/>
      <c r="LZ498" s="754"/>
      <c r="MA498" s="754"/>
      <c r="MB498" s="754"/>
      <c r="MC498" s="761"/>
      <c r="MD498" s="761"/>
      <c r="ME498" s="754"/>
      <c r="MF498" s="754"/>
      <c r="MG498" s="754"/>
      <c r="MH498" s="754"/>
      <c r="MI498" s="754"/>
      <c r="MJ498" s="754"/>
      <c r="MK498" s="754"/>
      <c r="ML498" s="754"/>
      <c r="MM498" s="754"/>
      <c r="MN498" s="754"/>
      <c r="MO498" s="754"/>
      <c r="MP498" s="389"/>
      <c r="MQ498" s="388"/>
      <c r="MR498" s="388"/>
      <c r="MS498" s="388"/>
      <c r="MT498" s="388"/>
      <c r="MU498" s="388"/>
      <c r="MV498" s="388"/>
      <c r="MW498" s="388"/>
      <c r="MX498" s="389"/>
      <c r="MY498" s="388"/>
      <c r="MZ498" s="388"/>
      <c r="NA498" s="762"/>
      <c r="NB498" s="754"/>
      <c r="NC498" s="754"/>
      <c r="ND498" s="754"/>
      <c r="NE498" s="761"/>
      <c r="NF498" s="761"/>
      <c r="NG498" s="754"/>
      <c r="NH498" s="754"/>
      <c r="NI498" s="754"/>
      <c r="NJ498" s="761"/>
      <c r="NK498" s="754"/>
      <c r="NL498" s="754"/>
      <c r="NM498" s="754"/>
      <c r="NN498" s="761"/>
      <c r="NO498" s="754"/>
      <c r="NP498" s="754"/>
      <c r="NQ498" s="754"/>
      <c r="NR498" s="754"/>
      <c r="NS498" s="754"/>
      <c r="NT498" s="754"/>
      <c r="NU498" s="761"/>
      <c r="NV498" s="754"/>
      <c r="NW498" s="754"/>
      <c r="NX498" s="754"/>
      <c r="NY498" s="754"/>
      <c r="NZ498" s="761"/>
      <c r="OA498" s="754"/>
      <c r="OB498" s="754"/>
      <c r="OC498" s="754"/>
      <c r="OD498" s="761"/>
      <c r="OE498" s="754"/>
      <c r="OF498" s="754"/>
      <c r="OG498" s="754"/>
      <c r="OH498" s="754"/>
      <c r="OI498" s="761"/>
      <c r="OJ498" s="754"/>
      <c r="OK498" s="754"/>
      <c r="OL498" s="761"/>
      <c r="OM498" s="754"/>
      <c r="ON498" s="754"/>
      <c r="OO498" s="754"/>
      <c r="OP498" s="762"/>
      <c r="OQ498" s="754"/>
      <c r="OR498" s="754"/>
      <c r="OS498" s="754"/>
      <c r="OT498" s="754"/>
      <c r="OU498" s="754"/>
      <c r="OV498" s="754"/>
      <c r="OW498" s="754"/>
      <c r="OX498" s="754"/>
      <c r="OY498" s="762"/>
      <c r="OZ498" s="754"/>
      <c r="PA498" s="754"/>
      <c r="PB498" s="761"/>
      <c r="PC498" s="754"/>
      <c r="PD498" s="754"/>
      <c r="PE498" s="754"/>
      <c r="PF498" s="754"/>
      <c r="PG498" s="388"/>
      <c r="PH498" s="388"/>
      <c r="PI498" s="388"/>
      <c r="PJ498" s="388"/>
      <c r="PK498" s="389"/>
      <c r="PL498" s="388"/>
      <c r="PM498" s="388"/>
      <c r="PN498" s="388"/>
      <c r="PO498" s="388"/>
      <c r="PP498" s="388"/>
      <c r="PQ498" s="388"/>
      <c r="PR498" s="388"/>
      <c r="PS498" s="389"/>
      <c r="PT498" s="388"/>
      <c r="PU498" s="388"/>
      <c r="PV498" s="388"/>
      <c r="PW498" s="388"/>
      <c r="PX498" s="388"/>
      <c r="PY498" s="388"/>
      <c r="PZ498" s="388"/>
      <c r="QA498" s="388"/>
      <c r="QB498" s="389"/>
      <c r="QC498" s="388"/>
      <c r="QD498" s="388"/>
      <c r="QE498" s="388"/>
      <c r="QF498" s="388"/>
      <c r="QG498" s="388"/>
      <c r="QH498" s="388"/>
      <c r="QI498" s="388"/>
      <c r="QJ498" s="388"/>
      <c r="QK498" s="388"/>
      <c r="QL498" s="389"/>
      <c r="QM498" s="388"/>
      <c r="QN498" s="388"/>
      <c r="QO498" s="761"/>
      <c r="QP498" s="754"/>
      <c r="QQ498" s="388"/>
      <c r="QR498" s="754"/>
      <c r="QS498" s="754"/>
      <c r="QT498" s="754"/>
      <c r="QU498" s="389"/>
      <c r="QV498" s="388"/>
      <c r="QW498" s="388"/>
      <c r="QX498" s="761"/>
      <c r="QY498" s="754"/>
      <c r="QZ498" s="754"/>
      <c r="RA498" s="754"/>
      <c r="RB498" s="754"/>
      <c r="RC498" s="754"/>
      <c r="RD498" s="754"/>
      <c r="RE498" s="754"/>
      <c r="RF498" s="754"/>
      <c r="RG498" s="754"/>
      <c r="RH498" s="754"/>
      <c r="RI498" s="761"/>
      <c r="RJ498" s="754"/>
      <c r="RK498" s="754"/>
      <c r="RL498" s="754"/>
      <c r="RM498" s="761"/>
      <c r="RN498" s="754"/>
      <c r="RO498" s="754"/>
      <c r="RP498" s="389"/>
      <c r="RQ498" s="361" t="s">
        <v>583</v>
      </c>
      <c r="RR498" s="361"/>
      <c r="RS498" s="361"/>
      <c r="RT498" s="361"/>
      <c r="RU498" s="389"/>
      <c r="RV498" s="361" t="s">
        <v>658</v>
      </c>
      <c r="RW498" s="361" t="s">
        <v>658</v>
      </c>
      <c r="RX498" s="361" t="s">
        <v>658</v>
      </c>
      <c r="RY498" s="361" t="s">
        <v>658</v>
      </c>
      <c r="RZ498" s="361" t="s">
        <v>658</v>
      </c>
      <c r="SA498" s="361" t="s">
        <v>658</v>
      </c>
      <c r="SB498" s="361" t="s">
        <v>658</v>
      </c>
      <c r="SC498" s="361" t="s">
        <v>658</v>
      </c>
      <c r="SD498" s="753"/>
      <c r="SE498" s="388"/>
      <c r="SF498" s="754"/>
      <c r="SG498" s="761"/>
      <c r="SH498" s="761"/>
      <c r="SI498" s="361"/>
      <c r="SJ498" s="361"/>
      <c r="SK498" s="361"/>
      <c r="SL498" s="361"/>
      <c r="SM498" s="761"/>
      <c r="SN498" s="754"/>
      <c r="SO498" s="754"/>
      <c r="SP498" s="761"/>
      <c r="SQ498" s="761"/>
      <c r="SR498" s="754"/>
      <c r="SS498" s="754"/>
      <c r="ST498" s="754"/>
      <c r="SU498" s="754"/>
      <c r="SV498" s="761"/>
      <c r="SW498" s="754"/>
      <c r="SX498" s="754"/>
      <c r="SY498" s="761"/>
      <c r="SZ498" s="754"/>
      <c r="TA498" s="754"/>
      <c r="TB498" s="754"/>
      <c r="TC498" s="754"/>
      <c r="TD498" s="388"/>
      <c r="TE498" s="388"/>
      <c r="TF498" s="388"/>
      <c r="TG498" s="754"/>
      <c r="TH498" s="761"/>
      <c r="TI498" s="754"/>
      <c r="TJ498" s="754"/>
      <c r="TK498" s="754"/>
      <c r="TL498" s="761"/>
      <c r="TM498" s="761"/>
      <c r="TN498" s="754"/>
      <c r="TO498" s="754"/>
      <c r="TP498" s="761"/>
      <c r="TQ498" s="754"/>
      <c r="TR498" s="754"/>
      <c r="TS498" s="754"/>
      <c r="TT498" s="761"/>
      <c r="TU498" s="754"/>
      <c r="TV498" s="754"/>
      <c r="TW498" s="761"/>
      <c r="TX498" s="754"/>
      <c r="TY498" s="754"/>
      <c r="TZ498" s="754"/>
      <c r="UA498" s="754"/>
      <c r="UB498" s="754"/>
      <c r="UC498" s="754"/>
      <c r="UD498" s="450"/>
      <c r="UE498" s="450"/>
      <c r="UF498" s="754"/>
      <c r="UG498" s="754"/>
      <c r="UH498" s="754"/>
      <c r="UI498" s="754"/>
      <c r="UJ498" s="754"/>
      <c r="UK498" s="754"/>
    </row>
    <row r="499" spans="1:557" s="763" customFormat="1" ht="18">
      <c r="A499" s="760" t="s">
        <v>1308</v>
      </c>
      <c r="B499" s="755" t="s">
        <v>483</v>
      </c>
      <c r="C499" s="761"/>
      <c r="D499" s="754"/>
      <c r="E499" s="754"/>
      <c r="F499" s="450"/>
      <c r="G499" s="761"/>
      <c r="H499" s="754"/>
      <c r="I499" s="754"/>
      <c r="J499" s="361" t="s">
        <v>583</v>
      </c>
      <c r="K499" s="361"/>
      <c r="L499" s="389"/>
      <c r="M499" s="388"/>
      <c r="N499" s="388"/>
      <c r="O499" s="388"/>
      <c r="P499" s="761"/>
      <c r="Q499" s="761"/>
      <c r="R499" s="754"/>
      <c r="S499" s="754"/>
      <c r="T499" s="754"/>
      <c r="U499" s="754"/>
      <c r="V499" s="754"/>
      <c r="W499" s="754"/>
      <c r="X499" s="761"/>
      <c r="Y499" s="754"/>
      <c r="Z499" s="754"/>
      <c r="AA499" s="754"/>
      <c r="AB499" s="754"/>
      <c r="AC499" s="761"/>
      <c r="AD499" s="754"/>
      <c r="AE499" s="754"/>
      <c r="AF499" s="754"/>
      <c r="AG499" s="754"/>
      <c r="AH499" s="754"/>
      <c r="AI499" s="754"/>
      <c r="AJ499" s="754"/>
      <c r="AK499" s="754"/>
      <c r="AL499" s="754"/>
      <c r="AM499" s="754"/>
      <c r="AN499" s="761"/>
      <c r="AO499" s="754"/>
      <c r="AP499" s="754"/>
      <c r="AQ499" s="754"/>
      <c r="AR499" s="754"/>
      <c r="AS499" s="754"/>
      <c r="AT499" s="754"/>
      <c r="AU499" s="754"/>
      <c r="AV499" s="754"/>
      <c r="AW499" s="761"/>
      <c r="AX499" s="754"/>
      <c r="AY499" s="754"/>
      <c r="AZ499" s="754"/>
      <c r="BA499" s="754"/>
      <c r="BB499" s="754"/>
      <c r="BC499" s="761"/>
      <c r="BD499" s="754"/>
      <c r="BE499" s="754"/>
      <c r="BF499" s="754"/>
      <c r="BG499" s="754"/>
      <c r="BH499" s="754"/>
      <c r="BI499" s="754"/>
      <c r="BJ499" s="754"/>
      <c r="BK499" s="754"/>
      <c r="BL499" s="754"/>
      <c r="BM499" s="754"/>
      <c r="BN499" s="754"/>
      <c r="BO499" s="754"/>
      <c r="BP499" s="754"/>
      <c r="BQ499" s="754"/>
      <c r="BR499" s="754"/>
      <c r="BS499" s="761"/>
      <c r="BT499" s="754"/>
      <c r="BU499" s="754"/>
      <c r="BV499" s="754"/>
      <c r="BW499" s="754"/>
      <c r="BX499" s="754"/>
      <c r="BY499" s="754"/>
      <c r="BZ499" s="754"/>
      <c r="CA499" s="754"/>
      <c r="CB499" s="761"/>
      <c r="CC499" s="754"/>
      <c r="CD499" s="754"/>
      <c r="CE499" s="754"/>
      <c r="CF499" s="754"/>
      <c r="CG499" s="754"/>
      <c r="CH499" s="754"/>
      <c r="CI499" s="754"/>
      <c r="CJ499" s="754"/>
      <c r="CK499" s="754"/>
      <c r="CL499" s="754"/>
      <c r="CM499" s="754"/>
      <c r="CN499" s="761"/>
      <c r="CO499" s="754"/>
      <c r="CP499" s="754"/>
      <c r="CQ499" s="754"/>
      <c r="CR499" s="754"/>
      <c r="CS499" s="754"/>
      <c r="CT499" s="754"/>
      <c r="CU499" s="754"/>
      <c r="CV499" s="754"/>
      <c r="CW499" s="754"/>
      <c r="CX499" s="754"/>
      <c r="CY499" s="754"/>
      <c r="CZ499" s="754"/>
      <c r="DA499" s="754"/>
      <c r="DB499" s="754"/>
      <c r="DC499" s="754"/>
      <c r="DD499" s="754"/>
      <c r="DE499" s="754"/>
      <c r="DF499" s="754"/>
      <c r="DG499" s="754"/>
      <c r="DH499" s="754"/>
      <c r="DI499" s="761"/>
      <c r="DJ499" s="761"/>
      <c r="DK499" s="754"/>
      <c r="DL499" s="754"/>
      <c r="DM499" s="761"/>
      <c r="DN499" s="754"/>
      <c r="DO499" s="754"/>
      <c r="DP499" s="761"/>
      <c r="DQ499" s="754"/>
      <c r="DR499" s="754"/>
      <c r="DS499" s="754"/>
      <c r="DT499" s="754"/>
      <c r="DU499" s="389"/>
      <c r="DV499" s="388"/>
      <c r="DW499" s="388"/>
      <c r="DX499" s="388"/>
      <c r="DY499" s="388"/>
      <c r="DZ499" s="388"/>
      <c r="EA499" s="388"/>
      <c r="EB499" s="388"/>
      <c r="EC499" s="389"/>
      <c r="ED499" s="388"/>
      <c r="EE499" s="388"/>
      <c r="EF499" s="388"/>
      <c r="EG499" s="388"/>
      <c r="EH499" s="388"/>
      <c r="EI499" s="388"/>
      <c r="EJ499" s="388"/>
      <c r="EK499" s="389"/>
      <c r="EL499" s="388"/>
      <c r="EM499" s="388"/>
      <c r="EN499" s="388"/>
      <c r="EO499" s="388"/>
      <c r="EP499" s="388"/>
      <c r="EQ499" s="388"/>
      <c r="ER499" s="388"/>
      <c r="ES499" s="761"/>
      <c r="ET499" s="754"/>
      <c r="EU499" s="754"/>
      <c r="EV499" s="754"/>
      <c r="EW499" s="754"/>
      <c r="EX499" s="388"/>
      <c r="EY499" s="388"/>
      <c r="EZ499" s="388"/>
      <c r="FA499" s="754"/>
      <c r="FB499" s="388"/>
      <c r="FC499" s="754"/>
      <c r="FD499" s="388"/>
      <c r="FE499" s="388"/>
      <c r="FF499" s="388"/>
      <c r="FG499" s="388"/>
      <c r="FH499" s="754"/>
      <c r="FI499" s="754"/>
      <c r="FJ499" s="754"/>
      <c r="FK499" s="754"/>
      <c r="FL499" s="388"/>
      <c r="FM499" s="388"/>
      <c r="FN499" s="388"/>
      <c r="FO499" s="388"/>
      <c r="FP499" s="388"/>
      <c r="FQ499" s="388"/>
      <c r="FR499" s="388"/>
      <c r="FS499" s="388"/>
      <c r="FT499" s="388"/>
      <c r="FU499" s="388"/>
      <c r="FV499" s="388"/>
      <c r="FW499" s="388"/>
      <c r="FX499" s="388"/>
      <c r="FY499" s="388"/>
      <c r="FZ499" s="388"/>
      <c r="GA499" s="388"/>
      <c r="GB499" s="388"/>
      <c r="GC499" s="388"/>
      <c r="GD499" s="388"/>
      <c r="GE499" s="388"/>
      <c r="GF499" s="388"/>
      <c r="GG499" s="388"/>
      <c r="GH499" s="754"/>
      <c r="GI499" s="389"/>
      <c r="GJ499" s="388"/>
      <c r="GK499" s="388"/>
      <c r="GL499" s="388"/>
      <c r="GM499" s="388"/>
      <c r="GN499" s="388"/>
      <c r="GO499" s="388"/>
      <c r="GP499" s="388"/>
      <c r="GQ499" s="388"/>
      <c r="GR499" s="761"/>
      <c r="GS499" s="754"/>
      <c r="GT499" s="754"/>
      <c r="GU499" s="754"/>
      <c r="GV499" s="754"/>
      <c r="GW499" s="754"/>
      <c r="GX499" s="754"/>
      <c r="GY499" s="761"/>
      <c r="GZ499" s="754"/>
      <c r="HA499" s="754"/>
      <c r="HB499" s="754"/>
      <c r="HC499" s="754"/>
      <c r="HD499" s="754"/>
      <c r="HE499" s="754"/>
      <c r="HF499" s="761"/>
      <c r="HG499" s="761"/>
      <c r="HH499" s="754"/>
      <c r="HI499" s="754"/>
      <c r="HJ499" s="754"/>
      <c r="HK499" s="389"/>
      <c r="HL499" s="388"/>
      <c r="HM499" s="388"/>
      <c r="HN499" s="388"/>
      <c r="HO499" s="388"/>
      <c r="HP499" s="388"/>
      <c r="HQ499" s="388"/>
      <c r="HR499" s="388"/>
      <c r="HS499" s="761"/>
      <c r="HT499" s="754"/>
      <c r="HU499" s="754"/>
      <c r="HV499" s="754"/>
      <c r="HW499" s="388"/>
      <c r="HX499" s="388"/>
      <c r="HY499" s="388"/>
      <c r="HZ499" s="388"/>
      <c r="IA499" s="388"/>
      <c r="IB499" s="388"/>
      <c r="IC499" s="388"/>
      <c r="ID499" s="754"/>
      <c r="IE499" s="761"/>
      <c r="IF499" s="754"/>
      <c r="IG499" s="754"/>
      <c r="IH499" s="389"/>
      <c r="II499" s="388"/>
      <c r="IJ499" s="388"/>
      <c r="IK499" s="388"/>
      <c r="IL499" s="388"/>
      <c r="IM499" s="388"/>
      <c r="IN499" s="388"/>
      <c r="IO499" s="388"/>
      <c r="IP499" s="388"/>
      <c r="IQ499" s="388"/>
      <c r="IR499" s="388"/>
      <c r="IS499" s="389"/>
      <c r="IT499" s="388"/>
      <c r="IU499" s="388"/>
      <c r="IV499" s="761"/>
      <c r="IW499" s="754"/>
      <c r="IX499" s="754"/>
      <c r="IY499" s="761"/>
      <c r="IZ499" s="761"/>
      <c r="JA499" s="754"/>
      <c r="JB499" s="754"/>
      <c r="JC499" s="754"/>
      <c r="JD499" s="754"/>
      <c r="JE499" s="761"/>
      <c r="JF499" s="754"/>
      <c r="JG499" s="754"/>
      <c r="JH499" s="389"/>
      <c r="JI499" s="388"/>
      <c r="JJ499" s="388"/>
      <c r="JK499" s="761"/>
      <c r="JL499" s="761"/>
      <c r="JM499" s="754"/>
      <c r="JN499" s="754"/>
      <c r="JO499" s="754"/>
      <c r="JP499" s="754"/>
      <c r="JQ499" s="389"/>
      <c r="JR499" s="388"/>
      <c r="JS499" s="388"/>
      <c r="JT499" s="388"/>
      <c r="JU499" s="388"/>
      <c r="JV499" s="388"/>
      <c r="JW499" s="388"/>
      <c r="JX499" s="388"/>
      <c r="JY499" s="388"/>
      <c r="JZ499" s="761"/>
      <c r="KA499" s="754"/>
      <c r="KB499" s="754"/>
      <c r="KC499" s="754"/>
      <c r="KD499" s="754"/>
      <c r="KE499" s="762"/>
      <c r="KF499" s="754"/>
      <c r="KG499" s="754"/>
      <c r="KH499" s="761"/>
      <c r="KI499" s="761"/>
      <c r="KJ499" s="754"/>
      <c r="KK499" s="754"/>
      <c r="KL499" s="754"/>
      <c r="KM499" s="754"/>
      <c r="KN499" s="754"/>
      <c r="KO499" s="388"/>
      <c r="KP499" s="388"/>
      <c r="KQ499" s="754"/>
      <c r="KR499" s="754"/>
      <c r="KS499" s="604"/>
      <c r="KT499" s="363"/>
      <c r="KU499" s="754"/>
      <c r="KV499" s="754"/>
      <c r="KW499" s="754"/>
      <c r="KX499" s="388"/>
      <c r="KY499" s="388"/>
      <c r="KZ499" s="388"/>
      <c r="LA499" s="388"/>
      <c r="LB499" s="388"/>
      <c r="LC499" s="388"/>
      <c r="LD499" s="389"/>
      <c r="LE499" s="388"/>
      <c r="LF499" s="388"/>
      <c r="LG499" s="761"/>
      <c r="LH499" s="754"/>
      <c r="LI499" s="754"/>
      <c r="LJ499" s="388"/>
      <c r="LK499" s="761"/>
      <c r="LL499" s="754"/>
      <c r="LM499" s="754"/>
      <c r="LN499" s="754"/>
      <c r="LO499" s="754"/>
      <c r="LP499" s="754"/>
      <c r="LQ499" s="754"/>
      <c r="LR499" s="388"/>
      <c r="LS499" s="388"/>
      <c r="LT499" s="388"/>
      <c r="LU499" s="388"/>
      <c r="LV499" s="388"/>
      <c r="LW499" s="388"/>
      <c r="LX499" s="754"/>
      <c r="LY499" s="761"/>
      <c r="LZ499" s="754"/>
      <c r="MA499" s="754"/>
      <c r="MB499" s="754"/>
      <c r="MC499" s="761"/>
      <c r="MD499" s="761"/>
      <c r="ME499" s="754"/>
      <c r="MF499" s="754"/>
      <c r="MG499" s="754"/>
      <c r="MH499" s="754"/>
      <c r="MI499" s="754"/>
      <c r="MJ499" s="754"/>
      <c r="MK499" s="754"/>
      <c r="ML499" s="754"/>
      <c r="MM499" s="754"/>
      <c r="MN499" s="754"/>
      <c r="MO499" s="754"/>
      <c r="MP499" s="389"/>
      <c r="MQ499" s="388"/>
      <c r="MR499" s="388"/>
      <c r="MS499" s="388"/>
      <c r="MT499" s="388"/>
      <c r="MU499" s="388"/>
      <c r="MV499" s="388"/>
      <c r="MW499" s="388"/>
      <c r="MX499" s="389"/>
      <c r="MY499" s="388"/>
      <c r="MZ499" s="388"/>
      <c r="NA499" s="762"/>
      <c r="NB499" s="754"/>
      <c r="NC499" s="754"/>
      <c r="ND499" s="754"/>
      <c r="NE499" s="761"/>
      <c r="NF499" s="761"/>
      <c r="NG499" s="754"/>
      <c r="NH499" s="754"/>
      <c r="NI499" s="754"/>
      <c r="NJ499" s="761"/>
      <c r="NK499" s="361"/>
      <c r="NL499" s="754"/>
      <c r="NM499" s="754"/>
      <c r="NN499" s="761"/>
      <c r="NO499" s="754"/>
      <c r="NP499" s="754"/>
      <c r="NQ499" s="754"/>
      <c r="NR499" s="754"/>
      <c r="NS499" s="754"/>
      <c r="NT499" s="754"/>
      <c r="NU499" s="761"/>
      <c r="NV499" s="754"/>
      <c r="NW499" s="754"/>
      <c r="NX499" s="754"/>
      <c r="NY499" s="754"/>
      <c r="NZ499" s="761"/>
      <c r="OA499" s="754"/>
      <c r="OB499" s="361"/>
      <c r="OC499" s="754"/>
      <c r="OD499" s="761"/>
      <c r="OE499" s="754"/>
      <c r="OF499" s="754"/>
      <c r="OG499" s="754"/>
      <c r="OH499" s="754"/>
      <c r="OI499" s="761"/>
      <c r="OJ499" s="754"/>
      <c r="OK499" s="754"/>
      <c r="OL499" s="761"/>
      <c r="OM499" s="754"/>
      <c r="ON499" s="754"/>
      <c r="OO499" s="754"/>
      <c r="OP499" s="762"/>
      <c r="OQ499" s="754"/>
      <c r="OR499" s="754"/>
      <c r="OS499" s="754"/>
      <c r="OT499" s="754"/>
      <c r="OU499" s="754"/>
      <c r="OV499" s="754"/>
      <c r="OW499" s="754"/>
      <c r="OX499" s="754"/>
      <c r="OY499" s="762"/>
      <c r="OZ499" s="754"/>
      <c r="PA499" s="754"/>
      <c r="PB499" s="761"/>
      <c r="PC499" s="754"/>
      <c r="PD499" s="754"/>
      <c r="PE499" s="754"/>
      <c r="PF499" s="754"/>
      <c r="PG499" s="388"/>
      <c r="PH499" s="388"/>
      <c r="PI499" s="388"/>
      <c r="PJ499" s="388"/>
      <c r="PK499" s="389"/>
      <c r="PL499" s="388"/>
      <c r="PM499" s="388"/>
      <c r="PN499" s="388"/>
      <c r="PO499" s="388"/>
      <c r="PP499" s="388"/>
      <c r="PQ499" s="388"/>
      <c r="PR499" s="388"/>
      <c r="PS499" s="389"/>
      <c r="PT499" s="388"/>
      <c r="PU499" s="388"/>
      <c r="PV499" s="388"/>
      <c r="PW499" s="388"/>
      <c r="PX499" s="388"/>
      <c r="PY499" s="388"/>
      <c r="PZ499" s="388"/>
      <c r="QA499" s="388"/>
      <c r="QB499" s="389"/>
      <c r="QC499" s="388"/>
      <c r="QD499" s="388"/>
      <c r="QE499" s="388"/>
      <c r="QF499" s="388"/>
      <c r="QG499" s="388"/>
      <c r="QH499" s="388"/>
      <c r="QI499" s="388"/>
      <c r="QJ499" s="388"/>
      <c r="QK499" s="388"/>
      <c r="QL499" s="389"/>
      <c r="QM499" s="388"/>
      <c r="QN499" s="388"/>
      <c r="QO499" s="761"/>
      <c r="QP499" s="754"/>
      <c r="QQ499" s="388"/>
      <c r="QR499" s="754"/>
      <c r="QS499" s="765"/>
      <c r="QT499" s="754"/>
      <c r="QU499" s="389"/>
      <c r="QV499" s="388"/>
      <c r="QW499" s="388"/>
      <c r="QX499" s="761"/>
      <c r="QY499" s="754"/>
      <c r="QZ499" s="754"/>
      <c r="RA499" s="754"/>
      <c r="RB499" s="754"/>
      <c r="RC499" s="754"/>
      <c r="RD499" s="754"/>
      <c r="RE499" s="754"/>
      <c r="RF499" s="754"/>
      <c r="RG499" s="754"/>
      <c r="RH499" s="754"/>
      <c r="RI499" s="761"/>
      <c r="RJ499" s="754"/>
      <c r="RK499" s="754"/>
      <c r="RL499" s="754"/>
      <c r="RM499" s="761"/>
      <c r="RN499" s="754"/>
      <c r="RO499" s="754"/>
      <c r="RP499" s="389"/>
      <c r="RQ499" s="361" t="s">
        <v>583</v>
      </c>
      <c r="RR499" s="361"/>
      <c r="RS499" s="361"/>
      <c r="RT499" s="361"/>
      <c r="RU499" s="389"/>
      <c r="RV499" s="361" t="s">
        <v>658</v>
      </c>
      <c r="RW499" s="361" t="s">
        <v>658</v>
      </c>
      <c r="RX499" s="361" t="s">
        <v>658</v>
      </c>
      <c r="RY499" s="361" t="s">
        <v>658</v>
      </c>
      <c r="RZ499" s="361" t="s">
        <v>658</v>
      </c>
      <c r="SA499" s="361" t="s">
        <v>658</v>
      </c>
      <c r="SB499" s="361" t="s">
        <v>658</v>
      </c>
      <c r="SC499" s="361" t="s">
        <v>658</v>
      </c>
      <c r="SD499" s="361" t="s">
        <v>658</v>
      </c>
      <c r="SE499" s="391"/>
      <c r="SF499" s="388"/>
      <c r="SG499" s="761"/>
      <c r="SH499" s="761"/>
      <c r="SI499" s="361"/>
      <c r="SJ499" s="361"/>
      <c r="SK499" s="361"/>
      <c r="SL499" s="361"/>
      <c r="SM499" s="761"/>
      <c r="SN499" s="754"/>
      <c r="SO499" s="754"/>
      <c r="SP499" s="761"/>
      <c r="SQ499" s="761"/>
      <c r="SR499" s="754"/>
      <c r="SS499" s="754"/>
      <c r="ST499" s="754"/>
      <c r="SU499" s="754"/>
      <c r="SV499" s="761"/>
      <c r="SW499" s="754"/>
      <c r="SX499" s="754"/>
      <c r="SY499" s="761"/>
      <c r="SZ499" s="754"/>
      <c r="TA499" s="754"/>
      <c r="TB499" s="754"/>
      <c r="TC499" s="754"/>
      <c r="TD499" s="388"/>
      <c r="TE499" s="388"/>
      <c r="TF499" s="388"/>
      <c r="TG499" s="754"/>
      <c r="TH499" s="761"/>
      <c r="TI499" s="754"/>
      <c r="TJ499" s="754"/>
      <c r="TK499" s="754"/>
      <c r="TL499" s="761"/>
      <c r="TM499" s="761"/>
      <c r="TN499" s="754"/>
      <c r="TO499" s="754"/>
      <c r="TP499" s="761"/>
      <c r="TQ499" s="754"/>
      <c r="TR499" s="754"/>
      <c r="TS499" s="754"/>
      <c r="TT499" s="761"/>
      <c r="TU499" s="754"/>
      <c r="TV499" s="754"/>
      <c r="TW499" s="761"/>
      <c r="TX499" s="754"/>
      <c r="TY499" s="754"/>
      <c r="TZ499" s="754"/>
      <c r="UA499" s="754"/>
      <c r="UB499" s="754"/>
      <c r="UC499" s="754"/>
      <c r="UD499" s="450"/>
      <c r="UE499" s="450"/>
      <c r="UF499" s="754"/>
      <c r="UG499" s="754"/>
      <c r="UH499" s="754"/>
      <c r="UI499" s="754"/>
      <c r="UJ499" s="754"/>
      <c r="UK499" s="754"/>
    </row>
    <row r="500" spans="1:557" s="392" customFormat="1">
      <c r="A500" s="760" t="s">
        <v>1309</v>
      </c>
      <c r="B500" s="755" t="s">
        <v>1296</v>
      </c>
      <c r="C500" s="389"/>
      <c r="D500" s="388"/>
      <c r="E500" s="388"/>
      <c r="F500" s="450"/>
      <c r="G500" s="389"/>
      <c r="H500" s="388"/>
      <c r="I500" s="388"/>
      <c r="J500" s="361" t="s">
        <v>583</v>
      </c>
      <c r="K500" s="361"/>
      <c r="L500" s="389"/>
      <c r="M500" s="388"/>
      <c r="N500" s="388"/>
      <c r="O500" s="388"/>
      <c r="P500" s="389"/>
      <c r="Q500" s="389"/>
      <c r="R500" s="754"/>
      <c r="S500" s="754"/>
      <c r="T500" s="754"/>
      <c r="U500" s="754"/>
      <c r="V500" s="754"/>
      <c r="W500" s="754"/>
      <c r="X500" s="389"/>
      <c r="Y500" s="388"/>
      <c r="Z500" s="388"/>
      <c r="AA500" s="388"/>
      <c r="AB500" s="388"/>
      <c r="AC500" s="389"/>
      <c r="AD500" s="388"/>
      <c r="AE500" s="388"/>
      <c r="AF500" s="388"/>
      <c r="AG500" s="388"/>
      <c r="AH500" s="388"/>
      <c r="AI500" s="388"/>
      <c r="AJ500" s="388"/>
      <c r="AK500" s="388"/>
      <c r="AL500" s="388"/>
      <c r="AM500" s="388"/>
      <c r="AN500" s="389"/>
      <c r="AO500" s="388"/>
      <c r="AP500" s="388"/>
      <c r="AQ500" s="388"/>
      <c r="AR500" s="388"/>
      <c r="AS500" s="388"/>
      <c r="AT500" s="388"/>
      <c r="AU500" s="388"/>
      <c r="AV500" s="388"/>
      <c r="AW500" s="389"/>
      <c r="AX500" s="388"/>
      <c r="AY500" s="388"/>
      <c r="AZ500" s="388"/>
      <c r="BA500" s="388"/>
      <c r="BB500" s="388"/>
      <c r="BC500" s="389"/>
      <c r="BD500" s="388"/>
      <c r="BE500" s="388"/>
      <c r="BF500" s="388"/>
      <c r="BG500" s="388"/>
      <c r="BH500" s="388"/>
      <c r="BI500" s="388"/>
      <c r="BJ500" s="388"/>
      <c r="BK500" s="388"/>
      <c r="BL500" s="388"/>
      <c r="BM500" s="388"/>
      <c r="BN500" s="388"/>
      <c r="BO500" s="388"/>
      <c r="BP500" s="388"/>
      <c r="BQ500" s="388"/>
      <c r="BR500" s="388"/>
      <c r="BS500" s="389"/>
      <c r="BT500" s="388"/>
      <c r="BU500" s="388"/>
      <c r="BV500" s="388"/>
      <c r="BW500" s="388"/>
      <c r="BX500" s="388"/>
      <c r="BY500" s="388"/>
      <c r="BZ500" s="388"/>
      <c r="CA500" s="388"/>
      <c r="CB500" s="389"/>
      <c r="CC500" s="388"/>
      <c r="CD500" s="388"/>
      <c r="CE500" s="388"/>
      <c r="CF500" s="388"/>
      <c r="CG500" s="388"/>
      <c r="CH500" s="388"/>
      <c r="CI500" s="388"/>
      <c r="CJ500" s="388"/>
      <c r="CK500" s="388"/>
      <c r="CL500" s="388"/>
      <c r="CM500" s="388"/>
      <c r="CN500" s="389"/>
      <c r="CO500" s="388"/>
      <c r="CP500" s="388"/>
      <c r="CQ500" s="388"/>
      <c r="CR500" s="388"/>
      <c r="CS500" s="388"/>
      <c r="CT500" s="388"/>
      <c r="CU500" s="388"/>
      <c r="CV500" s="388"/>
      <c r="CW500" s="388"/>
      <c r="CX500" s="388"/>
      <c r="CY500" s="388"/>
      <c r="CZ500" s="388"/>
      <c r="DA500" s="388"/>
      <c r="DB500" s="388"/>
      <c r="DC500" s="388"/>
      <c r="DD500" s="388"/>
      <c r="DE500" s="388"/>
      <c r="DF500" s="388"/>
      <c r="DG500" s="388"/>
      <c r="DH500" s="388"/>
      <c r="DI500" s="389"/>
      <c r="DJ500" s="389"/>
      <c r="DK500" s="388"/>
      <c r="DL500" s="388"/>
      <c r="DM500" s="389"/>
      <c r="DN500" s="388"/>
      <c r="DO500" s="388"/>
      <c r="DP500" s="389"/>
      <c r="DQ500" s="388"/>
      <c r="DR500" s="388"/>
      <c r="DS500" s="388"/>
      <c r="DT500" s="388"/>
      <c r="DU500" s="389"/>
      <c r="DV500" s="388"/>
      <c r="DW500" s="388"/>
      <c r="DX500" s="388"/>
      <c r="DY500" s="388"/>
      <c r="DZ500" s="388"/>
      <c r="EA500" s="388"/>
      <c r="EB500" s="388"/>
      <c r="EC500" s="389"/>
      <c r="ED500" s="388"/>
      <c r="EE500" s="388"/>
      <c r="EF500" s="388"/>
      <c r="EG500" s="388"/>
      <c r="EH500" s="388"/>
      <c r="EI500" s="388"/>
      <c r="EJ500" s="388"/>
      <c r="EK500" s="389"/>
      <c r="EL500" s="388"/>
      <c r="EM500" s="388"/>
      <c r="EN500" s="388"/>
      <c r="EO500" s="388"/>
      <c r="EP500" s="388"/>
      <c r="EQ500" s="388"/>
      <c r="ER500" s="388"/>
      <c r="ES500" s="389"/>
      <c r="ET500" s="388"/>
      <c r="EU500" s="388"/>
      <c r="EV500" s="388"/>
      <c r="EW500" s="388"/>
      <c r="EX500" s="388"/>
      <c r="EY500" s="388"/>
      <c r="EZ500" s="388"/>
      <c r="FA500" s="388"/>
      <c r="FB500" s="388"/>
      <c r="FC500" s="388"/>
      <c r="FD500" s="388"/>
      <c r="FE500" s="388"/>
      <c r="FF500" s="388"/>
      <c r="FG500" s="388"/>
      <c r="FH500" s="388"/>
      <c r="FI500" s="388"/>
      <c r="FJ500" s="388"/>
      <c r="FK500" s="388"/>
      <c r="FL500" s="388"/>
      <c r="FM500" s="388"/>
      <c r="FN500" s="388"/>
      <c r="FO500" s="388"/>
      <c r="FP500" s="388"/>
      <c r="FQ500" s="388"/>
      <c r="FR500" s="388"/>
      <c r="FS500" s="388"/>
      <c r="FT500" s="388"/>
      <c r="FU500" s="388"/>
      <c r="FV500" s="388"/>
      <c r="FW500" s="388"/>
      <c r="FX500" s="388"/>
      <c r="FY500" s="388"/>
      <c r="FZ500" s="388"/>
      <c r="GA500" s="388"/>
      <c r="GB500" s="388"/>
      <c r="GC500" s="388"/>
      <c r="GD500" s="388"/>
      <c r="GE500" s="388"/>
      <c r="GF500" s="388"/>
      <c r="GG500" s="388"/>
      <c r="GH500" s="388"/>
      <c r="GI500" s="389"/>
      <c r="GJ500" s="388"/>
      <c r="GK500" s="388"/>
      <c r="GL500" s="388"/>
      <c r="GM500" s="388"/>
      <c r="GN500" s="388"/>
      <c r="GO500" s="388"/>
      <c r="GP500" s="388"/>
      <c r="GQ500" s="388"/>
      <c r="GR500" s="389"/>
      <c r="GS500" s="388"/>
      <c r="GT500" s="388"/>
      <c r="GU500" s="388"/>
      <c r="GV500" s="388"/>
      <c r="GW500" s="388"/>
      <c r="GX500" s="388"/>
      <c r="GY500" s="389"/>
      <c r="GZ500" s="388"/>
      <c r="HA500" s="388"/>
      <c r="HB500" s="388"/>
      <c r="HC500" s="388"/>
      <c r="HD500" s="388"/>
      <c r="HE500" s="388"/>
      <c r="HF500" s="389"/>
      <c r="HG500" s="389"/>
      <c r="HH500" s="388"/>
      <c r="HI500" s="388"/>
      <c r="HJ500" s="388"/>
      <c r="HK500" s="389"/>
      <c r="HL500" s="388"/>
      <c r="HM500" s="388"/>
      <c r="HN500" s="388"/>
      <c r="HO500" s="388"/>
      <c r="HP500" s="388"/>
      <c r="HQ500" s="388"/>
      <c r="HR500" s="388"/>
      <c r="HS500" s="389"/>
      <c r="HT500" s="388"/>
      <c r="HU500" s="388"/>
      <c r="HV500" s="388"/>
      <c r="HW500" s="388"/>
      <c r="HX500" s="388"/>
      <c r="HY500" s="388"/>
      <c r="HZ500" s="388"/>
      <c r="IA500" s="388"/>
      <c r="IB500" s="388"/>
      <c r="IC500" s="388"/>
      <c r="ID500" s="388"/>
      <c r="IE500" s="389"/>
      <c r="IF500" s="388"/>
      <c r="IG500" s="388"/>
      <c r="IH500" s="389"/>
      <c r="II500" s="388"/>
      <c r="IJ500" s="388"/>
      <c r="IK500" s="388"/>
      <c r="IL500" s="388"/>
      <c r="IM500" s="388"/>
      <c r="IN500" s="388"/>
      <c r="IO500" s="388"/>
      <c r="IP500" s="388"/>
      <c r="IQ500" s="388"/>
      <c r="IR500" s="388"/>
      <c r="IS500" s="389"/>
      <c r="IT500" s="388"/>
      <c r="IU500" s="388"/>
      <c r="IV500" s="389"/>
      <c r="IW500" s="388"/>
      <c r="IX500" s="388"/>
      <c r="IY500" s="389"/>
      <c r="IZ500" s="389"/>
      <c r="JA500" s="388"/>
      <c r="JB500" s="388"/>
      <c r="JC500" s="388"/>
      <c r="JD500" s="388"/>
      <c r="JE500" s="389"/>
      <c r="JF500" s="388"/>
      <c r="JG500" s="388"/>
      <c r="JH500" s="389"/>
      <c r="JI500" s="388"/>
      <c r="JJ500" s="388"/>
      <c r="JK500" s="389"/>
      <c r="JL500" s="389"/>
      <c r="JM500" s="388"/>
      <c r="JN500" s="388"/>
      <c r="JO500" s="388"/>
      <c r="JP500" s="388"/>
      <c r="JQ500" s="389"/>
      <c r="JR500" s="388"/>
      <c r="JS500" s="388"/>
      <c r="JT500" s="388"/>
      <c r="JU500" s="388"/>
      <c r="JV500" s="388"/>
      <c r="JW500" s="388"/>
      <c r="JX500" s="388"/>
      <c r="JY500" s="388"/>
      <c r="JZ500" s="389"/>
      <c r="KA500" s="388"/>
      <c r="KB500" s="388"/>
      <c r="KC500" s="388"/>
      <c r="KD500" s="388"/>
      <c r="KE500" s="390"/>
      <c r="KF500" s="388"/>
      <c r="KG500" s="388"/>
      <c r="KH500" s="389"/>
      <c r="KI500" s="389"/>
      <c r="KJ500" s="388"/>
      <c r="KK500" s="388"/>
      <c r="KL500" s="388"/>
      <c r="KM500" s="388"/>
      <c r="KN500" s="388"/>
      <c r="KO500" s="388"/>
      <c r="KP500" s="388"/>
      <c r="KQ500" s="388"/>
      <c r="KR500" s="388"/>
      <c r="KS500" s="234"/>
      <c r="KT500" s="363"/>
      <c r="KU500" s="388"/>
      <c r="KV500" s="388"/>
      <c r="KW500" s="388"/>
      <c r="KX500" s="388"/>
      <c r="KY500" s="388"/>
      <c r="KZ500" s="388"/>
      <c r="LA500" s="388"/>
      <c r="LB500" s="388"/>
      <c r="LC500" s="388"/>
      <c r="LD500" s="389"/>
      <c r="LE500" s="388"/>
      <c r="LF500" s="388"/>
      <c r="LG500" s="389"/>
      <c r="LH500" s="388"/>
      <c r="LI500" s="388"/>
      <c r="LJ500" s="388"/>
      <c r="LK500" s="389"/>
      <c r="LL500" s="388"/>
      <c r="LM500" s="388"/>
      <c r="LN500" s="388"/>
      <c r="LO500" s="388"/>
      <c r="LP500" s="388"/>
      <c r="LQ500" s="388"/>
      <c r="LR500" s="388"/>
      <c r="LS500" s="388"/>
      <c r="LT500" s="388"/>
      <c r="LU500" s="388"/>
      <c r="LV500" s="388"/>
      <c r="LW500" s="388"/>
      <c r="LX500" s="388"/>
      <c r="LY500" s="389"/>
      <c r="LZ500" s="388"/>
      <c r="MA500" s="388"/>
      <c r="MB500" s="388"/>
      <c r="MC500" s="389"/>
      <c r="MD500" s="389"/>
      <c r="ME500" s="388"/>
      <c r="MF500" s="388"/>
      <c r="MG500" s="388"/>
      <c r="MH500" s="388"/>
      <c r="MI500" s="388"/>
      <c r="MJ500" s="388"/>
      <c r="MK500" s="388"/>
      <c r="ML500" s="388"/>
      <c r="MM500" s="388"/>
      <c r="MN500" s="388"/>
      <c r="MO500" s="388"/>
      <c r="MP500" s="389"/>
      <c r="MQ500" s="388"/>
      <c r="MR500" s="388"/>
      <c r="MS500" s="388"/>
      <c r="MT500" s="388"/>
      <c r="MU500" s="388"/>
      <c r="MV500" s="388"/>
      <c r="MW500" s="388"/>
      <c r="MX500" s="389"/>
      <c r="MY500" s="388"/>
      <c r="MZ500" s="388"/>
      <c r="NA500" s="390"/>
      <c r="NB500" s="388"/>
      <c r="NC500" s="388"/>
      <c r="ND500" s="388"/>
      <c r="NE500" s="389"/>
      <c r="NF500" s="389"/>
      <c r="NG500" s="388"/>
      <c r="NH500" s="388"/>
      <c r="NI500" s="388"/>
      <c r="NJ500" s="389"/>
      <c r="NK500" s="388"/>
      <c r="NL500" s="388"/>
      <c r="NM500" s="388"/>
      <c r="NN500" s="389"/>
      <c r="NO500" s="388"/>
      <c r="NP500" s="388"/>
      <c r="NQ500" s="388"/>
      <c r="NR500" s="388"/>
      <c r="NS500" s="388"/>
      <c r="NT500" s="388"/>
      <c r="NU500" s="389"/>
      <c r="NV500" s="388"/>
      <c r="NW500" s="388"/>
      <c r="NX500" s="388"/>
      <c r="NY500" s="388"/>
      <c r="NZ500" s="389"/>
      <c r="OA500" s="388"/>
      <c r="OB500" s="388"/>
      <c r="OC500" s="388"/>
      <c r="OD500" s="389"/>
      <c r="OE500" s="388"/>
      <c r="OF500" s="388"/>
      <c r="OG500" s="388"/>
      <c r="OH500" s="388"/>
      <c r="OI500" s="389"/>
      <c r="OJ500" s="388"/>
      <c r="OK500" s="388"/>
      <c r="OL500" s="389"/>
      <c r="OM500" s="388"/>
      <c r="ON500" s="388"/>
      <c r="OO500" s="361"/>
      <c r="OP500" s="390"/>
      <c r="OQ500" s="361"/>
      <c r="OR500" s="361"/>
      <c r="OS500" s="361"/>
      <c r="OT500" s="361"/>
      <c r="OU500" s="361"/>
      <c r="OV500" s="361"/>
      <c r="OW500" s="361"/>
      <c r="OX500" s="361"/>
      <c r="OY500" s="390"/>
      <c r="OZ500" s="361"/>
      <c r="PA500" s="361"/>
      <c r="PB500" s="389"/>
      <c r="PC500" s="388"/>
      <c r="PD500" s="388"/>
      <c r="PE500" s="388"/>
      <c r="PF500" s="388"/>
      <c r="PG500" s="388"/>
      <c r="PH500" s="388"/>
      <c r="PI500" s="388"/>
      <c r="PJ500" s="388"/>
      <c r="PK500" s="389"/>
      <c r="PL500" s="388"/>
      <c r="PM500" s="388"/>
      <c r="PN500" s="388"/>
      <c r="PO500" s="388"/>
      <c r="PP500" s="388"/>
      <c r="PQ500" s="388"/>
      <c r="PR500" s="388"/>
      <c r="PS500" s="389"/>
      <c r="PT500" s="388"/>
      <c r="PU500" s="388"/>
      <c r="PV500" s="388"/>
      <c r="PW500" s="388"/>
      <c r="PX500" s="388"/>
      <c r="PY500" s="388"/>
      <c r="PZ500" s="388"/>
      <c r="QA500" s="388"/>
      <c r="QB500" s="389"/>
      <c r="QC500" s="388"/>
      <c r="QD500" s="388"/>
      <c r="QE500" s="388"/>
      <c r="QF500" s="388"/>
      <c r="QG500" s="388"/>
      <c r="QH500" s="388"/>
      <c r="QI500" s="388"/>
      <c r="QJ500" s="388"/>
      <c r="QK500" s="388"/>
      <c r="QL500" s="389"/>
      <c r="QM500" s="388"/>
      <c r="QN500" s="388"/>
      <c r="QO500" s="389"/>
      <c r="QP500" s="388"/>
      <c r="QQ500" s="388"/>
      <c r="QR500" s="388"/>
      <c r="QS500" s="388"/>
      <c r="QT500" s="388"/>
      <c r="QU500" s="389"/>
      <c r="QV500" s="388"/>
      <c r="QW500" s="388"/>
      <c r="QX500" s="389"/>
      <c r="QY500" s="388"/>
      <c r="QZ500" s="388"/>
      <c r="RA500" s="388"/>
      <c r="RB500" s="388"/>
      <c r="RC500" s="388"/>
      <c r="RD500" s="388"/>
      <c r="RE500" s="388"/>
      <c r="RF500" s="388"/>
      <c r="RG500" s="388"/>
      <c r="RH500" s="388"/>
      <c r="RI500" s="389"/>
      <c r="RJ500" s="388"/>
      <c r="RK500" s="388"/>
      <c r="RL500" s="388"/>
      <c r="RM500" s="389"/>
      <c r="RN500" s="388"/>
      <c r="RO500" s="388"/>
      <c r="RP500" s="389"/>
      <c r="RQ500" s="361" t="s">
        <v>583</v>
      </c>
      <c r="RR500" s="361"/>
      <c r="RS500" s="361"/>
      <c r="RT500" s="361"/>
      <c r="RU500" s="389"/>
      <c r="RV500" s="361" t="s">
        <v>658</v>
      </c>
      <c r="RW500" s="361" t="s">
        <v>658</v>
      </c>
      <c r="RX500" s="361" t="s">
        <v>658</v>
      </c>
      <c r="RY500" s="361" t="s">
        <v>658</v>
      </c>
      <c r="RZ500" s="361" t="s">
        <v>658</v>
      </c>
      <c r="SA500" s="361" t="s">
        <v>658</v>
      </c>
      <c r="SB500" s="361" t="s">
        <v>658</v>
      </c>
      <c r="SC500" s="361" t="s">
        <v>658</v>
      </c>
      <c r="SD500" s="361" t="s">
        <v>658</v>
      </c>
      <c r="SE500" s="361" t="s">
        <v>658</v>
      </c>
      <c r="SF500" s="753"/>
      <c r="SG500" s="389"/>
      <c r="SH500" s="389"/>
      <c r="SI500" s="361"/>
      <c r="SJ500" s="361"/>
      <c r="SK500" s="361"/>
      <c r="SL500" s="361"/>
      <c r="SM500" s="389"/>
      <c r="SN500" s="388"/>
      <c r="SO500" s="388"/>
      <c r="SP500" s="389"/>
      <c r="SQ500" s="389"/>
      <c r="SR500" s="388"/>
      <c r="SS500" s="388"/>
      <c r="ST500" s="388"/>
      <c r="SU500" s="388"/>
      <c r="SV500" s="389"/>
      <c r="SW500" s="388"/>
      <c r="SX500" s="388"/>
      <c r="SY500" s="389"/>
      <c r="SZ500" s="388"/>
      <c r="TA500" s="388"/>
      <c r="TB500" s="388"/>
      <c r="TC500" s="388"/>
      <c r="TD500" s="388"/>
      <c r="TE500" s="388"/>
      <c r="TF500" s="388"/>
      <c r="TG500" s="388"/>
      <c r="TH500" s="389"/>
      <c r="TI500" s="388"/>
      <c r="TJ500" s="388"/>
      <c r="TK500" s="388"/>
      <c r="TL500" s="389"/>
      <c r="TM500" s="389"/>
      <c r="TN500" s="388"/>
      <c r="TO500" s="388"/>
      <c r="TP500" s="389"/>
      <c r="TQ500" s="388"/>
      <c r="TR500" s="388"/>
      <c r="TS500" s="388"/>
      <c r="TT500" s="389"/>
      <c r="TU500" s="388"/>
      <c r="TV500" s="388"/>
      <c r="TW500" s="389"/>
      <c r="TX500" s="388"/>
      <c r="TY500" s="388"/>
      <c r="TZ500" s="388"/>
      <c r="UA500" s="388"/>
      <c r="UB500" s="388"/>
      <c r="UC500" s="388"/>
      <c r="UD500" s="450"/>
      <c r="UE500" s="450"/>
      <c r="UF500" s="388"/>
      <c r="UG500" s="388"/>
      <c r="UH500" s="388"/>
      <c r="UI500" s="388"/>
      <c r="UJ500" s="388"/>
      <c r="UK500" s="388"/>
    </row>
    <row r="501" spans="1:557" s="197" customFormat="1">
      <c r="A501" s="195" t="s">
        <v>39</v>
      </c>
      <c r="B501" s="195"/>
      <c r="C501" s="196"/>
      <c r="D501" s="196"/>
      <c r="E501" s="198"/>
      <c r="F501" s="198"/>
      <c r="G501" s="196"/>
      <c r="H501" s="202"/>
      <c r="I501" s="202"/>
      <c r="J501" s="389"/>
      <c r="K501" s="389"/>
      <c r="L501" s="198"/>
      <c r="M501" s="453"/>
      <c r="N501" s="453"/>
      <c r="O501" s="453"/>
      <c r="P501" s="196"/>
      <c r="Q501" s="196"/>
      <c r="R501" s="202"/>
      <c r="S501" s="202"/>
      <c r="T501" s="202"/>
      <c r="U501" s="202"/>
      <c r="V501" s="202"/>
      <c r="W501" s="202"/>
      <c r="X501" s="196"/>
      <c r="Y501" s="202"/>
      <c r="Z501" s="202"/>
      <c r="AA501" s="202"/>
      <c r="AB501" s="202"/>
      <c r="AC501" s="196"/>
      <c r="AD501" s="202"/>
      <c r="AE501" s="202"/>
      <c r="AF501" s="202"/>
      <c r="AG501" s="202"/>
      <c r="AH501" s="202"/>
      <c r="AI501" s="202"/>
      <c r="AJ501" s="202"/>
      <c r="AK501" s="202"/>
      <c r="AL501" s="202"/>
      <c r="AM501" s="202"/>
      <c r="AN501" s="196"/>
      <c r="AO501" s="202"/>
      <c r="AP501" s="202"/>
      <c r="AQ501" s="202"/>
      <c r="AR501" s="202"/>
      <c r="AS501" s="202"/>
      <c r="AT501" s="202"/>
      <c r="AU501" s="202"/>
      <c r="AV501" s="202"/>
      <c r="AW501" s="196"/>
      <c r="AX501" s="202"/>
      <c r="AY501" s="202"/>
      <c r="AZ501" s="202"/>
      <c r="BA501" s="202"/>
      <c r="BB501" s="202"/>
      <c r="BC501" s="196"/>
      <c r="BD501" s="202"/>
      <c r="BE501" s="202"/>
      <c r="BF501" s="202"/>
      <c r="BG501" s="202"/>
      <c r="BH501" s="202"/>
      <c r="BI501" s="202"/>
      <c r="BJ501" s="202"/>
      <c r="BK501" s="202"/>
      <c r="BL501" s="202"/>
      <c r="BM501" s="202"/>
      <c r="BN501" s="202"/>
      <c r="BO501" s="202"/>
      <c r="BP501" s="202"/>
      <c r="BQ501" s="202"/>
      <c r="BR501" s="202"/>
      <c r="BS501" s="196"/>
      <c r="BT501" s="202"/>
      <c r="BU501" s="202"/>
      <c r="BV501" s="202"/>
      <c r="BW501" s="202"/>
      <c r="BX501" s="202"/>
      <c r="BY501" s="202"/>
      <c r="BZ501" s="202"/>
      <c r="CA501" s="202"/>
      <c r="CB501" s="196"/>
      <c r="CC501" s="202"/>
      <c r="CD501" s="202"/>
      <c r="CE501" s="202"/>
      <c r="CF501" s="202"/>
      <c r="CG501" s="202"/>
      <c r="CH501" s="202"/>
      <c r="CI501" s="202"/>
      <c r="CJ501" s="202"/>
      <c r="CK501" s="202"/>
      <c r="CL501" s="202"/>
      <c r="CM501" s="202"/>
      <c r="CN501" s="196"/>
      <c r="CO501" s="202"/>
      <c r="CP501" s="202"/>
      <c r="CQ501" s="202"/>
      <c r="CR501" s="202"/>
      <c r="CS501" s="202"/>
      <c r="CT501" s="202"/>
      <c r="CU501" s="202"/>
      <c r="CV501" s="202"/>
      <c r="CW501" s="202"/>
      <c r="CX501" s="202"/>
      <c r="CY501" s="202"/>
      <c r="CZ501" s="202"/>
      <c r="DA501" s="202"/>
      <c r="DB501" s="202"/>
      <c r="DC501" s="202"/>
      <c r="DD501" s="202"/>
      <c r="DE501" s="202"/>
      <c r="DF501" s="202"/>
      <c r="DG501" s="202"/>
      <c r="DH501" s="202"/>
      <c r="DI501" s="196"/>
      <c r="DJ501" s="196"/>
      <c r="DK501" s="202"/>
      <c r="DL501" s="202"/>
      <c r="DM501" s="196"/>
      <c r="DN501" s="202"/>
      <c r="DO501" s="202"/>
      <c r="DP501" s="196"/>
      <c r="DQ501" s="202"/>
      <c r="DR501" s="202"/>
      <c r="DS501" s="202"/>
      <c r="DT501" s="202"/>
      <c r="DU501" s="408"/>
      <c r="DV501" s="389"/>
      <c r="DW501" s="389"/>
      <c r="DX501" s="389"/>
      <c r="DY501" s="389"/>
      <c r="DZ501" s="389"/>
      <c r="EA501" s="389"/>
      <c r="EB501" s="389"/>
      <c r="EC501" s="408"/>
      <c r="ED501" s="389"/>
      <c r="EE501" s="389"/>
      <c r="EF501" s="389"/>
      <c r="EG501" s="389"/>
      <c r="EH501" s="389"/>
      <c r="EI501" s="389"/>
      <c r="EJ501" s="389"/>
      <c r="EK501" s="408"/>
      <c r="EL501" s="389"/>
      <c r="EM501" s="389"/>
      <c r="EN501" s="389"/>
      <c r="EO501" s="389"/>
      <c r="EP501" s="389"/>
      <c r="EQ501" s="389"/>
      <c r="ER501" s="389"/>
      <c r="ES501" s="196"/>
      <c r="ET501" s="202"/>
      <c r="EU501" s="202"/>
      <c r="EV501" s="202"/>
      <c r="EW501" s="202"/>
      <c r="EX501" s="362"/>
      <c r="EY501" s="362"/>
      <c r="EZ501" s="362"/>
      <c r="FA501" s="202"/>
      <c r="FB501" s="362"/>
      <c r="FC501" s="202"/>
      <c r="FD501" s="362"/>
      <c r="FE501" s="362"/>
      <c r="FF501" s="362"/>
      <c r="FG501" s="362"/>
      <c r="FH501" s="202"/>
      <c r="FI501" s="202"/>
      <c r="FJ501" s="202"/>
      <c r="FK501" s="202"/>
      <c r="FL501" s="362"/>
      <c r="FM501" s="362"/>
      <c r="FN501" s="362"/>
      <c r="FO501" s="362"/>
      <c r="FP501" s="362"/>
      <c r="FQ501" s="362"/>
      <c r="FR501" s="362"/>
      <c r="FS501" s="362"/>
      <c r="FT501" s="362"/>
      <c r="FU501" s="362"/>
      <c r="FV501" s="362"/>
      <c r="FW501" s="362"/>
      <c r="FX501" s="362"/>
      <c r="FY501" s="362"/>
      <c r="FZ501" s="362"/>
      <c r="GA501" s="362"/>
      <c r="GB501" s="362"/>
      <c r="GC501" s="362"/>
      <c r="GD501" s="362"/>
      <c r="GE501" s="362"/>
      <c r="GF501" s="362"/>
      <c r="GG501" s="362"/>
      <c r="GH501" s="202"/>
      <c r="GI501" s="427"/>
      <c r="GJ501" s="362"/>
      <c r="GK501" s="362"/>
      <c r="GL501" s="362"/>
      <c r="GM501" s="362"/>
      <c r="GN501" s="362"/>
      <c r="GO501" s="362"/>
      <c r="GP501" s="362"/>
      <c r="GQ501" s="362"/>
      <c r="GR501" s="196"/>
      <c r="GS501" s="202"/>
      <c r="GT501" s="202"/>
      <c r="GU501" s="202"/>
      <c r="GV501" s="202"/>
      <c r="GW501" s="202"/>
      <c r="GX501" s="202"/>
      <c r="GY501" s="196"/>
      <c r="GZ501" s="202"/>
      <c r="HA501" s="202"/>
      <c r="HB501" s="202"/>
      <c r="HC501" s="202"/>
      <c r="HD501" s="202"/>
      <c r="HE501" s="202"/>
      <c r="HF501" s="196"/>
      <c r="HG501" s="196"/>
      <c r="HH501" s="202"/>
      <c r="HI501" s="202"/>
      <c r="HJ501" s="202"/>
      <c r="HK501" s="408"/>
      <c r="HL501" s="389"/>
      <c r="HM501" s="389"/>
      <c r="HN501" s="389"/>
      <c r="HO501" s="389"/>
      <c r="HP501" s="389"/>
      <c r="HQ501" s="389"/>
      <c r="HR501" s="389"/>
      <c r="HS501" s="196"/>
      <c r="HT501" s="202"/>
      <c r="HU501" s="202"/>
      <c r="HV501" s="202"/>
      <c r="HW501" s="362"/>
      <c r="HX501" s="453"/>
      <c r="HY501" s="453"/>
      <c r="HZ501" s="453"/>
      <c r="IA501" s="453"/>
      <c r="IB501" s="453"/>
      <c r="IC501" s="362"/>
      <c r="ID501" s="202"/>
      <c r="IE501" s="196"/>
      <c r="IF501" s="202"/>
      <c r="IG501" s="202"/>
      <c r="IH501" s="198"/>
      <c r="II501" s="453"/>
      <c r="IJ501" s="453"/>
      <c r="IK501" s="453"/>
      <c r="IL501" s="453"/>
      <c r="IM501" s="453"/>
      <c r="IN501" s="453"/>
      <c r="IO501" s="453"/>
      <c r="IP501" s="453"/>
      <c r="IQ501" s="453"/>
      <c r="IR501" s="453"/>
      <c r="IS501" s="198"/>
      <c r="IT501" s="453"/>
      <c r="IU501" s="453"/>
      <c r="IV501" s="196"/>
      <c r="IW501" s="202"/>
      <c r="IX501" s="202"/>
      <c r="IY501" s="196"/>
      <c r="IZ501" s="196"/>
      <c r="JA501" s="202"/>
      <c r="JB501" s="202"/>
      <c r="JC501" s="202"/>
      <c r="JD501" s="202"/>
      <c r="JE501" s="196"/>
      <c r="JF501" s="202"/>
      <c r="JG501" s="202"/>
      <c r="JH501" s="408"/>
      <c r="JI501" s="389"/>
      <c r="JJ501" s="389"/>
      <c r="JK501" s="196"/>
      <c r="JL501" s="196"/>
      <c r="JM501" s="202"/>
      <c r="JN501" s="202"/>
      <c r="JO501" s="202"/>
      <c r="JP501" s="202"/>
      <c r="JQ501" s="408"/>
      <c r="JR501" s="389"/>
      <c r="JS501" s="389"/>
      <c r="JT501" s="389"/>
      <c r="JU501" s="389"/>
      <c r="JV501" s="389"/>
      <c r="JW501" s="389"/>
      <c r="JX501" s="389"/>
      <c r="JY501" s="389"/>
      <c r="JZ501" s="196"/>
      <c r="KA501" s="202"/>
      <c r="KB501" s="202"/>
      <c r="KC501" s="202"/>
      <c r="KD501" s="202"/>
      <c r="KE501" s="214"/>
      <c r="KF501" s="202"/>
      <c r="KG501" s="202"/>
      <c r="KH501" s="196"/>
      <c r="KI501" s="196"/>
      <c r="KJ501" s="202"/>
      <c r="KK501" s="202"/>
      <c r="KL501" s="202"/>
      <c r="KM501" s="202"/>
      <c r="KN501" s="202"/>
      <c r="KO501" s="453"/>
      <c r="KP501" s="453"/>
      <c r="KQ501" s="202"/>
      <c r="KR501" s="202"/>
      <c r="KS501" s="603"/>
      <c r="KT501" s="362"/>
      <c r="KU501" s="202"/>
      <c r="KV501" s="202"/>
      <c r="KW501" s="202"/>
      <c r="KX501" s="389"/>
      <c r="KY501" s="389"/>
      <c r="KZ501" s="389"/>
      <c r="LA501" s="389"/>
      <c r="LB501" s="389"/>
      <c r="LC501" s="389"/>
      <c r="LD501" s="408"/>
      <c r="LE501" s="389"/>
      <c r="LF501" s="389"/>
      <c r="LG501" s="196"/>
      <c r="LH501" s="202"/>
      <c r="LI501" s="202"/>
      <c r="LJ501" s="389"/>
      <c r="LK501" s="196"/>
      <c r="LL501" s="202"/>
      <c r="LM501" s="202"/>
      <c r="LN501" s="202"/>
      <c r="LO501" s="202"/>
      <c r="LP501" s="202"/>
      <c r="LQ501" s="202"/>
      <c r="LR501" s="389"/>
      <c r="LS501" s="389"/>
      <c r="LT501" s="389"/>
      <c r="LU501" s="389"/>
      <c r="LV501" s="389"/>
      <c r="LW501" s="389"/>
      <c r="LX501" s="202"/>
      <c r="LY501" s="196"/>
      <c r="LZ501" s="202"/>
      <c r="MA501" s="202"/>
      <c r="MB501" s="202"/>
      <c r="MC501" s="196"/>
      <c r="MD501" s="196"/>
      <c r="ME501" s="202"/>
      <c r="MF501" s="202"/>
      <c r="MG501" s="202"/>
      <c r="MH501" s="202"/>
      <c r="MI501" s="202"/>
      <c r="MJ501" s="202"/>
      <c r="MK501" s="202"/>
      <c r="ML501" s="202"/>
      <c r="MM501" s="202"/>
      <c r="MN501" s="202"/>
      <c r="MO501" s="202"/>
      <c r="MP501" s="408"/>
      <c r="MQ501" s="389"/>
      <c r="MR501" s="389"/>
      <c r="MS501" s="389"/>
      <c r="MT501" s="389"/>
      <c r="MU501" s="389"/>
      <c r="MV501" s="389"/>
      <c r="MW501" s="389"/>
      <c r="MX501" s="408"/>
      <c r="MY501" s="389"/>
      <c r="MZ501" s="389"/>
      <c r="NA501" s="214"/>
      <c r="NB501" s="202"/>
      <c r="NC501" s="202"/>
      <c r="ND501" s="202"/>
      <c r="NE501" s="196"/>
      <c r="NF501" s="196"/>
      <c r="NG501" s="202"/>
      <c r="NH501" s="202"/>
      <c r="NI501" s="202"/>
      <c r="NJ501" s="196"/>
      <c r="NK501" s="202"/>
      <c r="NL501" s="202"/>
      <c r="NM501" s="202"/>
      <c r="NN501" s="196"/>
      <c r="NO501" s="202"/>
      <c r="NP501" s="202"/>
      <c r="NQ501" s="202"/>
      <c r="NR501" s="202"/>
      <c r="NS501" s="202"/>
      <c r="NT501" s="202"/>
      <c r="NU501" s="196"/>
      <c r="NV501" s="202"/>
      <c r="NW501" s="202"/>
      <c r="NX501" s="202"/>
      <c r="NY501" s="202"/>
      <c r="NZ501" s="196"/>
      <c r="OA501" s="202"/>
      <c r="OB501" s="202"/>
      <c r="OC501" s="202"/>
      <c r="OD501" s="196"/>
      <c r="OE501" s="202"/>
      <c r="OF501" s="202"/>
      <c r="OG501" s="202"/>
      <c r="OH501" s="202"/>
      <c r="OI501" s="196"/>
      <c r="OJ501" s="202"/>
      <c r="OK501" s="202"/>
      <c r="OL501" s="196"/>
      <c r="OM501" s="202"/>
      <c r="ON501" s="202"/>
      <c r="OO501" s="202"/>
      <c r="OP501" s="214"/>
      <c r="OQ501" s="202"/>
      <c r="OR501" s="202"/>
      <c r="OS501" s="202"/>
      <c r="OT501" s="202"/>
      <c r="OU501" s="202"/>
      <c r="OV501" s="202"/>
      <c r="OW501" s="202"/>
      <c r="OX501" s="202"/>
      <c r="OY501" s="214"/>
      <c r="OZ501" s="202"/>
      <c r="PA501" s="202"/>
      <c r="PB501" s="196"/>
      <c r="PC501" s="202"/>
      <c r="PD501" s="202"/>
      <c r="PE501" s="202"/>
      <c r="PF501" s="202"/>
      <c r="PG501" s="389"/>
      <c r="PH501" s="389"/>
      <c r="PI501" s="389"/>
      <c r="PJ501" s="389"/>
      <c r="PK501" s="408"/>
      <c r="PL501" s="389"/>
      <c r="PM501" s="389"/>
      <c r="PN501" s="389"/>
      <c r="PO501" s="389"/>
      <c r="PP501" s="389"/>
      <c r="PQ501" s="389"/>
      <c r="PR501" s="389"/>
      <c r="PS501" s="408"/>
      <c r="PT501" s="389"/>
      <c r="PU501" s="389"/>
      <c r="PV501" s="389"/>
      <c r="PW501" s="389"/>
      <c r="PX501" s="389"/>
      <c r="PY501" s="389"/>
      <c r="PZ501" s="389"/>
      <c r="QA501" s="389"/>
      <c r="QB501" s="408"/>
      <c r="QC501" s="389"/>
      <c r="QD501" s="389"/>
      <c r="QE501" s="389"/>
      <c r="QF501" s="389"/>
      <c r="QG501" s="389"/>
      <c r="QH501" s="389"/>
      <c r="QI501" s="389"/>
      <c r="QJ501" s="389"/>
      <c r="QK501" s="389"/>
      <c r="QL501" s="408"/>
      <c r="QM501" s="389"/>
      <c r="QN501" s="389"/>
      <c r="QO501" s="196"/>
      <c r="QP501" s="202"/>
      <c r="QQ501" s="453"/>
      <c r="QR501" s="202"/>
      <c r="QS501" s="202"/>
      <c r="QT501" s="202"/>
      <c r="QU501" s="198"/>
      <c r="QV501" s="453"/>
      <c r="QW501" s="453"/>
      <c r="QX501" s="196"/>
      <c r="QY501" s="202"/>
      <c r="QZ501" s="202"/>
      <c r="RA501" s="202"/>
      <c r="RB501" s="202"/>
      <c r="RC501" s="202"/>
      <c r="RD501" s="202"/>
      <c r="RE501" s="202"/>
      <c r="RF501" s="202"/>
      <c r="RG501" s="202"/>
      <c r="RH501" s="202"/>
      <c r="RI501" s="196"/>
      <c r="RJ501" s="202"/>
      <c r="RK501" s="202"/>
      <c r="RL501" s="202"/>
      <c r="RM501" s="196"/>
      <c r="RN501" s="202"/>
      <c r="RO501" s="202"/>
      <c r="RP501" s="408"/>
      <c r="RQ501" s="389"/>
      <c r="RR501" s="389"/>
      <c r="RS501" s="389"/>
      <c r="RT501" s="389"/>
      <c r="RU501" s="408"/>
      <c r="RV501" s="389"/>
      <c r="RW501" s="389"/>
      <c r="RX501" s="389"/>
      <c r="RY501" s="389"/>
      <c r="RZ501" s="389"/>
      <c r="SA501" s="389"/>
      <c r="SB501" s="389"/>
      <c r="SC501" s="389"/>
      <c r="SD501" s="389"/>
      <c r="SE501" s="389"/>
      <c r="SF501" s="389"/>
      <c r="SG501" s="196"/>
      <c r="SH501" s="196"/>
      <c r="SI501" s="202"/>
      <c r="SJ501" s="202"/>
      <c r="SK501" s="453"/>
      <c r="SL501" s="202"/>
      <c r="SM501" s="196"/>
      <c r="SN501" s="202"/>
      <c r="SO501" s="202"/>
      <c r="SP501" s="196"/>
      <c r="SQ501" s="196"/>
      <c r="SR501" s="202"/>
      <c r="SS501" s="202"/>
      <c r="ST501" s="202"/>
      <c r="SU501" s="202"/>
      <c r="SV501" s="196"/>
      <c r="SW501" s="202"/>
      <c r="SX501" s="202"/>
      <c r="SY501" s="196"/>
      <c r="SZ501" s="202"/>
      <c r="TA501" s="202"/>
      <c r="TB501" s="202"/>
      <c r="TC501" s="202"/>
      <c r="TD501" s="362"/>
      <c r="TE501" s="362"/>
      <c r="TF501" s="362"/>
      <c r="TG501" s="202"/>
      <c r="TH501" s="196"/>
      <c r="TI501" s="202"/>
      <c r="TJ501" s="202"/>
      <c r="TK501" s="202"/>
      <c r="TL501" s="196"/>
      <c r="TM501" s="196"/>
      <c r="TN501" s="202"/>
      <c r="TO501" s="202"/>
      <c r="TP501" s="196"/>
      <c r="TQ501" s="202"/>
      <c r="TR501" s="202"/>
      <c r="TS501" s="202"/>
      <c r="TT501" s="196"/>
      <c r="TU501" s="202"/>
      <c r="TV501" s="202"/>
      <c r="TW501" s="196"/>
      <c r="TX501" s="202"/>
      <c r="TY501" s="202"/>
      <c r="TZ501" s="202"/>
      <c r="UA501" s="202"/>
      <c r="UB501" s="202"/>
      <c r="UC501" s="202"/>
      <c r="UD501" s="453"/>
      <c r="UE501" s="453"/>
      <c r="UF501" s="202"/>
      <c r="UG501" s="202"/>
      <c r="UH501" s="202"/>
      <c r="UI501" s="202"/>
      <c r="UJ501" s="202"/>
      <c r="UK501" s="202"/>
    </row>
    <row r="502" spans="1:557" s="197" customFormat="1">
      <c r="A502" s="195" t="s">
        <v>40</v>
      </c>
      <c r="B502" s="195"/>
      <c r="C502" s="196"/>
      <c r="D502" s="196"/>
      <c r="E502" s="198"/>
      <c r="F502" s="198"/>
      <c r="G502" s="196"/>
      <c r="H502" s="202"/>
      <c r="I502" s="202"/>
      <c r="J502" s="389"/>
      <c r="K502" s="389"/>
      <c r="L502" s="198"/>
      <c r="M502" s="453"/>
      <c r="N502" s="453"/>
      <c r="O502" s="453"/>
      <c r="P502" s="196"/>
      <c r="Q502" s="196"/>
      <c r="R502" s="202"/>
      <c r="S502" s="202"/>
      <c r="T502" s="202"/>
      <c r="U502" s="202"/>
      <c r="V502" s="202"/>
      <c r="W502" s="202"/>
      <c r="X502" s="196"/>
      <c r="Y502" s="202"/>
      <c r="Z502" s="202"/>
      <c r="AA502" s="202"/>
      <c r="AB502" s="202"/>
      <c r="AC502" s="196"/>
      <c r="AD502" s="202"/>
      <c r="AE502" s="202"/>
      <c r="AF502" s="202"/>
      <c r="AG502" s="202"/>
      <c r="AH502" s="202"/>
      <c r="AI502" s="202"/>
      <c r="AJ502" s="202"/>
      <c r="AK502" s="202"/>
      <c r="AL502" s="202"/>
      <c r="AM502" s="202"/>
      <c r="AN502" s="196"/>
      <c r="AO502" s="202"/>
      <c r="AP502" s="202"/>
      <c r="AQ502" s="202"/>
      <c r="AR502" s="202"/>
      <c r="AS502" s="202"/>
      <c r="AT502" s="202"/>
      <c r="AU502" s="202"/>
      <c r="AV502" s="202"/>
      <c r="AW502" s="196"/>
      <c r="AX502" s="202"/>
      <c r="AY502" s="202"/>
      <c r="AZ502" s="202"/>
      <c r="BA502" s="202"/>
      <c r="BB502" s="202"/>
      <c r="BC502" s="196"/>
      <c r="BD502" s="202"/>
      <c r="BE502" s="202"/>
      <c r="BF502" s="202"/>
      <c r="BG502" s="202"/>
      <c r="BH502" s="202"/>
      <c r="BI502" s="202"/>
      <c r="BJ502" s="202"/>
      <c r="BK502" s="202"/>
      <c r="BL502" s="202"/>
      <c r="BM502" s="202"/>
      <c r="BN502" s="202"/>
      <c r="BO502" s="202"/>
      <c r="BP502" s="202"/>
      <c r="BQ502" s="202"/>
      <c r="BR502" s="202"/>
      <c r="BS502" s="196"/>
      <c r="BT502" s="202"/>
      <c r="BU502" s="202"/>
      <c r="BV502" s="202"/>
      <c r="BW502" s="202"/>
      <c r="BX502" s="202"/>
      <c r="BY502" s="202"/>
      <c r="BZ502" s="202"/>
      <c r="CA502" s="202"/>
      <c r="CB502" s="196"/>
      <c r="CC502" s="202"/>
      <c r="CD502" s="202"/>
      <c r="CE502" s="202"/>
      <c r="CF502" s="202"/>
      <c r="CG502" s="202"/>
      <c r="CH502" s="202"/>
      <c r="CI502" s="202"/>
      <c r="CJ502" s="202"/>
      <c r="CK502" s="202"/>
      <c r="CL502" s="202"/>
      <c r="CM502" s="202"/>
      <c r="CN502" s="196"/>
      <c r="CO502" s="202"/>
      <c r="CP502" s="202"/>
      <c r="CQ502" s="202"/>
      <c r="CR502" s="202"/>
      <c r="CS502" s="202"/>
      <c r="CT502" s="202"/>
      <c r="CU502" s="202"/>
      <c r="CV502" s="202"/>
      <c r="CW502" s="202"/>
      <c r="CX502" s="202"/>
      <c r="CY502" s="202"/>
      <c r="CZ502" s="202"/>
      <c r="DA502" s="202"/>
      <c r="DB502" s="202"/>
      <c r="DC502" s="202"/>
      <c r="DD502" s="202"/>
      <c r="DE502" s="202"/>
      <c r="DF502" s="202"/>
      <c r="DG502" s="202"/>
      <c r="DH502" s="202"/>
      <c r="DI502" s="196"/>
      <c r="DJ502" s="196"/>
      <c r="DK502" s="202"/>
      <c r="DL502" s="202"/>
      <c r="DM502" s="196"/>
      <c r="DN502" s="202"/>
      <c r="DO502" s="202"/>
      <c r="DP502" s="196"/>
      <c r="DQ502" s="202"/>
      <c r="DR502" s="202"/>
      <c r="DS502" s="202"/>
      <c r="DT502" s="202"/>
      <c r="DU502" s="408"/>
      <c r="DV502" s="389"/>
      <c r="DW502" s="389"/>
      <c r="DX502" s="389"/>
      <c r="DY502" s="389"/>
      <c r="DZ502" s="389"/>
      <c r="EA502" s="389"/>
      <c r="EB502" s="389"/>
      <c r="EC502" s="408"/>
      <c r="ED502" s="389"/>
      <c r="EE502" s="389"/>
      <c r="EF502" s="389"/>
      <c r="EG502" s="389"/>
      <c r="EH502" s="389"/>
      <c r="EI502" s="389"/>
      <c r="EJ502" s="389"/>
      <c r="EK502" s="408"/>
      <c r="EL502" s="389"/>
      <c r="EM502" s="389"/>
      <c r="EN502" s="389"/>
      <c r="EO502" s="389"/>
      <c r="EP502" s="389"/>
      <c r="EQ502" s="389"/>
      <c r="ER502" s="389"/>
      <c r="ES502" s="196"/>
      <c r="ET502" s="202"/>
      <c r="EU502" s="202"/>
      <c r="EV502" s="202"/>
      <c r="EW502" s="202"/>
      <c r="EX502" s="362"/>
      <c r="EY502" s="362"/>
      <c r="EZ502" s="362"/>
      <c r="FA502" s="202"/>
      <c r="FB502" s="362"/>
      <c r="FC502" s="202"/>
      <c r="FD502" s="362"/>
      <c r="FE502" s="362"/>
      <c r="FF502" s="362"/>
      <c r="FG502" s="362"/>
      <c r="FH502" s="202"/>
      <c r="FI502" s="202"/>
      <c r="FJ502" s="202"/>
      <c r="FK502" s="202"/>
      <c r="FL502" s="362"/>
      <c r="FM502" s="362"/>
      <c r="FN502" s="362"/>
      <c r="FO502" s="362"/>
      <c r="FP502" s="362"/>
      <c r="FQ502" s="362"/>
      <c r="FR502" s="362"/>
      <c r="FS502" s="362"/>
      <c r="FT502" s="362"/>
      <c r="FU502" s="362"/>
      <c r="FV502" s="362"/>
      <c r="FW502" s="362"/>
      <c r="FX502" s="362"/>
      <c r="FY502" s="362"/>
      <c r="FZ502" s="362"/>
      <c r="GA502" s="362"/>
      <c r="GB502" s="362"/>
      <c r="GC502" s="362"/>
      <c r="GD502" s="362"/>
      <c r="GE502" s="362"/>
      <c r="GF502" s="362"/>
      <c r="GG502" s="362"/>
      <c r="GH502" s="202"/>
      <c r="GI502" s="427"/>
      <c r="GJ502" s="362"/>
      <c r="GK502" s="362"/>
      <c r="GL502" s="362"/>
      <c r="GM502" s="362"/>
      <c r="GN502" s="362"/>
      <c r="GO502" s="362"/>
      <c r="GP502" s="362"/>
      <c r="GQ502" s="362"/>
      <c r="GR502" s="196"/>
      <c r="GS502" s="202"/>
      <c r="GT502" s="202"/>
      <c r="GU502" s="202"/>
      <c r="GV502" s="202"/>
      <c r="GW502" s="202"/>
      <c r="GX502" s="202"/>
      <c r="GY502" s="196"/>
      <c r="GZ502" s="202"/>
      <c r="HA502" s="202"/>
      <c r="HB502" s="202"/>
      <c r="HC502" s="202"/>
      <c r="HD502" s="202"/>
      <c r="HE502" s="202"/>
      <c r="HF502" s="196"/>
      <c r="HG502" s="196"/>
      <c r="HH502" s="202"/>
      <c r="HI502" s="202"/>
      <c r="HJ502" s="202"/>
      <c r="HK502" s="408"/>
      <c r="HL502" s="389"/>
      <c r="HM502" s="389"/>
      <c r="HN502" s="389"/>
      <c r="HO502" s="389"/>
      <c r="HP502" s="389"/>
      <c r="HQ502" s="389"/>
      <c r="HR502" s="389"/>
      <c r="HS502" s="196"/>
      <c r="HT502" s="202"/>
      <c r="HU502" s="202"/>
      <c r="HV502" s="202"/>
      <c r="HW502" s="362"/>
      <c r="HX502" s="453"/>
      <c r="HY502" s="453"/>
      <c r="HZ502" s="453"/>
      <c r="IA502" s="453"/>
      <c r="IB502" s="453"/>
      <c r="IC502" s="362"/>
      <c r="ID502" s="202"/>
      <c r="IE502" s="196"/>
      <c r="IF502" s="202"/>
      <c r="IG502" s="202"/>
      <c r="IH502" s="198"/>
      <c r="II502" s="453"/>
      <c r="IJ502" s="453"/>
      <c r="IK502" s="453"/>
      <c r="IL502" s="453"/>
      <c r="IM502" s="453"/>
      <c r="IN502" s="453"/>
      <c r="IO502" s="453"/>
      <c r="IP502" s="453"/>
      <c r="IQ502" s="453"/>
      <c r="IR502" s="453"/>
      <c r="IS502" s="198"/>
      <c r="IT502" s="453"/>
      <c r="IU502" s="453"/>
      <c r="IV502" s="196"/>
      <c r="IW502" s="202"/>
      <c r="IX502" s="202"/>
      <c r="IY502" s="196"/>
      <c r="IZ502" s="196"/>
      <c r="JA502" s="202"/>
      <c r="JB502" s="202"/>
      <c r="JC502" s="202"/>
      <c r="JD502" s="202"/>
      <c r="JE502" s="196"/>
      <c r="JF502" s="202"/>
      <c r="JG502" s="202"/>
      <c r="JH502" s="408"/>
      <c r="JI502" s="389"/>
      <c r="JJ502" s="389"/>
      <c r="JK502" s="196"/>
      <c r="JL502" s="196"/>
      <c r="JM502" s="202"/>
      <c r="JN502" s="202"/>
      <c r="JO502" s="202"/>
      <c r="JP502" s="202"/>
      <c r="JQ502" s="408"/>
      <c r="JR502" s="389"/>
      <c r="JS502" s="389"/>
      <c r="JT502" s="389"/>
      <c r="JU502" s="389"/>
      <c r="JV502" s="389"/>
      <c r="JW502" s="389"/>
      <c r="JX502" s="389"/>
      <c r="JY502" s="389"/>
      <c r="JZ502" s="196"/>
      <c r="KA502" s="202"/>
      <c r="KB502" s="202"/>
      <c r="KC502" s="202"/>
      <c r="KD502" s="202"/>
      <c r="KE502" s="214"/>
      <c r="KF502" s="202"/>
      <c r="KG502" s="202"/>
      <c r="KH502" s="196"/>
      <c r="KI502" s="196"/>
      <c r="KJ502" s="202"/>
      <c r="KK502" s="202"/>
      <c r="KL502" s="202"/>
      <c r="KM502" s="202"/>
      <c r="KN502" s="202"/>
      <c r="KO502" s="453"/>
      <c r="KP502" s="453"/>
      <c r="KQ502" s="202"/>
      <c r="KR502" s="202"/>
      <c r="KS502" s="603"/>
      <c r="KT502" s="362"/>
      <c r="KU502" s="202"/>
      <c r="KV502" s="202"/>
      <c r="KW502" s="202"/>
      <c r="KX502" s="389"/>
      <c r="KY502" s="389"/>
      <c r="KZ502" s="389"/>
      <c r="LA502" s="389"/>
      <c r="LB502" s="389"/>
      <c r="LC502" s="389"/>
      <c r="LD502" s="408"/>
      <c r="LE502" s="389"/>
      <c r="LF502" s="389"/>
      <c r="LG502" s="196"/>
      <c r="LH502" s="202"/>
      <c r="LI502" s="202"/>
      <c r="LJ502" s="389"/>
      <c r="LK502" s="196"/>
      <c r="LL502" s="202"/>
      <c r="LM502" s="202"/>
      <c r="LN502" s="202"/>
      <c r="LO502" s="202"/>
      <c r="LP502" s="202"/>
      <c r="LQ502" s="202"/>
      <c r="LR502" s="389"/>
      <c r="LS502" s="389"/>
      <c r="LT502" s="389"/>
      <c r="LU502" s="389"/>
      <c r="LV502" s="389"/>
      <c r="LW502" s="389"/>
      <c r="LX502" s="202"/>
      <c r="LY502" s="196"/>
      <c r="LZ502" s="202"/>
      <c r="MA502" s="202"/>
      <c r="MB502" s="202"/>
      <c r="MC502" s="196"/>
      <c r="MD502" s="196"/>
      <c r="ME502" s="202"/>
      <c r="MF502" s="202"/>
      <c r="MG502" s="202"/>
      <c r="MH502" s="202"/>
      <c r="MI502" s="202"/>
      <c r="MJ502" s="202"/>
      <c r="MK502" s="202"/>
      <c r="ML502" s="202"/>
      <c r="MM502" s="202"/>
      <c r="MN502" s="202"/>
      <c r="MO502" s="202"/>
      <c r="MP502" s="408"/>
      <c r="MQ502" s="389"/>
      <c r="MR502" s="389"/>
      <c r="MS502" s="389"/>
      <c r="MT502" s="389"/>
      <c r="MU502" s="389"/>
      <c r="MV502" s="389"/>
      <c r="MW502" s="389"/>
      <c r="MX502" s="408"/>
      <c r="MY502" s="389"/>
      <c r="MZ502" s="389"/>
      <c r="NA502" s="214"/>
      <c r="NB502" s="202"/>
      <c r="NC502" s="202"/>
      <c r="ND502" s="202"/>
      <c r="NE502" s="196"/>
      <c r="NF502" s="196"/>
      <c r="NG502" s="202"/>
      <c r="NH502" s="202"/>
      <c r="NI502" s="202"/>
      <c r="NJ502" s="196"/>
      <c r="NK502" s="202"/>
      <c r="NL502" s="202"/>
      <c r="NM502" s="202"/>
      <c r="NN502" s="196"/>
      <c r="NO502" s="202"/>
      <c r="NP502" s="202"/>
      <c r="NQ502" s="202"/>
      <c r="NR502" s="202"/>
      <c r="NS502" s="202"/>
      <c r="NT502" s="202"/>
      <c r="NU502" s="196"/>
      <c r="NV502" s="202"/>
      <c r="NW502" s="202"/>
      <c r="NX502" s="202"/>
      <c r="NY502" s="202"/>
      <c r="NZ502" s="196"/>
      <c r="OA502" s="202"/>
      <c r="OB502" s="202"/>
      <c r="OC502" s="202"/>
      <c r="OD502" s="196"/>
      <c r="OE502" s="202"/>
      <c r="OF502" s="202"/>
      <c r="OG502" s="202"/>
      <c r="OH502" s="202"/>
      <c r="OI502" s="196"/>
      <c r="OJ502" s="202"/>
      <c r="OK502" s="202"/>
      <c r="OL502" s="196"/>
      <c r="OM502" s="202"/>
      <c r="ON502" s="202"/>
      <c r="OO502" s="202"/>
      <c r="OP502" s="214"/>
      <c r="OQ502" s="202"/>
      <c r="OR502" s="202"/>
      <c r="OS502" s="202"/>
      <c r="OT502" s="202"/>
      <c r="OU502" s="202"/>
      <c r="OV502" s="202"/>
      <c r="OW502" s="202"/>
      <c r="OX502" s="202"/>
      <c r="OY502" s="214"/>
      <c r="OZ502" s="202"/>
      <c r="PA502" s="202"/>
      <c r="PB502" s="196"/>
      <c r="PC502" s="202"/>
      <c r="PD502" s="202"/>
      <c r="PE502" s="202"/>
      <c r="PF502" s="202"/>
      <c r="PG502" s="389"/>
      <c r="PH502" s="389"/>
      <c r="PI502" s="389"/>
      <c r="PJ502" s="389"/>
      <c r="PK502" s="408"/>
      <c r="PL502" s="389"/>
      <c r="PM502" s="389"/>
      <c r="PN502" s="389"/>
      <c r="PO502" s="389"/>
      <c r="PP502" s="389"/>
      <c r="PQ502" s="389"/>
      <c r="PR502" s="389"/>
      <c r="PS502" s="408"/>
      <c r="PT502" s="389"/>
      <c r="PU502" s="389"/>
      <c r="PV502" s="389"/>
      <c r="PW502" s="389"/>
      <c r="PX502" s="389"/>
      <c r="PY502" s="389"/>
      <c r="PZ502" s="389"/>
      <c r="QA502" s="389"/>
      <c r="QB502" s="408"/>
      <c r="QC502" s="389"/>
      <c r="QD502" s="389"/>
      <c r="QE502" s="389"/>
      <c r="QF502" s="389"/>
      <c r="QG502" s="389"/>
      <c r="QH502" s="389"/>
      <c r="QI502" s="389"/>
      <c r="QJ502" s="389"/>
      <c r="QK502" s="389"/>
      <c r="QL502" s="408"/>
      <c r="QM502" s="389"/>
      <c r="QN502" s="389"/>
      <c r="QO502" s="196"/>
      <c r="QP502" s="202"/>
      <c r="QQ502" s="453"/>
      <c r="QR502" s="202"/>
      <c r="QS502" s="202"/>
      <c r="QT502" s="202"/>
      <c r="QU502" s="198"/>
      <c r="QV502" s="453"/>
      <c r="QW502" s="453"/>
      <c r="QX502" s="196"/>
      <c r="QY502" s="202"/>
      <c r="QZ502" s="202"/>
      <c r="RA502" s="202"/>
      <c r="RB502" s="202"/>
      <c r="RC502" s="202"/>
      <c r="RD502" s="202"/>
      <c r="RE502" s="202"/>
      <c r="RF502" s="202"/>
      <c r="RG502" s="202"/>
      <c r="RH502" s="202"/>
      <c r="RI502" s="196"/>
      <c r="RJ502" s="202"/>
      <c r="RK502" s="202"/>
      <c r="RL502" s="202"/>
      <c r="RM502" s="196"/>
      <c r="RN502" s="202"/>
      <c r="RO502" s="202"/>
      <c r="RP502" s="408"/>
      <c r="RQ502" s="389"/>
      <c r="RR502" s="389"/>
      <c r="RS502" s="389"/>
      <c r="RT502" s="389"/>
      <c r="RU502" s="408"/>
      <c r="RV502" s="389"/>
      <c r="RW502" s="389"/>
      <c r="RX502" s="389"/>
      <c r="RY502" s="389"/>
      <c r="RZ502" s="389"/>
      <c r="SA502" s="389"/>
      <c r="SB502" s="389"/>
      <c r="SC502" s="389"/>
      <c r="SD502" s="389"/>
      <c r="SE502" s="389"/>
      <c r="SF502" s="389"/>
      <c r="SG502" s="196"/>
      <c r="SH502" s="196"/>
      <c r="SI502" s="202"/>
      <c r="SJ502" s="202"/>
      <c r="SK502" s="453"/>
      <c r="SL502" s="202"/>
      <c r="SM502" s="196"/>
      <c r="SN502" s="202"/>
      <c r="SO502" s="202"/>
      <c r="SP502" s="196"/>
      <c r="SQ502" s="196"/>
      <c r="SR502" s="202"/>
      <c r="SS502" s="202"/>
      <c r="ST502" s="202"/>
      <c r="SU502" s="202"/>
      <c r="SV502" s="196"/>
      <c r="SW502" s="202"/>
      <c r="SX502" s="202"/>
      <c r="SY502" s="196"/>
      <c r="SZ502" s="202"/>
      <c r="TA502" s="202"/>
      <c r="TB502" s="202"/>
      <c r="TC502" s="202"/>
      <c r="TD502" s="362"/>
      <c r="TE502" s="362"/>
      <c r="TF502" s="362"/>
      <c r="TG502" s="202"/>
      <c r="TH502" s="196"/>
      <c r="TI502" s="202"/>
      <c r="TJ502" s="202"/>
      <c r="TK502" s="202"/>
      <c r="TL502" s="196"/>
      <c r="TM502" s="196"/>
      <c r="TN502" s="202"/>
      <c r="TO502" s="202"/>
      <c r="TP502" s="196"/>
      <c r="TQ502" s="202"/>
      <c r="TR502" s="202"/>
      <c r="TS502" s="202"/>
      <c r="TT502" s="196"/>
      <c r="TU502" s="202"/>
      <c r="TV502" s="202"/>
      <c r="TW502" s="196"/>
      <c r="TX502" s="202"/>
      <c r="TY502" s="202"/>
      <c r="TZ502" s="202"/>
      <c r="UA502" s="202"/>
      <c r="UB502" s="202"/>
      <c r="UC502" s="202"/>
      <c r="UD502" s="453"/>
      <c r="UE502" s="453"/>
      <c r="UF502" s="202"/>
      <c r="UG502" s="202"/>
      <c r="UH502" s="202"/>
      <c r="UI502" s="202"/>
      <c r="UJ502" s="202"/>
      <c r="UK502" s="202"/>
    </row>
    <row r="503" spans="1:557">
      <c r="A503" s="206" t="s">
        <v>256</v>
      </c>
      <c r="B503" s="206" t="s">
        <v>528</v>
      </c>
      <c r="C503" s="207"/>
      <c r="D503" s="206"/>
      <c r="E503" s="206"/>
      <c r="F503" s="450"/>
      <c r="G503" s="207"/>
      <c r="H503" s="206"/>
      <c r="I503" s="206"/>
      <c r="J503" s="388"/>
      <c r="K503" s="388"/>
      <c r="L503" s="453"/>
      <c r="M503" s="450"/>
      <c r="N503" s="450"/>
      <c r="O503" s="450"/>
      <c r="P503" s="207"/>
      <c r="Q503" s="207"/>
      <c r="R503" s="206"/>
      <c r="S503" s="206"/>
      <c r="T503" s="206"/>
      <c r="U503" s="206"/>
      <c r="V503" s="206"/>
      <c r="W503" s="206"/>
      <c r="X503" s="207"/>
      <c r="Y503" s="206"/>
      <c r="Z503" s="206"/>
      <c r="AA503" s="206"/>
      <c r="AB503" s="206"/>
      <c r="AC503" s="207"/>
      <c r="AD503" s="206"/>
      <c r="AE503" s="206"/>
      <c r="AF503" s="206"/>
      <c r="AG503" s="206"/>
      <c r="AH503" s="206"/>
      <c r="AI503" s="206"/>
      <c r="AJ503" s="206"/>
      <c r="AK503" s="206"/>
      <c r="AL503" s="206"/>
      <c r="AM503" s="206"/>
      <c r="AN503" s="207"/>
      <c r="AO503" s="206"/>
      <c r="AP503" s="206"/>
      <c r="AQ503" s="206"/>
      <c r="AR503" s="206"/>
      <c r="AS503" s="206"/>
      <c r="AT503" s="206"/>
      <c r="AU503" s="206"/>
      <c r="AV503" s="206"/>
      <c r="AW503" s="207"/>
      <c r="AX503" s="206"/>
      <c r="AY503" s="206"/>
      <c r="AZ503" s="206"/>
      <c r="BA503" s="206"/>
      <c r="BB503" s="206"/>
      <c r="BC503" s="207"/>
      <c r="BD503" s="206"/>
      <c r="BE503" s="206"/>
      <c r="BF503" s="206"/>
      <c r="BG503" s="206"/>
      <c r="BH503" s="206"/>
      <c r="BI503" s="206"/>
      <c r="BJ503" s="206"/>
      <c r="BK503" s="206"/>
      <c r="BL503" s="206"/>
      <c r="BM503" s="206"/>
      <c r="BN503" s="206"/>
      <c r="BO503" s="206"/>
      <c r="BP503" s="206"/>
      <c r="BQ503" s="206"/>
      <c r="BR503" s="206"/>
      <c r="BS503" s="207"/>
      <c r="BT503" s="206"/>
      <c r="BU503" s="206"/>
      <c r="BV503" s="206"/>
      <c r="BW503" s="206"/>
      <c r="BX503" s="206"/>
      <c r="BY503" s="206"/>
      <c r="BZ503" s="206"/>
      <c r="CA503" s="206"/>
      <c r="CB503" s="207"/>
      <c r="CC503" s="206"/>
      <c r="CD503" s="206"/>
      <c r="CE503" s="206"/>
      <c r="CF503" s="206"/>
      <c r="CG503" s="206"/>
      <c r="CH503" s="206"/>
      <c r="CI503" s="206"/>
      <c r="CJ503" s="206"/>
      <c r="CK503" s="206"/>
      <c r="CL503" s="206"/>
      <c r="CM503" s="206"/>
      <c r="CN503" s="207"/>
      <c r="CO503" s="206"/>
      <c r="CP503" s="206"/>
      <c r="CQ503" s="206"/>
      <c r="CR503" s="206"/>
      <c r="CS503" s="206"/>
      <c r="CT503" s="206"/>
      <c r="CU503" s="206"/>
      <c r="CV503" s="206"/>
      <c r="CW503" s="206"/>
      <c r="CX503" s="206"/>
      <c r="CY503" s="206"/>
      <c r="CZ503" s="206"/>
      <c r="DA503" s="206"/>
      <c r="DB503" s="206"/>
      <c r="DC503" s="206"/>
      <c r="DD503" s="206"/>
      <c r="DE503" s="206"/>
      <c r="DF503" s="206"/>
      <c r="DG503" s="206"/>
      <c r="DH503" s="206"/>
      <c r="DI503" s="207"/>
      <c r="DJ503" s="207"/>
      <c r="DK503" s="206"/>
      <c r="DL503" s="206"/>
      <c r="DM503" s="207"/>
      <c r="DN503" s="206"/>
      <c r="DO503" s="206"/>
      <c r="DP503" s="207"/>
      <c r="DQ503" s="206"/>
      <c r="DR503" s="206"/>
      <c r="DS503" s="206"/>
      <c r="DT503" s="206"/>
      <c r="DU503" s="389"/>
      <c r="DV503" s="388"/>
      <c r="DW503" s="388"/>
      <c r="DX503" s="388"/>
      <c r="DY503" s="388"/>
      <c r="DZ503" s="388"/>
      <c r="EA503" s="388"/>
      <c r="EB503" s="388"/>
      <c r="EC503" s="389"/>
      <c r="ED503" s="388"/>
      <c r="EE503" s="388"/>
      <c r="EF503" s="388"/>
      <c r="EG503" s="388"/>
      <c r="EH503" s="388"/>
      <c r="EI503" s="388"/>
      <c r="EJ503" s="388"/>
      <c r="EK503" s="389"/>
      <c r="EL503" s="388"/>
      <c r="EM503" s="388"/>
      <c r="EN503" s="388"/>
      <c r="EO503" s="388"/>
      <c r="EP503" s="388"/>
      <c r="EQ503" s="388"/>
      <c r="ER503" s="388"/>
      <c r="ES503" s="207"/>
      <c r="ET503" s="206"/>
      <c r="EU503" s="206"/>
      <c r="EV503" s="206"/>
      <c r="EW503" s="206"/>
      <c r="EX503" s="363"/>
      <c r="EY503" s="363"/>
      <c r="EZ503" s="363"/>
      <c r="FA503" s="206"/>
      <c r="FB503" s="363"/>
      <c r="FC503" s="206"/>
      <c r="FD503" s="363"/>
      <c r="FE503" s="363"/>
      <c r="FF503" s="363"/>
      <c r="FG503" s="363"/>
      <c r="FH503" s="206"/>
      <c r="FI503" s="206"/>
      <c r="FJ503" s="206"/>
      <c r="FK503" s="206"/>
      <c r="FL503" s="363"/>
      <c r="FM503" s="363"/>
      <c r="FN503" s="363"/>
      <c r="FO503" s="363"/>
      <c r="FP503" s="363"/>
      <c r="FQ503" s="363"/>
      <c r="FR503" s="363"/>
      <c r="FS503" s="363"/>
      <c r="FT503" s="363"/>
      <c r="FU503" s="363"/>
      <c r="FV503" s="363"/>
      <c r="FW503" s="363"/>
      <c r="FX503" s="363"/>
      <c r="FY503" s="363"/>
      <c r="FZ503" s="363"/>
      <c r="GA503" s="363"/>
      <c r="GB503" s="363"/>
      <c r="GC503" s="363"/>
      <c r="GD503" s="363"/>
      <c r="GE503" s="363"/>
      <c r="GF503" s="363"/>
      <c r="GG503" s="363"/>
      <c r="GH503" s="206"/>
      <c r="GI503" s="362"/>
      <c r="GJ503" s="363"/>
      <c r="GK503" s="363"/>
      <c r="GL503" s="363"/>
      <c r="GM503" s="363"/>
      <c r="GN503" s="363"/>
      <c r="GO503" s="363"/>
      <c r="GP503" s="363"/>
      <c r="GQ503" s="363"/>
      <c r="GR503" s="207"/>
      <c r="GS503" s="206"/>
      <c r="GT503" s="206"/>
      <c r="GU503" s="206"/>
      <c r="GV503" s="206"/>
      <c r="GW503" s="206"/>
      <c r="GX503" s="206"/>
      <c r="GY503" s="207"/>
      <c r="GZ503" s="206"/>
      <c r="HA503" s="206"/>
      <c r="HB503" s="206"/>
      <c r="HC503" s="206"/>
      <c r="HD503" s="206"/>
      <c r="HE503" s="206"/>
      <c r="HF503" s="207"/>
      <c r="HG503" s="207"/>
      <c r="HH503" s="206"/>
      <c r="HI503" s="206"/>
      <c r="HJ503" s="206"/>
      <c r="HK503" s="389"/>
      <c r="HL503" s="388"/>
      <c r="HM503" s="388"/>
      <c r="HN503" s="388"/>
      <c r="HO503" s="388"/>
      <c r="HP503" s="388"/>
      <c r="HQ503" s="388"/>
      <c r="HR503" s="388"/>
      <c r="HS503" s="207"/>
      <c r="HT503" s="206"/>
      <c r="HU503" s="206"/>
      <c r="HV503" s="206"/>
      <c r="HW503" s="363"/>
      <c r="HX503" s="450"/>
      <c r="HY503" s="450"/>
      <c r="HZ503" s="450"/>
      <c r="IA503" s="450"/>
      <c r="IB503" s="450"/>
      <c r="IC503" s="363"/>
      <c r="ID503" s="206"/>
      <c r="IE503" s="207"/>
      <c r="IF503" s="206"/>
      <c r="IG503" s="206"/>
      <c r="IH503" s="453"/>
      <c r="II503" s="450"/>
      <c r="IJ503" s="450"/>
      <c r="IK503" s="450"/>
      <c r="IL503" s="450"/>
      <c r="IM503" s="450"/>
      <c r="IN503" s="450"/>
      <c r="IO503" s="450"/>
      <c r="IP503" s="450"/>
      <c r="IQ503" s="450"/>
      <c r="IR503" s="450"/>
      <c r="IS503" s="453"/>
      <c r="IT503" s="450"/>
      <c r="IU503" s="450"/>
      <c r="IV503" s="207"/>
      <c r="IW503" s="206"/>
      <c r="IX503" s="206"/>
      <c r="IY503" s="207"/>
      <c r="IZ503" s="207"/>
      <c r="JA503" s="206"/>
      <c r="JB503" s="206"/>
      <c r="JC503" s="206"/>
      <c r="JD503" s="206"/>
      <c r="JE503" s="207"/>
      <c r="JF503" s="206"/>
      <c r="JG503" s="206"/>
      <c r="JH503" s="389"/>
      <c r="JI503" s="388"/>
      <c r="JJ503" s="388"/>
      <c r="JK503" s="207"/>
      <c r="JL503" s="207"/>
      <c r="JM503" s="206"/>
      <c r="JN503" s="206"/>
      <c r="JO503" s="206"/>
      <c r="JP503" s="206"/>
      <c r="JQ503" s="389"/>
      <c r="JR503" s="388"/>
      <c r="JS503" s="388"/>
      <c r="JT503" s="388"/>
      <c r="JU503" s="388"/>
      <c r="JV503" s="388"/>
      <c r="JW503" s="388"/>
      <c r="JX503" s="388"/>
      <c r="JY503" s="388"/>
      <c r="JZ503" s="207"/>
      <c r="KA503" s="206"/>
      <c r="KB503" s="206"/>
      <c r="KC503" s="206"/>
      <c r="KD503" s="206"/>
      <c r="KE503" s="212"/>
      <c r="KF503" s="206"/>
      <c r="KG503" s="206"/>
      <c r="KH503" s="207"/>
      <c r="KI503" s="207"/>
      <c r="KJ503" s="206"/>
      <c r="KK503" s="206"/>
      <c r="KL503" s="206"/>
      <c r="KM503" s="206"/>
      <c r="KN503" s="206"/>
      <c r="KO503" s="450"/>
      <c r="KP503" s="450"/>
      <c r="KQ503" s="206"/>
      <c r="KR503" s="206"/>
      <c r="KS503" s="604"/>
      <c r="KT503" s="363"/>
      <c r="KU503" s="206"/>
      <c r="KV503" s="206"/>
      <c r="KW503" s="206"/>
      <c r="KX503" s="388"/>
      <c r="KY503" s="388"/>
      <c r="KZ503" s="388"/>
      <c r="LA503" s="388"/>
      <c r="LB503" s="388"/>
      <c r="LC503" s="388"/>
      <c r="LD503" s="389"/>
      <c r="LE503" s="388"/>
      <c r="LF503" s="388"/>
      <c r="LG503" s="207"/>
      <c r="LH503" s="206"/>
      <c r="LI503" s="206"/>
      <c r="LJ503" s="388"/>
      <c r="LK503" s="207"/>
      <c r="LL503" s="206"/>
      <c r="LM503" s="206"/>
      <c r="LN503" s="206"/>
      <c r="LO503" s="206"/>
      <c r="LP503" s="206"/>
      <c r="LQ503" s="206"/>
      <c r="LR503" s="388"/>
      <c r="LS503" s="388"/>
      <c r="LT503" s="388"/>
      <c r="LU503" s="388"/>
      <c r="LV503" s="388"/>
      <c r="LW503" s="388"/>
      <c r="LX503" s="206"/>
      <c r="LY503" s="207"/>
      <c r="LZ503" s="206"/>
      <c r="MA503" s="206"/>
      <c r="MB503" s="206"/>
      <c r="MC503" s="207"/>
      <c r="MD503" s="207"/>
      <c r="ME503" s="206"/>
      <c r="MF503" s="206"/>
      <c r="MG503" s="206"/>
      <c r="MH503" s="206"/>
      <c r="MI503" s="206"/>
      <c r="MJ503" s="206"/>
      <c r="MK503" s="206"/>
      <c r="ML503" s="206"/>
      <c r="MM503" s="206"/>
      <c r="MN503" s="206"/>
      <c r="MO503" s="206"/>
      <c r="MP503" s="389"/>
      <c r="MQ503" s="388"/>
      <c r="MR503" s="388"/>
      <c r="MS503" s="388"/>
      <c r="MT503" s="388"/>
      <c r="MU503" s="388"/>
      <c r="MV503" s="388"/>
      <c r="MW503" s="388"/>
      <c r="MX503" s="389"/>
      <c r="MY503" s="388"/>
      <c r="MZ503" s="388"/>
      <c r="NA503" s="212"/>
      <c r="NB503" s="206"/>
      <c r="NC503" s="206"/>
      <c r="ND503" s="206"/>
      <c r="NE503" s="207"/>
      <c r="NF503" s="207"/>
      <c r="NG503" s="206"/>
      <c r="NH503" s="206"/>
      <c r="NI503" s="206"/>
      <c r="NJ503" s="207"/>
      <c r="NK503" s="206"/>
      <c r="NL503" s="206"/>
      <c r="NM503" s="206"/>
      <c r="NN503" s="207"/>
      <c r="NO503" s="206"/>
      <c r="NP503" s="206"/>
      <c r="NQ503" s="206"/>
      <c r="NR503" s="206"/>
      <c r="NS503" s="206"/>
      <c r="NT503" s="206"/>
      <c r="NU503" s="207"/>
      <c r="NV503" s="206"/>
      <c r="NW503" s="206"/>
      <c r="NX503" s="206"/>
      <c r="NY503" s="206"/>
      <c r="NZ503" s="207"/>
      <c r="OA503" s="206"/>
      <c r="OB503" s="206"/>
      <c r="OC503" s="206"/>
      <c r="OD503" s="207"/>
      <c r="OE503" s="206"/>
      <c r="OF503" s="206"/>
      <c r="OG503" s="206"/>
      <c r="OH503" s="206"/>
      <c r="OI503" s="207"/>
      <c r="OJ503" s="206"/>
      <c r="OK503" s="206"/>
      <c r="OL503" s="207"/>
      <c r="OM503" s="206"/>
      <c r="ON503" s="206"/>
      <c r="OO503" s="206"/>
      <c r="OP503" s="212"/>
      <c r="OQ503" s="206"/>
      <c r="OR503" s="206"/>
      <c r="OS503" s="206"/>
      <c r="OT503" s="206"/>
      <c r="OU503" s="206"/>
      <c r="OV503" s="206"/>
      <c r="OW503" s="206"/>
      <c r="OX503" s="206"/>
      <c r="OY503" s="212"/>
      <c r="OZ503" s="206"/>
      <c r="PA503" s="206"/>
      <c r="PB503" s="207"/>
      <c r="PC503" s="206"/>
      <c r="PD503" s="206"/>
      <c r="PE503" s="206"/>
      <c r="PF503" s="206"/>
      <c r="PG503" s="388"/>
      <c r="PH503" s="388"/>
      <c r="PI503" s="388"/>
      <c r="PJ503" s="388"/>
      <c r="PK503" s="389"/>
      <c r="PL503" s="388"/>
      <c r="PM503" s="388"/>
      <c r="PN503" s="388"/>
      <c r="PO503" s="388"/>
      <c r="PP503" s="388"/>
      <c r="PQ503" s="388"/>
      <c r="PR503" s="388"/>
      <c r="PS503" s="389"/>
      <c r="PT503" s="388"/>
      <c r="PU503" s="388"/>
      <c r="PV503" s="388"/>
      <c r="PW503" s="388"/>
      <c r="PX503" s="388"/>
      <c r="PY503" s="388"/>
      <c r="PZ503" s="388"/>
      <c r="QA503" s="388"/>
      <c r="QB503" s="389"/>
      <c r="QC503" s="388"/>
      <c r="QD503" s="388"/>
      <c r="QE503" s="388"/>
      <c r="QF503" s="388"/>
      <c r="QG503" s="388"/>
      <c r="QH503" s="388"/>
      <c r="QI503" s="388"/>
      <c r="QJ503" s="388"/>
      <c r="QK503" s="388"/>
      <c r="QL503" s="389"/>
      <c r="QM503" s="388"/>
      <c r="QN503" s="388"/>
      <c r="QO503" s="207"/>
      <c r="QP503" s="206"/>
      <c r="QQ503" s="450"/>
      <c r="QR503" s="206"/>
      <c r="QS503" s="206"/>
      <c r="QT503" s="206"/>
      <c r="QU503" s="453"/>
      <c r="QV503" s="450"/>
      <c r="QW503" s="450"/>
      <c r="QX503" s="207"/>
      <c r="QY503" s="206"/>
      <c r="QZ503" s="206"/>
      <c r="RA503" s="206"/>
      <c r="RB503" s="206"/>
      <c r="RC503" s="206"/>
      <c r="RD503" s="206"/>
      <c r="RE503" s="206"/>
      <c r="RF503" s="206"/>
      <c r="RG503" s="206"/>
      <c r="RH503" s="206"/>
      <c r="RI503" s="207"/>
      <c r="RJ503" s="206"/>
      <c r="RK503" s="206"/>
      <c r="RL503" s="206"/>
      <c r="RM503" s="207"/>
      <c r="RN503" s="206"/>
      <c r="RO503" s="206"/>
      <c r="RP503" s="389"/>
      <c r="RQ503" s="361"/>
      <c r="RR503" s="361"/>
      <c r="RS503" s="361"/>
      <c r="RT503" s="361"/>
      <c r="RU503" s="389"/>
      <c r="RV503" s="361"/>
      <c r="RW503" s="361"/>
      <c r="RX503" s="361"/>
      <c r="RY503" s="361"/>
      <c r="RZ503" s="361"/>
      <c r="SA503" s="361"/>
      <c r="SB503" s="361"/>
      <c r="SC503" s="361"/>
      <c r="SD503" s="361"/>
      <c r="SE503" s="361"/>
      <c r="SF503" s="361"/>
      <c r="SG503" s="207"/>
      <c r="SH503" s="207"/>
      <c r="SI503" s="218"/>
      <c r="SJ503" s="206"/>
      <c r="SK503" s="450"/>
      <c r="SL503" s="206"/>
      <c r="SM503" s="207"/>
      <c r="SN503" s="206"/>
      <c r="SO503" s="206"/>
      <c r="SP503" s="207"/>
      <c r="SQ503" s="207"/>
      <c r="SR503" s="206"/>
      <c r="SS503" s="206"/>
      <c r="ST503" s="206"/>
      <c r="SU503" s="206"/>
      <c r="SV503" s="207"/>
      <c r="SW503" s="206"/>
      <c r="SX503" s="206"/>
      <c r="SY503" s="207"/>
      <c r="SZ503" s="206"/>
      <c r="TA503" s="206"/>
      <c r="TB503" s="206"/>
      <c r="TC503" s="206"/>
      <c r="TD503" s="363"/>
      <c r="TE503" s="363"/>
      <c r="TF503" s="363"/>
      <c r="TG503" s="206"/>
      <c r="TH503" s="207"/>
      <c r="TI503" s="206"/>
      <c r="TJ503" s="206"/>
      <c r="TK503" s="206"/>
      <c r="TL503" s="207"/>
      <c r="TM503" s="207"/>
      <c r="TN503" s="206"/>
      <c r="TO503" s="206"/>
      <c r="TP503" s="207"/>
      <c r="TQ503" s="206"/>
      <c r="TR503" s="206"/>
      <c r="TS503" s="206"/>
      <c r="TT503" s="207"/>
      <c r="TU503" s="206"/>
      <c r="TV503" s="206"/>
      <c r="TW503" s="207"/>
      <c r="TX503" s="206"/>
      <c r="TY503" s="206"/>
      <c r="TZ503" s="206"/>
      <c r="UA503" s="206"/>
      <c r="UB503" s="206"/>
      <c r="UC503" s="206"/>
      <c r="UD503" s="450"/>
      <c r="UE503" s="450"/>
      <c r="UF503" s="206"/>
      <c r="UG503" s="206"/>
      <c r="UH503" s="206"/>
      <c r="UI503" s="206"/>
      <c r="UJ503" s="206"/>
      <c r="UK503" s="206"/>
    </row>
    <row r="504" spans="1:557" ht="18">
      <c r="A504" s="206" t="s">
        <v>257</v>
      </c>
      <c r="B504" s="206" t="s">
        <v>529</v>
      </c>
      <c r="C504" s="207"/>
      <c r="D504" s="206"/>
      <c r="E504" s="206"/>
      <c r="F504" s="450"/>
      <c r="G504" s="207"/>
      <c r="H504" s="206"/>
      <c r="I504" s="206"/>
      <c r="J504" s="388"/>
      <c r="K504" s="388"/>
      <c r="L504" s="453"/>
      <c r="M504" s="450"/>
      <c r="N504" s="450"/>
      <c r="O504" s="450"/>
      <c r="P504" s="207"/>
      <c r="Q504" s="207"/>
      <c r="R504" s="206"/>
      <c r="S504" s="206"/>
      <c r="T504" s="206"/>
      <c r="U504" s="206"/>
      <c r="V504" s="206"/>
      <c r="W504" s="206"/>
      <c r="X504" s="207"/>
      <c r="Y504" s="206"/>
      <c r="Z504" s="206"/>
      <c r="AA504" s="206"/>
      <c r="AB504" s="206"/>
      <c r="AC504" s="207"/>
      <c r="AD504" s="206"/>
      <c r="AE504" s="206"/>
      <c r="AF504" s="206"/>
      <c r="AG504" s="206"/>
      <c r="AH504" s="206"/>
      <c r="AI504" s="206"/>
      <c r="AJ504" s="206"/>
      <c r="AK504" s="206"/>
      <c r="AL504" s="206"/>
      <c r="AM504" s="206"/>
      <c r="AN504" s="207"/>
      <c r="AO504" s="206"/>
      <c r="AP504" s="206"/>
      <c r="AQ504" s="206"/>
      <c r="AR504" s="206"/>
      <c r="AS504" s="206"/>
      <c r="AT504" s="206"/>
      <c r="AU504" s="206"/>
      <c r="AV504" s="206"/>
      <c r="AW504" s="207"/>
      <c r="AX504" s="206"/>
      <c r="AY504" s="206"/>
      <c r="AZ504" s="206"/>
      <c r="BA504" s="206"/>
      <c r="BB504" s="206"/>
      <c r="BC504" s="207"/>
      <c r="BD504" s="206"/>
      <c r="BE504" s="206"/>
      <c r="BF504" s="206"/>
      <c r="BG504" s="206"/>
      <c r="BH504" s="206"/>
      <c r="BI504" s="206"/>
      <c r="BJ504" s="206"/>
      <c r="BK504" s="206"/>
      <c r="BL504" s="206"/>
      <c r="BM504" s="206"/>
      <c r="BN504" s="206"/>
      <c r="BO504" s="206"/>
      <c r="BP504" s="206"/>
      <c r="BQ504" s="206"/>
      <c r="BR504" s="206"/>
      <c r="BS504" s="207"/>
      <c r="BT504" s="206"/>
      <c r="BU504" s="206"/>
      <c r="BV504" s="206"/>
      <c r="BW504" s="206"/>
      <c r="BX504" s="206"/>
      <c r="BY504" s="206"/>
      <c r="BZ504" s="206"/>
      <c r="CA504" s="206"/>
      <c r="CB504" s="207"/>
      <c r="CC504" s="206"/>
      <c r="CD504" s="206"/>
      <c r="CE504" s="206"/>
      <c r="CF504" s="206"/>
      <c r="CG504" s="206"/>
      <c r="CH504" s="206"/>
      <c r="CI504" s="206"/>
      <c r="CJ504" s="206"/>
      <c r="CK504" s="206"/>
      <c r="CL504" s="206"/>
      <c r="CM504" s="206"/>
      <c r="CN504" s="207"/>
      <c r="CO504" s="206"/>
      <c r="CP504" s="206"/>
      <c r="CQ504" s="206"/>
      <c r="CR504" s="206"/>
      <c r="CS504" s="206"/>
      <c r="CT504" s="206"/>
      <c r="CU504" s="206"/>
      <c r="CV504" s="206"/>
      <c r="CW504" s="206"/>
      <c r="CX504" s="206"/>
      <c r="CY504" s="206"/>
      <c r="CZ504" s="206"/>
      <c r="DA504" s="206"/>
      <c r="DB504" s="206"/>
      <c r="DC504" s="206"/>
      <c r="DD504" s="206"/>
      <c r="DE504" s="206"/>
      <c r="DF504" s="206"/>
      <c r="DG504" s="206"/>
      <c r="DH504" s="206"/>
      <c r="DI504" s="207"/>
      <c r="DJ504" s="207"/>
      <c r="DK504" s="206"/>
      <c r="DL504" s="206"/>
      <c r="DM504" s="207"/>
      <c r="DN504" s="206"/>
      <c r="DO504" s="206"/>
      <c r="DP504" s="207"/>
      <c r="DQ504" s="206"/>
      <c r="DR504" s="206"/>
      <c r="DS504" s="206"/>
      <c r="DT504" s="206"/>
      <c r="DU504" s="389"/>
      <c r="DV504" s="388"/>
      <c r="DW504" s="388"/>
      <c r="DX504" s="388"/>
      <c r="DY504" s="388"/>
      <c r="DZ504" s="388"/>
      <c r="EA504" s="388"/>
      <c r="EB504" s="388"/>
      <c r="EC504" s="389"/>
      <c r="ED504" s="388"/>
      <c r="EE504" s="388"/>
      <c r="EF504" s="388"/>
      <c r="EG504" s="388"/>
      <c r="EH504" s="388"/>
      <c r="EI504" s="388"/>
      <c r="EJ504" s="388"/>
      <c r="EK504" s="389"/>
      <c r="EL504" s="388"/>
      <c r="EM504" s="388"/>
      <c r="EN504" s="388"/>
      <c r="EO504" s="388"/>
      <c r="EP504" s="388"/>
      <c r="EQ504" s="388"/>
      <c r="ER504" s="388"/>
      <c r="ES504" s="207"/>
      <c r="ET504" s="206"/>
      <c r="EU504" s="206"/>
      <c r="EV504" s="206"/>
      <c r="EW504" s="206"/>
      <c r="EX504" s="363"/>
      <c r="EY504" s="363"/>
      <c r="EZ504" s="363"/>
      <c r="FA504" s="206"/>
      <c r="FB504" s="363"/>
      <c r="FC504" s="206"/>
      <c r="FD504" s="363"/>
      <c r="FE504" s="363"/>
      <c r="FF504" s="363"/>
      <c r="FG504" s="363"/>
      <c r="FH504" s="206"/>
      <c r="FI504" s="206"/>
      <c r="FJ504" s="206"/>
      <c r="FK504" s="206"/>
      <c r="FL504" s="363"/>
      <c r="FM504" s="363"/>
      <c r="FN504" s="363"/>
      <c r="FO504" s="363"/>
      <c r="FP504" s="363"/>
      <c r="FQ504" s="363"/>
      <c r="FR504" s="363"/>
      <c r="FS504" s="363"/>
      <c r="FT504" s="363"/>
      <c r="FU504" s="363"/>
      <c r="FV504" s="363"/>
      <c r="FW504" s="363"/>
      <c r="FX504" s="363"/>
      <c r="FY504" s="363"/>
      <c r="FZ504" s="363"/>
      <c r="GA504" s="363"/>
      <c r="GB504" s="363"/>
      <c r="GC504" s="363"/>
      <c r="GD504" s="363"/>
      <c r="GE504" s="363"/>
      <c r="GF504" s="363"/>
      <c r="GG504" s="363"/>
      <c r="GH504" s="206"/>
      <c r="GI504" s="362"/>
      <c r="GJ504" s="363"/>
      <c r="GK504" s="363"/>
      <c r="GL504" s="363"/>
      <c r="GM504" s="363"/>
      <c r="GN504" s="363"/>
      <c r="GO504" s="363"/>
      <c r="GP504" s="363"/>
      <c r="GQ504" s="363"/>
      <c r="GR504" s="207"/>
      <c r="GS504" s="206"/>
      <c r="GT504" s="206"/>
      <c r="GU504" s="206"/>
      <c r="GV504" s="206"/>
      <c r="GW504" s="206"/>
      <c r="GX504" s="206"/>
      <c r="GY504" s="207"/>
      <c r="GZ504" s="206"/>
      <c r="HA504" s="206"/>
      <c r="HB504" s="206"/>
      <c r="HC504" s="206"/>
      <c r="HD504" s="206"/>
      <c r="HE504" s="206"/>
      <c r="HF504" s="207"/>
      <c r="HG504" s="207"/>
      <c r="HH504" s="206"/>
      <c r="HI504" s="206"/>
      <c r="HJ504" s="206"/>
      <c r="HK504" s="389"/>
      <c r="HL504" s="388"/>
      <c r="HM504" s="388"/>
      <c r="HN504" s="388"/>
      <c r="HO504" s="388"/>
      <c r="HP504" s="388"/>
      <c r="HQ504" s="388"/>
      <c r="HR504" s="388"/>
      <c r="HS504" s="207"/>
      <c r="HT504" s="206"/>
      <c r="HU504" s="206"/>
      <c r="HV504" s="206"/>
      <c r="HW504" s="363"/>
      <c r="HX504" s="450"/>
      <c r="HY504" s="450"/>
      <c r="HZ504" s="450"/>
      <c r="IA504" s="450"/>
      <c r="IB504" s="450"/>
      <c r="IC504" s="363"/>
      <c r="ID504" s="206"/>
      <c r="IE504" s="207"/>
      <c r="IF504" s="206"/>
      <c r="IG504" s="206"/>
      <c r="IH504" s="453"/>
      <c r="II504" s="450"/>
      <c r="IJ504" s="450"/>
      <c r="IK504" s="450"/>
      <c r="IL504" s="450"/>
      <c r="IM504" s="450"/>
      <c r="IN504" s="450"/>
      <c r="IO504" s="450"/>
      <c r="IP504" s="450"/>
      <c r="IQ504" s="450"/>
      <c r="IR504" s="450"/>
      <c r="IS504" s="453"/>
      <c r="IT504" s="450"/>
      <c r="IU504" s="450"/>
      <c r="IV504" s="207"/>
      <c r="IW504" s="206"/>
      <c r="IX504" s="206"/>
      <c r="IY504" s="207"/>
      <c r="IZ504" s="207"/>
      <c r="JA504" s="206"/>
      <c r="JB504" s="206"/>
      <c r="JC504" s="206"/>
      <c r="JD504" s="206"/>
      <c r="JE504" s="207"/>
      <c r="JF504" s="206"/>
      <c r="JG504" s="206"/>
      <c r="JH504" s="389"/>
      <c r="JI504" s="388"/>
      <c r="JJ504" s="388"/>
      <c r="JK504" s="207"/>
      <c r="JL504" s="207"/>
      <c r="JM504" s="206"/>
      <c r="JN504" s="206"/>
      <c r="JO504" s="206"/>
      <c r="JP504" s="206"/>
      <c r="JQ504" s="389"/>
      <c r="JR504" s="388"/>
      <c r="JS504" s="388"/>
      <c r="JT504" s="388"/>
      <c r="JU504" s="388"/>
      <c r="JV504" s="388"/>
      <c r="JW504" s="388"/>
      <c r="JX504" s="388"/>
      <c r="JY504" s="388"/>
      <c r="JZ504" s="207"/>
      <c r="KA504" s="206"/>
      <c r="KB504" s="206"/>
      <c r="KC504" s="206"/>
      <c r="KD504" s="206"/>
      <c r="KE504" s="212"/>
      <c r="KF504" s="206"/>
      <c r="KG504" s="206"/>
      <c r="KH504" s="207"/>
      <c r="KI504" s="207"/>
      <c r="KJ504" s="206"/>
      <c r="KK504" s="206"/>
      <c r="KL504" s="206"/>
      <c r="KM504" s="206"/>
      <c r="KN504" s="206"/>
      <c r="KO504" s="450"/>
      <c r="KP504" s="450"/>
      <c r="KQ504" s="206"/>
      <c r="KR504" s="206"/>
      <c r="KS504" s="604"/>
      <c r="KT504" s="363"/>
      <c r="KU504" s="206"/>
      <c r="KV504" s="206"/>
      <c r="KW504" s="206"/>
      <c r="KX504" s="388"/>
      <c r="KY504" s="388"/>
      <c r="KZ504" s="388"/>
      <c r="LA504" s="388"/>
      <c r="LB504" s="388"/>
      <c r="LC504" s="388"/>
      <c r="LD504" s="389"/>
      <c r="LE504" s="388"/>
      <c r="LF504" s="388"/>
      <c r="LG504" s="207"/>
      <c r="LH504" s="206"/>
      <c r="LI504" s="206"/>
      <c r="LJ504" s="388"/>
      <c r="LK504" s="207"/>
      <c r="LL504" s="206"/>
      <c r="LM504" s="206"/>
      <c r="LN504" s="206"/>
      <c r="LO504" s="206"/>
      <c r="LP504" s="206"/>
      <c r="LQ504" s="206"/>
      <c r="LR504" s="388"/>
      <c r="LS504" s="388"/>
      <c r="LT504" s="388"/>
      <c r="LU504" s="388"/>
      <c r="LV504" s="388"/>
      <c r="LW504" s="388"/>
      <c r="LX504" s="206"/>
      <c r="LY504" s="207"/>
      <c r="LZ504" s="206"/>
      <c r="MA504" s="206"/>
      <c r="MB504" s="206"/>
      <c r="MC504" s="207"/>
      <c r="MD504" s="207"/>
      <c r="ME504" s="206"/>
      <c r="MF504" s="206"/>
      <c r="MG504" s="206"/>
      <c r="MH504" s="206"/>
      <c r="MI504" s="206"/>
      <c r="MJ504" s="206"/>
      <c r="MK504" s="206"/>
      <c r="ML504" s="206"/>
      <c r="MM504" s="206"/>
      <c r="MN504" s="206"/>
      <c r="MO504" s="206"/>
      <c r="MP504" s="389"/>
      <c r="MQ504" s="388"/>
      <c r="MR504" s="388"/>
      <c r="MS504" s="388"/>
      <c r="MT504" s="388"/>
      <c r="MU504" s="388"/>
      <c r="MV504" s="388"/>
      <c r="MW504" s="388"/>
      <c r="MX504" s="389"/>
      <c r="MY504" s="388"/>
      <c r="MZ504" s="388"/>
      <c r="NA504" s="212"/>
      <c r="NB504" s="206"/>
      <c r="NC504" s="206"/>
      <c r="ND504" s="206"/>
      <c r="NE504" s="207"/>
      <c r="NF504" s="207"/>
      <c r="NG504" s="206"/>
      <c r="NH504" s="206"/>
      <c r="NI504" s="206"/>
      <c r="NJ504" s="207"/>
      <c r="NK504" s="225" t="s">
        <v>583</v>
      </c>
      <c r="NL504" s="206"/>
      <c r="NM504" s="206"/>
      <c r="NN504" s="207"/>
      <c r="NO504" s="206"/>
      <c r="NP504" s="206"/>
      <c r="NQ504" s="206"/>
      <c r="NR504" s="206"/>
      <c r="NS504" s="206"/>
      <c r="NT504" s="206"/>
      <c r="NU504" s="207"/>
      <c r="NV504" s="206"/>
      <c r="NW504" s="206"/>
      <c r="NX504" s="206"/>
      <c r="NY504" s="206"/>
      <c r="NZ504" s="207"/>
      <c r="OA504" s="206"/>
      <c r="OB504" s="225" t="s">
        <v>583</v>
      </c>
      <c r="OC504" s="206"/>
      <c r="OD504" s="207"/>
      <c r="OE504" s="206"/>
      <c r="OF504" s="206"/>
      <c r="OG504" s="206"/>
      <c r="OH504" s="206"/>
      <c r="OI504" s="207"/>
      <c r="OJ504" s="206"/>
      <c r="OK504" s="206"/>
      <c r="OL504" s="207"/>
      <c r="OM504" s="206"/>
      <c r="ON504" s="206"/>
      <c r="OO504" s="206"/>
      <c r="OP504" s="212"/>
      <c r="OQ504" s="206"/>
      <c r="OR504" s="206"/>
      <c r="OS504" s="206"/>
      <c r="OT504" s="206"/>
      <c r="OU504" s="206"/>
      <c r="OV504" s="206"/>
      <c r="OW504" s="206"/>
      <c r="OX504" s="206"/>
      <c r="OY504" s="212"/>
      <c r="OZ504" s="206"/>
      <c r="PA504" s="206"/>
      <c r="PB504" s="207"/>
      <c r="PC504" s="206"/>
      <c r="PD504" s="206"/>
      <c r="PE504" s="206"/>
      <c r="PF504" s="206"/>
      <c r="PG504" s="388"/>
      <c r="PH504" s="388"/>
      <c r="PI504" s="388"/>
      <c r="PJ504" s="388"/>
      <c r="PK504" s="389"/>
      <c r="PL504" s="388"/>
      <c r="PM504" s="388"/>
      <c r="PN504" s="388"/>
      <c r="PO504" s="388"/>
      <c r="PP504" s="388"/>
      <c r="PQ504" s="388"/>
      <c r="PR504" s="388"/>
      <c r="PS504" s="389"/>
      <c r="PT504" s="388"/>
      <c r="PU504" s="388"/>
      <c r="PV504" s="388"/>
      <c r="PW504" s="388"/>
      <c r="PX504" s="388"/>
      <c r="PY504" s="388"/>
      <c r="PZ504" s="388"/>
      <c r="QA504" s="388"/>
      <c r="QB504" s="389"/>
      <c r="QC504" s="388"/>
      <c r="QD504" s="388"/>
      <c r="QE504" s="388"/>
      <c r="QF504" s="388"/>
      <c r="QG504" s="388"/>
      <c r="QH504" s="388"/>
      <c r="QI504" s="388"/>
      <c r="QJ504" s="388"/>
      <c r="QK504" s="388"/>
      <c r="QL504" s="389"/>
      <c r="QM504" s="388"/>
      <c r="QN504" s="388"/>
      <c r="QO504" s="207"/>
      <c r="QP504" s="206"/>
      <c r="QQ504" s="450"/>
      <c r="QR504" s="206"/>
      <c r="QS504" s="360" t="s">
        <v>583</v>
      </c>
      <c r="QT504" s="206"/>
      <c r="QU504" s="453"/>
      <c r="QV504" s="450"/>
      <c r="QW504" s="450"/>
      <c r="QX504" s="207"/>
      <c r="QY504" s="206"/>
      <c r="QZ504" s="206"/>
      <c r="RA504" s="206"/>
      <c r="RB504" s="206"/>
      <c r="RC504" s="206"/>
      <c r="RD504" s="206"/>
      <c r="RE504" s="206"/>
      <c r="RF504" s="206"/>
      <c r="RG504" s="206"/>
      <c r="RH504" s="206"/>
      <c r="RI504" s="207"/>
      <c r="RJ504" s="206"/>
      <c r="RK504" s="206"/>
      <c r="RL504" s="206"/>
      <c r="RM504" s="207"/>
      <c r="RN504" s="206"/>
      <c r="RO504" s="206"/>
      <c r="RP504" s="389"/>
      <c r="RQ504" s="361"/>
      <c r="RR504" s="361"/>
      <c r="RS504" s="361"/>
      <c r="RT504" s="361"/>
      <c r="RU504" s="389"/>
      <c r="RV504" s="361"/>
      <c r="RW504" s="361"/>
      <c r="RX504" s="361"/>
      <c r="RY504" s="361"/>
      <c r="RZ504" s="361"/>
      <c r="SA504" s="361"/>
      <c r="SB504" s="361"/>
      <c r="SC504" s="361"/>
      <c r="SD504" s="361"/>
      <c r="SE504" s="361"/>
      <c r="SF504" s="361"/>
      <c r="SG504" s="207"/>
      <c r="SH504" s="207"/>
      <c r="SI504" s="225" t="s">
        <v>658</v>
      </c>
      <c r="SJ504" s="218"/>
      <c r="SK504" s="450"/>
      <c r="SL504" s="206"/>
      <c r="SM504" s="207"/>
      <c r="SN504" s="206"/>
      <c r="SO504" s="206"/>
      <c r="SP504" s="207"/>
      <c r="SQ504" s="207"/>
      <c r="SR504" s="206"/>
      <c r="SS504" s="206"/>
      <c r="ST504" s="206"/>
      <c r="SU504" s="206"/>
      <c r="SV504" s="207"/>
      <c r="SW504" s="206"/>
      <c r="SX504" s="206"/>
      <c r="SY504" s="207"/>
      <c r="SZ504" s="206"/>
      <c r="TA504" s="206"/>
      <c r="TB504" s="206"/>
      <c r="TC504" s="206"/>
      <c r="TD504" s="363"/>
      <c r="TE504" s="363"/>
      <c r="TF504" s="363"/>
      <c r="TG504" s="206"/>
      <c r="TH504" s="207"/>
      <c r="TI504" s="206"/>
      <c r="TJ504" s="206"/>
      <c r="TK504" s="206"/>
      <c r="TL504" s="207"/>
      <c r="TM504" s="207"/>
      <c r="TN504" s="206"/>
      <c r="TO504" s="206"/>
      <c r="TP504" s="207"/>
      <c r="TQ504" s="206"/>
      <c r="TR504" s="206"/>
      <c r="TS504" s="206"/>
      <c r="TT504" s="207"/>
      <c r="TU504" s="206"/>
      <c r="TV504" s="206"/>
      <c r="TW504" s="207"/>
      <c r="TX504" s="206"/>
      <c r="TY504" s="206"/>
      <c r="TZ504" s="206"/>
      <c r="UA504" s="206"/>
      <c r="UB504" s="206"/>
      <c r="UC504" s="206"/>
      <c r="UD504" s="450"/>
      <c r="UE504" s="450"/>
      <c r="UF504" s="206"/>
      <c r="UG504" s="206"/>
      <c r="UH504" s="206"/>
      <c r="UI504" s="206"/>
      <c r="UJ504" s="206"/>
      <c r="UK504" s="206"/>
    </row>
    <row r="505" spans="1:557" s="452" customFormat="1">
      <c r="A505" s="206" t="s">
        <v>258</v>
      </c>
      <c r="B505" s="206" t="s">
        <v>530</v>
      </c>
      <c r="C505" s="453"/>
      <c r="D505" s="450"/>
      <c r="E505" s="450"/>
      <c r="F505" s="450"/>
      <c r="G505" s="453"/>
      <c r="H505" s="450"/>
      <c r="I505" s="450"/>
      <c r="J505" s="388"/>
      <c r="K505" s="388"/>
      <c r="L505" s="453"/>
      <c r="M505" s="450"/>
      <c r="N505" s="450"/>
      <c r="O505" s="450"/>
      <c r="P505" s="453"/>
      <c r="Q505" s="453"/>
      <c r="R505" s="225" t="s">
        <v>583</v>
      </c>
      <c r="S505" s="225" t="s">
        <v>583</v>
      </c>
      <c r="T505" s="450"/>
      <c r="U505" s="225" t="s">
        <v>583</v>
      </c>
      <c r="V505" s="225" t="s">
        <v>583</v>
      </c>
      <c r="W505" s="450"/>
      <c r="X505" s="453"/>
      <c r="Y505" s="450"/>
      <c r="Z505" s="450"/>
      <c r="AA505" s="450"/>
      <c r="AB505" s="450"/>
      <c r="AC505" s="453"/>
      <c r="AD505" s="450"/>
      <c r="AE505" s="450"/>
      <c r="AF505" s="450"/>
      <c r="AG505" s="450"/>
      <c r="AH505" s="450"/>
      <c r="AI505" s="450"/>
      <c r="AJ505" s="450"/>
      <c r="AK505" s="450"/>
      <c r="AL505" s="450"/>
      <c r="AM505" s="450"/>
      <c r="AN505" s="453"/>
      <c r="AO505" s="450"/>
      <c r="AP505" s="450"/>
      <c r="AQ505" s="450"/>
      <c r="AR505" s="450"/>
      <c r="AS505" s="450"/>
      <c r="AT505" s="450"/>
      <c r="AU505" s="450"/>
      <c r="AV505" s="450"/>
      <c r="AW505" s="453"/>
      <c r="AX505" s="450"/>
      <c r="AY505" s="450"/>
      <c r="AZ505" s="450"/>
      <c r="BA505" s="450"/>
      <c r="BB505" s="450"/>
      <c r="BC505" s="453"/>
      <c r="BD505" s="450"/>
      <c r="BE505" s="450"/>
      <c r="BF505" s="450"/>
      <c r="BG505" s="450"/>
      <c r="BH505" s="450"/>
      <c r="BI505" s="450"/>
      <c r="BJ505" s="450"/>
      <c r="BK505" s="450"/>
      <c r="BL505" s="450"/>
      <c r="BM505" s="450"/>
      <c r="BN505" s="450"/>
      <c r="BO505" s="450"/>
      <c r="BP505" s="450"/>
      <c r="BQ505" s="450"/>
      <c r="BR505" s="450"/>
      <c r="BS505" s="453"/>
      <c r="BT505" s="450"/>
      <c r="BU505" s="450"/>
      <c r="BV505" s="450"/>
      <c r="BW505" s="450"/>
      <c r="BX505" s="450"/>
      <c r="BY505" s="450"/>
      <c r="BZ505" s="450"/>
      <c r="CA505" s="450"/>
      <c r="CB505" s="453"/>
      <c r="CC505" s="450"/>
      <c r="CD505" s="450"/>
      <c r="CE505" s="450"/>
      <c r="CF505" s="450"/>
      <c r="CG505" s="450"/>
      <c r="CH505" s="450"/>
      <c r="CI505" s="450"/>
      <c r="CJ505" s="450"/>
      <c r="CK505" s="450"/>
      <c r="CL505" s="450"/>
      <c r="CM505" s="450"/>
      <c r="CN505" s="453"/>
      <c r="CO505" s="450"/>
      <c r="CP505" s="450"/>
      <c r="CQ505" s="450"/>
      <c r="CR505" s="450"/>
      <c r="CS505" s="450"/>
      <c r="CT505" s="450"/>
      <c r="CU505" s="450"/>
      <c r="CV505" s="450"/>
      <c r="CW505" s="450"/>
      <c r="CX505" s="450"/>
      <c r="CY505" s="450"/>
      <c r="CZ505" s="450"/>
      <c r="DA505" s="450"/>
      <c r="DB505" s="450"/>
      <c r="DC505" s="450"/>
      <c r="DD505" s="450"/>
      <c r="DE505" s="450"/>
      <c r="DF505" s="450"/>
      <c r="DG505" s="450"/>
      <c r="DH505" s="450"/>
      <c r="DI505" s="453"/>
      <c r="DJ505" s="453"/>
      <c r="DK505" s="450"/>
      <c r="DL505" s="450"/>
      <c r="DM505" s="453"/>
      <c r="DN505" s="450"/>
      <c r="DO505" s="450"/>
      <c r="DP505" s="453"/>
      <c r="DQ505" s="450"/>
      <c r="DR505" s="450"/>
      <c r="DS505" s="450"/>
      <c r="DT505" s="450"/>
      <c r="DU505" s="389"/>
      <c r="DV505" s="388"/>
      <c r="DW505" s="388"/>
      <c r="DX505" s="388"/>
      <c r="DY505" s="388"/>
      <c r="DZ505" s="388"/>
      <c r="EA505" s="388"/>
      <c r="EB505" s="388"/>
      <c r="EC505" s="389"/>
      <c r="ED505" s="388"/>
      <c r="EE505" s="388"/>
      <c r="EF505" s="388"/>
      <c r="EG505" s="388"/>
      <c r="EH505" s="388"/>
      <c r="EI505" s="388"/>
      <c r="EJ505" s="388"/>
      <c r="EK505" s="389"/>
      <c r="EL505" s="388"/>
      <c r="EM505" s="388"/>
      <c r="EN505" s="388"/>
      <c r="EO505" s="388"/>
      <c r="EP505" s="388"/>
      <c r="EQ505" s="388"/>
      <c r="ER505" s="388"/>
      <c r="ES505" s="453"/>
      <c r="ET505" s="450"/>
      <c r="EU505" s="450"/>
      <c r="EV505" s="450"/>
      <c r="EW505" s="450"/>
      <c r="EX505" s="450"/>
      <c r="EY505" s="450"/>
      <c r="EZ505" s="450"/>
      <c r="FA505" s="450"/>
      <c r="FB505" s="450"/>
      <c r="FC505" s="450"/>
      <c r="FD505" s="450"/>
      <c r="FE505" s="450"/>
      <c r="FF505" s="450"/>
      <c r="FG505" s="450"/>
      <c r="FH505" s="450"/>
      <c r="FI505" s="450"/>
      <c r="FJ505" s="450"/>
      <c r="FK505" s="450"/>
      <c r="FL505" s="450"/>
      <c r="FM505" s="450"/>
      <c r="FN505" s="450"/>
      <c r="FO505" s="450"/>
      <c r="FP505" s="450"/>
      <c r="FQ505" s="450"/>
      <c r="FR505" s="450"/>
      <c r="FS505" s="450"/>
      <c r="FT505" s="450"/>
      <c r="FU505" s="450"/>
      <c r="FV505" s="450"/>
      <c r="FW505" s="450"/>
      <c r="FX505" s="450"/>
      <c r="FY505" s="450"/>
      <c r="FZ505" s="450"/>
      <c r="GA505" s="450"/>
      <c r="GB505" s="450"/>
      <c r="GC505" s="450"/>
      <c r="GD505" s="450"/>
      <c r="GE505" s="450"/>
      <c r="GF505" s="450"/>
      <c r="GG505" s="450"/>
      <c r="GH505" s="450"/>
      <c r="GI505" s="453"/>
      <c r="GJ505" s="450"/>
      <c r="GK505" s="450"/>
      <c r="GL505" s="450"/>
      <c r="GM505" s="450"/>
      <c r="GN505" s="450"/>
      <c r="GO505" s="450"/>
      <c r="GP505" s="450"/>
      <c r="GQ505" s="450"/>
      <c r="GR505" s="453"/>
      <c r="GS505" s="450"/>
      <c r="GT505" s="450"/>
      <c r="GU505" s="450"/>
      <c r="GV505" s="450"/>
      <c r="GW505" s="450"/>
      <c r="GX505" s="450"/>
      <c r="GY505" s="453"/>
      <c r="GZ505" s="450"/>
      <c r="HA505" s="450"/>
      <c r="HB505" s="450"/>
      <c r="HC505" s="450"/>
      <c r="HD505" s="450"/>
      <c r="HE505" s="450"/>
      <c r="HF505" s="453"/>
      <c r="HG505" s="453"/>
      <c r="HH505" s="450"/>
      <c r="HI505" s="450"/>
      <c r="HJ505" s="450"/>
      <c r="HK505" s="389"/>
      <c r="HL505" s="388"/>
      <c r="HM505" s="388"/>
      <c r="HN505" s="388"/>
      <c r="HO505" s="388"/>
      <c r="HP505" s="388"/>
      <c r="HQ505" s="388"/>
      <c r="HR505" s="388"/>
      <c r="HS505" s="453"/>
      <c r="HT505" s="450"/>
      <c r="HU505" s="450"/>
      <c r="HV505" s="450"/>
      <c r="HW505" s="450"/>
      <c r="HX505" s="450"/>
      <c r="HY505" s="450"/>
      <c r="HZ505" s="450"/>
      <c r="IA505" s="450"/>
      <c r="IB505" s="450"/>
      <c r="IC505" s="450"/>
      <c r="ID505" s="450"/>
      <c r="IE505" s="453"/>
      <c r="IF505" s="450"/>
      <c r="IG505" s="450"/>
      <c r="IH505" s="453"/>
      <c r="II505" s="450"/>
      <c r="IJ505" s="450"/>
      <c r="IK505" s="450"/>
      <c r="IL505" s="450"/>
      <c r="IM505" s="450"/>
      <c r="IN505" s="450"/>
      <c r="IO505" s="450"/>
      <c r="IP505" s="450"/>
      <c r="IQ505" s="450"/>
      <c r="IR505" s="450"/>
      <c r="IS505" s="453"/>
      <c r="IT505" s="450"/>
      <c r="IU505" s="450"/>
      <c r="IV505" s="453"/>
      <c r="IW505" s="450"/>
      <c r="IX505" s="450"/>
      <c r="IY505" s="453"/>
      <c r="IZ505" s="453"/>
      <c r="JA505" s="450"/>
      <c r="JB505" s="450"/>
      <c r="JC505" s="450"/>
      <c r="JD505" s="450"/>
      <c r="JE505" s="453"/>
      <c r="JF505" s="450"/>
      <c r="JG505" s="450"/>
      <c r="JH505" s="453"/>
      <c r="JI505" s="450"/>
      <c r="JJ505" s="450"/>
      <c r="JK505" s="453"/>
      <c r="JL505" s="453"/>
      <c r="JM505" s="450"/>
      <c r="JN505" s="450"/>
      <c r="JO505" s="450"/>
      <c r="JP505" s="450"/>
      <c r="JQ505" s="389"/>
      <c r="JR505" s="388"/>
      <c r="JS505" s="388"/>
      <c r="JT505" s="388"/>
      <c r="JU505" s="388"/>
      <c r="JV505" s="388"/>
      <c r="JW505" s="388"/>
      <c r="JX505" s="388"/>
      <c r="JY505" s="388"/>
      <c r="JZ505" s="453"/>
      <c r="KA505" s="450"/>
      <c r="KB505" s="450"/>
      <c r="KC505" s="450"/>
      <c r="KD505" s="450"/>
      <c r="KE505" s="216"/>
      <c r="KF505" s="450"/>
      <c r="KG505" s="450"/>
      <c r="KH505" s="453"/>
      <c r="KI505" s="453"/>
      <c r="KJ505" s="450"/>
      <c r="KK505" s="450"/>
      <c r="KL505" s="450"/>
      <c r="KM505" s="450"/>
      <c r="KN505" s="450"/>
      <c r="KO505" s="450"/>
      <c r="KP505" s="450"/>
      <c r="KQ505" s="450"/>
      <c r="KR505" s="450"/>
      <c r="KS505" s="234"/>
      <c r="KT505" s="363"/>
      <c r="KU505" s="450"/>
      <c r="KV505" s="450"/>
      <c r="KW505" s="450"/>
      <c r="KX505" s="388"/>
      <c r="KY505" s="388"/>
      <c r="KZ505" s="388"/>
      <c r="LA505" s="388"/>
      <c r="LB505" s="388"/>
      <c r="LC505" s="388"/>
      <c r="LD505" s="389"/>
      <c r="LE505" s="388"/>
      <c r="LF505" s="388"/>
      <c r="LG505" s="453"/>
      <c r="LH505" s="450"/>
      <c r="LI505" s="450"/>
      <c r="LJ505" s="450"/>
      <c r="LK505" s="453"/>
      <c r="LL505" s="450"/>
      <c r="LM505" s="450"/>
      <c r="LN505" s="450"/>
      <c r="LO505" s="450"/>
      <c r="LP505" s="450"/>
      <c r="LQ505" s="450"/>
      <c r="LR505" s="388"/>
      <c r="LS505" s="388"/>
      <c r="LT505" s="388"/>
      <c r="LU505" s="388"/>
      <c r="LV505" s="388"/>
      <c r="LW505" s="388"/>
      <c r="LX505" s="450"/>
      <c r="LY505" s="453"/>
      <c r="LZ505" s="450"/>
      <c r="MA505" s="450"/>
      <c r="MB505" s="450"/>
      <c r="MC505" s="453"/>
      <c r="MD505" s="453"/>
      <c r="ME505" s="450"/>
      <c r="MF505" s="450"/>
      <c r="MG505" s="450"/>
      <c r="MH505" s="450"/>
      <c r="MI505" s="450"/>
      <c r="MJ505" s="450"/>
      <c r="MK505" s="450"/>
      <c r="ML505" s="450"/>
      <c r="MM505" s="450"/>
      <c r="MN505" s="450"/>
      <c r="MO505" s="450"/>
      <c r="MP505" s="389"/>
      <c r="MQ505" s="388"/>
      <c r="MR505" s="388"/>
      <c r="MS505" s="388"/>
      <c r="MT505" s="388"/>
      <c r="MU505" s="388"/>
      <c r="MV505" s="388"/>
      <c r="MW505" s="388"/>
      <c r="MX505" s="389"/>
      <c r="MY505" s="388"/>
      <c r="MZ505" s="388"/>
      <c r="NA505" s="216"/>
      <c r="NB505" s="450"/>
      <c r="NC505" s="450"/>
      <c r="ND505" s="450"/>
      <c r="NE505" s="453"/>
      <c r="NF505" s="453"/>
      <c r="NG505" s="450"/>
      <c r="NH505" s="450"/>
      <c r="NI505" s="450"/>
      <c r="NJ505" s="453"/>
      <c r="NK505" s="450"/>
      <c r="NL505" s="450"/>
      <c r="NM505" s="450"/>
      <c r="NN505" s="453"/>
      <c r="NO505" s="450"/>
      <c r="NP505" s="450"/>
      <c r="NQ505" s="450"/>
      <c r="NR505" s="450"/>
      <c r="NS505" s="450"/>
      <c r="NT505" s="450"/>
      <c r="NU505" s="453"/>
      <c r="NV505" s="450"/>
      <c r="NW505" s="450"/>
      <c r="NX505" s="450"/>
      <c r="NY505" s="450"/>
      <c r="NZ505" s="453"/>
      <c r="OA505" s="450"/>
      <c r="OB505" s="450"/>
      <c r="OC505" s="450"/>
      <c r="OD505" s="453"/>
      <c r="OE505" s="450"/>
      <c r="OF505" s="450"/>
      <c r="OG505" s="450"/>
      <c r="OH505" s="450"/>
      <c r="OI505" s="453"/>
      <c r="OJ505" s="450"/>
      <c r="OK505" s="450"/>
      <c r="OL505" s="453"/>
      <c r="OM505" s="450"/>
      <c r="ON505" s="450"/>
      <c r="OO505" s="225" t="s">
        <v>583</v>
      </c>
      <c r="OP505" s="216"/>
      <c r="OQ505" s="225"/>
      <c r="OR505" s="225"/>
      <c r="OS505" s="225"/>
      <c r="OT505" s="225"/>
      <c r="OU505" s="225"/>
      <c r="OV505" s="225"/>
      <c r="OW505" s="225"/>
      <c r="OX505" s="225"/>
      <c r="OY505" s="216"/>
      <c r="OZ505" s="225"/>
      <c r="PA505" s="225"/>
      <c r="PB505" s="453"/>
      <c r="PC505" s="450"/>
      <c r="PD505" s="450"/>
      <c r="PE505" s="450"/>
      <c r="PF505" s="450"/>
      <c r="PG505" s="388"/>
      <c r="PH505" s="388"/>
      <c r="PI505" s="388"/>
      <c r="PJ505" s="388"/>
      <c r="PK505" s="389"/>
      <c r="PL505" s="388"/>
      <c r="PM505" s="388"/>
      <c r="PN505" s="388"/>
      <c r="PO505" s="388"/>
      <c r="PP505" s="388"/>
      <c r="PQ505" s="388"/>
      <c r="PR505" s="388"/>
      <c r="PS505" s="389"/>
      <c r="PT505" s="388"/>
      <c r="PU505" s="388"/>
      <c r="PV505" s="388"/>
      <c r="PW505" s="388"/>
      <c r="PX505" s="388"/>
      <c r="PY505" s="388"/>
      <c r="PZ505" s="388"/>
      <c r="QA505" s="388"/>
      <c r="QB505" s="389"/>
      <c r="QC505" s="388"/>
      <c r="QD505" s="388"/>
      <c r="QE505" s="388"/>
      <c r="QF505" s="388"/>
      <c r="QG505" s="388"/>
      <c r="QH505" s="388"/>
      <c r="QI505" s="388"/>
      <c r="QJ505" s="388"/>
      <c r="QK505" s="388"/>
      <c r="QL505" s="389"/>
      <c r="QM505" s="388"/>
      <c r="QN505" s="388"/>
      <c r="QO505" s="453"/>
      <c r="QP505" s="450"/>
      <c r="QQ505" s="450"/>
      <c r="QR505" s="450"/>
      <c r="QS505" s="450"/>
      <c r="QT505" s="450"/>
      <c r="QU505" s="453"/>
      <c r="QV505" s="450"/>
      <c r="QW505" s="450"/>
      <c r="QX505" s="453"/>
      <c r="QY505" s="450"/>
      <c r="QZ505" s="450"/>
      <c r="RA505" s="450"/>
      <c r="RB505" s="450"/>
      <c r="RC505" s="450"/>
      <c r="RD505" s="450"/>
      <c r="RE505" s="450"/>
      <c r="RF505" s="450"/>
      <c r="RG505" s="450"/>
      <c r="RH505" s="450"/>
      <c r="RI505" s="453"/>
      <c r="RJ505" s="450"/>
      <c r="RK505" s="450"/>
      <c r="RL505" s="450"/>
      <c r="RM505" s="453"/>
      <c r="RN505" s="450"/>
      <c r="RO505" s="450"/>
      <c r="RP505" s="389"/>
      <c r="RQ505" s="361"/>
      <c r="RR505" s="361"/>
      <c r="RS505" s="361"/>
      <c r="RT505" s="361"/>
      <c r="RU505" s="389"/>
      <c r="RV505" s="361"/>
      <c r="RW505" s="361"/>
      <c r="RX505" s="361"/>
      <c r="RY505" s="361"/>
      <c r="RZ505" s="361"/>
      <c r="SA505" s="361"/>
      <c r="SB505" s="361"/>
      <c r="SC505" s="361"/>
      <c r="SD505" s="361"/>
      <c r="SE505" s="361"/>
      <c r="SF505" s="361"/>
      <c r="SG505" s="453"/>
      <c r="SH505" s="453"/>
      <c r="SI505" s="225" t="s">
        <v>658</v>
      </c>
      <c r="SJ505" s="225" t="s">
        <v>658</v>
      </c>
      <c r="SK505" s="454"/>
      <c r="SL505" s="450"/>
      <c r="SM505" s="453"/>
      <c r="SN505" s="450"/>
      <c r="SO505" s="450"/>
      <c r="SP505" s="453"/>
      <c r="SQ505" s="453"/>
      <c r="SR505" s="450"/>
      <c r="SS505" s="450"/>
      <c r="ST505" s="450"/>
      <c r="SU505" s="450"/>
      <c r="SV505" s="453"/>
      <c r="SW505" s="450"/>
      <c r="SX505" s="450"/>
      <c r="SY505" s="453"/>
      <c r="SZ505" s="450"/>
      <c r="TA505" s="450"/>
      <c r="TB505" s="450"/>
      <c r="TC505" s="450"/>
      <c r="TD505" s="450"/>
      <c r="TE505" s="450"/>
      <c r="TF505" s="450"/>
      <c r="TG505" s="450"/>
      <c r="TH505" s="453"/>
      <c r="TI505" s="450"/>
      <c r="TJ505" s="450"/>
      <c r="TK505" s="450"/>
      <c r="TL505" s="453"/>
      <c r="TM505" s="453"/>
      <c r="TN505" s="450"/>
      <c r="TO505" s="450"/>
      <c r="TP505" s="453"/>
      <c r="TQ505" s="450"/>
      <c r="TR505" s="450"/>
      <c r="TS505" s="450"/>
      <c r="TT505" s="453"/>
      <c r="TU505" s="450"/>
      <c r="TV505" s="450"/>
      <c r="TW505" s="453"/>
      <c r="TX505" s="450"/>
      <c r="TY505" s="450"/>
      <c r="TZ505" s="450"/>
      <c r="UA505" s="450"/>
      <c r="UB505" s="450"/>
      <c r="UC505" s="450"/>
      <c r="UD505" s="450"/>
      <c r="UE505" s="450"/>
      <c r="UF505" s="450"/>
      <c r="UG505" s="450"/>
      <c r="UH505" s="450"/>
      <c r="UI505" s="450"/>
      <c r="UJ505" s="450"/>
      <c r="UK505" s="450"/>
    </row>
    <row r="506" spans="1:557">
      <c r="A506" s="206" t="s">
        <v>259</v>
      </c>
      <c r="B506" s="206" t="s">
        <v>531</v>
      </c>
      <c r="C506" s="207"/>
      <c r="D506" s="206"/>
      <c r="E506" s="206"/>
      <c r="F506" s="450"/>
      <c r="G506" s="207"/>
      <c r="H506" s="206"/>
      <c r="I506" s="206"/>
      <c r="J506" s="388"/>
      <c r="K506" s="388"/>
      <c r="L506" s="453"/>
      <c r="M506" s="450"/>
      <c r="N506" s="450"/>
      <c r="O506" s="450"/>
      <c r="P506" s="207"/>
      <c r="Q506" s="207"/>
      <c r="R506" s="206"/>
      <c r="S506" s="206"/>
      <c r="T506" s="206"/>
      <c r="U506" s="206"/>
      <c r="V506" s="206"/>
      <c r="W506" s="206"/>
      <c r="X506" s="207"/>
      <c r="Y506" s="206"/>
      <c r="Z506" s="206"/>
      <c r="AA506" s="206"/>
      <c r="AB506" s="206"/>
      <c r="AC506" s="207"/>
      <c r="AD506" s="206"/>
      <c r="AE506" s="206"/>
      <c r="AF506" s="206"/>
      <c r="AG506" s="206"/>
      <c r="AH506" s="206"/>
      <c r="AI506" s="206"/>
      <c r="AJ506" s="206"/>
      <c r="AK506" s="206"/>
      <c r="AL506" s="206"/>
      <c r="AM506" s="206"/>
      <c r="AN506" s="207"/>
      <c r="AO506" s="206"/>
      <c r="AP506" s="206"/>
      <c r="AQ506" s="206"/>
      <c r="AR506" s="206"/>
      <c r="AS506" s="206"/>
      <c r="AT506" s="206"/>
      <c r="AU506" s="206"/>
      <c r="AV506" s="206"/>
      <c r="AW506" s="207"/>
      <c r="AX506" s="206"/>
      <c r="AY506" s="206"/>
      <c r="AZ506" s="206"/>
      <c r="BA506" s="206"/>
      <c r="BB506" s="206"/>
      <c r="BC506" s="207"/>
      <c r="BD506" s="206"/>
      <c r="BE506" s="206"/>
      <c r="BF506" s="206"/>
      <c r="BG506" s="206"/>
      <c r="BH506" s="206"/>
      <c r="BI506" s="206"/>
      <c r="BJ506" s="206"/>
      <c r="BK506" s="206"/>
      <c r="BL506" s="206"/>
      <c r="BM506" s="206"/>
      <c r="BN506" s="206"/>
      <c r="BO506" s="206"/>
      <c r="BP506" s="206"/>
      <c r="BQ506" s="206"/>
      <c r="BR506" s="206"/>
      <c r="BS506" s="207"/>
      <c r="BT506" s="206"/>
      <c r="BU506" s="206"/>
      <c r="BV506" s="206"/>
      <c r="BW506" s="206"/>
      <c r="BX506" s="206"/>
      <c r="BY506" s="206"/>
      <c r="BZ506" s="206"/>
      <c r="CA506" s="206"/>
      <c r="CB506" s="207"/>
      <c r="CC506" s="206"/>
      <c r="CD506" s="206"/>
      <c r="CE506" s="206"/>
      <c r="CF506" s="206"/>
      <c r="CG506" s="206"/>
      <c r="CH506" s="206"/>
      <c r="CI506" s="206"/>
      <c r="CJ506" s="206"/>
      <c r="CK506" s="206"/>
      <c r="CL506" s="206"/>
      <c r="CM506" s="206"/>
      <c r="CN506" s="207"/>
      <c r="CO506" s="206"/>
      <c r="CP506" s="206"/>
      <c r="CQ506" s="206"/>
      <c r="CR506" s="206"/>
      <c r="CS506" s="206"/>
      <c r="CT506" s="206"/>
      <c r="CU506" s="206"/>
      <c r="CV506" s="206"/>
      <c r="CW506" s="206"/>
      <c r="CX506" s="206"/>
      <c r="CY506" s="206"/>
      <c r="CZ506" s="206"/>
      <c r="DA506" s="206"/>
      <c r="DB506" s="206"/>
      <c r="DC506" s="206"/>
      <c r="DD506" s="206"/>
      <c r="DE506" s="206"/>
      <c r="DF506" s="206"/>
      <c r="DG506" s="206"/>
      <c r="DH506" s="206"/>
      <c r="DI506" s="207"/>
      <c r="DJ506" s="207"/>
      <c r="DK506" s="206"/>
      <c r="DL506" s="206"/>
      <c r="DM506" s="207"/>
      <c r="DN506" s="206"/>
      <c r="DO506" s="206"/>
      <c r="DP506" s="207"/>
      <c r="DQ506" s="206"/>
      <c r="DR506" s="206"/>
      <c r="DS506" s="206"/>
      <c r="DT506" s="206"/>
      <c r="DU506" s="389"/>
      <c r="DV506" s="388"/>
      <c r="DW506" s="388"/>
      <c r="DX506" s="388"/>
      <c r="DY506" s="388"/>
      <c r="DZ506" s="388"/>
      <c r="EA506" s="388"/>
      <c r="EB506" s="388"/>
      <c r="EC506" s="389"/>
      <c r="ED506" s="388"/>
      <c r="EE506" s="388"/>
      <c r="EF506" s="388"/>
      <c r="EG506" s="388"/>
      <c r="EH506" s="388"/>
      <c r="EI506" s="388"/>
      <c r="EJ506" s="388"/>
      <c r="EK506" s="389"/>
      <c r="EL506" s="388"/>
      <c r="EM506" s="388"/>
      <c r="EN506" s="388"/>
      <c r="EO506" s="388"/>
      <c r="EP506" s="388"/>
      <c r="EQ506" s="388"/>
      <c r="ER506" s="388"/>
      <c r="ES506" s="207"/>
      <c r="ET506" s="206"/>
      <c r="EU506" s="206"/>
      <c r="EV506" s="206"/>
      <c r="EW506" s="206"/>
      <c r="EX506" s="363"/>
      <c r="EY506" s="363"/>
      <c r="EZ506" s="363"/>
      <c r="FA506" s="206"/>
      <c r="FB506" s="363"/>
      <c r="FC506" s="206"/>
      <c r="FD506" s="363"/>
      <c r="FE506" s="363"/>
      <c r="FF506" s="363"/>
      <c r="FG506" s="363"/>
      <c r="FH506" s="206"/>
      <c r="FI506" s="206"/>
      <c r="FJ506" s="206"/>
      <c r="FK506" s="206"/>
      <c r="FL506" s="363"/>
      <c r="FM506" s="363"/>
      <c r="FN506" s="363"/>
      <c r="FO506" s="363"/>
      <c r="FP506" s="363"/>
      <c r="FQ506" s="363"/>
      <c r="FR506" s="363"/>
      <c r="FS506" s="363"/>
      <c r="FT506" s="363"/>
      <c r="FU506" s="363"/>
      <c r="FV506" s="363"/>
      <c r="FW506" s="363"/>
      <c r="FX506" s="363"/>
      <c r="FY506" s="363"/>
      <c r="FZ506" s="363"/>
      <c r="GA506" s="363"/>
      <c r="GB506" s="363"/>
      <c r="GC506" s="363"/>
      <c r="GD506" s="363"/>
      <c r="GE506" s="363"/>
      <c r="GF506" s="363"/>
      <c r="GG506" s="363"/>
      <c r="GH506" s="206"/>
      <c r="GI506" s="362"/>
      <c r="GJ506" s="363"/>
      <c r="GK506" s="363"/>
      <c r="GL506" s="363"/>
      <c r="GM506" s="363"/>
      <c r="GN506" s="363"/>
      <c r="GO506" s="363"/>
      <c r="GP506" s="363"/>
      <c r="GQ506" s="363"/>
      <c r="GR506" s="207"/>
      <c r="GS506" s="206"/>
      <c r="GT506" s="206"/>
      <c r="GU506" s="206"/>
      <c r="GV506" s="206"/>
      <c r="GW506" s="206"/>
      <c r="GX506" s="206"/>
      <c r="GY506" s="207"/>
      <c r="GZ506" s="206"/>
      <c r="HA506" s="206"/>
      <c r="HB506" s="206"/>
      <c r="HC506" s="206"/>
      <c r="HD506" s="206"/>
      <c r="HE506" s="206"/>
      <c r="HF506" s="207"/>
      <c r="HG506" s="207"/>
      <c r="HH506" s="206"/>
      <c r="HI506" s="206"/>
      <c r="HJ506" s="206"/>
      <c r="HK506" s="389"/>
      <c r="HL506" s="388"/>
      <c r="HM506" s="388"/>
      <c r="HN506" s="388"/>
      <c r="HO506" s="388"/>
      <c r="HP506" s="388"/>
      <c r="HQ506" s="388"/>
      <c r="HR506" s="388"/>
      <c r="HS506" s="207"/>
      <c r="HT506" s="206"/>
      <c r="HU506" s="206"/>
      <c r="HV506" s="206"/>
      <c r="HW506" s="363"/>
      <c r="HX506" s="450"/>
      <c r="HY506" s="450"/>
      <c r="HZ506" s="450"/>
      <c r="IA506" s="450"/>
      <c r="IB506" s="450"/>
      <c r="IC506" s="363"/>
      <c r="ID506" s="206"/>
      <c r="IE506" s="207"/>
      <c r="IF506" s="206"/>
      <c r="IG506" s="206"/>
      <c r="IH506" s="453"/>
      <c r="II506" s="450"/>
      <c r="IJ506" s="450"/>
      <c r="IK506" s="450"/>
      <c r="IL506" s="450"/>
      <c r="IM506" s="450"/>
      <c r="IN506" s="450"/>
      <c r="IO506" s="450"/>
      <c r="IP506" s="450"/>
      <c r="IQ506" s="450"/>
      <c r="IR506" s="450"/>
      <c r="IS506" s="453"/>
      <c r="IT506" s="450"/>
      <c r="IU506" s="450"/>
      <c r="IV506" s="207"/>
      <c r="IW506" s="206"/>
      <c r="IX506" s="206"/>
      <c r="IY506" s="207"/>
      <c r="IZ506" s="207"/>
      <c r="JA506" s="206"/>
      <c r="JB506" s="206"/>
      <c r="JC506" s="206"/>
      <c r="JD506" s="206"/>
      <c r="JE506" s="207"/>
      <c r="JF506" s="206"/>
      <c r="JG506" s="206"/>
      <c r="JH506" s="389"/>
      <c r="JI506" s="388"/>
      <c r="JJ506" s="388"/>
      <c r="JK506" s="207"/>
      <c r="JL506" s="207"/>
      <c r="JM506" s="206"/>
      <c r="JN506" s="206"/>
      <c r="JO506" s="206"/>
      <c r="JP506" s="206"/>
      <c r="JQ506" s="389"/>
      <c r="JR506" s="388"/>
      <c r="JS506" s="388"/>
      <c r="JT506" s="388"/>
      <c r="JU506" s="388"/>
      <c r="JV506" s="388"/>
      <c r="JW506" s="388"/>
      <c r="JX506" s="388"/>
      <c r="JY506" s="388"/>
      <c r="JZ506" s="207"/>
      <c r="KA506" s="206"/>
      <c r="KB506" s="206"/>
      <c r="KC506" s="206"/>
      <c r="KD506" s="206"/>
      <c r="KE506" s="212"/>
      <c r="KF506" s="206"/>
      <c r="KG506" s="206"/>
      <c r="KH506" s="207"/>
      <c r="KI506" s="207"/>
      <c r="KJ506" s="206"/>
      <c r="KK506" s="206"/>
      <c r="KL506" s="206"/>
      <c r="KM506" s="206"/>
      <c r="KN506" s="206"/>
      <c r="KO506" s="450"/>
      <c r="KP506" s="450"/>
      <c r="KQ506" s="206"/>
      <c r="KR506" s="206"/>
      <c r="KS506" s="604"/>
      <c r="KT506" s="363"/>
      <c r="KU506" s="206"/>
      <c r="KV506" s="206"/>
      <c r="KW506" s="206"/>
      <c r="KX506" s="388"/>
      <c r="KY506" s="388"/>
      <c r="KZ506" s="388"/>
      <c r="LA506" s="388"/>
      <c r="LB506" s="388"/>
      <c r="LC506" s="388"/>
      <c r="LD506" s="389"/>
      <c r="LE506" s="388"/>
      <c r="LF506" s="388"/>
      <c r="LG506" s="207"/>
      <c r="LH506" s="206"/>
      <c r="LI506" s="206"/>
      <c r="LJ506" s="388"/>
      <c r="LK506" s="207"/>
      <c r="LL506" s="206"/>
      <c r="LM506" s="206"/>
      <c r="LN506" s="206"/>
      <c r="LO506" s="206"/>
      <c r="LP506" s="206"/>
      <c r="LQ506" s="206"/>
      <c r="LR506" s="388"/>
      <c r="LS506" s="388"/>
      <c r="LT506" s="388"/>
      <c r="LU506" s="388"/>
      <c r="LV506" s="388"/>
      <c r="LW506" s="388"/>
      <c r="LX506" s="206"/>
      <c r="LY506" s="207"/>
      <c r="LZ506" s="206"/>
      <c r="MA506" s="206"/>
      <c r="MB506" s="206"/>
      <c r="MC506" s="207"/>
      <c r="MD506" s="207"/>
      <c r="ME506" s="206"/>
      <c r="MF506" s="206"/>
      <c r="MG506" s="206"/>
      <c r="MH506" s="206"/>
      <c r="MI506" s="206"/>
      <c r="MJ506" s="206"/>
      <c r="MK506" s="206"/>
      <c r="ML506" s="206"/>
      <c r="MM506" s="206"/>
      <c r="MN506" s="206"/>
      <c r="MO506" s="206"/>
      <c r="MP506" s="389"/>
      <c r="MQ506" s="388"/>
      <c r="MR506" s="388"/>
      <c r="MS506" s="388"/>
      <c r="MT506" s="388"/>
      <c r="MU506" s="388"/>
      <c r="MV506" s="388"/>
      <c r="MW506" s="388"/>
      <c r="MX506" s="389"/>
      <c r="MY506" s="388"/>
      <c r="MZ506" s="388"/>
      <c r="NA506" s="212"/>
      <c r="NB506" s="206"/>
      <c r="NC506" s="206"/>
      <c r="ND506" s="206"/>
      <c r="NE506" s="207"/>
      <c r="NF506" s="207"/>
      <c r="NG506" s="206"/>
      <c r="NH506" s="206"/>
      <c r="NI506" s="206"/>
      <c r="NJ506" s="207"/>
      <c r="NK506" s="206"/>
      <c r="NL506" s="206"/>
      <c r="NM506" s="206"/>
      <c r="NN506" s="207"/>
      <c r="NO506" s="206"/>
      <c r="NP506" s="206"/>
      <c r="NQ506" s="206"/>
      <c r="NR506" s="206"/>
      <c r="NS506" s="206"/>
      <c r="NT506" s="206"/>
      <c r="NU506" s="207"/>
      <c r="NV506" s="206"/>
      <c r="NW506" s="206"/>
      <c r="NX506" s="206"/>
      <c r="NY506" s="206"/>
      <c r="NZ506" s="207"/>
      <c r="OA506" s="206"/>
      <c r="OB506" s="206"/>
      <c r="OC506" s="206"/>
      <c r="OD506" s="207"/>
      <c r="OE506" s="206"/>
      <c r="OF506" s="206"/>
      <c r="OG506" s="206"/>
      <c r="OH506" s="206"/>
      <c r="OI506" s="207"/>
      <c r="OJ506" s="206"/>
      <c r="OK506" s="206"/>
      <c r="OL506" s="207"/>
      <c r="OM506" s="206"/>
      <c r="ON506" s="206"/>
      <c r="OO506" s="206"/>
      <c r="OP506" s="212"/>
      <c r="OQ506" s="206"/>
      <c r="OR506" s="206"/>
      <c r="OS506" s="206"/>
      <c r="OT506" s="206"/>
      <c r="OU506" s="206"/>
      <c r="OV506" s="206"/>
      <c r="OW506" s="206"/>
      <c r="OX506" s="206"/>
      <c r="OY506" s="212"/>
      <c r="OZ506" s="206"/>
      <c r="PA506" s="206"/>
      <c r="PB506" s="207"/>
      <c r="PC506" s="206"/>
      <c r="PD506" s="206"/>
      <c r="PE506" s="206"/>
      <c r="PF506" s="206"/>
      <c r="PG506" s="388"/>
      <c r="PH506" s="388"/>
      <c r="PI506" s="388"/>
      <c r="PJ506" s="388"/>
      <c r="PK506" s="389"/>
      <c r="PL506" s="388"/>
      <c r="PM506" s="388"/>
      <c r="PN506" s="388"/>
      <c r="PO506" s="388"/>
      <c r="PP506" s="388"/>
      <c r="PQ506" s="388"/>
      <c r="PR506" s="388"/>
      <c r="PS506" s="389"/>
      <c r="PT506" s="388"/>
      <c r="PU506" s="388"/>
      <c r="PV506" s="388"/>
      <c r="PW506" s="388"/>
      <c r="PX506" s="388"/>
      <c r="PY506" s="388"/>
      <c r="PZ506" s="388"/>
      <c r="QA506" s="388"/>
      <c r="QB506" s="389"/>
      <c r="QC506" s="388"/>
      <c r="QD506" s="388"/>
      <c r="QE506" s="388"/>
      <c r="QF506" s="388"/>
      <c r="QG506" s="388"/>
      <c r="QH506" s="388"/>
      <c r="QI506" s="388"/>
      <c r="QJ506" s="388"/>
      <c r="QK506" s="388"/>
      <c r="QL506" s="389"/>
      <c r="QM506" s="388"/>
      <c r="QN506" s="388"/>
      <c r="QO506" s="207"/>
      <c r="QP506" s="206"/>
      <c r="QQ506" s="450"/>
      <c r="QR506" s="206"/>
      <c r="QS506" s="206"/>
      <c r="QT506" s="206"/>
      <c r="QU506" s="453"/>
      <c r="QV506" s="450"/>
      <c r="QW506" s="450"/>
      <c r="QX506" s="207"/>
      <c r="QY506" s="206"/>
      <c r="QZ506" s="206"/>
      <c r="RA506" s="206"/>
      <c r="RB506" s="206"/>
      <c r="RC506" s="206"/>
      <c r="RD506" s="206"/>
      <c r="RE506" s="206"/>
      <c r="RF506" s="206"/>
      <c r="RG506" s="206"/>
      <c r="RH506" s="206"/>
      <c r="RI506" s="207"/>
      <c r="RJ506" s="206"/>
      <c r="RK506" s="206"/>
      <c r="RL506" s="206"/>
      <c r="RM506" s="207"/>
      <c r="RN506" s="206"/>
      <c r="RO506" s="206"/>
      <c r="RP506" s="389"/>
      <c r="RQ506" s="361"/>
      <c r="RR506" s="361"/>
      <c r="RS506" s="361"/>
      <c r="RT506" s="361"/>
      <c r="RU506" s="389"/>
      <c r="RV506" s="361"/>
      <c r="RW506" s="361"/>
      <c r="RX506" s="361"/>
      <c r="RY506" s="361"/>
      <c r="RZ506" s="361"/>
      <c r="SA506" s="361"/>
      <c r="SB506" s="361"/>
      <c r="SC506" s="361"/>
      <c r="SD506" s="361"/>
      <c r="SE506" s="361"/>
      <c r="SF506" s="361"/>
      <c r="SG506" s="207"/>
      <c r="SH506" s="207"/>
      <c r="SI506" s="225" t="s">
        <v>658</v>
      </c>
      <c r="SJ506" s="225" t="s">
        <v>658</v>
      </c>
      <c r="SK506" s="225" t="s">
        <v>658</v>
      </c>
      <c r="SL506" s="218"/>
      <c r="SM506" s="207"/>
      <c r="SN506" s="206"/>
      <c r="SO506" s="206"/>
      <c r="SP506" s="207"/>
      <c r="SQ506" s="207"/>
      <c r="SR506" s="206"/>
      <c r="SS506" s="206"/>
      <c r="ST506" s="206"/>
      <c r="SU506" s="206"/>
      <c r="SV506" s="207"/>
      <c r="SW506" s="206"/>
      <c r="SX506" s="206"/>
      <c r="SY506" s="207"/>
      <c r="SZ506" s="206"/>
      <c r="TA506" s="206"/>
      <c r="TB506" s="206"/>
      <c r="TC506" s="206"/>
      <c r="TD506" s="363"/>
      <c r="TE506" s="363"/>
      <c r="TF506" s="363"/>
      <c r="TG506" s="206"/>
      <c r="TH506" s="207"/>
      <c r="TI506" s="206"/>
      <c r="TJ506" s="206"/>
      <c r="TK506" s="206"/>
      <c r="TL506" s="207"/>
      <c r="TM506" s="207"/>
      <c r="TN506" s="206"/>
      <c r="TO506" s="206"/>
      <c r="TP506" s="207"/>
      <c r="TQ506" s="206"/>
      <c r="TR506" s="206"/>
      <c r="TS506" s="206"/>
      <c r="TT506" s="207"/>
      <c r="TU506" s="206"/>
      <c r="TV506" s="206"/>
      <c r="TW506" s="207"/>
      <c r="TX506" s="206"/>
      <c r="TY506" s="206"/>
      <c r="TZ506" s="206"/>
      <c r="UA506" s="206"/>
      <c r="UB506" s="206"/>
      <c r="UC506" s="206"/>
      <c r="UD506" s="450"/>
      <c r="UE506" s="450"/>
      <c r="UF506" s="206"/>
      <c r="UG506" s="206"/>
      <c r="UH506" s="206"/>
      <c r="UI506" s="206"/>
      <c r="UJ506" s="206"/>
      <c r="UK506" s="206"/>
    </row>
    <row r="507" spans="1:557" s="197" customFormat="1">
      <c r="A507" s="195" t="s">
        <v>41</v>
      </c>
      <c r="B507" s="195"/>
      <c r="C507" s="196"/>
      <c r="D507" s="196"/>
      <c r="E507" s="198"/>
      <c r="F507" s="198"/>
      <c r="G507" s="196"/>
      <c r="H507" s="202"/>
      <c r="I507" s="202"/>
      <c r="J507" s="389"/>
      <c r="K507" s="389"/>
      <c r="L507" s="198"/>
      <c r="M507" s="453"/>
      <c r="N507" s="453"/>
      <c r="O507" s="453"/>
      <c r="P507" s="196"/>
      <c r="Q507" s="196"/>
      <c r="R507" s="202"/>
      <c r="S507" s="202"/>
      <c r="T507" s="202"/>
      <c r="U507" s="202"/>
      <c r="V507" s="202"/>
      <c r="W507" s="202"/>
      <c r="X507" s="196"/>
      <c r="Y507" s="202"/>
      <c r="Z507" s="202"/>
      <c r="AA507" s="202"/>
      <c r="AB507" s="202"/>
      <c r="AC507" s="196"/>
      <c r="AD507" s="202"/>
      <c r="AE507" s="202"/>
      <c r="AF507" s="202"/>
      <c r="AG507" s="202"/>
      <c r="AH507" s="202"/>
      <c r="AI507" s="202"/>
      <c r="AJ507" s="202"/>
      <c r="AK507" s="202"/>
      <c r="AL507" s="202"/>
      <c r="AM507" s="202"/>
      <c r="AN507" s="196"/>
      <c r="AO507" s="202"/>
      <c r="AP507" s="202"/>
      <c r="AQ507" s="202"/>
      <c r="AR507" s="202"/>
      <c r="AS507" s="202"/>
      <c r="AT507" s="202"/>
      <c r="AU507" s="202"/>
      <c r="AV507" s="202"/>
      <c r="AW507" s="196"/>
      <c r="AX507" s="202"/>
      <c r="AY507" s="202"/>
      <c r="AZ507" s="202"/>
      <c r="BA507" s="202"/>
      <c r="BB507" s="202"/>
      <c r="BC507" s="196"/>
      <c r="BD507" s="202"/>
      <c r="BE507" s="202"/>
      <c r="BF507" s="202"/>
      <c r="BG507" s="202"/>
      <c r="BH507" s="202"/>
      <c r="BI507" s="202"/>
      <c r="BJ507" s="202"/>
      <c r="BK507" s="202"/>
      <c r="BL507" s="202"/>
      <c r="BM507" s="202"/>
      <c r="BN507" s="202"/>
      <c r="BO507" s="202"/>
      <c r="BP507" s="202"/>
      <c r="BQ507" s="202"/>
      <c r="BR507" s="202"/>
      <c r="BS507" s="196"/>
      <c r="BT507" s="202"/>
      <c r="BU507" s="202"/>
      <c r="BV507" s="202"/>
      <c r="BW507" s="202"/>
      <c r="BX507" s="202"/>
      <c r="BY507" s="202"/>
      <c r="BZ507" s="202"/>
      <c r="CA507" s="202"/>
      <c r="CB507" s="196"/>
      <c r="CC507" s="202"/>
      <c r="CD507" s="202"/>
      <c r="CE507" s="202"/>
      <c r="CF507" s="202"/>
      <c r="CG507" s="202"/>
      <c r="CH507" s="202"/>
      <c r="CI507" s="202"/>
      <c r="CJ507" s="202"/>
      <c r="CK507" s="202"/>
      <c r="CL507" s="202"/>
      <c r="CM507" s="202"/>
      <c r="CN507" s="196"/>
      <c r="CO507" s="202"/>
      <c r="CP507" s="202"/>
      <c r="CQ507" s="202"/>
      <c r="CR507" s="202"/>
      <c r="CS507" s="202"/>
      <c r="CT507" s="202"/>
      <c r="CU507" s="202"/>
      <c r="CV507" s="202"/>
      <c r="CW507" s="202"/>
      <c r="CX507" s="202"/>
      <c r="CY507" s="202"/>
      <c r="CZ507" s="202"/>
      <c r="DA507" s="202"/>
      <c r="DB507" s="202"/>
      <c r="DC507" s="202"/>
      <c r="DD507" s="202"/>
      <c r="DE507" s="202"/>
      <c r="DF507" s="202"/>
      <c r="DG507" s="202"/>
      <c r="DH507" s="202"/>
      <c r="DI507" s="196"/>
      <c r="DJ507" s="196"/>
      <c r="DK507" s="202"/>
      <c r="DL507" s="202"/>
      <c r="DM507" s="196"/>
      <c r="DN507" s="202"/>
      <c r="DO507" s="202"/>
      <c r="DP507" s="196"/>
      <c r="DQ507" s="202"/>
      <c r="DR507" s="202"/>
      <c r="DS507" s="202"/>
      <c r="DT507" s="202"/>
      <c r="DU507" s="408"/>
      <c r="DV507" s="389"/>
      <c r="DW507" s="389"/>
      <c r="DX507" s="389"/>
      <c r="DY507" s="389"/>
      <c r="DZ507" s="389"/>
      <c r="EA507" s="389"/>
      <c r="EB507" s="389"/>
      <c r="EC507" s="408"/>
      <c r="ED507" s="389"/>
      <c r="EE507" s="389"/>
      <c r="EF507" s="389"/>
      <c r="EG507" s="389"/>
      <c r="EH507" s="389"/>
      <c r="EI507" s="389"/>
      <c r="EJ507" s="389"/>
      <c r="EK507" s="408"/>
      <c r="EL507" s="389"/>
      <c r="EM507" s="389"/>
      <c r="EN507" s="389"/>
      <c r="EO507" s="389"/>
      <c r="EP507" s="389"/>
      <c r="EQ507" s="389"/>
      <c r="ER507" s="389"/>
      <c r="ES507" s="196"/>
      <c r="ET507" s="202"/>
      <c r="EU507" s="202"/>
      <c r="EV507" s="202"/>
      <c r="EW507" s="202"/>
      <c r="EX507" s="362"/>
      <c r="EY507" s="362"/>
      <c r="EZ507" s="362"/>
      <c r="FA507" s="202"/>
      <c r="FB507" s="362"/>
      <c r="FC507" s="202"/>
      <c r="FD507" s="362"/>
      <c r="FE507" s="362"/>
      <c r="FF507" s="362"/>
      <c r="FG507" s="362"/>
      <c r="FH507" s="202"/>
      <c r="FI507" s="202"/>
      <c r="FJ507" s="202"/>
      <c r="FK507" s="202"/>
      <c r="FL507" s="362"/>
      <c r="FM507" s="362"/>
      <c r="FN507" s="362"/>
      <c r="FO507" s="362"/>
      <c r="FP507" s="362"/>
      <c r="FQ507" s="362"/>
      <c r="FR507" s="362"/>
      <c r="FS507" s="362"/>
      <c r="FT507" s="362"/>
      <c r="FU507" s="362"/>
      <c r="FV507" s="362"/>
      <c r="FW507" s="362"/>
      <c r="FX507" s="362"/>
      <c r="FY507" s="362"/>
      <c r="FZ507" s="362"/>
      <c r="GA507" s="362"/>
      <c r="GB507" s="362"/>
      <c r="GC507" s="362"/>
      <c r="GD507" s="362"/>
      <c r="GE507" s="362"/>
      <c r="GF507" s="362"/>
      <c r="GG507" s="362"/>
      <c r="GH507" s="202"/>
      <c r="GI507" s="427"/>
      <c r="GJ507" s="362"/>
      <c r="GK507" s="362"/>
      <c r="GL507" s="362"/>
      <c r="GM507" s="362"/>
      <c r="GN507" s="362"/>
      <c r="GO507" s="362"/>
      <c r="GP507" s="362"/>
      <c r="GQ507" s="362"/>
      <c r="GR507" s="196"/>
      <c r="GS507" s="202"/>
      <c r="GT507" s="202"/>
      <c r="GU507" s="202"/>
      <c r="GV507" s="202"/>
      <c r="GW507" s="202"/>
      <c r="GX507" s="202"/>
      <c r="GY507" s="196"/>
      <c r="GZ507" s="202"/>
      <c r="HA507" s="202"/>
      <c r="HB507" s="202"/>
      <c r="HC507" s="202"/>
      <c r="HD507" s="202"/>
      <c r="HE507" s="202"/>
      <c r="HF507" s="196"/>
      <c r="HG507" s="196"/>
      <c r="HH507" s="202"/>
      <c r="HI507" s="202"/>
      <c r="HJ507" s="202"/>
      <c r="HK507" s="408"/>
      <c r="HL507" s="389"/>
      <c r="HM507" s="389"/>
      <c r="HN507" s="389"/>
      <c r="HO507" s="389"/>
      <c r="HP507" s="389"/>
      <c r="HQ507" s="389"/>
      <c r="HR507" s="389"/>
      <c r="HS507" s="196"/>
      <c r="HT507" s="202"/>
      <c r="HU507" s="202"/>
      <c r="HV507" s="202"/>
      <c r="HW507" s="362"/>
      <c r="HX507" s="453"/>
      <c r="HY507" s="453"/>
      <c r="HZ507" s="453"/>
      <c r="IA507" s="453"/>
      <c r="IB507" s="453"/>
      <c r="IC507" s="362"/>
      <c r="ID507" s="202"/>
      <c r="IE507" s="196"/>
      <c r="IF507" s="202"/>
      <c r="IG507" s="202"/>
      <c r="IH507" s="198"/>
      <c r="II507" s="453"/>
      <c r="IJ507" s="453"/>
      <c r="IK507" s="453"/>
      <c r="IL507" s="453"/>
      <c r="IM507" s="453"/>
      <c r="IN507" s="453"/>
      <c r="IO507" s="453"/>
      <c r="IP507" s="453"/>
      <c r="IQ507" s="453"/>
      <c r="IR507" s="453"/>
      <c r="IS507" s="198"/>
      <c r="IT507" s="453"/>
      <c r="IU507" s="453"/>
      <c r="IV507" s="196"/>
      <c r="IW507" s="202"/>
      <c r="IX507" s="202"/>
      <c r="IY507" s="196"/>
      <c r="IZ507" s="196"/>
      <c r="JA507" s="202"/>
      <c r="JB507" s="202"/>
      <c r="JC507" s="202"/>
      <c r="JD507" s="202"/>
      <c r="JE507" s="196"/>
      <c r="JF507" s="202"/>
      <c r="JG507" s="202"/>
      <c r="JH507" s="408"/>
      <c r="JI507" s="389"/>
      <c r="JJ507" s="389"/>
      <c r="JK507" s="196"/>
      <c r="JL507" s="196"/>
      <c r="JM507" s="202"/>
      <c r="JN507" s="202"/>
      <c r="JO507" s="202"/>
      <c r="JP507" s="202"/>
      <c r="JQ507" s="408"/>
      <c r="JR507" s="389"/>
      <c r="JS507" s="389"/>
      <c r="JT507" s="389"/>
      <c r="JU507" s="389"/>
      <c r="JV507" s="389"/>
      <c r="JW507" s="389"/>
      <c r="JX507" s="389"/>
      <c r="JY507" s="389"/>
      <c r="JZ507" s="196"/>
      <c r="KA507" s="202"/>
      <c r="KB507" s="202"/>
      <c r="KC507" s="202"/>
      <c r="KD507" s="202"/>
      <c r="KE507" s="214"/>
      <c r="KF507" s="202"/>
      <c r="KG507" s="202"/>
      <c r="KH507" s="196"/>
      <c r="KI507" s="196"/>
      <c r="KJ507" s="202"/>
      <c r="KK507" s="202"/>
      <c r="KL507" s="202"/>
      <c r="KM507" s="202"/>
      <c r="KN507" s="202"/>
      <c r="KO507" s="453"/>
      <c r="KP507" s="453"/>
      <c r="KQ507" s="202"/>
      <c r="KR507" s="202"/>
      <c r="KS507" s="603"/>
      <c r="KT507" s="362"/>
      <c r="KU507" s="202"/>
      <c r="KV507" s="202"/>
      <c r="KW507" s="202"/>
      <c r="KX507" s="389"/>
      <c r="KY507" s="389"/>
      <c r="KZ507" s="389"/>
      <c r="LA507" s="389"/>
      <c r="LB507" s="389"/>
      <c r="LC507" s="389"/>
      <c r="LD507" s="408"/>
      <c r="LE507" s="389"/>
      <c r="LF507" s="389"/>
      <c r="LG507" s="196"/>
      <c r="LH507" s="202"/>
      <c r="LI507" s="202"/>
      <c r="LJ507" s="389"/>
      <c r="LK507" s="196"/>
      <c r="LL507" s="202"/>
      <c r="LM507" s="202"/>
      <c r="LN507" s="202"/>
      <c r="LO507" s="202"/>
      <c r="LP507" s="202"/>
      <c r="LQ507" s="202"/>
      <c r="LR507" s="389"/>
      <c r="LS507" s="389"/>
      <c r="LT507" s="389"/>
      <c r="LU507" s="389"/>
      <c r="LV507" s="389"/>
      <c r="LW507" s="389"/>
      <c r="LX507" s="202"/>
      <c r="LY507" s="196"/>
      <c r="LZ507" s="202"/>
      <c r="MA507" s="202"/>
      <c r="MB507" s="202"/>
      <c r="MC507" s="196"/>
      <c r="MD507" s="196"/>
      <c r="ME507" s="202"/>
      <c r="MF507" s="202"/>
      <c r="MG507" s="202"/>
      <c r="MH507" s="202"/>
      <c r="MI507" s="202"/>
      <c r="MJ507" s="202"/>
      <c r="MK507" s="202"/>
      <c r="ML507" s="202"/>
      <c r="MM507" s="202"/>
      <c r="MN507" s="202"/>
      <c r="MO507" s="202"/>
      <c r="MP507" s="408"/>
      <c r="MQ507" s="389"/>
      <c r="MR507" s="389"/>
      <c r="MS507" s="389"/>
      <c r="MT507" s="389"/>
      <c r="MU507" s="389"/>
      <c r="MV507" s="389"/>
      <c r="MW507" s="389"/>
      <c r="MX507" s="408"/>
      <c r="MY507" s="389"/>
      <c r="MZ507" s="389"/>
      <c r="NA507" s="214"/>
      <c r="NB507" s="202"/>
      <c r="NC507" s="202"/>
      <c r="ND507" s="202"/>
      <c r="NE507" s="196"/>
      <c r="NF507" s="196"/>
      <c r="NG507" s="202"/>
      <c r="NH507" s="202"/>
      <c r="NI507" s="202"/>
      <c r="NJ507" s="196"/>
      <c r="NK507" s="202"/>
      <c r="NL507" s="202"/>
      <c r="NM507" s="202"/>
      <c r="NN507" s="196"/>
      <c r="NO507" s="202"/>
      <c r="NP507" s="202"/>
      <c r="NQ507" s="202"/>
      <c r="NR507" s="202"/>
      <c r="NS507" s="202"/>
      <c r="NT507" s="202"/>
      <c r="NU507" s="196"/>
      <c r="NV507" s="202"/>
      <c r="NW507" s="202"/>
      <c r="NX507" s="202"/>
      <c r="NY507" s="202"/>
      <c r="NZ507" s="196"/>
      <c r="OA507" s="202"/>
      <c r="OB507" s="202"/>
      <c r="OC507" s="202"/>
      <c r="OD507" s="196"/>
      <c r="OE507" s="202"/>
      <c r="OF507" s="202"/>
      <c r="OG507" s="202"/>
      <c r="OH507" s="202"/>
      <c r="OI507" s="196"/>
      <c r="OJ507" s="202"/>
      <c r="OK507" s="202"/>
      <c r="OL507" s="196"/>
      <c r="OM507" s="202"/>
      <c r="ON507" s="202"/>
      <c r="OO507" s="202"/>
      <c r="OP507" s="214"/>
      <c r="OQ507" s="202"/>
      <c r="OR507" s="202"/>
      <c r="OS507" s="202"/>
      <c r="OT507" s="202"/>
      <c r="OU507" s="202"/>
      <c r="OV507" s="202"/>
      <c r="OW507" s="202"/>
      <c r="OX507" s="202"/>
      <c r="OY507" s="214"/>
      <c r="OZ507" s="202"/>
      <c r="PA507" s="202"/>
      <c r="PB507" s="196"/>
      <c r="PC507" s="202"/>
      <c r="PD507" s="202"/>
      <c r="PE507" s="202"/>
      <c r="PF507" s="202"/>
      <c r="PG507" s="389"/>
      <c r="PH507" s="389"/>
      <c r="PI507" s="389"/>
      <c r="PJ507" s="389"/>
      <c r="PK507" s="408"/>
      <c r="PL507" s="389"/>
      <c r="PM507" s="389"/>
      <c r="PN507" s="389"/>
      <c r="PO507" s="389"/>
      <c r="PP507" s="389"/>
      <c r="PQ507" s="389"/>
      <c r="PR507" s="389"/>
      <c r="PS507" s="408"/>
      <c r="PT507" s="389"/>
      <c r="PU507" s="389"/>
      <c r="PV507" s="389"/>
      <c r="PW507" s="389"/>
      <c r="PX507" s="389"/>
      <c r="PY507" s="389"/>
      <c r="PZ507" s="389"/>
      <c r="QA507" s="389"/>
      <c r="QB507" s="408"/>
      <c r="QC507" s="389"/>
      <c r="QD507" s="389"/>
      <c r="QE507" s="389"/>
      <c r="QF507" s="389"/>
      <c r="QG507" s="389"/>
      <c r="QH507" s="389"/>
      <c r="QI507" s="389"/>
      <c r="QJ507" s="389"/>
      <c r="QK507" s="389"/>
      <c r="QL507" s="408"/>
      <c r="QM507" s="389"/>
      <c r="QN507" s="389"/>
      <c r="QO507" s="196"/>
      <c r="QP507" s="202"/>
      <c r="QQ507" s="453"/>
      <c r="QR507" s="202"/>
      <c r="QS507" s="202"/>
      <c r="QT507" s="202"/>
      <c r="QU507" s="198"/>
      <c r="QV507" s="453"/>
      <c r="QW507" s="453"/>
      <c r="QX507" s="196"/>
      <c r="QY507" s="202"/>
      <c r="QZ507" s="202"/>
      <c r="RA507" s="202"/>
      <c r="RB507" s="202"/>
      <c r="RC507" s="202"/>
      <c r="RD507" s="202"/>
      <c r="RE507" s="202"/>
      <c r="RF507" s="202"/>
      <c r="RG507" s="202"/>
      <c r="RH507" s="202"/>
      <c r="RI507" s="196"/>
      <c r="RJ507" s="202"/>
      <c r="RK507" s="202"/>
      <c r="RL507" s="202"/>
      <c r="RM507" s="196"/>
      <c r="RN507" s="202"/>
      <c r="RO507" s="202"/>
      <c r="RP507" s="408"/>
      <c r="RQ507" s="389"/>
      <c r="RR507" s="389"/>
      <c r="RS507" s="389"/>
      <c r="RT507" s="389"/>
      <c r="RU507" s="408"/>
      <c r="RV507" s="389"/>
      <c r="RW507" s="389"/>
      <c r="RX507" s="389"/>
      <c r="RY507" s="389"/>
      <c r="RZ507" s="389"/>
      <c r="SA507" s="389"/>
      <c r="SB507" s="389"/>
      <c r="SC507" s="389"/>
      <c r="SD507" s="389"/>
      <c r="SE507" s="389"/>
      <c r="SF507" s="389"/>
      <c r="SG507" s="196"/>
      <c r="SH507" s="196"/>
      <c r="SI507" s="202"/>
      <c r="SJ507" s="202"/>
      <c r="SK507" s="453"/>
      <c r="SL507" s="202"/>
      <c r="SM507" s="196"/>
      <c r="SN507" s="202"/>
      <c r="SO507" s="202"/>
      <c r="SP507" s="196"/>
      <c r="SQ507" s="196"/>
      <c r="SR507" s="202"/>
      <c r="SS507" s="202"/>
      <c r="ST507" s="202"/>
      <c r="SU507" s="202"/>
      <c r="SV507" s="196"/>
      <c r="SW507" s="202"/>
      <c r="SX507" s="202"/>
      <c r="SY507" s="196"/>
      <c r="SZ507" s="202"/>
      <c r="TA507" s="202"/>
      <c r="TB507" s="202"/>
      <c r="TC507" s="202"/>
      <c r="TD507" s="362"/>
      <c r="TE507" s="362"/>
      <c r="TF507" s="362"/>
      <c r="TG507" s="202"/>
      <c r="TH507" s="196"/>
      <c r="TI507" s="202"/>
      <c r="TJ507" s="202"/>
      <c r="TK507" s="202"/>
      <c r="TL507" s="196"/>
      <c r="TM507" s="196"/>
      <c r="TN507" s="202"/>
      <c r="TO507" s="202"/>
      <c r="TP507" s="196"/>
      <c r="TQ507" s="202"/>
      <c r="TR507" s="202"/>
      <c r="TS507" s="202"/>
      <c r="TT507" s="196"/>
      <c r="TU507" s="202"/>
      <c r="TV507" s="202"/>
      <c r="TW507" s="196"/>
      <c r="TX507" s="202"/>
      <c r="TY507" s="202"/>
      <c r="TZ507" s="202"/>
      <c r="UA507" s="202"/>
      <c r="UB507" s="202"/>
      <c r="UC507" s="202"/>
      <c r="UD507" s="453"/>
      <c r="UE507" s="453"/>
      <c r="UF507" s="202"/>
      <c r="UG507" s="202"/>
      <c r="UH507" s="202"/>
      <c r="UI507" s="202"/>
      <c r="UJ507" s="202"/>
      <c r="UK507" s="202"/>
    </row>
    <row r="508" spans="1:557">
      <c r="A508" s="206" t="s">
        <v>260</v>
      </c>
      <c r="B508" s="206" t="s">
        <v>532</v>
      </c>
      <c r="C508" s="207"/>
      <c r="D508" s="206"/>
      <c r="E508" s="206"/>
      <c r="F508" s="450"/>
      <c r="G508" s="207"/>
      <c r="H508" s="206"/>
      <c r="I508" s="206"/>
      <c r="J508" s="388"/>
      <c r="K508" s="388"/>
      <c r="L508" s="453"/>
      <c r="M508" s="450"/>
      <c r="N508" s="450"/>
      <c r="O508" s="450"/>
      <c r="P508" s="207"/>
      <c r="Q508" s="207"/>
      <c r="R508" s="206"/>
      <c r="S508" s="206"/>
      <c r="T508" s="206"/>
      <c r="U508" s="206"/>
      <c r="V508" s="206"/>
      <c r="W508" s="206"/>
      <c r="X508" s="207"/>
      <c r="Y508" s="206"/>
      <c r="Z508" s="206"/>
      <c r="AA508" s="206"/>
      <c r="AB508" s="206"/>
      <c r="AC508" s="207"/>
      <c r="AD508" s="206"/>
      <c r="AE508" s="206"/>
      <c r="AF508" s="206"/>
      <c r="AG508" s="206"/>
      <c r="AH508" s="206"/>
      <c r="AI508" s="206"/>
      <c r="AJ508" s="206"/>
      <c r="AK508" s="206"/>
      <c r="AL508" s="206"/>
      <c r="AM508" s="206"/>
      <c r="AN508" s="207"/>
      <c r="AO508" s="206"/>
      <c r="AP508" s="206"/>
      <c r="AQ508" s="206"/>
      <c r="AR508" s="206"/>
      <c r="AS508" s="206"/>
      <c r="AT508" s="206"/>
      <c r="AU508" s="206"/>
      <c r="AV508" s="206"/>
      <c r="AW508" s="207"/>
      <c r="AX508" s="206"/>
      <c r="AY508" s="206"/>
      <c r="AZ508" s="206"/>
      <c r="BA508" s="206"/>
      <c r="BB508" s="206"/>
      <c r="BC508" s="207"/>
      <c r="BD508" s="206"/>
      <c r="BE508" s="206"/>
      <c r="BF508" s="206"/>
      <c r="BG508" s="206"/>
      <c r="BH508" s="206"/>
      <c r="BI508" s="206"/>
      <c r="BJ508" s="206"/>
      <c r="BK508" s="206"/>
      <c r="BL508" s="206"/>
      <c r="BM508" s="206"/>
      <c r="BN508" s="206"/>
      <c r="BO508" s="206"/>
      <c r="BP508" s="206"/>
      <c r="BQ508" s="206"/>
      <c r="BR508" s="206"/>
      <c r="BS508" s="207"/>
      <c r="BT508" s="206"/>
      <c r="BU508" s="206"/>
      <c r="BV508" s="206"/>
      <c r="BW508" s="206"/>
      <c r="BX508" s="206"/>
      <c r="BY508" s="206"/>
      <c r="BZ508" s="206"/>
      <c r="CA508" s="206"/>
      <c r="CB508" s="207"/>
      <c r="CC508" s="206"/>
      <c r="CD508" s="206"/>
      <c r="CE508" s="206"/>
      <c r="CF508" s="206"/>
      <c r="CG508" s="206"/>
      <c r="CH508" s="206"/>
      <c r="CI508" s="206"/>
      <c r="CJ508" s="206"/>
      <c r="CK508" s="206"/>
      <c r="CL508" s="206"/>
      <c r="CM508" s="206"/>
      <c r="CN508" s="207"/>
      <c r="CO508" s="206"/>
      <c r="CP508" s="206"/>
      <c r="CQ508" s="206"/>
      <c r="CR508" s="206"/>
      <c r="CS508" s="206"/>
      <c r="CT508" s="206"/>
      <c r="CU508" s="206"/>
      <c r="CV508" s="206"/>
      <c r="CW508" s="206"/>
      <c r="CX508" s="206"/>
      <c r="CY508" s="206"/>
      <c r="CZ508" s="206"/>
      <c r="DA508" s="206"/>
      <c r="DB508" s="206"/>
      <c r="DC508" s="206"/>
      <c r="DD508" s="206"/>
      <c r="DE508" s="206"/>
      <c r="DF508" s="206"/>
      <c r="DG508" s="206"/>
      <c r="DH508" s="206"/>
      <c r="DI508" s="207"/>
      <c r="DJ508" s="207"/>
      <c r="DK508" s="206"/>
      <c r="DL508" s="206"/>
      <c r="DM508" s="207"/>
      <c r="DN508" s="206"/>
      <c r="DO508" s="206"/>
      <c r="DP508" s="207"/>
      <c r="DQ508" s="206"/>
      <c r="DR508" s="206"/>
      <c r="DS508" s="206"/>
      <c r="DT508" s="206"/>
      <c r="DU508" s="389"/>
      <c r="DV508" s="388"/>
      <c r="DW508" s="388"/>
      <c r="DX508" s="388"/>
      <c r="DY508" s="388"/>
      <c r="DZ508" s="388"/>
      <c r="EA508" s="388"/>
      <c r="EB508" s="388"/>
      <c r="EC508" s="389"/>
      <c r="ED508" s="388"/>
      <c r="EE508" s="388"/>
      <c r="EF508" s="388"/>
      <c r="EG508" s="388"/>
      <c r="EH508" s="388"/>
      <c r="EI508" s="388"/>
      <c r="EJ508" s="388"/>
      <c r="EK508" s="389"/>
      <c r="EL508" s="388"/>
      <c r="EM508" s="388"/>
      <c r="EN508" s="388"/>
      <c r="EO508" s="388"/>
      <c r="EP508" s="388"/>
      <c r="EQ508" s="388"/>
      <c r="ER508" s="388"/>
      <c r="ES508" s="207"/>
      <c r="ET508" s="206"/>
      <c r="EU508" s="206"/>
      <c r="EV508" s="206"/>
      <c r="EW508" s="206"/>
      <c r="EX508" s="363"/>
      <c r="EY508" s="363"/>
      <c r="EZ508" s="363"/>
      <c r="FA508" s="206"/>
      <c r="FB508" s="363"/>
      <c r="FC508" s="206"/>
      <c r="FD508" s="363"/>
      <c r="FE508" s="363"/>
      <c r="FF508" s="363"/>
      <c r="FG508" s="363"/>
      <c r="FH508" s="206"/>
      <c r="FI508" s="206"/>
      <c r="FJ508" s="206"/>
      <c r="FK508" s="206"/>
      <c r="FL508" s="363"/>
      <c r="FM508" s="363"/>
      <c r="FN508" s="363"/>
      <c r="FO508" s="363"/>
      <c r="FP508" s="363"/>
      <c r="FQ508" s="363"/>
      <c r="FR508" s="363"/>
      <c r="FS508" s="363"/>
      <c r="FT508" s="363"/>
      <c r="FU508" s="363"/>
      <c r="FV508" s="363"/>
      <c r="FW508" s="363"/>
      <c r="FX508" s="363"/>
      <c r="FY508" s="363"/>
      <c r="FZ508" s="363"/>
      <c r="GA508" s="363"/>
      <c r="GB508" s="363"/>
      <c r="GC508" s="363"/>
      <c r="GD508" s="363"/>
      <c r="GE508" s="363"/>
      <c r="GF508" s="363"/>
      <c r="GG508" s="363"/>
      <c r="GH508" s="206"/>
      <c r="GI508" s="362"/>
      <c r="GJ508" s="363"/>
      <c r="GK508" s="363"/>
      <c r="GL508" s="363"/>
      <c r="GM508" s="363"/>
      <c r="GN508" s="363"/>
      <c r="GO508" s="363"/>
      <c r="GP508" s="363"/>
      <c r="GQ508" s="363"/>
      <c r="GR508" s="207"/>
      <c r="GS508" s="206"/>
      <c r="GT508" s="206"/>
      <c r="GU508" s="206"/>
      <c r="GV508" s="206"/>
      <c r="GW508" s="206"/>
      <c r="GX508" s="206"/>
      <c r="GY508" s="207"/>
      <c r="GZ508" s="206"/>
      <c r="HA508" s="206"/>
      <c r="HB508" s="206"/>
      <c r="HC508" s="206"/>
      <c r="HD508" s="206"/>
      <c r="HE508" s="206"/>
      <c r="HF508" s="207"/>
      <c r="HG508" s="207"/>
      <c r="HH508" s="206"/>
      <c r="HI508" s="206"/>
      <c r="HJ508" s="206"/>
      <c r="HK508" s="389"/>
      <c r="HL508" s="388"/>
      <c r="HM508" s="388"/>
      <c r="HN508" s="388"/>
      <c r="HO508" s="388"/>
      <c r="HP508" s="388"/>
      <c r="HQ508" s="388"/>
      <c r="HR508" s="388"/>
      <c r="HS508" s="207"/>
      <c r="HT508" s="206"/>
      <c r="HU508" s="206"/>
      <c r="HV508" s="206"/>
      <c r="HW508" s="363"/>
      <c r="HX508" s="450"/>
      <c r="HY508" s="450"/>
      <c r="HZ508" s="450"/>
      <c r="IA508" s="450"/>
      <c r="IB508" s="450"/>
      <c r="IC508" s="363"/>
      <c r="ID508" s="206"/>
      <c r="IE508" s="207"/>
      <c r="IF508" s="206"/>
      <c r="IG508" s="206"/>
      <c r="IH508" s="453"/>
      <c r="II508" s="450"/>
      <c r="IJ508" s="450"/>
      <c r="IK508" s="450"/>
      <c r="IL508" s="450"/>
      <c r="IM508" s="450"/>
      <c r="IN508" s="450"/>
      <c r="IO508" s="450"/>
      <c r="IP508" s="450"/>
      <c r="IQ508" s="450"/>
      <c r="IR508" s="450"/>
      <c r="IS508" s="453"/>
      <c r="IT508" s="450"/>
      <c r="IU508" s="450"/>
      <c r="IV508" s="207"/>
      <c r="IW508" s="206"/>
      <c r="IX508" s="206"/>
      <c r="IY508" s="207"/>
      <c r="IZ508" s="207"/>
      <c r="JA508" s="206"/>
      <c r="JB508" s="206"/>
      <c r="JC508" s="206"/>
      <c r="JD508" s="206"/>
      <c r="JE508" s="207"/>
      <c r="JF508" s="206"/>
      <c r="JG508" s="206"/>
      <c r="JH508" s="389"/>
      <c r="JI508" s="388"/>
      <c r="JJ508" s="388"/>
      <c r="JK508" s="207"/>
      <c r="JL508" s="207"/>
      <c r="JM508" s="206"/>
      <c r="JN508" s="206"/>
      <c r="JO508" s="206"/>
      <c r="JP508" s="206"/>
      <c r="JQ508" s="389"/>
      <c r="JR508" s="388"/>
      <c r="JS508" s="388"/>
      <c r="JT508" s="388"/>
      <c r="JU508" s="388"/>
      <c r="JV508" s="388"/>
      <c r="JW508" s="388"/>
      <c r="JX508" s="388"/>
      <c r="JY508" s="388"/>
      <c r="JZ508" s="207"/>
      <c r="KA508" s="206"/>
      <c r="KB508" s="206"/>
      <c r="KC508" s="206"/>
      <c r="KD508" s="206"/>
      <c r="KE508" s="212"/>
      <c r="KF508" s="206"/>
      <c r="KG508" s="206"/>
      <c r="KH508" s="207"/>
      <c r="KI508" s="207"/>
      <c r="KJ508" s="206"/>
      <c r="KK508" s="206"/>
      <c r="KL508" s="206"/>
      <c r="KM508" s="206"/>
      <c r="KN508" s="206"/>
      <c r="KO508" s="450"/>
      <c r="KP508" s="450"/>
      <c r="KQ508" s="206"/>
      <c r="KR508" s="206"/>
      <c r="KS508" s="604"/>
      <c r="KT508" s="363"/>
      <c r="KU508" s="206"/>
      <c r="KV508" s="206"/>
      <c r="KW508" s="206"/>
      <c r="KX508" s="388"/>
      <c r="KY508" s="388"/>
      <c r="KZ508" s="388"/>
      <c r="LA508" s="388"/>
      <c r="LB508" s="388"/>
      <c r="LC508" s="388"/>
      <c r="LD508" s="389"/>
      <c r="LE508" s="388"/>
      <c r="LF508" s="388"/>
      <c r="LG508" s="207"/>
      <c r="LH508" s="206"/>
      <c r="LI508" s="206"/>
      <c r="LJ508" s="388"/>
      <c r="LK508" s="207"/>
      <c r="LL508" s="206"/>
      <c r="LM508" s="206"/>
      <c r="LN508" s="206"/>
      <c r="LO508" s="206"/>
      <c r="LP508" s="206"/>
      <c r="LQ508" s="206"/>
      <c r="LR508" s="388"/>
      <c r="LS508" s="388"/>
      <c r="LT508" s="388"/>
      <c r="LU508" s="388"/>
      <c r="LV508" s="388"/>
      <c r="LW508" s="388"/>
      <c r="LX508" s="206"/>
      <c r="LY508" s="207"/>
      <c r="LZ508" s="206"/>
      <c r="MA508" s="206"/>
      <c r="MB508" s="206"/>
      <c r="MC508" s="207"/>
      <c r="MD508" s="207"/>
      <c r="ME508" s="206"/>
      <c r="MF508" s="206"/>
      <c r="MG508" s="206"/>
      <c r="MH508" s="206"/>
      <c r="MI508" s="206"/>
      <c r="MJ508" s="206"/>
      <c r="MK508" s="206"/>
      <c r="ML508" s="206"/>
      <c r="MM508" s="206"/>
      <c r="MN508" s="206"/>
      <c r="MO508" s="206"/>
      <c r="MP508" s="389"/>
      <c r="MQ508" s="388"/>
      <c r="MR508" s="388"/>
      <c r="MS508" s="388"/>
      <c r="MT508" s="388"/>
      <c r="MU508" s="388"/>
      <c r="MV508" s="388"/>
      <c r="MW508" s="388"/>
      <c r="MX508" s="389"/>
      <c r="MY508" s="388"/>
      <c r="MZ508" s="388"/>
      <c r="NA508" s="212"/>
      <c r="NB508" s="206"/>
      <c r="NC508" s="206"/>
      <c r="ND508" s="206"/>
      <c r="NE508" s="207"/>
      <c r="NF508" s="207"/>
      <c r="NG508" s="206"/>
      <c r="NH508" s="206"/>
      <c r="NI508" s="206"/>
      <c r="NJ508" s="207"/>
      <c r="NK508" s="206"/>
      <c r="NL508" s="206"/>
      <c r="NM508" s="206"/>
      <c r="NN508" s="207"/>
      <c r="NO508" s="206"/>
      <c r="NP508" s="206"/>
      <c r="NQ508" s="206"/>
      <c r="NR508" s="206"/>
      <c r="NS508" s="206"/>
      <c r="NT508" s="206"/>
      <c r="NU508" s="207"/>
      <c r="NV508" s="206"/>
      <c r="NW508" s="206"/>
      <c r="NX508" s="206"/>
      <c r="NY508" s="206"/>
      <c r="NZ508" s="207"/>
      <c r="OA508" s="206"/>
      <c r="OB508" s="206"/>
      <c r="OC508" s="206"/>
      <c r="OD508" s="207"/>
      <c r="OE508" s="206"/>
      <c r="OF508" s="206"/>
      <c r="OG508" s="206"/>
      <c r="OH508" s="206"/>
      <c r="OI508" s="207"/>
      <c r="OJ508" s="206"/>
      <c r="OK508" s="206"/>
      <c r="OL508" s="207"/>
      <c r="OM508" s="206"/>
      <c r="ON508" s="206"/>
      <c r="OO508" s="206"/>
      <c r="OP508" s="212"/>
      <c r="OQ508" s="206"/>
      <c r="OR508" s="206"/>
      <c r="OS508" s="206"/>
      <c r="OT508" s="206"/>
      <c r="OU508" s="206"/>
      <c r="OV508" s="206"/>
      <c r="OW508" s="206"/>
      <c r="OX508" s="206"/>
      <c r="OY508" s="212"/>
      <c r="OZ508" s="206"/>
      <c r="PA508" s="206"/>
      <c r="PB508" s="207"/>
      <c r="PC508" s="206"/>
      <c r="PD508" s="206"/>
      <c r="PE508" s="206"/>
      <c r="PF508" s="206"/>
      <c r="PG508" s="388"/>
      <c r="PH508" s="388"/>
      <c r="PI508" s="388"/>
      <c r="PJ508" s="388"/>
      <c r="PK508" s="389"/>
      <c r="PL508" s="388"/>
      <c r="PM508" s="388"/>
      <c r="PN508" s="388"/>
      <c r="PO508" s="388"/>
      <c r="PP508" s="388"/>
      <c r="PQ508" s="388"/>
      <c r="PR508" s="388"/>
      <c r="PS508" s="389"/>
      <c r="PT508" s="388"/>
      <c r="PU508" s="388"/>
      <c r="PV508" s="388"/>
      <c r="PW508" s="388"/>
      <c r="PX508" s="388"/>
      <c r="PY508" s="388"/>
      <c r="PZ508" s="388"/>
      <c r="QA508" s="388"/>
      <c r="QB508" s="389"/>
      <c r="QC508" s="388"/>
      <c r="QD508" s="388"/>
      <c r="QE508" s="388"/>
      <c r="QF508" s="388"/>
      <c r="QG508" s="388"/>
      <c r="QH508" s="388"/>
      <c r="QI508" s="388"/>
      <c r="QJ508" s="388"/>
      <c r="QK508" s="388"/>
      <c r="QL508" s="389"/>
      <c r="QM508" s="388"/>
      <c r="QN508" s="388"/>
      <c r="QO508" s="207"/>
      <c r="QP508" s="206"/>
      <c r="QQ508" s="450"/>
      <c r="QR508" s="206"/>
      <c r="QS508" s="206"/>
      <c r="QT508" s="206"/>
      <c r="QU508" s="453"/>
      <c r="QV508" s="450"/>
      <c r="QW508" s="450"/>
      <c r="QX508" s="207"/>
      <c r="QY508" s="206"/>
      <c r="QZ508" s="206"/>
      <c r="RA508" s="206"/>
      <c r="RB508" s="206"/>
      <c r="RC508" s="206"/>
      <c r="RD508" s="206"/>
      <c r="RE508" s="206"/>
      <c r="RF508" s="206"/>
      <c r="RG508" s="206"/>
      <c r="RH508" s="206"/>
      <c r="RI508" s="207"/>
      <c r="RJ508" s="206"/>
      <c r="RK508" s="206"/>
      <c r="RL508" s="206"/>
      <c r="RM508" s="207"/>
      <c r="RN508" s="206"/>
      <c r="RO508" s="206"/>
      <c r="RP508" s="389"/>
      <c r="RQ508" s="388"/>
      <c r="RR508" s="361"/>
      <c r="RS508" s="361"/>
      <c r="RT508" s="361"/>
      <c r="RU508" s="389"/>
      <c r="RV508" s="388"/>
      <c r="RW508" s="361"/>
      <c r="RX508" s="361"/>
      <c r="RY508" s="388"/>
      <c r="RZ508" s="361"/>
      <c r="SA508" s="388"/>
      <c r="SB508" s="361"/>
      <c r="SC508" s="361"/>
      <c r="SD508" s="388"/>
      <c r="SE508" s="361"/>
      <c r="SF508" s="361"/>
      <c r="SG508" s="207"/>
      <c r="SH508" s="207"/>
      <c r="SI508" s="206"/>
      <c r="SJ508" s="225" t="s">
        <v>583</v>
      </c>
      <c r="SK508" s="225" t="s">
        <v>583</v>
      </c>
      <c r="SL508" s="225" t="s">
        <v>583</v>
      </c>
      <c r="SM508" s="207"/>
      <c r="SN508" s="218"/>
      <c r="SO508" s="206"/>
      <c r="SP508" s="207"/>
      <c r="SQ508" s="207"/>
      <c r="SR508" s="206"/>
      <c r="SS508" s="206"/>
      <c r="ST508" s="206"/>
      <c r="SU508" s="206"/>
      <c r="SV508" s="207"/>
      <c r="SW508" s="206"/>
      <c r="SX508" s="206"/>
      <c r="SY508" s="207"/>
      <c r="SZ508" s="206"/>
      <c r="TA508" s="206"/>
      <c r="TB508" s="206"/>
      <c r="TC508" s="206"/>
      <c r="TD508" s="363"/>
      <c r="TE508" s="363"/>
      <c r="TF508" s="363"/>
      <c r="TG508" s="206"/>
      <c r="TH508" s="207"/>
      <c r="TI508" s="206"/>
      <c r="TJ508" s="206"/>
      <c r="TK508" s="206"/>
      <c r="TL508" s="207"/>
      <c r="TM508" s="207"/>
      <c r="TN508" s="206"/>
      <c r="TO508" s="206"/>
      <c r="TP508" s="207"/>
      <c r="TQ508" s="206"/>
      <c r="TR508" s="206"/>
      <c r="TS508" s="206"/>
      <c r="TT508" s="207"/>
      <c r="TU508" s="206"/>
      <c r="TV508" s="206"/>
      <c r="TW508" s="207"/>
      <c r="TX508" s="206"/>
      <c r="TY508" s="206"/>
      <c r="TZ508" s="206"/>
      <c r="UA508" s="206"/>
      <c r="UB508" s="206"/>
      <c r="UC508" s="206"/>
      <c r="UD508" s="450"/>
      <c r="UE508" s="450"/>
      <c r="UF508" s="206"/>
      <c r="UG508" s="206"/>
      <c r="UH508" s="206"/>
      <c r="UI508" s="206"/>
      <c r="UJ508" s="206"/>
      <c r="UK508" s="206"/>
    </row>
    <row r="509" spans="1:557">
      <c r="A509" s="208" t="s">
        <v>559</v>
      </c>
      <c r="B509" s="209" t="s">
        <v>562</v>
      </c>
      <c r="C509" s="207"/>
      <c r="D509" s="206"/>
      <c r="E509" s="206"/>
      <c r="F509" s="450"/>
      <c r="G509" s="207"/>
      <c r="H509" s="206"/>
      <c r="I509" s="206"/>
      <c r="J509" s="388"/>
      <c r="K509" s="388"/>
      <c r="L509" s="453"/>
      <c r="M509" s="450"/>
      <c r="N509" s="450"/>
      <c r="O509" s="450"/>
      <c r="P509" s="207"/>
      <c r="Q509" s="207"/>
      <c r="R509" s="206"/>
      <c r="S509" s="206"/>
      <c r="T509" s="206"/>
      <c r="U509" s="206"/>
      <c r="V509" s="206"/>
      <c r="W509" s="206"/>
      <c r="X509" s="207"/>
      <c r="Y509" s="206"/>
      <c r="Z509" s="206"/>
      <c r="AA509" s="206"/>
      <c r="AB509" s="206"/>
      <c r="AC509" s="207"/>
      <c r="AD509" s="206"/>
      <c r="AE509" s="206"/>
      <c r="AF509" s="206"/>
      <c r="AG509" s="206"/>
      <c r="AH509" s="206"/>
      <c r="AI509" s="206"/>
      <c r="AJ509" s="206"/>
      <c r="AK509" s="206"/>
      <c r="AL509" s="206"/>
      <c r="AM509" s="206"/>
      <c r="AN509" s="207"/>
      <c r="AO509" s="206"/>
      <c r="AP509" s="206"/>
      <c r="AQ509" s="206"/>
      <c r="AR509" s="206"/>
      <c r="AS509" s="206"/>
      <c r="AT509" s="206"/>
      <c r="AU509" s="206"/>
      <c r="AV509" s="206"/>
      <c r="AW509" s="207"/>
      <c r="AX509" s="206"/>
      <c r="AY509" s="206"/>
      <c r="AZ509" s="206"/>
      <c r="BA509" s="206"/>
      <c r="BB509" s="206"/>
      <c r="BC509" s="207"/>
      <c r="BD509" s="206"/>
      <c r="BE509" s="206"/>
      <c r="BF509" s="206"/>
      <c r="BG509" s="206"/>
      <c r="BH509" s="206"/>
      <c r="BI509" s="206"/>
      <c r="BJ509" s="206"/>
      <c r="BK509" s="206"/>
      <c r="BL509" s="206"/>
      <c r="BM509" s="206"/>
      <c r="BN509" s="206"/>
      <c r="BO509" s="206"/>
      <c r="BP509" s="206"/>
      <c r="BQ509" s="206"/>
      <c r="BR509" s="206"/>
      <c r="BS509" s="207"/>
      <c r="BT509" s="206"/>
      <c r="BU509" s="206"/>
      <c r="BV509" s="206"/>
      <c r="BW509" s="206"/>
      <c r="BX509" s="206"/>
      <c r="BY509" s="206"/>
      <c r="BZ509" s="206"/>
      <c r="CA509" s="206"/>
      <c r="CB509" s="207"/>
      <c r="CC509" s="206"/>
      <c r="CD509" s="206"/>
      <c r="CE509" s="206"/>
      <c r="CF509" s="206"/>
      <c r="CG509" s="206"/>
      <c r="CH509" s="206"/>
      <c r="CI509" s="206"/>
      <c r="CJ509" s="206"/>
      <c r="CK509" s="206"/>
      <c r="CL509" s="206"/>
      <c r="CM509" s="206"/>
      <c r="CN509" s="207"/>
      <c r="CO509" s="206"/>
      <c r="CP509" s="206"/>
      <c r="CQ509" s="206"/>
      <c r="CR509" s="206"/>
      <c r="CS509" s="206"/>
      <c r="CT509" s="206"/>
      <c r="CU509" s="206"/>
      <c r="CV509" s="206"/>
      <c r="CW509" s="206"/>
      <c r="CX509" s="206"/>
      <c r="CY509" s="206"/>
      <c r="CZ509" s="206"/>
      <c r="DA509" s="206"/>
      <c r="DB509" s="206"/>
      <c r="DC509" s="206"/>
      <c r="DD509" s="206"/>
      <c r="DE509" s="206"/>
      <c r="DF509" s="206"/>
      <c r="DG509" s="206"/>
      <c r="DH509" s="206"/>
      <c r="DI509" s="207"/>
      <c r="DJ509" s="207"/>
      <c r="DK509" s="206"/>
      <c r="DL509" s="206"/>
      <c r="DM509" s="207"/>
      <c r="DN509" s="206"/>
      <c r="DO509" s="206"/>
      <c r="DP509" s="207"/>
      <c r="DQ509" s="206"/>
      <c r="DR509" s="206"/>
      <c r="DS509" s="206"/>
      <c r="DT509" s="206"/>
      <c r="DU509" s="389"/>
      <c r="DV509" s="388"/>
      <c r="DW509" s="388"/>
      <c r="DX509" s="388"/>
      <c r="DY509" s="388"/>
      <c r="DZ509" s="388"/>
      <c r="EA509" s="388"/>
      <c r="EB509" s="388"/>
      <c r="EC509" s="389"/>
      <c r="ED509" s="388"/>
      <c r="EE509" s="388"/>
      <c r="EF509" s="388"/>
      <c r="EG509" s="388"/>
      <c r="EH509" s="388"/>
      <c r="EI509" s="388"/>
      <c r="EJ509" s="388"/>
      <c r="EK509" s="389"/>
      <c r="EL509" s="388"/>
      <c r="EM509" s="388"/>
      <c r="EN509" s="388"/>
      <c r="EO509" s="388"/>
      <c r="EP509" s="388"/>
      <c r="EQ509" s="388"/>
      <c r="ER509" s="388"/>
      <c r="ES509" s="207"/>
      <c r="ET509" s="206"/>
      <c r="EU509" s="206"/>
      <c r="EV509" s="206"/>
      <c r="EW509" s="206"/>
      <c r="EX509" s="363"/>
      <c r="EY509" s="363"/>
      <c r="EZ509" s="363"/>
      <c r="FA509" s="206"/>
      <c r="FB509" s="363"/>
      <c r="FC509" s="206"/>
      <c r="FD509" s="363"/>
      <c r="FE509" s="363"/>
      <c r="FF509" s="363"/>
      <c r="FG509" s="363"/>
      <c r="FH509" s="206"/>
      <c r="FI509" s="206"/>
      <c r="FJ509" s="206"/>
      <c r="FK509" s="206"/>
      <c r="FL509" s="363"/>
      <c r="FM509" s="363"/>
      <c r="FN509" s="363"/>
      <c r="FO509" s="363"/>
      <c r="FP509" s="363"/>
      <c r="FQ509" s="363"/>
      <c r="FR509" s="363"/>
      <c r="FS509" s="363"/>
      <c r="FT509" s="363"/>
      <c r="FU509" s="363"/>
      <c r="FV509" s="363"/>
      <c r="FW509" s="363"/>
      <c r="FX509" s="363"/>
      <c r="FY509" s="363"/>
      <c r="FZ509" s="363"/>
      <c r="GA509" s="363"/>
      <c r="GB509" s="363"/>
      <c r="GC509" s="363"/>
      <c r="GD509" s="363"/>
      <c r="GE509" s="363"/>
      <c r="GF509" s="363"/>
      <c r="GG509" s="363"/>
      <c r="GH509" s="206"/>
      <c r="GI509" s="362"/>
      <c r="GJ509" s="363"/>
      <c r="GK509" s="363"/>
      <c r="GL509" s="363"/>
      <c r="GM509" s="363"/>
      <c r="GN509" s="363"/>
      <c r="GO509" s="363"/>
      <c r="GP509" s="363"/>
      <c r="GQ509" s="363"/>
      <c r="GR509" s="207"/>
      <c r="GS509" s="206"/>
      <c r="GT509" s="206"/>
      <c r="GU509" s="206"/>
      <c r="GV509" s="206"/>
      <c r="GW509" s="206"/>
      <c r="GX509" s="206"/>
      <c r="GY509" s="207"/>
      <c r="GZ509" s="206"/>
      <c r="HA509" s="206"/>
      <c r="HB509" s="206"/>
      <c r="HC509" s="206"/>
      <c r="HD509" s="206"/>
      <c r="HE509" s="206"/>
      <c r="HF509" s="207"/>
      <c r="HG509" s="207"/>
      <c r="HH509" s="206"/>
      <c r="HI509" s="206"/>
      <c r="HJ509" s="206"/>
      <c r="HK509" s="389"/>
      <c r="HL509" s="388"/>
      <c r="HM509" s="388"/>
      <c r="HN509" s="388"/>
      <c r="HO509" s="388"/>
      <c r="HP509" s="388"/>
      <c r="HQ509" s="388"/>
      <c r="HR509" s="388"/>
      <c r="HS509" s="207"/>
      <c r="HT509" s="206"/>
      <c r="HU509" s="206"/>
      <c r="HV509" s="206"/>
      <c r="HW509" s="363"/>
      <c r="HX509" s="450"/>
      <c r="HY509" s="450"/>
      <c r="HZ509" s="450"/>
      <c r="IA509" s="450"/>
      <c r="IB509" s="450"/>
      <c r="IC509" s="363"/>
      <c r="ID509" s="206"/>
      <c r="IE509" s="207"/>
      <c r="IF509" s="206"/>
      <c r="IG509" s="206"/>
      <c r="IH509" s="453"/>
      <c r="II509" s="450"/>
      <c r="IJ509" s="450"/>
      <c r="IK509" s="450"/>
      <c r="IL509" s="450"/>
      <c r="IM509" s="450"/>
      <c r="IN509" s="450"/>
      <c r="IO509" s="450"/>
      <c r="IP509" s="450"/>
      <c r="IQ509" s="450"/>
      <c r="IR509" s="450"/>
      <c r="IS509" s="453"/>
      <c r="IT509" s="450"/>
      <c r="IU509" s="450"/>
      <c r="IV509" s="207"/>
      <c r="IW509" s="206"/>
      <c r="IX509" s="206"/>
      <c r="IY509" s="207"/>
      <c r="IZ509" s="207"/>
      <c r="JA509" s="206"/>
      <c r="JB509" s="206"/>
      <c r="JC509" s="206"/>
      <c r="JD509" s="206"/>
      <c r="JE509" s="207"/>
      <c r="JF509" s="206"/>
      <c r="JG509" s="206"/>
      <c r="JH509" s="389"/>
      <c r="JI509" s="388"/>
      <c r="JJ509" s="388"/>
      <c r="JK509" s="207"/>
      <c r="JL509" s="207"/>
      <c r="JM509" s="206"/>
      <c r="JN509" s="206"/>
      <c r="JO509" s="206"/>
      <c r="JP509" s="206"/>
      <c r="JQ509" s="389"/>
      <c r="JR509" s="388"/>
      <c r="JS509" s="388"/>
      <c r="JT509" s="388"/>
      <c r="JU509" s="388"/>
      <c r="JV509" s="388"/>
      <c r="JW509" s="388"/>
      <c r="JX509" s="388"/>
      <c r="JY509" s="388"/>
      <c r="JZ509" s="207"/>
      <c r="KA509" s="206"/>
      <c r="KB509" s="206"/>
      <c r="KC509" s="206"/>
      <c r="KD509" s="206"/>
      <c r="KE509" s="212"/>
      <c r="KF509" s="206"/>
      <c r="KG509" s="206"/>
      <c r="KH509" s="207"/>
      <c r="KI509" s="207"/>
      <c r="KJ509" s="206"/>
      <c r="KK509" s="206"/>
      <c r="KL509" s="206"/>
      <c r="KM509" s="206"/>
      <c r="KN509" s="206"/>
      <c r="KO509" s="450"/>
      <c r="KP509" s="450"/>
      <c r="KQ509" s="206"/>
      <c r="KR509" s="206"/>
      <c r="KS509" s="604"/>
      <c r="KT509" s="363"/>
      <c r="KU509" s="206"/>
      <c r="KV509" s="206"/>
      <c r="KW509" s="206"/>
      <c r="KX509" s="388"/>
      <c r="KY509" s="388"/>
      <c r="KZ509" s="388"/>
      <c r="LA509" s="388"/>
      <c r="LB509" s="388"/>
      <c r="LC509" s="388"/>
      <c r="LD509" s="389"/>
      <c r="LE509" s="388"/>
      <c r="LF509" s="388"/>
      <c r="LG509" s="207"/>
      <c r="LH509" s="206"/>
      <c r="LI509" s="206"/>
      <c r="LJ509" s="388"/>
      <c r="LK509" s="207"/>
      <c r="LL509" s="206"/>
      <c r="LM509" s="206"/>
      <c r="LN509" s="206"/>
      <c r="LO509" s="206"/>
      <c r="LP509" s="206"/>
      <c r="LQ509" s="206"/>
      <c r="LR509" s="388"/>
      <c r="LS509" s="388"/>
      <c r="LT509" s="388"/>
      <c r="LU509" s="388"/>
      <c r="LV509" s="388"/>
      <c r="LW509" s="388"/>
      <c r="LX509" s="206"/>
      <c r="LY509" s="207"/>
      <c r="LZ509" s="206"/>
      <c r="MA509" s="206"/>
      <c r="MB509" s="206"/>
      <c r="MC509" s="207"/>
      <c r="MD509" s="207"/>
      <c r="ME509" s="206"/>
      <c r="MF509" s="206"/>
      <c r="MG509" s="206"/>
      <c r="MH509" s="206"/>
      <c r="MI509" s="206"/>
      <c r="MJ509" s="206"/>
      <c r="MK509" s="206"/>
      <c r="ML509" s="206"/>
      <c r="MM509" s="206"/>
      <c r="MN509" s="206"/>
      <c r="MO509" s="206"/>
      <c r="MP509" s="389"/>
      <c r="MQ509" s="388"/>
      <c r="MR509" s="388"/>
      <c r="MS509" s="388"/>
      <c r="MT509" s="388"/>
      <c r="MU509" s="388"/>
      <c r="MV509" s="388"/>
      <c r="MW509" s="388"/>
      <c r="MX509" s="389"/>
      <c r="MY509" s="388"/>
      <c r="MZ509" s="388"/>
      <c r="NA509" s="212"/>
      <c r="NB509" s="206"/>
      <c r="NC509" s="206"/>
      <c r="ND509" s="206"/>
      <c r="NE509" s="207"/>
      <c r="NF509" s="207"/>
      <c r="NG509" s="206"/>
      <c r="NH509" s="206"/>
      <c r="NI509" s="206"/>
      <c r="NJ509" s="207"/>
      <c r="NK509" s="206"/>
      <c r="NL509" s="206"/>
      <c r="NM509" s="206"/>
      <c r="NN509" s="207"/>
      <c r="NO509" s="206"/>
      <c r="NP509" s="206"/>
      <c r="NQ509" s="206"/>
      <c r="NR509" s="206"/>
      <c r="NS509" s="206"/>
      <c r="NT509" s="206"/>
      <c r="NU509" s="207"/>
      <c r="NV509" s="206"/>
      <c r="NW509" s="206"/>
      <c r="NX509" s="206"/>
      <c r="NY509" s="206"/>
      <c r="NZ509" s="207"/>
      <c r="OA509" s="206"/>
      <c r="OB509" s="206"/>
      <c r="OC509" s="206"/>
      <c r="OD509" s="207"/>
      <c r="OE509" s="206"/>
      <c r="OF509" s="206"/>
      <c r="OG509" s="206"/>
      <c r="OH509" s="206"/>
      <c r="OI509" s="207"/>
      <c r="OJ509" s="206"/>
      <c r="OK509" s="206"/>
      <c r="OL509" s="207"/>
      <c r="OM509" s="206"/>
      <c r="ON509" s="206"/>
      <c r="OO509" s="206"/>
      <c r="OP509" s="212"/>
      <c r="OQ509" s="206"/>
      <c r="OR509" s="206"/>
      <c r="OS509" s="206"/>
      <c r="OT509" s="206"/>
      <c r="OU509" s="206"/>
      <c r="OV509" s="206"/>
      <c r="OW509" s="206"/>
      <c r="OX509" s="206"/>
      <c r="OY509" s="212"/>
      <c r="OZ509" s="206"/>
      <c r="PA509" s="206"/>
      <c r="PB509" s="207"/>
      <c r="PC509" s="206"/>
      <c r="PD509" s="206"/>
      <c r="PE509" s="206"/>
      <c r="PF509" s="206"/>
      <c r="PG509" s="388"/>
      <c r="PH509" s="388"/>
      <c r="PI509" s="388"/>
      <c r="PJ509" s="388"/>
      <c r="PK509" s="389"/>
      <c r="PL509" s="388"/>
      <c r="PM509" s="388"/>
      <c r="PN509" s="388"/>
      <c r="PO509" s="388"/>
      <c r="PP509" s="388"/>
      <c r="PQ509" s="388"/>
      <c r="PR509" s="388"/>
      <c r="PS509" s="389"/>
      <c r="PT509" s="388"/>
      <c r="PU509" s="388"/>
      <c r="PV509" s="388"/>
      <c r="PW509" s="388"/>
      <c r="PX509" s="388"/>
      <c r="PY509" s="388"/>
      <c r="PZ509" s="388"/>
      <c r="QA509" s="388"/>
      <c r="QB509" s="389"/>
      <c r="QC509" s="388"/>
      <c r="QD509" s="388"/>
      <c r="QE509" s="388"/>
      <c r="QF509" s="388"/>
      <c r="QG509" s="388"/>
      <c r="QH509" s="388"/>
      <c r="QI509" s="388"/>
      <c r="QJ509" s="388"/>
      <c r="QK509" s="388"/>
      <c r="QL509" s="389"/>
      <c r="QM509" s="388"/>
      <c r="QN509" s="388"/>
      <c r="QO509" s="207"/>
      <c r="QP509" s="206"/>
      <c r="QQ509" s="450"/>
      <c r="QR509" s="206"/>
      <c r="QS509" s="206"/>
      <c r="QT509" s="206"/>
      <c r="QU509" s="453"/>
      <c r="QV509" s="450"/>
      <c r="QW509" s="450"/>
      <c r="QX509" s="207"/>
      <c r="QY509" s="206"/>
      <c r="QZ509" s="206"/>
      <c r="RA509" s="206"/>
      <c r="RB509" s="206"/>
      <c r="RC509" s="206"/>
      <c r="RD509" s="206"/>
      <c r="RE509" s="206"/>
      <c r="RF509" s="206"/>
      <c r="RG509" s="206"/>
      <c r="RH509" s="206"/>
      <c r="RI509" s="207"/>
      <c r="RJ509" s="206"/>
      <c r="RK509" s="206"/>
      <c r="RL509" s="206"/>
      <c r="RM509" s="207"/>
      <c r="RN509" s="206"/>
      <c r="RO509" s="206"/>
      <c r="RP509" s="389"/>
      <c r="RQ509" s="388"/>
      <c r="RR509" s="388"/>
      <c r="RS509" s="388"/>
      <c r="RT509" s="388"/>
      <c r="RU509" s="389"/>
      <c r="RV509" s="388"/>
      <c r="RW509" s="388"/>
      <c r="RX509" s="388"/>
      <c r="RY509" s="388"/>
      <c r="RZ509" s="388"/>
      <c r="SA509" s="388"/>
      <c r="SB509" s="388"/>
      <c r="SC509" s="388"/>
      <c r="SD509" s="388"/>
      <c r="SE509" s="388"/>
      <c r="SF509" s="388"/>
      <c r="SG509" s="207"/>
      <c r="SH509" s="207"/>
      <c r="SI509" s="206"/>
      <c r="SJ509" s="206"/>
      <c r="SK509" s="450"/>
      <c r="SL509" s="206"/>
      <c r="SM509" s="207"/>
      <c r="SN509" s="225" t="s">
        <v>658</v>
      </c>
      <c r="SO509" s="218"/>
      <c r="SP509" s="207"/>
      <c r="SQ509" s="207"/>
      <c r="SR509" s="206"/>
      <c r="SS509" s="206"/>
      <c r="ST509" s="206"/>
      <c r="SU509" s="206"/>
      <c r="SV509" s="207"/>
      <c r="SW509" s="206"/>
      <c r="SX509" s="206"/>
      <c r="SY509" s="207"/>
      <c r="SZ509" s="206"/>
      <c r="TA509" s="206"/>
      <c r="TB509" s="206"/>
      <c r="TC509" s="206"/>
      <c r="TD509" s="363"/>
      <c r="TE509" s="363"/>
      <c r="TF509" s="363"/>
      <c r="TG509" s="206"/>
      <c r="TH509" s="207"/>
      <c r="TI509" s="206"/>
      <c r="TJ509" s="206"/>
      <c r="TK509" s="206"/>
      <c r="TL509" s="207"/>
      <c r="TM509" s="207"/>
      <c r="TN509" s="206"/>
      <c r="TO509" s="206"/>
      <c r="TP509" s="207"/>
      <c r="TQ509" s="206"/>
      <c r="TR509" s="206"/>
      <c r="TS509" s="206"/>
      <c r="TT509" s="207"/>
      <c r="TU509" s="206"/>
      <c r="TV509" s="206"/>
      <c r="TW509" s="207"/>
      <c r="TX509" s="206"/>
      <c r="TY509" s="206"/>
      <c r="TZ509" s="206"/>
      <c r="UA509" s="206"/>
      <c r="UB509" s="206"/>
      <c r="UC509" s="206"/>
      <c r="UD509" s="450"/>
      <c r="UE509" s="450"/>
      <c r="UF509" s="206"/>
      <c r="UG509" s="206"/>
      <c r="UH509" s="206"/>
      <c r="UI509" s="206"/>
      <c r="UJ509" s="206"/>
      <c r="UK509" s="206"/>
    </row>
    <row r="510" spans="1:557" s="197" customFormat="1">
      <c r="A510" s="195" t="s">
        <v>42</v>
      </c>
      <c r="B510" s="195"/>
      <c r="C510" s="196"/>
      <c r="D510" s="196"/>
      <c r="E510" s="198"/>
      <c r="F510" s="198"/>
      <c r="G510" s="196"/>
      <c r="H510" s="202"/>
      <c r="I510" s="202"/>
      <c r="J510" s="389"/>
      <c r="K510" s="389"/>
      <c r="L510" s="198"/>
      <c r="M510" s="453"/>
      <c r="N510" s="453"/>
      <c r="O510" s="453"/>
      <c r="P510" s="196"/>
      <c r="Q510" s="196"/>
      <c r="R510" s="202"/>
      <c r="S510" s="202"/>
      <c r="T510" s="202"/>
      <c r="U510" s="202"/>
      <c r="V510" s="202"/>
      <c r="W510" s="202"/>
      <c r="X510" s="196"/>
      <c r="Y510" s="202"/>
      <c r="Z510" s="202"/>
      <c r="AA510" s="202"/>
      <c r="AB510" s="202"/>
      <c r="AC510" s="196"/>
      <c r="AD510" s="202"/>
      <c r="AE510" s="202"/>
      <c r="AF510" s="202"/>
      <c r="AG510" s="202"/>
      <c r="AH510" s="202"/>
      <c r="AI510" s="202"/>
      <c r="AJ510" s="202"/>
      <c r="AK510" s="202"/>
      <c r="AL510" s="202"/>
      <c r="AM510" s="202"/>
      <c r="AN510" s="196"/>
      <c r="AO510" s="202"/>
      <c r="AP510" s="202"/>
      <c r="AQ510" s="202"/>
      <c r="AR510" s="202"/>
      <c r="AS510" s="202"/>
      <c r="AT510" s="202"/>
      <c r="AU510" s="202"/>
      <c r="AV510" s="202"/>
      <c r="AW510" s="196"/>
      <c r="AX510" s="202"/>
      <c r="AY510" s="202"/>
      <c r="AZ510" s="202"/>
      <c r="BA510" s="202"/>
      <c r="BB510" s="202"/>
      <c r="BC510" s="196"/>
      <c r="BD510" s="202"/>
      <c r="BE510" s="202"/>
      <c r="BF510" s="202"/>
      <c r="BG510" s="202"/>
      <c r="BH510" s="202"/>
      <c r="BI510" s="202"/>
      <c r="BJ510" s="202"/>
      <c r="BK510" s="202"/>
      <c r="BL510" s="202"/>
      <c r="BM510" s="202"/>
      <c r="BN510" s="202"/>
      <c r="BO510" s="202"/>
      <c r="BP510" s="202"/>
      <c r="BQ510" s="202"/>
      <c r="BR510" s="202"/>
      <c r="BS510" s="196"/>
      <c r="BT510" s="202"/>
      <c r="BU510" s="202"/>
      <c r="BV510" s="202"/>
      <c r="BW510" s="202"/>
      <c r="BX510" s="202"/>
      <c r="BY510" s="202"/>
      <c r="BZ510" s="202"/>
      <c r="CA510" s="202"/>
      <c r="CB510" s="196"/>
      <c r="CC510" s="202"/>
      <c r="CD510" s="202"/>
      <c r="CE510" s="202"/>
      <c r="CF510" s="202"/>
      <c r="CG510" s="202"/>
      <c r="CH510" s="202"/>
      <c r="CI510" s="202"/>
      <c r="CJ510" s="202"/>
      <c r="CK510" s="202"/>
      <c r="CL510" s="202"/>
      <c r="CM510" s="202"/>
      <c r="CN510" s="196"/>
      <c r="CO510" s="202"/>
      <c r="CP510" s="202"/>
      <c r="CQ510" s="202"/>
      <c r="CR510" s="202"/>
      <c r="CS510" s="202"/>
      <c r="CT510" s="202"/>
      <c r="CU510" s="202"/>
      <c r="CV510" s="202"/>
      <c r="CW510" s="202"/>
      <c r="CX510" s="202"/>
      <c r="CY510" s="202"/>
      <c r="CZ510" s="202"/>
      <c r="DA510" s="202"/>
      <c r="DB510" s="202"/>
      <c r="DC510" s="202"/>
      <c r="DD510" s="202"/>
      <c r="DE510" s="202"/>
      <c r="DF510" s="202"/>
      <c r="DG510" s="202"/>
      <c r="DH510" s="202"/>
      <c r="DI510" s="196"/>
      <c r="DJ510" s="196"/>
      <c r="DK510" s="202"/>
      <c r="DL510" s="202"/>
      <c r="DM510" s="196"/>
      <c r="DN510" s="202"/>
      <c r="DO510" s="202"/>
      <c r="DP510" s="196"/>
      <c r="DQ510" s="202"/>
      <c r="DR510" s="202"/>
      <c r="DS510" s="202"/>
      <c r="DT510" s="202"/>
      <c r="DU510" s="408"/>
      <c r="DV510" s="389"/>
      <c r="DW510" s="389"/>
      <c r="DX510" s="389"/>
      <c r="DY510" s="389"/>
      <c r="DZ510" s="389"/>
      <c r="EA510" s="389"/>
      <c r="EB510" s="389"/>
      <c r="EC510" s="408"/>
      <c r="ED510" s="389"/>
      <c r="EE510" s="389"/>
      <c r="EF510" s="389"/>
      <c r="EG510" s="389"/>
      <c r="EH510" s="389"/>
      <c r="EI510" s="389"/>
      <c r="EJ510" s="389"/>
      <c r="EK510" s="408"/>
      <c r="EL510" s="389"/>
      <c r="EM510" s="389"/>
      <c r="EN510" s="389"/>
      <c r="EO510" s="389"/>
      <c r="EP510" s="389"/>
      <c r="EQ510" s="389"/>
      <c r="ER510" s="389"/>
      <c r="ES510" s="196"/>
      <c r="ET510" s="202"/>
      <c r="EU510" s="202"/>
      <c r="EV510" s="202"/>
      <c r="EW510" s="202"/>
      <c r="EX510" s="362"/>
      <c r="EY510" s="362"/>
      <c r="EZ510" s="362"/>
      <c r="FA510" s="202"/>
      <c r="FB510" s="362"/>
      <c r="FC510" s="202"/>
      <c r="FD510" s="362"/>
      <c r="FE510" s="362"/>
      <c r="FF510" s="362"/>
      <c r="FG510" s="362"/>
      <c r="FH510" s="202"/>
      <c r="FI510" s="202"/>
      <c r="FJ510" s="202"/>
      <c r="FK510" s="202"/>
      <c r="FL510" s="362"/>
      <c r="FM510" s="362"/>
      <c r="FN510" s="362"/>
      <c r="FO510" s="362"/>
      <c r="FP510" s="362"/>
      <c r="FQ510" s="362"/>
      <c r="FR510" s="362"/>
      <c r="FS510" s="362"/>
      <c r="FT510" s="362"/>
      <c r="FU510" s="362"/>
      <c r="FV510" s="362"/>
      <c r="FW510" s="362"/>
      <c r="FX510" s="362"/>
      <c r="FY510" s="362"/>
      <c r="FZ510" s="362"/>
      <c r="GA510" s="362"/>
      <c r="GB510" s="362"/>
      <c r="GC510" s="362"/>
      <c r="GD510" s="362"/>
      <c r="GE510" s="362"/>
      <c r="GF510" s="362"/>
      <c r="GG510" s="362"/>
      <c r="GH510" s="202"/>
      <c r="GI510" s="427"/>
      <c r="GJ510" s="362"/>
      <c r="GK510" s="362"/>
      <c r="GL510" s="362"/>
      <c r="GM510" s="362"/>
      <c r="GN510" s="362"/>
      <c r="GO510" s="362"/>
      <c r="GP510" s="362"/>
      <c r="GQ510" s="362"/>
      <c r="GR510" s="196"/>
      <c r="GS510" s="202"/>
      <c r="GT510" s="202"/>
      <c r="GU510" s="202"/>
      <c r="GV510" s="202"/>
      <c r="GW510" s="202"/>
      <c r="GX510" s="202"/>
      <c r="GY510" s="196"/>
      <c r="GZ510" s="202"/>
      <c r="HA510" s="202"/>
      <c r="HB510" s="202"/>
      <c r="HC510" s="202"/>
      <c r="HD510" s="202"/>
      <c r="HE510" s="202"/>
      <c r="HF510" s="196"/>
      <c r="HG510" s="196"/>
      <c r="HH510" s="202"/>
      <c r="HI510" s="202"/>
      <c r="HJ510" s="202"/>
      <c r="HK510" s="408"/>
      <c r="HL510" s="389"/>
      <c r="HM510" s="389"/>
      <c r="HN510" s="389"/>
      <c r="HO510" s="389"/>
      <c r="HP510" s="389"/>
      <c r="HQ510" s="389"/>
      <c r="HR510" s="389"/>
      <c r="HS510" s="196"/>
      <c r="HT510" s="202"/>
      <c r="HU510" s="202"/>
      <c r="HV510" s="202"/>
      <c r="HW510" s="362"/>
      <c r="HX510" s="453"/>
      <c r="HY510" s="453"/>
      <c r="HZ510" s="453"/>
      <c r="IA510" s="453"/>
      <c r="IB510" s="453"/>
      <c r="IC510" s="362"/>
      <c r="ID510" s="202"/>
      <c r="IE510" s="196"/>
      <c r="IF510" s="202"/>
      <c r="IG510" s="202"/>
      <c r="IH510" s="198"/>
      <c r="II510" s="453"/>
      <c r="IJ510" s="453"/>
      <c r="IK510" s="453"/>
      <c r="IL510" s="453"/>
      <c r="IM510" s="453"/>
      <c r="IN510" s="453"/>
      <c r="IO510" s="453"/>
      <c r="IP510" s="453"/>
      <c r="IQ510" s="453"/>
      <c r="IR510" s="453"/>
      <c r="IS510" s="198"/>
      <c r="IT510" s="453"/>
      <c r="IU510" s="453"/>
      <c r="IV510" s="196"/>
      <c r="IW510" s="202"/>
      <c r="IX510" s="202"/>
      <c r="IY510" s="196"/>
      <c r="IZ510" s="196"/>
      <c r="JA510" s="202"/>
      <c r="JB510" s="202"/>
      <c r="JC510" s="202"/>
      <c r="JD510" s="202"/>
      <c r="JE510" s="196"/>
      <c r="JF510" s="202"/>
      <c r="JG510" s="202"/>
      <c r="JH510" s="408"/>
      <c r="JI510" s="389"/>
      <c r="JJ510" s="389"/>
      <c r="JK510" s="196"/>
      <c r="JL510" s="196"/>
      <c r="JM510" s="202"/>
      <c r="JN510" s="202"/>
      <c r="JO510" s="202"/>
      <c r="JP510" s="202"/>
      <c r="JQ510" s="408"/>
      <c r="JR510" s="389"/>
      <c r="JS510" s="389"/>
      <c r="JT510" s="389"/>
      <c r="JU510" s="389"/>
      <c r="JV510" s="389"/>
      <c r="JW510" s="389"/>
      <c r="JX510" s="389"/>
      <c r="JY510" s="389"/>
      <c r="JZ510" s="196"/>
      <c r="KA510" s="202"/>
      <c r="KB510" s="202"/>
      <c r="KC510" s="202"/>
      <c r="KD510" s="202"/>
      <c r="KE510" s="214"/>
      <c r="KF510" s="202"/>
      <c r="KG510" s="202"/>
      <c r="KH510" s="196"/>
      <c r="KI510" s="196"/>
      <c r="KJ510" s="202"/>
      <c r="KK510" s="202"/>
      <c r="KL510" s="202"/>
      <c r="KM510" s="202"/>
      <c r="KN510" s="202"/>
      <c r="KO510" s="453"/>
      <c r="KP510" s="453"/>
      <c r="KQ510" s="202"/>
      <c r="KR510" s="202"/>
      <c r="KS510" s="603"/>
      <c r="KT510" s="362"/>
      <c r="KU510" s="202"/>
      <c r="KV510" s="202"/>
      <c r="KW510" s="202"/>
      <c r="KX510" s="389"/>
      <c r="KY510" s="389"/>
      <c r="KZ510" s="389"/>
      <c r="LA510" s="389"/>
      <c r="LB510" s="389"/>
      <c r="LC510" s="389"/>
      <c r="LD510" s="408"/>
      <c r="LE510" s="389"/>
      <c r="LF510" s="389"/>
      <c r="LG510" s="196"/>
      <c r="LH510" s="202"/>
      <c r="LI510" s="202"/>
      <c r="LJ510" s="389"/>
      <c r="LK510" s="196"/>
      <c r="LL510" s="202"/>
      <c r="LM510" s="202"/>
      <c r="LN510" s="202"/>
      <c r="LO510" s="202"/>
      <c r="LP510" s="202"/>
      <c r="LQ510" s="202"/>
      <c r="LR510" s="389"/>
      <c r="LS510" s="389"/>
      <c r="LT510" s="389"/>
      <c r="LU510" s="389"/>
      <c r="LV510" s="389"/>
      <c r="LW510" s="389"/>
      <c r="LX510" s="202"/>
      <c r="LY510" s="196"/>
      <c r="LZ510" s="202"/>
      <c r="MA510" s="202"/>
      <c r="MB510" s="202"/>
      <c r="MC510" s="196"/>
      <c r="MD510" s="196"/>
      <c r="ME510" s="202"/>
      <c r="MF510" s="202"/>
      <c r="MG510" s="202"/>
      <c r="MH510" s="202"/>
      <c r="MI510" s="202"/>
      <c r="MJ510" s="202"/>
      <c r="MK510" s="202"/>
      <c r="ML510" s="202"/>
      <c r="MM510" s="202"/>
      <c r="MN510" s="202"/>
      <c r="MO510" s="202"/>
      <c r="MP510" s="408"/>
      <c r="MQ510" s="389"/>
      <c r="MR510" s="389"/>
      <c r="MS510" s="389"/>
      <c r="MT510" s="389"/>
      <c r="MU510" s="389"/>
      <c r="MV510" s="389"/>
      <c r="MW510" s="389"/>
      <c r="MX510" s="408"/>
      <c r="MY510" s="389"/>
      <c r="MZ510" s="389"/>
      <c r="NA510" s="214"/>
      <c r="NB510" s="202"/>
      <c r="NC510" s="202"/>
      <c r="ND510" s="202"/>
      <c r="NE510" s="196"/>
      <c r="NF510" s="196"/>
      <c r="NG510" s="202"/>
      <c r="NH510" s="202"/>
      <c r="NI510" s="202"/>
      <c r="NJ510" s="196"/>
      <c r="NK510" s="202"/>
      <c r="NL510" s="202"/>
      <c r="NM510" s="202"/>
      <c r="NN510" s="196"/>
      <c r="NO510" s="202"/>
      <c r="NP510" s="202"/>
      <c r="NQ510" s="202"/>
      <c r="NR510" s="202"/>
      <c r="NS510" s="202"/>
      <c r="NT510" s="202"/>
      <c r="NU510" s="196"/>
      <c r="NV510" s="202"/>
      <c r="NW510" s="202"/>
      <c r="NX510" s="202"/>
      <c r="NY510" s="202"/>
      <c r="NZ510" s="196"/>
      <c r="OA510" s="202"/>
      <c r="OB510" s="202"/>
      <c r="OC510" s="202"/>
      <c r="OD510" s="196"/>
      <c r="OE510" s="202"/>
      <c r="OF510" s="202"/>
      <c r="OG510" s="202"/>
      <c r="OH510" s="202"/>
      <c r="OI510" s="196"/>
      <c r="OJ510" s="202"/>
      <c r="OK510" s="202"/>
      <c r="OL510" s="196"/>
      <c r="OM510" s="202"/>
      <c r="ON510" s="202"/>
      <c r="OO510" s="202"/>
      <c r="OP510" s="214"/>
      <c r="OQ510" s="202"/>
      <c r="OR510" s="202"/>
      <c r="OS510" s="202"/>
      <c r="OT510" s="202"/>
      <c r="OU510" s="202"/>
      <c r="OV510" s="202"/>
      <c r="OW510" s="202"/>
      <c r="OX510" s="202"/>
      <c r="OY510" s="214"/>
      <c r="OZ510" s="202"/>
      <c r="PA510" s="202"/>
      <c r="PB510" s="196"/>
      <c r="PC510" s="202"/>
      <c r="PD510" s="202"/>
      <c r="PE510" s="202"/>
      <c r="PF510" s="202"/>
      <c r="PG510" s="389"/>
      <c r="PH510" s="389"/>
      <c r="PI510" s="389"/>
      <c r="PJ510" s="389"/>
      <c r="PK510" s="408"/>
      <c r="PL510" s="389"/>
      <c r="PM510" s="389"/>
      <c r="PN510" s="389"/>
      <c r="PO510" s="389"/>
      <c r="PP510" s="389"/>
      <c r="PQ510" s="389"/>
      <c r="PR510" s="389"/>
      <c r="PS510" s="408"/>
      <c r="PT510" s="389"/>
      <c r="PU510" s="389"/>
      <c r="PV510" s="389"/>
      <c r="PW510" s="389"/>
      <c r="PX510" s="389"/>
      <c r="PY510" s="389"/>
      <c r="PZ510" s="389"/>
      <c r="QA510" s="389"/>
      <c r="QB510" s="408"/>
      <c r="QC510" s="389"/>
      <c r="QD510" s="389"/>
      <c r="QE510" s="389"/>
      <c r="QF510" s="389"/>
      <c r="QG510" s="389"/>
      <c r="QH510" s="389"/>
      <c r="QI510" s="389"/>
      <c r="QJ510" s="389"/>
      <c r="QK510" s="389"/>
      <c r="QL510" s="408"/>
      <c r="QM510" s="389"/>
      <c r="QN510" s="389"/>
      <c r="QO510" s="196"/>
      <c r="QP510" s="202"/>
      <c r="QQ510" s="453"/>
      <c r="QR510" s="202"/>
      <c r="QS510" s="202"/>
      <c r="QT510" s="202"/>
      <c r="QU510" s="198"/>
      <c r="QV510" s="453"/>
      <c r="QW510" s="453"/>
      <c r="QX510" s="196"/>
      <c r="QY510" s="202"/>
      <c r="QZ510" s="202"/>
      <c r="RA510" s="202"/>
      <c r="RB510" s="202"/>
      <c r="RC510" s="202"/>
      <c r="RD510" s="202"/>
      <c r="RE510" s="202"/>
      <c r="RF510" s="202"/>
      <c r="RG510" s="202"/>
      <c r="RH510" s="202"/>
      <c r="RI510" s="196"/>
      <c r="RJ510" s="202"/>
      <c r="RK510" s="202"/>
      <c r="RL510" s="202"/>
      <c r="RM510" s="196"/>
      <c r="RN510" s="202"/>
      <c r="RO510" s="202"/>
      <c r="RP510" s="408"/>
      <c r="RQ510" s="389"/>
      <c r="RR510" s="389"/>
      <c r="RS510" s="389"/>
      <c r="RT510" s="389"/>
      <c r="RU510" s="408"/>
      <c r="RV510" s="389"/>
      <c r="RW510" s="389"/>
      <c r="RX510" s="389"/>
      <c r="RY510" s="389"/>
      <c r="RZ510" s="389"/>
      <c r="SA510" s="389"/>
      <c r="SB510" s="389"/>
      <c r="SC510" s="389"/>
      <c r="SD510" s="389"/>
      <c r="SE510" s="389"/>
      <c r="SF510" s="389"/>
      <c r="SG510" s="196"/>
      <c r="SH510" s="196"/>
      <c r="SI510" s="202"/>
      <c r="SJ510" s="202"/>
      <c r="SK510" s="453"/>
      <c r="SL510" s="202"/>
      <c r="SM510" s="196"/>
      <c r="SN510" s="202"/>
      <c r="SO510" s="202"/>
      <c r="SP510" s="196"/>
      <c r="SQ510" s="196"/>
      <c r="SR510" s="202"/>
      <c r="SS510" s="202"/>
      <c r="ST510" s="202"/>
      <c r="SU510" s="202"/>
      <c r="SV510" s="196"/>
      <c r="SW510" s="202"/>
      <c r="SX510" s="202"/>
      <c r="SY510" s="196"/>
      <c r="SZ510" s="202"/>
      <c r="TA510" s="202"/>
      <c r="TB510" s="202"/>
      <c r="TC510" s="202"/>
      <c r="TD510" s="362"/>
      <c r="TE510" s="362"/>
      <c r="TF510" s="362"/>
      <c r="TG510" s="202"/>
      <c r="TH510" s="196"/>
      <c r="TI510" s="202"/>
      <c r="TJ510" s="202"/>
      <c r="TK510" s="202"/>
      <c r="TL510" s="196"/>
      <c r="TM510" s="196"/>
      <c r="TN510" s="202"/>
      <c r="TO510" s="202"/>
      <c r="TP510" s="196"/>
      <c r="TQ510" s="202"/>
      <c r="TR510" s="202"/>
      <c r="TS510" s="202"/>
      <c r="TT510" s="196"/>
      <c r="TU510" s="202"/>
      <c r="TV510" s="202"/>
      <c r="TW510" s="196"/>
      <c r="TX510" s="202"/>
      <c r="TY510" s="202"/>
      <c r="TZ510" s="202"/>
      <c r="UA510" s="202"/>
      <c r="UB510" s="202"/>
      <c r="UC510" s="202"/>
      <c r="UD510" s="453"/>
      <c r="UE510" s="453"/>
      <c r="UF510" s="202"/>
      <c r="UG510" s="202"/>
      <c r="UH510" s="202"/>
      <c r="UI510" s="202"/>
      <c r="UJ510" s="202"/>
      <c r="UK510" s="202"/>
    </row>
    <row r="511" spans="1:557" s="197" customFormat="1">
      <c r="A511" s="195" t="s">
        <v>43</v>
      </c>
      <c r="B511" s="195"/>
      <c r="C511" s="196"/>
      <c r="D511" s="196"/>
      <c r="E511" s="198"/>
      <c r="F511" s="198"/>
      <c r="G511" s="196"/>
      <c r="H511" s="202"/>
      <c r="I511" s="202"/>
      <c r="J511" s="389"/>
      <c r="K511" s="389"/>
      <c r="L511" s="198"/>
      <c r="M511" s="453"/>
      <c r="N511" s="453"/>
      <c r="O511" s="453"/>
      <c r="P511" s="196"/>
      <c r="Q511" s="196"/>
      <c r="R511" s="202"/>
      <c r="S511" s="202"/>
      <c r="T511" s="202"/>
      <c r="U511" s="202"/>
      <c r="V511" s="202"/>
      <c r="W511" s="202"/>
      <c r="X511" s="196"/>
      <c r="Y511" s="202"/>
      <c r="Z511" s="202"/>
      <c r="AA511" s="202"/>
      <c r="AB511" s="202"/>
      <c r="AC511" s="196"/>
      <c r="AD511" s="202"/>
      <c r="AE511" s="202"/>
      <c r="AF511" s="202"/>
      <c r="AG511" s="202"/>
      <c r="AH511" s="202"/>
      <c r="AI511" s="202"/>
      <c r="AJ511" s="202"/>
      <c r="AK511" s="202"/>
      <c r="AL511" s="202"/>
      <c r="AM511" s="202"/>
      <c r="AN511" s="196"/>
      <c r="AO511" s="202"/>
      <c r="AP511" s="202"/>
      <c r="AQ511" s="202"/>
      <c r="AR511" s="202"/>
      <c r="AS511" s="202"/>
      <c r="AT511" s="202"/>
      <c r="AU511" s="202"/>
      <c r="AV511" s="202"/>
      <c r="AW511" s="196"/>
      <c r="AX511" s="202"/>
      <c r="AY511" s="202"/>
      <c r="AZ511" s="202"/>
      <c r="BA511" s="202"/>
      <c r="BB511" s="202"/>
      <c r="BC511" s="196"/>
      <c r="BD511" s="202"/>
      <c r="BE511" s="202"/>
      <c r="BF511" s="202"/>
      <c r="BG511" s="202"/>
      <c r="BH511" s="202"/>
      <c r="BI511" s="202"/>
      <c r="BJ511" s="202"/>
      <c r="BK511" s="202"/>
      <c r="BL511" s="202"/>
      <c r="BM511" s="202"/>
      <c r="BN511" s="202"/>
      <c r="BO511" s="202"/>
      <c r="BP511" s="202"/>
      <c r="BQ511" s="202"/>
      <c r="BR511" s="202"/>
      <c r="BS511" s="196"/>
      <c r="BT511" s="202"/>
      <c r="BU511" s="202"/>
      <c r="BV511" s="202"/>
      <c r="BW511" s="202"/>
      <c r="BX511" s="202"/>
      <c r="BY511" s="202"/>
      <c r="BZ511" s="202"/>
      <c r="CA511" s="202"/>
      <c r="CB511" s="196"/>
      <c r="CC511" s="202"/>
      <c r="CD511" s="202"/>
      <c r="CE511" s="202"/>
      <c r="CF511" s="202"/>
      <c r="CG511" s="202"/>
      <c r="CH511" s="202"/>
      <c r="CI511" s="202"/>
      <c r="CJ511" s="202"/>
      <c r="CK511" s="202"/>
      <c r="CL511" s="202"/>
      <c r="CM511" s="202"/>
      <c r="CN511" s="196"/>
      <c r="CO511" s="202"/>
      <c r="CP511" s="202"/>
      <c r="CQ511" s="202"/>
      <c r="CR511" s="202"/>
      <c r="CS511" s="202"/>
      <c r="CT511" s="202"/>
      <c r="CU511" s="202"/>
      <c r="CV511" s="202"/>
      <c r="CW511" s="202"/>
      <c r="CX511" s="202"/>
      <c r="CY511" s="202"/>
      <c r="CZ511" s="202"/>
      <c r="DA511" s="202"/>
      <c r="DB511" s="202"/>
      <c r="DC511" s="202"/>
      <c r="DD511" s="202"/>
      <c r="DE511" s="202"/>
      <c r="DF511" s="202"/>
      <c r="DG511" s="202"/>
      <c r="DH511" s="202"/>
      <c r="DI511" s="196"/>
      <c r="DJ511" s="196"/>
      <c r="DK511" s="202"/>
      <c r="DL511" s="202"/>
      <c r="DM511" s="196"/>
      <c r="DN511" s="202"/>
      <c r="DO511" s="202"/>
      <c r="DP511" s="196"/>
      <c r="DQ511" s="202"/>
      <c r="DR511" s="202"/>
      <c r="DS511" s="202"/>
      <c r="DT511" s="202"/>
      <c r="DU511" s="408"/>
      <c r="DV511" s="389"/>
      <c r="DW511" s="389"/>
      <c r="DX511" s="389"/>
      <c r="DY511" s="389"/>
      <c r="DZ511" s="389"/>
      <c r="EA511" s="389"/>
      <c r="EB511" s="389"/>
      <c r="EC511" s="408"/>
      <c r="ED511" s="389"/>
      <c r="EE511" s="389"/>
      <c r="EF511" s="389"/>
      <c r="EG511" s="389"/>
      <c r="EH511" s="389"/>
      <c r="EI511" s="389"/>
      <c r="EJ511" s="389"/>
      <c r="EK511" s="408"/>
      <c r="EL511" s="389"/>
      <c r="EM511" s="389"/>
      <c r="EN511" s="389"/>
      <c r="EO511" s="389"/>
      <c r="EP511" s="389"/>
      <c r="EQ511" s="389"/>
      <c r="ER511" s="389"/>
      <c r="ES511" s="196"/>
      <c r="ET511" s="202"/>
      <c r="EU511" s="202"/>
      <c r="EV511" s="202"/>
      <c r="EW511" s="202"/>
      <c r="EX511" s="362"/>
      <c r="EY511" s="362"/>
      <c r="EZ511" s="362"/>
      <c r="FA511" s="202"/>
      <c r="FB511" s="362"/>
      <c r="FC511" s="202"/>
      <c r="FD511" s="362"/>
      <c r="FE511" s="362"/>
      <c r="FF511" s="362"/>
      <c r="FG511" s="362"/>
      <c r="FH511" s="202"/>
      <c r="FI511" s="202"/>
      <c r="FJ511" s="202"/>
      <c r="FK511" s="202"/>
      <c r="FL511" s="362"/>
      <c r="FM511" s="362"/>
      <c r="FN511" s="362"/>
      <c r="FO511" s="362"/>
      <c r="FP511" s="362"/>
      <c r="FQ511" s="362"/>
      <c r="FR511" s="362"/>
      <c r="FS511" s="362"/>
      <c r="FT511" s="362"/>
      <c r="FU511" s="362"/>
      <c r="FV511" s="362"/>
      <c r="FW511" s="362"/>
      <c r="FX511" s="362"/>
      <c r="FY511" s="362"/>
      <c r="FZ511" s="362"/>
      <c r="GA511" s="362"/>
      <c r="GB511" s="362"/>
      <c r="GC511" s="362"/>
      <c r="GD511" s="362"/>
      <c r="GE511" s="362"/>
      <c r="GF511" s="362"/>
      <c r="GG511" s="362"/>
      <c r="GH511" s="202"/>
      <c r="GI511" s="427"/>
      <c r="GJ511" s="362"/>
      <c r="GK511" s="362"/>
      <c r="GL511" s="362"/>
      <c r="GM511" s="362"/>
      <c r="GN511" s="362"/>
      <c r="GO511" s="362"/>
      <c r="GP511" s="362"/>
      <c r="GQ511" s="362"/>
      <c r="GR511" s="196"/>
      <c r="GS511" s="202"/>
      <c r="GT511" s="202"/>
      <c r="GU511" s="202"/>
      <c r="GV511" s="202"/>
      <c r="GW511" s="202"/>
      <c r="GX511" s="202"/>
      <c r="GY511" s="196"/>
      <c r="GZ511" s="202"/>
      <c r="HA511" s="202"/>
      <c r="HB511" s="202"/>
      <c r="HC511" s="202"/>
      <c r="HD511" s="202"/>
      <c r="HE511" s="202"/>
      <c r="HF511" s="196"/>
      <c r="HG511" s="196"/>
      <c r="HH511" s="202"/>
      <c r="HI511" s="202"/>
      <c r="HJ511" s="202"/>
      <c r="HK511" s="408"/>
      <c r="HL511" s="389"/>
      <c r="HM511" s="389"/>
      <c r="HN511" s="389"/>
      <c r="HO511" s="389"/>
      <c r="HP511" s="389"/>
      <c r="HQ511" s="389"/>
      <c r="HR511" s="389"/>
      <c r="HS511" s="196"/>
      <c r="HT511" s="202"/>
      <c r="HU511" s="202"/>
      <c r="HV511" s="202"/>
      <c r="HW511" s="362"/>
      <c r="HX511" s="453"/>
      <c r="HY511" s="453"/>
      <c r="HZ511" s="453"/>
      <c r="IA511" s="453"/>
      <c r="IB511" s="453"/>
      <c r="IC511" s="362"/>
      <c r="ID511" s="202"/>
      <c r="IE511" s="196"/>
      <c r="IF511" s="202"/>
      <c r="IG511" s="202"/>
      <c r="IH511" s="198"/>
      <c r="II511" s="453"/>
      <c r="IJ511" s="453"/>
      <c r="IK511" s="453"/>
      <c r="IL511" s="453"/>
      <c r="IM511" s="453"/>
      <c r="IN511" s="453"/>
      <c r="IO511" s="453"/>
      <c r="IP511" s="453"/>
      <c r="IQ511" s="453"/>
      <c r="IR511" s="453"/>
      <c r="IS511" s="198"/>
      <c r="IT511" s="453"/>
      <c r="IU511" s="453"/>
      <c r="IV511" s="196"/>
      <c r="IW511" s="202"/>
      <c r="IX511" s="202"/>
      <c r="IY511" s="196"/>
      <c r="IZ511" s="196"/>
      <c r="JA511" s="202"/>
      <c r="JB511" s="202"/>
      <c r="JC511" s="202"/>
      <c r="JD511" s="202"/>
      <c r="JE511" s="196"/>
      <c r="JF511" s="202"/>
      <c r="JG511" s="202"/>
      <c r="JH511" s="408"/>
      <c r="JI511" s="389"/>
      <c r="JJ511" s="389"/>
      <c r="JK511" s="196"/>
      <c r="JL511" s="196"/>
      <c r="JM511" s="202"/>
      <c r="JN511" s="202"/>
      <c r="JO511" s="202"/>
      <c r="JP511" s="202"/>
      <c r="JQ511" s="408"/>
      <c r="JR511" s="389"/>
      <c r="JS511" s="389"/>
      <c r="JT511" s="389"/>
      <c r="JU511" s="389"/>
      <c r="JV511" s="389"/>
      <c r="JW511" s="389"/>
      <c r="JX511" s="389"/>
      <c r="JY511" s="389"/>
      <c r="JZ511" s="196"/>
      <c r="KA511" s="202"/>
      <c r="KB511" s="202"/>
      <c r="KC511" s="202"/>
      <c r="KD511" s="202"/>
      <c r="KE511" s="214"/>
      <c r="KF511" s="202"/>
      <c r="KG511" s="202"/>
      <c r="KH511" s="196"/>
      <c r="KI511" s="196"/>
      <c r="KJ511" s="202"/>
      <c r="KK511" s="202"/>
      <c r="KL511" s="202"/>
      <c r="KM511" s="202"/>
      <c r="KN511" s="202"/>
      <c r="KO511" s="453"/>
      <c r="KP511" s="453"/>
      <c r="KQ511" s="202"/>
      <c r="KR511" s="202"/>
      <c r="KS511" s="603"/>
      <c r="KT511" s="362"/>
      <c r="KU511" s="202"/>
      <c r="KV511" s="202"/>
      <c r="KW511" s="202"/>
      <c r="KX511" s="389"/>
      <c r="KY511" s="389"/>
      <c r="KZ511" s="389"/>
      <c r="LA511" s="389"/>
      <c r="LB511" s="389"/>
      <c r="LC511" s="389"/>
      <c r="LD511" s="408"/>
      <c r="LE511" s="389"/>
      <c r="LF511" s="389"/>
      <c r="LG511" s="196"/>
      <c r="LH511" s="202"/>
      <c r="LI511" s="202"/>
      <c r="LJ511" s="389"/>
      <c r="LK511" s="196"/>
      <c r="LL511" s="202"/>
      <c r="LM511" s="202"/>
      <c r="LN511" s="202"/>
      <c r="LO511" s="202"/>
      <c r="LP511" s="202"/>
      <c r="LQ511" s="202"/>
      <c r="LR511" s="389"/>
      <c r="LS511" s="389"/>
      <c r="LT511" s="389"/>
      <c r="LU511" s="389"/>
      <c r="LV511" s="389"/>
      <c r="LW511" s="389"/>
      <c r="LX511" s="202"/>
      <c r="LY511" s="196"/>
      <c r="LZ511" s="202"/>
      <c r="MA511" s="202"/>
      <c r="MB511" s="202"/>
      <c r="MC511" s="196"/>
      <c r="MD511" s="196"/>
      <c r="ME511" s="202"/>
      <c r="MF511" s="202"/>
      <c r="MG511" s="202"/>
      <c r="MH511" s="202"/>
      <c r="MI511" s="202"/>
      <c r="MJ511" s="202"/>
      <c r="MK511" s="202"/>
      <c r="ML511" s="202"/>
      <c r="MM511" s="202"/>
      <c r="MN511" s="202"/>
      <c r="MO511" s="202"/>
      <c r="MP511" s="408"/>
      <c r="MQ511" s="389"/>
      <c r="MR511" s="389"/>
      <c r="MS511" s="389"/>
      <c r="MT511" s="389"/>
      <c r="MU511" s="389"/>
      <c r="MV511" s="389"/>
      <c r="MW511" s="389"/>
      <c r="MX511" s="408"/>
      <c r="MY511" s="389"/>
      <c r="MZ511" s="389"/>
      <c r="NA511" s="214"/>
      <c r="NB511" s="202"/>
      <c r="NC511" s="202"/>
      <c r="ND511" s="202"/>
      <c r="NE511" s="196"/>
      <c r="NF511" s="196"/>
      <c r="NG511" s="202"/>
      <c r="NH511" s="202"/>
      <c r="NI511" s="202"/>
      <c r="NJ511" s="196"/>
      <c r="NK511" s="202"/>
      <c r="NL511" s="202"/>
      <c r="NM511" s="202"/>
      <c r="NN511" s="196"/>
      <c r="NO511" s="202"/>
      <c r="NP511" s="202"/>
      <c r="NQ511" s="202"/>
      <c r="NR511" s="202"/>
      <c r="NS511" s="202"/>
      <c r="NT511" s="202"/>
      <c r="NU511" s="196"/>
      <c r="NV511" s="202"/>
      <c r="NW511" s="202"/>
      <c r="NX511" s="202"/>
      <c r="NY511" s="202"/>
      <c r="NZ511" s="196"/>
      <c r="OA511" s="202"/>
      <c r="OB511" s="202"/>
      <c r="OC511" s="202"/>
      <c r="OD511" s="196"/>
      <c r="OE511" s="202"/>
      <c r="OF511" s="202"/>
      <c r="OG511" s="202"/>
      <c r="OH511" s="202"/>
      <c r="OI511" s="196"/>
      <c r="OJ511" s="202"/>
      <c r="OK511" s="202"/>
      <c r="OL511" s="196"/>
      <c r="OM511" s="202"/>
      <c r="ON511" s="202"/>
      <c r="OO511" s="202"/>
      <c r="OP511" s="214"/>
      <c r="OQ511" s="202"/>
      <c r="OR511" s="202"/>
      <c r="OS511" s="202"/>
      <c r="OT511" s="202"/>
      <c r="OU511" s="202"/>
      <c r="OV511" s="202"/>
      <c r="OW511" s="202"/>
      <c r="OX511" s="202"/>
      <c r="OY511" s="214"/>
      <c r="OZ511" s="202"/>
      <c r="PA511" s="202"/>
      <c r="PB511" s="196"/>
      <c r="PC511" s="202"/>
      <c r="PD511" s="202"/>
      <c r="PE511" s="202"/>
      <c r="PF511" s="202"/>
      <c r="PG511" s="389"/>
      <c r="PH511" s="389"/>
      <c r="PI511" s="389"/>
      <c r="PJ511" s="389"/>
      <c r="PK511" s="408"/>
      <c r="PL511" s="389"/>
      <c r="PM511" s="389"/>
      <c r="PN511" s="389"/>
      <c r="PO511" s="389"/>
      <c r="PP511" s="389"/>
      <c r="PQ511" s="389"/>
      <c r="PR511" s="389"/>
      <c r="PS511" s="408"/>
      <c r="PT511" s="389"/>
      <c r="PU511" s="389"/>
      <c r="PV511" s="389"/>
      <c r="PW511" s="389"/>
      <c r="PX511" s="389"/>
      <c r="PY511" s="389"/>
      <c r="PZ511" s="389"/>
      <c r="QA511" s="389"/>
      <c r="QB511" s="408"/>
      <c r="QC511" s="389"/>
      <c r="QD511" s="389"/>
      <c r="QE511" s="389"/>
      <c r="QF511" s="389"/>
      <c r="QG511" s="389"/>
      <c r="QH511" s="389"/>
      <c r="QI511" s="389"/>
      <c r="QJ511" s="389"/>
      <c r="QK511" s="389"/>
      <c r="QL511" s="408"/>
      <c r="QM511" s="389"/>
      <c r="QN511" s="389"/>
      <c r="QO511" s="196"/>
      <c r="QP511" s="202"/>
      <c r="QQ511" s="453"/>
      <c r="QR511" s="202"/>
      <c r="QS511" s="202"/>
      <c r="QT511" s="202"/>
      <c r="QU511" s="198"/>
      <c r="QV511" s="453"/>
      <c r="QW511" s="453"/>
      <c r="QX511" s="196"/>
      <c r="QY511" s="202"/>
      <c r="QZ511" s="202"/>
      <c r="RA511" s="202"/>
      <c r="RB511" s="202"/>
      <c r="RC511" s="202"/>
      <c r="RD511" s="202"/>
      <c r="RE511" s="202"/>
      <c r="RF511" s="202"/>
      <c r="RG511" s="202"/>
      <c r="RH511" s="202"/>
      <c r="RI511" s="196"/>
      <c r="RJ511" s="202"/>
      <c r="RK511" s="202"/>
      <c r="RL511" s="202"/>
      <c r="RM511" s="196"/>
      <c r="RN511" s="202"/>
      <c r="RO511" s="202"/>
      <c r="RP511" s="408"/>
      <c r="RQ511" s="389"/>
      <c r="RR511" s="389"/>
      <c r="RS511" s="389"/>
      <c r="RT511" s="389"/>
      <c r="RU511" s="408"/>
      <c r="RV511" s="389"/>
      <c r="RW511" s="389"/>
      <c r="RX511" s="389"/>
      <c r="RY511" s="389"/>
      <c r="RZ511" s="389"/>
      <c r="SA511" s="389"/>
      <c r="SB511" s="389"/>
      <c r="SC511" s="389"/>
      <c r="SD511" s="389"/>
      <c r="SE511" s="389"/>
      <c r="SF511" s="389"/>
      <c r="SG511" s="196"/>
      <c r="SH511" s="196"/>
      <c r="SI511" s="202"/>
      <c r="SJ511" s="202"/>
      <c r="SK511" s="453"/>
      <c r="SL511" s="202"/>
      <c r="SM511" s="196"/>
      <c r="SN511" s="202"/>
      <c r="SO511" s="202"/>
      <c r="SP511" s="196"/>
      <c r="SQ511" s="196"/>
      <c r="SR511" s="202"/>
      <c r="SS511" s="202"/>
      <c r="ST511" s="202"/>
      <c r="SU511" s="202"/>
      <c r="SV511" s="196"/>
      <c r="SW511" s="202"/>
      <c r="SX511" s="202"/>
      <c r="SY511" s="196"/>
      <c r="SZ511" s="202"/>
      <c r="TA511" s="202"/>
      <c r="TB511" s="202"/>
      <c r="TC511" s="202"/>
      <c r="TD511" s="362"/>
      <c r="TE511" s="362"/>
      <c r="TF511" s="362"/>
      <c r="TG511" s="202"/>
      <c r="TH511" s="196"/>
      <c r="TI511" s="202"/>
      <c r="TJ511" s="202"/>
      <c r="TK511" s="202"/>
      <c r="TL511" s="196"/>
      <c r="TM511" s="196"/>
      <c r="TN511" s="202"/>
      <c r="TO511" s="202"/>
      <c r="TP511" s="196"/>
      <c r="TQ511" s="202"/>
      <c r="TR511" s="202"/>
      <c r="TS511" s="202"/>
      <c r="TT511" s="196"/>
      <c r="TU511" s="202"/>
      <c r="TV511" s="202"/>
      <c r="TW511" s="196"/>
      <c r="TX511" s="202"/>
      <c r="TY511" s="202"/>
      <c r="TZ511" s="202"/>
      <c r="UA511" s="202"/>
      <c r="UB511" s="202"/>
      <c r="UC511" s="202"/>
      <c r="UD511" s="453"/>
      <c r="UE511" s="453"/>
      <c r="UF511" s="202"/>
      <c r="UG511" s="202"/>
      <c r="UH511" s="202"/>
      <c r="UI511" s="202"/>
      <c r="UJ511" s="202"/>
      <c r="UK511" s="202"/>
    </row>
    <row r="512" spans="1:557">
      <c r="A512" s="206" t="s">
        <v>261</v>
      </c>
      <c r="B512" s="206" t="s">
        <v>533</v>
      </c>
      <c r="C512" s="207"/>
      <c r="D512" s="206"/>
      <c r="E512" s="206"/>
      <c r="F512" s="450"/>
      <c r="G512" s="207"/>
      <c r="H512" s="206"/>
      <c r="I512" s="206"/>
      <c r="J512" s="388"/>
      <c r="K512" s="388"/>
      <c r="L512" s="453"/>
      <c r="M512" s="450"/>
      <c r="N512" s="450"/>
      <c r="O512" s="450"/>
      <c r="P512" s="207"/>
      <c r="Q512" s="207"/>
      <c r="R512" s="206"/>
      <c r="S512" s="206"/>
      <c r="T512" s="206"/>
      <c r="U512" s="206"/>
      <c r="V512" s="206"/>
      <c r="W512" s="206"/>
      <c r="X512" s="207"/>
      <c r="Y512" s="206"/>
      <c r="Z512" s="206"/>
      <c r="AA512" s="206"/>
      <c r="AB512" s="206"/>
      <c r="AC512" s="207"/>
      <c r="AD512" s="206"/>
      <c r="AE512" s="206"/>
      <c r="AF512" s="206"/>
      <c r="AG512" s="206"/>
      <c r="AH512" s="206"/>
      <c r="AI512" s="206"/>
      <c r="AJ512" s="206"/>
      <c r="AK512" s="206"/>
      <c r="AL512" s="206"/>
      <c r="AM512" s="206"/>
      <c r="AN512" s="207"/>
      <c r="AO512" s="206"/>
      <c r="AP512" s="206"/>
      <c r="AQ512" s="206"/>
      <c r="AR512" s="206"/>
      <c r="AS512" s="206"/>
      <c r="AT512" s="206"/>
      <c r="AU512" s="206"/>
      <c r="AV512" s="206"/>
      <c r="AW512" s="207"/>
      <c r="AX512" s="206"/>
      <c r="AY512" s="206"/>
      <c r="AZ512" s="206"/>
      <c r="BA512" s="206"/>
      <c r="BB512" s="206"/>
      <c r="BC512" s="207"/>
      <c r="BD512" s="206"/>
      <c r="BE512" s="206"/>
      <c r="BF512" s="206"/>
      <c r="BG512" s="206"/>
      <c r="BH512" s="206"/>
      <c r="BI512" s="206"/>
      <c r="BJ512" s="206"/>
      <c r="BK512" s="206"/>
      <c r="BL512" s="206"/>
      <c r="BM512" s="206"/>
      <c r="BN512" s="206"/>
      <c r="BO512" s="206"/>
      <c r="BP512" s="206"/>
      <c r="BQ512" s="206"/>
      <c r="BR512" s="206"/>
      <c r="BS512" s="207"/>
      <c r="BT512" s="206"/>
      <c r="BU512" s="206"/>
      <c r="BV512" s="206"/>
      <c r="BW512" s="206"/>
      <c r="BX512" s="206"/>
      <c r="BY512" s="206"/>
      <c r="BZ512" s="206"/>
      <c r="CA512" s="206"/>
      <c r="CB512" s="207"/>
      <c r="CC512" s="206"/>
      <c r="CD512" s="206"/>
      <c r="CE512" s="206"/>
      <c r="CF512" s="206"/>
      <c r="CG512" s="206"/>
      <c r="CH512" s="206"/>
      <c r="CI512" s="206"/>
      <c r="CJ512" s="206"/>
      <c r="CK512" s="206"/>
      <c r="CL512" s="206"/>
      <c r="CM512" s="206"/>
      <c r="CN512" s="207"/>
      <c r="CO512" s="206"/>
      <c r="CP512" s="206"/>
      <c r="CQ512" s="206"/>
      <c r="CR512" s="206"/>
      <c r="CS512" s="206"/>
      <c r="CT512" s="206"/>
      <c r="CU512" s="206"/>
      <c r="CV512" s="206"/>
      <c r="CW512" s="206"/>
      <c r="CX512" s="206"/>
      <c r="CY512" s="206"/>
      <c r="CZ512" s="206"/>
      <c r="DA512" s="206"/>
      <c r="DB512" s="206"/>
      <c r="DC512" s="206"/>
      <c r="DD512" s="206"/>
      <c r="DE512" s="206"/>
      <c r="DF512" s="206"/>
      <c r="DG512" s="206"/>
      <c r="DH512" s="206"/>
      <c r="DI512" s="207"/>
      <c r="DJ512" s="207"/>
      <c r="DK512" s="206"/>
      <c r="DL512" s="206"/>
      <c r="DM512" s="207"/>
      <c r="DN512" s="206"/>
      <c r="DO512" s="206"/>
      <c r="DP512" s="207"/>
      <c r="DQ512" s="206"/>
      <c r="DR512" s="206"/>
      <c r="DS512" s="206"/>
      <c r="DT512" s="206"/>
      <c r="DU512" s="389"/>
      <c r="DV512" s="388"/>
      <c r="DW512" s="388"/>
      <c r="DX512" s="388"/>
      <c r="DY512" s="388"/>
      <c r="DZ512" s="388"/>
      <c r="EA512" s="388"/>
      <c r="EB512" s="388"/>
      <c r="EC512" s="389"/>
      <c r="ED512" s="388"/>
      <c r="EE512" s="388"/>
      <c r="EF512" s="388"/>
      <c r="EG512" s="388"/>
      <c r="EH512" s="388"/>
      <c r="EI512" s="388"/>
      <c r="EJ512" s="388"/>
      <c r="EK512" s="389"/>
      <c r="EL512" s="388"/>
      <c r="EM512" s="388"/>
      <c r="EN512" s="388"/>
      <c r="EO512" s="388"/>
      <c r="EP512" s="388"/>
      <c r="EQ512" s="388"/>
      <c r="ER512" s="388"/>
      <c r="ES512" s="207"/>
      <c r="ET512" s="206"/>
      <c r="EU512" s="206"/>
      <c r="EV512" s="206"/>
      <c r="EW512" s="206"/>
      <c r="EX512" s="363"/>
      <c r="EY512" s="363"/>
      <c r="EZ512" s="363"/>
      <c r="FA512" s="206"/>
      <c r="FB512" s="363"/>
      <c r="FC512" s="206"/>
      <c r="FD512" s="363"/>
      <c r="FE512" s="363"/>
      <c r="FF512" s="363"/>
      <c r="FG512" s="363"/>
      <c r="FH512" s="206"/>
      <c r="FI512" s="206"/>
      <c r="FJ512" s="206"/>
      <c r="FK512" s="206"/>
      <c r="FL512" s="363"/>
      <c r="FM512" s="363"/>
      <c r="FN512" s="363"/>
      <c r="FO512" s="363"/>
      <c r="FP512" s="363"/>
      <c r="FQ512" s="363"/>
      <c r="FR512" s="363"/>
      <c r="FS512" s="363"/>
      <c r="FT512" s="363"/>
      <c r="FU512" s="363"/>
      <c r="FV512" s="363"/>
      <c r="FW512" s="363"/>
      <c r="FX512" s="363"/>
      <c r="FY512" s="363"/>
      <c r="FZ512" s="363"/>
      <c r="GA512" s="363"/>
      <c r="GB512" s="363"/>
      <c r="GC512" s="363"/>
      <c r="GD512" s="363"/>
      <c r="GE512" s="363"/>
      <c r="GF512" s="363"/>
      <c r="GG512" s="363"/>
      <c r="GH512" s="206"/>
      <c r="GI512" s="362"/>
      <c r="GJ512" s="363"/>
      <c r="GK512" s="363"/>
      <c r="GL512" s="363"/>
      <c r="GM512" s="363"/>
      <c r="GN512" s="363"/>
      <c r="GO512" s="363"/>
      <c r="GP512" s="363"/>
      <c r="GQ512" s="363"/>
      <c r="GR512" s="207"/>
      <c r="GS512" s="206"/>
      <c r="GT512" s="206"/>
      <c r="GU512" s="206"/>
      <c r="GV512" s="206"/>
      <c r="GW512" s="206"/>
      <c r="GX512" s="206"/>
      <c r="GY512" s="207"/>
      <c r="GZ512" s="206"/>
      <c r="HA512" s="206"/>
      <c r="HB512" s="206"/>
      <c r="HC512" s="206"/>
      <c r="HD512" s="206"/>
      <c r="HE512" s="206"/>
      <c r="HF512" s="207"/>
      <c r="HG512" s="207"/>
      <c r="HH512" s="206"/>
      <c r="HI512" s="206"/>
      <c r="HJ512" s="206"/>
      <c r="HK512" s="389"/>
      <c r="HL512" s="388"/>
      <c r="HM512" s="388"/>
      <c r="HN512" s="388"/>
      <c r="HO512" s="388"/>
      <c r="HP512" s="388"/>
      <c r="HQ512" s="388"/>
      <c r="HR512" s="388"/>
      <c r="HS512" s="207"/>
      <c r="HT512" s="206"/>
      <c r="HU512" s="206"/>
      <c r="HV512" s="206"/>
      <c r="HW512" s="363"/>
      <c r="HX512" s="450"/>
      <c r="HY512" s="450"/>
      <c r="HZ512" s="450"/>
      <c r="IA512" s="450"/>
      <c r="IB512" s="450"/>
      <c r="IC512" s="363"/>
      <c r="ID512" s="206"/>
      <c r="IE512" s="207"/>
      <c r="IF512" s="206"/>
      <c r="IG512" s="206"/>
      <c r="IH512" s="453"/>
      <c r="II512" s="450"/>
      <c r="IJ512" s="450"/>
      <c r="IK512" s="450"/>
      <c r="IL512" s="450"/>
      <c r="IM512" s="450"/>
      <c r="IN512" s="450"/>
      <c r="IO512" s="450"/>
      <c r="IP512" s="450"/>
      <c r="IQ512" s="450"/>
      <c r="IR512" s="450"/>
      <c r="IS512" s="453"/>
      <c r="IT512" s="450"/>
      <c r="IU512" s="450"/>
      <c r="IV512" s="207"/>
      <c r="IW512" s="206"/>
      <c r="IX512" s="206"/>
      <c r="IY512" s="207"/>
      <c r="IZ512" s="207"/>
      <c r="JA512" s="206"/>
      <c r="JB512" s="206"/>
      <c r="JC512" s="206"/>
      <c r="JD512" s="206"/>
      <c r="JE512" s="207"/>
      <c r="JF512" s="206"/>
      <c r="JG512" s="206"/>
      <c r="JH512" s="389"/>
      <c r="JI512" s="388"/>
      <c r="JJ512" s="388"/>
      <c r="JK512" s="207"/>
      <c r="JL512" s="207"/>
      <c r="JM512" s="206"/>
      <c r="JN512" s="206"/>
      <c r="JO512" s="206"/>
      <c r="JP512" s="206"/>
      <c r="JQ512" s="389"/>
      <c r="JR512" s="388"/>
      <c r="JS512" s="388"/>
      <c r="JT512" s="388"/>
      <c r="JU512" s="388"/>
      <c r="JV512" s="388"/>
      <c r="JW512" s="388"/>
      <c r="JX512" s="388"/>
      <c r="JY512" s="388"/>
      <c r="JZ512" s="207"/>
      <c r="KA512" s="206"/>
      <c r="KB512" s="206"/>
      <c r="KC512" s="206"/>
      <c r="KD512" s="206"/>
      <c r="KE512" s="212"/>
      <c r="KF512" s="206"/>
      <c r="KG512" s="206"/>
      <c r="KH512" s="207"/>
      <c r="KI512" s="207"/>
      <c r="KJ512" s="206"/>
      <c r="KK512" s="206"/>
      <c r="KL512" s="206"/>
      <c r="KM512" s="206"/>
      <c r="KN512" s="206"/>
      <c r="KO512" s="450"/>
      <c r="KP512" s="450"/>
      <c r="KQ512" s="206"/>
      <c r="KR512" s="206"/>
      <c r="KS512" s="604"/>
      <c r="KT512" s="363"/>
      <c r="KU512" s="206"/>
      <c r="KV512" s="206"/>
      <c r="KW512" s="206"/>
      <c r="KX512" s="388"/>
      <c r="KY512" s="388"/>
      <c r="KZ512" s="388"/>
      <c r="LA512" s="388"/>
      <c r="LB512" s="388"/>
      <c r="LC512" s="388"/>
      <c r="LD512" s="389"/>
      <c r="LE512" s="388"/>
      <c r="LF512" s="388"/>
      <c r="LG512" s="207"/>
      <c r="LH512" s="206"/>
      <c r="LI512" s="206"/>
      <c r="LJ512" s="388"/>
      <c r="LK512" s="207"/>
      <c r="LL512" s="206"/>
      <c r="LM512" s="206"/>
      <c r="LN512" s="206"/>
      <c r="LO512" s="206"/>
      <c r="LP512" s="206"/>
      <c r="LQ512" s="206"/>
      <c r="LR512" s="388"/>
      <c r="LS512" s="388"/>
      <c r="LT512" s="388"/>
      <c r="LU512" s="388"/>
      <c r="LV512" s="388"/>
      <c r="LW512" s="388"/>
      <c r="LX512" s="206"/>
      <c r="LY512" s="207"/>
      <c r="LZ512" s="206"/>
      <c r="MA512" s="206"/>
      <c r="MB512" s="206"/>
      <c r="MC512" s="207"/>
      <c r="MD512" s="207"/>
      <c r="ME512" s="206"/>
      <c r="MF512" s="206"/>
      <c r="MG512" s="206"/>
      <c r="MH512" s="206"/>
      <c r="MI512" s="206"/>
      <c r="MJ512" s="206"/>
      <c r="MK512" s="206"/>
      <c r="ML512" s="206"/>
      <c r="MM512" s="206"/>
      <c r="MN512" s="206"/>
      <c r="MO512" s="206"/>
      <c r="MP512" s="389"/>
      <c r="MQ512" s="388"/>
      <c r="MR512" s="388"/>
      <c r="MS512" s="388"/>
      <c r="MT512" s="388"/>
      <c r="MU512" s="388"/>
      <c r="MV512" s="388"/>
      <c r="MW512" s="388"/>
      <c r="MX512" s="389"/>
      <c r="MY512" s="388"/>
      <c r="MZ512" s="388"/>
      <c r="NA512" s="212"/>
      <c r="NB512" s="206"/>
      <c r="NC512" s="206"/>
      <c r="ND512" s="206"/>
      <c r="NE512" s="207"/>
      <c r="NF512" s="207"/>
      <c r="NG512" s="206"/>
      <c r="NH512" s="206"/>
      <c r="NI512" s="206"/>
      <c r="NJ512" s="207"/>
      <c r="NK512" s="206"/>
      <c r="NL512" s="206"/>
      <c r="NM512" s="206"/>
      <c r="NN512" s="207"/>
      <c r="NO512" s="206"/>
      <c r="NP512" s="206"/>
      <c r="NQ512" s="206"/>
      <c r="NR512" s="206"/>
      <c r="NS512" s="206"/>
      <c r="NT512" s="206"/>
      <c r="NU512" s="207"/>
      <c r="NV512" s="206"/>
      <c r="NW512" s="206"/>
      <c r="NX512" s="206"/>
      <c r="NY512" s="206"/>
      <c r="NZ512" s="207"/>
      <c r="OA512" s="206"/>
      <c r="OB512" s="206"/>
      <c r="OC512" s="206"/>
      <c r="OD512" s="207"/>
      <c r="OE512" s="206"/>
      <c r="OF512" s="206"/>
      <c r="OG512" s="206"/>
      <c r="OH512" s="206"/>
      <c r="OI512" s="207"/>
      <c r="OJ512" s="206"/>
      <c r="OK512" s="206"/>
      <c r="OL512" s="207"/>
      <c r="OM512" s="206"/>
      <c r="ON512" s="206"/>
      <c r="OO512" s="206"/>
      <c r="OP512" s="212"/>
      <c r="OQ512" s="206"/>
      <c r="OR512" s="206"/>
      <c r="OS512" s="206"/>
      <c r="OT512" s="206"/>
      <c r="OU512" s="206"/>
      <c r="OV512" s="206"/>
      <c r="OW512" s="206"/>
      <c r="OX512" s="206"/>
      <c r="OY512" s="212"/>
      <c r="OZ512" s="206"/>
      <c r="PA512" s="206"/>
      <c r="PB512" s="207"/>
      <c r="PC512" s="206"/>
      <c r="PD512" s="206"/>
      <c r="PE512" s="206"/>
      <c r="PF512" s="206"/>
      <c r="PG512" s="388"/>
      <c r="PH512" s="388"/>
      <c r="PI512" s="388"/>
      <c r="PJ512" s="388"/>
      <c r="PK512" s="389"/>
      <c r="PL512" s="388"/>
      <c r="PM512" s="388"/>
      <c r="PN512" s="388"/>
      <c r="PO512" s="388"/>
      <c r="PP512" s="388"/>
      <c r="PQ512" s="388"/>
      <c r="PR512" s="388"/>
      <c r="PS512" s="389"/>
      <c r="PT512" s="388"/>
      <c r="PU512" s="388"/>
      <c r="PV512" s="388"/>
      <c r="PW512" s="388"/>
      <c r="PX512" s="388"/>
      <c r="PY512" s="388"/>
      <c r="PZ512" s="388"/>
      <c r="QA512" s="388"/>
      <c r="QB512" s="389"/>
      <c r="QC512" s="388"/>
      <c r="QD512" s="388"/>
      <c r="QE512" s="388"/>
      <c r="QF512" s="388"/>
      <c r="QG512" s="388"/>
      <c r="QH512" s="388"/>
      <c r="QI512" s="388"/>
      <c r="QJ512" s="388"/>
      <c r="QK512" s="388"/>
      <c r="QL512" s="389"/>
      <c r="QM512" s="388"/>
      <c r="QN512" s="388"/>
      <c r="QO512" s="207"/>
      <c r="QP512" s="206"/>
      <c r="QQ512" s="450"/>
      <c r="QR512" s="206"/>
      <c r="QS512" s="206"/>
      <c r="QT512" s="206"/>
      <c r="QU512" s="453"/>
      <c r="QV512" s="450"/>
      <c r="QW512" s="450"/>
      <c r="QX512" s="207"/>
      <c r="QY512" s="206"/>
      <c r="QZ512" s="206"/>
      <c r="RA512" s="206"/>
      <c r="RB512" s="206"/>
      <c r="RC512" s="206"/>
      <c r="RD512" s="206"/>
      <c r="RE512" s="206"/>
      <c r="RF512" s="206"/>
      <c r="RG512" s="206"/>
      <c r="RH512" s="206"/>
      <c r="RI512" s="207"/>
      <c r="RJ512" s="206"/>
      <c r="RK512" s="206"/>
      <c r="RL512" s="206"/>
      <c r="RM512" s="207"/>
      <c r="RN512" s="225" t="s">
        <v>583</v>
      </c>
      <c r="RO512" s="206"/>
      <c r="RP512" s="389"/>
      <c r="RQ512" s="388"/>
      <c r="RR512" s="388"/>
      <c r="RS512" s="388"/>
      <c r="RT512" s="388"/>
      <c r="RU512" s="389"/>
      <c r="RV512" s="388"/>
      <c r="RW512" s="388"/>
      <c r="RX512" s="388"/>
      <c r="RY512" s="388"/>
      <c r="RZ512" s="388"/>
      <c r="SA512" s="388"/>
      <c r="SB512" s="388"/>
      <c r="SC512" s="388"/>
      <c r="SD512" s="388"/>
      <c r="SE512" s="388"/>
      <c r="SF512" s="388"/>
      <c r="SG512" s="207"/>
      <c r="SH512" s="207"/>
      <c r="SI512" s="206"/>
      <c r="SJ512" s="206"/>
      <c r="SK512" s="450"/>
      <c r="SL512" s="206"/>
      <c r="SM512" s="207"/>
      <c r="SN512" s="206"/>
      <c r="SO512" s="206"/>
      <c r="SP512" s="207"/>
      <c r="SQ512" s="207"/>
      <c r="SR512" s="218"/>
      <c r="SS512" s="206"/>
      <c r="ST512" s="206"/>
      <c r="SU512" s="206"/>
      <c r="SV512" s="207"/>
      <c r="SW512" s="206"/>
      <c r="SX512" s="206"/>
      <c r="SY512" s="207"/>
      <c r="SZ512" s="206"/>
      <c r="TA512" s="206"/>
      <c r="TB512" s="206"/>
      <c r="TC512" s="206"/>
      <c r="TD512" s="363"/>
      <c r="TE512" s="363"/>
      <c r="TF512" s="363"/>
      <c r="TG512" s="206"/>
      <c r="TH512" s="207"/>
      <c r="TI512" s="206"/>
      <c r="TJ512" s="206"/>
      <c r="TK512" s="206"/>
      <c r="TL512" s="207"/>
      <c r="TM512" s="207"/>
      <c r="TN512" s="206"/>
      <c r="TO512" s="206"/>
      <c r="TP512" s="207"/>
      <c r="TQ512" s="206"/>
      <c r="TR512" s="206"/>
      <c r="TS512" s="206"/>
      <c r="TT512" s="207"/>
      <c r="TU512" s="206"/>
      <c r="TV512" s="206"/>
      <c r="TW512" s="207"/>
      <c r="TX512" s="206"/>
      <c r="TY512" s="206"/>
      <c r="TZ512" s="206"/>
      <c r="UA512" s="206"/>
      <c r="UB512" s="206"/>
      <c r="UC512" s="206"/>
      <c r="UD512" s="450"/>
      <c r="UE512" s="450"/>
      <c r="UF512" s="206"/>
      <c r="UG512" s="206"/>
      <c r="UH512" s="206"/>
      <c r="UI512" s="206"/>
      <c r="UJ512" s="206"/>
      <c r="UK512" s="206"/>
    </row>
    <row r="513" spans="1:557">
      <c r="A513" s="206" t="s">
        <v>262</v>
      </c>
      <c r="B513" s="206" t="s">
        <v>534</v>
      </c>
      <c r="C513" s="207"/>
      <c r="D513" s="206"/>
      <c r="E513" s="206"/>
      <c r="F513" s="450"/>
      <c r="G513" s="207"/>
      <c r="H513" s="206"/>
      <c r="I513" s="206"/>
      <c r="J513" s="388"/>
      <c r="K513" s="388"/>
      <c r="L513" s="453"/>
      <c r="M513" s="450"/>
      <c r="N513" s="450"/>
      <c r="O513" s="450"/>
      <c r="P513" s="207"/>
      <c r="Q513" s="207"/>
      <c r="R513" s="206"/>
      <c r="S513" s="206"/>
      <c r="T513" s="206"/>
      <c r="U513" s="206"/>
      <c r="V513" s="206"/>
      <c r="W513" s="206"/>
      <c r="X513" s="207"/>
      <c r="Y513" s="206"/>
      <c r="Z513" s="206"/>
      <c r="AA513" s="206"/>
      <c r="AB513" s="206"/>
      <c r="AC513" s="207"/>
      <c r="AD513" s="206"/>
      <c r="AE513" s="206"/>
      <c r="AF513" s="206"/>
      <c r="AG513" s="206"/>
      <c r="AH513" s="206"/>
      <c r="AI513" s="206"/>
      <c r="AJ513" s="206"/>
      <c r="AK513" s="206"/>
      <c r="AL513" s="206"/>
      <c r="AM513" s="206"/>
      <c r="AN513" s="207"/>
      <c r="AO513" s="206"/>
      <c r="AP513" s="206"/>
      <c r="AQ513" s="206"/>
      <c r="AR513" s="206"/>
      <c r="AS513" s="206"/>
      <c r="AT513" s="206"/>
      <c r="AU513" s="206"/>
      <c r="AV513" s="206"/>
      <c r="AW513" s="207"/>
      <c r="AX513" s="206"/>
      <c r="AY513" s="206"/>
      <c r="AZ513" s="206"/>
      <c r="BA513" s="206"/>
      <c r="BB513" s="206"/>
      <c r="BC513" s="207"/>
      <c r="BD513" s="206"/>
      <c r="BE513" s="206"/>
      <c r="BF513" s="206"/>
      <c r="BG513" s="206"/>
      <c r="BH513" s="206"/>
      <c r="BI513" s="206"/>
      <c r="BJ513" s="206"/>
      <c r="BK513" s="206"/>
      <c r="BL513" s="206"/>
      <c r="BM513" s="206"/>
      <c r="BN513" s="206"/>
      <c r="BO513" s="206"/>
      <c r="BP513" s="206"/>
      <c r="BQ513" s="206"/>
      <c r="BR513" s="206"/>
      <c r="BS513" s="207"/>
      <c r="BT513" s="206"/>
      <c r="BU513" s="206"/>
      <c r="BV513" s="206"/>
      <c r="BW513" s="206"/>
      <c r="BX513" s="206"/>
      <c r="BY513" s="206"/>
      <c r="BZ513" s="206"/>
      <c r="CA513" s="206"/>
      <c r="CB513" s="207"/>
      <c r="CC513" s="206"/>
      <c r="CD513" s="206"/>
      <c r="CE513" s="206"/>
      <c r="CF513" s="206"/>
      <c r="CG513" s="206"/>
      <c r="CH513" s="206"/>
      <c r="CI513" s="206"/>
      <c r="CJ513" s="206"/>
      <c r="CK513" s="206"/>
      <c r="CL513" s="206"/>
      <c r="CM513" s="206"/>
      <c r="CN513" s="207"/>
      <c r="CO513" s="206"/>
      <c r="CP513" s="206"/>
      <c r="CQ513" s="206"/>
      <c r="CR513" s="206"/>
      <c r="CS513" s="206"/>
      <c r="CT513" s="206"/>
      <c r="CU513" s="206"/>
      <c r="CV513" s="206"/>
      <c r="CW513" s="206"/>
      <c r="CX513" s="206"/>
      <c r="CY513" s="206"/>
      <c r="CZ513" s="206"/>
      <c r="DA513" s="206"/>
      <c r="DB513" s="206"/>
      <c r="DC513" s="206"/>
      <c r="DD513" s="206"/>
      <c r="DE513" s="206"/>
      <c r="DF513" s="206"/>
      <c r="DG513" s="206"/>
      <c r="DH513" s="206"/>
      <c r="DI513" s="207"/>
      <c r="DJ513" s="207"/>
      <c r="DK513" s="206"/>
      <c r="DL513" s="206"/>
      <c r="DM513" s="207"/>
      <c r="DN513" s="206"/>
      <c r="DO513" s="206"/>
      <c r="DP513" s="207"/>
      <c r="DQ513" s="206"/>
      <c r="DR513" s="206"/>
      <c r="DS513" s="206"/>
      <c r="DT513" s="206"/>
      <c r="DU513" s="389"/>
      <c r="DV513" s="388"/>
      <c r="DW513" s="388"/>
      <c r="DX513" s="388"/>
      <c r="DY513" s="388"/>
      <c r="DZ513" s="388"/>
      <c r="EA513" s="388"/>
      <c r="EB513" s="388"/>
      <c r="EC513" s="389"/>
      <c r="ED513" s="388"/>
      <c r="EE513" s="388"/>
      <c r="EF513" s="388"/>
      <c r="EG513" s="388"/>
      <c r="EH513" s="388"/>
      <c r="EI513" s="388"/>
      <c r="EJ513" s="388"/>
      <c r="EK513" s="389"/>
      <c r="EL513" s="388"/>
      <c r="EM513" s="388"/>
      <c r="EN513" s="388"/>
      <c r="EO513" s="388"/>
      <c r="EP513" s="388"/>
      <c r="EQ513" s="388"/>
      <c r="ER513" s="388"/>
      <c r="ES513" s="207"/>
      <c r="ET513" s="206"/>
      <c r="EU513" s="206"/>
      <c r="EV513" s="206"/>
      <c r="EW513" s="206"/>
      <c r="EX513" s="363"/>
      <c r="EY513" s="363"/>
      <c r="EZ513" s="363"/>
      <c r="FA513" s="206"/>
      <c r="FB513" s="363"/>
      <c r="FC513" s="206"/>
      <c r="FD513" s="363"/>
      <c r="FE513" s="363"/>
      <c r="FF513" s="363"/>
      <c r="FG513" s="363"/>
      <c r="FH513" s="206"/>
      <c r="FI513" s="206"/>
      <c r="FJ513" s="206"/>
      <c r="FK513" s="206"/>
      <c r="FL513" s="363"/>
      <c r="FM513" s="363"/>
      <c r="FN513" s="363"/>
      <c r="FO513" s="363"/>
      <c r="FP513" s="363"/>
      <c r="FQ513" s="363"/>
      <c r="FR513" s="363"/>
      <c r="FS513" s="363"/>
      <c r="FT513" s="363"/>
      <c r="FU513" s="363"/>
      <c r="FV513" s="363"/>
      <c r="FW513" s="363"/>
      <c r="FX513" s="363"/>
      <c r="FY513" s="363"/>
      <c r="FZ513" s="363"/>
      <c r="GA513" s="363"/>
      <c r="GB513" s="363"/>
      <c r="GC513" s="363"/>
      <c r="GD513" s="363"/>
      <c r="GE513" s="363"/>
      <c r="GF513" s="363"/>
      <c r="GG513" s="363"/>
      <c r="GH513" s="206"/>
      <c r="GI513" s="362"/>
      <c r="GJ513" s="363"/>
      <c r="GK513" s="363"/>
      <c r="GL513" s="363"/>
      <c r="GM513" s="363"/>
      <c r="GN513" s="363"/>
      <c r="GO513" s="363"/>
      <c r="GP513" s="363"/>
      <c r="GQ513" s="363"/>
      <c r="GR513" s="207"/>
      <c r="GS513" s="206"/>
      <c r="GT513" s="206"/>
      <c r="GU513" s="206"/>
      <c r="GV513" s="206"/>
      <c r="GW513" s="206"/>
      <c r="GX513" s="206"/>
      <c r="GY513" s="207"/>
      <c r="GZ513" s="206"/>
      <c r="HA513" s="206"/>
      <c r="HB513" s="206"/>
      <c r="HC513" s="206"/>
      <c r="HD513" s="206"/>
      <c r="HE513" s="206"/>
      <c r="HF513" s="207"/>
      <c r="HG513" s="207"/>
      <c r="HH513" s="206"/>
      <c r="HI513" s="206"/>
      <c r="HJ513" s="206"/>
      <c r="HK513" s="389"/>
      <c r="HL513" s="388"/>
      <c r="HM513" s="388"/>
      <c r="HN513" s="388"/>
      <c r="HO513" s="388"/>
      <c r="HP513" s="388"/>
      <c r="HQ513" s="388"/>
      <c r="HR513" s="388"/>
      <c r="HS513" s="207"/>
      <c r="HT513" s="206"/>
      <c r="HU513" s="206"/>
      <c r="HV513" s="206"/>
      <c r="HW513" s="363"/>
      <c r="HX513" s="450"/>
      <c r="HY513" s="450"/>
      <c r="HZ513" s="450"/>
      <c r="IA513" s="450"/>
      <c r="IB513" s="450"/>
      <c r="IC513" s="363"/>
      <c r="ID513" s="206"/>
      <c r="IE513" s="207"/>
      <c r="IF513" s="206"/>
      <c r="IG513" s="206"/>
      <c r="IH513" s="453"/>
      <c r="II513" s="450"/>
      <c r="IJ513" s="450"/>
      <c r="IK513" s="450"/>
      <c r="IL513" s="450"/>
      <c r="IM513" s="450"/>
      <c r="IN513" s="450"/>
      <c r="IO513" s="450"/>
      <c r="IP513" s="450"/>
      <c r="IQ513" s="450"/>
      <c r="IR513" s="450"/>
      <c r="IS513" s="453"/>
      <c r="IT513" s="450"/>
      <c r="IU513" s="450"/>
      <c r="IV513" s="207"/>
      <c r="IW513" s="206"/>
      <c r="IX513" s="206"/>
      <c r="IY513" s="207"/>
      <c r="IZ513" s="207"/>
      <c r="JA513" s="206"/>
      <c r="JB513" s="206"/>
      <c r="JC513" s="206"/>
      <c r="JD513" s="206"/>
      <c r="JE513" s="207"/>
      <c r="JF513" s="206"/>
      <c r="JG513" s="206"/>
      <c r="JH513" s="389"/>
      <c r="JI513" s="388"/>
      <c r="JJ513" s="388"/>
      <c r="JK513" s="207"/>
      <c r="JL513" s="207"/>
      <c r="JM513" s="206"/>
      <c r="JN513" s="206"/>
      <c r="JO513" s="206"/>
      <c r="JP513" s="206"/>
      <c r="JQ513" s="389"/>
      <c r="JR513" s="388"/>
      <c r="JS513" s="388"/>
      <c r="JT513" s="388"/>
      <c r="JU513" s="388"/>
      <c r="JV513" s="388"/>
      <c r="JW513" s="388"/>
      <c r="JX513" s="388"/>
      <c r="JY513" s="388"/>
      <c r="JZ513" s="207"/>
      <c r="KA513" s="206"/>
      <c r="KB513" s="206"/>
      <c r="KC513" s="206"/>
      <c r="KD513" s="206"/>
      <c r="KE513" s="212"/>
      <c r="KF513" s="206"/>
      <c r="KG513" s="206"/>
      <c r="KH513" s="207"/>
      <c r="KI513" s="207"/>
      <c r="KJ513" s="206"/>
      <c r="KK513" s="206"/>
      <c r="KL513" s="206"/>
      <c r="KM513" s="206"/>
      <c r="KN513" s="206"/>
      <c r="KO513" s="450"/>
      <c r="KP513" s="450"/>
      <c r="KQ513" s="206"/>
      <c r="KR513" s="206"/>
      <c r="KS513" s="604"/>
      <c r="KT513" s="363"/>
      <c r="KU513" s="206"/>
      <c r="KV513" s="206"/>
      <c r="KW513" s="206"/>
      <c r="KX513" s="388"/>
      <c r="KY513" s="388"/>
      <c r="KZ513" s="388"/>
      <c r="LA513" s="388"/>
      <c r="LB513" s="388"/>
      <c r="LC513" s="388"/>
      <c r="LD513" s="389"/>
      <c r="LE513" s="388"/>
      <c r="LF513" s="388"/>
      <c r="LG513" s="207"/>
      <c r="LH513" s="206"/>
      <c r="LI513" s="206"/>
      <c r="LJ513" s="388"/>
      <c r="LK513" s="207"/>
      <c r="LL513" s="206"/>
      <c r="LM513" s="206"/>
      <c r="LN513" s="206"/>
      <c r="LO513" s="206"/>
      <c r="LP513" s="206"/>
      <c r="LQ513" s="206"/>
      <c r="LR513" s="388"/>
      <c r="LS513" s="388"/>
      <c r="LT513" s="388"/>
      <c r="LU513" s="388"/>
      <c r="LV513" s="388"/>
      <c r="LW513" s="388"/>
      <c r="LX513" s="206"/>
      <c r="LY513" s="207"/>
      <c r="LZ513" s="206"/>
      <c r="MA513" s="206"/>
      <c r="MB513" s="206"/>
      <c r="MC513" s="207"/>
      <c r="MD513" s="207"/>
      <c r="ME513" s="206"/>
      <c r="MF513" s="206"/>
      <c r="MG513" s="206"/>
      <c r="MH513" s="206"/>
      <c r="MI513" s="206"/>
      <c r="MJ513" s="206"/>
      <c r="MK513" s="206"/>
      <c r="ML513" s="206"/>
      <c r="MM513" s="206"/>
      <c r="MN513" s="206"/>
      <c r="MO513" s="206"/>
      <c r="MP513" s="389"/>
      <c r="MQ513" s="388"/>
      <c r="MR513" s="388"/>
      <c r="MS513" s="388"/>
      <c r="MT513" s="388"/>
      <c r="MU513" s="388"/>
      <c r="MV513" s="388"/>
      <c r="MW513" s="388"/>
      <c r="MX513" s="389"/>
      <c r="MY513" s="388"/>
      <c r="MZ513" s="388"/>
      <c r="NA513" s="212"/>
      <c r="NB513" s="206"/>
      <c r="NC513" s="206"/>
      <c r="ND513" s="206"/>
      <c r="NE513" s="207"/>
      <c r="NF513" s="207"/>
      <c r="NG513" s="206"/>
      <c r="NH513" s="206"/>
      <c r="NI513" s="206"/>
      <c r="NJ513" s="207"/>
      <c r="NK513" s="206"/>
      <c r="NL513" s="206"/>
      <c r="NM513" s="206"/>
      <c r="NN513" s="207"/>
      <c r="NO513" s="206"/>
      <c r="NP513" s="206"/>
      <c r="NQ513" s="206"/>
      <c r="NR513" s="206"/>
      <c r="NS513" s="206"/>
      <c r="NT513" s="206"/>
      <c r="NU513" s="207"/>
      <c r="NV513" s="206"/>
      <c r="NW513" s="206"/>
      <c r="NX513" s="206"/>
      <c r="NY513" s="206"/>
      <c r="NZ513" s="207"/>
      <c r="OA513" s="206"/>
      <c r="OB513" s="206"/>
      <c r="OC513" s="206"/>
      <c r="OD513" s="207"/>
      <c r="OE513" s="206"/>
      <c r="OF513" s="206"/>
      <c r="OG513" s="206"/>
      <c r="OH513" s="206"/>
      <c r="OI513" s="207"/>
      <c r="OJ513" s="206"/>
      <c r="OK513" s="206"/>
      <c r="OL513" s="207"/>
      <c r="OM513" s="206"/>
      <c r="ON513" s="206"/>
      <c r="OO513" s="206"/>
      <c r="OP513" s="212"/>
      <c r="OQ513" s="206"/>
      <c r="OR513" s="206"/>
      <c r="OS513" s="206"/>
      <c r="OT513" s="206"/>
      <c r="OU513" s="206"/>
      <c r="OV513" s="206"/>
      <c r="OW513" s="206"/>
      <c r="OX513" s="206"/>
      <c r="OY513" s="212"/>
      <c r="OZ513" s="206"/>
      <c r="PA513" s="206"/>
      <c r="PB513" s="207"/>
      <c r="PC513" s="206"/>
      <c r="PD513" s="206"/>
      <c r="PE513" s="206"/>
      <c r="PF513" s="206"/>
      <c r="PG513" s="388"/>
      <c r="PH513" s="388"/>
      <c r="PI513" s="388"/>
      <c r="PJ513" s="388"/>
      <c r="PK513" s="389"/>
      <c r="PL513" s="388"/>
      <c r="PM513" s="388"/>
      <c r="PN513" s="388"/>
      <c r="PO513" s="388"/>
      <c r="PP513" s="388"/>
      <c r="PQ513" s="388"/>
      <c r="PR513" s="388"/>
      <c r="PS513" s="389"/>
      <c r="PT513" s="388"/>
      <c r="PU513" s="388"/>
      <c r="PV513" s="388"/>
      <c r="PW513" s="388"/>
      <c r="PX513" s="388"/>
      <c r="PY513" s="388"/>
      <c r="PZ513" s="388"/>
      <c r="QA513" s="388"/>
      <c r="QB513" s="389"/>
      <c r="QC513" s="388"/>
      <c r="QD513" s="388"/>
      <c r="QE513" s="388"/>
      <c r="QF513" s="388"/>
      <c r="QG513" s="388"/>
      <c r="QH513" s="388"/>
      <c r="QI513" s="388"/>
      <c r="QJ513" s="388"/>
      <c r="QK513" s="388"/>
      <c r="QL513" s="389"/>
      <c r="QM513" s="388"/>
      <c r="QN513" s="388"/>
      <c r="QO513" s="207"/>
      <c r="QP513" s="206"/>
      <c r="QQ513" s="450"/>
      <c r="QR513" s="206"/>
      <c r="QS513" s="206"/>
      <c r="QT513" s="206"/>
      <c r="QU513" s="453"/>
      <c r="QV513" s="450"/>
      <c r="QW513" s="450"/>
      <c r="QX513" s="207"/>
      <c r="QY513" s="206"/>
      <c r="QZ513" s="206"/>
      <c r="RA513" s="206"/>
      <c r="RB513" s="206"/>
      <c r="RC513" s="206"/>
      <c r="RD513" s="206"/>
      <c r="RE513" s="206"/>
      <c r="RF513" s="206"/>
      <c r="RG513" s="206"/>
      <c r="RH513" s="206"/>
      <c r="RI513" s="207"/>
      <c r="RJ513" s="206"/>
      <c r="RK513" s="206"/>
      <c r="RL513" s="206"/>
      <c r="RM513" s="207"/>
      <c r="RN513" s="225" t="s">
        <v>583</v>
      </c>
      <c r="RO513" s="206"/>
      <c r="RP513" s="389"/>
      <c r="RQ513" s="388"/>
      <c r="RR513" s="388"/>
      <c r="RS513" s="388"/>
      <c r="RT513" s="388"/>
      <c r="RU513" s="389"/>
      <c r="RV513" s="388"/>
      <c r="RW513" s="388"/>
      <c r="RX513" s="388"/>
      <c r="RY513" s="388"/>
      <c r="RZ513" s="388"/>
      <c r="SA513" s="388"/>
      <c r="SB513" s="388"/>
      <c r="SC513" s="388"/>
      <c r="SD513" s="388"/>
      <c r="SE513" s="388"/>
      <c r="SF513" s="388"/>
      <c r="SG513" s="207"/>
      <c r="SH513" s="207"/>
      <c r="SI513" s="206"/>
      <c r="SJ513" s="206"/>
      <c r="SK513" s="450"/>
      <c r="SL513" s="206"/>
      <c r="SM513" s="207"/>
      <c r="SN513" s="206"/>
      <c r="SO513" s="206"/>
      <c r="SP513" s="207"/>
      <c r="SQ513" s="207"/>
      <c r="SR513" s="225" t="s">
        <v>658</v>
      </c>
      <c r="SS513" s="218"/>
      <c r="ST513" s="206"/>
      <c r="SU513" s="206"/>
      <c r="SV513" s="207"/>
      <c r="SW513" s="206"/>
      <c r="SX513" s="206"/>
      <c r="SY513" s="207"/>
      <c r="SZ513" s="206"/>
      <c r="TA513" s="206"/>
      <c r="TB513" s="206"/>
      <c r="TC513" s="206"/>
      <c r="TD513" s="363"/>
      <c r="TE513" s="363"/>
      <c r="TF513" s="363"/>
      <c r="TG513" s="206"/>
      <c r="TH513" s="207"/>
      <c r="TI513" s="206"/>
      <c r="TJ513" s="206"/>
      <c r="TK513" s="206"/>
      <c r="TL513" s="207"/>
      <c r="TM513" s="207"/>
      <c r="TN513" s="206"/>
      <c r="TO513" s="206"/>
      <c r="TP513" s="207"/>
      <c r="TQ513" s="206"/>
      <c r="TR513" s="206"/>
      <c r="TS513" s="206"/>
      <c r="TT513" s="207"/>
      <c r="TU513" s="206"/>
      <c r="TV513" s="206"/>
      <c r="TW513" s="207"/>
      <c r="TX513" s="206"/>
      <c r="TY513" s="206"/>
      <c r="TZ513" s="206"/>
      <c r="UA513" s="206"/>
      <c r="UB513" s="206"/>
      <c r="UC513" s="206"/>
      <c r="UD513" s="450"/>
      <c r="UE513" s="450"/>
      <c r="UF513" s="206"/>
      <c r="UG513" s="206"/>
      <c r="UH513" s="206"/>
      <c r="UI513" s="206"/>
      <c r="UJ513" s="206"/>
      <c r="UK513" s="206"/>
    </row>
    <row r="514" spans="1:557">
      <c r="A514" s="206" t="s">
        <v>263</v>
      </c>
      <c r="B514" s="206" t="s">
        <v>535</v>
      </c>
      <c r="C514" s="207"/>
      <c r="D514" s="206"/>
      <c r="E514" s="206"/>
      <c r="F514" s="450"/>
      <c r="G514" s="207"/>
      <c r="H514" s="206"/>
      <c r="I514" s="206"/>
      <c r="J514" s="388"/>
      <c r="K514" s="388"/>
      <c r="L514" s="453"/>
      <c r="M514" s="450"/>
      <c r="N514" s="450"/>
      <c r="O514" s="450"/>
      <c r="P514" s="207"/>
      <c r="Q514" s="207"/>
      <c r="R514" s="206"/>
      <c r="S514" s="206"/>
      <c r="T514" s="206"/>
      <c r="U514" s="206"/>
      <c r="V514" s="206"/>
      <c r="W514" s="206"/>
      <c r="X514" s="207"/>
      <c r="Y514" s="206"/>
      <c r="Z514" s="206"/>
      <c r="AA514" s="206"/>
      <c r="AB514" s="206"/>
      <c r="AC514" s="207"/>
      <c r="AD514" s="206"/>
      <c r="AE514" s="206"/>
      <c r="AF514" s="206"/>
      <c r="AG514" s="206"/>
      <c r="AH514" s="206"/>
      <c r="AI514" s="206"/>
      <c r="AJ514" s="206"/>
      <c r="AK514" s="206"/>
      <c r="AL514" s="206"/>
      <c r="AM514" s="206"/>
      <c r="AN514" s="207"/>
      <c r="AO514" s="206"/>
      <c r="AP514" s="206"/>
      <c r="AQ514" s="206"/>
      <c r="AR514" s="206"/>
      <c r="AS514" s="206"/>
      <c r="AT514" s="206"/>
      <c r="AU514" s="206"/>
      <c r="AV514" s="206"/>
      <c r="AW514" s="207"/>
      <c r="AX514" s="206"/>
      <c r="AY514" s="206"/>
      <c r="AZ514" s="206"/>
      <c r="BA514" s="206"/>
      <c r="BB514" s="206"/>
      <c r="BC514" s="207"/>
      <c r="BD514" s="206"/>
      <c r="BE514" s="206"/>
      <c r="BF514" s="206"/>
      <c r="BG514" s="206"/>
      <c r="BH514" s="206"/>
      <c r="BI514" s="206"/>
      <c r="BJ514" s="206"/>
      <c r="BK514" s="206"/>
      <c r="BL514" s="206"/>
      <c r="BM514" s="206"/>
      <c r="BN514" s="206"/>
      <c r="BO514" s="206"/>
      <c r="BP514" s="206"/>
      <c r="BQ514" s="206"/>
      <c r="BR514" s="206"/>
      <c r="BS514" s="207"/>
      <c r="BT514" s="206"/>
      <c r="BU514" s="206"/>
      <c r="BV514" s="206"/>
      <c r="BW514" s="206"/>
      <c r="BX514" s="206"/>
      <c r="BY514" s="206"/>
      <c r="BZ514" s="206"/>
      <c r="CA514" s="206"/>
      <c r="CB514" s="207"/>
      <c r="CC514" s="206"/>
      <c r="CD514" s="206"/>
      <c r="CE514" s="206"/>
      <c r="CF514" s="206"/>
      <c r="CG514" s="206"/>
      <c r="CH514" s="206"/>
      <c r="CI514" s="206"/>
      <c r="CJ514" s="206"/>
      <c r="CK514" s="206"/>
      <c r="CL514" s="206"/>
      <c r="CM514" s="206"/>
      <c r="CN514" s="207"/>
      <c r="CO514" s="206"/>
      <c r="CP514" s="206"/>
      <c r="CQ514" s="206"/>
      <c r="CR514" s="206"/>
      <c r="CS514" s="206"/>
      <c r="CT514" s="206"/>
      <c r="CU514" s="206"/>
      <c r="CV514" s="206"/>
      <c r="CW514" s="206"/>
      <c r="CX514" s="206"/>
      <c r="CY514" s="206"/>
      <c r="CZ514" s="206"/>
      <c r="DA514" s="206"/>
      <c r="DB514" s="206"/>
      <c r="DC514" s="206"/>
      <c r="DD514" s="206"/>
      <c r="DE514" s="206"/>
      <c r="DF514" s="206"/>
      <c r="DG514" s="206"/>
      <c r="DH514" s="206"/>
      <c r="DI514" s="207"/>
      <c r="DJ514" s="207"/>
      <c r="DK514" s="206"/>
      <c r="DL514" s="206"/>
      <c r="DM514" s="207"/>
      <c r="DN514" s="206"/>
      <c r="DO514" s="206"/>
      <c r="DP514" s="207"/>
      <c r="DQ514" s="206"/>
      <c r="DR514" s="206"/>
      <c r="DS514" s="206"/>
      <c r="DT514" s="206"/>
      <c r="DU514" s="389"/>
      <c r="DV514" s="388"/>
      <c r="DW514" s="388"/>
      <c r="DX514" s="388"/>
      <c r="DY514" s="388"/>
      <c r="DZ514" s="388"/>
      <c r="EA514" s="388"/>
      <c r="EB514" s="388"/>
      <c r="EC514" s="389"/>
      <c r="ED514" s="388"/>
      <c r="EE514" s="388"/>
      <c r="EF514" s="388"/>
      <c r="EG514" s="388"/>
      <c r="EH514" s="388"/>
      <c r="EI514" s="388"/>
      <c r="EJ514" s="388"/>
      <c r="EK514" s="389"/>
      <c r="EL514" s="388"/>
      <c r="EM514" s="388"/>
      <c r="EN514" s="388"/>
      <c r="EO514" s="388"/>
      <c r="EP514" s="388"/>
      <c r="EQ514" s="388"/>
      <c r="ER514" s="388"/>
      <c r="ES514" s="207"/>
      <c r="ET514" s="206"/>
      <c r="EU514" s="206"/>
      <c r="EV514" s="206"/>
      <c r="EW514" s="206"/>
      <c r="EX514" s="363"/>
      <c r="EY514" s="363"/>
      <c r="EZ514" s="363"/>
      <c r="FA514" s="206"/>
      <c r="FB514" s="363"/>
      <c r="FC514" s="206"/>
      <c r="FD514" s="363"/>
      <c r="FE514" s="363"/>
      <c r="FF514" s="363"/>
      <c r="FG514" s="363"/>
      <c r="FH514" s="206"/>
      <c r="FI514" s="206"/>
      <c r="FJ514" s="206"/>
      <c r="FK514" s="206"/>
      <c r="FL514" s="363"/>
      <c r="FM514" s="363"/>
      <c r="FN514" s="363"/>
      <c r="FO514" s="363"/>
      <c r="FP514" s="363"/>
      <c r="FQ514" s="363"/>
      <c r="FR514" s="363"/>
      <c r="FS514" s="363"/>
      <c r="FT514" s="363"/>
      <c r="FU514" s="363"/>
      <c r="FV514" s="363"/>
      <c r="FW514" s="363"/>
      <c r="FX514" s="363"/>
      <c r="FY514" s="363"/>
      <c r="FZ514" s="363"/>
      <c r="GA514" s="363"/>
      <c r="GB514" s="363"/>
      <c r="GC514" s="363"/>
      <c r="GD514" s="363"/>
      <c r="GE514" s="363"/>
      <c r="GF514" s="363"/>
      <c r="GG514" s="363"/>
      <c r="GH514" s="206"/>
      <c r="GI514" s="362"/>
      <c r="GJ514" s="363"/>
      <c r="GK514" s="363"/>
      <c r="GL514" s="363"/>
      <c r="GM514" s="363"/>
      <c r="GN514" s="363"/>
      <c r="GO514" s="363"/>
      <c r="GP514" s="363"/>
      <c r="GQ514" s="363"/>
      <c r="GR514" s="207"/>
      <c r="GS514" s="206"/>
      <c r="GT514" s="206"/>
      <c r="GU514" s="206"/>
      <c r="GV514" s="206"/>
      <c r="GW514" s="206"/>
      <c r="GX514" s="206"/>
      <c r="GY514" s="207"/>
      <c r="GZ514" s="206"/>
      <c r="HA514" s="206"/>
      <c r="HB514" s="206"/>
      <c r="HC514" s="206"/>
      <c r="HD514" s="206"/>
      <c r="HE514" s="206"/>
      <c r="HF514" s="207"/>
      <c r="HG514" s="207"/>
      <c r="HH514" s="206"/>
      <c r="HI514" s="206"/>
      <c r="HJ514" s="206"/>
      <c r="HK514" s="389"/>
      <c r="HL514" s="388"/>
      <c r="HM514" s="388"/>
      <c r="HN514" s="388"/>
      <c r="HO514" s="388"/>
      <c r="HP514" s="388"/>
      <c r="HQ514" s="388"/>
      <c r="HR514" s="388"/>
      <c r="HS514" s="207"/>
      <c r="HT514" s="206"/>
      <c r="HU514" s="206"/>
      <c r="HV514" s="206"/>
      <c r="HW514" s="363"/>
      <c r="HX514" s="450"/>
      <c r="HY514" s="450"/>
      <c r="HZ514" s="450"/>
      <c r="IA514" s="450"/>
      <c r="IB514" s="450"/>
      <c r="IC514" s="363"/>
      <c r="ID514" s="206"/>
      <c r="IE514" s="207"/>
      <c r="IF514" s="206"/>
      <c r="IG514" s="206"/>
      <c r="IH514" s="453"/>
      <c r="II514" s="450"/>
      <c r="IJ514" s="450"/>
      <c r="IK514" s="450"/>
      <c r="IL514" s="450"/>
      <c r="IM514" s="450"/>
      <c r="IN514" s="450"/>
      <c r="IO514" s="450"/>
      <c r="IP514" s="450"/>
      <c r="IQ514" s="450"/>
      <c r="IR514" s="450"/>
      <c r="IS514" s="453"/>
      <c r="IT514" s="450"/>
      <c r="IU514" s="450"/>
      <c r="IV514" s="207"/>
      <c r="IW514" s="206"/>
      <c r="IX514" s="206"/>
      <c r="IY514" s="207"/>
      <c r="IZ514" s="207"/>
      <c r="JA514" s="206"/>
      <c r="JB514" s="206"/>
      <c r="JC514" s="206"/>
      <c r="JD514" s="206"/>
      <c r="JE514" s="207"/>
      <c r="JF514" s="206"/>
      <c r="JG514" s="206"/>
      <c r="JH514" s="389"/>
      <c r="JI514" s="388"/>
      <c r="JJ514" s="388"/>
      <c r="JK514" s="207"/>
      <c r="JL514" s="207"/>
      <c r="JM514" s="206"/>
      <c r="JN514" s="206"/>
      <c r="JO514" s="206"/>
      <c r="JP514" s="206"/>
      <c r="JQ514" s="389"/>
      <c r="JR514" s="388"/>
      <c r="JS514" s="388"/>
      <c r="JT514" s="388"/>
      <c r="JU514" s="388"/>
      <c r="JV514" s="388"/>
      <c r="JW514" s="388"/>
      <c r="JX514" s="388"/>
      <c r="JY514" s="388"/>
      <c r="JZ514" s="207"/>
      <c r="KA514" s="206"/>
      <c r="KB514" s="206"/>
      <c r="KC514" s="206"/>
      <c r="KD514" s="206"/>
      <c r="KE514" s="212"/>
      <c r="KF514" s="206"/>
      <c r="KG514" s="206"/>
      <c r="KH514" s="207"/>
      <c r="KI514" s="207"/>
      <c r="KJ514" s="206"/>
      <c r="KK514" s="206"/>
      <c r="KL514" s="206"/>
      <c r="KM514" s="206"/>
      <c r="KN514" s="206"/>
      <c r="KO514" s="450"/>
      <c r="KP514" s="450"/>
      <c r="KQ514" s="206"/>
      <c r="KR514" s="206"/>
      <c r="KS514" s="604"/>
      <c r="KT514" s="363"/>
      <c r="KU514" s="206"/>
      <c r="KV514" s="206"/>
      <c r="KW514" s="206"/>
      <c r="KX514" s="388"/>
      <c r="KY514" s="388"/>
      <c r="KZ514" s="388"/>
      <c r="LA514" s="388"/>
      <c r="LB514" s="388"/>
      <c r="LC514" s="388"/>
      <c r="LD514" s="389"/>
      <c r="LE514" s="388"/>
      <c r="LF514" s="388"/>
      <c r="LG514" s="207"/>
      <c r="LH514" s="206"/>
      <c r="LI514" s="206"/>
      <c r="LJ514" s="388"/>
      <c r="LK514" s="207"/>
      <c r="LL514" s="206"/>
      <c r="LM514" s="206"/>
      <c r="LN514" s="206"/>
      <c r="LO514" s="206"/>
      <c r="LP514" s="206"/>
      <c r="LQ514" s="206"/>
      <c r="LR514" s="388"/>
      <c r="LS514" s="388"/>
      <c r="LT514" s="388"/>
      <c r="LU514" s="388"/>
      <c r="LV514" s="388"/>
      <c r="LW514" s="388"/>
      <c r="LX514" s="206"/>
      <c r="LY514" s="207"/>
      <c r="LZ514" s="206"/>
      <c r="MA514" s="206"/>
      <c r="MB514" s="206"/>
      <c r="MC514" s="207"/>
      <c r="MD514" s="207"/>
      <c r="ME514" s="206"/>
      <c r="MF514" s="206"/>
      <c r="MG514" s="206"/>
      <c r="MH514" s="206"/>
      <c r="MI514" s="206"/>
      <c r="MJ514" s="206"/>
      <c r="MK514" s="206"/>
      <c r="ML514" s="206"/>
      <c r="MM514" s="206"/>
      <c r="MN514" s="206"/>
      <c r="MO514" s="206"/>
      <c r="MP514" s="389"/>
      <c r="MQ514" s="388"/>
      <c r="MR514" s="388"/>
      <c r="MS514" s="388"/>
      <c r="MT514" s="388"/>
      <c r="MU514" s="388"/>
      <c r="MV514" s="388"/>
      <c r="MW514" s="388"/>
      <c r="MX514" s="389"/>
      <c r="MY514" s="388"/>
      <c r="MZ514" s="388"/>
      <c r="NA514" s="212"/>
      <c r="NB514" s="206"/>
      <c r="NC514" s="206"/>
      <c r="ND514" s="206"/>
      <c r="NE514" s="207"/>
      <c r="NF514" s="207"/>
      <c r="NG514" s="206"/>
      <c r="NH514" s="206"/>
      <c r="NI514" s="206"/>
      <c r="NJ514" s="207"/>
      <c r="NK514" s="206"/>
      <c r="NL514" s="206"/>
      <c r="NM514" s="206"/>
      <c r="NN514" s="207"/>
      <c r="NO514" s="206"/>
      <c r="NP514" s="206"/>
      <c r="NQ514" s="206"/>
      <c r="NR514" s="206"/>
      <c r="NS514" s="206"/>
      <c r="NT514" s="206"/>
      <c r="NU514" s="207"/>
      <c r="NV514" s="206"/>
      <c r="NW514" s="206"/>
      <c r="NX514" s="206"/>
      <c r="NY514" s="206"/>
      <c r="NZ514" s="207"/>
      <c r="OA514" s="206"/>
      <c r="OB514" s="206"/>
      <c r="OC514" s="206"/>
      <c r="OD514" s="207"/>
      <c r="OE514" s="206"/>
      <c r="OF514" s="206"/>
      <c r="OG514" s="206"/>
      <c r="OH514" s="206"/>
      <c r="OI514" s="207"/>
      <c r="OJ514" s="206"/>
      <c r="OK514" s="206"/>
      <c r="OL514" s="207"/>
      <c r="OM514" s="206"/>
      <c r="ON514" s="206"/>
      <c r="OO514" s="206"/>
      <c r="OP514" s="212"/>
      <c r="OQ514" s="206"/>
      <c r="OR514" s="206"/>
      <c r="OS514" s="206"/>
      <c r="OT514" s="206"/>
      <c r="OU514" s="206"/>
      <c r="OV514" s="206"/>
      <c r="OW514" s="206"/>
      <c r="OX514" s="206"/>
      <c r="OY514" s="212"/>
      <c r="OZ514" s="206"/>
      <c r="PA514" s="206"/>
      <c r="PB514" s="207"/>
      <c r="PC514" s="206"/>
      <c r="PD514" s="206"/>
      <c r="PE514" s="206"/>
      <c r="PF514" s="206"/>
      <c r="PG514" s="388"/>
      <c r="PH514" s="388"/>
      <c r="PI514" s="388"/>
      <c r="PJ514" s="388"/>
      <c r="PK514" s="389"/>
      <c r="PL514" s="388"/>
      <c r="PM514" s="388"/>
      <c r="PN514" s="388"/>
      <c r="PO514" s="388"/>
      <c r="PP514" s="388"/>
      <c r="PQ514" s="388"/>
      <c r="PR514" s="388"/>
      <c r="PS514" s="389"/>
      <c r="PT514" s="388"/>
      <c r="PU514" s="388"/>
      <c r="PV514" s="388"/>
      <c r="PW514" s="388"/>
      <c r="PX514" s="388"/>
      <c r="PY514" s="388"/>
      <c r="PZ514" s="388"/>
      <c r="QA514" s="388"/>
      <c r="QB514" s="389"/>
      <c r="QC514" s="388"/>
      <c r="QD514" s="388"/>
      <c r="QE514" s="388"/>
      <c r="QF514" s="388"/>
      <c r="QG514" s="388"/>
      <c r="QH514" s="388"/>
      <c r="QI514" s="388"/>
      <c r="QJ514" s="388"/>
      <c r="QK514" s="388"/>
      <c r="QL514" s="389"/>
      <c r="QM514" s="388"/>
      <c r="QN514" s="388"/>
      <c r="QO514" s="207"/>
      <c r="QP514" s="206"/>
      <c r="QQ514" s="450"/>
      <c r="QR514" s="206"/>
      <c r="QS514" s="206"/>
      <c r="QT514" s="206"/>
      <c r="QU514" s="453"/>
      <c r="QV514" s="450"/>
      <c r="QW514" s="450"/>
      <c r="QX514" s="207"/>
      <c r="QY514" s="206"/>
      <c r="QZ514" s="206"/>
      <c r="RA514" s="206"/>
      <c r="RB514" s="206"/>
      <c r="RC514" s="206"/>
      <c r="RD514" s="206"/>
      <c r="RE514" s="206"/>
      <c r="RF514" s="206"/>
      <c r="RG514" s="206"/>
      <c r="RH514" s="206"/>
      <c r="RI514" s="207"/>
      <c r="RJ514" s="206"/>
      <c r="RK514" s="206"/>
      <c r="RL514" s="206"/>
      <c r="RM514" s="207"/>
      <c r="RN514" s="225" t="s">
        <v>583</v>
      </c>
      <c r="RO514" s="206"/>
      <c r="RP514" s="389"/>
      <c r="RQ514" s="388"/>
      <c r="RR514" s="388"/>
      <c r="RS514" s="388"/>
      <c r="RT514" s="388"/>
      <c r="RU514" s="389"/>
      <c r="RV514" s="388"/>
      <c r="RW514" s="388"/>
      <c r="RX514" s="388"/>
      <c r="RY514" s="388"/>
      <c r="RZ514" s="388"/>
      <c r="SA514" s="388"/>
      <c r="SB514" s="388"/>
      <c r="SC514" s="388"/>
      <c r="SD514" s="388"/>
      <c r="SE514" s="388"/>
      <c r="SF514" s="388"/>
      <c r="SG514" s="207"/>
      <c r="SH514" s="207"/>
      <c r="SI514" s="206"/>
      <c r="SJ514" s="206"/>
      <c r="SK514" s="450"/>
      <c r="SL514" s="206"/>
      <c r="SM514" s="207"/>
      <c r="SN514" s="206"/>
      <c r="SO514" s="206"/>
      <c r="SP514" s="207"/>
      <c r="SQ514" s="207"/>
      <c r="SR514" s="225" t="s">
        <v>658</v>
      </c>
      <c r="SS514" s="225" t="s">
        <v>658</v>
      </c>
      <c r="ST514" s="218"/>
      <c r="SU514" s="206"/>
      <c r="SV514" s="207"/>
      <c r="SW514" s="206"/>
      <c r="SX514" s="206"/>
      <c r="SY514" s="207"/>
      <c r="SZ514" s="206"/>
      <c r="TA514" s="206"/>
      <c r="TB514" s="206"/>
      <c r="TC514" s="206"/>
      <c r="TD514" s="363"/>
      <c r="TE514" s="363"/>
      <c r="TF514" s="363"/>
      <c r="TG514" s="206"/>
      <c r="TH514" s="207"/>
      <c r="TI514" s="206"/>
      <c r="TJ514" s="206"/>
      <c r="TK514" s="206"/>
      <c r="TL514" s="207"/>
      <c r="TM514" s="207"/>
      <c r="TN514" s="206"/>
      <c r="TO514" s="206"/>
      <c r="TP514" s="207"/>
      <c r="TQ514" s="206"/>
      <c r="TR514" s="206"/>
      <c r="TS514" s="206"/>
      <c r="TT514" s="207"/>
      <c r="TU514" s="206"/>
      <c r="TV514" s="206"/>
      <c r="TW514" s="207"/>
      <c r="TX514" s="206"/>
      <c r="TY514" s="206"/>
      <c r="TZ514" s="206"/>
      <c r="UA514" s="206"/>
      <c r="UB514" s="206"/>
      <c r="UC514" s="206"/>
      <c r="UD514" s="450"/>
      <c r="UE514" s="450"/>
      <c r="UF514" s="206"/>
      <c r="UG514" s="206"/>
      <c r="UH514" s="206"/>
      <c r="UI514" s="206"/>
      <c r="UJ514" s="206"/>
      <c r="UK514" s="206"/>
    </row>
    <row r="515" spans="1:557">
      <c r="A515" s="208" t="s">
        <v>559</v>
      </c>
      <c r="B515" s="209" t="s">
        <v>562</v>
      </c>
      <c r="C515" s="207"/>
      <c r="D515" s="206"/>
      <c r="E515" s="206"/>
      <c r="F515" s="450"/>
      <c r="G515" s="207"/>
      <c r="H515" s="206"/>
      <c r="I515" s="206"/>
      <c r="J515" s="388"/>
      <c r="K515" s="388"/>
      <c r="L515" s="453"/>
      <c r="M515" s="450"/>
      <c r="N515" s="450"/>
      <c r="O515" s="450"/>
      <c r="P515" s="207"/>
      <c r="Q515" s="207"/>
      <c r="R515" s="206"/>
      <c r="S515" s="206"/>
      <c r="T515" s="206"/>
      <c r="U515" s="206"/>
      <c r="V515" s="206"/>
      <c r="W515" s="206"/>
      <c r="X515" s="207"/>
      <c r="Y515" s="206"/>
      <c r="Z515" s="206"/>
      <c r="AA515" s="206"/>
      <c r="AB515" s="206"/>
      <c r="AC515" s="207"/>
      <c r="AD515" s="206"/>
      <c r="AE515" s="206"/>
      <c r="AF515" s="206"/>
      <c r="AG515" s="206"/>
      <c r="AH515" s="206"/>
      <c r="AI515" s="206"/>
      <c r="AJ515" s="206"/>
      <c r="AK515" s="206"/>
      <c r="AL515" s="206"/>
      <c r="AM515" s="206"/>
      <c r="AN515" s="207"/>
      <c r="AO515" s="206"/>
      <c r="AP515" s="206"/>
      <c r="AQ515" s="206"/>
      <c r="AR515" s="206"/>
      <c r="AS515" s="206"/>
      <c r="AT515" s="206"/>
      <c r="AU515" s="206"/>
      <c r="AV515" s="206"/>
      <c r="AW515" s="207"/>
      <c r="AX515" s="206"/>
      <c r="AY515" s="206"/>
      <c r="AZ515" s="206"/>
      <c r="BA515" s="206"/>
      <c r="BB515" s="206"/>
      <c r="BC515" s="207"/>
      <c r="BD515" s="206"/>
      <c r="BE515" s="206"/>
      <c r="BF515" s="206"/>
      <c r="BG515" s="206"/>
      <c r="BH515" s="206"/>
      <c r="BI515" s="206"/>
      <c r="BJ515" s="206"/>
      <c r="BK515" s="206"/>
      <c r="BL515" s="206"/>
      <c r="BM515" s="206"/>
      <c r="BN515" s="206"/>
      <c r="BO515" s="206"/>
      <c r="BP515" s="206"/>
      <c r="BQ515" s="206"/>
      <c r="BR515" s="206"/>
      <c r="BS515" s="207"/>
      <c r="BT515" s="206"/>
      <c r="BU515" s="206"/>
      <c r="BV515" s="206"/>
      <c r="BW515" s="206"/>
      <c r="BX515" s="206"/>
      <c r="BY515" s="206"/>
      <c r="BZ515" s="206"/>
      <c r="CA515" s="206"/>
      <c r="CB515" s="207"/>
      <c r="CC515" s="206"/>
      <c r="CD515" s="206"/>
      <c r="CE515" s="206"/>
      <c r="CF515" s="206"/>
      <c r="CG515" s="206"/>
      <c r="CH515" s="206"/>
      <c r="CI515" s="206"/>
      <c r="CJ515" s="206"/>
      <c r="CK515" s="206"/>
      <c r="CL515" s="206"/>
      <c r="CM515" s="206"/>
      <c r="CN515" s="207"/>
      <c r="CO515" s="206"/>
      <c r="CP515" s="206"/>
      <c r="CQ515" s="206"/>
      <c r="CR515" s="206"/>
      <c r="CS515" s="206"/>
      <c r="CT515" s="206"/>
      <c r="CU515" s="206"/>
      <c r="CV515" s="206"/>
      <c r="CW515" s="206"/>
      <c r="CX515" s="206"/>
      <c r="CY515" s="206"/>
      <c r="CZ515" s="206"/>
      <c r="DA515" s="206"/>
      <c r="DB515" s="206"/>
      <c r="DC515" s="206"/>
      <c r="DD515" s="206"/>
      <c r="DE515" s="206"/>
      <c r="DF515" s="206"/>
      <c r="DG515" s="206"/>
      <c r="DH515" s="206"/>
      <c r="DI515" s="207"/>
      <c r="DJ515" s="207"/>
      <c r="DK515" s="206"/>
      <c r="DL515" s="206"/>
      <c r="DM515" s="207"/>
      <c r="DN515" s="206"/>
      <c r="DO515" s="206"/>
      <c r="DP515" s="207"/>
      <c r="DQ515" s="206"/>
      <c r="DR515" s="206"/>
      <c r="DS515" s="206"/>
      <c r="DT515" s="206"/>
      <c r="DU515" s="389"/>
      <c r="DV515" s="388"/>
      <c r="DW515" s="388"/>
      <c r="DX515" s="388"/>
      <c r="DY515" s="388"/>
      <c r="DZ515" s="388"/>
      <c r="EA515" s="388"/>
      <c r="EB515" s="388"/>
      <c r="EC515" s="389"/>
      <c r="ED515" s="388"/>
      <c r="EE515" s="388"/>
      <c r="EF515" s="388"/>
      <c r="EG515" s="388"/>
      <c r="EH515" s="388"/>
      <c r="EI515" s="388"/>
      <c r="EJ515" s="388"/>
      <c r="EK515" s="389"/>
      <c r="EL515" s="388"/>
      <c r="EM515" s="388"/>
      <c r="EN515" s="388"/>
      <c r="EO515" s="388"/>
      <c r="EP515" s="388"/>
      <c r="EQ515" s="388"/>
      <c r="ER515" s="388"/>
      <c r="ES515" s="207"/>
      <c r="ET515" s="206"/>
      <c r="EU515" s="206"/>
      <c r="EV515" s="206"/>
      <c r="EW515" s="206"/>
      <c r="EX515" s="363"/>
      <c r="EY515" s="363"/>
      <c r="EZ515" s="363"/>
      <c r="FA515" s="206"/>
      <c r="FB515" s="363"/>
      <c r="FC515" s="206"/>
      <c r="FD515" s="363"/>
      <c r="FE515" s="363"/>
      <c r="FF515" s="363"/>
      <c r="FG515" s="363"/>
      <c r="FH515" s="206"/>
      <c r="FI515" s="206"/>
      <c r="FJ515" s="206"/>
      <c r="FK515" s="206"/>
      <c r="FL515" s="363"/>
      <c r="FM515" s="363"/>
      <c r="FN515" s="363"/>
      <c r="FO515" s="363"/>
      <c r="FP515" s="363"/>
      <c r="FQ515" s="363"/>
      <c r="FR515" s="363"/>
      <c r="FS515" s="363"/>
      <c r="FT515" s="363"/>
      <c r="FU515" s="363"/>
      <c r="FV515" s="363"/>
      <c r="FW515" s="363"/>
      <c r="FX515" s="363"/>
      <c r="FY515" s="363"/>
      <c r="FZ515" s="363"/>
      <c r="GA515" s="363"/>
      <c r="GB515" s="363"/>
      <c r="GC515" s="363"/>
      <c r="GD515" s="363"/>
      <c r="GE515" s="363"/>
      <c r="GF515" s="363"/>
      <c r="GG515" s="363"/>
      <c r="GH515" s="206"/>
      <c r="GI515" s="362"/>
      <c r="GJ515" s="363"/>
      <c r="GK515" s="363"/>
      <c r="GL515" s="363"/>
      <c r="GM515" s="363"/>
      <c r="GN515" s="363"/>
      <c r="GO515" s="363"/>
      <c r="GP515" s="363"/>
      <c r="GQ515" s="363"/>
      <c r="GR515" s="207"/>
      <c r="GS515" s="206"/>
      <c r="GT515" s="206"/>
      <c r="GU515" s="206"/>
      <c r="GV515" s="206"/>
      <c r="GW515" s="206"/>
      <c r="GX515" s="206"/>
      <c r="GY515" s="207"/>
      <c r="GZ515" s="206"/>
      <c r="HA515" s="206"/>
      <c r="HB515" s="206"/>
      <c r="HC515" s="206"/>
      <c r="HD515" s="206"/>
      <c r="HE515" s="206"/>
      <c r="HF515" s="207"/>
      <c r="HG515" s="207"/>
      <c r="HH515" s="206"/>
      <c r="HI515" s="206"/>
      <c r="HJ515" s="206"/>
      <c r="HK515" s="389"/>
      <c r="HL515" s="388"/>
      <c r="HM515" s="388"/>
      <c r="HN515" s="388"/>
      <c r="HO515" s="388"/>
      <c r="HP515" s="388"/>
      <c r="HQ515" s="388"/>
      <c r="HR515" s="388"/>
      <c r="HS515" s="207"/>
      <c r="HT515" s="206"/>
      <c r="HU515" s="206"/>
      <c r="HV515" s="206"/>
      <c r="HW515" s="363"/>
      <c r="HX515" s="450"/>
      <c r="HY515" s="450"/>
      <c r="HZ515" s="450"/>
      <c r="IA515" s="450"/>
      <c r="IB515" s="450"/>
      <c r="IC515" s="363"/>
      <c r="ID515" s="206"/>
      <c r="IE515" s="207"/>
      <c r="IF515" s="206"/>
      <c r="IG515" s="206"/>
      <c r="IH515" s="453"/>
      <c r="II515" s="450"/>
      <c r="IJ515" s="450"/>
      <c r="IK515" s="450"/>
      <c r="IL515" s="450"/>
      <c r="IM515" s="450"/>
      <c r="IN515" s="450"/>
      <c r="IO515" s="450"/>
      <c r="IP515" s="450"/>
      <c r="IQ515" s="450"/>
      <c r="IR515" s="450"/>
      <c r="IS515" s="453"/>
      <c r="IT515" s="450"/>
      <c r="IU515" s="450"/>
      <c r="IV515" s="207"/>
      <c r="IW515" s="206"/>
      <c r="IX515" s="206"/>
      <c r="IY515" s="207"/>
      <c r="IZ515" s="207"/>
      <c r="JA515" s="206"/>
      <c r="JB515" s="206"/>
      <c r="JC515" s="206"/>
      <c r="JD515" s="206"/>
      <c r="JE515" s="207"/>
      <c r="JF515" s="206"/>
      <c r="JG515" s="206"/>
      <c r="JH515" s="389"/>
      <c r="JI515" s="388"/>
      <c r="JJ515" s="388"/>
      <c r="JK515" s="207"/>
      <c r="JL515" s="207"/>
      <c r="JM515" s="206"/>
      <c r="JN515" s="206"/>
      <c r="JO515" s="206"/>
      <c r="JP515" s="206"/>
      <c r="JQ515" s="389"/>
      <c r="JR515" s="388"/>
      <c r="JS515" s="388"/>
      <c r="JT515" s="388"/>
      <c r="JU515" s="388"/>
      <c r="JV515" s="388"/>
      <c r="JW515" s="388"/>
      <c r="JX515" s="388"/>
      <c r="JY515" s="388"/>
      <c r="JZ515" s="207"/>
      <c r="KA515" s="206"/>
      <c r="KB515" s="206"/>
      <c r="KC515" s="206"/>
      <c r="KD515" s="206"/>
      <c r="KE515" s="212"/>
      <c r="KF515" s="206"/>
      <c r="KG515" s="206"/>
      <c r="KH515" s="207"/>
      <c r="KI515" s="207"/>
      <c r="KJ515" s="206"/>
      <c r="KK515" s="206"/>
      <c r="KL515" s="206"/>
      <c r="KM515" s="206"/>
      <c r="KN515" s="206"/>
      <c r="KO515" s="450"/>
      <c r="KP515" s="450"/>
      <c r="KQ515" s="206"/>
      <c r="KR515" s="206"/>
      <c r="KS515" s="604"/>
      <c r="KT515" s="363"/>
      <c r="KU515" s="206"/>
      <c r="KV515" s="206"/>
      <c r="KW515" s="206"/>
      <c r="KX515" s="388"/>
      <c r="KY515" s="388"/>
      <c r="KZ515" s="388"/>
      <c r="LA515" s="388"/>
      <c r="LB515" s="388"/>
      <c r="LC515" s="388"/>
      <c r="LD515" s="389"/>
      <c r="LE515" s="388"/>
      <c r="LF515" s="388"/>
      <c r="LG515" s="207"/>
      <c r="LH515" s="206"/>
      <c r="LI515" s="206"/>
      <c r="LJ515" s="388"/>
      <c r="LK515" s="207"/>
      <c r="LL515" s="206"/>
      <c r="LM515" s="206"/>
      <c r="LN515" s="206"/>
      <c r="LO515" s="206"/>
      <c r="LP515" s="206"/>
      <c r="LQ515" s="206"/>
      <c r="LR515" s="388"/>
      <c r="LS515" s="388"/>
      <c r="LT515" s="388"/>
      <c r="LU515" s="388"/>
      <c r="LV515" s="388"/>
      <c r="LW515" s="388"/>
      <c r="LX515" s="206"/>
      <c r="LY515" s="207"/>
      <c r="LZ515" s="206"/>
      <c r="MA515" s="206"/>
      <c r="MB515" s="206"/>
      <c r="MC515" s="207"/>
      <c r="MD515" s="207"/>
      <c r="ME515" s="206"/>
      <c r="MF515" s="206"/>
      <c r="MG515" s="206"/>
      <c r="MH515" s="206"/>
      <c r="MI515" s="206"/>
      <c r="MJ515" s="206"/>
      <c r="MK515" s="206"/>
      <c r="ML515" s="206"/>
      <c r="MM515" s="206"/>
      <c r="MN515" s="206"/>
      <c r="MO515" s="206"/>
      <c r="MP515" s="389"/>
      <c r="MQ515" s="388"/>
      <c r="MR515" s="388"/>
      <c r="MS515" s="388"/>
      <c r="MT515" s="388"/>
      <c r="MU515" s="388"/>
      <c r="MV515" s="388"/>
      <c r="MW515" s="388"/>
      <c r="MX515" s="389"/>
      <c r="MY515" s="388"/>
      <c r="MZ515" s="388"/>
      <c r="NA515" s="212"/>
      <c r="NB515" s="206"/>
      <c r="NC515" s="206"/>
      <c r="ND515" s="206"/>
      <c r="NE515" s="207"/>
      <c r="NF515" s="207"/>
      <c r="NG515" s="206"/>
      <c r="NH515" s="206"/>
      <c r="NI515" s="206"/>
      <c r="NJ515" s="207"/>
      <c r="NK515" s="206"/>
      <c r="NL515" s="206"/>
      <c r="NM515" s="206"/>
      <c r="NN515" s="207"/>
      <c r="NO515" s="206"/>
      <c r="NP515" s="206"/>
      <c r="NQ515" s="206"/>
      <c r="NR515" s="206"/>
      <c r="NS515" s="206"/>
      <c r="NT515" s="206"/>
      <c r="NU515" s="207"/>
      <c r="NV515" s="206"/>
      <c r="NW515" s="206"/>
      <c r="NX515" s="206"/>
      <c r="NY515" s="206"/>
      <c r="NZ515" s="207"/>
      <c r="OA515" s="206"/>
      <c r="OB515" s="206"/>
      <c r="OC515" s="206"/>
      <c r="OD515" s="207"/>
      <c r="OE515" s="206"/>
      <c r="OF515" s="206"/>
      <c r="OG515" s="206"/>
      <c r="OH515" s="206"/>
      <c r="OI515" s="207"/>
      <c r="OJ515" s="206"/>
      <c r="OK515" s="206"/>
      <c r="OL515" s="207"/>
      <c r="OM515" s="206"/>
      <c r="ON515" s="206"/>
      <c r="OO515" s="206"/>
      <c r="OP515" s="212"/>
      <c r="OQ515" s="206"/>
      <c r="OR515" s="206"/>
      <c r="OS515" s="206"/>
      <c r="OT515" s="206"/>
      <c r="OU515" s="206"/>
      <c r="OV515" s="206"/>
      <c r="OW515" s="206"/>
      <c r="OX515" s="206"/>
      <c r="OY515" s="212"/>
      <c r="OZ515" s="206"/>
      <c r="PA515" s="206"/>
      <c r="PB515" s="207"/>
      <c r="PC515" s="206"/>
      <c r="PD515" s="206"/>
      <c r="PE515" s="206"/>
      <c r="PF515" s="206"/>
      <c r="PG515" s="388"/>
      <c r="PH515" s="388"/>
      <c r="PI515" s="388"/>
      <c r="PJ515" s="388"/>
      <c r="PK515" s="389"/>
      <c r="PL515" s="388"/>
      <c r="PM515" s="388"/>
      <c r="PN515" s="388"/>
      <c r="PO515" s="388"/>
      <c r="PP515" s="388"/>
      <c r="PQ515" s="388"/>
      <c r="PR515" s="388"/>
      <c r="PS515" s="389"/>
      <c r="PT515" s="388"/>
      <c r="PU515" s="388"/>
      <c r="PV515" s="388"/>
      <c r="PW515" s="388"/>
      <c r="PX515" s="388"/>
      <c r="PY515" s="388"/>
      <c r="PZ515" s="388"/>
      <c r="QA515" s="388"/>
      <c r="QB515" s="389"/>
      <c r="QC515" s="388"/>
      <c r="QD515" s="388"/>
      <c r="QE515" s="388"/>
      <c r="QF515" s="388"/>
      <c r="QG515" s="388"/>
      <c r="QH515" s="388"/>
      <c r="QI515" s="388"/>
      <c r="QJ515" s="388"/>
      <c r="QK515" s="388"/>
      <c r="QL515" s="389"/>
      <c r="QM515" s="388"/>
      <c r="QN515" s="388"/>
      <c r="QO515" s="207"/>
      <c r="QP515" s="206"/>
      <c r="QQ515" s="450"/>
      <c r="QR515" s="206"/>
      <c r="QS515" s="206"/>
      <c r="QT515" s="206"/>
      <c r="QU515" s="453"/>
      <c r="QV515" s="450"/>
      <c r="QW515" s="450"/>
      <c r="QX515" s="207"/>
      <c r="QY515" s="206"/>
      <c r="QZ515" s="206"/>
      <c r="RA515" s="206"/>
      <c r="RB515" s="206"/>
      <c r="RC515" s="206"/>
      <c r="RD515" s="206"/>
      <c r="RE515" s="206"/>
      <c r="RF515" s="206"/>
      <c r="RG515" s="206"/>
      <c r="RH515" s="206"/>
      <c r="RI515" s="207"/>
      <c r="RJ515" s="206"/>
      <c r="RK515" s="206"/>
      <c r="RL515" s="206"/>
      <c r="RM515" s="207"/>
      <c r="RN515" s="206"/>
      <c r="RO515" s="206"/>
      <c r="RP515" s="389"/>
      <c r="RQ515" s="388"/>
      <c r="RR515" s="388"/>
      <c r="RS515" s="388"/>
      <c r="RT515" s="388"/>
      <c r="RU515" s="389"/>
      <c r="RV515" s="388"/>
      <c r="RW515" s="388"/>
      <c r="RX515" s="388"/>
      <c r="RY515" s="388"/>
      <c r="RZ515" s="388"/>
      <c r="SA515" s="388"/>
      <c r="SB515" s="388"/>
      <c r="SC515" s="388"/>
      <c r="SD515" s="388"/>
      <c r="SE515" s="388"/>
      <c r="SF515" s="388"/>
      <c r="SG515" s="207"/>
      <c r="SH515" s="207"/>
      <c r="SI515" s="206"/>
      <c r="SJ515" s="206"/>
      <c r="SK515" s="450"/>
      <c r="SL515" s="206"/>
      <c r="SM515" s="207"/>
      <c r="SN515" s="206"/>
      <c r="SO515" s="206"/>
      <c r="SP515" s="207"/>
      <c r="SQ515" s="207"/>
      <c r="SR515" s="225" t="s">
        <v>658</v>
      </c>
      <c r="SS515" s="225" t="s">
        <v>658</v>
      </c>
      <c r="ST515" s="225" t="s">
        <v>658</v>
      </c>
      <c r="SU515" s="218"/>
      <c r="SV515" s="207"/>
      <c r="SW515" s="206"/>
      <c r="SX515" s="206"/>
      <c r="SY515" s="207"/>
      <c r="SZ515" s="206"/>
      <c r="TA515" s="206"/>
      <c r="TB515" s="206"/>
      <c r="TC515" s="206"/>
      <c r="TD515" s="363"/>
      <c r="TE515" s="363"/>
      <c r="TF515" s="363"/>
      <c r="TG515" s="206"/>
      <c r="TH515" s="207"/>
      <c r="TI515" s="206"/>
      <c r="TJ515" s="206"/>
      <c r="TK515" s="206"/>
      <c r="TL515" s="207"/>
      <c r="TM515" s="207"/>
      <c r="TN515" s="206"/>
      <c r="TO515" s="206"/>
      <c r="TP515" s="207"/>
      <c r="TQ515" s="206"/>
      <c r="TR515" s="206"/>
      <c r="TS515" s="206"/>
      <c r="TT515" s="207"/>
      <c r="TU515" s="206"/>
      <c r="TV515" s="206"/>
      <c r="TW515" s="207"/>
      <c r="TX515" s="206"/>
      <c r="TY515" s="206"/>
      <c r="TZ515" s="206"/>
      <c r="UA515" s="206"/>
      <c r="UB515" s="206"/>
      <c r="UC515" s="206"/>
      <c r="UD515" s="450"/>
      <c r="UE515" s="450"/>
      <c r="UF515" s="206"/>
      <c r="UG515" s="206"/>
      <c r="UH515" s="206"/>
      <c r="UI515" s="206"/>
      <c r="UJ515" s="206"/>
      <c r="UK515" s="206"/>
    </row>
    <row r="516" spans="1:557" s="197" customFormat="1">
      <c r="A516" s="195" t="s">
        <v>44</v>
      </c>
      <c r="B516" s="195"/>
      <c r="C516" s="196"/>
      <c r="D516" s="196"/>
      <c r="E516" s="198"/>
      <c r="F516" s="198"/>
      <c r="G516" s="196"/>
      <c r="H516" s="202"/>
      <c r="I516" s="202"/>
      <c r="J516" s="389"/>
      <c r="K516" s="389"/>
      <c r="L516" s="198"/>
      <c r="M516" s="453"/>
      <c r="N516" s="453"/>
      <c r="O516" s="453"/>
      <c r="P516" s="196"/>
      <c r="Q516" s="196"/>
      <c r="R516" s="202"/>
      <c r="S516" s="202"/>
      <c r="T516" s="202"/>
      <c r="U516" s="202"/>
      <c r="V516" s="202"/>
      <c r="W516" s="202"/>
      <c r="X516" s="196"/>
      <c r="Y516" s="202"/>
      <c r="Z516" s="202"/>
      <c r="AA516" s="202"/>
      <c r="AB516" s="202"/>
      <c r="AC516" s="196"/>
      <c r="AD516" s="202"/>
      <c r="AE516" s="202"/>
      <c r="AF516" s="202"/>
      <c r="AG516" s="202"/>
      <c r="AH516" s="202"/>
      <c r="AI516" s="202"/>
      <c r="AJ516" s="202"/>
      <c r="AK516" s="202"/>
      <c r="AL516" s="202"/>
      <c r="AM516" s="202"/>
      <c r="AN516" s="196"/>
      <c r="AO516" s="202"/>
      <c r="AP516" s="202"/>
      <c r="AQ516" s="202"/>
      <c r="AR516" s="202"/>
      <c r="AS516" s="202"/>
      <c r="AT516" s="202"/>
      <c r="AU516" s="202"/>
      <c r="AV516" s="202"/>
      <c r="AW516" s="196"/>
      <c r="AX516" s="202"/>
      <c r="AY516" s="202"/>
      <c r="AZ516" s="202"/>
      <c r="BA516" s="202"/>
      <c r="BB516" s="202"/>
      <c r="BC516" s="196"/>
      <c r="BD516" s="202"/>
      <c r="BE516" s="202"/>
      <c r="BF516" s="202"/>
      <c r="BG516" s="202"/>
      <c r="BH516" s="202"/>
      <c r="BI516" s="202"/>
      <c r="BJ516" s="202"/>
      <c r="BK516" s="202"/>
      <c r="BL516" s="202"/>
      <c r="BM516" s="202"/>
      <c r="BN516" s="202"/>
      <c r="BO516" s="202"/>
      <c r="BP516" s="202"/>
      <c r="BQ516" s="202"/>
      <c r="BR516" s="202"/>
      <c r="BS516" s="196"/>
      <c r="BT516" s="202"/>
      <c r="BU516" s="202"/>
      <c r="BV516" s="202"/>
      <c r="BW516" s="202"/>
      <c r="BX516" s="202"/>
      <c r="BY516" s="202"/>
      <c r="BZ516" s="202"/>
      <c r="CA516" s="202"/>
      <c r="CB516" s="196"/>
      <c r="CC516" s="202"/>
      <c r="CD516" s="202"/>
      <c r="CE516" s="202"/>
      <c r="CF516" s="202"/>
      <c r="CG516" s="202"/>
      <c r="CH516" s="202"/>
      <c r="CI516" s="202"/>
      <c r="CJ516" s="202"/>
      <c r="CK516" s="202"/>
      <c r="CL516" s="202"/>
      <c r="CM516" s="202"/>
      <c r="CN516" s="196"/>
      <c r="CO516" s="202"/>
      <c r="CP516" s="202"/>
      <c r="CQ516" s="202"/>
      <c r="CR516" s="202"/>
      <c r="CS516" s="202"/>
      <c r="CT516" s="202"/>
      <c r="CU516" s="202"/>
      <c r="CV516" s="202"/>
      <c r="CW516" s="202"/>
      <c r="CX516" s="202"/>
      <c r="CY516" s="202"/>
      <c r="CZ516" s="202"/>
      <c r="DA516" s="202"/>
      <c r="DB516" s="202"/>
      <c r="DC516" s="202"/>
      <c r="DD516" s="202"/>
      <c r="DE516" s="202"/>
      <c r="DF516" s="202"/>
      <c r="DG516" s="202"/>
      <c r="DH516" s="202"/>
      <c r="DI516" s="196"/>
      <c r="DJ516" s="196"/>
      <c r="DK516" s="202"/>
      <c r="DL516" s="202"/>
      <c r="DM516" s="196"/>
      <c r="DN516" s="202"/>
      <c r="DO516" s="202"/>
      <c r="DP516" s="196"/>
      <c r="DQ516" s="202"/>
      <c r="DR516" s="202"/>
      <c r="DS516" s="202"/>
      <c r="DT516" s="202"/>
      <c r="DU516" s="408"/>
      <c r="DV516" s="389"/>
      <c r="DW516" s="389"/>
      <c r="DX516" s="389"/>
      <c r="DY516" s="389"/>
      <c r="DZ516" s="389"/>
      <c r="EA516" s="389"/>
      <c r="EB516" s="389"/>
      <c r="EC516" s="408"/>
      <c r="ED516" s="389"/>
      <c r="EE516" s="389"/>
      <c r="EF516" s="389"/>
      <c r="EG516" s="389"/>
      <c r="EH516" s="389"/>
      <c r="EI516" s="389"/>
      <c r="EJ516" s="389"/>
      <c r="EK516" s="408"/>
      <c r="EL516" s="389"/>
      <c r="EM516" s="389"/>
      <c r="EN516" s="389"/>
      <c r="EO516" s="389"/>
      <c r="EP516" s="389"/>
      <c r="EQ516" s="389"/>
      <c r="ER516" s="389"/>
      <c r="ES516" s="196"/>
      <c r="ET516" s="202"/>
      <c r="EU516" s="202"/>
      <c r="EV516" s="202"/>
      <c r="EW516" s="202"/>
      <c r="EX516" s="362"/>
      <c r="EY516" s="362"/>
      <c r="EZ516" s="362"/>
      <c r="FA516" s="202"/>
      <c r="FB516" s="362"/>
      <c r="FC516" s="202"/>
      <c r="FD516" s="362"/>
      <c r="FE516" s="362"/>
      <c r="FF516" s="362"/>
      <c r="FG516" s="362"/>
      <c r="FH516" s="202"/>
      <c r="FI516" s="202"/>
      <c r="FJ516" s="202"/>
      <c r="FK516" s="202"/>
      <c r="FL516" s="362"/>
      <c r="FM516" s="362"/>
      <c r="FN516" s="362"/>
      <c r="FO516" s="362"/>
      <c r="FP516" s="362"/>
      <c r="FQ516" s="362"/>
      <c r="FR516" s="362"/>
      <c r="FS516" s="362"/>
      <c r="FT516" s="362"/>
      <c r="FU516" s="362"/>
      <c r="FV516" s="362"/>
      <c r="FW516" s="362"/>
      <c r="FX516" s="362"/>
      <c r="FY516" s="362"/>
      <c r="FZ516" s="362"/>
      <c r="GA516" s="362"/>
      <c r="GB516" s="362"/>
      <c r="GC516" s="362"/>
      <c r="GD516" s="362"/>
      <c r="GE516" s="362"/>
      <c r="GF516" s="362"/>
      <c r="GG516" s="362"/>
      <c r="GH516" s="202"/>
      <c r="GI516" s="427"/>
      <c r="GJ516" s="362"/>
      <c r="GK516" s="362"/>
      <c r="GL516" s="362"/>
      <c r="GM516" s="362"/>
      <c r="GN516" s="362"/>
      <c r="GO516" s="362"/>
      <c r="GP516" s="362"/>
      <c r="GQ516" s="362"/>
      <c r="GR516" s="196"/>
      <c r="GS516" s="202"/>
      <c r="GT516" s="202"/>
      <c r="GU516" s="202"/>
      <c r="GV516" s="202"/>
      <c r="GW516" s="202"/>
      <c r="GX516" s="202"/>
      <c r="GY516" s="196"/>
      <c r="GZ516" s="202"/>
      <c r="HA516" s="202"/>
      <c r="HB516" s="202"/>
      <c r="HC516" s="202"/>
      <c r="HD516" s="202"/>
      <c r="HE516" s="202"/>
      <c r="HF516" s="196"/>
      <c r="HG516" s="196"/>
      <c r="HH516" s="202"/>
      <c r="HI516" s="202"/>
      <c r="HJ516" s="202"/>
      <c r="HK516" s="408"/>
      <c r="HL516" s="389"/>
      <c r="HM516" s="389"/>
      <c r="HN516" s="389"/>
      <c r="HO516" s="389"/>
      <c r="HP516" s="389"/>
      <c r="HQ516" s="389"/>
      <c r="HR516" s="389"/>
      <c r="HS516" s="196"/>
      <c r="HT516" s="202"/>
      <c r="HU516" s="202"/>
      <c r="HV516" s="202"/>
      <c r="HW516" s="362"/>
      <c r="HX516" s="453"/>
      <c r="HY516" s="453"/>
      <c r="HZ516" s="453"/>
      <c r="IA516" s="453"/>
      <c r="IB516" s="453"/>
      <c r="IC516" s="362"/>
      <c r="ID516" s="202"/>
      <c r="IE516" s="196"/>
      <c r="IF516" s="202"/>
      <c r="IG516" s="202"/>
      <c r="IH516" s="198"/>
      <c r="II516" s="453"/>
      <c r="IJ516" s="453"/>
      <c r="IK516" s="453"/>
      <c r="IL516" s="453"/>
      <c r="IM516" s="453"/>
      <c r="IN516" s="453"/>
      <c r="IO516" s="453"/>
      <c r="IP516" s="453"/>
      <c r="IQ516" s="453"/>
      <c r="IR516" s="453"/>
      <c r="IS516" s="198"/>
      <c r="IT516" s="453"/>
      <c r="IU516" s="453"/>
      <c r="IV516" s="196"/>
      <c r="IW516" s="202"/>
      <c r="IX516" s="202"/>
      <c r="IY516" s="196"/>
      <c r="IZ516" s="196"/>
      <c r="JA516" s="202"/>
      <c r="JB516" s="202"/>
      <c r="JC516" s="202"/>
      <c r="JD516" s="202"/>
      <c r="JE516" s="196"/>
      <c r="JF516" s="202"/>
      <c r="JG516" s="202"/>
      <c r="JH516" s="408"/>
      <c r="JI516" s="389"/>
      <c r="JJ516" s="389"/>
      <c r="JK516" s="196"/>
      <c r="JL516" s="196"/>
      <c r="JM516" s="202"/>
      <c r="JN516" s="202"/>
      <c r="JO516" s="202"/>
      <c r="JP516" s="202"/>
      <c r="JQ516" s="408"/>
      <c r="JR516" s="389"/>
      <c r="JS516" s="389"/>
      <c r="JT516" s="389"/>
      <c r="JU516" s="389"/>
      <c r="JV516" s="389"/>
      <c r="JW516" s="389"/>
      <c r="JX516" s="389"/>
      <c r="JY516" s="389"/>
      <c r="JZ516" s="196"/>
      <c r="KA516" s="202"/>
      <c r="KB516" s="202"/>
      <c r="KC516" s="202"/>
      <c r="KD516" s="202"/>
      <c r="KE516" s="214"/>
      <c r="KF516" s="202"/>
      <c r="KG516" s="202"/>
      <c r="KH516" s="196"/>
      <c r="KI516" s="196"/>
      <c r="KJ516" s="202"/>
      <c r="KK516" s="202"/>
      <c r="KL516" s="202"/>
      <c r="KM516" s="202"/>
      <c r="KN516" s="202"/>
      <c r="KO516" s="453"/>
      <c r="KP516" s="453"/>
      <c r="KQ516" s="202"/>
      <c r="KR516" s="202"/>
      <c r="KS516" s="603"/>
      <c r="KT516" s="362"/>
      <c r="KU516" s="202"/>
      <c r="KV516" s="202"/>
      <c r="KW516" s="202"/>
      <c r="KX516" s="389"/>
      <c r="KY516" s="389"/>
      <c r="KZ516" s="389"/>
      <c r="LA516" s="389"/>
      <c r="LB516" s="389"/>
      <c r="LC516" s="389"/>
      <c r="LD516" s="408"/>
      <c r="LE516" s="389"/>
      <c r="LF516" s="389"/>
      <c r="LG516" s="196"/>
      <c r="LH516" s="202"/>
      <c r="LI516" s="202"/>
      <c r="LJ516" s="389"/>
      <c r="LK516" s="196"/>
      <c r="LL516" s="202"/>
      <c r="LM516" s="202"/>
      <c r="LN516" s="202"/>
      <c r="LO516" s="202"/>
      <c r="LP516" s="202"/>
      <c r="LQ516" s="202"/>
      <c r="LR516" s="389"/>
      <c r="LS516" s="389"/>
      <c r="LT516" s="389"/>
      <c r="LU516" s="389"/>
      <c r="LV516" s="389"/>
      <c r="LW516" s="389"/>
      <c r="LX516" s="202"/>
      <c r="LY516" s="196"/>
      <c r="LZ516" s="202"/>
      <c r="MA516" s="202"/>
      <c r="MB516" s="202"/>
      <c r="MC516" s="196"/>
      <c r="MD516" s="196"/>
      <c r="ME516" s="202"/>
      <c r="MF516" s="202"/>
      <c r="MG516" s="202"/>
      <c r="MH516" s="202"/>
      <c r="MI516" s="202"/>
      <c r="MJ516" s="202"/>
      <c r="MK516" s="202"/>
      <c r="ML516" s="202"/>
      <c r="MM516" s="202"/>
      <c r="MN516" s="202"/>
      <c r="MO516" s="202"/>
      <c r="MP516" s="408"/>
      <c r="MQ516" s="389"/>
      <c r="MR516" s="389"/>
      <c r="MS516" s="389"/>
      <c r="MT516" s="389"/>
      <c r="MU516" s="389"/>
      <c r="MV516" s="389"/>
      <c r="MW516" s="389"/>
      <c r="MX516" s="408"/>
      <c r="MY516" s="389"/>
      <c r="MZ516" s="389"/>
      <c r="NA516" s="214"/>
      <c r="NB516" s="202"/>
      <c r="NC516" s="202"/>
      <c r="ND516" s="202"/>
      <c r="NE516" s="196"/>
      <c r="NF516" s="196"/>
      <c r="NG516" s="202"/>
      <c r="NH516" s="202"/>
      <c r="NI516" s="202"/>
      <c r="NJ516" s="196"/>
      <c r="NK516" s="202"/>
      <c r="NL516" s="202"/>
      <c r="NM516" s="202"/>
      <c r="NN516" s="196"/>
      <c r="NO516" s="202"/>
      <c r="NP516" s="202"/>
      <c r="NQ516" s="202"/>
      <c r="NR516" s="202"/>
      <c r="NS516" s="202"/>
      <c r="NT516" s="202"/>
      <c r="NU516" s="196"/>
      <c r="NV516" s="202"/>
      <c r="NW516" s="202"/>
      <c r="NX516" s="202"/>
      <c r="NY516" s="202"/>
      <c r="NZ516" s="196"/>
      <c r="OA516" s="202"/>
      <c r="OB516" s="202"/>
      <c r="OC516" s="202"/>
      <c r="OD516" s="196"/>
      <c r="OE516" s="202"/>
      <c r="OF516" s="202"/>
      <c r="OG516" s="202"/>
      <c r="OH516" s="202"/>
      <c r="OI516" s="196"/>
      <c r="OJ516" s="202"/>
      <c r="OK516" s="202"/>
      <c r="OL516" s="196"/>
      <c r="OM516" s="202"/>
      <c r="ON516" s="202"/>
      <c r="OO516" s="202"/>
      <c r="OP516" s="214"/>
      <c r="OQ516" s="202"/>
      <c r="OR516" s="202"/>
      <c r="OS516" s="202"/>
      <c r="OT516" s="202"/>
      <c r="OU516" s="202"/>
      <c r="OV516" s="202"/>
      <c r="OW516" s="202"/>
      <c r="OX516" s="202"/>
      <c r="OY516" s="214"/>
      <c r="OZ516" s="202"/>
      <c r="PA516" s="202"/>
      <c r="PB516" s="196"/>
      <c r="PC516" s="202"/>
      <c r="PD516" s="202"/>
      <c r="PE516" s="202"/>
      <c r="PF516" s="202"/>
      <c r="PG516" s="389"/>
      <c r="PH516" s="389"/>
      <c r="PI516" s="389"/>
      <c r="PJ516" s="389"/>
      <c r="PK516" s="408"/>
      <c r="PL516" s="389"/>
      <c r="PM516" s="389"/>
      <c r="PN516" s="389"/>
      <c r="PO516" s="389"/>
      <c r="PP516" s="389"/>
      <c r="PQ516" s="389"/>
      <c r="PR516" s="389"/>
      <c r="PS516" s="408"/>
      <c r="PT516" s="389"/>
      <c r="PU516" s="389"/>
      <c r="PV516" s="389"/>
      <c r="PW516" s="389"/>
      <c r="PX516" s="389"/>
      <c r="PY516" s="389"/>
      <c r="PZ516" s="389"/>
      <c r="QA516" s="389"/>
      <c r="QB516" s="408"/>
      <c r="QC516" s="389"/>
      <c r="QD516" s="389"/>
      <c r="QE516" s="389"/>
      <c r="QF516" s="389"/>
      <c r="QG516" s="389"/>
      <c r="QH516" s="389"/>
      <c r="QI516" s="389"/>
      <c r="QJ516" s="389"/>
      <c r="QK516" s="389"/>
      <c r="QL516" s="408"/>
      <c r="QM516" s="389"/>
      <c r="QN516" s="389"/>
      <c r="QO516" s="196"/>
      <c r="QP516" s="202"/>
      <c r="QQ516" s="453"/>
      <c r="QR516" s="202"/>
      <c r="QS516" s="202"/>
      <c r="QT516" s="202"/>
      <c r="QU516" s="198"/>
      <c r="QV516" s="453"/>
      <c r="QW516" s="453"/>
      <c r="QX516" s="196"/>
      <c r="QY516" s="202"/>
      <c r="QZ516" s="202"/>
      <c r="RA516" s="202"/>
      <c r="RB516" s="202"/>
      <c r="RC516" s="202"/>
      <c r="RD516" s="202"/>
      <c r="RE516" s="202"/>
      <c r="RF516" s="202"/>
      <c r="RG516" s="202"/>
      <c r="RH516" s="202"/>
      <c r="RI516" s="196"/>
      <c r="RJ516" s="202"/>
      <c r="RK516" s="202"/>
      <c r="RL516" s="202"/>
      <c r="RM516" s="196"/>
      <c r="RN516" s="202"/>
      <c r="RO516" s="202"/>
      <c r="RP516" s="408"/>
      <c r="RQ516" s="389"/>
      <c r="RR516" s="389"/>
      <c r="RS516" s="389"/>
      <c r="RT516" s="389"/>
      <c r="RU516" s="408"/>
      <c r="RV516" s="389"/>
      <c r="RW516" s="389"/>
      <c r="RX516" s="389"/>
      <c r="RY516" s="389"/>
      <c r="RZ516" s="389"/>
      <c r="SA516" s="389"/>
      <c r="SB516" s="389"/>
      <c r="SC516" s="389"/>
      <c r="SD516" s="389"/>
      <c r="SE516" s="389"/>
      <c r="SF516" s="389"/>
      <c r="SG516" s="196"/>
      <c r="SH516" s="196"/>
      <c r="SI516" s="202"/>
      <c r="SJ516" s="202"/>
      <c r="SK516" s="453"/>
      <c r="SL516" s="202"/>
      <c r="SM516" s="196"/>
      <c r="SN516" s="202"/>
      <c r="SO516" s="202"/>
      <c r="SP516" s="196"/>
      <c r="SQ516" s="196"/>
      <c r="SR516" s="202"/>
      <c r="SS516" s="202"/>
      <c r="ST516" s="202"/>
      <c r="SU516" s="202"/>
      <c r="SV516" s="196"/>
      <c r="SW516" s="202"/>
      <c r="SX516" s="202"/>
      <c r="SY516" s="196"/>
      <c r="SZ516" s="202"/>
      <c r="TA516" s="202"/>
      <c r="TB516" s="202"/>
      <c r="TC516" s="202"/>
      <c r="TD516" s="362"/>
      <c r="TE516" s="362"/>
      <c r="TF516" s="362"/>
      <c r="TG516" s="202"/>
      <c r="TH516" s="196"/>
      <c r="TI516" s="202"/>
      <c r="TJ516" s="202"/>
      <c r="TK516" s="202"/>
      <c r="TL516" s="196"/>
      <c r="TM516" s="196"/>
      <c r="TN516" s="202"/>
      <c r="TO516" s="202"/>
      <c r="TP516" s="196"/>
      <c r="TQ516" s="202"/>
      <c r="TR516" s="202"/>
      <c r="TS516" s="202"/>
      <c r="TT516" s="196"/>
      <c r="TU516" s="202"/>
      <c r="TV516" s="202"/>
      <c r="TW516" s="196"/>
      <c r="TX516" s="202"/>
      <c r="TY516" s="202"/>
      <c r="TZ516" s="202"/>
      <c r="UA516" s="202"/>
      <c r="UB516" s="202"/>
      <c r="UC516" s="202"/>
      <c r="UD516" s="453"/>
      <c r="UE516" s="453"/>
      <c r="UF516" s="202"/>
      <c r="UG516" s="202"/>
      <c r="UH516" s="202"/>
      <c r="UI516" s="202"/>
      <c r="UJ516" s="202"/>
      <c r="UK516" s="202"/>
    </row>
    <row r="517" spans="1:557">
      <c r="A517" s="206" t="s">
        <v>264</v>
      </c>
      <c r="B517" s="206" t="s">
        <v>1418</v>
      </c>
      <c r="C517" s="207"/>
      <c r="D517" s="206"/>
      <c r="E517" s="206"/>
      <c r="F517" s="450"/>
      <c r="G517" s="207"/>
      <c r="H517" s="206"/>
      <c r="I517" s="206"/>
      <c r="J517" s="388"/>
      <c r="K517" s="388"/>
      <c r="L517" s="453"/>
      <c r="M517" s="450"/>
      <c r="N517" s="450"/>
      <c r="O517" s="450"/>
      <c r="P517" s="207"/>
      <c r="Q517" s="207"/>
      <c r="R517" s="206"/>
      <c r="S517" s="206"/>
      <c r="T517" s="206"/>
      <c r="U517" s="206"/>
      <c r="V517" s="206"/>
      <c r="W517" s="206"/>
      <c r="X517" s="207"/>
      <c r="Y517" s="206"/>
      <c r="Z517" s="206"/>
      <c r="AA517" s="206"/>
      <c r="AB517" s="206"/>
      <c r="AC517" s="207"/>
      <c r="AD517" s="206"/>
      <c r="AE517" s="206"/>
      <c r="AF517" s="206"/>
      <c r="AG517" s="206"/>
      <c r="AH517" s="206"/>
      <c r="AI517" s="206"/>
      <c r="AJ517" s="206"/>
      <c r="AK517" s="206"/>
      <c r="AL517" s="206"/>
      <c r="AM517" s="206"/>
      <c r="AN517" s="207"/>
      <c r="AO517" s="206"/>
      <c r="AP517" s="206"/>
      <c r="AQ517" s="206"/>
      <c r="AR517" s="206"/>
      <c r="AS517" s="206"/>
      <c r="AT517" s="206"/>
      <c r="AU517" s="206"/>
      <c r="AV517" s="206"/>
      <c r="AW517" s="207"/>
      <c r="AX517" s="206"/>
      <c r="AY517" s="206"/>
      <c r="AZ517" s="206"/>
      <c r="BA517" s="206"/>
      <c r="BB517" s="206"/>
      <c r="BC517" s="207"/>
      <c r="BD517" s="395"/>
      <c r="BE517" s="395"/>
      <c r="BF517" s="395"/>
      <c r="BG517" s="395"/>
      <c r="BH517" s="395"/>
      <c r="BI517" s="395"/>
      <c r="BJ517" s="395"/>
      <c r="BK517" s="395"/>
      <c r="BL517" s="395"/>
      <c r="BM517" s="206"/>
      <c r="BN517" s="206"/>
      <c r="BO517" s="206"/>
      <c r="BP517" s="206"/>
      <c r="BQ517" s="206"/>
      <c r="BR517" s="206"/>
      <c r="BS517" s="207"/>
      <c r="BT517" s="206"/>
      <c r="BU517" s="206"/>
      <c r="BV517" s="206"/>
      <c r="BW517" s="206"/>
      <c r="BX517" s="206"/>
      <c r="BY517" s="206"/>
      <c r="BZ517" s="206"/>
      <c r="CA517" s="206"/>
      <c r="CB517" s="207"/>
      <c r="CC517" s="206"/>
      <c r="CD517" s="206"/>
      <c r="CE517" s="206"/>
      <c r="CF517" s="206"/>
      <c r="CG517" s="206"/>
      <c r="CH517" s="206"/>
      <c r="CI517" s="206"/>
      <c r="CJ517" s="206"/>
      <c r="CK517" s="206"/>
      <c r="CL517" s="206"/>
      <c r="CM517" s="206"/>
      <c r="CN517" s="207"/>
      <c r="CO517" s="206"/>
      <c r="CP517" s="206"/>
      <c r="CQ517" s="206"/>
      <c r="CR517" s="206"/>
      <c r="CS517" s="206"/>
      <c r="CT517" s="206"/>
      <c r="CU517" s="206"/>
      <c r="CV517" s="206"/>
      <c r="CW517" s="206"/>
      <c r="CX517" s="206"/>
      <c r="CY517" s="206"/>
      <c r="CZ517" s="206"/>
      <c r="DA517" s="206"/>
      <c r="DB517" s="206"/>
      <c r="DC517" s="206"/>
      <c r="DD517" s="206"/>
      <c r="DE517" s="206"/>
      <c r="DF517" s="206"/>
      <c r="DG517" s="206"/>
      <c r="DH517" s="206"/>
      <c r="DI517" s="207"/>
      <c r="DJ517" s="207"/>
      <c r="DK517" s="206"/>
      <c r="DL517" s="225" t="s">
        <v>583</v>
      </c>
      <c r="DM517" s="207"/>
      <c r="DN517" s="206"/>
      <c r="DO517" s="206"/>
      <c r="DP517" s="207"/>
      <c r="DQ517" s="206"/>
      <c r="DR517" s="206"/>
      <c r="DS517" s="206"/>
      <c r="DT517" s="206"/>
      <c r="DU517" s="389"/>
      <c r="DV517" s="388"/>
      <c r="DW517" s="388"/>
      <c r="DX517" s="388"/>
      <c r="DY517" s="388"/>
      <c r="DZ517" s="388"/>
      <c r="EA517" s="388"/>
      <c r="EB517" s="388"/>
      <c r="EC517" s="389"/>
      <c r="ED517" s="388"/>
      <c r="EE517" s="388"/>
      <c r="EF517" s="388"/>
      <c r="EG517" s="388"/>
      <c r="EH517" s="388"/>
      <c r="EI517" s="388"/>
      <c r="EJ517" s="388"/>
      <c r="EK517" s="389"/>
      <c r="EL517" s="388"/>
      <c r="EM517" s="388"/>
      <c r="EN517" s="388"/>
      <c r="EO517" s="388"/>
      <c r="EP517" s="388"/>
      <c r="EQ517" s="388"/>
      <c r="ER517" s="388"/>
      <c r="ES517" s="207"/>
      <c r="ET517" s="429" t="s">
        <v>583</v>
      </c>
      <c r="EU517" s="429" t="s">
        <v>583</v>
      </c>
      <c r="EV517" s="429"/>
      <c r="EW517" s="206"/>
      <c r="EX517" s="429" t="s">
        <v>583</v>
      </c>
      <c r="EY517" s="429" t="s">
        <v>583</v>
      </c>
      <c r="EZ517" s="429" t="s">
        <v>583</v>
      </c>
      <c r="FA517" s="206"/>
      <c r="FB517" s="363"/>
      <c r="FC517" s="206"/>
      <c r="FD517" s="363"/>
      <c r="FE517" s="363"/>
      <c r="FF517" s="429" t="s">
        <v>583</v>
      </c>
      <c r="FG517" s="429" t="s">
        <v>583</v>
      </c>
      <c r="FH517" s="429" t="s">
        <v>583</v>
      </c>
      <c r="FI517" s="206"/>
      <c r="FJ517" s="206"/>
      <c r="FK517" s="206"/>
      <c r="FL517" s="363"/>
      <c r="FM517" s="363"/>
      <c r="FN517" s="429" t="s">
        <v>583</v>
      </c>
      <c r="FO517" s="429" t="s">
        <v>583</v>
      </c>
      <c r="FP517" s="429"/>
      <c r="FQ517" s="206"/>
      <c r="FR517" s="429" t="s">
        <v>583</v>
      </c>
      <c r="FS517" s="429" t="s">
        <v>583</v>
      </c>
      <c r="FT517" s="429" t="s">
        <v>583</v>
      </c>
      <c r="FU517" s="206"/>
      <c r="FV517" s="363"/>
      <c r="FW517" s="206"/>
      <c r="FX517" s="363"/>
      <c r="FY517" s="363"/>
      <c r="FZ517" s="429" t="s">
        <v>583</v>
      </c>
      <c r="GA517" s="429" t="s">
        <v>583</v>
      </c>
      <c r="GB517" s="429" t="s">
        <v>583</v>
      </c>
      <c r="GC517" s="363"/>
      <c r="GD517" s="363"/>
      <c r="GE517" s="363"/>
      <c r="GF517" s="363"/>
      <c r="GG517" s="363"/>
      <c r="GH517" s="206"/>
      <c r="GI517" s="362"/>
      <c r="GJ517" s="363"/>
      <c r="GK517" s="363"/>
      <c r="GL517" s="363"/>
      <c r="GM517" s="363"/>
      <c r="GN517" s="363"/>
      <c r="GO517" s="363"/>
      <c r="GP517" s="363"/>
      <c r="GQ517" s="363"/>
      <c r="GR517" s="207"/>
      <c r="GS517" s="206"/>
      <c r="GT517" s="206"/>
      <c r="GU517" s="206"/>
      <c r="GV517" s="206"/>
      <c r="GW517" s="206"/>
      <c r="GX517" s="206"/>
      <c r="GY517" s="207"/>
      <c r="GZ517" s="206"/>
      <c r="HA517" s="206"/>
      <c r="HB517" s="206"/>
      <c r="HC517" s="206"/>
      <c r="HD517" s="206"/>
      <c r="HE517" s="206"/>
      <c r="HF517" s="207"/>
      <c r="HG517" s="207"/>
      <c r="HH517" s="206"/>
      <c r="HI517" s="206"/>
      <c r="HJ517" s="206"/>
      <c r="HK517" s="389"/>
      <c r="HL517" s="388"/>
      <c r="HM517" s="388"/>
      <c r="HN517" s="388"/>
      <c r="HO517" s="388"/>
      <c r="HP517" s="388"/>
      <c r="HQ517" s="388"/>
      <c r="HR517" s="388"/>
      <c r="HS517" s="207"/>
      <c r="HT517" s="206"/>
      <c r="HU517" s="206"/>
      <c r="HV517" s="206"/>
      <c r="HW517" s="363"/>
      <c r="HX517" s="450"/>
      <c r="HY517" s="450"/>
      <c r="HZ517" s="450"/>
      <c r="IA517" s="450"/>
      <c r="IB517" s="450"/>
      <c r="IC517" s="363"/>
      <c r="ID517" s="206"/>
      <c r="IE517" s="207"/>
      <c r="IF517" s="206"/>
      <c r="IG517" s="206"/>
      <c r="IH517" s="453"/>
      <c r="II517" s="450"/>
      <c r="IJ517" s="450"/>
      <c r="IK517" s="450"/>
      <c r="IL517" s="450"/>
      <c r="IM517" s="450"/>
      <c r="IN517" s="450"/>
      <c r="IO517" s="450"/>
      <c r="IP517" s="450"/>
      <c r="IQ517" s="450"/>
      <c r="IR517" s="450"/>
      <c r="IS517" s="453"/>
      <c r="IT517" s="450"/>
      <c r="IU517" s="450"/>
      <c r="IV517" s="207"/>
      <c r="IW517" s="206"/>
      <c r="IX517" s="206"/>
      <c r="IY517" s="207"/>
      <c r="IZ517" s="207"/>
      <c r="JA517" s="206"/>
      <c r="JB517" s="206"/>
      <c r="JC517" s="206"/>
      <c r="JD517" s="206"/>
      <c r="JE517" s="207"/>
      <c r="JF517" s="206"/>
      <c r="JG517" s="206"/>
      <c r="JH517" s="389"/>
      <c r="JI517" s="388"/>
      <c r="JJ517" s="388"/>
      <c r="JK517" s="207"/>
      <c r="JL517" s="207"/>
      <c r="JM517" s="206"/>
      <c r="JN517" s="206"/>
      <c r="JO517" s="206"/>
      <c r="JP517" s="206"/>
      <c r="JQ517" s="389"/>
      <c r="JR517" s="388"/>
      <c r="JS517" s="388"/>
      <c r="JT517" s="388"/>
      <c r="JU517" s="388"/>
      <c r="JV517" s="388"/>
      <c r="JW517" s="388"/>
      <c r="JX517" s="388"/>
      <c r="JY517" s="388"/>
      <c r="JZ517" s="207"/>
      <c r="KA517" s="206"/>
      <c r="KB517" s="206"/>
      <c r="KC517" s="206"/>
      <c r="KD517" s="206"/>
      <c r="KE517" s="212"/>
      <c r="KF517" s="206"/>
      <c r="KG517" s="206"/>
      <c r="KH517" s="207"/>
      <c r="KI517" s="207"/>
      <c r="KJ517" s="206"/>
      <c r="KK517" s="206"/>
      <c r="KL517" s="206"/>
      <c r="KM517" s="206"/>
      <c r="KN517" s="206"/>
      <c r="KO517" s="450"/>
      <c r="KP517" s="450"/>
      <c r="KQ517" s="206"/>
      <c r="KR517" s="206"/>
      <c r="KS517" s="604"/>
      <c r="KT517" s="363"/>
      <c r="KU517" s="206"/>
      <c r="KV517" s="206"/>
      <c r="KW517" s="206"/>
      <c r="KX517" s="388"/>
      <c r="KY517" s="388"/>
      <c r="KZ517" s="388"/>
      <c r="LA517" s="388"/>
      <c r="LB517" s="388"/>
      <c r="LC517" s="388"/>
      <c r="LD517" s="389"/>
      <c r="LE517" s="388"/>
      <c r="LF517" s="388"/>
      <c r="LG517" s="207"/>
      <c r="LH517" s="206"/>
      <c r="LI517" s="206"/>
      <c r="LJ517" s="388"/>
      <c r="LK517" s="207"/>
      <c r="LL517" s="206"/>
      <c r="LM517" s="206"/>
      <c r="LN517" s="206"/>
      <c r="LO517" s="206"/>
      <c r="LP517" s="206"/>
      <c r="LQ517" s="206"/>
      <c r="LR517" s="388"/>
      <c r="LS517" s="388"/>
      <c r="LT517" s="388"/>
      <c r="LU517" s="388"/>
      <c r="LV517" s="388"/>
      <c r="LW517" s="388"/>
      <c r="LX517" s="206"/>
      <c r="LY517" s="207"/>
      <c r="LZ517" s="206"/>
      <c r="MA517" s="206"/>
      <c r="MB517" s="206"/>
      <c r="MC517" s="207"/>
      <c r="MD517" s="207"/>
      <c r="ME517" s="206"/>
      <c r="MF517" s="206"/>
      <c r="MG517" s="206"/>
      <c r="MH517" s="206"/>
      <c r="MI517" s="206"/>
      <c r="MJ517" s="206"/>
      <c r="MK517" s="206"/>
      <c r="ML517" s="206"/>
      <c r="MM517" s="206"/>
      <c r="MN517" s="206"/>
      <c r="MO517" s="206"/>
      <c r="MP517" s="389"/>
      <c r="MQ517" s="388"/>
      <c r="MR517" s="388"/>
      <c r="MS517" s="388"/>
      <c r="MT517" s="388"/>
      <c r="MU517" s="388"/>
      <c r="MV517" s="388"/>
      <c r="MW517" s="388"/>
      <c r="MX517" s="389"/>
      <c r="MY517" s="388"/>
      <c r="MZ517" s="388"/>
      <c r="NA517" s="212"/>
      <c r="NB517" s="206"/>
      <c r="NC517" s="206"/>
      <c r="ND517" s="206"/>
      <c r="NE517" s="207"/>
      <c r="NF517" s="207"/>
      <c r="NG517" s="206"/>
      <c r="NH517" s="206"/>
      <c r="NI517" s="206"/>
      <c r="NJ517" s="207"/>
      <c r="NK517" s="206"/>
      <c r="NL517" s="206"/>
      <c r="NM517" s="206"/>
      <c r="NN517" s="207"/>
      <c r="NO517" s="206"/>
      <c r="NP517" s="206"/>
      <c r="NQ517" s="206"/>
      <c r="NR517" s="206"/>
      <c r="NS517" s="206"/>
      <c r="NT517" s="206"/>
      <c r="NU517" s="207"/>
      <c r="NV517" s="206"/>
      <c r="NW517" s="206"/>
      <c r="NX517" s="206"/>
      <c r="NY517" s="206"/>
      <c r="NZ517" s="207"/>
      <c r="OA517" s="206"/>
      <c r="OB517" s="206"/>
      <c r="OC517" s="206"/>
      <c r="OD517" s="207"/>
      <c r="OE517" s="206"/>
      <c r="OF517" s="206"/>
      <c r="OG517" s="206"/>
      <c r="OH517" s="206"/>
      <c r="OI517" s="207"/>
      <c r="OJ517" s="206"/>
      <c r="OK517" s="206"/>
      <c r="OL517" s="207"/>
      <c r="OM517" s="206"/>
      <c r="ON517" s="206"/>
      <c r="OO517" s="206"/>
      <c r="OP517" s="212"/>
      <c r="OQ517" s="206"/>
      <c r="OR517" s="206"/>
      <c r="OS517" s="206"/>
      <c r="OT517" s="206"/>
      <c r="OU517" s="206"/>
      <c r="OV517" s="206"/>
      <c r="OW517" s="206"/>
      <c r="OX517" s="206"/>
      <c r="OY517" s="212"/>
      <c r="OZ517" s="206"/>
      <c r="PA517" s="206"/>
      <c r="PB517" s="207"/>
      <c r="PC517" s="206"/>
      <c r="PD517" s="206"/>
      <c r="PE517" s="206"/>
      <c r="PF517" s="206"/>
      <c r="PG517" s="388"/>
      <c r="PH517" s="388"/>
      <c r="PI517" s="388"/>
      <c r="PJ517" s="388"/>
      <c r="PK517" s="389"/>
      <c r="PL517" s="388"/>
      <c r="PM517" s="388"/>
      <c r="PN517" s="388"/>
      <c r="PO517" s="388"/>
      <c r="PP517" s="388"/>
      <c r="PQ517" s="388"/>
      <c r="PR517" s="388"/>
      <c r="PS517" s="389"/>
      <c r="PT517" s="388"/>
      <c r="PU517" s="388"/>
      <c r="PV517" s="388"/>
      <c r="PW517" s="388"/>
      <c r="PX517" s="388"/>
      <c r="PY517" s="388"/>
      <c r="PZ517" s="388"/>
      <c r="QA517" s="388"/>
      <c r="QB517" s="389"/>
      <c r="QC517" s="388"/>
      <c r="QD517" s="388"/>
      <c r="QE517" s="388"/>
      <c r="QF517" s="388"/>
      <c r="QG517" s="388"/>
      <c r="QH517" s="388"/>
      <c r="QI517" s="388"/>
      <c r="QJ517" s="388"/>
      <c r="QK517" s="388"/>
      <c r="QL517" s="389"/>
      <c r="QM517" s="388"/>
      <c r="QN517" s="388"/>
      <c r="QO517" s="207"/>
      <c r="QP517" s="206"/>
      <c r="QQ517" s="450"/>
      <c r="QR517" s="206"/>
      <c r="QS517" s="206"/>
      <c r="QT517" s="206"/>
      <c r="QU517" s="453"/>
      <c r="QV517" s="450"/>
      <c r="QW517" s="450"/>
      <c r="QX517" s="207"/>
      <c r="QY517" s="206"/>
      <c r="QZ517" s="206"/>
      <c r="RA517" s="206"/>
      <c r="RB517" s="206"/>
      <c r="RC517" s="206"/>
      <c r="RD517" s="206"/>
      <c r="RE517" s="206"/>
      <c r="RF517" s="206"/>
      <c r="RG517" s="206"/>
      <c r="RH517" s="206"/>
      <c r="RI517" s="207"/>
      <c r="RJ517" s="206"/>
      <c r="RK517" s="206"/>
      <c r="RL517" s="206"/>
      <c r="RM517" s="207"/>
      <c r="RN517" s="206"/>
      <c r="RO517" s="206"/>
      <c r="RP517" s="389"/>
      <c r="RQ517" s="388"/>
      <c r="RR517" s="388"/>
      <c r="RS517" s="388"/>
      <c r="RT517" s="388"/>
      <c r="RU517" s="389"/>
      <c r="RV517" s="388"/>
      <c r="RW517" s="388"/>
      <c r="RX517" s="388"/>
      <c r="RY517" s="388"/>
      <c r="RZ517" s="388"/>
      <c r="SA517" s="388"/>
      <c r="SB517" s="388"/>
      <c r="SC517" s="388"/>
      <c r="SD517" s="388"/>
      <c r="SE517" s="388"/>
      <c r="SF517" s="388"/>
      <c r="SG517" s="207"/>
      <c r="SH517" s="207"/>
      <c r="SI517" s="206"/>
      <c r="SJ517" s="206"/>
      <c r="SK517" s="450"/>
      <c r="SL517" s="206"/>
      <c r="SM517" s="207"/>
      <c r="SN517" s="206"/>
      <c r="SO517" s="206"/>
      <c r="SP517" s="207"/>
      <c r="SQ517" s="207"/>
      <c r="SR517" s="206"/>
      <c r="SS517" s="206"/>
      <c r="ST517" s="206"/>
      <c r="SU517" s="206"/>
      <c r="SV517" s="207"/>
      <c r="SW517" s="218"/>
      <c r="SX517" s="206"/>
      <c r="SY517" s="207"/>
      <c r="SZ517" s="206"/>
      <c r="TA517" s="206"/>
      <c r="TB517" s="206"/>
      <c r="TC517" s="206"/>
      <c r="TD517" s="363"/>
      <c r="TE517" s="363"/>
      <c r="TF517" s="363"/>
      <c r="TG517" s="206"/>
      <c r="TH517" s="207"/>
      <c r="TI517" s="206"/>
      <c r="TJ517" s="206"/>
      <c r="TK517" s="206"/>
      <c r="TL517" s="207"/>
      <c r="TM517" s="207"/>
      <c r="TN517" s="206"/>
      <c r="TO517" s="206"/>
      <c r="TP517" s="207"/>
      <c r="TQ517" s="206"/>
      <c r="TR517" s="206"/>
      <c r="TS517" s="206"/>
      <c r="TT517" s="207"/>
      <c r="TU517" s="206"/>
      <c r="TV517" s="206"/>
      <c r="TW517" s="207"/>
      <c r="TX517" s="206"/>
      <c r="TY517" s="206"/>
      <c r="TZ517" s="206"/>
      <c r="UA517" s="206"/>
      <c r="UB517" s="206"/>
      <c r="UC517" s="206"/>
      <c r="UD517" s="450"/>
      <c r="UE517" s="450"/>
      <c r="UF517" s="206"/>
      <c r="UG517" s="206"/>
      <c r="UH517" s="206"/>
      <c r="UI517" s="206"/>
      <c r="UJ517" s="206"/>
      <c r="UK517" s="206"/>
    </row>
    <row r="518" spans="1:557">
      <c r="A518" s="208" t="s">
        <v>559</v>
      </c>
      <c r="B518" s="209" t="s">
        <v>562</v>
      </c>
      <c r="C518" s="207"/>
      <c r="D518" s="206"/>
      <c r="E518" s="206"/>
      <c r="F518" s="450"/>
      <c r="G518" s="207"/>
      <c r="H518" s="206"/>
      <c r="I518" s="206"/>
      <c r="J518" s="388"/>
      <c r="K518" s="388"/>
      <c r="L518" s="453"/>
      <c r="M518" s="450"/>
      <c r="N518" s="450"/>
      <c r="O518" s="450"/>
      <c r="P518" s="207"/>
      <c r="Q518" s="207"/>
      <c r="R518" s="206"/>
      <c r="S518" s="206"/>
      <c r="T518" s="206"/>
      <c r="U518" s="206"/>
      <c r="V518" s="206"/>
      <c r="W518" s="206"/>
      <c r="X518" s="207"/>
      <c r="Y518" s="206"/>
      <c r="Z518" s="206"/>
      <c r="AA518" s="206"/>
      <c r="AB518" s="206"/>
      <c r="AC518" s="207"/>
      <c r="AD518" s="206"/>
      <c r="AE518" s="206"/>
      <c r="AF518" s="206"/>
      <c r="AG518" s="206"/>
      <c r="AH518" s="206"/>
      <c r="AI518" s="206"/>
      <c r="AJ518" s="206"/>
      <c r="AK518" s="206"/>
      <c r="AL518" s="206"/>
      <c r="AM518" s="206"/>
      <c r="AN518" s="207"/>
      <c r="AO518" s="206"/>
      <c r="AP518" s="206"/>
      <c r="AQ518" s="206"/>
      <c r="AR518" s="206"/>
      <c r="AS518" s="206"/>
      <c r="AT518" s="206"/>
      <c r="AU518" s="206"/>
      <c r="AV518" s="206"/>
      <c r="AW518" s="207"/>
      <c r="AX518" s="206"/>
      <c r="AY518" s="206"/>
      <c r="AZ518" s="206"/>
      <c r="BA518" s="206"/>
      <c r="BB518" s="206"/>
      <c r="BC518" s="207"/>
      <c r="BD518" s="206"/>
      <c r="BE518" s="206"/>
      <c r="BF518" s="206"/>
      <c r="BG518" s="206"/>
      <c r="BH518" s="206"/>
      <c r="BI518" s="206"/>
      <c r="BJ518" s="206"/>
      <c r="BK518" s="206"/>
      <c r="BL518" s="206"/>
      <c r="BM518" s="206"/>
      <c r="BN518" s="206"/>
      <c r="BO518" s="206"/>
      <c r="BP518" s="206"/>
      <c r="BQ518" s="206"/>
      <c r="BR518" s="206"/>
      <c r="BS518" s="207"/>
      <c r="BT518" s="206"/>
      <c r="BU518" s="206"/>
      <c r="BV518" s="206"/>
      <c r="BW518" s="206"/>
      <c r="BX518" s="206"/>
      <c r="BY518" s="206"/>
      <c r="BZ518" s="206"/>
      <c r="CA518" s="206"/>
      <c r="CB518" s="207"/>
      <c r="CC518" s="206"/>
      <c r="CD518" s="206"/>
      <c r="CE518" s="206"/>
      <c r="CF518" s="206"/>
      <c r="CG518" s="206"/>
      <c r="CH518" s="206"/>
      <c r="CI518" s="206"/>
      <c r="CJ518" s="206"/>
      <c r="CK518" s="206"/>
      <c r="CL518" s="206"/>
      <c r="CM518" s="206"/>
      <c r="CN518" s="207"/>
      <c r="CO518" s="206"/>
      <c r="CP518" s="206"/>
      <c r="CQ518" s="206"/>
      <c r="CR518" s="206"/>
      <c r="CS518" s="206"/>
      <c r="CT518" s="206"/>
      <c r="CU518" s="206"/>
      <c r="CV518" s="206"/>
      <c r="CW518" s="206"/>
      <c r="CX518" s="206"/>
      <c r="CY518" s="206"/>
      <c r="CZ518" s="206"/>
      <c r="DA518" s="206"/>
      <c r="DB518" s="206"/>
      <c r="DC518" s="206"/>
      <c r="DD518" s="206"/>
      <c r="DE518" s="206"/>
      <c r="DF518" s="206"/>
      <c r="DG518" s="206"/>
      <c r="DH518" s="206"/>
      <c r="DI518" s="207"/>
      <c r="DJ518" s="207"/>
      <c r="DK518" s="206"/>
      <c r="DL518" s="206"/>
      <c r="DM518" s="207"/>
      <c r="DN518" s="206"/>
      <c r="DO518" s="206"/>
      <c r="DP518" s="207"/>
      <c r="DQ518" s="206"/>
      <c r="DR518" s="206"/>
      <c r="DS518" s="206"/>
      <c r="DT518" s="206"/>
      <c r="DU518" s="389"/>
      <c r="DV518" s="388"/>
      <c r="DW518" s="388"/>
      <c r="DX518" s="388"/>
      <c r="DY518" s="388"/>
      <c r="DZ518" s="388"/>
      <c r="EA518" s="388"/>
      <c r="EB518" s="388"/>
      <c r="EC518" s="389"/>
      <c r="ED518" s="388"/>
      <c r="EE518" s="388"/>
      <c r="EF518" s="388"/>
      <c r="EG518" s="388"/>
      <c r="EH518" s="388"/>
      <c r="EI518" s="388"/>
      <c r="EJ518" s="388"/>
      <c r="EK518" s="389"/>
      <c r="EL518" s="388"/>
      <c r="EM518" s="388"/>
      <c r="EN518" s="388"/>
      <c r="EO518" s="388"/>
      <c r="EP518" s="388"/>
      <c r="EQ518" s="388"/>
      <c r="ER518" s="388"/>
      <c r="ES518" s="207"/>
      <c r="ET518" s="206"/>
      <c r="EU518" s="206"/>
      <c r="EV518" s="206"/>
      <c r="EW518" s="206"/>
      <c r="EX518" s="363"/>
      <c r="EY518" s="363"/>
      <c r="EZ518" s="363"/>
      <c r="FA518" s="206"/>
      <c r="FB518" s="363"/>
      <c r="FC518" s="206"/>
      <c r="FD518" s="363"/>
      <c r="FE518" s="363"/>
      <c r="FF518" s="363"/>
      <c r="FG518" s="363"/>
      <c r="FH518" s="206"/>
      <c r="FI518" s="206"/>
      <c r="FJ518" s="206"/>
      <c r="FK518" s="206"/>
      <c r="FL518" s="363"/>
      <c r="FM518" s="363"/>
      <c r="FN518" s="363"/>
      <c r="FO518" s="363"/>
      <c r="FP518" s="363"/>
      <c r="FQ518" s="363"/>
      <c r="FR518" s="363"/>
      <c r="FS518" s="363"/>
      <c r="FT518" s="363"/>
      <c r="FU518" s="363"/>
      <c r="FV518" s="363"/>
      <c r="FW518" s="363"/>
      <c r="FX518" s="363"/>
      <c r="FY518" s="363"/>
      <c r="FZ518" s="363"/>
      <c r="GA518" s="363"/>
      <c r="GB518" s="363"/>
      <c r="GC518" s="363"/>
      <c r="GD518" s="363"/>
      <c r="GE518" s="363"/>
      <c r="GF518" s="363"/>
      <c r="GG518" s="363"/>
      <c r="GH518" s="206"/>
      <c r="GI518" s="362"/>
      <c r="GJ518" s="363"/>
      <c r="GK518" s="363"/>
      <c r="GL518" s="363"/>
      <c r="GM518" s="363"/>
      <c r="GN518" s="363"/>
      <c r="GO518" s="363"/>
      <c r="GP518" s="363"/>
      <c r="GQ518" s="363"/>
      <c r="GR518" s="207"/>
      <c r="GS518" s="206"/>
      <c r="GT518" s="206"/>
      <c r="GU518" s="206"/>
      <c r="GV518" s="206"/>
      <c r="GW518" s="206"/>
      <c r="GX518" s="206"/>
      <c r="GY518" s="207"/>
      <c r="GZ518" s="206"/>
      <c r="HA518" s="206"/>
      <c r="HB518" s="206"/>
      <c r="HC518" s="206"/>
      <c r="HD518" s="206"/>
      <c r="HE518" s="206"/>
      <c r="HF518" s="207"/>
      <c r="HG518" s="207"/>
      <c r="HH518" s="206"/>
      <c r="HI518" s="206"/>
      <c r="HJ518" s="206"/>
      <c r="HK518" s="389"/>
      <c r="HL518" s="388"/>
      <c r="HM518" s="388"/>
      <c r="HN518" s="388"/>
      <c r="HO518" s="388"/>
      <c r="HP518" s="388"/>
      <c r="HQ518" s="388"/>
      <c r="HR518" s="388"/>
      <c r="HS518" s="207"/>
      <c r="HT518" s="206"/>
      <c r="HU518" s="206"/>
      <c r="HV518" s="206"/>
      <c r="HW518" s="363"/>
      <c r="HX518" s="450"/>
      <c r="HY518" s="450"/>
      <c r="HZ518" s="450"/>
      <c r="IA518" s="450"/>
      <c r="IB518" s="450"/>
      <c r="IC518" s="363"/>
      <c r="ID518" s="206"/>
      <c r="IE518" s="207"/>
      <c r="IF518" s="206"/>
      <c r="IG518" s="206"/>
      <c r="IH518" s="453"/>
      <c r="II518" s="450"/>
      <c r="IJ518" s="450"/>
      <c r="IK518" s="450"/>
      <c r="IL518" s="450"/>
      <c r="IM518" s="450"/>
      <c r="IN518" s="450"/>
      <c r="IO518" s="450"/>
      <c r="IP518" s="450"/>
      <c r="IQ518" s="450"/>
      <c r="IR518" s="450"/>
      <c r="IS518" s="453"/>
      <c r="IT518" s="450"/>
      <c r="IU518" s="450"/>
      <c r="IV518" s="207"/>
      <c r="IW518" s="206"/>
      <c r="IX518" s="206"/>
      <c r="IY518" s="207"/>
      <c r="IZ518" s="207"/>
      <c r="JA518" s="206"/>
      <c r="JB518" s="206"/>
      <c r="JC518" s="206"/>
      <c r="JD518" s="206"/>
      <c r="JE518" s="207"/>
      <c r="JF518" s="206"/>
      <c r="JG518" s="206"/>
      <c r="JH518" s="389"/>
      <c r="JI518" s="388"/>
      <c r="JJ518" s="388"/>
      <c r="JK518" s="207"/>
      <c r="JL518" s="207"/>
      <c r="JM518" s="206"/>
      <c r="JN518" s="206"/>
      <c r="JO518" s="206"/>
      <c r="JP518" s="206"/>
      <c r="JQ518" s="389"/>
      <c r="JR518" s="388"/>
      <c r="JS518" s="388"/>
      <c r="JT518" s="388"/>
      <c r="JU518" s="388"/>
      <c r="JV518" s="388"/>
      <c r="JW518" s="388"/>
      <c r="JX518" s="388"/>
      <c r="JY518" s="388"/>
      <c r="JZ518" s="207"/>
      <c r="KA518" s="206"/>
      <c r="KB518" s="206"/>
      <c r="KC518" s="206"/>
      <c r="KD518" s="206"/>
      <c r="KE518" s="212"/>
      <c r="KF518" s="206"/>
      <c r="KG518" s="206"/>
      <c r="KH518" s="207"/>
      <c r="KI518" s="207"/>
      <c r="KJ518" s="206"/>
      <c r="KK518" s="206"/>
      <c r="KL518" s="206"/>
      <c r="KM518" s="206"/>
      <c r="KN518" s="206"/>
      <c r="KO518" s="450"/>
      <c r="KP518" s="450"/>
      <c r="KQ518" s="206"/>
      <c r="KR518" s="206"/>
      <c r="KS518" s="604"/>
      <c r="KT518" s="363"/>
      <c r="KU518" s="206"/>
      <c r="KV518" s="206"/>
      <c r="KW518" s="206"/>
      <c r="KX518" s="388"/>
      <c r="KY518" s="388"/>
      <c r="KZ518" s="388"/>
      <c r="LA518" s="388"/>
      <c r="LB518" s="388"/>
      <c r="LC518" s="388"/>
      <c r="LD518" s="389"/>
      <c r="LE518" s="388"/>
      <c r="LF518" s="388"/>
      <c r="LG518" s="207"/>
      <c r="LH518" s="206"/>
      <c r="LI518" s="206"/>
      <c r="LJ518" s="388"/>
      <c r="LK518" s="207"/>
      <c r="LL518" s="206"/>
      <c r="LM518" s="206"/>
      <c r="LN518" s="206"/>
      <c r="LO518" s="206"/>
      <c r="LP518" s="206"/>
      <c r="LQ518" s="206"/>
      <c r="LR518" s="388"/>
      <c r="LS518" s="388"/>
      <c r="LT518" s="388"/>
      <c r="LU518" s="388"/>
      <c r="LV518" s="388"/>
      <c r="LW518" s="388"/>
      <c r="LX518" s="206"/>
      <c r="LY518" s="207"/>
      <c r="LZ518" s="206"/>
      <c r="MA518" s="206"/>
      <c r="MB518" s="206"/>
      <c r="MC518" s="207"/>
      <c r="MD518" s="207"/>
      <c r="ME518" s="206"/>
      <c r="MF518" s="206"/>
      <c r="MG518" s="206"/>
      <c r="MH518" s="206"/>
      <c r="MI518" s="206"/>
      <c r="MJ518" s="206"/>
      <c r="MK518" s="206"/>
      <c r="ML518" s="206"/>
      <c r="MM518" s="206"/>
      <c r="MN518" s="206"/>
      <c r="MO518" s="206"/>
      <c r="MP518" s="389"/>
      <c r="MQ518" s="388"/>
      <c r="MR518" s="388"/>
      <c r="MS518" s="388"/>
      <c r="MT518" s="388"/>
      <c r="MU518" s="388"/>
      <c r="MV518" s="388"/>
      <c r="MW518" s="388"/>
      <c r="MX518" s="389"/>
      <c r="MY518" s="388"/>
      <c r="MZ518" s="388"/>
      <c r="NA518" s="212"/>
      <c r="NB518" s="206"/>
      <c r="NC518" s="206"/>
      <c r="ND518" s="206"/>
      <c r="NE518" s="207"/>
      <c r="NF518" s="207"/>
      <c r="NG518" s="206"/>
      <c r="NH518" s="206"/>
      <c r="NI518" s="206"/>
      <c r="NJ518" s="207"/>
      <c r="NK518" s="206"/>
      <c r="NL518" s="206"/>
      <c r="NM518" s="206"/>
      <c r="NN518" s="207"/>
      <c r="NO518" s="206"/>
      <c r="NP518" s="206"/>
      <c r="NQ518" s="206"/>
      <c r="NR518" s="206"/>
      <c r="NS518" s="206"/>
      <c r="NT518" s="206"/>
      <c r="NU518" s="207"/>
      <c r="NV518" s="206"/>
      <c r="NW518" s="206"/>
      <c r="NX518" s="206"/>
      <c r="NY518" s="206"/>
      <c r="NZ518" s="207"/>
      <c r="OA518" s="206"/>
      <c r="OB518" s="206"/>
      <c r="OC518" s="206"/>
      <c r="OD518" s="207"/>
      <c r="OE518" s="206"/>
      <c r="OF518" s="206"/>
      <c r="OG518" s="206"/>
      <c r="OH518" s="206"/>
      <c r="OI518" s="207"/>
      <c r="OJ518" s="206"/>
      <c r="OK518" s="206"/>
      <c r="OL518" s="207"/>
      <c r="OM518" s="206"/>
      <c r="ON518" s="206"/>
      <c r="OO518" s="206"/>
      <c r="OP518" s="212"/>
      <c r="OQ518" s="206"/>
      <c r="OR518" s="206"/>
      <c r="OS518" s="206"/>
      <c r="OT518" s="206"/>
      <c r="OU518" s="206"/>
      <c r="OV518" s="206"/>
      <c r="OW518" s="206"/>
      <c r="OX518" s="206"/>
      <c r="OY518" s="212"/>
      <c r="OZ518" s="206"/>
      <c r="PA518" s="206"/>
      <c r="PB518" s="207"/>
      <c r="PC518" s="206"/>
      <c r="PD518" s="206"/>
      <c r="PE518" s="206"/>
      <c r="PF518" s="206"/>
      <c r="PG518" s="388"/>
      <c r="PH518" s="388"/>
      <c r="PI518" s="388"/>
      <c r="PJ518" s="388"/>
      <c r="PK518" s="389"/>
      <c r="PL518" s="388"/>
      <c r="PM518" s="388"/>
      <c r="PN518" s="388"/>
      <c r="PO518" s="388"/>
      <c r="PP518" s="388"/>
      <c r="PQ518" s="388"/>
      <c r="PR518" s="388"/>
      <c r="PS518" s="389"/>
      <c r="PT518" s="388"/>
      <c r="PU518" s="388"/>
      <c r="PV518" s="388"/>
      <c r="PW518" s="388"/>
      <c r="PX518" s="388"/>
      <c r="PY518" s="388"/>
      <c r="PZ518" s="388"/>
      <c r="QA518" s="388"/>
      <c r="QB518" s="389"/>
      <c r="QC518" s="388"/>
      <c r="QD518" s="388"/>
      <c r="QE518" s="388"/>
      <c r="QF518" s="388"/>
      <c r="QG518" s="388"/>
      <c r="QH518" s="388"/>
      <c r="QI518" s="388"/>
      <c r="QJ518" s="388"/>
      <c r="QK518" s="388"/>
      <c r="QL518" s="389"/>
      <c r="QM518" s="388"/>
      <c r="QN518" s="388"/>
      <c r="QO518" s="207"/>
      <c r="QP518" s="206"/>
      <c r="QQ518" s="450"/>
      <c r="QR518" s="206"/>
      <c r="QS518" s="206"/>
      <c r="QT518" s="206"/>
      <c r="QU518" s="453"/>
      <c r="QV518" s="450"/>
      <c r="QW518" s="450"/>
      <c r="QX518" s="207"/>
      <c r="QY518" s="206"/>
      <c r="QZ518" s="206"/>
      <c r="RA518" s="206"/>
      <c r="RB518" s="206"/>
      <c r="RC518" s="206"/>
      <c r="RD518" s="206"/>
      <c r="RE518" s="206"/>
      <c r="RF518" s="206"/>
      <c r="RG518" s="206"/>
      <c r="RH518" s="206"/>
      <c r="RI518" s="207"/>
      <c r="RJ518" s="206"/>
      <c r="RK518" s="206"/>
      <c r="RL518" s="206"/>
      <c r="RM518" s="207"/>
      <c r="RN518" s="206"/>
      <c r="RO518" s="206"/>
      <c r="RP518" s="389"/>
      <c r="RQ518" s="388"/>
      <c r="RR518" s="388"/>
      <c r="RS518" s="388"/>
      <c r="RT518" s="388"/>
      <c r="RU518" s="389"/>
      <c r="RV518" s="388"/>
      <c r="RW518" s="388"/>
      <c r="RX518" s="388"/>
      <c r="RY518" s="388"/>
      <c r="RZ518" s="388"/>
      <c r="SA518" s="388"/>
      <c r="SB518" s="388"/>
      <c r="SC518" s="388"/>
      <c r="SD518" s="388"/>
      <c r="SE518" s="388"/>
      <c r="SF518" s="388"/>
      <c r="SG518" s="207"/>
      <c r="SH518" s="207"/>
      <c r="SI518" s="206"/>
      <c r="SJ518" s="206"/>
      <c r="SK518" s="450"/>
      <c r="SL518" s="206"/>
      <c r="SM518" s="207"/>
      <c r="SN518" s="206"/>
      <c r="SO518" s="206"/>
      <c r="SP518" s="207"/>
      <c r="SQ518" s="207"/>
      <c r="SR518" s="206"/>
      <c r="SS518" s="206"/>
      <c r="ST518" s="206"/>
      <c r="SU518" s="206"/>
      <c r="SV518" s="207"/>
      <c r="SW518" s="225" t="s">
        <v>658</v>
      </c>
      <c r="SX518" s="218"/>
      <c r="SY518" s="207"/>
      <c r="SZ518" s="206"/>
      <c r="TA518" s="206"/>
      <c r="TB518" s="206"/>
      <c r="TC518" s="206"/>
      <c r="TD518" s="363"/>
      <c r="TE518" s="363"/>
      <c r="TF518" s="363"/>
      <c r="TG518" s="206"/>
      <c r="TH518" s="207"/>
      <c r="TI518" s="206"/>
      <c r="TJ518" s="206"/>
      <c r="TK518" s="206"/>
      <c r="TL518" s="207"/>
      <c r="TM518" s="207"/>
      <c r="TN518" s="206"/>
      <c r="TO518" s="206"/>
      <c r="TP518" s="207"/>
      <c r="TQ518" s="206"/>
      <c r="TR518" s="206"/>
      <c r="TS518" s="206"/>
      <c r="TT518" s="207"/>
      <c r="TU518" s="206"/>
      <c r="TV518" s="206"/>
      <c r="TW518" s="207"/>
      <c r="TX518" s="206"/>
      <c r="TY518" s="206"/>
      <c r="TZ518" s="206"/>
      <c r="UA518" s="206"/>
      <c r="UB518" s="206"/>
      <c r="UC518" s="206"/>
      <c r="UD518" s="450"/>
      <c r="UE518" s="450"/>
      <c r="UF518" s="206"/>
      <c r="UG518" s="206"/>
      <c r="UH518" s="206"/>
      <c r="UI518" s="206"/>
      <c r="UJ518" s="206"/>
      <c r="UK518" s="206"/>
    </row>
    <row r="519" spans="1:557" s="197" customFormat="1">
      <c r="A519" s="195" t="s">
        <v>66</v>
      </c>
      <c r="B519" s="195"/>
      <c r="C519" s="196"/>
      <c r="D519" s="196"/>
      <c r="E519" s="198"/>
      <c r="F519" s="198"/>
      <c r="G519" s="196"/>
      <c r="H519" s="202"/>
      <c r="I519" s="202"/>
      <c r="J519" s="389"/>
      <c r="K519" s="389"/>
      <c r="L519" s="198"/>
      <c r="M519" s="453"/>
      <c r="N519" s="453"/>
      <c r="O519" s="453"/>
      <c r="P519" s="196"/>
      <c r="Q519" s="196"/>
      <c r="R519" s="202"/>
      <c r="S519" s="202"/>
      <c r="T519" s="202"/>
      <c r="U519" s="202"/>
      <c r="V519" s="202"/>
      <c r="W519" s="202"/>
      <c r="X519" s="196"/>
      <c r="Y519" s="202"/>
      <c r="Z519" s="202"/>
      <c r="AA519" s="202"/>
      <c r="AB519" s="202"/>
      <c r="AC519" s="196"/>
      <c r="AD519" s="202"/>
      <c r="AE519" s="202"/>
      <c r="AF519" s="202"/>
      <c r="AG519" s="202"/>
      <c r="AH519" s="202"/>
      <c r="AI519" s="202"/>
      <c r="AJ519" s="202"/>
      <c r="AK519" s="202"/>
      <c r="AL519" s="202"/>
      <c r="AM519" s="202"/>
      <c r="AN519" s="196"/>
      <c r="AO519" s="202"/>
      <c r="AP519" s="202"/>
      <c r="AQ519" s="202"/>
      <c r="AR519" s="202"/>
      <c r="AS519" s="202"/>
      <c r="AT519" s="202"/>
      <c r="AU519" s="202"/>
      <c r="AV519" s="202"/>
      <c r="AW519" s="196"/>
      <c r="AX519" s="202"/>
      <c r="AY519" s="202"/>
      <c r="AZ519" s="202"/>
      <c r="BA519" s="202"/>
      <c r="BB519" s="202"/>
      <c r="BC519" s="196"/>
      <c r="BD519" s="202"/>
      <c r="BE519" s="202"/>
      <c r="BF519" s="202"/>
      <c r="BG519" s="202"/>
      <c r="BH519" s="202"/>
      <c r="BI519" s="202"/>
      <c r="BJ519" s="202"/>
      <c r="BK519" s="202"/>
      <c r="BL519" s="202"/>
      <c r="BM519" s="202"/>
      <c r="BN519" s="202"/>
      <c r="BO519" s="202"/>
      <c r="BP519" s="202"/>
      <c r="BQ519" s="202"/>
      <c r="BR519" s="202"/>
      <c r="BS519" s="196"/>
      <c r="BT519" s="202"/>
      <c r="BU519" s="202"/>
      <c r="BV519" s="202"/>
      <c r="BW519" s="202"/>
      <c r="BX519" s="202"/>
      <c r="BY519" s="202"/>
      <c r="BZ519" s="202"/>
      <c r="CA519" s="202"/>
      <c r="CB519" s="196"/>
      <c r="CC519" s="202"/>
      <c r="CD519" s="202"/>
      <c r="CE519" s="202"/>
      <c r="CF519" s="202"/>
      <c r="CG519" s="202"/>
      <c r="CH519" s="202"/>
      <c r="CI519" s="202"/>
      <c r="CJ519" s="202"/>
      <c r="CK519" s="202"/>
      <c r="CL519" s="202"/>
      <c r="CM519" s="202"/>
      <c r="CN519" s="196"/>
      <c r="CO519" s="202"/>
      <c r="CP519" s="202"/>
      <c r="CQ519" s="202"/>
      <c r="CR519" s="202"/>
      <c r="CS519" s="202"/>
      <c r="CT519" s="202"/>
      <c r="CU519" s="202"/>
      <c r="CV519" s="202"/>
      <c r="CW519" s="202"/>
      <c r="CX519" s="202"/>
      <c r="CY519" s="202"/>
      <c r="CZ519" s="202"/>
      <c r="DA519" s="202"/>
      <c r="DB519" s="202"/>
      <c r="DC519" s="202"/>
      <c r="DD519" s="202"/>
      <c r="DE519" s="202"/>
      <c r="DF519" s="202"/>
      <c r="DG519" s="202"/>
      <c r="DH519" s="202"/>
      <c r="DI519" s="196"/>
      <c r="DJ519" s="196"/>
      <c r="DK519" s="202"/>
      <c r="DL519" s="202"/>
      <c r="DM519" s="196"/>
      <c r="DN519" s="202"/>
      <c r="DO519" s="202"/>
      <c r="DP519" s="196"/>
      <c r="DQ519" s="202"/>
      <c r="DR519" s="202"/>
      <c r="DS519" s="202"/>
      <c r="DT519" s="202"/>
      <c r="DU519" s="408"/>
      <c r="DV519" s="389"/>
      <c r="DW519" s="389"/>
      <c r="DX519" s="389"/>
      <c r="DY519" s="389"/>
      <c r="DZ519" s="389"/>
      <c r="EA519" s="389"/>
      <c r="EB519" s="389"/>
      <c r="EC519" s="408"/>
      <c r="ED519" s="389"/>
      <c r="EE519" s="389"/>
      <c r="EF519" s="389"/>
      <c r="EG519" s="389"/>
      <c r="EH519" s="389"/>
      <c r="EI519" s="389"/>
      <c r="EJ519" s="389"/>
      <c r="EK519" s="408"/>
      <c r="EL519" s="389"/>
      <c r="EM519" s="389"/>
      <c r="EN519" s="389"/>
      <c r="EO519" s="389"/>
      <c r="EP519" s="389"/>
      <c r="EQ519" s="389"/>
      <c r="ER519" s="389"/>
      <c r="ES519" s="196"/>
      <c r="ET519" s="202"/>
      <c r="EU519" s="202"/>
      <c r="EV519" s="202"/>
      <c r="EW519" s="202"/>
      <c r="EX519" s="362"/>
      <c r="EY519" s="362"/>
      <c r="EZ519" s="362"/>
      <c r="FA519" s="202"/>
      <c r="FB519" s="362"/>
      <c r="FC519" s="202"/>
      <c r="FD519" s="362"/>
      <c r="FE519" s="362"/>
      <c r="FF519" s="362"/>
      <c r="FG519" s="362"/>
      <c r="FH519" s="202"/>
      <c r="FI519" s="202"/>
      <c r="FJ519" s="202"/>
      <c r="FK519" s="202"/>
      <c r="FL519" s="362"/>
      <c r="FM519" s="362"/>
      <c r="FN519" s="362"/>
      <c r="FO519" s="362"/>
      <c r="FP519" s="362"/>
      <c r="FQ519" s="362"/>
      <c r="FR519" s="362"/>
      <c r="FS519" s="362"/>
      <c r="FT519" s="362"/>
      <c r="FU519" s="362"/>
      <c r="FV519" s="362"/>
      <c r="FW519" s="362"/>
      <c r="FX519" s="362"/>
      <c r="FY519" s="362"/>
      <c r="FZ519" s="362"/>
      <c r="GA519" s="362"/>
      <c r="GB519" s="362"/>
      <c r="GC519" s="362"/>
      <c r="GD519" s="362"/>
      <c r="GE519" s="362"/>
      <c r="GF519" s="362"/>
      <c r="GG519" s="362"/>
      <c r="GH519" s="202"/>
      <c r="GI519" s="427"/>
      <c r="GJ519" s="362"/>
      <c r="GK519" s="362"/>
      <c r="GL519" s="362"/>
      <c r="GM519" s="362"/>
      <c r="GN519" s="362"/>
      <c r="GO519" s="362"/>
      <c r="GP519" s="362"/>
      <c r="GQ519" s="362"/>
      <c r="GR519" s="196"/>
      <c r="GS519" s="202"/>
      <c r="GT519" s="202"/>
      <c r="GU519" s="202"/>
      <c r="GV519" s="202"/>
      <c r="GW519" s="202"/>
      <c r="GX519" s="202"/>
      <c r="GY519" s="196"/>
      <c r="GZ519" s="202"/>
      <c r="HA519" s="202"/>
      <c r="HB519" s="202"/>
      <c r="HC519" s="202"/>
      <c r="HD519" s="202"/>
      <c r="HE519" s="202"/>
      <c r="HF519" s="196"/>
      <c r="HG519" s="196"/>
      <c r="HH519" s="202"/>
      <c r="HI519" s="202"/>
      <c r="HJ519" s="202"/>
      <c r="HK519" s="408"/>
      <c r="HL519" s="389"/>
      <c r="HM519" s="389"/>
      <c r="HN519" s="389"/>
      <c r="HO519" s="389"/>
      <c r="HP519" s="389"/>
      <c r="HQ519" s="389"/>
      <c r="HR519" s="389"/>
      <c r="HS519" s="196"/>
      <c r="HT519" s="202"/>
      <c r="HU519" s="202"/>
      <c r="HV519" s="202"/>
      <c r="HW519" s="362"/>
      <c r="HX519" s="453"/>
      <c r="HY519" s="453"/>
      <c r="HZ519" s="453"/>
      <c r="IA519" s="453"/>
      <c r="IB519" s="453"/>
      <c r="IC519" s="362"/>
      <c r="ID519" s="202"/>
      <c r="IE519" s="196"/>
      <c r="IF519" s="202"/>
      <c r="IG519" s="202"/>
      <c r="IH519" s="198"/>
      <c r="II519" s="453"/>
      <c r="IJ519" s="453"/>
      <c r="IK519" s="453"/>
      <c r="IL519" s="453"/>
      <c r="IM519" s="453"/>
      <c r="IN519" s="453"/>
      <c r="IO519" s="453"/>
      <c r="IP519" s="453"/>
      <c r="IQ519" s="453"/>
      <c r="IR519" s="453"/>
      <c r="IS519" s="198"/>
      <c r="IT519" s="453"/>
      <c r="IU519" s="453"/>
      <c r="IV519" s="196"/>
      <c r="IW519" s="202"/>
      <c r="IX519" s="202"/>
      <c r="IY519" s="196"/>
      <c r="IZ519" s="196"/>
      <c r="JA519" s="202"/>
      <c r="JB519" s="202"/>
      <c r="JC519" s="202"/>
      <c r="JD519" s="202"/>
      <c r="JE519" s="196"/>
      <c r="JF519" s="202"/>
      <c r="JG519" s="202"/>
      <c r="JH519" s="408"/>
      <c r="JI519" s="389"/>
      <c r="JJ519" s="389"/>
      <c r="JK519" s="196"/>
      <c r="JL519" s="196"/>
      <c r="JM519" s="202"/>
      <c r="JN519" s="202"/>
      <c r="JO519" s="202"/>
      <c r="JP519" s="202"/>
      <c r="JQ519" s="408"/>
      <c r="JR519" s="389"/>
      <c r="JS519" s="389"/>
      <c r="JT519" s="389"/>
      <c r="JU519" s="389"/>
      <c r="JV519" s="389"/>
      <c r="JW519" s="389"/>
      <c r="JX519" s="389"/>
      <c r="JY519" s="389"/>
      <c r="JZ519" s="196"/>
      <c r="KA519" s="202"/>
      <c r="KB519" s="202"/>
      <c r="KC519" s="202"/>
      <c r="KD519" s="202"/>
      <c r="KE519" s="214"/>
      <c r="KF519" s="202"/>
      <c r="KG519" s="202"/>
      <c r="KH519" s="196"/>
      <c r="KI519" s="196"/>
      <c r="KJ519" s="202"/>
      <c r="KK519" s="202"/>
      <c r="KL519" s="202"/>
      <c r="KM519" s="202"/>
      <c r="KN519" s="202"/>
      <c r="KO519" s="453"/>
      <c r="KP519" s="453"/>
      <c r="KQ519" s="202"/>
      <c r="KR519" s="202"/>
      <c r="KS519" s="603"/>
      <c r="KT519" s="362"/>
      <c r="KU519" s="202"/>
      <c r="KV519" s="202"/>
      <c r="KW519" s="202"/>
      <c r="KX519" s="389"/>
      <c r="KY519" s="389"/>
      <c r="KZ519" s="389"/>
      <c r="LA519" s="389"/>
      <c r="LB519" s="389"/>
      <c r="LC519" s="389"/>
      <c r="LD519" s="408"/>
      <c r="LE519" s="389"/>
      <c r="LF519" s="389"/>
      <c r="LG519" s="196"/>
      <c r="LH519" s="202"/>
      <c r="LI519" s="202"/>
      <c r="LJ519" s="389"/>
      <c r="LK519" s="196"/>
      <c r="LL519" s="202"/>
      <c r="LM519" s="202"/>
      <c r="LN519" s="202"/>
      <c r="LO519" s="202"/>
      <c r="LP519" s="202"/>
      <c r="LQ519" s="202"/>
      <c r="LR519" s="389"/>
      <c r="LS519" s="389"/>
      <c r="LT519" s="389"/>
      <c r="LU519" s="389"/>
      <c r="LV519" s="389"/>
      <c r="LW519" s="389"/>
      <c r="LX519" s="202"/>
      <c r="LY519" s="196"/>
      <c r="LZ519" s="202"/>
      <c r="MA519" s="202"/>
      <c r="MB519" s="202"/>
      <c r="MC519" s="196"/>
      <c r="MD519" s="196"/>
      <c r="ME519" s="202"/>
      <c r="MF519" s="202"/>
      <c r="MG519" s="202"/>
      <c r="MH519" s="202"/>
      <c r="MI519" s="202"/>
      <c r="MJ519" s="202"/>
      <c r="MK519" s="202"/>
      <c r="ML519" s="202"/>
      <c r="MM519" s="202"/>
      <c r="MN519" s="202"/>
      <c r="MO519" s="202"/>
      <c r="MP519" s="408"/>
      <c r="MQ519" s="389"/>
      <c r="MR519" s="389"/>
      <c r="MS519" s="389"/>
      <c r="MT519" s="389"/>
      <c r="MU519" s="389"/>
      <c r="MV519" s="389"/>
      <c r="MW519" s="389"/>
      <c r="MX519" s="408"/>
      <c r="MY519" s="389"/>
      <c r="MZ519" s="389"/>
      <c r="NA519" s="214"/>
      <c r="NB519" s="202"/>
      <c r="NC519" s="202"/>
      <c r="ND519" s="202"/>
      <c r="NE519" s="196"/>
      <c r="NF519" s="196"/>
      <c r="NG519" s="202"/>
      <c r="NH519" s="202"/>
      <c r="NI519" s="202"/>
      <c r="NJ519" s="196"/>
      <c r="NK519" s="202"/>
      <c r="NL519" s="202"/>
      <c r="NM519" s="202"/>
      <c r="NN519" s="196"/>
      <c r="NO519" s="202"/>
      <c r="NP519" s="202"/>
      <c r="NQ519" s="202"/>
      <c r="NR519" s="202"/>
      <c r="NS519" s="202"/>
      <c r="NT519" s="202"/>
      <c r="NU519" s="196"/>
      <c r="NV519" s="202"/>
      <c r="NW519" s="202"/>
      <c r="NX519" s="202"/>
      <c r="NY519" s="202"/>
      <c r="NZ519" s="196"/>
      <c r="OA519" s="202"/>
      <c r="OB519" s="202"/>
      <c r="OC519" s="202"/>
      <c r="OD519" s="196"/>
      <c r="OE519" s="202"/>
      <c r="OF519" s="202"/>
      <c r="OG519" s="202"/>
      <c r="OH519" s="202"/>
      <c r="OI519" s="196"/>
      <c r="OJ519" s="202"/>
      <c r="OK519" s="202"/>
      <c r="OL519" s="196"/>
      <c r="OM519" s="202"/>
      <c r="ON519" s="202"/>
      <c r="OO519" s="202"/>
      <c r="OP519" s="214"/>
      <c r="OQ519" s="202"/>
      <c r="OR519" s="202"/>
      <c r="OS519" s="202"/>
      <c r="OT519" s="202"/>
      <c r="OU519" s="202"/>
      <c r="OV519" s="202"/>
      <c r="OW519" s="202"/>
      <c r="OX519" s="202"/>
      <c r="OY519" s="214"/>
      <c r="OZ519" s="202"/>
      <c r="PA519" s="202"/>
      <c r="PB519" s="196"/>
      <c r="PC519" s="202"/>
      <c r="PD519" s="202"/>
      <c r="PE519" s="202"/>
      <c r="PF519" s="202"/>
      <c r="PG519" s="389"/>
      <c r="PH519" s="389"/>
      <c r="PI519" s="389"/>
      <c r="PJ519" s="389"/>
      <c r="PK519" s="408"/>
      <c r="PL519" s="389"/>
      <c r="PM519" s="389"/>
      <c r="PN519" s="389"/>
      <c r="PO519" s="389"/>
      <c r="PP519" s="389"/>
      <c r="PQ519" s="389"/>
      <c r="PR519" s="389"/>
      <c r="PS519" s="408"/>
      <c r="PT519" s="389"/>
      <c r="PU519" s="389"/>
      <c r="PV519" s="389"/>
      <c r="PW519" s="389"/>
      <c r="PX519" s="389"/>
      <c r="PY519" s="389"/>
      <c r="PZ519" s="389"/>
      <c r="QA519" s="389"/>
      <c r="QB519" s="408"/>
      <c r="QC519" s="389"/>
      <c r="QD519" s="389"/>
      <c r="QE519" s="389"/>
      <c r="QF519" s="389"/>
      <c r="QG519" s="389"/>
      <c r="QH519" s="389"/>
      <c r="QI519" s="389"/>
      <c r="QJ519" s="389"/>
      <c r="QK519" s="389"/>
      <c r="QL519" s="408"/>
      <c r="QM519" s="389"/>
      <c r="QN519" s="389"/>
      <c r="QO519" s="196"/>
      <c r="QP519" s="202"/>
      <c r="QQ519" s="453"/>
      <c r="QR519" s="202"/>
      <c r="QS519" s="202"/>
      <c r="QT519" s="202"/>
      <c r="QU519" s="198"/>
      <c r="QV519" s="453"/>
      <c r="QW519" s="453"/>
      <c r="QX519" s="196"/>
      <c r="QY519" s="202"/>
      <c r="QZ519" s="202"/>
      <c r="RA519" s="202"/>
      <c r="RB519" s="202"/>
      <c r="RC519" s="202"/>
      <c r="RD519" s="202"/>
      <c r="RE519" s="202"/>
      <c r="RF519" s="202"/>
      <c r="RG519" s="202"/>
      <c r="RH519" s="202"/>
      <c r="RI519" s="196"/>
      <c r="RJ519" s="202"/>
      <c r="RK519" s="202"/>
      <c r="RL519" s="202"/>
      <c r="RM519" s="196"/>
      <c r="RN519" s="202"/>
      <c r="RO519" s="202"/>
      <c r="RP519" s="408"/>
      <c r="RQ519" s="389"/>
      <c r="RR519" s="389"/>
      <c r="RS519" s="389"/>
      <c r="RT519" s="389"/>
      <c r="RU519" s="408"/>
      <c r="RV519" s="389"/>
      <c r="RW519" s="389"/>
      <c r="RX519" s="389"/>
      <c r="RY519" s="389"/>
      <c r="RZ519" s="389"/>
      <c r="SA519" s="389"/>
      <c r="SB519" s="389"/>
      <c r="SC519" s="389"/>
      <c r="SD519" s="389"/>
      <c r="SE519" s="389"/>
      <c r="SF519" s="389"/>
      <c r="SG519" s="196"/>
      <c r="SH519" s="196"/>
      <c r="SI519" s="202"/>
      <c r="SJ519" s="202"/>
      <c r="SK519" s="453"/>
      <c r="SL519" s="202"/>
      <c r="SM519" s="196"/>
      <c r="SN519" s="202"/>
      <c r="SO519" s="202"/>
      <c r="SP519" s="196"/>
      <c r="SQ519" s="196"/>
      <c r="SR519" s="202"/>
      <c r="SS519" s="202"/>
      <c r="ST519" s="202"/>
      <c r="SU519" s="202"/>
      <c r="SV519" s="196"/>
      <c r="SW519" s="202"/>
      <c r="SX519" s="202"/>
      <c r="SY519" s="196"/>
      <c r="SZ519" s="202"/>
      <c r="TA519" s="202"/>
      <c r="TB519" s="202"/>
      <c r="TC519" s="202"/>
      <c r="TD519" s="362"/>
      <c r="TE519" s="362"/>
      <c r="TF519" s="362"/>
      <c r="TG519" s="202"/>
      <c r="TH519" s="196"/>
      <c r="TI519" s="202"/>
      <c r="TJ519" s="202"/>
      <c r="TK519" s="202"/>
      <c r="TL519" s="196"/>
      <c r="TM519" s="196"/>
      <c r="TN519" s="202"/>
      <c r="TO519" s="202"/>
      <c r="TP519" s="196"/>
      <c r="TQ519" s="202"/>
      <c r="TR519" s="202"/>
      <c r="TS519" s="202"/>
      <c r="TT519" s="196"/>
      <c r="TU519" s="202"/>
      <c r="TV519" s="202"/>
      <c r="TW519" s="196"/>
      <c r="TX519" s="202"/>
      <c r="TY519" s="202"/>
      <c r="TZ519" s="202"/>
      <c r="UA519" s="202"/>
      <c r="UB519" s="202"/>
      <c r="UC519" s="202"/>
      <c r="UD519" s="453"/>
      <c r="UE519" s="453"/>
      <c r="UF519" s="202"/>
      <c r="UG519" s="202"/>
      <c r="UH519" s="202"/>
      <c r="UI519" s="202"/>
      <c r="UJ519" s="202"/>
      <c r="UK519" s="202"/>
    </row>
    <row r="520" spans="1:557">
      <c r="A520" s="206" t="s">
        <v>265</v>
      </c>
      <c r="B520" s="206" t="s">
        <v>536</v>
      </c>
      <c r="C520" s="207"/>
      <c r="D520" s="206"/>
      <c r="E520" s="206"/>
      <c r="F520" s="450"/>
      <c r="G520" s="207"/>
      <c r="H520" s="206"/>
      <c r="I520" s="206"/>
      <c r="J520" s="388"/>
      <c r="K520" s="388"/>
      <c r="L520" s="453"/>
      <c r="M520" s="225" t="s">
        <v>583</v>
      </c>
      <c r="N520" s="225" t="s">
        <v>583</v>
      </c>
      <c r="O520" s="450"/>
      <c r="P520" s="207"/>
      <c r="Q520" s="207"/>
      <c r="R520" s="206"/>
      <c r="S520" s="206"/>
      <c r="T520" s="206"/>
      <c r="U520" s="206"/>
      <c r="V520" s="206"/>
      <c r="W520" s="206"/>
      <c r="X520" s="207"/>
      <c r="Y520" s="206"/>
      <c r="Z520" s="206"/>
      <c r="AA520" s="206"/>
      <c r="AB520" s="206"/>
      <c r="AC520" s="207"/>
      <c r="AD520" s="206"/>
      <c r="AE520" s="206"/>
      <c r="AF520" s="206"/>
      <c r="AG520" s="206"/>
      <c r="AH520" s="206"/>
      <c r="AI520" s="206"/>
      <c r="AJ520" s="206"/>
      <c r="AK520" s="206"/>
      <c r="AL520" s="206"/>
      <c r="AM520" s="206"/>
      <c r="AN520" s="207"/>
      <c r="AO520" s="206"/>
      <c r="AP520" s="206"/>
      <c r="AQ520" s="206"/>
      <c r="AR520" s="206"/>
      <c r="AS520" s="206"/>
      <c r="AT520" s="206"/>
      <c r="AU520" s="206"/>
      <c r="AV520" s="206"/>
      <c r="AW520" s="207"/>
      <c r="AX520" s="206"/>
      <c r="AY520" s="206"/>
      <c r="AZ520" s="206"/>
      <c r="BA520" s="206"/>
      <c r="BB520" s="206"/>
      <c r="BC520" s="207"/>
      <c r="BD520" s="206"/>
      <c r="BE520" s="206"/>
      <c r="BF520" s="206"/>
      <c r="BG520" s="206"/>
      <c r="BH520" s="206"/>
      <c r="BI520" s="206"/>
      <c r="BJ520" s="206"/>
      <c r="BK520" s="206"/>
      <c r="BL520" s="206"/>
      <c r="BM520" s="206"/>
      <c r="BN520" s="206"/>
      <c r="BO520" s="206"/>
      <c r="BP520" s="206"/>
      <c r="BQ520" s="206"/>
      <c r="BR520" s="206"/>
      <c r="BS520" s="207"/>
      <c r="BT520" s="206"/>
      <c r="BU520" s="206"/>
      <c r="BV520" s="206"/>
      <c r="BW520" s="206"/>
      <c r="BX520" s="206"/>
      <c r="BY520" s="206"/>
      <c r="BZ520" s="206"/>
      <c r="CA520" s="206"/>
      <c r="CB520" s="207"/>
      <c r="CC520" s="206"/>
      <c r="CD520" s="206"/>
      <c r="CE520" s="206"/>
      <c r="CF520" s="206"/>
      <c r="CG520" s="206"/>
      <c r="CH520" s="206"/>
      <c r="CI520" s="206"/>
      <c r="CJ520" s="206"/>
      <c r="CK520" s="206"/>
      <c r="CL520" s="206"/>
      <c r="CM520" s="206"/>
      <c r="CN520" s="207"/>
      <c r="CO520" s="206"/>
      <c r="CP520" s="206"/>
      <c r="CQ520" s="206"/>
      <c r="CR520" s="206"/>
      <c r="CS520" s="206"/>
      <c r="CT520" s="206"/>
      <c r="CU520" s="206"/>
      <c r="CV520" s="206"/>
      <c r="CW520" s="206"/>
      <c r="CX520" s="206"/>
      <c r="CY520" s="206"/>
      <c r="CZ520" s="206"/>
      <c r="DA520" s="206"/>
      <c r="DB520" s="206"/>
      <c r="DC520" s="206"/>
      <c r="DD520" s="206"/>
      <c r="DE520" s="206"/>
      <c r="DF520" s="206"/>
      <c r="DG520" s="206"/>
      <c r="DH520" s="206"/>
      <c r="DI520" s="207"/>
      <c r="DJ520" s="207"/>
      <c r="DK520" s="206"/>
      <c r="DL520" s="206"/>
      <c r="DM520" s="207"/>
      <c r="DN520" s="206"/>
      <c r="DO520" s="206"/>
      <c r="DP520" s="207"/>
      <c r="DQ520" s="206"/>
      <c r="DR520" s="206"/>
      <c r="DS520" s="206"/>
      <c r="DT520" s="206"/>
      <c r="DU520" s="389"/>
      <c r="DV520" s="388"/>
      <c r="DW520" s="388"/>
      <c r="DX520" s="388"/>
      <c r="DY520" s="388"/>
      <c r="DZ520" s="388"/>
      <c r="EA520" s="388"/>
      <c r="EB520" s="388"/>
      <c r="EC520" s="389"/>
      <c r="ED520" s="388"/>
      <c r="EE520" s="388"/>
      <c r="EF520" s="388"/>
      <c r="EG520" s="388"/>
      <c r="EH520" s="388"/>
      <c r="EI520" s="388"/>
      <c r="EJ520" s="388"/>
      <c r="EK520" s="389"/>
      <c r="EL520" s="388"/>
      <c r="EM520" s="388"/>
      <c r="EN520" s="388"/>
      <c r="EO520" s="388"/>
      <c r="EP520" s="388"/>
      <c r="EQ520" s="388"/>
      <c r="ER520" s="388"/>
      <c r="ES520" s="207"/>
      <c r="ET520" s="206"/>
      <c r="EU520" s="206"/>
      <c r="EV520" s="206"/>
      <c r="EW520" s="206"/>
      <c r="EX520" s="363"/>
      <c r="EY520" s="363"/>
      <c r="EZ520" s="363"/>
      <c r="FA520" s="206"/>
      <c r="FB520" s="363"/>
      <c r="FC520" s="206"/>
      <c r="FD520" s="363"/>
      <c r="FE520" s="363"/>
      <c r="FF520" s="363"/>
      <c r="FG520" s="363"/>
      <c r="FH520" s="206"/>
      <c r="FI520" s="206"/>
      <c r="FJ520" s="206"/>
      <c r="FK520" s="206"/>
      <c r="FL520" s="363"/>
      <c r="FM520" s="363"/>
      <c r="FN520" s="363"/>
      <c r="FO520" s="363"/>
      <c r="FP520" s="363"/>
      <c r="FQ520" s="363"/>
      <c r="FR520" s="363"/>
      <c r="FS520" s="363"/>
      <c r="FT520" s="363"/>
      <c r="FU520" s="363"/>
      <c r="FV520" s="363"/>
      <c r="FW520" s="363"/>
      <c r="FX520" s="363"/>
      <c r="FY520" s="363"/>
      <c r="FZ520" s="363"/>
      <c r="GA520" s="363"/>
      <c r="GB520" s="363"/>
      <c r="GC520" s="363"/>
      <c r="GD520" s="363"/>
      <c r="GE520" s="363"/>
      <c r="GF520" s="363"/>
      <c r="GG520" s="363"/>
      <c r="GH520" s="206"/>
      <c r="GI520" s="362"/>
      <c r="GJ520" s="363"/>
      <c r="GK520" s="363"/>
      <c r="GL520" s="363"/>
      <c r="GM520" s="363"/>
      <c r="GN520" s="363"/>
      <c r="GO520" s="363"/>
      <c r="GP520" s="363"/>
      <c r="GQ520" s="363"/>
      <c r="GR520" s="207"/>
      <c r="GS520" s="206"/>
      <c r="GT520" s="206"/>
      <c r="GU520" s="206"/>
      <c r="GV520" s="206"/>
      <c r="GW520" s="206"/>
      <c r="GX520" s="206"/>
      <c r="GY520" s="207"/>
      <c r="GZ520" s="206"/>
      <c r="HA520" s="206"/>
      <c r="HB520" s="206"/>
      <c r="HC520" s="206"/>
      <c r="HD520" s="206"/>
      <c r="HE520" s="206"/>
      <c r="HF520" s="207"/>
      <c r="HG520" s="207"/>
      <c r="HH520" s="206"/>
      <c r="HI520" s="206"/>
      <c r="HJ520" s="206"/>
      <c r="HK520" s="389"/>
      <c r="HL520" s="388"/>
      <c r="HM520" s="388"/>
      <c r="HN520" s="388"/>
      <c r="HO520" s="388"/>
      <c r="HP520" s="388"/>
      <c r="HQ520" s="388"/>
      <c r="HR520" s="388"/>
      <c r="HS520" s="207"/>
      <c r="HT520" s="206"/>
      <c r="HU520" s="206"/>
      <c r="HV520" s="206"/>
      <c r="HW520" s="363"/>
      <c r="HX520" s="450"/>
      <c r="HY520" s="450"/>
      <c r="HZ520" s="450"/>
      <c r="IA520" s="450"/>
      <c r="IB520" s="450"/>
      <c r="IC520" s="363"/>
      <c r="ID520" s="206"/>
      <c r="IE520" s="207"/>
      <c r="IF520" s="206"/>
      <c r="IG520" s="206"/>
      <c r="IH520" s="453"/>
      <c r="II520" s="450"/>
      <c r="IJ520" s="450"/>
      <c r="IK520" s="450"/>
      <c r="IL520" s="450"/>
      <c r="IM520" s="450"/>
      <c r="IN520" s="450"/>
      <c r="IO520" s="450"/>
      <c r="IP520" s="450"/>
      <c r="IQ520" s="450"/>
      <c r="IR520" s="450"/>
      <c r="IS520" s="453"/>
      <c r="IT520" s="450"/>
      <c r="IU520" s="450"/>
      <c r="IV520" s="207"/>
      <c r="IW520" s="206"/>
      <c r="IX520" s="206"/>
      <c r="IY520" s="207"/>
      <c r="IZ520" s="207"/>
      <c r="JA520" s="206"/>
      <c r="JB520" s="206"/>
      <c r="JC520" s="206"/>
      <c r="JD520" s="206"/>
      <c r="JE520" s="207"/>
      <c r="JF520" s="206"/>
      <c r="JG520" s="206"/>
      <c r="JH520" s="389"/>
      <c r="JI520" s="388"/>
      <c r="JJ520" s="388"/>
      <c r="JK520" s="207"/>
      <c r="JL520" s="207"/>
      <c r="JM520" s="206"/>
      <c r="JN520" s="206"/>
      <c r="JO520" s="206"/>
      <c r="JP520" s="206"/>
      <c r="JQ520" s="389"/>
      <c r="JR520" s="388"/>
      <c r="JS520" s="388"/>
      <c r="JT520" s="388"/>
      <c r="JU520" s="388"/>
      <c r="JV520" s="388"/>
      <c r="JW520" s="388"/>
      <c r="JX520" s="388"/>
      <c r="JY520" s="388"/>
      <c r="JZ520" s="207"/>
      <c r="KA520" s="206"/>
      <c r="KB520" s="206"/>
      <c r="KC520" s="206"/>
      <c r="KD520" s="206"/>
      <c r="KE520" s="212"/>
      <c r="KF520" s="206"/>
      <c r="KG520" s="206"/>
      <c r="KH520" s="207"/>
      <c r="KI520" s="207"/>
      <c r="KJ520" s="206"/>
      <c r="KK520" s="206"/>
      <c r="KL520" s="206"/>
      <c r="KM520" s="206"/>
      <c r="KN520" s="206"/>
      <c r="KO520" s="450"/>
      <c r="KP520" s="450"/>
      <c r="KQ520" s="206"/>
      <c r="KR520" s="206"/>
      <c r="KS520" s="604"/>
      <c r="KT520" s="363"/>
      <c r="KU520" s="206"/>
      <c r="KV520" s="206"/>
      <c r="KW520" s="206"/>
      <c r="KX520" s="388"/>
      <c r="KY520" s="388"/>
      <c r="KZ520" s="388"/>
      <c r="LA520" s="388"/>
      <c r="LB520" s="388"/>
      <c r="LC520" s="388"/>
      <c r="LD520" s="389"/>
      <c r="LE520" s="388"/>
      <c r="LF520" s="388"/>
      <c r="LG520" s="207"/>
      <c r="LH520" s="206"/>
      <c r="LI520" s="206"/>
      <c r="LJ520" s="388"/>
      <c r="LK520" s="207"/>
      <c r="LL520" s="206"/>
      <c r="LM520" s="206"/>
      <c r="LN520" s="206"/>
      <c r="LO520" s="206"/>
      <c r="LP520" s="206"/>
      <c r="LQ520" s="206"/>
      <c r="LR520" s="388"/>
      <c r="LS520" s="388"/>
      <c r="LT520" s="388"/>
      <c r="LU520" s="388"/>
      <c r="LV520" s="388"/>
      <c r="LW520" s="388"/>
      <c r="LX520" s="206"/>
      <c r="LY520" s="207"/>
      <c r="LZ520" s="206"/>
      <c r="MA520" s="206"/>
      <c r="MB520" s="206"/>
      <c r="MC520" s="207"/>
      <c r="MD520" s="207"/>
      <c r="ME520" s="206"/>
      <c r="MF520" s="206"/>
      <c r="MG520" s="206"/>
      <c r="MH520" s="206"/>
      <c r="MI520" s="206"/>
      <c r="MJ520" s="206"/>
      <c r="MK520" s="206"/>
      <c r="ML520" s="206"/>
      <c r="MM520" s="206"/>
      <c r="MN520" s="206"/>
      <c r="MO520" s="206"/>
      <c r="MP520" s="389"/>
      <c r="MQ520" s="388"/>
      <c r="MR520" s="388"/>
      <c r="MS520" s="388"/>
      <c r="MT520" s="388"/>
      <c r="MU520" s="388"/>
      <c r="MV520" s="388"/>
      <c r="MW520" s="388"/>
      <c r="MX520" s="389"/>
      <c r="MY520" s="388"/>
      <c r="MZ520" s="388"/>
      <c r="NA520" s="212"/>
      <c r="NB520" s="206"/>
      <c r="NC520" s="206"/>
      <c r="ND520" s="206"/>
      <c r="NE520" s="207"/>
      <c r="NF520" s="207"/>
      <c r="NG520" s="206"/>
      <c r="NH520" s="206"/>
      <c r="NI520" s="206"/>
      <c r="NJ520" s="207"/>
      <c r="NK520" s="206"/>
      <c r="NL520" s="206"/>
      <c r="NM520" s="206"/>
      <c r="NN520" s="207"/>
      <c r="NO520" s="206"/>
      <c r="NP520" s="206"/>
      <c r="NQ520" s="206"/>
      <c r="NR520" s="206"/>
      <c r="NS520" s="206"/>
      <c r="NT520" s="206"/>
      <c r="NU520" s="207"/>
      <c r="NV520" s="206"/>
      <c r="NW520" s="206"/>
      <c r="NX520" s="206"/>
      <c r="NY520" s="206"/>
      <c r="NZ520" s="207"/>
      <c r="OA520" s="206"/>
      <c r="OB520" s="206"/>
      <c r="OC520" s="206"/>
      <c r="OD520" s="207"/>
      <c r="OE520" s="206"/>
      <c r="OF520" s="206"/>
      <c r="OG520" s="206"/>
      <c r="OH520" s="206"/>
      <c r="OI520" s="207"/>
      <c r="OJ520" s="206"/>
      <c r="OK520" s="206"/>
      <c r="OL520" s="207"/>
      <c r="OM520" s="206"/>
      <c r="ON520" s="206"/>
      <c r="OO520" s="206"/>
      <c r="OP520" s="212"/>
      <c r="OQ520" s="206"/>
      <c r="OR520" s="206"/>
      <c r="OS520" s="206"/>
      <c r="OT520" s="206"/>
      <c r="OU520" s="206"/>
      <c r="OV520" s="206"/>
      <c r="OW520" s="206"/>
      <c r="OX520" s="206"/>
      <c r="OY520" s="212"/>
      <c r="OZ520" s="206"/>
      <c r="PA520" s="206"/>
      <c r="PB520" s="207"/>
      <c r="PC520" s="206"/>
      <c r="PD520" s="206"/>
      <c r="PE520" s="206"/>
      <c r="PF520" s="206"/>
      <c r="PG520" s="388"/>
      <c r="PH520" s="388"/>
      <c r="PI520" s="388"/>
      <c r="PJ520" s="388"/>
      <c r="PK520" s="389"/>
      <c r="PL520" s="388"/>
      <c r="PM520" s="388"/>
      <c r="PN520" s="388"/>
      <c r="PO520" s="388"/>
      <c r="PP520" s="388"/>
      <c r="PQ520" s="388"/>
      <c r="PR520" s="388"/>
      <c r="PS520" s="389"/>
      <c r="PT520" s="388"/>
      <c r="PU520" s="388"/>
      <c r="PV520" s="388"/>
      <c r="PW520" s="388"/>
      <c r="PX520" s="388"/>
      <c r="PY520" s="388"/>
      <c r="PZ520" s="388"/>
      <c r="QA520" s="388"/>
      <c r="QB520" s="389"/>
      <c r="QC520" s="388"/>
      <c r="QD520" s="388"/>
      <c r="QE520" s="388"/>
      <c r="QF520" s="388"/>
      <c r="QG520" s="388"/>
      <c r="QH520" s="388"/>
      <c r="QI520" s="388"/>
      <c r="QJ520" s="388"/>
      <c r="QK520" s="388"/>
      <c r="QL520" s="389"/>
      <c r="QM520" s="388"/>
      <c r="QN520" s="388"/>
      <c r="QO520" s="207"/>
      <c r="QP520" s="206"/>
      <c r="QQ520" s="450"/>
      <c r="QR520" s="206"/>
      <c r="QS520" s="206"/>
      <c r="QT520" s="206"/>
      <c r="QU520" s="453"/>
      <c r="QV520" s="450"/>
      <c r="QW520" s="450"/>
      <c r="QX520" s="207"/>
      <c r="QY520" s="206"/>
      <c r="QZ520" s="206"/>
      <c r="RA520" s="206"/>
      <c r="RB520" s="206"/>
      <c r="RC520" s="206"/>
      <c r="RD520" s="206"/>
      <c r="RE520" s="206"/>
      <c r="RF520" s="206"/>
      <c r="RG520" s="206"/>
      <c r="RH520" s="206"/>
      <c r="RI520" s="207"/>
      <c r="RJ520" s="206"/>
      <c r="RK520" s="206"/>
      <c r="RL520" s="206"/>
      <c r="RM520" s="207"/>
      <c r="RN520" s="206"/>
      <c r="RO520" s="206"/>
      <c r="RP520" s="389"/>
      <c r="RQ520" s="388"/>
      <c r="RR520" s="388"/>
      <c r="RS520" s="388"/>
      <c r="RT520" s="388"/>
      <c r="RU520" s="389"/>
      <c r="RV520" s="388"/>
      <c r="RW520" s="388"/>
      <c r="RX520" s="388"/>
      <c r="RY520" s="388"/>
      <c r="RZ520" s="388"/>
      <c r="SA520" s="388"/>
      <c r="SB520" s="388"/>
      <c r="SC520" s="388"/>
      <c r="SD520" s="388"/>
      <c r="SE520" s="388"/>
      <c r="SF520" s="388"/>
      <c r="SG520" s="207"/>
      <c r="SH520" s="207"/>
      <c r="SI520" s="206"/>
      <c r="SJ520" s="206"/>
      <c r="SK520" s="450"/>
      <c r="SL520" s="206"/>
      <c r="SM520" s="207"/>
      <c r="SN520" s="206"/>
      <c r="SO520" s="206"/>
      <c r="SP520" s="207"/>
      <c r="SQ520" s="207"/>
      <c r="SR520" s="206"/>
      <c r="SS520" s="206"/>
      <c r="ST520" s="206"/>
      <c r="SU520" s="206"/>
      <c r="SV520" s="207"/>
      <c r="SW520" s="395" t="s">
        <v>583</v>
      </c>
      <c r="SX520" s="206"/>
      <c r="SY520" s="207"/>
      <c r="SZ520" s="218"/>
      <c r="TA520" s="206"/>
      <c r="TB520" s="206"/>
      <c r="TC520" s="206"/>
      <c r="TD520" s="363"/>
      <c r="TE520" s="363"/>
      <c r="TF520" s="363"/>
      <c r="TG520" s="206"/>
      <c r="TH520" s="207"/>
      <c r="TI520" s="206"/>
      <c r="TJ520" s="206"/>
      <c r="TK520" s="206"/>
      <c r="TL520" s="207"/>
      <c r="TM520" s="207"/>
      <c r="TN520" s="206"/>
      <c r="TO520" s="206"/>
      <c r="TP520" s="207"/>
      <c r="TQ520" s="206"/>
      <c r="TR520" s="206"/>
      <c r="TS520" s="206"/>
      <c r="TT520" s="207"/>
      <c r="TU520" s="206"/>
      <c r="TV520" s="206"/>
      <c r="TW520" s="207"/>
      <c r="TX520" s="206"/>
      <c r="TY520" s="206"/>
      <c r="TZ520" s="206"/>
      <c r="UA520" s="206"/>
      <c r="UB520" s="206"/>
      <c r="UC520" s="206"/>
      <c r="UD520" s="450"/>
      <c r="UE520" s="450"/>
      <c r="UF520" s="206"/>
      <c r="UG520" s="206"/>
      <c r="UH520" s="206"/>
      <c r="UI520" s="206"/>
      <c r="UJ520" s="206"/>
      <c r="UK520" s="206"/>
    </row>
    <row r="521" spans="1:557">
      <c r="A521" s="206" t="s">
        <v>266</v>
      </c>
      <c r="B521" s="206" t="s">
        <v>537</v>
      </c>
      <c r="C521" s="207" t="s">
        <v>901</v>
      </c>
      <c r="D521" s="206"/>
      <c r="E521" s="206"/>
      <c r="F521" s="450"/>
      <c r="G521" s="207"/>
      <c r="H521" s="206"/>
      <c r="I521" s="206"/>
      <c r="J521" s="388"/>
      <c r="K521" s="388"/>
      <c r="L521" s="453"/>
      <c r="M521" s="225" t="s">
        <v>583</v>
      </c>
      <c r="N521" s="225" t="s">
        <v>583</v>
      </c>
      <c r="O521" s="450"/>
      <c r="P521" s="207"/>
      <c r="Q521" s="207"/>
      <c r="R521" s="206"/>
      <c r="S521" s="206"/>
      <c r="T521" s="206"/>
      <c r="U521" s="206"/>
      <c r="V521" s="206"/>
      <c r="W521" s="206"/>
      <c r="X521" s="207"/>
      <c r="Y521" s="206"/>
      <c r="Z521" s="206"/>
      <c r="AA521" s="206"/>
      <c r="AB521" s="206"/>
      <c r="AC521" s="207"/>
      <c r="AD521" s="206"/>
      <c r="AE521" s="206"/>
      <c r="AF521" s="206"/>
      <c r="AG521" s="206"/>
      <c r="AH521" s="206"/>
      <c r="AI521" s="206"/>
      <c r="AJ521" s="206"/>
      <c r="AK521" s="206"/>
      <c r="AL521" s="206"/>
      <c r="AM521" s="206"/>
      <c r="AN521" s="207"/>
      <c r="AO521" s="225" t="s">
        <v>583</v>
      </c>
      <c r="AP521" s="225" t="s">
        <v>583</v>
      </c>
      <c r="AQ521" s="206"/>
      <c r="AR521" s="206"/>
      <c r="AS521" s="206"/>
      <c r="AT521" s="206"/>
      <c r="AU521" s="206"/>
      <c r="AV521" s="206"/>
      <c r="AW521" s="207"/>
      <c r="AX521" s="206"/>
      <c r="AY521" s="206"/>
      <c r="AZ521" s="206"/>
      <c r="BA521" s="206"/>
      <c r="BB521" s="206"/>
      <c r="BC521" s="207"/>
      <c r="BD521" s="206"/>
      <c r="BE521" s="206"/>
      <c r="BF521" s="206"/>
      <c r="BG521" s="206"/>
      <c r="BH521" s="206"/>
      <c r="BI521" s="206"/>
      <c r="BJ521" s="206"/>
      <c r="BK521" s="206"/>
      <c r="BL521" s="206"/>
      <c r="BM521" s="206"/>
      <c r="BN521" s="206"/>
      <c r="BO521" s="206"/>
      <c r="BP521" s="206"/>
      <c r="BQ521" s="206"/>
      <c r="BR521" s="206"/>
      <c r="BS521" s="207"/>
      <c r="BT521" s="206"/>
      <c r="BU521" s="206"/>
      <c r="BV521" s="206"/>
      <c r="BW521" s="206"/>
      <c r="BX521" s="206"/>
      <c r="BY521" s="206"/>
      <c r="BZ521" s="206"/>
      <c r="CA521" s="206"/>
      <c r="CB521" s="207"/>
      <c r="CC521" s="206"/>
      <c r="CD521" s="206"/>
      <c r="CE521" s="206"/>
      <c r="CF521" s="206"/>
      <c r="CG521" s="206"/>
      <c r="CH521" s="206"/>
      <c r="CI521" s="206"/>
      <c r="CJ521" s="206"/>
      <c r="CK521" s="206"/>
      <c r="CL521" s="206"/>
      <c r="CM521" s="206"/>
      <c r="CN521" s="207"/>
      <c r="CO521" s="206"/>
      <c r="CP521" s="206"/>
      <c r="CQ521" s="206"/>
      <c r="CR521" s="206"/>
      <c r="CS521" s="206"/>
      <c r="CT521" s="206"/>
      <c r="CU521" s="206"/>
      <c r="CV521" s="206"/>
      <c r="CW521" s="206"/>
      <c r="CX521" s="206"/>
      <c r="CY521" s="206"/>
      <c r="CZ521" s="206"/>
      <c r="DA521" s="206"/>
      <c r="DB521" s="206"/>
      <c r="DC521" s="206"/>
      <c r="DD521" s="206"/>
      <c r="DE521" s="206"/>
      <c r="DF521" s="206"/>
      <c r="DG521" s="206"/>
      <c r="DH521" s="206"/>
      <c r="DI521" s="207"/>
      <c r="DJ521" s="207"/>
      <c r="DK521" s="206"/>
      <c r="DL521" s="206"/>
      <c r="DM521" s="207"/>
      <c r="DN521" s="206"/>
      <c r="DO521" s="206"/>
      <c r="DP521" s="207"/>
      <c r="DQ521" s="206"/>
      <c r="DR521" s="206"/>
      <c r="DS521" s="206"/>
      <c r="DT521" s="206"/>
      <c r="DU521" s="389"/>
      <c r="DV521" s="388"/>
      <c r="DW521" s="388"/>
      <c r="DX521" s="388"/>
      <c r="DY521" s="388"/>
      <c r="DZ521" s="388"/>
      <c r="EA521" s="388"/>
      <c r="EB521" s="388"/>
      <c r="EC521" s="389"/>
      <c r="ED521" s="388"/>
      <c r="EE521" s="388"/>
      <c r="EF521" s="388"/>
      <c r="EG521" s="388"/>
      <c r="EH521" s="388"/>
      <c r="EI521" s="388"/>
      <c r="EJ521" s="388"/>
      <c r="EK521" s="389"/>
      <c r="EL521" s="388"/>
      <c r="EM521" s="388"/>
      <c r="EN521" s="388"/>
      <c r="EO521" s="388"/>
      <c r="EP521" s="388"/>
      <c r="EQ521" s="388"/>
      <c r="ER521" s="388"/>
      <c r="ES521" s="207"/>
      <c r="ET521" s="206"/>
      <c r="EU521" s="206"/>
      <c r="EV521" s="206"/>
      <c r="EW521" s="206"/>
      <c r="EX521" s="363"/>
      <c r="EY521" s="363"/>
      <c r="EZ521" s="363"/>
      <c r="FA521" s="206"/>
      <c r="FB521" s="363"/>
      <c r="FC521" s="206"/>
      <c r="FD521" s="363"/>
      <c r="FE521" s="363"/>
      <c r="FF521" s="363"/>
      <c r="FG521" s="363"/>
      <c r="FH521" s="206"/>
      <c r="FI521" s="206"/>
      <c r="FJ521" s="206"/>
      <c r="FK521" s="206"/>
      <c r="FL521" s="363"/>
      <c r="FM521" s="363"/>
      <c r="FN521" s="363"/>
      <c r="FO521" s="363"/>
      <c r="FP521" s="363"/>
      <c r="FQ521" s="363"/>
      <c r="FR521" s="363"/>
      <c r="FS521" s="363"/>
      <c r="FT521" s="363"/>
      <c r="FU521" s="363"/>
      <c r="FV521" s="363"/>
      <c r="FW521" s="363"/>
      <c r="FX521" s="363"/>
      <c r="FY521" s="363"/>
      <c r="FZ521" s="363"/>
      <c r="GA521" s="363"/>
      <c r="GB521" s="363"/>
      <c r="GC521" s="363"/>
      <c r="GD521" s="363"/>
      <c r="GE521" s="363"/>
      <c r="GF521" s="363"/>
      <c r="GG521" s="363"/>
      <c r="GH521" s="206"/>
      <c r="GI521" s="362"/>
      <c r="GJ521" s="363"/>
      <c r="GK521" s="363"/>
      <c r="GL521" s="363"/>
      <c r="GM521" s="363"/>
      <c r="GN521" s="363"/>
      <c r="GO521" s="363"/>
      <c r="GP521" s="363"/>
      <c r="GQ521" s="363"/>
      <c r="GR521" s="207"/>
      <c r="GS521" s="206"/>
      <c r="GT521" s="206"/>
      <c r="GU521" s="206"/>
      <c r="GV521" s="206"/>
      <c r="GW521" s="206"/>
      <c r="GX521" s="206"/>
      <c r="GY521" s="207"/>
      <c r="GZ521" s="206"/>
      <c r="HA521" s="206"/>
      <c r="HB521" s="206"/>
      <c r="HC521" s="206"/>
      <c r="HD521" s="206"/>
      <c r="HE521" s="206"/>
      <c r="HF521" s="207"/>
      <c r="HG521" s="207"/>
      <c r="HH521" s="206"/>
      <c r="HI521" s="206"/>
      <c r="HJ521" s="206"/>
      <c r="HK521" s="389"/>
      <c r="HL521" s="388"/>
      <c r="HM521" s="388"/>
      <c r="HN521" s="388"/>
      <c r="HO521" s="388"/>
      <c r="HP521" s="388"/>
      <c r="HQ521" s="388"/>
      <c r="HR521" s="388"/>
      <c r="HS521" s="207"/>
      <c r="HT521" s="206"/>
      <c r="HU521" s="206"/>
      <c r="HV521" s="206"/>
      <c r="HW521" s="363"/>
      <c r="HX521" s="450"/>
      <c r="HY521" s="450"/>
      <c r="HZ521" s="450"/>
      <c r="IA521" s="450"/>
      <c r="IB521" s="450"/>
      <c r="IC521" s="363"/>
      <c r="ID521" s="206"/>
      <c r="IE521" s="207"/>
      <c r="IF521" s="206"/>
      <c r="IG521" s="206"/>
      <c r="IH521" s="453"/>
      <c r="II521" s="450"/>
      <c r="IJ521" s="450"/>
      <c r="IK521" s="450"/>
      <c r="IL521" s="450"/>
      <c r="IM521" s="450"/>
      <c r="IN521" s="450"/>
      <c r="IO521" s="450"/>
      <c r="IP521" s="450"/>
      <c r="IQ521" s="450"/>
      <c r="IR521" s="450"/>
      <c r="IS521" s="453"/>
      <c r="IT521" s="450"/>
      <c r="IU521" s="450"/>
      <c r="IV521" s="207"/>
      <c r="IW521" s="206"/>
      <c r="IX521" s="206"/>
      <c r="IY521" s="207"/>
      <c r="IZ521" s="207"/>
      <c r="JA521" s="206"/>
      <c r="JB521" s="206"/>
      <c r="JC521" s="206"/>
      <c r="JD521" s="206"/>
      <c r="JE521" s="207"/>
      <c r="JF521" s="206"/>
      <c r="JG521" s="206"/>
      <c r="JH521" s="389"/>
      <c r="JI521" s="388"/>
      <c r="JJ521" s="388"/>
      <c r="JK521" s="207"/>
      <c r="JL521" s="207"/>
      <c r="JM521" s="206"/>
      <c r="JN521" s="206"/>
      <c r="JO521" s="206"/>
      <c r="JP521" s="206"/>
      <c r="JQ521" s="389"/>
      <c r="JR521" s="388"/>
      <c r="JS521" s="388"/>
      <c r="JT521" s="388"/>
      <c r="JU521" s="388"/>
      <c r="JV521" s="388"/>
      <c r="JW521" s="388"/>
      <c r="JX521" s="388"/>
      <c r="JY521" s="388"/>
      <c r="JZ521" s="207"/>
      <c r="KA521" s="206"/>
      <c r="KB521" s="206"/>
      <c r="KC521" s="206"/>
      <c r="KD521" s="206"/>
      <c r="KE521" s="212"/>
      <c r="KF521" s="206"/>
      <c r="KG521" s="206"/>
      <c r="KH521" s="207"/>
      <c r="KI521" s="207"/>
      <c r="KJ521" s="206"/>
      <c r="KK521" s="206"/>
      <c r="KL521" s="206"/>
      <c r="KM521" s="206"/>
      <c r="KN521" s="206"/>
      <c r="KO521" s="450"/>
      <c r="KP521" s="450"/>
      <c r="KQ521" s="206"/>
      <c r="KR521" s="206"/>
      <c r="KS521" s="604"/>
      <c r="KT521" s="363"/>
      <c r="KU521" s="206"/>
      <c r="KV521" s="206"/>
      <c r="KW521" s="206"/>
      <c r="KX521" s="388"/>
      <c r="KY521" s="388"/>
      <c r="KZ521" s="388"/>
      <c r="LA521" s="388"/>
      <c r="LB521" s="388"/>
      <c r="LC521" s="388"/>
      <c r="LD521" s="389"/>
      <c r="LE521" s="388"/>
      <c r="LF521" s="388"/>
      <c r="LG521" s="207"/>
      <c r="LH521" s="206"/>
      <c r="LI521" s="206"/>
      <c r="LJ521" s="388"/>
      <c r="LK521" s="207"/>
      <c r="LL521" s="206"/>
      <c r="LM521" s="206"/>
      <c r="LN521" s="206"/>
      <c r="LO521" s="206"/>
      <c r="LP521" s="206"/>
      <c r="LQ521" s="206"/>
      <c r="LR521" s="388"/>
      <c r="LS521" s="388"/>
      <c r="LT521" s="388"/>
      <c r="LU521" s="388"/>
      <c r="LV521" s="388"/>
      <c r="LW521" s="388"/>
      <c r="LX521" s="206"/>
      <c r="LY521" s="207"/>
      <c r="LZ521" s="206"/>
      <c r="MA521" s="206"/>
      <c r="MB521" s="206"/>
      <c r="MC521" s="207"/>
      <c r="MD521" s="207"/>
      <c r="ME521" s="206"/>
      <c r="MF521" s="206"/>
      <c r="MG521" s="206"/>
      <c r="MH521" s="206"/>
      <c r="MI521" s="206"/>
      <c r="MJ521" s="206"/>
      <c r="MK521" s="206"/>
      <c r="ML521" s="206"/>
      <c r="MM521" s="206"/>
      <c r="MN521" s="206"/>
      <c r="MO521" s="206"/>
      <c r="MP521" s="389"/>
      <c r="MQ521" s="388"/>
      <c r="MR521" s="388"/>
      <c r="MS521" s="388"/>
      <c r="MT521" s="388"/>
      <c r="MU521" s="388"/>
      <c r="MV521" s="388"/>
      <c r="MW521" s="388"/>
      <c r="MX521" s="389"/>
      <c r="MY521" s="388"/>
      <c r="MZ521" s="388"/>
      <c r="NA521" s="212"/>
      <c r="NB521" s="206"/>
      <c r="NC521" s="206"/>
      <c r="ND521" s="206"/>
      <c r="NE521" s="207"/>
      <c r="NF521" s="207"/>
      <c r="NG521" s="206"/>
      <c r="NH521" s="206"/>
      <c r="NI521" s="206"/>
      <c r="NJ521" s="207"/>
      <c r="NK521" s="206"/>
      <c r="NL521" s="206"/>
      <c r="NM521" s="206"/>
      <c r="NN521" s="207"/>
      <c r="NO521" s="206"/>
      <c r="NP521" s="206"/>
      <c r="NQ521" s="206"/>
      <c r="NR521" s="206"/>
      <c r="NS521" s="206"/>
      <c r="NT521" s="206"/>
      <c r="NU521" s="207"/>
      <c r="NV521" s="206"/>
      <c r="NW521" s="206"/>
      <c r="NX521" s="206"/>
      <c r="NY521" s="206"/>
      <c r="NZ521" s="207"/>
      <c r="OA521" s="206"/>
      <c r="OB521" s="206"/>
      <c r="OC521" s="206"/>
      <c r="OD521" s="207"/>
      <c r="OE521" s="206"/>
      <c r="OF521" s="206"/>
      <c r="OG521" s="206"/>
      <c r="OH521" s="206"/>
      <c r="OI521" s="207"/>
      <c r="OJ521" s="206"/>
      <c r="OK521" s="206"/>
      <c r="OL521" s="207"/>
      <c r="OM521" s="206"/>
      <c r="ON521" s="206"/>
      <c r="OO521" s="206"/>
      <c r="OP521" s="212"/>
      <c r="OQ521" s="206"/>
      <c r="OR521" s="206"/>
      <c r="OS521" s="206"/>
      <c r="OT521" s="206"/>
      <c r="OU521" s="206"/>
      <c r="OV521" s="206"/>
      <c r="OW521" s="206"/>
      <c r="OX521" s="206"/>
      <c r="OY521" s="212"/>
      <c r="OZ521" s="206"/>
      <c r="PA521" s="206"/>
      <c r="PB521" s="207"/>
      <c r="PC521" s="206"/>
      <c r="PD521" s="206"/>
      <c r="PE521" s="206"/>
      <c r="PF521" s="206"/>
      <c r="PG521" s="388"/>
      <c r="PH521" s="388"/>
      <c r="PI521" s="388"/>
      <c r="PJ521" s="388"/>
      <c r="PK521" s="389"/>
      <c r="PL521" s="388"/>
      <c r="PM521" s="388"/>
      <c r="PN521" s="388"/>
      <c r="PO521" s="388"/>
      <c r="PP521" s="388"/>
      <c r="PQ521" s="388"/>
      <c r="PR521" s="388"/>
      <c r="PS521" s="389"/>
      <c r="PT521" s="388"/>
      <c r="PU521" s="388"/>
      <c r="PV521" s="388"/>
      <c r="PW521" s="388"/>
      <c r="PX521" s="388"/>
      <c r="PY521" s="388"/>
      <c r="PZ521" s="388"/>
      <c r="QA521" s="388"/>
      <c r="QB521" s="389"/>
      <c r="QC521" s="388"/>
      <c r="QD521" s="388"/>
      <c r="QE521" s="388"/>
      <c r="QF521" s="388"/>
      <c r="QG521" s="388"/>
      <c r="QH521" s="388"/>
      <c r="QI521" s="388"/>
      <c r="QJ521" s="388"/>
      <c r="QK521" s="388"/>
      <c r="QL521" s="389"/>
      <c r="QM521" s="388"/>
      <c r="QN521" s="388"/>
      <c r="QO521" s="207"/>
      <c r="QP521" s="206"/>
      <c r="QQ521" s="450"/>
      <c r="QR521" s="206"/>
      <c r="QS521" s="206"/>
      <c r="QT521" s="206"/>
      <c r="QU521" s="453"/>
      <c r="QV521" s="450"/>
      <c r="QW521" s="450"/>
      <c r="QX521" s="207"/>
      <c r="QY521" s="206"/>
      <c r="QZ521" s="206"/>
      <c r="RA521" s="206"/>
      <c r="RB521" s="206"/>
      <c r="RC521" s="206"/>
      <c r="RD521" s="206"/>
      <c r="RE521" s="206"/>
      <c r="RF521" s="206"/>
      <c r="RG521" s="206"/>
      <c r="RH521" s="206"/>
      <c r="RI521" s="207"/>
      <c r="RJ521" s="206"/>
      <c r="RK521" s="206"/>
      <c r="RL521" s="206"/>
      <c r="RM521" s="207"/>
      <c r="RN521" s="206"/>
      <c r="RO521" s="206"/>
      <c r="RP521" s="389"/>
      <c r="RQ521" s="388"/>
      <c r="RR521" s="388"/>
      <c r="RS521" s="388"/>
      <c r="RT521" s="388"/>
      <c r="RU521" s="389"/>
      <c r="RV521" s="388"/>
      <c r="RW521" s="388"/>
      <c r="RX521" s="388"/>
      <c r="RY521" s="388"/>
      <c r="RZ521" s="388"/>
      <c r="SA521" s="388"/>
      <c r="SB521" s="388"/>
      <c r="SC521" s="388"/>
      <c r="SD521" s="388"/>
      <c r="SE521" s="388"/>
      <c r="SF521" s="388"/>
      <c r="SG521" s="207"/>
      <c r="SH521" s="207"/>
      <c r="SI521" s="206"/>
      <c r="SJ521" s="206"/>
      <c r="SK521" s="450"/>
      <c r="SL521" s="206"/>
      <c r="SM521" s="207"/>
      <c r="SN521" s="206"/>
      <c r="SO521" s="206"/>
      <c r="SP521" s="207"/>
      <c r="SQ521" s="207"/>
      <c r="SR521" s="206"/>
      <c r="SS521" s="206"/>
      <c r="ST521" s="206"/>
      <c r="SU521" s="206"/>
      <c r="SV521" s="207"/>
      <c r="SW521" s="206"/>
      <c r="SX521" s="206"/>
      <c r="SY521" s="207"/>
      <c r="SZ521" s="225" t="s">
        <v>658</v>
      </c>
      <c r="TA521" s="218"/>
      <c r="TB521" s="206"/>
      <c r="TC521" s="206"/>
      <c r="TD521" s="206"/>
      <c r="TE521" s="206"/>
      <c r="TF521" s="206"/>
      <c r="TG521" s="206"/>
      <c r="TH521" s="207"/>
      <c r="TI521" s="206"/>
      <c r="TJ521" s="206"/>
      <c r="TK521" s="206"/>
      <c r="TL521" s="207"/>
      <c r="TM521" s="207"/>
      <c r="TN521" s="206"/>
      <c r="TO521" s="206"/>
      <c r="TP521" s="207"/>
      <c r="TQ521" s="206"/>
      <c r="TR521" s="206"/>
      <c r="TS521" s="206"/>
      <c r="TT521" s="207"/>
      <c r="TU521" s="206"/>
      <c r="TV521" s="206"/>
      <c r="TW521" s="207"/>
      <c r="TX521" s="206"/>
      <c r="TY521" s="206"/>
      <c r="TZ521" s="206"/>
      <c r="UA521" s="206"/>
      <c r="UB521" s="206"/>
      <c r="UC521" s="206"/>
      <c r="UD521" s="450"/>
      <c r="UE521" s="450"/>
      <c r="UF521" s="206"/>
      <c r="UG521" s="206"/>
      <c r="UH521" s="206"/>
      <c r="UI521" s="206"/>
      <c r="UJ521" s="206"/>
      <c r="UK521" s="206"/>
    </row>
    <row r="522" spans="1:557">
      <c r="A522" s="206" t="s">
        <v>267</v>
      </c>
      <c r="B522" s="206" t="s">
        <v>538</v>
      </c>
      <c r="C522" s="207" t="s">
        <v>901</v>
      </c>
      <c r="D522" s="206"/>
      <c r="E522" s="206"/>
      <c r="F522" s="450"/>
      <c r="G522" s="207"/>
      <c r="H522" s="206"/>
      <c r="I522" s="206"/>
      <c r="J522" s="388"/>
      <c r="K522" s="388"/>
      <c r="L522" s="453"/>
      <c r="M522" s="225" t="s">
        <v>583</v>
      </c>
      <c r="N522" s="225" t="s">
        <v>583</v>
      </c>
      <c r="O522" s="450"/>
      <c r="P522" s="207"/>
      <c r="Q522" s="207"/>
      <c r="R522" s="206"/>
      <c r="S522" s="206"/>
      <c r="T522" s="206"/>
      <c r="U522" s="206"/>
      <c r="V522" s="206"/>
      <c r="W522" s="206"/>
      <c r="X522" s="207"/>
      <c r="Y522" s="206"/>
      <c r="Z522" s="206"/>
      <c r="AA522" s="206"/>
      <c r="AB522" s="206"/>
      <c r="AC522" s="207"/>
      <c r="AD522" s="206"/>
      <c r="AE522" s="206"/>
      <c r="AF522" s="206"/>
      <c r="AG522" s="206"/>
      <c r="AH522" s="206"/>
      <c r="AI522" s="206"/>
      <c r="AJ522" s="206"/>
      <c r="AK522" s="206"/>
      <c r="AL522" s="206"/>
      <c r="AM522" s="206"/>
      <c r="AN522" s="207"/>
      <c r="AO522" s="225" t="s">
        <v>583</v>
      </c>
      <c r="AP522" s="225" t="s">
        <v>583</v>
      </c>
      <c r="AQ522" s="206"/>
      <c r="AR522" s="206"/>
      <c r="AS522" s="206"/>
      <c r="AT522" s="206"/>
      <c r="AU522" s="206"/>
      <c r="AV522" s="206"/>
      <c r="AW522" s="207"/>
      <c r="AX522" s="206"/>
      <c r="AY522" s="206"/>
      <c r="AZ522" s="206"/>
      <c r="BA522" s="206"/>
      <c r="BB522" s="206"/>
      <c r="BC522" s="207"/>
      <c r="BD522" s="206"/>
      <c r="BE522" s="206"/>
      <c r="BF522" s="206"/>
      <c r="BG522" s="206"/>
      <c r="BH522" s="206"/>
      <c r="BI522" s="206"/>
      <c r="BJ522" s="206"/>
      <c r="BK522" s="206"/>
      <c r="BL522" s="206"/>
      <c r="BM522" s="206"/>
      <c r="BN522" s="206"/>
      <c r="BO522" s="206"/>
      <c r="BP522" s="206"/>
      <c r="BQ522" s="206"/>
      <c r="BR522" s="206"/>
      <c r="BS522" s="207"/>
      <c r="BT522" s="206"/>
      <c r="BU522" s="206"/>
      <c r="BV522" s="206"/>
      <c r="BW522" s="206"/>
      <c r="BX522" s="206"/>
      <c r="BY522" s="206"/>
      <c r="BZ522" s="206"/>
      <c r="CA522" s="206"/>
      <c r="CB522" s="207"/>
      <c r="CC522" s="206"/>
      <c r="CD522" s="206"/>
      <c r="CE522" s="206"/>
      <c r="CF522" s="206"/>
      <c r="CG522" s="206"/>
      <c r="CH522" s="206"/>
      <c r="CI522" s="206"/>
      <c r="CJ522" s="206"/>
      <c r="CK522" s="206"/>
      <c r="CL522" s="206"/>
      <c r="CM522" s="206"/>
      <c r="CN522" s="207"/>
      <c r="CO522" s="206"/>
      <c r="CP522" s="206"/>
      <c r="CQ522" s="206"/>
      <c r="CR522" s="206"/>
      <c r="CS522" s="206"/>
      <c r="CT522" s="206"/>
      <c r="CU522" s="206"/>
      <c r="CV522" s="206"/>
      <c r="CW522" s="206"/>
      <c r="CX522" s="206"/>
      <c r="CY522" s="206"/>
      <c r="CZ522" s="206"/>
      <c r="DA522" s="206"/>
      <c r="DB522" s="206"/>
      <c r="DC522" s="206"/>
      <c r="DD522" s="206"/>
      <c r="DE522" s="206"/>
      <c r="DF522" s="206"/>
      <c r="DG522" s="206"/>
      <c r="DH522" s="206"/>
      <c r="DI522" s="207"/>
      <c r="DJ522" s="207"/>
      <c r="DK522" s="206"/>
      <c r="DL522" s="206"/>
      <c r="DM522" s="207"/>
      <c r="DN522" s="206"/>
      <c r="DO522" s="206"/>
      <c r="DP522" s="207"/>
      <c r="DQ522" s="206"/>
      <c r="DR522" s="206"/>
      <c r="DS522" s="206"/>
      <c r="DT522" s="206"/>
      <c r="DU522" s="389"/>
      <c r="DV522" s="388"/>
      <c r="DW522" s="388"/>
      <c r="DX522" s="388"/>
      <c r="DY522" s="388"/>
      <c r="DZ522" s="388"/>
      <c r="EA522" s="388"/>
      <c r="EB522" s="388"/>
      <c r="EC522" s="389"/>
      <c r="ED522" s="388"/>
      <c r="EE522" s="388"/>
      <c r="EF522" s="388"/>
      <c r="EG522" s="388"/>
      <c r="EH522" s="388"/>
      <c r="EI522" s="388"/>
      <c r="EJ522" s="388"/>
      <c r="EK522" s="389"/>
      <c r="EL522" s="388"/>
      <c r="EM522" s="388"/>
      <c r="EN522" s="388"/>
      <c r="EO522" s="388"/>
      <c r="EP522" s="388"/>
      <c r="EQ522" s="388"/>
      <c r="ER522" s="388"/>
      <c r="ES522" s="207"/>
      <c r="ET522" s="206"/>
      <c r="EU522" s="206"/>
      <c r="EV522" s="206"/>
      <c r="EW522" s="206"/>
      <c r="EX522" s="363"/>
      <c r="EY522" s="363"/>
      <c r="EZ522" s="363"/>
      <c r="FA522" s="206"/>
      <c r="FB522" s="363"/>
      <c r="FC522" s="206"/>
      <c r="FD522" s="363"/>
      <c r="FE522" s="363"/>
      <c r="FF522" s="363"/>
      <c r="FG522" s="363"/>
      <c r="FH522" s="206"/>
      <c r="FI522" s="206"/>
      <c r="FJ522" s="206"/>
      <c r="FK522" s="206"/>
      <c r="FL522" s="363"/>
      <c r="FM522" s="363"/>
      <c r="FN522" s="363"/>
      <c r="FO522" s="363"/>
      <c r="FP522" s="363"/>
      <c r="FQ522" s="363"/>
      <c r="FR522" s="363"/>
      <c r="FS522" s="363"/>
      <c r="FT522" s="363"/>
      <c r="FU522" s="363"/>
      <c r="FV522" s="363"/>
      <c r="FW522" s="363"/>
      <c r="FX522" s="363"/>
      <c r="FY522" s="363"/>
      <c r="FZ522" s="363"/>
      <c r="GA522" s="363"/>
      <c r="GB522" s="363"/>
      <c r="GC522" s="363"/>
      <c r="GD522" s="363"/>
      <c r="GE522" s="363"/>
      <c r="GF522" s="363"/>
      <c r="GG522" s="363"/>
      <c r="GH522" s="206"/>
      <c r="GI522" s="362"/>
      <c r="GJ522" s="363"/>
      <c r="GK522" s="363"/>
      <c r="GL522" s="363"/>
      <c r="GM522" s="363"/>
      <c r="GN522" s="363"/>
      <c r="GO522" s="363"/>
      <c r="GP522" s="363"/>
      <c r="GQ522" s="363"/>
      <c r="GR522" s="207"/>
      <c r="GS522" s="206"/>
      <c r="GT522" s="206"/>
      <c r="GU522" s="206"/>
      <c r="GV522" s="206"/>
      <c r="GW522" s="206"/>
      <c r="GX522" s="206"/>
      <c r="GY522" s="207"/>
      <c r="GZ522" s="206"/>
      <c r="HA522" s="206"/>
      <c r="HB522" s="206"/>
      <c r="HC522" s="206"/>
      <c r="HD522" s="206"/>
      <c r="HE522" s="206"/>
      <c r="HF522" s="207"/>
      <c r="HG522" s="207"/>
      <c r="HH522" s="206"/>
      <c r="HI522" s="206"/>
      <c r="HJ522" s="206"/>
      <c r="HK522" s="389"/>
      <c r="HL522" s="388"/>
      <c r="HM522" s="388"/>
      <c r="HN522" s="388"/>
      <c r="HO522" s="388"/>
      <c r="HP522" s="388"/>
      <c r="HQ522" s="388"/>
      <c r="HR522" s="388"/>
      <c r="HS522" s="207"/>
      <c r="HT522" s="206"/>
      <c r="HU522" s="206"/>
      <c r="HV522" s="206"/>
      <c r="HW522" s="363"/>
      <c r="HX522" s="450"/>
      <c r="HY522" s="450"/>
      <c r="HZ522" s="450"/>
      <c r="IA522" s="450"/>
      <c r="IB522" s="450"/>
      <c r="IC522" s="363"/>
      <c r="ID522" s="206"/>
      <c r="IE522" s="207"/>
      <c r="IF522" s="206"/>
      <c r="IG522" s="206"/>
      <c r="IH522" s="453"/>
      <c r="II522" s="450"/>
      <c r="IJ522" s="450"/>
      <c r="IK522" s="450"/>
      <c r="IL522" s="450"/>
      <c r="IM522" s="450"/>
      <c r="IN522" s="450"/>
      <c r="IO522" s="450"/>
      <c r="IP522" s="450"/>
      <c r="IQ522" s="450"/>
      <c r="IR522" s="450"/>
      <c r="IS522" s="453"/>
      <c r="IT522" s="450"/>
      <c r="IU522" s="450"/>
      <c r="IV522" s="207"/>
      <c r="IW522" s="206"/>
      <c r="IX522" s="206"/>
      <c r="IY522" s="207"/>
      <c r="IZ522" s="207"/>
      <c r="JA522" s="206"/>
      <c r="JB522" s="206"/>
      <c r="JC522" s="206"/>
      <c r="JD522" s="206"/>
      <c r="JE522" s="207"/>
      <c r="JF522" s="206"/>
      <c r="JG522" s="206"/>
      <c r="JH522" s="389"/>
      <c r="JI522" s="388"/>
      <c r="JJ522" s="388"/>
      <c r="JK522" s="207"/>
      <c r="JL522" s="207"/>
      <c r="JM522" s="206"/>
      <c r="JN522" s="206"/>
      <c r="JO522" s="206"/>
      <c r="JP522" s="206"/>
      <c r="JQ522" s="389"/>
      <c r="JR522" s="388"/>
      <c r="JS522" s="388"/>
      <c r="JT522" s="388"/>
      <c r="JU522" s="388"/>
      <c r="JV522" s="388"/>
      <c r="JW522" s="388"/>
      <c r="JX522" s="388"/>
      <c r="JY522" s="388"/>
      <c r="JZ522" s="207"/>
      <c r="KA522" s="206"/>
      <c r="KB522" s="206"/>
      <c r="KC522" s="206"/>
      <c r="KD522" s="206"/>
      <c r="KE522" s="212"/>
      <c r="KF522" s="206"/>
      <c r="KG522" s="206"/>
      <c r="KH522" s="207"/>
      <c r="KI522" s="207"/>
      <c r="KJ522" s="206"/>
      <c r="KK522" s="206"/>
      <c r="KL522" s="206"/>
      <c r="KM522" s="206"/>
      <c r="KN522" s="206"/>
      <c r="KO522" s="450"/>
      <c r="KP522" s="450"/>
      <c r="KQ522" s="206"/>
      <c r="KR522" s="206"/>
      <c r="KS522" s="604"/>
      <c r="KT522" s="363"/>
      <c r="KU522" s="206"/>
      <c r="KV522" s="206"/>
      <c r="KW522" s="206"/>
      <c r="KX522" s="388"/>
      <c r="KY522" s="388"/>
      <c r="KZ522" s="388"/>
      <c r="LA522" s="388"/>
      <c r="LB522" s="388"/>
      <c r="LC522" s="388"/>
      <c r="LD522" s="389"/>
      <c r="LE522" s="388"/>
      <c r="LF522" s="388"/>
      <c r="LG522" s="207"/>
      <c r="LH522" s="206"/>
      <c r="LI522" s="206"/>
      <c r="LJ522" s="388"/>
      <c r="LK522" s="207"/>
      <c r="LL522" s="206"/>
      <c r="LM522" s="206"/>
      <c r="LN522" s="206"/>
      <c r="LO522" s="206"/>
      <c r="LP522" s="206"/>
      <c r="LQ522" s="206"/>
      <c r="LR522" s="388"/>
      <c r="LS522" s="388"/>
      <c r="LT522" s="388"/>
      <c r="LU522" s="388"/>
      <c r="LV522" s="388"/>
      <c r="LW522" s="388"/>
      <c r="LX522" s="206"/>
      <c r="LY522" s="207"/>
      <c r="LZ522" s="206"/>
      <c r="MA522" s="206"/>
      <c r="MB522" s="206"/>
      <c r="MC522" s="207"/>
      <c r="MD522" s="207"/>
      <c r="ME522" s="206"/>
      <c r="MF522" s="206"/>
      <c r="MG522" s="206"/>
      <c r="MH522" s="206"/>
      <c r="MI522" s="206"/>
      <c r="MJ522" s="206"/>
      <c r="MK522" s="206"/>
      <c r="ML522" s="206"/>
      <c r="MM522" s="206"/>
      <c r="MN522" s="206"/>
      <c r="MO522" s="206"/>
      <c r="MP522" s="389"/>
      <c r="MQ522" s="388"/>
      <c r="MR522" s="388"/>
      <c r="MS522" s="388"/>
      <c r="MT522" s="388"/>
      <c r="MU522" s="388"/>
      <c r="MV522" s="388"/>
      <c r="MW522" s="388"/>
      <c r="MX522" s="389"/>
      <c r="MY522" s="388"/>
      <c r="MZ522" s="388"/>
      <c r="NA522" s="212"/>
      <c r="NB522" s="206"/>
      <c r="NC522" s="206"/>
      <c r="ND522" s="206"/>
      <c r="NE522" s="207"/>
      <c r="NF522" s="207"/>
      <c r="NG522" s="206"/>
      <c r="NH522" s="206"/>
      <c r="NI522" s="206"/>
      <c r="NJ522" s="207"/>
      <c r="NK522" s="206"/>
      <c r="NL522" s="206"/>
      <c r="NM522" s="206"/>
      <c r="NN522" s="207"/>
      <c r="NO522" s="206"/>
      <c r="NP522" s="206"/>
      <c r="NQ522" s="206"/>
      <c r="NR522" s="206"/>
      <c r="NS522" s="206"/>
      <c r="NT522" s="206"/>
      <c r="NU522" s="207"/>
      <c r="NV522" s="206"/>
      <c r="NW522" s="206"/>
      <c r="NX522" s="206"/>
      <c r="NY522" s="206"/>
      <c r="NZ522" s="207"/>
      <c r="OA522" s="206"/>
      <c r="OB522" s="206"/>
      <c r="OC522" s="206"/>
      <c r="OD522" s="207"/>
      <c r="OE522" s="206"/>
      <c r="OF522" s="206"/>
      <c r="OG522" s="206"/>
      <c r="OH522" s="206"/>
      <c r="OI522" s="207"/>
      <c r="OJ522" s="206"/>
      <c r="OK522" s="206"/>
      <c r="OL522" s="207"/>
      <c r="OM522" s="206"/>
      <c r="ON522" s="206"/>
      <c r="OO522" s="206"/>
      <c r="OP522" s="212"/>
      <c r="OQ522" s="206"/>
      <c r="OR522" s="206"/>
      <c r="OS522" s="206"/>
      <c r="OT522" s="206"/>
      <c r="OU522" s="206"/>
      <c r="OV522" s="206"/>
      <c r="OW522" s="206"/>
      <c r="OX522" s="206"/>
      <c r="OY522" s="212"/>
      <c r="OZ522" s="206"/>
      <c r="PA522" s="206"/>
      <c r="PB522" s="207"/>
      <c r="PC522" s="206"/>
      <c r="PD522" s="206"/>
      <c r="PE522" s="206"/>
      <c r="PF522" s="206"/>
      <c r="PG522" s="388"/>
      <c r="PH522" s="388"/>
      <c r="PI522" s="388"/>
      <c r="PJ522" s="388"/>
      <c r="PK522" s="389"/>
      <c r="PL522" s="388"/>
      <c r="PM522" s="388"/>
      <c r="PN522" s="388"/>
      <c r="PO522" s="388"/>
      <c r="PP522" s="388"/>
      <c r="PQ522" s="388"/>
      <c r="PR522" s="388"/>
      <c r="PS522" s="389"/>
      <c r="PT522" s="388"/>
      <c r="PU522" s="388"/>
      <c r="PV522" s="388"/>
      <c r="PW522" s="388"/>
      <c r="PX522" s="388"/>
      <c r="PY522" s="388"/>
      <c r="PZ522" s="388"/>
      <c r="QA522" s="388"/>
      <c r="QB522" s="389"/>
      <c r="QC522" s="388"/>
      <c r="QD522" s="388"/>
      <c r="QE522" s="388"/>
      <c r="QF522" s="388"/>
      <c r="QG522" s="388"/>
      <c r="QH522" s="388"/>
      <c r="QI522" s="388"/>
      <c r="QJ522" s="388"/>
      <c r="QK522" s="388"/>
      <c r="QL522" s="389"/>
      <c r="QM522" s="388"/>
      <c r="QN522" s="388"/>
      <c r="QO522" s="207"/>
      <c r="QP522" s="206"/>
      <c r="QQ522" s="450"/>
      <c r="QR522" s="206"/>
      <c r="QS522" s="206"/>
      <c r="QT522" s="206"/>
      <c r="QU522" s="453"/>
      <c r="QV522" s="450"/>
      <c r="QW522" s="450"/>
      <c r="QX522" s="207"/>
      <c r="QY522" s="206"/>
      <c r="QZ522" s="206"/>
      <c r="RA522" s="206"/>
      <c r="RB522" s="206"/>
      <c r="RC522" s="206"/>
      <c r="RD522" s="206"/>
      <c r="RE522" s="206"/>
      <c r="RF522" s="206"/>
      <c r="RG522" s="206"/>
      <c r="RH522" s="206"/>
      <c r="RI522" s="207"/>
      <c r="RJ522" s="206"/>
      <c r="RK522" s="206"/>
      <c r="RL522" s="206"/>
      <c r="RM522" s="207"/>
      <c r="RN522" s="206"/>
      <c r="RO522" s="206"/>
      <c r="RP522" s="389"/>
      <c r="RQ522" s="388"/>
      <c r="RR522" s="388"/>
      <c r="RS522" s="388"/>
      <c r="RT522" s="388"/>
      <c r="RU522" s="389"/>
      <c r="RV522" s="388"/>
      <c r="RW522" s="388"/>
      <c r="RX522" s="388"/>
      <c r="RY522" s="388"/>
      <c r="RZ522" s="388"/>
      <c r="SA522" s="388"/>
      <c r="SB522" s="388"/>
      <c r="SC522" s="388"/>
      <c r="SD522" s="388"/>
      <c r="SE522" s="388"/>
      <c r="SF522" s="388"/>
      <c r="SG522" s="207"/>
      <c r="SH522" s="207"/>
      <c r="SI522" s="206"/>
      <c r="SJ522" s="206"/>
      <c r="SK522" s="450"/>
      <c r="SL522" s="206"/>
      <c r="SM522" s="207"/>
      <c r="SN522" s="206"/>
      <c r="SO522" s="206"/>
      <c r="SP522" s="207"/>
      <c r="SQ522" s="207"/>
      <c r="SR522" s="206"/>
      <c r="SS522" s="206"/>
      <c r="ST522" s="206"/>
      <c r="SU522" s="206"/>
      <c r="SV522" s="207"/>
      <c r="SW522" s="206"/>
      <c r="SX522" s="206"/>
      <c r="SY522" s="207"/>
      <c r="SZ522" s="225" t="s">
        <v>658</v>
      </c>
      <c r="TA522" s="225" t="s">
        <v>658</v>
      </c>
      <c r="TB522" s="218"/>
      <c r="TC522" s="206"/>
      <c r="TD522" s="206"/>
      <c r="TE522" s="206"/>
      <c r="TF522" s="206"/>
      <c r="TG522" s="206"/>
      <c r="TH522" s="207"/>
      <c r="TI522" s="206"/>
      <c r="TJ522" s="206"/>
      <c r="TK522" s="206"/>
      <c r="TL522" s="207"/>
      <c r="TM522" s="207"/>
      <c r="TN522" s="206"/>
      <c r="TO522" s="206"/>
      <c r="TP522" s="207"/>
      <c r="TQ522" s="206"/>
      <c r="TR522" s="206"/>
      <c r="TS522" s="206"/>
      <c r="TT522" s="207"/>
      <c r="TU522" s="206"/>
      <c r="TV522" s="206"/>
      <c r="TW522" s="207"/>
      <c r="TX522" s="206"/>
      <c r="TY522" s="206"/>
      <c r="TZ522" s="206"/>
      <c r="UA522" s="206"/>
      <c r="UB522" s="206"/>
      <c r="UC522" s="206"/>
      <c r="UD522" s="450"/>
      <c r="UE522" s="450"/>
      <c r="UF522" s="206"/>
      <c r="UG522" s="206"/>
      <c r="UH522" s="206"/>
      <c r="UI522" s="206"/>
      <c r="UJ522" s="206"/>
      <c r="UK522" s="206"/>
    </row>
    <row r="523" spans="1:557">
      <c r="A523" s="206" t="s">
        <v>268</v>
      </c>
      <c r="B523" s="206" t="s">
        <v>539</v>
      </c>
      <c r="C523" s="207" t="s">
        <v>901</v>
      </c>
      <c r="D523" s="206"/>
      <c r="E523" s="206"/>
      <c r="F523" s="450"/>
      <c r="G523" s="207"/>
      <c r="H523" s="206"/>
      <c r="I523" s="206"/>
      <c r="J523" s="388"/>
      <c r="K523" s="388"/>
      <c r="L523" s="453"/>
      <c r="M523" s="225" t="s">
        <v>583</v>
      </c>
      <c r="N523" s="225" t="s">
        <v>583</v>
      </c>
      <c r="O523" s="450"/>
      <c r="P523" s="207"/>
      <c r="Q523" s="207"/>
      <c r="R523" s="206"/>
      <c r="S523" s="206"/>
      <c r="T523" s="206"/>
      <c r="U523" s="206"/>
      <c r="V523" s="206"/>
      <c r="W523" s="206"/>
      <c r="X523" s="207"/>
      <c r="Y523" s="206"/>
      <c r="Z523" s="206"/>
      <c r="AA523" s="206"/>
      <c r="AB523" s="206"/>
      <c r="AC523" s="207"/>
      <c r="AD523" s="206"/>
      <c r="AE523" s="206"/>
      <c r="AF523" s="206"/>
      <c r="AG523" s="206"/>
      <c r="AH523" s="206"/>
      <c r="AI523" s="206"/>
      <c r="AJ523" s="206"/>
      <c r="AK523" s="206"/>
      <c r="AL523" s="206"/>
      <c r="AM523" s="206"/>
      <c r="AN523" s="207"/>
      <c r="AO523" s="225" t="s">
        <v>583</v>
      </c>
      <c r="AP523" s="225" t="s">
        <v>583</v>
      </c>
      <c r="AQ523" s="206"/>
      <c r="AR523" s="206"/>
      <c r="AS523" s="206"/>
      <c r="AT523" s="206"/>
      <c r="AU523" s="206"/>
      <c r="AV523" s="206"/>
      <c r="AW523" s="207"/>
      <c r="AX523" s="206"/>
      <c r="AY523" s="206"/>
      <c r="AZ523" s="206"/>
      <c r="BA523" s="206"/>
      <c r="BB523" s="206"/>
      <c r="BC523" s="207"/>
      <c r="BD523" s="206"/>
      <c r="BE523" s="206"/>
      <c r="BF523" s="206"/>
      <c r="BG523" s="206"/>
      <c r="BH523" s="206"/>
      <c r="BI523" s="206"/>
      <c r="BJ523" s="206"/>
      <c r="BK523" s="206"/>
      <c r="BL523" s="206"/>
      <c r="BM523" s="206"/>
      <c r="BN523" s="206"/>
      <c r="BO523" s="206"/>
      <c r="BP523" s="206"/>
      <c r="BQ523" s="206"/>
      <c r="BR523" s="206"/>
      <c r="BS523" s="207"/>
      <c r="BT523" s="206"/>
      <c r="BU523" s="206"/>
      <c r="BV523" s="206"/>
      <c r="BW523" s="206"/>
      <c r="BX523" s="206"/>
      <c r="BY523" s="206"/>
      <c r="BZ523" s="206"/>
      <c r="CA523" s="206"/>
      <c r="CB523" s="207"/>
      <c r="CC523" s="206"/>
      <c r="CD523" s="206"/>
      <c r="CE523" s="206"/>
      <c r="CF523" s="206"/>
      <c r="CG523" s="206"/>
      <c r="CH523" s="206"/>
      <c r="CI523" s="206"/>
      <c r="CJ523" s="206"/>
      <c r="CK523" s="206"/>
      <c r="CL523" s="206"/>
      <c r="CM523" s="206"/>
      <c r="CN523" s="207"/>
      <c r="CO523" s="206"/>
      <c r="CP523" s="206"/>
      <c r="CQ523" s="206"/>
      <c r="CR523" s="206"/>
      <c r="CS523" s="206"/>
      <c r="CT523" s="206"/>
      <c r="CU523" s="206"/>
      <c r="CV523" s="206"/>
      <c r="CW523" s="206"/>
      <c r="CX523" s="206"/>
      <c r="CY523" s="206"/>
      <c r="CZ523" s="206"/>
      <c r="DA523" s="206"/>
      <c r="DB523" s="206"/>
      <c r="DC523" s="206"/>
      <c r="DD523" s="206"/>
      <c r="DE523" s="206"/>
      <c r="DF523" s="206"/>
      <c r="DG523" s="206"/>
      <c r="DH523" s="206"/>
      <c r="DI523" s="207"/>
      <c r="DJ523" s="207"/>
      <c r="DK523" s="206"/>
      <c r="DL523" s="206"/>
      <c r="DM523" s="207"/>
      <c r="DN523" s="206"/>
      <c r="DO523" s="206"/>
      <c r="DP523" s="207"/>
      <c r="DQ523" s="206"/>
      <c r="DR523" s="206"/>
      <c r="DS523" s="206"/>
      <c r="DT523" s="206"/>
      <c r="DU523" s="389"/>
      <c r="DV523" s="388"/>
      <c r="DW523" s="388"/>
      <c r="DX523" s="388"/>
      <c r="DY523" s="388"/>
      <c r="DZ523" s="388"/>
      <c r="EA523" s="388"/>
      <c r="EB523" s="388"/>
      <c r="EC523" s="389"/>
      <c r="ED523" s="388"/>
      <c r="EE523" s="388"/>
      <c r="EF523" s="388"/>
      <c r="EG523" s="388"/>
      <c r="EH523" s="388"/>
      <c r="EI523" s="388"/>
      <c r="EJ523" s="388"/>
      <c r="EK523" s="389"/>
      <c r="EL523" s="388"/>
      <c r="EM523" s="388"/>
      <c r="EN523" s="388"/>
      <c r="EO523" s="388"/>
      <c r="EP523" s="388"/>
      <c r="EQ523" s="388"/>
      <c r="ER523" s="388"/>
      <c r="ES523" s="207"/>
      <c r="ET523" s="206"/>
      <c r="EU523" s="206"/>
      <c r="EV523" s="206"/>
      <c r="EW523" s="206"/>
      <c r="EX523" s="363"/>
      <c r="EY523" s="363"/>
      <c r="EZ523" s="363"/>
      <c r="FA523" s="206"/>
      <c r="FB523" s="363"/>
      <c r="FC523" s="206"/>
      <c r="FD523" s="363"/>
      <c r="FE523" s="363"/>
      <c r="FF523" s="363"/>
      <c r="FG523" s="363"/>
      <c r="FH523" s="206"/>
      <c r="FI523" s="206"/>
      <c r="FJ523" s="206"/>
      <c r="FK523" s="206"/>
      <c r="FL523" s="363"/>
      <c r="FM523" s="363"/>
      <c r="FN523" s="363"/>
      <c r="FO523" s="363"/>
      <c r="FP523" s="363"/>
      <c r="FQ523" s="363"/>
      <c r="FR523" s="363"/>
      <c r="FS523" s="363"/>
      <c r="FT523" s="363"/>
      <c r="FU523" s="363"/>
      <c r="FV523" s="363"/>
      <c r="FW523" s="363"/>
      <c r="FX523" s="363"/>
      <c r="FY523" s="363"/>
      <c r="FZ523" s="363"/>
      <c r="GA523" s="363"/>
      <c r="GB523" s="363"/>
      <c r="GC523" s="363"/>
      <c r="GD523" s="363"/>
      <c r="GE523" s="363"/>
      <c r="GF523" s="363"/>
      <c r="GG523" s="363"/>
      <c r="GH523" s="206"/>
      <c r="GI523" s="362"/>
      <c r="GJ523" s="363"/>
      <c r="GK523" s="363"/>
      <c r="GL523" s="363"/>
      <c r="GM523" s="363"/>
      <c r="GN523" s="363"/>
      <c r="GO523" s="363"/>
      <c r="GP523" s="363"/>
      <c r="GQ523" s="363"/>
      <c r="GR523" s="207"/>
      <c r="GS523" s="206"/>
      <c r="GT523" s="206"/>
      <c r="GU523" s="206"/>
      <c r="GV523" s="206"/>
      <c r="GW523" s="206"/>
      <c r="GX523" s="206"/>
      <c r="GY523" s="207"/>
      <c r="GZ523" s="206"/>
      <c r="HA523" s="206"/>
      <c r="HB523" s="206"/>
      <c r="HC523" s="206"/>
      <c r="HD523" s="206"/>
      <c r="HE523" s="206"/>
      <c r="HF523" s="207"/>
      <c r="HG523" s="207"/>
      <c r="HH523" s="206"/>
      <c r="HI523" s="206"/>
      <c r="HJ523" s="206"/>
      <c r="HK523" s="389"/>
      <c r="HL523" s="388"/>
      <c r="HM523" s="388"/>
      <c r="HN523" s="388"/>
      <c r="HO523" s="388"/>
      <c r="HP523" s="388"/>
      <c r="HQ523" s="388"/>
      <c r="HR523" s="388"/>
      <c r="HS523" s="207"/>
      <c r="HT523" s="206"/>
      <c r="HU523" s="206"/>
      <c r="HV523" s="206"/>
      <c r="HW523" s="363"/>
      <c r="HX523" s="450"/>
      <c r="HY523" s="450"/>
      <c r="HZ523" s="450"/>
      <c r="IA523" s="450"/>
      <c r="IB523" s="450"/>
      <c r="IC523" s="363"/>
      <c r="ID523" s="206"/>
      <c r="IE523" s="207"/>
      <c r="IF523" s="206"/>
      <c r="IG523" s="206"/>
      <c r="IH523" s="453"/>
      <c r="II523" s="450"/>
      <c r="IJ523" s="450"/>
      <c r="IK523" s="450"/>
      <c r="IL523" s="450"/>
      <c r="IM523" s="450"/>
      <c r="IN523" s="450"/>
      <c r="IO523" s="450"/>
      <c r="IP523" s="450"/>
      <c r="IQ523" s="450"/>
      <c r="IR523" s="450"/>
      <c r="IS523" s="453"/>
      <c r="IT523" s="450"/>
      <c r="IU523" s="450"/>
      <c r="IV523" s="207"/>
      <c r="IW523" s="206"/>
      <c r="IX523" s="206"/>
      <c r="IY523" s="207"/>
      <c r="IZ523" s="207"/>
      <c r="JA523" s="206"/>
      <c r="JB523" s="206"/>
      <c r="JC523" s="206"/>
      <c r="JD523" s="206"/>
      <c r="JE523" s="207"/>
      <c r="JF523" s="206"/>
      <c r="JG523" s="206"/>
      <c r="JH523" s="389"/>
      <c r="JI523" s="388"/>
      <c r="JJ523" s="388"/>
      <c r="JK523" s="207"/>
      <c r="JL523" s="207"/>
      <c r="JM523" s="206"/>
      <c r="JN523" s="206"/>
      <c r="JO523" s="206"/>
      <c r="JP523" s="206"/>
      <c r="JQ523" s="389"/>
      <c r="JR523" s="388"/>
      <c r="JS523" s="388"/>
      <c r="JT523" s="388"/>
      <c r="JU523" s="388"/>
      <c r="JV523" s="388"/>
      <c r="JW523" s="388"/>
      <c r="JX523" s="388"/>
      <c r="JY523" s="388"/>
      <c r="JZ523" s="207"/>
      <c r="KA523" s="206"/>
      <c r="KB523" s="206"/>
      <c r="KC523" s="206"/>
      <c r="KD523" s="206"/>
      <c r="KE523" s="212"/>
      <c r="KF523" s="206"/>
      <c r="KG523" s="206"/>
      <c r="KH523" s="207"/>
      <c r="KI523" s="207"/>
      <c r="KJ523" s="206"/>
      <c r="KK523" s="206"/>
      <c r="KL523" s="206"/>
      <c r="KM523" s="206"/>
      <c r="KN523" s="206"/>
      <c r="KO523" s="450"/>
      <c r="KP523" s="450"/>
      <c r="KQ523" s="206"/>
      <c r="KR523" s="206"/>
      <c r="KS523" s="604"/>
      <c r="KT523" s="363"/>
      <c r="KU523" s="206"/>
      <c r="KV523" s="206"/>
      <c r="KW523" s="206"/>
      <c r="KX523" s="388"/>
      <c r="KY523" s="388"/>
      <c r="KZ523" s="388"/>
      <c r="LA523" s="388"/>
      <c r="LB523" s="388"/>
      <c r="LC523" s="388"/>
      <c r="LD523" s="389"/>
      <c r="LE523" s="388"/>
      <c r="LF523" s="388"/>
      <c r="LG523" s="207"/>
      <c r="LH523" s="206"/>
      <c r="LI523" s="206"/>
      <c r="LJ523" s="388"/>
      <c r="LK523" s="207"/>
      <c r="LL523" s="206"/>
      <c r="LM523" s="206"/>
      <c r="LN523" s="206"/>
      <c r="LO523" s="206"/>
      <c r="LP523" s="206"/>
      <c r="LQ523" s="206"/>
      <c r="LR523" s="388"/>
      <c r="LS523" s="388"/>
      <c r="LT523" s="388"/>
      <c r="LU523" s="388"/>
      <c r="LV523" s="388"/>
      <c r="LW523" s="388"/>
      <c r="LX523" s="206"/>
      <c r="LY523" s="207"/>
      <c r="LZ523" s="206"/>
      <c r="MA523" s="206"/>
      <c r="MB523" s="206"/>
      <c r="MC523" s="207"/>
      <c r="MD523" s="207"/>
      <c r="ME523" s="206"/>
      <c r="MF523" s="206"/>
      <c r="MG523" s="206"/>
      <c r="MH523" s="206"/>
      <c r="MI523" s="206"/>
      <c r="MJ523" s="206"/>
      <c r="MK523" s="206"/>
      <c r="ML523" s="206"/>
      <c r="MM523" s="206"/>
      <c r="MN523" s="206"/>
      <c r="MO523" s="206"/>
      <c r="MP523" s="389"/>
      <c r="MQ523" s="388"/>
      <c r="MR523" s="388"/>
      <c r="MS523" s="388"/>
      <c r="MT523" s="388"/>
      <c r="MU523" s="388"/>
      <c r="MV523" s="388"/>
      <c r="MW523" s="388"/>
      <c r="MX523" s="389"/>
      <c r="MY523" s="388"/>
      <c r="MZ523" s="388"/>
      <c r="NA523" s="212"/>
      <c r="NB523" s="206"/>
      <c r="NC523" s="206"/>
      <c r="ND523" s="206"/>
      <c r="NE523" s="207"/>
      <c r="NF523" s="207"/>
      <c r="NG523" s="206"/>
      <c r="NH523" s="206"/>
      <c r="NI523" s="206"/>
      <c r="NJ523" s="207"/>
      <c r="NK523" s="206"/>
      <c r="NL523" s="206"/>
      <c r="NM523" s="206"/>
      <c r="NN523" s="207"/>
      <c r="NO523" s="206"/>
      <c r="NP523" s="206"/>
      <c r="NQ523" s="206"/>
      <c r="NR523" s="206"/>
      <c r="NS523" s="206"/>
      <c r="NT523" s="206"/>
      <c r="NU523" s="207"/>
      <c r="NV523" s="206"/>
      <c r="NW523" s="206"/>
      <c r="NX523" s="206"/>
      <c r="NY523" s="206"/>
      <c r="NZ523" s="207"/>
      <c r="OA523" s="206"/>
      <c r="OB523" s="206"/>
      <c r="OC523" s="206"/>
      <c r="OD523" s="207"/>
      <c r="OE523" s="206"/>
      <c r="OF523" s="206"/>
      <c r="OG523" s="206"/>
      <c r="OH523" s="206"/>
      <c r="OI523" s="207"/>
      <c r="OJ523" s="206"/>
      <c r="OK523" s="206"/>
      <c r="OL523" s="207"/>
      <c r="OM523" s="206"/>
      <c r="ON523" s="206"/>
      <c r="OO523" s="206"/>
      <c r="OP523" s="212"/>
      <c r="OQ523" s="206"/>
      <c r="OR523" s="206"/>
      <c r="OS523" s="206"/>
      <c r="OT523" s="206"/>
      <c r="OU523" s="206"/>
      <c r="OV523" s="206"/>
      <c r="OW523" s="206"/>
      <c r="OX523" s="206"/>
      <c r="OY523" s="212"/>
      <c r="OZ523" s="206"/>
      <c r="PA523" s="206"/>
      <c r="PB523" s="207"/>
      <c r="PC523" s="206"/>
      <c r="PD523" s="206"/>
      <c r="PE523" s="206"/>
      <c r="PF523" s="206"/>
      <c r="PG523" s="388"/>
      <c r="PH523" s="388"/>
      <c r="PI523" s="388"/>
      <c r="PJ523" s="388"/>
      <c r="PK523" s="389"/>
      <c r="PL523" s="388"/>
      <c r="PM523" s="388"/>
      <c r="PN523" s="388"/>
      <c r="PO523" s="388"/>
      <c r="PP523" s="388"/>
      <c r="PQ523" s="388"/>
      <c r="PR523" s="388"/>
      <c r="PS523" s="389"/>
      <c r="PT523" s="388"/>
      <c r="PU523" s="388"/>
      <c r="PV523" s="388"/>
      <c r="PW523" s="388"/>
      <c r="PX523" s="388"/>
      <c r="PY523" s="388"/>
      <c r="PZ523" s="388"/>
      <c r="QA523" s="388"/>
      <c r="QB523" s="389"/>
      <c r="QC523" s="388"/>
      <c r="QD523" s="388"/>
      <c r="QE523" s="388"/>
      <c r="QF523" s="388"/>
      <c r="QG523" s="388"/>
      <c r="QH523" s="388"/>
      <c r="QI523" s="388"/>
      <c r="QJ523" s="388"/>
      <c r="QK523" s="388"/>
      <c r="QL523" s="389"/>
      <c r="QM523" s="388"/>
      <c r="QN523" s="388"/>
      <c r="QO523" s="207"/>
      <c r="QP523" s="206"/>
      <c r="QQ523" s="450"/>
      <c r="QR523" s="206"/>
      <c r="QS523" s="206"/>
      <c r="QT523" s="206"/>
      <c r="QU523" s="453"/>
      <c r="QV523" s="450"/>
      <c r="QW523" s="450"/>
      <c r="QX523" s="207"/>
      <c r="QY523" s="206"/>
      <c r="QZ523" s="206"/>
      <c r="RA523" s="206"/>
      <c r="RB523" s="206"/>
      <c r="RC523" s="206"/>
      <c r="RD523" s="206"/>
      <c r="RE523" s="206"/>
      <c r="RF523" s="206"/>
      <c r="RG523" s="206"/>
      <c r="RH523" s="206"/>
      <c r="RI523" s="207"/>
      <c r="RJ523" s="206"/>
      <c r="RK523" s="206"/>
      <c r="RL523" s="206"/>
      <c r="RM523" s="207"/>
      <c r="RN523" s="206"/>
      <c r="RO523" s="206"/>
      <c r="RP523" s="389"/>
      <c r="RQ523" s="388"/>
      <c r="RR523" s="388"/>
      <c r="RS523" s="388"/>
      <c r="RT523" s="388"/>
      <c r="RU523" s="389"/>
      <c r="RV523" s="388"/>
      <c r="RW523" s="388"/>
      <c r="RX523" s="388"/>
      <c r="RY523" s="388"/>
      <c r="RZ523" s="388"/>
      <c r="SA523" s="388"/>
      <c r="SB523" s="388"/>
      <c r="SC523" s="388"/>
      <c r="SD523" s="388"/>
      <c r="SE523" s="388"/>
      <c r="SF523" s="388"/>
      <c r="SG523" s="207"/>
      <c r="SH523" s="207"/>
      <c r="SI523" s="206"/>
      <c r="SJ523" s="206"/>
      <c r="SK523" s="450"/>
      <c r="SL523" s="206"/>
      <c r="SM523" s="207"/>
      <c r="SN523" s="206"/>
      <c r="SO523" s="206"/>
      <c r="SP523" s="207"/>
      <c r="SQ523" s="207"/>
      <c r="SR523" s="206"/>
      <c r="SS523" s="206"/>
      <c r="ST523" s="206"/>
      <c r="SU523" s="206"/>
      <c r="SV523" s="207"/>
      <c r="SW523" s="206"/>
      <c r="SX523" s="206"/>
      <c r="SY523" s="207"/>
      <c r="SZ523" s="225" t="s">
        <v>658</v>
      </c>
      <c r="TA523" s="225" t="s">
        <v>658</v>
      </c>
      <c r="TB523" s="225" t="s">
        <v>658</v>
      </c>
      <c r="TC523" s="218"/>
      <c r="TD523" s="206"/>
      <c r="TE523" s="206"/>
      <c r="TF523" s="206"/>
      <c r="TG523" s="206"/>
      <c r="TH523" s="207"/>
      <c r="TI523" s="206"/>
      <c r="TJ523" s="206"/>
      <c r="TK523" s="206"/>
      <c r="TL523" s="207"/>
      <c r="TM523" s="207"/>
      <c r="TN523" s="206"/>
      <c r="TO523" s="206"/>
      <c r="TP523" s="207"/>
      <c r="TQ523" s="206"/>
      <c r="TR523" s="206"/>
      <c r="TS523" s="206"/>
      <c r="TT523" s="207"/>
      <c r="TU523" s="206"/>
      <c r="TV523" s="206"/>
      <c r="TW523" s="207"/>
      <c r="TX523" s="206"/>
      <c r="TY523" s="206"/>
      <c r="TZ523" s="206"/>
      <c r="UA523" s="206"/>
      <c r="UB523" s="206"/>
      <c r="UC523" s="206"/>
      <c r="UD523" s="450"/>
      <c r="UE523" s="450"/>
      <c r="UF523" s="206"/>
      <c r="UG523" s="206"/>
      <c r="UH523" s="206"/>
      <c r="UI523" s="206"/>
      <c r="UJ523" s="206"/>
      <c r="UK523" s="206"/>
    </row>
    <row r="524" spans="1:557" s="364" customFormat="1">
      <c r="A524" s="206" t="s">
        <v>893</v>
      </c>
      <c r="B524" s="206" t="s">
        <v>537</v>
      </c>
      <c r="C524" s="362" t="s">
        <v>901</v>
      </c>
      <c r="D524" s="363"/>
      <c r="E524" s="450"/>
      <c r="F524" s="450"/>
      <c r="G524" s="362"/>
      <c r="H524" s="363"/>
      <c r="I524" s="363"/>
      <c r="J524" s="388"/>
      <c r="K524" s="388"/>
      <c r="L524" s="453"/>
      <c r="M524" s="450"/>
      <c r="N524" s="450"/>
      <c r="O524" s="225" t="s">
        <v>583</v>
      </c>
      <c r="P524" s="362"/>
      <c r="Q524" s="362"/>
      <c r="R524" s="363"/>
      <c r="S524" s="363"/>
      <c r="T524" s="363"/>
      <c r="U524" s="363"/>
      <c r="V524" s="363"/>
      <c r="W524" s="363"/>
      <c r="X524" s="362"/>
      <c r="Y524" s="363"/>
      <c r="Z524" s="363"/>
      <c r="AA524" s="363"/>
      <c r="AB524" s="363"/>
      <c r="AC524" s="362"/>
      <c r="AD524" s="363"/>
      <c r="AE524" s="363"/>
      <c r="AF524" s="363"/>
      <c r="AG524" s="363"/>
      <c r="AH524" s="363"/>
      <c r="AI524" s="363"/>
      <c r="AJ524" s="363"/>
      <c r="AK524" s="363"/>
      <c r="AL524" s="363"/>
      <c r="AM524" s="363"/>
      <c r="AN524" s="362"/>
      <c r="AO524" s="225" t="s">
        <v>583</v>
      </c>
      <c r="AP524" s="225" t="s">
        <v>583</v>
      </c>
      <c r="AQ524" s="363"/>
      <c r="AR524" s="363"/>
      <c r="AS524" s="363"/>
      <c r="AT524" s="363"/>
      <c r="AU524" s="363"/>
      <c r="AV524" s="363"/>
      <c r="AW524" s="362"/>
      <c r="AX524" s="363"/>
      <c r="AY524" s="363"/>
      <c r="AZ524" s="363"/>
      <c r="BA524" s="363"/>
      <c r="BB524" s="363"/>
      <c r="BC524" s="362"/>
      <c r="BD524" s="363"/>
      <c r="BE524" s="363"/>
      <c r="BF524" s="363"/>
      <c r="BG524" s="363"/>
      <c r="BH524" s="363"/>
      <c r="BI524" s="363"/>
      <c r="BJ524" s="363"/>
      <c r="BK524" s="363"/>
      <c r="BL524" s="363"/>
      <c r="BM524" s="363"/>
      <c r="BN524" s="363"/>
      <c r="BO524" s="363"/>
      <c r="BP524" s="363"/>
      <c r="BQ524" s="363"/>
      <c r="BR524" s="363"/>
      <c r="BS524" s="362"/>
      <c r="BT524" s="363"/>
      <c r="BU524" s="363"/>
      <c r="BV524" s="363"/>
      <c r="BW524" s="363"/>
      <c r="BX524" s="363"/>
      <c r="BY524" s="363"/>
      <c r="BZ524" s="363"/>
      <c r="CA524" s="363"/>
      <c r="CB524" s="362"/>
      <c r="CC524" s="363"/>
      <c r="CD524" s="363"/>
      <c r="CE524" s="363"/>
      <c r="CF524" s="363"/>
      <c r="CG524" s="363"/>
      <c r="CH524" s="363"/>
      <c r="CI524" s="363"/>
      <c r="CJ524" s="363"/>
      <c r="CK524" s="363"/>
      <c r="CL524" s="363"/>
      <c r="CM524" s="363"/>
      <c r="CN524" s="362"/>
      <c r="CO524" s="363"/>
      <c r="CP524" s="363"/>
      <c r="CQ524" s="363"/>
      <c r="CR524" s="363"/>
      <c r="CS524" s="363"/>
      <c r="CT524" s="363"/>
      <c r="CU524" s="363"/>
      <c r="CV524" s="363"/>
      <c r="CW524" s="363"/>
      <c r="CX524" s="363"/>
      <c r="CY524" s="363"/>
      <c r="CZ524" s="363"/>
      <c r="DA524" s="363"/>
      <c r="DB524" s="363"/>
      <c r="DC524" s="363"/>
      <c r="DD524" s="363"/>
      <c r="DE524" s="363"/>
      <c r="DF524" s="363"/>
      <c r="DG524" s="363"/>
      <c r="DH524" s="363"/>
      <c r="DI524" s="362"/>
      <c r="DJ524" s="362"/>
      <c r="DK524" s="363"/>
      <c r="DL524" s="363"/>
      <c r="DM524" s="362"/>
      <c r="DN524" s="363"/>
      <c r="DO524" s="363"/>
      <c r="DP524" s="362"/>
      <c r="DQ524" s="363"/>
      <c r="DR524" s="363"/>
      <c r="DS524" s="363"/>
      <c r="DT524" s="363"/>
      <c r="DU524" s="389"/>
      <c r="DV524" s="388"/>
      <c r="DW524" s="388"/>
      <c r="DX524" s="388"/>
      <c r="DY524" s="388"/>
      <c r="DZ524" s="388"/>
      <c r="EA524" s="388"/>
      <c r="EB524" s="388"/>
      <c r="EC524" s="389"/>
      <c r="ED524" s="388"/>
      <c r="EE524" s="388"/>
      <c r="EF524" s="388"/>
      <c r="EG524" s="388"/>
      <c r="EH524" s="388"/>
      <c r="EI524" s="388"/>
      <c r="EJ524" s="388"/>
      <c r="EK524" s="389"/>
      <c r="EL524" s="388"/>
      <c r="EM524" s="388"/>
      <c r="EN524" s="388"/>
      <c r="EO524" s="388"/>
      <c r="EP524" s="388"/>
      <c r="EQ524" s="388"/>
      <c r="ER524" s="388"/>
      <c r="ES524" s="362"/>
      <c r="ET524" s="363"/>
      <c r="EU524" s="363"/>
      <c r="EV524" s="363"/>
      <c r="EW524" s="363"/>
      <c r="EX524" s="363"/>
      <c r="EY524" s="363"/>
      <c r="EZ524" s="363"/>
      <c r="FA524" s="363"/>
      <c r="FB524" s="363"/>
      <c r="FC524" s="363"/>
      <c r="FD524" s="363"/>
      <c r="FE524" s="363"/>
      <c r="FF524" s="363"/>
      <c r="FG524" s="363"/>
      <c r="FH524" s="363"/>
      <c r="FI524" s="363"/>
      <c r="FJ524" s="363"/>
      <c r="FK524" s="363"/>
      <c r="FL524" s="363"/>
      <c r="FM524" s="363"/>
      <c r="FN524" s="363"/>
      <c r="FO524" s="363"/>
      <c r="FP524" s="363"/>
      <c r="FQ524" s="363"/>
      <c r="FR524" s="363"/>
      <c r="FS524" s="363"/>
      <c r="FT524" s="363"/>
      <c r="FU524" s="363"/>
      <c r="FV524" s="363"/>
      <c r="FW524" s="363"/>
      <c r="FX524" s="363"/>
      <c r="FY524" s="363"/>
      <c r="FZ524" s="363"/>
      <c r="GA524" s="363"/>
      <c r="GB524" s="363"/>
      <c r="GC524" s="363"/>
      <c r="GD524" s="363"/>
      <c r="GE524" s="363"/>
      <c r="GF524" s="363"/>
      <c r="GG524" s="363"/>
      <c r="GH524" s="363"/>
      <c r="GI524" s="362"/>
      <c r="GJ524" s="363"/>
      <c r="GK524" s="363"/>
      <c r="GL524" s="363"/>
      <c r="GM524" s="363"/>
      <c r="GN524" s="363"/>
      <c r="GO524" s="363"/>
      <c r="GP524" s="363"/>
      <c r="GQ524" s="363"/>
      <c r="GR524" s="362"/>
      <c r="GS524" s="363"/>
      <c r="GT524" s="363"/>
      <c r="GU524" s="363"/>
      <c r="GV524" s="363"/>
      <c r="GW524" s="363"/>
      <c r="GX524" s="363"/>
      <c r="GY524" s="362"/>
      <c r="GZ524" s="363"/>
      <c r="HA524" s="363"/>
      <c r="HB524" s="363"/>
      <c r="HC524" s="363"/>
      <c r="HD524" s="363"/>
      <c r="HE524" s="363"/>
      <c r="HF524" s="362"/>
      <c r="HG524" s="362"/>
      <c r="HH524" s="363"/>
      <c r="HI524" s="363"/>
      <c r="HJ524" s="363"/>
      <c r="HK524" s="389"/>
      <c r="HL524" s="388"/>
      <c r="HM524" s="388"/>
      <c r="HN524" s="388"/>
      <c r="HO524" s="388"/>
      <c r="HP524" s="388"/>
      <c r="HQ524" s="388"/>
      <c r="HR524" s="388"/>
      <c r="HS524" s="362"/>
      <c r="HT524" s="363"/>
      <c r="HU524" s="363"/>
      <c r="HV524" s="363"/>
      <c r="HW524" s="363"/>
      <c r="HX524" s="450"/>
      <c r="HY524" s="450"/>
      <c r="HZ524" s="450"/>
      <c r="IA524" s="450"/>
      <c r="IB524" s="450"/>
      <c r="IC524" s="363"/>
      <c r="ID524" s="363"/>
      <c r="IE524" s="362"/>
      <c r="IF524" s="363"/>
      <c r="IG524" s="363"/>
      <c r="IH524" s="453"/>
      <c r="II524" s="450"/>
      <c r="IJ524" s="450"/>
      <c r="IK524" s="450"/>
      <c r="IL524" s="450"/>
      <c r="IM524" s="450"/>
      <c r="IN524" s="450"/>
      <c r="IO524" s="450"/>
      <c r="IP524" s="450"/>
      <c r="IQ524" s="450"/>
      <c r="IR524" s="450"/>
      <c r="IS524" s="453"/>
      <c r="IT524" s="450"/>
      <c r="IU524" s="450"/>
      <c r="IV524" s="362"/>
      <c r="IW524" s="363"/>
      <c r="IX524" s="363"/>
      <c r="IY524" s="362"/>
      <c r="IZ524" s="362"/>
      <c r="JA524" s="363"/>
      <c r="JB524" s="363"/>
      <c r="JC524" s="363"/>
      <c r="JD524" s="363"/>
      <c r="JE524" s="362"/>
      <c r="JF524" s="363"/>
      <c r="JG524" s="363"/>
      <c r="JH524" s="362"/>
      <c r="JI524" s="363"/>
      <c r="JJ524" s="363"/>
      <c r="JK524" s="362"/>
      <c r="JL524" s="362"/>
      <c r="JM524" s="363"/>
      <c r="JN524" s="363"/>
      <c r="JO524" s="363"/>
      <c r="JP524" s="363"/>
      <c r="JQ524" s="389"/>
      <c r="JR524" s="388"/>
      <c r="JS524" s="388"/>
      <c r="JT524" s="388"/>
      <c r="JU524" s="388"/>
      <c r="JV524" s="388"/>
      <c r="JW524" s="388"/>
      <c r="JX524" s="388"/>
      <c r="JY524" s="388"/>
      <c r="JZ524" s="362"/>
      <c r="KA524" s="363"/>
      <c r="KB524" s="363"/>
      <c r="KC524" s="363"/>
      <c r="KD524" s="363"/>
      <c r="KE524" s="365"/>
      <c r="KF524" s="363"/>
      <c r="KG524" s="363"/>
      <c r="KH524" s="362"/>
      <c r="KI524" s="362"/>
      <c r="KJ524" s="363"/>
      <c r="KK524" s="363"/>
      <c r="KL524" s="363"/>
      <c r="KM524" s="363"/>
      <c r="KN524" s="363"/>
      <c r="KO524" s="450"/>
      <c r="KP524" s="450"/>
      <c r="KQ524" s="363"/>
      <c r="KR524" s="363"/>
      <c r="KS524" s="234"/>
      <c r="KT524" s="363"/>
      <c r="KU524" s="363"/>
      <c r="KV524" s="363"/>
      <c r="KW524" s="363"/>
      <c r="KX524" s="388"/>
      <c r="KY524" s="388"/>
      <c r="KZ524" s="388"/>
      <c r="LA524" s="388"/>
      <c r="LB524" s="388"/>
      <c r="LC524" s="388"/>
      <c r="LD524" s="389"/>
      <c r="LE524" s="388"/>
      <c r="LF524" s="388"/>
      <c r="LG524" s="362"/>
      <c r="LH524" s="363"/>
      <c r="LI524" s="363"/>
      <c r="LJ524" s="388"/>
      <c r="LK524" s="362"/>
      <c r="LL524" s="363"/>
      <c r="LM524" s="363"/>
      <c r="LN524" s="363"/>
      <c r="LO524" s="363"/>
      <c r="LP524" s="363"/>
      <c r="LQ524" s="363"/>
      <c r="LR524" s="388"/>
      <c r="LS524" s="388"/>
      <c r="LT524" s="388"/>
      <c r="LU524" s="388"/>
      <c r="LV524" s="388"/>
      <c r="LW524" s="388"/>
      <c r="LX524" s="363"/>
      <c r="LY524" s="362"/>
      <c r="LZ524" s="363"/>
      <c r="MA524" s="363"/>
      <c r="MB524" s="363"/>
      <c r="MC524" s="362"/>
      <c r="MD524" s="362"/>
      <c r="ME524" s="363"/>
      <c r="MF524" s="363"/>
      <c r="MG524" s="363"/>
      <c r="MH524" s="363"/>
      <c r="MI524" s="363"/>
      <c r="MJ524" s="363"/>
      <c r="MK524" s="363"/>
      <c r="ML524" s="363"/>
      <c r="MM524" s="363"/>
      <c r="MN524" s="363"/>
      <c r="MO524" s="363"/>
      <c r="MP524" s="389"/>
      <c r="MQ524" s="388"/>
      <c r="MR524" s="388"/>
      <c r="MS524" s="388"/>
      <c r="MT524" s="388"/>
      <c r="MU524" s="388"/>
      <c r="MV524" s="388"/>
      <c r="MW524" s="388"/>
      <c r="MX524" s="389"/>
      <c r="MY524" s="388"/>
      <c r="MZ524" s="388"/>
      <c r="NA524" s="365"/>
      <c r="NB524" s="363"/>
      <c r="NC524" s="363"/>
      <c r="ND524" s="363"/>
      <c r="NE524" s="362"/>
      <c r="NF524" s="362"/>
      <c r="NG524" s="363"/>
      <c r="NH524" s="363"/>
      <c r="NI524" s="363"/>
      <c r="NJ524" s="362"/>
      <c r="NK524" s="363"/>
      <c r="NL524" s="363"/>
      <c r="NM524" s="363"/>
      <c r="NN524" s="362"/>
      <c r="NO524" s="363"/>
      <c r="NP524" s="363"/>
      <c r="NQ524" s="363"/>
      <c r="NR524" s="363"/>
      <c r="NS524" s="363"/>
      <c r="NT524" s="363"/>
      <c r="NU524" s="362"/>
      <c r="NV524" s="363"/>
      <c r="NW524" s="363"/>
      <c r="NX524" s="363"/>
      <c r="NY524" s="363"/>
      <c r="NZ524" s="362"/>
      <c r="OA524" s="363"/>
      <c r="OB524" s="363"/>
      <c r="OC524" s="363"/>
      <c r="OD524" s="362"/>
      <c r="OE524" s="363"/>
      <c r="OF524" s="363"/>
      <c r="OG524" s="363"/>
      <c r="OH524" s="363"/>
      <c r="OI524" s="362"/>
      <c r="OJ524" s="363"/>
      <c r="OK524" s="363"/>
      <c r="OL524" s="362"/>
      <c r="OM524" s="363"/>
      <c r="ON524" s="363"/>
      <c r="OO524" s="363"/>
      <c r="OP524" s="365"/>
      <c r="OQ524" s="363"/>
      <c r="OR524" s="363"/>
      <c r="OS524" s="363"/>
      <c r="OT524" s="363"/>
      <c r="OU524" s="363"/>
      <c r="OV524" s="363"/>
      <c r="OW524" s="363"/>
      <c r="OX524" s="363"/>
      <c r="OY524" s="365"/>
      <c r="OZ524" s="363"/>
      <c r="PA524" s="363"/>
      <c r="PB524" s="362"/>
      <c r="PC524" s="363"/>
      <c r="PD524" s="363"/>
      <c r="PE524" s="363"/>
      <c r="PF524" s="363"/>
      <c r="PG524" s="388"/>
      <c r="PH524" s="388"/>
      <c r="PI524" s="388"/>
      <c r="PJ524" s="388"/>
      <c r="PK524" s="389"/>
      <c r="PL524" s="388"/>
      <c r="PM524" s="388"/>
      <c r="PN524" s="388"/>
      <c r="PO524" s="388"/>
      <c r="PP524" s="388"/>
      <c r="PQ524" s="388"/>
      <c r="PR524" s="388"/>
      <c r="PS524" s="389"/>
      <c r="PT524" s="388"/>
      <c r="PU524" s="388"/>
      <c r="PV524" s="388"/>
      <c r="PW524" s="388"/>
      <c r="PX524" s="388"/>
      <c r="PY524" s="388"/>
      <c r="PZ524" s="388"/>
      <c r="QA524" s="388"/>
      <c r="QB524" s="389"/>
      <c r="QC524" s="388"/>
      <c r="QD524" s="388"/>
      <c r="QE524" s="388"/>
      <c r="QF524" s="388"/>
      <c r="QG524" s="388"/>
      <c r="QH524" s="388"/>
      <c r="QI524" s="388"/>
      <c r="QJ524" s="388"/>
      <c r="QK524" s="388"/>
      <c r="QL524" s="389"/>
      <c r="QM524" s="388"/>
      <c r="QN524" s="388"/>
      <c r="QO524" s="362"/>
      <c r="QP524" s="363"/>
      <c r="QQ524" s="450"/>
      <c r="QR524" s="363"/>
      <c r="QS524" s="363"/>
      <c r="QT524" s="363"/>
      <c r="QU524" s="453"/>
      <c r="QV524" s="450"/>
      <c r="QW524" s="450"/>
      <c r="QX524" s="362"/>
      <c r="QY524" s="363"/>
      <c r="QZ524" s="363"/>
      <c r="RA524" s="363"/>
      <c r="RB524" s="363"/>
      <c r="RC524" s="363"/>
      <c r="RD524" s="363"/>
      <c r="RE524" s="363"/>
      <c r="RF524" s="363"/>
      <c r="RG524" s="363"/>
      <c r="RH524" s="363"/>
      <c r="RI524" s="362"/>
      <c r="RJ524" s="363"/>
      <c r="RK524" s="363"/>
      <c r="RL524" s="363"/>
      <c r="RM524" s="362"/>
      <c r="RN524" s="363"/>
      <c r="RO524" s="363"/>
      <c r="RP524" s="389"/>
      <c r="RQ524" s="388"/>
      <c r="RR524" s="388"/>
      <c r="RS524" s="388"/>
      <c r="RT524" s="388"/>
      <c r="RU524" s="389"/>
      <c r="RV524" s="388"/>
      <c r="RW524" s="388"/>
      <c r="RX524" s="388"/>
      <c r="RY524" s="388"/>
      <c r="RZ524" s="388"/>
      <c r="SA524" s="388"/>
      <c r="SB524" s="388"/>
      <c r="SC524" s="388"/>
      <c r="SD524" s="388"/>
      <c r="SE524" s="388"/>
      <c r="SF524" s="388"/>
      <c r="SG524" s="362"/>
      <c r="SH524" s="362"/>
      <c r="SI524" s="363"/>
      <c r="SJ524" s="363"/>
      <c r="SK524" s="450"/>
      <c r="SL524" s="363"/>
      <c r="SM524" s="362"/>
      <c r="SN524" s="363"/>
      <c r="SO524" s="363"/>
      <c r="SP524" s="362"/>
      <c r="SQ524" s="362"/>
      <c r="SR524" s="363"/>
      <c r="SS524" s="363"/>
      <c r="ST524" s="363"/>
      <c r="SU524" s="363"/>
      <c r="SV524" s="362"/>
      <c r="SW524" s="363"/>
      <c r="SX524" s="363"/>
      <c r="SY524" s="362"/>
      <c r="SZ524" s="225" t="s">
        <v>658</v>
      </c>
      <c r="TA524" s="225" t="s">
        <v>658</v>
      </c>
      <c r="TB524" s="225" t="s">
        <v>658</v>
      </c>
      <c r="TC524" s="225" t="s">
        <v>658</v>
      </c>
      <c r="TD524" s="454"/>
      <c r="TE524" s="450"/>
      <c r="TF524" s="450"/>
      <c r="TG524" s="450"/>
      <c r="TH524" s="362"/>
      <c r="TI524" s="363"/>
      <c r="TJ524" s="363"/>
      <c r="TK524" s="363"/>
      <c r="TL524" s="362"/>
      <c r="TM524" s="362"/>
      <c r="TN524" s="363"/>
      <c r="TO524" s="363"/>
      <c r="TP524" s="362"/>
      <c r="TQ524" s="363"/>
      <c r="TR524" s="363"/>
      <c r="TS524" s="363"/>
      <c r="TT524" s="362"/>
      <c r="TU524" s="363"/>
      <c r="TV524" s="363"/>
      <c r="TW524" s="362"/>
      <c r="TX524" s="363"/>
      <c r="TY524" s="363"/>
      <c r="TZ524" s="363"/>
      <c r="UA524" s="363"/>
      <c r="UB524" s="363"/>
      <c r="UC524" s="363"/>
      <c r="UD524" s="450"/>
      <c r="UE524" s="450"/>
      <c r="UF524" s="363"/>
      <c r="UG524" s="363"/>
      <c r="UH524" s="363"/>
      <c r="UI524" s="363"/>
      <c r="UJ524" s="363"/>
      <c r="UK524" s="363"/>
    </row>
    <row r="525" spans="1:557" s="364" customFormat="1">
      <c r="A525" s="206" t="s">
        <v>894</v>
      </c>
      <c r="B525" s="206" t="s">
        <v>538</v>
      </c>
      <c r="C525" s="362" t="s">
        <v>901</v>
      </c>
      <c r="D525" s="363"/>
      <c r="E525" s="450"/>
      <c r="F525" s="450"/>
      <c r="G525" s="362"/>
      <c r="H525" s="363"/>
      <c r="I525" s="363"/>
      <c r="J525" s="388"/>
      <c r="K525" s="388"/>
      <c r="L525" s="453"/>
      <c r="M525" s="450"/>
      <c r="N525" s="450"/>
      <c r="O525" s="225" t="s">
        <v>583</v>
      </c>
      <c r="P525" s="362"/>
      <c r="Q525" s="362"/>
      <c r="R525" s="363"/>
      <c r="S525" s="363"/>
      <c r="T525" s="363"/>
      <c r="U525" s="363"/>
      <c r="V525" s="363"/>
      <c r="W525" s="363"/>
      <c r="X525" s="362"/>
      <c r="Y525" s="363"/>
      <c r="Z525" s="363"/>
      <c r="AA525" s="363"/>
      <c r="AB525" s="363"/>
      <c r="AC525" s="362"/>
      <c r="AD525" s="363"/>
      <c r="AE525" s="363"/>
      <c r="AF525" s="363"/>
      <c r="AG525" s="363"/>
      <c r="AH525" s="363"/>
      <c r="AI525" s="363"/>
      <c r="AJ525" s="363"/>
      <c r="AK525" s="363"/>
      <c r="AL525" s="363"/>
      <c r="AM525" s="363"/>
      <c r="AN525" s="362"/>
      <c r="AO525" s="225" t="s">
        <v>583</v>
      </c>
      <c r="AP525" s="225" t="s">
        <v>583</v>
      </c>
      <c r="AQ525" s="363"/>
      <c r="AR525" s="363"/>
      <c r="AS525" s="363"/>
      <c r="AT525" s="363"/>
      <c r="AU525" s="363"/>
      <c r="AV525" s="363"/>
      <c r="AW525" s="362"/>
      <c r="AX525" s="363"/>
      <c r="AY525" s="363"/>
      <c r="AZ525" s="363"/>
      <c r="BA525" s="363"/>
      <c r="BB525" s="363"/>
      <c r="BC525" s="362"/>
      <c r="BD525" s="363"/>
      <c r="BE525" s="363"/>
      <c r="BF525" s="363"/>
      <c r="BG525" s="363"/>
      <c r="BH525" s="363"/>
      <c r="BI525" s="363"/>
      <c r="BJ525" s="363"/>
      <c r="BK525" s="363"/>
      <c r="BL525" s="363"/>
      <c r="BM525" s="363"/>
      <c r="BN525" s="363"/>
      <c r="BO525" s="363"/>
      <c r="BP525" s="363"/>
      <c r="BQ525" s="363"/>
      <c r="BR525" s="363"/>
      <c r="BS525" s="362"/>
      <c r="BT525" s="363"/>
      <c r="BU525" s="363"/>
      <c r="BV525" s="363"/>
      <c r="BW525" s="363"/>
      <c r="BX525" s="363"/>
      <c r="BY525" s="363"/>
      <c r="BZ525" s="363"/>
      <c r="CA525" s="363"/>
      <c r="CB525" s="362"/>
      <c r="CC525" s="363"/>
      <c r="CD525" s="363"/>
      <c r="CE525" s="363"/>
      <c r="CF525" s="363"/>
      <c r="CG525" s="363"/>
      <c r="CH525" s="363"/>
      <c r="CI525" s="363"/>
      <c r="CJ525" s="363"/>
      <c r="CK525" s="363"/>
      <c r="CL525" s="363"/>
      <c r="CM525" s="363"/>
      <c r="CN525" s="362"/>
      <c r="CO525" s="363"/>
      <c r="CP525" s="363"/>
      <c r="CQ525" s="363"/>
      <c r="CR525" s="363"/>
      <c r="CS525" s="363"/>
      <c r="CT525" s="363"/>
      <c r="CU525" s="363"/>
      <c r="CV525" s="363"/>
      <c r="CW525" s="363"/>
      <c r="CX525" s="363"/>
      <c r="CY525" s="363"/>
      <c r="CZ525" s="363"/>
      <c r="DA525" s="363"/>
      <c r="DB525" s="363"/>
      <c r="DC525" s="363"/>
      <c r="DD525" s="363"/>
      <c r="DE525" s="363"/>
      <c r="DF525" s="363"/>
      <c r="DG525" s="363"/>
      <c r="DH525" s="363"/>
      <c r="DI525" s="362"/>
      <c r="DJ525" s="362"/>
      <c r="DK525" s="363"/>
      <c r="DL525" s="363"/>
      <c r="DM525" s="362"/>
      <c r="DN525" s="363"/>
      <c r="DO525" s="363"/>
      <c r="DP525" s="362"/>
      <c r="DQ525" s="363"/>
      <c r="DR525" s="363"/>
      <c r="DS525" s="363"/>
      <c r="DT525" s="363"/>
      <c r="DU525" s="389"/>
      <c r="DV525" s="388"/>
      <c r="DW525" s="388"/>
      <c r="DX525" s="388"/>
      <c r="DY525" s="388"/>
      <c r="DZ525" s="388"/>
      <c r="EA525" s="388"/>
      <c r="EB525" s="388"/>
      <c r="EC525" s="389"/>
      <c r="ED525" s="388"/>
      <c r="EE525" s="388"/>
      <c r="EF525" s="388"/>
      <c r="EG525" s="388"/>
      <c r="EH525" s="388"/>
      <c r="EI525" s="388"/>
      <c r="EJ525" s="388"/>
      <c r="EK525" s="389"/>
      <c r="EL525" s="388"/>
      <c r="EM525" s="388"/>
      <c r="EN525" s="388"/>
      <c r="EO525" s="388"/>
      <c r="EP525" s="388"/>
      <c r="EQ525" s="388"/>
      <c r="ER525" s="388"/>
      <c r="ES525" s="362"/>
      <c r="ET525" s="363"/>
      <c r="EU525" s="363"/>
      <c r="EV525" s="363"/>
      <c r="EW525" s="363"/>
      <c r="EX525" s="363"/>
      <c r="EY525" s="363"/>
      <c r="EZ525" s="363"/>
      <c r="FA525" s="363"/>
      <c r="FB525" s="363"/>
      <c r="FC525" s="363"/>
      <c r="FD525" s="363"/>
      <c r="FE525" s="363"/>
      <c r="FF525" s="363"/>
      <c r="FG525" s="363"/>
      <c r="FH525" s="363"/>
      <c r="FI525" s="363"/>
      <c r="FJ525" s="363"/>
      <c r="FK525" s="363"/>
      <c r="FL525" s="363"/>
      <c r="FM525" s="363"/>
      <c r="FN525" s="363"/>
      <c r="FO525" s="363"/>
      <c r="FP525" s="363"/>
      <c r="FQ525" s="363"/>
      <c r="FR525" s="363"/>
      <c r="FS525" s="363"/>
      <c r="FT525" s="363"/>
      <c r="FU525" s="363"/>
      <c r="FV525" s="363"/>
      <c r="FW525" s="363"/>
      <c r="FX525" s="363"/>
      <c r="FY525" s="363"/>
      <c r="FZ525" s="363"/>
      <c r="GA525" s="363"/>
      <c r="GB525" s="363"/>
      <c r="GC525" s="363"/>
      <c r="GD525" s="363"/>
      <c r="GE525" s="363"/>
      <c r="GF525" s="363"/>
      <c r="GG525" s="363"/>
      <c r="GH525" s="363"/>
      <c r="GI525" s="362"/>
      <c r="GJ525" s="363"/>
      <c r="GK525" s="363"/>
      <c r="GL525" s="363"/>
      <c r="GM525" s="363"/>
      <c r="GN525" s="363"/>
      <c r="GO525" s="363"/>
      <c r="GP525" s="363"/>
      <c r="GQ525" s="363"/>
      <c r="GR525" s="362"/>
      <c r="GS525" s="363"/>
      <c r="GT525" s="363"/>
      <c r="GU525" s="363"/>
      <c r="GV525" s="363"/>
      <c r="GW525" s="363"/>
      <c r="GX525" s="363"/>
      <c r="GY525" s="362"/>
      <c r="GZ525" s="363"/>
      <c r="HA525" s="363"/>
      <c r="HB525" s="363"/>
      <c r="HC525" s="363"/>
      <c r="HD525" s="363"/>
      <c r="HE525" s="363"/>
      <c r="HF525" s="362"/>
      <c r="HG525" s="362"/>
      <c r="HH525" s="363"/>
      <c r="HI525" s="363"/>
      <c r="HJ525" s="363"/>
      <c r="HK525" s="389"/>
      <c r="HL525" s="388"/>
      <c r="HM525" s="388"/>
      <c r="HN525" s="388"/>
      <c r="HO525" s="388"/>
      <c r="HP525" s="388"/>
      <c r="HQ525" s="388"/>
      <c r="HR525" s="388"/>
      <c r="HS525" s="362"/>
      <c r="HT525" s="363"/>
      <c r="HU525" s="363"/>
      <c r="HV525" s="363"/>
      <c r="HW525" s="363"/>
      <c r="HX525" s="450"/>
      <c r="HY525" s="450"/>
      <c r="HZ525" s="450"/>
      <c r="IA525" s="450"/>
      <c r="IB525" s="450"/>
      <c r="IC525" s="363"/>
      <c r="ID525" s="363"/>
      <c r="IE525" s="362"/>
      <c r="IF525" s="363"/>
      <c r="IG525" s="363"/>
      <c r="IH525" s="453"/>
      <c r="II525" s="450"/>
      <c r="IJ525" s="450"/>
      <c r="IK525" s="450"/>
      <c r="IL525" s="450"/>
      <c r="IM525" s="450"/>
      <c r="IN525" s="450"/>
      <c r="IO525" s="450"/>
      <c r="IP525" s="450"/>
      <c r="IQ525" s="450"/>
      <c r="IR525" s="450"/>
      <c r="IS525" s="453"/>
      <c r="IT525" s="450"/>
      <c r="IU525" s="450"/>
      <c r="IV525" s="362"/>
      <c r="IW525" s="363"/>
      <c r="IX525" s="363"/>
      <c r="IY525" s="362"/>
      <c r="IZ525" s="362"/>
      <c r="JA525" s="363"/>
      <c r="JB525" s="363"/>
      <c r="JC525" s="363"/>
      <c r="JD525" s="363"/>
      <c r="JE525" s="362"/>
      <c r="JF525" s="363"/>
      <c r="JG525" s="363"/>
      <c r="JH525" s="362"/>
      <c r="JI525" s="363"/>
      <c r="JJ525" s="363"/>
      <c r="JK525" s="362"/>
      <c r="JL525" s="362"/>
      <c r="JM525" s="363"/>
      <c r="JN525" s="363"/>
      <c r="JO525" s="363"/>
      <c r="JP525" s="363"/>
      <c r="JQ525" s="389"/>
      <c r="JR525" s="388"/>
      <c r="JS525" s="388"/>
      <c r="JT525" s="388"/>
      <c r="JU525" s="388"/>
      <c r="JV525" s="388"/>
      <c r="JW525" s="388"/>
      <c r="JX525" s="388"/>
      <c r="JY525" s="388"/>
      <c r="JZ525" s="362"/>
      <c r="KA525" s="363"/>
      <c r="KB525" s="363"/>
      <c r="KC525" s="363"/>
      <c r="KD525" s="363"/>
      <c r="KE525" s="365"/>
      <c r="KF525" s="363"/>
      <c r="KG525" s="363"/>
      <c r="KH525" s="362"/>
      <c r="KI525" s="362"/>
      <c r="KJ525" s="363"/>
      <c r="KK525" s="363"/>
      <c r="KL525" s="363"/>
      <c r="KM525" s="363"/>
      <c r="KN525" s="363"/>
      <c r="KO525" s="450"/>
      <c r="KP525" s="450"/>
      <c r="KQ525" s="363"/>
      <c r="KR525" s="363"/>
      <c r="KS525" s="234"/>
      <c r="KT525" s="363"/>
      <c r="KU525" s="363"/>
      <c r="KV525" s="363"/>
      <c r="KW525" s="363"/>
      <c r="KX525" s="388"/>
      <c r="KY525" s="388"/>
      <c r="KZ525" s="388"/>
      <c r="LA525" s="388"/>
      <c r="LB525" s="388"/>
      <c r="LC525" s="388"/>
      <c r="LD525" s="389"/>
      <c r="LE525" s="388"/>
      <c r="LF525" s="388"/>
      <c r="LG525" s="362"/>
      <c r="LH525" s="363"/>
      <c r="LI525" s="363"/>
      <c r="LJ525" s="388"/>
      <c r="LK525" s="362"/>
      <c r="LL525" s="363"/>
      <c r="LM525" s="363"/>
      <c r="LN525" s="363"/>
      <c r="LO525" s="363"/>
      <c r="LP525" s="363"/>
      <c r="LQ525" s="363"/>
      <c r="LR525" s="388"/>
      <c r="LS525" s="388"/>
      <c r="LT525" s="388"/>
      <c r="LU525" s="388"/>
      <c r="LV525" s="388"/>
      <c r="LW525" s="388"/>
      <c r="LX525" s="363"/>
      <c r="LY525" s="362"/>
      <c r="LZ525" s="363"/>
      <c r="MA525" s="363"/>
      <c r="MB525" s="363"/>
      <c r="MC525" s="362"/>
      <c r="MD525" s="362"/>
      <c r="ME525" s="363"/>
      <c r="MF525" s="363"/>
      <c r="MG525" s="363"/>
      <c r="MH525" s="363"/>
      <c r="MI525" s="363"/>
      <c r="MJ525" s="363"/>
      <c r="MK525" s="363"/>
      <c r="ML525" s="363"/>
      <c r="MM525" s="363"/>
      <c r="MN525" s="363"/>
      <c r="MO525" s="363"/>
      <c r="MP525" s="389"/>
      <c r="MQ525" s="388"/>
      <c r="MR525" s="388"/>
      <c r="MS525" s="388"/>
      <c r="MT525" s="388"/>
      <c r="MU525" s="388"/>
      <c r="MV525" s="388"/>
      <c r="MW525" s="388"/>
      <c r="MX525" s="389"/>
      <c r="MY525" s="388"/>
      <c r="MZ525" s="388"/>
      <c r="NA525" s="365"/>
      <c r="NB525" s="363"/>
      <c r="NC525" s="363"/>
      <c r="ND525" s="363"/>
      <c r="NE525" s="362"/>
      <c r="NF525" s="362"/>
      <c r="NG525" s="363"/>
      <c r="NH525" s="363"/>
      <c r="NI525" s="363"/>
      <c r="NJ525" s="362"/>
      <c r="NK525" s="363"/>
      <c r="NL525" s="363"/>
      <c r="NM525" s="363"/>
      <c r="NN525" s="362"/>
      <c r="NO525" s="363"/>
      <c r="NP525" s="363"/>
      <c r="NQ525" s="363"/>
      <c r="NR525" s="363"/>
      <c r="NS525" s="363"/>
      <c r="NT525" s="363"/>
      <c r="NU525" s="362"/>
      <c r="NV525" s="363"/>
      <c r="NW525" s="363"/>
      <c r="NX525" s="363"/>
      <c r="NY525" s="363"/>
      <c r="NZ525" s="362"/>
      <c r="OA525" s="363"/>
      <c r="OB525" s="363"/>
      <c r="OC525" s="363"/>
      <c r="OD525" s="362"/>
      <c r="OE525" s="363"/>
      <c r="OF525" s="363"/>
      <c r="OG525" s="363"/>
      <c r="OH525" s="363"/>
      <c r="OI525" s="362"/>
      <c r="OJ525" s="363"/>
      <c r="OK525" s="363"/>
      <c r="OL525" s="362"/>
      <c r="OM525" s="363"/>
      <c r="ON525" s="363"/>
      <c r="OO525" s="363"/>
      <c r="OP525" s="365"/>
      <c r="OQ525" s="363"/>
      <c r="OR525" s="363"/>
      <c r="OS525" s="363"/>
      <c r="OT525" s="363"/>
      <c r="OU525" s="363"/>
      <c r="OV525" s="363"/>
      <c r="OW525" s="363"/>
      <c r="OX525" s="363"/>
      <c r="OY525" s="365"/>
      <c r="OZ525" s="363"/>
      <c r="PA525" s="363"/>
      <c r="PB525" s="362"/>
      <c r="PC525" s="363"/>
      <c r="PD525" s="363"/>
      <c r="PE525" s="363"/>
      <c r="PF525" s="363"/>
      <c r="PG525" s="388"/>
      <c r="PH525" s="388"/>
      <c r="PI525" s="388"/>
      <c r="PJ525" s="388"/>
      <c r="PK525" s="389"/>
      <c r="PL525" s="388"/>
      <c r="PM525" s="388"/>
      <c r="PN525" s="388"/>
      <c r="PO525" s="388"/>
      <c r="PP525" s="388"/>
      <c r="PQ525" s="388"/>
      <c r="PR525" s="388"/>
      <c r="PS525" s="389"/>
      <c r="PT525" s="388"/>
      <c r="PU525" s="388"/>
      <c r="PV525" s="388"/>
      <c r="PW525" s="388"/>
      <c r="PX525" s="388"/>
      <c r="PY525" s="388"/>
      <c r="PZ525" s="388"/>
      <c r="QA525" s="388"/>
      <c r="QB525" s="389"/>
      <c r="QC525" s="388"/>
      <c r="QD525" s="388"/>
      <c r="QE525" s="388"/>
      <c r="QF525" s="388"/>
      <c r="QG525" s="388"/>
      <c r="QH525" s="388"/>
      <c r="QI525" s="388"/>
      <c r="QJ525" s="388"/>
      <c r="QK525" s="388"/>
      <c r="QL525" s="389"/>
      <c r="QM525" s="388"/>
      <c r="QN525" s="388"/>
      <c r="QO525" s="362"/>
      <c r="QP525" s="363"/>
      <c r="QQ525" s="450"/>
      <c r="QR525" s="363"/>
      <c r="QS525" s="363"/>
      <c r="QT525" s="363"/>
      <c r="QU525" s="453"/>
      <c r="QV525" s="450"/>
      <c r="QW525" s="450"/>
      <c r="QX525" s="362"/>
      <c r="QY525" s="363"/>
      <c r="QZ525" s="363"/>
      <c r="RA525" s="363"/>
      <c r="RB525" s="363"/>
      <c r="RC525" s="363"/>
      <c r="RD525" s="363"/>
      <c r="RE525" s="363"/>
      <c r="RF525" s="363"/>
      <c r="RG525" s="363"/>
      <c r="RH525" s="363"/>
      <c r="RI525" s="362"/>
      <c r="RJ525" s="363"/>
      <c r="RK525" s="363"/>
      <c r="RL525" s="363"/>
      <c r="RM525" s="362"/>
      <c r="RN525" s="363"/>
      <c r="RO525" s="363"/>
      <c r="RP525" s="389"/>
      <c r="RQ525" s="388"/>
      <c r="RR525" s="388"/>
      <c r="RS525" s="388"/>
      <c r="RT525" s="388"/>
      <c r="RU525" s="389"/>
      <c r="RV525" s="388"/>
      <c r="RW525" s="388"/>
      <c r="RX525" s="388"/>
      <c r="RY525" s="388"/>
      <c r="RZ525" s="388"/>
      <c r="SA525" s="388"/>
      <c r="SB525" s="388"/>
      <c r="SC525" s="388"/>
      <c r="SD525" s="388"/>
      <c r="SE525" s="388"/>
      <c r="SF525" s="388"/>
      <c r="SG525" s="362"/>
      <c r="SH525" s="362"/>
      <c r="SI525" s="363"/>
      <c r="SJ525" s="363"/>
      <c r="SK525" s="450"/>
      <c r="SL525" s="363"/>
      <c r="SM525" s="362"/>
      <c r="SN525" s="363"/>
      <c r="SO525" s="363"/>
      <c r="SP525" s="362"/>
      <c r="SQ525" s="362"/>
      <c r="SR525" s="363"/>
      <c r="SS525" s="363"/>
      <c r="ST525" s="363"/>
      <c r="SU525" s="363"/>
      <c r="SV525" s="362"/>
      <c r="SW525" s="363"/>
      <c r="SX525" s="363"/>
      <c r="SY525" s="362"/>
      <c r="SZ525" s="225" t="s">
        <v>658</v>
      </c>
      <c r="TA525" s="225" t="s">
        <v>658</v>
      </c>
      <c r="TB525" s="225" t="s">
        <v>658</v>
      </c>
      <c r="TC525" s="225" t="s">
        <v>658</v>
      </c>
      <c r="TD525" s="225" t="s">
        <v>658</v>
      </c>
      <c r="TE525" s="454"/>
      <c r="TF525" s="450"/>
      <c r="TG525" s="450"/>
      <c r="TH525" s="362"/>
      <c r="TI525" s="363"/>
      <c r="TJ525" s="363"/>
      <c r="TK525" s="363"/>
      <c r="TL525" s="362"/>
      <c r="TM525" s="362"/>
      <c r="TN525" s="363"/>
      <c r="TO525" s="363"/>
      <c r="TP525" s="362"/>
      <c r="TQ525" s="363"/>
      <c r="TR525" s="363"/>
      <c r="TS525" s="363"/>
      <c r="TT525" s="362"/>
      <c r="TU525" s="363"/>
      <c r="TV525" s="363"/>
      <c r="TW525" s="362"/>
      <c r="TX525" s="363"/>
      <c r="TY525" s="363"/>
      <c r="TZ525" s="363"/>
      <c r="UA525" s="363"/>
      <c r="UB525" s="363"/>
      <c r="UC525" s="363"/>
      <c r="UD525" s="450"/>
      <c r="UE525" s="450"/>
      <c r="UF525" s="363"/>
      <c r="UG525" s="363"/>
      <c r="UH525" s="363"/>
      <c r="UI525" s="363"/>
      <c r="UJ525" s="363"/>
      <c r="UK525" s="363"/>
    </row>
    <row r="526" spans="1:557" s="364" customFormat="1">
      <c r="A526" s="206" t="s">
        <v>895</v>
      </c>
      <c r="B526" s="206" t="s">
        <v>539</v>
      </c>
      <c r="C526" s="362" t="s">
        <v>901</v>
      </c>
      <c r="D526" s="363"/>
      <c r="E526" s="450"/>
      <c r="F526" s="450"/>
      <c r="G526" s="362"/>
      <c r="H526" s="363"/>
      <c r="I526" s="363"/>
      <c r="J526" s="388"/>
      <c r="K526" s="388"/>
      <c r="L526" s="453"/>
      <c r="M526" s="450"/>
      <c r="N526" s="450"/>
      <c r="O526" s="225" t="s">
        <v>583</v>
      </c>
      <c r="P526" s="362"/>
      <c r="Q526" s="362"/>
      <c r="R526" s="363"/>
      <c r="S526" s="363"/>
      <c r="T526" s="363"/>
      <c r="U526" s="363"/>
      <c r="V526" s="363"/>
      <c r="W526" s="363"/>
      <c r="X526" s="362"/>
      <c r="Y526" s="363"/>
      <c r="Z526" s="363"/>
      <c r="AA526" s="363"/>
      <c r="AB526" s="363"/>
      <c r="AC526" s="362"/>
      <c r="AD526" s="363"/>
      <c r="AE526" s="363"/>
      <c r="AF526" s="363"/>
      <c r="AG526" s="363"/>
      <c r="AH526" s="363"/>
      <c r="AI526" s="363"/>
      <c r="AJ526" s="363"/>
      <c r="AK526" s="363"/>
      <c r="AL526" s="363"/>
      <c r="AM526" s="363"/>
      <c r="AN526" s="362"/>
      <c r="AO526" s="225" t="s">
        <v>583</v>
      </c>
      <c r="AP526" s="225" t="s">
        <v>583</v>
      </c>
      <c r="AQ526" s="363"/>
      <c r="AR526" s="363"/>
      <c r="AS526" s="363"/>
      <c r="AT526" s="363"/>
      <c r="AU526" s="363"/>
      <c r="AV526" s="363"/>
      <c r="AW526" s="362"/>
      <c r="AX526" s="363"/>
      <c r="AY526" s="363"/>
      <c r="AZ526" s="363"/>
      <c r="BA526" s="363"/>
      <c r="BB526" s="363"/>
      <c r="BC526" s="362"/>
      <c r="BD526" s="363"/>
      <c r="BE526" s="363"/>
      <c r="BF526" s="363"/>
      <c r="BG526" s="363"/>
      <c r="BH526" s="363"/>
      <c r="BI526" s="363"/>
      <c r="BJ526" s="363"/>
      <c r="BK526" s="363"/>
      <c r="BL526" s="363"/>
      <c r="BM526" s="363"/>
      <c r="BN526" s="363"/>
      <c r="BO526" s="363"/>
      <c r="BP526" s="363"/>
      <c r="BQ526" s="363"/>
      <c r="BR526" s="363"/>
      <c r="BS526" s="362"/>
      <c r="BT526" s="363"/>
      <c r="BU526" s="363"/>
      <c r="BV526" s="363"/>
      <c r="BW526" s="363"/>
      <c r="BX526" s="363"/>
      <c r="BY526" s="363"/>
      <c r="BZ526" s="363"/>
      <c r="CA526" s="363"/>
      <c r="CB526" s="362"/>
      <c r="CC526" s="363"/>
      <c r="CD526" s="363"/>
      <c r="CE526" s="363"/>
      <c r="CF526" s="363"/>
      <c r="CG526" s="363"/>
      <c r="CH526" s="363"/>
      <c r="CI526" s="363"/>
      <c r="CJ526" s="363"/>
      <c r="CK526" s="363"/>
      <c r="CL526" s="363"/>
      <c r="CM526" s="363"/>
      <c r="CN526" s="362"/>
      <c r="CO526" s="363"/>
      <c r="CP526" s="363"/>
      <c r="CQ526" s="363"/>
      <c r="CR526" s="363"/>
      <c r="CS526" s="363"/>
      <c r="CT526" s="363"/>
      <c r="CU526" s="363"/>
      <c r="CV526" s="363"/>
      <c r="CW526" s="363"/>
      <c r="CX526" s="363"/>
      <c r="CY526" s="363"/>
      <c r="CZ526" s="363"/>
      <c r="DA526" s="363"/>
      <c r="DB526" s="363"/>
      <c r="DC526" s="363"/>
      <c r="DD526" s="363"/>
      <c r="DE526" s="363"/>
      <c r="DF526" s="363"/>
      <c r="DG526" s="363"/>
      <c r="DH526" s="363"/>
      <c r="DI526" s="362"/>
      <c r="DJ526" s="362"/>
      <c r="DK526" s="363"/>
      <c r="DL526" s="363"/>
      <c r="DM526" s="362"/>
      <c r="DN526" s="363"/>
      <c r="DO526" s="363"/>
      <c r="DP526" s="362"/>
      <c r="DQ526" s="363"/>
      <c r="DR526" s="363"/>
      <c r="DS526" s="363"/>
      <c r="DT526" s="363"/>
      <c r="DU526" s="389"/>
      <c r="DV526" s="388"/>
      <c r="DW526" s="388"/>
      <c r="DX526" s="388"/>
      <c r="DY526" s="388"/>
      <c r="DZ526" s="388"/>
      <c r="EA526" s="388"/>
      <c r="EB526" s="388"/>
      <c r="EC526" s="389"/>
      <c r="ED526" s="388"/>
      <c r="EE526" s="388"/>
      <c r="EF526" s="388"/>
      <c r="EG526" s="388"/>
      <c r="EH526" s="388"/>
      <c r="EI526" s="388"/>
      <c r="EJ526" s="388"/>
      <c r="EK526" s="389"/>
      <c r="EL526" s="388"/>
      <c r="EM526" s="388"/>
      <c r="EN526" s="388"/>
      <c r="EO526" s="388"/>
      <c r="EP526" s="388"/>
      <c r="EQ526" s="388"/>
      <c r="ER526" s="388"/>
      <c r="ES526" s="362"/>
      <c r="ET526" s="363"/>
      <c r="EU526" s="363"/>
      <c r="EV526" s="363"/>
      <c r="EW526" s="363"/>
      <c r="EX526" s="363"/>
      <c r="EY526" s="363"/>
      <c r="EZ526" s="363"/>
      <c r="FA526" s="363"/>
      <c r="FB526" s="363"/>
      <c r="FC526" s="363"/>
      <c r="FD526" s="363"/>
      <c r="FE526" s="363"/>
      <c r="FF526" s="363"/>
      <c r="FG526" s="363"/>
      <c r="FH526" s="363"/>
      <c r="FI526" s="363"/>
      <c r="FJ526" s="363"/>
      <c r="FK526" s="363"/>
      <c r="FL526" s="363"/>
      <c r="FM526" s="363"/>
      <c r="FN526" s="363"/>
      <c r="FO526" s="363"/>
      <c r="FP526" s="363"/>
      <c r="FQ526" s="363"/>
      <c r="FR526" s="363"/>
      <c r="FS526" s="363"/>
      <c r="FT526" s="363"/>
      <c r="FU526" s="363"/>
      <c r="FV526" s="363"/>
      <c r="FW526" s="363"/>
      <c r="FX526" s="363"/>
      <c r="FY526" s="363"/>
      <c r="FZ526" s="363"/>
      <c r="GA526" s="363"/>
      <c r="GB526" s="363"/>
      <c r="GC526" s="363"/>
      <c r="GD526" s="363"/>
      <c r="GE526" s="363"/>
      <c r="GF526" s="363"/>
      <c r="GG526" s="363"/>
      <c r="GH526" s="363"/>
      <c r="GI526" s="362"/>
      <c r="GJ526" s="363"/>
      <c r="GK526" s="363"/>
      <c r="GL526" s="363"/>
      <c r="GM526" s="363"/>
      <c r="GN526" s="363"/>
      <c r="GO526" s="363"/>
      <c r="GP526" s="363"/>
      <c r="GQ526" s="363"/>
      <c r="GR526" s="362"/>
      <c r="GS526" s="363"/>
      <c r="GT526" s="363"/>
      <c r="GU526" s="363"/>
      <c r="GV526" s="363"/>
      <c r="GW526" s="363"/>
      <c r="GX526" s="363"/>
      <c r="GY526" s="362"/>
      <c r="GZ526" s="363"/>
      <c r="HA526" s="363"/>
      <c r="HB526" s="363"/>
      <c r="HC526" s="363"/>
      <c r="HD526" s="363"/>
      <c r="HE526" s="363"/>
      <c r="HF526" s="362"/>
      <c r="HG526" s="362"/>
      <c r="HH526" s="363"/>
      <c r="HI526" s="363"/>
      <c r="HJ526" s="363"/>
      <c r="HK526" s="389"/>
      <c r="HL526" s="388"/>
      <c r="HM526" s="388"/>
      <c r="HN526" s="388"/>
      <c r="HO526" s="388"/>
      <c r="HP526" s="388"/>
      <c r="HQ526" s="388"/>
      <c r="HR526" s="388"/>
      <c r="HS526" s="362"/>
      <c r="HT526" s="363"/>
      <c r="HU526" s="363"/>
      <c r="HV526" s="363"/>
      <c r="HW526" s="363"/>
      <c r="HX526" s="450"/>
      <c r="HY526" s="450"/>
      <c r="HZ526" s="450"/>
      <c r="IA526" s="450"/>
      <c r="IB526" s="450"/>
      <c r="IC526" s="363"/>
      <c r="ID526" s="363"/>
      <c r="IE526" s="362"/>
      <c r="IF526" s="363"/>
      <c r="IG526" s="363"/>
      <c r="IH526" s="453"/>
      <c r="II526" s="450"/>
      <c r="IJ526" s="450"/>
      <c r="IK526" s="450"/>
      <c r="IL526" s="450"/>
      <c r="IM526" s="450"/>
      <c r="IN526" s="450"/>
      <c r="IO526" s="450"/>
      <c r="IP526" s="450"/>
      <c r="IQ526" s="450"/>
      <c r="IR526" s="450"/>
      <c r="IS526" s="453"/>
      <c r="IT526" s="450"/>
      <c r="IU526" s="450"/>
      <c r="IV526" s="362"/>
      <c r="IW526" s="363"/>
      <c r="IX526" s="363"/>
      <c r="IY526" s="362"/>
      <c r="IZ526" s="362"/>
      <c r="JA526" s="363"/>
      <c r="JB526" s="363"/>
      <c r="JC526" s="363"/>
      <c r="JD526" s="363"/>
      <c r="JE526" s="362"/>
      <c r="JF526" s="363"/>
      <c r="JG526" s="363"/>
      <c r="JH526" s="362"/>
      <c r="JI526" s="363"/>
      <c r="JJ526" s="363"/>
      <c r="JK526" s="362"/>
      <c r="JL526" s="362"/>
      <c r="JM526" s="363"/>
      <c r="JN526" s="363"/>
      <c r="JO526" s="363"/>
      <c r="JP526" s="363"/>
      <c r="JQ526" s="389"/>
      <c r="JR526" s="388"/>
      <c r="JS526" s="388"/>
      <c r="JT526" s="388"/>
      <c r="JU526" s="388"/>
      <c r="JV526" s="388"/>
      <c r="JW526" s="388"/>
      <c r="JX526" s="388"/>
      <c r="JY526" s="388"/>
      <c r="JZ526" s="362"/>
      <c r="KA526" s="363"/>
      <c r="KB526" s="363"/>
      <c r="KC526" s="363"/>
      <c r="KD526" s="363"/>
      <c r="KE526" s="365"/>
      <c r="KF526" s="363"/>
      <c r="KG526" s="363"/>
      <c r="KH526" s="362"/>
      <c r="KI526" s="362"/>
      <c r="KJ526" s="363"/>
      <c r="KK526" s="363"/>
      <c r="KL526" s="363"/>
      <c r="KM526" s="363"/>
      <c r="KN526" s="363"/>
      <c r="KO526" s="450"/>
      <c r="KP526" s="450"/>
      <c r="KQ526" s="363"/>
      <c r="KR526" s="363"/>
      <c r="KS526" s="234"/>
      <c r="KT526" s="363"/>
      <c r="KU526" s="363"/>
      <c r="KV526" s="363"/>
      <c r="KW526" s="363"/>
      <c r="KX526" s="388"/>
      <c r="KY526" s="388"/>
      <c r="KZ526" s="388"/>
      <c r="LA526" s="388"/>
      <c r="LB526" s="388"/>
      <c r="LC526" s="388"/>
      <c r="LD526" s="389"/>
      <c r="LE526" s="388"/>
      <c r="LF526" s="388"/>
      <c r="LG526" s="362"/>
      <c r="LH526" s="363"/>
      <c r="LI526" s="363"/>
      <c r="LJ526" s="388"/>
      <c r="LK526" s="362"/>
      <c r="LL526" s="363"/>
      <c r="LM526" s="363"/>
      <c r="LN526" s="363"/>
      <c r="LO526" s="363"/>
      <c r="LP526" s="363"/>
      <c r="LQ526" s="363"/>
      <c r="LR526" s="388"/>
      <c r="LS526" s="388"/>
      <c r="LT526" s="388"/>
      <c r="LU526" s="388"/>
      <c r="LV526" s="388"/>
      <c r="LW526" s="388"/>
      <c r="LX526" s="363"/>
      <c r="LY526" s="362"/>
      <c r="LZ526" s="363"/>
      <c r="MA526" s="363"/>
      <c r="MB526" s="363"/>
      <c r="MC526" s="362"/>
      <c r="MD526" s="362"/>
      <c r="ME526" s="363"/>
      <c r="MF526" s="363"/>
      <c r="MG526" s="363"/>
      <c r="MH526" s="363"/>
      <c r="MI526" s="363"/>
      <c r="MJ526" s="363"/>
      <c r="MK526" s="363"/>
      <c r="ML526" s="363"/>
      <c r="MM526" s="363"/>
      <c r="MN526" s="363"/>
      <c r="MO526" s="363"/>
      <c r="MP526" s="389"/>
      <c r="MQ526" s="388"/>
      <c r="MR526" s="388"/>
      <c r="MS526" s="388"/>
      <c r="MT526" s="388"/>
      <c r="MU526" s="388"/>
      <c r="MV526" s="388"/>
      <c r="MW526" s="388"/>
      <c r="MX526" s="389"/>
      <c r="MY526" s="388"/>
      <c r="MZ526" s="388"/>
      <c r="NA526" s="365"/>
      <c r="NB526" s="363"/>
      <c r="NC526" s="363"/>
      <c r="ND526" s="363"/>
      <c r="NE526" s="362"/>
      <c r="NF526" s="362"/>
      <c r="NG526" s="363"/>
      <c r="NH526" s="363"/>
      <c r="NI526" s="363"/>
      <c r="NJ526" s="362"/>
      <c r="NK526" s="363"/>
      <c r="NL526" s="363"/>
      <c r="NM526" s="363"/>
      <c r="NN526" s="362"/>
      <c r="NO526" s="363"/>
      <c r="NP526" s="363"/>
      <c r="NQ526" s="363"/>
      <c r="NR526" s="363"/>
      <c r="NS526" s="363"/>
      <c r="NT526" s="363"/>
      <c r="NU526" s="362"/>
      <c r="NV526" s="363"/>
      <c r="NW526" s="363"/>
      <c r="NX526" s="363"/>
      <c r="NY526" s="363"/>
      <c r="NZ526" s="362"/>
      <c r="OA526" s="363"/>
      <c r="OB526" s="363"/>
      <c r="OC526" s="363"/>
      <c r="OD526" s="362"/>
      <c r="OE526" s="363"/>
      <c r="OF526" s="363"/>
      <c r="OG526" s="363"/>
      <c r="OH526" s="363"/>
      <c r="OI526" s="362"/>
      <c r="OJ526" s="363"/>
      <c r="OK526" s="363"/>
      <c r="OL526" s="362"/>
      <c r="OM526" s="363"/>
      <c r="ON526" s="363"/>
      <c r="OO526" s="363"/>
      <c r="OP526" s="365"/>
      <c r="OQ526" s="363"/>
      <c r="OR526" s="363"/>
      <c r="OS526" s="363"/>
      <c r="OT526" s="363"/>
      <c r="OU526" s="363"/>
      <c r="OV526" s="363"/>
      <c r="OW526" s="363"/>
      <c r="OX526" s="363"/>
      <c r="OY526" s="365"/>
      <c r="OZ526" s="363"/>
      <c r="PA526" s="363"/>
      <c r="PB526" s="362"/>
      <c r="PC526" s="363"/>
      <c r="PD526" s="363"/>
      <c r="PE526" s="363"/>
      <c r="PF526" s="363"/>
      <c r="PG526" s="388"/>
      <c r="PH526" s="388"/>
      <c r="PI526" s="388"/>
      <c r="PJ526" s="388"/>
      <c r="PK526" s="389"/>
      <c r="PL526" s="388"/>
      <c r="PM526" s="388"/>
      <c r="PN526" s="388"/>
      <c r="PO526" s="388"/>
      <c r="PP526" s="388"/>
      <c r="PQ526" s="388"/>
      <c r="PR526" s="388"/>
      <c r="PS526" s="389"/>
      <c r="PT526" s="388"/>
      <c r="PU526" s="388"/>
      <c r="PV526" s="388"/>
      <c r="PW526" s="388"/>
      <c r="PX526" s="388"/>
      <c r="PY526" s="388"/>
      <c r="PZ526" s="388"/>
      <c r="QA526" s="388"/>
      <c r="QB526" s="389"/>
      <c r="QC526" s="388"/>
      <c r="QD526" s="388"/>
      <c r="QE526" s="388"/>
      <c r="QF526" s="388"/>
      <c r="QG526" s="388"/>
      <c r="QH526" s="388"/>
      <c r="QI526" s="388"/>
      <c r="QJ526" s="388"/>
      <c r="QK526" s="388"/>
      <c r="QL526" s="389"/>
      <c r="QM526" s="388"/>
      <c r="QN526" s="388"/>
      <c r="QO526" s="362"/>
      <c r="QP526" s="363"/>
      <c r="QQ526" s="450"/>
      <c r="QR526" s="363"/>
      <c r="QS526" s="363"/>
      <c r="QT526" s="363"/>
      <c r="QU526" s="453"/>
      <c r="QV526" s="450"/>
      <c r="QW526" s="450"/>
      <c r="QX526" s="362"/>
      <c r="QY526" s="363"/>
      <c r="QZ526" s="363"/>
      <c r="RA526" s="363"/>
      <c r="RB526" s="363"/>
      <c r="RC526" s="363"/>
      <c r="RD526" s="363"/>
      <c r="RE526" s="363"/>
      <c r="RF526" s="363"/>
      <c r="RG526" s="363"/>
      <c r="RH526" s="363"/>
      <c r="RI526" s="362"/>
      <c r="RJ526" s="363"/>
      <c r="RK526" s="363"/>
      <c r="RL526" s="363"/>
      <c r="RM526" s="362"/>
      <c r="RN526" s="363"/>
      <c r="RO526" s="363"/>
      <c r="RP526" s="389"/>
      <c r="RQ526" s="388"/>
      <c r="RR526" s="388"/>
      <c r="RS526" s="388"/>
      <c r="RT526" s="388"/>
      <c r="RU526" s="389"/>
      <c r="RV526" s="388"/>
      <c r="RW526" s="388"/>
      <c r="RX526" s="388"/>
      <c r="RY526" s="388"/>
      <c r="RZ526" s="388"/>
      <c r="SA526" s="388"/>
      <c r="SB526" s="388"/>
      <c r="SC526" s="388"/>
      <c r="SD526" s="388"/>
      <c r="SE526" s="388"/>
      <c r="SF526" s="388"/>
      <c r="SG526" s="362"/>
      <c r="SH526" s="362"/>
      <c r="SI526" s="363"/>
      <c r="SJ526" s="363"/>
      <c r="SK526" s="450"/>
      <c r="SL526" s="363"/>
      <c r="SM526" s="362"/>
      <c r="SN526" s="363"/>
      <c r="SO526" s="363"/>
      <c r="SP526" s="362"/>
      <c r="SQ526" s="362"/>
      <c r="SR526" s="363"/>
      <c r="SS526" s="363"/>
      <c r="ST526" s="363"/>
      <c r="SU526" s="363"/>
      <c r="SV526" s="362"/>
      <c r="SW526" s="363"/>
      <c r="SX526" s="363"/>
      <c r="SY526" s="362"/>
      <c r="SZ526" s="225" t="s">
        <v>658</v>
      </c>
      <c r="TA526" s="225" t="s">
        <v>658</v>
      </c>
      <c r="TB526" s="225" t="s">
        <v>658</v>
      </c>
      <c r="TC526" s="225" t="s">
        <v>658</v>
      </c>
      <c r="TD526" s="225" t="s">
        <v>658</v>
      </c>
      <c r="TE526" s="225" t="s">
        <v>658</v>
      </c>
      <c r="TF526" s="454"/>
      <c r="TG526" s="450"/>
      <c r="TH526" s="362"/>
      <c r="TI526" s="363"/>
      <c r="TJ526" s="363"/>
      <c r="TK526" s="363"/>
      <c r="TL526" s="362"/>
      <c r="TM526" s="362"/>
      <c r="TN526" s="363"/>
      <c r="TO526" s="363"/>
      <c r="TP526" s="362"/>
      <c r="TQ526" s="363"/>
      <c r="TR526" s="363"/>
      <c r="TS526" s="363"/>
      <c r="TT526" s="362"/>
      <c r="TU526" s="363"/>
      <c r="TV526" s="363"/>
      <c r="TW526" s="362"/>
      <c r="TX526" s="363"/>
      <c r="TY526" s="363"/>
      <c r="TZ526" s="363"/>
      <c r="UA526" s="363"/>
      <c r="UB526" s="363"/>
      <c r="UC526" s="363"/>
      <c r="UD526" s="450"/>
      <c r="UE526" s="450"/>
      <c r="UF526" s="363"/>
      <c r="UG526" s="363"/>
      <c r="UH526" s="363"/>
      <c r="UI526" s="363"/>
      <c r="UJ526" s="363"/>
      <c r="UK526" s="363"/>
    </row>
    <row r="527" spans="1:557">
      <c r="A527" s="208" t="s">
        <v>559</v>
      </c>
      <c r="B527" s="209" t="s">
        <v>562</v>
      </c>
      <c r="C527" s="207"/>
      <c r="D527" s="206"/>
      <c r="E527" s="206"/>
      <c r="F527" s="450"/>
      <c r="G527" s="207"/>
      <c r="H527" s="206"/>
      <c r="I527" s="206"/>
      <c r="J527" s="388"/>
      <c r="K527" s="388"/>
      <c r="L527" s="453"/>
      <c r="M527" s="225" t="s">
        <v>583</v>
      </c>
      <c r="N527" s="225" t="s">
        <v>583</v>
      </c>
      <c r="O527" s="450"/>
      <c r="P527" s="207"/>
      <c r="Q527" s="207"/>
      <c r="R527" s="206"/>
      <c r="S527" s="206"/>
      <c r="T527" s="206"/>
      <c r="U527" s="206"/>
      <c r="V527" s="206"/>
      <c r="W527" s="206"/>
      <c r="X527" s="207"/>
      <c r="Y527" s="206"/>
      <c r="Z527" s="206"/>
      <c r="AA527" s="206"/>
      <c r="AB527" s="206"/>
      <c r="AC527" s="207"/>
      <c r="AD527" s="206"/>
      <c r="AE527" s="206"/>
      <c r="AF527" s="206"/>
      <c r="AG527" s="206"/>
      <c r="AH527" s="206"/>
      <c r="AI527" s="206"/>
      <c r="AJ527" s="206"/>
      <c r="AK527" s="206"/>
      <c r="AL527" s="206"/>
      <c r="AM527" s="206"/>
      <c r="AN527" s="207"/>
      <c r="AO527" s="206"/>
      <c r="AP527" s="206"/>
      <c r="AQ527" s="206"/>
      <c r="AR527" s="206"/>
      <c r="AS527" s="206"/>
      <c r="AT527" s="206"/>
      <c r="AU527" s="206"/>
      <c r="AV527" s="206"/>
      <c r="AW527" s="207"/>
      <c r="AX527" s="206"/>
      <c r="AY527" s="206"/>
      <c r="AZ527" s="206"/>
      <c r="BA527" s="206"/>
      <c r="BB527" s="206"/>
      <c r="BC527" s="207"/>
      <c r="BD527" s="206"/>
      <c r="BE527" s="206"/>
      <c r="BF527" s="206"/>
      <c r="BG527" s="206"/>
      <c r="BH527" s="206"/>
      <c r="BI527" s="206"/>
      <c r="BJ527" s="206"/>
      <c r="BK527" s="206"/>
      <c r="BL527" s="206"/>
      <c r="BM527" s="206"/>
      <c r="BN527" s="206"/>
      <c r="BO527" s="206"/>
      <c r="BP527" s="206"/>
      <c r="BQ527" s="206"/>
      <c r="BR527" s="206"/>
      <c r="BS527" s="207"/>
      <c r="BT527" s="206"/>
      <c r="BU527" s="206"/>
      <c r="BV527" s="206"/>
      <c r="BW527" s="206"/>
      <c r="BX527" s="206"/>
      <c r="BY527" s="206"/>
      <c r="BZ527" s="206"/>
      <c r="CA527" s="206"/>
      <c r="CB527" s="207"/>
      <c r="CC527" s="206"/>
      <c r="CD527" s="206"/>
      <c r="CE527" s="206"/>
      <c r="CF527" s="206"/>
      <c r="CG527" s="206"/>
      <c r="CH527" s="206"/>
      <c r="CI527" s="206"/>
      <c r="CJ527" s="206"/>
      <c r="CK527" s="206"/>
      <c r="CL527" s="206"/>
      <c r="CM527" s="206"/>
      <c r="CN527" s="207"/>
      <c r="CO527" s="206"/>
      <c r="CP527" s="206"/>
      <c r="CQ527" s="206"/>
      <c r="CR527" s="206"/>
      <c r="CS527" s="206"/>
      <c r="CT527" s="206"/>
      <c r="CU527" s="206"/>
      <c r="CV527" s="206"/>
      <c r="CW527" s="206"/>
      <c r="CX527" s="206"/>
      <c r="CY527" s="206"/>
      <c r="CZ527" s="206"/>
      <c r="DA527" s="206"/>
      <c r="DB527" s="206"/>
      <c r="DC527" s="206"/>
      <c r="DD527" s="206"/>
      <c r="DE527" s="206"/>
      <c r="DF527" s="206"/>
      <c r="DG527" s="206"/>
      <c r="DH527" s="206"/>
      <c r="DI527" s="207"/>
      <c r="DJ527" s="207"/>
      <c r="DK527" s="206"/>
      <c r="DL527" s="206"/>
      <c r="DM527" s="207"/>
      <c r="DN527" s="206"/>
      <c r="DO527" s="206"/>
      <c r="DP527" s="207"/>
      <c r="DQ527" s="206"/>
      <c r="DR527" s="206"/>
      <c r="DS527" s="206"/>
      <c r="DT527" s="206"/>
      <c r="DU527" s="389"/>
      <c r="DV527" s="388"/>
      <c r="DW527" s="388"/>
      <c r="DX527" s="388"/>
      <c r="DY527" s="388"/>
      <c r="DZ527" s="388"/>
      <c r="EA527" s="388"/>
      <c r="EB527" s="388"/>
      <c r="EC527" s="389"/>
      <c r="ED527" s="388"/>
      <c r="EE527" s="388"/>
      <c r="EF527" s="388"/>
      <c r="EG527" s="388"/>
      <c r="EH527" s="388"/>
      <c r="EI527" s="388"/>
      <c r="EJ527" s="388"/>
      <c r="EK527" s="389"/>
      <c r="EL527" s="388"/>
      <c r="EM527" s="388"/>
      <c r="EN527" s="388"/>
      <c r="EO527" s="388"/>
      <c r="EP527" s="388"/>
      <c r="EQ527" s="388"/>
      <c r="ER527" s="388"/>
      <c r="ES527" s="207"/>
      <c r="ET527" s="206"/>
      <c r="EU527" s="206"/>
      <c r="EV527" s="206"/>
      <c r="EW527" s="206"/>
      <c r="EX527" s="363"/>
      <c r="EY527" s="363"/>
      <c r="EZ527" s="363"/>
      <c r="FA527" s="206"/>
      <c r="FB527" s="363"/>
      <c r="FC527" s="206"/>
      <c r="FD527" s="363"/>
      <c r="FE527" s="363"/>
      <c r="FF527" s="363"/>
      <c r="FG527" s="363"/>
      <c r="FH527" s="206"/>
      <c r="FI527" s="206"/>
      <c r="FJ527" s="206"/>
      <c r="FK527" s="206"/>
      <c r="FL527" s="363"/>
      <c r="FM527" s="363"/>
      <c r="FN527" s="363"/>
      <c r="FO527" s="363"/>
      <c r="FP527" s="363"/>
      <c r="FQ527" s="363"/>
      <c r="FR527" s="363"/>
      <c r="FS527" s="363"/>
      <c r="FT527" s="363"/>
      <c r="FU527" s="363"/>
      <c r="FV527" s="363"/>
      <c r="FW527" s="363"/>
      <c r="FX527" s="363"/>
      <c r="FY527" s="363"/>
      <c r="FZ527" s="363"/>
      <c r="GA527" s="363"/>
      <c r="GB527" s="363"/>
      <c r="GC527" s="363"/>
      <c r="GD527" s="363"/>
      <c r="GE527" s="363"/>
      <c r="GF527" s="363"/>
      <c r="GG527" s="363"/>
      <c r="GH527" s="206"/>
      <c r="GI527" s="362"/>
      <c r="GJ527" s="363"/>
      <c r="GK527" s="363"/>
      <c r="GL527" s="363"/>
      <c r="GM527" s="363"/>
      <c r="GN527" s="363"/>
      <c r="GO527" s="363"/>
      <c r="GP527" s="363"/>
      <c r="GQ527" s="363"/>
      <c r="GR527" s="207"/>
      <c r="GS527" s="206"/>
      <c r="GT527" s="206"/>
      <c r="GU527" s="206"/>
      <c r="GV527" s="206"/>
      <c r="GW527" s="206"/>
      <c r="GX527" s="206"/>
      <c r="GY527" s="207"/>
      <c r="GZ527" s="206"/>
      <c r="HA527" s="206"/>
      <c r="HB527" s="206"/>
      <c r="HC527" s="206"/>
      <c r="HD527" s="206"/>
      <c r="HE527" s="206"/>
      <c r="HF527" s="207"/>
      <c r="HG527" s="207"/>
      <c r="HH527" s="206"/>
      <c r="HI527" s="206"/>
      <c r="HJ527" s="206"/>
      <c r="HK527" s="389"/>
      <c r="HL527" s="388"/>
      <c r="HM527" s="388"/>
      <c r="HN527" s="388"/>
      <c r="HO527" s="388"/>
      <c r="HP527" s="388"/>
      <c r="HQ527" s="388"/>
      <c r="HR527" s="388"/>
      <c r="HS527" s="207"/>
      <c r="HT527" s="206"/>
      <c r="HU527" s="206"/>
      <c r="HV527" s="206"/>
      <c r="HW527" s="363"/>
      <c r="HX527" s="450"/>
      <c r="HY527" s="450"/>
      <c r="HZ527" s="450"/>
      <c r="IA527" s="450"/>
      <c r="IB527" s="450"/>
      <c r="IC527" s="363"/>
      <c r="ID527" s="206"/>
      <c r="IE527" s="207"/>
      <c r="IF527" s="206"/>
      <c r="IG527" s="206"/>
      <c r="IH527" s="453"/>
      <c r="II527" s="450"/>
      <c r="IJ527" s="450"/>
      <c r="IK527" s="450"/>
      <c r="IL527" s="450"/>
      <c r="IM527" s="450"/>
      <c r="IN527" s="450"/>
      <c r="IO527" s="450"/>
      <c r="IP527" s="450"/>
      <c r="IQ527" s="450"/>
      <c r="IR527" s="450"/>
      <c r="IS527" s="453"/>
      <c r="IT527" s="450"/>
      <c r="IU527" s="450"/>
      <c r="IV527" s="207"/>
      <c r="IW527" s="206"/>
      <c r="IX527" s="206"/>
      <c r="IY527" s="207"/>
      <c r="IZ527" s="207"/>
      <c r="JA527" s="206"/>
      <c r="JB527" s="206"/>
      <c r="JC527" s="206"/>
      <c r="JD527" s="206"/>
      <c r="JE527" s="207"/>
      <c r="JF527" s="206"/>
      <c r="JG527" s="206"/>
      <c r="JH527" s="389"/>
      <c r="JI527" s="388"/>
      <c r="JJ527" s="388"/>
      <c r="JK527" s="207"/>
      <c r="JL527" s="207"/>
      <c r="JM527" s="206"/>
      <c r="JN527" s="206"/>
      <c r="JO527" s="206"/>
      <c r="JP527" s="206"/>
      <c r="JQ527" s="389"/>
      <c r="JR527" s="388"/>
      <c r="JS527" s="388"/>
      <c r="JT527" s="388"/>
      <c r="JU527" s="388"/>
      <c r="JV527" s="388"/>
      <c r="JW527" s="388"/>
      <c r="JX527" s="388"/>
      <c r="JY527" s="388"/>
      <c r="JZ527" s="207"/>
      <c r="KA527" s="206"/>
      <c r="KB527" s="206"/>
      <c r="KC527" s="206"/>
      <c r="KD527" s="206"/>
      <c r="KE527" s="212"/>
      <c r="KF527" s="206"/>
      <c r="KG527" s="206"/>
      <c r="KH527" s="207"/>
      <c r="KI527" s="207"/>
      <c r="KJ527" s="206"/>
      <c r="KK527" s="206"/>
      <c r="KL527" s="206"/>
      <c r="KM527" s="206"/>
      <c r="KN527" s="206"/>
      <c r="KO527" s="450"/>
      <c r="KP527" s="450"/>
      <c r="KQ527" s="206"/>
      <c r="KR527" s="206"/>
      <c r="KS527" s="604"/>
      <c r="KT527" s="363"/>
      <c r="KU527" s="206"/>
      <c r="KV527" s="206"/>
      <c r="KW527" s="206"/>
      <c r="KX527" s="388"/>
      <c r="KY527" s="388"/>
      <c r="KZ527" s="388"/>
      <c r="LA527" s="388"/>
      <c r="LB527" s="388"/>
      <c r="LC527" s="388"/>
      <c r="LD527" s="389"/>
      <c r="LE527" s="388"/>
      <c r="LF527" s="388"/>
      <c r="LG527" s="207"/>
      <c r="LH527" s="206"/>
      <c r="LI527" s="206"/>
      <c r="LJ527" s="388"/>
      <c r="LK527" s="207"/>
      <c r="LL527" s="206"/>
      <c r="LM527" s="206"/>
      <c r="LN527" s="206"/>
      <c r="LO527" s="206"/>
      <c r="LP527" s="206"/>
      <c r="LQ527" s="206"/>
      <c r="LR527" s="388"/>
      <c r="LS527" s="388"/>
      <c r="LT527" s="388"/>
      <c r="LU527" s="388"/>
      <c r="LV527" s="388"/>
      <c r="LW527" s="388"/>
      <c r="LX527" s="206"/>
      <c r="LY527" s="207"/>
      <c r="LZ527" s="206"/>
      <c r="MA527" s="206"/>
      <c r="MB527" s="206"/>
      <c r="MC527" s="207"/>
      <c r="MD527" s="207"/>
      <c r="ME527" s="206"/>
      <c r="MF527" s="206"/>
      <c r="MG527" s="206"/>
      <c r="MH527" s="206"/>
      <c r="MI527" s="206"/>
      <c r="MJ527" s="206"/>
      <c r="MK527" s="206"/>
      <c r="ML527" s="206"/>
      <c r="MM527" s="206"/>
      <c r="MN527" s="206"/>
      <c r="MO527" s="206"/>
      <c r="MP527" s="389"/>
      <c r="MQ527" s="388"/>
      <c r="MR527" s="388"/>
      <c r="MS527" s="388"/>
      <c r="MT527" s="388"/>
      <c r="MU527" s="388"/>
      <c r="MV527" s="388"/>
      <c r="MW527" s="388"/>
      <c r="MX527" s="389"/>
      <c r="MY527" s="388"/>
      <c r="MZ527" s="388"/>
      <c r="NA527" s="212"/>
      <c r="NB527" s="206"/>
      <c r="NC527" s="206"/>
      <c r="ND527" s="206"/>
      <c r="NE527" s="207"/>
      <c r="NF527" s="207"/>
      <c r="NG527" s="206"/>
      <c r="NH527" s="206"/>
      <c r="NI527" s="206"/>
      <c r="NJ527" s="207"/>
      <c r="NK527" s="206"/>
      <c r="NL527" s="206"/>
      <c r="NM527" s="206"/>
      <c r="NN527" s="207"/>
      <c r="NO527" s="206"/>
      <c r="NP527" s="206"/>
      <c r="NQ527" s="206"/>
      <c r="NR527" s="206"/>
      <c r="NS527" s="206"/>
      <c r="NT527" s="206"/>
      <c r="NU527" s="207"/>
      <c r="NV527" s="206"/>
      <c r="NW527" s="206"/>
      <c r="NX527" s="206"/>
      <c r="NY527" s="206"/>
      <c r="NZ527" s="207"/>
      <c r="OA527" s="206"/>
      <c r="OB527" s="206"/>
      <c r="OC527" s="206"/>
      <c r="OD527" s="207"/>
      <c r="OE527" s="206"/>
      <c r="OF527" s="206"/>
      <c r="OG527" s="206"/>
      <c r="OH527" s="206"/>
      <c r="OI527" s="207"/>
      <c r="OJ527" s="206"/>
      <c r="OK527" s="206"/>
      <c r="OL527" s="207"/>
      <c r="OM527" s="206"/>
      <c r="ON527" s="206"/>
      <c r="OO527" s="206"/>
      <c r="OP527" s="212"/>
      <c r="OQ527" s="206"/>
      <c r="OR527" s="206"/>
      <c r="OS527" s="206"/>
      <c r="OT527" s="206"/>
      <c r="OU527" s="206"/>
      <c r="OV527" s="206"/>
      <c r="OW527" s="206"/>
      <c r="OX527" s="206"/>
      <c r="OY527" s="212"/>
      <c r="OZ527" s="206"/>
      <c r="PA527" s="206"/>
      <c r="PB527" s="207"/>
      <c r="PC527" s="206"/>
      <c r="PD527" s="206"/>
      <c r="PE527" s="206"/>
      <c r="PF527" s="206"/>
      <c r="PG527" s="388"/>
      <c r="PH527" s="388"/>
      <c r="PI527" s="388"/>
      <c r="PJ527" s="388"/>
      <c r="PK527" s="389"/>
      <c r="PL527" s="388"/>
      <c r="PM527" s="388"/>
      <c r="PN527" s="388"/>
      <c r="PO527" s="388"/>
      <c r="PP527" s="388"/>
      <c r="PQ527" s="388"/>
      <c r="PR527" s="388"/>
      <c r="PS527" s="389"/>
      <c r="PT527" s="388"/>
      <c r="PU527" s="388"/>
      <c r="PV527" s="388"/>
      <c r="PW527" s="388"/>
      <c r="PX527" s="388"/>
      <c r="PY527" s="388"/>
      <c r="PZ527" s="388"/>
      <c r="QA527" s="388"/>
      <c r="QB527" s="389"/>
      <c r="QC527" s="388"/>
      <c r="QD527" s="388"/>
      <c r="QE527" s="388"/>
      <c r="QF527" s="388"/>
      <c r="QG527" s="388"/>
      <c r="QH527" s="388"/>
      <c r="QI527" s="388"/>
      <c r="QJ527" s="388"/>
      <c r="QK527" s="388"/>
      <c r="QL527" s="389"/>
      <c r="QM527" s="388"/>
      <c r="QN527" s="388"/>
      <c r="QO527" s="207"/>
      <c r="QP527" s="206"/>
      <c r="QQ527" s="450"/>
      <c r="QR527" s="206"/>
      <c r="QS527" s="206"/>
      <c r="QT527" s="206"/>
      <c r="QU527" s="453"/>
      <c r="QV527" s="450"/>
      <c r="QW527" s="450"/>
      <c r="QX527" s="207"/>
      <c r="QY527" s="206"/>
      <c r="QZ527" s="206"/>
      <c r="RA527" s="206"/>
      <c r="RB527" s="206"/>
      <c r="RC527" s="206"/>
      <c r="RD527" s="206"/>
      <c r="RE527" s="206"/>
      <c r="RF527" s="206"/>
      <c r="RG527" s="206"/>
      <c r="RH527" s="206"/>
      <c r="RI527" s="207"/>
      <c r="RJ527" s="206"/>
      <c r="RK527" s="206"/>
      <c r="RL527" s="206"/>
      <c r="RM527" s="207"/>
      <c r="RN527" s="206"/>
      <c r="RO527" s="206"/>
      <c r="RP527" s="389"/>
      <c r="RQ527" s="388"/>
      <c r="RR527" s="388"/>
      <c r="RS527" s="388"/>
      <c r="RT527" s="388"/>
      <c r="RU527" s="389"/>
      <c r="RV527" s="388"/>
      <c r="RW527" s="388"/>
      <c r="RX527" s="388"/>
      <c r="RY527" s="388"/>
      <c r="RZ527" s="388"/>
      <c r="SA527" s="388"/>
      <c r="SB527" s="388"/>
      <c r="SC527" s="388"/>
      <c r="SD527" s="388"/>
      <c r="SE527" s="388"/>
      <c r="SF527" s="388"/>
      <c r="SG527" s="207"/>
      <c r="SH527" s="207"/>
      <c r="SI527" s="206"/>
      <c r="SJ527" s="206"/>
      <c r="SK527" s="450"/>
      <c r="SL527" s="206"/>
      <c r="SM527" s="207"/>
      <c r="SN527" s="206"/>
      <c r="SO527" s="206"/>
      <c r="SP527" s="207"/>
      <c r="SQ527" s="207"/>
      <c r="SR527" s="206"/>
      <c r="SS527" s="206"/>
      <c r="ST527" s="206"/>
      <c r="SU527" s="206"/>
      <c r="SV527" s="207"/>
      <c r="SW527" s="206"/>
      <c r="SX527" s="206"/>
      <c r="SY527" s="207"/>
      <c r="SZ527" s="225" t="s">
        <v>658</v>
      </c>
      <c r="TA527" s="225" t="s">
        <v>658</v>
      </c>
      <c r="TB527" s="225" t="s">
        <v>658</v>
      </c>
      <c r="TC527" s="225" t="s">
        <v>658</v>
      </c>
      <c r="TD527" s="225" t="s">
        <v>658</v>
      </c>
      <c r="TE527" s="225" t="s">
        <v>658</v>
      </c>
      <c r="TF527" s="225" t="s">
        <v>658</v>
      </c>
      <c r="TG527" s="218"/>
      <c r="TH527" s="207"/>
      <c r="TI527" s="206"/>
      <c r="TJ527" s="206"/>
      <c r="TK527" s="206"/>
      <c r="TL527" s="207"/>
      <c r="TM527" s="207"/>
      <c r="TN527" s="206"/>
      <c r="TO527" s="206"/>
      <c r="TP527" s="207"/>
      <c r="TQ527" s="206"/>
      <c r="TR527" s="206"/>
      <c r="TS527" s="206"/>
      <c r="TT527" s="207"/>
      <c r="TU527" s="206"/>
      <c r="TV527" s="206"/>
      <c r="TW527" s="207"/>
      <c r="TX527" s="206"/>
      <c r="TY527" s="206"/>
      <c r="TZ527" s="206"/>
      <c r="UA527" s="206"/>
      <c r="UB527" s="206"/>
      <c r="UC527" s="206"/>
      <c r="UD527" s="450"/>
      <c r="UE527" s="450"/>
      <c r="UF527" s="206"/>
      <c r="UG527" s="206"/>
      <c r="UH527" s="206"/>
      <c r="UI527" s="206"/>
      <c r="UJ527" s="206"/>
      <c r="UK527" s="206"/>
    </row>
    <row r="528" spans="1:557" s="197" customFormat="1">
      <c r="A528" s="195" t="s">
        <v>45</v>
      </c>
      <c r="B528" s="195"/>
      <c r="C528" s="196"/>
      <c r="D528" s="196"/>
      <c r="E528" s="198"/>
      <c r="F528" s="198"/>
      <c r="G528" s="196"/>
      <c r="H528" s="202"/>
      <c r="I528" s="202"/>
      <c r="J528" s="389"/>
      <c r="K528" s="389"/>
      <c r="L528" s="198"/>
      <c r="M528" s="453"/>
      <c r="N528" s="453"/>
      <c r="O528" s="453"/>
      <c r="P528" s="196"/>
      <c r="Q528" s="196"/>
      <c r="R528" s="202"/>
      <c r="S528" s="202"/>
      <c r="T528" s="202"/>
      <c r="U528" s="202"/>
      <c r="V528" s="202"/>
      <c r="W528" s="202"/>
      <c r="X528" s="196"/>
      <c r="Y528" s="202"/>
      <c r="Z528" s="202"/>
      <c r="AA528" s="202"/>
      <c r="AB528" s="202"/>
      <c r="AC528" s="196"/>
      <c r="AD528" s="202"/>
      <c r="AE528" s="202"/>
      <c r="AF528" s="202"/>
      <c r="AG528" s="202"/>
      <c r="AH528" s="202"/>
      <c r="AI528" s="202"/>
      <c r="AJ528" s="202"/>
      <c r="AK528" s="202"/>
      <c r="AL528" s="202"/>
      <c r="AM528" s="202"/>
      <c r="AN528" s="196"/>
      <c r="AO528" s="202"/>
      <c r="AP528" s="202"/>
      <c r="AQ528" s="202"/>
      <c r="AR528" s="202"/>
      <c r="AS528" s="202"/>
      <c r="AT528" s="202"/>
      <c r="AU528" s="202"/>
      <c r="AV528" s="202"/>
      <c r="AW528" s="196"/>
      <c r="AX528" s="202"/>
      <c r="AY528" s="202"/>
      <c r="AZ528" s="202"/>
      <c r="BA528" s="202"/>
      <c r="BB528" s="202"/>
      <c r="BC528" s="196"/>
      <c r="BD528" s="202"/>
      <c r="BE528" s="202"/>
      <c r="BF528" s="202"/>
      <c r="BG528" s="202"/>
      <c r="BH528" s="202"/>
      <c r="BI528" s="202"/>
      <c r="BJ528" s="202"/>
      <c r="BK528" s="202"/>
      <c r="BL528" s="202"/>
      <c r="BM528" s="202"/>
      <c r="BN528" s="202"/>
      <c r="BO528" s="202"/>
      <c r="BP528" s="202"/>
      <c r="BQ528" s="202"/>
      <c r="BR528" s="202"/>
      <c r="BS528" s="196"/>
      <c r="BT528" s="202"/>
      <c r="BU528" s="202"/>
      <c r="BV528" s="202"/>
      <c r="BW528" s="202"/>
      <c r="BX528" s="202"/>
      <c r="BY528" s="202"/>
      <c r="BZ528" s="202"/>
      <c r="CA528" s="202"/>
      <c r="CB528" s="196"/>
      <c r="CC528" s="202"/>
      <c r="CD528" s="202"/>
      <c r="CE528" s="202"/>
      <c r="CF528" s="202"/>
      <c r="CG528" s="202"/>
      <c r="CH528" s="202"/>
      <c r="CI528" s="202"/>
      <c r="CJ528" s="202"/>
      <c r="CK528" s="202"/>
      <c r="CL528" s="202"/>
      <c r="CM528" s="202"/>
      <c r="CN528" s="196"/>
      <c r="CO528" s="202"/>
      <c r="CP528" s="202"/>
      <c r="CQ528" s="202"/>
      <c r="CR528" s="202"/>
      <c r="CS528" s="202"/>
      <c r="CT528" s="202"/>
      <c r="CU528" s="202"/>
      <c r="CV528" s="202"/>
      <c r="CW528" s="202"/>
      <c r="CX528" s="202"/>
      <c r="CY528" s="202"/>
      <c r="CZ528" s="202"/>
      <c r="DA528" s="202"/>
      <c r="DB528" s="202"/>
      <c r="DC528" s="202"/>
      <c r="DD528" s="202"/>
      <c r="DE528" s="202"/>
      <c r="DF528" s="202"/>
      <c r="DG528" s="202"/>
      <c r="DH528" s="202"/>
      <c r="DI528" s="196"/>
      <c r="DJ528" s="196"/>
      <c r="DK528" s="202"/>
      <c r="DL528" s="202"/>
      <c r="DM528" s="196"/>
      <c r="DN528" s="202"/>
      <c r="DO528" s="202"/>
      <c r="DP528" s="196"/>
      <c r="DQ528" s="202"/>
      <c r="DR528" s="202"/>
      <c r="DS528" s="202"/>
      <c r="DT528" s="202"/>
      <c r="DU528" s="408"/>
      <c r="DV528" s="389"/>
      <c r="DW528" s="389"/>
      <c r="DX528" s="389"/>
      <c r="DY528" s="389"/>
      <c r="DZ528" s="389"/>
      <c r="EA528" s="389"/>
      <c r="EB528" s="389"/>
      <c r="EC528" s="408"/>
      <c r="ED528" s="389"/>
      <c r="EE528" s="389"/>
      <c r="EF528" s="389"/>
      <c r="EG528" s="389"/>
      <c r="EH528" s="389"/>
      <c r="EI528" s="389"/>
      <c r="EJ528" s="389"/>
      <c r="EK528" s="408"/>
      <c r="EL528" s="389"/>
      <c r="EM528" s="389"/>
      <c r="EN528" s="389"/>
      <c r="EO528" s="389"/>
      <c r="EP528" s="389"/>
      <c r="EQ528" s="389"/>
      <c r="ER528" s="389"/>
      <c r="ES528" s="196"/>
      <c r="ET528" s="202"/>
      <c r="EU528" s="202"/>
      <c r="EV528" s="202"/>
      <c r="EW528" s="202"/>
      <c r="EX528" s="362"/>
      <c r="EY528" s="362"/>
      <c r="EZ528" s="362"/>
      <c r="FA528" s="202"/>
      <c r="FB528" s="362"/>
      <c r="FC528" s="202"/>
      <c r="FD528" s="362"/>
      <c r="FE528" s="362"/>
      <c r="FF528" s="362"/>
      <c r="FG528" s="362"/>
      <c r="FH528" s="202"/>
      <c r="FI528" s="202"/>
      <c r="FJ528" s="202"/>
      <c r="FK528" s="202"/>
      <c r="FL528" s="362"/>
      <c r="FM528" s="362"/>
      <c r="FN528" s="362"/>
      <c r="FO528" s="362"/>
      <c r="FP528" s="362"/>
      <c r="FQ528" s="362"/>
      <c r="FR528" s="362"/>
      <c r="FS528" s="362"/>
      <c r="FT528" s="362"/>
      <c r="FU528" s="362"/>
      <c r="FV528" s="362"/>
      <c r="FW528" s="362"/>
      <c r="FX528" s="362"/>
      <c r="FY528" s="362"/>
      <c r="FZ528" s="362"/>
      <c r="GA528" s="362"/>
      <c r="GB528" s="362"/>
      <c r="GC528" s="362"/>
      <c r="GD528" s="362"/>
      <c r="GE528" s="362"/>
      <c r="GF528" s="362"/>
      <c r="GG528" s="362"/>
      <c r="GH528" s="202"/>
      <c r="GI528" s="427"/>
      <c r="GJ528" s="362"/>
      <c r="GK528" s="362"/>
      <c r="GL528" s="362"/>
      <c r="GM528" s="362"/>
      <c r="GN528" s="362"/>
      <c r="GO528" s="362"/>
      <c r="GP528" s="362"/>
      <c r="GQ528" s="362"/>
      <c r="GR528" s="196"/>
      <c r="GS528" s="202"/>
      <c r="GT528" s="202"/>
      <c r="GU528" s="202"/>
      <c r="GV528" s="202"/>
      <c r="GW528" s="202"/>
      <c r="GX528" s="202"/>
      <c r="GY528" s="196"/>
      <c r="GZ528" s="202"/>
      <c r="HA528" s="202"/>
      <c r="HB528" s="202"/>
      <c r="HC528" s="202"/>
      <c r="HD528" s="202"/>
      <c r="HE528" s="202"/>
      <c r="HF528" s="196"/>
      <c r="HG528" s="196"/>
      <c r="HH528" s="202"/>
      <c r="HI528" s="202"/>
      <c r="HJ528" s="202"/>
      <c r="HK528" s="408"/>
      <c r="HL528" s="389"/>
      <c r="HM528" s="389"/>
      <c r="HN528" s="389"/>
      <c r="HO528" s="389"/>
      <c r="HP528" s="389"/>
      <c r="HQ528" s="389"/>
      <c r="HR528" s="389"/>
      <c r="HS528" s="196"/>
      <c r="HT528" s="202"/>
      <c r="HU528" s="202"/>
      <c r="HV528" s="202"/>
      <c r="HW528" s="362"/>
      <c r="HX528" s="453"/>
      <c r="HY528" s="453"/>
      <c r="HZ528" s="453"/>
      <c r="IA528" s="453"/>
      <c r="IB528" s="453"/>
      <c r="IC528" s="362"/>
      <c r="ID528" s="202"/>
      <c r="IE528" s="196"/>
      <c r="IF528" s="202"/>
      <c r="IG528" s="202"/>
      <c r="IH528" s="198"/>
      <c r="II528" s="453"/>
      <c r="IJ528" s="453"/>
      <c r="IK528" s="453"/>
      <c r="IL528" s="453"/>
      <c r="IM528" s="453"/>
      <c r="IN528" s="453"/>
      <c r="IO528" s="453"/>
      <c r="IP528" s="453"/>
      <c r="IQ528" s="453"/>
      <c r="IR528" s="453"/>
      <c r="IS528" s="198"/>
      <c r="IT528" s="453"/>
      <c r="IU528" s="453"/>
      <c r="IV528" s="196"/>
      <c r="IW528" s="202"/>
      <c r="IX528" s="202"/>
      <c r="IY528" s="196"/>
      <c r="IZ528" s="196"/>
      <c r="JA528" s="202"/>
      <c r="JB528" s="202"/>
      <c r="JC528" s="202"/>
      <c r="JD528" s="202"/>
      <c r="JE528" s="196"/>
      <c r="JF528" s="202"/>
      <c r="JG528" s="202"/>
      <c r="JH528" s="408"/>
      <c r="JI528" s="389"/>
      <c r="JJ528" s="389"/>
      <c r="JK528" s="196"/>
      <c r="JL528" s="196"/>
      <c r="JM528" s="202"/>
      <c r="JN528" s="202"/>
      <c r="JO528" s="202"/>
      <c r="JP528" s="202"/>
      <c r="JQ528" s="408"/>
      <c r="JR528" s="389"/>
      <c r="JS528" s="389"/>
      <c r="JT528" s="389"/>
      <c r="JU528" s="389"/>
      <c r="JV528" s="389"/>
      <c r="JW528" s="389"/>
      <c r="JX528" s="389"/>
      <c r="JY528" s="389"/>
      <c r="JZ528" s="196"/>
      <c r="KA528" s="202"/>
      <c r="KB528" s="202"/>
      <c r="KC528" s="202"/>
      <c r="KD528" s="202"/>
      <c r="KE528" s="214"/>
      <c r="KF528" s="202"/>
      <c r="KG528" s="202"/>
      <c r="KH528" s="196"/>
      <c r="KI528" s="196"/>
      <c r="KJ528" s="202"/>
      <c r="KK528" s="202"/>
      <c r="KL528" s="202"/>
      <c r="KM528" s="202"/>
      <c r="KN528" s="202"/>
      <c r="KO528" s="453"/>
      <c r="KP528" s="453"/>
      <c r="KQ528" s="202"/>
      <c r="KR528" s="202"/>
      <c r="KS528" s="603"/>
      <c r="KT528" s="362"/>
      <c r="KU528" s="202"/>
      <c r="KV528" s="202"/>
      <c r="KW528" s="202"/>
      <c r="KX528" s="389"/>
      <c r="KY528" s="389"/>
      <c r="KZ528" s="389"/>
      <c r="LA528" s="389"/>
      <c r="LB528" s="389"/>
      <c r="LC528" s="389"/>
      <c r="LD528" s="408"/>
      <c r="LE528" s="389"/>
      <c r="LF528" s="389"/>
      <c r="LG528" s="196"/>
      <c r="LH528" s="202"/>
      <c r="LI528" s="202"/>
      <c r="LJ528" s="389"/>
      <c r="LK528" s="196"/>
      <c r="LL528" s="202"/>
      <c r="LM528" s="202"/>
      <c r="LN528" s="202"/>
      <c r="LO528" s="202"/>
      <c r="LP528" s="202"/>
      <c r="LQ528" s="202"/>
      <c r="LR528" s="389"/>
      <c r="LS528" s="389"/>
      <c r="LT528" s="389"/>
      <c r="LU528" s="389"/>
      <c r="LV528" s="389"/>
      <c r="LW528" s="389"/>
      <c r="LX528" s="202"/>
      <c r="LY528" s="196"/>
      <c r="LZ528" s="202"/>
      <c r="MA528" s="202"/>
      <c r="MB528" s="202"/>
      <c r="MC528" s="196"/>
      <c r="MD528" s="196"/>
      <c r="ME528" s="202"/>
      <c r="MF528" s="202"/>
      <c r="MG528" s="202"/>
      <c r="MH528" s="202"/>
      <c r="MI528" s="202"/>
      <c r="MJ528" s="202"/>
      <c r="MK528" s="202"/>
      <c r="ML528" s="202"/>
      <c r="MM528" s="202"/>
      <c r="MN528" s="202"/>
      <c r="MO528" s="202"/>
      <c r="MP528" s="408"/>
      <c r="MQ528" s="389"/>
      <c r="MR528" s="389"/>
      <c r="MS528" s="389"/>
      <c r="MT528" s="389"/>
      <c r="MU528" s="389"/>
      <c r="MV528" s="389"/>
      <c r="MW528" s="389"/>
      <c r="MX528" s="408"/>
      <c r="MY528" s="389"/>
      <c r="MZ528" s="389"/>
      <c r="NA528" s="214"/>
      <c r="NB528" s="202"/>
      <c r="NC528" s="202"/>
      <c r="ND528" s="202"/>
      <c r="NE528" s="196"/>
      <c r="NF528" s="196"/>
      <c r="NG528" s="202"/>
      <c r="NH528" s="202"/>
      <c r="NI528" s="202"/>
      <c r="NJ528" s="196"/>
      <c r="NK528" s="202"/>
      <c r="NL528" s="202"/>
      <c r="NM528" s="202"/>
      <c r="NN528" s="196"/>
      <c r="NO528" s="202"/>
      <c r="NP528" s="202"/>
      <c r="NQ528" s="202"/>
      <c r="NR528" s="202"/>
      <c r="NS528" s="202"/>
      <c r="NT528" s="202"/>
      <c r="NU528" s="196"/>
      <c r="NV528" s="202"/>
      <c r="NW528" s="202"/>
      <c r="NX528" s="202"/>
      <c r="NY528" s="202"/>
      <c r="NZ528" s="196"/>
      <c r="OA528" s="202"/>
      <c r="OB528" s="202"/>
      <c r="OC528" s="202"/>
      <c r="OD528" s="196"/>
      <c r="OE528" s="202"/>
      <c r="OF528" s="202"/>
      <c r="OG528" s="202"/>
      <c r="OH528" s="202"/>
      <c r="OI528" s="196"/>
      <c r="OJ528" s="202"/>
      <c r="OK528" s="202"/>
      <c r="OL528" s="196"/>
      <c r="OM528" s="202"/>
      <c r="ON528" s="202"/>
      <c r="OO528" s="202"/>
      <c r="OP528" s="214"/>
      <c r="OQ528" s="202"/>
      <c r="OR528" s="202"/>
      <c r="OS528" s="202"/>
      <c r="OT528" s="202"/>
      <c r="OU528" s="202"/>
      <c r="OV528" s="202"/>
      <c r="OW528" s="202"/>
      <c r="OX528" s="202"/>
      <c r="OY528" s="214"/>
      <c r="OZ528" s="202"/>
      <c r="PA528" s="202"/>
      <c r="PB528" s="196"/>
      <c r="PC528" s="202"/>
      <c r="PD528" s="202"/>
      <c r="PE528" s="202"/>
      <c r="PF528" s="202"/>
      <c r="PG528" s="389"/>
      <c r="PH528" s="389"/>
      <c r="PI528" s="389"/>
      <c r="PJ528" s="389"/>
      <c r="PK528" s="408"/>
      <c r="PL528" s="389"/>
      <c r="PM528" s="389"/>
      <c r="PN528" s="389"/>
      <c r="PO528" s="389"/>
      <c r="PP528" s="389"/>
      <c r="PQ528" s="389"/>
      <c r="PR528" s="389"/>
      <c r="PS528" s="408"/>
      <c r="PT528" s="389"/>
      <c r="PU528" s="389"/>
      <c r="PV528" s="389"/>
      <c r="PW528" s="389"/>
      <c r="PX528" s="389"/>
      <c r="PY528" s="389"/>
      <c r="PZ528" s="389"/>
      <c r="QA528" s="389"/>
      <c r="QB528" s="408"/>
      <c r="QC528" s="389"/>
      <c r="QD528" s="389"/>
      <c r="QE528" s="389"/>
      <c r="QF528" s="389"/>
      <c r="QG528" s="389"/>
      <c r="QH528" s="389"/>
      <c r="QI528" s="389"/>
      <c r="QJ528" s="389"/>
      <c r="QK528" s="389"/>
      <c r="QL528" s="408"/>
      <c r="QM528" s="389"/>
      <c r="QN528" s="389"/>
      <c r="QO528" s="196"/>
      <c r="QP528" s="202"/>
      <c r="QQ528" s="453"/>
      <c r="QR528" s="202"/>
      <c r="QS528" s="202"/>
      <c r="QT528" s="202"/>
      <c r="QU528" s="198"/>
      <c r="QV528" s="453"/>
      <c r="QW528" s="453"/>
      <c r="QX528" s="196"/>
      <c r="QY528" s="202"/>
      <c r="QZ528" s="202"/>
      <c r="RA528" s="202"/>
      <c r="RB528" s="202"/>
      <c r="RC528" s="202"/>
      <c r="RD528" s="202"/>
      <c r="RE528" s="202"/>
      <c r="RF528" s="202"/>
      <c r="RG528" s="202"/>
      <c r="RH528" s="202"/>
      <c r="RI528" s="196"/>
      <c r="RJ528" s="202"/>
      <c r="RK528" s="202"/>
      <c r="RL528" s="202"/>
      <c r="RM528" s="196"/>
      <c r="RN528" s="202"/>
      <c r="RO528" s="202"/>
      <c r="RP528" s="408"/>
      <c r="RQ528" s="389"/>
      <c r="RR528" s="389"/>
      <c r="RS528" s="389"/>
      <c r="RT528" s="389"/>
      <c r="RU528" s="408"/>
      <c r="RV528" s="389"/>
      <c r="RW528" s="389"/>
      <c r="RX528" s="389"/>
      <c r="RY528" s="389"/>
      <c r="RZ528" s="389"/>
      <c r="SA528" s="389"/>
      <c r="SB528" s="389"/>
      <c r="SC528" s="389"/>
      <c r="SD528" s="389"/>
      <c r="SE528" s="389"/>
      <c r="SF528" s="389"/>
      <c r="SG528" s="196"/>
      <c r="SH528" s="196"/>
      <c r="SI528" s="202"/>
      <c r="SJ528" s="202"/>
      <c r="SK528" s="453"/>
      <c r="SL528" s="202"/>
      <c r="SM528" s="196"/>
      <c r="SN528" s="202"/>
      <c r="SO528" s="202"/>
      <c r="SP528" s="196"/>
      <c r="SQ528" s="196"/>
      <c r="SR528" s="202"/>
      <c r="SS528" s="202"/>
      <c r="ST528" s="202"/>
      <c r="SU528" s="202"/>
      <c r="SV528" s="196"/>
      <c r="SW528" s="202"/>
      <c r="SX528" s="202"/>
      <c r="SY528" s="196"/>
      <c r="SZ528" s="202"/>
      <c r="TA528" s="202"/>
      <c r="TB528" s="202"/>
      <c r="TC528" s="202"/>
      <c r="TD528" s="362"/>
      <c r="TE528" s="362"/>
      <c r="TF528" s="362"/>
      <c r="TG528" s="202"/>
      <c r="TH528" s="196"/>
      <c r="TI528" s="202"/>
      <c r="TJ528" s="202"/>
      <c r="TK528" s="202"/>
      <c r="TL528" s="196"/>
      <c r="TM528" s="196"/>
      <c r="TN528" s="202"/>
      <c r="TO528" s="202"/>
      <c r="TP528" s="196"/>
      <c r="TQ528" s="202"/>
      <c r="TR528" s="202"/>
      <c r="TS528" s="202"/>
      <c r="TT528" s="196"/>
      <c r="TU528" s="202"/>
      <c r="TV528" s="202"/>
      <c r="TW528" s="196"/>
      <c r="TX528" s="202"/>
      <c r="TY528" s="202"/>
      <c r="TZ528" s="202"/>
      <c r="UA528" s="202"/>
      <c r="UB528" s="202"/>
      <c r="UC528" s="202"/>
      <c r="UD528" s="453"/>
      <c r="UE528" s="453"/>
      <c r="UF528" s="202"/>
      <c r="UG528" s="202"/>
      <c r="UH528" s="202"/>
      <c r="UI528" s="202"/>
      <c r="UJ528" s="202"/>
      <c r="UK528" s="202"/>
    </row>
    <row r="529" spans="1:557">
      <c r="A529" s="206" t="s">
        <v>269</v>
      </c>
      <c r="B529" s="206" t="s">
        <v>540</v>
      </c>
      <c r="C529" s="207"/>
      <c r="D529" s="206"/>
      <c r="E529" s="206"/>
      <c r="F529" s="450"/>
      <c r="G529" s="207"/>
      <c r="H529" s="206"/>
      <c r="I529" s="206"/>
      <c r="J529" s="388"/>
      <c r="K529" s="388"/>
      <c r="L529" s="453"/>
      <c r="M529" s="450"/>
      <c r="N529" s="450"/>
      <c r="O529" s="450"/>
      <c r="P529" s="207"/>
      <c r="Q529" s="207"/>
      <c r="R529" s="206"/>
      <c r="S529" s="206"/>
      <c r="T529" s="206"/>
      <c r="U529" s="206"/>
      <c r="V529" s="206"/>
      <c r="W529" s="206"/>
      <c r="X529" s="207"/>
      <c r="Y529" s="206"/>
      <c r="Z529" s="206"/>
      <c r="AA529" s="206"/>
      <c r="AB529" s="206"/>
      <c r="AC529" s="207"/>
      <c r="AD529" s="206"/>
      <c r="AE529" s="206"/>
      <c r="AF529" s="206"/>
      <c r="AG529" s="206"/>
      <c r="AH529" s="206"/>
      <c r="AI529" s="206"/>
      <c r="AJ529" s="206"/>
      <c r="AK529" s="206"/>
      <c r="AL529" s="206"/>
      <c r="AM529" s="206"/>
      <c r="AN529" s="207"/>
      <c r="AO529" s="206"/>
      <c r="AP529" s="206"/>
      <c r="AQ529" s="206"/>
      <c r="AR529" s="206"/>
      <c r="AS529" s="206"/>
      <c r="AT529" s="206"/>
      <c r="AU529" s="206"/>
      <c r="AV529" s="206"/>
      <c r="AW529" s="207"/>
      <c r="AX529" s="206"/>
      <c r="AY529" s="206"/>
      <c r="AZ529" s="206"/>
      <c r="BA529" s="206"/>
      <c r="BB529" s="206"/>
      <c r="BC529" s="207"/>
      <c r="BD529" s="206"/>
      <c r="BE529" s="206"/>
      <c r="BF529" s="206"/>
      <c r="BG529" s="206"/>
      <c r="BH529" s="206"/>
      <c r="BI529" s="206"/>
      <c r="BJ529" s="206"/>
      <c r="BK529" s="206"/>
      <c r="BL529" s="206"/>
      <c r="BM529" s="206"/>
      <c r="BN529" s="206"/>
      <c r="BO529" s="206"/>
      <c r="BP529" s="206"/>
      <c r="BQ529" s="206"/>
      <c r="BR529" s="206"/>
      <c r="BS529" s="207"/>
      <c r="BT529" s="206"/>
      <c r="BU529" s="206"/>
      <c r="BV529" s="206"/>
      <c r="BW529" s="206"/>
      <c r="BX529" s="206"/>
      <c r="BY529" s="206"/>
      <c r="BZ529" s="206"/>
      <c r="CA529" s="206"/>
      <c r="CB529" s="207"/>
      <c r="CC529" s="206"/>
      <c r="CD529" s="206"/>
      <c r="CE529" s="206"/>
      <c r="CF529" s="206"/>
      <c r="CG529" s="206"/>
      <c r="CH529" s="206"/>
      <c r="CI529" s="206"/>
      <c r="CJ529" s="206"/>
      <c r="CK529" s="206"/>
      <c r="CL529" s="206"/>
      <c r="CM529" s="206"/>
      <c r="CN529" s="207"/>
      <c r="CO529" s="206"/>
      <c r="CP529" s="206"/>
      <c r="CQ529" s="206"/>
      <c r="CR529" s="206"/>
      <c r="CS529" s="206"/>
      <c r="CT529" s="206"/>
      <c r="CU529" s="206"/>
      <c r="CV529" s="206"/>
      <c r="CW529" s="206"/>
      <c r="CX529" s="206"/>
      <c r="CY529" s="206"/>
      <c r="CZ529" s="206"/>
      <c r="DA529" s="206"/>
      <c r="DB529" s="206"/>
      <c r="DC529" s="206"/>
      <c r="DD529" s="206"/>
      <c r="DE529" s="206"/>
      <c r="DF529" s="206"/>
      <c r="DG529" s="206"/>
      <c r="DH529" s="206"/>
      <c r="DI529" s="207"/>
      <c r="DJ529" s="207"/>
      <c r="DK529" s="206"/>
      <c r="DL529" s="206"/>
      <c r="DM529" s="207"/>
      <c r="DN529" s="206"/>
      <c r="DO529" s="206"/>
      <c r="DP529" s="207"/>
      <c r="DQ529" s="206"/>
      <c r="DR529" s="206"/>
      <c r="DS529" s="206"/>
      <c r="DT529" s="206"/>
      <c r="DU529" s="389"/>
      <c r="DV529" s="388"/>
      <c r="DW529" s="388"/>
      <c r="DX529" s="388"/>
      <c r="DY529" s="388"/>
      <c r="DZ529" s="388"/>
      <c r="EA529" s="388"/>
      <c r="EB529" s="388"/>
      <c r="EC529" s="389"/>
      <c r="ED529" s="388"/>
      <c r="EE529" s="388"/>
      <c r="EF529" s="388"/>
      <c r="EG529" s="388"/>
      <c r="EH529" s="388"/>
      <c r="EI529" s="388"/>
      <c r="EJ529" s="388"/>
      <c r="EK529" s="389"/>
      <c r="EL529" s="388"/>
      <c r="EM529" s="388"/>
      <c r="EN529" s="388"/>
      <c r="EO529" s="388"/>
      <c r="EP529" s="388"/>
      <c r="EQ529" s="388"/>
      <c r="ER529" s="388"/>
      <c r="ES529" s="207"/>
      <c r="ET529" s="206"/>
      <c r="EU529" s="206"/>
      <c r="EV529" s="206"/>
      <c r="EW529" s="206"/>
      <c r="EX529" s="363"/>
      <c r="EY529" s="363"/>
      <c r="EZ529" s="363"/>
      <c r="FA529" s="206"/>
      <c r="FB529" s="363"/>
      <c r="FC529" s="206"/>
      <c r="FD529" s="363"/>
      <c r="FE529" s="363"/>
      <c r="FF529" s="363"/>
      <c r="FG529" s="363"/>
      <c r="FH529" s="206"/>
      <c r="FI529" s="206"/>
      <c r="FJ529" s="206"/>
      <c r="FK529" s="206"/>
      <c r="FL529" s="363"/>
      <c r="FM529" s="363"/>
      <c r="FN529" s="363"/>
      <c r="FO529" s="363"/>
      <c r="FP529" s="363"/>
      <c r="FQ529" s="363"/>
      <c r="FR529" s="363"/>
      <c r="FS529" s="363"/>
      <c r="FT529" s="363"/>
      <c r="FU529" s="363"/>
      <c r="FV529" s="363"/>
      <c r="FW529" s="363"/>
      <c r="FX529" s="363"/>
      <c r="FY529" s="363"/>
      <c r="FZ529" s="363"/>
      <c r="GA529" s="363"/>
      <c r="GB529" s="363"/>
      <c r="GC529" s="363"/>
      <c r="GD529" s="363"/>
      <c r="GE529" s="363"/>
      <c r="GF529" s="363"/>
      <c r="GG529" s="363"/>
      <c r="GH529" s="206"/>
      <c r="GI529" s="362"/>
      <c r="GJ529" s="363"/>
      <c r="GK529" s="363"/>
      <c r="GL529" s="363"/>
      <c r="GM529" s="363"/>
      <c r="GN529" s="363"/>
      <c r="GO529" s="363"/>
      <c r="GP529" s="363"/>
      <c r="GQ529" s="363"/>
      <c r="GR529" s="207"/>
      <c r="GS529" s="206"/>
      <c r="GT529" s="206"/>
      <c r="GU529" s="206"/>
      <c r="GV529" s="206"/>
      <c r="GW529" s="206"/>
      <c r="GX529" s="206"/>
      <c r="GY529" s="207"/>
      <c r="GZ529" s="206"/>
      <c r="HA529" s="206"/>
      <c r="HB529" s="206"/>
      <c r="HC529" s="206"/>
      <c r="HD529" s="206"/>
      <c r="HE529" s="206"/>
      <c r="HF529" s="207"/>
      <c r="HG529" s="207"/>
      <c r="HH529" s="206"/>
      <c r="HI529" s="206"/>
      <c r="HJ529" s="206"/>
      <c r="HK529" s="389"/>
      <c r="HL529" s="388"/>
      <c r="HM529" s="388"/>
      <c r="HN529" s="388"/>
      <c r="HO529" s="388"/>
      <c r="HP529" s="388"/>
      <c r="HQ529" s="388"/>
      <c r="HR529" s="388"/>
      <c r="HS529" s="207"/>
      <c r="HT529" s="206"/>
      <c r="HU529" s="206"/>
      <c r="HV529" s="206"/>
      <c r="HW529" s="363"/>
      <c r="HX529" s="450"/>
      <c r="HY529" s="450"/>
      <c r="HZ529" s="450"/>
      <c r="IA529" s="450"/>
      <c r="IB529" s="450"/>
      <c r="IC529" s="363"/>
      <c r="ID529" s="206"/>
      <c r="IE529" s="207"/>
      <c r="IF529" s="206"/>
      <c r="IG529" s="206"/>
      <c r="IH529" s="453"/>
      <c r="II529" s="450"/>
      <c r="IJ529" s="450"/>
      <c r="IK529" s="450"/>
      <c r="IL529" s="450"/>
      <c r="IM529" s="450"/>
      <c r="IN529" s="450"/>
      <c r="IO529" s="450"/>
      <c r="IP529" s="450"/>
      <c r="IQ529" s="450"/>
      <c r="IR529" s="450"/>
      <c r="IS529" s="453"/>
      <c r="IT529" s="450"/>
      <c r="IU529" s="450"/>
      <c r="IV529" s="207"/>
      <c r="IW529" s="206"/>
      <c r="IX529" s="206"/>
      <c r="IY529" s="207"/>
      <c r="IZ529" s="207"/>
      <c r="JA529" s="206"/>
      <c r="JB529" s="206"/>
      <c r="JC529" s="206"/>
      <c r="JD529" s="206"/>
      <c r="JE529" s="207"/>
      <c r="JF529" s="206"/>
      <c r="JG529" s="206"/>
      <c r="JH529" s="389"/>
      <c r="JI529" s="388"/>
      <c r="JJ529" s="388"/>
      <c r="JK529" s="207"/>
      <c r="JL529" s="207"/>
      <c r="JM529" s="206"/>
      <c r="JN529" s="206"/>
      <c r="JO529" s="206"/>
      <c r="JP529" s="206"/>
      <c r="JQ529" s="389"/>
      <c r="JR529" s="388"/>
      <c r="JS529" s="388"/>
      <c r="JT529" s="388"/>
      <c r="JU529" s="388"/>
      <c r="JV529" s="388"/>
      <c r="JW529" s="388"/>
      <c r="JX529" s="388"/>
      <c r="JY529" s="388"/>
      <c r="JZ529" s="207"/>
      <c r="KA529" s="206"/>
      <c r="KB529" s="206"/>
      <c r="KC529" s="206"/>
      <c r="KD529" s="206"/>
      <c r="KE529" s="212"/>
      <c r="KF529" s="206"/>
      <c r="KG529" s="206"/>
      <c r="KH529" s="207"/>
      <c r="KI529" s="207"/>
      <c r="KJ529" s="206"/>
      <c r="KK529" s="206"/>
      <c r="KL529" s="206"/>
      <c r="KM529" s="206"/>
      <c r="KN529" s="206"/>
      <c r="KO529" s="450"/>
      <c r="KP529" s="450"/>
      <c r="KQ529" s="206"/>
      <c r="KR529" s="206"/>
      <c r="KS529" s="604"/>
      <c r="KT529" s="363"/>
      <c r="KU529" s="206"/>
      <c r="KV529" s="206"/>
      <c r="KW529" s="206"/>
      <c r="KX529" s="388"/>
      <c r="KY529" s="388"/>
      <c r="KZ529" s="388"/>
      <c r="LA529" s="388"/>
      <c r="LB529" s="388"/>
      <c r="LC529" s="388"/>
      <c r="LD529" s="389"/>
      <c r="LE529" s="388"/>
      <c r="LF529" s="388"/>
      <c r="LG529" s="207"/>
      <c r="LH529" s="206"/>
      <c r="LI529" s="206"/>
      <c r="LJ529" s="388"/>
      <c r="LK529" s="207"/>
      <c r="LL529" s="206"/>
      <c r="LM529" s="206"/>
      <c r="LN529" s="206"/>
      <c r="LO529" s="206"/>
      <c r="LP529" s="206"/>
      <c r="LQ529" s="206"/>
      <c r="LR529" s="388"/>
      <c r="LS529" s="388"/>
      <c r="LT529" s="388"/>
      <c r="LU529" s="388"/>
      <c r="LV529" s="388"/>
      <c r="LW529" s="388"/>
      <c r="LX529" s="206"/>
      <c r="LY529" s="207"/>
      <c r="LZ529" s="206"/>
      <c r="MA529" s="206"/>
      <c r="MB529" s="206"/>
      <c r="MC529" s="207"/>
      <c r="MD529" s="207"/>
      <c r="ME529" s="206"/>
      <c r="MF529" s="206"/>
      <c r="MG529" s="206"/>
      <c r="MH529" s="206"/>
      <c r="MI529" s="206"/>
      <c r="MJ529" s="206"/>
      <c r="MK529" s="206"/>
      <c r="ML529" s="206"/>
      <c r="MM529" s="206"/>
      <c r="MN529" s="206"/>
      <c r="MO529" s="206"/>
      <c r="MP529" s="389"/>
      <c r="MQ529" s="388"/>
      <c r="MR529" s="388"/>
      <c r="MS529" s="388"/>
      <c r="MT529" s="388"/>
      <c r="MU529" s="388"/>
      <c r="MV529" s="388"/>
      <c r="MW529" s="388"/>
      <c r="MX529" s="389"/>
      <c r="MY529" s="388"/>
      <c r="MZ529" s="388"/>
      <c r="NA529" s="212"/>
      <c r="NB529" s="206"/>
      <c r="NC529" s="206"/>
      <c r="ND529" s="206"/>
      <c r="NE529" s="207"/>
      <c r="NF529" s="207"/>
      <c r="NG529" s="206"/>
      <c r="NH529" s="206"/>
      <c r="NI529" s="206"/>
      <c r="NJ529" s="207"/>
      <c r="NK529" s="206"/>
      <c r="NL529" s="206"/>
      <c r="NM529" s="206"/>
      <c r="NN529" s="207"/>
      <c r="NO529" s="206"/>
      <c r="NP529" s="206"/>
      <c r="NQ529" s="206"/>
      <c r="NR529" s="206"/>
      <c r="NS529" s="206"/>
      <c r="NT529" s="206"/>
      <c r="NU529" s="207"/>
      <c r="NV529" s="206"/>
      <c r="NW529" s="206"/>
      <c r="NX529" s="206"/>
      <c r="NY529" s="206"/>
      <c r="NZ529" s="207"/>
      <c r="OA529" s="206"/>
      <c r="OB529" s="206"/>
      <c r="OC529" s="206"/>
      <c r="OD529" s="207"/>
      <c r="OE529" s="206"/>
      <c r="OF529" s="206"/>
      <c r="OG529" s="206"/>
      <c r="OH529" s="206"/>
      <c r="OI529" s="207"/>
      <c r="OJ529" s="206"/>
      <c r="OK529" s="206"/>
      <c r="OL529" s="207"/>
      <c r="OM529" s="206"/>
      <c r="ON529" s="206"/>
      <c r="OO529" s="206"/>
      <c r="OP529" s="212"/>
      <c r="OQ529" s="206"/>
      <c r="OR529" s="206"/>
      <c r="OS529" s="206"/>
      <c r="OT529" s="206"/>
      <c r="OU529" s="206"/>
      <c r="OV529" s="206"/>
      <c r="OW529" s="206"/>
      <c r="OX529" s="206"/>
      <c r="OY529" s="212"/>
      <c r="OZ529" s="206"/>
      <c r="PA529" s="206"/>
      <c r="PB529" s="207"/>
      <c r="PC529" s="206"/>
      <c r="PD529" s="206"/>
      <c r="PE529" s="206"/>
      <c r="PF529" s="206"/>
      <c r="PG529" s="361" t="s">
        <v>583</v>
      </c>
      <c r="PH529" s="361" t="s">
        <v>583</v>
      </c>
      <c r="PI529" s="361" t="s">
        <v>583</v>
      </c>
      <c r="PJ529" s="361" t="s">
        <v>583</v>
      </c>
      <c r="PK529" s="389"/>
      <c r="PL529" s="388"/>
      <c r="PM529" s="388"/>
      <c r="PN529" s="388"/>
      <c r="PO529" s="388"/>
      <c r="PP529" s="388"/>
      <c r="PQ529" s="388"/>
      <c r="PR529" s="388"/>
      <c r="PS529" s="389"/>
      <c r="PT529" s="388"/>
      <c r="PU529" s="388"/>
      <c r="PV529" s="388"/>
      <c r="PW529" s="388"/>
      <c r="PX529" s="388"/>
      <c r="PY529" s="388"/>
      <c r="PZ529" s="388"/>
      <c r="QA529" s="388"/>
      <c r="QB529" s="389"/>
      <c r="QC529" s="388"/>
      <c r="QD529" s="388"/>
      <c r="QE529" s="388"/>
      <c r="QF529" s="388"/>
      <c r="QG529" s="388"/>
      <c r="QH529" s="388"/>
      <c r="QI529" s="388"/>
      <c r="QJ529" s="388"/>
      <c r="QK529" s="388"/>
      <c r="QL529" s="389"/>
      <c r="QM529" s="388"/>
      <c r="QN529" s="388"/>
      <c r="QO529" s="207"/>
      <c r="QP529" s="206"/>
      <c r="QQ529" s="450"/>
      <c r="QR529" s="206"/>
      <c r="QS529" s="206"/>
      <c r="QT529" s="206"/>
      <c r="QU529" s="453"/>
      <c r="QV529" s="450"/>
      <c r="QW529" s="450"/>
      <c r="QX529" s="207"/>
      <c r="QY529" s="206"/>
      <c r="QZ529" s="206"/>
      <c r="RA529" s="206"/>
      <c r="RB529" s="206"/>
      <c r="RC529" s="206"/>
      <c r="RD529" s="206"/>
      <c r="RE529" s="206"/>
      <c r="RF529" s="206"/>
      <c r="RG529" s="206"/>
      <c r="RH529" s="206"/>
      <c r="RI529" s="207"/>
      <c r="RJ529" s="206"/>
      <c r="RK529" s="206"/>
      <c r="RL529" s="206"/>
      <c r="RM529" s="207"/>
      <c r="RN529" s="206"/>
      <c r="RO529" s="206"/>
      <c r="RP529" s="389"/>
      <c r="RQ529" s="388"/>
      <c r="RR529" s="388"/>
      <c r="RS529" s="388"/>
      <c r="RT529" s="388"/>
      <c r="RU529" s="389"/>
      <c r="RV529" s="388"/>
      <c r="RW529" s="388"/>
      <c r="RX529" s="388"/>
      <c r="RY529" s="388"/>
      <c r="RZ529" s="388"/>
      <c r="SA529" s="388"/>
      <c r="SB529" s="388"/>
      <c r="SC529" s="388"/>
      <c r="SD529" s="388"/>
      <c r="SE529" s="388"/>
      <c r="SF529" s="388"/>
      <c r="SG529" s="207"/>
      <c r="SH529" s="207"/>
      <c r="SI529" s="206"/>
      <c r="SJ529" s="206"/>
      <c r="SK529" s="450"/>
      <c r="SL529" s="206"/>
      <c r="SM529" s="207"/>
      <c r="SN529" s="206"/>
      <c r="SO529" s="206"/>
      <c r="SP529" s="207"/>
      <c r="SQ529" s="207"/>
      <c r="SR529" s="206"/>
      <c r="SS529" s="206"/>
      <c r="ST529" s="206"/>
      <c r="SU529" s="206"/>
      <c r="SV529" s="207"/>
      <c r="SW529" s="206"/>
      <c r="SX529" s="206"/>
      <c r="SY529" s="207"/>
      <c r="SZ529" s="206"/>
      <c r="TA529" s="206"/>
      <c r="TB529" s="206"/>
      <c r="TC529" s="206"/>
      <c r="TD529" s="363"/>
      <c r="TE529" s="363"/>
      <c r="TF529" s="363"/>
      <c r="TG529" s="206"/>
      <c r="TH529" s="207"/>
      <c r="TI529" s="218"/>
      <c r="TJ529" s="206"/>
      <c r="TK529" s="206"/>
      <c r="TL529" s="207"/>
      <c r="TM529" s="207"/>
      <c r="TN529" s="206"/>
      <c r="TO529" s="206"/>
      <c r="TP529" s="207"/>
      <c r="TQ529" s="206"/>
      <c r="TR529" s="206"/>
      <c r="TS529" s="206"/>
      <c r="TT529" s="207"/>
      <c r="TU529" s="206"/>
      <c r="TV529" s="206"/>
      <c r="TW529" s="207"/>
      <c r="TX529" s="206"/>
      <c r="TY529" s="206"/>
      <c r="TZ529" s="206"/>
      <c r="UA529" s="206"/>
      <c r="UB529" s="206"/>
      <c r="UC529" s="206"/>
      <c r="UD529" s="450"/>
      <c r="UE529" s="450"/>
      <c r="UF529" s="206"/>
      <c r="UG529" s="206"/>
      <c r="UH529" s="206"/>
      <c r="UI529" s="206"/>
      <c r="UJ529" s="206"/>
      <c r="UK529" s="206"/>
    </row>
    <row r="530" spans="1:557">
      <c r="A530" s="206" t="s">
        <v>270</v>
      </c>
      <c r="B530" s="206" t="s">
        <v>541</v>
      </c>
      <c r="C530" s="207"/>
      <c r="D530" s="206"/>
      <c r="E530" s="206"/>
      <c r="F530" s="450"/>
      <c r="G530" s="207"/>
      <c r="H530" s="206"/>
      <c r="I530" s="206"/>
      <c r="J530" s="388"/>
      <c r="K530" s="388"/>
      <c r="L530" s="453"/>
      <c r="M530" s="450"/>
      <c r="N530" s="450"/>
      <c r="O530" s="450"/>
      <c r="P530" s="207"/>
      <c r="Q530" s="207"/>
      <c r="R530" s="206"/>
      <c r="S530" s="206"/>
      <c r="T530" s="206"/>
      <c r="U530" s="206"/>
      <c r="V530" s="206"/>
      <c r="W530" s="206"/>
      <c r="X530" s="207"/>
      <c r="Y530" s="206"/>
      <c r="Z530" s="206"/>
      <c r="AA530" s="206"/>
      <c r="AB530" s="206"/>
      <c r="AC530" s="207"/>
      <c r="AD530" s="206"/>
      <c r="AE530" s="206"/>
      <c r="AF530" s="206"/>
      <c r="AG530" s="206"/>
      <c r="AH530" s="206"/>
      <c r="AI530" s="206"/>
      <c r="AJ530" s="206"/>
      <c r="AK530" s="206"/>
      <c r="AL530" s="206"/>
      <c r="AM530" s="206"/>
      <c r="AN530" s="207"/>
      <c r="AO530" s="206"/>
      <c r="AP530" s="206"/>
      <c r="AQ530" s="206"/>
      <c r="AR530" s="206"/>
      <c r="AS530" s="206"/>
      <c r="AT530" s="206"/>
      <c r="AU530" s="206"/>
      <c r="AV530" s="206"/>
      <c r="AW530" s="207"/>
      <c r="AX530" s="206"/>
      <c r="AY530" s="206"/>
      <c r="AZ530" s="206"/>
      <c r="BA530" s="206"/>
      <c r="BB530" s="206"/>
      <c r="BC530" s="207"/>
      <c r="BD530" s="206"/>
      <c r="BE530" s="206"/>
      <c r="BF530" s="206"/>
      <c r="BG530" s="206"/>
      <c r="BH530" s="206"/>
      <c r="BI530" s="206"/>
      <c r="BJ530" s="206"/>
      <c r="BK530" s="206"/>
      <c r="BL530" s="206"/>
      <c r="BM530" s="206"/>
      <c r="BN530" s="206"/>
      <c r="BO530" s="206"/>
      <c r="BP530" s="206"/>
      <c r="BQ530" s="206"/>
      <c r="BR530" s="206"/>
      <c r="BS530" s="207"/>
      <c r="BT530" s="206"/>
      <c r="BU530" s="206"/>
      <c r="BV530" s="206"/>
      <c r="BW530" s="206"/>
      <c r="BX530" s="206"/>
      <c r="BY530" s="206"/>
      <c r="BZ530" s="206"/>
      <c r="CA530" s="206"/>
      <c r="CB530" s="207"/>
      <c r="CC530" s="206"/>
      <c r="CD530" s="206"/>
      <c r="CE530" s="206"/>
      <c r="CF530" s="206"/>
      <c r="CG530" s="206"/>
      <c r="CH530" s="206"/>
      <c r="CI530" s="206"/>
      <c r="CJ530" s="206"/>
      <c r="CK530" s="206"/>
      <c r="CL530" s="206"/>
      <c r="CM530" s="206"/>
      <c r="CN530" s="207"/>
      <c r="CO530" s="206"/>
      <c r="CP530" s="206"/>
      <c r="CQ530" s="206"/>
      <c r="CR530" s="206"/>
      <c r="CS530" s="206"/>
      <c r="CT530" s="206"/>
      <c r="CU530" s="206"/>
      <c r="CV530" s="206"/>
      <c r="CW530" s="206"/>
      <c r="CX530" s="206"/>
      <c r="CY530" s="206"/>
      <c r="CZ530" s="206"/>
      <c r="DA530" s="206"/>
      <c r="DB530" s="206"/>
      <c r="DC530" s="206"/>
      <c r="DD530" s="206"/>
      <c r="DE530" s="206"/>
      <c r="DF530" s="206"/>
      <c r="DG530" s="206"/>
      <c r="DH530" s="206"/>
      <c r="DI530" s="207"/>
      <c r="DJ530" s="207"/>
      <c r="DK530" s="206"/>
      <c r="DL530" s="206"/>
      <c r="DM530" s="207"/>
      <c r="DN530" s="206"/>
      <c r="DO530" s="206"/>
      <c r="DP530" s="207"/>
      <c r="DQ530" s="206"/>
      <c r="DR530" s="206"/>
      <c r="DS530" s="206"/>
      <c r="DT530" s="206"/>
      <c r="DU530" s="389"/>
      <c r="DV530" s="388"/>
      <c r="DW530" s="388"/>
      <c r="DX530" s="388"/>
      <c r="DY530" s="388"/>
      <c r="DZ530" s="388"/>
      <c r="EA530" s="388"/>
      <c r="EB530" s="388"/>
      <c r="EC530" s="389"/>
      <c r="ED530" s="388"/>
      <c r="EE530" s="388"/>
      <c r="EF530" s="388"/>
      <c r="EG530" s="388"/>
      <c r="EH530" s="388"/>
      <c r="EI530" s="388"/>
      <c r="EJ530" s="388"/>
      <c r="EK530" s="389"/>
      <c r="EL530" s="388"/>
      <c r="EM530" s="388"/>
      <c r="EN530" s="388"/>
      <c r="EO530" s="388"/>
      <c r="EP530" s="388"/>
      <c r="EQ530" s="388"/>
      <c r="ER530" s="388"/>
      <c r="ES530" s="207"/>
      <c r="ET530" s="206"/>
      <c r="EU530" s="206"/>
      <c r="EV530" s="206"/>
      <c r="EW530" s="206"/>
      <c r="EX530" s="363"/>
      <c r="EY530" s="363"/>
      <c r="EZ530" s="363"/>
      <c r="FA530" s="206"/>
      <c r="FB530" s="363"/>
      <c r="FC530" s="206"/>
      <c r="FD530" s="363"/>
      <c r="FE530" s="363"/>
      <c r="FF530" s="363"/>
      <c r="FG530" s="363"/>
      <c r="FH530" s="206"/>
      <c r="FI530" s="206"/>
      <c r="FJ530" s="206"/>
      <c r="FK530" s="206"/>
      <c r="FL530" s="363"/>
      <c r="FM530" s="363"/>
      <c r="FN530" s="363"/>
      <c r="FO530" s="363"/>
      <c r="FP530" s="363"/>
      <c r="FQ530" s="363"/>
      <c r="FR530" s="363"/>
      <c r="FS530" s="363"/>
      <c r="FT530" s="363"/>
      <c r="FU530" s="363"/>
      <c r="FV530" s="363"/>
      <c r="FW530" s="363"/>
      <c r="FX530" s="363"/>
      <c r="FY530" s="363"/>
      <c r="FZ530" s="363"/>
      <c r="GA530" s="363"/>
      <c r="GB530" s="363"/>
      <c r="GC530" s="363"/>
      <c r="GD530" s="363"/>
      <c r="GE530" s="363"/>
      <c r="GF530" s="363"/>
      <c r="GG530" s="363"/>
      <c r="GH530" s="206"/>
      <c r="GI530" s="362"/>
      <c r="GJ530" s="363"/>
      <c r="GK530" s="363"/>
      <c r="GL530" s="363"/>
      <c r="GM530" s="363"/>
      <c r="GN530" s="363"/>
      <c r="GO530" s="363"/>
      <c r="GP530" s="363"/>
      <c r="GQ530" s="363"/>
      <c r="GR530" s="207"/>
      <c r="GS530" s="206"/>
      <c r="GT530" s="206"/>
      <c r="GU530" s="206"/>
      <c r="GV530" s="206"/>
      <c r="GW530" s="206"/>
      <c r="GX530" s="206"/>
      <c r="GY530" s="207"/>
      <c r="GZ530" s="206"/>
      <c r="HA530" s="206"/>
      <c r="HB530" s="206"/>
      <c r="HC530" s="206"/>
      <c r="HD530" s="206"/>
      <c r="HE530" s="206"/>
      <c r="HF530" s="207"/>
      <c r="HG530" s="207"/>
      <c r="HH530" s="206"/>
      <c r="HI530" s="206"/>
      <c r="HJ530" s="206"/>
      <c r="HK530" s="389"/>
      <c r="HL530" s="388"/>
      <c r="HM530" s="388"/>
      <c r="HN530" s="388"/>
      <c r="HO530" s="388"/>
      <c r="HP530" s="388"/>
      <c r="HQ530" s="388"/>
      <c r="HR530" s="388"/>
      <c r="HS530" s="207"/>
      <c r="HT530" s="206"/>
      <c r="HU530" s="206"/>
      <c r="HV530" s="206"/>
      <c r="HW530" s="363"/>
      <c r="HX530" s="450"/>
      <c r="HY530" s="450"/>
      <c r="HZ530" s="450"/>
      <c r="IA530" s="450"/>
      <c r="IB530" s="450"/>
      <c r="IC530" s="363"/>
      <c r="ID530" s="206"/>
      <c r="IE530" s="207"/>
      <c r="IF530" s="206"/>
      <c r="IG530" s="206"/>
      <c r="IH530" s="453"/>
      <c r="II530" s="450"/>
      <c r="IJ530" s="450"/>
      <c r="IK530" s="450"/>
      <c r="IL530" s="450"/>
      <c r="IM530" s="450"/>
      <c r="IN530" s="450"/>
      <c r="IO530" s="450"/>
      <c r="IP530" s="450"/>
      <c r="IQ530" s="450"/>
      <c r="IR530" s="450"/>
      <c r="IS530" s="453"/>
      <c r="IT530" s="450"/>
      <c r="IU530" s="450"/>
      <c r="IV530" s="207"/>
      <c r="IW530" s="206"/>
      <c r="IX530" s="206"/>
      <c r="IY530" s="207"/>
      <c r="IZ530" s="207"/>
      <c r="JA530" s="206"/>
      <c r="JB530" s="206"/>
      <c r="JC530" s="206"/>
      <c r="JD530" s="206"/>
      <c r="JE530" s="207"/>
      <c r="JF530" s="206"/>
      <c r="JG530" s="206"/>
      <c r="JH530" s="389"/>
      <c r="JI530" s="388"/>
      <c r="JJ530" s="388"/>
      <c r="JK530" s="207"/>
      <c r="JL530" s="207"/>
      <c r="JM530" s="206"/>
      <c r="JN530" s="206"/>
      <c r="JO530" s="206"/>
      <c r="JP530" s="206"/>
      <c r="JQ530" s="389"/>
      <c r="JR530" s="388"/>
      <c r="JS530" s="388"/>
      <c r="JT530" s="388"/>
      <c r="JU530" s="388"/>
      <c r="JV530" s="388"/>
      <c r="JW530" s="388"/>
      <c r="JX530" s="388"/>
      <c r="JY530" s="388"/>
      <c r="JZ530" s="207"/>
      <c r="KA530" s="206"/>
      <c r="KB530" s="206"/>
      <c r="KC530" s="206"/>
      <c r="KD530" s="206"/>
      <c r="KE530" s="212"/>
      <c r="KF530" s="206"/>
      <c r="KG530" s="206"/>
      <c r="KH530" s="207"/>
      <c r="KI530" s="207"/>
      <c r="KJ530" s="206"/>
      <c r="KK530" s="206"/>
      <c r="KL530" s="206"/>
      <c r="KM530" s="206"/>
      <c r="KN530" s="206"/>
      <c r="KO530" s="450"/>
      <c r="KP530" s="450"/>
      <c r="KQ530" s="206"/>
      <c r="KR530" s="206"/>
      <c r="KS530" s="604"/>
      <c r="KT530" s="363"/>
      <c r="KU530" s="206"/>
      <c r="KV530" s="206"/>
      <c r="KW530" s="206"/>
      <c r="KX530" s="388"/>
      <c r="KY530" s="388"/>
      <c r="KZ530" s="388"/>
      <c r="LA530" s="388"/>
      <c r="LB530" s="388"/>
      <c r="LC530" s="388"/>
      <c r="LD530" s="389"/>
      <c r="LE530" s="388"/>
      <c r="LF530" s="388"/>
      <c r="LG530" s="207"/>
      <c r="LH530" s="206"/>
      <c r="LI530" s="206"/>
      <c r="LJ530" s="388"/>
      <c r="LK530" s="207"/>
      <c r="LL530" s="206"/>
      <c r="LM530" s="206"/>
      <c r="LN530" s="206"/>
      <c r="LO530" s="206"/>
      <c r="LP530" s="206"/>
      <c r="LQ530" s="206"/>
      <c r="LR530" s="388"/>
      <c r="LS530" s="388"/>
      <c r="LT530" s="388"/>
      <c r="LU530" s="388"/>
      <c r="LV530" s="388"/>
      <c r="LW530" s="388"/>
      <c r="LX530" s="206"/>
      <c r="LY530" s="207"/>
      <c r="LZ530" s="206"/>
      <c r="MA530" s="206"/>
      <c r="MB530" s="206"/>
      <c r="MC530" s="207"/>
      <c r="MD530" s="207"/>
      <c r="ME530" s="206"/>
      <c r="MF530" s="206"/>
      <c r="MG530" s="206"/>
      <c r="MH530" s="206"/>
      <c r="MI530" s="206"/>
      <c r="MJ530" s="206"/>
      <c r="MK530" s="206"/>
      <c r="ML530" s="206"/>
      <c r="MM530" s="206"/>
      <c r="MN530" s="206"/>
      <c r="MO530" s="206"/>
      <c r="MP530" s="389"/>
      <c r="MQ530" s="388"/>
      <c r="MR530" s="388"/>
      <c r="MS530" s="388"/>
      <c r="MT530" s="388"/>
      <c r="MU530" s="388"/>
      <c r="MV530" s="388"/>
      <c r="MW530" s="388"/>
      <c r="MX530" s="389"/>
      <c r="MY530" s="388"/>
      <c r="MZ530" s="388"/>
      <c r="NA530" s="212"/>
      <c r="NB530" s="206"/>
      <c r="NC530" s="206"/>
      <c r="ND530" s="206"/>
      <c r="NE530" s="207"/>
      <c r="NF530" s="207"/>
      <c r="NG530" s="206"/>
      <c r="NH530" s="206"/>
      <c r="NI530" s="206"/>
      <c r="NJ530" s="207"/>
      <c r="NK530" s="206"/>
      <c r="NL530" s="206"/>
      <c r="NM530" s="206"/>
      <c r="NN530" s="207"/>
      <c r="NO530" s="206"/>
      <c r="NP530" s="206"/>
      <c r="NQ530" s="206"/>
      <c r="NR530" s="206"/>
      <c r="NS530" s="206"/>
      <c r="NT530" s="206"/>
      <c r="NU530" s="207"/>
      <c r="NV530" s="206"/>
      <c r="NW530" s="206"/>
      <c r="NX530" s="206"/>
      <c r="NY530" s="206"/>
      <c r="NZ530" s="207"/>
      <c r="OA530" s="206"/>
      <c r="OB530" s="206"/>
      <c r="OC530" s="206"/>
      <c r="OD530" s="207"/>
      <c r="OE530" s="206"/>
      <c r="OF530" s="206"/>
      <c r="OG530" s="206"/>
      <c r="OH530" s="206"/>
      <c r="OI530" s="207"/>
      <c r="OJ530" s="206"/>
      <c r="OK530" s="206"/>
      <c r="OL530" s="207"/>
      <c r="OM530" s="206"/>
      <c r="ON530" s="206"/>
      <c r="OO530" s="206"/>
      <c r="OP530" s="212"/>
      <c r="OQ530" s="206"/>
      <c r="OR530" s="206"/>
      <c r="OS530" s="206"/>
      <c r="OT530" s="206"/>
      <c r="OU530" s="206"/>
      <c r="OV530" s="206"/>
      <c r="OW530" s="206"/>
      <c r="OX530" s="206"/>
      <c r="OY530" s="212"/>
      <c r="OZ530" s="206"/>
      <c r="PA530" s="206"/>
      <c r="PB530" s="207"/>
      <c r="PC530" s="206"/>
      <c r="PD530" s="206"/>
      <c r="PE530" s="206"/>
      <c r="PF530" s="206"/>
      <c r="PG530" s="361" t="s">
        <v>583</v>
      </c>
      <c r="PH530" s="361" t="s">
        <v>583</v>
      </c>
      <c r="PI530" s="361" t="s">
        <v>583</v>
      </c>
      <c r="PJ530" s="361" t="s">
        <v>583</v>
      </c>
      <c r="PK530" s="389"/>
      <c r="PL530" s="388"/>
      <c r="PM530" s="388"/>
      <c r="PN530" s="388"/>
      <c r="PO530" s="388"/>
      <c r="PP530" s="388"/>
      <c r="PQ530" s="388"/>
      <c r="PR530" s="388"/>
      <c r="PS530" s="389"/>
      <c r="PT530" s="388"/>
      <c r="PU530" s="388"/>
      <c r="PV530" s="388"/>
      <c r="PW530" s="388"/>
      <c r="PX530" s="388"/>
      <c r="PY530" s="388"/>
      <c r="PZ530" s="388"/>
      <c r="QA530" s="388"/>
      <c r="QB530" s="389"/>
      <c r="QC530" s="388"/>
      <c r="QD530" s="388"/>
      <c r="QE530" s="388"/>
      <c r="QF530" s="388"/>
      <c r="QG530" s="388"/>
      <c r="QH530" s="388"/>
      <c r="QI530" s="388"/>
      <c r="QJ530" s="388"/>
      <c r="QK530" s="388"/>
      <c r="QL530" s="389"/>
      <c r="QM530" s="388"/>
      <c r="QN530" s="388"/>
      <c r="QO530" s="207"/>
      <c r="QP530" s="206"/>
      <c r="QQ530" s="450"/>
      <c r="QR530" s="206"/>
      <c r="QS530" s="206"/>
      <c r="QT530" s="206"/>
      <c r="QU530" s="453"/>
      <c r="QV530" s="450"/>
      <c r="QW530" s="450"/>
      <c r="QX530" s="207"/>
      <c r="QY530" s="206"/>
      <c r="QZ530" s="206"/>
      <c r="RA530" s="206"/>
      <c r="RB530" s="206"/>
      <c r="RC530" s="206"/>
      <c r="RD530" s="206"/>
      <c r="RE530" s="206"/>
      <c r="RF530" s="206"/>
      <c r="RG530" s="206"/>
      <c r="RH530" s="206"/>
      <c r="RI530" s="207"/>
      <c r="RJ530" s="206"/>
      <c r="RK530" s="206"/>
      <c r="RL530" s="206"/>
      <c r="RM530" s="207"/>
      <c r="RN530" s="206"/>
      <c r="RO530" s="206"/>
      <c r="RP530" s="389"/>
      <c r="RQ530" s="388"/>
      <c r="RR530" s="388"/>
      <c r="RS530" s="388"/>
      <c r="RT530" s="388"/>
      <c r="RU530" s="389"/>
      <c r="RV530" s="388"/>
      <c r="RW530" s="388"/>
      <c r="RX530" s="388"/>
      <c r="RY530" s="388"/>
      <c r="RZ530" s="388"/>
      <c r="SA530" s="388"/>
      <c r="SB530" s="388"/>
      <c r="SC530" s="388"/>
      <c r="SD530" s="388"/>
      <c r="SE530" s="388"/>
      <c r="SF530" s="388"/>
      <c r="SG530" s="207"/>
      <c r="SH530" s="207"/>
      <c r="SI530" s="206"/>
      <c r="SJ530" s="206"/>
      <c r="SK530" s="450"/>
      <c r="SL530" s="206"/>
      <c r="SM530" s="207"/>
      <c r="SN530" s="206"/>
      <c r="SO530" s="206"/>
      <c r="SP530" s="207"/>
      <c r="SQ530" s="207"/>
      <c r="SR530" s="206"/>
      <c r="SS530" s="206"/>
      <c r="ST530" s="206"/>
      <c r="SU530" s="206"/>
      <c r="SV530" s="207"/>
      <c r="SW530" s="206"/>
      <c r="SX530" s="206"/>
      <c r="SY530" s="207"/>
      <c r="SZ530" s="206"/>
      <c r="TA530" s="206"/>
      <c r="TB530" s="206"/>
      <c r="TC530" s="206"/>
      <c r="TD530" s="363"/>
      <c r="TE530" s="363"/>
      <c r="TF530" s="363"/>
      <c r="TG530" s="206"/>
      <c r="TH530" s="207"/>
      <c r="TI530" s="225" t="s">
        <v>658</v>
      </c>
      <c r="TJ530" s="218"/>
      <c r="TK530" s="206"/>
      <c r="TL530" s="207"/>
      <c r="TM530" s="207"/>
      <c r="TN530" s="206"/>
      <c r="TO530" s="206"/>
      <c r="TP530" s="207"/>
      <c r="TQ530" s="206"/>
      <c r="TR530" s="206"/>
      <c r="TS530" s="206"/>
      <c r="TT530" s="207"/>
      <c r="TU530" s="206"/>
      <c r="TV530" s="206"/>
      <c r="TW530" s="207"/>
      <c r="TX530" s="206"/>
      <c r="TY530" s="206"/>
      <c r="TZ530" s="206"/>
      <c r="UA530" s="206"/>
      <c r="UB530" s="206"/>
      <c r="UC530" s="206"/>
      <c r="UD530" s="450"/>
      <c r="UE530" s="450"/>
      <c r="UF530" s="206"/>
      <c r="UG530" s="206"/>
      <c r="UH530" s="206"/>
      <c r="UI530" s="206"/>
      <c r="UJ530" s="206"/>
      <c r="UK530" s="206"/>
    </row>
    <row r="531" spans="1:557">
      <c r="A531" s="208" t="s">
        <v>559</v>
      </c>
      <c r="B531" s="209" t="s">
        <v>562</v>
      </c>
      <c r="C531" s="207"/>
      <c r="D531" s="206"/>
      <c r="E531" s="206"/>
      <c r="F531" s="450"/>
      <c r="G531" s="207"/>
      <c r="H531" s="206"/>
      <c r="I531" s="206"/>
      <c r="J531" s="388"/>
      <c r="K531" s="388"/>
      <c r="L531" s="453"/>
      <c r="M531" s="450"/>
      <c r="N531" s="450"/>
      <c r="O531" s="450"/>
      <c r="P531" s="207"/>
      <c r="Q531" s="207"/>
      <c r="R531" s="206"/>
      <c r="S531" s="206"/>
      <c r="T531" s="206"/>
      <c r="U531" s="206"/>
      <c r="V531" s="206"/>
      <c r="W531" s="206"/>
      <c r="X531" s="207"/>
      <c r="Y531" s="206"/>
      <c r="Z531" s="206"/>
      <c r="AA531" s="206"/>
      <c r="AB531" s="206"/>
      <c r="AC531" s="207"/>
      <c r="AD531" s="206"/>
      <c r="AE531" s="206"/>
      <c r="AF531" s="206"/>
      <c r="AG531" s="206"/>
      <c r="AH531" s="206"/>
      <c r="AI531" s="206"/>
      <c r="AJ531" s="206"/>
      <c r="AK531" s="206"/>
      <c r="AL531" s="206"/>
      <c r="AM531" s="206"/>
      <c r="AN531" s="207"/>
      <c r="AO531" s="206"/>
      <c r="AP531" s="206"/>
      <c r="AQ531" s="206"/>
      <c r="AR531" s="206"/>
      <c r="AS531" s="206"/>
      <c r="AT531" s="206"/>
      <c r="AU531" s="206"/>
      <c r="AV531" s="206"/>
      <c r="AW531" s="207"/>
      <c r="AX531" s="206"/>
      <c r="AY531" s="206"/>
      <c r="AZ531" s="206"/>
      <c r="BA531" s="206"/>
      <c r="BB531" s="206"/>
      <c r="BC531" s="207"/>
      <c r="BD531" s="206"/>
      <c r="BE531" s="206"/>
      <c r="BF531" s="206"/>
      <c r="BG531" s="206"/>
      <c r="BH531" s="206"/>
      <c r="BI531" s="206"/>
      <c r="BJ531" s="206"/>
      <c r="BK531" s="206"/>
      <c r="BL531" s="206"/>
      <c r="BM531" s="206"/>
      <c r="BN531" s="206"/>
      <c r="BO531" s="206"/>
      <c r="BP531" s="206"/>
      <c r="BQ531" s="206"/>
      <c r="BR531" s="206"/>
      <c r="BS531" s="207"/>
      <c r="BT531" s="206"/>
      <c r="BU531" s="206"/>
      <c r="BV531" s="206"/>
      <c r="BW531" s="206"/>
      <c r="BX531" s="206"/>
      <c r="BY531" s="206"/>
      <c r="BZ531" s="206"/>
      <c r="CA531" s="206"/>
      <c r="CB531" s="207"/>
      <c r="CC531" s="206"/>
      <c r="CD531" s="206"/>
      <c r="CE531" s="206"/>
      <c r="CF531" s="206"/>
      <c r="CG531" s="206"/>
      <c r="CH531" s="206"/>
      <c r="CI531" s="206"/>
      <c r="CJ531" s="206"/>
      <c r="CK531" s="206"/>
      <c r="CL531" s="206"/>
      <c r="CM531" s="206"/>
      <c r="CN531" s="207"/>
      <c r="CO531" s="206"/>
      <c r="CP531" s="206"/>
      <c r="CQ531" s="206"/>
      <c r="CR531" s="206"/>
      <c r="CS531" s="206"/>
      <c r="CT531" s="206"/>
      <c r="CU531" s="206"/>
      <c r="CV531" s="206"/>
      <c r="CW531" s="206"/>
      <c r="CX531" s="206"/>
      <c r="CY531" s="206"/>
      <c r="CZ531" s="206"/>
      <c r="DA531" s="206"/>
      <c r="DB531" s="206"/>
      <c r="DC531" s="206"/>
      <c r="DD531" s="206"/>
      <c r="DE531" s="206"/>
      <c r="DF531" s="206"/>
      <c r="DG531" s="206"/>
      <c r="DH531" s="206"/>
      <c r="DI531" s="207"/>
      <c r="DJ531" s="207"/>
      <c r="DK531" s="206"/>
      <c r="DL531" s="206"/>
      <c r="DM531" s="207"/>
      <c r="DN531" s="206"/>
      <c r="DO531" s="206"/>
      <c r="DP531" s="207"/>
      <c r="DQ531" s="206"/>
      <c r="DR531" s="206"/>
      <c r="DS531" s="206"/>
      <c r="DT531" s="206"/>
      <c r="DU531" s="389"/>
      <c r="DV531" s="388"/>
      <c r="DW531" s="388"/>
      <c r="DX531" s="388"/>
      <c r="DY531" s="388"/>
      <c r="DZ531" s="388"/>
      <c r="EA531" s="388"/>
      <c r="EB531" s="388"/>
      <c r="EC531" s="389"/>
      <c r="ED531" s="388"/>
      <c r="EE531" s="388"/>
      <c r="EF531" s="388"/>
      <c r="EG531" s="388"/>
      <c r="EH531" s="388"/>
      <c r="EI531" s="388"/>
      <c r="EJ531" s="388"/>
      <c r="EK531" s="389"/>
      <c r="EL531" s="388"/>
      <c r="EM531" s="388"/>
      <c r="EN531" s="388"/>
      <c r="EO531" s="388"/>
      <c r="EP531" s="388"/>
      <c r="EQ531" s="388"/>
      <c r="ER531" s="388"/>
      <c r="ES531" s="207"/>
      <c r="ET531" s="206"/>
      <c r="EU531" s="206"/>
      <c r="EV531" s="206"/>
      <c r="EW531" s="206"/>
      <c r="EX531" s="363"/>
      <c r="EY531" s="363"/>
      <c r="EZ531" s="363"/>
      <c r="FA531" s="206"/>
      <c r="FB531" s="363"/>
      <c r="FC531" s="206"/>
      <c r="FD531" s="363"/>
      <c r="FE531" s="363"/>
      <c r="FF531" s="363"/>
      <c r="FG531" s="363"/>
      <c r="FH531" s="206"/>
      <c r="FI531" s="206"/>
      <c r="FJ531" s="206"/>
      <c r="FK531" s="206"/>
      <c r="FL531" s="363"/>
      <c r="FM531" s="363"/>
      <c r="FN531" s="363"/>
      <c r="FO531" s="363"/>
      <c r="FP531" s="363"/>
      <c r="FQ531" s="363"/>
      <c r="FR531" s="363"/>
      <c r="FS531" s="363"/>
      <c r="FT531" s="363"/>
      <c r="FU531" s="363"/>
      <c r="FV531" s="363"/>
      <c r="FW531" s="363"/>
      <c r="FX531" s="363"/>
      <c r="FY531" s="363"/>
      <c r="FZ531" s="363"/>
      <c r="GA531" s="363"/>
      <c r="GB531" s="363"/>
      <c r="GC531" s="363"/>
      <c r="GD531" s="363"/>
      <c r="GE531" s="363"/>
      <c r="GF531" s="363"/>
      <c r="GG531" s="363"/>
      <c r="GH531" s="206"/>
      <c r="GI531" s="362"/>
      <c r="GJ531" s="363"/>
      <c r="GK531" s="363"/>
      <c r="GL531" s="363"/>
      <c r="GM531" s="363"/>
      <c r="GN531" s="363"/>
      <c r="GO531" s="363"/>
      <c r="GP531" s="363"/>
      <c r="GQ531" s="363"/>
      <c r="GR531" s="207"/>
      <c r="GS531" s="206"/>
      <c r="GT531" s="206"/>
      <c r="GU531" s="206"/>
      <c r="GV531" s="206"/>
      <c r="GW531" s="206"/>
      <c r="GX531" s="206"/>
      <c r="GY531" s="207"/>
      <c r="GZ531" s="206"/>
      <c r="HA531" s="206"/>
      <c r="HB531" s="206"/>
      <c r="HC531" s="206"/>
      <c r="HD531" s="206"/>
      <c r="HE531" s="206"/>
      <c r="HF531" s="207"/>
      <c r="HG531" s="207"/>
      <c r="HH531" s="206"/>
      <c r="HI531" s="206"/>
      <c r="HJ531" s="206"/>
      <c r="HK531" s="389"/>
      <c r="HL531" s="388"/>
      <c r="HM531" s="388"/>
      <c r="HN531" s="388"/>
      <c r="HO531" s="388"/>
      <c r="HP531" s="388"/>
      <c r="HQ531" s="388"/>
      <c r="HR531" s="388"/>
      <c r="HS531" s="207"/>
      <c r="HT531" s="206"/>
      <c r="HU531" s="206"/>
      <c r="HV531" s="206"/>
      <c r="HW531" s="363"/>
      <c r="HX531" s="450"/>
      <c r="HY531" s="450"/>
      <c r="HZ531" s="450"/>
      <c r="IA531" s="450"/>
      <c r="IB531" s="450"/>
      <c r="IC531" s="363"/>
      <c r="ID531" s="206"/>
      <c r="IE531" s="207"/>
      <c r="IF531" s="206"/>
      <c r="IG531" s="206"/>
      <c r="IH531" s="453"/>
      <c r="II531" s="450"/>
      <c r="IJ531" s="450"/>
      <c r="IK531" s="450"/>
      <c r="IL531" s="450"/>
      <c r="IM531" s="450"/>
      <c r="IN531" s="450"/>
      <c r="IO531" s="450"/>
      <c r="IP531" s="450"/>
      <c r="IQ531" s="450"/>
      <c r="IR531" s="450"/>
      <c r="IS531" s="453"/>
      <c r="IT531" s="450"/>
      <c r="IU531" s="450"/>
      <c r="IV531" s="207"/>
      <c r="IW531" s="206"/>
      <c r="IX531" s="206"/>
      <c r="IY531" s="207"/>
      <c r="IZ531" s="207"/>
      <c r="JA531" s="206"/>
      <c r="JB531" s="206"/>
      <c r="JC531" s="206"/>
      <c r="JD531" s="206"/>
      <c r="JE531" s="207"/>
      <c r="JF531" s="206"/>
      <c r="JG531" s="206"/>
      <c r="JH531" s="389"/>
      <c r="JI531" s="388"/>
      <c r="JJ531" s="388"/>
      <c r="JK531" s="207"/>
      <c r="JL531" s="207"/>
      <c r="JM531" s="206"/>
      <c r="JN531" s="206"/>
      <c r="JO531" s="206"/>
      <c r="JP531" s="206"/>
      <c r="JQ531" s="389"/>
      <c r="JR531" s="388"/>
      <c r="JS531" s="388"/>
      <c r="JT531" s="388"/>
      <c r="JU531" s="388"/>
      <c r="JV531" s="388"/>
      <c r="JW531" s="388"/>
      <c r="JX531" s="388"/>
      <c r="JY531" s="388"/>
      <c r="JZ531" s="207"/>
      <c r="KA531" s="206"/>
      <c r="KB531" s="206"/>
      <c r="KC531" s="206"/>
      <c r="KD531" s="206"/>
      <c r="KE531" s="212"/>
      <c r="KF531" s="206"/>
      <c r="KG531" s="206"/>
      <c r="KH531" s="207"/>
      <c r="KI531" s="207"/>
      <c r="KJ531" s="206"/>
      <c r="KK531" s="206"/>
      <c r="KL531" s="206"/>
      <c r="KM531" s="206"/>
      <c r="KN531" s="206"/>
      <c r="KO531" s="450"/>
      <c r="KP531" s="450"/>
      <c r="KQ531" s="206"/>
      <c r="KR531" s="206"/>
      <c r="KS531" s="604"/>
      <c r="KT531" s="363"/>
      <c r="KU531" s="206"/>
      <c r="KV531" s="206"/>
      <c r="KW531" s="206"/>
      <c r="KX531" s="388"/>
      <c r="KY531" s="388"/>
      <c r="KZ531" s="388"/>
      <c r="LA531" s="388"/>
      <c r="LB531" s="388"/>
      <c r="LC531" s="388"/>
      <c r="LD531" s="389"/>
      <c r="LE531" s="388"/>
      <c r="LF531" s="388"/>
      <c r="LG531" s="207"/>
      <c r="LH531" s="206"/>
      <c r="LI531" s="206"/>
      <c r="LJ531" s="388"/>
      <c r="LK531" s="207"/>
      <c r="LL531" s="206"/>
      <c r="LM531" s="206"/>
      <c r="LN531" s="206"/>
      <c r="LO531" s="206"/>
      <c r="LP531" s="206"/>
      <c r="LQ531" s="206"/>
      <c r="LR531" s="388"/>
      <c r="LS531" s="388"/>
      <c r="LT531" s="388"/>
      <c r="LU531" s="388"/>
      <c r="LV531" s="388"/>
      <c r="LW531" s="388"/>
      <c r="LX531" s="206"/>
      <c r="LY531" s="207"/>
      <c r="LZ531" s="206"/>
      <c r="MA531" s="206"/>
      <c r="MB531" s="206"/>
      <c r="MC531" s="207"/>
      <c r="MD531" s="207"/>
      <c r="ME531" s="206"/>
      <c r="MF531" s="206"/>
      <c r="MG531" s="206"/>
      <c r="MH531" s="206"/>
      <c r="MI531" s="206"/>
      <c r="MJ531" s="206"/>
      <c r="MK531" s="206"/>
      <c r="ML531" s="206"/>
      <c r="MM531" s="206"/>
      <c r="MN531" s="206"/>
      <c r="MO531" s="206"/>
      <c r="MP531" s="389"/>
      <c r="MQ531" s="388"/>
      <c r="MR531" s="388"/>
      <c r="MS531" s="388"/>
      <c r="MT531" s="388"/>
      <c r="MU531" s="388"/>
      <c r="MV531" s="388"/>
      <c r="MW531" s="388"/>
      <c r="MX531" s="389"/>
      <c r="MY531" s="388"/>
      <c r="MZ531" s="388"/>
      <c r="NA531" s="212"/>
      <c r="NB531" s="206"/>
      <c r="NC531" s="206"/>
      <c r="ND531" s="206"/>
      <c r="NE531" s="207"/>
      <c r="NF531" s="207"/>
      <c r="NG531" s="206"/>
      <c r="NH531" s="206"/>
      <c r="NI531" s="206"/>
      <c r="NJ531" s="207"/>
      <c r="NK531" s="206"/>
      <c r="NL531" s="206"/>
      <c r="NM531" s="206"/>
      <c r="NN531" s="207"/>
      <c r="NO531" s="206"/>
      <c r="NP531" s="206"/>
      <c r="NQ531" s="206"/>
      <c r="NR531" s="206"/>
      <c r="NS531" s="206"/>
      <c r="NT531" s="206"/>
      <c r="NU531" s="207"/>
      <c r="NV531" s="206"/>
      <c r="NW531" s="206"/>
      <c r="NX531" s="206"/>
      <c r="NY531" s="206"/>
      <c r="NZ531" s="207"/>
      <c r="OA531" s="206"/>
      <c r="OB531" s="206"/>
      <c r="OC531" s="206"/>
      <c r="OD531" s="207"/>
      <c r="OE531" s="206"/>
      <c r="OF531" s="206"/>
      <c r="OG531" s="206"/>
      <c r="OH531" s="206"/>
      <c r="OI531" s="207"/>
      <c r="OJ531" s="206"/>
      <c r="OK531" s="206"/>
      <c r="OL531" s="207"/>
      <c r="OM531" s="206"/>
      <c r="ON531" s="206"/>
      <c r="OO531" s="206"/>
      <c r="OP531" s="212"/>
      <c r="OQ531" s="206"/>
      <c r="OR531" s="206"/>
      <c r="OS531" s="206"/>
      <c r="OT531" s="206"/>
      <c r="OU531" s="206"/>
      <c r="OV531" s="206"/>
      <c r="OW531" s="206"/>
      <c r="OX531" s="206"/>
      <c r="OY531" s="212"/>
      <c r="OZ531" s="206"/>
      <c r="PA531" s="206"/>
      <c r="PB531" s="207"/>
      <c r="PC531" s="206"/>
      <c r="PD531" s="206"/>
      <c r="PE531" s="206"/>
      <c r="PF531" s="206"/>
      <c r="PG531" s="388"/>
      <c r="PH531" s="388"/>
      <c r="PI531" s="388"/>
      <c r="PJ531" s="388"/>
      <c r="PK531" s="389"/>
      <c r="PL531" s="388"/>
      <c r="PM531" s="388"/>
      <c r="PN531" s="388"/>
      <c r="PO531" s="388"/>
      <c r="PP531" s="388"/>
      <c r="PQ531" s="388"/>
      <c r="PR531" s="388"/>
      <c r="PS531" s="389"/>
      <c r="PT531" s="388"/>
      <c r="PU531" s="388"/>
      <c r="PV531" s="388"/>
      <c r="PW531" s="388"/>
      <c r="PX531" s="388"/>
      <c r="PY531" s="388"/>
      <c r="PZ531" s="388"/>
      <c r="QA531" s="388"/>
      <c r="QB531" s="389"/>
      <c r="QC531" s="388"/>
      <c r="QD531" s="388"/>
      <c r="QE531" s="388"/>
      <c r="QF531" s="388"/>
      <c r="QG531" s="388"/>
      <c r="QH531" s="388"/>
      <c r="QI531" s="388"/>
      <c r="QJ531" s="388"/>
      <c r="QK531" s="388"/>
      <c r="QL531" s="389"/>
      <c r="QM531" s="388"/>
      <c r="QN531" s="388"/>
      <c r="QO531" s="207"/>
      <c r="QP531" s="206"/>
      <c r="QQ531" s="450"/>
      <c r="QR531" s="206"/>
      <c r="QS531" s="206"/>
      <c r="QT531" s="206"/>
      <c r="QU531" s="453"/>
      <c r="QV531" s="450"/>
      <c r="QW531" s="450"/>
      <c r="QX531" s="207"/>
      <c r="QY531" s="206"/>
      <c r="QZ531" s="206"/>
      <c r="RA531" s="206"/>
      <c r="RB531" s="206"/>
      <c r="RC531" s="206"/>
      <c r="RD531" s="206"/>
      <c r="RE531" s="206"/>
      <c r="RF531" s="206"/>
      <c r="RG531" s="206"/>
      <c r="RH531" s="206"/>
      <c r="RI531" s="207"/>
      <c r="RJ531" s="206"/>
      <c r="RK531" s="206"/>
      <c r="RL531" s="206"/>
      <c r="RM531" s="207"/>
      <c r="RN531" s="206"/>
      <c r="RO531" s="206"/>
      <c r="RP531" s="389"/>
      <c r="RQ531" s="388"/>
      <c r="RR531" s="388"/>
      <c r="RS531" s="388"/>
      <c r="RT531" s="388"/>
      <c r="RU531" s="389"/>
      <c r="RV531" s="388"/>
      <c r="RW531" s="388"/>
      <c r="RX531" s="388"/>
      <c r="RY531" s="388"/>
      <c r="RZ531" s="388"/>
      <c r="SA531" s="388"/>
      <c r="SB531" s="388"/>
      <c r="SC531" s="388"/>
      <c r="SD531" s="388"/>
      <c r="SE531" s="388"/>
      <c r="SF531" s="388"/>
      <c r="SG531" s="207"/>
      <c r="SH531" s="207"/>
      <c r="SI531" s="206"/>
      <c r="SJ531" s="206"/>
      <c r="SK531" s="450"/>
      <c r="SL531" s="206"/>
      <c r="SM531" s="207"/>
      <c r="SN531" s="206"/>
      <c r="SO531" s="206"/>
      <c r="SP531" s="207"/>
      <c r="SQ531" s="207"/>
      <c r="SR531" s="206"/>
      <c r="SS531" s="206"/>
      <c r="ST531" s="206"/>
      <c r="SU531" s="206"/>
      <c r="SV531" s="207"/>
      <c r="SW531" s="206"/>
      <c r="SX531" s="206"/>
      <c r="SY531" s="207"/>
      <c r="SZ531" s="206"/>
      <c r="TA531" s="206"/>
      <c r="TB531" s="206"/>
      <c r="TC531" s="206"/>
      <c r="TD531" s="363"/>
      <c r="TE531" s="363"/>
      <c r="TF531" s="363"/>
      <c r="TG531" s="206"/>
      <c r="TH531" s="207"/>
      <c r="TI531" s="225" t="s">
        <v>658</v>
      </c>
      <c r="TJ531" s="225" t="s">
        <v>658</v>
      </c>
      <c r="TK531" s="218"/>
      <c r="TL531" s="207"/>
      <c r="TM531" s="207"/>
      <c r="TN531" s="206"/>
      <c r="TO531" s="206"/>
      <c r="TP531" s="207"/>
      <c r="TQ531" s="206"/>
      <c r="TR531" s="206"/>
      <c r="TS531" s="206"/>
      <c r="TT531" s="207"/>
      <c r="TU531" s="206"/>
      <c r="TV531" s="206"/>
      <c r="TW531" s="207"/>
      <c r="TX531" s="206"/>
      <c r="TY531" s="206"/>
      <c r="TZ531" s="206"/>
      <c r="UA531" s="206"/>
      <c r="UB531" s="206"/>
      <c r="UC531" s="206"/>
      <c r="UD531" s="450"/>
      <c r="UE531" s="450"/>
      <c r="UF531" s="206"/>
      <c r="UG531" s="206"/>
      <c r="UH531" s="206"/>
      <c r="UI531" s="206"/>
      <c r="UJ531" s="206"/>
      <c r="UK531" s="206"/>
    </row>
    <row r="532" spans="1:557" s="197" customFormat="1">
      <c r="A532" s="195" t="s">
        <v>46</v>
      </c>
      <c r="B532" s="195"/>
      <c r="C532" s="196"/>
      <c r="D532" s="196"/>
      <c r="E532" s="198"/>
      <c r="F532" s="198"/>
      <c r="G532" s="196"/>
      <c r="H532" s="202"/>
      <c r="I532" s="202"/>
      <c r="J532" s="389"/>
      <c r="K532" s="389"/>
      <c r="L532" s="198"/>
      <c r="M532" s="453"/>
      <c r="N532" s="453"/>
      <c r="O532" s="453"/>
      <c r="P532" s="196"/>
      <c r="Q532" s="196"/>
      <c r="R532" s="202"/>
      <c r="S532" s="202"/>
      <c r="T532" s="202"/>
      <c r="U532" s="202"/>
      <c r="V532" s="202"/>
      <c r="W532" s="202"/>
      <c r="X532" s="196"/>
      <c r="Y532" s="202"/>
      <c r="Z532" s="202"/>
      <c r="AA532" s="202"/>
      <c r="AB532" s="202"/>
      <c r="AC532" s="196"/>
      <c r="AD532" s="202"/>
      <c r="AE532" s="202"/>
      <c r="AF532" s="202"/>
      <c r="AG532" s="202"/>
      <c r="AH532" s="202"/>
      <c r="AI532" s="202"/>
      <c r="AJ532" s="202"/>
      <c r="AK532" s="202"/>
      <c r="AL532" s="202"/>
      <c r="AM532" s="202"/>
      <c r="AN532" s="196"/>
      <c r="AO532" s="202"/>
      <c r="AP532" s="202"/>
      <c r="AQ532" s="202"/>
      <c r="AR532" s="202"/>
      <c r="AS532" s="202"/>
      <c r="AT532" s="202"/>
      <c r="AU532" s="202"/>
      <c r="AV532" s="202"/>
      <c r="AW532" s="196"/>
      <c r="AX532" s="202"/>
      <c r="AY532" s="202"/>
      <c r="AZ532" s="202"/>
      <c r="BA532" s="202"/>
      <c r="BB532" s="202"/>
      <c r="BC532" s="196"/>
      <c r="BD532" s="202"/>
      <c r="BE532" s="202"/>
      <c r="BF532" s="202"/>
      <c r="BG532" s="202"/>
      <c r="BH532" s="202"/>
      <c r="BI532" s="202"/>
      <c r="BJ532" s="202"/>
      <c r="BK532" s="202"/>
      <c r="BL532" s="202"/>
      <c r="BM532" s="202"/>
      <c r="BN532" s="202"/>
      <c r="BO532" s="202"/>
      <c r="BP532" s="202"/>
      <c r="BQ532" s="202"/>
      <c r="BR532" s="202"/>
      <c r="BS532" s="196"/>
      <c r="BT532" s="202"/>
      <c r="BU532" s="202"/>
      <c r="BV532" s="202"/>
      <c r="BW532" s="202"/>
      <c r="BX532" s="202"/>
      <c r="BY532" s="202"/>
      <c r="BZ532" s="202"/>
      <c r="CA532" s="202"/>
      <c r="CB532" s="196"/>
      <c r="CC532" s="202"/>
      <c r="CD532" s="202"/>
      <c r="CE532" s="202"/>
      <c r="CF532" s="202"/>
      <c r="CG532" s="202"/>
      <c r="CH532" s="202"/>
      <c r="CI532" s="202"/>
      <c r="CJ532" s="202"/>
      <c r="CK532" s="202"/>
      <c r="CL532" s="202"/>
      <c r="CM532" s="202"/>
      <c r="CN532" s="196"/>
      <c r="CO532" s="202"/>
      <c r="CP532" s="202"/>
      <c r="CQ532" s="202"/>
      <c r="CR532" s="202"/>
      <c r="CS532" s="202"/>
      <c r="CT532" s="202"/>
      <c r="CU532" s="202"/>
      <c r="CV532" s="202"/>
      <c r="CW532" s="202"/>
      <c r="CX532" s="202"/>
      <c r="CY532" s="202"/>
      <c r="CZ532" s="202"/>
      <c r="DA532" s="202"/>
      <c r="DB532" s="202"/>
      <c r="DC532" s="202"/>
      <c r="DD532" s="202"/>
      <c r="DE532" s="202"/>
      <c r="DF532" s="202"/>
      <c r="DG532" s="202"/>
      <c r="DH532" s="202"/>
      <c r="DI532" s="196"/>
      <c r="DJ532" s="196"/>
      <c r="DK532" s="202"/>
      <c r="DL532" s="202"/>
      <c r="DM532" s="196"/>
      <c r="DN532" s="202"/>
      <c r="DO532" s="202"/>
      <c r="DP532" s="196"/>
      <c r="DQ532" s="202"/>
      <c r="DR532" s="202"/>
      <c r="DS532" s="202"/>
      <c r="DT532" s="202"/>
      <c r="DU532" s="408"/>
      <c r="DV532" s="389"/>
      <c r="DW532" s="389"/>
      <c r="DX532" s="389"/>
      <c r="DY532" s="389"/>
      <c r="DZ532" s="389"/>
      <c r="EA532" s="389"/>
      <c r="EB532" s="389"/>
      <c r="EC532" s="408"/>
      <c r="ED532" s="389"/>
      <c r="EE532" s="389"/>
      <c r="EF532" s="389"/>
      <c r="EG532" s="389"/>
      <c r="EH532" s="389"/>
      <c r="EI532" s="389"/>
      <c r="EJ532" s="389"/>
      <c r="EK532" s="408"/>
      <c r="EL532" s="389"/>
      <c r="EM532" s="389"/>
      <c r="EN532" s="389"/>
      <c r="EO532" s="389"/>
      <c r="EP532" s="389"/>
      <c r="EQ532" s="389"/>
      <c r="ER532" s="389"/>
      <c r="ES532" s="196"/>
      <c r="ET532" s="202"/>
      <c r="EU532" s="202"/>
      <c r="EV532" s="202"/>
      <c r="EW532" s="202"/>
      <c r="EX532" s="362"/>
      <c r="EY532" s="362"/>
      <c r="EZ532" s="362"/>
      <c r="FA532" s="202"/>
      <c r="FB532" s="362"/>
      <c r="FC532" s="202"/>
      <c r="FD532" s="362"/>
      <c r="FE532" s="362"/>
      <c r="FF532" s="362"/>
      <c r="FG532" s="362"/>
      <c r="FH532" s="202"/>
      <c r="FI532" s="202"/>
      <c r="FJ532" s="202"/>
      <c r="FK532" s="202"/>
      <c r="FL532" s="362"/>
      <c r="FM532" s="362"/>
      <c r="FN532" s="362"/>
      <c r="FO532" s="362"/>
      <c r="FP532" s="362"/>
      <c r="FQ532" s="362"/>
      <c r="FR532" s="362"/>
      <c r="FS532" s="362"/>
      <c r="FT532" s="362"/>
      <c r="FU532" s="362"/>
      <c r="FV532" s="362"/>
      <c r="FW532" s="362"/>
      <c r="FX532" s="362"/>
      <c r="FY532" s="362"/>
      <c r="FZ532" s="362"/>
      <c r="GA532" s="362"/>
      <c r="GB532" s="362"/>
      <c r="GC532" s="362"/>
      <c r="GD532" s="362"/>
      <c r="GE532" s="362"/>
      <c r="GF532" s="362"/>
      <c r="GG532" s="362"/>
      <c r="GH532" s="202"/>
      <c r="GI532" s="427"/>
      <c r="GJ532" s="362"/>
      <c r="GK532" s="362"/>
      <c r="GL532" s="362"/>
      <c r="GM532" s="362"/>
      <c r="GN532" s="362"/>
      <c r="GO532" s="362"/>
      <c r="GP532" s="362"/>
      <c r="GQ532" s="362"/>
      <c r="GR532" s="196"/>
      <c r="GS532" s="202"/>
      <c r="GT532" s="202"/>
      <c r="GU532" s="202"/>
      <c r="GV532" s="202"/>
      <c r="GW532" s="202"/>
      <c r="GX532" s="202"/>
      <c r="GY532" s="196"/>
      <c r="GZ532" s="202"/>
      <c r="HA532" s="202"/>
      <c r="HB532" s="202"/>
      <c r="HC532" s="202"/>
      <c r="HD532" s="202"/>
      <c r="HE532" s="202"/>
      <c r="HF532" s="196"/>
      <c r="HG532" s="196"/>
      <c r="HH532" s="202"/>
      <c r="HI532" s="202"/>
      <c r="HJ532" s="202"/>
      <c r="HK532" s="408"/>
      <c r="HL532" s="389"/>
      <c r="HM532" s="389"/>
      <c r="HN532" s="389"/>
      <c r="HO532" s="389"/>
      <c r="HP532" s="389"/>
      <c r="HQ532" s="389"/>
      <c r="HR532" s="389"/>
      <c r="HS532" s="196"/>
      <c r="HT532" s="202"/>
      <c r="HU532" s="202"/>
      <c r="HV532" s="202"/>
      <c r="HW532" s="362"/>
      <c r="HX532" s="453"/>
      <c r="HY532" s="453"/>
      <c r="HZ532" s="453"/>
      <c r="IA532" s="453"/>
      <c r="IB532" s="453"/>
      <c r="IC532" s="362"/>
      <c r="ID532" s="202"/>
      <c r="IE532" s="196"/>
      <c r="IF532" s="202"/>
      <c r="IG532" s="202"/>
      <c r="IH532" s="198"/>
      <c r="II532" s="453"/>
      <c r="IJ532" s="453"/>
      <c r="IK532" s="453"/>
      <c r="IL532" s="453"/>
      <c r="IM532" s="453"/>
      <c r="IN532" s="453"/>
      <c r="IO532" s="453"/>
      <c r="IP532" s="453"/>
      <c r="IQ532" s="453"/>
      <c r="IR532" s="453"/>
      <c r="IS532" s="198"/>
      <c r="IT532" s="453"/>
      <c r="IU532" s="453"/>
      <c r="IV532" s="196"/>
      <c r="IW532" s="202"/>
      <c r="IX532" s="202"/>
      <c r="IY532" s="196"/>
      <c r="IZ532" s="196"/>
      <c r="JA532" s="202"/>
      <c r="JB532" s="202"/>
      <c r="JC532" s="202"/>
      <c r="JD532" s="202"/>
      <c r="JE532" s="196"/>
      <c r="JF532" s="202"/>
      <c r="JG532" s="202"/>
      <c r="JH532" s="408"/>
      <c r="JI532" s="389"/>
      <c r="JJ532" s="389"/>
      <c r="JK532" s="196"/>
      <c r="JL532" s="196"/>
      <c r="JM532" s="202"/>
      <c r="JN532" s="202"/>
      <c r="JO532" s="202"/>
      <c r="JP532" s="202"/>
      <c r="JQ532" s="408"/>
      <c r="JR532" s="389"/>
      <c r="JS532" s="389"/>
      <c r="JT532" s="389"/>
      <c r="JU532" s="389"/>
      <c r="JV532" s="389"/>
      <c r="JW532" s="389"/>
      <c r="JX532" s="389"/>
      <c r="JY532" s="389"/>
      <c r="JZ532" s="196"/>
      <c r="KA532" s="202"/>
      <c r="KB532" s="202"/>
      <c r="KC532" s="202"/>
      <c r="KD532" s="202"/>
      <c r="KE532" s="214"/>
      <c r="KF532" s="202"/>
      <c r="KG532" s="202"/>
      <c r="KH532" s="196"/>
      <c r="KI532" s="196"/>
      <c r="KJ532" s="202"/>
      <c r="KK532" s="202"/>
      <c r="KL532" s="202"/>
      <c r="KM532" s="202"/>
      <c r="KN532" s="202"/>
      <c r="KO532" s="453"/>
      <c r="KP532" s="453"/>
      <c r="KQ532" s="202"/>
      <c r="KR532" s="202"/>
      <c r="KS532" s="603"/>
      <c r="KT532" s="362"/>
      <c r="KU532" s="202"/>
      <c r="KV532" s="202"/>
      <c r="KW532" s="202"/>
      <c r="KX532" s="389"/>
      <c r="KY532" s="389"/>
      <c r="KZ532" s="389"/>
      <c r="LA532" s="389"/>
      <c r="LB532" s="389"/>
      <c r="LC532" s="389"/>
      <c r="LD532" s="408"/>
      <c r="LE532" s="389"/>
      <c r="LF532" s="389"/>
      <c r="LG532" s="196"/>
      <c r="LH532" s="202"/>
      <c r="LI532" s="202"/>
      <c r="LJ532" s="389"/>
      <c r="LK532" s="196"/>
      <c r="LL532" s="202"/>
      <c r="LM532" s="202"/>
      <c r="LN532" s="202"/>
      <c r="LO532" s="202"/>
      <c r="LP532" s="202"/>
      <c r="LQ532" s="202"/>
      <c r="LR532" s="389"/>
      <c r="LS532" s="389"/>
      <c r="LT532" s="389"/>
      <c r="LU532" s="389"/>
      <c r="LV532" s="389"/>
      <c r="LW532" s="389"/>
      <c r="LX532" s="202"/>
      <c r="LY532" s="196"/>
      <c r="LZ532" s="202"/>
      <c r="MA532" s="202"/>
      <c r="MB532" s="202"/>
      <c r="MC532" s="196"/>
      <c r="MD532" s="196"/>
      <c r="ME532" s="202"/>
      <c r="MF532" s="202"/>
      <c r="MG532" s="202"/>
      <c r="MH532" s="202"/>
      <c r="MI532" s="202"/>
      <c r="MJ532" s="202"/>
      <c r="MK532" s="202"/>
      <c r="ML532" s="202"/>
      <c r="MM532" s="202"/>
      <c r="MN532" s="202"/>
      <c r="MO532" s="202"/>
      <c r="MP532" s="408"/>
      <c r="MQ532" s="389"/>
      <c r="MR532" s="389"/>
      <c r="MS532" s="389"/>
      <c r="MT532" s="389"/>
      <c r="MU532" s="389"/>
      <c r="MV532" s="389"/>
      <c r="MW532" s="389"/>
      <c r="MX532" s="408"/>
      <c r="MY532" s="389"/>
      <c r="MZ532" s="389"/>
      <c r="NA532" s="214"/>
      <c r="NB532" s="202"/>
      <c r="NC532" s="202"/>
      <c r="ND532" s="202"/>
      <c r="NE532" s="196"/>
      <c r="NF532" s="196"/>
      <c r="NG532" s="202"/>
      <c r="NH532" s="202"/>
      <c r="NI532" s="202"/>
      <c r="NJ532" s="196"/>
      <c r="NK532" s="202"/>
      <c r="NL532" s="202"/>
      <c r="NM532" s="202"/>
      <c r="NN532" s="196"/>
      <c r="NO532" s="202"/>
      <c r="NP532" s="202"/>
      <c r="NQ532" s="202"/>
      <c r="NR532" s="202"/>
      <c r="NS532" s="202"/>
      <c r="NT532" s="202"/>
      <c r="NU532" s="196"/>
      <c r="NV532" s="202"/>
      <c r="NW532" s="202"/>
      <c r="NX532" s="202"/>
      <c r="NY532" s="202"/>
      <c r="NZ532" s="196"/>
      <c r="OA532" s="202"/>
      <c r="OB532" s="202"/>
      <c r="OC532" s="202"/>
      <c r="OD532" s="196"/>
      <c r="OE532" s="202"/>
      <c r="OF532" s="202"/>
      <c r="OG532" s="202"/>
      <c r="OH532" s="202"/>
      <c r="OI532" s="196"/>
      <c r="OJ532" s="202"/>
      <c r="OK532" s="202"/>
      <c r="OL532" s="196"/>
      <c r="OM532" s="202"/>
      <c r="ON532" s="202"/>
      <c r="OO532" s="202"/>
      <c r="OP532" s="214"/>
      <c r="OQ532" s="202"/>
      <c r="OR532" s="202"/>
      <c r="OS532" s="202"/>
      <c r="OT532" s="202"/>
      <c r="OU532" s="202"/>
      <c r="OV532" s="202"/>
      <c r="OW532" s="202"/>
      <c r="OX532" s="202"/>
      <c r="OY532" s="214"/>
      <c r="OZ532" s="202"/>
      <c r="PA532" s="202"/>
      <c r="PB532" s="196"/>
      <c r="PC532" s="202"/>
      <c r="PD532" s="202"/>
      <c r="PE532" s="202"/>
      <c r="PF532" s="202"/>
      <c r="PG532" s="389"/>
      <c r="PH532" s="389"/>
      <c r="PI532" s="389"/>
      <c r="PJ532" s="389"/>
      <c r="PK532" s="408"/>
      <c r="PL532" s="389"/>
      <c r="PM532" s="389"/>
      <c r="PN532" s="389"/>
      <c r="PO532" s="389"/>
      <c r="PP532" s="389"/>
      <c r="PQ532" s="389"/>
      <c r="PR532" s="389"/>
      <c r="PS532" s="408"/>
      <c r="PT532" s="389"/>
      <c r="PU532" s="389"/>
      <c r="PV532" s="389"/>
      <c r="PW532" s="389"/>
      <c r="PX532" s="389"/>
      <c r="PY532" s="389"/>
      <c r="PZ532" s="389"/>
      <c r="QA532" s="389"/>
      <c r="QB532" s="408"/>
      <c r="QC532" s="389"/>
      <c r="QD532" s="389"/>
      <c r="QE532" s="389"/>
      <c r="QF532" s="389"/>
      <c r="QG532" s="389"/>
      <c r="QH532" s="389"/>
      <c r="QI532" s="389"/>
      <c r="QJ532" s="389"/>
      <c r="QK532" s="389"/>
      <c r="QL532" s="408"/>
      <c r="QM532" s="389"/>
      <c r="QN532" s="389"/>
      <c r="QO532" s="196"/>
      <c r="QP532" s="202"/>
      <c r="QQ532" s="453"/>
      <c r="QR532" s="202"/>
      <c r="QS532" s="202"/>
      <c r="QT532" s="202"/>
      <c r="QU532" s="198"/>
      <c r="QV532" s="453"/>
      <c r="QW532" s="453"/>
      <c r="QX532" s="196"/>
      <c r="QY532" s="202"/>
      <c r="QZ532" s="202"/>
      <c r="RA532" s="202"/>
      <c r="RB532" s="202"/>
      <c r="RC532" s="202"/>
      <c r="RD532" s="202"/>
      <c r="RE532" s="202"/>
      <c r="RF532" s="202"/>
      <c r="RG532" s="202"/>
      <c r="RH532" s="202"/>
      <c r="RI532" s="196"/>
      <c r="RJ532" s="202"/>
      <c r="RK532" s="202"/>
      <c r="RL532" s="202"/>
      <c r="RM532" s="196"/>
      <c r="RN532" s="202"/>
      <c r="RO532" s="202"/>
      <c r="RP532" s="408"/>
      <c r="RQ532" s="389"/>
      <c r="RR532" s="389"/>
      <c r="RS532" s="389"/>
      <c r="RT532" s="389"/>
      <c r="RU532" s="408"/>
      <c r="RV532" s="389"/>
      <c r="RW532" s="389"/>
      <c r="RX532" s="389"/>
      <c r="RY532" s="389"/>
      <c r="RZ532" s="389"/>
      <c r="SA532" s="389"/>
      <c r="SB532" s="389"/>
      <c r="SC532" s="389"/>
      <c r="SD532" s="389"/>
      <c r="SE532" s="389"/>
      <c r="SF532" s="389"/>
      <c r="SG532" s="196"/>
      <c r="SH532" s="196"/>
      <c r="SI532" s="202"/>
      <c r="SJ532" s="202"/>
      <c r="SK532" s="453"/>
      <c r="SL532" s="202"/>
      <c r="SM532" s="196"/>
      <c r="SN532" s="202"/>
      <c r="SO532" s="202"/>
      <c r="SP532" s="196"/>
      <c r="SQ532" s="196"/>
      <c r="SR532" s="202"/>
      <c r="SS532" s="202"/>
      <c r="ST532" s="202"/>
      <c r="SU532" s="202"/>
      <c r="SV532" s="196"/>
      <c r="SW532" s="202"/>
      <c r="SX532" s="202"/>
      <c r="SY532" s="196"/>
      <c r="SZ532" s="202"/>
      <c r="TA532" s="202"/>
      <c r="TB532" s="202"/>
      <c r="TC532" s="202"/>
      <c r="TD532" s="362"/>
      <c r="TE532" s="362"/>
      <c r="TF532" s="362"/>
      <c r="TG532" s="202"/>
      <c r="TH532" s="196"/>
      <c r="TI532" s="202"/>
      <c r="TJ532" s="202"/>
      <c r="TK532" s="202"/>
      <c r="TL532" s="196"/>
      <c r="TM532" s="196"/>
      <c r="TN532" s="202"/>
      <c r="TO532" s="202"/>
      <c r="TP532" s="196"/>
      <c r="TQ532" s="202"/>
      <c r="TR532" s="202"/>
      <c r="TS532" s="202"/>
      <c r="TT532" s="196"/>
      <c r="TU532" s="202"/>
      <c r="TV532" s="202"/>
      <c r="TW532" s="196"/>
      <c r="TX532" s="202"/>
      <c r="TY532" s="202"/>
      <c r="TZ532" s="202"/>
      <c r="UA532" s="202"/>
      <c r="UB532" s="202"/>
      <c r="UC532" s="202"/>
      <c r="UD532" s="453"/>
      <c r="UE532" s="453"/>
      <c r="UF532" s="202"/>
      <c r="UG532" s="202"/>
      <c r="UH532" s="202"/>
      <c r="UI532" s="202"/>
      <c r="UJ532" s="202"/>
      <c r="UK532" s="202"/>
    </row>
    <row r="533" spans="1:557" s="197" customFormat="1">
      <c r="A533" s="195" t="s">
        <v>272</v>
      </c>
      <c r="B533" s="195"/>
      <c r="C533" s="196"/>
      <c r="D533" s="196"/>
      <c r="E533" s="198"/>
      <c r="F533" s="198"/>
      <c r="G533" s="196"/>
      <c r="H533" s="202"/>
      <c r="I533" s="202"/>
      <c r="J533" s="389"/>
      <c r="K533" s="389"/>
      <c r="L533" s="198"/>
      <c r="M533" s="453"/>
      <c r="N533" s="453"/>
      <c r="O533" s="453"/>
      <c r="P533" s="196"/>
      <c r="Q533" s="196"/>
      <c r="R533" s="202"/>
      <c r="S533" s="202"/>
      <c r="T533" s="202"/>
      <c r="U533" s="202"/>
      <c r="V533" s="202"/>
      <c r="W533" s="202"/>
      <c r="X533" s="196"/>
      <c r="Y533" s="202"/>
      <c r="Z533" s="202"/>
      <c r="AA533" s="202"/>
      <c r="AB533" s="202"/>
      <c r="AC533" s="196"/>
      <c r="AD533" s="202"/>
      <c r="AE533" s="202"/>
      <c r="AF533" s="202"/>
      <c r="AG533" s="202"/>
      <c r="AH533" s="202"/>
      <c r="AI533" s="202"/>
      <c r="AJ533" s="202"/>
      <c r="AK533" s="202"/>
      <c r="AL533" s="202"/>
      <c r="AM533" s="202"/>
      <c r="AN533" s="196"/>
      <c r="AO533" s="202"/>
      <c r="AP533" s="202"/>
      <c r="AQ533" s="202"/>
      <c r="AR533" s="202"/>
      <c r="AS533" s="202"/>
      <c r="AT533" s="202"/>
      <c r="AU533" s="202"/>
      <c r="AV533" s="202"/>
      <c r="AW533" s="196"/>
      <c r="AX533" s="202"/>
      <c r="AY533" s="202"/>
      <c r="AZ533" s="202"/>
      <c r="BA533" s="202"/>
      <c r="BB533" s="202"/>
      <c r="BC533" s="196"/>
      <c r="BD533" s="202"/>
      <c r="BE533" s="202"/>
      <c r="BF533" s="202"/>
      <c r="BG533" s="202"/>
      <c r="BH533" s="202"/>
      <c r="BI533" s="202"/>
      <c r="BJ533" s="202"/>
      <c r="BK533" s="202"/>
      <c r="BL533" s="202"/>
      <c r="BM533" s="202"/>
      <c r="BN533" s="202"/>
      <c r="BO533" s="202"/>
      <c r="BP533" s="202"/>
      <c r="BQ533" s="202"/>
      <c r="BR533" s="202"/>
      <c r="BS533" s="196"/>
      <c r="BT533" s="202"/>
      <c r="BU533" s="202"/>
      <c r="BV533" s="202"/>
      <c r="BW533" s="202"/>
      <c r="BX533" s="202"/>
      <c r="BY533" s="202"/>
      <c r="BZ533" s="202"/>
      <c r="CA533" s="202"/>
      <c r="CB533" s="196"/>
      <c r="CC533" s="202"/>
      <c r="CD533" s="202"/>
      <c r="CE533" s="202"/>
      <c r="CF533" s="202"/>
      <c r="CG533" s="202"/>
      <c r="CH533" s="202"/>
      <c r="CI533" s="202"/>
      <c r="CJ533" s="202"/>
      <c r="CK533" s="202"/>
      <c r="CL533" s="202"/>
      <c r="CM533" s="202"/>
      <c r="CN533" s="196"/>
      <c r="CO533" s="202"/>
      <c r="CP533" s="202"/>
      <c r="CQ533" s="202"/>
      <c r="CR533" s="202"/>
      <c r="CS533" s="202"/>
      <c r="CT533" s="202"/>
      <c r="CU533" s="202"/>
      <c r="CV533" s="202"/>
      <c r="CW533" s="202"/>
      <c r="CX533" s="202"/>
      <c r="CY533" s="202"/>
      <c r="CZ533" s="202"/>
      <c r="DA533" s="202"/>
      <c r="DB533" s="202"/>
      <c r="DC533" s="202"/>
      <c r="DD533" s="202"/>
      <c r="DE533" s="202"/>
      <c r="DF533" s="202"/>
      <c r="DG533" s="202"/>
      <c r="DH533" s="202"/>
      <c r="DI533" s="196"/>
      <c r="DJ533" s="196"/>
      <c r="DK533" s="202"/>
      <c r="DL533" s="202"/>
      <c r="DM533" s="196"/>
      <c r="DN533" s="202"/>
      <c r="DO533" s="202"/>
      <c r="DP533" s="196"/>
      <c r="DQ533" s="202"/>
      <c r="DR533" s="202"/>
      <c r="DS533" s="202"/>
      <c r="DT533" s="202"/>
      <c r="DU533" s="408"/>
      <c r="DV533" s="389"/>
      <c r="DW533" s="389"/>
      <c r="DX533" s="389"/>
      <c r="DY533" s="389"/>
      <c r="DZ533" s="389"/>
      <c r="EA533" s="389"/>
      <c r="EB533" s="389"/>
      <c r="EC533" s="408"/>
      <c r="ED533" s="389"/>
      <c r="EE533" s="389"/>
      <c r="EF533" s="389"/>
      <c r="EG533" s="389"/>
      <c r="EH533" s="389"/>
      <c r="EI533" s="389"/>
      <c r="EJ533" s="389"/>
      <c r="EK533" s="408"/>
      <c r="EL533" s="389"/>
      <c r="EM533" s="389"/>
      <c r="EN533" s="389"/>
      <c r="EO533" s="389"/>
      <c r="EP533" s="389"/>
      <c r="EQ533" s="389"/>
      <c r="ER533" s="389"/>
      <c r="ES533" s="196"/>
      <c r="ET533" s="202"/>
      <c r="EU533" s="202"/>
      <c r="EV533" s="202"/>
      <c r="EW533" s="202"/>
      <c r="EX533" s="362"/>
      <c r="EY533" s="362"/>
      <c r="EZ533" s="362"/>
      <c r="FA533" s="202"/>
      <c r="FB533" s="362"/>
      <c r="FC533" s="202"/>
      <c r="FD533" s="362"/>
      <c r="FE533" s="362"/>
      <c r="FF533" s="362"/>
      <c r="FG533" s="362"/>
      <c r="FH533" s="202"/>
      <c r="FI533" s="202"/>
      <c r="FJ533" s="202"/>
      <c r="FK533" s="202"/>
      <c r="FL533" s="362"/>
      <c r="FM533" s="362"/>
      <c r="FN533" s="362"/>
      <c r="FO533" s="362"/>
      <c r="FP533" s="362"/>
      <c r="FQ533" s="362"/>
      <c r="FR533" s="362"/>
      <c r="FS533" s="362"/>
      <c r="FT533" s="362"/>
      <c r="FU533" s="362"/>
      <c r="FV533" s="362"/>
      <c r="FW533" s="362"/>
      <c r="FX533" s="362"/>
      <c r="FY533" s="362"/>
      <c r="FZ533" s="362"/>
      <c r="GA533" s="362"/>
      <c r="GB533" s="362"/>
      <c r="GC533" s="362"/>
      <c r="GD533" s="362"/>
      <c r="GE533" s="362"/>
      <c r="GF533" s="362"/>
      <c r="GG533" s="362"/>
      <c r="GH533" s="202"/>
      <c r="GI533" s="427"/>
      <c r="GJ533" s="362"/>
      <c r="GK533" s="362"/>
      <c r="GL533" s="362"/>
      <c r="GM533" s="362"/>
      <c r="GN533" s="362"/>
      <c r="GO533" s="362"/>
      <c r="GP533" s="362"/>
      <c r="GQ533" s="362"/>
      <c r="GR533" s="196"/>
      <c r="GS533" s="202"/>
      <c r="GT533" s="202"/>
      <c r="GU533" s="202"/>
      <c r="GV533" s="202"/>
      <c r="GW533" s="202"/>
      <c r="GX533" s="202"/>
      <c r="GY533" s="196"/>
      <c r="GZ533" s="202"/>
      <c r="HA533" s="202"/>
      <c r="HB533" s="202"/>
      <c r="HC533" s="202"/>
      <c r="HD533" s="202"/>
      <c r="HE533" s="202"/>
      <c r="HF533" s="196"/>
      <c r="HG533" s="196"/>
      <c r="HH533" s="202"/>
      <c r="HI533" s="202"/>
      <c r="HJ533" s="202"/>
      <c r="HK533" s="408"/>
      <c r="HL533" s="389"/>
      <c r="HM533" s="389"/>
      <c r="HN533" s="389"/>
      <c r="HO533" s="389"/>
      <c r="HP533" s="389"/>
      <c r="HQ533" s="389"/>
      <c r="HR533" s="389"/>
      <c r="HS533" s="196"/>
      <c r="HT533" s="202"/>
      <c r="HU533" s="202"/>
      <c r="HV533" s="202"/>
      <c r="HW533" s="362"/>
      <c r="HX533" s="453"/>
      <c r="HY533" s="453"/>
      <c r="HZ533" s="453"/>
      <c r="IA533" s="453"/>
      <c r="IB533" s="453"/>
      <c r="IC533" s="362"/>
      <c r="ID533" s="202"/>
      <c r="IE533" s="196"/>
      <c r="IF533" s="202"/>
      <c r="IG533" s="202"/>
      <c r="IH533" s="198"/>
      <c r="II533" s="453"/>
      <c r="IJ533" s="453"/>
      <c r="IK533" s="453"/>
      <c r="IL533" s="453"/>
      <c r="IM533" s="453"/>
      <c r="IN533" s="453"/>
      <c r="IO533" s="453"/>
      <c r="IP533" s="453"/>
      <c r="IQ533" s="453"/>
      <c r="IR533" s="453"/>
      <c r="IS533" s="198"/>
      <c r="IT533" s="453"/>
      <c r="IU533" s="453"/>
      <c r="IV533" s="196"/>
      <c r="IW533" s="202"/>
      <c r="IX533" s="202"/>
      <c r="IY533" s="196"/>
      <c r="IZ533" s="196"/>
      <c r="JA533" s="202"/>
      <c r="JB533" s="202"/>
      <c r="JC533" s="202"/>
      <c r="JD533" s="202"/>
      <c r="JE533" s="196"/>
      <c r="JF533" s="202"/>
      <c r="JG533" s="202"/>
      <c r="JH533" s="408"/>
      <c r="JI533" s="389"/>
      <c r="JJ533" s="389"/>
      <c r="JK533" s="196"/>
      <c r="JL533" s="196"/>
      <c r="JM533" s="202"/>
      <c r="JN533" s="202"/>
      <c r="JO533" s="202"/>
      <c r="JP533" s="202"/>
      <c r="JQ533" s="408"/>
      <c r="JR533" s="389"/>
      <c r="JS533" s="389"/>
      <c r="JT533" s="389"/>
      <c r="JU533" s="389"/>
      <c r="JV533" s="389"/>
      <c r="JW533" s="389"/>
      <c r="JX533" s="389"/>
      <c r="JY533" s="389"/>
      <c r="JZ533" s="196"/>
      <c r="KA533" s="202"/>
      <c r="KB533" s="202"/>
      <c r="KC533" s="202"/>
      <c r="KD533" s="202"/>
      <c r="KE533" s="214"/>
      <c r="KF533" s="202"/>
      <c r="KG533" s="202"/>
      <c r="KH533" s="196"/>
      <c r="KI533" s="196"/>
      <c r="KJ533" s="202"/>
      <c r="KK533" s="202"/>
      <c r="KL533" s="202"/>
      <c r="KM533" s="202"/>
      <c r="KN533" s="202"/>
      <c r="KO533" s="453"/>
      <c r="KP533" s="453"/>
      <c r="KQ533" s="202"/>
      <c r="KR533" s="202"/>
      <c r="KS533" s="603"/>
      <c r="KT533" s="362"/>
      <c r="KU533" s="202"/>
      <c r="KV533" s="202"/>
      <c r="KW533" s="202"/>
      <c r="KX533" s="389"/>
      <c r="KY533" s="389"/>
      <c r="KZ533" s="389"/>
      <c r="LA533" s="389"/>
      <c r="LB533" s="389"/>
      <c r="LC533" s="389"/>
      <c r="LD533" s="408"/>
      <c r="LE533" s="389"/>
      <c r="LF533" s="389"/>
      <c r="LG533" s="196"/>
      <c r="LH533" s="202"/>
      <c r="LI533" s="202"/>
      <c r="LJ533" s="389"/>
      <c r="LK533" s="196"/>
      <c r="LL533" s="202"/>
      <c r="LM533" s="202"/>
      <c r="LN533" s="202"/>
      <c r="LO533" s="202"/>
      <c r="LP533" s="202"/>
      <c r="LQ533" s="202"/>
      <c r="LR533" s="389"/>
      <c r="LS533" s="389"/>
      <c r="LT533" s="389"/>
      <c r="LU533" s="389"/>
      <c r="LV533" s="389"/>
      <c r="LW533" s="389"/>
      <c r="LX533" s="202"/>
      <c r="LY533" s="196"/>
      <c r="LZ533" s="202"/>
      <c r="MA533" s="202"/>
      <c r="MB533" s="202"/>
      <c r="MC533" s="196"/>
      <c r="MD533" s="196"/>
      <c r="ME533" s="202"/>
      <c r="MF533" s="202"/>
      <c r="MG533" s="202"/>
      <c r="MH533" s="202"/>
      <c r="MI533" s="202"/>
      <c r="MJ533" s="202"/>
      <c r="MK533" s="202"/>
      <c r="ML533" s="202"/>
      <c r="MM533" s="202"/>
      <c r="MN533" s="202"/>
      <c r="MO533" s="202"/>
      <c r="MP533" s="408"/>
      <c r="MQ533" s="389"/>
      <c r="MR533" s="389"/>
      <c r="MS533" s="389"/>
      <c r="MT533" s="389"/>
      <c r="MU533" s="389"/>
      <c r="MV533" s="389"/>
      <c r="MW533" s="389"/>
      <c r="MX533" s="408"/>
      <c r="MY533" s="389"/>
      <c r="MZ533" s="389"/>
      <c r="NA533" s="214"/>
      <c r="NB533" s="202"/>
      <c r="NC533" s="202"/>
      <c r="ND533" s="202"/>
      <c r="NE533" s="196"/>
      <c r="NF533" s="196"/>
      <c r="NG533" s="202"/>
      <c r="NH533" s="202"/>
      <c r="NI533" s="202"/>
      <c r="NJ533" s="196"/>
      <c r="NK533" s="202"/>
      <c r="NL533" s="202"/>
      <c r="NM533" s="202"/>
      <c r="NN533" s="196"/>
      <c r="NO533" s="202"/>
      <c r="NP533" s="202"/>
      <c r="NQ533" s="202"/>
      <c r="NR533" s="202"/>
      <c r="NS533" s="202"/>
      <c r="NT533" s="202"/>
      <c r="NU533" s="196"/>
      <c r="NV533" s="202"/>
      <c r="NW533" s="202"/>
      <c r="NX533" s="202"/>
      <c r="NY533" s="202"/>
      <c r="NZ533" s="196"/>
      <c r="OA533" s="202"/>
      <c r="OB533" s="202"/>
      <c r="OC533" s="202"/>
      <c r="OD533" s="196"/>
      <c r="OE533" s="202"/>
      <c r="OF533" s="202"/>
      <c r="OG533" s="202"/>
      <c r="OH533" s="202"/>
      <c r="OI533" s="196"/>
      <c r="OJ533" s="202"/>
      <c r="OK533" s="202"/>
      <c r="OL533" s="196"/>
      <c r="OM533" s="202"/>
      <c r="ON533" s="202"/>
      <c r="OO533" s="202"/>
      <c r="OP533" s="214"/>
      <c r="OQ533" s="202"/>
      <c r="OR533" s="202"/>
      <c r="OS533" s="202"/>
      <c r="OT533" s="202"/>
      <c r="OU533" s="202"/>
      <c r="OV533" s="202"/>
      <c r="OW533" s="202"/>
      <c r="OX533" s="202"/>
      <c r="OY533" s="214"/>
      <c r="OZ533" s="202"/>
      <c r="PA533" s="202"/>
      <c r="PB533" s="196"/>
      <c r="PC533" s="202"/>
      <c r="PD533" s="202"/>
      <c r="PE533" s="202"/>
      <c r="PF533" s="202"/>
      <c r="PG533" s="389"/>
      <c r="PH533" s="389"/>
      <c r="PI533" s="389"/>
      <c r="PJ533" s="389"/>
      <c r="PK533" s="408"/>
      <c r="PL533" s="389"/>
      <c r="PM533" s="389"/>
      <c r="PN533" s="389"/>
      <c r="PO533" s="389"/>
      <c r="PP533" s="389"/>
      <c r="PQ533" s="389"/>
      <c r="PR533" s="389"/>
      <c r="PS533" s="408"/>
      <c r="PT533" s="389"/>
      <c r="PU533" s="389"/>
      <c r="PV533" s="389"/>
      <c r="PW533" s="389"/>
      <c r="PX533" s="389"/>
      <c r="PY533" s="389"/>
      <c r="PZ533" s="389"/>
      <c r="QA533" s="389"/>
      <c r="QB533" s="408"/>
      <c r="QC533" s="389"/>
      <c r="QD533" s="389"/>
      <c r="QE533" s="389"/>
      <c r="QF533" s="389"/>
      <c r="QG533" s="389"/>
      <c r="QH533" s="389"/>
      <c r="QI533" s="389"/>
      <c r="QJ533" s="389"/>
      <c r="QK533" s="389"/>
      <c r="QL533" s="408"/>
      <c r="QM533" s="389"/>
      <c r="QN533" s="389"/>
      <c r="QO533" s="196"/>
      <c r="QP533" s="202"/>
      <c r="QQ533" s="453"/>
      <c r="QR533" s="202"/>
      <c r="QS533" s="202"/>
      <c r="QT533" s="202"/>
      <c r="QU533" s="198"/>
      <c r="QV533" s="453"/>
      <c r="QW533" s="453"/>
      <c r="QX533" s="196"/>
      <c r="QY533" s="202"/>
      <c r="QZ533" s="202"/>
      <c r="RA533" s="202"/>
      <c r="RB533" s="202"/>
      <c r="RC533" s="202"/>
      <c r="RD533" s="202"/>
      <c r="RE533" s="202"/>
      <c r="RF533" s="202"/>
      <c r="RG533" s="202"/>
      <c r="RH533" s="202"/>
      <c r="RI533" s="196"/>
      <c r="RJ533" s="202"/>
      <c r="RK533" s="202"/>
      <c r="RL533" s="202"/>
      <c r="RM533" s="196"/>
      <c r="RN533" s="202"/>
      <c r="RO533" s="202"/>
      <c r="RP533" s="408"/>
      <c r="RQ533" s="389"/>
      <c r="RR533" s="389"/>
      <c r="RS533" s="389"/>
      <c r="RT533" s="389"/>
      <c r="RU533" s="408"/>
      <c r="RV533" s="389"/>
      <c r="RW533" s="389"/>
      <c r="RX533" s="389"/>
      <c r="RY533" s="389"/>
      <c r="RZ533" s="389"/>
      <c r="SA533" s="389"/>
      <c r="SB533" s="389"/>
      <c r="SC533" s="389"/>
      <c r="SD533" s="389"/>
      <c r="SE533" s="389"/>
      <c r="SF533" s="389"/>
      <c r="SG533" s="196"/>
      <c r="SH533" s="196"/>
      <c r="SI533" s="202"/>
      <c r="SJ533" s="202"/>
      <c r="SK533" s="453"/>
      <c r="SL533" s="202"/>
      <c r="SM533" s="196"/>
      <c r="SN533" s="202"/>
      <c r="SO533" s="202"/>
      <c r="SP533" s="196"/>
      <c r="SQ533" s="196"/>
      <c r="SR533" s="202"/>
      <c r="SS533" s="202"/>
      <c r="ST533" s="202"/>
      <c r="SU533" s="202"/>
      <c r="SV533" s="196"/>
      <c r="SW533" s="202"/>
      <c r="SX533" s="202"/>
      <c r="SY533" s="196"/>
      <c r="SZ533" s="202"/>
      <c r="TA533" s="202"/>
      <c r="TB533" s="202"/>
      <c r="TC533" s="202"/>
      <c r="TD533" s="362"/>
      <c r="TE533" s="362"/>
      <c r="TF533" s="362"/>
      <c r="TG533" s="202"/>
      <c r="TH533" s="196"/>
      <c r="TI533" s="202"/>
      <c r="TJ533" s="202"/>
      <c r="TK533" s="202"/>
      <c r="TL533" s="196"/>
      <c r="TM533" s="196"/>
      <c r="TN533" s="202"/>
      <c r="TO533" s="202"/>
      <c r="TP533" s="196"/>
      <c r="TQ533" s="202"/>
      <c r="TR533" s="202"/>
      <c r="TS533" s="202"/>
      <c r="TT533" s="196"/>
      <c r="TU533" s="202"/>
      <c r="TV533" s="202"/>
      <c r="TW533" s="196"/>
      <c r="TX533" s="202"/>
      <c r="TY533" s="202"/>
      <c r="TZ533" s="202"/>
      <c r="UA533" s="202"/>
      <c r="UB533" s="202"/>
      <c r="UC533" s="202"/>
      <c r="UD533" s="453"/>
      <c r="UE533" s="453"/>
      <c r="UF533" s="202"/>
      <c r="UG533" s="202"/>
      <c r="UH533" s="202"/>
      <c r="UI533" s="202"/>
      <c r="UJ533" s="202"/>
      <c r="UK533" s="202"/>
    </row>
    <row r="534" spans="1:557">
      <c r="A534" s="206" t="s">
        <v>273</v>
      </c>
      <c r="B534" s="206" t="s">
        <v>542</v>
      </c>
      <c r="C534" s="207"/>
      <c r="D534" s="206"/>
      <c r="E534" s="206"/>
      <c r="F534" s="450"/>
      <c r="G534" s="207"/>
      <c r="H534" s="206"/>
      <c r="I534" s="206"/>
      <c r="J534" s="388"/>
      <c r="K534" s="388"/>
      <c r="L534" s="453"/>
      <c r="M534" s="450"/>
      <c r="N534" s="450"/>
      <c r="O534" s="450"/>
      <c r="P534" s="207"/>
      <c r="Q534" s="207"/>
      <c r="R534" s="206"/>
      <c r="S534" s="206"/>
      <c r="T534" s="206"/>
      <c r="U534" s="206"/>
      <c r="V534" s="206"/>
      <c r="W534" s="206"/>
      <c r="X534" s="207"/>
      <c r="Y534" s="206"/>
      <c r="Z534" s="206"/>
      <c r="AA534" s="206"/>
      <c r="AB534" s="206"/>
      <c r="AC534" s="207"/>
      <c r="AD534" s="206"/>
      <c r="AE534" s="206"/>
      <c r="AF534" s="206"/>
      <c r="AG534" s="206"/>
      <c r="AH534" s="206"/>
      <c r="AI534" s="206"/>
      <c r="AJ534" s="206"/>
      <c r="AK534" s="206"/>
      <c r="AL534" s="206"/>
      <c r="AM534" s="206"/>
      <c r="AN534" s="207"/>
      <c r="AO534" s="206"/>
      <c r="AP534" s="206"/>
      <c r="AQ534" s="206"/>
      <c r="AR534" s="206"/>
      <c r="AS534" s="206"/>
      <c r="AT534" s="206"/>
      <c r="AU534" s="206"/>
      <c r="AV534" s="206"/>
      <c r="AW534" s="207"/>
      <c r="AX534" s="206"/>
      <c r="AY534" s="206"/>
      <c r="AZ534" s="206"/>
      <c r="BA534" s="206"/>
      <c r="BB534" s="206"/>
      <c r="BC534" s="207"/>
      <c r="BD534" s="206"/>
      <c r="BE534" s="206"/>
      <c r="BF534" s="206"/>
      <c r="BG534" s="206"/>
      <c r="BH534" s="206"/>
      <c r="BI534" s="206"/>
      <c r="BJ534" s="206"/>
      <c r="BK534" s="206"/>
      <c r="BL534" s="206"/>
      <c r="BM534" s="206"/>
      <c r="BN534" s="206"/>
      <c r="BO534" s="206"/>
      <c r="BP534" s="206"/>
      <c r="BQ534" s="206"/>
      <c r="BR534" s="206"/>
      <c r="BS534" s="207"/>
      <c r="BT534" s="206"/>
      <c r="BU534" s="206"/>
      <c r="BV534" s="206"/>
      <c r="BW534" s="206"/>
      <c r="BX534" s="206"/>
      <c r="BY534" s="206"/>
      <c r="BZ534" s="206"/>
      <c r="CA534" s="206"/>
      <c r="CB534" s="207"/>
      <c r="CC534" s="206"/>
      <c r="CD534" s="206"/>
      <c r="CE534" s="206"/>
      <c r="CF534" s="206"/>
      <c r="CG534" s="206"/>
      <c r="CH534" s="206"/>
      <c r="CI534" s="206"/>
      <c r="CJ534" s="206"/>
      <c r="CK534" s="206"/>
      <c r="CL534" s="206"/>
      <c r="CM534" s="206"/>
      <c r="CN534" s="207"/>
      <c r="CO534" s="206"/>
      <c r="CP534" s="206"/>
      <c r="CQ534" s="206"/>
      <c r="CR534" s="206"/>
      <c r="CS534" s="206"/>
      <c r="CT534" s="206"/>
      <c r="CU534" s="206"/>
      <c r="CV534" s="206"/>
      <c r="CW534" s="206"/>
      <c r="CX534" s="206"/>
      <c r="CY534" s="206"/>
      <c r="CZ534" s="206"/>
      <c r="DA534" s="206"/>
      <c r="DB534" s="206"/>
      <c r="DC534" s="206"/>
      <c r="DD534" s="206"/>
      <c r="DE534" s="206"/>
      <c r="DF534" s="206"/>
      <c r="DG534" s="206"/>
      <c r="DH534" s="206"/>
      <c r="DI534" s="207"/>
      <c r="DJ534" s="207"/>
      <c r="DK534" s="206"/>
      <c r="DL534" s="206"/>
      <c r="DM534" s="207"/>
      <c r="DN534" s="206"/>
      <c r="DO534" s="206"/>
      <c r="DP534" s="207"/>
      <c r="DQ534" s="206"/>
      <c r="DR534" s="206"/>
      <c r="DS534" s="206"/>
      <c r="DT534" s="206"/>
      <c r="DU534" s="389"/>
      <c r="DV534" s="388"/>
      <c r="DW534" s="388"/>
      <c r="DX534" s="388"/>
      <c r="DY534" s="388"/>
      <c r="DZ534" s="388"/>
      <c r="EA534" s="388"/>
      <c r="EB534" s="388"/>
      <c r="EC534" s="389"/>
      <c r="ED534" s="388"/>
      <c r="EE534" s="388"/>
      <c r="EF534" s="388"/>
      <c r="EG534" s="388"/>
      <c r="EH534" s="388"/>
      <c r="EI534" s="388"/>
      <c r="EJ534" s="388"/>
      <c r="EK534" s="389"/>
      <c r="EL534" s="388"/>
      <c r="EM534" s="388"/>
      <c r="EN534" s="388"/>
      <c r="EO534" s="388"/>
      <c r="EP534" s="388"/>
      <c r="EQ534" s="388"/>
      <c r="ER534" s="388"/>
      <c r="ES534" s="207"/>
      <c r="ET534" s="206"/>
      <c r="EU534" s="206"/>
      <c r="EV534" s="206"/>
      <c r="EW534" s="206"/>
      <c r="EX534" s="363"/>
      <c r="EY534" s="363"/>
      <c r="EZ534" s="363"/>
      <c r="FA534" s="206"/>
      <c r="FB534" s="363"/>
      <c r="FC534" s="206"/>
      <c r="FD534" s="363"/>
      <c r="FE534" s="363"/>
      <c r="FF534" s="363"/>
      <c r="FG534" s="363"/>
      <c r="FH534" s="206"/>
      <c r="FI534" s="206"/>
      <c r="FJ534" s="206"/>
      <c r="FK534" s="206"/>
      <c r="FL534" s="363"/>
      <c r="FM534" s="363"/>
      <c r="FN534" s="363"/>
      <c r="FO534" s="363"/>
      <c r="FP534" s="363"/>
      <c r="FQ534" s="363"/>
      <c r="FR534" s="363"/>
      <c r="FS534" s="363"/>
      <c r="FT534" s="363"/>
      <c r="FU534" s="363"/>
      <c r="FV534" s="363"/>
      <c r="FW534" s="363"/>
      <c r="FX534" s="363"/>
      <c r="FY534" s="363"/>
      <c r="FZ534" s="363"/>
      <c r="GA534" s="363"/>
      <c r="GB534" s="363"/>
      <c r="GC534" s="363"/>
      <c r="GD534" s="363"/>
      <c r="GE534" s="363"/>
      <c r="GF534" s="363"/>
      <c r="GG534" s="363"/>
      <c r="GH534" s="206"/>
      <c r="GI534" s="362"/>
      <c r="GJ534" s="363"/>
      <c r="GK534" s="363"/>
      <c r="GL534" s="363"/>
      <c r="GM534" s="363"/>
      <c r="GN534" s="363"/>
      <c r="GO534" s="363"/>
      <c r="GP534" s="363"/>
      <c r="GQ534" s="363"/>
      <c r="GR534" s="207"/>
      <c r="GS534" s="206"/>
      <c r="GT534" s="206"/>
      <c r="GU534" s="206"/>
      <c r="GV534" s="206"/>
      <c r="GW534" s="206"/>
      <c r="GX534" s="206"/>
      <c r="GY534" s="207"/>
      <c r="GZ534" s="206"/>
      <c r="HA534" s="206"/>
      <c r="HB534" s="206"/>
      <c r="HC534" s="206"/>
      <c r="HD534" s="206"/>
      <c r="HE534" s="206"/>
      <c r="HF534" s="207"/>
      <c r="HG534" s="207"/>
      <c r="HH534" s="206"/>
      <c r="HI534" s="206"/>
      <c r="HJ534" s="206"/>
      <c r="HK534" s="389"/>
      <c r="HL534" s="388"/>
      <c r="HM534" s="388"/>
      <c r="HN534" s="388"/>
      <c r="HO534" s="388"/>
      <c r="HP534" s="388"/>
      <c r="HQ534" s="388"/>
      <c r="HR534" s="388"/>
      <c r="HS534" s="207"/>
      <c r="HT534" s="206"/>
      <c r="HU534" s="206"/>
      <c r="HV534" s="206"/>
      <c r="HW534" s="363"/>
      <c r="HX534" s="450"/>
      <c r="HY534" s="450"/>
      <c r="HZ534" s="450"/>
      <c r="IA534" s="450"/>
      <c r="IB534" s="450"/>
      <c r="IC534" s="363"/>
      <c r="ID534" s="206"/>
      <c r="IE534" s="207"/>
      <c r="IF534" s="206"/>
      <c r="IG534" s="206"/>
      <c r="IH534" s="453"/>
      <c r="II534" s="450"/>
      <c r="IJ534" s="450"/>
      <c r="IK534" s="450"/>
      <c r="IL534" s="450"/>
      <c r="IM534" s="450"/>
      <c r="IN534" s="450"/>
      <c r="IO534" s="450"/>
      <c r="IP534" s="450"/>
      <c r="IQ534" s="450"/>
      <c r="IR534" s="450"/>
      <c r="IS534" s="453"/>
      <c r="IT534" s="450"/>
      <c r="IU534" s="450"/>
      <c r="IV534" s="207"/>
      <c r="IW534" s="206"/>
      <c r="IX534" s="206"/>
      <c r="IY534" s="207"/>
      <c r="IZ534" s="207"/>
      <c r="JA534" s="206"/>
      <c r="JB534" s="206"/>
      <c r="JC534" s="206"/>
      <c r="JD534" s="206"/>
      <c r="JE534" s="207"/>
      <c r="JF534" s="206"/>
      <c r="JG534" s="206"/>
      <c r="JH534" s="389"/>
      <c r="JI534" s="388"/>
      <c r="JJ534" s="388"/>
      <c r="JK534" s="207"/>
      <c r="JL534" s="207"/>
      <c r="JM534" s="206"/>
      <c r="JN534" s="206"/>
      <c r="JO534" s="206"/>
      <c r="JP534" s="206"/>
      <c r="JQ534" s="389"/>
      <c r="JR534" s="388"/>
      <c r="JS534" s="388"/>
      <c r="JT534" s="388"/>
      <c r="JU534" s="388"/>
      <c r="JV534" s="388"/>
      <c r="JW534" s="388"/>
      <c r="JX534" s="388"/>
      <c r="JY534" s="388"/>
      <c r="JZ534" s="207"/>
      <c r="KA534" s="206"/>
      <c r="KB534" s="206"/>
      <c r="KC534" s="206"/>
      <c r="KD534" s="206"/>
      <c r="KE534" s="212"/>
      <c r="KF534" s="206"/>
      <c r="KG534" s="206"/>
      <c r="KH534" s="207"/>
      <c r="KI534" s="207"/>
      <c r="KJ534" s="206"/>
      <c r="KK534" s="206"/>
      <c r="KL534" s="206"/>
      <c r="KM534" s="206"/>
      <c r="KN534" s="206"/>
      <c r="KO534" s="450"/>
      <c r="KP534" s="450"/>
      <c r="KQ534" s="206"/>
      <c r="KR534" s="206"/>
      <c r="KS534" s="604"/>
      <c r="KT534" s="363"/>
      <c r="KU534" s="206"/>
      <c r="KV534" s="206"/>
      <c r="KW534" s="206"/>
      <c r="KX534" s="388"/>
      <c r="KY534" s="388"/>
      <c r="KZ534" s="388"/>
      <c r="LA534" s="388"/>
      <c r="LB534" s="388"/>
      <c r="LC534" s="388"/>
      <c r="LD534" s="389"/>
      <c r="LE534" s="388"/>
      <c r="LF534" s="388"/>
      <c r="LG534" s="207"/>
      <c r="LH534" s="206"/>
      <c r="LI534" s="206"/>
      <c r="LJ534" s="388"/>
      <c r="LK534" s="207"/>
      <c r="LL534" s="206"/>
      <c r="LM534" s="206"/>
      <c r="LN534" s="206"/>
      <c r="LO534" s="206"/>
      <c r="LP534" s="206"/>
      <c r="LQ534" s="206"/>
      <c r="LR534" s="388"/>
      <c r="LS534" s="388"/>
      <c r="LT534" s="388"/>
      <c r="LU534" s="388"/>
      <c r="LV534" s="388"/>
      <c r="LW534" s="388"/>
      <c r="LX534" s="206"/>
      <c r="LY534" s="207"/>
      <c r="LZ534" s="206"/>
      <c r="MA534" s="206"/>
      <c r="MB534" s="206"/>
      <c r="MC534" s="207"/>
      <c r="MD534" s="207"/>
      <c r="ME534" s="206"/>
      <c r="MF534" s="206"/>
      <c r="MG534" s="206"/>
      <c r="MH534" s="206"/>
      <c r="MI534" s="206"/>
      <c r="MJ534" s="206"/>
      <c r="MK534" s="206"/>
      <c r="ML534" s="206"/>
      <c r="MM534" s="206"/>
      <c r="MN534" s="206"/>
      <c r="MO534" s="206"/>
      <c r="MP534" s="389"/>
      <c r="MQ534" s="388"/>
      <c r="MR534" s="388"/>
      <c r="MS534" s="388"/>
      <c r="MT534" s="388"/>
      <c r="MU534" s="388"/>
      <c r="MV534" s="388"/>
      <c r="MW534" s="388"/>
      <c r="MX534" s="389"/>
      <c r="MY534" s="388"/>
      <c r="MZ534" s="388"/>
      <c r="NA534" s="212"/>
      <c r="NB534" s="206"/>
      <c r="NC534" s="206"/>
      <c r="ND534" s="206"/>
      <c r="NE534" s="207"/>
      <c r="NF534" s="207"/>
      <c r="NG534" s="206"/>
      <c r="NH534" s="206"/>
      <c r="NI534" s="206"/>
      <c r="NJ534" s="207"/>
      <c r="NK534" s="206"/>
      <c r="NL534" s="206"/>
      <c r="NM534" s="206"/>
      <c r="NN534" s="207"/>
      <c r="NO534" s="206"/>
      <c r="NP534" s="206"/>
      <c r="NQ534" s="206"/>
      <c r="NR534" s="206"/>
      <c r="NS534" s="206"/>
      <c r="NT534" s="206"/>
      <c r="NU534" s="207"/>
      <c r="NV534" s="206"/>
      <c r="NW534" s="206"/>
      <c r="NX534" s="206"/>
      <c r="NY534" s="206"/>
      <c r="NZ534" s="207"/>
      <c r="OA534" s="206"/>
      <c r="OB534" s="206"/>
      <c r="OC534" s="206"/>
      <c r="OD534" s="207"/>
      <c r="OE534" s="206"/>
      <c r="OF534" s="206"/>
      <c r="OG534" s="206"/>
      <c r="OH534" s="206"/>
      <c r="OI534" s="207"/>
      <c r="OJ534" s="206"/>
      <c r="OK534" s="206"/>
      <c r="OL534" s="207"/>
      <c r="OM534" s="206"/>
      <c r="ON534" s="206"/>
      <c r="OO534" s="206"/>
      <c r="OP534" s="212"/>
      <c r="OQ534" s="206"/>
      <c r="OR534" s="206"/>
      <c r="OS534" s="206"/>
      <c r="OT534" s="206"/>
      <c r="OU534" s="206"/>
      <c r="OV534" s="206"/>
      <c r="OW534" s="206"/>
      <c r="OX534" s="206"/>
      <c r="OY534" s="212"/>
      <c r="OZ534" s="225" t="s">
        <v>583</v>
      </c>
      <c r="PA534" s="206"/>
      <c r="PB534" s="207"/>
      <c r="PC534" s="206"/>
      <c r="PD534" s="206"/>
      <c r="PE534" s="206"/>
      <c r="PF534" s="206"/>
      <c r="PG534" s="388"/>
      <c r="PH534" s="388"/>
      <c r="PI534" s="388"/>
      <c r="PJ534" s="388"/>
      <c r="PK534" s="389"/>
      <c r="PL534" s="388"/>
      <c r="PM534" s="388"/>
      <c r="PN534" s="388"/>
      <c r="PO534" s="388"/>
      <c r="PP534" s="388"/>
      <c r="PQ534" s="388"/>
      <c r="PR534" s="388"/>
      <c r="PS534" s="389"/>
      <c r="PT534" s="388"/>
      <c r="PU534" s="388"/>
      <c r="PV534" s="388"/>
      <c r="PW534" s="388"/>
      <c r="PX534" s="388"/>
      <c r="PY534" s="388"/>
      <c r="PZ534" s="388"/>
      <c r="QA534" s="388"/>
      <c r="QB534" s="389"/>
      <c r="QC534" s="388"/>
      <c r="QD534" s="388"/>
      <c r="QE534" s="388"/>
      <c r="QF534" s="388"/>
      <c r="QG534" s="388"/>
      <c r="QH534" s="388"/>
      <c r="QI534" s="388"/>
      <c r="QJ534" s="388"/>
      <c r="QK534" s="388"/>
      <c r="QL534" s="389"/>
      <c r="QM534" s="388"/>
      <c r="QN534" s="388"/>
      <c r="QO534" s="207"/>
      <c r="QP534" s="206"/>
      <c r="QQ534" s="450"/>
      <c r="QR534" s="206"/>
      <c r="QS534" s="206"/>
      <c r="QT534" s="206"/>
      <c r="QU534" s="453"/>
      <c r="QV534" s="450"/>
      <c r="QW534" s="450"/>
      <c r="QX534" s="207"/>
      <c r="QY534" s="206"/>
      <c r="QZ534" s="206"/>
      <c r="RA534" s="206"/>
      <c r="RB534" s="206"/>
      <c r="RC534" s="206"/>
      <c r="RD534" s="206"/>
      <c r="RE534" s="206"/>
      <c r="RF534" s="206"/>
      <c r="RG534" s="206"/>
      <c r="RH534" s="206"/>
      <c r="RI534" s="207"/>
      <c r="RJ534" s="206"/>
      <c r="RK534" s="206"/>
      <c r="RL534" s="206"/>
      <c r="RM534" s="207"/>
      <c r="RN534" s="206"/>
      <c r="RO534" s="206"/>
      <c r="RP534" s="389"/>
      <c r="RQ534" s="388"/>
      <c r="RR534" s="388"/>
      <c r="RS534" s="388"/>
      <c r="RT534" s="388"/>
      <c r="RU534" s="389"/>
      <c r="RV534" s="388"/>
      <c r="RW534" s="388"/>
      <c r="RX534" s="388"/>
      <c r="RY534" s="388"/>
      <c r="RZ534" s="388"/>
      <c r="SA534" s="388"/>
      <c r="SB534" s="388"/>
      <c r="SC534" s="388"/>
      <c r="SD534" s="388"/>
      <c r="SE534" s="388"/>
      <c r="SF534" s="388"/>
      <c r="SG534" s="207"/>
      <c r="SH534" s="207"/>
      <c r="SI534" s="206"/>
      <c r="SJ534" s="206"/>
      <c r="SK534" s="450"/>
      <c r="SL534" s="206"/>
      <c r="SM534" s="207"/>
      <c r="SN534" s="206"/>
      <c r="SO534" s="206"/>
      <c r="SP534" s="207"/>
      <c r="SQ534" s="207"/>
      <c r="SR534" s="206"/>
      <c r="SS534" s="206"/>
      <c r="ST534" s="206"/>
      <c r="SU534" s="206"/>
      <c r="SV534" s="207"/>
      <c r="SW534" s="206"/>
      <c r="SX534" s="206"/>
      <c r="SY534" s="207"/>
      <c r="SZ534" s="206"/>
      <c r="TA534" s="206"/>
      <c r="TB534" s="206"/>
      <c r="TC534" s="206"/>
      <c r="TD534" s="363"/>
      <c r="TE534" s="363"/>
      <c r="TF534" s="363"/>
      <c r="TG534" s="206"/>
      <c r="TH534" s="207"/>
      <c r="TI534" s="206"/>
      <c r="TJ534" s="206"/>
      <c r="TK534" s="206"/>
      <c r="TL534" s="207"/>
      <c r="TM534" s="207"/>
      <c r="TN534" s="218"/>
      <c r="TO534" s="206"/>
      <c r="TP534" s="207"/>
      <c r="TQ534" s="206"/>
      <c r="TR534" s="206"/>
      <c r="TS534" s="206"/>
      <c r="TT534" s="207"/>
      <c r="TU534" s="206"/>
      <c r="TV534" s="206"/>
      <c r="TW534" s="207"/>
      <c r="TX534" s="206"/>
      <c r="TY534" s="206"/>
      <c r="TZ534" s="206"/>
      <c r="UA534" s="206"/>
      <c r="UB534" s="206"/>
      <c r="UC534" s="206"/>
      <c r="UD534" s="450"/>
      <c r="UE534" s="450"/>
      <c r="UF534" s="206"/>
      <c r="UG534" s="206"/>
      <c r="UH534" s="206"/>
      <c r="UI534" s="206"/>
      <c r="UJ534" s="206"/>
      <c r="UK534" s="206"/>
    </row>
    <row r="535" spans="1:557">
      <c r="A535" s="208" t="s">
        <v>559</v>
      </c>
      <c r="B535" s="209" t="s">
        <v>562</v>
      </c>
      <c r="C535" s="207"/>
      <c r="D535" s="206"/>
      <c r="E535" s="206"/>
      <c r="F535" s="450"/>
      <c r="G535" s="207"/>
      <c r="H535" s="206"/>
      <c r="I535" s="206"/>
      <c r="J535" s="388"/>
      <c r="K535" s="388"/>
      <c r="L535" s="453"/>
      <c r="M535" s="450"/>
      <c r="N535" s="450"/>
      <c r="O535" s="450"/>
      <c r="P535" s="207"/>
      <c r="Q535" s="207"/>
      <c r="R535" s="206"/>
      <c r="S535" s="206"/>
      <c r="T535" s="206"/>
      <c r="U535" s="206"/>
      <c r="V535" s="206"/>
      <c r="W535" s="206"/>
      <c r="X535" s="207"/>
      <c r="Y535" s="206"/>
      <c r="Z535" s="206"/>
      <c r="AA535" s="206"/>
      <c r="AB535" s="206"/>
      <c r="AC535" s="207"/>
      <c r="AD535" s="206"/>
      <c r="AE535" s="206"/>
      <c r="AF535" s="206"/>
      <c r="AG535" s="206"/>
      <c r="AH535" s="206"/>
      <c r="AI535" s="206"/>
      <c r="AJ535" s="206"/>
      <c r="AK535" s="206"/>
      <c r="AL535" s="206"/>
      <c r="AM535" s="206"/>
      <c r="AN535" s="207"/>
      <c r="AO535" s="206"/>
      <c r="AP535" s="206"/>
      <c r="AQ535" s="206"/>
      <c r="AR535" s="206"/>
      <c r="AS535" s="206"/>
      <c r="AT535" s="206"/>
      <c r="AU535" s="206"/>
      <c r="AV535" s="206"/>
      <c r="AW535" s="207"/>
      <c r="AX535" s="206"/>
      <c r="AY535" s="206"/>
      <c r="AZ535" s="206"/>
      <c r="BA535" s="206"/>
      <c r="BB535" s="206"/>
      <c r="BC535" s="207"/>
      <c r="BD535" s="206"/>
      <c r="BE535" s="206"/>
      <c r="BF535" s="206"/>
      <c r="BG535" s="206"/>
      <c r="BH535" s="206"/>
      <c r="BI535" s="206"/>
      <c r="BJ535" s="206"/>
      <c r="BK535" s="206"/>
      <c r="BL535" s="206"/>
      <c r="BM535" s="206"/>
      <c r="BN535" s="206"/>
      <c r="BO535" s="206"/>
      <c r="BP535" s="206"/>
      <c r="BQ535" s="206"/>
      <c r="BR535" s="206"/>
      <c r="BS535" s="207"/>
      <c r="BT535" s="206"/>
      <c r="BU535" s="206"/>
      <c r="BV535" s="206"/>
      <c r="BW535" s="206"/>
      <c r="BX535" s="206"/>
      <c r="BY535" s="206"/>
      <c r="BZ535" s="206"/>
      <c r="CA535" s="206"/>
      <c r="CB535" s="207"/>
      <c r="CC535" s="206"/>
      <c r="CD535" s="206"/>
      <c r="CE535" s="206"/>
      <c r="CF535" s="206"/>
      <c r="CG535" s="206"/>
      <c r="CH535" s="206"/>
      <c r="CI535" s="206"/>
      <c r="CJ535" s="206"/>
      <c r="CK535" s="206"/>
      <c r="CL535" s="206"/>
      <c r="CM535" s="206"/>
      <c r="CN535" s="207"/>
      <c r="CO535" s="206"/>
      <c r="CP535" s="206"/>
      <c r="CQ535" s="206"/>
      <c r="CR535" s="206"/>
      <c r="CS535" s="206"/>
      <c r="CT535" s="206"/>
      <c r="CU535" s="206"/>
      <c r="CV535" s="206"/>
      <c r="CW535" s="206"/>
      <c r="CX535" s="206"/>
      <c r="CY535" s="206"/>
      <c r="CZ535" s="206"/>
      <c r="DA535" s="206"/>
      <c r="DB535" s="206"/>
      <c r="DC535" s="206"/>
      <c r="DD535" s="206"/>
      <c r="DE535" s="206"/>
      <c r="DF535" s="206"/>
      <c r="DG535" s="206"/>
      <c r="DH535" s="206"/>
      <c r="DI535" s="207"/>
      <c r="DJ535" s="207"/>
      <c r="DK535" s="206"/>
      <c r="DL535" s="206"/>
      <c r="DM535" s="207"/>
      <c r="DN535" s="206"/>
      <c r="DO535" s="206"/>
      <c r="DP535" s="207"/>
      <c r="DQ535" s="206"/>
      <c r="DR535" s="206"/>
      <c r="DS535" s="206"/>
      <c r="DT535" s="206"/>
      <c r="DU535" s="389"/>
      <c r="DV535" s="388"/>
      <c r="DW535" s="388"/>
      <c r="DX535" s="388"/>
      <c r="DY535" s="388"/>
      <c r="DZ535" s="388"/>
      <c r="EA535" s="388"/>
      <c r="EB535" s="388"/>
      <c r="EC535" s="389"/>
      <c r="ED535" s="388"/>
      <c r="EE535" s="388"/>
      <c r="EF535" s="388"/>
      <c r="EG535" s="388"/>
      <c r="EH535" s="388"/>
      <c r="EI535" s="388"/>
      <c r="EJ535" s="388"/>
      <c r="EK535" s="389"/>
      <c r="EL535" s="388"/>
      <c r="EM535" s="388"/>
      <c r="EN535" s="388"/>
      <c r="EO535" s="388"/>
      <c r="EP535" s="388"/>
      <c r="EQ535" s="388"/>
      <c r="ER535" s="388"/>
      <c r="ES535" s="207"/>
      <c r="ET535" s="206"/>
      <c r="EU535" s="206"/>
      <c r="EV535" s="206"/>
      <c r="EW535" s="206"/>
      <c r="EX535" s="363"/>
      <c r="EY535" s="363"/>
      <c r="EZ535" s="363"/>
      <c r="FA535" s="206"/>
      <c r="FB535" s="363"/>
      <c r="FC535" s="206"/>
      <c r="FD535" s="363"/>
      <c r="FE535" s="363"/>
      <c r="FF535" s="363"/>
      <c r="FG535" s="363"/>
      <c r="FH535" s="206"/>
      <c r="FI535" s="206"/>
      <c r="FJ535" s="206"/>
      <c r="FK535" s="206"/>
      <c r="FL535" s="363"/>
      <c r="FM535" s="363"/>
      <c r="FN535" s="363"/>
      <c r="FO535" s="363"/>
      <c r="FP535" s="363"/>
      <c r="FQ535" s="363"/>
      <c r="FR535" s="363"/>
      <c r="FS535" s="363"/>
      <c r="FT535" s="363"/>
      <c r="FU535" s="363"/>
      <c r="FV535" s="363"/>
      <c r="FW535" s="363"/>
      <c r="FX535" s="363"/>
      <c r="FY535" s="363"/>
      <c r="FZ535" s="363"/>
      <c r="GA535" s="363"/>
      <c r="GB535" s="363"/>
      <c r="GC535" s="363"/>
      <c r="GD535" s="363"/>
      <c r="GE535" s="363"/>
      <c r="GF535" s="363"/>
      <c r="GG535" s="363"/>
      <c r="GH535" s="206"/>
      <c r="GI535" s="362"/>
      <c r="GJ535" s="363"/>
      <c r="GK535" s="363"/>
      <c r="GL535" s="363"/>
      <c r="GM535" s="363"/>
      <c r="GN535" s="363"/>
      <c r="GO535" s="363"/>
      <c r="GP535" s="363"/>
      <c r="GQ535" s="363"/>
      <c r="GR535" s="207"/>
      <c r="GS535" s="206"/>
      <c r="GT535" s="206"/>
      <c r="GU535" s="206"/>
      <c r="GV535" s="206"/>
      <c r="GW535" s="206"/>
      <c r="GX535" s="206"/>
      <c r="GY535" s="207"/>
      <c r="GZ535" s="206"/>
      <c r="HA535" s="206"/>
      <c r="HB535" s="206"/>
      <c r="HC535" s="206"/>
      <c r="HD535" s="206"/>
      <c r="HE535" s="206"/>
      <c r="HF535" s="207"/>
      <c r="HG535" s="207"/>
      <c r="HH535" s="206"/>
      <c r="HI535" s="206"/>
      <c r="HJ535" s="206"/>
      <c r="HK535" s="389"/>
      <c r="HL535" s="388"/>
      <c r="HM535" s="388"/>
      <c r="HN535" s="388"/>
      <c r="HO535" s="388"/>
      <c r="HP535" s="388"/>
      <c r="HQ535" s="388"/>
      <c r="HR535" s="388"/>
      <c r="HS535" s="207"/>
      <c r="HT535" s="206"/>
      <c r="HU535" s="206"/>
      <c r="HV535" s="206"/>
      <c r="HW535" s="363"/>
      <c r="HX535" s="450"/>
      <c r="HY535" s="450"/>
      <c r="HZ535" s="450"/>
      <c r="IA535" s="450"/>
      <c r="IB535" s="450"/>
      <c r="IC535" s="363"/>
      <c r="ID535" s="206"/>
      <c r="IE535" s="207"/>
      <c r="IF535" s="206"/>
      <c r="IG535" s="206"/>
      <c r="IH535" s="453"/>
      <c r="II535" s="450"/>
      <c r="IJ535" s="450"/>
      <c r="IK535" s="450"/>
      <c r="IL535" s="450"/>
      <c r="IM535" s="450"/>
      <c r="IN535" s="450"/>
      <c r="IO535" s="450"/>
      <c r="IP535" s="450"/>
      <c r="IQ535" s="450"/>
      <c r="IR535" s="450"/>
      <c r="IS535" s="453"/>
      <c r="IT535" s="450"/>
      <c r="IU535" s="450"/>
      <c r="IV535" s="207"/>
      <c r="IW535" s="206"/>
      <c r="IX535" s="206"/>
      <c r="IY535" s="207"/>
      <c r="IZ535" s="207"/>
      <c r="JA535" s="206"/>
      <c r="JB535" s="206"/>
      <c r="JC535" s="206"/>
      <c r="JD535" s="206"/>
      <c r="JE535" s="207"/>
      <c r="JF535" s="206"/>
      <c r="JG535" s="206"/>
      <c r="JH535" s="389"/>
      <c r="JI535" s="388"/>
      <c r="JJ535" s="388"/>
      <c r="JK535" s="207"/>
      <c r="JL535" s="207"/>
      <c r="JM535" s="206"/>
      <c r="JN535" s="206"/>
      <c r="JO535" s="206"/>
      <c r="JP535" s="206"/>
      <c r="JQ535" s="389"/>
      <c r="JR535" s="388"/>
      <c r="JS535" s="388"/>
      <c r="JT535" s="388"/>
      <c r="JU535" s="388"/>
      <c r="JV535" s="388"/>
      <c r="JW535" s="388"/>
      <c r="JX535" s="388"/>
      <c r="JY535" s="388"/>
      <c r="JZ535" s="207"/>
      <c r="KA535" s="206"/>
      <c r="KB535" s="206"/>
      <c r="KC535" s="206"/>
      <c r="KD535" s="206"/>
      <c r="KE535" s="212"/>
      <c r="KF535" s="206"/>
      <c r="KG535" s="206"/>
      <c r="KH535" s="207"/>
      <c r="KI535" s="207"/>
      <c r="KJ535" s="206"/>
      <c r="KK535" s="206"/>
      <c r="KL535" s="206"/>
      <c r="KM535" s="206"/>
      <c r="KN535" s="206"/>
      <c r="KO535" s="450"/>
      <c r="KP535" s="450"/>
      <c r="KQ535" s="206"/>
      <c r="KR535" s="206"/>
      <c r="KS535" s="604"/>
      <c r="KT535" s="363"/>
      <c r="KU535" s="206"/>
      <c r="KV535" s="206"/>
      <c r="KW535" s="206"/>
      <c r="KX535" s="388"/>
      <c r="KY535" s="388"/>
      <c r="KZ535" s="388"/>
      <c r="LA535" s="388"/>
      <c r="LB535" s="388"/>
      <c r="LC535" s="388"/>
      <c r="LD535" s="389"/>
      <c r="LE535" s="388"/>
      <c r="LF535" s="388"/>
      <c r="LG535" s="207"/>
      <c r="LH535" s="206"/>
      <c r="LI535" s="206"/>
      <c r="LJ535" s="388"/>
      <c r="LK535" s="207"/>
      <c r="LL535" s="206"/>
      <c r="LM535" s="206"/>
      <c r="LN535" s="206"/>
      <c r="LO535" s="206"/>
      <c r="LP535" s="206"/>
      <c r="LQ535" s="206"/>
      <c r="LR535" s="388"/>
      <c r="LS535" s="388"/>
      <c r="LT535" s="388"/>
      <c r="LU535" s="388"/>
      <c r="LV535" s="388"/>
      <c r="LW535" s="388"/>
      <c r="LX535" s="206"/>
      <c r="LY535" s="207"/>
      <c r="LZ535" s="206"/>
      <c r="MA535" s="206"/>
      <c r="MB535" s="206"/>
      <c r="MC535" s="207"/>
      <c r="MD535" s="207"/>
      <c r="ME535" s="206"/>
      <c r="MF535" s="206"/>
      <c r="MG535" s="206"/>
      <c r="MH535" s="206"/>
      <c r="MI535" s="206"/>
      <c r="MJ535" s="206"/>
      <c r="MK535" s="206"/>
      <c r="ML535" s="206"/>
      <c r="MM535" s="206"/>
      <c r="MN535" s="206"/>
      <c r="MO535" s="206"/>
      <c r="MP535" s="389"/>
      <c r="MQ535" s="388"/>
      <c r="MR535" s="388"/>
      <c r="MS535" s="388"/>
      <c r="MT535" s="388"/>
      <c r="MU535" s="388"/>
      <c r="MV535" s="388"/>
      <c r="MW535" s="388"/>
      <c r="MX535" s="389"/>
      <c r="MY535" s="388"/>
      <c r="MZ535" s="388"/>
      <c r="NA535" s="212"/>
      <c r="NB535" s="206"/>
      <c r="NC535" s="206"/>
      <c r="ND535" s="206"/>
      <c r="NE535" s="207"/>
      <c r="NF535" s="207"/>
      <c r="NG535" s="206"/>
      <c r="NH535" s="206"/>
      <c r="NI535" s="206"/>
      <c r="NJ535" s="207"/>
      <c r="NK535" s="206"/>
      <c r="NL535" s="206"/>
      <c r="NM535" s="206"/>
      <c r="NN535" s="207"/>
      <c r="NO535" s="206"/>
      <c r="NP535" s="206"/>
      <c r="NQ535" s="206"/>
      <c r="NR535" s="206"/>
      <c r="NS535" s="206"/>
      <c r="NT535" s="206"/>
      <c r="NU535" s="207"/>
      <c r="NV535" s="206"/>
      <c r="NW535" s="206"/>
      <c r="NX535" s="206"/>
      <c r="NY535" s="206"/>
      <c r="NZ535" s="207"/>
      <c r="OA535" s="206"/>
      <c r="OB535" s="206"/>
      <c r="OC535" s="206"/>
      <c r="OD535" s="207"/>
      <c r="OE535" s="206"/>
      <c r="OF535" s="206"/>
      <c r="OG535" s="206"/>
      <c r="OH535" s="206"/>
      <c r="OI535" s="207"/>
      <c r="OJ535" s="206"/>
      <c r="OK535" s="206"/>
      <c r="OL535" s="207"/>
      <c r="OM535" s="206"/>
      <c r="ON535" s="206"/>
      <c r="OO535" s="206"/>
      <c r="OP535" s="212"/>
      <c r="OQ535" s="206"/>
      <c r="OR535" s="206"/>
      <c r="OS535" s="206"/>
      <c r="OT535" s="206"/>
      <c r="OU535" s="206"/>
      <c r="OV535" s="206"/>
      <c r="OW535" s="206"/>
      <c r="OX535" s="206"/>
      <c r="OY535" s="212"/>
      <c r="OZ535" s="206"/>
      <c r="PA535" s="206"/>
      <c r="PB535" s="207"/>
      <c r="PC535" s="206"/>
      <c r="PD535" s="206"/>
      <c r="PE535" s="206"/>
      <c r="PF535" s="206"/>
      <c r="PG535" s="388"/>
      <c r="PH535" s="388"/>
      <c r="PI535" s="388"/>
      <c r="PJ535" s="388"/>
      <c r="PK535" s="389"/>
      <c r="PL535" s="388"/>
      <c r="PM535" s="388"/>
      <c r="PN535" s="388"/>
      <c r="PO535" s="388"/>
      <c r="PP535" s="388"/>
      <c r="PQ535" s="388"/>
      <c r="PR535" s="388"/>
      <c r="PS535" s="389"/>
      <c r="PT535" s="388"/>
      <c r="PU535" s="388"/>
      <c r="PV535" s="388"/>
      <c r="PW535" s="388"/>
      <c r="PX535" s="388"/>
      <c r="PY535" s="388"/>
      <c r="PZ535" s="388"/>
      <c r="QA535" s="388"/>
      <c r="QB535" s="389"/>
      <c r="QC535" s="388"/>
      <c r="QD535" s="388"/>
      <c r="QE535" s="388"/>
      <c r="QF535" s="388"/>
      <c r="QG535" s="388"/>
      <c r="QH535" s="388"/>
      <c r="QI535" s="388"/>
      <c r="QJ535" s="388"/>
      <c r="QK535" s="388"/>
      <c r="QL535" s="389"/>
      <c r="QM535" s="388"/>
      <c r="QN535" s="388"/>
      <c r="QO535" s="207"/>
      <c r="QP535" s="206"/>
      <c r="QQ535" s="450"/>
      <c r="QR535" s="206"/>
      <c r="QS535" s="206"/>
      <c r="QT535" s="206"/>
      <c r="QU535" s="453"/>
      <c r="QV535" s="450"/>
      <c r="QW535" s="450"/>
      <c r="QX535" s="207"/>
      <c r="QY535" s="206"/>
      <c r="QZ535" s="206"/>
      <c r="RA535" s="206"/>
      <c r="RB535" s="206"/>
      <c r="RC535" s="206"/>
      <c r="RD535" s="206"/>
      <c r="RE535" s="206"/>
      <c r="RF535" s="206"/>
      <c r="RG535" s="206"/>
      <c r="RH535" s="206"/>
      <c r="RI535" s="207"/>
      <c r="RJ535" s="206"/>
      <c r="RK535" s="206"/>
      <c r="RL535" s="206"/>
      <c r="RM535" s="207"/>
      <c r="RN535" s="206"/>
      <c r="RO535" s="206"/>
      <c r="RP535" s="389"/>
      <c r="RQ535" s="388"/>
      <c r="RR535" s="388"/>
      <c r="RS535" s="388"/>
      <c r="RT535" s="388"/>
      <c r="RU535" s="389"/>
      <c r="RV535" s="388"/>
      <c r="RW535" s="388"/>
      <c r="RX535" s="388"/>
      <c r="RY535" s="388"/>
      <c r="RZ535" s="388"/>
      <c r="SA535" s="388"/>
      <c r="SB535" s="388"/>
      <c r="SC535" s="388"/>
      <c r="SD535" s="388"/>
      <c r="SE535" s="388"/>
      <c r="SF535" s="388"/>
      <c r="SG535" s="207"/>
      <c r="SH535" s="207"/>
      <c r="SI535" s="206"/>
      <c r="SJ535" s="206"/>
      <c r="SK535" s="450"/>
      <c r="SL535" s="206"/>
      <c r="SM535" s="207"/>
      <c r="SN535" s="206"/>
      <c r="SO535" s="206"/>
      <c r="SP535" s="207"/>
      <c r="SQ535" s="207"/>
      <c r="SR535" s="206"/>
      <c r="SS535" s="206"/>
      <c r="ST535" s="206"/>
      <c r="SU535" s="206"/>
      <c r="SV535" s="207"/>
      <c r="SW535" s="206"/>
      <c r="SX535" s="206"/>
      <c r="SY535" s="207"/>
      <c r="SZ535" s="206"/>
      <c r="TA535" s="206"/>
      <c r="TB535" s="206"/>
      <c r="TC535" s="206"/>
      <c r="TD535" s="363"/>
      <c r="TE535" s="363"/>
      <c r="TF535" s="363"/>
      <c r="TG535" s="206"/>
      <c r="TH535" s="207"/>
      <c r="TI535" s="206"/>
      <c r="TJ535" s="206"/>
      <c r="TK535" s="206"/>
      <c r="TL535" s="207"/>
      <c r="TM535" s="207"/>
      <c r="TN535" s="225" t="s">
        <v>658</v>
      </c>
      <c r="TO535" s="218"/>
      <c r="TP535" s="207"/>
      <c r="TQ535" s="206"/>
      <c r="TR535" s="206"/>
      <c r="TS535" s="206"/>
      <c r="TT535" s="207"/>
      <c r="TU535" s="206"/>
      <c r="TV535" s="206"/>
      <c r="TW535" s="207"/>
      <c r="TX535" s="206"/>
      <c r="TY535" s="206"/>
      <c r="TZ535" s="206"/>
      <c r="UA535" s="206"/>
      <c r="UB535" s="206"/>
      <c r="UC535" s="206"/>
      <c r="UD535" s="450"/>
      <c r="UE535" s="450"/>
      <c r="UF535" s="206"/>
      <c r="UG535" s="206"/>
      <c r="UH535" s="206"/>
      <c r="UI535" s="206"/>
      <c r="UJ535" s="206"/>
      <c r="UK535" s="206"/>
    </row>
    <row r="536" spans="1:557" s="197" customFormat="1">
      <c r="A536" s="195" t="s">
        <v>47</v>
      </c>
      <c r="B536" s="195"/>
      <c r="C536" s="196"/>
      <c r="D536" s="196"/>
      <c r="E536" s="198"/>
      <c r="F536" s="198"/>
      <c r="G536" s="196"/>
      <c r="H536" s="202"/>
      <c r="I536" s="202"/>
      <c r="J536" s="389"/>
      <c r="K536" s="389"/>
      <c r="L536" s="198"/>
      <c r="M536" s="453"/>
      <c r="N536" s="453"/>
      <c r="O536" s="453"/>
      <c r="P536" s="196"/>
      <c r="Q536" s="196"/>
      <c r="R536" s="202"/>
      <c r="S536" s="202"/>
      <c r="T536" s="202"/>
      <c r="U536" s="202"/>
      <c r="V536" s="202"/>
      <c r="W536" s="202"/>
      <c r="X536" s="196"/>
      <c r="Y536" s="202"/>
      <c r="Z536" s="202"/>
      <c r="AA536" s="202"/>
      <c r="AB536" s="202"/>
      <c r="AC536" s="196"/>
      <c r="AD536" s="202"/>
      <c r="AE536" s="202"/>
      <c r="AF536" s="202"/>
      <c r="AG536" s="202"/>
      <c r="AH536" s="202"/>
      <c r="AI536" s="202"/>
      <c r="AJ536" s="202"/>
      <c r="AK536" s="202"/>
      <c r="AL536" s="202"/>
      <c r="AM536" s="202"/>
      <c r="AN536" s="196"/>
      <c r="AO536" s="202"/>
      <c r="AP536" s="202"/>
      <c r="AQ536" s="202"/>
      <c r="AR536" s="202"/>
      <c r="AS536" s="202"/>
      <c r="AT536" s="202"/>
      <c r="AU536" s="202"/>
      <c r="AV536" s="202"/>
      <c r="AW536" s="196"/>
      <c r="AX536" s="202"/>
      <c r="AY536" s="202"/>
      <c r="AZ536" s="202"/>
      <c r="BA536" s="202"/>
      <c r="BB536" s="202"/>
      <c r="BC536" s="196"/>
      <c r="BD536" s="202"/>
      <c r="BE536" s="202"/>
      <c r="BF536" s="202"/>
      <c r="BG536" s="202"/>
      <c r="BH536" s="202"/>
      <c r="BI536" s="202"/>
      <c r="BJ536" s="202"/>
      <c r="BK536" s="202"/>
      <c r="BL536" s="202"/>
      <c r="BM536" s="202"/>
      <c r="BN536" s="202"/>
      <c r="BO536" s="202"/>
      <c r="BP536" s="202"/>
      <c r="BQ536" s="202"/>
      <c r="BR536" s="202"/>
      <c r="BS536" s="196"/>
      <c r="BT536" s="202"/>
      <c r="BU536" s="202"/>
      <c r="BV536" s="202"/>
      <c r="BW536" s="202"/>
      <c r="BX536" s="202"/>
      <c r="BY536" s="202"/>
      <c r="BZ536" s="202"/>
      <c r="CA536" s="202"/>
      <c r="CB536" s="196"/>
      <c r="CC536" s="202"/>
      <c r="CD536" s="202"/>
      <c r="CE536" s="202"/>
      <c r="CF536" s="202"/>
      <c r="CG536" s="202"/>
      <c r="CH536" s="202"/>
      <c r="CI536" s="202"/>
      <c r="CJ536" s="202"/>
      <c r="CK536" s="202"/>
      <c r="CL536" s="202"/>
      <c r="CM536" s="202"/>
      <c r="CN536" s="196"/>
      <c r="CO536" s="202"/>
      <c r="CP536" s="202"/>
      <c r="CQ536" s="202"/>
      <c r="CR536" s="202"/>
      <c r="CS536" s="202"/>
      <c r="CT536" s="202"/>
      <c r="CU536" s="202"/>
      <c r="CV536" s="202"/>
      <c r="CW536" s="202"/>
      <c r="CX536" s="202"/>
      <c r="CY536" s="202"/>
      <c r="CZ536" s="202"/>
      <c r="DA536" s="202"/>
      <c r="DB536" s="202"/>
      <c r="DC536" s="202"/>
      <c r="DD536" s="202"/>
      <c r="DE536" s="202"/>
      <c r="DF536" s="202"/>
      <c r="DG536" s="202"/>
      <c r="DH536" s="202"/>
      <c r="DI536" s="196"/>
      <c r="DJ536" s="196"/>
      <c r="DK536" s="202"/>
      <c r="DL536" s="202"/>
      <c r="DM536" s="196"/>
      <c r="DN536" s="202"/>
      <c r="DO536" s="202"/>
      <c r="DP536" s="196"/>
      <c r="DQ536" s="202"/>
      <c r="DR536" s="202"/>
      <c r="DS536" s="202"/>
      <c r="DT536" s="202"/>
      <c r="DU536" s="408"/>
      <c r="DV536" s="389"/>
      <c r="DW536" s="389"/>
      <c r="DX536" s="389"/>
      <c r="DY536" s="389"/>
      <c r="DZ536" s="389"/>
      <c r="EA536" s="389"/>
      <c r="EB536" s="389"/>
      <c r="EC536" s="408"/>
      <c r="ED536" s="389"/>
      <c r="EE536" s="389"/>
      <c r="EF536" s="389"/>
      <c r="EG536" s="389"/>
      <c r="EH536" s="389"/>
      <c r="EI536" s="389"/>
      <c r="EJ536" s="389"/>
      <c r="EK536" s="408"/>
      <c r="EL536" s="389"/>
      <c r="EM536" s="389"/>
      <c r="EN536" s="389"/>
      <c r="EO536" s="389"/>
      <c r="EP536" s="389"/>
      <c r="EQ536" s="389"/>
      <c r="ER536" s="389"/>
      <c r="ES536" s="196"/>
      <c r="ET536" s="202"/>
      <c r="EU536" s="202"/>
      <c r="EV536" s="202"/>
      <c r="EW536" s="202"/>
      <c r="EX536" s="362"/>
      <c r="EY536" s="362"/>
      <c r="EZ536" s="362"/>
      <c r="FA536" s="202"/>
      <c r="FB536" s="362"/>
      <c r="FC536" s="202"/>
      <c r="FD536" s="362"/>
      <c r="FE536" s="362"/>
      <c r="FF536" s="362"/>
      <c r="FG536" s="362"/>
      <c r="FH536" s="202"/>
      <c r="FI536" s="202"/>
      <c r="FJ536" s="202"/>
      <c r="FK536" s="202"/>
      <c r="FL536" s="362"/>
      <c r="FM536" s="362"/>
      <c r="FN536" s="362"/>
      <c r="FO536" s="362"/>
      <c r="FP536" s="362"/>
      <c r="FQ536" s="362"/>
      <c r="FR536" s="362"/>
      <c r="FS536" s="362"/>
      <c r="FT536" s="362"/>
      <c r="FU536" s="362"/>
      <c r="FV536" s="362"/>
      <c r="FW536" s="362"/>
      <c r="FX536" s="362"/>
      <c r="FY536" s="362"/>
      <c r="FZ536" s="362"/>
      <c r="GA536" s="362"/>
      <c r="GB536" s="362"/>
      <c r="GC536" s="362"/>
      <c r="GD536" s="362"/>
      <c r="GE536" s="362"/>
      <c r="GF536" s="362"/>
      <c r="GG536" s="362"/>
      <c r="GH536" s="202"/>
      <c r="GI536" s="427"/>
      <c r="GJ536" s="362"/>
      <c r="GK536" s="362"/>
      <c r="GL536" s="362"/>
      <c r="GM536" s="362"/>
      <c r="GN536" s="362"/>
      <c r="GO536" s="362"/>
      <c r="GP536" s="362"/>
      <c r="GQ536" s="362"/>
      <c r="GR536" s="196"/>
      <c r="GS536" s="202"/>
      <c r="GT536" s="202"/>
      <c r="GU536" s="202"/>
      <c r="GV536" s="202"/>
      <c r="GW536" s="202"/>
      <c r="GX536" s="202"/>
      <c r="GY536" s="196"/>
      <c r="GZ536" s="202"/>
      <c r="HA536" s="202"/>
      <c r="HB536" s="202"/>
      <c r="HC536" s="202"/>
      <c r="HD536" s="202"/>
      <c r="HE536" s="202"/>
      <c r="HF536" s="196"/>
      <c r="HG536" s="196"/>
      <c r="HH536" s="202"/>
      <c r="HI536" s="202"/>
      <c r="HJ536" s="202"/>
      <c r="HK536" s="408"/>
      <c r="HL536" s="389"/>
      <c r="HM536" s="389"/>
      <c r="HN536" s="389"/>
      <c r="HO536" s="389"/>
      <c r="HP536" s="389"/>
      <c r="HQ536" s="389"/>
      <c r="HR536" s="389"/>
      <c r="HS536" s="196"/>
      <c r="HT536" s="202"/>
      <c r="HU536" s="202"/>
      <c r="HV536" s="202"/>
      <c r="HW536" s="362"/>
      <c r="HX536" s="453"/>
      <c r="HY536" s="453"/>
      <c r="HZ536" s="453"/>
      <c r="IA536" s="453"/>
      <c r="IB536" s="453"/>
      <c r="IC536" s="362"/>
      <c r="ID536" s="202"/>
      <c r="IE536" s="196"/>
      <c r="IF536" s="202"/>
      <c r="IG536" s="202"/>
      <c r="IH536" s="198"/>
      <c r="II536" s="453"/>
      <c r="IJ536" s="453"/>
      <c r="IK536" s="453"/>
      <c r="IL536" s="453"/>
      <c r="IM536" s="453"/>
      <c r="IN536" s="453"/>
      <c r="IO536" s="453"/>
      <c r="IP536" s="453"/>
      <c r="IQ536" s="453"/>
      <c r="IR536" s="453"/>
      <c r="IS536" s="198"/>
      <c r="IT536" s="453"/>
      <c r="IU536" s="453"/>
      <c r="IV536" s="196"/>
      <c r="IW536" s="202"/>
      <c r="IX536" s="202"/>
      <c r="IY536" s="196"/>
      <c r="IZ536" s="196"/>
      <c r="JA536" s="202"/>
      <c r="JB536" s="202"/>
      <c r="JC536" s="202"/>
      <c r="JD536" s="202"/>
      <c r="JE536" s="196"/>
      <c r="JF536" s="202"/>
      <c r="JG536" s="202"/>
      <c r="JH536" s="408"/>
      <c r="JI536" s="389"/>
      <c r="JJ536" s="389"/>
      <c r="JK536" s="196"/>
      <c r="JL536" s="196"/>
      <c r="JM536" s="202"/>
      <c r="JN536" s="202"/>
      <c r="JO536" s="202"/>
      <c r="JP536" s="202"/>
      <c r="JQ536" s="408"/>
      <c r="JR536" s="389"/>
      <c r="JS536" s="389"/>
      <c r="JT536" s="389"/>
      <c r="JU536" s="389"/>
      <c r="JV536" s="389"/>
      <c r="JW536" s="389"/>
      <c r="JX536" s="389"/>
      <c r="JY536" s="389"/>
      <c r="JZ536" s="196"/>
      <c r="KA536" s="202"/>
      <c r="KB536" s="202"/>
      <c r="KC536" s="202"/>
      <c r="KD536" s="202"/>
      <c r="KE536" s="214"/>
      <c r="KF536" s="202"/>
      <c r="KG536" s="202"/>
      <c r="KH536" s="196"/>
      <c r="KI536" s="196"/>
      <c r="KJ536" s="202"/>
      <c r="KK536" s="202"/>
      <c r="KL536" s="202"/>
      <c r="KM536" s="202"/>
      <c r="KN536" s="202"/>
      <c r="KO536" s="453"/>
      <c r="KP536" s="453"/>
      <c r="KQ536" s="202"/>
      <c r="KR536" s="202"/>
      <c r="KS536" s="603"/>
      <c r="KT536" s="362"/>
      <c r="KU536" s="202"/>
      <c r="KV536" s="202"/>
      <c r="KW536" s="202"/>
      <c r="KX536" s="389"/>
      <c r="KY536" s="389"/>
      <c r="KZ536" s="389"/>
      <c r="LA536" s="389"/>
      <c r="LB536" s="389"/>
      <c r="LC536" s="389"/>
      <c r="LD536" s="408"/>
      <c r="LE536" s="389"/>
      <c r="LF536" s="389"/>
      <c r="LG536" s="196"/>
      <c r="LH536" s="202"/>
      <c r="LI536" s="202"/>
      <c r="LJ536" s="389"/>
      <c r="LK536" s="196"/>
      <c r="LL536" s="202"/>
      <c r="LM536" s="202"/>
      <c r="LN536" s="202"/>
      <c r="LO536" s="202"/>
      <c r="LP536" s="202"/>
      <c r="LQ536" s="202"/>
      <c r="LR536" s="389"/>
      <c r="LS536" s="389"/>
      <c r="LT536" s="389"/>
      <c r="LU536" s="389"/>
      <c r="LV536" s="389"/>
      <c r="LW536" s="389"/>
      <c r="LX536" s="202"/>
      <c r="LY536" s="196"/>
      <c r="LZ536" s="202"/>
      <c r="MA536" s="202"/>
      <c r="MB536" s="202"/>
      <c r="MC536" s="196"/>
      <c r="MD536" s="196"/>
      <c r="ME536" s="202"/>
      <c r="MF536" s="202"/>
      <c r="MG536" s="202"/>
      <c r="MH536" s="202"/>
      <c r="MI536" s="202"/>
      <c r="MJ536" s="202"/>
      <c r="MK536" s="202"/>
      <c r="ML536" s="202"/>
      <c r="MM536" s="202"/>
      <c r="MN536" s="202"/>
      <c r="MO536" s="202"/>
      <c r="MP536" s="408"/>
      <c r="MQ536" s="389"/>
      <c r="MR536" s="389"/>
      <c r="MS536" s="389"/>
      <c r="MT536" s="389"/>
      <c r="MU536" s="389"/>
      <c r="MV536" s="389"/>
      <c r="MW536" s="389"/>
      <c r="MX536" s="408"/>
      <c r="MY536" s="389"/>
      <c r="MZ536" s="389"/>
      <c r="NA536" s="214"/>
      <c r="NB536" s="202"/>
      <c r="NC536" s="202"/>
      <c r="ND536" s="202"/>
      <c r="NE536" s="196"/>
      <c r="NF536" s="196"/>
      <c r="NG536" s="202"/>
      <c r="NH536" s="202"/>
      <c r="NI536" s="202"/>
      <c r="NJ536" s="196"/>
      <c r="NK536" s="202"/>
      <c r="NL536" s="202"/>
      <c r="NM536" s="202"/>
      <c r="NN536" s="196"/>
      <c r="NO536" s="202"/>
      <c r="NP536" s="202"/>
      <c r="NQ536" s="202"/>
      <c r="NR536" s="202"/>
      <c r="NS536" s="202"/>
      <c r="NT536" s="202"/>
      <c r="NU536" s="196"/>
      <c r="NV536" s="202"/>
      <c r="NW536" s="202"/>
      <c r="NX536" s="202"/>
      <c r="NY536" s="202"/>
      <c r="NZ536" s="196"/>
      <c r="OA536" s="202"/>
      <c r="OB536" s="202"/>
      <c r="OC536" s="202"/>
      <c r="OD536" s="196"/>
      <c r="OE536" s="202"/>
      <c r="OF536" s="202"/>
      <c r="OG536" s="202"/>
      <c r="OH536" s="202"/>
      <c r="OI536" s="196"/>
      <c r="OJ536" s="202"/>
      <c r="OK536" s="202"/>
      <c r="OL536" s="196"/>
      <c r="OM536" s="202"/>
      <c r="ON536" s="202"/>
      <c r="OO536" s="202"/>
      <c r="OP536" s="214"/>
      <c r="OQ536" s="202"/>
      <c r="OR536" s="202"/>
      <c r="OS536" s="202"/>
      <c r="OT536" s="202"/>
      <c r="OU536" s="202"/>
      <c r="OV536" s="202"/>
      <c r="OW536" s="202"/>
      <c r="OX536" s="202"/>
      <c r="OY536" s="214"/>
      <c r="OZ536" s="202"/>
      <c r="PA536" s="202"/>
      <c r="PB536" s="196"/>
      <c r="PC536" s="202"/>
      <c r="PD536" s="202"/>
      <c r="PE536" s="202"/>
      <c r="PF536" s="202"/>
      <c r="PG536" s="389"/>
      <c r="PH536" s="389"/>
      <c r="PI536" s="389"/>
      <c r="PJ536" s="389"/>
      <c r="PK536" s="408"/>
      <c r="PL536" s="389"/>
      <c r="PM536" s="389"/>
      <c r="PN536" s="389"/>
      <c r="PO536" s="389"/>
      <c r="PP536" s="389"/>
      <c r="PQ536" s="389"/>
      <c r="PR536" s="389"/>
      <c r="PS536" s="408"/>
      <c r="PT536" s="389"/>
      <c r="PU536" s="389"/>
      <c r="PV536" s="389"/>
      <c r="PW536" s="389"/>
      <c r="PX536" s="389"/>
      <c r="PY536" s="389"/>
      <c r="PZ536" s="389"/>
      <c r="QA536" s="389"/>
      <c r="QB536" s="408"/>
      <c r="QC536" s="389"/>
      <c r="QD536" s="389"/>
      <c r="QE536" s="389"/>
      <c r="QF536" s="389"/>
      <c r="QG536" s="389"/>
      <c r="QH536" s="389"/>
      <c r="QI536" s="389"/>
      <c r="QJ536" s="389"/>
      <c r="QK536" s="389"/>
      <c r="QL536" s="408"/>
      <c r="QM536" s="389"/>
      <c r="QN536" s="389"/>
      <c r="QO536" s="196"/>
      <c r="QP536" s="202"/>
      <c r="QQ536" s="453"/>
      <c r="QR536" s="202"/>
      <c r="QS536" s="202"/>
      <c r="QT536" s="202"/>
      <c r="QU536" s="198"/>
      <c r="QV536" s="453"/>
      <c r="QW536" s="453"/>
      <c r="QX536" s="196"/>
      <c r="QY536" s="202"/>
      <c r="QZ536" s="202"/>
      <c r="RA536" s="202"/>
      <c r="RB536" s="202"/>
      <c r="RC536" s="202"/>
      <c r="RD536" s="202"/>
      <c r="RE536" s="202"/>
      <c r="RF536" s="202"/>
      <c r="RG536" s="202"/>
      <c r="RH536" s="202"/>
      <c r="RI536" s="196"/>
      <c r="RJ536" s="202"/>
      <c r="RK536" s="202"/>
      <c r="RL536" s="202"/>
      <c r="RM536" s="196"/>
      <c r="RN536" s="202"/>
      <c r="RO536" s="202"/>
      <c r="RP536" s="408"/>
      <c r="RQ536" s="389"/>
      <c r="RR536" s="389"/>
      <c r="RS536" s="389"/>
      <c r="RT536" s="389"/>
      <c r="RU536" s="408"/>
      <c r="RV536" s="389"/>
      <c r="RW536" s="389"/>
      <c r="RX536" s="389"/>
      <c r="RY536" s="389"/>
      <c r="RZ536" s="389"/>
      <c r="SA536" s="389"/>
      <c r="SB536" s="389"/>
      <c r="SC536" s="389"/>
      <c r="SD536" s="389"/>
      <c r="SE536" s="389"/>
      <c r="SF536" s="389"/>
      <c r="SG536" s="196"/>
      <c r="SH536" s="196"/>
      <c r="SI536" s="202"/>
      <c r="SJ536" s="202"/>
      <c r="SK536" s="453"/>
      <c r="SL536" s="202"/>
      <c r="SM536" s="196"/>
      <c r="SN536" s="202"/>
      <c r="SO536" s="202"/>
      <c r="SP536" s="196"/>
      <c r="SQ536" s="196"/>
      <c r="SR536" s="202"/>
      <c r="SS536" s="202"/>
      <c r="ST536" s="202"/>
      <c r="SU536" s="202"/>
      <c r="SV536" s="196"/>
      <c r="SW536" s="202"/>
      <c r="SX536" s="202"/>
      <c r="SY536" s="196"/>
      <c r="SZ536" s="202"/>
      <c r="TA536" s="202"/>
      <c r="TB536" s="202"/>
      <c r="TC536" s="202"/>
      <c r="TD536" s="362"/>
      <c r="TE536" s="362"/>
      <c r="TF536" s="362"/>
      <c r="TG536" s="202"/>
      <c r="TH536" s="196"/>
      <c r="TI536" s="202"/>
      <c r="TJ536" s="202"/>
      <c r="TK536" s="202"/>
      <c r="TL536" s="196"/>
      <c r="TM536" s="196"/>
      <c r="TN536" s="202"/>
      <c r="TO536" s="202"/>
      <c r="TP536" s="196"/>
      <c r="TQ536" s="202"/>
      <c r="TR536" s="202"/>
      <c r="TS536" s="202"/>
      <c r="TT536" s="196"/>
      <c r="TU536" s="202"/>
      <c r="TV536" s="202"/>
      <c r="TW536" s="196"/>
      <c r="TX536" s="202"/>
      <c r="TY536" s="202"/>
      <c r="TZ536" s="202"/>
      <c r="UA536" s="202"/>
      <c r="UB536" s="202"/>
      <c r="UC536" s="202"/>
      <c r="UD536" s="453"/>
      <c r="UE536" s="453"/>
      <c r="UF536" s="202"/>
      <c r="UG536" s="202"/>
      <c r="UH536" s="202"/>
      <c r="UI536" s="202"/>
      <c r="UJ536" s="202"/>
      <c r="UK536" s="202"/>
    </row>
    <row r="537" spans="1:557">
      <c r="A537" s="206" t="s">
        <v>274</v>
      </c>
      <c r="B537" s="206" t="s">
        <v>543</v>
      </c>
      <c r="C537" s="207"/>
      <c r="D537" s="206"/>
      <c r="E537" s="206"/>
      <c r="F537" s="450"/>
      <c r="G537" s="207"/>
      <c r="H537" s="206"/>
      <c r="I537" s="206"/>
      <c r="J537" s="388"/>
      <c r="K537" s="388"/>
      <c r="L537" s="453"/>
      <c r="M537" s="450"/>
      <c r="N537" s="450"/>
      <c r="O537" s="450"/>
      <c r="P537" s="207"/>
      <c r="Q537" s="207"/>
      <c r="R537" s="206"/>
      <c r="S537" s="206"/>
      <c r="T537" s="206"/>
      <c r="U537" s="206"/>
      <c r="V537" s="206"/>
      <c r="W537" s="206"/>
      <c r="X537" s="207"/>
      <c r="Y537" s="206"/>
      <c r="Z537" s="206"/>
      <c r="AA537" s="206"/>
      <c r="AB537" s="206"/>
      <c r="AC537" s="207"/>
      <c r="AD537" s="206"/>
      <c r="AE537" s="206"/>
      <c r="AF537" s="206"/>
      <c r="AG537" s="206"/>
      <c r="AH537" s="206"/>
      <c r="AI537" s="206"/>
      <c r="AJ537" s="206"/>
      <c r="AK537" s="206"/>
      <c r="AL537" s="206"/>
      <c r="AM537" s="206"/>
      <c r="AN537" s="207"/>
      <c r="AO537" s="206"/>
      <c r="AP537" s="206"/>
      <c r="AQ537" s="206"/>
      <c r="AR537" s="206"/>
      <c r="AS537" s="206"/>
      <c r="AT537" s="206"/>
      <c r="AU537" s="206"/>
      <c r="AV537" s="206"/>
      <c r="AW537" s="207"/>
      <c r="AX537" s="206"/>
      <c r="AY537" s="206"/>
      <c r="AZ537" s="206"/>
      <c r="BA537" s="206"/>
      <c r="BB537" s="206"/>
      <c r="BC537" s="207"/>
      <c r="BD537" s="206"/>
      <c r="BE537" s="206"/>
      <c r="BF537" s="206"/>
      <c r="BG537" s="206"/>
      <c r="BH537" s="206"/>
      <c r="BI537" s="206"/>
      <c r="BJ537" s="206"/>
      <c r="BK537" s="206"/>
      <c r="BL537" s="206"/>
      <c r="BM537" s="206"/>
      <c r="BN537" s="206"/>
      <c r="BO537" s="206"/>
      <c r="BP537" s="206"/>
      <c r="BQ537" s="206"/>
      <c r="BR537" s="206"/>
      <c r="BS537" s="207"/>
      <c r="BT537" s="206"/>
      <c r="BU537" s="206"/>
      <c r="BV537" s="206"/>
      <c r="BW537" s="206"/>
      <c r="BX537" s="206"/>
      <c r="BY537" s="206"/>
      <c r="BZ537" s="206"/>
      <c r="CA537" s="206"/>
      <c r="CB537" s="207"/>
      <c r="CC537" s="206"/>
      <c r="CD537" s="206"/>
      <c r="CE537" s="206"/>
      <c r="CF537" s="206"/>
      <c r="CG537" s="206"/>
      <c r="CH537" s="206"/>
      <c r="CI537" s="206"/>
      <c r="CJ537" s="206"/>
      <c r="CK537" s="206"/>
      <c r="CL537" s="206"/>
      <c r="CM537" s="206"/>
      <c r="CN537" s="207"/>
      <c r="CO537" s="206"/>
      <c r="CP537" s="206"/>
      <c r="CQ537" s="206"/>
      <c r="CR537" s="206"/>
      <c r="CS537" s="206"/>
      <c r="CT537" s="206"/>
      <c r="CU537" s="206"/>
      <c r="CV537" s="206"/>
      <c r="CW537" s="206"/>
      <c r="CX537" s="206"/>
      <c r="CY537" s="206"/>
      <c r="CZ537" s="206"/>
      <c r="DA537" s="206"/>
      <c r="DB537" s="206"/>
      <c r="DC537" s="206"/>
      <c r="DD537" s="206"/>
      <c r="DE537" s="206"/>
      <c r="DF537" s="206"/>
      <c r="DG537" s="206"/>
      <c r="DH537" s="206"/>
      <c r="DI537" s="207"/>
      <c r="DJ537" s="207"/>
      <c r="DK537" s="206"/>
      <c r="DL537" s="206"/>
      <c r="DM537" s="207"/>
      <c r="DN537" s="206"/>
      <c r="DO537" s="206"/>
      <c r="DP537" s="207"/>
      <c r="DQ537" s="206"/>
      <c r="DR537" s="206"/>
      <c r="DS537" s="206"/>
      <c r="DT537" s="206"/>
      <c r="DU537" s="389"/>
      <c r="DV537" s="388"/>
      <c r="DW537" s="388"/>
      <c r="DX537" s="388"/>
      <c r="DY537" s="388"/>
      <c r="DZ537" s="388"/>
      <c r="EA537" s="388"/>
      <c r="EB537" s="388"/>
      <c r="EC537" s="389"/>
      <c r="ED537" s="388"/>
      <c r="EE537" s="388"/>
      <c r="EF537" s="388"/>
      <c r="EG537" s="388"/>
      <c r="EH537" s="388"/>
      <c r="EI537" s="388"/>
      <c r="EJ537" s="388"/>
      <c r="EK537" s="389"/>
      <c r="EL537" s="388"/>
      <c r="EM537" s="388"/>
      <c r="EN537" s="388"/>
      <c r="EO537" s="388"/>
      <c r="EP537" s="388"/>
      <c r="EQ537" s="388"/>
      <c r="ER537" s="388"/>
      <c r="ES537" s="207"/>
      <c r="ET537" s="206"/>
      <c r="EU537" s="206"/>
      <c r="EV537" s="206"/>
      <c r="EW537" s="206"/>
      <c r="EX537" s="363"/>
      <c r="EY537" s="363"/>
      <c r="EZ537" s="363"/>
      <c r="FA537" s="206"/>
      <c r="FB537" s="363"/>
      <c r="FC537" s="206"/>
      <c r="FD537" s="363"/>
      <c r="FE537" s="363"/>
      <c r="FF537" s="363"/>
      <c r="FG537" s="363"/>
      <c r="FH537" s="206"/>
      <c r="FI537" s="206"/>
      <c r="FJ537" s="206"/>
      <c r="FK537" s="206"/>
      <c r="FL537" s="363"/>
      <c r="FM537" s="363"/>
      <c r="FN537" s="363"/>
      <c r="FO537" s="363"/>
      <c r="FP537" s="363"/>
      <c r="FQ537" s="363"/>
      <c r="FR537" s="363"/>
      <c r="FS537" s="363"/>
      <c r="FT537" s="363"/>
      <c r="FU537" s="363"/>
      <c r="FV537" s="363"/>
      <c r="FW537" s="363"/>
      <c r="FX537" s="363"/>
      <c r="FY537" s="363"/>
      <c r="FZ537" s="363"/>
      <c r="GA537" s="363"/>
      <c r="GB537" s="363"/>
      <c r="GC537" s="363"/>
      <c r="GD537" s="363"/>
      <c r="GE537" s="363"/>
      <c r="GF537" s="363"/>
      <c r="GG537" s="363"/>
      <c r="GH537" s="206"/>
      <c r="GI537" s="362"/>
      <c r="GJ537" s="363"/>
      <c r="GK537" s="363"/>
      <c r="GL537" s="363"/>
      <c r="GM537" s="363"/>
      <c r="GN537" s="363"/>
      <c r="GO537" s="363"/>
      <c r="GP537" s="363"/>
      <c r="GQ537" s="363"/>
      <c r="GR537" s="207"/>
      <c r="GS537" s="206"/>
      <c r="GT537" s="206"/>
      <c r="GU537" s="206"/>
      <c r="GV537" s="206"/>
      <c r="GW537" s="206"/>
      <c r="GX537" s="206"/>
      <c r="GY537" s="207"/>
      <c r="GZ537" s="206"/>
      <c r="HA537" s="206"/>
      <c r="HB537" s="206"/>
      <c r="HC537" s="206"/>
      <c r="HD537" s="206"/>
      <c r="HE537" s="206"/>
      <c r="HF537" s="207"/>
      <c r="HG537" s="207"/>
      <c r="HH537" s="206"/>
      <c r="HI537" s="206"/>
      <c r="HJ537" s="206"/>
      <c r="HK537" s="389"/>
      <c r="HL537" s="388"/>
      <c r="HM537" s="388"/>
      <c r="HN537" s="388"/>
      <c r="HO537" s="388"/>
      <c r="HP537" s="388"/>
      <c r="HQ537" s="388"/>
      <c r="HR537" s="388"/>
      <c r="HS537" s="207"/>
      <c r="HT537" s="206"/>
      <c r="HU537" s="206"/>
      <c r="HV537" s="206"/>
      <c r="HW537" s="363"/>
      <c r="HX537" s="450"/>
      <c r="HY537" s="450"/>
      <c r="HZ537" s="450"/>
      <c r="IA537" s="450"/>
      <c r="IB537" s="450"/>
      <c r="IC537" s="363"/>
      <c r="ID537" s="206"/>
      <c r="IE537" s="207"/>
      <c r="IF537" s="206"/>
      <c r="IG537" s="206"/>
      <c r="IH537" s="453"/>
      <c r="II537" s="450"/>
      <c r="IJ537" s="450"/>
      <c r="IK537" s="450"/>
      <c r="IL537" s="450"/>
      <c r="IM537" s="450"/>
      <c r="IN537" s="450"/>
      <c r="IO537" s="450"/>
      <c r="IP537" s="450"/>
      <c r="IQ537" s="450"/>
      <c r="IR537" s="450"/>
      <c r="IS537" s="453"/>
      <c r="IT537" s="450"/>
      <c r="IU537" s="450"/>
      <c r="IV537" s="207"/>
      <c r="IW537" s="206"/>
      <c r="IX537" s="206"/>
      <c r="IY537" s="207"/>
      <c r="IZ537" s="207"/>
      <c r="JA537" s="206"/>
      <c r="JB537" s="206"/>
      <c r="JC537" s="206"/>
      <c r="JD537" s="206"/>
      <c r="JE537" s="207"/>
      <c r="JF537" s="206"/>
      <c r="JG537" s="206"/>
      <c r="JH537" s="389"/>
      <c r="JI537" s="388"/>
      <c r="JJ537" s="388"/>
      <c r="JK537" s="207"/>
      <c r="JL537" s="207"/>
      <c r="JM537" s="206"/>
      <c r="JN537" s="206"/>
      <c r="JO537" s="206"/>
      <c r="JP537" s="206"/>
      <c r="JQ537" s="389"/>
      <c r="JR537" s="388"/>
      <c r="JS537" s="388"/>
      <c r="JT537" s="388"/>
      <c r="JU537" s="388"/>
      <c r="JV537" s="388"/>
      <c r="JW537" s="388"/>
      <c r="JX537" s="388"/>
      <c r="JY537" s="388"/>
      <c r="JZ537" s="207"/>
      <c r="KA537" s="206"/>
      <c r="KB537" s="206"/>
      <c r="KC537" s="206"/>
      <c r="KD537" s="206"/>
      <c r="KE537" s="212"/>
      <c r="KF537" s="206"/>
      <c r="KG537" s="206"/>
      <c r="KH537" s="207"/>
      <c r="KI537" s="207"/>
      <c r="KJ537" s="206"/>
      <c r="KK537" s="206"/>
      <c r="KL537" s="206"/>
      <c r="KM537" s="206"/>
      <c r="KN537" s="206"/>
      <c r="KO537" s="450"/>
      <c r="KP537" s="450"/>
      <c r="KQ537" s="206"/>
      <c r="KR537" s="206"/>
      <c r="KS537" s="604"/>
      <c r="KT537" s="363"/>
      <c r="KU537" s="206"/>
      <c r="KV537" s="206"/>
      <c r="KW537" s="206"/>
      <c r="KX537" s="388"/>
      <c r="KY537" s="388"/>
      <c r="KZ537" s="388"/>
      <c r="LA537" s="388"/>
      <c r="LB537" s="388"/>
      <c r="LC537" s="388"/>
      <c r="LD537" s="389"/>
      <c r="LE537" s="388"/>
      <c r="LF537" s="388"/>
      <c r="LG537" s="207"/>
      <c r="LH537" s="206"/>
      <c r="LI537" s="206"/>
      <c r="LJ537" s="388"/>
      <c r="LK537" s="207"/>
      <c r="LL537" s="206"/>
      <c r="LM537" s="206"/>
      <c r="LN537" s="206"/>
      <c r="LO537" s="206"/>
      <c r="LP537" s="206"/>
      <c r="LQ537" s="206"/>
      <c r="LR537" s="388"/>
      <c r="LS537" s="388"/>
      <c r="LT537" s="388"/>
      <c r="LU537" s="388"/>
      <c r="LV537" s="388"/>
      <c r="LW537" s="388"/>
      <c r="LX537" s="206"/>
      <c r="LY537" s="207"/>
      <c r="LZ537" s="206"/>
      <c r="MA537" s="206"/>
      <c r="MB537" s="206"/>
      <c r="MC537" s="207"/>
      <c r="MD537" s="207"/>
      <c r="ME537" s="206"/>
      <c r="MF537" s="206"/>
      <c r="MG537" s="206"/>
      <c r="MH537" s="206"/>
      <c r="MI537" s="206"/>
      <c r="MJ537" s="206"/>
      <c r="MK537" s="206"/>
      <c r="ML537" s="206"/>
      <c r="MM537" s="206"/>
      <c r="MN537" s="206"/>
      <c r="MO537" s="206"/>
      <c r="MP537" s="389"/>
      <c r="MQ537" s="388"/>
      <c r="MR537" s="388"/>
      <c r="MS537" s="388"/>
      <c r="MT537" s="388"/>
      <c r="MU537" s="388"/>
      <c r="MV537" s="388"/>
      <c r="MW537" s="388"/>
      <c r="MX537" s="389"/>
      <c r="MY537" s="388"/>
      <c r="MZ537" s="388"/>
      <c r="NA537" s="212"/>
      <c r="NB537" s="206"/>
      <c r="NC537" s="206"/>
      <c r="ND537" s="206"/>
      <c r="NE537" s="207"/>
      <c r="NF537" s="207"/>
      <c r="NG537" s="206"/>
      <c r="NH537" s="206"/>
      <c r="NI537" s="206"/>
      <c r="NJ537" s="207"/>
      <c r="NK537" s="206"/>
      <c r="NL537" s="206"/>
      <c r="NM537" s="206"/>
      <c r="NN537" s="207"/>
      <c r="NO537" s="206"/>
      <c r="NP537" s="206"/>
      <c r="NQ537" s="206"/>
      <c r="NR537" s="206"/>
      <c r="NS537" s="206"/>
      <c r="NT537" s="206"/>
      <c r="NU537" s="207"/>
      <c r="NV537" s="206"/>
      <c r="NW537" s="206"/>
      <c r="NX537" s="206"/>
      <c r="NY537" s="206"/>
      <c r="NZ537" s="207"/>
      <c r="OA537" s="206"/>
      <c r="OB537" s="206"/>
      <c r="OC537" s="206"/>
      <c r="OD537" s="207"/>
      <c r="OE537" s="206"/>
      <c r="OF537" s="206"/>
      <c r="OG537" s="206"/>
      <c r="OH537" s="206"/>
      <c r="OI537" s="207"/>
      <c r="OJ537" s="206"/>
      <c r="OK537" s="206"/>
      <c r="OL537" s="207"/>
      <c r="OM537" s="206"/>
      <c r="ON537" s="206"/>
      <c r="OO537" s="206"/>
      <c r="OP537" s="212"/>
      <c r="OQ537" s="206"/>
      <c r="OR537" s="206"/>
      <c r="OS537" s="206"/>
      <c r="OT537" s="206"/>
      <c r="OU537" s="206"/>
      <c r="OV537" s="206"/>
      <c r="OW537" s="206"/>
      <c r="OX537" s="206"/>
      <c r="OY537" s="212"/>
      <c r="OZ537" s="206"/>
      <c r="PA537" s="206"/>
      <c r="PB537" s="207"/>
      <c r="PC537" s="206"/>
      <c r="PD537" s="206"/>
      <c r="PE537" s="206"/>
      <c r="PF537" s="206"/>
      <c r="PG537" s="388"/>
      <c r="PH537" s="388"/>
      <c r="PI537" s="388"/>
      <c r="PJ537" s="388"/>
      <c r="PK537" s="389"/>
      <c r="PL537" s="388"/>
      <c r="PM537" s="388"/>
      <c r="PN537" s="388"/>
      <c r="PO537" s="388"/>
      <c r="PP537" s="388"/>
      <c r="PQ537" s="388"/>
      <c r="PR537" s="388"/>
      <c r="PS537" s="389"/>
      <c r="PT537" s="388"/>
      <c r="PU537" s="388"/>
      <c r="PV537" s="388"/>
      <c r="PW537" s="388"/>
      <c r="PX537" s="388"/>
      <c r="PY537" s="388"/>
      <c r="PZ537" s="388"/>
      <c r="QA537" s="388"/>
      <c r="QB537" s="389"/>
      <c r="QC537" s="388"/>
      <c r="QD537" s="388"/>
      <c r="QE537" s="388"/>
      <c r="QF537" s="388"/>
      <c r="QG537" s="388"/>
      <c r="QH537" s="388"/>
      <c r="QI537" s="388"/>
      <c r="QJ537" s="388"/>
      <c r="QK537" s="388"/>
      <c r="QL537" s="389"/>
      <c r="QM537" s="388"/>
      <c r="QN537" s="388"/>
      <c r="QO537" s="207"/>
      <c r="QP537" s="206"/>
      <c r="QQ537" s="450"/>
      <c r="QR537" s="206"/>
      <c r="QS537" s="206"/>
      <c r="QT537" s="206"/>
      <c r="QU537" s="453"/>
      <c r="QV537" s="450"/>
      <c r="QW537" s="450"/>
      <c r="QX537" s="207"/>
      <c r="QY537" s="206"/>
      <c r="QZ537" s="206"/>
      <c r="RA537" s="206"/>
      <c r="RB537" s="206"/>
      <c r="RC537" s="206"/>
      <c r="RD537" s="206"/>
      <c r="RE537" s="206"/>
      <c r="RF537" s="206"/>
      <c r="RG537" s="206"/>
      <c r="RH537" s="206"/>
      <c r="RI537" s="207"/>
      <c r="RJ537" s="206"/>
      <c r="RK537" s="206"/>
      <c r="RL537" s="206"/>
      <c r="RM537" s="207"/>
      <c r="RN537" s="225" t="s">
        <v>583</v>
      </c>
      <c r="RO537" s="206"/>
      <c r="RP537" s="389"/>
      <c r="RQ537" s="388"/>
      <c r="RR537" s="388"/>
      <c r="RS537" s="388"/>
      <c r="RT537" s="388"/>
      <c r="RU537" s="389"/>
      <c r="RV537" s="388"/>
      <c r="RW537" s="388"/>
      <c r="RX537" s="388"/>
      <c r="RY537" s="388"/>
      <c r="RZ537" s="388"/>
      <c r="SA537" s="388"/>
      <c r="SB537" s="388"/>
      <c r="SC537" s="388"/>
      <c r="SD537" s="388"/>
      <c r="SE537" s="388"/>
      <c r="SF537" s="388"/>
      <c r="SG537" s="207"/>
      <c r="SH537" s="207"/>
      <c r="SI537" s="206"/>
      <c r="SJ537" s="206"/>
      <c r="SK537" s="450"/>
      <c r="SL537" s="206"/>
      <c r="SM537" s="207"/>
      <c r="SN537" s="206"/>
      <c r="SO537" s="206"/>
      <c r="SP537" s="207"/>
      <c r="SQ537" s="207"/>
      <c r="SR537" s="206"/>
      <c r="SS537" s="206"/>
      <c r="ST537" s="206"/>
      <c r="SU537" s="206"/>
      <c r="SV537" s="207"/>
      <c r="SW537" s="206"/>
      <c r="SX537" s="206"/>
      <c r="SY537" s="207"/>
      <c r="SZ537" s="206"/>
      <c r="TA537" s="206"/>
      <c r="TB537" s="206"/>
      <c r="TC537" s="206"/>
      <c r="TD537" s="363"/>
      <c r="TE537" s="363"/>
      <c r="TF537" s="363"/>
      <c r="TG537" s="206"/>
      <c r="TH537" s="207"/>
      <c r="TI537" s="206"/>
      <c r="TJ537" s="206"/>
      <c r="TK537" s="206"/>
      <c r="TL537" s="207"/>
      <c r="TM537" s="207"/>
      <c r="TN537" s="206"/>
      <c r="TO537" s="206"/>
      <c r="TP537" s="207"/>
      <c r="TQ537" s="218"/>
      <c r="TR537" s="206"/>
      <c r="TS537" s="206"/>
      <c r="TT537" s="207"/>
      <c r="TU537" s="206"/>
      <c r="TV537" s="206"/>
      <c r="TW537" s="207"/>
      <c r="TX537" s="206"/>
      <c r="TY537" s="206"/>
      <c r="TZ537" s="206"/>
      <c r="UA537" s="206"/>
      <c r="UB537" s="206"/>
      <c r="UC537" s="206"/>
      <c r="UD537" s="450"/>
      <c r="UE537" s="450"/>
      <c r="UF537" s="206"/>
      <c r="UG537" s="206"/>
      <c r="UH537" s="206"/>
      <c r="UI537" s="206"/>
      <c r="UJ537" s="206"/>
      <c r="UK537" s="206"/>
    </row>
    <row r="538" spans="1:557">
      <c r="A538" s="206" t="s">
        <v>275</v>
      </c>
      <c r="B538" s="206" t="s">
        <v>544</v>
      </c>
      <c r="C538" s="207"/>
      <c r="D538" s="206"/>
      <c r="E538" s="206"/>
      <c r="F538" s="450"/>
      <c r="G538" s="207"/>
      <c r="H538" s="206"/>
      <c r="I538" s="206"/>
      <c r="J538" s="388"/>
      <c r="K538" s="388"/>
      <c r="L538" s="453"/>
      <c r="M538" s="450"/>
      <c r="N538" s="450"/>
      <c r="O538" s="450"/>
      <c r="P538" s="207"/>
      <c r="Q538" s="207"/>
      <c r="R538" s="206"/>
      <c r="S538" s="206"/>
      <c r="T538" s="206"/>
      <c r="U538" s="206"/>
      <c r="V538" s="206"/>
      <c r="W538" s="206"/>
      <c r="X538" s="207"/>
      <c r="Y538" s="206"/>
      <c r="Z538" s="206"/>
      <c r="AA538" s="206"/>
      <c r="AB538" s="206"/>
      <c r="AC538" s="207"/>
      <c r="AD538" s="206"/>
      <c r="AE538" s="206"/>
      <c r="AF538" s="206"/>
      <c r="AG538" s="206"/>
      <c r="AH538" s="206"/>
      <c r="AI538" s="206"/>
      <c r="AJ538" s="206"/>
      <c r="AK538" s="206"/>
      <c r="AL538" s="206"/>
      <c r="AM538" s="206"/>
      <c r="AN538" s="207"/>
      <c r="AO538" s="206"/>
      <c r="AP538" s="206"/>
      <c r="AQ538" s="206"/>
      <c r="AR538" s="206"/>
      <c r="AS538" s="206"/>
      <c r="AT538" s="206"/>
      <c r="AU538" s="206"/>
      <c r="AV538" s="206"/>
      <c r="AW538" s="207"/>
      <c r="AX538" s="206"/>
      <c r="AY538" s="206"/>
      <c r="AZ538" s="206"/>
      <c r="BA538" s="206"/>
      <c r="BB538" s="206"/>
      <c r="BC538" s="207"/>
      <c r="BD538" s="206"/>
      <c r="BE538" s="206"/>
      <c r="BF538" s="206"/>
      <c r="BG538" s="206"/>
      <c r="BH538" s="206"/>
      <c r="BI538" s="206"/>
      <c r="BJ538" s="206"/>
      <c r="BK538" s="206"/>
      <c r="BL538" s="206"/>
      <c r="BM538" s="206"/>
      <c r="BN538" s="206"/>
      <c r="BO538" s="206"/>
      <c r="BP538" s="206"/>
      <c r="BQ538" s="206"/>
      <c r="BR538" s="206"/>
      <c r="BS538" s="207"/>
      <c r="BT538" s="206"/>
      <c r="BU538" s="206"/>
      <c r="BV538" s="206"/>
      <c r="BW538" s="206"/>
      <c r="BX538" s="206"/>
      <c r="BY538" s="206"/>
      <c r="BZ538" s="206"/>
      <c r="CA538" s="206"/>
      <c r="CB538" s="207"/>
      <c r="CC538" s="206"/>
      <c r="CD538" s="206"/>
      <c r="CE538" s="206"/>
      <c r="CF538" s="206"/>
      <c r="CG538" s="206"/>
      <c r="CH538" s="206"/>
      <c r="CI538" s="206"/>
      <c r="CJ538" s="206"/>
      <c r="CK538" s="206"/>
      <c r="CL538" s="206"/>
      <c r="CM538" s="206"/>
      <c r="CN538" s="207"/>
      <c r="CO538" s="206"/>
      <c r="CP538" s="206"/>
      <c r="CQ538" s="206"/>
      <c r="CR538" s="206"/>
      <c r="CS538" s="206"/>
      <c r="CT538" s="206"/>
      <c r="CU538" s="206"/>
      <c r="CV538" s="206"/>
      <c r="CW538" s="206"/>
      <c r="CX538" s="206"/>
      <c r="CY538" s="206"/>
      <c r="CZ538" s="206"/>
      <c r="DA538" s="206"/>
      <c r="DB538" s="206"/>
      <c r="DC538" s="206"/>
      <c r="DD538" s="206"/>
      <c r="DE538" s="206"/>
      <c r="DF538" s="206"/>
      <c r="DG538" s="206"/>
      <c r="DH538" s="206"/>
      <c r="DI538" s="207"/>
      <c r="DJ538" s="207"/>
      <c r="DK538" s="206"/>
      <c r="DL538" s="206"/>
      <c r="DM538" s="207"/>
      <c r="DN538" s="206"/>
      <c r="DO538" s="206"/>
      <c r="DP538" s="207"/>
      <c r="DQ538" s="206"/>
      <c r="DR538" s="206"/>
      <c r="DS538" s="206"/>
      <c r="DT538" s="206"/>
      <c r="DU538" s="389"/>
      <c r="DV538" s="388"/>
      <c r="DW538" s="388"/>
      <c r="DX538" s="388"/>
      <c r="DY538" s="388"/>
      <c r="DZ538" s="388"/>
      <c r="EA538" s="388"/>
      <c r="EB538" s="388"/>
      <c r="EC538" s="389"/>
      <c r="ED538" s="388"/>
      <c r="EE538" s="388"/>
      <c r="EF538" s="388"/>
      <c r="EG538" s="388"/>
      <c r="EH538" s="388"/>
      <c r="EI538" s="388"/>
      <c r="EJ538" s="388"/>
      <c r="EK538" s="389"/>
      <c r="EL538" s="388"/>
      <c r="EM538" s="388"/>
      <c r="EN538" s="388"/>
      <c r="EO538" s="388"/>
      <c r="EP538" s="388"/>
      <c r="EQ538" s="388"/>
      <c r="ER538" s="388"/>
      <c r="ES538" s="207"/>
      <c r="ET538" s="206"/>
      <c r="EU538" s="206"/>
      <c r="EV538" s="206"/>
      <c r="EW538" s="206"/>
      <c r="EX538" s="363"/>
      <c r="EY538" s="363"/>
      <c r="EZ538" s="363"/>
      <c r="FA538" s="206"/>
      <c r="FB538" s="363"/>
      <c r="FC538" s="206"/>
      <c r="FD538" s="363"/>
      <c r="FE538" s="363"/>
      <c r="FF538" s="363"/>
      <c r="FG538" s="363"/>
      <c r="FH538" s="206"/>
      <c r="FI538" s="206"/>
      <c r="FJ538" s="206"/>
      <c r="FK538" s="206"/>
      <c r="FL538" s="363"/>
      <c r="FM538" s="363"/>
      <c r="FN538" s="363"/>
      <c r="FO538" s="363"/>
      <c r="FP538" s="363"/>
      <c r="FQ538" s="363"/>
      <c r="FR538" s="363"/>
      <c r="FS538" s="363"/>
      <c r="FT538" s="363"/>
      <c r="FU538" s="363"/>
      <c r="FV538" s="363"/>
      <c r="FW538" s="363"/>
      <c r="FX538" s="363"/>
      <c r="FY538" s="363"/>
      <c r="FZ538" s="363"/>
      <c r="GA538" s="363"/>
      <c r="GB538" s="363"/>
      <c r="GC538" s="363"/>
      <c r="GD538" s="363"/>
      <c r="GE538" s="363"/>
      <c r="GF538" s="363"/>
      <c r="GG538" s="363"/>
      <c r="GH538" s="206"/>
      <c r="GI538" s="362"/>
      <c r="GJ538" s="363"/>
      <c r="GK538" s="363"/>
      <c r="GL538" s="363"/>
      <c r="GM538" s="363"/>
      <c r="GN538" s="363"/>
      <c r="GO538" s="363"/>
      <c r="GP538" s="363"/>
      <c r="GQ538" s="363"/>
      <c r="GR538" s="207"/>
      <c r="GS538" s="206"/>
      <c r="GT538" s="206"/>
      <c r="GU538" s="206"/>
      <c r="GV538" s="206"/>
      <c r="GW538" s="206"/>
      <c r="GX538" s="206"/>
      <c r="GY538" s="207"/>
      <c r="GZ538" s="206"/>
      <c r="HA538" s="206"/>
      <c r="HB538" s="206"/>
      <c r="HC538" s="206"/>
      <c r="HD538" s="206"/>
      <c r="HE538" s="206"/>
      <c r="HF538" s="207"/>
      <c r="HG538" s="207"/>
      <c r="HH538" s="206"/>
      <c r="HI538" s="206"/>
      <c r="HJ538" s="206"/>
      <c r="HK538" s="389"/>
      <c r="HL538" s="388"/>
      <c r="HM538" s="388"/>
      <c r="HN538" s="388"/>
      <c r="HO538" s="388"/>
      <c r="HP538" s="388"/>
      <c r="HQ538" s="388"/>
      <c r="HR538" s="388"/>
      <c r="HS538" s="207"/>
      <c r="HT538" s="206"/>
      <c r="HU538" s="206"/>
      <c r="HV538" s="206"/>
      <c r="HW538" s="363"/>
      <c r="HX538" s="450"/>
      <c r="HY538" s="450"/>
      <c r="HZ538" s="450"/>
      <c r="IA538" s="450"/>
      <c r="IB538" s="450"/>
      <c r="IC538" s="363"/>
      <c r="ID538" s="206"/>
      <c r="IE538" s="207"/>
      <c r="IF538" s="206"/>
      <c r="IG538" s="206"/>
      <c r="IH538" s="453"/>
      <c r="II538" s="450"/>
      <c r="IJ538" s="450"/>
      <c r="IK538" s="450"/>
      <c r="IL538" s="450"/>
      <c r="IM538" s="450"/>
      <c r="IN538" s="450"/>
      <c r="IO538" s="450"/>
      <c r="IP538" s="450"/>
      <c r="IQ538" s="450"/>
      <c r="IR538" s="450"/>
      <c r="IS538" s="453"/>
      <c r="IT538" s="450"/>
      <c r="IU538" s="450"/>
      <c r="IV538" s="207"/>
      <c r="IW538" s="206"/>
      <c r="IX538" s="206"/>
      <c r="IY538" s="207"/>
      <c r="IZ538" s="207"/>
      <c r="JA538" s="206"/>
      <c r="JB538" s="206"/>
      <c r="JC538" s="206"/>
      <c r="JD538" s="206"/>
      <c r="JE538" s="207"/>
      <c r="JF538" s="206"/>
      <c r="JG538" s="206"/>
      <c r="JH538" s="389"/>
      <c r="JI538" s="388"/>
      <c r="JJ538" s="388"/>
      <c r="JK538" s="207"/>
      <c r="JL538" s="207"/>
      <c r="JM538" s="206"/>
      <c r="JN538" s="206"/>
      <c r="JO538" s="206"/>
      <c r="JP538" s="206"/>
      <c r="JQ538" s="389"/>
      <c r="JR538" s="388"/>
      <c r="JS538" s="388"/>
      <c r="JT538" s="388"/>
      <c r="JU538" s="388"/>
      <c r="JV538" s="388"/>
      <c r="JW538" s="388"/>
      <c r="JX538" s="388"/>
      <c r="JY538" s="388"/>
      <c r="JZ538" s="207"/>
      <c r="KA538" s="206"/>
      <c r="KB538" s="206"/>
      <c r="KC538" s="206"/>
      <c r="KD538" s="206"/>
      <c r="KE538" s="212"/>
      <c r="KF538" s="206"/>
      <c r="KG538" s="206"/>
      <c r="KH538" s="207"/>
      <c r="KI538" s="207"/>
      <c r="KJ538" s="206"/>
      <c r="KK538" s="206"/>
      <c r="KL538" s="206"/>
      <c r="KM538" s="206"/>
      <c r="KN538" s="206"/>
      <c r="KO538" s="450"/>
      <c r="KP538" s="450"/>
      <c r="KQ538" s="206"/>
      <c r="KR538" s="206"/>
      <c r="KS538" s="604"/>
      <c r="KT538" s="363"/>
      <c r="KU538" s="206"/>
      <c r="KV538" s="206"/>
      <c r="KW538" s="206"/>
      <c r="KX538" s="388"/>
      <c r="KY538" s="388"/>
      <c r="KZ538" s="388"/>
      <c r="LA538" s="388"/>
      <c r="LB538" s="388"/>
      <c r="LC538" s="388"/>
      <c r="LD538" s="389"/>
      <c r="LE538" s="388"/>
      <c r="LF538" s="388"/>
      <c r="LG538" s="207"/>
      <c r="LH538" s="206"/>
      <c r="LI538" s="206"/>
      <c r="LJ538" s="388"/>
      <c r="LK538" s="207"/>
      <c r="LL538" s="206"/>
      <c r="LM538" s="206"/>
      <c r="LN538" s="206"/>
      <c r="LO538" s="206"/>
      <c r="LP538" s="206"/>
      <c r="LQ538" s="206"/>
      <c r="LR538" s="388"/>
      <c r="LS538" s="388"/>
      <c r="LT538" s="388"/>
      <c r="LU538" s="388"/>
      <c r="LV538" s="388"/>
      <c r="LW538" s="388"/>
      <c r="LX538" s="206"/>
      <c r="LY538" s="207"/>
      <c r="LZ538" s="206"/>
      <c r="MA538" s="206"/>
      <c r="MB538" s="206"/>
      <c r="MC538" s="207"/>
      <c r="MD538" s="207"/>
      <c r="ME538" s="206"/>
      <c r="MF538" s="206"/>
      <c r="MG538" s="206"/>
      <c r="MH538" s="206"/>
      <c r="MI538" s="206"/>
      <c r="MJ538" s="206"/>
      <c r="MK538" s="206"/>
      <c r="ML538" s="206"/>
      <c r="MM538" s="206"/>
      <c r="MN538" s="206"/>
      <c r="MO538" s="206"/>
      <c r="MP538" s="389"/>
      <c r="MQ538" s="388"/>
      <c r="MR538" s="388"/>
      <c r="MS538" s="388"/>
      <c r="MT538" s="388"/>
      <c r="MU538" s="388"/>
      <c r="MV538" s="388"/>
      <c r="MW538" s="388"/>
      <c r="MX538" s="389"/>
      <c r="MY538" s="388"/>
      <c r="MZ538" s="388"/>
      <c r="NA538" s="212"/>
      <c r="NB538" s="206"/>
      <c r="NC538" s="206"/>
      <c r="ND538" s="206"/>
      <c r="NE538" s="207"/>
      <c r="NF538" s="207"/>
      <c r="NG538" s="206"/>
      <c r="NH538" s="206"/>
      <c r="NI538" s="206"/>
      <c r="NJ538" s="207"/>
      <c r="NK538" s="206"/>
      <c r="NL538" s="206"/>
      <c r="NM538" s="206"/>
      <c r="NN538" s="207"/>
      <c r="NO538" s="206"/>
      <c r="NP538" s="206"/>
      <c r="NQ538" s="206"/>
      <c r="NR538" s="206"/>
      <c r="NS538" s="206"/>
      <c r="NT538" s="206"/>
      <c r="NU538" s="207"/>
      <c r="NV538" s="206"/>
      <c r="NW538" s="206"/>
      <c r="NX538" s="206"/>
      <c r="NY538" s="206"/>
      <c r="NZ538" s="207"/>
      <c r="OA538" s="206"/>
      <c r="OB538" s="206"/>
      <c r="OC538" s="206"/>
      <c r="OD538" s="207"/>
      <c r="OE538" s="206"/>
      <c r="OF538" s="206"/>
      <c r="OG538" s="206"/>
      <c r="OH538" s="206"/>
      <c r="OI538" s="207"/>
      <c r="OJ538" s="206"/>
      <c r="OK538" s="206"/>
      <c r="OL538" s="207"/>
      <c r="OM538" s="206"/>
      <c r="ON538" s="206"/>
      <c r="OO538" s="206"/>
      <c r="OP538" s="212"/>
      <c r="OQ538" s="206"/>
      <c r="OR538" s="206"/>
      <c r="OS538" s="206"/>
      <c r="OT538" s="206"/>
      <c r="OU538" s="206"/>
      <c r="OV538" s="206"/>
      <c r="OW538" s="206"/>
      <c r="OX538" s="206"/>
      <c r="OY538" s="212"/>
      <c r="OZ538" s="206"/>
      <c r="PA538" s="206"/>
      <c r="PB538" s="207"/>
      <c r="PC538" s="206"/>
      <c r="PD538" s="206"/>
      <c r="PE538" s="206"/>
      <c r="PF538" s="206"/>
      <c r="PG538" s="388"/>
      <c r="PH538" s="388"/>
      <c r="PI538" s="388"/>
      <c r="PJ538" s="388"/>
      <c r="PK538" s="389"/>
      <c r="PL538" s="388"/>
      <c r="PM538" s="388"/>
      <c r="PN538" s="388"/>
      <c r="PO538" s="388"/>
      <c r="PP538" s="388"/>
      <c r="PQ538" s="388"/>
      <c r="PR538" s="388"/>
      <c r="PS538" s="389"/>
      <c r="PT538" s="388"/>
      <c r="PU538" s="388"/>
      <c r="PV538" s="388"/>
      <c r="PW538" s="388"/>
      <c r="PX538" s="388"/>
      <c r="PY538" s="388"/>
      <c r="PZ538" s="388"/>
      <c r="QA538" s="388"/>
      <c r="QB538" s="389"/>
      <c r="QC538" s="388"/>
      <c r="QD538" s="388"/>
      <c r="QE538" s="388"/>
      <c r="QF538" s="388"/>
      <c r="QG538" s="388"/>
      <c r="QH538" s="388"/>
      <c r="QI538" s="388"/>
      <c r="QJ538" s="388"/>
      <c r="QK538" s="388"/>
      <c r="QL538" s="389"/>
      <c r="QM538" s="388"/>
      <c r="QN538" s="388"/>
      <c r="QO538" s="207"/>
      <c r="QP538" s="206"/>
      <c r="QQ538" s="450"/>
      <c r="QR538" s="206"/>
      <c r="QS538" s="206"/>
      <c r="QT538" s="206"/>
      <c r="QU538" s="453"/>
      <c r="QV538" s="450"/>
      <c r="QW538" s="450"/>
      <c r="QX538" s="207"/>
      <c r="QY538" s="206"/>
      <c r="QZ538" s="206"/>
      <c r="RA538" s="206"/>
      <c r="RB538" s="206"/>
      <c r="RC538" s="206"/>
      <c r="RD538" s="206"/>
      <c r="RE538" s="206"/>
      <c r="RF538" s="206"/>
      <c r="RG538" s="206"/>
      <c r="RH538" s="206"/>
      <c r="RI538" s="207"/>
      <c r="RJ538" s="206"/>
      <c r="RK538" s="206"/>
      <c r="RL538" s="206"/>
      <c r="RM538" s="207"/>
      <c r="RN538" s="225" t="s">
        <v>583</v>
      </c>
      <c r="RO538" s="206"/>
      <c r="RP538" s="389"/>
      <c r="RQ538" s="388"/>
      <c r="RR538" s="388"/>
      <c r="RS538" s="388"/>
      <c r="RT538" s="388"/>
      <c r="RU538" s="389"/>
      <c r="RV538" s="388"/>
      <c r="RW538" s="388"/>
      <c r="RX538" s="388"/>
      <c r="RY538" s="388"/>
      <c r="RZ538" s="388"/>
      <c r="SA538" s="388"/>
      <c r="SB538" s="388"/>
      <c r="SC538" s="388"/>
      <c r="SD538" s="388"/>
      <c r="SE538" s="388"/>
      <c r="SF538" s="388"/>
      <c r="SG538" s="207"/>
      <c r="SH538" s="207"/>
      <c r="SI538" s="206"/>
      <c r="SJ538" s="206"/>
      <c r="SK538" s="450"/>
      <c r="SL538" s="206"/>
      <c r="SM538" s="207"/>
      <c r="SN538" s="206"/>
      <c r="SO538" s="206"/>
      <c r="SP538" s="207"/>
      <c r="SQ538" s="207"/>
      <c r="SR538" s="206"/>
      <c r="SS538" s="206"/>
      <c r="ST538" s="206"/>
      <c r="SU538" s="206"/>
      <c r="SV538" s="207"/>
      <c r="SW538" s="206"/>
      <c r="SX538" s="206"/>
      <c r="SY538" s="207"/>
      <c r="SZ538" s="206"/>
      <c r="TA538" s="206"/>
      <c r="TB538" s="206"/>
      <c r="TC538" s="206"/>
      <c r="TD538" s="363"/>
      <c r="TE538" s="363"/>
      <c r="TF538" s="363"/>
      <c r="TG538" s="206"/>
      <c r="TH538" s="207"/>
      <c r="TI538" s="206"/>
      <c r="TJ538" s="206"/>
      <c r="TK538" s="206"/>
      <c r="TL538" s="207"/>
      <c r="TM538" s="207"/>
      <c r="TN538" s="206"/>
      <c r="TO538" s="206"/>
      <c r="TP538" s="207"/>
      <c r="TQ538" s="225" t="s">
        <v>658</v>
      </c>
      <c r="TR538" s="218"/>
      <c r="TS538" s="206"/>
      <c r="TT538" s="207"/>
      <c r="TU538" s="206"/>
      <c r="TV538" s="206"/>
      <c r="TW538" s="207"/>
      <c r="TX538" s="206"/>
      <c r="TY538" s="206"/>
      <c r="TZ538" s="206"/>
      <c r="UA538" s="206"/>
      <c r="UB538" s="206"/>
      <c r="UC538" s="206"/>
      <c r="UD538" s="450"/>
      <c r="UE538" s="450"/>
      <c r="UF538" s="206"/>
      <c r="UG538" s="206"/>
      <c r="UH538" s="206"/>
      <c r="UI538" s="206"/>
      <c r="UJ538" s="206"/>
      <c r="UK538" s="206"/>
    </row>
    <row r="539" spans="1:557">
      <c r="A539" s="208" t="s">
        <v>559</v>
      </c>
      <c r="B539" s="209" t="s">
        <v>562</v>
      </c>
      <c r="C539" s="207"/>
      <c r="D539" s="206"/>
      <c r="E539" s="206"/>
      <c r="F539" s="450"/>
      <c r="G539" s="207"/>
      <c r="H539" s="206"/>
      <c r="I539" s="206"/>
      <c r="J539" s="388"/>
      <c r="K539" s="388"/>
      <c r="L539" s="453"/>
      <c r="M539" s="450"/>
      <c r="N539" s="450"/>
      <c r="O539" s="450"/>
      <c r="P539" s="207"/>
      <c r="Q539" s="207"/>
      <c r="R539" s="206"/>
      <c r="S539" s="206"/>
      <c r="T539" s="206"/>
      <c r="U539" s="206"/>
      <c r="V539" s="206"/>
      <c r="W539" s="206"/>
      <c r="X539" s="207"/>
      <c r="Y539" s="206"/>
      <c r="Z539" s="206"/>
      <c r="AA539" s="206"/>
      <c r="AB539" s="206"/>
      <c r="AC539" s="207"/>
      <c r="AD539" s="206"/>
      <c r="AE539" s="206"/>
      <c r="AF539" s="206"/>
      <c r="AG539" s="206"/>
      <c r="AH539" s="206"/>
      <c r="AI539" s="206"/>
      <c r="AJ539" s="206"/>
      <c r="AK539" s="206"/>
      <c r="AL539" s="206"/>
      <c r="AM539" s="206"/>
      <c r="AN539" s="207"/>
      <c r="AO539" s="206"/>
      <c r="AP539" s="206"/>
      <c r="AQ539" s="206"/>
      <c r="AR539" s="206"/>
      <c r="AS539" s="206"/>
      <c r="AT539" s="206"/>
      <c r="AU539" s="206"/>
      <c r="AV539" s="206"/>
      <c r="AW539" s="207"/>
      <c r="AX539" s="206"/>
      <c r="AY539" s="206"/>
      <c r="AZ539" s="206"/>
      <c r="BA539" s="206"/>
      <c r="BB539" s="206"/>
      <c r="BC539" s="207"/>
      <c r="BD539" s="206"/>
      <c r="BE539" s="206"/>
      <c r="BF539" s="206"/>
      <c r="BG539" s="206"/>
      <c r="BH539" s="206"/>
      <c r="BI539" s="206"/>
      <c r="BJ539" s="206"/>
      <c r="BK539" s="206"/>
      <c r="BL539" s="206"/>
      <c r="BM539" s="206"/>
      <c r="BN539" s="206"/>
      <c r="BO539" s="206"/>
      <c r="BP539" s="206"/>
      <c r="BQ539" s="206"/>
      <c r="BR539" s="206"/>
      <c r="BS539" s="207"/>
      <c r="BT539" s="206"/>
      <c r="BU539" s="206"/>
      <c r="BV539" s="206"/>
      <c r="BW539" s="206"/>
      <c r="BX539" s="206"/>
      <c r="BY539" s="206"/>
      <c r="BZ539" s="206"/>
      <c r="CA539" s="206"/>
      <c r="CB539" s="207"/>
      <c r="CC539" s="206"/>
      <c r="CD539" s="206"/>
      <c r="CE539" s="206"/>
      <c r="CF539" s="206"/>
      <c r="CG539" s="206"/>
      <c r="CH539" s="206"/>
      <c r="CI539" s="206"/>
      <c r="CJ539" s="206"/>
      <c r="CK539" s="206"/>
      <c r="CL539" s="206"/>
      <c r="CM539" s="206"/>
      <c r="CN539" s="207"/>
      <c r="CO539" s="206"/>
      <c r="CP539" s="206"/>
      <c r="CQ539" s="206"/>
      <c r="CR539" s="206"/>
      <c r="CS539" s="206"/>
      <c r="CT539" s="206"/>
      <c r="CU539" s="206"/>
      <c r="CV539" s="206"/>
      <c r="CW539" s="206"/>
      <c r="CX539" s="206"/>
      <c r="CY539" s="206"/>
      <c r="CZ539" s="206"/>
      <c r="DA539" s="206"/>
      <c r="DB539" s="206"/>
      <c r="DC539" s="206"/>
      <c r="DD539" s="206"/>
      <c r="DE539" s="206"/>
      <c r="DF539" s="206"/>
      <c r="DG539" s="206"/>
      <c r="DH539" s="206"/>
      <c r="DI539" s="207"/>
      <c r="DJ539" s="207"/>
      <c r="DK539" s="206"/>
      <c r="DL539" s="206"/>
      <c r="DM539" s="207"/>
      <c r="DN539" s="206"/>
      <c r="DO539" s="206"/>
      <c r="DP539" s="207"/>
      <c r="DQ539" s="206"/>
      <c r="DR539" s="206"/>
      <c r="DS539" s="206"/>
      <c r="DT539" s="206"/>
      <c r="DU539" s="389"/>
      <c r="DV539" s="388"/>
      <c r="DW539" s="388"/>
      <c r="DX539" s="388"/>
      <c r="DY539" s="388"/>
      <c r="DZ539" s="388"/>
      <c r="EA539" s="388"/>
      <c r="EB539" s="388"/>
      <c r="EC539" s="389"/>
      <c r="ED539" s="388"/>
      <c r="EE539" s="388"/>
      <c r="EF539" s="388"/>
      <c r="EG539" s="388"/>
      <c r="EH539" s="388"/>
      <c r="EI539" s="388"/>
      <c r="EJ539" s="388"/>
      <c r="EK539" s="389"/>
      <c r="EL539" s="388"/>
      <c r="EM539" s="388"/>
      <c r="EN539" s="388"/>
      <c r="EO539" s="388"/>
      <c r="EP539" s="388"/>
      <c r="EQ539" s="388"/>
      <c r="ER539" s="388"/>
      <c r="ES539" s="207"/>
      <c r="ET539" s="206"/>
      <c r="EU539" s="206"/>
      <c r="EV539" s="206"/>
      <c r="EW539" s="206"/>
      <c r="EX539" s="363"/>
      <c r="EY539" s="363"/>
      <c r="EZ539" s="363"/>
      <c r="FA539" s="206"/>
      <c r="FB539" s="363"/>
      <c r="FC539" s="206"/>
      <c r="FD539" s="363"/>
      <c r="FE539" s="363"/>
      <c r="FF539" s="363"/>
      <c r="FG539" s="363"/>
      <c r="FH539" s="206"/>
      <c r="FI539" s="206"/>
      <c r="FJ539" s="206"/>
      <c r="FK539" s="206"/>
      <c r="FL539" s="363"/>
      <c r="FM539" s="363"/>
      <c r="FN539" s="363"/>
      <c r="FO539" s="363"/>
      <c r="FP539" s="363"/>
      <c r="FQ539" s="363"/>
      <c r="FR539" s="363"/>
      <c r="FS539" s="363"/>
      <c r="FT539" s="363"/>
      <c r="FU539" s="363"/>
      <c r="FV539" s="363"/>
      <c r="FW539" s="363"/>
      <c r="FX539" s="363"/>
      <c r="FY539" s="363"/>
      <c r="FZ539" s="363"/>
      <c r="GA539" s="363"/>
      <c r="GB539" s="363"/>
      <c r="GC539" s="363"/>
      <c r="GD539" s="363"/>
      <c r="GE539" s="363"/>
      <c r="GF539" s="363"/>
      <c r="GG539" s="363"/>
      <c r="GH539" s="206"/>
      <c r="GI539" s="362"/>
      <c r="GJ539" s="363"/>
      <c r="GK539" s="363"/>
      <c r="GL539" s="363"/>
      <c r="GM539" s="363"/>
      <c r="GN539" s="363"/>
      <c r="GO539" s="363"/>
      <c r="GP539" s="363"/>
      <c r="GQ539" s="363"/>
      <c r="GR539" s="207"/>
      <c r="GS539" s="206"/>
      <c r="GT539" s="206"/>
      <c r="GU539" s="206"/>
      <c r="GV539" s="206"/>
      <c r="GW539" s="206"/>
      <c r="GX539" s="206"/>
      <c r="GY539" s="207"/>
      <c r="GZ539" s="206"/>
      <c r="HA539" s="206"/>
      <c r="HB539" s="206"/>
      <c r="HC539" s="206"/>
      <c r="HD539" s="206"/>
      <c r="HE539" s="206"/>
      <c r="HF539" s="207"/>
      <c r="HG539" s="207"/>
      <c r="HH539" s="206"/>
      <c r="HI539" s="206"/>
      <c r="HJ539" s="206"/>
      <c r="HK539" s="389"/>
      <c r="HL539" s="388"/>
      <c r="HM539" s="388"/>
      <c r="HN539" s="388"/>
      <c r="HO539" s="388"/>
      <c r="HP539" s="388"/>
      <c r="HQ539" s="388"/>
      <c r="HR539" s="388"/>
      <c r="HS539" s="207"/>
      <c r="HT539" s="206"/>
      <c r="HU539" s="206"/>
      <c r="HV539" s="206"/>
      <c r="HW539" s="363"/>
      <c r="HX539" s="450"/>
      <c r="HY539" s="450"/>
      <c r="HZ539" s="450"/>
      <c r="IA539" s="450"/>
      <c r="IB539" s="450"/>
      <c r="IC539" s="363"/>
      <c r="ID539" s="206"/>
      <c r="IE539" s="207"/>
      <c r="IF539" s="206"/>
      <c r="IG539" s="206"/>
      <c r="IH539" s="453"/>
      <c r="II539" s="450"/>
      <c r="IJ539" s="450"/>
      <c r="IK539" s="450"/>
      <c r="IL539" s="450"/>
      <c r="IM539" s="450"/>
      <c r="IN539" s="450"/>
      <c r="IO539" s="450"/>
      <c r="IP539" s="450"/>
      <c r="IQ539" s="450"/>
      <c r="IR539" s="450"/>
      <c r="IS539" s="453"/>
      <c r="IT539" s="450"/>
      <c r="IU539" s="450"/>
      <c r="IV539" s="207"/>
      <c r="IW539" s="206"/>
      <c r="IX539" s="206"/>
      <c r="IY539" s="207"/>
      <c r="IZ539" s="207"/>
      <c r="JA539" s="206"/>
      <c r="JB539" s="206"/>
      <c r="JC539" s="206"/>
      <c r="JD539" s="206"/>
      <c r="JE539" s="207"/>
      <c r="JF539" s="206"/>
      <c r="JG539" s="206"/>
      <c r="JH539" s="389"/>
      <c r="JI539" s="388"/>
      <c r="JJ539" s="388"/>
      <c r="JK539" s="207"/>
      <c r="JL539" s="207"/>
      <c r="JM539" s="206"/>
      <c r="JN539" s="206"/>
      <c r="JO539" s="206"/>
      <c r="JP539" s="206"/>
      <c r="JQ539" s="389"/>
      <c r="JR539" s="388"/>
      <c r="JS539" s="388"/>
      <c r="JT539" s="388"/>
      <c r="JU539" s="388"/>
      <c r="JV539" s="388"/>
      <c r="JW539" s="388"/>
      <c r="JX539" s="388"/>
      <c r="JY539" s="388"/>
      <c r="JZ539" s="207"/>
      <c r="KA539" s="206"/>
      <c r="KB539" s="206"/>
      <c r="KC539" s="206"/>
      <c r="KD539" s="206"/>
      <c r="KE539" s="212"/>
      <c r="KF539" s="206"/>
      <c r="KG539" s="206"/>
      <c r="KH539" s="207"/>
      <c r="KI539" s="207"/>
      <c r="KJ539" s="206"/>
      <c r="KK539" s="206"/>
      <c r="KL539" s="206"/>
      <c r="KM539" s="206"/>
      <c r="KN539" s="206"/>
      <c r="KO539" s="450"/>
      <c r="KP539" s="450"/>
      <c r="KQ539" s="206"/>
      <c r="KR539" s="206"/>
      <c r="KS539" s="604"/>
      <c r="KT539" s="363"/>
      <c r="KU539" s="206"/>
      <c r="KV539" s="206"/>
      <c r="KW539" s="206"/>
      <c r="KX539" s="388"/>
      <c r="KY539" s="388"/>
      <c r="KZ539" s="388"/>
      <c r="LA539" s="388"/>
      <c r="LB539" s="388"/>
      <c r="LC539" s="388"/>
      <c r="LD539" s="389"/>
      <c r="LE539" s="388"/>
      <c r="LF539" s="388"/>
      <c r="LG539" s="207"/>
      <c r="LH539" s="206"/>
      <c r="LI539" s="206"/>
      <c r="LJ539" s="388"/>
      <c r="LK539" s="207"/>
      <c r="LL539" s="206"/>
      <c r="LM539" s="206"/>
      <c r="LN539" s="206"/>
      <c r="LO539" s="206"/>
      <c r="LP539" s="206"/>
      <c r="LQ539" s="206"/>
      <c r="LR539" s="388"/>
      <c r="LS539" s="388"/>
      <c r="LT539" s="388"/>
      <c r="LU539" s="388"/>
      <c r="LV539" s="388"/>
      <c r="LW539" s="388"/>
      <c r="LX539" s="206"/>
      <c r="LY539" s="207"/>
      <c r="LZ539" s="206"/>
      <c r="MA539" s="206"/>
      <c r="MB539" s="206"/>
      <c r="MC539" s="207"/>
      <c r="MD539" s="207"/>
      <c r="ME539" s="206"/>
      <c r="MF539" s="206"/>
      <c r="MG539" s="206"/>
      <c r="MH539" s="206"/>
      <c r="MI539" s="206"/>
      <c r="MJ539" s="206"/>
      <c r="MK539" s="206"/>
      <c r="ML539" s="206"/>
      <c r="MM539" s="206"/>
      <c r="MN539" s="206"/>
      <c r="MO539" s="206"/>
      <c r="MP539" s="389"/>
      <c r="MQ539" s="388"/>
      <c r="MR539" s="388"/>
      <c r="MS539" s="388"/>
      <c r="MT539" s="388"/>
      <c r="MU539" s="388"/>
      <c r="MV539" s="388"/>
      <c r="MW539" s="388"/>
      <c r="MX539" s="389"/>
      <c r="MY539" s="388"/>
      <c r="MZ539" s="388"/>
      <c r="NA539" s="212"/>
      <c r="NB539" s="206"/>
      <c r="NC539" s="206"/>
      <c r="ND539" s="206"/>
      <c r="NE539" s="207"/>
      <c r="NF539" s="207"/>
      <c r="NG539" s="206"/>
      <c r="NH539" s="206"/>
      <c r="NI539" s="206"/>
      <c r="NJ539" s="207"/>
      <c r="NK539" s="206"/>
      <c r="NL539" s="206"/>
      <c r="NM539" s="206"/>
      <c r="NN539" s="207"/>
      <c r="NO539" s="206"/>
      <c r="NP539" s="206"/>
      <c r="NQ539" s="206"/>
      <c r="NR539" s="206"/>
      <c r="NS539" s="206"/>
      <c r="NT539" s="206"/>
      <c r="NU539" s="207"/>
      <c r="NV539" s="206"/>
      <c r="NW539" s="206"/>
      <c r="NX539" s="206"/>
      <c r="NY539" s="206"/>
      <c r="NZ539" s="207"/>
      <c r="OA539" s="206"/>
      <c r="OB539" s="206"/>
      <c r="OC539" s="206"/>
      <c r="OD539" s="207"/>
      <c r="OE539" s="206"/>
      <c r="OF539" s="206"/>
      <c r="OG539" s="206"/>
      <c r="OH539" s="206"/>
      <c r="OI539" s="207"/>
      <c r="OJ539" s="206"/>
      <c r="OK539" s="206"/>
      <c r="OL539" s="207"/>
      <c r="OM539" s="206"/>
      <c r="ON539" s="206"/>
      <c r="OO539" s="206"/>
      <c r="OP539" s="212"/>
      <c r="OQ539" s="206"/>
      <c r="OR539" s="206"/>
      <c r="OS539" s="206"/>
      <c r="OT539" s="206"/>
      <c r="OU539" s="206"/>
      <c r="OV539" s="206"/>
      <c r="OW539" s="206"/>
      <c r="OX539" s="206"/>
      <c r="OY539" s="212"/>
      <c r="OZ539" s="206"/>
      <c r="PA539" s="206"/>
      <c r="PB539" s="207"/>
      <c r="PC539" s="206"/>
      <c r="PD539" s="206"/>
      <c r="PE539" s="206"/>
      <c r="PF539" s="206"/>
      <c r="PG539" s="388"/>
      <c r="PH539" s="388"/>
      <c r="PI539" s="388"/>
      <c r="PJ539" s="388"/>
      <c r="PK539" s="389"/>
      <c r="PL539" s="388"/>
      <c r="PM539" s="388"/>
      <c r="PN539" s="388"/>
      <c r="PO539" s="388"/>
      <c r="PP539" s="388"/>
      <c r="PQ539" s="388"/>
      <c r="PR539" s="388"/>
      <c r="PS539" s="389"/>
      <c r="PT539" s="388"/>
      <c r="PU539" s="388"/>
      <c r="PV539" s="388"/>
      <c r="PW539" s="388"/>
      <c r="PX539" s="388"/>
      <c r="PY539" s="388"/>
      <c r="PZ539" s="388"/>
      <c r="QA539" s="388"/>
      <c r="QB539" s="389"/>
      <c r="QC539" s="388"/>
      <c r="QD539" s="388"/>
      <c r="QE539" s="388"/>
      <c r="QF539" s="388"/>
      <c r="QG539" s="388"/>
      <c r="QH539" s="388"/>
      <c r="QI539" s="388"/>
      <c r="QJ539" s="388"/>
      <c r="QK539" s="388"/>
      <c r="QL539" s="389"/>
      <c r="QM539" s="388"/>
      <c r="QN539" s="388"/>
      <c r="QO539" s="207"/>
      <c r="QP539" s="206"/>
      <c r="QQ539" s="450"/>
      <c r="QR539" s="206"/>
      <c r="QS539" s="206"/>
      <c r="QT539" s="206"/>
      <c r="QU539" s="453"/>
      <c r="QV539" s="450"/>
      <c r="QW539" s="450"/>
      <c r="QX539" s="207"/>
      <c r="QY539" s="206"/>
      <c r="QZ539" s="206"/>
      <c r="RA539" s="206"/>
      <c r="RB539" s="206"/>
      <c r="RC539" s="206"/>
      <c r="RD539" s="206"/>
      <c r="RE539" s="206"/>
      <c r="RF539" s="206"/>
      <c r="RG539" s="206"/>
      <c r="RH539" s="206"/>
      <c r="RI539" s="207"/>
      <c r="RJ539" s="206"/>
      <c r="RK539" s="206"/>
      <c r="RL539" s="206"/>
      <c r="RM539" s="207"/>
      <c r="RN539" s="206"/>
      <c r="RO539" s="206"/>
      <c r="RP539" s="389"/>
      <c r="RQ539" s="388"/>
      <c r="RR539" s="388"/>
      <c r="RS539" s="388"/>
      <c r="RT539" s="388"/>
      <c r="RU539" s="389"/>
      <c r="RV539" s="388"/>
      <c r="RW539" s="388"/>
      <c r="RX539" s="388"/>
      <c r="RY539" s="388"/>
      <c r="RZ539" s="388"/>
      <c r="SA539" s="388"/>
      <c r="SB539" s="388"/>
      <c r="SC539" s="388"/>
      <c r="SD539" s="388"/>
      <c r="SE539" s="388"/>
      <c r="SF539" s="388"/>
      <c r="SG539" s="207"/>
      <c r="SH539" s="207"/>
      <c r="SI539" s="206"/>
      <c r="SJ539" s="206"/>
      <c r="SK539" s="450"/>
      <c r="SL539" s="206"/>
      <c r="SM539" s="207"/>
      <c r="SN539" s="206"/>
      <c r="SO539" s="206"/>
      <c r="SP539" s="207"/>
      <c r="SQ539" s="207"/>
      <c r="SR539" s="206"/>
      <c r="SS539" s="206"/>
      <c r="ST539" s="206"/>
      <c r="SU539" s="206"/>
      <c r="SV539" s="207"/>
      <c r="SW539" s="206"/>
      <c r="SX539" s="206"/>
      <c r="SY539" s="207"/>
      <c r="SZ539" s="206"/>
      <c r="TA539" s="206"/>
      <c r="TB539" s="206"/>
      <c r="TC539" s="206"/>
      <c r="TD539" s="363"/>
      <c r="TE539" s="363"/>
      <c r="TF539" s="363"/>
      <c r="TG539" s="206"/>
      <c r="TH539" s="207"/>
      <c r="TI539" s="206"/>
      <c r="TJ539" s="206"/>
      <c r="TK539" s="206"/>
      <c r="TL539" s="207"/>
      <c r="TM539" s="207"/>
      <c r="TN539" s="206"/>
      <c r="TO539" s="206"/>
      <c r="TP539" s="207"/>
      <c r="TQ539" s="225" t="s">
        <v>658</v>
      </c>
      <c r="TR539" s="225" t="s">
        <v>658</v>
      </c>
      <c r="TS539" s="218"/>
      <c r="TT539" s="207"/>
      <c r="TU539" s="206"/>
      <c r="TV539" s="206"/>
      <c r="TW539" s="207"/>
      <c r="TX539" s="206"/>
      <c r="TY539" s="206"/>
      <c r="TZ539" s="206"/>
      <c r="UA539" s="206"/>
      <c r="UB539" s="206"/>
      <c r="UC539" s="206"/>
      <c r="UD539" s="450"/>
      <c r="UE539" s="450"/>
      <c r="UF539" s="206"/>
      <c r="UG539" s="206"/>
      <c r="UH539" s="206"/>
      <c r="UI539" s="206"/>
      <c r="UJ539" s="206"/>
      <c r="UK539" s="206"/>
    </row>
    <row r="540" spans="1:557" s="197" customFormat="1">
      <c r="A540" s="195" t="s">
        <v>48</v>
      </c>
      <c r="B540" s="195"/>
      <c r="C540" s="196"/>
      <c r="D540" s="196"/>
      <c r="E540" s="198"/>
      <c r="F540" s="198"/>
      <c r="G540" s="196"/>
      <c r="H540" s="202"/>
      <c r="I540" s="202"/>
      <c r="J540" s="389"/>
      <c r="K540" s="389"/>
      <c r="L540" s="198"/>
      <c r="M540" s="453"/>
      <c r="N540" s="453"/>
      <c r="O540" s="453"/>
      <c r="P540" s="196"/>
      <c r="Q540" s="196"/>
      <c r="R540" s="202"/>
      <c r="S540" s="202"/>
      <c r="T540" s="202"/>
      <c r="U540" s="202"/>
      <c r="V540" s="202"/>
      <c r="W540" s="202"/>
      <c r="X540" s="196"/>
      <c r="Y540" s="202"/>
      <c r="Z540" s="202"/>
      <c r="AA540" s="202"/>
      <c r="AB540" s="202"/>
      <c r="AC540" s="196"/>
      <c r="AD540" s="202"/>
      <c r="AE540" s="202"/>
      <c r="AF540" s="202"/>
      <c r="AG540" s="202"/>
      <c r="AH540" s="202"/>
      <c r="AI540" s="202"/>
      <c r="AJ540" s="202"/>
      <c r="AK540" s="202"/>
      <c r="AL540" s="202"/>
      <c r="AM540" s="202"/>
      <c r="AN540" s="196"/>
      <c r="AO540" s="202"/>
      <c r="AP540" s="202"/>
      <c r="AQ540" s="202"/>
      <c r="AR540" s="202"/>
      <c r="AS540" s="202"/>
      <c r="AT540" s="202"/>
      <c r="AU540" s="202"/>
      <c r="AV540" s="202"/>
      <c r="AW540" s="196"/>
      <c r="AX540" s="202"/>
      <c r="AY540" s="202"/>
      <c r="AZ540" s="202"/>
      <c r="BA540" s="202"/>
      <c r="BB540" s="202"/>
      <c r="BC540" s="196"/>
      <c r="BD540" s="202"/>
      <c r="BE540" s="202"/>
      <c r="BF540" s="202"/>
      <c r="BG540" s="202"/>
      <c r="BH540" s="202"/>
      <c r="BI540" s="202"/>
      <c r="BJ540" s="202"/>
      <c r="BK540" s="202"/>
      <c r="BL540" s="202"/>
      <c r="BM540" s="202"/>
      <c r="BN540" s="202"/>
      <c r="BO540" s="202"/>
      <c r="BP540" s="202"/>
      <c r="BQ540" s="202"/>
      <c r="BR540" s="202"/>
      <c r="BS540" s="196"/>
      <c r="BT540" s="202"/>
      <c r="BU540" s="202"/>
      <c r="BV540" s="202"/>
      <c r="BW540" s="202"/>
      <c r="BX540" s="202"/>
      <c r="BY540" s="202"/>
      <c r="BZ540" s="202"/>
      <c r="CA540" s="202"/>
      <c r="CB540" s="196"/>
      <c r="CC540" s="202"/>
      <c r="CD540" s="202"/>
      <c r="CE540" s="202"/>
      <c r="CF540" s="202"/>
      <c r="CG540" s="202"/>
      <c r="CH540" s="202"/>
      <c r="CI540" s="202"/>
      <c r="CJ540" s="202"/>
      <c r="CK540" s="202"/>
      <c r="CL540" s="202"/>
      <c r="CM540" s="202"/>
      <c r="CN540" s="196"/>
      <c r="CO540" s="202"/>
      <c r="CP540" s="202"/>
      <c r="CQ540" s="202"/>
      <c r="CR540" s="202"/>
      <c r="CS540" s="202"/>
      <c r="CT540" s="202"/>
      <c r="CU540" s="202"/>
      <c r="CV540" s="202"/>
      <c r="CW540" s="202"/>
      <c r="CX540" s="202"/>
      <c r="CY540" s="202"/>
      <c r="CZ540" s="202"/>
      <c r="DA540" s="202"/>
      <c r="DB540" s="202"/>
      <c r="DC540" s="202"/>
      <c r="DD540" s="202"/>
      <c r="DE540" s="202"/>
      <c r="DF540" s="202"/>
      <c r="DG540" s="202"/>
      <c r="DH540" s="202"/>
      <c r="DI540" s="196"/>
      <c r="DJ540" s="196"/>
      <c r="DK540" s="202"/>
      <c r="DL540" s="202"/>
      <c r="DM540" s="196"/>
      <c r="DN540" s="202"/>
      <c r="DO540" s="202"/>
      <c r="DP540" s="196"/>
      <c r="DQ540" s="202"/>
      <c r="DR540" s="202"/>
      <c r="DS540" s="202"/>
      <c r="DT540" s="202"/>
      <c r="DU540" s="408"/>
      <c r="DV540" s="389"/>
      <c r="DW540" s="389"/>
      <c r="DX540" s="389"/>
      <c r="DY540" s="389"/>
      <c r="DZ540" s="389"/>
      <c r="EA540" s="389"/>
      <c r="EB540" s="389"/>
      <c r="EC540" s="408"/>
      <c r="ED540" s="389"/>
      <c r="EE540" s="389"/>
      <c r="EF540" s="389"/>
      <c r="EG540" s="389"/>
      <c r="EH540" s="389"/>
      <c r="EI540" s="389"/>
      <c r="EJ540" s="389"/>
      <c r="EK540" s="408"/>
      <c r="EL540" s="389"/>
      <c r="EM540" s="389"/>
      <c r="EN540" s="389"/>
      <c r="EO540" s="389"/>
      <c r="EP540" s="389"/>
      <c r="EQ540" s="389"/>
      <c r="ER540" s="389"/>
      <c r="ES540" s="196"/>
      <c r="ET540" s="202"/>
      <c r="EU540" s="202"/>
      <c r="EV540" s="202"/>
      <c r="EW540" s="202"/>
      <c r="EX540" s="362"/>
      <c r="EY540" s="362"/>
      <c r="EZ540" s="362"/>
      <c r="FA540" s="202"/>
      <c r="FB540" s="362"/>
      <c r="FC540" s="202"/>
      <c r="FD540" s="362"/>
      <c r="FE540" s="362"/>
      <c r="FF540" s="362"/>
      <c r="FG540" s="362"/>
      <c r="FH540" s="202"/>
      <c r="FI540" s="202"/>
      <c r="FJ540" s="202"/>
      <c r="FK540" s="202"/>
      <c r="FL540" s="362"/>
      <c r="FM540" s="362"/>
      <c r="FN540" s="362"/>
      <c r="FO540" s="362"/>
      <c r="FP540" s="362"/>
      <c r="FQ540" s="362"/>
      <c r="FR540" s="362"/>
      <c r="FS540" s="362"/>
      <c r="FT540" s="362"/>
      <c r="FU540" s="362"/>
      <c r="FV540" s="362"/>
      <c r="FW540" s="362"/>
      <c r="FX540" s="362"/>
      <c r="FY540" s="362"/>
      <c r="FZ540" s="362"/>
      <c r="GA540" s="362"/>
      <c r="GB540" s="362"/>
      <c r="GC540" s="362"/>
      <c r="GD540" s="362"/>
      <c r="GE540" s="362"/>
      <c r="GF540" s="362"/>
      <c r="GG540" s="362"/>
      <c r="GH540" s="202"/>
      <c r="GI540" s="427"/>
      <c r="GJ540" s="362"/>
      <c r="GK540" s="362"/>
      <c r="GL540" s="362"/>
      <c r="GM540" s="362"/>
      <c r="GN540" s="362"/>
      <c r="GO540" s="362"/>
      <c r="GP540" s="362"/>
      <c r="GQ540" s="362"/>
      <c r="GR540" s="196"/>
      <c r="GS540" s="202"/>
      <c r="GT540" s="202"/>
      <c r="GU540" s="202"/>
      <c r="GV540" s="202"/>
      <c r="GW540" s="202"/>
      <c r="GX540" s="202"/>
      <c r="GY540" s="196"/>
      <c r="GZ540" s="202"/>
      <c r="HA540" s="202"/>
      <c r="HB540" s="202"/>
      <c r="HC540" s="202"/>
      <c r="HD540" s="202"/>
      <c r="HE540" s="202"/>
      <c r="HF540" s="196"/>
      <c r="HG540" s="196"/>
      <c r="HH540" s="202"/>
      <c r="HI540" s="202"/>
      <c r="HJ540" s="202"/>
      <c r="HK540" s="408"/>
      <c r="HL540" s="389"/>
      <c r="HM540" s="389"/>
      <c r="HN540" s="389"/>
      <c r="HO540" s="389"/>
      <c r="HP540" s="389"/>
      <c r="HQ540" s="389"/>
      <c r="HR540" s="389"/>
      <c r="HS540" s="196"/>
      <c r="HT540" s="202"/>
      <c r="HU540" s="202"/>
      <c r="HV540" s="202"/>
      <c r="HW540" s="362"/>
      <c r="HX540" s="453"/>
      <c r="HY540" s="453"/>
      <c r="HZ540" s="453"/>
      <c r="IA540" s="453"/>
      <c r="IB540" s="453"/>
      <c r="IC540" s="362"/>
      <c r="ID540" s="202"/>
      <c r="IE540" s="196"/>
      <c r="IF540" s="202"/>
      <c r="IG540" s="202"/>
      <c r="IH540" s="198"/>
      <c r="II540" s="453"/>
      <c r="IJ540" s="453"/>
      <c r="IK540" s="453"/>
      <c r="IL540" s="453"/>
      <c r="IM540" s="453"/>
      <c r="IN540" s="453"/>
      <c r="IO540" s="453"/>
      <c r="IP540" s="453"/>
      <c r="IQ540" s="453"/>
      <c r="IR540" s="453"/>
      <c r="IS540" s="198"/>
      <c r="IT540" s="453"/>
      <c r="IU540" s="453"/>
      <c r="IV540" s="196"/>
      <c r="IW540" s="202"/>
      <c r="IX540" s="202"/>
      <c r="IY540" s="196"/>
      <c r="IZ540" s="196"/>
      <c r="JA540" s="202"/>
      <c r="JB540" s="202"/>
      <c r="JC540" s="202"/>
      <c r="JD540" s="202"/>
      <c r="JE540" s="196"/>
      <c r="JF540" s="202"/>
      <c r="JG540" s="202"/>
      <c r="JH540" s="408"/>
      <c r="JI540" s="389"/>
      <c r="JJ540" s="389"/>
      <c r="JK540" s="196"/>
      <c r="JL540" s="196"/>
      <c r="JM540" s="202"/>
      <c r="JN540" s="202"/>
      <c r="JO540" s="202"/>
      <c r="JP540" s="202"/>
      <c r="JQ540" s="408"/>
      <c r="JR540" s="389"/>
      <c r="JS540" s="389"/>
      <c r="JT540" s="389"/>
      <c r="JU540" s="389"/>
      <c r="JV540" s="389"/>
      <c r="JW540" s="389"/>
      <c r="JX540" s="389"/>
      <c r="JY540" s="389"/>
      <c r="JZ540" s="196"/>
      <c r="KA540" s="202"/>
      <c r="KB540" s="202"/>
      <c r="KC540" s="202"/>
      <c r="KD540" s="202"/>
      <c r="KE540" s="214"/>
      <c r="KF540" s="202"/>
      <c r="KG540" s="202"/>
      <c r="KH540" s="196"/>
      <c r="KI540" s="196"/>
      <c r="KJ540" s="202"/>
      <c r="KK540" s="202"/>
      <c r="KL540" s="202"/>
      <c r="KM540" s="202"/>
      <c r="KN540" s="202"/>
      <c r="KO540" s="453"/>
      <c r="KP540" s="453"/>
      <c r="KQ540" s="202"/>
      <c r="KR540" s="202"/>
      <c r="KS540" s="603"/>
      <c r="KT540" s="362"/>
      <c r="KU540" s="202"/>
      <c r="KV540" s="202"/>
      <c r="KW540" s="202"/>
      <c r="KX540" s="389"/>
      <c r="KY540" s="389"/>
      <c r="KZ540" s="389"/>
      <c r="LA540" s="389"/>
      <c r="LB540" s="389"/>
      <c r="LC540" s="389"/>
      <c r="LD540" s="408"/>
      <c r="LE540" s="389"/>
      <c r="LF540" s="389"/>
      <c r="LG540" s="196"/>
      <c r="LH540" s="202"/>
      <c r="LI540" s="202"/>
      <c r="LJ540" s="389"/>
      <c r="LK540" s="196"/>
      <c r="LL540" s="202"/>
      <c r="LM540" s="202"/>
      <c r="LN540" s="202"/>
      <c r="LO540" s="202"/>
      <c r="LP540" s="202"/>
      <c r="LQ540" s="202"/>
      <c r="LR540" s="389"/>
      <c r="LS540" s="389"/>
      <c r="LT540" s="389"/>
      <c r="LU540" s="389"/>
      <c r="LV540" s="389"/>
      <c r="LW540" s="389"/>
      <c r="LX540" s="202"/>
      <c r="LY540" s="196"/>
      <c r="LZ540" s="202"/>
      <c r="MA540" s="202"/>
      <c r="MB540" s="202"/>
      <c r="MC540" s="196"/>
      <c r="MD540" s="196"/>
      <c r="ME540" s="202"/>
      <c r="MF540" s="202"/>
      <c r="MG540" s="202"/>
      <c r="MH540" s="202"/>
      <c r="MI540" s="202"/>
      <c r="MJ540" s="202"/>
      <c r="MK540" s="202"/>
      <c r="ML540" s="202"/>
      <c r="MM540" s="202"/>
      <c r="MN540" s="202"/>
      <c r="MO540" s="202"/>
      <c r="MP540" s="408"/>
      <c r="MQ540" s="389"/>
      <c r="MR540" s="389"/>
      <c r="MS540" s="389"/>
      <c r="MT540" s="389"/>
      <c r="MU540" s="389"/>
      <c r="MV540" s="389"/>
      <c r="MW540" s="389"/>
      <c r="MX540" s="408"/>
      <c r="MY540" s="389"/>
      <c r="MZ540" s="389"/>
      <c r="NA540" s="214"/>
      <c r="NB540" s="202"/>
      <c r="NC540" s="202"/>
      <c r="ND540" s="202"/>
      <c r="NE540" s="196"/>
      <c r="NF540" s="196"/>
      <c r="NG540" s="202"/>
      <c r="NH540" s="202"/>
      <c r="NI540" s="202"/>
      <c r="NJ540" s="196"/>
      <c r="NK540" s="202"/>
      <c r="NL540" s="202"/>
      <c r="NM540" s="202"/>
      <c r="NN540" s="196"/>
      <c r="NO540" s="202"/>
      <c r="NP540" s="202"/>
      <c r="NQ540" s="202"/>
      <c r="NR540" s="202"/>
      <c r="NS540" s="202"/>
      <c r="NT540" s="202"/>
      <c r="NU540" s="196"/>
      <c r="NV540" s="202"/>
      <c r="NW540" s="202"/>
      <c r="NX540" s="202"/>
      <c r="NY540" s="202"/>
      <c r="NZ540" s="196"/>
      <c r="OA540" s="202"/>
      <c r="OB540" s="202"/>
      <c r="OC540" s="202"/>
      <c r="OD540" s="196"/>
      <c r="OE540" s="202"/>
      <c r="OF540" s="202"/>
      <c r="OG540" s="202"/>
      <c r="OH540" s="202"/>
      <c r="OI540" s="196"/>
      <c r="OJ540" s="202"/>
      <c r="OK540" s="202"/>
      <c r="OL540" s="196"/>
      <c r="OM540" s="202"/>
      <c r="ON540" s="202"/>
      <c r="OO540" s="202"/>
      <c r="OP540" s="214"/>
      <c r="OQ540" s="202"/>
      <c r="OR540" s="202"/>
      <c r="OS540" s="202"/>
      <c r="OT540" s="202"/>
      <c r="OU540" s="202"/>
      <c r="OV540" s="202"/>
      <c r="OW540" s="202"/>
      <c r="OX540" s="202"/>
      <c r="OY540" s="214"/>
      <c r="OZ540" s="202"/>
      <c r="PA540" s="202"/>
      <c r="PB540" s="196"/>
      <c r="PC540" s="202"/>
      <c r="PD540" s="202"/>
      <c r="PE540" s="202"/>
      <c r="PF540" s="202"/>
      <c r="PG540" s="389"/>
      <c r="PH540" s="389"/>
      <c r="PI540" s="389"/>
      <c r="PJ540" s="389"/>
      <c r="PK540" s="408"/>
      <c r="PL540" s="389"/>
      <c r="PM540" s="389"/>
      <c r="PN540" s="389"/>
      <c r="PO540" s="389"/>
      <c r="PP540" s="389"/>
      <c r="PQ540" s="389"/>
      <c r="PR540" s="389"/>
      <c r="PS540" s="408"/>
      <c r="PT540" s="389"/>
      <c r="PU540" s="389"/>
      <c r="PV540" s="389"/>
      <c r="PW540" s="389"/>
      <c r="PX540" s="389"/>
      <c r="PY540" s="389"/>
      <c r="PZ540" s="389"/>
      <c r="QA540" s="389"/>
      <c r="QB540" s="408"/>
      <c r="QC540" s="389"/>
      <c r="QD540" s="389"/>
      <c r="QE540" s="389"/>
      <c r="QF540" s="389"/>
      <c r="QG540" s="389"/>
      <c r="QH540" s="389"/>
      <c r="QI540" s="389"/>
      <c r="QJ540" s="389"/>
      <c r="QK540" s="389"/>
      <c r="QL540" s="408"/>
      <c r="QM540" s="389"/>
      <c r="QN540" s="389"/>
      <c r="QO540" s="196"/>
      <c r="QP540" s="202"/>
      <c r="QQ540" s="453"/>
      <c r="QR540" s="202"/>
      <c r="QS540" s="202"/>
      <c r="QT540" s="202"/>
      <c r="QU540" s="198"/>
      <c r="QV540" s="453"/>
      <c r="QW540" s="453"/>
      <c r="QX540" s="196"/>
      <c r="QY540" s="202"/>
      <c r="QZ540" s="202"/>
      <c r="RA540" s="202"/>
      <c r="RB540" s="202"/>
      <c r="RC540" s="202"/>
      <c r="RD540" s="202"/>
      <c r="RE540" s="202"/>
      <c r="RF540" s="202"/>
      <c r="RG540" s="202"/>
      <c r="RH540" s="202"/>
      <c r="RI540" s="196"/>
      <c r="RJ540" s="202"/>
      <c r="RK540" s="202"/>
      <c r="RL540" s="202"/>
      <c r="RM540" s="196"/>
      <c r="RN540" s="202"/>
      <c r="RO540" s="202"/>
      <c r="RP540" s="408"/>
      <c r="RQ540" s="389"/>
      <c r="RR540" s="389"/>
      <c r="RS540" s="389"/>
      <c r="RT540" s="389"/>
      <c r="RU540" s="408"/>
      <c r="RV540" s="389"/>
      <c r="RW540" s="389"/>
      <c r="RX540" s="389"/>
      <c r="RY540" s="389"/>
      <c r="RZ540" s="389"/>
      <c r="SA540" s="389"/>
      <c r="SB540" s="389"/>
      <c r="SC540" s="389"/>
      <c r="SD540" s="389"/>
      <c r="SE540" s="389"/>
      <c r="SF540" s="389"/>
      <c r="SG540" s="196"/>
      <c r="SH540" s="196"/>
      <c r="SI540" s="202"/>
      <c r="SJ540" s="202"/>
      <c r="SK540" s="453"/>
      <c r="SL540" s="202"/>
      <c r="SM540" s="196"/>
      <c r="SN540" s="202"/>
      <c r="SO540" s="202"/>
      <c r="SP540" s="196"/>
      <c r="SQ540" s="196"/>
      <c r="SR540" s="202"/>
      <c r="SS540" s="202"/>
      <c r="ST540" s="202"/>
      <c r="SU540" s="202"/>
      <c r="SV540" s="196"/>
      <c r="SW540" s="202"/>
      <c r="SX540" s="202"/>
      <c r="SY540" s="196"/>
      <c r="SZ540" s="202"/>
      <c r="TA540" s="202"/>
      <c r="TB540" s="202"/>
      <c r="TC540" s="202"/>
      <c r="TD540" s="362"/>
      <c r="TE540" s="362"/>
      <c r="TF540" s="362"/>
      <c r="TG540" s="202"/>
      <c r="TH540" s="196"/>
      <c r="TI540" s="202"/>
      <c r="TJ540" s="202"/>
      <c r="TK540" s="202"/>
      <c r="TL540" s="196"/>
      <c r="TM540" s="196"/>
      <c r="TN540" s="202"/>
      <c r="TO540" s="202"/>
      <c r="TP540" s="196"/>
      <c r="TQ540" s="202"/>
      <c r="TR540" s="202"/>
      <c r="TS540" s="202"/>
      <c r="TT540" s="196"/>
      <c r="TU540" s="202"/>
      <c r="TV540" s="202"/>
      <c r="TW540" s="196"/>
      <c r="TX540" s="202"/>
      <c r="TY540" s="202"/>
      <c r="TZ540" s="202"/>
      <c r="UA540" s="202"/>
      <c r="UB540" s="202"/>
      <c r="UC540" s="202"/>
      <c r="UD540" s="453"/>
      <c r="UE540" s="453"/>
      <c r="UF540" s="202"/>
      <c r="UG540" s="202"/>
      <c r="UH540" s="202"/>
      <c r="UI540" s="202"/>
      <c r="UJ540" s="202"/>
      <c r="UK540" s="202"/>
    </row>
    <row r="541" spans="1:557">
      <c r="A541" s="206" t="s">
        <v>276</v>
      </c>
      <c r="B541" s="206" t="s">
        <v>48</v>
      </c>
      <c r="C541" s="207"/>
      <c r="D541" s="206"/>
      <c r="E541" s="206"/>
      <c r="F541" s="450"/>
      <c r="G541" s="207"/>
      <c r="H541" s="206"/>
      <c r="I541" s="206"/>
      <c r="J541" s="388"/>
      <c r="K541" s="388"/>
      <c r="L541" s="453"/>
      <c r="M541" s="450"/>
      <c r="N541" s="450"/>
      <c r="O541" s="450"/>
      <c r="P541" s="207"/>
      <c r="Q541" s="207"/>
      <c r="R541" s="206"/>
      <c r="S541" s="206"/>
      <c r="T541" s="206"/>
      <c r="U541" s="206"/>
      <c r="V541" s="206"/>
      <c r="W541" s="206"/>
      <c r="X541" s="207"/>
      <c r="Y541" s="206"/>
      <c r="Z541" s="206"/>
      <c r="AA541" s="206"/>
      <c r="AB541" s="206"/>
      <c r="AC541" s="207"/>
      <c r="AD541" s="206"/>
      <c r="AE541" s="206"/>
      <c r="AF541" s="206"/>
      <c r="AG541" s="206"/>
      <c r="AH541" s="206"/>
      <c r="AI541" s="206"/>
      <c r="AJ541" s="206"/>
      <c r="AK541" s="206"/>
      <c r="AL541" s="206"/>
      <c r="AM541" s="206"/>
      <c r="AN541" s="207"/>
      <c r="AO541" s="206"/>
      <c r="AP541" s="206"/>
      <c r="AQ541" s="206"/>
      <c r="AR541" s="206"/>
      <c r="AS541" s="206"/>
      <c r="AT541" s="206"/>
      <c r="AU541" s="206"/>
      <c r="AV541" s="206"/>
      <c r="AW541" s="207"/>
      <c r="AX541" s="206"/>
      <c r="AY541" s="206"/>
      <c r="AZ541" s="206"/>
      <c r="BA541" s="206"/>
      <c r="BB541" s="206"/>
      <c r="BC541" s="207"/>
      <c r="BD541" s="206"/>
      <c r="BE541" s="206"/>
      <c r="BF541" s="206"/>
      <c r="BG541" s="206"/>
      <c r="BH541" s="206"/>
      <c r="BI541" s="206"/>
      <c r="BJ541" s="206"/>
      <c r="BK541" s="206"/>
      <c r="BL541" s="206"/>
      <c r="BM541" s="206"/>
      <c r="BN541" s="206"/>
      <c r="BO541" s="206"/>
      <c r="BP541" s="206"/>
      <c r="BQ541" s="206"/>
      <c r="BR541" s="206"/>
      <c r="BS541" s="207"/>
      <c r="BT541" s="206"/>
      <c r="BU541" s="206"/>
      <c r="BV541" s="206"/>
      <c r="BW541" s="206"/>
      <c r="BX541" s="206"/>
      <c r="BY541" s="206"/>
      <c r="BZ541" s="206"/>
      <c r="CA541" s="206"/>
      <c r="CB541" s="207"/>
      <c r="CC541" s="206"/>
      <c r="CD541" s="206"/>
      <c r="CE541" s="206"/>
      <c r="CF541" s="206"/>
      <c r="CG541" s="206"/>
      <c r="CH541" s="206"/>
      <c r="CI541" s="206"/>
      <c r="CJ541" s="206"/>
      <c r="CK541" s="206"/>
      <c r="CL541" s="206"/>
      <c r="CM541" s="206"/>
      <c r="CN541" s="207"/>
      <c r="CO541" s="206"/>
      <c r="CP541" s="206"/>
      <c r="CQ541" s="206"/>
      <c r="CR541" s="206"/>
      <c r="CS541" s="206"/>
      <c r="CT541" s="206"/>
      <c r="CU541" s="206"/>
      <c r="CV541" s="206"/>
      <c r="CW541" s="206"/>
      <c r="CX541" s="206"/>
      <c r="CY541" s="206"/>
      <c r="CZ541" s="206"/>
      <c r="DA541" s="206"/>
      <c r="DB541" s="206"/>
      <c r="DC541" s="206"/>
      <c r="DD541" s="206"/>
      <c r="DE541" s="206"/>
      <c r="DF541" s="206"/>
      <c r="DG541" s="206"/>
      <c r="DH541" s="206"/>
      <c r="DI541" s="207"/>
      <c r="DJ541" s="207"/>
      <c r="DK541" s="206"/>
      <c r="DL541" s="206"/>
      <c r="DM541" s="207"/>
      <c r="DN541" s="206"/>
      <c r="DO541" s="206"/>
      <c r="DP541" s="207"/>
      <c r="DQ541" s="206"/>
      <c r="DR541" s="206"/>
      <c r="DS541" s="206"/>
      <c r="DT541" s="206"/>
      <c r="DU541" s="389"/>
      <c r="DV541" s="388"/>
      <c r="DW541" s="388"/>
      <c r="DX541" s="388"/>
      <c r="DY541" s="388"/>
      <c r="DZ541" s="388"/>
      <c r="EA541" s="388"/>
      <c r="EB541" s="388"/>
      <c r="EC541" s="389"/>
      <c r="ED541" s="388"/>
      <c r="EE541" s="388"/>
      <c r="EF541" s="388"/>
      <c r="EG541" s="388"/>
      <c r="EH541" s="388"/>
      <c r="EI541" s="388"/>
      <c r="EJ541" s="388"/>
      <c r="EK541" s="389"/>
      <c r="EL541" s="388"/>
      <c r="EM541" s="388"/>
      <c r="EN541" s="388"/>
      <c r="EO541" s="388"/>
      <c r="EP541" s="388"/>
      <c r="EQ541" s="388"/>
      <c r="ER541" s="388"/>
      <c r="ES541" s="207"/>
      <c r="ET541" s="206"/>
      <c r="EU541" s="206"/>
      <c r="EV541" s="206"/>
      <c r="EW541" s="206"/>
      <c r="EX541" s="363"/>
      <c r="EY541" s="363"/>
      <c r="EZ541" s="363"/>
      <c r="FA541" s="206"/>
      <c r="FB541" s="363"/>
      <c r="FC541" s="206"/>
      <c r="FD541" s="363"/>
      <c r="FE541" s="363"/>
      <c r="FF541" s="363"/>
      <c r="FG541" s="363"/>
      <c r="FH541" s="206"/>
      <c r="FI541" s="206"/>
      <c r="FJ541" s="206"/>
      <c r="FK541" s="206"/>
      <c r="FL541" s="363"/>
      <c r="FM541" s="363"/>
      <c r="FN541" s="363"/>
      <c r="FO541" s="363"/>
      <c r="FP541" s="363"/>
      <c r="FQ541" s="363"/>
      <c r="FR541" s="363"/>
      <c r="FS541" s="363"/>
      <c r="FT541" s="363"/>
      <c r="FU541" s="363"/>
      <c r="FV541" s="363"/>
      <c r="FW541" s="363"/>
      <c r="FX541" s="363"/>
      <c r="FY541" s="363"/>
      <c r="FZ541" s="363"/>
      <c r="GA541" s="363"/>
      <c r="GB541" s="363"/>
      <c r="GC541" s="363"/>
      <c r="GD541" s="363"/>
      <c r="GE541" s="363"/>
      <c r="GF541" s="363"/>
      <c r="GG541" s="363"/>
      <c r="GH541" s="206"/>
      <c r="GI541" s="362"/>
      <c r="GJ541" s="363"/>
      <c r="GK541" s="363"/>
      <c r="GL541" s="363"/>
      <c r="GM541" s="363"/>
      <c r="GN541" s="363"/>
      <c r="GO541" s="363"/>
      <c r="GP541" s="363"/>
      <c r="GQ541" s="363"/>
      <c r="GR541" s="207"/>
      <c r="GS541" s="206"/>
      <c r="GT541" s="206"/>
      <c r="GU541" s="206"/>
      <c r="GV541" s="206"/>
      <c r="GW541" s="206"/>
      <c r="GX541" s="206"/>
      <c r="GY541" s="207"/>
      <c r="GZ541" s="206"/>
      <c r="HA541" s="206"/>
      <c r="HB541" s="206"/>
      <c r="HC541" s="206"/>
      <c r="HD541" s="206"/>
      <c r="HE541" s="206"/>
      <c r="HF541" s="207"/>
      <c r="HG541" s="207"/>
      <c r="HH541" s="206"/>
      <c r="HI541" s="206"/>
      <c r="HJ541" s="206"/>
      <c r="HK541" s="389"/>
      <c r="HL541" s="388"/>
      <c r="HM541" s="388"/>
      <c r="HN541" s="388"/>
      <c r="HO541" s="388"/>
      <c r="HP541" s="388"/>
      <c r="HQ541" s="388"/>
      <c r="HR541" s="388"/>
      <c r="HS541" s="207"/>
      <c r="HT541" s="206"/>
      <c r="HU541" s="206"/>
      <c r="HV541" s="206"/>
      <c r="HW541" s="363"/>
      <c r="HX541" s="450"/>
      <c r="HY541" s="450"/>
      <c r="HZ541" s="450"/>
      <c r="IA541" s="450"/>
      <c r="IB541" s="450"/>
      <c r="IC541" s="363"/>
      <c r="ID541" s="206"/>
      <c r="IE541" s="207"/>
      <c r="IF541" s="206"/>
      <c r="IG541" s="206"/>
      <c r="IH541" s="453"/>
      <c r="II541" s="450"/>
      <c r="IJ541" s="450"/>
      <c r="IK541" s="450"/>
      <c r="IL541" s="450"/>
      <c r="IM541" s="450"/>
      <c r="IN541" s="450"/>
      <c r="IO541" s="450"/>
      <c r="IP541" s="450"/>
      <c r="IQ541" s="450"/>
      <c r="IR541" s="450"/>
      <c r="IS541" s="453"/>
      <c r="IT541" s="450"/>
      <c r="IU541" s="450"/>
      <c r="IV541" s="207"/>
      <c r="IW541" s="206"/>
      <c r="IX541" s="206"/>
      <c r="IY541" s="207"/>
      <c r="IZ541" s="207"/>
      <c r="JA541" s="206"/>
      <c r="JB541" s="206"/>
      <c r="JC541" s="206"/>
      <c r="JD541" s="206"/>
      <c r="JE541" s="207"/>
      <c r="JF541" s="206"/>
      <c r="JG541" s="206"/>
      <c r="JH541" s="389"/>
      <c r="JI541" s="388"/>
      <c r="JJ541" s="388"/>
      <c r="JK541" s="207"/>
      <c r="JL541" s="207"/>
      <c r="JM541" s="206"/>
      <c r="JN541" s="206"/>
      <c r="JO541" s="206"/>
      <c r="JP541" s="206"/>
      <c r="JQ541" s="389"/>
      <c r="JR541" s="388"/>
      <c r="JS541" s="388"/>
      <c r="JT541" s="388"/>
      <c r="JU541" s="388"/>
      <c r="JV541" s="388"/>
      <c r="JW541" s="388"/>
      <c r="JX541" s="388"/>
      <c r="JY541" s="388"/>
      <c r="JZ541" s="207"/>
      <c r="KA541" s="206"/>
      <c r="KB541" s="206"/>
      <c r="KC541" s="206"/>
      <c r="KD541" s="206"/>
      <c r="KE541" s="212"/>
      <c r="KF541" s="206"/>
      <c r="KG541" s="206"/>
      <c r="KH541" s="207"/>
      <c r="KI541" s="207"/>
      <c r="KJ541" s="206"/>
      <c r="KK541" s="206"/>
      <c r="KL541" s="206"/>
      <c r="KM541" s="206"/>
      <c r="KN541" s="206"/>
      <c r="KO541" s="450"/>
      <c r="KP541" s="450"/>
      <c r="KQ541" s="206"/>
      <c r="KR541" s="206"/>
      <c r="KS541" s="604"/>
      <c r="KT541" s="363"/>
      <c r="KU541" s="206"/>
      <c r="KV541" s="206"/>
      <c r="KW541" s="206"/>
      <c r="KX541" s="388"/>
      <c r="KY541" s="388"/>
      <c r="KZ541" s="388"/>
      <c r="LA541" s="388"/>
      <c r="LB541" s="388"/>
      <c r="LC541" s="388"/>
      <c r="LD541" s="389"/>
      <c r="LE541" s="388"/>
      <c r="LF541" s="388"/>
      <c r="LG541" s="207"/>
      <c r="LH541" s="206"/>
      <c r="LI541" s="206"/>
      <c r="LJ541" s="388"/>
      <c r="LK541" s="207"/>
      <c r="LL541" s="206"/>
      <c r="LM541" s="206"/>
      <c r="LN541" s="206"/>
      <c r="LO541" s="206"/>
      <c r="LP541" s="206"/>
      <c r="LQ541" s="206"/>
      <c r="LR541" s="388"/>
      <c r="LS541" s="388"/>
      <c r="LT541" s="388"/>
      <c r="LU541" s="388"/>
      <c r="LV541" s="388"/>
      <c r="LW541" s="388"/>
      <c r="LX541" s="206"/>
      <c r="LY541" s="207"/>
      <c r="LZ541" s="206"/>
      <c r="MA541" s="206"/>
      <c r="MB541" s="206"/>
      <c r="MC541" s="207"/>
      <c r="MD541" s="207"/>
      <c r="ME541" s="206"/>
      <c r="MF541" s="206"/>
      <c r="MG541" s="206"/>
      <c r="MH541" s="206"/>
      <c r="MI541" s="206"/>
      <c r="MJ541" s="206"/>
      <c r="MK541" s="206"/>
      <c r="ML541" s="206"/>
      <c r="MM541" s="206"/>
      <c r="MN541" s="206"/>
      <c r="MO541" s="206"/>
      <c r="MP541" s="389"/>
      <c r="MQ541" s="388"/>
      <c r="MR541" s="388"/>
      <c r="MS541" s="388"/>
      <c r="MT541" s="388"/>
      <c r="MU541" s="388"/>
      <c r="MV541" s="388"/>
      <c r="MW541" s="388"/>
      <c r="MX541" s="389"/>
      <c r="MY541" s="388"/>
      <c r="MZ541" s="388"/>
      <c r="NA541" s="212"/>
      <c r="NB541" s="206"/>
      <c r="NC541" s="206"/>
      <c r="ND541" s="206"/>
      <c r="NE541" s="207"/>
      <c r="NF541" s="207"/>
      <c r="NG541" s="206"/>
      <c r="NH541" s="206"/>
      <c r="NI541" s="206"/>
      <c r="NJ541" s="207"/>
      <c r="NK541" s="206"/>
      <c r="NL541" s="206"/>
      <c r="NM541" s="206"/>
      <c r="NN541" s="207"/>
      <c r="NO541" s="206"/>
      <c r="NP541" s="206"/>
      <c r="NQ541" s="206"/>
      <c r="NR541" s="206"/>
      <c r="NS541" s="206"/>
      <c r="NT541" s="206"/>
      <c r="NU541" s="207"/>
      <c r="NV541" s="206"/>
      <c r="NW541" s="206"/>
      <c r="NX541" s="206"/>
      <c r="NY541" s="206"/>
      <c r="NZ541" s="207"/>
      <c r="OA541" s="206"/>
      <c r="OB541" s="206"/>
      <c r="OC541" s="206"/>
      <c r="OD541" s="207"/>
      <c r="OE541" s="206"/>
      <c r="OF541" s="206"/>
      <c r="OG541" s="206"/>
      <c r="OH541" s="206"/>
      <c r="OI541" s="207"/>
      <c r="OJ541" s="206"/>
      <c r="OK541" s="206"/>
      <c r="OL541" s="207"/>
      <c r="OM541" s="206"/>
      <c r="ON541" s="206"/>
      <c r="OO541" s="206"/>
      <c r="OP541" s="212"/>
      <c r="OQ541" s="206"/>
      <c r="OR541" s="206"/>
      <c r="OS541" s="206"/>
      <c r="OT541" s="206"/>
      <c r="OU541" s="206"/>
      <c r="OV541" s="206"/>
      <c r="OW541" s="206"/>
      <c r="OX541" s="206"/>
      <c r="OY541" s="212"/>
      <c r="OZ541" s="206"/>
      <c r="PA541" s="206"/>
      <c r="PB541" s="207"/>
      <c r="PC541" s="206"/>
      <c r="PD541" s="206"/>
      <c r="PE541" s="206"/>
      <c r="PF541" s="206"/>
      <c r="PG541" s="388"/>
      <c r="PH541" s="388"/>
      <c r="PI541" s="388"/>
      <c r="PJ541" s="388"/>
      <c r="PK541" s="389"/>
      <c r="PL541" s="388"/>
      <c r="PM541" s="388"/>
      <c r="PN541" s="388"/>
      <c r="PO541" s="388"/>
      <c r="PP541" s="388"/>
      <c r="PQ541" s="388"/>
      <c r="PR541" s="388"/>
      <c r="PS541" s="389"/>
      <c r="PT541" s="388"/>
      <c r="PU541" s="388"/>
      <c r="PV541" s="388"/>
      <c r="PW541" s="388"/>
      <c r="PX541" s="388"/>
      <c r="PY541" s="388"/>
      <c r="PZ541" s="388"/>
      <c r="QA541" s="388"/>
      <c r="QB541" s="389"/>
      <c r="QC541" s="388"/>
      <c r="QD541" s="388"/>
      <c r="QE541" s="388"/>
      <c r="QF541" s="388"/>
      <c r="QG541" s="388"/>
      <c r="QH541" s="388"/>
      <c r="QI541" s="388"/>
      <c r="QJ541" s="388"/>
      <c r="QK541" s="388"/>
      <c r="QL541" s="389"/>
      <c r="QM541" s="388"/>
      <c r="QN541" s="388"/>
      <c r="QO541" s="207"/>
      <c r="QP541" s="206"/>
      <c r="QQ541" s="450"/>
      <c r="QR541" s="206"/>
      <c r="QS541" s="206"/>
      <c r="QT541" s="206"/>
      <c r="QU541" s="453"/>
      <c r="QV541" s="450"/>
      <c r="QW541" s="450"/>
      <c r="QX541" s="207"/>
      <c r="QY541" s="206"/>
      <c r="QZ541" s="206"/>
      <c r="RA541" s="206"/>
      <c r="RB541" s="206"/>
      <c r="RC541" s="206"/>
      <c r="RD541" s="206"/>
      <c r="RE541" s="206"/>
      <c r="RF541" s="206"/>
      <c r="RG541" s="206"/>
      <c r="RH541" s="206"/>
      <c r="RI541" s="207"/>
      <c r="RJ541" s="206"/>
      <c r="RK541" s="206"/>
      <c r="RL541" s="206"/>
      <c r="RM541" s="207"/>
      <c r="RN541" s="225" t="s">
        <v>583</v>
      </c>
      <c r="RO541" s="206"/>
      <c r="RP541" s="389"/>
      <c r="RQ541" s="388"/>
      <c r="RR541" s="388"/>
      <c r="RS541" s="388"/>
      <c r="RT541" s="388"/>
      <c r="RU541" s="389"/>
      <c r="RV541" s="388"/>
      <c r="RW541" s="388"/>
      <c r="RX541" s="388"/>
      <c r="RY541" s="388"/>
      <c r="RZ541" s="388"/>
      <c r="SA541" s="388"/>
      <c r="SB541" s="388"/>
      <c r="SC541" s="388"/>
      <c r="SD541" s="388"/>
      <c r="SE541" s="388"/>
      <c r="SF541" s="388"/>
      <c r="SG541" s="207"/>
      <c r="SH541" s="207"/>
      <c r="SI541" s="206"/>
      <c r="SJ541" s="206"/>
      <c r="SK541" s="450"/>
      <c r="SL541" s="206"/>
      <c r="SM541" s="207"/>
      <c r="SN541" s="206"/>
      <c r="SO541" s="206"/>
      <c r="SP541" s="207"/>
      <c r="SQ541" s="207"/>
      <c r="SR541" s="206"/>
      <c r="SS541" s="206"/>
      <c r="ST541" s="225" t="s">
        <v>583</v>
      </c>
      <c r="SU541" s="206"/>
      <c r="SV541" s="207"/>
      <c r="SW541" s="206"/>
      <c r="SX541" s="206"/>
      <c r="SY541" s="207"/>
      <c r="SZ541" s="206"/>
      <c r="TA541" s="206"/>
      <c r="TB541" s="206"/>
      <c r="TC541" s="206"/>
      <c r="TD541" s="363"/>
      <c r="TE541" s="363"/>
      <c r="TF541" s="363"/>
      <c r="TG541" s="206"/>
      <c r="TH541" s="207"/>
      <c r="TI541" s="206"/>
      <c r="TJ541" s="206"/>
      <c r="TK541" s="206"/>
      <c r="TL541" s="207"/>
      <c r="TM541" s="207"/>
      <c r="TN541" s="206"/>
      <c r="TO541" s="206"/>
      <c r="TP541" s="207"/>
      <c r="TQ541" s="206"/>
      <c r="TR541" s="206"/>
      <c r="TS541" s="206"/>
      <c r="TT541" s="207"/>
      <c r="TU541" s="218"/>
      <c r="TV541" s="206"/>
      <c r="TW541" s="207"/>
      <c r="TX541" s="206"/>
      <c r="TY541" s="206"/>
      <c r="TZ541" s="206"/>
      <c r="UA541" s="206"/>
      <c r="UB541" s="206"/>
      <c r="UC541" s="206"/>
      <c r="UD541" s="450"/>
      <c r="UE541" s="450"/>
      <c r="UF541" s="206"/>
      <c r="UG541" s="206"/>
      <c r="UH541" s="206"/>
      <c r="UI541" s="206"/>
      <c r="UJ541" s="206"/>
      <c r="UK541" s="206"/>
    </row>
    <row r="542" spans="1:557">
      <c r="A542" s="208" t="s">
        <v>559</v>
      </c>
      <c r="B542" s="209" t="s">
        <v>562</v>
      </c>
      <c r="C542" s="207"/>
      <c r="D542" s="206"/>
      <c r="E542" s="206"/>
      <c r="F542" s="450"/>
      <c r="G542" s="207"/>
      <c r="H542" s="206"/>
      <c r="I542" s="206"/>
      <c r="J542" s="388"/>
      <c r="K542" s="388"/>
      <c r="L542" s="453"/>
      <c r="M542" s="450"/>
      <c r="N542" s="450"/>
      <c r="O542" s="450"/>
      <c r="P542" s="207"/>
      <c r="Q542" s="207"/>
      <c r="R542" s="206"/>
      <c r="S542" s="206"/>
      <c r="T542" s="206"/>
      <c r="U542" s="206"/>
      <c r="V542" s="206"/>
      <c r="W542" s="206"/>
      <c r="X542" s="207"/>
      <c r="Y542" s="206"/>
      <c r="Z542" s="206"/>
      <c r="AA542" s="206"/>
      <c r="AB542" s="206"/>
      <c r="AC542" s="207"/>
      <c r="AD542" s="206"/>
      <c r="AE542" s="206"/>
      <c r="AF542" s="206"/>
      <c r="AG542" s="206"/>
      <c r="AH542" s="206"/>
      <c r="AI542" s="206"/>
      <c r="AJ542" s="206"/>
      <c r="AK542" s="206"/>
      <c r="AL542" s="206"/>
      <c r="AM542" s="206"/>
      <c r="AN542" s="207"/>
      <c r="AO542" s="206"/>
      <c r="AP542" s="206"/>
      <c r="AQ542" s="206"/>
      <c r="AR542" s="206"/>
      <c r="AS542" s="206"/>
      <c r="AT542" s="206"/>
      <c r="AU542" s="206"/>
      <c r="AV542" s="206"/>
      <c r="AW542" s="207"/>
      <c r="AX542" s="206"/>
      <c r="AY542" s="206"/>
      <c r="AZ542" s="206"/>
      <c r="BA542" s="206"/>
      <c r="BB542" s="206"/>
      <c r="BC542" s="207"/>
      <c r="BD542" s="206"/>
      <c r="BE542" s="206"/>
      <c r="BF542" s="206"/>
      <c r="BG542" s="206"/>
      <c r="BH542" s="206"/>
      <c r="BI542" s="206"/>
      <c r="BJ542" s="206"/>
      <c r="BK542" s="206"/>
      <c r="BL542" s="206"/>
      <c r="BM542" s="206"/>
      <c r="BN542" s="206"/>
      <c r="BO542" s="206"/>
      <c r="BP542" s="206"/>
      <c r="BQ542" s="206"/>
      <c r="BR542" s="206"/>
      <c r="BS542" s="207"/>
      <c r="BT542" s="206"/>
      <c r="BU542" s="206"/>
      <c r="BV542" s="206"/>
      <c r="BW542" s="206"/>
      <c r="BX542" s="206"/>
      <c r="BY542" s="206"/>
      <c r="BZ542" s="206"/>
      <c r="CA542" s="206"/>
      <c r="CB542" s="207"/>
      <c r="CC542" s="206"/>
      <c r="CD542" s="206"/>
      <c r="CE542" s="206"/>
      <c r="CF542" s="206"/>
      <c r="CG542" s="206"/>
      <c r="CH542" s="206"/>
      <c r="CI542" s="206"/>
      <c r="CJ542" s="206"/>
      <c r="CK542" s="206"/>
      <c r="CL542" s="206"/>
      <c r="CM542" s="206"/>
      <c r="CN542" s="207"/>
      <c r="CO542" s="206"/>
      <c r="CP542" s="206"/>
      <c r="CQ542" s="206"/>
      <c r="CR542" s="206"/>
      <c r="CS542" s="206"/>
      <c r="CT542" s="206"/>
      <c r="CU542" s="206"/>
      <c r="CV542" s="206"/>
      <c r="CW542" s="206"/>
      <c r="CX542" s="206"/>
      <c r="CY542" s="206"/>
      <c r="CZ542" s="206"/>
      <c r="DA542" s="206"/>
      <c r="DB542" s="206"/>
      <c r="DC542" s="206"/>
      <c r="DD542" s="206"/>
      <c r="DE542" s="206"/>
      <c r="DF542" s="206"/>
      <c r="DG542" s="206"/>
      <c r="DH542" s="206"/>
      <c r="DI542" s="207"/>
      <c r="DJ542" s="207"/>
      <c r="DK542" s="206"/>
      <c r="DL542" s="206"/>
      <c r="DM542" s="207"/>
      <c r="DN542" s="206"/>
      <c r="DO542" s="206"/>
      <c r="DP542" s="207"/>
      <c r="DQ542" s="206"/>
      <c r="DR542" s="206"/>
      <c r="DS542" s="206"/>
      <c r="DT542" s="206"/>
      <c r="DU542" s="389"/>
      <c r="DV542" s="388"/>
      <c r="DW542" s="388"/>
      <c r="DX542" s="388"/>
      <c r="DY542" s="388"/>
      <c r="DZ542" s="388"/>
      <c r="EA542" s="388"/>
      <c r="EB542" s="388"/>
      <c r="EC542" s="389"/>
      <c r="ED542" s="388"/>
      <c r="EE542" s="388"/>
      <c r="EF542" s="388"/>
      <c r="EG542" s="388"/>
      <c r="EH542" s="388"/>
      <c r="EI542" s="388"/>
      <c r="EJ542" s="388"/>
      <c r="EK542" s="389"/>
      <c r="EL542" s="388"/>
      <c r="EM542" s="388"/>
      <c r="EN542" s="388"/>
      <c r="EO542" s="388"/>
      <c r="EP542" s="388"/>
      <c r="EQ542" s="388"/>
      <c r="ER542" s="388"/>
      <c r="ES542" s="207"/>
      <c r="ET542" s="206"/>
      <c r="EU542" s="206"/>
      <c r="EV542" s="206"/>
      <c r="EW542" s="206"/>
      <c r="EX542" s="363"/>
      <c r="EY542" s="363"/>
      <c r="EZ542" s="363"/>
      <c r="FA542" s="206"/>
      <c r="FB542" s="363"/>
      <c r="FC542" s="206"/>
      <c r="FD542" s="363"/>
      <c r="FE542" s="363"/>
      <c r="FF542" s="363"/>
      <c r="FG542" s="363"/>
      <c r="FH542" s="206"/>
      <c r="FI542" s="206"/>
      <c r="FJ542" s="206"/>
      <c r="FK542" s="206"/>
      <c r="FL542" s="363"/>
      <c r="FM542" s="363"/>
      <c r="FN542" s="363"/>
      <c r="FO542" s="363"/>
      <c r="FP542" s="363"/>
      <c r="FQ542" s="363"/>
      <c r="FR542" s="363"/>
      <c r="FS542" s="363"/>
      <c r="FT542" s="363"/>
      <c r="FU542" s="363"/>
      <c r="FV542" s="363"/>
      <c r="FW542" s="363"/>
      <c r="FX542" s="363"/>
      <c r="FY542" s="363"/>
      <c r="FZ542" s="363"/>
      <c r="GA542" s="363"/>
      <c r="GB542" s="363"/>
      <c r="GC542" s="363"/>
      <c r="GD542" s="363"/>
      <c r="GE542" s="363"/>
      <c r="GF542" s="363"/>
      <c r="GG542" s="363"/>
      <c r="GH542" s="206"/>
      <c r="GI542" s="362"/>
      <c r="GJ542" s="363"/>
      <c r="GK542" s="363"/>
      <c r="GL542" s="363"/>
      <c r="GM542" s="363"/>
      <c r="GN542" s="363"/>
      <c r="GO542" s="363"/>
      <c r="GP542" s="363"/>
      <c r="GQ542" s="363"/>
      <c r="GR542" s="207"/>
      <c r="GS542" s="206"/>
      <c r="GT542" s="206"/>
      <c r="GU542" s="206"/>
      <c r="GV542" s="206"/>
      <c r="GW542" s="206"/>
      <c r="GX542" s="206"/>
      <c r="GY542" s="207"/>
      <c r="GZ542" s="206"/>
      <c r="HA542" s="206"/>
      <c r="HB542" s="206"/>
      <c r="HC542" s="206"/>
      <c r="HD542" s="206"/>
      <c r="HE542" s="206"/>
      <c r="HF542" s="207"/>
      <c r="HG542" s="207"/>
      <c r="HH542" s="206"/>
      <c r="HI542" s="206"/>
      <c r="HJ542" s="206"/>
      <c r="HK542" s="389"/>
      <c r="HL542" s="388"/>
      <c r="HM542" s="388"/>
      <c r="HN542" s="388"/>
      <c r="HO542" s="388"/>
      <c r="HP542" s="388"/>
      <c r="HQ542" s="388"/>
      <c r="HR542" s="388"/>
      <c r="HS542" s="207"/>
      <c r="HT542" s="206"/>
      <c r="HU542" s="206"/>
      <c r="HV542" s="206"/>
      <c r="HW542" s="363"/>
      <c r="HX542" s="450"/>
      <c r="HY542" s="450"/>
      <c r="HZ542" s="450"/>
      <c r="IA542" s="450"/>
      <c r="IB542" s="450"/>
      <c r="IC542" s="363"/>
      <c r="ID542" s="206"/>
      <c r="IE542" s="207"/>
      <c r="IF542" s="206"/>
      <c r="IG542" s="206"/>
      <c r="IH542" s="453"/>
      <c r="II542" s="450"/>
      <c r="IJ542" s="450"/>
      <c r="IK542" s="450"/>
      <c r="IL542" s="450"/>
      <c r="IM542" s="450"/>
      <c r="IN542" s="450"/>
      <c r="IO542" s="450"/>
      <c r="IP542" s="450"/>
      <c r="IQ542" s="450"/>
      <c r="IR542" s="450"/>
      <c r="IS542" s="453"/>
      <c r="IT542" s="450"/>
      <c r="IU542" s="450"/>
      <c r="IV542" s="207"/>
      <c r="IW542" s="206"/>
      <c r="IX542" s="206"/>
      <c r="IY542" s="207"/>
      <c r="IZ542" s="207"/>
      <c r="JA542" s="206"/>
      <c r="JB542" s="206"/>
      <c r="JC542" s="206"/>
      <c r="JD542" s="206"/>
      <c r="JE542" s="207"/>
      <c r="JF542" s="206"/>
      <c r="JG542" s="206"/>
      <c r="JH542" s="389"/>
      <c r="JI542" s="388"/>
      <c r="JJ542" s="388"/>
      <c r="JK542" s="207"/>
      <c r="JL542" s="207"/>
      <c r="JM542" s="206"/>
      <c r="JN542" s="206"/>
      <c r="JO542" s="206"/>
      <c r="JP542" s="206"/>
      <c r="JQ542" s="389"/>
      <c r="JR542" s="388"/>
      <c r="JS542" s="388"/>
      <c r="JT542" s="388"/>
      <c r="JU542" s="388"/>
      <c r="JV542" s="388"/>
      <c r="JW542" s="388"/>
      <c r="JX542" s="388"/>
      <c r="JY542" s="388"/>
      <c r="JZ542" s="207"/>
      <c r="KA542" s="206"/>
      <c r="KB542" s="206"/>
      <c r="KC542" s="206"/>
      <c r="KD542" s="206"/>
      <c r="KE542" s="212"/>
      <c r="KF542" s="206"/>
      <c r="KG542" s="206"/>
      <c r="KH542" s="207"/>
      <c r="KI542" s="207"/>
      <c r="KJ542" s="206"/>
      <c r="KK542" s="206"/>
      <c r="KL542" s="206"/>
      <c r="KM542" s="206"/>
      <c r="KN542" s="206"/>
      <c r="KO542" s="450"/>
      <c r="KP542" s="450"/>
      <c r="KQ542" s="206"/>
      <c r="KR542" s="206"/>
      <c r="KS542" s="604"/>
      <c r="KT542" s="363"/>
      <c r="KU542" s="206"/>
      <c r="KV542" s="206"/>
      <c r="KW542" s="206"/>
      <c r="KX542" s="388"/>
      <c r="KY542" s="388"/>
      <c r="KZ542" s="388"/>
      <c r="LA542" s="388"/>
      <c r="LB542" s="388"/>
      <c r="LC542" s="388"/>
      <c r="LD542" s="389"/>
      <c r="LE542" s="388"/>
      <c r="LF542" s="388"/>
      <c r="LG542" s="207"/>
      <c r="LH542" s="206"/>
      <c r="LI542" s="206"/>
      <c r="LJ542" s="388"/>
      <c r="LK542" s="207"/>
      <c r="LL542" s="206"/>
      <c r="LM542" s="206"/>
      <c r="LN542" s="206"/>
      <c r="LO542" s="206"/>
      <c r="LP542" s="206"/>
      <c r="LQ542" s="206"/>
      <c r="LR542" s="388"/>
      <c r="LS542" s="388"/>
      <c r="LT542" s="388"/>
      <c r="LU542" s="388"/>
      <c r="LV542" s="388"/>
      <c r="LW542" s="388"/>
      <c r="LX542" s="206"/>
      <c r="LY542" s="207"/>
      <c r="LZ542" s="206"/>
      <c r="MA542" s="206"/>
      <c r="MB542" s="206"/>
      <c r="MC542" s="207"/>
      <c r="MD542" s="207"/>
      <c r="ME542" s="206"/>
      <c r="MF542" s="206"/>
      <c r="MG542" s="206"/>
      <c r="MH542" s="206"/>
      <c r="MI542" s="206"/>
      <c r="MJ542" s="206"/>
      <c r="MK542" s="206"/>
      <c r="ML542" s="206"/>
      <c r="MM542" s="206"/>
      <c r="MN542" s="206"/>
      <c r="MO542" s="206"/>
      <c r="MP542" s="389"/>
      <c r="MQ542" s="388"/>
      <c r="MR542" s="388"/>
      <c r="MS542" s="388"/>
      <c r="MT542" s="388"/>
      <c r="MU542" s="388"/>
      <c r="MV542" s="388"/>
      <c r="MW542" s="388"/>
      <c r="MX542" s="389"/>
      <c r="MY542" s="388"/>
      <c r="MZ542" s="388"/>
      <c r="NA542" s="212"/>
      <c r="NB542" s="206"/>
      <c r="NC542" s="206"/>
      <c r="ND542" s="206"/>
      <c r="NE542" s="207"/>
      <c r="NF542" s="207"/>
      <c r="NG542" s="206"/>
      <c r="NH542" s="206"/>
      <c r="NI542" s="206"/>
      <c r="NJ542" s="207"/>
      <c r="NK542" s="206"/>
      <c r="NL542" s="206"/>
      <c r="NM542" s="206"/>
      <c r="NN542" s="207"/>
      <c r="NO542" s="206"/>
      <c r="NP542" s="206"/>
      <c r="NQ542" s="206"/>
      <c r="NR542" s="206"/>
      <c r="NS542" s="206"/>
      <c r="NT542" s="206"/>
      <c r="NU542" s="207"/>
      <c r="NV542" s="206"/>
      <c r="NW542" s="206"/>
      <c r="NX542" s="206"/>
      <c r="NY542" s="206"/>
      <c r="NZ542" s="207"/>
      <c r="OA542" s="206"/>
      <c r="OB542" s="206"/>
      <c r="OC542" s="206"/>
      <c r="OD542" s="207"/>
      <c r="OE542" s="206"/>
      <c r="OF542" s="206"/>
      <c r="OG542" s="206"/>
      <c r="OH542" s="206"/>
      <c r="OI542" s="207"/>
      <c r="OJ542" s="206"/>
      <c r="OK542" s="206"/>
      <c r="OL542" s="207"/>
      <c r="OM542" s="206"/>
      <c r="ON542" s="206"/>
      <c r="OO542" s="206"/>
      <c r="OP542" s="212"/>
      <c r="OQ542" s="206"/>
      <c r="OR542" s="206"/>
      <c r="OS542" s="206"/>
      <c r="OT542" s="206"/>
      <c r="OU542" s="206"/>
      <c r="OV542" s="206"/>
      <c r="OW542" s="206"/>
      <c r="OX542" s="206"/>
      <c r="OY542" s="212"/>
      <c r="OZ542" s="206"/>
      <c r="PA542" s="206"/>
      <c r="PB542" s="207"/>
      <c r="PC542" s="206"/>
      <c r="PD542" s="206"/>
      <c r="PE542" s="206"/>
      <c r="PF542" s="206"/>
      <c r="PG542" s="388"/>
      <c r="PH542" s="388"/>
      <c r="PI542" s="388"/>
      <c r="PJ542" s="388"/>
      <c r="PK542" s="389"/>
      <c r="PL542" s="388"/>
      <c r="PM542" s="388"/>
      <c r="PN542" s="388"/>
      <c r="PO542" s="388"/>
      <c r="PP542" s="388"/>
      <c r="PQ542" s="388"/>
      <c r="PR542" s="388"/>
      <c r="PS542" s="389"/>
      <c r="PT542" s="388"/>
      <c r="PU542" s="388"/>
      <c r="PV542" s="388"/>
      <c r="PW542" s="388"/>
      <c r="PX542" s="388"/>
      <c r="PY542" s="388"/>
      <c r="PZ542" s="388"/>
      <c r="QA542" s="388"/>
      <c r="QB542" s="389"/>
      <c r="QC542" s="388"/>
      <c r="QD542" s="388"/>
      <c r="QE542" s="388"/>
      <c r="QF542" s="388"/>
      <c r="QG542" s="388"/>
      <c r="QH542" s="388"/>
      <c r="QI542" s="388"/>
      <c r="QJ542" s="388"/>
      <c r="QK542" s="388"/>
      <c r="QL542" s="389"/>
      <c r="QM542" s="388"/>
      <c r="QN542" s="388"/>
      <c r="QO542" s="207"/>
      <c r="QP542" s="206"/>
      <c r="QQ542" s="450"/>
      <c r="QR542" s="206"/>
      <c r="QS542" s="206"/>
      <c r="QT542" s="206"/>
      <c r="QU542" s="453"/>
      <c r="QV542" s="450"/>
      <c r="QW542" s="450"/>
      <c r="QX542" s="207"/>
      <c r="QY542" s="206"/>
      <c r="QZ542" s="206"/>
      <c r="RA542" s="206"/>
      <c r="RB542" s="206"/>
      <c r="RC542" s="206"/>
      <c r="RD542" s="206"/>
      <c r="RE542" s="206"/>
      <c r="RF542" s="206"/>
      <c r="RG542" s="206"/>
      <c r="RH542" s="206"/>
      <c r="RI542" s="207"/>
      <c r="RJ542" s="206"/>
      <c r="RK542" s="206"/>
      <c r="RL542" s="206"/>
      <c r="RM542" s="207"/>
      <c r="RN542" s="206"/>
      <c r="RO542" s="206"/>
      <c r="RP542" s="389"/>
      <c r="RQ542" s="388"/>
      <c r="RR542" s="388"/>
      <c r="RS542" s="388"/>
      <c r="RT542" s="388"/>
      <c r="RU542" s="389"/>
      <c r="RV542" s="388"/>
      <c r="RW542" s="388"/>
      <c r="RX542" s="388"/>
      <c r="RY542" s="388"/>
      <c r="RZ542" s="388"/>
      <c r="SA542" s="388"/>
      <c r="SB542" s="388"/>
      <c r="SC542" s="388"/>
      <c r="SD542" s="388"/>
      <c r="SE542" s="388"/>
      <c r="SF542" s="388"/>
      <c r="SG542" s="207"/>
      <c r="SH542" s="207"/>
      <c r="SI542" s="206"/>
      <c r="SJ542" s="206"/>
      <c r="SK542" s="450"/>
      <c r="SL542" s="206"/>
      <c r="SM542" s="207"/>
      <c r="SN542" s="206"/>
      <c r="SO542" s="206"/>
      <c r="SP542" s="207"/>
      <c r="SQ542" s="207"/>
      <c r="SR542" s="206"/>
      <c r="SS542" s="206"/>
      <c r="ST542" s="206"/>
      <c r="SU542" s="206"/>
      <c r="SV542" s="207"/>
      <c r="SW542" s="206"/>
      <c r="SX542" s="206"/>
      <c r="SY542" s="207"/>
      <c r="SZ542" s="206"/>
      <c r="TA542" s="206"/>
      <c r="TB542" s="206"/>
      <c r="TC542" s="206"/>
      <c r="TD542" s="363"/>
      <c r="TE542" s="363"/>
      <c r="TF542" s="363"/>
      <c r="TG542" s="206"/>
      <c r="TH542" s="207"/>
      <c r="TI542" s="206"/>
      <c r="TJ542" s="206"/>
      <c r="TK542" s="206"/>
      <c r="TL542" s="207"/>
      <c r="TM542" s="207"/>
      <c r="TN542" s="206"/>
      <c r="TO542" s="206"/>
      <c r="TP542" s="207"/>
      <c r="TQ542" s="206"/>
      <c r="TR542" s="206"/>
      <c r="TS542" s="206"/>
      <c r="TT542" s="207"/>
      <c r="TU542" s="225" t="s">
        <v>658</v>
      </c>
      <c r="TV542" s="218"/>
      <c r="TW542" s="207"/>
      <c r="TX542" s="206"/>
      <c r="TY542" s="206"/>
      <c r="TZ542" s="206"/>
      <c r="UA542" s="206"/>
      <c r="UB542" s="206"/>
      <c r="UC542" s="206"/>
      <c r="UD542" s="450"/>
      <c r="UE542" s="450"/>
      <c r="UF542" s="206"/>
      <c r="UG542" s="206"/>
      <c r="UH542" s="206"/>
      <c r="UI542" s="206"/>
      <c r="UJ542" s="206"/>
      <c r="UK542" s="206"/>
    </row>
    <row r="543" spans="1:557" s="197" customFormat="1">
      <c r="A543" s="195" t="s">
        <v>271</v>
      </c>
      <c r="B543" s="195"/>
      <c r="C543" s="196"/>
      <c r="D543" s="196"/>
      <c r="E543" s="198"/>
      <c r="F543" s="198"/>
      <c r="G543" s="196"/>
      <c r="H543" s="202"/>
      <c r="I543" s="202"/>
      <c r="J543" s="389"/>
      <c r="K543" s="389"/>
      <c r="L543" s="198"/>
      <c r="M543" s="453"/>
      <c r="N543" s="453"/>
      <c r="O543" s="453"/>
      <c r="P543" s="196"/>
      <c r="Q543" s="196"/>
      <c r="R543" s="202"/>
      <c r="S543" s="202"/>
      <c r="T543" s="202"/>
      <c r="U543" s="202"/>
      <c r="V543" s="202"/>
      <c r="W543" s="202"/>
      <c r="X543" s="196"/>
      <c r="Y543" s="202"/>
      <c r="Z543" s="202"/>
      <c r="AA543" s="202"/>
      <c r="AB543" s="202"/>
      <c r="AC543" s="196"/>
      <c r="AD543" s="202"/>
      <c r="AE543" s="202"/>
      <c r="AF543" s="202"/>
      <c r="AG543" s="202"/>
      <c r="AH543" s="202"/>
      <c r="AI543" s="202"/>
      <c r="AJ543" s="202"/>
      <c r="AK543" s="202"/>
      <c r="AL543" s="202"/>
      <c r="AM543" s="202"/>
      <c r="AN543" s="196"/>
      <c r="AO543" s="202"/>
      <c r="AP543" s="202"/>
      <c r="AQ543" s="202"/>
      <c r="AR543" s="202"/>
      <c r="AS543" s="202"/>
      <c r="AT543" s="202"/>
      <c r="AU543" s="202"/>
      <c r="AV543" s="202"/>
      <c r="AW543" s="196"/>
      <c r="AX543" s="202"/>
      <c r="AY543" s="202"/>
      <c r="AZ543" s="202"/>
      <c r="BA543" s="202"/>
      <c r="BB543" s="202"/>
      <c r="BC543" s="196"/>
      <c r="BD543" s="202"/>
      <c r="BE543" s="202"/>
      <c r="BF543" s="202"/>
      <c r="BG543" s="202"/>
      <c r="BH543" s="202"/>
      <c r="BI543" s="202"/>
      <c r="BJ543" s="202"/>
      <c r="BK543" s="202"/>
      <c r="BL543" s="202"/>
      <c r="BM543" s="202"/>
      <c r="BN543" s="202"/>
      <c r="BO543" s="202"/>
      <c r="BP543" s="202"/>
      <c r="BQ543" s="202"/>
      <c r="BR543" s="202"/>
      <c r="BS543" s="196"/>
      <c r="BT543" s="202"/>
      <c r="BU543" s="202"/>
      <c r="BV543" s="202"/>
      <c r="BW543" s="202"/>
      <c r="BX543" s="202"/>
      <c r="BY543" s="202"/>
      <c r="BZ543" s="202"/>
      <c r="CA543" s="202"/>
      <c r="CB543" s="196"/>
      <c r="CC543" s="202"/>
      <c r="CD543" s="202"/>
      <c r="CE543" s="202"/>
      <c r="CF543" s="202"/>
      <c r="CG543" s="202"/>
      <c r="CH543" s="202"/>
      <c r="CI543" s="202"/>
      <c r="CJ543" s="202"/>
      <c r="CK543" s="202"/>
      <c r="CL543" s="202"/>
      <c r="CM543" s="202"/>
      <c r="CN543" s="196"/>
      <c r="CO543" s="202"/>
      <c r="CP543" s="202"/>
      <c r="CQ543" s="202"/>
      <c r="CR543" s="202"/>
      <c r="CS543" s="202"/>
      <c r="CT543" s="202"/>
      <c r="CU543" s="202"/>
      <c r="CV543" s="202"/>
      <c r="CW543" s="202"/>
      <c r="CX543" s="202"/>
      <c r="CY543" s="202"/>
      <c r="CZ543" s="202"/>
      <c r="DA543" s="202"/>
      <c r="DB543" s="202"/>
      <c r="DC543" s="202"/>
      <c r="DD543" s="202"/>
      <c r="DE543" s="202"/>
      <c r="DF543" s="202"/>
      <c r="DG543" s="202"/>
      <c r="DH543" s="202"/>
      <c r="DI543" s="196"/>
      <c r="DJ543" s="196"/>
      <c r="DK543" s="202"/>
      <c r="DL543" s="202"/>
      <c r="DM543" s="196"/>
      <c r="DN543" s="202"/>
      <c r="DO543" s="202"/>
      <c r="DP543" s="196"/>
      <c r="DQ543" s="202"/>
      <c r="DR543" s="202"/>
      <c r="DS543" s="202"/>
      <c r="DT543" s="202"/>
      <c r="DU543" s="408"/>
      <c r="DV543" s="389"/>
      <c r="DW543" s="389"/>
      <c r="DX543" s="389"/>
      <c r="DY543" s="389"/>
      <c r="DZ543" s="389"/>
      <c r="EA543" s="389"/>
      <c r="EB543" s="389"/>
      <c r="EC543" s="408"/>
      <c r="ED543" s="389"/>
      <c r="EE543" s="389"/>
      <c r="EF543" s="389"/>
      <c r="EG543" s="389"/>
      <c r="EH543" s="389"/>
      <c r="EI543" s="389"/>
      <c r="EJ543" s="389"/>
      <c r="EK543" s="408"/>
      <c r="EL543" s="389"/>
      <c r="EM543" s="389"/>
      <c r="EN543" s="389"/>
      <c r="EO543" s="389"/>
      <c r="EP543" s="389"/>
      <c r="EQ543" s="389"/>
      <c r="ER543" s="389"/>
      <c r="ES543" s="196"/>
      <c r="ET543" s="202"/>
      <c r="EU543" s="202"/>
      <c r="EV543" s="202"/>
      <c r="EW543" s="202"/>
      <c r="EX543" s="362"/>
      <c r="EY543" s="362"/>
      <c r="EZ543" s="362"/>
      <c r="FA543" s="202"/>
      <c r="FB543" s="362"/>
      <c r="FC543" s="202"/>
      <c r="FD543" s="362"/>
      <c r="FE543" s="362"/>
      <c r="FF543" s="362"/>
      <c r="FG543" s="362"/>
      <c r="FH543" s="202"/>
      <c r="FI543" s="202"/>
      <c r="FJ543" s="202"/>
      <c r="FK543" s="202"/>
      <c r="FL543" s="362"/>
      <c r="FM543" s="362"/>
      <c r="FN543" s="362"/>
      <c r="FO543" s="362"/>
      <c r="FP543" s="362"/>
      <c r="FQ543" s="362"/>
      <c r="FR543" s="362"/>
      <c r="FS543" s="362"/>
      <c r="FT543" s="362"/>
      <c r="FU543" s="362"/>
      <c r="FV543" s="362"/>
      <c r="FW543" s="362"/>
      <c r="FX543" s="362"/>
      <c r="FY543" s="362"/>
      <c r="FZ543" s="362"/>
      <c r="GA543" s="362"/>
      <c r="GB543" s="362"/>
      <c r="GC543" s="362"/>
      <c r="GD543" s="362"/>
      <c r="GE543" s="362"/>
      <c r="GF543" s="362"/>
      <c r="GG543" s="362"/>
      <c r="GH543" s="202"/>
      <c r="GI543" s="427"/>
      <c r="GJ543" s="362"/>
      <c r="GK543" s="362"/>
      <c r="GL543" s="362"/>
      <c r="GM543" s="362"/>
      <c r="GN543" s="362"/>
      <c r="GO543" s="362"/>
      <c r="GP543" s="362"/>
      <c r="GQ543" s="362"/>
      <c r="GR543" s="196"/>
      <c r="GS543" s="202"/>
      <c r="GT543" s="202"/>
      <c r="GU543" s="202"/>
      <c r="GV543" s="202"/>
      <c r="GW543" s="202"/>
      <c r="GX543" s="202"/>
      <c r="GY543" s="196"/>
      <c r="GZ543" s="202"/>
      <c r="HA543" s="202"/>
      <c r="HB543" s="202"/>
      <c r="HC543" s="202"/>
      <c r="HD543" s="202"/>
      <c r="HE543" s="202"/>
      <c r="HF543" s="196"/>
      <c r="HG543" s="196"/>
      <c r="HH543" s="202"/>
      <c r="HI543" s="202"/>
      <c r="HJ543" s="202"/>
      <c r="HK543" s="408"/>
      <c r="HL543" s="389"/>
      <c r="HM543" s="389"/>
      <c r="HN543" s="389"/>
      <c r="HO543" s="389"/>
      <c r="HP543" s="389"/>
      <c r="HQ543" s="389"/>
      <c r="HR543" s="389"/>
      <c r="HS543" s="196"/>
      <c r="HT543" s="202"/>
      <c r="HU543" s="202"/>
      <c r="HV543" s="202"/>
      <c r="HW543" s="362"/>
      <c r="HX543" s="453"/>
      <c r="HY543" s="453"/>
      <c r="HZ543" s="453"/>
      <c r="IA543" s="453"/>
      <c r="IB543" s="453"/>
      <c r="IC543" s="362"/>
      <c r="ID543" s="202"/>
      <c r="IE543" s="196"/>
      <c r="IF543" s="202"/>
      <c r="IG543" s="202"/>
      <c r="IH543" s="198"/>
      <c r="II543" s="453"/>
      <c r="IJ543" s="453"/>
      <c r="IK543" s="453"/>
      <c r="IL543" s="453"/>
      <c r="IM543" s="453"/>
      <c r="IN543" s="453"/>
      <c r="IO543" s="453"/>
      <c r="IP543" s="453"/>
      <c r="IQ543" s="453"/>
      <c r="IR543" s="453"/>
      <c r="IS543" s="198"/>
      <c r="IT543" s="453"/>
      <c r="IU543" s="453"/>
      <c r="IV543" s="196"/>
      <c r="IW543" s="202"/>
      <c r="IX543" s="202"/>
      <c r="IY543" s="196"/>
      <c r="IZ543" s="196"/>
      <c r="JA543" s="202"/>
      <c r="JB543" s="202"/>
      <c r="JC543" s="202"/>
      <c r="JD543" s="202"/>
      <c r="JE543" s="196"/>
      <c r="JF543" s="202"/>
      <c r="JG543" s="202"/>
      <c r="JH543" s="408"/>
      <c r="JI543" s="389"/>
      <c r="JJ543" s="389"/>
      <c r="JK543" s="196"/>
      <c r="JL543" s="196"/>
      <c r="JM543" s="202"/>
      <c r="JN543" s="202"/>
      <c r="JO543" s="202"/>
      <c r="JP543" s="202"/>
      <c r="JQ543" s="408"/>
      <c r="JR543" s="389"/>
      <c r="JS543" s="389"/>
      <c r="JT543" s="389"/>
      <c r="JU543" s="389"/>
      <c r="JV543" s="389"/>
      <c r="JW543" s="389"/>
      <c r="JX543" s="389"/>
      <c r="JY543" s="389"/>
      <c r="JZ543" s="196"/>
      <c r="KA543" s="202"/>
      <c r="KB543" s="202"/>
      <c r="KC543" s="202"/>
      <c r="KD543" s="202"/>
      <c r="KE543" s="214"/>
      <c r="KF543" s="202"/>
      <c r="KG543" s="202"/>
      <c r="KH543" s="196"/>
      <c r="KI543" s="196"/>
      <c r="KJ543" s="202"/>
      <c r="KK543" s="202"/>
      <c r="KL543" s="202"/>
      <c r="KM543" s="202"/>
      <c r="KN543" s="202"/>
      <c r="KO543" s="453"/>
      <c r="KP543" s="453"/>
      <c r="KQ543" s="202"/>
      <c r="KR543" s="202"/>
      <c r="KS543" s="603"/>
      <c r="KT543" s="362"/>
      <c r="KU543" s="202"/>
      <c r="KV543" s="202"/>
      <c r="KW543" s="202"/>
      <c r="KX543" s="389"/>
      <c r="KY543" s="389"/>
      <c r="KZ543" s="389"/>
      <c r="LA543" s="389"/>
      <c r="LB543" s="389"/>
      <c r="LC543" s="389"/>
      <c r="LD543" s="408"/>
      <c r="LE543" s="389"/>
      <c r="LF543" s="389"/>
      <c r="LG543" s="196"/>
      <c r="LH543" s="202"/>
      <c r="LI543" s="202"/>
      <c r="LJ543" s="389"/>
      <c r="LK543" s="196"/>
      <c r="LL543" s="202"/>
      <c r="LM543" s="202"/>
      <c r="LN543" s="202"/>
      <c r="LO543" s="202"/>
      <c r="LP543" s="202"/>
      <c r="LQ543" s="202"/>
      <c r="LR543" s="389"/>
      <c r="LS543" s="389"/>
      <c r="LT543" s="389"/>
      <c r="LU543" s="389"/>
      <c r="LV543" s="389"/>
      <c r="LW543" s="389"/>
      <c r="LX543" s="202"/>
      <c r="LY543" s="196"/>
      <c r="LZ543" s="202"/>
      <c r="MA543" s="202"/>
      <c r="MB543" s="202"/>
      <c r="MC543" s="196"/>
      <c r="MD543" s="196"/>
      <c r="ME543" s="202"/>
      <c r="MF543" s="202"/>
      <c r="MG543" s="202"/>
      <c r="MH543" s="202"/>
      <c r="MI543" s="202"/>
      <c r="MJ543" s="202"/>
      <c r="MK543" s="202"/>
      <c r="ML543" s="202"/>
      <c r="MM543" s="202"/>
      <c r="MN543" s="202"/>
      <c r="MO543" s="202"/>
      <c r="MP543" s="408"/>
      <c r="MQ543" s="389"/>
      <c r="MR543" s="389"/>
      <c r="MS543" s="389"/>
      <c r="MT543" s="389"/>
      <c r="MU543" s="389"/>
      <c r="MV543" s="389"/>
      <c r="MW543" s="389"/>
      <c r="MX543" s="408"/>
      <c r="MY543" s="389"/>
      <c r="MZ543" s="389"/>
      <c r="NA543" s="214"/>
      <c r="NB543" s="202"/>
      <c r="NC543" s="202"/>
      <c r="ND543" s="202"/>
      <c r="NE543" s="196"/>
      <c r="NF543" s="196"/>
      <c r="NG543" s="202"/>
      <c r="NH543" s="202"/>
      <c r="NI543" s="202"/>
      <c r="NJ543" s="196"/>
      <c r="NK543" s="202"/>
      <c r="NL543" s="202"/>
      <c r="NM543" s="202"/>
      <c r="NN543" s="196"/>
      <c r="NO543" s="202"/>
      <c r="NP543" s="202"/>
      <c r="NQ543" s="202"/>
      <c r="NR543" s="202"/>
      <c r="NS543" s="202"/>
      <c r="NT543" s="202"/>
      <c r="NU543" s="196"/>
      <c r="NV543" s="202"/>
      <c r="NW543" s="202"/>
      <c r="NX543" s="202"/>
      <c r="NY543" s="202"/>
      <c r="NZ543" s="196"/>
      <c r="OA543" s="202"/>
      <c r="OB543" s="202"/>
      <c r="OC543" s="202"/>
      <c r="OD543" s="196"/>
      <c r="OE543" s="202"/>
      <c r="OF543" s="202"/>
      <c r="OG543" s="202"/>
      <c r="OH543" s="202"/>
      <c r="OI543" s="196"/>
      <c r="OJ543" s="202"/>
      <c r="OK543" s="202"/>
      <c r="OL543" s="196"/>
      <c r="OM543" s="202"/>
      <c r="ON543" s="202"/>
      <c r="OO543" s="202"/>
      <c r="OP543" s="214"/>
      <c r="OQ543" s="202"/>
      <c r="OR543" s="202"/>
      <c r="OS543" s="202"/>
      <c r="OT543" s="202"/>
      <c r="OU543" s="202"/>
      <c r="OV543" s="202"/>
      <c r="OW543" s="202"/>
      <c r="OX543" s="202"/>
      <c r="OY543" s="214"/>
      <c r="OZ543" s="202"/>
      <c r="PA543" s="202"/>
      <c r="PB543" s="196"/>
      <c r="PC543" s="202"/>
      <c r="PD543" s="202"/>
      <c r="PE543" s="202"/>
      <c r="PF543" s="202"/>
      <c r="PG543" s="389"/>
      <c r="PH543" s="389"/>
      <c r="PI543" s="389"/>
      <c r="PJ543" s="389"/>
      <c r="PK543" s="408"/>
      <c r="PL543" s="389"/>
      <c r="PM543" s="389"/>
      <c r="PN543" s="389"/>
      <c r="PO543" s="389"/>
      <c r="PP543" s="389"/>
      <c r="PQ543" s="389"/>
      <c r="PR543" s="389"/>
      <c r="PS543" s="408"/>
      <c r="PT543" s="389"/>
      <c r="PU543" s="389"/>
      <c r="PV543" s="389"/>
      <c r="PW543" s="389"/>
      <c r="PX543" s="389"/>
      <c r="PY543" s="389"/>
      <c r="PZ543" s="389"/>
      <c r="QA543" s="389"/>
      <c r="QB543" s="408"/>
      <c r="QC543" s="389"/>
      <c r="QD543" s="389"/>
      <c r="QE543" s="389"/>
      <c r="QF543" s="389"/>
      <c r="QG543" s="389"/>
      <c r="QH543" s="389"/>
      <c r="QI543" s="389"/>
      <c r="QJ543" s="389"/>
      <c r="QK543" s="389"/>
      <c r="QL543" s="408"/>
      <c r="QM543" s="389"/>
      <c r="QN543" s="389"/>
      <c r="QO543" s="196"/>
      <c r="QP543" s="202"/>
      <c r="QQ543" s="453"/>
      <c r="QR543" s="202"/>
      <c r="QS543" s="202"/>
      <c r="QT543" s="202"/>
      <c r="QU543" s="198"/>
      <c r="QV543" s="453"/>
      <c r="QW543" s="453"/>
      <c r="QX543" s="196"/>
      <c r="QY543" s="202"/>
      <c r="QZ543" s="202"/>
      <c r="RA543" s="202"/>
      <c r="RB543" s="202"/>
      <c r="RC543" s="202"/>
      <c r="RD543" s="202"/>
      <c r="RE543" s="202"/>
      <c r="RF543" s="202"/>
      <c r="RG543" s="202"/>
      <c r="RH543" s="202"/>
      <c r="RI543" s="196"/>
      <c r="RJ543" s="202"/>
      <c r="RK543" s="202"/>
      <c r="RL543" s="202"/>
      <c r="RM543" s="196"/>
      <c r="RN543" s="202"/>
      <c r="RO543" s="202"/>
      <c r="RP543" s="408"/>
      <c r="RQ543" s="389"/>
      <c r="RR543" s="389"/>
      <c r="RS543" s="389"/>
      <c r="RT543" s="389"/>
      <c r="RU543" s="408"/>
      <c r="RV543" s="389"/>
      <c r="RW543" s="389"/>
      <c r="RX543" s="389"/>
      <c r="RY543" s="389"/>
      <c r="RZ543" s="389"/>
      <c r="SA543" s="389"/>
      <c r="SB543" s="389"/>
      <c r="SC543" s="389"/>
      <c r="SD543" s="389"/>
      <c r="SE543" s="389"/>
      <c r="SF543" s="389"/>
      <c r="SG543" s="196"/>
      <c r="SH543" s="196"/>
      <c r="SI543" s="202"/>
      <c r="SJ543" s="202"/>
      <c r="SK543" s="453"/>
      <c r="SL543" s="202"/>
      <c r="SM543" s="196"/>
      <c r="SN543" s="202"/>
      <c r="SO543" s="202"/>
      <c r="SP543" s="196"/>
      <c r="SQ543" s="196"/>
      <c r="SR543" s="202"/>
      <c r="SS543" s="202"/>
      <c r="ST543" s="202"/>
      <c r="SU543" s="202"/>
      <c r="SV543" s="196"/>
      <c r="SW543" s="202"/>
      <c r="SX543" s="202"/>
      <c r="SY543" s="196"/>
      <c r="SZ543" s="202"/>
      <c r="TA543" s="202"/>
      <c r="TB543" s="202"/>
      <c r="TC543" s="202"/>
      <c r="TD543" s="362"/>
      <c r="TE543" s="362"/>
      <c r="TF543" s="362"/>
      <c r="TG543" s="202"/>
      <c r="TH543" s="196"/>
      <c r="TI543" s="202"/>
      <c r="TJ543" s="202"/>
      <c r="TK543" s="202"/>
      <c r="TL543" s="196"/>
      <c r="TM543" s="196"/>
      <c r="TN543" s="202"/>
      <c r="TO543" s="202"/>
      <c r="TP543" s="196"/>
      <c r="TQ543" s="202"/>
      <c r="TR543" s="202"/>
      <c r="TS543" s="202"/>
      <c r="TT543" s="196"/>
      <c r="TU543" s="202"/>
      <c r="TV543" s="202"/>
      <c r="TW543" s="196"/>
      <c r="TX543" s="202"/>
      <c r="TY543" s="202"/>
      <c r="TZ543" s="202"/>
      <c r="UA543" s="202"/>
      <c r="UB543" s="202"/>
      <c r="UC543" s="202"/>
      <c r="UD543" s="453"/>
      <c r="UE543" s="453"/>
      <c r="UF543" s="202"/>
      <c r="UG543" s="202"/>
      <c r="UH543" s="202"/>
      <c r="UI543" s="202"/>
      <c r="UJ543" s="202"/>
      <c r="UK543" s="202"/>
    </row>
    <row r="544" spans="1:557">
      <c r="A544" s="206" t="s">
        <v>277</v>
      </c>
      <c r="B544" s="206" t="s">
        <v>545</v>
      </c>
      <c r="C544" s="207"/>
      <c r="D544" s="206"/>
      <c r="E544" s="206"/>
      <c r="F544" s="450"/>
      <c r="G544" s="207"/>
      <c r="H544" s="206"/>
      <c r="I544" s="206"/>
      <c r="J544" s="388"/>
      <c r="K544" s="388"/>
      <c r="L544" s="453"/>
      <c r="M544" s="450"/>
      <c r="N544" s="450"/>
      <c r="O544" s="450"/>
      <c r="P544" s="207"/>
      <c r="Q544" s="207"/>
      <c r="R544" s="206"/>
      <c r="S544" s="206"/>
      <c r="T544" s="206"/>
      <c r="U544" s="206"/>
      <c r="V544" s="206"/>
      <c r="W544" s="206"/>
      <c r="X544" s="207"/>
      <c r="Y544" s="206"/>
      <c r="Z544" s="206"/>
      <c r="AA544" s="206"/>
      <c r="AB544" s="206"/>
      <c r="AC544" s="207"/>
      <c r="AD544" s="206"/>
      <c r="AE544" s="206"/>
      <c r="AF544" s="206"/>
      <c r="AG544" s="206"/>
      <c r="AH544" s="206"/>
      <c r="AI544" s="206"/>
      <c r="AJ544" s="206"/>
      <c r="AK544" s="206"/>
      <c r="AL544" s="206"/>
      <c r="AM544" s="206"/>
      <c r="AN544" s="207"/>
      <c r="AO544" s="206"/>
      <c r="AP544" s="206"/>
      <c r="AQ544" s="206"/>
      <c r="AR544" s="206"/>
      <c r="AS544" s="206"/>
      <c r="AT544" s="206"/>
      <c r="AU544" s="206"/>
      <c r="AV544" s="206"/>
      <c r="AW544" s="207"/>
      <c r="AX544" s="206"/>
      <c r="AY544" s="206"/>
      <c r="AZ544" s="206"/>
      <c r="BA544" s="206"/>
      <c r="BB544" s="206"/>
      <c r="BC544" s="207"/>
      <c r="BD544" s="206"/>
      <c r="BE544" s="206"/>
      <c r="BF544" s="206"/>
      <c r="BG544" s="206"/>
      <c r="BH544" s="206"/>
      <c r="BI544" s="206"/>
      <c r="BJ544" s="206"/>
      <c r="BK544" s="206"/>
      <c r="BL544" s="206"/>
      <c r="BM544" s="206"/>
      <c r="BN544" s="206"/>
      <c r="BO544" s="206"/>
      <c r="BP544" s="206"/>
      <c r="BQ544" s="206"/>
      <c r="BR544" s="206"/>
      <c r="BS544" s="207"/>
      <c r="BT544" s="206"/>
      <c r="BU544" s="206"/>
      <c r="BV544" s="206"/>
      <c r="BW544" s="206"/>
      <c r="BX544" s="206"/>
      <c r="BY544" s="206"/>
      <c r="BZ544" s="206"/>
      <c r="CA544" s="206"/>
      <c r="CB544" s="207"/>
      <c r="CC544" s="206"/>
      <c r="CD544" s="206"/>
      <c r="CE544" s="206"/>
      <c r="CF544" s="206"/>
      <c r="CG544" s="206"/>
      <c r="CH544" s="206"/>
      <c r="CI544" s="206"/>
      <c r="CJ544" s="206"/>
      <c r="CK544" s="206"/>
      <c r="CL544" s="206"/>
      <c r="CM544" s="206"/>
      <c r="CN544" s="207"/>
      <c r="CO544" s="206"/>
      <c r="CP544" s="206"/>
      <c r="CQ544" s="206"/>
      <c r="CR544" s="206"/>
      <c r="CS544" s="206"/>
      <c r="CT544" s="206"/>
      <c r="CU544" s="206"/>
      <c r="CV544" s="206"/>
      <c r="CW544" s="206"/>
      <c r="CX544" s="206"/>
      <c r="CY544" s="206"/>
      <c r="CZ544" s="206"/>
      <c r="DA544" s="206"/>
      <c r="DB544" s="206"/>
      <c r="DC544" s="206"/>
      <c r="DD544" s="206"/>
      <c r="DE544" s="206"/>
      <c r="DF544" s="206"/>
      <c r="DG544" s="206"/>
      <c r="DH544" s="206"/>
      <c r="DI544" s="207"/>
      <c r="DJ544" s="207"/>
      <c r="DK544" s="206"/>
      <c r="DL544" s="206"/>
      <c r="DM544" s="207"/>
      <c r="DN544" s="206"/>
      <c r="DO544" s="206"/>
      <c r="DP544" s="207"/>
      <c r="DQ544" s="206"/>
      <c r="DR544" s="206"/>
      <c r="DS544" s="206"/>
      <c r="DT544" s="206"/>
      <c r="DU544" s="389"/>
      <c r="DV544" s="388"/>
      <c r="DW544" s="388"/>
      <c r="DX544" s="388"/>
      <c r="DY544" s="388"/>
      <c r="DZ544" s="388"/>
      <c r="EA544" s="388"/>
      <c r="EB544" s="388"/>
      <c r="EC544" s="389"/>
      <c r="ED544" s="388"/>
      <c r="EE544" s="388"/>
      <c r="EF544" s="388"/>
      <c r="EG544" s="388"/>
      <c r="EH544" s="388"/>
      <c r="EI544" s="388"/>
      <c r="EJ544" s="388"/>
      <c r="EK544" s="389"/>
      <c r="EL544" s="388"/>
      <c r="EM544" s="388"/>
      <c r="EN544" s="388"/>
      <c r="EO544" s="388"/>
      <c r="EP544" s="388"/>
      <c r="EQ544" s="388"/>
      <c r="ER544" s="388"/>
      <c r="ES544" s="207"/>
      <c r="ET544" s="206"/>
      <c r="EU544" s="206"/>
      <c r="EV544" s="206"/>
      <c r="EW544" s="206"/>
      <c r="EX544" s="363"/>
      <c r="EY544" s="363"/>
      <c r="EZ544" s="363"/>
      <c r="FA544" s="206"/>
      <c r="FB544" s="363"/>
      <c r="FC544" s="206"/>
      <c r="FD544" s="363"/>
      <c r="FE544" s="363"/>
      <c r="FF544" s="363"/>
      <c r="FG544" s="363"/>
      <c r="FH544" s="206"/>
      <c r="FI544" s="206"/>
      <c r="FJ544" s="206"/>
      <c r="FK544" s="206"/>
      <c r="FL544" s="363"/>
      <c r="FM544" s="363"/>
      <c r="FN544" s="363"/>
      <c r="FO544" s="363"/>
      <c r="FP544" s="363"/>
      <c r="FQ544" s="363"/>
      <c r="FR544" s="363"/>
      <c r="FS544" s="363"/>
      <c r="FT544" s="363"/>
      <c r="FU544" s="363"/>
      <c r="FV544" s="363"/>
      <c r="FW544" s="363"/>
      <c r="FX544" s="363"/>
      <c r="FY544" s="363"/>
      <c r="FZ544" s="363"/>
      <c r="GA544" s="363"/>
      <c r="GB544" s="363"/>
      <c r="GC544" s="363"/>
      <c r="GD544" s="363"/>
      <c r="GE544" s="363"/>
      <c r="GF544" s="363"/>
      <c r="GG544" s="363"/>
      <c r="GH544" s="206"/>
      <c r="GI544" s="362"/>
      <c r="GJ544" s="363"/>
      <c r="GK544" s="363"/>
      <c r="GL544" s="363"/>
      <c r="GM544" s="363"/>
      <c r="GN544" s="363"/>
      <c r="GO544" s="363"/>
      <c r="GP544" s="363"/>
      <c r="GQ544" s="363"/>
      <c r="GR544" s="207"/>
      <c r="GS544" s="206"/>
      <c r="GT544" s="206"/>
      <c r="GU544" s="206"/>
      <c r="GV544" s="206"/>
      <c r="GW544" s="206"/>
      <c r="GX544" s="206"/>
      <c r="GY544" s="207"/>
      <c r="GZ544" s="206"/>
      <c r="HA544" s="206"/>
      <c r="HB544" s="206"/>
      <c r="HC544" s="206"/>
      <c r="HD544" s="206"/>
      <c r="HE544" s="206"/>
      <c r="HF544" s="207"/>
      <c r="HG544" s="207"/>
      <c r="HH544" s="206"/>
      <c r="HI544" s="206"/>
      <c r="HJ544" s="206"/>
      <c r="HK544" s="389"/>
      <c r="HL544" s="388"/>
      <c r="HM544" s="388"/>
      <c r="HN544" s="388"/>
      <c r="HO544" s="388"/>
      <c r="HP544" s="388"/>
      <c r="HQ544" s="388"/>
      <c r="HR544" s="388"/>
      <c r="HS544" s="207"/>
      <c r="HT544" s="206"/>
      <c r="HU544" s="206"/>
      <c r="HV544" s="206"/>
      <c r="HW544" s="363"/>
      <c r="HX544" s="450"/>
      <c r="HY544" s="450"/>
      <c r="HZ544" s="450"/>
      <c r="IA544" s="450"/>
      <c r="IB544" s="450"/>
      <c r="IC544" s="363"/>
      <c r="ID544" s="206"/>
      <c r="IE544" s="207"/>
      <c r="IF544" s="206"/>
      <c r="IG544" s="206"/>
      <c r="IH544" s="453"/>
      <c r="II544" s="450"/>
      <c r="IJ544" s="450"/>
      <c r="IK544" s="450"/>
      <c r="IL544" s="450"/>
      <c r="IM544" s="450"/>
      <c r="IN544" s="450"/>
      <c r="IO544" s="450"/>
      <c r="IP544" s="450"/>
      <c r="IQ544" s="450"/>
      <c r="IR544" s="450"/>
      <c r="IS544" s="453"/>
      <c r="IT544" s="450"/>
      <c r="IU544" s="450"/>
      <c r="IV544" s="207"/>
      <c r="IW544" s="206"/>
      <c r="IX544" s="206"/>
      <c r="IY544" s="207"/>
      <c r="IZ544" s="207"/>
      <c r="JA544" s="206"/>
      <c r="JB544" s="206"/>
      <c r="JC544" s="206"/>
      <c r="JD544" s="206"/>
      <c r="JE544" s="207"/>
      <c r="JF544" s="206"/>
      <c r="JG544" s="206"/>
      <c r="JH544" s="389"/>
      <c r="JI544" s="388"/>
      <c r="JJ544" s="388"/>
      <c r="JK544" s="207"/>
      <c r="JL544" s="207"/>
      <c r="JM544" s="206"/>
      <c r="JN544" s="206"/>
      <c r="JO544" s="206"/>
      <c r="JP544" s="206"/>
      <c r="JQ544" s="389"/>
      <c r="JR544" s="388"/>
      <c r="JS544" s="388"/>
      <c r="JT544" s="388"/>
      <c r="JU544" s="388"/>
      <c r="JV544" s="388"/>
      <c r="JW544" s="388"/>
      <c r="JX544" s="388"/>
      <c r="JY544" s="388"/>
      <c r="JZ544" s="207"/>
      <c r="KA544" s="206"/>
      <c r="KB544" s="206"/>
      <c r="KC544" s="206"/>
      <c r="KD544" s="206"/>
      <c r="KE544" s="212"/>
      <c r="KF544" s="206"/>
      <c r="KG544" s="206"/>
      <c r="KH544" s="207"/>
      <c r="KI544" s="207"/>
      <c r="KJ544" s="206"/>
      <c r="KK544" s="206"/>
      <c r="KL544" s="206"/>
      <c r="KM544" s="206"/>
      <c r="KN544" s="206"/>
      <c r="KO544" s="450"/>
      <c r="KP544" s="450"/>
      <c r="KQ544" s="206"/>
      <c r="KR544" s="206"/>
      <c r="KS544" s="604"/>
      <c r="KT544" s="363"/>
      <c r="KU544" s="206"/>
      <c r="KV544" s="206"/>
      <c r="KW544" s="206"/>
      <c r="KX544" s="388"/>
      <c r="KY544" s="388"/>
      <c r="KZ544" s="388"/>
      <c r="LA544" s="388"/>
      <c r="LB544" s="388"/>
      <c r="LC544" s="388"/>
      <c r="LD544" s="389"/>
      <c r="LE544" s="388"/>
      <c r="LF544" s="388"/>
      <c r="LG544" s="207"/>
      <c r="LH544" s="206"/>
      <c r="LI544" s="206"/>
      <c r="LJ544" s="388"/>
      <c r="LK544" s="207"/>
      <c r="LL544" s="206"/>
      <c r="LM544" s="206"/>
      <c r="LN544" s="206"/>
      <c r="LO544" s="206"/>
      <c r="LP544" s="206"/>
      <c r="LQ544" s="206"/>
      <c r="LR544" s="388"/>
      <c r="LS544" s="388"/>
      <c r="LT544" s="388"/>
      <c r="LU544" s="388"/>
      <c r="LV544" s="388"/>
      <c r="LW544" s="388"/>
      <c r="LX544" s="206"/>
      <c r="LY544" s="207"/>
      <c r="LZ544" s="206"/>
      <c r="MA544" s="206"/>
      <c r="MB544" s="206"/>
      <c r="MC544" s="207"/>
      <c r="MD544" s="207"/>
      <c r="ME544" s="206"/>
      <c r="MF544" s="206"/>
      <c r="MG544" s="206"/>
      <c r="MH544" s="206"/>
      <c r="MI544" s="206"/>
      <c r="MJ544" s="206"/>
      <c r="MK544" s="206"/>
      <c r="ML544" s="206"/>
      <c r="MM544" s="206"/>
      <c r="MN544" s="206"/>
      <c r="MO544" s="206"/>
      <c r="MP544" s="389"/>
      <c r="MQ544" s="388"/>
      <c r="MR544" s="388"/>
      <c r="MS544" s="388"/>
      <c r="MT544" s="388"/>
      <c r="MU544" s="388"/>
      <c r="MV544" s="388"/>
      <c r="MW544" s="388"/>
      <c r="MX544" s="389"/>
      <c r="MY544" s="388"/>
      <c r="MZ544" s="388"/>
      <c r="NA544" s="212"/>
      <c r="NB544" s="206"/>
      <c r="NC544" s="206"/>
      <c r="ND544" s="206"/>
      <c r="NE544" s="207"/>
      <c r="NF544" s="207"/>
      <c r="NG544" s="206"/>
      <c r="NH544" s="206"/>
      <c r="NI544" s="206"/>
      <c r="NJ544" s="207"/>
      <c r="NK544" s="206"/>
      <c r="NL544" s="206"/>
      <c r="NM544" s="206"/>
      <c r="NN544" s="207"/>
      <c r="NO544" s="206"/>
      <c r="NP544" s="206"/>
      <c r="NQ544" s="206"/>
      <c r="NR544" s="206"/>
      <c r="NS544" s="206"/>
      <c r="NT544" s="206"/>
      <c r="NU544" s="207"/>
      <c r="NV544" s="206"/>
      <c r="NW544" s="206"/>
      <c r="NX544" s="206"/>
      <c r="NY544" s="206"/>
      <c r="NZ544" s="207"/>
      <c r="OA544" s="206"/>
      <c r="OB544" s="206"/>
      <c r="OC544" s="206"/>
      <c r="OD544" s="207"/>
      <c r="OE544" s="206"/>
      <c r="OF544" s="206"/>
      <c r="OG544" s="206"/>
      <c r="OH544" s="206"/>
      <c r="OI544" s="207"/>
      <c r="OJ544" s="206"/>
      <c r="OK544" s="206"/>
      <c r="OL544" s="207"/>
      <c r="OM544" s="206"/>
      <c r="ON544" s="206"/>
      <c r="OO544" s="206"/>
      <c r="OP544" s="212"/>
      <c r="OQ544" s="206"/>
      <c r="OR544" s="206"/>
      <c r="OS544" s="206"/>
      <c r="OT544" s="206"/>
      <c r="OU544" s="206"/>
      <c r="OV544" s="206"/>
      <c r="OW544" s="206"/>
      <c r="OX544" s="206"/>
      <c r="OY544" s="212"/>
      <c r="OZ544" s="206"/>
      <c r="PA544" s="206"/>
      <c r="PB544" s="207"/>
      <c r="PC544" s="206"/>
      <c r="PD544" s="206"/>
      <c r="PE544" s="206"/>
      <c r="PF544" s="206"/>
      <c r="PG544" s="388"/>
      <c r="PH544" s="388"/>
      <c r="PI544" s="388"/>
      <c r="PJ544" s="388"/>
      <c r="PK544" s="389"/>
      <c r="PL544" s="388"/>
      <c r="PM544" s="388"/>
      <c r="PN544" s="388"/>
      <c r="PO544" s="388"/>
      <c r="PP544" s="388"/>
      <c r="PQ544" s="388"/>
      <c r="PR544" s="388"/>
      <c r="PS544" s="389"/>
      <c r="PT544" s="388"/>
      <c r="PU544" s="388"/>
      <c r="PV544" s="388"/>
      <c r="PW544" s="388"/>
      <c r="PX544" s="388"/>
      <c r="PY544" s="388"/>
      <c r="PZ544" s="388"/>
      <c r="QA544" s="388"/>
      <c r="QB544" s="389"/>
      <c r="QC544" s="388"/>
      <c r="QD544" s="388"/>
      <c r="QE544" s="388"/>
      <c r="QF544" s="388"/>
      <c r="QG544" s="388"/>
      <c r="QH544" s="388"/>
      <c r="QI544" s="388"/>
      <c r="QJ544" s="388"/>
      <c r="QK544" s="388"/>
      <c r="QL544" s="389"/>
      <c r="QM544" s="388"/>
      <c r="QN544" s="388"/>
      <c r="QO544" s="207"/>
      <c r="QP544" s="206"/>
      <c r="QQ544" s="450"/>
      <c r="QR544" s="206"/>
      <c r="QS544" s="206"/>
      <c r="QT544" s="206"/>
      <c r="QU544" s="453"/>
      <c r="QV544" s="450"/>
      <c r="QW544" s="450"/>
      <c r="QX544" s="207"/>
      <c r="QY544" s="206"/>
      <c r="QZ544" s="206"/>
      <c r="RA544" s="206"/>
      <c r="RB544" s="206"/>
      <c r="RC544" s="206"/>
      <c r="RD544" s="206"/>
      <c r="RE544" s="206"/>
      <c r="RF544" s="206"/>
      <c r="RG544" s="206"/>
      <c r="RH544" s="206"/>
      <c r="RI544" s="207"/>
      <c r="RJ544" s="206"/>
      <c r="RK544" s="206"/>
      <c r="RL544" s="206"/>
      <c r="RM544" s="207"/>
      <c r="RN544" s="206"/>
      <c r="RO544" s="206"/>
      <c r="RP544" s="389"/>
      <c r="RQ544" s="388"/>
      <c r="RR544" s="388"/>
      <c r="RS544" s="388"/>
      <c r="RT544" s="388"/>
      <c r="RU544" s="389"/>
      <c r="RV544" s="388"/>
      <c r="RW544" s="388"/>
      <c r="RX544" s="388"/>
      <c r="RY544" s="388"/>
      <c r="RZ544" s="388"/>
      <c r="SA544" s="388"/>
      <c r="SB544" s="388"/>
      <c r="SC544" s="388"/>
      <c r="SD544" s="388"/>
      <c r="SE544" s="388"/>
      <c r="SF544" s="388"/>
      <c r="SG544" s="207"/>
      <c r="SH544" s="207"/>
      <c r="SI544" s="206"/>
      <c r="SJ544" s="206"/>
      <c r="SK544" s="450"/>
      <c r="SL544" s="206"/>
      <c r="SM544" s="207"/>
      <c r="SN544" s="206"/>
      <c r="SO544" s="206"/>
      <c r="SP544" s="207"/>
      <c r="SQ544" s="207"/>
      <c r="SR544" s="206"/>
      <c r="SS544" s="206"/>
      <c r="ST544" s="206"/>
      <c r="SU544" s="206"/>
      <c r="SV544" s="207"/>
      <c r="SW544" s="206"/>
      <c r="SX544" s="206"/>
      <c r="SY544" s="207"/>
      <c r="SZ544" s="206"/>
      <c r="TA544" s="206"/>
      <c r="TB544" s="206"/>
      <c r="TC544" s="206"/>
      <c r="TD544" s="363"/>
      <c r="TE544" s="363"/>
      <c r="TF544" s="363"/>
      <c r="TG544" s="206"/>
      <c r="TH544" s="207"/>
      <c r="TI544" s="206"/>
      <c r="TJ544" s="206"/>
      <c r="TK544" s="206"/>
      <c r="TL544" s="207"/>
      <c r="TM544" s="207"/>
      <c r="TN544" s="206"/>
      <c r="TO544" s="206"/>
      <c r="TP544" s="207"/>
      <c r="TQ544" s="206"/>
      <c r="TR544" s="206"/>
      <c r="TS544" s="206"/>
      <c r="TT544" s="207"/>
      <c r="TU544" s="206"/>
      <c r="TV544" s="206"/>
      <c r="TW544" s="207"/>
      <c r="TX544" s="218"/>
      <c r="TY544" s="206"/>
      <c r="TZ544" s="206"/>
      <c r="UA544" s="206"/>
      <c r="UB544" s="206"/>
      <c r="UC544" s="206"/>
      <c r="UD544" s="450"/>
      <c r="UE544" s="450"/>
      <c r="UF544" s="206"/>
      <c r="UG544" s="206"/>
      <c r="UH544" s="206"/>
      <c r="UI544" s="206"/>
      <c r="UJ544" s="206"/>
      <c r="UK544" s="206"/>
    </row>
    <row r="545" spans="1:557">
      <c r="A545" s="208" t="s">
        <v>559</v>
      </c>
      <c r="B545" s="209" t="s">
        <v>574</v>
      </c>
      <c r="C545" s="207"/>
      <c r="D545" s="206"/>
      <c r="E545" s="206"/>
      <c r="F545" s="450"/>
      <c r="G545" s="207"/>
      <c r="H545" s="206"/>
      <c r="I545" s="206"/>
      <c r="J545" s="388"/>
      <c r="K545" s="388"/>
      <c r="L545" s="453"/>
      <c r="M545" s="450"/>
      <c r="N545" s="450"/>
      <c r="O545" s="450"/>
      <c r="P545" s="207"/>
      <c r="Q545" s="207"/>
      <c r="R545" s="206"/>
      <c r="S545" s="206"/>
      <c r="T545" s="206"/>
      <c r="U545" s="206"/>
      <c r="V545" s="206"/>
      <c r="W545" s="206"/>
      <c r="X545" s="207"/>
      <c r="Y545" s="206"/>
      <c r="Z545" s="206"/>
      <c r="AA545" s="206"/>
      <c r="AB545" s="206"/>
      <c r="AC545" s="207"/>
      <c r="AD545" s="206"/>
      <c r="AE545" s="206"/>
      <c r="AF545" s="206"/>
      <c r="AG545" s="206"/>
      <c r="AH545" s="206"/>
      <c r="AI545" s="206"/>
      <c r="AJ545" s="206"/>
      <c r="AK545" s="206"/>
      <c r="AL545" s="206"/>
      <c r="AM545" s="206"/>
      <c r="AN545" s="207"/>
      <c r="AO545" s="206"/>
      <c r="AP545" s="206"/>
      <c r="AQ545" s="206"/>
      <c r="AR545" s="206"/>
      <c r="AS545" s="206"/>
      <c r="AT545" s="206"/>
      <c r="AU545" s="206"/>
      <c r="AV545" s="206"/>
      <c r="AW545" s="207"/>
      <c r="AX545" s="206"/>
      <c r="AY545" s="206"/>
      <c r="AZ545" s="206"/>
      <c r="BA545" s="206"/>
      <c r="BB545" s="206"/>
      <c r="BC545" s="207"/>
      <c r="BD545" s="206"/>
      <c r="BE545" s="206"/>
      <c r="BF545" s="206"/>
      <c r="BG545" s="206"/>
      <c r="BH545" s="206"/>
      <c r="BI545" s="206"/>
      <c r="BJ545" s="206"/>
      <c r="BK545" s="206"/>
      <c r="BL545" s="206"/>
      <c r="BM545" s="206"/>
      <c r="BN545" s="206"/>
      <c r="BO545" s="206"/>
      <c r="BP545" s="206"/>
      <c r="BQ545" s="206"/>
      <c r="BR545" s="206"/>
      <c r="BS545" s="207"/>
      <c r="BT545" s="206"/>
      <c r="BU545" s="206"/>
      <c r="BV545" s="206"/>
      <c r="BW545" s="206"/>
      <c r="BX545" s="206"/>
      <c r="BY545" s="206"/>
      <c r="BZ545" s="206"/>
      <c r="CA545" s="206"/>
      <c r="CB545" s="207"/>
      <c r="CC545" s="206"/>
      <c r="CD545" s="206"/>
      <c r="CE545" s="206"/>
      <c r="CF545" s="206"/>
      <c r="CG545" s="206"/>
      <c r="CH545" s="206"/>
      <c r="CI545" s="206"/>
      <c r="CJ545" s="206"/>
      <c r="CK545" s="206"/>
      <c r="CL545" s="206"/>
      <c r="CM545" s="206"/>
      <c r="CN545" s="207"/>
      <c r="CO545" s="206"/>
      <c r="CP545" s="206"/>
      <c r="CQ545" s="206"/>
      <c r="CR545" s="206"/>
      <c r="CS545" s="206"/>
      <c r="CT545" s="206"/>
      <c r="CU545" s="206"/>
      <c r="CV545" s="206"/>
      <c r="CW545" s="206"/>
      <c r="CX545" s="206"/>
      <c r="CY545" s="206"/>
      <c r="CZ545" s="206"/>
      <c r="DA545" s="206"/>
      <c r="DB545" s="206"/>
      <c r="DC545" s="206"/>
      <c r="DD545" s="206"/>
      <c r="DE545" s="206"/>
      <c r="DF545" s="206"/>
      <c r="DG545" s="206"/>
      <c r="DH545" s="206"/>
      <c r="DI545" s="207"/>
      <c r="DJ545" s="207"/>
      <c r="DK545" s="206"/>
      <c r="DL545" s="206"/>
      <c r="DM545" s="207"/>
      <c r="DN545" s="206"/>
      <c r="DO545" s="206"/>
      <c r="DP545" s="207"/>
      <c r="DQ545" s="206"/>
      <c r="DR545" s="206"/>
      <c r="DS545" s="206"/>
      <c r="DT545" s="206"/>
      <c r="DU545" s="389"/>
      <c r="DV545" s="388"/>
      <c r="DW545" s="388"/>
      <c r="DX545" s="388"/>
      <c r="DY545" s="388"/>
      <c r="DZ545" s="388"/>
      <c r="EA545" s="388"/>
      <c r="EB545" s="388"/>
      <c r="EC545" s="389"/>
      <c r="ED545" s="388"/>
      <c r="EE545" s="388"/>
      <c r="EF545" s="388"/>
      <c r="EG545" s="388"/>
      <c r="EH545" s="388"/>
      <c r="EI545" s="388"/>
      <c r="EJ545" s="388"/>
      <c r="EK545" s="389"/>
      <c r="EL545" s="388"/>
      <c r="EM545" s="388"/>
      <c r="EN545" s="388"/>
      <c r="EO545" s="388"/>
      <c r="EP545" s="388"/>
      <c r="EQ545" s="388"/>
      <c r="ER545" s="388"/>
      <c r="ES545" s="207"/>
      <c r="ET545" s="206"/>
      <c r="EU545" s="206"/>
      <c r="EV545" s="206"/>
      <c r="EW545" s="206"/>
      <c r="EX545" s="363"/>
      <c r="EY545" s="363"/>
      <c r="EZ545" s="363"/>
      <c r="FA545" s="206"/>
      <c r="FB545" s="363"/>
      <c r="FC545" s="206"/>
      <c r="FD545" s="363"/>
      <c r="FE545" s="363"/>
      <c r="FF545" s="363"/>
      <c r="FG545" s="363"/>
      <c r="FH545" s="206"/>
      <c r="FI545" s="206"/>
      <c r="FJ545" s="206"/>
      <c r="FK545" s="206"/>
      <c r="FL545" s="363"/>
      <c r="FM545" s="363"/>
      <c r="FN545" s="363"/>
      <c r="FO545" s="363"/>
      <c r="FP545" s="363"/>
      <c r="FQ545" s="363"/>
      <c r="FR545" s="363"/>
      <c r="FS545" s="363"/>
      <c r="FT545" s="363"/>
      <c r="FU545" s="363"/>
      <c r="FV545" s="363"/>
      <c r="FW545" s="363"/>
      <c r="FX545" s="363"/>
      <c r="FY545" s="363"/>
      <c r="FZ545" s="363"/>
      <c r="GA545" s="363"/>
      <c r="GB545" s="363"/>
      <c r="GC545" s="363"/>
      <c r="GD545" s="363"/>
      <c r="GE545" s="363"/>
      <c r="GF545" s="363"/>
      <c r="GG545" s="363"/>
      <c r="GH545" s="206"/>
      <c r="GI545" s="362"/>
      <c r="GJ545" s="363"/>
      <c r="GK545" s="363"/>
      <c r="GL545" s="363"/>
      <c r="GM545" s="363"/>
      <c r="GN545" s="363"/>
      <c r="GO545" s="363"/>
      <c r="GP545" s="363"/>
      <c r="GQ545" s="363"/>
      <c r="GR545" s="207"/>
      <c r="GS545" s="206"/>
      <c r="GT545" s="206"/>
      <c r="GU545" s="206"/>
      <c r="GV545" s="206"/>
      <c r="GW545" s="206"/>
      <c r="GX545" s="206"/>
      <c r="GY545" s="207"/>
      <c r="GZ545" s="206"/>
      <c r="HA545" s="206"/>
      <c r="HB545" s="206"/>
      <c r="HC545" s="206"/>
      <c r="HD545" s="206"/>
      <c r="HE545" s="206"/>
      <c r="HF545" s="207"/>
      <c r="HG545" s="207"/>
      <c r="HH545" s="206"/>
      <c r="HI545" s="206"/>
      <c r="HJ545" s="206"/>
      <c r="HK545" s="389"/>
      <c r="HL545" s="388"/>
      <c r="HM545" s="388"/>
      <c r="HN545" s="388"/>
      <c r="HO545" s="388"/>
      <c r="HP545" s="388"/>
      <c r="HQ545" s="388"/>
      <c r="HR545" s="388"/>
      <c r="HS545" s="207"/>
      <c r="HT545" s="206"/>
      <c r="HU545" s="206"/>
      <c r="HV545" s="206"/>
      <c r="HW545" s="363"/>
      <c r="HX545" s="450"/>
      <c r="HY545" s="450"/>
      <c r="HZ545" s="450"/>
      <c r="IA545" s="450"/>
      <c r="IB545" s="450"/>
      <c r="IC545" s="363"/>
      <c r="ID545" s="206"/>
      <c r="IE545" s="207"/>
      <c r="IF545" s="206"/>
      <c r="IG545" s="206"/>
      <c r="IH545" s="453"/>
      <c r="II545" s="450"/>
      <c r="IJ545" s="450"/>
      <c r="IK545" s="450"/>
      <c r="IL545" s="450"/>
      <c r="IM545" s="450"/>
      <c r="IN545" s="450"/>
      <c r="IO545" s="450"/>
      <c r="IP545" s="450"/>
      <c r="IQ545" s="450"/>
      <c r="IR545" s="450"/>
      <c r="IS545" s="453"/>
      <c r="IT545" s="450"/>
      <c r="IU545" s="450"/>
      <c r="IV545" s="207"/>
      <c r="IW545" s="206"/>
      <c r="IX545" s="206"/>
      <c r="IY545" s="207"/>
      <c r="IZ545" s="207"/>
      <c r="JA545" s="206"/>
      <c r="JB545" s="206"/>
      <c r="JC545" s="206"/>
      <c r="JD545" s="206"/>
      <c r="JE545" s="207"/>
      <c r="JF545" s="206"/>
      <c r="JG545" s="206"/>
      <c r="JH545" s="389"/>
      <c r="JI545" s="388"/>
      <c r="JJ545" s="388"/>
      <c r="JK545" s="207"/>
      <c r="JL545" s="207"/>
      <c r="JM545" s="206"/>
      <c r="JN545" s="206"/>
      <c r="JO545" s="206"/>
      <c r="JP545" s="206"/>
      <c r="JQ545" s="389"/>
      <c r="JR545" s="388"/>
      <c r="JS545" s="388"/>
      <c r="JT545" s="388"/>
      <c r="JU545" s="388"/>
      <c r="JV545" s="388"/>
      <c r="JW545" s="388"/>
      <c r="JX545" s="388"/>
      <c r="JY545" s="388"/>
      <c r="JZ545" s="207"/>
      <c r="KA545" s="206"/>
      <c r="KB545" s="206"/>
      <c r="KC545" s="206"/>
      <c r="KD545" s="206"/>
      <c r="KE545" s="212"/>
      <c r="KF545" s="206"/>
      <c r="KG545" s="206"/>
      <c r="KH545" s="207"/>
      <c r="KI545" s="207"/>
      <c r="KJ545" s="206"/>
      <c r="KK545" s="206"/>
      <c r="KL545" s="206"/>
      <c r="KM545" s="206"/>
      <c r="KN545" s="206"/>
      <c r="KO545" s="450"/>
      <c r="KP545" s="450"/>
      <c r="KQ545" s="206"/>
      <c r="KR545" s="206"/>
      <c r="KS545" s="604"/>
      <c r="KT545" s="363"/>
      <c r="KU545" s="206"/>
      <c r="KV545" s="206"/>
      <c r="KW545" s="206"/>
      <c r="KX545" s="388"/>
      <c r="KY545" s="388"/>
      <c r="KZ545" s="388"/>
      <c r="LA545" s="388"/>
      <c r="LB545" s="388"/>
      <c r="LC545" s="388"/>
      <c r="LD545" s="389"/>
      <c r="LE545" s="388"/>
      <c r="LF545" s="388"/>
      <c r="LG545" s="207"/>
      <c r="LH545" s="206"/>
      <c r="LI545" s="206"/>
      <c r="LJ545" s="388"/>
      <c r="LK545" s="207"/>
      <c r="LL545" s="206"/>
      <c r="LM545" s="206"/>
      <c r="LN545" s="206"/>
      <c r="LO545" s="206"/>
      <c r="LP545" s="206"/>
      <c r="LQ545" s="206"/>
      <c r="LR545" s="388"/>
      <c r="LS545" s="388"/>
      <c r="LT545" s="388"/>
      <c r="LU545" s="388"/>
      <c r="LV545" s="388"/>
      <c r="LW545" s="388"/>
      <c r="LX545" s="206"/>
      <c r="LY545" s="207"/>
      <c r="LZ545" s="206"/>
      <c r="MA545" s="206"/>
      <c r="MB545" s="206"/>
      <c r="MC545" s="207"/>
      <c r="MD545" s="207"/>
      <c r="ME545" s="206"/>
      <c r="MF545" s="206"/>
      <c r="MG545" s="206"/>
      <c r="MH545" s="206"/>
      <c r="MI545" s="206"/>
      <c r="MJ545" s="206"/>
      <c r="MK545" s="206"/>
      <c r="ML545" s="206"/>
      <c r="MM545" s="206"/>
      <c r="MN545" s="206"/>
      <c r="MO545" s="206"/>
      <c r="MP545" s="389"/>
      <c r="MQ545" s="388"/>
      <c r="MR545" s="388"/>
      <c r="MS545" s="388"/>
      <c r="MT545" s="388"/>
      <c r="MU545" s="388"/>
      <c r="MV545" s="388"/>
      <c r="MW545" s="388"/>
      <c r="MX545" s="389"/>
      <c r="MY545" s="388"/>
      <c r="MZ545" s="388"/>
      <c r="NA545" s="212"/>
      <c r="NB545" s="206"/>
      <c r="NC545" s="206"/>
      <c r="ND545" s="206"/>
      <c r="NE545" s="207"/>
      <c r="NF545" s="207"/>
      <c r="NG545" s="206"/>
      <c r="NH545" s="206"/>
      <c r="NI545" s="206"/>
      <c r="NJ545" s="207"/>
      <c r="NK545" s="206"/>
      <c r="NL545" s="206"/>
      <c r="NM545" s="206"/>
      <c r="NN545" s="207"/>
      <c r="NO545" s="206"/>
      <c r="NP545" s="206"/>
      <c r="NQ545" s="206"/>
      <c r="NR545" s="206"/>
      <c r="NS545" s="206"/>
      <c r="NT545" s="206"/>
      <c r="NU545" s="207"/>
      <c r="NV545" s="206"/>
      <c r="NW545" s="206"/>
      <c r="NX545" s="206"/>
      <c r="NY545" s="206"/>
      <c r="NZ545" s="207"/>
      <c r="OA545" s="206"/>
      <c r="OB545" s="206"/>
      <c r="OC545" s="206"/>
      <c r="OD545" s="207"/>
      <c r="OE545" s="206"/>
      <c r="OF545" s="206"/>
      <c r="OG545" s="206"/>
      <c r="OH545" s="206"/>
      <c r="OI545" s="207"/>
      <c r="OJ545" s="206"/>
      <c r="OK545" s="206"/>
      <c r="OL545" s="207"/>
      <c r="OM545" s="206"/>
      <c r="ON545" s="206"/>
      <c r="OO545" s="206"/>
      <c r="OP545" s="212"/>
      <c r="OQ545" s="206"/>
      <c r="OR545" s="206"/>
      <c r="OS545" s="206"/>
      <c r="OT545" s="206"/>
      <c r="OU545" s="206"/>
      <c r="OV545" s="206"/>
      <c r="OW545" s="206"/>
      <c r="OX545" s="206"/>
      <c r="OY545" s="212"/>
      <c r="OZ545" s="206"/>
      <c r="PA545" s="206"/>
      <c r="PB545" s="207"/>
      <c r="PC545" s="206"/>
      <c r="PD545" s="206"/>
      <c r="PE545" s="206"/>
      <c r="PF545" s="206"/>
      <c r="PG545" s="388"/>
      <c r="PH545" s="388"/>
      <c r="PI545" s="388"/>
      <c r="PJ545" s="388"/>
      <c r="PK545" s="389"/>
      <c r="PL545" s="388"/>
      <c r="PM545" s="388"/>
      <c r="PN545" s="388"/>
      <c r="PO545" s="388"/>
      <c r="PP545" s="388"/>
      <c r="PQ545" s="388"/>
      <c r="PR545" s="388"/>
      <c r="PS545" s="389"/>
      <c r="PT545" s="388"/>
      <c r="PU545" s="388"/>
      <c r="PV545" s="388"/>
      <c r="PW545" s="388"/>
      <c r="PX545" s="388"/>
      <c r="PY545" s="388"/>
      <c r="PZ545" s="388"/>
      <c r="QA545" s="388"/>
      <c r="QB545" s="389"/>
      <c r="QC545" s="388"/>
      <c r="QD545" s="388"/>
      <c r="QE545" s="388"/>
      <c r="QF545" s="388"/>
      <c r="QG545" s="388"/>
      <c r="QH545" s="388"/>
      <c r="QI545" s="388"/>
      <c r="QJ545" s="388"/>
      <c r="QK545" s="388"/>
      <c r="QL545" s="389"/>
      <c r="QM545" s="388"/>
      <c r="QN545" s="388"/>
      <c r="QO545" s="207"/>
      <c r="QP545" s="206"/>
      <c r="QQ545" s="450"/>
      <c r="QR545" s="206"/>
      <c r="QS545" s="206"/>
      <c r="QT545" s="206"/>
      <c r="QU545" s="453"/>
      <c r="QV545" s="450"/>
      <c r="QW545" s="450"/>
      <c r="QX545" s="207"/>
      <c r="QY545" s="206"/>
      <c r="QZ545" s="206"/>
      <c r="RA545" s="206"/>
      <c r="RB545" s="206"/>
      <c r="RC545" s="206"/>
      <c r="RD545" s="206"/>
      <c r="RE545" s="206"/>
      <c r="RF545" s="206"/>
      <c r="RG545" s="206"/>
      <c r="RH545" s="206"/>
      <c r="RI545" s="207"/>
      <c r="RJ545" s="206"/>
      <c r="RK545" s="206"/>
      <c r="RL545" s="206"/>
      <c r="RM545" s="207"/>
      <c r="RN545" s="206"/>
      <c r="RO545" s="206"/>
      <c r="RP545" s="389"/>
      <c r="RQ545" s="388"/>
      <c r="RR545" s="388"/>
      <c r="RS545" s="388"/>
      <c r="RT545" s="388"/>
      <c r="RU545" s="389"/>
      <c r="RV545" s="388"/>
      <c r="RW545" s="388"/>
      <c r="RX545" s="388"/>
      <c r="RY545" s="388"/>
      <c r="RZ545" s="388"/>
      <c r="SA545" s="388"/>
      <c r="SB545" s="388"/>
      <c r="SC545" s="388"/>
      <c r="SD545" s="388"/>
      <c r="SE545" s="388"/>
      <c r="SF545" s="388"/>
      <c r="SG545" s="207"/>
      <c r="SH545" s="207"/>
      <c r="SI545" s="206"/>
      <c r="SJ545" s="206"/>
      <c r="SK545" s="450"/>
      <c r="SL545" s="206"/>
      <c r="SM545" s="207"/>
      <c r="SN545" s="206"/>
      <c r="SO545" s="206"/>
      <c r="SP545" s="207"/>
      <c r="SQ545" s="207"/>
      <c r="SR545" s="206"/>
      <c r="SS545" s="206"/>
      <c r="ST545" s="206"/>
      <c r="SU545" s="206"/>
      <c r="SV545" s="207"/>
      <c r="SW545" s="206"/>
      <c r="SX545" s="206"/>
      <c r="SY545" s="207"/>
      <c r="SZ545" s="206"/>
      <c r="TA545" s="206"/>
      <c r="TB545" s="206"/>
      <c r="TC545" s="206"/>
      <c r="TD545" s="363"/>
      <c r="TE545" s="363"/>
      <c r="TF545" s="363"/>
      <c r="TG545" s="206"/>
      <c r="TH545" s="207"/>
      <c r="TI545" s="206"/>
      <c r="TJ545" s="206"/>
      <c r="TK545" s="206"/>
      <c r="TL545" s="207"/>
      <c r="TM545" s="207"/>
      <c r="TN545" s="206"/>
      <c r="TO545" s="206"/>
      <c r="TP545" s="207"/>
      <c r="TQ545" s="206"/>
      <c r="TR545" s="206"/>
      <c r="TS545" s="206"/>
      <c r="TT545" s="207"/>
      <c r="TU545" s="206"/>
      <c r="TV545" s="206"/>
      <c r="TW545" s="207"/>
      <c r="TX545" s="225" t="s">
        <v>658</v>
      </c>
      <c r="TY545" s="218"/>
      <c r="TZ545" s="206"/>
      <c r="UA545" s="206"/>
      <c r="UB545" s="206"/>
      <c r="UC545" s="206"/>
      <c r="UD545" s="450"/>
      <c r="UE545" s="450"/>
      <c r="UF545" s="206"/>
      <c r="UG545" s="206"/>
      <c r="UH545" s="206"/>
      <c r="UI545" s="206"/>
      <c r="UJ545" s="206"/>
      <c r="UK545" s="206"/>
    </row>
    <row r="546" spans="1:557">
      <c r="A546" s="206" t="s">
        <v>278</v>
      </c>
      <c r="B546" s="206" t="s">
        <v>546</v>
      </c>
      <c r="C546" s="207"/>
      <c r="D546" s="206"/>
      <c r="E546" s="206"/>
      <c r="F546" s="450"/>
      <c r="G546" s="207"/>
      <c r="H546" s="206"/>
      <c r="I546" s="206"/>
      <c r="J546" s="388"/>
      <c r="K546" s="388"/>
      <c r="L546" s="453"/>
      <c r="M546" s="450"/>
      <c r="N546" s="450"/>
      <c r="O546" s="450"/>
      <c r="P546" s="207"/>
      <c r="Q546" s="207"/>
      <c r="R546" s="206"/>
      <c r="S546" s="206"/>
      <c r="T546" s="206"/>
      <c r="U546" s="206"/>
      <c r="V546" s="206"/>
      <c r="W546" s="206"/>
      <c r="X546" s="207"/>
      <c r="Y546" s="206"/>
      <c r="Z546" s="206"/>
      <c r="AA546" s="206"/>
      <c r="AB546" s="206"/>
      <c r="AC546" s="207"/>
      <c r="AD546" s="206"/>
      <c r="AE546" s="206"/>
      <c r="AF546" s="206"/>
      <c r="AG546" s="206"/>
      <c r="AH546" s="206"/>
      <c r="AI546" s="206"/>
      <c r="AJ546" s="206"/>
      <c r="AK546" s="206"/>
      <c r="AL546" s="206"/>
      <c r="AM546" s="206"/>
      <c r="AN546" s="207"/>
      <c r="AO546" s="206"/>
      <c r="AP546" s="206"/>
      <c r="AQ546" s="206"/>
      <c r="AR546" s="206"/>
      <c r="AS546" s="206"/>
      <c r="AT546" s="206"/>
      <c r="AU546" s="206"/>
      <c r="AV546" s="206"/>
      <c r="AW546" s="207"/>
      <c r="AX546" s="206"/>
      <c r="AY546" s="206"/>
      <c r="AZ546" s="206"/>
      <c r="BA546" s="206"/>
      <c r="BB546" s="206"/>
      <c r="BC546" s="207"/>
      <c r="BD546" s="206"/>
      <c r="BE546" s="206"/>
      <c r="BF546" s="206"/>
      <c r="BG546" s="206"/>
      <c r="BH546" s="206"/>
      <c r="BI546" s="206"/>
      <c r="BJ546" s="206"/>
      <c r="BK546" s="206"/>
      <c r="BL546" s="206"/>
      <c r="BM546" s="206"/>
      <c r="BN546" s="206"/>
      <c r="BO546" s="206"/>
      <c r="BP546" s="206"/>
      <c r="BQ546" s="206"/>
      <c r="BR546" s="206"/>
      <c r="BS546" s="207"/>
      <c r="BT546" s="206"/>
      <c r="BU546" s="206"/>
      <c r="BV546" s="206"/>
      <c r="BW546" s="206"/>
      <c r="BX546" s="206"/>
      <c r="BY546" s="206"/>
      <c r="BZ546" s="206"/>
      <c r="CA546" s="206"/>
      <c r="CB546" s="207"/>
      <c r="CC546" s="206"/>
      <c r="CD546" s="206"/>
      <c r="CE546" s="206"/>
      <c r="CF546" s="206"/>
      <c r="CG546" s="206"/>
      <c r="CH546" s="206"/>
      <c r="CI546" s="206"/>
      <c r="CJ546" s="206"/>
      <c r="CK546" s="206"/>
      <c r="CL546" s="206"/>
      <c r="CM546" s="206"/>
      <c r="CN546" s="207"/>
      <c r="CO546" s="206"/>
      <c r="CP546" s="206"/>
      <c r="CQ546" s="206"/>
      <c r="CR546" s="206"/>
      <c r="CS546" s="206"/>
      <c r="CT546" s="206"/>
      <c r="CU546" s="206"/>
      <c r="CV546" s="206"/>
      <c r="CW546" s="206"/>
      <c r="CX546" s="206"/>
      <c r="CY546" s="206"/>
      <c r="CZ546" s="206"/>
      <c r="DA546" s="206"/>
      <c r="DB546" s="206"/>
      <c r="DC546" s="206"/>
      <c r="DD546" s="206"/>
      <c r="DE546" s="206"/>
      <c r="DF546" s="206"/>
      <c r="DG546" s="206"/>
      <c r="DH546" s="206"/>
      <c r="DI546" s="207"/>
      <c r="DJ546" s="207"/>
      <c r="DK546" s="206"/>
      <c r="DL546" s="206"/>
      <c r="DM546" s="207"/>
      <c r="DN546" s="206"/>
      <c r="DO546" s="206"/>
      <c r="DP546" s="207"/>
      <c r="DQ546" s="206"/>
      <c r="DR546" s="206"/>
      <c r="DS546" s="206"/>
      <c r="DT546" s="206"/>
      <c r="DU546" s="389"/>
      <c r="DV546" s="388"/>
      <c r="DW546" s="388"/>
      <c r="DX546" s="388"/>
      <c r="DY546" s="388"/>
      <c r="DZ546" s="388"/>
      <c r="EA546" s="388"/>
      <c r="EB546" s="388"/>
      <c r="EC546" s="389"/>
      <c r="ED546" s="388"/>
      <c r="EE546" s="388"/>
      <c r="EF546" s="388"/>
      <c r="EG546" s="388"/>
      <c r="EH546" s="388"/>
      <c r="EI546" s="388"/>
      <c r="EJ546" s="388"/>
      <c r="EK546" s="389"/>
      <c r="EL546" s="388"/>
      <c r="EM546" s="388"/>
      <c r="EN546" s="388"/>
      <c r="EO546" s="388"/>
      <c r="EP546" s="388"/>
      <c r="EQ546" s="388"/>
      <c r="ER546" s="388"/>
      <c r="ES546" s="207"/>
      <c r="ET546" s="206"/>
      <c r="EU546" s="206"/>
      <c r="EV546" s="206"/>
      <c r="EW546" s="206"/>
      <c r="EX546" s="363"/>
      <c r="EY546" s="363"/>
      <c r="EZ546" s="363"/>
      <c r="FA546" s="206"/>
      <c r="FB546" s="363"/>
      <c r="FC546" s="206"/>
      <c r="FD546" s="363"/>
      <c r="FE546" s="363"/>
      <c r="FF546" s="363"/>
      <c r="FG546" s="363"/>
      <c r="FH546" s="206"/>
      <c r="FI546" s="206"/>
      <c r="FJ546" s="206"/>
      <c r="FK546" s="206"/>
      <c r="FL546" s="363"/>
      <c r="FM546" s="363"/>
      <c r="FN546" s="363"/>
      <c r="FO546" s="363"/>
      <c r="FP546" s="363"/>
      <c r="FQ546" s="363"/>
      <c r="FR546" s="363"/>
      <c r="FS546" s="363"/>
      <c r="FT546" s="363"/>
      <c r="FU546" s="363"/>
      <c r="FV546" s="363"/>
      <c r="FW546" s="363"/>
      <c r="FX546" s="363"/>
      <c r="FY546" s="363"/>
      <c r="FZ546" s="363"/>
      <c r="GA546" s="363"/>
      <c r="GB546" s="363"/>
      <c r="GC546" s="363"/>
      <c r="GD546" s="363"/>
      <c r="GE546" s="363"/>
      <c r="GF546" s="363"/>
      <c r="GG546" s="363"/>
      <c r="GH546" s="206"/>
      <c r="GI546" s="362"/>
      <c r="GJ546" s="363"/>
      <c r="GK546" s="363"/>
      <c r="GL546" s="363"/>
      <c r="GM546" s="363"/>
      <c r="GN546" s="363"/>
      <c r="GO546" s="363"/>
      <c r="GP546" s="363"/>
      <c r="GQ546" s="363"/>
      <c r="GR546" s="207"/>
      <c r="GS546" s="206"/>
      <c r="GT546" s="206"/>
      <c r="GU546" s="206"/>
      <c r="GV546" s="206"/>
      <c r="GW546" s="206"/>
      <c r="GX546" s="206"/>
      <c r="GY546" s="207"/>
      <c r="GZ546" s="206"/>
      <c r="HA546" s="206"/>
      <c r="HB546" s="206"/>
      <c r="HC546" s="206"/>
      <c r="HD546" s="206"/>
      <c r="HE546" s="206"/>
      <c r="HF546" s="207"/>
      <c r="HG546" s="207"/>
      <c r="HH546" s="206"/>
      <c r="HI546" s="206"/>
      <c r="HJ546" s="206"/>
      <c r="HK546" s="389"/>
      <c r="HL546" s="388"/>
      <c r="HM546" s="388"/>
      <c r="HN546" s="388"/>
      <c r="HO546" s="388"/>
      <c r="HP546" s="388"/>
      <c r="HQ546" s="388"/>
      <c r="HR546" s="388"/>
      <c r="HS546" s="207"/>
      <c r="HT546" s="206"/>
      <c r="HU546" s="206"/>
      <c r="HV546" s="206"/>
      <c r="HW546" s="363"/>
      <c r="HX546" s="450"/>
      <c r="HY546" s="450"/>
      <c r="HZ546" s="450"/>
      <c r="IA546" s="450"/>
      <c r="IB546" s="450"/>
      <c r="IC546" s="363"/>
      <c r="ID546" s="206"/>
      <c r="IE546" s="207"/>
      <c r="IF546" s="206"/>
      <c r="IG546" s="206"/>
      <c r="IH546" s="453"/>
      <c r="II546" s="450"/>
      <c r="IJ546" s="450"/>
      <c r="IK546" s="450"/>
      <c r="IL546" s="450"/>
      <c r="IM546" s="450"/>
      <c r="IN546" s="450"/>
      <c r="IO546" s="450"/>
      <c r="IP546" s="450"/>
      <c r="IQ546" s="450"/>
      <c r="IR546" s="450"/>
      <c r="IS546" s="453"/>
      <c r="IT546" s="450"/>
      <c r="IU546" s="450"/>
      <c r="IV546" s="207"/>
      <c r="IW546" s="206"/>
      <c r="IX546" s="206"/>
      <c r="IY546" s="207"/>
      <c r="IZ546" s="207"/>
      <c r="JA546" s="206"/>
      <c r="JB546" s="206"/>
      <c r="JC546" s="206"/>
      <c r="JD546" s="206"/>
      <c r="JE546" s="207"/>
      <c r="JF546" s="206"/>
      <c r="JG546" s="206"/>
      <c r="JH546" s="389"/>
      <c r="JI546" s="388"/>
      <c r="JJ546" s="388"/>
      <c r="JK546" s="207"/>
      <c r="JL546" s="207"/>
      <c r="JM546" s="206"/>
      <c r="JN546" s="206"/>
      <c r="JO546" s="206"/>
      <c r="JP546" s="206"/>
      <c r="JQ546" s="389"/>
      <c r="JR546" s="388"/>
      <c r="JS546" s="388"/>
      <c r="JT546" s="388"/>
      <c r="JU546" s="388"/>
      <c r="JV546" s="388"/>
      <c r="JW546" s="388"/>
      <c r="JX546" s="388"/>
      <c r="JY546" s="388"/>
      <c r="JZ546" s="207"/>
      <c r="KA546" s="206"/>
      <c r="KB546" s="206"/>
      <c r="KC546" s="206"/>
      <c r="KD546" s="206"/>
      <c r="KE546" s="212"/>
      <c r="KF546" s="206"/>
      <c r="KG546" s="206"/>
      <c r="KH546" s="207"/>
      <c r="KI546" s="207"/>
      <c r="KJ546" s="206"/>
      <c r="KK546" s="206"/>
      <c r="KL546" s="206"/>
      <c r="KM546" s="206"/>
      <c r="KN546" s="206"/>
      <c r="KO546" s="450"/>
      <c r="KP546" s="450"/>
      <c r="KQ546" s="206"/>
      <c r="KR546" s="206"/>
      <c r="KS546" s="604"/>
      <c r="KT546" s="363"/>
      <c r="KU546" s="206"/>
      <c r="KV546" s="206"/>
      <c r="KW546" s="206"/>
      <c r="KX546" s="388"/>
      <c r="KY546" s="388"/>
      <c r="KZ546" s="388"/>
      <c r="LA546" s="388"/>
      <c r="LB546" s="388"/>
      <c r="LC546" s="388"/>
      <c r="LD546" s="389"/>
      <c r="LE546" s="388"/>
      <c r="LF546" s="388"/>
      <c r="LG546" s="207"/>
      <c r="LH546" s="206"/>
      <c r="LI546" s="206"/>
      <c r="LJ546" s="388"/>
      <c r="LK546" s="207"/>
      <c r="LL546" s="206"/>
      <c r="LM546" s="206"/>
      <c r="LN546" s="206"/>
      <c r="LO546" s="206"/>
      <c r="LP546" s="206"/>
      <c r="LQ546" s="206"/>
      <c r="LR546" s="388"/>
      <c r="LS546" s="388"/>
      <c r="LT546" s="388"/>
      <c r="LU546" s="388"/>
      <c r="LV546" s="388"/>
      <c r="LW546" s="388"/>
      <c r="LX546" s="206"/>
      <c r="LY546" s="207"/>
      <c r="LZ546" s="206"/>
      <c r="MA546" s="206"/>
      <c r="MB546" s="206"/>
      <c r="MC546" s="207"/>
      <c r="MD546" s="207"/>
      <c r="ME546" s="206"/>
      <c r="MF546" s="206"/>
      <c r="MG546" s="206"/>
      <c r="MH546" s="206"/>
      <c r="MI546" s="206"/>
      <c r="MJ546" s="206"/>
      <c r="MK546" s="206"/>
      <c r="ML546" s="206"/>
      <c r="MM546" s="206"/>
      <c r="MN546" s="206"/>
      <c r="MO546" s="206"/>
      <c r="MP546" s="389"/>
      <c r="MQ546" s="388"/>
      <c r="MR546" s="388"/>
      <c r="MS546" s="388"/>
      <c r="MT546" s="388"/>
      <c r="MU546" s="388"/>
      <c r="MV546" s="388"/>
      <c r="MW546" s="388"/>
      <c r="MX546" s="389"/>
      <c r="MY546" s="388"/>
      <c r="MZ546" s="388"/>
      <c r="NA546" s="212"/>
      <c r="NB546" s="206"/>
      <c r="NC546" s="206"/>
      <c r="ND546" s="206"/>
      <c r="NE546" s="207"/>
      <c r="NF546" s="207"/>
      <c r="NG546" s="206"/>
      <c r="NH546" s="206"/>
      <c r="NI546" s="206"/>
      <c r="NJ546" s="207"/>
      <c r="NK546" s="206"/>
      <c r="NL546" s="206"/>
      <c r="NM546" s="206"/>
      <c r="NN546" s="207"/>
      <c r="NO546" s="206"/>
      <c r="NP546" s="206"/>
      <c r="NQ546" s="206"/>
      <c r="NR546" s="206"/>
      <c r="NS546" s="206"/>
      <c r="NT546" s="206"/>
      <c r="NU546" s="207"/>
      <c r="NV546" s="206"/>
      <c r="NW546" s="206"/>
      <c r="NX546" s="206"/>
      <c r="NY546" s="206"/>
      <c r="NZ546" s="207"/>
      <c r="OA546" s="206"/>
      <c r="OB546" s="206"/>
      <c r="OC546" s="206"/>
      <c r="OD546" s="207"/>
      <c r="OE546" s="206"/>
      <c r="OF546" s="206"/>
      <c r="OG546" s="206"/>
      <c r="OH546" s="206"/>
      <c r="OI546" s="207"/>
      <c r="OJ546" s="206"/>
      <c r="OK546" s="206"/>
      <c r="OL546" s="207"/>
      <c r="OM546" s="206"/>
      <c r="ON546" s="206"/>
      <c r="OO546" s="206"/>
      <c r="OP546" s="212"/>
      <c r="OQ546" s="206"/>
      <c r="OR546" s="206"/>
      <c r="OS546" s="206"/>
      <c r="OT546" s="206"/>
      <c r="OU546" s="206"/>
      <c r="OV546" s="206"/>
      <c r="OW546" s="206"/>
      <c r="OX546" s="206"/>
      <c r="OY546" s="212"/>
      <c r="OZ546" s="206"/>
      <c r="PA546" s="206"/>
      <c r="PB546" s="207"/>
      <c r="PC546" s="206"/>
      <c r="PD546" s="206"/>
      <c r="PE546" s="206"/>
      <c r="PF546" s="206"/>
      <c r="PG546" s="388"/>
      <c r="PH546" s="388"/>
      <c r="PI546" s="388"/>
      <c r="PJ546" s="388"/>
      <c r="PK546" s="389"/>
      <c r="PL546" s="388"/>
      <c r="PM546" s="388"/>
      <c r="PN546" s="388"/>
      <c r="PO546" s="388"/>
      <c r="PP546" s="388"/>
      <c r="PQ546" s="388"/>
      <c r="PR546" s="388"/>
      <c r="PS546" s="389"/>
      <c r="PT546" s="388"/>
      <c r="PU546" s="388"/>
      <c r="PV546" s="388"/>
      <c r="PW546" s="388"/>
      <c r="PX546" s="388"/>
      <c r="PY546" s="388"/>
      <c r="PZ546" s="388"/>
      <c r="QA546" s="388"/>
      <c r="QB546" s="389"/>
      <c r="QC546" s="388"/>
      <c r="QD546" s="388"/>
      <c r="QE546" s="388"/>
      <c r="QF546" s="388"/>
      <c r="QG546" s="388"/>
      <c r="QH546" s="388"/>
      <c r="QI546" s="388"/>
      <c r="QJ546" s="388"/>
      <c r="QK546" s="388"/>
      <c r="QL546" s="389"/>
      <c r="QM546" s="388"/>
      <c r="QN546" s="388"/>
      <c r="QO546" s="207"/>
      <c r="QP546" s="206"/>
      <c r="QQ546" s="450"/>
      <c r="QR546" s="206"/>
      <c r="QS546" s="206"/>
      <c r="QT546" s="206"/>
      <c r="QU546" s="453"/>
      <c r="QV546" s="450"/>
      <c r="QW546" s="450"/>
      <c r="QX546" s="207"/>
      <c r="QY546" s="206"/>
      <c r="QZ546" s="206"/>
      <c r="RA546" s="206"/>
      <c r="RB546" s="206"/>
      <c r="RC546" s="206"/>
      <c r="RD546" s="206"/>
      <c r="RE546" s="206"/>
      <c r="RF546" s="206"/>
      <c r="RG546" s="206"/>
      <c r="RH546" s="206"/>
      <c r="RI546" s="207"/>
      <c r="RJ546" s="206"/>
      <c r="RK546" s="206"/>
      <c r="RL546" s="206"/>
      <c r="RM546" s="207"/>
      <c r="RN546" s="206"/>
      <c r="RO546" s="206"/>
      <c r="RP546" s="389"/>
      <c r="RQ546" s="388"/>
      <c r="RR546" s="388"/>
      <c r="RS546" s="388"/>
      <c r="RT546" s="388"/>
      <c r="RU546" s="389"/>
      <c r="RV546" s="388"/>
      <c r="RW546" s="388"/>
      <c r="RX546" s="388"/>
      <c r="RY546" s="388"/>
      <c r="RZ546" s="388"/>
      <c r="SA546" s="388"/>
      <c r="SB546" s="388"/>
      <c r="SC546" s="388"/>
      <c r="SD546" s="388"/>
      <c r="SE546" s="388"/>
      <c r="SF546" s="388"/>
      <c r="SG546" s="207"/>
      <c r="SH546" s="207"/>
      <c r="SI546" s="206"/>
      <c r="SJ546" s="206"/>
      <c r="SK546" s="450"/>
      <c r="SL546" s="206"/>
      <c r="SM546" s="207"/>
      <c r="SN546" s="206"/>
      <c r="SO546" s="206"/>
      <c r="SP546" s="207"/>
      <c r="SQ546" s="207"/>
      <c r="SR546" s="206"/>
      <c r="SS546" s="206"/>
      <c r="ST546" s="206"/>
      <c r="SU546" s="206"/>
      <c r="SV546" s="207"/>
      <c r="SW546" s="206"/>
      <c r="SX546" s="206"/>
      <c r="SY546" s="207"/>
      <c r="SZ546" s="206"/>
      <c r="TA546" s="206"/>
      <c r="TB546" s="206"/>
      <c r="TC546" s="206"/>
      <c r="TD546" s="363"/>
      <c r="TE546" s="363"/>
      <c r="TF546" s="363"/>
      <c r="TG546" s="206"/>
      <c r="TH546" s="207"/>
      <c r="TI546" s="206"/>
      <c r="TJ546" s="206"/>
      <c r="TK546" s="206"/>
      <c r="TL546" s="207"/>
      <c r="TM546" s="207"/>
      <c r="TN546" s="206"/>
      <c r="TO546" s="206"/>
      <c r="TP546" s="207"/>
      <c r="TQ546" s="206"/>
      <c r="TR546" s="206"/>
      <c r="TS546" s="206"/>
      <c r="TT546" s="207"/>
      <c r="TU546" s="206"/>
      <c r="TV546" s="206"/>
      <c r="TW546" s="207"/>
      <c r="TX546" s="206"/>
      <c r="TY546" s="206"/>
      <c r="TZ546" s="218"/>
      <c r="UA546" s="206"/>
      <c r="UB546" s="206"/>
      <c r="UC546" s="206"/>
      <c r="UD546" s="450"/>
      <c r="UE546" s="450"/>
      <c r="UF546" s="206"/>
      <c r="UG546" s="206"/>
      <c r="UH546" s="206"/>
      <c r="UI546" s="206"/>
      <c r="UJ546" s="206"/>
      <c r="UK546" s="206"/>
    </row>
    <row r="547" spans="1:557">
      <c r="A547" s="208" t="s">
        <v>559</v>
      </c>
      <c r="B547" s="209" t="s">
        <v>575</v>
      </c>
      <c r="C547" s="207"/>
      <c r="D547" s="206"/>
      <c r="E547" s="206"/>
      <c r="F547" s="450"/>
      <c r="G547" s="207"/>
      <c r="H547" s="206"/>
      <c r="I547" s="206"/>
      <c r="J547" s="388"/>
      <c r="K547" s="388"/>
      <c r="L547" s="453"/>
      <c r="M547" s="450"/>
      <c r="N547" s="450"/>
      <c r="O547" s="450"/>
      <c r="P547" s="207"/>
      <c r="Q547" s="207"/>
      <c r="R547" s="206"/>
      <c r="S547" s="206"/>
      <c r="T547" s="206"/>
      <c r="U547" s="206"/>
      <c r="V547" s="206"/>
      <c r="W547" s="206"/>
      <c r="X547" s="207"/>
      <c r="Y547" s="206"/>
      <c r="Z547" s="206"/>
      <c r="AA547" s="206"/>
      <c r="AB547" s="206"/>
      <c r="AC547" s="207"/>
      <c r="AD547" s="206"/>
      <c r="AE547" s="206"/>
      <c r="AF547" s="206"/>
      <c r="AG547" s="206"/>
      <c r="AH547" s="206"/>
      <c r="AI547" s="206"/>
      <c r="AJ547" s="206"/>
      <c r="AK547" s="206"/>
      <c r="AL547" s="206"/>
      <c r="AM547" s="206"/>
      <c r="AN547" s="207"/>
      <c r="AO547" s="206"/>
      <c r="AP547" s="206"/>
      <c r="AQ547" s="206"/>
      <c r="AR547" s="206"/>
      <c r="AS547" s="206"/>
      <c r="AT547" s="206"/>
      <c r="AU547" s="206"/>
      <c r="AV547" s="206"/>
      <c r="AW547" s="207"/>
      <c r="AX547" s="206"/>
      <c r="AY547" s="206"/>
      <c r="AZ547" s="206"/>
      <c r="BA547" s="206"/>
      <c r="BB547" s="206"/>
      <c r="BC547" s="207"/>
      <c r="BD547" s="206"/>
      <c r="BE547" s="206"/>
      <c r="BF547" s="206"/>
      <c r="BG547" s="206"/>
      <c r="BH547" s="206"/>
      <c r="BI547" s="206"/>
      <c r="BJ547" s="206"/>
      <c r="BK547" s="206"/>
      <c r="BL547" s="206"/>
      <c r="BM547" s="206"/>
      <c r="BN547" s="206"/>
      <c r="BO547" s="206"/>
      <c r="BP547" s="206"/>
      <c r="BQ547" s="206"/>
      <c r="BR547" s="206"/>
      <c r="BS547" s="207"/>
      <c r="BT547" s="206"/>
      <c r="BU547" s="206"/>
      <c r="BV547" s="206"/>
      <c r="BW547" s="206"/>
      <c r="BX547" s="206"/>
      <c r="BY547" s="206"/>
      <c r="BZ547" s="206"/>
      <c r="CA547" s="206"/>
      <c r="CB547" s="207"/>
      <c r="CC547" s="206"/>
      <c r="CD547" s="206"/>
      <c r="CE547" s="206"/>
      <c r="CF547" s="206"/>
      <c r="CG547" s="206"/>
      <c r="CH547" s="206"/>
      <c r="CI547" s="206"/>
      <c r="CJ547" s="206"/>
      <c r="CK547" s="206"/>
      <c r="CL547" s="206"/>
      <c r="CM547" s="206"/>
      <c r="CN547" s="207"/>
      <c r="CO547" s="206"/>
      <c r="CP547" s="206"/>
      <c r="CQ547" s="206"/>
      <c r="CR547" s="206"/>
      <c r="CS547" s="206"/>
      <c r="CT547" s="206"/>
      <c r="CU547" s="206"/>
      <c r="CV547" s="206"/>
      <c r="CW547" s="206"/>
      <c r="CX547" s="206"/>
      <c r="CY547" s="206"/>
      <c r="CZ547" s="206"/>
      <c r="DA547" s="206"/>
      <c r="DB547" s="206"/>
      <c r="DC547" s="206"/>
      <c r="DD547" s="206"/>
      <c r="DE547" s="206"/>
      <c r="DF547" s="206"/>
      <c r="DG547" s="206"/>
      <c r="DH547" s="206"/>
      <c r="DI547" s="207"/>
      <c r="DJ547" s="207"/>
      <c r="DK547" s="206"/>
      <c r="DL547" s="206"/>
      <c r="DM547" s="207"/>
      <c r="DN547" s="206"/>
      <c r="DO547" s="206"/>
      <c r="DP547" s="207"/>
      <c r="DQ547" s="206"/>
      <c r="DR547" s="206"/>
      <c r="DS547" s="206"/>
      <c r="DT547" s="206"/>
      <c r="DU547" s="389"/>
      <c r="DV547" s="388"/>
      <c r="DW547" s="388"/>
      <c r="DX547" s="388"/>
      <c r="DY547" s="388"/>
      <c r="DZ547" s="388"/>
      <c r="EA547" s="388"/>
      <c r="EB547" s="388"/>
      <c r="EC547" s="389"/>
      <c r="ED547" s="388"/>
      <c r="EE547" s="388"/>
      <c r="EF547" s="388"/>
      <c r="EG547" s="388"/>
      <c r="EH547" s="388"/>
      <c r="EI547" s="388"/>
      <c r="EJ547" s="388"/>
      <c r="EK547" s="389"/>
      <c r="EL547" s="388"/>
      <c r="EM547" s="388"/>
      <c r="EN547" s="388"/>
      <c r="EO547" s="388"/>
      <c r="EP547" s="388"/>
      <c r="EQ547" s="388"/>
      <c r="ER547" s="388"/>
      <c r="ES547" s="207"/>
      <c r="ET547" s="206"/>
      <c r="EU547" s="206"/>
      <c r="EV547" s="206"/>
      <c r="EW547" s="206"/>
      <c r="EX547" s="363"/>
      <c r="EY547" s="363"/>
      <c r="EZ547" s="363"/>
      <c r="FA547" s="206"/>
      <c r="FB547" s="363"/>
      <c r="FC547" s="206"/>
      <c r="FD547" s="363"/>
      <c r="FE547" s="363"/>
      <c r="FF547" s="363"/>
      <c r="FG547" s="363"/>
      <c r="FH547" s="206"/>
      <c r="FI547" s="206"/>
      <c r="FJ547" s="206"/>
      <c r="FK547" s="206"/>
      <c r="FL547" s="363"/>
      <c r="FM547" s="363"/>
      <c r="FN547" s="363"/>
      <c r="FO547" s="363"/>
      <c r="FP547" s="363"/>
      <c r="FQ547" s="363"/>
      <c r="FR547" s="363"/>
      <c r="FS547" s="363"/>
      <c r="FT547" s="363"/>
      <c r="FU547" s="363"/>
      <c r="FV547" s="363"/>
      <c r="FW547" s="363"/>
      <c r="FX547" s="363"/>
      <c r="FY547" s="363"/>
      <c r="FZ547" s="363"/>
      <c r="GA547" s="363"/>
      <c r="GB547" s="363"/>
      <c r="GC547" s="363"/>
      <c r="GD547" s="363"/>
      <c r="GE547" s="363"/>
      <c r="GF547" s="363"/>
      <c r="GG547" s="363"/>
      <c r="GH547" s="206"/>
      <c r="GI547" s="362"/>
      <c r="GJ547" s="363"/>
      <c r="GK547" s="363"/>
      <c r="GL547" s="363"/>
      <c r="GM547" s="363"/>
      <c r="GN547" s="363"/>
      <c r="GO547" s="363"/>
      <c r="GP547" s="363"/>
      <c r="GQ547" s="363"/>
      <c r="GR547" s="207"/>
      <c r="GS547" s="206"/>
      <c r="GT547" s="206"/>
      <c r="GU547" s="206"/>
      <c r="GV547" s="206"/>
      <c r="GW547" s="206"/>
      <c r="GX547" s="206"/>
      <c r="GY547" s="207"/>
      <c r="GZ547" s="206"/>
      <c r="HA547" s="206"/>
      <c r="HB547" s="206"/>
      <c r="HC547" s="206"/>
      <c r="HD547" s="206"/>
      <c r="HE547" s="206"/>
      <c r="HF547" s="207"/>
      <c r="HG547" s="207"/>
      <c r="HH547" s="206"/>
      <c r="HI547" s="206"/>
      <c r="HJ547" s="206"/>
      <c r="HK547" s="389"/>
      <c r="HL547" s="388"/>
      <c r="HM547" s="388"/>
      <c r="HN547" s="388"/>
      <c r="HO547" s="388"/>
      <c r="HP547" s="388"/>
      <c r="HQ547" s="388"/>
      <c r="HR547" s="388"/>
      <c r="HS547" s="207"/>
      <c r="HT547" s="206"/>
      <c r="HU547" s="206"/>
      <c r="HV547" s="206"/>
      <c r="HW547" s="363"/>
      <c r="HX547" s="450"/>
      <c r="HY547" s="450"/>
      <c r="HZ547" s="450"/>
      <c r="IA547" s="450"/>
      <c r="IB547" s="450"/>
      <c r="IC547" s="363"/>
      <c r="ID547" s="206"/>
      <c r="IE547" s="207"/>
      <c r="IF547" s="206"/>
      <c r="IG547" s="206"/>
      <c r="IH547" s="453"/>
      <c r="II547" s="450"/>
      <c r="IJ547" s="450"/>
      <c r="IK547" s="450"/>
      <c r="IL547" s="450"/>
      <c r="IM547" s="450"/>
      <c r="IN547" s="450"/>
      <c r="IO547" s="450"/>
      <c r="IP547" s="450"/>
      <c r="IQ547" s="450"/>
      <c r="IR547" s="450"/>
      <c r="IS547" s="453"/>
      <c r="IT547" s="450"/>
      <c r="IU547" s="450"/>
      <c r="IV547" s="207"/>
      <c r="IW547" s="206"/>
      <c r="IX547" s="206"/>
      <c r="IY547" s="207"/>
      <c r="IZ547" s="207"/>
      <c r="JA547" s="206"/>
      <c r="JB547" s="206"/>
      <c r="JC547" s="206"/>
      <c r="JD547" s="206"/>
      <c r="JE547" s="207"/>
      <c r="JF547" s="206"/>
      <c r="JG547" s="206"/>
      <c r="JH547" s="389"/>
      <c r="JI547" s="388"/>
      <c r="JJ547" s="388"/>
      <c r="JK547" s="207"/>
      <c r="JL547" s="207"/>
      <c r="JM547" s="206"/>
      <c r="JN547" s="206"/>
      <c r="JO547" s="206"/>
      <c r="JP547" s="206"/>
      <c r="JQ547" s="389"/>
      <c r="JR547" s="388"/>
      <c r="JS547" s="388"/>
      <c r="JT547" s="388"/>
      <c r="JU547" s="388"/>
      <c r="JV547" s="388"/>
      <c r="JW547" s="388"/>
      <c r="JX547" s="388"/>
      <c r="JY547" s="388"/>
      <c r="JZ547" s="207"/>
      <c r="KA547" s="206"/>
      <c r="KB547" s="206"/>
      <c r="KC547" s="206"/>
      <c r="KD547" s="206"/>
      <c r="KE547" s="212"/>
      <c r="KF547" s="206"/>
      <c r="KG547" s="206"/>
      <c r="KH547" s="207"/>
      <c r="KI547" s="207"/>
      <c r="KJ547" s="206"/>
      <c r="KK547" s="206"/>
      <c r="KL547" s="206"/>
      <c r="KM547" s="206"/>
      <c r="KN547" s="206"/>
      <c r="KO547" s="450"/>
      <c r="KP547" s="450"/>
      <c r="KQ547" s="206"/>
      <c r="KR547" s="206"/>
      <c r="KS547" s="604"/>
      <c r="KT547" s="363"/>
      <c r="KU547" s="206"/>
      <c r="KV547" s="206"/>
      <c r="KW547" s="206"/>
      <c r="KX547" s="388"/>
      <c r="KY547" s="388"/>
      <c r="KZ547" s="388"/>
      <c r="LA547" s="388"/>
      <c r="LB547" s="388"/>
      <c r="LC547" s="388"/>
      <c r="LD547" s="389"/>
      <c r="LE547" s="388"/>
      <c r="LF547" s="388"/>
      <c r="LG547" s="207"/>
      <c r="LH547" s="206"/>
      <c r="LI547" s="206"/>
      <c r="LJ547" s="388"/>
      <c r="LK547" s="207"/>
      <c r="LL547" s="206"/>
      <c r="LM547" s="206"/>
      <c r="LN547" s="206"/>
      <c r="LO547" s="206"/>
      <c r="LP547" s="206"/>
      <c r="LQ547" s="206"/>
      <c r="LR547" s="388"/>
      <c r="LS547" s="388"/>
      <c r="LT547" s="388"/>
      <c r="LU547" s="388"/>
      <c r="LV547" s="388"/>
      <c r="LW547" s="388"/>
      <c r="LX547" s="206"/>
      <c r="LY547" s="207"/>
      <c r="LZ547" s="206"/>
      <c r="MA547" s="206"/>
      <c r="MB547" s="206"/>
      <c r="MC547" s="207"/>
      <c r="MD547" s="207"/>
      <c r="ME547" s="206"/>
      <c r="MF547" s="206"/>
      <c r="MG547" s="206"/>
      <c r="MH547" s="206"/>
      <c r="MI547" s="206"/>
      <c r="MJ547" s="206"/>
      <c r="MK547" s="206"/>
      <c r="ML547" s="206"/>
      <c r="MM547" s="206"/>
      <c r="MN547" s="206"/>
      <c r="MO547" s="206"/>
      <c r="MP547" s="389"/>
      <c r="MQ547" s="388"/>
      <c r="MR547" s="388"/>
      <c r="MS547" s="388"/>
      <c r="MT547" s="388"/>
      <c r="MU547" s="388"/>
      <c r="MV547" s="388"/>
      <c r="MW547" s="388"/>
      <c r="MX547" s="389"/>
      <c r="MY547" s="388"/>
      <c r="MZ547" s="388"/>
      <c r="NA547" s="212"/>
      <c r="NB547" s="206"/>
      <c r="NC547" s="206"/>
      <c r="ND547" s="206"/>
      <c r="NE547" s="207"/>
      <c r="NF547" s="207"/>
      <c r="NG547" s="206"/>
      <c r="NH547" s="206"/>
      <c r="NI547" s="206"/>
      <c r="NJ547" s="207"/>
      <c r="NK547" s="206"/>
      <c r="NL547" s="206"/>
      <c r="NM547" s="206"/>
      <c r="NN547" s="207"/>
      <c r="NO547" s="206"/>
      <c r="NP547" s="206"/>
      <c r="NQ547" s="206"/>
      <c r="NR547" s="206"/>
      <c r="NS547" s="206"/>
      <c r="NT547" s="206"/>
      <c r="NU547" s="207"/>
      <c r="NV547" s="206"/>
      <c r="NW547" s="206"/>
      <c r="NX547" s="206"/>
      <c r="NY547" s="206"/>
      <c r="NZ547" s="207"/>
      <c r="OA547" s="206"/>
      <c r="OB547" s="206"/>
      <c r="OC547" s="206"/>
      <c r="OD547" s="207"/>
      <c r="OE547" s="206"/>
      <c r="OF547" s="206"/>
      <c r="OG547" s="206"/>
      <c r="OH547" s="206"/>
      <c r="OI547" s="207"/>
      <c r="OJ547" s="206"/>
      <c r="OK547" s="206"/>
      <c r="OL547" s="207"/>
      <c r="OM547" s="206"/>
      <c r="ON547" s="206"/>
      <c r="OO547" s="206"/>
      <c r="OP547" s="212"/>
      <c r="OQ547" s="206"/>
      <c r="OR547" s="206"/>
      <c r="OS547" s="206"/>
      <c r="OT547" s="206"/>
      <c r="OU547" s="206"/>
      <c r="OV547" s="206"/>
      <c r="OW547" s="206"/>
      <c r="OX547" s="206"/>
      <c r="OY547" s="212"/>
      <c r="OZ547" s="206"/>
      <c r="PA547" s="206"/>
      <c r="PB547" s="207"/>
      <c r="PC547" s="206"/>
      <c r="PD547" s="206"/>
      <c r="PE547" s="206"/>
      <c r="PF547" s="206"/>
      <c r="PG547" s="388"/>
      <c r="PH547" s="388"/>
      <c r="PI547" s="388"/>
      <c r="PJ547" s="388"/>
      <c r="PK547" s="389"/>
      <c r="PL547" s="388"/>
      <c r="PM547" s="388"/>
      <c r="PN547" s="388"/>
      <c r="PO547" s="388"/>
      <c r="PP547" s="388"/>
      <c r="PQ547" s="388"/>
      <c r="PR547" s="388"/>
      <c r="PS547" s="389"/>
      <c r="PT547" s="388"/>
      <c r="PU547" s="388"/>
      <c r="PV547" s="388"/>
      <c r="PW547" s="388"/>
      <c r="PX547" s="388"/>
      <c r="PY547" s="388"/>
      <c r="PZ547" s="388"/>
      <c r="QA547" s="388"/>
      <c r="QB547" s="389"/>
      <c r="QC547" s="388"/>
      <c r="QD547" s="388"/>
      <c r="QE547" s="388"/>
      <c r="QF547" s="388"/>
      <c r="QG547" s="388"/>
      <c r="QH547" s="388"/>
      <c r="QI547" s="388"/>
      <c r="QJ547" s="388"/>
      <c r="QK547" s="388"/>
      <c r="QL547" s="389"/>
      <c r="QM547" s="388"/>
      <c r="QN547" s="388"/>
      <c r="QO547" s="207"/>
      <c r="QP547" s="206"/>
      <c r="QQ547" s="450"/>
      <c r="QR547" s="206"/>
      <c r="QS547" s="206"/>
      <c r="QT547" s="206"/>
      <c r="QU547" s="453"/>
      <c r="QV547" s="450"/>
      <c r="QW547" s="450"/>
      <c r="QX547" s="207"/>
      <c r="QY547" s="206"/>
      <c r="QZ547" s="206"/>
      <c r="RA547" s="206"/>
      <c r="RB547" s="206"/>
      <c r="RC547" s="206"/>
      <c r="RD547" s="206"/>
      <c r="RE547" s="206"/>
      <c r="RF547" s="206"/>
      <c r="RG547" s="206"/>
      <c r="RH547" s="206"/>
      <c r="RI547" s="207"/>
      <c r="RJ547" s="206"/>
      <c r="RK547" s="206"/>
      <c r="RL547" s="206"/>
      <c r="RM547" s="207"/>
      <c r="RN547" s="206"/>
      <c r="RO547" s="206"/>
      <c r="RP547" s="389"/>
      <c r="RQ547" s="388"/>
      <c r="RR547" s="388"/>
      <c r="RS547" s="388"/>
      <c r="RT547" s="388"/>
      <c r="RU547" s="389"/>
      <c r="RV547" s="388"/>
      <c r="RW547" s="388"/>
      <c r="RX547" s="388"/>
      <c r="RY547" s="388"/>
      <c r="RZ547" s="388"/>
      <c r="SA547" s="388"/>
      <c r="SB547" s="388"/>
      <c r="SC547" s="388"/>
      <c r="SD547" s="388"/>
      <c r="SE547" s="388"/>
      <c r="SF547" s="388"/>
      <c r="SG547" s="207"/>
      <c r="SH547" s="207"/>
      <c r="SI547" s="206"/>
      <c r="SJ547" s="206"/>
      <c r="SK547" s="450"/>
      <c r="SL547" s="206"/>
      <c r="SM547" s="207"/>
      <c r="SN547" s="206"/>
      <c r="SO547" s="206"/>
      <c r="SP547" s="207"/>
      <c r="SQ547" s="207"/>
      <c r="SR547" s="206"/>
      <c r="SS547" s="206"/>
      <c r="ST547" s="206"/>
      <c r="SU547" s="206"/>
      <c r="SV547" s="207"/>
      <c r="SW547" s="206"/>
      <c r="SX547" s="206"/>
      <c r="SY547" s="207"/>
      <c r="SZ547" s="206"/>
      <c r="TA547" s="206"/>
      <c r="TB547" s="206"/>
      <c r="TC547" s="206"/>
      <c r="TD547" s="363"/>
      <c r="TE547" s="363"/>
      <c r="TF547" s="363"/>
      <c r="TG547" s="206"/>
      <c r="TH547" s="207"/>
      <c r="TI547" s="206"/>
      <c r="TJ547" s="206"/>
      <c r="TK547" s="206"/>
      <c r="TL547" s="207"/>
      <c r="TM547" s="207"/>
      <c r="TN547" s="206"/>
      <c r="TO547" s="206"/>
      <c r="TP547" s="207"/>
      <c r="TQ547" s="206"/>
      <c r="TR547" s="206"/>
      <c r="TS547" s="206"/>
      <c r="TT547" s="207"/>
      <c r="TU547" s="206"/>
      <c r="TV547" s="206"/>
      <c r="TW547" s="207"/>
      <c r="TX547" s="206"/>
      <c r="TY547" s="206"/>
      <c r="TZ547" s="225" t="s">
        <v>658</v>
      </c>
      <c r="UA547" s="218"/>
      <c r="UB547" s="206"/>
      <c r="UC547" s="206"/>
      <c r="UD547" s="450"/>
      <c r="UE547" s="450"/>
      <c r="UF547" s="206"/>
      <c r="UG547" s="206"/>
      <c r="UH547" s="206"/>
      <c r="UI547" s="206"/>
      <c r="UJ547" s="206"/>
      <c r="UK547" s="206"/>
    </row>
    <row r="548" spans="1:557">
      <c r="A548" s="206" t="s">
        <v>279</v>
      </c>
      <c r="B548" s="206" t="s">
        <v>547</v>
      </c>
      <c r="C548" s="207"/>
      <c r="D548" s="206"/>
      <c r="E548" s="206"/>
      <c r="F548" s="450"/>
      <c r="G548" s="207"/>
      <c r="H548" s="206"/>
      <c r="I548" s="206"/>
      <c r="J548" s="388"/>
      <c r="K548" s="388"/>
      <c r="L548" s="453"/>
      <c r="M548" s="450"/>
      <c r="N548" s="450"/>
      <c r="O548" s="450"/>
      <c r="P548" s="207"/>
      <c r="Q548" s="207"/>
      <c r="R548" s="206"/>
      <c r="S548" s="206"/>
      <c r="T548" s="206"/>
      <c r="U548" s="206"/>
      <c r="V548" s="206"/>
      <c r="W548" s="206"/>
      <c r="X548" s="207"/>
      <c r="Y548" s="206"/>
      <c r="Z548" s="206"/>
      <c r="AA548" s="206"/>
      <c r="AB548" s="206"/>
      <c r="AC548" s="207"/>
      <c r="AD548" s="206"/>
      <c r="AE548" s="206"/>
      <c r="AF548" s="206"/>
      <c r="AG548" s="206"/>
      <c r="AH548" s="206"/>
      <c r="AI548" s="206"/>
      <c r="AJ548" s="206"/>
      <c r="AK548" s="206"/>
      <c r="AL548" s="206"/>
      <c r="AM548" s="206"/>
      <c r="AN548" s="207"/>
      <c r="AO548" s="206"/>
      <c r="AP548" s="206"/>
      <c r="AQ548" s="206"/>
      <c r="AR548" s="206"/>
      <c r="AS548" s="206"/>
      <c r="AT548" s="206"/>
      <c r="AU548" s="206"/>
      <c r="AV548" s="206"/>
      <c r="AW548" s="207"/>
      <c r="AX548" s="206"/>
      <c r="AY548" s="206"/>
      <c r="AZ548" s="206"/>
      <c r="BA548" s="206"/>
      <c r="BB548" s="206"/>
      <c r="BC548" s="207"/>
      <c r="BD548" s="206"/>
      <c r="BE548" s="206"/>
      <c r="BF548" s="206"/>
      <c r="BG548" s="206"/>
      <c r="BH548" s="206"/>
      <c r="BI548" s="206"/>
      <c r="BJ548" s="206"/>
      <c r="BK548" s="206"/>
      <c r="BL548" s="206"/>
      <c r="BM548" s="206"/>
      <c r="BN548" s="206"/>
      <c r="BO548" s="206"/>
      <c r="BP548" s="206"/>
      <c r="BQ548" s="206"/>
      <c r="BR548" s="206"/>
      <c r="BS548" s="207"/>
      <c r="BT548" s="206"/>
      <c r="BU548" s="206"/>
      <c r="BV548" s="206"/>
      <c r="BW548" s="206"/>
      <c r="BX548" s="206"/>
      <c r="BY548" s="206"/>
      <c r="BZ548" s="206"/>
      <c r="CA548" s="206"/>
      <c r="CB548" s="207"/>
      <c r="CC548" s="206"/>
      <c r="CD548" s="206"/>
      <c r="CE548" s="206"/>
      <c r="CF548" s="206"/>
      <c r="CG548" s="206"/>
      <c r="CH548" s="206"/>
      <c r="CI548" s="206"/>
      <c r="CJ548" s="206"/>
      <c r="CK548" s="206"/>
      <c r="CL548" s="206"/>
      <c r="CM548" s="206"/>
      <c r="CN548" s="207"/>
      <c r="CO548" s="206"/>
      <c r="CP548" s="206"/>
      <c r="CQ548" s="206"/>
      <c r="CR548" s="206"/>
      <c r="CS548" s="206"/>
      <c r="CT548" s="206"/>
      <c r="CU548" s="206"/>
      <c r="CV548" s="206"/>
      <c r="CW548" s="206"/>
      <c r="CX548" s="206"/>
      <c r="CY548" s="206"/>
      <c r="CZ548" s="206"/>
      <c r="DA548" s="206"/>
      <c r="DB548" s="206"/>
      <c r="DC548" s="206"/>
      <c r="DD548" s="206"/>
      <c r="DE548" s="206"/>
      <c r="DF548" s="206"/>
      <c r="DG548" s="206"/>
      <c r="DH548" s="206"/>
      <c r="DI548" s="207"/>
      <c r="DJ548" s="207"/>
      <c r="DK548" s="206"/>
      <c r="DL548" s="206"/>
      <c r="DM548" s="207"/>
      <c r="DN548" s="206"/>
      <c r="DO548" s="206"/>
      <c r="DP548" s="207"/>
      <c r="DQ548" s="206"/>
      <c r="DR548" s="206"/>
      <c r="DS548" s="206"/>
      <c r="DT548" s="206"/>
      <c r="DU548" s="389"/>
      <c r="DV548" s="388"/>
      <c r="DW548" s="388"/>
      <c r="DX548" s="388"/>
      <c r="DY548" s="388"/>
      <c r="DZ548" s="388"/>
      <c r="EA548" s="388"/>
      <c r="EB548" s="388"/>
      <c r="EC548" s="389"/>
      <c r="ED548" s="388"/>
      <c r="EE548" s="388"/>
      <c r="EF548" s="388"/>
      <c r="EG548" s="388"/>
      <c r="EH548" s="388"/>
      <c r="EI548" s="388"/>
      <c r="EJ548" s="388"/>
      <c r="EK548" s="389"/>
      <c r="EL548" s="388"/>
      <c r="EM548" s="388"/>
      <c r="EN548" s="388"/>
      <c r="EO548" s="388"/>
      <c r="EP548" s="388"/>
      <c r="EQ548" s="388"/>
      <c r="ER548" s="388"/>
      <c r="ES548" s="207"/>
      <c r="ET548" s="206"/>
      <c r="EU548" s="206"/>
      <c r="EV548" s="206"/>
      <c r="EW548" s="206"/>
      <c r="EX548" s="363"/>
      <c r="EY548" s="363"/>
      <c r="EZ548" s="363"/>
      <c r="FA548" s="206"/>
      <c r="FB548" s="363"/>
      <c r="FC548" s="206"/>
      <c r="FD548" s="363"/>
      <c r="FE548" s="363"/>
      <c r="FF548" s="363"/>
      <c r="FG548" s="363"/>
      <c r="FH548" s="206"/>
      <c r="FI548" s="206"/>
      <c r="FJ548" s="206"/>
      <c r="FK548" s="206"/>
      <c r="FL548" s="363"/>
      <c r="FM548" s="363"/>
      <c r="FN548" s="363"/>
      <c r="FO548" s="363"/>
      <c r="FP548" s="363"/>
      <c r="FQ548" s="363"/>
      <c r="FR548" s="363"/>
      <c r="FS548" s="363"/>
      <c r="FT548" s="363"/>
      <c r="FU548" s="363"/>
      <c r="FV548" s="363"/>
      <c r="FW548" s="363"/>
      <c r="FX548" s="363"/>
      <c r="FY548" s="363"/>
      <c r="FZ548" s="363"/>
      <c r="GA548" s="363"/>
      <c r="GB548" s="363"/>
      <c r="GC548" s="363"/>
      <c r="GD548" s="363"/>
      <c r="GE548" s="363"/>
      <c r="GF548" s="363"/>
      <c r="GG548" s="363"/>
      <c r="GH548" s="206"/>
      <c r="GI548" s="362"/>
      <c r="GJ548" s="363"/>
      <c r="GK548" s="363"/>
      <c r="GL548" s="363"/>
      <c r="GM548" s="363"/>
      <c r="GN548" s="363"/>
      <c r="GO548" s="363"/>
      <c r="GP548" s="363"/>
      <c r="GQ548" s="363"/>
      <c r="GR548" s="207"/>
      <c r="GS548" s="206"/>
      <c r="GT548" s="206"/>
      <c r="GU548" s="206"/>
      <c r="GV548" s="206"/>
      <c r="GW548" s="206"/>
      <c r="GX548" s="206"/>
      <c r="GY548" s="207"/>
      <c r="GZ548" s="206"/>
      <c r="HA548" s="206"/>
      <c r="HB548" s="206"/>
      <c r="HC548" s="206"/>
      <c r="HD548" s="206"/>
      <c r="HE548" s="206"/>
      <c r="HF548" s="207"/>
      <c r="HG548" s="207"/>
      <c r="HH548" s="206"/>
      <c r="HI548" s="206"/>
      <c r="HJ548" s="206"/>
      <c r="HK548" s="389"/>
      <c r="HL548" s="388"/>
      <c r="HM548" s="388"/>
      <c r="HN548" s="388"/>
      <c r="HO548" s="388"/>
      <c r="HP548" s="388"/>
      <c r="HQ548" s="388"/>
      <c r="HR548" s="388"/>
      <c r="HS548" s="207"/>
      <c r="HT548" s="206"/>
      <c r="HU548" s="206"/>
      <c r="HV548" s="206"/>
      <c r="HW548" s="363"/>
      <c r="HX548" s="450"/>
      <c r="HY548" s="450"/>
      <c r="HZ548" s="450"/>
      <c r="IA548" s="450"/>
      <c r="IB548" s="450"/>
      <c r="IC548" s="363"/>
      <c r="ID548" s="206"/>
      <c r="IE548" s="207"/>
      <c r="IF548" s="206"/>
      <c r="IG548" s="206"/>
      <c r="IH548" s="453"/>
      <c r="II548" s="450"/>
      <c r="IJ548" s="450"/>
      <c r="IK548" s="450"/>
      <c r="IL548" s="450"/>
      <c r="IM548" s="450"/>
      <c r="IN548" s="450"/>
      <c r="IO548" s="450"/>
      <c r="IP548" s="450"/>
      <c r="IQ548" s="450"/>
      <c r="IR548" s="450"/>
      <c r="IS548" s="453"/>
      <c r="IT548" s="450"/>
      <c r="IU548" s="450"/>
      <c r="IV548" s="207"/>
      <c r="IW548" s="206"/>
      <c r="IX548" s="206"/>
      <c r="IY548" s="207"/>
      <c r="IZ548" s="207"/>
      <c r="JA548" s="206"/>
      <c r="JB548" s="206"/>
      <c r="JC548" s="206"/>
      <c r="JD548" s="206"/>
      <c r="JE548" s="207"/>
      <c r="JF548" s="206"/>
      <c r="JG548" s="206"/>
      <c r="JH548" s="389"/>
      <c r="JI548" s="388"/>
      <c r="JJ548" s="388"/>
      <c r="JK548" s="207"/>
      <c r="JL548" s="207"/>
      <c r="JM548" s="206"/>
      <c r="JN548" s="206"/>
      <c r="JO548" s="206"/>
      <c r="JP548" s="206"/>
      <c r="JQ548" s="389"/>
      <c r="JR548" s="388"/>
      <c r="JS548" s="388"/>
      <c r="JT548" s="388"/>
      <c r="JU548" s="388"/>
      <c r="JV548" s="388"/>
      <c r="JW548" s="388"/>
      <c r="JX548" s="388"/>
      <c r="JY548" s="388"/>
      <c r="JZ548" s="207"/>
      <c r="KA548" s="206"/>
      <c r="KB548" s="206"/>
      <c r="KC548" s="206"/>
      <c r="KD548" s="206"/>
      <c r="KE548" s="212"/>
      <c r="KF548" s="206"/>
      <c r="KG548" s="206"/>
      <c r="KH548" s="207"/>
      <c r="KI548" s="207"/>
      <c r="KJ548" s="206"/>
      <c r="KK548" s="206"/>
      <c r="KL548" s="206"/>
      <c r="KM548" s="206"/>
      <c r="KN548" s="206"/>
      <c r="KO548" s="450"/>
      <c r="KP548" s="450"/>
      <c r="KQ548" s="206"/>
      <c r="KR548" s="206"/>
      <c r="KS548" s="604"/>
      <c r="KT548" s="363"/>
      <c r="KU548" s="206"/>
      <c r="KV548" s="206"/>
      <c r="KW548" s="206"/>
      <c r="KX548" s="388"/>
      <c r="KY548" s="388"/>
      <c r="KZ548" s="388"/>
      <c r="LA548" s="388"/>
      <c r="LB548" s="388"/>
      <c r="LC548" s="388"/>
      <c r="LD548" s="389"/>
      <c r="LE548" s="388"/>
      <c r="LF548" s="388"/>
      <c r="LG548" s="207"/>
      <c r="LH548" s="206"/>
      <c r="LI548" s="206"/>
      <c r="LJ548" s="388"/>
      <c r="LK548" s="207"/>
      <c r="LL548" s="206"/>
      <c r="LM548" s="206"/>
      <c r="LN548" s="206"/>
      <c r="LO548" s="206"/>
      <c r="LP548" s="206"/>
      <c r="LQ548" s="206"/>
      <c r="LR548" s="388"/>
      <c r="LS548" s="388"/>
      <c r="LT548" s="388"/>
      <c r="LU548" s="388"/>
      <c r="LV548" s="388"/>
      <c r="LW548" s="388"/>
      <c r="LX548" s="206"/>
      <c r="LY548" s="207"/>
      <c r="LZ548" s="206"/>
      <c r="MA548" s="206"/>
      <c r="MB548" s="206"/>
      <c r="MC548" s="207"/>
      <c r="MD548" s="207"/>
      <c r="ME548" s="206"/>
      <c r="MF548" s="206"/>
      <c r="MG548" s="206"/>
      <c r="MH548" s="206"/>
      <c r="MI548" s="206"/>
      <c r="MJ548" s="206"/>
      <c r="MK548" s="206"/>
      <c r="ML548" s="206"/>
      <c r="MM548" s="206"/>
      <c r="MN548" s="206"/>
      <c r="MO548" s="206"/>
      <c r="MP548" s="389"/>
      <c r="MQ548" s="388"/>
      <c r="MR548" s="388"/>
      <c r="MS548" s="388"/>
      <c r="MT548" s="388"/>
      <c r="MU548" s="388"/>
      <c r="MV548" s="388"/>
      <c r="MW548" s="388"/>
      <c r="MX548" s="389"/>
      <c r="MY548" s="388"/>
      <c r="MZ548" s="388"/>
      <c r="NA548" s="212"/>
      <c r="NB548" s="206"/>
      <c r="NC548" s="206"/>
      <c r="ND548" s="206"/>
      <c r="NE548" s="207"/>
      <c r="NF548" s="207"/>
      <c r="NG548" s="206"/>
      <c r="NH548" s="206"/>
      <c r="NI548" s="206"/>
      <c r="NJ548" s="207"/>
      <c r="NK548" s="206"/>
      <c r="NL548" s="206"/>
      <c r="NM548" s="206"/>
      <c r="NN548" s="207"/>
      <c r="NO548" s="206"/>
      <c r="NP548" s="206"/>
      <c r="NQ548" s="206"/>
      <c r="NR548" s="206"/>
      <c r="NS548" s="206"/>
      <c r="NT548" s="206"/>
      <c r="NU548" s="207"/>
      <c r="NV548" s="206"/>
      <c r="NW548" s="206"/>
      <c r="NX548" s="206"/>
      <c r="NY548" s="206"/>
      <c r="NZ548" s="207"/>
      <c r="OA548" s="206"/>
      <c r="OB548" s="206"/>
      <c r="OC548" s="206"/>
      <c r="OD548" s="207"/>
      <c r="OE548" s="206"/>
      <c r="OF548" s="206"/>
      <c r="OG548" s="206"/>
      <c r="OH548" s="206"/>
      <c r="OI548" s="207"/>
      <c r="OJ548" s="206"/>
      <c r="OK548" s="206"/>
      <c r="OL548" s="207"/>
      <c r="OM548" s="206"/>
      <c r="ON548" s="206"/>
      <c r="OO548" s="206"/>
      <c r="OP548" s="212"/>
      <c r="OQ548" s="206"/>
      <c r="OR548" s="206"/>
      <c r="OS548" s="206"/>
      <c r="OT548" s="206"/>
      <c r="OU548" s="206"/>
      <c r="OV548" s="206"/>
      <c r="OW548" s="206"/>
      <c r="OX548" s="206"/>
      <c r="OY548" s="212"/>
      <c r="OZ548" s="206"/>
      <c r="PA548" s="206"/>
      <c r="PB548" s="207"/>
      <c r="PC548" s="206"/>
      <c r="PD548" s="206"/>
      <c r="PE548" s="206"/>
      <c r="PF548" s="206"/>
      <c r="PG548" s="388"/>
      <c r="PH548" s="388"/>
      <c r="PI548" s="388"/>
      <c r="PJ548" s="388"/>
      <c r="PK548" s="389"/>
      <c r="PL548" s="388"/>
      <c r="PM548" s="388"/>
      <c r="PN548" s="388"/>
      <c r="PO548" s="388"/>
      <c r="PP548" s="388"/>
      <c r="PQ548" s="388"/>
      <c r="PR548" s="388"/>
      <c r="PS548" s="389"/>
      <c r="PT548" s="388"/>
      <c r="PU548" s="388"/>
      <c r="PV548" s="388"/>
      <c r="PW548" s="388"/>
      <c r="PX548" s="388"/>
      <c r="PY548" s="388"/>
      <c r="PZ548" s="388"/>
      <c r="QA548" s="388"/>
      <c r="QB548" s="389"/>
      <c r="QC548" s="388"/>
      <c r="QD548" s="388"/>
      <c r="QE548" s="388"/>
      <c r="QF548" s="388"/>
      <c r="QG548" s="388"/>
      <c r="QH548" s="388"/>
      <c r="QI548" s="388"/>
      <c r="QJ548" s="388"/>
      <c r="QK548" s="388"/>
      <c r="QL548" s="389"/>
      <c r="QM548" s="388"/>
      <c r="QN548" s="388"/>
      <c r="QO548" s="207"/>
      <c r="QP548" s="206"/>
      <c r="QQ548" s="450"/>
      <c r="QR548" s="206"/>
      <c r="QS548" s="206"/>
      <c r="QT548" s="206"/>
      <c r="QU548" s="453"/>
      <c r="QV548" s="450"/>
      <c r="QW548" s="450"/>
      <c r="QX548" s="207"/>
      <c r="QY548" s="206"/>
      <c r="QZ548" s="206"/>
      <c r="RA548" s="206"/>
      <c r="RB548" s="206"/>
      <c r="RC548" s="206"/>
      <c r="RD548" s="206"/>
      <c r="RE548" s="206"/>
      <c r="RF548" s="206"/>
      <c r="RG548" s="206"/>
      <c r="RH548" s="206"/>
      <c r="RI548" s="207"/>
      <c r="RJ548" s="206"/>
      <c r="RK548" s="206"/>
      <c r="RL548" s="206"/>
      <c r="RM548" s="207"/>
      <c r="RN548" s="206"/>
      <c r="RO548" s="206"/>
      <c r="RP548" s="389"/>
      <c r="RQ548" s="388"/>
      <c r="RR548" s="388"/>
      <c r="RS548" s="388"/>
      <c r="RT548" s="388"/>
      <c r="RU548" s="389"/>
      <c r="RV548" s="388"/>
      <c r="RW548" s="388"/>
      <c r="RX548" s="388"/>
      <c r="RY548" s="388"/>
      <c r="RZ548" s="388"/>
      <c r="SA548" s="388"/>
      <c r="SB548" s="388"/>
      <c r="SC548" s="388"/>
      <c r="SD548" s="388"/>
      <c r="SE548" s="388"/>
      <c r="SF548" s="388"/>
      <c r="SG548" s="207"/>
      <c r="SH548" s="207"/>
      <c r="SI548" s="206"/>
      <c r="SJ548" s="206"/>
      <c r="SK548" s="450"/>
      <c r="SL548" s="206"/>
      <c r="SM548" s="207"/>
      <c r="SN548" s="206"/>
      <c r="SO548" s="206"/>
      <c r="SP548" s="207"/>
      <c r="SQ548" s="207"/>
      <c r="SR548" s="206"/>
      <c r="SS548" s="206"/>
      <c r="ST548" s="206"/>
      <c r="SU548" s="206"/>
      <c r="SV548" s="207"/>
      <c r="SW548" s="206"/>
      <c r="SX548" s="206"/>
      <c r="SY548" s="207"/>
      <c r="SZ548" s="206"/>
      <c r="TA548" s="206"/>
      <c r="TB548" s="206"/>
      <c r="TC548" s="206"/>
      <c r="TD548" s="363"/>
      <c r="TE548" s="363"/>
      <c r="TF548" s="363"/>
      <c r="TG548" s="206"/>
      <c r="TH548" s="207"/>
      <c r="TI548" s="206"/>
      <c r="TJ548" s="206"/>
      <c r="TK548" s="206"/>
      <c r="TL548" s="207"/>
      <c r="TM548" s="207"/>
      <c r="TN548" s="206"/>
      <c r="TO548" s="206"/>
      <c r="TP548" s="207"/>
      <c r="TQ548" s="206"/>
      <c r="TR548" s="206"/>
      <c r="TS548" s="206"/>
      <c r="TT548" s="207"/>
      <c r="TU548" s="206"/>
      <c r="TV548" s="206"/>
      <c r="TW548" s="207"/>
      <c r="TX548" s="206"/>
      <c r="TY548" s="206"/>
      <c r="TZ548" s="206"/>
      <c r="UA548" s="206"/>
      <c r="UB548" s="218"/>
      <c r="UC548" s="206"/>
      <c r="UD548" s="450"/>
      <c r="UE548" s="450"/>
      <c r="UF548" s="206"/>
      <c r="UG548" s="206"/>
      <c r="UH548" s="206"/>
      <c r="UI548" s="206"/>
      <c r="UJ548" s="206"/>
      <c r="UK548" s="206"/>
    </row>
    <row r="549" spans="1:557">
      <c r="A549" s="208" t="s">
        <v>559</v>
      </c>
      <c r="B549" s="209" t="s">
        <v>576</v>
      </c>
      <c r="C549" s="207"/>
      <c r="D549" s="206"/>
      <c r="E549" s="206"/>
      <c r="F549" s="450"/>
      <c r="G549" s="207"/>
      <c r="H549" s="206"/>
      <c r="I549" s="206"/>
      <c r="J549" s="388"/>
      <c r="K549" s="388"/>
      <c r="L549" s="453"/>
      <c r="M549" s="450"/>
      <c r="N549" s="450"/>
      <c r="O549" s="450"/>
      <c r="P549" s="207"/>
      <c r="Q549" s="207"/>
      <c r="R549" s="206"/>
      <c r="S549" s="206"/>
      <c r="T549" s="206"/>
      <c r="U549" s="206"/>
      <c r="V549" s="206"/>
      <c r="W549" s="206"/>
      <c r="X549" s="207"/>
      <c r="Y549" s="206"/>
      <c r="Z549" s="206"/>
      <c r="AA549" s="206"/>
      <c r="AB549" s="206"/>
      <c r="AC549" s="207"/>
      <c r="AD549" s="206"/>
      <c r="AE549" s="206"/>
      <c r="AF549" s="206"/>
      <c r="AG549" s="206"/>
      <c r="AH549" s="206"/>
      <c r="AI549" s="206"/>
      <c r="AJ549" s="206"/>
      <c r="AK549" s="206"/>
      <c r="AL549" s="206"/>
      <c r="AM549" s="206"/>
      <c r="AN549" s="207"/>
      <c r="AO549" s="206"/>
      <c r="AP549" s="206"/>
      <c r="AQ549" s="206"/>
      <c r="AR549" s="206"/>
      <c r="AS549" s="206"/>
      <c r="AT549" s="206"/>
      <c r="AU549" s="206"/>
      <c r="AV549" s="206"/>
      <c r="AW549" s="207"/>
      <c r="AX549" s="206"/>
      <c r="AY549" s="206"/>
      <c r="AZ549" s="206"/>
      <c r="BA549" s="206"/>
      <c r="BB549" s="206"/>
      <c r="BC549" s="207"/>
      <c r="BD549" s="206"/>
      <c r="BE549" s="206"/>
      <c r="BF549" s="206"/>
      <c r="BG549" s="206"/>
      <c r="BH549" s="206"/>
      <c r="BI549" s="206"/>
      <c r="BJ549" s="206"/>
      <c r="BK549" s="206"/>
      <c r="BL549" s="206"/>
      <c r="BM549" s="206"/>
      <c r="BN549" s="206"/>
      <c r="BO549" s="206"/>
      <c r="BP549" s="206"/>
      <c r="BQ549" s="206"/>
      <c r="BR549" s="206"/>
      <c r="BS549" s="207"/>
      <c r="BT549" s="206"/>
      <c r="BU549" s="206"/>
      <c r="BV549" s="206"/>
      <c r="BW549" s="206"/>
      <c r="BX549" s="206"/>
      <c r="BY549" s="206"/>
      <c r="BZ549" s="206"/>
      <c r="CA549" s="206"/>
      <c r="CB549" s="207"/>
      <c r="CC549" s="206"/>
      <c r="CD549" s="206"/>
      <c r="CE549" s="206"/>
      <c r="CF549" s="206"/>
      <c r="CG549" s="206"/>
      <c r="CH549" s="206"/>
      <c r="CI549" s="206"/>
      <c r="CJ549" s="206"/>
      <c r="CK549" s="206"/>
      <c r="CL549" s="206"/>
      <c r="CM549" s="206"/>
      <c r="CN549" s="207"/>
      <c r="CO549" s="206"/>
      <c r="CP549" s="206"/>
      <c r="CQ549" s="206"/>
      <c r="CR549" s="206"/>
      <c r="CS549" s="206"/>
      <c r="CT549" s="206"/>
      <c r="CU549" s="206"/>
      <c r="CV549" s="206"/>
      <c r="CW549" s="206"/>
      <c r="CX549" s="206"/>
      <c r="CY549" s="206"/>
      <c r="CZ549" s="206"/>
      <c r="DA549" s="206"/>
      <c r="DB549" s="206"/>
      <c r="DC549" s="206"/>
      <c r="DD549" s="206"/>
      <c r="DE549" s="206"/>
      <c r="DF549" s="206"/>
      <c r="DG549" s="206"/>
      <c r="DH549" s="206"/>
      <c r="DI549" s="207"/>
      <c r="DJ549" s="207"/>
      <c r="DK549" s="206"/>
      <c r="DL549" s="206"/>
      <c r="DM549" s="207"/>
      <c r="DN549" s="206"/>
      <c r="DO549" s="206"/>
      <c r="DP549" s="207"/>
      <c r="DQ549" s="206"/>
      <c r="DR549" s="206"/>
      <c r="DS549" s="206"/>
      <c r="DT549" s="206"/>
      <c r="DU549" s="389"/>
      <c r="DV549" s="388"/>
      <c r="DW549" s="388"/>
      <c r="DX549" s="388"/>
      <c r="DY549" s="388"/>
      <c r="DZ549" s="388"/>
      <c r="EA549" s="388"/>
      <c r="EB549" s="388"/>
      <c r="EC549" s="389"/>
      <c r="ED549" s="388"/>
      <c r="EE549" s="388"/>
      <c r="EF549" s="388"/>
      <c r="EG549" s="388"/>
      <c r="EH549" s="388"/>
      <c r="EI549" s="388"/>
      <c r="EJ549" s="388"/>
      <c r="EK549" s="389"/>
      <c r="EL549" s="388"/>
      <c r="EM549" s="388"/>
      <c r="EN549" s="388"/>
      <c r="EO549" s="388"/>
      <c r="EP549" s="388"/>
      <c r="EQ549" s="388"/>
      <c r="ER549" s="388"/>
      <c r="ES549" s="207"/>
      <c r="ET549" s="206"/>
      <c r="EU549" s="206"/>
      <c r="EV549" s="206"/>
      <c r="EW549" s="206"/>
      <c r="EX549" s="363"/>
      <c r="EY549" s="363"/>
      <c r="EZ549" s="363"/>
      <c r="FA549" s="206"/>
      <c r="FB549" s="363"/>
      <c r="FC549" s="206"/>
      <c r="FD549" s="363"/>
      <c r="FE549" s="363"/>
      <c r="FF549" s="363"/>
      <c r="FG549" s="363"/>
      <c r="FH549" s="206"/>
      <c r="FI549" s="206"/>
      <c r="FJ549" s="206"/>
      <c r="FK549" s="206"/>
      <c r="FL549" s="363"/>
      <c r="FM549" s="363"/>
      <c r="FN549" s="363"/>
      <c r="FO549" s="363"/>
      <c r="FP549" s="363"/>
      <c r="FQ549" s="363"/>
      <c r="FR549" s="363"/>
      <c r="FS549" s="363"/>
      <c r="FT549" s="363"/>
      <c r="FU549" s="363"/>
      <c r="FV549" s="363"/>
      <c r="FW549" s="363"/>
      <c r="FX549" s="363"/>
      <c r="FY549" s="363"/>
      <c r="FZ549" s="363"/>
      <c r="GA549" s="363"/>
      <c r="GB549" s="363"/>
      <c r="GC549" s="363"/>
      <c r="GD549" s="363"/>
      <c r="GE549" s="363"/>
      <c r="GF549" s="363"/>
      <c r="GG549" s="363"/>
      <c r="GH549" s="206"/>
      <c r="GI549" s="362"/>
      <c r="GJ549" s="363"/>
      <c r="GK549" s="363"/>
      <c r="GL549" s="363"/>
      <c r="GM549" s="363"/>
      <c r="GN549" s="363"/>
      <c r="GO549" s="363"/>
      <c r="GP549" s="363"/>
      <c r="GQ549" s="363"/>
      <c r="GR549" s="207"/>
      <c r="GS549" s="206"/>
      <c r="GT549" s="206"/>
      <c r="GU549" s="206"/>
      <c r="GV549" s="206"/>
      <c r="GW549" s="206"/>
      <c r="GX549" s="206"/>
      <c r="GY549" s="207"/>
      <c r="GZ549" s="206"/>
      <c r="HA549" s="206"/>
      <c r="HB549" s="206"/>
      <c r="HC549" s="206"/>
      <c r="HD549" s="206"/>
      <c r="HE549" s="206"/>
      <c r="HF549" s="207"/>
      <c r="HG549" s="207"/>
      <c r="HH549" s="206"/>
      <c r="HI549" s="206"/>
      <c r="HJ549" s="206"/>
      <c r="HK549" s="389"/>
      <c r="HL549" s="388"/>
      <c r="HM549" s="388"/>
      <c r="HN549" s="388"/>
      <c r="HO549" s="388"/>
      <c r="HP549" s="388"/>
      <c r="HQ549" s="388"/>
      <c r="HR549" s="388"/>
      <c r="HS549" s="207"/>
      <c r="HT549" s="206"/>
      <c r="HU549" s="206"/>
      <c r="HV549" s="206"/>
      <c r="HW549" s="363"/>
      <c r="HX549" s="450"/>
      <c r="HY549" s="450"/>
      <c r="HZ549" s="450"/>
      <c r="IA549" s="450"/>
      <c r="IB549" s="450"/>
      <c r="IC549" s="363"/>
      <c r="ID549" s="206"/>
      <c r="IE549" s="207"/>
      <c r="IF549" s="206"/>
      <c r="IG549" s="206"/>
      <c r="IH549" s="453"/>
      <c r="II549" s="450"/>
      <c r="IJ549" s="450"/>
      <c r="IK549" s="450"/>
      <c r="IL549" s="450"/>
      <c r="IM549" s="450"/>
      <c r="IN549" s="450"/>
      <c r="IO549" s="450"/>
      <c r="IP549" s="450"/>
      <c r="IQ549" s="450"/>
      <c r="IR549" s="450"/>
      <c r="IS549" s="453"/>
      <c r="IT549" s="450"/>
      <c r="IU549" s="450"/>
      <c r="IV549" s="207"/>
      <c r="IW549" s="206"/>
      <c r="IX549" s="206"/>
      <c r="IY549" s="207"/>
      <c r="IZ549" s="207"/>
      <c r="JA549" s="206"/>
      <c r="JB549" s="206"/>
      <c r="JC549" s="206"/>
      <c r="JD549" s="206"/>
      <c r="JE549" s="207"/>
      <c r="JF549" s="206"/>
      <c r="JG549" s="206"/>
      <c r="JH549" s="389"/>
      <c r="JI549" s="388"/>
      <c r="JJ549" s="388"/>
      <c r="JK549" s="207"/>
      <c r="JL549" s="207"/>
      <c r="JM549" s="206"/>
      <c r="JN549" s="206"/>
      <c r="JO549" s="206"/>
      <c r="JP549" s="206"/>
      <c r="JQ549" s="389"/>
      <c r="JR549" s="388"/>
      <c r="JS549" s="388"/>
      <c r="JT549" s="388"/>
      <c r="JU549" s="388"/>
      <c r="JV549" s="388"/>
      <c r="JW549" s="388"/>
      <c r="JX549" s="388"/>
      <c r="JY549" s="388"/>
      <c r="JZ549" s="207"/>
      <c r="KA549" s="206"/>
      <c r="KB549" s="206"/>
      <c r="KC549" s="206"/>
      <c r="KD549" s="206"/>
      <c r="KE549" s="212"/>
      <c r="KF549" s="206"/>
      <c r="KG549" s="206"/>
      <c r="KH549" s="207"/>
      <c r="KI549" s="207"/>
      <c r="KJ549" s="206"/>
      <c r="KK549" s="206"/>
      <c r="KL549" s="206"/>
      <c r="KM549" s="206"/>
      <c r="KN549" s="206"/>
      <c r="KO549" s="450"/>
      <c r="KP549" s="450"/>
      <c r="KQ549" s="206"/>
      <c r="KR549" s="206"/>
      <c r="KS549" s="604"/>
      <c r="KT549" s="363"/>
      <c r="KU549" s="206"/>
      <c r="KV549" s="206"/>
      <c r="KW549" s="206"/>
      <c r="KX549" s="388"/>
      <c r="KY549" s="388"/>
      <c r="KZ549" s="388"/>
      <c r="LA549" s="388"/>
      <c r="LB549" s="388"/>
      <c r="LC549" s="388"/>
      <c r="LD549" s="389"/>
      <c r="LE549" s="388"/>
      <c r="LF549" s="388"/>
      <c r="LG549" s="207"/>
      <c r="LH549" s="206"/>
      <c r="LI549" s="206"/>
      <c r="LJ549" s="388"/>
      <c r="LK549" s="207"/>
      <c r="LL549" s="206"/>
      <c r="LM549" s="206"/>
      <c r="LN549" s="206"/>
      <c r="LO549" s="206"/>
      <c r="LP549" s="206"/>
      <c r="LQ549" s="206"/>
      <c r="LR549" s="388"/>
      <c r="LS549" s="388"/>
      <c r="LT549" s="388"/>
      <c r="LU549" s="388"/>
      <c r="LV549" s="388"/>
      <c r="LW549" s="388"/>
      <c r="LX549" s="206"/>
      <c r="LY549" s="207"/>
      <c r="LZ549" s="206"/>
      <c r="MA549" s="206"/>
      <c r="MB549" s="206"/>
      <c r="MC549" s="207"/>
      <c r="MD549" s="207"/>
      <c r="ME549" s="206"/>
      <c r="MF549" s="206"/>
      <c r="MG549" s="206"/>
      <c r="MH549" s="206"/>
      <c r="MI549" s="206"/>
      <c r="MJ549" s="206"/>
      <c r="MK549" s="206"/>
      <c r="ML549" s="206"/>
      <c r="MM549" s="206"/>
      <c r="MN549" s="206"/>
      <c r="MO549" s="206"/>
      <c r="MP549" s="389"/>
      <c r="MQ549" s="388"/>
      <c r="MR549" s="388"/>
      <c r="MS549" s="388"/>
      <c r="MT549" s="388"/>
      <c r="MU549" s="388"/>
      <c r="MV549" s="388"/>
      <c r="MW549" s="388"/>
      <c r="MX549" s="389"/>
      <c r="MY549" s="388"/>
      <c r="MZ549" s="388"/>
      <c r="NA549" s="212"/>
      <c r="NB549" s="206"/>
      <c r="NC549" s="206"/>
      <c r="ND549" s="206"/>
      <c r="NE549" s="207"/>
      <c r="NF549" s="207"/>
      <c r="NG549" s="206"/>
      <c r="NH549" s="206"/>
      <c r="NI549" s="206"/>
      <c r="NJ549" s="207"/>
      <c r="NK549" s="206"/>
      <c r="NL549" s="206"/>
      <c r="NM549" s="206"/>
      <c r="NN549" s="207"/>
      <c r="NO549" s="206"/>
      <c r="NP549" s="206"/>
      <c r="NQ549" s="206"/>
      <c r="NR549" s="206"/>
      <c r="NS549" s="206"/>
      <c r="NT549" s="206"/>
      <c r="NU549" s="207"/>
      <c r="NV549" s="206"/>
      <c r="NW549" s="206"/>
      <c r="NX549" s="206"/>
      <c r="NY549" s="206"/>
      <c r="NZ549" s="207"/>
      <c r="OA549" s="206"/>
      <c r="OB549" s="206"/>
      <c r="OC549" s="206"/>
      <c r="OD549" s="207"/>
      <c r="OE549" s="206"/>
      <c r="OF549" s="206"/>
      <c r="OG549" s="206"/>
      <c r="OH549" s="206"/>
      <c r="OI549" s="207"/>
      <c r="OJ549" s="206"/>
      <c r="OK549" s="206"/>
      <c r="OL549" s="207"/>
      <c r="OM549" s="206"/>
      <c r="ON549" s="206"/>
      <c r="OO549" s="206"/>
      <c r="OP549" s="212"/>
      <c r="OQ549" s="206"/>
      <c r="OR549" s="206"/>
      <c r="OS549" s="206"/>
      <c r="OT549" s="206"/>
      <c r="OU549" s="206"/>
      <c r="OV549" s="206"/>
      <c r="OW549" s="206"/>
      <c r="OX549" s="206"/>
      <c r="OY549" s="212"/>
      <c r="OZ549" s="206"/>
      <c r="PA549" s="206"/>
      <c r="PB549" s="207"/>
      <c r="PC549" s="206"/>
      <c r="PD549" s="206"/>
      <c r="PE549" s="206"/>
      <c r="PF549" s="206"/>
      <c r="PG549" s="388"/>
      <c r="PH549" s="388"/>
      <c r="PI549" s="388"/>
      <c r="PJ549" s="388"/>
      <c r="PK549" s="389"/>
      <c r="PL549" s="388"/>
      <c r="PM549" s="388"/>
      <c r="PN549" s="388"/>
      <c r="PO549" s="388"/>
      <c r="PP549" s="388"/>
      <c r="PQ549" s="388"/>
      <c r="PR549" s="388"/>
      <c r="PS549" s="389"/>
      <c r="PT549" s="388"/>
      <c r="PU549" s="388"/>
      <c r="PV549" s="388"/>
      <c r="PW549" s="388"/>
      <c r="PX549" s="388"/>
      <c r="PY549" s="388"/>
      <c r="PZ549" s="388"/>
      <c r="QA549" s="388"/>
      <c r="QB549" s="389"/>
      <c r="QC549" s="388"/>
      <c r="QD549" s="388"/>
      <c r="QE549" s="388"/>
      <c r="QF549" s="388"/>
      <c r="QG549" s="388"/>
      <c r="QH549" s="388"/>
      <c r="QI549" s="388"/>
      <c r="QJ549" s="388"/>
      <c r="QK549" s="388"/>
      <c r="QL549" s="389"/>
      <c r="QM549" s="388"/>
      <c r="QN549" s="388"/>
      <c r="QO549" s="207"/>
      <c r="QP549" s="206"/>
      <c r="QQ549" s="450"/>
      <c r="QR549" s="206"/>
      <c r="QS549" s="206"/>
      <c r="QT549" s="206"/>
      <c r="QU549" s="453"/>
      <c r="QV549" s="450"/>
      <c r="QW549" s="450"/>
      <c r="QX549" s="207"/>
      <c r="QY549" s="206"/>
      <c r="QZ549" s="206"/>
      <c r="RA549" s="206"/>
      <c r="RB549" s="206"/>
      <c r="RC549" s="206"/>
      <c r="RD549" s="206"/>
      <c r="RE549" s="206"/>
      <c r="RF549" s="206"/>
      <c r="RG549" s="206"/>
      <c r="RH549" s="206"/>
      <c r="RI549" s="207"/>
      <c r="RJ549" s="206"/>
      <c r="RK549" s="206"/>
      <c r="RL549" s="206"/>
      <c r="RM549" s="207"/>
      <c r="RN549" s="206"/>
      <c r="RO549" s="206"/>
      <c r="RP549" s="389"/>
      <c r="RQ549" s="388"/>
      <c r="RR549" s="388"/>
      <c r="RS549" s="388"/>
      <c r="RT549" s="388"/>
      <c r="RU549" s="389"/>
      <c r="RV549" s="388"/>
      <c r="RW549" s="388"/>
      <c r="RX549" s="388"/>
      <c r="RY549" s="388"/>
      <c r="RZ549" s="388"/>
      <c r="SA549" s="388"/>
      <c r="SB549" s="388"/>
      <c r="SC549" s="388"/>
      <c r="SD549" s="388"/>
      <c r="SE549" s="388"/>
      <c r="SF549" s="388"/>
      <c r="SG549" s="207"/>
      <c r="SH549" s="207"/>
      <c r="SI549" s="206"/>
      <c r="SJ549" s="206"/>
      <c r="SK549" s="450"/>
      <c r="SL549" s="206"/>
      <c r="SM549" s="207"/>
      <c r="SN549" s="206"/>
      <c r="SO549" s="206"/>
      <c r="SP549" s="207"/>
      <c r="SQ549" s="207"/>
      <c r="SR549" s="206"/>
      <c r="SS549" s="206"/>
      <c r="ST549" s="206"/>
      <c r="SU549" s="206"/>
      <c r="SV549" s="207"/>
      <c r="SW549" s="206"/>
      <c r="SX549" s="206"/>
      <c r="SY549" s="207"/>
      <c r="SZ549" s="206"/>
      <c r="TA549" s="206"/>
      <c r="TB549" s="206"/>
      <c r="TC549" s="206"/>
      <c r="TD549" s="363"/>
      <c r="TE549" s="363"/>
      <c r="TF549" s="363"/>
      <c r="TG549" s="206"/>
      <c r="TH549" s="207"/>
      <c r="TI549" s="206"/>
      <c r="TJ549" s="206"/>
      <c r="TK549" s="206"/>
      <c r="TL549" s="207"/>
      <c r="TM549" s="207"/>
      <c r="TN549" s="206"/>
      <c r="TO549" s="206"/>
      <c r="TP549" s="207"/>
      <c r="TQ549" s="206"/>
      <c r="TR549" s="206"/>
      <c r="TS549" s="206"/>
      <c r="TT549" s="207"/>
      <c r="TU549" s="206"/>
      <c r="TV549" s="206"/>
      <c r="TW549" s="207"/>
      <c r="TX549" s="206"/>
      <c r="TY549" s="206"/>
      <c r="TZ549" s="206"/>
      <c r="UA549" s="206"/>
      <c r="UB549" s="225" t="s">
        <v>658</v>
      </c>
      <c r="UC549" s="218"/>
      <c r="UD549" s="450"/>
      <c r="UE549" s="450"/>
      <c r="UF549" s="206"/>
      <c r="UG549" s="206"/>
      <c r="UH549" s="206"/>
      <c r="UI549" s="206"/>
      <c r="UJ549" s="206"/>
      <c r="UK549" s="206"/>
    </row>
    <row r="550" spans="1:557" s="392" customFormat="1">
      <c r="A550" s="206" t="s">
        <v>819</v>
      </c>
      <c r="B550" s="206" t="s">
        <v>818</v>
      </c>
      <c r="C550" s="389"/>
      <c r="D550" s="388"/>
      <c r="E550" s="450"/>
      <c r="F550" s="450"/>
      <c r="G550" s="389"/>
      <c r="H550" s="388"/>
      <c r="I550" s="388"/>
      <c r="J550" s="388"/>
      <c r="K550" s="388"/>
      <c r="L550" s="453"/>
      <c r="M550" s="450"/>
      <c r="N550" s="450"/>
      <c r="O550" s="450"/>
      <c r="P550" s="389"/>
      <c r="Q550" s="389"/>
      <c r="R550" s="388"/>
      <c r="S550" s="388"/>
      <c r="T550" s="388"/>
      <c r="U550" s="388"/>
      <c r="V550" s="388"/>
      <c r="W550" s="388"/>
      <c r="X550" s="389"/>
      <c r="Y550" s="388"/>
      <c r="Z550" s="388"/>
      <c r="AA550" s="388"/>
      <c r="AB550" s="388"/>
      <c r="AC550" s="389"/>
      <c r="AD550" s="388"/>
      <c r="AE550" s="388"/>
      <c r="AF550" s="388"/>
      <c r="AG550" s="388"/>
      <c r="AH550" s="388"/>
      <c r="AI550" s="388"/>
      <c r="AJ550" s="388"/>
      <c r="AK550" s="388"/>
      <c r="AL550" s="388"/>
      <c r="AM550" s="388"/>
      <c r="AN550" s="389"/>
      <c r="AO550" s="388"/>
      <c r="AP550" s="388"/>
      <c r="AQ550" s="388"/>
      <c r="AR550" s="388"/>
      <c r="AS550" s="388"/>
      <c r="AT550" s="388"/>
      <c r="AU550" s="388"/>
      <c r="AV550" s="388"/>
      <c r="AW550" s="389"/>
      <c r="AX550" s="388"/>
      <c r="AY550" s="388"/>
      <c r="AZ550" s="388"/>
      <c r="BA550" s="388"/>
      <c r="BB550" s="388"/>
      <c r="BC550" s="389"/>
      <c r="BD550" s="388"/>
      <c r="BE550" s="388"/>
      <c r="BF550" s="388"/>
      <c r="BG550" s="388"/>
      <c r="BH550" s="388"/>
      <c r="BI550" s="388"/>
      <c r="BJ550" s="388"/>
      <c r="BK550" s="388"/>
      <c r="BL550" s="388"/>
      <c r="BM550" s="388"/>
      <c r="BN550" s="388"/>
      <c r="BO550" s="388"/>
      <c r="BP550" s="388"/>
      <c r="BQ550" s="388"/>
      <c r="BR550" s="388"/>
      <c r="BS550" s="389"/>
      <c r="BT550" s="388"/>
      <c r="BU550" s="388"/>
      <c r="BV550" s="388"/>
      <c r="BW550" s="388"/>
      <c r="BX550" s="388"/>
      <c r="BY550" s="388"/>
      <c r="BZ550" s="388"/>
      <c r="CA550" s="388"/>
      <c r="CB550" s="389"/>
      <c r="CC550" s="388"/>
      <c r="CD550" s="388"/>
      <c r="CE550" s="388"/>
      <c r="CF550" s="388"/>
      <c r="CG550" s="388"/>
      <c r="CH550" s="388"/>
      <c r="CI550" s="388"/>
      <c r="CJ550" s="388"/>
      <c r="CK550" s="388"/>
      <c r="CL550" s="388"/>
      <c r="CM550" s="225" t="s">
        <v>583</v>
      </c>
      <c r="CN550" s="389"/>
      <c r="CO550" s="388"/>
      <c r="CP550" s="388"/>
      <c r="CQ550" s="388"/>
      <c r="CR550" s="388"/>
      <c r="CS550" s="388"/>
      <c r="CT550" s="388"/>
      <c r="CU550" s="388"/>
      <c r="CV550" s="388"/>
      <c r="CW550" s="388"/>
      <c r="CX550" s="388"/>
      <c r="CY550" s="388"/>
      <c r="CZ550" s="388"/>
      <c r="DA550" s="388"/>
      <c r="DB550" s="388"/>
      <c r="DC550" s="388"/>
      <c r="DD550" s="388"/>
      <c r="DE550" s="388"/>
      <c r="DF550" s="388"/>
      <c r="DG550" s="388"/>
      <c r="DH550" s="388"/>
      <c r="DI550" s="389"/>
      <c r="DJ550" s="389"/>
      <c r="DK550" s="388"/>
      <c r="DL550" s="388"/>
      <c r="DM550" s="389"/>
      <c r="DN550" s="388"/>
      <c r="DO550" s="388"/>
      <c r="DP550" s="389"/>
      <c r="DQ550" s="388"/>
      <c r="DR550" s="388"/>
      <c r="DS550" s="388"/>
      <c r="DT550" s="388"/>
      <c r="DU550" s="389"/>
      <c r="DV550" s="388"/>
      <c r="DW550" s="388"/>
      <c r="DX550" s="388"/>
      <c r="DY550" s="388"/>
      <c r="DZ550" s="388"/>
      <c r="EA550" s="388"/>
      <c r="EB550" s="388"/>
      <c r="EC550" s="389"/>
      <c r="ED550" s="388"/>
      <c r="EE550" s="388"/>
      <c r="EF550" s="388"/>
      <c r="EG550" s="388"/>
      <c r="EH550" s="388"/>
      <c r="EI550" s="388"/>
      <c r="EJ550" s="388"/>
      <c r="EK550" s="389"/>
      <c r="EL550" s="388"/>
      <c r="EM550" s="388"/>
      <c r="EN550" s="388"/>
      <c r="EO550" s="388"/>
      <c r="EP550" s="388"/>
      <c r="EQ550" s="388"/>
      <c r="ER550" s="388"/>
      <c r="ES550" s="389"/>
      <c r="ET550" s="388"/>
      <c r="EU550" s="388"/>
      <c r="EV550" s="388"/>
      <c r="EW550" s="388"/>
      <c r="EX550" s="363"/>
      <c r="EY550" s="363"/>
      <c r="EZ550" s="363"/>
      <c r="FA550" s="388"/>
      <c r="FB550" s="363"/>
      <c r="FC550" s="388"/>
      <c r="FD550" s="363"/>
      <c r="FE550" s="363"/>
      <c r="FF550" s="363"/>
      <c r="FG550" s="363"/>
      <c r="FH550" s="388"/>
      <c r="FI550" s="388"/>
      <c r="FJ550" s="388"/>
      <c r="FK550" s="388"/>
      <c r="FL550" s="363"/>
      <c r="FM550" s="363"/>
      <c r="FN550" s="363"/>
      <c r="FO550" s="363"/>
      <c r="FP550" s="363"/>
      <c r="FQ550" s="363"/>
      <c r="FR550" s="363"/>
      <c r="FS550" s="363"/>
      <c r="FT550" s="363"/>
      <c r="FU550" s="363"/>
      <c r="FV550" s="363"/>
      <c r="FW550" s="363"/>
      <c r="FX550" s="363"/>
      <c r="FY550" s="363"/>
      <c r="FZ550" s="363"/>
      <c r="GA550" s="363"/>
      <c r="GB550" s="363"/>
      <c r="GC550" s="363"/>
      <c r="GD550" s="363"/>
      <c r="GE550" s="363"/>
      <c r="GF550" s="363"/>
      <c r="GG550" s="363"/>
      <c r="GH550" s="388"/>
      <c r="GI550" s="362"/>
      <c r="GJ550" s="363"/>
      <c r="GK550" s="363"/>
      <c r="GL550" s="363"/>
      <c r="GM550" s="363"/>
      <c r="GN550" s="363"/>
      <c r="GO550" s="363"/>
      <c r="GP550" s="363"/>
      <c r="GQ550" s="363"/>
      <c r="GR550" s="389"/>
      <c r="GS550" s="388"/>
      <c r="GT550" s="388"/>
      <c r="GU550" s="388"/>
      <c r="GV550" s="388"/>
      <c r="GW550" s="388"/>
      <c r="GX550" s="388"/>
      <c r="GY550" s="389"/>
      <c r="GZ550" s="388"/>
      <c r="HA550" s="388"/>
      <c r="HB550" s="388"/>
      <c r="HC550" s="388"/>
      <c r="HD550" s="388"/>
      <c r="HE550" s="388"/>
      <c r="HF550" s="389"/>
      <c r="HG550" s="389"/>
      <c r="HH550" s="388"/>
      <c r="HI550" s="388"/>
      <c r="HJ550" s="388"/>
      <c r="HK550" s="389"/>
      <c r="HL550" s="388"/>
      <c r="HM550" s="388"/>
      <c r="HN550" s="388"/>
      <c r="HO550" s="388"/>
      <c r="HP550" s="388"/>
      <c r="HQ550" s="388"/>
      <c r="HR550" s="388"/>
      <c r="HS550" s="389"/>
      <c r="HT550" s="388"/>
      <c r="HU550" s="388"/>
      <c r="HV550" s="388"/>
      <c r="HW550" s="363"/>
      <c r="HX550" s="450"/>
      <c r="HY550" s="450"/>
      <c r="HZ550" s="450"/>
      <c r="IA550" s="450"/>
      <c r="IB550" s="450"/>
      <c r="IC550" s="363"/>
      <c r="ID550" s="388"/>
      <c r="IE550" s="389"/>
      <c r="IF550" s="388"/>
      <c r="IG550" s="388"/>
      <c r="IH550" s="453"/>
      <c r="II550" s="450"/>
      <c r="IJ550" s="450"/>
      <c r="IK550" s="450"/>
      <c r="IL550" s="450"/>
      <c r="IM550" s="450"/>
      <c r="IN550" s="450"/>
      <c r="IO550" s="450"/>
      <c r="IP550" s="450"/>
      <c r="IQ550" s="450"/>
      <c r="IR550" s="450"/>
      <c r="IS550" s="453"/>
      <c r="IT550" s="450"/>
      <c r="IU550" s="450"/>
      <c r="IV550" s="389"/>
      <c r="IW550" s="388"/>
      <c r="IX550" s="388"/>
      <c r="IY550" s="389"/>
      <c r="IZ550" s="389"/>
      <c r="JA550" s="388"/>
      <c r="JB550" s="388"/>
      <c r="JC550" s="388"/>
      <c r="JD550" s="388"/>
      <c r="JE550" s="389"/>
      <c r="JF550" s="388"/>
      <c r="JG550" s="388"/>
      <c r="JH550" s="389"/>
      <c r="JI550" s="388"/>
      <c r="JJ550" s="388"/>
      <c r="JK550" s="389"/>
      <c r="JL550" s="389"/>
      <c r="JM550" s="388"/>
      <c r="JN550" s="388"/>
      <c r="JO550" s="388"/>
      <c r="JP550" s="388"/>
      <c r="JQ550" s="389"/>
      <c r="JR550" s="388"/>
      <c r="JS550" s="388"/>
      <c r="JT550" s="388"/>
      <c r="JU550" s="388"/>
      <c r="JV550" s="388"/>
      <c r="JW550" s="388"/>
      <c r="JX550" s="388"/>
      <c r="JY550" s="388"/>
      <c r="JZ550" s="389"/>
      <c r="KA550" s="388"/>
      <c r="KB550" s="388"/>
      <c r="KC550" s="388"/>
      <c r="KD550" s="388"/>
      <c r="KE550" s="390"/>
      <c r="KF550" s="388"/>
      <c r="KG550" s="388"/>
      <c r="KH550" s="389"/>
      <c r="KI550" s="389"/>
      <c r="KJ550" s="388"/>
      <c r="KK550" s="388"/>
      <c r="KL550" s="388"/>
      <c r="KM550" s="388"/>
      <c r="KN550" s="388"/>
      <c r="KO550" s="450"/>
      <c r="KP550" s="450"/>
      <c r="KQ550" s="388"/>
      <c r="KR550" s="388"/>
      <c r="KS550" s="234"/>
      <c r="KT550" s="363"/>
      <c r="KU550" s="388"/>
      <c r="KV550" s="388"/>
      <c r="KW550" s="388"/>
      <c r="KX550" s="388"/>
      <c r="KY550" s="388"/>
      <c r="KZ550" s="388"/>
      <c r="LA550" s="388"/>
      <c r="LB550" s="388"/>
      <c r="LC550" s="388"/>
      <c r="LD550" s="389"/>
      <c r="LE550" s="388"/>
      <c r="LF550" s="388"/>
      <c r="LG550" s="389"/>
      <c r="LH550" s="388"/>
      <c r="LI550" s="388"/>
      <c r="LJ550" s="388"/>
      <c r="LK550" s="389"/>
      <c r="LL550" s="388"/>
      <c r="LM550" s="388"/>
      <c r="LN550" s="388"/>
      <c r="LO550" s="388"/>
      <c r="LP550" s="388"/>
      <c r="LQ550" s="388"/>
      <c r="LR550" s="388"/>
      <c r="LS550" s="388"/>
      <c r="LT550" s="388"/>
      <c r="LU550" s="388"/>
      <c r="LV550" s="388"/>
      <c r="LW550" s="388"/>
      <c r="LX550" s="388"/>
      <c r="LY550" s="389"/>
      <c r="LZ550" s="388"/>
      <c r="MA550" s="388"/>
      <c r="MB550" s="388"/>
      <c r="MC550" s="389"/>
      <c r="MD550" s="389"/>
      <c r="ME550" s="388"/>
      <c r="MF550" s="388"/>
      <c r="MG550" s="388"/>
      <c r="MH550" s="388"/>
      <c r="MI550" s="388"/>
      <c r="MJ550" s="388"/>
      <c r="MK550" s="388"/>
      <c r="ML550" s="388"/>
      <c r="MM550" s="388"/>
      <c r="MN550" s="388"/>
      <c r="MO550" s="388"/>
      <c r="MP550" s="389"/>
      <c r="MQ550" s="388"/>
      <c r="MR550" s="388"/>
      <c r="MS550" s="388"/>
      <c r="MT550" s="388"/>
      <c r="MU550" s="388"/>
      <c r="MV550" s="388"/>
      <c r="MW550" s="388"/>
      <c r="MX550" s="389"/>
      <c r="MY550" s="388"/>
      <c r="MZ550" s="388"/>
      <c r="NA550" s="390"/>
      <c r="NB550" s="388"/>
      <c r="NC550" s="388"/>
      <c r="ND550" s="388"/>
      <c r="NE550" s="389"/>
      <c r="NF550" s="389"/>
      <c r="NG550" s="388"/>
      <c r="NH550" s="388"/>
      <c r="NI550" s="388"/>
      <c r="NJ550" s="389"/>
      <c r="NK550" s="388"/>
      <c r="NL550" s="388"/>
      <c r="NM550" s="388"/>
      <c r="NN550" s="389"/>
      <c r="NO550" s="388"/>
      <c r="NP550" s="388"/>
      <c r="NQ550" s="388"/>
      <c r="NR550" s="388"/>
      <c r="NS550" s="388"/>
      <c r="NT550" s="388"/>
      <c r="NU550" s="389"/>
      <c r="NV550" s="388"/>
      <c r="NW550" s="388"/>
      <c r="NX550" s="388"/>
      <c r="NY550" s="388"/>
      <c r="NZ550" s="389"/>
      <c r="OA550" s="388"/>
      <c r="OB550" s="388"/>
      <c r="OC550" s="388"/>
      <c r="OD550" s="389"/>
      <c r="OE550" s="388"/>
      <c r="OF550" s="388"/>
      <c r="OG550" s="388"/>
      <c r="OH550" s="388"/>
      <c r="OI550" s="389"/>
      <c r="OJ550" s="388"/>
      <c r="OK550" s="388"/>
      <c r="OL550" s="389"/>
      <c r="OM550" s="388"/>
      <c r="ON550" s="388"/>
      <c r="OO550" s="388"/>
      <c r="OP550" s="390"/>
      <c r="OQ550" s="388"/>
      <c r="OR550" s="388"/>
      <c r="OS550" s="388"/>
      <c r="OT550" s="388"/>
      <c r="OU550" s="388"/>
      <c r="OV550" s="388"/>
      <c r="OW550" s="388"/>
      <c r="OX550" s="388"/>
      <c r="OY550" s="390"/>
      <c r="OZ550" s="388"/>
      <c r="PA550" s="388"/>
      <c r="PB550" s="389"/>
      <c r="PC550" s="388"/>
      <c r="PD550" s="388"/>
      <c r="PE550" s="388"/>
      <c r="PF550" s="388"/>
      <c r="PG550" s="388"/>
      <c r="PH550" s="388"/>
      <c r="PI550" s="388"/>
      <c r="PJ550" s="388"/>
      <c r="PK550" s="389"/>
      <c r="PL550" s="388"/>
      <c r="PM550" s="388"/>
      <c r="PN550" s="388"/>
      <c r="PO550" s="388"/>
      <c r="PP550" s="388"/>
      <c r="PQ550" s="388"/>
      <c r="PR550" s="388"/>
      <c r="PS550" s="389"/>
      <c r="PT550" s="388"/>
      <c r="PU550" s="388"/>
      <c r="PV550" s="388"/>
      <c r="PW550" s="388"/>
      <c r="PX550" s="388"/>
      <c r="PY550" s="388"/>
      <c r="PZ550" s="388"/>
      <c r="QA550" s="388"/>
      <c r="QB550" s="389"/>
      <c r="QC550" s="388"/>
      <c r="QD550" s="388"/>
      <c r="QE550" s="388"/>
      <c r="QF550" s="388"/>
      <c r="QG550" s="388"/>
      <c r="QH550" s="388"/>
      <c r="QI550" s="388"/>
      <c r="QJ550" s="388"/>
      <c r="QK550" s="388"/>
      <c r="QL550" s="389"/>
      <c r="QM550" s="388"/>
      <c r="QN550" s="388"/>
      <c r="QO550" s="389"/>
      <c r="QP550" s="388"/>
      <c r="QQ550" s="450"/>
      <c r="QR550" s="388"/>
      <c r="QS550" s="388"/>
      <c r="QT550" s="388"/>
      <c r="QU550" s="453"/>
      <c r="QV550" s="450"/>
      <c r="QW550" s="450"/>
      <c r="QX550" s="389"/>
      <c r="QY550" s="388"/>
      <c r="QZ550" s="388"/>
      <c r="RA550" s="388"/>
      <c r="RB550" s="388"/>
      <c r="RC550" s="388"/>
      <c r="RD550" s="388"/>
      <c r="RE550" s="388"/>
      <c r="RF550" s="388"/>
      <c r="RG550" s="388"/>
      <c r="RH550" s="388"/>
      <c r="RI550" s="389"/>
      <c r="RJ550" s="388"/>
      <c r="RK550" s="388"/>
      <c r="RL550" s="388"/>
      <c r="RM550" s="389"/>
      <c r="RN550" s="388"/>
      <c r="RO550" s="388"/>
      <c r="RP550" s="389"/>
      <c r="RQ550" s="388"/>
      <c r="RR550" s="388"/>
      <c r="RS550" s="388"/>
      <c r="RT550" s="388"/>
      <c r="RU550" s="389"/>
      <c r="RV550" s="388"/>
      <c r="RW550" s="388"/>
      <c r="RX550" s="388"/>
      <c r="RY550" s="388"/>
      <c r="RZ550" s="388"/>
      <c r="SA550" s="388"/>
      <c r="SB550" s="388"/>
      <c r="SC550" s="388"/>
      <c r="SD550" s="388"/>
      <c r="SE550" s="388"/>
      <c r="SF550" s="388"/>
      <c r="SG550" s="389"/>
      <c r="SH550" s="389"/>
      <c r="SI550" s="388"/>
      <c r="SJ550" s="388"/>
      <c r="SK550" s="450"/>
      <c r="SL550" s="388"/>
      <c r="SM550" s="389"/>
      <c r="SN550" s="388"/>
      <c r="SO550" s="388"/>
      <c r="SP550" s="389"/>
      <c r="SQ550" s="389"/>
      <c r="SR550" s="388"/>
      <c r="SS550" s="388"/>
      <c r="ST550" s="388"/>
      <c r="SU550" s="388"/>
      <c r="SV550" s="389"/>
      <c r="SW550" s="388"/>
      <c r="SX550" s="388"/>
      <c r="SY550" s="389"/>
      <c r="SZ550" s="388"/>
      <c r="TA550" s="388"/>
      <c r="TB550" s="388"/>
      <c r="TC550" s="388"/>
      <c r="TD550" s="363"/>
      <c r="TE550" s="363"/>
      <c r="TF550" s="363"/>
      <c r="TG550" s="388"/>
      <c r="TH550" s="389"/>
      <c r="TI550" s="388"/>
      <c r="TJ550" s="388"/>
      <c r="TK550" s="388"/>
      <c r="TL550" s="389"/>
      <c r="TM550" s="389"/>
      <c r="TN550" s="388"/>
      <c r="TO550" s="388"/>
      <c r="TP550" s="389"/>
      <c r="TQ550" s="388"/>
      <c r="TR550" s="388"/>
      <c r="TS550" s="388"/>
      <c r="TT550" s="389"/>
      <c r="TU550" s="388"/>
      <c r="TV550" s="388"/>
      <c r="TW550" s="389"/>
      <c r="TX550" s="388"/>
      <c r="TY550" s="388"/>
      <c r="TZ550" s="388"/>
      <c r="UA550" s="388"/>
      <c r="UB550" s="388"/>
      <c r="UC550" s="388"/>
      <c r="UD550" s="454"/>
      <c r="UE550" s="450"/>
      <c r="UF550" s="388"/>
      <c r="UG550" s="388"/>
      <c r="UH550" s="388"/>
      <c r="UI550" s="388"/>
      <c r="UJ550" s="388"/>
      <c r="UK550" s="388"/>
    </row>
    <row r="551" spans="1:557" s="392" customFormat="1">
      <c r="A551" s="208" t="s">
        <v>559</v>
      </c>
      <c r="B551" s="209" t="s">
        <v>820</v>
      </c>
      <c r="C551" s="389"/>
      <c r="D551" s="388"/>
      <c r="E551" s="450"/>
      <c r="F551" s="450"/>
      <c r="G551" s="389"/>
      <c r="H551" s="388"/>
      <c r="I551" s="388"/>
      <c r="J551" s="388"/>
      <c r="K551" s="388"/>
      <c r="L551" s="453"/>
      <c r="M551" s="450"/>
      <c r="N551" s="450"/>
      <c r="O551" s="450"/>
      <c r="P551" s="389"/>
      <c r="Q551" s="389"/>
      <c r="R551" s="388"/>
      <c r="S551" s="388"/>
      <c r="T551" s="388"/>
      <c r="U551" s="388"/>
      <c r="V551" s="388"/>
      <c r="W551" s="388"/>
      <c r="X551" s="389"/>
      <c r="Y551" s="388"/>
      <c r="Z551" s="388"/>
      <c r="AA551" s="388"/>
      <c r="AB551" s="388"/>
      <c r="AC551" s="389"/>
      <c r="AD551" s="388"/>
      <c r="AE551" s="388"/>
      <c r="AF551" s="388"/>
      <c r="AG551" s="388"/>
      <c r="AH551" s="388"/>
      <c r="AI551" s="388"/>
      <c r="AJ551" s="388"/>
      <c r="AK551" s="388"/>
      <c r="AL551" s="388"/>
      <c r="AM551" s="388"/>
      <c r="AN551" s="389"/>
      <c r="AO551" s="388"/>
      <c r="AP551" s="388"/>
      <c r="AQ551" s="388"/>
      <c r="AR551" s="388"/>
      <c r="AS551" s="388"/>
      <c r="AT551" s="388"/>
      <c r="AU551" s="388"/>
      <c r="AV551" s="388"/>
      <c r="AW551" s="389"/>
      <c r="AX551" s="388"/>
      <c r="AY551" s="388"/>
      <c r="AZ551" s="388"/>
      <c r="BA551" s="388"/>
      <c r="BB551" s="388"/>
      <c r="BC551" s="389"/>
      <c r="BD551" s="388"/>
      <c r="BE551" s="388"/>
      <c r="BF551" s="388"/>
      <c r="BG551" s="388"/>
      <c r="BH551" s="388"/>
      <c r="BI551" s="388"/>
      <c r="BJ551" s="388"/>
      <c r="BK551" s="388"/>
      <c r="BL551" s="388"/>
      <c r="BM551" s="388"/>
      <c r="BN551" s="388"/>
      <c r="BO551" s="388"/>
      <c r="BP551" s="388"/>
      <c r="BQ551" s="388"/>
      <c r="BR551" s="388"/>
      <c r="BS551" s="389"/>
      <c r="BT551" s="388"/>
      <c r="BU551" s="388"/>
      <c r="BV551" s="388"/>
      <c r="BW551" s="388"/>
      <c r="BX551" s="388"/>
      <c r="BY551" s="388"/>
      <c r="BZ551" s="388"/>
      <c r="CA551" s="388"/>
      <c r="CB551" s="389"/>
      <c r="CC551" s="388"/>
      <c r="CD551" s="388"/>
      <c r="CE551" s="388"/>
      <c r="CF551" s="388"/>
      <c r="CG551" s="388"/>
      <c r="CH551" s="388"/>
      <c r="CI551" s="388"/>
      <c r="CJ551" s="388"/>
      <c r="CK551" s="388"/>
      <c r="CL551" s="388"/>
      <c r="CM551" s="388"/>
      <c r="CN551" s="389"/>
      <c r="CO551" s="388"/>
      <c r="CP551" s="388"/>
      <c r="CQ551" s="388"/>
      <c r="CR551" s="388"/>
      <c r="CS551" s="388"/>
      <c r="CT551" s="388"/>
      <c r="CU551" s="388"/>
      <c r="CV551" s="388"/>
      <c r="CW551" s="388"/>
      <c r="CX551" s="388"/>
      <c r="CY551" s="388"/>
      <c r="CZ551" s="388"/>
      <c r="DA551" s="388"/>
      <c r="DB551" s="388"/>
      <c r="DC551" s="388"/>
      <c r="DD551" s="388"/>
      <c r="DE551" s="388"/>
      <c r="DF551" s="388"/>
      <c r="DG551" s="388"/>
      <c r="DH551" s="388"/>
      <c r="DI551" s="389"/>
      <c r="DJ551" s="389"/>
      <c r="DK551" s="388"/>
      <c r="DL551" s="388"/>
      <c r="DM551" s="389"/>
      <c r="DN551" s="388"/>
      <c r="DO551" s="388"/>
      <c r="DP551" s="389"/>
      <c r="DQ551" s="388"/>
      <c r="DR551" s="388"/>
      <c r="DS551" s="388"/>
      <c r="DT551" s="388"/>
      <c r="DU551" s="389"/>
      <c r="DV551" s="388"/>
      <c r="DW551" s="388"/>
      <c r="DX551" s="388"/>
      <c r="DY551" s="388"/>
      <c r="DZ551" s="388"/>
      <c r="EA551" s="388"/>
      <c r="EB551" s="388"/>
      <c r="EC551" s="389"/>
      <c r="ED551" s="388"/>
      <c r="EE551" s="388"/>
      <c r="EF551" s="388"/>
      <c r="EG551" s="388"/>
      <c r="EH551" s="388"/>
      <c r="EI551" s="388"/>
      <c r="EJ551" s="388"/>
      <c r="EK551" s="389"/>
      <c r="EL551" s="388"/>
      <c r="EM551" s="388"/>
      <c r="EN551" s="388"/>
      <c r="EO551" s="388"/>
      <c r="EP551" s="388"/>
      <c r="EQ551" s="388"/>
      <c r="ER551" s="388"/>
      <c r="ES551" s="389"/>
      <c r="ET551" s="388"/>
      <c r="EU551" s="388"/>
      <c r="EV551" s="388"/>
      <c r="EW551" s="388"/>
      <c r="EX551" s="363"/>
      <c r="EY551" s="363"/>
      <c r="EZ551" s="363"/>
      <c r="FA551" s="388"/>
      <c r="FB551" s="363"/>
      <c r="FC551" s="388"/>
      <c r="FD551" s="363"/>
      <c r="FE551" s="363"/>
      <c r="FF551" s="363"/>
      <c r="FG551" s="363"/>
      <c r="FH551" s="388"/>
      <c r="FI551" s="388"/>
      <c r="FJ551" s="388"/>
      <c r="FK551" s="388"/>
      <c r="FL551" s="363"/>
      <c r="FM551" s="363"/>
      <c r="FN551" s="363"/>
      <c r="FO551" s="363"/>
      <c r="FP551" s="363"/>
      <c r="FQ551" s="363"/>
      <c r="FR551" s="363"/>
      <c r="FS551" s="363"/>
      <c r="FT551" s="363"/>
      <c r="FU551" s="363"/>
      <c r="FV551" s="363"/>
      <c r="FW551" s="363"/>
      <c r="FX551" s="363"/>
      <c r="FY551" s="363"/>
      <c r="FZ551" s="363"/>
      <c r="GA551" s="363"/>
      <c r="GB551" s="363"/>
      <c r="GC551" s="363"/>
      <c r="GD551" s="363"/>
      <c r="GE551" s="363"/>
      <c r="GF551" s="363"/>
      <c r="GG551" s="363"/>
      <c r="GH551" s="388"/>
      <c r="GI551" s="362"/>
      <c r="GJ551" s="363"/>
      <c r="GK551" s="363"/>
      <c r="GL551" s="363"/>
      <c r="GM551" s="363"/>
      <c r="GN551" s="363"/>
      <c r="GO551" s="363"/>
      <c r="GP551" s="363"/>
      <c r="GQ551" s="363"/>
      <c r="GR551" s="389"/>
      <c r="GS551" s="388"/>
      <c r="GT551" s="388"/>
      <c r="GU551" s="388"/>
      <c r="GV551" s="388"/>
      <c r="GW551" s="388"/>
      <c r="GX551" s="388"/>
      <c r="GY551" s="389"/>
      <c r="GZ551" s="388"/>
      <c r="HA551" s="388"/>
      <c r="HB551" s="388"/>
      <c r="HC551" s="388"/>
      <c r="HD551" s="388"/>
      <c r="HE551" s="388"/>
      <c r="HF551" s="389"/>
      <c r="HG551" s="389"/>
      <c r="HH551" s="388"/>
      <c r="HI551" s="388"/>
      <c r="HJ551" s="388"/>
      <c r="HK551" s="389"/>
      <c r="HL551" s="388"/>
      <c r="HM551" s="388"/>
      <c r="HN551" s="388"/>
      <c r="HO551" s="388"/>
      <c r="HP551" s="388"/>
      <c r="HQ551" s="388"/>
      <c r="HR551" s="388"/>
      <c r="HS551" s="389"/>
      <c r="HT551" s="388"/>
      <c r="HU551" s="388"/>
      <c r="HV551" s="388"/>
      <c r="HW551" s="363"/>
      <c r="HX551" s="450"/>
      <c r="HY551" s="450"/>
      <c r="HZ551" s="450"/>
      <c r="IA551" s="450"/>
      <c r="IB551" s="450"/>
      <c r="IC551" s="363"/>
      <c r="ID551" s="388"/>
      <c r="IE551" s="389"/>
      <c r="IF551" s="388"/>
      <c r="IG551" s="388"/>
      <c r="IH551" s="453"/>
      <c r="II551" s="450"/>
      <c r="IJ551" s="450"/>
      <c r="IK551" s="450"/>
      <c r="IL551" s="450"/>
      <c r="IM551" s="450"/>
      <c r="IN551" s="450"/>
      <c r="IO551" s="450"/>
      <c r="IP551" s="450"/>
      <c r="IQ551" s="450"/>
      <c r="IR551" s="450"/>
      <c r="IS551" s="453"/>
      <c r="IT551" s="450"/>
      <c r="IU551" s="450"/>
      <c r="IV551" s="389"/>
      <c r="IW551" s="388"/>
      <c r="IX551" s="388"/>
      <c r="IY551" s="389"/>
      <c r="IZ551" s="389"/>
      <c r="JA551" s="388"/>
      <c r="JB551" s="388"/>
      <c r="JC551" s="388"/>
      <c r="JD551" s="388"/>
      <c r="JE551" s="389"/>
      <c r="JF551" s="388"/>
      <c r="JG551" s="388"/>
      <c r="JH551" s="389"/>
      <c r="JI551" s="388"/>
      <c r="JJ551" s="388"/>
      <c r="JK551" s="389"/>
      <c r="JL551" s="389"/>
      <c r="JM551" s="388"/>
      <c r="JN551" s="388"/>
      <c r="JO551" s="388"/>
      <c r="JP551" s="388"/>
      <c r="JQ551" s="389"/>
      <c r="JR551" s="388"/>
      <c r="JS551" s="388"/>
      <c r="JT551" s="388"/>
      <c r="JU551" s="388"/>
      <c r="JV551" s="388"/>
      <c r="JW551" s="388"/>
      <c r="JX551" s="388"/>
      <c r="JY551" s="388"/>
      <c r="JZ551" s="389"/>
      <c r="KA551" s="388"/>
      <c r="KB551" s="388"/>
      <c r="KC551" s="388"/>
      <c r="KD551" s="388"/>
      <c r="KE551" s="390"/>
      <c r="KF551" s="388"/>
      <c r="KG551" s="388"/>
      <c r="KH551" s="389"/>
      <c r="KI551" s="389"/>
      <c r="KJ551" s="388"/>
      <c r="KK551" s="388"/>
      <c r="KL551" s="388"/>
      <c r="KM551" s="388"/>
      <c r="KN551" s="388"/>
      <c r="KO551" s="450"/>
      <c r="KP551" s="450"/>
      <c r="KQ551" s="388"/>
      <c r="KR551" s="388"/>
      <c r="KS551" s="234"/>
      <c r="KT551" s="363"/>
      <c r="KU551" s="388"/>
      <c r="KV551" s="388"/>
      <c r="KW551" s="388"/>
      <c r="KX551" s="388"/>
      <c r="KY551" s="388"/>
      <c r="KZ551" s="388"/>
      <c r="LA551" s="388"/>
      <c r="LB551" s="388"/>
      <c r="LC551" s="388"/>
      <c r="LD551" s="389"/>
      <c r="LE551" s="388"/>
      <c r="LF551" s="388"/>
      <c r="LG551" s="389"/>
      <c r="LH551" s="388"/>
      <c r="LI551" s="388"/>
      <c r="LJ551" s="388"/>
      <c r="LK551" s="389"/>
      <c r="LL551" s="388"/>
      <c r="LM551" s="388"/>
      <c r="LN551" s="388"/>
      <c r="LO551" s="388"/>
      <c r="LP551" s="388"/>
      <c r="LQ551" s="388"/>
      <c r="LR551" s="388"/>
      <c r="LS551" s="388"/>
      <c r="LT551" s="388"/>
      <c r="LU551" s="388"/>
      <c r="LV551" s="388"/>
      <c r="LW551" s="388"/>
      <c r="LX551" s="388"/>
      <c r="LY551" s="389"/>
      <c r="LZ551" s="388"/>
      <c r="MA551" s="388"/>
      <c r="MB551" s="388"/>
      <c r="MC551" s="389"/>
      <c r="MD551" s="389"/>
      <c r="ME551" s="388"/>
      <c r="MF551" s="388"/>
      <c r="MG551" s="388"/>
      <c r="MH551" s="388"/>
      <c r="MI551" s="388"/>
      <c r="MJ551" s="388"/>
      <c r="MK551" s="388"/>
      <c r="ML551" s="388"/>
      <c r="MM551" s="388"/>
      <c r="MN551" s="388"/>
      <c r="MO551" s="388"/>
      <c r="MP551" s="389"/>
      <c r="MQ551" s="388"/>
      <c r="MR551" s="388"/>
      <c r="MS551" s="388"/>
      <c r="MT551" s="388"/>
      <c r="MU551" s="388"/>
      <c r="MV551" s="388"/>
      <c r="MW551" s="388"/>
      <c r="MX551" s="389"/>
      <c r="MY551" s="388"/>
      <c r="MZ551" s="388"/>
      <c r="NA551" s="390"/>
      <c r="NB551" s="388"/>
      <c r="NC551" s="388"/>
      <c r="ND551" s="388"/>
      <c r="NE551" s="389"/>
      <c r="NF551" s="389"/>
      <c r="NG551" s="388"/>
      <c r="NH551" s="388"/>
      <c r="NI551" s="388"/>
      <c r="NJ551" s="389"/>
      <c r="NK551" s="388"/>
      <c r="NL551" s="388"/>
      <c r="NM551" s="388"/>
      <c r="NN551" s="389"/>
      <c r="NO551" s="388"/>
      <c r="NP551" s="388"/>
      <c r="NQ551" s="388"/>
      <c r="NR551" s="388"/>
      <c r="NS551" s="388"/>
      <c r="NT551" s="388"/>
      <c r="NU551" s="389"/>
      <c r="NV551" s="388"/>
      <c r="NW551" s="388"/>
      <c r="NX551" s="388"/>
      <c r="NY551" s="388"/>
      <c r="NZ551" s="389"/>
      <c r="OA551" s="388"/>
      <c r="OB551" s="388"/>
      <c r="OC551" s="388"/>
      <c r="OD551" s="389"/>
      <c r="OE551" s="388"/>
      <c r="OF551" s="388"/>
      <c r="OG551" s="388"/>
      <c r="OH551" s="388"/>
      <c r="OI551" s="389"/>
      <c r="OJ551" s="388"/>
      <c r="OK551" s="388"/>
      <c r="OL551" s="389"/>
      <c r="OM551" s="388"/>
      <c r="ON551" s="388"/>
      <c r="OO551" s="388"/>
      <c r="OP551" s="390"/>
      <c r="OQ551" s="388"/>
      <c r="OR551" s="388"/>
      <c r="OS551" s="388"/>
      <c r="OT551" s="388"/>
      <c r="OU551" s="388"/>
      <c r="OV551" s="388"/>
      <c r="OW551" s="388"/>
      <c r="OX551" s="388"/>
      <c r="OY551" s="390"/>
      <c r="OZ551" s="388"/>
      <c r="PA551" s="388"/>
      <c r="PB551" s="389"/>
      <c r="PC551" s="388"/>
      <c r="PD551" s="388"/>
      <c r="PE551" s="388"/>
      <c r="PF551" s="388"/>
      <c r="PG551" s="388"/>
      <c r="PH551" s="388"/>
      <c r="PI551" s="388"/>
      <c r="PJ551" s="388"/>
      <c r="PK551" s="389"/>
      <c r="PL551" s="388"/>
      <c r="PM551" s="388"/>
      <c r="PN551" s="388"/>
      <c r="PO551" s="388"/>
      <c r="PP551" s="388"/>
      <c r="PQ551" s="388"/>
      <c r="PR551" s="388"/>
      <c r="PS551" s="389"/>
      <c r="PT551" s="388"/>
      <c r="PU551" s="388"/>
      <c r="PV551" s="388"/>
      <c r="PW551" s="388"/>
      <c r="PX551" s="388"/>
      <c r="PY551" s="388"/>
      <c r="PZ551" s="388"/>
      <c r="QA551" s="388"/>
      <c r="QB551" s="389"/>
      <c r="QC551" s="388"/>
      <c r="QD551" s="388"/>
      <c r="QE551" s="388"/>
      <c r="QF551" s="388"/>
      <c r="QG551" s="388"/>
      <c r="QH551" s="388"/>
      <c r="QI551" s="388"/>
      <c r="QJ551" s="388"/>
      <c r="QK551" s="388"/>
      <c r="QL551" s="389"/>
      <c r="QM551" s="388"/>
      <c r="QN551" s="388"/>
      <c r="QO551" s="389"/>
      <c r="QP551" s="388"/>
      <c r="QQ551" s="450"/>
      <c r="QR551" s="388"/>
      <c r="QS551" s="388"/>
      <c r="QT551" s="388"/>
      <c r="QU551" s="453"/>
      <c r="QV551" s="450"/>
      <c r="QW551" s="450"/>
      <c r="QX551" s="389"/>
      <c r="QY551" s="388"/>
      <c r="QZ551" s="388"/>
      <c r="RA551" s="388"/>
      <c r="RB551" s="388"/>
      <c r="RC551" s="388"/>
      <c r="RD551" s="388"/>
      <c r="RE551" s="388"/>
      <c r="RF551" s="388"/>
      <c r="RG551" s="388"/>
      <c r="RH551" s="388"/>
      <c r="RI551" s="389"/>
      <c r="RJ551" s="388"/>
      <c r="RK551" s="388"/>
      <c r="RL551" s="388"/>
      <c r="RM551" s="389"/>
      <c r="RN551" s="388"/>
      <c r="RO551" s="388"/>
      <c r="RP551" s="389"/>
      <c r="RQ551" s="388"/>
      <c r="RR551" s="388"/>
      <c r="RS551" s="388"/>
      <c r="RT551" s="388"/>
      <c r="RU551" s="389"/>
      <c r="RV551" s="388"/>
      <c r="RW551" s="388"/>
      <c r="RX551" s="388"/>
      <c r="RY551" s="388"/>
      <c r="RZ551" s="388"/>
      <c r="SA551" s="388"/>
      <c r="SB551" s="388"/>
      <c r="SC551" s="388"/>
      <c r="SD551" s="388"/>
      <c r="SE551" s="388"/>
      <c r="SF551" s="388"/>
      <c r="SG551" s="389"/>
      <c r="SH551" s="389"/>
      <c r="SI551" s="388"/>
      <c r="SJ551" s="388"/>
      <c r="SK551" s="450"/>
      <c r="SL551" s="388"/>
      <c r="SM551" s="389"/>
      <c r="SN551" s="388"/>
      <c r="SO551" s="388"/>
      <c r="SP551" s="389"/>
      <c r="SQ551" s="389"/>
      <c r="SR551" s="388"/>
      <c r="SS551" s="388"/>
      <c r="ST551" s="388"/>
      <c r="SU551" s="388"/>
      <c r="SV551" s="389"/>
      <c r="SW551" s="388"/>
      <c r="SX551" s="388"/>
      <c r="SY551" s="389"/>
      <c r="SZ551" s="388"/>
      <c r="TA551" s="388"/>
      <c r="TB551" s="388"/>
      <c r="TC551" s="388"/>
      <c r="TD551" s="363"/>
      <c r="TE551" s="363"/>
      <c r="TF551" s="363"/>
      <c r="TG551" s="388"/>
      <c r="TH551" s="389"/>
      <c r="TI551" s="388"/>
      <c r="TJ551" s="388"/>
      <c r="TK551" s="388"/>
      <c r="TL551" s="389"/>
      <c r="TM551" s="389"/>
      <c r="TN551" s="388"/>
      <c r="TO551" s="388"/>
      <c r="TP551" s="389"/>
      <c r="TQ551" s="388"/>
      <c r="TR551" s="388"/>
      <c r="TS551" s="388"/>
      <c r="TT551" s="389"/>
      <c r="TU551" s="388"/>
      <c r="TV551" s="388"/>
      <c r="TW551" s="389"/>
      <c r="TX551" s="388"/>
      <c r="TY551" s="388"/>
      <c r="TZ551" s="388"/>
      <c r="UA551" s="388"/>
      <c r="UB551" s="388"/>
      <c r="UC551" s="388"/>
      <c r="UD551" s="225" t="s">
        <v>658</v>
      </c>
      <c r="UE551" s="454"/>
      <c r="UF551" s="388"/>
      <c r="UG551" s="388"/>
      <c r="UH551" s="388"/>
      <c r="UI551" s="388"/>
      <c r="UJ551" s="388"/>
      <c r="UK551" s="388"/>
    </row>
    <row r="552" spans="1:557">
      <c r="A552" s="206" t="s">
        <v>348</v>
      </c>
      <c r="B552" s="206" t="s">
        <v>548</v>
      </c>
      <c r="C552" s="207"/>
      <c r="D552" s="206"/>
      <c r="E552" s="206"/>
      <c r="F552" s="450"/>
      <c r="G552" s="207"/>
      <c r="H552" s="206"/>
      <c r="I552" s="206"/>
      <c r="J552" s="388"/>
      <c r="K552" s="388"/>
      <c r="L552" s="453"/>
      <c r="M552" s="450"/>
      <c r="N552" s="450"/>
      <c r="O552" s="450"/>
      <c r="P552" s="207"/>
      <c r="Q552" s="207"/>
      <c r="R552" s="206"/>
      <c r="S552" s="206"/>
      <c r="T552" s="206"/>
      <c r="U552" s="206"/>
      <c r="V552" s="206"/>
      <c r="W552" s="206"/>
      <c r="X552" s="207"/>
      <c r="Y552" s="206"/>
      <c r="Z552" s="206"/>
      <c r="AA552" s="206"/>
      <c r="AB552" s="206"/>
      <c r="AC552" s="207"/>
      <c r="AD552" s="206"/>
      <c r="AE552" s="206"/>
      <c r="AF552" s="206"/>
      <c r="AG552" s="206"/>
      <c r="AH552" s="206"/>
      <c r="AI552" s="206"/>
      <c r="AJ552" s="206"/>
      <c r="AK552" s="206"/>
      <c r="AL552" s="206"/>
      <c r="AM552" s="206"/>
      <c r="AN552" s="207"/>
      <c r="AO552" s="206"/>
      <c r="AP552" s="206"/>
      <c r="AQ552" s="206"/>
      <c r="AR552" s="206"/>
      <c r="AS552" s="206"/>
      <c r="AT552" s="206"/>
      <c r="AU552" s="206"/>
      <c r="AV552" s="206"/>
      <c r="AW552" s="207"/>
      <c r="AX552" s="206"/>
      <c r="AY552" s="206"/>
      <c r="AZ552" s="206"/>
      <c r="BA552" s="206"/>
      <c r="BB552" s="206"/>
      <c r="BC552" s="207"/>
      <c r="BD552" s="206"/>
      <c r="BE552" s="206"/>
      <c r="BF552" s="206"/>
      <c r="BG552" s="206"/>
      <c r="BH552" s="206"/>
      <c r="BI552" s="206"/>
      <c r="BJ552" s="206"/>
      <c r="BK552" s="206"/>
      <c r="BL552" s="206"/>
      <c r="BM552" s="206"/>
      <c r="BN552" s="206"/>
      <c r="BO552" s="206"/>
      <c r="BP552" s="206"/>
      <c r="BQ552" s="206"/>
      <c r="BR552" s="206"/>
      <c r="BS552" s="207"/>
      <c r="BT552" s="206"/>
      <c r="BU552" s="206"/>
      <c r="BV552" s="206"/>
      <c r="BW552" s="206"/>
      <c r="BX552" s="206"/>
      <c r="BY552" s="206"/>
      <c r="BZ552" s="206"/>
      <c r="CA552" s="206"/>
      <c r="CB552" s="207"/>
      <c r="CC552" s="206"/>
      <c r="CD552" s="206"/>
      <c r="CE552" s="206"/>
      <c r="CF552" s="206"/>
      <c r="CG552" s="206"/>
      <c r="CH552" s="206"/>
      <c r="CI552" s="206"/>
      <c r="CJ552" s="206"/>
      <c r="CK552" s="206"/>
      <c r="CL552" s="206"/>
      <c r="CM552" s="361"/>
      <c r="CN552" s="207"/>
      <c r="CO552" s="206"/>
      <c r="CP552" s="206"/>
      <c r="CQ552" s="206"/>
      <c r="CR552" s="206"/>
      <c r="CS552" s="206"/>
      <c r="CT552" s="206"/>
      <c r="CU552" s="206"/>
      <c r="CV552" s="206"/>
      <c r="CW552" s="206"/>
      <c r="CX552" s="206"/>
      <c r="CY552" s="206"/>
      <c r="CZ552" s="206"/>
      <c r="DA552" s="206"/>
      <c r="DB552" s="206"/>
      <c r="DC552" s="206"/>
      <c r="DD552" s="206"/>
      <c r="DE552" s="206"/>
      <c r="DF552" s="206"/>
      <c r="DG552" s="206"/>
      <c r="DH552" s="206"/>
      <c r="DI552" s="207"/>
      <c r="DJ552" s="207"/>
      <c r="DK552" s="206"/>
      <c r="DL552" s="206"/>
      <c r="DM552" s="207"/>
      <c r="DN552" s="206"/>
      <c r="DO552" s="206"/>
      <c r="DP552" s="207"/>
      <c r="DQ552" s="206"/>
      <c r="DR552" s="206"/>
      <c r="DS552" s="206"/>
      <c r="DT552" s="206"/>
      <c r="DU552" s="389"/>
      <c r="DV552" s="388"/>
      <c r="DW552" s="388"/>
      <c r="DX552" s="388"/>
      <c r="DY552" s="388"/>
      <c r="DZ552" s="388"/>
      <c r="EA552" s="388"/>
      <c r="EB552" s="388"/>
      <c r="EC552" s="389"/>
      <c r="ED552" s="388"/>
      <c r="EE552" s="388"/>
      <c r="EF552" s="388"/>
      <c r="EG552" s="388"/>
      <c r="EH552" s="388"/>
      <c r="EI552" s="388"/>
      <c r="EJ552" s="388"/>
      <c r="EK552" s="389"/>
      <c r="EL552" s="388"/>
      <c r="EM552" s="388"/>
      <c r="EN552" s="388"/>
      <c r="EO552" s="388"/>
      <c r="EP552" s="388"/>
      <c r="EQ552" s="388"/>
      <c r="ER552" s="388"/>
      <c r="ES552" s="207"/>
      <c r="ET552" s="206"/>
      <c r="EU552" s="206"/>
      <c r="EV552" s="206"/>
      <c r="EW552" s="206"/>
      <c r="EX552" s="363"/>
      <c r="EY552" s="363"/>
      <c r="EZ552" s="363"/>
      <c r="FA552" s="206"/>
      <c r="FB552" s="363"/>
      <c r="FC552" s="206"/>
      <c r="FD552" s="363"/>
      <c r="FE552" s="363"/>
      <c r="FF552" s="363"/>
      <c r="FG552" s="363"/>
      <c r="FH552" s="206"/>
      <c r="FI552" s="206"/>
      <c r="FJ552" s="206"/>
      <c r="FK552" s="206"/>
      <c r="FL552" s="363"/>
      <c r="FM552" s="363"/>
      <c r="FN552" s="363"/>
      <c r="FO552" s="363"/>
      <c r="FP552" s="363"/>
      <c r="FQ552" s="363"/>
      <c r="FR552" s="363"/>
      <c r="FS552" s="363"/>
      <c r="FT552" s="363"/>
      <c r="FU552" s="363"/>
      <c r="FV552" s="363"/>
      <c r="FW552" s="363"/>
      <c r="FX552" s="363"/>
      <c r="FY552" s="363"/>
      <c r="FZ552" s="363"/>
      <c r="GA552" s="363"/>
      <c r="GB552" s="363"/>
      <c r="GC552" s="363"/>
      <c r="GD552" s="363"/>
      <c r="GE552" s="363"/>
      <c r="GF552" s="363"/>
      <c r="GG552" s="363"/>
      <c r="GH552" s="206"/>
      <c r="GI552" s="362"/>
      <c r="GJ552" s="363"/>
      <c r="GK552" s="363"/>
      <c r="GL552" s="363"/>
      <c r="GM552" s="363"/>
      <c r="GN552" s="363"/>
      <c r="GO552" s="363"/>
      <c r="GP552" s="363"/>
      <c r="GQ552" s="363"/>
      <c r="GR552" s="207"/>
      <c r="GS552" s="206"/>
      <c r="GT552" s="206"/>
      <c r="GU552" s="206"/>
      <c r="GV552" s="206"/>
      <c r="GW552" s="206"/>
      <c r="GX552" s="206"/>
      <c r="GY552" s="207"/>
      <c r="GZ552" s="206"/>
      <c r="HA552" s="206"/>
      <c r="HB552" s="206"/>
      <c r="HC552" s="206"/>
      <c r="HD552" s="206"/>
      <c r="HE552" s="206"/>
      <c r="HF552" s="207"/>
      <c r="HG552" s="207"/>
      <c r="HH552" s="206"/>
      <c r="HI552" s="206"/>
      <c r="HJ552" s="206"/>
      <c r="HK552" s="389"/>
      <c r="HL552" s="388"/>
      <c r="HM552" s="388"/>
      <c r="HN552" s="388"/>
      <c r="HO552" s="388"/>
      <c r="HP552" s="388"/>
      <c r="HQ552" s="388"/>
      <c r="HR552" s="388"/>
      <c r="HS552" s="207"/>
      <c r="HT552" s="206"/>
      <c r="HU552" s="206"/>
      <c r="HV552" s="206"/>
      <c r="HW552" s="363"/>
      <c r="HX552" s="450"/>
      <c r="HY552" s="450"/>
      <c r="HZ552" s="450"/>
      <c r="IA552" s="450"/>
      <c r="IB552" s="450"/>
      <c r="IC552" s="363"/>
      <c r="ID552" s="206"/>
      <c r="IE552" s="207"/>
      <c r="IF552" s="206"/>
      <c r="IG552" s="206"/>
      <c r="IH552" s="453"/>
      <c r="II552" s="450"/>
      <c r="IJ552" s="450"/>
      <c r="IK552" s="450"/>
      <c r="IL552" s="450"/>
      <c r="IM552" s="450"/>
      <c r="IN552" s="450"/>
      <c r="IO552" s="450"/>
      <c r="IP552" s="450"/>
      <c r="IQ552" s="450"/>
      <c r="IR552" s="450"/>
      <c r="IS552" s="453"/>
      <c r="IT552" s="450"/>
      <c r="IU552" s="450"/>
      <c r="IV552" s="207"/>
      <c r="IW552" s="206"/>
      <c r="IX552" s="206"/>
      <c r="IY552" s="207"/>
      <c r="IZ552" s="207"/>
      <c r="JA552" s="206"/>
      <c r="JB552" s="206"/>
      <c r="JC552" s="206"/>
      <c r="JD552" s="206"/>
      <c r="JE552" s="207"/>
      <c r="JF552" s="206"/>
      <c r="JG552" s="206"/>
      <c r="JH552" s="389"/>
      <c r="JI552" s="388"/>
      <c r="JJ552" s="388"/>
      <c r="JK552" s="207"/>
      <c r="JL552" s="207"/>
      <c r="JM552" s="206"/>
      <c r="JN552" s="206"/>
      <c r="JO552" s="206"/>
      <c r="JP552" s="206"/>
      <c r="JQ552" s="389"/>
      <c r="JR552" s="388"/>
      <c r="JS552" s="388"/>
      <c r="JT552" s="388"/>
      <c r="JU552" s="388"/>
      <c r="JV552" s="388"/>
      <c r="JW552" s="388"/>
      <c r="JX552" s="388"/>
      <c r="JY552" s="388"/>
      <c r="JZ552" s="207"/>
      <c r="KA552" s="206"/>
      <c r="KB552" s="206"/>
      <c r="KC552" s="206"/>
      <c r="KD552" s="206"/>
      <c r="KE552" s="212"/>
      <c r="KF552" s="206"/>
      <c r="KG552" s="206"/>
      <c r="KH552" s="207"/>
      <c r="KI552" s="207"/>
      <c r="KJ552" s="206"/>
      <c r="KK552" s="206"/>
      <c r="KL552" s="206"/>
      <c r="KM552" s="206"/>
      <c r="KN552" s="206"/>
      <c r="KO552" s="450"/>
      <c r="KP552" s="450"/>
      <c r="KQ552" s="206"/>
      <c r="KR552" s="206"/>
      <c r="KS552" s="604"/>
      <c r="KT552" s="363"/>
      <c r="KU552" s="206"/>
      <c r="KV552" s="206"/>
      <c r="KW552" s="206"/>
      <c r="KX552" s="388"/>
      <c r="KY552" s="388"/>
      <c r="KZ552" s="388"/>
      <c r="LA552" s="388"/>
      <c r="LB552" s="388"/>
      <c r="LC552" s="388"/>
      <c r="LD552" s="389"/>
      <c r="LE552" s="388"/>
      <c r="LF552" s="388"/>
      <c r="LG552" s="207"/>
      <c r="LH552" s="206"/>
      <c r="LI552" s="206"/>
      <c r="LJ552" s="388"/>
      <c r="LK552" s="207"/>
      <c r="LL552" s="206"/>
      <c r="LM552" s="206"/>
      <c r="LN552" s="206"/>
      <c r="LO552" s="206"/>
      <c r="LP552" s="206"/>
      <c r="LQ552" s="206"/>
      <c r="LR552" s="388"/>
      <c r="LS552" s="388"/>
      <c r="LT552" s="388"/>
      <c r="LU552" s="388"/>
      <c r="LV552" s="388"/>
      <c r="LW552" s="388"/>
      <c r="LX552" s="206"/>
      <c r="LY552" s="207"/>
      <c r="LZ552" s="206"/>
      <c r="MA552" s="206"/>
      <c r="MB552" s="206"/>
      <c r="MC552" s="207"/>
      <c r="MD552" s="207"/>
      <c r="ME552" s="206"/>
      <c r="MF552" s="206"/>
      <c r="MG552" s="206"/>
      <c r="MH552" s="206"/>
      <c r="MI552" s="206"/>
      <c r="MJ552" s="206"/>
      <c r="MK552" s="206"/>
      <c r="ML552" s="206"/>
      <c r="MM552" s="206"/>
      <c r="MN552" s="206"/>
      <c r="MO552" s="206"/>
      <c r="MP552" s="389"/>
      <c r="MQ552" s="388"/>
      <c r="MR552" s="388"/>
      <c r="MS552" s="388"/>
      <c r="MT552" s="388"/>
      <c r="MU552" s="388"/>
      <c r="MV552" s="388"/>
      <c r="MW552" s="388"/>
      <c r="MX552" s="389"/>
      <c r="MY552" s="388"/>
      <c r="MZ552" s="388"/>
      <c r="NA552" s="212"/>
      <c r="NB552" s="206"/>
      <c r="NC552" s="206"/>
      <c r="ND552" s="206"/>
      <c r="NE552" s="207"/>
      <c r="NF552" s="207"/>
      <c r="NG552" s="206"/>
      <c r="NH552" s="206"/>
      <c r="NI552" s="206"/>
      <c r="NJ552" s="207"/>
      <c r="NK552" s="206"/>
      <c r="NL552" s="206"/>
      <c r="NM552" s="206"/>
      <c r="NN552" s="207"/>
      <c r="NO552" s="206"/>
      <c r="NP552" s="206"/>
      <c r="NQ552" s="206"/>
      <c r="NR552" s="206"/>
      <c r="NS552" s="206"/>
      <c r="NT552" s="206"/>
      <c r="NU552" s="207"/>
      <c r="NV552" s="206"/>
      <c r="NW552" s="206"/>
      <c r="NX552" s="206"/>
      <c r="NY552" s="206"/>
      <c r="NZ552" s="207"/>
      <c r="OA552" s="206"/>
      <c r="OB552" s="206"/>
      <c r="OC552" s="206"/>
      <c r="OD552" s="207"/>
      <c r="OE552" s="206"/>
      <c r="OF552" s="206"/>
      <c r="OG552" s="206"/>
      <c r="OH552" s="206"/>
      <c r="OI552" s="207"/>
      <c r="OJ552" s="206"/>
      <c r="OK552" s="206"/>
      <c r="OL552" s="207"/>
      <c r="OM552" s="206"/>
      <c r="ON552" s="206"/>
      <c r="OO552" s="206"/>
      <c r="OP552" s="212"/>
      <c r="OQ552" s="206"/>
      <c r="OR552" s="206"/>
      <c r="OS552" s="206"/>
      <c r="OT552" s="206"/>
      <c r="OU552" s="206"/>
      <c r="OV552" s="206"/>
      <c r="OW552" s="206"/>
      <c r="OX552" s="206"/>
      <c r="OY552" s="212"/>
      <c r="OZ552" s="206"/>
      <c r="PA552" s="206"/>
      <c r="PB552" s="207"/>
      <c r="PC552" s="206"/>
      <c r="PD552" s="206"/>
      <c r="PE552" s="206"/>
      <c r="PF552" s="206"/>
      <c r="PG552" s="388"/>
      <c r="PH552" s="388"/>
      <c r="PI552" s="388"/>
      <c r="PJ552" s="388"/>
      <c r="PK552" s="389"/>
      <c r="PL552" s="388"/>
      <c r="PM552" s="388"/>
      <c r="PN552" s="388"/>
      <c r="PO552" s="388"/>
      <c r="PP552" s="388"/>
      <c r="PQ552" s="388"/>
      <c r="PR552" s="388"/>
      <c r="PS552" s="389"/>
      <c r="PT552" s="388"/>
      <c r="PU552" s="388"/>
      <c r="PV552" s="388"/>
      <c r="PW552" s="388"/>
      <c r="PX552" s="388"/>
      <c r="PY552" s="388"/>
      <c r="PZ552" s="388"/>
      <c r="QA552" s="388"/>
      <c r="QB552" s="389"/>
      <c r="QC552" s="388"/>
      <c r="QD552" s="388"/>
      <c r="QE552" s="388"/>
      <c r="QF552" s="388"/>
      <c r="QG552" s="388"/>
      <c r="QH552" s="388"/>
      <c r="QI552" s="388"/>
      <c r="QJ552" s="388"/>
      <c r="QK552" s="388"/>
      <c r="QL552" s="389"/>
      <c r="QM552" s="388"/>
      <c r="QN552" s="388"/>
      <c r="QO552" s="207"/>
      <c r="QP552" s="206"/>
      <c r="QQ552" s="450"/>
      <c r="QR552" s="206"/>
      <c r="QS552" s="206"/>
      <c r="QT552" s="206"/>
      <c r="QU552" s="453"/>
      <c r="QV552" s="450"/>
      <c r="QW552" s="450"/>
      <c r="QX552" s="207"/>
      <c r="QY552" s="206"/>
      <c r="QZ552" s="206"/>
      <c r="RA552" s="206"/>
      <c r="RB552" s="206"/>
      <c r="RC552" s="206"/>
      <c r="RD552" s="206"/>
      <c r="RE552" s="206"/>
      <c r="RF552" s="206"/>
      <c r="RG552" s="206"/>
      <c r="RH552" s="206"/>
      <c r="RI552" s="207"/>
      <c r="RJ552" s="206"/>
      <c r="RK552" s="206"/>
      <c r="RL552" s="206"/>
      <c r="RM552" s="207"/>
      <c r="RN552" s="206"/>
      <c r="RO552" s="206"/>
      <c r="RP552" s="389"/>
      <c r="RQ552" s="388"/>
      <c r="RR552" s="388"/>
      <c r="RS552" s="388"/>
      <c r="RT552" s="388"/>
      <c r="RU552" s="389"/>
      <c r="RV552" s="388"/>
      <c r="RW552" s="388"/>
      <c r="RX552" s="388"/>
      <c r="RY552" s="388"/>
      <c r="RZ552" s="388"/>
      <c r="SA552" s="388"/>
      <c r="SB552" s="388"/>
      <c r="SC552" s="388"/>
      <c r="SD552" s="388"/>
      <c r="SE552" s="388"/>
      <c r="SF552" s="388"/>
      <c r="SG552" s="207"/>
      <c r="SH552" s="207"/>
      <c r="SI552" s="206"/>
      <c r="SJ552" s="206"/>
      <c r="SK552" s="450"/>
      <c r="SL552" s="206"/>
      <c r="SM552" s="207"/>
      <c r="SN552" s="206"/>
      <c r="SO552" s="206"/>
      <c r="SP552" s="207"/>
      <c r="SQ552" s="207"/>
      <c r="SR552" s="206"/>
      <c r="SS552" s="206"/>
      <c r="ST552" s="206"/>
      <c r="SU552" s="206"/>
      <c r="SV552" s="207"/>
      <c r="SW552" s="206"/>
      <c r="SX552" s="206"/>
      <c r="SY552" s="207"/>
      <c r="SZ552" s="206"/>
      <c r="TA552" s="206"/>
      <c r="TB552" s="206"/>
      <c r="TC552" s="206"/>
      <c r="TD552" s="363"/>
      <c r="TE552" s="363"/>
      <c r="TF552" s="363"/>
      <c r="TG552" s="206"/>
      <c r="TH552" s="207"/>
      <c r="TI552" s="206"/>
      <c r="TJ552" s="206"/>
      <c r="TK552" s="206"/>
      <c r="TL552" s="207"/>
      <c r="TM552" s="207"/>
      <c r="TN552" s="206"/>
      <c r="TO552" s="206"/>
      <c r="TP552" s="207"/>
      <c r="TQ552" s="206"/>
      <c r="TR552" s="206"/>
      <c r="TS552" s="206"/>
      <c r="TT552" s="207"/>
      <c r="TU552" s="206"/>
      <c r="TV552" s="206"/>
      <c r="TW552" s="207"/>
      <c r="TX552" s="206"/>
      <c r="TY552" s="206"/>
      <c r="TZ552" s="206"/>
      <c r="UA552" s="206"/>
      <c r="UB552" s="206"/>
      <c r="UC552" s="206"/>
      <c r="UD552" s="450"/>
      <c r="UE552" s="450"/>
      <c r="UF552" s="218"/>
      <c r="UG552" s="206"/>
      <c r="UH552" s="206"/>
      <c r="UI552" s="206"/>
      <c r="UJ552" s="206"/>
      <c r="UK552" s="206"/>
    </row>
    <row r="553" spans="1:557">
      <c r="A553" s="208" t="s">
        <v>559</v>
      </c>
      <c r="B553" s="209" t="s">
        <v>577</v>
      </c>
      <c r="C553" s="207"/>
      <c r="D553" s="206"/>
      <c r="E553" s="206"/>
      <c r="F553" s="450"/>
      <c r="G553" s="207"/>
      <c r="H553" s="206"/>
      <c r="I553" s="206"/>
      <c r="J553" s="388"/>
      <c r="K553" s="388"/>
      <c r="L553" s="453"/>
      <c r="M553" s="450"/>
      <c r="N553" s="450"/>
      <c r="O553" s="450"/>
      <c r="P553" s="207"/>
      <c r="Q553" s="207"/>
      <c r="R553" s="206"/>
      <c r="S553" s="206"/>
      <c r="T553" s="206"/>
      <c r="U553" s="206"/>
      <c r="V553" s="206"/>
      <c r="W553" s="206"/>
      <c r="X553" s="207"/>
      <c r="Y553" s="206"/>
      <c r="Z553" s="206"/>
      <c r="AA553" s="206"/>
      <c r="AB553" s="206"/>
      <c r="AC553" s="207"/>
      <c r="AD553" s="206"/>
      <c r="AE553" s="206"/>
      <c r="AF553" s="206"/>
      <c r="AG553" s="206"/>
      <c r="AH553" s="206"/>
      <c r="AI553" s="206"/>
      <c r="AJ553" s="206"/>
      <c r="AK553" s="206"/>
      <c r="AL553" s="206"/>
      <c r="AM553" s="206"/>
      <c r="AN553" s="207"/>
      <c r="AO553" s="206"/>
      <c r="AP553" s="206"/>
      <c r="AQ553" s="206"/>
      <c r="AR553" s="206"/>
      <c r="AS553" s="206"/>
      <c r="AT553" s="206"/>
      <c r="AU553" s="206"/>
      <c r="AV553" s="206"/>
      <c r="AW553" s="207"/>
      <c r="AX553" s="206"/>
      <c r="AY553" s="206"/>
      <c r="AZ553" s="206"/>
      <c r="BA553" s="206"/>
      <c r="BB553" s="206"/>
      <c r="BC553" s="207"/>
      <c r="BD553" s="206"/>
      <c r="BE553" s="206"/>
      <c r="BF553" s="206"/>
      <c r="BG553" s="206"/>
      <c r="BH553" s="206"/>
      <c r="BI553" s="206"/>
      <c r="BJ553" s="206"/>
      <c r="BK553" s="206"/>
      <c r="BL553" s="206"/>
      <c r="BM553" s="206"/>
      <c r="BN553" s="206"/>
      <c r="BO553" s="206"/>
      <c r="BP553" s="206"/>
      <c r="BQ553" s="206"/>
      <c r="BR553" s="206"/>
      <c r="BS553" s="207"/>
      <c r="BT553" s="206"/>
      <c r="BU553" s="206"/>
      <c r="BV553" s="206"/>
      <c r="BW553" s="206"/>
      <c r="BX553" s="206"/>
      <c r="BY553" s="206"/>
      <c r="BZ553" s="206"/>
      <c r="CA553" s="206"/>
      <c r="CB553" s="207"/>
      <c r="CC553" s="206"/>
      <c r="CD553" s="206"/>
      <c r="CE553" s="206"/>
      <c r="CF553" s="206"/>
      <c r="CG553" s="206"/>
      <c r="CH553" s="206"/>
      <c r="CI553" s="206"/>
      <c r="CJ553" s="206"/>
      <c r="CK553" s="206"/>
      <c r="CL553" s="206"/>
      <c r="CM553" s="206"/>
      <c r="CN553" s="207"/>
      <c r="CO553" s="206"/>
      <c r="CP553" s="206"/>
      <c r="CQ553" s="206"/>
      <c r="CR553" s="206"/>
      <c r="CS553" s="206"/>
      <c r="CT553" s="206"/>
      <c r="CU553" s="206"/>
      <c r="CV553" s="206"/>
      <c r="CW553" s="206"/>
      <c r="CX553" s="206"/>
      <c r="CY553" s="206"/>
      <c r="CZ553" s="206"/>
      <c r="DA553" s="206"/>
      <c r="DB553" s="206"/>
      <c r="DC553" s="206"/>
      <c r="DD553" s="206"/>
      <c r="DE553" s="206"/>
      <c r="DF553" s="206"/>
      <c r="DG553" s="206"/>
      <c r="DH553" s="206"/>
      <c r="DI553" s="207"/>
      <c r="DJ553" s="207"/>
      <c r="DK553" s="206"/>
      <c r="DL553" s="206"/>
      <c r="DM553" s="207"/>
      <c r="DN553" s="206"/>
      <c r="DO553" s="206"/>
      <c r="DP553" s="207"/>
      <c r="DQ553" s="206"/>
      <c r="DR553" s="206"/>
      <c r="DS553" s="206"/>
      <c r="DT553" s="206"/>
      <c r="DU553" s="389"/>
      <c r="DV553" s="388"/>
      <c r="DW553" s="388"/>
      <c r="DX553" s="388"/>
      <c r="DY553" s="388"/>
      <c r="DZ553" s="388"/>
      <c r="EA553" s="388"/>
      <c r="EB553" s="388"/>
      <c r="EC553" s="389"/>
      <c r="ED553" s="388"/>
      <c r="EE553" s="388"/>
      <c r="EF553" s="388"/>
      <c r="EG553" s="388"/>
      <c r="EH553" s="388"/>
      <c r="EI553" s="388"/>
      <c r="EJ553" s="388"/>
      <c r="EK553" s="389"/>
      <c r="EL553" s="388"/>
      <c r="EM553" s="388"/>
      <c r="EN553" s="388"/>
      <c r="EO553" s="388"/>
      <c r="EP553" s="388"/>
      <c r="EQ553" s="388"/>
      <c r="ER553" s="388"/>
      <c r="ES553" s="207"/>
      <c r="ET553" s="206"/>
      <c r="EU553" s="206"/>
      <c r="EV553" s="206"/>
      <c r="EW553" s="206"/>
      <c r="EX553" s="363"/>
      <c r="EY553" s="363"/>
      <c r="EZ553" s="363"/>
      <c r="FA553" s="206"/>
      <c r="FB553" s="363"/>
      <c r="FC553" s="206"/>
      <c r="FD553" s="363"/>
      <c r="FE553" s="363"/>
      <c r="FF553" s="363"/>
      <c r="FG553" s="363"/>
      <c r="FH553" s="206"/>
      <c r="FI553" s="206"/>
      <c r="FJ553" s="206"/>
      <c r="FK553" s="206"/>
      <c r="FL553" s="363"/>
      <c r="FM553" s="363"/>
      <c r="FN553" s="363"/>
      <c r="FO553" s="363"/>
      <c r="FP553" s="363"/>
      <c r="FQ553" s="363"/>
      <c r="FR553" s="363"/>
      <c r="FS553" s="363"/>
      <c r="FT553" s="363"/>
      <c r="FU553" s="363"/>
      <c r="FV553" s="363"/>
      <c r="FW553" s="363"/>
      <c r="FX553" s="363"/>
      <c r="FY553" s="363"/>
      <c r="FZ553" s="363"/>
      <c r="GA553" s="363"/>
      <c r="GB553" s="363"/>
      <c r="GC553" s="363"/>
      <c r="GD553" s="363"/>
      <c r="GE553" s="363"/>
      <c r="GF553" s="363"/>
      <c r="GG553" s="363"/>
      <c r="GH553" s="206"/>
      <c r="GI553" s="362"/>
      <c r="GJ553" s="363"/>
      <c r="GK553" s="363"/>
      <c r="GL553" s="363"/>
      <c r="GM553" s="363"/>
      <c r="GN553" s="363"/>
      <c r="GO553" s="363"/>
      <c r="GP553" s="363"/>
      <c r="GQ553" s="363"/>
      <c r="GR553" s="207"/>
      <c r="GS553" s="206"/>
      <c r="GT553" s="206"/>
      <c r="GU553" s="206"/>
      <c r="GV553" s="206"/>
      <c r="GW553" s="206"/>
      <c r="GX553" s="206"/>
      <c r="GY553" s="207"/>
      <c r="GZ553" s="206"/>
      <c r="HA553" s="206"/>
      <c r="HB553" s="206"/>
      <c r="HC553" s="206"/>
      <c r="HD553" s="206"/>
      <c r="HE553" s="206"/>
      <c r="HF553" s="207"/>
      <c r="HG553" s="207"/>
      <c r="HH553" s="206"/>
      <c r="HI553" s="206"/>
      <c r="HJ553" s="206"/>
      <c r="HK553" s="389"/>
      <c r="HL553" s="388"/>
      <c r="HM553" s="388"/>
      <c r="HN553" s="388"/>
      <c r="HO553" s="388"/>
      <c r="HP553" s="388"/>
      <c r="HQ553" s="388"/>
      <c r="HR553" s="388"/>
      <c r="HS553" s="207"/>
      <c r="HT553" s="206"/>
      <c r="HU553" s="206"/>
      <c r="HV553" s="206"/>
      <c r="HW553" s="363"/>
      <c r="HX553" s="450"/>
      <c r="HY553" s="450"/>
      <c r="HZ553" s="450"/>
      <c r="IA553" s="450"/>
      <c r="IB553" s="450"/>
      <c r="IC553" s="363"/>
      <c r="ID553" s="206"/>
      <c r="IE553" s="207"/>
      <c r="IF553" s="206"/>
      <c r="IG553" s="206"/>
      <c r="IH553" s="453"/>
      <c r="II553" s="450"/>
      <c r="IJ553" s="450"/>
      <c r="IK553" s="450"/>
      <c r="IL553" s="450"/>
      <c r="IM553" s="450"/>
      <c r="IN553" s="450"/>
      <c r="IO553" s="450"/>
      <c r="IP553" s="450"/>
      <c r="IQ553" s="450"/>
      <c r="IR553" s="450"/>
      <c r="IS553" s="453"/>
      <c r="IT553" s="450"/>
      <c r="IU553" s="450"/>
      <c r="IV553" s="207"/>
      <c r="IW553" s="206"/>
      <c r="IX553" s="206"/>
      <c r="IY553" s="207"/>
      <c r="IZ553" s="207"/>
      <c r="JA553" s="206"/>
      <c r="JB553" s="206"/>
      <c r="JC553" s="206"/>
      <c r="JD553" s="206"/>
      <c r="JE553" s="207"/>
      <c r="JF553" s="206"/>
      <c r="JG553" s="206"/>
      <c r="JH553" s="389"/>
      <c r="JI553" s="388"/>
      <c r="JJ553" s="388"/>
      <c r="JK553" s="207"/>
      <c r="JL553" s="207"/>
      <c r="JM553" s="206"/>
      <c r="JN553" s="206"/>
      <c r="JO553" s="206"/>
      <c r="JP553" s="206"/>
      <c r="JQ553" s="389"/>
      <c r="JR553" s="388"/>
      <c r="JS553" s="388"/>
      <c r="JT553" s="388"/>
      <c r="JU553" s="388"/>
      <c r="JV553" s="388"/>
      <c r="JW553" s="388"/>
      <c r="JX553" s="388"/>
      <c r="JY553" s="388"/>
      <c r="JZ553" s="207"/>
      <c r="KA553" s="206"/>
      <c r="KB553" s="206"/>
      <c r="KC553" s="206"/>
      <c r="KD553" s="206"/>
      <c r="KE553" s="212"/>
      <c r="KF553" s="206"/>
      <c r="KG553" s="206"/>
      <c r="KH553" s="207"/>
      <c r="KI553" s="207"/>
      <c r="KJ553" s="206"/>
      <c r="KK553" s="206"/>
      <c r="KL553" s="206"/>
      <c r="KM553" s="206"/>
      <c r="KN553" s="206"/>
      <c r="KO553" s="450"/>
      <c r="KP553" s="450"/>
      <c r="KQ553" s="206"/>
      <c r="KR553" s="206"/>
      <c r="KS553" s="604"/>
      <c r="KT553" s="363"/>
      <c r="KU553" s="206"/>
      <c r="KV553" s="206"/>
      <c r="KW553" s="206"/>
      <c r="KX553" s="388"/>
      <c r="KY553" s="388"/>
      <c r="KZ553" s="388"/>
      <c r="LA553" s="388"/>
      <c r="LB553" s="388"/>
      <c r="LC553" s="388"/>
      <c r="LD553" s="389"/>
      <c r="LE553" s="388"/>
      <c r="LF553" s="388"/>
      <c r="LG553" s="207"/>
      <c r="LH553" s="206"/>
      <c r="LI553" s="206"/>
      <c r="LJ553" s="388"/>
      <c r="LK553" s="207"/>
      <c r="LL553" s="206"/>
      <c r="LM553" s="206"/>
      <c r="LN553" s="206"/>
      <c r="LO553" s="206"/>
      <c r="LP553" s="206"/>
      <c r="LQ553" s="206"/>
      <c r="LR553" s="388"/>
      <c r="LS553" s="388"/>
      <c r="LT553" s="388"/>
      <c r="LU553" s="388"/>
      <c r="LV553" s="388"/>
      <c r="LW553" s="388"/>
      <c r="LX553" s="206"/>
      <c r="LY553" s="207"/>
      <c r="LZ553" s="206"/>
      <c r="MA553" s="206"/>
      <c r="MB553" s="206"/>
      <c r="MC553" s="207"/>
      <c r="MD553" s="207"/>
      <c r="ME553" s="206"/>
      <c r="MF553" s="206"/>
      <c r="MG553" s="206"/>
      <c r="MH553" s="206"/>
      <c r="MI553" s="206"/>
      <c r="MJ553" s="206"/>
      <c r="MK553" s="206"/>
      <c r="ML553" s="206"/>
      <c r="MM553" s="206"/>
      <c r="MN553" s="206"/>
      <c r="MO553" s="206"/>
      <c r="MP553" s="389"/>
      <c r="MQ553" s="388"/>
      <c r="MR553" s="388"/>
      <c r="MS553" s="388"/>
      <c r="MT553" s="388"/>
      <c r="MU553" s="388"/>
      <c r="MV553" s="388"/>
      <c r="MW553" s="388"/>
      <c r="MX553" s="389"/>
      <c r="MY553" s="388"/>
      <c r="MZ553" s="388"/>
      <c r="NA553" s="212"/>
      <c r="NB553" s="206"/>
      <c r="NC553" s="206"/>
      <c r="ND553" s="206"/>
      <c r="NE553" s="207"/>
      <c r="NF553" s="207"/>
      <c r="NG553" s="206"/>
      <c r="NH553" s="206"/>
      <c r="NI553" s="206"/>
      <c r="NJ553" s="207"/>
      <c r="NK553" s="206"/>
      <c r="NL553" s="206"/>
      <c r="NM553" s="206"/>
      <c r="NN553" s="207"/>
      <c r="NO553" s="206"/>
      <c r="NP553" s="206"/>
      <c r="NQ553" s="206"/>
      <c r="NR553" s="206"/>
      <c r="NS553" s="206"/>
      <c r="NT553" s="206"/>
      <c r="NU553" s="207"/>
      <c r="NV553" s="206"/>
      <c r="NW553" s="206"/>
      <c r="NX553" s="206"/>
      <c r="NY553" s="206"/>
      <c r="NZ553" s="207"/>
      <c r="OA553" s="206"/>
      <c r="OB553" s="206"/>
      <c r="OC553" s="206"/>
      <c r="OD553" s="207"/>
      <c r="OE553" s="206"/>
      <c r="OF553" s="206"/>
      <c r="OG553" s="206"/>
      <c r="OH553" s="206"/>
      <c r="OI553" s="207"/>
      <c r="OJ553" s="206"/>
      <c r="OK553" s="206"/>
      <c r="OL553" s="207"/>
      <c r="OM553" s="206"/>
      <c r="ON553" s="206"/>
      <c r="OO553" s="206"/>
      <c r="OP553" s="212"/>
      <c r="OQ553" s="206"/>
      <c r="OR553" s="206"/>
      <c r="OS553" s="206"/>
      <c r="OT553" s="206"/>
      <c r="OU553" s="206"/>
      <c r="OV553" s="206"/>
      <c r="OW553" s="206"/>
      <c r="OX553" s="206"/>
      <c r="OY553" s="212"/>
      <c r="OZ553" s="206"/>
      <c r="PA553" s="206"/>
      <c r="PB553" s="207"/>
      <c r="PC553" s="206"/>
      <c r="PD553" s="206"/>
      <c r="PE553" s="206"/>
      <c r="PF553" s="206"/>
      <c r="PG553" s="388"/>
      <c r="PH553" s="388"/>
      <c r="PI553" s="388"/>
      <c r="PJ553" s="388"/>
      <c r="PK553" s="389"/>
      <c r="PL553" s="388"/>
      <c r="PM553" s="388"/>
      <c r="PN553" s="388"/>
      <c r="PO553" s="388"/>
      <c r="PP553" s="388"/>
      <c r="PQ553" s="388"/>
      <c r="PR553" s="388"/>
      <c r="PS553" s="389"/>
      <c r="PT553" s="388"/>
      <c r="PU553" s="388"/>
      <c r="PV553" s="388"/>
      <c r="PW553" s="388"/>
      <c r="PX553" s="388"/>
      <c r="PY553" s="388"/>
      <c r="PZ553" s="388"/>
      <c r="QA553" s="388"/>
      <c r="QB553" s="389"/>
      <c r="QC553" s="388"/>
      <c r="QD553" s="388"/>
      <c r="QE553" s="388"/>
      <c r="QF553" s="388"/>
      <c r="QG553" s="388"/>
      <c r="QH553" s="388"/>
      <c r="QI553" s="388"/>
      <c r="QJ553" s="388"/>
      <c r="QK553" s="388"/>
      <c r="QL553" s="389"/>
      <c r="QM553" s="388"/>
      <c r="QN553" s="388"/>
      <c r="QO553" s="207"/>
      <c r="QP553" s="206"/>
      <c r="QQ553" s="450"/>
      <c r="QR553" s="206"/>
      <c r="QS553" s="206"/>
      <c r="QT553" s="206"/>
      <c r="QU553" s="453"/>
      <c r="QV553" s="450"/>
      <c r="QW553" s="450"/>
      <c r="QX553" s="207"/>
      <c r="QY553" s="206"/>
      <c r="QZ553" s="206"/>
      <c r="RA553" s="206"/>
      <c r="RB553" s="206"/>
      <c r="RC553" s="206"/>
      <c r="RD553" s="206"/>
      <c r="RE553" s="206"/>
      <c r="RF553" s="206"/>
      <c r="RG553" s="206"/>
      <c r="RH553" s="206"/>
      <c r="RI553" s="207"/>
      <c r="RJ553" s="206"/>
      <c r="RK553" s="206"/>
      <c r="RL553" s="206"/>
      <c r="RM553" s="207"/>
      <c r="RN553" s="206"/>
      <c r="RO553" s="206"/>
      <c r="RP553" s="389"/>
      <c r="RQ553" s="388"/>
      <c r="RR553" s="388"/>
      <c r="RS553" s="388"/>
      <c r="RT553" s="388"/>
      <c r="RU553" s="389"/>
      <c r="RV553" s="388"/>
      <c r="RW553" s="388"/>
      <c r="RX553" s="388"/>
      <c r="RY553" s="388"/>
      <c r="RZ553" s="388"/>
      <c r="SA553" s="388"/>
      <c r="SB553" s="388"/>
      <c r="SC553" s="388"/>
      <c r="SD553" s="388"/>
      <c r="SE553" s="388"/>
      <c r="SF553" s="388"/>
      <c r="SG553" s="207"/>
      <c r="SH553" s="207"/>
      <c r="SI553" s="206"/>
      <c r="SJ553" s="206"/>
      <c r="SK553" s="450"/>
      <c r="SL553" s="206"/>
      <c r="SM553" s="207"/>
      <c r="SN553" s="206"/>
      <c r="SO553" s="206"/>
      <c r="SP553" s="207"/>
      <c r="SQ553" s="207"/>
      <c r="SR553" s="206"/>
      <c r="SS553" s="206"/>
      <c r="ST553" s="206"/>
      <c r="SU553" s="206"/>
      <c r="SV553" s="207"/>
      <c r="SW553" s="206"/>
      <c r="SX553" s="206"/>
      <c r="SY553" s="207"/>
      <c r="SZ553" s="206"/>
      <c r="TA553" s="206"/>
      <c r="TB553" s="206"/>
      <c r="TC553" s="206"/>
      <c r="TD553" s="363"/>
      <c r="TE553" s="363"/>
      <c r="TF553" s="363"/>
      <c r="TG553" s="206"/>
      <c r="TH553" s="207"/>
      <c r="TI553" s="206"/>
      <c r="TJ553" s="206"/>
      <c r="TK553" s="206"/>
      <c r="TL553" s="207"/>
      <c r="TM553" s="207"/>
      <c r="TN553" s="206"/>
      <c r="TO553" s="206"/>
      <c r="TP553" s="207"/>
      <c r="TQ553" s="206"/>
      <c r="TR553" s="206"/>
      <c r="TS553" s="206"/>
      <c r="TT553" s="207"/>
      <c r="TU553" s="206"/>
      <c r="TV553" s="206"/>
      <c r="TW553" s="207"/>
      <c r="TX553" s="206"/>
      <c r="TY553" s="206"/>
      <c r="TZ553" s="206"/>
      <c r="UA553" s="206"/>
      <c r="UB553" s="206"/>
      <c r="UC553" s="206"/>
      <c r="UD553" s="450"/>
      <c r="UE553" s="450"/>
      <c r="UF553" s="225" t="s">
        <v>658</v>
      </c>
      <c r="UG553" s="218"/>
      <c r="UH553" s="206"/>
      <c r="UI553" s="206"/>
      <c r="UJ553" s="206"/>
      <c r="UK553" s="206"/>
    </row>
    <row r="554" spans="1:557">
      <c r="A554" s="206" t="s">
        <v>805</v>
      </c>
      <c r="B554" s="206" t="s">
        <v>803</v>
      </c>
      <c r="C554" s="207"/>
      <c r="D554" s="206"/>
      <c r="E554" s="206"/>
      <c r="F554" s="450"/>
      <c r="G554" s="207"/>
      <c r="H554" s="206"/>
      <c r="I554" s="206"/>
      <c r="J554" s="388"/>
      <c r="K554" s="388"/>
      <c r="L554" s="453"/>
      <c r="M554" s="450"/>
      <c r="N554" s="450"/>
      <c r="O554" s="450"/>
      <c r="P554" s="207"/>
      <c r="Q554" s="207"/>
      <c r="R554" s="206"/>
      <c r="S554" s="206"/>
      <c r="T554" s="206"/>
      <c r="U554" s="206"/>
      <c r="V554" s="206"/>
      <c r="W554" s="206"/>
      <c r="X554" s="207"/>
      <c r="Y554" s="206"/>
      <c r="Z554" s="206"/>
      <c r="AA554" s="206"/>
      <c r="AB554" s="206"/>
      <c r="AC554" s="207"/>
      <c r="AD554" s="206"/>
      <c r="AE554" s="206"/>
      <c r="AF554" s="206"/>
      <c r="AG554" s="206"/>
      <c r="AH554" s="206"/>
      <c r="AI554" s="206"/>
      <c r="AJ554" s="206"/>
      <c r="AK554" s="206"/>
      <c r="AL554" s="206"/>
      <c r="AM554" s="206"/>
      <c r="AN554" s="207"/>
      <c r="AO554" s="206"/>
      <c r="AP554" s="206"/>
      <c r="AQ554" s="206"/>
      <c r="AR554" s="206"/>
      <c r="AS554" s="206"/>
      <c r="AT554" s="206"/>
      <c r="AU554" s="206"/>
      <c r="AV554" s="206"/>
      <c r="AW554" s="207"/>
      <c r="AX554" s="206"/>
      <c r="AY554" s="206"/>
      <c r="AZ554" s="206"/>
      <c r="BA554" s="206"/>
      <c r="BB554" s="206"/>
      <c r="BC554" s="207"/>
      <c r="BD554" s="206"/>
      <c r="BE554" s="206"/>
      <c r="BF554" s="206"/>
      <c r="BG554" s="206"/>
      <c r="BH554" s="206"/>
      <c r="BI554" s="206"/>
      <c r="BJ554" s="206"/>
      <c r="BK554" s="206"/>
      <c r="BL554" s="206"/>
      <c r="BM554" s="206"/>
      <c r="BN554" s="206"/>
      <c r="BO554" s="206"/>
      <c r="BP554" s="206"/>
      <c r="BQ554" s="206"/>
      <c r="BR554" s="206"/>
      <c r="BS554" s="207"/>
      <c r="BT554" s="206"/>
      <c r="BU554" s="206"/>
      <c r="BV554" s="206"/>
      <c r="BW554" s="206"/>
      <c r="BX554" s="206"/>
      <c r="BY554" s="206"/>
      <c r="BZ554" s="206"/>
      <c r="CA554" s="206"/>
      <c r="CB554" s="207"/>
      <c r="CC554" s="206"/>
      <c r="CD554" s="206"/>
      <c r="CE554" s="206"/>
      <c r="CF554" s="206"/>
      <c r="CG554" s="206"/>
      <c r="CH554" s="206"/>
      <c r="CI554" s="206"/>
      <c r="CJ554" s="206"/>
      <c r="CK554" s="206"/>
      <c r="CL554" s="206"/>
      <c r="CM554" s="206"/>
      <c r="CN554" s="207"/>
      <c r="CO554" s="206"/>
      <c r="CP554" s="206"/>
      <c r="CQ554" s="206"/>
      <c r="CR554" s="206"/>
      <c r="CS554" s="206"/>
      <c r="CT554" s="206"/>
      <c r="CU554" s="206"/>
      <c r="CV554" s="206"/>
      <c r="CW554" s="206"/>
      <c r="CX554" s="206"/>
      <c r="CY554" s="206"/>
      <c r="CZ554" s="206"/>
      <c r="DA554" s="206"/>
      <c r="DB554" s="206"/>
      <c r="DC554" s="206"/>
      <c r="DD554" s="206"/>
      <c r="DE554" s="206"/>
      <c r="DF554" s="206"/>
      <c r="DG554" s="206"/>
      <c r="DH554" s="206"/>
      <c r="DI554" s="207"/>
      <c r="DJ554" s="207"/>
      <c r="DK554" s="206"/>
      <c r="DL554" s="206"/>
      <c r="DM554" s="207"/>
      <c r="DN554" s="206"/>
      <c r="DO554" s="206"/>
      <c r="DP554" s="207"/>
      <c r="DQ554" s="206"/>
      <c r="DR554" s="206"/>
      <c r="DS554" s="206"/>
      <c r="DT554" s="206"/>
      <c r="DU554" s="389"/>
      <c r="DV554" s="388"/>
      <c r="DW554" s="388"/>
      <c r="DX554" s="388"/>
      <c r="DY554" s="388"/>
      <c r="DZ554" s="388"/>
      <c r="EA554" s="388"/>
      <c r="EB554" s="388"/>
      <c r="EC554" s="389"/>
      <c r="ED554" s="388"/>
      <c r="EE554" s="388"/>
      <c r="EF554" s="388"/>
      <c r="EG554" s="388"/>
      <c r="EH554" s="388"/>
      <c r="EI554" s="388"/>
      <c r="EJ554" s="388"/>
      <c r="EK554" s="389"/>
      <c r="EL554" s="388"/>
      <c r="EM554" s="388"/>
      <c r="EN554" s="388"/>
      <c r="EO554" s="388"/>
      <c r="EP554" s="388"/>
      <c r="EQ554" s="388"/>
      <c r="ER554" s="388"/>
      <c r="ES554" s="207"/>
      <c r="ET554" s="206"/>
      <c r="EU554" s="206"/>
      <c r="EV554" s="206"/>
      <c r="EW554" s="206"/>
      <c r="EX554" s="363"/>
      <c r="EY554" s="363"/>
      <c r="EZ554" s="363"/>
      <c r="FA554" s="206"/>
      <c r="FB554" s="363"/>
      <c r="FC554" s="206"/>
      <c r="FD554" s="363"/>
      <c r="FE554" s="363"/>
      <c r="FF554" s="363"/>
      <c r="FG554" s="363"/>
      <c r="FH554" s="206"/>
      <c r="FI554" s="206"/>
      <c r="FJ554" s="206"/>
      <c r="FK554" s="206"/>
      <c r="FL554" s="363"/>
      <c r="FM554" s="363"/>
      <c r="FN554" s="363"/>
      <c r="FO554" s="363"/>
      <c r="FP554" s="363"/>
      <c r="FQ554" s="363"/>
      <c r="FR554" s="363"/>
      <c r="FS554" s="363"/>
      <c r="FT554" s="363"/>
      <c r="FU554" s="363"/>
      <c r="FV554" s="363"/>
      <c r="FW554" s="363"/>
      <c r="FX554" s="363"/>
      <c r="FY554" s="363"/>
      <c r="FZ554" s="363"/>
      <c r="GA554" s="363"/>
      <c r="GB554" s="363"/>
      <c r="GC554" s="363"/>
      <c r="GD554" s="363"/>
      <c r="GE554" s="363"/>
      <c r="GF554" s="363"/>
      <c r="GG554" s="363"/>
      <c r="GH554" s="206"/>
      <c r="GI554" s="362"/>
      <c r="GJ554" s="363"/>
      <c r="GK554" s="363"/>
      <c r="GL554" s="363"/>
      <c r="GM554" s="363"/>
      <c r="GN554" s="363"/>
      <c r="GO554" s="363"/>
      <c r="GP554" s="363"/>
      <c r="GQ554" s="363"/>
      <c r="GR554" s="207"/>
      <c r="GS554" s="206"/>
      <c r="GT554" s="206"/>
      <c r="GU554" s="206"/>
      <c r="GV554" s="206"/>
      <c r="GW554" s="206"/>
      <c r="GX554" s="206"/>
      <c r="GY554" s="207"/>
      <c r="GZ554" s="206"/>
      <c r="HA554" s="206"/>
      <c r="HB554" s="206"/>
      <c r="HC554" s="206"/>
      <c r="HD554" s="206"/>
      <c r="HE554" s="206"/>
      <c r="HF554" s="207"/>
      <c r="HG554" s="207"/>
      <c r="HH554" s="206"/>
      <c r="HI554" s="206"/>
      <c r="HJ554" s="206"/>
      <c r="HK554" s="389"/>
      <c r="HL554" s="388"/>
      <c r="HM554" s="388"/>
      <c r="HN554" s="388"/>
      <c r="HO554" s="388"/>
      <c r="HP554" s="388"/>
      <c r="HQ554" s="388"/>
      <c r="HR554" s="388"/>
      <c r="HS554" s="207"/>
      <c r="HT554" s="206"/>
      <c r="HU554" s="206"/>
      <c r="HV554" s="206"/>
      <c r="HW554" s="363"/>
      <c r="HX554" s="450"/>
      <c r="HY554" s="450"/>
      <c r="HZ554" s="450"/>
      <c r="IA554" s="450"/>
      <c r="IB554" s="450"/>
      <c r="IC554" s="363"/>
      <c r="ID554" s="206"/>
      <c r="IE554" s="207"/>
      <c r="IF554" s="206"/>
      <c r="IG554" s="206"/>
      <c r="IH554" s="453"/>
      <c r="II554" s="450"/>
      <c r="IJ554" s="450"/>
      <c r="IK554" s="450"/>
      <c r="IL554" s="450"/>
      <c r="IM554" s="450"/>
      <c r="IN554" s="450"/>
      <c r="IO554" s="450"/>
      <c r="IP554" s="450"/>
      <c r="IQ554" s="450"/>
      <c r="IR554" s="450"/>
      <c r="IS554" s="453"/>
      <c r="IT554" s="450"/>
      <c r="IU554" s="450"/>
      <c r="IV554" s="207"/>
      <c r="IW554" s="206"/>
      <c r="IX554" s="206"/>
      <c r="IY554" s="207"/>
      <c r="IZ554" s="207"/>
      <c r="JA554" s="206"/>
      <c r="JB554" s="206"/>
      <c r="JC554" s="206"/>
      <c r="JD554" s="206"/>
      <c r="JE554" s="207"/>
      <c r="JF554" s="206"/>
      <c r="JG554" s="206"/>
      <c r="JH554" s="389"/>
      <c r="JI554" s="388"/>
      <c r="JJ554" s="388"/>
      <c r="JK554" s="207"/>
      <c r="JL554" s="207"/>
      <c r="JM554" s="206"/>
      <c r="JN554" s="206"/>
      <c r="JO554" s="206"/>
      <c r="JP554" s="206"/>
      <c r="JQ554" s="389"/>
      <c r="JR554" s="388"/>
      <c r="JS554" s="388"/>
      <c r="JT554" s="388"/>
      <c r="JU554" s="388"/>
      <c r="JV554" s="388"/>
      <c r="JW554" s="388"/>
      <c r="JX554" s="388"/>
      <c r="JY554" s="388"/>
      <c r="JZ554" s="207"/>
      <c r="KA554" s="206"/>
      <c r="KB554" s="206"/>
      <c r="KC554" s="206"/>
      <c r="KD554" s="206"/>
      <c r="KE554" s="212"/>
      <c r="KF554" s="206"/>
      <c r="KG554" s="206"/>
      <c r="KH554" s="207"/>
      <c r="KI554" s="207"/>
      <c r="KJ554" s="206"/>
      <c r="KK554" s="206"/>
      <c r="KL554" s="206"/>
      <c r="KM554" s="206"/>
      <c r="KN554" s="206"/>
      <c r="KO554" s="450"/>
      <c r="KP554" s="450"/>
      <c r="KQ554" s="206"/>
      <c r="KR554" s="206"/>
      <c r="KS554" s="604"/>
      <c r="KT554" s="363"/>
      <c r="KU554" s="206"/>
      <c r="KV554" s="206"/>
      <c r="KW554" s="206"/>
      <c r="KX554" s="388"/>
      <c r="KY554" s="388"/>
      <c r="KZ554" s="388"/>
      <c r="LA554" s="388"/>
      <c r="LB554" s="388"/>
      <c r="LC554" s="388"/>
      <c r="LD554" s="389"/>
      <c r="LE554" s="388"/>
      <c r="LF554" s="388"/>
      <c r="LG554" s="207"/>
      <c r="LH554" s="206"/>
      <c r="LI554" s="206"/>
      <c r="LJ554" s="388"/>
      <c r="LK554" s="207"/>
      <c r="LL554" s="206"/>
      <c r="LM554" s="206"/>
      <c r="LN554" s="206"/>
      <c r="LO554" s="206"/>
      <c r="LP554" s="206"/>
      <c r="LQ554" s="206"/>
      <c r="LR554" s="388"/>
      <c r="LS554" s="388"/>
      <c r="LT554" s="388"/>
      <c r="LU554" s="388"/>
      <c r="LV554" s="388"/>
      <c r="LW554" s="388"/>
      <c r="LX554" s="206"/>
      <c r="LY554" s="207"/>
      <c r="LZ554" s="206"/>
      <c r="MA554" s="206"/>
      <c r="MB554" s="206"/>
      <c r="MC554" s="207"/>
      <c r="MD554" s="207"/>
      <c r="ME554" s="206"/>
      <c r="MF554" s="206"/>
      <c r="MG554" s="206"/>
      <c r="MH554" s="206"/>
      <c r="MI554" s="206"/>
      <c r="MJ554" s="206"/>
      <c r="MK554" s="206"/>
      <c r="ML554" s="206"/>
      <c r="MM554" s="206"/>
      <c r="MN554" s="206"/>
      <c r="MO554" s="206"/>
      <c r="MP554" s="389"/>
      <c r="MQ554" s="388"/>
      <c r="MR554" s="388"/>
      <c r="MS554" s="388"/>
      <c r="MT554" s="388"/>
      <c r="MU554" s="388"/>
      <c r="MV554" s="388"/>
      <c r="MW554" s="388"/>
      <c r="MX554" s="389"/>
      <c r="MY554" s="388"/>
      <c r="MZ554" s="388"/>
      <c r="NA554" s="212"/>
      <c r="NB554" s="206"/>
      <c r="NC554" s="206"/>
      <c r="ND554" s="206"/>
      <c r="NE554" s="207"/>
      <c r="NF554" s="207"/>
      <c r="NG554" s="206"/>
      <c r="NH554" s="206"/>
      <c r="NI554" s="206"/>
      <c r="NJ554" s="207"/>
      <c r="NK554" s="206"/>
      <c r="NL554" s="206"/>
      <c r="NM554" s="206"/>
      <c r="NN554" s="207"/>
      <c r="NO554" s="206"/>
      <c r="NP554" s="206"/>
      <c r="NQ554" s="206"/>
      <c r="NR554" s="206"/>
      <c r="NS554" s="206"/>
      <c r="NT554" s="206"/>
      <c r="NU554" s="207"/>
      <c r="NV554" s="206"/>
      <c r="NW554" s="206"/>
      <c r="NX554" s="206"/>
      <c r="NY554" s="206"/>
      <c r="NZ554" s="207"/>
      <c r="OA554" s="206"/>
      <c r="OB554" s="206"/>
      <c r="OC554" s="206"/>
      <c r="OD554" s="207"/>
      <c r="OE554" s="206"/>
      <c r="OF554" s="206"/>
      <c r="OG554" s="206"/>
      <c r="OH554" s="206"/>
      <c r="OI554" s="207"/>
      <c r="OJ554" s="206"/>
      <c r="OK554" s="206"/>
      <c r="OL554" s="207"/>
      <c r="OM554" s="206"/>
      <c r="ON554" s="206"/>
      <c r="OO554" s="206"/>
      <c r="OP554" s="212"/>
      <c r="OQ554" s="206"/>
      <c r="OR554" s="206"/>
      <c r="OS554" s="206"/>
      <c r="OT554" s="206"/>
      <c r="OU554" s="206"/>
      <c r="OV554" s="206"/>
      <c r="OW554" s="206"/>
      <c r="OX554" s="206"/>
      <c r="OY554" s="212"/>
      <c r="OZ554" s="206"/>
      <c r="PA554" s="206"/>
      <c r="PB554" s="207"/>
      <c r="PC554" s="206"/>
      <c r="PD554" s="206"/>
      <c r="PE554" s="206"/>
      <c r="PF554" s="206"/>
      <c r="PG554" s="388"/>
      <c r="PH554" s="388"/>
      <c r="PI554" s="388"/>
      <c r="PJ554" s="388"/>
      <c r="PK554" s="389"/>
      <c r="PL554" s="388"/>
      <c r="PM554" s="388"/>
      <c r="PN554" s="388"/>
      <c r="PO554" s="388"/>
      <c r="PP554" s="388"/>
      <c r="PQ554" s="388"/>
      <c r="PR554" s="388"/>
      <c r="PS554" s="389"/>
      <c r="PT554" s="388"/>
      <c r="PU554" s="388"/>
      <c r="PV554" s="388"/>
      <c r="PW554" s="388"/>
      <c r="PX554" s="388"/>
      <c r="PY554" s="388"/>
      <c r="PZ554" s="388"/>
      <c r="QA554" s="388"/>
      <c r="QB554" s="389"/>
      <c r="QC554" s="388"/>
      <c r="QD554" s="388"/>
      <c r="QE554" s="388"/>
      <c r="QF554" s="388"/>
      <c r="QG554" s="388"/>
      <c r="QH554" s="388"/>
      <c r="QI554" s="388"/>
      <c r="QJ554" s="388"/>
      <c r="QK554" s="388"/>
      <c r="QL554" s="389"/>
      <c r="QM554" s="388"/>
      <c r="QN554" s="388"/>
      <c r="QO554" s="207"/>
      <c r="QP554" s="206"/>
      <c r="QQ554" s="450"/>
      <c r="QR554" s="206"/>
      <c r="QS554" s="206"/>
      <c r="QT554" s="206"/>
      <c r="QU554" s="453"/>
      <c r="QV554" s="450"/>
      <c r="QW554" s="450"/>
      <c r="QX554" s="207"/>
      <c r="QY554" s="206"/>
      <c r="QZ554" s="206"/>
      <c r="RA554" s="206"/>
      <c r="RB554" s="206"/>
      <c r="RC554" s="206"/>
      <c r="RD554" s="206"/>
      <c r="RE554" s="206"/>
      <c r="RF554" s="206"/>
      <c r="RG554" s="206"/>
      <c r="RH554" s="206"/>
      <c r="RI554" s="207"/>
      <c r="RJ554" s="206"/>
      <c r="RK554" s="206"/>
      <c r="RL554" s="206"/>
      <c r="RM554" s="207"/>
      <c r="RN554" s="206"/>
      <c r="RO554" s="206"/>
      <c r="RP554" s="389"/>
      <c r="RQ554" s="388"/>
      <c r="RR554" s="388"/>
      <c r="RS554" s="388"/>
      <c r="RT554" s="388"/>
      <c r="RU554" s="389"/>
      <c r="RV554" s="388"/>
      <c r="RW554" s="388"/>
      <c r="RX554" s="388"/>
      <c r="RY554" s="388"/>
      <c r="RZ554" s="388"/>
      <c r="SA554" s="388"/>
      <c r="SB554" s="388"/>
      <c r="SC554" s="388"/>
      <c r="SD554" s="388"/>
      <c r="SE554" s="388"/>
      <c r="SF554" s="388"/>
      <c r="SG554" s="207"/>
      <c r="SH554" s="207"/>
      <c r="SI554" s="206"/>
      <c r="SJ554" s="206"/>
      <c r="SK554" s="450"/>
      <c r="SL554" s="206"/>
      <c r="SM554" s="207"/>
      <c r="SN554" s="206"/>
      <c r="SO554" s="206"/>
      <c r="SP554" s="207"/>
      <c r="SQ554" s="207"/>
      <c r="SR554" s="206"/>
      <c r="SS554" s="206"/>
      <c r="ST554" s="206"/>
      <c r="SU554" s="206"/>
      <c r="SV554" s="207"/>
      <c r="SW554" s="206"/>
      <c r="SX554" s="206"/>
      <c r="SY554" s="207"/>
      <c r="SZ554" s="206"/>
      <c r="TA554" s="206"/>
      <c r="TB554" s="206"/>
      <c r="TC554" s="206"/>
      <c r="TD554" s="363"/>
      <c r="TE554" s="363"/>
      <c r="TF554" s="363"/>
      <c r="TG554" s="206"/>
      <c r="TH554" s="207"/>
      <c r="TI554" s="206"/>
      <c r="TJ554" s="206"/>
      <c r="TK554" s="206"/>
      <c r="TL554" s="207"/>
      <c r="TM554" s="207"/>
      <c r="TN554" s="206"/>
      <c r="TO554" s="206"/>
      <c r="TP554" s="207"/>
      <c r="TQ554" s="206"/>
      <c r="TR554" s="206"/>
      <c r="TS554" s="206"/>
      <c r="TT554" s="207"/>
      <c r="TU554" s="206"/>
      <c r="TV554" s="206"/>
      <c r="TW554" s="207"/>
      <c r="TX554" s="206"/>
      <c r="TY554" s="206"/>
      <c r="TZ554" s="206"/>
      <c r="UA554" s="206"/>
      <c r="UB554" s="206"/>
      <c r="UC554" s="206"/>
      <c r="UD554" s="450"/>
      <c r="UE554" s="450"/>
      <c r="UF554" s="206"/>
      <c r="UG554" s="206"/>
      <c r="UH554" s="218"/>
      <c r="UI554" s="206"/>
      <c r="UJ554" s="206"/>
      <c r="UK554" s="206"/>
    </row>
    <row r="555" spans="1:557">
      <c r="A555" s="208" t="s">
        <v>559</v>
      </c>
      <c r="B555" s="209" t="s">
        <v>807</v>
      </c>
      <c r="C555" s="207"/>
      <c r="D555" s="206"/>
      <c r="E555" s="206"/>
      <c r="F555" s="450"/>
      <c r="G555" s="207"/>
      <c r="H555" s="206"/>
      <c r="I555" s="206"/>
      <c r="J555" s="388"/>
      <c r="K555" s="388"/>
      <c r="L555" s="453"/>
      <c r="M555" s="450"/>
      <c r="N555" s="450"/>
      <c r="O555" s="450"/>
      <c r="P555" s="207"/>
      <c r="Q555" s="207"/>
      <c r="R555" s="206"/>
      <c r="S555" s="206"/>
      <c r="T555" s="206"/>
      <c r="U555" s="206"/>
      <c r="V555" s="206"/>
      <c r="W555" s="206"/>
      <c r="X555" s="207"/>
      <c r="Y555" s="206"/>
      <c r="Z555" s="206"/>
      <c r="AA555" s="206"/>
      <c r="AB555" s="206"/>
      <c r="AC555" s="207"/>
      <c r="AD555" s="206"/>
      <c r="AE555" s="206"/>
      <c r="AF555" s="206"/>
      <c r="AG555" s="206"/>
      <c r="AH555" s="206"/>
      <c r="AI555" s="206"/>
      <c r="AJ555" s="206"/>
      <c r="AK555" s="206"/>
      <c r="AL555" s="206"/>
      <c r="AM555" s="206"/>
      <c r="AN555" s="207"/>
      <c r="AO555" s="206"/>
      <c r="AP555" s="206"/>
      <c r="AQ555" s="206"/>
      <c r="AR555" s="206"/>
      <c r="AS555" s="206"/>
      <c r="AT555" s="206"/>
      <c r="AU555" s="206"/>
      <c r="AV555" s="206"/>
      <c r="AW555" s="207"/>
      <c r="AX555" s="206"/>
      <c r="AY555" s="206"/>
      <c r="AZ555" s="206"/>
      <c r="BA555" s="206"/>
      <c r="BB555" s="206"/>
      <c r="BC555" s="207"/>
      <c r="BD555" s="206"/>
      <c r="BE555" s="206"/>
      <c r="BF555" s="206"/>
      <c r="BG555" s="206"/>
      <c r="BH555" s="206"/>
      <c r="BI555" s="206"/>
      <c r="BJ555" s="206"/>
      <c r="BK555" s="206"/>
      <c r="BL555" s="206"/>
      <c r="BM555" s="206"/>
      <c r="BN555" s="206"/>
      <c r="BO555" s="206"/>
      <c r="BP555" s="206"/>
      <c r="BQ555" s="206"/>
      <c r="BR555" s="206"/>
      <c r="BS555" s="207"/>
      <c r="BT555" s="206"/>
      <c r="BU555" s="206"/>
      <c r="BV555" s="206"/>
      <c r="BW555" s="206"/>
      <c r="BX555" s="206"/>
      <c r="BY555" s="206"/>
      <c r="BZ555" s="206"/>
      <c r="CA555" s="206"/>
      <c r="CB555" s="207"/>
      <c r="CC555" s="206"/>
      <c r="CD555" s="206"/>
      <c r="CE555" s="206"/>
      <c r="CF555" s="206"/>
      <c r="CG555" s="206"/>
      <c r="CH555" s="206"/>
      <c r="CI555" s="206"/>
      <c r="CJ555" s="206"/>
      <c r="CK555" s="206"/>
      <c r="CL555" s="206"/>
      <c r="CM555" s="206"/>
      <c r="CN555" s="207"/>
      <c r="CO555" s="206"/>
      <c r="CP555" s="206"/>
      <c r="CQ555" s="206"/>
      <c r="CR555" s="206"/>
      <c r="CS555" s="206"/>
      <c r="CT555" s="206"/>
      <c r="CU555" s="206"/>
      <c r="CV555" s="206"/>
      <c r="CW555" s="206"/>
      <c r="CX555" s="206"/>
      <c r="CY555" s="206"/>
      <c r="CZ555" s="206"/>
      <c r="DA555" s="206"/>
      <c r="DB555" s="206"/>
      <c r="DC555" s="206"/>
      <c r="DD555" s="206"/>
      <c r="DE555" s="206"/>
      <c r="DF555" s="206"/>
      <c r="DG555" s="206"/>
      <c r="DH555" s="206"/>
      <c r="DI555" s="207"/>
      <c r="DJ555" s="207"/>
      <c r="DK555" s="206"/>
      <c r="DL555" s="206"/>
      <c r="DM555" s="207"/>
      <c r="DN555" s="206"/>
      <c r="DO555" s="206"/>
      <c r="DP555" s="207"/>
      <c r="DQ555" s="206"/>
      <c r="DR555" s="206"/>
      <c r="DS555" s="206"/>
      <c r="DT555" s="206"/>
      <c r="DU555" s="389"/>
      <c r="DV555" s="388"/>
      <c r="DW555" s="388"/>
      <c r="DX555" s="388"/>
      <c r="DY555" s="388"/>
      <c r="DZ555" s="388"/>
      <c r="EA555" s="388"/>
      <c r="EB555" s="388"/>
      <c r="EC555" s="389"/>
      <c r="ED555" s="388"/>
      <c r="EE555" s="388"/>
      <c r="EF555" s="388"/>
      <c r="EG555" s="388"/>
      <c r="EH555" s="388"/>
      <c r="EI555" s="388"/>
      <c r="EJ555" s="388"/>
      <c r="EK555" s="389"/>
      <c r="EL555" s="388"/>
      <c r="EM555" s="388"/>
      <c r="EN555" s="388"/>
      <c r="EO555" s="388"/>
      <c r="EP555" s="388"/>
      <c r="EQ555" s="388"/>
      <c r="ER555" s="388"/>
      <c r="ES555" s="207"/>
      <c r="ET555" s="206"/>
      <c r="EU555" s="206"/>
      <c r="EV555" s="206"/>
      <c r="EW555" s="206"/>
      <c r="EX555" s="363"/>
      <c r="EY555" s="363"/>
      <c r="EZ555" s="363"/>
      <c r="FA555" s="206"/>
      <c r="FB555" s="363"/>
      <c r="FC555" s="206"/>
      <c r="FD555" s="363"/>
      <c r="FE555" s="363"/>
      <c r="FF555" s="363"/>
      <c r="FG555" s="363"/>
      <c r="FH555" s="206"/>
      <c r="FI555" s="206"/>
      <c r="FJ555" s="206"/>
      <c r="FK555" s="206"/>
      <c r="FL555" s="363"/>
      <c r="FM555" s="363"/>
      <c r="FN555" s="363"/>
      <c r="FO555" s="363"/>
      <c r="FP555" s="363"/>
      <c r="FQ555" s="363"/>
      <c r="FR555" s="363"/>
      <c r="FS555" s="363"/>
      <c r="FT555" s="363"/>
      <c r="FU555" s="363"/>
      <c r="FV555" s="363"/>
      <c r="FW555" s="363"/>
      <c r="FX555" s="363"/>
      <c r="FY555" s="363"/>
      <c r="FZ555" s="363"/>
      <c r="GA555" s="363"/>
      <c r="GB555" s="363"/>
      <c r="GC555" s="363"/>
      <c r="GD555" s="363"/>
      <c r="GE555" s="363"/>
      <c r="GF555" s="363"/>
      <c r="GG555" s="363"/>
      <c r="GH555" s="206"/>
      <c r="GI555" s="362"/>
      <c r="GJ555" s="363"/>
      <c r="GK555" s="363"/>
      <c r="GL555" s="363"/>
      <c r="GM555" s="363"/>
      <c r="GN555" s="363"/>
      <c r="GO555" s="363"/>
      <c r="GP555" s="363"/>
      <c r="GQ555" s="363"/>
      <c r="GR555" s="207"/>
      <c r="GS555" s="206"/>
      <c r="GT555" s="206"/>
      <c r="GU555" s="206"/>
      <c r="GV555" s="206"/>
      <c r="GW555" s="206"/>
      <c r="GX555" s="206"/>
      <c r="GY555" s="207"/>
      <c r="GZ555" s="206"/>
      <c r="HA555" s="206"/>
      <c r="HB555" s="206"/>
      <c r="HC555" s="206"/>
      <c r="HD555" s="206"/>
      <c r="HE555" s="206"/>
      <c r="HF555" s="207"/>
      <c r="HG555" s="207"/>
      <c r="HH555" s="206"/>
      <c r="HI555" s="206"/>
      <c r="HJ555" s="206"/>
      <c r="HK555" s="389"/>
      <c r="HL555" s="388"/>
      <c r="HM555" s="388"/>
      <c r="HN555" s="388"/>
      <c r="HO555" s="388"/>
      <c r="HP555" s="388"/>
      <c r="HQ555" s="388"/>
      <c r="HR555" s="388"/>
      <c r="HS555" s="207"/>
      <c r="HT555" s="206"/>
      <c r="HU555" s="206"/>
      <c r="HV555" s="206"/>
      <c r="HW555" s="363"/>
      <c r="HX555" s="450"/>
      <c r="HY555" s="450"/>
      <c r="HZ555" s="450"/>
      <c r="IA555" s="450"/>
      <c r="IB555" s="450"/>
      <c r="IC555" s="363"/>
      <c r="ID555" s="206"/>
      <c r="IE555" s="207"/>
      <c r="IF555" s="206"/>
      <c r="IG555" s="206"/>
      <c r="IH555" s="453"/>
      <c r="II555" s="450"/>
      <c r="IJ555" s="450"/>
      <c r="IK555" s="450"/>
      <c r="IL555" s="450"/>
      <c r="IM555" s="450"/>
      <c r="IN555" s="450"/>
      <c r="IO555" s="450"/>
      <c r="IP555" s="450"/>
      <c r="IQ555" s="450"/>
      <c r="IR555" s="450"/>
      <c r="IS555" s="453"/>
      <c r="IT555" s="450"/>
      <c r="IU555" s="450"/>
      <c r="IV555" s="207"/>
      <c r="IW555" s="206"/>
      <c r="IX555" s="206"/>
      <c r="IY555" s="207"/>
      <c r="IZ555" s="207"/>
      <c r="JA555" s="206"/>
      <c r="JB555" s="206"/>
      <c r="JC555" s="206"/>
      <c r="JD555" s="206"/>
      <c r="JE555" s="207"/>
      <c r="JF555" s="206"/>
      <c r="JG555" s="206"/>
      <c r="JH555" s="389"/>
      <c r="JI555" s="388"/>
      <c r="JJ555" s="388"/>
      <c r="JK555" s="207"/>
      <c r="JL555" s="207"/>
      <c r="JM555" s="206"/>
      <c r="JN555" s="206"/>
      <c r="JO555" s="206"/>
      <c r="JP555" s="206"/>
      <c r="JQ555" s="389"/>
      <c r="JR555" s="388"/>
      <c r="JS555" s="388"/>
      <c r="JT555" s="388"/>
      <c r="JU555" s="388"/>
      <c r="JV555" s="388"/>
      <c r="JW555" s="388"/>
      <c r="JX555" s="388"/>
      <c r="JY555" s="388"/>
      <c r="JZ555" s="207"/>
      <c r="KA555" s="206"/>
      <c r="KB555" s="206"/>
      <c r="KC555" s="206"/>
      <c r="KD555" s="206"/>
      <c r="KE555" s="212"/>
      <c r="KF555" s="206"/>
      <c r="KG555" s="206"/>
      <c r="KH555" s="207"/>
      <c r="KI555" s="207"/>
      <c r="KJ555" s="206"/>
      <c r="KK555" s="206"/>
      <c r="KL555" s="206"/>
      <c r="KM555" s="206"/>
      <c r="KN555" s="206"/>
      <c r="KO555" s="450"/>
      <c r="KP555" s="450"/>
      <c r="KQ555" s="206"/>
      <c r="KR555" s="206"/>
      <c r="KS555" s="604"/>
      <c r="KT555" s="363"/>
      <c r="KU555" s="206"/>
      <c r="KV555" s="206"/>
      <c r="KW555" s="206"/>
      <c r="KX555" s="388"/>
      <c r="KY555" s="388"/>
      <c r="KZ555" s="388"/>
      <c r="LA555" s="388"/>
      <c r="LB555" s="388"/>
      <c r="LC555" s="388"/>
      <c r="LD555" s="389"/>
      <c r="LE555" s="388"/>
      <c r="LF555" s="388"/>
      <c r="LG555" s="207"/>
      <c r="LH555" s="206"/>
      <c r="LI555" s="206"/>
      <c r="LJ555" s="388"/>
      <c r="LK555" s="207"/>
      <c r="LL555" s="206"/>
      <c r="LM555" s="206"/>
      <c r="LN555" s="206"/>
      <c r="LO555" s="206"/>
      <c r="LP555" s="206"/>
      <c r="LQ555" s="206"/>
      <c r="LR555" s="388"/>
      <c r="LS555" s="388"/>
      <c r="LT555" s="388"/>
      <c r="LU555" s="388"/>
      <c r="LV555" s="388"/>
      <c r="LW555" s="388"/>
      <c r="LX555" s="206"/>
      <c r="LY555" s="207"/>
      <c r="LZ555" s="206"/>
      <c r="MA555" s="206"/>
      <c r="MB555" s="206"/>
      <c r="MC555" s="207"/>
      <c r="MD555" s="207"/>
      <c r="ME555" s="206"/>
      <c r="MF555" s="206"/>
      <c r="MG555" s="206"/>
      <c r="MH555" s="206"/>
      <c r="MI555" s="206"/>
      <c r="MJ555" s="206"/>
      <c r="MK555" s="206"/>
      <c r="ML555" s="206"/>
      <c r="MM555" s="206"/>
      <c r="MN555" s="206"/>
      <c r="MO555" s="206"/>
      <c r="MP555" s="389"/>
      <c r="MQ555" s="388"/>
      <c r="MR555" s="388"/>
      <c r="MS555" s="388"/>
      <c r="MT555" s="388"/>
      <c r="MU555" s="388"/>
      <c r="MV555" s="388"/>
      <c r="MW555" s="388"/>
      <c r="MX555" s="389"/>
      <c r="MY555" s="388"/>
      <c r="MZ555" s="388"/>
      <c r="NA555" s="212"/>
      <c r="NB555" s="206"/>
      <c r="NC555" s="206"/>
      <c r="ND555" s="206"/>
      <c r="NE555" s="207"/>
      <c r="NF555" s="207"/>
      <c r="NG555" s="206"/>
      <c r="NH555" s="206"/>
      <c r="NI555" s="206"/>
      <c r="NJ555" s="207"/>
      <c r="NK555" s="206"/>
      <c r="NL555" s="206"/>
      <c r="NM555" s="206"/>
      <c r="NN555" s="207"/>
      <c r="NO555" s="206"/>
      <c r="NP555" s="206"/>
      <c r="NQ555" s="206"/>
      <c r="NR555" s="206"/>
      <c r="NS555" s="206"/>
      <c r="NT555" s="206"/>
      <c r="NU555" s="207"/>
      <c r="NV555" s="206"/>
      <c r="NW555" s="206"/>
      <c r="NX555" s="206"/>
      <c r="NY555" s="206"/>
      <c r="NZ555" s="207"/>
      <c r="OA555" s="206"/>
      <c r="OB555" s="206"/>
      <c r="OC555" s="206"/>
      <c r="OD555" s="207"/>
      <c r="OE555" s="206"/>
      <c r="OF555" s="206"/>
      <c r="OG555" s="206"/>
      <c r="OH555" s="206"/>
      <c r="OI555" s="207"/>
      <c r="OJ555" s="206"/>
      <c r="OK555" s="206"/>
      <c r="OL555" s="207"/>
      <c r="OM555" s="206"/>
      <c r="ON555" s="206"/>
      <c r="OO555" s="206"/>
      <c r="OP555" s="212"/>
      <c r="OQ555" s="206"/>
      <c r="OR555" s="206"/>
      <c r="OS555" s="206"/>
      <c r="OT555" s="206"/>
      <c r="OU555" s="206"/>
      <c r="OV555" s="206"/>
      <c r="OW555" s="206"/>
      <c r="OX555" s="206"/>
      <c r="OY555" s="212"/>
      <c r="OZ555" s="206"/>
      <c r="PA555" s="206"/>
      <c r="PB555" s="207"/>
      <c r="PC555" s="206"/>
      <c r="PD555" s="206"/>
      <c r="PE555" s="206"/>
      <c r="PF555" s="206"/>
      <c r="PG555" s="388"/>
      <c r="PH555" s="388"/>
      <c r="PI555" s="388"/>
      <c r="PJ555" s="388"/>
      <c r="PK555" s="389"/>
      <c r="PL555" s="388"/>
      <c r="PM555" s="388"/>
      <c r="PN555" s="388"/>
      <c r="PO555" s="388"/>
      <c r="PP555" s="388"/>
      <c r="PQ555" s="388"/>
      <c r="PR555" s="388"/>
      <c r="PS555" s="389"/>
      <c r="PT555" s="388"/>
      <c r="PU555" s="388"/>
      <c r="PV555" s="388"/>
      <c r="PW555" s="388"/>
      <c r="PX555" s="388"/>
      <c r="PY555" s="388"/>
      <c r="PZ555" s="388"/>
      <c r="QA555" s="388"/>
      <c r="QB555" s="389"/>
      <c r="QC555" s="388"/>
      <c r="QD555" s="388"/>
      <c r="QE555" s="388"/>
      <c r="QF555" s="388"/>
      <c r="QG555" s="388"/>
      <c r="QH555" s="388"/>
      <c r="QI555" s="388"/>
      <c r="QJ555" s="388"/>
      <c r="QK555" s="388"/>
      <c r="QL555" s="389"/>
      <c r="QM555" s="388"/>
      <c r="QN555" s="388"/>
      <c r="QO555" s="207"/>
      <c r="QP555" s="206"/>
      <c r="QQ555" s="450"/>
      <c r="QR555" s="206"/>
      <c r="QS555" s="206"/>
      <c r="QT555" s="206"/>
      <c r="QU555" s="453"/>
      <c r="QV555" s="450"/>
      <c r="QW555" s="450"/>
      <c r="QX555" s="207"/>
      <c r="QY555" s="206"/>
      <c r="QZ555" s="206"/>
      <c r="RA555" s="206"/>
      <c r="RB555" s="206"/>
      <c r="RC555" s="206"/>
      <c r="RD555" s="206"/>
      <c r="RE555" s="206"/>
      <c r="RF555" s="206"/>
      <c r="RG555" s="206"/>
      <c r="RH555" s="206"/>
      <c r="RI555" s="207"/>
      <c r="RJ555" s="206"/>
      <c r="RK555" s="206"/>
      <c r="RL555" s="206"/>
      <c r="RM555" s="207"/>
      <c r="RN555" s="206"/>
      <c r="RO555" s="206"/>
      <c r="RP555" s="389"/>
      <c r="RQ555" s="388"/>
      <c r="RR555" s="388"/>
      <c r="RS555" s="388"/>
      <c r="RT555" s="388"/>
      <c r="RU555" s="389"/>
      <c r="RV555" s="388"/>
      <c r="RW555" s="388"/>
      <c r="RX555" s="388"/>
      <c r="RY555" s="388"/>
      <c r="RZ555" s="388"/>
      <c r="SA555" s="388"/>
      <c r="SB555" s="388"/>
      <c r="SC555" s="388"/>
      <c r="SD555" s="388"/>
      <c r="SE555" s="388"/>
      <c r="SF555" s="388"/>
      <c r="SG555" s="207"/>
      <c r="SH555" s="207"/>
      <c r="SI555" s="206"/>
      <c r="SJ555" s="206"/>
      <c r="SK555" s="450"/>
      <c r="SL555" s="206"/>
      <c r="SM555" s="207"/>
      <c r="SN555" s="206"/>
      <c r="SO555" s="206"/>
      <c r="SP555" s="207"/>
      <c r="SQ555" s="207"/>
      <c r="SR555" s="206"/>
      <c r="SS555" s="206"/>
      <c r="ST555" s="206"/>
      <c r="SU555" s="206"/>
      <c r="SV555" s="207"/>
      <c r="SW555" s="206"/>
      <c r="SX555" s="206"/>
      <c r="SY555" s="207"/>
      <c r="SZ555" s="206"/>
      <c r="TA555" s="206"/>
      <c r="TB555" s="206"/>
      <c r="TC555" s="206"/>
      <c r="TD555" s="363"/>
      <c r="TE555" s="363"/>
      <c r="TF555" s="363"/>
      <c r="TG555" s="206"/>
      <c r="TH555" s="207"/>
      <c r="TI555" s="206"/>
      <c r="TJ555" s="206"/>
      <c r="TK555" s="206"/>
      <c r="TL555" s="207"/>
      <c r="TM555" s="207"/>
      <c r="TN555" s="206"/>
      <c r="TO555" s="206"/>
      <c r="TP555" s="207"/>
      <c r="TQ555" s="206"/>
      <c r="TR555" s="206"/>
      <c r="TS555" s="206"/>
      <c r="TT555" s="207"/>
      <c r="TU555" s="206"/>
      <c r="TV555" s="206"/>
      <c r="TW555" s="207"/>
      <c r="TX555" s="206"/>
      <c r="TY555" s="206"/>
      <c r="TZ555" s="206"/>
      <c r="UA555" s="206"/>
      <c r="UB555" s="206"/>
      <c r="UC555" s="206"/>
      <c r="UD555" s="450"/>
      <c r="UE555" s="450"/>
      <c r="UF555" s="206"/>
      <c r="UG555" s="206"/>
      <c r="UH555" s="225" t="s">
        <v>658</v>
      </c>
      <c r="UI555" s="218"/>
      <c r="UJ555" s="206"/>
      <c r="UK555" s="206"/>
    </row>
    <row r="556" spans="1:557">
      <c r="A556" s="206" t="s">
        <v>806</v>
      </c>
      <c r="B556" s="206" t="s">
        <v>804</v>
      </c>
      <c r="C556" s="207"/>
      <c r="D556" s="206"/>
      <c r="E556" s="206"/>
      <c r="F556" s="450"/>
      <c r="G556" s="207"/>
      <c r="H556" s="206"/>
      <c r="I556" s="206"/>
      <c r="J556" s="388"/>
      <c r="K556" s="388"/>
      <c r="L556" s="453"/>
      <c r="M556" s="450"/>
      <c r="N556" s="450"/>
      <c r="O556" s="450"/>
      <c r="P556" s="207"/>
      <c r="Q556" s="207"/>
      <c r="R556" s="206"/>
      <c r="S556" s="206"/>
      <c r="T556" s="206"/>
      <c r="U556" s="206"/>
      <c r="V556" s="206"/>
      <c r="W556" s="206"/>
      <c r="X556" s="207"/>
      <c r="Y556" s="206"/>
      <c r="Z556" s="206"/>
      <c r="AA556" s="206"/>
      <c r="AB556" s="206"/>
      <c r="AC556" s="207"/>
      <c r="AD556" s="206"/>
      <c r="AE556" s="206"/>
      <c r="AF556" s="206"/>
      <c r="AG556" s="206"/>
      <c r="AH556" s="206"/>
      <c r="AI556" s="206"/>
      <c r="AJ556" s="206"/>
      <c r="AK556" s="206"/>
      <c r="AL556" s="206"/>
      <c r="AM556" s="206"/>
      <c r="AN556" s="207"/>
      <c r="AO556" s="206"/>
      <c r="AP556" s="206"/>
      <c r="AQ556" s="206"/>
      <c r="AR556" s="206"/>
      <c r="AS556" s="206"/>
      <c r="AT556" s="206"/>
      <c r="AU556" s="206"/>
      <c r="AV556" s="206"/>
      <c r="AW556" s="207"/>
      <c r="AX556" s="206"/>
      <c r="AY556" s="206"/>
      <c r="AZ556" s="206"/>
      <c r="BA556" s="206"/>
      <c r="BB556" s="206"/>
      <c r="BC556" s="207"/>
      <c r="BD556" s="206"/>
      <c r="BE556" s="206"/>
      <c r="BF556" s="206"/>
      <c r="BG556" s="206"/>
      <c r="BH556" s="206"/>
      <c r="BI556" s="206"/>
      <c r="BJ556" s="206"/>
      <c r="BK556" s="206"/>
      <c r="BL556" s="206"/>
      <c r="BM556" s="206"/>
      <c r="BN556" s="206"/>
      <c r="BO556" s="206"/>
      <c r="BP556" s="206"/>
      <c r="BQ556" s="206"/>
      <c r="BR556" s="206"/>
      <c r="BS556" s="207"/>
      <c r="BT556" s="206"/>
      <c r="BU556" s="206"/>
      <c r="BV556" s="206"/>
      <c r="BW556" s="206"/>
      <c r="BX556" s="206"/>
      <c r="BY556" s="206"/>
      <c r="BZ556" s="206"/>
      <c r="CA556" s="206"/>
      <c r="CB556" s="207"/>
      <c r="CC556" s="206"/>
      <c r="CD556" s="206"/>
      <c r="CE556" s="206"/>
      <c r="CF556" s="206"/>
      <c r="CG556" s="206"/>
      <c r="CH556" s="206"/>
      <c r="CI556" s="206"/>
      <c r="CJ556" s="206"/>
      <c r="CK556" s="206"/>
      <c r="CL556" s="206"/>
      <c r="CM556" s="206"/>
      <c r="CN556" s="207"/>
      <c r="CO556" s="206"/>
      <c r="CP556" s="206"/>
      <c r="CQ556" s="206"/>
      <c r="CR556" s="206"/>
      <c r="CS556" s="206"/>
      <c r="CT556" s="206"/>
      <c r="CU556" s="206"/>
      <c r="CV556" s="206"/>
      <c r="CW556" s="206"/>
      <c r="CX556" s="206"/>
      <c r="CY556" s="206"/>
      <c r="CZ556" s="206"/>
      <c r="DA556" s="206"/>
      <c r="DB556" s="206"/>
      <c r="DC556" s="206"/>
      <c r="DD556" s="206"/>
      <c r="DE556" s="206"/>
      <c r="DF556" s="206"/>
      <c r="DG556" s="206"/>
      <c r="DH556" s="206"/>
      <c r="DI556" s="207"/>
      <c r="DJ556" s="207"/>
      <c r="DK556" s="206"/>
      <c r="DL556" s="206"/>
      <c r="DM556" s="207"/>
      <c r="DN556" s="206"/>
      <c r="DO556" s="206"/>
      <c r="DP556" s="207"/>
      <c r="DQ556" s="206"/>
      <c r="DR556" s="206"/>
      <c r="DS556" s="206"/>
      <c r="DT556" s="206"/>
      <c r="DU556" s="389"/>
      <c r="DV556" s="388"/>
      <c r="DW556" s="388"/>
      <c r="DX556" s="388"/>
      <c r="DY556" s="388"/>
      <c r="DZ556" s="388"/>
      <c r="EA556" s="388"/>
      <c r="EB556" s="388"/>
      <c r="EC556" s="389"/>
      <c r="ED556" s="388"/>
      <c r="EE556" s="388"/>
      <c r="EF556" s="388"/>
      <c r="EG556" s="388"/>
      <c r="EH556" s="388"/>
      <c r="EI556" s="388"/>
      <c r="EJ556" s="388"/>
      <c r="EK556" s="389"/>
      <c r="EL556" s="388"/>
      <c r="EM556" s="388"/>
      <c r="EN556" s="388"/>
      <c r="EO556" s="388"/>
      <c r="EP556" s="388"/>
      <c r="EQ556" s="388"/>
      <c r="ER556" s="388"/>
      <c r="ES556" s="207"/>
      <c r="ET556" s="206"/>
      <c r="EU556" s="206"/>
      <c r="EV556" s="206"/>
      <c r="EW556" s="206"/>
      <c r="EX556" s="363"/>
      <c r="EY556" s="363"/>
      <c r="EZ556" s="363"/>
      <c r="FA556" s="206"/>
      <c r="FB556" s="363"/>
      <c r="FC556" s="206"/>
      <c r="FD556" s="363"/>
      <c r="FE556" s="363"/>
      <c r="FF556" s="363"/>
      <c r="FG556" s="363"/>
      <c r="FH556" s="206"/>
      <c r="FI556" s="206"/>
      <c r="FJ556" s="206"/>
      <c r="FK556" s="206"/>
      <c r="FL556" s="363"/>
      <c r="FM556" s="363"/>
      <c r="FN556" s="363"/>
      <c r="FO556" s="363"/>
      <c r="FP556" s="363"/>
      <c r="FQ556" s="363"/>
      <c r="FR556" s="363"/>
      <c r="FS556" s="363"/>
      <c r="FT556" s="363"/>
      <c r="FU556" s="363"/>
      <c r="FV556" s="363"/>
      <c r="FW556" s="363"/>
      <c r="FX556" s="363"/>
      <c r="FY556" s="363"/>
      <c r="FZ556" s="363"/>
      <c r="GA556" s="363"/>
      <c r="GB556" s="363"/>
      <c r="GC556" s="363"/>
      <c r="GD556" s="363"/>
      <c r="GE556" s="363"/>
      <c r="GF556" s="363"/>
      <c r="GG556" s="363"/>
      <c r="GH556" s="206"/>
      <c r="GI556" s="362"/>
      <c r="GJ556" s="363"/>
      <c r="GK556" s="363"/>
      <c r="GL556" s="363"/>
      <c r="GM556" s="363"/>
      <c r="GN556" s="363"/>
      <c r="GO556" s="363"/>
      <c r="GP556" s="363"/>
      <c r="GQ556" s="363"/>
      <c r="GR556" s="207"/>
      <c r="GS556" s="206"/>
      <c r="GT556" s="206"/>
      <c r="GU556" s="206"/>
      <c r="GV556" s="206"/>
      <c r="GW556" s="206"/>
      <c r="GX556" s="206"/>
      <c r="GY556" s="207"/>
      <c r="GZ556" s="206"/>
      <c r="HA556" s="206"/>
      <c r="HB556" s="206"/>
      <c r="HC556" s="206"/>
      <c r="HD556" s="206"/>
      <c r="HE556" s="206"/>
      <c r="HF556" s="207"/>
      <c r="HG556" s="207"/>
      <c r="HH556" s="206"/>
      <c r="HI556" s="206"/>
      <c r="HJ556" s="206"/>
      <c r="HK556" s="389"/>
      <c r="HL556" s="388"/>
      <c r="HM556" s="388"/>
      <c r="HN556" s="388"/>
      <c r="HO556" s="388"/>
      <c r="HP556" s="388"/>
      <c r="HQ556" s="388"/>
      <c r="HR556" s="388"/>
      <c r="HS556" s="207"/>
      <c r="HT556" s="206"/>
      <c r="HU556" s="206"/>
      <c r="HV556" s="206"/>
      <c r="HW556" s="363"/>
      <c r="HX556" s="450"/>
      <c r="HY556" s="450"/>
      <c r="HZ556" s="450"/>
      <c r="IA556" s="450"/>
      <c r="IB556" s="450"/>
      <c r="IC556" s="363"/>
      <c r="ID556" s="206"/>
      <c r="IE556" s="207"/>
      <c r="IF556" s="206"/>
      <c r="IG556" s="206"/>
      <c r="IH556" s="453"/>
      <c r="II556" s="450"/>
      <c r="IJ556" s="450"/>
      <c r="IK556" s="450"/>
      <c r="IL556" s="450"/>
      <c r="IM556" s="450"/>
      <c r="IN556" s="450"/>
      <c r="IO556" s="450"/>
      <c r="IP556" s="450"/>
      <c r="IQ556" s="450"/>
      <c r="IR556" s="450"/>
      <c r="IS556" s="453"/>
      <c r="IT556" s="450"/>
      <c r="IU556" s="450"/>
      <c r="IV556" s="207"/>
      <c r="IW556" s="206"/>
      <c r="IX556" s="206"/>
      <c r="IY556" s="207"/>
      <c r="IZ556" s="207"/>
      <c r="JA556" s="206"/>
      <c r="JB556" s="206"/>
      <c r="JC556" s="206"/>
      <c r="JD556" s="206"/>
      <c r="JE556" s="207"/>
      <c r="JF556" s="206"/>
      <c r="JG556" s="206"/>
      <c r="JH556" s="389"/>
      <c r="JI556" s="388"/>
      <c r="JJ556" s="388"/>
      <c r="JK556" s="207"/>
      <c r="JL556" s="207"/>
      <c r="JM556" s="206"/>
      <c r="JN556" s="206"/>
      <c r="JO556" s="206"/>
      <c r="JP556" s="206"/>
      <c r="JQ556" s="389"/>
      <c r="JR556" s="388"/>
      <c r="JS556" s="388"/>
      <c r="JT556" s="388"/>
      <c r="JU556" s="388"/>
      <c r="JV556" s="388"/>
      <c r="JW556" s="388"/>
      <c r="JX556" s="388"/>
      <c r="JY556" s="388"/>
      <c r="JZ556" s="207"/>
      <c r="KA556" s="206"/>
      <c r="KB556" s="206"/>
      <c r="KC556" s="206"/>
      <c r="KD556" s="206"/>
      <c r="KE556" s="212"/>
      <c r="KF556" s="206"/>
      <c r="KG556" s="206"/>
      <c r="KH556" s="207"/>
      <c r="KI556" s="207"/>
      <c r="KJ556" s="206"/>
      <c r="KK556" s="206"/>
      <c r="KL556" s="206"/>
      <c r="KM556" s="206"/>
      <c r="KN556" s="206"/>
      <c r="KO556" s="450"/>
      <c r="KP556" s="450"/>
      <c r="KQ556" s="206"/>
      <c r="KR556" s="206"/>
      <c r="KS556" s="604"/>
      <c r="KT556" s="363"/>
      <c r="KU556" s="206"/>
      <c r="KV556" s="206"/>
      <c r="KW556" s="206"/>
      <c r="KX556" s="388"/>
      <c r="KY556" s="388"/>
      <c r="KZ556" s="388"/>
      <c r="LA556" s="388"/>
      <c r="LB556" s="388"/>
      <c r="LC556" s="388"/>
      <c r="LD556" s="389"/>
      <c r="LE556" s="388"/>
      <c r="LF556" s="388"/>
      <c r="LG556" s="207"/>
      <c r="LH556" s="206"/>
      <c r="LI556" s="206"/>
      <c r="LJ556" s="388"/>
      <c r="LK556" s="207"/>
      <c r="LL556" s="206"/>
      <c r="LM556" s="206"/>
      <c r="LN556" s="206"/>
      <c r="LO556" s="206"/>
      <c r="LP556" s="206"/>
      <c r="LQ556" s="206"/>
      <c r="LR556" s="388"/>
      <c r="LS556" s="388"/>
      <c r="LT556" s="388"/>
      <c r="LU556" s="388"/>
      <c r="LV556" s="388"/>
      <c r="LW556" s="388"/>
      <c r="LX556" s="206"/>
      <c r="LY556" s="207"/>
      <c r="LZ556" s="206"/>
      <c r="MA556" s="206"/>
      <c r="MB556" s="206"/>
      <c r="MC556" s="207"/>
      <c r="MD556" s="207"/>
      <c r="ME556" s="206"/>
      <c r="MF556" s="206"/>
      <c r="MG556" s="206"/>
      <c r="MH556" s="206"/>
      <c r="MI556" s="206"/>
      <c r="MJ556" s="206"/>
      <c r="MK556" s="206"/>
      <c r="ML556" s="206"/>
      <c r="MM556" s="206"/>
      <c r="MN556" s="206"/>
      <c r="MO556" s="206"/>
      <c r="MP556" s="389"/>
      <c r="MQ556" s="388"/>
      <c r="MR556" s="388"/>
      <c r="MS556" s="388"/>
      <c r="MT556" s="388"/>
      <c r="MU556" s="388"/>
      <c r="MV556" s="388"/>
      <c r="MW556" s="388"/>
      <c r="MX556" s="389"/>
      <c r="MY556" s="388"/>
      <c r="MZ556" s="388"/>
      <c r="NA556" s="212"/>
      <c r="NB556" s="206"/>
      <c r="NC556" s="206"/>
      <c r="ND556" s="206"/>
      <c r="NE556" s="207"/>
      <c r="NF556" s="207"/>
      <c r="NG556" s="206"/>
      <c r="NH556" s="206"/>
      <c r="NI556" s="206"/>
      <c r="NJ556" s="207"/>
      <c r="NK556" s="206"/>
      <c r="NL556" s="206"/>
      <c r="NM556" s="206"/>
      <c r="NN556" s="207"/>
      <c r="NO556" s="206"/>
      <c r="NP556" s="206"/>
      <c r="NQ556" s="206"/>
      <c r="NR556" s="206"/>
      <c r="NS556" s="206"/>
      <c r="NT556" s="206"/>
      <c r="NU556" s="207"/>
      <c r="NV556" s="206"/>
      <c r="NW556" s="206"/>
      <c r="NX556" s="206"/>
      <c r="NY556" s="206"/>
      <c r="NZ556" s="207"/>
      <c r="OA556" s="206"/>
      <c r="OB556" s="206"/>
      <c r="OC556" s="206"/>
      <c r="OD556" s="207"/>
      <c r="OE556" s="206"/>
      <c r="OF556" s="206"/>
      <c r="OG556" s="206"/>
      <c r="OH556" s="206"/>
      <c r="OI556" s="207"/>
      <c r="OJ556" s="206"/>
      <c r="OK556" s="206"/>
      <c r="OL556" s="207"/>
      <c r="OM556" s="206"/>
      <c r="ON556" s="206"/>
      <c r="OO556" s="206"/>
      <c r="OP556" s="212"/>
      <c r="OQ556" s="206"/>
      <c r="OR556" s="206"/>
      <c r="OS556" s="206"/>
      <c r="OT556" s="206"/>
      <c r="OU556" s="206"/>
      <c r="OV556" s="206"/>
      <c r="OW556" s="206"/>
      <c r="OX556" s="206"/>
      <c r="OY556" s="212"/>
      <c r="OZ556" s="206"/>
      <c r="PA556" s="206"/>
      <c r="PB556" s="207"/>
      <c r="PC556" s="206"/>
      <c r="PD556" s="206"/>
      <c r="PE556" s="206"/>
      <c r="PF556" s="206"/>
      <c r="PG556" s="388"/>
      <c r="PH556" s="388"/>
      <c r="PI556" s="388"/>
      <c r="PJ556" s="388"/>
      <c r="PK556" s="389"/>
      <c r="PL556" s="388"/>
      <c r="PM556" s="388"/>
      <c r="PN556" s="388"/>
      <c r="PO556" s="388"/>
      <c r="PP556" s="388"/>
      <c r="PQ556" s="388"/>
      <c r="PR556" s="388"/>
      <c r="PS556" s="389"/>
      <c r="PT556" s="388"/>
      <c r="PU556" s="388"/>
      <c r="PV556" s="388"/>
      <c r="PW556" s="388"/>
      <c r="PX556" s="388"/>
      <c r="PY556" s="388"/>
      <c r="PZ556" s="388"/>
      <c r="QA556" s="388"/>
      <c r="QB556" s="389"/>
      <c r="QC556" s="388"/>
      <c r="QD556" s="388"/>
      <c r="QE556" s="388"/>
      <c r="QF556" s="388"/>
      <c r="QG556" s="388"/>
      <c r="QH556" s="388"/>
      <c r="QI556" s="388"/>
      <c r="QJ556" s="388"/>
      <c r="QK556" s="388"/>
      <c r="QL556" s="389"/>
      <c r="QM556" s="388"/>
      <c r="QN556" s="388"/>
      <c r="QO556" s="207"/>
      <c r="QP556" s="206"/>
      <c r="QQ556" s="450"/>
      <c r="QR556" s="206"/>
      <c r="QS556" s="206"/>
      <c r="QT556" s="206"/>
      <c r="QU556" s="453"/>
      <c r="QV556" s="450"/>
      <c r="QW556" s="450"/>
      <c r="QX556" s="207"/>
      <c r="QY556" s="206"/>
      <c r="QZ556" s="206"/>
      <c r="RA556" s="206"/>
      <c r="RB556" s="206"/>
      <c r="RC556" s="206"/>
      <c r="RD556" s="206"/>
      <c r="RE556" s="206"/>
      <c r="RF556" s="206"/>
      <c r="RG556" s="206"/>
      <c r="RH556" s="206"/>
      <c r="RI556" s="207"/>
      <c r="RJ556" s="206"/>
      <c r="RK556" s="206"/>
      <c r="RL556" s="206"/>
      <c r="RM556" s="207"/>
      <c r="RN556" s="206"/>
      <c r="RO556" s="206"/>
      <c r="RP556" s="389"/>
      <c r="RQ556" s="388"/>
      <c r="RR556" s="388"/>
      <c r="RS556" s="388"/>
      <c r="RT556" s="388"/>
      <c r="RU556" s="389"/>
      <c r="RV556" s="388"/>
      <c r="RW556" s="388"/>
      <c r="RX556" s="388"/>
      <c r="RY556" s="388"/>
      <c r="RZ556" s="388"/>
      <c r="SA556" s="388"/>
      <c r="SB556" s="388"/>
      <c r="SC556" s="388"/>
      <c r="SD556" s="388"/>
      <c r="SE556" s="388"/>
      <c r="SF556" s="388"/>
      <c r="SG556" s="207"/>
      <c r="SH556" s="207"/>
      <c r="SI556" s="206"/>
      <c r="SJ556" s="206"/>
      <c r="SK556" s="450"/>
      <c r="SL556" s="206"/>
      <c r="SM556" s="207"/>
      <c r="SN556" s="206"/>
      <c r="SO556" s="206"/>
      <c r="SP556" s="207"/>
      <c r="SQ556" s="207"/>
      <c r="SR556" s="206"/>
      <c r="SS556" s="206"/>
      <c r="ST556" s="206"/>
      <c r="SU556" s="206"/>
      <c r="SV556" s="207"/>
      <c r="SW556" s="206"/>
      <c r="SX556" s="206"/>
      <c r="SY556" s="207"/>
      <c r="SZ556" s="206"/>
      <c r="TA556" s="206"/>
      <c r="TB556" s="206"/>
      <c r="TC556" s="206"/>
      <c r="TD556" s="363"/>
      <c r="TE556" s="363"/>
      <c r="TF556" s="363"/>
      <c r="TG556" s="206"/>
      <c r="TH556" s="207"/>
      <c r="TI556" s="206"/>
      <c r="TJ556" s="206"/>
      <c r="TK556" s="206"/>
      <c r="TL556" s="207"/>
      <c r="TM556" s="207"/>
      <c r="TN556" s="206"/>
      <c r="TO556" s="206"/>
      <c r="TP556" s="207"/>
      <c r="TQ556" s="206"/>
      <c r="TR556" s="206"/>
      <c r="TS556" s="206"/>
      <c r="TT556" s="207"/>
      <c r="TU556" s="206"/>
      <c r="TV556" s="206"/>
      <c r="TW556" s="207"/>
      <c r="TX556" s="206"/>
      <c r="TY556" s="206"/>
      <c r="TZ556" s="206"/>
      <c r="UA556" s="206"/>
      <c r="UB556" s="206"/>
      <c r="UC556" s="206"/>
      <c r="UD556" s="450"/>
      <c r="UE556" s="450"/>
      <c r="UF556" s="206"/>
      <c r="UG556" s="206"/>
      <c r="UH556" s="206"/>
      <c r="UI556" s="206"/>
      <c r="UJ556" s="218"/>
      <c r="UK556" s="206"/>
    </row>
    <row r="557" spans="1:557">
      <c r="A557" s="208" t="s">
        <v>559</v>
      </c>
      <c r="B557" s="209" t="s">
        <v>808</v>
      </c>
      <c r="C557" s="207"/>
      <c r="D557" s="206"/>
      <c r="E557" s="206"/>
      <c r="F557" s="450"/>
      <c r="G557" s="207"/>
      <c r="H557" s="206"/>
      <c r="I557" s="206"/>
      <c r="J557" s="388"/>
      <c r="K557" s="388"/>
      <c r="L557" s="453"/>
      <c r="M557" s="450"/>
      <c r="N557" s="450"/>
      <c r="O557" s="450"/>
      <c r="P557" s="207"/>
      <c r="Q557" s="207"/>
      <c r="R557" s="206"/>
      <c r="S557" s="206"/>
      <c r="T557" s="206"/>
      <c r="U557" s="206"/>
      <c r="V557" s="206"/>
      <c r="W557" s="206"/>
      <c r="X557" s="207"/>
      <c r="Y557" s="206"/>
      <c r="Z557" s="206"/>
      <c r="AA557" s="206"/>
      <c r="AB557" s="206"/>
      <c r="AC557" s="207"/>
      <c r="AD557" s="206"/>
      <c r="AE557" s="206"/>
      <c r="AF557" s="206"/>
      <c r="AG557" s="206"/>
      <c r="AH557" s="206"/>
      <c r="AI557" s="206"/>
      <c r="AJ557" s="206"/>
      <c r="AK557" s="206"/>
      <c r="AL557" s="206"/>
      <c r="AM557" s="206"/>
      <c r="AN557" s="207"/>
      <c r="AO557" s="206"/>
      <c r="AP557" s="206"/>
      <c r="AQ557" s="206"/>
      <c r="AR557" s="206"/>
      <c r="AS557" s="206"/>
      <c r="AT557" s="206"/>
      <c r="AU557" s="206"/>
      <c r="AV557" s="206"/>
      <c r="AW557" s="207"/>
      <c r="AX557" s="206"/>
      <c r="AY557" s="206"/>
      <c r="AZ557" s="206"/>
      <c r="BA557" s="206"/>
      <c r="BB557" s="206"/>
      <c r="BC557" s="207"/>
      <c r="BD557" s="206"/>
      <c r="BE557" s="206"/>
      <c r="BF557" s="206"/>
      <c r="BG557" s="206"/>
      <c r="BH557" s="206"/>
      <c r="BI557" s="206"/>
      <c r="BJ557" s="206"/>
      <c r="BK557" s="206"/>
      <c r="BL557" s="206"/>
      <c r="BM557" s="206"/>
      <c r="BN557" s="206"/>
      <c r="BO557" s="206"/>
      <c r="BP557" s="206"/>
      <c r="BQ557" s="206"/>
      <c r="BR557" s="206"/>
      <c r="BS557" s="207"/>
      <c r="BT557" s="206"/>
      <c r="BU557" s="206"/>
      <c r="BV557" s="206"/>
      <c r="BW557" s="206"/>
      <c r="BX557" s="206"/>
      <c r="BY557" s="206"/>
      <c r="BZ557" s="206"/>
      <c r="CA557" s="206"/>
      <c r="CB557" s="207"/>
      <c r="CC557" s="206"/>
      <c r="CD557" s="206"/>
      <c r="CE557" s="206"/>
      <c r="CF557" s="206"/>
      <c r="CG557" s="206"/>
      <c r="CH557" s="206"/>
      <c r="CI557" s="206"/>
      <c r="CJ557" s="206"/>
      <c r="CK557" s="206"/>
      <c r="CL557" s="206"/>
      <c r="CM557" s="206"/>
      <c r="CN557" s="207"/>
      <c r="CO557" s="206"/>
      <c r="CP557" s="206"/>
      <c r="CQ557" s="206"/>
      <c r="CR557" s="206"/>
      <c r="CS557" s="206"/>
      <c r="CT557" s="206"/>
      <c r="CU557" s="206"/>
      <c r="CV557" s="206"/>
      <c r="CW557" s="206"/>
      <c r="CX557" s="206"/>
      <c r="CY557" s="206"/>
      <c r="CZ557" s="206"/>
      <c r="DA557" s="206"/>
      <c r="DB557" s="206"/>
      <c r="DC557" s="206"/>
      <c r="DD557" s="206"/>
      <c r="DE557" s="206"/>
      <c r="DF557" s="206"/>
      <c r="DG557" s="206"/>
      <c r="DH557" s="206"/>
      <c r="DI557" s="207"/>
      <c r="DJ557" s="207"/>
      <c r="DK557" s="206"/>
      <c r="DL557" s="206"/>
      <c r="DM557" s="207"/>
      <c r="DN557" s="206"/>
      <c r="DO557" s="206"/>
      <c r="DP557" s="207"/>
      <c r="DQ557" s="206"/>
      <c r="DR557" s="206"/>
      <c r="DS557" s="206"/>
      <c r="DT557" s="206"/>
      <c r="DU557" s="389"/>
      <c r="DV557" s="388"/>
      <c r="DW557" s="388"/>
      <c r="DX557" s="388"/>
      <c r="DY557" s="388"/>
      <c r="DZ557" s="388"/>
      <c r="EA557" s="388"/>
      <c r="EB557" s="388"/>
      <c r="EC557" s="389"/>
      <c r="ED557" s="388"/>
      <c r="EE557" s="388"/>
      <c r="EF557" s="388"/>
      <c r="EG557" s="388"/>
      <c r="EH557" s="388"/>
      <c r="EI557" s="388"/>
      <c r="EJ557" s="388"/>
      <c r="EK557" s="389"/>
      <c r="EL557" s="388"/>
      <c r="EM557" s="388"/>
      <c r="EN557" s="388"/>
      <c r="EO557" s="388"/>
      <c r="EP557" s="388"/>
      <c r="EQ557" s="388"/>
      <c r="ER557" s="388"/>
      <c r="ES557" s="207"/>
      <c r="ET557" s="206"/>
      <c r="EU557" s="206"/>
      <c r="EV557" s="206"/>
      <c r="EW557" s="206"/>
      <c r="EX557" s="363"/>
      <c r="EY557" s="363"/>
      <c r="EZ557" s="363"/>
      <c r="FA557" s="206"/>
      <c r="FB557" s="363"/>
      <c r="FC557" s="206"/>
      <c r="FD557" s="363"/>
      <c r="FE557" s="363"/>
      <c r="FF557" s="363"/>
      <c r="FG557" s="363"/>
      <c r="FH557" s="206"/>
      <c r="FI557" s="206"/>
      <c r="FJ557" s="206"/>
      <c r="FK557" s="206"/>
      <c r="FL557" s="363"/>
      <c r="FM557" s="363"/>
      <c r="FN557" s="363"/>
      <c r="FO557" s="363"/>
      <c r="FP557" s="363"/>
      <c r="FQ557" s="363"/>
      <c r="FR557" s="363"/>
      <c r="FS557" s="363"/>
      <c r="FT557" s="363"/>
      <c r="FU557" s="363"/>
      <c r="FV557" s="363"/>
      <c r="FW557" s="363"/>
      <c r="FX557" s="363"/>
      <c r="FY557" s="363"/>
      <c r="FZ557" s="363"/>
      <c r="GA557" s="363"/>
      <c r="GB557" s="363"/>
      <c r="GC557" s="363"/>
      <c r="GD557" s="363"/>
      <c r="GE557" s="363"/>
      <c r="GF557" s="363"/>
      <c r="GG557" s="363"/>
      <c r="GH557" s="206"/>
      <c r="GI557" s="362"/>
      <c r="GJ557" s="363"/>
      <c r="GK557" s="363"/>
      <c r="GL557" s="363"/>
      <c r="GM557" s="363"/>
      <c r="GN557" s="363"/>
      <c r="GO557" s="363"/>
      <c r="GP557" s="363"/>
      <c r="GQ557" s="363"/>
      <c r="GR557" s="207"/>
      <c r="GS557" s="206"/>
      <c r="GT557" s="206"/>
      <c r="GU557" s="206"/>
      <c r="GV557" s="206"/>
      <c r="GW557" s="206"/>
      <c r="GX557" s="206"/>
      <c r="GY557" s="207"/>
      <c r="GZ557" s="206"/>
      <c r="HA557" s="206"/>
      <c r="HB557" s="206"/>
      <c r="HC557" s="206"/>
      <c r="HD557" s="206"/>
      <c r="HE557" s="206"/>
      <c r="HF557" s="207"/>
      <c r="HG557" s="207"/>
      <c r="HH557" s="206"/>
      <c r="HI557" s="206"/>
      <c r="HJ557" s="206"/>
      <c r="HK557" s="389"/>
      <c r="HL557" s="388"/>
      <c r="HM557" s="388"/>
      <c r="HN557" s="388"/>
      <c r="HO557" s="388"/>
      <c r="HP557" s="388"/>
      <c r="HQ557" s="388"/>
      <c r="HR557" s="388"/>
      <c r="HS557" s="207"/>
      <c r="HT557" s="206"/>
      <c r="HU557" s="206"/>
      <c r="HV557" s="206"/>
      <c r="HW557" s="363"/>
      <c r="HX557" s="450"/>
      <c r="HY557" s="450"/>
      <c r="HZ557" s="450"/>
      <c r="IA557" s="450"/>
      <c r="IB557" s="450"/>
      <c r="IC557" s="363"/>
      <c r="ID557" s="206"/>
      <c r="IE557" s="207"/>
      <c r="IF557" s="206"/>
      <c r="IG557" s="206"/>
      <c r="IH557" s="453"/>
      <c r="II557" s="450"/>
      <c r="IJ557" s="450"/>
      <c r="IK557" s="450"/>
      <c r="IL557" s="450"/>
      <c r="IM557" s="450"/>
      <c r="IN557" s="450"/>
      <c r="IO557" s="450"/>
      <c r="IP557" s="450"/>
      <c r="IQ557" s="450"/>
      <c r="IR557" s="450"/>
      <c r="IS557" s="453"/>
      <c r="IT557" s="450"/>
      <c r="IU557" s="450"/>
      <c r="IV557" s="207"/>
      <c r="IW557" s="206"/>
      <c r="IX557" s="206"/>
      <c r="IY557" s="207"/>
      <c r="IZ557" s="207"/>
      <c r="JA557" s="206"/>
      <c r="JB557" s="206"/>
      <c r="JC557" s="206"/>
      <c r="JD557" s="206"/>
      <c r="JE557" s="207"/>
      <c r="JF557" s="206"/>
      <c r="JG557" s="206"/>
      <c r="JH557" s="389"/>
      <c r="JI557" s="388"/>
      <c r="JJ557" s="388"/>
      <c r="JK557" s="207"/>
      <c r="JL557" s="207"/>
      <c r="JM557" s="206"/>
      <c r="JN557" s="206"/>
      <c r="JO557" s="206"/>
      <c r="JP557" s="206"/>
      <c r="JQ557" s="389"/>
      <c r="JR557" s="388"/>
      <c r="JS557" s="388"/>
      <c r="JT557" s="388"/>
      <c r="JU557" s="388"/>
      <c r="JV557" s="388"/>
      <c r="JW557" s="388"/>
      <c r="JX557" s="388"/>
      <c r="JY557" s="388"/>
      <c r="JZ557" s="207"/>
      <c r="KA557" s="206"/>
      <c r="KB557" s="206"/>
      <c r="KC557" s="206"/>
      <c r="KD557" s="206"/>
      <c r="KE557" s="212"/>
      <c r="KF557" s="206"/>
      <c r="KG557" s="206"/>
      <c r="KH557" s="207"/>
      <c r="KI557" s="207"/>
      <c r="KJ557" s="206"/>
      <c r="KK557" s="206"/>
      <c r="KL557" s="206"/>
      <c r="KM557" s="206"/>
      <c r="KN557" s="206"/>
      <c r="KO557" s="450"/>
      <c r="KP557" s="450"/>
      <c r="KQ557" s="206"/>
      <c r="KR557" s="206"/>
      <c r="KS557" s="604"/>
      <c r="KT557" s="363"/>
      <c r="KU557" s="206"/>
      <c r="KV557" s="206"/>
      <c r="KW557" s="206"/>
      <c r="KX557" s="388"/>
      <c r="KY557" s="388"/>
      <c r="KZ557" s="388"/>
      <c r="LA557" s="388"/>
      <c r="LB557" s="388"/>
      <c r="LC557" s="388"/>
      <c r="LD557" s="389"/>
      <c r="LE557" s="388"/>
      <c r="LF557" s="388"/>
      <c r="LG557" s="207"/>
      <c r="LH557" s="206"/>
      <c r="LI557" s="206"/>
      <c r="LJ557" s="388"/>
      <c r="LK557" s="207"/>
      <c r="LL557" s="206"/>
      <c r="LM557" s="206"/>
      <c r="LN557" s="206"/>
      <c r="LO557" s="206"/>
      <c r="LP557" s="206"/>
      <c r="LQ557" s="206"/>
      <c r="LR557" s="388"/>
      <c r="LS557" s="388"/>
      <c r="LT557" s="388"/>
      <c r="LU557" s="388"/>
      <c r="LV557" s="388"/>
      <c r="LW557" s="388"/>
      <c r="LX557" s="206"/>
      <c r="LY557" s="207"/>
      <c r="LZ557" s="206"/>
      <c r="MA557" s="206"/>
      <c r="MB557" s="206"/>
      <c r="MC557" s="207"/>
      <c r="MD557" s="207"/>
      <c r="ME557" s="206"/>
      <c r="MF557" s="206"/>
      <c r="MG557" s="206"/>
      <c r="MH557" s="206"/>
      <c r="MI557" s="206"/>
      <c r="MJ557" s="206"/>
      <c r="MK557" s="206"/>
      <c r="ML557" s="206"/>
      <c r="MM557" s="206"/>
      <c r="MN557" s="206"/>
      <c r="MO557" s="206"/>
      <c r="MP557" s="389"/>
      <c r="MQ557" s="388"/>
      <c r="MR557" s="388"/>
      <c r="MS557" s="388"/>
      <c r="MT557" s="388"/>
      <c r="MU557" s="388"/>
      <c r="MV557" s="388"/>
      <c r="MW557" s="388"/>
      <c r="MX557" s="389"/>
      <c r="MY557" s="388"/>
      <c r="MZ557" s="388"/>
      <c r="NA557" s="212"/>
      <c r="NB557" s="206"/>
      <c r="NC557" s="206"/>
      <c r="ND557" s="206"/>
      <c r="NE557" s="207"/>
      <c r="NF557" s="207"/>
      <c r="NG557" s="206"/>
      <c r="NH557" s="206"/>
      <c r="NI557" s="206"/>
      <c r="NJ557" s="207"/>
      <c r="NK557" s="206"/>
      <c r="NL557" s="206"/>
      <c r="NM557" s="206"/>
      <c r="NN557" s="207"/>
      <c r="NO557" s="206"/>
      <c r="NP557" s="206"/>
      <c r="NQ557" s="206"/>
      <c r="NR557" s="206"/>
      <c r="NS557" s="206"/>
      <c r="NT557" s="206"/>
      <c r="NU557" s="207"/>
      <c r="NV557" s="206"/>
      <c r="NW557" s="206"/>
      <c r="NX557" s="206"/>
      <c r="NY557" s="206"/>
      <c r="NZ557" s="207"/>
      <c r="OA557" s="206"/>
      <c r="OB557" s="206"/>
      <c r="OC557" s="206"/>
      <c r="OD557" s="207"/>
      <c r="OE557" s="206"/>
      <c r="OF557" s="206"/>
      <c r="OG557" s="206"/>
      <c r="OH557" s="206"/>
      <c r="OI557" s="207"/>
      <c r="OJ557" s="206"/>
      <c r="OK557" s="206"/>
      <c r="OL557" s="207"/>
      <c r="OM557" s="206"/>
      <c r="ON557" s="206"/>
      <c r="OO557" s="206"/>
      <c r="OP557" s="212"/>
      <c r="OQ557" s="206"/>
      <c r="OR557" s="206"/>
      <c r="OS557" s="206"/>
      <c r="OT557" s="206"/>
      <c r="OU557" s="206"/>
      <c r="OV557" s="206"/>
      <c r="OW557" s="206"/>
      <c r="OX557" s="206"/>
      <c r="OY557" s="212"/>
      <c r="OZ557" s="206"/>
      <c r="PA557" s="206"/>
      <c r="PB557" s="207"/>
      <c r="PC557" s="206"/>
      <c r="PD557" s="206"/>
      <c r="PE557" s="206"/>
      <c r="PF557" s="206"/>
      <c r="PG557" s="388"/>
      <c r="PH557" s="388"/>
      <c r="PI557" s="388"/>
      <c r="PJ557" s="388"/>
      <c r="PK557" s="389"/>
      <c r="PL557" s="388"/>
      <c r="PM557" s="388"/>
      <c r="PN557" s="388"/>
      <c r="PO557" s="388"/>
      <c r="PP557" s="388"/>
      <c r="PQ557" s="388"/>
      <c r="PR557" s="388"/>
      <c r="PS557" s="389"/>
      <c r="PT557" s="388"/>
      <c r="PU557" s="388"/>
      <c r="PV557" s="388"/>
      <c r="PW557" s="388"/>
      <c r="PX557" s="388"/>
      <c r="PY557" s="388"/>
      <c r="PZ557" s="388"/>
      <c r="QA557" s="388"/>
      <c r="QB557" s="389"/>
      <c r="QC557" s="388"/>
      <c r="QD557" s="388"/>
      <c r="QE557" s="388"/>
      <c r="QF557" s="388"/>
      <c r="QG557" s="388"/>
      <c r="QH557" s="388"/>
      <c r="QI557" s="388"/>
      <c r="QJ557" s="388"/>
      <c r="QK557" s="388"/>
      <c r="QL557" s="389"/>
      <c r="QM557" s="388"/>
      <c r="QN557" s="388"/>
      <c r="QO557" s="207"/>
      <c r="QP557" s="206"/>
      <c r="QQ557" s="450"/>
      <c r="QR557" s="206"/>
      <c r="QS557" s="206"/>
      <c r="QT557" s="206"/>
      <c r="QU557" s="453"/>
      <c r="QV557" s="450"/>
      <c r="QW557" s="450"/>
      <c r="QX557" s="207"/>
      <c r="QY557" s="206"/>
      <c r="QZ557" s="206"/>
      <c r="RA557" s="206"/>
      <c r="RB557" s="206"/>
      <c r="RC557" s="206"/>
      <c r="RD557" s="206"/>
      <c r="RE557" s="206"/>
      <c r="RF557" s="206"/>
      <c r="RG557" s="206"/>
      <c r="RH557" s="206"/>
      <c r="RI557" s="207"/>
      <c r="RJ557" s="206"/>
      <c r="RK557" s="206"/>
      <c r="RL557" s="206"/>
      <c r="RM557" s="207"/>
      <c r="RN557" s="206"/>
      <c r="RO557" s="206"/>
      <c r="RP557" s="389"/>
      <c r="RQ557" s="388"/>
      <c r="RR557" s="388"/>
      <c r="RS557" s="388"/>
      <c r="RT557" s="388"/>
      <c r="RU557" s="389"/>
      <c r="RV557" s="388"/>
      <c r="RW557" s="388"/>
      <c r="RX557" s="388"/>
      <c r="RY557" s="388"/>
      <c r="RZ557" s="388"/>
      <c r="SA557" s="388"/>
      <c r="SB557" s="388"/>
      <c r="SC557" s="388"/>
      <c r="SD557" s="388"/>
      <c r="SE557" s="388"/>
      <c r="SF557" s="388"/>
      <c r="SG557" s="207"/>
      <c r="SH557" s="207"/>
      <c r="SI557" s="206"/>
      <c r="SJ557" s="206"/>
      <c r="SK557" s="450"/>
      <c r="SL557" s="206"/>
      <c r="SM557" s="207"/>
      <c r="SN557" s="206"/>
      <c r="SO557" s="206"/>
      <c r="SP557" s="207"/>
      <c r="SQ557" s="207"/>
      <c r="SR557" s="206"/>
      <c r="SS557" s="206"/>
      <c r="ST557" s="206"/>
      <c r="SU557" s="206"/>
      <c r="SV557" s="207"/>
      <c r="SW557" s="206"/>
      <c r="SX557" s="206"/>
      <c r="SY557" s="207"/>
      <c r="SZ557" s="206"/>
      <c r="TA557" s="206"/>
      <c r="TB557" s="206"/>
      <c r="TC557" s="206"/>
      <c r="TD557" s="363"/>
      <c r="TE557" s="363"/>
      <c r="TF557" s="363"/>
      <c r="TG557" s="206"/>
      <c r="TH557" s="207"/>
      <c r="TI557" s="206"/>
      <c r="TJ557" s="206"/>
      <c r="TK557" s="206"/>
      <c r="TL557" s="207"/>
      <c r="TM557" s="207"/>
      <c r="TN557" s="206"/>
      <c r="TO557" s="206"/>
      <c r="TP557" s="207"/>
      <c r="TQ557" s="206"/>
      <c r="TR557" s="206"/>
      <c r="TS557" s="206"/>
      <c r="TT557" s="207"/>
      <c r="TU557" s="206"/>
      <c r="TV557" s="206"/>
      <c r="TW557" s="207"/>
      <c r="TX557" s="206"/>
      <c r="TY557" s="206"/>
      <c r="TZ557" s="206"/>
      <c r="UA557" s="206"/>
      <c r="UB557" s="206"/>
      <c r="UC557" s="206"/>
      <c r="UD557" s="450"/>
      <c r="UE557" s="450"/>
      <c r="UF557" s="206"/>
      <c r="UG557" s="206"/>
      <c r="UH557" s="206"/>
      <c r="UI557" s="206"/>
      <c r="UJ557" s="225" t="s">
        <v>658</v>
      </c>
      <c r="UK557" s="218"/>
    </row>
  </sheetData>
  <sheetProtection formatCells="0" formatRows="0"/>
  <autoFilter ref="A3:D4" xr:uid="{00000000-0009-0000-0000-000002000000}"/>
  <conditionalFormatting sqref="B470:B471">
    <cfRule type="expression" dxfId="36" priority="17">
      <formula>$G470="x"</formula>
    </cfRule>
  </conditionalFormatting>
  <conditionalFormatting sqref="D4:F4 E5:F5 F6 PN476:PO476 PR476 PV476:PX476 QA476 QE476:QH476 QK476">
    <cfRule type="expression" dxfId="35" priority="28">
      <formula>IF($A4&lt;&gt;"N",$A4=D$2,"")</formula>
    </cfRule>
  </conditionalFormatting>
  <conditionalFormatting sqref="QS486">
    <cfRule type="expression" dxfId="34" priority="5">
      <formula>IF($A470&lt;&gt;"N",$A470=PF$2,"")</formula>
    </cfRule>
  </conditionalFormatting>
  <conditionalFormatting sqref="QS491 QS494 QS496 QS499">
    <cfRule type="expression" dxfId="33" priority="4">
      <formula>IF($A466&lt;&gt;"N",$A466=PF$2,"")</formula>
    </cfRule>
  </conditionalFormatting>
  <conditionalFormatting sqref="QS504">
    <cfRule type="expression" dxfId="32" priority="1728">
      <formula>IF($A476&lt;&gt;"N",$A476=PF$2,"")</formula>
    </cfRule>
  </conditionalFormatting>
  <pageMargins left="0.23622047244094491" right="0.23622047244094491" top="0.35433070866141736" bottom="0.35433070866141736" header="0.31496062992125984" footer="0.31496062992125984"/>
  <pageSetup paperSize="8" scale="53" fitToWidth="0" fitToHeight="4" orientation="landscape" r:id="rId1"/>
  <headerFooter>
    <oddHeader>&amp;L&amp;"Arial,Gras"&amp;16&amp;A - &amp;F&amp;R&amp;"Arial,Gras"&amp;16&amp;P  / &amp;N</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63361-AF4C-497F-9B8E-78396B82A6A1}">
  <sheetPr codeName="Feuil4">
    <pageSetUpPr fitToPage="1"/>
  </sheetPr>
  <dimension ref="A1:T10476"/>
  <sheetViews>
    <sheetView showGridLines="0" zoomScale="53" zoomScaleNormal="53" workbookViewId="0">
      <pane ySplit="5" topLeftCell="A5392" activePane="bottomLeft" state="frozen"/>
      <selection pane="bottomLeft" activeCell="R5392" sqref="R5392"/>
    </sheetView>
  </sheetViews>
  <sheetFormatPr defaultColWidth="9.06640625" defaultRowHeight="18" outlineLevelCol="1"/>
  <cols>
    <col min="1" max="1" width="23.796875" style="808" customWidth="1"/>
    <col min="2" max="2" width="35.796875" style="808" customWidth="1"/>
    <col min="3" max="3" width="14.796875" style="227" customWidth="1"/>
    <col min="4" max="4" width="27.33203125" style="227" customWidth="1" outlineLevel="1"/>
    <col min="5" max="5" width="29.796875" style="227" customWidth="1" outlineLevel="1"/>
    <col min="6" max="6" width="14.796875" style="227" customWidth="1"/>
    <col min="7" max="7" width="27.33203125" style="227" customWidth="1" outlineLevel="1"/>
    <col min="8" max="8" width="29.796875" style="227" customWidth="1" outlineLevel="1"/>
    <col min="9" max="9" width="14.796875" style="227" customWidth="1"/>
    <col min="10" max="10" width="27.33203125" style="227" customWidth="1" outlineLevel="1"/>
    <col min="11" max="11" width="29.796875" style="227" customWidth="1" outlineLevel="1"/>
    <col min="12" max="12" width="14.796875" style="227" customWidth="1"/>
    <col min="13" max="13" width="27.33203125" style="227" customWidth="1" outlineLevel="1"/>
    <col min="14" max="14" width="29.796875" style="227" customWidth="1" outlineLevel="1"/>
    <col min="15" max="15" width="14.796875" style="227" customWidth="1"/>
    <col min="16" max="16" width="27.33203125" style="227" customWidth="1" outlineLevel="1"/>
    <col min="17" max="17" width="29.796875" style="227" customWidth="1" outlineLevel="1"/>
    <col min="18" max="18" width="14.796875" style="227" customWidth="1"/>
    <col min="19" max="19" width="27.33203125" style="227" customWidth="1" outlineLevel="1"/>
    <col min="20" max="20" width="29.796875" style="227" customWidth="1" outlineLevel="1"/>
    <col min="21" max="16384" width="9.06640625" style="227"/>
  </cols>
  <sheetData>
    <row r="1" spans="1:20" s="226" customFormat="1" ht="24" customHeight="1">
      <c r="A1" s="828"/>
      <c r="B1" s="828"/>
      <c r="C1" s="863"/>
      <c r="D1" s="863"/>
      <c r="E1" s="864"/>
      <c r="F1" s="860"/>
      <c r="G1" s="860"/>
      <c r="H1" s="860"/>
      <c r="I1" s="860"/>
      <c r="J1" s="860"/>
      <c r="K1" s="860"/>
      <c r="L1" s="829"/>
      <c r="M1" s="829"/>
      <c r="N1" s="829"/>
      <c r="O1" s="830"/>
      <c r="P1" s="830"/>
      <c r="Q1" s="831"/>
      <c r="R1" s="829"/>
      <c r="S1" s="829"/>
      <c r="T1" s="829"/>
    </row>
    <row r="2" spans="1:20" s="226" customFormat="1" ht="24" customHeight="1">
      <c r="A2" s="827"/>
      <c r="B2" s="827"/>
      <c r="C2" s="863"/>
      <c r="D2" s="863"/>
      <c r="E2" s="864"/>
      <c r="F2" s="860"/>
      <c r="G2" s="860"/>
      <c r="H2" s="860"/>
      <c r="I2" s="860"/>
      <c r="J2" s="860"/>
      <c r="K2" s="860"/>
      <c r="L2" s="829"/>
      <c r="M2" s="829"/>
      <c r="N2" s="829"/>
      <c r="O2" s="830"/>
      <c r="P2" s="830"/>
      <c r="Q2" s="831"/>
      <c r="R2" s="829"/>
      <c r="S2" s="829"/>
      <c r="T2" s="829"/>
    </row>
    <row r="3" spans="1:20" s="226" customFormat="1" ht="24" customHeight="1">
      <c r="A3" s="827"/>
      <c r="B3" s="827"/>
      <c r="C3" s="863"/>
      <c r="D3" s="863"/>
      <c r="E3" s="864"/>
      <c r="F3" s="860"/>
      <c r="G3" s="860"/>
      <c r="H3" s="860"/>
      <c r="I3" s="860"/>
      <c r="J3" s="860"/>
      <c r="K3" s="860"/>
      <c r="L3" s="829"/>
      <c r="M3" s="829"/>
      <c r="N3" s="829"/>
      <c r="O3" s="830"/>
      <c r="P3" s="830"/>
      <c r="Q3" s="831"/>
      <c r="R3" s="829"/>
      <c r="S3" s="829"/>
      <c r="T3" s="829"/>
    </row>
    <row r="4" spans="1:20" s="226" customFormat="1" ht="24" customHeight="1" thickBot="1">
      <c r="A4" s="827"/>
      <c r="B4" s="827"/>
      <c r="C4" s="863"/>
      <c r="D4" s="863"/>
      <c r="E4" s="864"/>
      <c r="F4" s="860"/>
      <c r="G4" s="860"/>
      <c r="H4" s="860"/>
      <c r="I4" s="860"/>
      <c r="J4" s="860"/>
      <c r="K4" s="860"/>
      <c r="L4" s="829"/>
      <c r="M4" s="829"/>
      <c r="N4" s="829"/>
      <c r="O4" s="830"/>
      <c r="P4" s="830"/>
      <c r="Q4" s="831"/>
      <c r="R4" s="829"/>
      <c r="S4" s="829"/>
      <c r="T4" s="829"/>
    </row>
    <row r="5" spans="1:20" s="226" customFormat="1" ht="21.4" thickBot="1">
      <c r="A5" s="832" t="s">
        <v>1487</v>
      </c>
      <c r="B5" s="833" t="s">
        <v>1488</v>
      </c>
      <c r="C5" s="834" t="s">
        <v>594</v>
      </c>
      <c r="D5" s="835" t="s">
        <v>1489</v>
      </c>
      <c r="E5" s="836" t="s">
        <v>595</v>
      </c>
      <c r="F5" s="834" t="s">
        <v>596</v>
      </c>
      <c r="G5" s="859" t="s">
        <v>1490</v>
      </c>
      <c r="H5" s="836" t="s">
        <v>597</v>
      </c>
      <c r="I5" s="834" t="s">
        <v>598</v>
      </c>
      <c r="J5" s="835" t="s">
        <v>1491</v>
      </c>
      <c r="K5" s="836" t="s">
        <v>599</v>
      </c>
      <c r="L5" s="834" t="s">
        <v>600</v>
      </c>
      <c r="M5" s="835" t="s">
        <v>1492</v>
      </c>
      <c r="N5" s="836" t="s">
        <v>601</v>
      </c>
      <c r="O5" s="834" t="s">
        <v>602</v>
      </c>
      <c r="P5" s="837" t="s">
        <v>1493</v>
      </c>
      <c r="Q5" s="836" t="s">
        <v>603</v>
      </c>
      <c r="R5" s="838" t="s">
        <v>604</v>
      </c>
      <c r="S5" s="837" t="s">
        <v>1494</v>
      </c>
      <c r="T5" s="839" t="s">
        <v>605</v>
      </c>
    </row>
    <row r="6" spans="1:20" ht="18" hidden="1" customHeight="1">
      <c r="A6" s="854" t="str" cm="1">
        <f t="array" ref="A6">IF(INDEX(r_ACTIVEROW,1,COUNTA(r_ACTIVEROW)-2)="N",
       INDEX(r_ACTIVEROW,1,COUNTA(r_ACTIVEROW))&amp;" "&amp;INDEX(r_ACTIVEROW,1,COUNTA(r_ACTIVEROW)-1),
       INDEX(r_ACTIVEROW,1,COUNTA(r_ACTIVEROW)-2)
      )</f>
        <v>DKA6950</v>
      </c>
      <c r="B6" s="854" t="str" cm="1">
        <f t="array" ref="B6">INDEX(r_ACTIVEROW,1,COUNTA(r_ACTIVEROW)-1)</f>
        <v>ALBER ADDS ON KIT</v>
      </c>
      <c r="C6" s="855" t="s">
        <v>214</v>
      </c>
      <c r="D6" s="856" t="s">
        <v>27</v>
      </c>
      <c r="E6" s="857" t="s">
        <v>499</v>
      </c>
      <c r="F6" s="855" t="s">
        <v>220</v>
      </c>
      <c r="G6" s="856" t="s">
        <v>607</v>
      </c>
      <c r="H6" s="857" t="s">
        <v>505</v>
      </c>
      <c r="I6" s="855" t="s">
        <v>255</v>
      </c>
      <c r="J6" s="858" t="s">
        <v>606</v>
      </c>
      <c r="K6" s="857" t="s">
        <v>527</v>
      </c>
      <c r="L6" s="855"/>
      <c r="M6" s="856"/>
      <c r="N6" s="857"/>
      <c r="O6" s="855"/>
      <c r="P6" s="856"/>
      <c r="Q6" s="857"/>
      <c r="R6" s="855"/>
      <c r="S6" s="856"/>
      <c r="T6" s="857"/>
    </row>
    <row r="7" spans="1:20" ht="18" hidden="1" customHeight="1">
      <c r="A7" s="840" t="str" cm="1">
        <f t="array" ref="A7">IF(INDEX(r_ACTIVEROW,1,COUNTA(r_ACTIVEROW)-2)="N",
       INDEX(r_ACTIVEROW,1,COUNTA(r_ACTIVEROW))&amp;" "&amp;INDEX(r_ACTIVEROW,1,COUNTA(r_ACTIVEROW)-1),
       INDEX(r_ACTIVEROW,1,COUNTA(r_ACTIVEROW)-2)
      )</f>
        <v>DKA6950</v>
      </c>
      <c r="B7" s="840" t="str" cm="1">
        <f t="array" ref="B7">INDEX(r_ACTIVEROW,1,COUNTA(r_ACTIVEROW)-1)</f>
        <v>ALBER ADDS ON KIT</v>
      </c>
      <c r="C7" s="841" t="s">
        <v>214</v>
      </c>
      <c r="D7" s="847" t="s">
        <v>27</v>
      </c>
      <c r="E7" s="843" t="s">
        <v>499</v>
      </c>
      <c r="F7" s="841" t="s">
        <v>221</v>
      </c>
      <c r="G7" s="847" t="s">
        <v>607</v>
      </c>
      <c r="H7" s="843" t="s">
        <v>506</v>
      </c>
      <c r="I7" s="841" t="s">
        <v>255</v>
      </c>
      <c r="J7" s="842" t="s">
        <v>606</v>
      </c>
      <c r="K7" s="843" t="s">
        <v>527</v>
      </c>
      <c r="L7" s="841"/>
      <c r="M7" s="847"/>
      <c r="N7" s="843"/>
      <c r="O7" s="841"/>
      <c r="P7" s="847"/>
      <c r="Q7" s="843"/>
      <c r="R7" s="841"/>
      <c r="S7" s="847"/>
      <c r="T7" s="843"/>
    </row>
    <row r="8" spans="1:20" ht="18" hidden="1" customHeight="1">
      <c r="A8" s="840" t="str" cm="1">
        <f t="array" ref="A8">IF(INDEX(r_ACTIVEROW,1,COUNTA(r_ACTIVEROW)-2)="N",
       INDEX(r_ACTIVEROW,1,COUNTA(r_ACTIVEROW))&amp;" "&amp;INDEX(r_ACTIVEROW,1,COUNTA(r_ACTIVEROW)-1),
       INDEX(r_ACTIVEROW,1,COUNTA(r_ACTIVEROW)-2)
      )</f>
        <v>DKA6950</v>
      </c>
      <c r="B8" s="840" t="str" cm="1">
        <f t="array" ref="B8">INDEX(r_ACTIVEROW,1,COUNTA(r_ACTIVEROW)-1)</f>
        <v>ALBER ADDS ON KIT</v>
      </c>
      <c r="C8" s="841" t="s">
        <v>214</v>
      </c>
      <c r="D8" s="847" t="s">
        <v>27</v>
      </c>
      <c r="E8" s="843" t="s">
        <v>499</v>
      </c>
      <c r="F8" s="841" t="s">
        <v>225</v>
      </c>
      <c r="G8" s="847" t="s">
        <v>30</v>
      </c>
      <c r="H8" s="843" t="s">
        <v>510</v>
      </c>
      <c r="I8" s="841" t="s">
        <v>255</v>
      </c>
      <c r="J8" s="842" t="s">
        <v>606</v>
      </c>
      <c r="K8" s="843" t="s">
        <v>527</v>
      </c>
      <c r="L8" s="841"/>
      <c r="M8" s="847"/>
      <c r="N8" s="843"/>
      <c r="O8" s="841"/>
      <c r="P8" s="847"/>
      <c r="Q8" s="843"/>
      <c r="R8" s="841"/>
      <c r="S8" s="847"/>
      <c r="T8" s="843"/>
    </row>
    <row r="9" spans="1:20" ht="18" hidden="1" customHeight="1">
      <c r="A9" s="840" t="str" cm="1">
        <f t="array" ref="A9">IF(INDEX(r_ACTIVEROW,1,COUNTA(r_ACTIVEROW)-2)="N",
       INDEX(r_ACTIVEROW,1,COUNTA(r_ACTIVEROW))&amp;" "&amp;INDEX(r_ACTIVEROW,1,COUNTA(r_ACTIVEROW)-1),
       INDEX(r_ACTIVEROW,1,COUNTA(r_ACTIVEROW)-2)
      )</f>
        <v>DKA6950</v>
      </c>
      <c r="B9" s="840" t="str" cm="1">
        <f t="array" ref="B9">INDEX(r_ACTIVEROW,1,COUNTA(r_ACTIVEROW)-1)</f>
        <v>ALBER ADDS ON KIT</v>
      </c>
      <c r="C9" s="841" t="s">
        <v>215</v>
      </c>
      <c r="D9" s="847" t="s">
        <v>27</v>
      </c>
      <c r="E9" s="843" t="s">
        <v>500</v>
      </c>
      <c r="F9" s="841" t="s">
        <v>225</v>
      </c>
      <c r="G9" s="847" t="s">
        <v>30</v>
      </c>
      <c r="H9" s="843" t="s">
        <v>510</v>
      </c>
      <c r="I9" s="841" t="s">
        <v>255</v>
      </c>
      <c r="J9" s="842" t="s">
        <v>606</v>
      </c>
      <c r="K9" s="843" t="s">
        <v>527</v>
      </c>
      <c r="L9" s="841"/>
      <c r="M9" s="847"/>
      <c r="N9" s="843"/>
      <c r="O9" s="841"/>
      <c r="P9" s="847"/>
      <c r="Q9" s="843"/>
      <c r="R9" s="841"/>
      <c r="S9" s="847"/>
      <c r="T9" s="843"/>
    </row>
    <row r="10" spans="1:20" ht="18" hidden="1" customHeight="1">
      <c r="A10" s="840" t="str" cm="1">
        <f t="array" ref="A10">IF(INDEX(r_ACTIVEROW,1,COUNTA(r_ACTIVEROW)-2)="N",
       INDEX(r_ACTIVEROW,1,COUNTA(r_ACTIVEROW))&amp;" "&amp;INDEX(r_ACTIVEROW,1,COUNTA(r_ACTIVEROW)-1),
       INDEX(r_ACTIVEROW,1,COUNTA(r_ACTIVEROW)-2)
      )</f>
        <v>DKA3480</v>
      </c>
      <c r="B10" s="840" t="str" cm="1">
        <f t="array" ref="B10">INDEX(r_ACTIVEROW,1,COUNTA(r_ACTIVEROW)-1)</f>
        <v>ARMREST</v>
      </c>
      <c r="C10" s="841" t="s">
        <v>96</v>
      </c>
      <c r="D10" s="847" t="s">
        <v>610</v>
      </c>
      <c r="E10" s="843" t="s">
        <v>395</v>
      </c>
      <c r="F10" s="841" t="s">
        <v>170</v>
      </c>
      <c r="G10" s="847" t="s">
        <v>13</v>
      </c>
      <c r="H10" s="843" t="s">
        <v>434</v>
      </c>
      <c r="I10" s="841" t="s">
        <v>195</v>
      </c>
      <c r="J10" s="842" t="s">
        <v>609</v>
      </c>
      <c r="K10" s="843" t="s">
        <v>457</v>
      </c>
      <c r="L10" s="841"/>
      <c r="M10" s="847"/>
      <c r="N10" s="843"/>
      <c r="O10" s="841"/>
      <c r="P10" s="847"/>
      <c r="Q10" s="843"/>
      <c r="R10" s="841"/>
      <c r="S10" s="847"/>
      <c r="T10" s="843"/>
    </row>
    <row r="11" spans="1:20" ht="18" hidden="1" customHeight="1">
      <c r="A11" s="840" t="str" cm="1">
        <f t="array" ref="A11">IF(INDEX(r_ACTIVEROW,1,COUNTA(r_ACTIVEROW)-2)="N",
       INDEX(r_ACTIVEROW,1,COUNTA(r_ACTIVEROW))&amp;" "&amp;INDEX(r_ACTIVEROW,1,COUNTA(r_ACTIVEROW)-1),
       INDEX(r_ACTIVEROW,1,COUNTA(r_ACTIVEROW)-2)
      )</f>
        <v>DKA3480</v>
      </c>
      <c r="B11" s="840" t="str" cm="1">
        <f t="array" ref="B11">INDEX(r_ACTIVEROW,1,COUNTA(r_ACTIVEROW)-1)</f>
        <v>ARMREST</v>
      </c>
      <c r="C11" s="841" t="s">
        <v>97</v>
      </c>
      <c r="D11" s="847" t="s">
        <v>610</v>
      </c>
      <c r="E11" s="843" t="s">
        <v>396</v>
      </c>
      <c r="F11" s="841" t="s">
        <v>168</v>
      </c>
      <c r="G11" s="847" t="s">
        <v>13</v>
      </c>
      <c r="H11" s="843" t="s">
        <v>432</v>
      </c>
      <c r="I11" s="841" t="s">
        <v>195</v>
      </c>
      <c r="J11" s="842" t="s">
        <v>609</v>
      </c>
      <c r="K11" s="843" t="s">
        <v>457</v>
      </c>
      <c r="L11" s="841"/>
      <c r="M11" s="847"/>
      <c r="N11" s="843"/>
      <c r="O11" s="841"/>
      <c r="P11" s="847"/>
      <c r="Q11" s="843"/>
      <c r="R11" s="841"/>
      <c r="S11" s="847"/>
      <c r="T11" s="843"/>
    </row>
    <row r="12" spans="1:20" ht="18" hidden="1" customHeight="1">
      <c r="A12" s="840" t="str" cm="1">
        <f t="array" ref="A12">IF(INDEX(r_ACTIVEROW,1,COUNTA(r_ACTIVEROW)-2)="N",
       INDEX(r_ACTIVEROW,1,COUNTA(r_ACTIVEROW))&amp;" "&amp;INDEX(r_ACTIVEROW,1,COUNTA(r_ACTIVEROW)-1),
       INDEX(r_ACTIVEROW,1,COUNTA(r_ACTIVEROW)-2)
      )</f>
        <v>DKA3480</v>
      </c>
      <c r="B12" s="840" t="str" cm="1">
        <f t="array" ref="B12">INDEX(r_ACTIVEROW,1,COUNTA(r_ACTIVEROW)-1)</f>
        <v>ARMREST</v>
      </c>
      <c r="C12" s="841" t="s">
        <v>97</v>
      </c>
      <c r="D12" s="847" t="s">
        <v>610</v>
      </c>
      <c r="E12" s="843" t="s">
        <v>396</v>
      </c>
      <c r="F12" s="841" t="s">
        <v>170</v>
      </c>
      <c r="G12" s="847" t="s">
        <v>13</v>
      </c>
      <c r="H12" s="843" t="s">
        <v>434</v>
      </c>
      <c r="I12" s="841" t="s">
        <v>195</v>
      </c>
      <c r="J12" s="842" t="s">
        <v>609</v>
      </c>
      <c r="K12" s="843" t="s">
        <v>457</v>
      </c>
      <c r="L12" s="841"/>
      <c r="M12" s="847"/>
      <c r="N12" s="843"/>
      <c r="O12" s="841"/>
      <c r="P12" s="847"/>
      <c r="Q12" s="843"/>
      <c r="R12" s="841"/>
      <c r="S12" s="847"/>
      <c r="T12" s="843"/>
    </row>
    <row r="13" spans="1:20" ht="18" hidden="1" customHeight="1">
      <c r="A13" s="840" t="str" cm="1">
        <f t="array" ref="A13">IF(INDEX(r_ACTIVEROW,1,COUNTA(r_ACTIVEROW)-2)="N",
       INDEX(r_ACTIVEROW,1,COUNTA(r_ACTIVEROW))&amp;" "&amp;INDEX(r_ACTIVEROW,1,COUNTA(r_ACTIVEROW)-1),
       INDEX(r_ACTIVEROW,1,COUNTA(r_ACTIVEROW)-2)
      )</f>
        <v>DKA3480</v>
      </c>
      <c r="B13" s="840" t="str" cm="1">
        <f t="array" ref="B13">INDEX(r_ACTIVEROW,1,COUNTA(r_ACTIVEROW)-1)</f>
        <v>ARMREST</v>
      </c>
      <c r="C13" s="841" t="s">
        <v>98</v>
      </c>
      <c r="D13" s="847" t="s">
        <v>610</v>
      </c>
      <c r="E13" s="843" t="s">
        <v>397</v>
      </c>
      <c r="F13" s="841" t="s">
        <v>168</v>
      </c>
      <c r="G13" s="847" t="s">
        <v>13</v>
      </c>
      <c r="H13" s="843" t="s">
        <v>432</v>
      </c>
      <c r="I13" s="841" t="s">
        <v>195</v>
      </c>
      <c r="J13" s="842" t="s">
        <v>609</v>
      </c>
      <c r="K13" s="843" t="s">
        <v>457</v>
      </c>
      <c r="L13" s="841"/>
      <c r="M13" s="847"/>
      <c r="N13" s="843"/>
      <c r="O13" s="841"/>
      <c r="P13" s="847"/>
      <c r="Q13" s="843"/>
      <c r="R13" s="841"/>
      <c r="S13" s="847"/>
      <c r="T13" s="843"/>
    </row>
    <row r="14" spans="1:20" ht="18" hidden="1" customHeight="1">
      <c r="A14" s="840" t="str" cm="1">
        <f t="array" ref="A14">IF(INDEX(r_ACTIVEROW,1,COUNTA(r_ACTIVEROW)-2)="N",
       INDEX(r_ACTIVEROW,1,COUNTA(r_ACTIVEROW))&amp;" "&amp;INDEX(r_ACTIVEROW,1,COUNTA(r_ACTIVEROW)-1),
       INDEX(r_ACTIVEROW,1,COUNTA(r_ACTIVEROW)-2)
      )</f>
        <v>DKA3480</v>
      </c>
      <c r="B14" s="840" t="str" cm="1">
        <f t="array" ref="B14">INDEX(r_ACTIVEROW,1,COUNTA(r_ACTIVEROW)-1)</f>
        <v>ARMREST</v>
      </c>
      <c r="C14" s="841" t="s">
        <v>98</v>
      </c>
      <c r="D14" s="847" t="s">
        <v>610</v>
      </c>
      <c r="E14" s="843" t="s">
        <v>397</v>
      </c>
      <c r="F14" s="841" t="s">
        <v>170</v>
      </c>
      <c r="G14" s="847" t="s">
        <v>13</v>
      </c>
      <c r="H14" s="843" t="s">
        <v>434</v>
      </c>
      <c r="I14" s="841" t="s">
        <v>195</v>
      </c>
      <c r="J14" s="842" t="s">
        <v>609</v>
      </c>
      <c r="K14" s="843" t="s">
        <v>457</v>
      </c>
      <c r="L14" s="841"/>
      <c r="M14" s="847"/>
      <c r="N14" s="843"/>
      <c r="O14" s="841"/>
      <c r="P14" s="847"/>
      <c r="Q14" s="843"/>
      <c r="R14" s="841"/>
      <c r="S14" s="847"/>
      <c r="T14" s="843"/>
    </row>
    <row r="15" spans="1:20" ht="18" hidden="1" customHeight="1">
      <c r="A15" s="840" t="str" cm="1">
        <f t="array" ref="A15">IF(INDEX(r_ACTIVEROW,1,COUNTA(r_ACTIVEROW)-2)="N",
       INDEX(r_ACTIVEROW,1,COUNTA(r_ACTIVEROW))&amp;" "&amp;INDEX(r_ACTIVEROW,1,COUNTA(r_ACTIVEROW)-1),
       INDEX(r_ACTIVEROW,1,COUNTA(r_ACTIVEROW)-2)
      )</f>
        <v>DKA3480</v>
      </c>
      <c r="B15" s="840" t="str" cm="1">
        <f t="array" ref="B15">INDEX(r_ACTIVEROW,1,COUNTA(r_ACTIVEROW)-1)</f>
        <v>ARMREST</v>
      </c>
      <c r="C15" s="841" t="s">
        <v>99</v>
      </c>
      <c r="D15" s="847" t="s">
        <v>610</v>
      </c>
      <c r="E15" s="843" t="s">
        <v>398</v>
      </c>
      <c r="F15" s="841" t="s">
        <v>168</v>
      </c>
      <c r="G15" s="847" t="s">
        <v>13</v>
      </c>
      <c r="H15" s="843" t="s">
        <v>432</v>
      </c>
      <c r="I15" s="841" t="s">
        <v>195</v>
      </c>
      <c r="J15" s="842" t="s">
        <v>609</v>
      </c>
      <c r="K15" s="843" t="s">
        <v>457</v>
      </c>
      <c r="L15" s="841"/>
      <c r="M15" s="847"/>
      <c r="N15" s="843"/>
      <c r="O15" s="841"/>
      <c r="P15" s="847"/>
      <c r="Q15" s="843"/>
      <c r="R15" s="841"/>
      <c r="S15" s="847"/>
      <c r="T15" s="843"/>
    </row>
    <row r="16" spans="1:20" ht="18" hidden="1" customHeight="1">
      <c r="A16" s="840" t="str" cm="1">
        <f t="array" ref="A16">IF(INDEX(r_ACTIVEROW,1,COUNTA(r_ACTIVEROW)-2)="N",
       INDEX(r_ACTIVEROW,1,COUNTA(r_ACTIVEROW))&amp;" "&amp;INDEX(r_ACTIVEROW,1,COUNTA(r_ACTIVEROW)-1),
       INDEX(r_ACTIVEROW,1,COUNTA(r_ACTIVEROW)-2)
      )</f>
        <v>DKA3480</v>
      </c>
      <c r="B16" s="840" t="str" cm="1">
        <f t="array" ref="B16">INDEX(r_ACTIVEROW,1,COUNTA(r_ACTIVEROW)-1)</f>
        <v>ARMREST</v>
      </c>
      <c r="C16" s="841" t="s">
        <v>99</v>
      </c>
      <c r="D16" s="847" t="s">
        <v>610</v>
      </c>
      <c r="E16" s="843" t="s">
        <v>398</v>
      </c>
      <c r="F16" s="841" t="s">
        <v>170</v>
      </c>
      <c r="G16" s="847" t="s">
        <v>13</v>
      </c>
      <c r="H16" s="843" t="s">
        <v>434</v>
      </c>
      <c r="I16" s="841" t="s">
        <v>195</v>
      </c>
      <c r="J16" s="842" t="s">
        <v>609</v>
      </c>
      <c r="K16" s="843" t="s">
        <v>457</v>
      </c>
      <c r="L16" s="841"/>
      <c r="M16" s="847"/>
      <c r="N16" s="843"/>
      <c r="O16" s="841"/>
      <c r="P16" s="847"/>
      <c r="Q16" s="843"/>
      <c r="R16" s="841"/>
      <c r="S16" s="847"/>
      <c r="T16" s="843"/>
    </row>
    <row r="17" spans="1:20" ht="18" hidden="1" customHeight="1">
      <c r="A17" s="840" t="str" cm="1">
        <f t="array" ref="A17">IF(INDEX(r_ACTIVEROW,1,COUNTA(r_ACTIVEROW)-2)="N",
       INDEX(r_ACTIVEROW,1,COUNTA(r_ACTIVEROW))&amp;" "&amp;INDEX(r_ACTIVEROW,1,COUNTA(r_ACTIVEROW)-1),
       INDEX(r_ACTIVEROW,1,COUNTA(r_ACTIVEROW)-2)
      )</f>
        <v>DKA3480</v>
      </c>
      <c r="B17" s="840" t="str" cm="1">
        <f t="array" ref="B17">INDEX(r_ACTIVEROW,1,COUNTA(r_ACTIVEROW)-1)</f>
        <v>ARMREST</v>
      </c>
      <c r="C17" s="841" t="s">
        <v>100</v>
      </c>
      <c r="D17" s="847" t="s">
        <v>610</v>
      </c>
      <c r="E17" s="843" t="s">
        <v>399</v>
      </c>
      <c r="F17" s="841" t="s">
        <v>168</v>
      </c>
      <c r="G17" s="847" t="s">
        <v>13</v>
      </c>
      <c r="H17" s="843" t="s">
        <v>432</v>
      </c>
      <c r="I17" s="841" t="s">
        <v>195</v>
      </c>
      <c r="J17" s="842" t="s">
        <v>609</v>
      </c>
      <c r="K17" s="843" t="s">
        <v>457</v>
      </c>
      <c r="L17" s="841"/>
      <c r="M17" s="847"/>
      <c r="N17" s="843"/>
      <c r="O17" s="841"/>
      <c r="P17" s="847"/>
      <c r="Q17" s="843"/>
      <c r="R17" s="841"/>
      <c r="S17" s="847"/>
      <c r="T17" s="843"/>
    </row>
    <row r="18" spans="1:20" ht="18" hidden="1" customHeight="1">
      <c r="A18" s="840" t="str" cm="1">
        <f t="array" ref="A18">IF(INDEX(r_ACTIVEROW,1,COUNTA(r_ACTIVEROW)-2)="N",
       INDEX(r_ACTIVEROW,1,COUNTA(r_ACTIVEROW))&amp;" "&amp;INDEX(r_ACTIVEROW,1,COUNTA(r_ACTIVEROW)-1),
       INDEX(r_ACTIVEROW,1,COUNTA(r_ACTIVEROW)-2)
      )</f>
        <v>DKA3480</v>
      </c>
      <c r="B18" s="840" t="str" cm="1">
        <f t="array" ref="B18">INDEX(r_ACTIVEROW,1,COUNTA(r_ACTIVEROW)-1)</f>
        <v>ARMREST</v>
      </c>
      <c r="C18" s="841" t="s">
        <v>100</v>
      </c>
      <c r="D18" s="847" t="s">
        <v>610</v>
      </c>
      <c r="E18" s="843" t="s">
        <v>399</v>
      </c>
      <c r="F18" s="841" t="s">
        <v>170</v>
      </c>
      <c r="G18" s="847" t="s">
        <v>13</v>
      </c>
      <c r="H18" s="843" t="s">
        <v>434</v>
      </c>
      <c r="I18" s="841" t="s">
        <v>195</v>
      </c>
      <c r="J18" s="842" t="s">
        <v>609</v>
      </c>
      <c r="K18" s="843" t="s">
        <v>457</v>
      </c>
      <c r="L18" s="841"/>
      <c r="M18" s="847"/>
      <c r="N18" s="843"/>
      <c r="O18" s="841"/>
      <c r="P18" s="847"/>
      <c r="Q18" s="843"/>
      <c r="R18" s="841"/>
      <c r="S18" s="847"/>
      <c r="T18" s="843"/>
    </row>
    <row r="19" spans="1:20" ht="18" hidden="1" customHeight="1">
      <c r="A19" s="840" t="str" cm="1">
        <f t="array" ref="A19">IF(INDEX(r_ACTIVEROW,1,COUNTA(r_ACTIVEROW)-2)="N",
       INDEX(r_ACTIVEROW,1,COUNTA(r_ACTIVEROW))&amp;" "&amp;INDEX(r_ACTIVEROW,1,COUNTA(r_ACTIVEROW)-1),
       INDEX(r_ACTIVEROW,1,COUNTA(r_ACTIVEROW)-2)
      )</f>
        <v>DKA9341</v>
      </c>
      <c r="B19" s="840" t="str" cm="1">
        <f t="array" ref="B19">INDEX(r_ACTIVEROW,1,COUNTA(r_ACTIVEROW)-1)</f>
        <v>AXLE LENGTH</v>
      </c>
      <c r="C19" s="841" t="s">
        <v>331</v>
      </c>
      <c r="D19" s="847" t="s">
        <v>611</v>
      </c>
      <c r="E19" s="843" t="s">
        <v>554</v>
      </c>
      <c r="F19" s="841" t="s">
        <v>352</v>
      </c>
      <c r="G19" s="847" t="s">
        <v>609</v>
      </c>
      <c r="H19" s="843" t="s">
        <v>458</v>
      </c>
      <c r="I19" s="841" t="s">
        <v>569</v>
      </c>
      <c r="J19" s="842" t="s">
        <v>560</v>
      </c>
      <c r="K19" s="843" t="s">
        <v>563</v>
      </c>
      <c r="L19" s="841"/>
      <c r="M19" s="847"/>
      <c r="N19" s="843"/>
      <c r="O19" s="841"/>
      <c r="P19" s="847"/>
      <c r="Q19" s="843"/>
      <c r="R19" s="841"/>
      <c r="S19" s="847"/>
      <c r="T19" s="843"/>
    </row>
    <row r="20" spans="1:20" ht="18" hidden="1" customHeight="1">
      <c r="A20" s="840" t="str" cm="1">
        <f t="array" ref="A20">IF(INDEX(r_ACTIVEROW,1,COUNTA(r_ACTIVEROW)-2)="N",
       INDEX(r_ACTIVEROW,1,COUNTA(r_ACTIVEROW))&amp;" "&amp;INDEX(r_ACTIVEROW,1,COUNTA(r_ACTIVEROW)-1),
       INDEX(r_ACTIVEROW,1,COUNTA(r_ACTIVEROW)-2)
      )</f>
        <v>DKA9341</v>
      </c>
      <c r="B20" s="840" t="str" cm="1">
        <f t="array" ref="B20">INDEX(r_ACTIVEROW,1,COUNTA(r_ACTIVEROW)-1)</f>
        <v>AXLE LENGTH</v>
      </c>
      <c r="C20" s="841" t="s">
        <v>331</v>
      </c>
      <c r="D20" s="847" t="s">
        <v>611</v>
      </c>
      <c r="E20" s="843" t="s">
        <v>554</v>
      </c>
      <c r="F20" s="841" t="s">
        <v>353</v>
      </c>
      <c r="G20" s="847" t="s">
        <v>609</v>
      </c>
      <c r="H20" s="843" t="s">
        <v>459</v>
      </c>
      <c r="I20" s="841" t="s">
        <v>569</v>
      </c>
      <c r="J20" s="842" t="s">
        <v>560</v>
      </c>
      <c r="K20" s="843" t="s">
        <v>563</v>
      </c>
      <c r="L20" s="841"/>
      <c r="M20" s="847"/>
      <c r="N20" s="843"/>
      <c r="O20" s="841"/>
      <c r="P20" s="847"/>
      <c r="Q20" s="843"/>
      <c r="R20" s="841"/>
      <c r="S20" s="847"/>
      <c r="T20" s="843"/>
    </row>
    <row r="21" spans="1:20" ht="18" hidden="1" customHeight="1">
      <c r="A21" s="840" t="str" cm="1">
        <f t="array" ref="A21">IF(INDEX(r_ACTIVEROW,1,COUNTA(r_ACTIVEROW)-2)="N",
       INDEX(r_ACTIVEROW,1,COUNTA(r_ACTIVEROW))&amp;" "&amp;INDEX(r_ACTIVEROW,1,COUNTA(r_ACTIVEROW)-1),
       INDEX(r_ACTIVEROW,1,COUNTA(r_ACTIVEROW)-2)
      )</f>
        <v>DKA9342</v>
      </c>
      <c r="B21" s="840" t="str" cm="1">
        <f t="array" ref="B21">INDEX(r_ACTIVEROW,1,COUNTA(r_ACTIVEROW)-1)</f>
        <v>AXLE LENGTH</v>
      </c>
      <c r="C21" s="841" t="s">
        <v>331</v>
      </c>
      <c r="D21" s="847" t="s">
        <v>611</v>
      </c>
      <c r="E21" s="843" t="s">
        <v>554</v>
      </c>
      <c r="F21" s="841" t="s">
        <v>559</v>
      </c>
      <c r="G21" s="847" t="s">
        <v>609</v>
      </c>
      <c r="H21" s="843" t="s">
        <v>562</v>
      </c>
      <c r="I21" s="841" t="s">
        <v>570</v>
      </c>
      <c r="J21" s="842" t="s">
        <v>560</v>
      </c>
      <c r="K21" s="843" t="s">
        <v>564</v>
      </c>
      <c r="L21" s="841"/>
      <c r="M21" s="847"/>
      <c r="N21" s="843"/>
      <c r="O21" s="841"/>
      <c r="P21" s="847"/>
      <c r="Q21" s="843"/>
      <c r="R21" s="841"/>
      <c r="S21" s="847"/>
      <c r="T21" s="843"/>
    </row>
    <row r="22" spans="1:20" ht="18" hidden="1" customHeight="1">
      <c r="A22" s="840" t="str" cm="1">
        <f t="array" ref="A22">IF(INDEX(r_ACTIVEROW,1,COUNTA(r_ACTIVEROW)-2)="N",
       INDEX(r_ACTIVEROW,1,COUNTA(r_ACTIVEROW))&amp;" "&amp;INDEX(r_ACTIVEROW,1,COUNTA(r_ACTIVEROW)-1),
       INDEX(r_ACTIVEROW,1,COUNTA(r_ACTIVEROW)-2)
      )</f>
        <v>DKA9341</v>
      </c>
      <c r="B22" s="840" t="str" cm="1">
        <f t="array" ref="B22">INDEX(r_ACTIVEROW,1,COUNTA(r_ACTIVEROW)-1)</f>
        <v>AXLE LENGTH</v>
      </c>
      <c r="C22" s="841" t="s">
        <v>192</v>
      </c>
      <c r="D22" s="847" t="s">
        <v>611</v>
      </c>
      <c r="E22" s="843" t="s">
        <v>555</v>
      </c>
      <c r="F22" s="841" t="s">
        <v>352</v>
      </c>
      <c r="G22" s="847" t="s">
        <v>609</v>
      </c>
      <c r="H22" s="843" t="s">
        <v>458</v>
      </c>
      <c r="I22" s="841" t="s">
        <v>569</v>
      </c>
      <c r="J22" s="842" t="s">
        <v>560</v>
      </c>
      <c r="K22" s="843" t="s">
        <v>563</v>
      </c>
      <c r="L22" s="841"/>
      <c r="M22" s="847"/>
      <c r="N22" s="843"/>
      <c r="O22" s="841"/>
      <c r="P22" s="847"/>
      <c r="Q22" s="843"/>
      <c r="R22" s="841"/>
      <c r="S22" s="847"/>
      <c r="T22" s="843"/>
    </row>
    <row r="23" spans="1:20" ht="18" hidden="1" customHeight="1">
      <c r="A23" s="840" t="str" cm="1">
        <f t="array" ref="A23">IF(INDEX(r_ACTIVEROW,1,COUNTA(r_ACTIVEROW)-2)="N",
       INDEX(r_ACTIVEROW,1,COUNTA(r_ACTIVEROW))&amp;" "&amp;INDEX(r_ACTIVEROW,1,COUNTA(r_ACTIVEROW)-1),
       INDEX(r_ACTIVEROW,1,COUNTA(r_ACTIVEROW)-2)
      )</f>
        <v>DKA9341</v>
      </c>
      <c r="B23" s="840" t="str" cm="1">
        <f t="array" ref="B23">INDEX(r_ACTIVEROW,1,COUNTA(r_ACTIVEROW)-1)</f>
        <v>AXLE LENGTH</v>
      </c>
      <c r="C23" s="841" t="s">
        <v>192</v>
      </c>
      <c r="D23" s="847" t="s">
        <v>611</v>
      </c>
      <c r="E23" s="843" t="s">
        <v>555</v>
      </c>
      <c r="F23" s="841" t="s">
        <v>353</v>
      </c>
      <c r="G23" s="847" t="s">
        <v>609</v>
      </c>
      <c r="H23" s="843" t="s">
        <v>459</v>
      </c>
      <c r="I23" s="841" t="s">
        <v>569</v>
      </c>
      <c r="J23" s="842" t="s">
        <v>560</v>
      </c>
      <c r="K23" s="843" t="s">
        <v>563</v>
      </c>
      <c r="L23" s="841"/>
      <c r="M23" s="847"/>
      <c r="N23" s="843"/>
      <c r="O23" s="841"/>
      <c r="P23" s="847"/>
      <c r="Q23" s="843"/>
      <c r="R23" s="841"/>
      <c r="S23" s="847"/>
      <c r="T23" s="843"/>
    </row>
    <row r="24" spans="1:20" ht="18" hidden="1" customHeight="1">
      <c r="A24" s="840" t="str" cm="1">
        <f t="array" ref="A24">IF(INDEX(r_ACTIVEROW,1,COUNTA(r_ACTIVEROW)-2)="N",
       INDEX(r_ACTIVEROW,1,COUNTA(r_ACTIVEROW))&amp;" "&amp;INDEX(r_ACTIVEROW,1,COUNTA(r_ACTIVEROW)-1),
       INDEX(r_ACTIVEROW,1,COUNTA(r_ACTIVEROW)-2)
      )</f>
        <v>DKA9342</v>
      </c>
      <c r="B24" s="840" t="str" cm="1">
        <f t="array" ref="B24">INDEX(r_ACTIVEROW,1,COUNTA(r_ACTIVEROW)-1)</f>
        <v>AXLE LENGTH</v>
      </c>
      <c r="C24" s="841" t="s">
        <v>192</v>
      </c>
      <c r="D24" s="847" t="s">
        <v>611</v>
      </c>
      <c r="E24" s="843" t="s">
        <v>555</v>
      </c>
      <c r="F24" s="841" t="s">
        <v>559</v>
      </c>
      <c r="G24" s="847" t="s">
        <v>609</v>
      </c>
      <c r="H24" s="843" t="s">
        <v>562</v>
      </c>
      <c r="I24" s="841" t="s">
        <v>570</v>
      </c>
      <c r="J24" s="842" t="s">
        <v>560</v>
      </c>
      <c r="K24" s="843" t="s">
        <v>564</v>
      </c>
      <c r="L24" s="841"/>
      <c r="M24" s="847"/>
      <c r="N24" s="843"/>
      <c r="O24" s="841"/>
      <c r="P24" s="847"/>
      <c r="Q24" s="843"/>
      <c r="R24" s="841"/>
      <c r="S24" s="847"/>
      <c r="T24" s="843"/>
    </row>
    <row r="25" spans="1:20" ht="18" hidden="1" customHeight="1">
      <c r="A25" s="840" t="str" cm="1">
        <f t="array" ref="A25">IF(INDEX(r_ACTIVEROW,1,COUNTA(r_ACTIVEROW)-2)="N",
       INDEX(r_ACTIVEROW,1,COUNTA(r_ACTIVEROW))&amp;" "&amp;INDEX(r_ACTIVEROW,1,COUNTA(r_ACTIVEROW)-1),
       INDEX(r_ACTIVEROW,1,COUNTA(r_ACTIVEROW)-2)
      )</f>
        <v>DKA9341</v>
      </c>
      <c r="B25" s="840" t="str" cm="1">
        <f t="array" ref="B25">INDEX(r_ACTIVEROW,1,COUNTA(r_ACTIVEROW)-1)</f>
        <v>AXLE LENGTH</v>
      </c>
      <c r="C25" s="841" t="s">
        <v>193</v>
      </c>
      <c r="D25" s="847" t="s">
        <v>611</v>
      </c>
      <c r="E25" s="843" t="s">
        <v>557</v>
      </c>
      <c r="F25" s="841" t="s">
        <v>352</v>
      </c>
      <c r="G25" s="847" t="s">
        <v>609</v>
      </c>
      <c r="H25" s="843" t="s">
        <v>458</v>
      </c>
      <c r="I25" s="841" t="s">
        <v>569</v>
      </c>
      <c r="J25" s="842" t="s">
        <v>560</v>
      </c>
      <c r="K25" s="843" t="s">
        <v>563</v>
      </c>
      <c r="L25" s="841"/>
      <c r="M25" s="847"/>
      <c r="N25" s="843"/>
      <c r="O25" s="841"/>
      <c r="P25" s="847"/>
      <c r="Q25" s="843"/>
      <c r="R25" s="841"/>
      <c r="S25" s="847"/>
      <c r="T25" s="843"/>
    </row>
    <row r="26" spans="1:20" ht="18" hidden="1" customHeight="1">
      <c r="A26" s="840" t="str" cm="1">
        <f t="array" ref="A26">IF(INDEX(r_ACTIVEROW,1,COUNTA(r_ACTIVEROW)-2)="N",
       INDEX(r_ACTIVEROW,1,COUNTA(r_ACTIVEROW))&amp;" "&amp;INDEX(r_ACTIVEROW,1,COUNTA(r_ACTIVEROW)-1),
       INDEX(r_ACTIVEROW,1,COUNTA(r_ACTIVEROW)-2)
      )</f>
        <v>DKA9341</v>
      </c>
      <c r="B26" s="840" t="str" cm="1">
        <f t="array" ref="B26">INDEX(r_ACTIVEROW,1,COUNTA(r_ACTIVEROW)-1)</f>
        <v>AXLE LENGTH</v>
      </c>
      <c r="C26" s="841" t="s">
        <v>193</v>
      </c>
      <c r="D26" s="847" t="s">
        <v>611</v>
      </c>
      <c r="E26" s="843" t="s">
        <v>557</v>
      </c>
      <c r="F26" s="841" t="s">
        <v>353</v>
      </c>
      <c r="G26" s="847" t="s">
        <v>609</v>
      </c>
      <c r="H26" s="843" t="s">
        <v>459</v>
      </c>
      <c r="I26" s="841" t="s">
        <v>569</v>
      </c>
      <c r="J26" s="842" t="s">
        <v>560</v>
      </c>
      <c r="K26" s="843" t="s">
        <v>563</v>
      </c>
      <c r="L26" s="841"/>
      <c r="M26" s="847"/>
      <c r="N26" s="843"/>
      <c r="O26" s="841"/>
      <c r="P26" s="847"/>
      <c r="Q26" s="843"/>
      <c r="R26" s="841"/>
      <c r="S26" s="847"/>
      <c r="T26" s="843"/>
    </row>
    <row r="27" spans="1:20" ht="18" hidden="1" customHeight="1">
      <c r="A27" s="840" t="str" cm="1">
        <f t="array" ref="A27">IF(INDEX(r_ACTIVEROW,1,COUNTA(r_ACTIVEROW)-2)="N",
       INDEX(r_ACTIVEROW,1,COUNTA(r_ACTIVEROW))&amp;" "&amp;INDEX(r_ACTIVEROW,1,COUNTA(r_ACTIVEROW)-1),
       INDEX(r_ACTIVEROW,1,COUNTA(r_ACTIVEROW)-2)
      )</f>
        <v>DKA9341</v>
      </c>
      <c r="B27" s="840" t="str" cm="1">
        <f t="array" ref="B27">INDEX(r_ACTIVEROW,1,COUNTA(r_ACTIVEROW)-1)</f>
        <v>AXLE LENGTH</v>
      </c>
      <c r="C27" s="841" t="s">
        <v>193</v>
      </c>
      <c r="D27" s="847" t="s">
        <v>611</v>
      </c>
      <c r="E27" s="843" t="s">
        <v>557</v>
      </c>
      <c r="F27" s="841" t="s">
        <v>559</v>
      </c>
      <c r="G27" s="847" t="s">
        <v>609</v>
      </c>
      <c r="H27" s="843" t="s">
        <v>562</v>
      </c>
      <c r="I27" s="841" t="s">
        <v>569</v>
      </c>
      <c r="J27" s="842" t="s">
        <v>560</v>
      </c>
      <c r="K27" s="843" t="s">
        <v>563</v>
      </c>
      <c r="L27" s="841"/>
      <c r="M27" s="847"/>
      <c r="N27" s="843"/>
      <c r="O27" s="841"/>
      <c r="P27" s="847"/>
      <c r="Q27" s="843"/>
      <c r="R27" s="841"/>
      <c r="S27" s="847"/>
      <c r="T27" s="843"/>
    </row>
    <row r="28" spans="1:20" ht="18" hidden="1" customHeight="1">
      <c r="A28" s="840" t="str" cm="1">
        <f t="array" ref="A28">IF(INDEX(r_ACTIVEROW,1,COUNTA(r_ACTIVEROW)-2)="N",
       INDEX(r_ACTIVEROW,1,COUNTA(r_ACTIVEROW))&amp;" "&amp;INDEX(r_ACTIVEROW,1,COUNTA(r_ACTIVEROW)-1),
       INDEX(r_ACTIVEROW,1,COUNTA(r_ACTIVEROW)-2)
      )</f>
        <v>DKA9341</v>
      </c>
      <c r="B28" s="840" t="str" cm="1">
        <f t="array" ref="B28">INDEX(r_ACTIVEROW,1,COUNTA(r_ACTIVEROW)-1)</f>
        <v>AXLE LENGTH</v>
      </c>
      <c r="C28" s="841" t="s">
        <v>194</v>
      </c>
      <c r="D28" s="847" t="s">
        <v>611</v>
      </c>
      <c r="E28" s="843" t="s">
        <v>556</v>
      </c>
      <c r="F28" s="841" t="s">
        <v>352</v>
      </c>
      <c r="G28" s="847" t="s">
        <v>609</v>
      </c>
      <c r="H28" s="843" t="s">
        <v>458</v>
      </c>
      <c r="I28" s="841" t="s">
        <v>569</v>
      </c>
      <c r="J28" s="842" t="s">
        <v>560</v>
      </c>
      <c r="K28" s="843" t="s">
        <v>563</v>
      </c>
      <c r="L28" s="841"/>
      <c r="M28" s="847"/>
      <c r="N28" s="843"/>
      <c r="O28" s="841"/>
      <c r="P28" s="847"/>
      <c r="Q28" s="843"/>
      <c r="R28" s="841"/>
      <c r="S28" s="847"/>
      <c r="T28" s="843"/>
    </row>
    <row r="29" spans="1:20" ht="18" hidden="1" customHeight="1">
      <c r="A29" s="840" t="str" cm="1">
        <f t="array" ref="A29">IF(INDEX(r_ACTIVEROW,1,COUNTA(r_ACTIVEROW)-2)="N",
       INDEX(r_ACTIVEROW,1,COUNTA(r_ACTIVEROW))&amp;" "&amp;INDEX(r_ACTIVEROW,1,COUNTA(r_ACTIVEROW)-1),
       INDEX(r_ACTIVEROW,1,COUNTA(r_ACTIVEROW)-2)
      )</f>
        <v>DKA9341</v>
      </c>
      <c r="B29" s="840" t="str" cm="1">
        <f t="array" ref="B29">INDEX(r_ACTIVEROW,1,COUNTA(r_ACTIVEROW)-1)</f>
        <v>AXLE LENGTH</v>
      </c>
      <c r="C29" s="841" t="s">
        <v>194</v>
      </c>
      <c r="D29" s="847" t="s">
        <v>611</v>
      </c>
      <c r="E29" s="843" t="s">
        <v>556</v>
      </c>
      <c r="F29" s="841" t="s">
        <v>353</v>
      </c>
      <c r="G29" s="847" t="s">
        <v>609</v>
      </c>
      <c r="H29" s="843" t="s">
        <v>459</v>
      </c>
      <c r="I29" s="841" t="s">
        <v>569</v>
      </c>
      <c r="J29" s="842" t="s">
        <v>560</v>
      </c>
      <c r="K29" s="843" t="s">
        <v>563</v>
      </c>
      <c r="L29" s="841"/>
      <c r="M29" s="847"/>
      <c r="N29" s="843"/>
      <c r="O29" s="841"/>
      <c r="P29" s="847"/>
      <c r="Q29" s="843"/>
      <c r="R29" s="841"/>
      <c r="S29" s="847"/>
      <c r="T29" s="843"/>
    </row>
    <row r="30" spans="1:20" ht="18" hidden="1" customHeight="1">
      <c r="A30" s="840" t="str" cm="1">
        <f t="array" ref="A30">IF(INDEX(r_ACTIVEROW,1,COUNTA(r_ACTIVEROW)-2)="N",
       INDEX(r_ACTIVEROW,1,COUNTA(r_ACTIVEROW))&amp;" "&amp;INDEX(r_ACTIVEROW,1,COUNTA(r_ACTIVEROW)-1),
       INDEX(r_ACTIVEROW,1,COUNTA(r_ACTIVEROW)-2)
      )</f>
        <v>DKA9341</v>
      </c>
      <c r="B30" s="840" t="str" cm="1">
        <f t="array" ref="B30">INDEX(r_ACTIVEROW,1,COUNTA(r_ACTIVEROW)-1)</f>
        <v>AXLE LENGTH</v>
      </c>
      <c r="C30" s="841" t="s">
        <v>194</v>
      </c>
      <c r="D30" s="847" t="s">
        <v>611</v>
      </c>
      <c r="E30" s="843" t="s">
        <v>556</v>
      </c>
      <c r="F30" s="841" t="s">
        <v>559</v>
      </c>
      <c r="G30" s="847" t="s">
        <v>609</v>
      </c>
      <c r="H30" s="843" t="s">
        <v>562</v>
      </c>
      <c r="I30" s="841" t="s">
        <v>569</v>
      </c>
      <c r="J30" s="842" t="s">
        <v>560</v>
      </c>
      <c r="K30" s="843" t="s">
        <v>563</v>
      </c>
      <c r="L30" s="841"/>
      <c r="M30" s="847"/>
      <c r="N30" s="843"/>
      <c r="O30" s="841"/>
      <c r="P30" s="847"/>
      <c r="Q30" s="843"/>
      <c r="R30" s="841"/>
      <c r="S30" s="847"/>
      <c r="T30" s="843"/>
    </row>
    <row r="31" spans="1:20" ht="18" hidden="1" customHeight="1">
      <c r="A31" s="840" t="str" cm="1">
        <f t="array" ref="A31">IF(INDEX(r_ACTIVEROW,1,COUNTA(r_ACTIVEROW)-2)="N",
       INDEX(r_ACTIVEROW,1,COUNTA(r_ACTIVEROW))&amp;" "&amp;INDEX(r_ACTIVEROW,1,COUNTA(r_ACTIVEROW)-1),
       INDEX(r_ACTIVEROW,1,COUNTA(r_ACTIVEROW)-2)
      )</f>
        <v>DKA7240</v>
      </c>
      <c r="B31" s="840" t="str" cm="1">
        <f t="array" ref="B31">INDEX(r_ACTIVEROW,1,COUNTA(r_ACTIVEROW)-1)</f>
        <v>BRAKE</v>
      </c>
      <c r="C31" s="841" t="s">
        <v>70</v>
      </c>
      <c r="D31" s="847" t="s">
        <v>613</v>
      </c>
      <c r="E31" s="843" t="s">
        <v>367</v>
      </c>
      <c r="F31" s="841" t="s">
        <v>231</v>
      </c>
      <c r="G31" s="847" t="s">
        <v>62</v>
      </c>
      <c r="H31" s="843" t="s">
        <v>64</v>
      </c>
      <c r="I31" s="841" t="s">
        <v>258</v>
      </c>
      <c r="J31" s="842" t="s">
        <v>612</v>
      </c>
      <c r="K31" s="843" t="s">
        <v>530</v>
      </c>
      <c r="L31" s="841"/>
      <c r="M31" s="847"/>
      <c r="N31" s="843"/>
      <c r="O31" s="841"/>
      <c r="P31" s="847"/>
      <c r="Q31" s="843"/>
      <c r="R31" s="841"/>
      <c r="S31" s="847"/>
      <c r="T31" s="843"/>
    </row>
    <row r="32" spans="1:20" ht="18" hidden="1" customHeight="1">
      <c r="A32" s="840" t="str" cm="1">
        <f t="array" ref="A32">IF(INDEX(r_ACTIVEROW,1,COUNTA(r_ACTIVEROW)-2)="N",
       INDEX(r_ACTIVEROW,1,COUNTA(r_ACTIVEROW))&amp;" "&amp;INDEX(r_ACTIVEROW,1,COUNTA(r_ACTIVEROW)-1),
       INDEX(r_ACTIVEROW,1,COUNTA(r_ACTIVEROW)-2)
      )</f>
        <v>DKA7240</v>
      </c>
      <c r="B32" s="840" t="str" cm="1">
        <f t="array" ref="B32">INDEX(r_ACTIVEROW,1,COUNTA(r_ACTIVEROW)-1)</f>
        <v>BRAKE</v>
      </c>
      <c r="C32" s="841" t="s">
        <v>71</v>
      </c>
      <c r="D32" s="847" t="s">
        <v>613</v>
      </c>
      <c r="E32" s="843" t="s">
        <v>368</v>
      </c>
      <c r="F32" s="841" t="s">
        <v>231</v>
      </c>
      <c r="G32" s="847" t="s">
        <v>62</v>
      </c>
      <c r="H32" s="843" t="s">
        <v>64</v>
      </c>
      <c r="I32" s="841" t="s">
        <v>258</v>
      </c>
      <c r="J32" s="842" t="s">
        <v>612</v>
      </c>
      <c r="K32" s="843" t="s">
        <v>530</v>
      </c>
      <c r="L32" s="841"/>
      <c r="M32" s="847"/>
      <c r="N32" s="843"/>
      <c r="O32" s="841"/>
      <c r="P32" s="847"/>
      <c r="Q32" s="843"/>
      <c r="R32" s="841"/>
      <c r="S32" s="847"/>
      <c r="T32" s="843"/>
    </row>
    <row r="33" spans="1:20" ht="18" hidden="1" customHeight="1">
      <c r="A33" s="840" t="str" cm="1">
        <f t="array" ref="A33">IF(INDEX(r_ACTIVEROW,1,COUNTA(r_ACTIVEROW)-2)="N",
       INDEX(r_ACTIVEROW,1,COUNTA(r_ACTIVEROW))&amp;" "&amp;INDEX(r_ACTIVEROW,1,COUNTA(r_ACTIVEROW)-1),
       INDEX(r_ACTIVEROW,1,COUNTA(r_ACTIVEROW)-2)
      )</f>
        <v>DKA7240</v>
      </c>
      <c r="B33" s="840" t="str" cm="1">
        <f t="array" ref="B33">INDEX(r_ACTIVEROW,1,COUNTA(r_ACTIVEROW)-1)</f>
        <v>BRAKE</v>
      </c>
      <c r="C33" s="841" t="s">
        <v>72</v>
      </c>
      <c r="D33" s="847" t="s">
        <v>613</v>
      </c>
      <c r="E33" s="843" t="s">
        <v>369</v>
      </c>
      <c r="F33" s="841" t="s">
        <v>231</v>
      </c>
      <c r="G33" s="847" t="s">
        <v>62</v>
      </c>
      <c r="H33" s="843" t="s">
        <v>64</v>
      </c>
      <c r="I33" s="841" t="s">
        <v>258</v>
      </c>
      <c r="J33" s="842" t="s">
        <v>612</v>
      </c>
      <c r="K33" s="843" t="s">
        <v>530</v>
      </c>
      <c r="L33" s="841"/>
      <c r="M33" s="847"/>
      <c r="N33" s="843"/>
      <c r="O33" s="841"/>
      <c r="P33" s="847"/>
      <c r="Q33" s="843"/>
      <c r="R33" s="841"/>
      <c r="S33" s="847"/>
      <c r="T33" s="843"/>
    </row>
    <row r="34" spans="1:20" ht="18" hidden="1" customHeight="1">
      <c r="A34" s="840" t="str" cm="1">
        <f t="array" ref="A34">IF(INDEX(r_ACTIVEROW,1,COUNTA(r_ACTIVEROW)-2)="N",
       INDEX(r_ACTIVEROW,1,COUNTA(r_ACTIVEROW))&amp;" "&amp;INDEX(r_ACTIVEROW,1,COUNTA(r_ACTIVEROW)-1),
       INDEX(r_ACTIVEROW,1,COUNTA(r_ACTIVEROW)-2)
      )</f>
        <v>DKA3210</v>
      </c>
      <c r="B34" s="840" t="str" cm="1">
        <f t="array" ref="B34">INDEX(r_ACTIVEROW,1,COUNTA(r_ACTIVEROW)-1)</f>
        <v>FOOTPLATE</v>
      </c>
      <c r="C34" s="841" t="s">
        <v>80</v>
      </c>
      <c r="D34" s="847" t="s">
        <v>615</v>
      </c>
      <c r="E34" s="843" t="s">
        <v>381</v>
      </c>
      <c r="F34" s="841" t="s">
        <v>109</v>
      </c>
      <c r="G34" s="847" t="s">
        <v>616</v>
      </c>
      <c r="H34" s="843" t="s">
        <v>406</v>
      </c>
      <c r="I34" s="841" t="s">
        <v>188</v>
      </c>
      <c r="J34" s="842" t="s">
        <v>614</v>
      </c>
      <c r="K34" s="843" t="s">
        <v>453</v>
      </c>
      <c r="L34" s="841"/>
      <c r="M34" s="847"/>
      <c r="N34" s="843"/>
      <c r="O34" s="841"/>
      <c r="P34" s="847"/>
      <c r="Q34" s="843"/>
      <c r="R34" s="841"/>
      <c r="S34" s="847"/>
      <c r="T34" s="843"/>
    </row>
    <row r="35" spans="1:20" ht="18" hidden="1" customHeight="1">
      <c r="A35" s="840" t="str" cm="1">
        <f t="array" ref="A35">IF(INDEX(r_ACTIVEROW,1,COUNTA(r_ACTIVEROW)-2)="N",
       INDEX(r_ACTIVEROW,1,COUNTA(r_ACTIVEROW))&amp;" "&amp;INDEX(r_ACTIVEROW,1,COUNTA(r_ACTIVEROW)-1),
       INDEX(r_ACTIVEROW,1,COUNTA(r_ACTIVEROW)-2)
      )</f>
        <v>DKA3210</v>
      </c>
      <c r="B35" s="840" t="str" cm="1">
        <f t="array" ref="B35">INDEX(r_ACTIVEROW,1,COUNTA(r_ACTIVEROW)-1)</f>
        <v>FOOTPLATE</v>
      </c>
      <c r="C35" s="841" t="s">
        <v>80</v>
      </c>
      <c r="D35" s="847" t="s">
        <v>615</v>
      </c>
      <c r="E35" s="843" t="s">
        <v>381</v>
      </c>
      <c r="F35" s="841" t="s">
        <v>110</v>
      </c>
      <c r="G35" s="847" t="s">
        <v>616</v>
      </c>
      <c r="H35" s="843" t="s">
        <v>380</v>
      </c>
      <c r="I35" s="841" t="s">
        <v>188</v>
      </c>
      <c r="J35" s="842" t="s">
        <v>614</v>
      </c>
      <c r="K35" s="843" t="s">
        <v>453</v>
      </c>
      <c r="L35" s="841"/>
      <c r="M35" s="847"/>
      <c r="N35" s="843"/>
      <c r="O35" s="841"/>
      <c r="P35" s="847"/>
      <c r="Q35" s="843"/>
      <c r="R35" s="841"/>
      <c r="S35" s="847"/>
      <c r="T35" s="843"/>
    </row>
    <row r="36" spans="1:20" ht="18" hidden="1" customHeight="1">
      <c r="A36" s="840" t="str" cm="1">
        <f t="array" ref="A36">IF(INDEX(r_ACTIVEROW,1,COUNTA(r_ACTIVEROW)-2)="N",
       INDEX(r_ACTIVEROW,1,COUNTA(r_ACTIVEROW))&amp;" "&amp;INDEX(r_ACTIVEROW,1,COUNTA(r_ACTIVEROW)-1),
       INDEX(r_ACTIVEROW,1,COUNTA(r_ACTIVEROW)-2)
      )</f>
        <v>DKA3210</v>
      </c>
      <c r="B36" s="840" t="str" cm="1">
        <f t="array" ref="B36">INDEX(r_ACTIVEROW,1,COUNTA(r_ACTIVEROW)-1)</f>
        <v>FOOTPLATE</v>
      </c>
      <c r="C36" s="841" t="s">
        <v>80</v>
      </c>
      <c r="D36" s="847" t="s">
        <v>615</v>
      </c>
      <c r="E36" s="843" t="s">
        <v>381</v>
      </c>
      <c r="F36" s="841" t="s">
        <v>111</v>
      </c>
      <c r="G36" s="847" t="s">
        <v>616</v>
      </c>
      <c r="H36" s="843" t="s">
        <v>407</v>
      </c>
      <c r="I36" s="841" t="s">
        <v>188</v>
      </c>
      <c r="J36" s="842" t="s">
        <v>614</v>
      </c>
      <c r="K36" s="843" t="s">
        <v>453</v>
      </c>
      <c r="L36" s="841"/>
      <c r="M36" s="847"/>
      <c r="N36" s="843"/>
      <c r="O36" s="841"/>
      <c r="P36" s="847"/>
      <c r="Q36" s="843"/>
      <c r="R36" s="841"/>
      <c r="S36" s="847"/>
      <c r="T36" s="843"/>
    </row>
    <row r="37" spans="1:20" ht="18" hidden="1" customHeight="1">
      <c r="A37" s="840" t="str" cm="1">
        <f t="array" ref="A37">IF(INDEX(r_ACTIVEROW,1,COUNTA(r_ACTIVEROW)-2)="N",
       INDEX(r_ACTIVEROW,1,COUNTA(r_ACTIVEROW))&amp;" "&amp;INDEX(r_ACTIVEROW,1,COUNTA(r_ACTIVEROW)-1),
       INDEX(r_ACTIVEROW,1,COUNTA(r_ACTIVEROW)-2)
      )</f>
        <v>DKA3200</v>
      </c>
      <c r="B37" s="840" t="str" cm="1">
        <f t="array" ref="B37">INDEX(r_ACTIVEROW,1,COUNTA(r_ACTIVEROW)-1)</f>
        <v>FOOTPLATE</v>
      </c>
      <c r="C37" s="841" t="s">
        <v>81</v>
      </c>
      <c r="D37" s="847" t="s">
        <v>615</v>
      </c>
      <c r="E37" s="843" t="s">
        <v>382</v>
      </c>
      <c r="F37" s="841" t="s">
        <v>109</v>
      </c>
      <c r="G37" s="847" t="s">
        <v>616</v>
      </c>
      <c r="H37" s="843" t="s">
        <v>406</v>
      </c>
      <c r="I37" s="841" t="s">
        <v>187</v>
      </c>
      <c r="J37" s="842" t="s">
        <v>614</v>
      </c>
      <c r="K37" s="843" t="s">
        <v>452</v>
      </c>
      <c r="L37" s="841"/>
      <c r="M37" s="847"/>
      <c r="N37" s="843"/>
      <c r="O37" s="841"/>
      <c r="P37" s="847"/>
      <c r="Q37" s="843"/>
      <c r="R37" s="841"/>
      <c r="S37" s="847"/>
      <c r="T37" s="843"/>
    </row>
    <row r="38" spans="1:20" ht="18" hidden="1" customHeight="1">
      <c r="A38" s="840" t="str" cm="1">
        <f t="array" ref="A38">IF(INDEX(r_ACTIVEROW,1,COUNTA(r_ACTIVEROW)-2)="N",
       INDEX(r_ACTIVEROW,1,COUNTA(r_ACTIVEROW))&amp;" "&amp;INDEX(r_ACTIVEROW,1,COUNTA(r_ACTIVEROW)-1),
       INDEX(r_ACTIVEROW,1,COUNTA(r_ACTIVEROW)-2)
      )</f>
        <v>DKA3200</v>
      </c>
      <c r="B38" s="840" t="str" cm="1">
        <f t="array" ref="B38">INDEX(r_ACTIVEROW,1,COUNTA(r_ACTIVEROW)-1)</f>
        <v>FOOTPLATE</v>
      </c>
      <c r="C38" s="841" t="s">
        <v>81</v>
      </c>
      <c r="D38" s="847" t="s">
        <v>615</v>
      </c>
      <c r="E38" s="843" t="s">
        <v>382</v>
      </c>
      <c r="F38" s="841" t="s">
        <v>110</v>
      </c>
      <c r="G38" s="847" t="s">
        <v>616</v>
      </c>
      <c r="H38" s="843" t="s">
        <v>380</v>
      </c>
      <c r="I38" s="841" t="s">
        <v>187</v>
      </c>
      <c r="J38" s="842" t="s">
        <v>614</v>
      </c>
      <c r="K38" s="843" t="s">
        <v>452</v>
      </c>
      <c r="L38" s="841"/>
      <c r="M38" s="847"/>
      <c r="N38" s="843"/>
      <c r="O38" s="841"/>
      <c r="P38" s="847"/>
      <c r="Q38" s="843"/>
      <c r="R38" s="841"/>
      <c r="S38" s="847"/>
      <c r="T38" s="843"/>
    </row>
    <row r="39" spans="1:20" ht="18" hidden="1" customHeight="1">
      <c r="A39" s="840" t="str" cm="1">
        <f t="array" ref="A39">IF(INDEX(r_ACTIVEROW,1,COUNTA(r_ACTIVEROW)-2)="N",
       INDEX(r_ACTIVEROW,1,COUNTA(r_ACTIVEROW))&amp;" "&amp;INDEX(r_ACTIVEROW,1,COUNTA(r_ACTIVEROW)-1),
       INDEX(r_ACTIVEROW,1,COUNTA(r_ACTIVEROW)-2)
      )</f>
        <v>DKA3200</v>
      </c>
      <c r="B39" s="840" t="str" cm="1">
        <f t="array" ref="B39">INDEX(r_ACTIVEROW,1,COUNTA(r_ACTIVEROW)-1)</f>
        <v>FOOTPLATE</v>
      </c>
      <c r="C39" s="841" t="s">
        <v>81</v>
      </c>
      <c r="D39" s="847" t="s">
        <v>615</v>
      </c>
      <c r="E39" s="843" t="s">
        <v>382</v>
      </c>
      <c r="F39" s="841" t="s">
        <v>111</v>
      </c>
      <c r="G39" s="847" t="s">
        <v>616</v>
      </c>
      <c r="H39" s="843" t="s">
        <v>407</v>
      </c>
      <c r="I39" s="841" t="s">
        <v>187</v>
      </c>
      <c r="J39" s="842" t="s">
        <v>614</v>
      </c>
      <c r="K39" s="843" t="s">
        <v>452</v>
      </c>
      <c r="L39" s="841"/>
      <c r="M39" s="847"/>
      <c r="N39" s="843"/>
      <c r="O39" s="841"/>
      <c r="P39" s="847"/>
      <c r="Q39" s="843"/>
      <c r="R39" s="841"/>
      <c r="S39" s="847"/>
      <c r="T39" s="843"/>
    </row>
    <row r="40" spans="1:20" ht="18" hidden="1" customHeight="1">
      <c r="A40" s="840" t="str" cm="1">
        <f t="array" ref="A40">IF(INDEX(r_ACTIVEROW,1,COUNTA(r_ACTIVEROW)-2)="N",
       INDEX(r_ACTIVEROW,1,COUNTA(r_ACTIVEROW))&amp;" "&amp;INDEX(r_ACTIVEROW,1,COUNTA(r_ACTIVEROW)-1),
       INDEX(r_ACTIVEROW,1,COUNTA(r_ACTIVEROW)-2)
      )</f>
        <v>DKA3230</v>
      </c>
      <c r="B40" s="840" t="str" cm="1">
        <f t="array" ref="B40">INDEX(r_ACTIVEROW,1,COUNTA(r_ACTIVEROW)-1)</f>
        <v>FOOTPLATE</v>
      </c>
      <c r="C40" s="841" t="s">
        <v>53</v>
      </c>
      <c r="D40" s="847" t="s">
        <v>24</v>
      </c>
      <c r="E40" s="843" t="s">
        <v>370</v>
      </c>
      <c r="F40" s="841" t="s">
        <v>67</v>
      </c>
      <c r="G40" s="847" t="s">
        <v>613</v>
      </c>
      <c r="H40" s="843" t="s">
        <v>364</v>
      </c>
      <c r="I40" s="841" t="s">
        <v>109</v>
      </c>
      <c r="J40" s="842" t="s">
        <v>616</v>
      </c>
      <c r="K40" s="843" t="s">
        <v>406</v>
      </c>
      <c r="L40" s="841" t="s">
        <v>127</v>
      </c>
      <c r="M40" s="847" t="s">
        <v>617</v>
      </c>
      <c r="N40" s="843" t="s">
        <v>413</v>
      </c>
      <c r="O40" s="841" t="s">
        <v>190</v>
      </c>
      <c r="P40" s="847" t="s">
        <v>614</v>
      </c>
      <c r="Q40" s="843" t="s">
        <v>455</v>
      </c>
      <c r="R40" s="841"/>
      <c r="S40" s="847"/>
      <c r="T40" s="843"/>
    </row>
    <row r="41" spans="1:20" ht="18" hidden="1" customHeight="1">
      <c r="A41" s="840" t="str" cm="1">
        <f t="array" ref="A41">IF(INDEX(r_ACTIVEROW,1,COUNTA(r_ACTIVEROW)-2)="N",
       INDEX(r_ACTIVEROW,1,COUNTA(r_ACTIVEROW))&amp;" "&amp;INDEX(r_ACTIVEROW,1,COUNTA(r_ACTIVEROW)-1),
       INDEX(r_ACTIVEROW,1,COUNTA(r_ACTIVEROW)-2)
      )</f>
        <v>DKA3230</v>
      </c>
      <c r="B41" s="840" t="str" cm="1">
        <f t="array" ref="B41">INDEX(r_ACTIVEROW,1,COUNTA(r_ACTIVEROW)-1)</f>
        <v>FOOTPLATE</v>
      </c>
      <c r="C41" s="841" t="s">
        <v>53</v>
      </c>
      <c r="D41" s="847" t="s">
        <v>24</v>
      </c>
      <c r="E41" s="843" t="s">
        <v>370</v>
      </c>
      <c r="F41" s="841" t="s">
        <v>67</v>
      </c>
      <c r="G41" s="847" t="s">
        <v>613</v>
      </c>
      <c r="H41" s="843" t="s">
        <v>364</v>
      </c>
      <c r="I41" s="841" t="s">
        <v>110</v>
      </c>
      <c r="J41" s="842" t="s">
        <v>616</v>
      </c>
      <c r="K41" s="843" t="s">
        <v>380</v>
      </c>
      <c r="L41" s="841" t="s">
        <v>127</v>
      </c>
      <c r="M41" s="847" t="s">
        <v>617</v>
      </c>
      <c r="N41" s="843" t="s">
        <v>413</v>
      </c>
      <c r="O41" s="841" t="s">
        <v>190</v>
      </c>
      <c r="P41" s="847" t="s">
        <v>614</v>
      </c>
      <c r="Q41" s="843" t="s">
        <v>455</v>
      </c>
      <c r="R41" s="841"/>
      <c r="S41" s="847"/>
      <c r="T41" s="843"/>
    </row>
    <row r="42" spans="1:20" ht="18" hidden="1" customHeight="1">
      <c r="A42" s="840" t="str" cm="1">
        <f t="array" ref="A42">IF(INDEX(r_ACTIVEROW,1,COUNTA(r_ACTIVEROW)-2)="N",
       INDEX(r_ACTIVEROW,1,COUNTA(r_ACTIVEROW))&amp;" "&amp;INDEX(r_ACTIVEROW,1,COUNTA(r_ACTIVEROW)-1),
       INDEX(r_ACTIVEROW,1,COUNTA(r_ACTIVEROW)-2)
      )</f>
        <v>DKA3230</v>
      </c>
      <c r="B42" s="840" t="str" cm="1">
        <f t="array" ref="B42">INDEX(r_ACTIVEROW,1,COUNTA(r_ACTIVEROW)-1)</f>
        <v>FOOTPLATE</v>
      </c>
      <c r="C42" s="841" t="s">
        <v>53</v>
      </c>
      <c r="D42" s="847" t="s">
        <v>24</v>
      </c>
      <c r="E42" s="843" t="s">
        <v>370</v>
      </c>
      <c r="F42" s="841" t="s">
        <v>67</v>
      </c>
      <c r="G42" s="847" t="s">
        <v>613</v>
      </c>
      <c r="H42" s="843" t="s">
        <v>364</v>
      </c>
      <c r="I42" s="841" t="s">
        <v>110</v>
      </c>
      <c r="J42" s="842" t="s">
        <v>616</v>
      </c>
      <c r="K42" s="843" t="s">
        <v>380</v>
      </c>
      <c r="L42" s="841" t="s">
        <v>128</v>
      </c>
      <c r="M42" s="847" t="s">
        <v>617</v>
      </c>
      <c r="N42" s="843" t="s">
        <v>397</v>
      </c>
      <c r="O42" s="841" t="s">
        <v>190</v>
      </c>
      <c r="P42" s="847" t="s">
        <v>614</v>
      </c>
      <c r="Q42" s="843" t="s">
        <v>455</v>
      </c>
      <c r="R42" s="841"/>
      <c r="S42" s="847"/>
      <c r="T42" s="843"/>
    </row>
    <row r="43" spans="1:20" ht="18" hidden="1" customHeight="1">
      <c r="A43" s="840" t="str" cm="1">
        <f t="array" ref="A43">IF(INDEX(r_ACTIVEROW,1,COUNTA(r_ACTIVEROW)-2)="N",
       INDEX(r_ACTIVEROW,1,COUNTA(r_ACTIVEROW))&amp;" "&amp;INDEX(r_ACTIVEROW,1,COUNTA(r_ACTIVEROW)-1),
       INDEX(r_ACTIVEROW,1,COUNTA(r_ACTIVEROW)-2)
      )</f>
        <v>DKA3230</v>
      </c>
      <c r="B43" s="840" t="str" cm="1">
        <f t="array" ref="B43">INDEX(r_ACTIVEROW,1,COUNTA(r_ACTIVEROW)-1)</f>
        <v>FOOTPLATE</v>
      </c>
      <c r="C43" s="841" t="s">
        <v>53</v>
      </c>
      <c r="D43" s="847" t="s">
        <v>24</v>
      </c>
      <c r="E43" s="843" t="s">
        <v>370</v>
      </c>
      <c r="F43" s="841" t="s">
        <v>67</v>
      </c>
      <c r="G43" s="847" t="s">
        <v>613</v>
      </c>
      <c r="H43" s="843" t="s">
        <v>364</v>
      </c>
      <c r="I43" s="841" t="s">
        <v>111</v>
      </c>
      <c r="J43" s="842" t="s">
        <v>616</v>
      </c>
      <c r="K43" s="843" t="s">
        <v>407</v>
      </c>
      <c r="L43" s="841" t="s">
        <v>127</v>
      </c>
      <c r="M43" s="847" t="s">
        <v>617</v>
      </c>
      <c r="N43" s="843" t="s">
        <v>413</v>
      </c>
      <c r="O43" s="841" t="s">
        <v>190</v>
      </c>
      <c r="P43" s="847" t="s">
        <v>614</v>
      </c>
      <c r="Q43" s="843" t="s">
        <v>455</v>
      </c>
      <c r="R43" s="841"/>
      <c r="S43" s="847"/>
      <c r="T43" s="843"/>
    </row>
    <row r="44" spans="1:20" ht="18" hidden="1" customHeight="1">
      <c r="A44" s="840" t="str" cm="1">
        <f t="array" ref="A44">IF(INDEX(r_ACTIVEROW,1,COUNTA(r_ACTIVEROW)-2)="N",
       INDEX(r_ACTIVEROW,1,COUNTA(r_ACTIVEROW))&amp;" "&amp;INDEX(r_ACTIVEROW,1,COUNTA(r_ACTIVEROW)-1),
       INDEX(r_ACTIVEROW,1,COUNTA(r_ACTIVEROW)-2)
      )</f>
        <v>DKA3230</v>
      </c>
      <c r="B44" s="840" t="str" cm="1">
        <f t="array" ref="B44">INDEX(r_ACTIVEROW,1,COUNTA(r_ACTIVEROW)-1)</f>
        <v>FOOTPLATE</v>
      </c>
      <c r="C44" s="841" t="s">
        <v>53</v>
      </c>
      <c r="D44" s="847" t="s">
        <v>24</v>
      </c>
      <c r="E44" s="843" t="s">
        <v>370</v>
      </c>
      <c r="F44" s="841" t="s">
        <v>67</v>
      </c>
      <c r="G44" s="847" t="s">
        <v>613</v>
      </c>
      <c r="H44" s="843" t="s">
        <v>364</v>
      </c>
      <c r="I44" s="841" t="s">
        <v>111</v>
      </c>
      <c r="J44" s="842" t="s">
        <v>616</v>
      </c>
      <c r="K44" s="843" t="s">
        <v>407</v>
      </c>
      <c r="L44" s="841" t="s">
        <v>128</v>
      </c>
      <c r="M44" s="847" t="s">
        <v>617</v>
      </c>
      <c r="N44" s="843" t="s">
        <v>397</v>
      </c>
      <c r="O44" s="841" t="s">
        <v>190</v>
      </c>
      <c r="P44" s="847" t="s">
        <v>614</v>
      </c>
      <c r="Q44" s="843" t="s">
        <v>455</v>
      </c>
      <c r="R44" s="841"/>
      <c r="S44" s="847"/>
      <c r="T44" s="843"/>
    </row>
    <row r="45" spans="1:20" ht="18" hidden="1" customHeight="1">
      <c r="A45" s="840" t="str" cm="1">
        <f t="array" ref="A45">IF(INDEX(r_ACTIVEROW,1,COUNTA(r_ACTIVEROW)-2)="N",
       INDEX(r_ACTIVEROW,1,COUNTA(r_ACTIVEROW))&amp;" "&amp;INDEX(r_ACTIVEROW,1,COUNTA(r_ACTIVEROW)-1),
       INDEX(r_ACTIVEROW,1,COUNTA(r_ACTIVEROW)-2)
      )</f>
        <v>DKA3230</v>
      </c>
      <c r="B45" s="840" t="str" cm="1">
        <f t="array" ref="B45">INDEX(r_ACTIVEROW,1,COUNTA(r_ACTIVEROW)-1)</f>
        <v>FOOTPLATE</v>
      </c>
      <c r="C45" s="841" t="s">
        <v>53</v>
      </c>
      <c r="D45" s="847" t="s">
        <v>24</v>
      </c>
      <c r="E45" s="843" t="s">
        <v>370</v>
      </c>
      <c r="F45" s="841" t="s">
        <v>67</v>
      </c>
      <c r="G45" s="847" t="s">
        <v>613</v>
      </c>
      <c r="H45" s="843" t="s">
        <v>364</v>
      </c>
      <c r="I45" s="841" t="s">
        <v>111</v>
      </c>
      <c r="J45" s="842" t="s">
        <v>616</v>
      </c>
      <c r="K45" s="843" t="s">
        <v>407</v>
      </c>
      <c r="L45" s="841" t="s">
        <v>129</v>
      </c>
      <c r="M45" s="847" t="s">
        <v>617</v>
      </c>
      <c r="N45" s="843" t="s">
        <v>414</v>
      </c>
      <c r="O45" s="841" t="s">
        <v>190</v>
      </c>
      <c r="P45" s="847" t="s">
        <v>614</v>
      </c>
      <c r="Q45" s="843" t="s">
        <v>455</v>
      </c>
      <c r="R45" s="841"/>
      <c r="S45" s="847"/>
      <c r="T45" s="843"/>
    </row>
    <row r="46" spans="1:20" ht="18" hidden="1" customHeight="1">
      <c r="A46" s="840" t="str" cm="1">
        <f t="array" ref="A46">IF(INDEX(r_ACTIVEROW,1,COUNTA(r_ACTIVEROW)-2)="N",
       INDEX(r_ACTIVEROW,1,COUNTA(r_ACTIVEROW))&amp;" "&amp;INDEX(r_ACTIVEROW,1,COUNTA(r_ACTIVEROW)-1),
       INDEX(r_ACTIVEROW,1,COUNTA(r_ACTIVEROW)-2)
      )</f>
        <v>DKA3230</v>
      </c>
      <c r="B46" s="840" t="str" cm="1">
        <f t="array" ref="B46">INDEX(r_ACTIVEROW,1,COUNTA(r_ACTIVEROW)-1)</f>
        <v>FOOTPLATE</v>
      </c>
      <c r="C46" s="841" t="s">
        <v>53</v>
      </c>
      <c r="D46" s="847" t="s">
        <v>24</v>
      </c>
      <c r="E46" s="843" t="s">
        <v>370</v>
      </c>
      <c r="F46" s="841" t="s">
        <v>67</v>
      </c>
      <c r="G46" s="847" t="s">
        <v>613</v>
      </c>
      <c r="H46" s="843" t="s">
        <v>364</v>
      </c>
      <c r="I46" s="841" t="s">
        <v>112</v>
      </c>
      <c r="J46" s="842" t="s">
        <v>616</v>
      </c>
      <c r="K46" s="843" t="s">
        <v>381</v>
      </c>
      <c r="L46" s="841" t="s">
        <v>127</v>
      </c>
      <c r="M46" s="847" t="s">
        <v>617</v>
      </c>
      <c r="N46" s="843" t="s">
        <v>413</v>
      </c>
      <c r="O46" s="841" t="s">
        <v>190</v>
      </c>
      <c r="P46" s="847" t="s">
        <v>614</v>
      </c>
      <c r="Q46" s="843" t="s">
        <v>455</v>
      </c>
      <c r="R46" s="841"/>
      <c r="S46" s="847"/>
      <c r="T46" s="843"/>
    </row>
    <row r="47" spans="1:20" ht="18" hidden="1" customHeight="1">
      <c r="A47" s="840" t="str" cm="1">
        <f t="array" ref="A47">IF(INDEX(r_ACTIVEROW,1,COUNTA(r_ACTIVEROW)-2)="N",
       INDEX(r_ACTIVEROW,1,COUNTA(r_ACTIVEROW))&amp;" "&amp;INDEX(r_ACTIVEROW,1,COUNTA(r_ACTIVEROW)-1),
       INDEX(r_ACTIVEROW,1,COUNTA(r_ACTIVEROW)-2)
      )</f>
        <v>DKA3230</v>
      </c>
      <c r="B47" s="840" t="str" cm="1">
        <f t="array" ref="B47">INDEX(r_ACTIVEROW,1,COUNTA(r_ACTIVEROW)-1)</f>
        <v>FOOTPLATE</v>
      </c>
      <c r="C47" s="841" t="s">
        <v>53</v>
      </c>
      <c r="D47" s="847" t="s">
        <v>24</v>
      </c>
      <c r="E47" s="843" t="s">
        <v>370</v>
      </c>
      <c r="F47" s="841" t="s">
        <v>67</v>
      </c>
      <c r="G47" s="847" t="s">
        <v>613</v>
      </c>
      <c r="H47" s="843" t="s">
        <v>364</v>
      </c>
      <c r="I47" s="841" t="s">
        <v>112</v>
      </c>
      <c r="J47" s="842" t="s">
        <v>616</v>
      </c>
      <c r="K47" s="843" t="s">
        <v>381</v>
      </c>
      <c r="L47" s="841" t="s">
        <v>128</v>
      </c>
      <c r="M47" s="847" t="s">
        <v>617</v>
      </c>
      <c r="N47" s="843" t="s">
        <v>397</v>
      </c>
      <c r="O47" s="841" t="s">
        <v>190</v>
      </c>
      <c r="P47" s="847" t="s">
        <v>614</v>
      </c>
      <c r="Q47" s="843" t="s">
        <v>455</v>
      </c>
      <c r="R47" s="841"/>
      <c r="S47" s="847"/>
      <c r="T47" s="843"/>
    </row>
    <row r="48" spans="1:20" ht="18" hidden="1" customHeight="1">
      <c r="A48" s="840" t="str" cm="1">
        <f t="array" ref="A48">IF(INDEX(r_ACTIVEROW,1,COUNTA(r_ACTIVEROW)-2)="N",
       INDEX(r_ACTIVEROW,1,COUNTA(r_ACTIVEROW))&amp;" "&amp;INDEX(r_ACTIVEROW,1,COUNTA(r_ACTIVEROW)-1),
       INDEX(r_ACTIVEROW,1,COUNTA(r_ACTIVEROW)-2)
      )</f>
        <v>DKA3230</v>
      </c>
      <c r="B48" s="840" t="str" cm="1">
        <f t="array" ref="B48">INDEX(r_ACTIVEROW,1,COUNTA(r_ACTIVEROW)-1)</f>
        <v>FOOTPLATE</v>
      </c>
      <c r="C48" s="841" t="s">
        <v>53</v>
      </c>
      <c r="D48" s="847" t="s">
        <v>24</v>
      </c>
      <c r="E48" s="843" t="s">
        <v>370</v>
      </c>
      <c r="F48" s="841" t="s">
        <v>67</v>
      </c>
      <c r="G48" s="847" t="s">
        <v>613</v>
      </c>
      <c r="H48" s="843" t="s">
        <v>364</v>
      </c>
      <c r="I48" s="841" t="s">
        <v>112</v>
      </c>
      <c r="J48" s="842" t="s">
        <v>616</v>
      </c>
      <c r="K48" s="843" t="s">
        <v>381</v>
      </c>
      <c r="L48" s="841" t="s">
        <v>129</v>
      </c>
      <c r="M48" s="847" t="s">
        <v>617</v>
      </c>
      <c r="N48" s="843" t="s">
        <v>414</v>
      </c>
      <c r="O48" s="841" t="s">
        <v>190</v>
      </c>
      <c r="P48" s="847" t="s">
        <v>614</v>
      </c>
      <c r="Q48" s="843" t="s">
        <v>455</v>
      </c>
      <c r="R48" s="841"/>
      <c r="S48" s="847"/>
      <c r="T48" s="843"/>
    </row>
    <row r="49" spans="1:20" ht="18" hidden="1" customHeight="1">
      <c r="A49" s="840" t="str" cm="1">
        <f t="array" ref="A49">IF(INDEX(r_ACTIVEROW,1,COUNTA(r_ACTIVEROW)-2)="N",
       INDEX(r_ACTIVEROW,1,COUNTA(r_ACTIVEROW))&amp;" "&amp;INDEX(r_ACTIVEROW,1,COUNTA(r_ACTIVEROW)-1),
       INDEX(r_ACTIVEROW,1,COUNTA(r_ACTIVEROW)-2)
      )</f>
        <v>DKA3230</v>
      </c>
      <c r="B49" s="840" t="str" cm="1">
        <f t="array" ref="B49">INDEX(r_ACTIVEROW,1,COUNTA(r_ACTIVEROW)-1)</f>
        <v>FOOTPLATE</v>
      </c>
      <c r="C49" s="841" t="s">
        <v>53</v>
      </c>
      <c r="D49" s="847" t="s">
        <v>24</v>
      </c>
      <c r="E49" s="843" t="s">
        <v>370</v>
      </c>
      <c r="F49" s="841" t="s">
        <v>67</v>
      </c>
      <c r="G49" s="847" t="s">
        <v>613</v>
      </c>
      <c r="H49" s="843" t="s">
        <v>364</v>
      </c>
      <c r="I49" s="841" t="s">
        <v>112</v>
      </c>
      <c r="J49" s="842" t="s">
        <v>616</v>
      </c>
      <c r="K49" s="843" t="s">
        <v>381</v>
      </c>
      <c r="L49" s="841" t="s">
        <v>130</v>
      </c>
      <c r="M49" s="847" t="s">
        <v>617</v>
      </c>
      <c r="N49" s="843" t="s">
        <v>373</v>
      </c>
      <c r="O49" s="841" t="s">
        <v>190</v>
      </c>
      <c r="P49" s="847" t="s">
        <v>614</v>
      </c>
      <c r="Q49" s="843" t="s">
        <v>455</v>
      </c>
      <c r="R49" s="841"/>
      <c r="S49" s="847"/>
      <c r="T49" s="843"/>
    </row>
    <row r="50" spans="1:20" ht="18" hidden="1" customHeight="1">
      <c r="A50" s="840" t="str" cm="1">
        <f t="array" ref="A50">IF(INDEX(r_ACTIVEROW,1,COUNTA(r_ACTIVEROW)-2)="N",
       INDEX(r_ACTIVEROW,1,COUNTA(r_ACTIVEROW))&amp;" "&amp;INDEX(r_ACTIVEROW,1,COUNTA(r_ACTIVEROW)-1),
       INDEX(r_ACTIVEROW,1,COUNTA(r_ACTIVEROW)-2)
      )</f>
        <v>DKA3230</v>
      </c>
      <c r="B50" s="840" t="str" cm="1">
        <f t="array" ref="B50">INDEX(r_ACTIVEROW,1,COUNTA(r_ACTIVEROW)-1)</f>
        <v>FOOTPLATE</v>
      </c>
      <c r="C50" s="841" t="s">
        <v>53</v>
      </c>
      <c r="D50" s="847" t="s">
        <v>24</v>
      </c>
      <c r="E50" s="843" t="s">
        <v>370</v>
      </c>
      <c r="F50" s="841" t="s">
        <v>67</v>
      </c>
      <c r="G50" s="847" t="s">
        <v>613</v>
      </c>
      <c r="H50" s="843" t="s">
        <v>364</v>
      </c>
      <c r="I50" s="841" t="s">
        <v>112</v>
      </c>
      <c r="J50" s="842" t="s">
        <v>616</v>
      </c>
      <c r="K50" s="843" t="s">
        <v>381</v>
      </c>
      <c r="L50" s="841" t="s">
        <v>131</v>
      </c>
      <c r="M50" s="847" t="s">
        <v>617</v>
      </c>
      <c r="N50" s="843" t="s">
        <v>399</v>
      </c>
      <c r="O50" s="841" t="s">
        <v>190</v>
      </c>
      <c r="P50" s="847" t="s">
        <v>614</v>
      </c>
      <c r="Q50" s="843" t="s">
        <v>455</v>
      </c>
      <c r="R50" s="841"/>
      <c r="S50" s="847"/>
      <c r="T50" s="843"/>
    </row>
    <row r="51" spans="1:20" ht="18" hidden="1" customHeight="1">
      <c r="A51" s="840" t="str" cm="1">
        <f t="array" ref="A51">IF(INDEX(r_ACTIVEROW,1,COUNTA(r_ACTIVEROW)-2)="N",
       INDEX(r_ACTIVEROW,1,COUNTA(r_ACTIVEROW))&amp;" "&amp;INDEX(r_ACTIVEROW,1,COUNTA(r_ACTIVEROW)-1),
       INDEX(r_ACTIVEROW,1,COUNTA(r_ACTIVEROW)-2)
      )</f>
        <v>DKA3230</v>
      </c>
      <c r="B51" s="840" t="str" cm="1">
        <f t="array" ref="B51">INDEX(r_ACTIVEROW,1,COUNTA(r_ACTIVEROW)-1)</f>
        <v>FOOTPLATE</v>
      </c>
      <c r="C51" s="841" t="s">
        <v>53</v>
      </c>
      <c r="D51" s="847" t="s">
        <v>24</v>
      </c>
      <c r="E51" s="843" t="s">
        <v>370</v>
      </c>
      <c r="F51" s="841" t="s">
        <v>67</v>
      </c>
      <c r="G51" s="847" t="s">
        <v>613</v>
      </c>
      <c r="H51" s="843" t="s">
        <v>364</v>
      </c>
      <c r="I51" s="841" t="s">
        <v>112</v>
      </c>
      <c r="J51" s="842" t="s">
        <v>616</v>
      </c>
      <c r="K51" s="843" t="s">
        <v>381</v>
      </c>
      <c r="L51" s="841" t="s">
        <v>132</v>
      </c>
      <c r="M51" s="847" t="s">
        <v>617</v>
      </c>
      <c r="N51" s="843" t="s">
        <v>374</v>
      </c>
      <c r="O51" s="841" t="s">
        <v>190</v>
      </c>
      <c r="P51" s="847" t="s">
        <v>614</v>
      </c>
      <c r="Q51" s="843" t="s">
        <v>455</v>
      </c>
      <c r="R51" s="841"/>
      <c r="S51" s="847"/>
      <c r="T51" s="843"/>
    </row>
    <row r="52" spans="1:20" ht="18" hidden="1" customHeight="1">
      <c r="A52" s="840" t="str" cm="1">
        <f t="array" ref="A52">IF(INDEX(r_ACTIVEROW,1,COUNTA(r_ACTIVEROW)-2)="N",
       INDEX(r_ACTIVEROW,1,COUNTA(r_ACTIVEROW))&amp;" "&amp;INDEX(r_ACTIVEROW,1,COUNTA(r_ACTIVEROW)-1),
       INDEX(r_ACTIVEROW,1,COUNTA(r_ACTIVEROW)-2)
      )</f>
        <v>DKA3230</v>
      </c>
      <c r="B52" s="840" t="str" cm="1">
        <f t="array" ref="B52">INDEX(r_ACTIVEROW,1,COUNTA(r_ACTIVEROW)-1)</f>
        <v>FOOTPLATE</v>
      </c>
      <c r="C52" s="841" t="s">
        <v>53</v>
      </c>
      <c r="D52" s="847" t="s">
        <v>24</v>
      </c>
      <c r="E52" s="843" t="s">
        <v>370</v>
      </c>
      <c r="F52" s="841" t="s">
        <v>67</v>
      </c>
      <c r="G52" s="847" t="s">
        <v>613</v>
      </c>
      <c r="H52" s="843" t="s">
        <v>364</v>
      </c>
      <c r="I52" s="841" t="s">
        <v>113</v>
      </c>
      <c r="J52" s="842" t="s">
        <v>616</v>
      </c>
      <c r="K52" s="843" t="s">
        <v>408</v>
      </c>
      <c r="L52" s="841" t="s">
        <v>127</v>
      </c>
      <c r="M52" s="847" t="s">
        <v>617</v>
      </c>
      <c r="N52" s="843" t="s">
        <v>413</v>
      </c>
      <c r="O52" s="841" t="s">
        <v>190</v>
      </c>
      <c r="P52" s="847" t="s">
        <v>614</v>
      </c>
      <c r="Q52" s="843" t="s">
        <v>455</v>
      </c>
      <c r="R52" s="841"/>
      <c r="S52" s="847"/>
      <c r="T52" s="843"/>
    </row>
    <row r="53" spans="1:20" ht="18" hidden="1" customHeight="1">
      <c r="A53" s="840" t="str" cm="1">
        <f t="array" ref="A53">IF(INDEX(r_ACTIVEROW,1,COUNTA(r_ACTIVEROW)-2)="N",
       INDEX(r_ACTIVEROW,1,COUNTA(r_ACTIVEROW))&amp;" "&amp;INDEX(r_ACTIVEROW,1,COUNTA(r_ACTIVEROW)-1),
       INDEX(r_ACTIVEROW,1,COUNTA(r_ACTIVEROW)-2)
      )</f>
        <v>DKA3230</v>
      </c>
      <c r="B53" s="840" t="str" cm="1">
        <f t="array" ref="B53">INDEX(r_ACTIVEROW,1,COUNTA(r_ACTIVEROW)-1)</f>
        <v>FOOTPLATE</v>
      </c>
      <c r="C53" s="841" t="s">
        <v>53</v>
      </c>
      <c r="D53" s="847" t="s">
        <v>24</v>
      </c>
      <c r="E53" s="843" t="s">
        <v>370</v>
      </c>
      <c r="F53" s="841" t="s">
        <v>67</v>
      </c>
      <c r="G53" s="847" t="s">
        <v>613</v>
      </c>
      <c r="H53" s="843" t="s">
        <v>364</v>
      </c>
      <c r="I53" s="841" t="s">
        <v>113</v>
      </c>
      <c r="J53" s="842" t="s">
        <v>616</v>
      </c>
      <c r="K53" s="843" t="s">
        <v>408</v>
      </c>
      <c r="L53" s="841" t="s">
        <v>128</v>
      </c>
      <c r="M53" s="847" t="s">
        <v>617</v>
      </c>
      <c r="N53" s="843" t="s">
        <v>397</v>
      </c>
      <c r="O53" s="841" t="s">
        <v>190</v>
      </c>
      <c r="P53" s="847" t="s">
        <v>614</v>
      </c>
      <c r="Q53" s="843" t="s">
        <v>455</v>
      </c>
      <c r="R53" s="841"/>
      <c r="S53" s="847"/>
      <c r="T53" s="843"/>
    </row>
    <row r="54" spans="1:20" ht="18" hidden="1" customHeight="1">
      <c r="A54" s="840" t="str" cm="1">
        <f t="array" ref="A54">IF(INDEX(r_ACTIVEROW,1,COUNTA(r_ACTIVEROW)-2)="N",
       INDEX(r_ACTIVEROW,1,COUNTA(r_ACTIVEROW))&amp;" "&amp;INDEX(r_ACTIVEROW,1,COUNTA(r_ACTIVEROW)-1),
       INDEX(r_ACTIVEROW,1,COUNTA(r_ACTIVEROW)-2)
      )</f>
        <v>DKA3230</v>
      </c>
      <c r="B54" s="840" t="str" cm="1">
        <f t="array" ref="B54">INDEX(r_ACTIVEROW,1,COUNTA(r_ACTIVEROW)-1)</f>
        <v>FOOTPLATE</v>
      </c>
      <c r="C54" s="841" t="s">
        <v>53</v>
      </c>
      <c r="D54" s="847" t="s">
        <v>24</v>
      </c>
      <c r="E54" s="843" t="s">
        <v>370</v>
      </c>
      <c r="F54" s="841" t="s">
        <v>67</v>
      </c>
      <c r="G54" s="847" t="s">
        <v>613</v>
      </c>
      <c r="H54" s="843" t="s">
        <v>364</v>
      </c>
      <c r="I54" s="841" t="s">
        <v>113</v>
      </c>
      <c r="J54" s="842" t="s">
        <v>616</v>
      </c>
      <c r="K54" s="843" t="s">
        <v>408</v>
      </c>
      <c r="L54" s="841" t="s">
        <v>129</v>
      </c>
      <c r="M54" s="847" t="s">
        <v>617</v>
      </c>
      <c r="N54" s="843" t="s">
        <v>414</v>
      </c>
      <c r="O54" s="841" t="s">
        <v>190</v>
      </c>
      <c r="P54" s="847" t="s">
        <v>614</v>
      </c>
      <c r="Q54" s="843" t="s">
        <v>455</v>
      </c>
      <c r="R54" s="841"/>
      <c r="S54" s="847"/>
      <c r="T54" s="843"/>
    </row>
    <row r="55" spans="1:20" ht="18" hidden="1" customHeight="1">
      <c r="A55" s="840" t="str" cm="1">
        <f t="array" ref="A55">IF(INDEX(r_ACTIVEROW,1,COUNTA(r_ACTIVEROW)-2)="N",
       INDEX(r_ACTIVEROW,1,COUNTA(r_ACTIVEROW))&amp;" "&amp;INDEX(r_ACTIVEROW,1,COUNTA(r_ACTIVEROW)-1),
       INDEX(r_ACTIVEROW,1,COUNTA(r_ACTIVEROW)-2)
      )</f>
        <v>DKA3230</v>
      </c>
      <c r="B55" s="840" t="str" cm="1">
        <f t="array" ref="B55">INDEX(r_ACTIVEROW,1,COUNTA(r_ACTIVEROW)-1)</f>
        <v>FOOTPLATE</v>
      </c>
      <c r="C55" s="841" t="s">
        <v>53</v>
      </c>
      <c r="D55" s="847" t="s">
        <v>24</v>
      </c>
      <c r="E55" s="843" t="s">
        <v>370</v>
      </c>
      <c r="F55" s="841" t="s">
        <v>67</v>
      </c>
      <c r="G55" s="847" t="s">
        <v>613</v>
      </c>
      <c r="H55" s="843" t="s">
        <v>364</v>
      </c>
      <c r="I55" s="841" t="s">
        <v>113</v>
      </c>
      <c r="J55" s="842" t="s">
        <v>616</v>
      </c>
      <c r="K55" s="843" t="s">
        <v>408</v>
      </c>
      <c r="L55" s="841" t="s">
        <v>130</v>
      </c>
      <c r="M55" s="847" t="s">
        <v>617</v>
      </c>
      <c r="N55" s="843" t="s">
        <v>373</v>
      </c>
      <c r="O55" s="841" t="s">
        <v>190</v>
      </c>
      <c r="P55" s="847" t="s">
        <v>614</v>
      </c>
      <c r="Q55" s="843" t="s">
        <v>455</v>
      </c>
      <c r="R55" s="841"/>
      <c r="S55" s="847"/>
      <c r="T55" s="843"/>
    </row>
    <row r="56" spans="1:20" ht="18" hidden="1" customHeight="1">
      <c r="A56" s="840" t="str" cm="1">
        <f t="array" ref="A56">IF(INDEX(r_ACTIVEROW,1,COUNTA(r_ACTIVEROW)-2)="N",
       INDEX(r_ACTIVEROW,1,COUNTA(r_ACTIVEROW))&amp;" "&amp;INDEX(r_ACTIVEROW,1,COUNTA(r_ACTIVEROW)-1),
       INDEX(r_ACTIVEROW,1,COUNTA(r_ACTIVEROW)-2)
      )</f>
        <v>DKA3230</v>
      </c>
      <c r="B56" s="840" t="str" cm="1">
        <f t="array" ref="B56">INDEX(r_ACTIVEROW,1,COUNTA(r_ACTIVEROW)-1)</f>
        <v>FOOTPLATE</v>
      </c>
      <c r="C56" s="841" t="s">
        <v>53</v>
      </c>
      <c r="D56" s="847" t="s">
        <v>24</v>
      </c>
      <c r="E56" s="843" t="s">
        <v>370</v>
      </c>
      <c r="F56" s="841" t="s">
        <v>67</v>
      </c>
      <c r="G56" s="847" t="s">
        <v>613</v>
      </c>
      <c r="H56" s="843" t="s">
        <v>364</v>
      </c>
      <c r="I56" s="841" t="s">
        <v>113</v>
      </c>
      <c r="J56" s="842" t="s">
        <v>616</v>
      </c>
      <c r="K56" s="843" t="s">
        <v>408</v>
      </c>
      <c r="L56" s="841" t="s">
        <v>131</v>
      </c>
      <c r="M56" s="847" t="s">
        <v>617</v>
      </c>
      <c r="N56" s="843" t="s">
        <v>399</v>
      </c>
      <c r="O56" s="841" t="s">
        <v>190</v>
      </c>
      <c r="P56" s="847" t="s">
        <v>614</v>
      </c>
      <c r="Q56" s="843" t="s">
        <v>455</v>
      </c>
      <c r="R56" s="841"/>
      <c r="S56" s="847"/>
      <c r="T56" s="843"/>
    </row>
    <row r="57" spans="1:20" ht="18" hidden="1" customHeight="1">
      <c r="A57" s="840" t="str" cm="1">
        <f t="array" ref="A57">IF(INDEX(r_ACTIVEROW,1,COUNTA(r_ACTIVEROW)-2)="N",
       INDEX(r_ACTIVEROW,1,COUNTA(r_ACTIVEROW))&amp;" "&amp;INDEX(r_ACTIVEROW,1,COUNTA(r_ACTIVEROW)-1),
       INDEX(r_ACTIVEROW,1,COUNTA(r_ACTIVEROW)-2)
      )</f>
        <v>DKA3230</v>
      </c>
      <c r="B57" s="840" t="str" cm="1">
        <f t="array" ref="B57">INDEX(r_ACTIVEROW,1,COUNTA(r_ACTIVEROW)-1)</f>
        <v>FOOTPLATE</v>
      </c>
      <c r="C57" s="841" t="s">
        <v>53</v>
      </c>
      <c r="D57" s="847" t="s">
        <v>24</v>
      </c>
      <c r="E57" s="843" t="s">
        <v>370</v>
      </c>
      <c r="F57" s="841" t="s">
        <v>67</v>
      </c>
      <c r="G57" s="847" t="s">
        <v>613</v>
      </c>
      <c r="H57" s="843" t="s">
        <v>364</v>
      </c>
      <c r="I57" s="841" t="s">
        <v>113</v>
      </c>
      <c r="J57" s="842" t="s">
        <v>616</v>
      </c>
      <c r="K57" s="843" t="s">
        <v>408</v>
      </c>
      <c r="L57" s="841" t="s">
        <v>132</v>
      </c>
      <c r="M57" s="847" t="s">
        <v>617</v>
      </c>
      <c r="N57" s="843" t="s">
        <v>374</v>
      </c>
      <c r="O57" s="841" t="s">
        <v>190</v>
      </c>
      <c r="P57" s="847" t="s">
        <v>614</v>
      </c>
      <c r="Q57" s="843" t="s">
        <v>455</v>
      </c>
      <c r="R57" s="841"/>
      <c r="S57" s="847"/>
      <c r="T57" s="843"/>
    </row>
    <row r="58" spans="1:20" ht="18" hidden="1" customHeight="1">
      <c r="A58" s="840" t="str" cm="1">
        <f t="array" ref="A58">IF(INDEX(r_ACTIVEROW,1,COUNTA(r_ACTIVEROW)-2)="N",
       INDEX(r_ACTIVEROW,1,COUNTA(r_ACTIVEROW))&amp;" "&amp;INDEX(r_ACTIVEROW,1,COUNTA(r_ACTIVEROW)-1),
       INDEX(r_ACTIVEROW,1,COUNTA(r_ACTIVEROW)-2)
      )</f>
        <v>DKA3230</v>
      </c>
      <c r="B58" s="840" t="str" cm="1">
        <f t="array" ref="B58">INDEX(r_ACTIVEROW,1,COUNTA(r_ACTIVEROW)-1)</f>
        <v>FOOTPLATE</v>
      </c>
      <c r="C58" s="841" t="s">
        <v>53</v>
      </c>
      <c r="D58" s="847" t="s">
        <v>24</v>
      </c>
      <c r="E58" s="843" t="s">
        <v>370</v>
      </c>
      <c r="F58" s="841" t="s">
        <v>67</v>
      </c>
      <c r="G58" s="847" t="s">
        <v>613</v>
      </c>
      <c r="H58" s="843" t="s">
        <v>364</v>
      </c>
      <c r="I58" s="841" t="s">
        <v>113</v>
      </c>
      <c r="J58" s="842" t="s">
        <v>616</v>
      </c>
      <c r="K58" s="843" t="s">
        <v>408</v>
      </c>
      <c r="L58" s="841" t="s">
        <v>133</v>
      </c>
      <c r="M58" s="847" t="s">
        <v>617</v>
      </c>
      <c r="N58" s="843" t="s">
        <v>415</v>
      </c>
      <c r="O58" s="841" t="s">
        <v>190</v>
      </c>
      <c r="P58" s="847" t="s">
        <v>614</v>
      </c>
      <c r="Q58" s="843" t="s">
        <v>455</v>
      </c>
      <c r="R58" s="841"/>
      <c r="S58" s="847"/>
      <c r="T58" s="843"/>
    </row>
    <row r="59" spans="1:20" ht="18" hidden="1" customHeight="1">
      <c r="A59" s="840" t="str" cm="1">
        <f t="array" ref="A59">IF(INDEX(r_ACTIVEROW,1,COUNTA(r_ACTIVEROW)-2)="N",
       INDEX(r_ACTIVEROW,1,COUNTA(r_ACTIVEROW))&amp;" "&amp;INDEX(r_ACTIVEROW,1,COUNTA(r_ACTIVEROW)-1),
       INDEX(r_ACTIVEROW,1,COUNTA(r_ACTIVEROW)-2)
      )</f>
        <v>DKA3230</v>
      </c>
      <c r="B59" s="840" t="str" cm="1">
        <f t="array" ref="B59">INDEX(r_ACTIVEROW,1,COUNTA(r_ACTIVEROW)-1)</f>
        <v>FOOTPLATE</v>
      </c>
      <c r="C59" s="841" t="s">
        <v>53</v>
      </c>
      <c r="D59" s="847" t="s">
        <v>24</v>
      </c>
      <c r="E59" s="843" t="s">
        <v>370</v>
      </c>
      <c r="F59" s="841" t="s">
        <v>67</v>
      </c>
      <c r="G59" s="847" t="s">
        <v>613</v>
      </c>
      <c r="H59" s="843" t="s">
        <v>364</v>
      </c>
      <c r="I59" s="841" t="s">
        <v>114</v>
      </c>
      <c r="J59" s="842" t="s">
        <v>616</v>
      </c>
      <c r="K59" s="843" t="s">
        <v>382</v>
      </c>
      <c r="L59" s="841" t="s">
        <v>127</v>
      </c>
      <c r="M59" s="847" t="s">
        <v>617</v>
      </c>
      <c r="N59" s="843" t="s">
        <v>413</v>
      </c>
      <c r="O59" s="841" t="s">
        <v>190</v>
      </c>
      <c r="P59" s="847" t="s">
        <v>614</v>
      </c>
      <c r="Q59" s="843" t="s">
        <v>455</v>
      </c>
      <c r="R59" s="841"/>
      <c r="S59" s="847"/>
      <c r="T59" s="843"/>
    </row>
    <row r="60" spans="1:20" ht="18" hidden="1" customHeight="1">
      <c r="A60" s="840" t="str" cm="1">
        <f t="array" ref="A60">IF(INDEX(r_ACTIVEROW,1,COUNTA(r_ACTIVEROW)-2)="N",
       INDEX(r_ACTIVEROW,1,COUNTA(r_ACTIVEROW))&amp;" "&amp;INDEX(r_ACTIVEROW,1,COUNTA(r_ACTIVEROW)-1),
       INDEX(r_ACTIVEROW,1,COUNTA(r_ACTIVEROW)-2)
      )</f>
        <v>DKA3230</v>
      </c>
      <c r="B60" s="840" t="str" cm="1">
        <f t="array" ref="B60">INDEX(r_ACTIVEROW,1,COUNTA(r_ACTIVEROW)-1)</f>
        <v>FOOTPLATE</v>
      </c>
      <c r="C60" s="841" t="s">
        <v>53</v>
      </c>
      <c r="D60" s="847" t="s">
        <v>24</v>
      </c>
      <c r="E60" s="843" t="s">
        <v>370</v>
      </c>
      <c r="F60" s="841" t="s">
        <v>67</v>
      </c>
      <c r="G60" s="847" t="s">
        <v>613</v>
      </c>
      <c r="H60" s="843" t="s">
        <v>364</v>
      </c>
      <c r="I60" s="841" t="s">
        <v>114</v>
      </c>
      <c r="J60" s="842" t="s">
        <v>616</v>
      </c>
      <c r="K60" s="843" t="s">
        <v>382</v>
      </c>
      <c r="L60" s="841" t="s">
        <v>128</v>
      </c>
      <c r="M60" s="847" t="s">
        <v>617</v>
      </c>
      <c r="N60" s="843" t="s">
        <v>397</v>
      </c>
      <c r="O60" s="841" t="s">
        <v>190</v>
      </c>
      <c r="P60" s="847" t="s">
        <v>614</v>
      </c>
      <c r="Q60" s="843" t="s">
        <v>455</v>
      </c>
      <c r="R60" s="841"/>
      <c r="S60" s="847"/>
      <c r="T60" s="843"/>
    </row>
    <row r="61" spans="1:20" ht="18" hidden="1" customHeight="1">
      <c r="A61" s="840" t="str" cm="1">
        <f t="array" ref="A61">IF(INDEX(r_ACTIVEROW,1,COUNTA(r_ACTIVEROW)-2)="N",
       INDEX(r_ACTIVEROW,1,COUNTA(r_ACTIVEROW))&amp;" "&amp;INDEX(r_ACTIVEROW,1,COUNTA(r_ACTIVEROW)-1),
       INDEX(r_ACTIVEROW,1,COUNTA(r_ACTIVEROW)-2)
      )</f>
        <v>DKA3230</v>
      </c>
      <c r="B61" s="840" t="str" cm="1">
        <f t="array" ref="B61">INDEX(r_ACTIVEROW,1,COUNTA(r_ACTIVEROW)-1)</f>
        <v>FOOTPLATE</v>
      </c>
      <c r="C61" s="841" t="s">
        <v>53</v>
      </c>
      <c r="D61" s="847" t="s">
        <v>24</v>
      </c>
      <c r="E61" s="843" t="s">
        <v>370</v>
      </c>
      <c r="F61" s="841" t="s">
        <v>67</v>
      </c>
      <c r="G61" s="847" t="s">
        <v>613</v>
      </c>
      <c r="H61" s="843" t="s">
        <v>364</v>
      </c>
      <c r="I61" s="841" t="s">
        <v>114</v>
      </c>
      <c r="J61" s="842" t="s">
        <v>616</v>
      </c>
      <c r="K61" s="843" t="s">
        <v>382</v>
      </c>
      <c r="L61" s="841" t="s">
        <v>129</v>
      </c>
      <c r="M61" s="847" t="s">
        <v>617</v>
      </c>
      <c r="N61" s="843" t="s">
        <v>414</v>
      </c>
      <c r="O61" s="841" t="s">
        <v>190</v>
      </c>
      <c r="P61" s="847" t="s">
        <v>614</v>
      </c>
      <c r="Q61" s="843" t="s">
        <v>455</v>
      </c>
      <c r="R61" s="841"/>
      <c r="S61" s="847"/>
      <c r="T61" s="843"/>
    </row>
    <row r="62" spans="1:20" ht="18" hidden="1" customHeight="1">
      <c r="A62" s="840" t="str" cm="1">
        <f t="array" ref="A62">IF(INDEX(r_ACTIVEROW,1,COUNTA(r_ACTIVEROW)-2)="N",
       INDEX(r_ACTIVEROW,1,COUNTA(r_ACTIVEROW))&amp;" "&amp;INDEX(r_ACTIVEROW,1,COUNTA(r_ACTIVEROW)-1),
       INDEX(r_ACTIVEROW,1,COUNTA(r_ACTIVEROW)-2)
      )</f>
        <v>DKA3230</v>
      </c>
      <c r="B62" s="840" t="str" cm="1">
        <f t="array" ref="B62">INDEX(r_ACTIVEROW,1,COUNTA(r_ACTIVEROW)-1)</f>
        <v>FOOTPLATE</v>
      </c>
      <c r="C62" s="841" t="s">
        <v>53</v>
      </c>
      <c r="D62" s="847" t="s">
        <v>24</v>
      </c>
      <c r="E62" s="843" t="s">
        <v>370</v>
      </c>
      <c r="F62" s="841" t="s">
        <v>67</v>
      </c>
      <c r="G62" s="847" t="s">
        <v>613</v>
      </c>
      <c r="H62" s="843" t="s">
        <v>364</v>
      </c>
      <c r="I62" s="841" t="s">
        <v>114</v>
      </c>
      <c r="J62" s="842" t="s">
        <v>616</v>
      </c>
      <c r="K62" s="843" t="s">
        <v>382</v>
      </c>
      <c r="L62" s="841" t="s">
        <v>130</v>
      </c>
      <c r="M62" s="847" t="s">
        <v>617</v>
      </c>
      <c r="N62" s="843" t="s">
        <v>373</v>
      </c>
      <c r="O62" s="841" t="s">
        <v>190</v>
      </c>
      <c r="P62" s="847" t="s">
        <v>614</v>
      </c>
      <c r="Q62" s="843" t="s">
        <v>455</v>
      </c>
      <c r="R62" s="841"/>
      <c r="S62" s="847"/>
      <c r="T62" s="843"/>
    </row>
    <row r="63" spans="1:20" ht="18" hidden="1" customHeight="1">
      <c r="A63" s="840" t="str" cm="1">
        <f t="array" ref="A63">IF(INDEX(r_ACTIVEROW,1,COUNTA(r_ACTIVEROW)-2)="N",
       INDEX(r_ACTIVEROW,1,COUNTA(r_ACTIVEROW))&amp;" "&amp;INDEX(r_ACTIVEROW,1,COUNTA(r_ACTIVEROW)-1),
       INDEX(r_ACTIVEROW,1,COUNTA(r_ACTIVEROW)-2)
      )</f>
        <v>DKA3230</v>
      </c>
      <c r="B63" s="840" t="str" cm="1">
        <f t="array" ref="B63">INDEX(r_ACTIVEROW,1,COUNTA(r_ACTIVEROW)-1)</f>
        <v>FOOTPLATE</v>
      </c>
      <c r="C63" s="841" t="s">
        <v>53</v>
      </c>
      <c r="D63" s="847" t="s">
        <v>24</v>
      </c>
      <c r="E63" s="843" t="s">
        <v>370</v>
      </c>
      <c r="F63" s="841" t="s">
        <v>67</v>
      </c>
      <c r="G63" s="847" t="s">
        <v>613</v>
      </c>
      <c r="H63" s="843" t="s">
        <v>364</v>
      </c>
      <c r="I63" s="841" t="s">
        <v>114</v>
      </c>
      <c r="J63" s="842" t="s">
        <v>616</v>
      </c>
      <c r="K63" s="843" t="s">
        <v>382</v>
      </c>
      <c r="L63" s="841" t="s">
        <v>131</v>
      </c>
      <c r="M63" s="847" t="s">
        <v>617</v>
      </c>
      <c r="N63" s="843" t="s">
        <v>399</v>
      </c>
      <c r="O63" s="841" t="s">
        <v>190</v>
      </c>
      <c r="P63" s="847" t="s">
        <v>614</v>
      </c>
      <c r="Q63" s="843" t="s">
        <v>455</v>
      </c>
      <c r="R63" s="841"/>
      <c r="S63" s="847"/>
      <c r="T63" s="843"/>
    </row>
    <row r="64" spans="1:20" ht="18" hidden="1" customHeight="1">
      <c r="A64" s="840" t="str" cm="1">
        <f t="array" ref="A64">IF(INDEX(r_ACTIVEROW,1,COUNTA(r_ACTIVEROW)-2)="N",
       INDEX(r_ACTIVEROW,1,COUNTA(r_ACTIVEROW))&amp;" "&amp;INDEX(r_ACTIVEROW,1,COUNTA(r_ACTIVEROW)-1),
       INDEX(r_ACTIVEROW,1,COUNTA(r_ACTIVEROW)-2)
      )</f>
        <v>DKA3230</v>
      </c>
      <c r="B64" s="840" t="str" cm="1">
        <f t="array" ref="B64">INDEX(r_ACTIVEROW,1,COUNTA(r_ACTIVEROW)-1)</f>
        <v>FOOTPLATE</v>
      </c>
      <c r="C64" s="841" t="s">
        <v>53</v>
      </c>
      <c r="D64" s="847" t="s">
        <v>24</v>
      </c>
      <c r="E64" s="843" t="s">
        <v>370</v>
      </c>
      <c r="F64" s="841" t="s">
        <v>67</v>
      </c>
      <c r="G64" s="847" t="s">
        <v>613</v>
      </c>
      <c r="H64" s="843" t="s">
        <v>364</v>
      </c>
      <c r="I64" s="841" t="s">
        <v>114</v>
      </c>
      <c r="J64" s="842" t="s">
        <v>616</v>
      </c>
      <c r="K64" s="843" t="s">
        <v>382</v>
      </c>
      <c r="L64" s="841" t="s">
        <v>132</v>
      </c>
      <c r="M64" s="847" t="s">
        <v>617</v>
      </c>
      <c r="N64" s="843" t="s">
        <v>374</v>
      </c>
      <c r="O64" s="841" t="s">
        <v>190</v>
      </c>
      <c r="P64" s="847" t="s">
        <v>614</v>
      </c>
      <c r="Q64" s="843" t="s">
        <v>455</v>
      </c>
      <c r="R64" s="841"/>
      <c r="S64" s="847"/>
      <c r="T64" s="843"/>
    </row>
    <row r="65" spans="1:20" ht="18" hidden="1" customHeight="1">
      <c r="A65" s="840" t="str" cm="1">
        <f t="array" ref="A65">IF(INDEX(r_ACTIVEROW,1,COUNTA(r_ACTIVEROW)-2)="N",
       INDEX(r_ACTIVEROW,1,COUNTA(r_ACTIVEROW))&amp;" "&amp;INDEX(r_ACTIVEROW,1,COUNTA(r_ACTIVEROW)-1),
       INDEX(r_ACTIVEROW,1,COUNTA(r_ACTIVEROW)-2)
      )</f>
        <v>DKA3230</v>
      </c>
      <c r="B65" s="840" t="str" cm="1">
        <f t="array" ref="B65">INDEX(r_ACTIVEROW,1,COUNTA(r_ACTIVEROW)-1)</f>
        <v>FOOTPLATE</v>
      </c>
      <c r="C65" s="841" t="s">
        <v>53</v>
      </c>
      <c r="D65" s="847" t="s">
        <v>24</v>
      </c>
      <c r="E65" s="843" t="s">
        <v>370</v>
      </c>
      <c r="F65" s="841" t="s">
        <v>67</v>
      </c>
      <c r="G65" s="847" t="s">
        <v>613</v>
      </c>
      <c r="H65" s="843" t="s">
        <v>364</v>
      </c>
      <c r="I65" s="841" t="s">
        <v>114</v>
      </c>
      <c r="J65" s="842" t="s">
        <v>616</v>
      </c>
      <c r="K65" s="843" t="s">
        <v>382</v>
      </c>
      <c r="L65" s="841" t="s">
        <v>133</v>
      </c>
      <c r="M65" s="847" t="s">
        <v>617</v>
      </c>
      <c r="N65" s="843" t="s">
        <v>415</v>
      </c>
      <c r="O65" s="841" t="s">
        <v>190</v>
      </c>
      <c r="P65" s="847" t="s">
        <v>614</v>
      </c>
      <c r="Q65" s="843" t="s">
        <v>455</v>
      </c>
      <c r="R65" s="841"/>
      <c r="S65" s="847"/>
      <c r="T65" s="843"/>
    </row>
    <row r="66" spans="1:20" ht="18" hidden="1" customHeight="1">
      <c r="A66" s="840" t="str" cm="1">
        <f t="array" ref="A66">IF(INDEX(r_ACTIVEROW,1,COUNTA(r_ACTIVEROW)-2)="N",
       INDEX(r_ACTIVEROW,1,COUNTA(r_ACTIVEROW))&amp;" "&amp;INDEX(r_ACTIVEROW,1,COUNTA(r_ACTIVEROW)-1),
       INDEX(r_ACTIVEROW,1,COUNTA(r_ACTIVEROW)-2)
      )</f>
        <v>DKA3230</v>
      </c>
      <c r="B66" s="840" t="str" cm="1">
        <f t="array" ref="B66">INDEX(r_ACTIVEROW,1,COUNTA(r_ACTIVEROW)-1)</f>
        <v>FOOTPLATE</v>
      </c>
      <c r="C66" s="841" t="s">
        <v>53</v>
      </c>
      <c r="D66" s="847" t="s">
        <v>24</v>
      </c>
      <c r="E66" s="843" t="s">
        <v>370</v>
      </c>
      <c r="F66" s="841" t="s">
        <v>67</v>
      </c>
      <c r="G66" s="847" t="s">
        <v>613</v>
      </c>
      <c r="H66" s="843" t="s">
        <v>364</v>
      </c>
      <c r="I66" s="841" t="s">
        <v>114</v>
      </c>
      <c r="J66" s="842" t="s">
        <v>616</v>
      </c>
      <c r="K66" s="843" t="s">
        <v>382</v>
      </c>
      <c r="L66" s="841" t="s">
        <v>134</v>
      </c>
      <c r="M66" s="847" t="s">
        <v>617</v>
      </c>
      <c r="N66" s="843" t="s">
        <v>375</v>
      </c>
      <c r="O66" s="841" t="s">
        <v>190</v>
      </c>
      <c r="P66" s="847" t="s">
        <v>614</v>
      </c>
      <c r="Q66" s="843" t="s">
        <v>455</v>
      </c>
      <c r="R66" s="841"/>
      <c r="S66" s="847"/>
      <c r="T66" s="843"/>
    </row>
    <row r="67" spans="1:20" ht="18" hidden="1" customHeight="1">
      <c r="A67" s="840" t="str" cm="1">
        <f t="array" ref="A67">IF(INDEX(r_ACTIVEROW,1,COUNTA(r_ACTIVEROW)-2)="N",
       INDEX(r_ACTIVEROW,1,COUNTA(r_ACTIVEROW))&amp;" "&amp;INDEX(r_ACTIVEROW,1,COUNTA(r_ACTIVEROW)-1),
       INDEX(r_ACTIVEROW,1,COUNTA(r_ACTIVEROW)-2)
      )</f>
        <v>DKA3230</v>
      </c>
      <c r="B67" s="840" t="str" cm="1">
        <f t="array" ref="B67">INDEX(r_ACTIVEROW,1,COUNTA(r_ACTIVEROW)-1)</f>
        <v>FOOTPLATE</v>
      </c>
      <c r="C67" s="841" t="s">
        <v>53</v>
      </c>
      <c r="D67" s="847" t="s">
        <v>24</v>
      </c>
      <c r="E67" s="843" t="s">
        <v>370</v>
      </c>
      <c r="F67" s="841" t="s">
        <v>69</v>
      </c>
      <c r="G67" s="847" t="s">
        <v>613</v>
      </c>
      <c r="H67" s="843" t="s">
        <v>366</v>
      </c>
      <c r="I67" s="841" t="s">
        <v>114</v>
      </c>
      <c r="J67" s="842" t="s">
        <v>616</v>
      </c>
      <c r="K67" s="843" t="s">
        <v>382</v>
      </c>
      <c r="L67" s="841" t="s">
        <v>127</v>
      </c>
      <c r="M67" s="847" t="s">
        <v>617</v>
      </c>
      <c r="N67" s="843" t="s">
        <v>413</v>
      </c>
      <c r="O67" s="841" t="s">
        <v>190</v>
      </c>
      <c r="P67" s="847" t="s">
        <v>614</v>
      </c>
      <c r="Q67" s="843" t="s">
        <v>455</v>
      </c>
      <c r="R67" s="841"/>
      <c r="S67" s="847"/>
      <c r="T67" s="843"/>
    </row>
    <row r="68" spans="1:20" ht="18" hidden="1" customHeight="1">
      <c r="A68" s="840" t="str" cm="1">
        <f t="array" ref="A68">IF(INDEX(r_ACTIVEROW,1,COUNTA(r_ACTIVEROW)-2)="N",
       INDEX(r_ACTIVEROW,1,COUNTA(r_ACTIVEROW))&amp;" "&amp;INDEX(r_ACTIVEROW,1,COUNTA(r_ACTIVEROW)-1),
       INDEX(r_ACTIVEROW,1,COUNTA(r_ACTIVEROW)-2)
      )</f>
        <v>DKA3230</v>
      </c>
      <c r="B68" s="840" t="str" cm="1">
        <f t="array" ref="B68">INDEX(r_ACTIVEROW,1,COUNTA(r_ACTIVEROW)-1)</f>
        <v>FOOTPLATE</v>
      </c>
      <c r="C68" s="841" t="s">
        <v>53</v>
      </c>
      <c r="D68" s="847" t="s">
        <v>24</v>
      </c>
      <c r="E68" s="843" t="s">
        <v>370</v>
      </c>
      <c r="F68" s="841" t="s">
        <v>69</v>
      </c>
      <c r="G68" s="847" t="s">
        <v>613</v>
      </c>
      <c r="H68" s="843" t="s">
        <v>366</v>
      </c>
      <c r="I68" s="841" t="s">
        <v>114</v>
      </c>
      <c r="J68" s="842" t="s">
        <v>616</v>
      </c>
      <c r="K68" s="843" t="s">
        <v>382</v>
      </c>
      <c r="L68" s="841" t="s">
        <v>128</v>
      </c>
      <c r="M68" s="847" t="s">
        <v>617</v>
      </c>
      <c r="N68" s="843" t="s">
        <v>397</v>
      </c>
      <c r="O68" s="841" t="s">
        <v>190</v>
      </c>
      <c r="P68" s="847" t="s">
        <v>614</v>
      </c>
      <c r="Q68" s="843" t="s">
        <v>455</v>
      </c>
      <c r="R68" s="841"/>
      <c r="S68" s="847"/>
      <c r="T68" s="843"/>
    </row>
    <row r="69" spans="1:20" ht="18" hidden="1" customHeight="1">
      <c r="A69" s="840" t="str" cm="1">
        <f t="array" ref="A69">IF(INDEX(r_ACTIVEROW,1,COUNTA(r_ACTIVEROW)-2)="N",
       INDEX(r_ACTIVEROW,1,COUNTA(r_ACTIVEROW))&amp;" "&amp;INDEX(r_ACTIVEROW,1,COUNTA(r_ACTIVEROW)-1),
       INDEX(r_ACTIVEROW,1,COUNTA(r_ACTIVEROW)-2)
      )</f>
        <v>DKA3230</v>
      </c>
      <c r="B69" s="840" t="str" cm="1">
        <f t="array" ref="B69">INDEX(r_ACTIVEROW,1,COUNTA(r_ACTIVEROW)-1)</f>
        <v>FOOTPLATE</v>
      </c>
      <c r="C69" s="841" t="s">
        <v>53</v>
      </c>
      <c r="D69" s="847" t="s">
        <v>24</v>
      </c>
      <c r="E69" s="843" t="s">
        <v>370</v>
      </c>
      <c r="F69" s="841" t="s">
        <v>69</v>
      </c>
      <c r="G69" s="847" t="s">
        <v>613</v>
      </c>
      <c r="H69" s="843" t="s">
        <v>366</v>
      </c>
      <c r="I69" s="841" t="s">
        <v>114</v>
      </c>
      <c r="J69" s="842" t="s">
        <v>616</v>
      </c>
      <c r="K69" s="843" t="s">
        <v>382</v>
      </c>
      <c r="L69" s="841" t="s">
        <v>129</v>
      </c>
      <c r="M69" s="847" t="s">
        <v>617</v>
      </c>
      <c r="N69" s="843" t="s">
        <v>414</v>
      </c>
      <c r="O69" s="841" t="s">
        <v>190</v>
      </c>
      <c r="P69" s="847" t="s">
        <v>614</v>
      </c>
      <c r="Q69" s="843" t="s">
        <v>455</v>
      </c>
      <c r="R69" s="841"/>
      <c r="S69" s="847"/>
      <c r="T69" s="843"/>
    </row>
    <row r="70" spans="1:20" ht="18" hidden="1" customHeight="1">
      <c r="A70" s="840" t="str" cm="1">
        <f t="array" ref="A70">IF(INDEX(r_ACTIVEROW,1,COUNTA(r_ACTIVEROW)-2)="N",
       INDEX(r_ACTIVEROW,1,COUNTA(r_ACTIVEROW))&amp;" "&amp;INDEX(r_ACTIVEROW,1,COUNTA(r_ACTIVEROW)-1),
       INDEX(r_ACTIVEROW,1,COUNTA(r_ACTIVEROW)-2)
      )</f>
        <v>DKA3230</v>
      </c>
      <c r="B70" s="840" t="str" cm="1">
        <f t="array" ref="B70">INDEX(r_ACTIVEROW,1,COUNTA(r_ACTIVEROW)-1)</f>
        <v>FOOTPLATE</v>
      </c>
      <c r="C70" s="841" t="s">
        <v>53</v>
      </c>
      <c r="D70" s="847" t="s">
        <v>24</v>
      </c>
      <c r="E70" s="843" t="s">
        <v>370</v>
      </c>
      <c r="F70" s="841" t="s">
        <v>69</v>
      </c>
      <c r="G70" s="847" t="s">
        <v>613</v>
      </c>
      <c r="H70" s="843" t="s">
        <v>366</v>
      </c>
      <c r="I70" s="841" t="s">
        <v>114</v>
      </c>
      <c r="J70" s="842" t="s">
        <v>616</v>
      </c>
      <c r="K70" s="843" t="s">
        <v>382</v>
      </c>
      <c r="L70" s="841" t="s">
        <v>130</v>
      </c>
      <c r="M70" s="847" t="s">
        <v>617</v>
      </c>
      <c r="N70" s="843" t="s">
        <v>373</v>
      </c>
      <c r="O70" s="841" t="s">
        <v>190</v>
      </c>
      <c r="P70" s="847" t="s">
        <v>614</v>
      </c>
      <c r="Q70" s="843" t="s">
        <v>455</v>
      </c>
      <c r="R70" s="841"/>
      <c r="S70" s="847"/>
      <c r="T70" s="843"/>
    </row>
    <row r="71" spans="1:20" ht="18" hidden="1" customHeight="1">
      <c r="A71" s="840" t="str" cm="1">
        <f t="array" ref="A71">IF(INDEX(r_ACTIVEROW,1,COUNTA(r_ACTIVEROW)-2)="N",
       INDEX(r_ACTIVEROW,1,COUNTA(r_ACTIVEROW))&amp;" "&amp;INDEX(r_ACTIVEROW,1,COUNTA(r_ACTIVEROW)-1),
       INDEX(r_ACTIVEROW,1,COUNTA(r_ACTIVEROW)-2)
      )</f>
        <v>DKA3230</v>
      </c>
      <c r="B71" s="840" t="str" cm="1">
        <f t="array" ref="B71">INDEX(r_ACTIVEROW,1,COUNTA(r_ACTIVEROW)-1)</f>
        <v>FOOTPLATE</v>
      </c>
      <c r="C71" s="841" t="s">
        <v>53</v>
      </c>
      <c r="D71" s="847" t="s">
        <v>24</v>
      </c>
      <c r="E71" s="843" t="s">
        <v>370</v>
      </c>
      <c r="F71" s="841" t="s">
        <v>69</v>
      </c>
      <c r="G71" s="847" t="s">
        <v>613</v>
      </c>
      <c r="H71" s="843" t="s">
        <v>366</v>
      </c>
      <c r="I71" s="841" t="s">
        <v>114</v>
      </c>
      <c r="J71" s="842" t="s">
        <v>616</v>
      </c>
      <c r="K71" s="843" t="s">
        <v>382</v>
      </c>
      <c r="L71" s="841" t="s">
        <v>131</v>
      </c>
      <c r="M71" s="847" t="s">
        <v>617</v>
      </c>
      <c r="N71" s="843" t="s">
        <v>399</v>
      </c>
      <c r="O71" s="841" t="s">
        <v>190</v>
      </c>
      <c r="P71" s="847" t="s">
        <v>614</v>
      </c>
      <c r="Q71" s="843" t="s">
        <v>455</v>
      </c>
      <c r="R71" s="841"/>
      <c r="S71" s="847"/>
      <c r="T71" s="843"/>
    </row>
    <row r="72" spans="1:20" ht="18" hidden="1" customHeight="1">
      <c r="A72" s="840" t="str" cm="1">
        <f t="array" ref="A72">IF(INDEX(r_ACTIVEROW,1,COUNTA(r_ACTIVEROW)-2)="N",
       INDEX(r_ACTIVEROW,1,COUNTA(r_ACTIVEROW))&amp;" "&amp;INDEX(r_ACTIVEROW,1,COUNTA(r_ACTIVEROW)-1),
       INDEX(r_ACTIVEROW,1,COUNTA(r_ACTIVEROW)-2)
      )</f>
        <v>DKA3230</v>
      </c>
      <c r="B72" s="840" t="str" cm="1">
        <f t="array" ref="B72">INDEX(r_ACTIVEROW,1,COUNTA(r_ACTIVEROW)-1)</f>
        <v>FOOTPLATE</v>
      </c>
      <c r="C72" s="841" t="s">
        <v>53</v>
      </c>
      <c r="D72" s="847" t="s">
        <v>24</v>
      </c>
      <c r="E72" s="843" t="s">
        <v>370</v>
      </c>
      <c r="F72" s="841" t="s">
        <v>69</v>
      </c>
      <c r="G72" s="847" t="s">
        <v>613</v>
      </c>
      <c r="H72" s="843" t="s">
        <v>366</v>
      </c>
      <c r="I72" s="841" t="s">
        <v>114</v>
      </c>
      <c r="J72" s="842" t="s">
        <v>616</v>
      </c>
      <c r="K72" s="843" t="s">
        <v>382</v>
      </c>
      <c r="L72" s="841" t="s">
        <v>132</v>
      </c>
      <c r="M72" s="847" t="s">
        <v>617</v>
      </c>
      <c r="N72" s="843" t="s">
        <v>374</v>
      </c>
      <c r="O72" s="841" t="s">
        <v>190</v>
      </c>
      <c r="P72" s="847" t="s">
        <v>614</v>
      </c>
      <c r="Q72" s="843" t="s">
        <v>455</v>
      </c>
      <c r="R72" s="841"/>
      <c r="S72" s="847"/>
      <c r="T72" s="843"/>
    </row>
    <row r="73" spans="1:20" ht="18" hidden="1" customHeight="1">
      <c r="A73" s="840" t="str" cm="1">
        <f t="array" ref="A73">IF(INDEX(r_ACTIVEROW,1,COUNTA(r_ACTIVEROW)-2)="N",
       INDEX(r_ACTIVEROW,1,COUNTA(r_ACTIVEROW))&amp;" "&amp;INDEX(r_ACTIVEROW,1,COUNTA(r_ACTIVEROW)-1),
       INDEX(r_ACTIVEROW,1,COUNTA(r_ACTIVEROW)-2)
      )</f>
        <v>DKA3230</v>
      </c>
      <c r="B73" s="840" t="str" cm="1">
        <f t="array" ref="B73">INDEX(r_ACTIVEROW,1,COUNTA(r_ACTIVEROW)-1)</f>
        <v>FOOTPLATE</v>
      </c>
      <c r="C73" s="841" t="s">
        <v>53</v>
      </c>
      <c r="D73" s="847" t="s">
        <v>24</v>
      </c>
      <c r="E73" s="843" t="s">
        <v>370</v>
      </c>
      <c r="F73" s="841" t="s">
        <v>69</v>
      </c>
      <c r="G73" s="847" t="s">
        <v>613</v>
      </c>
      <c r="H73" s="843" t="s">
        <v>366</v>
      </c>
      <c r="I73" s="841" t="s">
        <v>114</v>
      </c>
      <c r="J73" s="842" t="s">
        <v>616</v>
      </c>
      <c r="K73" s="843" t="s">
        <v>382</v>
      </c>
      <c r="L73" s="841" t="s">
        <v>133</v>
      </c>
      <c r="M73" s="847" t="s">
        <v>617</v>
      </c>
      <c r="N73" s="843" t="s">
        <v>415</v>
      </c>
      <c r="O73" s="841" t="s">
        <v>190</v>
      </c>
      <c r="P73" s="847" t="s">
        <v>614</v>
      </c>
      <c r="Q73" s="843" t="s">
        <v>455</v>
      </c>
      <c r="R73" s="841"/>
      <c r="S73" s="847"/>
      <c r="T73" s="843"/>
    </row>
    <row r="74" spans="1:20" ht="18" hidden="1" customHeight="1">
      <c r="A74" s="840" t="str" cm="1">
        <f t="array" ref="A74">IF(INDEX(r_ACTIVEROW,1,COUNTA(r_ACTIVEROW)-2)="N",
       INDEX(r_ACTIVEROW,1,COUNTA(r_ACTIVEROW))&amp;" "&amp;INDEX(r_ACTIVEROW,1,COUNTA(r_ACTIVEROW)-1),
       INDEX(r_ACTIVEROW,1,COUNTA(r_ACTIVEROW)-2)
      )</f>
        <v>DKA3230</v>
      </c>
      <c r="B74" s="840" t="str" cm="1">
        <f t="array" ref="B74">INDEX(r_ACTIVEROW,1,COUNTA(r_ACTIVEROW)-1)</f>
        <v>FOOTPLATE</v>
      </c>
      <c r="C74" s="841" t="s">
        <v>53</v>
      </c>
      <c r="D74" s="847" t="s">
        <v>24</v>
      </c>
      <c r="E74" s="843" t="s">
        <v>370</v>
      </c>
      <c r="F74" s="841" t="s">
        <v>69</v>
      </c>
      <c r="G74" s="847" t="s">
        <v>613</v>
      </c>
      <c r="H74" s="843" t="s">
        <v>366</v>
      </c>
      <c r="I74" s="841" t="s">
        <v>114</v>
      </c>
      <c r="J74" s="842" t="s">
        <v>616</v>
      </c>
      <c r="K74" s="843" t="s">
        <v>382</v>
      </c>
      <c r="L74" s="841" t="s">
        <v>134</v>
      </c>
      <c r="M74" s="847" t="s">
        <v>617</v>
      </c>
      <c r="N74" s="843" t="s">
        <v>375</v>
      </c>
      <c r="O74" s="841" t="s">
        <v>190</v>
      </c>
      <c r="P74" s="847" t="s">
        <v>614</v>
      </c>
      <c r="Q74" s="843" t="s">
        <v>455</v>
      </c>
      <c r="R74" s="841"/>
      <c r="S74" s="847"/>
      <c r="T74" s="843"/>
    </row>
    <row r="75" spans="1:20" ht="18" hidden="1" customHeight="1">
      <c r="A75" s="840" t="str" cm="1">
        <f t="array" ref="A75">IF(INDEX(r_ACTIVEROW,1,COUNTA(r_ACTIVEROW)-2)="N",
       INDEX(r_ACTIVEROW,1,COUNTA(r_ACTIVEROW))&amp;" "&amp;INDEX(r_ACTIVEROW,1,COUNTA(r_ACTIVEROW)-1),
       INDEX(r_ACTIVEROW,1,COUNTA(r_ACTIVEROW)-2)
      )</f>
        <v>DKA3230</v>
      </c>
      <c r="B75" s="840" t="str" cm="1">
        <f t="array" ref="B75">INDEX(r_ACTIVEROW,1,COUNTA(r_ACTIVEROW)-1)</f>
        <v>FOOTPLATE</v>
      </c>
      <c r="C75" s="841" t="s">
        <v>53</v>
      </c>
      <c r="D75" s="847" t="s">
        <v>24</v>
      </c>
      <c r="E75" s="843" t="s">
        <v>370</v>
      </c>
      <c r="F75" s="841" t="s">
        <v>69</v>
      </c>
      <c r="G75" s="847" t="s">
        <v>613</v>
      </c>
      <c r="H75" s="843" t="s">
        <v>366</v>
      </c>
      <c r="I75" s="841" t="s">
        <v>55</v>
      </c>
      <c r="J75" s="842" t="s">
        <v>616</v>
      </c>
      <c r="K75" s="843" t="s">
        <v>409</v>
      </c>
      <c r="L75" s="841" t="s">
        <v>127</v>
      </c>
      <c r="M75" s="847" t="s">
        <v>617</v>
      </c>
      <c r="N75" s="843" t="s">
        <v>413</v>
      </c>
      <c r="O75" s="841" t="s">
        <v>190</v>
      </c>
      <c r="P75" s="847" t="s">
        <v>614</v>
      </c>
      <c r="Q75" s="843" t="s">
        <v>455</v>
      </c>
      <c r="R75" s="841"/>
      <c r="S75" s="847"/>
      <c r="T75" s="843"/>
    </row>
    <row r="76" spans="1:20" ht="18" hidden="1" customHeight="1">
      <c r="A76" s="840" t="str" cm="1">
        <f t="array" ref="A76">IF(INDEX(r_ACTIVEROW,1,COUNTA(r_ACTIVEROW)-2)="N",
       INDEX(r_ACTIVEROW,1,COUNTA(r_ACTIVEROW))&amp;" "&amp;INDEX(r_ACTIVEROW,1,COUNTA(r_ACTIVEROW)-1),
       INDEX(r_ACTIVEROW,1,COUNTA(r_ACTIVEROW)-2)
      )</f>
        <v>DKA3230</v>
      </c>
      <c r="B76" s="840" t="str" cm="1">
        <f t="array" ref="B76">INDEX(r_ACTIVEROW,1,COUNTA(r_ACTIVEROW)-1)</f>
        <v>FOOTPLATE</v>
      </c>
      <c r="C76" s="841" t="s">
        <v>53</v>
      </c>
      <c r="D76" s="847" t="s">
        <v>24</v>
      </c>
      <c r="E76" s="843" t="s">
        <v>370</v>
      </c>
      <c r="F76" s="841" t="s">
        <v>69</v>
      </c>
      <c r="G76" s="847" t="s">
        <v>613</v>
      </c>
      <c r="H76" s="843" t="s">
        <v>366</v>
      </c>
      <c r="I76" s="841" t="s">
        <v>55</v>
      </c>
      <c r="J76" s="842" t="s">
        <v>616</v>
      </c>
      <c r="K76" s="843" t="s">
        <v>409</v>
      </c>
      <c r="L76" s="841" t="s">
        <v>128</v>
      </c>
      <c r="M76" s="847" t="s">
        <v>617</v>
      </c>
      <c r="N76" s="843" t="s">
        <v>397</v>
      </c>
      <c r="O76" s="841" t="s">
        <v>190</v>
      </c>
      <c r="P76" s="847" t="s">
        <v>614</v>
      </c>
      <c r="Q76" s="843" t="s">
        <v>455</v>
      </c>
      <c r="R76" s="841"/>
      <c r="S76" s="847"/>
      <c r="T76" s="843"/>
    </row>
    <row r="77" spans="1:20" ht="18" hidden="1" customHeight="1">
      <c r="A77" s="840" t="str" cm="1">
        <f t="array" ref="A77">IF(INDEX(r_ACTIVEROW,1,COUNTA(r_ACTIVEROW)-2)="N",
       INDEX(r_ACTIVEROW,1,COUNTA(r_ACTIVEROW))&amp;" "&amp;INDEX(r_ACTIVEROW,1,COUNTA(r_ACTIVEROW)-1),
       INDEX(r_ACTIVEROW,1,COUNTA(r_ACTIVEROW)-2)
      )</f>
        <v>DKA3230</v>
      </c>
      <c r="B77" s="840" t="str" cm="1">
        <f t="array" ref="B77">INDEX(r_ACTIVEROW,1,COUNTA(r_ACTIVEROW)-1)</f>
        <v>FOOTPLATE</v>
      </c>
      <c r="C77" s="841" t="s">
        <v>53</v>
      </c>
      <c r="D77" s="847" t="s">
        <v>24</v>
      </c>
      <c r="E77" s="843" t="s">
        <v>370</v>
      </c>
      <c r="F77" s="841" t="s">
        <v>69</v>
      </c>
      <c r="G77" s="847" t="s">
        <v>613</v>
      </c>
      <c r="H77" s="843" t="s">
        <v>366</v>
      </c>
      <c r="I77" s="841" t="s">
        <v>55</v>
      </c>
      <c r="J77" s="842" t="s">
        <v>616</v>
      </c>
      <c r="K77" s="843" t="s">
        <v>409</v>
      </c>
      <c r="L77" s="841" t="s">
        <v>129</v>
      </c>
      <c r="M77" s="847" t="s">
        <v>617</v>
      </c>
      <c r="N77" s="843" t="s">
        <v>414</v>
      </c>
      <c r="O77" s="841" t="s">
        <v>190</v>
      </c>
      <c r="P77" s="847" t="s">
        <v>614</v>
      </c>
      <c r="Q77" s="843" t="s">
        <v>455</v>
      </c>
      <c r="R77" s="841"/>
      <c r="S77" s="847"/>
      <c r="T77" s="843"/>
    </row>
    <row r="78" spans="1:20" ht="18" hidden="1" customHeight="1">
      <c r="A78" s="840" t="str" cm="1">
        <f t="array" ref="A78">IF(INDEX(r_ACTIVEROW,1,COUNTA(r_ACTIVEROW)-2)="N",
       INDEX(r_ACTIVEROW,1,COUNTA(r_ACTIVEROW))&amp;" "&amp;INDEX(r_ACTIVEROW,1,COUNTA(r_ACTIVEROW)-1),
       INDEX(r_ACTIVEROW,1,COUNTA(r_ACTIVEROW)-2)
      )</f>
        <v>DKA3230</v>
      </c>
      <c r="B78" s="840" t="str" cm="1">
        <f t="array" ref="B78">INDEX(r_ACTIVEROW,1,COUNTA(r_ACTIVEROW)-1)</f>
        <v>FOOTPLATE</v>
      </c>
      <c r="C78" s="841" t="s">
        <v>53</v>
      </c>
      <c r="D78" s="847" t="s">
        <v>24</v>
      </c>
      <c r="E78" s="843" t="s">
        <v>370</v>
      </c>
      <c r="F78" s="841" t="s">
        <v>69</v>
      </c>
      <c r="G78" s="847" t="s">
        <v>613</v>
      </c>
      <c r="H78" s="843" t="s">
        <v>366</v>
      </c>
      <c r="I78" s="841" t="s">
        <v>55</v>
      </c>
      <c r="J78" s="842" t="s">
        <v>616</v>
      </c>
      <c r="K78" s="843" t="s">
        <v>409</v>
      </c>
      <c r="L78" s="841" t="s">
        <v>130</v>
      </c>
      <c r="M78" s="847" t="s">
        <v>617</v>
      </c>
      <c r="N78" s="843" t="s">
        <v>373</v>
      </c>
      <c r="O78" s="841" t="s">
        <v>190</v>
      </c>
      <c r="P78" s="847" t="s">
        <v>614</v>
      </c>
      <c r="Q78" s="843" t="s">
        <v>455</v>
      </c>
      <c r="R78" s="841"/>
      <c r="S78" s="847"/>
      <c r="T78" s="843"/>
    </row>
    <row r="79" spans="1:20" ht="18" hidden="1" customHeight="1">
      <c r="A79" s="840" t="str" cm="1">
        <f t="array" ref="A79">IF(INDEX(r_ACTIVEROW,1,COUNTA(r_ACTIVEROW)-2)="N",
       INDEX(r_ACTIVEROW,1,COUNTA(r_ACTIVEROW))&amp;" "&amp;INDEX(r_ACTIVEROW,1,COUNTA(r_ACTIVEROW)-1),
       INDEX(r_ACTIVEROW,1,COUNTA(r_ACTIVEROW)-2)
      )</f>
        <v>DKA3230</v>
      </c>
      <c r="B79" s="840" t="str" cm="1">
        <f t="array" ref="B79">INDEX(r_ACTIVEROW,1,COUNTA(r_ACTIVEROW)-1)</f>
        <v>FOOTPLATE</v>
      </c>
      <c r="C79" s="841" t="s">
        <v>53</v>
      </c>
      <c r="D79" s="847" t="s">
        <v>24</v>
      </c>
      <c r="E79" s="843" t="s">
        <v>370</v>
      </c>
      <c r="F79" s="841" t="s">
        <v>69</v>
      </c>
      <c r="G79" s="847" t="s">
        <v>613</v>
      </c>
      <c r="H79" s="843" t="s">
        <v>366</v>
      </c>
      <c r="I79" s="841" t="s">
        <v>55</v>
      </c>
      <c r="J79" s="842" t="s">
        <v>616</v>
      </c>
      <c r="K79" s="843" t="s">
        <v>409</v>
      </c>
      <c r="L79" s="841" t="s">
        <v>131</v>
      </c>
      <c r="M79" s="847" t="s">
        <v>617</v>
      </c>
      <c r="N79" s="843" t="s">
        <v>399</v>
      </c>
      <c r="O79" s="841" t="s">
        <v>190</v>
      </c>
      <c r="P79" s="847" t="s">
        <v>614</v>
      </c>
      <c r="Q79" s="843" t="s">
        <v>455</v>
      </c>
      <c r="R79" s="841"/>
      <c r="S79" s="847"/>
      <c r="T79" s="843"/>
    </row>
    <row r="80" spans="1:20" ht="18" hidden="1" customHeight="1">
      <c r="A80" s="840" t="str" cm="1">
        <f t="array" ref="A80">IF(INDEX(r_ACTIVEROW,1,COUNTA(r_ACTIVEROW)-2)="N",
       INDEX(r_ACTIVEROW,1,COUNTA(r_ACTIVEROW))&amp;" "&amp;INDEX(r_ACTIVEROW,1,COUNTA(r_ACTIVEROW)-1),
       INDEX(r_ACTIVEROW,1,COUNTA(r_ACTIVEROW)-2)
      )</f>
        <v>DKA3230</v>
      </c>
      <c r="B80" s="840" t="str" cm="1">
        <f t="array" ref="B80">INDEX(r_ACTIVEROW,1,COUNTA(r_ACTIVEROW)-1)</f>
        <v>FOOTPLATE</v>
      </c>
      <c r="C80" s="841" t="s">
        <v>53</v>
      </c>
      <c r="D80" s="847" t="s">
        <v>24</v>
      </c>
      <c r="E80" s="843" t="s">
        <v>370</v>
      </c>
      <c r="F80" s="841" t="s">
        <v>69</v>
      </c>
      <c r="G80" s="847" t="s">
        <v>613</v>
      </c>
      <c r="H80" s="843" t="s">
        <v>366</v>
      </c>
      <c r="I80" s="841" t="s">
        <v>55</v>
      </c>
      <c r="J80" s="842" t="s">
        <v>616</v>
      </c>
      <c r="K80" s="843" t="s">
        <v>409</v>
      </c>
      <c r="L80" s="841" t="s">
        <v>132</v>
      </c>
      <c r="M80" s="847" t="s">
        <v>617</v>
      </c>
      <c r="N80" s="843" t="s">
        <v>374</v>
      </c>
      <c r="O80" s="841" t="s">
        <v>190</v>
      </c>
      <c r="P80" s="847" t="s">
        <v>614</v>
      </c>
      <c r="Q80" s="843" t="s">
        <v>455</v>
      </c>
      <c r="R80" s="841"/>
      <c r="S80" s="847"/>
      <c r="T80" s="843"/>
    </row>
    <row r="81" spans="1:20" ht="18" hidden="1" customHeight="1">
      <c r="A81" s="840" t="str" cm="1">
        <f t="array" ref="A81">IF(INDEX(r_ACTIVEROW,1,COUNTA(r_ACTIVEROW)-2)="N",
       INDEX(r_ACTIVEROW,1,COUNTA(r_ACTIVEROW))&amp;" "&amp;INDEX(r_ACTIVEROW,1,COUNTA(r_ACTIVEROW)-1),
       INDEX(r_ACTIVEROW,1,COUNTA(r_ACTIVEROW)-2)
      )</f>
        <v>DKA3230</v>
      </c>
      <c r="B81" s="840" t="str" cm="1">
        <f t="array" ref="B81">INDEX(r_ACTIVEROW,1,COUNTA(r_ACTIVEROW)-1)</f>
        <v>FOOTPLATE</v>
      </c>
      <c r="C81" s="841" t="s">
        <v>53</v>
      </c>
      <c r="D81" s="847" t="s">
        <v>24</v>
      </c>
      <c r="E81" s="843" t="s">
        <v>370</v>
      </c>
      <c r="F81" s="841" t="s">
        <v>69</v>
      </c>
      <c r="G81" s="847" t="s">
        <v>613</v>
      </c>
      <c r="H81" s="843" t="s">
        <v>366</v>
      </c>
      <c r="I81" s="841" t="s">
        <v>55</v>
      </c>
      <c r="J81" s="842" t="s">
        <v>616</v>
      </c>
      <c r="K81" s="843" t="s">
        <v>409</v>
      </c>
      <c r="L81" s="841" t="s">
        <v>133</v>
      </c>
      <c r="M81" s="847" t="s">
        <v>617</v>
      </c>
      <c r="N81" s="843" t="s">
        <v>415</v>
      </c>
      <c r="O81" s="841" t="s">
        <v>190</v>
      </c>
      <c r="P81" s="847" t="s">
        <v>614</v>
      </c>
      <c r="Q81" s="843" t="s">
        <v>455</v>
      </c>
      <c r="R81" s="841"/>
      <c r="S81" s="847"/>
      <c r="T81" s="843"/>
    </row>
    <row r="82" spans="1:20" ht="18" hidden="1" customHeight="1">
      <c r="A82" s="840" t="str" cm="1">
        <f t="array" ref="A82">IF(INDEX(r_ACTIVEROW,1,COUNTA(r_ACTIVEROW)-2)="N",
       INDEX(r_ACTIVEROW,1,COUNTA(r_ACTIVEROW))&amp;" "&amp;INDEX(r_ACTIVEROW,1,COUNTA(r_ACTIVEROW)-1),
       INDEX(r_ACTIVEROW,1,COUNTA(r_ACTIVEROW)-2)
      )</f>
        <v>DKA3230</v>
      </c>
      <c r="B82" s="840" t="str" cm="1">
        <f t="array" ref="B82">INDEX(r_ACTIVEROW,1,COUNTA(r_ACTIVEROW)-1)</f>
        <v>FOOTPLATE</v>
      </c>
      <c r="C82" s="841" t="s">
        <v>53</v>
      </c>
      <c r="D82" s="847" t="s">
        <v>24</v>
      </c>
      <c r="E82" s="843" t="s">
        <v>370</v>
      </c>
      <c r="F82" s="841" t="s">
        <v>69</v>
      </c>
      <c r="G82" s="847" t="s">
        <v>613</v>
      </c>
      <c r="H82" s="843" t="s">
        <v>366</v>
      </c>
      <c r="I82" s="841" t="s">
        <v>55</v>
      </c>
      <c r="J82" s="842" t="s">
        <v>616</v>
      </c>
      <c r="K82" s="843" t="s">
        <v>409</v>
      </c>
      <c r="L82" s="841" t="s">
        <v>134</v>
      </c>
      <c r="M82" s="847" t="s">
        <v>617</v>
      </c>
      <c r="N82" s="843" t="s">
        <v>375</v>
      </c>
      <c r="O82" s="841" t="s">
        <v>190</v>
      </c>
      <c r="P82" s="847" t="s">
        <v>614</v>
      </c>
      <c r="Q82" s="843" t="s">
        <v>455</v>
      </c>
      <c r="R82" s="841"/>
      <c r="S82" s="847"/>
      <c r="T82" s="843"/>
    </row>
    <row r="83" spans="1:20" ht="18" hidden="1" customHeight="1">
      <c r="A83" s="840" t="str" cm="1">
        <f t="array" ref="A83">IF(INDEX(r_ACTIVEROW,1,COUNTA(r_ACTIVEROW)-2)="N",
       INDEX(r_ACTIVEROW,1,COUNTA(r_ACTIVEROW))&amp;" "&amp;INDEX(r_ACTIVEROW,1,COUNTA(r_ACTIVEROW)-1),
       INDEX(r_ACTIVEROW,1,COUNTA(r_ACTIVEROW)-2)
      )</f>
        <v>DKA3230</v>
      </c>
      <c r="B83" s="840" t="str" cm="1">
        <f t="array" ref="B83">INDEX(r_ACTIVEROW,1,COUNTA(r_ACTIVEROW)-1)</f>
        <v>FOOTPLATE</v>
      </c>
      <c r="C83" s="841" t="s">
        <v>53</v>
      </c>
      <c r="D83" s="847" t="s">
        <v>24</v>
      </c>
      <c r="E83" s="843" t="s">
        <v>370</v>
      </c>
      <c r="F83" s="841" t="s">
        <v>69</v>
      </c>
      <c r="G83" s="847" t="s">
        <v>613</v>
      </c>
      <c r="H83" s="843" t="s">
        <v>366</v>
      </c>
      <c r="I83" s="841" t="s">
        <v>55</v>
      </c>
      <c r="J83" s="842" t="s">
        <v>616</v>
      </c>
      <c r="K83" s="843" t="s">
        <v>409</v>
      </c>
      <c r="L83" s="841" t="s">
        <v>135</v>
      </c>
      <c r="M83" s="847" t="s">
        <v>617</v>
      </c>
      <c r="N83" s="843" t="s">
        <v>416</v>
      </c>
      <c r="O83" s="841" t="s">
        <v>190</v>
      </c>
      <c r="P83" s="847" t="s">
        <v>614</v>
      </c>
      <c r="Q83" s="843" t="s">
        <v>455</v>
      </c>
      <c r="R83" s="841"/>
      <c r="S83" s="847"/>
      <c r="T83" s="843"/>
    </row>
    <row r="84" spans="1:20" ht="18" hidden="1" customHeight="1">
      <c r="A84" s="840" t="str" cm="1">
        <f t="array" ref="A84">IF(INDEX(r_ACTIVEROW,1,COUNTA(r_ACTIVEROW)-2)="N",
       INDEX(r_ACTIVEROW,1,COUNTA(r_ACTIVEROW))&amp;" "&amp;INDEX(r_ACTIVEROW,1,COUNTA(r_ACTIVEROW)-1),
       INDEX(r_ACTIVEROW,1,COUNTA(r_ACTIVEROW)-2)
      )</f>
        <v>DKA3230</v>
      </c>
      <c r="B84" s="840" t="str" cm="1">
        <f t="array" ref="B84">INDEX(r_ACTIVEROW,1,COUNTA(r_ACTIVEROW)-1)</f>
        <v>FOOTPLATE</v>
      </c>
      <c r="C84" s="841" t="s">
        <v>53</v>
      </c>
      <c r="D84" s="847" t="s">
        <v>24</v>
      </c>
      <c r="E84" s="843" t="s">
        <v>370</v>
      </c>
      <c r="F84" s="841" t="s">
        <v>69</v>
      </c>
      <c r="G84" s="847" t="s">
        <v>613</v>
      </c>
      <c r="H84" s="843" t="s">
        <v>366</v>
      </c>
      <c r="I84" s="841" t="s">
        <v>115</v>
      </c>
      <c r="J84" s="842" t="s">
        <v>616</v>
      </c>
      <c r="K84" s="843" t="s">
        <v>410</v>
      </c>
      <c r="L84" s="841" t="s">
        <v>127</v>
      </c>
      <c r="M84" s="847" t="s">
        <v>617</v>
      </c>
      <c r="N84" s="843" t="s">
        <v>413</v>
      </c>
      <c r="O84" s="841" t="s">
        <v>190</v>
      </c>
      <c r="P84" s="847" t="s">
        <v>614</v>
      </c>
      <c r="Q84" s="843" t="s">
        <v>455</v>
      </c>
      <c r="R84" s="841"/>
      <c r="S84" s="847"/>
      <c r="T84" s="843"/>
    </row>
    <row r="85" spans="1:20" ht="18" hidden="1" customHeight="1">
      <c r="A85" s="840" t="str" cm="1">
        <f t="array" ref="A85">IF(INDEX(r_ACTIVEROW,1,COUNTA(r_ACTIVEROW)-2)="N",
       INDEX(r_ACTIVEROW,1,COUNTA(r_ACTIVEROW))&amp;" "&amp;INDEX(r_ACTIVEROW,1,COUNTA(r_ACTIVEROW)-1),
       INDEX(r_ACTIVEROW,1,COUNTA(r_ACTIVEROW)-2)
      )</f>
        <v>DKA3230</v>
      </c>
      <c r="B85" s="840" t="str" cm="1">
        <f t="array" ref="B85">INDEX(r_ACTIVEROW,1,COUNTA(r_ACTIVEROW)-1)</f>
        <v>FOOTPLATE</v>
      </c>
      <c r="C85" s="841" t="s">
        <v>53</v>
      </c>
      <c r="D85" s="847" t="s">
        <v>24</v>
      </c>
      <c r="E85" s="843" t="s">
        <v>370</v>
      </c>
      <c r="F85" s="841" t="s">
        <v>69</v>
      </c>
      <c r="G85" s="847" t="s">
        <v>613</v>
      </c>
      <c r="H85" s="843" t="s">
        <v>366</v>
      </c>
      <c r="I85" s="841" t="s">
        <v>115</v>
      </c>
      <c r="J85" s="842" t="s">
        <v>616</v>
      </c>
      <c r="K85" s="843" t="s">
        <v>410</v>
      </c>
      <c r="L85" s="841" t="s">
        <v>128</v>
      </c>
      <c r="M85" s="847" t="s">
        <v>617</v>
      </c>
      <c r="N85" s="843" t="s">
        <v>397</v>
      </c>
      <c r="O85" s="841" t="s">
        <v>190</v>
      </c>
      <c r="P85" s="847" t="s">
        <v>614</v>
      </c>
      <c r="Q85" s="843" t="s">
        <v>455</v>
      </c>
      <c r="R85" s="841"/>
      <c r="S85" s="847"/>
      <c r="T85" s="843"/>
    </row>
    <row r="86" spans="1:20" ht="18" hidden="1" customHeight="1">
      <c r="A86" s="840" t="str" cm="1">
        <f t="array" ref="A86">IF(INDEX(r_ACTIVEROW,1,COUNTA(r_ACTIVEROW)-2)="N",
       INDEX(r_ACTIVEROW,1,COUNTA(r_ACTIVEROW))&amp;" "&amp;INDEX(r_ACTIVEROW,1,COUNTA(r_ACTIVEROW)-1),
       INDEX(r_ACTIVEROW,1,COUNTA(r_ACTIVEROW)-2)
      )</f>
        <v>DKA3230</v>
      </c>
      <c r="B86" s="840" t="str" cm="1">
        <f t="array" ref="B86">INDEX(r_ACTIVEROW,1,COUNTA(r_ACTIVEROW)-1)</f>
        <v>FOOTPLATE</v>
      </c>
      <c r="C86" s="841" t="s">
        <v>53</v>
      </c>
      <c r="D86" s="847" t="s">
        <v>24</v>
      </c>
      <c r="E86" s="843" t="s">
        <v>370</v>
      </c>
      <c r="F86" s="841" t="s">
        <v>69</v>
      </c>
      <c r="G86" s="847" t="s">
        <v>613</v>
      </c>
      <c r="H86" s="843" t="s">
        <v>366</v>
      </c>
      <c r="I86" s="841" t="s">
        <v>115</v>
      </c>
      <c r="J86" s="842" t="s">
        <v>616</v>
      </c>
      <c r="K86" s="843" t="s">
        <v>410</v>
      </c>
      <c r="L86" s="841" t="s">
        <v>129</v>
      </c>
      <c r="M86" s="847" t="s">
        <v>617</v>
      </c>
      <c r="N86" s="843" t="s">
        <v>414</v>
      </c>
      <c r="O86" s="841" t="s">
        <v>190</v>
      </c>
      <c r="P86" s="847" t="s">
        <v>614</v>
      </c>
      <c r="Q86" s="843" t="s">
        <v>455</v>
      </c>
      <c r="R86" s="841"/>
      <c r="S86" s="847"/>
      <c r="T86" s="843"/>
    </row>
    <row r="87" spans="1:20" ht="18" hidden="1" customHeight="1">
      <c r="A87" s="840" t="str" cm="1">
        <f t="array" ref="A87">IF(INDEX(r_ACTIVEROW,1,COUNTA(r_ACTIVEROW)-2)="N",
       INDEX(r_ACTIVEROW,1,COUNTA(r_ACTIVEROW))&amp;" "&amp;INDEX(r_ACTIVEROW,1,COUNTA(r_ACTIVEROW)-1),
       INDEX(r_ACTIVEROW,1,COUNTA(r_ACTIVEROW)-2)
      )</f>
        <v>DKA3230</v>
      </c>
      <c r="B87" s="840" t="str" cm="1">
        <f t="array" ref="B87">INDEX(r_ACTIVEROW,1,COUNTA(r_ACTIVEROW)-1)</f>
        <v>FOOTPLATE</v>
      </c>
      <c r="C87" s="841" t="s">
        <v>53</v>
      </c>
      <c r="D87" s="847" t="s">
        <v>24</v>
      </c>
      <c r="E87" s="843" t="s">
        <v>370</v>
      </c>
      <c r="F87" s="841" t="s">
        <v>69</v>
      </c>
      <c r="G87" s="847" t="s">
        <v>613</v>
      </c>
      <c r="H87" s="843" t="s">
        <v>366</v>
      </c>
      <c r="I87" s="841" t="s">
        <v>115</v>
      </c>
      <c r="J87" s="842" t="s">
        <v>616</v>
      </c>
      <c r="K87" s="843" t="s">
        <v>410</v>
      </c>
      <c r="L87" s="841" t="s">
        <v>130</v>
      </c>
      <c r="M87" s="847" t="s">
        <v>617</v>
      </c>
      <c r="N87" s="843" t="s">
        <v>373</v>
      </c>
      <c r="O87" s="841" t="s">
        <v>190</v>
      </c>
      <c r="P87" s="847" t="s">
        <v>614</v>
      </c>
      <c r="Q87" s="843" t="s">
        <v>455</v>
      </c>
      <c r="R87" s="841"/>
      <c r="S87" s="847"/>
      <c r="T87" s="843"/>
    </row>
    <row r="88" spans="1:20" ht="18" hidden="1" customHeight="1">
      <c r="A88" s="840" t="str" cm="1">
        <f t="array" ref="A88">IF(INDEX(r_ACTIVEROW,1,COUNTA(r_ACTIVEROW)-2)="N",
       INDEX(r_ACTIVEROW,1,COUNTA(r_ACTIVEROW))&amp;" "&amp;INDEX(r_ACTIVEROW,1,COUNTA(r_ACTIVEROW)-1),
       INDEX(r_ACTIVEROW,1,COUNTA(r_ACTIVEROW)-2)
      )</f>
        <v>DKA3230</v>
      </c>
      <c r="B88" s="840" t="str" cm="1">
        <f t="array" ref="B88">INDEX(r_ACTIVEROW,1,COUNTA(r_ACTIVEROW)-1)</f>
        <v>FOOTPLATE</v>
      </c>
      <c r="C88" s="841" t="s">
        <v>53</v>
      </c>
      <c r="D88" s="847" t="s">
        <v>24</v>
      </c>
      <c r="E88" s="843" t="s">
        <v>370</v>
      </c>
      <c r="F88" s="841" t="s">
        <v>69</v>
      </c>
      <c r="G88" s="847" t="s">
        <v>613</v>
      </c>
      <c r="H88" s="843" t="s">
        <v>366</v>
      </c>
      <c r="I88" s="841" t="s">
        <v>115</v>
      </c>
      <c r="J88" s="842" t="s">
        <v>616</v>
      </c>
      <c r="K88" s="843" t="s">
        <v>410</v>
      </c>
      <c r="L88" s="841" t="s">
        <v>131</v>
      </c>
      <c r="M88" s="847" t="s">
        <v>617</v>
      </c>
      <c r="N88" s="843" t="s">
        <v>399</v>
      </c>
      <c r="O88" s="841" t="s">
        <v>190</v>
      </c>
      <c r="P88" s="847" t="s">
        <v>614</v>
      </c>
      <c r="Q88" s="843" t="s">
        <v>455</v>
      </c>
      <c r="R88" s="841"/>
      <c r="S88" s="847"/>
      <c r="T88" s="843"/>
    </row>
    <row r="89" spans="1:20" ht="18" hidden="1" customHeight="1">
      <c r="A89" s="840" t="str" cm="1">
        <f t="array" ref="A89">IF(INDEX(r_ACTIVEROW,1,COUNTA(r_ACTIVEROW)-2)="N",
       INDEX(r_ACTIVEROW,1,COUNTA(r_ACTIVEROW))&amp;" "&amp;INDEX(r_ACTIVEROW,1,COUNTA(r_ACTIVEROW)-1),
       INDEX(r_ACTIVEROW,1,COUNTA(r_ACTIVEROW)-2)
      )</f>
        <v>DKA3230</v>
      </c>
      <c r="B89" s="840" t="str" cm="1">
        <f t="array" ref="B89">INDEX(r_ACTIVEROW,1,COUNTA(r_ACTIVEROW)-1)</f>
        <v>FOOTPLATE</v>
      </c>
      <c r="C89" s="841" t="s">
        <v>53</v>
      </c>
      <c r="D89" s="847" t="s">
        <v>24</v>
      </c>
      <c r="E89" s="843" t="s">
        <v>370</v>
      </c>
      <c r="F89" s="841" t="s">
        <v>69</v>
      </c>
      <c r="G89" s="847" t="s">
        <v>613</v>
      </c>
      <c r="H89" s="843" t="s">
        <v>366</v>
      </c>
      <c r="I89" s="841" t="s">
        <v>115</v>
      </c>
      <c r="J89" s="842" t="s">
        <v>616</v>
      </c>
      <c r="K89" s="843" t="s">
        <v>410</v>
      </c>
      <c r="L89" s="841" t="s">
        <v>132</v>
      </c>
      <c r="M89" s="847" t="s">
        <v>617</v>
      </c>
      <c r="N89" s="843" t="s">
        <v>374</v>
      </c>
      <c r="O89" s="841" t="s">
        <v>190</v>
      </c>
      <c r="P89" s="847" t="s">
        <v>614</v>
      </c>
      <c r="Q89" s="843" t="s">
        <v>455</v>
      </c>
      <c r="R89" s="841"/>
      <c r="S89" s="847"/>
      <c r="T89" s="843"/>
    </row>
    <row r="90" spans="1:20" ht="18" hidden="1" customHeight="1">
      <c r="A90" s="840" t="str" cm="1">
        <f t="array" ref="A90">IF(INDEX(r_ACTIVEROW,1,COUNTA(r_ACTIVEROW)-2)="N",
       INDEX(r_ACTIVEROW,1,COUNTA(r_ACTIVEROW))&amp;" "&amp;INDEX(r_ACTIVEROW,1,COUNTA(r_ACTIVEROW)-1),
       INDEX(r_ACTIVEROW,1,COUNTA(r_ACTIVEROW)-2)
      )</f>
        <v>DKA3230</v>
      </c>
      <c r="B90" s="840" t="str" cm="1">
        <f t="array" ref="B90">INDEX(r_ACTIVEROW,1,COUNTA(r_ACTIVEROW)-1)</f>
        <v>FOOTPLATE</v>
      </c>
      <c r="C90" s="841" t="s">
        <v>53</v>
      </c>
      <c r="D90" s="847" t="s">
        <v>24</v>
      </c>
      <c r="E90" s="843" t="s">
        <v>370</v>
      </c>
      <c r="F90" s="841" t="s">
        <v>69</v>
      </c>
      <c r="G90" s="847" t="s">
        <v>613</v>
      </c>
      <c r="H90" s="843" t="s">
        <v>366</v>
      </c>
      <c r="I90" s="841" t="s">
        <v>115</v>
      </c>
      <c r="J90" s="842" t="s">
        <v>616</v>
      </c>
      <c r="K90" s="843" t="s">
        <v>410</v>
      </c>
      <c r="L90" s="841" t="s">
        <v>133</v>
      </c>
      <c r="M90" s="847" t="s">
        <v>617</v>
      </c>
      <c r="N90" s="843" t="s">
        <v>415</v>
      </c>
      <c r="O90" s="841" t="s">
        <v>190</v>
      </c>
      <c r="P90" s="847" t="s">
        <v>614</v>
      </c>
      <c r="Q90" s="843" t="s">
        <v>455</v>
      </c>
      <c r="R90" s="841"/>
      <c r="S90" s="847"/>
      <c r="T90" s="843"/>
    </row>
    <row r="91" spans="1:20" ht="18" hidden="1" customHeight="1">
      <c r="A91" s="840" t="str" cm="1">
        <f t="array" ref="A91">IF(INDEX(r_ACTIVEROW,1,COUNTA(r_ACTIVEROW)-2)="N",
       INDEX(r_ACTIVEROW,1,COUNTA(r_ACTIVEROW))&amp;" "&amp;INDEX(r_ACTIVEROW,1,COUNTA(r_ACTIVEROW)-1),
       INDEX(r_ACTIVEROW,1,COUNTA(r_ACTIVEROW)-2)
      )</f>
        <v>DKA3230</v>
      </c>
      <c r="B91" s="840" t="str" cm="1">
        <f t="array" ref="B91">INDEX(r_ACTIVEROW,1,COUNTA(r_ACTIVEROW)-1)</f>
        <v>FOOTPLATE</v>
      </c>
      <c r="C91" s="841" t="s">
        <v>53</v>
      </c>
      <c r="D91" s="847" t="s">
        <v>24</v>
      </c>
      <c r="E91" s="843" t="s">
        <v>370</v>
      </c>
      <c r="F91" s="841" t="s">
        <v>69</v>
      </c>
      <c r="G91" s="847" t="s">
        <v>613</v>
      </c>
      <c r="H91" s="843" t="s">
        <v>366</v>
      </c>
      <c r="I91" s="841" t="s">
        <v>115</v>
      </c>
      <c r="J91" s="842" t="s">
        <v>616</v>
      </c>
      <c r="K91" s="843" t="s">
        <v>410</v>
      </c>
      <c r="L91" s="841" t="s">
        <v>134</v>
      </c>
      <c r="M91" s="847" t="s">
        <v>617</v>
      </c>
      <c r="N91" s="843" t="s">
        <v>375</v>
      </c>
      <c r="O91" s="841" t="s">
        <v>190</v>
      </c>
      <c r="P91" s="847" t="s">
        <v>614</v>
      </c>
      <c r="Q91" s="843" t="s">
        <v>455</v>
      </c>
      <c r="R91" s="841"/>
      <c r="S91" s="847"/>
      <c r="T91" s="843"/>
    </row>
    <row r="92" spans="1:20" ht="18" hidden="1" customHeight="1">
      <c r="A92" s="840" t="str" cm="1">
        <f t="array" ref="A92">IF(INDEX(r_ACTIVEROW,1,COUNTA(r_ACTIVEROW)-2)="N",
       INDEX(r_ACTIVEROW,1,COUNTA(r_ACTIVEROW))&amp;" "&amp;INDEX(r_ACTIVEROW,1,COUNTA(r_ACTIVEROW)-1),
       INDEX(r_ACTIVEROW,1,COUNTA(r_ACTIVEROW)-2)
      )</f>
        <v>DKA3230</v>
      </c>
      <c r="B92" s="840" t="str" cm="1">
        <f t="array" ref="B92">INDEX(r_ACTIVEROW,1,COUNTA(r_ACTIVEROW)-1)</f>
        <v>FOOTPLATE</v>
      </c>
      <c r="C92" s="841" t="s">
        <v>53</v>
      </c>
      <c r="D92" s="847" t="s">
        <v>24</v>
      </c>
      <c r="E92" s="843" t="s">
        <v>370</v>
      </c>
      <c r="F92" s="841" t="s">
        <v>69</v>
      </c>
      <c r="G92" s="847" t="s">
        <v>613</v>
      </c>
      <c r="H92" s="843" t="s">
        <v>366</v>
      </c>
      <c r="I92" s="841" t="s">
        <v>115</v>
      </c>
      <c r="J92" s="842" t="s">
        <v>616</v>
      </c>
      <c r="K92" s="843" t="s">
        <v>410</v>
      </c>
      <c r="L92" s="841" t="s">
        <v>135</v>
      </c>
      <c r="M92" s="847" t="s">
        <v>617</v>
      </c>
      <c r="N92" s="843" t="s">
        <v>416</v>
      </c>
      <c r="O92" s="841" t="s">
        <v>190</v>
      </c>
      <c r="P92" s="847" t="s">
        <v>614</v>
      </c>
      <c r="Q92" s="843" t="s">
        <v>455</v>
      </c>
      <c r="R92" s="841"/>
      <c r="S92" s="847"/>
      <c r="T92" s="843"/>
    </row>
    <row r="93" spans="1:20" ht="18" hidden="1" customHeight="1">
      <c r="A93" s="840" t="str" cm="1">
        <f t="array" ref="A93">IF(INDEX(r_ACTIVEROW,1,COUNTA(r_ACTIVEROW)-2)="N",
       INDEX(r_ACTIVEROW,1,COUNTA(r_ACTIVEROW))&amp;" "&amp;INDEX(r_ACTIVEROW,1,COUNTA(r_ACTIVEROW)-1),
       INDEX(r_ACTIVEROW,1,COUNTA(r_ACTIVEROW)-2)
      )</f>
        <v>DKA3230</v>
      </c>
      <c r="B93" s="840" t="str" cm="1">
        <f t="array" ref="B93">INDEX(r_ACTIVEROW,1,COUNTA(r_ACTIVEROW)-1)</f>
        <v>FOOTPLATE</v>
      </c>
      <c r="C93" s="841" t="s">
        <v>53</v>
      </c>
      <c r="D93" s="847" t="s">
        <v>24</v>
      </c>
      <c r="E93" s="843" t="s">
        <v>370</v>
      </c>
      <c r="F93" s="841" t="s">
        <v>69</v>
      </c>
      <c r="G93" s="847" t="s">
        <v>613</v>
      </c>
      <c r="H93" s="843" t="s">
        <v>366</v>
      </c>
      <c r="I93" s="841" t="s">
        <v>115</v>
      </c>
      <c r="J93" s="842" t="s">
        <v>616</v>
      </c>
      <c r="K93" s="843" t="s">
        <v>410</v>
      </c>
      <c r="L93" s="841" t="s">
        <v>136</v>
      </c>
      <c r="M93" s="847" t="s">
        <v>617</v>
      </c>
      <c r="N93" s="843" t="s">
        <v>376</v>
      </c>
      <c r="O93" s="841" t="s">
        <v>190</v>
      </c>
      <c r="P93" s="847" t="s">
        <v>614</v>
      </c>
      <c r="Q93" s="843" t="s">
        <v>455</v>
      </c>
      <c r="R93" s="841"/>
      <c r="S93" s="847"/>
      <c r="T93" s="843"/>
    </row>
    <row r="94" spans="1:20" ht="18" hidden="1" customHeight="1">
      <c r="A94" s="840" t="str" cm="1">
        <f t="array" ref="A94">IF(INDEX(r_ACTIVEROW,1,COUNTA(r_ACTIVEROW)-2)="N",
       INDEX(r_ACTIVEROW,1,COUNTA(r_ACTIVEROW))&amp;" "&amp;INDEX(r_ACTIVEROW,1,COUNTA(r_ACTIVEROW)-1),
       INDEX(r_ACTIVEROW,1,COUNTA(r_ACTIVEROW)-2)
      )</f>
        <v>DKA3230</v>
      </c>
      <c r="B94" s="840" t="str" cm="1">
        <f t="array" ref="B94">INDEX(r_ACTIVEROW,1,COUNTA(r_ACTIVEROW)-1)</f>
        <v>FOOTPLATE</v>
      </c>
      <c r="C94" s="841" t="s">
        <v>53</v>
      </c>
      <c r="D94" s="847" t="s">
        <v>24</v>
      </c>
      <c r="E94" s="843" t="s">
        <v>370</v>
      </c>
      <c r="F94" s="841" t="s">
        <v>70</v>
      </c>
      <c r="G94" s="847" t="s">
        <v>613</v>
      </c>
      <c r="H94" s="843" t="s">
        <v>367</v>
      </c>
      <c r="I94" s="841" t="s">
        <v>109</v>
      </c>
      <c r="J94" s="842" t="s">
        <v>616</v>
      </c>
      <c r="K94" s="843" t="s">
        <v>406</v>
      </c>
      <c r="L94" s="841" t="s">
        <v>127</v>
      </c>
      <c r="M94" s="847" t="s">
        <v>617</v>
      </c>
      <c r="N94" s="843" t="s">
        <v>413</v>
      </c>
      <c r="O94" s="841" t="s">
        <v>190</v>
      </c>
      <c r="P94" s="847" t="s">
        <v>614</v>
      </c>
      <c r="Q94" s="843" t="s">
        <v>455</v>
      </c>
      <c r="R94" s="841"/>
      <c r="S94" s="847"/>
      <c r="T94" s="843"/>
    </row>
    <row r="95" spans="1:20" ht="18" hidden="1" customHeight="1">
      <c r="A95" s="840" t="str" cm="1">
        <f t="array" ref="A95">IF(INDEX(r_ACTIVEROW,1,COUNTA(r_ACTIVEROW)-2)="N",
       INDEX(r_ACTIVEROW,1,COUNTA(r_ACTIVEROW))&amp;" "&amp;INDEX(r_ACTIVEROW,1,COUNTA(r_ACTIVEROW)-1),
       INDEX(r_ACTIVEROW,1,COUNTA(r_ACTIVEROW)-2)
      )</f>
        <v>DKA3230</v>
      </c>
      <c r="B95" s="840" t="str" cm="1">
        <f t="array" ref="B95">INDEX(r_ACTIVEROW,1,COUNTA(r_ACTIVEROW)-1)</f>
        <v>FOOTPLATE</v>
      </c>
      <c r="C95" s="841" t="s">
        <v>53</v>
      </c>
      <c r="D95" s="847" t="s">
        <v>24</v>
      </c>
      <c r="E95" s="843" t="s">
        <v>370</v>
      </c>
      <c r="F95" s="841" t="s">
        <v>70</v>
      </c>
      <c r="G95" s="847" t="s">
        <v>613</v>
      </c>
      <c r="H95" s="843" t="s">
        <v>367</v>
      </c>
      <c r="I95" s="841" t="s">
        <v>110</v>
      </c>
      <c r="J95" s="842" t="s">
        <v>616</v>
      </c>
      <c r="K95" s="843" t="s">
        <v>380</v>
      </c>
      <c r="L95" s="841" t="s">
        <v>127</v>
      </c>
      <c r="M95" s="847" t="s">
        <v>617</v>
      </c>
      <c r="N95" s="843" t="s">
        <v>413</v>
      </c>
      <c r="O95" s="841" t="s">
        <v>190</v>
      </c>
      <c r="P95" s="847" t="s">
        <v>614</v>
      </c>
      <c r="Q95" s="843" t="s">
        <v>455</v>
      </c>
      <c r="R95" s="841"/>
      <c r="S95" s="847"/>
      <c r="T95" s="843"/>
    </row>
    <row r="96" spans="1:20" ht="18" hidden="1" customHeight="1">
      <c r="A96" s="840" t="str" cm="1">
        <f t="array" ref="A96">IF(INDEX(r_ACTIVEROW,1,COUNTA(r_ACTIVEROW)-2)="N",
       INDEX(r_ACTIVEROW,1,COUNTA(r_ACTIVEROW))&amp;" "&amp;INDEX(r_ACTIVEROW,1,COUNTA(r_ACTIVEROW)-1),
       INDEX(r_ACTIVEROW,1,COUNTA(r_ACTIVEROW)-2)
      )</f>
        <v>DKA3230</v>
      </c>
      <c r="B96" s="840" t="str" cm="1">
        <f t="array" ref="B96">INDEX(r_ACTIVEROW,1,COUNTA(r_ACTIVEROW)-1)</f>
        <v>FOOTPLATE</v>
      </c>
      <c r="C96" s="841" t="s">
        <v>53</v>
      </c>
      <c r="D96" s="847" t="s">
        <v>24</v>
      </c>
      <c r="E96" s="843" t="s">
        <v>370</v>
      </c>
      <c r="F96" s="841" t="s">
        <v>70</v>
      </c>
      <c r="G96" s="847" t="s">
        <v>613</v>
      </c>
      <c r="H96" s="843" t="s">
        <v>367</v>
      </c>
      <c r="I96" s="841" t="s">
        <v>110</v>
      </c>
      <c r="J96" s="842" t="s">
        <v>616</v>
      </c>
      <c r="K96" s="843" t="s">
        <v>380</v>
      </c>
      <c r="L96" s="841" t="s">
        <v>128</v>
      </c>
      <c r="M96" s="847" t="s">
        <v>617</v>
      </c>
      <c r="N96" s="843" t="s">
        <v>397</v>
      </c>
      <c r="O96" s="841" t="s">
        <v>190</v>
      </c>
      <c r="P96" s="847" t="s">
        <v>614</v>
      </c>
      <c r="Q96" s="843" t="s">
        <v>455</v>
      </c>
      <c r="R96" s="841"/>
      <c r="S96" s="847"/>
      <c r="T96" s="843"/>
    </row>
    <row r="97" spans="1:20" ht="18" hidden="1" customHeight="1">
      <c r="A97" s="840" t="str" cm="1">
        <f t="array" ref="A97">IF(INDEX(r_ACTIVEROW,1,COUNTA(r_ACTIVEROW)-2)="N",
       INDEX(r_ACTIVEROW,1,COUNTA(r_ACTIVEROW))&amp;" "&amp;INDEX(r_ACTIVEROW,1,COUNTA(r_ACTIVEROW)-1),
       INDEX(r_ACTIVEROW,1,COUNTA(r_ACTIVEROW)-2)
      )</f>
        <v>DKA3230</v>
      </c>
      <c r="B97" s="840" t="str" cm="1">
        <f t="array" ref="B97">INDEX(r_ACTIVEROW,1,COUNTA(r_ACTIVEROW)-1)</f>
        <v>FOOTPLATE</v>
      </c>
      <c r="C97" s="841" t="s">
        <v>53</v>
      </c>
      <c r="D97" s="847" t="s">
        <v>24</v>
      </c>
      <c r="E97" s="843" t="s">
        <v>370</v>
      </c>
      <c r="F97" s="841" t="s">
        <v>70</v>
      </c>
      <c r="G97" s="847" t="s">
        <v>613</v>
      </c>
      <c r="H97" s="843" t="s">
        <v>367</v>
      </c>
      <c r="I97" s="841" t="s">
        <v>111</v>
      </c>
      <c r="J97" s="842" t="s">
        <v>616</v>
      </c>
      <c r="K97" s="843" t="s">
        <v>407</v>
      </c>
      <c r="L97" s="841" t="s">
        <v>127</v>
      </c>
      <c r="M97" s="847" t="s">
        <v>617</v>
      </c>
      <c r="N97" s="843" t="s">
        <v>413</v>
      </c>
      <c r="O97" s="841" t="s">
        <v>190</v>
      </c>
      <c r="P97" s="847" t="s">
        <v>614</v>
      </c>
      <c r="Q97" s="843" t="s">
        <v>455</v>
      </c>
      <c r="R97" s="841"/>
      <c r="S97" s="847"/>
      <c r="T97" s="843"/>
    </row>
    <row r="98" spans="1:20" ht="18" hidden="1" customHeight="1">
      <c r="A98" s="840" t="str" cm="1">
        <f t="array" ref="A98">IF(INDEX(r_ACTIVEROW,1,COUNTA(r_ACTIVEROW)-2)="N",
       INDEX(r_ACTIVEROW,1,COUNTA(r_ACTIVEROW))&amp;" "&amp;INDEX(r_ACTIVEROW,1,COUNTA(r_ACTIVEROW)-1),
       INDEX(r_ACTIVEROW,1,COUNTA(r_ACTIVEROW)-2)
      )</f>
        <v>DKA3230</v>
      </c>
      <c r="B98" s="840" t="str" cm="1">
        <f t="array" ref="B98">INDEX(r_ACTIVEROW,1,COUNTA(r_ACTIVEROW)-1)</f>
        <v>FOOTPLATE</v>
      </c>
      <c r="C98" s="841" t="s">
        <v>53</v>
      </c>
      <c r="D98" s="847" t="s">
        <v>24</v>
      </c>
      <c r="E98" s="843" t="s">
        <v>370</v>
      </c>
      <c r="F98" s="841" t="s">
        <v>70</v>
      </c>
      <c r="G98" s="847" t="s">
        <v>613</v>
      </c>
      <c r="H98" s="843" t="s">
        <v>367</v>
      </c>
      <c r="I98" s="841" t="s">
        <v>111</v>
      </c>
      <c r="J98" s="842" t="s">
        <v>616</v>
      </c>
      <c r="K98" s="843" t="s">
        <v>407</v>
      </c>
      <c r="L98" s="841" t="s">
        <v>128</v>
      </c>
      <c r="M98" s="847" t="s">
        <v>617</v>
      </c>
      <c r="N98" s="843" t="s">
        <v>397</v>
      </c>
      <c r="O98" s="841" t="s">
        <v>190</v>
      </c>
      <c r="P98" s="847" t="s">
        <v>614</v>
      </c>
      <c r="Q98" s="843" t="s">
        <v>455</v>
      </c>
      <c r="R98" s="841"/>
      <c r="S98" s="847"/>
      <c r="T98" s="843"/>
    </row>
    <row r="99" spans="1:20" ht="18" hidden="1" customHeight="1">
      <c r="A99" s="840" t="str" cm="1">
        <f t="array" ref="A99">IF(INDEX(r_ACTIVEROW,1,COUNTA(r_ACTIVEROW)-2)="N",
       INDEX(r_ACTIVEROW,1,COUNTA(r_ACTIVEROW))&amp;" "&amp;INDEX(r_ACTIVEROW,1,COUNTA(r_ACTIVEROW)-1),
       INDEX(r_ACTIVEROW,1,COUNTA(r_ACTIVEROW)-2)
      )</f>
        <v>DKA3230</v>
      </c>
      <c r="B99" s="840" t="str" cm="1">
        <f t="array" ref="B99">INDEX(r_ACTIVEROW,1,COUNTA(r_ACTIVEROW)-1)</f>
        <v>FOOTPLATE</v>
      </c>
      <c r="C99" s="841" t="s">
        <v>53</v>
      </c>
      <c r="D99" s="847" t="s">
        <v>24</v>
      </c>
      <c r="E99" s="843" t="s">
        <v>370</v>
      </c>
      <c r="F99" s="841" t="s">
        <v>70</v>
      </c>
      <c r="G99" s="847" t="s">
        <v>613</v>
      </c>
      <c r="H99" s="843" t="s">
        <v>367</v>
      </c>
      <c r="I99" s="841" t="s">
        <v>111</v>
      </c>
      <c r="J99" s="842" t="s">
        <v>616</v>
      </c>
      <c r="K99" s="843" t="s">
        <v>407</v>
      </c>
      <c r="L99" s="841" t="s">
        <v>129</v>
      </c>
      <c r="M99" s="847" t="s">
        <v>617</v>
      </c>
      <c r="N99" s="843" t="s">
        <v>414</v>
      </c>
      <c r="O99" s="841" t="s">
        <v>190</v>
      </c>
      <c r="P99" s="847" t="s">
        <v>614</v>
      </c>
      <c r="Q99" s="843" t="s">
        <v>455</v>
      </c>
      <c r="R99" s="841"/>
      <c r="S99" s="847"/>
      <c r="T99" s="843"/>
    </row>
    <row r="100" spans="1:20" ht="18" hidden="1" customHeight="1">
      <c r="A100" s="840" t="str" cm="1">
        <f t="array" ref="A100">IF(INDEX(r_ACTIVEROW,1,COUNTA(r_ACTIVEROW)-2)="N",
       INDEX(r_ACTIVEROW,1,COUNTA(r_ACTIVEROW))&amp;" "&amp;INDEX(r_ACTIVEROW,1,COUNTA(r_ACTIVEROW)-1),
       INDEX(r_ACTIVEROW,1,COUNTA(r_ACTIVEROW)-2)
      )</f>
        <v>DKA3230</v>
      </c>
      <c r="B100" s="840" t="str" cm="1">
        <f t="array" ref="B100">INDEX(r_ACTIVEROW,1,COUNTA(r_ACTIVEROW)-1)</f>
        <v>FOOTPLATE</v>
      </c>
      <c r="C100" s="841" t="s">
        <v>53</v>
      </c>
      <c r="D100" s="847" t="s">
        <v>24</v>
      </c>
      <c r="E100" s="843" t="s">
        <v>370</v>
      </c>
      <c r="F100" s="841" t="s">
        <v>70</v>
      </c>
      <c r="G100" s="847" t="s">
        <v>613</v>
      </c>
      <c r="H100" s="843" t="s">
        <v>367</v>
      </c>
      <c r="I100" s="841" t="s">
        <v>112</v>
      </c>
      <c r="J100" s="842" t="s">
        <v>616</v>
      </c>
      <c r="K100" s="843" t="s">
        <v>381</v>
      </c>
      <c r="L100" s="841" t="s">
        <v>127</v>
      </c>
      <c r="M100" s="847" t="s">
        <v>617</v>
      </c>
      <c r="N100" s="843" t="s">
        <v>413</v>
      </c>
      <c r="O100" s="841" t="s">
        <v>190</v>
      </c>
      <c r="P100" s="847" t="s">
        <v>614</v>
      </c>
      <c r="Q100" s="843" t="s">
        <v>455</v>
      </c>
      <c r="R100" s="841"/>
      <c r="S100" s="847"/>
      <c r="T100" s="843"/>
    </row>
    <row r="101" spans="1:20" ht="18" hidden="1" customHeight="1">
      <c r="A101" s="840" t="str" cm="1">
        <f t="array" ref="A101">IF(INDEX(r_ACTIVEROW,1,COUNTA(r_ACTIVEROW)-2)="N",
       INDEX(r_ACTIVEROW,1,COUNTA(r_ACTIVEROW))&amp;" "&amp;INDEX(r_ACTIVEROW,1,COUNTA(r_ACTIVEROW)-1),
       INDEX(r_ACTIVEROW,1,COUNTA(r_ACTIVEROW)-2)
      )</f>
        <v>DKA3230</v>
      </c>
      <c r="B101" s="840" t="str" cm="1">
        <f t="array" ref="B101">INDEX(r_ACTIVEROW,1,COUNTA(r_ACTIVEROW)-1)</f>
        <v>FOOTPLATE</v>
      </c>
      <c r="C101" s="841" t="s">
        <v>53</v>
      </c>
      <c r="D101" s="847" t="s">
        <v>24</v>
      </c>
      <c r="E101" s="843" t="s">
        <v>370</v>
      </c>
      <c r="F101" s="841" t="s">
        <v>70</v>
      </c>
      <c r="G101" s="847" t="s">
        <v>613</v>
      </c>
      <c r="H101" s="843" t="s">
        <v>367</v>
      </c>
      <c r="I101" s="841" t="s">
        <v>112</v>
      </c>
      <c r="J101" s="842" t="s">
        <v>616</v>
      </c>
      <c r="K101" s="843" t="s">
        <v>381</v>
      </c>
      <c r="L101" s="841" t="s">
        <v>128</v>
      </c>
      <c r="M101" s="847" t="s">
        <v>617</v>
      </c>
      <c r="N101" s="843" t="s">
        <v>397</v>
      </c>
      <c r="O101" s="841" t="s">
        <v>190</v>
      </c>
      <c r="P101" s="847" t="s">
        <v>614</v>
      </c>
      <c r="Q101" s="843" t="s">
        <v>455</v>
      </c>
      <c r="R101" s="841"/>
      <c r="S101" s="847"/>
      <c r="T101" s="843"/>
    </row>
    <row r="102" spans="1:20" ht="18" hidden="1" customHeight="1">
      <c r="A102" s="840" t="str" cm="1">
        <f t="array" ref="A102">IF(INDEX(r_ACTIVEROW,1,COUNTA(r_ACTIVEROW)-2)="N",
       INDEX(r_ACTIVEROW,1,COUNTA(r_ACTIVEROW))&amp;" "&amp;INDEX(r_ACTIVEROW,1,COUNTA(r_ACTIVEROW)-1),
       INDEX(r_ACTIVEROW,1,COUNTA(r_ACTIVEROW)-2)
      )</f>
        <v>DKA3230</v>
      </c>
      <c r="B102" s="840" t="str" cm="1">
        <f t="array" ref="B102">INDEX(r_ACTIVEROW,1,COUNTA(r_ACTIVEROW)-1)</f>
        <v>FOOTPLATE</v>
      </c>
      <c r="C102" s="841" t="s">
        <v>53</v>
      </c>
      <c r="D102" s="847" t="s">
        <v>24</v>
      </c>
      <c r="E102" s="843" t="s">
        <v>370</v>
      </c>
      <c r="F102" s="841" t="s">
        <v>70</v>
      </c>
      <c r="G102" s="847" t="s">
        <v>613</v>
      </c>
      <c r="H102" s="843" t="s">
        <v>367</v>
      </c>
      <c r="I102" s="841" t="s">
        <v>112</v>
      </c>
      <c r="J102" s="842" t="s">
        <v>616</v>
      </c>
      <c r="K102" s="843" t="s">
        <v>381</v>
      </c>
      <c r="L102" s="841" t="s">
        <v>129</v>
      </c>
      <c r="M102" s="847" t="s">
        <v>617</v>
      </c>
      <c r="N102" s="843" t="s">
        <v>414</v>
      </c>
      <c r="O102" s="841" t="s">
        <v>190</v>
      </c>
      <c r="P102" s="847" t="s">
        <v>614</v>
      </c>
      <c r="Q102" s="843" t="s">
        <v>455</v>
      </c>
      <c r="R102" s="841"/>
      <c r="S102" s="847"/>
      <c r="T102" s="843"/>
    </row>
    <row r="103" spans="1:20" ht="18" hidden="1" customHeight="1">
      <c r="A103" s="840" t="str" cm="1">
        <f t="array" ref="A103">IF(INDEX(r_ACTIVEROW,1,COUNTA(r_ACTIVEROW)-2)="N",
       INDEX(r_ACTIVEROW,1,COUNTA(r_ACTIVEROW))&amp;" "&amp;INDEX(r_ACTIVEROW,1,COUNTA(r_ACTIVEROW)-1),
       INDEX(r_ACTIVEROW,1,COUNTA(r_ACTIVEROW)-2)
      )</f>
        <v>DKA3230</v>
      </c>
      <c r="B103" s="840" t="str" cm="1">
        <f t="array" ref="B103">INDEX(r_ACTIVEROW,1,COUNTA(r_ACTIVEROW)-1)</f>
        <v>FOOTPLATE</v>
      </c>
      <c r="C103" s="841" t="s">
        <v>53</v>
      </c>
      <c r="D103" s="847" t="s">
        <v>24</v>
      </c>
      <c r="E103" s="843" t="s">
        <v>370</v>
      </c>
      <c r="F103" s="841" t="s">
        <v>70</v>
      </c>
      <c r="G103" s="847" t="s">
        <v>613</v>
      </c>
      <c r="H103" s="843" t="s">
        <v>367</v>
      </c>
      <c r="I103" s="841" t="s">
        <v>112</v>
      </c>
      <c r="J103" s="842" t="s">
        <v>616</v>
      </c>
      <c r="K103" s="843" t="s">
        <v>381</v>
      </c>
      <c r="L103" s="841" t="s">
        <v>130</v>
      </c>
      <c r="M103" s="847" t="s">
        <v>617</v>
      </c>
      <c r="N103" s="843" t="s">
        <v>373</v>
      </c>
      <c r="O103" s="841" t="s">
        <v>190</v>
      </c>
      <c r="P103" s="847" t="s">
        <v>614</v>
      </c>
      <c r="Q103" s="843" t="s">
        <v>455</v>
      </c>
      <c r="R103" s="841"/>
      <c r="S103" s="847"/>
      <c r="T103" s="843"/>
    </row>
    <row r="104" spans="1:20" ht="18" hidden="1" customHeight="1">
      <c r="A104" s="840" t="str" cm="1">
        <f t="array" ref="A104">IF(INDEX(r_ACTIVEROW,1,COUNTA(r_ACTIVEROW)-2)="N",
       INDEX(r_ACTIVEROW,1,COUNTA(r_ACTIVEROW))&amp;" "&amp;INDEX(r_ACTIVEROW,1,COUNTA(r_ACTIVEROW)-1),
       INDEX(r_ACTIVEROW,1,COUNTA(r_ACTIVEROW)-2)
      )</f>
        <v>DKA3230</v>
      </c>
      <c r="B104" s="840" t="str" cm="1">
        <f t="array" ref="B104">INDEX(r_ACTIVEROW,1,COUNTA(r_ACTIVEROW)-1)</f>
        <v>FOOTPLATE</v>
      </c>
      <c r="C104" s="841" t="s">
        <v>53</v>
      </c>
      <c r="D104" s="847" t="s">
        <v>24</v>
      </c>
      <c r="E104" s="843" t="s">
        <v>370</v>
      </c>
      <c r="F104" s="841" t="s">
        <v>70</v>
      </c>
      <c r="G104" s="847" t="s">
        <v>613</v>
      </c>
      <c r="H104" s="843" t="s">
        <v>367</v>
      </c>
      <c r="I104" s="841" t="s">
        <v>112</v>
      </c>
      <c r="J104" s="842" t="s">
        <v>616</v>
      </c>
      <c r="K104" s="843" t="s">
        <v>381</v>
      </c>
      <c r="L104" s="841" t="s">
        <v>131</v>
      </c>
      <c r="M104" s="847" t="s">
        <v>617</v>
      </c>
      <c r="N104" s="843" t="s">
        <v>399</v>
      </c>
      <c r="O104" s="841" t="s">
        <v>190</v>
      </c>
      <c r="P104" s="847" t="s">
        <v>614</v>
      </c>
      <c r="Q104" s="843" t="s">
        <v>455</v>
      </c>
      <c r="R104" s="841"/>
      <c r="S104" s="847"/>
      <c r="T104" s="843"/>
    </row>
    <row r="105" spans="1:20" ht="18" hidden="1" customHeight="1">
      <c r="A105" s="840" t="str" cm="1">
        <f t="array" ref="A105">IF(INDEX(r_ACTIVEROW,1,COUNTA(r_ACTIVEROW)-2)="N",
       INDEX(r_ACTIVEROW,1,COUNTA(r_ACTIVEROW))&amp;" "&amp;INDEX(r_ACTIVEROW,1,COUNTA(r_ACTIVEROW)-1),
       INDEX(r_ACTIVEROW,1,COUNTA(r_ACTIVEROW)-2)
      )</f>
        <v>DKA3230</v>
      </c>
      <c r="B105" s="840" t="str" cm="1">
        <f t="array" ref="B105">INDEX(r_ACTIVEROW,1,COUNTA(r_ACTIVEROW)-1)</f>
        <v>FOOTPLATE</v>
      </c>
      <c r="C105" s="841" t="s">
        <v>53</v>
      </c>
      <c r="D105" s="847" t="s">
        <v>24</v>
      </c>
      <c r="E105" s="843" t="s">
        <v>370</v>
      </c>
      <c r="F105" s="841" t="s">
        <v>70</v>
      </c>
      <c r="G105" s="847" t="s">
        <v>613</v>
      </c>
      <c r="H105" s="843" t="s">
        <v>367</v>
      </c>
      <c r="I105" s="841" t="s">
        <v>112</v>
      </c>
      <c r="J105" s="842" t="s">
        <v>616</v>
      </c>
      <c r="K105" s="843" t="s">
        <v>381</v>
      </c>
      <c r="L105" s="841" t="s">
        <v>132</v>
      </c>
      <c r="M105" s="847" t="s">
        <v>617</v>
      </c>
      <c r="N105" s="843" t="s">
        <v>374</v>
      </c>
      <c r="O105" s="841" t="s">
        <v>190</v>
      </c>
      <c r="P105" s="847" t="s">
        <v>614</v>
      </c>
      <c r="Q105" s="843" t="s">
        <v>455</v>
      </c>
      <c r="R105" s="841"/>
      <c r="S105" s="847"/>
      <c r="T105" s="843"/>
    </row>
    <row r="106" spans="1:20" ht="18" hidden="1" customHeight="1">
      <c r="A106" s="840" t="str" cm="1">
        <f t="array" ref="A106">IF(INDEX(r_ACTIVEROW,1,COUNTA(r_ACTIVEROW)-2)="N",
       INDEX(r_ACTIVEROW,1,COUNTA(r_ACTIVEROW))&amp;" "&amp;INDEX(r_ACTIVEROW,1,COUNTA(r_ACTIVEROW)-1),
       INDEX(r_ACTIVEROW,1,COUNTA(r_ACTIVEROW)-2)
      )</f>
        <v>DKA3230</v>
      </c>
      <c r="B106" s="840" t="str" cm="1">
        <f t="array" ref="B106">INDEX(r_ACTIVEROW,1,COUNTA(r_ACTIVEROW)-1)</f>
        <v>FOOTPLATE</v>
      </c>
      <c r="C106" s="841" t="s">
        <v>53</v>
      </c>
      <c r="D106" s="847" t="s">
        <v>24</v>
      </c>
      <c r="E106" s="843" t="s">
        <v>370</v>
      </c>
      <c r="F106" s="841" t="s">
        <v>70</v>
      </c>
      <c r="G106" s="847" t="s">
        <v>613</v>
      </c>
      <c r="H106" s="843" t="s">
        <v>367</v>
      </c>
      <c r="I106" s="841" t="s">
        <v>112</v>
      </c>
      <c r="J106" s="842" t="s">
        <v>616</v>
      </c>
      <c r="K106" s="843" t="s">
        <v>381</v>
      </c>
      <c r="L106" s="841" t="s">
        <v>133</v>
      </c>
      <c r="M106" s="847" t="s">
        <v>617</v>
      </c>
      <c r="N106" s="843" t="s">
        <v>415</v>
      </c>
      <c r="O106" s="841" t="s">
        <v>190</v>
      </c>
      <c r="P106" s="847" t="s">
        <v>614</v>
      </c>
      <c r="Q106" s="843" t="s">
        <v>455</v>
      </c>
      <c r="R106" s="841"/>
      <c r="S106" s="847"/>
      <c r="T106" s="843"/>
    </row>
    <row r="107" spans="1:20" ht="18" hidden="1" customHeight="1">
      <c r="A107" s="840" t="str" cm="1">
        <f t="array" ref="A107">IF(INDEX(r_ACTIVEROW,1,COUNTA(r_ACTIVEROW)-2)="N",
       INDEX(r_ACTIVEROW,1,COUNTA(r_ACTIVEROW))&amp;" "&amp;INDEX(r_ACTIVEROW,1,COUNTA(r_ACTIVEROW)-1),
       INDEX(r_ACTIVEROW,1,COUNTA(r_ACTIVEROW)-2)
      )</f>
        <v>DKA3230</v>
      </c>
      <c r="B107" s="840" t="str" cm="1">
        <f t="array" ref="B107">INDEX(r_ACTIVEROW,1,COUNTA(r_ACTIVEROW)-1)</f>
        <v>FOOTPLATE</v>
      </c>
      <c r="C107" s="841" t="s">
        <v>53</v>
      </c>
      <c r="D107" s="847" t="s">
        <v>24</v>
      </c>
      <c r="E107" s="843" t="s">
        <v>370</v>
      </c>
      <c r="F107" s="841" t="s">
        <v>70</v>
      </c>
      <c r="G107" s="847" t="s">
        <v>613</v>
      </c>
      <c r="H107" s="843" t="s">
        <v>367</v>
      </c>
      <c r="I107" s="841" t="s">
        <v>113</v>
      </c>
      <c r="J107" s="842" t="s">
        <v>616</v>
      </c>
      <c r="K107" s="843" t="s">
        <v>408</v>
      </c>
      <c r="L107" s="841" t="s">
        <v>127</v>
      </c>
      <c r="M107" s="847" t="s">
        <v>617</v>
      </c>
      <c r="N107" s="843" t="s">
        <v>413</v>
      </c>
      <c r="O107" s="841" t="s">
        <v>190</v>
      </c>
      <c r="P107" s="847" t="s">
        <v>614</v>
      </c>
      <c r="Q107" s="843" t="s">
        <v>455</v>
      </c>
      <c r="R107" s="841"/>
      <c r="S107" s="847"/>
      <c r="T107" s="843"/>
    </row>
    <row r="108" spans="1:20" ht="18" hidden="1" customHeight="1">
      <c r="A108" s="840" t="str" cm="1">
        <f t="array" ref="A108">IF(INDEX(r_ACTIVEROW,1,COUNTA(r_ACTIVEROW)-2)="N",
       INDEX(r_ACTIVEROW,1,COUNTA(r_ACTIVEROW))&amp;" "&amp;INDEX(r_ACTIVEROW,1,COUNTA(r_ACTIVEROW)-1),
       INDEX(r_ACTIVEROW,1,COUNTA(r_ACTIVEROW)-2)
      )</f>
        <v>DKA3230</v>
      </c>
      <c r="B108" s="840" t="str" cm="1">
        <f t="array" ref="B108">INDEX(r_ACTIVEROW,1,COUNTA(r_ACTIVEROW)-1)</f>
        <v>FOOTPLATE</v>
      </c>
      <c r="C108" s="841" t="s">
        <v>53</v>
      </c>
      <c r="D108" s="847" t="s">
        <v>24</v>
      </c>
      <c r="E108" s="843" t="s">
        <v>370</v>
      </c>
      <c r="F108" s="841" t="s">
        <v>70</v>
      </c>
      <c r="G108" s="847" t="s">
        <v>613</v>
      </c>
      <c r="H108" s="843" t="s">
        <v>367</v>
      </c>
      <c r="I108" s="841" t="s">
        <v>113</v>
      </c>
      <c r="J108" s="842" t="s">
        <v>616</v>
      </c>
      <c r="K108" s="843" t="s">
        <v>408</v>
      </c>
      <c r="L108" s="841" t="s">
        <v>128</v>
      </c>
      <c r="M108" s="847" t="s">
        <v>617</v>
      </c>
      <c r="N108" s="843" t="s">
        <v>397</v>
      </c>
      <c r="O108" s="841" t="s">
        <v>190</v>
      </c>
      <c r="P108" s="847" t="s">
        <v>614</v>
      </c>
      <c r="Q108" s="843" t="s">
        <v>455</v>
      </c>
      <c r="R108" s="841"/>
      <c r="S108" s="847"/>
      <c r="T108" s="843"/>
    </row>
    <row r="109" spans="1:20" ht="18" hidden="1" customHeight="1">
      <c r="A109" s="840" t="str" cm="1">
        <f t="array" ref="A109">IF(INDEX(r_ACTIVEROW,1,COUNTA(r_ACTIVEROW)-2)="N",
       INDEX(r_ACTIVEROW,1,COUNTA(r_ACTIVEROW))&amp;" "&amp;INDEX(r_ACTIVEROW,1,COUNTA(r_ACTIVEROW)-1),
       INDEX(r_ACTIVEROW,1,COUNTA(r_ACTIVEROW)-2)
      )</f>
        <v>DKA3230</v>
      </c>
      <c r="B109" s="840" t="str" cm="1">
        <f t="array" ref="B109">INDEX(r_ACTIVEROW,1,COUNTA(r_ACTIVEROW)-1)</f>
        <v>FOOTPLATE</v>
      </c>
      <c r="C109" s="841" t="s">
        <v>53</v>
      </c>
      <c r="D109" s="847" t="s">
        <v>24</v>
      </c>
      <c r="E109" s="843" t="s">
        <v>370</v>
      </c>
      <c r="F109" s="841" t="s">
        <v>70</v>
      </c>
      <c r="G109" s="847" t="s">
        <v>613</v>
      </c>
      <c r="H109" s="843" t="s">
        <v>367</v>
      </c>
      <c r="I109" s="841" t="s">
        <v>113</v>
      </c>
      <c r="J109" s="842" t="s">
        <v>616</v>
      </c>
      <c r="K109" s="843" t="s">
        <v>408</v>
      </c>
      <c r="L109" s="841" t="s">
        <v>129</v>
      </c>
      <c r="M109" s="847" t="s">
        <v>617</v>
      </c>
      <c r="N109" s="843" t="s">
        <v>414</v>
      </c>
      <c r="O109" s="841" t="s">
        <v>190</v>
      </c>
      <c r="P109" s="847" t="s">
        <v>614</v>
      </c>
      <c r="Q109" s="843" t="s">
        <v>455</v>
      </c>
      <c r="R109" s="841"/>
      <c r="S109" s="847"/>
      <c r="T109" s="843"/>
    </row>
    <row r="110" spans="1:20" ht="18" hidden="1" customHeight="1">
      <c r="A110" s="840" t="str" cm="1">
        <f t="array" ref="A110">IF(INDEX(r_ACTIVEROW,1,COUNTA(r_ACTIVEROW)-2)="N",
       INDEX(r_ACTIVEROW,1,COUNTA(r_ACTIVEROW))&amp;" "&amp;INDEX(r_ACTIVEROW,1,COUNTA(r_ACTIVEROW)-1),
       INDEX(r_ACTIVEROW,1,COUNTA(r_ACTIVEROW)-2)
      )</f>
        <v>DKA3230</v>
      </c>
      <c r="B110" s="840" t="str" cm="1">
        <f t="array" ref="B110">INDEX(r_ACTIVEROW,1,COUNTA(r_ACTIVEROW)-1)</f>
        <v>FOOTPLATE</v>
      </c>
      <c r="C110" s="841" t="s">
        <v>53</v>
      </c>
      <c r="D110" s="847" t="s">
        <v>24</v>
      </c>
      <c r="E110" s="843" t="s">
        <v>370</v>
      </c>
      <c r="F110" s="841" t="s">
        <v>70</v>
      </c>
      <c r="G110" s="847" t="s">
        <v>613</v>
      </c>
      <c r="H110" s="843" t="s">
        <v>367</v>
      </c>
      <c r="I110" s="841" t="s">
        <v>113</v>
      </c>
      <c r="J110" s="842" t="s">
        <v>616</v>
      </c>
      <c r="K110" s="843" t="s">
        <v>408</v>
      </c>
      <c r="L110" s="841" t="s">
        <v>130</v>
      </c>
      <c r="M110" s="847" t="s">
        <v>617</v>
      </c>
      <c r="N110" s="843" t="s">
        <v>373</v>
      </c>
      <c r="O110" s="841" t="s">
        <v>190</v>
      </c>
      <c r="P110" s="847" t="s">
        <v>614</v>
      </c>
      <c r="Q110" s="843" t="s">
        <v>455</v>
      </c>
      <c r="R110" s="841"/>
      <c r="S110" s="847"/>
      <c r="T110" s="843"/>
    </row>
    <row r="111" spans="1:20" ht="18" hidden="1" customHeight="1">
      <c r="A111" s="840" t="str" cm="1">
        <f t="array" ref="A111">IF(INDEX(r_ACTIVEROW,1,COUNTA(r_ACTIVEROW)-2)="N",
       INDEX(r_ACTIVEROW,1,COUNTA(r_ACTIVEROW))&amp;" "&amp;INDEX(r_ACTIVEROW,1,COUNTA(r_ACTIVEROW)-1),
       INDEX(r_ACTIVEROW,1,COUNTA(r_ACTIVEROW)-2)
      )</f>
        <v>DKA3230</v>
      </c>
      <c r="B111" s="840" t="str" cm="1">
        <f t="array" ref="B111">INDEX(r_ACTIVEROW,1,COUNTA(r_ACTIVEROW)-1)</f>
        <v>FOOTPLATE</v>
      </c>
      <c r="C111" s="841" t="s">
        <v>53</v>
      </c>
      <c r="D111" s="847" t="s">
        <v>24</v>
      </c>
      <c r="E111" s="843" t="s">
        <v>370</v>
      </c>
      <c r="F111" s="841" t="s">
        <v>70</v>
      </c>
      <c r="G111" s="847" t="s">
        <v>613</v>
      </c>
      <c r="H111" s="843" t="s">
        <v>367</v>
      </c>
      <c r="I111" s="841" t="s">
        <v>113</v>
      </c>
      <c r="J111" s="842" t="s">
        <v>616</v>
      </c>
      <c r="K111" s="843" t="s">
        <v>408</v>
      </c>
      <c r="L111" s="841" t="s">
        <v>131</v>
      </c>
      <c r="M111" s="847" t="s">
        <v>617</v>
      </c>
      <c r="N111" s="843" t="s">
        <v>399</v>
      </c>
      <c r="O111" s="841" t="s">
        <v>190</v>
      </c>
      <c r="P111" s="847" t="s">
        <v>614</v>
      </c>
      <c r="Q111" s="843" t="s">
        <v>455</v>
      </c>
      <c r="R111" s="841"/>
      <c r="S111" s="847"/>
      <c r="T111" s="843"/>
    </row>
    <row r="112" spans="1:20" ht="18" hidden="1" customHeight="1">
      <c r="A112" s="840" t="str" cm="1">
        <f t="array" ref="A112">IF(INDEX(r_ACTIVEROW,1,COUNTA(r_ACTIVEROW)-2)="N",
       INDEX(r_ACTIVEROW,1,COUNTA(r_ACTIVEROW))&amp;" "&amp;INDEX(r_ACTIVEROW,1,COUNTA(r_ACTIVEROW)-1),
       INDEX(r_ACTIVEROW,1,COUNTA(r_ACTIVEROW)-2)
      )</f>
        <v>DKA3230</v>
      </c>
      <c r="B112" s="840" t="str" cm="1">
        <f t="array" ref="B112">INDEX(r_ACTIVEROW,1,COUNTA(r_ACTIVEROW)-1)</f>
        <v>FOOTPLATE</v>
      </c>
      <c r="C112" s="841" t="s">
        <v>53</v>
      </c>
      <c r="D112" s="847" t="s">
        <v>24</v>
      </c>
      <c r="E112" s="843" t="s">
        <v>370</v>
      </c>
      <c r="F112" s="841" t="s">
        <v>70</v>
      </c>
      <c r="G112" s="847" t="s">
        <v>613</v>
      </c>
      <c r="H112" s="843" t="s">
        <v>367</v>
      </c>
      <c r="I112" s="841" t="s">
        <v>113</v>
      </c>
      <c r="J112" s="842" t="s">
        <v>616</v>
      </c>
      <c r="K112" s="843" t="s">
        <v>408</v>
      </c>
      <c r="L112" s="841" t="s">
        <v>132</v>
      </c>
      <c r="M112" s="847" t="s">
        <v>617</v>
      </c>
      <c r="N112" s="843" t="s">
        <v>374</v>
      </c>
      <c r="O112" s="841" t="s">
        <v>190</v>
      </c>
      <c r="P112" s="847" t="s">
        <v>614</v>
      </c>
      <c r="Q112" s="843" t="s">
        <v>455</v>
      </c>
      <c r="R112" s="841"/>
      <c r="S112" s="847"/>
      <c r="T112" s="843"/>
    </row>
    <row r="113" spans="1:20" ht="18" hidden="1" customHeight="1">
      <c r="A113" s="840" t="str" cm="1">
        <f t="array" ref="A113">IF(INDEX(r_ACTIVEROW,1,COUNTA(r_ACTIVEROW)-2)="N",
       INDEX(r_ACTIVEROW,1,COUNTA(r_ACTIVEROW))&amp;" "&amp;INDEX(r_ACTIVEROW,1,COUNTA(r_ACTIVEROW)-1),
       INDEX(r_ACTIVEROW,1,COUNTA(r_ACTIVEROW)-2)
      )</f>
        <v>DKA3230</v>
      </c>
      <c r="B113" s="840" t="str" cm="1">
        <f t="array" ref="B113">INDEX(r_ACTIVEROW,1,COUNTA(r_ACTIVEROW)-1)</f>
        <v>FOOTPLATE</v>
      </c>
      <c r="C113" s="841" t="s">
        <v>53</v>
      </c>
      <c r="D113" s="847" t="s">
        <v>24</v>
      </c>
      <c r="E113" s="843" t="s">
        <v>370</v>
      </c>
      <c r="F113" s="841" t="s">
        <v>70</v>
      </c>
      <c r="G113" s="847" t="s">
        <v>613</v>
      </c>
      <c r="H113" s="843" t="s">
        <v>367</v>
      </c>
      <c r="I113" s="841" t="s">
        <v>113</v>
      </c>
      <c r="J113" s="842" t="s">
        <v>616</v>
      </c>
      <c r="K113" s="843" t="s">
        <v>408</v>
      </c>
      <c r="L113" s="841" t="s">
        <v>133</v>
      </c>
      <c r="M113" s="847" t="s">
        <v>617</v>
      </c>
      <c r="N113" s="843" t="s">
        <v>415</v>
      </c>
      <c r="O113" s="841" t="s">
        <v>190</v>
      </c>
      <c r="P113" s="847" t="s">
        <v>614</v>
      </c>
      <c r="Q113" s="843" t="s">
        <v>455</v>
      </c>
      <c r="R113" s="841"/>
      <c r="S113" s="847"/>
      <c r="T113" s="843"/>
    </row>
    <row r="114" spans="1:20" ht="18" hidden="1" customHeight="1">
      <c r="A114" s="840" t="str" cm="1">
        <f t="array" ref="A114">IF(INDEX(r_ACTIVEROW,1,COUNTA(r_ACTIVEROW)-2)="N",
       INDEX(r_ACTIVEROW,1,COUNTA(r_ACTIVEROW))&amp;" "&amp;INDEX(r_ACTIVEROW,1,COUNTA(r_ACTIVEROW)-1),
       INDEX(r_ACTIVEROW,1,COUNTA(r_ACTIVEROW)-2)
      )</f>
        <v>DKA3230</v>
      </c>
      <c r="B114" s="840" t="str" cm="1">
        <f t="array" ref="B114">INDEX(r_ACTIVEROW,1,COUNTA(r_ACTIVEROW)-1)</f>
        <v>FOOTPLATE</v>
      </c>
      <c r="C114" s="841" t="s">
        <v>53</v>
      </c>
      <c r="D114" s="847" t="s">
        <v>24</v>
      </c>
      <c r="E114" s="843" t="s">
        <v>370</v>
      </c>
      <c r="F114" s="841" t="s">
        <v>70</v>
      </c>
      <c r="G114" s="847" t="s">
        <v>613</v>
      </c>
      <c r="H114" s="843" t="s">
        <v>367</v>
      </c>
      <c r="I114" s="841" t="s">
        <v>113</v>
      </c>
      <c r="J114" s="842" t="s">
        <v>616</v>
      </c>
      <c r="K114" s="843" t="s">
        <v>408</v>
      </c>
      <c r="L114" s="841" t="s">
        <v>134</v>
      </c>
      <c r="M114" s="847" t="s">
        <v>617</v>
      </c>
      <c r="N114" s="843" t="s">
        <v>375</v>
      </c>
      <c r="O114" s="841" t="s">
        <v>190</v>
      </c>
      <c r="P114" s="847" t="s">
        <v>614</v>
      </c>
      <c r="Q114" s="843" t="s">
        <v>455</v>
      </c>
      <c r="R114" s="841"/>
      <c r="S114" s="847"/>
      <c r="T114" s="843"/>
    </row>
    <row r="115" spans="1:20" ht="18" hidden="1" customHeight="1">
      <c r="A115" s="840" t="str" cm="1">
        <f t="array" ref="A115">IF(INDEX(r_ACTIVEROW,1,COUNTA(r_ACTIVEROW)-2)="N",
       INDEX(r_ACTIVEROW,1,COUNTA(r_ACTIVEROW))&amp;" "&amp;INDEX(r_ACTIVEROW,1,COUNTA(r_ACTIVEROW)-1),
       INDEX(r_ACTIVEROW,1,COUNTA(r_ACTIVEROW)-2)
      )</f>
        <v>DKA3230</v>
      </c>
      <c r="B115" s="840" t="str" cm="1">
        <f t="array" ref="B115">INDEX(r_ACTIVEROW,1,COUNTA(r_ACTIVEROW)-1)</f>
        <v>FOOTPLATE</v>
      </c>
      <c r="C115" s="841" t="s">
        <v>53</v>
      </c>
      <c r="D115" s="847" t="s">
        <v>24</v>
      </c>
      <c r="E115" s="843" t="s">
        <v>370</v>
      </c>
      <c r="F115" s="841" t="s">
        <v>70</v>
      </c>
      <c r="G115" s="847" t="s">
        <v>613</v>
      </c>
      <c r="H115" s="843" t="s">
        <v>367</v>
      </c>
      <c r="I115" s="841" t="s">
        <v>114</v>
      </c>
      <c r="J115" s="842" t="s">
        <v>616</v>
      </c>
      <c r="K115" s="843" t="s">
        <v>382</v>
      </c>
      <c r="L115" s="841" t="s">
        <v>127</v>
      </c>
      <c r="M115" s="847" t="s">
        <v>617</v>
      </c>
      <c r="N115" s="843" t="s">
        <v>413</v>
      </c>
      <c r="O115" s="841" t="s">
        <v>190</v>
      </c>
      <c r="P115" s="847" t="s">
        <v>614</v>
      </c>
      <c r="Q115" s="843" t="s">
        <v>455</v>
      </c>
      <c r="R115" s="841"/>
      <c r="S115" s="847"/>
      <c r="T115" s="843"/>
    </row>
    <row r="116" spans="1:20" ht="18" hidden="1" customHeight="1">
      <c r="A116" s="840" t="str" cm="1">
        <f t="array" ref="A116">IF(INDEX(r_ACTIVEROW,1,COUNTA(r_ACTIVEROW)-2)="N",
       INDEX(r_ACTIVEROW,1,COUNTA(r_ACTIVEROW))&amp;" "&amp;INDEX(r_ACTIVEROW,1,COUNTA(r_ACTIVEROW)-1),
       INDEX(r_ACTIVEROW,1,COUNTA(r_ACTIVEROW)-2)
      )</f>
        <v>DKA3230</v>
      </c>
      <c r="B116" s="840" t="str" cm="1">
        <f t="array" ref="B116">INDEX(r_ACTIVEROW,1,COUNTA(r_ACTIVEROW)-1)</f>
        <v>FOOTPLATE</v>
      </c>
      <c r="C116" s="841" t="s">
        <v>53</v>
      </c>
      <c r="D116" s="847" t="s">
        <v>24</v>
      </c>
      <c r="E116" s="843" t="s">
        <v>370</v>
      </c>
      <c r="F116" s="841" t="s">
        <v>70</v>
      </c>
      <c r="G116" s="847" t="s">
        <v>613</v>
      </c>
      <c r="H116" s="843" t="s">
        <v>367</v>
      </c>
      <c r="I116" s="841" t="s">
        <v>114</v>
      </c>
      <c r="J116" s="842" t="s">
        <v>616</v>
      </c>
      <c r="K116" s="843" t="s">
        <v>382</v>
      </c>
      <c r="L116" s="841" t="s">
        <v>128</v>
      </c>
      <c r="M116" s="847" t="s">
        <v>617</v>
      </c>
      <c r="N116" s="843" t="s">
        <v>397</v>
      </c>
      <c r="O116" s="841" t="s">
        <v>190</v>
      </c>
      <c r="P116" s="847" t="s">
        <v>614</v>
      </c>
      <c r="Q116" s="843" t="s">
        <v>455</v>
      </c>
      <c r="R116" s="841"/>
      <c r="S116" s="847"/>
      <c r="T116" s="843"/>
    </row>
    <row r="117" spans="1:20" ht="18" hidden="1" customHeight="1">
      <c r="A117" s="840" t="str" cm="1">
        <f t="array" ref="A117">IF(INDEX(r_ACTIVEROW,1,COUNTA(r_ACTIVEROW)-2)="N",
       INDEX(r_ACTIVEROW,1,COUNTA(r_ACTIVEROW))&amp;" "&amp;INDEX(r_ACTIVEROW,1,COUNTA(r_ACTIVEROW)-1),
       INDEX(r_ACTIVEROW,1,COUNTA(r_ACTIVEROW)-2)
      )</f>
        <v>DKA3230</v>
      </c>
      <c r="B117" s="840" t="str" cm="1">
        <f t="array" ref="B117">INDEX(r_ACTIVEROW,1,COUNTA(r_ACTIVEROW)-1)</f>
        <v>FOOTPLATE</v>
      </c>
      <c r="C117" s="841" t="s">
        <v>53</v>
      </c>
      <c r="D117" s="847" t="s">
        <v>24</v>
      </c>
      <c r="E117" s="843" t="s">
        <v>370</v>
      </c>
      <c r="F117" s="841" t="s">
        <v>70</v>
      </c>
      <c r="G117" s="847" t="s">
        <v>613</v>
      </c>
      <c r="H117" s="843" t="s">
        <v>367</v>
      </c>
      <c r="I117" s="841" t="s">
        <v>114</v>
      </c>
      <c r="J117" s="842" t="s">
        <v>616</v>
      </c>
      <c r="K117" s="843" t="s">
        <v>382</v>
      </c>
      <c r="L117" s="841" t="s">
        <v>129</v>
      </c>
      <c r="M117" s="847" t="s">
        <v>617</v>
      </c>
      <c r="N117" s="843" t="s">
        <v>414</v>
      </c>
      <c r="O117" s="841" t="s">
        <v>190</v>
      </c>
      <c r="P117" s="847" t="s">
        <v>614</v>
      </c>
      <c r="Q117" s="843" t="s">
        <v>455</v>
      </c>
      <c r="R117" s="841"/>
      <c r="S117" s="847"/>
      <c r="T117" s="843"/>
    </row>
    <row r="118" spans="1:20" ht="18" hidden="1" customHeight="1">
      <c r="A118" s="840" t="str" cm="1">
        <f t="array" ref="A118">IF(INDEX(r_ACTIVEROW,1,COUNTA(r_ACTIVEROW)-2)="N",
       INDEX(r_ACTIVEROW,1,COUNTA(r_ACTIVEROW))&amp;" "&amp;INDEX(r_ACTIVEROW,1,COUNTA(r_ACTIVEROW)-1),
       INDEX(r_ACTIVEROW,1,COUNTA(r_ACTIVEROW)-2)
      )</f>
        <v>DKA3230</v>
      </c>
      <c r="B118" s="840" t="str" cm="1">
        <f t="array" ref="B118">INDEX(r_ACTIVEROW,1,COUNTA(r_ACTIVEROW)-1)</f>
        <v>FOOTPLATE</v>
      </c>
      <c r="C118" s="841" t="s">
        <v>53</v>
      </c>
      <c r="D118" s="847" t="s">
        <v>24</v>
      </c>
      <c r="E118" s="843" t="s">
        <v>370</v>
      </c>
      <c r="F118" s="841" t="s">
        <v>70</v>
      </c>
      <c r="G118" s="847" t="s">
        <v>613</v>
      </c>
      <c r="H118" s="843" t="s">
        <v>367</v>
      </c>
      <c r="I118" s="841" t="s">
        <v>114</v>
      </c>
      <c r="J118" s="842" t="s">
        <v>616</v>
      </c>
      <c r="K118" s="843" t="s">
        <v>382</v>
      </c>
      <c r="L118" s="841" t="s">
        <v>130</v>
      </c>
      <c r="M118" s="847" t="s">
        <v>617</v>
      </c>
      <c r="N118" s="843" t="s">
        <v>373</v>
      </c>
      <c r="O118" s="841" t="s">
        <v>190</v>
      </c>
      <c r="P118" s="847" t="s">
        <v>614</v>
      </c>
      <c r="Q118" s="843" t="s">
        <v>455</v>
      </c>
      <c r="R118" s="841"/>
      <c r="S118" s="847"/>
      <c r="T118" s="843"/>
    </row>
    <row r="119" spans="1:20" ht="18" hidden="1" customHeight="1">
      <c r="A119" s="840" t="str" cm="1">
        <f t="array" ref="A119">IF(INDEX(r_ACTIVEROW,1,COUNTA(r_ACTIVEROW)-2)="N",
       INDEX(r_ACTIVEROW,1,COUNTA(r_ACTIVEROW))&amp;" "&amp;INDEX(r_ACTIVEROW,1,COUNTA(r_ACTIVEROW)-1),
       INDEX(r_ACTIVEROW,1,COUNTA(r_ACTIVEROW)-2)
      )</f>
        <v>DKA3230</v>
      </c>
      <c r="B119" s="840" t="str" cm="1">
        <f t="array" ref="B119">INDEX(r_ACTIVEROW,1,COUNTA(r_ACTIVEROW)-1)</f>
        <v>FOOTPLATE</v>
      </c>
      <c r="C119" s="841" t="s">
        <v>53</v>
      </c>
      <c r="D119" s="847" t="s">
        <v>24</v>
      </c>
      <c r="E119" s="843" t="s">
        <v>370</v>
      </c>
      <c r="F119" s="841" t="s">
        <v>70</v>
      </c>
      <c r="G119" s="847" t="s">
        <v>613</v>
      </c>
      <c r="H119" s="843" t="s">
        <v>367</v>
      </c>
      <c r="I119" s="841" t="s">
        <v>114</v>
      </c>
      <c r="J119" s="842" t="s">
        <v>616</v>
      </c>
      <c r="K119" s="843" t="s">
        <v>382</v>
      </c>
      <c r="L119" s="841" t="s">
        <v>131</v>
      </c>
      <c r="M119" s="847" t="s">
        <v>617</v>
      </c>
      <c r="N119" s="843" t="s">
        <v>399</v>
      </c>
      <c r="O119" s="841" t="s">
        <v>190</v>
      </c>
      <c r="P119" s="847" t="s">
        <v>614</v>
      </c>
      <c r="Q119" s="843" t="s">
        <v>455</v>
      </c>
      <c r="R119" s="841"/>
      <c r="S119" s="847"/>
      <c r="T119" s="843"/>
    </row>
    <row r="120" spans="1:20" ht="18" hidden="1" customHeight="1">
      <c r="A120" s="840" t="str" cm="1">
        <f t="array" ref="A120">IF(INDEX(r_ACTIVEROW,1,COUNTA(r_ACTIVEROW)-2)="N",
       INDEX(r_ACTIVEROW,1,COUNTA(r_ACTIVEROW))&amp;" "&amp;INDEX(r_ACTIVEROW,1,COUNTA(r_ACTIVEROW)-1),
       INDEX(r_ACTIVEROW,1,COUNTA(r_ACTIVEROW)-2)
      )</f>
        <v>DKA3230</v>
      </c>
      <c r="B120" s="840" t="str" cm="1">
        <f t="array" ref="B120">INDEX(r_ACTIVEROW,1,COUNTA(r_ACTIVEROW)-1)</f>
        <v>FOOTPLATE</v>
      </c>
      <c r="C120" s="841" t="s">
        <v>53</v>
      </c>
      <c r="D120" s="847" t="s">
        <v>24</v>
      </c>
      <c r="E120" s="843" t="s">
        <v>370</v>
      </c>
      <c r="F120" s="841" t="s">
        <v>70</v>
      </c>
      <c r="G120" s="847" t="s">
        <v>613</v>
      </c>
      <c r="H120" s="843" t="s">
        <v>367</v>
      </c>
      <c r="I120" s="841" t="s">
        <v>114</v>
      </c>
      <c r="J120" s="842" t="s">
        <v>616</v>
      </c>
      <c r="K120" s="843" t="s">
        <v>382</v>
      </c>
      <c r="L120" s="841" t="s">
        <v>132</v>
      </c>
      <c r="M120" s="847" t="s">
        <v>617</v>
      </c>
      <c r="N120" s="843" t="s">
        <v>374</v>
      </c>
      <c r="O120" s="841" t="s">
        <v>190</v>
      </c>
      <c r="P120" s="847" t="s">
        <v>614</v>
      </c>
      <c r="Q120" s="843" t="s">
        <v>455</v>
      </c>
      <c r="R120" s="841"/>
      <c r="S120" s="847"/>
      <c r="T120" s="843"/>
    </row>
    <row r="121" spans="1:20" ht="18" hidden="1" customHeight="1">
      <c r="A121" s="840" t="str" cm="1">
        <f t="array" ref="A121">IF(INDEX(r_ACTIVEROW,1,COUNTA(r_ACTIVEROW)-2)="N",
       INDEX(r_ACTIVEROW,1,COUNTA(r_ACTIVEROW))&amp;" "&amp;INDEX(r_ACTIVEROW,1,COUNTA(r_ACTIVEROW)-1),
       INDEX(r_ACTIVEROW,1,COUNTA(r_ACTIVEROW)-2)
      )</f>
        <v>DKA3230</v>
      </c>
      <c r="B121" s="840" t="str" cm="1">
        <f t="array" ref="B121">INDEX(r_ACTIVEROW,1,COUNTA(r_ACTIVEROW)-1)</f>
        <v>FOOTPLATE</v>
      </c>
      <c r="C121" s="841" t="s">
        <v>53</v>
      </c>
      <c r="D121" s="847" t="s">
        <v>24</v>
      </c>
      <c r="E121" s="843" t="s">
        <v>370</v>
      </c>
      <c r="F121" s="841" t="s">
        <v>70</v>
      </c>
      <c r="G121" s="847" t="s">
        <v>613</v>
      </c>
      <c r="H121" s="843" t="s">
        <v>367</v>
      </c>
      <c r="I121" s="841" t="s">
        <v>114</v>
      </c>
      <c r="J121" s="842" t="s">
        <v>616</v>
      </c>
      <c r="K121" s="843" t="s">
        <v>382</v>
      </c>
      <c r="L121" s="841" t="s">
        <v>133</v>
      </c>
      <c r="M121" s="847" t="s">
        <v>617</v>
      </c>
      <c r="N121" s="843" t="s">
        <v>415</v>
      </c>
      <c r="O121" s="841" t="s">
        <v>190</v>
      </c>
      <c r="P121" s="847" t="s">
        <v>614</v>
      </c>
      <c r="Q121" s="843" t="s">
        <v>455</v>
      </c>
      <c r="R121" s="841"/>
      <c r="S121" s="847"/>
      <c r="T121" s="843"/>
    </row>
    <row r="122" spans="1:20" ht="18" hidden="1" customHeight="1">
      <c r="A122" s="840" t="str" cm="1">
        <f t="array" ref="A122">IF(INDEX(r_ACTIVEROW,1,COUNTA(r_ACTIVEROW)-2)="N",
       INDEX(r_ACTIVEROW,1,COUNTA(r_ACTIVEROW))&amp;" "&amp;INDEX(r_ACTIVEROW,1,COUNTA(r_ACTIVEROW)-1),
       INDEX(r_ACTIVEROW,1,COUNTA(r_ACTIVEROW)-2)
      )</f>
        <v>DKA3230</v>
      </c>
      <c r="B122" s="840" t="str" cm="1">
        <f t="array" ref="B122">INDEX(r_ACTIVEROW,1,COUNTA(r_ACTIVEROW)-1)</f>
        <v>FOOTPLATE</v>
      </c>
      <c r="C122" s="841" t="s">
        <v>53</v>
      </c>
      <c r="D122" s="847" t="s">
        <v>24</v>
      </c>
      <c r="E122" s="843" t="s">
        <v>370</v>
      </c>
      <c r="F122" s="841" t="s">
        <v>70</v>
      </c>
      <c r="G122" s="847" t="s">
        <v>613</v>
      </c>
      <c r="H122" s="843" t="s">
        <v>367</v>
      </c>
      <c r="I122" s="841" t="s">
        <v>114</v>
      </c>
      <c r="J122" s="842" t="s">
        <v>616</v>
      </c>
      <c r="K122" s="843" t="s">
        <v>382</v>
      </c>
      <c r="L122" s="841" t="s">
        <v>134</v>
      </c>
      <c r="M122" s="847" t="s">
        <v>617</v>
      </c>
      <c r="N122" s="843" t="s">
        <v>375</v>
      </c>
      <c r="O122" s="841" t="s">
        <v>190</v>
      </c>
      <c r="P122" s="847" t="s">
        <v>614</v>
      </c>
      <c r="Q122" s="843" t="s">
        <v>455</v>
      </c>
      <c r="R122" s="841"/>
      <c r="S122" s="847"/>
      <c r="T122" s="843"/>
    </row>
    <row r="123" spans="1:20" ht="18" hidden="1" customHeight="1">
      <c r="A123" s="840" t="str" cm="1">
        <f t="array" ref="A123">IF(INDEX(r_ACTIVEROW,1,COUNTA(r_ACTIVEROW)-2)="N",
       INDEX(r_ACTIVEROW,1,COUNTA(r_ACTIVEROW))&amp;" "&amp;INDEX(r_ACTIVEROW,1,COUNTA(r_ACTIVEROW)-1),
       INDEX(r_ACTIVEROW,1,COUNTA(r_ACTIVEROW)-2)
      )</f>
        <v>DKA3230</v>
      </c>
      <c r="B123" s="840" t="str" cm="1">
        <f t="array" ref="B123">INDEX(r_ACTIVEROW,1,COUNTA(r_ACTIVEROW)-1)</f>
        <v>FOOTPLATE</v>
      </c>
      <c r="C123" s="841" t="s">
        <v>53</v>
      </c>
      <c r="D123" s="847" t="s">
        <v>24</v>
      </c>
      <c r="E123" s="843" t="s">
        <v>370</v>
      </c>
      <c r="F123" s="841" t="s">
        <v>70</v>
      </c>
      <c r="G123" s="847" t="s">
        <v>613</v>
      </c>
      <c r="H123" s="843" t="s">
        <v>367</v>
      </c>
      <c r="I123" s="841" t="s">
        <v>114</v>
      </c>
      <c r="J123" s="842" t="s">
        <v>616</v>
      </c>
      <c r="K123" s="843" t="s">
        <v>382</v>
      </c>
      <c r="L123" s="841" t="s">
        <v>135</v>
      </c>
      <c r="M123" s="847" t="s">
        <v>617</v>
      </c>
      <c r="N123" s="843" t="s">
        <v>416</v>
      </c>
      <c r="O123" s="841" t="s">
        <v>190</v>
      </c>
      <c r="P123" s="847" t="s">
        <v>614</v>
      </c>
      <c r="Q123" s="843" t="s">
        <v>455</v>
      </c>
      <c r="R123" s="841"/>
      <c r="S123" s="847"/>
      <c r="T123" s="843"/>
    </row>
    <row r="124" spans="1:20" ht="18" hidden="1" customHeight="1">
      <c r="A124" s="840" t="str" cm="1">
        <f t="array" ref="A124">IF(INDEX(r_ACTIVEROW,1,COUNTA(r_ACTIVEROW)-2)="N",
       INDEX(r_ACTIVEROW,1,COUNTA(r_ACTIVEROW))&amp;" "&amp;INDEX(r_ACTIVEROW,1,COUNTA(r_ACTIVEROW)-1),
       INDEX(r_ACTIVEROW,1,COUNTA(r_ACTIVEROW)-2)
      )</f>
        <v>DKA3230</v>
      </c>
      <c r="B124" s="840" t="str" cm="1">
        <f t="array" ref="B124">INDEX(r_ACTIVEROW,1,COUNTA(r_ACTIVEROW)-1)</f>
        <v>FOOTPLATE</v>
      </c>
      <c r="C124" s="841" t="s">
        <v>53</v>
      </c>
      <c r="D124" s="847" t="s">
        <v>24</v>
      </c>
      <c r="E124" s="843" t="s">
        <v>370</v>
      </c>
      <c r="F124" s="841" t="s">
        <v>72</v>
      </c>
      <c r="G124" s="847" t="s">
        <v>613</v>
      </c>
      <c r="H124" s="843" t="s">
        <v>369</v>
      </c>
      <c r="I124" s="841" t="s">
        <v>114</v>
      </c>
      <c r="J124" s="842" t="s">
        <v>616</v>
      </c>
      <c r="K124" s="843" t="s">
        <v>382</v>
      </c>
      <c r="L124" s="841" t="s">
        <v>127</v>
      </c>
      <c r="M124" s="847" t="s">
        <v>617</v>
      </c>
      <c r="N124" s="843" t="s">
        <v>413</v>
      </c>
      <c r="O124" s="841" t="s">
        <v>190</v>
      </c>
      <c r="P124" s="847" t="s">
        <v>614</v>
      </c>
      <c r="Q124" s="843" t="s">
        <v>455</v>
      </c>
      <c r="R124" s="841"/>
      <c r="S124" s="847"/>
      <c r="T124" s="843"/>
    </row>
    <row r="125" spans="1:20" ht="18" hidden="1" customHeight="1">
      <c r="A125" s="840" t="str" cm="1">
        <f t="array" ref="A125">IF(INDEX(r_ACTIVEROW,1,COUNTA(r_ACTIVEROW)-2)="N",
       INDEX(r_ACTIVEROW,1,COUNTA(r_ACTIVEROW))&amp;" "&amp;INDEX(r_ACTIVEROW,1,COUNTA(r_ACTIVEROW)-1),
       INDEX(r_ACTIVEROW,1,COUNTA(r_ACTIVEROW)-2)
      )</f>
        <v>DKA3230</v>
      </c>
      <c r="B125" s="840" t="str" cm="1">
        <f t="array" ref="B125">INDEX(r_ACTIVEROW,1,COUNTA(r_ACTIVEROW)-1)</f>
        <v>FOOTPLATE</v>
      </c>
      <c r="C125" s="841" t="s">
        <v>53</v>
      </c>
      <c r="D125" s="847" t="s">
        <v>24</v>
      </c>
      <c r="E125" s="843" t="s">
        <v>370</v>
      </c>
      <c r="F125" s="841" t="s">
        <v>72</v>
      </c>
      <c r="G125" s="847" t="s">
        <v>613</v>
      </c>
      <c r="H125" s="843" t="s">
        <v>369</v>
      </c>
      <c r="I125" s="841" t="s">
        <v>114</v>
      </c>
      <c r="J125" s="842" t="s">
        <v>616</v>
      </c>
      <c r="K125" s="843" t="s">
        <v>382</v>
      </c>
      <c r="L125" s="841" t="s">
        <v>128</v>
      </c>
      <c r="M125" s="847" t="s">
        <v>617</v>
      </c>
      <c r="N125" s="843" t="s">
        <v>397</v>
      </c>
      <c r="O125" s="841" t="s">
        <v>190</v>
      </c>
      <c r="P125" s="847" t="s">
        <v>614</v>
      </c>
      <c r="Q125" s="843" t="s">
        <v>455</v>
      </c>
      <c r="R125" s="841"/>
      <c r="S125" s="847"/>
      <c r="T125" s="843"/>
    </row>
    <row r="126" spans="1:20" ht="18" hidden="1" customHeight="1">
      <c r="A126" s="840" t="str" cm="1">
        <f t="array" ref="A126">IF(INDEX(r_ACTIVEROW,1,COUNTA(r_ACTIVEROW)-2)="N",
       INDEX(r_ACTIVEROW,1,COUNTA(r_ACTIVEROW))&amp;" "&amp;INDEX(r_ACTIVEROW,1,COUNTA(r_ACTIVEROW)-1),
       INDEX(r_ACTIVEROW,1,COUNTA(r_ACTIVEROW)-2)
      )</f>
        <v>DKA3230</v>
      </c>
      <c r="B126" s="840" t="str" cm="1">
        <f t="array" ref="B126">INDEX(r_ACTIVEROW,1,COUNTA(r_ACTIVEROW)-1)</f>
        <v>FOOTPLATE</v>
      </c>
      <c r="C126" s="841" t="s">
        <v>53</v>
      </c>
      <c r="D126" s="847" t="s">
        <v>24</v>
      </c>
      <c r="E126" s="843" t="s">
        <v>370</v>
      </c>
      <c r="F126" s="841" t="s">
        <v>72</v>
      </c>
      <c r="G126" s="847" t="s">
        <v>613</v>
      </c>
      <c r="H126" s="843" t="s">
        <v>369</v>
      </c>
      <c r="I126" s="841" t="s">
        <v>114</v>
      </c>
      <c r="J126" s="842" t="s">
        <v>616</v>
      </c>
      <c r="K126" s="843" t="s">
        <v>382</v>
      </c>
      <c r="L126" s="841" t="s">
        <v>129</v>
      </c>
      <c r="M126" s="847" t="s">
        <v>617</v>
      </c>
      <c r="N126" s="843" t="s">
        <v>414</v>
      </c>
      <c r="O126" s="841" t="s">
        <v>190</v>
      </c>
      <c r="P126" s="847" t="s">
        <v>614</v>
      </c>
      <c r="Q126" s="843" t="s">
        <v>455</v>
      </c>
      <c r="R126" s="841"/>
      <c r="S126" s="847"/>
      <c r="T126" s="843"/>
    </row>
    <row r="127" spans="1:20" ht="18" hidden="1" customHeight="1">
      <c r="A127" s="840" t="str" cm="1">
        <f t="array" ref="A127">IF(INDEX(r_ACTIVEROW,1,COUNTA(r_ACTIVEROW)-2)="N",
       INDEX(r_ACTIVEROW,1,COUNTA(r_ACTIVEROW))&amp;" "&amp;INDEX(r_ACTIVEROW,1,COUNTA(r_ACTIVEROW)-1),
       INDEX(r_ACTIVEROW,1,COUNTA(r_ACTIVEROW)-2)
      )</f>
        <v>DKA3230</v>
      </c>
      <c r="B127" s="840" t="str" cm="1">
        <f t="array" ref="B127">INDEX(r_ACTIVEROW,1,COUNTA(r_ACTIVEROW)-1)</f>
        <v>FOOTPLATE</v>
      </c>
      <c r="C127" s="841" t="s">
        <v>53</v>
      </c>
      <c r="D127" s="847" t="s">
        <v>24</v>
      </c>
      <c r="E127" s="843" t="s">
        <v>370</v>
      </c>
      <c r="F127" s="841" t="s">
        <v>72</v>
      </c>
      <c r="G127" s="847" t="s">
        <v>613</v>
      </c>
      <c r="H127" s="843" t="s">
        <v>369</v>
      </c>
      <c r="I127" s="841" t="s">
        <v>114</v>
      </c>
      <c r="J127" s="842" t="s">
        <v>616</v>
      </c>
      <c r="K127" s="843" t="s">
        <v>382</v>
      </c>
      <c r="L127" s="841" t="s">
        <v>130</v>
      </c>
      <c r="M127" s="847" t="s">
        <v>617</v>
      </c>
      <c r="N127" s="843" t="s">
        <v>373</v>
      </c>
      <c r="O127" s="841" t="s">
        <v>190</v>
      </c>
      <c r="P127" s="847" t="s">
        <v>614</v>
      </c>
      <c r="Q127" s="843" t="s">
        <v>455</v>
      </c>
      <c r="R127" s="841"/>
      <c r="S127" s="847"/>
      <c r="T127" s="843"/>
    </row>
    <row r="128" spans="1:20" ht="18" hidden="1" customHeight="1">
      <c r="A128" s="840" t="str" cm="1">
        <f t="array" ref="A128">IF(INDEX(r_ACTIVEROW,1,COUNTA(r_ACTIVEROW)-2)="N",
       INDEX(r_ACTIVEROW,1,COUNTA(r_ACTIVEROW))&amp;" "&amp;INDEX(r_ACTIVEROW,1,COUNTA(r_ACTIVEROW)-1),
       INDEX(r_ACTIVEROW,1,COUNTA(r_ACTIVEROW)-2)
      )</f>
        <v>DKA3230</v>
      </c>
      <c r="B128" s="840" t="str" cm="1">
        <f t="array" ref="B128">INDEX(r_ACTIVEROW,1,COUNTA(r_ACTIVEROW)-1)</f>
        <v>FOOTPLATE</v>
      </c>
      <c r="C128" s="841" t="s">
        <v>53</v>
      </c>
      <c r="D128" s="847" t="s">
        <v>24</v>
      </c>
      <c r="E128" s="843" t="s">
        <v>370</v>
      </c>
      <c r="F128" s="841" t="s">
        <v>72</v>
      </c>
      <c r="G128" s="847" t="s">
        <v>613</v>
      </c>
      <c r="H128" s="843" t="s">
        <v>369</v>
      </c>
      <c r="I128" s="841" t="s">
        <v>114</v>
      </c>
      <c r="J128" s="842" t="s">
        <v>616</v>
      </c>
      <c r="K128" s="843" t="s">
        <v>382</v>
      </c>
      <c r="L128" s="841" t="s">
        <v>131</v>
      </c>
      <c r="M128" s="847" t="s">
        <v>617</v>
      </c>
      <c r="N128" s="843" t="s">
        <v>399</v>
      </c>
      <c r="O128" s="841" t="s">
        <v>190</v>
      </c>
      <c r="P128" s="847" t="s">
        <v>614</v>
      </c>
      <c r="Q128" s="843" t="s">
        <v>455</v>
      </c>
      <c r="R128" s="841"/>
      <c r="S128" s="847"/>
      <c r="T128" s="843"/>
    </row>
    <row r="129" spans="1:20" ht="18" hidden="1" customHeight="1">
      <c r="A129" s="840" t="str" cm="1">
        <f t="array" ref="A129">IF(INDEX(r_ACTIVEROW,1,COUNTA(r_ACTIVEROW)-2)="N",
       INDEX(r_ACTIVEROW,1,COUNTA(r_ACTIVEROW))&amp;" "&amp;INDEX(r_ACTIVEROW,1,COUNTA(r_ACTIVEROW)-1),
       INDEX(r_ACTIVEROW,1,COUNTA(r_ACTIVEROW)-2)
      )</f>
        <v>DKA3230</v>
      </c>
      <c r="B129" s="840" t="str" cm="1">
        <f t="array" ref="B129">INDEX(r_ACTIVEROW,1,COUNTA(r_ACTIVEROW)-1)</f>
        <v>FOOTPLATE</v>
      </c>
      <c r="C129" s="841" t="s">
        <v>53</v>
      </c>
      <c r="D129" s="847" t="s">
        <v>24</v>
      </c>
      <c r="E129" s="843" t="s">
        <v>370</v>
      </c>
      <c r="F129" s="841" t="s">
        <v>72</v>
      </c>
      <c r="G129" s="847" t="s">
        <v>613</v>
      </c>
      <c r="H129" s="843" t="s">
        <v>369</v>
      </c>
      <c r="I129" s="841" t="s">
        <v>114</v>
      </c>
      <c r="J129" s="842" t="s">
        <v>616</v>
      </c>
      <c r="K129" s="843" t="s">
        <v>382</v>
      </c>
      <c r="L129" s="841" t="s">
        <v>132</v>
      </c>
      <c r="M129" s="847" t="s">
        <v>617</v>
      </c>
      <c r="N129" s="843" t="s">
        <v>374</v>
      </c>
      <c r="O129" s="841" t="s">
        <v>190</v>
      </c>
      <c r="P129" s="847" t="s">
        <v>614</v>
      </c>
      <c r="Q129" s="843" t="s">
        <v>455</v>
      </c>
      <c r="R129" s="841"/>
      <c r="S129" s="847"/>
      <c r="T129" s="843"/>
    </row>
    <row r="130" spans="1:20" ht="18" hidden="1" customHeight="1">
      <c r="A130" s="840" t="str" cm="1">
        <f t="array" ref="A130">IF(INDEX(r_ACTIVEROW,1,COUNTA(r_ACTIVEROW)-2)="N",
       INDEX(r_ACTIVEROW,1,COUNTA(r_ACTIVEROW))&amp;" "&amp;INDEX(r_ACTIVEROW,1,COUNTA(r_ACTIVEROW)-1),
       INDEX(r_ACTIVEROW,1,COUNTA(r_ACTIVEROW)-2)
      )</f>
        <v>DKA3230</v>
      </c>
      <c r="B130" s="840" t="str" cm="1">
        <f t="array" ref="B130">INDEX(r_ACTIVEROW,1,COUNTA(r_ACTIVEROW)-1)</f>
        <v>FOOTPLATE</v>
      </c>
      <c r="C130" s="841" t="s">
        <v>53</v>
      </c>
      <c r="D130" s="847" t="s">
        <v>24</v>
      </c>
      <c r="E130" s="843" t="s">
        <v>370</v>
      </c>
      <c r="F130" s="841" t="s">
        <v>72</v>
      </c>
      <c r="G130" s="847" t="s">
        <v>613</v>
      </c>
      <c r="H130" s="843" t="s">
        <v>369</v>
      </c>
      <c r="I130" s="841" t="s">
        <v>114</v>
      </c>
      <c r="J130" s="842" t="s">
        <v>616</v>
      </c>
      <c r="K130" s="843" t="s">
        <v>382</v>
      </c>
      <c r="L130" s="841" t="s">
        <v>133</v>
      </c>
      <c r="M130" s="847" t="s">
        <v>617</v>
      </c>
      <c r="N130" s="843" t="s">
        <v>415</v>
      </c>
      <c r="O130" s="841" t="s">
        <v>190</v>
      </c>
      <c r="P130" s="847" t="s">
        <v>614</v>
      </c>
      <c r="Q130" s="843" t="s">
        <v>455</v>
      </c>
      <c r="R130" s="841"/>
      <c r="S130" s="847"/>
      <c r="T130" s="843"/>
    </row>
    <row r="131" spans="1:20" ht="18" hidden="1" customHeight="1">
      <c r="A131" s="840" t="str" cm="1">
        <f t="array" ref="A131">IF(INDEX(r_ACTIVEROW,1,COUNTA(r_ACTIVEROW)-2)="N",
       INDEX(r_ACTIVEROW,1,COUNTA(r_ACTIVEROW))&amp;" "&amp;INDEX(r_ACTIVEROW,1,COUNTA(r_ACTIVEROW)-1),
       INDEX(r_ACTIVEROW,1,COUNTA(r_ACTIVEROW)-2)
      )</f>
        <v>DKA3230</v>
      </c>
      <c r="B131" s="840" t="str" cm="1">
        <f t="array" ref="B131">INDEX(r_ACTIVEROW,1,COUNTA(r_ACTIVEROW)-1)</f>
        <v>FOOTPLATE</v>
      </c>
      <c r="C131" s="841" t="s">
        <v>53</v>
      </c>
      <c r="D131" s="847" t="s">
        <v>24</v>
      </c>
      <c r="E131" s="843" t="s">
        <v>370</v>
      </c>
      <c r="F131" s="841" t="s">
        <v>72</v>
      </c>
      <c r="G131" s="847" t="s">
        <v>613</v>
      </c>
      <c r="H131" s="843" t="s">
        <v>369</v>
      </c>
      <c r="I131" s="841" t="s">
        <v>114</v>
      </c>
      <c r="J131" s="842" t="s">
        <v>616</v>
      </c>
      <c r="K131" s="843" t="s">
        <v>382</v>
      </c>
      <c r="L131" s="841" t="s">
        <v>134</v>
      </c>
      <c r="M131" s="847" t="s">
        <v>617</v>
      </c>
      <c r="N131" s="843" t="s">
        <v>375</v>
      </c>
      <c r="O131" s="841" t="s">
        <v>190</v>
      </c>
      <c r="P131" s="847" t="s">
        <v>614</v>
      </c>
      <c r="Q131" s="843" t="s">
        <v>455</v>
      </c>
      <c r="R131" s="841"/>
      <c r="S131" s="847"/>
      <c r="T131" s="843"/>
    </row>
    <row r="132" spans="1:20" ht="18" hidden="1" customHeight="1">
      <c r="A132" s="840" t="str" cm="1">
        <f t="array" ref="A132">IF(INDEX(r_ACTIVEROW,1,COUNTA(r_ACTIVEROW)-2)="N",
       INDEX(r_ACTIVEROW,1,COUNTA(r_ACTIVEROW))&amp;" "&amp;INDEX(r_ACTIVEROW,1,COUNTA(r_ACTIVEROW)-1),
       INDEX(r_ACTIVEROW,1,COUNTA(r_ACTIVEROW)-2)
      )</f>
        <v>DKA3230</v>
      </c>
      <c r="B132" s="840" t="str" cm="1">
        <f t="array" ref="B132">INDEX(r_ACTIVEROW,1,COUNTA(r_ACTIVEROW)-1)</f>
        <v>FOOTPLATE</v>
      </c>
      <c r="C132" s="841" t="s">
        <v>53</v>
      </c>
      <c r="D132" s="847" t="s">
        <v>24</v>
      </c>
      <c r="E132" s="843" t="s">
        <v>370</v>
      </c>
      <c r="F132" s="841" t="s">
        <v>72</v>
      </c>
      <c r="G132" s="847" t="s">
        <v>613</v>
      </c>
      <c r="H132" s="843" t="s">
        <v>369</v>
      </c>
      <c r="I132" s="841" t="s">
        <v>55</v>
      </c>
      <c r="J132" s="842" t="s">
        <v>616</v>
      </c>
      <c r="K132" s="843" t="s">
        <v>409</v>
      </c>
      <c r="L132" s="841" t="s">
        <v>127</v>
      </c>
      <c r="M132" s="847" t="s">
        <v>617</v>
      </c>
      <c r="N132" s="843" t="s">
        <v>413</v>
      </c>
      <c r="O132" s="841" t="s">
        <v>190</v>
      </c>
      <c r="P132" s="847" t="s">
        <v>614</v>
      </c>
      <c r="Q132" s="843" t="s">
        <v>455</v>
      </c>
      <c r="R132" s="841"/>
      <c r="S132" s="847"/>
      <c r="T132" s="843"/>
    </row>
    <row r="133" spans="1:20" ht="18" hidden="1" customHeight="1">
      <c r="A133" s="840" t="str" cm="1">
        <f t="array" ref="A133">IF(INDEX(r_ACTIVEROW,1,COUNTA(r_ACTIVEROW)-2)="N",
       INDEX(r_ACTIVEROW,1,COUNTA(r_ACTIVEROW))&amp;" "&amp;INDEX(r_ACTIVEROW,1,COUNTA(r_ACTIVEROW)-1),
       INDEX(r_ACTIVEROW,1,COUNTA(r_ACTIVEROW)-2)
      )</f>
        <v>DKA3230</v>
      </c>
      <c r="B133" s="840" t="str" cm="1">
        <f t="array" ref="B133">INDEX(r_ACTIVEROW,1,COUNTA(r_ACTIVEROW)-1)</f>
        <v>FOOTPLATE</v>
      </c>
      <c r="C133" s="841" t="s">
        <v>53</v>
      </c>
      <c r="D133" s="847" t="s">
        <v>24</v>
      </c>
      <c r="E133" s="843" t="s">
        <v>370</v>
      </c>
      <c r="F133" s="841" t="s">
        <v>72</v>
      </c>
      <c r="G133" s="847" t="s">
        <v>613</v>
      </c>
      <c r="H133" s="843" t="s">
        <v>369</v>
      </c>
      <c r="I133" s="841" t="s">
        <v>55</v>
      </c>
      <c r="J133" s="842" t="s">
        <v>616</v>
      </c>
      <c r="K133" s="843" t="s">
        <v>409</v>
      </c>
      <c r="L133" s="841" t="s">
        <v>128</v>
      </c>
      <c r="M133" s="847" t="s">
        <v>617</v>
      </c>
      <c r="N133" s="843" t="s">
        <v>397</v>
      </c>
      <c r="O133" s="841" t="s">
        <v>190</v>
      </c>
      <c r="P133" s="847" t="s">
        <v>614</v>
      </c>
      <c r="Q133" s="843" t="s">
        <v>455</v>
      </c>
      <c r="R133" s="841"/>
      <c r="S133" s="847"/>
      <c r="T133" s="843"/>
    </row>
    <row r="134" spans="1:20" ht="18" hidden="1" customHeight="1">
      <c r="A134" s="840" t="str" cm="1">
        <f t="array" ref="A134">IF(INDEX(r_ACTIVEROW,1,COUNTA(r_ACTIVEROW)-2)="N",
       INDEX(r_ACTIVEROW,1,COUNTA(r_ACTIVEROW))&amp;" "&amp;INDEX(r_ACTIVEROW,1,COUNTA(r_ACTIVEROW)-1),
       INDEX(r_ACTIVEROW,1,COUNTA(r_ACTIVEROW)-2)
      )</f>
        <v>DKA3230</v>
      </c>
      <c r="B134" s="840" t="str" cm="1">
        <f t="array" ref="B134">INDEX(r_ACTIVEROW,1,COUNTA(r_ACTIVEROW)-1)</f>
        <v>FOOTPLATE</v>
      </c>
      <c r="C134" s="841" t="s">
        <v>53</v>
      </c>
      <c r="D134" s="847" t="s">
        <v>24</v>
      </c>
      <c r="E134" s="843" t="s">
        <v>370</v>
      </c>
      <c r="F134" s="841" t="s">
        <v>72</v>
      </c>
      <c r="G134" s="847" t="s">
        <v>613</v>
      </c>
      <c r="H134" s="843" t="s">
        <v>369</v>
      </c>
      <c r="I134" s="841" t="s">
        <v>55</v>
      </c>
      <c r="J134" s="842" t="s">
        <v>616</v>
      </c>
      <c r="K134" s="843" t="s">
        <v>409</v>
      </c>
      <c r="L134" s="841" t="s">
        <v>129</v>
      </c>
      <c r="M134" s="847" t="s">
        <v>617</v>
      </c>
      <c r="N134" s="843" t="s">
        <v>414</v>
      </c>
      <c r="O134" s="841" t="s">
        <v>190</v>
      </c>
      <c r="P134" s="847" t="s">
        <v>614</v>
      </c>
      <c r="Q134" s="843" t="s">
        <v>455</v>
      </c>
      <c r="R134" s="841"/>
      <c r="S134" s="847"/>
      <c r="T134" s="843"/>
    </row>
    <row r="135" spans="1:20" ht="18" hidden="1" customHeight="1">
      <c r="A135" s="840" t="str" cm="1">
        <f t="array" ref="A135">IF(INDEX(r_ACTIVEROW,1,COUNTA(r_ACTIVEROW)-2)="N",
       INDEX(r_ACTIVEROW,1,COUNTA(r_ACTIVEROW))&amp;" "&amp;INDEX(r_ACTIVEROW,1,COUNTA(r_ACTIVEROW)-1),
       INDEX(r_ACTIVEROW,1,COUNTA(r_ACTIVEROW)-2)
      )</f>
        <v>DKA3230</v>
      </c>
      <c r="B135" s="840" t="str" cm="1">
        <f t="array" ref="B135">INDEX(r_ACTIVEROW,1,COUNTA(r_ACTIVEROW)-1)</f>
        <v>FOOTPLATE</v>
      </c>
      <c r="C135" s="841" t="s">
        <v>53</v>
      </c>
      <c r="D135" s="847" t="s">
        <v>24</v>
      </c>
      <c r="E135" s="843" t="s">
        <v>370</v>
      </c>
      <c r="F135" s="841" t="s">
        <v>72</v>
      </c>
      <c r="G135" s="847" t="s">
        <v>613</v>
      </c>
      <c r="H135" s="843" t="s">
        <v>369</v>
      </c>
      <c r="I135" s="841" t="s">
        <v>55</v>
      </c>
      <c r="J135" s="842" t="s">
        <v>616</v>
      </c>
      <c r="K135" s="843" t="s">
        <v>409</v>
      </c>
      <c r="L135" s="841" t="s">
        <v>130</v>
      </c>
      <c r="M135" s="847" t="s">
        <v>617</v>
      </c>
      <c r="N135" s="843" t="s">
        <v>373</v>
      </c>
      <c r="O135" s="841" t="s">
        <v>190</v>
      </c>
      <c r="P135" s="847" t="s">
        <v>614</v>
      </c>
      <c r="Q135" s="843" t="s">
        <v>455</v>
      </c>
      <c r="R135" s="841"/>
      <c r="S135" s="847"/>
      <c r="T135" s="843"/>
    </row>
    <row r="136" spans="1:20" ht="18" hidden="1" customHeight="1">
      <c r="A136" s="840" t="str" cm="1">
        <f t="array" ref="A136">IF(INDEX(r_ACTIVEROW,1,COUNTA(r_ACTIVEROW)-2)="N",
       INDEX(r_ACTIVEROW,1,COUNTA(r_ACTIVEROW))&amp;" "&amp;INDEX(r_ACTIVEROW,1,COUNTA(r_ACTIVEROW)-1),
       INDEX(r_ACTIVEROW,1,COUNTA(r_ACTIVEROW)-2)
      )</f>
        <v>DKA3230</v>
      </c>
      <c r="B136" s="840" t="str" cm="1">
        <f t="array" ref="B136">INDEX(r_ACTIVEROW,1,COUNTA(r_ACTIVEROW)-1)</f>
        <v>FOOTPLATE</v>
      </c>
      <c r="C136" s="841" t="s">
        <v>53</v>
      </c>
      <c r="D136" s="847" t="s">
        <v>24</v>
      </c>
      <c r="E136" s="843" t="s">
        <v>370</v>
      </c>
      <c r="F136" s="841" t="s">
        <v>72</v>
      </c>
      <c r="G136" s="847" t="s">
        <v>613</v>
      </c>
      <c r="H136" s="843" t="s">
        <v>369</v>
      </c>
      <c r="I136" s="841" t="s">
        <v>55</v>
      </c>
      <c r="J136" s="842" t="s">
        <v>616</v>
      </c>
      <c r="K136" s="843" t="s">
        <v>409</v>
      </c>
      <c r="L136" s="841" t="s">
        <v>131</v>
      </c>
      <c r="M136" s="847" t="s">
        <v>617</v>
      </c>
      <c r="N136" s="843" t="s">
        <v>399</v>
      </c>
      <c r="O136" s="841" t="s">
        <v>190</v>
      </c>
      <c r="P136" s="847" t="s">
        <v>614</v>
      </c>
      <c r="Q136" s="843" t="s">
        <v>455</v>
      </c>
      <c r="R136" s="841"/>
      <c r="S136" s="847"/>
      <c r="T136" s="843"/>
    </row>
    <row r="137" spans="1:20" ht="18" hidden="1" customHeight="1">
      <c r="A137" s="840" t="str" cm="1">
        <f t="array" ref="A137">IF(INDEX(r_ACTIVEROW,1,COUNTA(r_ACTIVEROW)-2)="N",
       INDEX(r_ACTIVEROW,1,COUNTA(r_ACTIVEROW))&amp;" "&amp;INDEX(r_ACTIVEROW,1,COUNTA(r_ACTIVEROW)-1),
       INDEX(r_ACTIVEROW,1,COUNTA(r_ACTIVEROW)-2)
      )</f>
        <v>DKA3230</v>
      </c>
      <c r="B137" s="840" t="str" cm="1">
        <f t="array" ref="B137">INDEX(r_ACTIVEROW,1,COUNTA(r_ACTIVEROW)-1)</f>
        <v>FOOTPLATE</v>
      </c>
      <c r="C137" s="841" t="s">
        <v>53</v>
      </c>
      <c r="D137" s="847" t="s">
        <v>24</v>
      </c>
      <c r="E137" s="843" t="s">
        <v>370</v>
      </c>
      <c r="F137" s="841" t="s">
        <v>72</v>
      </c>
      <c r="G137" s="847" t="s">
        <v>613</v>
      </c>
      <c r="H137" s="843" t="s">
        <v>369</v>
      </c>
      <c r="I137" s="841" t="s">
        <v>55</v>
      </c>
      <c r="J137" s="842" t="s">
        <v>616</v>
      </c>
      <c r="K137" s="843" t="s">
        <v>409</v>
      </c>
      <c r="L137" s="841" t="s">
        <v>132</v>
      </c>
      <c r="M137" s="847" t="s">
        <v>617</v>
      </c>
      <c r="N137" s="843" t="s">
        <v>374</v>
      </c>
      <c r="O137" s="841" t="s">
        <v>190</v>
      </c>
      <c r="P137" s="847" t="s">
        <v>614</v>
      </c>
      <c r="Q137" s="843" t="s">
        <v>455</v>
      </c>
      <c r="R137" s="841"/>
      <c r="S137" s="847"/>
      <c r="T137" s="843"/>
    </row>
    <row r="138" spans="1:20" ht="18" hidden="1" customHeight="1">
      <c r="A138" s="840" t="str" cm="1">
        <f t="array" ref="A138">IF(INDEX(r_ACTIVEROW,1,COUNTA(r_ACTIVEROW)-2)="N",
       INDEX(r_ACTIVEROW,1,COUNTA(r_ACTIVEROW))&amp;" "&amp;INDEX(r_ACTIVEROW,1,COUNTA(r_ACTIVEROW)-1),
       INDEX(r_ACTIVEROW,1,COUNTA(r_ACTIVEROW)-2)
      )</f>
        <v>DKA3230</v>
      </c>
      <c r="B138" s="840" t="str" cm="1">
        <f t="array" ref="B138">INDEX(r_ACTIVEROW,1,COUNTA(r_ACTIVEROW)-1)</f>
        <v>FOOTPLATE</v>
      </c>
      <c r="C138" s="841" t="s">
        <v>53</v>
      </c>
      <c r="D138" s="847" t="s">
        <v>24</v>
      </c>
      <c r="E138" s="843" t="s">
        <v>370</v>
      </c>
      <c r="F138" s="841" t="s">
        <v>72</v>
      </c>
      <c r="G138" s="847" t="s">
        <v>613</v>
      </c>
      <c r="H138" s="843" t="s">
        <v>369</v>
      </c>
      <c r="I138" s="841" t="s">
        <v>55</v>
      </c>
      <c r="J138" s="842" t="s">
        <v>616</v>
      </c>
      <c r="K138" s="843" t="s">
        <v>409</v>
      </c>
      <c r="L138" s="841" t="s">
        <v>133</v>
      </c>
      <c r="M138" s="847" t="s">
        <v>617</v>
      </c>
      <c r="N138" s="843" t="s">
        <v>415</v>
      </c>
      <c r="O138" s="841" t="s">
        <v>190</v>
      </c>
      <c r="P138" s="847" t="s">
        <v>614</v>
      </c>
      <c r="Q138" s="843" t="s">
        <v>455</v>
      </c>
      <c r="R138" s="841"/>
      <c r="S138" s="847"/>
      <c r="T138" s="843"/>
    </row>
    <row r="139" spans="1:20" ht="18" hidden="1" customHeight="1">
      <c r="A139" s="840" t="str" cm="1">
        <f t="array" ref="A139">IF(INDEX(r_ACTIVEROW,1,COUNTA(r_ACTIVEROW)-2)="N",
       INDEX(r_ACTIVEROW,1,COUNTA(r_ACTIVEROW))&amp;" "&amp;INDEX(r_ACTIVEROW,1,COUNTA(r_ACTIVEROW)-1),
       INDEX(r_ACTIVEROW,1,COUNTA(r_ACTIVEROW)-2)
      )</f>
        <v>DKA3230</v>
      </c>
      <c r="B139" s="840" t="str" cm="1">
        <f t="array" ref="B139">INDEX(r_ACTIVEROW,1,COUNTA(r_ACTIVEROW)-1)</f>
        <v>FOOTPLATE</v>
      </c>
      <c r="C139" s="841" t="s">
        <v>53</v>
      </c>
      <c r="D139" s="847" t="s">
        <v>24</v>
      </c>
      <c r="E139" s="843" t="s">
        <v>370</v>
      </c>
      <c r="F139" s="841" t="s">
        <v>72</v>
      </c>
      <c r="G139" s="847" t="s">
        <v>613</v>
      </c>
      <c r="H139" s="843" t="s">
        <v>369</v>
      </c>
      <c r="I139" s="841" t="s">
        <v>55</v>
      </c>
      <c r="J139" s="842" t="s">
        <v>616</v>
      </c>
      <c r="K139" s="843" t="s">
        <v>409</v>
      </c>
      <c r="L139" s="841" t="s">
        <v>134</v>
      </c>
      <c r="M139" s="847" t="s">
        <v>617</v>
      </c>
      <c r="N139" s="843" t="s">
        <v>375</v>
      </c>
      <c r="O139" s="841" t="s">
        <v>190</v>
      </c>
      <c r="P139" s="847" t="s">
        <v>614</v>
      </c>
      <c r="Q139" s="843" t="s">
        <v>455</v>
      </c>
      <c r="R139" s="841"/>
      <c r="S139" s="847"/>
      <c r="T139" s="843"/>
    </row>
    <row r="140" spans="1:20" ht="18" hidden="1" customHeight="1">
      <c r="A140" s="840" t="str" cm="1">
        <f t="array" ref="A140">IF(INDEX(r_ACTIVEROW,1,COUNTA(r_ACTIVEROW)-2)="N",
       INDEX(r_ACTIVEROW,1,COUNTA(r_ACTIVEROW))&amp;" "&amp;INDEX(r_ACTIVEROW,1,COUNTA(r_ACTIVEROW)-1),
       INDEX(r_ACTIVEROW,1,COUNTA(r_ACTIVEROW)-2)
      )</f>
        <v>DKA3230</v>
      </c>
      <c r="B140" s="840" t="str" cm="1">
        <f t="array" ref="B140">INDEX(r_ACTIVEROW,1,COUNTA(r_ACTIVEROW)-1)</f>
        <v>FOOTPLATE</v>
      </c>
      <c r="C140" s="841" t="s">
        <v>53</v>
      </c>
      <c r="D140" s="847" t="s">
        <v>24</v>
      </c>
      <c r="E140" s="843" t="s">
        <v>370</v>
      </c>
      <c r="F140" s="841" t="s">
        <v>72</v>
      </c>
      <c r="G140" s="847" t="s">
        <v>613</v>
      </c>
      <c r="H140" s="843" t="s">
        <v>369</v>
      </c>
      <c r="I140" s="841" t="s">
        <v>55</v>
      </c>
      <c r="J140" s="842" t="s">
        <v>616</v>
      </c>
      <c r="K140" s="843" t="s">
        <v>409</v>
      </c>
      <c r="L140" s="841" t="s">
        <v>135</v>
      </c>
      <c r="M140" s="847" t="s">
        <v>617</v>
      </c>
      <c r="N140" s="843" t="s">
        <v>416</v>
      </c>
      <c r="O140" s="841" t="s">
        <v>190</v>
      </c>
      <c r="P140" s="847" t="s">
        <v>614</v>
      </c>
      <c r="Q140" s="843" t="s">
        <v>455</v>
      </c>
      <c r="R140" s="841"/>
      <c r="S140" s="847"/>
      <c r="T140" s="843"/>
    </row>
    <row r="141" spans="1:20" ht="18" hidden="1" customHeight="1">
      <c r="A141" s="840" t="str" cm="1">
        <f t="array" ref="A141">IF(INDEX(r_ACTIVEROW,1,COUNTA(r_ACTIVEROW)-2)="N",
       INDEX(r_ACTIVEROW,1,COUNTA(r_ACTIVEROW))&amp;" "&amp;INDEX(r_ACTIVEROW,1,COUNTA(r_ACTIVEROW)-1),
       INDEX(r_ACTIVEROW,1,COUNTA(r_ACTIVEROW)-2)
      )</f>
        <v>DKA3230</v>
      </c>
      <c r="B141" s="840" t="str" cm="1">
        <f t="array" ref="B141">INDEX(r_ACTIVEROW,1,COUNTA(r_ACTIVEROW)-1)</f>
        <v>FOOTPLATE</v>
      </c>
      <c r="C141" s="841" t="s">
        <v>53</v>
      </c>
      <c r="D141" s="847" t="s">
        <v>24</v>
      </c>
      <c r="E141" s="843" t="s">
        <v>370</v>
      </c>
      <c r="F141" s="841" t="s">
        <v>72</v>
      </c>
      <c r="G141" s="847" t="s">
        <v>613</v>
      </c>
      <c r="H141" s="843" t="s">
        <v>369</v>
      </c>
      <c r="I141" s="841" t="s">
        <v>115</v>
      </c>
      <c r="J141" s="842" t="s">
        <v>616</v>
      </c>
      <c r="K141" s="843" t="s">
        <v>410</v>
      </c>
      <c r="L141" s="841" t="s">
        <v>127</v>
      </c>
      <c r="M141" s="847" t="s">
        <v>617</v>
      </c>
      <c r="N141" s="843" t="s">
        <v>413</v>
      </c>
      <c r="O141" s="841" t="s">
        <v>190</v>
      </c>
      <c r="P141" s="847" t="s">
        <v>614</v>
      </c>
      <c r="Q141" s="843" t="s">
        <v>455</v>
      </c>
      <c r="R141" s="841"/>
      <c r="S141" s="847"/>
      <c r="T141" s="843"/>
    </row>
    <row r="142" spans="1:20" ht="18" hidden="1" customHeight="1">
      <c r="A142" s="840" t="str" cm="1">
        <f t="array" ref="A142">IF(INDEX(r_ACTIVEROW,1,COUNTA(r_ACTIVEROW)-2)="N",
       INDEX(r_ACTIVEROW,1,COUNTA(r_ACTIVEROW))&amp;" "&amp;INDEX(r_ACTIVEROW,1,COUNTA(r_ACTIVEROW)-1),
       INDEX(r_ACTIVEROW,1,COUNTA(r_ACTIVEROW)-2)
      )</f>
        <v>DKA3230</v>
      </c>
      <c r="B142" s="840" t="str" cm="1">
        <f t="array" ref="B142">INDEX(r_ACTIVEROW,1,COUNTA(r_ACTIVEROW)-1)</f>
        <v>FOOTPLATE</v>
      </c>
      <c r="C142" s="841" t="s">
        <v>53</v>
      </c>
      <c r="D142" s="847" t="s">
        <v>24</v>
      </c>
      <c r="E142" s="843" t="s">
        <v>370</v>
      </c>
      <c r="F142" s="841" t="s">
        <v>72</v>
      </c>
      <c r="G142" s="847" t="s">
        <v>613</v>
      </c>
      <c r="H142" s="843" t="s">
        <v>369</v>
      </c>
      <c r="I142" s="841" t="s">
        <v>115</v>
      </c>
      <c r="J142" s="842" t="s">
        <v>616</v>
      </c>
      <c r="K142" s="843" t="s">
        <v>410</v>
      </c>
      <c r="L142" s="841" t="s">
        <v>128</v>
      </c>
      <c r="M142" s="847" t="s">
        <v>617</v>
      </c>
      <c r="N142" s="843" t="s">
        <v>397</v>
      </c>
      <c r="O142" s="841" t="s">
        <v>190</v>
      </c>
      <c r="P142" s="847" t="s">
        <v>614</v>
      </c>
      <c r="Q142" s="843" t="s">
        <v>455</v>
      </c>
      <c r="R142" s="841"/>
      <c r="S142" s="847"/>
      <c r="T142" s="843"/>
    </row>
    <row r="143" spans="1:20" ht="18" hidden="1" customHeight="1">
      <c r="A143" s="840" t="str" cm="1">
        <f t="array" ref="A143">IF(INDEX(r_ACTIVEROW,1,COUNTA(r_ACTIVEROW)-2)="N",
       INDEX(r_ACTIVEROW,1,COUNTA(r_ACTIVEROW))&amp;" "&amp;INDEX(r_ACTIVEROW,1,COUNTA(r_ACTIVEROW)-1),
       INDEX(r_ACTIVEROW,1,COUNTA(r_ACTIVEROW)-2)
      )</f>
        <v>DKA3230</v>
      </c>
      <c r="B143" s="840" t="str" cm="1">
        <f t="array" ref="B143">INDEX(r_ACTIVEROW,1,COUNTA(r_ACTIVEROW)-1)</f>
        <v>FOOTPLATE</v>
      </c>
      <c r="C143" s="841" t="s">
        <v>53</v>
      </c>
      <c r="D143" s="847" t="s">
        <v>24</v>
      </c>
      <c r="E143" s="843" t="s">
        <v>370</v>
      </c>
      <c r="F143" s="841" t="s">
        <v>72</v>
      </c>
      <c r="G143" s="847" t="s">
        <v>613</v>
      </c>
      <c r="H143" s="843" t="s">
        <v>369</v>
      </c>
      <c r="I143" s="841" t="s">
        <v>115</v>
      </c>
      <c r="J143" s="842" t="s">
        <v>616</v>
      </c>
      <c r="K143" s="843" t="s">
        <v>410</v>
      </c>
      <c r="L143" s="841" t="s">
        <v>129</v>
      </c>
      <c r="M143" s="847" t="s">
        <v>617</v>
      </c>
      <c r="N143" s="843" t="s">
        <v>414</v>
      </c>
      <c r="O143" s="841" t="s">
        <v>190</v>
      </c>
      <c r="P143" s="847" t="s">
        <v>614</v>
      </c>
      <c r="Q143" s="843" t="s">
        <v>455</v>
      </c>
      <c r="R143" s="841"/>
      <c r="S143" s="847"/>
      <c r="T143" s="843"/>
    </row>
    <row r="144" spans="1:20" ht="18" hidden="1" customHeight="1">
      <c r="A144" s="840" t="str" cm="1">
        <f t="array" ref="A144">IF(INDEX(r_ACTIVEROW,1,COUNTA(r_ACTIVEROW)-2)="N",
       INDEX(r_ACTIVEROW,1,COUNTA(r_ACTIVEROW))&amp;" "&amp;INDEX(r_ACTIVEROW,1,COUNTA(r_ACTIVEROW)-1),
       INDEX(r_ACTIVEROW,1,COUNTA(r_ACTIVEROW)-2)
      )</f>
        <v>DKA3230</v>
      </c>
      <c r="B144" s="840" t="str" cm="1">
        <f t="array" ref="B144">INDEX(r_ACTIVEROW,1,COUNTA(r_ACTIVEROW)-1)</f>
        <v>FOOTPLATE</v>
      </c>
      <c r="C144" s="841" t="s">
        <v>53</v>
      </c>
      <c r="D144" s="847" t="s">
        <v>24</v>
      </c>
      <c r="E144" s="843" t="s">
        <v>370</v>
      </c>
      <c r="F144" s="841" t="s">
        <v>72</v>
      </c>
      <c r="G144" s="847" t="s">
        <v>613</v>
      </c>
      <c r="H144" s="843" t="s">
        <v>369</v>
      </c>
      <c r="I144" s="841" t="s">
        <v>115</v>
      </c>
      <c r="J144" s="842" t="s">
        <v>616</v>
      </c>
      <c r="K144" s="843" t="s">
        <v>410</v>
      </c>
      <c r="L144" s="841" t="s">
        <v>130</v>
      </c>
      <c r="M144" s="847" t="s">
        <v>617</v>
      </c>
      <c r="N144" s="843" t="s">
        <v>373</v>
      </c>
      <c r="O144" s="841" t="s">
        <v>190</v>
      </c>
      <c r="P144" s="847" t="s">
        <v>614</v>
      </c>
      <c r="Q144" s="843" t="s">
        <v>455</v>
      </c>
      <c r="R144" s="841"/>
      <c r="S144" s="847"/>
      <c r="T144" s="843"/>
    </row>
    <row r="145" spans="1:20" ht="18" hidden="1" customHeight="1">
      <c r="A145" s="840" t="str" cm="1">
        <f t="array" ref="A145">IF(INDEX(r_ACTIVEROW,1,COUNTA(r_ACTIVEROW)-2)="N",
       INDEX(r_ACTIVEROW,1,COUNTA(r_ACTIVEROW))&amp;" "&amp;INDEX(r_ACTIVEROW,1,COUNTA(r_ACTIVEROW)-1),
       INDEX(r_ACTIVEROW,1,COUNTA(r_ACTIVEROW)-2)
      )</f>
        <v>DKA3230</v>
      </c>
      <c r="B145" s="840" t="str" cm="1">
        <f t="array" ref="B145">INDEX(r_ACTIVEROW,1,COUNTA(r_ACTIVEROW)-1)</f>
        <v>FOOTPLATE</v>
      </c>
      <c r="C145" s="841" t="s">
        <v>53</v>
      </c>
      <c r="D145" s="847" t="s">
        <v>24</v>
      </c>
      <c r="E145" s="843" t="s">
        <v>370</v>
      </c>
      <c r="F145" s="841" t="s">
        <v>72</v>
      </c>
      <c r="G145" s="847" t="s">
        <v>613</v>
      </c>
      <c r="H145" s="843" t="s">
        <v>369</v>
      </c>
      <c r="I145" s="841" t="s">
        <v>115</v>
      </c>
      <c r="J145" s="842" t="s">
        <v>616</v>
      </c>
      <c r="K145" s="843" t="s">
        <v>410</v>
      </c>
      <c r="L145" s="841" t="s">
        <v>131</v>
      </c>
      <c r="M145" s="847" t="s">
        <v>617</v>
      </c>
      <c r="N145" s="843" t="s">
        <v>399</v>
      </c>
      <c r="O145" s="841" t="s">
        <v>190</v>
      </c>
      <c r="P145" s="847" t="s">
        <v>614</v>
      </c>
      <c r="Q145" s="843" t="s">
        <v>455</v>
      </c>
      <c r="R145" s="841"/>
      <c r="S145" s="847"/>
      <c r="T145" s="843"/>
    </row>
    <row r="146" spans="1:20" ht="18" hidden="1" customHeight="1">
      <c r="A146" s="840" t="str" cm="1">
        <f t="array" ref="A146">IF(INDEX(r_ACTIVEROW,1,COUNTA(r_ACTIVEROW)-2)="N",
       INDEX(r_ACTIVEROW,1,COUNTA(r_ACTIVEROW))&amp;" "&amp;INDEX(r_ACTIVEROW,1,COUNTA(r_ACTIVEROW)-1),
       INDEX(r_ACTIVEROW,1,COUNTA(r_ACTIVEROW)-2)
      )</f>
        <v>DKA3230</v>
      </c>
      <c r="B146" s="840" t="str" cm="1">
        <f t="array" ref="B146">INDEX(r_ACTIVEROW,1,COUNTA(r_ACTIVEROW)-1)</f>
        <v>FOOTPLATE</v>
      </c>
      <c r="C146" s="841" t="s">
        <v>53</v>
      </c>
      <c r="D146" s="847" t="s">
        <v>24</v>
      </c>
      <c r="E146" s="843" t="s">
        <v>370</v>
      </c>
      <c r="F146" s="841" t="s">
        <v>72</v>
      </c>
      <c r="G146" s="847" t="s">
        <v>613</v>
      </c>
      <c r="H146" s="843" t="s">
        <v>369</v>
      </c>
      <c r="I146" s="841" t="s">
        <v>115</v>
      </c>
      <c r="J146" s="842" t="s">
        <v>616</v>
      </c>
      <c r="K146" s="843" t="s">
        <v>410</v>
      </c>
      <c r="L146" s="841" t="s">
        <v>132</v>
      </c>
      <c r="M146" s="847" t="s">
        <v>617</v>
      </c>
      <c r="N146" s="843" t="s">
        <v>374</v>
      </c>
      <c r="O146" s="841" t="s">
        <v>190</v>
      </c>
      <c r="P146" s="847" t="s">
        <v>614</v>
      </c>
      <c r="Q146" s="843" t="s">
        <v>455</v>
      </c>
      <c r="R146" s="841"/>
      <c r="S146" s="847"/>
      <c r="T146" s="843"/>
    </row>
    <row r="147" spans="1:20" ht="18" hidden="1" customHeight="1">
      <c r="A147" s="840" t="str" cm="1">
        <f t="array" ref="A147">IF(INDEX(r_ACTIVEROW,1,COUNTA(r_ACTIVEROW)-2)="N",
       INDEX(r_ACTIVEROW,1,COUNTA(r_ACTIVEROW))&amp;" "&amp;INDEX(r_ACTIVEROW,1,COUNTA(r_ACTIVEROW)-1),
       INDEX(r_ACTIVEROW,1,COUNTA(r_ACTIVEROW)-2)
      )</f>
        <v>DKA3230</v>
      </c>
      <c r="B147" s="840" t="str" cm="1">
        <f t="array" ref="B147">INDEX(r_ACTIVEROW,1,COUNTA(r_ACTIVEROW)-1)</f>
        <v>FOOTPLATE</v>
      </c>
      <c r="C147" s="841" t="s">
        <v>53</v>
      </c>
      <c r="D147" s="847" t="s">
        <v>24</v>
      </c>
      <c r="E147" s="843" t="s">
        <v>370</v>
      </c>
      <c r="F147" s="841" t="s">
        <v>72</v>
      </c>
      <c r="G147" s="847" t="s">
        <v>613</v>
      </c>
      <c r="H147" s="843" t="s">
        <v>369</v>
      </c>
      <c r="I147" s="841" t="s">
        <v>115</v>
      </c>
      <c r="J147" s="842" t="s">
        <v>616</v>
      </c>
      <c r="K147" s="843" t="s">
        <v>410</v>
      </c>
      <c r="L147" s="841" t="s">
        <v>133</v>
      </c>
      <c r="M147" s="847" t="s">
        <v>617</v>
      </c>
      <c r="N147" s="843" t="s">
        <v>415</v>
      </c>
      <c r="O147" s="841" t="s">
        <v>190</v>
      </c>
      <c r="P147" s="847" t="s">
        <v>614</v>
      </c>
      <c r="Q147" s="843" t="s">
        <v>455</v>
      </c>
      <c r="R147" s="841"/>
      <c r="S147" s="847"/>
      <c r="T147" s="843"/>
    </row>
    <row r="148" spans="1:20" ht="18" hidden="1" customHeight="1">
      <c r="A148" s="840" t="str" cm="1">
        <f t="array" ref="A148">IF(INDEX(r_ACTIVEROW,1,COUNTA(r_ACTIVEROW)-2)="N",
       INDEX(r_ACTIVEROW,1,COUNTA(r_ACTIVEROW))&amp;" "&amp;INDEX(r_ACTIVEROW,1,COUNTA(r_ACTIVEROW)-1),
       INDEX(r_ACTIVEROW,1,COUNTA(r_ACTIVEROW)-2)
      )</f>
        <v>DKA3230</v>
      </c>
      <c r="B148" s="840" t="str" cm="1">
        <f t="array" ref="B148">INDEX(r_ACTIVEROW,1,COUNTA(r_ACTIVEROW)-1)</f>
        <v>FOOTPLATE</v>
      </c>
      <c r="C148" s="841" t="s">
        <v>53</v>
      </c>
      <c r="D148" s="847" t="s">
        <v>24</v>
      </c>
      <c r="E148" s="843" t="s">
        <v>370</v>
      </c>
      <c r="F148" s="841" t="s">
        <v>72</v>
      </c>
      <c r="G148" s="847" t="s">
        <v>613</v>
      </c>
      <c r="H148" s="843" t="s">
        <v>369</v>
      </c>
      <c r="I148" s="841" t="s">
        <v>115</v>
      </c>
      <c r="J148" s="842" t="s">
        <v>616</v>
      </c>
      <c r="K148" s="843" t="s">
        <v>410</v>
      </c>
      <c r="L148" s="841" t="s">
        <v>134</v>
      </c>
      <c r="M148" s="847" t="s">
        <v>617</v>
      </c>
      <c r="N148" s="843" t="s">
        <v>375</v>
      </c>
      <c r="O148" s="841" t="s">
        <v>190</v>
      </c>
      <c r="P148" s="847" t="s">
        <v>614</v>
      </c>
      <c r="Q148" s="843" t="s">
        <v>455</v>
      </c>
      <c r="R148" s="841"/>
      <c r="S148" s="847"/>
      <c r="T148" s="843"/>
    </row>
    <row r="149" spans="1:20" ht="18" hidden="1" customHeight="1">
      <c r="A149" s="840" t="str" cm="1">
        <f t="array" ref="A149">IF(INDEX(r_ACTIVEROW,1,COUNTA(r_ACTIVEROW)-2)="N",
       INDEX(r_ACTIVEROW,1,COUNTA(r_ACTIVEROW))&amp;" "&amp;INDEX(r_ACTIVEROW,1,COUNTA(r_ACTIVEROW)-1),
       INDEX(r_ACTIVEROW,1,COUNTA(r_ACTIVEROW)-2)
      )</f>
        <v>DKA3230</v>
      </c>
      <c r="B149" s="840" t="str" cm="1">
        <f t="array" ref="B149">INDEX(r_ACTIVEROW,1,COUNTA(r_ACTIVEROW)-1)</f>
        <v>FOOTPLATE</v>
      </c>
      <c r="C149" s="841" t="s">
        <v>53</v>
      </c>
      <c r="D149" s="847" t="s">
        <v>24</v>
      </c>
      <c r="E149" s="843" t="s">
        <v>370</v>
      </c>
      <c r="F149" s="841" t="s">
        <v>72</v>
      </c>
      <c r="G149" s="847" t="s">
        <v>613</v>
      </c>
      <c r="H149" s="843" t="s">
        <v>369</v>
      </c>
      <c r="I149" s="841" t="s">
        <v>115</v>
      </c>
      <c r="J149" s="842" t="s">
        <v>616</v>
      </c>
      <c r="K149" s="843" t="s">
        <v>410</v>
      </c>
      <c r="L149" s="841" t="s">
        <v>135</v>
      </c>
      <c r="M149" s="847" t="s">
        <v>617</v>
      </c>
      <c r="N149" s="843" t="s">
        <v>416</v>
      </c>
      <c r="O149" s="841" t="s">
        <v>190</v>
      </c>
      <c r="P149" s="847" t="s">
        <v>614</v>
      </c>
      <c r="Q149" s="843" t="s">
        <v>455</v>
      </c>
      <c r="R149" s="841"/>
      <c r="S149" s="847"/>
      <c r="T149" s="843"/>
    </row>
    <row r="150" spans="1:20" ht="18" hidden="1" customHeight="1">
      <c r="A150" s="840" t="str" cm="1">
        <f t="array" ref="A150">IF(INDEX(r_ACTIVEROW,1,COUNTA(r_ACTIVEROW)-2)="N",
       INDEX(r_ACTIVEROW,1,COUNTA(r_ACTIVEROW))&amp;" "&amp;INDEX(r_ACTIVEROW,1,COUNTA(r_ACTIVEROW)-1),
       INDEX(r_ACTIVEROW,1,COUNTA(r_ACTIVEROW)-2)
      )</f>
        <v>DKA3230</v>
      </c>
      <c r="B150" s="840" t="str" cm="1">
        <f t="array" ref="B150">INDEX(r_ACTIVEROW,1,COUNTA(r_ACTIVEROW)-1)</f>
        <v>FOOTPLATE</v>
      </c>
      <c r="C150" s="841" t="s">
        <v>53</v>
      </c>
      <c r="D150" s="847" t="s">
        <v>24</v>
      </c>
      <c r="E150" s="843" t="s">
        <v>370</v>
      </c>
      <c r="F150" s="841" t="s">
        <v>72</v>
      </c>
      <c r="G150" s="847" t="s">
        <v>613</v>
      </c>
      <c r="H150" s="843" t="s">
        <v>369</v>
      </c>
      <c r="I150" s="841" t="s">
        <v>115</v>
      </c>
      <c r="J150" s="842" t="s">
        <v>616</v>
      </c>
      <c r="K150" s="843" t="s">
        <v>410</v>
      </c>
      <c r="L150" s="841" t="s">
        <v>136</v>
      </c>
      <c r="M150" s="847" t="s">
        <v>617</v>
      </c>
      <c r="N150" s="843" t="s">
        <v>376</v>
      </c>
      <c r="O150" s="841" t="s">
        <v>190</v>
      </c>
      <c r="P150" s="847" t="s">
        <v>614</v>
      </c>
      <c r="Q150" s="843" t="s">
        <v>455</v>
      </c>
      <c r="R150" s="841"/>
      <c r="S150" s="847"/>
      <c r="T150" s="843"/>
    </row>
    <row r="151" spans="1:20" ht="18" hidden="1" customHeight="1">
      <c r="A151" s="840" t="str" cm="1">
        <f t="array" ref="A151">IF(INDEX(r_ACTIVEROW,1,COUNTA(r_ACTIVEROW)-2)="N",
       INDEX(r_ACTIVEROW,1,COUNTA(r_ACTIVEROW))&amp;" "&amp;INDEX(r_ACTIVEROW,1,COUNTA(r_ACTIVEROW)-1),
       INDEX(r_ACTIVEROW,1,COUNTA(r_ACTIVEROW)-2)
      )</f>
        <v>DKA3230</v>
      </c>
      <c r="B151" s="840" t="str" cm="1">
        <f t="array" ref="B151">INDEX(r_ACTIVEROW,1,COUNTA(r_ACTIVEROW)-1)</f>
        <v>FOOTPLATE</v>
      </c>
      <c r="C151" s="841" t="s">
        <v>355</v>
      </c>
      <c r="D151" s="847" t="s">
        <v>24</v>
      </c>
      <c r="E151" s="843" t="s">
        <v>371</v>
      </c>
      <c r="F151" s="841" t="s">
        <v>67</v>
      </c>
      <c r="G151" s="847" t="s">
        <v>613</v>
      </c>
      <c r="H151" s="843" t="s">
        <v>364</v>
      </c>
      <c r="I151" s="841" t="s">
        <v>109</v>
      </c>
      <c r="J151" s="842" t="s">
        <v>616</v>
      </c>
      <c r="K151" s="843" t="s">
        <v>406</v>
      </c>
      <c r="L151" s="841" t="s">
        <v>127</v>
      </c>
      <c r="M151" s="847" t="s">
        <v>617</v>
      </c>
      <c r="N151" s="843" t="s">
        <v>413</v>
      </c>
      <c r="O151" s="841" t="s">
        <v>190</v>
      </c>
      <c r="P151" s="847" t="s">
        <v>614</v>
      </c>
      <c r="Q151" s="843" t="s">
        <v>455</v>
      </c>
      <c r="R151" s="841"/>
      <c r="S151" s="847"/>
      <c r="T151" s="843"/>
    </row>
    <row r="152" spans="1:20" ht="18" hidden="1" customHeight="1">
      <c r="A152" s="840" t="str" cm="1">
        <f t="array" ref="A152">IF(INDEX(r_ACTIVEROW,1,COUNTA(r_ACTIVEROW)-2)="N",
       INDEX(r_ACTIVEROW,1,COUNTA(r_ACTIVEROW))&amp;" "&amp;INDEX(r_ACTIVEROW,1,COUNTA(r_ACTIVEROW)-1),
       INDEX(r_ACTIVEROW,1,COUNTA(r_ACTIVEROW)-2)
      )</f>
        <v>DKA3230</v>
      </c>
      <c r="B152" s="840" t="str" cm="1">
        <f t="array" ref="B152">INDEX(r_ACTIVEROW,1,COUNTA(r_ACTIVEROW)-1)</f>
        <v>FOOTPLATE</v>
      </c>
      <c r="C152" s="841" t="s">
        <v>355</v>
      </c>
      <c r="D152" s="847" t="s">
        <v>24</v>
      </c>
      <c r="E152" s="843" t="s">
        <v>371</v>
      </c>
      <c r="F152" s="841" t="s">
        <v>67</v>
      </c>
      <c r="G152" s="847" t="s">
        <v>613</v>
      </c>
      <c r="H152" s="843" t="s">
        <v>364</v>
      </c>
      <c r="I152" s="841" t="s">
        <v>110</v>
      </c>
      <c r="J152" s="842" t="s">
        <v>616</v>
      </c>
      <c r="K152" s="843" t="s">
        <v>380</v>
      </c>
      <c r="L152" s="841" t="s">
        <v>127</v>
      </c>
      <c r="M152" s="847" t="s">
        <v>617</v>
      </c>
      <c r="N152" s="843" t="s">
        <v>413</v>
      </c>
      <c r="O152" s="841" t="s">
        <v>190</v>
      </c>
      <c r="P152" s="847" t="s">
        <v>614</v>
      </c>
      <c r="Q152" s="843" t="s">
        <v>455</v>
      </c>
      <c r="R152" s="841"/>
      <c r="S152" s="847"/>
      <c r="T152" s="843"/>
    </row>
    <row r="153" spans="1:20" ht="18" hidden="1" customHeight="1">
      <c r="A153" s="840" t="str" cm="1">
        <f t="array" ref="A153">IF(INDEX(r_ACTIVEROW,1,COUNTA(r_ACTIVEROW)-2)="N",
       INDEX(r_ACTIVEROW,1,COUNTA(r_ACTIVEROW))&amp;" "&amp;INDEX(r_ACTIVEROW,1,COUNTA(r_ACTIVEROW)-1),
       INDEX(r_ACTIVEROW,1,COUNTA(r_ACTIVEROW)-2)
      )</f>
        <v>DKA3230</v>
      </c>
      <c r="B153" s="840" t="str" cm="1">
        <f t="array" ref="B153">INDEX(r_ACTIVEROW,1,COUNTA(r_ACTIVEROW)-1)</f>
        <v>FOOTPLATE</v>
      </c>
      <c r="C153" s="841" t="s">
        <v>355</v>
      </c>
      <c r="D153" s="847" t="s">
        <v>24</v>
      </c>
      <c r="E153" s="843" t="s">
        <v>371</v>
      </c>
      <c r="F153" s="841" t="s">
        <v>67</v>
      </c>
      <c r="G153" s="847" t="s">
        <v>613</v>
      </c>
      <c r="H153" s="843" t="s">
        <v>364</v>
      </c>
      <c r="I153" s="841" t="s">
        <v>110</v>
      </c>
      <c r="J153" s="842" t="s">
        <v>616</v>
      </c>
      <c r="K153" s="843" t="s">
        <v>380</v>
      </c>
      <c r="L153" s="841" t="s">
        <v>128</v>
      </c>
      <c r="M153" s="847" t="s">
        <v>617</v>
      </c>
      <c r="N153" s="843" t="s">
        <v>397</v>
      </c>
      <c r="O153" s="841" t="s">
        <v>190</v>
      </c>
      <c r="P153" s="847" t="s">
        <v>614</v>
      </c>
      <c r="Q153" s="843" t="s">
        <v>455</v>
      </c>
      <c r="R153" s="841"/>
      <c r="S153" s="847"/>
      <c r="T153" s="843"/>
    </row>
    <row r="154" spans="1:20" ht="18" hidden="1" customHeight="1">
      <c r="A154" s="840" t="str" cm="1">
        <f t="array" ref="A154">IF(INDEX(r_ACTIVEROW,1,COUNTA(r_ACTIVEROW)-2)="N",
       INDEX(r_ACTIVEROW,1,COUNTA(r_ACTIVEROW))&amp;" "&amp;INDEX(r_ACTIVEROW,1,COUNTA(r_ACTIVEROW)-1),
       INDEX(r_ACTIVEROW,1,COUNTA(r_ACTIVEROW)-2)
      )</f>
        <v>DKA3230</v>
      </c>
      <c r="B154" s="840" t="str" cm="1">
        <f t="array" ref="B154">INDEX(r_ACTIVEROW,1,COUNTA(r_ACTIVEROW)-1)</f>
        <v>FOOTPLATE</v>
      </c>
      <c r="C154" s="841" t="s">
        <v>355</v>
      </c>
      <c r="D154" s="847" t="s">
        <v>24</v>
      </c>
      <c r="E154" s="843" t="s">
        <v>371</v>
      </c>
      <c r="F154" s="841" t="s">
        <v>67</v>
      </c>
      <c r="G154" s="847" t="s">
        <v>613</v>
      </c>
      <c r="H154" s="843" t="s">
        <v>364</v>
      </c>
      <c r="I154" s="841" t="s">
        <v>111</v>
      </c>
      <c r="J154" s="842" t="s">
        <v>616</v>
      </c>
      <c r="K154" s="843" t="s">
        <v>407</v>
      </c>
      <c r="L154" s="841" t="s">
        <v>127</v>
      </c>
      <c r="M154" s="847" t="s">
        <v>617</v>
      </c>
      <c r="N154" s="843" t="s">
        <v>413</v>
      </c>
      <c r="O154" s="841" t="s">
        <v>190</v>
      </c>
      <c r="P154" s="847" t="s">
        <v>614</v>
      </c>
      <c r="Q154" s="843" t="s">
        <v>455</v>
      </c>
      <c r="R154" s="841"/>
      <c r="S154" s="847"/>
      <c r="T154" s="843"/>
    </row>
    <row r="155" spans="1:20" ht="18" hidden="1" customHeight="1">
      <c r="A155" s="840" t="str" cm="1">
        <f t="array" ref="A155">IF(INDEX(r_ACTIVEROW,1,COUNTA(r_ACTIVEROW)-2)="N",
       INDEX(r_ACTIVEROW,1,COUNTA(r_ACTIVEROW))&amp;" "&amp;INDEX(r_ACTIVEROW,1,COUNTA(r_ACTIVEROW)-1),
       INDEX(r_ACTIVEROW,1,COUNTA(r_ACTIVEROW)-2)
      )</f>
        <v>DKA3230</v>
      </c>
      <c r="B155" s="840" t="str" cm="1">
        <f t="array" ref="B155">INDEX(r_ACTIVEROW,1,COUNTA(r_ACTIVEROW)-1)</f>
        <v>FOOTPLATE</v>
      </c>
      <c r="C155" s="841" t="s">
        <v>355</v>
      </c>
      <c r="D155" s="847" t="s">
        <v>24</v>
      </c>
      <c r="E155" s="843" t="s">
        <v>371</v>
      </c>
      <c r="F155" s="841" t="s">
        <v>67</v>
      </c>
      <c r="G155" s="847" t="s">
        <v>613</v>
      </c>
      <c r="H155" s="843" t="s">
        <v>364</v>
      </c>
      <c r="I155" s="841" t="s">
        <v>111</v>
      </c>
      <c r="J155" s="842" t="s">
        <v>616</v>
      </c>
      <c r="K155" s="843" t="s">
        <v>407</v>
      </c>
      <c r="L155" s="841" t="s">
        <v>128</v>
      </c>
      <c r="M155" s="847" t="s">
        <v>617</v>
      </c>
      <c r="N155" s="843" t="s">
        <v>397</v>
      </c>
      <c r="O155" s="841" t="s">
        <v>190</v>
      </c>
      <c r="P155" s="847" t="s">
        <v>614</v>
      </c>
      <c r="Q155" s="843" t="s">
        <v>455</v>
      </c>
      <c r="R155" s="841"/>
      <c r="S155" s="847"/>
      <c r="T155" s="843"/>
    </row>
    <row r="156" spans="1:20" ht="18" hidden="1" customHeight="1">
      <c r="A156" s="840" t="str" cm="1">
        <f t="array" ref="A156">IF(INDEX(r_ACTIVEROW,1,COUNTA(r_ACTIVEROW)-2)="N",
       INDEX(r_ACTIVEROW,1,COUNTA(r_ACTIVEROW))&amp;" "&amp;INDEX(r_ACTIVEROW,1,COUNTA(r_ACTIVEROW)-1),
       INDEX(r_ACTIVEROW,1,COUNTA(r_ACTIVEROW)-2)
      )</f>
        <v>DKA3230</v>
      </c>
      <c r="B156" s="840" t="str" cm="1">
        <f t="array" ref="B156">INDEX(r_ACTIVEROW,1,COUNTA(r_ACTIVEROW)-1)</f>
        <v>FOOTPLATE</v>
      </c>
      <c r="C156" s="841" t="s">
        <v>355</v>
      </c>
      <c r="D156" s="847" t="s">
        <v>24</v>
      </c>
      <c r="E156" s="843" t="s">
        <v>371</v>
      </c>
      <c r="F156" s="841" t="s">
        <v>67</v>
      </c>
      <c r="G156" s="847" t="s">
        <v>613</v>
      </c>
      <c r="H156" s="843" t="s">
        <v>364</v>
      </c>
      <c r="I156" s="841" t="s">
        <v>111</v>
      </c>
      <c r="J156" s="842" t="s">
        <v>616</v>
      </c>
      <c r="K156" s="843" t="s">
        <v>407</v>
      </c>
      <c r="L156" s="841" t="s">
        <v>129</v>
      </c>
      <c r="M156" s="847" t="s">
        <v>617</v>
      </c>
      <c r="N156" s="843" t="s">
        <v>414</v>
      </c>
      <c r="O156" s="841" t="s">
        <v>190</v>
      </c>
      <c r="P156" s="847" t="s">
        <v>614</v>
      </c>
      <c r="Q156" s="843" t="s">
        <v>455</v>
      </c>
      <c r="R156" s="841"/>
      <c r="S156" s="847"/>
      <c r="T156" s="843"/>
    </row>
    <row r="157" spans="1:20" ht="18" hidden="1" customHeight="1">
      <c r="A157" s="840" t="str" cm="1">
        <f t="array" ref="A157">IF(INDEX(r_ACTIVEROW,1,COUNTA(r_ACTIVEROW)-2)="N",
       INDEX(r_ACTIVEROW,1,COUNTA(r_ACTIVEROW))&amp;" "&amp;INDEX(r_ACTIVEROW,1,COUNTA(r_ACTIVEROW)-1),
       INDEX(r_ACTIVEROW,1,COUNTA(r_ACTIVEROW)-2)
      )</f>
        <v>DKA3230</v>
      </c>
      <c r="B157" s="840" t="str" cm="1">
        <f t="array" ref="B157">INDEX(r_ACTIVEROW,1,COUNTA(r_ACTIVEROW)-1)</f>
        <v>FOOTPLATE</v>
      </c>
      <c r="C157" s="841" t="s">
        <v>355</v>
      </c>
      <c r="D157" s="847" t="s">
        <v>24</v>
      </c>
      <c r="E157" s="843" t="s">
        <v>371</v>
      </c>
      <c r="F157" s="841" t="s">
        <v>67</v>
      </c>
      <c r="G157" s="847" t="s">
        <v>613</v>
      </c>
      <c r="H157" s="843" t="s">
        <v>364</v>
      </c>
      <c r="I157" s="841" t="s">
        <v>112</v>
      </c>
      <c r="J157" s="842" t="s">
        <v>616</v>
      </c>
      <c r="K157" s="843" t="s">
        <v>381</v>
      </c>
      <c r="L157" s="841" t="s">
        <v>127</v>
      </c>
      <c r="M157" s="847" t="s">
        <v>617</v>
      </c>
      <c r="N157" s="843" t="s">
        <v>413</v>
      </c>
      <c r="O157" s="841" t="s">
        <v>190</v>
      </c>
      <c r="P157" s="847" t="s">
        <v>614</v>
      </c>
      <c r="Q157" s="843" t="s">
        <v>455</v>
      </c>
      <c r="R157" s="841"/>
      <c r="S157" s="847"/>
      <c r="T157" s="843"/>
    </row>
    <row r="158" spans="1:20" ht="18" hidden="1" customHeight="1">
      <c r="A158" s="840" t="str" cm="1">
        <f t="array" ref="A158">IF(INDEX(r_ACTIVEROW,1,COUNTA(r_ACTIVEROW)-2)="N",
       INDEX(r_ACTIVEROW,1,COUNTA(r_ACTIVEROW))&amp;" "&amp;INDEX(r_ACTIVEROW,1,COUNTA(r_ACTIVEROW)-1),
       INDEX(r_ACTIVEROW,1,COUNTA(r_ACTIVEROW)-2)
      )</f>
        <v>DKA3230</v>
      </c>
      <c r="B158" s="840" t="str" cm="1">
        <f t="array" ref="B158">INDEX(r_ACTIVEROW,1,COUNTA(r_ACTIVEROW)-1)</f>
        <v>FOOTPLATE</v>
      </c>
      <c r="C158" s="841" t="s">
        <v>355</v>
      </c>
      <c r="D158" s="847" t="s">
        <v>24</v>
      </c>
      <c r="E158" s="843" t="s">
        <v>371</v>
      </c>
      <c r="F158" s="841" t="s">
        <v>67</v>
      </c>
      <c r="G158" s="847" t="s">
        <v>613</v>
      </c>
      <c r="H158" s="843" t="s">
        <v>364</v>
      </c>
      <c r="I158" s="841" t="s">
        <v>112</v>
      </c>
      <c r="J158" s="842" t="s">
        <v>616</v>
      </c>
      <c r="K158" s="843" t="s">
        <v>381</v>
      </c>
      <c r="L158" s="841" t="s">
        <v>128</v>
      </c>
      <c r="M158" s="847" t="s">
        <v>617</v>
      </c>
      <c r="N158" s="843" t="s">
        <v>397</v>
      </c>
      <c r="O158" s="841" t="s">
        <v>190</v>
      </c>
      <c r="P158" s="847" t="s">
        <v>614</v>
      </c>
      <c r="Q158" s="843" t="s">
        <v>455</v>
      </c>
      <c r="R158" s="841"/>
      <c r="S158" s="847"/>
      <c r="T158" s="843"/>
    </row>
    <row r="159" spans="1:20" ht="18" hidden="1" customHeight="1">
      <c r="A159" s="840" t="str" cm="1">
        <f t="array" ref="A159">IF(INDEX(r_ACTIVEROW,1,COUNTA(r_ACTIVEROW)-2)="N",
       INDEX(r_ACTIVEROW,1,COUNTA(r_ACTIVEROW))&amp;" "&amp;INDEX(r_ACTIVEROW,1,COUNTA(r_ACTIVEROW)-1),
       INDEX(r_ACTIVEROW,1,COUNTA(r_ACTIVEROW)-2)
      )</f>
        <v>DKA3230</v>
      </c>
      <c r="B159" s="840" t="str" cm="1">
        <f t="array" ref="B159">INDEX(r_ACTIVEROW,1,COUNTA(r_ACTIVEROW)-1)</f>
        <v>FOOTPLATE</v>
      </c>
      <c r="C159" s="841" t="s">
        <v>355</v>
      </c>
      <c r="D159" s="847" t="s">
        <v>24</v>
      </c>
      <c r="E159" s="843" t="s">
        <v>371</v>
      </c>
      <c r="F159" s="841" t="s">
        <v>67</v>
      </c>
      <c r="G159" s="847" t="s">
        <v>613</v>
      </c>
      <c r="H159" s="843" t="s">
        <v>364</v>
      </c>
      <c r="I159" s="841" t="s">
        <v>112</v>
      </c>
      <c r="J159" s="842" t="s">
        <v>616</v>
      </c>
      <c r="K159" s="843" t="s">
        <v>381</v>
      </c>
      <c r="L159" s="841" t="s">
        <v>129</v>
      </c>
      <c r="M159" s="847" t="s">
        <v>617</v>
      </c>
      <c r="N159" s="843" t="s">
        <v>414</v>
      </c>
      <c r="O159" s="841" t="s">
        <v>190</v>
      </c>
      <c r="P159" s="847" t="s">
        <v>614</v>
      </c>
      <c r="Q159" s="843" t="s">
        <v>455</v>
      </c>
      <c r="R159" s="841"/>
      <c r="S159" s="847"/>
      <c r="T159" s="843"/>
    </row>
    <row r="160" spans="1:20" ht="18" hidden="1" customHeight="1">
      <c r="A160" s="840" t="str" cm="1">
        <f t="array" ref="A160">IF(INDEX(r_ACTIVEROW,1,COUNTA(r_ACTIVEROW)-2)="N",
       INDEX(r_ACTIVEROW,1,COUNTA(r_ACTIVEROW))&amp;" "&amp;INDEX(r_ACTIVEROW,1,COUNTA(r_ACTIVEROW)-1),
       INDEX(r_ACTIVEROW,1,COUNTA(r_ACTIVEROW)-2)
      )</f>
        <v>DKA3230</v>
      </c>
      <c r="B160" s="840" t="str" cm="1">
        <f t="array" ref="B160">INDEX(r_ACTIVEROW,1,COUNTA(r_ACTIVEROW)-1)</f>
        <v>FOOTPLATE</v>
      </c>
      <c r="C160" s="841" t="s">
        <v>355</v>
      </c>
      <c r="D160" s="847" t="s">
        <v>24</v>
      </c>
      <c r="E160" s="843" t="s">
        <v>371</v>
      </c>
      <c r="F160" s="841" t="s">
        <v>67</v>
      </c>
      <c r="G160" s="847" t="s">
        <v>613</v>
      </c>
      <c r="H160" s="843" t="s">
        <v>364</v>
      </c>
      <c r="I160" s="841" t="s">
        <v>112</v>
      </c>
      <c r="J160" s="842" t="s">
        <v>616</v>
      </c>
      <c r="K160" s="843" t="s">
        <v>381</v>
      </c>
      <c r="L160" s="841" t="s">
        <v>130</v>
      </c>
      <c r="M160" s="847" t="s">
        <v>617</v>
      </c>
      <c r="N160" s="843" t="s">
        <v>373</v>
      </c>
      <c r="O160" s="841" t="s">
        <v>190</v>
      </c>
      <c r="P160" s="847" t="s">
        <v>614</v>
      </c>
      <c r="Q160" s="843" t="s">
        <v>455</v>
      </c>
      <c r="R160" s="841"/>
      <c r="S160" s="847"/>
      <c r="T160" s="843"/>
    </row>
    <row r="161" spans="1:20" ht="18" hidden="1" customHeight="1">
      <c r="A161" s="840" t="str" cm="1">
        <f t="array" ref="A161">IF(INDEX(r_ACTIVEROW,1,COUNTA(r_ACTIVEROW)-2)="N",
       INDEX(r_ACTIVEROW,1,COUNTA(r_ACTIVEROW))&amp;" "&amp;INDEX(r_ACTIVEROW,1,COUNTA(r_ACTIVEROW)-1),
       INDEX(r_ACTIVEROW,1,COUNTA(r_ACTIVEROW)-2)
      )</f>
        <v>DKA3230</v>
      </c>
      <c r="B161" s="840" t="str" cm="1">
        <f t="array" ref="B161">INDEX(r_ACTIVEROW,1,COUNTA(r_ACTIVEROW)-1)</f>
        <v>FOOTPLATE</v>
      </c>
      <c r="C161" s="841" t="s">
        <v>355</v>
      </c>
      <c r="D161" s="847" t="s">
        <v>24</v>
      </c>
      <c r="E161" s="843" t="s">
        <v>371</v>
      </c>
      <c r="F161" s="841" t="s">
        <v>67</v>
      </c>
      <c r="G161" s="847" t="s">
        <v>613</v>
      </c>
      <c r="H161" s="843" t="s">
        <v>364</v>
      </c>
      <c r="I161" s="841" t="s">
        <v>112</v>
      </c>
      <c r="J161" s="842" t="s">
        <v>616</v>
      </c>
      <c r="K161" s="843" t="s">
        <v>381</v>
      </c>
      <c r="L161" s="841" t="s">
        <v>131</v>
      </c>
      <c r="M161" s="847" t="s">
        <v>617</v>
      </c>
      <c r="N161" s="843" t="s">
        <v>399</v>
      </c>
      <c r="O161" s="841" t="s">
        <v>190</v>
      </c>
      <c r="P161" s="847" t="s">
        <v>614</v>
      </c>
      <c r="Q161" s="843" t="s">
        <v>455</v>
      </c>
      <c r="R161" s="841"/>
      <c r="S161" s="847"/>
      <c r="T161" s="843"/>
    </row>
    <row r="162" spans="1:20" ht="18" hidden="1" customHeight="1">
      <c r="A162" s="840" t="str" cm="1">
        <f t="array" ref="A162">IF(INDEX(r_ACTIVEROW,1,COUNTA(r_ACTIVEROW)-2)="N",
       INDEX(r_ACTIVEROW,1,COUNTA(r_ACTIVEROW))&amp;" "&amp;INDEX(r_ACTIVEROW,1,COUNTA(r_ACTIVEROW)-1),
       INDEX(r_ACTIVEROW,1,COUNTA(r_ACTIVEROW)-2)
      )</f>
        <v>DKA3230</v>
      </c>
      <c r="B162" s="840" t="str" cm="1">
        <f t="array" ref="B162">INDEX(r_ACTIVEROW,1,COUNTA(r_ACTIVEROW)-1)</f>
        <v>FOOTPLATE</v>
      </c>
      <c r="C162" s="841" t="s">
        <v>355</v>
      </c>
      <c r="D162" s="847" t="s">
        <v>24</v>
      </c>
      <c r="E162" s="843" t="s">
        <v>371</v>
      </c>
      <c r="F162" s="841" t="s">
        <v>67</v>
      </c>
      <c r="G162" s="847" t="s">
        <v>613</v>
      </c>
      <c r="H162" s="843" t="s">
        <v>364</v>
      </c>
      <c r="I162" s="841" t="s">
        <v>112</v>
      </c>
      <c r="J162" s="842" t="s">
        <v>616</v>
      </c>
      <c r="K162" s="843" t="s">
        <v>381</v>
      </c>
      <c r="L162" s="841" t="s">
        <v>132</v>
      </c>
      <c r="M162" s="847" t="s">
        <v>617</v>
      </c>
      <c r="N162" s="843" t="s">
        <v>374</v>
      </c>
      <c r="O162" s="841" t="s">
        <v>190</v>
      </c>
      <c r="P162" s="847" t="s">
        <v>614</v>
      </c>
      <c r="Q162" s="843" t="s">
        <v>455</v>
      </c>
      <c r="R162" s="841"/>
      <c r="S162" s="847"/>
      <c r="T162" s="843"/>
    </row>
    <row r="163" spans="1:20" ht="18" hidden="1" customHeight="1">
      <c r="A163" s="840" t="str" cm="1">
        <f t="array" ref="A163">IF(INDEX(r_ACTIVEROW,1,COUNTA(r_ACTIVEROW)-2)="N",
       INDEX(r_ACTIVEROW,1,COUNTA(r_ACTIVEROW))&amp;" "&amp;INDEX(r_ACTIVEROW,1,COUNTA(r_ACTIVEROW)-1),
       INDEX(r_ACTIVEROW,1,COUNTA(r_ACTIVEROW)-2)
      )</f>
        <v>DKA3230</v>
      </c>
      <c r="B163" s="840" t="str" cm="1">
        <f t="array" ref="B163">INDEX(r_ACTIVEROW,1,COUNTA(r_ACTIVEROW)-1)</f>
        <v>FOOTPLATE</v>
      </c>
      <c r="C163" s="841" t="s">
        <v>355</v>
      </c>
      <c r="D163" s="847" t="s">
        <v>24</v>
      </c>
      <c r="E163" s="843" t="s">
        <v>371</v>
      </c>
      <c r="F163" s="841" t="s">
        <v>67</v>
      </c>
      <c r="G163" s="847" t="s">
        <v>613</v>
      </c>
      <c r="H163" s="843" t="s">
        <v>364</v>
      </c>
      <c r="I163" s="841" t="s">
        <v>113</v>
      </c>
      <c r="J163" s="842" t="s">
        <v>616</v>
      </c>
      <c r="K163" s="843" t="s">
        <v>408</v>
      </c>
      <c r="L163" s="841" t="s">
        <v>127</v>
      </c>
      <c r="M163" s="847" t="s">
        <v>617</v>
      </c>
      <c r="N163" s="843" t="s">
        <v>413</v>
      </c>
      <c r="O163" s="841" t="s">
        <v>190</v>
      </c>
      <c r="P163" s="847" t="s">
        <v>614</v>
      </c>
      <c r="Q163" s="843" t="s">
        <v>455</v>
      </c>
      <c r="R163" s="841"/>
      <c r="S163" s="847"/>
      <c r="T163" s="843"/>
    </row>
    <row r="164" spans="1:20" ht="18" hidden="1" customHeight="1">
      <c r="A164" s="840" t="str" cm="1">
        <f t="array" ref="A164">IF(INDEX(r_ACTIVEROW,1,COUNTA(r_ACTIVEROW)-2)="N",
       INDEX(r_ACTIVEROW,1,COUNTA(r_ACTIVEROW))&amp;" "&amp;INDEX(r_ACTIVEROW,1,COUNTA(r_ACTIVEROW)-1),
       INDEX(r_ACTIVEROW,1,COUNTA(r_ACTIVEROW)-2)
      )</f>
        <v>DKA3230</v>
      </c>
      <c r="B164" s="840" t="str" cm="1">
        <f t="array" ref="B164">INDEX(r_ACTIVEROW,1,COUNTA(r_ACTIVEROW)-1)</f>
        <v>FOOTPLATE</v>
      </c>
      <c r="C164" s="841" t="s">
        <v>355</v>
      </c>
      <c r="D164" s="847" t="s">
        <v>24</v>
      </c>
      <c r="E164" s="843" t="s">
        <v>371</v>
      </c>
      <c r="F164" s="841" t="s">
        <v>67</v>
      </c>
      <c r="G164" s="847" t="s">
        <v>613</v>
      </c>
      <c r="H164" s="843" t="s">
        <v>364</v>
      </c>
      <c r="I164" s="841" t="s">
        <v>113</v>
      </c>
      <c r="J164" s="842" t="s">
        <v>616</v>
      </c>
      <c r="K164" s="843" t="s">
        <v>408</v>
      </c>
      <c r="L164" s="841" t="s">
        <v>128</v>
      </c>
      <c r="M164" s="847" t="s">
        <v>617</v>
      </c>
      <c r="N164" s="843" t="s">
        <v>397</v>
      </c>
      <c r="O164" s="841" t="s">
        <v>190</v>
      </c>
      <c r="P164" s="847" t="s">
        <v>614</v>
      </c>
      <c r="Q164" s="843" t="s">
        <v>455</v>
      </c>
      <c r="R164" s="841"/>
      <c r="S164" s="847"/>
      <c r="T164" s="843"/>
    </row>
    <row r="165" spans="1:20" ht="18" hidden="1" customHeight="1">
      <c r="A165" s="840" t="str" cm="1">
        <f t="array" ref="A165">IF(INDEX(r_ACTIVEROW,1,COUNTA(r_ACTIVEROW)-2)="N",
       INDEX(r_ACTIVEROW,1,COUNTA(r_ACTIVEROW))&amp;" "&amp;INDEX(r_ACTIVEROW,1,COUNTA(r_ACTIVEROW)-1),
       INDEX(r_ACTIVEROW,1,COUNTA(r_ACTIVEROW)-2)
      )</f>
        <v>DKA3230</v>
      </c>
      <c r="B165" s="840" t="str" cm="1">
        <f t="array" ref="B165">INDEX(r_ACTIVEROW,1,COUNTA(r_ACTIVEROW)-1)</f>
        <v>FOOTPLATE</v>
      </c>
      <c r="C165" s="841" t="s">
        <v>355</v>
      </c>
      <c r="D165" s="847" t="s">
        <v>24</v>
      </c>
      <c r="E165" s="843" t="s">
        <v>371</v>
      </c>
      <c r="F165" s="841" t="s">
        <v>67</v>
      </c>
      <c r="G165" s="847" t="s">
        <v>613</v>
      </c>
      <c r="H165" s="843" t="s">
        <v>364</v>
      </c>
      <c r="I165" s="841" t="s">
        <v>113</v>
      </c>
      <c r="J165" s="842" t="s">
        <v>616</v>
      </c>
      <c r="K165" s="843" t="s">
        <v>408</v>
      </c>
      <c r="L165" s="841" t="s">
        <v>129</v>
      </c>
      <c r="M165" s="847" t="s">
        <v>617</v>
      </c>
      <c r="N165" s="843" t="s">
        <v>414</v>
      </c>
      <c r="O165" s="841" t="s">
        <v>190</v>
      </c>
      <c r="P165" s="847" t="s">
        <v>614</v>
      </c>
      <c r="Q165" s="843" t="s">
        <v>455</v>
      </c>
      <c r="R165" s="841"/>
      <c r="S165" s="847"/>
      <c r="T165" s="843"/>
    </row>
    <row r="166" spans="1:20" ht="18" hidden="1" customHeight="1">
      <c r="A166" s="840" t="str" cm="1">
        <f t="array" ref="A166">IF(INDEX(r_ACTIVEROW,1,COUNTA(r_ACTIVEROW)-2)="N",
       INDEX(r_ACTIVEROW,1,COUNTA(r_ACTIVEROW))&amp;" "&amp;INDEX(r_ACTIVEROW,1,COUNTA(r_ACTIVEROW)-1),
       INDEX(r_ACTIVEROW,1,COUNTA(r_ACTIVEROW)-2)
      )</f>
        <v>DKA3230</v>
      </c>
      <c r="B166" s="840" t="str" cm="1">
        <f t="array" ref="B166">INDEX(r_ACTIVEROW,1,COUNTA(r_ACTIVEROW)-1)</f>
        <v>FOOTPLATE</v>
      </c>
      <c r="C166" s="841" t="s">
        <v>355</v>
      </c>
      <c r="D166" s="847" t="s">
        <v>24</v>
      </c>
      <c r="E166" s="843" t="s">
        <v>371</v>
      </c>
      <c r="F166" s="841" t="s">
        <v>67</v>
      </c>
      <c r="G166" s="847" t="s">
        <v>613</v>
      </c>
      <c r="H166" s="843" t="s">
        <v>364</v>
      </c>
      <c r="I166" s="841" t="s">
        <v>113</v>
      </c>
      <c r="J166" s="842" t="s">
        <v>616</v>
      </c>
      <c r="K166" s="843" t="s">
        <v>408</v>
      </c>
      <c r="L166" s="841" t="s">
        <v>130</v>
      </c>
      <c r="M166" s="847" t="s">
        <v>617</v>
      </c>
      <c r="N166" s="843" t="s">
        <v>373</v>
      </c>
      <c r="O166" s="841" t="s">
        <v>190</v>
      </c>
      <c r="P166" s="847" t="s">
        <v>614</v>
      </c>
      <c r="Q166" s="843" t="s">
        <v>455</v>
      </c>
      <c r="R166" s="841"/>
      <c r="S166" s="847"/>
      <c r="T166" s="843"/>
    </row>
    <row r="167" spans="1:20" ht="18" hidden="1" customHeight="1">
      <c r="A167" s="840" t="str" cm="1">
        <f t="array" ref="A167">IF(INDEX(r_ACTIVEROW,1,COUNTA(r_ACTIVEROW)-2)="N",
       INDEX(r_ACTIVEROW,1,COUNTA(r_ACTIVEROW))&amp;" "&amp;INDEX(r_ACTIVEROW,1,COUNTA(r_ACTIVEROW)-1),
       INDEX(r_ACTIVEROW,1,COUNTA(r_ACTIVEROW)-2)
      )</f>
        <v>DKA3230</v>
      </c>
      <c r="B167" s="840" t="str" cm="1">
        <f t="array" ref="B167">INDEX(r_ACTIVEROW,1,COUNTA(r_ACTIVEROW)-1)</f>
        <v>FOOTPLATE</v>
      </c>
      <c r="C167" s="841" t="s">
        <v>355</v>
      </c>
      <c r="D167" s="847" t="s">
        <v>24</v>
      </c>
      <c r="E167" s="843" t="s">
        <v>371</v>
      </c>
      <c r="F167" s="841" t="s">
        <v>67</v>
      </c>
      <c r="G167" s="847" t="s">
        <v>613</v>
      </c>
      <c r="H167" s="843" t="s">
        <v>364</v>
      </c>
      <c r="I167" s="841" t="s">
        <v>113</v>
      </c>
      <c r="J167" s="842" t="s">
        <v>616</v>
      </c>
      <c r="K167" s="843" t="s">
        <v>408</v>
      </c>
      <c r="L167" s="841" t="s">
        <v>131</v>
      </c>
      <c r="M167" s="847" t="s">
        <v>617</v>
      </c>
      <c r="N167" s="843" t="s">
        <v>399</v>
      </c>
      <c r="O167" s="841" t="s">
        <v>190</v>
      </c>
      <c r="P167" s="847" t="s">
        <v>614</v>
      </c>
      <c r="Q167" s="843" t="s">
        <v>455</v>
      </c>
      <c r="R167" s="841"/>
      <c r="S167" s="847"/>
      <c r="T167" s="843"/>
    </row>
    <row r="168" spans="1:20" ht="18" hidden="1" customHeight="1">
      <c r="A168" s="840" t="str" cm="1">
        <f t="array" ref="A168">IF(INDEX(r_ACTIVEROW,1,COUNTA(r_ACTIVEROW)-2)="N",
       INDEX(r_ACTIVEROW,1,COUNTA(r_ACTIVEROW))&amp;" "&amp;INDEX(r_ACTIVEROW,1,COUNTA(r_ACTIVEROW)-1),
       INDEX(r_ACTIVEROW,1,COUNTA(r_ACTIVEROW)-2)
      )</f>
        <v>DKA3230</v>
      </c>
      <c r="B168" s="840" t="str" cm="1">
        <f t="array" ref="B168">INDEX(r_ACTIVEROW,1,COUNTA(r_ACTIVEROW)-1)</f>
        <v>FOOTPLATE</v>
      </c>
      <c r="C168" s="841" t="s">
        <v>355</v>
      </c>
      <c r="D168" s="847" t="s">
        <v>24</v>
      </c>
      <c r="E168" s="843" t="s">
        <v>371</v>
      </c>
      <c r="F168" s="841" t="s">
        <v>67</v>
      </c>
      <c r="G168" s="847" t="s">
        <v>613</v>
      </c>
      <c r="H168" s="843" t="s">
        <v>364</v>
      </c>
      <c r="I168" s="841" t="s">
        <v>113</v>
      </c>
      <c r="J168" s="842" t="s">
        <v>616</v>
      </c>
      <c r="K168" s="843" t="s">
        <v>408</v>
      </c>
      <c r="L168" s="841" t="s">
        <v>132</v>
      </c>
      <c r="M168" s="847" t="s">
        <v>617</v>
      </c>
      <c r="N168" s="843" t="s">
        <v>374</v>
      </c>
      <c r="O168" s="841" t="s">
        <v>190</v>
      </c>
      <c r="P168" s="847" t="s">
        <v>614</v>
      </c>
      <c r="Q168" s="843" t="s">
        <v>455</v>
      </c>
      <c r="R168" s="841"/>
      <c r="S168" s="847"/>
      <c r="T168" s="843"/>
    </row>
    <row r="169" spans="1:20" ht="18" hidden="1" customHeight="1">
      <c r="A169" s="840" t="str" cm="1">
        <f t="array" ref="A169">IF(INDEX(r_ACTIVEROW,1,COUNTA(r_ACTIVEROW)-2)="N",
       INDEX(r_ACTIVEROW,1,COUNTA(r_ACTIVEROW))&amp;" "&amp;INDEX(r_ACTIVEROW,1,COUNTA(r_ACTIVEROW)-1),
       INDEX(r_ACTIVEROW,1,COUNTA(r_ACTIVEROW)-2)
      )</f>
        <v>DKA3230</v>
      </c>
      <c r="B169" s="840" t="str" cm="1">
        <f t="array" ref="B169">INDEX(r_ACTIVEROW,1,COUNTA(r_ACTIVEROW)-1)</f>
        <v>FOOTPLATE</v>
      </c>
      <c r="C169" s="841" t="s">
        <v>355</v>
      </c>
      <c r="D169" s="847" t="s">
        <v>24</v>
      </c>
      <c r="E169" s="843" t="s">
        <v>371</v>
      </c>
      <c r="F169" s="841" t="s">
        <v>67</v>
      </c>
      <c r="G169" s="847" t="s">
        <v>613</v>
      </c>
      <c r="H169" s="843" t="s">
        <v>364</v>
      </c>
      <c r="I169" s="841" t="s">
        <v>113</v>
      </c>
      <c r="J169" s="842" t="s">
        <v>616</v>
      </c>
      <c r="K169" s="843" t="s">
        <v>408</v>
      </c>
      <c r="L169" s="841" t="s">
        <v>133</v>
      </c>
      <c r="M169" s="847" t="s">
        <v>617</v>
      </c>
      <c r="N169" s="843" t="s">
        <v>415</v>
      </c>
      <c r="O169" s="841" t="s">
        <v>190</v>
      </c>
      <c r="P169" s="847" t="s">
        <v>614</v>
      </c>
      <c r="Q169" s="843" t="s">
        <v>455</v>
      </c>
      <c r="R169" s="841"/>
      <c r="S169" s="847"/>
      <c r="T169" s="843"/>
    </row>
    <row r="170" spans="1:20" ht="18" hidden="1" customHeight="1">
      <c r="A170" s="840" t="str" cm="1">
        <f t="array" ref="A170">IF(INDEX(r_ACTIVEROW,1,COUNTA(r_ACTIVEROW)-2)="N",
       INDEX(r_ACTIVEROW,1,COUNTA(r_ACTIVEROW))&amp;" "&amp;INDEX(r_ACTIVEROW,1,COUNTA(r_ACTIVEROW)-1),
       INDEX(r_ACTIVEROW,1,COUNTA(r_ACTIVEROW)-2)
      )</f>
        <v>DKA3230</v>
      </c>
      <c r="B170" s="840" t="str" cm="1">
        <f t="array" ref="B170">INDEX(r_ACTIVEROW,1,COUNTA(r_ACTIVEROW)-1)</f>
        <v>FOOTPLATE</v>
      </c>
      <c r="C170" s="841" t="s">
        <v>355</v>
      </c>
      <c r="D170" s="847" t="s">
        <v>24</v>
      </c>
      <c r="E170" s="843" t="s">
        <v>371</v>
      </c>
      <c r="F170" s="841" t="s">
        <v>67</v>
      </c>
      <c r="G170" s="847" t="s">
        <v>613</v>
      </c>
      <c r="H170" s="843" t="s">
        <v>364</v>
      </c>
      <c r="I170" s="841" t="s">
        <v>114</v>
      </c>
      <c r="J170" s="842" t="s">
        <v>616</v>
      </c>
      <c r="K170" s="843" t="s">
        <v>382</v>
      </c>
      <c r="L170" s="841" t="s">
        <v>127</v>
      </c>
      <c r="M170" s="847" t="s">
        <v>617</v>
      </c>
      <c r="N170" s="843" t="s">
        <v>413</v>
      </c>
      <c r="O170" s="841" t="s">
        <v>190</v>
      </c>
      <c r="P170" s="847" t="s">
        <v>614</v>
      </c>
      <c r="Q170" s="843" t="s">
        <v>455</v>
      </c>
      <c r="R170" s="841"/>
      <c r="S170" s="847"/>
      <c r="T170" s="843"/>
    </row>
    <row r="171" spans="1:20" ht="18" hidden="1" customHeight="1">
      <c r="A171" s="840" t="str" cm="1">
        <f t="array" ref="A171">IF(INDEX(r_ACTIVEROW,1,COUNTA(r_ACTIVEROW)-2)="N",
       INDEX(r_ACTIVEROW,1,COUNTA(r_ACTIVEROW))&amp;" "&amp;INDEX(r_ACTIVEROW,1,COUNTA(r_ACTIVEROW)-1),
       INDEX(r_ACTIVEROW,1,COUNTA(r_ACTIVEROW)-2)
      )</f>
        <v>DKA3230</v>
      </c>
      <c r="B171" s="840" t="str" cm="1">
        <f t="array" ref="B171">INDEX(r_ACTIVEROW,1,COUNTA(r_ACTIVEROW)-1)</f>
        <v>FOOTPLATE</v>
      </c>
      <c r="C171" s="841" t="s">
        <v>355</v>
      </c>
      <c r="D171" s="847" t="s">
        <v>24</v>
      </c>
      <c r="E171" s="843" t="s">
        <v>371</v>
      </c>
      <c r="F171" s="841" t="s">
        <v>67</v>
      </c>
      <c r="G171" s="847" t="s">
        <v>613</v>
      </c>
      <c r="H171" s="843" t="s">
        <v>364</v>
      </c>
      <c r="I171" s="841" t="s">
        <v>114</v>
      </c>
      <c r="J171" s="842" t="s">
        <v>616</v>
      </c>
      <c r="K171" s="843" t="s">
        <v>382</v>
      </c>
      <c r="L171" s="841" t="s">
        <v>128</v>
      </c>
      <c r="M171" s="847" t="s">
        <v>617</v>
      </c>
      <c r="N171" s="843" t="s">
        <v>397</v>
      </c>
      <c r="O171" s="841" t="s">
        <v>190</v>
      </c>
      <c r="P171" s="847" t="s">
        <v>614</v>
      </c>
      <c r="Q171" s="843" t="s">
        <v>455</v>
      </c>
      <c r="R171" s="841"/>
      <c r="S171" s="847"/>
      <c r="T171" s="843"/>
    </row>
    <row r="172" spans="1:20" ht="18" hidden="1" customHeight="1">
      <c r="A172" s="840" t="str" cm="1">
        <f t="array" ref="A172">IF(INDEX(r_ACTIVEROW,1,COUNTA(r_ACTIVEROW)-2)="N",
       INDEX(r_ACTIVEROW,1,COUNTA(r_ACTIVEROW))&amp;" "&amp;INDEX(r_ACTIVEROW,1,COUNTA(r_ACTIVEROW)-1),
       INDEX(r_ACTIVEROW,1,COUNTA(r_ACTIVEROW)-2)
      )</f>
        <v>DKA3230</v>
      </c>
      <c r="B172" s="840" t="str" cm="1">
        <f t="array" ref="B172">INDEX(r_ACTIVEROW,1,COUNTA(r_ACTIVEROW)-1)</f>
        <v>FOOTPLATE</v>
      </c>
      <c r="C172" s="841" t="s">
        <v>355</v>
      </c>
      <c r="D172" s="847" t="s">
        <v>24</v>
      </c>
      <c r="E172" s="843" t="s">
        <v>371</v>
      </c>
      <c r="F172" s="841" t="s">
        <v>67</v>
      </c>
      <c r="G172" s="847" t="s">
        <v>613</v>
      </c>
      <c r="H172" s="843" t="s">
        <v>364</v>
      </c>
      <c r="I172" s="841" t="s">
        <v>114</v>
      </c>
      <c r="J172" s="842" t="s">
        <v>616</v>
      </c>
      <c r="K172" s="843" t="s">
        <v>382</v>
      </c>
      <c r="L172" s="841" t="s">
        <v>129</v>
      </c>
      <c r="M172" s="847" t="s">
        <v>617</v>
      </c>
      <c r="N172" s="843" t="s">
        <v>414</v>
      </c>
      <c r="O172" s="841" t="s">
        <v>190</v>
      </c>
      <c r="P172" s="847" t="s">
        <v>614</v>
      </c>
      <c r="Q172" s="843" t="s">
        <v>455</v>
      </c>
      <c r="R172" s="841"/>
      <c r="S172" s="847"/>
      <c r="T172" s="843"/>
    </row>
    <row r="173" spans="1:20" ht="18" hidden="1" customHeight="1">
      <c r="A173" s="840" t="str" cm="1">
        <f t="array" ref="A173">IF(INDEX(r_ACTIVEROW,1,COUNTA(r_ACTIVEROW)-2)="N",
       INDEX(r_ACTIVEROW,1,COUNTA(r_ACTIVEROW))&amp;" "&amp;INDEX(r_ACTIVEROW,1,COUNTA(r_ACTIVEROW)-1),
       INDEX(r_ACTIVEROW,1,COUNTA(r_ACTIVEROW)-2)
      )</f>
        <v>DKA3230</v>
      </c>
      <c r="B173" s="840" t="str" cm="1">
        <f t="array" ref="B173">INDEX(r_ACTIVEROW,1,COUNTA(r_ACTIVEROW)-1)</f>
        <v>FOOTPLATE</v>
      </c>
      <c r="C173" s="841" t="s">
        <v>355</v>
      </c>
      <c r="D173" s="847" t="s">
        <v>24</v>
      </c>
      <c r="E173" s="843" t="s">
        <v>371</v>
      </c>
      <c r="F173" s="841" t="s">
        <v>67</v>
      </c>
      <c r="G173" s="847" t="s">
        <v>613</v>
      </c>
      <c r="H173" s="843" t="s">
        <v>364</v>
      </c>
      <c r="I173" s="841" t="s">
        <v>114</v>
      </c>
      <c r="J173" s="842" t="s">
        <v>616</v>
      </c>
      <c r="K173" s="843" t="s">
        <v>382</v>
      </c>
      <c r="L173" s="841" t="s">
        <v>130</v>
      </c>
      <c r="M173" s="847" t="s">
        <v>617</v>
      </c>
      <c r="N173" s="843" t="s">
        <v>373</v>
      </c>
      <c r="O173" s="841" t="s">
        <v>190</v>
      </c>
      <c r="P173" s="847" t="s">
        <v>614</v>
      </c>
      <c r="Q173" s="843" t="s">
        <v>455</v>
      </c>
      <c r="R173" s="841"/>
      <c r="S173" s="847"/>
      <c r="T173" s="843"/>
    </row>
    <row r="174" spans="1:20" ht="18" hidden="1" customHeight="1">
      <c r="A174" s="840" t="str" cm="1">
        <f t="array" ref="A174">IF(INDEX(r_ACTIVEROW,1,COUNTA(r_ACTIVEROW)-2)="N",
       INDEX(r_ACTIVEROW,1,COUNTA(r_ACTIVEROW))&amp;" "&amp;INDEX(r_ACTIVEROW,1,COUNTA(r_ACTIVEROW)-1),
       INDEX(r_ACTIVEROW,1,COUNTA(r_ACTIVEROW)-2)
      )</f>
        <v>DKA3230</v>
      </c>
      <c r="B174" s="840" t="str" cm="1">
        <f t="array" ref="B174">INDEX(r_ACTIVEROW,1,COUNTA(r_ACTIVEROW)-1)</f>
        <v>FOOTPLATE</v>
      </c>
      <c r="C174" s="841" t="s">
        <v>355</v>
      </c>
      <c r="D174" s="847" t="s">
        <v>24</v>
      </c>
      <c r="E174" s="843" t="s">
        <v>371</v>
      </c>
      <c r="F174" s="841" t="s">
        <v>67</v>
      </c>
      <c r="G174" s="847" t="s">
        <v>613</v>
      </c>
      <c r="H174" s="843" t="s">
        <v>364</v>
      </c>
      <c r="I174" s="841" t="s">
        <v>114</v>
      </c>
      <c r="J174" s="842" t="s">
        <v>616</v>
      </c>
      <c r="K174" s="843" t="s">
        <v>382</v>
      </c>
      <c r="L174" s="841" t="s">
        <v>131</v>
      </c>
      <c r="M174" s="847" t="s">
        <v>617</v>
      </c>
      <c r="N174" s="843" t="s">
        <v>399</v>
      </c>
      <c r="O174" s="841" t="s">
        <v>190</v>
      </c>
      <c r="P174" s="847" t="s">
        <v>614</v>
      </c>
      <c r="Q174" s="843" t="s">
        <v>455</v>
      </c>
      <c r="R174" s="841"/>
      <c r="S174" s="847"/>
      <c r="T174" s="843"/>
    </row>
    <row r="175" spans="1:20" ht="18" hidden="1" customHeight="1">
      <c r="A175" s="840" t="str" cm="1">
        <f t="array" ref="A175">IF(INDEX(r_ACTIVEROW,1,COUNTA(r_ACTIVEROW)-2)="N",
       INDEX(r_ACTIVEROW,1,COUNTA(r_ACTIVEROW))&amp;" "&amp;INDEX(r_ACTIVEROW,1,COUNTA(r_ACTIVEROW)-1),
       INDEX(r_ACTIVEROW,1,COUNTA(r_ACTIVEROW)-2)
      )</f>
        <v>DKA3230</v>
      </c>
      <c r="B175" s="840" t="str" cm="1">
        <f t="array" ref="B175">INDEX(r_ACTIVEROW,1,COUNTA(r_ACTIVEROW)-1)</f>
        <v>FOOTPLATE</v>
      </c>
      <c r="C175" s="841" t="s">
        <v>355</v>
      </c>
      <c r="D175" s="847" t="s">
        <v>24</v>
      </c>
      <c r="E175" s="843" t="s">
        <v>371</v>
      </c>
      <c r="F175" s="841" t="s">
        <v>67</v>
      </c>
      <c r="G175" s="847" t="s">
        <v>613</v>
      </c>
      <c r="H175" s="843" t="s">
        <v>364</v>
      </c>
      <c r="I175" s="841" t="s">
        <v>114</v>
      </c>
      <c r="J175" s="842" t="s">
        <v>616</v>
      </c>
      <c r="K175" s="843" t="s">
        <v>382</v>
      </c>
      <c r="L175" s="841" t="s">
        <v>132</v>
      </c>
      <c r="M175" s="847" t="s">
        <v>617</v>
      </c>
      <c r="N175" s="843" t="s">
        <v>374</v>
      </c>
      <c r="O175" s="841" t="s">
        <v>190</v>
      </c>
      <c r="P175" s="847" t="s">
        <v>614</v>
      </c>
      <c r="Q175" s="843" t="s">
        <v>455</v>
      </c>
      <c r="R175" s="841"/>
      <c r="S175" s="847"/>
      <c r="T175" s="843"/>
    </row>
    <row r="176" spans="1:20" ht="18" hidden="1" customHeight="1">
      <c r="A176" s="840" t="str" cm="1">
        <f t="array" ref="A176">IF(INDEX(r_ACTIVEROW,1,COUNTA(r_ACTIVEROW)-2)="N",
       INDEX(r_ACTIVEROW,1,COUNTA(r_ACTIVEROW))&amp;" "&amp;INDEX(r_ACTIVEROW,1,COUNTA(r_ACTIVEROW)-1),
       INDEX(r_ACTIVEROW,1,COUNTA(r_ACTIVEROW)-2)
      )</f>
        <v>DKA3230</v>
      </c>
      <c r="B176" s="840" t="str" cm="1">
        <f t="array" ref="B176">INDEX(r_ACTIVEROW,1,COUNTA(r_ACTIVEROW)-1)</f>
        <v>FOOTPLATE</v>
      </c>
      <c r="C176" s="841" t="s">
        <v>355</v>
      </c>
      <c r="D176" s="847" t="s">
        <v>24</v>
      </c>
      <c r="E176" s="843" t="s">
        <v>371</v>
      </c>
      <c r="F176" s="841" t="s">
        <v>67</v>
      </c>
      <c r="G176" s="847" t="s">
        <v>613</v>
      </c>
      <c r="H176" s="843" t="s">
        <v>364</v>
      </c>
      <c r="I176" s="841" t="s">
        <v>114</v>
      </c>
      <c r="J176" s="842" t="s">
        <v>616</v>
      </c>
      <c r="K176" s="843" t="s">
        <v>382</v>
      </c>
      <c r="L176" s="841" t="s">
        <v>133</v>
      </c>
      <c r="M176" s="847" t="s">
        <v>617</v>
      </c>
      <c r="N176" s="843" t="s">
        <v>415</v>
      </c>
      <c r="O176" s="841" t="s">
        <v>190</v>
      </c>
      <c r="P176" s="847" t="s">
        <v>614</v>
      </c>
      <c r="Q176" s="843" t="s">
        <v>455</v>
      </c>
      <c r="R176" s="841"/>
      <c r="S176" s="847"/>
      <c r="T176" s="843"/>
    </row>
    <row r="177" spans="1:20" ht="18" hidden="1" customHeight="1">
      <c r="A177" s="840" t="str" cm="1">
        <f t="array" ref="A177">IF(INDEX(r_ACTIVEROW,1,COUNTA(r_ACTIVEROW)-2)="N",
       INDEX(r_ACTIVEROW,1,COUNTA(r_ACTIVEROW))&amp;" "&amp;INDEX(r_ACTIVEROW,1,COUNTA(r_ACTIVEROW)-1),
       INDEX(r_ACTIVEROW,1,COUNTA(r_ACTIVEROW)-2)
      )</f>
        <v>DKA3230</v>
      </c>
      <c r="B177" s="840" t="str" cm="1">
        <f t="array" ref="B177">INDEX(r_ACTIVEROW,1,COUNTA(r_ACTIVEROW)-1)</f>
        <v>FOOTPLATE</v>
      </c>
      <c r="C177" s="841" t="s">
        <v>355</v>
      </c>
      <c r="D177" s="847" t="s">
        <v>24</v>
      </c>
      <c r="E177" s="843" t="s">
        <v>371</v>
      </c>
      <c r="F177" s="841" t="s">
        <v>67</v>
      </c>
      <c r="G177" s="847" t="s">
        <v>613</v>
      </c>
      <c r="H177" s="843" t="s">
        <v>364</v>
      </c>
      <c r="I177" s="841" t="s">
        <v>114</v>
      </c>
      <c r="J177" s="842" t="s">
        <v>616</v>
      </c>
      <c r="K177" s="843" t="s">
        <v>382</v>
      </c>
      <c r="L177" s="841" t="s">
        <v>134</v>
      </c>
      <c r="M177" s="847" t="s">
        <v>617</v>
      </c>
      <c r="N177" s="843" t="s">
        <v>375</v>
      </c>
      <c r="O177" s="841" t="s">
        <v>190</v>
      </c>
      <c r="P177" s="847" t="s">
        <v>614</v>
      </c>
      <c r="Q177" s="843" t="s">
        <v>455</v>
      </c>
      <c r="R177" s="841"/>
      <c r="S177" s="847"/>
      <c r="T177" s="843"/>
    </row>
    <row r="178" spans="1:20" ht="18" hidden="1" customHeight="1">
      <c r="A178" s="840" t="str" cm="1">
        <f t="array" ref="A178">IF(INDEX(r_ACTIVEROW,1,COUNTA(r_ACTIVEROW)-2)="N",
       INDEX(r_ACTIVEROW,1,COUNTA(r_ACTIVEROW))&amp;" "&amp;INDEX(r_ACTIVEROW,1,COUNTA(r_ACTIVEROW)-1),
       INDEX(r_ACTIVEROW,1,COUNTA(r_ACTIVEROW)-2)
      )</f>
        <v>DKA3230</v>
      </c>
      <c r="B178" s="840" t="str" cm="1">
        <f t="array" ref="B178">INDEX(r_ACTIVEROW,1,COUNTA(r_ACTIVEROW)-1)</f>
        <v>FOOTPLATE</v>
      </c>
      <c r="C178" s="841" t="s">
        <v>355</v>
      </c>
      <c r="D178" s="847" t="s">
        <v>24</v>
      </c>
      <c r="E178" s="843" t="s">
        <v>371</v>
      </c>
      <c r="F178" s="841" t="s">
        <v>69</v>
      </c>
      <c r="G178" s="847" t="s">
        <v>613</v>
      </c>
      <c r="H178" s="843" t="s">
        <v>366</v>
      </c>
      <c r="I178" s="841" t="s">
        <v>114</v>
      </c>
      <c r="J178" s="842" t="s">
        <v>616</v>
      </c>
      <c r="K178" s="843" t="s">
        <v>382</v>
      </c>
      <c r="L178" s="841" t="s">
        <v>127</v>
      </c>
      <c r="M178" s="847" t="s">
        <v>617</v>
      </c>
      <c r="N178" s="843" t="s">
        <v>413</v>
      </c>
      <c r="O178" s="841" t="s">
        <v>190</v>
      </c>
      <c r="P178" s="847" t="s">
        <v>614</v>
      </c>
      <c r="Q178" s="843" t="s">
        <v>455</v>
      </c>
      <c r="R178" s="841"/>
      <c r="S178" s="847"/>
      <c r="T178" s="843"/>
    </row>
    <row r="179" spans="1:20" ht="18" hidden="1" customHeight="1">
      <c r="A179" s="840" t="str" cm="1">
        <f t="array" ref="A179">IF(INDEX(r_ACTIVEROW,1,COUNTA(r_ACTIVEROW)-2)="N",
       INDEX(r_ACTIVEROW,1,COUNTA(r_ACTIVEROW))&amp;" "&amp;INDEX(r_ACTIVEROW,1,COUNTA(r_ACTIVEROW)-1),
       INDEX(r_ACTIVEROW,1,COUNTA(r_ACTIVEROW)-2)
      )</f>
        <v>DKA3230</v>
      </c>
      <c r="B179" s="840" t="str" cm="1">
        <f t="array" ref="B179">INDEX(r_ACTIVEROW,1,COUNTA(r_ACTIVEROW)-1)</f>
        <v>FOOTPLATE</v>
      </c>
      <c r="C179" s="841" t="s">
        <v>355</v>
      </c>
      <c r="D179" s="847" t="s">
        <v>24</v>
      </c>
      <c r="E179" s="843" t="s">
        <v>371</v>
      </c>
      <c r="F179" s="841" t="s">
        <v>69</v>
      </c>
      <c r="G179" s="847" t="s">
        <v>613</v>
      </c>
      <c r="H179" s="843" t="s">
        <v>366</v>
      </c>
      <c r="I179" s="841" t="s">
        <v>114</v>
      </c>
      <c r="J179" s="842" t="s">
        <v>616</v>
      </c>
      <c r="K179" s="843" t="s">
        <v>382</v>
      </c>
      <c r="L179" s="841" t="s">
        <v>128</v>
      </c>
      <c r="M179" s="847" t="s">
        <v>617</v>
      </c>
      <c r="N179" s="843" t="s">
        <v>397</v>
      </c>
      <c r="O179" s="841" t="s">
        <v>190</v>
      </c>
      <c r="P179" s="847" t="s">
        <v>614</v>
      </c>
      <c r="Q179" s="843" t="s">
        <v>455</v>
      </c>
      <c r="R179" s="841"/>
      <c r="S179" s="847"/>
      <c r="T179" s="843"/>
    </row>
    <row r="180" spans="1:20" ht="18" hidden="1" customHeight="1">
      <c r="A180" s="840" t="str" cm="1">
        <f t="array" ref="A180">IF(INDEX(r_ACTIVEROW,1,COUNTA(r_ACTIVEROW)-2)="N",
       INDEX(r_ACTIVEROW,1,COUNTA(r_ACTIVEROW))&amp;" "&amp;INDEX(r_ACTIVEROW,1,COUNTA(r_ACTIVEROW)-1),
       INDEX(r_ACTIVEROW,1,COUNTA(r_ACTIVEROW)-2)
      )</f>
        <v>DKA3230</v>
      </c>
      <c r="B180" s="840" t="str" cm="1">
        <f t="array" ref="B180">INDEX(r_ACTIVEROW,1,COUNTA(r_ACTIVEROW)-1)</f>
        <v>FOOTPLATE</v>
      </c>
      <c r="C180" s="841" t="s">
        <v>355</v>
      </c>
      <c r="D180" s="847" t="s">
        <v>24</v>
      </c>
      <c r="E180" s="843" t="s">
        <v>371</v>
      </c>
      <c r="F180" s="841" t="s">
        <v>69</v>
      </c>
      <c r="G180" s="847" t="s">
        <v>613</v>
      </c>
      <c r="H180" s="843" t="s">
        <v>366</v>
      </c>
      <c r="I180" s="841" t="s">
        <v>114</v>
      </c>
      <c r="J180" s="842" t="s">
        <v>616</v>
      </c>
      <c r="K180" s="843" t="s">
        <v>382</v>
      </c>
      <c r="L180" s="841" t="s">
        <v>129</v>
      </c>
      <c r="M180" s="847" t="s">
        <v>617</v>
      </c>
      <c r="N180" s="843" t="s">
        <v>414</v>
      </c>
      <c r="O180" s="841" t="s">
        <v>190</v>
      </c>
      <c r="P180" s="847" t="s">
        <v>614</v>
      </c>
      <c r="Q180" s="843" t="s">
        <v>455</v>
      </c>
      <c r="R180" s="841"/>
      <c r="S180" s="847"/>
      <c r="T180" s="843"/>
    </row>
    <row r="181" spans="1:20" ht="18" hidden="1" customHeight="1">
      <c r="A181" s="840" t="str" cm="1">
        <f t="array" ref="A181">IF(INDEX(r_ACTIVEROW,1,COUNTA(r_ACTIVEROW)-2)="N",
       INDEX(r_ACTIVEROW,1,COUNTA(r_ACTIVEROW))&amp;" "&amp;INDEX(r_ACTIVEROW,1,COUNTA(r_ACTIVEROW)-1),
       INDEX(r_ACTIVEROW,1,COUNTA(r_ACTIVEROW)-2)
      )</f>
        <v>DKA3230</v>
      </c>
      <c r="B181" s="840" t="str" cm="1">
        <f t="array" ref="B181">INDEX(r_ACTIVEROW,1,COUNTA(r_ACTIVEROW)-1)</f>
        <v>FOOTPLATE</v>
      </c>
      <c r="C181" s="841" t="s">
        <v>355</v>
      </c>
      <c r="D181" s="847" t="s">
        <v>24</v>
      </c>
      <c r="E181" s="843" t="s">
        <v>371</v>
      </c>
      <c r="F181" s="841" t="s">
        <v>69</v>
      </c>
      <c r="G181" s="847" t="s">
        <v>613</v>
      </c>
      <c r="H181" s="843" t="s">
        <v>366</v>
      </c>
      <c r="I181" s="841" t="s">
        <v>114</v>
      </c>
      <c r="J181" s="842" t="s">
        <v>616</v>
      </c>
      <c r="K181" s="843" t="s">
        <v>382</v>
      </c>
      <c r="L181" s="841" t="s">
        <v>130</v>
      </c>
      <c r="M181" s="847" t="s">
        <v>617</v>
      </c>
      <c r="N181" s="843" t="s">
        <v>373</v>
      </c>
      <c r="O181" s="841" t="s">
        <v>190</v>
      </c>
      <c r="P181" s="847" t="s">
        <v>614</v>
      </c>
      <c r="Q181" s="843" t="s">
        <v>455</v>
      </c>
      <c r="R181" s="841"/>
      <c r="S181" s="847"/>
      <c r="T181" s="843"/>
    </row>
    <row r="182" spans="1:20" ht="18" hidden="1" customHeight="1">
      <c r="A182" s="840" t="str" cm="1">
        <f t="array" ref="A182">IF(INDEX(r_ACTIVEROW,1,COUNTA(r_ACTIVEROW)-2)="N",
       INDEX(r_ACTIVEROW,1,COUNTA(r_ACTIVEROW))&amp;" "&amp;INDEX(r_ACTIVEROW,1,COUNTA(r_ACTIVEROW)-1),
       INDEX(r_ACTIVEROW,1,COUNTA(r_ACTIVEROW)-2)
      )</f>
        <v>DKA3230</v>
      </c>
      <c r="B182" s="840" t="str" cm="1">
        <f t="array" ref="B182">INDEX(r_ACTIVEROW,1,COUNTA(r_ACTIVEROW)-1)</f>
        <v>FOOTPLATE</v>
      </c>
      <c r="C182" s="841" t="s">
        <v>355</v>
      </c>
      <c r="D182" s="847" t="s">
        <v>24</v>
      </c>
      <c r="E182" s="843" t="s">
        <v>371</v>
      </c>
      <c r="F182" s="841" t="s">
        <v>69</v>
      </c>
      <c r="G182" s="847" t="s">
        <v>613</v>
      </c>
      <c r="H182" s="843" t="s">
        <v>366</v>
      </c>
      <c r="I182" s="841" t="s">
        <v>114</v>
      </c>
      <c r="J182" s="842" t="s">
        <v>616</v>
      </c>
      <c r="K182" s="843" t="s">
        <v>382</v>
      </c>
      <c r="L182" s="841" t="s">
        <v>131</v>
      </c>
      <c r="M182" s="847" t="s">
        <v>617</v>
      </c>
      <c r="N182" s="843" t="s">
        <v>399</v>
      </c>
      <c r="O182" s="841" t="s">
        <v>190</v>
      </c>
      <c r="P182" s="847" t="s">
        <v>614</v>
      </c>
      <c r="Q182" s="843" t="s">
        <v>455</v>
      </c>
      <c r="R182" s="841"/>
      <c r="S182" s="847"/>
      <c r="T182" s="843"/>
    </row>
    <row r="183" spans="1:20" ht="18" hidden="1" customHeight="1">
      <c r="A183" s="840" t="str" cm="1">
        <f t="array" ref="A183">IF(INDEX(r_ACTIVEROW,1,COUNTA(r_ACTIVEROW)-2)="N",
       INDEX(r_ACTIVEROW,1,COUNTA(r_ACTIVEROW))&amp;" "&amp;INDEX(r_ACTIVEROW,1,COUNTA(r_ACTIVEROW)-1),
       INDEX(r_ACTIVEROW,1,COUNTA(r_ACTIVEROW)-2)
      )</f>
        <v>DKA3230</v>
      </c>
      <c r="B183" s="840" t="str" cm="1">
        <f t="array" ref="B183">INDEX(r_ACTIVEROW,1,COUNTA(r_ACTIVEROW)-1)</f>
        <v>FOOTPLATE</v>
      </c>
      <c r="C183" s="841" t="s">
        <v>355</v>
      </c>
      <c r="D183" s="847" t="s">
        <v>24</v>
      </c>
      <c r="E183" s="843" t="s">
        <v>371</v>
      </c>
      <c r="F183" s="841" t="s">
        <v>69</v>
      </c>
      <c r="G183" s="847" t="s">
        <v>613</v>
      </c>
      <c r="H183" s="843" t="s">
        <v>366</v>
      </c>
      <c r="I183" s="841" t="s">
        <v>114</v>
      </c>
      <c r="J183" s="842" t="s">
        <v>616</v>
      </c>
      <c r="K183" s="843" t="s">
        <v>382</v>
      </c>
      <c r="L183" s="841" t="s">
        <v>132</v>
      </c>
      <c r="M183" s="847" t="s">
        <v>617</v>
      </c>
      <c r="N183" s="843" t="s">
        <v>374</v>
      </c>
      <c r="O183" s="841" t="s">
        <v>190</v>
      </c>
      <c r="P183" s="847" t="s">
        <v>614</v>
      </c>
      <c r="Q183" s="843" t="s">
        <v>455</v>
      </c>
      <c r="R183" s="841"/>
      <c r="S183" s="847"/>
      <c r="T183" s="843"/>
    </row>
    <row r="184" spans="1:20" ht="18" hidden="1" customHeight="1">
      <c r="A184" s="840" t="str" cm="1">
        <f t="array" ref="A184">IF(INDEX(r_ACTIVEROW,1,COUNTA(r_ACTIVEROW)-2)="N",
       INDEX(r_ACTIVEROW,1,COUNTA(r_ACTIVEROW))&amp;" "&amp;INDEX(r_ACTIVEROW,1,COUNTA(r_ACTIVEROW)-1),
       INDEX(r_ACTIVEROW,1,COUNTA(r_ACTIVEROW)-2)
      )</f>
        <v>DKA3230</v>
      </c>
      <c r="B184" s="840" t="str" cm="1">
        <f t="array" ref="B184">INDEX(r_ACTIVEROW,1,COUNTA(r_ACTIVEROW)-1)</f>
        <v>FOOTPLATE</v>
      </c>
      <c r="C184" s="841" t="s">
        <v>355</v>
      </c>
      <c r="D184" s="847" t="s">
        <v>24</v>
      </c>
      <c r="E184" s="843" t="s">
        <v>371</v>
      </c>
      <c r="F184" s="841" t="s">
        <v>69</v>
      </c>
      <c r="G184" s="847" t="s">
        <v>613</v>
      </c>
      <c r="H184" s="843" t="s">
        <v>366</v>
      </c>
      <c r="I184" s="841" t="s">
        <v>114</v>
      </c>
      <c r="J184" s="842" t="s">
        <v>616</v>
      </c>
      <c r="K184" s="843" t="s">
        <v>382</v>
      </c>
      <c r="L184" s="841" t="s">
        <v>133</v>
      </c>
      <c r="M184" s="847" t="s">
        <v>617</v>
      </c>
      <c r="N184" s="843" t="s">
        <v>415</v>
      </c>
      <c r="O184" s="841" t="s">
        <v>190</v>
      </c>
      <c r="P184" s="847" t="s">
        <v>614</v>
      </c>
      <c r="Q184" s="843" t="s">
        <v>455</v>
      </c>
      <c r="R184" s="841"/>
      <c r="S184" s="847"/>
      <c r="T184" s="843"/>
    </row>
    <row r="185" spans="1:20" ht="18" hidden="1" customHeight="1">
      <c r="A185" s="840" t="str" cm="1">
        <f t="array" ref="A185">IF(INDEX(r_ACTIVEROW,1,COUNTA(r_ACTIVEROW)-2)="N",
       INDEX(r_ACTIVEROW,1,COUNTA(r_ACTIVEROW))&amp;" "&amp;INDEX(r_ACTIVEROW,1,COUNTA(r_ACTIVEROW)-1),
       INDEX(r_ACTIVEROW,1,COUNTA(r_ACTIVEROW)-2)
      )</f>
        <v>DKA3230</v>
      </c>
      <c r="B185" s="840" t="str" cm="1">
        <f t="array" ref="B185">INDEX(r_ACTIVEROW,1,COUNTA(r_ACTIVEROW)-1)</f>
        <v>FOOTPLATE</v>
      </c>
      <c r="C185" s="841" t="s">
        <v>355</v>
      </c>
      <c r="D185" s="847" t="s">
        <v>24</v>
      </c>
      <c r="E185" s="843" t="s">
        <v>371</v>
      </c>
      <c r="F185" s="841" t="s">
        <v>69</v>
      </c>
      <c r="G185" s="847" t="s">
        <v>613</v>
      </c>
      <c r="H185" s="843" t="s">
        <v>366</v>
      </c>
      <c r="I185" s="841" t="s">
        <v>114</v>
      </c>
      <c r="J185" s="842" t="s">
        <v>616</v>
      </c>
      <c r="K185" s="843" t="s">
        <v>382</v>
      </c>
      <c r="L185" s="841" t="s">
        <v>134</v>
      </c>
      <c r="M185" s="847" t="s">
        <v>617</v>
      </c>
      <c r="N185" s="843" t="s">
        <v>375</v>
      </c>
      <c r="O185" s="841" t="s">
        <v>190</v>
      </c>
      <c r="P185" s="847" t="s">
        <v>614</v>
      </c>
      <c r="Q185" s="843" t="s">
        <v>455</v>
      </c>
      <c r="R185" s="841"/>
      <c r="S185" s="847"/>
      <c r="T185" s="843"/>
    </row>
    <row r="186" spans="1:20" ht="18" hidden="1" customHeight="1">
      <c r="A186" s="840" t="str" cm="1">
        <f t="array" ref="A186">IF(INDEX(r_ACTIVEROW,1,COUNTA(r_ACTIVEROW)-2)="N",
       INDEX(r_ACTIVEROW,1,COUNTA(r_ACTIVEROW))&amp;" "&amp;INDEX(r_ACTIVEROW,1,COUNTA(r_ACTIVEROW)-1),
       INDEX(r_ACTIVEROW,1,COUNTA(r_ACTIVEROW)-2)
      )</f>
        <v>DKA3230</v>
      </c>
      <c r="B186" s="840" t="str" cm="1">
        <f t="array" ref="B186">INDEX(r_ACTIVEROW,1,COUNTA(r_ACTIVEROW)-1)</f>
        <v>FOOTPLATE</v>
      </c>
      <c r="C186" s="841" t="s">
        <v>355</v>
      </c>
      <c r="D186" s="847" t="s">
        <v>24</v>
      </c>
      <c r="E186" s="843" t="s">
        <v>371</v>
      </c>
      <c r="F186" s="841" t="s">
        <v>69</v>
      </c>
      <c r="G186" s="847" t="s">
        <v>613</v>
      </c>
      <c r="H186" s="843" t="s">
        <v>366</v>
      </c>
      <c r="I186" s="841" t="s">
        <v>55</v>
      </c>
      <c r="J186" s="842" t="s">
        <v>616</v>
      </c>
      <c r="K186" s="843" t="s">
        <v>409</v>
      </c>
      <c r="L186" s="841" t="s">
        <v>127</v>
      </c>
      <c r="M186" s="847" t="s">
        <v>617</v>
      </c>
      <c r="N186" s="843" t="s">
        <v>413</v>
      </c>
      <c r="O186" s="841" t="s">
        <v>190</v>
      </c>
      <c r="P186" s="847" t="s">
        <v>614</v>
      </c>
      <c r="Q186" s="843" t="s">
        <v>455</v>
      </c>
      <c r="R186" s="841"/>
      <c r="S186" s="847"/>
      <c r="T186" s="843"/>
    </row>
    <row r="187" spans="1:20" ht="18" hidden="1" customHeight="1">
      <c r="A187" s="840" t="str" cm="1">
        <f t="array" ref="A187">IF(INDEX(r_ACTIVEROW,1,COUNTA(r_ACTIVEROW)-2)="N",
       INDEX(r_ACTIVEROW,1,COUNTA(r_ACTIVEROW))&amp;" "&amp;INDEX(r_ACTIVEROW,1,COUNTA(r_ACTIVEROW)-1),
       INDEX(r_ACTIVEROW,1,COUNTA(r_ACTIVEROW)-2)
      )</f>
        <v>DKA3230</v>
      </c>
      <c r="B187" s="840" t="str" cm="1">
        <f t="array" ref="B187">INDEX(r_ACTIVEROW,1,COUNTA(r_ACTIVEROW)-1)</f>
        <v>FOOTPLATE</v>
      </c>
      <c r="C187" s="841" t="s">
        <v>355</v>
      </c>
      <c r="D187" s="847" t="s">
        <v>24</v>
      </c>
      <c r="E187" s="843" t="s">
        <v>371</v>
      </c>
      <c r="F187" s="841" t="s">
        <v>69</v>
      </c>
      <c r="G187" s="847" t="s">
        <v>613</v>
      </c>
      <c r="H187" s="843" t="s">
        <v>366</v>
      </c>
      <c r="I187" s="841" t="s">
        <v>55</v>
      </c>
      <c r="J187" s="842" t="s">
        <v>616</v>
      </c>
      <c r="K187" s="843" t="s">
        <v>409</v>
      </c>
      <c r="L187" s="841" t="s">
        <v>128</v>
      </c>
      <c r="M187" s="847" t="s">
        <v>617</v>
      </c>
      <c r="N187" s="843" t="s">
        <v>397</v>
      </c>
      <c r="O187" s="841" t="s">
        <v>190</v>
      </c>
      <c r="P187" s="847" t="s">
        <v>614</v>
      </c>
      <c r="Q187" s="843" t="s">
        <v>455</v>
      </c>
      <c r="R187" s="841"/>
      <c r="S187" s="847"/>
      <c r="T187" s="843"/>
    </row>
    <row r="188" spans="1:20" ht="18" hidden="1" customHeight="1">
      <c r="A188" s="840" t="str" cm="1">
        <f t="array" ref="A188">IF(INDEX(r_ACTIVEROW,1,COUNTA(r_ACTIVEROW)-2)="N",
       INDEX(r_ACTIVEROW,1,COUNTA(r_ACTIVEROW))&amp;" "&amp;INDEX(r_ACTIVEROW,1,COUNTA(r_ACTIVEROW)-1),
       INDEX(r_ACTIVEROW,1,COUNTA(r_ACTIVEROW)-2)
      )</f>
        <v>DKA3230</v>
      </c>
      <c r="B188" s="840" t="str" cm="1">
        <f t="array" ref="B188">INDEX(r_ACTIVEROW,1,COUNTA(r_ACTIVEROW)-1)</f>
        <v>FOOTPLATE</v>
      </c>
      <c r="C188" s="841" t="s">
        <v>355</v>
      </c>
      <c r="D188" s="847" t="s">
        <v>24</v>
      </c>
      <c r="E188" s="843" t="s">
        <v>371</v>
      </c>
      <c r="F188" s="841" t="s">
        <v>69</v>
      </c>
      <c r="G188" s="847" t="s">
        <v>613</v>
      </c>
      <c r="H188" s="843" t="s">
        <v>366</v>
      </c>
      <c r="I188" s="841" t="s">
        <v>55</v>
      </c>
      <c r="J188" s="842" t="s">
        <v>616</v>
      </c>
      <c r="K188" s="843" t="s">
        <v>409</v>
      </c>
      <c r="L188" s="841" t="s">
        <v>129</v>
      </c>
      <c r="M188" s="847" t="s">
        <v>617</v>
      </c>
      <c r="N188" s="843" t="s">
        <v>414</v>
      </c>
      <c r="O188" s="841" t="s">
        <v>190</v>
      </c>
      <c r="P188" s="847" t="s">
        <v>614</v>
      </c>
      <c r="Q188" s="843" t="s">
        <v>455</v>
      </c>
      <c r="R188" s="841"/>
      <c r="S188" s="847"/>
      <c r="T188" s="843"/>
    </row>
    <row r="189" spans="1:20" ht="18" hidden="1" customHeight="1">
      <c r="A189" s="840" t="str" cm="1">
        <f t="array" ref="A189">IF(INDEX(r_ACTIVEROW,1,COUNTA(r_ACTIVEROW)-2)="N",
       INDEX(r_ACTIVEROW,1,COUNTA(r_ACTIVEROW))&amp;" "&amp;INDEX(r_ACTIVEROW,1,COUNTA(r_ACTIVEROW)-1),
       INDEX(r_ACTIVEROW,1,COUNTA(r_ACTIVEROW)-2)
      )</f>
        <v>DKA3230</v>
      </c>
      <c r="B189" s="840" t="str" cm="1">
        <f t="array" ref="B189">INDEX(r_ACTIVEROW,1,COUNTA(r_ACTIVEROW)-1)</f>
        <v>FOOTPLATE</v>
      </c>
      <c r="C189" s="841" t="s">
        <v>355</v>
      </c>
      <c r="D189" s="847" t="s">
        <v>24</v>
      </c>
      <c r="E189" s="843" t="s">
        <v>371</v>
      </c>
      <c r="F189" s="841" t="s">
        <v>69</v>
      </c>
      <c r="G189" s="847" t="s">
        <v>613</v>
      </c>
      <c r="H189" s="843" t="s">
        <v>366</v>
      </c>
      <c r="I189" s="841" t="s">
        <v>55</v>
      </c>
      <c r="J189" s="842" t="s">
        <v>616</v>
      </c>
      <c r="K189" s="843" t="s">
        <v>409</v>
      </c>
      <c r="L189" s="841" t="s">
        <v>130</v>
      </c>
      <c r="M189" s="847" t="s">
        <v>617</v>
      </c>
      <c r="N189" s="843" t="s">
        <v>373</v>
      </c>
      <c r="O189" s="841" t="s">
        <v>190</v>
      </c>
      <c r="P189" s="847" t="s">
        <v>614</v>
      </c>
      <c r="Q189" s="843" t="s">
        <v>455</v>
      </c>
      <c r="R189" s="841"/>
      <c r="S189" s="847"/>
      <c r="T189" s="843"/>
    </row>
    <row r="190" spans="1:20" ht="18" hidden="1" customHeight="1">
      <c r="A190" s="840" t="str" cm="1">
        <f t="array" ref="A190">IF(INDEX(r_ACTIVEROW,1,COUNTA(r_ACTIVEROW)-2)="N",
       INDEX(r_ACTIVEROW,1,COUNTA(r_ACTIVEROW))&amp;" "&amp;INDEX(r_ACTIVEROW,1,COUNTA(r_ACTIVEROW)-1),
       INDEX(r_ACTIVEROW,1,COUNTA(r_ACTIVEROW)-2)
      )</f>
        <v>DKA3230</v>
      </c>
      <c r="B190" s="840" t="str" cm="1">
        <f t="array" ref="B190">INDEX(r_ACTIVEROW,1,COUNTA(r_ACTIVEROW)-1)</f>
        <v>FOOTPLATE</v>
      </c>
      <c r="C190" s="841" t="s">
        <v>355</v>
      </c>
      <c r="D190" s="847" t="s">
        <v>24</v>
      </c>
      <c r="E190" s="843" t="s">
        <v>371</v>
      </c>
      <c r="F190" s="841" t="s">
        <v>69</v>
      </c>
      <c r="G190" s="847" t="s">
        <v>613</v>
      </c>
      <c r="H190" s="843" t="s">
        <v>366</v>
      </c>
      <c r="I190" s="841" t="s">
        <v>55</v>
      </c>
      <c r="J190" s="842" t="s">
        <v>616</v>
      </c>
      <c r="K190" s="843" t="s">
        <v>409</v>
      </c>
      <c r="L190" s="841" t="s">
        <v>131</v>
      </c>
      <c r="M190" s="847" t="s">
        <v>617</v>
      </c>
      <c r="N190" s="843" t="s">
        <v>399</v>
      </c>
      <c r="O190" s="841" t="s">
        <v>190</v>
      </c>
      <c r="P190" s="847" t="s">
        <v>614</v>
      </c>
      <c r="Q190" s="843" t="s">
        <v>455</v>
      </c>
      <c r="R190" s="841"/>
      <c r="S190" s="847"/>
      <c r="T190" s="843"/>
    </row>
    <row r="191" spans="1:20" ht="18" hidden="1" customHeight="1">
      <c r="A191" s="840" t="str" cm="1">
        <f t="array" ref="A191">IF(INDEX(r_ACTIVEROW,1,COUNTA(r_ACTIVEROW)-2)="N",
       INDEX(r_ACTIVEROW,1,COUNTA(r_ACTIVEROW))&amp;" "&amp;INDEX(r_ACTIVEROW,1,COUNTA(r_ACTIVEROW)-1),
       INDEX(r_ACTIVEROW,1,COUNTA(r_ACTIVEROW)-2)
      )</f>
        <v>DKA3230</v>
      </c>
      <c r="B191" s="840" t="str" cm="1">
        <f t="array" ref="B191">INDEX(r_ACTIVEROW,1,COUNTA(r_ACTIVEROW)-1)</f>
        <v>FOOTPLATE</v>
      </c>
      <c r="C191" s="841" t="s">
        <v>355</v>
      </c>
      <c r="D191" s="847" t="s">
        <v>24</v>
      </c>
      <c r="E191" s="843" t="s">
        <v>371</v>
      </c>
      <c r="F191" s="841" t="s">
        <v>69</v>
      </c>
      <c r="G191" s="847" t="s">
        <v>613</v>
      </c>
      <c r="H191" s="843" t="s">
        <v>366</v>
      </c>
      <c r="I191" s="841" t="s">
        <v>55</v>
      </c>
      <c r="J191" s="842" t="s">
        <v>616</v>
      </c>
      <c r="K191" s="843" t="s">
        <v>409</v>
      </c>
      <c r="L191" s="841" t="s">
        <v>132</v>
      </c>
      <c r="M191" s="847" t="s">
        <v>617</v>
      </c>
      <c r="N191" s="843" t="s">
        <v>374</v>
      </c>
      <c r="O191" s="841" t="s">
        <v>190</v>
      </c>
      <c r="P191" s="847" t="s">
        <v>614</v>
      </c>
      <c r="Q191" s="843" t="s">
        <v>455</v>
      </c>
      <c r="R191" s="841"/>
      <c r="S191" s="847"/>
      <c r="T191" s="843"/>
    </row>
    <row r="192" spans="1:20" ht="18" hidden="1" customHeight="1">
      <c r="A192" s="840" t="str" cm="1">
        <f t="array" ref="A192">IF(INDEX(r_ACTIVEROW,1,COUNTA(r_ACTIVEROW)-2)="N",
       INDEX(r_ACTIVEROW,1,COUNTA(r_ACTIVEROW))&amp;" "&amp;INDEX(r_ACTIVEROW,1,COUNTA(r_ACTIVEROW)-1),
       INDEX(r_ACTIVEROW,1,COUNTA(r_ACTIVEROW)-2)
      )</f>
        <v>DKA3230</v>
      </c>
      <c r="B192" s="840" t="str" cm="1">
        <f t="array" ref="B192">INDEX(r_ACTIVEROW,1,COUNTA(r_ACTIVEROW)-1)</f>
        <v>FOOTPLATE</v>
      </c>
      <c r="C192" s="841" t="s">
        <v>355</v>
      </c>
      <c r="D192" s="847" t="s">
        <v>24</v>
      </c>
      <c r="E192" s="843" t="s">
        <v>371</v>
      </c>
      <c r="F192" s="841" t="s">
        <v>69</v>
      </c>
      <c r="G192" s="847" t="s">
        <v>613</v>
      </c>
      <c r="H192" s="843" t="s">
        <v>366</v>
      </c>
      <c r="I192" s="841" t="s">
        <v>55</v>
      </c>
      <c r="J192" s="842" t="s">
        <v>616</v>
      </c>
      <c r="K192" s="843" t="s">
        <v>409</v>
      </c>
      <c r="L192" s="841" t="s">
        <v>133</v>
      </c>
      <c r="M192" s="847" t="s">
        <v>617</v>
      </c>
      <c r="N192" s="843" t="s">
        <v>415</v>
      </c>
      <c r="O192" s="841" t="s">
        <v>190</v>
      </c>
      <c r="P192" s="847" t="s">
        <v>614</v>
      </c>
      <c r="Q192" s="843" t="s">
        <v>455</v>
      </c>
      <c r="R192" s="841"/>
      <c r="S192" s="847"/>
      <c r="T192" s="843"/>
    </row>
    <row r="193" spans="1:20" ht="18" hidden="1" customHeight="1">
      <c r="A193" s="840" t="str" cm="1">
        <f t="array" ref="A193">IF(INDEX(r_ACTIVEROW,1,COUNTA(r_ACTIVEROW)-2)="N",
       INDEX(r_ACTIVEROW,1,COUNTA(r_ACTIVEROW))&amp;" "&amp;INDEX(r_ACTIVEROW,1,COUNTA(r_ACTIVEROW)-1),
       INDEX(r_ACTIVEROW,1,COUNTA(r_ACTIVEROW)-2)
      )</f>
        <v>DKA3230</v>
      </c>
      <c r="B193" s="840" t="str" cm="1">
        <f t="array" ref="B193">INDEX(r_ACTIVEROW,1,COUNTA(r_ACTIVEROW)-1)</f>
        <v>FOOTPLATE</v>
      </c>
      <c r="C193" s="841" t="s">
        <v>355</v>
      </c>
      <c r="D193" s="847" t="s">
        <v>24</v>
      </c>
      <c r="E193" s="843" t="s">
        <v>371</v>
      </c>
      <c r="F193" s="841" t="s">
        <v>69</v>
      </c>
      <c r="G193" s="847" t="s">
        <v>613</v>
      </c>
      <c r="H193" s="843" t="s">
        <v>366</v>
      </c>
      <c r="I193" s="841" t="s">
        <v>55</v>
      </c>
      <c r="J193" s="842" t="s">
        <v>616</v>
      </c>
      <c r="K193" s="843" t="s">
        <v>409</v>
      </c>
      <c r="L193" s="841" t="s">
        <v>134</v>
      </c>
      <c r="M193" s="847" t="s">
        <v>617</v>
      </c>
      <c r="N193" s="843" t="s">
        <v>375</v>
      </c>
      <c r="O193" s="841" t="s">
        <v>190</v>
      </c>
      <c r="P193" s="847" t="s">
        <v>614</v>
      </c>
      <c r="Q193" s="843" t="s">
        <v>455</v>
      </c>
      <c r="R193" s="841"/>
      <c r="S193" s="847"/>
      <c r="T193" s="843"/>
    </row>
    <row r="194" spans="1:20" ht="18" hidden="1" customHeight="1">
      <c r="A194" s="840" t="str" cm="1">
        <f t="array" ref="A194">IF(INDEX(r_ACTIVEROW,1,COUNTA(r_ACTIVEROW)-2)="N",
       INDEX(r_ACTIVEROW,1,COUNTA(r_ACTIVEROW))&amp;" "&amp;INDEX(r_ACTIVEROW,1,COUNTA(r_ACTIVEROW)-1),
       INDEX(r_ACTIVEROW,1,COUNTA(r_ACTIVEROW)-2)
      )</f>
        <v>DKA3230</v>
      </c>
      <c r="B194" s="840" t="str" cm="1">
        <f t="array" ref="B194">INDEX(r_ACTIVEROW,1,COUNTA(r_ACTIVEROW)-1)</f>
        <v>FOOTPLATE</v>
      </c>
      <c r="C194" s="841" t="s">
        <v>355</v>
      </c>
      <c r="D194" s="847" t="s">
        <v>24</v>
      </c>
      <c r="E194" s="843" t="s">
        <v>371</v>
      </c>
      <c r="F194" s="841" t="s">
        <v>69</v>
      </c>
      <c r="G194" s="847" t="s">
        <v>613</v>
      </c>
      <c r="H194" s="843" t="s">
        <v>366</v>
      </c>
      <c r="I194" s="841" t="s">
        <v>55</v>
      </c>
      <c r="J194" s="842" t="s">
        <v>616</v>
      </c>
      <c r="K194" s="843" t="s">
        <v>409</v>
      </c>
      <c r="L194" s="841" t="s">
        <v>135</v>
      </c>
      <c r="M194" s="847" t="s">
        <v>617</v>
      </c>
      <c r="N194" s="843" t="s">
        <v>416</v>
      </c>
      <c r="O194" s="841" t="s">
        <v>190</v>
      </c>
      <c r="P194" s="847" t="s">
        <v>614</v>
      </c>
      <c r="Q194" s="843" t="s">
        <v>455</v>
      </c>
      <c r="R194" s="841"/>
      <c r="S194" s="847"/>
      <c r="T194" s="843"/>
    </row>
    <row r="195" spans="1:20" ht="18" hidden="1" customHeight="1">
      <c r="A195" s="840" t="str" cm="1">
        <f t="array" ref="A195">IF(INDEX(r_ACTIVEROW,1,COUNTA(r_ACTIVEROW)-2)="N",
       INDEX(r_ACTIVEROW,1,COUNTA(r_ACTIVEROW))&amp;" "&amp;INDEX(r_ACTIVEROW,1,COUNTA(r_ACTIVEROW)-1),
       INDEX(r_ACTIVEROW,1,COUNTA(r_ACTIVEROW)-2)
      )</f>
        <v>DKA3230</v>
      </c>
      <c r="B195" s="840" t="str" cm="1">
        <f t="array" ref="B195">INDEX(r_ACTIVEROW,1,COUNTA(r_ACTIVEROW)-1)</f>
        <v>FOOTPLATE</v>
      </c>
      <c r="C195" s="841" t="s">
        <v>355</v>
      </c>
      <c r="D195" s="847" t="s">
        <v>24</v>
      </c>
      <c r="E195" s="843" t="s">
        <v>371</v>
      </c>
      <c r="F195" s="841" t="s">
        <v>69</v>
      </c>
      <c r="G195" s="847" t="s">
        <v>613</v>
      </c>
      <c r="H195" s="843" t="s">
        <v>366</v>
      </c>
      <c r="I195" s="841" t="s">
        <v>115</v>
      </c>
      <c r="J195" s="842" t="s">
        <v>616</v>
      </c>
      <c r="K195" s="843" t="s">
        <v>410</v>
      </c>
      <c r="L195" s="841" t="s">
        <v>127</v>
      </c>
      <c r="M195" s="847" t="s">
        <v>617</v>
      </c>
      <c r="N195" s="843" t="s">
        <v>413</v>
      </c>
      <c r="O195" s="841" t="s">
        <v>190</v>
      </c>
      <c r="P195" s="847" t="s">
        <v>614</v>
      </c>
      <c r="Q195" s="843" t="s">
        <v>455</v>
      </c>
      <c r="R195" s="841"/>
      <c r="S195" s="847"/>
      <c r="T195" s="843"/>
    </row>
    <row r="196" spans="1:20" ht="18" hidden="1" customHeight="1">
      <c r="A196" s="840" t="str" cm="1">
        <f t="array" ref="A196">IF(INDEX(r_ACTIVEROW,1,COUNTA(r_ACTIVEROW)-2)="N",
       INDEX(r_ACTIVEROW,1,COUNTA(r_ACTIVEROW))&amp;" "&amp;INDEX(r_ACTIVEROW,1,COUNTA(r_ACTIVEROW)-1),
       INDEX(r_ACTIVEROW,1,COUNTA(r_ACTIVEROW)-2)
      )</f>
        <v>DKA3230</v>
      </c>
      <c r="B196" s="840" t="str" cm="1">
        <f t="array" ref="B196">INDEX(r_ACTIVEROW,1,COUNTA(r_ACTIVEROW)-1)</f>
        <v>FOOTPLATE</v>
      </c>
      <c r="C196" s="841" t="s">
        <v>355</v>
      </c>
      <c r="D196" s="847" t="s">
        <v>24</v>
      </c>
      <c r="E196" s="843" t="s">
        <v>371</v>
      </c>
      <c r="F196" s="841" t="s">
        <v>69</v>
      </c>
      <c r="G196" s="847" t="s">
        <v>613</v>
      </c>
      <c r="H196" s="843" t="s">
        <v>366</v>
      </c>
      <c r="I196" s="841" t="s">
        <v>115</v>
      </c>
      <c r="J196" s="842" t="s">
        <v>616</v>
      </c>
      <c r="K196" s="843" t="s">
        <v>410</v>
      </c>
      <c r="L196" s="841" t="s">
        <v>128</v>
      </c>
      <c r="M196" s="847" t="s">
        <v>617</v>
      </c>
      <c r="N196" s="843" t="s">
        <v>397</v>
      </c>
      <c r="O196" s="841" t="s">
        <v>190</v>
      </c>
      <c r="P196" s="847" t="s">
        <v>614</v>
      </c>
      <c r="Q196" s="843" t="s">
        <v>455</v>
      </c>
      <c r="R196" s="841"/>
      <c r="S196" s="847"/>
      <c r="T196" s="843"/>
    </row>
    <row r="197" spans="1:20" ht="18" hidden="1" customHeight="1">
      <c r="A197" s="840" t="str" cm="1">
        <f t="array" ref="A197">IF(INDEX(r_ACTIVEROW,1,COUNTA(r_ACTIVEROW)-2)="N",
       INDEX(r_ACTIVEROW,1,COUNTA(r_ACTIVEROW))&amp;" "&amp;INDEX(r_ACTIVEROW,1,COUNTA(r_ACTIVEROW)-1),
       INDEX(r_ACTIVEROW,1,COUNTA(r_ACTIVEROW)-2)
      )</f>
        <v>DKA3230</v>
      </c>
      <c r="B197" s="840" t="str" cm="1">
        <f t="array" ref="B197">INDEX(r_ACTIVEROW,1,COUNTA(r_ACTIVEROW)-1)</f>
        <v>FOOTPLATE</v>
      </c>
      <c r="C197" s="841" t="s">
        <v>355</v>
      </c>
      <c r="D197" s="847" t="s">
        <v>24</v>
      </c>
      <c r="E197" s="843" t="s">
        <v>371</v>
      </c>
      <c r="F197" s="841" t="s">
        <v>69</v>
      </c>
      <c r="G197" s="847" t="s">
        <v>613</v>
      </c>
      <c r="H197" s="843" t="s">
        <v>366</v>
      </c>
      <c r="I197" s="841" t="s">
        <v>115</v>
      </c>
      <c r="J197" s="842" t="s">
        <v>616</v>
      </c>
      <c r="K197" s="843" t="s">
        <v>410</v>
      </c>
      <c r="L197" s="841" t="s">
        <v>129</v>
      </c>
      <c r="M197" s="847" t="s">
        <v>617</v>
      </c>
      <c r="N197" s="843" t="s">
        <v>414</v>
      </c>
      <c r="O197" s="841" t="s">
        <v>190</v>
      </c>
      <c r="P197" s="847" t="s">
        <v>614</v>
      </c>
      <c r="Q197" s="843" t="s">
        <v>455</v>
      </c>
      <c r="R197" s="841"/>
      <c r="S197" s="847"/>
      <c r="T197" s="843"/>
    </row>
    <row r="198" spans="1:20" ht="18" hidden="1" customHeight="1">
      <c r="A198" s="840" t="str" cm="1">
        <f t="array" ref="A198">IF(INDEX(r_ACTIVEROW,1,COUNTA(r_ACTIVEROW)-2)="N",
       INDEX(r_ACTIVEROW,1,COUNTA(r_ACTIVEROW))&amp;" "&amp;INDEX(r_ACTIVEROW,1,COUNTA(r_ACTIVEROW)-1),
       INDEX(r_ACTIVEROW,1,COUNTA(r_ACTIVEROW)-2)
      )</f>
        <v>DKA3230</v>
      </c>
      <c r="B198" s="840" t="str" cm="1">
        <f t="array" ref="B198">INDEX(r_ACTIVEROW,1,COUNTA(r_ACTIVEROW)-1)</f>
        <v>FOOTPLATE</v>
      </c>
      <c r="C198" s="841" t="s">
        <v>355</v>
      </c>
      <c r="D198" s="847" t="s">
        <v>24</v>
      </c>
      <c r="E198" s="843" t="s">
        <v>371</v>
      </c>
      <c r="F198" s="841" t="s">
        <v>69</v>
      </c>
      <c r="G198" s="847" t="s">
        <v>613</v>
      </c>
      <c r="H198" s="843" t="s">
        <v>366</v>
      </c>
      <c r="I198" s="841" t="s">
        <v>115</v>
      </c>
      <c r="J198" s="842" t="s">
        <v>616</v>
      </c>
      <c r="K198" s="843" t="s">
        <v>410</v>
      </c>
      <c r="L198" s="841" t="s">
        <v>130</v>
      </c>
      <c r="M198" s="847" t="s">
        <v>617</v>
      </c>
      <c r="N198" s="843" t="s">
        <v>373</v>
      </c>
      <c r="O198" s="841" t="s">
        <v>190</v>
      </c>
      <c r="P198" s="847" t="s">
        <v>614</v>
      </c>
      <c r="Q198" s="843" t="s">
        <v>455</v>
      </c>
      <c r="R198" s="841"/>
      <c r="S198" s="847"/>
      <c r="T198" s="843"/>
    </row>
    <row r="199" spans="1:20" ht="18" hidden="1" customHeight="1">
      <c r="A199" s="840" t="str" cm="1">
        <f t="array" ref="A199">IF(INDEX(r_ACTIVEROW,1,COUNTA(r_ACTIVEROW)-2)="N",
       INDEX(r_ACTIVEROW,1,COUNTA(r_ACTIVEROW))&amp;" "&amp;INDEX(r_ACTIVEROW,1,COUNTA(r_ACTIVEROW)-1),
       INDEX(r_ACTIVEROW,1,COUNTA(r_ACTIVEROW)-2)
      )</f>
        <v>DKA3230</v>
      </c>
      <c r="B199" s="840" t="str" cm="1">
        <f t="array" ref="B199">INDEX(r_ACTIVEROW,1,COUNTA(r_ACTIVEROW)-1)</f>
        <v>FOOTPLATE</v>
      </c>
      <c r="C199" s="841" t="s">
        <v>355</v>
      </c>
      <c r="D199" s="847" t="s">
        <v>24</v>
      </c>
      <c r="E199" s="843" t="s">
        <v>371</v>
      </c>
      <c r="F199" s="841" t="s">
        <v>69</v>
      </c>
      <c r="G199" s="847" t="s">
        <v>613</v>
      </c>
      <c r="H199" s="843" t="s">
        <v>366</v>
      </c>
      <c r="I199" s="841" t="s">
        <v>115</v>
      </c>
      <c r="J199" s="842" t="s">
        <v>616</v>
      </c>
      <c r="K199" s="843" t="s">
        <v>410</v>
      </c>
      <c r="L199" s="841" t="s">
        <v>131</v>
      </c>
      <c r="M199" s="847" t="s">
        <v>617</v>
      </c>
      <c r="N199" s="843" t="s">
        <v>399</v>
      </c>
      <c r="O199" s="841" t="s">
        <v>190</v>
      </c>
      <c r="P199" s="847" t="s">
        <v>614</v>
      </c>
      <c r="Q199" s="843" t="s">
        <v>455</v>
      </c>
      <c r="R199" s="841"/>
      <c r="S199" s="847"/>
      <c r="T199" s="843"/>
    </row>
    <row r="200" spans="1:20" ht="18" hidden="1" customHeight="1">
      <c r="A200" s="840" t="str" cm="1">
        <f t="array" ref="A200">IF(INDEX(r_ACTIVEROW,1,COUNTA(r_ACTIVEROW)-2)="N",
       INDEX(r_ACTIVEROW,1,COUNTA(r_ACTIVEROW))&amp;" "&amp;INDEX(r_ACTIVEROW,1,COUNTA(r_ACTIVEROW)-1),
       INDEX(r_ACTIVEROW,1,COUNTA(r_ACTIVEROW)-2)
      )</f>
        <v>DKA3230</v>
      </c>
      <c r="B200" s="840" t="str" cm="1">
        <f t="array" ref="B200">INDEX(r_ACTIVEROW,1,COUNTA(r_ACTIVEROW)-1)</f>
        <v>FOOTPLATE</v>
      </c>
      <c r="C200" s="841" t="s">
        <v>355</v>
      </c>
      <c r="D200" s="847" t="s">
        <v>24</v>
      </c>
      <c r="E200" s="843" t="s">
        <v>371</v>
      </c>
      <c r="F200" s="841" t="s">
        <v>69</v>
      </c>
      <c r="G200" s="847" t="s">
        <v>613</v>
      </c>
      <c r="H200" s="843" t="s">
        <v>366</v>
      </c>
      <c r="I200" s="841" t="s">
        <v>115</v>
      </c>
      <c r="J200" s="842" t="s">
        <v>616</v>
      </c>
      <c r="K200" s="843" t="s">
        <v>410</v>
      </c>
      <c r="L200" s="841" t="s">
        <v>132</v>
      </c>
      <c r="M200" s="847" t="s">
        <v>617</v>
      </c>
      <c r="N200" s="843" t="s">
        <v>374</v>
      </c>
      <c r="O200" s="841" t="s">
        <v>190</v>
      </c>
      <c r="P200" s="847" t="s">
        <v>614</v>
      </c>
      <c r="Q200" s="843" t="s">
        <v>455</v>
      </c>
      <c r="R200" s="841"/>
      <c r="S200" s="847"/>
      <c r="T200" s="843"/>
    </row>
    <row r="201" spans="1:20" ht="18" hidden="1" customHeight="1">
      <c r="A201" s="840" t="str" cm="1">
        <f t="array" ref="A201">IF(INDEX(r_ACTIVEROW,1,COUNTA(r_ACTIVEROW)-2)="N",
       INDEX(r_ACTIVEROW,1,COUNTA(r_ACTIVEROW))&amp;" "&amp;INDEX(r_ACTIVEROW,1,COUNTA(r_ACTIVEROW)-1),
       INDEX(r_ACTIVEROW,1,COUNTA(r_ACTIVEROW)-2)
      )</f>
        <v>DKA3230</v>
      </c>
      <c r="B201" s="840" t="str" cm="1">
        <f t="array" ref="B201">INDEX(r_ACTIVEROW,1,COUNTA(r_ACTIVEROW)-1)</f>
        <v>FOOTPLATE</v>
      </c>
      <c r="C201" s="841" t="s">
        <v>355</v>
      </c>
      <c r="D201" s="847" t="s">
        <v>24</v>
      </c>
      <c r="E201" s="843" t="s">
        <v>371</v>
      </c>
      <c r="F201" s="841" t="s">
        <v>69</v>
      </c>
      <c r="G201" s="847" t="s">
        <v>613</v>
      </c>
      <c r="H201" s="843" t="s">
        <v>366</v>
      </c>
      <c r="I201" s="841" t="s">
        <v>115</v>
      </c>
      <c r="J201" s="842" t="s">
        <v>616</v>
      </c>
      <c r="K201" s="843" t="s">
        <v>410</v>
      </c>
      <c r="L201" s="841" t="s">
        <v>133</v>
      </c>
      <c r="M201" s="847" t="s">
        <v>617</v>
      </c>
      <c r="N201" s="843" t="s">
        <v>415</v>
      </c>
      <c r="O201" s="841" t="s">
        <v>190</v>
      </c>
      <c r="P201" s="847" t="s">
        <v>614</v>
      </c>
      <c r="Q201" s="843" t="s">
        <v>455</v>
      </c>
      <c r="R201" s="841"/>
      <c r="S201" s="847"/>
      <c r="T201" s="843"/>
    </row>
    <row r="202" spans="1:20" ht="18" hidden="1" customHeight="1">
      <c r="A202" s="840" t="str" cm="1">
        <f t="array" ref="A202">IF(INDEX(r_ACTIVEROW,1,COUNTA(r_ACTIVEROW)-2)="N",
       INDEX(r_ACTIVEROW,1,COUNTA(r_ACTIVEROW))&amp;" "&amp;INDEX(r_ACTIVEROW,1,COUNTA(r_ACTIVEROW)-1),
       INDEX(r_ACTIVEROW,1,COUNTA(r_ACTIVEROW)-2)
      )</f>
        <v>DKA3230</v>
      </c>
      <c r="B202" s="840" t="str" cm="1">
        <f t="array" ref="B202">INDEX(r_ACTIVEROW,1,COUNTA(r_ACTIVEROW)-1)</f>
        <v>FOOTPLATE</v>
      </c>
      <c r="C202" s="841" t="s">
        <v>355</v>
      </c>
      <c r="D202" s="847" t="s">
        <v>24</v>
      </c>
      <c r="E202" s="843" t="s">
        <v>371</v>
      </c>
      <c r="F202" s="841" t="s">
        <v>69</v>
      </c>
      <c r="G202" s="847" t="s">
        <v>613</v>
      </c>
      <c r="H202" s="843" t="s">
        <v>366</v>
      </c>
      <c r="I202" s="841" t="s">
        <v>115</v>
      </c>
      <c r="J202" s="842" t="s">
        <v>616</v>
      </c>
      <c r="K202" s="843" t="s">
        <v>410</v>
      </c>
      <c r="L202" s="841" t="s">
        <v>134</v>
      </c>
      <c r="M202" s="847" t="s">
        <v>617</v>
      </c>
      <c r="N202" s="843" t="s">
        <v>375</v>
      </c>
      <c r="O202" s="841" t="s">
        <v>190</v>
      </c>
      <c r="P202" s="847" t="s">
        <v>614</v>
      </c>
      <c r="Q202" s="843" t="s">
        <v>455</v>
      </c>
      <c r="R202" s="841"/>
      <c r="S202" s="847"/>
      <c r="T202" s="843"/>
    </row>
    <row r="203" spans="1:20" ht="18" hidden="1" customHeight="1">
      <c r="A203" s="840" t="str" cm="1">
        <f t="array" ref="A203">IF(INDEX(r_ACTIVEROW,1,COUNTA(r_ACTIVEROW)-2)="N",
       INDEX(r_ACTIVEROW,1,COUNTA(r_ACTIVEROW))&amp;" "&amp;INDEX(r_ACTIVEROW,1,COUNTA(r_ACTIVEROW)-1),
       INDEX(r_ACTIVEROW,1,COUNTA(r_ACTIVEROW)-2)
      )</f>
        <v>DKA3230</v>
      </c>
      <c r="B203" s="840" t="str" cm="1">
        <f t="array" ref="B203">INDEX(r_ACTIVEROW,1,COUNTA(r_ACTIVEROW)-1)</f>
        <v>FOOTPLATE</v>
      </c>
      <c r="C203" s="841" t="s">
        <v>355</v>
      </c>
      <c r="D203" s="847" t="s">
        <v>24</v>
      </c>
      <c r="E203" s="843" t="s">
        <v>371</v>
      </c>
      <c r="F203" s="841" t="s">
        <v>69</v>
      </c>
      <c r="G203" s="847" t="s">
        <v>613</v>
      </c>
      <c r="H203" s="843" t="s">
        <v>366</v>
      </c>
      <c r="I203" s="841" t="s">
        <v>115</v>
      </c>
      <c r="J203" s="842" t="s">
        <v>616</v>
      </c>
      <c r="K203" s="843" t="s">
        <v>410</v>
      </c>
      <c r="L203" s="841" t="s">
        <v>135</v>
      </c>
      <c r="M203" s="847" t="s">
        <v>617</v>
      </c>
      <c r="N203" s="843" t="s">
        <v>416</v>
      </c>
      <c r="O203" s="841" t="s">
        <v>190</v>
      </c>
      <c r="P203" s="847" t="s">
        <v>614</v>
      </c>
      <c r="Q203" s="843" t="s">
        <v>455</v>
      </c>
      <c r="R203" s="841"/>
      <c r="S203" s="847"/>
      <c r="T203" s="843"/>
    </row>
    <row r="204" spans="1:20" ht="18" hidden="1" customHeight="1">
      <c r="A204" s="840" t="str" cm="1">
        <f t="array" ref="A204">IF(INDEX(r_ACTIVEROW,1,COUNTA(r_ACTIVEROW)-2)="N",
       INDEX(r_ACTIVEROW,1,COUNTA(r_ACTIVEROW))&amp;" "&amp;INDEX(r_ACTIVEROW,1,COUNTA(r_ACTIVEROW)-1),
       INDEX(r_ACTIVEROW,1,COUNTA(r_ACTIVEROW)-2)
      )</f>
        <v>DKA3230</v>
      </c>
      <c r="B204" s="840" t="str" cm="1">
        <f t="array" ref="B204">INDEX(r_ACTIVEROW,1,COUNTA(r_ACTIVEROW)-1)</f>
        <v>FOOTPLATE</v>
      </c>
      <c r="C204" s="841" t="s">
        <v>355</v>
      </c>
      <c r="D204" s="847" t="s">
        <v>24</v>
      </c>
      <c r="E204" s="843" t="s">
        <v>371</v>
      </c>
      <c r="F204" s="841" t="s">
        <v>69</v>
      </c>
      <c r="G204" s="847" t="s">
        <v>613</v>
      </c>
      <c r="H204" s="843" t="s">
        <v>366</v>
      </c>
      <c r="I204" s="841" t="s">
        <v>115</v>
      </c>
      <c r="J204" s="842" t="s">
        <v>616</v>
      </c>
      <c r="K204" s="843" t="s">
        <v>410</v>
      </c>
      <c r="L204" s="841" t="s">
        <v>136</v>
      </c>
      <c r="M204" s="847" t="s">
        <v>617</v>
      </c>
      <c r="N204" s="843" t="s">
        <v>376</v>
      </c>
      <c r="O204" s="841" t="s">
        <v>190</v>
      </c>
      <c r="P204" s="847" t="s">
        <v>614</v>
      </c>
      <c r="Q204" s="843" t="s">
        <v>455</v>
      </c>
      <c r="R204" s="841"/>
      <c r="S204" s="847"/>
      <c r="T204" s="843"/>
    </row>
    <row r="205" spans="1:20" ht="18" hidden="1" customHeight="1">
      <c r="A205" s="840" t="str" cm="1">
        <f t="array" ref="A205">IF(INDEX(r_ACTIVEROW,1,COUNTA(r_ACTIVEROW)-2)="N",
       INDEX(r_ACTIVEROW,1,COUNTA(r_ACTIVEROW))&amp;" "&amp;INDEX(r_ACTIVEROW,1,COUNTA(r_ACTIVEROW)-1),
       INDEX(r_ACTIVEROW,1,COUNTA(r_ACTIVEROW)-2)
      )</f>
        <v>DKA3230</v>
      </c>
      <c r="B205" s="840" t="str" cm="1">
        <f t="array" ref="B205">INDEX(r_ACTIVEROW,1,COUNTA(r_ACTIVEROW)-1)</f>
        <v>FOOTPLATE</v>
      </c>
      <c r="C205" s="841" t="s">
        <v>355</v>
      </c>
      <c r="D205" s="847" t="s">
        <v>24</v>
      </c>
      <c r="E205" s="843" t="s">
        <v>371</v>
      </c>
      <c r="F205" s="841" t="s">
        <v>70</v>
      </c>
      <c r="G205" s="847" t="s">
        <v>613</v>
      </c>
      <c r="H205" s="843" t="s">
        <v>367</v>
      </c>
      <c r="I205" s="841" t="s">
        <v>109</v>
      </c>
      <c r="J205" s="842" t="s">
        <v>616</v>
      </c>
      <c r="K205" s="843" t="s">
        <v>406</v>
      </c>
      <c r="L205" s="841" t="s">
        <v>127</v>
      </c>
      <c r="M205" s="847" t="s">
        <v>617</v>
      </c>
      <c r="N205" s="843" t="s">
        <v>413</v>
      </c>
      <c r="O205" s="841" t="s">
        <v>190</v>
      </c>
      <c r="P205" s="847" t="s">
        <v>614</v>
      </c>
      <c r="Q205" s="843" t="s">
        <v>455</v>
      </c>
      <c r="R205" s="841"/>
      <c r="S205" s="847"/>
      <c r="T205" s="843"/>
    </row>
    <row r="206" spans="1:20" ht="18" hidden="1" customHeight="1">
      <c r="A206" s="840" t="str" cm="1">
        <f t="array" ref="A206">IF(INDEX(r_ACTIVEROW,1,COUNTA(r_ACTIVEROW)-2)="N",
       INDEX(r_ACTIVEROW,1,COUNTA(r_ACTIVEROW))&amp;" "&amp;INDEX(r_ACTIVEROW,1,COUNTA(r_ACTIVEROW)-1),
       INDEX(r_ACTIVEROW,1,COUNTA(r_ACTIVEROW)-2)
      )</f>
        <v>DKA3230</v>
      </c>
      <c r="B206" s="840" t="str" cm="1">
        <f t="array" ref="B206">INDEX(r_ACTIVEROW,1,COUNTA(r_ACTIVEROW)-1)</f>
        <v>FOOTPLATE</v>
      </c>
      <c r="C206" s="841" t="s">
        <v>355</v>
      </c>
      <c r="D206" s="847" t="s">
        <v>24</v>
      </c>
      <c r="E206" s="843" t="s">
        <v>371</v>
      </c>
      <c r="F206" s="841" t="s">
        <v>70</v>
      </c>
      <c r="G206" s="847" t="s">
        <v>613</v>
      </c>
      <c r="H206" s="843" t="s">
        <v>367</v>
      </c>
      <c r="I206" s="841" t="s">
        <v>110</v>
      </c>
      <c r="J206" s="842" t="s">
        <v>616</v>
      </c>
      <c r="K206" s="843" t="s">
        <v>380</v>
      </c>
      <c r="L206" s="841" t="s">
        <v>127</v>
      </c>
      <c r="M206" s="847" t="s">
        <v>617</v>
      </c>
      <c r="N206" s="843" t="s">
        <v>413</v>
      </c>
      <c r="O206" s="841" t="s">
        <v>190</v>
      </c>
      <c r="P206" s="847" t="s">
        <v>614</v>
      </c>
      <c r="Q206" s="843" t="s">
        <v>455</v>
      </c>
      <c r="R206" s="841"/>
      <c r="S206" s="847"/>
      <c r="T206" s="843"/>
    </row>
    <row r="207" spans="1:20" ht="18" hidden="1" customHeight="1">
      <c r="A207" s="840" t="str" cm="1">
        <f t="array" ref="A207">IF(INDEX(r_ACTIVEROW,1,COUNTA(r_ACTIVEROW)-2)="N",
       INDEX(r_ACTIVEROW,1,COUNTA(r_ACTIVEROW))&amp;" "&amp;INDEX(r_ACTIVEROW,1,COUNTA(r_ACTIVEROW)-1),
       INDEX(r_ACTIVEROW,1,COUNTA(r_ACTIVEROW)-2)
      )</f>
        <v>DKA3230</v>
      </c>
      <c r="B207" s="840" t="str" cm="1">
        <f t="array" ref="B207">INDEX(r_ACTIVEROW,1,COUNTA(r_ACTIVEROW)-1)</f>
        <v>FOOTPLATE</v>
      </c>
      <c r="C207" s="841" t="s">
        <v>355</v>
      </c>
      <c r="D207" s="847" t="s">
        <v>24</v>
      </c>
      <c r="E207" s="843" t="s">
        <v>371</v>
      </c>
      <c r="F207" s="841" t="s">
        <v>70</v>
      </c>
      <c r="G207" s="847" t="s">
        <v>613</v>
      </c>
      <c r="H207" s="843" t="s">
        <v>367</v>
      </c>
      <c r="I207" s="841" t="s">
        <v>110</v>
      </c>
      <c r="J207" s="842" t="s">
        <v>616</v>
      </c>
      <c r="K207" s="843" t="s">
        <v>380</v>
      </c>
      <c r="L207" s="841" t="s">
        <v>128</v>
      </c>
      <c r="M207" s="847" t="s">
        <v>617</v>
      </c>
      <c r="N207" s="843" t="s">
        <v>397</v>
      </c>
      <c r="O207" s="841" t="s">
        <v>190</v>
      </c>
      <c r="P207" s="847" t="s">
        <v>614</v>
      </c>
      <c r="Q207" s="843" t="s">
        <v>455</v>
      </c>
      <c r="R207" s="841"/>
      <c r="S207" s="847"/>
      <c r="T207" s="843"/>
    </row>
    <row r="208" spans="1:20" ht="18" hidden="1" customHeight="1">
      <c r="A208" s="840" t="str" cm="1">
        <f t="array" ref="A208">IF(INDEX(r_ACTIVEROW,1,COUNTA(r_ACTIVEROW)-2)="N",
       INDEX(r_ACTIVEROW,1,COUNTA(r_ACTIVEROW))&amp;" "&amp;INDEX(r_ACTIVEROW,1,COUNTA(r_ACTIVEROW)-1),
       INDEX(r_ACTIVEROW,1,COUNTA(r_ACTIVEROW)-2)
      )</f>
        <v>DKA3230</v>
      </c>
      <c r="B208" s="840" t="str" cm="1">
        <f t="array" ref="B208">INDEX(r_ACTIVEROW,1,COUNTA(r_ACTIVEROW)-1)</f>
        <v>FOOTPLATE</v>
      </c>
      <c r="C208" s="841" t="s">
        <v>355</v>
      </c>
      <c r="D208" s="847" t="s">
        <v>24</v>
      </c>
      <c r="E208" s="843" t="s">
        <v>371</v>
      </c>
      <c r="F208" s="841" t="s">
        <v>70</v>
      </c>
      <c r="G208" s="847" t="s">
        <v>613</v>
      </c>
      <c r="H208" s="843" t="s">
        <v>367</v>
      </c>
      <c r="I208" s="841" t="s">
        <v>111</v>
      </c>
      <c r="J208" s="842" t="s">
        <v>616</v>
      </c>
      <c r="K208" s="843" t="s">
        <v>407</v>
      </c>
      <c r="L208" s="841" t="s">
        <v>127</v>
      </c>
      <c r="M208" s="847" t="s">
        <v>617</v>
      </c>
      <c r="N208" s="843" t="s">
        <v>413</v>
      </c>
      <c r="O208" s="841" t="s">
        <v>190</v>
      </c>
      <c r="P208" s="847" t="s">
        <v>614</v>
      </c>
      <c r="Q208" s="843" t="s">
        <v>455</v>
      </c>
      <c r="R208" s="841"/>
      <c r="S208" s="847"/>
      <c r="T208" s="843"/>
    </row>
    <row r="209" spans="1:20" ht="18" hidden="1" customHeight="1">
      <c r="A209" s="840" t="str" cm="1">
        <f t="array" ref="A209">IF(INDEX(r_ACTIVEROW,1,COUNTA(r_ACTIVEROW)-2)="N",
       INDEX(r_ACTIVEROW,1,COUNTA(r_ACTIVEROW))&amp;" "&amp;INDEX(r_ACTIVEROW,1,COUNTA(r_ACTIVEROW)-1),
       INDEX(r_ACTIVEROW,1,COUNTA(r_ACTIVEROW)-2)
      )</f>
        <v>DKA3230</v>
      </c>
      <c r="B209" s="840" t="str" cm="1">
        <f t="array" ref="B209">INDEX(r_ACTIVEROW,1,COUNTA(r_ACTIVEROW)-1)</f>
        <v>FOOTPLATE</v>
      </c>
      <c r="C209" s="841" t="s">
        <v>355</v>
      </c>
      <c r="D209" s="847" t="s">
        <v>24</v>
      </c>
      <c r="E209" s="843" t="s">
        <v>371</v>
      </c>
      <c r="F209" s="841" t="s">
        <v>70</v>
      </c>
      <c r="G209" s="847" t="s">
        <v>613</v>
      </c>
      <c r="H209" s="843" t="s">
        <v>367</v>
      </c>
      <c r="I209" s="841" t="s">
        <v>111</v>
      </c>
      <c r="J209" s="842" t="s">
        <v>616</v>
      </c>
      <c r="K209" s="843" t="s">
        <v>407</v>
      </c>
      <c r="L209" s="841" t="s">
        <v>128</v>
      </c>
      <c r="M209" s="847" t="s">
        <v>617</v>
      </c>
      <c r="N209" s="843" t="s">
        <v>397</v>
      </c>
      <c r="O209" s="841" t="s">
        <v>190</v>
      </c>
      <c r="P209" s="847" t="s">
        <v>614</v>
      </c>
      <c r="Q209" s="843" t="s">
        <v>455</v>
      </c>
      <c r="R209" s="841"/>
      <c r="S209" s="847"/>
      <c r="T209" s="843"/>
    </row>
    <row r="210" spans="1:20" ht="18" hidden="1" customHeight="1">
      <c r="A210" s="840" t="str" cm="1">
        <f t="array" ref="A210">IF(INDEX(r_ACTIVEROW,1,COUNTA(r_ACTIVEROW)-2)="N",
       INDEX(r_ACTIVEROW,1,COUNTA(r_ACTIVEROW))&amp;" "&amp;INDEX(r_ACTIVEROW,1,COUNTA(r_ACTIVEROW)-1),
       INDEX(r_ACTIVEROW,1,COUNTA(r_ACTIVEROW)-2)
      )</f>
        <v>DKA3230</v>
      </c>
      <c r="B210" s="840" t="str" cm="1">
        <f t="array" ref="B210">INDEX(r_ACTIVEROW,1,COUNTA(r_ACTIVEROW)-1)</f>
        <v>FOOTPLATE</v>
      </c>
      <c r="C210" s="841" t="s">
        <v>355</v>
      </c>
      <c r="D210" s="847" t="s">
        <v>24</v>
      </c>
      <c r="E210" s="843" t="s">
        <v>371</v>
      </c>
      <c r="F210" s="841" t="s">
        <v>70</v>
      </c>
      <c r="G210" s="847" t="s">
        <v>613</v>
      </c>
      <c r="H210" s="843" t="s">
        <v>367</v>
      </c>
      <c r="I210" s="841" t="s">
        <v>111</v>
      </c>
      <c r="J210" s="842" t="s">
        <v>616</v>
      </c>
      <c r="K210" s="843" t="s">
        <v>407</v>
      </c>
      <c r="L210" s="841" t="s">
        <v>129</v>
      </c>
      <c r="M210" s="847" t="s">
        <v>617</v>
      </c>
      <c r="N210" s="843" t="s">
        <v>414</v>
      </c>
      <c r="O210" s="841" t="s">
        <v>190</v>
      </c>
      <c r="P210" s="847" t="s">
        <v>614</v>
      </c>
      <c r="Q210" s="843" t="s">
        <v>455</v>
      </c>
      <c r="R210" s="841"/>
      <c r="S210" s="847"/>
      <c r="T210" s="843"/>
    </row>
    <row r="211" spans="1:20" ht="18" hidden="1" customHeight="1">
      <c r="A211" s="840" t="str" cm="1">
        <f t="array" ref="A211">IF(INDEX(r_ACTIVEROW,1,COUNTA(r_ACTIVEROW)-2)="N",
       INDEX(r_ACTIVEROW,1,COUNTA(r_ACTIVEROW))&amp;" "&amp;INDEX(r_ACTIVEROW,1,COUNTA(r_ACTIVEROW)-1),
       INDEX(r_ACTIVEROW,1,COUNTA(r_ACTIVEROW)-2)
      )</f>
        <v>DKA3230</v>
      </c>
      <c r="B211" s="840" t="str" cm="1">
        <f t="array" ref="B211">INDEX(r_ACTIVEROW,1,COUNTA(r_ACTIVEROW)-1)</f>
        <v>FOOTPLATE</v>
      </c>
      <c r="C211" s="841" t="s">
        <v>355</v>
      </c>
      <c r="D211" s="847" t="s">
        <v>24</v>
      </c>
      <c r="E211" s="843" t="s">
        <v>371</v>
      </c>
      <c r="F211" s="841" t="s">
        <v>70</v>
      </c>
      <c r="G211" s="847" t="s">
        <v>613</v>
      </c>
      <c r="H211" s="843" t="s">
        <v>367</v>
      </c>
      <c r="I211" s="841" t="s">
        <v>112</v>
      </c>
      <c r="J211" s="842" t="s">
        <v>616</v>
      </c>
      <c r="K211" s="843" t="s">
        <v>381</v>
      </c>
      <c r="L211" s="841" t="s">
        <v>127</v>
      </c>
      <c r="M211" s="847" t="s">
        <v>617</v>
      </c>
      <c r="N211" s="843" t="s">
        <v>413</v>
      </c>
      <c r="O211" s="841" t="s">
        <v>190</v>
      </c>
      <c r="P211" s="847" t="s">
        <v>614</v>
      </c>
      <c r="Q211" s="843" t="s">
        <v>455</v>
      </c>
      <c r="R211" s="841"/>
      <c r="S211" s="847"/>
      <c r="T211" s="843"/>
    </row>
    <row r="212" spans="1:20" ht="18" hidden="1" customHeight="1">
      <c r="A212" s="840" t="str" cm="1">
        <f t="array" ref="A212">IF(INDEX(r_ACTIVEROW,1,COUNTA(r_ACTIVEROW)-2)="N",
       INDEX(r_ACTIVEROW,1,COUNTA(r_ACTIVEROW))&amp;" "&amp;INDEX(r_ACTIVEROW,1,COUNTA(r_ACTIVEROW)-1),
       INDEX(r_ACTIVEROW,1,COUNTA(r_ACTIVEROW)-2)
      )</f>
        <v>DKA3230</v>
      </c>
      <c r="B212" s="840" t="str" cm="1">
        <f t="array" ref="B212">INDEX(r_ACTIVEROW,1,COUNTA(r_ACTIVEROW)-1)</f>
        <v>FOOTPLATE</v>
      </c>
      <c r="C212" s="841" t="s">
        <v>355</v>
      </c>
      <c r="D212" s="847" t="s">
        <v>24</v>
      </c>
      <c r="E212" s="843" t="s">
        <v>371</v>
      </c>
      <c r="F212" s="841" t="s">
        <v>70</v>
      </c>
      <c r="G212" s="847" t="s">
        <v>613</v>
      </c>
      <c r="H212" s="843" t="s">
        <v>367</v>
      </c>
      <c r="I212" s="841" t="s">
        <v>112</v>
      </c>
      <c r="J212" s="842" t="s">
        <v>616</v>
      </c>
      <c r="K212" s="843" t="s">
        <v>381</v>
      </c>
      <c r="L212" s="841" t="s">
        <v>128</v>
      </c>
      <c r="M212" s="847" t="s">
        <v>617</v>
      </c>
      <c r="N212" s="843" t="s">
        <v>397</v>
      </c>
      <c r="O212" s="841" t="s">
        <v>190</v>
      </c>
      <c r="P212" s="847" t="s">
        <v>614</v>
      </c>
      <c r="Q212" s="843" t="s">
        <v>455</v>
      </c>
      <c r="R212" s="841"/>
      <c r="S212" s="847"/>
      <c r="T212" s="843"/>
    </row>
    <row r="213" spans="1:20" ht="18" hidden="1" customHeight="1">
      <c r="A213" s="840" t="str" cm="1">
        <f t="array" ref="A213">IF(INDEX(r_ACTIVEROW,1,COUNTA(r_ACTIVEROW)-2)="N",
       INDEX(r_ACTIVEROW,1,COUNTA(r_ACTIVEROW))&amp;" "&amp;INDEX(r_ACTIVEROW,1,COUNTA(r_ACTIVEROW)-1),
       INDEX(r_ACTIVEROW,1,COUNTA(r_ACTIVEROW)-2)
      )</f>
        <v>DKA3230</v>
      </c>
      <c r="B213" s="840" t="str" cm="1">
        <f t="array" ref="B213">INDEX(r_ACTIVEROW,1,COUNTA(r_ACTIVEROW)-1)</f>
        <v>FOOTPLATE</v>
      </c>
      <c r="C213" s="841" t="s">
        <v>355</v>
      </c>
      <c r="D213" s="847" t="s">
        <v>24</v>
      </c>
      <c r="E213" s="843" t="s">
        <v>371</v>
      </c>
      <c r="F213" s="841" t="s">
        <v>70</v>
      </c>
      <c r="G213" s="847" t="s">
        <v>613</v>
      </c>
      <c r="H213" s="843" t="s">
        <v>367</v>
      </c>
      <c r="I213" s="841" t="s">
        <v>112</v>
      </c>
      <c r="J213" s="842" t="s">
        <v>616</v>
      </c>
      <c r="K213" s="843" t="s">
        <v>381</v>
      </c>
      <c r="L213" s="841" t="s">
        <v>129</v>
      </c>
      <c r="M213" s="847" t="s">
        <v>617</v>
      </c>
      <c r="N213" s="843" t="s">
        <v>414</v>
      </c>
      <c r="O213" s="841" t="s">
        <v>190</v>
      </c>
      <c r="P213" s="847" t="s">
        <v>614</v>
      </c>
      <c r="Q213" s="843" t="s">
        <v>455</v>
      </c>
      <c r="R213" s="841"/>
      <c r="S213" s="847"/>
      <c r="T213" s="843"/>
    </row>
    <row r="214" spans="1:20" ht="18" hidden="1" customHeight="1">
      <c r="A214" s="840" t="str" cm="1">
        <f t="array" ref="A214">IF(INDEX(r_ACTIVEROW,1,COUNTA(r_ACTIVEROW)-2)="N",
       INDEX(r_ACTIVEROW,1,COUNTA(r_ACTIVEROW))&amp;" "&amp;INDEX(r_ACTIVEROW,1,COUNTA(r_ACTIVEROW)-1),
       INDEX(r_ACTIVEROW,1,COUNTA(r_ACTIVEROW)-2)
      )</f>
        <v>DKA3230</v>
      </c>
      <c r="B214" s="840" t="str" cm="1">
        <f t="array" ref="B214">INDEX(r_ACTIVEROW,1,COUNTA(r_ACTIVEROW)-1)</f>
        <v>FOOTPLATE</v>
      </c>
      <c r="C214" s="841" t="s">
        <v>355</v>
      </c>
      <c r="D214" s="847" t="s">
        <v>24</v>
      </c>
      <c r="E214" s="843" t="s">
        <v>371</v>
      </c>
      <c r="F214" s="841" t="s">
        <v>70</v>
      </c>
      <c r="G214" s="847" t="s">
        <v>613</v>
      </c>
      <c r="H214" s="843" t="s">
        <v>367</v>
      </c>
      <c r="I214" s="841" t="s">
        <v>112</v>
      </c>
      <c r="J214" s="842" t="s">
        <v>616</v>
      </c>
      <c r="K214" s="843" t="s">
        <v>381</v>
      </c>
      <c r="L214" s="841" t="s">
        <v>130</v>
      </c>
      <c r="M214" s="847" t="s">
        <v>617</v>
      </c>
      <c r="N214" s="843" t="s">
        <v>373</v>
      </c>
      <c r="O214" s="841" t="s">
        <v>190</v>
      </c>
      <c r="P214" s="847" t="s">
        <v>614</v>
      </c>
      <c r="Q214" s="843" t="s">
        <v>455</v>
      </c>
      <c r="R214" s="841"/>
      <c r="S214" s="847"/>
      <c r="T214" s="843"/>
    </row>
    <row r="215" spans="1:20" ht="18" hidden="1" customHeight="1">
      <c r="A215" s="840" t="str" cm="1">
        <f t="array" ref="A215">IF(INDEX(r_ACTIVEROW,1,COUNTA(r_ACTIVEROW)-2)="N",
       INDEX(r_ACTIVEROW,1,COUNTA(r_ACTIVEROW))&amp;" "&amp;INDEX(r_ACTIVEROW,1,COUNTA(r_ACTIVEROW)-1),
       INDEX(r_ACTIVEROW,1,COUNTA(r_ACTIVEROW)-2)
      )</f>
        <v>DKA3230</v>
      </c>
      <c r="B215" s="840" t="str" cm="1">
        <f t="array" ref="B215">INDEX(r_ACTIVEROW,1,COUNTA(r_ACTIVEROW)-1)</f>
        <v>FOOTPLATE</v>
      </c>
      <c r="C215" s="841" t="s">
        <v>355</v>
      </c>
      <c r="D215" s="847" t="s">
        <v>24</v>
      </c>
      <c r="E215" s="843" t="s">
        <v>371</v>
      </c>
      <c r="F215" s="841" t="s">
        <v>70</v>
      </c>
      <c r="G215" s="847" t="s">
        <v>613</v>
      </c>
      <c r="H215" s="843" t="s">
        <v>367</v>
      </c>
      <c r="I215" s="841" t="s">
        <v>112</v>
      </c>
      <c r="J215" s="842" t="s">
        <v>616</v>
      </c>
      <c r="K215" s="843" t="s">
        <v>381</v>
      </c>
      <c r="L215" s="841" t="s">
        <v>131</v>
      </c>
      <c r="M215" s="847" t="s">
        <v>617</v>
      </c>
      <c r="N215" s="843" t="s">
        <v>399</v>
      </c>
      <c r="O215" s="841" t="s">
        <v>190</v>
      </c>
      <c r="P215" s="847" t="s">
        <v>614</v>
      </c>
      <c r="Q215" s="843" t="s">
        <v>455</v>
      </c>
      <c r="R215" s="841"/>
      <c r="S215" s="847"/>
      <c r="T215" s="843"/>
    </row>
    <row r="216" spans="1:20" ht="18" hidden="1" customHeight="1">
      <c r="A216" s="840" t="str" cm="1">
        <f t="array" ref="A216">IF(INDEX(r_ACTIVEROW,1,COUNTA(r_ACTIVEROW)-2)="N",
       INDEX(r_ACTIVEROW,1,COUNTA(r_ACTIVEROW))&amp;" "&amp;INDEX(r_ACTIVEROW,1,COUNTA(r_ACTIVEROW)-1),
       INDEX(r_ACTIVEROW,1,COUNTA(r_ACTIVEROW)-2)
      )</f>
        <v>DKA3230</v>
      </c>
      <c r="B216" s="840" t="str" cm="1">
        <f t="array" ref="B216">INDEX(r_ACTIVEROW,1,COUNTA(r_ACTIVEROW)-1)</f>
        <v>FOOTPLATE</v>
      </c>
      <c r="C216" s="841" t="s">
        <v>355</v>
      </c>
      <c r="D216" s="847" t="s">
        <v>24</v>
      </c>
      <c r="E216" s="843" t="s">
        <v>371</v>
      </c>
      <c r="F216" s="841" t="s">
        <v>70</v>
      </c>
      <c r="G216" s="847" t="s">
        <v>613</v>
      </c>
      <c r="H216" s="843" t="s">
        <v>367</v>
      </c>
      <c r="I216" s="841" t="s">
        <v>112</v>
      </c>
      <c r="J216" s="842" t="s">
        <v>616</v>
      </c>
      <c r="K216" s="843" t="s">
        <v>381</v>
      </c>
      <c r="L216" s="841" t="s">
        <v>132</v>
      </c>
      <c r="M216" s="847" t="s">
        <v>617</v>
      </c>
      <c r="N216" s="843" t="s">
        <v>374</v>
      </c>
      <c r="O216" s="841" t="s">
        <v>190</v>
      </c>
      <c r="P216" s="847" t="s">
        <v>614</v>
      </c>
      <c r="Q216" s="843" t="s">
        <v>455</v>
      </c>
      <c r="R216" s="841"/>
      <c r="S216" s="847"/>
      <c r="T216" s="843"/>
    </row>
    <row r="217" spans="1:20" ht="18" hidden="1" customHeight="1">
      <c r="A217" s="840" t="str" cm="1">
        <f t="array" ref="A217">IF(INDEX(r_ACTIVEROW,1,COUNTA(r_ACTIVEROW)-2)="N",
       INDEX(r_ACTIVEROW,1,COUNTA(r_ACTIVEROW))&amp;" "&amp;INDEX(r_ACTIVEROW,1,COUNTA(r_ACTIVEROW)-1),
       INDEX(r_ACTIVEROW,1,COUNTA(r_ACTIVEROW)-2)
      )</f>
        <v>DKA3230</v>
      </c>
      <c r="B217" s="840" t="str" cm="1">
        <f t="array" ref="B217">INDEX(r_ACTIVEROW,1,COUNTA(r_ACTIVEROW)-1)</f>
        <v>FOOTPLATE</v>
      </c>
      <c r="C217" s="841" t="s">
        <v>355</v>
      </c>
      <c r="D217" s="847" t="s">
        <v>24</v>
      </c>
      <c r="E217" s="843" t="s">
        <v>371</v>
      </c>
      <c r="F217" s="841" t="s">
        <v>70</v>
      </c>
      <c r="G217" s="847" t="s">
        <v>613</v>
      </c>
      <c r="H217" s="843" t="s">
        <v>367</v>
      </c>
      <c r="I217" s="841" t="s">
        <v>112</v>
      </c>
      <c r="J217" s="842" t="s">
        <v>616</v>
      </c>
      <c r="K217" s="843" t="s">
        <v>381</v>
      </c>
      <c r="L217" s="841" t="s">
        <v>133</v>
      </c>
      <c r="M217" s="847" t="s">
        <v>617</v>
      </c>
      <c r="N217" s="843" t="s">
        <v>415</v>
      </c>
      <c r="O217" s="841" t="s">
        <v>190</v>
      </c>
      <c r="P217" s="847" t="s">
        <v>614</v>
      </c>
      <c r="Q217" s="843" t="s">
        <v>455</v>
      </c>
      <c r="R217" s="841"/>
      <c r="S217" s="847"/>
      <c r="T217" s="843"/>
    </row>
    <row r="218" spans="1:20" ht="18" hidden="1" customHeight="1">
      <c r="A218" s="840" t="str" cm="1">
        <f t="array" ref="A218">IF(INDEX(r_ACTIVEROW,1,COUNTA(r_ACTIVEROW)-2)="N",
       INDEX(r_ACTIVEROW,1,COUNTA(r_ACTIVEROW))&amp;" "&amp;INDEX(r_ACTIVEROW,1,COUNTA(r_ACTIVEROW)-1),
       INDEX(r_ACTIVEROW,1,COUNTA(r_ACTIVEROW)-2)
      )</f>
        <v>DKA3230</v>
      </c>
      <c r="B218" s="840" t="str" cm="1">
        <f t="array" ref="B218">INDEX(r_ACTIVEROW,1,COUNTA(r_ACTIVEROW)-1)</f>
        <v>FOOTPLATE</v>
      </c>
      <c r="C218" s="841" t="s">
        <v>355</v>
      </c>
      <c r="D218" s="847" t="s">
        <v>24</v>
      </c>
      <c r="E218" s="843" t="s">
        <v>371</v>
      </c>
      <c r="F218" s="841" t="s">
        <v>70</v>
      </c>
      <c r="G218" s="847" t="s">
        <v>613</v>
      </c>
      <c r="H218" s="843" t="s">
        <v>367</v>
      </c>
      <c r="I218" s="841" t="s">
        <v>113</v>
      </c>
      <c r="J218" s="842" t="s">
        <v>616</v>
      </c>
      <c r="K218" s="843" t="s">
        <v>408</v>
      </c>
      <c r="L218" s="841" t="s">
        <v>127</v>
      </c>
      <c r="M218" s="847" t="s">
        <v>617</v>
      </c>
      <c r="N218" s="843" t="s">
        <v>413</v>
      </c>
      <c r="O218" s="841" t="s">
        <v>190</v>
      </c>
      <c r="P218" s="847" t="s">
        <v>614</v>
      </c>
      <c r="Q218" s="843" t="s">
        <v>455</v>
      </c>
      <c r="R218" s="841"/>
      <c r="S218" s="847"/>
      <c r="T218" s="843"/>
    </row>
    <row r="219" spans="1:20" ht="18" hidden="1" customHeight="1">
      <c r="A219" s="840" t="str" cm="1">
        <f t="array" ref="A219">IF(INDEX(r_ACTIVEROW,1,COUNTA(r_ACTIVEROW)-2)="N",
       INDEX(r_ACTIVEROW,1,COUNTA(r_ACTIVEROW))&amp;" "&amp;INDEX(r_ACTIVEROW,1,COUNTA(r_ACTIVEROW)-1),
       INDEX(r_ACTIVEROW,1,COUNTA(r_ACTIVEROW)-2)
      )</f>
        <v>DKA3230</v>
      </c>
      <c r="B219" s="840" t="str" cm="1">
        <f t="array" ref="B219">INDEX(r_ACTIVEROW,1,COUNTA(r_ACTIVEROW)-1)</f>
        <v>FOOTPLATE</v>
      </c>
      <c r="C219" s="841" t="s">
        <v>355</v>
      </c>
      <c r="D219" s="847" t="s">
        <v>24</v>
      </c>
      <c r="E219" s="843" t="s">
        <v>371</v>
      </c>
      <c r="F219" s="841" t="s">
        <v>70</v>
      </c>
      <c r="G219" s="847" t="s">
        <v>613</v>
      </c>
      <c r="H219" s="843" t="s">
        <v>367</v>
      </c>
      <c r="I219" s="841" t="s">
        <v>113</v>
      </c>
      <c r="J219" s="842" t="s">
        <v>616</v>
      </c>
      <c r="K219" s="843" t="s">
        <v>408</v>
      </c>
      <c r="L219" s="841" t="s">
        <v>128</v>
      </c>
      <c r="M219" s="847" t="s">
        <v>617</v>
      </c>
      <c r="N219" s="843" t="s">
        <v>397</v>
      </c>
      <c r="O219" s="841" t="s">
        <v>190</v>
      </c>
      <c r="P219" s="847" t="s">
        <v>614</v>
      </c>
      <c r="Q219" s="843" t="s">
        <v>455</v>
      </c>
      <c r="R219" s="841"/>
      <c r="S219" s="847"/>
      <c r="T219" s="843"/>
    </row>
    <row r="220" spans="1:20" ht="18" hidden="1" customHeight="1">
      <c r="A220" s="840" t="str" cm="1">
        <f t="array" ref="A220">IF(INDEX(r_ACTIVEROW,1,COUNTA(r_ACTIVEROW)-2)="N",
       INDEX(r_ACTIVEROW,1,COUNTA(r_ACTIVEROW))&amp;" "&amp;INDEX(r_ACTIVEROW,1,COUNTA(r_ACTIVEROW)-1),
       INDEX(r_ACTIVEROW,1,COUNTA(r_ACTIVEROW)-2)
      )</f>
        <v>DKA3230</v>
      </c>
      <c r="B220" s="840" t="str" cm="1">
        <f t="array" ref="B220">INDEX(r_ACTIVEROW,1,COUNTA(r_ACTIVEROW)-1)</f>
        <v>FOOTPLATE</v>
      </c>
      <c r="C220" s="841" t="s">
        <v>355</v>
      </c>
      <c r="D220" s="847" t="s">
        <v>24</v>
      </c>
      <c r="E220" s="843" t="s">
        <v>371</v>
      </c>
      <c r="F220" s="841" t="s">
        <v>70</v>
      </c>
      <c r="G220" s="847" t="s">
        <v>613</v>
      </c>
      <c r="H220" s="843" t="s">
        <v>367</v>
      </c>
      <c r="I220" s="841" t="s">
        <v>113</v>
      </c>
      <c r="J220" s="842" t="s">
        <v>616</v>
      </c>
      <c r="K220" s="843" t="s">
        <v>408</v>
      </c>
      <c r="L220" s="841" t="s">
        <v>129</v>
      </c>
      <c r="M220" s="847" t="s">
        <v>617</v>
      </c>
      <c r="N220" s="843" t="s">
        <v>414</v>
      </c>
      <c r="O220" s="841" t="s">
        <v>190</v>
      </c>
      <c r="P220" s="847" t="s">
        <v>614</v>
      </c>
      <c r="Q220" s="843" t="s">
        <v>455</v>
      </c>
      <c r="R220" s="841"/>
      <c r="S220" s="847"/>
      <c r="T220" s="843"/>
    </row>
    <row r="221" spans="1:20" ht="18" hidden="1" customHeight="1">
      <c r="A221" s="840" t="str" cm="1">
        <f t="array" ref="A221">IF(INDEX(r_ACTIVEROW,1,COUNTA(r_ACTIVEROW)-2)="N",
       INDEX(r_ACTIVEROW,1,COUNTA(r_ACTIVEROW))&amp;" "&amp;INDEX(r_ACTIVEROW,1,COUNTA(r_ACTIVEROW)-1),
       INDEX(r_ACTIVEROW,1,COUNTA(r_ACTIVEROW)-2)
      )</f>
        <v>DKA3230</v>
      </c>
      <c r="B221" s="840" t="str" cm="1">
        <f t="array" ref="B221">INDEX(r_ACTIVEROW,1,COUNTA(r_ACTIVEROW)-1)</f>
        <v>FOOTPLATE</v>
      </c>
      <c r="C221" s="841" t="s">
        <v>355</v>
      </c>
      <c r="D221" s="847" t="s">
        <v>24</v>
      </c>
      <c r="E221" s="843" t="s">
        <v>371</v>
      </c>
      <c r="F221" s="841" t="s">
        <v>70</v>
      </c>
      <c r="G221" s="847" t="s">
        <v>613</v>
      </c>
      <c r="H221" s="843" t="s">
        <v>367</v>
      </c>
      <c r="I221" s="841" t="s">
        <v>113</v>
      </c>
      <c r="J221" s="842" t="s">
        <v>616</v>
      </c>
      <c r="K221" s="843" t="s">
        <v>408</v>
      </c>
      <c r="L221" s="841" t="s">
        <v>130</v>
      </c>
      <c r="M221" s="847" t="s">
        <v>617</v>
      </c>
      <c r="N221" s="843" t="s">
        <v>373</v>
      </c>
      <c r="O221" s="841" t="s">
        <v>190</v>
      </c>
      <c r="P221" s="847" t="s">
        <v>614</v>
      </c>
      <c r="Q221" s="843" t="s">
        <v>455</v>
      </c>
      <c r="R221" s="841"/>
      <c r="S221" s="847"/>
      <c r="T221" s="843"/>
    </row>
    <row r="222" spans="1:20" ht="18" hidden="1" customHeight="1">
      <c r="A222" s="840" t="str" cm="1">
        <f t="array" ref="A222">IF(INDEX(r_ACTIVEROW,1,COUNTA(r_ACTIVEROW)-2)="N",
       INDEX(r_ACTIVEROW,1,COUNTA(r_ACTIVEROW))&amp;" "&amp;INDEX(r_ACTIVEROW,1,COUNTA(r_ACTIVEROW)-1),
       INDEX(r_ACTIVEROW,1,COUNTA(r_ACTIVEROW)-2)
      )</f>
        <v>DKA3230</v>
      </c>
      <c r="B222" s="840" t="str" cm="1">
        <f t="array" ref="B222">INDEX(r_ACTIVEROW,1,COUNTA(r_ACTIVEROW)-1)</f>
        <v>FOOTPLATE</v>
      </c>
      <c r="C222" s="841" t="s">
        <v>355</v>
      </c>
      <c r="D222" s="847" t="s">
        <v>24</v>
      </c>
      <c r="E222" s="843" t="s">
        <v>371</v>
      </c>
      <c r="F222" s="841" t="s">
        <v>70</v>
      </c>
      <c r="G222" s="847" t="s">
        <v>613</v>
      </c>
      <c r="H222" s="843" t="s">
        <v>367</v>
      </c>
      <c r="I222" s="841" t="s">
        <v>113</v>
      </c>
      <c r="J222" s="842" t="s">
        <v>616</v>
      </c>
      <c r="K222" s="843" t="s">
        <v>408</v>
      </c>
      <c r="L222" s="841" t="s">
        <v>131</v>
      </c>
      <c r="M222" s="847" t="s">
        <v>617</v>
      </c>
      <c r="N222" s="843" t="s">
        <v>399</v>
      </c>
      <c r="O222" s="841" t="s">
        <v>190</v>
      </c>
      <c r="P222" s="847" t="s">
        <v>614</v>
      </c>
      <c r="Q222" s="843" t="s">
        <v>455</v>
      </c>
      <c r="R222" s="841"/>
      <c r="S222" s="847"/>
      <c r="T222" s="843"/>
    </row>
    <row r="223" spans="1:20" ht="18" hidden="1" customHeight="1">
      <c r="A223" s="840" t="str" cm="1">
        <f t="array" ref="A223">IF(INDEX(r_ACTIVEROW,1,COUNTA(r_ACTIVEROW)-2)="N",
       INDEX(r_ACTIVEROW,1,COUNTA(r_ACTIVEROW))&amp;" "&amp;INDEX(r_ACTIVEROW,1,COUNTA(r_ACTIVEROW)-1),
       INDEX(r_ACTIVEROW,1,COUNTA(r_ACTIVEROW)-2)
      )</f>
        <v>DKA3230</v>
      </c>
      <c r="B223" s="840" t="str" cm="1">
        <f t="array" ref="B223">INDEX(r_ACTIVEROW,1,COUNTA(r_ACTIVEROW)-1)</f>
        <v>FOOTPLATE</v>
      </c>
      <c r="C223" s="841" t="s">
        <v>355</v>
      </c>
      <c r="D223" s="847" t="s">
        <v>24</v>
      </c>
      <c r="E223" s="843" t="s">
        <v>371</v>
      </c>
      <c r="F223" s="841" t="s">
        <v>70</v>
      </c>
      <c r="G223" s="847" t="s">
        <v>613</v>
      </c>
      <c r="H223" s="843" t="s">
        <v>367</v>
      </c>
      <c r="I223" s="841" t="s">
        <v>113</v>
      </c>
      <c r="J223" s="842" t="s">
        <v>616</v>
      </c>
      <c r="K223" s="843" t="s">
        <v>408</v>
      </c>
      <c r="L223" s="841" t="s">
        <v>132</v>
      </c>
      <c r="M223" s="847" t="s">
        <v>617</v>
      </c>
      <c r="N223" s="843" t="s">
        <v>374</v>
      </c>
      <c r="O223" s="841" t="s">
        <v>190</v>
      </c>
      <c r="P223" s="847" t="s">
        <v>614</v>
      </c>
      <c r="Q223" s="843" t="s">
        <v>455</v>
      </c>
      <c r="R223" s="841"/>
      <c r="S223" s="847"/>
      <c r="T223" s="843"/>
    </row>
    <row r="224" spans="1:20" ht="18" hidden="1" customHeight="1">
      <c r="A224" s="840" t="str" cm="1">
        <f t="array" ref="A224">IF(INDEX(r_ACTIVEROW,1,COUNTA(r_ACTIVEROW)-2)="N",
       INDEX(r_ACTIVEROW,1,COUNTA(r_ACTIVEROW))&amp;" "&amp;INDEX(r_ACTIVEROW,1,COUNTA(r_ACTIVEROW)-1),
       INDEX(r_ACTIVEROW,1,COUNTA(r_ACTIVEROW)-2)
      )</f>
        <v>DKA3230</v>
      </c>
      <c r="B224" s="840" t="str" cm="1">
        <f t="array" ref="B224">INDEX(r_ACTIVEROW,1,COUNTA(r_ACTIVEROW)-1)</f>
        <v>FOOTPLATE</v>
      </c>
      <c r="C224" s="841" t="s">
        <v>355</v>
      </c>
      <c r="D224" s="847" t="s">
        <v>24</v>
      </c>
      <c r="E224" s="843" t="s">
        <v>371</v>
      </c>
      <c r="F224" s="841" t="s">
        <v>70</v>
      </c>
      <c r="G224" s="847" t="s">
        <v>613</v>
      </c>
      <c r="H224" s="843" t="s">
        <v>367</v>
      </c>
      <c r="I224" s="841" t="s">
        <v>113</v>
      </c>
      <c r="J224" s="842" t="s">
        <v>616</v>
      </c>
      <c r="K224" s="843" t="s">
        <v>408</v>
      </c>
      <c r="L224" s="841" t="s">
        <v>133</v>
      </c>
      <c r="M224" s="847" t="s">
        <v>617</v>
      </c>
      <c r="N224" s="843" t="s">
        <v>415</v>
      </c>
      <c r="O224" s="841" t="s">
        <v>190</v>
      </c>
      <c r="P224" s="847" t="s">
        <v>614</v>
      </c>
      <c r="Q224" s="843" t="s">
        <v>455</v>
      </c>
      <c r="R224" s="841"/>
      <c r="S224" s="847"/>
      <c r="T224" s="843"/>
    </row>
    <row r="225" spans="1:20" ht="18" hidden="1" customHeight="1">
      <c r="A225" s="840" t="str" cm="1">
        <f t="array" ref="A225">IF(INDEX(r_ACTIVEROW,1,COUNTA(r_ACTIVEROW)-2)="N",
       INDEX(r_ACTIVEROW,1,COUNTA(r_ACTIVEROW))&amp;" "&amp;INDEX(r_ACTIVEROW,1,COUNTA(r_ACTIVEROW)-1),
       INDEX(r_ACTIVEROW,1,COUNTA(r_ACTIVEROW)-2)
      )</f>
        <v>DKA3230</v>
      </c>
      <c r="B225" s="840" t="str" cm="1">
        <f t="array" ref="B225">INDEX(r_ACTIVEROW,1,COUNTA(r_ACTIVEROW)-1)</f>
        <v>FOOTPLATE</v>
      </c>
      <c r="C225" s="841" t="s">
        <v>355</v>
      </c>
      <c r="D225" s="847" t="s">
        <v>24</v>
      </c>
      <c r="E225" s="843" t="s">
        <v>371</v>
      </c>
      <c r="F225" s="841" t="s">
        <v>70</v>
      </c>
      <c r="G225" s="847" t="s">
        <v>613</v>
      </c>
      <c r="H225" s="843" t="s">
        <v>367</v>
      </c>
      <c r="I225" s="841" t="s">
        <v>113</v>
      </c>
      <c r="J225" s="842" t="s">
        <v>616</v>
      </c>
      <c r="K225" s="843" t="s">
        <v>408</v>
      </c>
      <c r="L225" s="841" t="s">
        <v>134</v>
      </c>
      <c r="M225" s="847" t="s">
        <v>617</v>
      </c>
      <c r="N225" s="843" t="s">
        <v>375</v>
      </c>
      <c r="O225" s="841" t="s">
        <v>190</v>
      </c>
      <c r="P225" s="847" t="s">
        <v>614</v>
      </c>
      <c r="Q225" s="843" t="s">
        <v>455</v>
      </c>
      <c r="R225" s="841"/>
      <c r="S225" s="847"/>
      <c r="T225" s="843"/>
    </row>
    <row r="226" spans="1:20" ht="18" hidden="1" customHeight="1">
      <c r="A226" s="840" t="str" cm="1">
        <f t="array" ref="A226">IF(INDEX(r_ACTIVEROW,1,COUNTA(r_ACTIVEROW)-2)="N",
       INDEX(r_ACTIVEROW,1,COUNTA(r_ACTIVEROW))&amp;" "&amp;INDEX(r_ACTIVEROW,1,COUNTA(r_ACTIVEROW)-1),
       INDEX(r_ACTIVEROW,1,COUNTA(r_ACTIVEROW)-2)
      )</f>
        <v>DKA3230</v>
      </c>
      <c r="B226" s="840" t="str" cm="1">
        <f t="array" ref="B226">INDEX(r_ACTIVEROW,1,COUNTA(r_ACTIVEROW)-1)</f>
        <v>FOOTPLATE</v>
      </c>
      <c r="C226" s="841" t="s">
        <v>355</v>
      </c>
      <c r="D226" s="847" t="s">
        <v>24</v>
      </c>
      <c r="E226" s="843" t="s">
        <v>371</v>
      </c>
      <c r="F226" s="841" t="s">
        <v>70</v>
      </c>
      <c r="G226" s="847" t="s">
        <v>613</v>
      </c>
      <c r="H226" s="843" t="s">
        <v>367</v>
      </c>
      <c r="I226" s="841" t="s">
        <v>114</v>
      </c>
      <c r="J226" s="842" t="s">
        <v>616</v>
      </c>
      <c r="K226" s="843" t="s">
        <v>382</v>
      </c>
      <c r="L226" s="841" t="s">
        <v>127</v>
      </c>
      <c r="M226" s="847" t="s">
        <v>617</v>
      </c>
      <c r="N226" s="843" t="s">
        <v>413</v>
      </c>
      <c r="O226" s="841" t="s">
        <v>190</v>
      </c>
      <c r="P226" s="847" t="s">
        <v>614</v>
      </c>
      <c r="Q226" s="843" t="s">
        <v>455</v>
      </c>
      <c r="R226" s="841"/>
      <c r="S226" s="847"/>
      <c r="T226" s="843"/>
    </row>
    <row r="227" spans="1:20" ht="18" hidden="1" customHeight="1">
      <c r="A227" s="840" t="str" cm="1">
        <f t="array" ref="A227">IF(INDEX(r_ACTIVEROW,1,COUNTA(r_ACTIVEROW)-2)="N",
       INDEX(r_ACTIVEROW,1,COUNTA(r_ACTIVEROW))&amp;" "&amp;INDEX(r_ACTIVEROW,1,COUNTA(r_ACTIVEROW)-1),
       INDEX(r_ACTIVEROW,1,COUNTA(r_ACTIVEROW)-2)
      )</f>
        <v>DKA3230</v>
      </c>
      <c r="B227" s="840" t="str" cm="1">
        <f t="array" ref="B227">INDEX(r_ACTIVEROW,1,COUNTA(r_ACTIVEROW)-1)</f>
        <v>FOOTPLATE</v>
      </c>
      <c r="C227" s="841" t="s">
        <v>355</v>
      </c>
      <c r="D227" s="847" t="s">
        <v>24</v>
      </c>
      <c r="E227" s="843" t="s">
        <v>371</v>
      </c>
      <c r="F227" s="841" t="s">
        <v>70</v>
      </c>
      <c r="G227" s="847" t="s">
        <v>613</v>
      </c>
      <c r="H227" s="843" t="s">
        <v>367</v>
      </c>
      <c r="I227" s="841" t="s">
        <v>114</v>
      </c>
      <c r="J227" s="842" t="s">
        <v>616</v>
      </c>
      <c r="K227" s="843" t="s">
        <v>382</v>
      </c>
      <c r="L227" s="841" t="s">
        <v>128</v>
      </c>
      <c r="M227" s="847" t="s">
        <v>617</v>
      </c>
      <c r="N227" s="843" t="s">
        <v>397</v>
      </c>
      <c r="O227" s="841" t="s">
        <v>190</v>
      </c>
      <c r="P227" s="847" t="s">
        <v>614</v>
      </c>
      <c r="Q227" s="843" t="s">
        <v>455</v>
      </c>
      <c r="R227" s="841"/>
      <c r="S227" s="847"/>
      <c r="T227" s="843"/>
    </row>
    <row r="228" spans="1:20" ht="18" hidden="1" customHeight="1">
      <c r="A228" s="840" t="str" cm="1">
        <f t="array" ref="A228">IF(INDEX(r_ACTIVEROW,1,COUNTA(r_ACTIVEROW)-2)="N",
       INDEX(r_ACTIVEROW,1,COUNTA(r_ACTIVEROW))&amp;" "&amp;INDEX(r_ACTIVEROW,1,COUNTA(r_ACTIVEROW)-1),
       INDEX(r_ACTIVEROW,1,COUNTA(r_ACTIVEROW)-2)
      )</f>
        <v>DKA3230</v>
      </c>
      <c r="B228" s="840" t="str" cm="1">
        <f t="array" ref="B228">INDEX(r_ACTIVEROW,1,COUNTA(r_ACTIVEROW)-1)</f>
        <v>FOOTPLATE</v>
      </c>
      <c r="C228" s="841" t="s">
        <v>355</v>
      </c>
      <c r="D228" s="847" t="s">
        <v>24</v>
      </c>
      <c r="E228" s="843" t="s">
        <v>371</v>
      </c>
      <c r="F228" s="841" t="s">
        <v>70</v>
      </c>
      <c r="G228" s="847" t="s">
        <v>613</v>
      </c>
      <c r="H228" s="843" t="s">
        <v>367</v>
      </c>
      <c r="I228" s="841" t="s">
        <v>114</v>
      </c>
      <c r="J228" s="842" t="s">
        <v>616</v>
      </c>
      <c r="K228" s="843" t="s">
        <v>382</v>
      </c>
      <c r="L228" s="841" t="s">
        <v>129</v>
      </c>
      <c r="M228" s="847" t="s">
        <v>617</v>
      </c>
      <c r="N228" s="843" t="s">
        <v>414</v>
      </c>
      <c r="O228" s="841" t="s">
        <v>190</v>
      </c>
      <c r="P228" s="847" t="s">
        <v>614</v>
      </c>
      <c r="Q228" s="843" t="s">
        <v>455</v>
      </c>
      <c r="R228" s="841"/>
      <c r="S228" s="847"/>
      <c r="T228" s="843"/>
    </row>
    <row r="229" spans="1:20" ht="18" hidden="1" customHeight="1">
      <c r="A229" s="840" t="str" cm="1">
        <f t="array" ref="A229">IF(INDEX(r_ACTIVEROW,1,COUNTA(r_ACTIVEROW)-2)="N",
       INDEX(r_ACTIVEROW,1,COUNTA(r_ACTIVEROW))&amp;" "&amp;INDEX(r_ACTIVEROW,1,COUNTA(r_ACTIVEROW)-1),
       INDEX(r_ACTIVEROW,1,COUNTA(r_ACTIVEROW)-2)
      )</f>
        <v>DKA3230</v>
      </c>
      <c r="B229" s="840" t="str" cm="1">
        <f t="array" ref="B229">INDEX(r_ACTIVEROW,1,COUNTA(r_ACTIVEROW)-1)</f>
        <v>FOOTPLATE</v>
      </c>
      <c r="C229" s="841" t="s">
        <v>355</v>
      </c>
      <c r="D229" s="847" t="s">
        <v>24</v>
      </c>
      <c r="E229" s="843" t="s">
        <v>371</v>
      </c>
      <c r="F229" s="841" t="s">
        <v>70</v>
      </c>
      <c r="G229" s="847" t="s">
        <v>613</v>
      </c>
      <c r="H229" s="843" t="s">
        <v>367</v>
      </c>
      <c r="I229" s="841" t="s">
        <v>114</v>
      </c>
      <c r="J229" s="842" t="s">
        <v>616</v>
      </c>
      <c r="K229" s="843" t="s">
        <v>382</v>
      </c>
      <c r="L229" s="841" t="s">
        <v>130</v>
      </c>
      <c r="M229" s="847" t="s">
        <v>617</v>
      </c>
      <c r="N229" s="843" t="s">
        <v>373</v>
      </c>
      <c r="O229" s="841" t="s">
        <v>190</v>
      </c>
      <c r="P229" s="847" t="s">
        <v>614</v>
      </c>
      <c r="Q229" s="843" t="s">
        <v>455</v>
      </c>
      <c r="R229" s="841"/>
      <c r="S229" s="847"/>
      <c r="T229" s="843"/>
    </row>
    <row r="230" spans="1:20" ht="18" hidden="1" customHeight="1">
      <c r="A230" s="840" t="str" cm="1">
        <f t="array" ref="A230">IF(INDEX(r_ACTIVEROW,1,COUNTA(r_ACTIVEROW)-2)="N",
       INDEX(r_ACTIVEROW,1,COUNTA(r_ACTIVEROW))&amp;" "&amp;INDEX(r_ACTIVEROW,1,COUNTA(r_ACTIVEROW)-1),
       INDEX(r_ACTIVEROW,1,COUNTA(r_ACTIVEROW)-2)
      )</f>
        <v>DKA3230</v>
      </c>
      <c r="B230" s="840" t="str" cm="1">
        <f t="array" ref="B230">INDEX(r_ACTIVEROW,1,COUNTA(r_ACTIVEROW)-1)</f>
        <v>FOOTPLATE</v>
      </c>
      <c r="C230" s="841" t="s">
        <v>355</v>
      </c>
      <c r="D230" s="847" t="s">
        <v>24</v>
      </c>
      <c r="E230" s="843" t="s">
        <v>371</v>
      </c>
      <c r="F230" s="841" t="s">
        <v>70</v>
      </c>
      <c r="G230" s="847" t="s">
        <v>613</v>
      </c>
      <c r="H230" s="843" t="s">
        <v>367</v>
      </c>
      <c r="I230" s="841" t="s">
        <v>114</v>
      </c>
      <c r="J230" s="842" t="s">
        <v>616</v>
      </c>
      <c r="K230" s="843" t="s">
        <v>382</v>
      </c>
      <c r="L230" s="841" t="s">
        <v>131</v>
      </c>
      <c r="M230" s="847" t="s">
        <v>617</v>
      </c>
      <c r="N230" s="843" t="s">
        <v>399</v>
      </c>
      <c r="O230" s="841" t="s">
        <v>190</v>
      </c>
      <c r="P230" s="847" t="s">
        <v>614</v>
      </c>
      <c r="Q230" s="843" t="s">
        <v>455</v>
      </c>
      <c r="R230" s="841"/>
      <c r="S230" s="847"/>
      <c r="T230" s="843"/>
    </row>
    <row r="231" spans="1:20" ht="18" hidden="1" customHeight="1">
      <c r="A231" s="840" t="str" cm="1">
        <f t="array" ref="A231">IF(INDEX(r_ACTIVEROW,1,COUNTA(r_ACTIVEROW)-2)="N",
       INDEX(r_ACTIVEROW,1,COUNTA(r_ACTIVEROW))&amp;" "&amp;INDEX(r_ACTIVEROW,1,COUNTA(r_ACTIVEROW)-1),
       INDEX(r_ACTIVEROW,1,COUNTA(r_ACTIVEROW)-2)
      )</f>
        <v>DKA3230</v>
      </c>
      <c r="B231" s="840" t="str" cm="1">
        <f t="array" ref="B231">INDEX(r_ACTIVEROW,1,COUNTA(r_ACTIVEROW)-1)</f>
        <v>FOOTPLATE</v>
      </c>
      <c r="C231" s="841" t="s">
        <v>355</v>
      </c>
      <c r="D231" s="847" t="s">
        <v>24</v>
      </c>
      <c r="E231" s="843" t="s">
        <v>371</v>
      </c>
      <c r="F231" s="841" t="s">
        <v>70</v>
      </c>
      <c r="G231" s="847" t="s">
        <v>613</v>
      </c>
      <c r="H231" s="843" t="s">
        <v>367</v>
      </c>
      <c r="I231" s="841" t="s">
        <v>114</v>
      </c>
      <c r="J231" s="842" t="s">
        <v>616</v>
      </c>
      <c r="K231" s="843" t="s">
        <v>382</v>
      </c>
      <c r="L231" s="841" t="s">
        <v>132</v>
      </c>
      <c r="M231" s="847" t="s">
        <v>617</v>
      </c>
      <c r="N231" s="843" t="s">
        <v>374</v>
      </c>
      <c r="O231" s="841" t="s">
        <v>190</v>
      </c>
      <c r="P231" s="847" t="s">
        <v>614</v>
      </c>
      <c r="Q231" s="843" t="s">
        <v>455</v>
      </c>
      <c r="R231" s="841"/>
      <c r="S231" s="847"/>
      <c r="T231" s="843"/>
    </row>
    <row r="232" spans="1:20" ht="18" hidden="1" customHeight="1">
      <c r="A232" s="840" t="str" cm="1">
        <f t="array" ref="A232">IF(INDEX(r_ACTIVEROW,1,COUNTA(r_ACTIVEROW)-2)="N",
       INDEX(r_ACTIVEROW,1,COUNTA(r_ACTIVEROW))&amp;" "&amp;INDEX(r_ACTIVEROW,1,COUNTA(r_ACTIVEROW)-1),
       INDEX(r_ACTIVEROW,1,COUNTA(r_ACTIVEROW)-2)
      )</f>
        <v>DKA3230</v>
      </c>
      <c r="B232" s="840" t="str" cm="1">
        <f t="array" ref="B232">INDEX(r_ACTIVEROW,1,COUNTA(r_ACTIVEROW)-1)</f>
        <v>FOOTPLATE</v>
      </c>
      <c r="C232" s="841" t="s">
        <v>355</v>
      </c>
      <c r="D232" s="847" t="s">
        <v>24</v>
      </c>
      <c r="E232" s="843" t="s">
        <v>371</v>
      </c>
      <c r="F232" s="841" t="s">
        <v>70</v>
      </c>
      <c r="G232" s="847" t="s">
        <v>613</v>
      </c>
      <c r="H232" s="843" t="s">
        <v>367</v>
      </c>
      <c r="I232" s="841" t="s">
        <v>114</v>
      </c>
      <c r="J232" s="842" t="s">
        <v>616</v>
      </c>
      <c r="K232" s="843" t="s">
        <v>382</v>
      </c>
      <c r="L232" s="841" t="s">
        <v>133</v>
      </c>
      <c r="M232" s="847" t="s">
        <v>617</v>
      </c>
      <c r="N232" s="843" t="s">
        <v>415</v>
      </c>
      <c r="O232" s="841" t="s">
        <v>190</v>
      </c>
      <c r="P232" s="847" t="s">
        <v>614</v>
      </c>
      <c r="Q232" s="843" t="s">
        <v>455</v>
      </c>
      <c r="R232" s="841"/>
      <c r="S232" s="847"/>
      <c r="T232" s="843"/>
    </row>
    <row r="233" spans="1:20" ht="18" hidden="1" customHeight="1">
      <c r="A233" s="840" t="str" cm="1">
        <f t="array" ref="A233">IF(INDEX(r_ACTIVEROW,1,COUNTA(r_ACTIVEROW)-2)="N",
       INDEX(r_ACTIVEROW,1,COUNTA(r_ACTIVEROW))&amp;" "&amp;INDEX(r_ACTIVEROW,1,COUNTA(r_ACTIVEROW)-1),
       INDEX(r_ACTIVEROW,1,COUNTA(r_ACTIVEROW)-2)
      )</f>
        <v>DKA3230</v>
      </c>
      <c r="B233" s="840" t="str" cm="1">
        <f t="array" ref="B233">INDEX(r_ACTIVEROW,1,COUNTA(r_ACTIVEROW)-1)</f>
        <v>FOOTPLATE</v>
      </c>
      <c r="C233" s="841" t="s">
        <v>355</v>
      </c>
      <c r="D233" s="847" t="s">
        <v>24</v>
      </c>
      <c r="E233" s="843" t="s">
        <v>371</v>
      </c>
      <c r="F233" s="841" t="s">
        <v>70</v>
      </c>
      <c r="G233" s="847" t="s">
        <v>613</v>
      </c>
      <c r="H233" s="843" t="s">
        <v>367</v>
      </c>
      <c r="I233" s="841" t="s">
        <v>114</v>
      </c>
      <c r="J233" s="842" t="s">
        <v>616</v>
      </c>
      <c r="K233" s="843" t="s">
        <v>382</v>
      </c>
      <c r="L233" s="841" t="s">
        <v>134</v>
      </c>
      <c r="M233" s="847" t="s">
        <v>617</v>
      </c>
      <c r="N233" s="843" t="s">
        <v>375</v>
      </c>
      <c r="O233" s="841" t="s">
        <v>190</v>
      </c>
      <c r="P233" s="847" t="s">
        <v>614</v>
      </c>
      <c r="Q233" s="843" t="s">
        <v>455</v>
      </c>
      <c r="R233" s="841"/>
      <c r="S233" s="847"/>
      <c r="T233" s="843"/>
    </row>
    <row r="234" spans="1:20" ht="18" hidden="1" customHeight="1">
      <c r="A234" s="840" t="str" cm="1">
        <f t="array" ref="A234">IF(INDEX(r_ACTIVEROW,1,COUNTA(r_ACTIVEROW)-2)="N",
       INDEX(r_ACTIVEROW,1,COUNTA(r_ACTIVEROW))&amp;" "&amp;INDEX(r_ACTIVEROW,1,COUNTA(r_ACTIVEROW)-1),
       INDEX(r_ACTIVEROW,1,COUNTA(r_ACTIVEROW)-2)
      )</f>
        <v>DKA3230</v>
      </c>
      <c r="B234" s="840" t="str" cm="1">
        <f t="array" ref="B234">INDEX(r_ACTIVEROW,1,COUNTA(r_ACTIVEROW)-1)</f>
        <v>FOOTPLATE</v>
      </c>
      <c r="C234" s="841" t="s">
        <v>355</v>
      </c>
      <c r="D234" s="847" t="s">
        <v>24</v>
      </c>
      <c r="E234" s="843" t="s">
        <v>371</v>
      </c>
      <c r="F234" s="841" t="s">
        <v>70</v>
      </c>
      <c r="G234" s="847" t="s">
        <v>613</v>
      </c>
      <c r="H234" s="843" t="s">
        <v>367</v>
      </c>
      <c r="I234" s="841" t="s">
        <v>114</v>
      </c>
      <c r="J234" s="842" t="s">
        <v>616</v>
      </c>
      <c r="K234" s="843" t="s">
        <v>382</v>
      </c>
      <c r="L234" s="841" t="s">
        <v>135</v>
      </c>
      <c r="M234" s="847" t="s">
        <v>617</v>
      </c>
      <c r="N234" s="843" t="s">
        <v>416</v>
      </c>
      <c r="O234" s="841" t="s">
        <v>190</v>
      </c>
      <c r="P234" s="847" t="s">
        <v>614</v>
      </c>
      <c r="Q234" s="843" t="s">
        <v>455</v>
      </c>
      <c r="R234" s="841"/>
      <c r="S234" s="847"/>
      <c r="T234" s="843"/>
    </row>
    <row r="235" spans="1:20" ht="18" hidden="1" customHeight="1">
      <c r="A235" s="840" t="str" cm="1">
        <f t="array" ref="A235">IF(INDEX(r_ACTIVEROW,1,COUNTA(r_ACTIVEROW)-2)="N",
       INDEX(r_ACTIVEROW,1,COUNTA(r_ACTIVEROW))&amp;" "&amp;INDEX(r_ACTIVEROW,1,COUNTA(r_ACTIVEROW)-1),
       INDEX(r_ACTIVEROW,1,COUNTA(r_ACTIVEROW)-2)
      )</f>
        <v>DKA3230</v>
      </c>
      <c r="B235" s="840" t="str" cm="1">
        <f t="array" ref="B235">INDEX(r_ACTIVEROW,1,COUNTA(r_ACTIVEROW)-1)</f>
        <v>FOOTPLATE</v>
      </c>
      <c r="C235" s="841" t="s">
        <v>355</v>
      </c>
      <c r="D235" s="847" t="s">
        <v>24</v>
      </c>
      <c r="E235" s="843" t="s">
        <v>371</v>
      </c>
      <c r="F235" s="841" t="s">
        <v>72</v>
      </c>
      <c r="G235" s="847" t="s">
        <v>613</v>
      </c>
      <c r="H235" s="843" t="s">
        <v>369</v>
      </c>
      <c r="I235" s="841" t="s">
        <v>114</v>
      </c>
      <c r="J235" s="842" t="s">
        <v>616</v>
      </c>
      <c r="K235" s="843" t="s">
        <v>382</v>
      </c>
      <c r="L235" s="841" t="s">
        <v>127</v>
      </c>
      <c r="M235" s="847" t="s">
        <v>617</v>
      </c>
      <c r="N235" s="843" t="s">
        <v>413</v>
      </c>
      <c r="O235" s="841" t="s">
        <v>190</v>
      </c>
      <c r="P235" s="847" t="s">
        <v>614</v>
      </c>
      <c r="Q235" s="843" t="s">
        <v>455</v>
      </c>
      <c r="R235" s="841"/>
      <c r="S235" s="847"/>
      <c r="T235" s="843"/>
    </row>
    <row r="236" spans="1:20" ht="18" hidden="1" customHeight="1">
      <c r="A236" s="840" t="str" cm="1">
        <f t="array" ref="A236">IF(INDEX(r_ACTIVEROW,1,COUNTA(r_ACTIVEROW)-2)="N",
       INDEX(r_ACTIVEROW,1,COUNTA(r_ACTIVEROW))&amp;" "&amp;INDEX(r_ACTIVEROW,1,COUNTA(r_ACTIVEROW)-1),
       INDEX(r_ACTIVEROW,1,COUNTA(r_ACTIVEROW)-2)
      )</f>
        <v>DKA3230</v>
      </c>
      <c r="B236" s="840" t="str" cm="1">
        <f t="array" ref="B236">INDEX(r_ACTIVEROW,1,COUNTA(r_ACTIVEROW)-1)</f>
        <v>FOOTPLATE</v>
      </c>
      <c r="C236" s="841" t="s">
        <v>355</v>
      </c>
      <c r="D236" s="847" t="s">
        <v>24</v>
      </c>
      <c r="E236" s="843" t="s">
        <v>371</v>
      </c>
      <c r="F236" s="841" t="s">
        <v>72</v>
      </c>
      <c r="G236" s="847" t="s">
        <v>613</v>
      </c>
      <c r="H236" s="843" t="s">
        <v>369</v>
      </c>
      <c r="I236" s="841" t="s">
        <v>114</v>
      </c>
      <c r="J236" s="842" t="s">
        <v>616</v>
      </c>
      <c r="K236" s="843" t="s">
        <v>382</v>
      </c>
      <c r="L236" s="841" t="s">
        <v>128</v>
      </c>
      <c r="M236" s="847" t="s">
        <v>617</v>
      </c>
      <c r="N236" s="843" t="s">
        <v>397</v>
      </c>
      <c r="O236" s="841" t="s">
        <v>190</v>
      </c>
      <c r="P236" s="847" t="s">
        <v>614</v>
      </c>
      <c r="Q236" s="843" t="s">
        <v>455</v>
      </c>
      <c r="R236" s="841"/>
      <c r="S236" s="847"/>
      <c r="T236" s="843"/>
    </row>
    <row r="237" spans="1:20" ht="18" hidden="1" customHeight="1">
      <c r="A237" s="840" t="str" cm="1">
        <f t="array" ref="A237">IF(INDEX(r_ACTIVEROW,1,COUNTA(r_ACTIVEROW)-2)="N",
       INDEX(r_ACTIVEROW,1,COUNTA(r_ACTIVEROW))&amp;" "&amp;INDEX(r_ACTIVEROW,1,COUNTA(r_ACTIVEROW)-1),
       INDEX(r_ACTIVEROW,1,COUNTA(r_ACTIVEROW)-2)
      )</f>
        <v>DKA3230</v>
      </c>
      <c r="B237" s="840" t="str" cm="1">
        <f t="array" ref="B237">INDEX(r_ACTIVEROW,1,COUNTA(r_ACTIVEROW)-1)</f>
        <v>FOOTPLATE</v>
      </c>
      <c r="C237" s="841" t="s">
        <v>355</v>
      </c>
      <c r="D237" s="847" t="s">
        <v>24</v>
      </c>
      <c r="E237" s="843" t="s">
        <v>371</v>
      </c>
      <c r="F237" s="841" t="s">
        <v>72</v>
      </c>
      <c r="G237" s="847" t="s">
        <v>613</v>
      </c>
      <c r="H237" s="843" t="s">
        <v>369</v>
      </c>
      <c r="I237" s="841" t="s">
        <v>114</v>
      </c>
      <c r="J237" s="842" t="s">
        <v>616</v>
      </c>
      <c r="K237" s="843" t="s">
        <v>382</v>
      </c>
      <c r="L237" s="841" t="s">
        <v>129</v>
      </c>
      <c r="M237" s="847" t="s">
        <v>617</v>
      </c>
      <c r="N237" s="843" t="s">
        <v>414</v>
      </c>
      <c r="O237" s="841" t="s">
        <v>190</v>
      </c>
      <c r="P237" s="847" t="s">
        <v>614</v>
      </c>
      <c r="Q237" s="843" t="s">
        <v>455</v>
      </c>
      <c r="R237" s="841"/>
      <c r="S237" s="847"/>
      <c r="T237" s="843"/>
    </row>
    <row r="238" spans="1:20" ht="18" hidden="1" customHeight="1">
      <c r="A238" s="840" t="str" cm="1">
        <f t="array" ref="A238">IF(INDEX(r_ACTIVEROW,1,COUNTA(r_ACTIVEROW)-2)="N",
       INDEX(r_ACTIVEROW,1,COUNTA(r_ACTIVEROW))&amp;" "&amp;INDEX(r_ACTIVEROW,1,COUNTA(r_ACTIVEROW)-1),
       INDEX(r_ACTIVEROW,1,COUNTA(r_ACTIVEROW)-2)
      )</f>
        <v>DKA3230</v>
      </c>
      <c r="B238" s="840" t="str" cm="1">
        <f t="array" ref="B238">INDEX(r_ACTIVEROW,1,COUNTA(r_ACTIVEROW)-1)</f>
        <v>FOOTPLATE</v>
      </c>
      <c r="C238" s="841" t="s">
        <v>355</v>
      </c>
      <c r="D238" s="847" t="s">
        <v>24</v>
      </c>
      <c r="E238" s="843" t="s">
        <v>371</v>
      </c>
      <c r="F238" s="841" t="s">
        <v>72</v>
      </c>
      <c r="G238" s="847" t="s">
        <v>613</v>
      </c>
      <c r="H238" s="843" t="s">
        <v>369</v>
      </c>
      <c r="I238" s="841" t="s">
        <v>114</v>
      </c>
      <c r="J238" s="842" t="s">
        <v>616</v>
      </c>
      <c r="K238" s="843" t="s">
        <v>382</v>
      </c>
      <c r="L238" s="841" t="s">
        <v>130</v>
      </c>
      <c r="M238" s="847" t="s">
        <v>617</v>
      </c>
      <c r="N238" s="843" t="s">
        <v>373</v>
      </c>
      <c r="O238" s="841" t="s">
        <v>190</v>
      </c>
      <c r="P238" s="847" t="s">
        <v>614</v>
      </c>
      <c r="Q238" s="843" t="s">
        <v>455</v>
      </c>
      <c r="R238" s="841"/>
      <c r="S238" s="847"/>
      <c r="T238" s="843"/>
    </row>
    <row r="239" spans="1:20" ht="18" hidden="1" customHeight="1">
      <c r="A239" s="840" t="str" cm="1">
        <f t="array" ref="A239">IF(INDEX(r_ACTIVEROW,1,COUNTA(r_ACTIVEROW)-2)="N",
       INDEX(r_ACTIVEROW,1,COUNTA(r_ACTIVEROW))&amp;" "&amp;INDEX(r_ACTIVEROW,1,COUNTA(r_ACTIVEROW)-1),
       INDEX(r_ACTIVEROW,1,COUNTA(r_ACTIVEROW)-2)
      )</f>
        <v>DKA3230</v>
      </c>
      <c r="B239" s="840" t="str" cm="1">
        <f t="array" ref="B239">INDEX(r_ACTIVEROW,1,COUNTA(r_ACTIVEROW)-1)</f>
        <v>FOOTPLATE</v>
      </c>
      <c r="C239" s="841" t="s">
        <v>355</v>
      </c>
      <c r="D239" s="847" t="s">
        <v>24</v>
      </c>
      <c r="E239" s="843" t="s">
        <v>371</v>
      </c>
      <c r="F239" s="841" t="s">
        <v>72</v>
      </c>
      <c r="G239" s="847" t="s">
        <v>613</v>
      </c>
      <c r="H239" s="843" t="s">
        <v>369</v>
      </c>
      <c r="I239" s="841" t="s">
        <v>114</v>
      </c>
      <c r="J239" s="842" t="s">
        <v>616</v>
      </c>
      <c r="K239" s="843" t="s">
        <v>382</v>
      </c>
      <c r="L239" s="841" t="s">
        <v>131</v>
      </c>
      <c r="M239" s="847" t="s">
        <v>617</v>
      </c>
      <c r="N239" s="843" t="s">
        <v>399</v>
      </c>
      <c r="O239" s="841" t="s">
        <v>190</v>
      </c>
      <c r="P239" s="847" t="s">
        <v>614</v>
      </c>
      <c r="Q239" s="843" t="s">
        <v>455</v>
      </c>
      <c r="R239" s="841"/>
      <c r="S239" s="847"/>
      <c r="T239" s="843"/>
    </row>
    <row r="240" spans="1:20" ht="18" hidden="1" customHeight="1">
      <c r="A240" s="840" t="str" cm="1">
        <f t="array" ref="A240">IF(INDEX(r_ACTIVEROW,1,COUNTA(r_ACTIVEROW)-2)="N",
       INDEX(r_ACTIVEROW,1,COUNTA(r_ACTIVEROW))&amp;" "&amp;INDEX(r_ACTIVEROW,1,COUNTA(r_ACTIVEROW)-1),
       INDEX(r_ACTIVEROW,1,COUNTA(r_ACTIVEROW)-2)
      )</f>
        <v>DKA3230</v>
      </c>
      <c r="B240" s="840" t="str" cm="1">
        <f t="array" ref="B240">INDEX(r_ACTIVEROW,1,COUNTA(r_ACTIVEROW)-1)</f>
        <v>FOOTPLATE</v>
      </c>
      <c r="C240" s="841" t="s">
        <v>355</v>
      </c>
      <c r="D240" s="847" t="s">
        <v>24</v>
      </c>
      <c r="E240" s="843" t="s">
        <v>371</v>
      </c>
      <c r="F240" s="841" t="s">
        <v>72</v>
      </c>
      <c r="G240" s="847" t="s">
        <v>613</v>
      </c>
      <c r="H240" s="843" t="s">
        <v>369</v>
      </c>
      <c r="I240" s="841" t="s">
        <v>114</v>
      </c>
      <c r="J240" s="842" t="s">
        <v>616</v>
      </c>
      <c r="K240" s="843" t="s">
        <v>382</v>
      </c>
      <c r="L240" s="841" t="s">
        <v>132</v>
      </c>
      <c r="M240" s="847" t="s">
        <v>617</v>
      </c>
      <c r="N240" s="843" t="s">
        <v>374</v>
      </c>
      <c r="O240" s="841" t="s">
        <v>190</v>
      </c>
      <c r="P240" s="847" t="s">
        <v>614</v>
      </c>
      <c r="Q240" s="843" t="s">
        <v>455</v>
      </c>
      <c r="R240" s="841"/>
      <c r="S240" s="847"/>
      <c r="T240" s="843"/>
    </row>
    <row r="241" spans="1:20" ht="18" hidden="1" customHeight="1">
      <c r="A241" s="840" t="str" cm="1">
        <f t="array" ref="A241">IF(INDEX(r_ACTIVEROW,1,COUNTA(r_ACTIVEROW)-2)="N",
       INDEX(r_ACTIVEROW,1,COUNTA(r_ACTIVEROW))&amp;" "&amp;INDEX(r_ACTIVEROW,1,COUNTA(r_ACTIVEROW)-1),
       INDEX(r_ACTIVEROW,1,COUNTA(r_ACTIVEROW)-2)
      )</f>
        <v>DKA3230</v>
      </c>
      <c r="B241" s="840" t="str" cm="1">
        <f t="array" ref="B241">INDEX(r_ACTIVEROW,1,COUNTA(r_ACTIVEROW)-1)</f>
        <v>FOOTPLATE</v>
      </c>
      <c r="C241" s="841" t="s">
        <v>355</v>
      </c>
      <c r="D241" s="847" t="s">
        <v>24</v>
      </c>
      <c r="E241" s="843" t="s">
        <v>371</v>
      </c>
      <c r="F241" s="841" t="s">
        <v>72</v>
      </c>
      <c r="G241" s="847" t="s">
        <v>613</v>
      </c>
      <c r="H241" s="843" t="s">
        <v>369</v>
      </c>
      <c r="I241" s="841" t="s">
        <v>114</v>
      </c>
      <c r="J241" s="842" t="s">
        <v>616</v>
      </c>
      <c r="K241" s="843" t="s">
        <v>382</v>
      </c>
      <c r="L241" s="841" t="s">
        <v>133</v>
      </c>
      <c r="M241" s="847" t="s">
        <v>617</v>
      </c>
      <c r="N241" s="843" t="s">
        <v>415</v>
      </c>
      <c r="O241" s="841" t="s">
        <v>190</v>
      </c>
      <c r="P241" s="847" t="s">
        <v>614</v>
      </c>
      <c r="Q241" s="843" t="s">
        <v>455</v>
      </c>
      <c r="R241" s="841"/>
      <c r="S241" s="847"/>
      <c r="T241" s="843"/>
    </row>
    <row r="242" spans="1:20" ht="18" hidden="1" customHeight="1">
      <c r="A242" s="840" t="str" cm="1">
        <f t="array" ref="A242">IF(INDEX(r_ACTIVEROW,1,COUNTA(r_ACTIVEROW)-2)="N",
       INDEX(r_ACTIVEROW,1,COUNTA(r_ACTIVEROW))&amp;" "&amp;INDEX(r_ACTIVEROW,1,COUNTA(r_ACTIVEROW)-1),
       INDEX(r_ACTIVEROW,1,COUNTA(r_ACTIVEROW)-2)
      )</f>
        <v>DKA3230</v>
      </c>
      <c r="B242" s="840" t="str" cm="1">
        <f t="array" ref="B242">INDEX(r_ACTIVEROW,1,COUNTA(r_ACTIVEROW)-1)</f>
        <v>FOOTPLATE</v>
      </c>
      <c r="C242" s="841" t="s">
        <v>355</v>
      </c>
      <c r="D242" s="847" t="s">
        <v>24</v>
      </c>
      <c r="E242" s="843" t="s">
        <v>371</v>
      </c>
      <c r="F242" s="841" t="s">
        <v>72</v>
      </c>
      <c r="G242" s="847" t="s">
        <v>613</v>
      </c>
      <c r="H242" s="843" t="s">
        <v>369</v>
      </c>
      <c r="I242" s="841" t="s">
        <v>114</v>
      </c>
      <c r="J242" s="842" t="s">
        <v>616</v>
      </c>
      <c r="K242" s="843" t="s">
        <v>382</v>
      </c>
      <c r="L242" s="841" t="s">
        <v>134</v>
      </c>
      <c r="M242" s="847" t="s">
        <v>617</v>
      </c>
      <c r="N242" s="843" t="s">
        <v>375</v>
      </c>
      <c r="O242" s="841" t="s">
        <v>190</v>
      </c>
      <c r="P242" s="847" t="s">
        <v>614</v>
      </c>
      <c r="Q242" s="843" t="s">
        <v>455</v>
      </c>
      <c r="R242" s="841"/>
      <c r="S242" s="847"/>
      <c r="T242" s="843"/>
    </row>
    <row r="243" spans="1:20" ht="18" hidden="1" customHeight="1">
      <c r="A243" s="840" t="str" cm="1">
        <f t="array" ref="A243">IF(INDEX(r_ACTIVEROW,1,COUNTA(r_ACTIVEROW)-2)="N",
       INDEX(r_ACTIVEROW,1,COUNTA(r_ACTIVEROW))&amp;" "&amp;INDEX(r_ACTIVEROW,1,COUNTA(r_ACTIVEROW)-1),
       INDEX(r_ACTIVEROW,1,COUNTA(r_ACTIVEROW)-2)
      )</f>
        <v>DKA3230</v>
      </c>
      <c r="B243" s="840" t="str" cm="1">
        <f t="array" ref="B243">INDEX(r_ACTIVEROW,1,COUNTA(r_ACTIVEROW)-1)</f>
        <v>FOOTPLATE</v>
      </c>
      <c r="C243" s="841" t="s">
        <v>355</v>
      </c>
      <c r="D243" s="847" t="s">
        <v>24</v>
      </c>
      <c r="E243" s="843" t="s">
        <v>371</v>
      </c>
      <c r="F243" s="841" t="s">
        <v>72</v>
      </c>
      <c r="G243" s="847" t="s">
        <v>613</v>
      </c>
      <c r="H243" s="843" t="s">
        <v>369</v>
      </c>
      <c r="I243" s="841" t="s">
        <v>55</v>
      </c>
      <c r="J243" s="842" t="s">
        <v>616</v>
      </c>
      <c r="K243" s="843" t="s">
        <v>409</v>
      </c>
      <c r="L243" s="841" t="s">
        <v>127</v>
      </c>
      <c r="M243" s="847" t="s">
        <v>617</v>
      </c>
      <c r="N243" s="843" t="s">
        <v>413</v>
      </c>
      <c r="O243" s="841" t="s">
        <v>190</v>
      </c>
      <c r="P243" s="847" t="s">
        <v>614</v>
      </c>
      <c r="Q243" s="843" t="s">
        <v>455</v>
      </c>
      <c r="R243" s="841"/>
      <c r="S243" s="847"/>
      <c r="T243" s="843"/>
    </row>
    <row r="244" spans="1:20" ht="18" hidden="1" customHeight="1">
      <c r="A244" s="840" t="str" cm="1">
        <f t="array" ref="A244">IF(INDEX(r_ACTIVEROW,1,COUNTA(r_ACTIVEROW)-2)="N",
       INDEX(r_ACTIVEROW,1,COUNTA(r_ACTIVEROW))&amp;" "&amp;INDEX(r_ACTIVEROW,1,COUNTA(r_ACTIVEROW)-1),
       INDEX(r_ACTIVEROW,1,COUNTA(r_ACTIVEROW)-2)
      )</f>
        <v>DKA3230</v>
      </c>
      <c r="B244" s="840" t="str" cm="1">
        <f t="array" ref="B244">INDEX(r_ACTIVEROW,1,COUNTA(r_ACTIVEROW)-1)</f>
        <v>FOOTPLATE</v>
      </c>
      <c r="C244" s="841" t="s">
        <v>355</v>
      </c>
      <c r="D244" s="847" t="s">
        <v>24</v>
      </c>
      <c r="E244" s="843" t="s">
        <v>371</v>
      </c>
      <c r="F244" s="841" t="s">
        <v>72</v>
      </c>
      <c r="G244" s="847" t="s">
        <v>613</v>
      </c>
      <c r="H244" s="843" t="s">
        <v>369</v>
      </c>
      <c r="I244" s="841" t="s">
        <v>55</v>
      </c>
      <c r="J244" s="842" t="s">
        <v>616</v>
      </c>
      <c r="K244" s="843" t="s">
        <v>409</v>
      </c>
      <c r="L244" s="841" t="s">
        <v>128</v>
      </c>
      <c r="M244" s="847" t="s">
        <v>617</v>
      </c>
      <c r="N244" s="843" t="s">
        <v>397</v>
      </c>
      <c r="O244" s="841" t="s">
        <v>190</v>
      </c>
      <c r="P244" s="847" t="s">
        <v>614</v>
      </c>
      <c r="Q244" s="843" t="s">
        <v>455</v>
      </c>
      <c r="R244" s="841"/>
      <c r="S244" s="847"/>
      <c r="T244" s="843"/>
    </row>
    <row r="245" spans="1:20" ht="18" hidden="1" customHeight="1">
      <c r="A245" s="840" t="str" cm="1">
        <f t="array" ref="A245">IF(INDEX(r_ACTIVEROW,1,COUNTA(r_ACTIVEROW)-2)="N",
       INDEX(r_ACTIVEROW,1,COUNTA(r_ACTIVEROW))&amp;" "&amp;INDEX(r_ACTIVEROW,1,COUNTA(r_ACTIVEROW)-1),
       INDEX(r_ACTIVEROW,1,COUNTA(r_ACTIVEROW)-2)
      )</f>
        <v>DKA3230</v>
      </c>
      <c r="B245" s="840" t="str" cm="1">
        <f t="array" ref="B245">INDEX(r_ACTIVEROW,1,COUNTA(r_ACTIVEROW)-1)</f>
        <v>FOOTPLATE</v>
      </c>
      <c r="C245" s="841" t="s">
        <v>355</v>
      </c>
      <c r="D245" s="847" t="s">
        <v>24</v>
      </c>
      <c r="E245" s="843" t="s">
        <v>371</v>
      </c>
      <c r="F245" s="841" t="s">
        <v>72</v>
      </c>
      <c r="G245" s="847" t="s">
        <v>613</v>
      </c>
      <c r="H245" s="843" t="s">
        <v>369</v>
      </c>
      <c r="I245" s="841" t="s">
        <v>55</v>
      </c>
      <c r="J245" s="842" t="s">
        <v>616</v>
      </c>
      <c r="K245" s="843" t="s">
        <v>409</v>
      </c>
      <c r="L245" s="841" t="s">
        <v>129</v>
      </c>
      <c r="M245" s="847" t="s">
        <v>617</v>
      </c>
      <c r="N245" s="843" t="s">
        <v>414</v>
      </c>
      <c r="O245" s="841" t="s">
        <v>190</v>
      </c>
      <c r="P245" s="847" t="s">
        <v>614</v>
      </c>
      <c r="Q245" s="843" t="s">
        <v>455</v>
      </c>
      <c r="R245" s="841"/>
      <c r="S245" s="847"/>
      <c r="T245" s="843"/>
    </row>
    <row r="246" spans="1:20" ht="18" hidden="1" customHeight="1">
      <c r="A246" s="840" t="str" cm="1">
        <f t="array" ref="A246">IF(INDEX(r_ACTIVEROW,1,COUNTA(r_ACTIVEROW)-2)="N",
       INDEX(r_ACTIVEROW,1,COUNTA(r_ACTIVEROW))&amp;" "&amp;INDEX(r_ACTIVEROW,1,COUNTA(r_ACTIVEROW)-1),
       INDEX(r_ACTIVEROW,1,COUNTA(r_ACTIVEROW)-2)
      )</f>
        <v>DKA3230</v>
      </c>
      <c r="B246" s="840" t="str" cm="1">
        <f t="array" ref="B246">INDEX(r_ACTIVEROW,1,COUNTA(r_ACTIVEROW)-1)</f>
        <v>FOOTPLATE</v>
      </c>
      <c r="C246" s="841" t="s">
        <v>355</v>
      </c>
      <c r="D246" s="847" t="s">
        <v>24</v>
      </c>
      <c r="E246" s="843" t="s">
        <v>371</v>
      </c>
      <c r="F246" s="841" t="s">
        <v>72</v>
      </c>
      <c r="G246" s="847" t="s">
        <v>613</v>
      </c>
      <c r="H246" s="843" t="s">
        <v>369</v>
      </c>
      <c r="I246" s="841" t="s">
        <v>55</v>
      </c>
      <c r="J246" s="842" t="s">
        <v>616</v>
      </c>
      <c r="K246" s="843" t="s">
        <v>409</v>
      </c>
      <c r="L246" s="841" t="s">
        <v>130</v>
      </c>
      <c r="M246" s="847" t="s">
        <v>617</v>
      </c>
      <c r="N246" s="843" t="s">
        <v>373</v>
      </c>
      <c r="O246" s="841" t="s">
        <v>190</v>
      </c>
      <c r="P246" s="847" t="s">
        <v>614</v>
      </c>
      <c r="Q246" s="843" t="s">
        <v>455</v>
      </c>
      <c r="R246" s="841"/>
      <c r="S246" s="847"/>
      <c r="T246" s="843"/>
    </row>
    <row r="247" spans="1:20" ht="18" hidden="1" customHeight="1">
      <c r="A247" s="840" t="str" cm="1">
        <f t="array" ref="A247">IF(INDEX(r_ACTIVEROW,1,COUNTA(r_ACTIVEROW)-2)="N",
       INDEX(r_ACTIVEROW,1,COUNTA(r_ACTIVEROW))&amp;" "&amp;INDEX(r_ACTIVEROW,1,COUNTA(r_ACTIVEROW)-1),
       INDEX(r_ACTIVEROW,1,COUNTA(r_ACTIVEROW)-2)
      )</f>
        <v>DKA3230</v>
      </c>
      <c r="B247" s="840" t="str" cm="1">
        <f t="array" ref="B247">INDEX(r_ACTIVEROW,1,COUNTA(r_ACTIVEROW)-1)</f>
        <v>FOOTPLATE</v>
      </c>
      <c r="C247" s="841" t="s">
        <v>355</v>
      </c>
      <c r="D247" s="847" t="s">
        <v>24</v>
      </c>
      <c r="E247" s="843" t="s">
        <v>371</v>
      </c>
      <c r="F247" s="841" t="s">
        <v>72</v>
      </c>
      <c r="G247" s="847" t="s">
        <v>613</v>
      </c>
      <c r="H247" s="843" t="s">
        <v>369</v>
      </c>
      <c r="I247" s="841" t="s">
        <v>55</v>
      </c>
      <c r="J247" s="842" t="s">
        <v>616</v>
      </c>
      <c r="K247" s="843" t="s">
        <v>409</v>
      </c>
      <c r="L247" s="841" t="s">
        <v>131</v>
      </c>
      <c r="M247" s="847" t="s">
        <v>617</v>
      </c>
      <c r="N247" s="843" t="s">
        <v>399</v>
      </c>
      <c r="O247" s="841" t="s">
        <v>190</v>
      </c>
      <c r="P247" s="847" t="s">
        <v>614</v>
      </c>
      <c r="Q247" s="843" t="s">
        <v>455</v>
      </c>
      <c r="R247" s="841"/>
      <c r="S247" s="847"/>
      <c r="T247" s="843"/>
    </row>
    <row r="248" spans="1:20" ht="18" hidden="1" customHeight="1">
      <c r="A248" s="840" t="str" cm="1">
        <f t="array" ref="A248">IF(INDEX(r_ACTIVEROW,1,COUNTA(r_ACTIVEROW)-2)="N",
       INDEX(r_ACTIVEROW,1,COUNTA(r_ACTIVEROW))&amp;" "&amp;INDEX(r_ACTIVEROW,1,COUNTA(r_ACTIVEROW)-1),
       INDEX(r_ACTIVEROW,1,COUNTA(r_ACTIVEROW)-2)
      )</f>
        <v>DKA3230</v>
      </c>
      <c r="B248" s="840" t="str" cm="1">
        <f t="array" ref="B248">INDEX(r_ACTIVEROW,1,COUNTA(r_ACTIVEROW)-1)</f>
        <v>FOOTPLATE</v>
      </c>
      <c r="C248" s="841" t="s">
        <v>355</v>
      </c>
      <c r="D248" s="847" t="s">
        <v>24</v>
      </c>
      <c r="E248" s="843" t="s">
        <v>371</v>
      </c>
      <c r="F248" s="841" t="s">
        <v>72</v>
      </c>
      <c r="G248" s="847" t="s">
        <v>613</v>
      </c>
      <c r="H248" s="843" t="s">
        <v>369</v>
      </c>
      <c r="I248" s="841" t="s">
        <v>55</v>
      </c>
      <c r="J248" s="842" t="s">
        <v>616</v>
      </c>
      <c r="K248" s="843" t="s">
        <v>409</v>
      </c>
      <c r="L248" s="841" t="s">
        <v>132</v>
      </c>
      <c r="M248" s="847" t="s">
        <v>617</v>
      </c>
      <c r="N248" s="843" t="s">
        <v>374</v>
      </c>
      <c r="O248" s="841" t="s">
        <v>190</v>
      </c>
      <c r="P248" s="847" t="s">
        <v>614</v>
      </c>
      <c r="Q248" s="843" t="s">
        <v>455</v>
      </c>
      <c r="R248" s="841"/>
      <c r="S248" s="847"/>
      <c r="T248" s="843"/>
    </row>
    <row r="249" spans="1:20" ht="18" hidden="1" customHeight="1">
      <c r="A249" s="840" t="str" cm="1">
        <f t="array" ref="A249">IF(INDEX(r_ACTIVEROW,1,COUNTA(r_ACTIVEROW)-2)="N",
       INDEX(r_ACTIVEROW,1,COUNTA(r_ACTIVEROW))&amp;" "&amp;INDEX(r_ACTIVEROW,1,COUNTA(r_ACTIVEROW)-1),
       INDEX(r_ACTIVEROW,1,COUNTA(r_ACTIVEROW)-2)
      )</f>
        <v>DKA3230</v>
      </c>
      <c r="B249" s="840" t="str" cm="1">
        <f t="array" ref="B249">INDEX(r_ACTIVEROW,1,COUNTA(r_ACTIVEROW)-1)</f>
        <v>FOOTPLATE</v>
      </c>
      <c r="C249" s="841" t="s">
        <v>355</v>
      </c>
      <c r="D249" s="847" t="s">
        <v>24</v>
      </c>
      <c r="E249" s="843" t="s">
        <v>371</v>
      </c>
      <c r="F249" s="841" t="s">
        <v>72</v>
      </c>
      <c r="G249" s="847" t="s">
        <v>613</v>
      </c>
      <c r="H249" s="843" t="s">
        <v>369</v>
      </c>
      <c r="I249" s="841" t="s">
        <v>55</v>
      </c>
      <c r="J249" s="842" t="s">
        <v>616</v>
      </c>
      <c r="K249" s="843" t="s">
        <v>409</v>
      </c>
      <c r="L249" s="841" t="s">
        <v>133</v>
      </c>
      <c r="M249" s="847" t="s">
        <v>617</v>
      </c>
      <c r="N249" s="843" t="s">
        <v>415</v>
      </c>
      <c r="O249" s="841" t="s">
        <v>190</v>
      </c>
      <c r="P249" s="847" t="s">
        <v>614</v>
      </c>
      <c r="Q249" s="843" t="s">
        <v>455</v>
      </c>
      <c r="R249" s="841"/>
      <c r="S249" s="847"/>
      <c r="T249" s="843"/>
    </row>
    <row r="250" spans="1:20" ht="18" hidden="1" customHeight="1">
      <c r="A250" s="840" t="str" cm="1">
        <f t="array" ref="A250">IF(INDEX(r_ACTIVEROW,1,COUNTA(r_ACTIVEROW)-2)="N",
       INDEX(r_ACTIVEROW,1,COUNTA(r_ACTIVEROW))&amp;" "&amp;INDEX(r_ACTIVEROW,1,COUNTA(r_ACTIVEROW)-1),
       INDEX(r_ACTIVEROW,1,COUNTA(r_ACTIVEROW)-2)
      )</f>
        <v>DKA3230</v>
      </c>
      <c r="B250" s="840" t="str" cm="1">
        <f t="array" ref="B250">INDEX(r_ACTIVEROW,1,COUNTA(r_ACTIVEROW)-1)</f>
        <v>FOOTPLATE</v>
      </c>
      <c r="C250" s="841" t="s">
        <v>355</v>
      </c>
      <c r="D250" s="847" t="s">
        <v>24</v>
      </c>
      <c r="E250" s="843" t="s">
        <v>371</v>
      </c>
      <c r="F250" s="841" t="s">
        <v>72</v>
      </c>
      <c r="G250" s="847" t="s">
        <v>613</v>
      </c>
      <c r="H250" s="843" t="s">
        <v>369</v>
      </c>
      <c r="I250" s="841" t="s">
        <v>55</v>
      </c>
      <c r="J250" s="842" t="s">
        <v>616</v>
      </c>
      <c r="K250" s="843" t="s">
        <v>409</v>
      </c>
      <c r="L250" s="841" t="s">
        <v>134</v>
      </c>
      <c r="M250" s="847" t="s">
        <v>617</v>
      </c>
      <c r="N250" s="843" t="s">
        <v>375</v>
      </c>
      <c r="O250" s="841" t="s">
        <v>190</v>
      </c>
      <c r="P250" s="847" t="s">
        <v>614</v>
      </c>
      <c r="Q250" s="843" t="s">
        <v>455</v>
      </c>
      <c r="R250" s="841"/>
      <c r="S250" s="847"/>
      <c r="T250" s="843"/>
    </row>
    <row r="251" spans="1:20" ht="18" hidden="1" customHeight="1">
      <c r="A251" s="840" t="str" cm="1">
        <f t="array" ref="A251">IF(INDEX(r_ACTIVEROW,1,COUNTA(r_ACTIVEROW)-2)="N",
       INDEX(r_ACTIVEROW,1,COUNTA(r_ACTIVEROW))&amp;" "&amp;INDEX(r_ACTIVEROW,1,COUNTA(r_ACTIVEROW)-1),
       INDEX(r_ACTIVEROW,1,COUNTA(r_ACTIVEROW)-2)
      )</f>
        <v>DKA3230</v>
      </c>
      <c r="B251" s="840" t="str" cm="1">
        <f t="array" ref="B251">INDEX(r_ACTIVEROW,1,COUNTA(r_ACTIVEROW)-1)</f>
        <v>FOOTPLATE</v>
      </c>
      <c r="C251" s="841" t="s">
        <v>355</v>
      </c>
      <c r="D251" s="847" t="s">
        <v>24</v>
      </c>
      <c r="E251" s="843" t="s">
        <v>371</v>
      </c>
      <c r="F251" s="841" t="s">
        <v>72</v>
      </c>
      <c r="G251" s="847" t="s">
        <v>613</v>
      </c>
      <c r="H251" s="843" t="s">
        <v>369</v>
      </c>
      <c r="I251" s="841" t="s">
        <v>55</v>
      </c>
      <c r="J251" s="842" t="s">
        <v>616</v>
      </c>
      <c r="K251" s="843" t="s">
        <v>409</v>
      </c>
      <c r="L251" s="841" t="s">
        <v>135</v>
      </c>
      <c r="M251" s="847" t="s">
        <v>617</v>
      </c>
      <c r="N251" s="843" t="s">
        <v>416</v>
      </c>
      <c r="O251" s="841" t="s">
        <v>190</v>
      </c>
      <c r="P251" s="847" t="s">
        <v>614</v>
      </c>
      <c r="Q251" s="843" t="s">
        <v>455</v>
      </c>
      <c r="R251" s="841"/>
      <c r="S251" s="847"/>
      <c r="T251" s="843"/>
    </row>
    <row r="252" spans="1:20" ht="18" hidden="1" customHeight="1">
      <c r="A252" s="840" t="str" cm="1">
        <f t="array" ref="A252">IF(INDEX(r_ACTIVEROW,1,COUNTA(r_ACTIVEROW)-2)="N",
       INDEX(r_ACTIVEROW,1,COUNTA(r_ACTIVEROW))&amp;" "&amp;INDEX(r_ACTIVEROW,1,COUNTA(r_ACTIVEROW)-1),
       INDEX(r_ACTIVEROW,1,COUNTA(r_ACTIVEROW)-2)
      )</f>
        <v>DKA3230</v>
      </c>
      <c r="B252" s="840" t="str" cm="1">
        <f t="array" ref="B252">INDEX(r_ACTIVEROW,1,COUNTA(r_ACTIVEROW)-1)</f>
        <v>FOOTPLATE</v>
      </c>
      <c r="C252" s="841" t="s">
        <v>355</v>
      </c>
      <c r="D252" s="847" t="s">
        <v>24</v>
      </c>
      <c r="E252" s="843" t="s">
        <v>371</v>
      </c>
      <c r="F252" s="841" t="s">
        <v>72</v>
      </c>
      <c r="G252" s="847" t="s">
        <v>613</v>
      </c>
      <c r="H252" s="843" t="s">
        <v>369</v>
      </c>
      <c r="I252" s="841" t="s">
        <v>115</v>
      </c>
      <c r="J252" s="842" t="s">
        <v>616</v>
      </c>
      <c r="K252" s="843" t="s">
        <v>410</v>
      </c>
      <c r="L252" s="841" t="s">
        <v>127</v>
      </c>
      <c r="M252" s="847" t="s">
        <v>617</v>
      </c>
      <c r="N252" s="843" t="s">
        <v>413</v>
      </c>
      <c r="O252" s="841" t="s">
        <v>190</v>
      </c>
      <c r="P252" s="847" t="s">
        <v>614</v>
      </c>
      <c r="Q252" s="843" t="s">
        <v>455</v>
      </c>
      <c r="R252" s="841"/>
      <c r="S252" s="847"/>
      <c r="T252" s="843"/>
    </row>
    <row r="253" spans="1:20" ht="18" hidden="1" customHeight="1">
      <c r="A253" s="840" t="str" cm="1">
        <f t="array" ref="A253">IF(INDEX(r_ACTIVEROW,1,COUNTA(r_ACTIVEROW)-2)="N",
       INDEX(r_ACTIVEROW,1,COUNTA(r_ACTIVEROW))&amp;" "&amp;INDEX(r_ACTIVEROW,1,COUNTA(r_ACTIVEROW)-1),
       INDEX(r_ACTIVEROW,1,COUNTA(r_ACTIVEROW)-2)
      )</f>
        <v>DKA3230</v>
      </c>
      <c r="B253" s="840" t="str" cm="1">
        <f t="array" ref="B253">INDEX(r_ACTIVEROW,1,COUNTA(r_ACTIVEROW)-1)</f>
        <v>FOOTPLATE</v>
      </c>
      <c r="C253" s="841" t="s">
        <v>355</v>
      </c>
      <c r="D253" s="847" t="s">
        <v>24</v>
      </c>
      <c r="E253" s="843" t="s">
        <v>371</v>
      </c>
      <c r="F253" s="841" t="s">
        <v>72</v>
      </c>
      <c r="G253" s="847" t="s">
        <v>613</v>
      </c>
      <c r="H253" s="843" t="s">
        <v>369</v>
      </c>
      <c r="I253" s="841" t="s">
        <v>115</v>
      </c>
      <c r="J253" s="842" t="s">
        <v>616</v>
      </c>
      <c r="K253" s="843" t="s">
        <v>410</v>
      </c>
      <c r="L253" s="841" t="s">
        <v>128</v>
      </c>
      <c r="M253" s="847" t="s">
        <v>617</v>
      </c>
      <c r="N253" s="843" t="s">
        <v>397</v>
      </c>
      <c r="O253" s="841" t="s">
        <v>190</v>
      </c>
      <c r="P253" s="847" t="s">
        <v>614</v>
      </c>
      <c r="Q253" s="843" t="s">
        <v>455</v>
      </c>
      <c r="R253" s="841"/>
      <c r="S253" s="847"/>
      <c r="T253" s="843"/>
    </row>
    <row r="254" spans="1:20" ht="18" hidden="1" customHeight="1">
      <c r="A254" s="840" t="str" cm="1">
        <f t="array" ref="A254">IF(INDEX(r_ACTIVEROW,1,COUNTA(r_ACTIVEROW)-2)="N",
       INDEX(r_ACTIVEROW,1,COUNTA(r_ACTIVEROW))&amp;" "&amp;INDEX(r_ACTIVEROW,1,COUNTA(r_ACTIVEROW)-1),
       INDEX(r_ACTIVEROW,1,COUNTA(r_ACTIVEROW)-2)
      )</f>
        <v>DKA3230</v>
      </c>
      <c r="B254" s="840" t="str" cm="1">
        <f t="array" ref="B254">INDEX(r_ACTIVEROW,1,COUNTA(r_ACTIVEROW)-1)</f>
        <v>FOOTPLATE</v>
      </c>
      <c r="C254" s="841" t="s">
        <v>355</v>
      </c>
      <c r="D254" s="847" t="s">
        <v>24</v>
      </c>
      <c r="E254" s="843" t="s">
        <v>371</v>
      </c>
      <c r="F254" s="841" t="s">
        <v>72</v>
      </c>
      <c r="G254" s="847" t="s">
        <v>613</v>
      </c>
      <c r="H254" s="843" t="s">
        <v>369</v>
      </c>
      <c r="I254" s="841" t="s">
        <v>115</v>
      </c>
      <c r="J254" s="842" t="s">
        <v>616</v>
      </c>
      <c r="K254" s="843" t="s">
        <v>410</v>
      </c>
      <c r="L254" s="841" t="s">
        <v>129</v>
      </c>
      <c r="M254" s="847" t="s">
        <v>617</v>
      </c>
      <c r="N254" s="843" t="s">
        <v>414</v>
      </c>
      <c r="O254" s="841" t="s">
        <v>190</v>
      </c>
      <c r="P254" s="847" t="s">
        <v>614</v>
      </c>
      <c r="Q254" s="843" t="s">
        <v>455</v>
      </c>
      <c r="R254" s="841"/>
      <c r="S254" s="847"/>
      <c r="T254" s="843"/>
    </row>
    <row r="255" spans="1:20" ht="18" hidden="1" customHeight="1">
      <c r="A255" s="840" t="str" cm="1">
        <f t="array" ref="A255">IF(INDEX(r_ACTIVEROW,1,COUNTA(r_ACTIVEROW)-2)="N",
       INDEX(r_ACTIVEROW,1,COUNTA(r_ACTIVEROW))&amp;" "&amp;INDEX(r_ACTIVEROW,1,COUNTA(r_ACTIVEROW)-1),
       INDEX(r_ACTIVEROW,1,COUNTA(r_ACTIVEROW)-2)
      )</f>
        <v>DKA3230</v>
      </c>
      <c r="B255" s="840" t="str" cm="1">
        <f t="array" ref="B255">INDEX(r_ACTIVEROW,1,COUNTA(r_ACTIVEROW)-1)</f>
        <v>FOOTPLATE</v>
      </c>
      <c r="C255" s="841" t="s">
        <v>355</v>
      </c>
      <c r="D255" s="847" t="s">
        <v>24</v>
      </c>
      <c r="E255" s="843" t="s">
        <v>371</v>
      </c>
      <c r="F255" s="841" t="s">
        <v>72</v>
      </c>
      <c r="G255" s="847" t="s">
        <v>613</v>
      </c>
      <c r="H255" s="843" t="s">
        <v>369</v>
      </c>
      <c r="I255" s="841" t="s">
        <v>115</v>
      </c>
      <c r="J255" s="842" t="s">
        <v>616</v>
      </c>
      <c r="K255" s="843" t="s">
        <v>410</v>
      </c>
      <c r="L255" s="841" t="s">
        <v>130</v>
      </c>
      <c r="M255" s="847" t="s">
        <v>617</v>
      </c>
      <c r="N255" s="843" t="s">
        <v>373</v>
      </c>
      <c r="O255" s="841" t="s">
        <v>190</v>
      </c>
      <c r="P255" s="847" t="s">
        <v>614</v>
      </c>
      <c r="Q255" s="843" t="s">
        <v>455</v>
      </c>
      <c r="R255" s="841"/>
      <c r="S255" s="847"/>
      <c r="T255" s="843"/>
    </row>
    <row r="256" spans="1:20" ht="18" hidden="1" customHeight="1">
      <c r="A256" s="840" t="str" cm="1">
        <f t="array" ref="A256">IF(INDEX(r_ACTIVEROW,1,COUNTA(r_ACTIVEROW)-2)="N",
       INDEX(r_ACTIVEROW,1,COUNTA(r_ACTIVEROW))&amp;" "&amp;INDEX(r_ACTIVEROW,1,COUNTA(r_ACTIVEROW)-1),
       INDEX(r_ACTIVEROW,1,COUNTA(r_ACTIVEROW)-2)
      )</f>
        <v>DKA3230</v>
      </c>
      <c r="B256" s="840" t="str" cm="1">
        <f t="array" ref="B256">INDEX(r_ACTIVEROW,1,COUNTA(r_ACTIVEROW)-1)</f>
        <v>FOOTPLATE</v>
      </c>
      <c r="C256" s="841" t="s">
        <v>355</v>
      </c>
      <c r="D256" s="847" t="s">
        <v>24</v>
      </c>
      <c r="E256" s="843" t="s">
        <v>371</v>
      </c>
      <c r="F256" s="841" t="s">
        <v>72</v>
      </c>
      <c r="G256" s="847" t="s">
        <v>613</v>
      </c>
      <c r="H256" s="843" t="s">
        <v>369</v>
      </c>
      <c r="I256" s="841" t="s">
        <v>115</v>
      </c>
      <c r="J256" s="842" t="s">
        <v>616</v>
      </c>
      <c r="K256" s="843" t="s">
        <v>410</v>
      </c>
      <c r="L256" s="841" t="s">
        <v>131</v>
      </c>
      <c r="M256" s="847" t="s">
        <v>617</v>
      </c>
      <c r="N256" s="843" t="s">
        <v>399</v>
      </c>
      <c r="O256" s="841" t="s">
        <v>190</v>
      </c>
      <c r="P256" s="847" t="s">
        <v>614</v>
      </c>
      <c r="Q256" s="843" t="s">
        <v>455</v>
      </c>
      <c r="R256" s="841"/>
      <c r="S256" s="847"/>
      <c r="T256" s="843"/>
    </row>
    <row r="257" spans="1:20" ht="18" hidden="1" customHeight="1">
      <c r="A257" s="840" t="str" cm="1">
        <f t="array" ref="A257">IF(INDEX(r_ACTIVEROW,1,COUNTA(r_ACTIVEROW)-2)="N",
       INDEX(r_ACTIVEROW,1,COUNTA(r_ACTIVEROW))&amp;" "&amp;INDEX(r_ACTIVEROW,1,COUNTA(r_ACTIVEROW)-1),
       INDEX(r_ACTIVEROW,1,COUNTA(r_ACTIVEROW)-2)
      )</f>
        <v>DKA3230</v>
      </c>
      <c r="B257" s="840" t="str" cm="1">
        <f t="array" ref="B257">INDEX(r_ACTIVEROW,1,COUNTA(r_ACTIVEROW)-1)</f>
        <v>FOOTPLATE</v>
      </c>
      <c r="C257" s="841" t="s">
        <v>355</v>
      </c>
      <c r="D257" s="847" t="s">
        <v>24</v>
      </c>
      <c r="E257" s="843" t="s">
        <v>371</v>
      </c>
      <c r="F257" s="841" t="s">
        <v>72</v>
      </c>
      <c r="G257" s="847" t="s">
        <v>613</v>
      </c>
      <c r="H257" s="843" t="s">
        <v>369</v>
      </c>
      <c r="I257" s="841" t="s">
        <v>115</v>
      </c>
      <c r="J257" s="842" t="s">
        <v>616</v>
      </c>
      <c r="K257" s="843" t="s">
        <v>410</v>
      </c>
      <c r="L257" s="841" t="s">
        <v>132</v>
      </c>
      <c r="M257" s="847" t="s">
        <v>617</v>
      </c>
      <c r="N257" s="843" t="s">
        <v>374</v>
      </c>
      <c r="O257" s="841" t="s">
        <v>190</v>
      </c>
      <c r="P257" s="847" t="s">
        <v>614</v>
      </c>
      <c r="Q257" s="843" t="s">
        <v>455</v>
      </c>
      <c r="R257" s="841"/>
      <c r="S257" s="847"/>
      <c r="T257" s="843"/>
    </row>
    <row r="258" spans="1:20" ht="18" hidden="1" customHeight="1">
      <c r="A258" s="840" t="str" cm="1">
        <f t="array" ref="A258">IF(INDEX(r_ACTIVEROW,1,COUNTA(r_ACTIVEROW)-2)="N",
       INDEX(r_ACTIVEROW,1,COUNTA(r_ACTIVEROW))&amp;" "&amp;INDEX(r_ACTIVEROW,1,COUNTA(r_ACTIVEROW)-1),
       INDEX(r_ACTIVEROW,1,COUNTA(r_ACTIVEROW)-2)
      )</f>
        <v>DKA3230</v>
      </c>
      <c r="B258" s="840" t="str" cm="1">
        <f t="array" ref="B258">INDEX(r_ACTIVEROW,1,COUNTA(r_ACTIVEROW)-1)</f>
        <v>FOOTPLATE</v>
      </c>
      <c r="C258" s="841" t="s">
        <v>355</v>
      </c>
      <c r="D258" s="847" t="s">
        <v>24</v>
      </c>
      <c r="E258" s="843" t="s">
        <v>371</v>
      </c>
      <c r="F258" s="841" t="s">
        <v>72</v>
      </c>
      <c r="G258" s="847" t="s">
        <v>613</v>
      </c>
      <c r="H258" s="843" t="s">
        <v>369</v>
      </c>
      <c r="I258" s="841" t="s">
        <v>115</v>
      </c>
      <c r="J258" s="842" t="s">
        <v>616</v>
      </c>
      <c r="K258" s="843" t="s">
        <v>410</v>
      </c>
      <c r="L258" s="841" t="s">
        <v>133</v>
      </c>
      <c r="M258" s="847" t="s">
        <v>617</v>
      </c>
      <c r="N258" s="843" t="s">
        <v>415</v>
      </c>
      <c r="O258" s="841" t="s">
        <v>190</v>
      </c>
      <c r="P258" s="847" t="s">
        <v>614</v>
      </c>
      <c r="Q258" s="843" t="s">
        <v>455</v>
      </c>
      <c r="R258" s="841"/>
      <c r="S258" s="847"/>
      <c r="T258" s="843"/>
    </row>
    <row r="259" spans="1:20" ht="18" hidden="1" customHeight="1">
      <c r="A259" s="840" t="str" cm="1">
        <f t="array" ref="A259">IF(INDEX(r_ACTIVEROW,1,COUNTA(r_ACTIVEROW)-2)="N",
       INDEX(r_ACTIVEROW,1,COUNTA(r_ACTIVEROW))&amp;" "&amp;INDEX(r_ACTIVEROW,1,COUNTA(r_ACTIVEROW)-1),
       INDEX(r_ACTIVEROW,1,COUNTA(r_ACTIVEROW)-2)
      )</f>
        <v>DKA3230</v>
      </c>
      <c r="B259" s="840" t="str" cm="1">
        <f t="array" ref="B259">INDEX(r_ACTIVEROW,1,COUNTA(r_ACTIVEROW)-1)</f>
        <v>FOOTPLATE</v>
      </c>
      <c r="C259" s="841" t="s">
        <v>355</v>
      </c>
      <c r="D259" s="847" t="s">
        <v>24</v>
      </c>
      <c r="E259" s="843" t="s">
        <v>371</v>
      </c>
      <c r="F259" s="841" t="s">
        <v>72</v>
      </c>
      <c r="G259" s="847" t="s">
        <v>613</v>
      </c>
      <c r="H259" s="843" t="s">
        <v>369</v>
      </c>
      <c r="I259" s="841" t="s">
        <v>115</v>
      </c>
      <c r="J259" s="842" t="s">
        <v>616</v>
      </c>
      <c r="K259" s="843" t="s">
        <v>410</v>
      </c>
      <c r="L259" s="841" t="s">
        <v>134</v>
      </c>
      <c r="M259" s="847" t="s">
        <v>617</v>
      </c>
      <c r="N259" s="843" t="s">
        <v>375</v>
      </c>
      <c r="O259" s="841" t="s">
        <v>190</v>
      </c>
      <c r="P259" s="847" t="s">
        <v>614</v>
      </c>
      <c r="Q259" s="843" t="s">
        <v>455</v>
      </c>
      <c r="R259" s="841"/>
      <c r="S259" s="847"/>
      <c r="T259" s="843"/>
    </row>
    <row r="260" spans="1:20" ht="18" hidden="1" customHeight="1">
      <c r="A260" s="840" t="str" cm="1">
        <f t="array" ref="A260">IF(INDEX(r_ACTIVEROW,1,COUNTA(r_ACTIVEROW)-2)="N",
       INDEX(r_ACTIVEROW,1,COUNTA(r_ACTIVEROW))&amp;" "&amp;INDEX(r_ACTIVEROW,1,COUNTA(r_ACTIVEROW)-1),
       INDEX(r_ACTIVEROW,1,COUNTA(r_ACTIVEROW)-2)
      )</f>
        <v>DKA3230</v>
      </c>
      <c r="B260" s="840" t="str" cm="1">
        <f t="array" ref="B260">INDEX(r_ACTIVEROW,1,COUNTA(r_ACTIVEROW)-1)</f>
        <v>FOOTPLATE</v>
      </c>
      <c r="C260" s="841" t="s">
        <v>355</v>
      </c>
      <c r="D260" s="847" t="s">
        <v>24</v>
      </c>
      <c r="E260" s="843" t="s">
        <v>371</v>
      </c>
      <c r="F260" s="841" t="s">
        <v>72</v>
      </c>
      <c r="G260" s="847" t="s">
        <v>613</v>
      </c>
      <c r="H260" s="843" t="s">
        <v>369</v>
      </c>
      <c r="I260" s="841" t="s">
        <v>115</v>
      </c>
      <c r="J260" s="842" t="s">
        <v>616</v>
      </c>
      <c r="K260" s="843" t="s">
        <v>410</v>
      </c>
      <c r="L260" s="841" t="s">
        <v>135</v>
      </c>
      <c r="M260" s="847" t="s">
        <v>617</v>
      </c>
      <c r="N260" s="843" t="s">
        <v>416</v>
      </c>
      <c r="O260" s="841" t="s">
        <v>190</v>
      </c>
      <c r="P260" s="847" t="s">
        <v>614</v>
      </c>
      <c r="Q260" s="843" t="s">
        <v>455</v>
      </c>
      <c r="R260" s="841"/>
      <c r="S260" s="847"/>
      <c r="T260" s="843"/>
    </row>
    <row r="261" spans="1:20" ht="18" hidden="1" customHeight="1">
      <c r="A261" s="840" t="str" cm="1">
        <f t="array" ref="A261">IF(INDEX(r_ACTIVEROW,1,COUNTA(r_ACTIVEROW)-2)="N",
       INDEX(r_ACTIVEROW,1,COUNTA(r_ACTIVEROW))&amp;" "&amp;INDEX(r_ACTIVEROW,1,COUNTA(r_ACTIVEROW)-1),
       INDEX(r_ACTIVEROW,1,COUNTA(r_ACTIVEROW)-2)
      )</f>
        <v>DKA3230</v>
      </c>
      <c r="B261" s="840" t="str" cm="1">
        <f t="array" ref="B261">INDEX(r_ACTIVEROW,1,COUNTA(r_ACTIVEROW)-1)</f>
        <v>FOOTPLATE</v>
      </c>
      <c r="C261" s="841" t="s">
        <v>355</v>
      </c>
      <c r="D261" s="847" t="s">
        <v>24</v>
      </c>
      <c r="E261" s="843" t="s">
        <v>371</v>
      </c>
      <c r="F261" s="841" t="s">
        <v>72</v>
      </c>
      <c r="G261" s="847" t="s">
        <v>613</v>
      </c>
      <c r="H261" s="843" t="s">
        <v>369</v>
      </c>
      <c r="I261" s="841" t="s">
        <v>115</v>
      </c>
      <c r="J261" s="842" t="s">
        <v>616</v>
      </c>
      <c r="K261" s="843" t="s">
        <v>410</v>
      </c>
      <c r="L261" s="841" t="s">
        <v>136</v>
      </c>
      <c r="M261" s="847" t="s">
        <v>617</v>
      </c>
      <c r="N261" s="843" t="s">
        <v>376</v>
      </c>
      <c r="O261" s="841" t="s">
        <v>190</v>
      </c>
      <c r="P261" s="847" t="s">
        <v>614</v>
      </c>
      <c r="Q261" s="843" t="s">
        <v>455</v>
      </c>
      <c r="R261" s="841"/>
      <c r="S261" s="847"/>
      <c r="T261" s="843"/>
    </row>
    <row r="262" spans="1:20" ht="18" hidden="1" customHeight="1">
      <c r="A262" s="840" t="str" cm="1">
        <f t="array" ref="A262">IF(INDEX(r_ACTIVEROW,1,COUNTA(r_ACTIVEROW)-2)="N",
       INDEX(r_ACTIVEROW,1,COUNTA(r_ACTIVEROW))&amp;" "&amp;INDEX(r_ACTIVEROW,1,COUNTA(r_ACTIVEROW)-1),
       INDEX(r_ACTIVEROW,1,COUNTA(r_ACTIVEROW)-2)
      )</f>
        <v>DKA3230</v>
      </c>
      <c r="B262" s="840" t="str" cm="1">
        <f t="array" ref="B262">INDEX(r_ACTIVEROW,1,COUNTA(r_ACTIVEROW)-1)</f>
        <v>FOOTPLATE</v>
      </c>
      <c r="C262" s="841" t="s">
        <v>356</v>
      </c>
      <c r="D262" s="847" t="s">
        <v>24</v>
      </c>
      <c r="E262" s="843" t="s">
        <v>372</v>
      </c>
      <c r="F262" s="841" t="s">
        <v>67</v>
      </c>
      <c r="G262" s="847" t="s">
        <v>613</v>
      </c>
      <c r="H262" s="843" t="s">
        <v>364</v>
      </c>
      <c r="I262" s="841" t="s">
        <v>109</v>
      </c>
      <c r="J262" s="842" t="s">
        <v>616</v>
      </c>
      <c r="K262" s="843" t="s">
        <v>406</v>
      </c>
      <c r="L262" s="841" t="s">
        <v>127</v>
      </c>
      <c r="M262" s="847" t="s">
        <v>617</v>
      </c>
      <c r="N262" s="843" t="s">
        <v>413</v>
      </c>
      <c r="O262" s="841" t="s">
        <v>190</v>
      </c>
      <c r="P262" s="847" t="s">
        <v>614</v>
      </c>
      <c r="Q262" s="843" t="s">
        <v>455</v>
      </c>
      <c r="R262" s="841"/>
      <c r="S262" s="847"/>
      <c r="T262" s="843"/>
    </row>
    <row r="263" spans="1:20" ht="18" hidden="1" customHeight="1">
      <c r="A263" s="840" t="str" cm="1">
        <f t="array" ref="A263">IF(INDEX(r_ACTIVEROW,1,COUNTA(r_ACTIVEROW)-2)="N",
       INDEX(r_ACTIVEROW,1,COUNTA(r_ACTIVEROW))&amp;" "&amp;INDEX(r_ACTIVEROW,1,COUNTA(r_ACTIVEROW)-1),
       INDEX(r_ACTIVEROW,1,COUNTA(r_ACTIVEROW)-2)
      )</f>
        <v>DKA3230</v>
      </c>
      <c r="B263" s="840" t="str" cm="1">
        <f t="array" ref="B263">INDEX(r_ACTIVEROW,1,COUNTA(r_ACTIVEROW)-1)</f>
        <v>FOOTPLATE</v>
      </c>
      <c r="C263" s="841" t="s">
        <v>356</v>
      </c>
      <c r="D263" s="847" t="s">
        <v>24</v>
      </c>
      <c r="E263" s="843" t="s">
        <v>372</v>
      </c>
      <c r="F263" s="841" t="s">
        <v>67</v>
      </c>
      <c r="G263" s="847" t="s">
        <v>613</v>
      </c>
      <c r="H263" s="843" t="s">
        <v>364</v>
      </c>
      <c r="I263" s="841" t="s">
        <v>110</v>
      </c>
      <c r="J263" s="842" t="s">
        <v>616</v>
      </c>
      <c r="K263" s="843" t="s">
        <v>380</v>
      </c>
      <c r="L263" s="841" t="s">
        <v>127</v>
      </c>
      <c r="M263" s="847" t="s">
        <v>617</v>
      </c>
      <c r="N263" s="843" t="s">
        <v>413</v>
      </c>
      <c r="O263" s="841" t="s">
        <v>190</v>
      </c>
      <c r="P263" s="847" t="s">
        <v>614</v>
      </c>
      <c r="Q263" s="843" t="s">
        <v>455</v>
      </c>
      <c r="R263" s="841"/>
      <c r="S263" s="847"/>
      <c r="T263" s="843"/>
    </row>
    <row r="264" spans="1:20" ht="18" hidden="1" customHeight="1">
      <c r="A264" s="840" t="str" cm="1">
        <f t="array" ref="A264">IF(INDEX(r_ACTIVEROW,1,COUNTA(r_ACTIVEROW)-2)="N",
       INDEX(r_ACTIVEROW,1,COUNTA(r_ACTIVEROW))&amp;" "&amp;INDEX(r_ACTIVEROW,1,COUNTA(r_ACTIVEROW)-1),
       INDEX(r_ACTIVEROW,1,COUNTA(r_ACTIVEROW)-2)
      )</f>
        <v>DKA3230</v>
      </c>
      <c r="B264" s="840" t="str" cm="1">
        <f t="array" ref="B264">INDEX(r_ACTIVEROW,1,COUNTA(r_ACTIVEROW)-1)</f>
        <v>FOOTPLATE</v>
      </c>
      <c r="C264" s="841" t="s">
        <v>356</v>
      </c>
      <c r="D264" s="847" t="s">
        <v>24</v>
      </c>
      <c r="E264" s="843" t="s">
        <v>372</v>
      </c>
      <c r="F264" s="841" t="s">
        <v>67</v>
      </c>
      <c r="G264" s="847" t="s">
        <v>613</v>
      </c>
      <c r="H264" s="843" t="s">
        <v>364</v>
      </c>
      <c r="I264" s="841" t="s">
        <v>110</v>
      </c>
      <c r="J264" s="842" t="s">
        <v>616</v>
      </c>
      <c r="K264" s="843" t="s">
        <v>380</v>
      </c>
      <c r="L264" s="841" t="s">
        <v>128</v>
      </c>
      <c r="M264" s="847" t="s">
        <v>617</v>
      </c>
      <c r="N264" s="843" t="s">
        <v>397</v>
      </c>
      <c r="O264" s="841" t="s">
        <v>190</v>
      </c>
      <c r="P264" s="847" t="s">
        <v>614</v>
      </c>
      <c r="Q264" s="843" t="s">
        <v>455</v>
      </c>
      <c r="R264" s="841"/>
      <c r="S264" s="847"/>
      <c r="T264" s="843"/>
    </row>
    <row r="265" spans="1:20" ht="18" hidden="1" customHeight="1">
      <c r="A265" s="840" t="str" cm="1">
        <f t="array" ref="A265">IF(INDEX(r_ACTIVEROW,1,COUNTA(r_ACTIVEROW)-2)="N",
       INDEX(r_ACTIVEROW,1,COUNTA(r_ACTIVEROW))&amp;" "&amp;INDEX(r_ACTIVEROW,1,COUNTA(r_ACTIVEROW)-1),
       INDEX(r_ACTIVEROW,1,COUNTA(r_ACTIVEROW)-2)
      )</f>
        <v>DKA3230</v>
      </c>
      <c r="B265" s="840" t="str" cm="1">
        <f t="array" ref="B265">INDEX(r_ACTIVEROW,1,COUNTA(r_ACTIVEROW)-1)</f>
        <v>FOOTPLATE</v>
      </c>
      <c r="C265" s="841" t="s">
        <v>356</v>
      </c>
      <c r="D265" s="847" t="s">
        <v>24</v>
      </c>
      <c r="E265" s="843" t="s">
        <v>372</v>
      </c>
      <c r="F265" s="841" t="s">
        <v>67</v>
      </c>
      <c r="G265" s="847" t="s">
        <v>613</v>
      </c>
      <c r="H265" s="843" t="s">
        <v>364</v>
      </c>
      <c r="I265" s="841" t="s">
        <v>111</v>
      </c>
      <c r="J265" s="842" t="s">
        <v>616</v>
      </c>
      <c r="K265" s="843" t="s">
        <v>407</v>
      </c>
      <c r="L265" s="841" t="s">
        <v>127</v>
      </c>
      <c r="M265" s="847" t="s">
        <v>617</v>
      </c>
      <c r="N265" s="843" t="s">
        <v>413</v>
      </c>
      <c r="O265" s="841" t="s">
        <v>190</v>
      </c>
      <c r="P265" s="847" t="s">
        <v>614</v>
      </c>
      <c r="Q265" s="843" t="s">
        <v>455</v>
      </c>
      <c r="R265" s="841"/>
      <c r="S265" s="847"/>
      <c r="T265" s="843"/>
    </row>
    <row r="266" spans="1:20" ht="18" hidden="1" customHeight="1">
      <c r="A266" s="840" t="str" cm="1">
        <f t="array" ref="A266">IF(INDEX(r_ACTIVEROW,1,COUNTA(r_ACTIVEROW)-2)="N",
       INDEX(r_ACTIVEROW,1,COUNTA(r_ACTIVEROW))&amp;" "&amp;INDEX(r_ACTIVEROW,1,COUNTA(r_ACTIVEROW)-1),
       INDEX(r_ACTIVEROW,1,COUNTA(r_ACTIVEROW)-2)
      )</f>
        <v>DKA3230</v>
      </c>
      <c r="B266" s="840" t="str" cm="1">
        <f t="array" ref="B266">INDEX(r_ACTIVEROW,1,COUNTA(r_ACTIVEROW)-1)</f>
        <v>FOOTPLATE</v>
      </c>
      <c r="C266" s="841" t="s">
        <v>356</v>
      </c>
      <c r="D266" s="847" t="s">
        <v>24</v>
      </c>
      <c r="E266" s="843" t="s">
        <v>372</v>
      </c>
      <c r="F266" s="841" t="s">
        <v>67</v>
      </c>
      <c r="G266" s="847" t="s">
        <v>613</v>
      </c>
      <c r="H266" s="843" t="s">
        <v>364</v>
      </c>
      <c r="I266" s="841" t="s">
        <v>111</v>
      </c>
      <c r="J266" s="842" t="s">
        <v>616</v>
      </c>
      <c r="K266" s="843" t="s">
        <v>407</v>
      </c>
      <c r="L266" s="841" t="s">
        <v>128</v>
      </c>
      <c r="M266" s="847" t="s">
        <v>617</v>
      </c>
      <c r="N266" s="843" t="s">
        <v>397</v>
      </c>
      <c r="O266" s="841" t="s">
        <v>190</v>
      </c>
      <c r="P266" s="847" t="s">
        <v>614</v>
      </c>
      <c r="Q266" s="843" t="s">
        <v>455</v>
      </c>
      <c r="R266" s="841"/>
      <c r="S266" s="847"/>
      <c r="T266" s="843"/>
    </row>
    <row r="267" spans="1:20" ht="18" hidden="1" customHeight="1">
      <c r="A267" s="840" t="str" cm="1">
        <f t="array" ref="A267">IF(INDEX(r_ACTIVEROW,1,COUNTA(r_ACTIVEROW)-2)="N",
       INDEX(r_ACTIVEROW,1,COUNTA(r_ACTIVEROW))&amp;" "&amp;INDEX(r_ACTIVEROW,1,COUNTA(r_ACTIVEROW)-1),
       INDEX(r_ACTIVEROW,1,COUNTA(r_ACTIVEROW)-2)
      )</f>
        <v>DKA3230</v>
      </c>
      <c r="B267" s="840" t="str" cm="1">
        <f t="array" ref="B267">INDEX(r_ACTIVEROW,1,COUNTA(r_ACTIVEROW)-1)</f>
        <v>FOOTPLATE</v>
      </c>
      <c r="C267" s="841" t="s">
        <v>356</v>
      </c>
      <c r="D267" s="847" t="s">
        <v>24</v>
      </c>
      <c r="E267" s="843" t="s">
        <v>372</v>
      </c>
      <c r="F267" s="841" t="s">
        <v>67</v>
      </c>
      <c r="G267" s="847" t="s">
        <v>613</v>
      </c>
      <c r="H267" s="843" t="s">
        <v>364</v>
      </c>
      <c r="I267" s="841" t="s">
        <v>111</v>
      </c>
      <c r="J267" s="842" t="s">
        <v>616</v>
      </c>
      <c r="K267" s="843" t="s">
        <v>407</v>
      </c>
      <c r="L267" s="841" t="s">
        <v>129</v>
      </c>
      <c r="M267" s="847" t="s">
        <v>617</v>
      </c>
      <c r="N267" s="843" t="s">
        <v>414</v>
      </c>
      <c r="O267" s="841" t="s">
        <v>190</v>
      </c>
      <c r="P267" s="847" t="s">
        <v>614</v>
      </c>
      <c r="Q267" s="843" t="s">
        <v>455</v>
      </c>
      <c r="R267" s="841"/>
      <c r="S267" s="847"/>
      <c r="T267" s="843"/>
    </row>
    <row r="268" spans="1:20" ht="18" hidden="1" customHeight="1">
      <c r="A268" s="840" t="str" cm="1">
        <f t="array" ref="A268">IF(INDEX(r_ACTIVEROW,1,COUNTA(r_ACTIVEROW)-2)="N",
       INDEX(r_ACTIVEROW,1,COUNTA(r_ACTIVEROW))&amp;" "&amp;INDEX(r_ACTIVEROW,1,COUNTA(r_ACTIVEROW)-1),
       INDEX(r_ACTIVEROW,1,COUNTA(r_ACTIVEROW)-2)
      )</f>
        <v>DKA3230</v>
      </c>
      <c r="B268" s="840" t="str" cm="1">
        <f t="array" ref="B268">INDEX(r_ACTIVEROW,1,COUNTA(r_ACTIVEROW)-1)</f>
        <v>FOOTPLATE</v>
      </c>
      <c r="C268" s="841" t="s">
        <v>356</v>
      </c>
      <c r="D268" s="847" t="s">
        <v>24</v>
      </c>
      <c r="E268" s="843" t="s">
        <v>372</v>
      </c>
      <c r="F268" s="841" t="s">
        <v>67</v>
      </c>
      <c r="G268" s="847" t="s">
        <v>613</v>
      </c>
      <c r="H268" s="843" t="s">
        <v>364</v>
      </c>
      <c r="I268" s="841" t="s">
        <v>112</v>
      </c>
      <c r="J268" s="842" t="s">
        <v>616</v>
      </c>
      <c r="K268" s="843" t="s">
        <v>381</v>
      </c>
      <c r="L268" s="841" t="s">
        <v>127</v>
      </c>
      <c r="M268" s="847" t="s">
        <v>617</v>
      </c>
      <c r="N268" s="843" t="s">
        <v>413</v>
      </c>
      <c r="O268" s="841" t="s">
        <v>190</v>
      </c>
      <c r="P268" s="847" t="s">
        <v>614</v>
      </c>
      <c r="Q268" s="843" t="s">
        <v>455</v>
      </c>
      <c r="R268" s="841"/>
      <c r="S268" s="847"/>
      <c r="T268" s="843"/>
    </row>
    <row r="269" spans="1:20" ht="18" hidden="1" customHeight="1">
      <c r="A269" s="840" t="str" cm="1">
        <f t="array" ref="A269">IF(INDEX(r_ACTIVEROW,1,COUNTA(r_ACTIVEROW)-2)="N",
       INDEX(r_ACTIVEROW,1,COUNTA(r_ACTIVEROW))&amp;" "&amp;INDEX(r_ACTIVEROW,1,COUNTA(r_ACTIVEROW)-1),
       INDEX(r_ACTIVEROW,1,COUNTA(r_ACTIVEROW)-2)
      )</f>
        <v>DKA3230</v>
      </c>
      <c r="B269" s="840" t="str" cm="1">
        <f t="array" ref="B269">INDEX(r_ACTIVEROW,1,COUNTA(r_ACTIVEROW)-1)</f>
        <v>FOOTPLATE</v>
      </c>
      <c r="C269" s="841" t="s">
        <v>356</v>
      </c>
      <c r="D269" s="847" t="s">
        <v>24</v>
      </c>
      <c r="E269" s="843" t="s">
        <v>372</v>
      </c>
      <c r="F269" s="841" t="s">
        <v>67</v>
      </c>
      <c r="G269" s="847" t="s">
        <v>613</v>
      </c>
      <c r="H269" s="843" t="s">
        <v>364</v>
      </c>
      <c r="I269" s="841" t="s">
        <v>112</v>
      </c>
      <c r="J269" s="842" t="s">
        <v>616</v>
      </c>
      <c r="K269" s="843" t="s">
        <v>381</v>
      </c>
      <c r="L269" s="841" t="s">
        <v>128</v>
      </c>
      <c r="M269" s="847" t="s">
        <v>617</v>
      </c>
      <c r="N269" s="843" t="s">
        <v>397</v>
      </c>
      <c r="O269" s="841" t="s">
        <v>190</v>
      </c>
      <c r="P269" s="847" t="s">
        <v>614</v>
      </c>
      <c r="Q269" s="843" t="s">
        <v>455</v>
      </c>
      <c r="R269" s="841"/>
      <c r="S269" s="847"/>
      <c r="T269" s="843"/>
    </row>
    <row r="270" spans="1:20" ht="18" hidden="1" customHeight="1">
      <c r="A270" s="840" t="str" cm="1">
        <f t="array" ref="A270">IF(INDEX(r_ACTIVEROW,1,COUNTA(r_ACTIVEROW)-2)="N",
       INDEX(r_ACTIVEROW,1,COUNTA(r_ACTIVEROW))&amp;" "&amp;INDEX(r_ACTIVEROW,1,COUNTA(r_ACTIVEROW)-1),
       INDEX(r_ACTIVEROW,1,COUNTA(r_ACTIVEROW)-2)
      )</f>
        <v>DKA3230</v>
      </c>
      <c r="B270" s="840" t="str" cm="1">
        <f t="array" ref="B270">INDEX(r_ACTIVEROW,1,COUNTA(r_ACTIVEROW)-1)</f>
        <v>FOOTPLATE</v>
      </c>
      <c r="C270" s="841" t="s">
        <v>356</v>
      </c>
      <c r="D270" s="847" t="s">
        <v>24</v>
      </c>
      <c r="E270" s="843" t="s">
        <v>372</v>
      </c>
      <c r="F270" s="841" t="s">
        <v>67</v>
      </c>
      <c r="G270" s="847" t="s">
        <v>613</v>
      </c>
      <c r="H270" s="843" t="s">
        <v>364</v>
      </c>
      <c r="I270" s="841" t="s">
        <v>112</v>
      </c>
      <c r="J270" s="842" t="s">
        <v>616</v>
      </c>
      <c r="K270" s="843" t="s">
        <v>381</v>
      </c>
      <c r="L270" s="841" t="s">
        <v>129</v>
      </c>
      <c r="M270" s="847" t="s">
        <v>617</v>
      </c>
      <c r="N270" s="843" t="s">
        <v>414</v>
      </c>
      <c r="O270" s="841" t="s">
        <v>190</v>
      </c>
      <c r="P270" s="847" t="s">
        <v>614</v>
      </c>
      <c r="Q270" s="843" t="s">
        <v>455</v>
      </c>
      <c r="R270" s="841"/>
      <c r="S270" s="847"/>
      <c r="T270" s="843"/>
    </row>
    <row r="271" spans="1:20" ht="18" hidden="1" customHeight="1">
      <c r="A271" s="840" t="str" cm="1">
        <f t="array" ref="A271">IF(INDEX(r_ACTIVEROW,1,COUNTA(r_ACTIVEROW)-2)="N",
       INDEX(r_ACTIVEROW,1,COUNTA(r_ACTIVEROW))&amp;" "&amp;INDEX(r_ACTIVEROW,1,COUNTA(r_ACTIVEROW)-1),
       INDEX(r_ACTIVEROW,1,COUNTA(r_ACTIVEROW)-2)
      )</f>
        <v>DKA3230</v>
      </c>
      <c r="B271" s="840" t="str" cm="1">
        <f t="array" ref="B271">INDEX(r_ACTIVEROW,1,COUNTA(r_ACTIVEROW)-1)</f>
        <v>FOOTPLATE</v>
      </c>
      <c r="C271" s="841" t="s">
        <v>356</v>
      </c>
      <c r="D271" s="847" t="s">
        <v>24</v>
      </c>
      <c r="E271" s="843" t="s">
        <v>372</v>
      </c>
      <c r="F271" s="841" t="s">
        <v>67</v>
      </c>
      <c r="G271" s="847" t="s">
        <v>613</v>
      </c>
      <c r="H271" s="843" t="s">
        <v>364</v>
      </c>
      <c r="I271" s="841" t="s">
        <v>112</v>
      </c>
      <c r="J271" s="842" t="s">
        <v>616</v>
      </c>
      <c r="K271" s="843" t="s">
        <v>381</v>
      </c>
      <c r="L271" s="841" t="s">
        <v>130</v>
      </c>
      <c r="M271" s="847" t="s">
        <v>617</v>
      </c>
      <c r="N271" s="843" t="s">
        <v>373</v>
      </c>
      <c r="O271" s="841" t="s">
        <v>190</v>
      </c>
      <c r="P271" s="847" t="s">
        <v>614</v>
      </c>
      <c r="Q271" s="843" t="s">
        <v>455</v>
      </c>
      <c r="R271" s="841"/>
      <c r="S271" s="847"/>
      <c r="T271" s="843"/>
    </row>
    <row r="272" spans="1:20" ht="18" hidden="1" customHeight="1">
      <c r="A272" s="840" t="str" cm="1">
        <f t="array" ref="A272">IF(INDEX(r_ACTIVEROW,1,COUNTA(r_ACTIVEROW)-2)="N",
       INDEX(r_ACTIVEROW,1,COUNTA(r_ACTIVEROW))&amp;" "&amp;INDEX(r_ACTIVEROW,1,COUNTA(r_ACTIVEROW)-1),
       INDEX(r_ACTIVEROW,1,COUNTA(r_ACTIVEROW)-2)
      )</f>
        <v>DKA3230</v>
      </c>
      <c r="B272" s="840" t="str" cm="1">
        <f t="array" ref="B272">INDEX(r_ACTIVEROW,1,COUNTA(r_ACTIVEROW)-1)</f>
        <v>FOOTPLATE</v>
      </c>
      <c r="C272" s="841" t="s">
        <v>356</v>
      </c>
      <c r="D272" s="847" t="s">
        <v>24</v>
      </c>
      <c r="E272" s="843" t="s">
        <v>372</v>
      </c>
      <c r="F272" s="841" t="s">
        <v>67</v>
      </c>
      <c r="G272" s="847" t="s">
        <v>613</v>
      </c>
      <c r="H272" s="843" t="s">
        <v>364</v>
      </c>
      <c r="I272" s="841" t="s">
        <v>112</v>
      </c>
      <c r="J272" s="842" t="s">
        <v>616</v>
      </c>
      <c r="K272" s="843" t="s">
        <v>381</v>
      </c>
      <c r="L272" s="841" t="s">
        <v>131</v>
      </c>
      <c r="M272" s="847" t="s">
        <v>617</v>
      </c>
      <c r="N272" s="843" t="s">
        <v>399</v>
      </c>
      <c r="O272" s="841" t="s">
        <v>190</v>
      </c>
      <c r="P272" s="847" t="s">
        <v>614</v>
      </c>
      <c r="Q272" s="843" t="s">
        <v>455</v>
      </c>
      <c r="R272" s="841"/>
      <c r="S272" s="847"/>
      <c r="T272" s="843"/>
    </row>
    <row r="273" spans="1:20" ht="18" hidden="1" customHeight="1">
      <c r="A273" s="840" t="str" cm="1">
        <f t="array" ref="A273">IF(INDEX(r_ACTIVEROW,1,COUNTA(r_ACTIVEROW)-2)="N",
       INDEX(r_ACTIVEROW,1,COUNTA(r_ACTIVEROW))&amp;" "&amp;INDEX(r_ACTIVEROW,1,COUNTA(r_ACTIVEROW)-1),
       INDEX(r_ACTIVEROW,1,COUNTA(r_ACTIVEROW)-2)
      )</f>
        <v>DKA3230</v>
      </c>
      <c r="B273" s="840" t="str" cm="1">
        <f t="array" ref="B273">INDEX(r_ACTIVEROW,1,COUNTA(r_ACTIVEROW)-1)</f>
        <v>FOOTPLATE</v>
      </c>
      <c r="C273" s="841" t="s">
        <v>356</v>
      </c>
      <c r="D273" s="847" t="s">
        <v>24</v>
      </c>
      <c r="E273" s="843" t="s">
        <v>372</v>
      </c>
      <c r="F273" s="841" t="s">
        <v>67</v>
      </c>
      <c r="G273" s="847" t="s">
        <v>613</v>
      </c>
      <c r="H273" s="843" t="s">
        <v>364</v>
      </c>
      <c r="I273" s="841" t="s">
        <v>112</v>
      </c>
      <c r="J273" s="842" t="s">
        <v>616</v>
      </c>
      <c r="K273" s="843" t="s">
        <v>381</v>
      </c>
      <c r="L273" s="841" t="s">
        <v>132</v>
      </c>
      <c r="M273" s="847" t="s">
        <v>617</v>
      </c>
      <c r="N273" s="843" t="s">
        <v>374</v>
      </c>
      <c r="O273" s="841" t="s">
        <v>190</v>
      </c>
      <c r="P273" s="847" t="s">
        <v>614</v>
      </c>
      <c r="Q273" s="843" t="s">
        <v>455</v>
      </c>
      <c r="R273" s="841"/>
      <c r="S273" s="847"/>
      <c r="T273" s="843"/>
    </row>
    <row r="274" spans="1:20" ht="18" hidden="1" customHeight="1">
      <c r="A274" s="840" t="str" cm="1">
        <f t="array" ref="A274">IF(INDEX(r_ACTIVEROW,1,COUNTA(r_ACTIVEROW)-2)="N",
       INDEX(r_ACTIVEROW,1,COUNTA(r_ACTIVEROW))&amp;" "&amp;INDEX(r_ACTIVEROW,1,COUNTA(r_ACTIVEROW)-1),
       INDEX(r_ACTIVEROW,1,COUNTA(r_ACTIVEROW)-2)
      )</f>
        <v>DKA3230</v>
      </c>
      <c r="B274" s="840" t="str" cm="1">
        <f t="array" ref="B274">INDEX(r_ACTIVEROW,1,COUNTA(r_ACTIVEROW)-1)</f>
        <v>FOOTPLATE</v>
      </c>
      <c r="C274" s="841" t="s">
        <v>356</v>
      </c>
      <c r="D274" s="847" t="s">
        <v>24</v>
      </c>
      <c r="E274" s="843" t="s">
        <v>372</v>
      </c>
      <c r="F274" s="841" t="s">
        <v>67</v>
      </c>
      <c r="G274" s="847" t="s">
        <v>613</v>
      </c>
      <c r="H274" s="843" t="s">
        <v>364</v>
      </c>
      <c r="I274" s="841" t="s">
        <v>113</v>
      </c>
      <c r="J274" s="842" t="s">
        <v>616</v>
      </c>
      <c r="K274" s="843" t="s">
        <v>408</v>
      </c>
      <c r="L274" s="841" t="s">
        <v>127</v>
      </c>
      <c r="M274" s="847" t="s">
        <v>617</v>
      </c>
      <c r="N274" s="843" t="s">
        <v>413</v>
      </c>
      <c r="O274" s="841" t="s">
        <v>190</v>
      </c>
      <c r="P274" s="847" t="s">
        <v>614</v>
      </c>
      <c r="Q274" s="843" t="s">
        <v>455</v>
      </c>
      <c r="R274" s="841"/>
      <c r="S274" s="847"/>
      <c r="T274" s="843"/>
    </row>
    <row r="275" spans="1:20" ht="18" hidden="1" customHeight="1">
      <c r="A275" s="840" t="str" cm="1">
        <f t="array" ref="A275">IF(INDEX(r_ACTIVEROW,1,COUNTA(r_ACTIVEROW)-2)="N",
       INDEX(r_ACTIVEROW,1,COUNTA(r_ACTIVEROW))&amp;" "&amp;INDEX(r_ACTIVEROW,1,COUNTA(r_ACTIVEROW)-1),
       INDEX(r_ACTIVEROW,1,COUNTA(r_ACTIVEROW)-2)
      )</f>
        <v>DKA3230</v>
      </c>
      <c r="B275" s="840" t="str" cm="1">
        <f t="array" ref="B275">INDEX(r_ACTIVEROW,1,COUNTA(r_ACTIVEROW)-1)</f>
        <v>FOOTPLATE</v>
      </c>
      <c r="C275" s="841" t="s">
        <v>356</v>
      </c>
      <c r="D275" s="847" t="s">
        <v>24</v>
      </c>
      <c r="E275" s="843" t="s">
        <v>372</v>
      </c>
      <c r="F275" s="841" t="s">
        <v>67</v>
      </c>
      <c r="G275" s="847" t="s">
        <v>613</v>
      </c>
      <c r="H275" s="843" t="s">
        <v>364</v>
      </c>
      <c r="I275" s="841" t="s">
        <v>113</v>
      </c>
      <c r="J275" s="842" t="s">
        <v>616</v>
      </c>
      <c r="K275" s="843" t="s">
        <v>408</v>
      </c>
      <c r="L275" s="841" t="s">
        <v>128</v>
      </c>
      <c r="M275" s="847" t="s">
        <v>617</v>
      </c>
      <c r="N275" s="843" t="s">
        <v>397</v>
      </c>
      <c r="O275" s="841" t="s">
        <v>190</v>
      </c>
      <c r="P275" s="847" t="s">
        <v>614</v>
      </c>
      <c r="Q275" s="843" t="s">
        <v>455</v>
      </c>
      <c r="R275" s="841"/>
      <c r="S275" s="847"/>
      <c r="T275" s="843"/>
    </row>
    <row r="276" spans="1:20" ht="18" hidden="1" customHeight="1">
      <c r="A276" s="840" t="str" cm="1">
        <f t="array" ref="A276">IF(INDEX(r_ACTIVEROW,1,COUNTA(r_ACTIVEROW)-2)="N",
       INDEX(r_ACTIVEROW,1,COUNTA(r_ACTIVEROW))&amp;" "&amp;INDEX(r_ACTIVEROW,1,COUNTA(r_ACTIVEROW)-1),
       INDEX(r_ACTIVEROW,1,COUNTA(r_ACTIVEROW)-2)
      )</f>
        <v>DKA3230</v>
      </c>
      <c r="B276" s="840" t="str" cm="1">
        <f t="array" ref="B276">INDEX(r_ACTIVEROW,1,COUNTA(r_ACTIVEROW)-1)</f>
        <v>FOOTPLATE</v>
      </c>
      <c r="C276" s="841" t="s">
        <v>356</v>
      </c>
      <c r="D276" s="847" t="s">
        <v>24</v>
      </c>
      <c r="E276" s="843" t="s">
        <v>372</v>
      </c>
      <c r="F276" s="841" t="s">
        <v>67</v>
      </c>
      <c r="G276" s="847" t="s">
        <v>613</v>
      </c>
      <c r="H276" s="843" t="s">
        <v>364</v>
      </c>
      <c r="I276" s="841" t="s">
        <v>113</v>
      </c>
      <c r="J276" s="842" t="s">
        <v>616</v>
      </c>
      <c r="K276" s="843" t="s">
        <v>408</v>
      </c>
      <c r="L276" s="841" t="s">
        <v>129</v>
      </c>
      <c r="M276" s="847" t="s">
        <v>617</v>
      </c>
      <c r="N276" s="843" t="s">
        <v>414</v>
      </c>
      <c r="O276" s="841" t="s">
        <v>190</v>
      </c>
      <c r="P276" s="847" t="s">
        <v>614</v>
      </c>
      <c r="Q276" s="843" t="s">
        <v>455</v>
      </c>
      <c r="R276" s="841"/>
      <c r="S276" s="847"/>
      <c r="T276" s="843"/>
    </row>
    <row r="277" spans="1:20" ht="18" hidden="1" customHeight="1">
      <c r="A277" s="840" t="str" cm="1">
        <f t="array" ref="A277">IF(INDEX(r_ACTIVEROW,1,COUNTA(r_ACTIVEROW)-2)="N",
       INDEX(r_ACTIVEROW,1,COUNTA(r_ACTIVEROW))&amp;" "&amp;INDEX(r_ACTIVEROW,1,COUNTA(r_ACTIVEROW)-1),
       INDEX(r_ACTIVEROW,1,COUNTA(r_ACTIVEROW)-2)
      )</f>
        <v>DKA3230</v>
      </c>
      <c r="B277" s="840" t="str" cm="1">
        <f t="array" ref="B277">INDEX(r_ACTIVEROW,1,COUNTA(r_ACTIVEROW)-1)</f>
        <v>FOOTPLATE</v>
      </c>
      <c r="C277" s="841" t="s">
        <v>356</v>
      </c>
      <c r="D277" s="847" t="s">
        <v>24</v>
      </c>
      <c r="E277" s="843" t="s">
        <v>372</v>
      </c>
      <c r="F277" s="841" t="s">
        <v>67</v>
      </c>
      <c r="G277" s="847" t="s">
        <v>613</v>
      </c>
      <c r="H277" s="843" t="s">
        <v>364</v>
      </c>
      <c r="I277" s="841" t="s">
        <v>113</v>
      </c>
      <c r="J277" s="842" t="s">
        <v>616</v>
      </c>
      <c r="K277" s="843" t="s">
        <v>408</v>
      </c>
      <c r="L277" s="841" t="s">
        <v>130</v>
      </c>
      <c r="M277" s="847" t="s">
        <v>617</v>
      </c>
      <c r="N277" s="843" t="s">
        <v>373</v>
      </c>
      <c r="O277" s="841" t="s">
        <v>190</v>
      </c>
      <c r="P277" s="847" t="s">
        <v>614</v>
      </c>
      <c r="Q277" s="843" t="s">
        <v>455</v>
      </c>
      <c r="R277" s="841"/>
      <c r="S277" s="847"/>
      <c r="T277" s="843"/>
    </row>
    <row r="278" spans="1:20" ht="18" hidden="1" customHeight="1">
      <c r="A278" s="840" t="str" cm="1">
        <f t="array" ref="A278">IF(INDEX(r_ACTIVEROW,1,COUNTA(r_ACTIVEROW)-2)="N",
       INDEX(r_ACTIVEROW,1,COUNTA(r_ACTIVEROW))&amp;" "&amp;INDEX(r_ACTIVEROW,1,COUNTA(r_ACTIVEROW)-1),
       INDEX(r_ACTIVEROW,1,COUNTA(r_ACTIVEROW)-2)
      )</f>
        <v>DKA3230</v>
      </c>
      <c r="B278" s="840" t="str" cm="1">
        <f t="array" ref="B278">INDEX(r_ACTIVEROW,1,COUNTA(r_ACTIVEROW)-1)</f>
        <v>FOOTPLATE</v>
      </c>
      <c r="C278" s="841" t="s">
        <v>356</v>
      </c>
      <c r="D278" s="847" t="s">
        <v>24</v>
      </c>
      <c r="E278" s="843" t="s">
        <v>372</v>
      </c>
      <c r="F278" s="841" t="s">
        <v>67</v>
      </c>
      <c r="G278" s="847" t="s">
        <v>613</v>
      </c>
      <c r="H278" s="843" t="s">
        <v>364</v>
      </c>
      <c r="I278" s="841" t="s">
        <v>113</v>
      </c>
      <c r="J278" s="842" t="s">
        <v>616</v>
      </c>
      <c r="K278" s="843" t="s">
        <v>408</v>
      </c>
      <c r="L278" s="841" t="s">
        <v>131</v>
      </c>
      <c r="M278" s="847" t="s">
        <v>617</v>
      </c>
      <c r="N278" s="843" t="s">
        <v>399</v>
      </c>
      <c r="O278" s="841" t="s">
        <v>190</v>
      </c>
      <c r="P278" s="847" t="s">
        <v>614</v>
      </c>
      <c r="Q278" s="843" t="s">
        <v>455</v>
      </c>
      <c r="R278" s="841"/>
      <c r="S278" s="847"/>
      <c r="T278" s="843"/>
    </row>
    <row r="279" spans="1:20" ht="18" hidden="1" customHeight="1">
      <c r="A279" s="840" t="str" cm="1">
        <f t="array" ref="A279">IF(INDEX(r_ACTIVEROW,1,COUNTA(r_ACTIVEROW)-2)="N",
       INDEX(r_ACTIVEROW,1,COUNTA(r_ACTIVEROW))&amp;" "&amp;INDEX(r_ACTIVEROW,1,COUNTA(r_ACTIVEROW)-1),
       INDEX(r_ACTIVEROW,1,COUNTA(r_ACTIVEROW)-2)
      )</f>
        <v>DKA3230</v>
      </c>
      <c r="B279" s="840" t="str" cm="1">
        <f t="array" ref="B279">INDEX(r_ACTIVEROW,1,COUNTA(r_ACTIVEROW)-1)</f>
        <v>FOOTPLATE</v>
      </c>
      <c r="C279" s="841" t="s">
        <v>356</v>
      </c>
      <c r="D279" s="847" t="s">
        <v>24</v>
      </c>
      <c r="E279" s="843" t="s">
        <v>372</v>
      </c>
      <c r="F279" s="841" t="s">
        <v>67</v>
      </c>
      <c r="G279" s="847" t="s">
        <v>613</v>
      </c>
      <c r="H279" s="843" t="s">
        <v>364</v>
      </c>
      <c r="I279" s="841" t="s">
        <v>113</v>
      </c>
      <c r="J279" s="842" t="s">
        <v>616</v>
      </c>
      <c r="K279" s="843" t="s">
        <v>408</v>
      </c>
      <c r="L279" s="841" t="s">
        <v>132</v>
      </c>
      <c r="M279" s="847" t="s">
        <v>617</v>
      </c>
      <c r="N279" s="843" t="s">
        <v>374</v>
      </c>
      <c r="O279" s="841" t="s">
        <v>190</v>
      </c>
      <c r="P279" s="847" t="s">
        <v>614</v>
      </c>
      <c r="Q279" s="843" t="s">
        <v>455</v>
      </c>
      <c r="R279" s="841"/>
      <c r="S279" s="847"/>
      <c r="T279" s="843"/>
    </row>
    <row r="280" spans="1:20" ht="18" hidden="1" customHeight="1">
      <c r="A280" s="840" t="str" cm="1">
        <f t="array" ref="A280">IF(INDEX(r_ACTIVEROW,1,COUNTA(r_ACTIVEROW)-2)="N",
       INDEX(r_ACTIVEROW,1,COUNTA(r_ACTIVEROW))&amp;" "&amp;INDEX(r_ACTIVEROW,1,COUNTA(r_ACTIVEROW)-1),
       INDEX(r_ACTIVEROW,1,COUNTA(r_ACTIVEROW)-2)
      )</f>
        <v>DKA3230</v>
      </c>
      <c r="B280" s="840" t="str" cm="1">
        <f t="array" ref="B280">INDEX(r_ACTIVEROW,1,COUNTA(r_ACTIVEROW)-1)</f>
        <v>FOOTPLATE</v>
      </c>
      <c r="C280" s="841" t="s">
        <v>356</v>
      </c>
      <c r="D280" s="847" t="s">
        <v>24</v>
      </c>
      <c r="E280" s="843" t="s">
        <v>372</v>
      </c>
      <c r="F280" s="841" t="s">
        <v>67</v>
      </c>
      <c r="G280" s="847" t="s">
        <v>613</v>
      </c>
      <c r="H280" s="843" t="s">
        <v>364</v>
      </c>
      <c r="I280" s="841" t="s">
        <v>113</v>
      </c>
      <c r="J280" s="842" t="s">
        <v>616</v>
      </c>
      <c r="K280" s="843" t="s">
        <v>408</v>
      </c>
      <c r="L280" s="841" t="s">
        <v>133</v>
      </c>
      <c r="M280" s="847" t="s">
        <v>617</v>
      </c>
      <c r="N280" s="843" t="s">
        <v>415</v>
      </c>
      <c r="O280" s="841" t="s">
        <v>190</v>
      </c>
      <c r="P280" s="847" t="s">
        <v>614</v>
      </c>
      <c r="Q280" s="843" t="s">
        <v>455</v>
      </c>
      <c r="R280" s="841"/>
      <c r="S280" s="847"/>
      <c r="T280" s="843"/>
    </row>
    <row r="281" spans="1:20" ht="18" hidden="1" customHeight="1">
      <c r="A281" s="840" t="str" cm="1">
        <f t="array" ref="A281">IF(INDEX(r_ACTIVEROW,1,COUNTA(r_ACTIVEROW)-2)="N",
       INDEX(r_ACTIVEROW,1,COUNTA(r_ACTIVEROW))&amp;" "&amp;INDEX(r_ACTIVEROW,1,COUNTA(r_ACTIVEROW)-1),
       INDEX(r_ACTIVEROW,1,COUNTA(r_ACTIVEROW)-2)
      )</f>
        <v>DKA3230</v>
      </c>
      <c r="B281" s="840" t="str" cm="1">
        <f t="array" ref="B281">INDEX(r_ACTIVEROW,1,COUNTA(r_ACTIVEROW)-1)</f>
        <v>FOOTPLATE</v>
      </c>
      <c r="C281" s="841" t="s">
        <v>356</v>
      </c>
      <c r="D281" s="847" t="s">
        <v>24</v>
      </c>
      <c r="E281" s="843" t="s">
        <v>372</v>
      </c>
      <c r="F281" s="841" t="s">
        <v>67</v>
      </c>
      <c r="G281" s="847" t="s">
        <v>613</v>
      </c>
      <c r="H281" s="843" t="s">
        <v>364</v>
      </c>
      <c r="I281" s="841" t="s">
        <v>114</v>
      </c>
      <c r="J281" s="842" t="s">
        <v>616</v>
      </c>
      <c r="K281" s="843" t="s">
        <v>382</v>
      </c>
      <c r="L281" s="841" t="s">
        <v>127</v>
      </c>
      <c r="M281" s="847" t="s">
        <v>617</v>
      </c>
      <c r="N281" s="843" t="s">
        <v>413</v>
      </c>
      <c r="O281" s="841" t="s">
        <v>190</v>
      </c>
      <c r="P281" s="847" t="s">
        <v>614</v>
      </c>
      <c r="Q281" s="843" t="s">
        <v>455</v>
      </c>
      <c r="R281" s="841"/>
      <c r="S281" s="847"/>
      <c r="T281" s="843"/>
    </row>
    <row r="282" spans="1:20" ht="18" hidden="1" customHeight="1">
      <c r="A282" s="840" t="str" cm="1">
        <f t="array" ref="A282">IF(INDEX(r_ACTIVEROW,1,COUNTA(r_ACTIVEROW)-2)="N",
       INDEX(r_ACTIVEROW,1,COUNTA(r_ACTIVEROW))&amp;" "&amp;INDEX(r_ACTIVEROW,1,COUNTA(r_ACTIVEROW)-1),
       INDEX(r_ACTIVEROW,1,COUNTA(r_ACTIVEROW)-2)
      )</f>
        <v>DKA3230</v>
      </c>
      <c r="B282" s="840" t="str" cm="1">
        <f t="array" ref="B282">INDEX(r_ACTIVEROW,1,COUNTA(r_ACTIVEROW)-1)</f>
        <v>FOOTPLATE</v>
      </c>
      <c r="C282" s="841" t="s">
        <v>356</v>
      </c>
      <c r="D282" s="847" t="s">
        <v>24</v>
      </c>
      <c r="E282" s="843" t="s">
        <v>372</v>
      </c>
      <c r="F282" s="841" t="s">
        <v>67</v>
      </c>
      <c r="G282" s="847" t="s">
        <v>613</v>
      </c>
      <c r="H282" s="843" t="s">
        <v>364</v>
      </c>
      <c r="I282" s="841" t="s">
        <v>114</v>
      </c>
      <c r="J282" s="842" t="s">
        <v>616</v>
      </c>
      <c r="K282" s="843" t="s">
        <v>382</v>
      </c>
      <c r="L282" s="841" t="s">
        <v>128</v>
      </c>
      <c r="M282" s="847" t="s">
        <v>617</v>
      </c>
      <c r="N282" s="843" t="s">
        <v>397</v>
      </c>
      <c r="O282" s="841" t="s">
        <v>190</v>
      </c>
      <c r="P282" s="847" t="s">
        <v>614</v>
      </c>
      <c r="Q282" s="843" t="s">
        <v>455</v>
      </c>
      <c r="R282" s="841"/>
      <c r="S282" s="847"/>
      <c r="T282" s="843"/>
    </row>
    <row r="283" spans="1:20" ht="18" hidden="1" customHeight="1">
      <c r="A283" s="840" t="str" cm="1">
        <f t="array" ref="A283">IF(INDEX(r_ACTIVEROW,1,COUNTA(r_ACTIVEROW)-2)="N",
       INDEX(r_ACTIVEROW,1,COUNTA(r_ACTIVEROW))&amp;" "&amp;INDEX(r_ACTIVEROW,1,COUNTA(r_ACTIVEROW)-1),
       INDEX(r_ACTIVEROW,1,COUNTA(r_ACTIVEROW)-2)
      )</f>
        <v>DKA3230</v>
      </c>
      <c r="B283" s="840" t="str" cm="1">
        <f t="array" ref="B283">INDEX(r_ACTIVEROW,1,COUNTA(r_ACTIVEROW)-1)</f>
        <v>FOOTPLATE</v>
      </c>
      <c r="C283" s="841" t="s">
        <v>356</v>
      </c>
      <c r="D283" s="847" t="s">
        <v>24</v>
      </c>
      <c r="E283" s="843" t="s">
        <v>372</v>
      </c>
      <c r="F283" s="841" t="s">
        <v>67</v>
      </c>
      <c r="G283" s="847" t="s">
        <v>613</v>
      </c>
      <c r="H283" s="843" t="s">
        <v>364</v>
      </c>
      <c r="I283" s="841" t="s">
        <v>114</v>
      </c>
      <c r="J283" s="842" t="s">
        <v>616</v>
      </c>
      <c r="K283" s="843" t="s">
        <v>382</v>
      </c>
      <c r="L283" s="841" t="s">
        <v>129</v>
      </c>
      <c r="M283" s="847" t="s">
        <v>617</v>
      </c>
      <c r="N283" s="843" t="s">
        <v>414</v>
      </c>
      <c r="O283" s="841" t="s">
        <v>190</v>
      </c>
      <c r="P283" s="847" t="s">
        <v>614</v>
      </c>
      <c r="Q283" s="843" t="s">
        <v>455</v>
      </c>
      <c r="R283" s="841"/>
      <c r="S283" s="847"/>
      <c r="T283" s="843"/>
    </row>
    <row r="284" spans="1:20" ht="18" hidden="1" customHeight="1">
      <c r="A284" s="840" t="str" cm="1">
        <f t="array" ref="A284">IF(INDEX(r_ACTIVEROW,1,COUNTA(r_ACTIVEROW)-2)="N",
       INDEX(r_ACTIVEROW,1,COUNTA(r_ACTIVEROW))&amp;" "&amp;INDEX(r_ACTIVEROW,1,COUNTA(r_ACTIVEROW)-1),
       INDEX(r_ACTIVEROW,1,COUNTA(r_ACTIVEROW)-2)
      )</f>
        <v>DKA3230</v>
      </c>
      <c r="B284" s="840" t="str" cm="1">
        <f t="array" ref="B284">INDEX(r_ACTIVEROW,1,COUNTA(r_ACTIVEROW)-1)</f>
        <v>FOOTPLATE</v>
      </c>
      <c r="C284" s="841" t="s">
        <v>356</v>
      </c>
      <c r="D284" s="847" t="s">
        <v>24</v>
      </c>
      <c r="E284" s="843" t="s">
        <v>372</v>
      </c>
      <c r="F284" s="841" t="s">
        <v>67</v>
      </c>
      <c r="G284" s="847" t="s">
        <v>613</v>
      </c>
      <c r="H284" s="843" t="s">
        <v>364</v>
      </c>
      <c r="I284" s="841" t="s">
        <v>114</v>
      </c>
      <c r="J284" s="842" t="s">
        <v>616</v>
      </c>
      <c r="K284" s="843" t="s">
        <v>382</v>
      </c>
      <c r="L284" s="841" t="s">
        <v>130</v>
      </c>
      <c r="M284" s="847" t="s">
        <v>617</v>
      </c>
      <c r="N284" s="843" t="s">
        <v>373</v>
      </c>
      <c r="O284" s="841" t="s">
        <v>190</v>
      </c>
      <c r="P284" s="847" t="s">
        <v>614</v>
      </c>
      <c r="Q284" s="843" t="s">
        <v>455</v>
      </c>
      <c r="R284" s="841"/>
      <c r="S284" s="847"/>
      <c r="T284" s="843"/>
    </row>
    <row r="285" spans="1:20" ht="18" hidden="1" customHeight="1">
      <c r="A285" s="840" t="str" cm="1">
        <f t="array" ref="A285">IF(INDEX(r_ACTIVEROW,1,COUNTA(r_ACTIVEROW)-2)="N",
       INDEX(r_ACTIVEROW,1,COUNTA(r_ACTIVEROW))&amp;" "&amp;INDEX(r_ACTIVEROW,1,COUNTA(r_ACTIVEROW)-1),
       INDEX(r_ACTIVEROW,1,COUNTA(r_ACTIVEROW)-2)
      )</f>
        <v>DKA3230</v>
      </c>
      <c r="B285" s="840" t="str" cm="1">
        <f t="array" ref="B285">INDEX(r_ACTIVEROW,1,COUNTA(r_ACTIVEROW)-1)</f>
        <v>FOOTPLATE</v>
      </c>
      <c r="C285" s="841" t="s">
        <v>356</v>
      </c>
      <c r="D285" s="847" t="s">
        <v>24</v>
      </c>
      <c r="E285" s="843" t="s">
        <v>372</v>
      </c>
      <c r="F285" s="841" t="s">
        <v>67</v>
      </c>
      <c r="G285" s="847" t="s">
        <v>613</v>
      </c>
      <c r="H285" s="843" t="s">
        <v>364</v>
      </c>
      <c r="I285" s="841" t="s">
        <v>114</v>
      </c>
      <c r="J285" s="842" t="s">
        <v>616</v>
      </c>
      <c r="K285" s="843" t="s">
        <v>382</v>
      </c>
      <c r="L285" s="841" t="s">
        <v>131</v>
      </c>
      <c r="M285" s="847" t="s">
        <v>617</v>
      </c>
      <c r="N285" s="843" t="s">
        <v>399</v>
      </c>
      <c r="O285" s="841" t="s">
        <v>190</v>
      </c>
      <c r="P285" s="847" t="s">
        <v>614</v>
      </c>
      <c r="Q285" s="843" t="s">
        <v>455</v>
      </c>
      <c r="R285" s="841"/>
      <c r="S285" s="847"/>
      <c r="T285" s="843"/>
    </row>
    <row r="286" spans="1:20" ht="18" hidden="1" customHeight="1">
      <c r="A286" s="840" t="str" cm="1">
        <f t="array" ref="A286">IF(INDEX(r_ACTIVEROW,1,COUNTA(r_ACTIVEROW)-2)="N",
       INDEX(r_ACTIVEROW,1,COUNTA(r_ACTIVEROW))&amp;" "&amp;INDEX(r_ACTIVEROW,1,COUNTA(r_ACTIVEROW)-1),
       INDEX(r_ACTIVEROW,1,COUNTA(r_ACTIVEROW)-2)
      )</f>
        <v>DKA3230</v>
      </c>
      <c r="B286" s="840" t="str" cm="1">
        <f t="array" ref="B286">INDEX(r_ACTIVEROW,1,COUNTA(r_ACTIVEROW)-1)</f>
        <v>FOOTPLATE</v>
      </c>
      <c r="C286" s="841" t="s">
        <v>356</v>
      </c>
      <c r="D286" s="847" t="s">
        <v>24</v>
      </c>
      <c r="E286" s="843" t="s">
        <v>372</v>
      </c>
      <c r="F286" s="841" t="s">
        <v>67</v>
      </c>
      <c r="G286" s="847" t="s">
        <v>613</v>
      </c>
      <c r="H286" s="843" t="s">
        <v>364</v>
      </c>
      <c r="I286" s="841" t="s">
        <v>114</v>
      </c>
      <c r="J286" s="842" t="s">
        <v>616</v>
      </c>
      <c r="K286" s="843" t="s">
        <v>382</v>
      </c>
      <c r="L286" s="841" t="s">
        <v>132</v>
      </c>
      <c r="M286" s="847" t="s">
        <v>617</v>
      </c>
      <c r="N286" s="843" t="s">
        <v>374</v>
      </c>
      <c r="O286" s="841" t="s">
        <v>190</v>
      </c>
      <c r="P286" s="847" t="s">
        <v>614</v>
      </c>
      <c r="Q286" s="843" t="s">
        <v>455</v>
      </c>
      <c r="R286" s="841"/>
      <c r="S286" s="847"/>
      <c r="T286" s="843"/>
    </row>
    <row r="287" spans="1:20" ht="18" hidden="1" customHeight="1">
      <c r="A287" s="840" t="str" cm="1">
        <f t="array" ref="A287">IF(INDEX(r_ACTIVEROW,1,COUNTA(r_ACTIVEROW)-2)="N",
       INDEX(r_ACTIVEROW,1,COUNTA(r_ACTIVEROW))&amp;" "&amp;INDEX(r_ACTIVEROW,1,COUNTA(r_ACTIVEROW)-1),
       INDEX(r_ACTIVEROW,1,COUNTA(r_ACTIVEROW)-2)
      )</f>
        <v>DKA3230</v>
      </c>
      <c r="B287" s="840" t="str" cm="1">
        <f t="array" ref="B287">INDEX(r_ACTIVEROW,1,COUNTA(r_ACTIVEROW)-1)</f>
        <v>FOOTPLATE</v>
      </c>
      <c r="C287" s="841" t="s">
        <v>356</v>
      </c>
      <c r="D287" s="847" t="s">
        <v>24</v>
      </c>
      <c r="E287" s="843" t="s">
        <v>372</v>
      </c>
      <c r="F287" s="841" t="s">
        <v>67</v>
      </c>
      <c r="G287" s="847" t="s">
        <v>613</v>
      </c>
      <c r="H287" s="843" t="s">
        <v>364</v>
      </c>
      <c r="I287" s="841" t="s">
        <v>114</v>
      </c>
      <c r="J287" s="842" t="s">
        <v>616</v>
      </c>
      <c r="K287" s="843" t="s">
        <v>382</v>
      </c>
      <c r="L287" s="841" t="s">
        <v>133</v>
      </c>
      <c r="M287" s="847" t="s">
        <v>617</v>
      </c>
      <c r="N287" s="843" t="s">
        <v>415</v>
      </c>
      <c r="O287" s="841" t="s">
        <v>190</v>
      </c>
      <c r="P287" s="847" t="s">
        <v>614</v>
      </c>
      <c r="Q287" s="843" t="s">
        <v>455</v>
      </c>
      <c r="R287" s="841"/>
      <c r="S287" s="847"/>
      <c r="T287" s="843"/>
    </row>
    <row r="288" spans="1:20" ht="18" hidden="1" customHeight="1">
      <c r="A288" s="840" t="str" cm="1">
        <f t="array" ref="A288">IF(INDEX(r_ACTIVEROW,1,COUNTA(r_ACTIVEROW)-2)="N",
       INDEX(r_ACTIVEROW,1,COUNTA(r_ACTIVEROW))&amp;" "&amp;INDEX(r_ACTIVEROW,1,COUNTA(r_ACTIVEROW)-1),
       INDEX(r_ACTIVEROW,1,COUNTA(r_ACTIVEROW)-2)
      )</f>
        <v>DKA3230</v>
      </c>
      <c r="B288" s="840" t="str" cm="1">
        <f t="array" ref="B288">INDEX(r_ACTIVEROW,1,COUNTA(r_ACTIVEROW)-1)</f>
        <v>FOOTPLATE</v>
      </c>
      <c r="C288" s="841" t="s">
        <v>356</v>
      </c>
      <c r="D288" s="847" t="s">
        <v>24</v>
      </c>
      <c r="E288" s="843" t="s">
        <v>372</v>
      </c>
      <c r="F288" s="841" t="s">
        <v>67</v>
      </c>
      <c r="G288" s="847" t="s">
        <v>613</v>
      </c>
      <c r="H288" s="843" t="s">
        <v>364</v>
      </c>
      <c r="I288" s="841" t="s">
        <v>114</v>
      </c>
      <c r="J288" s="842" t="s">
        <v>616</v>
      </c>
      <c r="K288" s="843" t="s">
        <v>382</v>
      </c>
      <c r="L288" s="841" t="s">
        <v>134</v>
      </c>
      <c r="M288" s="847" t="s">
        <v>617</v>
      </c>
      <c r="N288" s="843" t="s">
        <v>375</v>
      </c>
      <c r="O288" s="841" t="s">
        <v>190</v>
      </c>
      <c r="P288" s="847" t="s">
        <v>614</v>
      </c>
      <c r="Q288" s="843" t="s">
        <v>455</v>
      </c>
      <c r="R288" s="841"/>
      <c r="S288" s="847"/>
      <c r="T288" s="843"/>
    </row>
    <row r="289" spans="1:20" ht="18" hidden="1" customHeight="1">
      <c r="A289" s="840" t="str" cm="1">
        <f t="array" ref="A289">IF(INDEX(r_ACTIVEROW,1,COUNTA(r_ACTIVEROW)-2)="N",
       INDEX(r_ACTIVEROW,1,COUNTA(r_ACTIVEROW))&amp;" "&amp;INDEX(r_ACTIVEROW,1,COUNTA(r_ACTIVEROW)-1),
       INDEX(r_ACTIVEROW,1,COUNTA(r_ACTIVEROW)-2)
      )</f>
        <v>DKA3230</v>
      </c>
      <c r="B289" s="840" t="str" cm="1">
        <f t="array" ref="B289">INDEX(r_ACTIVEROW,1,COUNTA(r_ACTIVEROW)-1)</f>
        <v>FOOTPLATE</v>
      </c>
      <c r="C289" s="841" t="s">
        <v>356</v>
      </c>
      <c r="D289" s="847" t="s">
        <v>24</v>
      </c>
      <c r="E289" s="843" t="s">
        <v>372</v>
      </c>
      <c r="F289" s="841" t="s">
        <v>69</v>
      </c>
      <c r="G289" s="847" t="s">
        <v>613</v>
      </c>
      <c r="H289" s="843" t="s">
        <v>366</v>
      </c>
      <c r="I289" s="841" t="s">
        <v>114</v>
      </c>
      <c r="J289" s="842" t="s">
        <v>616</v>
      </c>
      <c r="K289" s="843" t="s">
        <v>382</v>
      </c>
      <c r="L289" s="841" t="s">
        <v>127</v>
      </c>
      <c r="M289" s="847" t="s">
        <v>617</v>
      </c>
      <c r="N289" s="843" t="s">
        <v>413</v>
      </c>
      <c r="O289" s="841" t="s">
        <v>190</v>
      </c>
      <c r="P289" s="847" t="s">
        <v>614</v>
      </c>
      <c r="Q289" s="843" t="s">
        <v>455</v>
      </c>
      <c r="R289" s="841"/>
      <c r="S289" s="847"/>
      <c r="T289" s="843"/>
    </row>
    <row r="290" spans="1:20" ht="18" hidden="1" customHeight="1">
      <c r="A290" s="840" t="str" cm="1">
        <f t="array" ref="A290">IF(INDEX(r_ACTIVEROW,1,COUNTA(r_ACTIVEROW)-2)="N",
       INDEX(r_ACTIVEROW,1,COUNTA(r_ACTIVEROW))&amp;" "&amp;INDEX(r_ACTIVEROW,1,COUNTA(r_ACTIVEROW)-1),
       INDEX(r_ACTIVEROW,1,COUNTA(r_ACTIVEROW)-2)
      )</f>
        <v>DKA3230</v>
      </c>
      <c r="B290" s="840" t="str" cm="1">
        <f t="array" ref="B290">INDEX(r_ACTIVEROW,1,COUNTA(r_ACTIVEROW)-1)</f>
        <v>FOOTPLATE</v>
      </c>
      <c r="C290" s="841" t="s">
        <v>356</v>
      </c>
      <c r="D290" s="847" t="s">
        <v>24</v>
      </c>
      <c r="E290" s="843" t="s">
        <v>372</v>
      </c>
      <c r="F290" s="841" t="s">
        <v>69</v>
      </c>
      <c r="G290" s="847" t="s">
        <v>613</v>
      </c>
      <c r="H290" s="843" t="s">
        <v>366</v>
      </c>
      <c r="I290" s="841" t="s">
        <v>114</v>
      </c>
      <c r="J290" s="842" t="s">
        <v>616</v>
      </c>
      <c r="K290" s="843" t="s">
        <v>382</v>
      </c>
      <c r="L290" s="841" t="s">
        <v>128</v>
      </c>
      <c r="M290" s="847" t="s">
        <v>617</v>
      </c>
      <c r="N290" s="843" t="s">
        <v>397</v>
      </c>
      <c r="O290" s="841" t="s">
        <v>190</v>
      </c>
      <c r="P290" s="847" t="s">
        <v>614</v>
      </c>
      <c r="Q290" s="843" t="s">
        <v>455</v>
      </c>
      <c r="R290" s="841"/>
      <c r="S290" s="847"/>
      <c r="T290" s="843"/>
    </row>
    <row r="291" spans="1:20" ht="18" hidden="1" customHeight="1">
      <c r="A291" s="840" t="str" cm="1">
        <f t="array" ref="A291">IF(INDEX(r_ACTIVEROW,1,COUNTA(r_ACTIVEROW)-2)="N",
       INDEX(r_ACTIVEROW,1,COUNTA(r_ACTIVEROW))&amp;" "&amp;INDEX(r_ACTIVEROW,1,COUNTA(r_ACTIVEROW)-1),
       INDEX(r_ACTIVEROW,1,COUNTA(r_ACTIVEROW)-2)
      )</f>
        <v>DKA3230</v>
      </c>
      <c r="B291" s="840" t="str" cm="1">
        <f t="array" ref="B291">INDEX(r_ACTIVEROW,1,COUNTA(r_ACTIVEROW)-1)</f>
        <v>FOOTPLATE</v>
      </c>
      <c r="C291" s="841" t="s">
        <v>356</v>
      </c>
      <c r="D291" s="847" t="s">
        <v>24</v>
      </c>
      <c r="E291" s="843" t="s">
        <v>372</v>
      </c>
      <c r="F291" s="841" t="s">
        <v>69</v>
      </c>
      <c r="G291" s="847" t="s">
        <v>613</v>
      </c>
      <c r="H291" s="843" t="s">
        <v>366</v>
      </c>
      <c r="I291" s="841" t="s">
        <v>114</v>
      </c>
      <c r="J291" s="842" t="s">
        <v>616</v>
      </c>
      <c r="K291" s="843" t="s">
        <v>382</v>
      </c>
      <c r="L291" s="841" t="s">
        <v>129</v>
      </c>
      <c r="M291" s="847" t="s">
        <v>617</v>
      </c>
      <c r="N291" s="843" t="s">
        <v>414</v>
      </c>
      <c r="O291" s="841" t="s">
        <v>190</v>
      </c>
      <c r="P291" s="847" t="s">
        <v>614</v>
      </c>
      <c r="Q291" s="843" t="s">
        <v>455</v>
      </c>
      <c r="R291" s="841"/>
      <c r="S291" s="847"/>
      <c r="T291" s="843"/>
    </row>
    <row r="292" spans="1:20" ht="18" hidden="1" customHeight="1">
      <c r="A292" s="840" t="str" cm="1">
        <f t="array" ref="A292">IF(INDEX(r_ACTIVEROW,1,COUNTA(r_ACTIVEROW)-2)="N",
       INDEX(r_ACTIVEROW,1,COUNTA(r_ACTIVEROW))&amp;" "&amp;INDEX(r_ACTIVEROW,1,COUNTA(r_ACTIVEROW)-1),
       INDEX(r_ACTIVEROW,1,COUNTA(r_ACTIVEROW)-2)
      )</f>
        <v>DKA3230</v>
      </c>
      <c r="B292" s="840" t="str" cm="1">
        <f t="array" ref="B292">INDEX(r_ACTIVEROW,1,COUNTA(r_ACTIVEROW)-1)</f>
        <v>FOOTPLATE</v>
      </c>
      <c r="C292" s="841" t="s">
        <v>356</v>
      </c>
      <c r="D292" s="847" t="s">
        <v>24</v>
      </c>
      <c r="E292" s="843" t="s">
        <v>372</v>
      </c>
      <c r="F292" s="841" t="s">
        <v>69</v>
      </c>
      <c r="G292" s="847" t="s">
        <v>613</v>
      </c>
      <c r="H292" s="843" t="s">
        <v>366</v>
      </c>
      <c r="I292" s="841" t="s">
        <v>114</v>
      </c>
      <c r="J292" s="842" t="s">
        <v>616</v>
      </c>
      <c r="K292" s="843" t="s">
        <v>382</v>
      </c>
      <c r="L292" s="841" t="s">
        <v>130</v>
      </c>
      <c r="M292" s="847" t="s">
        <v>617</v>
      </c>
      <c r="N292" s="843" t="s">
        <v>373</v>
      </c>
      <c r="O292" s="841" t="s">
        <v>190</v>
      </c>
      <c r="P292" s="847" t="s">
        <v>614</v>
      </c>
      <c r="Q292" s="843" t="s">
        <v>455</v>
      </c>
      <c r="R292" s="841"/>
      <c r="S292" s="847"/>
      <c r="T292" s="843"/>
    </row>
    <row r="293" spans="1:20" ht="18" hidden="1" customHeight="1">
      <c r="A293" s="840" t="str" cm="1">
        <f t="array" ref="A293">IF(INDEX(r_ACTIVEROW,1,COUNTA(r_ACTIVEROW)-2)="N",
       INDEX(r_ACTIVEROW,1,COUNTA(r_ACTIVEROW))&amp;" "&amp;INDEX(r_ACTIVEROW,1,COUNTA(r_ACTIVEROW)-1),
       INDEX(r_ACTIVEROW,1,COUNTA(r_ACTIVEROW)-2)
      )</f>
        <v>DKA3230</v>
      </c>
      <c r="B293" s="840" t="str" cm="1">
        <f t="array" ref="B293">INDEX(r_ACTIVEROW,1,COUNTA(r_ACTIVEROW)-1)</f>
        <v>FOOTPLATE</v>
      </c>
      <c r="C293" s="841" t="s">
        <v>356</v>
      </c>
      <c r="D293" s="847" t="s">
        <v>24</v>
      </c>
      <c r="E293" s="843" t="s">
        <v>372</v>
      </c>
      <c r="F293" s="841" t="s">
        <v>69</v>
      </c>
      <c r="G293" s="847" t="s">
        <v>613</v>
      </c>
      <c r="H293" s="843" t="s">
        <v>366</v>
      </c>
      <c r="I293" s="841" t="s">
        <v>114</v>
      </c>
      <c r="J293" s="842" t="s">
        <v>616</v>
      </c>
      <c r="K293" s="843" t="s">
        <v>382</v>
      </c>
      <c r="L293" s="841" t="s">
        <v>131</v>
      </c>
      <c r="M293" s="847" t="s">
        <v>617</v>
      </c>
      <c r="N293" s="843" t="s">
        <v>399</v>
      </c>
      <c r="O293" s="841" t="s">
        <v>190</v>
      </c>
      <c r="P293" s="847" t="s">
        <v>614</v>
      </c>
      <c r="Q293" s="843" t="s">
        <v>455</v>
      </c>
      <c r="R293" s="841"/>
      <c r="S293" s="847"/>
      <c r="T293" s="843"/>
    </row>
    <row r="294" spans="1:20" ht="18" hidden="1" customHeight="1">
      <c r="A294" s="840" t="str" cm="1">
        <f t="array" ref="A294">IF(INDEX(r_ACTIVEROW,1,COUNTA(r_ACTIVEROW)-2)="N",
       INDEX(r_ACTIVEROW,1,COUNTA(r_ACTIVEROW))&amp;" "&amp;INDEX(r_ACTIVEROW,1,COUNTA(r_ACTIVEROW)-1),
       INDEX(r_ACTIVEROW,1,COUNTA(r_ACTIVEROW)-2)
      )</f>
        <v>DKA3230</v>
      </c>
      <c r="B294" s="840" t="str" cm="1">
        <f t="array" ref="B294">INDEX(r_ACTIVEROW,1,COUNTA(r_ACTIVEROW)-1)</f>
        <v>FOOTPLATE</v>
      </c>
      <c r="C294" s="841" t="s">
        <v>356</v>
      </c>
      <c r="D294" s="847" t="s">
        <v>24</v>
      </c>
      <c r="E294" s="843" t="s">
        <v>372</v>
      </c>
      <c r="F294" s="841" t="s">
        <v>69</v>
      </c>
      <c r="G294" s="847" t="s">
        <v>613</v>
      </c>
      <c r="H294" s="843" t="s">
        <v>366</v>
      </c>
      <c r="I294" s="841" t="s">
        <v>114</v>
      </c>
      <c r="J294" s="842" t="s">
        <v>616</v>
      </c>
      <c r="K294" s="843" t="s">
        <v>382</v>
      </c>
      <c r="L294" s="841" t="s">
        <v>132</v>
      </c>
      <c r="M294" s="847" t="s">
        <v>617</v>
      </c>
      <c r="N294" s="843" t="s">
        <v>374</v>
      </c>
      <c r="O294" s="841" t="s">
        <v>190</v>
      </c>
      <c r="P294" s="847" t="s">
        <v>614</v>
      </c>
      <c r="Q294" s="843" t="s">
        <v>455</v>
      </c>
      <c r="R294" s="841"/>
      <c r="S294" s="847"/>
      <c r="T294" s="843"/>
    </row>
    <row r="295" spans="1:20" ht="18" hidden="1" customHeight="1">
      <c r="A295" s="840" t="str" cm="1">
        <f t="array" ref="A295">IF(INDEX(r_ACTIVEROW,1,COUNTA(r_ACTIVEROW)-2)="N",
       INDEX(r_ACTIVEROW,1,COUNTA(r_ACTIVEROW))&amp;" "&amp;INDEX(r_ACTIVEROW,1,COUNTA(r_ACTIVEROW)-1),
       INDEX(r_ACTIVEROW,1,COUNTA(r_ACTIVEROW)-2)
      )</f>
        <v>DKA3230</v>
      </c>
      <c r="B295" s="840" t="str" cm="1">
        <f t="array" ref="B295">INDEX(r_ACTIVEROW,1,COUNTA(r_ACTIVEROW)-1)</f>
        <v>FOOTPLATE</v>
      </c>
      <c r="C295" s="841" t="s">
        <v>356</v>
      </c>
      <c r="D295" s="847" t="s">
        <v>24</v>
      </c>
      <c r="E295" s="843" t="s">
        <v>372</v>
      </c>
      <c r="F295" s="841" t="s">
        <v>69</v>
      </c>
      <c r="G295" s="847" t="s">
        <v>613</v>
      </c>
      <c r="H295" s="843" t="s">
        <v>366</v>
      </c>
      <c r="I295" s="841" t="s">
        <v>114</v>
      </c>
      <c r="J295" s="842" t="s">
        <v>616</v>
      </c>
      <c r="K295" s="843" t="s">
        <v>382</v>
      </c>
      <c r="L295" s="841" t="s">
        <v>133</v>
      </c>
      <c r="M295" s="847" t="s">
        <v>617</v>
      </c>
      <c r="N295" s="843" t="s">
        <v>415</v>
      </c>
      <c r="O295" s="841" t="s">
        <v>190</v>
      </c>
      <c r="P295" s="847" t="s">
        <v>614</v>
      </c>
      <c r="Q295" s="843" t="s">
        <v>455</v>
      </c>
      <c r="R295" s="841"/>
      <c r="S295" s="847"/>
      <c r="T295" s="843"/>
    </row>
    <row r="296" spans="1:20" ht="18" hidden="1" customHeight="1">
      <c r="A296" s="840" t="str" cm="1">
        <f t="array" ref="A296">IF(INDEX(r_ACTIVEROW,1,COUNTA(r_ACTIVEROW)-2)="N",
       INDEX(r_ACTIVEROW,1,COUNTA(r_ACTIVEROW))&amp;" "&amp;INDEX(r_ACTIVEROW,1,COUNTA(r_ACTIVEROW)-1),
       INDEX(r_ACTIVEROW,1,COUNTA(r_ACTIVEROW)-2)
      )</f>
        <v>DKA3230</v>
      </c>
      <c r="B296" s="840" t="str" cm="1">
        <f t="array" ref="B296">INDEX(r_ACTIVEROW,1,COUNTA(r_ACTIVEROW)-1)</f>
        <v>FOOTPLATE</v>
      </c>
      <c r="C296" s="841" t="s">
        <v>356</v>
      </c>
      <c r="D296" s="847" t="s">
        <v>24</v>
      </c>
      <c r="E296" s="843" t="s">
        <v>372</v>
      </c>
      <c r="F296" s="841" t="s">
        <v>69</v>
      </c>
      <c r="G296" s="847" t="s">
        <v>613</v>
      </c>
      <c r="H296" s="843" t="s">
        <v>366</v>
      </c>
      <c r="I296" s="841" t="s">
        <v>114</v>
      </c>
      <c r="J296" s="842" t="s">
        <v>616</v>
      </c>
      <c r="K296" s="843" t="s">
        <v>382</v>
      </c>
      <c r="L296" s="841" t="s">
        <v>134</v>
      </c>
      <c r="M296" s="847" t="s">
        <v>617</v>
      </c>
      <c r="N296" s="843" t="s">
        <v>375</v>
      </c>
      <c r="O296" s="841" t="s">
        <v>190</v>
      </c>
      <c r="P296" s="847" t="s">
        <v>614</v>
      </c>
      <c r="Q296" s="843" t="s">
        <v>455</v>
      </c>
      <c r="R296" s="841"/>
      <c r="S296" s="847"/>
      <c r="T296" s="843"/>
    </row>
    <row r="297" spans="1:20" ht="18" hidden="1" customHeight="1">
      <c r="A297" s="840" t="str" cm="1">
        <f t="array" ref="A297">IF(INDEX(r_ACTIVEROW,1,COUNTA(r_ACTIVEROW)-2)="N",
       INDEX(r_ACTIVEROW,1,COUNTA(r_ACTIVEROW))&amp;" "&amp;INDEX(r_ACTIVEROW,1,COUNTA(r_ACTIVEROW)-1),
       INDEX(r_ACTIVEROW,1,COUNTA(r_ACTIVEROW)-2)
      )</f>
        <v>DKA3230</v>
      </c>
      <c r="B297" s="840" t="str" cm="1">
        <f t="array" ref="B297">INDEX(r_ACTIVEROW,1,COUNTA(r_ACTIVEROW)-1)</f>
        <v>FOOTPLATE</v>
      </c>
      <c r="C297" s="841" t="s">
        <v>356</v>
      </c>
      <c r="D297" s="847" t="s">
        <v>24</v>
      </c>
      <c r="E297" s="843" t="s">
        <v>372</v>
      </c>
      <c r="F297" s="841" t="s">
        <v>69</v>
      </c>
      <c r="G297" s="847" t="s">
        <v>613</v>
      </c>
      <c r="H297" s="843" t="s">
        <v>366</v>
      </c>
      <c r="I297" s="841" t="s">
        <v>55</v>
      </c>
      <c r="J297" s="842" t="s">
        <v>616</v>
      </c>
      <c r="K297" s="843" t="s">
        <v>409</v>
      </c>
      <c r="L297" s="841" t="s">
        <v>127</v>
      </c>
      <c r="M297" s="847" t="s">
        <v>617</v>
      </c>
      <c r="N297" s="843" t="s">
        <v>413</v>
      </c>
      <c r="O297" s="841" t="s">
        <v>190</v>
      </c>
      <c r="P297" s="847" t="s">
        <v>614</v>
      </c>
      <c r="Q297" s="843" t="s">
        <v>455</v>
      </c>
      <c r="R297" s="841"/>
      <c r="S297" s="847"/>
      <c r="T297" s="843"/>
    </row>
    <row r="298" spans="1:20" ht="18" hidden="1" customHeight="1">
      <c r="A298" s="840" t="str" cm="1">
        <f t="array" ref="A298">IF(INDEX(r_ACTIVEROW,1,COUNTA(r_ACTIVEROW)-2)="N",
       INDEX(r_ACTIVEROW,1,COUNTA(r_ACTIVEROW))&amp;" "&amp;INDEX(r_ACTIVEROW,1,COUNTA(r_ACTIVEROW)-1),
       INDEX(r_ACTIVEROW,1,COUNTA(r_ACTIVEROW)-2)
      )</f>
        <v>DKA3230</v>
      </c>
      <c r="B298" s="840" t="str" cm="1">
        <f t="array" ref="B298">INDEX(r_ACTIVEROW,1,COUNTA(r_ACTIVEROW)-1)</f>
        <v>FOOTPLATE</v>
      </c>
      <c r="C298" s="841" t="s">
        <v>356</v>
      </c>
      <c r="D298" s="847" t="s">
        <v>24</v>
      </c>
      <c r="E298" s="843" t="s">
        <v>372</v>
      </c>
      <c r="F298" s="841" t="s">
        <v>69</v>
      </c>
      <c r="G298" s="847" t="s">
        <v>613</v>
      </c>
      <c r="H298" s="843" t="s">
        <v>366</v>
      </c>
      <c r="I298" s="841" t="s">
        <v>55</v>
      </c>
      <c r="J298" s="842" t="s">
        <v>616</v>
      </c>
      <c r="K298" s="843" t="s">
        <v>409</v>
      </c>
      <c r="L298" s="841" t="s">
        <v>128</v>
      </c>
      <c r="M298" s="847" t="s">
        <v>617</v>
      </c>
      <c r="N298" s="843" t="s">
        <v>397</v>
      </c>
      <c r="O298" s="841" t="s">
        <v>190</v>
      </c>
      <c r="P298" s="847" t="s">
        <v>614</v>
      </c>
      <c r="Q298" s="843" t="s">
        <v>455</v>
      </c>
      <c r="R298" s="841"/>
      <c r="S298" s="847"/>
      <c r="T298" s="843"/>
    </row>
    <row r="299" spans="1:20" ht="18" hidden="1" customHeight="1">
      <c r="A299" s="840" t="str" cm="1">
        <f t="array" ref="A299">IF(INDEX(r_ACTIVEROW,1,COUNTA(r_ACTIVEROW)-2)="N",
       INDEX(r_ACTIVEROW,1,COUNTA(r_ACTIVEROW))&amp;" "&amp;INDEX(r_ACTIVEROW,1,COUNTA(r_ACTIVEROW)-1),
       INDEX(r_ACTIVEROW,1,COUNTA(r_ACTIVEROW)-2)
      )</f>
        <v>DKA3230</v>
      </c>
      <c r="B299" s="840" t="str" cm="1">
        <f t="array" ref="B299">INDEX(r_ACTIVEROW,1,COUNTA(r_ACTIVEROW)-1)</f>
        <v>FOOTPLATE</v>
      </c>
      <c r="C299" s="841" t="s">
        <v>356</v>
      </c>
      <c r="D299" s="847" t="s">
        <v>24</v>
      </c>
      <c r="E299" s="843" t="s">
        <v>372</v>
      </c>
      <c r="F299" s="841" t="s">
        <v>69</v>
      </c>
      <c r="G299" s="847" t="s">
        <v>613</v>
      </c>
      <c r="H299" s="843" t="s">
        <v>366</v>
      </c>
      <c r="I299" s="841" t="s">
        <v>55</v>
      </c>
      <c r="J299" s="842" t="s">
        <v>616</v>
      </c>
      <c r="K299" s="843" t="s">
        <v>409</v>
      </c>
      <c r="L299" s="841" t="s">
        <v>129</v>
      </c>
      <c r="M299" s="847" t="s">
        <v>617</v>
      </c>
      <c r="N299" s="843" t="s">
        <v>414</v>
      </c>
      <c r="O299" s="841" t="s">
        <v>190</v>
      </c>
      <c r="P299" s="847" t="s">
        <v>614</v>
      </c>
      <c r="Q299" s="843" t="s">
        <v>455</v>
      </c>
      <c r="R299" s="841"/>
      <c r="S299" s="847"/>
      <c r="T299" s="843"/>
    </row>
    <row r="300" spans="1:20" ht="18" hidden="1" customHeight="1">
      <c r="A300" s="840" t="str" cm="1">
        <f t="array" ref="A300">IF(INDEX(r_ACTIVEROW,1,COUNTA(r_ACTIVEROW)-2)="N",
       INDEX(r_ACTIVEROW,1,COUNTA(r_ACTIVEROW))&amp;" "&amp;INDEX(r_ACTIVEROW,1,COUNTA(r_ACTIVEROW)-1),
       INDEX(r_ACTIVEROW,1,COUNTA(r_ACTIVEROW)-2)
      )</f>
        <v>DKA3230</v>
      </c>
      <c r="B300" s="840" t="str" cm="1">
        <f t="array" ref="B300">INDEX(r_ACTIVEROW,1,COUNTA(r_ACTIVEROW)-1)</f>
        <v>FOOTPLATE</v>
      </c>
      <c r="C300" s="841" t="s">
        <v>356</v>
      </c>
      <c r="D300" s="847" t="s">
        <v>24</v>
      </c>
      <c r="E300" s="843" t="s">
        <v>372</v>
      </c>
      <c r="F300" s="841" t="s">
        <v>69</v>
      </c>
      <c r="G300" s="847" t="s">
        <v>613</v>
      </c>
      <c r="H300" s="843" t="s">
        <v>366</v>
      </c>
      <c r="I300" s="841" t="s">
        <v>55</v>
      </c>
      <c r="J300" s="842" t="s">
        <v>616</v>
      </c>
      <c r="K300" s="843" t="s">
        <v>409</v>
      </c>
      <c r="L300" s="841" t="s">
        <v>130</v>
      </c>
      <c r="M300" s="847" t="s">
        <v>617</v>
      </c>
      <c r="N300" s="843" t="s">
        <v>373</v>
      </c>
      <c r="O300" s="841" t="s">
        <v>190</v>
      </c>
      <c r="P300" s="847" t="s">
        <v>614</v>
      </c>
      <c r="Q300" s="843" t="s">
        <v>455</v>
      </c>
      <c r="R300" s="841"/>
      <c r="S300" s="847"/>
      <c r="T300" s="843"/>
    </row>
    <row r="301" spans="1:20" ht="18" hidden="1" customHeight="1">
      <c r="A301" s="840" t="str" cm="1">
        <f t="array" ref="A301">IF(INDEX(r_ACTIVEROW,1,COUNTA(r_ACTIVEROW)-2)="N",
       INDEX(r_ACTIVEROW,1,COUNTA(r_ACTIVEROW))&amp;" "&amp;INDEX(r_ACTIVEROW,1,COUNTA(r_ACTIVEROW)-1),
       INDEX(r_ACTIVEROW,1,COUNTA(r_ACTIVEROW)-2)
      )</f>
        <v>DKA3230</v>
      </c>
      <c r="B301" s="840" t="str" cm="1">
        <f t="array" ref="B301">INDEX(r_ACTIVEROW,1,COUNTA(r_ACTIVEROW)-1)</f>
        <v>FOOTPLATE</v>
      </c>
      <c r="C301" s="841" t="s">
        <v>356</v>
      </c>
      <c r="D301" s="847" t="s">
        <v>24</v>
      </c>
      <c r="E301" s="843" t="s">
        <v>372</v>
      </c>
      <c r="F301" s="841" t="s">
        <v>69</v>
      </c>
      <c r="G301" s="847" t="s">
        <v>613</v>
      </c>
      <c r="H301" s="843" t="s">
        <v>366</v>
      </c>
      <c r="I301" s="841" t="s">
        <v>55</v>
      </c>
      <c r="J301" s="842" t="s">
        <v>616</v>
      </c>
      <c r="K301" s="843" t="s">
        <v>409</v>
      </c>
      <c r="L301" s="841" t="s">
        <v>131</v>
      </c>
      <c r="M301" s="847" t="s">
        <v>617</v>
      </c>
      <c r="N301" s="843" t="s">
        <v>399</v>
      </c>
      <c r="O301" s="841" t="s">
        <v>190</v>
      </c>
      <c r="P301" s="847" t="s">
        <v>614</v>
      </c>
      <c r="Q301" s="843" t="s">
        <v>455</v>
      </c>
      <c r="R301" s="841"/>
      <c r="S301" s="847"/>
      <c r="T301" s="843"/>
    </row>
    <row r="302" spans="1:20" ht="18" hidden="1" customHeight="1">
      <c r="A302" s="840" t="str" cm="1">
        <f t="array" ref="A302">IF(INDEX(r_ACTIVEROW,1,COUNTA(r_ACTIVEROW)-2)="N",
       INDEX(r_ACTIVEROW,1,COUNTA(r_ACTIVEROW))&amp;" "&amp;INDEX(r_ACTIVEROW,1,COUNTA(r_ACTIVEROW)-1),
       INDEX(r_ACTIVEROW,1,COUNTA(r_ACTIVEROW)-2)
      )</f>
        <v>DKA3230</v>
      </c>
      <c r="B302" s="840" t="str" cm="1">
        <f t="array" ref="B302">INDEX(r_ACTIVEROW,1,COUNTA(r_ACTIVEROW)-1)</f>
        <v>FOOTPLATE</v>
      </c>
      <c r="C302" s="841" t="s">
        <v>356</v>
      </c>
      <c r="D302" s="847" t="s">
        <v>24</v>
      </c>
      <c r="E302" s="843" t="s">
        <v>372</v>
      </c>
      <c r="F302" s="841" t="s">
        <v>69</v>
      </c>
      <c r="G302" s="847" t="s">
        <v>613</v>
      </c>
      <c r="H302" s="843" t="s">
        <v>366</v>
      </c>
      <c r="I302" s="841" t="s">
        <v>55</v>
      </c>
      <c r="J302" s="842" t="s">
        <v>616</v>
      </c>
      <c r="K302" s="843" t="s">
        <v>409</v>
      </c>
      <c r="L302" s="841" t="s">
        <v>132</v>
      </c>
      <c r="M302" s="847" t="s">
        <v>617</v>
      </c>
      <c r="N302" s="843" t="s">
        <v>374</v>
      </c>
      <c r="O302" s="841" t="s">
        <v>190</v>
      </c>
      <c r="P302" s="847" t="s">
        <v>614</v>
      </c>
      <c r="Q302" s="843" t="s">
        <v>455</v>
      </c>
      <c r="R302" s="841"/>
      <c r="S302" s="847"/>
      <c r="T302" s="843"/>
    </row>
    <row r="303" spans="1:20" ht="18" hidden="1" customHeight="1">
      <c r="A303" s="840" t="str" cm="1">
        <f t="array" ref="A303">IF(INDEX(r_ACTIVEROW,1,COUNTA(r_ACTIVEROW)-2)="N",
       INDEX(r_ACTIVEROW,1,COUNTA(r_ACTIVEROW))&amp;" "&amp;INDEX(r_ACTIVEROW,1,COUNTA(r_ACTIVEROW)-1),
       INDEX(r_ACTIVEROW,1,COUNTA(r_ACTIVEROW)-2)
      )</f>
        <v>DKA3230</v>
      </c>
      <c r="B303" s="840" t="str" cm="1">
        <f t="array" ref="B303">INDEX(r_ACTIVEROW,1,COUNTA(r_ACTIVEROW)-1)</f>
        <v>FOOTPLATE</v>
      </c>
      <c r="C303" s="841" t="s">
        <v>356</v>
      </c>
      <c r="D303" s="847" t="s">
        <v>24</v>
      </c>
      <c r="E303" s="843" t="s">
        <v>372</v>
      </c>
      <c r="F303" s="841" t="s">
        <v>69</v>
      </c>
      <c r="G303" s="847" t="s">
        <v>613</v>
      </c>
      <c r="H303" s="843" t="s">
        <v>366</v>
      </c>
      <c r="I303" s="841" t="s">
        <v>55</v>
      </c>
      <c r="J303" s="842" t="s">
        <v>616</v>
      </c>
      <c r="K303" s="843" t="s">
        <v>409</v>
      </c>
      <c r="L303" s="841" t="s">
        <v>133</v>
      </c>
      <c r="M303" s="847" t="s">
        <v>617</v>
      </c>
      <c r="N303" s="843" t="s">
        <v>415</v>
      </c>
      <c r="O303" s="841" t="s">
        <v>190</v>
      </c>
      <c r="P303" s="847" t="s">
        <v>614</v>
      </c>
      <c r="Q303" s="843" t="s">
        <v>455</v>
      </c>
      <c r="R303" s="841"/>
      <c r="S303" s="847"/>
      <c r="T303" s="843"/>
    </row>
    <row r="304" spans="1:20" ht="18" hidden="1" customHeight="1">
      <c r="A304" s="840" t="str" cm="1">
        <f t="array" ref="A304">IF(INDEX(r_ACTIVEROW,1,COUNTA(r_ACTIVEROW)-2)="N",
       INDEX(r_ACTIVEROW,1,COUNTA(r_ACTIVEROW))&amp;" "&amp;INDEX(r_ACTIVEROW,1,COUNTA(r_ACTIVEROW)-1),
       INDEX(r_ACTIVEROW,1,COUNTA(r_ACTIVEROW)-2)
      )</f>
        <v>DKA3230</v>
      </c>
      <c r="B304" s="840" t="str" cm="1">
        <f t="array" ref="B304">INDEX(r_ACTIVEROW,1,COUNTA(r_ACTIVEROW)-1)</f>
        <v>FOOTPLATE</v>
      </c>
      <c r="C304" s="841" t="s">
        <v>356</v>
      </c>
      <c r="D304" s="847" t="s">
        <v>24</v>
      </c>
      <c r="E304" s="843" t="s">
        <v>372</v>
      </c>
      <c r="F304" s="841" t="s">
        <v>69</v>
      </c>
      <c r="G304" s="847" t="s">
        <v>613</v>
      </c>
      <c r="H304" s="843" t="s">
        <v>366</v>
      </c>
      <c r="I304" s="841" t="s">
        <v>55</v>
      </c>
      <c r="J304" s="842" t="s">
        <v>616</v>
      </c>
      <c r="K304" s="843" t="s">
        <v>409</v>
      </c>
      <c r="L304" s="841" t="s">
        <v>134</v>
      </c>
      <c r="M304" s="847" t="s">
        <v>617</v>
      </c>
      <c r="N304" s="843" t="s">
        <v>375</v>
      </c>
      <c r="O304" s="841" t="s">
        <v>190</v>
      </c>
      <c r="P304" s="847" t="s">
        <v>614</v>
      </c>
      <c r="Q304" s="843" t="s">
        <v>455</v>
      </c>
      <c r="R304" s="841"/>
      <c r="S304" s="847"/>
      <c r="T304" s="843"/>
    </row>
    <row r="305" spans="1:20" ht="18" hidden="1" customHeight="1">
      <c r="A305" s="840" t="str" cm="1">
        <f t="array" ref="A305">IF(INDEX(r_ACTIVEROW,1,COUNTA(r_ACTIVEROW)-2)="N",
       INDEX(r_ACTIVEROW,1,COUNTA(r_ACTIVEROW))&amp;" "&amp;INDEX(r_ACTIVEROW,1,COUNTA(r_ACTIVEROW)-1),
       INDEX(r_ACTIVEROW,1,COUNTA(r_ACTIVEROW)-2)
      )</f>
        <v>DKA3230</v>
      </c>
      <c r="B305" s="840" t="str" cm="1">
        <f t="array" ref="B305">INDEX(r_ACTIVEROW,1,COUNTA(r_ACTIVEROW)-1)</f>
        <v>FOOTPLATE</v>
      </c>
      <c r="C305" s="841" t="s">
        <v>356</v>
      </c>
      <c r="D305" s="847" t="s">
        <v>24</v>
      </c>
      <c r="E305" s="843" t="s">
        <v>372</v>
      </c>
      <c r="F305" s="841" t="s">
        <v>69</v>
      </c>
      <c r="G305" s="847" t="s">
        <v>613</v>
      </c>
      <c r="H305" s="843" t="s">
        <v>366</v>
      </c>
      <c r="I305" s="841" t="s">
        <v>55</v>
      </c>
      <c r="J305" s="842" t="s">
        <v>616</v>
      </c>
      <c r="K305" s="843" t="s">
        <v>409</v>
      </c>
      <c r="L305" s="841" t="s">
        <v>135</v>
      </c>
      <c r="M305" s="847" t="s">
        <v>617</v>
      </c>
      <c r="N305" s="843" t="s">
        <v>416</v>
      </c>
      <c r="O305" s="841" t="s">
        <v>190</v>
      </c>
      <c r="P305" s="847" t="s">
        <v>614</v>
      </c>
      <c r="Q305" s="843" t="s">
        <v>455</v>
      </c>
      <c r="R305" s="841"/>
      <c r="S305" s="847"/>
      <c r="T305" s="843"/>
    </row>
    <row r="306" spans="1:20" ht="18" hidden="1" customHeight="1">
      <c r="A306" s="840" t="str" cm="1">
        <f t="array" ref="A306">IF(INDEX(r_ACTIVEROW,1,COUNTA(r_ACTIVEROW)-2)="N",
       INDEX(r_ACTIVEROW,1,COUNTA(r_ACTIVEROW))&amp;" "&amp;INDEX(r_ACTIVEROW,1,COUNTA(r_ACTIVEROW)-1),
       INDEX(r_ACTIVEROW,1,COUNTA(r_ACTIVEROW)-2)
      )</f>
        <v>DKA3230</v>
      </c>
      <c r="B306" s="840" t="str" cm="1">
        <f t="array" ref="B306">INDEX(r_ACTIVEROW,1,COUNTA(r_ACTIVEROW)-1)</f>
        <v>FOOTPLATE</v>
      </c>
      <c r="C306" s="841" t="s">
        <v>356</v>
      </c>
      <c r="D306" s="847" t="s">
        <v>24</v>
      </c>
      <c r="E306" s="843" t="s">
        <v>372</v>
      </c>
      <c r="F306" s="841" t="s">
        <v>69</v>
      </c>
      <c r="G306" s="847" t="s">
        <v>613</v>
      </c>
      <c r="H306" s="843" t="s">
        <v>366</v>
      </c>
      <c r="I306" s="841" t="s">
        <v>115</v>
      </c>
      <c r="J306" s="842" t="s">
        <v>616</v>
      </c>
      <c r="K306" s="843" t="s">
        <v>410</v>
      </c>
      <c r="L306" s="841" t="s">
        <v>127</v>
      </c>
      <c r="M306" s="847" t="s">
        <v>617</v>
      </c>
      <c r="N306" s="843" t="s">
        <v>413</v>
      </c>
      <c r="O306" s="841" t="s">
        <v>190</v>
      </c>
      <c r="P306" s="847" t="s">
        <v>614</v>
      </c>
      <c r="Q306" s="843" t="s">
        <v>455</v>
      </c>
      <c r="R306" s="841"/>
      <c r="S306" s="847"/>
      <c r="T306" s="843"/>
    </row>
    <row r="307" spans="1:20" ht="18" hidden="1" customHeight="1">
      <c r="A307" s="840" t="str" cm="1">
        <f t="array" ref="A307">IF(INDEX(r_ACTIVEROW,1,COUNTA(r_ACTIVEROW)-2)="N",
       INDEX(r_ACTIVEROW,1,COUNTA(r_ACTIVEROW))&amp;" "&amp;INDEX(r_ACTIVEROW,1,COUNTA(r_ACTIVEROW)-1),
       INDEX(r_ACTIVEROW,1,COUNTA(r_ACTIVEROW)-2)
      )</f>
        <v>DKA3230</v>
      </c>
      <c r="B307" s="840" t="str" cm="1">
        <f t="array" ref="B307">INDEX(r_ACTIVEROW,1,COUNTA(r_ACTIVEROW)-1)</f>
        <v>FOOTPLATE</v>
      </c>
      <c r="C307" s="841" t="s">
        <v>356</v>
      </c>
      <c r="D307" s="847" t="s">
        <v>24</v>
      </c>
      <c r="E307" s="843" t="s">
        <v>372</v>
      </c>
      <c r="F307" s="841" t="s">
        <v>69</v>
      </c>
      <c r="G307" s="847" t="s">
        <v>613</v>
      </c>
      <c r="H307" s="843" t="s">
        <v>366</v>
      </c>
      <c r="I307" s="841" t="s">
        <v>115</v>
      </c>
      <c r="J307" s="842" t="s">
        <v>616</v>
      </c>
      <c r="K307" s="843" t="s">
        <v>410</v>
      </c>
      <c r="L307" s="841" t="s">
        <v>128</v>
      </c>
      <c r="M307" s="847" t="s">
        <v>617</v>
      </c>
      <c r="N307" s="843" t="s">
        <v>397</v>
      </c>
      <c r="O307" s="841" t="s">
        <v>190</v>
      </c>
      <c r="P307" s="847" t="s">
        <v>614</v>
      </c>
      <c r="Q307" s="843" t="s">
        <v>455</v>
      </c>
      <c r="R307" s="841"/>
      <c r="S307" s="847"/>
      <c r="T307" s="843"/>
    </row>
    <row r="308" spans="1:20" ht="18" hidden="1" customHeight="1">
      <c r="A308" s="840" t="str" cm="1">
        <f t="array" ref="A308">IF(INDEX(r_ACTIVEROW,1,COUNTA(r_ACTIVEROW)-2)="N",
       INDEX(r_ACTIVEROW,1,COUNTA(r_ACTIVEROW))&amp;" "&amp;INDEX(r_ACTIVEROW,1,COUNTA(r_ACTIVEROW)-1),
       INDEX(r_ACTIVEROW,1,COUNTA(r_ACTIVEROW)-2)
      )</f>
        <v>DKA3230</v>
      </c>
      <c r="B308" s="840" t="str" cm="1">
        <f t="array" ref="B308">INDEX(r_ACTIVEROW,1,COUNTA(r_ACTIVEROW)-1)</f>
        <v>FOOTPLATE</v>
      </c>
      <c r="C308" s="841" t="s">
        <v>356</v>
      </c>
      <c r="D308" s="847" t="s">
        <v>24</v>
      </c>
      <c r="E308" s="843" t="s">
        <v>372</v>
      </c>
      <c r="F308" s="841" t="s">
        <v>69</v>
      </c>
      <c r="G308" s="847" t="s">
        <v>613</v>
      </c>
      <c r="H308" s="843" t="s">
        <v>366</v>
      </c>
      <c r="I308" s="841" t="s">
        <v>115</v>
      </c>
      <c r="J308" s="842" t="s">
        <v>616</v>
      </c>
      <c r="K308" s="843" t="s">
        <v>410</v>
      </c>
      <c r="L308" s="841" t="s">
        <v>129</v>
      </c>
      <c r="M308" s="847" t="s">
        <v>617</v>
      </c>
      <c r="N308" s="843" t="s">
        <v>414</v>
      </c>
      <c r="O308" s="841" t="s">
        <v>190</v>
      </c>
      <c r="P308" s="847" t="s">
        <v>614</v>
      </c>
      <c r="Q308" s="843" t="s">
        <v>455</v>
      </c>
      <c r="R308" s="841"/>
      <c r="S308" s="847"/>
      <c r="T308" s="843"/>
    </row>
    <row r="309" spans="1:20" ht="18" hidden="1" customHeight="1">
      <c r="A309" s="840" t="str" cm="1">
        <f t="array" ref="A309">IF(INDEX(r_ACTIVEROW,1,COUNTA(r_ACTIVEROW)-2)="N",
       INDEX(r_ACTIVEROW,1,COUNTA(r_ACTIVEROW))&amp;" "&amp;INDEX(r_ACTIVEROW,1,COUNTA(r_ACTIVEROW)-1),
       INDEX(r_ACTIVEROW,1,COUNTA(r_ACTIVEROW)-2)
      )</f>
        <v>DKA3230</v>
      </c>
      <c r="B309" s="840" t="str" cm="1">
        <f t="array" ref="B309">INDEX(r_ACTIVEROW,1,COUNTA(r_ACTIVEROW)-1)</f>
        <v>FOOTPLATE</v>
      </c>
      <c r="C309" s="841" t="s">
        <v>356</v>
      </c>
      <c r="D309" s="847" t="s">
        <v>24</v>
      </c>
      <c r="E309" s="843" t="s">
        <v>372</v>
      </c>
      <c r="F309" s="841" t="s">
        <v>69</v>
      </c>
      <c r="G309" s="847" t="s">
        <v>613</v>
      </c>
      <c r="H309" s="843" t="s">
        <v>366</v>
      </c>
      <c r="I309" s="841" t="s">
        <v>115</v>
      </c>
      <c r="J309" s="842" t="s">
        <v>616</v>
      </c>
      <c r="K309" s="843" t="s">
        <v>410</v>
      </c>
      <c r="L309" s="841" t="s">
        <v>130</v>
      </c>
      <c r="M309" s="847" t="s">
        <v>617</v>
      </c>
      <c r="N309" s="843" t="s">
        <v>373</v>
      </c>
      <c r="O309" s="841" t="s">
        <v>190</v>
      </c>
      <c r="P309" s="847" t="s">
        <v>614</v>
      </c>
      <c r="Q309" s="843" t="s">
        <v>455</v>
      </c>
      <c r="R309" s="841"/>
      <c r="S309" s="847"/>
      <c r="T309" s="843"/>
    </row>
    <row r="310" spans="1:20" ht="18" hidden="1" customHeight="1">
      <c r="A310" s="840" t="str" cm="1">
        <f t="array" ref="A310">IF(INDEX(r_ACTIVEROW,1,COUNTA(r_ACTIVEROW)-2)="N",
       INDEX(r_ACTIVEROW,1,COUNTA(r_ACTIVEROW))&amp;" "&amp;INDEX(r_ACTIVEROW,1,COUNTA(r_ACTIVEROW)-1),
       INDEX(r_ACTIVEROW,1,COUNTA(r_ACTIVEROW)-2)
      )</f>
        <v>DKA3230</v>
      </c>
      <c r="B310" s="840" t="str" cm="1">
        <f t="array" ref="B310">INDEX(r_ACTIVEROW,1,COUNTA(r_ACTIVEROW)-1)</f>
        <v>FOOTPLATE</v>
      </c>
      <c r="C310" s="841" t="s">
        <v>356</v>
      </c>
      <c r="D310" s="847" t="s">
        <v>24</v>
      </c>
      <c r="E310" s="843" t="s">
        <v>372</v>
      </c>
      <c r="F310" s="841" t="s">
        <v>69</v>
      </c>
      <c r="G310" s="847" t="s">
        <v>613</v>
      </c>
      <c r="H310" s="843" t="s">
        <v>366</v>
      </c>
      <c r="I310" s="841" t="s">
        <v>115</v>
      </c>
      <c r="J310" s="842" t="s">
        <v>616</v>
      </c>
      <c r="K310" s="843" t="s">
        <v>410</v>
      </c>
      <c r="L310" s="841" t="s">
        <v>131</v>
      </c>
      <c r="M310" s="847" t="s">
        <v>617</v>
      </c>
      <c r="N310" s="843" t="s">
        <v>399</v>
      </c>
      <c r="O310" s="841" t="s">
        <v>190</v>
      </c>
      <c r="P310" s="847" t="s">
        <v>614</v>
      </c>
      <c r="Q310" s="843" t="s">
        <v>455</v>
      </c>
      <c r="R310" s="841"/>
      <c r="S310" s="847"/>
      <c r="T310" s="843"/>
    </row>
    <row r="311" spans="1:20" ht="18" hidden="1" customHeight="1">
      <c r="A311" s="840" t="str" cm="1">
        <f t="array" ref="A311">IF(INDEX(r_ACTIVEROW,1,COUNTA(r_ACTIVEROW)-2)="N",
       INDEX(r_ACTIVEROW,1,COUNTA(r_ACTIVEROW))&amp;" "&amp;INDEX(r_ACTIVEROW,1,COUNTA(r_ACTIVEROW)-1),
       INDEX(r_ACTIVEROW,1,COUNTA(r_ACTIVEROW)-2)
      )</f>
        <v>DKA3230</v>
      </c>
      <c r="B311" s="840" t="str" cm="1">
        <f t="array" ref="B311">INDEX(r_ACTIVEROW,1,COUNTA(r_ACTIVEROW)-1)</f>
        <v>FOOTPLATE</v>
      </c>
      <c r="C311" s="841" t="s">
        <v>356</v>
      </c>
      <c r="D311" s="847" t="s">
        <v>24</v>
      </c>
      <c r="E311" s="843" t="s">
        <v>372</v>
      </c>
      <c r="F311" s="841" t="s">
        <v>69</v>
      </c>
      <c r="G311" s="847" t="s">
        <v>613</v>
      </c>
      <c r="H311" s="843" t="s">
        <v>366</v>
      </c>
      <c r="I311" s="841" t="s">
        <v>115</v>
      </c>
      <c r="J311" s="842" t="s">
        <v>616</v>
      </c>
      <c r="K311" s="843" t="s">
        <v>410</v>
      </c>
      <c r="L311" s="841" t="s">
        <v>132</v>
      </c>
      <c r="M311" s="847" t="s">
        <v>617</v>
      </c>
      <c r="N311" s="843" t="s">
        <v>374</v>
      </c>
      <c r="O311" s="841" t="s">
        <v>190</v>
      </c>
      <c r="P311" s="847" t="s">
        <v>614</v>
      </c>
      <c r="Q311" s="843" t="s">
        <v>455</v>
      </c>
      <c r="R311" s="841"/>
      <c r="S311" s="847"/>
      <c r="T311" s="843"/>
    </row>
    <row r="312" spans="1:20" ht="18" hidden="1" customHeight="1">
      <c r="A312" s="840" t="str" cm="1">
        <f t="array" ref="A312">IF(INDEX(r_ACTIVEROW,1,COUNTA(r_ACTIVEROW)-2)="N",
       INDEX(r_ACTIVEROW,1,COUNTA(r_ACTIVEROW))&amp;" "&amp;INDEX(r_ACTIVEROW,1,COUNTA(r_ACTIVEROW)-1),
       INDEX(r_ACTIVEROW,1,COUNTA(r_ACTIVEROW)-2)
      )</f>
        <v>DKA3230</v>
      </c>
      <c r="B312" s="840" t="str" cm="1">
        <f t="array" ref="B312">INDEX(r_ACTIVEROW,1,COUNTA(r_ACTIVEROW)-1)</f>
        <v>FOOTPLATE</v>
      </c>
      <c r="C312" s="841" t="s">
        <v>356</v>
      </c>
      <c r="D312" s="847" t="s">
        <v>24</v>
      </c>
      <c r="E312" s="843" t="s">
        <v>372</v>
      </c>
      <c r="F312" s="841" t="s">
        <v>69</v>
      </c>
      <c r="G312" s="847" t="s">
        <v>613</v>
      </c>
      <c r="H312" s="843" t="s">
        <v>366</v>
      </c>
      <c r="I312" s="841" t="s">
        <v>115</v>
      </c>
      <c r="J312" s="842" t="s">
        <v>616</v>
      </c>
      <c r="K312" s="843" t="s">
        <v>410</v>
      </c>
      <c r="L312" s="841" t="s">
        <v>133</v>
      </c>
      <c r="M312" s="847" t="s">
        <v>617</v>
      </c>
      <c r="N312" s="843" t="s">
        <v>415</v>
      </c>
      <c r="O312" s="841" t="s">
        <v>190</v>
      </c>
      <c r="P312" s="847" t="s">
        <v>614</v>
      </c>
      <c r="Q312" s="843" t="s">
        <v>455</v>
      </c>
      <c r="R312" s="841"/>
      <c r="S312" s="847"/>
      <c r="T312" s="843"/>
    </row>
    <row r="313" spans="1:20" ht="18" hidden="1" customHeight="1">
      <c r="A313" s="840" t="str" cm="1">
        <f t="array" ref="A313">IF(INDEX(r_ACTIVEROW,1,COUNTA(r_ACTIVEROW)-2)="N",
       INDEX(r_ACTIVEROW,1,COUNTA(r_ACTIVEROW))&amp;" "&amp;INDEX(r_ACTIVEROW,1,COUNTA(r_ACTIVEROW)-1),
       INDEX(r_ACTIVEROW,1,COUNTA(r_ACTIVEROW)-2)
      )</f>
        <v>DKA3230</v>
      </c>
      <c r="B313" s="840" t="str" cm="1">
        <f t="array" ref="B313">INDEX(r_ACTIVEROW,1,COUNTA(r_ACTIVEROW)-1)</f>
        <v>FOOTPLATE</v>
      </c>
      <c r="C313" s="841" t="s">
        <v>356</v>
      </c>
      <c r="D313" s="847" t="s">
        <v>24</v>
      </c>
      <c r="E313" s="843" t="s">
        <v>372</v>
      </c>
      <c r="F313" s="841" t="s">
        <v>69</v>
      </c>
      <c r="G313" s="847" t="s">
        <v>613</v>
      </c>
      <c r="H313" s="843" t="s">
        <v>366</v>
      </c>
      <c r="I313" s="841" t="s">
        <v>115</v>
      </c>
      <c r="J313" s="842" t="s">
        <v>616</v>
      </c>
      <c r="K313" s="843" t="s">
        <v>410</v>
      </c>
      <c r="L313" s="841" t="s">
        <v>134</v>
      </c>
      <c r="M313" s="847" t="s">
        <v>617</v>
      </c>
      <c r="N313" s="843" t="s">
        <v>375</v>
      </c>
      <c r="O313" s="841" t="s">
        <v>190</v>
      </c>
      <c r="P313" s="847" t="s">
        <v>614</v>
      </c>
      <c r="Q313" s="843" t="s">
        <v>455</v>
      </c>
      <c r="R313" s="841"/>
      <c r="S313" s="847"/>
      <c r="T313" s="843"/>
    </row>
    <row r="314" spans="1:20" ht="18" hidden="1" customHeight="1">
      <c r="A314" s="840" t="str" cm="1">
        <f t="array" ref="A314">IF(INDEX(r_ACTIVEROW,1,COUNTA(r_ACTIVEROW)-2)="N",
       INDEX(r_ACTIVEROW,1,COUNTA(r_ACTIVEROW))&amp;" "&amp;INDEX(r_ACTIVEROW,1,COUNTA(r_ACTIVEROW)-1),
       INDEX(r_ACTIVEROW,1,COUNTA(r_ACTIVEROW)-2)
      )</f>
        <v>DKA3230</v>
      </c>
      <c r="B314" s="840" t="str" cm="1">
        <f t="array" ref="B314">INDEX(r_ACTIVEROW,1,COUNTA(r_ACTIVEROW)-1)</f>
        <v>FOOTPLATE</v>
      </c>
      <c r="C314" s="841" t="s">
        <v>356</v>
      </c>
      <c r="D314" s="847" t="s">
        <v>24</v>
      </c>
      <c r="E314" s="843" t="s">
        <v>372</v>
      </c>
      <c r="F314" s="841" t="s">
        <v>69</v>
      </c>
      <c r="G314" s="847" t="s">
        <v>613</v>
      </c>
      <c r="H314" s="843" t="s">
        <v>366</v>
      </c>
      <c r="I314" s="841" t="s">
        <v>115</v>
      </c>
      <c r="J314" s="842" t="s">
        <v>616</v>
      </c>
      <c r="K314" s="843" t="s">
        <v>410</v>
      </c>
      <c r="L314" s="841" t="s">
        <v>135</v>
      </c>
      <c r="M314" s="847" t="s">
        <v>617</v>
      </c>
      <c r="N314" s="843" t="s">
        <v>416</v>
      </c>
      <c r="O314" s="841" t="s">
        <v>190</v>
      </c>
      <c r="P314" s="847" t="s">
        <v>614</v>
      </c>
      <c r="Q314" s="843" t="s">
        <v>455</v>
      </c>
      <c r="R314" s="841"/>
      <c r="S314" s="847"/>
      <c r="T314" s="843"/>
    </row>
    <row r="315" spans="1:20" ht="18" hidden="1" customHeight="1">
      <c r="A315" s="840" t="str" cm="1">
        <f t="array" ref="A315">IF(INDEX(r_ACTIVEROW,1,COUNTA(r_ACTIVEROW)-2)="N",
       INDEX(r_ACTIVEROW,1,COUNTA(r_ACTIVEROW))&amp;" "&amp;INDEX(r_ACTIVEROW,1,COUNTA(r_ACTIVEROW)-1),
       INDEX(r_ACTIVEROW,1,COUNTA(r_ACTIVEROW)-2)
      )</f>
        <v>DKA3230</v>
      </c>
      <c r="B315" s="840" t="str" cm="1">
        <f t="array" ref="B315">INDEX(r_ACTIVEROW,1,COUNTA(r_ACTIVEROW)-1)</f>
        <v>FOOTPLATE</v>
      </c>
      <c r="C315" s="841" t="s">
        <v>356</v>
      </c>
      <c r="D315" s="847" t="s">
        <v>24</v>
      </c>
      <c r="E315" s="843" t="s">
        <v>372</v>
      </c>
      <c r="F315" s="841" t="s">
        <v>69</v>
      </c>
      <c r="G315" s="847" t="s">
        <v>613</v>
      </c>
      <c r="H315" s="843" t="s">
        <v>366</v>
      </c>
      <c r="I315" s="841" t="s">
        <v>115</v>
      </c>
      <c r="J315" s="842" t="s">
        <v>616</v>
      </c>
      <c r="K315" s="843" t="s">
        <v>410</v>
      </c>
      <c r="L315" s="841" t="s">
        <v>136</v>
      </c>
      <c r="M315" s="847" t="s">
        <v>617</v>
      </c>
      <c r="N315" s="843" t="s">
        <v>376</v>
      </c>
      <c r="O315" s="841" t="s">
        <v>190</v>
      </c>
      <c r="P315" s="847" t="s">
        <v>614</v>
      </c>
      <c r="Q315" s="843" t="s">
        <v>455</v>
      </c>
      <c r="R315" s="841"/>
      <c r="S315" s="847"/>
      <c r="T315" s="843"/>
    </row>
    <row r="316" spans="1:20" ht="18" hidden="1" customHeight="1">
      <c r="A316" s="840" t="str" cm="1">
        <f t="array" ref="A316">IF(INDEX(r_ACTIVEROW,1,COUNTA(r_ACTIVEROW)-2)="N",
       INDEX(r_ACTIVEROW,1,COUNTA(r_ACTIVEROW))&amp;" "&amp;INDEX(r_ACTIVEROW,1,COUNTA(r_ACTIVEROW)-1),
       INDEX(r_ACTIVEROW,1,COUNTA(r_ACTIVEROW)-2)
      )</f>
        <v>DKA3230</v>
      </c>
      <c r="B316" s="840" t="str" cm="1">
        <f t="array" ref="B316">INDEX(r_ACTIVEROW,1,COUNTA(r_ACTIVEROW)-1)</f>
        <v>FOOTPLATE</v>
      </c>
      <c r="C316" s="841" t="s">
        <v>356</v>
      </c>
      <c r="D316" s="847" t="s">
        <v>24</v>
      </c>
      <c r="E316" s="843" t="s">
        <v>372</v>
      </c>
      <c r="F316" s="841" t="s">
        <v>70</v>
      </c>
      <c r="G316" s="847" t="s">
        <v>613</v>
      </c>
      <c r="H316" s="843" t="s">
        <v>367</v>
      </c>
      <c r="I316" s="841" t="s">
        <v>109</v>
      </c>
      <c r="J316" s="842" t="s">
        <v>616</v>
      </c>
      <c r="K316" s="843" t="s">
        <v>406</v>
      </c>
      <c r="L316" s="841" t="s">
        <v>127</v>
      </c>
      <c r="M316" s="847" t="s">
        <v>617</v>
      </c>
      <c r="N316" s="843" t="s">
        <v>413</v>
      </c>
      <c r="O316" s="841" t="s">
        <v>190</v>
      </c>
      <c r="P316" s="847" t="s">
        <v>614</v>
      </c>
      <c r="Q316" s="843" t="s">
        <v>455</v>
      </c>
      <c r="R316" s="841"/>
      <c r="S316" s="847"/>
      <c r="T316" s="843"/>
    </row>
    <row r="317" spans="1:20" ht="18" hidden="1" customHeight="1">
      <c r="A317" s="840" t="str" cm="1">
        <f t="array" ref="A317">IF(INDEX(r_ACTIVEROW,1,COUNTA(r_ACTIVEROW)-2)="N",
       INDEX(r_ACTIVEROW,1,COUNTA(r_ACTIVEROW))&amp;" "&amp;INDEX(r_ACTIVEROW,1,COUNTA(r_ACTIVEROW)-1),
       INDEX(r_ACTIVEROW,1,COUNTA(r_ACTIVEROW)-2)
      )</f>
        <v>DKA3230</v>
      </c>
      <c r="B317" s="840" t="str" cm="1">
        <f t="array" ref="B317">INDEX(r_ACTIVEROW,1,COUNTA(r_ACTIVEROW)-1)</f>
        <v>FOOTPLATE</v>
      </c>
      <c r="C317" s="841" t="s">
        <v>356</v>
      </c>
      <c r="D317" s="847" t="s">
        <v>24</v>
      </c>
      <c r="E317" s="843" t="s">
        <v>372</v>
      </c>
      <c r="F317" s="841" t="s">
        <v>70</v>
      </c>
      <c r="G317" s="847" t="s">
        <v>613</v>
      </c>
      <c r="H317" s="843" t="s">
        <v>367</v>
      </c>
      <c r="I317" s="841" t="s">
        <v>110</v>
      </c>
      <c r="J317" s="842" t="s">
        <v>616</v>
      </c>
      <c r="K317" s="843" t="s">
        <v>380</v>
      </c>
      <c r="L317" s="841" t="s">
        <v>127</v>
      </c>
      <c r="M317" s="847" t="s">
        <v>617</v>
      </c>
      <c r="N317" s="843" t="s">
        <v>413</v>
      </c>
      <c r="O317" s="841" t="s">
        <v>190</v>
      </c>
      <c r="P317" s="847" t="s">
        <v>614</v>
      </c>
      <c r="Q317" s="843" t="s">
        <v>455</v>
      </c>
      <c r="R317" s="841"/>
      <c r="S317" s="847"/>
      <c r="T317" s="843"/>
    </row>
    <row r="318" spans="1:20" ht="18" hidden="1" customHeight="1">
      <c r="A318" s="840" t="str" cm="1">
        <f t="array" ref="A318">IF(INDEX(r_ACTIVEROW,1,COUNTA(r_ACTIVEROW)-2)="N",
       INDEX(r_ACTIVEROW,1,COUNTA(r_ACTIVEROW))&amp;" "&amp;INDEX(r_ACTIVEROW,1,COUNTA(r_ACTIVEROW)-1),
       INDEX(r_ACTIVEROW,1,COUNTA(r_ACTIVEROW)-2)
      )</f>
        <v>DKA3230</v>
      </c>
      <c r="B318" s="840" t="str" cm="1">
        <f t="array" ref="B318">INDEX(r_ACTIVEROW,1,COUNTA(r_ACTIVEROW)-1)</f>
        <v>FOOTPLATE</v>
      </c>
      <c r="C318" s="841" t="s">
        <v>356</v>
      </c>
      <c r="D318" s="847" t="s">
        <v>24</v>
      </c>
      <c r="E318" s="843" t="s">
        <v>372</v>
      </c>
      <c r="F318" s="841" t="s">
        <v>70</v>
      </c>
      <c r="G318" s="847" t="s">
        <v>613</v>
      </c>
      <c r="H318" s="843" t="s">
        <v>367</v>
      </c>
      <c r="I318" s="841" t="s">
        <v>110</v>
      </c>
      <c r="J318" s="842" t="s">
        <v>616</v>
      </c>
      <c r="K318" s="843" t="s">
        <v>380</v>
      </c>
      <c r="L318" s="841" t="s">
        <v>128</v>
      </c>
      <c r="M318" s="847" t="s">
        <v>617</v>
      </c>
      <c r="N318" s="843" t="s">
        <v>397</v>
      </c>
      <c r="O318" s="841" t="s">
        <v>190</v>
      </c>
      <c r="P318" s="847" t="s">
        <v>614</v>
      </c>
      <c r="Q318" s="843" t="s">
        <v>455</v>
      </c>
      <c r="R318" s="841"/>
      <c r="S318" s="847"/>
      <c r="T318" s="843"/>
    </row>
    <row r="319" spans="1:20" ht="18" hidden="1" customHeight="1">
      <c r="A319" s="840" t="str" cm="1">
        <f t="array" ref="A319">IF(INDEX(r_ACTIVEROW,1,COUNTA(r_ACTIVEROW)-2)="N",
       INDEX(r_ACTIVEROW,1,COUNTA(r_ACTIVEROW))&amp;" "&amp;INDEX(r_ACTIVEROW,1,COUNTA(r_ACTIVEROW)-1),
       INDEX(r_ACTIVEROW,1,COUNTA(r_ACTIVEROW)-2)
      )</f>
        <v>DKA3230</v>
      </c>
      <c r="B319" s="840" t="str" cm="1">
        <f t="array" ref="B319">INDEX(r_ACTIVEROW,1,COUNTA(r_ACTIVEROW)-1)</f>
        <v>FOOTPLATE</v>
      </c>
      <c r="C319" s="841" t="s">
        <v>356</v>
      </c>
      <c r="D319" s="847" t="s">
        <v>24</v>
      </c>
      <c r="E319" s="843" t="s">
        <v>372</v>
      </c>
      <c r="F319" s="841" t="s">
        <v>70</v>
      </c>
      <c r="G319" s="847" t="s">
        <v>613</v>
      </c>
      <c r="H319" s="843" t="s">
        <v>367</v>
      </c>
      <c r="I319" s="841" t="s">
        <v>111</v>
      </c>
      <c r="J319" s="842" t="s">
        <v>616</v>
      </c>
      <c r="K319" s="843" t="s">
        <v>407</v>
      </c>
      <c r="L319" s="841" t="s">
        <v>127</v>
      </c>
      <c r="M319" s="847" t="s">
        <v>617</v>
      </c>
      <c r="N319" s="843" t="s">
        <v>413</v>
      </c>
      <c r="O319" s="841" t="s">
        <v>190</v>
      </c>
      <c r="P319" s="847" t="s">
        <v>614</v>
      </c>
      <c r="Q319" s="843" t="s">
        <v>455</v>
      </c>
      <c r="R319" s="841"/>
      <c r="S319" s="847"/>
      <c r="T319" s="843"/>
    </row>
    <row r="320" spans="1:20" ht="18" hidden="1" customHeight="1">
      <c r="A320" s="840" t="str" cm="1">
        <f t="array" ref="A320">IF(INDEX(r_ACTIVEROW,1,COUNTA(r_ACTIVEROW)-2)="N",
       INDEX(r_ACTIVEROW,1,COUNTA(r_ACTIVEROW))&amp;" "&amp;INDEX(r_ACTIVEROW,1,COUNTA(r_ACTIVEROW)-1),
       INDEX(r_ACTIVEROW,1,COUNTA(r_ACTIVEROW)-2)
      )</f>
        <v>DKA3230</v>
      </c>
      <c r="B320" s="840" t="str" cm="1">
        <f t="array" ref="B320">INDEX(r_ACTIVEROW,1,COUNTA(r_ACTIVEROW)-1)</f>
        <v>FOOTPLATE</v>
      </c>
      <c r="C320" s="841" t="s">
        <v>356</v>
      </c>
      <c r="D320" s="847" t="s">
        <v>24</v>
      </c>
      <c r="E320" s="843" t="s">
        <v>372</v>
      </c>
      <c r="F320" s="841" t="s">
        <v>70</v>
      </c>
      <c r="G320" s="847" t="s">
        <v>613</v>
      </c>
      <c r="H320" s="843" t="s">
        <v>367</v>
      </c>
      <c r="I320" s="841" t="s">
        <v>111</v>
      </c>
      <c r="J320" s="842" t="s">
        <v>616</v>
      </c>
      <c r="K320" s="843" t="s">
        <v>407</v>
      </c>
      <c r="L320" s="841" t="s">
        <v>128</v>
      </c>
      <c r="M320" s="847" t="s">
        <v>617</v>
      </c>
      <c r="N320" s="843" t="s">
        <v>397</v>
      </c>
      <c r="O320" s="841" t="s">
        <v>190</v>
      </c>
      <c r="P320" s="847" t="s">
        <v>614</v>
      </c>
      <c r="Q320" s="843" t="s">
        <v>455</v>
      </c>
      <c r="R320" s="841"/>
      <c r="S320" s="847"/>
      <c r="T320" s="843"/>
    </row>
    <row r="321" spans="1:20" ht="18" hidden="1" customHeight="1">
      <c r="A321" s="840" t="str" cm="1">
        <f t="array" ref="A321">IF(INDEX(r_ACTIVEROW,1,COUNTA(r_ACTIVEROW)-2)="N",
       INDEX(r_ACTIVEROW,1,COUNTA(r_ACTIVEROW))&amp;" "&amp;INDEX(r_ACTIVEROW,1,COUNTA(r_ACTIVEROW)-1),
       INDEX(r_ACTIVEROW,1,COUNTA(r_ACTIVEROW)-2)
      )</f>
        <v>DKA3230</v>
      </c>
      <c r="B321" s="840" t="str" cm="1">
        <f t="array" ref="B321">INDEX(r_ACTIVEROW,1,COUNTA(r_ACTIVEROW)-1)</f>
        <v>FOOTPLATE</v>
      </c>
      <c r="C321" s="841" t="s">
        <v>356</v>
      </c>
      <c r="D321" s="847" t="s">
        <v>24</v>
      </c>
      <c r="E321" s="843" t="s">
        <v>372</v>
      </c>
      <c r="F321" s="841" t="s">
        <v>70</v>
      </c>
      <c r="G321" s="847" t="s">
        <v>613</v>
      </c>
      <c r="H321" s="843" t="s">
        <v>367</v>
      </c>
      <c r="I321" s="841" t="s">
        <v>111</v>
      </c>
      <c r="J321" s="842" t="s">
        <v>616</v>
      </c>
      <c r="K321" s="843" t="s">
        <v>407</v>
      </c>
      <c r="L321" s="841" t="s">
        <v>129</v>
      </c>
      <c r="M321" s="847" t="s">
        <v>617</v>
      </c>
      <c r="N321" s="843" t="s">
        <v>414</v>
      </c>
      <c r="O321" s="841" t="s">
        <v>190</v>
      </c>
      <c r="P321" s="847" t="s">
        <v>614</v>
      </c>
      <c r="Q321" s="843" t="s">
        <v>455</v>
      </c>
      <c r="R321" s="841"/>
      <c r="S321" s="847"/>
      <c r="T321" s="843"/>
    </row>
    <row r="322" spans="1:20" ht="18" hidden="1" customHeight="1">
      <c r="A322" s="840" t="str" cm="1">
        <f t="array" ref="A322">IF(INDEX(r_ACTIVEROW,1,COUNTA(r_ACTIVEROW)-2)="N",
       INDEX(r_ACTIVEROW,1,COUNTA(r_ACTIVEROW))&amp;" "&amp;INDEX(r_ACTIVEROW,1,COUNTA(r_ACTIVEROW)-1),
       INDEX(r_ACTIVEROW,1,COUNTA(r_ACTIVEROW)-2)
      )</f>
        <v>DKA3230</v>
      </c>
      <c r="B322" s="840" t="str" cm="1">
        <f t="array" ref="B322">INDEX(r_ACTIVEROW,1,COUNTA(r_ACTIVEROW)-1)</f>
        <v>FOOTPLATE</v>
      </c>
      <c r="C322" s="841" t="s">
        <v>356</v>
      </c>
      <c r="D322" s="847" t="s">
        <v>24</v>
      </c>
      <c r="E322" s="843" t="s">
        <v>372</v>
      </c>
      <c r="F322" s="841" t="s">
        <v>70</v>
      </c>
      <c r="G322" s="847" t="s">
        <v>613</v>
      </c>
      <c r="H322" s="843" t="s">
        <v>367</v>
      </c>
      <c r="I322" s="841" t="s">
        <v>112</v>
      </c>
      <c r="J322" s="842" t="s">
        <v>616</v>
      </c>
      <c r="K322" s="843" t="s">
        <v>381</v>
      </c>
      <c r="L322" s="841" t="s">
        <v>127</v>
      </c>
      <c r="M322" s="847" t="s">
        <v>617</v>
      </c>
      <c r="N322" s="843" t="s">
        <v>413</v>
      </c>
      <c r="O322" s="841" t="s">
        <v>190</v>
      </c>
      <c r="P322" s="847" t="s">
        <v>614</v>
      </c>
      <c r="Q322" s="843" t="s">
        <v>455</v>
      </c>
      <c r="R322" s="841"/>
      <c r="S322" s="847"/>
      <c r="T322" s="843"/>
    </row>
    <row r="323" spans="1:20" ht="18" hidden="1" customHeight="1">
      <c r="A323" s="840" t="str" cm="1">
        <f t="array" ref="A323">IF(INDEX(r_ACTIVEROW,1,COUNTA(r_ACTIVEROW)-2)="N",
       INDEX(r_ACTIVEROW,1,COUNTA(r_ACTIVEROW))&amp;" "&amp;INDEX(r_ACTIVEROW,1,COUNTA(r_ACTIVEROW)-1),
       INDEX(r_ACTIVEROW,1,COUNTA(r_ACTIVEROW)-2)
      )</f>
        <v>DKA3230</v>
      </c>
      <c r="B323" s="840" t="str" cm="1">
        <f t="array" ref="B323">INDEX(r_ACTIVEROW,1,COUNTA(r_ACTIVEROW)-1)</f>
        <v>FOOTPLATE</v>
      </c>
      <c r="C323" s="841" t="s">
        <v>356</v>
      </c>
      <c r="D323" s="847" t="s">
        <v>24</v>
      </c>
      <c r="E323" s="843" t="s">
        <v>372</v>
      </c>
      <c r="F323" s="841" t="s">
        <v>70</v>
      </c>
      <c r="G323" s="847" t="s">
        <v>613</v>
      </c>
      <c r="H323" s="843" t="s">
        <v>367</v>
      </c>
      <c r="I323" s="841" t="s">
        <v>112</v>
      </c>
      <c r="J323" s="842" t="s">
        <v>616</v>
      </c>
      <c r="K323" s="843" t="s">
        <v>381</v>
      </c>
      <c r="L323" s="841" t="s">
        <v>128</v>
      </c>
      <c r="M323" s="847" t="s">
        <v>617</v>
      </c>
      <c r="N323" s="843" t="s">
        <v>397</v>
      </c>
      <c r="O323" s="841" t="s">
        <v>190</v>
      </c>
      <c r="P323" s="847" t="s">
        <v>614</v>
      </c>
      <c r="Q323" s="843" t="s">
        <v>455</v>
      </c>
      <c r="R323" s="841"/>
      <c r="S323" s="847"/>
      <c r="T323" s="843"/>
    </row>
    <row r="324" spans="1:20" ht="18" hidden="1" customHeight="1">
      <c r="A324" s="840" t="str" cm="1">
        <f t="array" ref="A324">IF(INDEX(r_ACTIVEROW,1,COUNTA(r_ACTIVEROW)-2)="N",
       INDEX(r_ACTIVEROW,1,COUNTA(r_ACTIVEROW))&amp;" "&amp;INDEX(r_ACTIVEROW,1,COUNTA(r_ACTIVEROW)-1),
       INDEX(r_ACTIVEROW,1,COUNTA(r_ACTIVEROW)-2)
      )</f>
        <v>DKA3230</v>
      </c>
      <c r="B324" s="840" t="str" cm="1">
        <f t="array" ref="B324">INDEX(r_ACTIVEROW,1,COUNTA(r_ACTIVEROW)-1)</f>
        <v>FOOTPLATE</v>
      </c>
      <c r="C324" s="841" t="s">
        <v>356</v>
      </c>
      <c r="D324" s="847" t="s">
        <v>24</v>
      </c>
      <c r="E324" s="843" t="s">
        <v>372</v>
      </c>
      <c r="F324" s="841" t="s">
        <v>70</v>
      </c>
      <c r="G324" s="847" t="s">
        <v>613</v>
      </c>
      <c r="H324" s="843" t="s">
        <v>367</v>
      </c>
      <c r="I324" s="841" t="s">
        <v>112</v>
      </c>
      <c r="J324" s="842" t="s">
        <v>616</v>
      </c>
      <c r="K324" s="843" t="s">
        <v>381</v>
      </c>
      <c r="L324" s="841" t="s">
        <v>129</v>
      </c>
      <c r="M324" s="847" t="s">
        <v>617</v>
      </c>
      <c r="N324" s="843" t="s">
        <v>414</v>
      </c>
      <c r="O324" s="841" t="s">
        <v>190</v>
      </c>
      <c r="P324" s="847" t="s">
        <v>614</v>
      </c>
      <c r="Q324" s="843" t="s">
        <v>455</v>
      </c>
      <c r="R324" s="841"/>
      <c r="S324" s="847"/>
      <c r="T324" s="843"/>
    </row>
    <row r="325" spans="1:20" ht="18" hidden="1" customHeight="1">
      <c r="A325" s="840" t="str" cm="1">
        <f t="array" ref="A325">IF(INDEX(r_ACTIVEROW,1,COUNTA(r_ACTIVEROW)-2)="N",
       INDEX(r_ACTIVEROW,1,COUNTA(r_ACTIVEROW))&amp;" "&amp;INDEX(r_ACTIVEROW,1,COUNTA(r_ACTIVEROW)-1),
       INDEX(r_ACTIVEROW,1,COUNTA(r_ACTIVEROW)-2)
      )</f>
        <v>DKA3230</v>
      </c>
      <c r="B325" s="840" t="str" cm="1">
        <f t="array" ref="B325">INDEX(r_ACTIVEROW,1,COUNTA(r_ACTIVEROW)-1)</f>
        <v>FOOTPLATE</v>
      </c>
      <c r="C325" s="841" t="s">
        <v>356</v>
      </c>
      <c r="D325" s="847" t="s">
        <v>24</v>
      </c>
      <c r="E325" s="843" t="s">
        <v>372</v>
      </c>
      <c r="F325" s="841" t="s">
        <v>70</v>
      </c>
      <c r="G325" s="847" t="s">
        <v>613</v>
      </c>
      <c r="H325" s="843" t="s">
        <v>367</v>
      </c>
      <c r="I325" s="841" t="s">
        <v>112</v>
      </c>
      <c r="J325" s="842" t="s">
        <v>616</v>
      </c>
      <c r="K325" s="843" t="s">
        <v>381</v>
      </c>
      <c r="L325" s="841" t="s">
        <v>130</v>
      </c>
      <c r="M325" s="847" t="s">
        <v>617</v>
      </c>
      <c r="N325" s="843" t="s">
        <v>373</v>
      </c>
      <c r="O325" s="841" t="s">
        <v>190</v>
      </c>
      <c r="P325" s="847" t="s">
        <v>614</v>
      </c>
      <c r="Q325" s="843" t="s">
        <v>455</v>
      </c>
      <c r="R325" s="841"/>
      <c r="S325" s="847"/>
      <c r="T325" s="843"/>
    </row>
    <row r="326" spans="1:20" ht="18" hidden="1" customHeight="1">
      <c r="A326" s="840" t="str" cm="1">
        <f t="array" ref="A326">IF(INDEX(r_ACTIVEROW,1,COUNTA(r_ACTIVEROW)-2)="N",
       INDEX(r_ACTIVEROW,1,COUNTA(r_ACTIVEROW))&amp;" "&amp;INDEX(r_ACTIVEROW,1,COUNTA(r_ACTIVEROW)-1),
       INDEX(r_ACTIVEROW,1,COUNTA(r_ACTIVEROW)-2)
      )</f>
        <v>DKA3230</v>
      </c>
      <c r="B326" s="840" t="str" cm="1">
        <f t="array" ref="B326">INDEX(r_ACTIVEROW,1,COUNTA(r_ACTIVEROW)-1)</f>
        <v>FOOTPLATE</v>
      </c>
      <c r="C326" s="841" t="s">
        <v>356</v>
      </c>
      <c r="D326" s="847" t="s">
        <v>24</v>
      </c>
      <c r="E326" s="843" t="s">
        <v>372</v>
      </c>
      <c r="F326" s="841" t="s">
        <v>70</v>
      </c>
      <c r="G326" s="847" t="s">
        <v>613</v>
      </c>
      <c r="H326" s="843" t="s">
        <v>367</v>
      </c>
      <c r="I326" s="841" t="s">
        <v>112</v>
      </c>
      <c r="J326" s="842" t="s">
        <v>616</v>
      </c>
      <c r="K326" s="843" t="s">
        <v>381</v>
      </c>
      <c r="L326" s="841" t="s">
        <v>131</v>
      </c>
      <c r="M326" s="847" t="s">
        <v>617</v>
      </c>
      <c r="N326" s="843" t="s">
        <v>399</v>
      </c>
      <c r="O326" s="841" t="s">
        <v>190</v>
      </c>
      <c r="P326" s="847" t="s">
        <v>614</v>
      </c>
      <c r="Q326" s="843" t="s">
        <v>455</v>
      </c>
      <c r="R326" s="841"/>
      <c r="S326" s="847"/>
      <c r="T326" s="843"/>
    </row>
    <row r="327" spans="1:20" ht="18" hidden="1" customHeight="1">
      <c r="A327" s="840" t="str" cm="1">
        <f t="array" ref="A327">IF(INDEX(r_ACTIVEROW,1,COUNTA(r_ACTIVEROW)-2)="N",
       INDEX(r_ACTIVEROW,1,COUNTA(r_ACTIVEROW))&amp;" "&amp;INDEX(r_ACTIVEROW,1,COUNTA(r_ACTIVEROW)-1),
       INDEX(r_ACTIVEROW,1,COUNTA(r_ACTIVEROW)-2)
      )</f>
        <v>DKA3230</v>
      </c>
      <c r="B327" s="840" t="str" cm="1">
        <f t="array" ref="B327">INDEX(r_ACTIVEROW,1,COUNTA(r_ACTIVEROW)-1)</f>
        <v>FOOTPLATE</v>
      </c>
      <c r="C327" s="841" t="s">
        <v>356</v>
      </c>
      <c r="D327" s="847" t="s">
        <v>24</v>
      </c>
      <c r="E327" s="843" t="s">
        <v>372</v>
      </c>
      <c r="F327" s="841" t="s">
        <v>70</v>
      </c>
      <c r="G327" s="847" t="s">
        <v>613</v>
      </c>
      <c r="H327" s="843" t="s">
        <v>367</v>
      </c>
      <c r="I327" s="841" t="s">
        <v>112</v>
      </c>
      <c r="J327" s="842" t="s">
        <v>616</v>
      </c>
      <c r="K327" s="843" t="s">
        <v>381</v>
      </c>
      <c r="L327" s="841" t="s">
        <v>132</v>
      </c>
      <c r="M327" s="847" t="s">
        <v>617</v>
      </c>
      <c r="N327" s="843" t="s">
        <v>374</v>
      </c>
      <c r="O327" s="841" t="s">
        <v>190</v>
      </c>
      <c r="P327" s="847" t="s">
        <v>614</v>
      </c>
      <c r="Q327" s="843" t="s">
        <v>455</v>
      </c>
      <c r="R327" s="841"/>
      <c r="S327" s="847"/>
      <c r="T327" s="843"/>
    </row>
    <row r="328" spans="1:20" ht="18" hidden="1" customHeight="1">
      <c r="A328" s="840" t="str" cm="1">
        <f t="array" ref="A328">IF(INDEX(r_ACTIVEROW,1,COUNTA(r_ACTIVEROW)-2)="N",
       INDEX(r_ACTIVEROW,1,COUNTA(r_ACTIVEROW))&amp;" "&amp;INDEX(r_ACTIVEROW,1,COUNTA(r_ACTIVEROW)-1),
       INDEX(r_ACTIVEROW,1,COUNTA(r_ACTIVEROW)-2)
      )</f>
        <v>DKA3230</v>
      </c>
      <c r="B328" s="840" t="str" cm="1">
        <f t="array" ref="B328">INDEX(r_ACTIVEROW,1,COUNTA(r_ACTIVEROW)-1)</f>
        <v>FOOTPLATE</v>
      </c>
      <c r="C328" s="841" t="s">
        <v>356</v>
      </c>
      <c r="D328" s="847" t="s">
        <v>24</v>
      </c>
      <c r="E328" s="843" t="s">
        <v>372</v>
      </c>
      <c r="F328" s="841" t="s">
        <v>70</v>
      </c>
      <c r="G328" s="847" t="s">
        <v>613</v>
      </c>
      <c r="H328" s="843" t="s">
        <v>367</v>
      </c>
      <c r="I328" s="841" t="s">
        <v>112</v>
      </c>
      <c r="J328" s="842" t="s">
        <v>616</v>
      </c>
      <c r="K328" s="843" t="s">
        <v>381</v>
      </c>
      <c r="L328" s="841" t="s">
        <v>133</v>
      </c>
      <c r="M328" s="847" t="s">
        <v>617</v>
      </c>
      <c r="N328" s="843" t="s">
        <v>415</v>
      </c>
      <c r="O328" s="841" t="s">
        <v>190</v>
      </c>
      <c r="P328" s="847" t="s">
        <v>614</v>
      </c>
      <c r="Q328" s="843" t="s">
        <v>455</v>
      </c>
      <c r="R328" s="841"/>
      <c r="S328" s="847"/>
      <c r="T328" s="843"/>
    </row>
    <row r="329" spans="1:20" ht="18" hidden="1" customHeight="1">
      <c r="A329" s="840" t="str" cm="1">
        <f t="array" ref="A329">IF(INDEX(r_ACTIVEROW,1,COUNTA(r_ACTIVEROW)-2)="N",
       INDEX(r_ACTIVEROW,1,COUNTA(r_ACTIVEROW))&amp;" "&amp;INDEX(r_ACTIVEROW,1,COUNTA(r_ACTIVEROW)-1),
       INDEX(r_ACTIVEROW,1,COUNTA(r_ACTIVEROW)-2)
      )</f>
        <v>DKA3230</v>
      </c>
      <c r="B329" s="840" t="str" cm="1">
        <f t="array" ref="B329">INDEX(r_ACTIVEROW,1,COUNTA(r_ACTIVEROW)-1)</f>
        <v>FOOTPLATE</v>
      </c>
      <c r="C329" s="841" t="s">
        <v>356</v>
      </c>
      <c r="D329" s="847" t="s">
        <v>24</v>
      </c>
      <c r="E329" s="843" t="s">
        <v>372</v>
      </c>
      <c r="F329" s="841" t="s">
        <v>70</v>
      </c>
      <c r="G329" s="847" t="s">
        <v>613</v>
      </c>
      <c r="H329" s="843" t="s">
        <v>367</v>
      </c>
      <c r="I329" s="841" t="s">
        <v>113</v>
      </c>
      <c r="J329" s="842" t="s">
        <v>616</v>
      </c>
      <c r="K329" s="843" t="s">
        <v>408</v>
      </c>
      <c r="L329" s="841" t="s">
        <v>127</v>
      </c>
      <c r="M329" s="847" t="s">
        <v>617</v>
      </c>
      <c r="N329" s="843" t="s">
        <v>413</v>
      </c>
      <c r="O329" s="841" t="s">
        <v>190</v>
      </c>
      <c r="P329" s="847" t="s">
        <v>614</v>
      </c>
      <c r="Q329" s="843" t="s">
        <v>455</v>
      </c>
      <c r="R329" s="841"/>
      <c r="S329" s="847"/>
      <c r="T329" s="843"/>
    </row>
    <row r="330" spans="1:20" ht="18" hidden="1" customHeight="1">
      <c r="A330" s="840" t="str" cm="1">
        <f t="array" ref="A330">IF(INDEX(r_ACTIVEROW,1,COUNTA(r_ACTIVEROW)-2)="N",
       INDEX(r_ACTIVEROW,1,COUNTA(r_ACTIVEROW))&amp;" "&amp;INDEX(r_ACTIVEROW,1,COUNTA(r_ACTIVEROW)-1),
       INDEX(r_ACTIVEROW,1,COUNTA(r_ACTIVEROW)-2)
      )</f>
        <v>DKA3230</v>
      </c>
      <c r="B330" s="840" t="str" cm="1">
        <f t="array" ref="B330">INDEX(r_ACTIVEROW,1,COUNTA(r_ACTIVEROW)-1)</f>
        <v>FOOTPLATE</v>
      </c>
      <c r="C330" s="841" t="s">
        <v>356</v>
      </c>
      <c r="D330" s="847" t="s">
        <v>24</v>
      </c>
      <c r="E330" s="843" t="s">
        <v>372</v>
      </c>
      <c r="F330" s="841" t="s">
        <v>70</v>
      </c>
      <c r="G330" s="847" t="s">
        <v>613</v>
      </c>
      <c r="H330" s="843" t="s">
        <v>367</v>
      </c>
      <c r="I330" s="841" t="s">
        <v>113</v>
      </c>
      <c r="J330" s="842" t="s">
        <v>616</v>
      </c>
      <c r="K330" s="843" t="s">
        <v>408</v>
      </c>
      <c r="L330" s="841" t="s">
        <v>128</v>
      </c>
      <c r="M330" s="847" t="s">
        <v>617</v>
      </c>
      <c r="N330" s="843" t="s">
        <v>397</v>
      </c>
      <c r="O330" s="841" t="s">
        <v>190</v>
      </c>
      <c r="P330" s="847" t="s">
        <v>614</v>
      </c>
      <c r="Q330" s="843" t="s">
        <v>455</v>
      </c>
      <c r="R330" s="841"/>
      <c r="S330" s="847"/>
      <c r="T330" s="843"/>
    </row>
    <row r="331" spans="1:20" ht="18" hidden="1" customHeight="1">
      <c r="A331" s="840" t="str" cm="1">
        <f t="array" ref="A331">IF(INDEX(r_ACTIVEROW,1,COUNTA(r_ACTIVEROW)-2)="N",
       INDEX(r_ACTIVEROW,1,COUNTA(r_ACTIVEROW))&amp;" "&amp;INDEX(r_ACTIVEROW,1,COUNTA(r_ACTIVEROW)-1),
       INDEX(r_ACTIVEROW,1,COUNTA(r_ACTIVEROW)-2)
      )</f>
        <v>DKA3230</v>
      </c>
      <c r="B331" s="840" t="str" cm="1">
        <f t="array" ref="B331">INDEX(r_ACTIVEROW,1,COUNTA(r_ACTIVEROW)-1)</f>
        <v>FOOTPLATE</v>
      </c>
      <c r="C331" s="841" t="s">
        <v>356</v>
      </c>
      <c r="D331" s="847" t="s">
        <v>24</v>
      </c>
      <c r="E331" s="843" t="s">
        <v>372</v>
      </c>
      <c r="F331" s="841" t="s">
        <v>70</v>
      </c>
      <c r="G331" s="847" t="s">
        <v>613</v>
      </c>
      <c r="H331" s="843" t="s">
        <v>367</v>
      </c>
      <c r="I331" s="841" t="s">
        <v>113</v>
      </c>
      <c r="J331" s="842" t="s">
        <v>616</v>
      </c>
      <c r="K331" s="843" t="s">
        <v>408</v>
      </c>
      <c r="L331" s="841" t="s">
        <v>129</v>
      </c>
      <c r="M331" s="847" t="s">
        <v>617</v>
      </c>
      <c r="N331" s="843" t="s">
        <v>414</v>
      </c>
      <c r="O331" s="841" t="s">
        <v>190</v>
      </c>
      <c r="P331" s="847" t="s">
        <v>614</v>
      </c>
      <c r="Q331" s="843" t="s">
        <v>455</v>
      </c>
      <c r="R331" s="841"/>
      <c r="S331" s="847"/>
      <c r="T331" s="843"/>
    </row>
    <row r="332" spans="1:20" ht="18" hidden="1" customHeight="1">
      <c r="A332" s="840" t="str" cm="1">
        <f t="array" ref="A332">IF(INDEX(r_ACTIVEROW,1,COUNTA(r_ACTIVEROW)-2)="N",
       INDEX(r_ACTIVEROW,1,COUNTA(r_ACTIVEROW))&amp;" "&amp;INDEX(r_ACTIVEROW,1,COUNTA(r_ACTIVEROW)-1),
       INDEX(r_ACTIVEROW,1,COUNTA(r_ACTIVEROW)-2)
      )</f>
        <v>DKA3230</v>
      </c>
      <c r="B332" s="840" t="str" cm="1">
        <f t="array" ref="B332">INDEX(r_ACTIVEROW,1,COUNTA(r_ACTIVEROW)-1)</f>
        <v>FOOTPLATE</v>
      </c>
      <c r="C332" s="841" t="s">
        <v>356</v>
      </c>
      <c r="D332" s="847" t="s">
        <v>24</v>
      </c>
      <c r="E332" s="843" t="s">
        <v>372</v>
      </c>
      <c r="F332" s="841" t="s">
        <v>70</v>
      </c>
      <c r="G332" s="847" t="s">
        <v>613</v>
      </c>
      <c r="H332" s="843" t="s">
        <v>367</v>
      </c>
      <c r="I332" s="841" t="s">
        <v>113</v>
      </c>
      <c r="J332" s="842" t="s">
        <v>616</v>
      </c>
      <c r="K332" s="843" t="s">
        <v>408</v>
      </c>
      <c r="L332" s="841" t="s">
        <v>130</v>
      </c>
      <c r="M332" s="847" t="s">
        <v>617</v>
      </c>
      <c r="N332" s="843" t="s">
        <v>373</v>
      </c>
      <c r="O332" s="841" t="s">
        <v>190</v>
      </c>
      <c r="P332" s="847" t="s">
        <v>614</v>
      </c>
      <c r="Q332" s="843" t="s">
        <v>455</v>
      </c>
      <c r="R332" s="841"/>
      <c r="S332" s="847"/>
      <c r="T332" s="843"/>
    </row>
    <row r="333" spans="1:20" ht="18" hidden="1" customHeight="1">
      <c r="A333" s="840" t="str" cm="1">
        <f t="array" ref="A333">IF(INDEX(r_ACTIVEROW,1,COUNTA(r_ACTIVEROW)-2)="N",
       INDEX(r_ACTIVEROW,1,COUNTA(r_ACTIVEROW))&amp;" "&amp;INDEX(r_ACTIVEROW,1,COUNTA(r_ACTIVEROW)-1),
       INDEX(r_ACTIVEROW,1,COUNTA(r_ACTIVEROW)-2)
      )</f>
        <v>DKA3230</v>
      </c>
      <c r="B333" s="840" t="str" cm="1">
        <f t="array" ref="B333">INDEX(r_ACTIVEROW,1,COUNTA(r_ACTIVEROW)-1)</f>
        <v>FOOTPLATE</v>
      </c>
      <c r="C333" s="841" t="s">
        <v>356</v>
      </c>
      <c r="D333" s="847" t="s">
        <v>24</v>
      </c>
      <c r="E333" s="843" t="s">
        <v>372</v>
      </c>
      <c r="F333" s="841" t="s">
        <v>70</v>
      </c>
      <c r="G333" s="847" t="s">
        <v>613</v>
      </c>
      <c r="H333" s="843" t="s">
        <v>367</v>
      </c>
      <c r="I333" s="841" t="s">
        <v>113</v>
      </c>
      <c r="J333" s="842" t="s">
        <v>616</v>
      </c>
      <c r="K333" s="843" t="s">
        <v>408</v>
      </c>
      <c r="L333" s="841" t="s">
        <v>131</v>
      </c>
      <c r="M333" s="847" t="s">
        <v>617</v>
      </c>
      <c r="N333" s="843" t="s">
        <v>399</v>
      </c>
      <c r="O333" s="841" t="s">
        <v>190</v>
      </c>
      <c r="P333" s="847" t="s">
        <v>614</v>
      </c>
      <c r="Q333" s="843" t="s">
        <v>455</v>
      </c>
      <c r="R333" s="841"/>
      <c r="S333" s="847"/>
      <c r="T333" s="843"/>
    </row>
    <row r="334" spans="1:20" ht="18" hidden="1" customHeight="1">
      <c r="A334" s="840" t="str" cm="1">
        <f t="array" ref="A334">IF(INDEX(r_ACTIVEROW,1,COUNTA(r_ACTIVEROW)-2)="N",
       INDEX(r_ACTIVEROW,1,COUNTA(r_ACTIVEROW))&amp;" "&amp;INDEX(r_ACTIVEROW,1,COUNTA(r_ACTIVEROW)-1),
       INDEX(r_ACTIVEROW,1,COUNTA(r_ACTIVEROW)-2)
      )</f>
        <v>DKA3230</v>
      </c>
      <c r="B334" s="840" t="str" cm="1">
        <f t="array" ref="B334">INDEX(r_ACTIVEROW,1,COUNTA(r_ACTIVEROW)-1)</f>
        <v>FOOTPLATE</v>
      </c>
      <c r="C334" s="841" t="s">
        <v>356</v>
      </c>
      <c r="D334" s="847" t="s">
        <v>24</v>
      </c>
      <c r="E334" s="843" t="s">
        <v>372</v>
      </c>
      <c r="F334" s="841" t="s">
        <v>70</v>
      </c>
      <c r="G334" s="847" t="s">
        <v>613</v>
      </c>
      <c r="H334" s="843" t="s">
        <v>367</v>
      </c>
      <c r="I334" s="841" t="s">
        <v>113</v>
      </c>
      <c r="J334" s="842" t="s">
        <v>616</v>
      </c>
      <c r="K334" s="843" t="s">
        <v>408</v>
      </c>
      <c r="L334" s="841" t="s">
        <v>132</v>
      </c>
      <c r="M334" s="847" t="s">
        <v>617</v>
      </c>
      <c r="N334" s="843" t="s">
        <v>374</v>
      </c>
      <c r="O334" s="841" t="s">
        <v>190</v>
      </c>
      <c r="P334" s="847" t="s">
        <v>614</v>
      </c>
      <c r="Q334" s="843" t="s">
        <v>455</v>
      </c>
      <c r="R334" s="841"/>
      <c r="S334" s="847"/>
      <c r="T334" s="843"/>
    </row>
    <row r="335" spans="1:20" ht="18" hidden="1" customHeight="1">
      <c r="A335" s="840" t="str" cm="1">
        <f t="array" ref="A335">IF(INDEX(r_ACTIVEROW,1,COUNTA(r_ACTIVEROW)-2)="N",
       INDEX(r_ACTIVEROW,1,COUNTA(r_ACTIVEROW))&amp;" "&amp;INDEX(r_ACTIVEROW,1,COUNTA(r_ACTIVEROW)-1),
       INDEX(r_ACTIVEROW,1,COUNTA(r_ACTIVEROW)-2)
      )</f>
        <v>DKA3230</v>
      </c>
      <c r="B335" s="840" t="str" cm="1">
        <f t="array" ref="B335">INDEX(r_ACTIVEROW,1,COUNTA(r_ACTIVEROW)-1)</f>
        <v>FOOTPLATE</v>
      </c>
      <c r="C335" s="841" t="s">
        <v>356</v>
      </c>
      <c r="D335" s="847" t="s">
        <v>24</v>
      </c>
      <c r="E335" s="843" t="s">
        <v>372</v>
      </c>
      <c r="F335" s="841" t="s">
        <v>70</v>
      </c>
      <c r="G335" s="847" t="s">
        <v>613</v>
      </c>
      <c r="H335" s="843" t="s">
        <v>367</v>
      </c>
      <c r="I335" s="841" t="s">
        <v>113</v>
      </c>
      <c r="J335" s="842" t="s">
        <v>616</v>
      </c>
      <c r="K335" s="843" t="s">
        <v>408</v>
      </c>
      <c r="L335" s="841" t="s">
        <v>133</v>
      </c>
      <c r="M335" s="847" t="s">
        <v>617</v>
      </c>
      <c r="N335" s="843" t="s">
        <v>415</v>
      </c>
      <c r="O335" s="841" t="s">
        <v>190</v>
      </c>
      <c r="P335" s="847" t="s">
        <v>614</v>
      </c>
      <c r="Q335" s="843" t="s">
        <v>455</v>
      </c>
      <c r="R335" s="841"/>
      <c r="S335" s="847"/>
      <c r="T335" s="843"/>
    </row>
    <row r="336" spans="1:20" ht="18" hidden="1" customHeight="1">
      <c r="A336" s="840" t="str" cm="1">
        <f t="array" ref="A336">IF(INDEX(r_ACTIVEROW,1,COUNTA(r_ACTIVEROW)-2)="N",
       INDEX(r_ACTIVEROW,1,COUNTA(r_ACTIVEROW))&amp;" "&amp;INDEX(r_ACTIVEROW,1,COUNTA(r_ACTIVEROW)-1),
       INDEX(r_ACTIVEROW,1,COUNTA(r_ACTIVEROW)-2)
      )</f>
        <v>DKA3230</v>
      </c>
      <c r="B336" s="840" t="str" cm="1">
        <f t="array" ref="B336">INDEX(r_ACTIVEROW,1,COUNTA(r_ACTIVEROW)-1)</f>
        <v>FOOTPLATE</v>
      </c>
      <c r="C336" s="841" t="s">
        <v>356</v>
      </c>
      <c r="D336" s="847" t="s">
        <v>24</v>
      </c>
      <c r="E336" s="843" t="s">
        <v>372</v>
      </c>
      <c r="F336" s="841" t="s">
        <v>70</v>
      </c>
      <c r="G336" s="847" t="s">
        <v>613</v>
      </c>
      <c r="H336" s="843" t="s">
        <v>367</v>
      </c>
      <c r="I336" s="841" t="s">
        <v>113</v>
      </c>
      <c r="J336" s="842" t="s">
        <v>616</v>
      </c>
      <c r="K336" s="843" t="s">
        <v>408</v>
      </c>
      <c r="L336" s="841" t="s">
        <v>134</v>
      </c>
      <c r="M336" s="847" t="s">
        <v>617</v>
      </c>
      <c r="N336" s="843" t="s">
        <v>375</v>
      </c>
      <c r="O336" s="841" t="s">
        <v>190</v>
      </c>
      <c r="P336" s="847" t="s">
        <v>614</v>
      </c>
      <c r="Q336" s="843" t="s">
        <v>455</v>
      </c>
      <c r="R336" s="841"/>
      <c r="S336" s="847"/>
      <c r="T336" s="843"/>
    </row>
    <row r="337" spans="1:20" ht="18" hidden="1" customHeight="1">
      <c r="A337" s="840" t="str" cm="1">
        <f t="array" ref="A337">IF(INDEX(r_ACTIVEROW,1,COUNTA(r_ACTIVEROW)-2)="N",
       INDEX(r_ACTIVEROW,1,COUNTA(r_ACTIVEROW))&amp;" "&amp;INDEX(r_ACTIVEROW,1,COUNTA(r_ACTIVEROW)-1),
       INDEX(r_ACTIVEROW,1,COUNTA(r_ACTIVEROW)-2)
      )</f>
        <v>DKA3230</v>
      </c>
      <c r="B337" s="840" t="str" cm="1">
        <f t="array" ref="B337">INDEX(r_ACTIVEROW,1,COUNTA(r_ACTIVEROW)-1)</f>
        <v>FOOTPLATE</v>
      </c>
      <c r="C337" s="841" t="s">
        <v>356</v>
      </c>
      <c r="D337" s="847" t="s">
        <v>24</v>
      </c>
      <c r="E337" s="843" t="s">
        <v>372</v>
      </c>
      <c r="F337" s="841" t="s">
        <v>70</v>
      </c>
      <c r="G337" s="847" t="s">
        <v>613</v>
      </c>
      <c r="H337" s="843" t="s">
        <v>367</v>
      </c>
      <c r="I337" s="841" t="s">
        <v>114</v>
      </c>
      <c r="J337" s="842" t="s">
        <v>616</v>
      </c>
      <c r="K337" s="843" t="s">
        <v>382</v>
      </c>
      <c r="L337" s="841" t="s">
        <v>127</v>
      </c>
      <c r="M337" s="847" t="s">
        <v>617</v>
      </c>
      <c r="N337" s="843" t="s">
        <v>413</v>
      </c>
      <c r="O337" s="841" t="s">
        <v>190</v>
      </c>
      <c r="P337" s="847" t="s">
        <v>614</v>
      </c>
      <c r="Q337" s="843" t="s">
        <v>455</v>
      </c>
      <c r="R337" s="841"/>
      <c r="S337" s="847"/>
      <c r="T337" s="843"/>
    </row>
    <row r="338" spans="1:20" ht="18" hidden="1" customHeight="1">
      <c r="A338" s="840" t="str" cm="1">
        <f t="array" ref="A338">IF(INDEX(r_ACTIVEROW,1,COUNTA(r_ACTIVEROW)-2)="N",
       INDEX(r_ACTIVEROW,1,COUNTA(r_ACTIVEROW))&amp;" "&amp;INDEX(r_ACTIVEROW,1,COUNTA(r_ACTIVEROW)-1),
       INDEX(r_ACTIVEROW,1,COUNTA(r_ACTIVEROW)-2)
      )</f>
        <v>DKA3230</v>
      </c>
      <c r="B338" s="840" t="str" cm="1">
        <f t="array" ref="B338">INDEX(r_ACTIVEROW,1,COUNTA(r_ACTIVEROW)-1)</f>
        <v>FOOTPLATE</v>
      </c>
      <c r="C338" s="841" t="s">
        <v>356</v>
      </c>
      <c r="D338" s="847" t="s">
        <v>24</v>
      </c>
      <c r="E338" s="843" t="s">
        <v>372</v>
      </c>
      <c r="F338" s="841" t="s">
        <v>70</v>
      </c>
      <c r="G338" s="847" t="s">
        <v>613</v>
      </c>
      <c r="H338" s="843" t="s">
        <v>367</v>
      </c>
      <c r="I338" s="841" t="s">
        <v>114</v>
      </c>
      <c r="J338" s="842" t="s">
        <v>616</v>
      </c>
      <c r="K338" s="843" t="s">
        <v>382</v>
      </c>
      <c r="L338" s="841" t="s">
        <v>128</v>
      </c>
      <c r="M338" s="847" t="s">
        <v>617</v>
      </c>
      <c r="N338" s="843" t="s">
        <v>397</v>
      </c>
      <c r="O338" s="841" t="s">
        <v>190</v>
      </c>
      <c r="P338" s="847" t="s">
        <v>614</v>
      </c>
      <c r="Q338" s="843" t="s">
        <v>455</v>
      </c>
      <c r="R338" s="841"/>
      <c r="S338" s="847"/>
      <c r="T338" s="843"/>
    </row>
    <row r="339" spans="1:20" ht="18" hidden="1" customHeight="1">
      <c r="A339" s="840" t="str" cm="1">
        <f t="array" ref="A339">IF(INDEX(r_ACTIVEROW,1,COUNTA(r_ACTIVEROW)-2)="N",
       INDEX(r_ACTIVEROW,1,COUNTA(r_ACTIVEROW))&amp;" "&amp;INDEX(r_ACTIVEROW,1,COUNTA(r_ACTIVEROW)-1),
       INDEX(r_ACTIVEROW,1,COUNTA(r_ACTIVEROW)-2)
      )</f>
        <v>DKA3230</v>
      </c>
      <c r="B339" s="840" t="str" cm="1">
        <f t="array" ref="B339">INDEX(r_ACTIVEROW,1,COUNTA(r_ACTIVEROW)-1)</f>
        <v>FOOTPLATE</v>
      </c>
      <c r="C339" s="841" t="s">
        <v>356</v>
      </c>
      <c r="D339" s="847" t="s">
        <v>24</v>
      </c>
      <c r="E339" s="843" t="s">
        <v>372</v>
      </c>
      <c r="F339" s="841" t="s">
        <v>70</v>
      </c>
      <c r="G339" s="847" t="s">
        <v>613</v>
      </c>
      <c r="H339" s="843" t="s">
        <v>367</v>
      </c>
      <c r="I339" s="841" t="s">
        <v>114</v>
      </c>
      <c r="J339" s="842" t="s">
        <v>616</v>
      </c>
      <c r="K339" s="843" t="s">
        <v>382</v>
      </c>
      <c r="L339" s="841" t="s">
        <v>129</v>
      </c>
      <c r="M339" s="847" t="s">
        <v>617</v>
      </c>
      <c r="N339" s="843" t="s">
        <v>414</v>
      </c>
      <c r="O339" s="841" t="s">
        <v>190</v>
      </c>
      <c r="P339" s="847" t="s">
        <v>614</v>
      </c>
      <c r="Q339" s="843" t="s">
        <v>455</v>
      </c>
      <c r="R339" s="841"/>
      <c r="S339" s="847"/>
      <c r="T339" s="843"/>
    </row>
    <row r="340" spans="1:20" ht="18" hidden="1" customHeight="1">
      <c r="A340" s="840" t="str" cm="1">
        <f t="array" ref="A340">IF(INDEX(r_ACTIVEROW,1,COUNTA(r_ACTIVEROW)-2)="N",
       INDEX(r_ACTIVEROW,1,COUNTA(r_ACTIVEROW))&amp;" "&amp;INDEX(r_ACTIVEROW,1,COUNTA(r_ACTIVEROW)-1),
       INDEX(r_ACTIVEROW,1,COUNTA(r_ACTIVEROW)-2)
      )</f>
        <v>DKA3230</v>
      </c>
      <c r="B340" s="840" t="str" cm="1">
        <f t="array" ref="B340">INDEX(r_ACTIVEROW,1,COUNTA(r_ACTIVEROW)-1)</f>
        <v>FOOTPLATE</v>
      </c>
      <c r="C340" s="841" t="s">
        <v>356</v>
      </c>
      <c r="D340" s="847" t="s">
        <v>24</v>
      </c>
      <c r="E340" s="843" t="s">
        <v>372</v>
      </c>
      <c r="F340" s="841" t="s">
        <v>70</v>
      </c>
      <c r="G340" s="847" t="s">
        <v>613</v>
      </c>
      <c r="H340" s="843" t="s">
        <v>367</v>
      </c>
      <c r="I340" s="841" t="s">
        <v>114</v>
      </c>
      <c r="J340" s="842" t="s">
        <v>616</v>
      </c>
      <c r="K340" s="843" t="s">
        <v>382</v>
      </c>
      <c r="L340" s="841" t="s">
        <v>130</v>
      </c>
      <c r="M340" s="847" t="s">
        <v>617</v>
      </c>
      <c r="N340" s="843" t="s">
        <v>373</v>
      </c>
      <c r="O340" s="841" t="s">
        <v>190</v>
      </c>
      <c r="P340" s="847" t="s">
        <v>614</v>
      </c>
      <c r="Q340" s="843" t="s">
        <v>455</v>
      </c>
      <c r="R340" s="841"/>
      <c r="S340" s="847"/>
      <c r="T340" s="843"/>
    </row>
    <row r="341" spans="1:20" ht="18" hidden="1" customHeight="1">
      <c r="A341" s="840" t="str" cm="1">
        <f t="array" ref="A341">IF(INDEX(r_ACTIVEROW,1,COUNTA(r_ACTIVEROW)-2)="N",
       INDEX(r_ACTIVEROW,1,COUNTA(r_ACTIVEROW))&amp;" "&amp;INDEX(r_ACTIVEROW,1,COUNTA(r_ACTIVEROW)-1),
       INDEX(r_ACTIVEROW,1,COUNTA(r_ACTIVEROW)-2)
      )</f>
        <v>DKA3230</v>
      </c>
      <c r="B341" s="840" t="str" cm="1">
        <f t="array" ref="B341">INDEX(r_ACTIVEROW,1,COUNTA(r_ACTIVEROW)-1)</f>
        <v>FOOTPLATE</v>
      </c>
      <c r="C341" s="841" t="s">
        <v>356</v>
      </c>
      <c r="D341" s="847" t="s">
        <v>24</v>
      </c>
      <c r="E341" s="843" t="s">
        <v>372</v>
      </c>
      <c r="F341" s="841" t="s">
        <v>70</v>
      </c>
      <c r="G341" s="847" t="s">
        <v>613</v>
      </c>
      <c r="H341" s="843" t="s">
        <v>367</v>
      </c>
      <c r="I341" s="841" t="s">
        <v>114</v>
      </c>
      <c r="J341" s="842" t="s">
        <v>616</v>
      </c>
      <c r="K341" s="843" t="s">
        <v>382</v>
      </c>
      <c r="L341" s="841" t="s">
        <v>131</v>
      </c>
      <c r="M341" s="847" t="s">
        <v>617</v>
      </c>
      <c r="N341" s="843" t="s">
        <v>399</v>
      </c>
      <c r="O341" s="841" t="s">
        <v>190</v>
      </c>
      <c r="P341" s="847" t="s">
        <v>614</v>
      </c>
      <c r="Q341" s="843" t="s">
        <v>455</v>
      </c>
      <c r="R341" s="841"/>
      <c r="S341" s="847"/>
      <c r="T341" s="843"/>
    </row>
    <row r="342" spans="1:20" ht="18" hidden="1" customHeight="1">
      <c r="A342" s="840" t="str" cm="1">
        <f t="array" ref="A342">IF(INDEX(r_ACTIVEROW,1,COUNTA(r_ACTIVEROW)-2)="N",
       INDEX(r_ACTIVEROW,1,COUNTA(r_ACTIVEROW))&amp;" "&amp;INDEX(r_ACTIVEROW,1,COUNTA(r_ACTIVEROW)-1),
       INDEX(r_ACTIVEROW,1,COUNTA(r_ACTIVEROW)-2)
      )</f>
        <v>DKA3230</v>
      </c>
      <c r="B342" s="840" t="str" cm="1">
        <f t="array" ref="B342">INDEX(r_ACTIVEROW,1,COUNTA(r_ACTIVEROW)-1)</f>
        <v>FOOTPLATE</v>
      </c>
      <c r="C342" s="841" t="s">
        <v>356</v>
      </c>
      <c r="D342" s="847" t="s">
        <v>24</v>
      </c>
      <c r="E342" s="843" t="s">
        <v>372</v>
      </c>
      <c r="F342" s="841" t="s">
        <v>70</v>
      </c>
      <c r="G342" s="847" t="s">
        <v>613</v>
      </c>
      <c r="H342" s="843" t="s">
        <v>367</v>
      </c>
      <c r="I342" s="841" t="s">
        <v>114</v>
      </c>
      <c r="J342" s="842" t="s">
        <v>616</v>
      </c>
      <c r="K342" s="843" t="s">
        <v>382</v>
      </c>
      <c r="L342" s="841" t="s">
        <v>132</v>
      </c>
      <c r="M342" s="847" t="s">
        <v>617</v>
      </c>
      <c r="N342" s="843" t="s">
        <v>374</v>
      </c>
      <c r="O342" s="841" t="s">
        <v>190</v>
      </c>
      <c r="P342" s="847" t="s">
        <v>614</v>
      </c>
      <c r="Q342" s="843" t="s">
        <v>455</v>
      </c>
      <c r="R342" s="841"/>
      <c r="S342" s="847"/>
      <c r="T342" s="843"/>
    </row>
    <row r="343" spans="1:20" ht="18" hidden="1" customHeight="1">
      <c r="A343" s="840" t="str" cm="1">
        <f t="array" ref="A343">IF(INDEX(r_ACTIVEROW,1,COUNTA(r_ACTIVEROW)-2)="N",
       INDEX(r_ACTIVEROW,1,COUNTA(r_ACTIVEROW))&amp;" "&amp;INDEX(r_ACTIVEROW,1,COUNTA(r_ACTIVEROW)-1),
       INDEX(r_ACTIVEROW,1,COUNTA(r_ACTIVEROW)-2)
      )</f>
        <v>DKA3230</v>
      </c>
      <c r="B343" s="840" t="str" cm="1">
        <f t="array" ref="B343">INDEX(r_ACTIVEROW,1,COUNTA(r_ACTIVEROW)-1)</f>
        <v>FOOTPLATE</v>
      </c>
      <c r="C343" s="841" t="s">
        <v>356</v>
      </c>
      <c r="D343" s="847" t="s">
        <v>24</v>
      </c>
      <c r="E343" s="843" t="s">
        <v>372</v>
      </c>
      <c r="F343" s="841" t="s">
        <v>70</v>
      </c>
      <c r="G343" s="847" t="s">
        <v>613</v>
      </c>
      <c r="H343" s="843" t="s">
        <v>367</v>
      </c>
      <c r="I343" s="841" t="s">
        <v>114</v>
      </c>
      <c r="J343" s="842" t="s">
        <v>616</v>
      </c>
      <c r="K343" s="843" t="s">
        <v>382</v>
      </c>
      <c r="L343" s="841" t="s">
        <v>133</v>
      </c>
      <c r="M343" s="847" t="s">
        <v>617</v>
      </c>
      <c r="N343" s="843" t="s">
        <v>415</v>
      </c>
      <c r="O343" s="841" t="s">
        <v>190</v>
      </c>
      <c r="P343" s="847" t="s">
        <v>614</v>
      </c>
      <c r="Q343" s="843" t="s">
        <v>455</v>
      </c>
      <c r="R343" s="841"/>
      <c r="S343" s="847"/>
      <c r="T343" s="843"/>
    </row>
    <row r="344" spans="1:20" ht="18" hidden="1" customHeight="1">
      <c r="A344" s="840" t="str" cm="1">
        <f t="array" ref="A344">IF(INDEX(r_ACTIVEROW,1,COUNTA(r_ACTIVEROW)-2)="N",
       INDEX(r_ACTIVEROW,1,COUNTA(r_ACTIVEROW))&amp;" "&amp;INDEX(r_ACTIVEROW,1,COUNTA(r_ACTIVEROW)-1),
       INDEX(r_ACTIVEROW,1,COUNTA(r_ACTIVEROW)-2)
      )</f>
        <v>DKA3230</v>
      </c>
      <c r="B344" s="840" t="str" cm="1">
        <f t="array" ref="B344">INDEX(r_ACTIVEROW,1,COUNTA(r_ACTIVEROW)-1)</f>
        <v>FOOTPLATE</v>
      </c>
      <c r="C344" s="841" t="s">
        <v>356</v>
      </c>
      <c r="D344" s="847" t="s">
        <v>24</v>
      </c>
      <c r="E344" s="843" t="s">
        <v>372</v>
      </c>
      <c r="F344" s="841" t="s">
        <v>70</v>
      </c>
      <c r="G344" s="847" t="s">
        <v>613</v>
      </c>
      <c r="H344" s="843" t="s">
        <v>367</v>
      </c>
      <c r="I344" s="841" t="s">
        <v>114</v>
      </c>
      <c r="J344" s="842" t="s">
        <v>616</v>
      </c>
      <c r="K344" s="843" t="s">
        <v>382</v>
      </c>
      <c r="L344" s="841" t="s">
        <v>134</v>
      </c>
      <c r="M344" s="847" t="s">
        <v>617</v>
      </c>
      <c r="N344" s="843" t="s">
        <v>375</v>
      </c>
      <c r="O344" s="841" t="s">
        <v>190</v>
      </c>
      <c r="P344" s="847" t="s">
        <v>614</v>
      </c>
      <c r="Q344" s="843" t="s">
        <v>455</v>
      </c>
      <c r="R344" s="841"/>
      <c r="S344" s="847"/>
      <c r="T344" s="843"/>
    </row>
    <row r="345" spans="1:20" ht="18" hidden="1" customHeight="1">
      <c r="A345" s="840" t="str" cm="1">
        <f t="array" ref="A345">IF(INDEX(r_ACTIVEROW,1,COUNTA(r_ACTIVEROW)-2)="N",
       INDEX(r_ACTIVEROW,1,COUNTA(r_ACTIVEROW))&amp;" "&amp;INDEX(r_ACTIVEROW,1,COUNTA(r_ACTIVEROW)-1),
       INDEX(r_ACTIVEROW,1,COUNTA(r_ACTIVEROW)-2)
      )</f>
        <v>DKA3230</v>
      </c>
      <c r="B345" s="840" t="str" cm="1">
        <f t="array" ref="B345">INDEX(r_ACTIVEROW,1,COUNTA(r_ACTIVEROW)-1)</f>
        <v>FOOTPLATE</v>
      </c>
      <c r="C345" s="841" t="s">
        <v>356</v>
      </c>
      <c r="D345" s="847" t="s">
        <v>24</v>
      </c>
      <c r="E345" s="843" t="s">
        <v>372</v>
      </c>
      <c r="F345" s="841" t="s">
        <v>70</v>
      </c>
      <c r="G345" s="847" t="s">
        <v>613</v>
      </c>
      <c r="H345" s="843" t="s">
        <v>367</v>
      </c>
      <c r="I345" s="841" t="s">
        <v>114</v>
      </c>
      <c r="J345" s="842" t="s">
        <v>616</v>
      </c>
      <c r="K345" s="843" t="s">
        <v>382</v>
      </c>
      <c r="L345" s="841" t="s">
        <v>135</v>
      </c>
      <c r="M345" s="847" t="s">
        <v>617</v>
      </c>
      <c r="N345" s="843" t="s">
        <v>416</v>
      </c>
      <c r="O345" s="841" t="s">
        <v>190</v>
      </c>
      <c r="P345" s="847" t="s">
        <v>614</v>
      </c>
      <c r="Q345" s="843" t="s">
        <v>455</v>
      </c>
      <c r="R345" s="841"/>
      <c r="S345" s="847"/>
      <c r="T345" s="843"/>
    </row>
    <row r="346" spans="1:20" ht="18" hidden="1" customHeight="1">
      <c r="A346" s="840" t="str" cm="1">
        <f t="array" ref="A346">IF(INDEX(r_ACTIVEROW,1,COUNTA(r_ACTIVEROW)-2)="N",
       INDEX(r_ACTIVEROW,1,COUNTA(r_ACTIVEROW))&amp;" "&amp;INDEX(r_ACTIVEROW,1,COUNTA(r_ACTIVEROW)-1),
       INDEX(r_ACTIVEROW,1,COUNTA(r_ACTIVEROW)-2)
      )</f>
        <v>DKA3230</v>
      </c>
      <c r="B346" s="840" t="str" cm="1">
        <f t="array" ref="B346">INDEX(r_ACTIVEROW,1,COUNTA(r_ACTIVEROW)-1)</f>
        <v>FOOTPLATE</v>
      </c>
      <c r="C346" s="841" t="s">
        <v>356</v>
      </c>
      <c r="D346" s="847" t="s">
        <v>24</v>
      </c>
      <c r="E346" s="843" t="s">
        <v>372</v>
      </c>
      <c r="F346" s="841" t="s">
        <v>72</v>
      </c>
      <c r="G346" s="847" t="s">
        <v>613</v>
      </c>
      <c r="H346" s="843" t="s">
        <v>369</v>
      </c>
      <c r="I346" s="841" t="s">
        <v>114</v>
      </c>
      <c r="J346" s="842" t="s">
        <v>616</v>
      </c>
      <c r="K346" s="843" t="s">
        <v>382</v>
      </c>
      <c r="L346" s="841" t="s">
        <v>127</v>
      </c>
      <c r="M346" s="847" t="s">
        <v>617</v>
      </c>
      <c r="N346" s="843" t="s">
        <v>413</v>
      </c>
      <c r="O346" s="841" t="s">
        <v>190</v>
      </c>
      <c r="P346" s="847" t="s">
        <v>614</v>
      </c>
      <c r="Q346" s="843" t="s">
        <v>455</v>
      </c>
      <c r="R346" s="841"/>
      <c r="S346" s="847"/>
      <c r="T346" s="843"/>
    </row>
    <row r="347" spans="1:20" ht="18" hidden="1" customHeight="1">
      <c r="A347" s="840" t="str" cm="1">
        <f t="array" ref="A347">IF(INDEX(r_ACTIVEROW,1,COUNTA(r_ACTIVEROW)-2)="N",
       INDEX(r_ACTIVEROW,1,COUNTA(r_ACTIVEROW))&amp;" "&amp;INDEX(r_ACTIVEROW,1,COUNTA(r_ACTIVEROW)-1),
       INDEX(r_ACTIVEROW,1,COUNTA(r_ACTIVEROW)-2)
      )</f>
        <v>DKA3230</v>
      </c>
      <c r="B347" s="840" t="str" cm="1">
        <f t="array" ref="B347">INDEX(r_ACTIVEROW,1,COUNTA(r_ACTIVEROW)-1)</f>
        <v>FOOTPLATE</v>
      </c>
      <c r="C347" s="841" t="s">
        <v>356</v>
      </c>
      <c r="D347" s="847" t="s">
        <v>24</v>
      </c>
      <c r="E347" s="843" t="s">
        <v>372</v>
      </c>
      <c r="F347" s="841" t="s">
        <v>72</v>
      </c>
      <c r="G347" s="847" t="s">
        <v>613</v>
      </c>
      <c r="H347" s="843" t="s">
        <v>369</v>
      </c>
      <c r="I347" s="841" t="s">
        <v>114</v>
      </c>
      <c r="J347" s="842" t="s">
        <v>616</v>
      </c>
      <c r="K347" s="843" t="s">
        <v>382</v>
      </c>
      <c r="L347" s="841" t="s">
        <v>128</v>
      </c>
      <c r="M347" s="847" t="s">
        <v>617</v>
      </c>
      <c r="N347" s="843" t="s">
        <v>397</v>
      </c>
      <c r="O347" s="841" t="s">
        <v>190</v>
      </c>
      <c r="P347" s="847" t="s">
        <v>614</v>
      </c>
      <c r="Q347" s="843" t="s">
        <v>455</v>
      </c>
      <c r="R347" s="841"/>
      <c r="S347" s="847"/>
      <c r="T347" s="843"/>
    </row>
    <row r="348" spans="1:20" ht="18" hidden="1" customHeight="1">
      <c r="A348" s="840" t="str" cm="1">
        <f t="array" ref="A348">IF(INDEX(r_ACTIVEROW,1,COUNTA(r_ACTIVEROW)-2)="N",
       INDEX(r_ACTIVEROW,1,COUNTA(r_ACTIVEROW))&amp;" "&amp;INDEX(r_ACTIVEROW,1,COUNTA(r_ACTIVEROW)-1),
       INDEX(r_ACTIVEROW,1,COUNTA(r_ACTIVEROW)-2)
      )</f>
        <v>DKA3230</v>
      </c>
      <c r="B348" s="840" t="str" cm="1">
        <f t="array" ref="B348">INDEX(r_ACTIVEROW,1,COUNTA(r_ACTIVEROW)-1)</f>
        <v>FOOTPLATE</v>
      </c>
      <c r="C348" s="841" t="s">
        <v>356</v>
      </c>
      <c r="D348" s="847" t="s">
        <v>24</v>
      </c>
      <c r="E348" s="843" t="s">
        <v>372</v>
      </c>
      <c r="F348" s="841" t="s">
        <v>72</v>
      </c>
      <c r="G348" s="847" t="s">
        <v>613</v>
      </c>
      <c r="H348" s="843" t="s">
        <v>369</v>
      </c>
      <c r="I348" s="841" t="s">
        <v>114</v>
      </c>
      <c r="J348" s="842" t="s">
        <v>616</v>
      </c>
      <c r="K348" s="843" t="s">
        <v>382</v>
      </c>
      <c r="L348" s="841" t="s">
        <v>129</v>
      </c>
      <c r="M348" s="847" t="s">
        <v>617</v>
      </c>
      <c r="N348" s="843" t="s">
        <v>414</v>
      </c>
      <c r="O348" s="841" t="s">
        <v>190</v>
      </c>
      <c r="P348" s="847" t="s">
        <v>614</v>
      </c>
      <c r="Q348" s="843" t="s">
        <v>455</v>
      </c>
      <c r="R348" s="841"/>
      <c r="S348" s="847"/>
      <c r="T348" s="843"/>
    </row>
    <row r="349" spans="1:20" ht="18" hidden="1" customHeight="1">
      <c r="A349" s="840" t="str" cm="1">
        <f t="array" ref="A349">IF(INDEX(r_ACTIVEROW,1,COUNTA(r_ACTIVEROW)-2)="N",
       INDEX(r_ACTIVEROW,1,COUNTA(r_ACTIVEROW))&amp;" "&amp;INDEX(r_ACTIVEROW,1,COUNTA(r_ACTIVEROW)-1),
       INDEX(r_ACTIVEROW,1,COUNTA(r_ACTIVEROW)-2)
      )</f>
        <v>DKA3230</v>
      </c>
      <c r="B349" s="840" t="str" cm="1">
        <f t="array" ref="B349">INDEX(r_ACTIVEROW,1,COUNTA(r_ACTIVEROW)-1)</f>
        <v>FOOTPLATE</v>
      </c>
      <c r="C349" s="841" t="s">
        <v>356</v>
      </c>
      <c r="D349" s="847" t="s">
        <v>24</v>
      </c>
      <c r="E349" s="843" t="s">
        <v>372</v>
      </c>
      <c r="F349" s="841" t="s">
        <v>72</v>
      </c>
      <c r="G349" s="847" t="s">
        <v>613</v>
      </c>
      <c r="H349" s="843" t="s">
        <v>369</v>
      </c>
      <c r="I349" s="841" t="s">
        <v>114</v>
      </c>
      <c r="J349" s="842" t="s">
        <v>616</v>
      </c>
      <c r="K349" s="843" t="s">
        <v>382</v>
      </c>
      <c r="L349" s="841" t="s">
        <v>130</v>
      </c>
      <c r="M349" s="847" t="s">
        <v>617</v>
      </c>
      <c r="N349" s="843" t="s">
        <v>373</v>
      </c>
      <c r="O349" s="841" t="s">
        <v>190</v>
      </c>
      <c r="P349" s="847" t="s">
        <v>614</v>
      </c>
      <c r="Q349" s="843" t="s">
        <v>455</v>
      </c>
      <c r="R349" s="841"/>
      <c r="S349" s="847"/>
      <c r="T349" s="843"/>
    </row>
    <row r="350" spans="1:20" ht="18" hidden="1" customHeight="1">
      <c r="A350" s="840" t="str" cm="1">
        <f t="array" ref="A350">IF(INDEX(r_ACTIVEROW,1,COUNTA(r_ACTIVEROW)-2)="N",
       INDEX(r_ACTIVEROW,1,COUNTA(r_ACTIVEROW))&amp;" "&amp;INDEX(r_ACTIVEROW,1,COUNTA(r_ACTIVEROW)-1),
       INDEX(r_ACTIVEROW,1,COUNTA(r_ACTIVEROW)-2)
      )</f>
        <v>DKA3230</v>
      </c>
      <c r="B350" s="840" t="str" cm="1">
        <f t="array" ref="B350">INDEX(r_ACTIVEROW,1,COUNTA(r_ACTIVEROW)-1)</f>
        <v>FOOTPLATE</v>
      </c>
      <c r="C350" s="841" t="s">
        <v>356</v>
      </c>
      <c r="D350" s="847" t="s">
        <v>24</v>
      </c>
      <c r="E350" s="843" t="s">
        <v>372</v>
      </c>
      <c r="F350" s="841" t="s">
        <v>72</v>
      </c>
      <c r="G350" s="847" t="s">
        <v>613</v>
      </c>
      <c r="H350" s="843" t="s">
        <v>369</v>
      </c>
      <c r="I350" s="841" t="s">
        <v>114</v>
      </c>
      <c r="J350" s="842" t="s">
        <v>616</v>
      </c>
      <c r="K350" s="843" t="s">
        <v>382</v>
      </c>
      <c r="L350" s="841" t="s">
        <v>131</v>
      </c>
      <c r="M350" s="847" t="s">
        <v>617</v>
      </c>
      <c r="N350" s="843" t="s">
        <v>399</v>
      </c>
      <c r="O350" s="841" t="s">
        <v>190</v>
      </c>
      <c r="P350" s="847" t="s">
        <v>614</v>
      </c>
      <c r="Q350" s="843" t="s">
        <v>455</v>
      </c>
      <c r="R350" s="841"/>
      <c r="S350" s="847"/>
      <c r="T350" s="843"/>
    </row>
    <row r="351" spans="1:20" ht="18" hidden="1" customHeight="1">
      <c r="A351" s="840" t="str" cm="1">
        <f t="array" ref="A351">IF(INDEX(r_ACTIVEROW,1,COUNTA(r_ACTIVEROW)-2)="N",
       INDEX(r_ACTIVEROW,1,COUNTA(r_ACTIVEROW))&amp;" "&amp;INDEX(r_ACTIVEROW,1,COUNTA(r_ACTIVEROW)-1),
       INDEX(r_ACTIVEROW,1,COUNTA(r_ACTIVEROW)-2)
      )</f>
        <v>DKA3230</v>
      </c>
      <c r="B351" s="840" t="str" cm="1">
        <f t="array" ref="B351">INDEX(r_ACTIVEROW,1,COUNTA(r_ACTIVEROW)-1)</f>
        <v>FOOTPLATE</v>
      </c>
      <c r="C351" s="841" t="s">
        <v>356</v>
      </c>
      <c r="D351" s="847" t="s">
        <v>24</v>
      </c>
      <c r="E351" s="843" t="s">
        <v>372</v>
      </c>
      <c r="F351" s="841" t="s">
        <v>72</v>
      </c>
      <c r="G351" s="847" t="s">
        <v>613</v>
      </c>
      <c r="H351" s="843" t="s">
        <v>369</v>
      </c>
      <c r="I351" s="841" t="s">
        <v>114</v>
      </c>
      <c r="J351" s="842" t="s">
        <v>616</v>
      </c>
      <c r="K351" s="843" t="s">
        <v>382</v>
      </c>
      <c r="L351" s="841" t="s">
        <v>132</v>
      </c>
      <c r="M351" s="847" t="s">
        <v>617</v>
      </c>
      <c r="N351" s="843" t="s">
        <v>374</v>
      </c>
      <c r="O351" s="841" t="s">
        <v>190</v>
      </c>
      <c r="P351" s="847" t="s">
        <v>614</v>
      </c>
      <c r="Q351" s="843" t="s">
        <v>455</v>
      </c>
      <c r="R351" s="841"/>
      <c r="S351" s="847"/>
      <c r="T351" s="843"/>
    </row>
    <row r="352" spans="1:20" ht="18" hidden="1" customHeight="1">
      <c r="A352" s="840" t="str" cm="1">
        <f t="array" ref="A352">IF(INDEX(r_ACTIVEROW,1,COUNTA(r_ACTIVEROW)-2)="N",
       INDEX(r_ACTIVEROW,1,COUNTA(r_ACTIVEROW))&amp;" "&amp;INDEX(r_ACTIVEROW,1,COUNTA(r_ACTIVEROW)-1),
       INDEX(r_ACTIVEROW,1,COUNTA(r_ACTIVEROW)-2)
      )</f>
        <v>DKA3230</v>
      </c>
      <c r="B352" s="840" t="str" cm="1">
        <f t="array" ref="B352">INDEX(r_ACTIVEROW,1,COUNTA(r_ACTIVEROW)-1)</f>
        <v>FOOTPLATE</v>
      </c>
      <c r="C352" s="841" t="s">
        <v>356</v>
      </c>
      <c r="D352" s="847" t="s">
        <v>24</v>
      </c>
      <c r="E352" s="843" t="s">
        <v>372</v>
      </c>
      <c r="F352" s="841" t="s">
        <v>72</v>
      </c>
      <c r="G352" s="847" t="s">
        <v>613</v>
      </c>
      <c r="H352" s="843" t="s">
        <v>369</v>
      </c>
      <c r="I352" s="841" t="s">
        <v>114</v>
      </c>
      <c r="J352" s="842" t="s">
        <v>616</v>
      </c>
      <c r="K352" s="843" t="s">
        <v>382</v>
      </c>
      <c r="L352" s="841" t="s">
        <v>133</v>
      </c>
      <c r="M352" s="847" t="s">
        <v>617</v>
      </c>
      <c r="N352" s="843" t="s">
        <v>415</v>
      </c>
      <c r="O352" s="841" t="s">
        <v>190</v>
      </c>
      <c r="P352" s="847" t="s">
        <v>614</v>
      </c>
      <c r="Q352" s="843" t="s">
        <v>455</v>
      </c>
      <c r="R352" s="841"/>
      <c r="S352" s="847"/>
      <c r="T352" s="843"/>
    </row>
    <row r="353" spans="1:20" ht="18" hidden="1" customHeight="1">
      <c r="A353" s="840" t="str" cm="1">
        <f t="array" ref="A353">IF(INDEX(r_ACTIVEROW,1,COUNTA(r_ACTIVEROW)-2)="N",
       INDEX(r_ACTIVEROW,1,COUNTA(r_ACTIVEROW))&amp;" "&amp;INDEX(r_ACTIVEROW,1,COUNTA(r_ACTIVEROW)-1),
       INDEX(r_ACTIVEROW,1,COUNTA(r_ACTIVEROW)-2)
      )</f>
        <v>DKA3230</v>
      </c>
      <c r="B353" s="840" t="str" cm="1">
        <f t="array" ref="B353">INDEX(r_ACTIVEROW,1,COUNTA(r_ACTIVEROW)-1)</f>
        <v>FOOTPLATE</v>
      </c>
      <c r="C353" s="841" t="s">
        <v>356</v>
      </c>
      <c r="D353" s="847" t="s">
        <v>24</v>
      </c>
      <c r="E353" s="843" t="s">
        <v>372</v>
      </c>
      <c r="F353" s="841" t="s">
        <v>72</v>
      </c>
      <c r="G353" s="847" t="s">
        <v>613</v>
      </c>
      <c r="H353" s="843" t="s">
        <v>369</v>
      </c>
      <c r="I353" s="841" t="s">
        <v>114</v>
      </c>
      <c r="J353" s="842" t="s">
        <v>616</v>
      </c>
      <c r="K353" s="843" t="s">
        <v>382</v>
      </c>
      <c r="L353" s="841" t="s">
        <v>134</v>
      </c>
      <c r="M353" s="847" t="s">
        <v>617</v>
      </c>
      <c r="N353" s="843" t="s">
        <v>375</v>
      </c>
      <c r="O353" s="841" t="s">
        <v>190</v>
      </c>
      <c r="P353" s="847" t="s">
        <v>614</v>
      </c>
      <c r="Q353" s="843" t="s">
        <v>455</v>
      </c>
      <c r="R353" s="841"/>
      <c r="S353" s="847"/>
      <c r="T353" s="843"/>
    </row>
    <row r="354" spans="1:20" ht="18" hidden="1" customHeight="1">
      <c r="A354" s="840" t="str" cm="1">
        <f t="array" ref="A354">IF(INDEX(r_ACTIVEROW,1,COUNTA(r_ACTIVEROW)-2)="N",
       INDEX(r_ACTIVEROW,1,COUNTA(r_ACTIVEROW))&amp;" "&amp;INDEX(r_ACTIVEROW,1,COUNTA(r_ACTIVEROW)-1),
       INDEX(r_ACTIVEROW,1,COUNTA(r_ACTIVEROW)-2)
      )</f>
        <v>DKA3230</v>
      </c>
      <c r="B354" s="840" t="str" cm="1">
        <f t="array" ref="B354">INDEX(r_ACTIVEROW,1,COUNTA(r_ACTIVEROW)-1)</f>
        <v>FOOTPLATE</v>
      </c>
      <c r="C354" s="841" t="s">
        <v>356</v>
      </c>
      <c r="D354" s="847" t="s">
        <v>24</v>
      </c>
      <c r="E354" s="843" t="s">
        <v>372</v>
      </c>
      <c r="F354" s="841" t="s">
        <v>72</v>
      </c>
      <c r="G354" s="847" t="s">
        <v>613</v>
      </c>
      <c r="H354" s="843" t="s">
        <v>369</v>
      </c>
      <c r="I354" s="841" t="s">
        <v>55</v>
      </c>
      <c r="J354" s="842" t="s">
        <v>616</v>
      </c>
      <c r="K354" s="843" t="s">
        <v>409</v>
      </c>
      <c r="L354" s="841" t="s">
        <v>127</v>
      </c>
      <c r="M354" s="847" t="s">
        <v>617</v>
      </c>
      <c r="N354" s="843" t="s">
        <v>413</v>
      </c>
      <c r="O354" s="841" t="s">
        <v>190</v>
      </c>
      <c r="P354" s="847" t="s">
        <v>614</v>
      </c>
      <c r="Q354" s="843" t="s">
        <v>455</v>
      </c>
      <c r="R354" s="841"/>
      <c r="S354" s="847"/>
      <c r="T354" s="843"/>
    </row>
    <row r="355" spans="1:20" ht="18" hidden="1" customHeight="1">
      <c r="A355" s="840" t="str" cm="1">
        <f t="array" ref="A355">IF(INDEX(r_ACTIVEROW,1,COUNTA(r_ACTIVEROW)-2)="N",
       INDEX(r_ACTIVEROW,1,COUNTA(r_ACTIVEROW))&amp;" "&amp;INDEX(r_ACTIVEROW,1,COUNTA(r_ACTIVEROW)-1),
       INDEX(r_ACTIVEROW,1,COUNTA(r_ACTIVEROW)-2)
      )</f>
        <v>DKA3230</v>
      </c>
      <c r="B355" s="840" t="str" cm="1">
        <f t="array" ref="B355">INDEX(r_ACTIVEROW,1,COUNTA(r_ACTIVEROW)-1)</f>
        <v>FOOTPLATE</v>
      </c>
      <c r="C355" s="841" t="s">
        <v>356</v>
      </c>
      <c r="D355" s="847" t="s">
        <v>24</v>
      </c>
      <c r="E355" s="843" t="s">
        <v>372</v>
      </c>
      <c r="F355" s="841" t="s">
        <v>72</v>
      </c>
      <c r="G355" s="847" t="s">
        <v>613</v>
      </c>
      <c r="H355" s="843" t="s">
        <v>369</v>
      </c>
      <c r="I355" s="841" t="s">
        <v>55</v>
      </c>
      <c r="J355" s="842" t="s">
        <v>616</v>
      </c>
      <c r="K355" s="843" t="s">
        <v>409</v>
      </c>
      <c r="L355" s="841" t="s">
        <v>128</v>
      </c>
      <c r="M355" s="847" t="s">
        <v>617</v>
      </c>
      <c r="N355" s="843" t="s">
        <v>397</v>
      </c>
      <c r="O355" s="841" t="s">
        <v>190</v>
      </c>
      <c r="P355" s="847" t="s">
        <v>614</v>
      </c>
      <c r="Q355" s="843" t="s">
        <v>455</v>
      </c>
      <c r="R355" s="841"/>
      <c r="S355" s="847"/>
      <c r="T355" s="843"/>
    </row>
    <row r="356" spans="1:20" ht="18" hidden="1" customHeight="1">
      <c r="A356" s="840" t="str" cm="1">
        <f t="array" ref="A356">IF(INDEX(r_ACTIVEROW,1,COUNTA(r_ACTIVEROW)-2)="N",
       INDEX(r_ACTIVEROW,1,COUNTA(r_ACTIVEROW))&amp;" "&amp;INDEX(r_ACTIVEROW,1,COUNTA(r_ACTIVEROW)-1),
       INDEX(r_ACTIVEROW,1,COUNTA(r_ACTIVEROW)-2)
      )</f>
        <v>DKA3230</v>
      </c>
      <c r="B356" s="840" t="str" cm="1">
        <f t="array" ref="B356">INDEX(r_ACTIVEROW,1,COUNTA(r_ACTIVEROW)-1)</f>
        <v>FOOTPLATE</v>
      </c>
      <c r="C356" s="841" t="s">
        <v>356</v>
      </c>
      <c r="D356" s="847" t="s">
        <v>24</v>
      </c>
      <c r="E356" s="843" t="s">
        <v>372</v>
      </c>
      <c r="F356" s="841" t="s">
        <v>72</v>
      </c>
      <c r="G356" s="847" t="s">
        <v>613</v>
      </c>
      <c r="H356" s="843" t="s">
        <v>369</v>
      </c>
      <c r="I356" s="841" t="s">
        <v>55</v>
      </c>
      <c r="J356" s="842" t="s">
        <v>616</v>
      </c>
      <c r="K356" s="843" t="s">
        <v>409</v>
      </c>
      <c r="L356" s="841" t="s">
        <v>129</v>
      </c>
      <c r="M356" s="847" t="s">
        <v>617</v>
      </c>
      <c r="N356" s="843" t="s">
        <v>414</v>
      </c>
      <c r="O356" s="841" t="s">
        <v>190</v>
      </c>
      <c r="P356" s="847" t="s">
        <v>614</v>
      </c>
      <c r="Q356" s="843" t="s">
        <v>455</v>
      </c>
      <c r="R356" s="841"/>
      <c r="S356" s="847"/>
      <c r="T356" s="843"/>
    </row>
    <row r="357" spans="1:20" ht="18" hidden="1" customHeight="1">
      <c r="A357" s="840" t="str" cm="1">
        <f t="array" ref="A357">IF(INDEX(r_ACTIVEROW,1,COUNTA(r_ACTIVEROW)-2)="N",
       INDEX(r_ACTIVEROW,1,COUNTA(r_ACTIVEROW))&amp;" "&amp;INDEX(r_ACTIVEROW,1,COUNTA(r_ACTIVEROW)-1),
       INDEX(r_ACTIVEROW,1,COUNTA(r_ACTIVEROW)-2)
      )</f>
        <v>DKA3230</v>
      </c>
      <c r="B357" s="840" t="str" cm="1">
        <f t="array" ref="B357">INDEX(r_ACTIVEROW,1,COUNTA(r_ACTIVEROW)-1)</f>
        <v>FOOTPLATE</v>
      </c>
      <c r="C357" s="841" t="s">
        <v>356</v>
      </c>
      <c r="D357" s="847" t="s">
        <v>24</v>
      </c>
      <c r="E357" s="843" t="s">
        <v>372</v>
      </c>
      <c r="F357" s="841" t="s">
        <v>72</v>
      </c>
      <c r="G357" s="847" t="s">
        <v>613</v>
      </c>
      <c r="H357" s="843" t="s">
        <v>369</v>
      </c>
      <c r="I357" s="841" t="s">
        <v>55</v>
      </c>
      <c r="J357" s="842" t="s">
        <v>616</v>
      </c>
      <c r="K357" s="843" t="s">
        <v>409</v>
      </c>
      <c r="L357" s="841" t="s">
        <v>130</v>
      </c>
      <c r="M357" s="847" t="s">
        <v>617</v>
      </c>
      <c r="N357" s="843" t="s">
        <v>373</v>
      </c>
      <c r="O357" s="841" t="s">
        <v>190</v>
      </c>
      <c r="P357" s="847" t="s">
        <v>614</v>
      </c>
      <c r="Q357" s="843" t="s">
        <v>455</v>
      </c>
      <c r="R357" s="841"/>
      <c r="S357" s="847"/>
      <c r="T357" s="843"/>
    </row>
    <row r="358" spans="1:20" ht="18" hidden="1" customHeight="1">
      <c r="A358" s="840" t="str" cm="1">
        <f t="array" ref="A358">IF(INDEX(r_ACTIVEROW,1,COUNTA(r_ACTIVEROW)-2)="N",
       INDEX(r_ACTIVEROW,1,COUNTA(r_ACTIVEROW))&amp;" "&amp;INDEX(r_ACTIVEROW,1,COUNTA(r_ACTIVEROW)-1),
       INDEX(r_ACTIVEROW,1,COUNTA(r_ACTIVEROW)-2)
      )</f>
        <v>DKA3230</v>
      </c>
      <c r="B358" s="840" t="str" cm="1">
        <f t="array" ref="B358">INDEX(r_ACTIVEROW,1,COUNTA(r_ACTIVEROW)-1)</f>
        <v>FOOTPLATE</v>
      </c>
      <c r="C358" s="841" t="s">
        <v>356</v>
      </c>
      <c r="D358" s="847" t="s">
        <v>24</v>
      </c>
      <c r="E358" s="843" t="s">
        <v>372</v>
      </c>
      <c r="F358" s="841" t="s">
        <v>72</v>
      </c>
      <c r="G358" s="847" t="s">
        <v>613</v>
      </c>
      <c r="H358" s="843" t="s">
        <v>369</v>
      </c>
      <c r="I358" s="841" t="s">
        <v>55</v>
      </c>
      <c r="J358" s="842" t="s">
        <v>616</v>
      </c>
      <c r="K358" s="843" t="s">
        <v>409</v>
      </c>
      <c r="L358" s="841" t="s">
        <v>131</v>
      </c>
      <c r="M358" s="847" t="s">
        <v>617</v>
      </c>
      <c r="N358" s="843" t="s">
        <v>399</v>
      </c>
      <c r="O358" s="841" t="s">
        <v>190</v>
      </c>
      <c r="P358" s="847" t="s">
        <v>614</v>
      </c>
      <c r="Q358" s="843" t="s">
        <v>455</v>
      </c>
      <c r="R358" s="841"/>
      <c r="S358" s="847"/>
      <c r="T358" s="843"/>
    </row>
    <row r="359" spans="1:20" ht="18" hidden="1" customHeight="1">
      <c r="A359" s="840" t="str" cm="1">
        <f t="array" ref="A359">IF(INDEX(r_ACTIVEROW,1,COUNTA(r_ACTIVEROW)-2)="N",
       INDEX(r_ACTIVEROW,1,COUNTA(r_ACTIVEROW))&amp;" "&amp;INDEX(r_ACTIVEROW,1,COUNTA(r_ACTIVEROW)-1),
       INDEX(r_ACTIVEROW,1,COUNTA(r_ACTIVEROW)-2)
      )</f>
        <v>DKA3230</v>
      </c>
      <c r="B359" s="840" t="str" cm="1">
        <f t="array" ref="B359">INDEX(r_ACTIVEROW,1,COUNTA(r_ACTIVEROW)-1)</f>
        <v>FOOTPLATE</v>
      </c>
      <c r="C359" s="841" t="s">
        <v>356</v>
      </c>
      <c r="D359" s="847" t="s">
        <v>24</v>
      </c>
      <c r="E359" s="843" t="s">
        <v>372</v>
      </c>
      <c r="F359" s="841" t="s">
        <v>72</v>
      </c>
      <c r="G359" s="847" t="s">
        <v>613</v>
      </c>
      <c r="H359" s="843" t="s">
        <v>369</v>
      </c>
      <c r="I359" s="841" t="s">
        <v>55</v>
      </c>
      <c r="J359" s="842" t="s">
        <v>616</v>
      </c>
      <c r="K359" s="843" t="s">
        <v>409</v>
      </c>
      <c r="L359" s="841" t="s">
        <v>132</v>
      </c>
      <c r="M359" s="847" t="s">
        <v>617</v>
      </c>
      <c r="N359" s="843" t="s">
        <v>374</v>
      </c>
      <c r="O359" s="841" t="s">
        <v>190</v>
      </c>
      <c r="P359" s="847" t="s">
        <v>614</v>
      </c>
      <c r="Q359" s="843" t="s">
        <v>455</v>
      </c>
      <c r="R359" s="841"/>
      <c r="S359" s="847"/>
      <c r="T359" s="843"/>
    </row>
    <row r="360" spans="1:20" ht="18" hidden="1" customHeight="1">
      <c r="A360" s="840" t="str" cm="1">
        <f t="array" ref="A360">IF(INDEX(r_ACTIVEROW,1,COUNTA(r_ACTIVEROW)-2)="N",
       INDEX(r_ACTIVEROW,1,COUNTA(r_ACTIVEROW))&amp;" "&amp;INDEX(r_ACTIVEROW,1,COUNTA(r_ACTIVEROW)-1),
       INDEX(r_ACTIVEROW,1,COUNTA(r_ACTIVEROW)-2)
      )</f>
        <v>DKA3230</v>
      </c>
      <c r="B360" s="840" t="str" cm="1">
        <f t="array" ref="B360">INDEX(r_ACTIVEROW,1,COUNTA(r_ACTIVEROW)-1)</f>
        <v>FOOTPLATE</v>
      </c>
      <c r="C360" s="841" t="s">
        <v>356</v>
      </c>
      <c r="D360" s="847" t="s">
        <v>24</v>
      </c>
      <c r="E360" s="843" t="s">
        <v>372</v>
      </c>
      <c r="F360" s="841" t="s">
        <v>72</v>
      </c>
      <c r="G360" s="847" t="s">
        <v>613</v>
      </c>
      <c r="H360" s="843" t="s">
        <v>369</v>
      </c>
      <c r="I360" s="841" t="s">
        <v>55</v>
      </c>
      <c r="J360" s="842" t="s">
        <v>616</v>
      </c>
      <c r="K360" s="843" t="s">
        <v>409</v>
      </c>
      <c r="L360" s="841" t="s">
        <v>133</v>
      </c>
      <c r="M360" s="847" t="s">
        <v>617</v>
      </c>
      <c r="N360" s="843" t="s">
        <v>415</v>
      </c>
      <c r="O360" s="841" t="s">
        <v>190</v>
      </c>
      <c r="P360" s="847" t="s">
        <v>614</v>
      </c>
      <c r="Q360" s="843" t="s">
        <v>455</v>
      </c>
      <c r="R360" s="841"/>
      <c r="S360" s="847"/>
      <c r="T360" s="843"/>
    </row>
    <row r="361" spans="1:20" ht="18" hidden="1" customHeight="1">
      <c r="A361" s="840" t="str" cm="1">
        <f t="array" ref="A361">IF(INDEX(r_ACTIVEROW,1,COUNTA(r_ACTIVEROW)-2)="N",
       INDEX(r_ACTIVEROW,1,COUNTA(r_ACTIVEROW))&amp;" "&amp;INDEX(r_ACTIVEROW,1,COUNTA(r_ACTIVEROW)-1),
       INDEX(r_ACTIVEROW,1,COUNTA(r_ACTIVEROW)-2)
      )</f>
        <v>DKA3230</v>
      </c>
      <c r="B361" s="840" t="str" cm="1">
        <f t="array" ref="B361">INDEX(r_ACTIVEROW,1,COUNTA(r_ACTIVEROW)-1)</f>
        <v>FOOTPLATE</v>
      </c>
      <c r="C361" s="841" t="s">
        <v>356</v>
      </c>
      <c r="D361" s="847" t="s">
        <v>24</v>
      </c>
      <c r="E361" s="843" t="s">
        <v>372</v>
      </c>
      <c r="F361" s="841" t="s">
        <v>72</v>
      </c>
      <c r="G361" s="847" t="s">
        <v>613</v>
      </c>
      <c r="H361" s="843" t="s">
        <v>369</v>
      </c>
      <c r="I361" s="841" t="s">
        <v>55</v>
      </c>
      <c r="J361" s="842" t="s">
        <v>616</v>
      </c>
      <c r="K361" s="843" t="s">
        <v>409</v>
      </c>
      <c r="L361" s="841" t="s">
        <v>134</v>
      </c>
      <c r="M361" s="847" t="s">
        <v>617</v>
      </c>
      <c r="N361" s="843" t="s">
        <v>375</v>
      </c>
      <c r="O361" s="841" t="s">
        <v>190</v>
      </c>
      <c r="P361" s="847" t="s">
        <v>614</v>
      </c>
      <c r="Q361" s="843" t="s">
        <v>455</v>
      </c>
      <c r="R361" s="841"/>
      <c r="S361" s="847"/>
      <c r="T361" s="843"/>
    </row>
    <row r="362" spans="1:20" ht="18" hidden="1" customHeight="1">
      <c r="A362" s="840" t="str" cm="1">
        <f t="array" ref="A362">IF(INDEX(r_ACTIVEROW,1,COUNTA(r_ACTIVEROW)-2)="N",
       INDEX(r_ACTIVEROW,1,COUNTA(r_ACTIVEROW))&amp;" "&amp;INDEX(r_ACTIVEROW,1,COUNTA(r_ACTIVEROW)-1),
       INDEX(r_ACTIVEROW,1,COUNTA(r_ACTIVEROW)-2)
      )</f>
        <v>DKA3230</v>
      </c>
      <c r="B362" s="840" t="str" cm="1">
        <f t="array" ref="B362">INDEX(r_ACTIVEROW,1,COUNTA(r_ACTIVEROW)-1)</f>
        <v>FOOTPLATE</v>
      </c>
      <c r="C362" s="841" t="s">
        <v>356</v>
      </c>
      <c r="D362" s="847" t="s">
        <v>24</v>
      </c>
      <c r="E362" s="843" t="s">
        <v>372</v>
      </c>
      <c r="F362" s="841" t="s">
        <v>72</v>
      </c>
      <c r="G362" s="847" t="s">
        <v>613</v>
      </c>
      <c r="H362" s="843" t="s">
        <v>369</v>
      </c>
      <c r="I362" s="841" t="s">
        <v>55</v>
      </c>
      <c r="J362" s="842" t="s">
        <v>616</v>
      </c>
      <c r="K362" s="843" t="s">
        <v>409</v>
      </c>
      <c r="L362" s="841" t="s">
        <v>135</v>
      </c>
      <c r="M362" s="847" t="s">
        <v>617</v>
      </c>
      <c r="N362" s="843" t="s">
        <v>416</v>
      </c>
      <c r="O362" s="841" t="s">
        <v>190</v>
      </c>
      <c r="P362" s="847" t="s">
        <v>614</v>
      </c>
      <c r="Q362" s="843" t="s">
        <v>455</v>
      </c>
      <c r="R362" s="841"/>
      <c r="S362" s="847"/>
      <c r="T362" s="843"/>
    </row>
    <row r="363" spans="1:20" ht="18" hidden="1" customHeight="1">
      <c r="A363" s="840" t="str" cm="1">
        <f t="array" ref="A363">IF(INDEX(r_ACTIVEROW,1,COUNTA(r_ACTIVEROW)-2)="N",
       INDEX(r_ACTIVEROW,1,COUNTA(r_ACTIVEROW))&amp;" "&amp;INDEX(r_ACTIVEROW,1,COUNTA(r_ACTIVEROW)-1),
       INDEX(r_ACTIVEROW,1,COUNTA(r_ACTIVEROW)-2)
      )</f>
        <v>DKA3230</v>
      </c>
      <c r="B363" s="840" t="str" cm="1">
        <f t="array" ref="B363">INDEX(r_ACTIVEROW,1,COUNTA(r_ACTIVEROW)-1)</f>
        <v>FOOTPLATE</v>
      </c>
      <c r="C363" s="841" t="s">
        <v>356</v>
      </c>
      <c r="D363" s="847" t="s">
        <v>24</v>
      </c>
      <c r="E363" s="843" t="s">
        <v>372</v>
      </c>
      <c r="F363" s="841" t="s">
        <v>72</v>
      </c>
      <c r="G363" s="847" t="s">
        <v>613</v>
      </c>
      <c r="H363" s="843" t="s">
        <v>369</v>
      </c>
      <c r="I363" s="841" t="s">
        <v>115</v>
      </c>
      <c r="J363" s="842" t="s">
        <v>616</v>
      </c>
      <c r="K363" s="843" t="s">
        <v>410</v>
      </c>
      <c r="L363" s="841" t="s">
        <v>127</v>
      </c>
      <c r="M363" s="847" t="s">
        <v>617</v>
      </c>
      <c r="N363" s="843" t="s">
        <v>413</v>
      </c>
      <c r="O363" s="841" t="s">
        <v>190</v>
      </c>
      <c r="P363" s="847" t="s">
        <v>614</v>
      </c>
      <c r="Q363" s="843" t="s">
        <v>455</v>
      </c>
      <c r="R363" s="841"/>
      <c r="S363" s="847"/>
      <c r="T363" s="843"/>
    </row>
    <row r="364" spans="1:20" ht="18" hidden="1" customHeight="1">
      <c r="A364" s="840" t="str" cm="1">
        <f t="array" ref="A364">IF(INDEX(r_ACTIVEROW,1,COUNTA(r_ACTIVEROW)-2)="N",
       INDEX(r_ACTIVEROW,1,COUNTA(r_ACTIVEROW))&amp;" "&amp;INDEX(r_ACTIVEROW,1,COUNTA(r_ACTIVEROW)-1),
       INDEX(r_ACTIVEROW,1,COUNTA(r_ACTIVEROW)-2)
      )</f>
        <v>DKA3230</v>
      </c>
      <c r="B364" s="840" t="str" cm="1">
        <f t="array" ref="B364">INDEX(r_ACTIVEROW,1,COUNTA(r_ACTIVEROW)-1)</f>
        <v>FOOTPLATE</v>
      </c>
      <c r="C364" s="841" t="s">
        <v>356</v>
      </c>
      <c r="D364" s="847" t="s">
        <v>24</v>
      </c>
      <c r="E364" s="843" t="s">
        <v>372</v>
      </c>
      <c r="F364" s="841" t="s">
        <v>72</v>
      </c>
      <c r="G364" s="847" t="s">
        <v>613</v>
      </c>
      <c r="H364" s="843" t="s">
        <v>369</v>
      </c>
      <c r="I364" s="841" t="s">
        <v>115</v>
      </c>
      <c r="J364" s="842" t="s">
        <v>616</v>
      </c>
      <c r="K364" s="843" t="s">
        <v>410</v>
      </c>
      <c r="L364" s="841" t="s">
        <v>128</v>
      </c>
      <c r="M364" s="847" t="s">
        <v>617</v>
      </c>
      <c r="N364" s="843" t="s">
        <v>397</v>
      </c>
      <c r="O364" s="841" t="s">
        <v>190</v>
      </c>
      <c r="P364" s="847" t="s">
        <v>614</v>
      </c>
      <c r="Q364" s="843" t="s">
        <v>455</v>
      </c>
      <c r="R364" s="841"/>
      <c r="S364" s="847"/>
      <c r="T364" s="843"/>
    </row>
    <row r="365" spans="1:20" ht="18" hidden="1" customHeight="1">
      <c r="A365" s="840" t="str" cm="1">
        <f t="array" ref="A365">IF(INDEX(r_ACTIVEROW,1,COUNTA(r_ACTIVEROW)-2)="N",
       INDEX(r_ACTIVEROW,1,COUNTA(r_ACTIVEROW))&amp;" "&amp;INDEX(r_ACTIVEROW,1,COUNTA(r_ACTIVEROW)-1),
       INDEX(r_ACTIVEROW,1,COUNTA(r_ACTIVEROW)-2)
      )</f>
        <v>DKA3230</v>
      </c>
      <c r="B365" s="840" t="str" cm="1">
        <f t="array" ref="B365">INDEX(r_ACTIVEROW,1,COUNTA(r_ACTIVEROW)-1)</f>
        <v>FOOTPLATE</v>
      </c>
      <c r="C365" s="841" t="s">
        <v>356</v>
      </c>
      <c r="D365" s="847" t="s">
        <v>24</v>
      </c>
      <c r="E365" s="843" t="s">
        <v>372</v>
      </c>
      <c r="F365" s="841" t="s">
        <v>72</v>
      </c>
      <c r="G365" s="847" t="s">
        <v>613</v>
      </c>
      <c r="H365" s="843" t="s">
        <v>369</v>
      </c>
      <c r="I365" s="841" t="s">
        <v>115</v>
      </c>
      <c r="J365" s="842" t="s">
        <v>616</v>
      </c>
      <c r="K365" s="843" t="s">
        <v>410</v>
      </c>
      <c r="L365" s="841" t="s">
        <v>129</v>
      </c>
      <c r="M365" s="847" t="s">
        <v>617</v>
      </c>
      <c r="N365" s="843" t="s">
        <v>414</v>
      </c>
      <c r="O365" s="841" t="s">
        <v>190</v>
      </c>
      <c r="P365" s="847" t="s">
        <v>614</v>
      </c>
      <c r="Q365" s="843" t="s">
        <v>455</v>
      </c>
      <c r="R365" s="841"/>
      <c r="S365" s="847"/>
      <c r="T365" s="843"/>
    </row>
    <row r="366" spans="1:20" ht="18" hidden="1" customHeight="1">
      <c r="A366" s="840" t="str" cm="1">
        <f t="array" ref="A366">IF(INDEX(r_ACTIVEROW,1,COUNTA(r_ACTIVEROW)-2)="N",
       INDEX(r_ACTIVEROW,1,COUNTA(r_ACTIVEROW))&amp;" "&amp;INDEX(r_ACTIVEROW,1,COUNTA(r_ACTIVEROW)-1),
       INDEX(r_ACTIVEROW,1,COUNTA(r_ACTIVEROW)-2)
      )</f>
        <v>DKA3230</v>
      </c>
      <c r="B366" s="840" t="str" cm="1">
        <f t="array" ref="B366">INDEX(r_ACTIVEROW,1,COUNTA(r_ACTIVEROW)-1)</f>
        <v>FOOTPLATE</v>
      </c>
      <c r="C366" s="841" t="s">
        <v>356</v>
      </c>
      <c r="D366" s="847" t="s">
        <v>24</v>
      </c>
      <c r="E366" s="843" t="s">
        <v>372</v>
      </c>
      <c r="F366" s="841" t="s">
        <v>72</v>
      </c>
      <c r="G366" s="847" t="s">
        <v>613</v>
      </c>
      <c r="H366" s="843" t="s">
        <v>369</v>
      </c>
      <c r="I366" s="841" t="s">
        <v>115</v>
      </c>
      <c r="J366" s="842" t="s">
        <v>616</v>
      </c>
      <c r="K366" s="843" t="s">
        <v>410</v>
      </c>
      <c r="L366" s="841" t="s">
        <v>130</v>
      </c>
      <c r="M366" s="847" t="s">
        <v>617</v>
      </c>
      <c r="N366" s="843" t="s">
        <v>373</v>
      </c>
      <c r="O366" s="841" t="s">
        <v>190</v>
      </c>
      <c r="P366" s="847" t="s">
        <v>614</v>
      </c>
      <c r="Q366" s="843" t="s">
        <v>455</v>
      </c>
      <c r="R366" s="841"/>
      <c r="S366" s="847"/>
      <c r="T366" s="843"/>
    </row>
    <row r="367" spans="1:20" ht="18" hidden="1" customHeight="1">
      <c r="A367" s="840" t="str" cm="1">
        <f t="array" ref="A367">IF(INDEX(r_ACTIVEROW,1,COUNTA(r_ACTIVEROW)-2)="N",
       INDEX(r_ACTIVEROW,1,COUNTA(r_ACTIVEROW))&amp;" "&amp;INDEX(r_ACTIVEROW,1,COUNTA(r_ACTIVEROW)-1),
       INDEX(r_ACTIVEROW,1,COUNTA(r_ACTIVEROW)-2)
      )</f>
        <v>DKA3230</v>
      </c>
      <c r="B367" s="840" t="str" cm="1">
        <f t="array" ref="B367">INDEX(r_ACTIVEROW,1,COUNTA(r_ACTIVEROW)-1)</f>
        <v>FOOTPLATE</v>
      </c>
      <c r="C367" s="841" t="s">
        <v>356</v>
      </c>
      <c r="D367" s="847" t="s">
        <v>24</v>
      </c>
      <c r="E367" s="843" t="s">
        <v>372</v>
      </c>
      <c r="F367" s="841" t="s">
        <v>72</v>
      </c>
      <c r="G367" s="847" t="s">
        <v>613</v>
      </c>
      <c r="H367" s="843" t="s">
        <v>369</v>
      </c>
      <c r="I367" s="841" t="s">
        <v>115</v>
      </c>
      <c r="J367" s="842" t="s">
        <v>616</v>
      </c>
      <c r="K367" s="843" t="s">
        <v>410</v>
      </c>
      <c r="L367" s="841" t="s">
        <v>131</v>
      </c>
      <c r="M367" s="847" t="s">
        <v>617</v>
      </c>
      <c r="N367" s="843" t="s">
        <v>399</v>
      </c>
      <c r="O367" s="841" t="s">
        <v>190</v>
      </c>
      <c r="P367" s="847" t="s">
        <v>614</v>
      </c>
      <c r="Q367" s="843" t="s">
        <v>455</v>
      </c>
      <c r="R367" s="841"/>
      <c r="S367" s="847"/>
      <c r="T367" s="843"/>
    </row>
    <row r="368" spans="1:20" ht="18" hidden="1" customHeight="1">
      <c r="A368" s="840" t="str" cm="1">
        <f t="array" ref="A368">IF(INDEX(r_ACTIVEROW,1,COUNTA(r_ACTIVEROW)-2)="N",
       INDEX(r_ACTIVEROW,1,COUNTA(r_ACTIVEROW))&amp;" "&amp;INDEX(r_ACTIVEROW,1,COUNTA(r_ACTIVEROW)-1),
       INDEX(r_ACTIVEROW,1,COUNTA(r_ACTIVEROW)-2)
      )</f>
        <v>DKA3230</v>
      </c>
      <c r="B368" s="840" t="str" cm="1">
        <f t="array" ref="B368">INDEX(r_ACTIVEROW,1,COUNTA(r_ACTIVEROW)-1)</f>
        <v>FOOTPLATE</v>
      </c>
      <c r="C368" s="841" t="s">
        <v>356</v>
      </c>
      <c r="D368" s="847" t="s">
        <v>24</v>
      </c>
      <c r="E368" s="843" t="s">
        <v>372</v>
      </c>
      <c r="F368" s="841" t="s">
        <v>72</v>
      </c>
      <c r="G368" s="847" t="s">
        <v>613</v>
      </c>
      <c r="H368" s="843" t="s">
        <v>369</v>
      </c>
      <c r="I368" s="841" t="s">
        <v>115</v>
      </c>
      <c r="J368" s="842" t="s">
        <v>616</v>
      </c>
      <c r="K368" s="843" t="s">
        <v>410</v>
      </c>
      <c r="L368" s="841" t="s">
        <v>132</v>
      </c>
      <c r="M368" s="847" t="s">
        <v>617</v>
      </c>
      <c r="N368" s="843" t="s">
        <v>374</v>
      </c>
      <c r="O368" s="841" t="s">
        <v>190</v>
      </c>
      <c r="P368" s="847" t="s">
        <v>614</v>
      </c>
      <c r="Q368" s="843" t="s">
        <v>455</v>
      </c>
      <c r="R368" s="841"/>
      <c r="S368" s="847"/>
      <c r="T368" s="843"/>
    </row>
    <row r="369" spans="1:20" ht="18" hidden="1" customHeight="1">
      <c r="A369" s="840" t="str" cm="1">
        <f t="array" ref="A369">IF(INDEX(r_ACTIVEROW,1,COUNTA(r_ACTIVEROW)-2)="N",
       INDEX(r_ACTIVEROW,1,COUNTA(r_ACTIVEROW))&amp;" "&amp;INDEX(r_ACTIVEROW,1,COUNTA(r_ACTIVEROW)-1),
       INDEX(r_ACTIVEROW,1,COUNTA(r_ACTIVEROW)-2)
      )</f>
        <v>DKA3230</v>
      </c>
      <c r="B369" s="840" t="str" cm="1">
        <f t="array" ref="B369">INDEX(r_ACTIVEROW,1,COUNTA(r_ACTIVEROW)-1)</f>
        <v>FOOTPLATE</v>
      </c>
      <c r="C369" s="841" t="s">
        <v>356</v>
      </c>
      <c r="D369" s="847" t="s">
        <v>24</v>
      </c>
      <c r="E369" s="843" t="s">
        <v>372</v>
      </c>
      <c r="F369" s="841" t="s">
        <v>72</v>
      </c>
      <c r="G369" s="847" t="s">
        <v>613</v>
      </c>
      <c r="H369" s="843" t="s">
        <v>369</v>
      </c>
      <c r="I369" s="841" t="s">
        <v>115</v>
      </c>
      <c r="J369" s="842" t="s">
        <v>616</v>
      </c>
      <c r="K369" s="843" t="s">
        <v>410</v>
      </c>
      <c r="L369" s="841" t="s">
        <v>133</v>
      </c>
      <c r="M369" s="847" t="s">
        <v>617</v>
      </c>
      <c r="N369" s="843" t="s">
        <v>415</v>
      </c>
      <c r="O369" s="841" t="s">
        <v>190</v>
      </c>
      <c r="P369" s="847" t="s">
        <v>614</v>
      </c>
      <c r="Q369" s="843" t="s">
        <v>455</v>
      </c>
      <c r="R369" s="841"/>
      <c r="S369" s="847"/>
      <c r="T369" s="843"/>
    </row>
    <row r="370" spans="1:20" ht="18" hidden="1" customHeight="1">
      <c r="A370" s="840" t="str" cm="1">
        <f t="array" ref="A370">IF(INDEX(r_ACTIVEROW,1,COUNTA(r_ACTIVEROW)-2)="N",
       INDEX(r_ACTIVEROW,1,COUNTA(r_ACTIVEROW))&amp;" "&amp;INDEX(r_ACTIVEROW,1,COUNTA(r_ACTIVEROW)-1),
       INDEX(r_ACTIVEROW,1,COUNTA(r_ACTIVEROW)-2)
      )</f>
        <v>DKA3230</v>
      </c>
      <c r="B370" s="840" t="str" cm="1">
        <f t="array" ref="B370">INDEX(r_ACTIVEROW,1,COUNTA(r_ACTIVEROW)-1)</f>
        <v>FOOTPLATE</v>
      </c>
      <c r="C370" s="841" t="s">
        <v>356</v>
      </c>
      <c r="D370" s="847" t="s">
        <v>24</v>
      </c>
      <c r="E370" s="843" t="s">
        <v>372</v>
      </c>
      <c r="F370" s="841" t="s">
        <v>72</v>
      </c>
      <c r="G370" s="847" t="s">
        <v>613</v>
      </c>
      <c r="H370" s="843" t="s">
        <v>369</v>
      </c>
      <c r="I370" s="841" t="s">
        <v>115</v>
      </c>
      <c r="J370" s="842" t="s">
        <v>616</v>
      </c>
      <c r="K370" s="843" t="s">
        <v>410</v>
      </c>
      <c r="L370" s="841" t="s">
        <v>134</v>
      </c>
      <c r="M370" s="847" t="s">
        <v>617</v>
      </c>
      <c r="N370" s="843" t="s">
        <v>375</v>
      </c>
      <c r="O370" s="841" t="s">
        <v>190</v>
      </c>
      <c r="P370" s="847" t="s">
        <v>614</v>
      </c>
      <c r="Q370" s="843" t="s">
        <v>455</v>
      </c>
      <c r="R370" s="841"/>
      <c r="S370" s="847"/>
      <c r="T370" s="843"/>
    </row>
    <row r="371" spans="1:20" ht="18" hidden="1" customHeight="1">
      <c r="A371" s="840" t="str" cm="1">
        <f t="array" ref="A371">IF(INDEX(r_ACTIVEROW,1,COUNTA(r_ACTIVEROW)-2)="N",
       INDEX(r_ACTIVEROW,1,COUNTA(r_ACTIVEROW))&amp;" "&amp;INDEX(r_ACTIVEROW,1,COUNTA(r_ACTIVEROW)-1),
       INDEX(r_ACTIVEROW,1,COUNTA(r_ACTIVEROW)-2)
      )</f>
        <v>DKA3230</v>
      </c>
      <c r="B371" s="840" t="str" cm="1">
        <f t="array" ref="B371">INDEX(r_ACTIVEROW,1,COUNTA(r_ACTIVEROW)-1)</f>
        <v>FOOTPLATE</v>
      </c>
      <c r="C371" s="841" t="s">
        <v>356</v>
      </c>
      <c r="D371" s="847" t="s">
        <v>24</v>
      </c>
      <c r="E371" s="843" t="s">
        <v>372</v>
      </c>
      <c r="F371" s="841" t="s">
        <v>72</v>
      </c>
      <c r="G371" s="847" t="s">
        <v>613</v>
      </c>
      <c r="H371" s="843" t="s">
        <v>369</v>
      </c>
      <c r="I371" s="841" t="s">
        <v>115</v>
      </c>
      <c r="J371" s="842" t="s">
        <v>616</v>
      </c>
      <c r="K371" s="843" t="s">
        <v>410</v>
      </c>
      <c r="L371" s="841" t="s">
        <v>135</v>
      </c>
      <c r="M371" s="847" t="s">
        <v>617</v>
      </c>
      <c r="N371" s="843" t="s">
        <v>416</v>
      </c>
      <c r="O371" s="841" t="s">
        <v>190</v>
      </c>
      <c r="P371" s="847" t="s">
        <v>614</v>
      </c>
      <c r="Q371" s="843" t="s">
        <v>455</v>
      </c>
      <c r="R371" s="841"/>
      <c r="S371" s="847"/>
      <c r="T371" s="843"/>
    </row>
    <row r="372" spans="1:20" ht="18" hidden="1" customHeight="1">
      <c r="A372" s="840" t="str" cm="1">
        <f t="array" ref="A372">IF(INDEX(r_ACTIVEROW,1,COUNTA(r_ACTIVEROW)-2)="N",
       INDEX(r_ACTIVEROW,1,COUNTA(r_ACTIVEROW))&amp;" "&amp;INDEX(r_ACTIVEROW,1,COUNTA(r_ACTIVEROW)-1),
       INDEX(r_ACTIVEROW,1,COUNTA(r_ACTIVEROW)-2)
      )</f>
        <v>DKA3230</v>
      </c>
      <c r="B372" s="840" t="str" cm="1">
        <f t="array" ref="B372">INDEX(r_ACTIVEROW,1,COUNTA(r_ACTIVEROW)-1)</f>
        <v>FOOTPLATE</v>
      </c>
      <c r="C372" s="841" t="s">
        <v>356</v>
      </c>
      <c r="D372" s="847" t="s">
        <v>24</v>
      </c>
      <c r="E372" s="843" t="s">
        <v>372</v>
      </c>
      <c r="F372" s="841" t="s">
        <v>72</v>
      </c>
      <c r="G372" s="847" t="s">
        <v>613</v>
      </c>
      <c r="H372" s="843" t="s">
        <v>369</v>
      </c>
      <c r="I372" s="841" t="s">
        <v>115</v>
      </c>
      <c r="J372" s="842" t="s">
        <v>616</v>
      </c>
      <c r="K372" s="843" t="s">
        <v>410</v>
      </c>
      <c r="L372" s="841" t="s">
        <v>136</v>
      </c>
      <c r="M372" s="847" t="s">
        <v>617</v>
      </c>
      <c r="N372" s="843" t="s">
        <v>376</v>
      </c>
      <c r="O372" s="841" t="s">
        <v>190</v>
      </c>
      <c r="P372" s="847" t="s">
        <v>614</v>
      </c>
      <c r="Q372" s="843" t="s">
        <v>455</v>
      </c>
      <c r="R372" s="841"/>
      <c r="S372" s="847"/>
      <c r="T372" s="843"/>
    </row>
    <row r="373" spans="1:20" ht="18" hidden="1" customHeight="1">
      <c r="A373" s="840" t="str" cm="1">
        <f t="array" ref="A373">IF(INDEX(r_ACTIVEROW,1,COUNTA(r_ACTIVEROW)-2)="N",
       INDEX(r_ACTIVEROW,1,COUNTA(r_ACTIVEROW))&amp;" "&amp;INDEX(r_ACTIVEROW,1,COUNTA(r_ACTIVEROW)-1),
       INDEX(r_ACTIVEROW,1,COUNTA(r_ACTIVEROW)-2)
      )</f>
        <v>DKA3230</v>
      </c>
      <c r="B373" s="840" t="str" cm="1">
        <f t="array" ref="B373">INDEX(r_ACTIVEROW,1,COUNTA(r_ACTIVEROW)-1)</f>
        <v>FOOTPLATE</v>
      </c>
      <c r="C373" s="841" t="s">
        <v>559</v>
      </c>
      <c r="D373" s="847" t="s">
        <v>24</v>
      </c>
      <c r="E373" s="843" t="s">
        <v>562</v>
      </c>
      <c r="F373" s="841" t="s">
        <v>67</v>
      </c>
      <c r="G373" s="847" t="s">
        <v>613</v>
      </c>
      <c r="H373" s="843" t="s">
        <v>364</v>
      </c>
      <c r="I373" s="841" t="s">
        <v>112</v>
      </c>
      <c r="J373" s="842" t="s">
        <v>616</v>
      </c>
      <c r="K373" s="843" t="s">
        <v>381</v>
      </c>
      <c r="L373" s="841" t="s">
        <v>127</v>
      </c>
      <c r="M373" s="847" t="s">
        <v>617</v>
      </c>
      <c r="N373" s="843" t="s">
        <v>413</v>
      </c>
      <c r="O373" s="841" t="s">
        <v>190</v>
      </c>
      <c r="P373" s="847" t="s">
        <v>614</v>
      </c>
      <c r="Q373" s="843" t="s">
        <v>455</v>
      </c>
      <c r="R373" s="841"/>
      <c r="S373" s="847"/>
      <c r="T373" s="843"/>
    </row>
    <row r="374" spans="1:20" ht="18" hidden="1" customHeight="1">
      <c r="A374" s="840" t="str" cm="1">
        <f t="array" ref="A374">IF(INDEX(r_ACTIVEROW,1,COUNTA(r_ACTIVEROW)-2)="N",
       INDEX(r_ACTIVEROW,1,COUNTA(r_ACTIVEROW))&amp;" "&amp;INDEX(r_ACTIVEROW,1,COUNTA(r_ACTIVEROW)-1),
       INDEX(r_ACTIVEROW,1,COUNTA(r_ACTIVEROW)-2)
      )</f>
        <v>DKA3230</v>
      </c>
      <c r="B374" s="840" t="str" cm="1">
        <f t="array" ref="B374">INDEX(r_ACTIVEROW,1,COUNTA(r_ACTIVEROW)-1)</f>
        <v>FOOTPLATE</v>
      </c>
      <c r="C374" s="841" t="s">
        <v>559</v>
      </c>
      <c r="D374" s="847" t="s">
        <v>24</v>
      </c>
      <c r="E374" s="843" t="s">
        <v>562</v>
      </c>
      <c r="F374" s="841" t="s">
        <v>67</v>
      </c>
      <c r="G374" s="847" t="s">
        <v>613</v>
      </c>
      <c r="H374" s="843" t="s">
        <v>364</v>
      </c>
      <c r="I374" s="841" t="s">
        <v>113</v>
      </c>
      <c r="J374" s="842" t="s">
        <v>616</v>
      </c>
      <c r="K374" s="843" t="s">
        <v>408</v>
      </c>
      <c r="L374" s="841" t="s">
        <v>127</v>
      </c>
      <c r="M374" s="847" t="s">
        <v>617</v>
      </c>
      <c r="N374" s="843" t="s">
        <v>413</v>
      </c>
      <c r="O374" s="841" t="s">
        <v>190</v>
      </c>
      <c r="P374" s="847" t="s">
        <v>614</v>
      </c>
      <c r="Q374" s="843" t="s">
        <v>455</v>
      </c>
      <c r="R374" s="841"/>
      <c r="S374" s="847"/>
      <c r="T374" s="843"/>
    </row>
    <row r="375" spans="1:20" ht="18" hidden="1" customHeight="1">
      <c r="A375" s="840" t="str" cm="1">
        <f t="array" ref="A375">IF(INDEX(r_ACTIVEROW,1,COUNTA(r_ACTIVEROW)-2)="N",
       INDEX(r_ACTIVEROW,1,COUNTA(r_ACTIVEROW))&amp;" "&amp;INDEX(r_ACTIVEROW,1,COUNTA(r_ACTIVEROW)-1),
       INDEX(r_ACTIVEROW,1,COUNTA(r_ACTIVEROW)-2)
      )</f>
        <v>DKA3230</v>
      </c>
      <c r="B375" s="840" t="str" cm="1">
        <f t="array" ref="B375">INDEX(r_ACTIVEROW,1,COUNTA(r_ACTIVEROW)-1)</f>
        <v>FOOTPLATE</v>
      </c>
      <c r="C375" s="841" t="s">
        <v>559</v>
      </c>
      <c r="D375" s="847" t="s">
        <v>24</v>
      </c>
      <c r="E375" s="843" t="s">
        <v>562</v>
      </c>
      <c r="F375" s="841" t="s">
        <v>67</v>
      </c>
      <c r="G375" s="847" t="s">
        <v>613</v>
      </c>
      <c r="H375" s="843" t="s">
        <v>364</v>
      </c>
      <c r="I375" s="841" t="s">
        <v>113</v>
      </c>
      <c r="J375" s="842" t="s">
        <v>616</v>
      </c>
      <c r="K375" s="843" t="s">
        <v>408</v>
      </c>
      <c r="L375" s="841" t="s">
        <v>128</v>
      </c>
      <c r="M375" s="847" t="s">
        <v>617</v>
      </c>
      <c r="N375" s="843" t="s">
        <v>397</v>
      </c>
      <c r="O375" s="841" t="s">
        <v>190</v>
      </c>
      <c r="P375" s="847" t="s">
        <v>614</v>
      </c>
      <c r="Q375" s="843" t="s">
        <v>455</v>
      </c>
      <c r="R375" s="841"/>
      <c r="S375" s="847"/>
      <c r="T375" s="843"/>
    </row>
    <row r="376" spans="1:20" ht="18" hidden="1" customHeight="1">
      <c r="A376" s="840" t="str" cm="1">
        <f t="array" ref="A376">IF(INDEX(r_ACTIVEROW,1,COUNTA(r_ACTIVEROW)-2)="N",
       INDEX(r_ACTIVEROW,1,COUNTA(r_ACTIVEROW))&amp;" "&amp;INDEX(r_ACTIVEROW,1,COUNTA(r_ACTIVEROW)-1),
       INDEX(r_ACTIVEROW,1,COUNTA(r_ACTIVEROW)-2)
      )</f>
        <v>DKA3230</v>
      </c>
      <c r="B376" s="840" t="str" cm="1">
        <f t="array" ref="B376">INDEX(r_ACTIVEROW,1,COUNTA(r_ACTIVEROW)-1)</f>
        <v>FOOTPLATE</v>
      </c>
      <c r="C376" s="841" t="s">
        <v>559</v>
      </c>
      <c r="D376" s="847" t="s">
        <v>24</v>
      </c>
      <c r="E376" s="843" t="s">
        <v>562</v>
      </c>
      <c r="F376" s="841" t="s">
        <v>67</v>
      </c>
      <c r="G376" s="847" t="s">
        <v>613</v>
      </c>
      <c r="H376" s="843" t="s">
        <v>364</v>
      </c>
      <c r="I376" s="841" t="s">
        <v>114</v>
      </c>
      <c r="J376" s="842" t="s">
        <v>616</v>
      </c>
      <c r="K376" s="843" t="s">
        <v>382</v>
      </c>
      <c r="L376" s="841" t="s">
        <v>127</v>
      </c>
      <c r="M376" s="847" t="s">
        <v>617</v>
      </c>
      <c r="N376" s="843" t="s">
        <v>413</v>
      </c>
      <c r="O376" s="841" t="s">
        <v>190</v>
      </c>
      <c r="P376" s="847" t="s">
        <v>614</v>
      </c>
      <c r="Q376" s="843" t="s">
        <v>455</v>
      </c>
      <c r="R376" s="841"/>
      <c r="S376" s="847"/>
      <c r="T376" s="843"/>
    </row>
    <row r="377" spans="1:20" ht="18" hidden="1" customHeight="1">
      <c r="A377" s="840" t="str" cm="1">
        <f t="array" ref="A377">IF(INDEX(r_ACTIVEROW,1,COUNTA(r_ACTIVEROW)-2)="N",
       INDEX(r_ACTIVEROW,1,COUNTA(r_ACTIVEROW))&amp;" "&amp;INDEX(r_ACTIVEROW,1,COUNTA(r_ACTIVEROW)-1),
       INDEX(r_ACTIVEROW,1,COUNTA(r_ACTIVEROW)-2)
      )</f>
        <v>DKA3230</v>
      </c>
      <c r="B377" s="840" t="str" cm="1">
        <f t="array" ref="B377">INDEX(r_ACTIVEROW,1,COUNTA(r_ACTIVEROW)-1)</f>
        <v>FOOTPLATE</v>
      </c>
      <c r="C377" s="841" t="s">
        <v>559</v>
      </c>
      <c r="D377" s="847" t="s">
        <v>24</v>
      </c>
      <c r="E377" s="843" t="s">
        <v>562</v>
      </c>
      <c r="F377" s="841" t="s">
        <v>67</v>
      </c>
      <c r="G377" s="847" t="s">
        <v>613</v>
      </c>
      <c r="H377" s="843" t="s">
        <v>364</v>
      </c>
      <c r="I377" s="841" t="s">
        <v>114</v>
      </c>
      <c r="J377" s="842" t="s">
        <v>616</v>
      </c>
      <c r="K377" s="843" t="s">
        <v>382</v>
      </c>
      <c r="L377" s="841" t="s">
        <v>128</v>
      </c>
      <c r="M377" s="847" t="s">
        <v>617</v>
      </c>
      <c r="N377" s="843" t="s">
        <v>397</v>
      </c>
      <c r="O377" s="841" t="s">
        <v>190</v>
      </c>
      <c r="P377" s="847" t="s">
        <v>614</v>
      </c>
      <c r="Q377" s="843" t="s">
        <v>455</v>
      </c>
      <c r="R377" s="841"/>
      <c r="S377" s="847"/>
      <c r="T377" s="843"/>
    </row>
    <row r="378" spans="1:20" ht="18" hidden="1" customHeight="1">
      <c r="A378" s="840" t="str" cm="1">
        <f t="array" ref="A378">IF(INDEX(r_ACTIVEROW,1,COUNTA(r_ACTIVEROW)-2)="N",
       INDEX(r_ACTIVEROW,1,COUNTA(r_ACTIVEROW))&amp;" "&amp;INDEX(r_ACTIVEROW,1,COUNTA(r_ACTIVEROW)-1),
       INDEX(r_ACTIVEROW,1,COUNTA(r_ACTIVEROW)-2)
      )</f>
        <v>DKA3230</v>
      </c>
      <c r="B378" s="840" t="str" cm="1">
        <f t="array" ref="B378">INDEX(r_ACTIVEROW,1,COUNTA(r_ACTIVEROW)-1)</f>
        <v>FOOTPLATE</v>
      </c>
      <c r="C378" s="841" t="s">
        <v>559</v>
      </c>
      <c r="D378" s="847" t="s">
        <v>24</v>
      </c>
      <c r="E378" s="843" t="s">
        <v>562</v>
      </c>
      <c r="F378" s="841" t="s">
        <v>67</v>
      </c>
      <c r="G378" s="847" t="s">
        <v>613</v>
      </c>
      <c r="H378" s="843" t="s">
        <v>364</v>
      </c>
      <c r="I378" s="841" t="s">
        <v>114</v>
      </c>
      <c r="J378" s="842" t="s">
        <v>616</v>
      </c>
      <c r="K378" s="843" t="s">
        <v>382</v>
      </c>
      <c r="L378" s="841" t="s">
        <v>129</v>
      </c>
      <c r="M378" s="847" t="s">
        <v>617</v>
      </c>
      <c r="N378" s="843" t="s">
        <v>414</v>
      </c>
      <c r="O378" s="841" t="s">
        <v>190</v>
      </c>
      <c r="P378" s="847" t="s">
        <v>614</v>
      </c>
      <c r="Q378" s="843" t="s">
        <v>455</v>
      </c>
      <c r="R378" s="841"/>
      <c r="S378" s="847"/>
      <c r="T378" s="843"/>
    </row>
    <row r="379" spans="1:20" ht="18" hidden="1" customHeight="1">
      <c r="A379" s="840" t="str" cm="1">
        <f t="array" ref="A379">IF(INDEX(r_ACTIVEROW,1,COUNTA(r_ACTIVEROW)-2)="N",
       INDEX(r_ACTIVEROW,1,COUNTA(r_ACTIVEROW))&amp;" "&amp;INDEX(r_ACTIVEROW,1,COUNTA(r_ACTIVEROW)-1),
       INDEX(r_ACTIVEROW,1,COUNTA(r_ACTIVEROW)-2)
      )</f>
        <v>DKA3230</v>
      </c>
      <c r="B379" s="840" t="str" cm="1">
        <f t="array" ref="B379">INDEX(r_ACTIVEROW,1,COUNTA(r_ACTIVEROW)-1)</f>
        <v>FOOTPLATE</v>
      </c>
      <c r="C379" s="841" t="s">
        <v>559</v>
      </c>
      <c r="D379" s="847" t="s">
        <v>24</v>
      </c>
      <c r="E379" s="843" t="s">
        <v>562</v>
      </c>
      <c r="F379" s="841" t="s">
        <v>67</v>
      </c>
      <c r="G379" s="847" t="s">
        <v>613</v>
      </c>
      <c r="H379" s="843" t="s">
        <v>364</v>
      </c>
      <c r="I379" s="841" t="s">
        <v>114</v>
      </c>
      <c r="J379" s="842" t="s">
        <v>616</v>
      </c>
      <c r="K379" s="843" t="s">
        <v>382</v>
      </c>
      <c r="L379" s="841" t="s">
        <v>130</v>
      </c>
      <c r="M379" s="847" t="s">
        <v>617</v>
      </c>
      <c r="N379" s="843" t="s">
        <v>373</v>
      </c>
      <c r="O379" s="841" t="s">
        <v>190</v>
      </c>
      <c r="P379" s="847" t="s">
        <v>614</v>
      </c>
      <c r="Q379" s="843" t="s">
        <v>455</v>
      </c>
      <c r="R379" s="841"/>
      <c r="S379" s="847"/>
      <c r="T379" s="843"/>
    </row>
    <row r="380" spans="1:20" ht="18" hidden="1" customHeight="1">
      <c r="A380" s="840" t="str" cm="1">
        <f t="array" ref="A380">IF(INDEX(r_ACTIVEROW,1,COUNTA(r_ACTIVEROW)-2)="N",
       INDEX(r_ACTIVEROW,1,COUNTA(r_ACTIVEROW))&amp;" "&amp;INDEX(r_ACTIVEROW,1,COUNTA(r_ACTIVEROW)-1),
       INDEX(r_ACTIVEROW,1,COUNTA(r_ACTIVEROW)-2)
      )</f>
        <v>DKA3230</v>
      </c>
      <c r="B380" s="840" t="str" cm="1">
        <f t="array" ref="B380">INDEX(r_ACTIVEROW,1,COUNTA(r_ACTIVEROW)-1)</f>
        <v>FOOTPLATE</v>
      </c>
      <c r="C380" s="841" t="s">
        <v>559</v>
      </c>
      <c r="D380" s="847" t="s">
        <v>24</v>
      </c>
      <c r="E380" s="843" t="s">
        <v>562</v>
      </c>
      <c r="F380" s="841" t="s">
        <v>68</v>
      </c>
      <c r="G380" s="847" t="s">
        <v>613</v>
      </c>
      <c r="H380" s="843" t="s">
        <v>365</v>
      </c>
      <c r="I380" s="841" t="s">
        <v>114</v>
      </c>
      <c r="J380" s="842" t="s">
        <v>616</v>
      </c>
      <c r="K380" s="843" t="s">
        <v>382</v>
      </c>
      <c r="L380" s="841" t="s">
        <v>127</v>
      </c>
      <c r="M380" s="847" t="s">
        <v>617</v>
      </c>
      <c r="N380" s="843" t="s">
        <v>413</v>
      </c>
      <c r="O380" s="841" t="s">
        <v>190</v>
      </c>
      <c r="P380" s="847" t="s">
        <v>614</v>
      </c>
      <c r="Q380" s="843" t="s">
        <v>455</v>
      </c>
      <c r="R380" s="841"/>
      <c r="S380" s="847"/>
      <c r="T380" s="843"/>
    </row>
    <row r="381" spans="1:20" ht="18" hidden="1" customHeight="1">
      <c r="A381" s="840" t="str" cm="1">
        <f t="array" ref="A381">IF(INDEX(r_ACTIVEROW,1,COUNTA(r_ACTIVEROW)-2)="N",
       INDEX(r_ACTIVEROW,1,COUNTA(r_ACTIVEROW))&amp;" "&amp;INDEX(r_ACTIVEROW,1,COUNTA(r_ACTIVEROW)-1),
       INDEX(r_ACTIVEROW,1,COUNTA(r_ACTIVEROW)-2)
      )</f>
        <v>DKA3230</v>
      </c>
      <c r="B381" s="840" t="str" cm="1">
        <f t="array" ref="B381">INDEX(r_ACTIVEROW,1,COUNTA(r_ACTIVEROW)-1)</f>
        <v>FOOTPLATE</v>
      </c>
      <c r="C381" s="841" t="s">
        <v>559</v>
      </c>
      <c r="D381" s="847" t="s">
        <v>24</v>
      </c>
      <c r="E381" s="843" t="s">
        <v>562</v>
      </c>
      <c r="F381" s="841" t="s">
        <v>68</v>
      </c>
      <c r="G381" s="847" t="s">
        <v>613</v>
      </c>
      <c r="H381" s="843" t="s">
        <v>365</v>
      </c>
      <c r="I381" s="841" t="s">
        <v>114</v>
      </c>
      <c r="J381" s="842" t="s">
        <v>616</v>
      </c>
      <c r="K381" s="843" t="s">
        <v>382</v>
      </c>
      <c r="L381" s="841" t="s">
        <v>128</v>
      </c>
      <c r="M381" s="847" t="s">
        <v>617</v>
      </c>
      <c r="N381" s="843" t="s">
        <v>397</v>
      </c>
      <c r="O381" s="841" t="s">
        <v>190</v>
      </c>
      <c r="P381" s="847" t="s">
        <v>614</v>
      </c>
      <c r="Q381" s="843" t="s">
        <v>455</v>
      </c>
      <c r="R381" s="841"/>
      <c r="S381" s="847"/>
      <c r="T381" s="843"/>
    </row>
    <row r="382" spans="1:20" ht="18" hidden="1" customHeight="1">
      <c r="A382" s="840" t="str" cm="1">
        <f t="array" ref="A382">IF(INDEX(r_ACTIVEROW,1,COUNTA(r_ACTIVEROW)-2)="N",
       INDEX(r_ACTIVEROW,1,COUNTA(r_ACTIVEROW))&amp;" "&amp;INDEX(r_ACTIVEROW,1,COUNTA(r_ACTIVEROW)-1),
       INDEX(r_ACTIVEROW,1,COUNTA(r_ACTIVEROW)-2)
      )</f>
        <v>DKA3230</v>
      </c>
      <c r="B382" s="840" t="str" cm="1">
        <f t="array" ref="B382">INDEX(r_ACTIVEROW,1,COUNTA(r_ACTIVEROW)-1)</f>
        <v>FOOTPLATE</v>
      </c>
      <c r="C382" s="841" t="s">
        <v>559</v>
      </c>
      <c r="D382" s="847" t="s">
        <v>24</v>
      </c>
      <c r="E382" s="843" t="s">
        <v>562</v>
      </c>
      <c r="F382" s="841" t="s">
        <v>68</v>
      </c>
      <c r="G382" s="847" t="s">
        <v>613</v>
      </c>
      <c r="H382" s="843" t="s">
        <v>365</v>
      </c>
      <c r="I382" s="841" t="s">
        <v>114</v>
      </c>
      <c r="J382" s="842" t="s">
        <v>616</v>
      </c>
      <c r="K382" s="843" t="s">
        <v>382</v>
      </c>
      <c r="L382" s="841" t="s">
        <v>129</v>
      </c>
      <c r="M382" s="847" t="s">
        <v>617</v>
      </c>
      <c r="N382" s="843" t="s">
        <v>414</v>
      </c>
      <c r="O382" s="841" t="s">
        <v>190</v>
      </c>
      <c r="P382" s="847" t="s">
        <v>614</v>
      </c>
      <c r="Q382" s="843" t="s">
        <v>455</v>
      </c>
      <c r="R382" s="841"/>
      <c r="S382" s="847"/>
      <c r="T382" s="843"/>
    </row>
    <row r="383" spans="1:20" ht="18" hidden="1" customHeight="1">
      <c r="A383" s="840" t="str" cm="1">
        <f t="array" ref="A383">IF(INDEX(r_ACTIVEROW,1,COUNTA(r_ACTIVEROW)-2)="N",
       INDEX(r_ACTIVEROW,1,COUNTA(r_ACTIVEROW))&amp;" "&amp;INDEX(r_ACTIVEROW,1,COUNTA(r_ACTIVEROW)-1),
       INDEX(r_ACTIVEROW,1,COUNTA(r_ACTIVEROW)-2)
      )</f>
        <v>DKA3230</v>
      </c>
      <c r="B383" s="840" t="str" cm="1">
        <f t="array" ref="B383">INDEX(r_ACTIVEROW,1,COUNTA(r_ACTIVEROW)-1)</f>
        <v>FOOTPLATE</v>
      </c>
      <c r="C383" s="841" t="s">
        <v>559</v>
      </c>
      <c r="D383" s="847" t="s">
        <v>24</v>
      </c>
      <c r="E383" s="843" t="s">
        <v>562</v>
      </c>
      <c r="F383" s="841" t="s">
        <v>68</v>
      </c>
      <c r="G383" s="847" t="s">
        <v>613</v>
      </c>
      <c r="H383" s="843" t="s">
        <v>365</v>
      </c>
      <c r="I383" s="841" t="s">
        <v>114</v>
      </c>
      <c r="J383" s="842" t="s">
        <v>616</v>
      </c>
      <c r="K383" s="843" t="s">
        <v>382</v>
      </c>
      <c r="L383" s="841" t="s">
        <v>130</v>
      </c>
      <c r="M383" s="847" t="s">
        <v>617</v>
      </c>
      <c r="N383" s="843" t="s">
        <v>373</v>
      </c>
      <c r="O383" s="841" t="s">
        <v>190</v>
      </c>
      <c r="P383" s="847" t="s">
        <v>614</v>
      </c>
      <c r="Q383" s="843" t="s">
        <v>455</v>
      </c>
      <c r="R383" s="841"/>
      <c r="S383" s="847"/>
      <c r="T383" s="843"/>
    </row>
    <row r="384" spans="1:20" ht="18" hidden="1" customHeight="1">
      <c r="A384" s="840" t="str" cm="1">
        <f t="array" ref="A384">IF(INDEX(r_ACTIVEROW,1,COUNTA(r_ACTIVEROW)-2)="N",
       INDEX(r_ACTIVEROW,1,COUNTA(r_ACTIVEROW))&amp;" "&amp;INDEX(r_ACTIVEROW,1,COUNTA(r_ACTIVEROW)-1),
       INDEX(r_ACTIVEROW,1,COUNTA(r_ACTIVEROW)-2)
      )</f>
        <v>DKA3230</v>
      </c>
      <c r="B384" s="840" t="str" cm="1">
        <f t="array" ref="B384">INDEX(r_ACTIVEROW,1,COUNTA(r_ACTIVEROW)-1)</f>
        <v>FOOTPLATE</v>
      </c>
      <c r="C384" s="841" t="s">
        <v>559</v>
      </c>
      <c r="D384" s="847" t="s">
        <v>24</v>
      </c>
      <c r="E384" s="843" t="s">
        <v>562</v>
      </c>
      <c r="F384" s="841" t="s">
        <v>69</v>
      </c>
      <c r="G384" s="847" t="s">
        <v>613</v>
      </c>
      <c r="H384" s="843" t="s">
        <v>366</v>
      </c>
      <c r="I384" s="841" t="s">
        <v>115</v>
      </c>
      <c r="J384" s="842" t="s">
        <v>616</v>
      </c>
      <c r="K384" s="843" t="s">
        <v>410</v>
      </c>
      <c r="L384" s="841" t="s">
        <v>127</v>
      </c>
      <c r="M384" s="847" t="s">
        <v>617</v>
      </c>
      <c r="N384" s="843" t="s">
        <v>413</v>
      </c>
      <c r="O384" s="841" t="s">
        <v>190</v>
      </c>
      <c r="P384" s="847" t="s">
        <v>614</v>
      </c>
      <c r="Q384" s="843" t="s">
        <v>455</v>
      </c>
      <c r="R384" s="841"/>
      <c r="S384" s="847"/>
      <c r="T384" s="843"/>
    </row>
    <row r="385" spans="1:20" ht="18" hidden="1" customHeight="1">
      <c r="A385" s="840" t="str" cm="1">
        <f t="array" ref="A385">IF(INDEX(r_ACTIVEROW,1,COUNTA(r_ACTIVEROW)-2)="N",
       INDEX(r_ACTIVEROW,1,COUNTA(r_ACTIVEROW))&amp;" "&amp;INDEX(r_ACTIVEROW,1,COUNTA(r_ACTIVEROW)-1),
       INDEX(r_ACTIVEROW,1,COUNTA(r_ACTIVEROW)-2)
      )</f>
        <v>DKA3230</v>
      </c>
      <c r="B385" s="840" t="str" cm="1">
        <f t="array" ref="B385">INDEX(r_ACTIVEROW,1,COUNTA(r_ACTIVEROW)-1)</f>
        <v>FOOTPLATE</v>
      </c>
      <c r="C385" s="841" t="s">
        <v>559</v>
      </c>
      <c r="D385" s="847" t="s">
        <v>24</v>
      </c>
      <c r="E385" s="843" t="s">
        <v>562</v>
      </c>
      <c r="F385" s="841" t="s">
        <v>69</v>
      </c>
      <c r="G385" s="847" t="s">
        <v>613</v>
      </c>
      <c r="H385" s="843" t="s">
        <v>366</v>
      </c>
      <c r="I385" s="841" t="s">
        <v>115</v>
      </c>
      <c r="J385" s="842" t="s">
        <v>616</v>
      </c>
      <c r="K385" s="843" t="s">
        <v>410</v>
      </c>
      <c r="L385" s="841" t="s">
        <v>128</v>
      </c>
      <c r="M385" s="847" t="s">
        <v>617</v>
      </c>
      <c r="N385" s="843" t="s">
        <v>397</v>
      </c>
      <c r="O385" s="841" t="s">
        <v>190</v>
      </c>
      <c r="P385" s="847" t="s">
        <v>614</v>
      </c>
      <c r="Q385" s="843" t="s">
        <v>455</v>
      </c>
      <c r="R385" s="841"/>
      <c r="S385" s="847"/>
      <c r="T385" s="843"/>
    </row>
    <row r="386" spans="1:20" ht="18" hidden="1" customHeight="1">
      <c r="A386" s="840" t="str" cm="1">
        <f t="array" ref="A386">IF(INDEX(r_ACTIVEROW,1,COUNTA(r_ACTIVEROW)-2)="N",
       INDEX(r_ACTIVEROW,1,COUNTA(r_ACTIVEROW))&amp;" "&amp;INDEX(r_ACTIVEROW,1,COUNTA(r_ACTIVEROW)-1),
       INDEX(r_ACTIVEROW,1,COUNTA(r_ACTIVEROW)-2)
      )</f>
        <v>DKA3230</v>
      </c>
      <c r="B386" s="840" t="str" cm="1">
        <f t="array" ref="B386">INDEX(r_ACTIVEROW,1,COUNTA(r_ACTIVEROW)-1)</f>
        <v>FOOTPLATE</v>
      </c>
      <c r="C386" s="841" t="s">
        <v>559</v>
      </c>
      <c r="D386" s="847" t="s">
        <v>24</v>
      </c>
      <c r="E386" s="843" t="s">
        <v>562</v>
      </c>
      <c r="F386" s="841" t="s">
        <v>69</v>
      </c>
      <c r="G386" s="847" t="s">
        <v>613</v>
      </c>
      <c r="H386" s="843" t="s">
        <v>366</v>
      </c>
      <c r="I386" s="841" t="s">
        <v>115</v>
      </c>
      <c r="J386" s="842" t="s">
        <v>616</v>
      </c>
      <c r="K386" s="843" t="s">
        <v>410</v>
      </c>
      <c r="L386" s="841" t="s">
        <v>129</v>
      </c>
      <c r="M386" s="847" t="s">
        <v>617</v>
      </c>
      <c r="N386" s="843" t="s">
        <v>414</v>
      </c>
      <c r="O386" s="841" t="s">
        <v>190</v>
      </c>
      <c r="P386" s="847" t="s">
        <v>614</v>
      </c>
      <c r="Q386" s="843" t="s">
        <v>455</v>
      </c>
      <c r="R386" s="841"/>
      <c r="S386" s="847"/>
      <c r="T386" s="843"/>
    </row>
    <row r="387" spans="1:20" ht="18" hidden="1" customHeight="1">
      <c r="A387" s="840" t="str" cm="1">
        <f t="array" ref="A387">IF(INDEX(r_ACTIVEROW,1,COUNTA(r_ACTIVEROW)-2)="N",
       INDEX(r_ACTIVEROW,1,COUNTA(r_ACTIVEROW))&amp;" "&amp;INDEX(r_ACTIVEROW,1,COUNTA(r_ACTIVEROW)-1),
       INDEX(r_ACTIVEROW,1,COUNTA(r_ACTIVEROW)-2)
      )</f>
        <v>DKA3230</v>
      </c>
      <c r="B387" s="840" t="str" cm="1">
        <f t="array" ref="B387">INDEX(r_ACTIVEROW,1,COUNTA(r_ACTIVEROW)-1)</f>
        <v>FOOTPLATE</v>
      </c>
      <c r="C387" s="841" t="s">
        <v>559</v>
      </c>
      <c r="D387" s="847" t="s">
        <v>24</v>
      </c>
      <c r="E387" s="843" t="s">
        <v>562</v>
      </c>
      <c r="F387" s="841" t="s">
        <v>69</v>
      </c>
      <c r="G387" s="847" t="s">
        <v>613</v>
      </c>
      <c r="H387" s="843" t="s">
        <v>366</v>
      </c>
      <c r="I387" s="841" t="s">
        <v>115</v>
      </c>
      <c r="J387" s="842" t="s">
        <v>616</v>
      </c>
      <c r="K387" s="843" t="s">
        <v>410</v>
      </c>
      <c r="L387" s="841" t="s">
        <v>130</v>
      </c>
      <c r="M387" s="847" t="s">
        <v>617</v>
      </c>
      <c r="N387" s="843" t="s">
        <v>373</v>
      </c>
      <c r="O387" s="841" t="s">
        <v>190</v>
      </c>
      <c r="P387" s="847" t="s">
        <v>614</v>
      </c>
      <c r="Q387" s="843" t="s">
        <v>455</v>
      </c>
      <c r="R387" s="841"/>
      <c r="S387" s="847"/>
      <c r="T387" s="843"/>
    </row>
    <row r="388" spans="1:20" ht="18" hidden="1" customHeight="1">
      <c r="A388" s="840" t="str" cm="1">
        <f t="array" ref="A388">IF(INDEX(r_ACTIVEROW,1,COUNTA(r_ACTIVEROW)-2)="N",
       INDEX(r_ACTIVEROW,1,COUNTA(r_ACTIVEROW))&amp;" "&amp;INDEX(r_ACTIVEROW,1,COUNTA(r_ACTIVEROW)-1),
       INDEX(r_ACTIVEROW,1,COUNTA(r_ACTIVEROW)-2)
      )</f>
        <v>DKA3230</v>
      </c>
      <c r="B388" s="840" t="str" cm="1">
        <f t="array" ref="B388">INDEX(r_ACTIVEROW,1,COUNTA(r_ACTIVEROW)-1)</f>
        <v>FOOTPLATE</v>
      </c>
      <c r="C388" s="841" t="s">
        <v>559</v>
      </c>
      <c r="D388" s="847" t="s">
        <v>24</v>
      </c>
      <c r="E388" s="843" t="s">
        <v>562</v>
      </c>
      <c r="F388" s="841" t="s">
        <v>69</v>
      </c>
      <c r="G388" s="847" t="s">
        <v>613</v>
      </c>
      <c r="H388" s="843" t="s">
        <v>366</v>
      </c>
      <c r="I388" s="841" t="s">
        <v>115</v>
      </c>
      <c r="J388" s="842" t="s">
        <v>616</v>
      </c>
      <c r="K388" s="843" t="s">
        <v>410</v>
      </c>
      <c r="L388" s="841" t="s">
        <v>131</v>
      </c>
      <c r="M388" s="847" t="s">
        <v>617</v>
      </c>
      <c r="N388" s="843" t="s">
        <v>399</v>
      </c>
      <c r="O388" s="841" t="s">
        <v>190</v>
      </c>
      <c r="P388" s="847" t="s">
        <v>614</v>
      </c>
      <c r="Q388" s="843" t="s">
        <v>455</v>
      </c>
      <c r="R388" s="841"/>
      <c r="S388" s="847"/>
      <c r="T388" s="843"/>
    </row>
    <row r="389" spans="1:20" ht="18" hidden="1" customHeight="1">
      <c r="A389" s="840" t="str" cm="1">
        <f t="array" ref="A389">IF(INDEX(r_ACTIVEROW,1,COUNTA(r_ACTIVEROW)-2)="N",
       INDEX(r_ACTIVEROW,1,COUNTA(r_ACTIVEROW))&amp;" "&amp;INDEX(r_ACTIVEROW,1,COUNTA(r_ACTIVEROW)-1),
       INDEX(r_ACTIVEROW,1,COUNTA(r_ACTIVEROW)-2)
      )</f>
        <v>DKA3230</v>
      </c>
      <c r="B389" s="840" t="str" cm="1">
        <f t="array" ref="B389">INDEX(r_ACTIVEROW,1,COUNTA(r_ACTIVEROW)-1)</f>
        <v>FOOTPLATE</v>
      </c>
      <c r="C389" s="841" t="s">
        <v>559</v>
      </c>
      <c r="D389" s="847" t="s">
        <v>24</v>
      </c>
      <c r="E389" s="843" t="s">
        <v>562</v>
      </c>
      <c r="F389" s="841" t="s">
        <v>69</v>
      </c>
      <c r="G389" s="847" t="s">
        <v>613</v>
      </c>
      <c r="H389" s="843" t="s">
        <v>366</v>
      </c>
      <c r="I389" s="841" t="s">
        <v>115</v>
      </c>
      <c r="J389" s="842" t="s">
        <v>616</v>
      </c>
      <c r="K389" s="843" t="s">
        <v>410</v>
      </c>
      <c r="L389" s="841" t="s">
        <v>132</v>
      </c>
      <c r="M389" s="847" t="s">
        <v>617</v>
      </c>
      <c r="N389" s="843" t="s">
        <v>374</v>
      </c>
      <c r="O389" s="841" t="s">
        <v>190</v>
      </c>
      <c r="P389" s="847" t="s">
        <v>614</v>
      </c>
      <c r="Q389" s="843" t="s">
        <v>455</v>
      </c>
      <c r="R389" s="841"/>
      <c r="S389" s="847"/>
      <c r="T389" s="843"/>
    </row>
    <row r="390" spans="1:20" ht="18" hidden="1" customHeight="1">
      <c r="A390" s="840" t="str" cm="1">
        <f t="array" ref="A390">IF(INDEX(r_ACTIVEROW,1,COUNTA(r_ACTIVEROW)-2)="N",
       INDEX(r_ACTIVEROW,1,COUNTA(r_ACTIVEROW))&amp;" "&amp;INDEX(r_ACTIVEROW,1,COUNTA(r_ACTIVEROW)-1),
       INDEX(r_ACTIVEROW,1,COUNTA(r_ACTIVEROW)-2)
      )</f>
        <v>DKA3230</v>
      </c>
      <c r="B390" s="840" t="str" cm="1">
        <f t="array" ref="B390">INDEX(r_ACTIVEROW,1,COUNTA(r_ACTIVEROW)-1)</f>
        <v>FOOTPLATE</v>
      </c>
      <c r="C390" s="841" t="s">
        <v>559</v>
      </c>
      <c r="D390" s="847" t="s">
        <v>24</v>
      </c>
      <c r="E390" s="843" t="s">
        <v>562</v>
      </c>
      <c r="F390" s="841" t="s">
        <v>70</v>
      </c>
      <c r="G390" s="847" t="s">
        <v>613</v>
      </c>
      <c r="H390" s="843" t="s">
        <v>367</v>
      </c>
      <c r="I390" s="841" t="s">
        <v>112</v>
      </c>
      <c r="J390" s="842" t="s">
        <v>616</v>
      </c>
      <c r="K390" s="843" t="s">
        <v>381</v>
      </c>
      <c r="L390" s="841" t="s">
        <v>127</v>
      </c>
      <c r="M390" s="847" t="s">
        <v>617</v>
      </c>
      <c r="N390" s="843" t="s">
        <v>413</v>
      </c>
      <c r="O390" s="841" t="s">
        <v>190</v>
      </c>
      <c r="P390" s="847" t="s">
        <v>614</v>
      </c>
      <c r="Q390" s="843" t="s">
        <v>455</v>
      </c>
      <c r="R390" s="841"/>
      <c r="S390" s="847"/>
      <c r="T390" s="843"/>
    </row>
    <row r="391" spans="1:20" ht="18" hidden="1" customHeight="1">
      <c r="A391" s="840" t="str" cm="1">
        <f t="array" ref="A391">IF(INDEX(r_ACTIVEROW,1,COUNTA(r_ACTIVEROW)-2)="N",
       INDEX(r_ACTIVEROW,1,COUNTA(r_ACTIVEROW))&amp;" "&amp;INDEX(r_ACTIVEROW,1,COUNTA(r_ACTIVEROW)-1),
       INDEX(r_ACTIVEROW,1,COUNTA(r_ACTIVEROW)-2)
      )</f>
        <v>DKA3230</v>
      </c>
      <c r="B391" s="840" t="str" cm="1">
        <f t="array" ref="B391">INDEX(r_ACTIVEROW,1,COUNTA(r_ACTIVEROW)-1)</f>
        <v>FOOTPLATE</v>
      </c>
      <c r="C391" s="841" t="s">
        <v>559</v>
      </c>
      <c r="D391" s="847" t="s">
        <v>24</v>
      </c>
      <c r="E391" s="843" t="s">
        <v>562</v>
      </c>
      <c r="F391" s="841" t="s">
        <v>70</v>
      </c>
      <c r="G391" s="847" t="s">
        <v>613</v>
      </c>
      <c r="H391" s="843" t="s">
        <v>367</v>
      </c>
      <c r="I391" s="841" t="s">
        <v>113</v>
      </c>
      <c r="J391" s="842" t="s">
        <v>616</v>
      </c>
      <c r="K391" s="843" t="s">
        <v>408</v>
      </c>
      <c r="L391" s="841" t="s">
        <v>127</v>
      </c>
      <c r="M391" s="847" t="s">
        <v>617</v>
      </c>
      <c r="N391" s="843" t="s">
        <v>413</v>
      </c>
      <c r="O391" s="841" t="s">
        <v>190</v>
      </c>
      <c r="P391" s="847" t="s">
        <v>614</v>
      </c>
      <c r="Q391" s="843" t="s">
        <v>455</v>
      </c>
      <c r="R391" s="841"/>
      <c r="S391" s="847"/>
      <c r="T391" s="843"/>
    </row>
    <row r="392" spans="1:20" ht="18" hidden="1" customHeight="1">
      <c r="A392" s="840" t="str" cm="1">
        <f t="array" ref="A392">IF(INDEX(r_ACTIVEROW,1,COUNTA(r_ACTIVEROW)-2)="N",
       INDEX(r_ACTIVEROW,1,COUNTA(r_ACTIVEROW))&amp;" "&amp;INDEX(r_ACTIVEROW,1,COUNTA(r_ACTIVEROW)-1),
       INDEX(r_ACTIVEROW,1,COUNTA(r_ACTIVEROW)-2)
      )</f>
        <v>DKA3230</v>
      </c>
      <c r="B392" s="840" t="str" cm="1">
        <f t="array" ref="B392">INDEX(r_ACTIVEROW,1,COUNTA(r_ACTIVEROW)-1)</f>
        <v>FOOTPLATE</v>
      </c>
      <c r="C392" s="841" t="s">
        <v>559</v>
      </c>
      <c r="D392" s="847" t="s">
        <v>24</v>
      </c>
      <c r="E392" s="843" t="s">
        <v>562</v>
      </c>
      <c r="F392" s="841" t="s">
        <v>70</v>
      </c>
      <c r="G392" s="847" t="s">
        <v>613</v>
      </c>
      <c r="H392" s="843" t="s">
        <v>367</v>
      </c>
      <c r="I392" s="841" t="s">
        <v>113</v>
      </c>
      <c r="J392" s="842" t="s">
        <v>616</v>
      </c>
      <c r="K392" s="843" t="s">
        <v>408</v>
      </c>
      <c r="L392" s="841" t="s">
        <v>128</v>
      </c>
      <c r="M392" s="847" t="s">
        <v>617</v>
      </c>
      <c r="N392" s="843" t="s">
        <v>397</v>
      </c>
      <c r="O392" s="841" t="s">
        <v>190</v>
      </c>
      <c r="P392" s="847" t="s">
        <v>614</v>
      </c>
      <c r="Q392" s="843" t="s">
        <v>455</v>
      </c>
      <c r="R392" s="841"/>
      <c r="S392" s="847"/>
      <c r="T392" s="843"/>
    </row>
    <row r="393" spans="1:20" ht="18" hidden="1" customHeight="1">
      <c r="A393" s="840" t="str" cm="1">
        <f t="array" ref="A393">IF(INDEX(r_ACTIVEROW,1,COUNTA(r_ACTIVEROW)-2)="N",
       INDEX(r_ACTIVEROW,1,COUNTA(r_ACTIVEROW))&amp;" "&amp;INDEX(r_ACTIVEROW,1,COUNTA(r_ACTIVEROW)-1),
       INDEX(r_ACTIVEROW,1,COUNTA(r_ACTIVEROW)-2)
      )</f>
        <v>DKA3230</v>
      </c>
      <c r="B393" s="840" t="str" cm="1">
        <f t="array" ref="B393">INDEX(r_ACTIVEROW,1,COUNTA(r_ACTIVEROW)-1)</f>
        <v>FOOTPLATE</v>
      </c>
      <c r="C393" s="841" t="s">
        <v>559</v>
      </c>
      <c r="D393" s="847" t="s">
        <v>24</v>
      </c>
      <c r="E393" s="843" t="s">
        <v>562</v>
      </c>
      <c r="F393" s="841" t="s">
        <v>70</v>
      </c>
      <c r="G393" s="847" t="s">
        <v>613</v>
      </c>
      <c r="H393" s="843" t="s">
        <v>367</v>
      </c>
      <c r="I393" s="841" t="s">
        <v>114</v>
      </c>
      <c r="J393" s="842" t="s">
        <v>616</v>
      </c>
      <c r="K393" s="843" t="s">
        <v>382</v>
      </c>
      <c r="L393" s="841" t="s">
        <v>127</v>
      </c>
      <c r="M393" s="847" t="s">
        <v>617</v>
      </c>
      <c r="N393" s="843" t="s">
        <v>413</v>
      </c>
      <c r="O393" s="841" t="s">
        <v>190</v>
      </c>
      <c r="P393" s="847" t="s">
        <v>614</v>
      </c>
      <c r="Q393" s="843" t="s">
        <v>455</v>
      </c>
      <c r="R393" s="841"/>
      <c r="S393" s="847"/>
      <c r="T393" s="843"/>
    </row>
    <row r="394" spans="1:20" ht="18" hidden="1" customHeight="1">
      <c r="A394" s="840" t="str" cm="1">
        <f t="array" ref="A394">IF(INDEX(r_ACTIVEROW,1,COUNTA(r_ACTIVEROW)-2)="N",
       INDEX(r_ACTIVEROW,1,COUNTA(r_ACTIVEROW))&amp;" "&amp;INDEX(r_ACTIVEROW,1,COUNTA(r_ACTIVEROW)-1),
       INDEX(r_ACTIVEROW,1,COUNTA(r_ACTIVEROW)-2)
      )</f>
        <v>DKA3230</v>
      </c>
      <c r="B394" s="840" t="str" cm="1">
        <f t="array" ref="B394">INDEX(r_ACTIVEROW,1,COUNTA(r_ACTIVEROW)-1)</f>
        <v>FOOTPLATE</v>
      </c>
      <c r="C394" s="841" t="s">
        <v>559</v>
      </c>
      <c r="D394" s="847" t="s">
        <v>24</v>
      </c>
      <c r="E394" s="843" t="s">
        <v>562</v>
      </c>
      <c r="F394" s="841" t="s">
        <v>70</v>
      </c>
      <c r="G394" s="847" t="s">
        <v>613</v>
      </c>
      <c r="H394" s="843" t="s">
        <v>367</v>
      </c>
      <c r="I394" s="841" t="s">
        <v>114</v>
      </c>
      <c r="J394" s="842" t="s">
        <v>616</v>
      </c>
      <c r="K394" s="843" t="s">
        <v>382</v>
      </c>
      <c r="L394" s="841" t="s">
        <v>128</v>
      </c>
      <c r="M394" s="847" t="s">
        <v>617</v>
      </c>
      <c r="N394" s="843" t="s">
        <v>397</v>
      </c>
      <c r="O394" s="841" t="s">
        <v>190</v>
      </c>
      <c r="P394" s="847" t="s">
        <v>614</v>
      </c>
      <c r="Q394" s="843" t="s">
        <v>455</v>
      </c>
      <c r="R394" s="841"/>
      <c r="S394" s="847"/>
      <c r="T394" s="843"/>
    </row>
    <row r="395" spans="1:20" ht="18" hidden="1" customHeight="1">
      <c r="A395" s="840" t="str" cm="1">
        <f t="array" ref="A395">IF(INDEX(r_ACTIVEROW,1,COUNTA(r_ACTIVEROW)-2)="N",
       INDEX(r_ACTIVEROW,1,COUNTA(r_ACTIVEROW))&amp;" "&amp;INDEX(r_ACTIVEROW,1,COUNTA(r_ACTIVEROW)-1),
       INDEX(r_ACTIVEROW,1,COUNTA(r_ACTIVEROW)-2)
      )</f>
        <v>DKA3230</v>
      </c>
      <c r="B395" s="840" t="str" cm="1">
        <f t="array" ref="B395">INDEX(r_ACTIVEROW,1,COUNTA(r_ACTIVEROW)-1)</f>
        <v>FOOTPLATE</v>
      </c>
      <c r="C395" s="841" t="s">
        <v>559</v>
      </c>
      <c r="D395" s="847" t="s">
        <v>24</v>
      </c>
      <c r="E395" s="843" t="s">
        <v>562</v>
      </c>
      <c r="F395" s="841" t="s">
        <v>70</v>
      </c>
      <c r="G395" s="847" t="s">
        <v>613</v>
      </c>
      <c r="H395" s="843" t="s">
        <v>367</v>
      </c>
      <c r="I395" s="841" t="s">
        <v>114</v>
      </c>
      <c r="J395" s="842" t="s">
        <v>616</v>
      </c>
      <c r="K395" s="843" t="s">
        <v>382</v>
      </c>
      <c r="L395" s="841" t="s">
        <v>129</v>
      </c>
      <c r="M395" s="847" t="s">
        <v>617</v>
      </c>
      <c r="N395" s="843" t="s">
        <v>414</v>
      </c>
      <c r="O395" s="841" t="s">
        <v>190</v>
      </c>
      <c r="P395" s="847" t="s">
        <v>614</v>
      </c>
      <c r="Q395" s="843" t="s">
        <v>455</v>
      </c>
      <c r="R395" s="841"/>
      <c r="S395" s="847"/>
      <c r="T395" s="843"/>
    </row>
    <row r="396" spans="1:20" ht="18" hidden="1" customHeight="1">
      <c r="A396" s="840" t="str" cm="1">
        <f t="array" ref="A396">IF(INDEX(r_ACTIVEROW,1,COUNTA(r_ACTIVEROW)-2)="N",
       INDEX(r_ACTIVEROW,1,COUNTA(r_ACTIVEROW))&amp;" "&amp;INDEX(r_ACTIVEROW,1,COUNTA(r_ACTIVEROW)-1),
       INDEX(r_ACTIVEROW,1,COUNTA(r_ACTIVEROW)-2)
      )</f>
        <v>DKA3230</v>
      </c>
      <c r="B396" s="840" t="str" cm="1">
        <f t="array" ref="B396">INDEX(r_ACTIVEROW,1,COUNTA(r_ACTIVEROW)-1)</f>
        <v>FOOTPLATE</v>
      </c>
      <c r="C396" s="841" t="s">
        <v>559</v>
      </c>
      <c r="D396" s="847" t="s">
        <v>24</v>
      </c>
      <c r="E396" s="843" t="s">
        <v>562</v>
      </c>
      <c r="F396" s="841" t="s">
        <v>70</v>
      </c>
      <c r="G396" s="847" t="s">
        <v>613</v>
      </c>
      <c r="H396" s="843" t="s">
        <v>367</v>
      </c>
      <c r="I396" s="841" t="s">
        <v>114</v>
      </c>
      <c r="J396" s="842" t="s">
        <v>616</v>
      </c>
      <c r="K396" s="843" t="s">
        <v>382</v>
      </c>
      <c r="L396" s="841" t="s">
        <v>130</v>
      </c>
      <c r="M396" s="847" t="s">
        <v>617</v>
      </c>
      <c r="N396" s="843" t="s">
        <v>373</v>
      </c>
      <c r="O396" s="841" t="s">
        <v>190</v>
      </c>
      <c r="P396" s="847" t="s">
        <v>614</v>
      </c>
      <c r="Q396" s="843" t="s">
        <v>455</v>
      </c>
      <c r="R396" s="841"/>
      <c r="S396" s="847"/>
      <c r="T396" s="843"/>
    </row>
    <row r="397" spans="1:20" ht="18" hidden="1" customHeight="1">
      <c r="A397" s="840" t="str" cm="1">
        <f t="array" ref="A397">IF(INDEX(r_ACTIVEROW,1,COUNTA(r_ACTIVEROW)-2)="N",
       INDEX(r_ACTIVEROW,1,COUNTA(r_ACTIVEROW))&amp;" "&amp;INDEX(r_ACTIVEROW,1,COUNTA(r_ACTIVEROW)-1),
       INDEX(r_ACTIVEROW,1,COUNTA(r_ACTIVEROW)-2)
      )</f>
        <v>DKA3230</v>
      </c>
      <c r="B397" s="840" t="str" cm="1">
        <f t="array" ref="B397">INDEX(r_ACTIVEROW,1,COUNTA(r_ACTIVEROW)-1)</f>
        <v>FOOTPLATE</v>
      </c>
      <c r="C397" s="841" t="s">
        <v>559</v>
      </c>
      <c r="D397" s="847" t="s">
        <v>24</v>
      </c>
      <c r="E397" s="843" t="s">
        <v>562</v>
      </c>
      <c r="F397" s="841" t="s">
        <v>71</v>
      </c>
      <c r="G397" s="847" t="s">
        <v>613</v>
      </c>
      <c r="H397" s="843" t="s">
        <v>368</v>
      </c>
      <c r="I397" s="841" t="s">
        <v>114</v>
      </c>
      <c r="J397" s="842" t="s">
        <v>616</v>
      </c>
      <c r="K397" s="843" t="s">
        <v>382</v>
      </c>
      <c r="L397" s="841" t="s">
        <v>127</v>
      </c>
      <c r="M397" s="847" t="s">
        <v>617</v>
      </c>
      <c r="N397" s="843" t="s">
        <v>413</v>
      </c>
      <c r="O397" s="841" t="s">
        <v>190</v>
      </c>
      <c r="P397" s="847" t="s">
        <v>614</v>
      </c>
      <c r="Q397" s="843" t="s">
        <v>455</v>
      </c>
      <c r="R397" s="841"/>
      <c r="S397" s="847"/>
      <c r="T397" s="843"/>
    </row>
    <row r="398" spans="1:20" ht="18" hidden="1" customHeight="1">
      <c r="A398" s="840" t="str" cm="1">
        <f t="array" ref="A398">IF(INDEX(r_ACTIVEROW,1,COUNTA(r_ACTIVEROW)-2)="N",
       INDEX(r_ACTIVEROW,1,COUNTA(r_ACTIVEROW))&amp;" "&amp;INDEX(r_ACTIVEROW,1,COUNTA(r_ACTIVEROW)-1),
       INDEX(r_ACTIVEROW,1,COUNTA(r_ACTIVEROW)-2)
      )</f>
        <v>DKA3230</v>
      </c>
      <c r="B398" s="840" t="str" cm="1">
        <f t="array" ref="B398">INDEX(r_ACTIVEROW,1,COUNTA(r_ACTIVEROW)-1)</f>
        <v>FOOTPLATE</v>
      </c>
      <c r="C398" s="841" t="s">
        <v>559</v>
      </c>
      <c r="D398" s="847" t="s">
        <v>24</v>
      </c>
      <c r="E398" s="843" t="s">
        <v>562</v>
      </c>
      <c r="F398" s="841" t="s">
        <v>71</v>
      </c>
      <c r="G398" s="847" t="s">
        <v>613</v>
      </c>
      <c r="H398" s="843" t="s">
        <v>368</v>
      </c>
      <c r="I398" s="841" t="s">
        <v>114</v>
      </c>
      <c r="J398" s="842" t="s">
        <v>616</v>
      </c>
      <c r="K398" s="843" t="s">
        <v>382</v>
      </c>
      <c r="L398" s="841" t="s">
        <v>128</v>
      </c>
      <c r="M398" s="847" t="s">
        <v>617</v>
      </c>
      <c r="N398" s="843" t="s">
        <v>397</v>
      </c>
      <c r="O398" s="841" t="s">
        <v>190</v>
      </c>
      <c r="P398" s="847" t="s">
        <v>614</v>
      </c>
      <c r="Q398" s="843" t="s">
        <v>455</v>
      </c>
      <c r="R398" s="841"/>
      <c r="S398" s="847"/>
      <c r="T398" s="843"/>
    </row>
    <row r="399" spans="1:20" ht="18" hidden="1" customHeight="1">
      <c r="A399" s="840" t="str" cm="1">
        <f t="array" ref="A399">IF(INDEX(r_ACTIVEROW,1,COUNTA(r_ACTIVEROW)-2)="N",
       INDEX(r_ACTIVEROW,1,COUNTA(r_ACTIVEROW))&amp;" "&amp;INDEX(r_ACTIVEROW,1,COUNTA(r_ACTIVEROW)-1),
       INDEX(r_ACTIVEROW,1,COUNTA(r_ACTIVEROW)-2)
      )</f>
        <v>DKA3230</v>
      </c>
      <c r="B399" s="840" t="str" cm="1">
        <f t="array" ref="B399">INDEX(r_ACTIVEROW,1,COUNTA(r_ACTIVEROW)-1)</f>
        <v>FOOTPLATE</v>
      </c>
      <c r="C399" s="841" t="s">
        <v>559</v>
      </c>
      <c r="D399" s="847" t="s">
        <v>24</v>
      </c>
      <c r="E399" s="843" t="s">
        <v>562</v>
      </c>
      <c r="F399" s="841" t="s">
        <v>71</v>
      </c>
      <c r="G399" s="847" t="s">
        <v>613</v>
      </c>
      <c r="H399" s="843" t="s">
        <v>368</v>
      </c>
      <c r="I399" s="841" t="s">
        <v>114</v>
      </c>
      <c r="J399" s="842" t="s">
        <v>616</v>
      </c>
      <c r="K399" s="843" t="s">
        <v>382</v>
      </c>
      <c r="L399" s="841" t="s">
        <v>129</v>
      </c>
      <c r="M399" s="847" t="s">
        <v>617</v>
      </c>
      <c r="N399" s="843" t="s">
        <v>414</v>
      </c>
      <c r="O399" s="841" t="s">
        <v>190</v>
      </c>
      <c r="P399" s="847" t="s">
        <v>614</v>
      </c>
      <c r="Q399" s="843" t="s">
        <v>455</v>
      </c>
      <c r="R399" s="841"/>
      <c r="S399" s="847"/>
      <c r="T399" s="843"/>
    </row>
    <row r="400" spans="1:20" ht="18" hidden="1" customHeight="1">
      <c r="A400" s="840" t="str" cm="1">
        <f t="array" ref="A400">IF(INDEX(r_ACTIVEROW,1,COUNTA(r_ACTIVEROW)-2)="N",
       INDEX(r_ACTIVEROW,1,COUNTA(r_ACTIVEROW))&amp;" "&amp;INDEX(r_ACTIVEROW,1,COUNTA(r_ACTIVEROW)-1),
       INDEX(r_ACTIVEROW,1,COUNTA(r_ACTIVEROW)-2)
      )</f>
        <v>DKA3230</v>
      </c>
      <c r="B400" s="840" t="str" cm="1">
        <f t="array" ref="B400">INDEX(r_ACTIVEROW,1,COUNTA(r_ACTIVEROW)-1)</f>
        <v>FOOTPLATE</v>
      </c>
      <c r="C400" s="841" t="s">
        <v>559</v>
      </c>
      <c r="D400" s="847" t="s">
        <v>24</v>
      </c>
      <c r="E400" s="843" t="s">
        <v>562</v>
      </c>
      <c r="F400" s="841" t="s">
        <v>71</v>
      </c>
      <c r="G400" s="847" t="s">
        <v>613</v>
      </c>
      <c r="H400" s="843" t="s">
        <v>368</v>
      </c>
      <c r="I400" s="841" t="s">
        <v>114</v>
      </c>
      <c r="J400" s="842" t="s">
        <v>616</v>
      </c>
      <c r="K400" s="843" t="s">
        <v>382</v>
      </c>
      <c r="L400" s="841" t="s">
        <v>130</v>
      </c>
      <c r="M400" s="847" t="s">
        <v>617</v>
      </c>
      <c r="N400" s="843" t="s">
        <v>373</v>
      </c>
      <c r="O400" s="841" t="s">
        <v>190</v>
      </c>
      <c r="P400" s="847" t="s">
        <v>614</v>
      </c>
      <c r="Q400" s="843" t="s">
        <v>455</v>
      </c>
      <c r="R400" s="841"/>
      <c r="S400" s="847"/>
      <c r="T400" s="843"/>
    </row>
    <row r="401" spans="1:20" ht="18" hidden="1" customHeight="1">
      <c r="A401" s="840" t="str" cm="1">
        <f t="array" ref="A401">IF(INDEX(r_ACTIVEROW,1,COUNTA(r_ACTIVEROW)-2)="N",
       INDEX(r_ACTIVEROW,1,COUNTA(r_ACTIVEROW))&amp;" "&amp;INDEX(r_ACTIVEROW,1,COUNTA(r_ACTIVEROW)-1),
       INDEX(r_ACTIVEROW,1,COUNTA(r_ACTIVEROW)-2)
      )</f>
        <v>DKA3230</v>
      </c>
      <c r="B401" s="840" t="str" cm="1">
        <f t="array" ref="B401">INDEX(r_ACTIVEROW,1,COUNTA(r_ACTIVEROW)-1)</f>
        <v>FOOTPLATE</v>
      </c>
      <c r="C401" s="841" t="s">
        <v>559</v>
      </c>
      <c r="D401" s="847" t="s">
        <v>24</v>
      </c>
      <c r="E401" s="843" t="s">
        <v>562</v>
      </c>
      <c r="F401" s="841" t="s">
        <v>72</v>
      </c>
      <c r="G401" s="847" t="s">
        <v>613</v>
      </c>
      <c r="H401" s="843" t="s">
        <v>369</v>
      </c>
      <c r="I401" s="841" t="s">
        <v>115</v>
      </c>
      <c r="J401" s="842" t="s">
        <v>616</v>
      </c>
      <c r="K401" s="843" t="s">
        <v>410</v>
      </c>
      <c r="L401" s="841" t="s">
        <v>127</v>
      </c>
      <c r="M401" s="847" t="s">
        <v>617</v>
      </c>
      <c r="N401" s="843" t="s">
        <v>413</v>
      </c>
      <c r="O401" s="841" t="s">
        <v>190</v>
      </c>
      <c r="P401" s="847" t="s">
        <v>614</v>
      </c>
      <c r="Q401" s="843" t="s">
        <v>455</v>
      </c>
      <c r="R401" s="841"/>
      <c r="S401" s="847"/>
      <c r="T401" s="843"/>
    </row>
    <row r="402" spans="1:20" ht="18" hidden="1" customHeight="1">
      <c r="A402" s="840" t="str" cm="1">
        <f t="array" ref="A402">IF(INDEX(r_ACTIVEROW,1,COUNTA(r_ACTIVEROW)-2)="N",
       INDEX(r_ACTIVEROW,1,COUNTA(r_ACTIVEROW))&amp;" "&amp;INDEX(r_ACTIVEROW,1,COUNTA(r_ACTIVEROW)-1),
       INDEX(r_ACTIVEROW,1,COUNTA(r_ACTIVEROW)-2)
      )</f>
        <v>DKA3230</v>
      </c>
      <c r="B402" s="840" t="str" cm="1">
        <f t="array" ref="B402">INDEX(r_ACTIVEROW,1,COUNTA(r_ACTIVEROW)-1)</f>
        <v>FOOTPLATE</v>
      </c>
      <c r="C402" s="841" t="s">
        <v>559</v>
      </c>
      <c r="D402" s="847" t="s">
        <v>24</v>
      </c>
      <c r="E402" s="843" t="s">
        <v>562</v>
      </c>
      <c r="F402" s="841" t="s">
        <v>72</v>
      </c>
      <c r="G402" s="847" t="s">
        <v>613</v>
      </c>
      <c r="H402" s="843" t="s">
        <v>369</v>
      </c>
      <c r="I402" s="841" t="s">
        <v>115</v>
      </c>
      <c r="J402" s="842" t="s">
        <v>616</v>
      </c>
      <c r="K402" s="843" t="s">
        <v>410</v>
      </c>
      <c r="L402" s="841" t="s">
        <v>128</v>
      </c>
      <c r="M402" s="847" t="s">
        <v>617</v>
      </c>
      <c r="N402" s="843" t="s">
        <v>397</v>
      </c>
      <c r="O402" s="841" t="s">
        <v>190</v>
      </c>
      <c r="P402" s="847" t="s">
        <v>614</v>
      </c>
      <c r="Q402" s="843" t="s">
        <v>455</v>
      </c>
      <c r="R402" s="841"/>
      <c r="S402" s="847"/>
      <c r="T402" s="843"/>
    </row>
    <row r="403" spans="1:20" ht="18" hidden="1" customHeight="1">
      <c r="A403" s="840" t="str" cm="1">
        <f t="array" ref="A403">IF(INDEX(r_ACTIVEROW,1,COUNTA(r_ACTIVEROW)-2)="N",
       INDEX(r_ACTIVEROW,1,COUNTA(r_ACTIVEROW))&amp;" "&amp;INDEX(r_ACTIVEROW,1,COUNTA(r_ACTIVEROW)-1),
       INDEX(r_ACTIVEROW,1,COUNTA(r_ACTIVEROW)-2)
      )</f>
        <v>DKA3230</v>
      </c>
      <c r="B403" s="840" t="str" cm="1">
        <f t="array" ref="B403">INDEX(r_ACTIVEROW,1,COUNTA(r_ACTIVEROW)-1)</f>
        <v>FOOTPLATE</v>
      </c>
      <c r="C403" s="841" t="s">
        <v>559</v>
      </c>
      <c r="D403" s="847" t="s">
        <v>24</v>
      </c>
      <c r="E403" s="843" t="s">
        <v>562</v>
      </c>
      <c r="F403" s="841" t="s">
        <v>72</v>
      </c>
      <c r="G403" s="847" t="s">
        <v>613</v>
      </c>
      <c r="H403" s="843" t="s">
        <v>369</v>
      </c>
      <c r="I403" s="841" t="s">
        <v>115</v>
      </c>
      <c r="J403" s="842" t="s">
        <v>616</v>
      </c>
      <c r="K403" s="843" t="s">
        <v>410</v>
      </c>
      <c r="L403" s="841" t="s">
        <v>129</v>
      </c>
      <c r="M403" s="847" t="s">
        <v>617</v>
      </c>
      <c r="N403" s="843" t="s">
        <v>414</v>
      </c>
      <c r="O403" s="841" t="s">
        <v>190</v>
      </c>
      <c r="P403" s="847" t="s">
        <v>614</v>
      </c>
      <c r="Q403" s="843" t="s">
        <v>455</v>
      </c>
      <c r="R403" s="841"/>
      <c r="S403" s="847"/>
      <c r="T403" s="843"/>
    </row>
    <row r="404" spans="1:20" ht="18" hidden="1" customHeight="1">
      <c r="A404" s="840" t="str" cm="1">
        <f t="array" ref="A404">IF(INDEX(r_ACTIVEROW,1,COUNTA(r_ACTIVEROW)-2)="N",
       INDEX(r_ACTIVEROW,1,COUNTA(r_ACTIVEROW))&amp;" "&amp;INDEX(r_ACTIVEROW,1,COUNTA(r_ACTIVEROW)-1),
       INDEX(r_ACTIVEROW,1,COUNTA(r_ACTIVEROW)-2)
      )</f>
        <v>DKA3230</v>
      </c>
      <c r="B404" s="840" t="str" cm="1">
        <f t="array" ref="B404">INDEX(r_ACTIVEROW,1,COUNTA(r_ACTIVEROW)-1)</f>
        <v>FOOTPLATE</v>
      </c>
      <c r="C404" s="841" t="s">
        <v>559</v>
      </c>
      <c r="D404" s="847" t="s">
        <v>24</v>
      </c>
      <c r="E404" s="843" t="s">
        <v>562</v>
      </c>
      <c r="F404" s="841" t="s">
        <v>72</v>
      </c>
      <c r="G404" s="847" t="s">
        <v>613</v>
      </c>
      <c r="H404" s="843" t="s">
        <v>369</v>
      </c>
      <c r="I404" s="841" t="s">
        <v>115</v>
      </c>
      <c r="J404" s="842" t="s">
        <v>616</v>
      </c>
      <c r="K404" s="843" t="s">
        <v>410</v>
      </c>
      <c r="L404" s="841" t="s">
        <v>130</v>
      </c>
      <c r="M404" s="847" t="s">
        <v>617</v>
      </c>
      <c r="N404" s="843" t="s">
        <v>373</v>
      </c>
      <c r="O404" s="841" t="s">
        <v>190</v>
      </c>
      <c r="P404" s="847" t="s">
        <v>614</v>
      </c>
      <c r="Q404" s="843" t="s">
        <v>455</v>
      </c>
      <c r="R404" s="841"/>
      <c r="S404" s="847"/>
      <c r="T404" s="843"/>
    </row>
    <row r="405" spans="1:20" ht="18" hidden="1" customHeight="1">
      <c r="A405" s="840" t="str" cm="1">
        <f t="array" ref="A405">IF(INDEX(r_ACTIVEROW,1,COUNTA(r_ACTIVEROW)-2)="N",
       INDEX(r_ACTIVEROW,1,COUNTA(r_ACTIVEROW))&amp;" "&amp;INDEX(r_ACTIVEROW,1,COUNTA(r_ACTIVEROW)-1),
       INDEX(r_ACTIVEROW,1,COUNTA(r_ACTIVEROW)-2)
      )</f>
        <v>DKA3230</v>
      </c>
      <c r="B405" s="840" t="str" cm="1">
        <f t="array" ref="B405">INDEX(r_ACTIVEROW,1,COUNTA(r_ACTIVEROW)-1)</f>
        <v>FOOTPLATE</v>
      </c>
      <c r="C405" s="841" t="s">
        <v>559</v>
      </c>
      <c r="D405" s="847" t="s">
        <v>24</v>
      </c>
      <c r="E405" s="843" t="s">
        <v>562</v>
      </c>
      <c r="F405" s="841" t="s">
        <v>72</v>
      </c>
      <c r="G405" s="847" t="s">
        <v>613</v>
      </c>
      <c r="H405" s="843" t="s">
        <v>369</v>
      </c>
      <c r="I405" s="841" t="s">
        <v>115</v>
      </c>
      <c r="J405" s="842" t="s">
        <v>616</v>
      </c>
      <c r="K405" s="843" t="s">
        <v>410</v>
      </c>
      <c r="L405" s="841" t="s">
        <v>131</v>
      </c>
      <c r="M405" s="847" t="s">
        <v>617</v>
      </c>
      <c r="N405" s="843" t="s">
        <v>399</v>
      </c>
      <c r="O405" s="841" t="s">
        <v>190</v>
      </c>
      <c r="P405" s="847" t="s">
        <v>614</v>
      </c>
      <c r="Q405" s="843" t="s">
        <v>455</v>
      </c>
      <c r="R405" s="841"/>
      <c r="S405" s="847"/>
      <c r="T405" s="843"/>
    </row>
    <row r="406" spans="1:20" ht="18" hidden="1" customHeight="1">
      <c r="A406" s="840" t="str" cm="1">
        <f t="array" ref="A406">IF(INDEX(r_ACTIVEROW,1,COUNTA(r_ACTIVEROW)-2)="N",
       INDEX(r_ACTIVEROW,1,COUNTA(r_ACTIVEROW))&amp;" "&amp;INDEX(r_ACTIVEROW,1,COUNTA(r_ACTIVEROW)-1),
       INDEX(r_ACTIVEROW,1,COUNTA(r_ACTIVEROW)-2)
      )</f>
        <v>DKA3230</v>
      </c>
      <c r="B406" s="840" t="str" cm="1">
        <f t="array" ref="B406">INDEX(r_ACTIVEROW,1,COUNTA(r_ACTIVEROW)-1)</f>
        <v>FOOTPLATE</v>
      </c>
      <c r="C406" s="841" t="s">
        <v>559</v>
      </c>
      <c r="D406" s="847" t="s">
        <v>24</v>
      </c>
      <c r="E406" s="843" t="s">
        <v>562</v>
      </c>
      <c r="F406" s="841" t="s">
        <v>72</v>
      </c>
      <c r="G406" s="847" t="s">
        <v>613</v>
      </c>
      <c r="H406" s="843" t="s">
        <v>369</v>
      </c>
      <c r="I406" s="841" t="s">
        <v>115</v>
      </c>
      <c r="J406" s="842" t="s">
        <v>616</v>
      </c>
      <c r="K406" s="843" t="s">
        <v>410</v>
      </c>
      <c r="L406" s="841" t="s">
        <v>132</v>
      </c>
      <c r="M406" s="847" t="s">
        <v>617</v>
      </c>
      <c r="N406" s="843" t="s">
        <v>374</v>
      </c>
      <c r="O406" s="841" t="s">
        <v>190</v>
      </c>
      <c r="P406" s="847" t="s">
        <v>614</v>
      </c>
      <c r="Q406" s="843" t="s">
        <v>455</v>
      </c>
      <c r="R406" s="841"/>
      <c r="S406" s="847"/>
      <c r="T406" s="843"/>
    </row>
    <row r="407" spans="1:20" ht="18" hidden="1" customHeight="1">
      <c r="A407" s="840" t="str" cm="1">
        <f t="array" ref="A407">IF(INDEX(r_ACTIVEROW,1,COUNTA(r_ACTIVEROW)-2)="N",
       INDEX(r_ACTIVEROW,1,COUNTA(r_ACTIVEROW))&amp;" "&amp;INDEX(r_ACTIVEROW,1,COUNTA(r_ACTIVEROW)-1),
       INDEX(r_ACTIVEROW,1,COUNTA(r_ACTIVEROW)-2)
      )</f>
        <v>DKA3200</v>
      </c>
      <c r="B407" s="840" t="str" cm="1">
        <f t="array" ref="B407">INDEX(r_ACTIVEROW,1,COUNTA(r_ACTIVEROW)-1)</f>
        <v>FOOTPLATE</v>
      </c>
      <c r="C407" s="841" t="s">
        <v>68</v>
      </c>
      <c r="D407" s="847" t="s">
        <v>613</v>
      </c>
      <c r="E407" s="843" t="s">
        <v>365</v>
      </c>
      <c r="F407" s="841" t="s">
        <v>54</v>
      </c>
      <c r="G407" s="847" t="s">
        <v>615</v>
      </c>
      <c r="H407" s="843" t="s">
        <v>373</v>
      </c>
      <c r="I407" s="841" t="s">
        <v>109</v>
      </c>
      <c r="J407" s="842" t="s">
        <v>616</v>
      </c>
      <c r="K407" s="843" t="s">
        <v>406</v>
      </c>
      <c r="L407" s="841" t="s">
        <v>127</v>
      </c>
      <c r="M407" s="847" t="s">
        <v>617</v>
      </c>
      <c r="N407" s="843" t="s">
        <v>413</v>
      </c>
      <c r="O407" s="841" t="s">
        <v>187</v>
      </c>
      <c r="P407" s="847" t="s">
        <v>614</v>
      </c>
      <c r="Q407" s="843" t="s">
        <v>452</v>
      </c>
      <c r="R407" s="841"/>
      <c r="S407" s="847"/>
      <c r="T407" s="843"/>
    </row>
    <row r="408" spans="1:20" ht="18" hidden="1" customHeight="1">
      <c r="A408" s="840" t="str" cm="1">
        <f t="array" ref="A408">IF(INDEX(r_ACTIVEROW,1,COUNTA(r_ACTIVEROW)-2)="N",
       INDEX(r_ACTIVEROW,1,COUNTA(r_ACTIVEROW))&amp;" "&amp;INDEX(r_ACTIVEROW,1,COUNTA(r_ACTIVEROW)-1),
       INDEX(r_ACTIVEROW,1,COUNTA(r_ACTIVEROW)-2)
      )</f>
        <v>DKA3200</v>
      </c>
      <c r="B408" s="840" t="str" cm="1">
        <f t="array" ref="B408">INDEX(r_ACTIVEROW,1,COUNTA(r_ACTIVEROW)-1)</f>
        <v>FOOTPLATE</v>
      </c>
      <c r="C408" s="841" t="s">
        <v>68</v>
      </c>
      <c r="D408" s="847" t="s">
        <v>613</v>
      </c>
      <c r="E408" s="843" t="s">
        <v>365</v>
      </c>
      <c r="F408" s="841" t="s">
        <v>54</v>
      </c>
      <c r="G408" s="847" t="s">
        <v>615</v>
      </c>
      <c r="H408" s="843" t="s">
        <v>373</v>
      </c>
      <c r="I408" s="841" t="s">
        <v>109</v>
      </c>
      <c r="J408" s="842" t="s">
        <v>616</v>
      </c>
      <c r="K408" s="843" t="s">
        <v>406</v>
      </c>
      <c r="L408" s="841" t="s">
        <v>128</v>
      </c>
      <c r="M408" s="847" t="s">
        <v>617</v>
      </c>
      <c r="N408" s="843" t="s">
        <v>397</v>
      </c>
      <c r="O408" s="841" t="s">
        <v>187</v>
      </c>
      <c r="P408" s="847" t="s">
        <v>614</v>
      </c>
      <c r="Q408" s="843" t="s">
        <v>452</v>
      </c>
      <c r="R408" s="841"/>
      <c r="S408" s="847"/>
      <c r="T408" s="843"/>
    </row>
    <row r="409" spans="1:20" ht="18" hidden="1" customHeight="1">
      <c r="A409" s="840" t="str" cm="1">
        <f t="array" ref="A409">IF(INDEX(r_ACTIVEROW,1,COUNTA(r_ACTIVEROW)-2)="N",
       INDEX(r_ACTIVEROW,1,COUNTA(r_ACTIVEROW))&amp;" "&amp;INDEX(r_ACTIVEROW,1,COUNTA(r_ACTIVEROW)-1),
       INDEX(r_ACTIVEROW,1,COUNTA(r_ACTIVEROW)-2)
      )</f>
        <v>DKA3200</v>
      </c>
      <c r="B409" s="840" t="str" cm="1">
        <f t="array" ref="B409">INDEX(r_ACTIVEROW,1,COUNTA(r_ACTIVEROW)-1)</f>
        <v>FOOTPLATE</v>
      </c>
      <c r="C409" s="841" t="s">
        <v>68</v>
      </c>
      <c r="D409" s="847" t="s">
        <v>613</v>
      </c>
      <c r="E409" s="843" t="s">
        <v>365</v>
      </c>
      <c r="F409" s="841" t="s">
        <v>54</v>
      </c>
      <c r="G409" s="847" t="s">
        <v>615</v>
      </c>
      <c r="H409" s="843" t="s">
        <v>373</v>
      </c>
      <c r="I409" s="841" t="s">
        <v>109</v>
      </c>
      <c r="J409" s="842" t="s">
        <v>616</v>
      </c>
      <c r="K409" s="843" t="s">
        <v>406</v>
      </c>
      <c r="L409" s="841" t="s">
        <v>129</v>
      </c>
      <c r="M409" s="847" t="s">
        <v>617</v>
      </c>
      <c r="N409" s="843" t="s">
        <v>414</v>
      </c>
      <c r="O409" s="841" t="s">
        <v>187</v>
      </c>
      <c r="P409" s="847" t="s">
        <v>614</v>
      </c>
      <c r="Q409" s="843" t="s">
        <v>452</v>
      </c>
      <c r="R409" s="841"/>
      <c r="S409" s="847"/>
      <c r="T409" s="843"/>
    </row>
    <row r="410" spans="1:20" ht="18" hidden="1" customHeight="1">
      <c r="A410" s="840" t="str" cm="1">
        <f t="array" ref="A410">IF(INDEX(r_ACTIVEROW,1,COUNTA(r_ACTIVEROW)-2)="N",
       INDEX(r_ACTIVEROW,1,COUNTA(r_ACTIVEROW))&amp;" "&amp;INDEX(r_ACTIVEROW,1,COUNTA(r_ACTIVEROW)-1),
       INDEX(r_ACTIVEROW,1,COUNTA(r_ACTIVEROW)-2)
      )</f>
        <v>DKA3200</v>
      </c>
      <c r="B410" s="840" t="str" cm="1">
        <f t="array" ref="B410">INDEX(r_ACTIVEROW,1,COUNTA(r_ACTIVEROW)-1)</f>
        <v>FOOTPLATE</v>
      </c>
      <c r="C410" s="841" t="s">
        <v>68</v>
      </c>
      <c r="D410" s="847" t="s">
        <v>613</v>
      </c>
      <c r="E410" s="843" t="s">
        <v>365</v>
      </c>
      <c r="F410" s="841" t="s">
        <v>54</v>
      </c>
      <c r="G410" s="847" t="s">
        <v>615</v>
      </c>
      <c r="H410" s="843" t="s">
        <v>373</v>
      </c>
      <c r="I410" s="841" t="s">
        <v>109</v>
      </c>
      <c r="J410" s="842" t="s">
        <v>616</v>
      </c>
      <c r="K410" s="843" t="s">
        <v>406</v>
      </c>
      <c r="L410" s="841" t="s">
        <v>130</v>
      </c>
      <c r="M410" s="847" t="s">
        <v>617</v>
      </c>
      <c r="N410" s="843" t="s">
        <v>373</v>
      </c>
      <c r="O410" s="841" t="s">
        <v>187</v>
      </c>
      <c r="P410" s="847" t="s">
        <v>614</v>
      </c>
      <c r="Q410" s="843" t="s">
        <v>452</v>
      </c>
      <c r="R410" s="841"/>
      <c r="S410" s="847"/>
      <c r="T410" s="843"/>
    </row>
    <row r="411" spans="1:20" ht="18" hidden="1" customHeight="1">
      <c r="A411" s="840" t="str" cm="1">
        <f t="array" ref="A411">IF(INDEX(r_ACTIVEROW,1,COUNTA(r_ACTIVEROW)-2)="N",
       INDEX(r_ACTIVEROW,1,COUNTA(r_ACTIVEROW))&amp;" "&amp;INDEX(r_ACTIVEROW,1,COUNTA(r_ACTIVEROW)-1),
       INDEX(r_ACTIVEROW,1,COUNTA(r_ACTIVEROW)-2)
      )</f>
        <v>DKA3200</v>
      </c>
      <c r="B411" s="840" t="str" cm="1">
        <f t="array" ref="B411">INDEX(r_ACTIVEROW,1,COUNTA(r_ACTIVEROW)-1)</f>
        <v>FOOTPLATE</v>
      </c>
      <c r="C411" s="841" t="s">
        <v>68</v>
      </c>
      <c r="D411" s="847" t="s">
        <v>613</v>
      </c>
      <c r="E411" s="843" t="s">
        <v>365</v>
      </c>
      <c r="F411" s="841" t="s">
        <v>54</v>
      </c>
      <c r="G411" s="847" t="s">
        <v>615</v>
      </c>
      <c r="H411" s="843" t="s">
        <v>373</v>
      </c>
      <c r="I411" s="841" t="s">
        <v>109</v>
      </c>
      <c r="J411" s="842" t="s">
        <v>616</v>
      </c>
      <c r="K411" s="843" t="s">
        <v>406</v>
      </c>
      <c r="L411" s="841" t="s">
        <v>131</v>
      </c>
      <c r="M411" s="847" t="s">
        <v>617</v>
      </c>
      <c r="N411" s="843" t="s">
        <v>399</v>
      </c>
      <c r="O411" s="841" t="s">
        <v>187</v>
      </c>
      <c r="P411" s="847" t="s">
        <v>614</v>
      </c>
      <c r="Q411" s="843" t="s">
        <v>452</v>
      </c>
      <c r="R411" s="841"/>
      <c r="S411" s="847"/>
      <c r="T411" s="843"/>
    </row>
    <row r="412" spans="1:20" ht="18" hidden="1" customHeight="1">
      <c r="A412" s="840" t="str" cm="1">
        <f t="array" ref="A412">IF(INDEX(r_ACTIVEROW,1,COUNTA(r_ACTIVEROW)-2)="N",
       INDEX(r_ACTIVEROW,1,COUNTA(r_ACTIVEROW))&amp;" "&amp;INDEX(r_ACTIVEROW,1,COUNTA(r_ACTIVEROW)-1),
       INDEX(r_ACTIVEROW,1,COUNTA(r_ACTIVEROW)-2)
      )</f>
        <v>DKA3200</v>
      </c>
      <c r="B412" s="840" t="str" cm="1">
        <f t="array" ref="B412">INDEX(r_ACTIVEROW,1,COUNTA(r_ACTIVEROW)-1)</f>
        <v>FOOTPLATE</v>
      </c>
      <c r="C412" s="841" t="s">
        <v>68</v>
      </c>
      <c r="D412" s="847" t="s">
        <v>613</v>
      </c>
      <c r="E412" s="843" t="s">
        <v>365</v>
      </c>
      <c r="F412" s="841" t="s">
        <v>54</v>
      </c>
      <c r="G412" s="847" t="s">
        <v>615</v>
      </c>
      <c r="H412" s="843" t="s">
        <v>373</v>
      </c>
      <c r="I412" s="841" t="s">
        <v>109</v>
      </c>
      <c r="J412" s="842" t="s">
        <v>616</v>
      </c>
      <c r="K412" s="843" t="s">
        <v>406</v>
      </c>
      <c r="L412" s="841" t="s">
        <v>132</v>
      </c>
      <c r="M412" s="847" t="s">
        <v>617</v>
      </c>
      <c r="N412" s="843" t="s">
        <v>374</v>
      </c>
      <c r="O412" s="841" t="s">
        <v>187</v>
      </c>
      <c r="P412" s="847" t="s">
        <v>614</v>
      </c>
      <c r="Q412" s="843" t="s">
        <v>452</v>
      </c>
      <c r="R412" s="841"/>
      <c r="S412" s="847"/>
      <c r="T412" s="843"/>
    </row>
    <row r="413" spans="1:20" ht="18" hidden="1" customHeight="1">
      <c r="A413" s="840" t="str" cm="1">
        <f t="array" ref="A413">IF(INDEX(r_ACTIVEROW,1,COUNTA(r_ACTIVEROW)-2)="N",
       INDEX(r_ACTIVEROW,1,COUNTA(r_ACTIVEROW))&amp;" "&amp;INDEX(r_ACTIVEROW,1,COUNTA(r_ACTIVEROW)-1),
       INDEX(r_ACTIVEROW,1,COUNTA(r_ACTIVEROW)-2)
      )</f>
        <v>DKA3200</v>
      </c>
      <c r="B413" s="840" t="str" cm="1">
        <f t="array" ref="B413">INDEX(r_ACTIVEROW,1,COUNTA(r_ACTIVEROW)-1)</f>
        <v>FOOTPLATE</v>
      </c>
      <c r="C413" s="841" t="s">
        <v>68</v>
      </c>
      <c r="D413" s="847" t="s">
        <v>613</v>
      </c>
      <c r="E413" s="843" t="s">
        <v>365</v>
      </c>
      <c r="F413" s="841" t="s">
        <v>54</v>
      </c>
      <c r="G413" s="847" t="s">
        <v>615</v>
      </c>
      <c r="H413" s="843" t="s">
        <v>373</v>
      </c>
      <c r="I413" s="841" t="s">
        <v>109</v>
      </c>
      <c r="J413" s="842" t="s">
        <v>616</v>
      </c>
      <c r="K413" s="843" t="s">
        <v>406</v>
      </c>
      <c r="L413" s="841" t="s">
        <v>133</v>
      </c>
      <c r="M413" s="847" t="s">
        <v>617</v>
      </c>
      <c r="N413" s="843" t="s">
        <v>415</v>
      </c>
      <c r="O413" s="841" t="s">
        <v>187</v>
      </c>
      <c r="P413" s="847" t="s">
        <v>614</v>
      </c>
      <c r="Q413" s="843" t="s">
        <v>452</v>
      </c>
      <c r="R413" s="841"/>
      <c r="S413" s="847"/>
      <c r="T413" s="843"/>
    </row>
    <row r="414" spans="1:20" ht="18" hidden="1" customHeight="1">
      <c r="A414" s="840" t="str" cm="1">
        <f t="array" ref="A414">IF(INDEX(r_ACTIVEROW,1,COUNTA(r_ACTIVEROW)-2)="N",
       INDEX(r_ACTIVEROW,1,COUNTA(r_ACTIVEROW))&amp;" "&amp;INDEX(r_ACTIVEROW,1,COUNTA(r_ACTIVEROW)-1),
       INDEX(r_ACTIVEROW,1,COUNTA(r_ACTIVEROW)-2)
      )</f>
        <v>DKA3200</v>
      </c>
      <c r="B414" s="840" t="str" cm="1">
        <f t="array" ref="B414">INDEX(r_ACTIVEROW,1,COUNTA(r_ACTIVEROW)-1)</f>
        <v>FOOTPLATE</v>
      </c>
      <c r="C414" s="841" t="s">
        <v>68</v>
      </c>
      <c r="D414" s="847" t="s">
        <v>613</v>
      </c>
      <c r="E414" s="843" t="s">
        <v>365</v>
      </c>
      <c r="F414" s="841" t="s">
        <v>54</v>
      </c>
      <c r="G414" s="847" t="s">
        <v>615</v>
      </c>
      <c r="H414" s="843" t="s">
        <v>373</v>
      </c>
      <c r="I414" s="841" t="s">
        <v>109</v>
      </c>
      <c r="J414" s="842" t="s">
        <v>616</v>
      </c>
      <c r="K414" s="843" t="s">
        <v>406</v>
      </c>
      <c r="L414" s="841" t="s">
        <v>134</v>
      </c>
      <c r="M414" s="847" t="s">
        <v>617</v>
      </c>
      <c r="N414" s="843" t="s">
        <v>375</v>
      </c>
      <c r="O414" s="841" t="s">
        <v>187</v>
      </c>
      <c r="P414" s="847" t="s">
        <v>614</v>
      </c>
      <c r="Q414" s="843" t="s">
        <v>452</v>
      </c>
      <c r="R414" s="841"/>
      <c r="S414" s="847"/>
      <c r="T414" s="843"/>
    </row>
    <row r="415" spans="1:20" ht="18" hidden="1" customHeight="1">
      <c r="A415" s="840" t="str" cm="1">
        <f t="array" ref="A415">IF(INDEX(r_ACTIVEROW,1,COUNTA(r_ACTIVEROW)-2)="N",
       INDEX(r_ACTIVEROW,1,COUNTA(r_ACTIVEROW))&amp;" "&amp;INDEX(r_ACTIVEROW,1,COUNTA(r_ACTIVEROW)-1),
       INDEX(r_ACTIVEROW,1,COUNTA(r_ACTIVEROW)-2)
      )</f>
        <v>DKA3200</v>
      </c>
      <c r="B415" s="840" t="str" cm="1">
        <f t="array" ref="B415">INDEX(r_ACTIVEROW,1,COUNTA(r_ACTIVEROW)-1)</f>
        <v>FOOTPLATE</v>
      </c>
      <c r="C415" s="841" t="s">
        <v>68</v>
      </c>
      <c r="D415" s="847" t="s">
        <v>613</v>
      </c>
      <c r="E415" s="843" t="s">
        <v>365</v>
      </c>
      <c r="F415" s="841" t="s">
        <v>54</v>
      </c>
      <c r="G415" s="847" t="s">
        <v>615</v>
      </c>
      <c r="H415" s="843" t="s">
        <v>373</v>
      </c>
      <c r="I415" s="841" t="s">
        <v>109</v>
      </c>
      <c r="J415" s="842" t="s">
        <v>616</v>
      </c>
      <c r="K415" s="843" t="s">
        <v>406</v>
      </c>
      <c r="L415" s="841" t="s">
        <v>135</v>
      </c>
      <c r="M415" s="847" t="s">
        <v>617</v>
      </c>
      <c r="N415" s="843" t="s">
        <v>416</v>
      </c>
      <c r="O415" s="841" t="s">
        <v>187</v>
      </c>
      <c r="P415" s="847" t="s">
        <v>614</v>
      </c>
      <c r="Q415" s="843" t="s">
        <v>452</v>
      </c>
      <c r="R415" s="841"/>
      <c r="S415" s="847"/>
      <c r="T415" s="843"/>
    </row>
    <row r="416" spans="1:20" ht="18" hidden="1" customHeight="1">
      <c r="A416" s="840" t="str" cm="1">
        <f t="array" ref="A416">IF(INDEX(r_ACTIVEROW,1,COUNTA(r_ACTIVEROW)-2)="N",
       INDEX(r_ACTIVEROW,1,COUNTA(r_ACTIVEROW))&amp;" "&amp;INDEX(r_ACTIVEROW,1,COUNTA(r_ACTIVEROW)-1),
       INDEX(r_ACTIVEROW,1,COUNTA(r_ACTIVEROW)-2)
      )</f>
        <v>DKA3200</v>
      </c>
      <c r="B416" s="840" t="str" cm="1">
        <f t="array" ref="B416">INDEX(r_ACTIVEROW,1,COUNTA(r_ACTIVEROW)-1)</f>
        <v>FOOTPLATE</v>
      </c>
      <c r="C416" s="841" t="s">
        <v>68</v>
      </c>
      <c r="D416" s="847" t="s">
        <v>613</v>
      </c>
      <c r="E416" s="843" t="s">
        <v>365</v>
      </c>
      <c r="F416" s="841" t="s">
        <v>54</v>
      </c>
      <c r="G416" s="847" t="s">
        <v>615</v>
      </c>
      <c r="H416" s="843" t="s">
        <v>373</v>
      </c>
      <c r="I416" s="841" t="s">
        <v>109</v>
      </c>
      <c r="J416" s="842" t="s">
        <v>616</v>
      </c>
      <c r="K416" s="843" t="s">
        <v>406</v>
      </c>
      <c r="L416" s="841" t="s">
        <v>136</v>
      </c>
      <c r="M416" s="847" t="s">
        <v>617</v>
      </c>
      <c r="N416" s="843" t="s">
        <v>376</v>
      </c>
      <c r="O416" s="841" t="s">
        <v>187</v>
      </c>
      <c r="P416" s="847" t="s">
        <v>614</v>
      </c>
      <c r="Q416" s="843" t="s">
        <v>452</v>
      </c>
      <c r="R416" s="841"/>
      <c r="S416" s="847"/>
      <c r="T416" s="843"/>
    </row>
    <row r="417" spans="1:20" ht="18" hidden="1" customHeight="1">
      <c r="A417" s="840" t="str" cm="1">
        <f t="array" ref="A417">IF(INDEX(r_ACTIVEROW,1,COUNTA(r_ACTIVEROW)-2)="N",
       INDEX(r_ACTIVEROW,1,COUNTA(r_ACTIVEROW))&amp;" "&amp;INDEX(r_ACTIVEROW,1,COUNTA(r_ACTIVEROW)-1),
       INDEX(r_ACTIVEROW,1,COUNTA(r_ACTIVEROW)-2)
      )</f>
        <v>DKA3200</v>
      </c>
      <c r="B417" s="840" t="str" cm="1">
        <f t="array" ref="B417">INDEX(r_ACTIVEROW,1,COUNTA(r_ACTIVEROW)-1)</f>
        <v>FOOTPLATE</v>
      </c>
      <c r="C417" s="841" t="s">
        <v>68</v>
      </c>
      <c r="D417" s="847" t="s">
        <v>613</v>
      </c>
      <c r="E417" s="843" t="s">
        <v>365</v>
      </c>
      <c r="F417" s="841" t="s">
        <v>54</v>
      </c>
      <c r="G417" s="847" t="s">
        <v>615</v>
      </c>
      <c r="H417" s="843" t="s">
        <v>373</v>
      </c>
      <c r="I417" s="841" t="s">
        <v>109</v>
      </c>
      <c r="J417" s="842" t="s">
        <v>616</v>
      </c>
      <c r="K417" s="843" t="s">
        <v>406</v>
      </c>
      <c r="L417" s="841" t="s">
        <v>137</v>
      </c>
      <c r="M417" s="847" t="s">
        <v>617</v>
      </c>
      <c r="N417" s="843" t="s">
        <v>402</v>
      </c>
      <c r="O417" s="841" t="s">
        <v>187</v>
      </c>
      <c r="P417" s="847" t="s">
        <v>614</v>
      </c>
      <c r="Q417" s="843" t="s">
        <v>452</v>
      </c>
      <c r="R417" s="841"/>
      <c r="S417" s="847"/>
      <c r="T417" s="843"/>
    </row>
    <row r="418" spans="1:20" ht="18" hidden="1" customHeight="1">
      <c r="A418" s="840" t="str" cm="1">
        <f t="array" ref="A418">IF(INDEX(r_ACTIVEROW,1,COUNTA(r_ACTIVEROW)-2)="N",
       INDEX(r_ACTIVEROW,1,COUNTA(r_ACTIVEROW))&amp;" "&amp;INDEX(r_ACTIVEROW,1,COUNTA(r_ACTIVEROW)-1),
       INDEX(r_ACTIVEROW,1,COUNTA(r_ACTIVEROW)-2)
      )</f>
        <v>DKA3200</v>
      </c>
      <c r="B418" s="840" t="str" cm="1">
        <f t="array" ref="B418">INDEX(r_ACTIVEROW,1,COUNTA(r_ACTIVEROW)-1)</f>
        <v>FOOTPLATE</v>
      </c>
      <c r="C418" s="841" t="s">
        <v>68</v>
      </c>
      <c r="D418" s="847" t="s">
        <v>613</v>
      </c>
      <c r="E418" s="843" t="s">
        <v>365</v>
      </c>
      <c r="F418" s="841" t="s">
        <v>54</v>
      </c>
      <c r="G418" s="847" t="s">
        <v>615</v>
      </c>
      <c r="H418" s="843" t="s">
        <v>373</v>
      </c>
      <c r="I418" s="841" t="s">
        <v>109</v>
      </c>
      <c r="J418" s="842" t="s">
        <v>616</v>
      </c>
      <c r="K418" s="843" t="s">
        <v>406</v>
      </c>
      <c r="L418" s="841" t="s">
        <v>138</v>
      </c>
      <c r="M418" s="847" t="s">
        <v>617</v>
      </c>
      <c r="N418" s="843" t="s">
        <v>377</v>
      </c>
      <c r="O418" s="841" t="s">
        <v>187</v>
      </c>
      <c r="P418" s="847" t="s">
        <v>614</v>
      </c>
      <c r="Q418" s="843" t="s">
        <v>452</v>
      </c>
      <c r="R418" s="841"/>
      <c r="S418" s="847"/>
      <c r="T418" s="843"/>
    </row>
    <row r="419" spans="1:20" ht="18" hidden="1" customHeight="1">
      <c r="A419" s="840" t="str" cm="1">
        <f t="array" ref="A419">IF(INDEX(r_ACTIVEROW,1,COUNTA(r_ACTIVEROW)-2)="N",
       INDEX(r_ACTIVEROW,1,COUNTA(r_ACTIVEROW))&amp;" "&amp;INDEX(r_ACTIVEROW,1,COUNTA(r_ACTIVEROW)-1),
       INDEX(r_ACTIVEROW,1,COUNTA(r_ACTIVEROW)-2)
      )</f>
        <v>DKA3200</v>
      </c>
      <c r="B419" s="840" t="str" cm="1">
        <f t="array" ref="B419">INDEX(r_ACTIVEROW,1,COUNTA(r_ACTIVEROW)-1)</f>
        <v>FOOTPLATE</v>
      </c>
      <c r="C419" s="841" t="s">
        <v>68</v>
      </c>
      <c r="D419" s="847" t="s">
        <v>613</v>
      </c>
      <c r="E419" s="843" t="s">
        <v>365</v>
      </c>
      <c r="F419" s="841" t="s">
        <v>54</v>
      </c>
      <c r="G419" s="847" t="s">
        <v>615</v>
      </c>
      <c r="H419" s="843" t="s">
        <v>373</v>
      </c>
      <c r="I419" s="841" t="s">
        <v>109</v>
      </c>
      <c r="J419" s="842" t="s">
        <v>616</v>
      </c>
      <c r="K419" s="843" t="s">
        <v>406</v>
      </c>
      <c r="L419" s="841" t="s">
        <v>139</v>
      </c>
      <c r="M419" s="847" t="s">
        <v>617</v>
      </c>
      <c r="N419" s="843" t="s">
        <v>411</v>
      </c>
      <c r="O419" s="841" t="s">
        <v>187</v>
      </c>
      <c r="P419" s="847" t="s">
        <v>614</v>
      </c>
      <c r="Q419" s="843" t="s">
        <v>452</v>
      </c>
      <c r="R419" s="841"/>
      <c r="S419" s="847"/>
      <c r="T419" s="843"/>
    </row>
    <row r="420" spans="1:20" ht="18" hidden="1" customHeight="1">
      <c r="A420" s="840" t="str" cm="1">
        <f t="array" ref="A420">IF(INDEX(r_ACTIVEROW,1,COUNTA(r_ACTIVEROW)-2)="N",
       INDEX(r_ACTIVEROW,1,COUNTA(r_ACTIVEROW))&amp;" "&amp;INDEX(r_ACTIVEROW,1,COUNTA(r_ACTIVEROW)-1),
       INDEX(r_ACTIVEROW,1,COUNTA(r_ACTIVEROW)-2)
      )</f>
        <v>DKA3200</v>
      </c>
      <c r="B420" s="840" t="str" cm="1">
        <f t="array" ref="B420">INDEX(r_ACTIVEROW,1,COUNTA(r_ACTIVEROW)-1)</f>
        <v>FOOTPLATE</v>
      </c>
      <c r="C420" s="841" t="s">
        <v>68</v>
      </c>
      <c r="D420" s="847" t="s">
        <v>613</v>
      </c>
      <c r="E420" s="843" t="s">
        <v>365</v>
      </c>
      <c r="F420" s="841" t="s">
        <v>54</v>
      </c>
      <c r="G420" s="847" t="s">
        <v>615</v>
      </c>
      <c r="H420" s="843" t="s">
        <v>373</v>
      </c>
      <c r="I420" s="841" t="s">
        <v>109</v>
      </c>
      <c r="J420" s="842" t="s">
        <v>616</v>
      </c>
      <c r="K420" s="843" t="s">
        <v>406</v>
      </c>
      <c r="L420" s="841" t="s">
        <v>140</v>
      </c>
      <c r="M420" s="847" t="s">
        <v>617</v>
      </c>
      <c r="N420" s="843" t="s">
        <v>378</v>
      </c>
      <c r="O420" s="841" t="s">
        <v>187</v>
      </c>
      <c r="P420" s="847" t="s">
        <v>614</v>
      </c>
      <c r="Q420" s="843" t="s">
        <v>452</v>
      </c>
      <c r="R420" s="841"/>
      <c r="S420" s="847"/>
      <c r="T420" s="843"/>
    </row>
    <row r="421" spans="1:20" ht="18" hidden="1" customHeight="1">
      <c r="A421" s="840" t="str" cm="1">
        <f t="array" ref="A421">IF(INDEX(r_ACTIVEROW,1,COUNTA(r_ACTIVEROW)-2)="N",
       INDEX(r_ACTIVEROW,1,COUNTA(r_ACTIVEROW))&amp;" "&amp;INDEX(r_ACTIVEROW,1,COUNTA(r_ACTIVEROW)-1),
       INDEX(r_ACTIVEROW,1,COUNTA(r_ACTIVEROW)-2)
      )</f>
        <v>DKA3200</v>
      </c>
      <c r="B421" s="840" t="str" cm="1">
        <f t="array" ref="B421">INDEX(r_ACTIVEROW,1,COUNTA(r_ACTIVEROW)-1)</f>
        <v>FOOTPLATE</v>
      </c>
      <c r="C421" s="841" t="s">
        <v>68</v>
      </c>
      <c r="D421" s="847" t="s">
        <v>613</v>
      </c>
      <c r="E421" s="843" t="s">
        <v>365</v>
      </c>
      <c r="F421" s="841" t="s">
        <v>54</v>
      </c>
      <c r="G421" s="847" t="s">
        <v>615</v>
      </c>
      <c r="H421" s="843" t="s">
        <v>373</v>
      </c>
      <c r="I421" s="841" t="s">
        <v>109</v>
      </c>
      <c r="J421" s="842" t="s">
        <v>616</v>
      </c>
      <c r="K421" s="843" t="s">
        <v>406</v>
      </c>
      <c r="L421" s="841" t="s">
        <v>141</v>
      </c>
      <c r="M421" s="847" t="s">
        <v>617</v>
      </c>
      <c r="N421" s="843" t="s">
        <v>412</v>
      </c>
      <c r="O421" s="841" t="s">
        <v>187</v>
      </c>
      <c r="P421" s="847" t="s">
        <v>614</v>
      </c>
      <c r="Q421" s="843" t="s">
        <v>452</v>
      </c>
      <c r="R421" s="841"/>
      <c r="S421" s="847"/>
      <c r="T421" s="843"/>
    </row>
    <row r="422" spans="1:20" ht="18" hidden="1" customHeight="1">
      <c r="A422" s="840" t="str" cm="1">
        <f t="array" ref="A422">IF(INDEX(r_ACTIVEROW,1,COUNTA(r_ACTIVEROW)-2)="N",
       INDEX(r_ACTIVEROW,1,COUNTA(r_ACTIVEROW))&amp;" "&amp;INDEX(r_ACTIVEROW,1,COUNTA(r_ACTIVEROW)-1),
       INDEX(r_ACTIVEROW,1,COUNTA(r_ACTIVEROW)-2)
      )</f>
        <v>DKA3200</v>
      </c>
      <c r="B422" s="840" t="str" cm="1">
        <f t="array" ref="B422">INDEX(r_ACTIVEROW,1,COUNTA(r_ACTIVEROW)-1)</f>
        <v>FOOTPLATE</v>
      </c>
      <c r="C422" s="841" t="s">
        <v>68</v>
      </c>
      <c r="D422" s="847" t="s">
        <v>613</v>
      </c>
      <c r="E422" s="843" t="s">
        <v>365</v>
      </c>
      <c r="F422" s="841" t="s">
        <v>54</v>
      </c>
      <c r="G422" s="847" t="s">
        <v>615</v>
      </c>
      <c r="H422" s="843" t="s">
        <v>373</v>
      </c>
      <c r="I422" s="841" t="s">
        <v>109</v>
      </c>
      <c r="J422" s="842" t="s">
        <v>616</v>
      </c>
      <c r="K422" s="843" t="s">
        <v>406</v>
      </c>
      <c r="L422" s="841" t="s">
        <v>142</v>
      </c>
      <c r="M422" s="847" t="s">
        <v>617</v>
      </c>
      <c r="N422" s="843" t="s">
        <v>379</v>
      </c>
      <c r="O422" s="841" t="s">
        <v>187</v>
      </c>
      <c r="P422" s="847" t="s">
        <v>614</v>
      </c>
      <c r="Q422" s="843" t="s">
        <v>452</v>
      </c>
      <c r="R422" s="841"/>
      <c r="S422" s="847"/>
      <c r="T422" s="843"/>
    </row>
    <row r="423" spans="1:20" ht="18" hidden="1" customHeight="1">
      <c r="A423" s="840" t="str" cm="1">
        <f t="array" ref="A423">IF(INDEX(r_ACTIVEROW,1,COUNTA(r_ACTIVEROW)-2)="N",
       INDEX(r_ACTIVEROW,1,COUNTA(r_ACTIVEROW))&amp;" "&amp;INDEX(r_ACTIVEROW,1,COUNTA(r_ACTIVEROW)-1),
       INDEX(r_ACTIVEROW,1,COUNTA(r_ACTIVEROW)-2)
      )</f>
        <v>DKA3200</v>
      </c>
      <c r="B423" s="840" t="str" cm="1">
        <f t="array" ref="B423">INDEX(r_ACTIVEROW,1,COUNTA(r_ACTIVEROW)-1)</f>
        <v>FOOTPLATE</v>
      </c>
      <c r="C423" s="841" t="s">
        <v>68</v>
      </c>
      <c r="D423" s="847" t="s">
        <v>613</v>
      </c>
      <c r="E423" s="843" t="s">
        <v>365</v>
      </c>
      <c r="F423" s="841" t="s">
        <v>54</v>
      </c>
      <c r="G423" s="847" t="s">
        <v>615</v>
      </c>
      <c r="H423" s="843" t="s">
        <v>373</v>
      </c>
      <c r="I423" s="841" t="s">
        <v>109</v>
      </c>
      <c r="J423" s="842" t="s">
        <v>616</v>
      </c>
      <c r="K423" s="843" t="s">
        <v>406</v>
      </c>
      <c r="L423" s="841" t="s">
        <v>143</v>
      </c>
      <c r="M423" s="847" t="s">
        <v>617</v>
      </c>
      <c r="N423" s="843" t="s">
        <v>386</v>
      </c>
      <c r="O423" s="841" t="s">
        <v>187</v>
      </c>
      <c r="P423" s="847" t="s">
        <v>614</v>
      </c>
      <c r="Q423" s="843" t="s">
        <v>452</v>
      </c>
      <c r="R423" s="841"/>
      <c r="S423" s="847"/>
      <c r="T423" s="843"/>
    </row>
    <row r="424" spans="1:20" ht="18" hidden="1" customHeight="1">
      <c r="A424" s="840" t="str" cm="1">
        <f t="array" ref="A424">IF(INDEX(r_ACTIVEROW,1,COUNTA(r_ACTIVEROW)-2)="N",
       INDEX(r_ACTIVEROW,1,COUNTA(r_ACTIVEROW))&amp;" "&amp;INDEX(r_ACTIVEROW,1,COUNTA(r_ACTIVEROW)-1),
       INDEX(r_ACTIVEROW,1,COUNTA(r_ACTIVEROW)-2)
      )</f>
        <v>DKA3200</v>
      </c>
      <c r="B424" s="840" t="str" cm="1">
        <f t="array" ref="B424">INDEX(r_ACTIVEROW,1,COUNTA(r_ACTIVEROW)-1)</f>
        <v>FOOTPLATE</v>
      </c>
      <c r="C424" s="841" t="s">
        <v>68</v>
      </c>
      <c r="D424" s="847" t="s">
        <v>613</v>
      </c>
      <c r="E424" s="843" t="s">
        <v>365</v>
      </c>
      <c r="F424" s="841" t="s">
        <v>54</v>
      </c>
      <c r="G424" s="847" t="s">
        <v>615</v>
      </c>
      <c r="H424" s="843" t="s">
        <v>373</v>
      </c>
      <c r="I424" s="841" t="s">
        <v>109</v>
      </c>
      <c r="J424" s="842" t="s">
        <v>616</v>
      </c>
      <c r="K424" s="843" t="s">
        <v>406</v>
      </c>
      <c r="L424" s="841" t="s">
        <v>144</v>
      </c>
      <c r="M424" s="847" t="s">
        <v>617</v>
      </c>
      <c r="N424" s="843" t="s">
        <v>380</v>
      </c>
      <c r="O424" s="841" t="s">
        <v>187</v>
      </c>
      <c r="P424" s="847" t="s">
        <v>614</v>
      </c>
      <c r="Q424" s="843" t="s">
        <v>452</v>
      </c>
      <c r="R424" s="841"/>
      <c r="S424" s="847"/>
      <c r="T424" s="843"/>
    </row>
    <row r="425" spans="1:20" ht="18" hidden="1" customHeight="1">
      <c r="A425" s="840" t="str" cm="1">
        <f t="array" ref="A425">IF(INDEX(r_ACTIVEROW,1,COUNTA(r_ACTIVEROW)-2)="N",
       INDEX(r_ACTIVEROW,1,COUNTA(r_ACTIVEROW))&amp;" "&amp;INDEX(r_ACTIVEROW,1,COUNTA(r_ACTIVEROW)-1),
       INDEX(r_ACTIVEROW,1,COUNTA(r_ACTIVEROW)-2)
      )</f>
        <v>DKA3200</v>
      </c>
      <c r="B425" s="840" t="str" cm="1">
        <f t="array" ref="B425">INDEX(r_ACTIVEROW,1,COUNTA(r_ACTIVEROW)-1)</f>
        <v>FOOTPLATE</v>
      </c>
      <c r="C425" s="841" t="s">
        <v>68</v>
      </c>
      <c r="D425" s="847" t="s">
        <v>613</v>
      </c>
      <c r="E425" s="843" t="s">
        <v>365</v>
      </c>
      <c r="F425" s="841" t="s">
        <v>54</v>
      </c>
      <c r="G425" s="847" t="s">
        <v>615</v>
      </c>
      <c r="H425" s="843" t="s">
        <v>373</v>
      </c>
      <c r="I425" s="841" t="s">
        <v>109</v>
      </c>
      <c r="J425" s="842" t="s">
        <v>616</v>
      </c>
      <c r="K425" s="843" t="s">
        <v>406</v>
      </c>
      <c r="L425" s="841" t="s">
        <v>145</v>
      </c>
      <c r="M425" s="847" t="s">
        <v>617</v>
      </c>
      <c r="N425" s="843" t="s">
        <v>407</v>
      </c>
      <c r="O425" s="841" t="s">
        <v>187</v>
      </c>
      <c r="P425" s="847" t="s">
        <v>614</v>
      </c>
      <c r="Q425" s="843" t="s">
        <v>452</v>
      </c>
      <c r="R425" s="841"/>
      <c r="S425" s="847"/>
      <c r="T425" s="843"/>
    </row>
    <row r="426" spans="1:20" ht="18" hidden="1" customHeight="1">
      <c r="A426" s="840" t="str" cm="1">
        <f t="array" ref="A426">IF(INDEX(r_ACTIVEROW,1,COUNTA(r_ACTIVEROW)-2)="N",
       INDEX(r_ACTIVEROW,1,COUNTA(r_ACTIVEROW))&amp;" "&amp;INDEX(r_ACTIVEROW,1,COUNTA(r_ACTIVEROW)-1),
       INDEX(r_ACTIVEROW,1,COUNTA(r_ACTIVEROW)-2)
      )</f>
        <v>DKA3200</v>
      </c>
      <c r="B426" s="840" t="str" cm="1">
        <f t="array" ref="B426">INDEX(r_ACTIVEROW,1,COUNTA(r_ACTIVEROW)-1)</f>
        <v>FOOTPLATE</v>
      </c>
      <c r="C426" s="841" t="s">
        <v>68</v>
      </c>
      <c r="D426" s="847" t="s">
        <v>613</v>
      </c>
      <c r="E426" s="843" t="s">
        <v>365</v>
      </c>
      <c r="F426" s="841" t="s">
        <v>54</v>
      </c>
      <c r="G426" s="847" t="s">
        <v>615</v>
      </c>
      <c r="H426" s="843" t="s">
        <v>373</v>
      </c>
      <c r="I426" s="841" t="s">
        <v>109</v>
      </c>
      <c r="J426" s="842" t="s">
        <v>616</v>
      </c>
      <c r="K426" s="843" t="s">
        <v>406</v>
      </c>
      <c r="L426" s="841" t="s">
        <v>146</v>
      </c>
      <c r="M426" s="847" t="s">
        <v>617</v>
      </c>
      <c r="N426" s="843" t="s">
        <v>381</v>
      </c>
      <c r="O426" s="841" t="s">
        <v>187</v>
      </c>
      <c r="P426" s="847" t="s">
        <v>614</v>
      </c>
      <c r="Q426" s="843" t="s">
        <v>452</v>
      </c>
      <c r="R426" s="841"/>
      <c r="S426" s="847"/>
      <c r="T426" s="843"/>
    </row>
    <row r="427" spans="1:20" ht="18" hidden="1" customHeight="1">
      <c r="A427" s="840" t="str" cm="1">
        <f t="array" ref="A427">IF(INDEX(r_ACTIVEROW,1,COUNTA(r_ACTIVEROW)-2)="N",
       INDEX(r_ACTIVEROW,1,COUNTA(r_ACTIVEROW))&amp;" "&amp;INDEX(r_ACTIVEROW,1,COUNTA(r_ACTIVEROW)-1),
       INDEX(r_ACTIVEROW,1,COUNTA(r_ACTIVEROW)-2)
      )</f>
        <v>DKA3200</v>
      </c>
      <c r="B427" s="840" t="str" cm="1">
        <f t="array" ref="B427">INDEX(r_ACTIVEROW,1,COUNTA(r_ACTIVEROW)-1)</f>
        <v>FOOTPLATE</v>
      </c>
      <c r="C427" s="841" t="s">
        <v>68</v>
      </c>
      <c r="D427" s="847" t="s">
        <v>613</v>
      </c>
      <c r="E427" s="843" t="s">
        <v>365</v>
      </c>
      <c r="F427" s="841" t="s">
        <v>54</v>
      </c>
      <c r="G427" s="847" t="s">
        <v>615</v>
      </c>
      <c r="H427" s="843" t="s">
        <v>373</v>
      </c>
      <c r="I427" s="841" t="s">
        <v>110</v>
      </c>
      <c r="J427" s="842" t="s">
        <v>616</v>
      </c>
      <c r="K427" s="843" t="s">
        <v>380</v>
      </c>
      <c r="L427" s="841" t="s">
        <v>127</v>
      </c>
      <c r="M427" s="847" t="s">
        <v>617</v>
      </c>
      <c r="N427" s="843" t="s">
        <v>413</v>
      </c>
      <c r="O427" s="841" t="s">
        <v>187</v>
      </c>
      <c r="P427" s="847" t="s">
        <v>614</v>
      </c>
      <c r="Q427" s="843" t="s">
        <v>452</v>
      </c>
      <c r="R427" s="841"/>
      <c r="S427" s="847"/>
      <c r="T427" s="843"/>
    </row>
    <row r="428" spans="1:20" ht="18" hidden="1" customHeight="1">
      <c r="A428" s="840" t="str" cm="1">
        <f t="array" ref="A428">IF(INDEX(r_ACTIVEROW,1,COUNTA(r_ACTIVEROW)-2)="N",
       INDEX(r_ACTIVEROW,1,COUNTA(r_ACTIVEROW))&amp;" "&amp;INDEX(r_ACTIVEROW,1,COUNTA(r_ACTIVEROW)-1),
       INDEX(r_ACTIVEROW,1,COUNTA(r_ACTIVEROW)-2)
      )</f>
        <v>DKA3200</v>
      </c>
      <c r="B428" s="840" t="str" cm="1">
        <f t="array" ref="B428">INDEX(r_ACTIVEROW,1,COUNTA(r_ACTIVEROW)-1)</f>
        <v>FOOTPLATE</v>
      </c>
      <c r="C428" s="841" t="s">
        <v>68</v>
      </c>
      <c r="D428" s="847" t="s">
        <v>613</v>
      </c>
      <c r="E428" s="843" t="s">
        <v>365</v>
      </c>
      <c r="F428" s="841" t="s">
        <v>54</v>
      </c>
      <c r="G428" s="847" t="s">
        <v>615</v>
      </c>
      <c r="H428" s="843" t="s">
        <v>373</v>
      </c>
      <c r="I428" s="841" t="s">
        <v>110</v>
      </c>
      <c r="J428" s="842" t="s">
        <v>616</v>
      </c>
      <c r="K428" s="843" t="s">
        <v>380</v>
      </c>
      <c r="L428" s="841" t="s">
        <v>128</v>
      </c>
      <c r="M428" s="847" t="s">
        <v>617</v>
      </c>
      <c r="N428" s="843" t="s">
        <v>397</v>
      </c>
      <c r="O428" s="841" t="s">
        <v>187</v>
      </c>
      <c r="P428" s="847" t="s">
        <v>614</v>
      </c>
      <c r="Q428" s="843" t="s">
        <v>452</v>
      </c>
      <c r="R428" s="841"/>
      <c r="S428" s="847"/>
      <c r="T428" s="843"/>
    </row>
    <row r="429" spans="1:20" ht="18" hidden="1" customHeight="1">
      <c r="A429" s="840" t="str" cm="1">
        <f t="array" ref="A429">IF(INDEX(r_ACTIVEROW,1,COUNTA(r_ACTIVEROW)-2)="N",
       INDEX(r_ACTIVEROW,1,COUNTA(r_ACTIVEROW))&amp;" "&amp;INDEX(r_ACTIVEROW,1,COUNTA(r_ACTIVEROW)-1),
       INDEX(r_ACTIVEROW,1,COUNTA(r_ACTIVEROW)-2)
      )</f>
        <v>DKA3200</v>
      </c>
      <c r="B429" s="840" t="str" cm="1">
        <f t="array" ref="B429">INDEX(r_ACTIVEROW,1,COUNTA(r_ACTIVEROW)-1)</f>
        <v>FOOTPLATE</v>
      </c>
      <c r="C429" s="841" t="s">
        <v>68</v>
      </c>
      <c r="D429" s="847" t="s">
        <v>613</v>
      </c>
      <c r="E429" s="843" t="s">
        <v>365</v>
      </c>
      <c r="F429" s="841" t="s">
        <v>54</v>
      </c>
      <c r="G429" s="847" t="s">
        <v>615</v>
      </c>
      <c r="H429" s="843" t="s">
        <v>373</v>
      </c>
      <c r="I429" s="841" t="s">
        <v>110</v>
      </c>
      <c r="J429" s="842" t="s">
        <v>616</v>
      </c>
      <c r="K429" s="843" t="s">
        <v>380</v>
      </c>
      <c r="L429" s="841" t="s">
        <v>129</v>
      </c>
      <c r="M429" s="847" t="s">
        <v>617</v>
      </c>
      <c r="N429" s="843" t="s">
        <v>414</v>
      </c>
      <c r="O429" s="841" t="s">
        <v>187</v>
      </c>
      <c r="P429" s="847" t="s">
        <v>614</v>
      </c>
      <c r="Q429" s="843" t="s">
        <v>452</v>
      </c>
      <c r="R429" s="841"/>
      <c r="S429" s="847"/>
      <c r="T429" s="843"/>
    </row>
    <row r="430" spans="1:20" ht="18" hidden="1" customHeight="1">
      <c r="A430" s="840" t="str" cm="1">
        <f t="array" ref="A430">IF(INDEX(r_ACTIVEROW,1,COUNTA(r_ACTIVEROW)-2)="N",
       INDEX(r_ACTIVEROW,1,COUNTA(r_ACTIVEROW))&amp;" "&amp;INDEX(r_ACTIVEROW,1,COUNTA(r_ACTIVEROW)-1),
       INDEX(r_ACTIVEROW,1,COUNTA(r_ACTIVEROW)-2)
      )</f>
        <v>DKA3200</v>
      </c>
      <c r="B430" s="840" t="str" cm="1">
        <f t="array" ref="B430">INDEX(r_ACTIVEROW,1,COUNTA(r_ACTIVEROW)-1)</f>
        <v>FOOTPLATE</v>
      </c>
      <c r="C430" s="841" t="s">
        <v>68</v>
      </c>
      <c r="D430" s="847" t="s">
        <v>613</v>
      </c>
      <c r="E430" s="843" t="s">
        <v>365</v>
      </c>
      <c r="F430" s="841" t="s">
        <v>54</v>
      </c>
      <c r="G430" s="847" t="s">
        <v>615</v>
      </c>
      <c r="H430" s="843" t="s">
        <v>373</v>
      </c>
      <c r="I430" s="841" t="s">
        <v>110</v>
      </c>
      <c r="J430" s="842" t="s">
        <v>616</v>
      </c>
      <c r="K430" s="843" t="s">
        <v>380</v>
      </c>
      <c r="L430" s="841" t="s">
        <v>130</v>
      </c>
      <c r="M430" s="847" t="s">
        <v>617</v>
      </c>
      <c r="N430" s="843" t="s">
        <v>373</v>
      </c>
      <c r="O430" s="841" t="s">
        <v>187</v>
      </c>
      <c r="P430" s="847" t="s">
        <v>614</v>
      </c>
      <c r="Q430" s="843" t="s">
        <v>452</v>
      </c>
      <c r="R430" s="841"/>
      <c r="S430" s="847"/>
      <c r="T430" s="843"/>
    </row>
    <row r="431" spans="1:20" ht="18" hidden="1" customHeight="1">
      <c r="A431" s="840" t="str" cm="1">
        <f t="array" ref="A431">IF(INDEX(r_ACTIVEROW,1,COUNTA(r_ACTIVEROW)-2)="N",
       INDEX(r_ACTIVEROW,1,COUNTA(r_ACTIVEROW))&amp;" "&amp;INDEX(r_ACTIVEROW,1,COUNTA(r_ACTIVEROW)-1),
       INDEX(r_ACTIVEROW,1,COUNTA(r_ACTIVEROW)-2)
      )</f>
        <v>DKA3200</v>
      </c>
      <c r="B431" s="840" t="str" cm="1">
        <f t="array" ref="B431">INDEX(r_ACTIVEROW,1,COUNTA(r_ACTIVEROW)-1)</f>
        <v>FOOTPLATE</v>
      </c>
      <c r="C431" s="841" t="s">
        <v>68</v>
      </c>
      <c r="D431" s="847" t="s">
        <v>613</v>
      </c>
      <c r="E431" s="843" t="s">
        <v>365</v>
      </c>
      <c r="F431" s="841" t="s">
        <v>54</v>
      </c>
      <c r="G431" s="847" t="s">
        <v>615</v>
      </c>
      <c r="H431" s="843" t="s">
        <v>373</v>
      </c>
      <c r="I431" s="841" t="s">
        <v>110</v>
      </c>
      <c r="J431" s="842" t="s">
        <v>616</v>
      </c>
      <c r="K431" s="843" t="s">
        <v>380</v>
      </c>
      <c r="L431" s="841" t="s">
        <v>131</v>
      </c>
      <c r="M431" s="847" t="s">
        <v>617</v>
      </c>
      <c r="N431" s="843" t="s">
        <v>399</v>
      </c>
      <c r="O431" s="841" t="s">
        <v>187</v>
      </c>
      <c r="P431" s="847" t="s">
        <v>614</v>
      </c>
      <c r="Q431" s="843" t="s">
        <v>452</v>
      </c>
      <c r="R431" s="841"/>
      <c r="S431" s="847"/>
      <c r="T431" s="843"/>
    </row>
    <row r="432" spans="1:20" ht="18" hidden="1" customHeight="1">
      <c r="A432" s="840" t="str" cm="1">
        <f t="array" ref="A432">IF(INDEX(r_ACTIVEROW,1,COUNTA(r_ACTIVEROW)-2)="N",
       INDEX(r_ACTIVEROW,1,COUNTA(r_ACTIVEROW))&amp;" "&amp;INDEX(r_ACTIVEROW,1,COUNTA(r_ACTIVEROW)-1),
       INDEX(r_ACTIVEROW,1,COUNTA(r_ACTIVEROW)-2)
      )</f>
        <v>DKA3200</v>
      </c>
      <c r="B432" s="840" t="str" cm="1">
        <f t="array" ref="B432">INDEX(r_ACTIVEROW,1,COUNTA(r_ACTIVEROW)-1)</f>
        <v>FOOTPLATE</v>
      </c>
      <c r="C432" s="841" t="s">
        <v>68</v>
      </c>
      <c r="D432" s="847" t="s">
        <v>613</v>
      </c>
      <c r="E432" s="843" t="s">
        <v>365</v>
      </c>
      <c r="F432" s="841" t="s">
        <v>54</v>
      </c>
      <c r="G432" s="847" t="s">
        <v>615</v>
      </c>
      <c r="H432" s="843" t="s">
        <v>373</v>
      </c>
      <c r="I432" s="841" t="s">
        <v>110</v>
      </c>
      <c r="J432" s="842" t="s">
        <v>616</v>
      </c>
      <c r="K432" s="843" t="s">
        <v>380</v>
      </c>
      <c r="L432" s="841" t="s">
        <v>132</v>
      </c>
      <c r="M432" s="847" t="s">
        <v>617</v>
      </c>
      <c r="N432" s="843" t="s">
        <v>374</v>
      </c>
      <c r="O432" s="841" t="s">
        <v>187</v>
      </c>
      <c r="P432" s="847" t="s">
        <v>614</v>
      </c>
      <c r="Q432" s="843" t="s">
        <v>452</v>
      </c>
      <c r="R432" s="841"/>
      <c r="S432" s="847"/>
      <c r="T432" s="843"/>
    </row>
    <row r="433" spans="1:20" ht="18" hidden="1" customHeight="1">
      <c r="A433" s="840" t="str" cm="1">
        <f t="array" ref="A433">IF(INDEX(r_ACTIVEROW,1,COUNTA(r_ACTIVEROW)-2)="N",
       INDEX(r_ACTIVEROW,1,COUNTA(r_ACTIVEROW))&amp;" "&amp;INDEX(r_ACTIVEROW,1,COUNTA(r_ACTIVEROW)-1),
       INDEX(r_ACTIVEROW,1,COUNTA(r_ACTIVEROW)-2)
      )</f>
        <v>DKA3200</v>
      </c>
      <c r="B433" s="840" t="str" cm="1">
        <f t="array" ref="B433">INDEX(r_ACTIVEROW,1,COUNTA(r_ACTIVEROW)-1)</f>
        <v>FOOTPLATE</v>
      </c>
      <c r="C433" s="841" t="s">
        <v>68</v>
      </c>
      <c r="D433" s="847" t="s">
        <v>613</v>
      </c>
      <c r="E433" s="843" t="s">
        <v>365</v>
      </c>
      <c r="F433" s="841" t="s">
        <v>54</v>
      </c>
      <c r="G433" s="847" t="s">
        <v>615</v>
      </c>
      <c r="H433" s="843" t="s">
        <v>373</v>
      </c>
      <c r="I433" s="841" t="s">
        <v>110</v>
      </c>
      <c r="J433" s="842" t="s">
        <v>616</v>
      </c>
      <c r="K433" s="843" t="s">
        <v>380</v>
      </c>
      <c r="L433" s="841" t="s">
        <v>133</v>
      </c>
      <c r="M433" s="847" t="s">
        <v>617</v>
      </c>
      <c r="N433" s="843" t="s">
        <v>415</v>
      </c>
      <c r="O433" s="841" t="s">
        <v>187</v>
      </c>
      <c r="P433" s="847" t="s">
        <v>614</v>
      </c>
      <c r="Q433" s="843" t="s">
        <v>452</v>
      </c>
      <c r="R433" s="841"/>
      <c r="S433" s="847"/>
      <c r="T433" s="843"/>
    </row>
    <row r="434" spans="1:20" ht="18" hidden="1" customHeight="1">
      <c r="A434" s="840" t="str" cm="1">
        <f t="array" ref="A434">IF(INDEX(r_ACTIVEROW,1,COUNTA(r_ACTIVEROW)-2)="N",
       INDEX(r_ACTIVEROW,1,COUNTA(r_ACTIVEROW))&amp;" "&amp;INDEX(r_ACTIVEROW,1,COUNTA(r_ACTIVEROW)-1),
       INDEX(r_ACTIVEROW,1,COUNTA(r_ACTIVEROW)-2)
      )</f>
        <v>DKA3200</v>
      </c>
      <c r="B434" s="840" t="str" cm="1">
        <f t="array" ref="B434">INDEX(r_ACTIVEROW,1,COUNTA(r_ACTIVEROW)-1)</f>
        <v>FOOTPLATE</v>
      </c>
      <c r="C434" s="841" t="s">
        <v>68</v>
      </c>
      <c r="D434" s="847" t="s">
        <v>613</v>
      </c>
      <c r="E434" s="843" t="s">
        <v>365</v>
      </c>
      <c r="F434" s="841" t="s">
        <v>54</v>
      </c>
      <c r="G434" s="847" t="s">
        <v>615</v>
      </c>
      <c r="H434" s="843" t="s">
        <v>373</v>
      </c>
      <c r="I434" s="841" t="s">
        <v>110</v>
      </c>
      <c r="J434" s="842" t="s">
        <v>616</v>
      </c>
      <c r="K434" s="843" t="s">
        <v>380</v>
      </c>
      <c r="L434" s="841" t="s">
        <v>134</v>
      </c>
      <c r="M434" s="847" t="s">
        <v>617</v>
      </c>
      <c r="N434" s="843" t="s">
        <v>375</v>
      </c>
      <c r="O434" s="841" t="s">
        <v>187</v>
      </c>
      <c r="P434" s="847" t="s">
        <v>614</v>
      </c>
      <c r="Q434" s="843" t="s">
        <v>452</v>
      </c>
      <c r="R434" s="841"/>
      <c r="S434" s="847"/>
      <c r="T434" s="843"/>
    </row>
    <row r="435" spans="1:20" ht="18" hidden="1" customHeight="1">
      <c r="A435" s="840" t="str" cm="1">
        <f t="array" ref="A435">IF(INDEX(r_ACTIVEROW,1,COUNTA(r_ACTIVEROW)-2)="N",
       INDEX(r_ACTIVEROW,1,COUNTA(r_ACTIVEROW))&amp;" "&amp;INDEX(r_ACTIVEROW,1,COUNTA(r_ACTIVEROW)-1),
       INDEX(r_ACTIVEROW,1,COUNTA(r_ACTIVEROW)-2)
      )</f>
        <v>DKA3200</v>
      </c>
      <c r="B435" s="840" t="str" cm="1">
        <f t="array" ref="B435">INDEX(r_ACTIVEROW,1,COUNTA(r_ACTIVEROW)-1)</f>
        <v>FOOTPLATE</v>
      </c>
      <c r="C435" s="841" t="s">
        <v>68</v>
      </c>
      <c r="D435" s="847" t="s">
        <v>613</v>
      </c>
      <c r="E435" s="843" t="s">
        <v>365</v>
      </c>
      <c r="F435" s="841" t="s">
        <v>54</v>
      </c>
      <c r="G435" s="847" t="s">
        <v>615</v>
      </c>
      <c r="H435" s="843" t="s">
        <v>373</v>
      </c>
      <c r="I435" s="841" t="s">
        <v>110</v>
      </c>
      <c r="J435" s="842" t="s">
        <v>616</v>
      </c>
      <c r="K435" s="843" t="s">
        <v>380</v>
      </c>
      <c r="L435" s="841" t="s">
        <v>135</v>
      </c>
      <c r="M435" s="847" t="s">
        <v>617</v>
      </c>
      <c r="N435" s="843" t="s">
        <v>416</v>
      </c>
      <c r="O435" s="841" t="s">
        <v>187</v>
      </c>
      <c r="P435" s="847" t="s">
        <v>614</v>
      </c>
      <c r="Q435" s="843" t="s">
        <v>452</v>
      </c>
      <c r="R435" s="841"/>
      <c r="S435" s="847"/>
      <c r="T435" s="843"/>
    </row>
    <row r="436" spans="1:20" ht="18" hidden="1" customHeight="1">
      <c r="A436" s="840" t="str" cm="1">
        <f t="array" ref="A436">IF(INDEX(r_ACTIVEROW,1,COUNTA(r_ACTIVEROW)-2)="N",
       INDEX(r_ACTIVEROW,1,COUNTA(r_ACTIVEROW))&amp;" "&amp;INDEX(r_ACTIVEROW,1,COUNTA(r_ACTIVEROW)-1),
       INDEX(r_ACTIVEROW,1,COUNTA(r_ACTIVEROW)-2)
      )</f>
        <v>DKA3200</v>
      </c>
      <c r="B436" s="840" t="str" cm="1">
        <f t="array" ref="B436">INDEX(r_ACTIVEROW,1,COUNTA(r_ACTIVEROW)-1)</f>
        <v>FOOTPLATE</v>
      </c>
      <c r="C436" s="841" t="s">
        <v>68</v>
      </c>
      <c r="D436" s="847" t="s">
        <v>613</v>
      </c>
      <c r="E436" s="843" t="s">
        <v>365</v>
      </c>
      <c r="F436" s="841" t="s">
        <v>54</v>
      </c>
      <c r="G436" s="847" t="s">
        <v>615</v>
      </c>
      <c r="H436" s="843" t="s">
        <v>373</v>
      </c>
      <c r="I436" s="841" t="s">
        <v>110</v>
      </c>
      <c r="J436" s="842" t="s">
        <v>616</v>
      </c>
      <c r="K436" s="843" t="s">
        <v>380</v>
      </c>
      <c r="L436" s="841" t="s">
        <v>136</v>
      </c>
      <c r="M436" s="847" t="s">
        <v>617</v>
      </c>
      <c r="N436" s="843" t="s">
        <v>376</v>
      </c>
      <c r="O436" s="841" t="s">
        <v>187</v>
      </c>
      <c r="P436" s="847" t="s">
        <v>614</v>
      </c>
      <c r="Q436" s="843" t="s">
        <v>452</v>
      </c>
      <c r="R436" s="841"/>
      <c r="S436" s="847"/>
      <c r="T436" s="843"/>
    </row>
    <row r="437" spans="1:20" ht="18" hidden="1" customHeight="1">
      <c r="A437" s="840" t="str" cm="1">
        <f t="array" ref="A437">IF(INDEX(r_ACTIVEROW,1,COUNTA(r_ACTIVEROW)-2)="N",
       INDEX(r_ACTIVEROW,1,COUNTA(r_ACTIVEROW))&amp;" "&amp;INDEX(r_ACTIVEROW,1,COUNTA(r_ACTIVEROW)-1),
       INDEX(r_ACTIVEROW,1,COUNTA(r_ACTIVEROW)-2)
      )</f>
        <v>DKA3200</v>
      </c>
      <c r="B437" s="840" t="str" cm="1">
        <f t="array" ref="B437">INDEX(r_ACTIVEROW,1,COUNTA(r_ACTIVEROW)-1)</f>
        <v>FOOTPLATE</v>
      </c>
      <c r="C437" s="841" t="s">
        <v>68</v>
      </c>
      <c r="D437" s="847" t="s">
        <v>613</v>
      </c>
      <c r="E437" s="843" t="s">
        <v>365</v>
      </c>
      <c r="F437" s="841" t="s">
        <v>54</v>
      </c>
      <c r="G437" s="847" t="s">
        <v>615</v>
      </c>
      <c r="H437" s="843" t="s">
        <v>373</v>
      </c>
      <c r="I437" s="841" t="s">
        <v>110</v>
      </c>
      <c r="J437" s="842" t="s">
        <v>616</v>
      </c>
      <c r="K437" s="843" t="s">
        <v>380</v>
      </c>
      <c r="L437" s="841" t="s">
        <v>137</v>
      </c>
      <c r="M437" s="847" t="s">
        <v>617</v>
      </c>
      <c r="N437" s="843" t="s">
        <v>402</v>
      </c>
      <c r="O437" s="841" t="s">
        <v>187</v>
      </c>
      <c r="P437" s="847" t="s">
        <v>614</v>
      </c>
      <c r="Q437" s="843" t="s">
        <v>452</v>
      </c>
      <c r="R437" s="841"/>
      <c r="S437" s="847"/>
      <c r="T437" s="843"/>
    </row>
    <row r="438" spans="1:20" ht="18" hidden="1" customHeight="1">
      <c r="A438" s="840" t="str" cm="1">
        <f t="array" ref="A438">IF(INDEX(r_ACTIVEROW,1,COUNTA(r_ACTIVEROW)-2)="N",
       INDEX(r_ACTIVEROW,1,COUNTA(r_ACTIVEROW))&amp;" "&amp;INDEX(r_ACTIVEROW,1,COUNTA(r_ACTIVEROW)-1),
       INDEX(r_ACTIVEROW,1,COUNTA(r_ACTIVEROW)-2)
      )</f>
        <v>DKA3200</v>
      </c>
      <c r="B438" s="840" t="str" cm="1">
        <f t="array" ref="B438">INDEX(r_ACTIVEROW,1,COUNTA(r_ACTIVEROW)-1)</f>
        <v>FOOTPLATE</v>
      </c>
      <c r="C438" s="841" t="s">
        <v>68</v>
      </c>
      <c r="D438" s="847" t="s">
        <v>613</v>
      </c>
      <c r="E438" s="843" t="s">
        <v>365</v>
      </c>
      <c r="F438" s="841" t="s">
        <v>54</v>
      </c>
      <c r="G438" s="847" t="s">
        <v>615</v>
      </c>
      <c r="H438" s="843" t="s">
        <v>373</v>
      </c>
      <c r="I438" s="841" t="s">
        <v>110</v>
      </c>
      <c r="J438" s="842" t="s">
        <v>616</v>
      </c>
      <c r="K438" s="843" t="s">
        <v>380</v>
      </c>
      <c r="L438" s="841" t="s">
        <v>138</v>
      </c>
      <c r="M438" s="847" t="s">
        <v>617</v>
      </c>
      <c r="N438" s="843" t="s">
        <v>377</v>
      </c>
      <c r="O438" s="841" t="s">
        <v>187</v>
      </c>
      <c r="P438" s="847" t="s">
        <v>614</v>
      </c>
      <c r="Q438" s="843" t="s">
        <v>452</v>
      </c>
      <c r="R438" s="841"/>
      <c r="S438" s="847"/>
      <c r="T438" s="843"/>
    </row>
    <row r="439" spans="1:20" ht="18" hidden="1" customHeight="1">
      <c r="A439" s="840" t="str" cm="1">
        <f t="array" ref="A439">IF(INDEX(r_ACTIVEROW,1,COUNTA(r_ACTIVEROW)-2)="N",
       INDEX(r_ACTIVEROW,1,COUNTA(r_ACTIVEROW))&amp;" "&amp;INDEX(r_ACTIVEROW,1,COUNTA(r_ACTIVEROW)-1),
       INDEX(r_ACTIVEROW,1,COUNTA(r_ACTIVEROW)-2)
      )</f>
        <v>DKA3200</v>
      </c>
      <c r="B439" s="840" t="str" cm="1">
        <f t="array" ref="B439">INDEX(r_ACTIVEROW,1,COUNTA(r_ACTIVEROW)-1)</f>
        <v>FOOTPLATE</v>
      </c>
      <c r="C439" s="841" t="s">
        <v>68</v>
      </c>
      <c r="D439" s="847" t="s">
        <v>613</v>
      </c>
      <c r="E439" s="843" t="s">
        <v>365</v>
      </c>
      <c r="F439" s="841" t="s">
        <v>54</v>
      </c>
      <c r="G439" s="847" t="s">
        <v>615</v>
      </c>
      <c r="H439" s="843" t="s">
        <v>373</v>
      </c>
      <c r="I439" s="841" t="s">
        <v>110</v>
      </c>
      <c r="J439" s="842" t="s">
        <v>616</v>
      </c>
      <c r="K439" s="843" t="s">
        <v>380</v>
      </c>
      <c r="L439" s="841" t="s">
        <v>139</v>
      </c>
      <c r="M439" s="847" t="s">
        <v>617</v>
      </c>
      <c r="N439" s="843" t="s">
        <v>411</v>
      </c>
      <c r="O439" s="841" t="s">
        <v>187</v>
      </c>
      <c r="P439" s="847" t="s">
        <v>614</v>
      </c>
      <c r="Q439" s="843" t="s">
        <v>452</v>
      </c>
      <c r="R439" s="841"/>
      <c r="S439" s="847"/>
      <c r="T439" s="843"/>
    </row>
    <row r="440" spans="1:20" ht="18" hidden="1" customHeight="1">
      <c r="A440" s="840" t="str" cm="1">
        <f t="array" ref="A440">IF(INDEX(r_ACTIVEROW,1,COUNTA(r_ACTIVEROW)-2)="N",
       INDEX(r_ACTIVEROW,1,COUNTA(r_ACTIVEROW))&amp;" "&amp;INDEX(r_ACTIVEROW,1,COUNTA(r_ACTIVEROW)-1),
       INDEX(r_ACTIVEROW,1,COUNTA(r_ACTIVEROW)-2)
      )</f>
        <v>DKA3200</v>
      </c>
      <c r="B440" s="840" t="str" cm="1">
        <f t="array" ref="B440">INDEX(r_ACTIVEROW,1,COUNTA(r_ACTIVEROW)-1)</f>
        <v>FOOTPLATE</v>
      </c>
      <c r="C440" s="841" t="s">
        <v>68</v>
      </c>
      <c r="D440" s="847" t="s">
        <v>613</v>
      </c>
      <c r="E440" s="843" t="s">
        <v>365</v>
      </c>
      <c r="F440" s="841" t="s">
        <v>54</v>
      </c>
      <c r="G440" s="847" t="s">
        <v>615</v>
      </c>
      <c r="H440" s="843" t="s">
        <v>373</v>
      </c>
      <c r="I440" s="841" t="s">
        <v>110</v>
      </c>
      <c r="J440" s="842" t="s">
        <v>616</v>
      </c>
      <c r="K440" s="843" t="s">
        <v>380</v>
      </c>
      <c r="L440" s="841" t="s">
        <v>140</v>
      </c>
      <c r="M440" s="847" t="s">
        <v>617</v>
      </c>
      <c r="N440" s="843" t="s">
        <v>378</v>
      </c>
      <c r="O440" s="841" t="s">
        <v>187</v>
      </c>
      <c r="P440" s="847" t="s">
        <v>614</v>
      </c>
      <c r="Q440" s="843" t="s">
        <v>452</v>
      </c>
      <c r="R440" s="841"/>
      <c r="S440" s="847"/>
      <c r="T440" s="843"/>
    </row>
    <row r="441" spans="1:20" ht="18" hidden="1" customHeight="1">
      <c r="A441" s="840" t="str" cm="1">
        <f t="array" ref="A441">IF(INDEX(r_ACTIVEROW,1,COUNTA(r_ACTIVEROW)-2)="N",
       INDEX(r_ACTIVEROW,1,COUNTA(r_ACTIVEROW))&amp;" "&amp;INDEX(r_ACTIVEROW,1,COUNTA(r_ACTIVEROW)-1),
       INDEX(r_ACTIVEROW,1,COUNTA(r_ACTIVEROW)-2)
      )</f>
        <v>DKA3200</v>
      </c>
      <c r="B441" s="840" t="str" cm="1">
        <f t="array" ref="B441">INDEX(r_ACTIVEROW,1,COUNTA(r_ACTIVEROW)-1)</f>
        <v>FOOTPLATE</v>
      </c>
      <c r="C441" s="841" t="s">
        <v>68</v>
      </c>
      <c r="D441" s="847" t="s">
        <v>613</v>
      </c>
      <c r="E441" s="843" t="s">
        <v>365</v>
      </c>
      <c r="F441" s="841" t="s">
        <v>54</v>
      </c>
      <c r="G441" s="847" t="s">
        <v>615</v>
      </c>
      <c r="H441" s="843" t="s">
        <v>373</v>
      </c>
      <c r="I441" s="841" t="s">
        <v>110</v>
      </c>
      <c r="J441" s="842" t="s">
        <v>616</v>
      </c>
      <c r="K441" s="843" t="s">
        <v>380</v>
      </c>
      <c r="L441" s="841" t="s">
        <v>141</v>
      </c>
      <c r="M441" s="847" t="s">
        <v>617</v>
      </c>
      <c r="N441" s="843" t="s">
        <v>412</v>
      </c>
      <c r="O441" s="841" t="s">
        <v>187</v>
      </c>
      <c r="P441" s="847" t="s">
        <v>614</v>
      </c>
      <c r="Q441" s="843" t="s">
        <v>452</v>
      </c>
      <c r="R441" s="841"/>
      <c r="S441" s="847"/>
      <c r="T441" s="843"/>
    </row>
    <row r="442" spans="1:20" ht="18" hidden="1" customHeight="1">
      <c r="A442" s="840" t="str" cm="1">
        <f t="array" ref="A442">IF(INDEX(r_ACTIVEROW,1,COUNTA(r_ACTIVEROW)-2)="N",
       INDEX(r_ACTIVEROW,1,COUNTA(r_ACTIVEROW))&amp;" "&amp;INDEX(r_ACTIVEROW,1,COUNTA(r_ACTIVEROW)-1),
       INDEX(r_ACTIVEROW,1,COUNTA(r_ACTIVEROW)-2)
      )</f>
        <v>DKA3200</v>
      </c>
      <c r="B442" s="840" t="str" cm="1">
        <f t="array" ref="B442">INDEX(r_ACTIVEROW,1,COUNTA(r_ACTIVEROW)-1)</f>
        <v>FOOTPLATE</v>
      </c>
      <c r="C442" s="841" t="s">
        <v>68</v>
      </c>
      <c r="D442" s="847" t="s">
        <v>613</v>
      </c>
      <c r="E442" s="843" t="s">
        <v>365</v>
      </c>
      <c r="F442" s="841" t="s">
        <v>54</v>
      </c>
      <c r="G442" s="847" t="s">
        <v>615</v>
      </c>
      <c r="H442" s="843" t="s">
        <v>373</v>
      </c>
      <c r="I442" s="841" t="s">
        <v>110</v>
      </c>
      <c r="J442" s="842" t="s">
        <v>616</v>
      </c>
      <c r="K442" s="843" t="s">
        <v>380</v>
      </c>
      <c r="L442" s="841" t="s">
        <v>142</v>
      </c>
      <c r="M442" s="847" t="s">
        <v>617</v>
      </c>
      <c r="N442" s="843" t="s">
        <v>379</v>
      </c>
      <c r="O442" s="841" t="s">
        <v>187</v>
      </c>
      <c r="P442" s="847" t="s">
        <v>614</v>
      </c>
      <c r="Q442" s="843" t="s">
        <v>452</v>
      </c>
      <c r="R442" s="841"/>
      <c r="S442" s="847"/>
      <c r="T442" s="843"/>
    </row>
    <row r="443" spans="1:20" ht="18" hidden="1" customHeight="1">
      <c r="A443" s="840" t="str" cm="1">
        <f t="array" ref="A443">IF(INDEX(r_ACTIVEROW,1,COUNTA(r_ACTIVEROW)-2)="N",
       INDEX(r_ACTIVEROW,1,COUNTA(r_ACTIVEROW))&amp;" "&amp;INDEX(r_ACTIVEROW,1,COUNTA(r_ACTIVEROW)-1),
       INDEX(r_ACTIVEROW,1,COUNTA(r_ACTIVEROW)-2)
      )</f>
        <v>DKA3200</v>
      </c>
      <c r="B443" s="840" t="str" cm="1">
        <f t="array" ref="B443">INDEX(r_ACTIVEROW,1,COUNTA(r_ACTIVEROW)-1)</f>
        <v>FOOTPLATE</v>
      </c>
      <c r="C443" s="841" t="s">
        <v>68</v>
      </c>
      <c r="D443" s="847" t="s">
        <v>613</v>
      </c>
      <c r="E443" s="843" t="s">
        <v>365</v>
      </c>
      <c r="F443" s="841" t="s">
        <v>54</v>
      </c>
      <c r="G443" s="847" t="s">
        <v>615</v>
      </c>
      <c r="H443" s="843" t="s">
        <v>373</v>
      </c>
      <c r="I443" s="841" t="s">
        <v>110</v>
      </c>
      <c r="J443" s="842" t="s">
        <v>616</v>
      </c>
      <c r="K443" s="843" t="s">
        <v>380</v>
      </c>
      <c r="L443" s="841" t="s">
        <v>143</v>
      </c>
      <c r="M443" s="847" t="s">
        <v>617</v>
      </c>
      <c r="N443" s="843" t="s">
        <v>386</v>
      </c>
      <c r="O443" s="841" t="s">
        <v>187</v>
      </c>
      <c r="P443" s="847" t="s">
        <v>614</v>
      </c>
      <c r="Q443" s="843" t="s">
        <v>452</v>
      </c>
      <c r="R443" s="841"/>
      <c r="S443" s="847"/>
      <c r="T443" s="843"/>
    </row>
    <row r="444" spans="1:20" ht="18" hidden="1" customHeight="1">
      <c r="A444" s="840" t="str" cm="1">
        <f t="array" ref="A444">IF(INDEX(r_ACTIVEROW,1,COUNTA(r_ACTIVEROW)-2)="N",
       INDEX(r_ACTIVEROW,1,COUNTA(r_ACTIVEROW))&amp;" "&amp;INDEX(r_ACTIVEROW,1,COUNTA(r_ACTIVEROW)-1),
       INDEX(r_ACTIVEROW,1,COUNTA(r_ACTIVEROW)-2)
      )</f>
        <v>DKA3200</v>
      </c>
      <c r="B444" s="840" t="str" cm="1">
        <f t="array" ref="B444">INDEX(r_ACTIVEROW,1,COUNTA(r_ACTIVEROW)-1)</f>
        <v>FOOTPLATE</v>
      </c>
      <c r="C444" s="841" t="s">
        <v>68</v>
      </c>
      <c r="D444" s="847" t="s">
        <v>613</v>
      </c>
      <c r="E444" s="843" t="s">
        <v>365</v>
      </c>
      <c r="F444" s="841" t="s">
        <v>54</v>
      </c>
      <c r="G444" s="847" t="s">
        <v>615</v>
      </c>
      <c r="H444" s="843" t="s">
        <v>373</v>
      </c>
      <c r="I444" s="841" t="s">
        <v>110</v>
      </c>
      <c r="J444" s="842" t="s">
        <v>616</v>
      </c>
      <c r="K444" s="843" t="s">
        <v>380</v>
      </c>
      <c r="L444" s="841" t="s">
        <v>144</v>
      </c>
      <c r="M444" s="847" t="s">
        <v>617</v>
      </c>
      <c r="N444" s="843" t="s">
        <v>380</v>
      </c>
      <c r="O444" s="841" t="s">
        <v>187</v>
      </c>
      <c r="P444" s="847" t="s">
        <v>614</v>
      </c>
      <c r="Q444" s="843" t="s">
        <v>452</v>
      </c>
      <c r="R444" s="841"/>
      <c r="S444" s="847"/>
      <c r="T444" s="843"/>
    </row>
    <row r="445" spans="1:20" ht="18" hidden="1" customHeight="1">
      <c r="A445" s="840" t="str" cm="1">
        <f t="array" ref="A445">IF(INDEX(r_ACTIVEROW,1,COUNTA(r_ACTIVEROW)-2)="N",
       INDEX(r_ACTIVEROW,1,COUNTA(r_ACTIVEROW))&amp;" "&amp;INDEX(r_ACTIVEROW,1,COUNTA(r_ACTIVEROW)-1),
       INDEX(r_ACTIVEROW,1,COUNTA(r_ACTIVEROW)-2)
      )</f>
        <v>DKA3200</v>
      </c>
      <c r="B445" s="840" t="str" cm="1">
        <f t="array" ref="B445">INDEX(r_ACTIVEROW,1,COUNTA(r_ACTIVEROW)-1)</f>
        <v>FOOTPLATE</v>
      </c>
      <c r="C445" s="841" t="s">
        <v>68</v>
      </c>
      <c r="D445" s="847" t="s">
        <v>613</v>
      </c>
      <c r="E445" s="843" t="s">
        <v>365</v>
      </c>
      <c r="F445" s="841" t="s">
        <v>54</v>
      </c>
      <c r="G445" s="847" t="s">
        <v>615</v>
      </c>
      <c r="H445" s="843" t="s">
        <v>373</v>
      </c>
      <c r="I445" s="841" t="s">
        <v>110</v>
      </c>
      <c r="J445" s="842" t="s">
        <v>616</v>
      </c>
      <c r="K445" s="843" t="s">
        <v>380</v>
      </c>
      <c r="L445" s="841" t="s">
        <v>145</v>
      </c>
      <c r="M445" s="847" t="s">
        <v>617</v>
      </c>
      <c r="N445" s="843" t="s">
        <v>407</v>
      </c>
      <c r="O445" s="841" t="s">
        <v>187</v>
      </c>
      <c r="P445" s="847" t="s">
        <v>614</v>
      </c>
      <c r="Q445" s="843" t="s">
        <v>452</v>
      </c>
      <c r="R445" s="841"/>
      <c r="S445" s="847"/>
      <c r="T445" s="843"/>
    </row>
    <row r="446" spans="1:20" ht="18" hidden="1" customHeight="1">
      <c r="A446" s="840" t="str" cm="1">
        <f t="array" ref="A446">IF(INDEX(r_ACTIVEROW,1,COUNTA(r_ACTIVEROW)-2)="N",
       INDEX(r_ACTIVEROW,1,COUNTA(r_ACTIVEROW))&amp;" "&amp;INDEX(r_ACTIVEROW,1,COUNTA(r_ACTIVEROW)-1),
       INDEX(r_ACTIVEROW,1,COUNTA(r_ACTIVEROW)-2)
      )</f>
        <v>DKA3200</v>
      </c>
      <c r="B446" s="840" t="str" cm="1">
        <f t="array" ref="B446">INDEX(r_ACTIVEROW,1,COUNTA(r_ACTIVEROW)-1)</f>
        <v>FOOTPLATE</v>
      </c>
      <c r="C446" s="841" t="s">
        <v>68</v>
      </c>
      <c r="D446" s="847" t="s">
        <v>613</v>
      </c>
      <c r="E446" s="843" t="s">
        <v>365</v>
      </c>
      <c r="F446" s="841" t="s">
        <v>54</v>
      </c>
      <c r="G446" s="847" t="s">
        <v>615</v>
      </c>
      <c r="H446" s="843" t="s">
        <v>373</v>
      </c>
      <c r="I446" s="841" t="s">
        <v>110</v>
      </c>
      <c r="J446" s="842" t="s">
        <v>616</v>
      </c>
      <c r="K446" s="843" t="s">
        <v>380</v>
      </c>
      <c r="L446" s="841" t="s">
        <v>146</v>
      </c>
      <c r="M446" s="847" t="s">
        <v>617</v>
      </c>
      <c r="N446" s="843" t="s">
        <v>381</v>
      </c>
      <c r="O446" s="841" t="s">
        <v>187</v>
      </c>
      <c r="P446" s="847" t="s">
        <v>614</v>
      </c>
      <c r="Q446" s="843" t="s">
        <v>452</v>
      </c>
      <c r="R446" s="841"/>
      <c r="S446" s="847"/>
      <c r="T446" s="843"/>
    </row>
    <row r="447" spans="1:20" ht="18" hidden="1" customHeight="1">
      <c r="A447" s="840" t="str" cm="1">
        <f t="array" ref="A447">IF(INDEX(r_ACTIVEROW,1,COUNTA(r_ACTIVEROW)-2)="N",
       INDEX(r_ACTIVEROW,1,COUNTA(r_ACTIVEROW))&amp;" "&amp;INDEX(r_ACTIVEROW,1,COUNTA(r_ACTIVEROW)-1),
       INDEX(r_ACTIVEROW,1,COUNTA(r_ACTIVEROW)-2)
      )</f>
        <v>DKA3200</v>
      </c>
      <c r="B447" s="840" t="str" cm="1">
        <f t="array" ref="B447">INDEX(r_ACTIVEROW,1,COUNTA(r_ACTIVEROW)-1)</f>
        <v>FOOTPLATE</v>
      </c>
      <c r="C447" s="841" t="s">
        <v>68</v>
      </c>
      <c r="D447" s="847" t="s">
        <v>613</v>
      </c>
      <c r="E447" s="843" t="s">
        <v>365</v>
      </c>
      <c r="F447" s="841" t="s">
        <v>54</v>
      </c>
      <c r="G447" s="847" t="s">
        <v>615</v>
      </c>
      <c r="H447" s="843" t="s">
        <v>373</v>
      </c>
      <c r="I447" s="841" t="s">
        <v>111</v>
      </c>
      <c r="J447" s="842" t="s">
        <v>616</v>
      </c>
      <c r="K447" s="843" t="s">
        <v>407</v>
      </c>
      <c r="L447" s="841" t="s">
        <v>127</v>
      </c>
      <c r="M447" s="847" t="s">
        <v>617</v>
      </c>
      <c r="N447" s="843" t="s">
        <v>413</v>
      </c>
      <c r="O447" s="841" t="s">
        <v>187</v>
      </c>
      <c r="P447" s="847" t="s">
        <v>614</v>
      </c>
      <c r="Q447" s="843" t="s">
        <v>452</v>
      </c>
      <c r="R447" s="841"/>
      <c r="S447" s="847"/>
      <c r="T447" s="843"/>
    </row>
    <row r="448" spans="1:20" ht="18" hidden="1" customHeight="1">
      <c r="A448" s="840" t="str" cm="1">
        <f t="array" ref="A448">IF(INDEX(r_ACTIVEROW,1,COUNTA(r_ACTIVEROW)-2)="N",
       INDEX(r_ACTIVEROW,1,COUNTA(r_ACTIVEROW))&amp;" "&amp;INDEX(r_ACTIVEROW,1,COUNTA(r_ACTIVEROW)-1),
       INDEX(r_ACTIVEROW,1,COUNTA(r_ACTIVEROW)-2)
      )</f>
        <v>DKA3200</v>
      </c>
      <c r="B448" s="840" t="str" cm="1">
        <f t="array" ref="B448">INDEX(r_ACTIVEROW,1,COUNTA(r_ACTIVEROW)-1)</f>
        <v>FOOTPLATE</v>
      </c>
      <c r="C448" s="841" t="s">
        <v>68</v>
      </c>
      <c r="D448" s="847" t="s">
        <v>613</v>
      </c>
      <c r="E448" s="843" t="s">
        <v>365</v>
      </c>
      <c r="F448" s="841" t="s">
        <v>54</v>
      </c>
      <c r="G448" s="847" t="s">
        <v>615</v>
      </c>
      <c r="H448" s="843" t="s">
        <v>373</v>
      </c>
      <c r="I448" s="841" t="s">
        <v>111</v>
      </c>
      <c r="J448" s="842" t="s">
        <v>616</v>
      </c>
      <c r="K448" s="843" t="s">
        <v>407</v>
      </c>
      <c r="L448" s="841" t="s">
        <v>128</v>
      </c>
      <c r="M448" s="847" t="s">
        <v>617</v>
      </c>
      <c r="N448" s="843" t="s">
        <v>397</v>
      </c>
      <c r="O448" s="841" t="s">
        <v>187</v>
      </c>
      <c r="P448" s="847" t="s">
        <v>614</v>
      </c>
      <c r="Q448" s="843" t="s">
        <v>452</v>
      </c>
      <c r="R448" s="841"/>
      <c r="S448" s="847"/>
      <c r="T448" s="843"/>
    </row>
    <row r="449" spans="1:20" ht="18" hidden="1" customHeight="1">
      <c r="A449" s="840" t="str" cm="1">
        <f t="array" ref="A449">IF(INDEX(r_ACTIVEROW,1,COUNTA(r_ACTIVEROW)-2)="N",
       INDEX(r_ACTIVEROW,1,COUNTA(r_ACTIVEROW))&amp;" "&amp;INDEX(r_ACTIVEROW,1,COUNTA(r_ACTIVEROW)-1),
       INDEX(r_ACTIVEROW,1,COUNTA(r_ACTIVEROW)-2)
      )</f>
        <v>DKA3200</v>
      </c>
      <c r="B449" s="840" t="str" cm="1">
        <f t="array" ref="B449">INDEX(r_ACTIVEROW,1,COUNTA(r_ACTIVEROW)-1)</f>
        <v>FOOTPLATE</v>
      </c>
      <c r="C449" s="841" t="s">
        <v>68</v>
      </c>
      <c r="D449" s="847" t="s">
        <v>613</v>
      </c>
      <c r="E449" s="843" t="s">
        <v>365</v>
      </c>
      <c r="F449" s="841" t="s">
        <v>54</v>
      </c>
      <c r="G449" s="847" t="s">
        <v>615</v>
      </c>
      <c r="H449" s="843" t="s">
        <v>373</v>
      </c>
      <c r="I449" s="841" t="s">
        <v>111</v>
      </c>
      <c r="J449" s="842" t="s">
        <v>616</v>
      </c>
      <c r="K449" s="843" t="s">
        <v>407</v>
      </c>
      <c r="L449" s="841" t="s">
        <v>129</v>
      </c>
      <c r="M449" s="847" t="s">
        <v>617</v>
      </c>
      <c r="N449" s="843" t="s">
        <v>414</v>
      </c>
      <c r="O449" s="841" t="s">
        <v>187</v>
      </c>
      <c r="P449" s="847" t="s">
        <v>614</v>
      </c>
      <c r="Q449" s="843" t="s">
        <v>452</v>
      </c>
      <c r="R449" s="841"/>
      <c r="S449" s="847"/>
      <c r="T449" s="843"/>
    </row>
    <row r="450" spans="1:20" ht="18" hidden="1" customHeight="1">
      <c r="A450" s="840" t="str" cm="1">
        <f t="array" ref="A450">IF(INDEX(r_ACTIVEROW,1,COUNTA(r_ACTIVEROW)-2)="N",
       INDEX(r_ACTIVEROW,1,COUNTA(r_ACTIVEROW))&amp;" "&amp;INDEX(r_ACTIVEROW,1,COUNTA(r_ACTIVEROW)-1),
       INDEX(r_ACTIVEROW,1,COUNTA(r_ACTIVEROW)-2)
      )</f>
        <v>DKA3200</v>
      </c>
      <c r="B450" s="840" t="str" cm="1">
        <f t="array" ref="B450">INDEX(r_ACTIVEROW,1,COUNTA(r_ACTIVEROW)-1)</f>
        <v>FOOTPLATE</v>
      </c>
      <c r="C450" s="841" t="s">
        <v>68</v>
      </c>
      <c r="D450" s="847" t="s">
        <v>613</v>
      </c>
      <c r="E450" s="843" t="s">
        <v>365</v>
      </c>
      <c r="F450" s="841" t="s">
        <v>54</v>
      </c>
      <c r="G450" s="847" t="s">
        <v>615</v>
      </c>
      <c r="H450" s="843" t="s">
        <v>373</v>
      </c>
      <c r="I450" s="841" t="s">
        <v>111</v>
      </c>
      <c r="J450" s="842" t="s">
        <v>616</v>
      </c>
      <c r="K450" s="843" t="s">
        <v>407</v>
      </c>
      <c r="L450" s="841" t="s">
        <v>130</v>
      </c>
      <c r="M450" s="847" t="s">
        <v>617</v>
      </c>
      <c r="N450" s="843" t="s">
        <v>373</v>
      </c>
      <c r="O450" s="841" t="s">
        <v>187</v>
      </c>
      <c r="P450" s="847" t="s">
        <v>614</v>
      </c>
      <c r="Q450" s="843" t="s">
        <v>452</v>
      </c>
      <c r="R450" s="841"/>
      <c r="S450" s="847"/>
      <c r="T450" s="843"/>
    </row>
    <row r="451" spans="1:20" ht="18" hidden="1" customHeight="1">
      <c r="A451" s="840" t="str" cm="1">
        <f t="array" ref="A451">IF(INDEX(r_ACTIVEROW,1,COUNTA(r_ACTIVEROW)-2)="N",
       INDEX(r_ACTIVEROW,1,COUNTA(r_ACTIVEROW))&amp;" "&amp;INDEX(r_ACTIVEROW,1,COUNTA(r_ACTIVEROW)-1),
       INDEX(r_ACTIVEROW,1,COUNTA(r_ACTIVEROW)-2)
      )</f>
        <v>DKA3200</v>
      </c>
      <c r="B451" s="840" t="str" cm="1">
        <f t="array" ref="B451">INDEX(r_ACTIVEROW,1,COUNTA(r_ACTIVEROW)-1)</f>
        <v>FOOTPLATE</v>
      </c>
      <c r="C451" s="841" t="s">
        <v>68</v>
      </c>
      <c r="D451" s="847" t="s">
        <v>613</v>
      </c>
      <c r="E451" s="843" t="s">
        <v>365</v>
      </c>
      <c r="F451" s="841" t="s">
        <v>54</v>
      </c>
      <c r="G451" s="847" t="s">
        <v>615</v>
      </c>
      <c r="H451" s="843" t="s">
        <v>373</v>
      </c>
      <c r="I451" s="841" t="s">
        <v>111</v>
      </c>
      <c r="J451" s="842" t="s">
        <v>616</v>
      </c>
      <c r="K451" s="843" t="s">
        <v>407</v>
      </c>
      <c r="L451" s="841" t="s">
        <v>131</v>
      </c>
      <c r="M451" s="847" t="s">
        <v>617</v>
      </c>
      <c r="N451" s="843" t="s">
        <v>399</v>
      </c>
      <c r="O451" s="841" t="s">
        <v>187</v>
      </c>
      <c r="P451" s="847" t="s">
        <v>614</v>
      </c>
      <c r="Q451" s="843" t="s">
        <v>452</v>
      </c>
      <c r="R451" s="841"/>
      <c r="S451" s="847"/>
      <c r="T451" s="843"/>
    </row>
    <row r="452" spans="1:20" ht="18" hidden="1" customHeight="1">
      <c r="A452" s="840" t="str" cm="1">
        <f t="array" ref="A452">IF(INDEX(r_ACTIVEROW,1,COUNTA(r_ACTIVEROW)-2)="N",
       INDEX(r_ACTIVEROW,1,COUNTA(r_ACTIVEROW))&amp;" "&amp;INDEX(r_ACTIVEROW,1,COUNTA(r_ACTIVEROW)-1),
       INDEX(r_ACTIVEROW,1,COUNTA(r_ACTIVEROW)-2)
      )</f>
        <v>DKA3200</v>
      </c>
      <c r="B452" s="840" t="str" cm="1">
        <f t="array" ref="B452">INDEX(r_ACTIVEROW,1,COUNTA(r_ACTIVEROW)-1)</f>
        <v>FOOTPLATE</v>
      </c>
      <c r="C452" s="841" t="s">
        <v>68</v>
      </c>
      <c r="D452" s="847" t="s">
        <v>613</v>
      </c>
      <c r="E452" s="843" t="s">
        <v>365</v>
      </c>
      <c r="F452" s="841" t="s">
        <v>54</v>
      </c>
      <c r="G452" s="847" t="s">
        <v>615</v>
      </c>
      <c r="H452" s="843" t="s">
        <v>373</v>
      </c>
      <c r="I452" s="841" t="s">
        <v>111</v>
      </c>
      <c r="J452" s="842" t="s">
        <v>616</v>
      </c>
      <c r="K452" s="843" t="s">
        <v>407</v>
      </c>
      <c r="L452" s="841" t="s">
        <v>132</v>
      </c>
      <c r="M452" s="847" t="s">
        <v>617</v>
      </c>
      <c r="N452" s="843" t="s">
        <v>374</v>
      </c>
      <c r="O452" s="841" t="s">
        <v>187</v>
      </c>
      <c r="P452" s="847" t="s">
        <v>614</v>
      </c>
      <c r="Q452" s="843" t="s">
        <v>452</v>
      </c>
      <c r="R452" s="841"/>
      <c r="S452" s="847"/>
      <c r="T452" s="843"/>
    </row>
    <row r="453" spans="1:20" ht="18" hidden="1" customHeight="1">
      <c r="A453" s="840" t="str" cm="1">
        <f t="array" ref="A453">IF(INDEX(r_ACTIVEROW,1,COUNTA(r_ACTIVEROW)-2)="N",
       INDEX(r_ACTIVEROW,1,COUNTA(r_ACTIVEROW))&amp;" "&amp;INDEX(r_ACTIVEROW,1,COUNTA(r_ACTIVEROW)-1),
       INDEX(r_ACTIVEROW,1,COUNTA(r_ACTIVEROW)-2)
      )</f>
        <v>DKA3200</v>
      </c>
      <c r="B453" s="840" t="str" cm="1">
        <f t="array" ref="B453">INDEX(r_ACTIVEROW,1,COUNTA(r_ACTIVEROW)-1)</f>
        <v>FOOTPLATE</v>
      </c>
      <c r="C453" s="841" t="s">
        <v>68</v>
      </c>
      <c r="D453" s="847" t="s">
        <v>613</v>
      </c>
      <c r="E453" s="843" t="s">
        <v>365</v>
      </c>
      <c r="F453" s="841" t="s">
        <v>54</v>
      </c>
      <c r="G453" s="847" t="s">
        <v>615</v>
      </c>
      <c r="H453" s="843" t="s">
        <v>373</v>
      </c>
      <c r="I453" s="841" t="s">
        <v>111</v>
      </c>
      <c r="J453" s="842" t="s">
        <v>616</v>
      </c>
      <c r="K453" s="843" t="s">
        <v>407</v>
      </c>
      <c r="L453" s="841" t="s">
        <v>133</v>
      </c>
      <c r="M453" s="847" t="s">
        <v>617</v>
      </c>
      <c r="N453" s="843" t="s">
        <v>415</v>
      </c>
      <c r="O453" s="841" t="s">
        <v>187</v>
      </c>
      <c r="P453" s="847" t="s">
        <v>614</v>
      </c>
      <c r="Q453" s="843" t="s">
        <v>452</v>
      </c>
      <c r="R453" s="841"/>
      <c r="S453" s="847"/>
      <c r="T453" s="843"/>
    </row>
    <row r="454" spans="1:20" ht="18" hidden="1" customHeight="1">
      <c r="A454" s="840" t="str" cm="1">
        <f t="array" ref="A454">IF(INDEX(r_ACTIVEROW,1,COUNTA(r_ACTIVEROW)-2)="N",
       INDEX(r_ACTIVEROW,1,COUNTA(r_ACTIVEROW))&amp;" "&amp;INDEX(r_ACTIVEROW,1,COUNTA(r_ACTIVEROW)-1),
       INDEX(r_ACTIVEROW,1,COUNTA(r_ACTIVEROW)-2)
      )</f>
        <v>DKA3200</v>
      </c>
      <c r="B454" s="840" t="str" cm="1">
        <f t="array" ref="B454">INDEX(r_ACTIVEROW,1,COUNTA(r_ACTIVEROW)-1)</f>
        <v>FOOTPLATE</v>
      </c>
      <c r="C454" s="841" t="s">
        <v>68</v>
      </c>
      <c r="D454" s="847" t="s">
        <v>613</v>
      </c>
      <c r="E454" s="843" t="s">
        <v>365</v>
      </c>
      <c r="F454" s="841" t="s">
        <v>54</v>
      </c>
      <c r="G454" s="847" t="s">
        <v>615</v>
      </c>
      <c r="H454" s="843" t="s">
        <v>373</v>
      </c>
      <c r="I454" s="841" t="s">
        <v>111</v>
      </c>
      <c r="J454" s="842" t="s">
        <v>616</v>
      </c>
      <c r="K454" s="843" t="s">
        <v>407</v>
      </c>
      <c r="L454" s="841" t="s">
        <v>134</v>
      </c>
      <c r="M454" s="847" t="s">
        <v>617</v>
      </c>
      <c r="N454" s="843" t="s">
        <v>375</v>
      </c>
      <c r="O454" s="841" t="s">
        <v>187</v>
      </c>
      <c r="P454" s="847" t="s">
        <v>614</v>
      </c>
      <c r="Q454" s="843" t="s">
        <v>452</v>
      </c>
      <c r="R454" s="841"/>
      <c r="S454" s="847"/>
      <c r="T454" s="843"/>
    </row>
    <row r="455" spans="1:20" ht="18" hidden="1" customHeight="1">
      <c r="A455" s="840" t="str" cm="1">
        <f t="array" ref="A455">IF(INDEX(r_ACTIVEROW,1,COUNTA(r_ACTIVEROW)-2)="N",
       INDEX(r_ACTIVEROW,1,COUNTA(r_ACTIVEROW))&amp;" "&amp;INDEX(r_ACTIVEROW,1,COUNTA(r_ACTIVEROW)-1),
       INDEX(r_ACTIVEROW,1,COUNTA(r_ACTIVEROW)-2)
      )</f>
        <v>DKA3200</v>
      </c>
      <c r="B455" s="840" t="str" cm="1">
        <f t="array" ref="B455">INDEX(r_ACTIVEROW,1,COUNTA(r_ACTIVEROW)-1)</f>
        <v>FOOTPLATE</v>
      </c>
      <c r="C455" s="841" t="s">
        <v>68</v>
      </c>
      <c r="D455" s="847" t="s">
        <v>613</v>
      </c>
      <c r="E455" s="843" t="s">
        <v>365</v>
      </c>
      <c r="F455" s="841" t="s">
        <v>54</v>
      </c>
      <c r="G455" s="847" t="s">
        <v>615</v>
      </c>
      <c r="H455" s="843" t="s">
        <v>373</v>
      </c>
      <c r="I455" s="841" t="s">
        <v>111</v>
      </c>
      <c r="J455" s="842" t="s">
        <v>616</v>
      </c>
      <c r="K455" s="843" t="s">
        <v>407</v>
      </c>
      <c r="L455" s="841" t="s">
        <v>135</v>
      </c>
      <c r="M455" s="847" t="s">
        <v>617</v>
      </c>
      <c r="N455" s="843" t="s">
        <v>416</v>
      </c>
      <c r="O455" s="841" t="s">
        <v>187</v>
      </c>
      <c r="P455" s="847" t="s">
        <v>614</v>
      </c>
      <c r="Q455" s="843" t="s">
        <v>452</v>
      </c>
      <c r="R455" s="841"/>
      <c r="S455" s="847"/>
      <c r="T455" s="843"/>
    </row>
    <row r="456" spans="1:20" ht="18" hidden="1" customHeight="1">
      <c r="A456" s="840" t="str" cm="1">
        <f t="array" ref="A456">IF(INDEX(r_ACTIVEROW,1,COUNTA(r_ACTIVEROW)-2)="N",
       INDEX(r_ACTIVEROW,1,COUNTA(r_ACTIVEROW))&amp;" "&amp;INDEX(r_ACTIVEROW,1,COUNTA(r_ACTIVEROW)-1),
       INDEX(r_ACTIVEROW,1,COUNTA(r_ACTIVEROW)-2)
      )</f>
        <v>DKA3200</v>
      </c>
      <c r="B456" s="840" t="str" cm="1">
        <f t="array" ref="B456">INDEX(r_ACTIVEROW,1,COUNTA(r_ACTIVEROW)-1)</f>
        <v>FOOTPLATE</v>
      </c>
      <c r="C456" s="841" t="s">
        <v>68</v>
      </c>
      <c r="D456" s="847" t="s">
        <v>613</v>
      </c>
      <c r="E456" s="843" t="s">
        <v>365</v>
      </c>
      <c r="F456" s="841" t="s">
        <v>54</v>
      </c>
      <c r="G456" s="847" t="s">
        <v>615</v>
      </c>
      <c r="H456" s="843" t="s">
        <v>373</v>
      </c>
      <c r="I456" s="841" t="s">
        <v>111</v>
      </c>
      <c r="J456" s="842" t="s">
        <v>616</v>
      </c>
      <c r="K456" s="843" t="s">
        <v>407</v>
      </c>
      <c r="L456" s="841" t="s">
        <v>136</v>
      </c>
      <c r="M456" s="847" t="s">
        <v>617</v>
      </c>
      <c r="N456" s="843" t="s">
        <v>376</v>
      </c>
      <c r="O456" s="841" t="s">
        <v>187</v>
      </c>
      <c r="P456" s="847" t="s">
        <v>614</v>
      </c>
      <c r="Q456" s="843" t="s">
        <v>452</v>
      </c>
      <c r="R456" s="841"/>
      <c r="S456" s="847"/>
      <c r="T456" s="843"/>
    </row>
    <row r="457" spans="1:20" ht="18" hidden="1" customHeight="1">
      <c r="A457" s="840" t="str" cm="1">
        <f t="array" ref="A457">IF(INDEX(r_ACTIVEROW,1,COUNTA(r_ACTIVEROW)-2)="N",
       INDEX(r_ACTIVEROW,1,COUNTA(r_ACTIVEROW))&amp;" "&amp;INDEX(r_ACTIVEROW,1,COUNTA(r_ACTIVEROW)-1),
       INDEX(r_ACTIVEROW,1,COUNTA(r_ACTIVEROW)-2)
      )</f>
        <v>DKA3200</v>
      </c>
      <c r="B457" s="840" t="str" cm="1">
        <f t="array" ref="B457">INDEX(r_ACTIVEROW,1,COUNTA(r_ACTIVEROW)-1)</f>
        <v>FOOTPLATE</v>
      </c>
      <c r="C457" s="841" t="s">
        <v>68</v>
      </c>
      <c r="D457" s="847" t="s">
        <v>613</v>
      </c>
      <c r="E457" s="843" t="s">
        <v>365</v>
      </c>
      <c r="F457" s="841" t="s">
        <v>54</v>
      </c>
      <c r="G457" s="847" t="s">
        <v>615</v>
      </c>
      <c r="H457" s="843" t="s">
        <v>373</v>
      </c>
      <c r="I457" s="841" t="s">
        <v>111</v>
      </c>
      <c r="J457" s="842" t="s">
        <v>616</v>
      </c>
      <c r="K457" s="843" t="s">
        <v>407</v>
      </c>
      <c r="L457" s="841" t="s">
        <v>137</v>
      </c>
      <c r="M457" s="847" t="s">
        <v>617</v>
      </c>
      <c r="N457" s="843" t="s">
        <v>402</v>
      </c>
      <c r="O457" s="841" t="s">
        <v>187</v>
      </c>
      <c r="P457" s="847" t="s">
        <v>614</v>
      </c>
      <c r="Q457" s="843" t="s">
        <v>452</v>
      </c>
      <c r="R457" s="841"/>
      <c r="S457" s="847"/>
      <c r="T457" s="843"/>
    </row>
    <row r="458" spans="1:20" ht="18" hidden="1" customHeight="1">
      <c r="A458" s="840" t="str" cm="1">
        <f t="array" ref="A458">IF(INDEX(r_ACTIVEROW,1,COUNTA(r_ACTIVEROW)-2)="N",
       INDEX(r_ACTIVEROW,1,COUNTA(r_ACTIVEROW))&amp;" "&amp;INDEX(r_ACTIVEROW,1,COUNTA(r_ACTIVEROW)-1),
       INDEX(r_ACTIVEROW,1,COUNTA(r_ACTIVEROW)-2)
      )</f>
        <v>DKA3200</v>
      </c>
      <c r="B458" s="840" t="str" cm="1">
        <f t="array" ref="B458">INDEX(r_ACTIVEROW,1,COUNTA(r_ACTIVEROW)-1)</f>
        <v>FOOTPLATE</v>
      </c>
      <c r="C458" s="841" t="s">
        <v>68</v>
      </c>
      <c r="D458" s="847" t="s">
        <v>613</v>
      </c>
      <c r="E458" s="843" t="s">
        <v>365</v>
      </c>
      <c r="F458" s="841" t="s">
        <v>54</v>
      </c>
      <c r="G458" s="847" t="s">
        <v>615</v>
      </c>
      <c r="H458" s="843" t="s">
        <v>373</v>
      </c>
      <c r="I458" s="841" t="s">
        <v>111</v>
      </c>
      <c r="J458" s="842" t="s">
        <v>616</v>
      </c>
      <c r="K458" s="843" t="s">
        <v>407</v>
      </c>
      <c r="L458" s="841" t="s">
        <v>138</v>
      </c>
      <c r="M458" s="847" t="s">
        <v>617</v>
      </c>
      <c r="N458" s="843" t="s">
        <v>377</v>
      </c>
      <c r="O458" s="841" t="s">
        <v>187</v>
      </c>
      <c r="P458" s="847" t="s">
        <v>614</v>
      </c>
      <c r="Q458" s="843" t="s">
        <v>452</v>
      </c>
      <c r="R458" s="841"/>
      <c r="S458" s="847"/>
      <c r="T458" s="843"/>
    </row>
    <row r="459" spans="1:20" ht="18" hidden="1" customHeight="1">
      <c r="A459" s="840" t="str" cm="1">
        <f t="array" ref="A459">IF(INDEX(r_ACTIVEROW,1,COUNTA(r_ACTIVEROW)-2)="N",
       INDEX(r_ACTIVEROW,1,COUNTA(r_ACTIVEROW))&amp;" "&amp;INDEX(r_ACTIVEROW,1,COUNTA(r_ACTIVEROW)-1),
       INDEX(r_ACTIVEROW,1,COUNTA(r_ACTIVEROW)-2)
      )</f>
        <v>DKA3200</v>
      </c>
      <c r="B459" s="840" t="str" cm="1">
        <f t="array" ref="B459">INDEX(r_ACTIVEROW,1,COUNTA(r_ACTIVEROW)-1)</f>
        <v>FOOTPLATE</v>
      </c>
      <c r="C459" s="841" t="s">
        <v>68</v>
      </c>
      <c r="D459" s="847" t="s">
        <v>613</v>
      </c>
      <c r="E459" s="843" t="s">
        <v>365</v>
      </c>
      <c r="F459" s="841" t="s">
        <v>54</v>
      </c>
      <c r="G459" s="847" t="s">
        <v>615</v>
      </c>
      <c r="H459" s="843" t="s">
        <v>373</v>
      </c>
      <c r="I459" s="841" t="s">
        <v>111</v>
      </c>
      <c r="J459" s="842" t="s">
        <v>616</v>
      </c>
      <c r="K459" s="843" t="s">
        <v>407</v>
      </c>
      <c r="L459" s="841" t="s">
        <v>139</v>
      </c>
      <c r="M459" s="847" t="s">
        <v>617</v>
      </c>
      <c r="N459" s="843" t="s">
        <v>411</v>
      </c>
      <c r="O459" s="841" t="s">
        <v>187</v>
      </c>
      <c r="P459" s="847" t="s">
        <v>614</v>
      </c>
      <c r="Q459" s="843" t="s">
        <v>452</v>
      </c>
      <c r="R459" s="841"/>
      <c r="S459" s="847"/>
      <c r="T459" s="843"/>
    </row>
    <row r="460" spans="1:20" ht="18" hidden="1" customHeight="1">
      <c r="A460" s="840" t="str" cm="1">
        <f t="array" ref="A460">IF(INDEX(r_ACTIVEROW,1,COUNTA(r_ACTIVEROW)-2)="N",
       INDEX(r_ACTIVEROW,1,COUNTA(r_ACTIVEROW))&amp;" "&amp;INDEX(r_ACTIVEROW,1,COUNTA(r_ACTIVEROW)-1),
       INDEX(r_ACTIVEROW,1,COUNTA(r_ACTIVEROW)-2)
      )</f>
        <v>DKA3200</v>
      </c>
      <c r="B460" s="840" t="str" cm="1">
        <f t="array" ref="B460">INDEX(r_ACTIVEROW,1,COUNTA(r_ACTIVEROW)-1)</f>
        <v>FOOTPLATE</v>
      </c>
      <c r="C460" s="841" t="s">
        <v>68</v>
      </c>
      <c r="D460" s="847" t="s">
        <v>613</v>
      </c>
      <c r="E460" s="843" t="s">
        <v>365</v>
      </c>
      <c r="F460" s="841" t="s">
        <v>54</v>
      </c>
      <c r="G460" s="847" t="s">
        <v>615</v>
      </c>
      <c r="H460" s="843" t="s">
        <v>373</v>
      </c>
      <c r="I460" s="841" t="s">
        <v>111</v>
      </c>
      <c r="J460" s="842" t="s">
        <v>616</v>
      </c>
      <c r="K460" s="843" t="s">
        <v>407</v>
      </c>
      <c r="L460" s="841" t="s">
        <v>140</v>
      </c>
      <c r="M460" s="847" t="s">
        <v>617</v>
      </c>
      <c r="N460" s="843" t="s">
        <v>378</v>
      </c>
      <c r="O460" s="841" t="s">
        <v>187</v>
      </c>
      <c r="P460" s="847" t="s">
        <v>614</v>
      </c>
      <c r="Q460" s="843" t="s">
        <v>452</v>
      </c>
      <c r="R460" s="841"/>
      <c r="S460" s="847"/>
      <c r="T460" s="843"/>
    </row>
    <row r="461" spans="1:20" ht="18" hidden="1" customHeight="1">
      <c r="A461" s="840" t="str" cm="1">
        <f t="array" ref="A461">IF(INDEX(r_ACTIVEROW,1,COUNTA(r_ACTIVEROW)-2)="N",
       INDEX(r_ACTIVEROW,1,COUNTA(r_ACTIVEROW))&amp;" "&amp;INDEX(r_ACTIVEROW,1,COUNTA(r_ACTIVEROW)-1),
       INDEX(r_ACTIVEROW,1,COUNTA(r_ACTIVEROW)-2)
      )</f>
        <v>DKA3200</v>
      </c>
      <c r="B461" s="840" t="str" cm="1">
        <f t="array" ref="B461">INDEX(r_ACTIVEROW,1,COUNTA(r_ACTIVEROW)-1)</f>
        <v>FOOTPLATE</v>
      </c>
      <c r="C461" s="841" t="s">
        <v>68</v>
      </c>
      <c r="D461" s="847" t="s">
        <v>613</v>
      </c>
      <c r="E461" s="843" t="s">
        <v>365</v>
      </c>
      <c r="F461" s="841" t="s">
        <v>54</v>
      </c>
      <c r="G461" s="847" t="s">
        <v>615</v>
      </c>
      <c r="H461" s="843" t="s">
        <v>373</v>
      </c>
      <c r="I461" s="841" t="s">
        <v>111</v>
      </c>
      <c r="J461" s="842" t="s">
        <v>616</v>
      </c>
      <c r="K461" s="843" t="s">
        <v>407</v>
      </c>
      <c r="L461" s="841" t="s">
        <v>141</v>
      </c>
      <c r="M461" s="847" t="s">
        <v>617</v>
      </c>
      <c r="N461" s="843" t="s">
        <v>412</v>
      </c>
      <c r="O461" s="841" t="s">
        <v>187</v>
      </c>
      <c r="P461" s="847" t="s">
        <v>614</v>
      </c>
      <c r="Q461" s="843" t="s">
        <v>452</v>
      </c>
      <c r="R461" s="841"/>
      <c r="S461" s="847"/>
      <c r="T461" s="843"/>
    </row>
    <row r="462" spans="1:20" ht="18" hidden="1" customHeight="1">
      <c r="A462" s="840" t="str" cm="1">
        <f t="array" ref="A462">IF(INDEX(r_ACTIVEROW,1,COUNTA(r_ACTIVEROW)-2)="N",
       INDEX(r_ACTIVEROW,1,COUNTA(r_ACTIVEROW))&amp;" "&amp;INDEX(r_ACTIVEROW,1,COUNTA(r_ACTIVEROW)-1),
       INDEX(r_ACTIVEROW,1,COUNTA(r_ACTIVEROW)-2)
      )</f>
        <v>DKA3200</v>
      </c>
      <c r="B462" s="840" t="str" cm="1">
        <f t="array" ref="B462">INDEX(r_ACTIVEROW,1,COUNTA(r_ACTIVEROW)-1)</f>
        <v>FOOTPLATE</v>
      </c>
      <c r="C462" s="841" t="s">
        <v>68</v>
      </c>
      <c r="D462" s="847" t="s">
        <v>613</v>
      </c>
      <c r="E462" s="843" t="s">
        <v>365</v>
      </c>
      <c r="F462" s="841" t="s">
        <v>54</v>
      </c>
      <c r="G462" s="847" t="s">
        <v>615</v>
      </c>
      <c r="H462" s="843" t="s">
        <v>373</v>
      </c>
      <c r="I462" s="841" t="s">
        <v>111</v>
      </c>
      <c r="J462" s="842" t="s">
        <v>616</v>
      </c>
      <c r="K462" s="843" t="s">
        <v>407</v>
      </c>
      <c r="L462" s="841" t="s">
        <v>142</v>
      </c>
      <c r="M462" s="847" t="s">
        <v>617</v>
      </c>
      <c r="N462" s="843" t="s">
        <v>379</v>
      </c>
      <c r="O462" s="841" t="s">
        <v>187</v>
      </c>
      <c r="P462" s="847" t="s">
        <v>614</v>
      </c>
      <c r="Q462" s="843" t="s">
        <v>452</v>
      </c>
      <c r="R462" s="841"/>
      <c r="S462" s="847"/>
      <c r="T462" s="843"/>
    </row>
    <row r="463" spans="1:20" ht="18" hidden="1" customHeight="1">
      <c r="A463" s="840" t="str" cm="1">
        <f t="array" ref="A463">IF(INDEX(r_ACTIVEROW,1,COUNTA(r_ACTIVEROW)-2)="N",
       INDEX(r_ACTIVEROW,1,COUNTA(r_ACTIVEROW))&amp;" "&amp;INDEX(r_ACTIVEROW,1,COUNTA(r_ACTIVEROW)-1),
       INDEX(r_ACTIVEROW,1,COUNTA(r_ACTIVEROW)-2)
      )</f>
        <v>DKA3200</v>
      </c>
      <c r="B463" s="840" t="str" cm="1">
        <f t="array" ref="B463">INDEX(r_ACTIVEROW,1,COUNTA(r_ACTIVEROW)-1)</f>
        <v>FOOTPLATE</v>
      </c>
      <c r="C463" s="841" t="s">
        <v>68</v>
      </c>
      <c r="D463" s="847" t="s">
        <v>613</v>
      </c>
      <c r="E463" s="843" t="s">
        <v>365</v>
      </c>
      <c r="F463" s="841" t="s">
        <v>54</v>
      </c>
      <c r="G463" s="847" t="s">
        <v>615</v>
      </c>
      <c r="H463" s="843" t="s">
        <v>373</v>
      </c>
      <c r="I463" s="841" t="s">
        <v>111</v>
      </c>
      <c r="J463" s="842" t="s">
        <v>616</v>
      </c>
      <c r="K463" s="843" t="s">
        <v>407</v>
      </c>
      <c r="L463" s="841" t="s">
        <v>143</v>
      </c>
      <c r="M463" s="847" t="s">
        <v>617</v>
      </c>
      <c r="N463" s="843" t="s">
        <v>386</v>
      </c>
      <c r="O463" s="841" t="s">
        <v>187</v>
      </c>
      <c r="P463" s="847" t="s">
        <v>614</v>
      </c>
      <c r="Q463" s="843" t="s">
        <v>452</v>
      </c>
      <c r="R463" s="841"/>
      <c r="S463" s="847"/>
      <c r="T463" s="843"/>
    </row>
    <row r="464" spans="1:20" ht="18" hidden="1" customHeight="1">
      <c r="A464" s="840" t="str" cm="1">
        <f t="array" ref="A464">IF(INDEX(r_ACTIVEROW,1,COUNTA(r_ACTIVEROW)-2)="N",
       INDEX(r_ACTIVEROW,1,COUNTA(r_ACTIVEROW))&amp;" "&amp;INDEX(r_ACTIVEROW,1,COUNTA(r_ACTIVEROW)-1),
       INDEX(r_ACTIVEROW,1,COUNTA(r_ACTIVEROW)-2)
      )</f>
        <v>DKA3200</v>
      </c>
      <c r="B464" s="840" t="str" cm="1">
        <f t="array" ref="B464">INDEX(r_ACTIVEROW,1,COUNTA(r_ACTIVEROW)-1)</f>
        <v>FOOTPLATE</v>
      </c>
      <c r="C464" s="841" t="s">
        <v>68</v>
      </c>
      <c r="D464" s="847" t="s">
        <v>613</v>
      </c>
      <c r="E464" s="843" t="s">
        <v>365</v>
      </c>
      <c r="F464" s="841" t="s">
        <v>54</v>
      </c>
      <c r="G464" s="847" t="s">
        <v>615</v>
      </c>
      <c r="H464" s="843" t="s">
        <v>373</v>
      </c>
      <c r="I464" s="841" t="s">
        <v>111</v>
      </c>
      <c r="J464" s="842" t="s">
        <v>616</v>
      </c>
      <c r="K464" s="843" t="s">
        <v>407</v>
      </c>
      <c r="L464" s="841" t="s">
        <v>144</v>
      </c>
      <c r="M464" s="847" t="s">
        <v>617</v>
      </c>
      <c r="N464" s="843" t="s">
        <v>380</v>
      </c>
      <c r="O464" s="841" t="s">
        <v>187</v>
      </c>
      <c r="P464" s="847" t="s">
        <v>614</v>
      </c>
      <c r="Q464" s="843" t="s">
        <v>452</v>
      </c>
      <c r="R464" s="841"/>
      <c r="S464" s="847"/>
      <c r="T464" s="843"/>
    </row>
    <row r="465" spans="1:20" ht="18" hidden="1" customHeight="1">
      <c r="A465" s="840" t="str" cm="1">
        <f t="array" ref="A465">IF(INDEX(r_ACTIVEROW,1,COUNTA(r_ACTIVEROW)-2)="N",
       INDEX(r_ACTIVEROW,1,COUNTA(r_ACTIVEROW))&amp;" "&amp;INDEX(r_ACTIVEROW,1,COUNTA(r_ACTIVEROW)-1),
       INDEX(r_ACTIVEROW,1,COUNTA(r_ACTIVEROW)-2)
      )</f>
        <v>DKA3200</v>
      </c>
      <c r="B465" s="840" t="str" cm="1">
        <f t="array" ref="B465">INDEX(r_ACTIVEROW,1,COUNTA(r_ACTIVEROW)-1)</f>
        <v>FOOTPLATE</v>
      </c>
      <c r="C465" s="841" t="s">
        <v>68</v>
      </c>
      <c r="D465" s="847" t="s">
        <v>613</v>
      </c>
      <c r="E465" s="843" t="s">
        <v>365</v>
      </c>
      <c r="F465" s="841" t="s">
        <v>54</v>
      </c>
      <c r="G465" s="847" t="s">
        <v>615</v>
      </c>
      <c r="H465" s="843" t="s">
        <v>373</v>
      </c>
      <c r="I465" s="841" t="s">
        <v>111</v>
      </c>
      <c r="J465" s="842" t="s">
        <v>616</v>
      </c>
      <c r="K465" s="843" t="s">
        <v>407</v>
      </c>
      <c r="L465" s="841" t="s">
        <v>145</v>
      </c>
      <c r="M465" s="847" t="s">
        <v>617</v>
      </c>
      <c r="N465" s="843" t="s">
        <v>407</v>
      </c>
      <c r="O465" s="841" t="s">
        <v>187</v>
      </c>
      <c r="P465" s="847" t="s">
        <v>614</v>
      </c>
      <c r="Q465" s="843" t="s">
        <v>452</v>
      </c>
      <c r="R465" s="841"/>
      <c r="S465" s="847"/>
      <c r="T465" s="843"/>
    </row>
    <row r="466" spans="1:20" ht="18" hidden="1" customHeight="1">
      <c r="A466" s="840" t="str" cm="1">
        <f t="array" ref="A466">IF(INDEX(r_ACTIVEROW,1,COUNTA(r_ACTIVEROW)-2)="N",
       INDEX(r_ACTIVEROW,1,COUNTA(r_ACTIVEROW))&amp;" "&amp;INDEX(r_ACTIVEROW,1,COUNTA(r_ACTIVEROW)-1),
       INDEX(r_ACTIVEROW,1,COUNTA(r_ACTIVEROW)-2)
      )</f>
        <v>DKA3200</v>
      </c>
      <c r="B466" s="840" t="str" cm="1">
        <f t="array" ref="B466">INDEX(r_ACTIVEROW,1,COUNTA(r_ACTIVEROW)-1)</f>
        <v>FOOTPLATE</v>
      </c>
      <c r="C466" s="841" t="s">
        <v>68</v>
      </c>
      <c r="D466" s="847" t="s">
        <v>613</v>
      </c>
      <c r="E466" s="843" t="s">
        <v>365</v>
      </c>
      <c r="F466" s="841" t="s">
        <v>54</v>
      </c>
      <c r="G466" s="847" t="s">
        <v>615</v>
      </c>
      <c r="H466" s="843" t="s">
        <v>373</v>
      </c>
      <c r="I466" s="841" t="s">
        <v>111</v>
      </c>
      <c r="J466" s="842" t="s">
        <v>616</v>
      </c>
      <c r="K466" s="843" t="s">
        <v>407</v>
      </c>
      <c r="L466" s="841" t="s">
        <v>146</v>
      </c>
      <c r="M466" s="847" t="s">
        <v>617</v>
      </c>
      <c r="N466" s="843" t="s">
        <v>381</v>
      </c>
      <c r="O466" s="841" t="s">
        <v>187</v>
      </c>
      <c r="P466" s="847" t="s">
        <v>614</v>
      </c>
      <c r="Q466" s="843" t="s">
        <v>452</v>
      </c>
      <c r="R466" s="841"/>
      <c r="S466" s="847"/>
      <c r="T466" s="843"/>
    </row>
    <row r="467" spans="1:20" ht="18" hidden="1" customHeight="1">
      <c r="A467" s="840" t="str" cm="1">
        <f t="array" ref="A467">IF(INDEX(r_ACTIVEROW,1,COUNTA(r_ACTIVEROW)-2)="N",
       INDEX(r_ACTIVEROW,1,COUNTA(r_ACTIVEROW))&amp;" "&amp;INDEX(r_ACTIVEROW,1,COUNTA(r_ACTIVEROW)-1),
       INDEX(r_ACTIVEROW,1,COUNTA(r_ACTIVEROW)-2)
      )</f>
        <v>DKA3200</v>
      </c>
      <c r="B467" s="840" t="str" cm="1">
        <f t="array" ref="B467">INDEX(r_ACTIVEROW,1,COUNTA(r_ACTIVEROW)-1)</f>
        <v>FOOTPLATE</v>
      </c>
      <c r="C467" s="841" t="s">
        <v>68</v>
      </c>
      <c r="D467" s="847" t="s">
        <v>613</v>
      </c>
      <c r="E467" s="843" t="s">
        <v>365</v>
      </c>
      <c r="F467" s="841" t="s">
        <v>54</v>
      </c>
      <c r="G467" s="847" t="s">
        <v>615</v>
      </c>
      <c r="H467" s="843" t="s">
        <v>373</v>
      </c>
      <c r="I467" s="841" t="s">
        <v>112</v>
      </c>
      <c r="J467" s="842" t="s">
        <v>616</v>
      </c>
      <c r="K467" s="843" t="s">
        <v>381</v>
      </c>
      <c r="L467" s="841" t="s">
        <v>127</v>
      </c>
      <c r="M467" s="847" t="s">
        <v>617</v>
      </c>
      <c r="N467" s="843" t="s">
        <v>413</v>
      </c>
      <c r="O467" s="841" t="s">
        <v>187</v>
      </c>
      <c r="P467" s="847" t="s">
        <v>614</v>
      </c>
      <c r="Q467" s="843" t="s">
        <v>452</v>
      </c>
      <c r="R467" s="841"/>
      <c r="S467" s="847"/>
      <c r="T467" s="843"/>
    </row>
    <row r="468" spans="1:20" ht="18" hidden="1" customHeight="1">
      <c r="A468" s="840" t="str" cm="1">
        <f t="array" ref="A468">IF(INDEX(r_ACTIVEROW,1,COUNTA(r_ACTIVEROW)-2)="N",
       INDEX(r_ACTIVEROW,1,COUNTA(r_ACTIVEROW))&amp;" "&amp;INDEX(r_ACTIVEROW,1,COUNTA(r_ACTIVEROW)-1),
       INDEX(r_ACTIVEROW,1,COUNTA(r_ACTIVEROW)-2)
      )</f>
        <v>DKA3200</v>
      </c>
      <c r="B468" s="840" t="str" cm="1">
        <f t="array" ref="B468">INDEX(r_ACTIVEROW,1,COUNTA(r_ACTIVEROW)-1)</f>
        <v>FOOTPLATE</v>
      </c>
      <c r="C468" s="841" t="s">
        <v>68</v>
      </c>
      <c r="D468" s="847" t="s">
        <v>613</v>
      </c>
      <c r="E468" s="843" t="s">
        <v>365</v>
      </c>
      <c r="F468" s="841" t="s">
        <v>54</v>
      </c>
      <c r="G468" s="847" t="s">
        <v>615</v>
      </c>
      <c r="H468" s="843" t="s">
        <v>373</v>
      </c>
      <c r="I468" s="841" t="s">
        <v>112</v>
      </c>
      <c r="J468" s="842" t="s">
        <v>616</v>
      </c>
      <c r="K468" s="843" t="s">
        <v>381</v>
      </c>
      <c r="L468" s="841" t="s">
        <v>128</v>
      </c>
      <c r="M468" s="847" t="s">
        <v>617</v>
      </c>
      <c r="N468" s="843" t="s">
        <v>397</v>
      </c>
      <c r="O468" s="841" t="s">
        <v>187</v>
      </c>
      <c r="P468" s="847" t="s">
        <v>614</v>
      </c>
      <c r="Q468" s="843" t="s">
        <v>452</v>
      </c>
      <c r="R468" s="841"/>
      <c r="S468" s="847"/>
      <c r="T468" s="843"/>
    </row>
    <row r="469" spans="1:20" ht="18" hidden="1" customHeight="1">
      <c r="A469" s="840" t="str" cm="1">
        <f t="array" ref="A469">IF(INDEX(r_ACTIVEROW,1,COUNTA(r_ACTIVEROW)-2)="N",
       INDEX(r_ACTIVEROW,1,COUNTA(r_ACTIVEROW))&amp;" "&amp;INDEX(r_ACTIVEROW,1,COUNTA(r_ACTIVEROW)-1),
       INDEX(r_ACTIVEROW,1,COUNTA(r_ACTIVEROW)-2)
      )</f>
        <v>DKA3200</v>
      </c>
      <c r="B469" s="840" t="str" cm="1">
        <f t="array" ref="B469">INDEX(r_ACTIVEROW,1,COUNTA(r_ACTIVEROW)-1)</f>
        <v>FOOTPLATE</v>
      </c>
      <c r="C469" s="841" t="s">
        <v>68</v>
      </c>
      <c r="D469" s="847" t="s">
        <v>613</v>
      </c>
      <c r="E469" s="843" t="s">
        <v>365</v>
      </c>
      <c r="F469" s="841" t="s">
        <v>54</v>
      </c>
      <c r="G469" s="847" t="s">
        <v>615</v>
      </c>
      <c r="H469" s="843" t="s">
        <v>373</v>
      </c>
      <c r="I469" s="841" t="s">
        <v>112</v>
      </c>
      <c r="J469" s="842" t="s">
        <v>616</v>
      </c>
      <c r="K469" s="843" t="s">
        <v>381</v>
      </c>
      <c r="L469" s="841" t="s">
        <v>129</v>
      </c>
      <c r="M469" s="847" t="s">
        <v>617</v>
      </c>
      <c r="N469" s="843" t="s">
        <v>414</v>
      </c>
      <c r="O469" s="841" t="s">
        <v>187</v>
      </c>
      <c r="P469" s="847" t="s">
        <v>614</v>
      </c>
      <c r="Q469" s="843" t="s">
        <v>452</v>
      </c>
      <c r="R469" s="841"/>
      <c r="S469" s="847"/>
      <c r="T469" s="843"/>
    </row>
    <row r="470" spans="1:20" ht="18" hidden="1" customHeight="1">
      <c r="A470" s="840" t="str" cm="1">
        <f t="array" ref="A470">IF(INDEX(r_ACTIVEROW,1,COUNTA(r_ACTIVEROW)-2)="N",
       INDEX(r_ACTIVEROW,1,COUNTA(r_ACTIVEROW))&amp;" "&amp;INDEX(r_ACTIVEROW,1,COUNTA(r_ACTIVEROW)-1),
       INDEX(r_ACTIVEROW,1,COUNTA(r_ACTIVEROW)-2)
      )</f>
        <v>DKA3200</v>
      </c>
      <c r="B470" s="840" t="str" cm="1">
        <f t="array" ref="B470">INDEX(r_ACTIVEROW,1,COUNTA(r_ACTIVEROW)-1)</f>
        <v>FOOTPLATE</v>
      </c>
      <c r="C470" s="841" t="s">
        <v>68</v>
      </c>
      <c r="D470" s="847" t="s">
        <v>613</v>
      </c>
      <c r="E470" s="843" t="s">
        <v>365</v>
      </c>
      <c r="F470" s="841" t="s">
        <v>54</v>
      </c>
      <c r="G470" s="847" t="s">
        <v>615</v>
      </c>
      <c r="H470" s="843" t="s">
        <v>373</v>
      </c>
      <c r="I470" s="841" t="s">
        <v>112</v>
      </c>
      <c r="J470" s="842" t="s">
        <v>616</v>
      </c>
      <c r="K470" s="843" t="s">
        <v>381</v>
      </c>
      <c r="L470" s="841" t="s">
        <v>130</v>
      </c>
      <c r="M470" s="847" t="s">
        <v>617</v>
      </c>
      <c r="N470" s="843" t="s">
        <v>373</v>
      </c>
      <c r="O470" s="841" t="s">
        <v>187</v>
      </c>
      <c r="P470" s="847" t="s">
        <v>614</v>
      </c>
      <c r="Q470" s="843" t="s">
        <v>452</v>
      </c>
      <c r="R470" s="841"/>
      <c r="S470" s="847"/>
      <c r="T470" s="843"/>
    </row>
    <row r="471" spans="1:20" ht="18" hidden="1" customHeight="1">
      <c r="A471" s="840" t="str" cm="1">
        <f t="array" ref="A471">IF(INDEX(r_ACTIVEROW,1,COUNTA(r_ACTIVEROW)-2)="N",
       INDEX(r_ACTIVEROW,1,COUNTA(r_ACTIVEROW))&amp;" "&amp;INDEX(r_ACTIVEROW,1,COUNTA(r_ACTIVEROW)-1),
       INDEX(r_ACTIVEROW,1,COUNTA(r_ACTIVEROW)-2)
      )</f>
        <v>DKA3200</v>
      </c>
      <c r="B471" s="840" t="str" cm="1">
        <f t="array" ref="B471">INDEX(r_ACTIVEROW,1,COUNTA(r_ACTIVEROW)-1)</f>
        <v>FOOTPLATE</v>
      </c>
      <c r="C471" s="841" t="s">
        <v>68</v>
      </c>
      <c r="D471" s="847" t="s">
        <v>613</v>
      </c>
      <c r="E471" s="843" t="s">
        <v>365</v>
      </c>
      <c r="F471" s="841" t="s">
        <v>54</v>
      </c>
      <c r="G471" s="847" t="s">
        <v>615</v>
      </c>
      <c r="H471" s="843" t="s">
        <v>373</v>
      </c>
      <c r="I471" s="841" t="s">
        <v>112</v>
      </c>
      <c r="J471" s="842" t="s">
        <v>616</v>
      </c>
      <c r="K471" s="843" t="s">
        <v>381</v>
      </c>
      <c r="L471" s="841" t="s">
        <v>131</v>
      </c>
      <c r="M471" s="847" t="s">
        <v>617</v>
      </c>
      <c r="N471" s="843" t="s">
        <v>399</v>
      </c>
      <c r="O471" s="841" t="s">
        <v>187</v>
      </c>
      <c r="P471" s="847" t="s">
        <v>614</v>
      </c>
      <c r="Q471" s="843" t="s">
        <v>452</v>
      </c>
      <c r="R471" s="841"/>
      <c r="S471" s="847"/>
      <c r="T471" s="843"/>
    </row>
    <row r="472" spans="1:20" ht="18" hidden="1" customHeight="1">
      <c r="A472" s="840" t="str" cm="1">
        <f t="array" ref="A472">IF(INDEX(r_ACTIVEROW,1,COUNTA(r_ACTIVEROW)-2)="N",
       INDEX(r_ACTIVEROW,1,COUNTA(r_ACTIVEROW))&amp;" "&amp;INDEX(r_ACTIVEROW,1,COUNTA(r_ACTIVEROW)-1),
       INDEX(r_ACTIVEROW,1,COUNTA(r_ACTIVEROW)-2)
      )</f>
        <v>DKA3200</v>
      </c>
      <c r="B472" s="840" t="str" cm="1">
        <f t="array" ref="B472">INDEX(r_ACTIVEROW,1,COUNTA(r_ACTIVEROW)-1)</f>
        <v>FOOTPLATE</v>
      </c>
      <c r="C472" s="841" t="s">
        <v>68</v>
      </c>
      <c r="D472" s="847" t="s">
        <v>613</v>
      </c>
      <c r="E472" s="843" t="s">
        <v>365</v>
      </c>
      <c r="F472" s="841" t="s">
        <v>54</v>
      </c>
      <c r="G472" s="847" t="s">
        <v>615</v>
      </c>
      <c r="H472" s="843" t="s">
        <v>373</v>
      </c>
      <c r="I472" s="841" t="s">
        <v>112</v>
      </c>
      <c r="J472" s="842" t="s">
        <v>616</v>
      </c>
      <c r="K472" s="843" t="s">
        <v>381</v>
      </c>
      <c r="L472" s="841" t="s">
        <v>132</v>
      </c>
      <c r="M472" s="847" t="s">
        <v>617</v>
      </c>
      <c r="N472" s="843" t="s">
        <v>374</v>
      </c>
      <c r="O472" s="841" t="s">
        <v>187</v>
      </c>
      <c r="P472" s="847" t="s">
        <v>614</v>
      </c>
      <c r="Q472" s="843" t="s">
        <v>452</v>
      </c>
      <c r="R472" s="841"/>
      <c r="S472" s="847"/>
      <c r="T472" s="843"/>
    </row>
    <row r="473" spans="1:20" ht="18" hidden="1" customHeight="1">
      <c r="A473" s="840" t="str" cm="1">
        <f t="array" ref="A473">IF(INDEX(r_ACTIVEROW,1,COUNTA(r_ACTIVEROW)-2)="N",
       INDEX(r_ACTIVEROW,1,COUNTA(r_ACTIVEROW))&amp;" "&amp;INDEX(r_ACTIVEROW,1,COUNTA(r_ACTIVEROW)-1),
       INDEX(r_ACTIVEROW,1,COUNTA(r_ACTIVEROW)-2)
      )</f>
        <v>DKA3200</v>
      </c>
      <c r="B473" s="840" t="str" cm="1">
        <f t="array" ref="B473">INDEX(r_ACTIVEROW,1,COUNTA(r_ACTIVEROW)-1)</f>
        <v>FOOTPLATE</v>
      </c>
      <c r="C473" s="841" t="s">
        <v>68</v>
      </c>
      <c r="D473" s="847" t="s">
        <v>613</v>
      </c>
      <c r="E473" s="843" t="s">
        <v>365</v>
      </c>
      <c r="F473" s="841" t="s">
        <v>54</v>
      </c>
      <c r="G473" s="847" t="s">
        <v>615</v>
      </c>
      <c r="H473" s="843" t="s">
        <v>373</v>
      </c>
      <c r="I473" s="841" t="s">
        <v>112</v>
      </c>
      <c r="J473" s="842" t="s">
        <v>616</v>
      </c>
      <c r="K473" s="843" t="s">
        <v>381</v>
      </c>
      <c r="L473" s="841" t="s">
        <v>133</v>
      </c>
      <c r="M473" s="847" t="s">
        <v>617</v>
      </c>
      <c r="N473" s="843" t="s">
        <v>415</v>
      </c>
      <c r="O473" s="841" t="s">
        <v>187</v>
      </c>
      <c r="P473" s="847" t="s">
        <v>614</v>
      </c>
      <c r="Q473" s="843" t="s">
        <v>452</v>
      </c>
      <c r="R473" s="841"/>
      <c r="S473" s="847"/>
      <c r="T473" s="843"/>
    </row>
    <row r="474" spans="1:20" ht="18" hidden="1" customHeight="1">
      <c r="A474" s="840" t="str" cm="1">
        <f t="array" ref="A474">IF(INDEX(r_ACTIVEROW,1,COUNTA(r_ACTIVEROW)-2)="N",
       INDEX(r_ACTIVEROW,1,COUNTA(r_ACTIVEROW))&amp;" "&amp;INDEX(r_ACTIVEROW,1,COUNTA(r_ACTIVEROW)-1),
       INDEX(r_ACTIVEROW,1,COUNTA(r_ACTIVEROW)-2)
      )</f>
        <v>DKA3200</v>
      </c>
      <c r="B474" s="840" t="str" cm="1">
        <f t="array" ref="B474">INDEX(r_ACTIVEROW,1,COUNTA(r_ACTIVEROW)-1)</f>
        <v>FOOTPLATE</v>
      </c>
      <c r="C474" s="841" t="s">
        <v>68</v>
      </c>
      <c r="D474" s="847" t="s">
        <v>613</v>
      </c>
      <c r="E474" s="843" t="s">
        <v>365</v>
      </c>
      <c r="F474" s="841" t="s">
        <v>54</v>
      </c>
      <c r="G474" s="847" t="s">
        <v>615</v>
      </c>
      <c r="H474" s="843" t="s">
        <v>373</v>
      </c>
      <c r="I474" s="841" t="s">
        <v>112</v>
      </c>
      <c r="J474" s="842" t="s">
        <v>616</v>
      </c>
      <c r="K474" s="843" t="s">
        <v>381</v>
      </c>
      <c r="L474" s="841" t="s">
        <v>134</v>
      </c>
      <c r="M474" s="847" t="s">
        <v>617</v>
      </c>
      <c r="N474" s="843" t="s">
        <v>375</v>
      </c>
      <c r="O474" s="841" t="s">
        <v>187</v>
      </c>
      <c r="P474" s="847" t="s">
        <v>614</v>
      </c>
      <c r="Q474" s="843" t="s">
        <v>452</v>
      </c>
      <c r="R474" s="841"/>
      <c r="S474" s="847"/>
      <c r="T474" s="843"/>
    </row>
    <row r="475" spans="1:20" ht="18" hidden="1" customHeight="1">
      <c r="A475" s="840" t="str" cm="1">
        <f t="array" ref="A475">IF(INDEX(r_ACTIVEROW,1,COUNTA(r_ACTIVEROW)-2)="N",
       INDEX(r_ACTIVEROW,1,COUNTA(r_ACTIVEROW))&amp;" "&amp;INDEX(r_ACTIVEROW,1,COUNTA(r_ACTIVEROW)-1),
       INDEX(r_ACTIVEROW,1,COUNTA(r_ACTIVEROW)-2)
      )</f>
        <v>DKA3200</v>
      </c>
      <c r="B475" s="840" t="str" cm="1">
        <f t="array" ref="B475">INDEX(r_ACTIVEROW,1,COUNTA(r_ACTIVEROW)-1)</f>
        <v>FOOTPLATE</v>
      </c>
      <c r="C475" s="841" t="s">
        <v>68</v>
      </c>
      <c r="D475" s="847" t="s">
        <v>613</v>
      </c>
      <c r="E475" s="843" t="s">
        <v>365</v>
      </c>
      <c r="F475" s="841" t="s">
        <v>54</v>
      </c>
      <c r="G475" s="847" t="s">
        <v>615</v>
      </c>
      <c r="H475" s="843" t="s">
        <v>373</v>
      </c>
      <c r="I475" s="841" t="s">
        <v>112</v>
      </c>
      <c r="J475" s="842" t="s">
        <v>616</v>
      </c>
      <c r="K475" s="843" t="s">
        <v>381</v>
      </c>
      <c r="L475" s="841" t="s">
        <v>144</v>
      </c>
      <c r="M475" s="847" t="s">
        <v>617</v>
      </c>
      <c r="N475" s="843" t="s">
        <v>380</v>
      </c>
      <c r="O475" s="841" t="s">
        <v>187</v>
      </c>
      <c r="P475" s="847" t="s">
        <v>614</v>
      </c>
      <c r="Q475" s="843" t="s">
        <v>452</v>
      </c>
      <c r="R475" s="841"/>
      <c r="S475" s="847"/>
      <c r="T475" s="843"/>
    </row>
    <row r="476" spans="1:20" ht="18" hidden="1" customHeight="1">
      <c r="A476" s="840" t="str" cm="1">
        <f t="array" ref="A476">IF(INDEX(r_ACTIVEROW,1,COUNTA(r_ACTIVEROW)-2)="N",
       INDEX(r_ACTIVEROW,1,COUNTA(r_ACTIVEROW))&amp;" "&amp;INDEX(r_ACTIVEROW,1,COUNTA(r_ACTIVEROW)-1),
       INDEX(r_ACTIVEROW,1,COUNTA(r_ACTIVEROW)-2)
      )</f>
        <v>DKA3200</v>
      </c>
      <c r="B476" s="840" t="str" cm="1">
        <f t="array" ref="B476">INDEX(r_ACTIVEROW,1,COUNTA(r_ACTIVEROW)-1)</f>
        <v>FOOTPLATE</v>
      </c>
      <c r="C476" s="841" t="s">
        <v>68</v>
      </c>
      <c r="D476" s="847" t="s">
        <v>613</v>
      </c>
      <c r="E476" s="843" t="s">
        <v>365</v>
      </c>
      <c r="F476" s="841" t="s">
        <v>54</v>
      </c>
      <c r="G476" s="847" t="s">
        <v>615</v>
      </c>
      <c r="H476" s="843" t="s">
        <v>373</v>
      </c>
      <c r="I476" s="841" t="s">
        <v>112</v>
      </c>
      <c r="J476" s="842" t="s">
        <v>616</v>
      </c>
      <c r="K476" s="843" t="s">
        <v>381</v>
      </c>
      <c r="L476" s="841" t="s">
        <v>145</v>
      </c>
      <c r="M476" s="847" t="s">
        <v>617</v>
      </c>
      <c r="N476" s="843" t="s">
        <v>407</v>
      </c>
      <c r="O476" s="841" t="s">
        <v>187</v>
      </c>
      <c r="P476" s="847" t="s">
        <v>614</v>
      </c>
      <c r="Q476" s="843" t="s">
        <v>452</v>
      </c>
      <c r="R476" s="841"/>
      <c r="S476" s="847"/>
      <c r="T476" s="843"/>
    </row>
    <row r="477" spans="1:20" ht="18" hidden="1" customHeight="1">
      <c r="A477" s="840" t="str" cm="1">
        <f t="array" ref="A477">IF(INDEX(r_ACTIVEROW,1,COUNTA(r_ACTIVEROW)-2)="N",
       INDEX(r_ACTIVEROW,1,COUNTA(r_ACTIVEROW))&amp;" "&amp;INDEX(r_ACTIVEROW,1,COUNTA(r_ACTIVEROW)-1),
       INDEX(r_ACTIVEROW,1,COUNTA(r_ACTIVEROW)-2)
      )</f>
        <v>DKA3200</v>
      </c>
      <c r="B477" s="840" t="str" cm="1">
        <f t="array" ref="B477">INDEX(r_ACTIVEROW,1,COUNTA(r_ACTIVEROW)-1)</f>
        <v>FOOTPLATE</v>
      </c>
      <c r="C477" s="841" t="s">
        <v>68</v>
      </c>
      <c r="D477" s="847" t="s">
        <v>613</v>
      </c>
      <c r="E477" s="843" t="s">
        <v>365</v>
      </c>
      <c r="F477" s="841" t="s">
        <v>54</v>
      </c>
      <c r="G477" s="847" t="s">
        <v>615</v>
      </c>
      <c r="H477" s="843" t="s">
        <v>373</v>
      </c>
      <c r="I477" s="841" t="s">
        <v>112</v>
      </c>
      <c r="J477" s="842" t="s">
        <v>616</v>
      </c>
      <c r="K477" s="843" t="s">
        <v>381</v>
      </c>
      <c r="L477" s="841" t="s">
        <v>146</v>
      </c>
      <c r="M477" s="847" t="s">
        <v>617</v>
      </c>
      <c r="N477" s="843" t="s">
        <v>381</v>
      </c>
      <c r="O477" s="841" t="s">
        <v>187</v>
      </c>
      <c r="P477" s="847" t="s">
        <v>614</v>
      </c>
      <c r="Q477" s="843" t="s">
        <v>452</v>
      </c>
      <c r="R477" s="841"/>
      <c r="S477" s="847"/>
      <c r="T477" s="843"/>
    </row>
    <row r="478" spans="1:20" ht="18" hidden="1" customHeight="1">
      <c r="A478" s="840" t="str" cm="1">
        <f t="array" ref="A478">IF(INDEX(r_ACTIVEROW,1,COUNTA(r_ACTIVEROW)-2)="N",
       INDEX(r_ACTIVEROW,1,COUNTA(r_ACTIVEROW))&amp;" "&amp;INDEX(r_ACTIVEROW,1,COUNTA(r_ACTIVEROW)-1),
       INDEX(r_ACTIVEROW,1,COUNTA(r_ACTIVEROW)-2)
      )</f>
        <v>DKA3200</v>
      </c>
      <c r="B478" s="840" t="str" cm="1">
        <f t="array" ref="B478">INDEX(r_ACTIVEROW,1,COUNTA(r_ACTIVEROW)-1)</f>
        <v>FOOTPLATE</v>
      </c>
      <c r="C478" s="841" t="s">
        <v>68</v>
      </c>
      <c r="D478" s="847" t="s">
        <v>613</v>
      </c>
      <c r="E478" s="843" t="s">
        <v>365</v>
      </c>
      <c r="F478" s="841" t="s">
        <v>54</v>
      </c>
      <c r="G478" s="847" t="s">
        <v>615</v>
      </c>
      <c r="H478" s="843" t="s">
        <v>373</v>
      </c>
      <c r="I478" s="841" t="s">
        <v>113</v>
      </c>
      <c r="J478" s="842" t="s">
        <v>616</v>
      </c>
      <c r="K478" s="843" t="s">
        <v>408</v>
      </c>
      <c r="L478" s="841" t="s">
        <v>127</v>
      </c>
      <c r="M478" s="847" t="s">
        <v>617</v>
      </c>
      <c r="N478" s="843" t="s">
        <v>413</v>
      </c>
      <c r="O478" s="841" t="s">
        <v>187</v>
      </c>
      <c r="P478" s="847" t="s">
        <v>614</v>
      </c>
      <c r="Q478" s="843" t="s">
        <v>452</v>
      </c>
      <c r="R478" s="841"/>
      <c r="S478" s="847"/>
      <c r="T478" s="843"/>
    </row>
    <row r="479" spans="1:20" ht="18" hidden="1" customHeight="1">
      <c r="A479" s="840" t="str" cm="1">
        <f t="array" ref="A479">IF(INDEX(r_ACTIVEROW,1,COUNTA(r_ACTIVEROW)-2)="N",
       INDEX(r_ACTIVEROW,1,COUNTA(r_ACTIVEROW))&amp;" "&amp;INDEX(r_ACTIVEROW,1,COUNTA(r_ACTIVEROW)-1),
       INDEX(r_ACTIVEROW,1,COUNTA(r_ACTIVEROW)-2)
      )</f>
        <v>DKA3200</v>
      </c>
      <c r="B479" s="840" t="str" cm="1">
        <f t="array" ref="B479">INDEX(r_ACTIVEROW,1,COUNTA(r_ACTIVEROW)-1)</f>
        <v>FOOTPLATE</v>
      </c>
      <c r="C479" s="841" t="s">
        <v>68</v>
      </c>
      <c r="D479" s="847" t="s">
        <v>613</v>
      </c>
      <c r="E479" s="843" t="s">
        <v>365</v>
      </c>
      <c r="F479" s="841" t="s">
        <v>54</v>
      </c>
      <c r="G479" s="847" t="s">
        <v>615</v>
      </c>
      <c r="H479" s="843" t="s">
        <v>373</v>
      </c>
      <c r="I479" s="841" t="s">
        <v>113</v>
      </c>
      <c r="J479" s="842" t="s">
        <v>616</v>
      </c>
      <c r="K479" s="843" t="s">
        <v>408</v>
      </c>
      <c r="L479" s="841" t="s">
        <v>128</v>
      </c>
      <c r="M479" s="847" t="s">
        <v>617</v>
      </c>
      <c r="N479" s="843" t="s">
        <v>397</v>
      </c>
      <c r="O479" s="841" t="s">
        <v>187</v>
      </c>
      <c r="P479" s="847" t="s">
        <v>614</v>
      </c>
      <c r="Q479" s="843" t="s">
        <v>452</v>
      </c>
      <c r="R479" s="841"/>
      <c r="S479" s="847"/>
      <c r="T479" s="843"/>
    </row>
    <row r="480" spans="1:20" ht="18" hidden="1" customHeight="1">
      <c r="A480" s="840" t="str" cm="1">
        <f t="array" ref="A480">IF(INDEX(r_ACTIVEROW,1,COUNTA(r_ACTIVEROW)-2)="N",
       INDEX(r_ACTIVEROW,1,COUNTA(r_ACTIVEROW))&amp;" "&amp;INDEX(r_ACTIVEROW,1,COUNTA(r_ACTIVEROW)-1),
       INDEX(r_ACTIVEROW,1,COUNTA(r_ACTIVEROW)-2)
      )</f>
        <v>DKA3200</v>
      </c>
      <c r="B480" s="840" t="str" cm="1">
        <f t="array" ref="B480">INDEX(r_ACTIVEROW,1,COUNTA(r_ACTIVEROW)-1)</f>
        <v>FOOTPLATE</v>
      </c>
      <c r="C480" s="841" t="s">
        <v>68</v>
      </c>
      <c r="D480" s="847" t="s">
        <v>613</v>
      </c>
      <c r="E480" s="843" t="s">
        <v>365</v>
      </c>
      <c r="F480" s="841" t="s">
        <v>54</v>
      </c>
      <c r="G480" s="847" t="s">
        <v>615</v>
      </c>
      <c r="H480" s="843" t="s">
        <v>373</v>
      </c>
      <c r="I480" s="841" t="s">
        <v>113</v>
      </c>
      <c r="J480" s="842" t="s">
        <v>616</v>
      </c>
      <c r="K480" s="843" t="s">
        <v>408</v>
      </c>
      <c r="L480" s="841" t="s">
        <v>129</v>
      </c>
      <c r="M480" s="847" t="s">
        <v>617</v>
      </c>
      <c r="N480" s="843" t="s">
        <v>414</v>
      </c>
      <c r="O480" s="841" t="s">
        <v>187</v>
      </c>
      <c r="P480" s="847" t="s">
        <v>614</v>
      </c>
      <c r="Q480" s="843" t="s">
        <v>452</v>
      </c>
      <c r="R480" s="841"/>
      <c r="S480" s="847"/>
      <c r="T480" s="843"/>
    </row>
    <row r="481" spans="1:20" ht="18" hidden="1" customHeight="1">
      <c r="A481" s="840" t="str" cm="1">
        <f t="array" ref="A481">IF(INDEX(r_ACTIVEROW,1,COUNTA(r_ACTIVEROW)-2)="N",
       INDEX(r_ACTIVEROW,1,COUNTA(r_ACTIVEROW))&amp;" "&amp;INDEX(r_ACTIVEROW,1,COUNTA(r_ACTIVEROW)-1),
       INDEX(r_ACTIVEROW,1,COUNTA(r_ACTIVEROW)-2)
      )</f>
        <v>DKA3200</v>
      </c>
      <c r="B481" s="840" t="str" cm="1">
        <f t="array" ref="B481">INDEX(r_ACTIVEROW,1,COUNTA(r_ACTIVEROW)-1)</f>
        <v>FOOTPLATE</v>
      </c>
      <c r="C481" s="841" t="s">
        <v>68</v>
      </c>
      <c r="D481" s="847" t="s">
        <v>613</v>
      </c>
      <c r="E481" s="843" t="s">
        <v>365</v>
      </c>
      <c r="F481" s="841" t="s">
        <v>54</v>
      </c>
      <c r="G481" s="847" t="s">
        <v>615</v>
      </c>
      <c r="H481" s="843" t="s">
        <v>373</v>
      </c>
      <c r="I481" s="841" t="s">
        <v>113</v>
      </c>
      <c r="J481" s="842" t="s">
        <v>616</v>
      </c>
      <c r="K481" s="843" t="s">
        <v>408</v>
      </c>
      <c r="L481" s="841" t="s">
        <v>130</v>
      </c>
      <c r="M481" s="847" t="s">
        <v>617</v>
      </c>
      <c r="N481" s="843" t="s">
        <v>373</v>
      </c>
      <c r="O481" s="841" t="s">
        <v>187</v>
      </c>
      <c r="P481" s="847" t="s">
        <v>614</v>
      </c>
      <c r="Q481" s="843" t="s">
        <v>452</v>
      </c>
      <c r="R481" s="841"/>
      <c r="S481" s="847"/>
      <c r="T481" s="843"/>
    </row>
    <row r="482" spans="1:20" ht="18" hidden="1" customHeight="1">
      <c r="A482" s="840" t="str" cm="1">
        <f t="array" ref="A482">IF(INDEX(r_ACTIVEROW,1,COUNTA(r_ACTIVEROW)-2)="N",
       INDEX(r_ACTIVEROW,1,COUNTA(r_ACTIVEROW))&amp;" "&amp;INDEX(r_ACTIVEROW,1,COUNTA(r_ACTIVEROW)-1),
       INDEX(r_ACTIVEROW,1,COUNTA(r_ACTIVEROW)-2)
      )</f>
        <v>DKA3200</v>
      </c>
      <c r="B482" s="840" t="str" cm="1">
        <f t="array" ref="B482">INDEX(r_ACTIVEROW,1,COUNTA(r_ACTIVEROW)-1)</f>
        <v>FOOTPLATE</v>
      </c>
      <c r="C482" s="841" t="s">
        <v>68</v>
      </c>
      <c r="D482" s="847" t="s">
        <v>613</v>
      </c>
      <c r="E482" s="843" t="s">
        <v>365</v>
      </c>
      <c r="F482" s="841" t="s">
        <v>54</v>
      </c>
      <c r="G482" s="847" t="s">
        <v>615</v>
      </c>
      <c r="H482" s="843" t="s">
        <v>373</v>
      </c>
      <c r="I482" s="841" t="s">
        <v>113</v>
      </c>
      <c r="J482" s="842" t="s">
        <v>616</v>
      </c>
      <c r="K482" s="843" t="s">
        <v>408</v>
      </c>
      <c r="L482" s="841" t="s">
        <v>131</v>
      </c>
      <c r="M482" s="847" t="s">
        <v>617</v>
      </c>
      <c r="N482" s="843" t="s">
        <v>399</v>
      </c>
      <c r="O482" s="841" t="s">
        <v>187</v>
      </c>
      <c r="P482" s="847" t="s">
        <v>614</v>
      </c>
      <c r="Q482" s="843" t="s">
        <v>452</v>
      </c>
      <c r="R482" s="841"/>
      <c r="S482" s="847"/>
      <c r="T482" s="843"/>
    </row>
    <row r="483" spans="1:20" ht="18" hidden="1" customHeight="1">
      <c r="A483" s="840" t="str" cm="1">
        <f t="array" ref="A483">IF(INDEX(r_ACTIVEROW,1,COUNTA(r_ACTIVEROW)-2)="N",
       INDEX(r_ACTIVEROW,1,COUNTA(r_ACTIVEROW))&amp;" "&amp;INDEX(r_ACTIVEROW,1,COUNTA(r_ACTIVEROW)-1),
       INDEX(r_ACTIVEROW,1,COUNTA(r_ACTIVEROW)-2)
      )</f>
        <v>DKA3200</v>
      </c>
      <c r="B483" s="840" t="str" cm="1">
        <f t="array" ref="B483">INDEX(r_ACTIVEROW,1,COUNTA(r_ACTIVEROW)-1)</f>
        <v>FOOTPLATE</v>
      </c>
      <c r="C483" s="841" t="s">
        <v>68</v>
      </c>
      <c r="D483" s="847" t="s">
        <v>613</v>
      </c>
      <c r="E483" s="843" t="s">
        <v>365</v>
      </c>
      <c r="F483" s="841" t="s">
        <v>54</v>
      </c>
      <c r="G483" s="847" t="s">
        <v>615</v>
      </c>
      <c r="H483" s="843" t="s">
        <v>373</v>
      </c>
      <c r="I483" s="841" t="s">
        <v>113</v>
      </c>
      <c r="J483" s="842" t="s">
        <v>616</v>
      </c>
      <c r="K483" s="843" t="s">
        <v>408</v>
      </c>
      <c r="L483" s="841" t="s">
        <v>132</v>
      </c>
      <c r="M483" s="847" t="s">
        <v>617</v>
      </c>
      <c r="N483" s="843" t="s">
        <v>374</v>
      </c>
      <c r="O483" s="841" t="s">
        <v>187</v>
      </c>
      <c r="P483" s="847" t="s">
        <v>614</v>
      </c>
      <c r="Q483" s="843" t="s">
        <v>452</v>
      </c>
      <c r="R483" s="841"/>
      <c r="S483" s="847"/>
      <c r="T483" s="843"/>
    </row>
    <row r="484" spans="1:20" ht="18" hidden="1" customHeight="1">
      <c r="A484" s="840" t="str" cm="1">
        <f t="array" ref="A484">IF(INDEX(r_ACTIVEROW,1,COUNTA(r_ACTIVEROW)-2)="N",
       INDEX(r_ACTIVEROW,1,COUNTA(r_ACTIVEROW))&amp;" "&amp;INDEX(r_ACTIVEROW,1,COUNTA(r_ACTIVEROW)-1),
       INDEX(r_ACTIVEROW,1,COUNTA(r_ACTIVEROW)-2)
      )</f>
        <v>DKA3200</v>
      </c>
      <c r="B484" s="840" t="str" cm="1">
        <f t="array" ref="B484">INDEX(r_ACTIVEROW,1,COUNTA(r_ACTIVEROW)-1)</f>
        <v>FOOTPLATE</v>
      </c>
      <c r="C484" s="841" t="s">
        <v>68</v>
      </c>
      <c r="D484" s="847" t="s">
        <v>613</v>
      </c>
      <c r="E484" s="843" t="s">
        <v>365</v>
      </c>
      <c r="F484" s="841" t="s">
        <v>54</v>
      </c>
      <c r="G484" s="847" t="s">
        <v>615</v>
      </c>
      <c r="H484" s="843" t="s">
        <v>373</v>
      </c>
      <c r="I484" s="841" t="s">
        <v>113</v>
      </c>
      <c r="J484" s="842" t="s">
        <v>616</v>
      </c>
      <c r="K484" s="843" t="s">
        <v>408</v>
      </c>
      <c r="L484" s="841" t="s">
        <v>133</v>
      </c>
      <c r="M484" s="847" t="s">
        <v>617</v>
      </c>
      <c r="N484" s="843" t="s">
        <v>415</v>
      </c>
      <c r="O484" s="841" t="s">
        <v>187</v>
      </c>
      <c r="P484" s="847" t="s">
        <v>614</v>
      </c>
      <c r="Q484" s="843" t="s">
        <v>452</v>
      </c>
      <c r="R484" s="841"/>
      <c r="S484" s="847"/>
      <c r="T484" s="843"/>
    </row>
    <row r="485" spans="1:20" ht="18" hidden="1" customHeight="1">
      <c r="A485" s="840" t="str" cm="1">
        <f t="array" ref="A485">IF(INDEX(r_ACTIVEROW,1,COUNTA(r_ACTIVEROW)-2)="N",
       INDEX(r_ACTIVEROW,1,COUNTA(r_ACTIVEROW))&amp;" "&amp;INDEX(r_ACTIVEROW,1,COUNTA(r_ACTIVEROW)-1),
       INDEX(r_ACTIVEROW,1,COUNTA(r_ACTIVEROW)-2)
      )</f>
        <v>DKA3200</v>
      </c>
      <c r="B485" s="840" t="str" cm="1">
        <f t="array" ref="B485">INDEX(r_ACTIVEROW,1,COUNTA(r_ACTIVEROW)-1)</f>
        <v>FOOTPLATE</v>
      </c>
      <c r="C485" s="841" t="s">
        <v>68</v>
      </c>
      <c r="D485" s="847" t="s">
        <v>613</v>
      </c>
      <c r="E485" s="843" t="s">
        <v>365</v>
      </c>
      <c r="F485" s="841" t="s">
        <v>54</v>
      </c>
      <c r="G485" s="847" t="s">
        <v>615</v>
      </c>
      <c r="H485" s="843" t="s">
        <v>373</v>
      </c>
      <c r="I485" s="841" t="s">
        <v>113</v>
      </c>
      <c r="J485" s="842" t="s">
        <v>616</v>
      </c>
      <c r="K485" s="843" t="s">
        <v>408</v>
      </c>
      <c r="L485" s="841" t="s">
        <v>134</v>
      </c>
      <c r="M485" s="847" t="s">
        <v>617</v>
      </c>
      <c r="N485" s="843" t="s">
        <v>375</v>
      </c>
      <c r="O485" s="841" t="s">
        <v>187</v>
      </c>
      <c r="P485" s="847" t="s">
        <v>614</v>
      </c>
      <c r="Q485" s="843" t="s">
        <v>452</v>
      </c>
      <c r="R485" s="841"/>
      <c r="S485" s="847"/>
      <c r="T485" s="843"/>
    </row>
    <row r="486" spans="1:20" ht="18" hidden="1" customHeight="1">
      <c r="A486" s="840" t="str" cm="1">
        <f t="array" ref="A486">IF(INDEX(r_ACTIVEROW,1,COUNTA(r_ACTIVEROW)-2)="N",
       INDEX(r_ACTIVEROW,1,COUNTA(r_ACTIVEROW))&amp;" "&amp;INDEX(r_ACTIVEROW,1,COUNTA(r_ACTIVEROW)-1),
       INDEX(r_ACTIVEROW,1,COUNTA(r_ACTIVEROW)-2)
      )</f>
        <v>DKA3200</v>
      </c>
      <c r="B486" s="840" t="str" cm="1">
        <f t="array" ref="B486">INDEX(r_ACTIVEROW,1,COUNTA(r_ACTIVEROW)-1)</f>
        <v>FOOTPLATE</v>
      </c>
      <c r="C486" s="841" t="s">
        <v>68</v>
      </c>
      <c r="D486" s="847" t="s">
        <v>613</v>
      </c>
      <c r="E486" s="843" t="s">
        <v>365</v>
      </c>
      <c r="F486" s="841" t="s">
        <v>54</v>
      </c>
      <c r="G486" s="847" t="s">
        <v>615</v>
      </c>
      <c r="H486" s="843" t="s">
        <v>373</v>
      </c>
      <c r="I486" s="841" t="s">
        <v>113</v>
      </c>
      <c r="J486" s="842" t="s">
        <v>616</v>
      </c>
      <c r="K486" s="843" t="s">
        <v>408</v>
      </c>
      <c r="L486" s="841" t="s">
        <v>145</v>
      </c>
      <c r="M486" s="847" t="s">
        <v>617</v>
      </c>
      <c r="N486" s="843" t="s">
        <v>407</v>
      </c>
      <c r="O486" s="841" t="s">
        <v>187</v>
      </c>
      <c r="P486" s="847" t="s">
        <v>614</v>
      </c>
      <c r="Q486" s="843" t="s">
        <v>452</v>
      </c>
      <c r="R486" s="841"/>
      <c r="S486" s="847"/>
      <c r="T486" s="843"/>
    </row>
    <row r="487" spans="1:20" ht="18" hidden="1" customHeight="1">
      <c r="A487" s="840" t="str" cm="1">
        <f t="array" ref="A487">IF(INDEX(r_ACTIVEROW,1,COUNTA(r_ACTIVEROW)-2)="N",
       INDEX(r_ACTIVEROW,1,COUNTA(r_ACTIVEROW))&amp;" "&amp;INDEX(r_ACTIVEROW,1,COUNTA(r_ACTIVEROW)-1),
       INDEX(r_ACTIVEROW,1,COUNTA(r_ACTIVEROW)-2)
      )</f>
        <v>DKA3200</v>
      </c>
      <c r="B487" s="840" t="str" cm="1">
        <f t="array" ref="B487">INDEX(r_ACTIVEROW,1,COUNTA(r_ACTIVEROW)-1)</f>
        <v>FOOTPLATE</v>
      </c>
      <c r="C487" s="841" t="s">
        <v>68</v>
      </c>
      <c r="D487" s="847" t="s">
        <v>613</v>
      </c>
      <c r="E487" s="843" t="s">
        <v>365</v>
      </c>
      <c r="F487" s="841" t="s">
        <v>54</v>
      </c>
      <c r="G487" s="847" t="s">
        <v>615</v>
      </c>
      <c r="H487" s="843" t="s">
        <v>373</v>
      </c>
      <c r="I487" s="841" t="s">
        <v>113</v>
      </c>
      <c r="J487" s="842" t="s">
        <v>616</v>
      </c>
      <c r="K487" s="843" t="s">
        <v>408</v>
      </c>
      <c r="L487" s="841" t="s">
        <v>146</v>
      </c>
      <c r="M487" s="847" t="s">
        <v>617</v>
      </c>
      <c r="N487" s="843" t="s">
        <v>381</v>
      </c>
      <c r="O487" s="841" t="s">
        <v>187</v>
      </c>
      <c r="P487" s="847" t="s">
        <v>614</v>
      </c>
      <c r="Q487" s="843" t="s">
        <v>452</v>
      </c>
      <c r="R487" s="841"/>
      <c r="S487" s="847"/>
      <c r="T487" s="843"/>
    </row>
    <row r="488" spans="1:20" ht="18" hidden="1" customHeight="1">
      <c r="A488" s="840" t="str" cm="1">
        <f t="array" ref="A488">IF(INDEX(r_ACTIVEROW,1,COUNTA(r_ACTIVEROW)-2)="N",
       INDEX(r_ACTIVEROW,1,COUNTA(r_ACTIVEROW))&amp;" "&amp;INDEX(r_ACTIVEROW,1,COUNTA(r_ACTIVEROW)-1),
       INDEX(r_ACTIVEROW,1,COUNTA(r_ACTIVEROW)-2)
      )</f>
        <v>DKA3200</v>
      </c>
      <c r="B488" s="840" t="str" cm="1">
        <f t="array" ref="B488">INDEX(r_ACTIVEROW,1,COUNTA(r_ACTIVEROW)-1)</f>
        <v>FOOTPLATE</v>
      </c>
      <c r="C488" s="841" t="s">
        <v>68</v>
      </c>
      <c r="D488" s="847" t="s">
        <v>613</v>
      </c>
      <c r="E488" s="843" t="s">
        <v>365</v>
      </c>
      <c r="F488" s="841" t="s">
        <v>54</v>
      </c>
      <c r="G488" s="847" t="s">
        <v>615</v>
      </c>
      <c r="H488" s="843" t="s">
        <v>373</v>
      </c>
      <c r="I488" s="841" t="s">
        <v>114</v>
      </c>
      <c r="J488" s="842" t="s">
        <v>616</v>
      </c>
      <c r="K488" s="843" t="s">
        <v>382</v>
      </c>
      <c r="L488" s="841" t="s">
        <v>127</v>
      </c>
      <c r="M488" s="847" t="s">
        <v>617</v>
      </c>
      <c r="N488" s="843" t="s">
        <v>413</v>
      </c>
      <c r="O488" s="841" t="s">
        <v>187</v>
      </c>
      <c r="P488" s="847" t="s">
        <v>614</v>
      </c>
      <c r="Q488" s="843" t="s">
        <v>452</v>
      </c>
      <c r="R488" s="841"/>
      <c r="S488" s="847"/>
      <c r="T488" s="843"/>
    </row>
    <row r="489" spans="1:20" ht="18" hidden="1" customHeight="1">
      <c r="A489" s="840" t="str" cm="1">
        <f t="array" ref="A489">IF(INDEX(r_ACTIVEROW,1,COUNTA(r_ACTIVEROW)-2)="N",
       INDEX(r_ACTIVEROW,1,COUNTA(r_ACTIVEROW))&amp;" "&amp;INDEX(r_ACTIVEROW,1,COUNTA(r_ACTIVEROW)-1),
       INDEX(r_ACTIVEROW,1,COUNTA(r_ACTIVEROW)-2)
      )</f>
        <v>DKA3200</v>
      </c>
      <c r="B489" s="840" t="str" cm="1">
        <f t="array" ref="B489">INDEX(r_ACTIVEROW,1,COUNTA(r_ACTIVEROW)-1)</f>
        <v>FOOTPLATE</v>
      </c>
      <c r="C489" s="841" t="s">
        <v>68</v>
      </c>
      <c r="D489" s="847" t="s">
        <v>613</v>
      </c>
      <c r="E489" s="843" t="s">
        <v>365</v>
      </c>
      <c r="F489" s="841" t="s">
        <v>54</v>
      </c>
      <c r="G489" s="847" t="s">
        <v>615</v>
      </c>
      <c r="H489" s="843" t="s">
        <v>373</v>
      </c>
      <c r="I489" s="841" t="s">
        <v>114</v>
      </c>
      <c r="J489" s="842" t="s">
        <v>616</v>
      </c>
      <c r="K489" s="843" t="s">
        <v>382</v>
      </c>
      <c r="L489" s="841" t="s">
        <v>128</v>
      </c>
      <c r="M489" s="847" t="s">
        <v>617</v>
      </c>
      <c r="N489" s="843" t="s">
        <v>397</v>
      </c>
      <c r="O489" s="841" t="s">
        <v>187</v>
      </c>
      <c r="P489" s="847" t="s">
        <v>614</v>
      </c>
      <c r="Q489" s="843" t="s">
        <v>452</v>
      </c>
      <c r="R489" s="841"/>
      <c r="S489" s="847"/>
      <c r="T489" s="843"/>
    </row>
    <row r="490" spans="1:20" ht="18" hidden="1" customHeight="1">
      <c r="A490" s="840" t="str" cm="1">
        <f t="array" ref="A490">IF(INDEX(r_ACTIVEROW,1,COUNTA(r_ACTIVEROW)-2)="N",
       INDEX(r_ACTIVEROW,1,COUNTA(r_ACTIVEROW))&amp;" "&amp;INDEX(r_ACTIVEROW,1,COUNTA(r_ACTIVEROW)-1),
       INDEX(r_ACTIVEROW,1,COUNTA(r_ACTIVEROW)-2)
      )</f>
        <v>DKA3200</v>
      </c>
      <c r="B490" s="840" t="str" cm="1">
        <f t="array" ref="B490">INDEX(r_ACTIVEROW,1,COUNTA(r_ACTIVEROW)-1)</f>
        <v>FOOTPLATE</v>
      </c>
      <c r="C490" s="841" t="s">
        <v>68</v>
      </c>
      <c r="D490" s="847" t="s">
        <v>613</v>
      </c>
      <c r="E490" s="843" t="s">
        <v>365</v>
      </c>
      <c r="F490" s="841" t="s">
        <v>54</v>
      </c>
      <c r="G490" s="847" t="s">
        <v>615</v>
      </c>
      <c r="H490" s="843" t="s">
        <v>373</v>
      </c>
      <c r="I490" s="841" t="s">
        <v>114</v>
      </c>
      <c r="J490" s="842" t="s">
        <v>616</v>
      </c>
      <c r="K490" s="843" t="s">
        <v>382</v>
      </c>
      <c r="L490" s="841" t="s">
        <v>129</v>
      </c>
      <c r="M490" s="847" t="s">
        <v>617</v>
      </c>
      <c r="N490" s="843" t="s">
        <v>414</v>
      </c>
      <c r="O490" s="841" t="s">
        <v>187</v>
      </c>
      <c r="P490" s="847" t="s">
        <v>614</v>
      </c>
      <c r="Q490" s="843" t="s">
        <v>452</v>
      </c>
      <c r="R490" s="841"/>
      <c r="S490" s="847"/>
      <c r="T490" s="843"/>
    </row>
    <row r="491" spans="1:20" ht="18" hidden="1" customHeight="1">
      <c r="A491" s="840" t="str" cm="1">
        <f t="array" ref="A491">IF(INDEX(r_ACTIVEROW,1,COUNTA(r_ACTIVEROW)-2)="N",
       INDEX(r_ACTIVEROW,1,COUNTA(r_ACTIVEROW))&amp;" "&amp;INDEX(r_ACTIVEROW,1,COUNTA(r_ACTIVEROW)-1),
       INDEX(r_ACTIVEROW,1,COUNTA(r_ACTIVEROW)-2)
      )</f>
        <v>DKA3200</v>
      </c>
      <c r="B491" s="840" t="str" cm="1">
        <f t="array" ref="B491">INDEX(r_ACTIVEROW,1,COUNTA(r_ACTIVEROW)-1)</f>
        <v>FOOTPLATE</v>
      </c>
      <c r="C491" s="841" t="s">
        <v>68</v>
      </c>
      <c r="D491" s="847" t="s">
        <v>613</v>
      </c>
      <c r="E491" s="843" t="s">
        <v>365</v>
      </c>
      <c r="F491" s="841" t="s">
        <v>54</v>
      </c>
      <c r="G491" s="847" t="s">
        <v>615</v>
      </c>
      <c r="H491" s="843" t="s">
        <v>373</v>
      </c>
      <c r="I491" s="841" t="s">
        <v>114</v>
      </c>
      <c r="J491" s="842" t="s">
        <v>616</v>
      </c>
      <c r="K491" s="843" t="s">
        <v>382</v>
      </c>
      <c r="L491" s="841" t="s">
        <v>130</v>
      </c>
      <c r="M491" s="847" t="s">
        <v>617</v>
      </c>
      <c r="N491" s="843" t="s">
        <v>373</v>
      </c>
      <c r="O491" s="841" t="s">
        <v>187</v>
      </c>
      <c r="P491" s="847" t="s">
        <v>614</v>
      </c>
      <c r="Q491" s="843" t="s">
        <v>452</v>
      </c>
      <c r="R491" s="841"/>
      <c r="S491" s="847"/>
      <c r="T491" s="843"/>
    </row>
    <row r="492" spans="1:20" ht="18" hidden="1" customHeight="1">
      <c r="A492" s="840" t="str" cm="1">
        <f t="array" ref="A492">IF(INDEX(r_ACTIVEROW,1,COUNTA(r_ACTIVEROW)-2)="N",
       INDEX(r_ACTIVEROW,1,COUNTA(r_ACTIVEROW))&amp;" "&amp;INDEX(r_ACTIVEROW,1,COUNTA(r_ACTIVEROW)-1),
       INDEX(r_ACTIVEROW,1,COUNTA(r_ACTIVEROW)-2)
      )</f>
        <v>DKA3200</v>
      </c>
      <c r="B492" s="840" t="str" cm="1">
        <f t="array" ref="B492">INDEX(r_ACTIVEROW,1,COUNTA(r_ACTIVEROW)-1)</f>
        <v>FOOTPLATE</v>
      </c>
      <c r="C492" s="841" t="s">
        <v>68</v>
      </c>
      <c r="D492" s="847" t="s">
        <v>613</v>
      </c>
      <c r="E492" s="843" t="s">
        <v>365</v>
      </c>
      <c r="F492" s="841" t="s">
        <v>54</v>
      </c>
      <c r="G492" s="847" t="s">
        <v>615</v>
      </c>
      <c r="H492" s="843" t="s">
        <v>373</v>
      </c>
      <c r="I492" s="841" t="s">
        <v>114</v>
      </c>
      <c r="J492" s="842" t="s">
        <v>616</v>
      </c>
      <c r="K492" s="843" t="s">
        <v>382</v>
      </c>
      <c r="L492" s="841" t="s">
        <v>131</v>
      </c>
      <c r="M492" s="847" t="s">
        <v>617</v>
      </c>
      <c r="N492" s="843" t="s">
        <v>399</v>
      </c>
      <c r="O492" s="841" t="s">
        <v>187</v>
      </c>
      <c r="P492" s="847" t="s">
        <v>614</v>
      </c>
      <c r="Q492" s="843" t="s">
        <v>452</v>
      </c>
      <c r="R492" s="841"/>
      <c r="S492" s="847"/>
      <c r="T492" s="843"/>
    </row>
    <row r="493" spans="1:20" ht="18" hidden="1" customHeight="1">
      <c r="A493" s="840" t="str" cm="1">
        <f t="array" ref="A493">IF(INDEX(r_ACTIVEROW,1,COUNTA(r_ACTIVEROW)-2)="N",
       INDEX(r_ACTIVEROW,1,COUNTA(r_ACTIVEROW))&amp;" "&amp;INDEX(r_ACTIVEROW,1,COUNTA(r_ACTIVEROW)-1),
       INDEX(r_ACTIVEROW,1,COUNTA(r_ACTIVEROW)-2)
      )</f>
        <v>DKA3200</v>
      </c>
      <c r="B493" s="840" t="str" cm="1">
        <f t="array" ref="B493">INDEX(r_ACTIVEROW,1,COUNTA(r_ACTIVEROW)-1)</f>
        <v>FOOTPLATE</v>
      </c>
      <c r="C493" s="841" t="s">
        <v>68</v>
      </c>
      <c r="D493" s="847" t="s">
        <v>613</v>
      </c>
      <c r="E493" s="843" t="s">
        <v>365</v>
      </c>
      <c r="F493" s="841" t="s">
        <v>54</v>
      </c>
      <c r="G493" s="847" t="s">
        <v>615</v>
      </c>
      <c r="H493" s="843" t="s">
        <v>373</v>
      </c>
      <c r="I493" s="841" t="s">
        <v>114</v>
      </c>
      <c r="J493" s="842" t="s">
        <v>616</v>
      </c>
      <c r="K493" s="843" t="s">
        <v>382</v>
      </c>
      <c r="L493" s="841" t="s">
        <v>132</v>
      </c>
      <c r="M493" s="847" t="s">
        <v>617</v>
      </c>
      <c r="N493" s="843" t="s">
        <v>374</v>
      </c>
      <c r="O493" s="841" t="s">
        <v>187</v>
      </c>
      <c r="P493" s="847" t="s">
        <v>614</v>
      </c>
      <c r="Q493" s="843" t="s">
        <v>452</v>
      </c>
      <c r="R493" s="841"/>
      <c r="S493" s="847"/>
      <c r="T493" s="843"/>
    </row>
    <row r="494" spans="1:20" ht="18" hidden="1" customHeight="1">
      <c r="A494" s="840" t="str" cm="1">
        <f t="array" ref="A494">IF(INDEX(r_ACTIVEROW,1,COUNTA(r_ACTIVEROW)-2)="N",
       INDEX(r_ACTIVEROW,1,COUNTA(r_ACTIVEROW))&amp;" "&amp;INDEX(r_ACTIVEROW,1,COUNTA(r_ACTIVEROW)-1),
       INDEX(r_ACTIVEROW,1,COUNTA(r_ACTIVEROW)-2)
      )</f>
        <v>DKA3200</v>
      </c>
      <c r="B494" s="840" t="str" cm="1">
        <f t="array" ref="B494">INDEX(r_ACTIVEROW,1,COUNTA(r_ACTIVEROW)-1)</f>
        <v>FOOTPLATE</v>
      </c>
      <c r="C494" s="841" t="s">
        <v>68</v>
      </c>
      <c r="D494" s="847" t="s">
        <v>613</v>
      </c>
      <c r="E494" s="843" t="s">
        <v>365</v>
      </c>
      <c r="F494" s="841" t="s">
        <v>54</v>
      </c>
      <c r="G494" s="847" t="s">
        <v>615</v>
      </c>
      <c r="H494" s="843" t="s">
        <v>373</v>
      </c>
      <c r="I494" s="841" t="s">
        <v>114</v>
      </c>
      <c r="J494" s="842" t="s">
        <v>616</v>
      </c>
      <c r="K494" s="843" t="s">
        <v>382</v>
      </c>
      <c r="L494" s="841" t="s">
        <v>133</v>
      </c>
      <c r="M494" s="847" t="s">
        <v>617</v>
      </c>
      <c r="N494" s="843" t="s">
        <v>415</v>
      </c>
      <c r="O494" s="841" t="s">
        <v>187</v>
      </c>
      <c r="P494" s="847" t="s">
        <v>614</v>
      </c>
      <c r="Q494" s="843" t="s">
        <v>452</v>
      </c>
      <c r="R494" s="841"/>
      <c r="S494" s="847"/>
      <c r="T494" s="843"/>
    </row>
    <row r="495" spans="1:20" ht="18" hidden="1" customHeight="1">
      <c r="A495" s="840" t="str" cm="1">
        <f t="array" ref="A495">IF(INDEX(r_ACTIVEROW,1,COUNTA(r_ACTIVEROW)-2)="N",
       INDEX(r_ACTIVEROW,1,COUNTA(r_ACTIVEROW))&amp;" "&amp;INDEX(r_ACTIVEROW,1,COUNTA(r_ACTIVEROW)-1),
       INDEX(r_ACTIVEROW,1,COUNTA(r_ACTIVEROW)-2)
      )</f>
        <v>DKA3200</v>
      </c>
      <c r="B495" s="840" t="str" cm="1">
        <f t="array" ref="B495">INDEX(r_ACTIVEROW,1,COUNTA(r_ACTIVEROW)-1)</f>
        <v>FOOTPLATE</v>
      </c>
      <c r="C495" s="841" t="s">
        <v>68</v>
      </c>
      <c r="D495" s="847" t="s">
        <v>613</v>
      </c>
      <c r="E495" s="843" t="s">
        <v>365</v>
      </c>
      <c r="F495" s="841" t="s">
        <v>54</v>
      </c>
      <c r="G495" s="847" t="s">
        <v>615</v>
      </c>
      <c r="H495" s="843" t="s">
        <v>373</v>
      </c>
      <c r="I495" s="841" t="s">
        <v>114</v>
      </c>
      <c r="J495" s="842" t="s">
        <v>616</v>
      </c>
      <c r="K495" s="843" t="s">
        <v>382</v>
      </c>
      <c r="L495" s="841" t="s">
        <v>134</v>
      </c>
      <c r="M495" s="847" t="s">
        <v>617</v>
      </c>
      <c r="N495" s="843" t="s">
        <v>375</v>
      </c>
      <c r="O495" s="841" t="s">
        <v>187</v>
      </c>
      <c r="P495" s="847" t="s">
        <v>614</v>
      </c>
      <c r="Q495" s="843" t="s">
        <v>452</v>
      </c>
      <c r="R495" s="841"/>
      <c r="S495" s="847"/>
      <c r="T495" s="843"/>
    </row>
    <row r="496" spans="1:20" ht="18" hidden="1" customHeight="1">
      <c r="A496" s="840" t="str" cm="1">
        <f t="array" ref="A496">IF(INDEX(r_ACTIVEROW,1,COUNTA(r_ACTIVEROW)-2)="N",
       INDEX(r_ACTIVEROW,1,COUNTA(r_ACTIVEROW))&amp;" "&amp;INDEX(r_ACTIVEROW,1,COUNTA(r_ACTIVEROW)-1),
       INDEX(r_ACTIVEROW,1,COUNTA(r_ACTIVEROW)-2)
      )</f>
        <v>DKA3200</v>
      </c>
      <c r="B496" s="840" t="str" cm="1">
        <f t="array" ref="B496">INDEX(r_ACTIVEROW,1,COUNTA(r_ACTIVEROW)-1)</f>
        <v>FOOTPLATE</v>
      </c>
      <c r="C496" s="841" t="s">
        <v>68</v>
      </c>
      <c r="D496" s="847" t="s">
        <v>613</v>
      </c>
      <c r="E496" s="843" t="s">
        <v>365</v>
      </c>
      <c r="F496" s="841" t="s">
        <v>54</v>
      </c>
      <c r="G496" s="847" t="s">
        <v>615</v>
      </c>
      <c r="H496" s="843" t="s">
        <v>373</v>
      </c>
      <c r="I496" s="841" t="s">
        <v>114</v>
      </c>
      <c r="J496" s="842" t="s">
        <v>616</v>
      </c>
      <c r="K496" s="843" t="s">
        <v>382</v>
      </c>
      <c r="L496" s="841" t="s">
        <v>146</v>
      </c>
      <c r="M496" s="847" t="s">
        <v>617</v>
      </c>
      <c r="N496" s="843" t="s">
        <v>381</v>
      </c>
      <c r="O496" s="841" t="s">
        <v>187</v>
      </c>
      <c r="P496" s="847" t="s">
        <v>614</v>
      </c>
      <c r="Q496" s="843" t="s">
        <v>452</v>
      </c>
      <c r="R496" s="841"/>
      <c r="S496" s="847"/>
      <c r="T496" s="843"/>
    </row>
    <row r="497" spans="1:20" ht="18" hidden="1" customHeight="1">
      <c r="A497" s="840" t="str" cm="1">
        <f t="array" ref="A497">IF(INDEX(r_ACTIVEROW,1,COUNTA(r_ACTIVEROW)-2)="N",
       INDEX(r_ACTIVEROW,1,COUNTA(r_ACTIVEROW))&amp;" "&amp;INDEX(r_ACTIVEROW,1,COUNTA(r_ACTIVEROW)-1),
       INDEX(r_ACTIVEROW,1,COUNTA(r_ACTIVEROW)-2)
      )</f>
        <v>DKA3200</v>
      </c>
      <c r="B497" s="840" t="str" cm="1">
        <f t="array" ref="B497">INDEX(r_ACTIVEROW,1,COUNTA(r_ACTIVEROW)-1)</f>
        <v>FOOTPLATE</v>
      </c>
      <c r="C497" s="841" t="s">
        <v>68</v>
      </c>
      <c r="D497" s="847" t="s">
        <v>613</v>
      </c>
      <c r="E497" s="843" t="s">
        <v>365</v>
      </c>
      <c r="F497" s="841" t="s">
        <v>54</v>
      </c>
      <c r="G497" s="847" t="s">
        <v>615</v>
      </c>
      <c r="H497" s="843" t="s">
        <v>373</v>
      </c>
      <c r="I497" s="841" t="s">
        <v>55</v>
      </c>
      <c r="J497" s="842" t="s">
        <v>616</v>
      </c>
      <c r="K497" s="843" t="s">
        <v>409</v>
      </c>
      <c r="L497" s="841" t="s">
        <v>127</v>
      </c>
      <c r="M497" s="847" t="s">
        <v>617</v>
      </c>
      <c r="N497" s="843" t="s">
        <v>413</v>
      </c>
      <c r="O497" s="841" t="s">
        <v>187</v>
      </c>
      <c r="P497" s="847" t="s">
        <v>614</v>
      </c>
      <c r="Q497" s="843" t="s">
        <v>452</v>
      </c>
      <c r="R497" s="841"/>
      <c r="S497" s="847"/>
      <c r="T497" s="843"/>
    </row>
    <row r="498" spans="1:20" ht="18" hidden="1" customHeight="1">
      <c r="A498" s="840" t="str" cm="1">
        <f t="array" ref="A498">IF(INDEX(r_ACTIVEROW,1,COUNTA(r_ACTIVEROW)-2)="N",
       INDEX(r_ACTIVEROW,1,COUNTA(r_ACTIVEROW))&amp;" "&amp;INDEX(r_ACTIVEROW,1,COUNTA(r_ACTIVEROW)-1),
       INDEX(r_ACTIVEROW,1,COUNTA(r_ACTIVEROW)-2)
      )</f>
        <v>DKA3200</v>
      </c>
      <c r="B498" s="840" t="str" cm="1">
        <f t="array" ref="B498">INDEX(r_ACTIVEROW,1,COUNTA(r_ACTIVEROW)-1)</f>
        <v>FOOTPLATE</v>
      </c>
      <c r="C498" s="841" t="s">
        <v>68</v>
      </c>
      <c r="D498" s="847" t="s">
        <v>613</v>
      </c>
      <c r="E498" s="843" t="s">
        <v>365</v>
      </c>
      <c r="F498" s="841" t="s">
        <v>54</v>
      </c>
      <c r="G498" s="847" t="s">
        <v>615</v>
      </c>
      <c r="H498" s="843" t="s">
        <v>373</v>
      </c>
      <c r="I498" s="841" t="s">
        <v>55</v>
      </c>
      <c r="J498" s="842" t="s">
        <v>616</v>
      </c>
      <c r="K498" s="843" t="s">
        <v>409</v>
      </c>
      <c r="L498" s="841" t="s">
        <v>128</v>
      </c>
      <c r="M498" s="847" t="s">
        <v>617</v>
      </c>
      <c r="N498" s="843" t="s">
        <v>397</v>
      </c>
      <c r="O498" s="841" t="s">
        <v>187</v>
      </c>
      <c r="P498" s="847" t="s">
        <v>614</v>
      </c>
      <c r="Q498" s="843" t="s">
        <v>452</v>
      </c>
      <c r="R498" s="841"/>
      <c r="S498" s="847"/>
      <c r="T498" s="843"/>
    </row>
    <row r="499" spans="1:20" ht="18" hidden="1" customHeight="1">
      <c r="A499" s="840" t="str" cm="1">
        <f t="array" ref="A499">IF(INDEX(r_ACTIVEROW,1,COUNTA(r_ACTIVEROW)-2)="N",
       INDEX(r_ACTIVEROW,1,COUNTA(r_ACTIVEROW))&amp;" "&amp;INDEX(r_ACTIVEROW,1,COUNTA(r_ACTIVEROW)-1),
       INDEX(r_ACTIVEROW,1,COUNTA(r_ACTIVEROW)-2)
      )</f>
        <v>DKA3200</v>
      </c>
      <c r="B499" s="840" t="str" cm="1">
        <f t="array" ref="B499">INDEX(r_ACTIVEROW,1,COUNTA(r_ACTIVEROW)-1)</f>
        <v>FOOTPLATE</v>
      </c>
      <c r="C499" s="841" t="s">
        <v>68</v>
      </c>
      <c r="D499" s="847" t="s">
        <v>613</v>
      </c>
      <c r="E499" s="843" t="s">
        <v>365</v>
      </c>
      <c r="F499" s="841" t="s">
        <v>54</v>
      </c>
      <c r="G499" s="847" t="s">
        <v>615</v>
      </c>
      <c r="H499" s="843" t="s">
        <v>373</v>
      </c>
      <c r="I499" s="841" t="s">
        <v>55</v>
      </c>
      <c r="J499" s="842" t="s">
        <v>616</v>
      </c>
      <c r="K499" s="843" t="s">
        <v>409</v>
      </c>
      <c r="L499" s="841" t="s">
        <v>129</v>
      </c>
      <c r="M499" s="847" t="s">
        <v>617</v>
      </c>
      <c r="N499" s="843" t="s">
        <v>414</v>
      </c>
      <c r="O499" s="841" t="s">
        <v>187</v>
      </c>
      <c r="P499" s="847" t="s">
        <v>614</v>
      </c>
      <c r="Q499" s="843" t="s">
        <v>452</v>
      </c>
      <c r="R499" s="841"/>
      <c r="S499" s="847"/>
      <c r="T499" s="843"/>
    </row>
    <row r="500" spans="1:20" ht="18" hidden="1" customHeight="1">
      <c r="A500" s="840" t="str" cm="1">
        <f t="array" ref="A500">IF(INDEX(r_ACTIVEROW,1,COUNTA(r_ACTIVEROW)-2)="N",
       INDEX(r_ACTIVEROW,1,COUNTA(r_ACTIVEROW))&amp;" "&amp;INDEX(r_ACTIVEROW,1,COUNTA(r_ACTIVEROW)-1),
       INDEX(r_ACTIVEROW,1,COUNTA(r_ACTIVEROW)-2)
      )</f>
        <v>DKA3200</v>
      </c>
      <c r="B500" s="840" t="str" cm="1">
        <f t="array" ref="B500">INDEX(r_ACTIVEROW,1,COUNTA(r_ACTIVEROW)-1)</f>
        <v>FOOTPLATE</v>
      </c>
      <c r="C500" s="841" t="s">
        <v>68</v>
      </c>
      <c r="D500" s="847" t="s">
        <v>613</v>
      </c>
      <c r="E500" s="843" t="s">
        <v>365</v>
      </c>
      <c r="F500" s="841" t="s">
        <v>54</v>
      </c>
      <c r="G500" s="847" t="s">
        <v>615</v>
      </c>
      <c r="H500" s="843" t="s">
        <v>373</v>
      </c>
      <c r="I500" s="841" t="s">
        <v>55</v>
      </c>
      <c r="J500" s="842" t="s">
        <v>616</v>
      </c>
      <c r="K500" s="843" t="s">
        <v>409</v>
      </c>
      <c r="L500" s="841" t="s">
        <v>130</v>
      </c>
      <c r="M500" s="847" t="s">
        <v>617</v>
      </c>
      <c r="N500" s="843" t="s">
        <v>373</v>
      </c>
      <c r="O500" s="841" t="s">
        <v>187</v>
      </c>
      <c r="P500" s="847" t="s">
        <v>614</v>
      </c>
      <c r="Q500" s="843" t="s">
        <v>452</v>
      </c>
      <c r="R500" s="841"/>
      <c r="S500" s="847"/>
      <c r="T500" s="843"/>
    </row>
    <row r="501" spans="1:20" ht="18" hidden="1" customHeight="1">
      <c r="A501" s="840" t="str" cm="1">
        <f t="array" ref="A501">IF(INDEX(r_ACTIVEROW,1,COUNTA(r_ACTIVEROW)-2)="N",
       INDEX(r_ACTIVEROW,1,COUNTA(r_ACTIVEROW))&amp;" "&amp;INDEX(r_ACTIVEROW,1,COUNTA(r_ACTIVEROW)-1),
       INDEX(r_ACTIVEROW,1,COUNTA(r_ACTIVEROW)-2)
      )</f>
        <v>DKA3200</v>
      </c>
      <c r="B501" s="840" t="str" cm="1">
        <f t="array" ref="B501">INDEX(r_ACTIVEROW,1,COUNTA(r_ACTIVEROW)-1)</f>
        <v>FOOTPLATE</v>
      </c>
      <c r="C501" s="841" t="s">
        <v>68</v>
      </c>
      <c r="D501" s="847" t="s">
        <v>613</v>
      </c>
      <c r="E501" s="843" t="s">
        <v>365</v>
      </c>
      <c r="F501" s="841" t="s">
        <v>54</v>
      </c>
      <c r="G501" s="847" t="s">
        <v>615</v>
      </c>
      <c r="H501" s="843" t="s">
        <v>373</v>
      </c>
      <c r="I501" s="841" t="s">
        <v>55</v>
      </c>
      <c r="J501" s="842" t="s">
        <v>616</v>
      </c>
      <c r="K501" s="843" t="s">
        <v>409</v>
      </c>
      <c r="L501" s="841" t="s">
        <v>131</v>
      </c>
      <c r="M501" s="847" t="s">
        <v>617</v>
      </c>
      <c r="N501" s="843" t="s">
        <v>399</v>
      </c>
      <c r="O501" s="841" t="s">
        <v>187</v>
      </c>
      <c r="P501" s="847" t="s">
        <v>614</v>
      </c>
      <c r="Q501" s="843" t="s">
        <v>452</v>
      </c>
      <c r="R501" s="841"/>
      <c r="S501" s="847"/>
      <c r="T501" s="843"/>
    </row>
    <row r="502" spans="1:20" ht="18" hidden="1" customHeight="1">
      <c r="A502" s="840" t="str" cm="1">
        <f t="array" ref="A502">IF(INDEX(r_ACTIVEROW,1,COUNTA(r_ACTIVEROW)-2)="N",
       INDEX(r_ACTIVEROW,1,COUNTA(r_ACTIVEROW))&amp;" "&amp;INDEX(r_ACTIVEROW,1,COUNTA(r_ACTIVEROW)-1),
       INDEX(r_ACTIVEROW,1,COUNTA(r_ACTIVEROW)-2)
      )</f>
        <v>DKA3200</v>
      </c>
      <c r="B502" s="840" t="str" cm="1">
        <f t="array" ref="B502">INDEX(r_ACTIVEROW,1,COUNTA(r_ACTIVEROW)-1)</f>
        <v>FOOTPLATE</v>
      </c>
      <c r="C502" s="841" t="s">
        <v>68</v>
      </c>
      <c r="D502" s="847" t="s">
        <v>613</v>
      </c>
      <c r="E502" s="843" t="s">
        <v>365</v>
      </c>
      <c r="F502" s="841" t="s">
        <v>54</v>
      </c>
      <c r="G502" s="847" t="s">
        <v>615</v>
      </c>
      <c r="H502" s="843" t="s">
        <v>373</v>
      </c>
      <c r="I502" s="841" t="s">
        <v>55</v>
      </c>
      <c r="J502" s="842" t="s">
        <v>616</v>
      </c>
      <c r="K502" s="843" t="s">
        <v>409</v>
      </c>
      <c r="L502" s="841" t="s">
        <v>132</v>
      </c>
      <c r="M502" s="847" t="s">
        <v>617</v>
      </c>
      <c r="N502" s="843" t="s">
        <v>374</v>
      </c>
      <c r="O502" s="841" t="s">
        <v>187</v>
      </c>
      <c r="P502" s="847" t="s">
        <v>614</v>
      </c>
      <c r="Q502" s="843" t="s">
        <v>452</v>
      </c>
      <c r="R502" s="841"/>
      <c r="S502" s="847"/>
      <c r="T502" s="843"/>
    </row>
    <row r="503" spans="1:20" ht="18" hidden="1" customHeight="1">
      <c r="A503" s="840" t="str" cm="1">
        <f t="array" ref="A503">IF(INDEX(r_ACTIVEROW,1,COUNTA(r_ACTIVEROW)-2)="N",
       INDEX(r_ACTIVEROW,1,COUNTA(r_ACTIVEROW))&amp;" "&amp;INDEX(r_ACTIVEROW,1,COUNTA(r_ACTIVEROW)-1),
       INDEX(r_ACTIVEROW,1,COUNTA(r_ACTIVEROW)-2)
      )</f>
        <v>DKA3200</v>
      </c>
      <c r="B503" s="840" t="str" cm="1">
        <f t="array" ref="B503">INDEX(r_ACTIVEROW,1,COUNTA(r_ACTIVEROW)-1)</f>
        <v>FOOTPLATE</v>
      </c>
      <c r="C503" s="841" t="s">
        <v>68</v>
      </c>
      <c r="D503" s="847" t="s">
        <v>613</v>
      </c>
      <c r="E503" s="843" t="s">
        <v>365</v>
      </c>
      <c r="F503" s="841" t="s">
        <v>54</v>
      </c>
      <c r="G503" s="847" t="s">
        <v>615</v>
      </c>
      <c r="H503" s="843" t="s">
        <v>373</v>
      </c>
      <c r="I503" s="841" t="s">
        <v>55</v>
      </c>
      <c r="J503" s="842" t="s">
        <v>616</v>
      </c>
      <c r="K503" s="843" t="s">
        <v>409</v>
      </c>
      <c r="L503" s="841" t="s">
        <v>133</v>
      </c>
      <c r="M503" s="847" t="s">
        <v>617</v>
      </c>
      <c r="N503" s="843" t="s">
        <v>415</v>
      </c>
      <c r="O503" s="841" t="s">
        <v>187</v>
      </c>
      <c r="P503" s="847" t="s">
        <v>614</v>
      </c>
      <c r="Q503" s="843" t="s">
        <v>452</v>
      </c>
      <c r="R503" s="841"/>
      <c r="S503" s="847"/>
      <c r="T503" s="843"/>
    </row>
    <row r="504" spans="1:20" ht="18" hidden="1" customHeight="1">
      <c r="A504" s="840" t="str" cm="1">
        <f t="array" ref="A504">IF(INDEX(r_ACTIVEROW,1,COUNTA(r_ACTIVEROW)-2)="N",
       INDEX(r_ACTIVEROW,1,COUNTA(r_ACTIVEROW))&amp;" "&amp;INDEX(r_ACTIVEROW,1,COUNTA(r_ACTIVEROW)-1),
       INDEX(r_ACTIVEROW,1,COUNTA(r_ACTIVEROW)-2)
      )</f>
        <v>DKA3200</v>
      </c>
      <c r="B504" s="840" t="str" cm="1">
        <f t="array" ref="B504">INDEX(r_ACTIVEROW,1,COUNTA(r_ACTIVEROW)-1)</f>
        <v>FOOTPLATE</v>
      </c>
      <c r="C504" s="841" t="s">
        <v>68</v>
      </c>
      <c r="D504" s="847" t="s">
        <v>613</v>
      </c>
      <c r="E504" s="843" t="s">
        <v>365</v>
      </c>
      <c r="F504" s="841" t="s">
        <v>54</v>
      </c>
      <c r="G504" s="847" t="s">
        <v>615</v>
      </c>
      <c r="H504" s="843" t="s">
        <v>373</v>
      </c>
      <c r="I504" s="841" t="s">
        <v>55</v>
      </c>
      <c r="J504" s="842" t="s">
        <v>616</v>
      </c>
      <c r="K504" s="843" t="s">
        <v>409</v>
      </c>
      <c r="L504" s="841" t="s">
        <v>134</v>
      </c>
      <c r="M504" s="847" t="s">
        <v>617</v>
      </c>
      <c r="N504" s="843" t="s">
        <v>375</v>
      </c>
      <c r="O504" s="841" t="s">
        <v>187</v>
      </c>
      <c r="P504" s="847" t="s">
        <v>614</v>
      </c>
      <c r="Q504" s="843" t="s">
        <v>452</v>
      </c>
      <c r="R504" s="841"/>
      <c r="S504" s="847"/>
      <c r="T504" s="843"/>
    </row>
    <row r="505" spans="1:20" ht="18" hidden="1" customHeight="1">
      <c r="A505" s="840" t="str" cm="1">
        <f t="array" ref="A505">IF(INDEX(r_ACTIVEROW,1,COUNTA(r_ACTIVEROW)-2)="N",
       INDEX(r_ACTIVEROW,1,COUNTA(r_ACTIVEROW))&amp;" "&amp;INDEX(r_ACTIVEROW,1,COUNTA(r_ACTIVEROW)-1),
       INDEX(r_ACTIVEROW,1,COUNTA(r_ACTIVEROW)-2)
      )</f>
        <v>DKA3200</v>
      </c>
      <c r="B505" s="840" t="str" cm="1">
        <f t="array" ref="B505">INDEX(r_ACTIVEROW,1,COUNTA(r_ACTIVEROW)-1)</f>
        <v>FOOTPLATE</v>
      </c>
      <c r="C505" s="841" t="s">
        <v>68</v>
      </c>
      <c r="D505" s="847" t="s">
        <v>613</v>
      </c>
      <c r="E505" s="843" t="s">
        <v>365</v>
      </c>
      <c r="F505" s="841" t="s">
        <v>54</v>
      </c>
      <c r="G505" s="847" t="s">
        <v>615</v>
      </c>
      <c r="H505" s="843" t="s">
        <v>373</v>
      </c>
      <c r="I505" s="841" t="s">
        <v>55</v>
      </c>
      <c r="J505" s="842" t="s">
        <v>616</v>
      </c>
      <c r="K505" s="843" t="s">
        <v>409</v>
      </c>
      <c r="L505" s="841" t="s">
        <v>135</v>
      </c>
      <c r="M505" s="847" t="s">
        <v>617</v>
      </c>
      <c r="N505" s="843" t="s">
        <v>416</v>
      </c>
      <c r="O505" s="841" t="s">
        <v>187</v>
      </c>
      <c r="P505" s="847" t="s">
        <v>614</v>
      </c>
      <c r="Q505" s="843" t="s">
        <v>452</v>
      </c>
      <c r="R505" s="841"/>
      <c r="S505" s="847"/>
      <c r="T505" s="843"/>
    </row>
    <row r="506" spans="1:20" ht="18" hidden="1" customHeight="1">
      <c r="A506" s="840" t="str" cm="1">
        <f t="array" ref="A506">IF(INDEX(r_ACTIVEROW,1,COUNTA(r_ACTIVEROW)-2)="N",
       INDEX(r_ACTIVEROW,1,COUNTA(r_ACTIVEROW))&amp;" "&amp;INDEX(r_ACTIVEROW,1,COUNTA(r_ACTIVEROW)-1),
       INDEX(r_ACTIVEROW,1,COUNTA(r_ACTIVEROW)-2)
      )</f>
        <v>DKA3200</v>
      </c>
      <c r="B506" s="840" t="str" cm="1">
        <f t="array" ref="B506">INDEX(r_ACTIVEROW,1,COUNTA(r_ACTIVEROW)-1)</f>
        <v>FOOTPLATE</v>
      </c>
      <c r="C506" s="841" t="s">
        <v>68</v>
      </c>
      <c r="D506" s="847" t="s">
        <v>613</v>
      </c>
      <c r="E506" s="843" t="s">
        <v>365</v>
      </c>
      <c r="F506" s="841" t="s">
        <v>54</v>
      </c>
      <c r="G506" s="847" t="s">
        <v>615</v>
      </c>
      <c r="H506" s="843" t="s">
        <v>373</v>
      </c>
      <c r="I506" s="841" t="s">
        <v>115</v>
      </c>
      <c r="J506" s="842" t="s">
        <v>616</v>
      </c>
      <c r="K506" s="843" t="s">
        <v>410</v>
      </c>
      <c r="L506" s="841" t="s">
        <v>127</v>
      </c>
      <c r="M506" s="847" t="s">
        <v>617</v>
      </c>
      <c r="N506" s="843" t="s">
        <v>413</v>
      </c>
      <c r="O506" s="841" t="s">
        <v>187</v>
      </c>
      <c r="P506" s="847" t="s">
        <v>614</v>
      </c>
      <c r="Q506" s="843" t="s">
        <v>452</v>
      </c>
      <c r="R506" s="841"/>
      <c r="S506" s="847"/>
      <c r="T506" s="843"/>
    </row>
    <row r="507" spans="1:20" ht="18" hidden="1" customHeight="1">
      <c r="A507" s="840" t="str" cm="1">
        <f t="array" ref="A507">IF(INDEX(r_ACTIVEROW,1,COUNTA(r_ACTIVEROW)-2)="N",
       INDEX(r_ACTIVEROW,1,COUNTA(r_ACTIVEROW))&amp;" "&amp;INDEX(r_ACTIVEROW,1,COUNTA(r_ACTIVEROW)-1),
       INDEX(r_ACTIVEROW,1,COUNTA(r_ACTIVEROW)-2)
      )</f>
        <v>DKA3200</v>
      </c>
      <c r="B507" s="840" t="str" cm="1">
        <f t="array" ref="B507">INDEX(r_ACTIVEROW,1,COUNTA(r_ACTIVEROW)-1)</f>
        <v>FOOTPLATE</v>
      </c>
      <c r="C507" s="841" t="s">
        <v>68</v>
      </c>
      <c r="D507" s="847" t="s">
        <v>613</v>
      </c>
      <c r="E507" s="843" t="s">
        <v>365</v>
      </c>
      <c r="F507" s="841" t="s">
        <v>54</v>
      </c>
      <c r="G507" s="847" t="s">
        <v>615</v>
      </c>
      <c r="H507" s="843" t="s">
        <v>373</v>
      </c>
      <c r="I507" s="841" t="s">
        <v>115</v>
      </c>
      <c r="J507" s="842" t="s">
        <v>616</v>
      </c>
      <c r="K507" s="843" t="s">
        <v>410</v>
      </c>
      <c r="L507" s="841" t="s">
        <v>128</v>
      </c>
      <c r="M507" s="847" t="s">
        <v>617</v>
      </c>
      <c r="N507" s="843" t="s">
        <v>397</v>
      </c>
      <c r="O507" s="841" t="s">
        <v>187</v>
      </c>
      <c r="P507" s="847" t="s">
        <v>614</v>
      </c>
      <c r="Q507" s="843" t="s">
        <v>452</v>
      </c>
      <c r="R507" s="841"/>
      <c r="S507" s="847"/>
      <c r="T507" s="843"/>
    </row>
    <row r="508" spans="1:20" ht="18" hidden="1" customHeight="1">
      <c r="A508" s="840" t="str" cm="1">
        <f t="array" ref="A508">IF(INDEX(r_ACTIVEROW,1,COUNTA(r_ACTIVEROW)-2)="N",
       INDEX(r_ACTIVEROW,1,COUNTA(r_ACTIVEROW))&amp;" "&amp;INDEX(r_ACTIVEROW,1,COUNTA(r_ACTIVEROW)-1),
       INDEX(r_ACTIVEROW,1,COUNTA(r_ACTIVEROW)-2)
      )</f>
        <v>DKA3200</v>
      </c>
      <c r="B508" s="840" t="str" cm="1">
        <f t="array" ref="B508">INDEX(r_ACTIVEROW,1,COUNTA(r_ACTIVEROW)-1)</f>
        <v>FOOTPLATE</v>
      </c>
      <c r="C508" s="841" t="s">
        <v>68</v>
      </c>
      <c r="D508" s="847" t="s">
        <v>613</v>
      </c>
      <c r="E508" s="843" t="s">
        <v>365</v>
      </c>
      <c r="F508" s="841" t="s">
        <v>54</v>
      </c>
      <c r="G508" s="847" t="s">
        <v>615</v>
      </c>
      <c r="H508" s="843" t="s">
        <v>373</v>
      </c>
      <c r="I508" s="841" t="s">
        <v>115</v>
      </c>
      <c r="J508" s="842" t="s">
        <v>616</v>
      </c>
      <c r="K508" s="843" t="s">
        <v>410</v>
      </c>
      <c r="L508" s="841" t="s">
        <v>129</v>
      </c>
      <c r="M508" s="847" t="s">
        <v>617</v>
      </c>
      <c r="N508" s="843" t="s">
        <v>414</v>
      </c>
      <c r="O508" s="841" t="s">
        <v>187</v>
      </c>
      <c r="P508" s="847" t="s">
        <v>614</v>
      </c>
      <c r="Q508" s="843" t="s">
        <v>452</v>
      </c>
      <c r="R508" s="841"/>
      <c r="S508" s="847"/>
      <c r="T508" s="843"/>
    </row>
    <row r="509" spans="1:20" ht="18" hidden="1" customHeight="1">
      <c r="A509" s="840" t="str" cm="1">
        <f t="array" ref="A509">IF(INDEX(r_ACTIVEROW,1,COUNTA(r_ACTIVEROW)-2)="N",
       INDEX(r_ACTIVEROW,1,COUNTA(r_ACTIVEROW))&amp;" "&amp;INDEX(r_ACTIVEROW,1,COUNTA(r_ACTIVEROW)-1),
       INDEX(r_ACTIVEROW,1,COUNTA(r_ACTIVEROW)-2)
      )</f>
        <v>DKA3200</v>
      </c>
      <c r="B509" s="840" t="str" cm="1">
        <f t="array" ref="B509">INDEX(r_ACTIVEROW,1,COUNTA(r_ACTIVEROW)-1)</f>
        <v>FOOTPLATE</v>
      </c>
      <c r="C509" s="841" t="s">
        <v>68</v>
      </c>
      <c r="D509" s="847" t="s">
        <v>613</v>
      </c>
      <c r="E509" s="843" t="s">
        <v>365</v>
      </c>
      <c r="F509" s="841" t="s">
        <v>54</v>
      </c>
      <c r="G509" s="847" t="s">
        <v>615</v>
      </c>
      <c r="H509" s="843" t="s">
        <v>373</v>
      </c>
      <c r="I509" s="841" t="s">
        <v>115</v>
      </c>
      <c r="J509" s="842" t="s">
        <v>616</v>
      </c>
      <c r="K509" s="843" t="s">
        <v>410</v>
      </c>
      <c r="L509" s="841" t="s">
        <v>130</v>
      </c>
      <c r="M509" s="847" t="s">
        <v>617</v>
      </c>
      <c r="N509" s="843" t="s">
        <v>373</v>
      </c>
      <c r="O509" s="841" t="s">
        <v>187</v>
      </c>
      <c r="P509" s="847" t="s">
        <v>614</v>
      </c>
      <c r="Q509" s="843" t="s">
        <v>452</v>
      </c>
      <c r="R509" s="841"/>
      <c r="S509" s="847"/>
      <c r="T509" s="843"/>
    </row>
    <row r="510" spans="1:20" ht="18" hidden="1" customHeight="1">
      <c r="A510" s="840" t="str" cm="1">
        <f t="array" ref="A510">IF(INDEX(r_ACTIVEROW,1,COUNTA(r_ACTIVEROW)-2)="N",
       INDEX(r_ACTIVEROW,1,COUNTA(r_ACTIVEROW))&amp;" "&amp;INDEX(r_ACTIVEROW,1,COUNTA(r_ACTIVEROW)-1),
       INDEX(r_ACTIVEROW,1,COUNTA(r_ACTIVEROW)-2)
      )</f>
        <v>DKA3200</v>
      </c>
      <c r="B510" s="840" t="str" cm="1">
        <f t="array" ref="B510">INDEX(r_ACTIVEROW,1,COUNTA(r_ACTIVEROW)-1)</f>
        <v>FOOTPLATE</v>
      </c>
      <c r="C510" s="841" t="s">
        <v>68</v>
      </c>
      <c r="D510" s="847" t="s">
        <v>613</v>
      </c>
      <c r="E510" s="843" t="s">
        <v>365</v>
      </c>
      <c r="F510" s="841" t="s">
        <v>54</v>
      </c>
      <c r="G510" s="847" t="s">
        <v>615</v>
      </c>
      <c r="H510" s="843" t="s">
        <v>373</v>
      </c>
      <c r="I510" s="841" t="s">
        <v>115</v>
      </c>
      <c r="J510" s="842" t="s">
        <v>616</v>
      </c>
      <c r="K510" s="843" t="s">
        <v>410</v>
      </c>
      <c r="L510" s="841" t="s">
        <v>131</v>
      </c>
      <c r="M510" s="847" t="s">
        <v>617</v>
      </c>
      <c r="N510" s="843" t="s">
        <v>399</v>
      </c>
      <c r="O510" s="841" t="s">
        <v>187</v>
      </c>
      <c r="P510" s="847" t="s">
        <v>614</v>
      </c>
      <c r="Q510" s="843" t="s">
        <v>452</v>
      </c>
      <c r="R510" s="841"/>
      <c r="S510" s="847"/>
      <c r="T510" s="843"/>
    </row>
    <row r="511" spans="1:20" ht="18" hidden="1" customHeight="1">
      <c r="A511" s="840" t="str" cm="1">
        <f t="array" ref="A511">IF(INDEX(r_ACTIVEROW,1,COUNTA(r_ACTIVEROW)-2)="N",
       INDEX(r_ACTIVEROW,1,COUNTA(r_ACTIVEROW))&amp;" "&amp;INDEX(r_ACTIVEROW,1,COUNTA(r_ACTIVEROW)-1),
       INDEX(r_ACTIVEROW,1,COUNTA(r_ACTIVEROW)-2)
      )</f>
        <v>DKA3200</v>
      </c>
      <c r="B511" s="840" t="str" cm="1">
        <f t="array" ref="B511">INDEX(r_ACTIVEROW,1,COUNTA(r_ACTIVEROW)-1)</f>
        <v>FOOTPLATE</v>
      </c>
      <c r="C511" s="841" t="s">
        <v>68</v>
      </c>
      <c r="D511" s="847" t="s">
        <v>613</v>
      </c>
      <c r="E511" s="843" t="s">
        <v>365</v>
      </c>
      <c r="F511" s="841" t="s">
        <v>54</v>
      </c>
      <c r="G511" s="847" t="s">
        <v>615</v>
      </c>
      <c r="H511" s="843" t="s">
        <v>373</v>
      </c>
      <c r="I511" s="841" t="s">
        <v>115</v>
      </c>
      <c r="J511" s="842" t="s">
        <v>616</v>
      </c>
      <c r="K511" s="843" t="s">
        <v>410</v>
      </c>
      <c r="L511" s="841" t="s">
        <v>132</v>
      </c>
      <c r="M511" s="847" t="s">
        <v>617</v>
      </c>
      <c r="N511" s="843" t="s">
        <v>374</v>
      </c>
      <c r="O511" s="841" t="s">
        <v>187</v>
      </c>
      <c r="P511" s="847" t="s">
        <v>614</v>
      </c>
      <c r="Q511" s="843" t="s">
        <v>452</v>
      </c>
      <c r="R511" s="841"/>
      <c r="S511" s="847"/>
      <c r="T511" s="843"/>
    </row>
    <row r="512" spans="1:20" ht="18" hidden="1" customHeight="1">
      <c r="A512" s="840" t="str" cm="1">
        <f t="array" ref="A512">IF(INDEX(r_ACTIVEROW,1,COUNTA(r_ACTIVEROW)-2)="N",
       INDEX(r_ACTIVEROW,1,COUNTA(r_ACTIVEROW))&amp;" "&amp;INDEX(r_ACTIVEROW,1,COUNTA(r_ACTIVEROW)-1),
       INDEX(r_ACTIVEROW,1,COUNTA(r_ACTIVEROW)-2)
      )</f>
        <v>DKA3200</v>
      </c>
      <c r="B512" s="840" t="str" cm="1">
        <f t="array" ref="B512">INDEX(r_ACTIVEROW,1,COUNTA(r_ACTIVEROW)-1)</f>
        <v>FOOTPLATE</v>
      </c>
      <c r="C512" s="841" t="s">
        <v>68</v>
      </c>
      <c r="D512" s="847" t="s">
        <v>613</v>
      </c>
      <c r="E512" s="843" t="s">
        <v>365</v>
      </c>
      <c r="F512" s="841" t="s">
        <v>54</v>
      </c>
      <c r="G512" s="847" t="s">
        <v>615</v>
      </c>
      <c r="H512" s="843" t="s">
        <v>373</v>
      </c>
      <c r="I512" s="841" t="s">
        <v>115</v>
      </c>
      <c r="J512" s="842" t="s">
        <v>616</v>
      </c>
      <c r="K512" s="843" t="s">
        <v>410</v>
      </c>
      <c r="L512" s="841" t="s">
        <v>133</v>
      </c>
      <c r="M512" s="847" t="s">
        <v>617</v>
      </c>
      <c r="N512" s="843" t="s">
        <v>415</v>
      </c>
      <c r="O512" s="841" t="s">
        <v>187</v>
      </c>
      <c r="P512" s="847" t="s">
        <v>614</v>
      </c>
      <c r="Q512" s="843" t="s">
        <v>452</v>
      </c>
      <c r="R512" s="841"/>
      <c r="S512" s="847"/>
      <c r="T512" s="843"/>
    </row>
    <row r="513" spans="1:20" ht="18" hidden="1" customHeight="1">
      <c r="A513" s="840" t="str" cm="1">
        <f t="array" ref="A513">IF(INDEX(r_ACTIVEROW,1,COUNTA(r_ACTIVEROW)-2)="N",
       INDEX(r_ACTIVEROW,1,COUNTA(r_ACTIVEROW))&amp;" "&amp;INDEX(r_ACTIVEROW,1,COUNTA(r_ACTIVEROW)-1),
       INDEX(r_ACTIVEROW,1,COUNTA(r_ACTIVEROW)-2)
      )</f>
        <v>DKA3200</v>
      </c>
      <c r="B513" s="840" t="str" cm="1">
        <f t="array" ref="B513">INDEX(r_ACTIVEROW,1,COUNTA(r_ACTIVEROW)-1)</f>
        <v>FOOTPLATE</v>
      </c>
      <c r="C513" s="841" t="s">
        <v>68</v>
      </c>
      <c r="D513" s="847" t="s">
        <v>613</v>
      </c>
      <c r="E513" s="843" t="s">
        <v>365</v>
      </c>
      <c r="F513" s="841" t="s">
        <v>54</v>
      </c>
      <c r="G513" s="847" t="s">
        <v>615</v>
      </c>
      <c r="H513" s="843" t="s">
        <v>373</v>
      </c>
      <c r="I513" s="841" t="s">
        <v>115</v>
      </c>
      <c r="J513" s="842" t="s">
        <v>616</v>
      </c>
      <c r="K513" s="843" t="s">
        <v>410</v>
      </c>
      <c r="L513" s="841" t="s">
        <v>134</v>
      </c>
      <c r="M513" s="847" t="s">
        <v>617</v>
      </c>
      <c r="N513" s="843" t="s">
        <v>375</v>
      </c>
      <c r="O513" s="841" t="s">
        <v>187</v>
      </c>
      <c r="P513" s="847" t="s">
        <v>614</v>
      </c>
      <c r="Q513" s="843" t="s">
        <v>452</v>
      </c>
      <c r="R513" s="841"/>
      <c r="S513" s="847"/>
      <c r="T513" s="843"/>
    </row>
    <row r="514" spans="1:20" ht="18" hidden="1" customHeight="1">
      <c r="A514" s="840" t="str" cm="1">
        <f t="array" ref="A514">IF(INDEX(r_ACTIVEROW,1,COUNTA(r_ACTIVEROW)-2)="N",
       INDEX(r_ACTIVEROW,1,COUNTA(r_ACTIVEROW))&amp;" "&amp;INDEX(r_ACTIVEROW,1,COUNTA(r_ACTIVEROW)-1),
       INDEX(r_ACTIVEROW,1,COUNTA(r_ACTIVEROW)-2)
      )</f>
        <v>DKA3200</v>
      </c>
      <c r="B514" s="840" t="str" cm="1">
        <f t="array" ref="B514">INDEX(r_ACTIVEROW,1,COUNTA(r_ACTIVEROW)-1)</f>
        <v>FOOTPLATE</v>
      </c>
      <c r="C514" s="841" t="s">
        <v>68</v>
      </c>
      <c r="D514" s="847" t="s">
        <v>613</v>
      </c>
      <c r="E514" s="843" t="s">
        <v>365</v>
      </c>
      <c r="F514" s="841" t="s">
        <v>54</v>
      </c>
      <c r="G514" s="847" t="s">
        <v>615</v>
      </c>
      <c r="H514" s="843" t="s">
        <v>373</v>
      </c>
      <c r="I514" s="841" t="s">
        <v>115</v>
      </c>
      <c r="J514" s="842" t="s">
        <v>616</v>
      </c>
      <c r="K514" s="843" t="s">
        <v>410</v>
      </c>
      <c r="L514" s="841" t="s">
        <v>135</v>
      </c>
      <c r="M514" s="847" t="s">
        <v>617</v>
      </c>
      <c r="N514" s="843" t="s">
        <v>416</v>
      </c>
      <c r="O514" s="841" t="s">
        <v>187</v>
      </c>
      <c r="P514" s="847" t="s">
        <v>614</v>
      </c>
      <c r="Q514" s="843" t="s">
        <v>452</v>
      </c>
      <c r="R514" s="841"/>
      <c r="S514" s="847"/>
      <c r="T514" s="843"/>
    </row>
    <row r="515" spans="1:20" ht="18" hidden="1" customHeight="1">
      <c r="A515" s="840" t="str" cm="1">
        <f t="array" ref="A515">IF(INDEX(r_ACTIVEROW,1,COUNTA(r_ACTIVEROW)-2)="N",
       INDEX(r_ACTIVEROW,1,COUNTA(r_ACTIVEROW))&amp;" "&amp;INDEX(r_ACTIVEROW,1,COUNTA(r_ACTIVEROW)-1),
       INDEX(r_ACTIVEROW,1,COUNTA(r_ACTIVEROW)-2)
      )</f>
        <v>DKA3200</v>
      </c>
      <c r="B515" s="840" t="str" cm="1">
        <f t="array" ref="B515">INDEX(r_ACTIVEROW,1,COUNTA(r_ACTIVEROW)-1)</f>
        <v>FOOTPLATE</v>
      </c>
      <c r="C515" s="841" t="s">
        <v>68</v>
      </c>
      <c r="D515" s="847" t="s">
        <v>613</v>
      </c>
      <c r="E515" s="843" t="s">
        <v>365</v>
      </c>
      <c r="F515" s="841" t="s">
        <v>54</v>
      </c>
      <c r="G515" s="847" t="s">
        <v>615</v>
      </c>
      <c r="H515" s="843" t="s">
        <v>373</v>
      </c>
      <c r="I515" s="841" t="s">
        <v>115</v>
      </c>
      <c r="J515" s="842" t="s">
        <v>616</v>
      </c>
      <c r="K515" s="843" t="s">
        <v>410</v>
      </c>
      <c r="L515" s="841" t="s">
        <v>136</v>
      </c>
      <c r="M515" s="847" t="s">
        <v>617</v>
      </c>
      <c r="N515" s="843" t="s">
        <v>376</v>
      </c>
      <c r="O515" s="841" t="s">
        <v>187</v>
      </c>
      <c r="P515" s="847" t="s">
        <v>614</v>
      </c>
      <c r="Q515" s="843" t="s">
        <v>452</v>
      </c>
      <c r="R515" s="841"/>
      <c r="S515" s="847"/>
      <c r="T515" s="843"/>
    </row>
    <row r="516" spans="1:20" ht="18" hidden="1" customHeight="1">
      <c r="A516" s="840" t="str" cm="1">
        <f t="array" ref="A516">IF(INDEX(r_ACTIVEROW,1,COUNTA(r_ACTIVEROW)-2)="N",
       INDEX(r_ACTIVEROW,1,COUNTA(r_ACTIVEROW))&amp;" "&amp;INDEX(r_ACTIVEROW,1,COUNTA(r_ACTIVEROW)-1),
       INDEX(r_ACTIVEROW,1,COUNTA(r_ACTIVEROW)-2)
      )</f>
        <v>DKA3200</v>
      </c>
      <c r="B516" s="840" t="str" cm="1">
        <f t="array" ref="B516">INDEX(r_ACTIVEROW,1,COUNTA(r_ACTIVEROW)-1)</f>
        <v>FOOTPLATE</v>
      </c>
      <c r="C516" s="841" t="s">
        <v>71</v>
      </c>
      <c r="D516" s="847" t="s">
        <v>613</v>
      </c>
      <c r="E516" s="843" t="s">
        <v>368</v>
      </c>
      <c r="F516" s="841" t="s">
        <v>54</v>
      </c>
      <c r="G516" s="847" t="s">
        <v>615</v>
      </c>
      <c r="H516" s="843" t="s">
        <v>373</v>
      </c>
      <c r="I516" s="841" t="s">
        <v>109</v>
      </c>
      <c r="J516" s="842" t="s">
        <v>616</v>
      </c>
      <c r="K516" s="843" t="s">
        <v>406</v>
      </c>
      <c r="L516" s="841" t="s">
        <v>127</v>
      </c>
      <c r="M516" s="847" t="s">
        <v>617</v>
      </c>
      <c r="N516" s="843" t="s">
        <v>413</v>
      </c>
      <c r="O516" s="841" t="s">
        <v>187</v>
      </c>
      <c r="P516" s="847" t="s">
        <v>614</v>
      </c>
      <c r="Q516" s="843" t="s">
        <v>452</v>
      </c>
      <c r="R516" s="841"/>
      <c r="S516" s="847"/>
      <c r="T516" s="843"/>
    </row>
    <row r="517" spans="1:20" ht="18" hidden="1" customHeight="1">
      <c r="A517" s="840" t="str" cm="1">
        <f t="array" ref="A517">IF(INDEX(r_ACTIVEROW,1,COUNTA(r_ACTIVEROW)-2)="N",
       INDEX(r_ACTIVEROW,1,COUNTA(r_ACTIVEROW))&amp;" "&amp;INDEX(r_ACTIVEROW,1,COUNTA(r_ACTIVEROW)-1),
       INDEX(r_ACTIVEROW,1,COUNTA(r_ACTIVEROW)-2)
      )</f>
        <v>DKA3200</v>
      </c>
      <c r="B517" s="840" t="str" cm="1">
        <f t="array" ref="B517">INDEX(r_ACTIVEROW,1,COUNTA(r_ACTIVEROW)-1)</f>
        <v>FOOTPLATE</v>
      </c>
      <c r="C517" s="841" t="s">
        <v>71</v>
      </c>
      <c r="D517" s="847" t="s">
        <v>613</v>
      </c>
      <c r="E517" s="843" t="s">
        <v>368</v>
      </c>
      <c r="F517" s="841" t="s">
        <v>54</v>
      </c>
      <c r="G517" s="847" t="s">
        <v>615</v>
      </c>
      <c r="H517" s="843" t="s">
        <v>373</v>
      </c>
      <c r="I517" s="841" t="s">
        <v>109</v>
      </c>
      <c r="J517" s="842" t="s">
        <v>616</v>
      </c>
      <c r="K517" s="843" t="s">
        <v>406</v>
      </c>
      <c r="L517" s="841" t="s">
        <v>128</v>
      </c>
      <c r="M517" s="847" t="s">
        <v>617</v>
      </c>
      <c r="N517" s="843" t="s">
        <v>397</v>
      </c>
      <c r="O517" s="841" t="s">
        <v>187</v>
      </c>
      <c r="P517" s="847" t="s">
        <v>614</v>
      </c>
      <c r="Q517" s="843" t="s">
        <v>452</v>
      </c>
      <c r="R517" s="841"/>
      <c r="S517" s="847"/>
      <c r="T517" s="843"/>
    </row>
    <row r="518" spans="1:20" ht="18" hidden="1" customHeight="1">
      <c r="A518" s="840" t="str" cm="1">
        <f t="array" ref="A518">IF(INDEX(r_ACTIVEROW,1,COUNTA(r_ACTIVEROW)-2)="N",
       INDEX(r_ACTIVEROW,1,COUNTA(r_ACTIVEROW))&amp;" "&amp;INDEX(r_ACTIVEROW,1,COUNTA(r_ACTIVEROW)-1),
       INDEX(r_ACTIVEROW,1,COUNTA(r_ACTIVEROW)-2)
      )</f>
        <v>DKA3200</v>
      </c>
      <c r="B518" s="840" t="str" cm="1">
        <f t="array" ref="B518">INDEX(r_ACTIVEROW,1,COUNTA(r_ACTIVEROW)-1)</f>
        <v>FOOTPLATE</v>
      </c>
      <c r="C518" s="841" t="s">
        <v>71</v>
      </c>
      <c r="D518" s="847" t="s">
        <v>613</v>
      </c>
      <c r="E518" s="843" t="s">
        <v>368</v>
      </c>
      <c r="F518" s="841" t="s">
        <v>54</v>
      </c>
      <c r="G518" s="847" t="s">
        <v>615</v>
      </c>
      <c r="H518" s="843" t="s">
        <v>373</v>
      </c>
      <c r="I518" s="841" t="s">
        <v>109</v>
      </c>
      <c r="J518" s="842" t="s">
        <v>616</v>
      </c>
      <c r="K518" s="843" t="s">
        <v>406</v>
      </c>
      <c r="L518" s="841" t="s">
        <v>129</v>
      </c>
      <c r="M518" s="847" t="s">
        <v>617</v>
      </c>
      <c r="N518" s="843" t="s">
        <v>414</v>
      </c>
      <c r="O518" s="841" t="s">
        <v>187</v>
      </c>
      <c r="P518" s="847" t="s">
        <v>614</v>
      </c>
      <c r="Q518" s="843" t="s">
        <v>452</v>
      </c>
      <c r="R518" s="841"/>
      <c r="S518" s="847"/>
      <c r="T518" s="843"/>
    </row>
    <row r="519" spans="1:20" ht="18" hidden="1" customHeight="1">
      <c r="A519" s="840" t="str" cm="1">
        <f t="array" ref="A519">IF(INDEX(r_ACTIVEROW,1,COUNTA(r_ACTIVEROW)-2)="N",
       INDEX(r_ACTIVEROW,1,COUNTA(r_ACTIVEROW))&amp;" "&amp;INDEX(r_ACTIVEROW,1,COUNTA(r_ACTIVEROW)-1),
       INDEX(r_ACTIVEROW,1,COUNTA(r_ACTIVEROW)-2)
      )</f>
        <v>DKA3200</v>
      </c>
      <c r="B519" s="840" t="str" cm="1">
        <f t="array" ref="B519">INDEX(r_ACTIVEROW,1,COUNTA(r_ACTIVEROW)-1)</f>
        <v>FOOTPLATE</v>
      </c>
      <c r="C519" s="841" t="s">
        <v>71</v>
      </c>
      <c r="D519" s="847" t="s">
        <v>613</v>
      </c>
      <c r="E519" s="843" t="s">
        <v>368</v>
      </c>
      <c r="F519" s="841" t="s">
        <v>54</v>
      </c>
      <c r="G519" s="847" t="s">
        <v>615</v>
      </c>
      <c r="H519" s="843" t="s">
        <v>373</v>
      </c>
      <c r="I519" s="841" t="s">
        <v>109</v>
      </c>
      <c r="J519" s="842" t="s">
        <v>616</v>
      </c>
      <c r="K519" s="843" t="s">
        <v>406</v>
      </c>
      <c r="L519" s="841" t="s">
        <v>130</v>
      </c>
      <c r="M519" s="847" t="s">
        <v>617</v>
      </c>
      <c r="N519" s="843" t="s">
        <v>373</v>
      </c>
      <c r="O519" s="841" t="s">
        <v>187</v>
      </c>
      <c r="P519" s="847" t="s">
        <v>614</v>
      </c>
      <c r="Q519" s="843" t="s">
        <v>452</v>
      </c>
      <c r="R519" s="841"/>
      <c r="S519" s="847"/>
      <c r="T519" s="843"/>
    </row>
    <row r="520" spans="1:20" ht="18" hidden="1" customHeight="1">
      <c r="A520" s="840" t="str" cm="1">
        <f t="array" ref="A520">IF(INDEX(r_ACTIVEROW,1,COUNTA(r_ACTIVEROW)-2)="N",
       INDEX(r_ACTIVEROW,1,COUNTA(r_ACTIVEROW))&amp;" "&amp;INDEX(r_ACTIVEROW,1,COUNTA(r_ACTIVEROW)-1),
       INDEX(r_ACTIVEROW,1,COUNTA(r_ACTIVEROW)-2)
      )</f>
        <v>DKA3200</v>
      </c>
      <c r="B520" s="840" t="str" cm="1">
        <f t="array" ref="B520">INDEX(r_ACTIVEROW,1,COUNTA(r_ACTIVEROW)-1)</f>
        <v>FOOTPLATE</v>
      </c>
      <c r="C520" s="841" t="s">
        <v>71</v>
      </c>
      <c r="D520" s="847" t="s">
        <v>613</v>
      </c>
      <c r="E520" s="843" t="s">
        <v>368</v>
      </c>
      <c r="F520" s="841" t="s">
        <v>54</v>
      </c>
      <c r="G520" s="847" t="s">
        <v>615</v>
      </c>
      <c r="H520" s="843" t="s">
        <v>373</v>
      </c>
      <c r="I520" s="841" t="s">
        <v>109</v>
      </c>
      <c r="J520" s="842" t="s">
        <v>616</v>
      </c>
      <c r="K520" s="843" t="s">
        <v>406</v>
      </c>
      <c r="L520" s="841" t="s">
        <v>131</v>
      </c>
      <c r="M520" s="847" t="s">
        <v>617</v>
      </c>
      <c r="N520" s="843" t="s">
        <v>399</v>
      </c>
      <c r="O520" s="841" t="s">
        <v>187</v>
      </c>
      <c r="P520" s="847" t="s">
        <v>614</v>
      </c>
      <c r="Q520" s="843" t="s">
        <v>452</v>
      </c>
      <c r="R520" s="841"/>
      <c r="S520" s="847"/>
      <c r="T520" s="843"/>
    </row>
    <row r="521" spans="1:20" ht="18" hidden="1" customHeight="1">
      <c r="A521" s="840" t="str" cm="1">
        <f t="array" ref="A521">IF(INDEX(r_ACTIVEROW,1,COUNTA(r_ACTIVEROW)-2)="N",
       INDEX(r_ACTIVEROW,1,COUNTA(r_ACTIVEROW))&amp;" "&amp;INDEX(r_ACTIVEROW,1,COUNTA(r_ACTIVEROW)-1),
       INDEX(r_ACTIVEROW,1,COUNTA(r_ACTIVEROW)-2)
      )</f>
        <v>DKA3200</v>
      </c>
      <c r="B521" s="840" t="str" cm="1">
        <f t="array" ref="B521">INDEX(r_ACTIVEROW,1,COUNTA(r_ACTIVEROW)-1)</f>
        <v>FOOTPLATE</v>
      </c>
      <c r="C521" s="841" t="s">
        <v>71</v>
      </c>
      <c r="D521" s="847" t="s">
        <v>613</v>
      </c>
      <c r="E521" s="843" t="s">
        <v>368</v>
      </c>
      <c r="F521" s="841" t="s">
        <v>54</v>
      </c>
      <c r="G521" s="847" t="s">
        <v>615</v>
      </c>
      <c r="H521" s="843" t="s">
        <v>373</v>
      </c>
      <c r="I521" s="841" t="s">
        <v>109</v>
      </c>
      <c r="J521" s="842" t="s">
        <v>616</v>
      </c>
      <c r="K521" s="843" t="s">
        <v>406</v>
      </c>
      <c r="L521" s="841" t="s">
        <v>132</v>
      </c>
      <c r="M521" s="847" t="s">
        <v>617</v>
      </c>
      <c r="N521" s="843" t="s">
        <v>374</v>
      </c>
      <c r="O521" s="841" t="s">
        <v>187</v>
      </c>
      <c r="P521" s="847" t="s">
        <v>614</v>
      </c>
      <c r="Q521" s="843" t="s">
        <v>452</v>
      </c>
      <c r="R521" s="841"/>
      <c r="S521" s="847"/>
      <c r="T521" s="843"/>
    </row>
    <row r="522" spans="1:20" ht="18" hidden="1" customHeight="1">
      <c r="A522" s="840" t="str" cm="1">
        <f t="array" ref="A522">IF(INDEX(r_ACTIVEROW,1,COUNTA(r_ACTIVEROW)-2)="N",
       INDEX(r_ACTIVEROW,1,COUNTA(r_ACTIVEROW))&amp;" "&amp;INDEX(r_ACTIVEROW,1,COUNTA(r_ACTIVEROW)-1),
       INDEX(r_ACTIVEROW,1,COUNTA(r_ACTIVEROW)-2)
      )</f>
        <v>DKA3200</v>
      </c>
      <c r="B522" s="840" t="str" cm="1">
        <f t="array" ref="B522">INDEX(r_ACTIVEROW,1,COUNTA(r_ACTIVEROW)-1)</f>
        <v>FOOTPLATE</v>
      </c>
      <c r="C522" s="841" t="s">
        <v>71</v>
      </c>
      <c r="D522" s="847" t="s">
        <v>613</v>
      </c>
      <c r="E522" s="843" t="s">
        <v>368</v>
      </c>
      <c r="F522" s="841" t="s">
        <v>54</v>
      </c>
      <c r="G522" s="847" t="s">
        <v>615</v>
      </c>
      <c r="H522" s="843" t="s">
        <v>373</v>
      </c>
      <c r="I522" s="841" t="s">
        <v>109</v>
      </c>
      <c r="J522" s="842" t="s">
        <v>616</v>
      </c>
      <c r="K522" s="843" t="s">
        <v>406</v>
      </c>
      <c r="L522" s="841" t="s">
        <v>133</v>
      </c>
      <c r="M522" s="847" t="s">
        <v>617</v>
      </c>
      <c r="N522" s="843" t="s">
        <v>415</v>
      </c>
      <c r="O522" s="841" t="s">
        <v>187</v>
      </c>
      <c r="P522" s="847" t="s">
        <v>614</v>
      </c>
      <c r="Q522" s="843" t="s">
        <v>452</v>
      </c>
      <c r="R522" s="841"/>
      <c r="S522" s="847"/>
      <c r="T522" s="843"/>
    </row>
    <row r="523" spans="1:20" ht="18" hidden="1" customHeight="1">
      <c r="A523" s="840" t="str" cm="1">
        <f t="array" ref="A523">IF(INDEX(r_ACTIVEROW,1,COUNTA(r_ACTIVEROW)-2)="N",
       INDEX(r_ACTIVEROW,1,COUNTA(r_ACTIVEROW))&amp;" "&amp;INDEX(r_ACTIVEROW,1,COUNTA(r_ACTIVEROW)-1),
       INDEX(r_ACTIVEROW,1,COUNTA(r_ACTIVEROW)-2)
      )</f>
        <v>DKA3200</v>
      </c>
      <c r="B523" s="840" t="str" cm="1">
        <f t="array" ref="B523">INDEX(r_ACTIVEROW,1,COUNTA(r_ACTIVEROW)-1)</f>
        <v>FOOTPLATE</v>
      </c>
      <c r="C523" s="841" t="s">
        <v>71</v>
      </c>
      <c r="D523" s="847" t="s">
        <v>613</v>
      </c>
      <c r="E523" s="843" t="s">
        <v>368</v>
      </c>
      <c r="F523" s="841" t="s">
        <v>54</v>
      </c>
      <c r="G523" s="847" t="s">
        <v>615</v>
      </c>
      <c r="H523" s="843" t="s">
        <v>373</v>
      </c>
      <c r="I523" s="841" t="s">
        <v>109</v>
      </c>
      <c r="J523" s="842" t="s">
        <v>616</v>
      </c>
      <c r="K523" s="843" t="s">
        <v>406</v>
      </c>
      <c r="L523" s="841" t="s">
        <v>134</v>
      </c>
      <c r="M523" s="847" t="s">
        <v>617</v>
      </c>
      <c r="N523" s="843" t="s">
        <v>375</v>
      </c>
      <c r="O523" s="841" t="s">
        <v>187</v>
      </c>
      <c r="P523" s="847" t="s">
        <v>614</v>
      </c>
      <c r="Q523" s="843" t="s">
        <v>452</v>
      </c>
      <c r="R523" s="841"/>
      <c r="S523" s="847"/>
      <c r="T523" s="843"/>
    </row>
    <row r="524" spans="1:20" ht="18" hidden="1" customHeight="1">
      <c r="A524" s="840" t="str" cm="1">
        <f t="array" ref="A524">IF(INDEX(r_ACTIVEROW,1,COUNTA(r_ACTIVEROW)-2)="N",
       INDEX(r_ACTIVEROW,1,COUNTA(r_ACTIVEROW))&amp;" "&amp;INDEX(r_ACTIVEROW,1,COUNTA(r_ACTIVEROW)-1),
       INDEX(r_ACTIVEROW,1,COUNTA(r_ACTIVEROW)-2)
      )</f>
        <v>DKA3200</v>
      </c>
      <c r="B524" s="840" t="str" cm="1">
        <f t="array" ref="B524">INDEX(r_ACTIVEROW,1,COUNTA(r_ACTIVEROW)-1)</f>
        <v>FOOTPLATE</v>
      </c>
      <c r="C524" s="841" t="s">
        <v>71</v>
      </c>
      <c r="D524" s="847" t="s">
        <v>613</v>
      </c>
      <c r="E524" s="843" t="s">
        <v>368</v>
      </c>
      <c r="F524" s="841" t="s">
        <v>54</v>
      </c>
      <c r="G524" s="847" t="s">
        <v>615</v>
      </c>
      <c r="H524" s="843" t="s">
        <v>373</v>
      </c>
      <c r="I524" s="841" t="s">
        <v>109</v>
      </c>
      <c r="J524" s="842" t="s">
        <v>616</v>
      </c>
      <c r="K524" s="843" t="s">
        <v>406</v>
      </c>
      <c r="L524" s="841" t="s">
        <v>135</v>
      </c>
      <c r="M524" s="847" t="s">
        <v>617</v>
      </c>
      <c r="N524" s="843" t="s">
        <v>416</v>
      </c>
      <c r="O524" s="841" t="s">
        <v>187</v>
      </c>
      <c r="P524" s="847" t="s">
        <v>614</v>
      </c>
      <c r="Q524" s="843" t="s">
        <v>452</v>
      </c>
      <c r="R524" s="841"/>
      <c r="S524" s="847"/>
      <c r="T524" s="843"/>
    </row>
    <row r="525" spans="1:20" ht="18" hidden="1" customHeight="1">
      <c r="A525" s="840" t="str" cm="1">
        <f t="array" ref="A525">IF(INDEX(r_ACTIVEROW,1,COUNTA(r_ACTIVEROW)-2)="N",
       INDEX(r_ACTIVEROW,1,COUNTA(r_ACTIVEROW))&amp;" "&amp;INDEX(r_ACTIVEROW,1,COUNTA(r_ACTIVEROW)-1),
       INDEX(r_ACTIVEROW,1,COUNTA(r_ACTIVEROW)-2)
      )</f>
        <v>DKA3200</v>
      </c>
      <c r="B525" s="840" t="str" cm="1">
        <f t="array" ref="B525">INDEX(r_ACTIVEROW,1,COUNTA(r_ACTIVEROW)-1)</f>
        <v>FOOTPLATE</v>
      </c>
      <c r="C525" s="841" t="s">
        <v>71</v>
      </c>
      <c r="D525" s="847" t="s">
        <v>613</v>
      </c>
      <c r="E525" s="843" t="s">
        <v>368</v>
      </c>
      <c r="F525" s="841" t="s">
        <v>54</v>
      </c>
      <c r="G525" s="847" t="s">
        <v>615</v>
      </c>
      <c r="H525" s="843" t="s">
        <v>373</v>
      </c>
      <c r="I525" s="841" t="s">
        <v>109</v>
      </c>
      <c r="J525" s="842" t="s">
        <v>616</v>
      </c>
      <c r="K525" s="843" t="s">
        <v>406</v>
      </c>
      <c r="L525" s="841" t="s">
        <v>136</v>
      </c>
      <c r="M525" s="847" t="s">
        <v>617</v>
      </c>
      <c r="N525" s="843" t="s">
        <v>376</v>
      </c>
      <c r="O525" s="841" t="s">
        <v>187</v>
      </c>
      <c r="P525" s="847" t="s">
        <v>614</v>
      </c>
      <c r="Q525" s="843" t="s">
        <v>452</v>
      </c>
      <c r="R525" s="841"/>
      <c r="S525" s="847"/>
      <c r="T525" s="843"/>
    </row>
    <row r="526" spans="1:20" ht="18" hidden="1" customHeight="1">
      <c r="A526" s="840" t="str" cm="1">
        <f t="array" ref="A526">IF(INDEX(r_ACTIVEROW,1,COUNTA(r_ACTIVEROW)-2)="N",
       INDEX(r_ACTIVEROW,1,COUNTA(r_ACTIVEROW))&amp;" "&amp;INDEX(r_ACTIVEROW,1,COUNTA(r_ACTIVEROW)-1),
       INDEX(r_ACTIVEROW,1,COUNTA(r_ACTIVEROW)-2)
      )</f>
        <v>DKA3200</v>
      </c>
      <c r="B526" s="840" t="str" cm="1">
        <f t="array" ref="B526">INDEX(r_ACTIVEROW,1,COUNTA(r_ACTIVEROW)-1)</f>
        <v>FOOTPLATE</v>
      </c>
      <c r="C526" s="841" t="s">
        <v>71</v>
      </c>
      <c r="D526" s="847" t="s">
        <v>613</v>
      </c>
      <c r="E526" s="843" t="s">
        <v>368</v>
      </c>
      <c r="F526" s="841" t="s">
        <v>54</v>
      </c>
      <c r="G526" s="847" t="s">
        <v>615</v>
      </c>
      <c r="H526" s="843" t="s">
        <v>373</v>
      </c>
      <c r="I526" s="841" t="s">
        <v>109</v>
      </c>
      <c r="J526" s="842" t="s">
        <v>616</v>
      </c>
      <c r="K526" s="843" t="s">
        <v>406</v>
      </c>
      <c r="L526" s="841" t="s">
        <v>137</v>
      </c>
      <c r="M526" s="847" t="s">
        <v>617</v>
      </c>
      <c r="N526" s="843" t="s">
        <v>402</v>
      </c>
      <c r="O526" s="841" t="s">
        <v>187</v>
      </c>
      <c r="P526" s="847" t="s">
        <v>614</v>
      </c>
      <c r="Q526" s="843" t="s">
        <v>452</v>
      </c>
      <c r="R526" s="841"/>
      <c r="S526" s="847"/>
      <c r="T526" s="843"/>
    </row>
    <row r="527" spans="1:20" ht="18" hidden="1" customHeight="1">
      <c r="A527" s="840" t="str" cm="1">
        <f t="array" ref="A527">IF(INDEX(r_ACTIVEROW,1,COUNTA(r_ACTIVEROW)-2)="N",
       INDEX(r_ACTIVEROW,1,COUNTA(r_ACTIVEROW))&amp;" "&amp;INDEX(r_ACTIVEROW,1,COUNTA(r_ACTIVEROW)-1),
       INDEX(r_ACTIVEROW,1,COUNTA(r_ACTIVEROW)-2)
      )</f>
        <v>DKA3200</v>
      </c>
      <c r="B527" s="840" t="str" cm="1">
        <f t="array" ref="B527">INDEX(r_ACTIVEROW,1,COUNTA(r_ACTIVEROW)-1)</f>
        <v>FOOTPLATE</v>
      </c>
      <c r="C527" s="841" t="s">
        <v>71</v>
      </c>
      <c r="D527" s="847" t="s">
        <v>613</v>
      </c>
      <c r="E527" s="843" t="s">
        <v>368</v>
      </c>
      <c r="F527" s="841" t="s">
        <v>54</v>
      </c>
      <c r="G527" s="847" t="s">
        <v>615</v>
      </c>
      <c r="H527" s="843" t="s">
        <v>373</v>
      </c>
      <c r="I527" s="841" t="s">
        <v>109</v>
      </c>
      <c r="J527" s="842" t="s">
        <v>616</v>
      </c>
      <c r="K527" s="843" t="s">
        <v>406</v>
      </c>
      <c r="L527" s="841" t="s">
        <v>138</v>
      </c>
      <c r="M527" s="847" t="s">
        <v>617</v>
      </c>
      <c r="N527" s="843" t="s">
        <v>377</v>
      </c>
      <c r="O527" s="841" t="s">
        <v>187</v>
      </c>
      <c r="P527" s="847" t="s">
        <v>614</v>
      </c>
      <c r="Q527" s="843" t="s">
        <v>452</v>
      </c>
      <c r="R527" s="841"/>
      <c r="S527" s="847"/>
      <c r="T527" s="843"/>
    </row>
    <row r="528" spans="1:20" ht="18" hidden="1" customHeight="1">
      <c r="A528" s="840" t="str" cm="1">
        <f t="array" ref="A528">IF(INDEX(r_ACTIVEROW,1,COUNTA(r_ACTIVEROW)-2)="N",
       INDEX(r_ACTIVEROW,1,COUNTA(r_ACTIVEROW))&amp;" "&amp;INDEX(r_ACTIVEROW,1,COUNTA(r_ACTIVEROW)-1),
       INDEX(r_ACTIVEROW,1,COUNTA(r_ACTIVEROW)-2)
      )</f>
        <v>DKA3200</v>
      </c>
      <c r="B528" s="840" t="str" cm="1">
        <f t="array" ref="B528">INDEX(r_ACTIVEROW,1,COUNTA(r_ACTIVEROW)-1)</f>
        <v>FOOTPLATE</v>
      </c>
      <c r="C528" s="841" t="s">
        <v>71</v>
      </c>
      <c r="D528" s="847" t="s">
        <v>613</v>
      </c>
      <c r="E528" s="843" t="s">
        <v>368</v>
      </c>
      <c r="F528" s="841" t="s">
        <v>54</v>
      </c>
      <c r="G528" s="847" t="s">
        <v>615</v>
      </c>
      <c r="H528" s="843" t="s">
        <v>373</v>
      </c>
      <c r="I528" s="841" t="s">
        <v>109</v>
      </c>
      <c r="J528" s="842" t="s">
        <v>616</v>
      </c>
      <c r="K528" s="843" t="s">
        <v>406</v>
      </c>
      <c r="L528" s="841" t="s">
        <v>139</v>
      </c>
      <c r="M528" s="847" t="s">
        <v>617</v>
      </c>
      <c r="N528" s="843" t="s">
        <v>411</v>
      </c>
      <c r="O528" s="841" t="s">
        <v>187</v>
      </c>
      <c r="P528" s="847" t="s">
        <v>614</v>
      </c>
      <c r="Q528" s="843" t="s">
        <v>452</v>
      </c>
      <c r="R528" s="841"/>
      <c r="S528" s="847"/>
      <c r="T528" s="843"/>
    </row>
    <row r="529" spans="1:20" ht="18" hidden="1" customHeight="1">
      <c r="A529" s="840" t="str" cm="1">
        <f t="array" ref="A529">IF(INDEX(r_ACTIVEROW,1,COUNTA(r_ACTIVEROW)-2)="N",
       INDEX(r_ACTIVEROW,1,COUNTA(r_ACTIVEROW))&amp;" "&amp;INDEX(r_ACTIVEROW,1,COUNTA(r_ACTIVEROW)-1),
       INDEX(r_ACTIVEROW,1,COUNTA(r_ACTIVEROW)-2)
      )</f>
        <v>DKA3200</v>
      </c>
      <c r="B529" s="840" t="str" cm="1">
        <f t="array" ref="B529">INDEX(r_ACTIVEROW,1,COUNTA(r_ACTIVEROW)-1)</f>
        <v>FOOTPLATE</v>
      </c>
      <c r="C529" s="841" t="s">
        <v>71</v>
      </c>
      <c r="D529" s="847" t="s">
        <v>613</v>
      </c>
      <c r="E529" s="843" t="s">
        <v>368</v>
      </c>
      <c r="F529" s="841" t="s">
        <v>54</v>
      </c>
      <c r="G529" s="847" t="s">
        <v>615</v>
      </c>
      <c r="H529" s="843" t="s">
        <v>373</v>
      </c>
      <c r="I529" s="841" t="s">
        <v>109</v>
      </c>
      <c r="J529" s="842" t="s">
        <v>616</v>
      </c>
      <c r="K529" s="843" t="s">
        <v>406</v>
      </c>
      <c r="L529" s="841" t="s">
        <v>140</v>
      </c>
      <c r="M529" s="847" t="s">
        <v>617</v>
      </c>
      <c r="N529" s="843" t="s">
        <v>378</v>
      </c>
      <c r="O529" s="841" t="s">
        <v>187</v>
      </c>
      <c r="P529" s="847" t="s">
        <v>614</v>
      </c>
      <c r="Q529" s="843" t="s">
        <v>452</v>
      </c>
      <c r="R529" s="841"/>
      <c r="S529" s="847"/>
      <c r="T529" s="843"/>
    </row>
    <row r="530" spans="1:20" ht="18" hidden="1" customHeight="1">
      <c r="A530" s="840" t="str" cm="1">
        <f t="array" ref="A530">IF(INDEX(r_ACTIVEROW,1,COUNTA(r_ACTIVEROW)-2)="N",
       INDEX(r_ACTIVEROW,1,COUNTA(r_ACTIVEROW))&amp;" "&amp;INDEX(r_ACTIVEROW,1,COUNTA(r_ACTIVEROW)-1),
       INDEX(r_ACTIVEROW,1,COUNTA(r_ACTIVEROW)-2)
      )</f>
        <v>DKA3200</v>
      </c>
      <c r="B530" s="840" t="str" cm="1">
        <f t="array" ref="B530">INDEX(r_ACTIVEROW,1,COUNTA(r_ACTIVEROW)-1)</f>
        <v>FOOTPLATE</v>
      </c>
      <c r="C530" s="841" t="s">
        <v>71</v>
      </c>
      <c r="D530" s="847" t="s">
        <v>613</v>
      </c>
      <c r="E530" s="843" t="s">
        <v>368</v>
      </c>
      <c r="F530" s="841" t="s">
        <v>54</v>
      </c>
      <c r="G530" s="847" t="s">
        <v>615</v>
      </c>
      <c r="H530" s="843" t="s">
        <v>373</v>
      </c>
      <c r="I530" s="841" t="s">
        <v>109</v>
      </c>
      <c r="J530" s="842" t="s">
        <v>616</v>
      </c>
      <c r="K530" s="843" t="s">
        <v>406</v>
      </c>
      <c r="L530" s="841" t="s">
        <v>141</v>
      </c>
      <c r="M530" s="847" t="s">
        <v>617</v>
      </c>
      <c r="N530" s="843" t="s">
        <v>412</v>
      </c>
      <c r="O530" s="841" t="s">
        <v>187</v>
      </c>
      <c r="P530" s="847" t="s">
        <v>614</v>
      </c>
      <c r="Q530" s="843" t="s">
        <v>452</v>
      </c>
      <c r="R530" s="841"/>
      <c r="S530" s="847"/>
      <c r="T530" s="843"/>
    </row>
    <row r="531" spans="1:20" ht="18" hidden="1" customHeight="1">
      <c r="A531" s="840" t="str" cm="1">
        <f t="array" ref="A531">IF(INDEX(r_ACTIVEROW,1,COUNTA(r_ACTIVEROW)-2)="N",
       INDEX(r_ACTIVEROW,1,COUNTA(r_ACTIVEROW))&amp;" "&amp;INDEX(r_ACTIVEROW,1,COUNTA(r_ACTIVEROW)-1),
       INDEX(r_ACTIVEROW,1,COUNTA(r_ACTIVEROW)-2)
      )</f>
        <v>DKA3200</v>
      </c>
      <c r="B531" s="840" t="str" cm="1">
        <f t="array" ref="B531">INDEX(r_ACTIVEROW,1,COUNTA(r_ACTIVEROW)-1)</f>
        <v>FOOTPLATE</v>
      </c>
      <c r="C531" s="841" t="s">
        <v>71</v>
      </c>
      <c r="D531" s="847" t="s">
        <v>613</v>
      </c>
      <c r="E531" s="843" t="s">
        <v>368</v>
      </c>
      <c r="F531" s="841" t="s">
        <v>54</v>
      </c>
      <c r="G531" s="847" t="s">
        <v>615</v>
      </c>
      <c r="H531" s="843" t="s">
        <v>373</v>
      </c>
      <c r="I531" s="841" t="s">
        <v>109</v>
      </c>
      <c r="J531" s="842" t="s">
        <v>616</v>
      </c>
      <c r="K531" s="843" t="s">
        <v>406</v>
      </c>
      <c r="L531" s="841" t="s">
        <v>142</v>
      </c>
      <c r="M531" s="847" t="s">
        <v>617</v>
      </c>
      <c r="N531" s="843" t="s">
        <v>379</v>
      </c>
      <c r="O531" s="841" t="s">
        <v>187</v>
      </c>
      <c r="P531" s="847" t="s">
        <v>614</v>
      </c>
      <c r="Q531" s="843" t="s">
        <v>452</v>
      </c>
      <c r="R531" s="841"/>
      <c r="S531" s="847"/>
      <c r="T531" s="843"/>
    </row>
    <row r="532" spans="1:20" ht="18" hidden="1" customHeight="1">
      <c r="A532" s="840" t="str" cm="1">
        <f t="array" ref="A532">IF(INDEX(r_ACTIVEROW,1,COUNTA(r_ACTIVEROW)-2)="N",
       INDEX(r_ACTIVEROW,1,COUNTA(r_ACTIVEROW))&amp;" "&amp;INDEX(r_ACTIVEROW,1,COUNTA(r_ACTIVEROW)-1),
       INDEX(r_ACTIVEROW,1,COUNTA(r_ACTIVEROW)-2)
      )</f>
        <v>DKA3200</v>
      </c>
      <c r="B532" s="840" t="str" cm="1">
        <f t="array" ref="B532">INDEX(r_ACTIVEROW,1,COUNTA(r_ACTIVEROW)-1)</f>
        <v>FOOTPLATE</v>
      </c>
      <c r="C532" s="841" t="s">
        <v>71</v>
      </c>
      <c r="D532" s="847" t="s">
        <v>613</v>
      </c>
      <c r="E532" s="843" t="s">
        <v>368</v>
      </c>
      <c r="F532" s="841" t="s">
        <v>54</v>
      </c>
      <c r="G532" s="847" t="s">
        <v>615</v>
      </c>
      <c r="H532" s="843" t="s">
        <v>373</v>
      </c>
      <c r="I532" s="841" t="s">
        <v>109</v>
      </c>
      <c r="J532" s="842" t="s">
        <v>616</v>
      </c>
      <c r="K532" s="843" t="s">
        <v>406</v>
      </c>
      <c r="L532" s="841" t="s">
        <v>143</v>
      </c>
      <c r="M532" s="847" t="s">
        <v>617</v>
      </c>
      <c r="N532" s="843" t="s">
        <v>386</v>
      </c>
      <c r="O532" s="841" t="s">
        <v>187</v>
      </c>
      <c r="P532" s="847" t="s">
        <v>614</v>
      </c>
      <c r="Q532" s="843" t="s">
        <v>452</v>
      </c>
      <c r="R532" s="841"/>
      <c r="S532" s="847"/>
      <c r="T532" s="843"/>
    </row>
    <row r="533" spans="1:20" ht="18" hidden="1" customHeight="1">
      <c r="A533" s="840" t="str" cm="1">
        <f t="array" ref="A533">IF(INDEX(r_ACTIVEROW,1,COUNTA(r_ACTIVEROW)-2)="N",
       INDEX(r_ACTIVEROW,1,COUNTA(r_ACTIVEROW))&amp;" "&amp;INDEX(r_ACTIVEROW,1,COUNTA(r_ACTIVEROW)-1),
       INDEX(r_ACTIVEROW,1,COUNTA(r_ACTIVEROW)-2)
      )</f>
        <v>DKA3200</v>
      </c>
      <c r="B533" s="840" t="str" cm="1">
        <f t="array" ref="B533">INDEX(r_ACTIVEROW,1,COUNTA(r_ACTIVEROW)-1)</f>
        <v>FOOTPLATE</v>
      </c>
      <c r="C533" s="841" t="s">
        <v>71</v>
      </c>
      <c r="D533" s="847" t="s">
        <v>613</v>
      </c>
      <c r="E533" s="843" t="s">
        <v>368</v>
      </c>
      <c r="F533" s="841" t="s">
        <v>54</v>
      </c>
      <c r="G533" s="847" t="s">
        <v>615</v>
      </c>
      <c r="H533" s="843" t="s">
        <v>373</v>
      </c>
      <c r="I533" s="841" t="s">
        <v>109</v>
      </c>
      <c r="J533" s="842" t="s">
        <v>616</v>
      </c>
      <c r="K533" s="843" t="s">
        <v>406</v>
      </c>
      <c r="L533" s="841" t="s">
        <v>144</v>
      </c>
      <c r="M533" s="847" t="s">
        <v>617</v>
      </c>
      <c r="N533" s="843" t="s">
        <v>380</v>
      </c>
      <c r="O533" s="841" t="s">
        <v>187</v>
      </c>
      <c r="P533" s="847" t="s">
        <v>614</v>
      </c>
      <c r="Q533" s="843" t="s">
        <v>452</v>
      </c>
      <c r="R533" s="841"/>
      <c r="S533" s="847"/>
      <c r="T533" s="843"/>
    </row>
    <row r="534" spans="1:20" ht="18" hidden="1" customHeight="1">
      <c r="A534" s="840" t="str" cm="1">
        <f t="array" ref="A534">IF(INDEX(r_ACTIVEROW,1,COUNTA(r_ACTIVEROW)-2)="N",
       INDEX(r_ACTIVEROW,1,COUNTA(r_ACTIVEROW))&amp;" "&amp;INDEX(r_ACTIVEROW,1,COUNTA(r_ACTIVEROW)-1),
       INDEX(r_ACTIVEROW,1,COUNTA(r_ACTIVEROW)-2)
      )</f>
        <v>DKA3200</v>
      </c>
      <c r="B534" s="840" t="str" cm="1">
        <f t="array" ref="B534">INDEX(r_ACTIVEROW,1,COUNTA(r_ACTIVEROW)-1)</f>
        <v>FOOTPLATE</v>
      </c>
      <c r="C534" s="841" t="s">
        <v>71</v>
      </c>
      <c r="D534" s="847" t="s">
        <v>613</v>
      </c>
      <c r="E534" s="843" t="s">
        <v>368</v>
      </c>
      <c r="F534" s="841" t="s">
        <v>54</v>
      </c>
      <c r="G534" s="847" t="s">
        <v>615</v>
      </c>
      <c r="H534" s="843" t="s">
        <v>373</v>
      </c>
      <c r="I534" s="841" t="s">
        <v>109</v>
      </c>
      <c r="J534" s="842" t="s">
        <v>616</v>
      </c>
      <c r="K534" s="843" t="s">
        <v>406</v>
      </c>
      <c r="L534" s="841" t="s">
        <v>145</v>
      </c>
      <c r="M534" s="847" t="s">
        <v>617</v>
      </c>
      <c r="N534" s="843" t="s">
        <v>407</v>
      </c>
      <c r="O534" s="841" t="s">
        <v>187</v>
      </c>
      <c r="P534" s="847" t="s">
        <v>614</v>
      </c>
      <c r="Q534" s="843" t="s">
        <v>452</v>
      </c>
      <c r="R534" s="841"/>
      <c r="S534" s="847"/>
      <c r="T534" s="843"/>
    </row>
    <row r="535" spans="1:20" ht="18" hidden="1" customHeight="1">
      <c r="A535" s="840" t="str" cm="1">
        <f t="array" ref="A535">IF(INDEX(r_ACTIVEROW,1,COUNTA(r_ACTIVEROW)-2)="N",
       INDEX(r_ACTIVEROW,1,COUNTA(r_ACTIVEROW))&amp;" "&amp;INDEX(r_ACTIVEROW,1,COUNTA(r_ACTIVEROW)-1),
       INDEX(r_ACTIVEROW,1,COUNTA(r_ACTIVEROW)-2)
      )</f>
        <v>DKA3200</v>
      </c>
      <c r="B535" s="840" t="str" cm="1">
        <f t="array" ref="B535">INDEX(r_ACTIVEROW,1,COUNTA(r_ACTIVEROW)-1)</f>
        <v>FOOTPLATE</v>
      </c>
      <c r="C535" s="841" t="s">
        <v>71</v>
      </c>
      <c r="D535" s="847" t="s">
        <v>613</v>
      </c>
      <c r="E535" s="843" t="s">
        <v>368</v>
      </c>
      <c r="F535" s="841" t="s">
        <v>54</v>
      </c>
      <c r="G535" s="847" t="s">
        <v>615</v>
      </c>
      <c r="H535" s="843" t="s">
        <v>373</v>
      </c>
      <c r="I535" s="841" t="s">
        <v>109</v>
      </c>
      <c r="J535" s="842" t="s">
        <v>616</v>
      </c>
      <c r="K535" s="843" t="s">
        <v>406</v>
      </c>
      <c r="L535" s="841" t="s">
        <v>146</v>
      </c>
      <c r="M535" s="847" t="s">
        <v>617</v>
      </c>
      <c r="N535" s="843" t="s">
        <v>381</v>
      </c>
      <c r="O535" s="841" t="s">
        <v>187</v>
      </c>
      <c r="P535" s="847" t="s">
        <v>614</v>
      </c>
      <c r="Q535" s="843" t="s">
        <v>452</v>
      </c>
      <c r="R535" s="841"/>
      <c r="S535" s="847"/>
      <c r="T535" s="843"/>
    </row>
    <row r="536" spans="1:20" ht="18" hidden="1" customHeight="1">
      <c r="A536" s="840" t="str" cm="1">
        <f t="array" ref="A536">IF(INDEX(r_ACTIVEROW,1,COUNTA(r_ACTIVEROW)-2)="N",
       INDEX(r_ACTIVEROW,1,COUNTA(r_ACTIVEROW))&amp;" "&amp;INDEX(r_ACTIVEROW,1,COUNTA(r_ACTIVEROW)-1),
       INDEX(r_ACTIVEROW,1,COUNTA(r_ACTIVEROW)-2)
      )</f>
        <v>DKA3200</v>
      </c>
      <c r="B536" s="840" t="str" cm="1">
        <f t="array" ref="B536">INDEX(r_ACTIVEROW,1,COUNTA(r_ACTIVEROW)-1)</f>
        <v>FOOTPLATE</v>
      </c>
      <c r="C536" s="841" t="s">
        <v>71</v>
      </c>
      <c r="D536" s="847" t="s">
        <v>613</v>
      </c>
      <c r="E536" s="843" t="s">
        <v>368</v>
      </c>
      <c r="F536" s="841" t="s">
        <v>54</v>
      </c>
      <c r="G536" s="847" t="s">
        <v>615</v>
      </c>
      <c r="H536" s="843" t="s">
        <v>373</v>
      </c>
      <c r="I536" s="841" t="s">
        <v>110</v>
      </c>
      <c r="J536" s="842" t="s">
        <v>616</v>
      </c>
      <c r="K536" s="843" t="s">
        <v>380</v>
      </c>
      <c r="L536" s="841" t="s">
        <v>127</v>
      </c>
      <c r="M536" s="847" t="s">
        <v>617</v>
      </c>
      <c r="N536" s="843" t="s">
        <v>413</v>
      </c>
      <c r="O536" s="841" t="s">
        <v>187</v>
      </c>
      <c r="P536" s="847" t="s">
        <v>614</v>
      </c>
      <c r="Q536" s="843" t="s">
        <v>452</v>
      </c>
      <c r="R536" s="841"/>
      <c r="S536" s="847"/>
      <c r="T536" s="843"/>
    </row>
    <row r="537" spans="1:20" ht="18" hidden="1" customHeight="1">
      <c r="A537" s="840" t="str" cm="1">
        <f t="array" ref="A537">IF(INDEX(r_ACTIVEROW,1,COUNTA(r_ACTIVEROW)-2)="N",
       INDEX(r_ACTIVEROW,1,COUNTA(r_ACTIVEROW))&amp;" "&amp;INDEX(r_ACTIVEROW,1,COUNTA(r_ACTIVEROW)-1),
       INDEX(r_ACTIVEROW,1,COUNTA(r_ACTIVEROW)-2)
      )</f>
        <v>DKA3200</v>
      </c>
      <c r="B537" s="840" t="str" cm="1">
        <f t="array" ref="B537">INDEX(r_ACTIVEROW,1,COUNTA(r_ACTIVEROW)-1)</f>
        <v>FOOTPLATE</v>
      </c>
      <c r="C537" s="841" t="s">
        <v>71</v>
      </c>
      <c r="D537" s="847" t="s">
        <v>613</v>
      </c>
      <c r="E537" s="843" t="s">
        <v>368</v>
      </c>
      <c r="F537" s="841" t="s">
        <v>54</v>
      </c>
      <c r="G537" s="847" t="s">
        <v>615</v>
      </c>
      <c r="H537" s="843" t="s">
        <v>373</v>
      </c>
      <c r="I537" s="841" t="s">
        <v>110</v>
      </c>
      <c r="J537" s="842" t="s">
        <v>616</v>
      </c>
      <c r="K537" s="843" t="s">
        <v>380</v>
      </c>
      <c r="L537" s="841" t="s">
        <v>128</v>
      </c>
      <c r="M537" s="847" t="s">
        <v>617</v>
      </c>
      <c r="N537" s="843" t="s">
        <v>397</v>
      </c>
      <c r="O537" s="841" t="s">
        <v>187</v>
      </c>
      <c r="P537" s="847" t="s">
        <v>614</v>
      </c>
      <c r="Q537" s="843" t="s">
        <v>452</v>
      </c>
      <c r="R537" s="841"/>
      <c r="S537" s="847"/>
      <c r="T537" s="843"/>
    </row>
    <row r="538" spans="1:20" ht="18" hidden="1" customHeight="1">
      <c r="A538" s="840" t="str" cm="1">
        <f t="array" ref="A538">IF(INDEX(r_ACTIVEROW,1,COUNTA(r_ACTIVEROW)-2)="N",
       INDEX(r_ACTIVEROW,1,COUNTA(r_ACTIVEROW))&amp;" "&amp;INDEX(r_ACTIVEROW,1,COUNTA(r_ACTIVEROW)-1),
       INDEX(r_ACTIVEROW,1,COUNTA(r_ACTIVEROW)-2)
      )</f>
        <v>DKA3200</v>
      </c>
      <c r="B538" s="840" t="str" cm="1">
        <f t="array" ref="B538">INDEX(r_ACTIVEROW,1,COUNTA(r_ACTIVEROW)-1)</f>
        <v>FOOTPLATE</v>
      </c>
      <c r="C538" s="841" t="s">
        <v>71</v>
      </c>
      <c r="D538" s="847" t="s">
        <v>613</v>
      </c>
      <c r="E538" s="843" t="s">
        <v>368</v>
      </c>
      <c r="F538" s="841" t="s">
        <v>54</v>
      </c>
      <c r="G538" s="847" t="s">
        <v>615</v>
      </c>
      <c r="H538" s="843" t="s">
        <v>373</v>
      </c>
      <c r="I538" s="841" t="s">
        <v>110</v>
      </c>
      <c r="J538" s="842" t="s">
        <v>616</v>
      </c>
      <c r="K538" s="843" t="s">
        <v>380</v>
      </c>
      <c r="L538" s="841" t="s">
        <v>129</v>
      </c>
      <c r="M538" s="847" t="s">
        <v>617</v>
      </c>
      <c r="N538" s="843" t="s">
        <v>414</v>
      </c>
      <c r="O538" s="841" t="s">
        <v>187</v>
      </c>
      <c r="P538" s="847" t="s">
        <v>614</v>
      </c>
      <c r="Q538" s="843" t="s">
        <v>452</v>
      </c>
      <c r="R538" s="841"/>
      <c r="S538" s="847"/>
      <c r="T538" s="843"/>
    </row>
    <row r="539" spans="1:20" ht="18" hidden="1" customHeight="1">
      <c r="A539" s="840" t="str" cm="1">
        <f t="array" ref="A539">IF(INDEX(r_ACTIVEROW,1,COUNTA(r_ACTIVEROW)-2)="N",
       INDEX(r_ACTIVEROW,1,COUNTA(r_ACTIVEROW))&amp;" "&amp;INDEX(r_ACTIVEROW,1,COUNTA(r_ACTIVEROW)-1),
       INDEX(r_ACTIVEROW,1,COUNTA(r_ACTIVEROW)-2)
      )</f>
        <v>DKA3200</v>
      </c>
      <c r="B539" s="840" t="str" cm="1">
        <f t="array" ref="B539">INDEX(r_ACTIVEROW,1,COUNTA(r_ACTIVEROW)-1)</f>
        <v>FOOTPLATE</v>
      </c>
      <c r="C539" s="841" t="s">
        <v>71</v>
      </c>
      <c r="D539" s="847" t="s">
        <v>613</v>
      </c>
      <c r="E539" s="843" t="s">
        <v>368</v>
      </c>
      <c r="F539" s="841" t="s">
        <v>54</v>
      </c>
      <c r="G539" s="847" t="s">
        <v>615</v>
      </c>
      <c r="H539" s="843" t="s">
        <v>373</v>
      </c>
      <c r="I539" s="841" t="s">
        <v>110</v>
      </c>
      <c r="J539" s="842" t="s">
        <v>616</v>
      </c>
      <c r="K539" s="843" t="s">
        <v>380</v>
      </c>
      <c r="L539" s="841" t="s">
        <v>130</v>
      </c>
      <c r="M539" s="847" t="s">
        <v>617</v>
      </c>
      <c r="N539" s="843" t="s">
        <v>373</v>
      </c>
      <c r="O539" s="841" t="s">
        <v>187</v>
      </c>
      <c r="P539" s="847" t="s">
        <v>614</v>
      </c>
      <c r="Q539" s="843" t="s">
        <v>452</v>
      </c>
      <c r="R539" s="841"/>
      <c r="S539" s="847"/>
      <c r="T539" s="843"/>
    </row>
    <row r="540" spans="1:20" ht="18" hidden="1" customHeight="1">
      <c r="A540" s="840" t="str" cm="1">
        <f t="array" ref="A540">IF(INDEX(r_ACTIVEROW,1,COUNTA(r_ACTIVEROW)-2)="N",
       INDEX(r_ACTIVEROW,1,COUNTA(r_ACTIVEROW))&amp;" "&amp;INDEX(r_ACTIVEROW,1,COUNTA(r_ACTIVEROW)-1),
       INDEX(r_ACTIVEROW,1,COUNTA(r_ACTIVEROW)-2)
      )</f>
        <v>DKA3200</v>
      </c>
      <c r="B540" s="840" t="str" cm="1">
        <f t="array" ref="B540">INDEX(r_ACTIVEROW,1,COUNTA(r_ACTIVEROW)-1)</f>
        <v>FOOTPLATE</v>
      </c>
      <c r="C540" s="841" t="s">
        <v>71</v>
      </c>
      <c r="D540" s="847" t="s">
        <v>613</v>
      </c>
      <c r="E540" s="843" t="s">
        <v>368</v>
      </c>
      <c r="F540" s="841" t="s">
        <v>54</v>
      </c>
      <c r="G540" s="847" t="s">
        <v>615</v>
      </c>
      <c r="H540" s="843" t="s">
        <v>373</v>
      </c>
      <c r="I540" s="841" t="s">
        <v>110</v>
      </c>
      <c r="J540" s="842" t="s">
        <v>616</v>
      </c>
      <c r="K540" s="843" t="s">
        <v>380</v>
      </c>
      <c r="L540" s="841" t="s">
        <v>131</v>
      </c>
      <c r="M540" s="847" t="s">
        <v>617</v>
      </c>
      <c r="N540" s="843" t="s">
        <v>399</v>
      </c>
      <c r="O540" s="841" t="s">
        <v>187</v>
      </c>
      <c r="P540" s="847" t="s">
        <v>614</v>
      </c>
      <c r="Q540" s="843" t="s">
        <v>452</v>
      </c>
      <c r="R540" s="841"/>
      <c r="S540" s="847"/>
      <c r="T540" s="843"/>
    </row>
    <row r="541" spans="1:20" ht="18" hidden="1" customHeight="1">
      <c r="A541" s="840" t="str" cm="1">
        <f t="array" ref="A541">IF(INDEX(r_ACTIVEROW,1,COUNTA(r_ACTIVEROW)-2)="N",
       INDEX(r_ACTIVEROW,1,COUNTA(r_ACTIVEROW))&amp;" "&amp;INDEX(r_ACTIVEROW,1,COUNTA(r_ACTIVEROW)-1),
       INDEX(r_ACTIVEROW,1,COUNTA(r_ACTIVEROW)-2)
      )</f>
        <v>DKA3200</v>
      </c>
      <c r="B541" s="840" t="str" cm="1">
        <f t="array" ref="B541">INDEX(r_ACTIVEROW,1,COUNTA(r_ACTIVEROW)-1)</f>
        <v>FOOTPLATE</v>
      </c>
      <c r="C541" s="841" t="s">
        <v>71</v>
      </c>
      <c r="D541" s="847" t="s">
        <v>613</v>
      </c>
      <c r="E541" s="843" t="s">
        <v>368</v>
      </c>
      <c r="F541" s="841" t="s">
        <v>54</v>
      </c>
      <c r="G541" s="847" t="s">
        <v>615</v>
      </c>
      <c r="H541" s="843" t="s">
        <v>373</v>
      </c>
      <c r="I541" s="841" t="s">
        <v>110</v>
      </c>
      <c r="J541" s="842" t="s">
        <v>616</v>
      </c>
      <c r="K541" s="843" t="s">
        <v>380</v>
      </c>
      <c r="L541" s="841" t="s">
        <v>132</v>
      </c>
      <c r="M541" s="847" t="s">
        <v>617</v>
      </c>
      <c r="N541" s="843" t="s">
        <v>374</v>
      </c>
      <c r="O541" s="841" t="s">
        <v>187</v>
      </c>
      <c r="P541" s="847" t="s">
        <v>614</v>
      </c>
      <c r="Q541" s="843" t="s">
        <v>452</v>
      </c>
      <c r="R541" s="841"/>
      <c r="S541" s="847"/>
      <c r="T541" s="843"/>
    </row>
    <row r="542" spans="1:20" ht="18" hidden="1" customHeight="1">
      <c r="A542" s="840" t="str" cm="1">
        <f t="array" ref="A542">IF(INDEX(r_ACTIVEROW,1,COUNTA(r_ACTIVEROW)-2)="N",
       INDEX(r_ACTIVEROW,1,COUNTA(r_ACTIVEROW))&amp;" "&amp;INDEX(r_ACTIVEROW,1,COUNTA(r_ACTIVEROW)-1),
       INDEX(r_ACTIVEROW,1,COUNTA(r_ACTIVEROW)-2)
      )</f>
        <v>DKA3200</v>
      </c>
      <c r="B542" s="840" t="str" cm="1">
        <f t="array" ref="B542">INDEX(r_ACTIVEROW,1,COUNTA(r_ACTIVEROW)-1)</f>
        <v>FOOTPLATE</v>
      </c>
      <c r="C542" s="841" t="s">
        <v>71</v>
      </c>
      <c r="D542" s="847" t="s">
        <v>613</v>
      </c>
      <c r="E542" s="843" t="s">
        <v>368</v>
      </c>
      <c r="F542" s="841" t="s">
        <v>54</v>
      </c>
      <c r="G542" s="847" t="s">
        <v>615</v>
      </c>
      <c r="H542" s="843" t="s">
        <v>373</v>
      </c>
      <c r="I542" s="841" t="s">
        <v>110</v>
      </c>
      <c r="J542" s="842" t="s">
        <v>616</v>
      </c>
      <c r="K542" s="843" t="s">
        <v>380</v>
      </c>
      <c r="L542" s="841" t="s">
        <v>133</v>
      </c>
      <c r="M542" s="847" t="s">
        <v>617</v>
      </c>
      <c r="N542" s="843" t="s">
        <v>415</v>
      </c>
      <c r="O542" s="841" t="s">
        <v>187</v>
      </c>
      <c r="P542" s="847" t="s">
        <v>614</v>
      </c>
      <c r="Q542" s="843" t="s">
        <v>452</v>
      </c>
      <c r="R542" s="841"/>
      <c r="S542" s="847"/>
      <c r="T542" s="843"/>
    </row>
    <row r="543" spans="1:20" ht="18" hidden="1" customHeight="1">
      <c r="A543" s="840" t="str" cm="1">
        <f t="array" ref="A543">IF(INDEX(r_ACTIVEROW,1,COUNTA(r_ACTIVEROW)-2)="N",
       INDEX(r_ACTIVEROW,1,COUNTA(r_ACTIVEROW))&amp;" "&amp;INDEX(r_ACTIVEROW,1,COUNTA(r_ACTIVEROW)-1),
       INDEX(r_ACTIVEROW,1,COUNTA(r_ACTIVEROW)-2)
      )</f>
        <v>DKA3200</v>
      </c>
      <c r="B543" s="840" t="str" cm="1">
        <f t="array" ref="B543">INDEX(r_ACTIVEROW,1,COUNTA(r_ACTIVEROW)-1)</f>
        <v>FOOTPLATE</v>
      </c>
      <c r="C543" s="841" t="s">
        <v>71</v>
      </c>
      <c r="D543" s="847" t="s">
        <v>613</v>
      </c>
      <c r="E543" s="843" t="s">
        <v>368</v>
      </c>
      <c r="F543" s="841" t="s">
        <v>54</v>
      </c>
      <c r="G543" s="847" t="s">
        <v>615</v>
      </c>
      <c r="H543" s="843" t="s">
        <v>373</v>
      </c>
      <c r="I543" s="841" t="s">
        <v>110</v>
      </c>
      <c r="J543" s="842" t="s">
        <v>616</v>
      </c>
      <c r="K543" s="843" t="s">
        <v>380</v>
      </c>
      <c r="L543" s="841" t="s">
        <v>134</v>
      </c>
      <c r="M543" s="847" t="s">
        <v>617</v>
      </c>
      <c r="N543" s="843" t="s">
        <v>375</v>
      </c>
      <c r="O543" s="841" t="s">
        <v>187</v>
      </c>
      <c r="P543" s="847" t="s">
        <v>614</v>
      </c>
      <c r="Q543" s="843" t="s">
        <v>452</v>
      </c>
      <c r="R543" s="841"/>
      <c r="S543" s="847"/>
      <c r="T543" s="843"/>
    </row>
    <row r="544" spans="1:20" ht="18" hidden="1" customHeight="1">
      <c r="A544" s="840" t="str" cm="1">
        <f t="array" ref="A544">IF(INDEX(r_ACTIVEROW,1,COUNTA(r_ACTIVEROW)-2)="N",
       INDEX(r_ACTIVEROW,1,COUNTA(r_ACTIVEROW))&amp;" "&amp;INDEX(r_ACTIVEROW,1,COUNTA(r_ACTIVEROW)-1),
       INDEX(r_ACTIVEROW,1,COUNTA(r_ACTIVEROW)-2)
      )</f>
        <v>DKA3200</v>
      </c>
      <c r="B544" s="840" t="str" cm="1">
        <f t="array" ref="B544">INDEX(r_ACTIVEROW,1,COUNTA(r_ACTIVEROW)-1)</f>
        <v>FOOTPLATE</v>
      </c>
      <c r="C544" s="841" t="s">
        <v>71</v>
      </c>
      <c r="D544" s="847" t="s">
        <v>613</v>
      </c>
      <c r="E544" s="843" t="s">
        <v>368</v>
      </c>
      <c r="F544" s="841" t="s">
        <v>54</v>
      </c>
      <c r="G544" s="847" t="s">
        <v>615</v>
      </c>
      <c r="H544" s="843" t="s">
        <v>373</v>
      </c>
      <c r="I544" s="841" t="s">
        <v>110</v>
      </c>
      <c r="J544" s="842" t="s">
        <v>616</v>
      </c>
      <c r="K544" s="843" t="s">
        <v>380</v>
      </c>
      <c r="L544" s="841" t="s">
        <v>135</v>
      </c>
      <c r="M544" s="847" t="s">
        <v>617</v>
      </c>
      <c r="N544" s="843" t="s">
        <v>416</v>
      </c>
      <c r="O544" s="841" t="s">
        <v>187</v>
      </c>
      <c r="P544" s="847" t="s">
        <v>614</v>
      </c>
      <c r="Q544" s="843" t="s">
        <v>452</v>
      </c>
      <c r="R544" s="841"/>
      <c r="S544" s="847"/>
      <c r="T544" s="843"/>
    </row>
    <row r="545" spans="1:20" ht="18" hidden="1" customHeight="1">
      <c r="A545" s="840" t="str" cm="1">
        <f t="array" ref="A545">IF(INDEX(r_ACTIVEROW,1,COUNTA(r_ACTIVEROW)-2)="N",
       INDEX(r_ACTIVEROW,1,COUNTA(r_ACTIVEROW))&amp;" "&amp;INDEX(r_ACTIVEROW,1,COUNTA(r_ACTIVEROW)-1),
       INDEX(r_ACTIVEROW,1,COUNTA(r_ACTIVEROW)-2)
      )</f>
        <v>DKA3200</v>
      </c>
      <c r="B545" s="840" t="str" cm="1">
        <f t="array" ref="B545">INDEX(r_ACTIVEROW,1,COUNTA(r_ACTIVEROW)-1)</f>
        <v>FOOTPLATE</v>
      </c>
      <c r="C545" s="841" t="s">
        <v>71</v>
      </c>
      <c r="D545" s="847" t="s">
        <v>613</v>
      </c>
      <c r="E545" s="843" t="s">
        <v>368</v>
      </c>
      <c r="F545" s="841" t="s">
        <v>54</v>
      </c>
      <c r="G545" s="847" t="s">
        <v>615</v>
      </c>
      <c r="H545" s="843" t="s">
        <v>373</v>
      </c>
      <c r="I545" s="841" t="s">
        <v>110</v>
      </c>
      <c r="J545" s="842" t="s">
        <v>616</v>
      </c>
      <c r="K545" s="843" t="s">
        <v>380</v>
      </c>
      <c r="L545" s="841" t="s">
        <v>136</v>
      </c>
      <c r="M545" s="847" t="s">
        <v>617</v>
      </c>
      <c r="N545" s="843" t="s">
        <v>376</v>
      </c>
      <c r="O545" s="841" t="s">
        <v>187</v>
      </c>
      <c r="P545" s="847" t="s">
        <v>614</v>
      </c>
      <c r="Q545" s="843" t="s">
        <v>452</v>
      </c>
      <c r="R545" s="841"/>
      <c r="S545" s="847"/>
      <c r="T545" s="843"/>
    </row>
    <row r="546" spans="1:20" ht="18" hidden="1" customHeight="1">
      <c r="A546" s="840" t="str" cm="1">
        <f t="array" ref="A546">IF(INDEX(r_ACTIVEROW,1,COUNTA(r_ACTIVEROW)-2)="N",
       INDEX(r_ACTIVEROW,1,COUNTA(r_ACTIVEROW))&amp;" "&amp;INDEX(r_ACTIVEROW,1,COUNTA(r_ACTIVEROW)-1),
       INDEX(r_ACTIVEROW,1,COUNTA(r_ACTIVEROW)-2)
      )</f>
        <v>DKA3200</v>
      </c>
      <c r="B546" s="840" t="str" cm="1">
        <f t="array" ref="B546">INDEX(r_ACTIVEROW,1,COUNTA(r_ACTIVEROW)-1)</f>
        <v>FOOTPLATE</v>
      </c>
      <c r="C546" s="841" t="s">
        <v>71</v>
      </c>
      <c r="D546" s="847" t="s">
        <v>613</v>
      </c>
      <c r="E546" s="843" t="s">
        <v>368</v>
      </c>
      <c r="F546" s="841" t="s">
        <v>54</v>
      </c>
      <c r="G546" s="847" t="s">
        <v>615</v>
      </c>
      <c r="H546" s="843" t="s">
        <v>373</v>
      </c>
      <c r="I546" s="841" t="s">
        <v>110</v>
      </c>
      <c r="J546" s="842" t="s">
        <v>616</v>
      </c>
      <c r="K546" s="843" t="s">
        <v>380</v>
      </c>
      <c r="L546" s="841" t="s">
        <v>137</v>
      </c>
      <c r="M546" s="847" t="s">
        <v>617</v>
      </c>
      <c r="N546" s="843" t="s">
        <v>402</v>
      </c>
      <c r="O546" s="841" t="s">
        <v>187</v>
      </c>
      <c r="P546" s="847" t="s">
        <v>614</v>
      </c>
      <c r="Q546" s="843" t="s">
        <v>452</v>
      </c>
      <c r="R546" s="841"/>
      <c r="S546" s="847"/>
      <c r="T546" s="843"/>
    </row>
    <row r="547" spans="1:20" ht="18" hidden="1" customHeight="1">
      <c r="A547" s="840" t="str" cm="1">
        <f t="array" ref="A547">IF(INDEX(r_ACTIVEROW,1,COUNTA(r_ACTIVEROW)-2)="N",
       INDEX(r_ACTIVEROW,1,COUNTA(r_ACTIVEROW))&amp;" "&amp;INDEX(r_ACTIVEROW,1,COUNTA(r_ACTIVEROW)-1),
       INDEX(r_ACTIVEROW,1,COUNTA(r_ACTIVEROW)-2)
      )</f>
        <v>DKA3200</v>
      </c>
      <c r="B547" s="840" t="str" cm="1">
        <f t="array" ref="B547">INDEX(r_ACTIVEROW,1,COUNTA(r_ACTIVEROW)-1)</f>
        <v>FOOTPLATE</v>
      </c>
      <c r="C547" s="841" t="s">
        <v>71</v>
      </c>
      <c r="D547" s="847" t="s">
        <v>613</v>
      </c>
      <c r="E547" s="843" t="s">
        <v>368</v>
      </c>
      <c r="F547" s="841" t="s">
        <v>54</v>
      </c>
      <c r="G547" s="847" t="s">
        <v>615</v>
      </c>
      <c r="H547" s="843" t="s">
        <v>373</v>
      </c>
      <c r="I547" s="841" t="s">
        <v>110</v>
      </c>
      <c r="J547" s="842" t="s">
        <v>616</v>
      </c>
      <c r="K547" s="843" t="s">
        <v>380</v>
      </c>
      <c r="L547" s="841" t="s">
        <v>138</v>
      </c>
      <c r="M547" s="847" t="s">
        <v>617</v>
      </c>
      <c r="N547" s="843" t="s">
        <v>377</v>
      </c>
      <c r="O547" s="841" t="s">
        <v>187</v>
      </c>
      <c r="P547" s="847" t="s">
        <v>614</v>
      </c>
      <c r="Q547" s="843" t="s">
        <v>452</v>
      </c>
      <c r="R547" s="841"/>
      <c r="S547" s="847"/>
      <c r="T547" s="843"/>
    </row>
    <row r="548" spans="1:20" ht="18" hidden="1" customHeight="1">
      <c r="A548" s="840" t="str" cm="1">
        <f t="array" ref="A548">IF(INDEX(r_ACTIVEROW,1,COUNTA(r_ACTIVEROW)-2)="N",
       INDEX(r_ACTIVEROW,1,COUNTA(r_ACTIVEROW))&amp;" "&amp;INDEX(r_ACTIVEROW,1,COUNTA(r_ACTIVEROW)-1),
       INDEX(r_ACTIVEROW,1,COUNTA(r_ACTIVEROW)-2)
      )</f>
        <v>DKA3200</v>
      </c>
      <c r="B548" s="840" t="str" cm="1">
        <f t="array" ref="B548">INDEX(r_ACTIVEROW,1,COUNTA(r_ACTIVEROW)-1)</f>
        <v>FOOTPLATE</v>
      </c>
      <c r="C548" s="841" t="s">
        <v>71</v>
      </c>
      <c r="D548" s="847" t="s">
        <v>613</v>
      </c>
      <c r="E548" s="843" t="s">
        <v>368</v>
      </c>
      <c r="F548" s="841" t="s">
        <v>54</v>
      </c>
      <c r="G548" s="847" t="s">
        <v>615</v>
      </c>
      <c r="H548" s="843" t="s">
        <v>373</v>
      </c>
      <c r="I548" s="841" t="s">
        <v>110</v>
      </c>
      <c r="J548" s="842" t="s">
        <v>616</v>
      </c>
      <c r="K548" s="843" t="s">
        <v>380</v>
      </c>
      <c r="L548" s="841" t="s">
        <v>139</v>
      </c>
      <c r="M548" s="847" t="s">
        <v>617</v>
      </c>
      <c r="N548" s="843" t="s">
        <v>411</v>
      </c>
      <c r="O548" s="841" t="s">
        <v>187</v>
      </c>
      <c r="P548" s="847" t="s">
        <v>614</v>
      </c>
      <c r="Q548" s="843" t="s">
        <v>452</v>
      </c>
      <c r="R548" s="841"/>
      <c r="S548" s="847"/>
      <c r="T548" s="843"/>
    </row>
    <row r="549" spans="1:20" ht="18" hidden="1" customHeight="1">
      <c r="A549" s="840" t="str" cm="1">
        <f t="array" ref="A549">IF(INDEX(r_ACTIVEROW,1,COUNTA(r_ACTIVEROW)-2)="N",
       INDEX(r_ACTIVEROW,1,COUNTA(r_ACTIVEROW))&amp;" "&amp;INDEX(r_ACTIVEROW,1,COUNTA(r_ACTIVEROW)-1),
       INDEX(r_ACTIVEROW,1,COUNTA(r_ACTIVEROW)-2)
      )</f>
        <v>DKA3200</v>
      </c>
      <c r="B549" s="840" t="str" cm="1">
        <f t="array" ref="B549">INDEX(r_ACTIVEROW,1,COUNTA(r_ACTIVEROW)-1)</f>
        <v>FOOTPLATE</v>
      </c>
      <c r="C549" s="841" t="s">
        <v>71</v>
      </c>
      <c r="D549" s="847" t="s">
        <v>613</v>
      </c>
      <c r="E549" s="843" t="s">
        <v>368</v>
      </c>
      <c r="F549" s="841" t="s">
        <v>54</v>
      </c>
      <c r="G549" s="847" t="s">
        <v>615</v>
      </c>
      <c r="H549" s="843" t="s">
        <v>373</v>
      </c>
      <c r="I549" s="841" t="s">
        <v>110</v>
      </c>
      <c r="J549" s="842" t="s">
        <v>616</v>
      </c>
      <c r="K549" s="843" t="s">
        <v>380</v>
      </c>
      <c r="L549" s="841" t="s">
        <v>140</v>
      </c>
      <c r="M549" s="847" t="s">
        <v>617</v>
      </c>
      <c r="N549" s="843" t="s">
        <v>378</v>
      </c>
      <c r="O549" s="841" t="s">
        <v>187</v>
      </c>
      <c r="P549" s="847" t="s">
        <v>614</v>
      </c>
      <c r="Q549" s="843" t="s">
        <v>452</v>
      </c>
      <c r="R549" s="841"/>
      <c r="S549" s="847"/>
      <c r="T549" s="843"/>
    </row>
    <row r="550" spans="1:20" ht="18" hidden="1" customHeight="1">
      <c r="A550" s="840" t="str" cm="1">
        <f t="array" ref="A550">IF(INDEX(r_ACTIVEROW,1,COUNTA(r_ACTIVEROW)-2)="N",
       INDEX(r_ACTIVEROW,1,COUNTA(r_ACTIVEROW))&amp;" "&amp;INDEX(r_ACTIVEROW,1,COUNTA(r_ACTIVEROW)-1),
       INDEX(r_ACTIVEROW,1,COUNTA(r_ACTIVEROW)-2)
      )</f>
        <v>DKA3200</v>
      </c>
      <c r="B550" s="840" t="str" cm="1">
        <f t="array" ref="B550">INDEX(r_ACTIVEROW,1,COUNTA(r_ACTIVEROW)-1)</f>
        <v>FOOTPLATE</v>
      </c>
      <c r="C550" s="841" t="s">
        <v>71</v>
      </c>
      <c r="D550" s="847" t="s">
        <v>613</v>
      </c>
      <c r="E550" s="843" t="s">
        <v>368</v>
      </c>
      <c r="F550" s="841" t="s">
        <v>54</v>
      </c>
      <c r="G550" s="847" t="s">
        <v>615</v>
      </c>
      <c r="H550" s="843" t="s">
        <v>373</v>
      </c>
      <c r="I550" s="841" t="s">
        <v>110</v>
      </c>
      <c r="J550" s="842" t="s">
        <v>616</v>
      </c>
      <c r="K550" s="843" t="s">
        <v>380</v>
      </c>
      <c r="L550" s="841" t="s">
        <v>141</v>
      </c>
      <c r="M550" s="847" t="s">
        <v>617</v>
      </c>
      <c r="N550" s="843" t="s">
        <v>412</v>
      </c>
      <c r="O550" s="841" t="s">
        <v>187</v>
      </c>
      <c r="P550" s="847" t="s">
        <v>614</v>
      </c>
      <c r="Q550" s="843" t="s">
        <v>452</v>
      </c>
      <c r="R550" s="841"/>
      <c r="S550" s="847"/>
      <c r="T550" s="843"/>
    </row>
    <row r="551" spans="1:20" ht="18" hidden="1" customHeight="1">
      <c r="A551" s="840" t="str" cm="1">
        <f t="array" ref="A551">IF(INDEX(r_ACTIVEROW,1,COUNTA(r_ACTIVEROW)-2)="N",
       INDEX(r_ACTIVEROW,1,COUNTA(r_ACTIVEROW))&amp;" "&amp;INDEX(r_ACTIVEROW,1,COUNTA(r_ACTIVEROW)-1),
       INDEX(r_ACTIVEROW,1,COUNTA(r_ACTIVEROW)-2)
      )</f>
        <v>DKA3200</v>
      </c>
      <c r="B551" s="840" t="str" cm="1">
        <f t="array" ref="B551">INDEX(r_ACTIVEROW,1,COUNTA(r_ACTIVEROW)-1)</f>
        <v>FOOTPLATE</v>
      </c>
      <c r="C551" s="841" t="s">
        <v>71</v>
      </c>
      <c r="D551" s="847" t="s">
        <v>613</v>
      </c>
      <c r="E551" s="843" t="s">
        <v>368</v>
      </c>
      <c r="F551" s="841" t="s">
        <v>54</v>
      </c>
      <c r="G551" s="847" t="s">
        <v>615</v>
      </c>
      <c r="H551" s="843" t="s">
        <v>373</v>
      </c>
      <c r="I551" s="841" t="s">
        <v>110</v>
      </c>
      <c r="J551" s="842" t="s">
        <v>616</v>
      </c>
      <c r="K551" s="843" t="s">
        <v>380</v>
      </c>
      <c r="L551" s="841" t="s">
        <v>142</v>
      </c>
      <c r="M551" s="847" t="s">
        <v>617</v>
      </c>
      <c r="N551" s="843" t="s">
        <v>379</v>
      </c>
      <c r="O551" s="841" t="s">
        <v>187</v>
      </c>
      <c r="P551" s="847" t="s">
        <v>614</v>
      </c>
      <c r="Q551" s="843" t="s">
        <v>452</v>
      </c>
      <c r="R551" s="841"/>
      <c r="S551" s="847"/>
      <c r="T551" s="843"/>
    </row>
    <row r="552" spans="1:20" ht="18" hidden="1" customHeight="1">
      <c r="A552" s="840" t="str" cm="1">
        <f t="array" ref="A552">IF(INDEX(r_ACTIVEROW,1,COUNTA(r_ACTIVEROW)-2)="N",
       INDEX(r_ACTIVEROW,1,COUNTA(r_ACTIVEROW))&amp;" "&amp;INDEX(r_ACTIVEROW,1,COUNTA(r_ACTIVEROW)-1),
       INDEX(r_ACTIVEROW,1,COUNTA(r_ACTIVEROW)-2)
      )</f>
        <v>DKA3200</v>
      </c>
      <c r="B552" s="840" t="str" cm="1">
        <f t="array" ref="B552">INDEX(r_ACTIVEROW,1,COUNTA(r_ACTIVEROW)-1)</f>
        <v>FOOTPLATE</v>
      </c>
      <c r="C552" s="841" t="s">
        <v>71</v>
      </c>
      <c r="D552" s="847" t="s">
        <v>613</v>
      </c>
      <c r="E552" s="843" t="s">
        <v>368</v>
      </c>
      <c r="F552" s="841" t="s">
        <v>54</v>
      </c>
      <c r="G552" s="847" t="s">
        <v>615</v>
      </c>
      <c r="H552" s="843" t="s">
        <v>373</v>
      </c>
      <c r="I552" s="841" t="s">
        <v>110</v>
      </c>
      <c r="J552" s="842" t="s">
        <v>616</v>
      </c>
      <c r="K552" s="843" t="s">
        <v>380</v>
      </c>
      <c r="L552" s="841" t="s">
        <v>143</v>
      </c>
      <c r="M552" s="847" t="s">
        <v>617</v>
      </c>
      <c r="N552" s="843" t="s">
        <v>386</v>
      </c>
      <c r="O552" s="841" t="s">
        <v>187</v>
      </c>
      <c r="P552" s="847" t="s">
        <v>614</v>
      </c>
      <c r="Q552" s="843" t="s">
        <v>452</v>
      </c>
      <c r="R552" s="841"/>
      <c r="S552" s="847"/>
      <c r="T552" s="843"/>
    </row>
    <row r="553" spans="1:20" ht="18" hidden="1" customHeight="1">
      <c r="A553" s="840" t="str" cm="1">
        <f t="array" ref="A553">IF(INDEX(r_ACTIVEROW,1,COUNTA(r_ACTIVEROW)-2)="N",
       INDEX(r_ACTIVEROW,1,COUNTA(r_ACTIVEROW))&amp;" "&amp;INDEX(r_ACTIVEROW,1,COUNTA(r_ACTIVEROW)-1),
       INDEX(r_ACTIVEROW,1,COUNTA(r_ACTIVEROW)-2)
      )</f>
        <v>DKA3200</v>
      </c>
      <c r="B553" s="840" t="str" cm="1">
        <f t="array" ref="B553">INDEX(r_ACTIVEROW,1,COUNTA(r_ACTIVEROW)-1)</f>
        <v>FOOTPLATE</v>
      </c>
      <c r="C553" s="841" t="s">
        <v>71</v>
      </c>
      <c r="D553" s="847" t="s">
        <v>613</v>
      </c>
      <c r="E553" s="843" t="s">
        <v>368</v>
      </c>
      <c r="F553" s="841" t="s">
        <v>54</v>
      </c>
      <c r="G553" s="847" t="s">
        <v>615</v>
      </c>
      <c r="H553" s="843" t="s">
        <v>373</v>
      </c>
      <c r="I553" s="841" t="s">
        <v>110</v>
      </c>
      <c r="J553" s="842" t="s">
        <v>616</v>
      </c>
      <c r="K553" s="843" t="s">
        <v>380</v>
      </c>
      <c r="L553" s="841" t="s">
        <v>144</v>
      </c>
      <c r="M553" s="847" t="s">
        <v>617</v>
      </c>
      <c r="N553" s="843" t="s">
        <v>380</v>
      </c>
      <c r="O553" s="841" t="s">
        <v>187</v>
      </c>
      <c r="P553" s="847" t="s">
        <v>614</v>
      </c>
      <c r="Q553" s="843" t="s">
        <v>452</v>
      </c>
      <c r="R553" s="841"/>
      <c r="S553" s="847"/>
      <c r="T553" s="843"/>
    </row>
    <row r="554" spans="1:20" ht="18" hidden="1" customHeight="1">
      <c r="A554" s="840" t="str" cm="1">
        <f t="array" ref="A554">IF(INDEX(r_ACTIVEROW,1,COUNTA(r_ACTIVEROW)-2)="N",
       INDEX(r_ACTIVEROW,1,COUNTA(r_ACTIVEROW))&amp;" "&amp;INDEX(r_ACTIVEROW,1,COUNTA(r_ACTIVEROW)-1),
       INDEX(r_ACTIVEROW,1,COUNTA(r_ACTIVEROW)-2)
      )</f>
        <v>DKA3200</v>
      </c>
      <c r="B554" s="840" t="str" cm="1">
        <f t="array" ref="B554">INDEX(r_ACTIVEROW,1,COUNTA(r_ACTIVEROW)-1)</f>
        <v>FOOTPLATE</v>
      </c>
      <c r="C554" s="841" t="s">
        <v>71</v>
      </c>
      <c r="D554" s="847" t="s">
        <v>613</v>
      </c>
      <c r="E554" s="843" t="s">
        <v>368</v>
      </c>
      <c r="F554" s="841" t="s">
        <v>54</v>
      </c>
      <c r="G554" s="847" t="s">
        <v>615</v>
      </c>
      <c r="H554" s="843" t="s">
        <v>373</v>
      </c>
      <c r="I554" s="841" t="s">
        <v>110</v>
      </c>
      <c r="J554" s="842" t="s">
        <v>616</v>
      </c>
      <c r="K554" s="843" t="s">
        <v>380</v>
      </c>
      <c r="L554" s="841" t="s">
        <v>145</v>
      </c>
      <c r="M554" s="847" t="s">
        <v>617</v>
      </c>
      <c r="N554" s="843" t="s">
        <v>407</v>
      </c>
      <c r="O554" s="841" t="s">
        <v>187</v>
      </c>
      <c r="P554" s="847" t="s">
        <v>614</v>
      </c>
      <c r="Q554" s="843" t="s">
        <v>452</v>
      </c>
      <c r="R554" s="841"/>
      <c r="S554" s="847"/>
      <c r="T554" s="843"/>
    </row>
    <row r="555" spans="1:20" ht="18" hidden="1" customHeight="1">
      <c r="A555" s="840" t="str" cm="1">
        <f t="array" ref="A555">IF(INDEX(r_ACTIVEROW,1,COUNTA(r_ACTIVEROW)-2)="N",
       INDEX(r_ACTIVEROW,1,COUNTA(r_ACTIVEROW))&amp;" "&amp;INDEX(r_ACTIVEROW,1,COUNTA(r_ACTIVEROW)-1),
       INDEX(r_ACTIVEROW,1,COUNTA(r_ACTIVEROW)-2)
      )</f>
        <v>DKA3200</v>
      </c>
      <c r="B555" s="840" t="str" cm="1">
        <f t="array" ref="B555">INDEX(r_ACTIVEROW,1,COUNTA(r_ACTIVEROW)-1)</f>
        <v>FOOTPLATE</v>
      </c>
      <c r="C555" s="841" t="s">
        <v>71</v>
      </c>
      <c r="D555" s="847" t="s">
        <v>613</v>
      </c>
      <c r="E555" s="843" t="s">
        <v>368</v>
      </c>
      <c r="F555" s="841" t="s">
        <v>54</v>
      </c>
      <c r="G555" s="847" t="s">
        <v>615</v>
      </c>
      <c r="H555" s="843" t="s">
        <v>373</v>
      </c>
      <c r="I555" s="841" t="s">
        <v>110</v>
      </c>
      <c r="J555" s="842" t="s">
        <v>616</v>
      </c>
      <c r="K555" s="843" t="s">
        <v>380</v>
      </c>
      <c r="L555" s="841" t="s">
        <v>146</v>
      </c>
      <c r="M555" s="847" t="s">
        <v>617</v>
      </c>
      <c r="N555" s="843" t="s">
        <v>381</v>
      </c>
      <c r="O555" s="841" t="s">
        <v>187</v>
      </c>
      <c r="P555" s="847" t="s">
        <v>614</v>
      </c>
      <c r="Q555" s="843" t="s">
        <v>452</v>
      </c>
      <c r="R555" s="841"/>
      <c r="S555" s="847"/>
      <c r="T555" s="843"/>
    </row>
    <row r="556" spans="1:20" ht="18" hidden="1" customHeight="1">
      <c r="A556" s="840" t="str" cm="1">
        <f t="array" ref="A556">IF(INDEX(r_ACTIVEROW,1,COUNTA(r_ACTIVEROW)-2)="N",
       INDEX(r_ACTIVEROW,1,COUNTA(r_ACTIVEROW))&amp;" "&amp;INDEX(r_ACTIVEROW,1,COUNTA(r_ACTIVEROW)-1),
       INDEX(r_ACTIVEROW,1,COUNTA(r_ACTIVEROW)-2)
      )</f>
        <v>DKA3200</v>
      </c>
      <c r="B556" s="840" t="str" cm="1">
        <f t="array" ref="B556">INDEX(r_ACTIVEROW,1,COUNTA(r_ACTIVEROW)-1)</f>
        <v>FOOTPLATE</v>
      </c>
      <c r="C556" s="841" t="s">
        <v>71</v>
      </c>
      <c r="D556" s="847" t="s">
        <v>613</v>
      </c>
      <c r="E556" s="843" t="s">
        <v>368</v>
      </c>
      <c r="F556" s="841" t="s">
        <v>54</v>
      </c>
      <c r="G556" s="847" t="s">
        <v>615</v>
      </c>
      <c r="H556" s="843" t="s">
        <v>373</v>
      </c>
      <c r="I556" s="841" t="s">
        <v>111</v>
      </c>
      <c r="J556" s="842" t="s">
        <v>616</v>
      </c>
      <c r="K556" s="843" t="s">
        <v>407</v>
      </c>
      <c r="L556" s="841" t="s">
        <v>127</v>
      </c>
      <c r="M556" s="847" t="s">
        <v>617</v>
      </c>
      <c r="N556" s="843" t="s">
        <v>413</v>
      </c>
      <c r="O556" s="841" t="s">
        <v>187</v>
      </c>
      <c r="P556" s="847" t="s">
        <v>614</v>
      </c>
      <c r="Q556" s="843" t="s">
        <v>452</v>
      </c>
      <c r="R556" s="841"/>
      <c r="S556" s="847"/>
      <c r="T556" s="843"/>
    </row>
    <row r="557" spans="1:20" ht="18" hidden="1" customHeight="1">
      <c r="A557" s="840" t="str" cm="1">
        <f t="array" ref="A557">IF(INDEX(r_ACTIVEROW,1,COUNTA(r_ACTIVEROW)-2)="N",
       INDEX(r_ACTIVEROW,1,COUNTA(r_ACTIVEROW))&amp;" "&amp;INDEX(r_ACTIVEROW,1,COUNTA(r_ACTIVEROW)-1),
       INDEX(r_ACTIVEROW,1,COUNTA(r_ACTIVEROW)-2)
      )</f>
        <v>DKA3200</v>
      </c>
      <c r="B557" s="840" t="str" cm="1">
        <f t="array" ref="B557">INDEX(r_ACTIVEROW,1,COUNTA(r_ACTIVEROW)-1)</f>
        <v>FOOTPLATE</v>
      </c>
      <c r="C557" s="841" t="s">
        <v>71</v>
      </c>
      <c r="D557" s="847" t="s">
        <v>613</v>
      </c>
      <c r="E557" s="843" t="s">
        <v>368</v>
      </c>
      <c r="F557" s="841" t="s">
        <v>54</v>
      </c>
      <c r="G557" s="847" t="s">
        <v>615</v>
      </c>
      <c r="H557" s="843" t="s">
        <v>373</v>
      </c>
      <c r="I557" s="841" t="s">
        <v>111</v>
      </c>
      <c r="J557" s="842" t="s">
        <v>616</v>
      </c>
      <c r="K557" s="843" t="s">
        <v>407</v>
      </c>
      <c r="L557" s="841" t="s">
        <v>128</v>
      </c>
      <c r="M557" s="847" t="s">
        <v>617</v>
      </c>
      <c r="N557" s="843" t="s">
        <v>397</v>
      </c>
      <c r="O557" s="841" t="s">
        <v>187</v>
      </c>
      <c r="P557" s="847" t="s">
        <v>614</v>
      </c>
      <c r="Q557" s="843" t="s">
        <v>452</v>
      </c>
      <c r="R557" s="841"/>
      <c r="S557" s="847"/>
      <c r="T557" s="843"/>
    </row>
    <row r="558" spans="1:20" ht="18" hidden="1" customHeight="1">
      <c r="A558" s="840" t="str" cm="1">
        <f t="array" ref="A558">IF(INDEX(r_ACTIVEROW,1,COUNTA(r_ACTIVEROW)-2)="N",
       INDEX(r_ACTIVEROW,1,COUNTA(r_ACTIVEROW))&amp;" "&amp;INDEX(r_ACTIVEROW,1,COUNTA(r_ACTIVEROW)-1),
       INDEX(r_ACTIVEROW,1,COUNTA(r_ACTIVEROW)-2)
      )</f>
        <v>DKA3200</v>
      </c>
      <c r="B558" s="840" t="str" cm="1">
        <f t="array" ref="B558">INDEX(r_ACTIVEROW,1,COUNTA(r_ACTIVEROW)-1)</f>
        <v>FOOTPLATE</v>
      </c>
      <c r="C558" s="841" t="s">
        <v>71</v>
      </c>
      <c r="D558" s="847" t="s">
        <v>613</v>
      </c>
      <c r="E558" s="843" t="s">
        <v>368</v>
      </c>
      <c r="F558" s="841" t="s">
        <v>54</v>
      </c>
      <c r="G558" s="847" t="s">
        <v>615</v>
      </c>
      <c r="H558" s="843" t="s">
        <v>373</v>
      </c>
      <c r="I558" s="841" t="s">
        <v>111</v>
      </c>
      <c r="J558" s="842" t="s">
        <v>616</v>
      </c>
      <c r="K558" s="843" t="s">
        <v>407</v>
      </c>
      <c r="L558" s="841" t="s">
        <v>129</v>
      </c>
      <c r="M558" s="847" t="s">
        <v>617</v>
      </c>
      <c r="N558" s="843" t="s">
        <v>414</v>
      </c>
      <c r="O558" s="841" t="s">
        <v>187</v>
      </c>
      <c r="P558" s="847" t="s">
        <v>614</v>
      </c>
      <c r="Q558" s="843" t="s">
        <v>452</v>
      </c>
      <c r="R558" s="841"/>
      <c r="S558" s="847"/>
      <c r="T558" s="843"/>
    </row>
    <row r="559" spans="1:20" ht="18" hidden="1" customHeight="1">
      <c r="A559" s="840" t="str" cm="1">
        <f t="array" ref="A559">IF(INDEX(r_ACTIVEROW,1,COUNTA(r_ACTIVEROW)-2)="N",
       INDEX(r_ACTIVEROW,1,COUNTA(r_ACTIVEROW))&amp;" "&amp;INDEX(r_ACTIVEROW,1,COUNTA(r_ACTIVEROW)-1),
       INDEX(r_ACTIVEROW,1,COUNTA(r_ACTIVEROW)-2)
      )</f>
        <v>DKA3200</v>
      </c>
      <c r="B559" s="840" t="str" cm="1">
        <f t="array" ref="B559">INDEX(r_ACTIVEROW,1,COUNTA(r_ACTIVEROW)-1)</f>
        <v>FOOTPLATE</v>
      </c>
      <c r="C559" s="841" t="s">
        <v>71</v>
      </c>
      <c r="D559" s="847" t="s">
        <v>613</v>
      </c>
      <c r="E559" s="843" t="s">
        <v>368</v>
      </c>
      <c r="F559" s="841" t="s">
        <v>54</v>
      </c>
      <c r="G559" s="847" t="s">
        <v>615</v>
      </c>
      <c r="H559" s="843" t="s">
        <v>373</v>
      </c>
      <c r="I559" s="841" t="s">
        <v>111</v>
      </c>
      <c r="J559" s="842" t="s">
        <v>616</v>
      </c>
      <c r="K559" s="843" t="s">
        <v>407</v>
      </c>
      <c r="L559" s="841" t="s">
        <v>130</v>
      </c>
      <c r="M559" s="847" t="s">
        <v>617</v>
      </c>
      <c r="N559" s="843" t="s">
        <v>373</v>
      </c>
      <c r="O559" s="841" t="s">
        <v>187</v>
      </c>
      <c r="P559" s="847" t="s">
        <v>614</v>
      </c>
      <c r="Q559" s="843" t="s">
        <v>452</v>
      </c>
      <c r="R559" s="841"/>
      <c r="S559" s="847"/>
      <c r="T559" s="843"/>
    </row>
    <row r="560" spans="1:20" ht="18" hidden="1" customHeight="1">
      <c r="A560" s="840" t="str" cm="1">
        <f t="array" ref="A560">IF(INDEX(r_ACTIVEROW,1,COUNTA(r_ACTIVEROW)-2)="N",
       INDEX(r_ACTIVEROW,1,COUNTA(r_ACTIVEROW))&amp;" "&amp;INDEX(r_ACTIVEROW,1,COUNTA(r_ACTIVEROW)-1),
       INDEX(r_ACTIVEROW,1,COUNTA(r_ACTIVEROW)-2)
      )</f>
        <v>DKA3200</v>
      </c>
      <c r="B560" s="840" t="str" cm="1">
        <f t="array" ref="B560">INDEX(r_ACTIVEROW,1,COUNTA(r_ACTIVEROW)-1)</f>
        <v>FOOTPLATE</v>
      </c>
      <c r="C560" s="841" t="s">
        <v>71</v>
      </c>
      <c r="D560" s="847" t="s">
        <v>613</v>
      </c>
      <c r="E560" s="843" t="s">
        <v>368</v>
      </c>
      <c r="F560" s="841" t="s">
        <v>54</v>
      </c>
      <c r="G560" s="847" t="s">
        <v>615</v>
      </c>
      <c r="H560" s="843" t="s">
        <v>373</v>
      </c>
      <c r="I560" s="841" t="s">
        <v>111</v>
      </c>
      <c r="J560" s="842" t="s">
        <v>616</v>
      </c>
      <c r="K560" s="843" t="s">
        <v>407</v>
      </c>
      <c r="L560" s="841" t="s">
        <v>131</v>
      </c>
      <c r="M560" s="847" t="s">
        <v>617</v>
      </c>
      <c r="N560" s="843" t="s">
        <v>399</v>
      </c>
      <c r="O560" s="841" t="s">
        <v>187</v>
      </c>
      <c r="P560" s="847" t="s">
        <v>614</v>
      </c>
      <c r="Q560" s="843" t="s">
        <v>452</v>
      </c>
      <c r="R560" s="841"/>
      <c r="S560" s="847"/>
      <c r="T560" s="843"/>
    </row>
    <row r="561" spans="1:20" ht="18" hidden="1" customHeight="1">
      <c r="A561" s="840" t="str" cm="1">
        <f t="array" ref="A561">IF(INDEX(r_ACTIVEROW,1,COUNTA(r_ACTIVEROW)-2)="N",
       INDEX(r_ACTIVEROW,1,COUNTA(r_ACTIVEROW))&amp;" "&amp;INDEX(r_ACTIVEROW,1,COUNTA(r_ACTIVEROW)-1),
       INDEX(r_ACTIVEROW,1,COUNTA(r_ACTIVEROW)-2)
      )</f>
        <v>DKA3200</v>
      </c>
      <c r="B561" s="840" t="str" cm="1">
        <f t="array" ref="B561">INDEX(r_ACTIVEROW,1,COUNTA(r_ACTIVEROW)-1)</f>
        <v>FOOTPLATE</v>
      </c>
      <c r="C561" s="841" t="s">
        <v>71</v>
      </c>
      <c r="D561" s="847" t="s">
        <v>613</v>
      </c>
      <c r="E561" s="843" t="s">
        <v>368</v>
      </c>
      <c r="F561" s="841" t="s">
        <v>54</v>
      </c>
      <c r="G561" s="847" t="s">
        <v>615</v>
      </c>
      <c r="H561" s="843" t="s">
        <v>373</v>
      </c>
      <c r="I561" s="841" t="s">
        <v>111</v>
      </c>
      <c r="J561" s="842" t="s">
        <v>616</v>
      </c>
      <c r="K561" s="843" t="s">
        <v>407</v>
      </c>
      <c r="L561" s="841" t="s">
        <v>132</v>
      </c>
      <c r="M561" s="847" t="s">
        <v>617</v>
      </c>
      <c r="N561" s="843" t="s">
        <v>374</v>
      </c>
      <c r="O561" s="841" t="s">
        <v>187</v>
      </c>
      <c r="P561" s="847" t="s">
        <v>614</v>
      </c>
      <c r="Q561" s="843" t="s">
        <v>452</v>
      </c>
      <c r="R561" s="841"/>
      <c r="S561" s="847"/>
      <c r="T561" s="843"/>
    </row>
    <row r="562" spans="1:20" ht="18" hidden="1" customHeight="1">
      <c r="A562" s="840" t="str" cm="1">
        <f t="array" ref="A562">IF(INDEX(r_ACTIVEROW,1,COUNTA(r_ACTIVEROW)-2)="N",
       INDEX(r_ACTIVEROW,1,COUNTA(r_ACTIVEROW))&amp;" "&amp;INDEX(r_ACTIVEROW,1,COUNTA(r_ACTIVEROW)-1),
       INDEX(r_ACTIVEROW,1,COUNTA(r_ACTIVEROW)-2)
      )</f>
        <v>DKA3200</v>
      </c>
      <c r="B562" s="840" t="str" cm="1">
        <f t="array" ref="B562">INDEX(r_ACTIVEROW,1,COUNTA(r_ACTIVEROW)-1)</f>
        <v>FOOTPLATE</v>
      </c>
      <c r="C562" s="841" t="s">
        <v>71</v>
      </c>
      <c r="D562" s="847" t="s">
        <v>613</v>
      </c>
      <c r="E562" s="843" t="s">
        <v>368</v>
      </c>
      <c r="F562" s="841" t="s">
        <v>54</v>
      </c>
      <c r="G562" s="847" t="s">
        <v>615</v>
      </c>
      <c r="H562" s="843" t="s">
        <v>373</v>
      </c>
      <c r="I562" s="841" t="s">
        <v>111</v>
      </c>
      <c r="J562" s="842" t="s">
        <v>616</v>
      </c>
      <c r="K562" s="843" t="s">
        <v>407</v>
      </c>
      <c r="L562" s="841" t="s">
        <v>133</v>
      </c>
      <c r="M562" s="847" t="s">
        <v>617</v>
      </c>
      <c r="N562" s="843" t="s">
        <v>415</v>
      </c>
      <c r="O562" s="841" t="s">
        <v>187</v>
      </c>
      <c r="P562" s="847" t="s">
        <v>614</v>
      </c>
      <c r="Q562" s="843" t="s">
        <v>452</v>
      </c>
      <c r="R562" s="841"/>
      <c r="S562" s="847"/>
      <c r="T562" s="843"/>
    </row>
    <row r="563" spans="1:20" ht="18" hidden="1" customHeight="1">
      <c r="A563" s="840" t="str" cm="1">
        <f t="array" ref="A563">IF(INDEX(r_ACTIVEROW,1,COUNTA(r_ACTIVEROW)-2)="N",
       INDEX(r_ACTIVEROW,1,COUNTA(r_ACTIVEROW))&amp;" "&amp;INDEX(r_ACTIVEROW,1,COUNTA(r_ACTIVEROW)-1),
       INDEX(r_ACTIVEROW,1,COUNTA(r_ACTIVEROW)-2)
      )</f>
        <v>DKA3200</v>
      </c>
      <c r="B563" s="840" t="str" cm="1">
        <f t="array" ref="B563">INDEX(r_ACTIVEROW,1,COUNTA(r_ACTIVEROW)-1)</f>
        <v>FOOTPLATE</v>
      </c>
      <c r="C563" s="841" t="s">
        <v>71</v>
      </c>
      <c r="D563" s="847" t="s">
        <v>613</v>
      </c>
      <c r="E563" s="843" t="s">
        <v>368</v>
      </c>
      <c r="F563" s="841" t="s">
        <v>54</v>
      </c>
      <c r="G563" s="847" t="s">
        <v>615</v>
      </c>
      <c r="H563" s="843" t="s">
        <v>373</v>
      </c>
      <c r="I563" s="841" t="s">
        <v>111</v>
      </c>
      <c r="J563" s="842" t="s">
        <v>616</v>
      </c>
      <c r="K563" s="843" t="s">
        <v>407</v>
      </c>
      <c r="L563" s="841" t="s">
        <v>134</v>
      </c>
      <c r="M563" s="847" t="s">
        <v>617</v>
      </c>
      <c r="N563" s="843" t="s">
        <v>375</v>
      </c>
      <c r="O563" s="841" t="s">
        <v>187</v>
      </c>
      <c r="P563" s="847" t="s">
        <v>614</v>
      </c>
      <c r="Q563" s="843" t="s">
        <v>452</v>
      </c>
      <c r="R563" s="841"/>
      <c r="S563" s="847"/>
      <c r="T563" s="843"/>
    </row>
    <row r="564" spans="1:20" ht="18" hidden="1" customHeight="1">
      <c r="A564" s="840" t="str" cm="1">
        <f t="array" ref="A564">IF(INDEX(r_ACTIVEROW,1,COUNTA(r_ACTIVEROW)-2)="N",
       INDEX(r_ACTIVEROW,1,COUNTA(r_ACTIVEROW))&amp;" "&amp;INDEX(r_ACTIVEROW,1,COUNTA(r_ACTIVEROW)-1),
       INDEX(r_ACTIVEROW,1,COUNTA(r_ACTIVEROW)-2)
      )</f>
        <v>DKA3200</v>
      </c>
      <c r="B564" s="840" t="str" cm="1">
        <f t="array" ref="B564">INDEX(r_ACTIVEROW,1,COUNTA(r_ACTIVEROW)-1)</f>
        <v>FOOTPLATE</v>
      </c>
      <c r="C564" s="841" t="s">
        <v>71</v>
      </c>
      <c r="D564" s="847" t="s">
        <v>613</v>
      </c>
      <c r="E564" s="843" t="s">
        <v>368</v>
      </c>
      <c r="F564" s="841" t="s">
        <v>54</v>
      </c>
      <c r="G564" s="847" t="s">
        <v>615</v>
      </c>
      <c r="H564" s="843" t="s">
        <v>373</v>
      </c>
      <c r="I564" s="841" t="s">
        <v>111</v>
      </c>
      <c r="J564" s="842" t="s">
        <v>616</v>
      </c>
      <c r="K564" s="843" t="s">
        <v>407</v>
      </c>
      <c r="L564" s="841" t="s">
        <v>135</v>
      </c>
      <c r="M564" s="847" t="s">
        <v>617</v>
      </c>
      <c r="N564" s="843" t="s">
        <v>416</v>
      </c>
      <c r="O564" s="841" t="s">
        <v>187</v>
      </c>
      <c r="P564" s="847" t="s">
        <v>614</v>
      </c>
      <c r="Q564" s="843" t="s">
        <v>452</v>
      </c>
      <c r="R564" s="841"/>
      <c r="S564" s="847"/>
      <c r="T564" s="843"/>
    </row>
    <row r="565" spans="1:20" ht="18" hidden="1" customHeight="1">
      <c r="A565" s="840" t="str" cm="1">
        <f t="array" ref="A565">IF(INDEX(r_ACTIVEROW,1,COUNTA(r_ACTIVEROW)-2)="N",
       INDEX(r_ACTIVEROW,1,COUNTA(r_ACTIVEROW))&amp;" "&amp;INDEX(r_ACTIVEROW,1,COUNTA(r_ACTIVEROW)-1),
       INDEX(r_ACTIVEROW,1,COUNTA(r_ACTIVEROW)-2)
      )</f>
        <v>DKA3200</v>
      </c>
      <c r="B565" s="840" t="str" cm="1">
        <f t="array" ref="B565">INDEX(r_ACTIVEROW,1,COUNTA(r_ACTIVEROW)-1)</f>
        <v>FOOTPLATE</v>
      </c>
      <c r="C565" s="841" t="s">
        <v>71</v>
      </c>
      <c r="D565" s="847" t="s">
        <v>613</v>
      </c>
      <c r="E565" s="843" t="s">
        <v>368</v>
      </c>
      <c r="F565" s="841" t="s">
        <v>54</v>
      </c>
      <c r="G565" s="847" t="s">
        <v>615</v>
      </c>
      <c r="H565" s="843" t="s">
        <v>373</v>
      </c>
      <c r="I565" s="841" t="s">
        <v>111</v>
      </c>
      <c r="J565" s="842" t="s">
        <v>616</v>
      </c>
      <c r="K565" s="843" t="s">
        <v>407</v>
      </c>
      <c r="L565" s="841" t="s">
        <v>136</v>
      </c>
      <c r="M565" s="847" t="s">
        <v>617</v>
      </c>
      <c r="N565" s="843" t="s">
        <v>376</v>
      </c>
      <c r="O565" s="841" t="s">
        <v>187</v>
      </c>
      <c r="P565" s="847" t="s">
        <v>614</v>
      </c>
      <c r="Q565" s="843" t="s">
        <v>452</v>
      </c>
      <c r="R565" s="841"/>
      <c r="S565" s="847"/>
      <c r="T565" s="843"/>
    </row>
    <row r="566" spans="1:20" ht="18" hidden="1" customHeight="1">
      <c r="A566" s="840" t="str" cm="1">
        <f t="array" ref="A566">IF(INDEX(r_ACTIVEROW,1,COUNTA(r_ACTIVEROW)-2)="N",
       INDEX(r_ACTIVEROW,1,COUNTA(r_ACTIVEROW))&amp;" "&amp;INDEX(r_ACTIVEROW,1,COUNTA(r_ACTIVEROW)-1),
       INDEX(r_ACTIVEROW,1,COUNTA(r_ACTIVEROW)-2)
      )</f>
        <v>DKA3200</v>
      </c>
      <c r="B566" s="840" t="str" cm="1">
        <f t="array" ref="B566">INDEX(r_ACTIVEROW,1,COUNTA(r_ACTIVEROW)-1)</f>
        <v>FOOTPLATE</v>
      </c>
      <c r="C566" s="841" t="s">
        <v>71</v>
      </c>
      <c r="D566" s="847" t="s">
        <v>613</v>
      </c>
      <c r="E566" s="843" t="s">
        <v>368</v>
      </c>
      <c r="F566" s="841" t="s">
        <v>54</v>
      </c>
      <c r="G566" s="847" t="s">
        <v>615</v>
      </c>
      <c r="H566" s="843" t="s">
        <v>373</v>
      </c>
      <c r="I566" s="841" t="s">
        <v>111</v>
      </c>
      <c r="J566" s="842" t="s">
        <v>616</v>
      </c>
      <c r="K566" s="843" t="s">
        <v>407</v>
      </c>
      <c r="L566" s="841" t="s">
        <v>137</v>
      </c>
      <c r="M566" s="847" t="s">
        <v>617</v>
      </c>
      <c r="N566" s="843" t="s">
        <v>402</v>
      </c>
      <c r="O566" s="841" t="s">
        <v>187</v>
      </c>
      <c r="P566" s="847" t="s">
        <v>614</v>
      </c>
      <c r="Q566" s="843" t="s">
        <v>452</v>
      </c>
      <c r="R566" s="841"/>
      <c r="S566" s="847"/>
      <c r="T566" s="843"/>
    </row>
    <row r="567" spans="1:20" ht="18" hidden="1" customHeight="1">
      <c r="A567" s="840" t="str" cm="1">
        <f t="array" ref="A567">IF(INDEX(r_ACTIVEROW,1,COUNTA(r_ACTIVEROW)-2)="N",
       INDEX(r_ACTIVEROW,1,COUNTA(r_ACTIVEROW))&amp;" "&amp;INDEX(r_ACTIVEROW,1,COUNTA(r_ACTIVEROW)-1),
       INDEX(r_ACTIVEROW,1,COUNTA(r_ACTIVEROW)-2)
      )</f>
        <v>DKA3200</v>
      </c>
      <c r="B567" s="840" t="str" cm="1">
        <f t="array" ref="B567">INDEX(r_ACTIVEROW,1,COUNTA(r_ACTIVEROW)-1)</f>
        <v>FOOTPLATE</v>
      </c>
      <c r="C567" s="841" t="s">
        <v>71</v>
      </c>
      <c r="D567" s="847" t="s">
        <v>613</v>
      </c>
      <c r="E567" s="843" t="s">
        <v>368</v>
      </c>
      <c r="F567" s="841" t="s">
        <v>54</v>
      </c>
      <c r="G567" s="847" t="s">
        <v>615</v>
      </c>
      <c r="H567" s="843" t="s">
        <v>373</v>
      </c>
      <c r="I567" s="841" t="s">
        <v>111</v>
      </c>
      <c r="J567" s="842" t="s">
        <v>616</v>
      </c>
      <c r="K567" s="843" t="s">
        <v>407</v>
      </c>
      <c r="L567" s="841" t="s">
        <v>138</v>
      </c>
      <c r="M567" s="847" t="s">
        <v>617</v>
      </c>
      <c r="N567" s="843" t="s">
        <v>377</v>
      </c>
      <c r="O567" s="841" t="s">
        <v>187</v>
      </c>
      <c r="P567" s="847" t="s">
        <v>614</v>
      </c>
      <c r="Q567" s="843" t="s">
        <v>452</v>
      </c>
      <c r="R567" s="841"/>
      <c r="S567" s="847"/>
      <c r="T567" s="843"/>
    </row>
    <row r="568" spans="1:20" ht="18" hidden="1" customHeight="1">
      <c r="A568" s="840" t="str" cm="1">
        <f t="array" ref="A568">IF(INDEX(r_ACTIVEROW,1,COUNTA(r_ACTIVEROW)-2)="N",
       INDEX(r_ACTIVEROW,1,COUNTA(r_ACTIVEROW))&amp;" "&amp;INDEX(r_ACTIVEROW,1,COUNTA(r_ACTIVEROW)-1),
       INDEX(r_ACTIVEROW,1,COUNTA(r_ACTIVEROW)-2)
      )</f>
        <v>DKA3200</v>
      </c>
      <c r="B568" s="840" t="str" cm="1">
        <f t="array" ref="B568">INDEX(r_ACTIVEROW,1,COUNTA(r_ACTIVEROW)-1)</f>
        <v>FOOTPLATE</v>
      </c>
      <c r="C568" s="841" t="s">
        <v>71</v>
      </c>
      <c r="D568" s="847" t="s">
        <v>613</v>
      </c>
      <c r="E568" s="843" t="s">
        <v>368</v>
      </c>
      <c r="F568" s="841" t="s">
        <v>54</v>
      </c>
      <c r="G568" s="847" t="s">
        <v>615</v>
      </c>
      <c r="H568" s="843" t="s">
        <v>373</v>
      </c>
      <c r="I568" s="841" t="s">
        <v>111</v>
      </c>
      <c r="J568" s="842" t="s">
        <v>616</v>
      </c>
      <c r="K568" s="843" t="s">
        <v>407</v>
      </c>
      <c r="L568" s="841" t="s">
        <v>139</v>
      </c>
      <c r="M568" s="847" t="s">
        <v>617</v>
      </c>
      <c r="N568" s="843" t="s">
        <v>411</v>
      </c>
      <c r="O568" s="841" t="s">
        <v>187</v>
      </c>
      <c r="P568" s="847" t="s">
        <v>614</v>
      </c>
      <c r="Q568" s="843" t="s">
        <v>452</v>
      </c>
      <c r="R568" s="841"/>
      <c r="S568" s="847"/>
      <c r="T568" s="843"/>
    </row>
    <row r="569" spans="1:20" ht="18" hidden="1" customHeight="1">
      <c r="A569" s="840" t="str" cm="1">
        <f t="array" ref="A569">IF(INDEX(r_ACTIVEROW,1,COUNTA(r_ACTIVEROW)-2)="N",
       INDEX(r_ACTIVEROW,1,COUNTA(r_ACTIVEROW))&amp;" "&amp;INDEX(r_ACTIVEROW,1,COUNTA(r_ACTIVEROW)-1),
       INDEX(r_ACTIVEROW,1,COUNTA(r_ACTIVEROW)-2)
      )</f>
        <v>DKA3200</v>
      </c>
      <c r="B569" s="840" t="str" cm="1">
        <f t="array" ref="B569">INDEX(r_ACTIVEROW,1,COUNTA(r_ACTIVEROW)-1)</f>
        <v>FOOTPLATE</v>
      </c>
      <c r="C569" s="841" t="s">
        <v>71</v>
      </c>
      <c r="D569" s="847" t="s">
        <v>613</v>
      </c>
      <c r="E569" s="843" t="s">
        <v>368</v>
      </c>
      <c r="F569" s="841" t="s">
        <v>54</v>
      </c>
      <c r="G569" s="847" t="s">
        <v>615</v>
      </c>
      <c r="H569" s="843" t="s">
        <v>373</v>
      </c>
      <c r="I569" s="841" t="s">
        <v>111</v>
      </c>
      <c r="J569" s="842" t="s">
        <v>616</v>
      </c>
      <c r="K569" s="843" t="s">
        <v>407</v>
      </c>
      <c r="L569" s="841" t="s">
        <v>140</v>
      </c>
      <c r="M569" s="847" t="s">
        <v>617</v>
      </c>
      <c r="N569" s="843" t="s">
        <v>378</v>
      </c>
      <c r="O569" s="841" t="s">
        <v>187</v>
      </c>
      <c r="P569" s="847" t="s">
        <v>614</v>
      </c>
      <c r="Q569" s="843" t="s">
        <v>452</v>
      </c>
      <c r="R569" s="841"/>
      <c r="S569" s="847"/>
      <c r="T569" s="843"/>
    </row>
    <row r="570" spans="1:20" ht="18" hidden="1" customHeight="1">
      <c r="A570" s="840" t="str" cm="1">
        <f t="array" ref="A570">IF(INDEX(r_ACTIVEROW,1,COUNTA(r_ACTIVEROW)-2)="N",
       INDEX(r_ACTIVEROW,1,COUNTA(r_ACTIVEROW))&amp;" "&amp;INDEX(r_ACTIVEROW,1,COUNTA(r_ACTIVEROW)-1),
       INDEX(r_ACTIVEROW,1,COUNTA(r_ACTIVEROW)-2)
      )</f>
        <v>DKA3200</v>
      </c>
      <c r="B570" s="840" t="str" cm="1">
        <f t="array" ref="B570">INDEX(r_ACTIVEROW,1,COUNTA(r_ACTIVEROW)-1)</f>
        <v>FOOTPLATE</v>
      </c>
      <c r="C570" s="841" t="s">
        <v>71</v>
      </c>
      <c r="D570" s="847" t="s">
        <v>613</v>
      </c>
      <c r="E570" s="843" t="s">
        <v>368</v>
      </c>
      <c r="F570" s="841" t="s">
        <v>54</v>
      </c>
      <c r="G570" s="847" t="s">
        <v>615</v>
      </c>
      <c r="H570" s="843" t="s">
        <v>373</v>
      </c>
      <c r="I570" s="841" t="s">
        <v>111</v>
      </c>
      <c r="J570" s="842" t="s">
        <v>616</v>
      </c>
      <c r="K570" s="843" t="s">
        <v>407</v>
      </c>
      <c r="L570" s="841" t="s">
        <v>141</v>
      </c>
      <c r="M570" s="847" t="s">
        <v>617</v>
      </c>
      <c r="N570" s="843" t="s">
        <v>412</v>
      </c>
      <c r="O570" s="841" t="s">
        <v>187</v>
      </c>
      <c r="P570" s="847" t="s">
        <v>614</v>
      </c>
      <c r="Q570" s="843" t="s">
        <v>452</v>
      </c>
      <c r="R570" s="841"/>
      <c r="S570" s="847"/>
      <c r="T570" s="843"/>
    </row>
    <row r="571" spans="1:20" ht="18" hidden="1" customHeight="1">
      <c r="A571" s="840" t="str" cm="1">
        <f t="array" ref="A571">IF(INDEX(r_ACTIVEROW,1,COUNTA(r_ACTIVEROW)-2)="N",
       INDEX(r_ACTIVEROW,1,COUNTA(r_ACTIVEROW))&amp;" "&amp;INDEX(r_ACTIVEROW,1,COUNTA(r_ACTIVEROW)-1),
       INDEX(r_ACTIVEROW,1,COUNTA(r_ACTIVEROW)-2)
      )</f>
        <v>DKA3200</v>
      </c>
      <c r="B571" s="840" t="str" cm="1">
        <f t="array" ref="B571">INDEX(r_ACTIVEROW,1,COUNTA(r_ACTIVEROW)-1)</f>
        <v>FOOTPLATE</v>
      </c>
      <c r="C571" s="841" t="s">
        <v>71</v>
      </c>
      <c r="D571" s="847" t="s">
        <v>613</v>
      </c>
      <c r="E571" s="843" t="s">
        <v>368</v>
      </c>
      <c r="F571" s="841" t="s">
        <v>54</v>
      </c>
      <c r="G571" s="847" t="s">
        <v>615</v>
      </c>
      <c r="H571" s="843" t="s">
        <v>373</v>
      </c>
      <c r="I571" s="841" t="s">
        <v>111</v>
      </c>
      <c r="J571" s="842" t="s">
        <v>616</v>
      </c>
      <c r="K571" s="843" t="s">
        <v>407</v>
      </c>
      <c r="L571" s="841" t="s">
        <v>142</v>
      </c>
      <c r="M571" s="847" t="s">
        <v>617</v>
      </c>
      <c r="N571" s="843" t="s">
        <v>379</v>
      </c>
      <c r="O571" s="841" t="s">
        <v>187</v>
      </c>
      <c r="P571" s="847" t="s">
        <v>614</v>
      </c>
      <c r="Q571" s="843" t="s">
        <v>452</v>
      </c>
      <c r="R571" s="841"/>
      <c r="S571" s="847"/>
      <c r="T571" s="843"/>
    </row>
    <row r="572" spans="1:20" ht="18" hidden="1" customHeight="1">
      <c r="A572" s="840" t="str" cm="1">
        <f t="array" ref="A572">IF(INDEX(r_ACTIVEROW,1,COUNTA(r_ACTIVEROW)-2)="N",
       INDEX(r_ACTIVEROW,1,COUNTA(r_ACTIVEROW))&amp;" "&amp;INDEX(r_ACTIVEROW,1,COUNTA(r_ACTIVEROW)-1),
       INDEX(r_ACTIVEROW,1,COUNTA(r_ACTIVEROW)-2)
      )</f>
        <v>DKA3200</v>
      </c>
      <c r="B572" s="840" t="str" cm="1">
        <f t="array" ref="B572">INDEX(r_ACTIVEROW,1,COUNTA(r_ACTIVEROW)-1)</f>
        <v>FOOTPLATE</v>
      </c>
      <c r="C572" s="841" t="s">
        <v>71</v>
      </c>
      <c r="D572" s="847" t="s">
        <v>613</v>
      </c>
      <c r="E572" s="843" t="s">
        <v>368</v>
      </c>
      <c r="F572" s="841" t="s">
        <v>54</v>
      </c>
      <c r="G572" s="847" t="s">
        <v>615</v>
      </c>
      <c r="H572" s="843" t="s">
        <v>373</v>
      </c>
      <c r="I572" s="841" t="s">
        <v>111</v>
      </c>
      <c r="J572" s="842" t="s">
        <v>616</v>
      </c>
      <c r="K572" s="843" t="s">
        <v>407</v>
      </c>
      <c r="L572" s="841" t="s">
        <v>143</v>
      </c>
      <c r="M572" s="847" t="s">
        <v>617</v>
      </c>
      <c r="N572" s="843" t="s">
        <v>386</v>
      </c>
      <c r="O572" s="841" t="s">
        <v>187</v>
      </c>
      <c r="P572" s="847" t="s">
        <v>614</v>
      </c>
      <c r="Q572" s="843" t="s">
        <v>452</v>
      </c>
      <c r="R572" s="841"/>
      <c r="S572" s="847"/>
      <c r="T572" s="843"/>
    </row>
    <row r="573" spans="1:20" ht="18" hidden="1" customHeight="1">
      <c r="A573" s="840" t="str" cm="1">
        <f t="array" ref="A573">IF(INDEX(r_ACTIVEROW,1,COUNTA(r_ACTIVEROW)-2)="N",
       INDEX(r_ACTIVEROW,1,COUNTA(r_ACTIVEROW))&amp;" "&amp;INDEX(r_ACTIVEROW,1,COUNTA(r_ACTIVEROW)-1),
       INDEX(r_ACTIVEROW,1,COUNTA(r_ACTIVEROW)-2)
      )</f>
        <v>DKA3200</v>
      </c>
      <c r="B573" s="840" t="str" cm="1">
        <f t="array" ref="B573">INDEX(r_ACTIVEROW,1,COUNTA(r_ACTIVEROW)-1)</f>
        <v>FOOTPLATE</v>
      </c>
      <c r="C573" s="841" t="s">
        <v>71</v>
      </c>
      <c r="D573" s="847" t="s">
        <v>613</v>
      </c>
      <c r="E573" s="843" t="s">
        <v>368</v>
      </c>
      <c r="F573" s="841" t="s">
        <v>54</v>
      </c>
      <c r="G573" s="847" t="s">
        <v>615</v>
      </c>
      <c r="H573" s="843" t="s">
        <v>373</v>
      </c>
      <c r="I573" s="841" t="s">
        <v>111</v>
      </c>
      <c r="J573" s="842" t="s">
        <v>616</v>
      </c>
      <c r="K573" s="843" t="s">
        <v>407</v>
      </c>
      <c r="L573" s="841" t="s">
        <v>144</v>
      </c>
      <c r="M573" s="847" t="s">
        <v>617</v>
      </c>
      <c r="N573" s="843" t="s">
        <v>380</v>
      </c>
      <c r="O573" s="841" t="s">
        <v>187</v>
      </c>
      <c r="P573" s="847" t="s">
        <v>614</v>
      </c>
      <c r="Q573" s="843" t="s">
        <v>452</v>
      </c>
      <c r="R573" s="841"/>
      <c r="S573" s="847"/>
      <c r="T573" s="843"/>
    </row>
    <row r="574" spans="1:20" ht="18" hidden="1" customHeight="1">
      <c r="A574" s="840" t="str" cm="1">
        <f t="array" ref="A574">IF(INDEX(r_ACTIVEROW,1,COUNTA(r_ACTIVEROW)-2)="N",
       INDEX(r_ACTIVEROW,1,COUNTA(r_ACTIVEROW))&amp;" "&amp;INDEX(r_ACTIVEROW,1,COUNTA(r_ACTIVEROW)-1),
       INDEX(r_ACTIVEROW,1,COUNTA(r_ACTIVEROW)-2)
      )</f>
        <v>DKA3200</v>
      </c>
      <c r="B574" s="840" t="str" cm="1">
        <f t="array" ref="B574">INDEX(r_ACTIVEROW,1,COUNTA(r_ACTIVEROW)-1)</f>
        <v>FOOTPLATE</v>
      </c>
      <c r="C574" s="841" t="s">
        <v>71</v>
      </c>
      <c r="D574" s="847" t="s">
        <v>613</v>
      </c>
      <c r="E574" s="843" t="s">
        <v>368</v>
      </c>
      <c r="F574" s="841" t="s">
        <v>54</v>
      </c>
      <c r="G574" s="847" t="s">
        <v>615</v>
      </c>
      <c r="H574" s="843" t="s">
        <v>373</v>
      </c>
      <c r="I574" s="841" t="s">
        <v>111</v>
      </c>
      <c r="J574" s="842" t="s">
        <v>616</v>
      </c>
      <c r="K574" s="843" t="s">
        <v>407</v>
      </c>
      <c r="L574" s="841" t="s">
        <v>145</v>
      </c>
      <c r="M574" s="847" t="s">
        <v>617</v>
      </c>
      <c r="N574" s="843" t="s">
        <v>407</v>
      </c>
      <c r="O574" s="841" t="s">
        <v>187</v>
      </c>
      <c r="P574" s="847" t="s">
        <v>614</v>
      </c>
      <c r="Q574" s="843" t="s">
        <v>452</v>
      </c>
      <c r="R574" s="841"/>
      <c r="S574" s="847"/>
      <c r="T574" s="843"/>
    </row>
    <row r="575" spans="1:20" ht="18" hidden="1" customHeight="1">
      <c r="A575" s="840" t="str" cm="1">
        <f t="array" ref="A575">IF(INDEX(r_ACTIVEROW,1,COUNTA(r_ACTIVEROW)-2)="N",
       INDEX(r_ACTIVEROW,1,COUNTA(r_ACTIVEROW))&amp;" "&amp;INDEX(r_ACTIVEROW,1,COUNTA(r_ACTIVEROW)-1),
       INDEX(r_ACTIVEROW,1,COUNTA(r_ACTIVEROW)-2)
      )</f>
        <v>DKA3200</v>
      </c>
      <c r="B575" s="840" t="str" cm="1">
        <f t="array" ref="B575">INDEX(r_ACTIVEROW,1,COUNTA(r_ACTIVEROW)-1)</f>
        <v>FOOTPLATE</v>
      </c>
      <c r="C575" s="841" t="s">
        <v>71</v>
      </c>
      <c r="D575" s="847" t="s">
        <v>613</v>
      </c>
      <c r="E575" s="843" t="s">
        <v>368</v>
      </c>
      <c r="F575" s="841" t="s">
        <v>54</v>
      </c>
      <c r="G575" s="847" t="s">
        <v>615</v>
      </c>
      <c r="H575" s="843" t="s">
        <v>373</v>
      </c>
      <c r="I575" s="841" t="s">
        <v>111</v>
      </c>
      <c r="J575" s="842" t="s">
        <v>616</v>
      </c>
      <c r="K575" s="843" t="s">
        <v>407</v>
      </c>
      <c r="L575" s="841" t="s">
        <v>146</v>
      </c>
      <c r="M575" s="847" t="s">
        <v>617</v>
      </c>
      <c r="N575" s="843" t="s">
        <v>381</v>
      </c>
      <c r="O575" s="841" t="s">
        <v>187</v>
      </c>
      <c r="P575" s="847" t="s">
        <v>614</v>
      </c>
      <c r="Q575" s="843" t="s">
        <v>452</v>
      </c>
      <c r="R575" s="841"/>
      <c r="S575" s="847"/>
      <c r="T575" s="843"/>
    </row>
    <row r="576" spans="1:20" ht="18" hidden="1" customHeight="1">
      <c r="A576" s="840" t="str" cm="1">
        <f t="array" ref="A576">IF(INDEX(r_ACTIVEROW,1,COUNTA(r_ACTIVEROW)-2)="N",
       INDEX(r_ACTIVEROW,1,COUNTA(r_ACTIVEROW))&amp;" "&amp;INDEX(r_ACTIVEROW,1,COUNTA(r_ACTIVEROW)-1),
       INDEX(r_ACTIVEROW,1,COUNTA(r_ACTIVEROW)-2)
      )</f>
        <v>DKA3200</v>
      </c>
      <c r="B576" s="840" t="str" cm="1">
        <f t="array" ref="B576">INDEX(r_ACTIVEROW,1,COUNTA(r_ACTIVEROW)-1)</f>
        <v>FOOTPLATE</v>
      </c>
      <c r="C576" s="841" t="s">
        <v>71</v>
      </c>
      <c r="D576" s="847" t="s">
        <v>613</v>
      </c>
      <c r="E576" s="843" t="s">
        <v>368</v>
      </c>
      <c r="F576" s="841" t="s">
        <v>54</v>
      </c>
      <c r="G576" s="847" t="s">
        <v>615</v>
      </c>
      <c r="H576" s="843" t="s">
        <v>373</v>
      </c>
      <c r="I576" s="841" t="s">
        <v>112</v>
      </c>
      <c r="J576" s="842" t="s">
        <v>616</v>
      </c>
      <c r="K576" s="843" t="s">
        <v>381</v>
      </c>
      <c r="L576" s="841" t="s">
        <v>127</v>
      </c>
      <c r="M576" s="847" t="s">
        <v>617</v>
      </c>
      <c r="N576" s="843" t="s">
        <v>413</v>
      </c>
      <c r="O576" s="841" t="s">
        <v>187</v>
      </c>
      <c r="P576" s="847" t="s">
        <v>614</v>
      </c>
      <c r="Q576" s="843" t="s">
        <v>452</v>
      </c>
      <c r="R576" s="841"/>
      <c r="S576" s="847"/>
      <c r="T576" s="843"/>
    </row>
    <row r="577" spans="1:20" ht="18" hidden="1" customHeight="1">
      <c r="A577" s="840" t="str" cm="1">
        <f t="array" ref="A577">IF(INDEX(r_ACTIVEROW,1,COUNTA(r_ACTIVEROW)-2)="N",
       INDEX(r_ACTIVEROW,1,COUNTA(r_ACTIVEROW))&amp;" "&amp;INDEX(r_ACTIVEROW,1,COUNTA(r_ACTIVEROW)-1),
       INDEX(r_ACTIVEROW,1,COUNTA(r_ACTIVEROW)-2)
      )</f>
        <v>DKA3200</v>
      </c>
      <c r="B577" s="840" t="str" cm="1">
        <f t="array" ref="B577">INDEX(r_ACTIVEROW,1,COUNTA(r_ACTIVEROW)-1)</f>
        <v>FOOTPLATE</v>
      </c>
      <c r="C577" s="841" t="s">
        <v>71</v>
      </c>
      <c r="D577" s="847" t="s">
        <v>613</v>
      </c>
      <c r="E577" s="843" t="s">
        <v>368</v>
      </c>
      <c r="F577" s="841" t="s">
        <v>54</v>
      </c>
      <c r="G577" s="847" t="s">
        <v>615</v>
      </c>
      <c r="H577" s="843" t="s">
        <v>373</v>
      </c>
      <c r="I577" s="841" t="s">
        <v>112</v>
      </c>
      <c r="J577" s="842" t="s">
        <v>616</v>
      </c>
      <c r="K577" s="843" t="s">
        <v>381</v>
      </c>
      <c r="L577" s="841" t="s">
        <v>128</v>
      </c>
      <c r="M577" s="847" t="s">
        <v>617</v>
      </c>
      <c r="N577" s="843" t="s">
        <v>397</v>
      </c>
      <c r="O577" s="841" t="s">
        <v>187</v>
      </c>
      <c r="P577" s="847" t="s">
        <v>614</v>
      </c>
      <c r="Q577" s="843" t="s">
        <v>452</v>
      </c>
      <c r="R577" s="841"/>
      <c r="S577" s="847"/>
      <c r="T577" s="843"/>
    </row>
    <row r="578" spans="1:20" ht="18" hidden="1" customHeight="1">
      <c r="A578" s="840" t="str" cm="1">
        <f t="array" ref="A578">IF(INDEX(r_ACTIVEROW,1,COUNTA(r_ACTIVEROW)-2)="N",
       INDEX(r_ACTIVEROW,1,COUNTA(r_ACTIVEROW))&amp;" "&amp;INDEX(r_ACTIVEROW,1,COUNTA(r_ACTIVEROW)-1),
       INDEX(r_ACTIVEROW,1,COUNTA(r_ACTIVEROW)-2)
      )</f>
        <v>DKA3200</v>
      </c>
      <c r="B578" s="840" t="str" cm="1">
        <f t="array" ref="B578">INDEX(r_ACTIVEROW,1,COUNTA(r_ACTIVEROW)-1)</f>
        <v>FOOTPLATE</v>
      </c>
      <c r="C578" s="841" t="s">
        <v>71</v>
      </c>
      <c r="D578" s="847" t="s">
        <v>613</v>
      </c>
      <c r="E578" s="843" t="s">
        <v>368</v>
      </c>
      <c r="F578" s="841" t="s">
        <v>54</v>
      </c>
      <c r="G578" s="847" t="s">
        <v>615</v>
      </c>
      <c r="H578" s="843" t="s">
        <v>373</v>
      </c>
      <c r="I578" s="841" t="s">
        <v>112</v>
      </c>
      <c r="J578" s="842" t="s">
        <v>616</v>
      </c>
      <c r="K578" s="843" t="s">
        <v>381</v>
      </c>
      <c r="L578" s="841" t="s">
        <v>129</v>
      </c>
      <c r="M578" s="847" t="s">
        <v>617</v>
      </c>
      <c r="N578" s="843" t="s">
        <v>414</v>
      </c>
      <c r="O578" s="841" t="s">
        <v>187</v>
      </c>
      <c r="P578" s="847" t="s">
        <v>614</v>
      </c>
      <c r="Q578" s="843" t="s">
        <v>452</v>
      </c>
      <c r="R578" s="841"/>
      <c r="S578" s="847"/>
      <c r="T578" s="843"/>
    </row>
    <row r="579" spans="1:20" ht="18" hidden="1" customHeight="1">
      <c r="A579" s="840" t="str" cm="1">
        <f t="array" ref="A579">IF(INDEX(r_ACTIVEROW,1,COUNTA(r_ACTIVEROW)-2)="N",
       INDEX(r_ACTIVEROW,1,COUNTA(r_ACTIVEROW))&amp;" "&amp;INDEX(r_ACTIVEROW,1,COUNTA(r_ACTIVEROW)-1),
       INDEX(r_ACTIVEROW,1,COUNTA(r_ACTIVEROW)-2)
      )</f>
        <v>DKA3200</v>
      </c>
      <c r="B579" s="840" t="str" cm="1">
        <f t="array" ref="B579">INDEX(r_ACTIVEROW,1,COUNTA(r_ACTIVEROW)-1)</f>
        <v>FOOTPLATE</v>
      </c>
      <c r="C579" s="841" t="s">
        <v>71</v>
      </c>
      <c r="D579" s="847" t="s">
        <v>613</v>
      </c>
      <c r="E579" s="843" t="s">
        <v>368</v>
      </c>
      <c r="F579" s="841" t="s">
        <v>54</v>
      </c>
      <c r="G579" s="847" t="s">
        <v>615</v>
      </c>
      <c r="H579" s="843" t="s">
        <v>373</v>
      </c>
      <c r="I579" s="841" t="s">
        <v>112</v>
      </c>
      <c r="J579" s="842" t="s">
        <v>616</v>
      </c>
      <c r="K579" s="843" t="s">
        <v>381</v>
      </c>
      <c r="L579" s="841" t="s">
        <v>130</v>
      </c>
      <c r="M579" s="847" t="s">
        <v>617</v>
      </c>
      <c r="N579" s="843" t="s">
        <v>373</v>
      </c>
      <c r="O579" s="841" t="s">
        <v>187</v>
      </c>
      <c r="P579" s="847" t="s">
        <v>614</v>
      </c>
      <c r="Q579" s="843" t="s">
        <v>452</v>
      </c>
      <c r="R579" s="841"/>
      <c r="S579" s="847"/>
      <c r="T579" s="843"/>
    </row>
    <row r="580" spans="1:20" ht="18" hidden="1" customHeight="1">
      <c r="A580" s="840" t="str" cm="1">
        <f t="array" ref="A580">IF(INDEX(r_ACTIVEROW,1,COUNTA(r_ACTIVEROW)-2)="N",
       INDEX(r_ACTIVEROW,1,COUNTA(r_ACTIVEROW))&amp;" "&amp;INDEX(r_ACTIVEROW,1,COUNTA(r_ACTIVEROW)-1),
       INDEX(r_ACTIVEROW,1,COUNTA(r_ACTIVEROW)-2)
      )</f>
        <v>DKA3200</v>
      </c>
      <c r="B580" s="840" t="str" cm="1">
        <f t="array" ref="B580">INDEX(r_ACTIVEROW,1,COUNTA(r_ACTIVEROW)-1)</f>
        <v>FOOTPLATE</v>
      </c>
      <c r="C580" s="841" t="s">
        <v>71</v>
      </c>
      <c r="D580" s="847" t="s">
        <v>613</v>
      </c>
      <c r="E580" s="843" t="s">
        <v>368</v>
      </c>
      <c r="F580" s="841" t="s">
        <v>54</v>
      </c>
      <c r="G580" s="847" t="s">
        <v>615</v>
      </c>
      <c r="H580" s="843" t="s">
        <v>373</v>
      </c>
      <c r="I580" s="841" t="s">
        <v>112</v>
      </c>
      <c r="J580" s="842" t="s">
        <v>616</v>
      </c>
      <c r="K580" s="843" t="s">
        <v>381</v>
      </c>
      <c r="L580" s="841" t="s">
        <v>131</v>
      </c>
      <c r="M580" s="847" t="s">
        <v>617</v>
      </c>
      <c r="N580" s="843" t="s">
        <v>399</v>
      </c>
      <c r="O580" s="841" t="s">
        <v>187</v>
      </c>
      <c r="P580" s="847" t="s">
        <v>614</v>
      </c>
      <c r="Q580" s="843" t="s">
        <v>452</v>
      </c>
      <c r="R580" s="841"/>
      <c r="S580" s="847"/>
      <c r="T580" s="843"/>
    </row>
    <row r="581" spans="1:20" ht="18" hidden="1" customHeight="1">
      <c r="A581" s="840" t="str" cm="1">
        <f t="array" ref="A581">IF(INDEX(r_ACTIVEROW,1,COUNTA(r_ACTIVEROW)-2)="N",
       INDEX(r_ACTIVEROW,1,COUNTA(r_ACTIVEROW))&amp;" "&amp;INDEX(r_ACTIVEROW,1,COUNTA(r_ACTIVEROW)-1),
       INDEX(r_ACTIVEROW,1,COUNTA(r_ACTIVEROW)-2)
      )</f>
        <v>DKA3200</v>
      </c>
      <c r="B581" s="840" t="str" cm="1">
        <f t="array" ref="B581">INDEX(r_ACTIVEROW,1,COUNTA(r_ACTIVEROW)-1)</f>
        <v>FOOTPLATE</v>
      </c>
      <c r="C581" s="841" t="s">
        <v>71</v>
      </c>
      <c r="D581" s="847" t="s">
        <v>613</v>
      </c>
      <c r="E581" s="843" t="s">
        <v>368</v>
      </c>
      <c r="F581" s="841" t="s">
        <v>54</v>
      </c>
      <c r="G581" s="847" t="s">
        <v>615</v>
      </c>
      <c r="H581" s="843" t="s">
        <v>373</v>
      </c>
      <c r="I581" s="841" t="s">
        <v>112</v>
      </c>
      <c r="J581" s="842" t="s">
        <v>616</v>
      </c>
      <c r="K581" s="843" t="s">
        <v>381</v>
      </c>
      <c r="L581" s="841" t="s">
        <v>132</v>
      </c>
      <c r="M581" s="847" t="s">
        <v>617</v>
      </c>
      <c r="N581" s="843" t="s">
        <v>374</v>
      </c>
      <c r="O581" s="841" t="s">
        <v>187</v>
      </c>
      <c r="P581" s="847" t="s">
        <v>614</v>
      </c>
      <c r="Q581" s="843" t="s">
        <v>452</v>
      </c>
      <c r="R581" s="841"/>
      <c r="S581" s="847"/>
      <c r="T581" s="843"/>
    </row>
    <row r="582" spans="1:20" ht="18" hidden="1" customHeight="1">
      <c r="A582" s="840" t="str" cm="1">
        <f t="array" ref="A582">IF(INDEX(r_ACTIVEROW,1,COUNTA(r_ACTIVEROW)-2)="N",
       INDEX(r_ACTIVEROW,1,COUNTA(r_ACTIVEROW))&amp;" "&amp;INDEX(r_ACTIVEROW,1,COUNTA(r_ACTIVEROW)-1),
       INDEX(r_ACTIVEROW,1,COUNTA(r_ACTIVEROW)-2)
      )</f>
        <v>DKA3200</v>
      </c>
      <c r="B582" s="840" t="str" cm="1">
        <f t="array" ref="B582">INDEX(r_ACTIVEROW,1,COUNTA(r_ACTIVEROW)-1)</f>
        <v>FOOTPLATE</v>
      </c>
      <c r="C582" s="841" t="s">
        <v>71</v>
      </c>
      <c r="D582" s="847" t="s">
        <v>613</v>
      </c>
      <c r="E582" s="843" t="s">
        <v>368</v>
      </c>
      <c r="F582" s="841" t="s">
        <v>54</v>
      </c>
      <c r="G582" s="847" t="s">
        <v>615</v>
      </c>
      <c r="H582" s="843" t="s">
        <v>373</v>
      </c>
      <c r="I582" s="841" t="s">
        <v>112</v>
      </c>
      <c r="J582" s="842" t="s">
        <v>616</v>
      </c>
      <c r="K582" s="843" t="s">
        <v>381</v>
      </c>
      <c r="L582" s="841" t="s">
        <v>133</v>
      </c>
      <c r="M582" s="847" t="s">
        <v>617</v>
      </c>
      <c r="N582" s="843" t="s">
        <v>415</v>
      </c>
      <c r="O582" s="841" t="s">
        <v>187</v>
      </c>
      <c r="P582" s="847" t="s">
        <v>614</v>
      </c>
      <c r="Q582" s="843" t="s">
        <v>452</v>
      </c>
      <c r="R582" s="841"/>
      <c r="S582" s="847"/>
      <c r="T582" s="843"/>
    </row>
    <row r="583" spans="1:20" ht="18" hidden="1" customHeight="1">
      <c r="A583" s="840" t="str" cm="1">
        <f t="array" ref="A583">IF(INDEX(r_ACTIVEROW,1,COUNTA(r_ACTIVEROW)-2)="N",
       INDEX(r_ACTIVEROW,1,COUNTA(r_ACTIVEROW))&amp;" "&amp;INDEX(r_ACTIVEROW,1,COUNTA(r_ACTIVEROW)-1),
       INDEX(r_ACTIVEROW,1,COUNTA(r_ACTIVEROW)-2)
      )</f>
        <v>DKA3200</v>
      </c>
      <c r="B583" s="840" t="str" cm="1">
        <f t="array" ref="B583">INDEX(r_ACTIVEROW,1,COUNTA(r_ACTIVEROW)-1)</f>
        <v>FOOTPLATE</v>
      </c>
      <c r="C583" s="841" t="s">
        <v>71</v>
      </c>
      <c r="D583" s="847" t="s">
        <v>613</v>
      </c>
      <c r="E583" s="843" t="s">
        <v>368</v>
      </c>
      <c r="F583" s="841" t="s">
        <v>54</v>
      </c>
      <c r="G583" s="847" t="s">
        <v>615</v>
      </c>
      <c r="H583" s="843" t="s">
        <v>373</v>
      </c>
      <c r="I583" s="841" t="s">
        <v>112</v>
      </c>
      <c r="J583" s="842" t="s">
        <v>616</v>
      </c>
      <c r="K583" s="843" t="s">
        <v>381</v>
      </c>
      <c r="L583" s="841" t="s">
        <v>134</v>
      </c>
      <c r="M583" s="847" t="s">
        <v>617</v>
      </c>
      <c r="N583" s="843" t="s">
        <v>375</v>
      </c>
      <c r="O583" s="841" t="s">
        <v>187</v>
      </c>
      <c r="P583" s="847" t="s">
        <v>614</v>
      </c>
      <c r="Q583" s="843" t="s">
        <v>452</v>
      </c>
      <c r="R583" s="841"/>
      <c r="S583" s="847"/>
      <c r="T583" s="843"/>
    </row>
    <row r="584" spans="1:20" ht="18" hidden="1" customHeight="1">
      <c r="A584" s="840" t="str" cm="1">
        <f t="array" ref="A584">IF(INDEX(r_ACTIVEROW,1,COUNTA(r_ACTIVEROW)-2)="N",
       INDEX(r_ACTIVEROW,1,COUNTA(r_ACTIVEROW))&amp;" "&amp;INDEX(r_ACTIVEROW,1,COUNTA(r_ACTIVEROW)-1),
       INDEX(r_ACTIVEROW,1,COUNTA(r_ACTIVEROW)-2)
      )</f>
        <v>DKA3200</v>
      </c>
      <c r="B584" s="840" t="str" cm="1">
        <f t="array" ref="B584">INDEX(r_ACTIVEROW,1,COUNTA(r_ACTIVEROW)-1)</f>
        <v>FOOTPLATE</v>
      </c>
      <c r="C584" s="841" t="s">
        <v>71</v>
      </c>
      <c r="D584" s="847" t="s">
        <v>613</v>
      </c>
      <c r="E584" s="843" t="s">
        <v>368</v>
      </c>
      <c r="F584" s="841" t="s">
        <v>54</v>
      </c>
      <c r="G584" s="847" t="s">
        <v>615</v>
      </c>
      <c r="H584" s="843" t="s">
        <v>373</v>
      </c>
      <c r="I584" s="841" t="s">
        <v>112</v>
      </c>
      <c r="J584" s="842" t="s">
        <v>616</v>
      </c>
      <c r="K584" s="843" t="s">
        <v>381</v>
      </c>
      <c r="L584" s="841" t="s">
        <v>135</v>
      </c>
      <c r="M584" s="847" t="s">
        <v>617</v>
      </c>
      <c r="N584" s="843" t="s">
        <v>416</v>
      </c>
      <c r="O584" s="841" t="s">
        <v>187</v>
      </c>
      <c r="P584" s="847" t="s">
        <v>614</v>
      </c>
      <c r="Q584" s="843" t="s">
        <v>452</v>
      </c>
      <c r="R584" s="841"/>
      <c r="S584" s="847"/>
      <c r="T584" s="843"/>
    </row>
    <row r="585" spans="1:20" ht="18" hidden="1" customHeight="1">
      <c r="A585" s="840" t="str" cm="1">
        <f t="array" ref="A585">IF(INDEX(r_ACTIVEROW,1,COUNTA(r_ACTIVEROW)-2)="N",
       INDEX(r_ACTIVEROW,1,COUNTA(r_ACTIVEROW))&amp;" "&amp;INDEX(r_ACTIVEROW,1,COUNTA(r_ACTIVEROW)-1),
       INDEX(r_ACTIVEROW,1,COUNTA(r_ACTIVEROW)-2)
      )</f>
        <v>DKA3200</v>
      </c>
      <c r="B585" s="840" t="str" cm="1">
        <f t="array" ref="B585">INDEX(r_ACTIVEROW,1,COUNTA(r_ACTIVEROW)-1)</f>
        <v>FOOTPLATE</v>
      </c>
      <c r="C585" s="841" t="s">
        <v>71</v>
      </c>
      <c r="D585" s="847" t="s">
        <v>613</v>
      </c>
      <c r="E585" s="843" t="s">
        <v>368</v>
      </c>
      <c r="F585" s="841" t="s">
        <v>54</v>
      </c>
      <c r="G585" s="847" t="s">
        <v>615</v>
      </c>
      <c r="H585" s="843" t="s">
        <v>373</v>
      </c>
      <c r="I585" s="841" t="s">
        <v>112</v>
      </c>
      <c r="J585" s="842" t="s">
        <v>616</v>
      </c>
      <c r="K585" s="843" t="s">
        <v>381</v>
      </c>
      <c r="L585" s="841" t="s">
        <v>136</v>
      </c>
      <c r="M585" s="847" t="s">
        <v>617</v>
      </c>
      <c r="N585" s="843" t="s">
        <v>376</v>
      </c>
      <c r="O585" s="841" t="s">
        <v>187</v>
      </c>
      <c r="P585" s="847" t="s">
        <v>614</v>
      </c>
      <c r="Q585" s="843" t="s">
        <v>452</v>
      </c>
      <c r="R585" s="841"/>
      <c r="S585" s="847"/>
      <c r="T585" s="843"/>
    </row>
    <row r="586" spans="1:20" ht="18" hidden="1" customHeight="1">
      <c r="A586" s="840" t="str" cm="1">
        <f t="array" ref="A586">IF(INDEX(r_ACTIVEROW,1,COUNTA(r_ACTIVEROW)-2)="N",
       INDEX(r_ACTIVEROW,1,COUNTA(r_ACTIVEROW))&amp;" "&amp;INDEX(r_ACTIVEROW,1,COUNTA(r_ACTIVEROW)-1),
       INDEX(r_ACTIVEROW,1,COUNTA(r_ACTIVEROW)-2)
      )</f>
        <v>DKA3200</v>
      </c>
      <c r="B586" s="840" t="str" cm="1">
        <f t="array" ref="B586">INDEX(r_ACTIVEROW,1,COUNTA(r_ACTIVEROW)-1)</f>
        <v>FOOTPLATE</v>
      </c>
      <c r="C586" s="841" t="s">
        <v>71</v>
      </c>
      <c r="D586" s="847" t="s">
        <v>613</v>
      </c>
      <c r="E586" s="843" t="s">
        <v>368</v>
      </c>
      <c r="F586" s="841" t="s">
        <v>54</v>
      </c>
      <c r="G586" s="847" t="s">
        <v>615</v>
      </c>
      <c r="H586" s="843" t="s">
        <v>373</v>
      </c>
      <c r="I586" s="841" t="s">
        <v>112</v>
      </c>
      <c r="J586" s="842" t="s">
        <v>616</v>
      </c>
      <c r="K586" s="843" t="s">
        <v>381</v>
      </c>
      <c r="L586" s="841" t="s">
        <v>143</v>
      </c>
      <c r="M586" s="847" t="s">
        <v>617</v>
      </c>
      <c r="N586" s="843" t="s">
        <v>386</v>
      </c>
      <c r="O586" s="841" t="s">
        <v>187</v>
      </c>
      <c r="P586" s="847" t="s">
        <v>614</v>
      </c>
      <c r="Q586" s="843" t="s">
        <v>452</v>
      </c>
      <c r="R586" s="841"/>
      <c r="S586" s="847"/>
      <c r="T586" s="843"/>
    </row>
    <row r="587" spans="1:20" ht="18" hidden="1" customHeight="1">
      <c r="A587" s="840" t="str" cm="1">
        <f t="array" ref="A587">IF(INDEX(r_ACTIVEROW,1,COUNTA(r_ACTIVEROW)-2)="N",
       INDEX(r_ACTIVEROW,1,COUNTA(r_ACTIVEROW))&amp;" "&amp;INDEX(r_ACTIVEROW,1,COUNTA(r_ACTIVEROW)-1),
       INDEX(r_ACTIVEROW,1,COUNTA(r_ACTIVEROW)-2)
      )</f>
        <v>DKA3200</v>
      </c>
      <c r="B587" s="840" t="str" cm="1">
        <f t="array" ref="B587">INDEX(r_ACTIVEROW,1,COUNTA(r_ACTIVEROW)-1)</f>
        <v>FOOTPLATE</v>
      </c>
      <c r="C587" s="841" t="s">
        <v>71</v>
      </c>
      <c r="D587" s="847" t="s">
        <v>613</v>
      </c>
      <c r="E587" s="843" t="s">
        <v>368</v>
      </c>
      <c r="F587" s="841" t="s">
        <v>54</v>
      </c>
      <c r="G587" s="847" t="s">
        <v>615</v>
      </c>
      <c r="H587" s="843" t="s">
        <v>373</v>
      </c>
      <c r="I587" s="841" t="s">
        <v>112</v>
      </c>
      <c r="J587" s="842" t="s">
        <v>616</v>
      </c>
      <c r="K587" s="843" t="s">
        <v>381</v>
      </c>
      <c r="L587" s="841" t="s">
        <v>144</v>
      </c>
      <c r="M587" s="847" t="s">
        <v>617</v>
      </c>
      <c r="N587" s="843" t="s">
        <v>380</v>
      </c>
      <c r="O587" s="841" t="s">
        <v>187</v>
      </c>
      <c r="P587" s="847" t="s">
        <v>614</v>
      </c>
      <c r="Q587" s="843" t="s">
        <v>452</v>
      </c>
      <c r="R587" s="841"/>
      <c r="S587" s="847"/>
      <c r="T587" s="843"/>
    </row>
    <row r="588" spans="1:20" ht="18" hidden="1" customHeight="1">
      <c r="A588" s="840" t="str" cm="1">
        <f t="array" ref="A588">IF(INDEX(r_ACTIVEROW,1,COUNTA(r_ACTIVEROW)-2)="N",
       INDEX(r_ACTIVEROW,1,COUNTA(r_ACTIVEROW))&amp;" "&amp;INDEX(r_ACTIVEROW,1,COUNTA(r_ACTIVEROW)-1),
       INDEX(r_ACTIVEROW,1,COUNTA(r_ACTIVEROW)-2)
      )</f>
        <v>DKA3200</v>
      </c>
      <c r="B588" s="840" t="str" cm="1">
        <f t="array" ref="B588">INDEX(r_ACTIVEROW,1,COUNTA(r_ACTIVEROW)-1)</f>
        <v>FOOTPLATE</v>
      </c>
      <c r="C588" s="841" t="s">
        <v>71</v>
      </c>
      <c r="D588" s="847" t="s">
        <v>613</v>
      </c>
      <c r="E588" s="843" t="s">
        <v>368</v>
      </c>
      <c r="F588" s="841" t="s">
        <v>54</v>
      </c>
      <c r="G588" s="847" t="s">
        <v>615</v>
      </c>
      <c r="H588" s="843" t="s">
        <v>373</v>
      </c>
      <c r="I588" s="841" t="s">
        <v>112</v>
      </c>
      <c r="J588" s="842" t="s">
        <v>616</v>
      </c>
      <c r="K588" s="843" t="s">
        <v>381</v>
      </c>
      <c r="L588" s="841" t="s">
        <v>145</v>
      </c>
      <c r="M588" s="847" t="s">
        <v>617</v>
      </c>
      <c r="N588" s="843" t="s">
        <v>407</v>
      </c>
      <c r="O588" s="841" t="s">
        <v>187</v>
      </c>
      <c r="P588" s="847" t="s">
        <v>614</v>
      </c>
      <c r="Q588" s="843" t="s">
        <v>452</v>
      </c>
      <c r="R588" s="841"/>
      <c r="S588" s="847"/>
      <c r="T588" s="843"/>
    </row>
    <row r="589" spans="1:20" ht="18" hidden="1" customHeight="1">
      <c r="A589" s="840" t="str" cm="1">
        <f t="array" ref="A589">IF(INDEX(r_ACTIVEROW,1,COUNTA(r_ACTIVEROW)-2)="N",
       INDEX(r_ACTIVEROW,1,COUNTA(r_ACTIVEROW))&amp;" "&amp;INDEX(r_ACTIVEROW,1,COUNTA(r_ACTIVEROW)-1),
       INDEX(r_ACTIVEROW,1,COUNTA(r_ACTIVEROW)-2)
      )</f>
        <v>DKA3200</v>
      </c>
      <c r="B589" s="840" t="str" cm="1">
        <f t="array" ref="B589">INDEX(r_ACTIVEROW,1,COUNTA(r_ACTIVEROW)-1)</f>
        <v>FOOTPLATE</v>
      </c>
      <c r="C589" s="841" t="s">
        <v>71</v>
      </c>
      <c r="D589" s="847" t="s">
        <v>613</v>
      </c>
      <c r="E589" s="843" t="s">
        <v>368</v>
      </c>
      <c r="F589" s="841" t="s">
        <v>54</v>
      </c>
      <c r="G589" s="847" t="s">
        <v>615</v>
      </c>
      <c r="H589" s="843" t="s">
        <v>373</v>
      </c>
      <c r="I589" s="841" t="s">
        <v>112</v>
      </c>
      <c r="J589" s="842" t="s">
        <v>616</v>
      </c>
      <c r="K589" s="843" t="s">
        <v>381</v>
      </c>
      <c r="L589" s="841" t="s">
        <v>146</v>
      </c>
      <c r="M589" s="847" t="s">
        <v>617</v>
      </c>
      <c r="N589" s="843" t="s">
        <v>381</v>
      </c>
      <c r="O589" s="841" t="s">
        <v>187</v>
      </c>
      <c r="P589" s="847" t="s">
        <v>614</v>
      </c>
      <c r="Q589" s="843" t="s">
        <v>452</v>
      </c>
      <c r="R589" s="841"/>
      <c r="S589" s="847"/>
      <c r="T589" s="843"/>
    </row>
    <row r="590" spans="1:20" ht="18" hidden="1" customHeight="1">
      <c r="A590" s="840" t="str" cm="1">
        <f t="array" ref="A590">IF(INDEX(r_ACTIVEROW,1,COUNTA(r_ACTIVEROW)-2)="N",
       INDEX(r_ACTIVEROW,1,COUNTA(r_ACTIVEROW))&amp;" "&amp;INDEX(r_ACTIVEROW,1,COUNTA(r_ACTIVEROW)-1),
       INDEX(r_ACTIVEROW,1,COUNTA(r_ACTIVEROW)-2)
      )</f>
        <v>DKA3200</v>
      </c>
      <c r="B590" s="840" t="str" cm="1">
        <f t="array" ref="B590">INDEX(r_ACTIVEROW,1,COUNTA(r_ACTIVEROW)-1)</f>
        <v>FOOTPLATE</v>
      </c>
      <c r="C590" s="841" t="s">
        <v>71</v>
      </c>
      <c r="D590" s="847" t="s">
        <v>613</v>
      </c>
      <c r="E590" s="843" t="s">
        <v>368</v>
      </c>
      <c r="F590" s="841" t="s">
        <v>54</v>
      </c>
      <c r="G590" s="847" t="s">
        <v>615</v>
      </c>
      <c r="H590" s="843" t="s">
        <v>373</v>
      </c>
      <c r="I590" s="841" t="s">
        <v>113</v>
      </c>
      <c r="J590" s="842" t="s">
        <v>616</v>
      </c>
      <c r="K590" s="843" t="s">
        <v>408</v>
      </c>
      <c r="L590" s="841" t="s">
        <v>127</v>
      </c>
      <c r="M590" s="847" t="s">
        <v>617</v>
      </c>
      <c r="N590" s="843" t="s">
        <v>413</v>
      </c>
      <c r="O590" s="841" t="s">
        <v>187</v>
      </c>
      <c r="P590" s="847" t="s">
        <v>614</v>
      </c>
      <c r="Q590" s="843" t="s">
        <v>452</v>
      </c>
      <c r="R590" s="841"/>
      <c r="S590" s="847"/>
      <c r="T590" s="843"/>
    </row>
    <row r="591" spans="1:20" ht="18" hidden="1" customHeight="1">
      <c r="A591" s="840" t="str" cm="1">
        <f t="array" ref="A591">IF(INDEX(r_ACTIVEROW,1,COUNTA(r_ACTIVEROW)-2)="N",
       INDEX(r_ACTIVEROW,1,COUNTA(r_ACTIVEROW))&amp;" "&amp;INDEX(r_ACTIVEROW,1,COUNTA(r_ACTIVEROW)-1),
       INDEX(r_ACTIVEROW,1,COUNTA(r_ACTIVEROW)-2)
      )</f>
        <v>DKA3200</v>
      </c>
      <c r="B591" s="840" t="str" cm="1">
        <f t="array" ref="B591">INDEX(r_ACTIVEROW,1,COUNTA(r_ACTIVEROW)-1)</f>
        <v>FOOTPLATE</v>
      </c>
      <c r="C591" s="841" t="s">
        <v>71</v>
      </c>
      <c r="D591" s="847" t="s">
        <v>613</v>
      </c>
      <c r="E591" s="843" t="s">
        <v>368</v>
      </c>
      <c r="F591" s="841" t="s">
        <v>54</v>
      </c>
      <c r="G591" s="847" t="s">
        <v>615</v>
      </c>
      <c r="H591" s="843" t="s">
        <v>373</v>
      </c>
      <c r="I591" s="841" t="s">
        <v>113</v>
      </c>
      <c r="J591" s="842" t="s">
        <v>616</v>
      </c>
      <c r="K591" s="843" t="s">
        <v>408</v>
      </c>
      <c r="L591" s="841" t="s">
        <v>128</v>
      </c>
      <c r="M591" s="847" t="s">
        <v>617</v>
      </c>
      <c r="N591" s="843" t="s">
        <v>397</v>
      </c>
      <c r="O591" s="841" t="s">
        <v>187</v>
      </c>
      <c r="P591" s="847" t="s">
        <v>614</v>
      </c>
      <c r="Q591" s="843" t="s">
        <v>452</v>
      </c>
      <c r="R591" s="841"/>
      <c r="S591" s="847"/>
      <c r="T591" s="843"/>
    </row>
    <row r="592" spans="1:20" ht="18" hidden="1" customHeight="1">
      <c r="A592" s="840" t="str" cm="1">
        <f t="array" ref="A592">IF(INDEX(r_ACTIVEROW,1,COUNTA(r_ACTIVEROW)-2)="N",
       INDEX(r_ACTIVEROW,1,COUNTA(r_ACTIVEROW))&amp;" "&amp;INDEX(r_ACTIVEROW,1,COUNTA(r_ACTIVEROW)-1),
       INDEX(r_ACTIVEROW,1,COUNTA(r_ACTIVEROW)-2)
      )</f>
        <v>DKA3200</v>
      </c>
      <c r="B592" s="840" t="str" cm="1">
        <f t="array" ref="B592">INDEX(r_ACTIVEROW,1,COUNTA(r_ACTIVEROW)-1)</f>
        <v>FOOTPLATE</v>
      </c>
      <c r="C592" s="841" t="s">
        <v>71</v>
      </c>
      <c r="D592" s="847" t="s">
        <v>613</v>
      </c>
      <c r="E592" s="843" t="s">
        <v>368</v>
      </c>
      <c r="F592" s="841" t="s">
        <v>54</v>
      </c>
      <c r="G592" s="847" t="s">
        <v>615</v>
      </c>
      <c r="H592" s="843" t="s">
        <v>373</v>
      </c>
      <c r="I592" s="841" t="s">
        <v>113</v>
      </c>
      <c r="J592" s="842" t="s">
        <v>616</v>
      </c>
      <c r="K592" s="843" t="s">
        <v>408</v>
      </c>
      <c r="L592" s="841" t="s">
        <v>129</v>
      </c>
      <c r="M592" s="847" t="s">
        <v>617</v>
      </c>
      <c r="N592" s="843" t="s">
        <v>414</v>
      </c>
      <c r="O592" s="841" t="s">
        <v>187</v>
      </c>
      <c r="P592" s="847" t="s">
        <v>614</v>
      </c>
      <c r="Q592" s="843" t="s">
        <v>452</v>
      </c>
      <c r="R592" s="841"/>
      <c r="S592" s="847"/>
      <c r="T592" s="843"/>
    </row>
    <row r="593" spans="1:20" ht="18" hidden="1" customHeight="1">
      <c r="A593" s="840" t="str" cm="1">
        <f t="array" ref="A593">IF(INDEX(r_ACTIVEROW,1,COUNTA(r_ACTIVEROW)-2)="N",
       INDEX(r_ACTIVEROW,1,COUNTA(r_ACTIVEROW))&amp;" "&amp;INDEX(r_ACTIVEROW,1,COUNTA(r_ACTIVEROW)-1),
       INDEX(r_ACTIVEROW,1,COUNTA(r_ACTIVEROW)-2)
      )</f>
        <v>DKA3200</v>
      </c>
      <c r="B593" s="840" t="str" cm="1">
        <f t="array" ref="B593">INDEX(r_ACTIVEROW,1,COUNTA(r_ACTIVEROW)-1)</f>
        <v>FOOTPLATE</v>
      </c>
      <c r="C593" s="841" t="s">
        <v>71</v>
      </c>
      <c r="D593" s="847" t="s">
        <v>613</v>
      </c>
      <c r="E593" s="843" t="s">
        <v>368</v>
      </c>
      <c r="F593" s="841" t="s">
        <v>54</v>
      </c>
      <c r="G593" s="847" t="s">
        <v>615</v>
      </c>
      <c r="H593" s="843" t="s">
        <v>373</v>
      </c>
      <c r="I593" s="841" t="s">
        <v>113</v>
      </c>
      <c r="J593" s="842" t="s">
        <v>616</v>
      </c>
      <c r="K593" s="843" t="s">
        <v>408</v>
      </c>
      <c r="L593" s="841" t="s">
        <v>130</v>
      </c>
      <c r="M593" s="847" t="s">
        <v>617</v>
      </c>
      <c r="N593" s="843" t="s">
        <v>373</v>
      </c>
      <c r="O593" s="841" t="s">
        <v>187</v>
      </c>
      <c r="P593" s="847" t="s">
        <v>614</v>
      </c>
      <c r="Q593" s="843" t="s">
        <v>452</v>
      </c>
      <c r="R593" s="841"/>
      <c r="S593" s="847"/>
      <c r="T593" s="843"/>
    </row>
    <row r="594" spans="1:20" ht="18" hidden="1" customHeight="1">
      <c r="A594" s="840" t="str" cm="1">
        <f t="array" ref="A594">IF(INDEX(r_ACTIVEROW,1,COUNTA(r_ACTIVEROW)-2)="N",
       INDEX(r_ACTIVEROW,1,COUNTA(r_ACTIVEROW))&amp;" "&amp;INDEX(r_ACTIVEROW,1,COUNTA(r_ACTIVEROW)-1),
       INDEX(r_ACTIVEROW,1,COUNTA(r_ACTIVEROW)-2)
      )</f>
        <v>DKA3200</v>
      </c>
      <c r="B594" s="840" t="str" cm="1">
        <f t="array" ref="B594">INDEX(r_ACTIVEROW,1,COUNTA(r_ACTIVEROW)-1)</f>
        <v>FOOTPLATE</v>
      </c>
      <c r="C594" s="841" t="s">
        <v>71</v>
      </c>
      <c r="D594" s="847" t="s">
        <v>613</v>
      </c>
      <c r="E594" s="843" t="s">
        <v>368</v>
      </c>
      <c r="F594" s="841" t="s">
        <v>54</v>
      </c>
      <c r="G594" s="847" t="s">
        <v>615</v>
      </c>
      <c r="H594" s="843" t="s">
        <v>373</v>
      </c>
      <c r="I594" s="841" t="s">
        <v>113</v>
      </c>
      <c r="J594" s="842" t="s">
        <v>616</v>
      </c>
      <c r="K594" s="843" t="s">
        <v>408</v>
      </c>
      <c r="L594" s="841" t="s">
        <v>131</v>
      </c>
      <c r="M594" s="847" t="s">
        <v>617</v>
      </c>
      <c r="N594" s="843" t="s">
        <v>399</v>
      </c>
      <c r="O594" s="841" t="s">
        <v>187</v>
      </c>
      <c r="P594" s="847" t="s">
        <v>614</v>
      </c>
      <c r="Q594" s="843" t="s">
        <v>452</v>
      </c>
      <c r="R594" s="841"/>
      <c r="S594" s="847"/>
      <c r="T594" s="843"/>
    </row>
    <row r="595" spans="1:20" ht="18" hidden="1" customHeight="1">
      <c r="A595" s="840" t="str" cm="1">
        <f t="array" ref="A595">IF(INDEX(r_ACTIVEROW,1,COUNTA(r_ACTIVEROW)-2)="N",
       INDEX(r_ACTIVEROW,1,COUNTA(r_ACTIVEROW))&amp;" "&amp;INDEX(r_ACTIVEROW,1,COUNTA(r_ACTIVEROW)-1),
       INDEX(r_ACTIVEROW,1,COUNTA(r_ACTIVEROW)-2)
      )</f>
        <v>DKA3200</v>
      </c>
      <c r="B595" s="840" t="str" cm="1">
        <f t="array" ref="B595">INDEX(r_ACTIVEROW,1,COUNTA(r_ACTIVEROW)-1)</f>
        <v>FOOTPLATE</v>
      </c>
      <c r="C595" s="841" t="s">
        <v>71</v>
      </c>
      <c r="D595" s="847" t="s">
        <v>613</v>
      </c>
      <c r="E595" s="843" t="s">
        <v>368</v>
      </c>
      <c r="F595" s="841" t="s">
        <v>54</v>
      </c>
      <c r="G595" s="847" t="s">
        <v>615</v>
      </c>
      <c r="H595" s="843" t="s">
        <v>373</v>
      </c>
      <c r="I595" s="841" t="s">
        <v>113</v>
      </c>
      <c r="J595" s="842" t="s">
        <v>616</v>
      </c>
      <c r="K595" s="843" t="s">
        <v>408</v>
      </c>
      <c r="L595" s="841" t="s">
        <v>132</v>
      </c>
      <c r="M595" s="847" t="s">
        <v>617</v>
      </c>
      <c r="N595" s="843" t="s">
        <v>374</v>
      </c>
      <c r="O595" s="841" t="s">
        <v>187</v>
      </c>
      <c r="P595" s="847" t="s">
        <v>614</v>
      </c>
      <c r="Q595" s="843" t="s">
        <v>452</v>
      </c>
      <c r="R595" s="841"/>
      <c r="S595" s="847"/>
      <c r="T595" s="843"/>
    </row>
    <row r="596" spans="1:20" ht="18" hidden="1" customHeight="1">
      <c r="A596" s="840" t="str" cm="1">
        <f t="array" ref="A596">IF(INDEX(r_ACTIVEROW,1,COUNTA(r_ACTIVEROW)-2)="N",
       INDEX(r_ACTIVEROW,1,COUNTA(r_ACTIVEROW))&amp;" "&amp;INDEX(r_ACTIVEROW,1,COUNTA(r_ACTIVEROW)-1),
       INDEX(r_ACTIVEROW,1,COUNTA(r_ACTIVEROW)-2)
      )</f>
        <v>DKA3200</v>
      </c>
      <c r="B596" s="840" t="str" cm="1">
        <f t="array" ref="B596">INDEX(r_ACTIVEROW,1,COUNTA(r_ACTIVEROW)-1)</f>
        <v>FOOTPLATE</v>
      </c>
      <c r="C596" s="841" t="s">
        <v>71</v>
      </c>
      <c r="D596" s="847" t="s">
        <v>613</v>
      </c>
      <c r="E596" s="843" t="s">
        <v>368</v>
      </c>
      <c r="F596" s="841" t="s">
        <v>54</v>
      </c>
      <c r="G596" s="847" t="s">
        <v>615</v>
      </c>
      <c r="H596" s="843" t="s">
        <v>373</v>
      </c>
      <c r="I596" s="841" t="s">
        <v>113</v>
      </c>
      <c r="J596" s="842" t="s">
        <v>616</v>
      </c>
      <c r="K596" s="843" t="s">
        <v>408</v>
      </c>
      <c r="L596" s="841" t="s">
        <v>133</v>
      </c>
      <c r="M596" s="847" t="s">
        <v>617</v>
      </c>
      <c r="N596" s="843" t="s">
        <v>415</v>
      </c>
      <c r="O596" s="841" t="s">
        <v>187</v>
      </c>
      <c r="P596" s="847" t="s">
        <v>614</v>
      </c>
      <c r="Q596" s="843" t="s">
        <v>452</v>
      </c>
      <c r="R596" s="841"/>
      <c r="S596" s="847"/>
      <c r="T596" s="843"/>
    </row>
    <row r="597" spans="1:20" ht="18" hidden="1" customHeight="1">
      <c r="A597" s="840" t="str" cm="1">
        <f t="array" ref="A597">IF(INDEX(r_ACTIVEROW,1,COUNTA(r_ACTIVEROW)-2)="N",
       INDEX(r_ACTIVEROW,1,COUNTA(r_ACTIVEROW))&amp;" "&amp;INDEX(r_ACTIVEROW,1,COUNTA(r_ACTIVEROW)-1),
       INDEX(r_ACTIVEROW,1,COUNTA(r_ACTIVEROW)-2)
      )</f>
        <v>DKA3200</v>
      </c>
      <c r="B597" s="840" t="str" cm="1">
        <f t="array" ref="B597">INDEX(r_ACTIVEROW,1,COUNTA(r_ACTIVEROW)-1)</f>
        <v>FOOTPLATE</v>
      </c>
      <c r="C597" s="841" t="s">
        <v>71</v>
      </c>
      <c r="D597" s="847" t="s">
        <v>613</v>
      </c>
      <c r="E597" s="843" t="s">
        <v>368</v>
      </c>
      <c r="F597" s="841" t="s">
        <v>54</v>
      </c>
      <c r="G597" s="847" t="s">
        <v>615</v>
      </c>
      <c r="H597" s="843" t="s">
        <v>373</v>
      </c>
      <c r="I597" s="841" t="s">
        <v>113</v>
      </c>
      <c r="J597" s="842" t="s">
        <v>616</v>
      </c>
      <c r="K597" s="843" t="s">
        <v>408</v>
      </c>
      <c r="L597" s="841" t="s">
        <v>134</v>
      </c>
      <c r="M597" s="847" t="s">
        <v>617</v>
      </c>
      <c r="N597" s="843" t="s">
        <v>375</v>
      </c>
      <c r="O597" s="841" t="s">
        <v>187</v>
      </c>
      <c r="P597" s="847" t="s">
        <v>614</v>
      </c>
      <c r="Q597" s="843" t="s">
        <v>452</v>
      </c>
      <c r="R597" s="841"/>
      <c r="S597" s="847"/>
      <c r="T597" s="843"/>
    </row>
    <row r="598" spans="1:20" ht="18" hidden="1" customHeight="1">
      <c r="A598" s="840" t="str" cm="1">
        <f t="array" ref="A598">IF(INDEX(r_ACTIVEROW,1,COUNTA(r_ACTIVEROW)-2)="N",
       INDEX(r_ACTIVEROW,1,COUNTA(r_ACTIVEROW))&amp;" "&amp;INDEX(r_ACTIVEROW,1,COUNTA(r_ACTIVEROW)-1),
       INDEX(r_ACTIVEROW,1,COUNTA(r_ACTIVEROW)-2)
      )</f>
        <v>DKA3200</v>
      </c>
      <c r="B598" s="840" t="str" cm="1">
        <f t="array" ref="B598">INDEX(r_ACTIVEROW,1,COUNTA(r_ACTIVEROW)-1)</f>
        <v>FOOTPLATE</v>
      </c>
      <c r="C598" s="841" t="s">
        <v>71</v>
      </c>
      <c r="D598" s="847" t="s">
        <v>613</v>
      </c>
      <c r="E598" s="843" t="s">
        <v>368</v>
      </c>
      <c r="F598" s="841" t="s">
        <v>54</v>
      </c>
      <c r="G598" s="847" t="s">
        <v>615</v>
      </c>
      <c r="H598" s="843" t="s">
        <v>373</v>
      </c>
      <c r="I598" s="841" t="s">
        <v>113</v>
      </c>
      <c r="J598" s="842" t="s">
        <v>616</v>
      </c>
      <c r="K598" s="843" t="s">
        <v>408</v>
      </c>
      <c r="L598" s="841" t="s">
        <v>135</v>
      </c>
      <c r="M598" s="847" t="s">
        <v>617</v>
      </c>
      <c r="N598" s="843" t="s">
        <v>416</v>
      </c>
      <c r="O598" s="841" t="s">
        <v>187</v>
      </c>
      <c r="P598" s="847" t="s">
        <v>614</v>
      </c>
      <c r="Q598" s="843" t="s">
        <v>452</v>
      </c>
      <c r="R598" s="841"/>
      <c r="S598" s="847"/>
      <c r="T598" s="843"/>
    </row>
    <row r="599" spans="1:20" ht="18" hidden="1" customHeight="1">
      <c r="A599" s="840" t="str" cm="1">
        <f t="array" ref="A599">IF(INDEX(r_ACTIVEROW,1,COUNTA(r_ACTIVEROW)-2)="N",
       INDEX(r_ACTIVEROW,1,COUNTA(r_ACTIVEROW))&amp;" "&amp;INDEX(r_ACTIVEROW,1,COUNTA(r_ACTIVEROW)-1),
       INDEX(r_ACTIVEROW,1,COUNTA(r_ACTIVEROW)-2)
      )</f>
        <v>DKA3200</v>
      </c>
      <c r="B599" s="840" t="str" cm="1">
        <f t="array" ref="B599">INDEX(r_ACTIVEROW,1,COUNTA(r_ACTIVEROW)-1)</f>
        <v>FOOTPLATE</v>
      </c>
      <c r="C599" s="841" t="s">
        <v>71</v>
      </c>
      <c r="D599" s="847" t="s">
        <v>613</v>
      </c>
      <c r="E599" s="843" t="s">
        <v>368</v>
      </c>
      <c r="F599" s="841" t="s">
        <v>54</v>
      </c>
      <c r="G599" s="847" t="s">
        <v>615</v>
      </c>
      <c r="H599" s="843" t="s">
        <v>373</v>
      </c>
      <c r="I599" s="841" t="s">
        <v>113</v>
      </c>
      <c r="J599" s="842" t="s">
        <v>616</v>
      </c>
      <c r="K599" s="843" t="s">
        <v>408</v>
      </c>
      <c r="L599" s="841" t="s">
        <v>136</v>
      </c>
      <c r="M599" s="847" t="s">
        <v>617</v>
      </c>
      <c r="N599" s="843" t="s">
        <v>376</v>
      </c>
      <c r="O599" s="841" t="s">
        <v>187</v>
      </c>
      <c r="P599" s="847" t="s">
        <v>614</v>
      </c>
      <c r="Q599" s="843" t="s">
        <v>452</v>
      </c>
      <c r="R599" s="841"/>
      <c r="S599" s="847"/>
      <c r="T599" s="843"/>
    </row>
    <row r="600" spans="1:20" ht="18" hidden="1" customHeight="1">
      <c r="A600" s="840" t="str" cm="1">
        <f t="array" ref="A600">IF(INDEX(r_ACTIVEROW,1,COUNTA(r_ACTIVEROW)-2)="N",
       INDEX(r_ACTIVEROW,1,COUNTA(r_ACTIVEROW))&amp;" "&amp;INDEX(r_ACTIVEROW,1,COUNTA(r_ACTIVEROW)-1),
       INDEX(r_ACTIVEROW,1,COUNTA(r_ACTIVEROW)-2)
      )</f>
        <v>DKA3200</v>
      </c>
      <c r="B600" s="840" t="str" cm="1">
        <f t="array" ref="B600">INDEX(r_ACTIVEROW,1,COUNTA(r_ACTIVEROW)-1)</f>
        <v>FOOTPLATE</v>
      </c>
      <c r="C600" s="841" t="s">
        <v>71</v>
      </c>
      <c r="D600" s="847" t="s">
        <v>613</v>
      </c>
      <c r="E600" s="843" t="s">
        <v>368</v>
      </c>
      <c r="F600" s="841" t="s">
        <v>54</v>
      </c>
      <c r="G600" s="847" t="s">
        <v>615</v>
      </c>
      <c r="H600" s="843" t="s">
        <v>373</v>
      </c>
      <c r="I600" s="841" t="s">
        <v>113</v>
      </c>
      <c r="J600" s="842" t="s">
        <v>616</v>
      </c>
      <c r="K600" s="843" t="s">
        <v>408</v>
      </c>
      <c r="L600" s="841" t="s">
        <v>144</v>
      </c>
      <c r="M600" s="847" t="s">
        <v>617</v>
      </c>
      <c r="N600" s="843" t="s">
        <v>380</v>
      </c>
      <c r="O600" s="841" t="s">
        <v>187</v>
      </c>
      <c r="P600" s="847" t="s">
        <v>614</v>
      </c>
      <c r="Q600" s="843" t="s">
        <v>452</v>
      </c>
      <c r="R600" s="841"/>
      <c r="S600" s="847"/>
      <c r="T600" s="843"/>
    </row>
    <row r="601" spans="1:20" ht="18" hidden="1" customHeight="1">
      <c r="A601" s="840" t="str" cm="1">
        <f t="array" ref="A601">IF(INDEX(r_ACTIVEROW,1,COUNTA(r_ACTIVEROW)-2)="N",
       INDEX(r_ACTIVEROW,1,COUNTA(r_ACTIVEROW))&amp;" "&amp;INDEX(r_ACTIVEROW,1,COUNTA(r_ACTIVEROW)-1),
       INDEX(r_ACTIVEROW,1,COUNTA(r_ACTIVEROW)-2)
      )</f>
        <v>DKA3200</v>
      </c>
      <c r="B601" s="840" t="str" cm="1">
        <f t="array" ref="B601">INDEX(r_ACTIVEROW,1,COUNTA(r_ACTIVEROW)-1)</f>
        <v>FOOTPLATE</v>
      </c>
      <c r="C601" s="841" t="s">
        <v>71</v>
      </c>
      <c r="D601" s="847" t="s">
        <v>613</v>
      </c>
      <c r="E601" s="843" t="s">
        <v>368</v>
      </c>
      <c r="F601" s="841" t="s">
        <v>54</v>
      </c>
      <c r="G601" s="847" t="s">
        <v>615</v>
      </c>
      <c r="H601" s="843" t="s">
        <v>373</v>
      </c>
      <c r="I601" s="841" t="s">
        <v>113</v>
      </c>
      <c r="J601" s="842" t="s">
        <v>616</v>
      </c>
      <c r="K601" s="843" t="s">
        <v>408</v>
      </c>
      <c r="L601" s="841" t="s">
        <v>145</v>
      </c>
      <c r="M601" s="847" t="s">
        <v>617</v>
      </c>
      <c r="N601" s="843" t="s">
        <v>407</v>
      </c>
      <c r="O601" s="841" t="s">
        <v>187</v>
      </c>
      <c r="P601" s="847" t="s">
        <v>614</v>
      </c>
      <c r="Q601" s="843" t="s">
        <v>452</v>
      </c>
      <c r="R601" s="841"/>
      <c r="S601" s="847"/>
      <c r="T601" s="843"/>
    </row>
    <row r="602" spans="1:20" ht="18" hidden="1" customHeight="1">
      <c r="A602" s="840" t="str" cm="1">
        <f t="array" ref="A602">IF(INDEX(r_ACTIVEROW,1,COUNTA(r_ACTIVEROW)-2)="N",
       INDEX(r_ACTIVEROW,1,COUNTA(r_ACTIVEROW))&amp;" "&amp;INDEX(r_ACTIVEROW,1,COUNTA(r_ACTIVEROW)-1),
       INDEX(r_ACTIVEROW,1,COUNTA(r_ACTIVEROW)-2)
      )</f>
        <v>DKA3200</v>
      </c>
      <c r="B602" s="840" t="str" cm="1">
        <f t="array" ref="B602">INDEX(r_ACTIVEROW,1,COUNTA(r_ACTIVEROW)-1)</f>
        <v>FOOTPLATE</v>
      </c>
      <c r="C602" s="841" t="s">
        <v>71</v>
      </c>
      <c r="D602" s="847" t="s">
        <v>613</v>
      </c>
      <c r="E602" s="843" t="s">
        <v>368</v>
      </c>
      <c r="F602" s="841" t="s">
        <v>54</v>
      </c>
      <c r="G602" s="847" t="s">
        <v>615</v>
      </c>
      <c r="H602" s="843" t="s">
        <v>373</v>
      </c>
      <c r="I602" s="841" t="s">
        <v>113</v>
      </c>
      <c r="J602" s="842" t="s">
        <v>616</v>
      </c>
      <c r="K602" s="843" t="s">
        <v>408</v>
      </c>
      <c r="L602" s="841" t="s">
        <v>146</v>
      </c>
      <c r="M602" s="847" t="s">
        <v>617</v>
      </c>
      <c r="N602" s="843" t="s">
        <v>381</v>
      </c>
      <c r="O602" s="841" t="s">
        <v>187</v>
      </c>
      <c r="P602" s="847" t="s">
        <v>614</v>
      </c>
      <c r="Q602" s="843" t="s">
        <v>452</v>
      </c>
      <c r="R602" s="841"/>
      <c r="S602" s="847"/>
      <c r="T602" s="843"/>
    </row>
    <row r="603" spans="1:20" ht="18" hidden="1" customHeight="1">
      <c r="A603" s="840" t="str" cm="1">
        <f t="array" ref="A603">IF(INDEX(r_ACTIVEROW,1,COUNTA(r_ACTIVEROW)-2)="N",
       INDEX(r_ACTIVEROW,1,COUNTA(r_ACTIVEROW))&amp;" "&amp;INDEX(r_ACTIVEROW,1,COUNTA(r_ACTIVEROW)-1),
       INDEX(r_ACTIVEROW,1,COUNTA(r_ACTIVEROW)-2)
      )</f>
        <v>DKA3200</v>
      </c>
      <c r="B603" s="840" t="str" cm="1">
        <f t="array" ref="B603">INDEX(r_ACTIVEROW,1,COUNTA(r_ACTIVEROW)-1)</f>
        <v>FOOTPLATE</v>
      </c>
      <c r="C603" s="841" t="s">
        <v>71</v>
      </c>
      <c r="D603" s="847" t="s">
        <v>613</v>
      </c>
      <c r="E603" s="843" t="s">
        <v>368</v>
      </c>
      <c r="F603" s="841" t="s">
        <v>54</v>
      </c>
      <c r="G603" s="847" t="s">
        <v>615</v>
      </c>
      <c r="H603" s="843" t="s">
        <v>373</v>
      </c>
      <c r="I603" s="841" t="s">
        <v>114</v>
      </c>
      <c r="J603" s="842" t="s">
        <v>616</v>
      </c>
      <c r="K603" s="843" t="s">
        <v>382</v>
      </c>
      <c r="L603" s="841" t="s">
        <v>127</v>
      </c>
      <c r="M603" s="847" t="s">
        <v>617</v>
      </c>
      <c r="N603" s="843" t="s">
        <v>413</v>
      </c>
      <c r="O603" s="841" t="s">
        <v>187</v>
      </c>
      <c r="P603" s="847" t="s">
        <v>614</v>
      </c>
      <c r="Q603" s="843" t="s">
        <v>452</v>
      </c>
      <c r="R603" s="841"/>
      <c r="S603" s="847"/>
      <c r="T603" s="843"/>
    </row>
    <row r="604" spans="1:20" ht="18" hidden="1" customHeight="1">
      <c r="A604" s="840" t="str" cm="1">
        <f t="array" ref="A604">IF(INDEX(r_ACTIVEROW,1,COUNTA(r_ACTIVEROW)-2)="N",
       INDEX(r_ACTIVEROW,1,COUNTA(r_ACTIVEROW))&amp;" "&amp;INDEX(r_ACTIVEROW,1,COUNTA(r_ACTIVEROW)-1),
       INDEX(r_ACTIVEROW,1,COUNTA(r_ACTIVEROW)-2)
      )</f>
        <v>DKA3200</v>
      </c>
      <c r="B604" s="840" t="str" cm="1">
        <f t="array" ref="B604">INDEX(r_ACTIVEROW,1,COUNTA(r_ACTIVEROW)-1)</f>
        <v>FOOTPLATE</v>
      </c>
      <c r="C604" s="841" t="s">
        <v>71</v>
      </c>
      <c r="D604" s="847" t="s">
        <v>613</v>
      </c>
      <c r="E604" s="843" t="s">
        <v>368</v>
      </c>
      <c r="F604" s="841" t="s">
        <v>54</v>
      </c>
      <c r="G604" s="847" t="s">
        <v>615</v>
      </c>
      <c r="H604" s="843" t="s">
        <v>373</v>
      </c>
      <c r="I604" s="841" t="s">
        <v>114</v>
      </c>
      <c r="J604" s="842" t="s">
        <v>616</v>
      </c>
      <c r="K604" s="843" t="s">
        <v>382</v>
      </c>
      <c r="L604" s="841" t="s">
        <v>128</v>
      </c>
      <c r="M604" s="847" t="s">
        <v>617</v>
      </c>
      <c r="N604" s="843" t="s">
        <v>397</v>
      </c>
      <c r="O604" s="841" t="s">
        <v>187</v>
      </c>
      <c r="P604" s="847" t="s">
        <v>614</v>
      </c>
      <c r="Q604" s="843" t="s">
        <v>452</v>
      </c>
      <c r="R604" s="841"/>
      <c r="S604" s="847"/>
      <c r="T604" s="843"/>
    </row>
    <row r="605" spans="1:20" ht="18" hidden="1" customHeight="1">
      <c r="A605" s="840" t="str" cm="1">
        <f t="array" ref="A605">IF(INDEX(r_ACTIVEROW,1,COUNTA(r_ACTIVEROW)-2)="N",
       INDEX(r_ACTIVEROW,1,COUNTA(r_ACTIVEROW))&amp;" "&amp;INDEX(r_ACTIVEROW,1,COUNTA(r_ACTIVEROW)-1),
       INDEX(r_ACTIVEROW,1,COUNTA(r_ACTIVEROW)-2)
      )</f>
        <v>DKA3200</v>
      </c>
      <c r="B605" s="840" t="str" cm="1">
        <f t="array" ref="B605">INDEX(r_ACTIVEROW,1,COUNTA(r_ACTIVEROW)-1)</f>
        <v>FOOTPLATE</v>
      </c>
      <c r="C605" s="841" t="s">
        <v>71</v>
      </c>
      <c r="D605" s="847" t="s">
        <v>613</v>
      </c>
      <c r="E605" s="843" t="s">
        <v>368</v>
      </c>
      <c r="F605" s="841" t="s">
        <v>54</v>
      </c>
      <c r="G605" s="847" t="s">
        <v>615</v>
      </c>
      <c r="H605" s="843" t="s">
        <v>373</v>
      </c>
      <c r="I605" s="841" t="s">
        <v>114</v>
      </c>
      <c r="J605" s="842" t="s">
        <v>616</v>
      </c>
      <c r="K605" s="843" t="s">
        <v>382</v>
      </c>
      <c r="L605" s="841" t="s">
        <v>129</v>
      </c>
      <c r="M605" s="847" t="s">
        <v>617</v>
      </c>
      <c r="N605" s="843" t="s">
        <v>414</v>
      </c>
      <c r="O605" s="841" t="s">
        <v>187</v>
      </c>
      <c r="P605" s="847" t="s">
        <v>614</v>
      </c>
      <c r="Q605" s="843" t="s">
        <v>452</v>
      </c>
      <c r="R605" s="841"/>
      <c r="S605" s="847"/>
      <c r="T605" s="843"/>
    </row>
    <row r="606" spans="1:20" ht="18" hidden="1" customHeight="1">
      <c r="A606" s="840" t="str" cm="1">
        <f t="array" ref="A606">IF(INDEX(r_ACTIVEROW,1,COUNTA(r_ACTIVEROW)-2)="N",
       INDEX(r_ACTIVEROW,1,COUNTA(r_ACTIVEROW))&amp;" "&amp;INDEX(r_ACTIVEROW,1,COUNTA(r_ACTIVEROW)-1),
       INDEX(r_ACTIVEROW,1,COUNTA(r_ACTIVEROW)-2)
      )</f>
        <v>DKA3200</v>
      </c>
      <c r="B606" s="840" t="str" cm="1">
        <f t="array" ref="B606">INDEX(r_ACTIVEROW,1,COUNTA(r_ACTIVEROW)-1)</f>
        <v>FOOTPLATE</v>
      </c>
      <c r="C606" s="841" t="s">
        <v>71</v>
      </c>
      <c r="D606" s="847" t="s">
        <v>613</v>
      </c>
      <c r="E606" s="843" t="s">
        <v>368</v>
      </c>
      <c r="F606" s="841" t="s">
        <v>54</v>
      </c>
      <c r="G606" s="847" t="s">
        <v>615</v>
      </c>
      <c r="H606" s="843" t="s">
        <v>373</v>
      </c>
      <c r="I606" s="841" t="s">
        <v>114</v>
      </c>
      <c r="J606" s="842" t="s">
        <v>616</v>
      </c>
      <c r="K606" s="843" t="s">
        <v>382</v>
      </c>
      <c r="L606" s="841" t="s">
        <v>130</v>
      </c>
      <c r="M606" s="847" t="s">
        <v>617</v>
      </c>
      <c r="N606" s="843" t="s">
        <v>373</v>
      </c>
      <c r="O606" s="841" t="s">
        <v>187</v>
      </c>
      <c r="P606" s="847" t="s">
        <v>614</v>
      </c>
      <c r="Q606" s="843" t="s">
        <v>452</v>
      </c>
      <c r="R606" s="841"/>
      <c r="S606" s="847"/>
      <c r="T606" s="843"/>
    </row>
    <row r="607" spans="1:20" ht="18" hidden="1" customHeight="1">
      <c r="A607" s="840" t="str" cm="1">
        <f t="array" ref="A607">IF(INDEX(r_ACTIVEROW,1,COUNTA(r_ACTIVEROW)-2)="N",
       INDEX(r_ACTIVEROW,1,COUNTA(r_ACTIVEROW))&amp;" "&amp;INDEX(r_ACTIVEROW,1,COUNTA(r_ACTIVEROW)-1),
       INDEX(r_ACTIVEROW,1,COUNTA(r_ACTIVEROW)-2)
      )</f>
        <v>DKA3200</v>
      </c>
      <c r="B607" s="840" t="str" cm="1">
        <f t="array" ref="B607">INDEX(r_ACTIVEROW,1,COUNTA(r_ACTIVEROW)-1)</f>
        <v>FOOTPLATE</v>
      </c>
      <c r="C607" s="841" t="s">
        <v>71</v>
      </c>
      <c r="D607" s="847" t="s">
        <v>613</v>
      </c>
      <c r="E607" s="843" t="s">
        <v>368</v>
      </c>
      <c r="F607" s="841" t="s">
        <v>54</v>
      </c>
      <c r="G607" s="847" t="s">
        <v>615</v>
      </c>
      <c r="H607" s="843" t="s">
        <v>373</v>
      </c>
      <c r="I607" s="841" t="s">
        <v>114</v>
      </c>
      <c r="J607" s="842" t="s">
        <v>616</v>
      </c>
      <c r="K607" s="843" t="s">
        <v>382</v>
      </c>
      <c r="L607" s="841" t="s">
        <v>131</v>
      </c>
      <c r="M607" s="847" t="s">
        <v>617</v>
      </c>
      <c r="N607" s="843" t="s">
        <v>399</v>
      </c>
      <c r="O607" s="841" t="s">
        <v>187</v>
      </c>
      <c r="P607" s="847" t="s">
        <v>614</v>
      </c>
      <c r="Q607" s="843" t="s">
        <v>452</v>
      </c>
      <c r="R607" s="841"/>
      <c r="S607" s="847"/>
      <c r="T607" s="843"/>
    </row>
    <row r="608" spans="1:20" ht="18" hidden="1" customHeight="1">
      <c r="A608" s="840" t="str" cm="1">
        <f t="array" ref="A608">IF(INDEX(r_ACTIVEROW,1,COUNTA(r_ACTIVEROW)-2)="N",
       INDEX(r_ACTIVEROW,1,COUNTA(r_ACTIVEROW))&amp;" "&amp;INDEX(r_ACTIVEROW,1,COUNTA(r_ACTIVEROW)-1),
       INDEX(r_ACTIVEROW,1,COUNTA(r_ACTIVEROW)-2)
      )</f>
        <v>DKA3200</v>
      </c>
      <c r="B608" s="840" t="str" cm="1">
        <f t="array" ref="B608">INDEX(r_ACTIVEROW,1,COUNTA(r_ACTIVEROW)-1)</f>
        <v>FOOTPLATE</v>
      </c>
      <c r="C608" s="841" t="s">
        <v>71</v>
      </c>
      <c r="D608" s="847" t="s">
        <v>613</v>
      </c>
      <c r="E608" s="843" t="s">
        <v>368</v>
      </c>
      <c r="F608" s="841" t="s">
        <v>54</v>
      </c>
      <c r="G608" s="847" t="s">
        <v>615</v>
      </c>
      <c r="H608" s="843" t="s">
        <v>373</v>
      </c>
      <c r="I608" s="841" t="s">
        <v>114</v>
      </c>
      <c r="J608" s="842" t="s">
        <v>616</v>
      </c>
      <c r="K608" s="843" t="s">
        <v>382</v>
      </c>
      <c r="L608" s="841" t="s">
        <v>132</v>
      </c>
      <c r="M608" s="847" t="s">
        <v>617</v>
      </c>
      <c r="N608" s="843" t="s">
        <v>374</v>
      </c>
      <c r="O608" s="841" t="s">
        <v>187</v>
      </c>
      <c r="P608" s="847" t="s">
        <v>614</v>
      </c>
      <c r="Q608" s="843" t="s">
        <v>452</v>
      </c>
      <c r="R608" s="841"/>
      <c r="S608" s="847"/>
      <c r="T608" s="843"/>
    </row>
    <row r="609" spans="1:20" ht="18" hidden="1" customHeight="1">
      <c r="A609" s="840" t="str" cm="1">
        <f t="array" ref="A609">IF(INDEX(r_ACTIVEROW,1,COUNTA(r_ACTIVEROW)-2)="N",
       INDEX(r_ACTIVEROW,1,COUNTA(r_ACTIVEROW))&amp;" "&amp;INDEX(r_ACTIVEROW,1,COUNTA(r_ACTIVEROW)-1),
       INDEX(r_ACTIVEROW,1,COUNTA(r_ACTIVEROW)-2)
      )</f>
        <v>DKA3200</v>
      </c>
      <c r="B609" s="840" t="str" cm="1">
        <f t="array" ref="B609">INDEX(r_ACTIVEROW,1,COUNTA(r_ACTIVEROW)-1)</f>
        <v>FOOTPLATE</v>
      </c>
      <c r="C609" s="841" t="s">
        <v>71</v>
      </c>
      <c r="D609" s="847" t="s">
        <v>613</v>
      </c>
      <c r="E609" s="843" t="s">
        <v>368</v>
      </c>
      <c r="F609" s="841" t="s">
        <v>54</v>
      </c>
      <c r="G609" s="847" t="s">
        <v>615</v>
      </c>
      <c r="H609" s="843" t="s">
        <v>373</v>
      </c>
      <c r="I609" s="841" t="s">
        <v>114</v>
      </c>
      <c r="J609" s="842" t="s">
        <v>616</v>
      </c>
      <c r="K609" s="843" t="s">
        <v>382</v>
      </c>
      <c r="L609" s="841" t="s">
        <v>133</v>
      </c>
      <c r="M609" s="847" t="s">
        <v>617</v>
      </c>
      <c r="N609" s="843" t="s">
        <v>415</v>
      </c>
      <c r="O609" s="841" t="s">
        <v>187</v>
      </c>
      <c r="P609" s="847" t="s">
        <v>614</v>
      </c>
      <c r="Q609" s="843" t="s">
        <v>452</v>
      </c>
      <c r="R609" s="841"/>
      <c r="S609" s="847"/>
      <c r="T609" s="843"/>
    </row>
    <row r="610" spans="1:20" ht="18" hidden="1" customHeight="1">
      <c r="A610" s="840" t="str" cm="1">
        <f t="array" ref="A610">IF(INDEX(r_ACTIVEROW,1,COUNTA(r_ACTIVEROW)-2)="N",
       INDEX(r_ACTIVEROW,1,COUNTA(r_ACTIVEROW))&amp;" "&amp;INDEX(r_ACTIVEROW,1,COUNTA(r_ACTIVEROW)-1),
       INDEX(r_ACTIVEROW,1,COUNTA(r_ACTIVEROW)-2)
      )</f>
        <v>DKA3200</v>
      </c>
      <c r="B610" s="840" t="str" cm="1">
        <f t="array" ref="B610">INDEX(r_ACTIVEROW,1,COUNTA(r_ACTIVEROW)-1)</f>
        <v>FOOTPLATE</v>
      </c>
      <c r="C610" s="841" t="s">
        <v>71</v>
      </c>
      <c r="D610" s="847" t="s">
        <v>613</v>
      </c>
      <c r="E610" s="843" t="s">
        <v>368</v>
      </c>
      <c r="F610" s="841" t="s">
        <v>54</v>
      </c>
      <c r="G610" s="847" t="s">
        <v>615</v>
      </c>
      <c r="H610" s="843" t="s">
        <v>373</v>
      </c>
      <c r="I610" s="841" t="s">
        <v>114</v>
      </c>
      <c r="J610" s="842" t="s">
        <v>616</v>
      </c>
      <c r="K610" s="843" t="s">
        <v>382</v>
      </c>
      <c r="L610" s="841" t="s">
        <v>134</v>
      </c>
      <c r="M610" s="847" t="s">
        <v>617</v>
      </c>
      <c r="N610" s="843" t="s">
        <v>375</v>
      </c>
      <c r="O610" s="841" t="s">
        <v>187</v>
      </c>
      <c r="P610" s="847" t="s">
        <v>614</v>
      </c>
      <c r="Q610" s="843" t="s">
        <v>452</v>
      </c>
      <c r="R610" s="841"/>
      <c r="S610" s="847"/>
      <c r="T610" s="843"/>
    </row>
    <row r="611" spans="1:20" ht="18" hidden="1" customHeight="1">
      <c r="A611" s="840" t="str" cm="1">
        <f t="array" ref="A611">IF(INDEX(r_ACTIVEROW,1,COUNTA(r_ACTIVEROW)-2)="N",
       INDEX(r_ACTIVEROW,1,COUNTA(r_ACTIVEROW))&amp;" "&amp;INDEX(r_ACTIVEROW,1,COUNTA(r_ACTIVEROW)-1),
       INDEX(r_ACTIVEROW,1,COUNTA(r_ACTIVEROW)-2)
      )</f>
        <v>DKA3200</v>
      </c>
      <c r="B611" s="840" t="str" cm="1">
        <f t="array" ref="B611">INDEX(r_ACTIVEROW,1,COUNTA(r_ACTIVEROW)-1)</f>
        <v>FOOTPLATE</v>
      </c>
      <c r="C611" s="841" t="s">
        <v>71</v>
      </c>
      <c r="D611" s="847" t="s">
        <v>613</v>
      </c>
      <c r="E611" s="843" t="s">
        <v>368</v>
      </c>
      <c r="F611" s="841" t="s">
        <v>54</v>
      </c>
      <c r="G611" s="847" t="s">
        <v>615</v>
      </c>
      <c r="H611" s="843" t="s">
        <v>373</v>
      </c>
      <c r="I611" s="841" t="s">
        <v>114</v>
      </c>
      <c r="J611" s="842" t="s">
        <v>616</v>
      </c>
      <c r="K611" s="843" t="s">
        <v>382</v>
      </c>
      <c r="L611" s="841" t="s">
        <v>135</v>
      </c>
      <c r="M611" s="847" t="s">
        <v>617</v>
      </c>
      <c r="N611" s="843" t="s">
        <v>416</v>
      </c>
      <c r="O611" s="841" t="s">
        <v>187</v>
      </c>
      <c r="P611" s="847" t="s">
        <v>614</v>
      </c>
      <c r="Q611" s="843" t="s">
        <v>452</v>
      </c>
      <c r="R611" s="841"/>
      <c r="S611" s="847"/>
      <c r="T611" s="843"/>
    </row>
    <row r="612" spans="1:20" ht="18" hidden="1" customHeight="1">
      <c r="A612" s="840" t="str" cm="1">
        <f t="array" ref="A612">IF(INDEX(r_ACTIVEROW,1,COUNTA(r_ACTIVEROW)-2)="N",
       INDEX(r_ACTIVEROW,1,COUNTA(r_ACTIVEROW))&amp;" "&amp;INDEX(r_ACTIVEROW,1,COUNTA(r_ACTIVEROW)-1),
       INDEX(r_ACTIVEROW,1,COUNTA(r_ACTIVEROW)-2)
      )</f>
        <v>DKA3200</v>
      </c>
      <c r="B612" s="840" t="str" cm="1">
        <f t="array" ref="B612">INDEX(r_ACTIVEROW,1,COUNTA(r_ACTIVEROW)-1)</f>
        <v>FOOTPLATE</v>
      </c>
      <c r="C612" s="841" t="s">
        <v>71</v>
      </c>
      <c r="D612" s="847" t="s">
        <v>613</v>
      </c>
      <c r="E612" s="843" t="s">
        <v>368</v>
      </c>
      <c r="F612" s="841" t="s">
        <v>54</v>
      </c>
      <c r="G612" s="847" t="s">
        <v>615</v>
      </c>
      <c r="H612" s="843" t="s">
        <v>373</v>
      </c>
      <c r="I612" s="841" t="s">
        <v>114</v>
      </c>
      <c r="J612" s="842" t="s">
        <v>616</v>
      </c>
      <c r="K612" s="843" t="s">
        <v>382</v>
      </c>
      <c r="L612" s="841" t="s">
        <v>136</v>
      </c>
      <c r="M612" s="847" t="s">
        <v>617</v>
      </c>
      <c r="N612" s="843" t="s">
        <v>376</v>
      </c>
      <c r="O612" s="841" t="s">
        <v>187</v>
      </c>
      <c r="P612" s="847" t="s">
        <v>614</v>
      </c>
      <c r="Q612" s="843" t="s">
        <v>452</v>
      </c>
      <c r="R612" s="841"/>
      <c r="S612" s="847"/>
      <c r="T612" s="843"/>
    </row>
    <row r="613" spans="1:20" ht="18" hidden="1" customHeight="1">
      <c r="A613" s="840" t="str" cm="1">
        <f t="array" ref="A613">IF(INDEX(r_ACTIVEROW,1,COUNTA(r_ACTIVEROW)-2)="N",
       INDEX(r_ACTIVEROW,1,COUNTA(r_ACTIVEROW))&amp;" "&amp;INDEX(r_ACTIVEROW,1,COUNTA(r_ACTIVEROW)-1),
       INDEX(r_ACTIVEROW,1,COUNTA(r_ACTIVEROW)-2)
      )</f>
        <v>DKA3200</v>
      </c>
      <c r="B613" s="840" t="str" cm="1">
        <f t="array" ref="B613">INDEX(r_ACTIVEROW,1,COUNTA(r_ACTIVEROW)-1)</f>
        <v>FOOTPLATE</v>
      </c>
      <c r="C613" s="841" t="s">
        <v>71</v>
      </c>
      <c r="D613" s="847" t="s">
        <v>613</v>
      </c>
      <c r="E613" s="843" t="s">
        <v>368</v>
      </c>
      <c r="F613" s="841" t="s">
        <v>54</v>
      </c>
      <c r="G613" s="847" t="s">
        <v>615</v>
      </c>
      <c r="H613" s="843" t="s">
        <v>373</v>
      </c>
      <c r="I613" s="841" t="s">
        <v>114</v>
      </c>
      <c r="J613" s="842" t="s">
        <v>616</v>
      </c>
      <c r="K613" s="843" t="s">
        <v>382</v>
      </c>
      <c r="L613" s="841" t="s">
        <v>145</v>
      </c>
      <c r="M613" s="847" t="s">
        <v>617</v>
      </c>
      <c r="N613" s="843" t="s">
        <v>407</v>
      </c>
      <c r="O613" s="841" t="s">
        <v>187</v>
      </c>
      <c r="P613" s="847" t="s">
        <v>614</v>
      </c>
      <c r="Q613" s="843" t="s">
        <v>452</v>
      </c>
      <c r="R613" s="841"/>
      <c r="S613" s="847"/>
      <c r="T613" s="843"/>
    </row>
    <row r="614" spans="1:20" ht="18" hidden="1" customHeight="1">
      <c r="A614" s="840" t="str" cm="1">
        <f t="array" ref="A614">IF(INDEX(r_ACTIVEROW,1,COUNTA(r_ACTIVEROW)-2)="N",
       INDEX(r_ACTIVEROW,1,COUNTA(r_ACTIVEROW))&amp;" "&amp;INDEX(r_ACTIVEROW,1,COUNTA(r_ACTIVEROW)-1),
       INDEX(r_ACTIVEROW,1,COUNTA(r_ACTIVEROW)-2)
      )</f>
        <v>DKA3200</v>
      </c>
      <c r="B614" s="840" t="str" cm="1">
        <f t="array" ref="B614">INDEX(r_ACTIVEROW,1,COUNTA(r_ACTIVEROW)-1)</f>
        <v>FOOTPLATE</v>
      </c>
      <c r="C614" s="841" t="s">
        <v>71</v>
      </c>
      <c r="D614" s="847" t="s">
        <v>613</v>
      </c>
      <c r="E614" s="843" t="s">
        <v>368</v>
      </c>
      <c r="F614" s="841" t="s">
        <v>54</v>
      </c>
      <c r="G614" s="847" t="s">
        <v>615</v>
      </c>
      <c r="H614" s="843" t="s">
        <v>373</v>
      </c>
      <c r="I614" s="841" t="s">
        <v>114</v>
      </c>
      <c r="J614" s="842" t="s">
        <v>616</v>
      </c>
      <c r="K614" s="843" t="s">
        <v>382</v>
      </c>
      <c r="L614" s="841" t="s">
        <v>146</v>
      </c>
      <c r="M614" s="847" t="s">
        <v>617</v>
      </c>
      <c r="N614" s="843" t="s">
        <v>381</v>
      </c>
      <c r="O614" s="841" t="s">
        <v>187</v>
      </c>
      <c r="P614" s="847" t="s">
        <v>614</v>
      </c>
      <c r="Q614" s="843" t="s">
        <v>452</v>
      </c>
      <c r="R614" s="841"/>
      <c r="S614" s="847"/>
      <c r="T614" s="843"/>
    </row>
    <row r="615" spans="1:20" ht="18" hidden="1" customHeight="1">
      <c r="A615" s="840" t="str" cm="1">
        <f t="array" ref="A615">IF(INDEX(r_ACTIVEROW,1,COUNTA(r_ACTIVEROW)-2)="N",
       INDEX(r_ACTIVEROW,1,COUNTA(r_ACTIVEROW))&amp;" "&amp;INDEX(r_ACTIVEROW,1,COUNTA(r_ACTIVEROW)-1),
       INDEX(r_ACTIVEROW,1,COUNTA(r_ACTIVEROW)-2)
      )</f>
        <v>DKA3200</v>
      </c>
      <c r="B615" s="840" t="str" cm="1">
        <f t="array" ref="B615">INDEX(r_ACTIVEROW,1,COUNTA(r_ACTIVEROW)-1)</f>
        <v>FOOTPLATE</v>
      </c>
      <c r="C615" s="841" t="s">
        <v>71</v>
      </c>
      <c r="D615" s="847" t="s">
        <v>613</v>
      </c>
      <c r="E615" s="843" t="s">
        <v>368</v>
      </c>
      <c r="F615" s="841" t="s">
        <v>54</v>
      </c>
      <c r="G615" s="847" t="s">
        <v>615</v>
      </c>
      <c r="H615" s="843" t="s">
        <v>373</v>
      </c>
      <c r="I615" s="841" t="s">
        <v>55</v>
      </c>
      <c r="J615" s="842" t="s">
        <v>616</v>
      </c>
      <c r="K615" s="843" t="s">
        <v>409</v>
      </c>
      <c r="L615" s="841" t="s">
        <v>127</v>
      </c>
      <c r="M615" s="847" t="s">
        <v>617</v>
      </c>
      <c r="N615" s="843" t="s">
        <v>413</v>
      </c>
      <c r="O615" s="841" t="s">
        <v>187</v>
      </c>
      <c r="P615" s="847" t="s">
        <v>614</v>
      </c>
      <c r="Q615" s="843" t="s">
        <v>452</v>
      </c>
      <c r="R615" s="841"/>
      <c r="S615" s="847"/>
      <c r="T615" s="843"/>
    </row>
    <row r="616" spans="1:20" ht="18" hidden="1" customHeight="1">
      <c r="A616" s="840" t="str" cm="1">
        <f t="array" ref="A616">IF(INDEX(r_ACTIVEROW,1,COUNTA(r_ACTIVEROW)-2)="N",
       INDEX(r_ACTIVEROW,1,COUNTA(r_ACTIVEROW))&amp;" "&amp;INDEX(r_ACTIVEROW,1,COUNTA(r_ACTIVEROW)-1),
       INDEX(r_ACTIVEROW,1,COUNTA(r_ACTIVEROW)-2)
      )</f>
        <v>DKA3200</v>
      </c>
      <c r="B616" s="840" t="str" cm="1">
        <f t="array" ref="B616">INDEX(r_ACTIVEROW,1,COUNTA(r_ACTIVEROW)-1)</f>
        <v>FOOTPLATE</v>
      </c>
      <c r="C616" s="841" t="s">
        <v>71</v>
      </c>
      <c r="D616" s="847" t="s">
        <v>613</v>
      </c>
      <c r="E616" s="843" t="s">
        <v>368</v>
      </c>
      <c r="F616" s="841" t="s">
        <v>54</v>
      </c>
      <c r="G616" s="847" t="s">
        <v>615</v>
      </c>
      <c r="H616" s="843" t="s">
        <v>373</v>
      </c>
      <c r="I616" s="841" t="s">
        <v>55</v>
      </c>
      <c r="J616" s="842" t="s">
        <v>616</v>
      </c>
      <c r="K616" s="843" t="s">
        <v>409</v>
      </c>
      <c r="L616" s="841" t="s">
        <v>128</v>
      </c>
      <c r="M616" s="847" t="s">
        <v>617</v>
      </c>
      <c r="N616" s="843" t="s">
        <v>397</v>
      </c>
      <c r="O616" s="841" t="s">
        <v>187</v>
      </c>
      <c r="P616" s="847" t="s">
        <v>614</v>
      </c>
      <c r="Q616" s="843" t="s">
        <v>452</v>
      </c>
      <c r="R616" s="841"/>
      <c r="S616" s="847"/>
      <c r="T616" s="843"/>
    </row>
    <row r="617" spans="1:20" ht="18" hidden="1" customHeight="1">
      <c r="A617" s="840" t="str" cm="1">
        <f t="array" ref="A617">IF(INDEX(r_ACTIVEROW,1,COUNTA(r_ACTIVEROW)-2)="N",
       INDEX(r_ACTIVEROW,1,COUNTA(r_ACTIVEROW))&amp;" "&amp;INDEX(r_ACTIVEROW,1,COUNTA(r_ACTIVEROW)-1),
       INDEX(r_ACTIVEROW,1,COUNTA(r_ACTIVEROW)-2)
      )</f>
        <v>DKA3200</v>
      </c>
      <c r="B617" s="840" t="str" cm="1">
        <f t="array" ref="B617">INDEX(r_ACTIVEROW,1,COUNTA(r_ACTIVEROW)-1)</f>
        <v>FOOTPLATE</v>
      </c>
      <c r="C617" s="841" t="s">
        <v>71</v>
      </c>
      <c r="D617" s="847" t="s">
        <v>613</v>
      </c>
      <c r="E617" s="843" t="s">
        <v>368</v>
      </c>
      <c r="F617" s="841" t="s">
        <v>54</v>
      </c>
      <c r="G617" s="847" t="s">
        <v>615</v>
      </c>
      <c r="H617" s="843" t="s">
        <v>373</v>
      </c>
      <c r="I617" s="841" t="s">
        <v>55</v>
      </c>
      <c r="J617" s="842" t="s">
        <v>616</v>
      </c>
      <c r="K617" s="843" t="s">
        <v>409</v>
      </c>
      <c r="L617" s="841" t="s">
        <v>129</v>
      </c>
      <c r="M617" s="847" t="s">
        <v>617</v>
      </c>
      <c r="N617" s="843" t="s">
        <v>414</v>
      </c>
      <c r="O617" s="841" t="s">
        <v>187</v>
      </c>
      <c r="P617" s="847" t="s">
        <v>614</v>
      </c>
      <c r="Q617" s="843" t="s">
        <v>452</v>
      </c>
      <c r="R617" s="841"/>
      <c r="S617" s="847"/>
      <c r="T617" s="843"/>
    </row>
    <row r="618" spans="1:20" ht="18" hidden="1" customHeight="1">
      <c r="A618" s="840" t="str" cm="1">
        <f t="array" ref="A618">IF(INDEX(r_ACTIVEROW,1,COUNTA(r_ACTIVEROW)-2)="N",
       INDEX(r_ACTIVEROW,1,COUNTA(r_ACTIVEROW))&amp;" "&amp;INDEX(r_ACTIVEROW,1,COUNTA(r_ACTIVEROW)-1),
       INDEX(r_ACTIVEROW,1,COUNTA(r_ACTIVEROW)-2)
      )</f>
        <v>DKA3200</v>
      </c>
      <c r="B618" s="840" t="str" cm="1">
        <f t="array" ref="B618">INDEX(r_ACTIVEROW,1,COUNTA(r_ACTIVEROW)-1)</f>
        <v>FOOTPLATE</v>
      </c>
      <c r="C618" s="841" t="s">
        <v>71</v>
      </c>
      <c r="D618" s="847" t="s">
        <v>613</v>
      </c>
      <c r="E618" s="843" t="s">
        <v>368</v>
      </c>
      <c r="F618" s="841" t="s">
        <v>54</v>
      </c>
      <c r="G618" s="847" t="s">
        <v>615</v>
      </c>
      <c r="H618" s="843" t="s">
        <v>373</v>
      </c>
      <c r="I618" s="841" t="s">
        <v>55</v>
      </c>
      <c r="J618" s="842" t="s">
        <v>616</v>
      </c>
      <c r="K618" s="843" t="s">
        <v>409</v>
      </c>
      <c r="L618" s="841" t="s">
        <v>130</v>
      </c>
      <c r="M618" s="847" t="s">
        <v>617</v>
      </c>
      <c r="N618" s="843" t="s">
        <v>373</v>
      </c>
      <c r="O618" s="841" t="s">
        <v>187</v>
      </c>
      <c r="P618" s="847" t="s">
        <v>614</v>
      </c>
      <c r="Q618" s="843" t="s">
        <v>452</v>
      </c>
      <c r="R618" s="841"/>
      <c r="S618" s="847"/>
      <c r="T618" s="843"/>
    </row>
    <row r="619" spans="1:20" ht="18" hidden="1" customHeight="1">
      <c r="A619" s="840" t="str" cm="1">
        <f t="array" ref="A619">IF(INDEX(r_ACTIVEROW,1,COUNTA(r_ACTIVEROW)-2)="N",
       INDEX(r_ACTIVEROW,1,COUNTA(r_ACTIVEROW))&amp;" "&amp;INDEX(r_ACTIVEROW,1,COUNTA(r_ACTIVEROW)-1),
       INDEX(r_ACTIVEROW,1,COUNTA(r_ACTIVEROW)-2)
      )</f>
        <v>DKA3200</v>
      </c>
      <c r="B619" s="840" t="str" cm="1">
        <f t="array" ref="B619">INDEX(r_ACTIVEROW,1,COUNTA(r_ACTIVEROW)-1)</f>
        <v>FOOTPLATE</v>
      </c>
      <c r="C619" s="841" t="s">
        <v>71</v>
      </c>
      <c r="D619" s="847" t="s">
        <v>613</v>
      </c>
      <c r="E619" s="843" t="s">
        <v>368</v>
      </c>
      <c r="F619" s="841" t="s">
        <v>54</v>
      </c>
      <c r="G619" s="847" t="s">
        <v>615</v>
      </c>
      <c r="H619" s="843" t="s">
        <v>373</v>
      </c>
      <c r="I619" s="841" t="s">
        <v>55</v>
      </c>
      <c r="J619" s="842" t="s">
        <v>616</v>
      </c>
      <c r="K619" s="843" t="s">
        <v>409</v>
      </c>
      <c r="L619" s="841" t="s">
        <v>131</v>
      </c>
      <c r="M619" s="847" t="s">
        <v>617</v>
      </c>
      <c r="N619" s="843" t="s">
        <v>399</v>
      </c>
      <c r="O619" s="841" t="s">
        <v>187</v>
      </c>
      <c r="P619" s="847" t="s">
        <v>614</v>
      </c>
      <c r="Q619" s="843" t="s">
        <v>452</v>
      </c>
      <c r="R619" s="841"/>
      <c r="S619" s="847"/>
      <c r="T619" s="843"/>
    </row>
    <row r="620" spans="1:20" ht="18" hidden="1" customHeight="1">
      <c r="A620" s="840" t="str" cm="1">
        <f t="array" ref="A620">IF(INDEX(r_ACTIVEROW,1,COUNTA(r_ACTIVEROW)-2)="N",
       INDEX(r_ACTIVEROW,1,COUNTA(r_ACTIVEROW))&amp;" "&amp;INDEX(r_ACTIVEROW,1,COUNTA(r_ACTIVEROW)-1),
       INDEX(r_ACTIVEROW,1,COUNTA(r_ACTIVEROW)-2)
      )</f>
        <v>DKA3200</v>
      </c>
      <c r="B620" s="840" t="str" cm="1">
        <f t="array" ref="B620">INDEX(r_ACTIVEROW,1,COUNTA(r_ACTIVEROW)-1)</f>
        <v>FOOTPLATE</v>
      </c>
      <c r="C620" s="841" t="s">
        <v>71</v>
      </c>
      <c r="D620" s="847" t="s">
        <v>613</v>
      </c>
      <c r="E620" s="843" t="s">
        <v>368</v>
      </c>
      <c r="F620" s="841" t="s">
        <v>54</v>
      </c>
      <c r="G620" s="847" t="s">
        <v>615</v>
      </c>
      <c r="H620" s="843" t="s">
        <v>373</v>
      </c>
      <c r="I620" s="841" t="s">
        <v>55</v>
      </c>
      <c r="J620" s="842" t="s">
        <v>616</v>
      </c>
      <c r="K620" s="843" t="s">
        <v>409</v>
      </c>
      <c r="L620" s="841" t="s">
        <v>132</v>
      </c>
      <c r="M620" s="847" t="s">
        <v>617</v>
      </c>
      <c r="N620" s="843" t="s">
        <v>374</v>
      </c>
      <c r="O620" s="841" t="s">
        <v>187</v>
      </c>
      <c r="P620" s="847" t="s">
        <v>614</v>
      </c>
      <c r="Q620" s="843" t="s">
        <v>452</v>
      </c>
      <c r="R620" s="841"/>
      <c r="S620" s="847"/>
      <c r="T620" s="843"/>
    </row>
    <row r="621" spans="1:20" ht="18" hidden="1" customHeight="1">
      <c r="A621" s="840" t="str" cm="1">
        <f t="array" ref="A621">IF(INDEX(r_ACTIVEROW,1,COUNTA(r_ACTIVEROW)-2)="N",
       INDEX(r_ACTIVEROW,1,COUNTA(r_ACTIVEROW))&amp;" "&amp;INDEX(r_ACTIVEROW,1,COUNTA(r_ACTIVEROW)-1),
       INDEX(r_ACTIVEROW,1,COUNTA(r_ACTIVEROW)-2)
      )</f>
        <v>DKA3200</v>
      </c>
      <c r="B621" s="840" t="str" cm="1">
        <f t="array" ref="B621">INDEX(r_ACTIVEROW,1,COUNTA(r_ACTIVEROW)-1)</f>
        <v>FOOTPLATE</v>
      </c>
      <c r="C621" s="841" t="s">
        <v>71</v>
      </c>
      <c r="D621" s="847" t="s">
        <v>613</v>
      </c>
      <c r="E621" s="843" t="s">
        <v>368</v>
      </c>
      <c r="F621" s="841" t="s">
        <v>54</v>
      </c>
      <c r="G621" s="847" t="s">
        <v>615</v>
      </c>
      <c r="H621" s="843" t="s">
        <v>373</v>
      </c>
      <c r="I621" s="841" t="s">
        <v>55</v>
      </c>
      <c r="J621" s="842" t="s">
        <v>616</v>
      </c>
      <c r="K621" s="843" t="s">
        <v>409</v>
      </c>
      <c r="L621" s="841" t="s">
        <v>133</v>
      </c>
      <c r="M621" s="847" t="s">
        <v>617</v>
      </c>
      <c r="N621" s="843" t="s">
        <v>415</v>
      </c>
      <c r="O621" s="841" t="s">
        <v>187</v>
      </c>
      <c r="P621" s="847" t="s">
        <v>614</v>
      </c>
      <c r="Q621" s="843" t="s">
        <v>452</v>
      </c>
      <c r="R621" s="841"/>
      <c r="S621" s="847"/>
      <c r="T621" s="843"/>
    </row>
    <row r="622" spans="1:20" ht="18" hidden="1" customHeight="1">
      <c r="A622" s="840" t="str" cm="1">
        <f t="array" ref="A622">IF(INDEX(r_ACTIVEROW,1,COUNTA(r_ACTIVEROW)-2)="N",
       INDEX(r_ACTIVEROW,1,COUNTA(r_ACTIVEROW))&amp;" "&amp;INDEX(r_ACTIVEROW,1,COUNTA(r_ACTIVEROW)-1),
       INDEX(r_ACTIVEROW,1,COUNTA(r_ACTIVEROW)-2)
      )</f>
        <v>DKA3200</v>
      </c>
      <c r="B622" s="840" t="str" cm="1">
        <f t="array" ref="B622">INDEX(r_ACTIVEROW,1,COUNTA(r_ACTIVEROW)-1)</f>
        <v>FOOTPLATE</v>
      </c>
      <c r="C622" s="841" t="s">
        <v>71</v>
      </c>
      <c r="D622" s="847" t="s">
        <v>613</v>
      </c>
      <c r="E622" s="843" t="s">
        <v>368</v>
      </c>
      <c r="F622" s="841" t="s">
        <v>54</v>
      </c>
      <c r="G622" s="847" t="s">
        <v>615</v>
      </c>
      <c r="H622" s="843" t="s">
        <v>373</v>
      </c>
      <c r="I622" s="841" t="s">
        <v>55</v>
      </c>
      <c r="J622" s="842" t="s">
        <v>616</v>
      </c>
      <c r="K622" s="843" t="s">
        <v>409</v>
      </c>
      <c r="L622" s="841" t="s">
        <v>134</v>
      </c>
      <c r="M622" s="847" t="s">
        <v>617</v>
      </c>
      <c r="N622" s="843" t="s">
        <v>375</v>
      </c>
      <c r="O622" s="841" t="s">
        <v>187</v>
      </c>
      <c r="P622" s="847" t="s">
        <v>614</v>
      </c>
      <c r="Q622" s="843" t="s">
        <v>452</v>
      </c>
      <c r="R622" s="841"/>
      <c r="S622" s="847"/>
      <c r="T622" s="843"/>
    </row>
    <row r="623" spans="1:20" ht="18" hidden="1" customHeight="1">
      <c r="A623" s="840" t="str" cm="1">
        <f t="array" ref="A623">IF(INDEX(r_ACTIVEROW,1,COUNTA(r_ACTIVEROW)-2)="N",
       INDEX(r_ACTIVEROW,1,COUNTA(r_ACTIVEROW))&amp;" "&amp;INDEX(r_ACTIVEROW,1,COUNTA(r_ACTIVEROW)-1),
       INDEX(r_ACTIVEROW,1,COUNTA(r_ACTIVEROW)-2)
      )</f>
        <v>DKA3200</v>
      </c>
      <c r="B623" s="840" t="str" cm="1">
        <f t="array" ref="B623">INDEX(r_ACTIVEROW,1,COUNTA(r_ACTIVEROW)-1)</f>
        <v>FOOTPLATE</v>
      </c>
      <c r="C623" s="841" t="s">
        <v>71</v>
      </c>
      <c r="D623" s="847" t="s">
        <v>613</v>
      </c>
      <c r="E623" s="843" t="s">
        <v>368</v>
      </c>
      <c r="F623" s="841" t="s">
        <v>54</v>
      </c>
      <c r="G623" s="847" t="s">
        <v>615</v>
      </c>
      <c r="H623" s="843" t="s">
        <v>373</v>
      </c>
      <c r="I623" s="841" t="s">
        <v>55</v>
      </c>
      <c r="J623" s="842" t="s">
        <v>616</v>
      </c>
      <c r="K623" s="843" t="s">
        <v>409</v>
      </c>
      <c r="L623" s="841" t="s">
        <v>135</v>
      </c>
      <c r="M623" s="847" t="s">
        <v>617</v>
      </c>
      <c r="N623" s="843" t="s">
        <v>416</v>
      </c>
      <c r="O623" s="841" t="s">
        <v>187</v>
      </c>
      <c r="P623" s="847" t="s">
        <v>614</v>
      </c>
      <c r="Q623" s="843" t="s">
        <v>452</v>
      </c>
      <c r="R623" s="841"/>
      <c r="S623" s="847"/>
      <c r="T623" s="843"/>
    </row>
    <row r="624" spans="1:20" ht="18" hidden="1" customHeight="1">
      <c r="A624" s="840" t="str" cm="1">
        <f t="array" ref="A624">IF(INDEX(r_ACTIVEROW,1,COUNTA(r_ACTIVEROW)-2)="N",
       INDEX(r_ACTIVEROW,1,COUNTA(r_ACTIVEROW))&amp;" "&amp;INDEX(r_ACTIVEROW,1,COUNTA(r_ACTIVEROW)-1),
       INDEX(r_ACTIVEROW,1,COUNTA(r_ACTIVEROW)-2)
      )</f>
        <v>DKA3200</v>
      </c>
      <c r="B624" s="840" t="str" cm="1">
        <f t="array" ref="B624">INDEX(r_ACTIVEROW,1,COUNTA(r_ACTIVEROW)-1)</f>
        <v>FOOTPLATE</v>
      </c>
      <c r="C624" s="841" t="s">
        <v>71</v>
      </c>
      <c r="D624" s="847" t="s">
        <v>613</v>
      </c>
      <c r="E624" s="843" t="s">
        <v>368</v>
      </c>
      <c r="F624" s="841" t="s">
        <v>54</v>
      </c>
      <c r="G624" s="847" t="s">
        <v>615</v>
      </c>
      <c r="H624" s="843" t="s">
        <v>373</v>
      </c>
      <c r="I624" s="841" t="s">
        <v>55</v>
      </c>
      <c r="J624" s="842" t="s">
        <v>616</v>
      </c>
      <c r="K624" s="843" t="s">
        <v>409</v>
      </c>
      <c r="L624" s="841" t="s">
        <v>136</v>
      </c>
      <c r="M624" s="847" t="s">
        <v>617</v>
      </c>
      <c r="N624" s="843" t="s">
        <v>376</v>
      </c>
      <c r="O624" s="841" t="s">
        <v>187</v>
      </c>
      <c r="P624" s="847" t="s">
        <v>614</v>
      </c>
      <c r="Q624" s="843" t="s">
        <v>452</v>
      </c>
      <c r="R624" s="841"/>
      <c r="S624" s="847"/>
      <c r="T624" s="843"/>
    </row>
    <row r="625" spans="1:20" ht="18" hidden="1" customHeight="1">
      <c r="A625" s="840" t="str" cm="1">
        <f t="array" ref="A625">IF(INDEX(r_ACTIVEROW,1,COUNTA(r_ACTIVEROW)-2)="N",
       INDEX(r_ACTIVEROW,1,COUNTA(r_ACTIVEROW))&amp;" "&amp;INDEX(r_ACTIVEROW,1,COUNTA(r_ACTIVEROW)-1),
       INDEX(r_ACTIVEROW,1,COUNTA(r_ACTIVEROW)-2)
      )</f>
        <v>DKA3200</v>
      </c>
      <c r="B625" s="840" t="str" cm="1">
        <f t="array" ref="B625">INDEX(r_ACTIVEROW,1,COUNTA(r_ACTIVEROW)-1)</f>
        <v>FOOTPLATE</v>
      </c>
      <c r="C625" s="841" t="s">
        <v>71</v>
      </c>
      <c r="D625" s="847" t="s">
        <v>613</v>
      </c>
      <c r="E625" s="843" t="s">
        <v>368</v>
      </c>
      <c r="F625" s="841" t="s">
        <v>54</v>
      </c>
      <c r="G625" s="847" t="s">
        <v>615</v>
      </c>
      <c r="H625" s="843" t="s">
        <v>373</v>
      </c>
      <c r="I625" s="841" t="s">
        <v>55</v>
      </c>
      <c r="J625" s="842" t="s">
        <v>616</v>
      </c>
      <c r="K625" s="843" t="s">
        <v>409</v>
      </c>
      <c r="L625" s="841" t="s">
        <v>137</v>
      </c>
      <c r="M625" s="847" t="s">
        <v>617</v>
      </c>
      <c r="N625" s="843" t="s">
        <v>402</v>
      </c>
      <c r="O625" s="841" t="s">
        <v>187</v>
      </c>
      <c r="P625" s="847" t="s">
        <v>614</v>
      </c>
      <c r="Q625" s="843" t="s">
        <v>452</v>
      </c>
      <c r="R625" s="841"/>
      <c r="S625" s="847"/>
      <c r="T625" s="843"/>
    </row>
    <row r="626" spans="1:20" ht="18" hidden="1" customHeight="1">
      <c r="A626" s="840" t="str" cm="1">
        <f t="array" ref="A626">IF(INDEX(r_ACTIVEROW,1,COUNTA(r_ACTIVEROW)-2)="N",
       INDEX(r_ACTIVEROW,1,COUNTA(r_ACTIVEROW))&amp;" "&amp;INDEX(r_ACTIVEROW,1,COUNTA(r_ACTIVEROW)-1),
       INDEX(r_ACTIVEROW,1,COUNTA(r_ACTIVEROW)-2)
      )</f>
        <v>DKA3200</v>
      </c>
      <c r="B626" s="840" t="str" cm="1">
        <f t="array" ref="B626">INDEX(r_ACTIVEROW,1,COUNTA(r_ACTIVEROW)-1)</f>
        <v>FOOTPLATE</v>
      </c>
      <c r="C626" s="841" t="s">
        <v>71</v>
      </c>
      <c r="D626" s="847" t="s">
        <v>613</v>
      </c>
      <c r="E626" s="843" t="s">
        <v>368</v>
      </c>
      <c r="F626" s="841" t="s">
        <v>54</v>
      </c>
      <c r="G626" s="847" t="s">
        <v>615</v>
      </c>
      <c r="H626" s="843" t="s">
        <v>373</v>
      </c>
      <c r="I626" s="841" t="s">
        <v>55</v>
      </c>
      <c r="J626" s="842" t="s">
        <v>616</v>
      </c>
      <c r="K626" s="843" t="s">
        <v>409</v>
      </c>
      <c r="L626" s="841" t="s">
        <v>146</v>
      </c>
      <c r="M626" s="847" t="s">
        <v>617</v>
      </c>
      <c r="N626" s="843" t="s">
        <v>381</v>
      </c>
      <c r="O626" s="841" t="s">
        <v>187</v>
      </c>
      <c r="P626" s="847" t="s">
        <v>614</v>
      </c>
      <c r="Q626" s="843" t="s">
        <v>452</v>
      </c>
      <c r="R626" s="841"/>
      <c r="S626" s="847"/>
      <c r="T626" s="843"/>
    </row>
    <row r="627" spans="1:20" ht="18" hidden="1" customHeight="1">
      <c r="A627" s="840" t="str" cm="1">
        <f t="array" ref="A627">IF(INDEX(r_ACTIVEROW,1,COUNTA(r_ACTIVEROW)-2)="N",
       INDEX(r_ACTIVEROW,1,COUNTA(r_ACTIVEROW))&amp;" "&amp;INDEX(r_ACTIVEROW,1,COUNTA(r_ACTIVEROW)-1),
       INDEX(r_ACTIVEROW,1,COUNTA(r_ACTIVEROW)-2)
      )</f>
        <v>DKA3200</v>
      </c>
      <c r="B627" s="840" t="str" cm="1">
        <f t="array" ref="B627">INDEX(r_ACTIVEROW,1,COUNTA(r_ACTIVEROW)-1)</f>
        <v>FOOTPLATE</v>
      </c>
      <c r="C627" s="841" t="s">
        <v>71</v>
      </c>
      <c r="D627" s="847" t="s">
        <v>613</v>
      </c>
      <c r="E627" s="843" t="s">
        <v>368</v>
      </c>
      <c r="F627" s="841" t="s">
        <v>54</v>
      </c>
      <c r="G627" s="847" t="s">
        <v>615</v>
      </c>
      <c r="H627" s="843" t="s">
        <v>373</v>
      </c>
      <c r="I627" s="841" t="s">
        <v>115</v>
      </c>
      <c r="J627" s="842" t="s">
        <v>616</v>
      </c>
      <c r="K627" s="843" t="s">
        <v>410</v>
      </c>
      <c r="L627" s="841" t="s">
        <v>127</v>
      </c>
      <c r="M627" s="847" t="s">
        <v>617</v>
      </c>
      <c r="N627" s="843" t="s">
        <v>413</v>
      </c>
      <c r="O627" s="841" t="s">
        <v>187</v>
      </c>
      <c r="P627" s="847" t="s">
        <v>614</v>
      </c>
      <c r="Q627" s="843" t="s">
        <v>452</v>
      </c>
      <c r="R627" s="841"/>
      <c r="S627" s="847"/>
      <c r="T627" s="843"/>
    </row>
    <row r="628" spans="1:20" ht="18" hidden="1" customHeight="1">
      <c r="A628" s="840" t="str" cm="1">
        <f t="array" ref="A628">IF(INDEX(r_ACTIVEROW,1,COUNTA(r_ACTIVEROW)-2)="N",
       INDEX(r_ACTIVEROW,1,COUNTA(r_ACTIVEROW))&amp;" "&amp;INDEX(r_ACTIVEROW,1,COUNTA(r_ACTIVEROW)-1),
       INDEX(r_ACTIVEROW,1,COUNTA(r_ACTIVEROW)-2)
      )</f>
        <v>DKA3200</v>
      </c>
      <c r="B628" s="840" t="str" cm="1">
        <f t="array" ref="B628">INDEX(r_ACTIVEROW,1,COUNTA(r_ACTIVEROW)-1)</f>
        <v>FOOTPLATE</v>
      </c>
      <c r="C628" s="841" t="s">
        <v>71</v>
      </c>
      <c r="D628" s="847" t="s">
        <v>613</v>
      </c>
      <c r="E628" s="843" t="s">
        <v>368</v>
      </c>
      <c r="F628" s="841" t="s">
        <v>54</v>
      </c>
      <c r="G628" s="847" t="s">
        <v>615</v>
      </c>
      <c r="H628" s="843" t="s">
        <v>373</v>
      </c>
      <c r="I628" s="841" t="s">
        <v>115</v>
      </c>
      <c r="J628" s="842" t="s">
        <v>616</v>
      </c>
      <c r="K628" s="843" t="s">
        <v>410</v>
      </c>
      <c r="L628" s="841" t="s">
        <v>128</v>
      </c>
      <c r="M628" s="847" t="s">
        <v>617</v>
      </c>
      <c r="N628" s="843" t="s">
        <v>397</v>
      </c>
      <c r="O628" s="841" t="s">
        <v>187</v>
      </c>
      <c r="P628" s="847" t="s">
        <v>614</v>
      </c>
      <c r="Q628" s="843" t="s">
        <v>452</v>
      </c>
      <c r="R628" s="841"/>
      <c r="S628" s="847"/>
      <c r="T628" s="843"/>
    </row>
    <row r="629" spans="1:20" ht="18" hidden="1" customHeight="1">
      <c r="A629" s="840" t="str" cm="1">
        <f t="array" ref="A629">IF(INDEX(r_ACTIVEROW,1,COUNTA(r_ACTIVEROW)-2)="N",
       INDEX(r_ACTIVEROW,1,COUNTA(r_ACTIVEROW))&amp;" "&amp;INDEX(r_ACTIVEROW,1,COUNTA(r_ACTIVEROW)-1),
       INDEX(r_ACTIVEROW,1,COUNTA(r_ACTIVEROW)-2)
      )</f>
        <v>DKA3200</v>
      </c>
      <c r="B629" s="840" t="str" cm="1">
        <f t="array" ref="B629">INDEX(r_ACTIVEROW,1,COUNTA(r_ACTIVEROW)-1)</f>
        <v>FOOTPLATE</v>
      </c>
      <c r="C629" s="841" t="s">
        <v>71</v>
      </c>
      <c r="D629" s="847" t="s">
        <v>613</v>
      </c>
      <c r="E629" s="843" t="s">
        <v>368</v>
      </c>
      <c r="F629" s="841" t="s">
        <v>54</v>
      </c>
      <c r="G629" s="847" t="s">
        <v>615</v>
      </c>
      <c r="H629" s="843" t="s">
        <v>373</v>
      </c>
      <c r="I629" s="841" t="s">
        <v>115</v>
      </c>
      <c r="J629" s="842" t="s">
        <v>616</v>
      </c>
      <c r="K629" s="843" t="s">
        <v>410</v>
      </c>
      <c r="L629" s="841" t="s">
        <v>129</v>
      </c>
      <c r="M629" s="847" t="s">
        <v>617</v>
      </c>
      <c r="N629" s="843" t="s">
        <v>414</v>
      </c>
      <c r="O629" s="841" t="s">
        <v>187</v>
      </c>
      <c r="P629" s="847" t="s">
        <v>614</v>
      </c>
      <c r="Q629" s="843" t="s">
        <v>452</v>
      </c>
      <c r="R629" s="841"/>
      <c r="S629" s="847"/>
      <c r="T629" s="843"/>
    </row>
    <row r="630" spans="1:20" ht="18" hidden="1" customHeight="1">
      <c r="A630" s="840" t="str" cm="1">
        <f t="array" ref="A630">IF(INDEX(r_ACTIVEROW,1,COUNTA(r_ACTIVEROW)-2)="N",
       INDEX(r_ACTIVEROW,1,COUNTA(r_ACTIVEROW))&amp;" "&amp;INDEX(r_ACTIVEROW,1,COUNTA(r_ACTIVEROW)-1),
       INDEX(r_ACTIVEROW,1,COUNTA(r_ACTIVEROW)-2)
      )</f>
        <v>DKA3200</v>
      </c>
      <c r="B630" s="840" t="str" cm="1">
        <f t="array" ref="B630">INDEX(r_ACTIVEROW,1,COUNTA(r_ACTIVEROW)-1)</f>
        <v>FOOTPLATE</v>
      </c>
      <c r="C630" s="841" t="s">
        <v>71</v>
      </c>
      <c r="D630" s="847" t="s">
        <v>613</v>
      </c>
      <c r="E630" s="843" t="s">
        <v>368</v>
      </c>
      <c r="F630" s="841" t="s">
        <v>54</v>
      </c>
      <c r="G630" s="847" t="s">
        <v>615</v>
      </c>
      <c r="H630" s="843" t="s">
        <v>373</v>
      </c>
      <c r="I630" s="841" t="s">
        <v>115</v>
      </c>
      <c r="J630" s="842" t="s">
        <v>616</v>
      </c>
      <c r="K630" s="843" t="s">
        <v>410</v>
      </c>
      <c r="L630" s="841" t="s">
        <v>130</v>
      </c>
      <c r="M630" s="847" t="s">
        <v>617</v>
      </c>
      <c r="N630" s="843" t="s">
        <v>373</v>
      </c>
      <c r="O630" s="841" t="s">
        <v>187</v>
      </c>
      <c r="P630" s="847" t="s">
        <v>614</v>
      </c>
      <c r="Q630" s="843" t="s">
        <v>452</v>
      </c>
      <c r="R630" s="841"/>
      <c r="S630" s="847"/>
      <c r="T630" s="843"/>
    </row>
    <row r="631" spans="1:20" ht="18" hidden="1" customHeight="1">
      <c r="A631" s="840" t="str" cm="1">
        <f t="array" ref="A631">IF(INDEX(r_ACTIVEROW,1,COUNTA(r_ACTIVEROW)-2)="N",
       INDEX(r_ACTIVEROW,1,COUNTA(r_ACTIVEROW))&amp;" "&amp;INDEX(r_ACTIVEROW,1,COUNTA(r_ACTIVEROW)-1),
       INDEX(r_ACTIVEROW,1,COUNTA(r_ACTIVEROW)-2)
      )</f>
        <v>DKA3200</v>
      </c>
      <c r="B631" s="840" t="str" cm="1">
        <f t="array" ref="B631">INDEX(r_ACTIVEROW,1,COUNTA(r_ACTIVEROW)-1)</f>
        <v>FOOTPLATE</v>
      </c>
      <c r="C631" s="841" t="s">
        <v>71</v>
      </c>
      <c r="D631" s="847" t="s">
        <v>613</v>
      </c>
      <c r="E631" s="843" t="s">
        <v>368</v>
      </c>
      <c r="F631" s="841" t="s">
        <v>54</v>
      </c>
      <c r="G631" s="847" t="s">
        <v>615</v>
      </c>
      <c r="H631" s="843" t="s">
        <v>373</v>
      </c>
      <c r="I631" s="841" t="s">
        <v>115</v>
      </c>
      <c r="J631" s="842" t="s">
        <v>616</v>
      </c>
      <c r="K631" s="843" t="s">
        <v>410</v>
      </c>
      <c r="L631" s="841" t="s">
        <v>131</v>
      </c>
      <c r="M631" s="847" t="s">
        <v>617</v>
      </c>
      <c r="N631" s="843" t="s">
        <v>399</v>
      </c>
      <c r="O631" s="841" t="s">
        <v>187</v>
      </c>
      <c r="P631" s="847" t="s">
        <v>614</v>
      </c>
      <c r="Q631" s="843" t="s">
        <v>452</v>
      </c>
      <c r="R631" s="841"/>
      <c r="S631" s="847"/>
      <c r="T631" s="843"/>
    </row>
    <row r="632" spans="1:20" ht="18" hidden="1" customHeight="1">
      <c r="A632" s="840" t="str" cm="1">
        <f t="array" ref="A632">IF(INDEX(r_ACTIVEROW,1,COUNTA(r_ACTIVEROW)-2)="N",
       INDEX(r_ACTIVEROW,1,COUNTA(r_ACTIVEROW))&amp;" "&amp;INDEX(r_ACTIVEROW,1,COUNTA(r_ACTIVEROW)-1),
       INDEX(r_ACTIVEROW,1,COUNTA(r_ACTIVEROW)-2)
      )</f>
        <v>DKA3200</v>
      </c>
      <c r="B632" s="840" t="str" cm="1">
        <f t="array" ref="B632">INDEX(r_ACTIVEROW,1,COUNTA(r_ACTIVEROW)-1)</f>
        <v>FOOTPLATE</v>
      </c>
      <c r="C632" s="841" t="s">
        <v>71</v>
      </c>
      <c r="D632" s="847" t="s">
        <v>613</v>
      </c>
      <c r="E632" s="843" t="s">
        <v>368</v>
      </c>
      <c r="F632" s="841" t="s">
        <v>54</v>
      </c>
      <c r="G632" s="847" t="s">
        <v>615</v>
      </c>
      <c r="H632" s="843" t="s">
        <v>373</v>
      </c>
      <c r="I632" s="841" t="s">
        <v>115</v>
      </c>
      <c r="J632" s="842" t="s">
        <v>616</v>
      </c>
      <c r="K632" s="843" t="s">
        <v>410</v>
      </c>
      <c r="L632" s="841" t="s">
        <v>132</v>
      </c>
      <c r="M632" s="847" t="s">
        <v>617</v>
      </c>
      <c r="N632" s="843" t="s">
        <v>374</v>
      </c>
      <c r="O632" s="841" t="s">
        <v>187</v>
      </c>
      <c r="P632" s="847" t="s">
        <v>614</v>
      </c>
      <c r="Q632" s="843" t="s">
        <v>452</v>
      </c>
      <c r="R632" s="841"/>
      <c r="S632" s="847"/>
      <c r="T632" s="843"/>
    </row>
    <row r="633" spans="1:20" ht="18" hidden="1" customHeight="1">
      <c r="A633" s="840" t="str" cm="1">
        <f t="array" ref="A633">IF(INDEX(r_ACTIVEROW,1,COUNTA(r_ACTIVEROW)-2)="N",
       INDEX(r_ACTIVEROW,1,COUNTA(r_ACTIVEROW))&amp;" "&amp;INDEX(r_ACTIVEROW,1,COUNTA(r_ACTIVEROW)-1),
       INDEX(r_ACTIVEROW,1,COUNTA(r_ACTIVEROW)-2)
      )</f>
        <v>DKA3200</v>
      </c>
      <c r="B633" s="840" t="str" cm="1">
        <f t="array" ref="B633">INDEX(r_ACTIVEROW,1,COUNTA(r_ACTIVEROW)-1)</f>
        <v>FOOTPLATE</v>
      </c>
      <c r="C633" s="841" t="s">
        <v>71</v>
      </c>
      <c r="D633" s="847" t="s">
        <v>613</v>
      </c>
      <c r="E633" s="843" t="s">
        <v>368</v>
      </c>
      <c r="F633" s="841" t="s">
        <v>54</v>
      </c>
      <c r="G633" s="847" t="s">
        <v>615</v>
      </c>
      <c r="H633" s="843" t="s">
        <v>373</v>
      </c>
      <c r="I633" s="841" t="s">
        <v>115</v>
      </c>
      <c r="J633" s="842" t="s">
        <v>616</v>
      </c>
      <c r="K633" s="843" t="s">
        <v>410</v>
      </c>
      <c r="L633" s="841" t="s">
        <v>133</v>
      </c>
      <c r="M633" s="847" t="s">
        <v>617</v>
      </c>
      <c r="N633" s="843" t="s">
        <v>415</v>
      </c>
      <c r="O633" s="841" t="s">
        <v>187</v>
      </c>
      <c r="P633" s="847" t="s">
        <v>614</v>
      </c>
      <c r="Q633" s="843" t="s">
        <v>452</v>
      </c>
      <c r="R633" s="841"/>
      <c r="S633" s="847"/>
      <c r="T633" s="843"/>
    </row>
    <row r="634" spans="1:20" ht="18" hidden="1" customHeight="1">
      <c r="A634" s="840" t="str" cm="1">
        <f t="array" ref="A634">IF(INDEX(r_ACTIVEROW,1,COUNTA(r_ACTIVEROW)-2)="N",
       INDEX(r_ACTIVEROW,1,COUNTA(r_ACTIVEROW))&amp;" "&amp;INDEX(r_ACTIVEROW,1,COUNTA(r_ACTIVEROW)-1),
       INDEX(r_ACTIVEROW,1,COUNTA(r_ACTIVEROW)-2)
      )</f>
        <v>DKA3200</v>
      </c>
      <c r="B634" s="840" t="str" cm="1">
        <f t="array" ref="B634">INDEX(r_ACTIVEROW,1,COUNTA(r_ACTIVEROW)-1)</f>
        <v>FOOTPLATE</v>
      </c>
      <c r="C634" s="841" t="s">
        <v>71</v>
      </c>
      <c r="D634" s="847" t="s">
        <v>613</v>
      </c>
      <c r="E634" s="843" t="s">
        <v>368</v>
      </c>
      <c r="F634" s="841" t="s">
        <v>54</v>
      </c>
      <c r="G634" s="847" t="s">
        <v>615</v>
      </c>
      <c r="H634" s="843" t="s">
        <v>373</v>
      </c>
      <c r="I634" s="841" t="s">
        <v>115</v>
      </c>
      <c r="J634" s="842" t="s">
        <v>616</v>
      </c>
      <c r="K634" s="843" t="s">
        <v>410</v>
      </c>
      <c r="L634" s="841" t="s">
        <v>134</v>
      </c>
      <c r="M634" s="847" t="s">
        <v>617</v>
      </c>
      <c r="N634" s="843" t="s">
        <v>375</v>
      </c>
      <c r="O634" s="841" t="s">
        <v>187</v>
      </c>
      <c r="P634" s="847" t="s">
        <v>614</v>
      </c>
      <c r="Q634" s="843" t="s">
        <v>452</v>
      </c>
      <c r="R634" s="841"/>
      <c r="S634" s="847"/>
      <c r="T634" s="843"/>
    </row>
    <row r="635" spans="1:20" ht="18" hidden="1" customHeight="1">
      <c r="A635" s="840" t="str" cm="1">
        <f t="array" ref="A635">IF(INDEX(r_ACTIVEROW,1,COUNTA(r_ACTIVEROW)-2)="N",
       INDEX(r_ACTIVEROW,1,COUNTA(r_ACTIVEROW))&amp;" "&amp;INDEX(r_ACTIVEROW,1,COUNTA(r_ACTIVEROW)-1),
       INDEX(r_ACTIVEROW,1,COUNTA(r_ACTIVEROW)-2)
      )</f>
        <v>DKA3200</v>
      </c>
      <c r="B635" s="840" t="str" cm="1">
        <f t="array" ref="B635">INDEX(r_ACTIVEROW,1,COUNTA(r_ACTIVEROW)-1)</f>
        <v>FOOTPLATE</v>
      </c>
      <c r="C635" s="841" t="s">
        <v>71</v>
      </c>
      <c r="D635" s="847" t="s">
        <v>613</v>
      </c>
      <c r="E635" s="843" t="s">
        <v>368</v>
      </c>
      <c r="F635" s="841" t="s">
        <v>54</v>
      </c>
      <c r="G635" s="847" t="s">
        <v>615</v>
      </c>
      <c r="H635" s="843" t="s">
        <v>373</v>
      </c>
      <c r="I635" s="841" t="s">
        <v>115</v>
      </c>
      <c r="J635" s="842" t="s">
        <v>616</v>
      </c>
      <c r="K635" s="843" t="s">
        <v>410</v>
      </c>
      <c r="L635" s="841" t="s">
        <v>135</v>
      </c>
      <c r="M635" s="847" t="s">
        <v>617</v>
      </c>
      <c r="N635" s="843" t="s">
        <v>416</v>
      </c>
      <c r="O635" s="841" t="s">
        <v>187</v>
      </c>
      <c r="P635" s="847" t="s">
        <v>614</v>
      </c>
      <c r="Q635" s="843" t="s">
        <v>452</v>
      </c>
      <c r="R635" s="841"/>
      <c r="S635" s="847"/>
      <c r="T635" s="843"/>
    </row>
    <row r="636" spans="1:20" ht="18" hidden="1" customHeight="1">
      <c r="A636" s="840" t="str" cm="1">
        <f t="array" ref="A636">IF(INDEX(r_ACTIVEROW,1,COUNTA(r_ACTIVEROW)-2)="N",
       INDEX(r_ACTIVEROW,1,COUNTA(r_ACTIVEROW))&amp;" "&amp;INDEX(r_ACTIVEROW,1,COUNTA(r_ACTIVEROW)-1),
       INDEX(r_ACTIVEROW,1,COUNTA(r_ACTIVEROW)-2)
      )</f>
        <v>DKA3200</v>
      </c>
      <c r="B636" s="840" t="str" cm="1">
        <f t="array" ref="B636">INDEX(r_ACTIVEROW,1,COUNTA(r_ACTIVEROW)-1)</f>
        <v>FOOTPLATE</v>
      </c>
      <c r="C636" s="841" t="s">
        <v>71</v>
      </c>
      <c r="D636" s="847" t="s">
        <v>613</v>
      </c>
      <c r="E636" s="843" t="s">
        <v>368</v>
      </c>
      <c r="F636" s="841" t="s">
        <v>54</v>
      </c>
      <c r="G636" s="847" t="s">
        <v>615</v>
      </c>
      <c r="H636" s="843" t="s">
        <v>373</v>
      </c>
      <c r="I636" s="841" t="s">
        <v>115</v>
      </c>
      <c r="J636" s="842" t="s">
        <v>616</v>
      </c>
      <c r="K636" s="843" t="s">
        <v>410</v>
      </c>
      <c r="L636" s="841" t="s">
        <v>136</v>
      </c>
      <c r="M636" s="847" t="s">
        <v>617</v>
      </c>
      <c r="N636" s="843" t="s">
        <v>376</v>
      </c>
      <c r="O636" s="841" t="s">
        <v>187</v>
      </c>
      <c r="P636" s="847" t="s">
        <v>614</v>
      </c>
      <c r="Q636" s="843" t="s">
        <v>452</v>
      </c>
      <c r="R636" s="841"/>
      <c r="S636" s="847"/>
      <c r="T636" s="843"/>
    </row>
    <row r="637" spans="1:20" ht="18" hidden="1" customHeight="1">
      <c r="A637" s="840" t="str" cm="1">
        <f t="array" ref="A637">IF(INDEX(r_ACTIVEROW,1,COUNTA(r_ACTIVEROW)-2)="N",
       INDEX(r_ACTIVEROW,1,COUNTA(r_ACTIVEROW))&amp;" "&amp;INDEX(r_ACTIVEROW,1,COUNTA(r_ACTIVEROW)-1),
       INDEX(r_ACTIVEROW,1,COUNTA(r_ACTIVEROW)-2)
      )</f>
        <v>DKA3200</v>
      </c>
      <c r="B637" s="840" t="str" cm="1">
        <f t="array" ref="B637">INDEX(r_ACTIVEROW,1,COUNTA(r_ACTIVEROW)-1)</f>
        <v>FOOTPLATE</v>
      </c>
      <c r="C637" s="841" t="s">
        <v>71</v>
      </c>
      <c r="D637" s="847" t="s">
        <v>613</v>
      </c>
      <c r="E637" s="843" t="s">
        <v>368</v>
      </c>
      <c r="F637" s="841" t="s">
        <v>54</v>
      </c>
      <c r="G637" s="847" t="s">
        <v>615</v>
      </c>
      <c r="H637" s="843" t="s">
        <v>373</v>
      </c>
      <c r="I637" s="841" t="s">
        <v>115</v>
      </c>
      <c r="J637" s="842" t="s">
        <v>616</v>
      </c>
      <c r="K637" s="843" t="s">
        <v>410</v>
      </c>
      <c r="L637" s="841" t="s">
        <v>137</v>
      </c>
      <c r="M637" s="847" t="s">
        <v>617</v>
      </c>
      <c r="N637" s="843" t="s">
        <v>402</v>
      </c>
      <c r="O637" s="841" t="s">
        <v>187</v>
      </c>
      <c r="P637" s="847" t="s">
        <v>614</v>
      </c>
      <c r="Q637" s="843" t="s">
        <v>452</v>
      </c>
      <c r="R637" s="841"/>
      <c r="S637" s="847"/>
      <c r="T637" s="843"/>
    </row>
    <row r="638" spans="1:20" ht="18" hidden="1" customHeight="1">
      <c r="A638" s="840" t="str" cm="1">
        <f t="array" ref="A638">IF(INDEX(r_ACTIVEROW,1,COUNTA(r_ACTIVEROW)-2)="N",
       INDEX(r_ACTIVEROW,1,COUNTA(r_ACTIVEROW))&amp;" "&amp;INDEX(r_ACTIVEROW,1,COUNTA(r_ACTIVEROW)-1),
       INDEX(r_ACTIVEROW,1,COUNTA(r_ACTIVEROW)-2)
      )</f>
        <v>DKA3200</v>
      </c>
      <c r="B638" s="840" t="str" cm="1">
        <f t="array" ref="B638">INDEX(r_ACTIVEROW,1,COUNTA(r_ACTIVEROW)-1)</f>
        <v>FOOTPLATE</v>
      </c>
      <c r="C638" s="841" t="s">
        <v>71</v>
      </c>
      <c r="D638" s="847" t="s">
        <v>613</v>
      </c>
      <c r="E638" s="843" t="s">
        <v>368</v>
      </c>
      <c r="F638" s="841" t="s">
        <v>54</v>
      </c>
      <c r="G638" s="847" t="s">
        <v>615</v>
      </c>
      <c r="H638" s="843" t="s">
        <v>373</v>
      </c>
      <c r="I638" s="841" t="s">
        <v>115</v>
      </c>
      <c r="J638" s="842" t="s">
        <v>616</v>
      </c>
      <c r="K638" s="843" t="s">
        <v>410</v>
      </c>
      <c r="L638" s="841" t="s">
        <v>138</v>
      </c>
      <c r="M638" s="847" t="s">
        <v>617</v>
      </c>
      <c r="N638" s="843" t="s">
        <v>377</v>
      </c>
      <c r="O638" s="841" t="s">
        <v>187</v>
      </c>
      <c r="P638" s="847" t="s">
        <v>614</v>
      </c>
      <c r="Q638" s="843" t="s">
        <v>452</v>
      </c>
      <c r="R638" s="841"/>
      <c r="S638" s="847"/>
      <c r="T638" s="843"/>
    </row>
    <row r="639" spans="1:20" ht="18" hidden="1" customHeight="1">
      <c r="A639" s="840" t="str" cm="1">
        <f t="array" ref="A639">IF(INDEX(r_ACTIVEROW,1,COUNTA(r_ACTIVEROW)-2)="N",
       INDEX(r_ACTIVEROW,1,COUNTA(r_ACTIVEROW))&amp;" "&amp;INDEX(r_ACTIVEROW,1,COUNTA(r_ACTIVEROW)-1),
       INDEX(r_ACTIVEROW,1,COUNTA(r_ACTIVEROW)-2)
      )</f>
        <v>DKA3210</v>
      </c>
      <c r="B639" s="840" t="str" cm="1">
        <f t="array" ref="B639">INDEX(r_ACTIVEROW,1,COUNTA(r_ACTIVEROW)-1)</f>
        <v>FOOTPLATE</v>
      </c>
      <c r="C639" s="841" t="s">
        <v>68</v>
      </c>
      <c r="D639" s="847" t="s">
        <v>613</v>
      </c>
      <c r="E639" s="843" t="s">
        <v>365</v>
      </c>
      <c r="F639" s="841" t="s">
        <v>109</v>
      </c>
      <c r="G639" s="847" t="s">
        <v>616</v>
      </c>
      <c r="H639" s="843" t="s">
        <v>406</v>
      </c>
      <c r="I639" s="841" t="s">
        <v>127</v>
      </c>
      <c r="J639" s="842" t="s">
        <v>617</v>
      </c>
      <c r="K639" s="843" t="s">
        <v>413</v>
      </c>
      <c r="L639" s="841" t="s">
        <v>188</v>
      </c>
      <c r="M639" s="847" t="s">
        <v>614</v>
      </c>
      <c r="N639" s="843" t="s">
        <v>453</v>
      </c>
      <c r="O639" s="841"/>
      <c r="P639" s="847"/>
      <c r="Q639" s="843"/>
      <c r="R639" s="841"/>
      <c r="S639" s="847"/>
      <c r="T639" s="843"/>
    </row>
    <row r="640" spans="1:20" ht="18" hidden="1" customHeight="1">
      <c r="A640" s="840" t="str" cm="1">
        <f t="array" ref="A640">IF(INDEX(r_ACTIVEROW,1,COUNTA(r_ACTIVEROW)-2)="N",
       INDEX(r_ACTIVEROW,1,COUNTA(r_ACTIVEROW))&amp;" "&amp;INDEX(r_ACTIVEROW,1,COUNTA(r_ACTIVEROW)-1),
       INDEX(r_ACTIVEROW,1,COUNTA(r_ACTIVEROW)-2)
      )</f>
        <v>DKA3210</v>
      </c>
      <c r="B640" s="840" t="str" cm="1">
        <f t="array" ref="B640">INDEX(r_ACTIVEROW,1,COUNTA(r_ACTIVEROW)-1)</f>
        <v>FOOTPLATE</v>
      </c>
      <c r="C640" s="841" t="s">
        <v>68</v>
      </c>
      <c r="D640" s="847" t="s">
        <v>613</v>
      </c>
      <c r="E640" s="843" t="s">
        <v>365</v>
      </c>
      <c r="F640" s="841" t="s">
        <v>109</v>
      </c>
      <c r="G640" s="847" t="s">
        <v>616</v>
      </c>
      <c r="H640" s="843" t="s">
        <v>406</v>
      </c>
      <c r="I640" s="841" t="s">
        <v>128</v>
      </c>
      <c r="J640" s="842" t="s">
        <v>617</v>
      </c>
      <c r="K640" s="843" t="s">
        <v>397</v>
      </c>
      <c r="L640" s="841" t="s">
        <v>188</v>
      </c>
      <c r="M640" s="847" t="s">
        <v>614</v>
      </c>
      <c r="N640" s="843" t="s">
        <v>453</v>
      </c>
      <c r="O640" s="841"/>
      <c r="P640" s="847"/>
      <c r="Q640" s="843"/>
      <c r="R640" s="841"/>
      <c r="S640" s="847"/>
      <c r="T640" s="843"/>
    </row>
    <row r="641" spans="1:20" ht="18" hidden="1" customHeight="1">
      <c r="A641" s="840" t="str" cm="1">
        <f t="array" ref="A641">IF(INDEX(r_ACTIVEROW,1,COUNTA(r_ACTIVEROW)-2)="N",
       INDEX(r_ACTIVEROW,1,COUNTA(r_ACTIVEROW))&amp;" "&amp;INDEX(r_ACTIVEROW,1,COUNTA(r_ACTIVEROW)-1),
       INDEX(r_ACTIVEROW,1,COUNTA(r_ACTIVEROW)-2)
      )</f>
        <v>DKA3210</v>
      </c>
      <c r="B641" s="840" t="str" cm="1">
        <f t="array" ref="B641">INDEX(r_ACTIVEROW,1,COUNTA(r_ACTIVEROW)-1)</f>
        <v>FOOTPLATE</v>
      </c>
      <c r="C641" s="841" t="s">
        <v>68</v>
      </c>
      <c r="D641" s="847" t="s">
        <v>613</v>
      </c>
      <c r="E641" s="843" t="s">
        <v>365</v>
      </c>
      <c r="F641" s="841" t="s">
        <v>109</v>
      </c>
      <c r="G641" s="847" t="s">
        <v>616</v>
      </c>
      <c r="H641" s="843" t="s">
        <v>406</v>
      </c>
      <c r="I641" s="841" t="s">
        <v>129</v>
      </c>
      <c r="J641" s="842" t="s">
        <v>617</v>
      </c>
      <c r="K641" s="843" t="s">
        <v>414</v>
      </c>
      <c r="L641" s="841" t="s">
        <v>188</v>
      </c>
      <c r="M641" s="847" t="s">
        <v>614</v>
      </c>
      <c r="N641" s="843" t="s">
        <v>453</v>
      </c>
      <c r="O641" s="841"/>
      <c r="P641" s="847"/>
      <c r="Q641" s="843"/>
      <c r="R641" s="841"/>
      <c r="S641" s="847"/>
      <c r="T641" s="843"/>
    </row>
    <row r="642" spans="1:20" ht="18" hidden="1" customHeight="1">
      <c r="A642" s="840" t="str" cm="1">
        <f t="array" ref="A642">IF(INDEX(r_ACTIVEROW,1,COUNTA(r_ACTIVEROW)-2)="N",
       INDEX(r_ACTIVEROW,1,COUNTA(r_ACTIVEROW))&amp;" "&amp;INDEX(r_ACTIVEROW,1,COUNTA(r_ACTIVEROW)-1),
       INDEX(r_ACTIVEROW,1,COUNTA(r_ACTIVEROW)-2)
      )</f>
        <v>DKA3210</v>
      </c>
      <c r="B642" s="840" t="str" cm="1">
        <f t="array" ref="B642">INDEX(r_ACTIVEROW,1,COUNTA(r_ACTIVEROW)-1)</f>
        <v>FOOTPLATE</v>
      </c>
      <c r="C642" s="841" t="s">
        <v>68</v>
      </c>
      <c r="D642" s="847" t="s">
        <v>613</v>
      </c>
      <c r="E642" s="843" t="s">
        <v>365</v>
      </c>
      <c r="F642" s="841" t="s">
        <v>109</v>
      </c>
      <c r="G642" s="847" t="s">
        <v>616</v>
      </c>
      <c r="H642" s="843" t="s">
        <v>406</v>
      </c>
      <c r="I642" s="841" t="s">
        <v>130</v>
      </c>
      <c r="J642" s="842" t="s">
        <v>617</v>
      </c>
      <c r="K642" s="843" t="s">
        <v>373</v>
      </c>
      <c r="L642" s="841" t="s">
        <v>188</v>
      </c>
      <c r="M642" s="847" t="s">
        <v>614</v>
      </c>
      <c r="N642" s="843" t="s">
        <v>453</v>
      </c>
      <c r="O642" s="841"/>
      <c r="P642" s="847"/>
      <c r="Q642" s="843"/>
      <c r="R642" s="841"/>
      <c r="S642" s="847"/>
      <c r="T642" s="843"/>
    </row>
    <row r="643" spans="1:20" ht="18" hidden="1" customHeight="1">
      <c r="A643" s="840" t="str" cm="1">
        <f t="array" ref="A643">IF(INDEX(r_ACTIVEROW,1,COUNTA(r_ACTIVEROW)-2)="N",
       INDEX(r_ACTIVEROW,1,COUNTA(r_ACTIVEROW))&amp;" "&amp;INDEX(r_ACTIVEROW,1,COUNTA(r_ACTIVEROW)-1),
       INDEX(r_ACTIVEROW,1,COUNTA(r_ACTIVEROW)-2)
      )</f>
        <v>DKA3210</v>
      </c>
      <c r="B643" s="840" t="str" cm="1">
        <f t="array" ref="B643">INDEX(r_ACTIVEROW,1,COUNTA(r_ACTIVEROW)-1)</f>
        <v>FOOTPLATE</v>
      </c>
      <c r="C643" s="841" t="s">
        <v>68</v>
      </c>
      <c r="D643" s="847" t="s">
        <v>613</v>
      </c>
      <c r="E643" s="843" t="s">
        <v>365</v>
      </c>
      <c r="F643" s="841" t="s">
        <v>109</v>
      </c>
      <c r="G643" s="847" t="s">
        <v>616</v>
      </c>
      <c r="H643" s="843" t="s">
        <v>406</v>
      </c>
      <c r="I643" s="841" t="s">
        <v>131</v>
      </c>
      <c r="J643" s="842" t="s">
        <v>617</v>
      </c>
      <c r="K643" s="843" t="s">
        <v>399</v>
      </c>
      <c r="L643" s="841" t="s">
        <v>188</v>
      </c>
      <c r="M643" s="847" t="s">
        <v>614</v>
      </c>
      <c r="N643" s="843" t="s">
        <v>453</v>
      </c>
      <c r="O643" s="841"/>
      <c r="P643" s="847"/>
      <c r="Q643" s="843"/>
      <c r="R643" s="841"/>
      <c r="S643" s="847"/>
      <c r="T643" s="843"/>
    </row>
    <row r="644" spans="1:20" ht="18" hidden="1" customHeight="1">
      <c r="A644" s="840" t="str" cm="1">
        <f t="array" ref="A644">IF(INDEX(r_ACTIVEROW,1,COUNTA(r_ACTIVEROW)-2)="N",
       INDEX(r_ACTIVEROW,1,COUNTA(r_ACTIVEROW))&amp;" "&amp;INDEX(r_ACTIVEROW,1,COUNTA(r_ACTIVEROW)-1),
       INDEX(r_ACTIVEROW,1,COUNTA(r_ACTIVEROW)-2)
      )</f>
        <v>DKA3210</v>
      </c>
      <c r="B644" s="840" t="str" cm="1">
        <f t="array" ref="B644">INDEX(r_ACTIVEROW,1,COUNTA(r_ACTIVEROW)-1)</f>
        <v>FOOTPLATE</v>
      </c>
      <c r="C644" s="841" t="s">
        <v>68</v>
      </c>
      <c r="D644" s="847" t="s">
        <v>613</v>
      </c>
      <c r="E644" s="843" t="s">
        <v>365</v>
      </c>
      <c r="F644" s="841" t="s">
        <v>109</v>
      </c>
      <c r="G644" s="847" t="s">
        <v>616</v>
      </c>
      <c r="H644" s="843" t="s">
        <v>406</v>
      </c>
      <c r="I644" s="841" t="s">
        <v>132</v>
      </c>
      <c r="J644" s="842" t="s">
        <v>617</v>
      </c>
      <c r="K644" s="843" t="s">
        <v>374</v>
      </c>
      <c r="L644" s="841" t="s">
        <v>188</v>
      </c>
      <c r="M644" s="847" t="s">
        <v>614</v>
      </c>
      <c r="N644" s="843" t="s">
        <v>453</v>
      </c>
      <c r="O644" s="841"/>
      <c r="P644" s="847"/>
      <c r="Q644" s="843"/>
      <c r="R644" s="841"/>
      <c r="S644" s="847"/>
      <c r="T644" s="843"/>
    </row>
    <row r="645" spans="1:20" ht="18" hidden="1" customHeight="1">
      <c r="A645" s="840" t="str" cm="1">
        <f t="array" ref="A645">IF(INDEX(r_ACTIVEROW,1,COUNTA(r_ACTIVEROW)-2)="N",
       INDEX(r_ACTIVEROW,1,COUNTA(r_ACTIVEROW))&amp;" "&amp;INDEX(r_ACTIVEROW,1,COUNTA(r_ACTIVEROW)-1),
       INDEX(r_ACTIVEROW,1,COUNTA(r_ACTIVEROW)-2)
      )</f>
        <v>DKA3210</v>
      </c>
      <c r="B645" s="840" t="str" cm="1">
        <f t="array" ref="B645">INDEX(r_ACTIVEROW,1,COUNTA(r_ACTIVEROW)-1)</f>
        <v>FOOTPLATE</v>
      </c>
      <c r="C645" s="841" t="s">
        <v>68</v>
      </c>
      <c r="D645" s="847" t="s">
        <v>613</v>
      </c>
      <c r="E645" s="843" t="s">
        <v>365</v>
      </c>
      <c r="F645" s="841" t="s">
        <v>109</v>
      </c>
      <c r="G645" s="847" t="s">
        <v>616</v>
      </c>
      <c r="H645" s="843" t="s">
        <v>406</v>
      </c>
      <c r="I645" s="841" t="s">
        <v>133</v>
      </c>
      <c r="J645" s="842" t="s">
        <v>617</v>
      </c>
      <c r="K645" s="843" t="s">
        <v>415</v>
      </c>
      <c r="L645" s="841" t="s">
        <v>188</v>
      </c>
      <c r="M645" s="847" t="s">
        <v>614</v>
      </c>
      <c r="N645" s="843" t="s">
        <v>453</v>
      </c>
      <c r="O645" s="841"/>
      <c r="P645" s="847"/>
      <c r="Q645" s="843"/>
      <c r="R645" s="841"/>
      <c r="S645" s="847"/>
      <c r="T645" s="843"/>
    </row>
    <row r="646" spans="1:20" ht="18" hidden="1" customHeight="1">
      <c r="A646" s="840" t="str" cm="1">
        <f t="array" ref="A646">IF(INDEX(r_ACTIVEROW,1,COUNTA(r_ACTIVEROW)-2)="N",
       INDEX(r_ACTIVEROW,1,COUNTA(r_ACTIVEROW))&amp;" "&amp;INDEX(r_ACTIVEROW,1,COUNTA(r_ACTIVEROW)-1),
       INDEX(r_ACTIVEROW,1,COUNTA(r_ACTIVEROW)-2)
      )</f>
        <v>DKA3210</v>
      </c>
      <c r="B646" s="840" t="str" cm="1">
        <f t="array" ref="B646">INDEX(r_ACTIVEROW,1,COUNTA(r_ACTIVEROW)-1)</f>
        <v>FOOTPLATE</v>
      </c>
      <c r="C646" s="841" t="s">
        <v>68</v>
      </c>
      <c r="D646" s="847" t="s">
        <v>613</v>
      </c>
      <c r="E646" s="843" t="s">
        <v>365</v>
      </c>
      <c r="F646" s="841" t="s">
        <v>109</v>
      </c>
      <c r="G646" s="847" t="s">
        <v>616</v>
      </c>
      <c r="H646" s="843" t="s">
        <v>406</v>
      </c>
      <c r="I646" s="841" t="s">
        <v>134</v>
      </c>
      <c r="J646" s="842" t="s">
        <v>617</v>
      </c>
      <c r="K646" s="843" t="s">
        <v>375</v>
      </c>
      <c r="L646" s="841" t="s">
        <v>188</v>
      </c>
      <c r="M646" s="847" t="s">
        <v>614</v>
      </c>
      <c r="N646" s="843" t="s">
        <v>453</v>
      </c>
      <c r="O646" s="841"/>
      <c r="P646" s="847"/>
      <c r="Q646" s="843"/>
      <c r="R646" s="841"/>
      <c r="S646" s="847"/>
      <c r="T646" s="843"/>
    </row>
    <row r="647" spans="1:20" ht="18" hidden="1" customHeight="1">
      <c r="A647" s="840" t="str" cm="1">
        <f t="array" ref="A647">IF(INDEX(r_ACTIVEROW,1,COUNTA(r_ACTIVEROW)-2)="N",
       INDEX(r_ACTIVEROW,1,COUNTA(r_ACTIVEROW))&amp;" "&amp;INDEX(r_ACTIVEROW,1,COUNTA(r_ACTIVEROW)-1),
       INDEX(r_ACTIVEROW,1,COUNTA(r_ACTIVEROW)-2)
      )</f>
        <v>DKA3210</v>
      </c>
      <c r="B647" s="840" t="str" cm="1">
        <f t="array" ref="B647">INDEX(r_ACTIVEROW,1,COUNTA(r_ACTIVEROW)-1)</f>
        <v>FOOTPLATE</v>
      </c>
      <c r="C647" s="841" t="s">
        <v>68</v>
      </c>
      <c r="D647" s="847" t="s">
        <v>613</v>
      </c>
      <c r="E647" s="843" t="s">
        <v>365</v>
      </c>
      <c r="F647" s="841" t="s">
        <v>109</v>
      </c>
      <c r="G647" s="847" t="s">
        <v>616</v>
      </c>
      <c r="H647" s="843" t="s">
        <v>406</v>
      </c>
      <c r="I647" s="841" t="s">
        <v>135</v>
      </c>
      <c r="J647" s="842" t="s">
        <v>617</v>
      </c>
      <c r="K647" s="843" t="s">
        <v>416</v>
      </c>
      <c r="L647" s="841" t="s">
        <v>188</v>
      </c>
      <c r="M647" s="847" t="s">
        <v>614</v>
      </c>
      <c r="N647" s="843" t="s">
        <v>453</v>
      </c>
      <c r="O647" s="841"/>
      <c r="P647" s="847"/>
      <c r="Q647" s="843"/>
      <c r="R647" s="841"/>
      <c r="S647" s="847"/>
      <c r="T647" s="843"/>
    </row>
    <row r="648" spans="1:20" ht="18" hidden="1" customHeight="1">
      <c r="A648" s="840" t="str" cm="1">
        <f t="array" ref="A648">IF(INDEX(r_ACTIVEROW,1,COUNTA(r_ACTIVEROW)-2)="N",
       INDEX(r_ACTIVEROW,1,COUNTA(r_ACTIVEROW))&amp;" "&amp;INDEX(r_ACTIVEROW,1,COUNTA(r_ACTIVEROW)-1),
       INDEX(r_ACTIVEROW,1,COUNTA(r_ACTIVEROW)-2)
      )</f>
        <v>DKA3210</v>
      </c>
      <c r="B648" s="840" t="str" cm="1">
        <f t="array" ref="B648">INDEX(r_ACTIVEROW,1,COUNTA(r_ACTIVEROW)-1)</f>
        <v>FOOTPLATE</v>
      </c>
      <c r="C648" s="841" t="s">
        <v>68</v>
      </c>
      <c r="D648" s="847" t="s">
        <v>613</v>
      </c>
      <c r="E648" s="843" t="s">
        <v>365</v>
      </c>
      <c r="F648" s="841" t="s">
        <v>109</v>
      </c>
      <c r="G648" s="847" t="s">
        <v>616</v>
      </c>
      <c r="H648" s="843" t="s">
        <v>406</v>
      </c>
      <c r="I648" s="841" t="s">
        <v>136</v>
      </c>
      <c r="J648" s="842" t="s">
        <v>617</v>
      </c>
      <c r="K648" s="843" t="s">
        <v>376</v>
      </c>
      <c r="L648" s="841" t="s">
        <v>188</v>
      </c>
      <c r="M648" s="847" t="s">
        <v>614</v>
      </c>
      <c r="N648" s="843" t="s">
        <v>453</v>
      </c>
      <c r="O648" s="841"/>
      <c r="P648" s="847"/>
      <c r="Q648" s="843"/>
      <c r="R648" s="841"/>
      <c r="S648" s="847"/>
      <c r="T648" s="843"/>
    </row>
    <row r="649" spans="1:20" ht="18" hidden="1" customHeight="1">
      <c r="A649" s="840" t="str" cm="1">
        <f t="array" ref="A649">IF(INDEX(r_ACTIVEROW,1,COUNTA(r_ACTIVEROW)-2)="N",
       INDEX(r_ACTIVEROW,1,COUNTA(r_ACTIVEROW))&amp;" "&amp;INDEX(r_ACTIVEROW,1,COUNTA(r_ACTIVEROW)-1),
       INDEX(r_ACTIVEROW,1,COUNTA(r_ACTIVEROW)-2)
      )</f>
        <v>DKA3210</v>
      </c>
      <c r="B649" s="840" t="str" cm="1">
        <f t="array" ref="B649">INDEX(r_ACTIVEROW,1,COUNTA(r_ACTIVEROW)-1)</f>
        <v>FOOTPLATE</v>
      </c>
      <c r="C649" s="841" t="s">
        <v>68</v>
      </c>
      <c r="D649" s="847" t="s">
        <v>613</v>
      </c>
      <c r="E649" s="843" t="s">
        <v>365</v>
      </c>
      <c r="F649" s="841" t="s">
        <v>109</v>
      </c>
      <c r="G649" s="847" t="s">
        <v>616</v>
      </c>
      <c r="H649" s="843" t="s">
        <v>406</v>
      </c>
      <c r="I649" s="841" t="s">
        <v>137</v>
      </c>
      <c r="J649" s="842" t="s">
        <v>617</v>
      </c>
      <c r="K649" s="843" t="s">
        <v>402</v>
      </c>
      <c r="L649" s="841" t="s">
        <v>188</v>
      </c>
      <c r="M649" s="847" t="s">
        <v>614</v>
      </c>
      <c r="N649" s="843" t="s">
        <v>453</v>
      </c>
      <c r="O649" s="841"/>
      <c r="P649" s="847"/>
      <c r="Q649" s="843"/>
      <c r="R649" s="841"/>
      <c r="S649" s="847"/>
      <c r="T649" s="843"/>
    </row>
    <row r="650" spans="1:20" ht="18" hidden="1" customHeight="1">
      <c r="A650" s="840" t="str" cm="1">
        <f t="array" ref="A650">IF(INDEX(r_ACTIVEROW,1,COUNTA(r_ACTIVEROW)-2)="N",
       INDEX(r_ACTIVEROW,1,COUNTA(r_ACTIVEROW))&amp;" "&amp;INDEX(r_ACTIVEROW,1,COUNTA(r_ACTIVEROW)-1),
       INDEX(r_ACTIVEROW,1,COUNTA(r_ACTIVEROW)-2)
      )</f>
        <v>DKA3210</v>
      </c>
      <c r="B650" s="840" t="str" cm="1">
        <f t="array" ref="B650">INDEX(r_ACTIVEROW,1,COUNTA(r_ACTIVEROW)-1)</f>
        <v>FOOTPLATE</v>
      </c>
      <c r="C650" s="841" t="s">
        <v>68</v>
      </c>
      <c r="D650" s="847" t="s">
        <v>613</v>
      </c>
      <c r="E650" s="843" t="s">
        <v>365</v>
      </c>
      <c r="F650" s="841" t="s">
        <v>109</v>
      </c>
      <c r="G650" s="847" t="s">
        <v>616</v>
      </c>
      <c r="H650" s="843" t="s">
        <v>406</v>
      </c>
      <c r="I650" s="841" t="s">
        <v>138</v>
      </c>
      <c r="J650" s="842" t="s">
        <v>617</v>
      </c>
      <c r="K650" s="843" t="s">
        <v>377</v>
      </c>
      <c r="L650" s="841" t="s">
        <v>188</v>
      </c>
      <c r="M650" s="847" t="s">
        <v>614</v>
      </c>
      <c r="N650" s="843" t="s">
        <v>453</v>
      </c>
      <c r="O650" s="841"/>
      <c r="P650" s="847"/>
      <c r="Q650" s="843"/>
      <c r="R650" s="841"/>
      <c r="S650" s="847"/>
      <c r="T650" s="843"/>
    </row>
    <row r="651" spans="1:20" ht="18" hidden="1" customHeight="1">
      <c r="A651" s="840" t="str" cm="1">
        <f t="array" ref="A651">IF(INDEX(r_ACTIVEROW,1,COUNTA(r_ACTIVEROW)-2)="N",
       INDEX(r_ACTIVEROW,1,COUNTA(r_ACTIVEROW))&amp;" "&amp;INDEX(r_ACTIVEROW,1,COUNTA(r_ACTIVEROW)-1),
       INDEX(r_ACTIVEROW,1,COUNTA(r_ACTIVEROW)-2)
      )</f>
        <v>DKA3210</v>
      </c>
      <c r="B651" s="840" t="str" cm="1">
        <f t="array" ref="B651">INDEX(r_ACTIVEROW,1,COUNTA(r_ACTIVEROW)-1)</f>
        <v>FOOTPLATE</v>
      </c>
      <c r="C651" s="841" t="s">
        <v>68</v>
      </c>
      <c r="D651" s="847" t="s">
        <v>613</v>
      </c>
      <c r="E651" s="843" t="s">
        <v>365</v>
      </c>
      <c r="F651" s="841" t="s">
        <v>109</v>
      </c>
      <c r="G651" s="847" t="s">
        <v>616</v>
      </c>
      <c r="H651" s="843" t="s">
        <v>406</v>
      </c>
      <c r="I651" s="841" t="s">
        <v>139</v>
      </c>
      <c r="J651" s="842" t="s">
        <v>617</v>
      </c>
      <c r="K651" s="843" t="s">
        <v>411</v>
      </c>
      <c r="L651" s="841" t="s">
        <v>188</v>
      </c>
      <c r="M651" s="847" t="s">
        <v>614</v>
      </c>
      <c r="N651" s="843" t="s">
        <v>453</v>
      </c>
      <c r="O651" s="841"/>
      <c r="P651" s="847"/>
      <c r="Q651" s="843"/>
      <c r="R651" s="841"/>
      <c r="S651" s="847"/>
      <c r="T651" s="843"/>
    </row>
    <row r="652" spans="1:20" ht="18" hidden="1" customHeight="1">
      <c r="A652" s="840" t="str" cm="1">
        <f t="array" ref="A652">IF(INDEX(r_ACTIVEROW,1,COUNTA(r_ACTIVEROW)-2)="N",
       INDEX(r_ACTIVEROW,1,COUNTA(r_ACTIVEROW))&amp;" "&amp;INDEX(r_ACTIVEROW,1,COUNTA(r_ACTIVEROW)-1),
       INDEX(r_ACTIVEROW,1,COUNTA(r_ACTIVEROW)-2)
      )</f>
        <v>DKA3210</v>
      </c>
      <c r="B652" s="840" t="str" cm="1">
        <f t="array" ref="B652">INDEX(r_ACTIVEROW,1,COUNTA(r_ACTIVEROW)-1)</f>
        <v>FOOTPLATE</v>
      </c>
      <c r="C652" s="841" t="s">
        <v>68</v>
      </c>
      <c r="D652" s="847" t="s">
        <v>613</v>
      </c>
      <c r="E652" s="843" t="s">
        <v>365</v>
      </c>
      <c r="F652" s="841" t="s">
        <v>109</v>
      </c>
      <c r="G652" s="847" t="s">
        <v>616</v>
      </c>
      <c r="H652" s="843" t="s">
        <v>406</v>
      </c>
      <c r="I652" s="841" t="s">
        <v>140</v>
      </c>
      <c r="J652" s="842" t="s">
        <v>617</v>
      </c>
      <c r="K652" s="843" t="s">
        <v>378</v>
      </c>
      <c r="L652" s="841" t="s">
        <v>188</v>
      </c>
      <c r="M652" s="847" t="s">
        <v>614</v>
      </c>
      <c r="N652" s="843" t="s">
        <v>453</v>
      </c>
      <c r="O652" s="841"/>
      <c r="P652" s="847"/>
      <c r="Q652" s="843"/>
      <c r="R652" s="841"/>
      <c r="S652" s="847"/>
      <c r="T652" s="843"/>
    </row>
    <row r="653" spans="1:20" ht="18" hidden="1" customHeight="1">
      <c r="A653" s="840" t="str" cm="1">
        <f t="array" ref="A653">IF(INDEX(r_ACTIVEROW,1,COUNTA(r_ACTIVEROW)-2)="N",
       INDEX(r_ACTIVEROW,1,COUNTA(r_ACTIVEROW))&amp;" "&amp;INDEX(r_ACTIVEROW,1,COUNTA(r_ACTIVEROW)-1),
       INDEX(r_ACTIVEROW,1,COUNTA(r_ACTIVEROW)-2)
      )</f>
        <v>DKA3210</v>
      </c>
      <c r="B653" s="840" t="str" cm="1">
        <f t="array" ref="B653">INDEX(r_ACTIVEROW,1,COUNTA(r_ACTIVEROW)-1)</f>
        <v>FOOTPLATE</v>
      </c>
      <c r="C653" s="841" t="s">
        <v>68</v>
      </c>
      <c r="D653" s="847" t="s">
        <v>613</v>
      </c>
      <c r="E653" s="843" t="s">
        <v>365</v>
      </c>
      <c r="F653" s="841" t="s">
        <v>109</v>
      </c>
      <c r="G653" s="847" t="s">
        <v>616</v>
      </c>
      <c r="H653" s="843" t="s">
        <v>406</v>
      </c>
      <c r="I653" s="841" t="s">
        <v>141</v>
      </c>
      <c r="J653" s="842" t="s">
        <v>617</v>
      </c>
      <c r="K653" s="843" t="s">
        <v>412</v>
      </c>
      <c r="L653" s="841" t="s">
        <v>188</v>
      </c>
      <c r="M653" s="847" t="s">
        <v>614</v>
      </c>
      <c r="N653" s="843" t="s">
        <v>453</v>
      </c>
      <c r="O653" s="841"/>
      <c r="P653" s="847"/>
      <c r="Q653" s="843"/>
      <c r="R653" s="841"/>
      <c r="S653" s="847"/>
      <c r="T653" s="843"/>
    </row>
    <row r="654" spans="1:20" ht="18" hidden="1" customHeight="1">
      <c r="A654" s="840" t="str" cm="1">
        <f t="array" ref="A654">IF(INDEX(r_ACTIVEROW,1,COUNTA(r_ACTIVEROW)-2)="N",
       INDEX(r_ACTIVEROW,1,COUNTA(r_ACTIVEROW))&amp;" "&amp;INDEX(r_ACTIVEROW,1,COUNTA(r_ACTIVEROW)-1),
       INDEX(r_ACTIVEROW,1,COUNTA(r_ACTIVEROW)-2)
      )</f>
        <v>DKA3210</v>
      </c>
      <c r="B654" s="840" t="str" cm="1">
        <f t="array" ref="B654">INDEX(r_ACTIVEROW,1,COUNTA(r_ACTIVEROW)-1)</f>
        <v>FOOTPLATE</v>
      </c>
      <c r="C654" s="841" t="s">
        <v>68</v>
      </c>
      <c r="D654" s="847" t="s">
        <v>613</v>
      </c>
      <c r="E654" s="843" t="s">
        <v>365</v>
      </c>
      <c r="F654" s="841" t="s">
        <v>109</v>
      </c>
      <c r="G654" s="847" t="s">
        <v>616</v>
      </c>
      <c r="H654" s="843" t="s">
        <v>406</v>
      </c>
      <c r="I654" s="841" t="s">
        <v>142</v>
      </c>
      <c r="J654" s="842" t="s">
        <v>617</v>
      </c>
      <c r="K654" s="843" t="s">
        <v>379</v>
      </c>
      <c r="L654" s="841" t="s">
        <v>188</v>
      </c>
      <c r="M654" s="847" t="s">
        <v>614</v>
      </c>
      <c r="N654" s="843" t="s">
        <v>453</v>
      </c>
      <c r="O654" s="841"/>
      <c r="P654" s="847"/>
      <c r="Q654" s="843"/>
      <c r="R654" s="841"/>
      <c r="S654" s="847"/>
      <c r="T654" s="843"/>
    </row>
    <row r="655" spans="1:20" ht="18" hidden="1" customHeight="1">
      <c r="A655" s="840" t="str" cm="1">
        <f t="array" ref="A655">IF(INDEX(r_ACTIVEROW,1,COUNTA(r_ACTIVEROW)-2)="N",
       INDEX(r_ACTIVEROW,1,COUNTA(r_ACTIVEROW))&amp;" "&amp;INDEX(r_ACTIVEROW,1,COUNTA(r_ACTIVEROW)-1),
       INDEX(r_ACTIVEROW,1,COUNTA(r_ACTIVEROW)-2)
      )</f>
        <v>DKA3210</v>
      </c>
      <c r="B655" s="840" t="str" cm="1">
        <f t="array" ref="B655">INDEX(r_ACTIVEROW,1,COUNTA(r_ACTIVEROW)-1)</f>
        <v>FOOTPLATE</v>
      </c>
      <c r="C655" s="841" t="s">
        <v>68</v>
      </c>
      <c r="D655" s="847" t="s">
        <v>613</v>
      </c>
      <c r="E655" s="843" t="s">
        <v>365</v>
      </c>
      <c r="F655" s="841" t="s">
        <v>109</v>
      </c>
      <c r="G655" s="847" t="s">
        <v>616</v>
      </c>
      <c r="H655" s="843" t="s">
        <v>406</v>
      </c>
      <c r="I655" s="841" t="s">
        <v>143</v>
      </c>
      <c r="J655" s="842" t="s">
        <v>617</v>
      </c>
      <c r="K655" s="843" t="s">
        <v>386</v>
      </c>
      <c r="L655" s="841" t="s">
        <v>188</v>
      </c>
      <c r="M655" s="847" t="s">
        <v>614</v>
      </c>
      <c r="N655" s="843" t="s">
        <v>453</v>
      </c>
      <c r="O655" s="841"/>
      <c r="P655" s="847"/>
      <c r="Q655" s="843"/>
      <c r="R655" s="841"/>
      <c r="S655" s="847"/>
      <c r="T655" s="843"/>
    </row>
    <row r="656" spans="1:20" ht="18" hidden="1" customHeight="1">
      <c r="A656" s="840" t="str" cm="1">
        <f t="array" ref="A656">IF(INDEX(r_ACTIVEROW,1,COUNTA(r_ACTIVEROW)-2)="N",
       INDEX(r_ACTIVEROW,1,COUNTA(r_ACTIVEROW))&amp;" "&amp;INDEX(r_ACTIVEROW,1,COUNTA(r_ACTIVEROW)-1),
       INDEX(r_ACTIVEROW,1,COUNTA(r_ACTIVEROW)-2)
      )</f>
        <v>DKA3210</v>
      </c>
      <c r="B656" s="840" t="str" cm="1">
        <f t="array" ref="B656">INDEX(r_ACTIVEROW,1,COUNTA(r_ACTIVEROW)-1)</f>
        <v>FOOTPLATE</v>
      </c>
      <c r="C656" s="841" t="s">
        <v>68</v>
      </c>
      <c r="D656" s="847" t="s">
        <v>613</v>
      </c>
      <c r="E656" s="843" t="s">
        <v>365</v>
      </c>
      <c r="F656" s="841" t="s">
        <v>109</v>
      </c>
      <c r="G656" s="847" t="s">
        <v>616</v>
      </c>
      <c r="H656" s="843" t="s">
        <v>406</v>
      </c>
      <c r="I656" s="841" t="s">
        <v>144</v>
      </c>
      <c r="J656" s="842" t="s">
        <v>617</v>
      </c>
      <c r="K656" s="843" t="s">
        <v>380</v>
      </c>
      <c r="L656" s="841" t="s">
        <v>188</v>
      </c>
      <c r="M656" s="847" t="s">
        <v>614</v>
      </c>
      <c r="N656" s="843" t="s">
        <v>453</v>
      </c>
      <c r="O656" s="841"/>
      <c r="P656" s="847"/>
      <c r="Q656" s="843"/>
      <c r="R656" s="841"/>
      <c r="S656" s="847"/>
      <c r="T656" s="843"/>
    </row>
    <row r="657" spans="1:20" ht="18" hidden="1" customHeight="1">
      <c r="A657" s="840" t="str" cm="1">
        <f t="array" ref="A657">IF(INDEX(r_ACTIVEROW,1,COUNTA(r_ACTIVEROW)-2)="N",
       INDEX(r_ACTIVEROW,1,COUNTA(r_ACTIVEROW))&amp;" "&amp;INDEX(r_ACTIVEROW,1,COUNTA(r_ACTIVEROW)-1),
       INDEX(r_ACTIVEROW,1,COUNTA(r_ACTIVEROW)-2)
      )</f>
        <v>DKA3210</v>
      </c>
      <c r="B657" s="840" t="str" cm="1">
        <f t="array" ref="B657">INDEX(r_ACTIVEROW,1,COUNTA(r_ACTIVEROW)-1)</f>
        <v>FOOTPLATE</v>
      </c>
      <c r="C657" s="841" t="s">
        <v>68</v>
      </c>
      <c r="D657" s="847" t="s">
        <v>613</v>
      </c>
      <c r="E657" s="843" t="s">
        <v>365</v>
      </c>
      <c r="F657" s="841" t="s">
        <v>109</v>
      </c>
      <c r="G657" s="847" t="s">
        <v>616</v>
      </c>
      <c r="H657" s="843" t="s">
        <v>406</v>
      </c>
      <c r="I657" s="841" t="s">
        <v>145</v>
      </c>
      <c r="J657" s="842" t="s">
        <v>617</v>
      </c>
      <c r="K657" s="843" t="s">
        <v>407</v>
      </c>
      <c r="L657" s="841" t="s">
        <v>188</v>
      </c>
      <c r="M657" s="847" t="s">
        <v>614</v>
      </c>
      <c r="N657" s="843" t="s">
        <v>453</v>
      </c>
      <c r="O657" s="841"/>
      <c r="P657" s="847"/>
      <c r="Q657" s="843"/>
      <c r="R657" s="841"/>
      <c r="S657" s="847"/>
      <c r="T657" s="843"/>
    </row>
    <row r="658" spans="1:20" ht="18" hidden="1" customHeight="1">
      <c r="A658" s="840" t="str" cm="1">
        <f t="array" ref="A658">IF(INDEX(r_ACTIVEROW,1,COUNTA(r_ACTIVEROW)-2)="N",
       INDEX(r_ACTIVEROW,1,COUNTA(r_ACTIVEROW))&amp;" "&amp;INDEX(r_ACTIVEROW,1,COUNTA(r_ACTIVEROW)-1),
       INDEX(r_ACTIVEROW,1,COUNTA(r_ACTIVEROW)-2)
      )</f>
        <v>DKA3210</v>
      </c>
      <c r="B658" s="840" t="str" cm="1">
        <f t="array" ref="B658">INDEX(r_ACTIVEROW,1,COUNTA(r_ACTIVEROW)-1)</f>
        <v>FOOTPLATE</v>
      </c>
      <c r="C658" s="841" t="s">
        <v>68</v>
      </c>
      <c r="D658" s="847" t="s">
        <v>613</v>
      </c>
      <c r="E658" s="843" t="s">
        <v>365</v>
      </c>
      <c r="F658" s="841" t="s">
        <v>109</v>
      </c>
      <c r="G658" s="847" t="s">
        <v>616</v>
      </c>
      <c r="H658" s="843" t="s">
        <v>406</v>
      </c>
      <c r="I658" s="841" t="s">
        <v>146</v>
      </c>
      <c r="J658" s="842" t="s">
        <v>617</v>
      </c>
      <c r="K658" s="843" t="s">
        <v>381</v>
      </c>
      <c r="L658" s="841" t="s">
        <v>188</v>
      </c>
      <c r="M658" s="847" t="s">
        <v>614</v>
      </c>
      <c r="N658" s="843" t="s">
        <v>453</v>
      </c>
      <c r="O658" s="841"/>
      <c r="P658" s="847"/>
      <c r="Q658" s="843"/>
      <c r="R658" s="841"/>
      <c r="S658" s="847"/>
      <c r="T658" s="843"/>
    </row>
    <row r="659" spans="1:20" ht="18" hidden="1" customHeight="1">
      <c r="A659" s="840" t="str" cm="1">
        <f t="array" ref="A659">IF(INDEX(r_ACTIVEROW,1,COUNTA(r_ACTIVEROW)-2)="N",
       INDEX(r_ACTIVEROW,1,COUNTA(r_ACTIVEROW))&amp;" "&amp;INDEX(r_ACTIVEROW,1,COUNTA(r_ACTIVEROW)-1),
       INDEX(r_ACTIVEROW,1,COUNTA(r_ACTIVEROW)-2)
      )</f>
        <v>DKA3210</v>
      </c>
      <c r="B659" s="840" t="str" cm="1">
        <f t="array" ref="B659">INDEX(r_ACTIVEROW,1,COUNTA(r_ACTIVEROW)-1)</f>
        <v>FOOTPLATE</v>
      </c>
      <c r="C659" s="841" t="s">
        <v>68</v>
      </c>
      <c r="D659" s="847" t="s">
        <v>613</v>
      </c>
      <c r="E659" s="843" t="s">
        <v>365</v>
      </c>
      <c r="F659" s="841" t="s">
        <v>110</v>
      </c>
      <c r="G659" s="847" t="s">
        <v>616</v>
      </c>
      <c r="H659" s="843" t="s">
        <v>380</v>
      </c>
      <c r="I659" s="841" t="s">
        <v>127</v>
      </c>
      <c r="J659" s="842" t="s">
        <v>617</v>
      </c>
      <c r="K659" s="843" t="s">
        <v>413</v>
      </c>
      <c r="L659" s="841" t="s">
        <v>188</v>
      </c>
      <c r="M659" s="847" t="s">
        <v>614</v>
      </c>
      <c r="N659" s="843" t="s">
        <v>453</v>
      </c>
      <c r="O659" s="841"/>
      <c r="P659" s="847"/>
      <c r="Q659" s="843"/>
      <c r="R659" s="841"/>
      <c r="S659" s="847"/>
      <c r="T659" s="843"/>
    </row>
    <row r="660" spans="1:20" ht="18" hidden="1" customHeight="1">
      <c r="A660" s="840" t="str" cm="1">
        <f t="array" ref="A660">IF(INDEX(r_ACTIVEROW,1,COUNTA(r_ACTIVEROW)-2)="N",
       INDEX(r_ACTIVEROW,1,COUNTA(r_ACTIVEROW))&amp;" "&amp;INDEX(r_ACTIVEROW,1,COUNTA(r_ACTIVEROW)-1),
       INDEX(r_ACTIVEROW,1,COUNTA(r_ACTIVEROW)-2)
      )</f>
        <v>DKA3210</v>
      </c>
      <c r="B660" s="840" t="str" cm="1">
        <f t="array" ref="B660">INDEX(r_ACTIVEROW,1,COUNTA(r_ACTIVEROW)-1)</f>
        <v>FOOTPLATE</v>
      </c>
      <c r="C660" s="841" t="s">
        <v>68</v>
      </c>
      <c r="D660" s="847" t="s">
        <v>613</v>
      </c>
      <c r="E660" s="843" t="s">
        <v>365</v>
      </c>
      <c r="F660" s="841" t="s">
        <v>110</v>
      </c>
      <c r="G660" s="847" t="s">
        <v>616</v>
      </c>
      <c r="H660" s="843" t="s">
        <v>380</v>
      </c>
      <c r="I660" s="841" t="s">
        <v>128</v>
      </c>
      <c r="J660" s="842" t="s">
        <v>617</v>
      </c>
      <c r="K660" s="843" t="s">
        <v>397</v>
      </c>
      <c r="L660" s="841" t="s">
        <v>188</v>
      </c>
      <c r="M660" s="847" t="s">
        <v>614</v>
      </c>
      <c r="N660" s="843" t="s">
        <v>453</v>
      </c>
      <c r="O660" s="841"/>
      <c r="P660" s="847"/>
      <c r="Q660" s="843"/>
      <c r="R660" s="841"/>
      <c r="S660" s="847"/>
      <c r="T660" s="843"/>
    </row>
    <row r="661" spans="1:20" ht="18" hidden="1" customHeight="1">
      <c r="A661" s="840" t="str" cm="1">
        <f t="array" ref="A661">IF(INDEX(r_ACTIVEROW,1,COUNTA(r_ACTIVEROW)-2)="N",
       INDEX(r_ACTIVEROW,1,COUNTA(r_ACTIVEROW))&amp;" "&amp;INDEX(r_ACTIVEROW,1,COUNTA(r_ACTIVEROW)-1),
       INDEX(r_ACTIVEROW,1,COUNTA(r_ACTIVEROW)-2)
      )</f>
        <v>DKA3210</v>
      </c>
      <c r="B661" s="840" t="str" cm="1">
        <f t="array" ref="B661">INDEX(r_ACTIVEROW,1,COUNTA(r_ACTIVEROW)-1)</f>
        <v>FOOTPLATE</v>
      </c>
      <c r="C661" s="841" t="s">
        <v>68</v>
      </c>
      <c r="D661" s="847" t="s">
        <v>613</v>
      </c>
      <c r="E661" s="843" t="s">
        <v>365</v>
      </c>
      <c r="F661" s="841" t="s">
        <v>110</v>
      </c>
      <c r="G661" s="847" t="s">
        <v>616</v>
      </c>
      <c r="H661" s="843" t="s">
        <v>380</v>
      </c>
      <c r="I661" s="841" t="s">
        <v>129</v>
      </c>
      <c r="J661" s="842" t="s">
        <v>617</v>
      </c>
      <c r="K661" s="843" t="s">
        <v>414</v>
      </c>
      <c r="L661" s="841" t="s">
        <v>188</v>
      </c>
      <c r="M661" s="847" t="s">
        <v>614</v>
      </c>
      <c r="N661" s="843" t="s">
        <v>453</v>
      </c>
      <c r="O661" s="841"/>
      <c r="P661" s="847"/>
      <c r="Q661" s="843"/>
      <c r="R661" s="841"/>
      <c r="S661" s="847"/>
      <c r="T661" s="843"/>
    </row>
    <row r="662" spans="1:20" ht="18" hidden="1" customHeight="1">
      <c r="A662" s="840" t="str" cm="1">
        <f t="array" ref="A662">IF(INDEX(r_ACTIVEROW,1,COUNTA(r_ACTIVEROW)-2)="N",
       INDEX(r_ACTIVEROW,1,COUNTA(r_ACTIVEROW))&amp;" "&amp;INDEX(r_ACTIVEROW,1,COUNTA(r_ACTIVEROW)-1),
       INDEX(r_ACTIVEROW,1,COUNTA(r_ACTIVEROW)-2)
      )</f>
        <v>DKA3210</v>
      </c>
      <c r="B662" s="840" t="str" cm="1">
        <f t="array" ref="B662">INDEX(r_ACTIVEROW,1,COUNTA(r_ACTIVEROW)-1)</f>
        <v>FOOTPLATE</v>
      </c>
      <c r="C662" s="841" t="s">
        <v>68</v>
      </c>
      <c r="D662" s="847" t="s">
        <v>613</v>
      </c>
      <c r="E662" s="843" t="s">
        <v>365</v>
      </c>
      <c r="F662" s="841" t="s">
        <v>110</v>
      </c>
      <c r="G662" s="847" t="s">
        <v>616</v>
      </c>
      <c r="H662" s="843" t="s">
        <v>380</v>
      </c>
      <c r="I662" s="841" t="s">
        <v>130</v>
      </c>
      <c r="J662" s="842" t="s">
        <v>617</v>
      </c>
      <c r="K662" s="843" t="s">
        <v>373</v>
      </c>
      <c r="L662" s="841" t="s">
        <v>188</v>
      </c>
      <c r="M662" s="847" t="s">
        <v>614</v>
      </c>
      <c r="N662" s="843" t="s">
        <v>453</v>
      </c>
      <c r="O662" s="841"/>
      <c r="P662" s="847"/>
      <c r="Q662" s="843"/>
      <c r="R662" s="841"/>
      <c r="S662" s="847"/>
      <c r="T662" s="843"/>
    </row>
    <row r="663" spans="1:20" ht="18" hidden="1" customHeight="1">
      <c r="A663" s="840" t="str" cm="1">
        <f t="array" ref="A663">IF(INDEX(r_ACTIVEROW,1,COUNTA(r_ACTIVEROW)-2)="N",
       INDEX(r_ACTIVEROW,1,COUNTA(r_ACTIVEROW))&amp;" "&amp;INDEX(r_ACTIVEROW,1,COUNTA(r_ACTIVEROW)-1),
       INDEX(r_ACTIVEROW,1,COUNTA(r_ACTIVEROW)-2)
      )</f>
        <v>DKA3210</v>
      </c>
      <c r="B663" s="840" t="str" cm="1">
        <f t="array" ref="B663">INDEX(r_ACTIVEROW,1,COUNTA(r_ACTIVEROW)-1)</f>
        <v>FOOTPLATE</v>
      </c>
      <c r="C663" s="841" t="s">
        <v>68</v>
      </c>
      <c r="D663" s="847" t="s">
        <v>613</v>
      </c>
      <c r="E663" s="843" t="s">
        <v>365</v>
      </c>
      <c r="F663" s="841" t="s">
        <v>110</v>
      </c>
      <c r="G663" s="847" t="s">
        <v>616</v>
      </c>
      <c r="H663" s="843" t="s">
        <v>380</v>
      </c>
      <c r="I663" s="841" t="s">
        <v>131</v>
      </c>
      <c r="J663" s="842" t="s">
        <v>617</v>
      </c>
      <c r="K663" s="843" t="s">
        <v>399</v>
      </c>
      <c r="L663" s="841" t="s">
        <v>188</v>
      </c>
      <c r="M663" s="847" t="s">
        <v>614</v>
      </c>
      <c r="N663" s="843" t="s">
        <v>453</v>
      </c>
      <c r="O663" s="841"/>
      <c r="P663" s="847"/>
      <c r="Q663" s="843"/>
      <c r="R663" s="841"/>
      <c r="S663" s="847"/>
      <c r="T663" s="843"/>
    </row>
    <row r="664" spans="1:20" ht="18" hidden="1" customHeight="1">
      <c r="A664" s="840" t="str" cm="1">
        <f t="array" ref="A664">IF(INDEX(r_ACTIVEROW,1,COUNTA(r_ACTIVEROW)-2)="N",
       INDEX(r_ACTIVEROW,1,COUNTA(r_ACTIVEROW))&amp;" "&amp;INDEX(r_ACTIVEROW,1,COUNTA(r_ACTIVEROW)-1),
       INDEX(r_ACTIVEROW,1,COUNTA(r_ACTIVEROW)-2)
      )</f>
        <v>DKA3210</v>
      </c>
      <c r="B664" s="840" t="str" cm="1">
        <f t="array" ref="B664">INDEX(r_ACTIVEROW,1,COUNTA(r_ACTIVEROW)-1)</f>
        <v>FOOTPLATE</v>
      </c>
      <c r="C664" s="841" t="s">
        <v>68</v>
      </c>
      <c r="D664" s="847" t="s">
        <v>613</v>
      </c>
      <c r="E664" s="843" t="s">
        <v>365</v>
      </c>
      <c r="F664" s="841" t="s">
        <v>110</v>
      </c>
      <c r="G664" s="847" t="s">
        <v>616</v>
      </c>
      <c r="H664" s="843" t="s">
        <v>380</v>
      </c>
      <c r="I664" s="841" t="s">
        <v>132</v>
      </c>
      <c r="J664" s="842" t="s">
        <v>617</v>
      </c>
      <c r="K664" s="843" t="s">
        <v>374</v>
      </c>
      <c r="L664" s="841" t="s">
        <v>188</v>
      </c>
      <c r="M664" s="847" t="s">
        <v>614</v>
      </c>
      <c r="N664" s="843" t="s">
        <v>453</v>
      </c>
      <c r="O664" s="841"/>
      <c r="P664" s="847"/>
      <c r="Q664" s="843"/>
      <c r="R664" s="841"/>
      <c r="S664" s="847"/>
      <c r="T664" s="843"/>
    </row>
    <row r="665" spans="1:20" ht="18" hidden="1" customHeight="1">
      <c r="A665" s="840" t="str" cm="1">
        <f t="array" ref="A665">IF(INDEX(r_ACTIVEROW,1,COUNTA(r_ACTIVEROW)-2)="N",
       INDEX(r_ACTIVEROW,1,COUNTA(r_ACTIVEROW))&amp;" "&amp;INDEX(r_ACTIVEROW,1,COUNTA(r_ACTIVEROW)-1),
       INDEX(r_ACTIVEROW,1,COUNTA(r_ACTIVEROW)-2)
      )</f>
        <v>DKA3210</v>
      </c>
      <c r="B665" s="840" t="str" cm="1">
        <f t="array" ref="B665">INDEX(r_ACTIVEROW,1,COUNTA(r_ACTIVEROW)-1)</f>
        <v>FOOTPLATE</v>
      </c>
      <c r="C665" s="841" t="s">
        <v>68</v>
      </c>
      <c r="D665" s="847" t="s">
        <v>613</v>
      </c>
      <c r="E665" s="843" t="s">
        <v>365</v>
      </c>
      <c r="F665" s="841" t="s">
        <v>110</v>
      </c>
      <c r="G665" s="847" t="s">
        <v>616</v>
      </c>
      <c r="H665" s="843" t="s">
        <v>380</v>
      </c>
      <c r="I665" s="841" t="s">
        <v>133</v>
      </c>
      <c r="J665" s="842" t="s">
        <v>617</v>
      </c>
      <c r="K665" s="843" t="s">
        <v>415</v>
      </c>
      <c r="L665" s="841" t="s">
        <v>188</v>
      </c>
      <c r="M665" s="847" t="s">
        <v>614</v>
      </c>
      <c r="N665" s="843" t="s">
        <v>453</v>
      </c>
      <c r="O665" s="841"/>
      <c r="P665" s="847"/>
      <c r="Q665" s="843"/>
      <c r="R665" s="841"/>
      <c r="S665" s="847"/>
      <c r="T665" s="843"/>
    </row>
    <row r="666" spans="1:20" ht="18" hidden="1" customHeight="1">
      <c r="A666" s="840" t="str" cm="1">
        <f t="array" ref="A666">IF(INDEX(r_ACTIVEROW,1,COUNTA(r_ACTIVEROW)-2)="N",
       INDEX(r_ACTIVEROW,1,COUNTA(r_ACTIVEROW))&amp;" "&amp;INDEX(r_ACTIVEROW,1,COUNTA(r_ACTIVEROW)-1),
       INDEX(r_ACTIVEROW,1,COUNTA(r_ACTIVEROW)-2)
      )</f>
        <v>DKA3210</v>
      </c>
      <c r="B666" s="840" t="str" cm="1">
        <f t="array" ref="B666">INDEX(r_ACTIVEROW,1,COUNTA(r_ACTIVEROW)-1)</f>
        <v>FOOTPLATE</v>
      </c>
      <c r="C666" s="841" t="s">
        <v>68</v>
      </c>
      <c r="D666" s="847" t="s">
        <v>613</v>
      </c>
      <c r="E666" s="843" t="s">
        <v>365</v>
      </c>
      <c r="F666" s="841" t="s">
        <v>110</v>
      </c>
      <c r="G666" s="847" t="s">
        <v>616</v>
      </c>
      <c r="H666" s="843" t="s">
        <v>380</v>
      </c>
      <c r="I666" s="841" t="s">
        <v>134</v>
      </c>
      <c r="J666" s="842" t="s">
        <v>617</v>
      </c>
      <c r="K666" s="843" t="s">
        <v>375</v>
      </c>
      <c r="L666" s="841" t="s">
        <v>188</v>
      </c>
      <c r="M666" s="847" t="s">
        <v>614</v>
      </c>
      <c r="N666" s="843" t="s">
        <v>453</v>
      </c>
      <c r="O666" s="841"/>
      <c r="P666" s="847"/>
      <c r="Q666" s="843"/>
      <c r="R666" s="841"/>
      <c r="S666" s="847"/>
      <c r="T666" s="843"/>
    </row>
    <row r="667" spans="1:20" ht="18" hidden="1" customHeight="1">
      <c r="A667" s="840" t="str" cm="1">
        <f t="array" ref="A667">IF(INDEX(r_ACTIVEROW,1,COUNTA(r_ACTIVEROW)-2)="N",
       INDEX(r_ACTIVEROW,1,COUNTA(r_ACTIVEROW))&amp;" "&amp;INDEX(r_ACTIVEROW,1,COUNTA(r_ACTIVEROW)-1),
       INDEX(r_ACTIVEROW,1,COUNTA(r_ACTIVEROW)-2)
      )</f>
        <v>DKA3210</v>
      </c>
      <c r="B667" s="840" t="str" cm="1">
        <f t="array" ref="B667">INDEX(r_ACTIVEROW,1,COUNTA(r_ACTIVEROW)-1)</f>
        <v>FOOTPLATE</v>
      </c>
      <c r="C667" s="841" t="s">
        <v>68</v>
      </c>
      <c r="D667" s="847" t="s">
        <v>613</v>
      </c>
      <c r="E667" s="843" t="s">
        <v>365</v>
      </c>
      <c r="F667" s="841" t="s">
        <v>110</v>
      </c>
      <c r="G667" s="847" t="s">
        <v>616</v>
      </c>
      <c r="H667" s="843" t="s">
        <v>380</v>
      </c>
      <c r="I667" s="841" t="s">
        <v>135</v>
      </c>
      <c r="J667" s="842" t="s">
        <v>617</v>
      </c>
      <c r="K667" s="843" t="s">
        <v>416</v>
      </c>
      <c r="L667" s="841" t="s">
        <v>188</v>
      </c>
      <c r="M667" s="847" t="s">
        <v>614</v>
      </c>
      <c r="N667" s="843" t="s">
        <v>453</v>
      </c>
      <c r="O667" s="841"/>
      <c r="P667" s="847"/>
      <c r="Q667" s="843"/>
      <c r="R667" s="841"/>
      <c r="S667" s="847"/>
      <c r="T667" s="843"/>
    </row>
    <row r="668" spans="1:20" ht="18" hidden="1" customHeight="1">
      <c r="A668" s="840" t="str" cm="1">
        <f t="array" ref="A668">IF(INDEX(r_ACTIVEROW,1,COUNTA(r_ACTIVEROW)-2)="N",
       INDEX(r_ACTIVEROW,1,COUNTA(r_ACTIVEROW))&amp;" "&amp;INDEX(r_ACTIVEROW,1,COUNTA(r_ACTIVEROW)-1),
       INDEX(r_ACTIVEROW,1,COUNTA(r_ACTIVEROW)-2)
      )</f>
        <v>DKA3210</v>
      </c>
      <c r="B668" s="840" t="str" cm="1">
        <f t="array" ref="B668">INDEX(r_ACTIVEROW,1,COUNTA(r_ACTIVEROW)-1)</f>
        <v>FOOTPLATE</v>
      </c>
      <c r="C668" s="841" t="s">
        <v>68</v>
      </c>
      <c r="D668" s="847" t="s">
        <v>613</v>
      </c>
      <c r="E668" s="843" t="s">
        <v>365</v>
      </c>
      <c r="F668" s="841" t="s">
        <v>110</v>
      </c>
      <c r="G668" s="847" t="s">
        <v>616</v>
      </c>
      <c r="H668" s="843" t="s">
        <v>380</v>
      </c>
      <c r="I668" s="841" t="s">
        <v>136</v>
      </c>
      <c r="J668" s="842" t="s">
        <v>617</v>
      </c>
      <c r="K668" s="843" t="s">
        <v>376</v>
      </c>
      <c r="L668" s="841" t="s">
        <v>188</v>
      </c>
      <c r="M668" s="847" t="s">
        <v>614</v>
      </c>
      <c r="N668" s="843" t="s">
        <v>453</v>
      </c>
      <c r="O668" s="841"/>
      <c r="P668" s="847"/>
      <c r="Q668" s="843"/>
      <c r="R668" s="841"/>
      <c r="S668" s="847"/>
      <c r="T668" s="843"/>
    </row>
    <row r="669" spans="1:20" ht="18" hidden="1" customHeight="1">
      <c r="A669" s="840" t="str" cm="1">
        <f t="array" ref="A669">IF(INDEX(r_ACTIVEROW,1,COUNTA(r_ACTIVEROW)-2)="N",
       INDEX(r_ACTIVEROW,1,COUNTA(r_ACTIVEROW))&amp;" "&amp;INDEX(r_ACTIVEROW,1,COUNTA(r_ACTIVEROW)-1),
       INDEX(r_ACTIVEROW,1,COUNTA(r_ACTIVEROW)-2)
      )</f>
        <v>DKA3210</v>
      </c>
      <c r="B669" s="840" t="str" cm="1">
        <f t="array" ref="B669">INDEX(r_ACTIVEROW,1,COUNTA(r_ACTIVEROW)-1)</f>
        <v>FOOTPLATE</v>
      </c>
      <c r="C669" s="841" t="s">
        <v>68</v>
      </c>
      <c r="D669" s="847" t="s">
        <v>613</v>
      </c>
      <c r="E669" s="843" t="s">
        <v>365</v>
      </c>
      <c r="F669" s="841" t="s">
        <v>110</v>
      </c>
      <c r="G669" s="847" t="s">
        <v>616</v>
      </c>
      <c r="H669" s="843" t="s">
        <v>380</v>
      </c>
      <c r="I669" s="841" t="s">
        <v>137</v>
      </c>
      <c r="J669" s="842" t="s">
        <v>617</v>
      </c>
      <c r="K669" s="843" t="s">
        <v>402</v>
      </c>
      <c r="L669" s="841" t="s">
        <v>188</v>
      </c>
      <c r="M669" s="847" t="s">
        <v>614</v>
      </c>
      <c r="N669" s="843" t="s">
        <v>453</v>
      </c>
      <c r="O669" s="841"/>
      <c r="P669" s="847"/>
      <c r="Q669" s="843"/>
      <c r="R669" s="841"/>
      <c r="S669" s="847"/>
      <c r="T669" s="843"/>
    </row>
    <row r="670" spans="1:20" ht="18" hidden="1" customHeight="1">
      <c r="A670" s="840" t="str" cm="1">
        <f t="array" ref="A670">IF(INDEX(r_ACTIVEROW,1,COUNTA(r_ACTIVEROW)-2)="N",
       INDEX(r_ACTIVEROW,1,COUNTA(r_ACTIVEROW))&amp;" "&amp;INDEX(r_ACTIVEROW,1,COUNTA(r_ACTIVEROW)-1),
       INDEX(r_ACTIVEROW,1,COUNTA(r_ACTIVEROW)-2)
      )</f>
        <v>DKA3210</v>
      </c>
      <c r="B670" s="840" t="str" cm="1">
        <f t="array" ref="B670">INDEX(r_ACTIVEROW,1,COUNTA(r_ACTIVEROW)-1)</f>
        <v>FOOTPLATE</v>
      </c>
      <c r="C670" s="841" t="s">
        <v>68</v>
      </c>
      <c r="D670" s="847" t="s">
        <v>613</v>
      </c>
      <c r="E670" s="843" t="s">
        <v>365</v>
      </c>
      <c r="F670" s="841" t="s">
        <v>110</v>
      </c>
      <c r="G670" s="847" t="s">
        <v>616</v>
      </c>
      <c r="H670" s="843" t="s">
        <v>380</v>
      </c>
      <c r="I670" s="841" t="s">
        <v>138</v>
      </c>
      <c r="J670" s="842" t="s">
        <v>617</v>
      </c>
      <c r="K670" s="843" t="s">
        <v>377</v>
      </c>
      <c r="L670" s="841" t="s">
        <v>188</v>
      </c>
      <c r="M670" s="847" t="s">
        <v>614</v>
      </c>
      <c r="N670" s="843" t="s">
        <v>453</v>
      </c>
      <c r="O670" s="841"/>
      <c r="P670" s="847"/>
      <c r="Q670" s="843"/>
      <c r="R670" s="841"/>
      <c r="S670" s="847"/>
      <c r="T670" s="843"/>
    </row>
    <row r="671" spans="1:20" ht="18" hidden="1" customHeight="1">
      <c r="A671" s="840" t="str" cm="1">
        <f t="array" ref="A671">IF(INDEX(r_ACTIVEROW,1,COUNTA(r_ACTIVEROW)-2)="N",
       INDEX(r_ACTIVEROW,1,COUNTA(r_ACTIVEROW))&amp;" "&amp;INDEX(r_ACTIVEROW,1,COUNTA(r_ACTIVEROW)-1),
       INDEX(r_ACTIVEROW,1,COUNTA(r_ACTIVEROW)-2)
      )</f>
        <v>DKA3210</v>
      </c>
      <c r="B671" s="840" t="str" cm="1">
        <f t="array" ref="B671">INDEX(r_ACTIVEROW,1,COUNTA(r_ACTIVEROW)-1)</f>
        <v>FOOTPLATE</v>
      </c>
      <c r="C671" s="841" t="s">
        <v>68</v>
      </c>
      <c r="D671" s="847" t="s">
        <v>613</v>
      </c>
      <c r="E671" s="843" t="s">
        <v>365</v>
      </c>
      <c r="F671" s="841" t="s">
        <v>110</v>
      </c>
      <c r="G671" s="847" t="s">
        <v>616</v>
      </c>
      <c r="H671" s="843" t="s">
        <v>380</v>
      </c>
      <c r="I671" s="841" t="s">
        <v>139</v>
      </c>
      <c r="J671" s="842" t="s">
        <v>617</v>
      </c>
      <c r="K671" s="843" t="s">
        <v>411</v>
      </c>
      <c r="L671" s="841" t="s">
        <v>188</v>
      </c>
      <c r="M671" s="847" t="s">
        <v>614</v>
      </c>
      <c r="N671" s="843" t="s">
        <v>453</v>
      </c>
      <c r="O671" s="841"/>
      <c r="P671" s="847"/>
      <c r="Q671" s="843"/>
      <c r="R671" s="841"/>
      <c r="S671" s="847"/>
      <c r="T671" s="843"/>
    </row>
    <row r="672" spans="1:20" ht="18" hidden="1" customHeight="1">
      <c r="A672" s="840" t="str" cm="1">
        <f t="array" ref="A672">IF(INDEX(r_ACTIVEROW,1,COUNTA(r_ACTIVEROW)-2)="N",
       INDEX(r_ACTIVEROW,1,COUNTA(r_ACTIVEROW))&amp;" "&amp;INDEX(r_ACTIVEROW,1,COUNTA(r_ACTIVEROW)-1),
       INDEX(r_ACTIVEROW,1,COUNTA(r_ACTIVEROW)-2)
      )</f>
        <v>DKA3210</v>
      </c>
      <c r="B672" s="840" t="str" cm="1">
        <f t="array" ref="B672">INDEX(r_ACTIVEROW,1,COUNTA(r_ACTIVEROW)-1)</f>
        <v>FOOTPLATE</v>
      </c>
      <c r="C672" s="841" t="s">
        <v>68</v>
      </c>
      <c r="D672" s="847" t="s">
        <v>613</v>
      </c>
      <c r="E672" s="843" t="s">
        <v>365</v>
      </c>
      <c r="F672" s="841" t="s">
        <v>110</v>
      </c>
      <c r="G672" s="847" t="s">
        <v>616</v>
      </c>
      <c r="H672" s="843" t="s">
        <v>380</v>
      </c>
      <c r="I672" s="841" t="s">
        <v>140</v>
      </c>
      <c r="J672" s="842" t="s">
        <v>617</v>
      </c>
      <c r="K672" s="843" t="s">
        <v>378</v>
      </c>
      <c r="L672" s="841" t="s">
        <v>188</v>
      </c>
      <c r="M672" s="847" t="s">
        <v>614</v>
      </c>
      <c r="N672" s="843" t="s">
        <v>453</v>
      </c>
      <c r="O672" s="841"/>
      <c r="P672" s="847"/>
      <c r="Q672" s="843"/>
      <c r="R672" s="841"/>
      <c r="S672" s="847"/>
      <c r="T672" s="843"/>
    </row>
    <row r="673" spans="1:20" ht="18" hidden="1" customHeight="1">
      <c r="A673" s="840" t="str" cm="1">
        <f t="array" ref="A673">IF(INDEX(r_ACTIVEROW,1,COUNTA(r_ACTIVEROW)-2)="N",
       INDEX(r_ACTIVEROW,1,COUNTA(r_ACTIVEROW))&amp;" "&amp;INDEX(r_ACTIVEROW,1,COUNTA(r_ACTIVEROW)-1),
       INDEX(r_ACTIVEROW,1,COUNTA(r_ACTIVEROW)-2)
      )</f>
        <v>DKA3210</v>
      </c>
      <c r="B673" s="840" t="str" cm="1">
        <f t="array" ref="B673">INDEX(r_ACTIVEROW,1,COUNTA(r_ACTIVEROW)-1)</f>
        <v>FOOTPLATE</v>
      </c>
      <c r="C673" s="841" t="s">
        <v>68</v>
      </c>
      <c r="D673" s="847" t="s">
        <v>613</v>
      </c>
      <c r="E673" s="843" t="s">
        <v>365</v>
      </c>
      <c r="F673" s="841" t="s">
        <v>110</v>
      </c>
      <c r="G673" s="847" t="s">
        <v>616</v>
      </c>
      <c r="H673" s="843" t="s">
        <v>380</v>
      </c>
      <c r="I673" s="841" t="s">
        <v>141</v>
      </c>
      <c r="J673" s="842" t="s">
        <v>617</v>
      </c>
      <c r="K673" s="843" t="s">
        <v>412</v>
      </c>
      <c r="L673" s="841" t="s">
        <v>188</v>
      </c>
      <c r="M673" s="847" t="s">
        <v>614</v>
      </c>
      <c r="N673" s="843" t="s">
        <v>453</v>
      </c>
      <c r="O673" s="841"/>
      <c r="P673" s="847"/>
      <c r="Q673" s="843"/>
      <c r="R673" s="841"/>
      <c r="S673" s="847"/>
      <c r="T673" s="843"/>
    </row>
    <row r="674" spans="1:20" ht="18" hidden="1" customHeight="1">
      <c r="A674" s="840" t="str" cm="1">
        <f t="array" ref="A674">IF(INDEX(r_ACTIVEROW,1,COUNTA(r_ACTIVEROW)-2)="N",
       INDEX(r_ACTIVEROW,1,COUNTA(r_ACTIVEROW))&amp;" "&amp;INDEX(r_ACTIVEROW,1,COUNTA(r_ACTIVEROW)-1),
       INDEX(r_ACTIVEROW,1,COUNTA(r_ACTIVEROW)-2)
      )</f>
        <v>DKA3210</v>
      </c>
      <c r="B674" s="840" t="str" cm="1">
        <f t="array" ref="B674">INDEX(r_ACTIVEROW,1,COUNTA(r_ACTIVEROW)-1)</f>
        <v>FOOTPLATE</v>
      </c>
      <c r="C674" s="841" t="s">
        <v>68</v>
      </c>
      <c r="D674" s="847" t="s">
        <v>613</v>
      </c>
      <c r="E674" s="843" t="s">
        <v>365</v>
      </c>
      <c r="F674" s="841" t="s">
        <v>110</v>
      </c>
      <c r="G674" s="847" t="s">
        <v>616</v>
      </c>
      <c r="H674" s="843" t="s">
        <v>380</v>
      </c>
      <c r="I674" s="841" t="s">
        <v>142</v>
      </c>
      <c r="J674" s="842" t="s">
        <v>617</v>
      </c>
      <c r="K674" s="843" t="s">
        <v>379</v>
      </c>
      <c r="L674" s="841" t="s">
        <v>188</v>
      </c>
      <c r="M674" s="847" t="s">
        <v>614</v>
      </c>
      <c r="N674" s="843" t="s">
        <v>453</v>
      </c>
      <c r="O674" s="841"/>
      <c r="P674" s="847"/>
      <c r="Q674" s="843"/>
      <c r="R674" s="841"/>
      <c r="S674" s="847"/>
      <c r="T674" s="843"/>
    </row>
    <row r="675" spans="1:20" ht="18" hidden="1" customHeight="1">
      <c r="A675" s="840" t="str" cm="1">
        <f t="array" ref="A675">IF(INDEX(r_ACTIVEROW,1,COUNTA(r_ACTIVEROW)-2)="N",
       INDEX(r_ACTIVEROW,1,COUNTA(r_ACTIVEROW))&amp;" "&amp;INDEX(r_ACTIVEROW,1,COUNTA(r_ACTIVEROW)-1),
       INDEX(r_ACTIVEROW,1,COUNTA(r_ACTIVEROW)-2)
      )</f>
        <v>DKA3210</v>
      </c>
      <c r="B675" s="840" t="str" cm="1">
        <f t="array" ref="B675">INDEX(r_ACTIVEROW,1,COUNTA(r_ACTIVEROW)-1)</f>
        <v>FOOTPLATE</v>
      </c>
      <c r="C675" s="841" t="s">
        <v>68</v>
      </c>
      <c r="D675" s="847" t="s">
        <v>613</v>
      </c>
      <c r="E675" s="843" t="s">
        <v>365</v>
      </c>
      <c r="F675" s="841" t="s">
        <v>110</v>
      </c>
      <c r="G675" s="847" t="s">
        <v>616</v>
      </c>
      <c r="H675" s="843" t="s">
        <v>380</v>
      </c>
      <c r="I675" s="841" t="s">
        <v>143</v>
      </c>
      <c r="J675" s="842" t="s">
        <v>617</v>
      </c>
      <c r="K675" s="843" t="s">
        <v>386</v>
      </c>
      <c r="L675" s="841" t="s">
        <v>188</v>
      </c>
      <c r="M675" s="847" t="s">
        <v>614</v>
      </c>
      <c r="N675" s="843" t="s">
        <v>453</v>
      </c>
      <c r="O675" s="841"/>
      <c r="P675" s="847"/>
      <c r="Q675" s="843"/>
      <c r="R675" s="841"/>
      <c r="S675" s="847"/>
      <c r="T675" s="843"/>
    </row>
    <row r="676" spans="1:20" ht="18" hidden="1" customHeight="1">
      <c r="A676" s="840" t="str" cm="1">
        <f t="array" ref="A676">IF(INDEX(r_ACTIVEROW,1,COUNTA(r_ACTIVEROW)-2)="N",
       INDEX(r_ACTIVEROW,1,COUNTA(r_ACTIVEROW))&amp;" "&amp;INDEX(r_ACTIVEROW,1,COUNTA(r_ACTIVEROW)-1),
       INDEX(r_ACTIVEROW,1,COUNTA(r_ACTIVEROW)-2)
      )</f>
        <v>DKA3210</v>
      </c>
      <c r="B676" s="840" t="str" cm="1">
        <f t="array" ref="B676">INDEX(r_ACTIVEROW,1,COUNTA(r_ACTIVEROW)-1)</f>
        <v>FOOTPLATE</v>
      </c>
      <c r="C676" s="841" t="s">
        <v>68</v>
      </c>
      <c r="D676" s="847" t="s">
        <v>613</v>
      </c>
      <c r="E676" s="843" t="s">
        <v>365</v>
      </c>
      <c r="F676" s="841" t="s">
        <v>110</v>
      </c>
      <c r="G676" s="847" t="s">
        <v>616</v>
      </c>
      <c r="H676" s="843" t="s">
        <v>380</v>
      </c>
      <c r="I676" s="841" t="s">
        <v>144</v>
      </c>
      <c r="J676" s="842" t="s">
        <v>617</v>
      </c>
      <c r="K676" s="843" t="s">
        <v>380</v>
      </c>
      <c r="L676" s="841" t="s">
        <v>188</v>
      </c>
      <c r="M676" s="847" t="s">
        <v>614</v>
      </c>
      <c r="N676" s="843" t="s">
        <v>453</v>
      </c>
      <c r="O676" s="841"/>
      <c r="P676" s="847"/>
      <c r="Q676" s="843"/>
      <c r="R676" s="841"/>
      <c r="S676" s="847"/>
      <c r="T676" s="843"/>
    </row>
    <row r="677" spans="1:20" ht="18" hidden="1" customHeight="1">
      <c r="A677" s="840" t="str" cm="1">
        <f t="array" ref="A677">IF(INDEX(r_ACTIVEROW,1,COUNTA(r_ACTIVEROW)-2)="N",
       INDEX(r_ACTIVEROW,1,COUNTA(r_ACTIVEROW))&amp;" "&amp;INDEX(r_ACTIVEROW,1,COUNTA(r_ACTIVEROW)-1),
       INDEX(r_ACTIVEROW,1,COUNTA(r_ACTIVEROW)-2)
      )</f>
        <v>DKA3210</v>
      </c>
      <c r="B677" s="840" t="str" cm="1">
        <f t="array" ref="B677">INDEX(r_ACTIVEROW,1,COUNTA(r_ACTIVEROW)-1)</f>
        <v>FOOTPLATE</v>
      </c>
      <c r="C677" s="841" t="s">
        <v>68</v>
      </c>
      <c r="D677" s="847" t="s">
        <v>613</v>
      </c>
      <c r="E677" s="843" t="s">
        <v>365</v>
      </c>
      <c r="F677" s="841" t="s">
        <v>110</v>
      </c>
      <c r="G677" s="847" t="s">
        <v>616</v>
      </c>
      <c r="H677" s="843" t="s">
        <v>380</v>
      </c>
      <c r="I677" s="841" t="s">
        <v>145</v>
      </c>
      <c r="J677" s="842" t="s">
        <v>617</v>
      </c>
      <c r="K677" s="843" t="s">
        <v>407</v>
      </c>
      <c r="L677" s="841" t="s">
        <v>188</v>
      </c>
      <c r="M677" s="847" t="s">
        <v>614</v>
      </c>
      <c r="N677" s="843" t="s">
        <v>453</v>
      </c>
      <c r="O677" s="841"/>
      <c r="P677" s="847"/>
      <c r="Q677" s="843"/>
      <c r="R677" s="841"/>
      <c r="S677" s="847"/>
      <c r="T677" s="843"/>
    </row>
    <row r="678" spans="1:20" ht="18" hidden="1" customHeight="1">
      <c r="A678" s="840" t="str" cm="1">
        <f t="array" ref="A678">IF(INDEX(r_ACTIVEROW,1,COUNTA(r_ACTIVEROW)-2)="N",
       INDEX(r_ACTIVEROW,1,COUNTA(r_ACTIVEROW))&amp;" "&amp;INDEX(r_ACTIVEROW,1,COUNTA(r_ACTIVEROW)-1),
       INDEX(r_ACTIVEROW,1,COUNTA(r_ACTIVEROW)-2)
      )</f>
        <v>DKA3210</v>
      </c>
      <c r="B678" s="840" t="str" cm="1">
        <f t="array" ref="B678">INDEX(r_ACTIVEROW,1,COUNTA(r_ACTIVEROW)-1)</f>
        <v>FOOTPLATE</v>
      </c>
      <c r="C678" s="841" t="s">
        <v>68</v>
      </c>
      <c r="D678" s="847" t="s">
        <v>613</v>
      </c>
      <c r="E678" s="843" t="s">
        <v>365</v>
      </c>
      <c r="F678" s="841" t="s">
        <v>110</v>
      </c>
      <c r="G678" s="847" t="s">
        <v>616</v>
      </c>
      <c r="H678" s="843" t="s">
        <v>380</v>
      </c>
      <c r="I678" s="841" t="s">
        <v>146</v>
      </c>
      <c r="J678" s="842" t="s">
        <v>617</v>
      </c>
      <c r="K678" s="843" t="s">
        <v>381</v>
      </c>
      <c r="L678" s="841" t="s">
        <v>188</v>
      </c>
      <c r="M678" s="847" t="s">
        <v>614</v>
      </c>
      <c r="N678" s="843" t="s">
        <v>453</v>
      </c>
      <c r="O678" s="841"/>
      <c r="P678" s="847"/>
      <c r="Q678" s="843"/>
      <c r="R678" s="841"/>
      <c r="S678" s="847"/>
      <c r="T678" s="843"/>
    </row>
    <row r="679" spans="1:20" ht="18" hidden="1" customHeight="1">
      <c r="A679" s="840" t="str" cm="1">
        <f t="array" ref="A679">IF(INDEX(r_ACTIVEROW,1,COUNTA(r_ACTIVEROW)-2)="N",
       INDEX(r_ACTIVEROW,1,COUNTA(r_ACTIVEROW))&amp;" "&amp;INDEX(r_ACTIVEROW,1,COUNTA(r_ACTIVEROW)-1),
       INDEX(r_ACTIVEROW,1,COUNTA(r_ACTIVEROW)-2)
      )</f>
        <v>DKA3210</v>
      </c>
      <c r="B679" s="840" t="str" cm="1">
        <f t="array" ref="B679">INDEX(r_ACTIVEROW,1,COUNTA(r_ACTIVEROW)-1)</f>
        <v>FOOTPLATE</v>
      </c>
      <c r="C679" s="841" t="s">
        <v>68</v>
      </c>
      <c r="D679" s="847" t="s">
        <v>613</v>
      </c>
      <c r="E679" s="843" t="s">
        <v>365</v>
      </c>
      <c r="F679" s="841" t="s">
        <v>111</v>
      </c>
      <c r="G679" s="847" t="s">
        <v>616</v>
      </c>
      <c r="H679" s="843" t="s">
        <v>407</v>
      </c>
      <c r="I679" s="841" t="s">
        <v>127</v>
      </c>
      <c r="J679" s="842" t="s">
        <v>617</v>
      </c>
      <c r="K679" s="843" t="s">
        <v>413</v>
      </c>
      <c r="L679" s="841" t="s">
        <v>188</v>
      </c>
      <c r="M679" s="847" t="s">
        <v>614</v>
      </c>
      <c r="N679" s="843" t="s">
        <v>453</v>
      </c>
      <c r="O679" s="841"/>
      <c r="P679" s="847"/>
      <c r="Q679" s="843"/>
      <c r="R679" s="841"/>
      <c r="S679" s="847"/>
      <c r="T679" s="843"/>
    </row>
    <row r="680" spans="1:20" ht="18" hidden="1" customHeight="1">
      <c r="A680" s="840" t="str" cm="1">
        <f t="array" ref="A680">IF(INDEX(r_ACTIVEROW,1,COUNTA(r_ACTIVEROW)-2)="N",
       INDEX(r_ACTIVEROW,1,COUNTA(r_ACTIVEROW))&amp;" "&amp;INDEX(r_ACTIVEROW,1,COUNTA(r_ACTIVEROW)-1),
       INDEX(r_ACTIVEROW,1,COUNTA(r_ACTIVEROW)-2)
      )</f>
        <v>DKA3210</v>
      </c>
      <c r="B680" s="840" t="str" cm="1">
        <f t="array" ref="B680">INDEX(r_ACTIVEROW,1,COUNTA(r_ACTIVEROW)-1)</f>
        <v>FOOTPLATE</v>
      </c>
      <c r="C680" s="841" t="s">
        <v>68</v>
      </c>
      <c r="D680" s="847" t="s">
        <v>613</v>
      </c>
      <c r="E680" s="843" t="s">
        <v>365</v>
      </c>
      <c r="F680" s="841" t="s">
        <v>111</v>
      </c>
      <c r="G680" s="847" t="s">
        <v>616</v>
      </c>
      <c r="H680" s="843" t="s">
        <v>407</v>
      </c>
      <c r="I680" s="841" t="s">
        <v>128</v>
      </c>
      <c r="J680" s="842" t="s">
        <v>617</v>
      </c>
      <c r="K680" s="843" t="s">
        <v>397</v>
      </c>
      <c r="L680" s="841" t="s">
        <v>188</v>
      </c>
      <c r="M680" s="847" t="s">
        <v>614</v>
      </c>
      <c r="N680" s="843" t="s">
        <v>453</v>
      </c>
      <c r="O680" s="841"/>
      <c r="P680" s="847"/>
      <c r="Q680" s="843"/>
      <c r="R680" s="841"/>
      <c r="S680" s="847"/>
      <c r="T680" s="843"/>
    </row>
    <row r="681" spans="1:20" ht="18" hidden="1" customHeight="1">
      <c r="A681" s="840" t="str" cm="1">
        <f t="array" ref="A681">IF(INDEX(r_ACTIVEROW,1,COUNTA(r_ACTIVEROW)-2)="N",
       INDEX(r_ACTIVEROW,1,COUNTA(r_ACTIVEROW))&amp;" "&amp;INDEX(r_ACTIVEROW,1,COUNTA(r_ACTIVEROW)-1),
       INDEX(r_ACTIVEROW,1,COUNTA(r_ACTIVEROW)-2)
      )</f>
        <v>DKA3210</v>
      </c>
      <c r="B681" s="840" t="str" cm="1">
        <f t="array" ref="B681">INDEX(r_ACTIVEROW,1,COUNTA(r_ACTIVEROW)-1)</f>
        <v>FOOTPLATE</v>
      </c>
      <c r="C681" s="841" t="s">
        <v>68</v>
      </c>
      <c r="D681" s="847" t="s">
        <v>613</v>
      </c>
      <c r="E681" s="843" t="s">
        <v>365</v>
      </c>
      <c r="F681" s="841" t="s">
        <v>111</v>
      </c>
      <c r="G681" s="847" t="s">
        <v>616</v>
      </c>
      <c r="H681" s="843" t="s">
        <v>407</v>
      </c>
      <c r="I681" s="841" t="s">
        <v>129</v>
      </c>
      <c r="J681" s="842" t="s">
        <v>617</v>
      </c>
      <c r="K681" s="843" t="s">
        <v>414</v>
      </c>
      <c r="L681" s="841" t="s">
        <v>188</v>
      </c>
      <c r="M681" s="847" t="s">
        <v>614</v>
      </c>
      <c r="N681" s="843" t="s">
        <v>453</v>
      </c>
      <c r="O681" s="841"/>
      <c r="P681" s="847"/>
      <c r="Q681" s="843"/>
      <c r="R681" s="841"/>
      <c r="S681" s="847"/>
      <c r="T681" s="843"/>
    </row>
    <row r="682" spans="1:20" ht="18" hidden="1" customHeight="1">
      <c r="A682" s="840" t="str" cm="1">
        <f t="array" ref="A682">IF(INDEX(r_ACTIVEROW,1,COUNTA(r_ACTIVEROW)-2)="N",
       INDEX(r_ACTIVEROW,1,COUNTA(r_ACTIVEROW))&amp;" "&amp;INDEX(r_ACTIVEROW,1,COUNTA(r_ACTIVEROW)-1),
       INDEX(r_ACTIVEROW,1,COUNTA(r_ACTIVEROW)-2)
      )</f>
        <v>DKA3210</v>
      </c>
      <c r="B682" s="840" t="str" cm="1">
        <f t="array" ref="B682">INDEX(r_ACTIVEROW,1,COUNTA(r_ACTIVEROW)-1)</f>
        <v>FOOTPLATE</v>
      </c>
      <c r="C682" s="841" t="s">
        <v>68</v>
      </c>
      <c r="D682" s="847" t="s">
        <v>613</v>
      </c>
      <c r="E682" s="843" t="s">
        <v>365</v>
      </c>
      <c r="F682" s="841" t="s">
        <v>111</v>
      </c>
      <c r="G682" s="847" t="s">
        <v>616</v>
      </c>
      <c r="H682" s="843" t="s">
        <v>407</v>
      </c>
      <c r="I682" s="841" t="s">
        <v>130</v>
      </c>
      <c r="J682" s="842" t="s">
        <v>617</v>
      </c>
      <c r="K682" s="843" t="s">
        <v>373</v>
      </c>
      <c r="L682" s="841" t="s">
        <v>188</v>
      </c>
      <c r="M682" s="847" t="s">
        <v>614</v>
      </c>
      <c r="N682" s="843" t="s">
        <v>453</v>
      </c>
      <c r="O682" s="841"/>
      <c r="P682" s="847"/>
      <c r="Q682" s="843"/>
      <c r="R682" s="841"/>
      <c r="S682" s="847"/>
      <c r="T682" s="843"/>
    </row>
    <row r="683" spans="1:20" ht="18" hidden="1" customHeight="1">
      <c r="A683" s="840" t="str" cm="1">
        <f t="array" ref="A683">IF(INDEX(r_ACTIVEROW,1,COUNTA(r_ACTIVEROW)-2)="N",
       INDEX(r_ACTIVEROW,1,COUNTA(r_ACTIVEROW))&amp;" "&amp;INDEX(r_ACTIVEROW,1,COUNTA(r_ACTIVEROW)-1),
       INDEX(r_ACTIVEROW,1,COUNTA(r_ACTIVEROW)-2)
      )</f>
        <v>DKA3210</v>
      </c>
      <c r="B683" s="840" t="str" cm="1">
        <f t="array" ref="B683">INDEX(r_ACTIVEROW,1,COUNTA(r_ACTIVEROW)-1)</f>
        <v>FOOTPLATE</v>
      </c>
      <c r="C683" s="841" t="s">
        <v>68</v>
      </c>
      <c r="D683" s="847" t="s">
        <v>613</v>
      </c>
      <c r="E683" s="843" t="s">
        <v>365</v>
      </c>
      <c r="F683" s="841" t="s">
        <v>111</v>
      </c>
      <c r="G683" s="847" t="s">
        <v>616</v>
      </c>
      <c r="H683" s="843" t="s">
        <v>407</v>
      </c>
      <c r="I683" s="841" t="s">
        <v>131</v>
      </c>
      <c r="J683" s="842" t="s">
        <v>617</v>
      </c>
      <c r="K683" s="843" t="s">
        <v>399</v>
      </c>
      <c r="L683" s="841" t="s">
        <v>188</v>
      </c>
      <c r="M683" s="847" t="s">
        <v>614</v>
      </c>
      <c r="N683" s="843" t="s">
        <v>453</v>
      </c>
      <c r="O683" s="841"/>
      <c r="P683" s="847"/>
      <c r="Q683" s="843"/>
      <c r="R683" s="841"/>
      <c r="S683" s="847"/>
      <c r="T683" s="843"/>
    </row>
    <row r="684" spans="1:20" ht="18" hidden="1" customHeight="1">
      <c r="A684" s="840" t="str" cm="1">
        <f t="array" ref="A684">IF(INDEX(r_ACTIVEROW,1,COUNTA(r_ACTIVEROW)-2)="N",
       INDEX(r_ACTIVEROW,1,COUNTA(r_ACTIVEROW))&amp;" "&amp;INDEX(r_ACTIVEROW,1,COUNTA(r_ACTIVEROW)-1),
       INDEX(r_ACTIVEROW,1,COUNTA(r_ACTIVEROW)-2)
      )</f>
        <v>DKA3210</v>
      </c>
      <c r="B684" s="840" t="str" cm="1">
        <f t="array" ref="B684">INDEX(r_ACTIVEROW,1,COUNTA(r_ACTIVEROW)-1)</f>
        <v>FOOTPLATE</v>
      </c>
      <c r="C684" s="841" t="s">
        <v>68</v>
      </c>
      <c r="D684" s="847" t="s">
        <v>613</v>
      </c>
      <c r="E684" s="843" t="s">
        <v>365</v>
      </c>
      <c r="F684" s="841" t="s">
        <v>111</v>
      </c>
      <c r="G684" s="847" t="s">
        <v>616</v>
      </c>
      <c r="H684" s="843" t="s">
        <v>407</v>
      </c>
      <c r="I684" s="841" t="s">
        <v>132</v>
      </c>
      <c r="J684" s="842" t="s">
        <v>617</v>
      </c>
      <c r="K684" s="843" t="s">
        <v>374</v>
      </c>
      <c r="L684" s="841" t="s">
        <v>188</v>
      </c>
      <c r="M684" s="847" t="s">
        <v>614</v>
      </c>
      <c r="N684" s="843" t="s">
        <v>453</v>
      </c>
      <c r="O684" s="841"/>
      <c r="P684" s="847"/>
      <c r="Q684" s="843"/>
      <c r="R684" s="841"/>
      <c r="S684" s="847"/>
      <c r="T684" s="843"/>
    </row>
    <row r="685" spans="1:20" ht="18" hidden="1" customHeight="1">
      <c r="A685" s="840" t="str" cm="1">
        <f t="array" ref="A685">IF(INDEX(r_ACTIVEROW,1,COUNTA(r_ACTIVEROW)-2)="N",
       INDEX(r_ACTIVEROW,1,COUNTA(r_ACTIVEROW))&amp;" "&amp;INDEX(r_ACTIVEROW,1,COUNTA(r_ACTIVEROW)-1),
       INDEX(r_ACTIVEROW,1,COUNTA(r_ACTIVEROW)-2)
      )</f>
        <v>DKA3210</v>
      </c>
      <c r="B685" s="840" t="str" cm="1">
        <f t="array" ref="B685">INDEX(r_ACTIVEROW,1,COUNTA(r_ACTIVEROW)-1)</f>
        <v>FOOTPLATE</v>
      </c>
      <c r="C685" s="841" t="s">
        <v>68</v>
      </c>
      <c r="D685" s="847" t="s">
        <v>613</v>
      </c>
      <c r="E685" s="843" t="s">
        <v>365</v>
      </c>
      <c r="F685" s="841" t="s">
        <v>111</v>
      </c>
      <c r="G685" s="847" t="s">
        <v>616</v>
      </c>
      <c r="H685" s="843" t="s">
        <v>407</v>
      </c>
      <c r="I685" s="841" t="s">
        <v>133</v>
      </c>
      <c r="J685" s="842" t="s">
        <v>617</v>
      </c>
      <c r="K685" s="843" t="s">
        <v>415</v>
      </c>
      <c r="L685" s="841" t="s">
        <v>188</v>
      </c>
      <c r="M685" s="847" t="s">
        <v>614</v>
      </c>
      <c r="N685" s="843" t="s">
        <v>453</v>
      </c>
      <c r="O685" s="841"/>
      <c r="P685" s="847"/>
      <c r="Q685" s="843"/>
      <c r="R685" s="841"/>
      <c r="S685" s="847"/>
      <c r="T685" s="843"/>
    </row>
    <row r="686" spans="1:20" ht="18" hidden="1" customHeight="1">
      <c r="A686" s="840" t="str" cm="1">
        <f t="array" ref="A686">IF(INDEX(r_ACTIVEROW,1,COUNTA(r_ACTIVEROW)-2)="N",
       INDEX(r_ACTIVEROW,1,COUNTA(r_ACTIVEROW))&amp;" "&amp;INDEX(r_ACTIVEROW,1,COUNTA(r_ACTIVEROW)-1),
       INDEX(r_ACTIVEROW,1,COUNTA(r_ACTIVEROW)-2)
      )</f>
        <v>DKA3210</v>
      </c>
      <c r="B686" s="840" t="str" cm="1">
        <f t="array" ref="B686">INDEX(r_ACTIVEROW,1,COUNTA(r_ACTIVEROW)-1)</f>
        <v>FOOTPLATE</v>
      </c>
      <c r="C686" s="841" t="s">
        <v>68</v>
      </c>
      <c r="D686" s="847" t="s">
        <v>613</v>
      </c>
      <c r="E686" s="843" t="s">
        <v>365</v>
      </c>
      <c r="F686" s="841" t="s">
        <v>111</v>
      </c>
      <c r="G686" s="847" t="s">
        <v>616</v>
      </c>
      <c r="H686" s="843" t="s">
        <v>407</v>
      </c>
      <c r="I686" s="841" t="s">
        <v>134</v>
      </c>
      <c r="J686" s="842" t="s">
        <v>617</v>
      </c>
      <c r="K686" s="843" t="s">
        <v>375</v>
      </c>
      <c r="L686" s="841" t="s">
        <v>188</v>
      </c>
      <c r="M686" s="847" t="s">
        <v>614</v>
      </c>
      <c r="N686" s="843" t="s">
        <v>453</v>
      </c>
      <c r="O686" s="841"/>
      <c r="P686" s="847"/>
      <c r="Q686" s="843"/>
      <c r="R686" s="841"/>
      <c r="S686" s="847"/>
      <c r="T686" s="843"/>
    </row>
    <row r="687" spans="1:20" ht="18" hidden="1" customHeight="1">
      <c r="A687" s="840" t="str" cm="1">
        <f t="array" ref="A687">IF(INDEX(r_ACTIVEROW,1,COUNTA(r_ACTIVEROW)-2)="N",
       INDEX(r_ACTIVEROW,1,COUNTA(r_ACTIVEROW))&amp;" "&amp;INDEX(r_ACTIVEROW,1,COUNTA(r_ACTIVEROW)-1),
       INDEX(r_ACTIVEROW,1,COUNTA(r_ACTIVEROW)-2)
      )</f>
        <v>DKA3210</v>
      </c>
      <c r="B687" s="840" t="str" cm="1">
        <f t="array" ref="B687">INDEX(r_ACTIVEROW,1,COUNTA(r_ACTIVEROW)-1)</f>
        <v>FOOTPLATE</v>
      </c>
      <c r="C687" s="841" t="s">
        <v>68</v>
      </c>
      <c r="D687" s="847" t="s">
        <v>613</v>
      </c>
      <c r="E687" s="843" t="s">
        <v>365</v>
      </c>
      <c r="F687" s="841" t="s">
        <v>111</v>
      </c>
      <c r="G687" s="847" t="s">
        <v>616</v>
      </c>
      <c r="H687" s="843" t="s">
        <v>407</v>
      </c>
      <c r="I687" s="841" t="s">
        <v>135</v>
      </c>
      <c r="J687" s="842" t="s">
        <v>617</v>
      </c>
      <c r="K687" s="843" t="s">
        <v>416</v>
      </c>
      <c r="L687" s="841" t="s">
        <v>188</v>
      </c>
      <c r="M687" s="847" t="s">
        <v>614</v>
      </c>
      <c r="N687" s="843" t="s">
        <v>453</v>
      </c>
      <c r="O687" s="841"/>
      <c r="P687" s="847"/>
      <c r="Q687" s="843"/>
      <c r="R687" s="841"/>
      <c r="S687" s="847"/>
      <c r="T687" s="843"/>
    </row>
    <row r="688" spans="1:20" ht="18" hidden="1" customHeight="1">
      <c r="A688" s="840" t="str" cm="1">
        <f t="array" ref="A688">IF(INDEX(r_ACTIVEROW,1,COUNTA(r_ACTIVEROW)-2)="N",
       INDEX(r_ACTIVEROW,1,COUNTA(r_ACTIVEROW))&amp;" "&amp;INDEX(r_ACTIVEROW,1,COUNTA(r_ACTIVEROW)-1),
       INDEX(r_ACTIVEROW,1,COUNTA(r_ACTIVEROW)-2)
      )</f>
        <v>DKA3210</v>
      </c>
      <c r="B688" s="840" t="str" cm="1">
        <f t="array" ref="B688">INDEX(r_ACTIVEROW,1,COUNTA(r_ACTIVEROW)-1)</f>
        <v>FOOTPLATE</v>
      </c>
      <c r="C688" s="841" t="s">
        <v>68</v>
      </c>
      <c r="D688" s="847" t="s">
        <v>613</v>
      </c>
      <c r="E688" s="843" t="s">
        <v>365</v>
      </c>
      <c r="F688" s="841" t="s">
        <v>111</v>
      </c>
      <c r="G688" s="847" t="s">
        <v>616</v>
      </c>
      <c r="H688" s="843" t="s">
        <v>407</v>
      </c>
      <c r="I688" s="841" t="s">
        <v>136</v>
      </c>
      <c r="J688" s="842" t="s">
        <v>617</v>
      </c>
      <c r="K688" s="843" t="s">
        <v>376</v>
      </c>
      <c r="L688" s="841" t="s">
        <v>188</v>
      </c>
      <c r="M688" s="847" t="s">
        <v>614</v>
      </c>
      <c r="N688" s="843" t="s">
        <v>453</v>
      </c>
      <c r="O688" s="841"/>
      <c r="P688" s="847"/>
      <c r="Q688" s="843"/>
      <c r="R688" s="841"/>
      <c r="S688" s="847"/>
      <c r="T688" s="843"/>
    </row>
    <row r="689" spans="1:20" ht="18" hidden="1" customHeight="1">
      <c r="A689" s="840" t="str" cm="1">
        <f t="array" ref="A689">IF(INDEX(r_ACTIVEROW,1,COUNTA(r_ACTIVEROW)-2)="N",
       INDEX(r_ACTIVEROW,1,COUNTA(r_ACTIVEROW))&amp;" "&amp;INDEX(r_ACTIVEROW,1,COUNTA(r_ACTIVEROW)-1),
       INDEX(r_ACTIVEROW,1,COUNTA(r_ACTIVEROW)-2)
      )</f>
        <v>DKA3210</v>
      </c>
      <c r="B689" s="840" t="str" cm="1">
        <f t="array" ref="B689">INDEX(r_ACTIVEROW,1,COUNTA(r_ACTIVEROW)-1)</f>
        <v>FOOTPLATE</v>
      </c>
      <c r="C689" s="841" t="s">
        <v>68</v>
      </c>
      <c r="D689" s="847" t="s">
        <v>613</v>
      </c>
      <c r="E689" s="843" t="s">
        <v>365</v>
      </c>
      <c r="F689" s="841" t="s">
        <v>111</v>
      </c>
      <c r="G689" s="847" t="s">
        <v>616</v>
      </c>
      <c r="H689" s="843" t="s">
        <v>407</v>
      </c>
      <c r="I689" s="841" t="s">
        <v>137</v>
      </c>
      <c r="J689" s="842" t="s">
        <v>617</v>
      </c>
      <c r="K689" s="843" t="s">
        <v>402</v>
      </c>
      <c r="L689" s="841" t="s">
        <v>188</v>
      </c>
      <c r="M689" s="847" t="s">
        <v>614</v>
      </c>
      <c r="N689" s="843" t="s">
        <v>453</v>
      </c>
      <c r="O689" s="841"/>
      <c r="P689" s="847"/>
      <c r="Q689" s="843"/>
      <c r="R689" s="841"/>
      <c r="S689" s="847"/>
      <c r="T689" s="843"/>
    </row>
    <row r="690" spans="1:20" ht="18" hidden="1" customHeight="1">
      <c r="A690" s="840" t="str" cm="1">
        <f t="array" ref="A690">IF(INDEX(r_ACTIVEROW,1,COUNTA(r_ACTIVEROW)-2)="N",
       INDEX(r_ACTIVEROW,1,COUNTA(r_ACTIVEROW))&amp;" "&amp;INDEX(r_ACTIVEROW,1,COUNTA(r_ACTIVEROW)-1),
       INDEX(r_ACTIVEROW,1,COUNTA(r_ACTIVEROW)-2)
      )</f>
        <v>DKA3210</v>
      </c>
      <c r="B690" s="840" t="str" cm="1">
        <f t="array" ref="B690">INDEX(r_ACTIVEROW,1,COUNTA(r_ACTIVEROW)-1)</f>
        <v>FOOTPLATE</v>
      </c>
      <c r="C690" s="841" t="s">
        <v>68</v>
      </c>
      <c r="D690" s="847" t="s">
        <v>613</v>
      </c>
      <c r="E690" s="843" t="s">
        <v>365</v>
      </c>
      <c r="F690" s="841" t="s">
        <v>111</v>
      </c>
      <c r="G690" s="847" t="s">
        <v>616</v>
      </c>
      <c r="H690" s="843" t="s">
        <v>407</v>
      </c>
      <c r="I690" s="841" t="s">
        <v>138</v>
      </c>
      <c r="J690" s="842" t="s">
        <v>617</v>
      </c>
      <c r="K690" s="843" t="s">
        <v>377</v>
      </c>
      <c r="L690" s="841" t="s">
        <v>188</v>
      </c>
      <c r="M690" s="847" t="s">
        <v>614</v>
      </c>
      <c r="N690" s="843" t="s">
        <v>453</v>
      </c>
      <c r="O690" s="841"/>
      <c r="P690" s="847"/>
      <c r="Q690" s="843"/>
      <c r="R690" s="841"/>
      <c r="S690" s="847"/>
      <c r="T690" s="843"/>
    </row>
    <row r="691" spans="1:20" ht="18" hidden="1" customHeight="1">
      <c r="A691" s="840" t="str" cm="1">
        <f t="array" ref="A691">IF(INDEX(r_ACTIVEROW,1,COUNTA(r_ACTIVEROW)-2)="N",
       INDEX(r_ACTIVEROW,1,COUNTA(r_ACTIVEROW))&amp;" "&amp;INDEX(r_ACTIVEROW,1,COUNTA(r_ACTIVEROW)-1),
       INDEX(r_ACTIVEROW,1,COUNTA(r_ACTIVEROW)-2)
      )</f>
        <v>DKA3210</v>
      </c>
      <c r="B691" s="840" t="str" cm="1">
        <f t="array" ref="B691">INDEX(r_ACTIVEROW,1,COUNTA(r_ACTIVEROW)-1)</f>
        <v>FOOTPLATE</v>
      </c>
      <c r="C691" s="841" t="s">
        <v>68</v>
      </c>
      <c r="D691" s="847" t="s">
        <v>613</v>
      </c>
      <c r="E691" s="843" t="s">
        <v>365</v>
      </c>
      <c r="F691" s="841" t="s">
        <v>111</v>
      </c>
      <c r="G691" s="847" t="s">
        <v>616</v>
      </c>
      <c r="H691" s="843" t="s">
        <v>407</v>
      </c>
      <c r="I691" s="841" t="s">
        <v>139</v>
      </c>
      <c r="J691" s="842" t="s">
        <v>617</v>
      </c>
      <c r="K691" s="843" t="s">
        <v>411</v>
      </c>
      <c r="L691" s="841" t="s">
        <v>188</v>
      </c>
      <c r="M691" s="847" t="s">
        <v>614</v>
      </c>
      <c r="N691" s="843" t="s">
        <v>453</v>
      </c>
      <c r="O691" s="841"/>
      <c r="P691" s="847"/>
      <c r="Q691" s="843"/>
      <c r="R691" s="841"/>
      <c r="S691" s="847"/>
      <c r="T691" s="843"/>
    </row>
    <row r="692" spans="1:20" ht="18" hidden="1" customHeight="1">
      <c r="A692" s="840" t="str" cm="1">
        <f t="array" ref="A692">IF(INDEX(r_ACTIVEROW,1,COUNTA(r_ACTIVEROW)-2)="N",
       INDEX(r_ACTIVEROW,1,COUNTA(r_ACTIVEROW))&amp;" "&amp;INDEX(r_ACTIVEROW,1,COUNTA(r_ACTIVEROW)-1),
       INDEX(r_ACTIVEROW,1,COUNTA(r_ACTIVEROW)-2)
      )</f>
        <v>DKA3210</v>
      </c>
      <c r="B692" s="840" t="str" cm="1">
        <f t="array" ref="B692">INDEX(r_ACTIVEROW,1,COUNTA(r_ACTIVEROW)-1)</f>
        <v>FOOTPLATE</v>
      </c>
      <c r="C692" s="841" t="s">
        <v>68</v>
      </c>
      <c r="D692" s="847" t="s">
        <v>613</v>
      </c>
      <c r="E692" s="843" t="s">
        <v>365</v>
      </c>
      <c r="F692" s="841" t="s">
        <v>111</v>
      </c>
      <c r="G692" s="847" t="s">
        <v>616</v>
      </c>
      <c r="H692" s="843" t="s">
        <v>407</v>
      </c>
      <c r="I692" s="841" t="s">
        <v>140</v>
      </c>
      <c r="J692" s="842" t="s">
        <v>617</v>
      </c>
      <c r="K692" s="843" t="s">
        <v>378</v>
      </c>
      <c r="L692" s="841" t="s">
        <v>188</v>
      </c>
      <c r="M692" s="847" t="s">
        <v>614</v>
      </c>
      <c r="N692" s="843" t="s">
        <v>453</v>
      </c>
      <c r="O692" s="841"/>
      <c r="P692" s="847"/>
      <c r="Q692" s="843"/>
      <c r="R692" s="841"/>
      <c r="S692" s="847"/>
      <c r="T692" s="843"/>
    </row>
    <row r="693" spans="1:20" ht="18" hidden="1" customHeight="1">
      <c r="A693" s="840" t="str" cm="1">
        <f t="array" ref="A693">IF(INDEX(r_ACTIVEROW,1,COUNTA(r_ACTIVEROW)-2)="N",
       INDEX(r_ACTIVEROW,1,COUNTA(r_ACTIVEROW))&amp;" "&amp;INDEX(r_ACTIVEROW,1,COUNTA(r_ACTIVEROW)-1),
       INDEX(r_ACTIVEROW,1,COUNTA(r_ACTIVEROW)-2)
      )</f>
        <v>DKA3210</v>
      </c>
      <c r="B693" s="840" t="str" cm="1">
        <f t="array" ref="B693">INDEX(r_ACTIVEROW,1,COUNTA(r_ACTIVEROW)-1)</f>
        <v>FOOTPLATE</v>
      </c>
      <c r="C693" s="841" t="s">
        <v>68</v>
      </c>
      <c r="D693" s="847" t="s">
        <v>613</v>
      </c>
      <c r="E693" s="843" t="s">
        <v>365</v>
      </c>
      <c r="F693" s="841" t="s">
        <v>111</v>
      </c>
      <c r="G693" s="847" t="s">
        <v>616</v>
      </c>
      <c r="H693" s="843" t="s">
        <v>407</v>
      </c>
      <c r="I693" s="841" t="s">
        <v>141</v>
      </c>
      <c r="J693" s="842" t="s">
        <v>617</v>
      </c>
      <c r="K693" s="843" t="s">
        <v>412</v>
      </c>
      <c r="L693" s="841" t="s">
        <v>188</v>
      </c>
      <c r="M693" s="847" t="s">
        <v>614</v>
      </c>
      <c r="N693" s="843" t="s">
        <v>453</v>
      </c>
      <c r="O693" s="841"/>
      <c r="P693" s="847"/>
      <c r="Q693" s="843"/>
      <c r="R693" s="841"/>
      <c r="S693" s="847"/>
      <c r="T693" s="843"/>
    </row>
    <row r="694" spans="1:20" ht="18" hidden="1" customHeight="1">
      <c r="A694" s="840" t="str" cm="1">
        <f t="array" ref="A694">IF(INDEX(r_ACTIVEROW,1,COUNTA(r_ACTIVEROW)-2)="N",
       INDEX(r_ACTIVEROW,1,COUNTA(r_ACTIVEROW))&amp;" "&amp;INDEX(r_ACTIVEROW,1,COUNTA(r_ACTIVEROW)-1),
       INDEX(r_ACTIVEROW,1,COUNTA(r_ACTIVEROW)-2)
      )</f>
        <v>DKA3210</v>
      </c>
      <c r="B694" s="840" t="str" cm="1">
        <f t="array" ref="B694">INDEX(r_ACTIVEROW,1,COUNTA(r_ACTIVEROW)-1)</f>
        <v>FOOTPLATE</v>
      </c>
      <c r="C694" s="841" t="s">
        <v>68</v>
      </c>
      <c r="D694" s="847" t="s">
        <v>613</v>
      </c>
      <c r="E694" s="843" t="s">
        <v>365</v>
      </c>
      <c r="F694" s="841" t="s">
        <v>111</v>
      </c>
      <c r="G694" s="847" t="s">
        <v>616</v>
      </c>
      <c r="H694" s="843" t="s">
        <v>407</v>
      </c>
      <c r="I694" s="841" t="s">
        <v>142</v>
      </c>
      <c r="J694" s="842" t="s">
        <v>617</v>
      </c>
      <c r="K694" s="843" t="s">
        <v>379</v>
      </c>
      <c r="L694" s="841" t="s">
        <v>188</v>
      </c>
      <c r="M694" s="847" t="s">
        <v>614</v>
      </c>
      <c r="N694" s="843" t="s">
        <v>453</v>
      </c>
      <c r="O694" s="841"/>
      <c r="P694" s="847"/>
      <c r="Q694" s="843"/>
      <c r="R694" s="841"/>
      <c r="S694" s="847"/>
      <c r="T694" s="843"/>
    </row>
    <row r="695" spans="1:20" ht="18" hidden="1" customHeight="1">
      <c r="A695" s="840" t="str" cm="1">
        <f t="array" ref="A695">IF(INDEX(r_ACTIVEROW,1,COUNTA(r_ACTIVEROW)-2)="N",
       INDEX(r_ACTIVEROW,1,COUNTA(r_ACTIVEROW))&amp;" "&amp;INDEX(r_ACTIVEROW,1,COUNTA(r_ACTIVEROW)-1),
       INDEX(r_ACTIVEROW,1,COUNTA(r_ACTIVEROW)-2)
      )</f>
        <v>DKA3210</v>
      </c>
      <c r="B695" s="840" t="str" cm="1">
        <f t="array" ref="B695">INDEX(r_ACTIVEROW,1,COUNTA(r_ACTIVEROW)-1)</f>
        <v>FOOTPLATE</v>
      </c>
      <c r="C695" s="841" t="s">
        <v>68</v>
      </c>
      <c r="D695" s="847" t="s">
        <v>613</v>
      </c>
      <c r="E695" s="843" t="s">
        <v>365</v>
      </c>
      <c r="F695" s="841" t="s">
        <v>111</v>
      </c>
      <c r="G695" s="847" t="s">
        <v>616</v>
      </c>
      <c r="H695" s="843" t="s">
        <v>407</v>
      </c>
      <c r="I695" s="841" t="s">
        <v>143</v>
      </c>
      <c r="J695" s="842" t="s">
        <v>617</v>
      </c>
      <c r="K695" s="843" t="s">
        <v>386</v>
      </c>
      <c r="L695" s="841" t="s">
        <v>188</v>
      </c>
      <c r="M695" s="847" t="s">
        <v>614</v>
      </c>
      <c r="N695" s="843" t="s">
        <v>453</v>
      </c>
      <c r="O695" s="841"/>
      <c r="P695" s="847"/>
      <c r="Q695" s="843"/>
      <c r="R695" s="841"/>
      <c r="S695" s="847"/>
      <c r="T695" s="843"/>
    </row>
    <row r="696" spans="1:20" ht="18" hidden="1" customHeight="1">
      <c r="A696" s="840" t="str" cm="1">
        <f t="array" ref="A696">IF(INDEX(r_ACTIVEROW,1,COUNTA(r_ACTIVEROW)-2)="N",
       INDEX(r_ACTIVEROW,1,COUNTA(r_ACTIVEROW))&amp;" "&amp;INDEX(r_ACTIVEROW,1,COUNTA(r_ACTIVEROW)-1),
       INDEX(r_ACTIVEROW,1,COUNTA(r_ACTIVEROW)-2)
      )</f>
        <v>DKA3210</v>
      </c>
      <c r="B696" s="840" t="str" cm="1">
        <f t="array" ref="B696">INDEX(r_ACTIVEROW,1,COUNTA(r_ACTIVEROW)-1)</f>
        <v>FOOTPLATE</v>
      </c>
      <c r="C696" s="841" t="s">
        <v>68</v>
      </c>
      <c r="D696" s="847" t="s">
        <v>613</v>
      </c>
      <c r="E696" s="843" t="s">
        <v>365</v>
      </c>
      <c r="F696" s="841" t="s">
        <v>111</v>
      </c>
      <c r="G696" s="847" t="s">
        <v>616</v>
      </c>
      <c r="H696" s="843" t="s">
        <v>407</v>
      </c>
      <c r="I696" s="841" t="s">
        <v>144</v>
      </c>
      <c r="J696" s="842" t="s">
        <v>617</v>
      </c>
      <c r="K696" s="843" t="s">
        <v>380</v>
      </c>
      <c r="L696" s="841" t="s">
        <v>188</v>
      </c>
      <c r="M696" s="847" t="s">
        <v>614</v>
      </c>
      <c r="N696" s="843" t="s">
        <v>453</v>
      </c>
      <c r="O696" s="841"/>
      <c r="P696" s="847"/>
      <c r="Q696" s="843"/>
      <c r="R696" s="841"/>
      <c r="S696" s="847"/>
      <c r="T696" s="843"/>
    </row>
    <row r="697" spans="1:20" ht="18" hidden="1" customHeight="1">
      <c r="A697" s="840" t="str" cm="1">
        <f t="array" ref="A697">IF(INDEX(r_ACTIVEROW,1,COUNTA(r_ACTIVEROW)-2)="N",
       INDEX(r_ACTIVEROW,1,COUNTA(r_ACTIVEROW))&amp;" "&amp;INDEX(r_ACTIVEROW,1,COUNTA(r_ACTIVEROW)-1),
       INDEX(r_ACTIVEROW,1,COUNTA(r_ACTIVEROW)-2)
      )</f>
        <v>DKA3210</v>
      </c>
      <c r="B697" s="840" t="str" cm="1">
        <f t="array" ref="B697">INDEX(r_ACTIVEROW,1,COUNTA(r_ACTIVEROW)-1)</f>
        <v>FOOTPLATE</v>
      </c>
      <c r="C697" s="841" t="s">
        <v>68</v>
      </c>
      <c r="D697" s="847" t="s">
        <v>613</v>
      </c>
      <c r="E697" s="843" t="s">
        <v>365</v>
      </c>
      <c r="F697" s="841" t="s">
        <v>111</v>
      </c>
      <c r="G697" s="847" t="s">
        <v>616</v>
      </c>
      <c r="H697" s="843" t="s">
        <v>407</v>
      </c>
      <c r="I697" s="841" t="s">
        <v>145</v>
      </c>
      <c r="J697" s="842" t="s">
        <v>617</v>
      </c>
      <c r="K697" s="843" t="s">
        <v>407</v>
      </c>
      <c r="L697" s="841" t="s">
        <v>188</v>
      </c>
      <c r="M697" s="847" t="s">
        <v>614</v>
      </c>
      <c r="N697" s="843" t="s">
        <v>453</v>
      </c>
      <c r="O697" s="841"/>
      <c r="P697" s="847"/>
      <c r="Q697" s="843"/>
      <c r="R697" s="841"/>
      <c r="S697" s="847"/>
      <c r="T697" s="843"/>
    </row>
    <row r="698" spans="1:20" ht="18" hidden="1" customHeight="1">
      <c r="A698" s="840" t="str" cm="1">
        <f t="array" ref="A698">IF(INDEX(r_ACTIVEROW,1,COUNTA(r_ACTIVEROW)-2)="N",
       INDEX(r_ACTIVEROW,1,COUNTA(r_ACTIVEROW))&amp;" "&amp;INDEX(r_ACTIVEROW,1,COUNTA(r_ACTIVEROW)-1),
       INDEX(r_ACTIVEROW,1,COUNTA(r_ACTIVEROW)-2)
      )</f>
        <v>DKA3210</v>
      </c>
      <c r="B698" s="840" t="str" cm="1">
        <f t="array" ref="B698">INDEX(r_ACTIVEROW,1,COUNTA(r_ACTIVEROW)-1)</f>
        <v>FOOTPLATE</v>
      </c>
      <c r="C698" s="841" t="s">
        <v>68</v>
      </c>
      <c r="D698" s="847" t="s">
        <v>613</v>
      </c>
      <c r="E698" s="843" t="s">
        <v>365</v>
      </c>
      <c r="F698" s="841" t="s">
        <v>111</v>
      </c>
      <c r="G698" s="847" t="s">
        <v>616</v>
      </c>
      <c r="H698" s="843" t="s">
        <v>407</v>
      </c>
      <c r="I698" s="841" t="s">
        <v>146</v>
      </c>
      <c r="J698" s="842" t="s">
        <v>617</v>
      </c>
      <c r="K698" s="843" t="s">
        <v>381</v>
      </c>
      <c r="L698" s="841" t="s">
        <v>188</v>
      </c>
      <c r="M698" s="847" t="s">
        <v>614</v>
      </c>
      <c r="N698" s="843" t="s">
        <v>453</v>
      </c>
      <c r="O698" s="841"/>
      <c r="P698" s="847"/>
      <c r="Q698" s="843"/>
      <c r="R698" s="841"/>
      <c r="S698" s="847"/>
      <c r="T698" s="843"/>
    </row>
    <row r="699" spans="1:20" ht="18" hidden="1" customHeight="1">
      <c r="A699" s="840" t="str" cm="1">
        <f t="array" ref="A699">IF(INDEX(r_ACTIVEROW,1,COUNTA(r_ACTIVEROW)-2)="N",
       INDEX(r_ACTIVEROW,1,COUNTA(r_ACTIVEROW))&amp;" "&amp;INDEX(r_ACTIVEROW,1,COUNTA(r_ACTIVEROW)-1),
       INDEX(r_ACTIVEROW,1,COUNTA(r_ACTIVEROW)-2)
      )</f>
        <v>DKA3210</v>
      </c>
      <c r="B699" s="840" t="str" cm="1">
        <f t="array" ref="B699">INDEX(r_ACTIVEROW,1,COUNTA(r_ACTIVEROW)-1)</f>
        <v>FOOTPLATE</v>
      </c>
      <c r="C699" s="841" t="s">
        <v>68</v>
      </c>
      <c r="D699" s="847" t="s">
        <v>613</v>
      </c>
      <c r="E699" s="843" t="s">
        <v>365</v>
      </c>
      <c r="F699" s="841" t="s">
        <v>112</v>
      </c>
      <c r="G699" s="847" t="s">
        <v>616</v>
      </c>
      <c r="H699" s="843" t="s">
        <v>381</v>
      </c>
      <c r="I699" s="841" t="s">
        <v>127</v>
      </c>
      <c r="J699" s="842" t="s">
        <v>617</v>
      </c>
      <c r="K699" s="843" t="s">
        <v>413</v>
      </c>
      <c r="L699" s="841" t="s">
        <v>188</v>
      </c>
      <c r="M699" s="847" t="s">
        <v>614</v>
      </c>
      <c r="N699" s="843" t="s">
        <v>453</v>
      </c>
      <c r="O699" s="841"/>
      <c r="P699" s="847"/>
      <c r="Q699" s="843"/>
      <c r="R699" s="841"/>
      <c r="S699" s="847"/>
      <c r="T699" s="843"/>
    </row>
    <row r="700" spans="1:20" ht="18" hidden="1" customHeight="1">
      <c r="A700" s="840" t="str" cm="1">
        <f t="array" ref="A700">IF(INDEX(r_ACTIVEROW,1,COUNTA(r_ACTIVEROW)-2)="N",
       INDEX(r_ACTIVEROW,1,COUNTA(r_ACTIVEROW))&amp;" "&amp;INDEX(r_ACTIVEROW,1,COUNTA(r_ACTIVEROW)-1),
       INDEX(r_ACTIVEROW,1,COUNTA(r_ACTIVEROW)-2)
      )</f>
        <v>DKA3210</v>
      </c>
      <c r="B700" s="840" t="str" cm="1">
        <f t="array" ref="B700">INDEX(r_ACTIVEROW,1,COUNTA(r_ACTIVEROW)-1)</f>
        <v>FOOTPLATE</v>
      </c>
      <c r="C700" s="841" t="s">
        <v>68</v>
      </c>
      <c r="D700" s="847" t="s">
        <v>613</v>
      </c>
      <c r="E700" s="843" t="s">
        <v>365</v>
      </c>
      <c r="F700" s="841" t="s">
        <v>112</v>
      </c>
      <c r="G700" s="847" t="s">
        <v>616</v>
      </c>
      <c r="H700" s="843" t="s">
        <v>381</v>
      </c>
      <c r="I700" s="841" t="s">
        <v>128</v>
      </c>
      <c r="J700" s="842" t="s">
        <v>617</v>
      </c>
      <c r="K700" s="843" t="s">
        <v>397</v>
      </c>
      <c r="L700" s="841" t="s">
        <v>188</v>
      </c>
      <c r="M700" s="847" t="s">
        <v>614</v>
      </c>
      <c r="N700" s="843" t="s">
        <v>453</v>
      </c>
      <c r="O700" s="841"/>
      <c r="P700" s="847"/>
      <c r="Q700" s="843"/>
      <c r="R700" s="841"/>
      <c r="S700" s="847"/>
      <c r="T700" s="843"/>
    </row>
    <row r="701" spans="1:20" ht="18" hidden="1" customHeight="1">
      <c r="A701" s="840" t="str" cm="1">
        <f t="array" ref="A701">IF(INDEX(r_ACTIVEROW,1,COUNTA(r_ACTIVEROW)-2)="N",
       INDEX(r_ACTIVEROW,1,COUNTA(r_ACTIVEROW))&amp;" "&amp;INDEX(r_ACTIVEROW,1,COUNTA(r_ACTIVEROW)-1),
       INDEX(r_ACTIVEROW,1,COUNTA(r_ACTIVEROW)-2)
      )</f>
        <v>DKA3210</v>
      </c>
      <c r="B701" s="840" t="str" cm="1">
        <f t="array" ref="B701">INDEX(r_ACTIVEROW,1,COUNTA(r_ACTIVEROW)-1)</f>
        <v>FOOTPLATE</v>
      </c>
      <c r="C701" s="841" t="s">
        <v>68</v>
      </c>
      <c r="D701" s="847" t="s">
        <v>613</v>
      </c>
      <c r="E701" s="843" t="s">
        <v>365</v>
      </c>
      <c r="F701" s="841" t="s">
        <v>112</v>
      </c>
      <c r="G701" s="847" t="s">
        <v>616</v>
      </c>
      <c r="H701" s="843" t="s">
        <v>381</v>
      </c>
      <c r="I701" s="841" t="s">
        <v>129</v>
      </c>
      <c r="J701" s="842" t="s">
        <v>617</v>
      </c>
      <c r="K701" s="843" t="s">
        <v>414</v>
      </c>
      <c r="L701" s="841" t="s">
        <v>188</v>
      </c>
      <c r="M701" s="847" t="s">
        <v>614</v>
      </c>
      <c r="N701" s="843" t="s">
        <v>453</v>
      </c>
      <c r="O701" s="841"/>
      <c r="P701" s="847"/>
      <c r="Q701" s="843"/>
      <c r="R701" s="841"/>
      <c r="S701" s="847"/>
      <c r="T701" s="843"/>
    </row>
    <row r="702" spans="1:20" ht="18" hidden="1" customHeight="1">
      <c r="A702" s="840" t="str" cm="1">
        <f t="array" ref="A702">IF(INDEX(r_ACTIVEROW,1,COUNTA(r_ACTIVEROW)-2)="N",
       INDEX(r_ACTIVEROW,1,COUNTA(r_ACTIVEROW))&amp;" "&amp;INDEX(r_ACTIVEROW,1,COUNTA(r_ACTIVEROW)-1),
       INDEX(r_ACTIVEROW,1,COUNTA(r_ACTIVEROW)-2)
      )</f>
        <v>DKA3210</v>
      </c>
      <c r="B702" s="840" t="str" cm="1">
        <f t="array" ref="B702">INDEX(r_ACTIVEROW,1,COUNTA(r_ACTIVEROW)-1)</f>
        <v>FOOTPLATE</v>
      </c>
      <c r="C702" s="841" t="s">
        <v>68</v>
      </c>
      <c r="D702" s="847" t="s">
        <v>613</v>
      </c>
      <c r="E702" s="843" t="s">
        <v>365</v>
      </c>
      <c r="F702" s="841" t="s">
        <v>112</v>
      </c>
      <c r="G702" s="847" t="s">
        <v>616</v>
      </c>
      <c r="H702" s="843" t="s">
        <v>381</v>
      </c>
      <c r="I702" s="841" t="s">
        <v>130</v>
      </c>
      <c r="J702" s="842" t="s">
        <v>617</v>
      </c>
      <c r="K702" s="843" t="s">
        <v>373</v>
      </c>
      <c r="L702" s="841" t="s">
        <v>188</v>
      </c>
      <c r="M702" s="847" t="s">
        <v>614</v>
      </c>
      <c r="N702" s="843" t="s">
        <v>453</v>
      </c>
      <c r="O702" s="841"/>
      <c r="P702" s="847"/>
      <c r="Q702" s="843"/>
      <c r="R702" s="841"/>
      <c r="S702" s="847"/>
      <c r="T702" s="843"/>
    </row>
    <row r="703" spans="1:20" ht="18" hidden="1" customHeight="1">
      <c r="A703" s="840" t="str" cm="1">
        <f t="array" ref="A703">IF(INDEX(r_ACTIVEROW,1,COUNTA(r_ACTIVEROW)-2)="N",
       INDEX(r_ACTIVEROW,1,COUNTA(r_ACTIVEROW))&amp;" "&amp;INDEX(r_ACTIVEROW,1,COUNTA(r_ACTIVEROW)-1),
       INDEX(r_ACTIVEROW,1,COUNTA(r_ACTIVEROW)-2)
      )</f>
        <v>DKA3210</v>
      </c>
      <c r="B703" s="840" t="str" cm="1">
        <f t="array" ref="B703">INDEX(r_ACTIVEROW,1,COUNTA(r_ACTIVEROW)-1)</f>
        <v>FOOTPLATE</v>
      </c>
      <c r="C703" s="841" t="s">
        <v>68</v>
      </c>
      <c r="D703" s="847" t="s">
        <v>613</v>
      </c>
      <c r="E703" s="843" t="s">
        <v>365</v>
      </c>
      <c r="F703" s="841" t="s">
        <v>112</v>
      </c>
      <c r="G703" s="847" t="s">
        <v>616</v>
      </c>
      <c r="H703" s="843" t="s">
        <v>381</v>
      </c>
      <c r="I703" s="841" t="s">
        <v>131</v>
      </c>
      <c r="J703" s="842" t="s">
        <v>617</v>
      </c>
      <c r="K703" s="843" t="s">
        <v>399</v>
      </c>
      <c r="L703" s="841" t="s">
        <v>188</v>
      </c>
      <c r="M703" s="847" t="s">
        <v>614</v>
      </c>
      <c r="N703" s="843" t="s">
        <v>453</v>
      </c>
      <c r="O703" s="841"/>
      <c r="P703" s="847"/>
      <c r="Q703" s="843"/>
      <c r="R703" s="841"/>
      <c r="S703" s="847"/>
      <c r="T703" s="843"/>
    </row>
    <row r="704" spans="1:20" ht="18" hidden="1" customHeight="1">
      <c r="A704" s="840" t="str" cm="1">
        <f t="array" ref="A704">IF(INDEX(r_ACTIVEROW,1,COUNTA(r_ACTIVEROW)-2)="N",
       INDEX(r_ACTIVEROW,1,COUNTA(r_ACTIVEROW))&amp;" "&amp;INDEX(r_ACTIVEROW,1,COUNTA(r_ACTIVEROW)-1),
       INDEX(r_ACTIVEROW,1,COUNTA(r_ACTIVEROW)-2)
      )</f>
        <v>DKA3210</v>
      </c>
      <c r="B704" s="840" t="str" cm="1">
        <f t="array" ref="B704">INDEX(r_ACTIVEROW,1,COUNTA(r_ACTIVEROW)-1)</f>
        <v>FOOTPLATE</v>
      </c>
      <c r="C704" s="841" t="s">
        <v>68</v>
      </c>
      <c r="D704" s="847" t="s">
        <v>613</v>
      </c>
      <c r="E704" s="843" t="s">
        <v>365</v>
      </c>
      <c r="F704" s="841" t="s">
        <v>112</v>
      </c>
      <c r="G704" s="847" t="s">
        <v>616</v>
      </c>
      <c r="H704" s="843" t="s">
        <v>381</v>
      </c>
      <c r="I704" s="841" t="s">
        <v>132</v>
      </c>
      <c r="J704" s="842" t="s">
        <v>617</v>
      </c>
      <c r="K704" s="843" t="s">
        <v>374</v>
      </c>
      <c r="L704" s="841" t="s">
        <v>188</v>
      </c>
      <c r="M704" s="847" t="s">
        <v>614</v>
      </c>
      <c r="N704" s="843" t="s">
        <v>453</v>
      </c>
      <c r="O704" s="841"/>
      <c r="P704" s="847"/>
      <c r="Q704" s="843"/>
      <c r="R704" s="841"/>
      <c r="S704" s="847"/>
      <c r="T704" s="843"/>
    </row>
    <row r="705" spans="1:20" ht="18" hidden="1" customHeight="1">
      <c r="A705" s="840" t="str" cm="1">
        <f t="array" ref="A705">IF(INDEX(r_ACTIVEROW,1,COUNTA(r_ACTIVEROW)-2)="N",
       INDEX(r_ACTIVEROW,1,COUNTA(r_ACTIVEROW))&amp;" "&amp;INDEX(r_ACTIVEROW,1,COUNTA(r_ACTIVEROW)-1),
       INDEX(r_ACTIVEROW,1,COUNTA(r_ACTIVEROW)-2)
      )</f>
        <v>DKA3210</v>
      </c>
      <c r="B705" s="840" t="str" cm="1">
        <f t="array" ref="B705">INDEX(r_ACTIVEROW,1,COUNTA(r_ACTIVEROW)-1)</f>
        <v>FOOTPLATE</v>
      </c>
      <c r="C705" s="841" t="s">
        <v>68</v>
      </c>
      <c r="D705" s="847" t="s">
        <v>613</v>
      </c>
      <c r="E705" s="843" t="s">
        <v>365</v>
      </c>
      <c r="F705" s="841" t="s">
        <v>112</v>
      </c>
      <c r="G705" s="847" t="s">
        <v>616</v>
      </c>
      <c r="H705" s="843" t="s">
        <v>381</v>
      </c>
      <c r="I705" s="841" t="s">
        <v>133</v>
      </c>
      <c r="J705" s="842" t="s">
        <v>617</v>
      </c>
      <c r="K705" s="843" t="s">
        <v>415</v>
      </c>
      <c r="L705" s="841" t="s">
        <v>188</v>
      </c>
      <c r="M705" s="847" t="s">
        <v>614</v>
      </c>
      <c r="N705" s="843" t="s">
        <v>453</v>
      </c>
      <c r="O705" s="841"/>
      <c r="P705" s="847"/>
      <c r="Q705" s="843"/>
      <c r="R705" s="841"/>
      <c r="S705" s="847"/>
      <c r="T705" s="843"/>
    </row>
    <row r="706" spans="1:20" ht="18" hidden="1" customHeight="1">
      <c r="A706" s="840" t="str" cm="1">
        <f t="array" ref="A706">IF(INDEX(r_ACTIVEROW,1,COUNTA(r_ACTIVEROW)-2)="N",
       INDEX(r_ACTIVEROW,1,COUNTA(r_ACTIVEROW))&amp;" "&amp;INDEX(r_ACTIVEROW,1,COUNTA(r_ACTIVEROW)-1),
       INDEX(r_ACTIVEROW,1,COUNTA(r_ACTIVEROW)-2)
      )</f>
        <v>DKA3210</v>
      </c>
      <c r="B706" s="840" t="str" cm="1">
        <f t="array" ref="B706">INDEX(r_ACTIVEROW,1,COUNTA(r_ACTIVEROW)-1)</f>
        <v>FOOTPLATE</v>
      </c>
      <c r="C706" s="841" t="s">
        <v>68</v>
      </c>
      <c r="D706" s="847" t="s">
        <v>613</v>
      </c>
      <c r="E706" s="843" t="s">
        <v>365</v>
      </c>
      <c r="F706" s="841" t="s">
        <v>112</v>
      </c>
      <c r="G706" s="847" t="s">
        <v>616</v>
      </c>
      <c r="H706" s="843" t="s">
        <v>381</v>
      </c>
      <c r="I706" s="841" t="s">
        <v>134</v>
      </c>
      <c r="J706" s="842" t="s">
        <v>617</v>
      </c>
      <c r="K706" s="843" t="s">
        <v>375</v>
      </c>
      <c r="L706" s="841" t="s">
        <v>188</v>
      </c>
      <c r="M706" s="847" t="s">
        <v>614</v>
      </c>
      <c r="N706" s="843" t="s">
        <v>453</v>
      </c>
      <c r="O706" s="841"/>
      <c r="P706" s="847"/>
      <c r="Q706" s="843"/>
      <c r="R706" s="841"/>
      <c r="S706" s="847"/>
      <c r="T706" s="843"/>
    </row>
    <row r="707" spans="1:20" ht="18" hidden="1" customHeight="1">
      <c r="A707" s="840" t="str" cm="1">
        <f t="array" ref="A707">IF(INDEX(r_ACTIVEROW,1,COUNTA(r_ACTIVEROW)-2)="N",
       INDEX(r_ACTIVEROW,1,COUNTA(r_ACTIVEROW))&amp;" "&amp;INDEX(r_ACTIVEROW,1,COUNTA(r_ACTIVEROW)-1),
       INDEX(r_ACTIVEROW,1,COUNTA(r_ACTIVEROW)-2)
      )</f>
        <v>DKA3210</v>
      </c>
      <c r="B707" s="840" t="str" cm="1">
        <f t="array" ref="B707">INDEX(r_ACTIVEROW,1,COUNTA(r_ACTIVEROW)-1)</f>
        <v>FOOTPLATE</v>
      </c>
      <c r="C707" s="841" t="s">
        <v>68</v>
      </c>
      <c r="D707" s="847" t="s">
        <v>613</v>
      </c>
      <c r="E707" s="843" t="s">
        <v>365</v>
      </c>
      <c r="F707" s="841" t="s">
        <v>112</v>
      </c>
      <c r="G707" s="847" t="s">
        <v>616</v>
      </c>
      <c r="H707" s="843" t="s">
        <v>381</v>
      </c>
      <c r="I707" s="841" t="s">
        <v>144</v>
      </c>
      <c r="J707" s="842" t="s">
        <v>617</v>
      </c>
      <c r="K707" s="843" t="s">
        <v>380</v>
      </c>
      <c r="L707" s="841" t="s">
        <v>188</v>
      </c>
      <c r="M707" s="847" t="s">
        <v>614</v>
      </c>
      <c r="N707" s="843" t="s">
        <v>453</v>
      </c>
      <c r="O707" s="841"/>
      <c r="P707" s="847"/>
      <c r="Q707" s="843"/>
      <c r="R707" s="841"/>
      <c r="S707" s="847"/>
      <c r="T707" s="843"/>
    </row>
    <row r="708" spans="1:20" ht="18" hidden="1" customHeight="1">
      <c r="A708" s="840" t="str" cm="1">
        <f t="array" ref="A708">IF(INDEX(r_ACTIVEROW,1,COUNTA(r_ACTIVEROW)-2)="N",
       INDEX(r_ACTIVEROW,1,COUNTA(r_ACTIVEROW))&amp;" "&amp;INDEX(r_ACTIVEROW,1,COUNTA(r_ACTIVEROW)-1),
       INDEX(r_ACTIVEROW,1,COUNTA(r_ACTIVEROW)-2)
      )</f>
        <v>DKA3210</v>
      </c>
      <c r="B708" s="840" t="str" cm="1">
        <f t="array" ref="B708">INDEX(r_ACTIVEROW,1,COUNTA(r_ACTIVEROW)-1)</f>
        <v>FOOTPLATE</v>
      </c>
      <c r="C708" s="841" t="s">
        <v>68</v>
      </c>
      <c r="D708" s="847" t="s">
        <v>613</v>
      </c>
      <c r="E708" s="843" t="s">
        <v>365</v>
      </c>
      <c r="F708" s="841" t="s">
        <v>112</v>
      </c>
      <c r="G708" s="847" t="s">
        <v>616</v>
      </c>
      <c r="H708" s="843" t="s">
        <v>381</v>
      </c>
      <c r="I708" s="841" t="s">
        <v>145</v>
      </c>
      <c r="J708" s="842" t="s">
        <v>617</v>
      </c>
      <c r="K708" s="843" t="s">
        <v>407</v>
      </c>
      <c r="L708" s="841" t="s">
        <v>188</v>
      </c>
      <c r="M708" s="847" t="s">
        <v>614</v>
      </c>
      <c r="N708" s="843" t="s">
        <v>453</v>
      </c>
      <c r="O708" s="841"/>
      <c r="P708" s="847"/>
      <c r="Q708" s="843"/>
      <c r="R708" s="841"/>
      <c r="S708" s="847"/>
      <c r="T708" s="843"/>
    </row>
    <row r="709" spans="1:20" ht="18" hidden="1" customHeight="1">
      <c r="A709" s="840" t="str" cm="1">
        <f t="array" ref="A709">IF(INDEX(r_ACTIVEROW,1,COUNTA(r_ACTIVEROW)-2)="N",
       INDEX(r_ACTIVEROW,1,COUNTA(r_ACTIVEROW))&amp;" "&amp;INDEX(r_ACTIVEROW,1,COUNTA(r_ACTIVEROW)-1),
       INDEX(r_ACTIVEROW,1,COUNTA(r_ACTIVEROW)-2)
      )</f>
        <v>DKA3210</v>
      </c>
      <c r="B709" s="840" t="str" cm="1">
        <f t="array" ref="B709">INDEX(r_ACTIVEROW,1,COUNTA(r_ACTIVEROW)-1)</f>
        <v>FOOTPLATE</v>
      </c>
      <c r="C709" s="841" t="s">
        <v>68</v>
      </c>
      <c r="D709" s="847" t="s">
        <v>613</v>
      </c>
      <c r="E709" s="843" t="s">
        <v>365</v>
      </c>
      <c r="F709" s="841" t="s">
        <v>112</v>
      </c>
      <c r="G709" s="847" t="s">
        <v>616</v>
      </c>
      <c r="H709" s="843" t="s">
        <v>381</v>
      </c>
      <c r="I709" s="841" t="s">
        <v>146</v>
      </c>
      <c r="J709" s="842" t="s">
        <v>617</v>
      </c>
      <c r="K709" s="843" t="s">
        <v>381</v>
      </c>
      <c r="L709" s="841" t="s">
        <v>188</v>
      </c>
      <c r="M709" s="847" t="s">
        <v>614</v>
      </c>
      <c r="N709" s="843" t="s">
        <v>453</v>
      </c>
      <c r="O709" s="841"/>
      <c r="P709" s="847"/>
      <c r="Q709" s="843"/>
      <c r="R709" s="841"/>
      <c r="S709" s="847"/>
      <c r="T709" s="843"/>
    </row>
    <row r="710" spans="1:20" ht="18" hidden="1" customHeight="1">
      <c r="A710" s="840" t="str" cm="1">
        <f t="array" ref="A710">IF(INDEX(r_ACTIVEROW,1,COUNTA(r_ACTIVEROW)-2)="N",
       INDEX(r_ACTIVEROW,1,COUNTA(r_ACTIVEROW))&amp;" "&amp;INDEX(r_ACTIVEROW,1,COUNTA(r_ACTIVEROW)-1),
       INDEX(r_ACTIVEROW,1,COUNTA(r_ACTIVEROW)-2)
      )</f>
        <v>DKA3210</v>
      </c>
      <c r="B710" s="840" t="str" cm="1">
        <f t="array" ref="B710">INDEX(r_ACTIVEROW,1,COUNTA(r_ACTIVEROW)-1)</f>
        <v>FOOTPLATE</v>
      </c>
      <c r="C710" s="841" t="s">
        <v>68</v>
      </c>
      <c r="D710" s="847" t="s">
        <v>613</v>
      </c>
      <c r="E710" s="843" t="s">
        <v>365</v>
      </c>
      <c r="F710" s="841" t="s">
        <v>113</v>
      </c>
      <c r="G710" s="847" t="s">
        <v>616</v>
      </c>
      <c r="H710" s="843" t="s">
        <v>408</v>
      </c>
      <c r="I710" s="841" t="s">
        <v>127</v>
      </c>
      <c r="J710" s="842" t="s">
        <v>617</v>
      </c>
      <c r="K710" s="843" t="s">
        <v>413</v>
      </c>
      <c r="L710" s="841" t="s">
        <v>188</v>
      </c>
      <c r="M710" s="847" t="s">
        <v>614</v>
      </c>
      <c r="N710" s="843" t="s">
        <v>453</v>
      </c>
      <c r="O710" s="841"/>
      <c r="P710" s="847"/>
      <c r="Q710" s="843"/>
      <c r="R710" s="841"/>
      <c r="S710" s="847"/>
      <c r="T710" s="843"/>
    </row>
    <row r="711" spans="1:20" ht="18" hidden="1" customHeight="1">
      <c r="A711" s="840" t="str" cm="1">
        <f t="array" ref="A711">IF(INDEX(r_ACTIVEROW,1,COUNTA(r_ACTIVEROW)-2)="N",
       INDEX(r_ACTIVEROW,1,COUNTA(r_ACTIVEROW))&amp;" "&amp;INDEX(r_ACTIVEROW,1,COUNTA(r_ACTIVEROW)-1),
       INDEX(r_ACTIVEROW,1,COUNTA(r_ACTIVEROW)-2)
      )</f>
        <v>DKA3210</v>
      </c>
      <c r="B711" s="840" t="str" cm="1">
        <f t="array" ref="B711">INDEX(r_ACTIVEROW,1,COUNTA(r_ACTIVEROW)-1)</f>
        <v>FOOTPLATE</v>
      </c>
      <c r="C711" s="841" t="s">
        <v>68</v>
      </c>
      <c r="D711" s="847" t="s">
        <v>613</v>
      </c>
      <c r="E711" s="843" t="s">
        <v>365</v>
      </c>
      <c r="F711" s="841" t="s">
        <v>113</v>
      </c>
      <c r="G711" s="847" t="s">
        <v>616</v>
      </c>
      <c r="H711" s="843" t="s">
        <v>408</v>
      </c>
      <c r="I711" s="841" t="s">
        <v>128</v>
      </c>
      <c r="J711" s="842" t="s">
        <v>617</v>
      </c>
      <c r="K711" s="843" t="s">
        <v>397</v>
      </c>
      <c r="L711" s="841" t="s">
        <v>188</v>
      </c>
      <c r="M711" s="847" t="s">
        <v>614</v>
      </c>
      <c r="N711" s="843" t="s">
        <v>453</v>
      </c>
      <c r="O711" s="841"/>
      <c r="P711" s="847"/>
      <c r="Q711" s="843"/>
      <c r="R711" s="841"/>
      <c r="S711" s="847"/>
      <c r="T711" s="843"/>
    </row>
    <row r="712" spans="1:20" ht="18" hidden="1" customHeight="1">
      <c r="A712" s="840" t="str" cm="1">
        <f t="array" ref="A712">IF(INDEX(r_ACTIVEROW,1,COUNTA(r_ACTIVEROW)-2)="N",
       INDEX(r_ACTIVEROW,1,COUNTA(r_ACTIVEROW))&amp;" "&amp;INDEX(r_ACTIVEROW,1,COUNTA(r_ACTIVEROW)-1),
       INDEX(r_ACTIVEROW,1,COUNTA(r_ACTIVEROW)-2)
      )</f>
        <v>DKA3210</v>
      </c>
      <c r="B712" s="840" t="str" cm="1">
        <f t="array" ref="B712">INDEX(r_ACTIVEROW,1,COUNTA(r_ACTIVEROW)-1)</f>
        <v>FOOTPLATE</v>
      </c>
      <c r="C712" s="841" t="s">
        <v>68</v>
      </c>
      <c r="D712" s="847" t="s">
        <v>613</v>
      </c>
      <c r="E712" s="843" t="s">
        <v>365</v>
      </c>
      <c r="F712" s="841" t="s">
        <v>113</v>
      </c>
      <c r="G712" s="847" t="s">
        <v>616</v>
      </c>
      <c r="H712" s="843" t="s">
        <v>408</v>
      </c>
      <c r="I712" s="841" t="s">
        <v>129</v>
      </c>
      <c r="J712" s="842" t="s">
        <v>617</v>
      </c>
      <c r="K712" s="843" t="s">
        <v>414</v>
      </c>
      <c r="L712" s="841" t="s">
        <v>188</v>
      </c>
      <c r="M712" s="847" t="s">
        <v>614</v>
      </c>
      <c r="N712" s="843" t="s">
        <v>453</v>
      </c>
      <c r="O712" s="841"/>
      <c r="P712" s="847"/>
      <c r="Q712" s="843"/>
      <c r="R712" s="841"/>
      <c r="S712" s="847"/>
      <c r="T712" s="843"/>
    </row>
    <row r="713" spans="1:20" ht="18" hidden="1" customHeight="1">
      <c r="A713" s="840" t="str" cm="1">
        <f t="array" ref="A713">IF(INDEX(r_ACTIVEROW,1,COUNTA(r_ACTIVEROW)-2)="N",
       INDEX(r_ACTIVEROW,1,COUNTA(r_ACTIVEROW))&amp;" "&amp;INDEX(r_ACTIVEROW,1,COUNTA(r_ACTIVEROW)-1),
       INDEX(r_ACTIVEROW,1,COUNTA(r_ACTIVEROW)-2)
      )</f>
        <v>DKA3210</v>
      </c>
      <c r="B713" s="840" t="str" cm="1">
        <f t="array" ref="B713">INDEX(r_ACTIVEROW,1,COUNTA(r_ACTIVEROW)-1)</f>
        <v>FOOTPLATE</v>
      </c>
      <c r="C713" s="841" t="s">
        <v>68</v>
      </c>
      <c r="D713" s="847" t="s">
        <v>613</v>
      </c>
      <c r="E713" s="843" t="s">
        <v>365</v>
      </c>
      <c r="F713" s="841" t="s">
        <v>113</v>
      </c>
      <c r="G713" s="847" t="s">
        <v>616</v>
      </c>
      <c r="H713" s="843" t="s">
        <v>408</v>
      </c>
      <c r="I713" s="841" t="s">
        <v>130</v>
      </c>
      <c r="J713" s="842" t="s">
        <v>617</v>
      </c>
      <c r="K713" s="843" t="s">
        <v>373</v>
      </c>
      <c r="L713" s="841" t="s">
        <v>188</v>
      </c>
      <c r="M713" s="847" t="s">
        <v>614</v>
      </c>
      <c r="N713" s="843" t="s">
        <v>453</v>
      </c>
      <c r="O713" s="841"/>
      <c r="P713" s="847"/>
      <c r="Q713" s="843"/>
      <c r="R713" s="841"/>
      <c r="S713" s="847"/>
      <c r="T713" s="843"/>
    </row>
    <row r="714" spans="1:20" ht="18" hidden="1" customHeight="1">
      <c r="A714" s="840" t="str" cm="1">
        <f t="array" ref="A714">IF(INDEX(r_ACTIVEROW,1,COUNTA(r_ACTIVEROW)-2)="N",
       INDEX(r_ACTIVEROW,1,COUNTA(r_ACTIVEROW))&amp;" "&amp;INDEX(r_ACTIVEROW,1,COUNTA(r_ACTIVEROW)-1),
       INDEX(r_ACTIVEROW,1,COUNTA(r_ACTIVEROW)-2)
      )</f>
        <v>DKA3210</v>
      </c>
      <c r="B714" s="840" t="str" cm="1">
        <f t="array" ref="B714">INDEX(r_ACTIVEROW,1,COUNTA(r_ACTIVEROW)-1)</f>
        <v>FOOTPLATE</v>
      </c>
      <c r="C714" s="841" t="s">
        <v>68</v>
      </c>
      <c r="D714" s="847" t="s">
        <v>613</v>
      </c>
      <c r="E714" s="843" t="s">
        <v>365</v>
      </c>
      <c r="F714" s="841" t="s">
        <v>113</v>
      </c>
      <c r="G714" s="847" t="s">
        <v>616</v>
      </c>
      <c r="H714" s="843" t="s">
        <v>408</v>
      </c>
      <c r="I714" s="841" t="s">
        <v>131</v>
      </c>
      <c r="J714" s="842" t="s">
        <v>617</v>
      </c>
      <c r="K714" s="843" t="s">
        <v>399</v>
      </c>
      <c r="L714" s="841" t="s">
        <v>188</v>
      </c>
      <c r="M714" s="847" t="s">
        <v>614</v>
      </c>
      <c r="N714" s="843" t="s">
        <v>453</v>
      </c>
      <c r="O714" s="841"/>
      <c r="P714" s="847"/>
      <c r="Q714" s="843"/>
      <c r="R714" s="841"/>
      <c r="S714" s="847"/>
      <c r="T714" s="843"/>
    </row>
    <row r="715" spans="1:20" ht="18" hidden="1" customHeight="1">
      <c r="A715" s="840" t="str" cm="1">
        <f t="array" ref="A715">IF(INDEX(r_ACTIVEROW,1,COUNTA(r_ACTIVEROW)-2)="N",
       INDEX(r_ACTIVEROW,1,COUNTA(r_ACTIVEROW))&amp;" "&amp;INDEX(r_ACTIVEROW,1,COUNTA(r_ACTIVEROW)-1),
       INDEX(r_ACTIVEROW,1,COUNTA(r_ACTIVEROW)-2)
      )</f>
        <v>DKA3210</v>
      </c>
      <c r="B715" s="840" t="str" cm="1">
        <f t="array" ref="B715">INDEX(r_ACTIVEROW,1,COUNTA(r_ACTIVEROW)-1)</f>
        <v>FOOTPLATE</v>
      </c>
      <c r="C715" s="841" t="s">
        <v>68</v>
      </c>
      <c r="D715" s="847" t="s">
        <v>613</v>
      </c>
      <c r="E715" s="843" t="s">
        <v>365</v>
      </c>
      <c r="F715" s="841" t="s">
        <v>113</v>
      </c>
      <c r="G715" s="847" t="s">
        <v>616</v>
      </c>
      <c r="H715" s="843" t="s">
        <v>408</v>
      </c>
      <c r="I715" s="841" t="s">
        <v>132</v>
      </c>
      <c r="J715" s="842" t="s">
        <v>617</v>
      </c>
      <c r="K715" s="843" t="s">
        <v>374</v>
      </c>
      <c r="L715" s="841" t="s">
        <v>188</v>
      </c>
      <c r="M715" s="847" t="s">
        <v>614</v>
      </c>
      <c r="N715" s="843" t="s">
        <v>453</v>
      </c>
      <c r="O715" s="841"/>
      <c r="P715" s="847"/>
      <c r="Q715" s="843"/>
      <c r="R715" s="841"/>
      <c r="S715" s="847"/>
      <c r="T715" s="843"/>
    </row>
    <row r="716" spans="1:20" ht="18" hidden="1" customHeight="1">
      <c r="A716" s="840" t="str" cm="1">
        <f t="array" ref="A716">IF(INDEX(r_ACTIVEROW,1,COUNTA(r_ACTIVEROW)-2)="N",
       INDEX(r_ACTIVEROW,1,COUNTA(r_ACTIVEROW))&amp;" "&amp;INDEX(r_ACTIVEROW,1,COUNTA(r_ACTIVEROW)-1),
       INDEX(r_ACTIVEROW,1,COUNTA(r_ACTIVEROW)-2)
      )</f>
        <v>DKA3210</v>
      </c>
      <c r="B716" s="840" t="str" cm="1">
        <f t="array" ref="B716">INDEX(r_ACTIVEROW,1,COUNTA(r_ACTIVEROW)-1)</f>
        <v>FOOTPLATE</v>
      </c>
      <c r="C716" s="841" t="s">
        <v>68</v>
      </c>
      <c r="D716" s="847" t="s">
        <v>613</v>
      </c>
      <c r="E716" s="843" t="s">
        <v>365</v>
      </c>
      <c r="F716" s="841" t="s">
        <v>113</v>
      </c>
      <c r="G716" s="847" t="s">
        <v>616</v>
      </c>
      <c r="H716" s="843" t="s">
        <v>408</v>
      </c>
      <c r="I716" s="841" t="s">
        <v>133</v>
      </c>
      <c r="J716" s="842" t="s">
        <v>617</v>
      </c>
      <c r="K716" s="843" t="s">
        <v>415</v>
      </c>
      <c r="L716" s="841" t="s">
        <v>188</v>
      </c>
      <c r="M716" s="847" t="s">
        <v>614</v>
      </c>
      <c r="N716" s="843" t="s">
        <v>453</v>
      </c>
      <c r="O716" s="841"/>
      <c r="P716" s="847"/>
      <c r="Q716" s="843"/>
      <c r="R716" s="841"/>
      <c r="S716" s="847"/>
      <c r="T716" s="843"/>
    </row>
    <row r="717" spans="1:20" ht="18" hidden="1" customHeight="1">
      <c r="A717" s="840" t="str" cm="1">
        <f t="array" ref="A717">IF(INDEX(r_ACTIVEROW,1,COUNTA(r_ACTIVEROW)-2)="N",
       INDEX(r_ACTIVEROW,1,COUNTA(r_ACTIVEROW))&amp;" "&amp;INDEX(r_ACTIVEROW,1,COUNTA(r_ACTIVEROW)-1),
       INDEX(r_ACTIVEROW,1,COUNTA(r_ACTIVEROW)-2)
      )</f>
        <v>DKA3210</v>
      </c>
      <c r="B717" s="840" t="str" cm="1">
        <f t="array" ref="B717">INDEX(r_ACTIVEROW,1,COUNTA(r_ACTIVEROW)-1)</f>
        <v>FOOTPLATE</v>
      </c>
      <c r="C717" s="841" t="s">
        <v>68</v>
      </c>
      <c r="D717" s="847" t="s">
        <v>613</v>
      </c>
      <c r="E717" s="843" t="s">
        <v>365</v>
      </c>
      <c r="F717" s="841" t="s">
        <v>113</v>
      </c>
      <c r="G717" s="847" t="s">
        <v>616</v>
      </c>
      <c r="H717" s="843" t="s">
        <v>408</v>
      </c>
      <c r="I717" s="841" t="s">
        <v>134</v>
      </c>
      <c r="J717" s="842" t="s">
        <v>617</v>
      </c>
      <c r="K717" s="843" t="s">
        <v>375</v>
      </c>
      <c r="L717" s="841" t="s">
        <v>188</v>
      </c>
      <c r="M717" s="847" t="s">
        <v>614</v>
      </c>
      <c r="N717" s="843" t="s">
        <v>453</v>
      </c>
      <c r="O717" s="841"/>
      <c r="P717" s="847"/>
      <c r="Q717" s="843"/>
      <c r="R717" s="841"/>
      <c r="S717" s="847"/>
      <c r="T717" s="843"/>
    </row>
    <row r="718" spans="1:20" ht="18" hidden="1" customHeight="1">
      <c r="A718" s="840" t="str" cm="1">
        <f t="array" ref="A718">IF(INDEX(r_ACTIVEROW,1,COUNTA(r_ACTIVEROW)-2)="N",
       INDEX(r_ACTIVEROW,1,COUNTA(r_ACTIVEROW))&amp;" "&amp;INDEX(r_ACTIVEROW,1,COUNTA(r_ACTIVEROW)-1),
       INDEX(r_ACTIVEROW,1,COUNTA(r_ACTIVEROW)-2)
      )</f>
        <v>DKA3210</v>
      </c>
      <c r="B718" s="840" t="str" cm="1">
        <f t="array" ref="B718">INDEX(r_ACTIVEROW,1,COUNTA(r_ACTIVEROW)-1)</f>
        <v>FOOTPLATE</v>
      </c>
      <c r="C718" s="841" t="s">
        <v>68</v>
      </c>
      <c r="D718" s="847" t="s">
        <v>613</v>
      </c>
      <c r="E718" s="843" t="s">
        <v>365</v>
      </c>
      <c r="F718" s="841" t="s">
        <v>113</v>
      </c>
      <c r="G718" s="847" t="s">
        <v>616</v>
      </c>
      <c r="H718" s="843" t="s">
        <v>408</v>
      </c>
      <c r="I718" s="841" t="s">
        <v>145</v>
      </c>
      <c r="J718" s="842" t="s">
        <v>617</v>
      </c>
      <c r="K718" s="843" t="s">
        <v>407</v>
      </c>
      <c r="L718" s="841" t="s">
        <v>188</v>
      </c>
      <c r="M718" s="847" t="s">
        <v>614</v>
      </c>
      <c r="N718" s="843" t="s">
        <v>453</v>
      </c>
      <c r="O718" s="841"/>
      <c r="P718" s="847"/>
      <c r="Q718" s="843"/>
      <c r="R718" s="841"/>
      <c r="S718" s="847"/>
      <c r="T718" s="843"/>
    </row>
    <row r="719" spans="1:20" ht="18" hidden="1" customHeight="1">
      <c r="A719" s="840" t="str" cm="1">
        <f t="array" ref="A719">IF(INDEX(r_ACTIVEROW,1,COUNTA(r_ACTIVEROW)-2)="N",
       INDEX(r_ACTIVEROW,1,COUNTA(r_ACTIVEROW))&amp;" "&amp;INDEX(r_ACTIVEROW,1,COUNTA(r_ACTIVEROW)-1),
       INDEX(r_ACTIVEROW,1,COUNTA(r_ACTIVEROW)-2)
      )</f>
        <v>DKA3210</v>
      </c>
      <c r="B719" s="840" t="str" cm="1">
        <f t="array" ref="B719">INDEX(r_ACTIVEROW,1,COUNTA(r_ACTIVEROW)-1)</f>
        <v>FOOTPLATE</v>
      </c>
      <c r="C719" s="841" t="s">
        <v>68</v>
      </c>
      <c r="D719" s="847" t="s">
        <v>613</v>
      </c>
      <c r="E719" s="843" t="s">
        <v>365</v>
      </c>
      <c r="F719" s="841" t="s">
        <v>113</v>
      </c>
      <c r="G719" s="847" t="s">
        <v>616</v>
      </c>
      <c r="H719" s="843" t="s">
        <v>408</v>
      </c>
      <c r="I719" s="841" t="s">
        <v>146</v>
      </c>
      <c r="J719" s="842" t="s">
        <v>617</v>
      </c>
      <c r="K719" s="843" t="s">
        <v>381</v>
      </c>
      <c r="L719" s="841" t="s">
        <v>188</v>
      </c>
      <c r="M719" s="847" t="s">
        <v>614</v>
      </c>
      <c r="N719" s="843" t="s">
        <v>453</v>
      </c>
      <c r="O719" s="841"/>
      <c r="P719" s="847"/>
      <c r="Q719" s="843"/>
      <c r="R719" s="841"/>
      <c r="S719" s="847"/>
      <c r="T719" s="843"/>
    </row>
    <row r="720" spans="1:20" ht="18" hidden="1" customHeight="1">
      <c r="A720" s="840" t="str" cm="1">
        <f t="array" ref="A720">IF(INDEX(r_ACTIVEROW,1,COUNTA(r_ACTIVEROW)-2)="N",
       INDEX(r_ACTIVEROW,1,COUNTA(r_ACTIVEROW))&amp;" "&amp;INDEX(r_ACTIVEROW,1,COUNTA(r_ACTIVEROW)-1),
       INDEX(r_ACTIVEROW,1,COUNTA(r_ACTIVEROW)-2)
      )</f>
        <v>DKA3210</v>
      </c>
      <c r="B720" s="840" t="str" cm="1">
        <f t="array" ref="B720">INDEX(r_ACTIVEROW,1,COUNTA(r_ACTIVEROW)-1)</f>
        <v>FOOTPLATE</v>
      </c>
      <c r="C720" s="841" t="s">
        <v>68</v>
      </c>
      <c r="D720" s="847" t="s">
        <v>613</v>
      </c>
      <c r="E720" s="843" t="s">
        <v>365</v>
      </c>
      <c r="F720" s="841" t="s">
        <v>114</v>
      </c>
      <c r="G720" s="847" t="s">
        <v>616</v>
      </c>
      <c r="H720" s="843" t="s">
        <v>382</v>
      </c>
      <c r="I720" s="841" t="s">
        <v>127</v>
      </c>
      <c r="J720" s="842" t="s">
        <v>617</v>
      </c>
      <c r="K720" s="843" t="s">
        <v>413</v>
      </c>
      <c r="L720" s="841" t="s">
        <v>188</v>
      </c>
      <c r="M720" s="847" t="s">
        <v>614</v>
      </c>
      <c r="N720" s="843" t="s">
        <v>453</v>
      </c>
      <c r="O720" s="841"/>
      <c r="P720" s="847"/>
      <c r="Q720" s="843"/>
      <c r="R720" s="841"/>
      <c r="S720" s="847"/>
      <c r="T720" s="843"/>
    </row>
    <row r="721" spans="1:20" ht="18" hidden="1" customHeight="1">
      <c r="A721" s="840" t="str" cm="1">
        <f t="array" ref="A721">IF(INDEX(r_ACTIVEROW,1,COUNTA(r_ACTIVEROW)-2)="N",
       INDEX(r_ACTIVEROW,1,COUNTA(r_ACTIVEROW))&amp;" "&amp;INDEX(r_ACTIVEROW,1,COUNTA(r_ACTIVEROW)-1),
       INDEX(r_ACTIVEROW,1,COUNTA(r_ACTIVEROW)-2)
      )</f>
        <v>DKA3210</v>
      </c>
      <c r="B721" s="840" t="str" cm="1">
        <f t="array" ref="B721">INDEX(r_ACTIVEROW,1,COUNTA(r_ACTIVEROW)-1)</f>
        <v>FOOTPLATE</v>
      </c>
      <c r="C721" s="841" t="s">
        <v>68</v>
      </c>
      <c r="D721" s="847" t="s">
        <v>613</v>
      </c>
      <c r="E721" s="843" t="s">
        <v>365</v>
      </c>
      <c r="F721" s="841" t="s">
        <v>114</v>
      </c>
      <c r="G721" s="847" t="s">
        <v>616</v>
      </c>
      <c r="H721" s="843" t="s">
        <v>382</v>
      </c>
      <c r="I721" s="841" t="s">
        <v>128</v>
      </c>
      <c r="J721" s="842" t="s">
        <v>617</v>
      </c>
      <c r="K721" s="843" t="s">
        <v>397</v>
      </c>
      <c r="L721" s="841" t="s">
        <v>188</v>
      </c>
      <c r="M721" s="847" t="s">
        <v>614</v>
      </c>
      <c r="N721" s="843" t="s">
        <v>453</v>
      </c>
      <c r="O721" s="841"/>
      <c r="P721" s="847"/>
      <c r="Q721" s="843"/>
      <c r="R721" s="841"/>
      <c r="S721" s="847"/>
      <c r="T721" s="843"/>
    </row>
    <row r="722" spans="1:20" ht="18" hidden="1" customHeight="1">
      <c r="A722" s="840" t="str" cm="1">
        <f t="array" ref="A722">IF(INDEX(r_ACTIVEROW,1,COUNTA(r_ACTIVEROW)-2)="N",
       INDEX(r_ACTIVEROW,1,COUNTA(r_ACTIVEROW))&amp;" "&amp;INDEX(r_ACTIVEROW,1,COUNTA(r_ACTIVEROW)-1),
       INDEX(r_ACTIVEROW,1,COUNTA(r_ACTIVEROW)-2)
      )</f>
        <v>DKA3210</v>
      </c>
      <c r="B722" s="840" t="str" cm="1">
        <f t="array" ref="B722">INDEX(r_ACTIVEROW,1,COUNTA(r_ACTIVEROW)-1)</f>
        <v>FOOTPLATE</v>
      </c>
      <c r="C722" s="841" t="s">
        <v>68</v>
      </c>
      <c r="D722" s="847" t="s">
        <v>613</v>
      </c>
      <c r="E722" s="843" t="s">
        <v>365</v>
      </c>
      <c r="F722" s="841" t="s">
        <v>114</v>
      </c>
      <c r="G722" s="847" t="s">
        <v>616</v>
      </c>
      <c r="H722" s="843" t="s">
        <v>382</v>
      </c>
      <c r="I722" s="841" t="s">
        <v>129</v>
      </c>
      <c r="J722" s="842" t="s">
        <v>617</v>
      </c>
      <c r="K722" s="843" t="s">
        <v>414</v>
      </c>
      <c r="L722" s="841" t="s">
        <v>188</v>
      </c>
      <c r="M722" s="847" t="s">
        <v>614</v>
      </c>
      <c r="N722" s="843" t="s">
        <v>453</v>
      </c>
      <c r="O722" s="841"/>
      <c r="P722" s="847"/>
      <c r="Q722" s="843"/>
      <c r="R722" s="841"/>
      <c r="S722" s="847"/>
      <c r="T722" s="843"/>
    </row>
    <row r="723" spans="1:20" ht="18" hidden="1" customHeight="1">
      <c r="A723" s="840" t="str" cm="1">
        <f t="array" ref="A723">IF(INDEX(r_ACTIVEROW,1,COUNTA(r_ACTIVEROW)-2)="N",
       INDEX(r_ACTIVEROW,1,COUNTA(r_ACTIVEROW))&amp;" "&amp;INDEX(r_ACTIVEROW,1,COUNTA(r_ACTIVEROW)-1),
       INDEX(r_ACTIVEROW,1,COUNTA(r_ACTIVEROW)-2)
      )</f>
        <v>DKA3210</v>
      </c>
      <c r="B723" s="840" t="str" cm="1">
        <f t="array" ref="B723">INDEX(r_ACTIVEROW,1,COUNTA(r_ACTIVEROW)-1)</f>
        <v>FOOTPLATE</v>
      </c>
      <c r="C723" s="841" t="s">
        <v>68</v>
      </c>
      <c r="D723" s="847" t="s">
        <v>613</v>
      </c>
      <c r="E723" s="843" t="s">
        <v>365</v>
      </c>
      <c r="F723" s="841" t="s">
        <v>114</v>
      </c>
      <c r="G723" s="847" t="s">
        <v>616</v>
      </c>
      <c r="H723" s="843" t="s">
        <v>382</v>
      </c>
      <c r="I723" s="841" t="s">
        <v>130</v>
      </c>
      <c r="J723" s="842" t="s">
        <v>617</v>
      </c>
      <c r="K723" s="843" t="s">
        <v>373</v>
      </c>
      <c r="L723" s="841" t="s">
        <v>188</v>
      </c>
      <c r="M723" s="847" t="s">
        <v>614</v>
      </c>
      <c r="N723" s="843" t="s">
        <v>453</v>
      </c>
      <c r="O723" s="841"/>
      <c r="P723" s="847"/>
      <c r="Q723" s="843"/>
      <c r="R723" s="841"/>
      <c r="S723" s="847"/>
      <c r="T723" s="843"/>
    </row>
    <row r="724" spans="1:20" ht="18" hidden="1" customHeight="1">
      <c r="A724" s="840" t="str" cm="1">
        <f t="array" ref="A724">IF(INDEX(r_ACTIVEROW,1,COUNTA(r_ACTIVEROW)-2)="N",
       INDEX(r_ACTIVEROW,1,COUNTA(r_ACTIVEROW))&amp;" "&amp;INDEX(r_ACTIVEROW,1,COUNTA(r_ACTIVEROW)-1),
       INDEX(r_ACTIVEROW,1,COUNTA(r_ACTIVEROW)-2)
      )</f>
        <v>DKA3210</v>
      </c>
      <c r="B724" s="840" t="str" cm="1">
        <f t="array" ref="B724">INDEX(r_ACTIVEROW,1,COUNTA(r_ACTIVEROW)-1)</f>
        <v>FOOTPLATE</v>
      </c>
      <c r="C724" s="841" t="s">
        <v>68</v>
      </c>
      <c r="D724" s="847" t="s">
        <v>613</v>
      </c>
      <c r="E724" s="843" t="s">
        <v>365</v>
      </c>
      <c r="F724" s="841" t="s">
        <v>114</v>
      </c>
      <c r="G724" s="847" t="s">
        <v>616</v>
      </c>
      <c r="H724" s="843" t="s">
        <v>382</v>
      </c>
      <c r="I724" s="841" t="s">
        <v>131</v>
      </c>
      <c r="J724" s="842" t="s">
        <v>617</v>
      </c>
      <c r="K724" s="843" t="s">
        <v>399</v>
      </c>
      <c r="L724" s="841" t="s">
        <v>188</v>
      </c>
      <c r="M724" s="847" t="s">
        <v>614</v>
      </c>
      <c r="N724" s="843" t="s">
        <v>453</v>
      </c>
      <c r="O724" s="841"/>
      <c r="P724" s="847"/>
      <c r="Q724" s="843"/>
      <c r="R724" s="841"/>
      <c r="S724" s="847"/>
      <c r="T724" s="843"/>
    </row>
    <row r="725" spans="1:20" ht="18" hidden="1" customHeight="1">
      <c r="A725" s="840" t="str" cm="1">
        <f t="array" ref="A725">IF(INDEX(r_ACTIVEROW,1,COUNTA(r_ACTIVEROW)-2)="N",
       INDEX(r_ACTIVEROW,1,COUNTA(r_ACTIVEROW))&amp;" "&amp;INDEX(r_ACTIVEROW,1,COUNTA(r_ACTIVEROW)-1),
       INDEX(r_ACTIVEROW,1,COUNTA(r_ACTIVEROW)-2)
      )</f>
        <v>DKA3210</v>
      </c>
      <c r="B725" s="840" t="str" cm="1">
        <f t="array" ref="B725">INDEX(r_ACTIVEROW,1,COUNTA(r_ACTIVEROW)-1)</f>
        <v>FOOTPLATE</v>
      </c>
      <c r="C725" s="841" t="s">
        <v>68</v>
      </c>
      <c r="D725" s="847" t="s">
        <v>613</v>
      </c>
      <c r="E725" s="843" t="s">
        <v>365</v>
      </c>
      <c r="F725" s="841" t="s">
        <v>114</v>
      </c>
      <c r="G725" s="847" t="s">
        <v>616</v>
      </c>
      <c r="H725" s="843" t="s">
        <v>382</v>
      </c>
      <c r="I725" s="841" t="s">
        <v>132</v>
      </c>
      <c r="J725" s="842" t="s">
        <v>617</v>
      </c>
      <c r="K725" s="843" t="s">
        <v>374</v>
      </c>
      <c r="L725" s="841" t="s">
        <v>188</v>
      </c>
      <c r="M725" s="847" t="s">
        <v>614</v>
      </c>
      <c r="N725" s="843" t="s">
        <v>453</v>
      </c>
      <c r="O725" s="841"/>
      <c r="P725" s="847"/>
      <c r="Q725" s="843"/>
      <c r="R725" s="841"/>
      <c r="S725" s="847"/>
      <c r="T725" s="843"/>
    </row>
    <row r="726" spans="1:20" ht="18" hidden="1" customHeight="1">
      <c r="A726" s="840" t="str" cm="1">
        <f t="array" ref="A726">IF(INDEX(r_ACTIVEROW,1,COUNTA(r_ACTIVEROW)-2)="N",
       INDEX(r_ACTIVEROW,1,COUNTA(r_ACTIVEROW))&amp;" "&amp;INDEX(r_ACTIVEROW,1,COUNTA(r_ACTIVEROW)-1),
       INDEX(r_ACTIVEROW,1,COUNTA(r_ACTIVEROW)-2)
      )</f>
        <v>DKA3210</v>
      </c>
      <c r="B726" s="840" t="str" cm="1">
        <f t="array" ref="B726">INDEX(r_ACTIVEROW,1,COUNTA(r_ACTIVEROW)-1)</f>
        <v>FOOTPLATE</v>
      </c>
      <c r="C726" s="841" t="s">
        <v>68</v>
      </c>
      <c r="D726" s="847" t="s">
        <v>613</v>
      </c>
      <c r="E726" s="843" t="s">
        <v>365</v>
      </c>
      <c r="F726" s="841" t="s">
        <v>114</v>
      </c>
      <c r="G726" s="847" t="s">
        <v>616</v>
      </c>
      <c r="H726" s="843" t="s">
        <v>382</v>
      </c>
      <c r="I726" s="841" t="s">
        <v>133</v>
      </c>
      <c r="J726" s="842" t="s">
        <v>617</v>
      </c>
      <c r="K726" s="843" t="s">
        <v>415</v>
      </c>
      <c r="L726" s="841" t="s">
        <v>188</v>
      </c>
      <c r="M726" s="847" t="s">
        <v>614</v>
      </c>
      <c r="N726" s="843" t="s">
        <v>453</v>
      </c>
      <c r="O726" s="841"/>
      <c r="P726" s="847"/>
      <c r="Q726" s="843"/>
      <c r="R726" s="841"/>
      <c r="S726" s="847"/>
      <c r="T726" s="843"/>
    </row>
    <row r="727" spans="1:20" ht="18" hidden="1" customHeight="1">
      <c r="A727" s="840" t="str" cm="1">
        <f t="array" ref="A727">IF(INDEX(r_ACTIVEROW,1,COUNTA(r_ACTIVEROW)-2)="N",
       INDEX(r_ACTIVEROW,1,COUNTA(r_ACTIVEROW))&amp;" "&amp;INDEX(r_ACTIVEROW,1,COUNTA(r_ACTIVEROW)-1),
       INDEX(r_ACTIVEROW,1,COUNTA(r_ACTIVEROW)-2)
      )</f>
        <v>DKA3210</v>
      </c>
      <c r="B727" s="840" t="str" cm="1">
        <f t="array" ref="B727">INDEX(r_ACTIVEROW,1,COUNTA(r_ACTIVEROW)-1)</f>
        <v>FOOTPLATE</v>
      </c>
      <c r="C727" s="841" t="s">
        <v>68</v>
      </c>
      <c r="D727" s="847" t="s">
        <v>613</v>
      </c>
      <c r="E727" s="843" t="s">
        <v>365</v>
      </c>
      <c r="F727" s="841" t="s">
        <v>114</v>
      </c>
      <c r="G727" s="847" t="s">
        <v>616</v>
      </c>
      <c r="H727" s="843" t="s">
        <v>382</v>
      </c>
      <c r="I727" s="841" t="s">
        <v>134</v>
      </c>
      <c r="J727" s="842" t="s">
        <v>617</v>
      </c>
      <c r="K727" s="843" t="s">
        <v>375</v>
      </c>
      <c r="L727" s="841" t="s">
        <v>188</v>
      </c>
      <c r="M727" s="847" t="s">
        <v>614</v>
      </c>
      <c r="N727" s="843" t="s">
        <v>453</v>
      </c>
      <c r="O727" s="841"/>
      <c r="P727" s="847"/>
      <c r="Q727" s="843"/>
      <c r="R727" s="841"/>
      <c r="S727" s="847"/>
      <c r="T727" s="843"/>
    </row>
    <row r="728" spans="1:20" ht="18" hidden="1" customHeight="1">
      <c r="A728" s="840" t="str" cm="1">
        <f t="array" ref="A728">IF(INDEX(r_ACTIVEROW,1,COUNTA(r_ACTIVEROW)-2)="N",
       INDEX(r_ACTIVEROW,1,COUNTA(r_ACTIVEROW))&amp;" "&amp;INDEX(r_ACTIVEROW,1,COUNTA(r_ACTIVEROW)-1),
       INDEX(r_ACTIVEROW,1,COUNTA(r_ACTIVEROW)-2)
      )</f>
        <v>DKA3210</v>
      </c>
      <c r="B728" s="840" t="str" cm="1">
        <f t="array" ref="B728">INDEX(r_ACTIVEROW,1,COUNTA(r_ACTIVEROW)-1)</f>
        <v>FOOTPLATE</v>
      </c>
      <c r="C728" s="841" t="s">
        <v>68</v>
      </c>
      <c r="D728" s="847" t="s">
        <v>613</v>
      </c>
      <c r="E728" s="843" t="s">
        <v>365</v>
      </c>
      <c r="F728" s="841" t="s">
        <v>114</v>
      </c>
      <c r="G728" s="847" t="s">
        <v>616</v>
      </c>
      <c r="H728" s="843" t="s">
        <v>382</v>
      </c>
      <c r="I728" s="841" t="s">
        <v>146</v>
      </c>
      <c r="J728" s="842" t="s">
        <v>617</v>
      </c>
      <c r="K728" s="843" t="s">
        <v>381</v>
      </c>
      <c r="L728" s="841" t="s">
        <v>188</v>
      </c>
      <c r="M728" s="847" t="s">
        <v>614</v>
      </c>
      <c r="N728" s="843" t="s">
        <v>453</v>
      </c>
      <c r="O728" s="841"/>
      <c r="P728" s="847"/>
      <c r="Q728" s="843"/>
      <c r="R728" s="841"/>
      <c r="S728" s="847"/>
      <c r="T728" s="843"/>
    </row>
    <row r="729" spans="1:20" ht="18" hidden="1" customHeight="1">
      <c r="A729" s="840" t="str" cm="1">
        <f t="array" ref="A729">IF(INDEX(r_ACTIVEROW,1,COUNTA(r_ACTIVEROW)-2)="N",
       INDEX(r_ACTIVEROW,1,COUNTA(r_ACTIVEROW))&amp;" "&amp;INDEX(r_ACTIVEROW,1,COUNTA(r_ACTIVEROW)-1),
       INDEX(r_ACTIVEROW,1,COUNTA(r_ACTIVEROW)-2)
      )</f>
        <v>DKA3210</v>
      </c>
      <c r="B729" s="840" t="str" cm="1">
        <f t="array" ref="B729">INDEX(r_ACTIVEROW,1,COUNTA(r_ACTIVEROW)-1)</f>
        <v>FOOTPLATE</v>
      </c>
      <c r="C729" s="841" t="s">
        <v>68</v>
      </c>
      <c r="D729" s="847" t="s">
        <v>613</v>
      </c>
      <c r="E729" s="843" t="s">
        <v>365</v>
      </c>
      <c r="F729" s="841" t="s">
        <v>55</v>
      </c>
      <c r="G729" s="847" t="s">
        <v>616</v>
      </c>
      <c r="H729" s="843" t="s">
        <v>409</v>
      </c>
      <c r="I729" s="841" t="s">
        <v>127</v>
      </c>
      <c r="J729" s="842" t="s">
        <v>617</v>
      </c>
      <c r="K729" s="843" t="s">
        <v>413</v>
      </c>
      <c r="L729" s="841" t="s">
        <v>188</v>
      </c>
      <c r="M729" s="847" t="s">
        <v>614</v>
      </c>
      <c r="N729" s="843" t="s">
        <v>453</v>
      </c>
      <c r="O729" s="841"/>
      <c r="P729" s="847"/>
      <c r="Q729" s="843"/>
      <c r="R729" s="841"/>
      <c r="S729" s="847"/>
      <c r="T729" s="843"/>
    </row>
    <row r="730" spans="1:20" ht="18" hidden="1" customHeight="1">
      <c r="A730" s="840" t="str" cm="1">
        <f t="array" ref="A730">IF(INDEX(r_ACTIVEROW,1,COUNTA(r_ACTIVEROW)-2)="N",
       INDEX(r_ACTIVEROW,1,COUNTA(r_ACTIVEROW))&amp;" "&amp;INDEX(r_ACTIVEROW,1,COUNTA(r_ACTIVEROW)-1),
       INDEX(r_ACTIVEROW,1,COUNTA(r_ACTIVEROW)-2)
      )</f>
        <v>DKA3210</v>
      </c>
      <c r="B730" s="840" t="str" cm="1">
        <f t="array" ref="B730">INDEX(r_ACTIVEROW,1,COUNTA(r_ACTIVEROW)-1)</f>
        <v>FOOTPLATE</v>
      </c>
      <c r="C730" s="841" t="s">
        <v>68</v>
      </c>
      <c r="D730" s="847" t="s">
        <v>613</v>
      </c>
      <c r="E730" s="843" t="s">
        <v>365</v>
      </c>
      <c r="F730" s="841" t="s">
        <v>55</v>
      </c>
      <c r="G730" s="847" t="s">
        <v>616</v>
      </c>
      <c r="H730" s="843" t="s">
        <v>409</v>
      </c>
      <c r="I730" s="841" t="s">
        <v>128</v>
      </c>
      <c r="J730" s="842" t="s">
        <v>617</v>
      </c>
      <c r="K730" s="843" t="s">
        <v>397</v>
      </c>
      <c r="L730" s="841" t="s">
        <v>188</v>
      </c>
      <c r="M730" s="847" t="s">
        <v>614</v>
      </c>
      <c r="N730" s="843" t="s">
        <v>453</v>
      </c>
      <c r="O730" s="841"/>
      <c r="P730" s="847"/>
      <c r="Q730" s="843"/>
      <c r="R730" s="841"/>
      <c r="S730" s="847"/>
      <c r="T730" s="843"/>
    </row>
    <row r="731" spans="1:20" ht="18" hidden="1" customHeight="1">
      <c r="A731" s="840" t="str" cm="1">
        <f t="array" ref="A731">IF(INDEX(r_ACTIVEROW,1,COUNTA(r_ACTIVEROW)-2)="N",
       INDEX(r_ACTIVEROW,1,COUNTA(r_ACTIVEROW))&amp;" "&amp;INDEX(r_ACTIVEROW,1,COUNTA(r_ACTIVEROW)-1),
       INDEX(r_ACTIVEROW,1,COUNTA(r_ACTIVEROW)-2)
      )</f>
        <v>DKA3210</v>
      </c>
      <c r="B731" s="840" t="str" cm="1">
        <f t="array" ref="B731">INDEX(r_ACTIVEROW,1,COUNTA(r_ACTIVEROW)-1)</f>
        <v>FOOTPLATE</v>
      </c>
      <c r="C731" s="841" t="s">
        <v>68</v>
      </c>
      <c r="D731" s="847" t="s">
        <v>613</v>
      </c>
      <c r="E731" s="843" t="s">
        <v>365</v>
      </c>
      <c r="F731" s="841" t="s">
        <v>55</v>
      </c>
      <c r="G731" s="847" t="s">
        <v>616</v>
      </c>
      <c r="H731" s="843" t="s">
        <v>409</v>
      </c>
      <c r="I731" s="841" t="s">
        <v>129</v>
      </c>
      <c r="J731" s="842" t="s">
        <v>617</v>
      </c>
      <c r="K731" s="843" t="s">
        <v>414</v>
      </c>
      <c r="L731" s="841" t="s">
        <v>188</v>
      </c>
      <c r="M731" s="847" t="s">
        <v>614</v>
      </c>
      <c r="N731" s="843" t="s">
        <v>453</v>
      </c>
      <c r="O731" s="841"/>
      <c r="P731" s="847"/>
      <c r="Q731" s="843"/>
      <c r="R731" s="841"/>
      <c r="S731" s="847"/>
      <c r="T731" s="843"/>
    </row>
    <row r="732" spans="1:20" ht="18" hidden="1" customHeight="1">
      <c r="A732" s="840" t="str" cm="1">
        <f t="array" ref="A732">IF(INDEX(r_ACTIVEROW,1,COUNTA(r_ACTIVEROW)-2)="N",
       INDEX(r_ACTIVEROW,1,COUNTA(r_ACTIVEROW))&amp;" "&amp;INDEX(r_ACTIVEROW,1,COUNTA(r_ACTIVEROW)-1),
       INDEX(r_ACTIVEROW,1,COUNTA(r_ACTIVEROW)-2)
      )</f>
        <v>DKA3210</v>
      </c>
      <c r="B732" s="840" t="str" cm="1">
        <f t="array" ref="B732">INDEX(r_ACTIVEROW,1,COUNTA(r_ACTIVEROW)-1)</f>
        <v>FOOTPLATE</v>
      </c>
      <c r="C732" s="841" t="s">
        <v>68</v>
      </c>
      <c r="D732" s="847" t="s">
        <v>613</v>
      </c>
      <c r="E732" s="843" t="s">
        <v>365</v>
      </c>
      <c r="F732" s="841" t="s">
        <v>55</v>
      </c>
      <c r="G732" s="847" t="s">
        <v>616</v>
      </c>
      <c r="H732" s="843" t="s">
        <v>409</v>
      </c>
      <c r="I732" s="841" t="s">
        <v>130</v>
      </c>
      <c r="J732" s="842" t="s">
        <v>617</v>
      </c>
      <c r="K732" s="843" t="s">
        <v>373</v>
      </c>
      <c r="L732" s="841" t="s">
        <v>188</v>
      </c>
      <c r="M732" s="847" t="s">
        <v>614</v>
      </c>
      <c r="N732" s="843" t="s">
        <v>453</v>
      </c>
      <c r="O732" s="841"/>
      <c r="P732" s="847"/>
      <c r="Q732" s="843"/>
      <c r="R732" s="841"/>
      <c r="S732" s="847"/>
      <c r="T732" s="843"/>
    </row>
    <row r="733" spans="1:20" ht="18" hidden="1" customHeight="1">
      <c r="A733" s="840" t="str" cm="1">
        <f t="array" ref="A733">IF(INDEX(r_ACTIVEROW,1,COUNTA(r_ACTIVEROW)-2)="N",
       INDEX(r_ACTIVEROW,1,COUNTA(r_ACTIVEROW))&amp;" "&amp;INDEX(r_ACTIVEROW,1,COUNTA(r_ACTIVEROW)-1),
       INDEX(r_ACTIVEROW,1,COUNTA(r_ACTIVEROW)-2)
      )</f>
        <v>DKA3210</v>
      </c>
      <c r="B733" s="840" t="str" cm="1">
        <f t="array" ref="B733">INDEX(r_ACTIVEROW,1,COUNTA(r_ACTIVEROW)-1)</f>
        <v>FOOTPLATE</v>
      </c>
      <c r="C733" s="841" t="s">
        <v>68</v>
      </c>
      <c r="D733" s="847" t="s">
        <v>613</v>
      </c>
      <c r="E733" s="843" t="s">
        <v>365</v>
      </c>
      <c r="F733" s="841" t="s">
        <v>55</v>
      </c>
      <c r="G733" s="847" t="s">
        <v>616</v>
      </c>
      <c r="H733" s="843" t="s">
        <v>409</v>
      </c>
      <c r="I733" s="841" t="s">
        <v>131</v>
      </c>
      <c r="J733" s="842" t="s">
        <v>617</v>
      </c>
      <c r="K733" s="843" t="s">
        <v>399</v>
      </c>
      <c r="L733" s="841" t="s">
        <v>188</v>
      </c>
      <c r="M733" s="847" t="s">
        <v>614</v>
      </c>
      <c r="N733" s="843" t="s">
        <v>453</v>
      </c>
      <c r="O733" s="841"/>
      <c r="P733" s="847"/>
      <c r="Q733" s="843"/>
      <c r="R733" s="841"/>
      <c r="S733" s="847"/>
      <c r="T733" s="843"/>
    </row>
    <row r="734" spans="1:20" ht="18" hidden="1" customHeight="1">
      <c r="A734" s="840" t="str" cm="1">
        <f t="array" ref="A734">IF(INDEX(r_ACTIVEROW,1,COUNTA(r_ACTIVEROW)-2)="N",
       INDEX(r_ACTIVEROW,1,COUNTA(r_ACTIVEROW))&amp;" "&amp;INDEX(r_ACTIVEROW,1,COUNTA(r_ACTIVEROW)-1),
       INDEX(r_ACTIVEROW,1,COUNTA(r_ACTIVEROW)-2)
      )</f>
        <v>DKA3210</v>
      </c>
      <c r="B734" s="840" t="str" cm="1">
        <f t="array" ref="B734">INDEX(r_ACTIVEROW,1,COUNTA(r_ACTIVEROW)-1)</f>
        <v>FOOTPLATE</v>
      </c>
      <c r="C734" s="841" t="s">
        <v>68</v>
      </c>
      <c r="D734" s="847" t="s">
        <v>613</v>
      </c>
      <c r="E734" s="843" t="s">
        <v>365</v>
      </c>
      <c r="F734" s="841" t="s">
        <v>55</v>
      </c>
      <c r="G734" s="847" t="s">
        <v>616</v>
      </c>
      <c r="H734" s="843" t="s">
        <v>409</v>
      </c>
      <c r="I734" s="841" t="s">
        <v>132</v>
      </c>
      <c r="J734" s="842" t="s">
        <v>617</v>
      </c>
      <c r="K734" s="843" t="s">
        <v>374</v>
      </c>
      <c r="L734" s="841" t="s">
        <v>188</v>
      </c>
      <c r="M734" s="847" t="s">
        <v>614</v>
      </c>
      <c r="N734" s="843" t="s">
        <v>453</v>
      </c>
      <c r="O734" s="841"/>
      <c r="P734" s="847"/>
      <c r="Q734" s="843"/>
      <c r="R734" s="841"/>
      <c r="S734" s="847"/>
      <c r="T734" s="843"/>
    </row>
    <row r="735" spans="1:20" ht="18" hidden="1" customHeight="1">
      <c r="A735" s="840" t="str" cm="1">
        <f t="array" ref="A735">IF(INDEX(r_ACTIVEROW,1,COUNTA(r_ACTIVEROW)-2)="N",
       INDEX(r_ACTIVEROW,1,COUNTA(r_ACTIVEROW))&amp;" "&amp;INDEX(r_ACTIVEROW,1,COUNTA(r_ACTIVEROW)-1),
       INDEX(r_ACTIVEROW,1,COUNTA(r_ACTIVEROW)-2)
      )</f>
        <v>DKA3210</v>
      </c>
      <c r="B735" s="840" t="str" cm="1">
        <f t="array" ref="B735">INDEX(r_ACTIVEROW,1,COUNTA(r_ACTIVEROW)-1)</f>
        <v>FOOTPLATE</v>
      </c>
      <c r="C735" s="841" t="s">
        <v>68</v>
      </c>
      <c r="D735" s="847" t="s">
        <v>613</v>
      </c>
      <c r="E735" s="843" t="s">
        <v>365</v>
      </c>
      <c r="F735" s="841" t="s">
        <v>55</v>
      </c>
      <c r="G735" s="847" t="s">
        <v>616</v>
      </c>
      <c r="H735" s="843" t="s">
        <v>409</v>
      </c>
      <c r="I735" s="841" t="s">
        <v>133</v>
      </c>
      <c r="J735" s="842" t="s">
        <v>617</v>
      </c>
      <c r="K735" s="843" t="s">
        <v>415</v>
      </c>
      <c r="L735" s="841" t="s">
        <v>188</v>
      </c>
      <c r="M735" s="847" t="s">
        <v>614</v>
      </c>
      <c r="N735" s="843" t="s">
        <v>453</v>
      </c>
      <c r="O735" s="841"/>
      <c r="P735" s="847"/>
      <c r="Q735" s="843"/>
      <c r="R735" s="841"/>
      <c r="S735" s="847"/>
      <c r="T735" s="843"/>
    </row>
    <row r="736" spans="1:20" ht="18" hidden="1" customHeight="1">
      <c r="A736" s="840" t="str" cm="1">
        <f t="array" ref="A736">IF(INDEX(r_ACTIVEROW,1,COUNTA(r_ACTIVEROW)-2)="N",
       INDEX(r_ACTIVEROW,1,COUNTA(r_ACTIVEROW))&amp;" "&amp;INDEX(r_ACTIVEROW,1,COUNTA(r_ACTIVEROW)-1),
       INDEX(r_ACTIVEROW,1,COUNTA(r_ACTIVEROW)-2)
      )</f>
        <v>DKA3210</v>
      </c>
      <c r="B736" s="840" t="str" cm="1">
        <f t="array" ref="B736">INDEX(r_ACTIVEROW,1,COUNTA(r_ACTIVEROW)-1)</f>
        <v>FOOTPLATE</v>
      </c>
      <c r="C736" s="841" t="s">
        <v>68</v>
      </c>
      <c r="D736" s="847" t="s">
        <v>613</v>
      </c>
      <c r="E736" s="843" t="s">
        <v>365</v>
      </c>
      <c r="F736" s="841" t="s">
        <v>55</v>
      </c>
      <c r="G736" s="847" t="s">
        <v>616</v>
      </c>
      <c r="H736" s="843" t="s">
        <v>409</v>
      </c>
      <c r="I736" s="841" t="s">
        <v>134</v>
      </c>
      <c r="J736" s="842" t="s">
        <v>617</v>
      </c>
      <c r="K736" s="843" t="s">
        <v>375</v>
      </c>
      <c r="L736" s="841" t="s">
        <v>188</v>
      </c>
      <c r="M736" s="847" t="s">
        <v>614</v>
      </c>
      <c r="N736" s="843" t="s">
        <v>453</v>
      </c>
      <c r="O736" s="841"/>
      <c r="P736" s="847"/>
      <c r="Q736" s="843"/>
      <c r="R736" s="841"/>
      <c r="S736" s="847"/>
      <c r="T736" s="843"/>
    </row>
    <row r="737" spans="1:20" ht="18" hidden="1" customHeight="1">
      <c r="A737" s="840" t="str" cm="1">
        <f t="array" ref="A737">IF(INDEX(r_ACTIVEROW,1,COUNTA(r_ACTIVEROW)-2)="N",
       INDEX(r_ACTIVEROW,1,COUNTA(r_ACTIVEROW))&amp;" "&amp;INDEX(r_ACTIVEROW,1,COUNTA(r_ACTIVEROW)-1),
       INDEX(r_ACTIVEROW,1,COUNTA(r_ACTIVEROW)-2)
      )</f>
        <v>DKA3210</v>
      </c>
      <c r="B737" s="840" t="str" cm="1">
        <f t="array" ref="B737">INDEX(r_ACTIVEROW,1,COUNTA(r_ACTIVEROW)-1)</f>
        <v>FOOTPLATE</v>
      </c>
      <c r="C737" s="841" t="s">
        <v>68</v>
      </c>
      <c r="D737" s="847" t="s">
        <v>613</v>
      </c>
      <c r="E737" s="843" t="s">
        <v>365</v>
      </c>
      <c r="F737" s="841" t="s">
        <v>55</v>
      </c>
      <c r="G737" s="847" t="s">
        <v>616</v>
      </c>
      <c r="H737" s="843" t="s">
        <v>409</v>
      </c>
      <c r="I737" s="841" t="s">
        <v>135</v>
      </c>
      <c r="J737" s="842" t="s">
        <v>617</v>
      </c>
      <c r="K737" s="843" t="s">
        <v>416</v>
      </c>
      <c r="L737" s="841" t="s">
        <v>188</v>
      </c>
      <c r="M737" s="847" t="s">
        <v>614</v>
      </c>
      <c r="N737" s="843" t="s">
        <v>453</v>
      </c>
      <c r="O737" s="841"/>
      <c r="P737" s="847"/>
      <c r="Q737" s="843"/>
      <c r="R737" s="841"/>
      <c r="S737" s="847"/>
      <c r="T737" s="843"/>
    </row>
    <row r="738" spans="1:20" ht="18" hidden="1" customHeight="1">
      <c r="A738" s="840" t="str" cm="1">
        <f t="array" ref="A738">IF(INDEX(r_ACTIVEROW,1,COUNTA(r_ACTIVEROW)-2)="N",
       INDEX(r_ACTIVEROW,1,COUNTA(r_ACTIVEROW))&amp;" "&amp;INDEX(r_ACTIVEROW,1,COUNTA(r_ACTIVEROW)-1),
       INDEX(r_ACTIVEROW,1,COUNTA(r_ACTIVEROW)-2)
      )</f>
        <v>DKA3210</v>
      </c>
      <c r="B738" s="840" t="str" cm="1">
        <f t="array" ref="B738">INDEX(r_ACTIVEROW,1,COUNTA(r_ACTIVEROW)-1)</f>
        <v>FOOTPLATE</v>
      </c>
      <c r="C738" s="841" t="s">
        <v>68</v>
      </c>
      <c r="D738" s="847" t="s">
        <v>613</v>
      </c>
      <c r="E738" s="843" t="s">
        <v>365</v>
      </c>
      <c r="F738" s="841" t="s">
        <v>115</v>
      </c>
      <c r="G738" s="847" t="s">
        <v>616</v>
      </c>
      <c r="H738" s="843" t="s">
        <v>410</v>
      </c>
      <c r="I738" s="841" t="s">
        <v>127</v>
      </c>
      <c r="J738" s="842" t="s">
        <v>617</v>
      </c>
      <c r="K738" s="843" t="s">
        <v>413</v>
      </c>
      <c r="L738" s="841" t="s">
        <v>188</v>
      </c>
      <c r="M738" s="847" t="s">
        <v>614</v>
      </c>
      <c r="N738" s="843" t="s">
        <v>453</v>
      </c>
      <c r="O738" s="841"/>
      <c r="P738" s="847"/>
      <c r="Q738" s="843"/>
      <c r="R738" s="841"/>
      <c r="S738" s="847"/>
      <c r="T738" s="843"/>
    </row>
    <row r="739" spans="1:20" ht="18" hidden="1" customHeight="1">
      <c r="A739" s="840" t="str" cm="1">
        <f t="array" ref="A739">IF(INDEX(r_ACTIVEROW,1,COUNTA(r_ACTIVEROW)-2)="N",
       INDEX(r_ACTIVEROW,1,COUNTA(r_ACTIVEROW))&amp;" "&amp;INDEX(r_ACTIVEROW,1,COUNTA(r_ACTIVEROW)-1),
       INDEX(r_ACTIVEROW,1,COUNTA(r_ACTIVEROW)-2)
      )</f>
        <v>DKA3210</v>
      </c>
      <c r="B739" s="840" t="str" cm="1">
        <f t="array" ref="B739">INDEX(r_ACTIVEROW,1,COUNTA(r_ACTIVEROW)-1)</f>
        <v>FOOTPLATE</v>
      </c>
      <c r="C739" s="841" t="s">
        <v>68</v>
      </c>
      <c r="D739" s="847" t="s">
        <v>613</v>
      </c>
      <c r="E739" s="843" t="s">
        <v>365</v>
      </c>
      <c r="F739" s="841" t="s">
        <v>115</v>
      </c>
      <c r="G739" s="847" t="s">
        <v>616</v>
      </c>
      <c r="H739" s="843" t="s">
        <v>410</v>
      </c>
      <c r="I739" s="841" t="s">
        <v>128</v>
      </c>
      <c r="J739" s="842" t="s">
        <v>617</v>
      </c>
      <c r="K739" s="843" t="s">
        <v>397</v>
      </c>
      <c r="L739" s="841" t="s">
        <v>188</v>
      </c>
      <c r="M739" s="847" t="s">
        <v>614</v>
      </c>
      <c r="N739" s="843" t="s">
        <v>453</v>
      </c>
      <c r="O739" s="841"/>
      <c r="P739" s="847"/>
      <c r="Q739" s="843"/>
      <c r="R739" s="841"/>
      <c r="S739" s="847"/>
      <c r="T739" s="843"/>
    </row>
    <row r="740" spans="1:20" ht="18" hidden="1" customHeight="1">
      <c r="A740" s="840" t="str" cm="1">
        <f t="array" ref="A740">IF(INDEX(r_ACTIVEROW,1,COUNTA(r_ACTIVEROW)-2)="N",
       INDEX(r_ACTIVEROW,1,COUNTA(r_ACTIVEROW))&amp;" "&amp;INDEX(r_ACTIVEROW,1,COUNTA(r_ACTIVEROW)-1),
       INDEX(r_ACTIVEROW,1,COUNTA(r_ACTIVEROW)-2)
      )</f>
        <v>DKA3210</v>
      </c>
      <c r="B740" s="840" t="str" cm="1">
        <f t="array" ref="B740">INDEX(r_ACTIVEROW,1,COUNTA(r_ACTIVEROW)-1)</f>
        <v>FOOTPLATE</v>
      </c>
      <c r="C740" s="841" t="s">
        <v>68</v>
      </c>
      <c r="D740" s="847" t="s">
        <v>613</v>
      </c>
      <c r="E740" s="843" t="s">
        <v>365</v>
      </c>
      <c r="F740" s="841" t="s">
        <v>115</v>
      </c>
      <c r="G740" s="847" t="s">
        <v>616</v>
      </c>
      <c r="H740" s="843" t="s">
        <v>410</v>
      </c>
      <c r="I740" s="841" t="s">
        <v>129</v>
      </c>
      <c r="J740" s="842" t="s">
        <v>617</v>
      </c>
      <c r="K740" s="843" t="s">
        <v>414</v>
      </c>
      <c r="L740" s="841" t="s">
        <v>188</v>
      </c>
      <c r="M740" s="847" t="s">
        <v>614</v>
      </c>
      <c r="N740" s="843" t="s">
        <v>453</v>
      </c>
      <c r="O740" s="841"/>
      <c r="P740" s="847"/>
      <c r="Q740" s="843"/>
      <c r="R740" s="841"/>
      <c r="S740" s="847"/>
      <c r="T740" s="843"/>
    </row>
    <row r="741" spans="1:20" ht="18" hidden="1" customHeight="1">
      <c r="A741" s="840" t="str" cm="1">
        <f t="array" ref="A741">IF(INDEX(r_ACTIVEROW,1,COUNTA(r_ACTIVEROW)-2)="N",
       INDEX(r_ACTIVEROW,1,COUNTA(r_ACTIVEROW))&amp;" "&amp;INDEX(r_ACTIVEROW,1,COUNTA(r_ACTIVEROW)-1),
       INDEX(r_ACTIVEROW,1,COUNTA(r_ACTIVEROW)-2)
      )</f>
        <v>DKA3210</v>
      </c>
      <c r="B741" s="840" t="str" cm="1">
        <f t="array" ref="B741">INDEX(r_ACTIVEROW,1,COUNTA(r_ACTIVEROW)-1)</f>
        <v>FOOTPLATE</v>
      </c>
      <c r="C741" s="841" t="s">
        <v>68</v>
      </c>
      <c r="D741" s="847" t="s">
        <v>613</v>
      </c>
      <c r="E741" s="843" t="s">
        <v>365</v>
      </c>
      <c r="F741" s="841" t="s">
        <v>115</v>
      </c>
      <c r="G741" s="847" t="s">
        <v>616</v>
      </c>
      <c r="H741" s="843" t="s">
        <v>410</v>
      </c>
      <c r="I741" s="841" t="s">
        <v>130</v>
      </c>
      <c r="J741" s="842" t="s">
        <v>617</v>
      </c>
      <c r="K741" s="843" t="s">
        <v>373</v>
      </c>
      <c r="L741" s="841" t="s">
        <v>188</v>
      </c>
      <c r="M741" s="847" t="s">
        <v>614</v>
      </c>
      <c r="N741" s="843" t="s">
        <v>453</v>
      </c>
      <c r="O741" s="841"/>
      <c r="P741" s="847"/>
      <c r="Q741" s="843"/>
      <c r="R741" s="841"/>
      <c r="S741" s="847"/>
      <c r="T741" s="843"/>
    </row>
    <row r="742" spans="1:20" ht="18" hidden="1" customHeight="1">
      <c r="A742" s="840" t="str" cm="1">
        <f t="array" ref="A742">IF(INDEX(r_ACTIVEROW,1,COUNTA(r_ACTIVEROW)-2)="N",
       INDEX(r_ACTIVEROW,1,COUNTA(r_ACTIVEROW))&amp;" "&amp;INDEX(r_ACTIVEROW,1,COUNTA(r_ACTIVEROW)-1),
       INDEX(r_ACTIVEROW,1,COUNTA(r_ACTIVEROW)-2)
      )</f>
        <v>DKA3210</v>
      </c>
      <c r="B742" s="840" t="str" cm="1">
        <f t="array" ref="B742">INDEX(r_ACTIVEROW,1,COUNTA(r_ACTIVEROW)-1)</f>
        <v>FOOTPLATE</v>
      </c>
      <c r="C742" s="841" t="s">
        <v>68</v>
      </c>
      <c r="D742" s="847" t="s">
        <v>613</v>
      </c>
      <c r="E742" s="843" t="s">
        <v>365</v>
      </c>
      <c r="F742" s="841" t="s">
        <v>115</v>
      </c>
      <c r="G742" s="847" t="s">
        <v>616</v>
      </c>
      <c r="H742" s="843" t="s">
        <v>410</v>
      </c>
      <c r="I742" s="841" t="s">
        <v>131</v>
      </c>
      <c r="J742" s="842" t="s">
        <v>617</v>
      </c>
      <c r="K742" s="843" t="s">
        <v>399</v>
      </c>
      <c r="L742" s="841" t="s">
        <v>188</v>
      </c>
      <c r="M742" s="847" t="s">
        <v>614</v>
      </c>
      <c r="N742" s="843" t="s">
        <v>453</v>
      </c>
      <c r="O742" s="841"/>
      <c r="P742" s="847"/>
      <c r="Q742" s="843"/>
      <c r="R742" s="841"/>
      <c r="S742" s="847"/>
      <c r="T742" s="843"/>
    </row>
    <row r="743" spans="1:20" ht="18" hidden="1" customHeight="1">
      <c r="A743" s="840" t="str" cm="1">
        <f t="array" ref="A743">IF(INDEX(r_ACTIVEROW,1,COUNTA(r_ACTIVEROW)-2)="N",
       INDEX(r_ACTIVEROW,1,COUNTA(r_ACTIVEROW))&amp;" "&amp;INDEX(r_ACTIVEROW,1,COUNTA(r_ACTIVEROW)-1),
       INDEX(r_ACTIVEROW,1,COUNTA(r_ACTIVEROW)-2)
      )</f>
        <v>DKA3210</v>
      </c>
      <c r="B743" s="840" t="str" cm="1">
        <f t="array" ref="B743">INDEX(r_ACTIVEROW,1,COUNTA(r_ACTIVEROW)-1)</f>
        <v>FOOTPLATE</v>
      </c>
      <c r="C743" s="841" t="s">
        <v>68</v>
      </c>
      <c r="D743" s="847" t="s">
        <v>613</v>
      </c>
      <c r="E743" s="843" t="s">
        <v>365</v>
      </c>
      <c r="F743" s="841" t="s">
        <v>115</v>
      </c>
      <c r="G743" s="847" t="s">
        <v>616</v>
      </c>
      <c r="H743" s="843" t="s">
        <v>410</v>
      </c>
      <c r="I743" s="841" t="s">
        <v>132</v>
      </c>
      <c r="J743" s="842" t="s">
        <v>617</v>
      </c>
      <c r="K743" s="843" t="s">
        <v>374</v>
      </c>
      <c r="L743" s="841" t="s">
        <v>188</v>
      </c>
      <c r="M743" s="847" t="s">
        <v>614</v>
      </c>
      <c r="N743" s="843" t="s">
        <v>453</v>
      </c>
      <c r="O743" s="841"/>
      <c r="P743" s="847"/>
      <c r="Q743" s="843"/>
      <c r="R743" s="841"/>
      <c r="S743" s="847"/>
      <c r="T743" s="843"/>
    </row>
    <row r="744" spans="1:20" ht="18" hidden="1" customHeight="1">
      <c r="A744" s="840" t="str" cm="1">
        <f t="array" ref="A744">IF(INDEX(r_ACTIVEROW,1,COUNTA(r_ACTIVEROW)-2)="N",
       INDEX(r_ACTIVEROW,1,COUNTA(r_ACTIVEROW))&amp;" "&amp;INDEX(r_ACTIVEROW,1,COUNTA(r_ACTIVEROW)-1),
       INDEX(r_ACTIVEROW,1,COUNTA(r_ACTIVEROW)-2)
      )</f>
        <v>DKA3210</v>
      </c>
      <c r="B744" s="840" t="str" cm="1">
        <f t="array" ref="B744">INDEX(r_ACTIVEROW,1,COUNTA(r_ACTIVEROW)-1)</f>
        <v>FOOTPLATE</v>
      </c>
      <c r="C744" s="841" t="s">
        <v>68</v>
      </c>
      <c r="D744" s="847" t="s">
        <v>613</v>
      </c>
      <c r="E744" s="843" t="s">
        <v>365</v>
      </c>
      <c r="F744" s="841" t="s">
        <v>115</v>
      </c>
      <c r="G744" s="847" t="s">
        <v>616</v>
      </c>
      <c r="H744" s="843" t="s">
        <v>410</v>
      </c>
      <c r="I744" s="841" t="s">
        <v>133</v>
      </c>
      <c r="J744" s="842" t="s">
        <v>617</v>
      </c>
      <c r="K744" s="843" t="s">
        <v>415</v>
      </c>
      <c r="L744" s="841" t="s">
        <v>188</v>
      </c>
      <c r="M744" s="847" t="s">
        <v>614</v>
      </c>
      <c r="N744" s="843" t="s">
        <v>453</v>
      </c>
      <c r="O744" s="841"/>
      <c r="P744" s="847"/>
      <c r="Q744" s="843"/>
      <c r="R744" s="841"/>
      <c r="S744" s="847"/>
      <c r="T744" s="843"/>
    </row>
    <row r="745" spans="1:20" ht="18" hidden="1" customHeight="1">
      <c r="A745" s="840" t="str" cm="1">
        <f t="array" ref="A745">IF(INDEX(r_ACTIVEROW,1,COUNTA(r_ACTIVEROW)-2)="N",
       INDEX(r_ACTIVEROW,1,COUNTA(r_ACTIVEROW))&amp;" "&amp;INDEX(r_ACTIVEROW,1,COUNTA(r_ACTIVEROW)-1),
       INDEX(r_ACTIVEROW,1,COUNTA(r_ACTIVEROW)-2)
      )</f>
        <v>DKA3210</v>
      </c>
      <c r="B745" s="840" t="str" cm="1">
        <f t="array" ref="B745">INDEX(r_ACTIVEROW,1,COUNTA(r_ACTIVEROW)-1)</f>
        <v>FOOTPLATE</v>
      </c>
      <c r="C745" s="841" t="s">
        <v>68</v>
      </c>
      <c r="D745" s="847" t="s">
        <v>613</v>
      </c>
      <c r="E745" s="843" t="s">
        <v>365</v>
      </c>
      <c r="F745" s="841" t="s">
        <v>115</v>
      </c>
      <c r="G745" s="847" t="s">
        <v>616</v>
      </c>
      <c r="H745" s="843" t="s">
        <v>410</v>
      </c>
      <c r="I745" s="841" t="s">
        <v>134</v>
      </c>
      <c r="J745" s="842" t="s">
        <v>617</v>
      </c>
      <c r="K745" s="843" t="s">
        <v>375</v>
      </c>
      <c r="L745" s="841" t="s">
        <v>188</v>
      </c>
      <c r="M745" s="847" t="s">
        <v>614</v>
      </c>
      <c r="N745" s="843" t="s">
        <v>453</v>
      </c>
      <c r="O745" s="841"/>
      <c r="P745" s="847"/>
      <c r="Q745" s="843"/>
      <c r="R745" s="841"/>
      <c r="S745" s="847"/>
      <c r="T745" s="843"/>
    </row>
    <row r="746" spans="1:20" ht="18" hidden="1" customHeight="1">
      <c r="A746" s="840" t="str" cm="1">
        <f t="array" ref="A746">IF(INDEX(r_ACTIVEROW,1,COUNTA(r_ACTIVEROW)-2)="N",
       INDEX(r_ACTIVEROW,1,COUNTA(r_ACTIVEROW))&amp;" "&amp;INDEX(r_ACTIVEROW,1,COUNTA(r_ACTIVEROW)-1),
       INDEX(r_ACTIVEROW,1,COUNTA(r_ACTIVEROW)-2)
      )</f>
        <v>DKA3210</v>
      </c>
      <c r="B746" s="840" t="str" cm="1">
        <f t="array" ref="B746">INDEX(r_ACTIVEROW,1,COUNTA(r_ACTIVEROW)-1)</f>
        <v>FOOTPLATE</v>
      </c>
      <c r="C746" s="841" t="s">
        <v>68</v>
      </c>
      <c r="D746" s="847" t="s">
        <v>613</v>
      </c>
      <c r="E746" s="843" t="s">
        <v>365</v>
      </c>
      <c r="F746" s="841" t="s">
        <v>115</v>
      </c>
      <c r="G746" s="847" t="s">
        <v>616</v>
      </c>
      <c r="H746" s="843" t="s">
        <v>410</v>
      </c>
      <c r="I746" s="841" t="s">
        <v>135</v>
      </c>
      <c r="J746" s="842" t="s">
        <v>617</v>
      </c>
      <c r="K746" s="843" t="s">
        <v>416</v>
      </c>
      <c r="L746" s="841" t="s">
        <v>188</v>
      </c>
      <c r="M746" s="847" t="s">
        <v>614</v>
      </c>
      <c r="N746" s="843" t="s">
        <v>453</v>
      </c>
      <c r="O746" s="841"/>
      <c r="P746" s="847"/>
      <c r="Q746" s="843"/>
      <c r="R746" s="841"/>
      <c r="S746" s="847"/>
      <c r="T746" s="843"/>
    </row>
    <row r="747" spans="1:20" ht="18" hidden="1" customHeight="1">
      <c r="A747" s="840" t="str" cm="1">
        <f t="array" ref="A747">IF(INDEX(r_ACTIVEROW,1,COUNTA(r_ACTIVEROW)-2)="N",
       INDEX(r_ACTIVEROW,1,COUNTA(r_ACTIVEROW))&amp;" "&amp;INDEX(r_ACTIVEROW,1,COUNTA(r_ACTIVEROW)-1),
       INDEX(r_ACTIVEROW,1,COUNTA(r_ACTIVEROW)-2)
      )</f>
        <v>DKA3210</v>
      </c>
      <c r="B747" s="840" t="str" cm="1">
        <f t="array" ref="B747">INDEX(r_ACTIVEROW,1,COUNTA(r_ACTIVEROW)-1)</f>
        <v>FOOTPLATE</v>
      </c>
      <c r="C747" s="841" t="s">
        <v>68</v>
      </c>
      <c r="D747" s="847" t="s">
        <v>613</v>
      </c>
      <c r="E747" s="843" t="s">
        <v>365</v>
      </c>
      <c r="F747" s="841" t="s">
        <v>115</v>
      </c>
      <c r="G747" s="847" t="s">
        <v>616</v>
      </c>
      <c r="H747" s="843" t="s">
        <v>410</v>
      </c>
      <c r="I747" s="841" t="s">
        <v>136</v>
      </c>
      <c r="J747" s="842" t="s">
        <v>617</v>
      </c>
      <c r="K747" s="843" t="s">
        <v>376</v>
      </c>
      <c r="L747" s="841" t="s">
        <v>188</v>
      </c>
      <c r="M747" s="847" t="s">
        <v>614</v>
      </c>
      <c r="N747" s="843" t="s">
        <v>453</v>
      </c>
      <c r="O747" s="841"/>
      <c r="P747" s="847"/>
      <c r="Q747" s="843"/>
      <c r="R747" s="841"/>
      <c r="S747" s="847"/>
      <c r="T747" s="843"/>
    </row>
    <row r="748" spans="1:20" ht="18" hidden="1" customHeight="1">
      <c r="A748" s="840" t="str" cm="1">
        <f t="array" ref="A748">IF(INDEX(r_ACTIVEROW,1,COUNTA(r_ACTIVEROW)-2)="N",
       INDEX(r_ACTIVEROW,1,COUNTA(r_ACTIVEROW))&amp;" "&amp;INDEX(r_ACTIVEROW,1,COUNTA(r_ACTIVEROW)-1),
       INDEX(r_ACTIVEROW,1,COUNTA(r_ACTIVEROW)-2)
      )</f>
        <v>DKA3210</v>
      </c>
      <c r="B748" s="840" t="str" cm="1">
        <f t="array" ref="B748">INDEX(r_ACTIVEROW,1,COUNTA(r_ACTIVEROW)-1)</f>
        <v>FOOTPLATE</v>
      </c>
      <c r="C748" s="841" t="s">
        <v>71</v>
      </c>
      <c r="D748" s="847" t="s">
        <v>613</v>
      </c>
      <c r="E748" s="843" t="s">
        <v>368</v>
      </c>
      <c r="F748" s="841" t="s">
        <v>109</v>
      </c>
      <c r="G748" s="847" t="s">
        <v>616</v>
      </c>
      <c r="H748" s="843" t="s">
        <v>406</v>
      </c>
      <c r="I748" s="841" t="s">
        <v>127</v>
      </c>
      <c r="J748" s="842" t="s">
        <v>617</v>
      </c>
      <c r="K748" s="843" t="s">
        <v>413</v>
      </c>
      <c r="L748" s="841" t="s">
        <v>188</v>
      </c>
      <c r="M748" s="847" t="s">
        <v>614</v>
      </c>
      <c r="N748" s="843" t="s">
        <v>453</v>
      </c>
      <c r="O748" s="841"/>
      <c r="P748" s="847"/>
      <c r="Q748" s="843"/>
      <c r="R748" s="841"/>
      <c r="S748" s="847"/>
      <c r="T748" s="843"/>
    </row>
    <row r="749" spans="1:20" ht="18" hidden="1" customHeight="1">
      <c r="A749" s="840" t="str" cm="1">
        <f t="array" ref="A749">IF(INDEX(r_ACTIVEROW,1,COUNTA(r_ACTIVEROW)-2)="N",
       INDEX(r_ACTIVEROW,1,COUNTA(r_ACTIVEROW))&amp;" "&amp;INDEX(r_ACTIVEROW,1,COUNTA(r_ACTIVEROW)-1),
       INDEX(r_ACTIVEROW,1,COUNTA(r_ACTIVEROW)-2)
      )</f>
        <v>DKA3210</v>
      </c>
      <c r="B749" s="840" t="str" cm="1">
        <f t="array" ref="B749">INDEX(r_ACTIVEROW,1,COUNTA(r_ACTIVEROW)-1)</f>
        <v>FOOTPLATE</v>
      </c>
      <c r="C749" s="841" t="s">
        <v>71</v>
      </c>
      <c r="D749" s="847" t="s">
        <v>613</v>
      </c>
      <c r="E749" s="843" t="s">
        <v>368</v>
      </c>
      <c r="F749" s="841" t="s">
        <v>109</v>
      </c>
      <c r="G749" s="847" t="s">
        <v>616</v>
      </c>
      <c r="H749" s="843" t="s">
        <v>406</v>
      </c>
      <c r="I749" s="841" t="s">
        <v>128</v>
      </c>
      <c r="J749" s="842" t="s">
        <v>617</v>
      </c>
      <c r="K749" s="843" t="s">
        <v>397</v>
      </c>
      <c r="L749" s="841" t="s">
        <v>188</v>
      </c>
      <c r="M749" s="847" t="s">
        <v>614</v>
      </c>
      <c r="N749" s="843" t="s">
        <v>453</v>
      </c>
      <c r="O749" s="841"/>
      <c r="P749" s="847"/>
      <c r="Q749" s="843"/>
      <c r="R749" s="841"/>
      <c r="S749" s="847"/>
      <c r="T749" s="843"/>
    </row>
    <row r="750" spans="1:20" ht="18" hidden="1" customHeight="1">
      <c r="A750" s="840" t="str" cm="1">
        <f t="array" ref="A750">IF(INDEX(r_ACTIVEROW,1,COUNTA(r_ACTIVEROW)-2)="N",
       INDEX(r_ACTIVEROW,1,COUNTA(r_ACTIVEROW))&amp;" "&amp;INDEX(r_ACTIVEROW,1,COUNTA(r_ACTIVEROW)-1),
       INDEX(r_ACTIVEROW,1,COUNTA(r_ACTIVEROW)-2)
      )</f>
        <v>DKA3210</v>
      </c>
      <c r="B750" s="840" t="str" cm="1">
        <f t="array" ref="B750">INDEX(r_ACTIVEROW,1,COUNTA(r_ACTIVEROW)-1)</f>
        <v>FOOTPLATE</v>
      </c>
      <c r="C750" s="841" t="s">
        <v>71</v>
      </c>
      <c r="D750" s="847" t="s">
        <v>613</v>
      </c>
      <c r="E750" s="843" t="s">
        <v>368</v>
      </c>
      <c r="F750" s="841" t="s">
        <v>109</v>
      </c>
      <c r="G750" s="847" t="s">
        <v>616</v>
      </c>
      <c r="H750" s="843" t="s">
        <v>406</v>
      </c>
      <c r="I750" s="841" t="s">
        <v>129</v>
      </c>
      <c r="J750" s="842" t="s">
        <v>617</v>
      </c>
      <c r="K750" s="843" t="s">
        <v>414</v>
      </c>
      <c r="L750" s="841" t="s">
        <v>188</v>
      </c>
      <c r="M750" s="847" t="s">
        <v>614</v>
      </c>
      <c r="N750" s="843" t="s">
        <v>453</v>
      </c>
      <c r="O750" s="841"/>
      <c r="P750" s="847"/>
      <c r="Q750" s="843"/>
      <c r="R750" s="841"/>
      <c r="S750" s="847"/>
      <c r="T750" s="843"/>
    </row>
    <row r="751" spans="1:20" ht="18" hidden="1" customHeight="1">
      <c r="A751" s="840" t="str" cm="1">
        <f t="array" ref="A751">IF(INDEX(r_ACTIVEROW,1,COUNTA(r_ACTIVEROW)-2)="N",
       INDEX(r_ACTIVEROW,1,COUNTA(r_ACTIVEROW))&amp;" "&amp;INDEX(r_ACTIVEROW,1,COUNTA(r_ACTIVEROW)-1),
       INDEX(r_ACTIVEROW,1,COUNTA(r_ACTIVEROW)-2)
      )</f>
        <v>DKA3210</v>
      </c>
      <c r="B751" s="840" t="str" cm="1">
        <f t="array" ref="B751">INDEX(r_ACTIVEROW,1,COUNTA(r_ACTIVEROW)-1)</f>
        <v>FOOTPLATE</v>
      </c>
      <c r="C751" s="841" t="s">
        <v>71</v>
      </c>
      <c r="D751" s="847" t="s">
        <v>613</v>
      </c>
      <c r="E751" s="843" t="s">
        <v>368</v>
      </c>
      <c r="F751" s="841" t="s">
        <v>109</v>
      </c>
      <c r="G751" s="847" t="s">
        <v>616</v>
      </c>
      <c r="H751" s="843" t="s">
        <v>406</v>
      </c>
      <c r="I751" s="841" t="s">
        <v>130</v>
      </c>
      <c r="J751" s="842" t="s">
        <v>617</v>
      </c>
      <c r="K751" s="843" t="s">
        <v>373</v>
      </c>
      <c r="L751" s="841" t="s">
        <v>188</v>
      </c>
      <c r="M751" s="847" t="s">
        <v>614</v>
      </c>
      <c r="N751" s="843" t="s">
        <v>453</v>
      </c>
      <c r="O751" s="841"/>
      <c r="P751" s="847"/>
      <c r="Q751" s="843"/>
      <c r="R751" s="841"/>
      <c r="S751" s="847"/>
      <c r="T751" s="843"/>
    </row>
    <row r="752" spans="1:20" ht="18" hidden="1" customHeight="1">
      <c r="A752" s="840" t="str" cm="1">
        <f t="array" ref="A752">IF(INDEX(r_ACTIVEROW,1,COUNTA(r_ACTIVEROW)-2)="N",
       INDEX(r_ACTIVEROW,1,COUNTA(r_ACTIVEROW))&amp;" "&amp;INDEX(r_ACTIVEROW,1,COUNTA(r_ACTIVEROW)-1),
       INDEX(r_ACTIVEROW,1,COUNTA(r_ACTIVEROW)-2)
      )</f>
        <v>DKA3210</v>
      </c>
      <c r="B752" s="840" t="str" cm="1">
        <f t="array" ref="B752">INDEX(r_ACTIVEROW,1,COUNTA(r_ACTIVEROW)-1)</f>
        <v>FOOTPLATE</v>
      </c>
      <c r="C752" s="841" t="s">
        <v>71</v>
      </c>
      <c r="D752" s="847" t="s">
        <v>613</v>
      </c>
      <c r="E752" s="843" t="s">
        <v>368</v>
      </c>
      <c r="F752" s="841" t="s">
        <v>109</v>
      </c>
      <c r="G752" s="847" t="s">
        <v>616</v>
      </c>
      <c r="H752" s="843" t="s">
        <v>406</v>
      </c>
      <c r="I752" s="841" t="s">
        <v>131</v>
      </c>
      <c r="J752" s="842" t="s">
        <v>617</v>
      </c>
      <c r="K752" s="843" t="s">
        <v>399</v>
      </c>
      <c r="L752" s="841" t="s">
        <v>188</v>
      </c>
      <c r="M752" s="847" t="s">
        <v>614</v>
      </c>
      <c r="N752" s="843" t="s">
        <v>453</v>
      </c>
      <c r="O752" s="841"/>
      <c r="P752" s="847"/>
      <c r="Q752" s="843"/>
      <c r="R752" s="841"/>
      <c r="S752" s="847"/>
      <c r="T752" s="843"/>
    </row>
    <row r="753" spans="1:20" ht="18" hidden="1" customHeight="1">
      <c r="A753" s="840" t="str" cm="1">
        <f t="array" ref="A753">IF(INDEX(r_ACTIVEROW,1,COUNTA(r_ACTIVEROW)-2)="N",
       INDEX(r_ACTIVEROW,1,COUNTA(r_ACTIVEROW))&amp;" "&amp;INDEX(r_ACTIVEROW,1,COUNTA(r_ACTIVEROW)-1),
       INDEX(r_ACTIVEROW,1,COUNTA(r_ACTIVEROW)-2)
      )</f>
        <v>DKA3210</v>
      </c>
      <c r="B753" s="840" t="str" cm="1">
        <f t="array" ref="B753">INDEX(r_ACTIVEROW,1,COUNTA(r_ACTIVEROW)-1)</f>
        <v>FOOTPLATE</v>
      </c>
      <c r="C753" s="841" t="s">
        <v>71</v>
      </c>
      <c r="D753" s="847" t="s">
        <v>613</v>
      </c>
      <c r="E753" s="843" t="s">
        <v>368</v>
      </c>
      <c r="F753" s="841" t="s">
        <v>109</v>
      </c>
      <c r="G753" s="847" t="s">
        <v>616</v>
      </c>
      <c r="H753" s="843" t="s">
        <v>406</v>
      </c>
      <c r="I753" s="841" t="s">
        <v>132</v>
      </c>
      <c r="J753" s="842" t="s">
        <v>617</v>
      </c>
      <c r="K753" s="843" t="s">
        <v>374</v>
      </c>
      <c r="L753" s="841" t="s">
        <v>188</v>
      </c>
      <c r="M753" s="847" t="s">
        <v>614</v>
      </c>
      <c r="N753" s="843" t="s">
        <v>453</v>
      </c>
      <c r="O753" s="841"/>
      <c r="P753" s="847"/>
      <c r="Q753" s="843"/>
      <c r="R753" s="841"/>
      <c r="S753" s="847"/>
      <c r="T753" s="843"/>
    </row>
    <row r="754" spans="1:20" ht="18" hidden="1" customHeight="1">
      <c r="A754" s="840" t="str" cm="1">
        <f t="array" ref="A754">IF(INDEX(r_ACTIVEROW,1,COUNTA(r_ACTIVEROW)-2)="N",
       INDEX(r_ACTIVEROW,1,COUNTA(r_ACTIVEROW))&amp;" "&amp;INDEX(r_ACTIVEROW,1,COUNTA(r_ACTIVEROW)-1),
       INDEX(r_ACTIVEROW,1,COUNTA(r_ACTIVEROW)-2)
      )</f>
        <v>DKA3210</v>
      </c>
      <c r="B754" s="840" t="str" cm="1">
        <f t="array" ref="B754">INDEX(r_ACTIVEROW,1,COUNTA(r_ACTIVEROW)-1)</f>
        <v>FOOTPLATE</v>
      </c>
      <c r="C754" s="841" t="s">
        <v>71</v>
      </c>
      <c r="D754" s="847" t="s">
        <v>613</v>
      </c>
      <c r="E754" s="843" t="s">
        <v>368</v>
      </c>
      <c r="F754" s="841" t="s">
        <v>109</v>
      </c>
      <c r="G754" s="847" t="s">
        <v>616</v>
      </c>
      <c r="H754" s="843" t="s">
        <v>406</v>
      </c>
      <c r="I754" s="841" t="s">
        <v>133</v>
      </c>
      <c r="J754" s="842" t="s">
        <v>617</v>
      </c>
      <c r="K754" s="843" t="s">
        <v>415</v>
      </c>
      <c r="L754" s="841" t="s">
        <v>188</v>
      </c>
      <c r="M754" s="847" t="s">
        <v>614</v>
      </c>
      <c r="N754" s="843" t="s">
        <v>453</v>
      </c>
      <c r="O754" s="841"/>
      <c r="P754" s="847"/>
      <c r="Q754" s="843"/>
      <c r="R754" s="841"/>
      <c r="S754" s="847"/>
      <c r="T754" s="843"/>
    </row>
    <row r="755" spans="1:20" ht="18" hidden="1" customHeight="1">
      <c r="A755" s="840" t="str" cm="1">
        <f t="array" ref="A755">IF(INDEX(r_ACTIVEROW,1,COUNTA(r_ACTIVEROW)-2)="N",
       INDEX(r_ACTIVEROW,1,COUNTA(r_ACTIVEROW))&amp;" "&amp;INDEX(r_ACTIVEROW,1,COUNTA(r_ACTIVEROW)-1),
       INDEX(r_ACTIVEROW,1,COUNTA(r_ACTIVEROW)-2)
      )</f>
        <v>DKA3210</v>
      </c>
      <c r="B755" s="840" t="str" cm="1">
        <f t="array" ref="B755">INDEX(r_ACTIVEROW,1,COUNTA(r_ACTIVEROW)-1)</f>
        <v>FOOTPLATE</v>
      </c>
      <c r="C755" s="841" t="s">
        <v>71</v>
      </c>
      <c r="D755" s="847" t="s">
        <v>613</v>
      </c>
      <c r="E755" s="843" t="s">
        <v>368</v>
      </c>
      <c r="F755" s="841" t="s">
        <v>109</v>
      </c>
      <c r="G755" s="847" t="s">
        <v>616</v>
      </c>
      <c r="H755" s="843" t="s">
        <v>406</v>
      </c>
      <c r="I755" s="841" t="s">
        <v>134</v>
      </c>
      <c r="J755" s="842" t="s">
        <v>617</v>
      </c>
      <c r="K755" s="843" t="s">
        <v>375</v>
      </c>
      <c r="L755" s="841" t="s">
        <v>188</v>
      </c>
      <c r="M755" s="847" t="s">
        <v>614</v>
      </c>
      <c r="N755" s="843" t="s">
        <v>453</v>
      </c>
      <c r="O755" s="841"/>
      <c r="P755" s="847"/>
      <c r="Q755" s="843"/>
      <c r="R755" s="841"/>
      <c r="S755" s="847"/>
      <c r="T755" s="843"/>
    </row>
    <row r="756" spans="1:20" ht="18" hidden="1" customHeight="1">
      <c r="A756" s="840" t="str" cm="1">
        <f t="array" ref="A756">IF(INDEX(r_ACTIVEROW,1,COUNTA(r_ACTIVEROW)-2)="N",
       INDEX(r_ACTIVEROW,1,COUNTA(r_ACTIVEROW))&amp;" "&amp;INDEX(r_ACTIVEROW,1,COUNTA(r_ACTIVEROW)-1),
       INDEX(r_ACTIVEROW,1,COUNTA(r_ACTIVEROW)-2)
      )</f>
        <v>DKA3210</v>
      </c>
      <c r="B756" s="840" t="str" cm="1">
        <f t="array" ref="B756">INDEX(r_ACTIVEROW,1,COUNTA(r_ACTIVEROW)-1)</f>
        <v>FOOTPLATE</v>
      </c>
      <c r="C756" s="841" t="s">
        <v>71</v>
      </c>
      <c r="D756" s="847" t="s">
        <v>613</v>
      </c>
      <c r="E756" s="843" t="s">
        <v>368</v>
      </c>
      <c r="F756" s="841" t="s">
        <v>109</v>
      </c>
      <c r="G756" s="847" t="s">
        <v>616</v>
      </c>
      <c r="H756" s="843" t="s">
        <v>406</v>
      </c>
      <c r="I756" s="841" t="s">
        <v>135</v>
      </c>
      <c r="J756" s="842" t="s">
        <v>617</v>
      </c>
      <c r="K756" s="843" t="s">
        <v>416</v>
      </c>
      <c r="L756" s="841" t="s">
        <v>188</v>
      </c>
      <c r="M756" s="847" t="s">
        <v>614</v>
      </c>
      <c r="N756" s="843" t="s">
        <v>453</v>
      </c>
      <c r="O756" s="841"/>
      <c r="P756" s="847"/>
      <c r="Q756" s="843"/>
      <c r="R756" s="841"/>
      <c r="S756" s="847"/>
      <c r="T756" s="843"/>
    </row>
    <row r="757" spans="1:20" ht="18" hidden="1" customHeight="1">
      <c r="A757" s="840" t="str" cm="1">
        <f t="array" ref="A757">IF(INDEX(r_ACTIVEROW,1,COUNTA(r_ACTIVEROW)-2)="N",
       INDEX(r_ACTIVEROW,1,COUNTA(r_ACTIVEROW))&amp;" "&amp;INDEX(r_ACTIVEROW,1,COUNTA(r_ACTIVEROW)-1),
       INDEX(r_ACTIVEROW,1,COUNTA(r_ACTIVEROW)-2)
      )</f>
        <v>DKA3210</v>
      </c>
      <c r="B757" s="840" t="str" cm="1">
        <f t="array" ref="B757">INDEX(r_ACTIVEROW,1,COUNTA(r_ACTIVEROW)-1)</f>
        <v>FOOTPLATE</v>
      </c>
      <c r="C757" s="841" t="s">
        <v>71</v>
      </c>
      <c r="D757" s="847" t="s">
        <v>613</v>
      </c>
      <c r="E757" s="843" t="s">
        <v>368</v>
      </c>
      <c r="F757" s="841" t="s">
        <v>109</v>
      </c>
      <c r="G757" s="847" t="s">
        <v>616</v>
      </c>
      <c r="H757" s="843" t="s">
        <v>406</v>
      </c>
      <c r="I757" s="841" t="s">
        <v>136</v>
      </c>
      <c r="J757" s="842" t="s">
        <v>617</v>
      </c>
      <c r="K757" s="843" t="s">
        <v>376</v>
      </c>
      <c r="L757" s="841" t="s">
        <v>188</v>
      </c>
      <c r="M757" s="847" t="s">
        <v>614</v>
      </c>
      <c r="N757" s="843" t="s">
        <v>453</v>
      </c>
      <c r="O757" s="841"/>
      <c r="P757" s="847"/>
      <c r="Q757" s="843"/>
      <c r="R757" s="841"/>
      <c r="S757" s="847"/>
      <c r="T757" s="843"/>
    </row>
    <row r="758" spans="1:20" ht="18" hidden="1" customHeight="1">
      <c r="A758" s="840" t="str" cm="1">
        <f t="array" ref="A758">IF(INDEX(r_ACTIVEROW,1,COUNTA(r_ACTIVEROW)-2)="N",
       INDEX(r_ACTIVEROW,1,COUNTA(r_ACTIVEROW))&amp;" "&amp;INDEX(r_ACTIVEROW,1,COUNTA(r_ACTIVEROW)-1),
       INDEX(r_ACTIVEROW,1,COUNTA(r_ACTIVEROW)-2)
      )</f>
        <v>DKA3210</v>
      </c>
      <c r="B758" s="840" t="str" cm="1">
        <f t="array" ref="B758">INDEX(r_ACTIVEROW,1,COUNTA(r_ACTIVEROW)-1)</f>
        <v>FOOTPLATE</v>
      </c>
      <c r="C758" s="841" t="s">
        <v>71</v>
      </c>
      <c r="D758" s="847" t="s">
        <v>613</v>
      </c>
      <c r="E758" s="843" t="s">
        <v>368</v>
      </c>
      <c r="F758" s="841" t="s">
        <v>109</v>
      </c>
      <c r="G758" s="847" t="s">
        <v>616</v>
      </c>
      <c r="H758" s="843" t="s">
        <v>406</v>
      </c>
      <c r="I758" s="841" t="s">
        <v>137</v>
      </c>
      <c r="J758" s="842" t="s">
        <v>617</v>
      </c>
      <c r="K758" s="843" t="s">
        <v>402</v>
      </c>
      <c r="L758" s="841" t="s">
        <v>188</v>
      </c>
      <c r="M758" s="847" t="s">
        <v>614</v>
      </c>
      <c r="N758" s="843" t="s">
        <v>453</v>
      </c>
      <c r="O758" s="841"/>
      <c r="P758" s="847"/>
      <c r="Q758" s="843"/>
      <c r="R758" s="841"/>
      <c r="S758" s="847"/>
      <c r="T758" s="843"/>
    </row>
    <row r="759" spans="1:20" ht="18" hidden="1" customHeight="1">
      <c r="A759" s="840" t="str" cm="1">
        <f t="array" ref="A759">IF(INDEX(r_ACTIVEROW,1,COUNTA(r_ACTIVEROW)-2)="N",
       INDEX(r_ACTIVEROW,1,COUNTA(r_ACTIVEROW))&amp;" "&amp;INDEX(r_ACTIVEROW,1,COUNTA(r_ACTIVEROW)-1),
       INDEX(r_ACTIVEROW,1,COUNTA(r_ACTIVEROW)-2)
      )</f>
        <v>DKA3210</v>
      </c>
      <c r="B759" s="840" t="str" cm="1">
        <f t="array" ref="B759">INDEX(r_ACTIVEROW,1,COUNTA(r_ACTIVEROW)-1)</f>
        <v>FOOTPLATE</v>
      </c>
      <c r="C759" s="841" t="s">
        <v>71</v>
      </c>
      <c r="D759" s="847" t="s">
        <v>613</v>
      </c>
      <c r="E759" s="843" t="s">
        <v>368</v>
      </c>
      <c r="F759" s="841" t="s">
        <v>109</v>
      </c>
      <c r="G759" s="847" t="s">
        <v>616</v>
      </c>
      <c r="H759" s="843" t="s">
        <v>406</v>
      </c>
      <c r="I759" s="841" t="s">
        <v>138</v>
      </c>
      <c r="J759" s="842" t="s">
        <v>617</v>
      </c>
      <c r="K759" s="843" t="s">
        <v>377</v>
      </c>
      <c r="L759" s="841" t="s">
        <v>188</v>
      </c>
      <c r="M759" s="847" t="s">
        <v>614</v>
      </c>
      <c r="N759" s="843" t="s">
        <v>453</v>
      </c>
      <c r="O759" s="841"/>
      <c r="P759" s="847"/>
      <c r="Q759" s="843"/>
      <c r="R759" s="841"/>
      <c r="S759" s="847"/>
      <c r="T759" s="843"/>
    </row>
    <row r="760" spans="1:20" ht="18" hidden="1" customHeight="1">
      <c r="A760" s="840" t="str" cm="1">
        <f t="array" ref="A760">IF(INDEX(r_ACTIVEROW,1,COUNTA(r_ACTIVEROW)-2)="N",
       INDEX(r_ACTIVEROW,1,COUNTA(r_ACTIVEROW))&amp;" "&amp;INDEX(r_ACTIVEROW,1,COUNTA(r_ACTIVEROW)-1),
       INDEX(r_ACTIVEROW,1,COUNTA(r_ACTIVEROW)-2)
      )</f>
        <v>DKA3210</v>
      </c>
      <c r="B760" s="840" t="str" cm="1">
        <f t="array" ref="B760">INDEX(r_ACTIVEROW,1,COUNTA(r_ACTIVEROW)-1)</f>
        <v>FOOTPLATE</v>
      </c>
      <c r="C760" s="841" t="s">
        <v>71</v>
      </c>
      <c r="D760" s="847" t="s">
        <v>613</v>
      </c>
      <c r="E760" s="843" t="s">
        <v>368</v>
      </c>
      <c r="F760" s="841" t="s">
        <v>109</v>
      </c>
      <c r="G760" s="847" t="s">
        <v>616</v>
      </c>
      <c r="H760" s="843" t="s">
        <v>406</v>
      </c>
      <c r="I760" s="841" t="s">
        <v>139</v>
      </c>
      <c r="J760" s="842" t="s">
        <v>617</v>
      </c>
      <c r="K760" s="843" t="s">
        <v>411</v>
      </c>
      <c r="L760" s="841" t="s">
        <v>188</v>
      </c>
      <c r="M760" s="847" t="s">
        <v>614</v>
      </c>
      <c r="N760" s="843" t="s">
        <v>453</v>
      </c>
      <c r="O760" s="841"/>
      <c r="P760" s="847"/>
      <c r="Q760" s="843"/>
      <c r="R760" s="841"/>
      <c r="S760" s="847"/>
      <c r="T760" s="843"/>
    </row>
    <row r="761" spans="1:20" ht="18" hidden="1" customHeight="1">
      <c r="A761" s="840" t="str" cm="1">
        <f t="array" ref="A761">IF(INDEX(r_ACTIVEROW,1,COUNTA(r_ACTIVEROW)-2)="N",
       INDEX(r_ACTIVEROW,1,COUNTA(r_ACTIVEROW))&amp;" "&amp;INDEX(r_ACTIVEROW,1,COUNTA(r_ACTIVEROW)-1),
       INDEX(r_ACTIVEROW,1,COUNTA(r_ACTIVEROW)-2)
      )</f>
        <v>DKA3210</v>
      </c>
      <c r="B761" s="840" t="str" cm="1">
        <f t="array" ref="B761">INDEX(r_ACTIVEROW,1,COUNTA(r_ACTIVEROW)-1)</f>
        <v>FOOTPLATE</v>
      </c>
      <c r="C761" s="841" t="s">
        <v>71</v>
      </c>
      <c r="D761" s="847" t="s">
        <v>613</v>
      </c>
      <c r="E761" s="843" t="s">
        <v>368</v>
      </c>
      <c r="F761" s="841" t="s">
        <v>109</v>
      </c>
      <c r="G761" s="847" t="s">
        <v>616</v>
      </c>
      <c r="H761" s="843" t="s">
        <v>406</v>
      </c>
      <c r="I761" s="841" t="s">
        <v>140</v>
      </c>
      <c r="J761" s="842" t="s">
        <v>617</v>
      </c>
      <c r="K761" s="843" t="s">
        <v>378</v>
      </c>
      <c r="L761" s="841" t="s">
        <v>188</v>
      </c>
      <c r="M761" s="847" t="s">
        <v>614</v>
      </c>
      <c r="N761" s="843" t="s">
        <v>453</v>
      </c>
      <c r="O761" s="841"/>
      <c r="P761" s="847"/>
      <c r="Q761" s="843"/>
      <c r="R761" s="841"/>
      <c r="S761" s="847"/>
      <c r="T761" s="843"/>
    </row>
    <row r="762" spans="1:20" ht="18" hidden="1" customHeight="1">
      <c r="A762" s="840" t="str" cm="1">
        <f t="array" ref="A762">IF(INDEX(r_ACTIVEROW,1,COUNTA(r_ACTIVEROW)-2)="N",
       INDEX(r_ACTIVEROW,1,COUNTA(r_ACTIVEROW))&amp;" "&amp;INDEX(r_ACTIVEROW,1,COUNTA(r_ACTIVEROW)-1),
       INDEX(r_ACTIVEROW,1,COUNTA(r_ACTIVEROW)-2)
      )</f>
        <v>DKA3210</v>
      </c>
      <c r="B762" s="840" t="str" cm="1">
        <f t="array" ref="B762">INDEX(r_ACTIVEROW,1,COUNTA(r_ACTIVEROW)-1)</f>
        <v>FOOTPLATE</v>
      </c>
      <c r="C762" s="841" t="s">
        <v>71</v>
      </c>
      <c r="D762" s="847" t="s">
        <v>613</v>
      </c>
      <c r="E762" s="843" t="s">
        <v>368</v>
      </c>
      <c r="F762" s="841" t="s">
        <v>109</v>
      </c>
      <c r="G762" s="847" t="s">
        <v>616</v>
      </c>
      <c r="H762" s="843" t="s">
        <v>406</v>
      </c>
      <c r="I762" s="841" t="s">
        <v>141</v>
      </c>
      <c r="J762" s="842" t="s">
        <v>617</v>
      </c>
      <c r="K762" s="843" t="s">
        <v>412</v>
      </c>
      <c r="L762" s="841" t="s">
        <v>188</v>
      </c>
      <c r="M762" s="847" t="s">
        <v>614</v>
      </c>
      <c r="N762" s="843" t="s">
        <v>453</v>
      </c>
      <c r="O762" s="841"/>
      <c r="P762" s="847"/>
      <c r="Q762" s="843"/>
      <c r="R762" s="841"/>
      <c r="S762" s="847"/>
      <c r="T762" s="843"/>
    </row>
    <row r="763" spans="1:20" ht="18" hidden="1" customHeight="1">
      <c r="A763" s="840" t="str" cm="1">
        <f t="array" ref="A763">IF(INDEX(r_ACTIVEROW,1,COUNTA(r_ACTIVEROW)-2)="N",
       INDEX(r_ACTIVEROW,1,COUNTA(r_ACTIVEROW))&amp;" "&amp;INDEX(r_ACTIVEROW,1,COUNTA(r_ACTIVEROW)-1),
       INDEX(r_ACTIVEROW,1,COUNTA(r_ACTIVEROW)-2)
      )</f>
        <v>DKA3210</v>
      </c>
      <c r="B763" s="840" t="str" cm="1">
        <f t="array" ref="B763">INDEX(r_ACTIVEROW,1,COUNTA(r_ACTIVEROW)-1)</f>
        <v>FOOTPLATE</v>
      </c>
      <c r="C763" s="841" t="s">
        <v>71</v>
      </c>
      <c r="D763" s="847" t="s">
        <v>613</v>
      </c>
      <c r="E763" s="843" t="s">
        <v>368</v>
      </c>
      <c r="F763" s="841" t="s">
        <v>109</v>
      </c>
      <c r="G763" s="847" t="s">
        <v>616</v>
      </c>
      <c r="H763" s="843" t="s">
        <v>406</v>
      </c>
      <c r="I763" s="841" t="s">
        <v>142</v>
      </c>
      <c r="J763" s="842" t="s">
        <v>617</v>
      </c>
      <c r="K763" s="843" t="s">
        <v>379</v>
      </c>
      <c r="L763" s="841" t="s">
        <v>188</v>
      </c>
      <c r="M763" s="847" t="s">
        <v>614</v>
      </c>
      <c r="N763" s="843" t="s">
        <v>453</v>
      </c>
      <c r="O763" s="841"/>
      <c r="P763" s="847"/>
      <c r="Q763" s="843"/>
      <c r="R763" s="841"/>
      <c r="S763" s="847"/>
      <c r="T763" s="843"/>
    </row>
    <row r="764" spans="1:20" ht="18" hidden="1" customHeight="1">
      <c r="A764" s="840" t="str" cm="1">
        <f t="array" ref="A764">IF(INDEX(r_ACTIVEROW,1,COUNTA(r_ACTIVEROW)-2)="N",
       INDEX(r_ACTIVEROW,1,COUNTA(r_ACTIVEROW))&amp;" "&amp;INDEX(r_ACTIVEROW,1,COUNTA(r_ACTIVEROW)-1),
       INDEX(r_ACTIVEROW,1,COUNTA(r_ACTIVEROW)-2)
      )</f>
        <v>DKA3210</v>
      </c>
      <c r="B764" s="840" t="str" cm="1">
        <f t="array" ref="B764">INDEX(r_ACTIVEROW,1,COUNTA(r_ACTIVEROW)-1)</f>
        <v>FOOTPLATE</v>
      </c>
      <c r="C764" s="841" t="s">
        <v>71</v>
      </c>
      <c r="D764" s="847" t="s">
        <v>613</v>
      </c>
      <c r="E764" s="843" t="s">
        <v>368</v>
      </c>
      <c r="F764" s="841" t="s">
        <v>109</v>
      </c>
      <c r="G764" s="847" t="s">
        <v>616</v>
      </c>
      <c r="H764" s="843" t="s">
        <v>406</v>
      </c>
      <c r="I764" s="841" t="s">
        <v>143</v>
      </c>
      <c r="J764" s="842" t="s">
        <v>617</v>
      </c>
      <c r="K764" s="843" t="s">
        <v>386</v>
      </c>
      <c r="L764" s="841" t="s">
        <v>188</v>
      </c>
      <c r="M764" s="847" t="s">
        <v>614</v>
      </c>
      <c r="N764" s="843" t="s">
        <v>453</v>
      </c>
      <c r="O764" s="841"/>
      <c r="P764" s="847"/>
      <c r="Q764" s="843"/>
      <c r="R764" s="841"/>
      <c r="S764" s="847"/>
      <c r="T764" s="843"/>
    </row>
    <row r="765" spans="1:20" ht="18" hidden="1" customHeight="1">
      <c r="A765" s="840" t="str" cm="1">
        <f t="array" ref="A765">IF(INDEX(r_ACTIVEROW,1,COUNTA(r_ACTIVEROW)-2)="N",
       INDEX(r_ACTIVEROW,1,COUNTA(r_ACTIVEROW))&amp;" "&amp;INDEX(r_ACTIVEROW,1,COUNTA(r_ACTIVEROW)-1),
       INDEX(r_ACTIVEROW,1,COUNTA(r_ACTIVEROW)-2)
      )</f>
        <v>DKA3210</v>
      </c>
      <c r="B765" s="840" t="str" cm="1">
        <f t="array" ref="B765">INDEX(r_ACTIVEROW,1,COUNTA(r_ACTIVEROW)-1)</f>
        <v>FOOTPLATE</v>
      </c>
      <c r="C765" s="841" t="s">
        <v>71</v>
      </c>
      <c r="D765" s="847" t="s">
        <v>613</v>
      </c>
      <c r="E765" s="843" t="s">
        <v>368</v>
      </c>
      <c r="F765" s="841" t="s">
        <v>109</v>
      </c>
      <c r="G765" s="847" t="s">
        <v>616</v>
      </c>
      <c r="H765" s="843" t="s">
        <v>406</v>
      </c>
      <c r="I765" s="841" t="s">
        <v>144</v>
      </c>
      <c r="J765" s="842" t="s">
        <v>617</v>
      </c>
      <c r="K765" s="843" t="s">
        <v>380</v>
      </c>
      <c r="L765" s="841" t="s">
        <v>188</v>
      </c>
      <c r="M765" s="847" t="s">
        <v>614</v>
      </c>
      <c r="N765" s="843" t="s">
        <v>453</v>
      </c>
      <c r="O765" s="841"/>
      <c r="P765" s="847"/>
      <c r="Q765" s="843"/>
      <c r="R765" s="841"/>
      <c r="S765" s="847"/>
      <c r="T765" s="843"/>
    </row>
    <row r="766" spans="1:20" ht="18" hidden="1" customHeight="1">
      <c r="A766" s="840" t="str" cm="1">
        <f t="array" ref="A766">IF(INDEX(r_ACTIVEROW,1,COUNTA(r_ACTIVEROW)-2)="N",
       INDEX(r_ACTIVEROW,1,COUNTA(r_ACTIVEROW))&amp;" "&amp;INDEX(r_ACTIVEROW,1,COUNTA(r_ACTIVEROW)-1),
       INDEX(r_ACTIVEROW,1,COUNTA(r_ACTIVEROW)-2)
      )</f>
        <v>DKA3210</v>
      </c>
      <c r="B766" s="840" t="str" cm="1">
        <f t="array" ref="B766">INDEX(r_ACTIVEROW,1,COUNTA(r_ACTIVEROW)-1)</f>
        <v>FOOTPLATE</v>
      </c>
      <c r="C766" s="841" t="s">
        <v>71</v>
      </c>
      <c r="D766" s="847" t="s">
        <v>613</v>
      </c>
      <c r="E766" s="843" t="s">
        <v>368</v>
      </c>
      <c r="F766" s="841" t="s">
        <v>109</v>
      </c>
      <c r="G766" s="847" t="s">
        <v>616</v>
      </c>
      <c r="H766" s="843" t="s">
        <v>406</v>
      </c>
      <c r="I766" s="841" t="s">
        <v>145</v>
      </c>
      <c r="J766" s="842" t="s">
        <v>617</v>
      </c>
      <c r="K766" s="843" t="s">
        <v>407</v>
      </c>
      <c r="L766" s="841" t="s">
        <v>188</v>
      </c>
      <c r="M766" s="847" t="s">
        <v>614</v>
      </c>
      <c r="N766" s="843" t="s">
        <v>453</v>
      </c>
      <c r="O766" s="841"/>
      <c r="P766" s="847"/>
      <c r="Q766" s="843"/>
      <c r="R766" s="841"/>
      <c r="S766" s="847"/>
      <c r="T766" s="843"/>
    </row>
    <row r="767" spans="1:20" ht="18" hidden="1" customHeight="1">
      <c r="A767" s="840" t="str" cm="1">
        <f t="array" ref="A767">IF(INDEX(r_ACTIVEROW,1,COUNTA(r_ACTIVEROW)-2)="N",
       INDEX(r_ACTIVEROW,1,COUNTA(r_ACTIVEROW))&amp;" "&amp;INDEX(r_ACTIVEROW,1,COUNTA(r_ACTIVEROW)-1),
       INDEX(r_ACTIVEROW,1,COUNTA(r_ACTIVEROW)-2)
      )</f>
        <v>DKA3210</v>
      </c>
      <c r="B767" s="840" t="str" cm="1">
        <f t="array" ref="B767">INDEX(r_ACTIVEROW,1,COUNTA(r_ACTIVEROW)-1)</f>
        <v>FOOTPLATE</v>
      </c>
      <c r="C767" s="841" t="s">
        <v>71</v>
      </c>
      <c r="D767" s="847" t="s">
        <v>613</v>
      </c>
      <c r="E767" s="843" t="s">
        <v>368</v>
      </c>
      <c r="F767" s="841" t="s">
        <v>109</v>
      </c>
      <c r="G767" s="847" t="s">
        <v>616</v>
      </c>
      <c r="H767" s="843" t="s">
        <v>406</v>
      </c>
      <c r="I767" s="841" t="s">
        <v>146</v>
      </c>
      <c r="J767" s="842" t="s">
        <v>617</v>
      </c>
      <c r="K767" s="843" t="s">
        <v>381</v>
      </c>
      <c r="L767" s="841" t="s">
        <v>188</v>
      </c>
      <c r="M767" s="847" t="s">
        <v>614</v>
      </c>
      <c r="N767" s="843" t="s">
        <v>453</v>
      </c>
      <c r="O767" s="841"/>
      <c r="P767" s="847"/>
      <c r="Q767" s="843"/>
      <c r="R767" s="841"/>
      <c r="S767" s="847"/>
      <c r="T767" s="843"/>
    </row>
    <row r="768" spans="1:20" ht="18" hidden="1" customHeight="1">
      <c r="A768" s="840" t="str" cm="1">
        <f t="array" ref="A768">IF(INDEX(r_ACTIVEROW,1,COUNTA(r_ACTIVEROW)-2)="N",
       INDEX(r_ACTIVEROW,1,COUNTA(r_ACTIVEROW))&amp;" "&amp;INDEX(r_ACTIVEROW,1,COUNTA(r_ACTIVEROW)-1),
       INDEX(r_ACTIVEROW,1,COUNTA(r_ACTIVEROW)-2)
      )</f>
        <v>DKA3210</v>
      </c>
      <c r="B768" s="840" t="str" cm="1">
        <f t="array" ref="B768">INDEX(r_ACTIVEROW,1,COUNTA(r_ACTIVEROW)-1)</f>
        <v>FOOTPLATE</v>
      </c>
      <c r="C768" s="841" t="s">
        <v>71</v>
      </c>
      <c r="D768" s="847" t="s">
        <v>613</v>
      </c>
      <c r="E768" s="843" t="s">
        <v>368</v>
      </c>
      <c r="F768" s="841" t="s">
        <v>110</v>
      </c>
      <c r="G768" s="847" t="s">
        <v>616</v>
      </c>
      <c r="H768" s="843" t="s">
        <v>380</v>
      </c>
      <c r="I768" s="841" t="s">
        <v>127</v>
      </c>
      <c r="J768" s="842" t="s">
        <v>617</v>
      </c>
      <c r="K768" s="843" t="s">
        <v>413</v>
      </c>
      <c r="L768" s="841" t="s">
        <v>188</v>
      </c>
      <c r="M768" s="847" t="s">
        <v>614</v>
      </c>
      <c r="N768" s="843" t="s">
        <v>453</v>
      </c>
      <c r="O768" s="841"/>
      <c r="P768" s="847"/>
      <c r="Q768" s="843"/>
      <c r="R768" s="841"/>
      <c r="S768" s="847"/>
      <c r="T768" s="843"/>
    </row>
    <row r="769" spans="1:20" ht="18" hidden="1" customHeight="1">
      <c r="A769" s="840" t="str" cm="1">
        <f t="array" ref="A769">IF(INDEX(r_ACTIVEROW,1,COUNTA(r_ACTIVEROW)-2)="N",
       INDEX(r_ACTIVEROW,1,COUNTA(r_ACTIVEROW))&amp;" "&amp;INDEX(r_ACTIVEROW,1,COUNTA(r_ACTIVEROW)-1),
       INDEX(r_ACTIVEROW,1,COUNTA(r_ACTIVEROW)-2)
      )</f>
        <v>DKA3210</v>
      </c>
      <c r="B769" s="840" t="str" cm="1">
        <f t="array" ref="B769">INDEX(r_ACTIVEROW,1,COUNTA(r_ACTIVEROW)-1)</f>
        <v>FOOTPLATE</v>
      </c>
      <c r="C769" s="841" t="s">
        <v>71</v>
      </c>
      <c r="D769" s="847" t="s">
        <v>613</v>
      </c>
      <c r="E769" s="843" t="s">
        <v>368</v>
      </c>
      <c r="F769" s="841" t="s">
        <v>110</v>
      </c>
      <c r="G769" s="847" t="s">
        <v>616</v>
      </c>
      <c r="H769" s="843" t="s">
        <v>380</v>
      </c>
      <c r="I769" s="841" t="s">
        <v>128</v>
      </c>
      <c r="J769" s="842" t="s">
        <v>617</v>
      </c>
      <c r="K769" s="843" t="s">
        <v>397</v>
      </c>
      <c r="L769" s="841" t="s">
        <v>188</v>
      </c>
      <c r="M769" s="847" t="s">
        <v>614</v>
      </c>
      <c r="N769" s="843" t="s">
        <v>453</v>
      </c>
      <c r="O769" s="841"/>
      <c r="P769" s="847"/>
      <c r="Q769" s="843"/>
      <c r="R769" s="841"/>
      <c r="S769" s="847"/>
      <c r="T769" s="843"/>
    </row>
    <row r="770" spans="1:20" ht="18" hidden="1" customHeight="1">
      <c r="A770" s="840" t="str" cm="1">
        <f t="array" ref="A770">IF(INDEX(r_ACTIVEROW,1,COUNTA(r_ACTIVEROW)-2)="N",
       INDEX(r_ACTIVEROW,1,COUNTA(r_ACTIVEROW))&amp;" "&amp;INDEX(r_ACTIVEROW,1,COUNTA(r_ACTIVEROW)-1),
       INDEX(r_ACTIVEROW,1,COUNTA(r_ACTIVEROW)-2)
      )</f>
        <v>DKA3210</v>
      </c>
      <c r="B770" s="840" t="str" cm="1">
        <f t="array" ref="B770">INDEX(r_ACTIVEROW,1,COUNTA(r_ACTIVEROW)-1)</f>
        <v>FOOTPLATE</v>
      </c>
      <c r="C770" s="841" t="s">
        <v>71</v>
      </c>
      <c r="D770" s="847" t="s">
        <v>613</v>
      </c>
      <c r="E770" s="843" t="s">
        <v>368</v>
      </c>
      <c r="F770" s="841" t="s">
        <v>110</v>
      </c>
      <c r="G770" s="847" t="s">
        <v>616</v>
      </c>
      <c r="H770" s="843" t="s">
        <v>380</v>
      </c>
      <c r="I770" s="841" t="s">
        <v>129</v>
      </c>
      <c r="J770" s="842" t="s">
        <v>617</v>
      </c>
      <c r="K770" s="843" t="s">
        <v>414</v>
      </c>
      <c r="L770" s="841" t="s">
        <v>188</v>
      </c>
      <c r="M770" s="847" t="s">
        <v>614</v>
      </c>
      <c r="N770" s="843" t="s">
        <v>453</v>
      </c>
      <c r="O770" s="841"/>
      <c r="P770" s="847"/>
      <c r="Q770" s="843"/>
      <c r="R770" s="841"/>
      <c r="S770" s="847"/>
      <c r="T770" s="843"/>
    </row>
    <row r="771" spans="1:20" ht="18" hidden="1" customHeight="1">
      <c r="A771" s="840" t="str" cm="1">
        <f t="array" ref="A771">IF(INDEX(r_ACTIVEROW,1,COUNTA(r_ACTIVEROW)-2)="N",
       INDEX(r_ACTIVEROW,1,COUNTA(r_ACTIVEROW))&amp;" "&amp;INDEX(r_ACTIVEROW,1,COUNTA(r_ACTIVEROW)-1),
       INDEX(r_ACTIVEROW,1,COUNTA(r_ACTIVEROW)-2)
      )</f>
        <v>DKA3210</v>
      </c>
      <c r="B771" s="840" t="str" cm="1">
        <f t="array" ref="B771">INDEX(r_ACTIVEROW,1,COUNTA(r_ACTIVEROW)-1)</f>
        <v>FOOTPLATE</v>
      </c>
      <c r="C771" s="841" t="s">
        <v>71</v>
      </c>
      <c r="D771" s="847" t="s">
        <v>613</v>
      </c>
      <c r="E771" s="843" t="s">
        <v>368</v>
      </c>
      <c r="F771" s="841" t="s">
        <v>110</v>
      </c>
      <c r="G771" s="847" t="s">
        <v>616</v>
      </c>
      <c r="H771" s="843" t="s">
        <v>380</v>
      </c>
      <c r="I771" s="841" t="s">
        <v>130</v>
      </c>
      <c r="J771" s="842" t="s">
        <v>617</v>
      </c>
      <c r="K771" s="843" t="s">
        <v>373</v>
      </c>
      <c r="L771" s="841" t="s">
        <v>188</v>
      </c>
      <c r="M771" s="847" t="s">
        <v>614</v>
      </c>
      <c r="N771" s="843" t="s">
        <v>453</v>
      </c>
      <c r="O771" s="841"/>
      <c r="P771" s="847"/>
      <c r="Q771" s="843"/>
      <c r="R771" s="841"/>
      <c r="S771" s="847"/>
      <c r="T771" s="843"/>
    </row>
    <row r="772" spans="1:20" ht="18" hidden="1" customHeight="1">
      <c r="A772" s="840" t="str" cm="1">
        <f t="array" ref="A772">IF(INDEX(r_ACTIVEROW,1,COUNTA(r_ACTIVEROW)-2)="N",
       INDEX(r_ACTIVEROW,1,COUNTA(r_ACTIVEROW))&amp;" "&amp;INDEX(r_ACTIVEROW,1,COUNTA(r_ACTIVEROW)-1),
       INDEX(r_ACTIVEROW,1,COUNTA(r_ACTIVEROW)-2)
      )</f>
        <v>DKA3210</v>
      </c>
      <c r="B772" s="840" t="str" cm="1">
        <f t="array" ref="B772">INDEX(r_ACTIVEROW,1,COUNTA(r_ACTIVEROW)-1)</f>
        <v>FOOTPLATE</v>
      </c>
      <c r="C772" s="841" t="s">
        <v>71</v>
      </c>
      <c r="D772" s="847" t="s">
        <v>613</v>
      </c>
      <c r="E772" s="843" t="s">
        <v>368</v>
      </c>
      <c r="F772" s="841" t="s">
        <v>110</v>
      </c>
      <c r="G772" s="847" t="s">
        <v>616</v>
      </c>
      <c r="H772" s="843" t="s">
        <v>380</v>
      </c>
      <c r="I772" s="841" t="s">
        <v>131</v>
      </c>
      <c r="J772" s="842" t="s">
        <v>617</v>
      </c>
      <c r="K772" s="843" t="s">
        <v>399</v>
      </c>
      <c r="L772" s="841" t="s">
        <v>188</v>
      </c>
      <c r="M772" s="847" t="s">
        <v>614</v>
      </c>
      <c r="N772" s="843" t="s">
        <v>453</v>
      </c>
      <c r="O772" s="841"/>
      <c r="P772" s="847"/>
      <c r="Q772" s="843"/>
      <c r="R772" s="841"/>
      <c r="S772" s="847"/>
      <c r="T772" s="843"/>
    </row>
    <row r="773" spans="1:20" ht="18" hidden="1" customHeight="1">
      <c r="A773" s="840" t="str" cm="1">
        <f t="array" ref="A773">IF(INDEX(r_ACTIVEROW,1,COUNTA(r_ACTIVEROW)-2)="N",
       INDEX(r_ACTIVEROW,1,COUNTA(r_ACTIVEROW))&amp;" "&amp;INDEX(r_ACTIVEROW,1,COUNTA(r_ACTIVEROW)-1),
       INDEX(r_ACTIVEROW,1,COUNTA(r_ACTIVEROW)-2)
      )</f>
        <v>DKA3210</v>
      </c>
      <c r="B773" s="840" t="str" cm="1">
        <f t="array" ref="B773">INDEX(r_ACTIVEROW,1,COUNTA(r_ACTIVEROW)-1)</f>
        <v>FOOTPLATE</v>
      </c>
      <c r="C773" s="841" t="s">
        <v>71</v>
      </c>
      <c r="D773" s="847" t="s">
        <v>613</v>
      </c>
      <c r="E773" s="843" t="s">
        <v>368</v>
      </c>
      <c r="F773" s="841" t="s">
        <v>110</v>
      </c>
      <c r="G773" s="847" t="s">
        <v>616</v>
      </c>
      <c r="H773" s="843" t="s">
        <v>380</v>
      </c>
      <c r="I773" s="841" t="s">
        <v>132</v>
      </c>
      <c r="J773" s="842" t="s">
        <v>617</v>
      </c>
      <c r="K773" s="843" t="s">
        <v>374</v>
      </c>
      <c r="L773" s="841" t="s">
        <v>188</v>
      </c>
      <c r="M773" s="847" t="s">
        <v>614</v>
      </c>
      <c r="N773" s="843" t="s">
        <v>453</v>
      </c>
      <c r="O773" s="841"/>
      <c r="P773" s="847"/>
      <c r="Q773" s="843"/>
      <c r="R773" s="841"/>
      <c r="S773" s="847"/>
      <c r="T773" s="843"/>
    </row>
    <row r="774" spans="1:20" ht="18" hidden="1" customHeight="1">
      <c r="A774" s="840" t="str" cm="1">
        <f t="array" ref="A774">IF(INDEX(r_ACTIVEROW,1,COUNTA(r_ACTIVEROW)-2)="N",
       INDEX(r_ACTIVEROW,1,COUNTA(r_ACTIVEROW))&amp;" "&amp;INDEX(r_ACTIVEROW,1,COUNTA(r_ACTIVEROW)-1),
       INDEX(r_ACTIVEROW,1,COUNTA(r_ACTIVEROW)-2)
      )</f>
        <v>DKA3210</v>
      </c>
      <c r="B774" s="840" t="str" cm="1">
        <f t="array" ref="B774">INDEX(r_ACTIVEROW,1,COUNTA(r_ACTIVEROW)-1)</f>
        <v>FOOTPLATE</v>
      </c>
      <c r="C774" s="841" t="s">
        <v>71</v>
      </c>
      <c r="D774" s="847" t="s">
        <v>613</v>
      </c>
      <c r="E774" s="843" t="s">
        <v>368</v>
      </c>
      <c r="F774" s="841" t="s">
        <v>110</v>
      </c>
      <c r="G774" s="847" t="s">
        <v>616</v>
      </c>
      <c r="H774" s="843" t="s">
        <v>380</v>
      </c>
      <c r="I774" s="841" t="s">
        <v>133</v>
      </c>
      <c r="J774" s="842" t="s">
        <v>617</v>
      </c>
      <c r="K774" s="843" t="s">
        <v>415</v>
      </c>
      <c r="L774" s="841" t="s">
        <v>188</v>
      </c>
      <c r="M774" s="847" t="s">
        <v>614</v>
      </c>
      <c r="N774" s="843" t="s">
        <v>453</v>
      </c>
      <c r="O774" s="841"/>
      <c r="P774" s="847"/>
      <c r="Q774" s="843"/>
      <c r="R774" s="841"/>
      <c r="S774" s="847"/>
      <c r="T774" s="843"/>
    </row>
    <row r="775" spans="1:20" ht="18" hidden="1" customHeight="1">
      <c r="A775" s="840" t="str" cm="1">
        <f t="array" ref="A775">IF(INDEX(r_ACTIVEROW,1,COUNTA(r_ACTIVEROW)-2)="N",
       INDEX(r_ACTIVEROW,1,COUNTA(r_ACTIVEROW))&amp;" "&amp;INDEX(r_ACTIVEROW,1,COUNTA(r_ACTIVEROW)-1),
       INDEX(r_ACTIVEROW,1,COUNTA(r_ACTIVEROW)-2)
      )</f>
        <v>DKA3210</v>
      </c>
      <c r="B775" s="840" t="str" cm="1">
        <f t="array" ref="B775">INDEX(r_ACTIVEROW,1,COUNTA(r_ACTIVEROW)-1)</f>
        <v>FOOTPLATE</v>
      </c>
      <c r="C775" s="841" t="s">
        <v>71</v>
      </c>
      <c r="D775" s="847" t="s">
        <v>613</v>
      </c>
      <c r="E775" s="843" t="s">
        <v>368</v>
      </c>
      <c r="F775" s="841" t="s">
        <v>110</v>
      </c>
      <c r="G775" s="847" t="s">
        <v>616</v>
      </c>
      <c r="H775" s="843" t="s">
        <v>380</v>
      </c>
      <c r="I775" s="841" t="s">
        <v>134</v>
      </c>
      <c r="J775" s="842" t="s">
        <v>617</v>
      </c>
      <c r="K775" s="843" t="s">
        <v>375</v>
      </c>
      <c r="L775" s="841" t="s">
        <v>188</v>
      </c>
      <c r="M775" s="847" t="s">
        <v>614</v>
      </c>
      <c r="N775" s="843" t="s">
        <v>453</v>
      </c>
      <c r="O775" s="841"/>
      <c r="P775" s="847"/>
      <c r="Q775" s="843"/>
      <c r="R775" s="841"/>
      <c r="S775" s="847"/>
      <c r="T775" s="843"/>
    </row>
    <row r="776" spans="1:20" ht="18" hidden="1" customHeight="1">
      <c r="A776" s="840" t="str" cm="1">
        <f t="array" ref="A776">IF(INDEX(r_ACTIVEROW,1,COUNTA(r_ACTIVEROW)-2)="N",
       INDEX(r_ACTIVEROW,1,COUNTA(r_ACTIVEROW))&amp;" "&amp;INDEX(r_ACTIVEROW,1,COUNTA(r_ACTIVEROW)-1),
       INDEX(r_ACTIVEROW,1,COUNTA(r_ACTIVEROW)-2)
      )</f>
        <v>DKA3210</v>
      </c>
      <c r="B776" s="840" t="str" cm="1">
        <f t="array" ref="B776">INDEX(r_ACTIVEROW,1,COUNTA(r_ACTIVEROW)-1)</f>
        <v>FOOTPLATE</v>
      </c>
      <c r="C776" s="841" t="s">
        <v>71</v>
      </c>
      <c r="D776" s="847" t="s">
        <v>613</v>
      </c>
      <c r="E776" s="843" t="s">
        <v>368</v>
      </c>
      <c r="F776" s="841" t="s">
        <v>110</v>
      </c>
      <c r="G776" s="847" t="s">
        <v>616</v>
      </c>
      <c r="H776" s="843" t="s">
        <v>380</v>
      </c>
      <c r="I776" s="841" t="s">
        <v>135</v>
      </c>
      <c r="J776" s="842" t="s">
        <v>617</v>
      </c>
      <c r="K776" s="843" t="s">
        <v>416</v>
      </c>
      <c r="L776" s="841" t="s">
        <v>188</v>
      </c>
      <c r="M776" s="847" t="s">
        <v>614</v>
      </c>
      <c r="N776" s="843" t="s">
        <v>453</v>
      </c>
      <c r="O776" s="841"/>
      <c r="P776" s="847"/>
      <c r="Q776" s="843"/>
      <c r="R776" s="841"/>
      <c r="S776" s="847"/>
      <c r="T776" s="843"/>
    </row>
    <row r="777" spans="1:20" ht="18" hidden="1" customHeight="1">
      <c r="A777" s="840" t="str" cm="1">
        <f t="array" ref="A777">IF(INDEX(r_ACTIVEROW,1,COUNTA(r_ACTIVEROW)-2)="N",
       INDEX(r_ACTIVEROW,1,COUNTA(r_ACTIVEROW))&amp;" "&amp;INDEX(r_ACTIVEROW,1,COUNTA(r_ACTIVEROW)-1),
       INDEX(r_ACTIVEROW,1,COUNTA(r_ACTIVEROW)-2)
      )</f>
        <v>DKA3210</v>
      </c>
      <c r="B777" s="840" t="str" cm="1">
        <f t="array" ref="B777">INDEX(r_ACTIVEROW,1,COUNTA(r_ACTIVEROW)-1)</f>
        <v>FOOTPLATE</v>
      </c>
      <c r="C777" s="841" t="s">
        <v>71</v>
      </c>
      <c r="D777" s="847" t="s">
        <v>613</v>
      </c>
      <c r="E777" s="843" t="s">
        <v>368</v>
      </c>
      <c r="F777" s="841" t="s">
        <v>110</v>
      </c>
      <c r="G777" s="847" t="s">
        <v>616</v>
      </c>
      <c r="H777" s="843" t="s">
        <v>380</v>
      </c>
      <c r="I777" s="841" t="s">
        <v>136</v>
      </c>
      <c r="J777" s="842" t="s">
        <v>617</v>
      </c>
      <c r="K777" s="843" t="s">
        <v>376</v>
      </c>
      <c r="L777" s="841" t="s">
        <v>188</v>
      </c>
      <c r="M777" s="847" t="s">
        <v>614</v>
      </c>
      <c r="N777" s="843" t="s">
        <v>453</v>
      </c>
      <c r="O777" s="841"/>
      <c r="P777" s="847"/>
      <c r="Q777" s="843"/>
      <c r="R777" s="841"/>
      <c r="S777" s="847"/>
      <c r="T777" s="843"/>
    </row>
    <row r="778" spans="1:20" ht="18" hidden="1" customHeight="1">
      <c r="A778" s="840" t="str" cm="1">
        <f t="array" ref="A778">IF(INDEX(r_ACTIVEROW,1,COUNTA(r_ACTIVEROW)-2)="N",
       INDEX(r_ACTIVEROW,1,COUNTA(r_ACTIVEROW))&amp;" "&amp;INDEX(r_ACTIVEROW,1,COUNTA(r_ACTIVEROW)-1),
       INDEX(r_ACTIVEROW,1,COUNTA(r_ACTIVEROW)-2)
      )</f>
        <v>DKA3210</v>
      </c>
      <c r="B778" s="840" t="str" cm="1">
        <f t="array" ref="B778">INDEX(r_ACTIVEROW,1,COUNTA(r_ACTIVEROW)-1)</f>
        <v>FOOTPLATE</v>
      </c>
      <c r="C778" s="841" t="s">
        <v>71</v>
      </c>
      <c r="D778" s="847" t="s">
        <v>613</v>
      </c>
      <c r="E778" s="843" t="s">
        <v>368</v>
      </c>
      <c r="F778" s="841" t="s">
        <v>110</v>
      </c>
      <c r="G778" s="847" t="s">
        <v>616</v>
      </c>
      <c r="H778" s="843" t="s">
        <v>380</v>
      </c>
      <c r="I778" s="841" t="s">
        <v>137</v>
      </c>
      <c r="J778" s="842" t="s">
        <v>617</v>
      </c>
      <c r="K778" s="843" t="s">
        <v>402</v>
      </c>
      <c r="L778" s="841" t="s">
        <v>188</v>
      </c>
      <c r="M778" s="847" t="s">
        <v>614</v>
      </c>
      <c r="N778" s="843" t="s">
        <v>453</v>
      </c>
      <c r="O778" s="841"/>
      <c r="P778" s="847"/>
      <c r="Q778" s="843"/>
      <c r="R778" s="841"/>
      <c r="S778" s="847"/>
      <c r="T778" s="843"/>
    </row>
    <row r="779" spans="1:20" ht="18" hidden="1" customHeight="1">
      <c r="A779" s="840" t="str" cm="1">
        <f t="array" ref="A779">IF(INDEX(r_ACTIVEROW,1,COUNTA(r_ACTIVEROW)-2)="N",
       INDEX(r_ACTIVEROW,1,COUNTA(r_ACTIVEROW))&amp;" "&amp;INDEX(r_ACTIVEROW,1,COUNTA(r_ACTIVEROW)-1),
       INDEX(r_ACTIVEROW,1,COUNTA(r_ACTIVEROW)-2)
      )</f>
        <v>DKA3210</v>
      </c>
      <c r="B779" s="840" t="str" cm="1">
        <f t="array" ref="B779">INDEX(r_ACTIVEROW,1,COUNTA(r_ACTIVEROW)-1)</f>
        <v>FOOTPLATE</v>
      </c>
      <c r="C779" s="841" t="s">
        <v>71</v>
      </c>
      <c r="D779" s="847" t="s">
        <v>613</v>
      </c>
      <c r="E779" s="843" t="s">
        <v>368</v>
      </c>
      <c r="F779" s="841" t="s">
        <v>110</v>
      </c>
      <c r="G779" s="847" t="s">
        <v>616</v>
      </c>
      <c r="H779" s="843" t="s">
        <v>380</v>
      </c>
      <c r="I779" s="841" t="s">
        <v>138</v>
      </c>
      <c r="J779" s="842" t="s">
        <v>617</v>
      </c>
      <c r="K779" s="843" t="s">
        <v>377</v>
      </c>
      <c r="L779" s="841" t="s">
        <v>188</v>
      </c>
      <c r="M779" s="847" t="s">
        <v>614</v>
      </c>
      <c r="N779" s="843" t="s">
        <v>453</v>
      </c>
      <c r="O779" s="841"/>
      <c r="P779" s="847"/>
      <c r="Q779" s="843"/>
      <c r="R779" s="841"/>
      <c r="S779" s="847"/>
      <c r="T779" s="843"/>
    </row>
    <row r="780" spans="1:20" ht="18" hidden="1" customHeight="1">
      <c r="A780" s="840" t="str" cm="1">
        <f t="array" ref="A780">IF(INDEX(r_ACTIVEROW,1,COUNTA(r_ACTIVEROW)-2)="N",
       INDEX(r_ACTIVEROW,1,COUNTA(r_ACTIVEROW))&amp;" "&amp;INDEX(r_ACTIVEROW,1,COUNTA(r_ACTIVEROW)-1),
       INDEX(r_ACTIVEROW,1,COUNTA(r_ACTIVEROW)-2)
      )</f>
        <v>DKA3210</v>
      </c>
      <c r="B780" s="840" t="str" cm="1">
        <f t="array" ref="B780">INDEX(r_ACTIVEROW,1,COUNTA(r_ACTIVEROW)-1)</f>
        <v>FOOTPLATE</v>
      </c>
      <c r="C780" s="841" t="s">
        <v>71</v>
      </c>
      <c r="D780" s="847" t="s">
        <v>613</v>
      </c>
      <c r="E780" s="843" t="s">
        <v>368</v>
      </c>
      <c r="F780" s="841" t="s">
        <v>110</v>
      </c>
      <c r="G780" s="847" t="s">
        <v>616</v>
      </c>
      <c r="H780" s="843" t="s">
        <v>380</v>
      </c>
      <c r="I780" s="841" t="s">
        <v>139</v>
      </c>
      <c r="J780" s="842" t="s">
        <v>617</v>
      </c>
      <c r="K780" s="843" t="s">
        <v>411</v>
      </c>
      <c r="L780" s="841" t="s">
        <v>188</v>
      </c>
      <c r="M780" s="847" t="s">
        <v>614</v>
      </c>
      <c r="N780" s="843" t="s">
        <v>453</v>
      </c>
      <c r="O780" s="841"/>
      <c r="P780" s="847"/>
      <c r="Q780" s="843"/>
      <c r="R780" s="841"/>
      <c r="S780" s="847"/>
      <c r="T780" s="843"/>
    </row>
    <row r="781" spans="1:20" ht="18" hidden="1" customHeight="1">
      <c r="A781" s="840" t="str" cm="1">
        <f t="array" ref="A781">IF(INDEX(r_ACTIVEROW,1,COUNTA(r_ACTIVEROW)-2)="N",
       INDEX(r_ACTIVEROW,1,COUNTA(r_ACTIVEROW))&amp;" "&amp;INDEX(r_ACTIVEROW,1,COUNTA(r_ACTIVEROW)-1),
       INDEX(r_ACTIVEROW,1,COUNTA(r_ACTIVEROW)-2)
      )</f>
        <v>DKA3210</v>
      </c>
      <c r="B781" s="840" t="str" cm="1">
        <f t="array" ref="B781">INDEX(r_ACTIVEROW,1,COUNTA(r_ACTIVEROW)-1)</f>
        <v>FOOTPLATE</v>
      </c>
      <c r="C781" s="841" t="s">
        <v>71</v>
      </c>
      <c r="D781" s="847" t="s">
        <v>613</v>
      </c>
      <c r="E781" s="843" t="s">
        <v>368</v>
      </c>
      <c r="F781" s="841" t="s">
        <v>110</v>
      </c>
      <c r="G781" s="847" t="s">
        <v>616</v>
      </c>
      <c r="H781" s="843" t="s">
        <v>380</v>
      </c>
      <c r="I781" s="841" t="s">
        <v>140</v>
      </c>
      <c r="J781" s="842" t="s">
        <v>617</v>
      </c>
      <c r="K781" s="843" t="s">
        <v>378</v>
      </c>
      <c r="L781" s="841" t="s">
        <v>188</v>
      </c>
      <c r="M781" s="847" t="s">
        <v>614</v>
      </c>
      <c r="N781" s="843" t="s">
        <v>453</v>
      </c>
      <c r="O781" s="841"/>
      <c r="P781" s="847"/>
      <c r="Q781" s="843"/>
      <c r="R781" s="841"/>
      <c r="S781" s="847"/>
      <c r="T781" s="843"/>
    </row>
    <row r="782" spans="1:20" ht="18" hidden="1" customHeight="1">
      <c r="A782" s="840" t="str" cm="1">
        <f t="array" ref="A782">IF(INDEX(r_ACTIVEROW,1,COUNTA(r_ACTIVEROW)-2)="N",
       INDEX(r_ACTIVEROW,1,COUNTA(r_ACTIVEROW))&amp;" "&amp;INDEX(r_ACTIVEROW,1,COUNTA(r_ACTIVEROW)-1),
       INDEX(r_ACTIVEROW,1,COUNTA(r_ACTIVEROW)-2)
      )</f>
        <v>DKA3210</v>
      </c>
      <c r="B782" s="840" t="str" cm="1">
        <f t="array" ref="B782">INDEX(r_ACTIVEROW,1,COUNTA(r_ACTIVEROW)-1)</f>
        <v>FOOTPLATE</v>
      </c>
      <c r="C782" s="841" t="s">
        <v>71</v>
      </c>
      <c r="D782" s="847" t="s">
        <v>613</v>
      </c>
      <c r="E782" s="843" t="s">
        <v>368</v>
      </c>
      <c r="F782" s="841" t="s">
        <v>110</v>
      </c>
      <c r="G782" s="847" t="s">
        <v>616</v>
      </c>
      <c r="H782" s="843" t="s">
        <v>380</v>
      </c>
      <c r="I782" s="841" t="s">
        <v>141</v>
      </c>
      <c r="J782" s="842" t="s">
        <v>617</v>
      </c>
      <c r="K782" s="843" t="s">
        <v>412</v>
      </c>
      <c r="L782" s="841" t="s">
        <v>188</v>
      </c>
      <c r="M782" s="847" t="s">
        <v>614</v>
      </c>
      <c r="N782" s="843" t="s">
        <v>453</v>
      </c>
      <c r="O782" s="841"/>
      <c r="P782" s="847"/>
      <c r="Q782" s="843"/>
      <c r="R782" s="841"/>
      <c r="S782" s="847"/>
      <c r="T782" s="843"/>
    </row>
    <row r="783" spans="1:20" ht="18" hidden="1" customHeight="1">
      <c r="A783" s="840" t="str" cm="1">
        <f t="array" ref="A783">IF(INDEX(r_ACTIVEROW,1,COUNTA(r_ACTIVEROW)-2)="N",
       INDEX(r_ACTIVEROW,1,COUNTA(r_ACTIVEROW))&amp;" "&amp;INDEX(r_ACTIVEROW,1,COUNTA(r_ACTIVEROW)-1),
       INDEX(r_ACTIVEROW,1,COUNTA(r_ACTIVEROW)-2)
      )</f>
        <v>DKA3210</v>
      </c>
      <c r="B783" s="840" t="str" cm="1">
        <f t="array" ref="B783">INDEX(r_ACTIVEROW,1,COUNTA(r_ACTIVEROW)-1)</f>
        <v>FOOTPLATE</v>
      </c>
      <c r="C783" s="841" t="s">
        <v>71</v>
      </c>
      <c r="D783" s="847" t="s">
        <v>613</v>
      </c>
      <c r="E783" s="843" t="s">
        <v>368</v>
      </c>
      <c r="F783" s="841" t="s">
        <v>110</v>
      </c>
      <c r="G783" s="847" t="s">
        <v>616</v>
      </c>
      <c r="H783" s="843" t="s">
        <v>380</v>
      </c>
      <c r="I783" s="841" t="s">
        <v>142</v>
      </c>
      <c r="J783" s="842" t="s">
        <v>617</v>
      </c>
      <c r="K783" s="843" t="s">
        <v>379</v>
      </c>
      <c r="L783" s="841" t="s">
        <v>188</v>
      </c>
      <c r="M783" s="847" t="s">
        <v>614</v>
      </c>
      <c r="N783" s="843" t="s">
        <v>453</v>
      </c>
      <c r="O783" s="841"/>
      <c r="P783" s="847"/>
      <c r="Q783" s="843"/>
      <c r="R783" s="841"/>
      <c r="S783" s="847"/>
      <c r="T783" s="843"/>
    </row>
    <row r="784" spans="1:20" ht="18" hidden="1" customHeight="1">
      <c r="A784" s="840" t="str" cm="1">
        <f t="array" ref="A784">IF(INDEX(r_ACTIVEROW,1,COUNTA(r_ACTIVEROW)-2)="N",
       INDEX(r_ACTIVEROW,1,COUNTA(r_ACTIVEROW))&amp;" "&amp;INDEX(r_ACTIVEROW,1,COUNTA(r_ACTIVEROW)-1),
       INDEX(r_ACTIVEROW,1,COUNTA(r_ACTIVEROW)-2)
      )</f>
        <v>DKA3210</v>
      </c>
      <c r="B784" s="840" t="str" cm="1">
        <f t="array" ref="B784">INDEX(r_ACTIVEROW,1,COUNTA(r_ACTIVEROW)-1)</f>
        <v>FOOTPLATE</v>
      </c>
      <c r="C784" s="841" t="s">
        <v>71</v>
      </c>
      <c r="D784" s="847" t="s">
        <v>613</v>
      </c>
      <c r="E784" s="843" t="s">
        <v>368</v>
      </c>
      <c r="F784" s="841" t="s">
        <v>110</v>
      </c>
      <c r="G784" s="847" t="s">
        <v>616</v>
      </c>
      <c r="H784" s="843" t="s">
        <v>380</v>
      </c>
      <c r="I784" s="841" t="s">
        <v>143</v>
      </c>
      <c r="J784" s="842" t="s">
        <v>617</v>
      </c>
      <c r="K784" s="843" t="s">
        <v>386</v>
      </c>
      <c r="L784" s="841" t="s">
        <v>188</v>
      </c>
      <c r="M784" s="847" t="s">
        <v>614</v>
      </c>
      <c r="N784" s="843" t="s">
        <v>453</v>
      </c>
      <c r="O784" s="841"/>
      <c r="P784" s="847"/>
      <c r="Q784" s="843"/>
      <c r="R784" s="841"/>
      <c r="S784" s="847"/>
      <c r="T784" s="843"/>
    </row>
    <row r="785" spans="1:20" ht="18" hidden="1" customHeight="1">
      <c r="A785" s="840" t="str" cm="1">
        <f t="array" ref="A785">IF(INDEX(r_ACTIVEROW,1,COUNTA(r_ACTIVEROW)-2)="N",
       INDEX(r_ACTIVEROW,1,COUNTA(r_ACTIVEROW))&amp;" "&amp;INDEX(r_ACTIVEROW,1,COUNTA(r_ACTIVEROW)-1),
       INDEX(r_ACTIVEROW,1,COUNTA(r_ACTIVEROW)-2)
      )</f>
        <v>DKA3210</v>
      </c>
      <c r="B785" s="840" t="str" cm="1">
        <f t="array" ref="B785">INDEX(r_ACTIVEROW,1,COUNTA(r_ACTIVEROW)-1)</f>
        <v>FOOTPLATE</v>
      </c>
      <c r="C785" s="841" t="s">
        <v>71</v>
      </c>
      <c r="D785" s="847" t="s">
        <v>613</v>
      </c>
      <c r="E785" s="843" t="s">
        <v>368</v>
      </c>
      <c r="F785" s="841" t="s">
        <v>110</v>
      </c>
      <c r="G785" s="847" t="s">
        <v>616</v>
      </c>
      <c r="H785" s="843" t="s">
        <v>380</v>
      </c>
      <c r="I785" s="841" t="s">
        <v>144</v>
      </c>
      <c r="J785" s="842" t="s">
        <v>617</v>
      </c>
      <c r="K785" s="843" t="s">
        <v>380</v>
      </c>
      <c r="L785" s="841" t="s">
        <v>188</v>
      </c>
      <c r="M785" s="847" t="s">
        <v>614</v>
      </c>
      <c r="N785" s="843" t="s">
        <v>453</v>
      </c>
      <c r="O785" s="841"/>
      <c r="P785" s="847"/>
      <c r="Q785" s="843"/>
      <c r="R785" s="841"/>
      <c r="S785" s="847"/>
      <c r="T785" s="843"/>
    </row>
    <row r="786" spans="1:20" ht="18" hidden="1" customHeight="1">
      <c r="A786" s="840" t="str" cm="1">
        <f t="array" ref="A786">IF(INDEX(r_ACTIVEROW,1,COUNTA(r_ACTIVEROW)-2)="N",
       INDEX(r_ACTIVEROW,1,COUNTA(r_ACTIVEROW))&amp;" "&amp;INDEX(r_ACTIVEROW,1,COUNTA(r_ACTIVEROW)-1),
       INDEX(r_ACTIVEROW,1,COUNTA(r_ACTIVEROW)-2)
      )</f>
        <v>DKA3210</v>
      </c>
      <c r="B786" s="840" t="str" cm="1">
        <f t="array" ref="B786">INDEX(r_ACTIVEROW,1,COUNTA(r_ACTIVEROW)-1)</f>
        <v>FOOTPLATE</v>
      </c>
      <c r="C786" s="841" t="s">
        <v>71</v>
      </c>
      <c r="D786" s="847" t="s">
        <v>613</v>
      </c>
      <c r="E786" s="843" t="s">
        <v>368</v>
      </c>
      <c r="F786" s="841" t="s">
        <v>110</v>
      </c>
      <c r="G786" s="847" t="s">
        <v>616</v>
      </c>
      <c r="H786" s="843" t="s">
        <v>380</v>
      </c>
      <c r="I786" s="841" t="s">
        <v>145</v>
      </c>
      <c r="J786" s="842" t="s">
        <v>617</v>
      </c>
      <c r="K786" s="843" t="s">
        <v>407</v>
      </c>
      <c r="L786" s="841" t="s">
        <v>188</v>
      </c>
      <c r="M786" s="847" t="s">
        <v>614</v>
      </c>
      <c r="N786" s="843" t="s">
        <v>453</v>
      </c>
      <c r="O786" s="841"/>
      <c r="P786" s="847"/>
      <c r="Q786" s="843"/>
      <c r="R786" s="841"/>
      <c r="S786" s="847"/>
      <c r="T786" s="843"/>
    </row>
    <row r="787" spans="1:20" ht="18" hidden="1" customHeight="1">
      <c r="A787" s="840" t="str" cm="1">
        <f t="array" ref="A787">IF(INDEX(r_ACTIVEROW,1,COUNTA(r_ACTIVEROW)-2)="N",
       INDEX(r_ACTIVEROW,1,COUNTA(r_ACTIVEROW))&amp;" "&amp;INDEX(r_ACTIVEROW,1,COUNTA(r_ACTIVEROW)-1),
       INDEX(r_ACTIVEROW,1,COUNTA(r_ACTIVEROW)-2)
      )</f>
        <v>DKA3210</v>
      </c>
      <c r="B787" s="840" t="str" cm="1">
        <f t="array" ref="B787">INDEX(r_ACTIVEROW,1,COUNTA(r_ACTIVEROW)-1)</f>
        <v>FOOTPLATE</v>
      </c>
      <c r="C787" s="841" t="s">
        <v>71</v>
      </c>
      <c r="D787" s="847" t="s">
        <v>613</v>
      </c>
      <c r="E787" s="843" t="s">
        <v>368</v>
      </c>
      <c r="F787" s="841" t="s">
        <v>110</v>
      </c>
      <c r="G787" s="847" t="s">
        <v>616</v>
      </c>
      <c r="H787" s="843" t="s">
        <v>380</v>
      </c>
      <c r="I787" s="841" t="s">
        <v>146</v>
      </c>
      <c r="J787" s="842" t="s">
        <v>617</v>
      </c>
      <c r="K787" s="843" t="s">
        <v>381</v>
      </c>
      <c r="L787" s="841" t="s">
        <v>188</v>
      </c>
      <c r="M787" s="847" t="s">
        <v>614</v>
      </c>
      <c r="N787" s="843" t="s">
        <v>453</v>
      </c>
      <c r="O787" s="841"/>
      <c r="P787" s="847"/>
      <c r="Q787" s="843"/>
      <c r="R787" s="841"/>
      <c r="S787" s="847"/>
      <c r="T787" s="843"/>
    </row>
    <row r="788" spans="1:20" ht="18" hidden="1" customHeight="1">
      <c r="A788" s="840" t="str" cm="1">
        <f t="array" ref="A788">IF(INDEX(r_ACTIVEROW,1,COUNTA(r_ACTIVEROW)-2)="N",
       INDEX(r_ACTIVEROW,1,COUNTA(r_ACTIVEROW))&amp;" "&amp;INDEX(r_ACTIVEROW,1,COUNTA(r_ACTIVEROW)-1),
       INDEX(r_ACTIVEROW,1,COUNTA(r_ACTIVEROW)-2)
      )</f>
        <v>DKA3210</v>
      </c>
      <c r="B788" s="840" t="str" cm="1">
        <f t="array" ref="B788">INDEX(r_ACTIVEROW,1,COUNTA(r_ACTIVEROW)-1)</f>
        <v>FOOTPLATE</v>
      </c>
      <c r="C788" s="841" t="s">
        <v>71</v>
      </c>
      <c r="D788" s="847" t="s">
        <v>613</v>
      </c>
      <c r="E788" s="843" t="s">
        <v>368</v>
      </c>
      <c r="F788" s="841" t="s">
        <v>111</v>
      </c>
      <c r="G788" s="847" t="s">
        <v>616</v>
      </c>
      <c r="H788" s="843" t="s">
        <v>407</v>
      </c>
      <c r="I788" s="841" t="s">
        <v>127</v>
      </c>
      <c r="J788" s="842" t="s">
        <v>617</v>
      </c>
      <c r="K788" s="843" t="s">
        <v>413</v>
      </c>
      <c r="L788" s="841" t="s">
        <v>188</v>
      </c>
      <c r="M788" s="847" t="s">
        <v>614</v>
      </c>
      <c r="N788" s="843" t="s">
        <v>453</v>
      </c>
      <c r="O788" s="841"/>
      <c r="P788" s="847"/>
      <c r="Q788" s="843"/>
      <c r="R788" s="841"/>
      <c r="S788" s="847"/>
      <c r="T788" s="843"/>
    </row>
    <row r="789" spans="1:20" ht="18" hidden="1" customHeight="1">
      <c r="A789" s="840" t="str" cm="1">
        <f t="array" ref="A789">IF(INDEX(r_ACTIVEROW,1,COUNTA(r_ACTIVEROW)-2)="N",
       INDEX(r_ACTIVEROW,1,COUNTA(r_ACTIVEROW))&amp;" "&amp;INDEX(r_ACTIVEROW,1,COUNTA(r_ACTIVEROW)-1),
       INDEX(r_ACTIVEROW,1,COUNTA(r_ACTIVEROW)-2)
      )</f>
        <v>DKA3210</v>
      </c>
      <c r="B789" s="840" t="str" cm="1">
        <f t="array" ref="B789">INDEX(r_ACTIVEROW,1,COUNTA(r_ACTIVEROW)-1)</f>
        <v>FOOTPLATE</v>
      </c>
      <c r="C789" s="841" t="s">
        <v>71</v>
      </c>
      <c r="D789" s="847" t="s">
        <v>613</v>
      </c>
      <c r="E789" s="843" t="s">
        <v>368</v>
      </c>
      <c r="F789" s="841" t="s">
        <v>111</v>
      </c>
      <c r="G789" s="847" t="s">
        <v>616</v>
      </c>
      <c r="H789" s="843" t="s">
        <v>407</v>
      </c>
      <c r="I789" s="841" t="s">
        <v>128</v>
      </c>
      <c r="J789" s="842" t="s">
        <v>617</v>
      </c>
      <c r="K789" s="843" t="s">
        <v>397</v>
      </c>
      <c r="L789" s="841" t="s">
        <v>188</v>
      </c>
      <c r="M789" s="847" t="s">
        <v>614</v>
      </c>
      <c r="N789" s="843" t="s">
        <v>453</v>
      </c>
      <c r="O789" s="841"/>
      <c r="P789" s="847"/>
      <c r="Q789" s="843"/>
      <c r="R789" s="841"/>
      <c r="S789" s="847"/>
      <c r="T789" s="843"/>
    </row>
    <row r="790" spans="1:20" ht="18" hidden="1" customHeight="1">
      <c r="A790" s="840" t="str" cm="1">
        <f t="array" ref="A790">IF(INDEX(r_ACTIVEROW,1,COUNTA(r_ACTIVEROW)-2)="N",
       INDEX(r_ACTIVEROW,1,COUNTA(r_ACTIVEROW))&amp;" "&amp;INDEX(r_ACTIVEROW,1,COUNTA(r_ACTIVEROW)-1),
       INDEX(r_ACTIVEROW,1,COUNTA(r_ACTIVEROW)-2)
      )</f>
        <v>DKA3210</v>
      </c>
      <c r="B790" s="840" t="str" cm="1">
        <f t="array" ref="B790">INDEX(r_ACTIVEROW,1,COUNTA(r_ACTIVEROW)-1)</f>
        <v>FOOTPLATE</v>
      </c>
      <c r="C790" s="841" t="s">
        <v>71</v>
      </c>
      <c r="D790" s="847" t="s">
        <v>613</v>
      </c>
      <c r="E790" s="843" t="s">
        <v>368</v>
      </c>
      <c r="F790" s="841" t="s">
        <v>111</v>
      </c>
      <c r="G790" s="847" t="s">
        <v>616</v>
      </c>
      <c r="H790" s="843" t="s">
        <v>407</v>
      </c>
      <c r="I790" s="841" t="s">
        <v>129</v>
      </c>
      <c r="J790" s="842" t="s">
        <v>617</v>
      </c>
      <c r="K790" s="843" t="s">
        <v>414</v>
      </c>
      <c r="L790" s="841" t="s">
        <v>188</v>
      </c>
      <c r="M790" s="847" t="s">
        <v>614</v>
      </c>
      <c r="N790" s="843" t="s">
        <v>453</v>
      </c>
      <c r="O790" s="841"/>
      <c r="P790" s="847"/>
      <c r="Q790" s="843"/>
      <c r="R790" s="841"/>
      <c r="S790" s="847"/>
      <c r="T790" s="843"/>
    </row>
    <row r="791" spans="1:20" ht="18" hidden="1" customHeight="1">
      <c r="A791" s="840" t="str" cm="1">
        <f t="array" ref="A791">IF(INDEX(r_ACTIVEROW,1,COUNTA(r_ACTIVEROW)-2)="N",
       INDEX(r_ACTIVEROW,1,COUNTA(r_ACTIVEROW))&amp;" "&amp;INDEX(r_ACTIVEROW,1,COUNTA(r_ACTIVEROW)-1),
       INDEX(r_ACTIVEROW,1,COUNTA(r_ACTIVEROW)-2)
      )</f>
        <v>DKA3210</v>
      </c>
      <c r="B791" s="840" t="str" cm="1">
        <f t="array" ref="B791">INDEX(r_ACTIVEROW,1,COUNTA(r_ACTIVEROW)-1)</f>
        <v>FOOTPLATE</v>
      </c>
      <c r="C791" s="841" t="s">
        <v>71</v>
      </c>
      <c r="D791" s="847" t="s">
        <v>613</v>
      </c>
      <c r="E791" s="843" t="s">
        <v>368</v>
      </c>
      <c r="F791" s="841" t="s">
        <v>111</v>
      </c>
      <c r="G791" s="847" t="s">
        <v>616</v>
      </c>
      <c r="H791" s="843" t="s">
        <v>407</v>
      </c>
      <c r="I791" s="841" t="s">
        <v>130</v>
      </c>
      <c r="J791" s="842" t="s">
        <v>617</v>
      </c>
      <c r="K791" s="843" t="s">
        <v>373</v>
      </c>
      <c r="L791" s="841" t="s">
        <v>188</v>
      </c>
      <c r="M791" s="847" t="s">
        <v>614</v>
      </c>
      <c r="N791" s="843" t="s">
        <v>453</v>
      </c>
      <c r="O791" s="841"/>
      <c r="P791" s="847"/>
      <c r="Q791" s="843"/>
      <c r="R791" s="841"/>
      <c r="S791" s="847"/>
      <c r="T791" s="843"/>
    </row>
    <row r="792" spans="1:20" ht="18" hidden="1" customHeight="1">
      <c r="A792" s="840" t="str" cm="1">
        <f t="array" ref="A792">IF(INDEX(r_ACTIVEROW,1,COUNTA(r_ACTIVEROW)-2)="N",
       INDEX(r_ACTIVEROW,1,COUNTA(r_ACTIVEROW))&amp;" "&amp;INDEX(r_ACTIVEROW,1,COUNTA(r_ACTIVEROW)-1),
       INDEX(r_ACTIVEROW,1,COUNTA(r_ACTIVEROW)-2)
      )</f>
        <v>DKA3210</v>
      </c>
      <c r="B792" s="840" t="str" cm="1">
        <f t="array" ref="B792">INDEX(r_ACTIVEROW,1,COUNTA(r_ACTIVEROW)-1)</f>
        <v>FOOTPLATE</v>
      </c>
      <c r="C792" s="841" t="s">
        <v>71</v>
      </c>
      <c r="D792" s="847" t="s">
        <v>613</v>
      </c>
      <c r="E792" s="843" t="s">
        <v>368</v>
      </c>
      <c r="F792" s="841" t="s">
        <v>111</v>
      </c>
      <c r="G792" s="847" t="s">
        <v>616</v>
      </c>
      <c r="H792" s="843" t="s">
        <v>407</v>
      </c>
      <c r="I792" s="841" t="s">
        <v>131</v>
      </c>
      <c r="J792" s="842" t="s">
        <v>617</v>
      </c>
      <c r="K792" s="843" t="s">
        <v>399</v>
      </c>
      <c r="L792" s="841" t="s">
        <v>188</v>
      </c>
      <c r="M792" s="847" t="s">
        <v>614</v>
      </c>
      <c r="N792" s="843" t="s">
        <v>453</v>
      </c>
      <c r="O792" s="841"/>
      <c r="P792" s="847"/>
      <c r="Q792" s="843"/>
      <c r="R792" s="841"/>
      <c r="S792" s="847"/>
      <c r="T792" s="843"/>
    </row>
    <row r="793" spans="1:20" ht="18" hidden="1" customHeight="1">
      <c r="A793" s="840" t="str" cm="1">
        <f t="array" ref="A793">IF(INDEX(r_ACTIVEROW,1,COUNTA(r_ACTIVEROW)-2)="N",
       INDEX(r_ACTIVEROW,1,COUNTA(r_ACTIVEROW))&amp;" "&amp;INDEX(r_ACTIVEROW,1,COUNTA(r_ACTIVEROW)-1),
       INDEX(r_ACTIVEROW,1,COUNTA(r_ACTIVEROW)-2)
      )</f>
        <v>DKA3210</v>
      </c>
      <c r="B793" s="840" t="str" cm="1">
        <f t="array" ref="B793">INDEX(r_ACTIVEROW,1,COUNTA(r_ACTIVEROW)-1)</f>
        <v>FOOTPLATE</v>
      </c>
      <c r="C793" s="841" t="s">
        <v>71</v>
      </c>
      <c r="D793" s="847" t="s">
        <v>613</v>
      </c>
      <c r="E793" s="843" t="s">
        <v>368</v>
      </c>
      <c r="F793" s="841" t="s">
        <v>111</v>
      </c>
      <c r="G793" s="847" t="s">
        <v>616</v>
      </c>
      <c r="H793" s="843" t="s">
        <v>407</v>
      </c>
      <c r="I793" s="841" t="s">
        <v>132</v>
      </c>
      <c r="J793" s="842" t="s">
        <v>617</v>
      </c>
      <c r="K793" s="843" t="s">
        <v>374</v>
      </c>
      <c r="L793" s="841" t="s">
        <v>188</v>
      </c>
      <c r="M793" s="847" t="s">
        <v>614</v>
      </c>
      <c r="N793" s="843" t="s">
        <v>453</v>
      </c>
      <c r="O793" s="841"/>
      <c r="P793" s="847"/>
      <c r="Q793" s="843"/>
      <c r="R793" s="841"/>
      <c r="S793" s="847"/>
      <c r="T793" s="843"/>
    </row>
    <row r="794" spans="1:20" ht="18" hidden="1" customHeight="1">
      <c r="A794" s="840" t="str" cm="1">
        <f t="array" ref="A794">IF(INDEX(r_ACTIVEROW,1,COUNTA(r_ACTIVEROW)-2)="N",
       INDEX(r_ACTIVEROW,1,COUNTA(r_ACTIVEROW))&amp;" "&amp;INDEX(r_ACTIVEROW,1,COUNTA(r_ACTIVEROW)-1),
       INDEX(r_ACTIVEROW,1,COUNTA(r_ACTIVEROW)-2)
      )</f>
        <v>DKA3210</v>
      </c>
      <c r="B794" s="840" t="str" cm="1">
        <f t="array" ref="B794">INDEX(r_ACTIVEROW,1,COUNTA(r_ACTIVEROW)-1)</f>
        <v>FOOTPLATE</v>
      </c>
      <c r="C794" s="841" t="s">
        <v>71</v>
      </c>
      <c r="D794" s="847" t="s">
        <v>613</v>
      </c>
      <c r="E794" s="843" t="s">
        <v>368</v>
      </c>
      <c r="F794" s="841" t="s">
        <v>111</v>
      </c>
      <c r="G794" s="847" t="s">
        <v>616</v>
      </c>
      <c r="H794" s="843" t="s">
        <v>407</v>
      </c>
      <c r="I794" s="841" t="s">
        <v>133</v>
      </c>
      <c r="J794" s="842" t="s">
        <v>617</v>
      </c>
      <c r="K794" s="843" t="s">
        <v>415</v>
      </c>
      <c r="L794" s="841" t="s">
        <v>188</v>
      </c>
      <c r="M794" s="847" t="s">
        <v>614</v>
      </c>
      <c r="N794" s="843" t="s">
        <v>453</v>
      </c>
      <c r="O794" s="841"/>
      <c r="P794" s="847"/>
      <c r="Q794" s="843"/>
      <c r="R794" s="841"/>
      <c r="S794" s="847"/>
      <c r="T794" s="843"/>
    </row>
    <row r="795" spans="1:20" ht="18" hidden="1" customHeight="1">
      <c r="A795" s="840" t="str" cm="1">
        <f t="array" ref="A795">IF(INDEX(r_ACTIVEROW,1,COUNTA(r_ACTIVEROW)-2)="N",
       INDEX(r_ACTIVEROW,1,COUNTA(r_ACTIVEROW))&amp;" "&amp;INDEX(r_ACTIVEROW,1,COUNTA(r_ACTIVEROW)-1),
       INDEX(r_ACTIVEROW,1,COUNTA(r_ACTIVEROW)-2)
      )</f>
        <v>DKA3210</v>
      </c>
      <c r="B795" s="840" t="str" cm="1">
        <f t="array" ref="B795">INDEX(r_ACTIVEROW,1,COUNTA(r_ACTIVEROW)-1)</f>
        <v>FOOTPLATE</v>
      </c>
      <c r="C795" s="841" t="s">
        <v>71</v>
      </c>
      <c r="D795" s="847" t="s">
        <v>613</v>
      </c>
      <c r="E795" s="843" t="s">
        <v>368</v>
      </c>
      <c r="F795" s="841" t="s">
        <v>111</v>
      </c>
      <c r="G795" s="847" t="s">
        <v>616</v>
      </c>
      <c r="H795" s="843" t="s">
        <v>407</v>
      </c>
      <c r="I795" s="841" t="s">
        <v>134</v>
      </c>
      <c r="J795" s="842" t="s">
        <v>617</v>
      </c>
      <c r="K795" s="843" t="s">
        <v>375</v>
      </c>
      <c r="L795" s="841" t="s">
        <v>188</v>
      </c>
      <c r="M795" s="847" t="s">
        <v>614</v>
      </c>
      <c r="N795" s="843" t="s">
        <v>453</v>
      </c>
      <c r="O795" s="841"/>
      <c r="P795" s="847"/>
      <c r="Q795" s="843"/>
      <c r="R795" s="841"/>
      <c r="S795" s="847"/>
      <c r="T795" s="843"/>
    </row>
    <row r="796" spans="1:20" ht="18" hidden="1" customHeight="1">
      <c r="A796" s="840" t="str" cm="1">
        <f t="array" ref="A796">IF(INDEX(r_ACTIVEROW,1,COUNTA(r_ACTIVEROW)-2)="N",
       INDEX(r_ACTIVEROW,1,COUNTA(r_ACTIVEROW))&amp;" "&amp;INDEX(r_ACTIVEROW,1,COUNTA(r_ACTIVEROW)-1),
       INDEX(r_ACTIVEROW,1,COUNTA(r_ACTIVEROW)-2)
      )</f>
        <v>DKA3210</v>
      </c>
      <c r="B796" s="840" t="str" cm="1">
        <f t="array" ref="B796">INDEX(r_ACTIVEROW,1,COUNTA(r_ACTIVEROW)-1)</f>
        <v>FOOTPLATE</v>
      </c>
      <c r="C796" s="841" t="s">
        <v>71</v>
      </c>
      <c r="D796" s="847" t="s">
        <v>613</v>
      </c>
      <c r="E796" s="843" t="s">
        <v>368</v>
      </c>
      <c r="F796" s="841" t="s">
        <v>111</v>
      </c>
      <c r="G796" s="847" t="s">
        <v>616</v>
      </c>
      <c r="H796" s="843" t="s">
        <v>407</v>
      </c>
      <c r="I796" s="841" t="s">
        <v>135</v>
      </c>
      <c r="J796" s="842" t="s">
        <v>617</v>
      </c>
      <c r="K796" s="843" t="s">
        <v>416</v>
      </c>
      <c r="L796" s="841" t="s">
        <v>188</v>
      </c>
      <c r="M796" s="847" t="s">
        <v>614</v>
      </c>
      <c r="N796" s="843" t="s">
        <v>453</v>
      </c>
      <c r="O796" s="841"/>
      <c r="P796" s="847"/>
      <c r="Q796" s="843"/>
      <c r="R796" s="841"/>
      <c r="S796" s="847"/>
      <c r="T796" s="843"/>
    </row>
    <row r="797" spans="1:20" ht="18" hidden="1" customHeight="1">
      <c r="A797" s="840" t="str" cm="1">
        <f t="array" ref="A797">IF(INDEX(r_ACTIVEROW,1,COUNTA(r_ACTIVEROW)-2)="N",
       INDEX(r_ACTIVEROW,1,COUNTA(r_ACTIVEROW))&amp;" "&amp;INDEX(r_ACTIVEROW,1,COUNTA(r_ACTIVEROW)-1),
       INDEX(r_ACTIVEROW,1,COUNTA(r_ACTIVEROW)-2)
      )</f>
        <v>DKA3210</v>
      </c>
      <c r="B797" s="840" t="str" cm="1">
        <f t="array" ref="B797">INDEX(r_ACTIVEROW,1,COUNTA(r_ACTIVEROW)-1)</f>
        <v>FOOTPLATE</v>
      </c>
      <c r="C797" s="841" t="s">
        <v>71</v>
      </c>
      <c r="D797" s="847" t="s">
        <v>613</v>
      </c>
      <c r="E797" s="843" t="s">
        <v>368</v>
      </c>
      <c r="F797" s="841" t="s">
        <v>111</v>
      </c>
      <c r="G797" s="847" t="s">
        <v>616</v>
      </c>
      <c r="H797" s="843" t="s">
        <v>407</v>
      </c>
      <c r="I797" s="841" t="s">
        <v>136</v>
      </c>
      <c r="J797" s="842" t="s">
        <v>617</v>
      </c>
      <c r="K797" s="843" t="s">
        <v>376</v>
      </c>
      <c r="L797" s="841" t="s">
        <v>188</v>
      </c>
      <c r="M797" s="847" t="s">
        <v>614</v>
      </c>
      <c r="N797" s="843" t="s">
        <v>453</v>
      </c>
      <c r="O797" s="841"/>
      <c r="P797" s="847"/>
      <c r="Q797" s="843"/>
      <c r="R797" s="841"/>
      <c r="S797" s="847"/>
      <c r="T797" s="843"/>
    </row>
    <row r="798" spans="1:20" ht="18" hidden="1" customHeight="1">
      <c r="A798" s="840" t="str" cm="1">
        <f t="array" ref="A798">IF(INDEX(r_ACTIVEROW,1,COUNTA(r_ACTIVEROW)-2)="N",
       INDEX(r_ACTIVEROW,1,COUNTA(r_ACTIVEROW))&amp;" "&amp;INDEX(r_ACTIVEROW,1,COUNTA(r_ACTIVEROW)-1),
       INDEX(r_ACTIVEROW,1,COUNTA(r_ACTIVEROW)-2)
      )</f>
        <v>DKA3210</v>
      </c>
      <c r="B798" s="840" t="str" cm="1">
        <f t="array" ref="B798">INDEX(r_ACTIVEROW,1,COUNTA(r_ACTIVEROW)-1)</f>
        <v>FOOTPLATE</v>
      </c>
      <c r="C798" s="841" t="s">
        <v>71</v>
      </c>
      <c r="D798" s="847" t="s">
        <v>613</v>
      </c>
      <c r="E798" s="843" t="s">
        <v>368</v>
      </c>
      <c r="F798" s="841" t="s">
        <v>111</v>
      </c>
      <c r="G798" s="847" t="s">
        <v>616</v>
      </c>
      <c r="H798" s="843" t="s">
        <v>407</v>
      </c>
      <c r="I798" s="841" t="s">
        <v>137</v>
      </c>
      <c r="J798" s="842" t="s">
        <v>617</v>
      </c>
      <c r="K798" s="843" t="s">
        <v>402</v>
      </c>
      <c r="L798" s="841" t="s">
        <v>188</v>
      </c>
      <c r="M798" s="847" t="s">
        <v>614</v>
      </c>
      <c r="N798" s="843" t="s">
        <v>453</v>
      </c>
      <c r="O798" s="841"/>
      <c r="P798" s="847"/>
      <c r="Q798" s="843"/>
      <c r="R798" s="841"/>
      <c r="S798" s="847"/>
      <c r="T798" s="843"/>
    </row>
    <row r="799" spans="1:20" ht="18" hidden="1" customHeight="1">
      <c r="A799" s="840" t="str" cm="1">
        <f t="array" ref="A799">IF(INDEX(r_ACTIVEROW,1,COUNTA(r_ACTIVEROW)-2)="N",
       INDEX(r_ACTIVEROW,1,COUNTA(r_ACTIVEROW))&amp;" "&amp;INDEX(r_ACTIVEROW,1,COUNTA(r_ACTIVEROW)-1),
       INDEX(r_ACTIVEROW,1,COUNTA(r_ACTIVEROW)-2)
      )</f>
        <v>DKA3210</v>
      </c>
      <c r="B799" s="840" t="str" cm="1">
        <f t="array" ref="B799">INDEX(r_ACTIVEROW,1,COUNTA(r_ACTIVEROW)-1)</f>
        <v>FOOTPLATE</v>
      </c>
      <c r="C799" s="841" t="s">
        <v>71</v>
      </c>
      <c r="D799" s="847" t="s">
        <v>613</v>
      </c>
      <c r="E799" s="843" t="s">
        <v>368</v>
      </c>
      <c r="F799" s="841" t="s">
        <v>111</v>
      </c>
      <c r="G799" s="847" t="s">
        <v>616</v>
      </c>
      <c r="H799" s="843" t="s">
        <v>407</v>
      </c>
      <c r="I799" s="841" t="s">
        <v>138</v>
      </c>
      <c r="J799" s="842" t="s">
        <v>617</v>
      </c>
      <c r="K799" s="843" t="s">
        <v>377</v>
      </c>
      <c r="L799" s="841" t="s">
        <v>188</v>
      </c>
      <c r="M799" s="847" t="s">
        <v>614</v>
      </c>
      <c r="N799" s="843" t="s">
        <v>453</v>
      </c>
      <c r="O799" s="841"/>
      <c r="P799" s="847"/>
      <c r="Q799" s="843"/>
      <c r="R799" s="841"/>
      <c r="S799" s="847"/>
      <c r="T799" s="843"/>
    </row>
    <row r="800" spans="1:20" ht="18" hidden="1" customHeight="1">
      <c r="A800" s="840" t="str" cm="1">
        <f t="array" ref="A800">IF(INDEX(r_ACTIVEROW,1,COUNTA(r_ACTIVEROW)-2)="N",
       INDEX(r_ACTIVEROW,1,COUNTA(r_ACTIVEROW))&amp;" "&amp;INDEX(r_ACTIVEROW,1,COUNTA(r_ACTIVEROW)-1),
       INDEX(r_ACTIVEROW,1,COUNTA(r_ACTIVEROW)-2)
      )</f>
        <v>DKA3210</v>
      </c>
      <c r="B800" s="840" t="str" cm="1">
        <f t="array" ref="B800">INDEX(r_ACTIVEROW,1,COUNTA(r_ACTIVEROW)-1)</f>
        <v>FOOTPLATE</v>
      </c>
      <c r="C800" s="841" t="s">
        <v>71</v>
      </c>
      <c r="D800" s="847" t="s">
        <v>613</v>
      </c>
      <c r="E800" s="843" t="s">
        <v>368</v>
      </c>
      <c r="F800" s="841" t="s">
        <v>111</v>
      </c>
      <c r="G800" s="847" t="s">
        <v>616</v>
      </c>
      <c r="H800" s="843" t="s">
        <v>407</v>
      </c>
      <c r="I800" s="841" t="s">
        <v>139</v>
      </c>
      <c r="J800" s="842" t="s">
        <v>617</v>
      </c>
      <c r="K800" s="843" t="s">
        <v>411</v>
      </c>
      <c r="L800" s="841" t="s">
        <v>188</v>
      </c>
      <c r="M800" s="847" t="s">
        <v>614</v>
      </c>
      <c r="N800" s="843" t="s">
        <v>453</v>
      </c>
      <c r="O800" s="841"/>
      <c r="P800" s="847"/>
      <c r="Q800" s="843"/>
      <c r="R800" s="841"/>
      <c r="S800" s="847"/>
      <c r="T800" s="843"/>
    </row>
    <row r="801" spans="1:20" ht="18" hidden="1" customHeight="1">
      <c r="A801" s="840" t="str" cm="1">
        <f t="array" ref="A801">IF(INDEX(r_ACTIVEROW,1,COUNTA(r_ACTIVEROW)-2)="N",
       INDEX(r_ACTIVEROW,1,COUNTA(r_ACTIVEROW))&amp;" "&amp;INDEX(r_ACTIVEROW,1,COUNTA(r_ACTIVEROW)-1),
       INDEX(r_ACTIVEROW,1,COUNTA(r_ACTIVEROW)-2)
      )</f>
        <v>DKA3210</v>
      </c>
      <c r="B801" s="840" t="str" cm="1">
        <f t="array" ref="B801">INDEX(r_ACTIVEROW,1,COUNTA(r_ACTIVEROW)-1)</f>
        <v>FOOTPLATE</v>
      </c>
      <c r="C801" s="841" t="s">
        <v>71</v>
      </c>
      <c r="D801" s="847" t="s">
        <v>613</v>
      </c>
      <c r="E801" s="843" t="s">
        <v>368</v>
      </c>
      <c r="F801" s="841" t="s">
        <v>111</v>
      </c>
      <c r="G801" s="847" t="s">
        <v>616</v>
      </c>
      <c r="H801" s="843" t="s">
        <v>407</v>
      </c>
      <c r="I801" s="841" t="s">
        <v>140</v>
      </c>
      <c r="J801" s="842" t="s">
        <v>617</v>
      </c>
      <c r="K801" s="843" t="s">
        <v>378</v>
      </c>
      <c r="L801" s="841" t="s">
        <v>188</v>
      </c>
      <c r="M801" s="847" t="s">
        <v>614</v>
      </c>
      <c r="N801" s="843" t="s">
        <v>453</v>
      </c>
      <c r="O801" s="841"/>
      <c r="P801" s="847"/>
      <c r="Q801" s="843"/>
      <c r="R801" s="841"/>
      <c r="S801" s="847"/>
      <c r="T801" s="843"/>
    </row>
    <row r="802" spans="1:20" ht="18" hidden="1" customHeight="1">
      <c r="A802" s="840" t="str" cm="1">
        <f t="array" ref="A802">IF(INDEX(r_ACTIVEROW,1,COUNTA(r_ACTIVEROW)-2)="N",
       INDEX(r_ACTIVEROW,1,COUNTA(r_ACTIVEROW))&amp;" "&amp;INDEX(r_ACTIVEROW,1,COUNTA(r_ACTIVEROW)-1),
       INDEX(r_ACTIVEROW,1,COUNTA(r_ACTIVEROW)-2)
      )</f>
        <v>DKA3210</v>
      </c>
      <c r="B802" s="840" t="str" cm="1">
        <f t="array" ref="B802">INDEX(r_ACTIVEROW,1,COUNTA(r_ACTIVEROW)-1)</f>
        <v>FOOTPLATE</v>
      </c>
      <c r="C802" s="841" t="s">
        <v>71</v>
      </c>
      <c r="D802" s="847" t="s">
        <v>613</v>
      </c>
      <c r="E802" s="843" t="s">
        <v>368</v>
      </c>
      <c r="F802" s="841" t="s">
        <v>111</v>
      </c>
      <c r="G802" s="847" t="s">
        <v>616</v>
      </c>
      <c r="H802" s="843" t="s">
        <v>407</v>
      </c>
      <c r="I802" s="841" t="s">
        <v>141</v>
      </c>
      <c r="J802" s="842" t="s">
        <v>617</v>
      </c>
      <c r="K802" s="843" t="s">
        <v>412</v>
      </c>
      <c r="L802" s="841" t="s">
        <v>188</v>
      </c>
      <c r="M802" s="847" t="s">
        <v>614</v>
      </c>
      <c r="N802" s="843" t="s">
        <v>453</v>
      </c>
      <c r="O802" s="841"/>
      <c r="P802" s="847"/>
      <c r="Q802" s="843"/>
      <c r="R802" s="841"/>
      <c r="S802" s="847"/>
      <c r="T802" s="843"/>
    </row>
    <row r="803" spans="1:20" ht="18" hidden="1" customHeight="1">
      <c r="A803" s="840" t="str" cm="1">
        <f t="array" ref="A803">IF(INDEX(r_ACTIVEROW,1,COUNTA(r_ACTIVEROW)-2)="N",
       INDEX(r_ACTIVEROW,1,COUNTA(r_ACTIVEROW))&amp;" "&amp;INDEX(r_ACTIVEROW,1,COUNTA(r_ACTIVEROW)-1),
       INDEX(r_ACTIVEROW,1,COUNTA(r_ACTIVEROW)-2)
      )</f>
        <v>DKA3210</v>
      </c>
      <c r="B803" s="840" t="str" cm="1">
        <f t="array" ref="B803">INDEX(r_ACTIVEROW,1,COUNTA(r_ACTIVEROW)-1)</f>
        <v>FOOTPLATE</v>
      </c>
      <c r="C803" s="841" t="s">
        <v>71</v>
      </c>
      <c r="D803" s="847" t="s">
        <v>613</v>
      </c>
      <c r="E803" s="843" t="s">
        <v>368</v>
      </c>
      <c r="F803" s="841" t="s">
        <v>111</v>
      </c>
      <c r="G803" s="847" t="s">
        <v>616</v>
      </c>
      <c r="H803" s="843" t="s">
        <v>407</v>
      </c>
      <c r="I803" s="841" t="s">
        <v>142</v>
      </c>
      <c r="J803" s="842" t="s">
        <v>617</v>
      </c>
      <c r="K803" s="843" t="s">
        <v>379</v>
      </c>
      <c r="L803" s="841" t="s">
        <v>188</v>
      </c>
      <c r="M803" s="847" t="s">
        <v>614</v>
      </c>
      <c r="N803" s="843" t="s">
        <v>453</v>
      </c>
      <c r="O803" s="841"/>
      <c r="P803" s="847"/>
      <c r="Q803" s="843"/>
      <c r="R803" s="841"/>
      <c r="S803" s="847"/>
      <c r="T803" s="843"/>
    </row>
    <row r="804" spans="1:20" ht="18" hidden="1" customHeight="1">
      <c r="A804" s="840" t="str" cm="1">
        <f t="array" ref="A804">IF(INDEX(r_ACTIVEROW,1,COUNTA(r_ACTIVEROW)-2)="N",
       INDEX(r_ACTIVEROW,1,COUNTA(r_ACTIVEROW))&amp;" "&amp;INDEX(r_ACTIVEROW,1,COUNTA(r_ACTIVEROW)-1),
       INDEX(r_ACTIVEROW,1,COUNTA(r_ACTIVEROW)-2)
      )</f>
        <v>DKA3210</v>
      </c>
      <c r="B804" s="840" t="str" cm="1">
        <f t="array" ref="B804">INDEX(r_ACTIVEROW,1,COUNTA(r_ACTIVEROW)-1)</f>
        <v>FOOTPLATE</v>
      </c>
      <c r="C804" s="841" t="s">
        <v>71</v>
      </c>
      <c r="D804" s="847" t="s">
        <v>613</v>
      </c>
      <c r="E804" s="843" t="s">
        <v>368</v>
      </c>
      <c r="F804" s="841" t="s">
        <v>111</v>
      </c>
      <c r="G804" s="847" t="s">
        <v>616</v>
      </c>
      <c r="H804" s="843" t="s">
        <v>407</v>
      </c>
      <c r="I804" s="841" t="s">
        <v>143</v>
      </c>
      <c r="J804" s="842" t="s">
        <v>617</v>
      </c>
      <c r="K804" s="843" t="s">
        <v>386</v>
      </c>
      <c r="L804" s="841" t="s">
        <v>188</v>
      </c>
      <c r="M804" s="847" t="s">
        <v>614</v>
      </c>
      <c r="N804" s="843" t="s">
        <v>453</v>
      </c>
      <c r="O804" s="841"/>
      <c r="P804" s="847"/>
      <c r="Q804" s="843"/>
      <c r="R804" s="841"/>
      <c r="S804" s="847"/>
      <c r="T804" s="843"/>
    </row>
    <row r="805" spans="1:20" ht="18" hidden="1" customHeight="1">
      <c r="A805" s="840" t="str" cm="1">
        <f t="array" ref="A805">IF(INDEX(r_ACTIVEROW,1,COUNTA(r_ACTIVEROW)-2)="N",
       INDEX(r_ACTIVEROW,1,COUNTA(r_ACTIVEROW))&amp;" "&amp;INDEX(r_ACTIVEROW,1,COUNTA(r_ACTIVEROW)-1),
       INDEX(r_ACTIVEROW,1,COUNTA(r_ACTIVEROW)-2)
      )</f>
        <v>DKA3210</v>
      </c>
      <c r="B805" s="840" t="str" cm="1">
        <f t="array" ref="B805">INDEX(r_ACTIVEROW,1,COUNTA(r_ACTIVEROW)-1)</f>
        <v>FOOTPLATE</v>
      </c>
      <c r="C805" s="841" t="s">
        <v>71</v>
      </c>
      <c r="D805" s="847" t="s">
        <v>613</v>
      </c>
      <c r="E805" s="843" t="s">
        <v>368</v>
      </c>
      <c r="F805" s="841" t="s">
        <v>111</v>
      </c>
      <c r="G805" s="847" t="s">
        <v>616</v>
      </c>
      <c r="H805" s="843" t="s">
        <v>407</v>
      </c>
      <c r="I805" s="841" t="s">
        <v>144</v>
      </c>
      <c r="J805" s="842" t="s">
        <v>617</v>
      </c>
      <c r="K805" s="843" t="s">
        <v>380</v>
      </c>
      <c r="L805" s="841" t="s">
        <v>188</v>
      </c>
      <c r="M805" s="847" t="s">
        <v>614</v>
      </c>
      <c r="N805" s="843" t="s">
        <v>453</v>
      </c>
      <c r="O805" s="841"/>
      <c r="P805" s="847"/>
      <c r="Q805" s="843"/>
      <c r="R805" s="841"/>
      <c r="S805" s="847"/>
      <c r="T805" s="843"/>
    </row>
    <row r="806" spans="1:20" ht="18" hidden="1" customHeight="1">
      <c r="A806" s="840" t="str" cm="1">
        <f t="array" ref="A806">IF(INDEX(r_ACTIVEROW,1,COUNTA(r_ACTIVEROW)-2)="N",
       INDEX(r_ACTIVEROW,1,COUNTA(r_ACTIVEROW))&amp;" "&amp;INDEX(r_ACTIVEROW,1,COUNTA(r_ACTIVEROW)-1),
       INDEX(r_ACTIVEROW,1,COUNTA(r_ACTIVEROW)-2)
      )</f>
        <v>DKA3210</v>
      </c>
      <c r="B806" s="840" t="str" cm="1">
        <f t="array" ref="B806">INDEX(r_ACTIVEROW,1,COUNTA(r_ACTIVEROW)-1)</f>
        <v>FOOTPLATE</v>
      </c>
      <c r="C806" s="841" t="s">
        <v>71</v>
      </c>
      <c r="D806" s="847" t="s">
        <v>613</v>
      </c>
      <c r="E806" s="843" t="s">
        <v>368</v>
      </c>
      <c r="F806" s="841" t="s">
        <v>111</v>
      </c>
      <c r="G806" s="847" t="s">
        <v>616</v>
      </c>
      <c r="H806" s="843" t="s">
        <v>407</v>
      </c>
      <c r="I806" s="841" t="s">
        <v>145</v>
      </c>
      <c r="J806" s="842" t="s">
        <v>617</v>
      </c>
      <c r="K806" s="843" t="s">
        <v>407</v>
      </c>
      <c r="L806" s="841" t="s">
        <v>188</v>
      </c>
      <c r="M806" s="847" t="s">
        <v>614</v>
      </c>
      <c r="N806" s="843" t="s">
        <v>453</v>
      </c>
      <c r="O806" s="841"/>
      <c r="P806" s="847"/>
      <c r="Q806" s="843"/>
      <c r="R806" s="841"/>
      <c r="S806" s="847"/>
      <c r="T806" s="843"/>
    </row>
    <row r="807" spans="1:20" ht="18" hidden="1" customHeight="1">
      <c r="A807" s="840" t="str" cm="1">
        <f t="array" ref="A807">IF(INDEX(r_ACTIVEROW,1,COUNTA(r_ACTIVEROW)-2)="N",
       INDEX(r_ACTIVEROW,1,COUNTA(r_ACTIVEROW))&amp;" "&amp;INDEX(r_ACTIVEROW,1,COUNTA(r_ACTIVEROW)-1),
       INDEX(r_ACTIVEROW,1,COUNTA(r_ACTIVEROW)-2)
      )</f>
        <v>DKA3210</v>
      </c>
      <c r="B807" s="840" t="str" cm="1">
        <f t="array" ref="B807">INDEX(r_ACTIVEROW,1,COUNTA(r_ACTIVEROW)-1)</f>
        <v>FOOTPLATE</v>
      </c>
      <c r="C807" s="841" t="s">
        <v>71</v>
      </c>
      <c r="D807" s="847" t="s">
        <v>613</v>
      </c>
      <c r="E807" s="843" t="s">
        <v>368</v>
      </c>
      <c r="F807" s="841" t="s">
        <v>111</v>
      </c>
      <c r="G807" s="847" t="s">
        <v>616</v>
      </c>
      <c r="H807" s="843" t="s">
        <v>407</v>
      </c>
      <c r="I807" s="841" t="s">
        <v>146</v>
      </c>
      <c r="J807" s="842" t="s">
        <v>617</v>
      </c>
      <c r="K807" s="843" t="s">
        <v>381</v>
      </c>
      <c r="L807" s="841" t="s">
        <v>188</v>
      </c>
      <c r="M807" s="847" t="s">
        <v>614</v>
      </c>
      <c r="N807" s="843" t="s">
        <v>453</v>
      </c>
      <c r="O807" s="841"/>
      <c r="P807" s="847"/>
      <c r="Q807" s="843"/>
      <c r="R807" s="841"/>
      <c r="S807" s="847"/>
      <c r="T807" s="843"/>
    </row>
    <row r="808" spans="1:20" ht="18" hidden="1" customHeight="1">
      <c r="A808" s="840" t="str" cm="1">
        <f t="array" ref="A808">IF(INDEX(r_ACTIVEROW,1,COUNTA(r_ACTIVEROW)-2)="N",
       INDEX(r_ACTIVEROW,1,COUNTA(r_ACTIVEROW))&amp;" "&amp;INDEX(r_ACTIVEROW,1,COUNTA(r_ACTIVEROW)-1),
       INDEX(r_ACTIVEROW,1,COUNTA(r_ACTIVEROW)-2)
      )</f>
        <v>DKA3210</v>
      </c>
      <c r="B808" s="840" t="str" cm="1">
        <f t="array" ref="B808">INDEX(r_ACTIVEROW,1,COUNTA(r_ACTIVEROW)-1)</f>
        <v>FOOTPLATE</v>
      </c>
      <c r="C808" s="841" t="s">
        <v>71</v>
      </c>
      <c r="D808" s="847" t="s">
        <v>613</v>
      </c>
      <c r="E808" s="843" t="s">
        <v>368</v>
      </c>
      <c r="F808" s="841" t="s">
        <v>112</v>
      </c>
      <c r="G808" s="847" t="s">
        <v>616</v>
      </c>
      <c r="H808" s="843" t="s">
        <v>381</v>
      </c>
      <c r="I808" s="841" t="s">
        <v>127</v>
      </c>
      <c r="J808" s="842" t="s">
        <v>617</v>
      </c>
      <c r="K808" s="843" t="s">
        <v>413</v>
      </c>
      <c r="L808" s="841" t="s">
        <v>188</v>
      </c>
      <c r="M808" s="847" t="s">
        <v>614</v>
      </c>
      <c r="N808" s="843" t="s">
        <v>453</v>
      </c>
      <c r="O808" s="841"/>
      <c r="P808" s="847"/>
      <c r="Q808" s="843"/>
      <c r="R808" s="841"/>
      <c r="S808" s="847"/>
      <c r="T808" s="843"/>
    </row>
    <row r="809" spans="1:20" ht="18" hidden="1" customHeight="1">
      <c r="A809" s="840" t="str" cm="1">
        <f t="array" ref="A809">IF(INDEX(r_ACTIVEROW,1,COUNTA(r_ACTIVEROW)-2)="N",
       INDEX(r_ACTIVEROW,1,COUNTA(r_ACTIVEROW))&amp;" "&amp;INDEX(r_ACTIVEROW,1,COUNTA(r_ACTIVEROW)-1),
       INDEX(r_ACTIVEROW,1,COUNTA(r_ACTIVEROW)-2)
      )</f>
        <v>DKA3210</v>
      </c>
      <c r="B809" s="840" t="str" cm="1">
        <f t="array" ref="B809">INDEX(r_ACTIVEROW,1,COUNTA(r_ACTIVEROW)-1)</f>
        <v>FOOTPLATE</v>
      </c>
      <c r="C809" s="841" t="s">
        <v>71</v>
      </c>
      <c r="D809" s="847" t="s">
        <v>613</v>
      </c>
      <c r="E809" s="843" t="s">
        <v>368</v>
      </c>
      <c r="F809" s="841" t="s">
        <v>112</v>
      </c>
      <c r="G809" s="847" t="s">
        <v>616</v>
      </c>
      <c r="H809" s="843" t="s">
        <v>381</v>
      </c>
      <c r="I809" s="841" t="s">
        <v>128</v>
      </c>
      <c r="J809" s="842" t="s">
        <v>617</v>
      </c>
      <c r="K809" s="843" t="s">
        <v>397</v>
      </c>
      <c r="L809" s="841" t="s">
        <v>188</v>
      </c>
      <c r="M809" s="847" t="s">
        <v>614</v>
      </c>
      <c r="N809" s="843" t="s">
        <v>453</v>
      </c>
      <c r="O809" s="841"/>
      <c r="P809" s="847"/>
      <c r="Q809" s="843"/>
      <c r="R809" s="841"/>
      <c r="S809" s="847"/>
      <c r="T809" s="843"/>
    </row>
    <row r="810" spans="1:20" ht="18" hidden="1" customHeight="1">
      <c r="A810" s="840" t="str" cm="1">
        <f t="array" ref="A810">IF(INDEX(r_ACTIVEROW,1,COUNTA(r_ACTIVEROW)-2)="N",
       INDEX(r_ACTIVEROW,1,COUNTA(r_ACTIVEROW))&amp;" "&amp;INDEX(r_ACTIVEROW,1,COUNTA(r_ACTIVEROW)-1),
       INDEX(r_ACTIVEROW,1,COUNTA(r_ACTIVEROW)-2)
      )</f>
        <v>DKA3210</v>
      </c>
      <c r="B810" s="840" t="str" cm="1">
        <f t="array" ref="B810">INDEX(r_ACTIVEROW,1,COUNTA(r_ACTIVEROW)-1)</f>
        <v>FOOTPLATE</v>
      </c>
      <c r="C810" s="841" t="s">
        <v>71</v>
      </c>
      <c r="D810" s="847" t="s">
        <v>613</v>
      </c>
      <c r="E810" s="843" t="s">
        <v>368</v>
      </c>
      <c r="F810" s="841" t="s">
        <v>112</v>
      </c>
      <c r="G810" s="847" t="s">
        <v>616</v>
      </c>
      <c r="H810" s="843" t="s">
        <v>381</v>
      </c>
      <c r="I810" s="841" t="s">
        <v>129</v>
      </c>
      <c r="J810" s="842" t="s">
        <v>617</v>
      </c>
      <c r="K810" s="843" t="s">
        <v>414</v>
      </c>
      <c r="L810" s="841" t="s">
        <v>188</v>
      </c>
      <c r="M810" s="847" t="s">
        <v>614</v>
      </c>
      <c r="N810" s="843" t="s">
        <v>453</v>
      </c>
      <c r="O810" s="841"/>
      <c r="P810" s="847"/>
      <c r="Q810" s="843"/>
      <c r="R810" s="841"/>
      <c r="S810" s="847"/>
      <c r="T810" s="843"/>
    </row>
    <row r="811" spans="1:20" ht="18" hidden="1" customHeight="1">
      <c r="A811" s="840" t="str" cm="1">
        <f t="array" ref="A811">IF(INDEX(r_ACTIVEROW,1,COUNTA(r_ACTIVEROW)-2)="N",
       INDEX(r_ACTIVEROW,1,COUNTA(r_ACTIVEROW))&amp;" "&amp;INDEX(r_ACTIVEROW,1,COUNTA(r_ACTIVEROW)-1),
       INDEX(r_ACTIVEROW,1,COUNTA(r_ACTIVEROW)-2)
      )</f>
        <v>DKA3210</v>
      </c>
      <c r="B811" s="840" t="str" cm="1">
        <f t="array" ref="B811">INDEX(r_ACTIVEROW,1,COUNTA(r_ACTIVEROW)-1)</f>
        <v>FOOTPLATE</v>
      </c>
      <c r="C811" s="841" t="s">
        <v>71</v>
      </c>
      <c r="D811" s="847" t="s">
        <v>613</v>
      </c>
      <c r="E811" s="843" t="s">
        <v>368</v>
      </c>
      <c r="F811" s="841" t="s">
        <v>112</v>
      </c>
      <c r="G811" s="847" t="s">
        <v>616</v>
      </c>
      <c r="H811" s="843" t="s">
        <v>381</v>
      </c>
      <c r="I811" s="841" t="s">
        <v>130</v>
      </c>
      <c r="J811" s="842" t="s">
        <v>617</v>
      </c>
      <c r="K811" s="843" t="s">
        <v>373</v>
      </c>
      <c r="L811" s="841" t="s">
        <v>188</v>
      </c>
      <c r="M811" s="847" t="s">
        <v>614</v>
      </c>
      <c r="N811" s="843" t="s">
        <v>453</v>
      </c>
      <c r="O811" s="841"/>
      <c r="P811" s="847"/>
      <c r="Q811" s="843"/>
      <c r="R811" s="841"/>
      <c r="S811" s="847"/>
      <c r="T811" s="843"/>
    </row>
    <row r="812" spans="1:20" ht="18" hidden="1" customHeight="1">
      <c r="A812" s="840" t="str" cm="1">
        <f t="array" ref="A812">IF(INDEX(r_ACTIVEROW,1,COUNTA(r_ACTIVEROW)-2)="N",
       INDEX(r_ACTIVEROW,1,COUNTA(r_ACTIVEROW))&amp;" "&amp;INDEX(r_ACTIVEROW,1,COUNTA(r_ACTIVEROW)-1),
       INDEX(r_ACTIVEROW,1,COUNTA(r_ACTIVEROW)-2)
      )</f>
        <v>DKA3210</v>
      </c>
      <c r="B812" s="840" t="str" cm="1">
        <f t="array" ref="B812">INDEX(r_ACTIVEROW,1,COUNTA(r_ACTIVEROW)-1)</f>
        <v>FOOTPLATE</v>
      </c>
      <c r="C812" s="841" t="s">
        <v>71</v>
      </c>
      <c r="D812" s="847" t="s">
        <v>613</v>
      </c>
      <c r="E812" s="843" t="s">
        <v>368</v>
      </c>
      <c r="F812" s="841" t="s">
        <v>112</v>
      </c>
      <c r="G812" s="847" t="s">
        <v>616</v>
      </c>
      <c r="H812" s="843" t="s">
        <v>381</v>
      </c>
      <c r="I812" s="841" t="s">
        <v>131</v>
      </c>
      <c r="J812" s="842" t="s">
        <v>617</v>
      </c>
      <c r="K812" s="843" t="s">
        <v>399</v>
      </c>
      <c r="L812" s="841" t="s">
        <v>188</v>
      </c>
      <c r="M812" s="847" t="s">
        <v>614</v>
      </c>
      <c r="N812" s="843" t="s">
        <v>453</v>
      </c>
      <c r="O812" s="841"/>
      <c r="P812" s="847"/>
      <c r="Q812" s="843"/>
      <c r="R812" s="841"/>
      <c r="S812" s="847"/>
      <c r="T812" s="843"/>
    </row>
    <row r="813" spans="1:20" ht="18" hidden="1" customHeight="1">
      <c r="A813" s="840" t="str" cm="1">
        <f t="array" ref="A813">IF(INDEX(r_ACTIVEROW,1,COUNTA(r_ACTIVEROW)-2)="N",
       INDEX(r_ACTIVEROW,1,COUNTA(r_ACTIVEROW))&amp;" "&amp;INDEX(r_ACTIVEROW,1,COUNTA(r_ACTIVEROW)-1),
       INDEX(r_ACTIVEROW,1,COUNTA(r_ACTIVEROW)-2)
      )</f>
        <v>DKA3210</v>
      </c>
      <c r="B813" s="840" t="str" cm="1">
        <f t="array" ref="B813">INDEX(r_ACTIVEROW,1,COUNTA(r_ACTIVEROW)-1)</f>
        <v>FOOTPLATE</v>
      </c>
      <c r="C813" s="841" t="s">
        <v>71</v>
      </c>
      <c r="D813" s="847" t="s">
        <v>613</v>
      </c>
      <c r="E813" s="843" t="s">
        <v>368</v>
      </c>
      <c r="F813" s="841" t="s">
        <v>112</v>
      </c>
      <c r="G813" s="847" t="s">
        <v>616</v>
      </c>
      <c r="H813" s="843" t="s">
        <v>381</v>
      </c>
      <c r="I813" s="841" t="s">
        <v>132</v>
      </c>
      <c r="J813" s="842" t="s">
        <v>617</v>
      </c>
      <c r="K813" s="843" t="s">
        <v>374</v>
      </c>
      <c r="L813" s="841" t="s">
        <v>188</v>
      </c>
      <c r="M813" s="847" t="s">
        <v>614</v>
      </c>
      <c r="N813" s="843" t="s">
        <v>453</v>
      </c>
      <c r="O813" s="841"/>
      <c r="P813" s="847"/>
      <c r="Q813" s="843"/>
      <c r="R813" s="841"/>
      <c r="S813" s="847"/>
      <c r="T813" s="843"/>
    </row>
    <row r="814" spans="1:20" ht="18" hidden="1" customHeight="1">
      <c r="A814" s="840" t="str" cm="1">
        <f t="array" ref="A814">IF(INDEX(r_ACTIVEROW,1,COUNTA(r_ACTIVEROW)-2)="N",
       INDEX(r_ACTIVEROW,1,COUNTA(r_ACTIVEROW))&amp;" "&amp;INDEX(r_ACTIVEROW,1,COUNTA(r_ACTIVEROW)-1),
       INDEX(r_ACTIVEROW,1,COUNTA(r_ACTIVEROW)-2)
      )</f>
        <v>DKA3210</v>
      </c>
      <c r="B814" s="840" t="str" cm="1">
        <f t="array" ref="B814">INDEX(r_ACTIVEROW,1,COUNTA(r_ACTIVEROW)-1)</f>
        <v>FOOTPLATE</v>
      </c>
      <c r="C814" s="841" t="s">
        <v>71</v>
      </c>
      <c r="D814" s="847" t="s">
        <v>613</v>
      </c>
      <c r="E814" s="843" t="s">
        <v>368</v>
      </c>
      <c r="F814" s="841" t="s">
        <v>112</v>
      </c>
      <c r="G814" s="847" t="s">
        <v>616</v>
      </c>
      <c r="H814" s="843" t="s">
        <v>381</v>
      </c>
      <c r="I814" s="841" t="s">
        <v>133</v>
      </c>
      <c r="J814" s="842" t="s">
        <v>617</v>
      </c>
      <c r="K814" s="843" t="s">
        <v>415</v>
      </c>
      <c r="L814" s="841" t="s">
        <v>188</v>
      </c>
      <c r="M814" s="847" t="s">
        <v>614</v>
      </c>
      <c r="N814" s="843" t="s">
        <v>453</v>
      </c>
      <c r="O814" s="841"/>
      <c r="P814" s="847"/>
      <c r="Q814" s="843"/>
      <c r="R814" s="841"/>
      <c r="S814" s="847"/>
      <c r="T814" s="843"/>
    </row>
    <row r="815" spans="1:20" ht="18" hidden="1" customHeight="1">
      <c r="A815" s="840" t="str" cm="1">
        <f t="array" ref="A815">IF(INDEX(r_ACTIVEROW,1,COUNTA(r_ACTIVEROW)-2)="N",
       INDEX(r_ACTIVEROW,1,COUNTA(r_ACTIVEROW))&amp;" "&amp;INDEX(r_ACTIVEROW,1,COUNTA(r_ACTIVEROW)-1),
       INDEX(r_ACTIVEROW,1,COUNTA(r_ACTIVEROW)-2)
      )</f>
        <v>DKA3210</v>
      </c>
      <c r="B815" s="840" t="str" cm="1">
        <f t="array" ref="B815">INDEX(r_ACTIVEROW,1,COUNTA(r_ACTIVEROW)-1)</f>
        <v>FOOTPLATE</v>
      </c>
      <c r="C815" s="841" t="s">
        <v>71</v>
      </c>
      <c r="D815" s="847" t="s">
        <v>613</v>
      </c>
      <c r="E815" s="843" t="s">
        <v>368</v>
      </c>
      <c r="F815" s="841" t="s">
        <v>112</v>
      </c>
      <c r="G815" s="847" t="s">
        <v>616</v>
      </c>
      <c r="H815" s="843" t="s">
        <v>381</v>
      </c>
      <c r="I815" s="841" t="s">
        <v>134</v>
      </c>
      <c r="J815" s="842" t="s">
        <v>617</v>
      </c>
      <c r="K815" s="843" t="s">
        <v>375</v>
      </c>
      <c r="L815" s="841" t="s">
        <v>188</v>
      </c>
      <c r="M815" s="847" t="s">
        <v>614</v>
      </c>
      <c r="N815" s="843" t="s">
        <v>453</v>
      </c>
      <c r="O815" s="841"/>
      <c r="P815" s="847"/>
      <c r="Q815" s="843"/>
      <c r="R815" s="841"/>
      <c r="S815" s="847"/>
      <c r="T815" s="843"/>
    </row>
    <row r="816" spans="1:20" ht="18" hidden="1" customHeight="1">
      <c r="A816" s="840" t="str" cm="1">
        <f t="array" ref="A816">IF(INDEX(r_ACTIVEROW,1,COUNTA(r_ACTIVEROW)-2)="N",
       INDEX(r_ACTIVEROW,1,COUNTA(r_ACTIVEROW))&amp;" "&amp;INDEX(r_ACTIVEROW,1,COUNTA(r_ACTIVEROW)-1),
       INDEX(r_ACTIVEROW,1,COUNTA(r_ACTIVEROW)-2)
      )</f>
        <v>DKA3210</v>
      </c>
      <c r="B816" s="840" t="str" cm="1">
        <f t="array" ref="B816">INDEX(r_ACTIVEROW,1,COUNTA(r_ACTIVEROW)-1)</f>
        <v>FOOTPLATE</v>
      </c>
      <c r="C816" s="841" t="s">
        <v>71</v>
      </c>
      <c r="D816" s="847" t="s">
        <v>613</v>
      </c>
      <c r="E816" s="843" t="s">
        <v>368</v>
      </c>
      <c r="F816" s="841" t="s">
        <v>112</v>
      </c>
      <c r="G816" s="847" t="s">
        <v>616</v>
      </c>
      <c r="H816" s="843" t="s">
        <v>381</v>
      </c>
      <c r="I816" s="841" t="s">
        <v>135</v>
      </c>
      <c r="J816" s="842" t="s">
        <v>617</v>
      </c>
      <c r="K816" s="843" t="s">
        <v>416</v>
      </c>
      <c r="L816" s="841" t="s">
        <v>188</v>
      </c>
      <c r="M816" s="847" t="s">
        <v>614</v>
      </c>
      <c r="N816" s="843" t="s">
        <v>453</v>
      </c>
      <c r="O816" s="841"/>
      <c r="P816" s="847"/>
      <c r="Q816" s="843"/>
      <c r="R816" s="841"/>
      <c r="S816" s="847"/>
      <c r="T816" s="843"/>
    </row>
    <row r="817" spans="1:20" ht="18" hidden="1" customHeight="1">
      <c r="A817" s="840" t="str" cm="1">
        <f t="array" ref="A817">IF(INDEX(r_ACTIVEROW,1,COUNTA(r_ACTIVEROW)-2)="N",
       INDEX(r_ACTIVEROW,1,COUNTA(r_ACTIVEROW))&amp;" "&amp;INDEX(r_ACTIVEROW,1,COUNTA(r_ACTIVEROW)-1),
       INDEX(r_ACTIVEROW,1,COUNTA(r_ACTIVEROW)-2)
      )</f>
        <v>DKA3210</v>
      </c>
      <c r="B817" s="840" t="str" cm="1">
        <f t="array" ref="B817">INDEX(r_ACTIVEROW,1,COUNTA(r_ACTIVEROW)-1)</f>
        <v>FOOTPLATE</v>
      </c>
      <c r="C817" s="841" t="s">
        <v>71</v>
      </c>
      <c r="D817" s="847" t="s">
        <v>613</v>
      </c>
      <c r="E817" s="843" t="s">
        <v>368</v>
      </c>
      <c r="F817" s="841" t="s">
        <v>112</v>
      </c>
      <c r="G817" s="847" t="s">
        <v>616</v>
      </c>
      <c r="H817" s="843" t="s">
        <v>381</v>
      </c>
      <c r="I817" s="841" t="s">
        <v>136</v>
      </c>
      <c r="J817" s="842" t="s">
        <v>617</v>
      </c>
      <c r="K817" s="843" t="s">
        <v>376</v>
      </c>
      <c r="L817" s="841" t="s">
        <v>188</v>
      </c>
      <c r="M817" s="847" t="s">
        <v>614</v>
      </c>
      <c r="N817" s="843" t="s">
        <v>453</v>
      </c>
      <c r="O817" s="841"/>
      <c r="P817" s="847"/>
      <c r="Q817" s="843"/>
      <c r="R817" s="841"/>
      <c r="S817" s="847"/>
      <c r="T817" s="843"/>
    </row>
    <row r="818" spans="1:20" ht="18" hidden="1" customHeight="1">
      <c r="A818" s="840" t="str" cm="1">
        <f t="array" ref="A818">IF(INDEX(r_ACTIVEROW,1,COUNTA(r_ACTIVEROW)-2)="N",
       INDEX(r_ACTIVEROW,1,COUNTA(r_ACTIVEROW))&amp;" "&amp;INDEX(r_ACTIVEROW,1,COUNTA(r_ACTIVEROW)-1),
       INDEX(r_ACTIVEROW,1,COUNTA(r_ACTIVEROW)-2)
      )</f>
        <v>DKA3210</v>
      </c>
      <c r="B818" s="840" t="str" cm="1">
        <f t="array" ref="B818">INDEX(r_ACTIVEROW,1,COUNTA(r_ACTIVEROW)-1)</f>
        <v>FOOTPLATE</v>
      </c>
      <c r="C818" s="841" t="s">
        <v>71</v>
      </c>
      <c r="D818" s="847" t="s">
        <v>613</v>
      </c>
      <c r="E818" s="843" t="s">
        <v>368</v>
      </c>
      <c r="F818" s="841" t="s">
        <v>112</v>
      </c>
      <c r="G818" s="847" t="s">
        <v>616</v>
      </c>
      <c r="H818" s="843" t="s">
        <v>381</v>
      </c>
      <c r="I818" s="841" t="s">
        <v>143</v>
      </c>
      <c r="J818" s="842" t="s">
        <v>617</v>
      </c>
      <c r="K818" s="843" t="s">
        <v>386</v>
      </c>
      <c r="L818" s="841" t="s">
        <v>188</v>
      </c>
      <c r="M818" s="847" t="s">
        <v>614</v>
      </c>
      <c r="N818" s="843" t="s">
        <v>453</v>
      </c>
      <c r="O818" s="841"/>
      <c r="P818" s="847"/>
      <c r="Q818" s="843"/>
      <c r="R818" s="841"/>
      <c r="S818" s="847"/>
      <c r="T818" s="843"/>
    </row>
    <row r="819" spans="1:20" ht="18" hidden="1" customHeight="1">
      <c r="A819" s="840" t="str" cm="1">
        <f t="array" ref="A819">IF(INDEX(r_ACTIVEROW,1,COUNTA(r_ACTIVEROW)-2)="N",
       INDEX(r_ACTIVEROW,1,COUNTA(r_ACTIVEROW))&amp;" "&amp;INDEX(r_ACTIVEROW,1,COUNTA(r_ACTIVEROW)-1),
       INDEX(r_ACTIVEROW,1,COUNTA(r_ACTIVEROW)-2)
      )</f>
        <v>DKA3210</v>
      </c>
      <c r="B819" s="840" t="str" cm="1">
        <f t="array" ref="B819">INDEX(r_ACTIVEROW,1,COUNTA(r_ACTIVEROW)-1)</f>
        <v>FOOTPLATE</v>
      </c>
      <c r="C819" s="841" t="s">
        <v>71</v>
      </c>
      <c r="D819" s="847" t="s">
        <v>613</v>
      </c>
      <c r="E819" s="843" t="s">
        <v>368</v>
      </c>
      <c r="F819" s="841" t="s">
        <v>112</v>
      </c>
      <c r="G819" s="847" t="s">
        <v>616</v>
      </c>
      <c r="H819" s="843" t="s">
        <v>381</v>
      </c>
      <c r="I819" s="841" t="s">
        <v>144</v>
      </c>
      <c r="J819" s="842" t="s">
        <v>617</v>
      </c>
      <c r="K819" s="843" t="s">
        <v>380</v>
      </c>
      <c r="L819" s="841" t="s">
        <v>188</v>
      </c>
      <c r="M819" s="847" t="s">
        <v>614</v>
      </c>
      <c r="N819" s="843" t="s">
        <v>453</v>
      </c>
      <c r="O819" s="841"/>
      <c r="P819" s="847"/>
      <c r="Q819" s="843"/>
      <c r="R819" s="841"/>
      <c r="S819" s="847"/>
      <c r="T819" s="843"/>
    </row>
    <row r="820" spans="1:20" ht="18" hidden="1" customHeight="1">
      <c r="A820" s="840" t="str" cm="1">
        <f t="array" ref="A820">IF(INDEX(r_ACTIVEROW,1,COUNTA(r_ACTIVEROW)-2)="N",
       INDEX(r_ACTIVEROW,1,COUNTA(r_ACTIVEROW))&amp;" "&amp;INDEX(r_ACTIVEROW,1,COUNTA(r_ACTIVEROW)-1),
       INDEX(r_ACTIVEROW,1,COUNTA(r_ACTIVEROW)-2)
      )</f>
        <v>DKA3210</v>
      </c>
      <c r="B820" s="840" t="str" cm="1">
        <f t="array" ref="B820">INDEX(r_ACTIVEROW,1,COUNTA(r_ACTIVEROW)-1)</f>
        <v>FOOTPLATE</v>
      </c>
      <c r="C820" s="841" t="s">
        <v>71</v>
      </c>
      <c r="D820" s="847" t="s">
        <v>613</v>
      </c>
      <c r="E820" s="843" t="s">
        <v>368</v>
      </c>
      <c r="F820" s="841" t="s">
        <v>112</v>
      </c>
      <c r="G820" s="847" t="s">
        <v>616</v>
      </c>
      <c r="H820" s="843" t="s">
        <v>381</v>
      </c>
      <c r="I820" s="841" t="s">
        <v>145</v>
      </c>
      <c r="J820" s="842" t="s">
        <v>617</v>
      </c>
      <c r="K820" s="843" t="s">
        <v>407</v>
      </c>
      <c r="L820" s="841" t="s">
        <v>188</v>
      </c>
      <c r="M820" s="847" t="s">
        <v>614</v>
      </c>
      <c r="N820" s="843" t="s">
        <v>453</v>
      </c>
      <c r="O820" s="841"/>
      <c r="P820" s="847"/>
      <c r="Q820" s="843"/>
      <c r="R820" s="841"/>
      <c r="S820" s="847"/>
      <c r="T820" s="843"/>
    </row>
    <row r="821" spans="1:20" ht="18" hidden="1" customHeight="1">
      <c r="A821" s="840" t="str" cm="1">
        <f t="array" ref="A821">IF(INDEX(r_ACTIVEROW,1,COUNTA(r_ACTIVEROW)-2)="N",
       INDEX(r_ACTIVEROW,1,COUNTA(r_ACTIVEROW))&amp;" "&amp;INDEX(r_ACTIVEROW,1,COUNTA(r_ACTIVEROW)-1),
       INDEX(r_ACTIVEROW,1,COUNTA(r_ACTIVEROW)-2)
      )</f>
        <v>DKA3210</v>
      </c>
      <c r="B821" s="840" t="str" cm="1">
        <f t="array" ref="B821">INDEX(r_ACTIVEROW,1,COUNTA(r_ACTIVEROW)-1)</f>
        <v>FOOTPLATE</v>
      </c>
      <c r="C821" s="841" t="s">
        <v>71</v>
      </c>
      <c r="D821" s="847" t="s">
        <v>613</v>
      </c>
      <c r="E821" s="843" t="s">
        <v>368</v>
      </c>
      <c r="F821" s="841" t="s">
        <v>112</v>
      </c>
      <c r="G821" s="847" t="s">
        <v>616</v>
      </c>
      <c r="H821" s="843" t="s">
        <v>381</v>
      </c>
      <c r="I821" s="841" t="s">
        <v>146</v>
      </c>
      <c r="J821" s="842" t="s">
        <v>617</v>
      </c>
      <c r="K821" s="843" t="s">
        <v>381</v>
      </c>
      <c r="L821" s="841" t="s">
        <v>188</v>
      </c>
      <c r="M821" s="847" t="s">
        <v>614</v>
      </c>
      <c r="N821" s="843" t="s">
        <v>453</v>
      </c>
      <c r="O821" s="841"/>
      <c r="P821" s="847"/>
      <c r="Q821" s="843"/>
      <c r="R821" s="841"/>
      <c r="S821" s="847"/>
      <c r="T821" s="843"/>
    </row>
    <row r="822" spans="1:20" ht="18" hidden="1" customHeight="1">
      <c r="A822" s="840" t="str" cm="1">
        <f t="array" ref="A822">IF(INDEX(r_ACTIVEROW,1,COUNTA(r_ACTIVEROW)-2)="N",
       INDEX(r_ACTIVEROW,1,COUNTA(r_ACTIVEROW))&amp;" "&amp;INDEX(r_ACTIVEROW,1,COUNTA(r_ACTIVEROW)-1),
       INDEX(r_ACTIVEROW,1,COUNTA(r_ACTIVEROW)-2)
      )</f>
        <v>DKA3210</v>
      </c>
      <c r="B822" s="840" t="str" cm="1">
        <f t="array" ref="B822">INDEX(r_ACTIVEROW,1,COUNTA(r_ACTIVEROW)-1)</f>
        <v>FOOTPLATE</v>
      </c>
      <c r="C822" s="841" t="s">
        <v>71</v>
      </c>
      <c r="D822" s="847" t="s">
        <v>613</v>
      </c>
      <c r="E822" s="843" t="s">
        <v>368</v>
      </c>
      <c r="F822" s="841" t="s">
        <v>113</v>
      </c>
      <c r="G822" s="847" t="s">
        <v>616</v>
      </c>
      <c r="H822" s="843" t="s">
        <v>408</v>
      </c>
      <c r="I822" s="841" t="s">
        <v>127</v>
      </c>
      <c r="J822" s="842" t="s">
        <v>617</v>
      </c>
      <c r="K822" s="843" t="s">
        <v>413</v>
      </c>
      <c r="L822" s="841" t="s">
        <v>188</v>
      </c>
      <c r="M822" s="847" t="s">
        <v>614</v>
      </c>
      <c r="N822" s="843" t="s">
        <v>453</v>
      </c>
      <c r="O822" s="841"/>
      <c r="P822" s="847"/>
      <c r="Q822" s="843"/>
      <c r="R822" s="841"/>
      <c r="S822" s="847"/>
      <c r="T822" s="843"/>
    </row>
    <row r="823" spans="1:20" ht="18" hidden="1" customHeight="1">
      <c r="A823" s="840" t="str" cm="1">
        <f t="array" ref="A823">IF(INDEX(r_ACTIVEROW,1,COUNTA(r_ACTIVEROW)-2)="N",
       INDEX(r_ACTIVEROW,1,COUNTA(r_ACTIVEROW))&amp;" "&amp;INDEX(r_ACTIVEROW,1,COUNTA(r_ACTIVEROW)-1),
       INDEX(r_ACTIVEROW,1,COUNTA(r_ACTIVEROW)-2)
      )</f>
        <v>DKA3210</v>
      </c>
      <c r="B823" s="840" t="str" cm="1">
        <f t="array" ref="B823">INDEX(r_ACTIVEROW,1,COUNTA(r_ACTIVEROW)-1)</f>
        <v>FOOTPLATE</v>
      </c>
      <c r="C823" s="841" t="s">
        <v>71</v>
      </c>
      <c r="D823" s="847" t="s">
        <v>613</v>
      </c>
      <c r="E823" s="843" t="s">
        <v>368</v>
      </c>
      <c r="F823" s="841" t="s">
        <v>113</v>
      </c>
      <c r="G823" s="847" t="s">
        <v>616</v>
      </c>
      <c r="H823" s="843" t="s">
        <v>408</v>
      </c>
      <c r="I823" s="841" t="s">
        <v>128</v>
      </c>
      <c r="J823" s="842" t="s">
        <v>617</v>
      </c>
      <c r="K823" s="843" t="s">
        <v>397</v>
      </c>
      <c r="L823" s="841" t="s">
        <v>188</v>
      </c>
      <c r="M823" s="847" t="s">
        <v>614</v>
      </c>
      <c r="N823" s="843" t="s">
        <v>453</v>
      </c>
      <c r="O823" s="841"/>
      <c r="P823" s="847"/>
      <c r="Q823" s="843"/>
      <c r="R823" s="841"/>
      <c r="S823" s="847"/>
      <c r="T823" s="843"/>
    </row>
    <row r="824" spans="1:20" ht="18" hidden="1" customHeight="1">
      <c r="A824" s="840" t="str" cm="1">
        <f t="array" ref="A824">IF(INDEX(r_ACTIVEROW,1,COUNTA(r_ACTIVEROW)-2)="N",
       INDEX(r_ACTIVEROW,1,COUNTA(r_ACTIVEROW))&amp;" "&amp;INDEX(r_ACTIVEROW,1,COUNTA(r_ACTIVEROW)-1),
       INDEX(r_ACTIVEROW,1,COUNTA(r_ACTIVEROW)-2)
      )</f>
        <v>DKA3210</v>
      </c>
      <c r="B824" s="840" t="str" cm="1">
        <f t="array" ref="B824">INDEX(r_ACTIVEROW,1,COUNTA(r_ACTIVEROW)-1)</f>
        <v>FOOTPLATE</v>
      </c>
      <c r="C824" s="841" t="s">
        <v>71</v>
      </c>
      <c r="D824" s="847" t="s">
        <v>613</v>
      </c>
      <c r="E824" s="843" t="s">
        <v>368</v>
      </c>
      <c r="F824" s="841" t="s">
        <v>113</v>
      </c>
      <c r="G824" s="847" t="s">
        <v>616</v>
      </c>
      <c r="H824" s="843" t="s">
        <v>408</v>
      </c>
      <c r="I824" s="841" t="s">
        <v>129</v>
      </c>
      <c r="J824" s="842" t="s">
        <v>617</v>
      </c>
      <c r="K824" s="843" t="s">
        <v>414</v>
      </c>
      <c r="L824" s="841" t="s">
        <v>188</v>
      </c>
      <c r="M824" s="847" t="s">
        <v>614</v>
      </c>
      <c r="N824" s="843" t="s">
        <v>453</v>
      </c>
      <c r="O824" s="841"/>
      <c r="P824" s="847"/>
      <c r="Q824" s="843"/>
      <c r="R824" s="841"/>
      <c r="S824" s="847"/>
      <c r="T824" s="843"/>
    </row>
    <row r="825" spans="1:20" ht="18" hidden="1" customHeight="1">
      <c r="A825" s="840" t="str" cm="1">
        <f t="array" ref="A825">IF(INDEX(r_ACTIVEROW,1,COUNTA(r_ACTIVEROW)-2)="N",
       INDEX(r_ACTIVEROW,1,COUNTA(r_ACTIVEROW))&amp;" "&amp;INDEX(r_ACTIVEROW,1,COUNTA(r_ACTIVEROW)-1),
       INDEX(r_ACTIVEROW,1,COUNTA(r_ACTIVEROW)-2)
      )</f>
        <v>DKA3210</v>
      </c>
      <c r="B825" s="840" t="str" cm="1">
        <f t="array" ref="B825">INDEX(r_ACTIVEROW,1,COUNTA(r_ACTIVEROW)-1)</f>
        <v>FOOTPLATE</v>
      </c>
      <c r="C825" s="841" t="s">
        <v>71</v>
      </c>
      <c r="D825" s="847" t="s">
        <v>613</v>
      </c>
      <c r="E825" s="843" t="s">
        <v>368</v>
      </c>
      <c r="F825" s="841" t="s">
        <v>113</v>
      </c>
      <c r="G825" s="847" t="s">
        <v>616</v>
      </c>
      <c r="H825" s="843" t="s">
        <v>408</v>
      </c>
      <c r="I825" s="841" t="s">
        <v>130</v>
      </c>
      <c r="J825" s="842" t="s">
        <v>617</v>
      </c>
      <c r="K825" s="843" t="s">
        <v>373</v>
      </c>
      <c r="L825" s="841" t="s">
        <v>188</v>
      </c>
      <c r="M825" s="847" t="s">
        <v>614</v>
      </c>
      <c r="N825" s="843" t="s">
        <v>453</v>
      </c>
      <c r="O825" s="841"/>
      <c r="P825" s="847"/>
      <c r="Q825" s="843"/>
      <c r="R825" s="841"/>
      <c r="S825" s="847"/>
      <c r="T825" s="843"/>
    </row>
    <row r="826" spans="1:20" ht="18" hidden="1" customHeight="1">
      <c r="A826" s="840" t="str" cm="1">
        <f t="array" ref="A826">IF(INDEX(r_ACTIVEROW,1,COUNTA(r_ACTIVEROW)-2)="N",
       INDEX(r_ACTIVEROW,1,COUNTA(r_ACTIVEROW))&amp;" "&amp;INDEX(r_ACTIVEROW,1,COUNTA(r_ACTIVEROW)-1),
       INDEX(r_ACTIVEROW,1,COUNTA(r_ACTIVEROW)-2)
      )</f>
        <v>DKA3210</v>
      </c>
      <c r="B826" s="840" t="str" cm="1">
        <f t="array" ref="B826">INDEX(r_ACTIVEROW,1,COUNTA(r_ACTIVEROW)-1)</f>
        <v>FOOTPLATE</v>
      </c>
      <c r="C826" s="841" t="s">
        <v>71</v>
      </c>
      <c r="D826" s="847" t="s">
        <v>613</v>
      </c>
      <c r="E826" s="843" t="s">
        <v>368</v>
      </c>
      <c r="F826" s="841" t="s">
        <v>113</v>
      </c>
      <c r="G826" s="847" t="s">
        <v>616</v>
      </c>
      <c r="H826" s="843" t="s">
        <v>408</v>
      </c>
      <c r="I826" s="841" t="s">
        <v>131</v>
      </c>
      <c r="J826" s="842" t="s">
        <v>617</v>
      </c>
      <c r="K826" s="843" t="s">
        <v>399</v>
      </c>
      <c r="L826" s="841" t="s">
        <v>188</v>
      </c>
      <c r="M826" s="847" t="s">
        <v>614</v>
      </c>
      <c r="N826" s="843" t="s">
        <v>453</v>
      </c>
      <c r="O826" s="841"/>
      <c r="P826" s="847"/>
      <c r="Q826" s="843"/>
      <c r="R826" s="841"/>
      <c r="S826" s="847"/>
      <c r="T826" s="843"/>
    </row>
    <row r="827" spans="1:20" ht="18" hidden="1" customHeight="1">
      <c r="A827" s="840" t="str" cm="1">
        <f t="array" ref="A827">IF(INDEX(r_ACTIVEROW,1,COUNTA(r_ACTIVEROW)-2)="N",
       INDEX(r_ACTIVEROW,1,COUNTA(r_ACTIVEROW))&amp;" "&amp;INDEX(r_ACTIVEROW,1,COUNTA(r_ACTIVEROW)-1),
       INDEX(r_ACTIVEROW,1,COUNTA(r_ACTIVEROW)-2)
      )</f>
        <v>DKA3210</v>
      </c>
      <c r="B827" s="840" t="str" cm="1">
        <f t="array" ref="B827">INDEX(r_ACTIVEROW,1,COUNTA(r_ACTIVEROW)-1)</f>
        <v>FOOTPLATE</v>
      </c>
      <c r="C827" s="841" t="s">
        <v>71</v>
      </c>
      <c r="D827" s="847" t="s">
        <v>613</v>
      </c>
      <c r="E827" s="843" t="s">
        <v>368</v>
      </c>
      <c r="F827" s="841" t="s">
        <v>113</v>
      </c>
      <c r="G827" s="847" t="s">
        <v>616</v>
      </c>
      <c r="H827" s="843" t="s">
        <v>408</v>
      </c>
      <c r="I827" s="841" t="s">
        <v>132</v>
      </c>
      <c r="J827" s="842" t="s">
        <v>617</v>
      </c>
      <c r="K827" s="843" t="s">
        <v>374</v>
      </c>
      <c r="L827" s="841" t="s">
        <v>188</v>
      </c>
      <c r="M827" s="847" t="s">
        <v>614</v>
      </c>
      <c r="N827" s="843" t="s">
        <v>453</v>
      </c>
      <c r="O827" s="841"/>
      <c r="P827" s="847"/>
      <c r="Q827" s="843"/>
      <c r="R827" s="841"/>
      <c r="S827" s="847"/>
      <c r="T827" s="843"/>
    </row>
    <row r="828" spans="1:20" ht="18" hidden="1" customHeight="1">
      <c r="A828" s="840" t="str" cm="1">
        <f t="array" ref="A828">IF(INDEX(r_ACTIVEROW,1,COUNTA(r_ACTIVEROW)-2)="N",
       INDEX(r_ACTIVEROW,1,COUNTA(r_ACTIVEROW))&amp;" "&amp;INDEX(r_ACTIVEROW,1,COUNTA(r_ACTIVEROW)-1),
       INDEX(r_ACTIVEROW,1,COUNTA(r_ACTIVEROW)-2)
      )</f>
        <v>DKA3210</v>
      </c>
      <c r="B828" s="840" t="str" cm="1">
        <f t="array" ref="B828">INDEX(r_ACTIVEROW,1,COUNTA(r_ACTIVEROW)-1)</f>
        <v>FOOTPLATE</v>
      </c>
      <c r="C828" s="841" t="s">
        <v>71</v>
      </c>
      <c r="D828" s="847" t="s">
        <v>613</v>
      </c>
      <c r="E828" s="843" t="s">
        <v>368</v>
      </c>
      <c r="F828" s="841" t="s">
        <v>113</v>
      </c>
      <c r="G828" s="847" t="s">
        <v>616</v>
      </c>
      <c r="H828" s="843" t="s">
        <v>408</v>
      </c>
      <c r="I828" s="841" t="s">
        <v>133</v>
      </c>
      <c r="J828" s="842" t="s">
        <v>617</v>
      </c>
      <c r="K828" s="843" t="s">
        <v>415</v>
      </c>
      <c r="L828" s="841" t="s">
        <v>188</v>
      </c>
      <c r="M828" s="847" t="s">
        <v>614</v>
      </c>
      <c r="N828" s="843" t="s">
        <v>453</v>
      </c>
      <c r="O828" s="841"/>
      <c r="P828" s="847"/>
      <c r="Q828" s="843"/>
      <c r="R828" s="841"/>
      <c r="S828" s="847"/>
      <c r="T828" s="843"/>
    </row>
    <row r="829" spans="1:20" ht="18" hidden="1" customHeight="1">
      <c r="A829" s="840" t="str" cm="1">
        <f t="array" ref="A829">IF(INDEX(r_ACTIVEROW,1,COUNTA(r_ACTIVEROW)-2)="N",
       INDEX(r_ACTIVEROW,1,COUNTA(r_ACTIVEROW))&amp;" "&amp;INDEX(r_ACTIVEROW,1,COUNTA(r_ACTIVEROW)-1),
       INDEX(r_ACTIVEROW,1,COUNTA(r_ACTIVEROW)-2)
      )</f>
        <v>DKA3210</v>
      </c>
      <c r="B829" s="840" t="str" cm="1">
        <f t="array" ref="B829">INDEX(r_ACTIVEROW,1,COUNTA(r_ACTIVEROW)-1)</f>
        <v>FOOTPLATE</v>
      </c>
      <c r="C829" s="841" t="s">
        <v>71</v>
      </c>
      <c r="D829" s="847" t="s">
        <v>613</v>
      </c>
      <c r="E829" s="843" t="s">
        <v>368</v>
      </c>
      <c r="F829" s="841" t="s">
        <v>113</v>
      </c>
      <c r="G829" s="847" t="s">
        <v>616</v>
      </c>
      <c r="H829" s="843" t="s">
        <v>408</v>
      </c>
      <c r="I829" s="841" t="s">
        <v>134</v>
      </c>
      <c r="J829" s="842" t="s">
        <v>617</v>
      </c>
      <c r="K829" s="843" t="s">
        <v>375</v>
      </c>
      <c r="L829" s="841" t="s">
        <v>188</v>
      </c>
      <c r="M829" s="847" t="s">
        <v>614</v>
      </c>
      <c r="N829" s="843" t="s">
        <v>453</v>
      </c>
      <c r="O829" s="841"/>
      <c r="P829" s="847"/>
      <c r="Q829" s="843"/>
      <c r="R829" s="841"/>
      <c r="S829" s="847"/>
      <c r="T829" s="843"/>
    </row>
    <row r="830" spans="1:20" ht="18" hidden="1" customHeight="1">
      <c r="A830" s="840" t="str" cm="1">
        <f t="array" ref="A830">IF(INDEX(r_ACTIVEROW,1,COUNTA(r_ACTIVEROW)-2)="N",
       INDEX(r_ACTIVEROW,1,COUNTA(r_ACTIVEROW))&amp;" "&amp;INDEX(r_ACTIVEROW,1,COUNTA(r_ACTIVEROW)-1),
       INDEX(r_ACTIVEROW,1,COUNTA(r_ACTIVEROW)-2)
      )</f>
        <v>DKA3210</v>
      </c>
      <c r="B830" s="840" t="str" cm="1">
        <f t="array" ref="B830">INDEX(r_ACTIVEROW,1,COUNTA(r_ACTIVEROW)-1)</f>
        <v>FOOTPLATE</v>
      </c>
      <c r="C830" s="841" t="s">
        <v>71</v>
      </c>
      <c r="D830" s="847" t="s">
        <v>613</v>
      </c>
      <c r="E830" s="843" t="s">
        <v>368</v>
      </c>
      <c r="F830" s="841" t="s">
        <v>113</v>
      </c>
      <c r="G830" s="847" t="s">
        <v>616</v>
      </c>
      <c r="H830" s="843" t="s">
        <v>408</v>
      </c>
      <c r="I830" s="841" t="s">
        <v>135</v>
      </c>
      <c r="J830" s="842" t="s">
        <v>617</v>
      </c>
      <c r="K830" s="843" t="s">
        <v>416</v>
      </c>
      <c r="L830" s="841" t="s">
        <v>188</v>
      </c>
      <c r="M830" s="847" t="s">
        <v>614</v>
      </c>
      <c r="N830" s="843" t="s">
        <v>453</v>
      </c>
      <c r="O830" s="841"/>
      <c r="P830" s="847"/>
      <c r="Q830" s="843"/>
      <c r="R830" s="841"/>
      <c r="S830" s="847"/>
      <c r="T830" s="843"/>
    </row>
    <row r="831" spans="1:20" ht="18" hidden="1" customHeight="1">
      <c r="A831" s="840" t="str" cm="1">
        <f t="array" ref="A831">IF(INDEX(r_ACTIVEROW,1,COUNTA(r_ACTIVEROW)-2)="N",
       INDEX(r_ACTIVEROW,1,COUNTA(r_ACTIVEROW))&amp;" "&amp;INDEX(r_ACTIVEROW,1,COUNTA(r_ACTIVEROW)-1),
       INDEX(r_ACTIVEROW,1,COUNTA(r_ACTIVEROW)-2)
      )</f>
        <v>DKA3210</v>
      </c>
      <c r="B831" s="840" t="str" cm="1">
        <f t="array" ref="B831">INDEX(r_ACTIVEROW,1,COUNTA(r_ACTIVEROW)-1)</f>
        <v>FOOTPLATE</v>
      </c>
      <c r="C831" s="841" t="s">
        <v>71</v>
      </c>
      <c r="D831" s="847" t="s">
        <v>613</v>
      </c>
      <c r="E831" s="843" t="s">
        <v>368</v>
      </c>
      <c r="F831" s="841" t="s">
        <v>113</v>
      </c>
      <c r="G831" s="847" t="s">
        <v>616</v>
      </c>
      <c r="H831" s="843" t="s">
        <v>408</v>
      </c>
      <c r="I831" s="841" t="s">
        <v>136</v>
      </c>
      <c r="J831" s="842" t="s">
        <v>617</v>
      </c>
      <c r="K831" s="843" t="s">
        <v>376</v>
      </c>
      <c r="L831" s="841" t="s">
        <v>188</v>
      </c>
      <c r="M831" s="847" t="s">
        <v>614</v>
      </c>
      <c r="N831" s="843" t="s">
        <v>453</v>
      </c>
      <c r="O831" s="841"/>
      <c r="P831" s="847"/>
      <c r="Q831" s="843"/>
      <c r="R831" s="841"/>
      <c r="S831" s="847"/>
      <c r="T831" s="843"/>
    </row>
    <row r="832" spans="1:20" ht="18" hidden="1" customHeight="1">
      <c r="A832" s="840" t="str" cm="1">
        <f t="array" ref="A832">IF(INDEX(r_ACTIVEROW,1,COUNTA(r_ACTIVEROW)-2)="N",
       INDEX(r_ACTIVEROW,1,COUNTA(r_ACTIVEROW))&amp;" "&amp;INDEX(r_ACTIVEROW,1,COUNTA(r_ACTIVEROW)-1),
       INDEX(r_ACTIVEROW,1,COUNTA(r_ACTIVEROW)-2)
      )</f>
        <v>DKA3210</v>
      </c>
      <c r="B832" s="840" t="str" cm="1">
        <f t="array" ref="B832">INDEX(r_ACTIVEROW,1,COUNTA(r_ACTIVEROW)-1)</f>
        <v>FOOTPLATE</v>
      </c>
      <c r="C832" s="841" t="s">
        <v>71</v>
      </c>
      <c r="D832" s="847" t="s">
        <v>613</v>
      </c>
      <c r="E832" s="843" t="s">
        <v>368</v>
      </c>
      <c r="F832" s="841" t="s">
        <v>113</v>
      </c>
      <c r="G832" s="847" t="s">
        <v>616</v>
      </c>
      <c r="H832" s="843" t="s">
        <v>408</v>
      </c>
      <c r="I832" s="841" t="s">
        <v>144</v>
      </c>
      <c r="J832" s="842" t="s">
        <v>617</v>
      </c>
      <c r="K832" s="843" t="s">
        <v>380</v>
      </c>
      <c r="L832" s="841" t="s">
        <v>188</v>
      </c>
      <c r="M832" s="847" t="s">
        <v>614</v>
      </c>
      <c r="N832" s="843" t="s">
        <v>453</v>
      </c>
      <c r="O832" s="841"/>
      <c r="P832" s="847"/>
      <c r="Q832" s="843"/>
      <c r="R832" s="841"/>
      <c r="S832" s="847"/>
      <c r="T832" s="843"/>
    </row>
    <row r="833" spans="1:20" ht="18" hidden="1" customHeight="1">
      <c r="A833" s="840" t="str" cm="1">
        <f t="array" ref="A833">IF(INDEX(r_ACTIVEROW,1,COUNTA(r_ACTIVEROW)-2)="N",
       INDEX(r_ACTIVEROW,1,COUNTA(r_ACTIVEROW))&amp;" "&amp;INDEX(r_ACTIVEROW,1,COUNTA(r_ACTIVEROW)-1),
       INDEX(r_ACTIVEROW,1,COUNTA(r_ACTIVEROW)-2)
      )</f>
        <v>DKA3210</v>
      </c>
      <c r="B833" s="840" t="str" cm="1">
        <f t="array" ref="B833">INDEX(r_ACTIVEROW,1,COUNTA(r_ACTIVEROW)-1)</f>
        <v>FOOTPLATE</v>
      </c>
      <c r="C833" s="841" t="s">
        <v>71</v>
      </c>
      <c r="D833" s="847" t="s">
        <v>613</v>
      </c>
      <c r="E833" s="843" t="s">
        <v>368</v>
      </c>
      <c r="F833" s="841" t="s">
        <v>113</v>
      </c>
      <c r="G833" s="847" t="s">
        <v>616</v>
      </c>
      <c r="H833" s="843" t="s">
        <v>408</v>
      </c>
      <c r="I833" s="841" t="s">
        <v>145</v>
      </c>
      <c r="J833" s="842" t="s">
        <v>617</v>
      </c>
      <c r="K833" s="843" t="s">
        <v>407</v>
      </c>
      <c r="L833" s="841" t="s">
        <v>188</v>
      </c>
      <c r="M833" s="847" t="s">
        <v>614</v>
      </c>
      <c r="N833" s="843" t="s">
        <v>453</v>
      </c>
      <c r="O833" s="841"/>
      <c r="P833" s="847"/>
      <c r="Q833" s="843"/>
      <c r="R833" s="841"/>
      <c r="S833" s="847"/>
      <c r="T833" s="843"/>
    </row>
    <row r="834" spans="1:20" ht="18" hidden="1" customHeight="1">
      <c r="A834" s="840" t="str" cm="1">
        <f t="array" ref="A834">IF(INDEX(r_ACTIVEROW,1,COUNTA(r_ACTIVEROW)-2)="N",
       INDEX(r_ACTIVEROW,1,COUNTA(r_ACTIVEROW))&amp;" "&amp;INDEX(r_ACTIVEROW,1,COUNTA(r_ACTIVEROW)-1),
       INDEX(r_ACTIVEROW,1,COUNTA(r_ACTIVEROW)-2)
      )</f>
        <v>DKA3210</v>
      </c>
      <c r="B834" s="840" t="str" cm="1">
        <f t="array" ref="B834">INDEX(r_ACTIVEROW,1,COUNTA(r_ACTIVEROW)-1)</f>
        <v>FOOTPLATE</v>
      </c>
      <c r="C834" s="841" t="s">
        <v>71</v>
      </c>
      <c r="D834" s="847" t="s">
        <v>613</v>
      </c>
      <c r="E834" s="843" t="s">
        <v>368</v>
      </c>
      <c r="F834" s="841" t="s">
        <v>113</v>
      </c>
      <c r="G834" s="847" t="s">
        <v>616</v>
      </c>
      <c r="H834" s="843" t="s">
        <v>408</v>
      </c>
      <c r="I834" s="841" t="s">
        <v>146</v>
      </c>
      <c r="J834" s="842" t="s">
        <v>617</v>
      </c>
      <c r="K834" s="843" t="s">
        <v>381</v>
      </c>
      <c r="L834" s="841" t="s">
        <v>188</v>
      </c>
      <c r="M834" s="847" t="s">
        <v>614</v>
      </c>
      <c r="N834" s="843" t="s">
        <v>453</v>
      </c>
      <c r="O834" s="841"/>
      <c r="P834" s="847"/>
      <c r="Q834" s="843"/>
      <c r="R834" s="841"/>
      <c r="S834" s="847"/>
      <c r="T834" s="843"/>
    </row>
    <row r="835" spans="1:20" ht="18" hidden="1" customHeight="1">
      <c r="A835" s="840" t="str" cm="1">
        <f t="array" ref="A835">IF(INDEX(r_ACTIVEROW,1,COUNTA(r_ACTIVEROW)-2)="N",
       INDEX(r_ACTIVEROW,1,COUNTA(r_ACTIVEROW))&amp;" "&amp;INDEX(r_ACTIVEROW,1,COUNTA(r_ACTIVEROW)-1),
       INDEX(r_ACTIVEROW,1,COUNTA(r_ACTIVEROW)-2)
      )</f>
        <v>DKA3210</v>
      </c>
      <c r="B835" s="840" t="str" cm="1">
        <f t="array" ref="B835">INDEX(r_ACTIVEROW,1,COUNTA(r_ACTIVEROW)-1)</f>
        <v>FOOTPLATE</v>
      </c>
      <c r="C835" s="841" t="s">
        <v>71</v>
      </c>
      <c r="D835" s="847" t="s">
        <v>613</v>
      </c>
      <c r="E835" s="843" t="s">
        <v>368</v>
      </c>
      <c r="F835" s="841" t="s">
        <v>114</v>
      </c>
      <c r="G835" s="847" t="s">
        <v>616</v>
      </c>
      <c r="H835" s="843" t="s">
        <v>382</v>
      </c>
      <c r="I835" s="841" t="s">
        <v>127</v>
      </c>
      <c r="J835" s="842" t="s">
        <v>617</v>
      </c>
      <c r="K835" s="843" t="s">
        <v>413</v>
      </c>
      <c r="L835" s="841" t="s">
        <v>188</v>
      </c>
      <c r="M835" s="847" t="s">
        <v>614</v>
      </c>
      <c r="N835" s="843" t="s">
        <v>453</v>
      </c>
      <c r="O835" s="841"/>
      <c r="P835" s="847"/>
      <c r="Q835" s="843"/>
      <c r="R835" s="841"/>
      <c r="S835" s="847"/>
      <c r="T835" s="843"/>
    </row>
    <row r="836" spans="1:20" ht="18" hidden="1" customHeight="1">
      <c r="A836" s="840" t="str" cm="1">
        <f t="array" ref="A836">IF(INDEX(r_ACTIVEROW,1,COUNTA(r_ACTIVEROW)-2)="N",
       INDEX(r_ACTIVEROW,1,COUNTA(r_ACTIVEROW))&amp;" "&amp;INDEX(r_ACTIVEROW,1,COUNTA(r_ACTIVEROW)-1),
       INDEX(r_ACTIVEROW,1,COUNTA(r_ACTIVEROW)-2)
      )</f>
        <v>DKA3210</v>
      </c>
      <c r="B836" s="840" t="str" cm="1">
        <f t="array" ref="B836">INDEX(r_ACTIVEROW,1,COUNTA(r_ACTIVEROW)-1)</f>
        <v>FOOTPLATE</v>
      </c>
      <c r="C836" s="841" t="s">
        <v>71</v>
      </c>
      <c r="D836" s="847" t="s">
        <v>613</v>
      </c>
      <c r="E836" s="843" t="s">
        <v>368</v>
      </c>
      <c r="F836" s="841" t="s">
        <v>114</v>
      </c>
      <c r="G836" s="847" t="s">
        <v>616</v>
      </c>
      <c r="H836" s="843" t="s">
        <v>382</v>
      </c>
      <c r="I836" s="841" t="s">
        <v>128</v>
      </c>
      <c r="J836" s="842" t="s">
        <v>617</v>
      </c>
      <c r="K836" s="843" t="s">
        <v>397</v>
      </c>
      <c r="L836" s="841" t="s">
        <v>188</v>
      </c>
      <c r="M836" s="847" t="s">
        <v>614</v>
      </c>
      <c r="N836" s="843" t="s">
        <v>453</v>
      </c>
      <c r="O836" s="841"/>
      <c r="P836" s="847"/>
      <c r="Q836" s="843"/>
      <c r="R836" s="841"/>
      <c r="S836" s="847"/>
      <c r="T836" s="843"/>
    </row>
    <row r="837" spans="1:20" ht="18" hidden="1" customHeight="1">
      <c r="A837" s="840" t="str" cm="1">
        <f t="array" ref="A837">IF(INDEX(r_ACTIVEROW,1,COUNTA(r_ACTIVEROW)-2)="N",
       INDEX(r_ACTIVEROW,1,COUNTA(r_ACTIVEROW))&amp;" "&amp;INDEX(r_ACTIVEROW,1,COUNTA(r_ACTIVEROW)-1),
       INDEX(r_ACTIVEROW,1,COUNTA(r_ACTIVEROW)-2)
      )</f>
        <v>DKA3210</v>
      </c>
      <c r="B837" s="840" t="str" cm="1">
        <f t="array" ref="B837">INDEX(r_ACTIVEROW,1,COUNTA(r_ACTIVEROW)-1)</f>
        <v>FOOTPLATE</v>
      </c>
      <c r="C837" s="841" t="s">
        <v>71</v>
      </c>
      <c r="D837" s="847" t="s">
        <v>613</v>
      </c>
      <c r="E837" s="843" t="s">
        <v>368</v>
      </c>
      <c r="F837" s="841" t="s">
        <v>114</v>
      </c>
      <c r="G837" s="847" t="s">
        <v>616</v>
      </c>
      <c r="H837" s="843" t="s">
        <v>382</v>
      </c>
      <c r="I837" s="841" t="s">
        <v>129</v>
      </c>
      <c r="J837" s="842" t="s">
        <v>617</v>
      </c>
      <c r="K837" s="843" t="s">
        <v>414</v>
      </c>
      <c r="L837" s="841" t="s">
        <v>188</v>
      </c>
      <c r="M837" s="847" t="s">
        <v>614</v>
      </c>
      <c r="N837" s="843" t="s">
        <v>453</v>
      </c>
      <c r="O837" s="841"/>
      <c r="P837" s="847"/>
      <c r="Q837" s="843"/>
      <c r="R837" s="841"/>
      <c r="S837" s="847"/>
      <c r="T837" s="843"/>
    </row>
    <row r="838" spans="1:20" ht="18" hidden="1" customHeight="1">
      <c r="A838" s="840" t="str" cm="1">
        <f t="array" ref="A838">IF(INDEX(r_ACTIVEROW,1,COUNTA(r_ACTIVEROW)-2)="N",
       INDEX(r_ACTIVEROW,1,COUNTA(r_ACTIVEROW))&amp;" "&amp;INDEX(r_ACTIVEROW,1,COUNTA(r_ACTIVEROW)-1),
       INDEX(r_ACTIVEROW,1,COUNTA(r_ACTIVEROW)-2)
      )</f>
        <v>DKA3210</v>
      </c>
      <c r="B838" s="840" t="str" cm="1">
        <f t="array" ref="B838">INDEX(r_ACTIVEROW,1,COUNTA(r_ACTIVEROW)-1)</f>
        <v>FOOTPLATE</v>
      </c>
      <c r="C838" s="841" t="s">
        <v>71</v>
      </c>
      <c r="D838" s="847" t="s">
        <v>613</v>
      </c>
      <c r="E838" s="843" t="s">
        <v>368</v>
      </c>
      <c r="F838" s="841" t="s">
        <v>114</v>
      </c>
      <c r="G838" s="847" t="s">
        <v>616</v>
      </c>
      <c r="H838" s="843" t="s">
        <v>382</v>
      </c>
      <c r="I838" s="841" t="s">
        <v>130</v>
      </c>
      <c r="J838" s="842" t="s">
        <v>617</v>
      </c>
      <c r="K838" s="843" t="s">
        <v>373</v>
      </c>
      <c r="L838" s="841" t="s">
        <v>188</v>
      </c>
      <c r="M838" s="847" t="s">
        <v>614</v>
      </c>
      <c r="N838" s="843" t="s">
        <v>453</v>
      </c>
      <c r="O838" s="841"/>
      <c r="P838" s="847"/>
      <c r="Q838" s="843"/>
      <c r="R838" s="841"/>
      <c r="S838" s="847"/>
      <c r="T838" s="843"/>
    </row>
    <row r="839" spans="1:20" ht="18" hidden="1" customHeight="1">
      <c r="A839" s="840" t="str" cm="1">
        <f t="array" ref="A839">IF(INDEX(r_ACTIVEROW,1,COUNTA(r_ACTIVEROW)-2)="N",
       INDEX(r_ACTIVEROW,1,COUNTA(r_ACTIVEROW))&amp;" "&amp;INDEX(r_ACTIVEROW,1,COUNTA(r_ACTIVEROW)-1),
       INDEX(r_ACTIVEROW,1,COUNTA(r_ACTIVEROW)-2)
      )</f>
        <v>DKA3210</v>
      </c>
      <c r="B839" s="840" t="str" cm="1">
        <f t="array" ref="B839">INDEX(r_ACTIVEROW,1,COUNTA(r_ACTIVEROW)-1)</f>
        <v>FOOTPLATE</v>
      </c>
      <c r="C839" s="841" t="s">
        <v>71</v>
      </c>
      <c r="D839" s="847" t="s">
        <v>613</v>
      </c>
      <c r="E839" s="843" t="s">
        <v>368</v>
      </c>
      <c r="F839" s="841" t="s">
        <v>114</v>
      </c>
      <c r="G839" s="847" t="s">
        <v>616</v>
      </c>
      <c r="H839" s="843" t="s">
        <v>382</v>
      </c>
      <c r="I839" s="841" t="s">
        <v>131</v>
      </c>
      <c r="J839" s="842" t="s">
        <v>617</v>
      </c>
      <c r="K839" s="843" t="s">
        <v>399</v>
      </c>
      <c r="L839" s="841" t="s">
        <v>188</v>
      </c>
      <c r="M839" s="847" t="s">
        <v>614</v>
      </c>
      <c r="N839" s="843" t="s">
        <v>453</v>
      </c>
      <c r="O839" s="841"/>
      <c r="P839" s="847"/>
      <c r="Q839" s="843"/>
      <c r="R839" s="841"/>
      <c r="S839" s="847"/>
      <c r="T839" s="843"/>
    </row>
    <row r="840" spans="1:20" ht="18" hidden="1" customHeight="1">
      <c r="A840" s="840" t="str" cm="1">
        <f t="array" ref="A840">IF(INDEX(r_ACTIVEROW,1,COUNTA(r_ACTIVEROW)-2)="N",
       INDEX(r_ACTIVEROW,1,COUNTA(r_ACTIVEROW))&amp;" "&amp;INDEX(r_ACTIVEROW,1,COUNTA(r_ACTIVEROW)-1),
       INDEX(r_ACTIVEROW,1,COUNTA(r_ACTIVEROW)-2)
      )</f>
        <v>DKA3210</v>
      </c>
      <c r="B840" s="840" t="str" cm="1">
        <f t="array" ref="B840">INDEX(r_ACTIVEROW,1,COUNTA(r_ACTIVEROW)-1)</f>
        <v>FOOTPLATE</v>
      </c>
      <c r="C840" s="841" t="s">
        <v>71</v>
      </c>
      <c r="D840" s="847" t="s">
        <v>613</v>
      </c>
      <c r="E840" s="843" t="s">
        <v>368</v>
      </c>
      <c r="F840" s="841" t="s">
        <v>114</v>
      </c>
      <c r="G840" s="847" t="s">
        <v>616</v>
      </c>
      <c r="H840" s="843" t="s">
        <v>382</v>
      </c>
      <c r="I840" s="841" t="s">
        <v>132</v>
      </c>
      <c r="J840" s="842" t="s">
        <v>617</v>
      </c>
      <c r="K840" s="843" t="s">
        <v>374</v>
      </c>
      <c r="L840" s="841" t="s">
        <v>188</v>
      </c>
      <c r="M840" s="847" t="s">
        <v>614</v>
      </c>
      <c r="N840" s="843" t="s">
        <v>453</v>
      </c>
      <c r="O840" s="841"/>
      <c r="P840" s="847"/>
      <c r="Q840" s="843"/>
      <c r="R840" s="841"/>
      <c r="S840" s="847"/>
      <c r="T840" s="843"/>
    </row>
    <row r="841" spans="1:20" ht="18" hidden="1" customHeight="1">
      <c r="A841" s="840" t="str" cm="1">
        <f t="array" ref="A841">IF(INDEX(r_ACTIVEROW,1,COUNTA(r_ACTIVEROW)-2)="N",
       INDEX(r_ACTIVEROW,1,COUNTA(r_ACTIVEROW))&amp;" "&amp;INDEX(r_ACTIVEROW,1,COUNTA(r_ACTIVEROW)-1),
       INDEX(r_ACTIVEROW,1,COUNTA(r_ACTIVEROW)-2)
      )</f>
        <v>DKA3210</v>
      </c>
      <c r="B841" s="840" t="str" cm="1">
        <f t="array" ref="B841">INDEX(r_ACTIVEROW,1,COUNTA(r_ACTIVEROW)-1)</f>
        <v>FOOTPLATE</v>
      </c>
      <c r="C841" s="841" t="s">
        <v>71</v>
      </c>
      <c r="D841" s="847" t="s">
        <v>613</v>
      </c>
      <c r="E841" s="843" t="s">
        <v>368</v>
      </c>
      <c r="F841" s="841" t="s">
        <v>114</v>
      </c>
      <c r="G841" s="847" t="s">
        <v>616</v>
      </c>
      <c r="H841" s="843" t="s">
        <v>382</v>
      </c>
      <c r="I841" s="841" t="s">
        <v>133</v>
      </c>
      <c r="J841" s="842" t="s">
        <v>617</v>
      </c>
      <c r="K841" s="843" t="s">
        <v>415</v>
      </c>
      <c r="L841" s="841" t="s">
        <v>188</v>
      </c>
      <c r="M841" s="847" t="s">
        <v>614</v>
      </c>
      <c r="N841" s="843" t="s">
        <v>453</v>
      </c>
      <c r="O841" s="841"/>
      <c r="P841" s="847"/>
      <c r="Q841" s="843"/>
      <c r="R841" s="841"/>
      <c r="S841" s="847"/>
      <c r="T841" s="843"/>
    </row>
    <row r="842" spans="1:20" ht="18" hidden="1" customHeight="1">
      <c r="A842" s="840" t="str" cm="1">
        <f t="array" ref="A842">IF(INDEX(r_ACTIVEROW,1,COUNTA(r_ACTIVEROW)-2)="N",
       INDEX(r_ACTIVEROW,1,COUNTA(r_ACTIVEROW))&amp;" "&amp;INDEX(r_ACTIVEROW,1,COUNTA(r_ACTIVEROW)-1),
       INDEX(r_ACTIVEROW,1,COUNTA(r_ACTIVEROW)-2)
      )</f>
        <v>DKA3210</v>
      </c>
      <c r="B842" s="840" t="str" cm="1">
        <f t="array" ref="B842">INDEX(r_ACTIVEROW,1,COUNTA(r_ACTIVEROW)-1)</f>
        <v>FOOTPLATE</v>
      </c>
      <c r="C842" s="841" t="s">
        <v>71</v>
      </c>
      <c r="D842" s="847" t="s">
        <v>613</v>
      </c>
      <c r="E842" s="843" t="s">
        <v>368</v>
      </c>
      <c r="F842" s="841" t="s">
        <v>114</v>
      </c>
      <c r="G842" s="847" t="s">
        <v>616</v>
      </c>
      <c r="H842" s="843" t="s">
        <v>382</v>
      </c>
      <c r="I842" s="841" t="s">
        <v>134</v>
      </c>
      <c r="J842" s="842" t="s">
        <v>617</v>
      </c>
      <c r="K842" s="843" t="s">
        <v>375</v>
      </c>
      <c r="L842" s="841" t="s">
        <v>188</v>
      </c>
      <c r="M842" s="847" t="s">
        <v>614</v>
      </c>
      <c r="N842" s="843" t="s">
        <v>453</v>
      </c>
      <c r="O842" s="841"/>
      <c r="P842" s="847"/>
      <c r="Q842" s="843"/>
      <c r="R842" s="841"/>
      <c r="S842" s="847"/>
      <c r="T842" s="843"/>
    </row>
    <row r="843" spans="1:20" ht="18" hidden="1" customHeight="1">
      <c r="A843" s="840" t="str" cm="1">
        <f t="array" ref="A843">IF(INDEX(r_ACTIVEROW,1,COUNTA(r_ACTIVEROW)-2)="N",
       INDEX(r_ACTIVEROW,1,COUNTA(r_ACTIVEROW))&amp;" "&amp;INDEX(r_ACTIVEROW,1,COUNTA(r_ACTIVEROW)-1),
       INDEX(r_ACTIVEROW,1,COUNTA(r_ACTIVEROW)-2)
      )</f>
        <v>DKA3210</v>
      </c>
      <c r="B843" s="840" t="str" cm="1">
        <f t="array" ref="B843">INDEX(r_ACTIVEROW,1,COUNTA(r_ACTIVEROW)-1)</f>
        <v>FOOTPLATE</v>
      </c>
      <c r="C843" s="841" t="s">
        <v>71</v>
      </c>
      <c r="D843" s="847" t="s">
        <v>613</v>
      </c>
      <c r="E843" s="843" t="s">
        <v>368</v>
      </c>
      <c r="F843" s="841" t="s">
        <v>114</v>
      </c>
      <c r="G843" s="847" t="s">
        <v>616</v>
      </c>
      <c r="H843" s="843" t="s">
        <v>382</v>
      </c>
      <c r="I843" s="841" t="s">
        <v>135</v>
      </c>
      <c r="J843" s="842" t="s">
        <v>617</v>
      </c>
      <c r="K843" s="843" t="s">
        <v>416</v>
      </c>
      <c r="L843" s="841" t="s">
        <v>188</v>
      </c>
      <c r="M843" s="847" t="s">
        <v>614</v>
      </c>
      <c r="N843" s="843" t="s">
        <v>453</v>
      </c>
      <c r="O843" s="841"/>
      <c r="P843" s="847"/>
      <c r="Q843" s="843"/>
      <c r="R843" s="841"/>
      <c r="S843" s="847"/>
      <c r="T843" s="843"/>
    </row>
    <row r="844" spans="1:20" ht="18" hidden="1" customHeight="1">
      <c r="A844" s="840" t="str" cm="1">
        <f t="array" ref="A844">IF(INDEX(r_ACTIVEROW,1,COUNTA(r_ACTIVEROW)-2)="N",
       INDEX(r_ACTIVEROW,1,COUNTA(r_ACTIVEROW))&amp;" "&amp;INDEX(r_ACTIVEROW,1,COUNTA(r_ACTIVEROW)-1),
       INDEX(r_ACTIVEROW,1,COUNTA(r_ACTIVEROW)-2)
      )</f>
        <v>DKA3210</v>
      </c>
      <c r="B844" s="840" t="str" cm="1">
        <f t="array" ref="B844">INDEX(r_ACTIVEROW,1,COUNTA(r_ACTIVEROW)-1)</f>
        <v>FOOTPLATE</v>
      </c>
      <c r="C844" s="841" t="s">
        <v>71</v>
      </c>
      <c r="D844" s="847" t="s">
        <v>613</v>
      </c>
      <c r="E844" s="843" t="s">
        <v>368</v>
      </c>
      <c r="F844" s="841" t="s">
        <v>114</v>
      </c>
      <c r="G844" s="847" t="s">
        <v>616</v>
      </c>
      <c r="H844" s="843" t="s">
        <v>382</v>
      </c>
      <c r="I844" s="841" t="s">
        <v>136</v>
      </c>
      <c r="J844" s="842" t="s">
        <v>617</v>
      </c>
      <c r="K844" s="843" t="s">
        <v>376</v>
      </c>
      <c r="L844" s="841" t="s">
        <v>188</v>
      </c>
      <c r="M844" s="847" t="s">
        <v>614</v>
      </c>
      <c r="N844" s="843" t="s">
        <v>453</v>
      </c>
      <c r="O844" s="841"/>
      <c r="P844" s="847"/>
      <c r="Q844" s="843"/>
      <c r="R844" s="841"/>
      <c r="S844" s="847"/>
      <c r="T844" s="843"/>
    </row>
    <row r="845" spans="1:20" ht="18" hidden="1" customHeight="1">
      <c r="A845" s="840" t="str" cm="1">
        <f t="array" ref="A845">IF(INDEX(r_ACTIVEROW,1,COUNTA(r_ACTIVEROW)-2)="N",
       INDEX(r_ACTIVEROW,1,COUNTA(r_ACTIVEROW))&amp;" "&amp;INDEX(r_ACTIVEROW,1,COUNTA(r_ACTIVEROW)-1),
       INDEX(r_ACTIVEROW,1,COUNTA(r_ACTIVEROW)-2)
      )</f>
        <v>DKA3210</v>
      </c>
      <c r="B845" s="840" t="str" cm="1">
        <f t="array" ref="B845">INDEX(r_ACTIVEROW,1,COUNTA(r_ACTIVEROW)-1)</f>
        <v>FOOTPLATE</v>
      </c>
      <c r="C845" s="841" t="s">
        <v>71</v>
      </c>
      <c r="D845" s="847" t="s">
        <v>613</v>
      </c>
      <c r="E845" s="843" t="s">
        <v>368</v>
      </c>
      <c r="F845" s="841" t="s">
        <v>114</v>
      </c>
      <c r="G845" s="847" t="s">
        <v>616</v>
      </c>
      <c r="H845" s="843" t="s">
        <v>382</v>
      </c>
      <c r="I845" s="841" t="s">
        <v>145</v>
      </c>
      <c r="J845" s="842" t="s">
        <v>617</v>
      </c>
      <c r="K845" s="843" t="s">
        <v>407</v>
      </c>
      <c r="L845" s="841" t="s">
        <v>188</v>
      </c>
      <c r="M845" s="847" t="s">
        <v>614</v>
      </c>
      <c r="N845" s="843" t="s">
        <v>453</v>
      </c>
      <c r="O845" s="841"/>
      <c r="P845" s="847"/>
      <c r="Q845" s="843"/>
      <c r="R845" s="841"/>
      <c r="S845" s="847"/>
      <c r="T845" s="843"/>
    </row>
    <row r="846" spans="1:20" ht="18" hidden="1" customHeight="1">
      <c r="A846" s="840" t="str" cm="1">
        <f t="array" ref="A846">IF(INDEX(r_ACTIVEROW,1,COUNTA(r_ACTIVEROW)-2)="N",
       INDEX(r_ACTIVEROW,1,COUNTA(r_ACTIVEROW))&amp;" "&amp;INDEX(r_ACTIVEROW,1,COUNTA(r_ACTIVEROW)-1),
       INDEX(r_ACTIVEROW,1,COUNTA(r_ACTIVEROW)-2)
      )</f>
        <v>DKA3210</v>
      </c>
      <c r="B846" s="840" t="str" cm="1">
        <f t="array" ref="B846">INDEX(r_ACTIVEROW,1,COUNTA(r_ACTIVEROW)-1)</f>
        <v>FOOTPLATE</v>
      </c>
      <c r="C846" s="841" t="s">
        <v>71</v>
      </c>
      <c r="D846" s="847" t="s">
        <v>613</v>
      </c>
      <c r="E846" s="843" t="s">
        <v>368</v>
      </c>
      <c r="F846" s="841" t="s">
        <v>114</v>
      </c>
      <c r="G846" s="847" t="s">
        <v>616</v>
      </c>
      <c r="H846" s="843" t="s">
        <v>382</v>
      </c>
      <c r="I846" s="841" t="s">
        <v>146</v>
      </c>
      <c r="J846" s="842" t="s">
        <v>617</v>
      </c>
      <c r="K846" s="843" t="s">
        <v>381</v>
      </c>
      <c r="L846" s="841" t="s">
        <v>188</v>
      </c>
      <c r="M846" s="847" t="s">
        <v>614</v>
      </c>
      <c r="N846" s="843" t="s">
        <v>453</v>
      </c>
      <c r="O846" s="841"/>
      <c r="P846" s="847"/>
      <c r="Q846" s="843"/>
      <c r="R846" s="841"/>
      <c r="S846" s="847"/>
      <c r="T846" s="843"/>
    </row>
    <row r="847" spans="1:20" ht="18" hidden="1" customHeight="1">
      <c r="A847" s="840" t="str" cm="1">
        <f t="array" ref="A847">IF(INDEX(r_ACTIVEROW,1,COUNTA(r_ACTIVEROW)-2)="N",
       INDEX(r_ACTIVEROW,1,COUNTA(r_ACTIVEROW))&amp;" "&amp;INDEX(r_ACTIVEROW,1,COUNTA(r_ACTIVEROW)-1),
       INDEX(r_ACTIVEROW,1,COUNTA(r_ACTIVEROW)-2)
      )</f>
        <v>DKA3210</v>
      </c>
      <c r="B847" s="840" t="str" cm="1">
        <f t="array" ref="B847">INDEX(r_ACTIVEROW,1,COUNTA(r_ACTIVEROW)-1)</f>
        <v>FOOTPLATE</v>
      </c>
      <c r="C847" s="841" t="s">
        <v>71</v>
      </c>
      <c r="D847" s="847" t="s">
        <v>613</v>
      </c>
      <c r="E847" s="843" t="s">
        <v>368</v>
      </c>
      <c r="F847" s="841" t="s">
        <v>55</v>
      </c>
      <c r="G847" s="847" t="s">
        <v>616</v>
      </c>
      <c r="H847" s="843" t="s">
        <v>409</v>
      </c>
      <c r="I847" s="841" t="s">
        <v>127</v>
      </c>
      <c r="J847" s="842" t="s">
        <v>617</v>
      </c>
      <c r="K847" s="843" t="s">
        <v>413</v>
      </c>
      <c r="L847" s="841" t="s">
        <v>188</v>
      </c>
      <c r="M847" s="847" t="s">
        <v>614</v>
      </c>
      <c r="N847" s="843" t="s">
        <v>453</v>
      </c>
      <c r="O847" s="841"/>
      <c r="P847" s="847"/>
      <c r="Q847" s="843"/>
      <c r="R847" s="841"/>
      <c r="S847" s="847"/>
      <c r="T847" s="843"/>
    </row>
    <row r="848" spans="1:20" ht="18" hidden="1" customHeight="1">
      <c r="A848" s="840" t="str" cm="1">
        <f t="array" ref="A848">IF(INDEX(r_ACTIVEROW,1,COUNTA(r_ACTIVEROW)-2)="N",
       INDEX(r_ACTIVEROW,1,COUNTA(r_ACTIVEROW))&amp;" "&amp;INDEX(r_ACTIVEROW,1,COUNTA(r_ACTIVEROW)-1),
       INDEX(r_ACTIVEROW,1,COUNTA(r_ACTIVEROW)-2)
      )</f>
        <v>DKA3210</v>
      </c>
      <c r="B848" s="840" t="str" cm="1">
        <f t="array" ref="B848">INDEX(r_ACTIVEROW,1,COUNTA(r_ACTIVEROW)-1)</f>
        <v>FOOTPLATE</v>
      </c>
      <c r="C848" s="841" t="s">
        <v>71</v>
      </c>
      <c r="D848" s="847" t="s">
        <v>613</v>
      </c>
      <c r="E848" s="843" t="s">
        <v>368</v>
      </c>
      <c r="F848" s="841" t="s">
        <v>55</v>
      </c>
      <c r="G848" s="847" t="s">
        <v>616</v>
      </c>
      <c r="H848" s="843" t="s">
        <v>409</v>
      </c>
      <c r="I848" s="841" t="s">
        <v>128</v>
      </c>
      <c r="J848" s="842" t="s">
        <v>617</v>
      </c>
      <c r="K848" s="843" t="s">
        <v>397</v>
      </c>
      <c r="L848" s="841" t="s">
        <v>188</v>
      </c>
      <c r="M848" s="847" t="s">
        <v>614</v>
      </c>
      <c r="N848" s="843" t="s">
        <v>453</v>
      </c>
      <c r="O848" s="841"/>
      <c r="P848" s="847"/>
      <c r="Q848" s="843"/>
      <c r="R848" s="841"/>
      <c r="S848" s="847"/>
      <c r="T848" s="843"/>
    </row>
    <row r="849" spans="1:20" ht="18" hidden="1" customHeight="1">
      <c r="A849" s="840" t="str" cm="1">
        <f t="array" ref="A849">IF(INDEX(r_ACTIVEROW,1,COUNTA(r_ACTIVEROW)-2)="N",
       INDEX(r_ACTIVEROW,1,COUNTA(r_ACTIVEROW))&amp;" "&amp;INDEX(r_ACTIVEROW,1,COUNTA(r_ACTIVEROW)-1),
       INDEX(r_ACTIVEROW,1,COUNTA(r_ACTIVEROW)-2)
      )</f>
        <v>DKA3210</v>
      </c>
      <c r="B849" s="840" t="str" cm="1">
        <f t="array" ref="B849">INDEX(r_ACTIVEROW,1,COUNTA(r_ACTIVEROW)-1)</f>
        <v>FOOTPLATE</v>
      </c>
      <c r="C849" s="841" t="s">
        <v>71</v>
      </c>
      <c r="D849" s="847" t="s">
        <v>613</v>
      </c>
      <c r="E849" s="843" t="s">
        <v>368</v>
      </c>
      <c r="F849" s="841" t="s">
        <v>55</v>
      </c>
      <c r="G849" s="847" t="s">
        <v>616</v>
      </c>
      <c r="H849" s="843" t="s">
        <v>409</v>
      </c>
      <c r="I849" s="841" t="s">
        <v>129</v>
      </c>
      <c r="J849" s="842" t="s">
        <v>617</v>
      </c>
      <c r="K849" s="843" t="s">
        <v>414</v>
      </c>
      <c r="L849" s="841" t="s">
        <v>188</v>
      </c>
      <c r="M849" s="847" t="s">
        <v>614</v>
      </c>
      <c r="N849" s="843" t="s">
        <v>453</v>
      </c>
      <c r="O849" s="841"/>
      <c r="P849" s="847"/>
      <c r="Q849" s="843"/>
      <c r="R849" s="841"/>
      <c r="S849" s="847"/>
      <c r="T849" s="843"/>
    </row>
    <row r="850" spans="1:20" ht="18" hidden="1" customHeight="1">
      <c r="A850" s="840" t="str" cm="1">
        <f t="array" ref="A850">IF(INDEX(r_ACTIVEROW,1,COUNTA(r_ACTIVEROW)-2)="N",
       INDEX(r_ACTIVEROW,1,COUNTA(r_ACTIVEROW))&amp;" "&amp;INDEX(r_ACTIVEROW,1,COUNTA(r_ACTIVEROW)-1),
       INDEX(r_ACTIVEROW,1,COUNTA(r_ACTIVEROW)-2)
      )</f>
        <v>DKA3210</v>
      </c>
      <c r="B850" s="840" t="str" cm="1">
        <f t="array" ref="B850">INDEX(r_ACTIVEROW,1,COUNTA(r_ACTIVEROW)-1)</f>
        <v>FOOTPLATE</v>
      </c>
      <c r="C850" s="841" t="s">
        <v>71</v>
      </c>
      <c r="D850" s="847" t="s">
        <v>613</v>
      </c>
      <c r="E850" s="843" t="s">
        <v>368</v>
      </c>
      <c r="F850" s="841" t="s">
        <v>55</v>
      </c>
      <c r="G850" s="847" t="s">
        <v>616</v>
      </c>
      <c r="H850" s="843" t="s">
        <v>409</v>
      </c>
      <c r="I850" s="841" t="s">
        <v>130</v>
      </c>
      <c r="J850" s="842" t="s">
        <v>617</v>
      </c>
      <c r="K850" s="843" t="s">
        <v>373</v>
      </c>
      <c r="L850" s="841" t="s">
        <v>188</v>
      </c>
      <c r="M850" s="847" t="s">
        <v>614</v>
      </c>
      <c r="N850" s="843" t="s">
        <v>453</v>
      </c>
      <c r="O850" s="841"/>
      <c r="P850" s="847"/>
      <c r="Q850" s="843"/>
      <c r="R850" s="841"/>
      <c r="S850" s="847"/>
      <c r="T850" s="843"/>
    </row>
    <row r="851" spans="1:20" ht="18" hidden="1" customHeight="1">
      <c r="A851" s="840" t="str" cm="1">
        <f t="array" ref="A851">IF(INDEX(r_ACTIVEROW,1,COUNTA(r_ACTIVEROW)-2)="N",
       INDEX(r_ACTIVEROW,1,COUNTA(r_ACTIVEROW))&amp;" "&amp;INDEX(r_ACTIVEROW,1,COUNTA(r_ACTIVEROW)-1),
       INDEX(r_ACTIVEROW,1,COUNTA(r_ACTIVEROW)-2)
      )</f>
        <v>DKA3210</v>
      </c>
      <c r="B851" s="840" t="str" cm="1">
        <f t="array" ref="B851">INDEX(r_ACTIVEROW,1,COUNTA(r_ACTIVEROW)-1)</f>
        <v>FOOTPLATE</v>
      </c>
      <c r="C851" s="841" t="s">
        <v>71</v>
      </c>
      <c r="D851" s="847" t="s">
        <v>613</v>
      </c>
      <c r="E851" s="843" t="s">
        <v>368</v>
      </c>
      <c r="F851" s="841" t="s">
        <v>55</v>
      </c>
      <c r="G851" s="847" t="s">
        <v>616</v>
      </c>
      <c r="H851" s="843" t="s">
        <v>409</v>
      </c>
      <c r="I851" s="841" t="s">
        <v>131</v>
      </c>
      <c r="J851" s="842" t="s">
        <v>617</v>
      </c>
      <c r="K851" s="843" t="s">
        <v>399</v>
      </c>
      <c r="L851" s="841" t="s">
        <v>188</v>
      </c>
      <c r="M851" s="847" t="s">
        <v>614</v>
      </c>
      <c r="N851" s="843" t="s">
        <v>453</v>
      </c>
      <c r="O851" s="841"/>
      <c r="P851" s="847"/>
      <c r="Q851" s="843"/>
      <c r="R851" s="841"/>
      <c r="S851" s="847"/>
      <c r="T851" s="843"/>
    </row>
    <row r="852" spans="1:20" ht="18" hidden="1" customHeight="1">
      <c r="A852" s="840" t="str" cm="1">
        <f t="array" ref="A852">IF(INDEX(r_ACTIVEROW,1,COUNTA(r_ACTIVEROW)-2)="N",
       INDEX(r_ACTIVEROW,1,COUNTA(r_ACTIVEROW))&amp;" "&amp;INDEX(r_ACTIVEROW,1,COUNTA(r_ACTIVEROW)-1),
       INDEX(r_ACTIVEROW,1,COUNTA(r_ACTIVEROW)-2)
      )</f>
        <v>DKA3210</v>
      </c>
      <c r="B852" s="840" t="str" cm="1">
        <f t="array" ref="B852">INDEX(r_ACTIVEROW,1,COUNTA(r_ACTIVEROW)-1)</f>
        <v>FOOTPLATE</v>
      </c>
      <c r="C852" s="841" t="s">
        <v>71</v>
      </c>
      <c r="D852" s="847" t="s">
        <v>613</v>
      </c>
      <c r="E852" s="843" t="s">
        <v>368</v>
      </c>
      <c r="F852" s="841" t="s">
        <v>55</v>
      </c>
      <c r="G852" s="847" t="s">
        <v>616</v>
      </c>
      <c r="H852" s="843" t="s">
        <v>409</v>
      </c>
      <c r="I852" s="841" t="s">
        <v>132</v>
      </c>
      <c r="J852" s="842" t="s">
        <v>617</v>
      </c>
      <c r="K852" s="843" t="s">
        <v>374</v>
      </c>
      <c r="L852" s="841" t="s">
        <v>188</v>
      </c>
      <c r="M852" s="847" t="s">
        <v>614</v>
      </c>
      <c r="N852" s="843" t="s">
        <v>453</v>
      </c>
      <c r="O852" s="841"/>
      <c r="P852" s="847"/>
      <c r="Q852" s="843"/>
      <c r="R852" s="841"/>
      <c r="S852" s="847"/>
      <c r="T852" s="843"/>
    </row>
    <row r="853" spans="1:20" ht="18" hidden="1" customHeight="1">
      <c r="A853" s="840" t="str" cm="1">
        <f t="array" ref="A853">IF(INDEX(r_ACTIVEROW,1,COUNTA(r_ACTIVEROW)-2)="N",
       INDEX(r_ACTIVEROW,1,COUNTA(r_ACTIVEROW))&amp;" "&amp;INDEX(r_ACTIVEROW,1,COUNTA(r_ACTIVEROW)-1),
       INDEX(r_ACTIVEROW,1,COUNTA(r_ACTIVEROW)-2)
      )</f>
        <v>DKA3210</v>
      </c>
      <c r="B853" s="840" t="str" cm="1">
        <f t="array" ref="B853">INDEX(r_ACTIVEROW,1,COUNTA(r_ACTIVEROW)-1)</f>
        <v>FOOTPLATE</v>
      </c>
      <c r="C853" s="841" t="s">
        <v>71</v>
      </c>
      <c r="D853" s="847" t="s">
        <v>613</v>
      </c>
      <c r="E853" s="843" t="s">
        <v>368</v>
      </c>
      <c r="F853" s="841" t="s">
        <v>55</v>
      </c>
      <c r="G853" s="847" t="s">
        <v>616</v>
      </c>
      <c r="H853" s="843" t="s">
        <v>409</v>
      </c>
      <c r="I853" s="841" t="s">
        <v>133</v>
      </c>
      <c r="J853" s="842" t="s">
        <v>617</v>
      </c>
      <c r="K853" s="843" t="s">
        <v>415</v>
      </c>
      <c r="L853" s="841" t="s">
        <v>188</v>
      </c>
      <c r="M853" s="847" t="s">
        <v>614</v>
      </c>
      <c r="N853" s="843" t="s">
        <v>453</v>
      </c>
      <c r="O853" s="841"/>
      <c r="P853" s="847"/>
      <c r="Q853" s="843"/>
      <c r="R853" s="841"/>
      <c r="S853" s="847"/>
      <c r="T853" s="843"/>
    </row>
    <row r="854" spans="1:20" ht="18" hidden="1" customHeight="1">
      <c r="A854" s="840" t="str" cm="1">
        <f t="array" ref="A854">IF(INDEX(r_ACTIVEROW,1,COUNTA(r_ACTIVEROW)-2)="N",
       INDEX(r_ACTIVEROW,1,COUNTA(r_ACTIVEROW))&amp;" "&amp;INDEX(r_ACTIVEROW,1,COUNTA(r_ACTIVEROW)-1),
       INDEX(r_ACTIVEROW,1,COUNTA(r_ACTIVEROW)-2)
      )</f>
        <v>DKA3210</v>
      </c>
      <c r="B854" s="840" t="str" cm="1">
        <f t="array" ref="B854">INDEX(r_ACTIVEROW,1,COUNTA(r_ACTIVEROW)-1)</f>
        <v>FOOTPLATE</v>
      </c>
      <c r="C854" s="841" t="s">
        <v>71</v>
      </c>
      <c r="D854" s="847" t="s">
        <v>613</v>
      </c>
      <c r="E854" s="843" t="s">
        <v>368</v>
      </c>
      <c r="F854" s="841" t="s">
        <v>55</v>
      </c>
      <c r="G854" s="847" t="s">
        <v>616</v>
      </c>
      <c r="H854" s="843" t="s">
        <v>409</v>
      </c>
      <c r="I854" s="841" t="s">
        <v>134</v>
      </c>
      <c r="J854" s="842" t="s">
        <v>617</v>
      </c>
      <c r="K854" s="843" t="s">
        <v>375</v>
      </c>
      <c r="L854" s="841" t="s">
        <v>188</v>
      </c>
      <c r="M854" s="847" t="s">
        <v>614</v>
      </c>
      <c r="N854" s="843" t="s">
        <v>453</v>
      </c>
      <c r="O854" s="841"/>
      <c r="P854" s="847"/>
      <c r="Q854" s="843"/>
      <c r="R854" s="841"/>
      <c r="S854" s="847"/>
      <c r="T854" s="843"/>
    </row>
    <row r="855" spans="1:20" ht="18" hidden="1" customHeight="1">
      <c r="A855" s="840" t="str" cm="1">
        <f t="array" ref="A855">IF(INDEX(r_ACTIVEROW,1,COUNTA(r_ACTIVEROW)-2)="N",
       INDEX(r_ACTIVEROW,1,COUNTA(r_ACTIVEROW))&amp;" "&amp;INDEX(r_ACTIVEROW,1,COUNTA(r_ACTIVEROW)-1),
       INDEX(r_ACTIVEROW,1,COUNTA(r_ACTIVEROW)-2)
      )</f>
        <v>DKA3210</v>
      </c>
      <c r="B855" s="840" t="str" cm="1">
        <f t="array" ref="B855">INDEX(r_ACTIVEROW,1,COUNTA(r_ACTIVEROW)-1)</f>
        <v>FOOTPLATE</v>
      </c>
      <c r="C855" s="841" t="s">
        <v>71</v>
      </c>
      <c r="D855" s="847" t="s">
        <v>613</v>
      </c>
      <c r="E855" s="843" t="s">
        <v>368</v>
      </c>
      <c r="F855" s="841" t="s">
        <v>55</v>
      </c>
      <c r="G855" s="847" t="s">
        <v>616</v>
      </c>
      <c r="H855" s="843" t="s">
        <v>409</v>
      </c>
      <c r="I855" s="841" t="s">
        <v>135</v>
      </c>
      <c r="J855" s="842" t="s">
        <v>617</v>
      </c>
      <c r="K855" s="843" t="s">
        <v>416</v>
      </c>
      <c r="L855" s="841" t="s">
        <v>188</v>
      </c>
      <c r="M855" s="847" t="s">
        <v>614</v>
      </c>
      <c r="N855" s="843" t="s">
        <v>453</v>
      </c>
      <c r="O855" s="841"/>
      <c r="P855" s="847"/>
      <c r="Q855" s="843"/>
      <c r="R855" s="841"/>
      <c r="S855" s="847"/>
      <c r="T855" s="843"/>
    </row>
    <row r="856" spans="1:20" ht="18" hidden="1" customHeight="1">
      <c r="A856" s="840" t="str" cm="1">
        <f t="array" ref="A856">IF(INDEX(r_ACTIVEROW,1,COUNTA(r_ACTIVEROW)-2)="N",
       INDEX(r_ACTIVEROW,1,COUNTA(r_ACTIVEROW))&amp;" "&amp;INDEX(r_ACTIVEROW,1,COUNTA(r_ACTIVEROW)-1),
       INDEX(r_ACTIVEROW,1,COUNTA(r_ACTIVEROW)-2)
      )</f>
        <v>DKA3210</v>
      </c>
      <c r="B856" s="840" t="str" cm="1">
        <f t="array" ref="B856">INDEX(r_ACTIVEROW,1,COUNTA(r_ACTIVEROW)-1)</f>
        <v>FOOTPLATE</v>
      </c>
      <c r="C856" s="841" t="s">
        <v>71</v>
      </c>
      <c r="D856" s="847" t="s">
        <v>613</v>
      </c>
      <c r="E856" s="843" t="s">
        <v>368</v>
      </c>
      <c r="F856" s="841" t="s">
        <v>55</v>
      </c>
      <c r="G856" s="847" t="s">
        <v>616</v>
      </c>
      <c r="H856" s="843" t="s">
        <v>409</v>
      </c>
      <c r="I856" s="841" t="s">
        <v>136</v>
      </c>
      <c r="J856" s="842" t="s">
        <v>617</v>
      </c>
      <c r="K856" s="843" t="s">
        <v>376</v>
      </c>
      <c r="L856" s="841" t="s">
        <v>188</v>
      </c>
      <c r="M856" s="847" t="s">
        <v>614</v>
      </c>
      <c r="N856" s="843" t="s">
        <v>453</v>
      </c>
      <c r="O856" s="841"/>
      <c r="P856" s="847"/>
      <c r="Q856" s="843"/>
      <c r="R856" s="841"/>
      <c r="S856" s="847"/>
      <c r="T856" s="843"/>
    </row>
    <row r="857" spans="1:20" ht="18" hidden="1" customHeight="1">
      <c r="A857" s="840" t="str" cm="1">
        <f t="array" ref="A857">IF(INDEX(r_ACTIVEROW,1,COUNTA(r_ACTIVEROW)-2)="N",
       INDEX(r_ACTIVEROW,1,COUNTA(r_ACTIVEROW))&amp;" "&amp;INDEX(r_ACTIVEROW,1,COUNTA(r_ACTIVEROW)-1),
       INDEX(r_ACTIVEROW,1,COUNTA(r_ACTIVEROW)-2)
      )</f>
        <v>DKA3210</v>
      </c>
      <c r="B857" s="840" t="str" cm="1">
        <f t="array" ref="B857">INDEX(r_ACTIVEROW,1,COUNTA(r_ACTIVEROW)-1)</f>
        <v>FOOTPLATE</v>
      </c>
      <c r="C857" s="841" t="s">
        <v>71</v>
      </c>
      <c r="D857" s="847" t="s">
        <v>613</v>
      </c>
      <c r="E857" s="843" t="s">
        <v>368</v>
      </c>
      <c r="F857" s="841" t="s">
        <v>55</v>
      </c>
      <c r="G857" s="847" t="s">
        <v>616</v>
      </c>
      <c r="H857" s="843" t="s">
        <v>409</v>
      </c>
      <c r="I857" s="841" t="s">
        <v>137</v>
      </c>
      <c r="J857" s="842" t="s">
        <v>617</v>
      </c>
      <c r="K857" s="843" t="s">
        <v>402</v>
      </c>
      <c r="L857" s="841" t="s">
        <v>188</v>
      </c>
      <c r="M857" s="847" t="s">
        <v>614</v>
      </c>
      <c r="N857" s="843" t="s">
        <v>453</v>
      </c>
      <c r="O857" s="841"/>
      <c r="P857" s="847"/>
      <c r="Q857" s="843"/>
      <c r="R857" s="841"/>
      <c r="S857" s="847"/>
      <c r="T857" s="843"/>
    </row>
    <row r="858" spans="1:20" ht="18" hidden="1" customHeight="1">
      <c r="A858" s="840" t="str" cm="1">
        <f t="array" ref="A858">IF(INDEX(r_ACTIVEROW,1,COUNTA(r_ACTIVEROW)-2)="N",
       INDEX(r_ACTIVEROW,1,COUNTA(r_ACTIVEROW))&amp;" "&amp;INDEX(r_ACTIVEROW,1,COUNTA(r_ACTIVEROW)-1),
       INDEX(r_ACTIVEROW,1,COUNTA(r_ACTIVEROW)-2)
      )</f>
        <v>DKA3210</v>
      </c>
      <c r="B858" s="840" t="str" cm="1">
        <f t="array" ref="B858">INDEX(r_ACTIVEROW,1,COUNTA(r_ACTIVEROW)-1)</f>
        <v>FOOTPLATE</v>
      </c>
      <c r="C858" s="841" t="s">
        <v>71</v>
      </c>
      <c r="D858" s="847" t="s">
        <v>613</v>
      </c>
      <c r="E858" s="843" t="s">
        <v>368</v>
      </c>
      <c r="F858" s="841" t="s">
        <v>55</v>
      </c>
      <c r="G858" s="847" t="s">
        <v>616</v>
      </c>
      <c r="H858" s="843" t="s">
        <v>409</v>
      </c>
      <c r="I858" s="841" t="s">
        <v>146</v>
      </c>
      <c r="J858" s="842" t="s">
        <v>617</v>
      </c>
      <c r="K858" s="843" t="s">
        <v>381</v>
      </c>
      <c r="L858" s="841" t="s">
        <v>188</v>
      </c>
      <c r="M858" s="847" t="s">
        <v>614</v>
      </c>
      <c r="N858" s="843" t="s">
        <v>453</v>
      </c>
      <c r="O858" s="841"/>
      <c r="P858" s="847"/>
      <c r="Q858" s="843"/>
      <c r="R858" s="841"/>
      <c r="S858" s="847"/>
      <c r="T858" s="843"/>
    </row>
    <row r="859" spans="1:20" ht="18" hidden="1" customHeight="1">
      <c r="A859" s="840" t="str" cm="1">
        <f t="array" ref="A859">IF(INDEX(r_ACTIVEROW,1,COUNTA(r_ACTIVEROW)-2)="N",
       INDEX(r_ACTIVEROW,1,COUNTA(r_ACTIVEROW))&amp;" "&amp;INDEX(r_ACTIVEROW,1,COUNTA(r_ACTIVEROW)-1),
       INDEX(r_ACTIVEROW,1,COUNTA(r_ACTIVEROW)-2)
      )</f>
        <v>DKA3210</v>
      </c>
      <c r="B859" s="840" t="str" cm="1">
        <f t="array" ref="B859">INDEX(r_ACTIVEROW,1,COUNTA(r_ACTIVEROW)-1)</f>
        <v>FOOTPLATE</v>
      </c>
      <c r="C859" s="841" t="s">
        <v>71</v>
      </c>
      <c r="D859" s="847" t="s">
        <v>613</v>
      </c>
      <c r="E859" s="843" t="s">
        <v>368</v>
      </c>
      <c r="F859" s="841" t="s">
        <v>115</v>
      </c>
      <c r="G859" s="847" t="s">
        <v>616</v>
      </c>
      <c r="H859" s="843" t="s">
        <v>410</v>
      </c>
      <c r="I859" s="841" t="s">
        <v>127</v>
      </c>
      <c r="J859" s="842" t="s">
        <v>617</v>
      </c>
      <c r="K859" s="843" t="s">
        <v>413</v>
      </c>
      <c r="L859" s="841" t="s">
        <v>188</v>
      </c>
      <c r="M859" s="847" t="s">
        <v>614</v>
      </c>
      <c r="N859" s="843" t="s">
        <v>453</v>
      </c>
      <c r="O859" s="841"/>
      <c r="P859" s="847"/>
      <c r="Q859" s="843"/>
      <c r="R859" s="841"/>
      <c r="S859" s="847"/>
      <c r="T859" s="843"/>
    </row>
    <row r="860" spans="1:20" ht="18" hidden="1" customHeight="1">
      <c r="A860" s="840" t="str" cm="1">
        <f t="array" ref="A860">IF(INDEX(r_ACTIVEROW,1,COUNTA(r_ACTIVEROW)-2)="N",
       INDEX(r_ACTIVEROW,1,COUNTA(r_ACTIVEROW))&amp;" "&amp;INDEX(r_ACTIVEROW,1,COUNTA(r_ACTIVEROW)-1),
       INDEX(r_ACTIVEROW,1,COUNTA(r_ACTIVEROW)-2)
      )</f>
        <v>DKA3210</v>
      </c>
      <c r="B860" s="840" t="str" cm="1">
        <f t="array" ref="B860">INDEX(r_ACTIVEROW,1,COUNTA(r_ACTIVEROW)-1)</f>
        <v>FOOTPLATE</v>
      </c>
      <c r="C860" s="841" t="s">
        <v>71</v>
      </c>
      <c r="D860" s="847" t="s">
        <v>613</v>
      </c>
      <c r="E860" s="843" t="s">
        <v>368</v>
      </c>
      <c r="F860" s="841" t="s">
        <v>115</v>
      </c>
      <c r="G860" s="847" t="s">
        <v>616</v>
      </c>
      <c r="H860" s="843" t="s">
        <v>410</v>
      </c>
      <c r="I860" s="841" t="s">
        <v>128</v>
      </c>
      <c r="J860" s="842" t="s">
        <v>617</v>
      </c>
      <c r="K860" s="843" t="s">
        <v>397</v>
      </c>
      <c r="L860" s="841" t="s">
        <v>188</v>
      </c>
      <c r="M860" s="847" t="s">
        <v>614</v>
      </c>
      <c r="N860" s="843" t="s">
        <v>453</v>
      </c>
      <c r="O860" s="841"/>
      <c r="P860" s="847"/>
      <c r="Q860" s="843"/>
      <c r="R860" s="841"/>
      <c r="S860" s="847"/>
      <c r="T860" s="843"/>
    </row>
    <row r="861" spans="1:20" ht="18" hidden="1" customHeight="1">
      <c r="A861" s="840" t="str" cm="1">
        <f t="array" ref="A861">IF(INDEX(r_ACTIVEROW,1,COUNTA(r_ACTIVEROW)-2)="N",
       INDEX(r_ACTIVEROW,1,COUNTA(r_ACTIVEROW))&amp;" "&amp;INDEX(r_ACTIVEROW,1,COUNTA(r_ACTIVEROW)-1),
       INDEX(r_ACTIVEROW,1,COUNTA(r_ACTIVEROW)-2)
      )</f>
        <v>DKA3210</v>
      </c>
      <c r="B861" s="840" t="str" cm="1">
        <f t="array" ref="B861">INDEX(r_ACTIVEROW,1,COUNTA(r_ACTIVEROW)-1)</f>
        <v>FOOTPLATE</v>
      </c>
      <c r="C861" s="841" t="s">
        <v>71</v>
      </c>
      <c r="D861" s="847" t="s">
        <v>613</v>
      </c>
      <c r="E861" s="843" t="s">
        <v>368</v>
      </c>
      <c r="F861" s="841" t="s">
        <v>115</v>
      </c>
      <c r="G861" s="847" t="s">
        <v>616</v>
      </c>
      <c r="H861" s="843" t="s">
        <v>410</v>
      </c>
      <c r="I861" s="841" t="s">
        <v>129</v>
      </c>
      <c r="J861" s="842" t="s">
        <v>617</v>
      </c>
      <c r="K861" s="843" t="s">
        <v>414</v>
      </c>
      <c r="L861" s="841" t="s">
        <v>188</v>
      </c>
      <c r="M861" s="847" t="s">
        <v>614</v>
      </c>
      <c r="N861" s="843" t="s">
        <v>453</v>
      </c>
      <c r="O861" s="841"/>
      <c r="P861" s="847"/>
      <c r="Q861" s="843"/>
      <c r="R861" s="841"/>
      <c r="S861" s="847"/>
      <c r="T861" s="843"/>
    </row>
    <row r="862" spans="1:20" ht="18" hidden="1" customHeight="1">
      <c r="A862" s="840" t="str" cm="1">
        <f t="array" ref="A862">IF(INDEX(r_ACTIVEROW,1,COUNTA(r_ACTIVEROW)-2)="N",
       INDEX(r_ACTIVEROW,1,COUNTA(r_ACTIVEROW))&amp;" "&amp;INDEX(r_ACTIVEROW,1,COUNTA(r_ACTIVEROW)-1),
       INDEX(r_ACTIVEROW,1,COUNTA(r_ACTIVEROW)-2)
      )</f>
        <v>DKA3210</v>
      </c>
      <c r="B862" s="840" t="str" cm="1">
        <f t="array" ref="B862">INDEX(r_ACTIVEROW,1,COUNTA(r_ACTIVEROW)-1)</f>
        <v>FOOTPLATE</v>
      </c>
      <c r="C862" s="841" t="s">
        <v>71</v>
      </c>
      <c r="D862" s="847" t="s">
        <v>613</v>
      </c>
      <c r="E862" s="843" t="s">
        <v>368</v>
      </c>
      <c r="F862" s="841" t="s">
        <v>115</v>
      </c>
      <c r="G862" s="847" t="s">
        <v>616</v>
      </c>
      <c r="H862" s="843" t="s">
        <v>410</v>
      </c>
      <c r="I862" s="841" t="s">
        <v>130</v>
      </c>
      <c r="J862" s="842" t="s">
        <v>617</v>
      </c>
      <c r="K862" s="843" t="s">
        <v>373</v>
      </c>
      <c r="L862" s="841" t="s">
        <v>188</v>
      </c>
      <c r="M862" s="847" t="s">
        <v>614</v>
      </c>
      <c r="N862" s="843" t="s">
        <v>453</v>
      </c>
      <c r="O862" s="841"/>
      <c r="P862" s="847"/>
      <c r="Q862" s="843"/>
      <c r="R862" s="841"/>
      <c r="S862" s="847"/>
      <c r="T862" s="843"/>
    </row>
    <row r="863" spans="1:20" ht="18" hidden="1" customHeight="1">
      <c r="A863" s="840" t="str" cm="1">
        <f t="array" ref="A863">IF(INDEX(r_ACTIVEROW,1,COUNTA(r_ACTIVEROW)-2)="N",
       INDEX(r_ACTIVEROW,1,COUNTA(r_ACTIVEROW))&amp;" "&amp;INDEX(r_ACTIVEROW,1,COUNTA(r_ACTIVEROW)-1),
       INDEX(r_ACTIVEROW,1,COUNTA(r_ACTIVEROW)-2)
      )</f>
        <v>DKA3210</v>
      </c>
      <c r="B863" s="840" t="str" cm="1">
        <f t="array" ref="B863">INDEX(r_ACTIVEROW,1,COUNTA(r_ACTIVEROW)-1)</f>
        <v>FOOTPLATE</v>
      </c>
      <c r="C863" s="841" t="s">
        <v>71</v>
      </c>
      <c r="D863" s="847" t="s">
        <v>613</v>
      </c>
      <c r="E863" s="843" t="s">
        <v>368</v>
      </c>
      <c r="F863" s="841" t="s">
        <v>115</v>
      </c>
      <c r="G863" s="847" t="s">
        <v>616</v>
      </c>
      <c r="H863" s="843" t="s">
        <v>410</v>
      </c>
      <c r="I863" s="841" t="s">
        <v>131</v>
      </c>
      <c r="J863" s="842" t="s">
        <v>617</v>
      </c>
      <c r="K863" s="843" t="s">
        <v>399</v>
      </c>
      <c r="L863" s="841" t="s">
        <v>188</v>
      </c>
      <c r="M863" s="847" t="s">
        <v>614</v>
      </c>
      <c r="N863" s="843" t="s">
        <v>453</v>
      </c>
      <c r="O863" s="841"/>
      <c r="P863" s="847"/>
      <c r="Q863" s="843"/>
      <c r="R863" s="841"/>
      <c r="S863" s="847"/>
      <c r="T863" s="843"/>
    </row>
    <row r="864" spans="1:20" ht="18" hidden="1" customHeight="1">
      <c r="A864" s="840" t="str" cm="1">
        <f t="array" ref="A864">IF(INDEX(r_ACTIVEROW,1,COUNTA(r_ACTIVEROW)-2)="N",
       INDEX(r_ACTIVEROW,1,COUNTA(r_ACTIVEROW))&amp;" "&amp;INDEX(r_ACTIVEROW,1,COUNTA(r_ACTIVEROW)-1),
       INDEX(r_ACTIVEROW,1,COUNTA(r_ACTIVEROW)-2)
      )</f>
        <v>DKA3210</v>
      </c>
      <c r="B864" s="840" t="str" cm="1">
        <f t="array" ref="B864">INDEX(r_ACTIVEROW,1,COUNTA(r_ACTIVEROW)-1)</f>
        <v>FOOTPLATE</v>
      </c>
      <c r="C864" s="841" t="s">
        <v>71</v>
      </c>
      <c r="D864" s="847" t="s">
        <v>613</v>
      </c>
      <c r="E864" s="843" t="s">
        <v>368</v>
      </c>
      <c r="F864" s="841" t="s">
        <v>115</v>
      </c>
      <c r="G864" s="847" t="s">
        <v>616</v>
      </c>
      <c r="H864" s="843" t="s">
        <v>410</v>
      </c>
      <c r="I864" s="841" t="s">
        <v>132</v>
      </c>
      <c r="J864" s="842" t="s">
        <v>617</v>
      </c>
      <c r="K864" s="843" t="s">
        <v>374</v>
      </c>
      <c r="L864" s="841" t="s">
        <v>188</v>
      </c>
      <c r="M864" s="847" t="s">
        <v>614</v>
      </c>
      <c r="N864" s="843" t="s">
        <v>453</v>
      </c>
      <c r="O864" s="841"/>
      <c r="P864" s="847"/>
      <c r="Q864" s="843"/>
      <c r="R864" s="841"/>
      <c r="S864" s="847"/>
      <c r="T864" s="843"/>
    </row>
    <row r="865" spans="1:20" ht="18" hidden="1" customHeight="1">
      <c r="A865" s="840" t="str" cm="1">
        <f t="array" ref="A865">IF(INDEX(r_ACTIVEROW,1,COUNTA(r_ACTIVEROW)-2)="N",
       INDEX(r_ACTIVEROW,1,COUNTA(r_ACTIVEROW))&amp;" "&amp;INDEX(r_ACTIVEROW,1,COUNTA(r_ACTIVEROW)-1),
       INDEX(r_ACTIVEROW,1,COUNTA(r_ACTIVEROW)-2)
      )</f>
        <v>DKA3210</v>
      </c>
      <c r="B865" s="840" t="str" cm="1">
        <f t="array" ref="B865">INDEX(r_ACTIVEROW,1,COUNTA(r_ACTIVEROW)-1)</f>
        <v>FOOTPLATE</v>
      </c>
      <c r="C865" s="841" t="s">
        <v>71</v>
      </c>
      <c r="D865" s="847" t="s">
        <v>613</v>
      </c>
      <c r="E865" s="843" t="s">
        <v>368</v>
      </c>
      <c r="F865" s="841" t="s">
        <v>115</v>
      </c>
      <c r="G865" s="847" t="s">
        <v>616</v>
      </c>
      <c r="H865" s="843" t="s">
        <v>410</v>
      </c>
      <c r="I865" s="841" t="s">
        <v>133</v>
      </c>
      <c r="J865" s="842" t="s">
        <v>617</v>
      </c>
      <c r="K865" s="843" t="s">
        <v>415</v>
      </c>
      <c r="L865" s="841" t="s">
        <v>188</v>
      </c>
      <c r="M865" s="847" t="s">
        <v>614</v>
      </c>
      <c r="N865" s="843" t="s">
        <v>453</v>
      </c>
      <c r="O865" s="841"/>
      <c r="P865" s="847"/>
      <c r="Q865" s="843"/>
      <c r="R865" s="841"/>
      <c r="S865" s="847"/>
      <c r="T865" s="843"/>
    </row>
    <row r="866" spans="1:20" ht="18" hidden="1" customHeight="1">
      <c r="A866" s="840" t="str" cm="1">
        <f t="array" ref="A866">IF(INDEX(r_ACTIVEROW,1,COUNTA(r_ACTIVEROW)-2)="N",
       INDEX(r_ACTIVEROW,1,COUNTA(r_ACTIVEROW))&amp;" "&amp;INDEX(r_ACTIVEROW,1,COUNTA(r_ACTIVEROW)-1),
       INDEX(r_ACTIVEROW,1,COUNTA(r_ACTIVEROW)-2)
      )</f>
        <v>DKA3210</v>
      </c>
      <c r="B866" s="840" t="str" cm="1">
        <f t="array" ref="B866">INDEX(r_ACTIVEROW,1,COUNTA(r_ACTIVEROW)-1)</f>
        <v>FOOTPLATE</v>
      </c>
      <c r="C866" s="841" t="s">
        <v>71</v>
      </c>
      <c r="D866" s="847" t="s">
        <v>613</v>
      </c>
      <c r="E866" s="843" t="s">
        <v>368</v>
      </c>
      <c r="F866" s="841" t="s">
        <v>115</v>
      </c>
      <c r="G866" s="847" t="s">
        <v>616</v>
      </c>
      <c r="H866" s="843" t="s">
        <v>410</v>
      </c>
      <c r="I866" s="841" t="s">
        <v>134</v>
      </c>
      <c r="J866" s="842" t="s">
        <v>617</v>
      </c>
      <c r="K866" s="843" t="s">
        <v>375</v>
      </c>
      <c r="L866" s="841" t="s">
        <v>188</v>
      </c>
      <c r="M866" s="847" t="s">
        <v>614</v>
      </c>
      <c r="N866" s="843" t="s">
        <v>453</v>
      </c>
      <c r="O866" s="841"/>
      <c r="P866" s="847"/>
      <c r="Q866" s="843"/>
      <c r="R866" s="841"/>
      <c r="S866" s="847"/>
      <c r="T866" s="843"/>
    </row>
    <row r="867" spans="1:20" ht="18" hidden="1" customHeight="1">
      <c r="A867" s="840" t="str" cm="1">
        <f t="array" ref="A867">IF(INDEX(r_ACTIVEROW,1,COUNTA(r_ACTIVEROW)-2)="N",
       INDEX(r_ACTIVEROW,1,COUNTA(r_ACTIVEROW))&amp;" "&amp;INDEX(r_ACTIVEROW,1,COUNTA(r_ACTIVEROW)-1),
       INDEX(r_ACTIVEROW,1,COUNTA(r_ACTIVEROW)-2)
      )</f>
        <v>DKA3210</v>
      </c>
      <c r="B867" s="840" t="str" cm="1">
        <f t="array" ref="B867">INDEX(r_ACTIVEROW,1,COUNTA(r_ACTIVEROW)-1)</f>
        <v>FOOTPLATE</v>
      </c>
      <c r="C867" s="841" t="s">
        <v>71</v>
      </c>
      <c r="D867" s="847" t="s">
        <v>613</v>
      </c>
      <c r="E867" s="843" t="s">
        <v>368</v>
      </c>
      <c r="F867" s="841" t="s">
        <v>115</v>
      </c>
      <c r="G867" s="847" t="s">
        <v>616</v>
      </c>
      <c r="H867" s="843" t="s">
        <v>410</v>
      </c>
      <c r="I867" s="841" t="s">
        <v>135</v>
      </c>
      <c r="J867" s="842" t="s">
        <v>617</v>
      </c>
      <c r="K867" s="843" t="s">
        <v>416</v>
      </c>
      <c r="L867" s="841" t="s">
        <v>188</v>
      </c>
      <c r="M867" s="847" t="s">
        <v>614</v>
      </c>
      <c r="N867" s="843" t="s">
        <v>453</v>
      </c>
      <c r="O867" s="841"/>
      <c r="P867" s="847"/>
      <c r="Q867" s="843"/>
      <c r="R867" s="841"/>
      <c r="S867" s="847"/>
      <c r="T867" s="843"/>
    </row>
    <row r="868" spans="1:20" ht="18" hidden="1" customHeight="1">
      <c r="A868" s="840" t="str" cm="1">
        <f t="array" ref="A868">IF(INDEX(r_ACTIVEROW,1,COUNTA(r_ACTIVEROW)-2)="N",
       INDEX(r_ACTIVEROW,1,COUNTA(r_ACTIVEROW))&amp;" "&amp;INDEX(r_ACTIVEROW,1,COUNTA(r_ACTIVEROW)-1),
       INDEX(r_ACTIVEROW,1,COUNTA(r_ACTIVEROW)-2)
      )</f>
        <v>DKA3210</v>
      </c>
      <c r="B868" s="840" t="str" cm="1">
        <f t="array" ref="B868">INDEX(r_ACTIVEROW,1,COUNTA(r_ACTIVEROW)-1)</f>
        <v>FOOTPLATE</v>
      </c>
      <c r="C868" s="841" t="s">
        <v>71</v>
      </c>
      <c r="D868" s="847" t="s">
        <v>613</v>
      </c>
      <c r="E868" s="843" t="s">
        <v>368</v>
      </c>
      <c r="F868" s="841" t="s">
        <v>115</v>
      </c>
      <c r="G868" s="847" t="s">
        <v>616</v>
      </c>
      <c r="H868" s="843" t="s">
        <v>410</v>
      </c>
      <c r="I868" s="841" t="s">
        <v>136</v>
      </c>
      <c r="J868" s="842" t="s">
        <v>617</v>
      </c>
      <c r="K868" s="843" t="s">
        <v>376</v>
      </c>
      <c r="L868" s="841" t="s">
        <v>188</v>
      </c>
      <c r="M868" s="847" t="s">
        <v>614</v>
      </c>
      <c r="N868" s="843" t="s">
        <v>453</v>
      </c>
      <c r="O868" s="841"/>
      <c r="P868" s="847"/>
      <c r="Q868" s="843"/>
      <c r="R868" s="841"/>
      <c r="S868" s="847"/>
      <c r="T868" s="843"/>
    </row>
    <row r="869" spans="1:20" ht="18" hidden="1" customHeight="1">
      <c r="A869" s="840" t="str" cm="1">
        <f t="array" ref="A869">IF(INDEX(r_ACTIVEROW,1,COUNTA(r_ACTIVEROW)-2)="N",
       INDEX(r_ACTIVEROW,1,COUNTA(r_ACTIVEROW))&amp;" "&amp;INDEX(r_ACTIVEROW,1,COUNTA(r_ACTIVEROW)-1),
       INDEX(r_ACTIVEROW,1,COUNTA(r_ACTIVEROW)-2)
      )</f>
        <v>DKA3210</v>
      </c>
      <c r="B869" s="840" t="str" cm="1">
        <f t="array" ref="B869">INDEX(r_ACTIVEROW,1,COUNTA(r_ACTIVEROW)-1)</f>
        <v>FOOTPLATE</v>
      </c>
      <c r="C869" s="841" t="s">
        <v>71</v>
      </c>
      <c r="D869" s="847" t="s">
        <v>613</v>
      </c>
      <c r="E869" s="843" t="s">
        <v>368</v>
      </c>
      <c r="F869" s="841" t="s">
        <v>115</v>
      </c>
      <c r="G869" s="847" t="s">
        <v>616</v>
      </c>
      <c r="H869" s="843" t="s">
        <v>410</v>
      </c>
      <c r="I869" s="841" t="s">
        <v>137</v>
      </c>
      <c r="J869" s="842" t="s">
        <v>617</v>
      </c>
      <c r="K869" s="843" t="s">
        <v>402</v>
      </c>
      <c r="L869" s="841" t="s">
        <v>188</v>
      </c>
      <c r="M869" s="847" t="s">
        <v>614</v>
      </c>
      <c r="N869" s="843" t="s">
        <v>453</v>
      </c>
      <c r="O869" s="841"/>
      <c r="P869" s="847"/>
      <c r="Q869" s="843"/>
      <c r="R869" s="841"/>
      <c r="S869" s="847"/>
      <c r="T869" s="843"/>
    </row>
    <row r="870" spans="1:20" ht="18" hidden="1" customHeight="1">
      <c r="A870" s="840" t="str" cm="1">
        <f t="array" ref="A870">IF(INDEX(r_ACTIVEROW,1,COUNTA(r_ACTIVEROW)-2)="N",
       INDEX(r_ACTIVEROW,1,COUNTA(r_ACTIVEROW))&amp;" "&amp;INDEX(r_ACTIVEROW,1,COUNTA(r_ACTIVEROW)-1),
       INDEX(r_ACTIVEROW,1,COUNTA(r_ACTIVEROW)-2)
      )</f>
        <v>DKA3210</v>
      </c>
      <c r="B870" s="840" t="str" cm="1">
        <f t="array" ref="B870">INDEX(r_ACTIVEROW,1,COUNTA(r_ACTIVEROW)-1)</f>
        <v>FOOTPLATE</v>
      </c>
      <c r="C870" s="841" t="s">
        <v>71</v>
      </c>
      <c r="D870" s="847" t="s">
        <v>613</v>
      </c>
      <c r="E870" s="843" t="s">
        <v>368</v>
      </c>
      <c r="F870" s="841" t="s">
        <v>115</v>
      </c>
      <c r="G870" s="847" t="s">
        <v>616</v>
      </c>
      <c r="H870" s="843" t="s">
        <v>410</v>
      </c>
      <c r="I870" s="841" t="s">
        <v>138</v>
      </c>
      <c r="J870" s="842" t="s">
        <v>617</v>
      </c>
      <c r="K870" s="843" t="s">
        <v>377</v>
      </c>
      <c r="L870" s="841" t="s">
        <v>188</v>
      </c>
      <c r="M870" s="847" t="s">
        <v>614</v>
      </c>
      <c r="N870" s="843" t="s">
        <v>453</v>
      </c>
      <c r="O870" s="841"/>
      <c r="P870" s="847"/>
      <c r="Q870" s="843"/>
      <c r="R870" s="841"/>
      <c r="S870" s="847"/>
      <c r="T870" s="843"/>
    </row>
    <row r="871" spans="1:20" ht="18" hidden="1" customHeight="1">
      <c r="A871" s="840" t="str" cm="1">
        <f t="array" ref="A871">IF(INDEX(r_ACTIVEROW,1,COUNTA(r_ACTIVEROW)-2)="N",
       INDEX(r_ACTIVEROW,1,COUNTA(r_ACTIVEROW))&amp;" "&amp;INDEX(r_ACTIVEROW,1,COUNTA(r_ACTIVEROW)-1),
       INDEX(r_ACTIVEROW,1,COUNTA(r_ACTIVEROW)-2)
      )</f>
        <v>DKA6410</v>
      </c>
      <c r="B871" s="840" t="str" cm="1">
        <f t="array" ref="B871">INDEX(r_ACTIVEROW,1,COUNTA(r_ACTIVEROW)-1)</f>
        <v>REAR WHEEL SIZE</v>
      </c>
      <c r="C871" s="841" t="s">
        <v>620</v>
      </c>
      <c r="D871" s="847" t="s">
        <v>619</v>
      </c>
      <c r="E871" s="843" t="s">
        <v>621</v>
      </c>
      <c r="F871" s="841" t="s">
        <v>109</v>
      </c>
      <c r="G871" s="847" t="s">
        <v>616</v>
      </c>
      <c r="H871" s="843" t="s">
        <v>406</v>
      </c>
      <c r="I871" s="841" t="s">
        <v>127</v>
      </c>
      <c r="J871" s="842" t="s">
        <v>617</v>
      </c>
      <c r="K871" s="843" t="s">
        <v>413</v>
      </c>
      <c r="L871" s="841" t="s">
        <v>189</v>
      </c>
      <c r="M871" s="847" t="s">
        <v>614</v>
      </c>
      <c r="N871" s="843" t="s">
        <v>454</v>
      </c>
      <c r="O871" s="841" t="s">
        <v>230</v>
      </c>
      <c r="P871" s="847" t="s">
        <v>62</v>
      </c>
      <c r="Q871" s="843" t="s">
        <v>63</v>
      </c>
      <c r="R871" s="841"/>
      <c r="S871" s="847"/>
      <c r="T871" s="843"/>
    </row>
    <row r="872" spans="1:20" ht="18" hidden="1" customHeight="1">
      <c r="A872" s="840" t="str" cm="1">
        <f t="array" ref="A872">IF(INDEX(r_ACTIVEROW,1,COUNTA(r_ACTIVEROW)-2)="N",
       INDEX(r_ACTIVEROW,1,COUNTA(r_ACTIVEROW))&amp;" "&amp;INDEX(r_ACTIVEROW,1,COUNTA(r_ACTIVEROW)-1),
       INDEX(r_ACTIVEROW,1,COUNTA(r_ACTIVEROW)-2)
      )</f>
        <v>DKA6420</v>
      </c>
      <c r="B872" s="840" t="str" cm="1">
        <f t="array" ref="B872">INDEX(r_ACTIVEROW,1,COUNTA(r_ACTIVEROW)-1)</f>
        <v>REAR WHEEL SIZE</v>
      </c>
      <c r="C872" s="841" t="s">
        <v>620</v>
      </c>
      <c r="D872" s="847" t="s">
        <v>619</v>
      </c>
      <c r="E872" s="843" t="s">
        <v>621</v>
      </c>
      <c r="F872" s="841" t="s">
        <v>109</v>
      </c>
      <c r="G872" s="847" t="s">
        <v>616</v>
      </c>
      <c r="H872" s="843" t="s">
        <v>406</v>
      </c>
      <c r="I872" s="841" t="s">
        <v>127</v>
      </c>
      <c r="J872" s="842" t="s">
        <v>617</v>
      </c>
      <c r="K872" s="843" t="s">
        <v>413</v>
      </c>
      <c r="L872" s="841" t="s">
        <v>189</v>
      </c>
      <c r="M872" s="847" t="s">
        <v>614</v>
      </c>
      <c r="N872" s="843" t="s">
        <v>454</v>
      </c>
      <c r="O872" s="841" t="s">
        <v>231</v>
      </c>
      <c r="P872" s="847" t="s">
        <v>62</v>
      </c>
      <c r="Q872" s="843" t="s">
        <v>64</v>
      </c>
      <c r="R872" s="841"/>
      <c r="S872" s="847"/>
      <c r="T872" s="843"/>
    </row>
    <row r="873" spans="1:20" ht="18" hidden="1" customHeight="1">
      <c r="A873" s="840" t="str" cm="1">
        <f t="array" ref="A873">IF(INDEX(r_ACTIVEROW,1,COUNTA(r_ACTIVEROW)-2)="N",
       INDEX(r_ACTIVEROW,1,COUNTA(r_ACTIVEROW))&amp;" "&amp;INDEX(r_ACTIVEROW,1,COUNTA(r_ACTIVEROW)-1),
       INDEX(r_ACTIVEROW,1,COUNTA(r_ACTIVEROW)-2)
      )</f>
        <v>DKA6430</v>
      </c>
      <c r="B873" s="840" t="str" cm="1">
        <f t="array" ref="B873">INDEX(r_ACTIVEROW,1,COUNTA(r_ACTIVEROW)-1)</f>
        <v>REAR WHEEL SIZE</v>
      </c>
      <c r="C873" s="841" t="s">
        <v>620</v>
      </c>
      <c r="D873" s="847" t="s">
        <v>619</v>
      </c>
      <c r="E873" s="843" t="s">
        <v>621</v>
      </c>
      <c r="F873" s="841" t="s">
        <v>109</v>
      </c>
      <c r="G873" s="847" t="s">
        <v>616</v>
      </c>
      <c r="H873" s="843" t="s">
        <v>406</v>
      </c>
      <c r="I873" s="841" t="s">
        <v>127</v>
      </c>
      <c r="J873" s="842" t="s">
        <v>617</v>
      </c>
      <c r="K873" s="843" t="s">
        <v>413</v>
      </c>
      <c r="L873" s="841" t="s">
        <v>189</v>
      </c>
      <c r="M873" s="847" t="s">
        <v>614</v>
      </c>
      <c r="N873" s="843" t="s">
        <v>454</v>
      </c>
      <c r="O873" s="841" t="s">
        <v>334</v>
      </c>
      <c r="P873" s="847" t="s">
        <v>62</v>
      </c>
      <c r="Q873" s="843" t="s">
        <v>315</v>
      </c>
      <c r="R873" s="841"/>
      <c r="S873" s="847"/>
      <c r="T873" s="843"/>
    </row>
    <row r="874" spans="1:20" ht="18" hidden="1" customHeight="1">
      <c r="A874" s="840" t="str" cm="1">
        <f t="array" ref="A874">IF(INDEX(r_ACTIVEROW,1,COUNTA(r_ACTIVEROW)-2)="N",
       INDEX(r_ACTIVEROW,1,COUNTA(r_ACTIVEROW))&amp;" "&amp;INDEX(r_ACTIVEROW,1,COUNTA(r_ACTIVEROW)-1),
       INDEX(r_ACTIVEROW,1,COUNTA(r_ACTIVEROW)-2)
      )</f>
        <v>DKA6410</v>
      </c>
      <c r="B874" s="840" t="str" cm="1">
        <f t="array" ref="B874">INDEX(r_ACTIVEROW,1,COUNTA(r_ACTIVEROW)-1)</f>
        <v>REAR WHEEL SIZE</v>
      </c>
      <c r="C874" s="841" t="s">
        <v>620</v>
      </c>
      <c r="D874" s="847" t="s">
        <v>619</v>
      </c>
      <c r="E874" s="843" t="s">
        <v>621</v>
      </c>
      <c r="F874" s="841" t="s">
        <v>109</v>
      </c>
      <c r="G874" s="847" t="s">
        <v>616</v>
      </c>
      <c r="H874" s="843" t="s">
        <v>406</v>
      </c>
      <c r="I874" s="841" t="s">
        <v>128</v>
      </c>
      <c r="J874" s="842" t="s">
        <v>617</v>
      </c>
      <c r="K874" s="843" t="s">
        <v>397</v>
      </c>
      <c r="L874" s="841" t="s">
        <v>189</v>
      </c>
      <c r="M874" s="847" t="s">
        <v>614</v>
      </c>
      <c r="N874" s="843" t="s">
        <v>454</v>
      </c>
      <c r="O874" s="841" t="s">
        <v>230</v>
      </c>
      <c r="P874" s="847" t="s">
        <v>62</v>
      </c>
      <c r="Q874" s="843" t="s">
        <v>63</v>
      </c>
      <c r="R874" s="841"/>
      <c r="S874" s="847"/>
      <c r="T874" s="843"/>
    </row>
    <row r="875" spans="1:20" ht="18" hidden="1" customHeight="1">
      <c r="A875" s="840" t="str" cm="1">
        <f t="array" ref="A875">IF(INDEX(r_ACTIVEROW,1,COUNTA(r_ACTIVEROW)-2)="N",
       INDEX(r_ACTIVEROW,1,COUNTA(r_ACTIVEROW))&amp;" "&amp;INDEX(r_ACTIVEROW,1,COUNTA(r_ACTIVEROW)-1),
       INDEX(r_ACTIVEROW,1,COUNTA(r_ACTIVEROW)-2)
      )</f>
        <v>DKA6420</v>
      </c>
      <c r="B875" s="840" t="str" cm="1">
        <f t="array" ref="B875">INDEX(r_ACTIVEROW,1,COUNTA(r_ACTIVEROW)-1)</f>
        <v>REAR WHEEL SIZE</v>
      </c>
      <c r="C875" s="841" t="s">
        <v>620</v>
      </c>
      <c r="D875" s="847" t="s">
        <v>619</v>
      </c>
      <c r="E875" s="843" t="s">
        <v>621</v>
      </c>
      <c r="F875" s="841" t="s">
        <v>109</v>
      </c>
      <c r="G875" s="847" t="s">
        <v>616</v>
      </c>
      <c r="H875" s="843" t="s">
        <v>406</v>
      </c>
      <c r="I875" s="841" t="s">
        <v>128</v>
      </c>
      <c r="J875" s="842" t="s">
        <v>617</v>
      </c>
      <c r="K875" s="843" t="s">
        <v>397</v>
      </c>
      <c r="L875" s="841" t="s">
        <v>189</v>
      </c>
      <c r="M875" s="847" t="s">
        <v>614</v>
      </c>
      <c r="N875" s="843" t="s">
        <v>454</v>
      </c>
      <c r="O875" s="841" t="s">
        <v>231</v>
      </c>
      <c r="P875" s="847" t="s">
        <v>62</v>
      </c>
      <c r="Q875" s="843" t="s">
        <v>64</v>
      </c>
      <c r="R875" s="841"/>
      <c r="S875" s="847"/>
      <c r="T875" s="843"/>
    </row>
    <row r="876" spans="1:20" ht="18" hidden="1" customHeight="1">
      <c r="A876" s="840" t="str" cm="1">
        <f t="array" ref="A876">IF(INDEX(r_ACTIVEROW,1,COUNTA(r_ACTIVEROW)-2)="N",
       INDEX(r_ACTIVEROW,1,COUNTA(r_ACTIVEROW))&amp;" "&amp;INDEX(r_ACTIVEROW,1,COUNTA(r_ACTIVEROW)-1),
       INDEX(r_ACTIVEROW,1,COUNTA(r_ACTIVEROW)-2)
      )</f>
        <v>DKA6430</v>
      </c>
      <c r="B876" s="840" t="str" cm="1">
        <f t="array" ref="B876">INDEX(r_ACTIVEROW,1,COUNTA(r_ACTIVEROW)-1)</f>
        <v>REAR WHEEL SIZE</v>
      </c>
      <c r="C876" s="841" t="s">
        <v>620</v>
      </c>
      <c r="D876" s="847" t="s">
        <v>619</v>
      </c>
      <c r="E876" s="843" t="s">
        <v>621</v>
      </c>
      <c r="F876" s="841" t="s">
        <v>109</v>
      </c>
      <c r="G876" s="847" t="s">
        <v>616</v>
      </c>
      <c r="H876" s="843" t="s">
        <v>406</v>
      </c>
      <c r="I876" s="841" t="s">
        <v>128</v>
      </c>
      <c r="J876" s="842" t="s">
        <v>617</v>
      </c>
      <c r="K876" s="843" t="s">
        <v>397</v>
      </c>
      <c r="L876" s="841" t="s">
        <v>189</v>
      </c>
      <c r="M876" s="847" t="s">
        <v>614</v>
      </c>
      <c r="N876" s="843" t="s">
        <v>454</v>
      </c>
      <c r="O876" s="841" t="s">
        <v>334</v>
      </c>
      <c r="P876" s="847" t="s">
        <v>62</v>
      </c>
      <c r="Q876" s="843" t="s">
        <v>315</v>
      </c>
      <c r="R876" s="841"/>
      <c r="S876" s="847"/>
      <c r="T876" s="843"/>
    </row>
    <row r="877" spans="1:20" ht="18" hidden="1" customHeight="1">
      <c r="A877" s="840" t="str" cm="1">
        <f t="array" ref="A877">IF(INDEX(r_ACTIVEROW,1,COUNTA(r_ACTIVEROW)-2)="N",
       INDEX(r_ACTIVEROW,1,COUNTA(r_ACTIVEROW))&amp;" "&amp;INDEX(r_ACTIVEROW,1,COUNTA(r_ACTIVEROW)-1),
       INDEX(r_ACTIVEROW,1,COUNTA(r_ACTIVEROW)-2)
      )</f>
        <v>DKA6410</v>
      </c>
      <c r="B877" s="840" t="str" cm="1">
        <f t="array" ref="B877">INDEX(r_ACTIVEROW,1,COUNTA(r_ACTIVEROW)-1)</f>
        <v>REAR WHEEL SIZE</v>
      </c>
      <c r="C877" s="841" t="s">
        <v>620</v>
      </c>
      <c r="D877" s="847" t="s">
        <v>619</v>
      </c>
      <c r="E877" s="843" t="s">
        <v>621</v>
      </c>
      <c r="F877" s="841" t="s">
        <v>109</v>
      </c>
      <c r="G877" s="847" t="s">
        <v>616</v>
      </c>
      <c r="H877" s="843" t="s">
        <v>406</v>
      </c>
      <c r="I877" s="841" t="s">
        <v>129</v>
      </c>
      <c r="J877" s="842" t="s">
        <v>617</v>
      </c>
      <c r="K877" s="843" t="s">
        <v>414</v>
      </c>
      <c r="L877" s="841" t="s">
        <v>189</v>
      </c>
      <c r="M877" s="847" t="s">
        <v>614</v>
      </c>
      <c r="N877" s="843" t="s">
        <v>454</v>
      </c>
      <c r="O877" s="841" t="s">
        <v>230</v>
      </c>
      <c r="P877" s="847" t="s">
        <v>62</v>
      </c>
      <c r="Q877" s="843" t="s">
        <v>63</v>
      </c>
      <c r="R877" s="841"/>
      <c r="S877" s="847"/>
      <c r="T877" s="843"/>
    </row>
    <row r="878" spans="1:20" ht="18" hidden="1" customHeight="1">
      <c r="A878" s="840" t="str" cm="1">
        <f t="array" ref="A878">IF(INDEX(r_ACTIVEROW,1,COUNTA(r_ACTIVEROW)-2)="N",
       INDEX(r_ACTIVEROW,1,COUNTA(r_ACTIVEROW))&amp;" "&amp;INDEX(r_ACTIVEROW,1,COUNTA(r_ACTIVEROW)-1),
       INDEX(r_ACTIVEROW,1,COUNTA(r_ACTIVEROW)-2)
      )</f>
        <v>DKA6420</v>
      </c>
      <c r="B878" s="840" t="str" cm="1">
        <f t="array" ref="B878">INDEX(r_ACTIVEROW,1,COUNTA(r_ACTIVEROW)-1)</f>
        <v>REAR WHEEL SIZE</v>
      </c>
      <c r="C878" s="841" t="s">
        <v>620</v>
      </c>
      <c r="D878" s="847" t="s">
        <v>619</v>
      </c>
      <c r="E878" s="843" t="s">
        <v>621</v>
      </c>
      <c r="F878" s="841" t="s">
        <v>109</v>
      </c>
      <c r="G878" s="847" t="s">
        <v>616</v>
      </c>
      <c r="H878" s="843" t="s">
        <v>406</v>
      </c>
      <c r="I878" s="841" t="s">
        <v>129</v>
      </c>
      <c r="J878" s="842" t="s">
        <v>617</v>
      </c>
      <c r="K878" s="843" t="s">
        <v>414</v>
      </c>
      <c r="L878" s="841" t="s">
        <v>189</v>
      </c>
      <c r="M878" s="847" t="s">
        <v>614</v>
      </c>
      <c r="N878" s="843" t="s">
        <v>454</v>
      </c>
      <c r="O878" s="841" t="s">
        <v>231</v>
      </c>
      <c r="P878" s="847" t="s">
        <v>62</v>
      </c>
      <c r="Q878" s="843" t="s">
        <v>64</v>
      </c>
      <c r="R878" s="841"/>
      <c r="S878" s="847"/>
      <c r="T878" s="843"/>
    </row>
    <row r="879" spans="1:20" ht="18" hidden="1" customHeight="1">
      <c r="A879" s="840" t="str" cm="1">
        <f t="array" ref="A879">IF(INDEX(r_ACTIVEROW,1,COUNTA(r_ACTIVEROW)-2)="N",
       INDEX(r_ACTIVEROW,1,COUNTA(r_ACTIVEROW))&amp;" "&amp;INDEX(r_ACTIVEROW,1,COUNTA(r_ACTIVEROW)-1),
       INDEX(r_ACTIVEROW,1,COUNTA(r_ACTIVEROW)-2)
      )</f>
        <v>DKA6430</v>
      </c>
      <c r="B879" s="840" t="str" cm="1">
        <f t="array" ref="B879">INDEX(r_ACTIVEROW,1,COUNTA(r_ACTIVEROW)-1)</f>
        <v>REAR WHEEL SIZE</v>
      </c>
      <c r="C879" s="841" t="s">
        <v>620</v>
      </c>
      <c r="D879" s="847" t="s">
        <v>619</v>
      </c>
      <c r="E879" s="843" t="s">
        <v>621</v>
      </c>
      <c r="F879" s="841" t="s">
        <v>109</v>
      </c>
      <c r="G879" s="847" t="s">
        <v>616</v>
      </c>
      <c r="H879" s="843" t="s">
        <v>406</v>
      </c>
      <c r="I879" s="841" t="s">
        <v>129</v>
      </c>
      <c r="J879" s="842" t="s">
        <v>617</v>
      </c>
      <c r="K879" s="843" t="s">
        <v>414</v>
      </c>
      <c r="L879" s="841" t="s">
        <v>189</v>
      </c>
      <c r="M879" s="847" t="s">
        <v>614</v>
      </c>
      <c r="N879" s="843" t="s">
        <v>454</v>
      </c>
      <c r="O879" s="841" t="s">
        <v>334</v>
      </c>
      <c r="P879" s="847" t="s">
        <v>62</v>
      </c>
      <c r="Q879" s="843" t="s">
        <v>315</v>
      </c>
      <c r="R879" s="841"/>
      <c r="S879" s="847"/>
      <c r="T879" s="843"/>
    </row>
    <row r="880" spans="1:20" ht="18" hidden="1" customHeight="1">
      <c r="A880" s="840" t="str" cm="1">
        <f t="array" ref="A880">IF(INDEX(r_ACTIVEROW,1,COUNTA(r_ACTIVEROW)-2)="N",
       INDEX(r_ACTIVEROW,1,COUNTA(r_ACTIVEROW))&amp;" "&amp;INDEX(r_ACTIVEROW,1,COUNTA(r_ACTIVEROW)-1),
       INDEX(r_ACTIVEROW,1,COUNTA(r_ACTIVEROW)-2)
      )</f>
        <v>DKA6410</v>
      </c>
      <c r="B880" s="840" t="str" cm="1">
        <f t="array" ref="B880">INDEX(r_ACTIVEROW,1,COUNTA(r_ACTIVEROW)-1)</f>
        <v>REAR WHEEL SIZE</v>
      </c>
      <c r="C880" s="841" t="s">
        <v>620</v>
      </c>
      <c r="D880" s="847" t="s">
        <v>619</v>
      </c>
      <c r="E880" s="843" t="s">
        <v>621</v>
      </c>
      <c r="F880" s="841" t="s">
        <v>109</v>
      </c>
      <c r="G880" s="847" t="s">
        <v>616</v>
      </c>
      <c r="H880" s="843" t="s">
        <v>406</v>
      </c>
      <c r="I880" s="841" t="s">
        <v>130</v>
      </c>
      <c r="J880" s="842" t="s">
        <v>617</v>
      </c>
      <c r="K880" s="843" t="s">
        <v>373</v>
      </c>
      <c r="L880" s="841" t="s">
        <v>189</v>
      </c>
      <c r="M880" s="847" t="s">
        <v>614</v>
      </c>
      <c r="N880" s="843" t="s">
        <v>454</v>
      </c>
      <c r="O880" s="841" t="s">
        <v>230</v>
      </c>
      <c r="P880" s="847" t="s">
        <v>62</v>
      </c>
      <c r="Q880" s="843" t="s">
        <v>63</v>
      </c>
      <c r="R880" s="841"/>
      <c r="S880" s="847"/>
      <c r="T880" s="843"/>
    </row>
    <row r="881" spans="1:20" ht="18" hidden="1" customHeight="1">
      <c r="A881" s="840" t="str" cm="1">
        <f t="array" ref="A881">IF(INDEX(r_ACTIVEROW,1,COUNTA(r_ACTIVEROW)-2)="N",
       INDEX(r_ACTIVEROW,1,COUNTA(r_ACTIVEROW))&amp;" "&amp;INDEX(r_ACTIVEROW,1,COUNTA(r_ACTIVEROW)-1),
       INDEX(r_ACTIVEROW,1,COUNTA(r_ACTIVEROW)-2)
      )</f>
        <v>DKA6420</v>
      </c>
      <c r="B881" s="840" t="str" cm="1">
        <f t="array" ref="B881">INDEX(r_ACTIVEROW,1,COUNTA(r_ACTIVEROW)-1)</f>
        <v>REAR WHEEL SIZE</v>
      </c>
      <c r="C881" s="841" t="s">
        <v>620</v>
      </c>
      <c r="D881" s="847" t="s">
        <v>619</v>
      </c>
      <c r="E881" s="843" t="s">
        <v>621</v>
      </c>
      <c r="F881" s="841" t="s">
        <v>109</v>
      </c>
      <c r="G881" s="847" t="s">
        <v>616</v>
      </c>
      <c r="H881" s="843" t="s">
        <v>406</v>
      </c>
      <c r="I881" s="841" t="s">
        <v>130</v>
      </c>
      <c r="J881" s="842" t="s">
        <v>617</v>
      </c>
      <c r="K881" s="843" t="s">
        <v>373</v>
      </c>
      <c r="L881" s="841" t="s">
        <v>189</v>
      </c>
      <c r="M881" s="847" t="s">
        <v>614</v>
      </c>
      <c r="N881" s="843" t="s">
        <v>454</v>
      </c>
      <c r="O881" s="841" t="s">
        <v>231</v>
      </c>
      <c r="P881" s="847" t="s">
        <v>62</v>
      </c>
      <c r="Q881" s="843" t="s">
        <v>64</v>
      </c>
      <c r="R881" s="841"/>
      <c r="S881" s="847"/>
      <c r="T881" s="843"/>
    </row>
    <row r="882" spans="1:20" ht="18" hidden="1" customHeight="1">
      <c r="A882" s="840" t="str" cm="1">
        <f t="array" ref="A882">IF(INDEX(r_ACTIVEROW,1,COUNTA(r_ACTIVEROW)-2)="N",
       INDEX(r_ACTIVEROW,1,COUNTA(r_ACTIVEROW))&amp;" "&amp;INDEX(r_ACTIVEROW,1,COUNTA(r_ACTIVEROW)-1),
       INDEX(r_ACTIVEROW,1,COUNTA(r_ACTIVEROW)-2)
      )</f>
        <v>DKA6430</v>
      </c>
      <c r="B882" s="840" t="str" cm="1">
        <f t="array" ref="B882">INDEX(r_ACTIVEROW,1,COUNTA(r_ACTIVEROW)-1)</f>
        <v>REAR WHEEL SIZE</v>
      </c>
      <c r="C882" s="841" t="s">
        <v>620</v>
      </c>
      <c r="D882" s="847" t="s">
        <v>619</v>
      </c>
      <c r="E882" s="843" t="s">
        <v>621</v>
      </c>
      <c r="F882" s="841" t="s">
        <v>109</v>
      </c>
      <c r="G882" s="847" t="s">
        <v>616</v>
      </c>
      <c r="H882" s="843" t="s">
        <v>406</v>
      </c>
      <c r="I882" s="841" t="s">
        <v>130</v>
      </c>
      <c r="J882" s="842" t="s">
        <v>617</v>
      </c>
      <c r="K882" s="843" t="s">
        <v>373</v>
      </c>
      <c r="L882" s="841" t="s">
        <v>189</v>
      </c>
      <c r="M882" s="847" t="s">
        <v>614</v>
      </c>
      <c r="N882" s="843" t="s">
        <v>454</v>
      </c>
      <c r="O882" s="841" t="s">
        <v>334</v>
      </c>
      <c r="P882" s="847" t="s">
        <v>62</v>
      </c>
      <c r="Q882" s="843" t="s">
        <v>315</v>
      </c>
      <c r="R882" s="841"/>
      <c r="S882" s="847"/>
      <c r="T882" s="843"/>
    </row>
    <row r="883" spans="1:20" ht="18" hidden="1" customHeight="1">
      <c r="A883" s="840" t="str" cm="1">
        <f t="array" ref="A883">IF(INDEX(r_ACTIVEROW,1,COUNTA(r_ACTIVEROW)-2)="N",
       INDEX(r_ACTIVEROW,1,COUNTA(r_ACTIVEROW))&amp;" "&amp;INDEX(r_ACTIVEROW,1,COUNTA(r_ACTIVEROW)-1),
       INDEX(r_ACTIVEROW,1,COUNTA(r_ACTIVEROW)-2)
      )</f>
        <v>DKA9320</v>
      </c>
      <c r="B883" s="840" t="str" cm="1">
        <f t="array" ref="B883">INDEX(r_ACTIVEROW,1,COUNTA(r_ACTIVEROW)-1)</f>
        <v>FOOTREST UPMOUNTED</v>
      </c>
      <c r="C883" s="841" t="s">
        <v>620</v>
      </c>
      <c r="D883" s="847" t="s">
        <v>619</v>
      </c>
      <c r="E883" s="843" t="s">
        <v>621</v>
      </c>
      <c r="F883" s="841" t="s">
        <v>109</v>
      </c>
      <c r="G883" s="847" t="s">
        <v>616</v>
      </c>
      <c r="H883" s="843" t="s">
        <v>406</v>
      </c>
      <c r="I883" s="841" t="s">
        <v>131</v>
      </c>
      <c r="J883" s="842" t="s">
        <v>617</v>
      </c>
      <c r="K883" s="843" t="s">
        <v>399</v>
      </c>
      <c r="L883" s="841" t="s">
        <v>189</v>
      </c>
      <c r="M883" s="847" t="s">
        <v>614</v>
      </c>
      <c r="N883" s="843" t="s">
        <v>454</v>
      </c>
      <c r="O883" s="841" t="s">
        <v>230</v>
      </c>
      <c r="P883" s="847" t="s">
        <v>62</v>
      </c>
      <c r="Q883" s="843" t="s">
        <v>63</v>
      </c>
      <c r="R883" s="841" t="s">
        <v>623</v>
      </c>
      <c r="S883" s="847" t="s">
        <v>618</v>
      </c>
      <c r="T883" s="843" t="s">
        <v>624</v>
      </c>
    </row>
    <row r="884" spans="1:20" ht="18" hidden="1" customHeight="1">
      <c r="A884" s="840" t="str" cm="1">
        <f t="array" ref="A884">IF(INDEX(r_ACTIVEROW,1,COUNTA(r_ACTIVEROW)-2)="N",
       INDEX(r_ACTIVEROW,1,COUNTA(r_ACTIVEROW))&amp;" "&amp;INDEX(r_ACTIVEROW,1,COUNTA(r_ACTIVEROW)-1),
       INDEX(r_ACTIVEROW,1,COUNTA(r_ACTIVEROW)-2)
      )</f>
        <v>NO FOOTREST UPMOUNTED</v>
      </c>
      <c r="B884" s="840" t="str" cm="1">
        <f t="array" ref="B884">INDEX(r_ACTIVEROW,1,COUNTA(r_ACTIVEROW)-1)</f>
        <v>FOOTREST UPMOUNTED</v>
      </c>
      <c r="C884" s="841" t="s">
        <v>620</v>
      </c>
      <c r="D884" s="847" t="s">
        <v>619</v>
      </c>
      <c r="E884" s="843" t="s">
        <v>621</v>
      </c>
      <c r="F884" s="841" t="s">
        <v>109</v>
      </c>
      <c r="G884" s="847" t="s">
        <v>616</v>
      </c>
      <c r="H884" s="843" t="s">
        <v>406</v>
      </c>
      <c r="I884" s="841" t="s">
        <v>131</v>
      </c>
      <c r="J884" s="842" t="s">
        <v>617</v>
      </c>
      <c r="K884" s="843" t="s">
        <v>399</v>
      </c>
      <c r="L884" s="841" t="s">
        <v>189</v>
      </c>
      <c r="M884" s="847" t="s">
        <v>614</v>
      </c>
      <c r="N884" s="843" t="s">
        <v>454</v>
      </c>
      <c r="O884" s="841" t="s">
        <v>231</v>
      </c>
      <c r="P884" s="847" t="s">
        <v>62</v>
      </c>
      <c r="Q884" s="843" t="s">
        <v>64</v>
      </c>
      <c r="R884" s="841" t="s">
        <v>559</v>
      </c>
      <c r="S884" s="847" t="s">
        <v>618</v>
      </c>
      <c r="T884" s="843" t="s">
        <v>562</v>
      </c>
    </row>
    <row r="885" spans="1:20" ht="18" hidden="1" customHeight="1">
      <c r="A885" s="840" t="str" cm="1">
        <f t="array" ref="A885">IF(INDEX(r_ACTIVEROW,1,COUNTA(r_ACTIVEROW)-2)="N",
       INDEX(r_ACTIVEROW,1,COUNTA(r_ACTIVEROW))&amp;" "&amp;INDEX(r_ACTIVEROW,1,COUNTA(r_ACTIVEROW)-1),
       INDEX(r_ACTIVEROW,1,COUNTA(r_ACTIVEROW)-2)
      )</f>
        <v>NO FOOTREST UPMOUNTED</v>
      </c>
      <c r="B885" s="840" t="str" cm="1">
        <f t="array" ref="B885">INDEX(r_ACTIVEROW,1,COUNTA(r_ACTIVEROW)-1)</f>
        <v>FOOTREST UPMOUNTED</v>
      </c>
      <c r="C885" s="841" t="s">
        <v>620</v>
      </c>
      <c r="D885" s="847" t="s">
        <v>619</v>
      </c>
      <c r="E885" s="843" t="s">
        <v>621</v>
      </c>
      <c r="F885" s="841" t="s">
        <v>109</v>
      </c>
      <c r="G885" s="847" t="s">
        <v>616</v>
      </c>
      <c r="H885" s="843" t="s">
        <v>406</v>
      </c>
      <c r="I885" s="841" t="s">
        <v>131</v>
      </c>
      <c r="J885" s="842" t="s">
        <v>617</v>
      </c>
      <c r="K885" s="843" t="s">
        <v>399</v>
      </c>
      <c r="L885" s="841" t="s">
        <v>189</v>
      </c>
      <c r="M885" s="847" t="s">
        <v>614</v>
      </c>
      <c r="N885" s="843" t="s">
        <v>454</v>
      </c>
      <c r="O885" s="841" t="s">
        <v>334</v>
      </c>
      <c r="P885" s="847" t="s">
        <v>62</v>
      </c>
      <c r="Q885" s="843" t="s">
        <v>315</v>
      </c>
      <c r="R885" s="841" t="s">
        <v>559</v>
      </c>
      <c r="S885" s="847" t="s">
        <v>618</v>
      </c>
      <c r="T885" s="843" t="s">
        <v>562</v>
      </c>
    </row>
    <row r="886" spans="1:20" ht="18" hidden="1" customHeight="1">
      <c r="A886" s="840" t="str" cm="1">
        <f t="array" ref="A886">IF(INDEX(r_ACTIVEROW,1,COUNTA(r_ACTIVEROW)-2)="N",
       INDEX(r_ACTIVEROW,1,COUNTA(r_ACTIVEROW))&amp;" "&amp;INDEX(r_ACTIVEROW,1,COUNTA(r_ACTIVEROW)-1),
       INDEX(r_ACTIVEROW,1,COUNTA(r_ACTIVEROW)-2)
      )</f>
        <v>DKA9320</v>
      </c>
      <c r="B886" s="840" t="str" cm="1">
        <f t="array" ref="B886">INDEX(r_ACTIVEROW,1,COUNTA(r_ACTIVEROW)-1)</f>
        <v>FOOTREST UPMOUNTED</v>
      </c>
      <c r="C886" s="841" t="s">
        <v>620</v>
      </c>
      <c r="D886" s="847" t="s">
        <v>619</v>
      </c>
      <c r="E886" s="843" t="s">
        <v>621</v>
      </c>
      <c r="F886" s="841" t="s">
        <v>109</v>
      </c>
      <c r="G886" s="847" t="s">
        <v>616</v>
      </c>
      <c r="H886" s="843" t="s">
        <v>406</v>
      </c>
      <c r="I886" s="841" t="s">
        <v>132</v>
      </c>
      <c r="J886" s="842" t="s">
        <v>617</v>
      </c>
      <c r="K886" s="843" t="s">
        <v>374</v>
      </c>
      <c r="L886" s="841" t="s">
        <v>189</v>
      </c>
      <c r="M886" s="847" t="s">
        <v>614</v>
      </c>
      <c r="N886" s="843" t="s">
        <v>454</v>
      </c>
      <c r="O886" s="841" t="s">
        <v>230</v>
      </c>
      <c r="P886" s="847" t="s">
        <v>62</v>
      </c>
      <c r="Q886" s="843" t="s">
        <v>63</v>
      </c>
      <c r="R886" s="841" t="s">
        <v>623</v>
      </c>
      <c r="S886" s="847" t="s">
        <v>618</v>
      </c>
      <c r="T886" s="843" t="s">
        <v>624</v>
      </c>
    </row>
    <row r="887" spans="1:20" ht="18" hidden="1" customHeight="1">
      <c r="A887" s="840" t="str" cm="1">
        <f t="array" ref="A887">IF(INDEX(r_ACTIVEROW,1,COUNTA(r_ACTIVEROW)-2)="N",
       INDEX(r_ACTIVEROW,1,COUNTA(r_ACTIVEROW))&amp;" "&amp;INDEX(r_ACTIVEROW,1,COUNTA(r_ACTIVEROW)-1),
       INDEX(r_ACTIVEROW,1,COUNTA(r_ACTIVEROW)-2)
      )</f>
        <v>NO FOOTREST UPMOUNTED</v>
      </c>
      <c r="B887" s="840" t="str" cm="1">
        <f t="array" ref="B887">INDEX(r_ACTIVEROW,1,COUNTA(r_ACTIVEROW)-1)</f>
        <v>FOOTREST UPMOUNTED</v>
      </c>
      <c r="C887" s="841" t="s">
        <v>620</v>
      </c>
      <c r="D887" s="847" t="s">
        <v>619</v>
      </c>
      <c r="E887" s="843" t="s">
        <v>621</v>
      </c>
      <c r="F887" s="841" t="s">
        <v>109</v>
      </c>
      <c r="G887" s="847" t="s">
        <v>616</v>
      </c>
      <c r="H887" s="843" t="s">
        <v>406</v>
      </c>
      <c r="I887" s="841" t="s">
        <v>132</v>
      </c>
      <c r="J887" s="842" t="s">
        <v>617</v>
      </c>
      <c r="K887" s="843" t="s">
        <v>374</v>
      </c>
      <c r="L887" s="841" t="s">
        <v>189</v>
      </c>
      <c r="M887" s="847" t="s">
        <v>614</v>
      </c>
      <c r="N887" s="843" t="s">
        <v>454</v>
      </c>
      <c r="O887" s="841" t="s">
        <v>231</v>
      </c>
      <c r="P887" s="847" t="s">
        <v>62</v>
      </c>
      <c r="Q887" s="843" t="s">
        <v>64</v>
      </c>
      <c r="R887" s="841" t="s">
        <v>559</v>
      </c>
      <c r="S887" s="847" t="s">
        <v>618</v>
      </c>
      <c r="T887" s="843" t="s">
        <v>562</v>
      </c>
    </row>
    <row r="888" spans="1:20" ht="18" hidden="1" customHeight="1">
      <c r="A888" s="840" t="str" cm="1">
        <f t="array" ref="A888">IF(INDEX(r_ACTIVEROW,1,COUNTA(r_ACTIVEROW)-2)="N",
       INDEX(r_ACTIVEROW,1,COUNTA(r_ACTIVEROW))&amp;" "&amp;INDEX(r_ACTIVEROW,1,COUNTA(r_ACTIVEROW)-1),
       INDEX(r_ACTIVEROW,1,COUNTA(r_ACTIVEROW)-2)
      )</f>
        <v>NO FOOTREST UPMOUNTED</v>
      </c>
      <c r="B888" s="840" t="str" cm="1">
        <f t="array" ref="B888">INDEX(r_ACTIVEROW,1,COUNTA(r_ACTIVEROW)-1)</f>
        <v>FOOTREST UPMOUNTED</v>
      </c>
      <c r="C888" s="841" t="s">
        <v>620</v>
      </c>
      <c r="D888" s="847" t="s">
        <v>619</v>
      </c>
      <c r="E888" s="843" t="s">
        <v>621</v>
      </c>
      <c r="F888" s="841" t="s">
        <v>109</v>
      </c>
      <c r="G888" s="847" t="s">
        <v>616</v>
      </c>
      <c r="H888" s="843" t="s">
        <v>406</v>
      </c>
      <c r="I888" s="841" t="s">
        <v>132</v>
      </c>
      <c r="J888" s="842" t="s">
        <v>617</v>
      </c>
      <c r="K888" s="843" t="s">
        <v>374</v>
      </c>
      <c r="L888" s="841" t="s">
        <v>189</v>
      </c>
      <c r="M888" s="847" t="s">
        <v>614</v>
      </c>
      <c r="N888" s="843" t="s">
        <v>454</v>
      </c>
      <c r="O888" s="841" t="s">
        <v>334</v>
      </c>
      <c r="P888" s="847" t="s">
        <v>62</v>
      </c>
      <c r="Q888" s="843" t="s">
        <v>315</v>
      </c>
      <c r="R888" s="841" t="s">
        <v>559</v>
      </c>
      <c r="S888" s="847" t="s">
        <v>618</v>
      </c>
      <c r="T888" s="843" t="s">
        <v>562</v>
      </c>
    </row>
    <row r="889" spans="1:20" ht="18" hidden="1" customHeight="1">
      <c r="A889" s="840" t="str" cm="1">
        <f t="array" ref="A889">IF(INDEX(r_ACTIVEROW,1,COUNTA(r_ACTIVEROW)-2)="N",
       INDEX(r_ACTIVEROW,1,COUNTA(r_ACTIVEROW))&amp;" "&amp;INDEX(r_ACTIVEROW,1,COUNTA(r_ACTIVEROW)-1),
       INDEX(r_ACTIVEROW,1,COUNTA(r_ACTIVEROW)-2)
      )</f>
        <v>DKA9320</v>
      </c>
      <c r="B889" s="840" t="str" cm="1">
        <f t="array" ref="B889">INDEX(r_ACTIVEROW,1,COUNTA(r_ACTIVEROW)-1)</f>
        <v>FOOTREST UPMOUNTED</v>
      </c>
      <c r="C889" s="841" t="s">
        <v>620</v>
      </c>
      <c r="D889" s="847" t="s">
        <v>619</v>
      </c>
      <c r="E889" s="843" t="s">
        <v>621</v>
      </c>
      <c r="F889" s="841" t="s">
        <v>109</v>
      </c>
      <c r="G889" s="847" t="s">
        <v>616</v>
      </c>
      <c r="H889" s="843" t="s">
        <v>406</v>
      </c>
      <c r="I889" s="841" t="s">
        <v>133</v>
      </c>
      <c r="J889" s="842" t="s">
        <v>617</v>
      </c>
      <c r="K889" s="843" t="s">
        <v>415</v>
      </c>
      <c r="L889" s="841" t="s">
        <v>189</v>
      </c>
      <c r="M889" s="847" t="s">
        <v>614</v>
      </c>
      <c r="N889" s="843" t="s">
        <v>454</v>
      </c>
      <c r="O889" s="841" t="s">
        <v>230</v>
      </c>
      <c r="P889" s="847" t="s">
        <v>62</v>
      </c>
      <c r="Q889" s="843" t="s">
        <v>63</v>
      </c>
      <c r="R889" s="841" t="s">
        <v>623</v>
      </c>
      <c r="S889" s="847" t="s">
        <v>618</v>
      </c>
      <c r="T889" s="843" t="s">
        <v>624</v>
      </c>
    </row>
    <row r="890" spans="1:20" ht="18" hidden="1" customHeight="1">
      <c r="A890" s="840" t="str" cm="1">
        <f t="array" ref="A890">IF(INDEX(r_ACTIVEROW,1,COUNTA(r_ACTIVEROW)-2)="N",
       INDEX(r_ACTIVEROW,1,COUNTA(r_ACTIVEROW))&amp;" "&amp;INDEX(r_ACTIVEROW,1,COUNTA(r_ACTIVEROW)-1),
       INDEX(r_ACTIVEROW,1,COUNTA(r_ACTIVEROW)-2)
      )</f>
        <v>NO FOOTREST UPMOUNTED</v>
      </c>
      <c r="B890" s="840" t="str" cm="1">
        <f t="array" ref="B890">INDEX(r_ACTIVEROW,1,COUNTA(r_ACTIVEROW)-1)</f>
        <v>FOOTREST UPMOUNTED</v>
      </c>
      <c r="C890" s="841" t="s">
        <v>620</v>
      </c>
      <c r="D890" s="847" t="s">
        <v>619</v>
      </c>
      <c r="E890" s="843" t="s">
        <v>621</v>
      </c>
      <c r="F890" s="841" t="s">
        <v>109</v>
      </c>
      <c r="G890" s="847" t="s">
        <v>616</v>
      </c>
      <c r="H890" s="843" t="s">
        <v>406</v>
      </c>
      <c r="I890" s="841" t="s">
        <v>133</v>
      </c>
      <c r="J890" s="842" t="s">
        <v>617</v>
      </c>
      <c r="K890" s="843" t="s">
        <v>415</v>
      </c>
      <c r="L890" s="841" t="s">
        <v>189</v>
      </c>
      <c r="M890" s="847" t="s">
        <v>614</v>
      </c>
      <c r="N890" s="843" t="s">
        <v>454</v>
      </c>
      <c r="O890" s="841" t="s">
        <v>231</v>
      </c>
      <c r="P890" s="847" t="s">
        <v>62</v>
      </c>
      <c r="Q890" s="843" t="s">
        <v>64</v>
      </c>
      <c r="R890" s="841" t="s">
        <v>559</v>
      </c>
      <c r="S890" s="847" t="s">
        <v>618</v>
      </c>
      <c r="T890" s="843" t="s">
        <v>562</v>
      </c>
    </row>
    <row r="891" spans="1:20" ht="18" hidden="1" customHeight="1">
      <c r="A891" s="840" t="str" cm="1">
        <f t="array" ref="A891">IF(INDEX(r_ACTIVEROW,1,COUNTA(r_ACTIVEROW)-2)="N",
       INDEX(r_ACTIVEROW,1,COUNTA(r_ACTIVEROW))&amp;" "&amp;INDEX(r_ACTIVEROW,1,COUNTA(r_ACTIVEROW)-1),
       INDEX(r_ACTIVEROW,1,COUNTA(r_ACTIVEROW)-2)
      )</f>
        <v>NO FOOTREST UPMOUNTED</v>
      </c>
      <c r="B891" s="840" t="str" cm="1">
        <f t="array" ref="B891">INDEX(r_ACTIVEROW,1,COUNTA(r_ACTIVEROW)-1)</f>
        <v>FOOTREST UPMOUNTED</v>
      </c>
      <c r="C891" s="841" t="s">
        <v>620</v>
      </c>
      <c r="D891" s="847" t="s">
        <v>619</v>
      </c>
      <c r="E891" s="843" t="s">
        <v>621</v>
      </c>
      <c r="F891" s="841" t="s">
        <v>109</v>
      </c>
      <c r="G891" s="847" t="s">
        <v>616</v>
      </c>
      <c r="H891" s="843" t="s">
        <v>406</v>
      </c>
      <c r="I891" s="841" t="s">
        <v>133</v>
      </c>
      <c r="J891" s="842" t="s">
        <v>617</v>
      </c>
      <c r="K891" s="843" t="s">
        <v>415</v>
      </c>
      <c r="L891" s="841" t="s">
        <v>189</v>
      </c>
      <c r="M891" s="847" t="s">
        <v>614</v>
      </c>
      <c r="N891" s="843" t="s">
        <v>454</v>
      </c>
      <c r="O891" s="841" t="s">
        <v>334</v>
      </c>
      <c r="P891" s="847" t="s">
        <v>62</v>
      </c>
      <c r="Q891" s="843" t="s">
        <v>315</v>
      </c>
      <c r="R891" s="841" t="s">
        <v>559</v>
      </c>
      <c r="S891" s="847" t="s">
        <v>618</v>
      </c>
      <c r="T891" s="843" t="s">
        <v>562</v>
      </c>
    </row>
    <row r="892" spans="1:20" ht="18" hidden="1" customHeight="1">
      <c r="A892" s="840" t="str" cm="1">
        <f t="array" ref="A892">IF(INDEX(r_ACTIVEROW,1,COUNTA(r_ACTIVEROW)-2)="N",
       INDEX(r_ACTIVEROW,1,COUNTA(r_ACTIVEROW))&amp;" "&amp;INDEX(r_ACTIVEROW,1,COUNTA(r_ACTIVEROW)-1),
       INDEX(r_ACTIVEROW,1,COUNTA(r_ACTIVEROW)-2)
      )</f>
        <v>DKA9320</v>
      </c>
      <c r="B892" s="840" t="str" cm="1">
        <f t="array" ref="B892">INDEX(r_ACTIVEROW,1,COUNTA(r_ACTIVEROW)-1)</f>
        <v>FOOTREST UPMOUNTED</v>
      </c>
      <c r="C892" s="841" t="s">
        <v>620</v>
      </c>
      <c r="D892" s="847" t="s">
        <v>619</v>
      </c>
      <c r="E892" s="843" t="s">
        <v>621</v>
      </c>
      <c r="F892" s="841" t="s">
        <v>109</v>
      </c>
      <c r="G892" s="847" t="s">
        <v>616</v>
      </c>
      <c r="H892" s="843" t="s">
        <v>406</v>
      </c>
      <c r="I892" s="841" t="s">
        <v>134</v>
      </c>
      <c r="J892" s="842" t="s">
        <v>617</v>
      </c>
      <c r="K892" s="843" t="s">
        <v>375</v>
      </c>
      <c r="L892" s="841" t="s">
        <v>189</v>
      </c>
      <c r="M892" s="847" t="s">
        <v>614</v>
      </c>
      <c r="N892" s="843" t="s">
        <v>454</v>
      </c>
      <c r="O892" s="841" t="s">
        <v>230</v>
      </c>
      <c r="P892" s="847" t="s">
        <v>62</v>
      </c>
      <c r="Q892" s="843" t="s">
        <v>63</v>
      </c>
      <c r="R892" s="841" t="s">
        <v>623</v>
      </c>
      <c r="S892" s="847" t="s">
        <v>618</v>
      </c>
      <c r="T892" s="843" t="s">
        <v>624</v>
      </c>
    </row>
    <row r="893" spans="1:20" ht="18" hidden="1" customHeight="1">
      <c r="A893" s="840" t="str" cm="1">
        <f t="array" ref="A893">IF(INDEX(r_ACTIVEROW,1,COUNTA(r_ACTIVEROW)-2)="N",
       INDEX(r_ACTIVEROW,1,COUNTA(r_ACTIVEROW))&amp;" "&amp;INDEX(r_ACTIVEROW,1,COUNTA(r_ACTIVEROW)-1),
       INDEX(r_ACTIVEROW,1,COUNTA(r_ACTIVEROW)-2)
      )</f>
        <v>NO FOOTREST UPMOUNTED</v>
      </c>
      <c r="B893" s="840" t="str" cm="1">
        <f t="array" ref="B893">INDEX(r_ACTIVEROW,1,COUNTA(r_ACTIVEROW)-1)</f>
        <v>FOOTREST UPMOUNTED</v>
      </c>
      <c r="C893" s="841" t="s">
        <v>620</v>
      </c>
      <c r="D893" s="847" t="s">
        <v>619</v>
      </c>
      <c r="E893" s="843" t="s">
        <v>621</v>
      </c>
      <c r="F893" s="841" t="s">
        <v>109</v>
      </c>
      <c r="G893" s="847" t="s">
        <v>616</v>
      </c>
      <c r="H893" s="843" t="s">
        <v>406</v>
      </c>
      <c r="I893" s="841" t="s">
        <v>134</v>
      </c>
      <c r="J893" s="842" t="s">
        <v>617</v>
      </c>
      <c r="K893" s="843" t="s">
        <v>375</v>
      </c>
      <c r="L893" s="841" t="s">
        <v>189</v>
      </c>
      <c r="M893" s="847" t="s">
        <v>614</v>
      </c>
      <c r="N893" s="843" t="s">
        <v>454</v>
      </c>
      <c r="O893" s="841" t="s">
        <v>231</v>
      </c>
      <c r="P893" s="847" t="s">
        <v>62</v>
      </c>
      <c r="Q893" s="843" t="s">
        <v>64</v>
      </c>
      <c r="R893" s="841" t="s">
        <v>559</v>
      </c>
      <c r="S893" s="847" t="s">
        <v>618</v>
      </c>
      <c r="T893" s="843" t="s">
        <v>562</v>
      </c>
    </row>
    <row r="894" spans="1:20" ht="18" hidden="1" customHeight="1">
      <c r="A894" s="840" t="str" cm="1">
        <f t="array" ref="A894">IF(INDEX(r_ACTIVEROW,1,COUNTA(r_ACTIVEROW)-2)="N",
       INDEX(r_ACTIVEROW,1,COUNTA(r_ACTIVEROW))&amp;" "&amp;INDEX(r_ACTIVEROW,1,COUNTA(r_ACTIVEROW)-1),
       INDEX(r_ACTIVEROW,1,COUNTA(r_ACTIVEROW)-2)
      )</f>
        <v>NO FOOTREST UPMOUNTED</v>
      </c>
      <c r="B894" s="840" t="str" cm="1">
        <f t="array" ref="B894">INDEX(r_ACTIVEROW,1,COUNTA(r_ACTIVEROW)-1)</f>
        <v>FOOTREST UPMOUNTED</v>
      </c>
      <c r="C894" s="841" t="s">
        <v>620</v>
      </c>
      <c r="D894" s="847" t="s">
        <v>619</v>
      </c>
      <c r="E894" s="843" t="s">
        <v>621</v>
      </c>
      <c r="F894" s="841" t="s">
        <v>109</v>
      </c>
      <c r="G894" s="847" t="s">
        <v>616</v>
      </c>
      <c r="H894" s="843" t="s">
        <v>406</v>
      </c>
      <c r="I894" s="841" t="s">
        <v>134</v>
      </c>
      <c r="J894" s="842" t="s">
        <v>617</v>
      </c>
      <c r="K894" s="843" t="s">
        <v>375</v>
      </c>
      <c r="L894" s="841" t="s">
        <v>189</v>
      </c>
      <c r="M894" s="847" t="s">
        <v>614</v>
      </c>
      <c r="N894" s="843" t="s">
        <v>454</v>
      </c>
      <c r="O894" s="841" t="s">
        <v>334</v>
      </c>
      <c r="P894" s="847" t="s">
        <v>62</v>
      </c>
      <c r="Q894" s="843" t="s">
        <v>315</v>
      </c>
      <c r="R894" s="841" t="s">
        <v>559</v>
      </c>
      <c r="S894" s="847" t="s">
        <v>618</v>
      </c>
      <c r="T894" s="843" t="s">
        <v>562</v>
      </c>
    </row>
    <row r="895" spans="1:20" ht="18" hidden="1" customHeight="1">
      <c r="A895" s="840" t="str" cm="1">
        <f t="array" ref="A895">IF(INDEX(r_ACTIVEROW,1,COUNTA(r_ACTIVEROW)-2)="N",
       INDEX(r_ACTIVEROW,1,COUNTA(r_ACTIVEROW))&amp;" "&amp;INDEX(r_ACTIVEROW,1,COUNTA(r_ACTIVEROW)-1),
       INDEX(r_ACTIVEROW,1,COUNTA(r_ACTIVEROW)-2)
      )</f>
        <v>DKA9320</v>
      </c>
      <c r="B895" s="840" t="str" cm="1">
        <f t="array" ref="B895">INDEX(r_ACTIVEROW,1,COUNTA(r_ACTIVEROW)-1)</f>
        <v>FOOTREST UPMOUNTED</v>
      </c>
      <c r="C895" s="841" t="s">
        <v>620</v>
      </c>
      <c r="D895" s="847" t="s">
        <v>619</v>
      </c>
      <c r="E895" s="843" t="s">
        <v>621</v>
      </c>
      <c r="F895" s="841" t="s">
        <v>109</v>
      </c>
      <c r="G895" s="847" t="s">
        <v>616</v>
      </c>
      <c r="H895" s="843" t="s">
        <v>406</v>
      </c>
      <c r="I895" s="841" t="s">
        <v>135</v>
      </c>
      <c r="J895" s="842" t="s">
        <v>617</v>
      </c>
      <c r="K895" s="843" t="s">
        <v>416</v>
      </c>
      <c r="L895" s="841" t="s">
        <v>189</v>
      </c>
      <c r="M895" s="847" t="s">
        <v>614</v>
      </c>
      <c r="N895" s="843" t="s">
        <v>454</v>
      </c>
      <c r="O895" s="841" t="s">
        <v>230</v>
      </c>
      <c r="P895" s="847" t="s">
        <v>62</v>
      </c>
      <c r="Q895" s="843" t="s">
        <v>63</v>
      </c>
      <c r="R895" s="841" t="s">
        <v>623</v>
      </c>
      <c r="S895" s="847" t="s">
        <v>618</v>
      </c>
      <c r="T895" s="843" t="s">
        <v>624</v>
      </c>
    </row>
    <row r="896" spans="1:20" ht="18" hidden="1" customHeight="1">
      <c r="A896" s="840" t="str" cm="1">
        <f t="array" ref="A896">IF(INDEX(r_ACTIVEROW,1,COUNTA(r_ACTIVEROW)-2)="N",
       INDEX(r_ACTIVEROW,1,COUNTA(r_ACTIVEROW))&amp;" "&amp;INDEX(r_ACTIVEROW,1,COUNTA(r_ACTIVEROW)-1),
       INDEX(r_ACTIVEROW,1,COUNTA(r_ACTIVEROW)-2)
      )</f>
        <v>NO FOOTREST UPMOUNTED</v>
      </c>
      <c r="B896" s="840" t="str" cm="1">
        <f t="array" ref="B896">INDEX(r_ACTIVEROW,1,COUNTA(r_ACTIVEROW)-1)</f>
        <v>FOOTREST UPMOUNTED</v>
      </c>
      <c r="C896" s="841" t="s">
        <v>620</v>
      </c>
      <c r="D896" s="847" t="s">
        <v>619</v>
      </c>
      <c r="E896" s="843" t="s">
        <v>621</v>
      </c>
      <c r="F896" s="841" t="s">
        <v>109</v>
      </c>
      <c r="G896" s="847" t="s">
        <v>616</v>
      </c>
      <c r="H896" s="843" t="s">
        <v>406</v>
      </c>
      <c r="I896" s="841" t="s">
        <v>135</v>
      </c>
      <c r="J896" s="842" t="s">
        <v>617</v>
      </c>
      <c r="K896" s="843" t="s">
        <v>416</v>
      </c>
      <c r="L896" s="841" t="s">
        <v>189</v>
      </c>
      <c r="M896" s="847" t="s">
        <v>614</v>
      </c>
      <c r="N896" s="843" t="s">
        <v>454</v>
      </c>
      <c r="O896" s="841" t="s">
        <v>231</v>
      </c>
      <c r="P896" s="847" t="s">
        <v>62</v>
      </c>
      <c r="Q896" s="843" t="s">
        <v>64</v>
      </c>
      <c r="R896" s="841" t="s">
        <v>559</v>
      </c>
      <c r="S896" s="847" t="s">
        <v>618</v>
      </c>
      <c r="T896" s="843" t="s">
        <v>562</v>
      </c>
    </row>
    <row r="897" spans="1:20" ht="18" hidden="1" customHeight="1">
      <c r="A897" s="840" t="str" cm="1">
        <f t="array" ref="A897">IF(INDEX(r_ACTIVEROW,1,COUNTA(r_ACTIVEROW)-2)="N",
       INDEX(r_ACTIVEROW,1,COUNTA(r_ACTIVEROW))&amp;" "&amp;INDEX(r_ACTIVEROW,1,COUNTA(r_ACTIVEROW)-1),
       INDEX(r_ACTIVEROW,1,COUNTA(r_ACTIVEROW)-2)
      )</f>
        <v>NO FOOTREST UPMOUNTED</v>
      </c>
      <c r="B897" s="840" t="str" cm="1">
        <f t="array" ref="B897">INDEX(r_ACTIVEROW,1,COUNTA(r_ACTIVEROW)-1)</f>
        <v>FOOTREST UPMOUNTED</v>
      </c>
      <c r="C897" s="841" t="s">
        <v>620</v>
      </c>
      <c r="D897" s="847" t="s">
        <v>619</v>
      </c>
      <c r="E897" s="843" t="s">
        <v>621</v>
      </c>
      <c r="F897" s="841" t="s">
        <v>109</v>
      </c>
      <c r="G897" s="847" t="s">
        <v>616</v>
      </c>
      <c r="H897" s="843" t="s">
        <v>406</v>
      </c>
      <c r="I897" s="841" t="s">
        <v>135</v>
      </c>
      <c r="J897" s="842" t="s">
        <v>617</v>
      </c>
      <c r="K897" s="843" t="s">
        <v>416</v>
      </c>
      <c r="L897" s="841" t="s">
        <v>189</v>
      </c>
      <c r="M897" s="847" t="s">
        <v>614</v>
      </c>
      <c r="N897" s="843" t="s">
        <v>454</v>
      </c>
      <c r="O897" s="841" t="s">
        <v>334</v>
      </c>
      <c r="P897" s="847" t="s">
        <v>62</v>
      </c>
      <c r="Q897" s="843" t="s">
        <v>315</v>
      </c>
      <c r="R897" s="841" t="s">
        <v>559</v>
      </c>
      <c r="S897" s="847" t="s">
        <v>618</v>
      </c>
      <c r="T897" s="843" t="s">
        <v>562</v>
      </c>
    </row>
    <row r="898" spans="1:20" ht="18" hidden="1" customHeight="1">
      <c r="A898" s="840" t="str" cm="1">
        <f t="array" ref="A898">IF(INDEX(r_ACTIVEROW,1,COUNTA(r_ACTIVEROW)-2)="N",
       INDEX(r_ACTIVEROW,1,COUNTA(r_ACTIVEROW))&amp;" "&amp;INDEX(r_ACTIVEROW,1,COUNTA(r_ACTIVEROW)-1),
       INDEX(r_ACTIVEROW,1,COUNTA(r_ACTIVEROW)-2)
      )</f>
        <v>DKA9320</v>
      </c>
      <c r="B898" s="840" t="str" cm="1">
        <f t="array" ref="B898">INDEX(r_ACTIVEROW,1,COUNTA(r_ACTIVEROW)-1)</f>
        <v>FOOTREST UPMOUNTED</v>
      </c>
      <c r="C898" s="841" t="s">
        <v>620</v>
      </c>
      <c r="D898" s="847" t="s">
        <v>619</v>
      </c>
      <c r="E898" s="843" t="s">
        <v>621</v>
      </c>
      <c r="F898" s="841" t="s">
        <v>109</v>
      </c>
      <c r="G898" s="847" t="s">
        <v>616</v>
      </c>
      <c r="H898" s="843" t="s">
        <v>406</v>
      </c>
      <c r="I898" s="841" t="s">
        <v>136</v>
      </c>
      <c r="J898" s="842" t="s">
        <v>617</v>
      </c>
      <c r="K898" s="843" t="s">
        <v>376</v>
      </c>
      <c r="L898" s="841" t="s">
        <v>189</v>
      </c>
      <c r="M898" s="847" t="s">
        <v>614</v>
      </c>
      <c r="N898" s="843" t="s">
        <v>454</v>
      </c>
      <c r="O898" s="841" t="s">
        <v>230</v>
      </c>
      <c r="P898" s="847" t="s">
        <v>62</v>
      </c>
      <c r="Q898" s="843" t="s">
        <v>63</v>
      </c>
      <c r="R898" s="841" t="s">
        <v>623</v>
      </c>
      <c r="S898" s="847" t="s">
        <v>618</v>
      </c>
      <c r="T898" s="843" t="s">
        <v>624</v>
      </c>
    </row>
    <row r="899" spans="1:20" ht="18" hidden="1" customHeight="1">
      <c r="A899" s="840" t="str" cm="1">
        <f t="array" ref="A899">IF(INDEX(r_ACTIVEROW,1,COUNTA(r_ACTIVEROW)-2)="N",
       INDEX(r_ACTIVEROW,1,COUNTA(r_ACTIVEROW))&amp;" "&amp;INDEX(r_ACTIVEROW,1,COUNTA(r_ACTIVEROW)-1),
       INDEX(r_ACTIVEROW,1,COUNTA(r_ACTIVEROW)-2)
      )</f>
        <v>NO FOOTREST UPMOUNTED</v>
      </c>
      <c r="B899" s="840" t="str" cm="1">
        <f t="array" ref="B899">INDEX(r_ACTIVEROW,1,COUNTA(r_ACTIVEROW)-1)</f>
        <v>FOOTREST UPMOUNTED</v>
      </c>
      <c r="C899" s="841" t="s">
        <v>620</v>
      </c>
      <c r="D899" s="847" t="s">
        <v>619</v>
      </c>
      <c r="E899" s="843" t="s">
        <v>621</v>
      </c>
      <c r="F899" s="841" t="s">
        <v>109</v>
      </c>
      <c r="G899" s="847" t="s">
        <v>616</v>
      </c>
      <c r="H899" s="843" t="s">
        <v>406</v>
      </c>
      <c r="I899" s="841" t="s">
        <v>136</v>
      </c>
      <c r="J899" s="842" t="s">
        <v>617</v>
      </c>
      <c r="K899" s="843" t="s">
        <v>376</v>
      </c>
      <c r="L899" s="841" t="s">
        <v>189</v>
      </c>
      <c r="M899" s="847" t="s">
        <v>614</v>
      </c>
      <c r="N899" s="843" t="s">
        <v>454</v>
      </c>
      <c r="O899" s="841" t="s">
        <v>231</v>
      </c>
      <c r="P899" s="847" t="s">
        <v>62</v>
      </c>
      <c r="Q899" s="843" t="s">
        <v>64</v>
      </c>
      <c r="R899" s="841" t="s">
        <v>559</v>
      </c>
      <c r="S899" s="847" t="s">
        <v>618</v>
      </c>
      <c r="T899" s="843" t="s">
        <v>562</v>
      </c>
    </row>
    <row r="900" spans="1:20" ht="18" hidden="1" customHeight="1">
      <c r="A900" s="840" t="str" cm="1">
        <f t="array" ref="A900">IF(INDEX(r_ACTIVEROW,1,COUNTA(r_ACTIVEROW)-2)="N",
       INDEX(r_ACTIVEROW,1,COUNTA(r_ACTIVEROW))&amp;" "&amp;INDEX(r_ACTIVEROW,1,COUNTA(r_ACTIVEROW)-1),
       INDEX(r_ACTIVEROW,1,COUNTA(r_ACTIVEROW)-2)
      )</f>
        <v>NO FOOTREST UPMOUNTED</v>
      </c>
      <c r="B900" s="840" t="str" cm="1">
        <f t="array" ref="B900">INDEX(r_ACTIVEROW,1,COUNTA(r_ACTIVEROW)-1)</f>
        <v>FOOTREST UPMOUNTED</v>
      </c>
      <c r="C900" s="841" t="s">
        <v>620</v>
      </c>
      <c r="D900" s="847" t="s">
        <v>619</v>
      </c>
      <c r="E900" s="843" t="s">
        <v>621</v>
      </c>
      <c r="F900" s="841" t="s">
        <v>109</v>
      </c>
      <c r="G900" s="847" t="s">
        <v>616</v>
      </c>
      <c r="H900" s="843" t="s">
        <v>406</v>
      </c>
      <c r="I900" s="841" t="s">
        <v>136</v>
      </c>
      <c r="J900" s="842" t="s">
        <v>617</v>
      </c>
      <c r="K900" s="843" t="s">
        <v>376</v>
      </c>
      <c r="L900" s="841" t="s">
        <v>189</v>
      </c>
      <c r="M900" s="847" t="s">
        <v>614</v>
      </c>
      <c r="N900" s="843" t="s">
        <v>454</v>
      </c>
      <c r="O900" s="841" t="s">
        <v>334</v>
      </c>
      <c r="P900" s="847" t="s">
        <v>62</v>
      </c>
      <c r="Q900" s="843" t="s">
        <v>315</v>
      </c>
      <c r="R900" s="841" t="s">
        <v>559</v>
      </c>
      <c r="S900" s="847" t="s">
        <v>618</v>
      </c>
      <c r="T900" s="843" t="s">
        <v>562</v>
      </c>
    </row>
    <row r="901" spans="1:20" ht="18" hidden="1" customHeight="1">
      <c r="A901" s="840" t="str" cm="1">
        <f t="array" ref="A901">IF(INDEX(r_ACTIVEROW,1,COUNTA(r_ACTIVEROW)-2)="N",
       INDEX(r_ACTIVEROW,1,COUNTA(r_ACTIVEROW))&amp;" "&amp;INDEX(r_ACTIVEROW,1,COUNTA(r_ACTIVEROW)-1),
       INDEX(r_ACTIVEROW,1,COUNTA(r_ACTIVEROW)-2)
      )</f>
        <v>DKA9320</v>
      </c>
      <c r="B901" s="840" t="str" cm="1">
        <f t="array" ref="B901">INDEX(r_ACTIVEROW,1,COUNTA(r_ACTIVEROW)-1)</f>
        <v>FOOTREST UPMOUNTED</v>
      </c>
      <c r="C901" s="841" t="s">
        <v>620</v>
      </c>
      <c r="D901" s="847" t="s">
        <v>619</v>
      </c>
      <c r="E901" s="843" t="s">
        <v>621</v>
      </c>
      <c r="F901" s="841" t="s">
        <v>109</v>
      </c>
      <c r="G901" s="847" t="s">
        <v>616</v>
      </c>
      <c r="H901" s="843" t="s">
        <v>406</v>
      </c>
      <c r="I901" s="841" t="s">
        <v>137</v>
      </c>
      <c r="J901" s="842" t="s">
        <v>617</v>
      </c>
      <c r="K901" s="843" t="s">
        <v>402</v>
      </c>
      <c r="L901" s="841" t="s">
        <v>189</v>
      </c>
      <c r="M901" s="847" t="s">
        <v>614</v>
      </c>
      <c r="N901" s="843" t="s">
        <v>454</v>
      </c>
      <c r="O901" s="841" t="s">
        <v>230</v>
      </c>
      <c r="P901" s="847" t="s">
        <v>62</v>
      </c>
      <c r="Q901" s="843" t="s">
        <v>63</v>
      </c>
      <c r="R901" s="841" t="s">
        <v>623</v>
      </c>
      <c r="S901" s="847" t="s">
        <v>618</v>
      </c>
      <c r="T901" s="843" t="s">
        <v>624</v>
      </c>
    </row>
    <row r="902" spans="1:20" ht="18" hidden="1" customHeight="1">
      <c r="A902" s="840" t="str" cm="1">
        <f t="array" ref="A902">IF(INDEX(r_ACTIVEROW,1,COUNTA(r_ACTIVEROW)-2)="N",
       INDEX(r_ACTIVEROW,1,COUNTA(r_ACTIVEROW))&amp;" "&amp;INDEX(r_ACTIVEROW,1,COUNTA(r_ACTIVEROW)-1),
       INDEX(r_ACTIVEROW,1,COUNTA(r_ACTIVEROW)-2)
      )</f>
        <v>NO FOOTREST UPMOUNTED</v>
      </c>
      <c r="B902" s="840" t="str" cm="1">
        <f t="array" ref="B902">INDEX(r_ACTIVEROW,1,COUNTA(r_ACTIVEROW)-1)</f>
        <v>FOOTREST UPMOUNTED</v>
      </c>
      <c r="C902" s="841" t="s">
        <v>620</v>
      </c>
      <c r="D902" s="847" t="s">
        <v>619</v>
      </c>
      <c r="E902" s="843" t="s">
        <v>621</v>
      </c>
      <c r="F902" s="841" t="s">
        <v>109</v>
      </c>
      <c r="G902" s="847" t="s">
        <v>616</v>
      </c>
      <c r="H902" s="843" t="s">
        <v>406</v>
      </c>
      <c r="I902" s="841" t="s">
        <v>137</v>
      </c>
      <c r="J902" s="842" t="s">
        <v>617</v>
      </c>
      <c r="K902" s="843" t="s">
        <v>402</v>
      </c>
      <c r="L902" s="841" t="s">
        <v>189</v>
      </c>
      <c r="M902" s="847" t="s">
        <v>614</v>
      </c>
      <c r="N902" s="843" t="s">
        <v>454</v>
      </c>
      <c r="O902" s="841" t="s">
        <v>231</v>
      </c>
      <c r="P902" s="847" t="s">
        <v>62</v>
      </c>
      <c r="Q902" s="843" t="s">
        <v>64</v>
      </c>
      <c r="R902" s="841" t="s">
        <v>559</v>
      </c>
      <c r="S902" s="847" t="s">
        <v>618</v>
      </c>
      <c r="T902" s="843" t="s">
        <v>562</v>
      </c>
    </row>
    <row r="903" spans="1:20" ht="18" hidden="1" customHeight="1">
      <c r="A903" s="840" t="str" cm="1">
        <f t="array" ref="A903">IF(INDEX(r_ACTIVEROW,1,COUNTA(r_ACTIVEROW)-2)="N",
       INDEX(r_ACTIVEROW,1,COUNTA(r_ACTIVEROW))&amp;" "&amp;INDEX(r_ACTIVEROW,1,COUNTA(r_ACTIVEROW)-1),
       INDEX(r_ACTIVEROW,1,COUNTA(r_ACTIVEROW)-2)
      )</f>
        <v>NO FOOTREST UPMOUNTED</v>
      </c>
      <c r="B903" s="840" t="str" cm="1">
        <f t="array" ref="B903">INDEX(r_ACTIVEROW,1,COUNTA(r_ACTIVEROW)-1)</f>
        <v>FOOTREST UPMOUNTED</v>
      </c>
      <c r="C903" s="841" t="s">
        <v>620</v>
      </c>
      <c r="D903" s="847" t="s">
        <v>619</v>
      </c>
      <c r="E903" s="843" t="s">
        <v>621</v>
      </c>
      <c r="F903" s="841" t="s">
        <v>109</v>
      </c>
      <c r="G903" s="847" t="s">
        <v>616</v>
      </c>
      <c r="H903" s="843" t="s">
        <v>406</v>
      </c>
      <c r="I903" s="841" t="s">
        <v>137</v>
      </c>
      <c r="J903" s="842" t="s">
        <v>617</v>
      </c>
      <c r="K903" s="843" t="s">
        <v>402</v>
      </c>
      <c r="L903" s="841" t="s">
        <v>189</v>
      </c>
      <c r="M903" s="847" t="s">
        <v>614</v>
      </c>
      <c r="N903" s="843" t="s">
        <v>454</v>
      </c>
      <c r="O903" s="841" t="s">
        <v>334</v>
      </c>
      <c r="P903" s="847" t="s">
        <v>62</v>
      </c>
      <c r="Q903" s="843" t="s">
        <v>315</v>
      </c>
      <c r="R903" s="841" t="s">
        <v>559</v>
      </c>
      <c r="S903" s="847" t="s">
        <v>618</v>
      </c>
      <c r="T903" s="843" t="s">
        <v>562</v>
      </c>
    </row>
    <row r="904" spans="1:20" ht="18" hidden="1" customHeight="1">
      <c r="A904" s="840" t="str" cm="1">
        <f t="array" ref="A904">IF(INDEX(r_ACTIVEROW,1,COUNTA(r_ACTIVEROW)-2)="N",
       INDEX(r_ACTIVEROW,1,COUNTA(r_ACTIVEROW))&amp;" "&amp;INDEX(r_ACTIVEROW,1,COUNTA(r_ACTIVEROW)-1),
       INDEX(r_ACTIVEROW,1,COUNTA(r_ACTIVEROW)-2)
      )</f>
        <v>DKA9320</v>
      </c>
      <c r="B904" s="840" t="str" cm="1">
        <f t="array" ref="B904">INDEX(r_ACTIVEROW,1,COUNTA(r_ACTIVEROW)-1)</f>
        <v>FOOTREST UPMOUNTED</v>
      </c>
      <c r="C904" s="841" t="s">
        <v>620</v>
      </c>
      <c r="D904" s="847" t="s">
        <v>619</v>
      </c>
      <c r="E904" s="843" t="s">
        <v>621</v>
      </c>
      <c r="F904" s="841" t="s">
        <v>109</v>
      </c>
      <c r="G904" s="847" t="s">
        <v>616</v>
      </c>
      <c r="H904" s="843" t="s">
        <v>406</v>
      </c>
      <c r="I904" s="841" t="s">
        <v>138</v>
      </c>
      <c r="J904" s="842" t="s">
        <v>617</v>
      </c>
      <c r="K904" s="843" t="s">
        <v>377</v>
      </c>
      <c r="L904" s="841" t="s">
        <v>189</v>
      </c>
      <c r="M904" s="847" t="s">
        <v>614</v>
      </c>
      <c r="N904" s="843" t="s">
        <v>454</v>
      </c>
      <c r="O904" s="841" t="s">
        <v>230</v>
      </c>
      <c r="P904" s="847" t="s">
        <v>62</v>
      </c>
      <c r="Q904" s="843" t="s">
        <v>63</v>
      </c>
      <c r="R904" s="841" t="s">
        <v>623</v>
      </c>
      <c r="S904" s="847" t="s">
        <v>618</v>
      </c>
      <c r="T904" s="843" t="s">
        <v>624</v>
      </c>
    </row>
    <row r="905" spans="1:20" ht="18" hidden="1" customHeight="1">
      <c r="A905" s="840" t="str" cm="1">
        <f t="array" ref="A905">IF(INDEX(r_ACTIVEROW,1,COUNTA(r_ACTIVEROW)-2)="N",
       INDEX(r_ACTIVEROW,1,COUNTA(r_ACTIVEROW))&amp;" "&amp;INDEX(r_ACTIVEROW,1,COUNTA(r_ACTIVEROW)-1),
       INDEX(r_ACTIVEROW,1,COUNTA(r_ACTIVEROW)-2)
      )</f>
        <v>NO FOOTREST UPMOUNTED</v>
      </c>
      <c r="B905" s="840" t="str" cm="1">
        <f t="array" ref="B905">INDEX(r_ACTIVEROW,1,COUNTA(r_ACTIVEROW)-1)</f>
        <v>FOOTREST UPMOUNTED</v>
      </c>
      <c r="C905" s="841" t="s">
        <v>620</v>
      </c>
      <c r="D905" s="847" t="s">
        <v>619</v>
      </c>
      <c r="E905" s="843" t="s">
        <v>621</v>
      </c>
      <c r="F905" s="841" t="s">
        <v>109</v>
      </c>
      <c r="G905" s="847" t="s">
        <v>616</v>
      </c>
      <c r="H905" s="843" t="s">
        <v>406</v>
      </c>
      <c r="I905" s="841" t="s">
        <v>138</v>
      </c>
      <c r="J905" s="842" t="s">
        <v>617</v>
      </c>
      <c r="K905" s="843" t="s">
        <v>377</v>
      </c>
      <c r="L905" s="841" t="s">
        <v>189</v>
      </c>
      <c r="M905" s="847" t="s">
        <v>614</v>
      </c>
      <c r="N905" s="843" t="s">
        <v>454</v>
      </c>
      <c r="O905" s="841" t="s">
        <v>231</v>
      </c>
      <c r="P905" s="847" t="s">
        <v>62</v>
      </c>
      <c r="Q905" s="843" t="s">
        <v>64</v>
      </c>
      <c r="R905" s="841" t="s">
        <v>559</v>
      </c>
      <c r="S905" s="847" t="s">
        <v>618</v>
      </c>
      <c r="T905" s="843" t="s">
        <v>562</v>
      </c>
    </row>
    <row r="906" spans="1:20" ht="18" hidden="1" customHeight="1">
      <c r="A906" s="840" t="str" cm="1">
        <f t="array" ref="A906">IF(INDEX(r_ACTIVEROW,1,COUNTA(r_ACTIVEROW)-2)="N",
       INDEX(r_ACTIVEROW,1,COUNTA(r_ACTIVEROW))&amp;" "&amp;INDEX(r_ACTIVEROW,1,COUNTA(r_ACTIVEROW)-1),
       INDEX(r_ACTIVEROW,1,COUNTA(r_ACTIVEROW)-2)
      )</f>
        <v>NO FOOTREST UPMOUNTED</v>
      </c>
      <c r="B906" s="840" t="str" cm="1">
        <f t="array" ref="B906">INDEX(r_ACTIVEROW,1,COUNTA(r_ACTIVEROW)-1)</f>
        <v>FOOTREST UPMOUNTED</v>
      </c>
      <c r="C906" s="841" t="s">
        <v>620</v>
      </c>
      <c r="D906" s="847" t="s">
        <v>619</v>
      </c>
      <c r="E906" s="843" t="s">
        <v>621</v>
      </c>
      <c r="F906" s="841" t="s">
        <v>109</v>
      </c>
      <c r="G906" s="847" t="s">
        <v>616</v>
      </c>
      <c r="H906" s="843" t="s">
        <v>406</v>
      </c>
      <c r="I906" s="841" t="s">
        <v>138</v>
      </c>
      <c r="J906" s="842" t="s">
        <v>617</v>
      </c>
      <c r="K906" s="843" t="s">
        <v>377</v>
      </c>
      <c r="L906" s="841" t="s">
        <v>189</v>
      </c>
      <c r="M906" s="847" t="s">
        <v>614</v>
      </c>
      <c r="N906" s="843" t="s">
        <v>454</v>
      </c>
      <c r="O906" s="841" t="s">
        <v>334</v>
      </c>
      <c r="P906" s="847" t="s">
        <v>62</v>
      </c>
      <c r="Q906" s="843" t="s">
        <v>315</v>
      </c>
      <c r="R906" s="841" t="s">
        <v>559</v>
      </c>
      <c r="S906" s="847" t="s">
        <v>618</v>
      </c>
      <c r="T906" s="843" t="s">
        <v>562</v>
      </c>
    </row>
    <row r="907" spans="1:20" ht="18" hidden="1" customHeight="1">
      <c r="A907" s="840" t="str" cm="1">
        <f t="array" ref="A907">IF(INDEX(r_ACTIVEROW,1,COUNTA(r_ACTIVEROW)-2)="N",
       INDEX(r_ACTIVEROW,1,COUNTA(r_ACTIVEROW))&amp;" "&amp;INDEX(r_ACTIVEROW,1,COUNTA(r_ACTIVEROW)-1),
       INDEX(r_ACTIVEROW,1,COUNTA(r_ACTIVEROW)-2)
      )</f>
        <v>DKA9320</v>
      </c>
      <c r="B907" s="840" t="str" cm="1">
        <f t="array" ref="B907">INDEX(r_ACTIVEROW,1,COUNTA(r_ACTIVEROW)-1)</f>
        <v>FOOTREST UPMOUNTED</v>
      </c>
      <c r="C907" s="841" t="s">
        <v>620</v>
      </c>
      <c r="D907" s="847" t="s">
        <v>619</v>
      </c>
      <c r="E907" s="843" t="s">
        <v>621</v>
      </c>
      <c r="F907" s="841" t="s">
        <v>109</v>
      </c>
      <c r="G907" s="847" t="s">
        <v>616</v>
      </c>
      <c r="H907" s="843" t="s">
        <v>406</v>
      </c>
      <c r="I907" s="841" t="s">
        <v>139</v>
      </c>
      <c r="J907" s="842" t="s">
        <v>617</v>
      </c>
      <c r="K907" s="843" t="s">
        <v>411</v>
      </c>
      <c r="L907" s="841" t="s">
        <v>189</v>
      </c>
      <c r="M907" s="847" t="s">
        <v>614</v>
      </c>
      <c r="N907" s="843" t="s">
        <v>454</v>
      </c>
      <c r="O907" s="841" t="s">
        <v>230</v>
      </c>
      <c r="P907" s="847" t="s">
        <v>62</v>
      </c>
      <c r="Q907" s="843" t="s">
        <v>63</v>
      </c>
      <c r="R907" s="841" t="s">
        <v>623</v>
      </c>
      <c r="S907" s="847" t="s">
        <v>618</v>
      </c>
      <c r="T907" s="843" t="s">
        <v>624</v>
      </c>
    </row>
    <row r="908" spans="1:20" ht="18" hidden="1" customHeight="1">
      <c r="A908" s="840" t="str" cm="1">
        <f t="array" ref="A908">IF(INDEX(r_ACTIVEROW,1,COUNTA(r_ACTIVEROW)-2)="N",
       INDEX(r_ACTIVEROW,1,COUNTA(r_ACTIVEROW))&amp;" "&amp;INDEX(r_ACTIVEROW,1,COUNTA(r_ACTIVEROW)-1),
       INDEX(r_ACTIVEROW,1,COUNTA(r_ACTIVEROW)-2)
      )</f>
        <v>NO FOOTREST UPMOUNTED</v>
      </c>
      <c r="B908" s="840" t="str" cm="1">
        <f t="array" ref="B908">INDEX(r_ACTIVEROW,1,COUNTA(r_ACTIVEROW)-1)</f>
        <v>FOOTREST UPMOUNTED</v>
      </c>
      <c r="C908" s="841" t="s">
        <v>620</v>
      </c>
      <c r="D908" s="847" t="s">
        <v>619</v>
      </c>
      <c r="E908" s="843" t="s">
        <v>621</v>
      </c>
      <c r="F908" s="841" t="s">
        <v>109</v>
      </c>
      <c r="G908" s="847" t="s">
        <v>616</v>
      </c>
      <c r="H908" s="843" t="s">
        <v>406</v>
      </c>
      <c r="I908" s="841" t="s">
        <v>139</v>
      </c>
      <c r="J908" s="842" t="s">
        <v>617</v>
      </c>
      <c r="K908" s="843" t="s">
        <v>411</v>
      </c>
      <c r="L908" s="841" t="s">
        <v>189</v>
      </c>
      <c r="M908" s="847" t="s">
        <v>614</v>
      </c>
      <c r="N908" s="843" t="s">
        <v>454</v>
      </c>
      <c r="O908" s="841" t="s">
        <v>231</v>
      </c>
      <c r="P908" s="847" t="s">
        <v>62</v>
      </c>
      <c r="Q908" s="843" t="s">
        <v>64</v>
      </c>
      <c r="R908" s="841" t="s">
        <v>559</v>
      </c>
      <c r="S908" s="847" t="s">
        <v>618</v>
      </c>
      <c r="T908" s="843" t="s">
        <v>562</v>
      </c>
    </row>
    <row r="909" spans="1:20" ht="18" hidden="1" customHeight="1">
      <c r="A909" s="840" t="str" cm="1">
        <f t="array" ref="A909">IF(INDEX(r_ACTIVEROW,1,COUNTA(r_ACTIVEROW)-2)="N",
       INDEX(r_ACTIVEROW,1,COUNTA(r_ACTIVEROW))&amp;" "&amp;INDEX(r_ACTIVEROW,1,COUNTA(r_ACTIVEROW)-1),
       INDEX(r_ACTIVEROW,1,COUNTA(r_ACTIVEROW)-2)
      )</f>
        <v>NO FOOTREST UPMOUNTED</v>
      </c>
      <c r="B909" s="840" t="str" cm="1">
        <f t="array" ref="B909">INDEX(r_ACTIVEROW,1,COUNTA(r_ACTIVEROW)-1)</f>
        <v>FOOTREST UPMOUNTED</v>
      </c>
      <c r="C909" s="841" t="s">
        <v>620</v>
      </c>
      <c r="D909" s="847" t="s">
        <v>619</v>
      </c>
      <c r="E909" s="843" t="s">
        <v>621</v>
      </c>
      <c r="F909" s="841" t="s">
        <v>109</v>
      </c>
      <c r="G909" s="847" t="s">
        <v>616</v>
      </c>
      <c r="H909" s="843" t="s">
        <v>406</v>
      </c>
      <c r="I909" s="841" t="s">
        <v>139</v>
      </c>
      <c r="J909" s="842" t="s">
        <v>617</v>
      </c>
      <c r="K909" s="843" t="s">
        <v>411</v>
      </c>
      <c r="L909" s="841" t="s">
        <v>189</v>
      </c>
      <c r="M909" s="847" t="s">
        <v>614</v>
      </c>
      <c r="N909" s="843" t="s">
        <v>454</v>
      </c>
      <c r="O909" s="841" t="s">
        <v>334</v>
      </c>
      <c r="P909" s="847" t="s">
        <v>62</v>
      </c>
      <c r="Q909" s="843" t="s">
        <v>315</v>
      </c>
      <c r="R909" s="841" t="s">
        <v>559</v>
      </c>
      <c r="S909" s="847" t="s">
        <v>618</v>
      </c>
      <c r="T909" s="843" t="s">
        <v>562</v>
      </c>
    </row>
    <row r="910" spans="1:20" ht="18" hidden="1" customHeight="1">
      <c r="A910" s="840" t="str" cm="1">
        <f t="array" ref="A910">IF(INDEX(r_ACTIVEROW,1,COUNTA(r_ACTIVEROW)-2)="N",
       INDEX(r_ACTIVEROW,1,COUNTA(r_ACTIVEROW))&amp;" "&amp;INDEX(r_ACTIVEROW,1,COUNTA(r_ACTIVEROW)-1),
       INDEX(r_ACTIVEROW,1,COUNTA(r_ACTIVEROW)-2)
      )</f>
        <v>DKA9320</v>
      </c>
      <c r="B910" s="840" t="str" cm="1">
        <f t="array" ref="B910">INDEX(r_ACTIVEROW,1,COUNTA(r_ACTIVEROW)-1)</f>
        <v>FOOTREST UPMOUNTED</v>
      </c>
      <c r="C910" s="841" t="s">
        <v>620</v>
      </c>
      <c r="D910" s="847" t="s">
        <v>619</v>
      </c>
      <c r="E910" s="843" t="s">
        <v>621</v>
      </c>
      <c r="F910" s="841" t="s">
        <v>109</v>
      </c>
      <c r="G910" s="847" t="s">
        <v>616</v>
      </c>
      <c r="H910" s="843" t="s">
        <v>406</v>
      </c>
      <c r="I910" s="841" t="s">
        <v>140</v>
      </c>
      <c r="J910" s="842" t="s">
        <v>617</v>
      </c>
      <c r="K910" s="843" t="s">
        <v>378</v>
      </c>
      <c r="L910" s="841" t="s">
        <v>189</v>
      </c>
      <c r="M910" s="847" t="s">
        <v>614</v>
      </c>
      <c r="N910" s="843" t="s">
        <v>454</v>
      </c>
      <c r="O910" s="841" t="s">
        <v>230</v>
      </c>
      <c r="P910" s="847" t="s">
        <v>62</v>
      </c>
      <c r="Q910" s="843" t="s">
        <v>63</v>
      </c>
      <c r="R910" s="841" t="s">
        <v>623</v>
      </c>
      <c r="S910" s="847" t="s">
        <v>618</v>
      </c>
      <c r="T910" s="843" t="s">
        <v>624</v>
      </c>
    </row>
    <row r="911" spans="1:20" ht="18" hidden="1" customHeight="1">
      <c r="A911" s="840" t="str" cm="1">
        <f t="array" ref="A911">IF(INDEX(r_ACTIVEROW,1,COUNTA(r_ACTIVEROW)-2)="N",
       INDEX(r_ACTIVEROW,1,COUNTA(r_ACTIVEROW))&amp;" "&amp;INDEX(r_ACTIVEROW,1,COUNTA(r_ACTIVEROW)-1),
       INDEX(r_ACTIVEROW,1,COUNTA(r_ACTIVEROW)-2)
      )</f>
        <v>NO FOOTREST UPMOUNTED</v>
      </c>
      <c r="B911" s="840" t="str" cm="1">
        <f t="array" ref="B911">INDEX(r_ACTIVEROW,1,COUNTA(r_ACTIVEROW)-1)</f>
        <v>FOOTREST UPMOUNTED</v>
      </c>
      <c r="C911" s="841" t="s">
        <v>620</v>
      </c>
      <c r="D911" s="847" t="s">
        <v>619</v>
      </c>
      <c r="E911" s="843" t="s">
        <v>621</v>
      </c>
      <c r="F911" s="841" t="s">
        <v>109</v>
      </c>
      <c r="G911" s="847" t="s">
        <v>616</v>
      </c>
      <c r="H911" s="843" t="s">
        <v>406</v>
      </c>
      <c r="I911" s="841" t="s">
        <v>140</v>
      </c>
      <c r="J911" s="842" t="s">
        <v>617</v>
      </c>
      <c r="K911" s="843" t="s">
        <v>378</v>
      </c>
      <c r="L911" s="841" t="s">
        <v>189</v>
      </c>
      <c r="M911" s="847" t="s">
        <v>614</v>
      </c>
      <c r="N911" s="843" t="s">
        <v>454</v>
      </c>
      <c r="O911" s="841" t="s">
        <v>231</v>
      </c>
      <c r="P911" s="847" t="s">
        <v>62</v>
      </c>
      <c r="Q911" s="843" t="s">
        <v>64</v>
      </c>
      <c r="R911" s="841" t="s">
        <v>559</v>
      </c>
      <c r="S911" s="847" t="s">
        <v>618</v>
      </c>
      <c r="T911" s="843" t="s">
        <v>562</v>
      </c>
    </row>
    <row r="912" spans="1:20" ht="18" hidden="1" customHeight="1">
      <c r="A912" s="840" t="str" cm="1">
        <f t="array" ref="A912">IF(INDEX(r_ACTIVEROW,1,COUNTA(r_ACTIVEROW)-2)="N",
       INDEX(r_ACTIVEROW,1,COUNTA(r_ACTIVEROW))&amp;" "&amp;INDEX(r_ACTIVEROW,1,COUNTA(r_ACTIVEROW)-1),
       INDEX(r_ACTIVEROW,1,COUNTA(r_ACTIVEROW)-2)
      )</f>
        <v>NO FOOTREST UPMOUNTED</v>
      </c>
      <c r="B912" s="840" t="str" cm="1">
        <f t="array" ref="B912">INDEX(r_ACTIVEROW,1,COUNTA(r_ACTIVEROW)-1)</f>
        <v>FOOTREST UPMOUNTED</v>
      </c>
      <c r="C912" s="841" t="s">
        <v>620</v>
      </c>
      <c r="D912" s="847" t="s">
        <v>619</v>
      </c>
      <c r="E912" s="843" t="s">
        <v>621</v>
      </c>
      <c r="F912" s="841" t="s">
        <v>109</v>
      </c>
      <c r="G912" s="847" t="s">
        <v>616</v>
      </c>
      <c r="H912" s="843" t="s">
        <v>406</v>
      </c>
      <c r="I912" s="841" t="s">
        <v>140</v>
      </c>
      <c r="J912" s="842" t="s">
        <v>617</v>
      </c>
      <c r="K912" s="843" t="s">
        <v>378</v>
      </c>
      <c r="L912" s="841" t="s">
        <v>189</v>
      </c>
      <c r="M912" s="847" t="s">
        <v>614</v>
      </c>
      <c r="N912" s="843" t="s">
        <v>454</v>
      </c>
      <c r="O912" s="841" t="s">
        <v>334</v>
      </c>
      <c r="P912" s="847" t="s">
        <v>62</v>
      </c>
      <c r="Q912" s="843" t="s">
        <v>315</v>
      </c>
      <c r="R912" s="841" t="s">
        <v>559</v>
      </c>
      <c r="S912" s="847" t="s">
        <v>618</v>
      </c>
      <c r="T912" s="843" t="s">
        <v>562</v>
      </c>
    </row>
    <row r="913" spans="1:20" ht="18" hidden="1" customHeight="1">
      <c r="A913" s="840" t="str" cm="1">
        <f t="array" ref="A913">IF(INDEX(r_ACTIVEROW,1,COUNTA(r_ACTIVEROW)-2)="N",
       INDEX(r_ACTIVEROW,1,COUNTA(r_ACTIVEROW))&amp;" "&amp;INDEX(r_ACTIVEROW,1,COUNTA(r_ACTIVEROW)-1),
       INDEX(r_ACTIVEROW,1,COUNTA(r_ACTIVEROW)-2)
      )</f>
        <v>DKA6410</v>
      </c>
      <c r="B913" s="840" t="str" cm="1">
        <f t="array" ref="B913">INDEX(r_ACTIVEROW,1,COUNTA(r_ACTIVEROW)-1)</f>
        <v>REAR WHEEL SIZE</v>
      </c>
      <c r="C913" s="841" t="s">
        <v>620</v>
      </c>
      <c r="D913" s="847" t="s">
        <v>619</v>
      </c>
      <c r="E913" s="843" t="s">
        <v>621</v>
      </c>
      <c r="F913" s="841" t="s">
        <v>109</v>
      </c>
      <c r="G913" s="847" t="s">
        <v>616</v>
      </c>
      <c r="H913" s="843" t="s">
        <v>406</v>
      </c>
      <c r="I913" s="841" t="s">
        <v>141</v>
      </c>
      <c r="J913" s="842" t="s">
        <v>617</v>
      </c>
      <c r="K913" s="843" t="s">
        <v>412</v>
      </c>
      <c r="L913" s="841" t="s">
        <v>189</v>
      </c>
      <c r="M913" s="847" t="s">
        <v>614</v>
      </c>
      <c r="N913" s="843" t="s">
        <v>454</v>
      </c>
      <c r="O913" s="841" t="s">
        <v>230</v>
      </c>
      <c r="P913" s="847" t="s">
        <v>62</v>
      </c>
      <c r="Q913" s="843" t="s">
        <v>63</v>
      </c>
      <c r="R913" s="841"/>
      <c r="S913" s="847"/>
      <c r="T913" s="843"/>
    </row>
    <row r="914" spans="1:20" ht="18" hidden="1" customHeight="1">
      <c r="A914" s="840" t="str" cm="1">
        <f t="array" ref="A914">IF(INDEX(r_ACTIVEROW,1,COUNTA(r_ACTIVEROW)-2)="N",
       INDEX(r_ACTIVEROW,1,COUNTA(r_ACTIVEROW))&amp;" "&amp;INDEX(r_ACTIVEROW,1,COUNTA(r_ACTIVEROW)-1),
       INDEX(r_ACTIVEROW,1,COUNTA(r_ACTIVEROW)-2)
      )</f>
        <v>DKA6420</v>
      </c>
      <c r="B914" s="840" t="str" cm="1">
        <f t="array" ref="B914">INDEX(r_ACTIVEROW,1,COUNTA(r_ACTIVEROW)-1)</f>
        <v>REAR WHEEL SIZE</v>
      </c>
      <c r="C914" s="841" t="s">
        <v>620</v>
      </c>
      <c r="D914" s="847" t="s">
        <v>619</v>
      </c>
      <c r="E914" s="843" t="s">
        <v>621</v>
      </c>
      <c r="F914" s="841" t="s">
        <v>109</v>
      </c>
      <c r="G914" s="847" t="s">
        <v>616</v>
      </c>
      <c r="H914" s="843" t="s">
        <v>406</v>
      </c>
      <c r="I914" s="841" t="s">
        <v>141</v>
      </c>
      <c r="J914" s="842" t="s">
        <v>617</v>
      </c>
      <c r="K914" s="843" t="s">
        <v>412</v>
      </c>
      <c r="L914" s="841" t="s">
        <v>189</v>
      </c>
      <c r="M914" s="847" t="s">
        <v>614</v>
      </c>
      <c r="N914" s="843" t="s">
        <v>454</v>
      </c>
      <c r="O914" s="841" t="s">
        <v>231</v>
      </c>
      <c r="P914" s="847" t="s">
        <v>62</v>
      </c>
      <c r="Q914" s="843" t="s">
        <v>64</v>
      </c>
      <c r="R914" s="841"/>
      <c r="S914" s="847"/>
      <c r="T914" s="843"/>
    </row>
    <row r="915" spans="1:20" ht="18" hidden="1" customHeight="1">
      <c r="A915" s="840" t="str" cm="1">
        <f t="array" ref="A915">IF(INDEX(r_ACTIVEROW,1,COUNTA(r_ACTIVEROW)-2)="N",
       INDEX(r_ACTIVEROW,1,COUNTA(r_ACTIVEROW))&amp;" "&amp;INDEX(r_ACTIVEROW,1,COUNTA(r_ACTIVEROW)-1),
       INDEX(r_ACTIVEROW,1,COUNTA(r_ACTIVEROW)-2)
      )</f>
        <v>DKA6430</v>
      </c>
      <c r="B915" s="840" t="str" cm="1">
        <f t="array" ref="B915">INDEX(r_ACTIVEROW,1,COUNTA(r_ACTIVEROW)-1)</f>
        <v>REAR WHEEL SIZE</v>
      </c>
      <c r="C915" s="841" t="s">
        <v>620</v>
      </c>
      <c r="D915" s="847" t="s">
        <v>619</v>
      </c>
      <c r="E915" s="843" t="s">
        <v>621</v>
      </c>
      <c r="F915" s="841" t="s">
        <v>109</v>
      </c>
      <c r="G915" s="847" t="s">
        <v>616</v>
      </c>
      <c r="H915" s="843" t="s">
        <v>406</v>
      </c>
      <c r="I915" s="841" t="s">
        <v>141</v>
      </c>
      <c r="J915" s="842" t="s">
        <v>617</v>
      </c>
      <c r="K915" s="843" t="s">
        <v>412</v>
      </c>
      <c r="L915" s="841" t="s">
        <v>189</v>
      </c>
      <c r="M915" s="847" t="s">
        <v>614</v>
      </c>
      <c r="N915" s="843" t="s">
        <v>454</v>
      </c>
      <c r="O915" s="841" t="s">
        <v>334</v>
      </c>
      <c r="P915" s="847" t="s">
        <v>62</v>
      </c>
      <c r="Q915" s="843" t="s">
        <v>315</v>
      </c>
      <c r="R915" s="841"/>
      <c r="S915" s="847"/>
      <c r="T915" s="843"/>
    </row>
    <row r="916" spans="1:20" ht="18" hidden="1" customHeight="1">
      <c r="A916" s="840" t="str" cm="1">
        <f t="array" ref="A916">IF(INDEX(r_ACTIVEROW,1,COUNTA(r_ACTIVEROW)-2)="N",
       INDEX(r_ACTIVEROW,1,COUNTA(r_ACTIVEROW))&amp;" "&amp;INDEX(r_ACTIVEROW,1,COUNTA(r_ACTIVEROW)-1),
       INDEX(r_ACTIVEROW,1,COUNTA(r_ACTIVEROW)-2)
      )</f>
        <v>DKA6410</v>
      </c>
      <c r="B916" s="840" t="str" cm="1">
        <f t="array" ref="B916">INDEX(r_ACTIVEROW,1,COUNTA(r_ACTIVEROW)-1)</f>
        <v>REAR WHEEL SIZE</v>
      </c>
      <c r="C916" s="841" t="s">
        <v>620</v>
      </c>
      <c r="D916" s="847" t="s">
        <v>619</v>
      </c>
      <c r="E916" s="843" t="s">
        <v>621</v>
      </c>
      <c r="F916" s="841" t="s">
        <v>109</v>
      </c>
      <c r="G916" s="847" t="s">
        <v>616</v>
      </c>
      <c r="H916" s="843" t="s">
        <v>406</v>
      </c>
      <c r="I916" s="841" t="s">
        <v>142</v>
      </c>
      <c r="J916" s="842" t="s">
        <v>617</v>
      </c>
      <c r="K916" s="843" t="s">
        <v>379</v>
      </c>
      <c r="L916" s="841" t="s">
        <v>189</v>
      </c>
      <c r="M916" s="847" t="s">
        <v>614</v>
      </c>
      <c r="N916" s="843" t="s">
        <v>454</v>
      </c>
      <c r="O916" s="841" t="s">
        <v>230</v>
      </c>
      <c r="P916" s="847" t="s">
        <v>62</v>
      </c>
      <c r="Q916" s="843" t="s">
        <v>63</v>
      </c>
      <c r="R916" s="841"/>
      <c r="S916" s="847"/>
      <c r="T916" s="843"/>
    </row>
    <row r="917" spans="1:20" ht="18" hidden="1" customHeight="1">
      <c r="A917" s="840" t="str" cm="1">
        <f t="array" ref="A917">IF(INDEX(r_ACTIVEROW,1,COUNTA(r_ACTIVEROW)-2)="N",
       INDEX(r_ACTIVEROW,1,COUNTA(r_ACTIVEROW))&amp;" "&amp;INDEX(r_ACTIVEROW,1,COUNTA(r_ACTIVEROW)-1),
       INDEX(r_ACTIVEROW,1,COUNTA(r_ACTIVEROW)-2)
      )</f>
        <v>DKA6420</v>
      </c>
      <c r="B917" s="840" t="str" cm="1">
        <f t="array" ref="B917">INDEX(r_ACTIVEROW,1,COUNTA(r_ACTIVEROW)-1)</f>
        <v>REAR WHEEL SIZE</v>
      </c>
      <c r="C917" s="841" t="s">
        <v>620</v>
      </c>
      <c r="D917" s="847" t="s">
        <v>619</v>
      </c>
      <c r="E917" s="843" t="s">
        <v>621</v>
      </c>
      <c r="F917" s="841" t="s">
        <v>109</v>
      </c>
      <c r="G917" s="847" t="s">
        <v>616</v>
      </c>
      <c r="H917" s="843" t="s">
        <v>406</v>
      </c>
      <c r="I917" s="841" t="s">
        <v>142</v>
      </c>
      <c r="J917" s="842" t="s">
        <v>617</v>
      </c>
      <c r="K917" s="843" t="s">
        <v>379</v>
      </c>
      <c r="L917" s="841" t="s">
        <v>189</v>
      </c>
      <c r="M917" s="847" t="s">
        <v>614</v>
      </c>
      <c r="N917" s="843" t="s">
        <v>454</v>
      </c>
      <c r="O917" s="841" t="s">
        <v>231</v>
      </c>
      <c r="P917" s="847" t="s">
        <v>62</v>
      </c>
      <c r="Q917" s="843" t="s">
        <v>64</v>
      </c>
      <c r="R917" s="841"/>
      <c r="S917" s="847"/>
      <c r="T917" s="843"/>
    </row>
    <row r="918" spans="1:20" ht="18" hidden="1" customHeight="1">
      <c r="A918" s="840" t="str" cm="1">
        <f t="array" ref="A918">IF(INDEX(r_ACTIVEROW,1,COUNTA(r_ACTIVEROW)-2)="N",
       INDEX(r_ACTIVEROW,1,COUNTA(r_ACTIVEROW))&amp;" "&amp;INDEX(r_ACTIVEROW,1,COUNTA(r_ACTIVEROW)-1),
       INDEX(r_ACTIVEROW,1,COUNTA(r_ACTIVEROW)-2)
      )</f>
        <v>DKA6430</v>
      </c>
      <c r="B918" s="840" t="str" cm="1">
        <f t="array" ref="B918">INDEX(r_ACTIVEROW,1,COUNTA(r_ACTIVEROW)-1)</f>
        <v>REAR WHEEL SIZE</v>
      </c>
      <c r="C918" s="841" t="s">
        <v>620</v>
      </c>
      <c r="D918" s="847" t="s">
        <v>619</v>
      </c>
      <c r="E918" s="843" t="s">
        <v>621</v>
      </c>
      <c r="F918" s="841" t="s">
        <v>109</v>
      </c>
      <c r="G918" s="847" t="s">
        <v>616</v>
      </c>
      <c r="H918" s="843" t="s">
        <v>406</v>
      </c>
      <c r="I918" s="841" t="s">
        <v>142</v>
      </c>
      <c r="J918" s="842" t="s">
        <v>617</v>
      </c>
      <c r="K918" s="843" t="s">
        <v>379</v>
      </c>
      <c r="L918" s="841" t="s">
        <v>189</v>
      </c>
      <c r="M918" s="847" t="s">
        <v>614</v>
      </c>
      <c r="N918" s="843" t="s">
        <v>454</v>
      </c>
      <c r="O918" s="841" t="s">
        <v>334</v>
      </c>
      <c r="P918" s="847" t="s">
        <v>62</v>
      </c>
      <c r="Q918" s="843" t="s">
        <v>315</v>
      </c>
      <c r="R918" s="841"/>
      <c r="S918" s="847"/>
      <c r="T918" s="843"/>
    </row>
    <row r="919" spans="1:20" ht="18" hidden="1" customHeight="1">
      <c r="A919" s="840" t="str" cm="1">
        <f t="array" ref="A919">IF(INDEX(r_ACTIVEROW,1,COUNTA(r_ACTIVEROW)-2)="N",
       INDEX(r_ACTIVEROW,1,COUNTA(r_ACTIVEROW))&amp;" "&amp;INDEX(r_ACTIVEROW,1,COUNTA(r_ACTIVEROW)-1),
       INDEX(r_ACTIVEROW,1,COUNTA(r_ACTIVEROW)-2)
      )</f>
        <v>DKA6410</v>
      </c>
      <c r="B919" s="840" t="str" cm="1">
        <f t="array" ref="B919">INDEX(r_ACTIVEROW,1,COUNTA(r_ACTIVEROW)-1)</f>
        <v>REAR WHEEL SIZE</v>
      </c>
      <c r="C919" s="841" t="s">
        <v>620</v>
      </c>
      <c r="D919" s="847" t="s">
        <v>619</v>
      </c>
      <c r="E919" s="843" t="s">
        <v>621</v>
      </c>
      <c r="F919" s="841" t="s">
        <v>109</v>
      </c>
      <c r="G919" s="847" t="s">
        <v>616</v>
      </c>
      <c r="H919" s="843" t="s">
        <v>406</v>
      </c>
      <c r="I919" s="841" t="s">
        <v>143</v>
      </c>
      <c r="J919" s="842" t="s">
        <v>617</v>
      </c>
      <c r="K919" s="843" t="s">
        <v>386</v>
      </c>
      <c r="L919" s="841" t="s">
        <v>189</v>
      </c>
      <c r="M919" s="847" t="s">
        <v>614</v>
      </c>
      <c r="N919" s="843" t="s">
        <v>454</v>
      </c>
      <c r="O919" s="841" t="s">
        <v>230</v>
      </c>
      <c r="P919" s="847" t="s">
        <v>62</v>
      </c>
      <c r="Q919" s="843" t="s">
        <v>63</v>
      </c>
      <c r="R919" s="841"/>
      <c r="S919" s="847"/>
      <c r="T919" s="843"/>
    </row>
    <row r="920" spans="1:20" ht="18" hidden="1" customHeight="1">
      <c r="A920" s="840" t="str" cm="1">
        <f t="array" ref="A920">IF(INDEX(r_ACTIVEROW,1,COUNTA(r_ACTIVEROW)-2)="N",
       INDEX(r_ACTIVEROW,1,COUNTA(r_ACTIVEROW))&amp;" "&amp;INDEX(r_ACTIVEROW,1,COUNTA(r_ACTIVEROW)-1),
       INDEX(r_ACTIVEROW,1,COUNTA(r_ACTIVEROW)-2)
      )</f>
        <v>DKA6420</v>
      </c>
      <c r="B920" s="840" t="str" cm="1">
        <f t="array" ref="B920">INDEX(r_ACTIVEROW,1,COUNTA(r_ACTIVEROW)-1)</f>
        <v>REAR WHEEL SIZE</v>
      </c>
      <c r="C920" s="841" t="s">
        <v>620</v>
      </c>
      <c r="D920" s="847" t="s">
        <v>619</v>
      </c>
      <c r="E920" s="843" t="s">
        <v>621</v>
      </c>
      <c r="F920" s="841" t="s">
        <v>109</v>
      </c>
      <c r="G920" s="847" t="s">
        <v>616</v>
      </c>
      <c r="H920" s="843" t="s">
        <v>406</v>
      </c>
      <c r="I920" s="841" t="s">
        <v>143</v>
      </c>
      <c r="J920" s="842" t="s">
        <v>617</v>
      </c>
      <c r="K920" s="843" t="s">
        <v>386</v>
      </c>
      <c r="L920" s="841" t="s">
        <v>189</v>
      </c>
      <c r="M920" s="847" t="s">
        <v>614</v>
      </c>
      <c r="N920" s="843" t="s">
        <v>454</v>
      </c>
      <c r="O920" s="841" t="s">
        <v>231</v>
      </c>
      <c r="P920" s="847" t="s">
        <v>62</v>
      </c>
      <c r="Q920" s="843" t="s">
        <v>64</v>
      </c>
      <c r="R920" s="841"/>
      <c r="S920" s="847"/>
      <c r="T920" s="843"/>
    </row>
    <row r="921" spans="1:20" ht="18" hidden="1" customHeight="1">
      <c r="A921" s="840" t="str" cm="1">
        <f t="array" ref="A921">IF(INDEX(r_ACTIVEROW,1,COUNTA(r_ACTIVEROW)-2)="N",
       INDEX(r_ACTIVEROW,1,COUNTA(r_ACTIVEROW))&amp;" "&amp;INDEX(r_ACTIVEROW,1,COUNTA(r_ACTIVEROW)-1),
       INDEX(r_ACTIVEROW,1,COUNTA(r_ACTIVEROW)-2)
      )</f>
        <v>DKA6430</v>
      </c>
      <c r="B921" s="840" t="str" cm="1">
        <f t="array" ref="B921">INDEX(r_ACTIVEROW,1,COUNTA(r_ACTIVEROW)-1)</f>
        <v>REAR WHEEL SIZE</v>
      </c>
      <c r="C921" s="841" t="s">
        <v>620</v>
      </c>
      <c r="D921" s="847" t="s">
        <v>619</v>
      </c>
      <c r="E921" s="843" t="s">
        <v>621</v>
      </c>
      <c r="F921" s="841" t="s">
        <v>109</v>
      </c>
      <c r="G921" s="847" t="s">
        <v>616</v>
      </c>
      <c r="H921" s="843" t="s">
        <v>406</v>
      </c>
      <c r="I921" s="841" t="s">
        <v>143</v>
      </c>
      <c r="J921" s="842" t="s">
        <v>617</v>
      </c>
      <c r="K921" s="843" t="s">
        <v>386</v>
      </c>
      <c r="L921" s="841" t="s">
        <v>189</v>
      </c>
      <c r="M921" s="847" t="s">
        <v>614</v>
      </c>
      <c r="N921" s="843" t="s">
        <v>454</v>
      </c>
      <c r="O921" s="841" t="s">
        <v>334</v>
      </c>
      <c r="P921" s="847" t="s">
        <v>62</v>
      </c>
      <c r="Q921" s="843" t="s">
        <v>315</v>
      </c>
      <c r="R921" s="841"/>
      <c r="S921" s="847"/>
      <c r="T921" s="843"/>
    </row>
    <row r="922" spans="1:20" ht="18" hidden="1" customHeight="1">
      <c r="A922" s="840" t="str" cm="1">
        <f t="array" ref="A922">IF(INDEX(r_ACTIVEROW,1,COUNTA(r_ACTIVEROW)-2)="N",
       INDEX(r_ACTIVEROW,1,COUNTA(r_ACTIVEROW))&amp;" "&amp;INDEX(r_ACTIVEROW,1,COUNTA(r_ACTIVEROW)-1),
       INDEX(r_ACTIVEROW,1,COUNTA(r_ACTIVEROW)-2)
      )</f>
        <v>DKA6410</v>
      </c>
      <c r="B922" s="840" t="str" cm="1">
        <f t="array" ref="B922">INDEX(r_ACTIVEROW,1,COUNTA(r_ACTIVEROW)-1)</f>
        <v>REAR WHEEL SIZE</v>
      </c>
      <c r="C922" s="841" t="s">
        <v>620</v>
      </c>
      <c r="D922" s="847" t="s">
        <v>619</v>
      </c>
      <c r="E922" s="843" t="s">
        <v>621</v>
      </c>
      <c r="F922" s="841" t="s">
        <v>109</v>
      </c>
      <c r="G922" s="847" t="s">
        <v>616</v>
      </c>
      <c r="H922" s="843" t="s">
        <v>406</v>
      </c>
      <c r="I922" s="841" t="s">
        <v>144</v>
      </c>
      <c r="J922" s="842" t="s">
        <v>617</v>
      </c>
      <c r="K922" s="843" t="s">
        <v>380</v>
      </c>
      <c r="L922" s="841" t="s">
        <v>189</v>
      </c>
      <c r="M922" s="847" t="s">
        <v>614</v>
      </c>
      <c r="N922" s="843" t="s">
        <v>454</v>
      </c>
      <c r="O922" s="841" t="s">
        <v>230</v>
      </c>
      <c r="P922" s="847" t="s">
        <v>62</v>
      </c>
      <c r="Q922" s="843" t="s">
        <v>63</v>
      </c>
      <c r="R922" s="841"/>
      <c r="S922" s="847"/>
      <c r="T922" s="843"/>
    </row>
    <row r="923" spans="1:20" ht="18" hidden="1" customHeight="1">
      <c r="A923" s="840" t="str" cm="1">
        <f t="array" ref="A923">IF(INDEX(r_ACTIVEROW,1,COUNTA(r_ACTIVEROW)-2)="N",
       INDEX(r_ACTIVEROW,1,COUNTA(r_ACTIVEROW))&amp;" "&amp;INDEX(r_ACTIVEROW,1,COUNTA(r_ACTIVEROW)-1),
       INDEX(r_ACTIVEROW,1,COUNTA(r_ACTIVEROW)-2)
      )</f>
        <v>DKA6420</v>
      </c>
      <c r="B923" s="840" t="str" cm="1">
        <f t="array" ref="B923">INDEX(r_ACTIVEROW,1,COUNTA(r_ACTIVEROW)-1)</f>
        <v>REAR WHEEL SIZE</v>
      </c>
      <c r="C923" s="841" t="s">
        <v>620</v>
      </c>
      <c r="D923" s="847" t="s">
        <v>619</v>
      </c>
      <c r="E923" s="843" t="s">
        <v>621</v>
      </c>
      <c r="F923" s="841" t="s">
        <v>109</v>
      </c>
      <c r="G923" s="847" t="s">
        <v>616</v>
      </c>
      <c r="H923" s="843" t="s">
        <v>406</v>
      </c>
      <c r="I923" s="841" t="s">
        <v>144</v>
      </c>
      <c r="J923" s="842" t="s">
        <v>617</v>
      </c>
      <c r="K923" s="843" t="s">
        <v>380</v>
      </c>
      <c r="L923" s="841" t="s">
        <v>189</v>
      </c>
      <c r="M923" s="847" t="s">
        <v>614</v>
      </c>
      <c r="N923" s="843" t="s">
        <v>454</v>
      </c>
      <c r="O923" s="841" t="s">
        <v>231</v>
      </c>
      <c r="P923" s="847" t="s">
        <v>62</v>
      </c>
      <c r="Q923" s="843" t="s">
        <v>64</v>
      </c>
      <c r="R923" s="841"/>
      <c r="S923" s="847"/>
      <c r="T923" s="843"/>
    </row>
    <row r="924" spans="1:20" ht="18" hidden="1" customHeight="1">
      <c r="A924" s="840" t="str" cm="1">
        <f t="array" ref="A924">IF(INDEX(r_ACTIVEROW,1,COUNTA(r_ACTIVEROW)-2)="N",
       INDEX(r_ACTIVEROW,1,COUNTA(r_ACTIVEROW))&amp;" "&amp;INDEX(r_ACTIVEROW,1,COUNTA(r_ACTIVEROW)-1),
       INDEX(r_ACTIVEROW,1,COUNTA(r_ACTIVEROW)-2)
      )</f>
        <v>DKA6430</v>
      </c>
      <c r="B924" s="840" t="str" cm="1">
        <f t="array" ref="B924">INDEX(r_ACTIVEROW,1,COUNTA(r_ACTIVEROW)-1)</f>
        <v>REAR WHEEL SIZE</v>
      </c>
      <c r="C924" s="841" t="s">
        <v>620</v>
      </c>
      <c r="D924" s="847" t="s">
        <v>619</v>
      </c>
      <c r="E924" s="843" t="s">
        <v>621</v>
      </c>
      <c r="F924" s="841" t="s">
        <v>109</v>
      </c>
      <c r="G924" s="847" t="s">
        <v>616</v>
      </c>
      <c r="H924" s="843" t="s">
        <v>406</v>
      </c>
      <c r="I924" s="841" t="s">
        <v>144</v>
      </c>
      <c r="J924" s="842" t="s">
        <v>617</v>
      </c>
      <c r="K924" s="843" t="s">
        <v>380</v>
      </c>
      <c r="L924" s="841" t="s">
        <v>189</v>
      </c>
      <c r="M924" s="847" t="s">
        <v>614</v>
      </c>
      <c r="N924" s="843" t="s">
        <v>454</v>
      </c>
      <c r="O924" s="841" t="s">
        <v>334</v>
      </c>
      <c r="P924" s="847" t="s">
        <v>62</v>
      </c>
      <c r="Q924" s="843" t="s">
        <v>315</v>
      </c>
      <c r="R924" s="841"/>
      <c r="S924" s="847"/>
      <c r="T924" s="843"/>
    </row>
    <row r="925" spans="1:20" ht="18" hidden="1" customHeight="1">
      <c r="A925" s="840" t="str" cm="1">
        <f t="array" ref="A925">IF(INDEX(r_ACTIVEROW,1,COUNTA(r_ACTIVEROW)-2)="N",
       INDEX(r_ACTIVEROW,1,COUNTA(r_ACTIVEROW))&amp;" "&amp;INDEX(r_ACTIVEROW,1,COUNTA(r_ACTIVEROW)-1),
       INDEX(r_ACTIVEROW,1,COUNTA(r_ACTIVEROW)-2)
      )</f>
        <v>DKA6410</v>
      </c>
      <c r="B925" s="840" t="str" cm="1">
        <f t="array" ref="B925">INDEX(r_ACTIVEROW,1,COUNTA(r_ACTIVEROW)-1)</f>
        <v>REAR WHEEL SIZE</v>
      </c>
      <c r="C925" s="841" t="s">
        <v>620</v>
      </c>
      <c r="D925" s="847" t="s">
        <v>619</v>
      </c>
      <c r="E925" s="843" t="s">
        <v>621</v>
      </c>
      <c r="F925" s="841" t="s">
        <v>109</v>
      </c>
      <c r="G925" s="847" t="s">
        <v>616</v>
      </c>
      <c r="H925" s="843" t="s">
        <v>406</v>
      </c>
      <c r="I925" s="841" t="s">
        <v>145</v>
      </c>
      <c r="J925" s="842" t="s">
        <v>617</v>
      </c>
      <c r="K925" s="843" t="s">
        <v>407</v>
      </c>
      <c r="L925" s="841" t="s">
        <v>189</v>
      </c>
      <c r="M925" s="847" t="s">
        <v>614</v>
      </c>
      <c r="N925" s="843" t="s">
        <v>454</v>
      </c>
      <c r="O925" s="841" t="s">
        <v>230</v>
      </c>
      <c r="P925" s="847" t="s">
        <v>62</v>
      </c>
      <c r="Q925" s="843" t="s">
        <v>63</v>
      </c>
      <c r="R925" s="841"/>
      <c r="S925" s="847"/>
      <c r="T925" s="843"/>
    </row>
    <row r="926" spans="1:20" ht="18" hidden="1" customHeight="1">
      <c r="A926" s="840" t="str" cm="1">
        <f t="array" ref="A926">IF(INDEX(r_ACTIVEROW,1,COUNTA(r_ACTIVEROW)-2)="N",
       INDEX(r_ACTIVEROW,1,COUNTA(r_ACTIVEROW))&amp;" "&amp;INDEX(r_ACTIVEROW,1,COUNTA(r_ACTIVEROW)-1),
       INDEX(r_ACTIVEROW,1,COUNTA(r_ACTIVEROW)-2)
      )</f>
        <v>DKA6420</v>
      </c>
      <c r="B926" s="840" t="str" cm="1">
        <f t="array" ref="B926">INDEX(r_ACTIVEROW,1,COUNTA(r_ACTIVEROW)-1)</f>
        <v>REAR WHEEL SIZE</v>
      </c>
      <c r="C926" s="841" t="s">
        <v>620</v>
      </c>
      <c r="D926" s="847" t="s">
        <v>619</v>
      </c>
      <c r="E926" s="843" t="s">
        <v>621</v>
      </c>
      <c r="F926" s="841" t="s">
        <v>109</v>
      </c>
      <c r="G926" s="847" t="s">
        <v>616</v>
      </c>
      <c r="H926" s="843" t="s">
        <v>406</v>
      </c>
      <c r="I926" s="841" t="s">
        <v>145</v>
      </c>
      <c r="J926" s="842" t="s">
        <v>617</v>
      </c>
      <c r="K926" s="843" t="s">
        <v>407</v>
      </c>
      <c r="L926" s="841" t="s">
        <v>189</v>
      </c>
      <c r="M926" s="847" t="s">
        <v>614</v>
      </c>
      <c r="N926" s="843" t="s">
        <v>454</v>
      </c>
      <c r="O926" s="841" t="s">
        <v>231</v>
      </c>
      <c r="P926" s="847" t="s">
        <v>62</v>
      </c>
      <c r="Q926" s="843" t="s">
        <v>64</v>
      </c>
      <c r="R926" s="841"/>
      <c r="S926" s="847"/>
      <c r="T926" s="843"/>
    </row>
    <row r="927" spans="1:20" ht="18" hidden="1" customHeight="1">
      <c r="A927" s="840" t="str" cm="1">
        <f t="array" ref="A927">IF(INDEX(r_ACTIVEROW,1,COUNTA(r_ACTIVEROW)-2)="N",
       INDEX(r_ACTIVEROW,1,COUNTA(r_ACTIVEROW))&amp;" "&amp;INDEX(r_ACTIVEROW,1,COUNTA(r_ACTIVEROW)-1),
       INDEX(r_ACTIVEROW,1,COUNTA(r_ACTIVEROW)-2)
      )</f>
        <v>DKA6430</v>
      </c>
      <c r="B927" s="840" t="str" cm="1">
        <f t="array" ref="B927">INDEX(r_ACTIVEROW,1,COUNTA(r_ACTIVEROW)-1)</f>
        <v>REAR WHEEL SIZE</v>
      </c>
      <c r="C927" s="841" t="s">
        <v>620</v>
      </c>
      <c r="D927" s="847" t="s">
        <v>619</v>
      </c>
      <c r="E927" s="843" t="s">
        <v>621</v>
      </c>
      <c r="F927" s="841" t="s">
        <v>109</v>
      </c>
      <c r="G927" s="847" t="s">
        <v>616</v>
      </c>
      <c r="H927" s="843" t="s">
        <v>406</v>
      </c>
      <c r="I927" s="841" t="s">
        <v>145</v>
      </c>
      <c r="J927" s="842" t="s">
        <v>617</v>
      </c>
      <c r="K927" s="843" t="s">
        <v>407</v>
      </c>
      <c r="L927" s="841" t="s">
        <v>189</v>
      </c>
      <c r="M927" s="847" t="s">
        <v>614</v>
      </c>
      <c r="N927" s="843" t="s">
        <v>454</v>
      </c>
      <c r="O927" s="841" t="s">
        <v>334</v>
      </c>
      <c r="P927" s="847" t="s">
        <v>62</v>
      </c>
      <c r="Q927" s="843" t="s">
        <v>315</v>
      </c>
      <c r="R927" s="841"/>
      <c r="S927" s="847"/>
      <c r="T927" s="843"/>
    </row>
    <row r="928" spans="1:20" ht="18" hidden="1" customHeight="1">
      <c r="A928" s="840" t="str" cm="1">
        <f t="array" ref="A928">IF(INDEX(r_ACTIVEROW,1,COUNTA(r_ACTIVEROW)-2)="N",
       INDEX(r_ACTIVEROW,1,COUNTA(r_ACTIVEROW))&amp;" "&amp;INDEX(r_ACTIVEROW,1,COUNTA(r_ACTIVEROW)-1),
       INDEX(r_ACTIVEROW,1,COUNTA(r_ACTIVEROW)-2)
      )</f>
        <v>DKA6410</v>
      </c>
      <c r="B928" s="840" t="str" cm="1">
        <f t="array" ref="B928">INDEX(r_ACTIVEROW,1,COUNTA(r_ACTIVEROW)-1)</f>
        <v>REAR WHEEL SIZE</v>
      </c>
      <c r="C928" s="841" t="s">
        <v>620</v>
      </c>
      <c r="D928" s="847" t="s">
        <v>619</v>
      </c>
      <c r="E928" s="843" t="s">
        <v>621</v>
      </c>
      <c r="F928" s="841" t="s">
        <v>109</v>
      </c>
      <c r="G928" s="847" t="s">
        <v>616</v>
      </c>
      <c r="H928" s="843" t="s">
        <v>406</v>
      </c>
      <c r="I928" s="841" t="s">
        <v>146</v>
      </c>
      <c r="J928" s="842" t="s">
        <v>617</v>
      </c>
      <c r="K928" s="843" t="s">
        <v>381</v>
      </c>
      <c r="L928" s="841" t="s">
        <v>189</v>
      </c>
      <c r="M928" s="847" t="s">
        <v>614</v>
      </c>
      <c r="N928" s="843" t="s">
        <v>454</v>
      </c>
      <c r="O928" s="841" t="s">
        <v>230</v>
      </c>
      <c r="P928" s="847" t="s">
        <v>62</v>
      </c>
      <c r="Q928" s="843" t="s">
        <v>63</v>
      </c>
      <c r="R928" s="841"/>
      <c r="S928" s="847"/>
      <c r="T928" s="843"/>
    </row>
    <row r="929" spans="1:20" ht="18" hidden="1" customHeight="1">
      <c r="A929" s="840" t="str" cm="1">
        <f t="array" ref="A929">IF(INDEX(r_ACTIVEROW,1,COUNTA(r_ACTIVEROW)-2)="N",
       INDEX(r_ACTIVEROW,1,COUNTA(r_ACTIVEROW))&amp;" "&amp;INDEX(r_ACTIVEROW,1,COUNTA(r_ACTIVEROW)-1),
       INDEX(r_ACTIVEROW,1,COUNTA(r_ACTIVEROW)-2)
      )</f>
        <v>DKA6420</v>
      </c>
      <c r="B929" s="840" t="str" cm="1">
        <f t="array" ref="B929">INDEX(r_ACTIVEROW,1,COUNTA(r_ACTIVEROW)-1)</f>
        <v>REAR WHEEL SIZE</v>
      </c>
      <c r="C929" s="841" t="s">
        <v>620</v>
      </c>
      <c r="D929" s="847" t="s">
        <v>619</v>
      </c>
      <c r="E929" s="843" t="s">
        <v>621</v>
      </c>
      <c r="F929" s="841" t="s">
        <v>109</v>
      </c>
      <c r="G929" s="847" t="s">
        <v>616</v>
      </c>
      <c r="H929" s="843" t="s">
        <v>406</v>
      </c>
      <c r="I929" s="841" t="s">
        <v>146</v>
      </c>
      <c r="J929" s="842" t="s">
        <v>617</v>
      </c>
      <c r="K929" s="843" t="s">
        <v>381</v>
      </c>
      <c r="L929" s="841" t="s">
        <v>189</v>
      </c>
      <c r="M929" s="847" t="s">
        <v>614</v>
      </c>
      <c r="N929" s="843" t="s">
        <v>454</v>
      </c>
      <c r="O929" s="841" t="s">
        <v>231</v>
      </c>
      <c r="P929" s="847" t="s">
        <v>62</v>
      </c>
      <c r="Q929" s="843" t="s">
        <v>64</v>
      </c>
      <c r="R929" s="841"/>
      <c r="S929" s="847"/>
      <c r="T929" s="843"/>
    </row>
    <row r="930" spans="1:20" ht="18" hidden="1" customHeight="1">
      <c r="A930" s="840" t="str" cm="1">
        <f t="array" ref="A930">IF(INDEX(r_ACTIVEROW,1,COUNTA(r_ACTIVEROW)-2)="N",
       INDEX(r_ACTIVEROW,1,COUNTA(r_ACTIVEROW))&amp;" "&amp;INDEX(r_ACTIVEROW,1,COUNTA(r_ACTIVEROW)-1),
       INDEX(r_ACTIVEROW,1,COUNTA(r_ACTIVEROW)-2)
      )</f>
        <v>DKA6430</v>
      </c>
      <c r="B930" s="840" t="str" cm="1">
        <f t="array" ref="B930">INDEX(r_ACTIVEROW,1,COUNTA(r_ACTIVEROW)-1)</f>
        <v>REAR WHEEL SIZE</v>
      </c>
      <c r="C930" s="841" t="s">
        <v>620</v>
      </c>
      <c r="D930" s="847" t="s">
        <v>619</v>
      </c>
      <c r="E930" s="843" t="s">
        <v>621</v>
      </c>
      <c r="F930" s="841" t="s">
        <v>109</v>
      </c>
      <c r="G930" s="847" t="s">
        <v>616</v>
      </c>
      <c r="H930" s="843" t="s">
        <v>406</v>
      </c>
      <c r="I930" s="841" t="s">
        <v>146</v>
      </c>
      <c r="J930" s="842" t="s">
        <v>617</v>
      </c>
      <c r="K930" s="843" t="s">
        <v>381</v>
      </c>
      <c r="L930" s="841" t="s">
        <v>189</v>
      </c>
      <c r="M930" s="847" t="s">
        <v>614</v>
      </c>
      <c r="N930" s="843" t="s">
        <v>454</v>
      </c>
      <c r="O930" s="841" t="s">
        <v>334</v>
      </c>
      <c r="P930" s="847" t="s">
        <v>62</v>
      </c>
      <c r="Q930" s="843" t="s">
        <v>315</v>
      </c>
      <c r="R930" s="841"/>
      <c r="S930" s="847"/>
      <c r="T930" s="843"/>
    </row>
    <row r="931" spans="1:20" ht="18" hidden="1" customHeight="1">
      <c r="A931" s="840" t="str" cm="1">
        <f t="array" ref="A931">IF(INDEX(r_ACTIVEROW,1,COUNTA(r_ACTIVEROW)-2)="N",
       INDEX(r_ACTIVEROW,1,COUNTA(r_ACTIVEROW))&amp;" "&amp;INDEX(r_ACTIVEROW,1,COUNTA(r_ACTIVEROW)-1),
       INDEX(r_ACTIVEROW,1,COUNTA(r_ACTIVEROW)-2)
      )</f>
        <v>DKA6410</v>
      </c>
      <c r="B931" s="840" t="str" cm="1">
        <f t="array" ref="B931">INDEX(r_ACTIVEROW,1,COUNTA(r_ACTIVEROW)-1)</f>
        <v>REAR WHEEL SIZE</v>
      </c>
      <c r="C931" s="841" t="s">
        <v>620</v>
      </c>
      <c r="D931" s="847" t="s">
        <v>619</v>
      </c>
      <c r="E931" s="843" t="s">
        <v>621</v>
      </c>
      <c r="F931" s="841" t="s">
        <v>110</v>
      </c>
      <c r="G931" s="847" t="s">
        <v>616</v>
      </c>
      <c r="H931" s="843" t="s">
        <v>380</v>
      </c>
      <c r="I931" s="841" t="s">
        <v>127</v>
      </c>
      <c r="J931" s="842" t="s">
        <v>617</v>
      </c>
      <c r="K931" s="843" t="s">
        <v>413</v>
      </c>
      <c r="L931" s="841" t="s">
        <v>189</v>
      </c>
      <c r="M931" s="847" t="s">
        <v>614</v>
      </c>
      <c r="N931" s="843" t="s">
        <v>454</v>
      </c>
      <c r="O931" s="841" t="s">
        <v>230</v>
      </c>
      <c r="P931" s="847" t="s">
        <v>62</v>
      </c>
      <c r="Q931" s="843" t="s">
        <v>63</v>
      </c>
      <c r="R931" s="841"/>
      <c r="S931" s="847"/>
      <c r="T931" s="843"/>
    </row>
    <row r="932" spans="1:20" ht="18" hidden="1" customHeight="1">
      <c r="A932" s="840" t="str" cm="1">
        <f t="array" ref="A932">IF(INDEX(r_ACTIVEROW,1,COUNTA(r_ACTIVEROW)-2)="N",
       INDEX(r_ACTIVEROW,1,COUNTA(r_ACTIVEROW))&amp;" "&amp;INDEX(r_ACTIVEROW,1,COUNTA(r_ACTIVEROW)-1),
       INDEX(r_ACTIVEROW,1,COUNTA(r_ACTIVEROW)-2)
      )</f>
        <v>DKA6420</v>
      </c>
      <c r="B932" s="840" t="str" cm="1">
        <f t="array" ref="B932">INDEX(r_ACTIVEROW,1,COUNTA(r_ACTIVEROW)-1)</f>
        <v>REAR WHEEL SIZE</v>
      </c>
      <c r="C932" s="841" t="s">
        <v>620</v>
      </c>
      <c r="D932" s="847" t="s">
        <v>619</v>
      </c>
      <c r="E932" s="843" t="s">
        <v>621</v>
      </c>
      <c r="F932" s="841" t="s">
        <v>110</v>
      </c>
      <c r="G932" s="847" t="s">
        <v>616</v>
      </c>
      <c r="H932" s="843" t="s">
        <v>380</v>
      </c>
      <c r="I932" s="841" t="s">
        <v>127</v>
      </c>
      <c r="J932" s="842" t="s">
        <v>617</v>
      </c>
      <c r="K932" s="843" t="s">
        <v>413</v>
      </c>
      <c r="L932" s="841" t="s">
        <v>189</v>
      </c>
      <c r="M932" s="847" t="s">
        <v>614</v>
      </c>
      <c r="N932" s="843" t="s">
        <v>454</v>
      </c>
      <c r="O932" s="841" t="s">
        <v>231</v>
      </c>
      <c r="P932" s="847" t="s">
        <v>62</v>
      </c>
      <c r="Q932" s="843" t="s">
        <v>64</v>
      </c>
      <c r="R932" s="841"/>
      <c r="S932" s="847"/>
      <c r="T932" s="843"/>
    </row>
    <row r="933" spans="1:20" ht="18" hidden="1" customHeight="1">
      <c r="A933" s="840" t="str" cm="1">
        <f t="array" ref="A933">IF(INDEX(r_ACTIVEROW,1,COUNTA(r_ACTIVEROW)-2)="N",
       INDEX(r_ACTIVEROW,1,COUNTA(r_ACTIVEROW))&amp;" "&amp;INDEX(r_ACTIVEROW,1,COUNTA(r_ACTIVEROW)-1),
       INDEX(r_ACTIVEROW,1,COUNTA(r_ACTIVEROW)-2)
      )</f>
        <v>DKA6430</v>
      </c>
      <c r="B933" s="840" t="str" cm="1">
        <f t="array" ref="B933">INDEX(r_ACTIVEROW,1,COUNTA(r_ACTIVEROW)-1)</f>
        <v>REAR WHEEL SIZE</v>
      </c>
      <c r="C933" s="841" t="s">
        <v>620</v>
      </c>
      <c r="D933" s="847" t="s">
        <v>619</v>
      </c>
      <c r="E933" s="843" t="s">
        <v>621</v>
      </c>
      <c r="F933" s="841" t="s">
        <v>110</v>
      </c>
      <c r="G933" s="847" t="s">
        <v>616</v>
      </c>
      <c r="H933" s="843" t="s">
        <v>380</v>
      </c>
      <c r="I933" s="841" t="s">
        <v>127</v>
      </c>
      <c r="J933" s="842" t="s">
        <v>617</v>
      </c>
      <c r="K933" s="843" t="s">
        <v>413</v>
      </c>
      <c r="L933" s="841" t="s">
        <v>189</v>
      </c>
      <c r="M933" s="847" t="s">
        <v>614</v>
      </c>
      <c r="N933" s="843" t="s">
        <v>454</v>
      </c>
      <c r="O933" s="841" t="s">
        <v>334</v>
      </c>
      <c r="P933" s="847" t="s">
        <v>62</v>
      </c>
      <c r="Q933" s="843" t="s">
        <v>315</v>
      </c>
      <c r="R933" s="841"/>
      <c r="S933" s="847"/>
      <c r="T933" s="843"/>
    </row>
    <row r="934" spans="1:20" ht="18" hidden="1" customHeight="1">
      <c r="A934" s="840" t="str" cm="1">
        <f t="array" ref="A934">IF(INDEX(r_ACTIVEROW,1,COUNTA(r_ACTIVEROW)-2)="N",
       INDEX(r_ACTIVEROW,1,COUNTA(r_ACTIVEROW))&amp;" "&amp;INDEX(r_ACTIVEROW,1,COUNTA(r_ACTIVEROW)-1),
       INDEX(r_ACTIVEROW,1,COUNTA(r_ACTIVEROW)-2)
      )</f>
        <v>DKA6410</v>
      </c>
      <c r="B934" s="840" t="str" cm="1">
        <f t="array" ref="B934">INDEX(r_ACTIVEROW,1,COUNTA(r_ACTIVEROW)-1)</f>
        <v>REAR WHEEL SIZE</v>
      </c>
      <c r="C934" s="841" t="s">
        <v>620</v>
      </c>
      <c r="D934" s="847" t="s">
        <v>619</v>
      </c>
      <c r="E934" s="843" t="s">
        <v>621</v>
      </c>
      <c r="F934" s="841" t="s">
        <v>110</v>
      </c>
      <c r="G934" s="847" t="s">
        <v>616</v>
      </c>
      <c r="H934" s="843" t="s">
        <v>380</v>
      </c>
      <c r="I934" s="841" t="s">
        <v>128</v>
      </c>
      <c r="J934" s="842" t="s">
        <v>617</v>
      </c>
      <c r="K934" s="843" t="s">
        <v>397</v>
      </c>
      <c r="L934" s="841" t="s">
        <v>189</v>
      </c>
      <c r="M934" s="847" t="s">
        <v>614</v>
      </c>
      <c r="N934" s="843" t="s">
        <v>454</v>
      </c>
      <c r="O934" s="841" t="s">
        <v>230</v>
      </c>
      <c r="P934" s="847" t="s">
        <v>62</v>
      </c>
      <c r="Q934" s="843" t="s">
        <v>63</v>
      </c>
      <c r="R934" s="841"/>
      <c r="S934" s="847"/>
      <c r="T934" s="843"/>
    </row>
    <row r="935" spans="1:20" ht="18" hidden="1" customHeight="1">
      <c r="A935" s="840" t="str" cm="1">
        <f t="array" ref="A935">IF(INDEX(r_ACTIVEROW,1,COUNTA(r_ACTIVEROW)-2)="N",
       INDEX(r_ACTIVEROW,1,COUNTA(r_ACTIVEROW))&amp;" "&amp;INDEX(r_ACTIVEROW,1,COUNTA(r_ACTIVEROW)-1),
       INDEX(r_ACTIVEROW,1,COUNTA(r_ACTIVEROW)-2)
      )</f>
        <v>DKA6420</v>
      </c>
      <c r="B935" s="840" t="str" cm="1">
        <f t="array" ref="B935">INDEX(r_ACTIVEROW,1,COUNTA(r_ACTIVEROW)-1)</f>
        <v>REAR WHEEL SIZE</v>
      </c>
      <c r="C935" s="841" t="s">
        <v>620</v>
      </c>
      <c r="D935" s="847" t="s">
        <v>619</v>
      </c>
      <c r="E935" s="843" t="s">
        <v>621</v>
      </c>
      <c r="F935" s="841" t="s">
        <v>110</v>
      </c>
      <c r="G935" s="847" t="s">
        <v>616</v>
      </c>
      <c r="H935" s="843" t="s">
        <v>380</v>
      </c>
      <c r="I935" s="841" t="s">
        <v>128</v>
      </c>
      <c r="J935" s="842" t="s">
        <v>617</v>
      </c>
      <c r="K935" s="843" t="s">
        <v>397</v>
      </c>
      <c r="L935" s="841" t="s">
        <v>189</v>
      </c>
      <c r="M935" s="847" t="s">
        <v>614</v>
      </c>
      <c r="N935" s="843" t="s">
        <v>454</v>
      </c>
      <c r="O935" s="841" t="s">
        <v>231</v>
      </c>
      <c r="P935" s="847" t="s">
        <v>62</v>
      </c>
      <c r="Q935" s="843" t="s">
        <v>64</v>
      </c>
      <c r="R935" s="841"/>
      <c r="S935" s="847"/>
      <c r="T935" s="843"/>
    </row>
    <row r="936" spans="1:20" ht="18" hidden="1" customHeight="1">
      <c r="A936" s="840" t="str" cm="1">
        <f t="array" ref="A936">IF(INDEX(r_ACTIVEROW,1,COUNTA(r_ACTIVEROW)-2)="N",
       INDEX(r_ACTIVEROW,1,COUNTA(r_ACTIVEROW))&amp;" "&amp;INDEX(r_ACTIVEROW,1,COUNTA(r_ACTIVEROW)-1),
       INDEX(r_ACTIVEROW,1,COUNTA(r_ACTIVEROW)-2)
      )</f>
        <v>DKA6430</v>
      </c>
      <c r="B936" s="840" t="str" cm="1">
        <f t="array" ref="B936">INDEX(r_ACTIVEROW,1,COUNTA(r_ACTIVEROW)-1)</f>
        <v>REAR WHEEL SIZE</v>
      </c>
      <c r="C936" s="841" t="s">
        <v>620</v>
      </c>
      <c r="D936" s="847" t="s">
        <v>619</v>
      </c>
      <c r="E936" s="843" t="s">
        <v>621</v>
      </c>
      <c r="F936" s="841" t="s">
        <v>110</v>
      </c>
      <c r="G936" s="847" t="s">
        <v>616</v>
      </c>
      <c r="H936" s="843" t="s">
        <v>380</v>
      </c>
      <c r="I936" s="841" t="s">
        <v>128</v>
      </c>
      <c r="J936" s="842" t="s">
        <v>617</v>
      </c>
      <c r="K936" s="843" t="s">
        <v>397</v>
      </c>
      <c r="L936" s="841" t="s">
        <v>189</v>
      </c>
      <c r="M936" s="847" t="s">
        <v>614</v>
      </c>
      <c r="N936" s="843" t="s">
        <v>454</v>
      </c>
      <c r="O936" s="841" t="s">
        <v>334</v>
      </c>
      <c r="P936" s="847" t="s">
        <v>62</v>
      </c>
      <c r="Q936" s="843" t="s">
        <v>315</v>
      </c>
      <c r="R936" s="841"/>
      <c r="S936" s="847"/>
      <c r="T936" s="843"/>
    </row>
    <row r="937" spans="1:20" ht="18" hidden="1" customHeight="1">
      <c r="A937" s="840" t="str" cm="1">
        <f t="array" ref="A937">IF(INDEX(r_ACTIVEROW,1,COUNTA(r_ACTIVEROW)-2)="N",
       INDEX(r_ACTIVEROW,1,COUNTA(r_ACTIVEROW))&amp;" "&amp;INDEX(r_ACTIVEROW,1,COUNTA(r_ACTIVEROW)-1),
       INDEX(r_ACTIVEROW,1,COUNTA(r_ACTIVEROW)-2)
      )</f>
        <v>DKA6410</v>
      </c>
      <c r="B937" s="840" t="str" cm="1">
        <f t="array" ref="B937">INDEX(r_ACTIVEROW,1,COUNTA(r_ACTIVEROW)-1)</f>
        <v>REAR WHEEL SIZE</v>
      </c>
      <c r="C937" s="841" t="s">
        <v>620</v>
      </c>
      <c r="D937" s="847" t="s">
        <v>619</v>
      </c>
      <c r="E937" s="843" t="s">
        <v>621</v>
      </c>
      <c r="F937" s="841" t="s">
        <v>110</v>
      </c>
      <c r="G937" s="847" t="s">
        <v>616</v>
      </c>
      <c r="H937" s="843" t="s">
        <v>380</v>
      </c>
      <c r="I937" s="841" t="s">
        <v>129</v>
      </c>
      <c r="J937" s="842" t="s">
        <v>617</v>
      </c>
      <c r="K937" s="843" t="s">
        <v>414</v>
      </c>
      <c r="L937" s="841" t="s">
        <v>189</v>
      </c>
      <c r="M937" s="847" t="s">
        <v>614</v>
      </c>
      <c r="N937" s="843" t="s">
        <v>454</v>
      </c>
      <c r="O937" s="841" t="s">
        <v>230</v>
      </c>
      <c r="P937" s="847" t="s">
        <v>62</v>
      </c>
      <c r="Q937" s="843" t="s">
        <v>63</v>
      </c>
      <c r="R937" s="841"/>
      <c r="S937" s="847"/>
      <c r="T937" s="843"/>
    </row>
    <row r="938" spans="1:20" ht="18" hidden="1" customHeight="1">
      <c r="A938" s="840" t="str" cm="1">
        <f t="array" ref="A938">IF(INDEX(r_ACTIVEROW,1,COUNTA(r_ACTIVEROW)-2)="N",
       INDEX(r_ACTIVEROW,1,COUNTA(r_ACTIVEROW))&amp;" "&amp;INDEX(r_ACTIVEROW,1,COUNTA(r_ACTIVEROW)-1),
       INDEX(r_ACTIVEROW,1,COUNTA(r_ACTIVEROW)-2)
      )</f>
        <v>DKA6420</v>
      </c>
      <c r="B938" s="840" t="str" cm="1">
        <f t="array" ref="B938">INDEX(r_ACTIVEROW,1,COUNTA(r_ACTIVEROW)-1)</f>
        <v>REAR WHEEL SIZE</v>
      </c>
      <c r="C938" s="841" t="s">
        <v>620</v>
      </c>
      <c r="D938" s="847" t="s">
        <v>619</v>
      </c>
      <c r="E938" s="843" t="s">
        <v>621</v>
      </c>
      <c r="F938" s="841" t="s">
        <v>110</v>
      </c>
      <c r="G938" s="847" t="s">
        <v>616</v>
      </c>
      <c r="H938" s="843" t="s">
        <v>380</v>
      </c>
      <c r="I938" s="841" t="s">
        <v>129</v>
      </c>
      <c r="J938" s="842" t="s">
        <v>617</v>
      </c>
      <c r="K938" s="843" t="s">
        <v>414</v>
      </c>
      <c r="L938" s="841" t="s">
        <v>189</v>
      </c>
      <c r="M938" s="847" t="s">
        <v>614</v>
      </c>
      <c r="N938" s="843" t="s">
        <v>454</v>
      </c>
      <c r="O938" s="841" t="s">
        <v>231</v>
      </c>
      <c r="P938" s="847" t="s">
        <v>62</v>
      </c>
      <c r="Q938" s="843" t="s">
        <v>64</v>
      </c>
      <c r="R938" s="841"/>
      <c r="S938" s="847"/>
      <c r="T938" s="843"/>
    </row>
    <row r="939" spans="1:20" ht="18" hidden="1" customHeight="1">
      <c r="A939" s="840" t="str" cm="1">
        <f t="array" ref="A939">IF(INDEX(r_ACTIVEROW,1,COUNTA(r_ACTIVEROW)-2)="N",
       INDEX(r_ACTIVEROW,1,COUNTA(r_ACTIVEROW))&amp;" "&amp;INDEX(r_ACTIVEROW,1,COUNTA(r_ACTIVEROW)-1),
       INDEX(r_ACTIVEROW,1,COUNTA(r_ACTIVEROW)-2)
      )</f>
        <v>DKA6430</v>
      </c>
      <c r="B939" s="840" t="str" cm="1">
        <f t="array" ref="B939">INDEX(r_ACTIVEROW,1,COUNTA(r_ACTIVEROW)-1)</f>
        <v>REAR WHEEL SIZE</v>
      </c>
      <c r="C939" s="841" t="s">
        <v>620</v>
      </c>
      <c r="D939" s="847" t="s">
        <v>619</v>
      </c>
      <c r="E939" s="843" t="s">
        <v>621</v>
      </c>
      <c r="F939" s="841" t="s">
        <v>110</v>
      </c>
      <c r="G939" s="847" t="s">
        <v>616</v>
      </c>
      <c r="H939" s="843" t="s">
        <v>380</v>
      </c>
      <c r="I939" s="841" t="s">
        <v>129</v>
      </c>
      <c r="J939" s="842" t="s">
        <v>617</v>
      </c>
      <c r="K939" s="843" t="s">
        <v>414</v>
      </c>
      <c r="L939" s="841" t="s">
        <v>189</v>
      </c>
      <c r="M939" s="847" t="s">
        <v>614</v>
      </c>
      <c r="N939" s="843" t="s">
        <v>454</v>
      </c>
      <c r="O939" s="841" t="s">
        <v>334</v>
      </c>
      <c r="P939" s="847" t="s">
        <v>62</v>
      </c>
      <c r="Q939" s="843" t="s">
        <v>315</v>
      </c>
      <c r="R939" s="841"/>
      <c r="S939" s="847"/>
      <c r="T939" s="843"/>
    </row>
    <row r="940" spans="1:20" ht="18" hidden="1" customHeight="1">
      <c r="A940" s="840" t="str" cm="1">
        <f t="array" ref="A940">IF(INDEX(r_ACTIVEROW,1,COUNTA(r_ACTIVEROW)-2)="N",
       INDEX(r_ACTIVEROW,1,COUNTA(r_ACTIVEROW))&amp;" "&amp;INDEX(r_ACTIVEROW,1,COUNTA(r_ACTIVEROW)-1),
       INDEX(r_ACTIVEROW,1,COUNTA(r_ACTIVEROW)-2)
      )</f>
        <v>DKA6410</v>
      </c>
      <c r="B940" s="840" t="str" cm="1">
        <f t="array" ref="B940">INDEX(r_ACTIVEROW,1,COUNTA(r_ACTIVEROW)-1)</f>
        <v>REAR WHEEL SIZE</v>
      </c>
      <c r="C940" s="841" t="s">
        <v>620</v>
      </c>
      <c r="D940" s="847" t="s">
        <v>619</v>
      </c>
      <c r="E940" s="843" t="s">
        <v>621</v>
      </c>
      <c r="F940" s="841" t="s">
        <v>110</v>
      </c>
      <c r="G940" s="847" t="s">
        <v>616</v>
      </c>
      <c r="H940" s="843" t="s">
        <v>380</v>
      </c>
      <c r="I940" s="841" t="s">
        <v>130</v>
      </c>
      <c r="J940" s="842" t="s">
        <v>617</v>
      </c>
      <c r="K940" s="843" t="s">
        <v>373</v>
      </c>
      <c r="L940" s="841" t="s">
        <v>189</v>
      </c>
      <c r="M940" s="847" t="s">
        <v>614</v>
      </c>
      <c r="N940" s="843" t="s">
        <v>454</v>
      </c>
      <c r="O940" s="841" t="s">
        <v>230</v>
      </c>
      <c r="P940" s="847" t="s">
        <v>62</v>
      </c>
      <c r="Q940" s="843" t="s">
        <v>63</v>
      </c>
      <c r="R940" s="841"/>
      <c r="S940" s="847"/>
      <c r="T940" s="843"/>
    </row>
    <row r="941" spans="1:20" ht="18" hidden="1" customHeight="1">
      <c r="A941" s="840" t="str" cm="1">
        <f t="array" ref="A941">IF(INDEX(r_ACTIVEROW,1,COUNTA(r_ACTIVEROW)-2)="N",
       INDEX(r_ACTIVEROW,1,COUNTA(r_ACTIVEROW))&amp;" "&amp;INDEX(r_ACTIVEROW,1,COUNTA(r_ACTIVEROW)-1),
       INDEX(r_ACTIVEROW,1,COUNTA(r_ACTIVEROW)-2)
      )</f>
        <v>DKA6420</v>
      </c>
      <c r="B941" s="840" t="str" cm="1">
        <f t="array" ref="B941">INDEX(r_ACTIVEROW,1,COUNTA(r_ACTIVEROW)-1)</f>
        <v>REAR WHEEL SIZE</v>
      </c>
      <c r="C941" s="841" t="s">
        <v>620</v>
      </c>
      <c r="D941" s="847" t="s">
        <v>619</v>
      </c>
      <c r="E941" s="843" t="s">
        <v>621</v>
      </c>
      <c r="F941" s="841" t="s">
        <v>110</v>
      </c>
      <c r="G941" s="847" t="s">
        <v>616</v>
      </c>
      <c r="H941" s="843" t="s">
        <v>380</v>
      </c>
      <c r="I941" s="841" t="s">
        <v>130</v>
      </c>
      <c r="J941" s="842" t="s">
        <v>617</v>
      </c>
      <c r="K941" s="843" t="s">
        <v>373</v>
      </c>
      <c r="L941" s="841" t="s">
        <v>189</v>
      </c>
      <c r="M941" s="847" t="s">
        <v>614</v>
      </c>
      <c r="N941" s="843" t="s">
        <v>454</v>
      </c>
      <c r="O941" s="841" t="s">
        <v>231</v>
      </c>
      <c r="P941" s="847" t="s">
        <v>62</v>
      </c>
      <c r="Q941" s="843" t="s">
        <v>64</v>
      </c>
      <c r="R941" s="841"/>
      <c r="S941" s="847"/>
      <c r="T941" s="843"/>
    </row>
    <row r="942" spans="1:20" ht="18" hidden="1" customHeight="1">
      <c r="A942" s="840" t="str" cm="1">
        <f t="array" ref="A942">IF(INDEX(r_ACTIVEROW,1,COUNTA(r_ACTIVEROW)-2)="N",
       INDEX(r_ACTIVEROW,1,COUNTA(r_ACTIVEROW))&amp;" "&amp;INDEX(r_ACTIVEROW,1,COUNTA(r_ACTIVEROW)-1),
       INDEX(r_ACTIVEROW,1,COUNTA(r_ACTIVEROW)-2)
      )</f>
        <v>DKA6430</v>
      </c>
      <c r="B942" s="840" t="str" cm="1">
        <f t="array" ref="B942">INDEX(r_ACTIVEROW,1,COUNTA(r_ACTIVEROW)-1)</f>
        <v>REAR WHEEL SIZE</v>
      </c>
      <c r="C942" s="841" t="s">
        <v>620</v>
      </c>
      <c r="D942" s="847" t="s">
        <v>619</v>
      </c>
      <c r="E942" s="843" t="s">
        <v>621</v>
      </c>
      <c r="F942" s="841" t="s">
        <v>110</v>
      </c>
      <c r="G942" s="847" t="s">
        <v>616</v>
      </c>
      <c r="H942" s="843" t="s">
        <v>380</v>
      </c>
      <c r="I942" s="841" t="s">
        <v>130</v>
      </c>
      <c r="J942" s="842" t="s">
        <v>617</v>
      </c>
      <c r="K942" s="843" t="s">
        <v>373</v>
      </c>
      <c r="L942" s="841" t="s">
        <v>189</v>
      </c>
      <c r="M942" s="847" t="s">
        <v>614</v>
      </c>
      <c r="N942" s="843" t="s">
        <v>454</v>
      </c>
      <c r="O942" s="841" t="s">
        <v>334</v>
      </c>
      <c r="P942" s="847" t="s">
        <v>62</v>
      </c>
      <c r="Q942" s="843" t="s">
        <v>315</v>
      </c>
      <c r="R942" s="841"/>
      <c r="S942" s="847"/>
      <c r="T942" s="843"/>
    </row>
    <row r="943" spans="1:20" ht="18" hidden="1" customHeight="1">
      <c r="A943" s="840" t="str" cm="1">
        <f t="array" ref="A943">IF(INDEX(r_ACTIVEROW,1,COUNTA(r_ACTIVEROW)-2)="N",
       INDEX(r_ACTIVEROW,1,COUNTA(r_ACTIVEROW))&amp;" "&amp;INDEX(r_ACTIVEROW,1,COUNTA(r_ACTIVEROW)-1),
       INDEX(r_ACTIVEROW,1,COUNTA(r_ACTIVEROW)-2)
      )</f>
        <v>DKA6410</v>
      </c>
      <c r="B943" s="840" t="str" cm="1">
        <f t="array" ref="B943">INDEX(r_ACTIVEROW,1,COUNTA(r_ACTIVEROW)-1)</f>
        <v>REAR WHEEL SIZE</v>
      </c>
      <c r="C943" s="841" t="s">
        <v>620</v>
      </c>
      <c r="D943" s="847" t="s">
        <v>619</v>
      </c>
      <c r="E943" s="843" t="s">
        <v>621</v>
      </c>
      <c r="F943" s="841" t="s">
        <v>110</v>
      </c>
      <c r="G943" s="847" t="s">
        <v>616</v>
      </c>
      <c r="H943" s="843" t="s">
        <v>380</v>
      </c>
      <c r="I943" s="841" t="s">
        <v>131</v>
      </c>
      <c r="J943" s="842" t="s">
        <v>617</v>
      </c>
      <c r="K943" s="843" t="s">
        <v>399</v>
      </c>
      <c r="L943" s="841" t="s">
        <v>189</v>
      </c>
      <c r="M943" s="847" t="s">
        <v>614</v>
      </c>
      <c r="N943" s="843" t="s">
        <v>454</v>
      </c>
      <c r="O943" s="841" t="s">
        <v>230</v>
      </c>
      <c r="P943" s="847" t="s">
        <v>62</v>
      </c>
      <c r="Q943" s="843" t="s">
        <v>63</v>
      </c>
      <c r="R943" s="841"/>
      <c r="S943" s="847"/>
      <c r="T943" s="843"/>
    </row>
    <row r="944" spans="1:20" ht="18" hidden="1" customHeight="1">
      <c r="A944" s="840" t="str" cm="1">
        <f t="array" ref="A944">IF(INDEX(r_ACTIVEROW,1,COUNTA(r_ACTIVEROW)-2)="N",
       INDEX(r_ACTIVEROW,1,COUNTA(r_ACTIVEROW))&amp;" "&amp;INDEX(r_ACTIVEROW,1,COUNTA(r_ACTIVEROW)-1),
       INDEX(r_ACTIVEROW,1,COUNTA(r_ACTIVEROW)-2)
      )</f>
        <v>DKA9320</v>
      </c>
      <c r="B944" s="840" t="str" cm="1">
        <f t="array" ref="B944">INDEX(r_ACTIVEROW,1,COUNTA(r_ACTIVEROW)-1)</f>
        <v>FOOTREST UPMOUNTED</v>
      </c>
      <c r="C944" s="841" t="s">
        <v>620</v>
      </c>
      <c r="D944" s="847" t="s">
        <v>619</v>
      </c>
      <c r="E944" s="843" t="s">
        <v>621</v>
      </c>
      <c r="F944" s="841" t="s">
        <v>110</v>
      </c>
      <c r="G944" s="847" t="s">
        <v>616</v>
      </c>
      <c r="H944" s="843" t="s">
        <v>380</v>
      </c>
      <c r="I944" s="841" t="s">
        <v>131</v>
      </c>
      <c r="J944" s="842" t="s">
        <v>617</v>
      </c>
      <c r="K944" s="843" t="s">
        <v>399</v>
      </c>
      <c r="L944" s="841" t="s">
        <v>189</v>
      </c>
      <c r="M944" s="847" t="s">
        <v>614</v>
      </c>
      <c r="N944" s="843" t="s">
        <v>454</v>
      </c>
      <c r="O944" s="841" t="s">
        <v>231</v>
      </c>
      <c r="P944" s="847" t="s">
        <v>62</v>
      </c>
      <c r="Q944" s="843" t="s">
        <v>64</v>
      </c>
      <c r="R944" s="841" t="s">
        <v>623</v>
      </c>
      <c r="S944" s="847" t="s">
        <v>618</v>
      </c>
      <c r="T944" s="843" t="s">
        <v>624</v>
      </c>
    </row>
    <row r="945" spans="1:20" ht="18" hidden="1" customHeight="1">
      <c r="A945" s="840" t="str" cm="1">
        <f t="array" ref="A945">IF(INDEX(r_ACTIVEROW,1,COUNTA(r_ACTIVEROW)-2)="N",
       INDEX(r_ACTIVEROW,1,COUNTA(r_ACTIVEROW))&amp;" "&amp;INDEX(r_ACTIVEROW,1,COUNTA(r_ACTIVEROW)-1),
       INDEX(r_ACTIVEROW,1,COUNTA(r_ACTIVEROW)-2)
      )</f>
        <v>DKA6430</v>
      </c>
      <c r="B945" s="840" t="str" cm="1">
        <f t="array" ref="B945">INDEX(r_ACTIVEROW,1,COUNTA(r_ACTIVEROW)-1)</f>
        <v>REAR WHEEL SIZE</v>
      </c>
      <c r="C945" s="841" t="s">
        <v>620</v>
      </c>
      <c r="D945" s="847" t="s">
        <v>619</v>
      </c>
      <c r="E945" s="843" t="s">
        <v>621</v>
      </c>
      <c r="F945" s="841" t="s">
        <v>110</v>
      </c>
      <c r="G945" s="847" t="s">
        <v>616</v>
      </c>
      <c r="H945" s="843" t="s">
        <v>380</v>
      </c>
      <c r="I945" s="841" t="s">
        <v>131</v>
      </c>
      <c r="J945" s="842" t="s">
        <v>617</v>
      </c>
      <c r="K945" s="843" t="s">
        <v>399</v>
      </c>
      <c r="L945" s="841" t="s">
        <v>189</v>
      </c>
      <c r="M945" s="847" t="s">
        <v>614</v>
      </c>
      <c r="N945" s="843" t="s">
        <v>454</v>
      </c>
      <c r="O945" s="841" t="s">
        <v>334</v>
      </c>
      <c r="P945" s="847" t="s">
        <v>62</v>
      </c>
      <c r="Q945" s="843" t="s">
        <v>315</v>
      </c>
      <c r="R945" s="841"/>
      <c r="S945" s="847"/>
      <c r="T945" s="843"/>
    </row>
    <row r="946" spans="1:20" ht="18" hidden="1" customHeight="1">
      <c r="A946" s="840" t="str" cm="1">
        <f t="array" ref="A946">IF(INDEX(r_ACTIVEROW,1,COUNTA(r_ACTIVEROW)-2)="N",
       INDEX(r_ACTIVEROW,1,COUNTA(r_ACTIVEROW))&amp;" "&amp;INDEX(r_ACTIVEROW,1,COUNTA(r_ACTIVEROW)-1),
       INDEX(r_ACTIVEROW,1,COUNTA(r_ACTIVEROW)-2)
      )</f>
        <v>DKA9320</v>
      </c>
      <c r="B946" s="840" t="str" cm="1">
        <f t="array" ref="B946">INDEX(r_ACTIVEROW,1,COUNTA(r_ACTIVEROW)-1)</f>
        <v>FOOTREST UPMOUNTED</v>
      </c>
      <c r="C946" s="841" t="s">
        <v>620</v>
      </c>
      <c r="D946" s="847" t="s">
        <v>619</v>
      </c>
      <c r="E946" s="843" t="s">
        <v>621</v>
      </c>
      <c r="F946" s="841" t="s">
        <v>110</v>
      </c>
      <c r="G946" s="847" t="s">
        <v>616</v>
      </c>
      <c r="H946" s="843" t="s">
        <v>380</v>
      </c>
      <c r="I946" s="841" t="s">
        <v>132</v>
      </c>
      <c r="J946" s="842" t="s">
        <v>617</v>
      </c>
      <c r="K946" s="843" t="s">
        <v>374</v>
      </c>
      <c r="L946" s="841" t="s">
        <v>189</v>
      </c>
      <c r="M946" s="847" t="s">
        <v>614</v>
      </c>
      <c r="N946" s="843" t="s">
        <v>454</v>
      </c>
      <c r="O946" s="841" t="s">
        <v>230</v>
      </c>
      <c r="P946" s="847" t="s">
        <v>62</v>
      </c>
      <c r="Q946" s="843" t="s">
        <v>63</v>
      </c>
      <c r="R946" s="841" t="s">
        <v>623</v>
      </c>
      <c r="S946" s="847" t="s">
        <v>618</v>
      </c>
      <c r="T946" s="843" t="s">
        <v>624</v>
      </c>
    </row>
    <row r="947" spans="1:20" ht="18" hidden="1" customHeight="1">
      <c r="A947" s="840" t="str" cm="1">
        <f t="array" ref="A947">IF(INDEX(r_ACTIVEROW,1,COUNTA(r_ACTIVEROW)-2)="N",
       INDEX(r_ACTIVEROW,1,COUNTA(r_ACTIVEROW))&amp;" "&amp;INDEX(r_ACTIVEROW,1,COUNTA(r_ACTIVEROW)-1),
       INDEX(r_ACTIVEROW,1,COUNTA(r_ACTIVEROW)-2)
      )</f>
        <v>DKA9320</v>
      </c>
      <c r="B947" s="840" t="str" cm="1">
        <f t="array" ref="B947">INDEX(r_ACTIVEROW,1,COUNTA(r_ACTIVEROW)-1)</f>
        <v>FOOTREST UPMOUNTED</v>
      </c>
      <c r="C947" s="841" t="s">
        <v>620</v>
      </c>
      <c r="D947" s="847" t="s">
        <v>619</v>
      </c>
      <c r="E947" s="843" t="s">
        <v>621</v>
      </c>
      <c r="F947" s="841" t="s">
        <v>110</v>
      </c>
      <c r="G947" s="847" t="s">
        <v>616</v>
      </c>
      <c r="H947" s="843" t="s">
        <v>380</v>
      </c>
      <c r="I947" s="841" t="s">
        <v>132</v>
      </c>
      <c r="J947" s="842" t="s">
        <v>617</v>
      </c>
      <c r="K947" s="843" t="s">
        <v>374</v>
      </c>
      <c r="L947" s="841" t="s">
        <v>189</v>
      </c>
      <c r="M947" s="847" t="s">
        <v>614</v>
      </c>
      <c r="N947" s="843" t="s">
        <v>454</v>
      </c>
      <c r="O947" s="841" t="s">
        <v>231</v>
      </c>
      <c r="P947" s="847" t="s">
        <v>62</v>
      </c>
      <c r="Q947" s="843" t="s">
        <v>64</v>
      </c>
      <c r="R947" s="841" t="s">
        <v>623</v>
      </c>
      <c r="S947" s="847" t="s">
        <v>618</v>
      </c>
      <c r="T947" s="843" t="s">
        <v>624</v>
      </c>
    </row>
    <row r="948" spans="1:20" ht="18" hidden="1" customHeight="1">
      <c r="A948" s="840" t="str" cm="1">
        <f t="array" ref="A948">IF(INDEX(r_ACTIVEROW,1,COUNTA(r_ACTIVEROW)-2)="N",
       INDEX(r_ACTIVEROW,1,COUNTA(r_ACTIVEROW))&amp;" "&amp;INDEX(r_ACTIVEROW,1,COUNTA(r_ACTIVEROW)-1),
       INDEX(r_ACTIVEROW,1,COUNTA(r_ACTIVEROW)-2)
      )</f>
        <v>DKA6430</v>
      </c>
      <c r="B948" s="840" t="str" cm="1">
        <f t="array" ref="B948">INDEX(r_ACTIVEROW,1,COUNTA(r_ACTIVEROW)-1)</f>
        <v>REAR WHEEL SIZE</v>
      </c>
      <c r="C948" s="841" t="s">
        <v>620</v>
      </c>
      <c r="D948" s="847" t="s">
        <v>619</v>
      </c>
      <c r="E948" s="843" t="s">
        <v>621</v>
      </c>
      <c r="F948" s="841" t="s">
        <v>110</v>
      </c>
      <c r="G948" s="847" t="s">
        <v>616</v>
      </c>
      <c r="H948" s="843" t="s">
        <v>380</v>
      </c>
      <c r="I948" s="841" t="s">
        <v>132</v>
      </c>
      <c r="J948" s="842" t="s">
        <v>617</v>
      </c>
      <c r="K948" s="843" t="s">
        <v>374</v>
      </c>
      <c r="L948" s="841" t="s">
        <v>189</v>
      </c>
      <c r="M948" s="847" t="s">
        <v>614</v>
      </c>
      <c r="N948" s="843" t="s">
        <v>454</v>
      </c>
      <c r="O948" s="841" t="s">
        <v>334</v>
      </c>
      <c r="P948" s="847" t="s">
        <v>62</v>
      </c>
      <c r="Q948" s="843" t="s">
        <v>315</v>
      </c>
      <c r="R948" s="841"/>
      <c r="S948" s="847"/>
      <c r="T948" s="843"/>
    </row>
    <row r="949" spans="1:20" ht="18" hidden="1" customHeight="1">
      <c r="A949" s="840" t="str" cm="1">
        <f t="array" ref="A949">IF(INDEX(r_ACTIVEROW,1,COUNTA(r_ACTIVEROW)-2)="N",
       INDEX(r_ACTIVEROW,1,COUNTA(r_ACTIVEROW))&amp;" "&amp;INDEX(r_ACTIVEROW,1,COUNTA(r_ACTIVEROW)-1),
       INDEX(r_ACTIVEROW,1,COUNTA(r_ACTIVEROW)-2)
      )</f>
        <v>DKA9320</v>
      </c>
      <c r="B949" s="840" t="str" cm="1">
        <f t="array" ref="B949">INDEX(r_ACTIVEROW,1,COUNTA(r_ACTIVEROW)-1)</f>
        <v>FOOTREST UPMOUNTED</v>
      </c>
      <c r="C949" s="841" t="s">
        <v>620</v>
      </c>
      <c r="D949" s="847" t="s">
        <v>619</v>
      </c>
      <c r="E949" s="843" t="s">
        <v>621</v>
      </c>
      <c r="F949" s="841" t="s">
        <v>110</v>
      </c>
      <c r="G949" s="847" t="s">
        <v>616</v>
      </c>
      <c r="H949" s="843" t="s">
        <v>380</v>
      </c>
      <c r="I949" s="841" t="s">
        <v>133</v>
      </c>
      <c r="J949" s="842" t="s">
        <v>617</v>
      </c>
      <c r="K949" s="843" t="s">
        <v>415</v>
      </c>
      <c r="L949" s="841" t="s">
        <v>189</v>
      </c>
      <c r="M949" s="847" t="s">
        <v>614</v>
      </c>
      <c r="N949" s="843" t="s">
        <v>454</v>
      </c>
      <c r="O949" s="841" t="s">
        <v>230</v>
      </c>
      <c r="P949" s="847" t="s">
        <v>62</v>
      </c>
      <c r="Q949" s="843" t="s">
        <v>63</v>
      </c>
      <c r="R949" s="841" t="s">
        <v>623</v>
      </c>
      <c r="S949" s="847" t="s">
        <v>618</v>
      </c>
      <c r="T949" s="843" t="s">
        <v>624</v>
      </c>
    </row>
    <row r="950" spans="1:20" ht="18" hidden="1" customHeight="1">
      <c r="A950" s="840" t="str" cm="1">
        <f t="array" ref="A950">IF(INDEX(r_ACTIVEROW,1,COUNTA(r_ACTIVEROW)-2)="N",
       INDEX(r_ACTIVEROW,1,COUNTA(r_ACTIVEROW))&amp;" "&amp;INDEX(r_ACTIVEROW,1,COUNTA(r_ACTIVEROW)-1),
       INDEX(r_ACTIVEROW,1,COUNTA(r_ACTIVEROW)-2)
      )</f>
        <v>DKA9320</v>
      </c>
      <c r="B950" s="840" t="str" cm="1">
        <f t="array" ref="B950">INDEX(r_ACTIVEROW,1,COUNTA(r_ACTIVEROW)-1)</f>
        <v>FOOTREST UPMOUNTED</v>
      </c>
      <c r="C950" s="841" t="s">
        <v>620</v>
      </c>
      <c r="D950" s="847" t="s">
        <v>619</v>
      </c>
      <c r="E950" s="843" t="s">
        <v>621</v>
      </c>
      <c r="F950" s="841" t="s">
        <v>110</v>
      </c>
      <c r="G950" s="847" t="s">
        <v>616</v>
      </c>
      <c r="H950" s="843" t="s">
        <v>380</v>
      </c>
      <c r="I950" s="841" t="s">
        <v>133</v>
      </c>
      <c r="J950" s="842" t="s">
        <v>617</v>
      </c>
      <c r="K950" s="843" t="s">
        <v>415</v>
      </c>
      <c r="L950" s="841" t="s">
        <v>189</v>
      </c>
      <c r="M950" s="847" t="s">
        <v>614</v>
      </c>
      <c r="N950" s="843" t="s">
        <v>454</v>
      </c>
      <c r="O950" s="841" t="s">
        <v>231</v>
      </c>
      <c r="P950" s="847" t="s">
        <v>62</v>
      </c>
      <c r="Q950" s="843" t="s">
        <v>64</v>
      </c>
      <c r="R950" s="841" t="s">
        <v>623</v>
      </c>
      <c r="S950" s="847" t="s">
        <v>618</v>
      </c>
      <c r="T950" s="843" t="s">
        <v>624</v>
      </c>
    </row>
    <row r="951" spans="1:20" ht="18" hidden="1" customHeight="1">
      <c r="A951" s="840" t="str" cm="1">
        <f t="array" ref="A951">IF(INDEX(r_ACTIVEROW,1,COUNTA(r_ACTIVEROW)-2)="N",
       INDEX(r_ACTIVEROW,1,COUNTA(r_ACTIVEROW))&amp;" "&amp;INDEX(r_ACTIVEROW,1,COUNTA(r_ACTIVEROW)-1),
       INDEX(r_ACTIVEROW,1,COUNTA(r_ACTIVEROW)-2)
      )</f>
        <v>DKA6430</v>
      </c>
      <c r="B951" s="840" t="str" cm="1">
        <f t="array" ref="B951">INDEX(r_ACTIVEROW,1,COUNTA(r_ACTIVEROW)-1)</f>
        <v>REAR WHEEL SIZE</v>
      </c>
      <c r="C951" s="841" t="s">
        <v>620</v>
      </c>
      <c r="D951" s="847" t="s">
        <v>619</v>
      </c>
      <c r="E951" s="843" t="s">
        <v>621</v>
      </c>
      <c r="F951" s="841" t="s">
        <v>110</v>
      </c>
      <c r="G951" s="847" t="s">
        <v>616</v>
      </c>
      <c r="H951" s="843" t="s">
        <v>380</v>
      </c>
      <c r="I951" s="841" t="s">
        <v>133</v>
      </c>
      <c r="J951" s="842" t="s">
        <v>617</v>
      </c>
      <c r="K951" s="843" t="s">
        <v>415</v>
      </c>
      <c r="L951" s="841" t="s">
        <v>189</v>
      </c>
      <c r="M951" s="847" t="s">
        <v>614</v>
      </c>
      <c r="N951" s="843" t="s">
        <v>454</v>
      </c>
      <c r="O951" s="841" t="s">
        <v>334</v>
      </c>
      <c r="P951" s="847" t="s">
        <v>62</v>
      </c>
      <c r="Q951" s="843" t="s">
        <v>315</v>
      </c>
      <c r="R951" s="841"/>
      <c r="S951" s="847"/>
      <c r="T951" s="843"/>
    </row>
    <row r="952" spans="1:20" ht="18" hidden="1" customHeight="1">
      <c r="A952" s="840" t="str" cm="1">
        <f t="array" ref="A952">IF(INDEX(r_ACTIVEROW,1,COUNTA(r_ACTIVEROW)-2)="N",
       INDEX(r_ACTIVEROW,1,COUNTA(r_ACTIVEROW))&amp;" "&amp;INDEX(r_ACTIVEROW,1,COUNTA(r_ACTIVEROW)-1),
       INDEX(r_ACTIVEROW,1,COUNTA(r_ACTIVEROW)-2)
      )</f>
        <v>DKA9320</v>
      </c>
      <c r="B952" s="840" t="str" cm="1">
        <f t="array" ref="B952">INDEX(r_ACTIVEROW,1,COUNTA(r_ACTIVEROW)-1)</f>
        <v>FOOTREST UPMOUNTED</v>
      </c>
      <c r="C952" s="841" t="s">
        <v>620</v>
      </c>
      <c r="D952" s="847" t="s">
        <v>619</v>
      </c>
      <c r="E952" s="843" t="s">
        <v>621</v>
      </c>
      <c r="F952" s="841" t="s">
        <v>110</v>
      </c>
      <c r="G952" s="847" t="s">
        <v>616</v>
      </c>
      <c r="H952" s="843" t="s">
        <v>380</v>
      </c>
      <c r="I952" s="841" t="s">
        <v>134</v>
      </c>
      <c r="J952" s="842" t="s">
        <v>617</v>
      </c>
      <c r="K952" s="843" t="s">
        <v>375</v>
      </c>
      <c r="L952" s="841" t="s">
        <v>189</v>
      </c>
      <c r="M952" s="847" t="s">
        <v>614</v>
      </c>
      <c r="N952" s="843" t="s">
        <v>454</v>
      </c>
      <c r="O952" s="841" t="s">
        <v>230</v>
      </c>
      <c r="P952" s="847" t="s">
        <v>62</v>
      </c>
      <c r="Q952" s="843" t="s">
        <v>63</v>
      </c>
      <c r="R952" s="841" t="s">
        <v>623</v>
      </c>
      <c r="S952" s="847" t="s">
        <v>618</v>
      </c>
      <c r="T952" s="843" t="s">
        <v>624</v>
      </c>
    </row>
    <row r="953" spans="1:20" ht="18" hidden="1" customHeight="1">
      <c r="A953" s="840" t="str" cm="1">
        <f t="array" ref="A953">IF(INDEX(r_ACTIVEROW,1,COUNTA(r_ACTIVEROW)-2)="N",
       INDEX(r_ACTIVEROW,1,COUNTA(r_ACTIVEROW))&amp;" "&amp;INDEX(r_ACTIVEROW,1,COUNTA(r_ACTIVEROW)-1),
       INDEX(r_ACTIVEROW,1,COUNTA(r_ACTIVEROW)-2)
      )</f>
        <v>DKA9320</v>
      </c>
      <c r="B953" s="840" t="str" cm="1">
        <f t="array" ref="B953">INDEX(r_ACTIVEROW,1,COUNTA(r_ACTIVEROW)-1)</f>
        <v>FOOTREST UPMOUNTED</v>
      </c>
      <c r="C953" s="841" t="s">
        <v>620</v>
      </c>
      <c r="D953" s="847" t="s">
        <v>619</v>
      </c>
      <c r="E953" s="843" t="s">
        <v>621</v>
      </c>
      <c r="F953" s="841" t="s">
        <v>110</v>
      </c>
      <c r="G953" s="847" t="s">
        <v>616</v>
      </c>
      <c r="H953" s="843" t="s">
        <v>380</v>
      </c>
      <c r="I953" s="841" t="s">
        <v>134</v>
      </c>
      <c r="J953" s="842" t="s">
        <v>617</v>
      </c>
      <c r="K953" s="843" t="s">
        <v>375</v>
      </c>
      <c r="L953" s="841" t="s">
        <v>189</v>
      </c>
      <c r="M953" s="847" t="s">
        <v>614</v>
      </c>
      <c r="N953" s="843" t="s">
        <v>454</v>
      </c>
      <c r="O953" s="841" t="s">
        <v>231</v>
      </c>
      <c r="P953" s="847" t="s">
        <v>62</v>
      </c>
      <c r="Q953" s="843" t="s">
        <v>64</v>
      </c>
      <c r="R953" s="841" t="s">
        <v>623</v>
      </c>
      <c r="S953" s="847" t="s">
        <v>618</v>
      </c>
      <c r="T953" s="843" t="s">
        <v>624</v>
      </c>
    </row>
    <row r="954" spans="1:20" ht="18" hidden="1" customHeight="1">
      <c r="A954" s="840" t="str" cm="1">
        <f t="array" ref="A954">IF(INDEX(r_ACTIVEROW,1,COUNTA(r_ACTIVEROW)-2)="N",
       INDEX(r_ACTIVEROW,1,COUNTA(r_ACTIVEROW))&amp;" "&amp;INDEX(r_ACTIVEROW,1,COUNTA(r_ACTIVEROW)-1),
       INDEX(r_ACTIVEROW,1,COUNTA(r_ACTIVEROW)-2)
      )</f>
        <v>DKA6430</v>
      </c>
      <c r="B954" s="840" t="str" cm="1">
        <f t="array" ref="B954">INDEX(r_ACTIVEROW,1,COUNTA(r_ACTIVEROW)-1)</f>
        <v>REAR WHEEL SIZE</v>
      </c>
      <c r="C954" s="841" t="s">
        <v>620</v>
      </c>
      <c r="D954" s="847" t="s">
        <v>619</v>
      </c>
      <c r="E954" s="843" t="s">
        <v>621</v>
      </c>
      <c r="F954" s="841" t="s">
        <v>110</v>
      </c>
      <c r="G954" s="847" t="s">
        <v>616</v>
      </c>
      <c r="H954" s="843" t="s">
        <v>380</v>
      </c>
      <c r="I954" s="841" t="s">
        <v>134</v>
      </c>
      <c r="J954" s="842" t="s">
        <v>617</v>
      </c>
      <c r="K954" s="843" t="s">
        <v>375</v>
      </c>
      <c r="L954" s="841" t="s">
        <v>189</v>
      </c>
      <c r="M954" s="847" t="s">
        <v>614</v>
      </c>
      <c r="N954" s="843" t="s">
        <v>454</v>
      </c>
      <c r="O954" s="841" t="s">
        <v>334</v>
      </c>
      <c r="P954" s="847" t="s">
        <v>62</v>
      </c>
      <c r="Q954" s="843" t="s">
        <v>315</v>
      </c>
      <c r="R954" s="841"/>
      <c r="S954" s="847"/>
      <c r="T954" s="843"/>
    </row>
    <row r="955" spans="1:20" ht="18" hidden="1" customHeight="1">
      <c r="A955" s="840" t="str" cm="1">
        <f t="array" ref="A955">IF(INDEX(r_ACTIVEROW,1,COUNTA(r_ACTIVEROW)-2)="N",
       INDEX(r_ACTIVEROW,1,COUNTA(r_ACTIVEROW))&amp;" "&amp;INDEX(r_ACTIVEROW,1,COUNTA(r_ACTIVEROW)-1),
       INDEX(r_ACTIVEROW,1,COUNTA(r_ACTIVEROW)-2)
      )</f>
        <v>DKA9320</v>
      </c>
      <c r="B955" s="840" t="str" cm="1">
        <f t="array" ref="B955">INDEX(r_ACTIVEROW,1,COUNTA(r_ACTIVEROW)-1)</f>
        <v>FOOTREST UPMOUNTED</v>
      </c>
      <c r="C955" s="841" t="s">
        <v>620</v>
      </c>
      <c r="D955" s="847" t="s">
        <v>619</v>
      </c>
      <c r="E955" s="843" t="s">
        <v>621</v>
      </c>
      <c r="F955" s="841" t="s">
        <v>110</v>
      </c>
      <c r="G955" s="847" t="s">
        <v>616</v>
      </c>
      <c r="H955" s="843" t="s">
        <v>380</v>
      </c>
      <c r="I955" s="841" t="s">
        <v>135</v>
      </c>
      <c r="J955" s="842" t="s">
        <v>617</v>
      </c>
      <c r="K955" s="843" t="s">
        <v>416</v>
      </c>
      <c r="L955" s="841" t="s">
        <v>189</v>
      </c>
      <c r="M955" s="847" t="s">
        <v>614</v>
      </c>
      <c r="N955" s="843" t="s">
        <v>454</v>
      </c>
      <c r="O955" s="841" t="s">
        <v>230</v>
      </c>
      <c r="P955" s="847" t="s">
        <v>62</v>
      </c>
      <c r="Q955" s="843" t="s">
        <v>63</v>
      </c>
      <c r="R955" s="841" t="s">
        <v>623</v>
      </c>
      <c r="S955" s="847" t="s">
        <v>618</v>
      </c>
      <c r="T955" s="843" t="s">
        <v>624</v>
      </c>
    </row>
    <row r="956" spans="1:20" ht="18" hidden="1" customHeight="1">
      <c r="A956" s="840" t="str" cm="1">
        <f t="array" ref="A956">IF(INDEX(r_ACTIVEROW,1,COUNTA(r_ACTIVEROW)-2)="N",
       INDEX(r_ACTIVEROW,1,COUNTA(r_ACTIVEROW))&amp;" "&amp;INDEX(r_ACTIVEROW,1,COUNTA(r_ACTIVEROW)-1),
       INDEX(r_ACTIVEROW,1,COUNTA(r_ACTIVEROW)-2)
      )</f>
        <v>DKA9320</v>
      </c>
      <c r="B956" s="840" t="str" cm="1">
        <f t="array" ref="B956">INDEX(r_ACTIVEROW,1,COUNTA(r_ACTIVEROW)-1)</f>
        <v>FOOTREST UPMOUNTED</v>
      </c>
      <c r="C956" s="841" t="s">
        <v>620</v>
      </c>
      <c r="D956" s="847" t="s">
        <v>619</v>
      </c>
      <c r="E956" s="843" t="s">
        <v>621</v>
      </c>
      <c r="F956" s="841" t="s">
        <v>110</v>
      </c>
      <c r="G956" s="847" t="s">
        <v>616</v>
      </c>
      <c r="H956" s="843" t="s">
        <v>380</v>
      </c>
      <c r="I956" s="841" t="s">
        <v>135</v>
      </c>
      <c r="J956" s="842" t="s">
        <v>617</v>
      </c>
      <c r="K956" s="843" t="s">
        <v>416</v>
      </c>
      <c r="L956" s="841" t="s">
        <v>189</v>
      </c>
      <c r="M956" s="847" t="s">
        <v>614</v>
      </c>
      <c r="N956" s="843" t="s">
        <v>454</v>
      </c>
      <c r="O956" s="841" t="s">
        <v>231</v>
      </c>
      <c r="P956" s="847" t="s">
        <v>62</v>
      </c>
      <c r="Q956" s="843" t="s">
        <v>64</v>
      </c>
      <c r="R956" s="841" t="s">
        <v>623</v>
      </c>
      <c r="S956" s="847" t="s">
        <v>618</v>
      </c>
      <c r="T956" s="843" t="s">
        <v>624</v>
      </c>
    </row>
    <row r="957" spans="1:20" ht="18" hidden="1" customHeight="1">
      <c r="A957" s="840" t="str" cm="1">
        <f t="array" ref="A957">IF(INDEX(r_ACTIVEROW,1,COUNTA(r_ACTIVEROW)-2)="N",
       INDEX(r_ACTIVEROW,1,COUNTA(r_ACTIVEROW))&amp;" "&amp;INDEX(r_ACTIVEROW,1,COUNTA(r_ACTIVEROW)-1),
       INDEX(r_ACTIVEROW,1,COUNTA(r_ACTIVEROW)-2)
      )</f>
        <v>DKA6430</v>
      </c>
      <c r="B957" s="840" t="str" cm="1">
        <f t="array" ref="B957">INDEX(r_ACTIVEROW,1,COUNTA(r_ACTIVEROW)-1)</f>
        <v>REAR WHEEL SIZE</v>
      </c>
      <c r="C957" s="841" t="s">
        <v>620</v>
      </c>
      <c r="D957" s="847" t="s">
        <v>619</v>
      </c>
      <c r="E957" s="843" t="s">
        <v>621</v>
      </c>
      <c r="F957" s="841" t="s">
        <v>110</v>
      </c>
      <c r="G957" s="847" t="s">
        <v>616</v>
      </c>
      <c r="H957" s="843" t="s">
        <v>380</v>
      </c>
      <c r="I957" s="841" t="s">
        <v>135</v>
      </c>
      <c r="J957" s="842" t="s">
        <v>617</v>
      </c>
      <c r="K957" s="843" t="s">
        <v>416</v>
      </c>
      <c r="L957" s="841" t="s">
        <v>189</v>
      </c>
      <c r="M957" s="847" t="s">
        <v>614</v>
      </c>
      <c r="N957" s="843" t="s">
        <v>454</v>
      </c>
      <c r="O957" s="841" t="s">
        <v>334</v>
      </c>
      <c r="P957" s="847" t="s">
        <v>62</v>
      </c>
      <c r="Q957" s="843" t="s">
        <v>315</v>
      </c>
      <c r="R957" s="841"/>
      <c r="S957" s="847"/>
      <c r="T957" s="843"/>
    </row>
    <row r="958" spans="1:20" ht="18" hidden="1" customHeight="1">
      <c r="A958" s="840" t="str" cm="1">
        <f t="array" ref="A958">IF(INDEX(r_ACTIVEROW,1,COUNTA(r_ACTIVEROW)-2)="N",
       INDEX(r_ACTIVEROW,1,COUNTA(r_ACTIVEROW))&amp;" "&amp;INDEX(r_ACTIVEROW,1,COUNTA(r_ACTIVEROW)-1),
       INDEX(r_ACTIVEROW,1,COUNTA(r_ACTIVEROW)-2)
      )</f>
        <v>DKA9320</v>
      </c>
      <c r="B958" s="840" t="str" cm="1">
        <f t="array" ref="B958">INDEX(r_ACTIVEROW,1,COUNTA(r_ACTIVEROW)-1)</f>
        <v>FOOTREST UPMOUNTED</v>
      </c>
      <c r="C958" s="841" t="s">
        <v>620</v>
      </c>
      <c r="D958" s="847" t="s">
        <v>619</v>
      </c>
      <c r="E958" s="843" t="s">
        <v>621</v>
      </c>
      <c r="F958" s="841" t="s">
        <v>110</v>
      </c>
      <c r="G958" s="847" t="s">
        <v>616</v>
      </c>
      <c r="H958" s="843" t="s">
        <v>380</v>
      </c>
      <c r="I958" s="841" t="s">
        <v>136</v>
      </c>
      <c r="J958" s="842" t="s">
        <v>617</v>
      </c>
      <c r="K958" s="843" t="s">
        <v>376</v>
      </c>
      <c r="L958" s="841" t="s">
        <v>189</v>
      </c>
      <c r="M958" s="847" t="s">
        <v>614</v>
      </c>
      <c r="N958" s="843" t="s">
        <v>454</v>
      </c>
      <c r="O958" s="841" t="s">
        <v>230</v>
      </c>
      <c r="P958" s="847" t="s">
        <v>62</v>
      </c>
      <c r="Q958" s="843" t="s">
        <v>63</v>
      </c>
      <c r="R958" s="841" t="s">
        <v>623</v>
      </c>
      <c r="S958" s="847" t="s">
        <v>618</v>
      </c>
      <c r="T958" s="843" t="s">
        <v>624</v>
      </c>
    </row>
    <row r="959" spans="1:20" ht="18" hidden="1" customHeight="1">
      <c r="A959" s="840" t="str" cm="1">
        <f t="array" ref="A959">IF(INDEX(r_ACTIVEROW,1,COUNTA(r_ACTIVEROW)-2)="N",
       INDEX(r_ACTIVEROW,1,COUNTA(r_ACTIVEROW))&amp;" "&amp;INDEX(r_ACTIVEROW,1,COUNTA(r_ACTIVEROW)-1),
       INDEX(r_ACTIVEROW,1,COUNTA(r_ACTIVEROW)-2)
      )</f>
        <v>DKA9320</v>
      </c>
      <c r="B959" s="840" t="str" cm="1">
        <f t="array" ref="B959">INDEX(r_ACTIVEROW,1,COUNTA(r_ACTIVEROW)-1)</f>
        <v>FOOTREST UPMOUNTED</v>
      </c>
      <c r="C959" s="841" t="s">
        <v>620</v>
      </c>
      <c r="D959" s="847" t="s">
        <v>619</v>
      </c>
      <c r="E959" s="843" t="s">
        <v>621</v>
      </c>
      <c r="F959" s="841" t="s">
        <v>110</v>
      </c>
      <c r="G959" s="847" t="s">
        <v>616</v>
      </c>
      <c r="H959" s="843" t="s">
        <v>380</v>
      </c>
      <c r="I959" s="841" t="s">
        <v>136</v>
      </c>
      <c r="J959" s="842" t="s">
        <v>617</v>
      </c>
      <c r="K959" s="843" t="s">
        <v>376</v>
      </c>
      <c r="L959" s="841" t="s">
        <v>189</v>
      </c>
      <c r="M959" s="847" t="s">
        <v>614</v>
      </c>
      <c r="N959" s="843" t="s">
        <v>454</v>
      </c>
      <c r="O959" s="841" t="s">
        <v>231</v>
      </c>
      <c r="P959" s="847" t="s">
        <v>62</v>
      </c>
      <c r="Q959" s="843" t="s">
        <v>64</v>
      </c>
      <c r="R959" s="841" t="s">
        <v>623</v>
      </c>
      <c r="S959" s="847" t="s">
        <v>618</v>
      </c>
      <c r="T959" s="843" t="s">
        <v>624</v>
      </c>
    </row>
    <row r="960" spans="1:20" ht="18" hidden="1" customHeight="1">
      <c r="A960" s="840" t="str" cm="1">
        <f t="array" ref="A960">IF(INDEX(r_ACTIVEROW,1,COUNTA(r_ACTIVEROW)-2)="N",
       INDEX(r_ACTIVEROW,1,COUNTA(r_ACTIVEROW))&amp;" "&amp;INDEX(r_ACTIVEROW,1,COUNTA(r_ACTIVEROW)-1),
       INDEX(r_ACTIVEROW,1,COUNTA(r_ACTIVEROW)-2)
      )</f>
        <v>DKA6430</v>
      </c>
      <c r="B960" s="840" t="str" cm="1">
        <f t="array" ref="B960">INDEX(r_ACTIVEROW,1,COUNTA(r_ACTIVEROW)-1)</f>
        <v>REAR WHEEL SIZE</v>
      </c>
      <c r="C960" s="841" t="s">
        <v>620</v>
      </c>
      <c r="D960" s="847" t="s">
        <v>619</v>
      </c>
      <c r="E960" s="843" t="s">
        <v>621</v>
      </c>
      <c r="F960" s="841" t="s">
        <v>110</v>
      </c>
      <c r="G960" s="847" t="s">
        <v>616</v>
      </c>
      <c r="H960" s="843" t="s">
        <v>380</v>
      </c>
      <c r="I960" s="841" t="s">
        <v>136</v>
      </c>
      <c r="J960" s="842" t="s">
        <v>617</v>
      </c>
      <c r="K960" s="843" t="s">
        <v>376</v>
      </c>
      <c r="L960" s="841" t="s">
        <v>189</v>
      </c>
      <c r="M960" s="847" t="s">
        <v>614</v>
      </c>
      <c r="N960" s="843" t="s">
        <v>454</v>
      </c>
      <c r="O960" s="841" t="s">
        <v>334</v>
      </c>
      <c r="P960" s="847" t="s">
        <v>62</v>
      </c>
      <c r="Q960" s="843" t="s">
        <v>315</v>
      </c>
      <c r="R960" s="841"/>
      <c r="S960" s="847"/>
      <c r="T960" s="843"/>
    </row>
    <row r="961" spans="1:20" ht="18" hidden="1" customHeight="1">
      <c r="A961" s="840" t="str" cm="1">
        <f t="array" ref="A961">IF(INDEX(r_ACTIVEROW,1,COUNTA(r_ACTIVEROW)-2)="N",
       INDEX(r_ACTIVEROW,1,COUNTA(r_ACTIVEROW))&amp;" "&amp;INDEX(r_ACTIVEROW,1,COUNTA(r_ACTIVEROW)-1),
       INDEX(r_ACTIVEROW,1,COUNTA(r_ACTIVEROW)-2)
      )</f>
        <v>DKA9320</v>
      </c>
      <c r="B961" s="840" t="str" cm="1">
        <f t="array" ref="B961">INDEX(r_ACTIVEROW,1,COUNTA(r_ACTIVEROW)-1)</f>
        <v>FOOTREST UPMOUNTED</v>
      </c>
      <c r="C961" s="841" t="s">
        <v>620</v>
      </c>
      <c r="D961" s="847" t="s">
        <v>619</v>
      </c>
      <c r="E961" s="843" t="s">
        <v>621</v>
      </c>
      <c r="F961" s="841" t="s">
        <v>110</v>
      </c>
      <c r="G961" s="847" t="s">
        <v>616</v>
      </c>
      <c r="H961" s="843" t="s">
        <v>380</v>
      </c>
      <c r="I961" s="841" t="s">
        <v>137</v>
      </c>
      <c r="J961" s="842" t="s">
        <v>617</v>
      </c>
      <c r="K961" s="843" t="s">
        <v>402</v>
      </c>
      <c r="L961" s="841" t="s">
        <v>189</v>
      </c>
      <c r="M961" s="847" t="s">
        <v>614</v>
      </c>
      <c r="N961" s="843" t="s">
        <v>454</v>
      </c>
      <c r="O961" s="841" t="s">
        <v>230</v>
      </c>
      <c r="P961" s="847" t="s">
        <v>62</v>
      </c>
      <c r="Q961" s="843" t="s">
        <v>63</v>
      </c>
      <c r="R961" s="841" t="s">
        <v>623</v>
      </c>
      <c r="S961" s="847" t="s">
        <v>618</v>
      </c>
      <c r="T961" s="843" t="s">
        <v>624</v>
      </c>
    </row>
    <row r="962" spans="1:20" ht="18" hidden="1" customHeight="1">
      <c r="A962" s="840" t="str" cm="1">
        <f t="array" ref="A962">IF(INDEX(r_ACTIVEROW,1,COUNTA(r_ACTIVEROW)-2)="N",
       INDEX(r_ACTIVEROW,1,COUNTA(r_ACTIVEROW))&amp;" "&amp;INDEX(r_ACTIVEROW,1,COUNTA(r_ACTIVEROW)-1),
       INDEX(r_ACTIVEROW,1,COUNTA(r_ACTIVEROW)-2)
      )</f>
        <v>DKA9320</v>
      </c>
      <c r="B962" s="840" t="str" cm="1">
        <f t="array" ref="B962">INDEX(r_ACTIVEROW,1,COUNTA(r_ACTIVEROW)-1)</f>
        <v>FOOTREST UPMOUNTED</v>
      </c>
      <c r="C962" s="841" t="s">
        <v>620</v>
      </c>
      <c r="D962" s="847" t="s">
        <v>619</v>
      </c>
      <c r="E962" s="843" t="s">
        <v>621</v>
      </c>
      <c r="F962" s="841" t="s">
        <v>110</v>
      </c>
      <c r="G962" s="847" t="s">
        <v>616</v>
      </c>
      <c r="H962" s="843" t="s">
        <v>380</v>
      </c>
      <c r="I962" s="841" t="s">
        <v>137</v>
      </c>
      <c r="J962" s="842" t="s">
        <v>617</v>
      </c>
      <c r="K962" s="843" t="s">
        <v>402</v>
      </c>
      <c r="L962" s="841" t="s">
        <v>189</v>
      </c>
      <c r="M962" s="847" t="s">
        <v>614</v>
      </c>
      <c r="N962" s="843" t="s">
        <v>454</v>
      </c>
      <c r="O962" s="841" t="s">
        <v>231</v>
      </c>
      <c r="P962" s="847" t="s">
        <v>62</v>
      </c>
      <c r="Q962" s="843" t="s">
        <v>64</v>
      </c>
      <c r="R962" s="841" t="s">
        <v>623</v>
      </c>
      <c r="S962" s="847" t="s">
        <v>618</v>
      </c>
      <c r="T962" s="843" t="s">
        <v>624</v>
      </c>
    </row>
    <row r="963" spans="1:20" ht="18" hidden="1" customHeight="1">
      <c r="A963" s="840" t="str" cm="1">
        <f t="array" ref="A963">IF(INDEX(r_ACTIVEROW,1,COUNTA(r_ACTIVEROW)-2)="N",
       INDEX(r_ACTIVEROW,1,COUNTA(r_ACTIVEROW))&amp;" "&amp;INDEX(r_ACTIVEROW,1,COUNTA(r_ACTIVEROW)-1),
       INDEX(r_ACTIVEROW,1,COUNTA(r_ACTIVEROW)-2)
      )</f>
        <v>DKA6430</v>
      </c>
      <c r="B963" s="840" t="str" cm="1">
        <f t="array" ref="B963">INDEX(r_ACTIVEROW,1,COUNTA(r_ACTIVEROW)-1)</f>
        <v>REAR WHEEL SIZE</v>
      </c>
      <c r="C963" s="841" t="s">
        <v>620</v>
      </c>
      <c r="D963" s="847" t="s">
        <v>619</v>
      </c>
      <c r="E963" s="843" t="s">
        <v>621</v>
      </c>
      <c r="F963" s="841" t="s">
        <v>110</v>
      </c>
      <c r="G963" s="847" t="s">
        <v>616</v>
      </c>
      <c r="H963" s="843" t="s">
        <v>380</v>
      </c>
      <c r="I963" s="841" t="s">
        <v>137</v>
      </c>
      <c r="J963" s="842" t="s">
        <v>617</v>
      </c>
      <c r="K963" s="843" t="s">
        <v>402</v>
      </c>
      <c r="L963" s="841" t="s">
        <v>189</v>
      </c>
      <c r="M963" s="847" t="s">
        <v>614</v>
      </c>
      <c r="N963" s="843" t="s">
        <v>454</v>
      </c>
      <c r="O963" s="841" t="s">
        <v>334</v>
      </c>
      <c r="P963" s="847" t="s">
        <v>62</v>
      </c>
      <c r="Q963" s="843" t="s">
        <v>315</v>
      </c>
      <c r="R963" s="841"/>
      <c r="S963" s="847"/>
      <c r="T963" s="843"/>
    </row>
    <row r="964" spans="1:20" ht="18" hidden="1" customHeight="1">
      <c r="A964" s="840" t="str" cm="1">
        <f t="array" ref="A964">IF(INDEX(r_ACTIVEROW,1,COUNTA(r_ACTIVEROW)-2)="N",
       INDEX(r_ACTIVEROW,1,COUNTA(r_ACTIVEROW))&amp;" "&amp;INDEX(r_ACTIVEROW,1,COUNTA(r_ACTIVEROW)-1),
       INDEX(r_ACTIVEROW,1,COUNTA(r_ACTIVEROW)-2)
      )</f>
        <v>DKA9320</v>
      </c>
      <c r="B964" s="840" t="str" cm="1">
        <f t="array" ref="B964">INDEX(r_ACTIVEROW,1,COUNTA(r_ACTIVEROW)-1)</f>
        <v>FOOTREST UPMOUNTED</v>
      </c>
      <c r="C964" s="841" t="s">
        <v>620</v>
      </c>
      <c r="D964" s="847" t="s">
        <v>619</v>
      </c>
      <c r="E964" s="843" t="s">
        <v>621</v>
      </c>
      <c r="F964" s="841" t="s">
        <v>110</v>
      </c>
      <c r="G964" s="847" t="s">
        <v>616</v>
      </c>
      <c r="H964" s="843" t="s">
        <v>380</v>
      </c>
      <c r="I964" s="841" t="s">
        <v>138</v>
      </c>
      <c r="J964" s="842" t="s">
        <v>617</v>
      </c>
      <c r="K964" s="843" t="s">
        <v>377</v>
      </c>
      <c r="L964" s="841" t="s">
        <v>189</v>
      </c>
      <c r="M964" s="847" t="s">
        <v>614</v>
      </c>
      <c r="N964" s="843" t="s">
        <v>454</v>
      </c>
      <c r="O964" s="841" t="s">
        <v>230</v>
      </c>
      <c r="P964" s="847" t="s">
        <v>62</v>
      </c>
      <c r="Q964" s="843" t="s">
        <v>63</v>
      </c>
      <c r="R964" s="841" t="s">
        <v>623</v>
      </c>
      <c r="S964" s="847" t="s">
        <v>618</v>
      </c>
      <c r="T964" s="843" t="s">
        <v>624</v>
      </c>
    </row>
    <row r="965" spans="1:20" ht="18" hidden="1" customHeight="1">
      <c r="A965" s="840" t="str" cm="1">
        <f t="array" ref="A965">IF(INDEX(r_ACTIVEROW,1,COUNTA(r_ACTIVEROW)-2)="N",
       INDEX(r_ACTIVEROW,1,COUNTA(r_ACTIVEROW))&amp;" "&amp;INDEX(r_ACTIVEROW,1,COUNTA(r_ACTIVEROW)-1),
       INDEX(r_ACTIVEROW,1,COUNTA(r_ACTIVEROW)-2)
      )</f>
        <v>DKA9320</v>
      </c>
      <c r="B965" s="840" t="str" cm="1">
        <f t="array" ref="B965">INDEX(r_ACTIVEROW,1,COUNTA(r_ACTIVEROW)-1)</f>
        <v>FOOTREST UPMOUNTED</v>
      </c>
      <c r="C965" s="841" t="s">
        <v>620</v>
      </c>
      <c r="D965" s="847" t="s">
        <v>619</v>
      </c>
      <c r="E965" s="843" t="s">
        <v>621</v>
      </c>
      <c r="F965" s="841" t="s">
        <v>110</v>
      </c>
      <c r="G965" s="847" t="s">
        <v>616</v>
      </c>
      <c r="H965" s="843" t="s">
        <v>380</v>
      </c>
      <c r="I965" s="841" t="s">
        <v>138</v>
      </c>
      <c r="J965" s="842" t="s">
        <v>617</v>
      </c>
      <c r="K965" s="843" t="s">
        <v>377</v>
      </c>
      <c r="L965" s="841" t="s">
        <v>189</v>
      </c>
      <c r="M965" s="847" t="s">
        <v>614</v>
      </c>
      <c r="N965" s="843" t="s">
        <v>454</v>
      </c>
      <c r="O965" s="841" t="s">
        <v>231</v>
      </c>
      <c r="P965" s="847" t="s">
        <v>62</v>
      </c>
      <c r="Q965" s="843" t="s">
        <v>64</v>
      </c>
      <c r="R965" s="841" t="s">
        <v>623</v>
      </c>
      <c r="S965" s="847" t="s">
        <v>618</v>
      </c>
      <c r="T965" s="843" t="s">
        <v>624</v>
      </c>
    </row>
    <row r="966" spans="1:20" ht="18" hidden="1" customHeight="1">
      <c r="A966" s="840" t="str" cm="1">
        <f t="array" ref="A966">IF(INDEX(r_ACTIVEROW,1,COUNTA(r_ACTIVEROW)-2)="N",
       INDEX(r_ACTIVEROW,1,COUNTA(r_ACTIVEROW))&amp;" "&amp;INDEX(r_ACTIVEROW,1,COUNTA(r_ACTIVEROW)-1),
       INDEX(r_ACTIVEROW,1,COUNTA(r_ACTIVEROW)-2)
      )</f>
        <v>DKA6430</v>
      </c>
      <c r="B966" s="840" t="str" cm="1">
        <f t="array" ref="B966">INDEX(r_ACTIVEROW,1,COUNTA(r_ACTIVEROW)-1)</f>
        <v>REAR WHEEL SIZE</v>
      </c>
      <c r="C966" s="841" t="s">
        <v>620</v>
      </c>
      <c r="D966" s="847" t="s">
        <v>619</v>
      </c>
      <c r="E966" s="843" t="s">
        <v>621</v>
      </c>
      <c r="F966" s="841" t="s">
        <v>110</v>
      </c>
      <c r="G966" s="847" t="s">
        <v>616</v>
      </c>
      <c r="H966" s="843" t="s">
        <v>380</v>
      </c>
      <c r="I966" s="841" t="s">
        <v>138</v>
      </c>
      <c r="J966" s="842" t="s">
        <v>617</v>
      </c>
      <c r="K966" s="843" t="s">
        <v>377</v>
      </c>
      <c r="L966" s="841" t="s">
        <v>189</v>
      </c>
      <c r="M966" s="847" t="s">
        <v>614</v>
      </c>
      <c r="N966" s="843" t="s">
        <v>454</v>
      </c>
      <c r="O966" s="841" t="s">
        <v>334</v>
      </c>
      <c r="P966" s="847" t="s">
        <v>62</v>
      </c>
      <c r="Q966" s="843" t="s">
        <v>315</v>
      </c>
      <c r="R966" s="841"/>
      <c r="S966" s="847"/>
      <c r="T966" s="843"/>
    </row>
    <row r="967" spans="1:20" ht="18" hidden="1" customHeight="1">
      <c r="A967" s="840" t="str" cm="1">
        <f t="array" ref="A967">IF(INDEX(r_ACTIVEROW,1,COUNTA(r_ACTIVEROW)-2)="N",
       INDEX(r_ACTIVEROW,1,COUNTA(r_ACTIVEROW))&amp;" "&amp;INDEX(r_ACTIVEROW,1,COUNTA(r_ACTIVEROW)-1),
       INDEX(r_ACTIVEROW,1,COUNTA(r_ACTIVEROW)-2)
      )</f>
        <v>DKA9320</v>
      </c>
      <c r="B967" s="840" t="str" cm="1">
        <f t="array" ref="B967">INDEX(r_ACTIVEROW,1,COUNTA(r_ACTIVEROW)-1)</f>
        <v>FOOTREST UPMOUNTED</v>
      </c>
      <c r="C967" s="841" t="s">
        <v>620</v>
      </c>
      <c r="D967" s="847" t="s">
        <v>619</v>
      </c>
      <c r="E967" s="843" t="s">
        <v>621</v>
      </c>
      <c r="F967" s="841" t="s">
        <v>110</v>
      </c>
      <c r="G967" s="847" t="s">
        <v>616</v>
      </c>
      <c r="H967" s="843" t="s">
        <v>380</v>
      </c>
      <c r="I967" s="841" t="s">
        <v>139</v>
      </c>
      <c r="J967" s="842" t="s">
        <v>617</v>
      </c>
      <c r="K967" s="843" t="s">
        <v>411</v>
      </c>
      <c r="L967" s="841" t="s">
        <v>189</v>
      </c>
      <c r="M967" s="847" t="s">
        <v>614</v>
      </c>
      <c r="N967" s="843" t="s">
        <v>454</v>
      </c>
      <c r="O967" s="841" t="s">
        <v>230</v>
      </c>
      <c r="P967" s="847" t="s">
        <v>62</v>
      </c>
      <c r="Q967" s="843" t="s">
        <v>63</v>
      </c>
      <c r="R967" s="841" t="s">
        <v>623</v>
      </c>
      <c r="S967" s="847" t="s">
        <v>618</v>
      </c>
      <c r="T967" s="843" t="s">
        <v>624</v>
      </c>
    </row>
    <row r="968" spans="1:20" ht="18" hidden="1" customHeight="1">
      <c r="A968" s="840" t="str" cm="1">
        <f t="array" ref="A968">IF(INDEX(r_ACTIVEROW,1,COUNTA(r_ACTIVEROW)-2)="N",
       INDEX(r_ACTIVEROW,1,COUNTA(r_ACTIVEROW))&amp;" "&amp;INDEX(r_ACTIVEROW,1,COUNTA(r_ACTIVEROW)-1),
       INDEX(r_ACTIVEROW,1,COUNTA(r_ACTIVEROW)-2)
      )</f>
        <v>DKA9320</v>
      </c>
      <c r="B968" s="840" t="str" cm="1">
        <f t="array" ref="B968">INDEX(r_ACTIVEROW,1,COUNTA(r_ACTIVEROW)-1)</f>
        <v>FOOTREST UPMOUNTED</v>
      </c>
      <c r="C968" s="841" t="s">
        <v>620</v>
      </c>
      <c r="D968" s="847" t="s">
        <v>619</v>
      </c>
      <c r="E968" s="843" t="s">
        <v>621</v>
      </c>
      <c r="F968" s="841" t="s">
        <v>110</v>
      </c>
      <c r="G968" s="847" t="s">
        <v>616</v>
      </c>
      <c r="H968" s="843" t="s">
        <v>380</v>
      </c>
      <c r="I968" s="841" t="s">
        <v>139</v>
      </c>
      <c r="J968" s="842" t="s">
        <v>617</v>
      </c>
      <c r="K968" s="843" t="s">
        <v>411</v>
      </c>
      <c r="L968" s="841" t="s">
        <v>189</v>
      </c>
      <c r="M968" s="847" t="s">
        <v>614</v>
      </c>
      <c r="N968" s="843" t="s">
        <v>454</v>
      </c>
      <c r="O968" s="841" t="s">
        <v>231</v>
      </c>
      <c r="P968" s="847" t="s">
        <v>62</v>
      </c>
      <c r="Q968" s="843" t="s">
        <v>64</v>
      </c>
      <c r="R968" s="841" t="s">
        <v>623</v>
      </c>
      <c r="S968" s="847" t="s">
        <v>618</v>
      </c>
      <c r="T968" s="843" t="s">
        <v>624</v>
      </c>
    </row>
    <row r="969" spans="1:20" ht="18" hidden="1" customHeight="1">
      <c r="A969" s="840" t="str" cm="1">
        <f t="array" ref="A969">IF(INDEX(r_ACTIVEROW,1,COUNTA(r_ACTIVEROW)-2)="N",
       INDEX(r_ACTIVEROW,1,COUNTA(r_ACTIVEROW))&amp;" "&amp;INDEX(r_ACTIVEROW,1,COUNTA(r_ACTIVEROW)-1),
       INDEX(r_ACTIVEROW,1,COUNTA(r_ACTIVEROW)-2)
      )</f>
        <v>DKA6430</v>
      </c>
      <c r="B969" s="840" t="str" cm="1">
        <f t="array" ref="B969">INDEX(r_ACTIVEROW,1,COUNTA(r_ACTIVEROW)-1)</f>
        <v>REAR WHEEL SIZE</v>
      </c>
      <c r="C969" s="841" t="s">
        <v>620</v>
      </c>
      <c r="D969" s="847" t="s">
        <v>619</v>
      </c>
      <c r="E969" s="843" t="s">
        <v>621</v>
      </c>
      <c r="F969" s="841" t="s">
        <v>110</v>
      </c>
      <c r="G969" s="847" t="s">
        <v>616</v>
      </c>
      <c r="H969" s="843" t="s">
        <v>380</v>
      </c>
      <c r="I969" s="841" t="s">
        <v>139</v>
      </c>
      <c r="J969" s="842" t="s">
        <v>617</v>
      </c>
      <c r="K969" s="843" t="s">
        <v>411</v>
      </c>
      <c r="L969" s="841" t="s">
        <v>189</v>
      </c>
      <c r="M969" s="847" t="s">
        <v>614</v>
      </c>
      <c r="N969" s="843" t="s">
        <v>454</v>
      </c>
      <c r="O969" s="841" t="s">
        <v>334</v>
      </c>
      <c r="P969" s="847" t="s">
        <v>62</v>
      </c>
      <c r="Q969" s="843" t="s">
        <v>315</v>
      </c>
      <c r="R969" s="841"/>
      <c r="S969" s="847"/>
      <c r="T969" s="843"/>
    </row>
    <row r="970" spans="1:20" ht="18" hidden="1" customHeight="1">
      <c r="A970" s="840" t="str" cm="1">
        <f t="array" ref="A970">IF(INDEX(r_ACTIVEROW,1,COUNTA(r_ACTIVEROW)-2)="N",
       INDEX(r_ACTIVEROW,1,COUNTA(r_ACTIVEROW))&amp;" "&amp;INDEX(r_ACTIVEROW,1,COUNTA(r_ACTIVEROW)-1),
       INDEX(r_ACTIVEROW,1,COUNTA(r_ACTIVEROW)-2)
      )</f>
        <v>DKA9320</v>
      </c>
      <c r="B970" s="840" t="str" cm="1">
        <f t="array" ref="B970">INDEX(r_ACTIVEROW,1,COUNTA(r_ACTIVEROW)-1)</f>
        <v>FOOTREST UPMOUNTED</v>
      </c>
      <c r="C970" s="841" t="s">
        <v>620</v>
      </c>
      <c r="D970" s="847" t="s">
        <v>619</v>
      </c>
      <c r="E970" s="843" t="s">
        <v>621</v>
      </c>
      <c r="F970" s="841" t="s">
        <v>110</v>
      </c>
      <c r="G970" s="847" t="s">
        <v>616</v>
      </c>
      <c r="H970" s="843" t="s">
        <v>380</v>
      </c>
      <c r="I970" s="841" t="s">
        <v>140</v>
      </c>
      <c r="J970" s="842" t="s">
        <v>617</v>
      </c>
      <c r="K970" s="843" t="s">
        <v>378</v>
      </c>
      <c r="L970" s="841" t="s">
        <v>189</v>
      </c>
      <c r="M970" s="847" t="s">
        <v>614</v>
      </c>
      <c r="N970" s="843" t="s">
        <v>454</v>
      </c>
      <c r="O970" s="841" t="s">
        <v>230</v>
      </c>
      <c r="P970" s="847" t="s">
        <v>62</v>
      </c>
      <c r="Q970" s="843" t="s">
        <v>63</v>
      </c>
      <c r="R970" s="841" t="s">
        <v>623</v>
      </c>
      <c r="S970" s="847" t="s">
        <v>618</v>
      </c>
      <c r="T970" s="843" t="s">
        <v>624</v>
      </c>
    </row>
    <row r="971" spans="1:20" ht="18" hidden="1" customHeight="1">
      <c r="A971" s="840" t="str" cm="1">
        <f t="array" ref="A971">IF(INDEX(r_ACTIVEROW,1,COUNTA(r_ACTIVEROW)-2)="N",
       INDEX(r_ACTIVEROW,1,COUNTA(r_ACTIVEROW))&amp;" "&amp;INDEX(r_ACTIVEROW,1,COUNTA(r_ACTIVEROW)-1),
       INDEX(r_ACTIVEROW,1,COUNTA(r_ACTIVEROW)-2)
      )</f>
        <v>DKA9320</v>
      </c>
      <c r="B971" s="840" t="str" cm="1">
        <f t="array" ref="B971">INDEX(r_ACTIVEROW,1,COUNTA(r_ACTIVEROW)-1)</f>
        <v>FOOTREST UPMOUNTED</v>
      </c>
      <c r="C971" s="841" t="s">
        <v>620</v>
      </c>
      <c r="D971" s="847" t="s">
        <v>619</v>
      </c>
      <c r="E971" s="843" t="s">
        <v>621</v>
      </c>
      <c r="F971" s="841" t="s">
        <v>110</v>
      </c>
      <c r="G971" s="847" t="s">
        <v>616</v>
      </c>
      <c r="H971" s="843" t="s">
        <v>380</v>
      </c>
      <c r="I971" s="841" t="s">
        <v>140</v>
      </c>
      <c r="J971" s="842" t="s">
        <v>617</v>
      </c>
      <c r="K971" s="843" t="s">
        <v>378</v>
      </c>
      <c r="L971" s="841" t="s">
        <v>189</v>
      </c>
      <c r="M971" s="847" t="s">
        <v>614</v>
      </c>
      <c r="N971" s="843" t="s">
        <v>454</v>
      </c>
      <c r="O971" s="841" t="s">
        <v>231</v>
      </c>
      <c r="P971" s="847" t="s">
        <v>62</v>
      </c>
      <c r="Q971" s="843" t="s">
        <v>64</v>
      </c>
      <c r="R971" s="841" t="s">
        <v>623</v>
      </c>
      <c r="S971" s="847" t="s">
        <v>618</v>
      </c>
      <c r="T971" s="843" t="s">
        <v>624</v>
      </c>
    </row>
    <row r="972" spans="1:20" ht="18" hidden="1" customHeight="1">
      <c r="A972" s="840" t="str" cm="1">
        <f t="array" ref="A972">IF(INDEX(r_ACTIVEROW,1,COUNTA(r_ACTIVEROW)-2)="N",
       INDEX(r_ACTIVEROW,1,COUNTA(r_ACTIVEROW))&amp;" "&amp;INDEX(r_ACTIVEROW,1,COUNTA(r_ACTIVEROW)-1),
       INDEX(r_ACTIVEROW,1,COUNTA(r_ACTIVEROW)-2)
      )</f>
        <v>DKA6430</v>
      </c>
      <c r="B972" s="840" t="str" cm="1">
        <f t="array" ref="B972">INDEX(r_ACTIVEROW,1,COUNTA(r_ACTIVEROW)-1)</f>
        <v>REAR WHEEL SIZE</v>
      </c>
      <c r="C972" s="841" t="s">
        <v>620</v>
      </c>
      <c r="D972" s="847" t="s">
        <v>619</v>
      </c>
      <c r="E972" s="843" t="s">
        <v>621</v>
      </c>
      <c r="F972" s="841" t="s">
        <v>110</v>
      </c>
      <c r="G972" s="847" t="s">
        <v>616</v>
      </c>
      <c r="H972" s="843" t="s">
        <v>380</v>
      </c>
      <c r="I972" s="841" t="s">
        <v>140</v>
      </c>
      <c r="J972" s="842" t="s">
        <v>617</v>
      </c>
      <c r="K972" s="843" t="s">
        <v>378</v>
      </c>
      <c r="L972" s="841" t="s">
        <v>189</v>
      </c>
      <c r="M972" s="847" t="s">
        <v>614</v>
      </c>
      <c r="N972" s="843" t="s">
        <v>454</v>
      </c>
      <c r="O972" s="841" t="s">
        <v>334</v>
      </c>
      <c r="P972" s="847" t="s">
        <v>62</v>
      </c>
      <c r="Q972" s="843" t="s">
        <v>315</v>
      </c>
      <c r="R972" s="841"/>
      <c r="S972" s="847"/>
      <c r="T972" s="843"/>
    </row>
    <row r="973" spans="1:20" ht="18" hidden="1" customHeight="1">
      <c r="A973" s="840" t="str" cm="1">
        <f t="array" ref="A973">IF(INDEX(r_ACTIVEROW,1,COUNTA(r_ACTIVEROW)-2)="N",
       INDEX(r_ACTIVEROW,1,COUNTA(r_ACTIVEROW))&amp;" "&amp;INDEX(r_ACTIVEROW,1,COUNTA(r_ACTIVEROW)-1),
       INDEX(r_ACTIVEROW,1,COUNTA(r_ACTIVEROW)-2)
      )</f>
        <v>DKA9320</v>
      </c>
      <c r="B973" s="840" t="str" cm="1">
        <f t="array" ref="B973">INDEX(r_ACTIVEROW,1,COUNTA(r_ACTIVEROW)-1)</f>
        <v>FOOTREST UPMOUNTED</v>
      </c>
      <c r="C973" s="841" t="s">
        <v>620</v>
      </c>
      <c r="D973" s="847" t="s">
        <v>619</v>
      </c>
      <c r="E973" s="843" t="s">
        <v>621</v>
      </c>
      <c r="F973" s="841" t="s">
        <v>110</v>
      </c>
      <c r="G973" s="847" t="s">
        <v>616</v>
      </c>
      <c r="H973" s="843" t="s">
        <v>380</v>
      </c>
      <c r="I973" s="841" t="s">
        <v>141</v>
      </c>
      <c r="J973" s="842" t="s">
        <v>617</v>
      </c>
      <c r="K973" s="843" t="s">
        <v>412</v>
      </c>
      <c r="L973" s="841" t="s">
        <v>189</v>
      </c>
      <c r="M973" s="847" t="s">
        <v>614</v>
      </c>
      <c r="N973" s="843" t="s">
        <v>454</v>
      </c>
      <c r="O973" s="841" t="s">
        <v>230</v>
      </c>
      <c r="P973" s="847" t="s">
        <v>62</v>
      </c>
      <c r="Q973" s="843" t="s">
        <v>63</v>
      </c>
      <c r="R973" s="841" t="s">
        <v>623</v>
      </c>
      <c r="S973" s="847" t="s">
        <v>618</v>
      </c>
      <c r="T973" s="843" t="s">
        <v>624</v>
      </c>
    </row>
    <row r="974" spans="1:20" ht="18" hidden="1" customHeight="1">
      <c r="A974" s="840" t="str" cm="1">
        <f t="array" ref="A974">IF(INDEX(r_ACTIVEROW,1,COUNTA(r_ACTIVEROW)-2)="N",
       INDEX(r_ACTIVEROW,1,COUNTA(r_ACTIVEROW))&amp;" "&amp;INDEX(r_ACTIVEROW,1,COUNTA(r_ACTIVEROW)-1),
       INDEX(r_ACTIVEROW,1,COUNTA(r_ACTIVEROW)-2)
      )</f>
        <v>DKA9320</v>
      </c>
      <c r="B974" s="840" t="str" cm="1">
        <f t="array" ref="B974">INDEX(r_ACTIVEROW,1,COUNTA(r_ACTIVEROW)-1)</f>
        <v>FOOTREST UPMOUNTED</v>
      </c>
      <c r="C974" s="841" t="s">
        <v>620</v>
      </c>
      <c r="D974" s="847" t="s">
        <v>619</v>
      </c>
      <c r="E974" s="843" t="s">
        <v>621</v>
      </c>
      <c r="F974" s="841" t="s">
        <v>110</v>
      </c>
      <c r="G974" s="847" t="s">
        <v>616</v>
      </c>
      <c r="H974" s="843" t="s">
        <v>380</v>
      </c>
      <c r="I974" s="841" t="s">
        <v>141</v>
      </c>
      <c r="J974" s="842" t="s">
        <v>617</v>
      </c>
      <c r="K974" s="843" t="s">
        <v>412</v>
      </c>
      <c r="L974" s="841" t="s">
        <v>189</v>
      </c>
      <c r="M974" s="847" t="s">
        <v>614</v>
      </c>
      <c r="N974" s="843" t="s">
        <v>454</v>
      </c>
      <c r="O974" s="841" t="s">
        <v>231</v>
      </c>
      <c r="P974" s="847" t="s">
        <v>62</v>
      </c>
      <c r="Q974" s="843" t="s">
        <v>64</v>
      </c>
      <c r="R974" s="841" t="s">
        <v>623</v>
      </c>
      <c r="S974" s="847" t="s">
        <v>618</v>
      </c>
      <c r="T974" s="843" t="s">
        <v>624</v>
      </c>
    </row>
    <row r="975" spans="1:20" ht="18" hidden="1" customHeight="1">
      <c r="A975" s="840" t="str" cm="1">
        <f t="array" ref="A975">IF(INDEX(r_ACTIVEROW,1,COUNTA(r_ACTIVEROW)-2)="N",
       INDEX(r_ACTIVEROW,1,COUNTA(r_ACTIVEROW))&amp;" "&amp;INDEX(r_ACTIVEROW,1,COUNTA(r_ACTIVEROW)-1),
       INDEX(r_ACTIVEROW,1,COUNTA(r_ACTIVEROW)-2)
      )</f>
        <v>DKA6430</v>
      </c>
      <c r="B975" s="840" t="str" cm="1">
        <f t="array" ref="B975">INDEX(r_ACTIVEROW,1,COUNTA(r_ACTIVEROW)-1)</f>
        <v>REAR WHEEL SIZE</v>
      </c>
      <c r="C975" s="841" t="s">
        <v>620</v>
      </c>
      <c r="D975" s="847" t="s">
        <v>619</v>
      </c>
      <c r="E975" s="843" t="s">
        <v>621</v>
      </c>
      <c r="F975" s="841" t="s">
        <v>110</v>
      </c>
      <c r="G975" s="847" t="s">
        <v>616</v>
      </c>
      <c r="H975" s="843" t="s">
        <v>380</v>
      </c>
      <c r="I975" s="841" t="s">
        <v>141</v>
      </c>
      <c r="J975" s="842" t="s">
        <v>617</v>
      </c>
      <c r="K975" s="843" t="s">
        <v>412</v>
      </c>
      <c r="L975" s="841" t="s">
        <v>189</v>
      </c>
      <c r="M975" s="847" t="s">
        <v>614</v>
      </c>
      <c r="N975" s="843" t="s">
        <v>454</v>
      </c>
      <c r="O975" s="841" t="s">
        <v>334</v>
      </c>
      <c r="P975" s="847" t="s">
        <v>62</v>
      </c>
      <c r="Q975" s="843" t="s">
        <v>315</v>
      </c>
      <c r="R975" s="841"/>
      <c r="S975" s="847"/>
      <c r="T975" s="843"/>
    </row>
    <row r="976" spans="1:20" ht="18" hidden="1" customHeight="1">
      <c r="A976" s="840" t="str" cm="1">
        <f t="array" ref="A976">IF(INDEX(r_ACTIVEROW,1,COUNTA(r_ACTIVEROW)-2)="N",
       INDEX(r_ACTIVEROW,1,COUNTA(r_ACTIVEROW))&amp;" "&amp;INDEX(r_ACTIVEROW,1,COUNTA(r_ACTIVEROW)-1),
       INDEX(r_ACTIVEROW,1,COUNTA(r_ACTIVEROW)-2)
      )</f>
        <v>DKA6410</v>
      </c>
      <c r="B976" s="840" t="str" cm="1">
        <f t="array" ref="B976">INDEX(r_ACTIVEROW,1,COUNTA(r_ACTIVEROW)-1)</f>
        <v>REAR WHEEL SIZE</v>
      </c>
      <c r="C976" s="841" t="s">
        <v>620</v>
      </c>
      <c r="D976" s="847" t="s">
        <v>619</v>
      </c>
      <c r="E976" s="843" t="s">
        <v>621</v>
      </c>
      <c r="F976" s="841" t="s">
        <v>110</v>
      </c>
      <c r="G976" s="847" t="s">
        <v>616</v>
      </c>
      <c r="H976" s="843" t="s">
        <v>380</v>
      </c>
      <c r="I976" s="841" t="s">
        <v>142</v>
      </c>
      <c r="J976" s="842" t="s">
        <v>617</v>
      </c>
      <c r="K976" s="843" t="s">
        <v>379</v>
      </c>
      <c r="L976" s="841" t="s">
        <v>189</v>
      </c>
      <c r="M976" s="847" t="s">
        <v>614</v>
      </c>
      <c r="N976" s="843" t="s">
        <v>454</v>
      </c>
      <c r="O976" s="841" t="s">
        <v>230</v>
      </c>
      <c r="P976" s="847" t="s">
        <v>62</v>
      </c>
      <c r="Q976" s="843" t="s">
        <v>63</v>
      </c>
      <c r="R976" s="841"/>
      <c r="S976" s="847"/>
      <c r="T976" s="843"/>
    </row>
    <row r="977" spans="1:20" ht="18" hidden="1" customHeight="1">
      <c r="A977" s="840" t="str" cm="1">
        <f t="array" ref="A977">IF(INDEX(r_ACTIVEROW,1,COUNTA(r_ACTIVEROW)-2)="N",
       INDEX(r_ACTIVEROW,1,COUNTA(r_ACTIVEROW))&amp;" "&amp;INDEX(r_ACTIVEROW,1,COUNTA(r_ACTIVEROW)-1),
       INDEX(r_ACTIVEROW,1,COUNTA(r_ACTIVEROW)-2)
      )</f>
        <v>DKA6420</v>
      </c>
      <c r="B977" s="840" t="str" cm="1">
        <f t="array" ref="B977">INDEX(r_ACTIVEROW,1,COUNTA(r_ACTIVEROW)-1)</f>
        <v>REAR WHEEL SIZE</v>
      </c>
      <c r="C977" s="841" t="s">
        <v>620</v>
      </c>
      <c r="D977" s="847" t="s">
        <v>619</v>
      </c>
      <c r="E977" s="843" t="s">
        <v>621</v>
      </c>
      <c r="F977" s="841" t="s">
        <v>110</v>
      </c>
      <c r="G977" s="847" t="s">
        <v>616</v>
      </c>
      <c r="H977" s="843" t="s">
        <v>380</v>
      </c>
      <c r="I977" s="841" t="s">
        <v>142</v>
      </c>
      <c r="J977" s="842" t="s">
        <v>617</v>
      </c>
      <c r="K977" s="843" t="s">
        <v>379</v>
      </c>
      <c r="L977" s="841" t="s">
        <v>189</v>
      </c>
      <c r="M977" s="847" t="s">
        <v>614</v>
      </c>
      <c r="N977" s="843" t="s">
        <v>454</v>
      </c>
      <c r="O977" s="841" t="s">
        <v>231</v>
      </c>
      <c r="P977" s="847" t="s">
        <v>62</v>
      </c>
      <c r="Q977" s="843" t="s">
        <v>64</v>
      </c>
      <c r="R977" s="841"/>
      <c r="S977" s="847"/>
      <c r="T977" s="843"/>
    </row>
    <row r="978" spans="1:20" ht="18" hidden="1" customHeight="1">
      <c r="A978" s="840" t="str" cm="1">
        <f t="array" ref="A978">IF(INDEX(r_ACTIVEROW,1,COUNTA(r_ACTIVEROW)-2)="N",
       INDEX(r_ACTIVEROW,1,COUNTA(r_ACTIVEROW))&amp;" "&amp;INDEX(r_ACTIVEROW,1,COUNTA(r_ACTIVEROW)-1),
       INDEX(r_ACTIVEROW,1,COUNTA(r_ACTIVEROW)-2)
      )</f>
        <v>DKA6430</v>
      </c>
      <c r="B978" s="840" t="str" cm="1">
        <f t="array" ref="B978">INDEX(r_ACTIVEROW,1,COUNTA(r_ACTIVEROW)-1)</f>
        <v>REAR WHEEL SIZE</v>
      </c>
      <c r="C978" s="841" t="s">
        <v>620</v>
      </c>
      <c r="D978" s="847" t="s">
        <v>619</v>
      </c>
      <c r="E978" s="843" t="s">
        <v>621</v>
      </c>
      <c r="F978" s="841" t="s">
        <v>110</v>
      </c>
      <c r="G978" s="847" t="s">
        <v>616</v>
      </c>
      <c r="H978" s="843" t="s">
        <v>380</v>
      </c>
      <c r="I978" s="841" t="s">
        <v>142</v>
      </c>
      <c r="J978" s="842" t="s">
        <v>617</v>
      </c>
      <c r="K978" s="843" t="s">
        <v>379</v>
      </c>
      <c r="L978" s="841" t="s">
        <v>189</v>
      </c>
      <c r="M978" s="847" t="s">
        <v>614</v>
      </c>
      <c r="N978" s="843" t="s">
        <v>454</v>
      </c>
      <c r="O978" s="841" t="s">
        <v>334</v>
      </c>
      <c r="P978" s="847" t="s">
        <v>62</v>
      </c>
      <c r="Q978" s="843" t="s">
        <v>315</v>
      </c>
      <c r="R978" s="841"/>
      <c r="S978" s="847"/>
      <c r="T978" s="843"/>
    </row>
    <row r="979" spans="1:20" ht="18" hidden="1" customHeight="1">
      <c r="A979" s="840" t="str" cm="1">
        <f t="array" ref="A979">IF(INDEX(r_ACTIVEROW,1,COUNTA(r_ACTIVEROW)-2)="N",
       INDEX(r_ACTIVEROW,1,COUNTA(r_ACTIVEROW))&amp;" "&amp;INDEX(r_ACTIVEROW,1,COUNTA(r_ACTIVEROW)-1),
       INDEX(r_ACTIVEROW,1,COUNTA(r_ACTIVEROW)-2)
      )</f>
        <v>DKA6410</v>
      </c>
      <c r="B979" s="840" t="str" cm="1">
        <f t="array" ref="B979">INDEX(r_ACTIVEROW,1,COUNTA(r_ACTIVEROW)-1)</f>
        <v>REAR WHEEL SIZE</v>
      </c>
      <c r="C979" s="841" t="s">
        <v>620</v>
      </c>
      <c r="D979" s="847" t="s">
        <v>619</v>
      </c>
      <c r="E979" s="843" t="s">
        <v>621</v>
      </c>
      <c r="F979" s="841" t="s">
        <v>110</v>
      </c>
      <c r="G979" s="847" t="s">
        <v>616</v>
      </c>
      <c r="H979" s="843" t="s">
        <v>380</v>
      </c>
      <c r="I979" s="841" t="s">
        <v>143</v>
      </c>
      <c r="J979" s="842" t="s">
        <v>617</v>
      </c>
      <c r="K979" s="843" t="s">
        <v>386</v>
      </c>
      <c r="L979" s="841" t="s">
        <v>189</v>
      </c>
      <c r="M979" s="847" t="s">
        <v>614</v>
      </c>
      <c r="N979" s="843" t="s">
        <v>454</v>
      </c>
      <c r="O979" s="841" t="s">
        <v>230</v>
      </c>
      <c r="P979" s="847" t="s">
        <v>62</v>
      </c>
      <c r="Q979" s="843" t="s">
        <v>63</v>
      </c>
      <c r="R979" s="841"/>
      <c r="S979" s="847"/>
      <c r="T979" s="843"/>
    </row>
    <row r="980" spans="1:20" ht="18" hidden="1" customHeight="1">
      <c r="A980" s="840" t="str" cm="1">
        <f t="array" ref="A980">IF(INDEX(r_ACTIVEROW,1,COUNTA(r_ACTIVEROW)-2)="N",
       INDEX(r_ACTIVEROW,1,COUNTA(r_ACTIVEROW))&amp;" "&amp;INDEX(r_ACTIVEROW,1,COUNTA(r_ACTIVEROW)-1),
       INDEX(r_ACTIVEROW,1,COUNTA(r_ACTIVEROW)-2)
      )</f>
        <v>DKA6420</v>
      </c>
      <c r="B980" s="840" t="str" cm="1">
        <f t="array" ref="B980">INDEX(r_ACTIVEROW,1,COUNTA(r_ACTIVEROW)-1)</f>
        <v>REAR WHEEL SIZE</v>
      </c>
      <c r="C980" s="841" t="s">
        <v>620</v>
      </c>
      <c r="D980" s="847" t="s">
        <v>619</v>
      </c>
      <c r="E980" s="843" t="s">
        <v>621</v>
      </c>
      <c r="F980" s="841" t="s">
        <v>110</v>
      </c>
      <c r="G980" s="847" t="s">
        <v>616</v>
      </c>
      <c r="H980" s="843" t="s">
        <v>380</v>
      </c>
      <c r="I980" s="841" t="s">
        <v>143</v>
      </c>
      <c r="J980" s="842" t="s">
        <v>617</v>
      </c>
      <c r="K980" s="843" t="s">
        <v>386</v>
      </c>
      <c r="L980" s="841" t="s">
        <v>189</v>
      </c>
      <c r="M980" s="847" t="s">
        <v>614</v>
      </c>
      <c r="N980" s="843" t="s">
        <v>454</v>
      </c>
      <c r="O980" s="841" t="s">
        <v>231</v>
      </c>
      <c r="P980" s="847" t="s">
        <v>62</v>
      </c>
      <c r="Q980" s="843" t="s">
        <v>64</v>
      </c>
      <c r="R980" s="841"/>
      <c r="S980" s="847"/>
      <c r="T980" s="843"/>
    </row>
    <row r="981" spans="1:20" ht="18" hidden="1" customHeight="1">
      <c r="A981" s="840" t="str" cm="1">
        <f t="array" ref="A981">IF(INDEX(r_ACTIVEROW,1,COUNTA(r_ACTIVEROW)-2)="N",
       INDEX(r_ACTIVEROW,1,COUNTA(r_ACTIVEROW))&amp;" "&amp;INDEX(r_ACTIVEROW,1,COUNTA(r_ACTIVEROW)-1),
       INDEX(r_ACTIVEROW,1,COUNTA(r_ACTIVEROW)-2)
      )</f>
        <v>DKA6430</v>
      </c>
      <c r="B981" s="840" t="str" cm="1">
        <f t="array" ref="B981">INDEX(r_ACTIVEROW,1,COUNTA(r_ACTIVEROW)-1)</f>
        <v>REAR WHEEL SIZE</v>
      </c>
      <c r="C981" s="841" t="s">
        <v>620</v>
      </c>
      <c r="D981" s="847" t="s">
        <v>619</v>
      </c>
      <c r="E981" s="843" t="s">
        <v>621</v>
      </c>
      <c r="F981" s="841" t="s">
        <v>110</v>
      </c>
      <c r="G981" s="847" t="s">
        <v>616</v>
      </c>
      <c r="H981" s="843" t="s">
        <v>380</v>
      </c>
      <c r="I981" s="841" t="s">
        <v>143</v>
      </c>
      <c r="J981" s="842" t="s">
        <v>617</v>
      </c>
      <c r="K981" s="843" t="s">
        <v>386</v>
      </c>
      <c r="L981" s="841" t="s">
        <v>189</v>
      </c>
      <c r="M981" s="847" t="s">
        <v>614</v>
      </c>
      <c r="N981" s="843" t="s">
        <v>454</v>
      </c>
      <c r="O981" s="841" t="s">
        <v>334</v>
      </c>
      <c r="P981" s="847" t="s">
        <v>62</v>
      </c>
      <c r="Q981" s="843" t="s">
        <v>315</v>
      </c>
      <c r="R981" s="841"/>
      <c r="S981" s="847"/>
      <c r="T981" s="843"/>
    </row>
    <row r="982" spans="1:20" ht="18" hidden="1" customHeight="1">
      <c r="A982" s="840" t="str" cm="1">
        <f t="array" ref="A982">IF(INDEX(r_ACTIVEROW,1,COUNTA(r_ACTIVEROW)-2)="N",
       INDEX(r_ACTIVEROW,1,COUNTA(r_ACTIVEROW))&amp;" "&amp;INDEX(r_ACTIVEROW,1,COUNTA(r_ACTIVEROW)-1),
       INDEX(r_ACTIVEROW,1,COUNTA(r_ACTIVEROW)-2)
      )</f>
        <v>DKA6410</v>
      </c>
      <c r="B982" s="840" t="str" cm="1">
        <f t="array" ref="B982">INDEX(r_ACTIVEROW,1,COUNTA(r_ACTIVEROW)-1)</f>
        <v>REAR WHEEL SIZE</v>
      </c>
      <c r="C982" s="841" t="s">
        <v>620</v>
      </c>
      <c r="D982" s="847" t="s">
        <v>619</v>
      </c>
      <c r="E982" s="843" t="s">
        <v>621</v>
      </c>
      <c r="F982" s="841" t="s">
        <v>110</v>
      </c>
      <c r="G982" s="847" t="s">
        <v>616</v>
      </c>
      <c r="H982" s="843" t="s">
        <v>380</v>
      </c>
      <c r="I982" s="841" t="s">
        <v>144</v>
      </c>
      <c r="J982" s="842" t="s">
        <v>617</v>
      </c>
      <c r="K982" s="843" t="s">
        <v>380</v>
      </c>
      <c r="L982" s="841" t="s">
        <v>189</v>
      </c>
      <c r="M982" s="847" t="s">
        <v>614</v>
      </c>
      <c r="N982" s="843" t="s">
        <v>454</v>
      </c>
      <c r="O982" s="841" t="s">
        <v>230</v>
      </c>
      <c r="P982" s="847" t="s">
        <v>62</v>
      </c>
      <c r="Q982" s="843" t="s">
        <v>63</v>
      </c>
      <c r="R982" s="841"/>
      <c r="S982" s="847"/>
      <c r="T982" s="843"/>
    </row>
    <row r="983" spans="1:20" ht="18" hidden="1" customHeight="1">
      <c r="A983" s="840" t="str" cm="1">
        <f t="array" ref="A983">IF(INDEX(r_ACTIVEROW,1,COUNTA(r_ACTIVEROW)-2)="N",
       INDEX(r_ACTIVEROW,1,COUNTA(r_ACTIVEROW))&amp;" "&amp;INDEX(r_ACTIVEROW,1,COUNTA(r_ACTIVEROW)-1),
       INDEX(r_ACTIVEROW,1,COUNTA(r_ACTIVEROW)-2)
      )</f>
        <v>DKA6420</v>
      </c>
      <c r="B983" s="840" t="str" cm="1">
        <f t="array" ref="B983">INDEX(r_ACTIVEROW,1,COUNTA(r_ACTIVEROW)-1)</f>
        <v>REAR WHEEL SIZE</v>
      </c>
      <c r="C983" s="841" t="s">
        <v>620</v>
      </c>
      <c r="D983" s="847" t="s">
        <v>619</v>
      </c>
      <c r="E983" s="843" t="s">
        <v>621</v>
      </c>
      <c r="F983" s="841" t="s">
        <v>110</v>
      </c>
      <c r="G983" s="847" t="s">
        <v>616</v>
      </c>
      <c r="H983" s="843" t="s">
        <v>380</v>
      </c>
      <c r="I983" s="841" t="s">
        <v>144</v>
      </c>
      <c r="J983" s="842" t="s">
        <v>617</v>
      </c>
      <c r="K983" s="843" t="s">
        <v>380</v>
      </c>
      <c r="L983" s="841" t="s">
        <v>189</v>
      </c>
      <c r="M983" s="847" t="s">
        <v>614</v>
      </c>
      <c r="N983" s="843" t="s">
        <v>454</v>
      </c>
      <c r="O983" s="841" t="s">
        <v>231</v>
      </c>
      <c r="P983" s="847" t="s">
        <v>62</v>
      </c>
      <c r="Q983" s="843" t="s">
        <v>64</v>
      </c>
      <c r="R983" s="841"/>
      <c r="S983" s="847"/>
      <c r="T983" s="843"/>
    </row>
    <row r="984" spans="1:20" ht="18" hidden="1" customHeight="1">
      <c r="A984" s="840" t="str" cm="1">
        <f t="array" ref="A984">IF(INDEX(r_ACTIVEROW,1,COUNTA(r_ACTIVEROW)-2)="N",
       INDEX(r_ACTIVEROW,1,COUNTA(r_ACTIVEROW))&amp;" "&amp;INDEX(r_ACTIVEROW,1,COUNTA(r_ACTIVEROW)-1),
       INDEX(r_ACTIVEROW,1,COUNTA(r_ACTIVEROW)-2)
      )</f>
        <v>DKA6430</v>
      </c>
      <c r="B984" s="840" t="str" cm="1">
        <f t="array" ref="B984">INDEX(r_ACTIVEROW,1,COUNTA(r_ACTIVEROW)-1)</f>
        <v>REAR WHEEL SIZE</v>
      </c>
      <c r="C984" s="841" t="s">
        <v>620</v>
      </c>
      <c r="D984" s="847" t="s">
        <v>619</v>
      </c>
      <c r="E984" s="843" t="s">
        <v>621</v>
      </c>
      <c r="F984" s="841" t="s">
        <v>110</v>
      </c>
      <c r="G984" s="847" t="s">
        <v>616</v>
      </c>
      <c r="H984" s="843" t="s">
        <v>380</v>
      </c>
      <c r="I984" s="841" t="s">
        <v>144</v>
      </c>
      <c r="J984" s="842" t="s">
        <v>617</v>
      </c>
      <c r="K984" s="843" t="s">
        <v>380</v>
      </c>
      <c r="L984" s="841" t="s">
        <v>189</v>
      </c>
      <c r="M984" s="847" t="s">
        <v>614</v>
      </c>
      <c r="N984" s="843" t="s">
        <v>454</v>
      </c>
      <c r="O984" s="841" t="s">
        <v>334</v>
      </c>
      <c r="P984" s="847" t="s">
        <v>62</v>
      </c>
      <c r="Q984" s="843" t="s">
        <v>315</v>
      </c>
      <c r="R984" s="841"/>
      <c r="S984" s="847"/>
      <c r="T984" s="843"/>
    </row>
    <row r="985" spans="1:20" ht="18" hidden="1" customHeight="1">
      <c r="A985" s="840" t="str" cm="1">
        <f t="array" ref="A985">IF(INDEX(r_ACTIVEROW,1,COUNTA(r_ACTIVEROW)-2)="N",
       INDEX(r_ACTIVEROW,1,COUNTA(r_ACTIVEROW))&amp;" "&amp;INDEX(r_ACTIVEROW,1,COUNTA(r_ACTIVEROW)-1),
       INDEX(r_ACTIVEROW,1,COUNTA(r_ACTIVEROW)-2)
      )</f>
        <v>DKA6410</v>
      </c>
      <c r="B985" s="840" t="str" cm="1">
        <f t="array" ref="B985">INDEX(r_ACTIVEROW,1,COUNTA(r_ACTIVEROW)-1)</f>
        <v>REAR WHEEL SIZE</v>
      </c>
      <c r="C985" s="841" t="s">
        <v>620</v>
      </c>
      <c r="D985" s="847" t="s">
        <v>619</v>
      </c>
      <c r="E985" s="843" t="s">
        <v>621</v>
      </c>
      <c r="F985" s="841" t="s">
        <v>110</v>
      </c>
      <c r="G985" s="847" t="s">
        <v>616</v>
      </c>
      <c r="H985" s="843" t="s">
        <v>380</v>
      </c>
      <c r="I985" s="841" t="s">
        <v>145</v>
      </c>
      <c r="J985" s="842" t="s">
        <v>617</v>
      </c>
      <c r="K985" s="843" t="s">
        <v>407</v>
      </c>
      <c r="L985" s="841" t="s">
        <v>189</v>
      </c>
      <c r="M985" s="847" t="s">
        <v>614</v>
      </c>
      <c r="N985" s="843" t="s">
        <v>454</v>
      </c>
      <c r="O985" s="841" t="s">
        <v>230</v>
      </c>
      <c r="P985" s="847" t="s">
        <v>62</v>
      </c>
      <c r="Q985" s="843" t="s">
        <v>63</v>
      </c>
      <c r="R985" s="841"/>
      <c r="S985" s="847"/>
      <c r="T985" s="843"/>
    </row>
    <row r="986" spans="1:20" ht="18" hidden="1" customHeight="1">
      <c r="A986" s="840" t="str" cm="1">
        <f t="array" ref="A986">IF(INDEX(r_ACTIVEROW,1,COUNTA(r_ACTIVEROW)-2)="N",
       INDEX(r_ACTIVEROW,1,COUNTA(r_ACTIVEROW))&amp;" "&amp;INDEX(r_ACTIVEROW,1,COUNTA(r_ACTIVEROW)-1),
       INDEX(r_ACTIVEROW,1,COUNTA(r_ACTIVEROW)-2)
      )</f>
        <v>DKA6420</v>
      </c>
      <c r="B986" s="840" t="str" cm="1">
        <f t="array" ref="B986">INDEX(r_ACTIVEROW,1,COUNTA(r_ACTIVEROW)-1)</f>
        <v>REAR WHEEL SIZE</v>
      </c>
      <c r="C986" s="841" t="s">
        <v>620</v>
      </c>
      <c r="D986" s="847" t="s">
        <v>619</v>
      </c>
      <c r="E986" s="843" t="s">
        <v>621</v>
      </c>
      <c r="F986" s="841" t="s">
        <v>110</v>
      </c>
      <c r="G986" s="847" t="s">
        <v>616</v>
      </c>
      <c r="H986" s="843" t="s">
        <v>380</v>
      </c>
      <c r="I986" s="841" t="s">
        <v>145</v>
      </c>
      <c r="J986" s="842" t="s">
        <v>617</v>
      </c>
      <c r="K986" s="843" t="s">
        <v>407</v>
      </c>
      <c r="L986" s="841" t="s">
        <v>189</v>
      </c>
      <c r="M986" s="847" t="s">
        <v>614</v>
      </c>
      <c r="N986" s="843" t="s">
        <v>454</v>
      </c>
      <c r="O986" s="841" t="s">
        <v>231</v>
      </c>
      <c r="P986" s="847" t="s">
        <v>62</v>
      </c>
      <c r="Q986" s="843" t="s">
        <v>64</v>
      </c>
      <c r="R986" s="841"/>
      <c r="S986" s="847"/>
      <c r="T986" s="843"/>
    </row>
    <row r="987" spans="1:20" ht="18" hidden="1" customHeight="1">
      <c r="A987" s="840" t="str" cm="1">
        <f t="array" ref="A987">IF(INDEX(r_ACTIVEROW,1,COUNTA(r_ACTIVEROW)-2)="N",
       INDEX(r_ACTIVEROW,1,COUNTA(r_ACTIVEROW))&amp;" "&amp;INDEX(r_ACTIVEROW,1,COUNTA(r_ACTIVEROW)-1),
       INDEX(r_ACTIVEROW,1,COUNTA(r_ACTIVEROW)-2)
      )</f>
        <v>DKA6430</v>
      </c>
      <c r="B987" s="840" t="str" cm="1">
        <f t="array" ref="B987">INDEX(r_ACTIVEROW,1,COUNTA(r_ACTIVEROW)-1)</f>
        <v>REAR WHEEL SIZE</v>
      </c>
      <c r="C987" s="841" t="s">
        <v>620</v>
      </c>
      <c r="D987" s="847" t="s">
        <v>619</v>
      </c>
      <c r="E987" s="843" t="s">
        <v>621</v>
      </c>
      <c r="F987" s="841" t="s">
        <v>110</v>
      </c>
      <c r="G987" s="847" t="s">
        <v>616</v>
      </c>
      <c r="H987" s="843" t="s">
        <v>380</v>
      </c>
      <c r="I987" s="841" t="s">
        <v>145</v>
      </c>
      <c r="J987" s="842" t="s">
        <v>617</v>
      </c>
      <c r="K987" s="843" t="s">
        <v>407</v>
      </c>
      <c r="L987" s="841" t="s">
        <v>189</v>
      </c>
      <c r="M987" s="847" t="s">
        <v>614</v>
      </c>
      <c r="N987" s="843" t="s">
        <v>454</v>
      </c>
      <c r="O987" s="841" t="s">
        <v>334</v>
      </c>
      <c r="P987" s="847" t="s">
        <v>62</v>
      </c>
      <c r="Q987" s="843" t="s">
        <v>315</v>
      </c>
      <c r="R987" s="841"/>
      <c r="S987" s="847"/>
      <c r="T987" s="843"/>
    </row>
    <row r="988" spans="1:20" ht="18" hidden="1" customHeight="1">
      <c r="A988" s="840" t="str" cm="1">
        <f t="array" ref="A988">IF(INDEX(r_ACTIVEROW,1,COUNTA(r_ACTIVEROW)-2)="N",
       INDEX(r_ACTIVEROW,1,COUNTA(r_ACTIVEROW))&amp;" "&amp;INDEX(r_ACTIVEROW,1,COUNTA(r_ACTIVEROW)-1),
       INDEX(r_ACTIVEROW,1,COUNTA(r_ACTIVEROW)-2)
      )</f>
        <v>DKA6410</v>
      </c>
      <c r="B988" s="840" t="str" cm="1">
        <f t="array" ref="B988">INDEX(r_ACTIVEROW,1,COUNTA(r_ACTIVEROW)-1)</f>
        <v>REAR WHEEL SIZE</v>
      </c>
      <c r="C988" s="841" t="s">
        <v>620</v>
      </c>
      <c r="D988" s="847" t="s">
        <v>619</v>
      </c>
      <c r="E988" s="843" t="s">
        <v>621</v>
      </c>
      <c r="F988" s="841" t="s">
        <v>110</v>
      </c>
      <c r="G988" s="847" t="s">
        <v>616</v>
      </c>
      <c r="H988" s="843" t="s">
        <v>380</v>
      </c>
      <c r="I988" s="841" t="s">
        <v>146</v>
      </c>
      <c r="J988" s="842" t="s">
        <v>617</v>
      </c>
      <c r="K988" s="843" t="s">
        <v>381</v>
      </c>
      <c r="L988" s="841" t="s">
        <v>189</v>
      </c>
      <c r="M988" s="847" t="s">
        <v>614</v>
      </c>
      <c r="N988" s="843" t="s">
        <v>454</v>
      </c>
      <c r="O988" s="841" t="s">
        <v>230</v>
      </c>
      <c r="P988" s="847" t="s">
        <v>62</v>
      </c>
      <c r="Q988" s="843" t="s">
        <v>63</v>
      </c>
      <c r="R988" s="841"/>
      <c r="S988" s="847"/>
      <c r="T988" s="843"/>
    </row>
    <row r="989" spans="1:20" ht="18" hidden="1" customHeight="1">
      <c r="A989" s="840" t="str" cm="1">
        <f t="array" ref="A989">IF(INDEX(r_ACTIVEROW,1,COUNTA(r_ACTIVEROW)-2)="N",
       INDEX(r_ACTIVEROW,1,COUNTA(r_ACTIVEROW))&amp;" "&amp;INDEX(r_ACTIVEROW,1,COUNTA(r_ACTIVEROW)-1),
       INDEX(r_ACTIVEROW,1,COUNTA(r_ACTIVEROW)-2)
      )</f>
        <v>DKA6420</v>
      </c>
      <c r="B989" s="840" t="str" cm="1">
        <f t="array" ref="B989">INDEX(r_ACTIVEROW,1,COUNTA(r_ACTIVEROW)-1)</f>
        <v>REAR WHEEL SIZE</v>
      </c>
      <c r="C989" s="841" t="s">
        <v>620</v>
      </c>
      <c r="D989" s="847" t="s">
        <v>619</v>
      </c>
      <c r="E989" s="843" t="s">
        <v>621</v>
      </c>
      <c r="F989" s="841" t="s">
        <v>110</v>
      </c>
      <c r="G989" s="847" t="s">
        <v>616</v>
      </c>
      <c r="H989" s="843" t="s">
        <v>380</v>
      </c>
      <c r="I989" s="841" t="s">
        <v>146</v>
      </c>
      <c r="J989" s="842" t="s">
        <v>617</v>
      </c>
      <c r="K989" s="843" t="s">
        <v>381</v>
      </c>
      <c r="L989" s="841" t="s">
        <v>189</v>
      </c>
      <c r="M989" s="847" t="s">
        <v>614</v>
      </c>
      <c r="N989" s="843" t="s">
        <v>454</v>
      </c>
      <c r="O989" s="841" t="s">
        <v>231</v>
      </c>
      <c r="P989" s="847" t="s">
        <v>62</v>
      </c>
      <c r="Q989" s="843" t="s">
        <v>64</v>
      </c>
      <c r="R989" s="841"/>
      <c r="S989" s="847"/>
      <c r="T989" s="843"/>
    </row>
    <row r="990" spans="1:20" ht="18" hidden="1" customHeight="1">
      <c r="A990" s="840" t="str" cm="1">
        <f t="array" ref="A990">IF(INDEX(r_ACTIVEROW,1,COUNTA(r_ACTIVEROW)-2)="N",
       INDEX(r_ACTIVEROW,1,COUNTA(r_ACTIVEROW))&amp;" "&amp;INDEX(r_ACTIVEROW,1,COUNTA(r_ACTIVEROW)-1),
       INDEX(r_ACTIVEROW,1,COUNTA(r_ACTIVEROW)-2)
      )</f>
        <v>DKA6430</v>
      </c>
      <c r="B990" s="840" t="str" cm="1">
        <f t="array" ref="B990">INDEX(r_ACTIVEROW,1,COUNTA(r_ACTIVEROW)-1)</f>
        <v>REAR WHEEL SIZE</v>
      </c>
      <c r="C990" s="841" t="s">
        <v>620</v>
      </c>
      <c r="D990" s="847" t="s">
        <v>619</v>
      </c>
      <c r="E990" s="843" t="s">
        <v>621</v>
      </c>
      <c r="F990" s="841" t="s">
        <v>110</v>
      </c>
      <c r="G990" s="847" t="s">
        <v>616</v>
      </c>
      <c r="H990" s="843" t="s">
        <v>380</v>
      </c>
      <c r="I990" s="841" t="s">
        <v>146</v>
      </c>
      <c r="J990" s="842" t="s">
        <v>617</v>
      </c>
      <c r="K990" s="843" t="s">
        <v>381</v>
      </c>
      <c r="L990" s="841" t="s">
        <v>189</v>
      </c>
      <c r="M990" s="847" t="s">
        <v>614</v>
      </c>
      <c r="N990" s="843" t="s">
        <v>454</v>
      </c>
      <c r="O990" s="841" t="s">
        <v>334</v>
      </c>
      <c r="P990" s="847" t="s">
        <v>62</v>
      </c>
      <c r="Q990" s="843" t="s">
        <v>315</v>
      </c>
      <c r="R990" s="841"/>
      <c r="S990" s="847"/>
      <c r="T990" s="843"/>
    </row>
    <row r="991" spans="1:20" ht="18" hidden="1" customHeight="1">
      <c r="A991" s="840" t="str" cm="1">
        <f t="array" ref="A991">IF(INDEX(r_ACTIVEROW,1,COUNTA(r_ACTIVEROW)-2)="N",
       INDEX(r_ACTIVEROW,1,COUNTA(r_ACTIVEROW))&amp;" "&amp;INDEX(r_ACTIVEROW,1,COUNTA(r_ACTIVEROW)-1),
       INDEX(r_ACTIVEROW,1,COUNTA(r_ACTIVEROW)-2)
      )</f>
        <v>DKA6410</v>
      </c>
      <c r="B991" s="840" t="str" cm="1">
        <f t="array" ref="B991">INDEX(r_ACTIVEROW,1,COUNTA(r_ACTIVEROW)-1)</f>
        <v>REAR WHEEL SIZE</v>
      </c>
      <c r="C991" s="841" t="s">
        <v>620</v>
      </c>
      <c r="D991" s="847" t="s">
        <v>619</v>
      </c>
      <c r="E991" s="843" t="s">
        <v>621</v>
      </c>
      <c r="F991" s="841" t="s">
        <v>111</v>
      </c>
      <c r="G991" s="847" t="s">
        <v>616</v>
      </c>
      <c r="H991" s="843" t="s">
        <v>407</v>
      </c>
      <c r="I991" s="841" t="s">
        <v>127</v>
      </c>
      <c r="J991" s="842" t="s">
        <v>617</v>
      </c>
      <c r="K991" s="843" t="s">
        <v>413</v>
      </c>
      <c r="L991" s="841" t="s">
        <v>189</v>
      </c>
      <c r="M991" s="847" t="s">
        <v>614</v>
      </c>
      <c r="N991" s="843" t="s">
        <v>454</v>
      </c>
      <c r="O991" s="841" t="s">
        <v>230</v>
      </c>
      <c r="P991" s="847" t="s">
        <v>62</v>
      </c>
      <c r="Q991" s="843" t="s">
        <v>63</v>
      </c>
      <c r="R991" s="841"/>
      <c r="S991" s="847"/>
      <c r="T991" s="843"/>
    </row>
    <row r="992" spans="1:20" ht="18" hidden="1" customHeight="1">
      <c r="A992" s="840" t="str" cm="1">
        <f t="array" ref="A992">IF(INDEX(r_ACTIVEROW,1,COUNTA(r_ACTIVEROW)-2)="N",
       INDEX(r_ACTIVEROW,1,COUNTA(r_ACTIVEROW))&amp;" "&amp;INDEX(r_ACTIVEROW,1,COUNTA(r_ACTIVEROW)-1),
       INDEX(r_ACTIVEROW,1,COUNTA(r_ACTIVEROW)-2)
      )</f>
        <v>DKA6420</v>
      </c>
      <c r="B992" s="840" t="str" cm="1">
        <f t="array" ref="B992">INDEX(r_ACTIVEROW,1,COUNTA(r_ACTIVEROW)-1)</f>
        <v>REAR WHEEL SIZE</v>
      </c>
      <c r="C992" s="841" t="s">
        <v>620</v>
      </c>
      <c r="D992" s="847" t="s">
        <v>619</v>
      </c>
      <c r="E992" s="843" t="s">
        <v>621</v>
      </c>
      <c r="F992" s="841" t="s">
        <v>111</v>
      </c>
      <c r="G992" s="847" t="s">
        <v>616</v>
      </c>
      <c r="H992" s="843" t="s">
        <v>407</v>
      </c>
      <c r="I992" s="841" t="s">
        <v>127</v>
      </c>
      <c r="J992" s="842" t="s">
        <v>617</v>
      </c>
      <c r="K992" s="843" t="s">
        <v>413</v>
      </c>
      <c r="L992" s="841" t="s">
        <v>189</v>
      </c>
      <c r="M992" s="847" t="s">
        <v>614</v>
      </c>
      <c r="N992" s="843" t="s">
        <v>454</v>
      </c>
      <c r="O992" s="841" t="s">
        <v>231</v>
      </c>
      <c r="P992" s="847" t="s">
        <v>62</v>
      </c>
      <c r="Q992" s="843" t="s">
        <v>64</v>
      </c>
      <c r="R992" s="841"/>
      <c r="S992" s="847"/>
      <c r="T992" s="843"/>
    </row>
    <row r="993" spans="1:20" ht="18" hidden="1" customHeight="1">
      <c r="A993" s="840" t="str" cm="1">
        <f t="array" ref="A993">IF(INDEX(r_ACTIVEROW,1,COUNTA(r_ACTIVEROW)-2)="N",
       INDEX(r_ACTIVEROW,1,COUNTA(r_ACTIVEROW))&amp;" "&amp;INDEX(r_ACTIVEROW,1,COUNTA(r_ACTIVEROW)-1),
       INDEX(r_ACTIVEROW,1,COUNTA(r_ACTIVEROW)-2)
      )</f>
        <v>DKA6430</v>
      </c>
      <c r="B993" s="840" t="str" cm="1">
        <f t="array" ref="B993">INDEX(r_ACTIVEROW,1,COUNTA(r_ACTIVEROW)-1)</f>
        <v>REAR WHEEL SIZE</v>
      </c>
      <c r="C993" s="841" t="s">
        <v>620</v>
      </c>
      <c r="D993" s="847" t="s">
        <v>619</v>
      </c>
      <c r="E993" s="843" t="s">
        <v>621</v>
      </c>
      <c r="F993" s="841" t="s">
        <v>111</v>
      </c>
      <c r="G993" s="847" t="s">
        <v>616</v>
      </c>
      <c r="H993" s="843" t="s">
        <v>407</v>
      </c>
      <c r="I993" s="841" t="s">
        <v>127</v>
      </c>
      <c r="J993" s="842" t="s">
        <v>617</v>
      </c>
      <c r="K993" s="843" t="s">
        <v>413</v>
      </c>
      <c r="L993" s="841" t="s">
        <v>189</v>
      </c>
      <c r="M993" s="847" t="s">
        <v>614</v>
      </c>
      <c r="N993" s="843" t="s">
        <v>454</v>
      </c>
      <c r="O993" s="841" t="s">
        <v>334</v>
      </c>
      <c r="P993" s="847" t="s">
        <v>62</v>
      </c>
      <c r="Q993" s="843" t="s">
        <v>315</v>
      </c>
      <c r="R993" s="841"/>
      <c r="S993" s="847"/>
      <c r="T993" s="843"/>
    </row>
    <row r="994" spans="1:20" ht="18" hidden="1" customHeight="1">
      <c r="A994" s="840" t="str" cm="1">
        <f t="array" ref="A994">IF(INDEX(r_ACTIVEROW,1,COUNTA(r_ACTIVEROW)-2)="N",
       INDEX(r_ACTIVEROW,1,COUNTA(r_ACTIVEROW))&amp;" "&amp;INDEX(r_ACTIVEROW,1,COUNTA(r_ACTIVEROW)-1),
       INDEX(r_ACTIVEROW,1,COUNTA(r_ACTIVEROW)-2)
      )</f>
        <v>DKA6410</v>
      </c>
      <c r="B994" s="840" t="str" cm="1">
        <f t="array" ref="B994">INDEX(r_ACTIVEROW,1,COUNTA(r_ACTIVEROW)-1)</f>
        <v>REAR WHEEL SIZE</v>
      </c>
      <c r="C994" s="841" t="s">
        <v>620</v>
      </c>
      <c r="D994" s="847" t="s">
        <v>619</v>
      </c>
      <c r="E994" s="843" t="s">
        <v>621</v>
      </c>
      <c r="F994" s="841" t="s">
        <v>111</v>
      </c>
      <c r="G994" s="847" t="s">
        <v>616</v>
      </c>
      <c r="H994" s="843" t="s">
        <v>407</v>
      </c>
      <c r="I994" s="841" t="s">
        <v>128</v>
      </c>
      <c r="J994" s="842" t="s">
        <v>617</v>
      </c>
      <c r="K994" s="843" t="s">
        <v>397</v>
      </c>
      <c r="L994" s="841" t="s">
        <v>189</v>
      </c>
      <c r="M994" s="847" t="s">
        <v>614</v>
      </c>
      <c r="N994" s="843" t="s">
        <v>454</v>
      </c>
      <c r="O994" s="841" t="s">
        <v>230</v>
      </c>
      <c r="P994" s="847" t="s">
        <v>62</v>
      </c>
      <c r="Q994" s="843" t="s">
        <v>63</v>
      </c>
      <c r="R994" s="841"/>
      <c r="S994" s="847"/>
      <c r="T994" s="843"/>
    </row>
    <row r="995" spans="1:20" ht="18" hidden="1" customHeight="1">
      <c r="A995" s="840" t="str" cm="1">
        <f t="array" ref="A995">IF(INDEX(r_ACTIVEROW,1,COUNTA(r_ACTIVEROW)-2)="N",
       INDEX(r_ACTIVEROW,1,COUNTA(r_ACTIVEROW))&amp;" "&amp;INDEX(r_ACTIVEROW,1,COUNTA(r_ACTIVEROW)-1),
       INDEX(r_ACTIVEROW,1,COUNTA(r_ACTIVEROW)-2)
      )</f>
        <v>DKA6420</v>
      </c>
      <c r="B995" s="840" t="str" cm="1">
        <f t="array" ref="B995">INDEX(r_ACTIVEROW,1,COUNTA(r_ACTIVEROW)-1)</f>
        <v>REAR WHEEL SIZE</v>
      </c>
      <c r="C995" s="841" t="s">
        <v>620</v>
      </c>
      <c r="D995" s="847" t="s">
        <v>619</v>
      </c>
      <c r="E995" s="843" t="s">
        <v>621</v>
      </c>
      <c r="F995" s="841" t="s">
        <v>111</v>
      </c>
      <c r="G995" s="847" t="s">
        <v>616</v>
      </c>
      <c r="H995" s="843" t="s">
        <v>407</v>
      </c>
      <c r="I995" s="841" t="s">
        <v>128</v>
      </c>
      <c r="J995" s="842" t="s">
        <v>617</v>
      </c>
      <c r="K995" s="843" t="s">
        <v>397</v>
      </c>
      <c r="L995" s="841" t="s">
        <v>189</v>
      </c>
      <c r="M995" s="847" t="s">
        <v>614</v>
      </c>
      <c r="N995" s="843" t="s">
        <v>454</v>
      </c>
      <c r="O995" s="841" t="s">
        <v>231</v>
      </c>
      <c r="P995" s="847" t="s">
        <v>62</v>
      </c>
      <c r="Q995" s="843" t="s">
        <v>64</v>
      </c>
      <c r="R995" s="841"/>
      <c r="S995" s="847"/>
      <c r="T995" s="843"/>
    </row>
    <row r="996" spans="1:20" ht="18" hidden="1" customHeight="1">
      <c r="A996" s="840" t="str" cm="1">
        <f t="array" ref="A996">IF(INDEX(r_ACTIVEROW,1,COUNTA(r_ACTIVEROW)-2)="N",
       INDEX(r_ACTIVEROW,1,COUNTA(r_ACTIVEROW))&amp;" "&amp;INDEX(r_ACTIVEROW,1,COUNTA(r_ACTIVEROW)-1),
       INDEX(r_ACTIVEROW,1,COUNTA(r_ACTIVEROW)-2)
      )</f>
        <v>DKA6430</v>
      </c>
      <c r="B996" s="840" t="str" cm="1">
        <f t="array" ref="B996">INDEX(r_ACTIVEROW,1,COUNTA(r_ACTIVEROW)-1)</f>
        <v>REAR WHEEL SIZE</v>
      </c>
      <c r="C996" s="841" t="s">
        <v>620</v>
      </c>
      <c r="D996" s="847" t="s">
        <v>619</v>
      </c>
      <c r="E996" s="843" t="s">
        <v>621</v>
      </c>
      <c r="F996" s="841" t="s">
        <v>111</v>
      </c>
      <c r="G996" s="847" t="s">
        <v>616</v>
      </c>
      <c r="H996" s="843" t="s">
        <v>407</v>
      </c>
      <c r="I996" s="841" t="s">
        <v>128</v>
      </c>
      <c r="J996" s="842" t="s">
        <v>617</v>
      </c>
      <c r="K996" s="843" t="s">
        <v>397</v>
      </c>
      <c r="L996" s="841" t="s">
        <v>189</v>
      </c>
      <c r="M996" s="847" t="s">
        <v>614</v>
      </c>
      <c r="N996" s="843" t="s">
        <v>454</v>
      </c>
      <c r="O996" s="841" t="s">
        <v>334</v>
      </c>
      <c r="P996" s="847" t="s">
        <v>62</v>
      </c>
      <c r="Q996" s="843" t="s">
        <v>315</v>
      </c>
      <c r="R996" s="841"/>
      <c r="S996" s="847"/>
      <c r="T996" s="843"/>
    </row>
    <row r="997" spans="1:20" ht="18" hidden="1" customHeight="1">
      <c r="A997" s="840" t="str" cm="1">
        <f t="array" ref="A997">IF(INDEX(r_ACTIVEROW,1,COUNTA(r_ACTIVEROW)-2)="N",
       INDEX(r_ACTIVEROW,1,COUNTA(r_ACTIVEROW))&amp;" "&amp;INDEX(r_ACTIVEROW,1,COUNTA(r_ACTIVEROW)-1),
       INDEX(r_ACTIVEROW,1,COUNTA(r_ACTIVEROW)-2)
      )</f>
        <v>DKA6410</v>
      </c>
      <c r="B997" s="840" t="str" cm="1">
        <f t="array" ref="B997">INDEX(r_ACTIVEROW,1,COUNTA(r_ACTIVEROW)-1)</f>
        <v>REAR WHEEL SIZE</v>
      </c>
      <c r="C997" s="841" t="s">
        <v>620</v>
      </c>
      <c r="D997" s="847" t="s">
        <v>619</v>
      </c>
      <c r="E997" s="843" t="s">
        <v>621</v>
      </c>
      <c r="F997" s="841" t="s">
        <v>111</v>
      </c>
      <c r="G997" s="847" t="s">
        <v>616</v>
      </c>
      <c r="H997" s="843" t="s">
        <v>407</v>
      </c>
      <c r="I997" s="841" t="s">
        <v>129</v>
      </c>
      <c r="J997" s="842" t="s">
        <v>617</v>
      </c>
      <c r="K997" s="843" t="s">
        <v>414</v>
      </c>
      <c r="L997" s="841" t="s">
        <v>189</v>
      </c>
      <c r="M997" s="847" t="s">
        <v>614</v>
      </c>
      <c r="N997" s="843" t="s">
        <v>454</v>
      </c>
      <c r="O997" s="841" t="s">
        <v>230</v>
      </c>
      <c r="P997" s="847" t="s">
        <v>62</v>
      </c>
      <c r="Q997" s="843" t="s">
        <v>63</v>
      </c>
      <c r="R997" s="841"/>
      <c r="S997" s="847"/>
      <c r="T997" s="843"/>
    </row>
    <row r="998" spans="1:20" ht="18" hidden="1" customHeight="1">
      <c r="A998" s="840" t="str" cm="1">
        <f t="array" ref="A998">IF(INDEX(r_ACTIVEROW,1,COUNTA(r_ACTIVEROW)-2)="N",
       INDEX(r_ACTIVEROW,1,COUNTA(r_ACTIVEROW))&amp;" "&amp;INDEX(r_ACTIVEROW,1,COUNTA(r_ACTIVEROW)-1),
       INDEX(r_ACTIVEROW,1,COUNTA(r_ACTIVEROW)-2)
      )</f>
        <v>DKA6420</v>
      </c>
      <c r="B998" s="840" t="str" cm="1">
        <f t="array" ref="B998">INDEX(r_ACTIVEROW,1,COUNTA(r_ACTIVEROW)-1)</f>
        <v>REAR WHEEL SIZE</v>
      </c>
      <c r="C998" s="841" t="s">
        <v>620</v>
      </c>
      <c r="D998" s="847" t="s">
        <v>619</v>
      </c>
      <c r="E998" s="843" t="s">
        <v>621</v>
      </c>
      <c r="F998" s="841" t="s">
        <v>111</v>
      </c>
      <c r="G998" s="847" t="s">
        <v>616</v>
      </c>
      <c r="H998" s="843" t="s">
        <v>407</v>
      </c>
      <c r="I998" s="841" t="s">
        <v>129</v>
      </c>
      <c r="J998" s="842" t="s">
        <v>617</v>
      </c>
      <c r="K998" s="843" t="s">
        <v>414</v>
      </c>
      <c r="L998" s="841" t="s">
        <v>189</v>
      </c>
      <c r="M998" s="847" t="s">
        <v>614</v>
      </c>
      <c r="N998" s="843" t="s">
        <v>454</v>
      </c>
      <c r="O998" s="841" t="s">
        <v>231</v>
      </c>
      <c r="P998" s="847" t="s">
        <v>62</v>
      </c>
      <c r="Q998" s="843" t="s">
        <v>64</v>
      </c>
      <c r="R998" s="841"/>
      <c r="S998" s="847"/>
      <c r="T998" s="843"/>
    </row>
    <row r="999" spans="1:20" ht="18" hidden="1" customHeight="1">
      <c r="A999" s="840" t="str" cm="1">
        <f t="array" ref="A999">IF(INDEX(r_ACTIVEROW,1,COUNTA(r_ACTIVEROW)-2)="N",
       INDEX(r_ACTIVEROW,1,COUNTA(r_ACTIVEROW))&amp;" "&amp;INDEX(r_ACTIVEROW,1,COUNTA(r_ACTIVEROW)-1),
       INDEX(r_ACTIVEROW,1,COUNTA(r_ACTIVEROW)-2)
      )</f>
        <v>DKA6430</v>
      </c>
      <c r="B999" s="840" t="str" cm="1">
        <f t="array" ref="B999">INDEX(r_ACTIVEROW,1,COUNTA(r_ACTIVEROW)-1)</f>
        <v>REAR WHEEL SIZE</v>
      </c>
      <c r="C999" s="841" t="s">
        <v>620</v>
      </c>
      <c r="D999" s="847" t="s">
        <v>619</v>
      </c>
      <c r="E999" s="843" t="s">
        <v>621</v>
      </c>
      <c r="F999" s="841" t="s">
        <v>111</v>
      </c>
      <c r="G999" s="847" t="s">
        <v>616</v>
      </c>
      <c r="H999" s="843" t="s">
        <v>407</v>
      </c>
      <c r="I999" s="841" t="s">
        <v>129</v>
      </c>
      <c r="J999" s="842" t="s">
        <v>617</v>
      </c>
      <c r="K999" s="843" t="s">
        <v>414</v>
      </c>
      <c r="L999" s="841" t="s">
        <v>189</v>
      </c>
      <c r="M999" s="847" t="s">
        <v>614</v>
      </c>
      <c r="N999" s="843" t="s">
        <v>454</v>
      </c>
      <c r="O999" s="841" t="s">
        <v>334</v>
      </c>
      <c r="P999" s="847" t="s">
        <v>62</v>
      </c>
      <c r="Q999" s="843" t="s">
        <v>315</v>
      </c>
      <c r="R999" s="841"/>
      <c r="S999" s="847"/>
      <c r="T999" s="843"/>
    </row>
    <row r="1000" spans="1:20" ht="18" hidden="1" customHeight="1">
      <c r="A1000" s="840" t="str" cm="1">
        <f t="array" ref="A1000">IF(INDEX(r_ACTIVEROW,1,COUNTA(r_ACTIVEROW)-2)="N",
       INDEX(r_ACTIVEROW,1,COUNTA(r_ACTIVEROW))&amp;" "&amp;INDEX(r_ACTIVEROW,1,COUNTA(r_ACTIVEROW)-1),
       INDEX(r_ACTIVEROW,1,COUNTA(r_ACTIVEROW)-2)
      )</f>
        <v>DKA6410</v>
      </c>
      <c r="B1000" s="840" t="str" cm="1">
        <f t="array" ref="B1000">INDEX(r_ACTIVEROW,1,COUNTA(r_ACTIVEROW)-1)</f>
        <v>REAR WHEEL SIZE</v>
      </c>
      <c r="C1000" s="841" t="s">
        <v>620</v>
      </c>
      <c r="D1000" s="847" t="s">
        <v>619</v>
      </c>
      <c r="E1000" s="843" t="s">
        <v>621</v>
      </c>
      <c r="F1000" s="841" t="s">
        <v>111</v>
      </c>
      <c r="G1000" s="847" t="s">
        <v>616</v>
      </c>
      <c r="H1000" s="843" t="s">
        <v>407</v>
      </c>
      <c r="I1000" s="841" t="s">
        <v>130</v>
      </c>
      <c r="J1000" s="842" t="s">
        <v>617</v>
      </c>
      <c r="K1000" s="843" t="s">
        <v>373</v>
      </c>
      <c r="L1000" s="841" t="s">
        <v>189</v>
      </c>
      <c r="M1000" s="847" t="s">
        <v>614</v>
      </c>
      <c r="N1000" s="843" t="s">
        <v>454</v>
      </c>
      <c r="O1000" s="841" t="s">
        <v>230</v>
      </c>
      <c r="P1000" s="847" t="s">
        <v>62</v>
      </c>
      <c r="Q1000" s="843" t="s">
        <v>63</v>
      </c>
      <c r="R1000" s="841"/>
      <c r="S1000" s="847"/>
      <c r="T1000" s="843"/>
    </row>
    <row r="1001" spans="1:20" ht="18" hidden="1" customHeight="1">
      <c r="A1001" s="840" t="str" cm="1">
        <f t="array" ref="A1001">IF(INDEX(r_ACTIVEROW,1,COUNTA(r_ACTIVEROW)-2)="N",
       INDEX(r_ACTIVEROW,1,COUNTA(r_ACTIVEROW))&amp;" "&amp;INDEX(r_ACTIVEROW,1,COUNTA(r_ACTIVEROW)-1),
       INDEX(r_ACTIVEROW,1,COUNTA(r_ACTIVEROW)-2)
      )</f>
        <v>DKA6420</v>
      </c>
      <c r="B1001" s="840" t="str" cm="1">
        <f t="array" ref="B1001">INDEX(r_ACTIVEROW,1,COUNTA(r_ACTIVEROW)-1)</f>
        <v>REAR WHEEL SIZE</v>
      </c>
      <c r="C1001" s="841" t="s">
        <v>620</v>
      </c>
      <c r="D1001" s="847" t="s">
        <v>619</v>
      </c>
      <c r="E1001" s="843" t="s">
        <v>621</v>
      </c>
      <c r="F1001" s="841" t="s">
        <v>111</v>
      </c>
      <c r="G1001" s="847" t="s">
        <v>616</v>
      </c>
      <c r="H1001" s="843" t="s">
        <v>407</v>
      </c>
      <c r="I1001" s="841" t="s">
        <v>130</v>
      </c>
      <c r="J1001" s="842" t="s">
        <v>617</v>
      </c>
      <c r="K1001" s="843" t="s">
        <v>373</v>
      </c>
      <c r="L1001" s="841" t="s">
        <v>189</v>
      </c>
      <c r="M1001" s="847" t="s">
        <v>614</v>
      </c>
      <c r="N1001" s="843" t="s">
        <v>454</v>
      </c>
      <c r="O1001" s="841" t="s">
        <v>231</v>
      </c>
      <c r="P1001" s="847" t="s">
        <v>62</v>
      </c>
      <c r="Q1001" s="843" t="s">
        <v>64</v>
      </c>
      <c r="R1001" s="841"/>
      <c r="S1001" s="847"/>
      <c r="T1001" s="843"/>
    </row>
    <row r="1002" spans="1:20" ht="18" hidden="1" customHeight="1">
      <c r="A1002" s="840" t="str" cm="1">
        <f t="array" ref="A1002">IF(INDEX(r_ACTIVEROW,1,COUNTA(r_ACTIVEROW)-2)="N",
       INDEX(r_ACTIVEROW,1,COUNTA(r_ACTIVEROW))&amp;" "&amp;INDEX(r_ACTIVEROW,1,COUNTA(r_ACTIVEROW)-1),
       INDEX(r_ACTIVEROW,1,COUNTA(r_ACTIVEROW)-2)
      )</f>
        <v>DKA6430</v>
      </c>
      <c r="B1002" s="840" t="str" cm="1">
        <f t="array" ref="B1002">INDEX(r_ACTIVEROW,1,COUNTA(r_ACTIVEROW)-1)</f>
        <v>REAR WHEEL SIZE</v>
      </c>
      <c r="C1002" s="841" t="s">
        <v>620</v>
      </c>
      <c r="D1002" s="847" t="s">
        <v>619</v>
      </c>
      <c r="E1002" s="843" t="s">
        <v>621</v>
      </c>
      <c r="F1002" s="841" t="s">
        <v>111</v>
      </c>
      <c r="G1002" s="847" t="s">
        <v>616</v>
      </c>
      <c r="H1002" s="843" t="s">
        <v>407</v>
      </c>
      <c r="I1002" s="841" t="s">
        <v>130</v>
      </c>
      <c r="J1002" s="842" t="s">
        <v>617</v>
      </c>
      <c r="K1002" s="843" t="s">
        <v>373</v>
      </c>
      <c r="L1002" s="841" t="s">
        <v>189</v>
      </c>
      <c r="M1002" s="847" t="s">
        <v>614</v>
      </c>
      <c r="N1002" s="843" t="s">
        <v>454</v>
      </c>
      <c r="O1002" s="841" t="s">
        <v>334</v>
      </c>
      <c r="P1002" s="847" t="s">
        <v>62</v>
      </c>
      <c r="Q1002" s="843" t="s">
        <v>315</v>
      </c>
      <c r="R1002" s="841"/>
      <c r="S1002" s="847"/>
      <c r="T1002" s="843"/>
    </row>
    <row r="1003" spans="1:20" ht="18" hidden="1" customHeight="1">
      <c r="A1003" s="840" t="str" cm="1">
        <f t="array" ref="A1003">IF(INDEX(r_ACTIVEROW,1,COUNTA(r_ACTIVEROW)-2)="N",
       INDEX(r_ACTIVEROW,1,COUNTA(r_ACTIVEROW))&amp;" "&amp;INDEX(r_ACTIVEROW,1,COUNTA(r_ACTIVEROW)-1),
       INDEX(r_ACTIVEROW,1,COUNTA(r_ACTIVEROW)-2)
      )</f>
        <v>DKA6410</v>
      </c>
      <c r="B1003" s="840" t="str" cm="1">
        <f t="array" ref="B1003">INDEX(r_ACTIVEROW,1,COUNTA(r_ACTIVEROW)-1)</f>
        <v>REAR WHEEL SIZE</v>
      </c>
      <c r="C1003" s="841" t="s">
        <v>620</v>
      </c>
      <c r="D1003" s="847" t="s">
        <v>619</v>
      </c>
      <c r="E1003" s="843" t="s">
        <v>621</v>
      </c>
      <c r="F1003" s="841" t="s">
        <v>111</v>
      </c>
      <c r="G1003" s="847" t="s">
        <v>616</v>
      </c>
      <c r="H1003" s="843" t="s">
        <v>407</v>
      </c>
      <c r="I1003" s="841" t="s">
        <v>131</v>
      </c>
      <c r="J1003" s="842" t="s">
        <v>617</v>
      </c>
      <c r="K1003" s="843" t="s">
        <v>399</v>
      </c>
      <c r="L1003" s="841" t="s">
        <v>189</v>
      </c>
      <c r="M1003" s="847" t="s">
        <v>614</v>
      </c>
      <c r="N1003" s="843" t="s">
        <v>454</v>
      </c>
      <c r="O1003" s="841" t="s">
        <v>230</v>
      </c>
      <c r="P1003" s="847" t="s">
        <v>62</v>
      </c>
      <c r="Q1003" s="843" t="s">
        <v>63</v>
      </c>
      <c r="R1003" s="841"/>
      <c r="S1003" s="847"/>
      <c r="T1003" s="843"/>
    </row>
    <row r="1004" spans="1:20" ht="18" hidden="1" customHeight="1">
      <c r="A1004" s="840" t="str" cm="1">
        <f t="array" ref="A1004">IF(INDEX(r_ACTIVEROW,1,COUNTA(r_ACTIVEROW)-2)="N",
       INDEX(r_ACTIVEROW,1,COUNTA(r_ACTIVEROW))&amp;" "&amp;INDEX(r_ACTIVEROW,1,COUNTA(r_ACTIVEROW)-1),
       INDEX(r_ACTIVEROW,1,COUNTA(r_ACTIVEROW)-2)
      )</f>
        <v>DKA6420</v>
      </c>
      <c r="B1004" s="840" t="str" cm="1">
        <f t="array" ref="B1004">INDEX(r_ACTIVEROW,1,COUNTA(r_ACTIVEROW)-1)</f>
        <v>REAR WHEEL SIZE</v>
      </c>
      <c r="C1004" s="841" t="s">
        <v>620</v>
      </c>
      <c r="D1004" s="847" t="s">
        <v>619</v>
      </c>
      <c r="E1004" s="843" t="s">
        <v>621</v>
      </c>
      <c r="F1004" s="841" t="s">
        <v>111</v>
      </c>
      <c r="G1004" s="847" t="s">
        <v>616</v>
      </c>
      <c r="H1004" s="843" t="s">
        <v>407</v>
      </c>
      <c r="I1004" s="841" t="s">
        <v>131</v>
      </c>
      <c r="J1004" s="842" t="s">
        <v>617</v>
      </c>
      <c r="K1004" s="843" t="s">
        <v>399</v>
      </c>
      <c r="L1004" s="841" t="s">
        <v>189</v>
      </c>
      <c r="M1004" s="847" t="s">
        <v>614</v>
      </c>
      <c r="N1004" s="843" t="s">
        <v>454</v>
      </c>
      <c r="O1004" s="841" t="s">
        <v>231</v>
      </c>
      <c r="P1004" s="847" t="s">
        <v>62</v>
      </c>
      <c r="Q1004" s="843" t="s">
        <v>64</v>
      </c>
      <c r="R1004" s="841"/>
      <c r="S1004" s="847"/>
      <c r="T1004" s="843"/>
    </row>
    <row r="1005" spans="1:20" ht="18" hidden="1" customHeight="1">
      <c r="A1005" s="840" t="str" cm="1">
        <f t="array" ref="A1005">IF(INDEX(r_ACTIVEROW,1,COUNTA(r_ACTIVEROW)-2)="N",
       INDEX(r_ACTIVEROW,1,COUNTA(r_ACTIVEROW))&amp;" "&amp;INDEX(r_ACTIVEROW,1,COUNTA(r_ACTIVEROW)-1),
       INDEX(r_ACTIVEROW,1,COUNTA(r_ACTIVEROW)-2)
      )</f>
        <v>DKA9320</v>
      </c>
      <c r="B1005" s="840" t="str" cm="1">
        <f t="array" ref="B1005">INDEX(r_ACTIVEROW,1,COUNTA(r_ACTIVEROW)-1)</f>
        <v>FOOTREST UPMOUNTED</v>
      </c>
      <c r="C1005" s="841" t="s">
        <v>620</v>
      </c>
      <c r="D1005" s="847" t="s">
        <v>619</v>
      </c>
      <c r="E1005" s="843" t="s">
        <v>621</v>
      </c>
      <c r="F1005" s="841" t="s">
        <v>111</v>
      </c>
      <c r="G1005" s="847" t="s">
        <v>616</v>
      </c>
      <c r="H1005" s="843" t="s">
        <v>407</v>
      </c>
      <c r="I1005" s="841" t="s">
        <v>131</v>
      </c>
      <c r="J1005" s="842" t="s">
        <v>617</v>
      </c>
      <c r="K1005" s="843" t="s">
        <v>399</v>
      </c>
      <c r="L1005" s="841" t="s">
        <v>189</v>
      </c>
      <c r="M1005" s="847" t="s">
        <v>614</v>
      </c>
      <c r="N1005" s="843" t="s">
        <v>454</v>
      </c>
      <c r="O1005" s="841" t="s">
        <v>334</v>
      </c>
      <c r="P1005" s="847" t="s">
        <v>62</v>
      </c>
      <c r="Q1005" s="843" t="s">
        <v>315</v>
      </c>
      <c r="R1005" s="841" t="s">
        <v>623</v>
      </c>
      <c r="S1005" s="847" t="s">
        <v>618</v>
      </c>
      <c r="T1005" s="843" t="s">
        <v>624</v>
      </c>
    </row>
    <row r="1006" spans="1:20" ht="18" hidden="1" customHeight="1">
      <c r="A1006" s="840" t="str" cm="1">
        <f t="array" ref="A1006">IF(INDEX(r_ACTIVEROW,1,COUNTA(r_ACTIVEROW)-2)="N",
       INDEX(r_ACTIVEROW,1,COUNTA(r_ACTIVEROW))&amp;" "&amp;INDEX(r_ACTIVEROW,1,COUNTA(r_ACTIVEROW)-1),
       INDEX(r_ACTIVEROW,1,COUNTA(r_ACTIVEROW)-2)
      )</f>
        <v>DKA6410</v>
      </c>
      <c r="B1006" s="840" t="str" cm="1">
        <f t="array" ref="B1006">INDEX(r_ACTIVEROW,1,COUNTA(r_ACTIVEROW)-1)</f>
        <v>REAR WHEEL SIZE</v>
      </c>
      <c r="C1006" s="841" t="s">
        <v>620</v>
      </c>
      <c r="D1006" s="847" t="s">
        <v>619</v>
      </c>
      <c r="E1006" s="843" t="s">
        <v>621</v>
      </c>
      <c r="F1006" s="841" t="s">
        <v>111</v>
      </c>
      <c r="G1006" s="847" t="s">
        <v>616</v>
      </c>
      <c r="H1006" s="843" t="s">
        <v>407</v>
      </c>
      <c r="I1006" s="841" t="s">
        <v>132</v>
      </c>
      <c r="J1006" s="842" t="s">
        <v>617</v>
      </c>
      <c r="K1006" s="843" t="s">
        <v>374</v>
      </c>
      <c r="L1006" s="841" t="s">
        <v>189</v>
      </c>
      <c r="M1006" s="847" t="s">
        <v>614</v>
      </c>
      <c r="N1006" s="843" t="s">
        <v>454</v>
      </c>
      <c r="O1006" s="841" t="s">
        <v>230</v>
      </c>
      <c r="P1006" s="847" t="s">
        <v>62</v>
      </c>
      <c r="Q1006" s="843" t="s">
        <v>63</v>
      </c>
      <c r="R1006" s="841"/>
      <c r="S1006" s="847"/>
      <c r="T1006" s="843"/>
    </row>
    <row r="1007" spans="1:20" ht="18" hidden="1" customHeight="1">
      <c r="A1007" s="840" t="str" cm="1">
        <f t="array" ref="A1007">IF(INDEX(r_ACTIVEROW,1,COUNTA(r_ACTIVEROW)-2)="N",
       INDEX(r_ACTIVEROW,1,COUNTA(r_ACTIVEROW))&amp;" "&amp;INDEX(r_ACTIVEROW,1,COUNTA(r_ACTIVEROW)-1),
       INDEX(r_ACTIVEROW,1,COUNTA(r_ACTIVEROW)-2)
      )</f>
        <v>DKA9320</v>
      </c>
      <c r="B1007" s="840" t="str" cm="1">
        <f t="array" ref="B1007">INDEX(r_ACTIVEROW,1,COUNTA(r_ACTIVEROW)-1)</f>
        <v>FOOTREST UPMOUNTED</v>
      </c>
      <c r="C1007" s="841" t="s">
        <v>620</v>
      </c>
      <c r="D1007" s="847" t="s">
        <v>619</v>
      </c>
      <c r="E1007" s="843" t="s">
        <v>621</v>
      </c>
      <c r="F1007" s="841" t="s">
        <v>111</v>
      </c>
      <c r="G1007" s="847" t="s">
        <v>616</v>
      </c>
      <c r="H1007" s="843" t="s">
        <v>407</v>
      </c>
      <c r="I1007" s="841" t="s">
        <v>132</v>
      </c>
      <c r="J1007" s="842" t="s">
        <v>617</v>
      </c>
      <c r="K1007" s="843" t="s">
        <v>374</v>
      </c>
      <c r="L1007" s="841" t="s">
        <v>189</v>
      </c>
      <c r="M1007" s="847" t="s">
        <v>614</v>
      </c>
      <c r="N1007" s="843" t="s">
        <v>454</v>
      </c>
      <c r="O1007" s="841" t="s">
        <v>231</v>
      </c>
      <c r="P1007" s="847" t="s">
        <v>62</v>
      </c>
      <c r="Q1007" s="843" t="s">
        <v>64</v>
      </c>
      <c r="R1007" s="841" t="s">
        <v>623</v>
      </c>
      <c r="S1007" s="847" t="s">
        <v>618</v>
      </c>
      <c r="T1007" s="843" t="s">
        <v>624</v>
      </c>
    </row>
    <row r="1008" spans="1:20" ht="18" hidden="1" customHeight="1">
      <c r="A1008" s="840" t="str" cm="1">
        <f t="array" ref="A1008">IF(INDEX(r_ACTIVEROW,1,COUNTA(r_ACTIVEROW)-2)="N",
       INDEX(r_ACTIVEROW,1,COUNTA(r_ACTIVEROW))&amp;" "&amp;INDEX(r_ACTIVEROW,1,COUNTA(r_ACTIVEROW)-1),
       INDEX(r_ACTIVEROW,1,COUNTA(r_ACTIVEROW)-2)
      )</f>
        <v>DKA9320</v>
      </c>
      <c r="B1008" s="840" t="str" cm="1">
        <f t="array" ref="B1008">INDEX(r_ACTIVEROW,1,COUNTA(r_ACTIVEROW)-1)</f>
        <v>FOOTREST UPMOUNTED</v>
      </c>
      <c r="C1008" s="841" t="s">
        <v>620</v>
      </c>
      <c r="D1008" s="847" t="s">
        <v>619</v>
      </c>
      <c r="E1008" s="843" t="s">
        <v>621</v>
      </c>
      <c r="F1008" s="841" t="s">
        <v>111</v>
      </c>
      <c r="G1008" s="847" t="s">
        <v>616</v>
      </c>
      <c r="H1008" s="843" t="s">
        <v>407</v>
      </c>
      <c r="I1008" s="841" t="s">
        <v>132</v>
      </c>
      <c r="J1008" s="842" t="s">
        <v>617</v>
      </c>
      <c r="K1008" s="843" t="s">
        <v>374</v>
      </c>
      <c r="L1008" s="841" t="s">
        <v>189</v>
      </c>
      <c r="M1008" s="847" t="s">
        <v>614</v>
      </c>
      <c r="N1008" s="843" t="s">
        <v>454</v>
      </c>
      <c r="O1008" s="841" t="s">
        <v>334</v>
      </c>
      <c r="P1008" s="847" t="s">
        <v>62</v>
      </c>
      <c r="Q1008" s="843" t="s">
        <v>315</v>
      </c>
      <c r="R1008" s="841" t="s">
        <v>623</v>
      </c>
      <c r="S1008" s="847" t="s">
        <v>618</v>
      </c>
      <c r="T1008" s="843" t="s">
        <v>624</v>
      </c>
    </row>
    <row r="1009" spans="1:20" ht="18" hidden="1" customHeight="1">
      <c r="A1009" s="840" t="str" cm="1">
        <f t="array" ref="A1009">IF(INDEX(r_ACTIVEROW,1,COUNTA(r_ACTIVEROW)-2)="N",
       INDEX(r_ACTIVEROW,1,COUNTA(r_ACTIVEROW))&amp;" "&amp;INDEX(r_ACTIVEROW,1,COUNTA(r_ACTIVEROW)-1),
       INDEX(r_ACTIVEROW,1,COUNTA(r_ACTIVEROW)-2)
      )</f>
        <v>DKA9320</v>
      </c>
      <c r="B1009" s="840" t="str" cm="1">
        <f t="array" ref="B1009">INDEX(r_ACTIVEROW,1,COUNTA(r_ACTIVEROW)-1)</f>
        <v>FOOTREST UPMOUNTED</v>
      </c>
      <c r="C1009" s="841" t="s">
        <v>620</v>
      </c>
      <c r="D1009" s="847" t="s">
        <v>619</v>
      </c>
      <c r="E1009" s="843" t="s">
        <v>621</v>
      </c>
      <c r="F1009" s="841" t="s">
        <v>111</v>
      </c>
      <c r="G1009" s="847" t="s">
        <v>616</v>
      </c>
      <c r="H1009" s="843" t="s">
        <v>407</v>
      </c>
      <c r="I1009" s="841" t="s">
        <v>133</v>
      </c>
      <c r="J1009" s="842" t="s">
        <v>617</v>
      </c>
      <c r="K1009" s="843" t="s">
        <v>415</v>
      </c>
      <c r="L1009" s="841" t="s">
        <v>189</v>
      </c>
      <c r="M1009" s="847" t="s">
        <v>614</v>
      </c>
      <c r="N1009" s="843" t="s">
        <v>454</v>
      </c>
      <c r="O1009" s="841" t="s">
        <v>230</v>
      </c>
      <c r="P1009" s="847" t="s">
        <v>62</v>
      </c>
      <c r="Q1009" s="843" t="s">
        <v>63</v>
      </c>
      <c r="R1009" s="841" t="s">
        <v>623</v>
      </c>
      <c r="S1009" s="847" t="s">
        <v>618</v>
      </c>
      <c r="T1009" s="843" t="s">
        <v>624</v>
      </c>
    </row>
    <row r="1010" spans="1:20" ht="18" hidden="1" customHeight="1">
      <c r="A1010" s="840" t="str" cm="1">
        <f t="array" ref="A1010">IF(INDEX(r_ACTIVEROW,1,COUNTA(r_ACTIVEROW)-2)="N",
       INDEX(r_ACTIVEROW,1,COUNTA(r_ACTIVEROW))&amp;" "&amp;INDEX(r_ACTIVEROW,1,COUNTA(r_ACTIVEROW)-1),
       INDEX(r_ACTIVEROW,1,COUNTA(r_ACTIVEROW)-2)
      )</f>
        <v>DKA9320</v>
      </c>
      <c r="B1010" s="840" t="str" cm="1">
        <f t="array" ref="B1010">INDEX(r_ACTIVEROW,1,COUNTA(r_ACTIVEROW)-1)</f>
        <v>FOOTREST UPMOUNTED</v>
      </c>
      <c r="C1010" s="841" t="s">
        <v>620</v>
      </c>
      <c r="D1010" s="847" t="s">
        <v>619</v>
      </c>
      <c r="E1010" s="843" t="s">
        <v>621</v>
      </c>
      <c r="F1010" s="841" t="s">
        <v>111</v>
      </c>
      <c r="G1010" s="847" t="s">
        <v>616</v>
      </c>
      <c r="H1010" s="843" t="s">
        <v>407</v>
      </c>
      <c r="I1010" s="841" t="s">
        <v>133</v>
      </c>
      <c r="J1010" s="842" t="s">
        <v>617</v>
      </c>
      <c r="K1010" s="843" t="s">
        <v>415</v>
      </c>
      <c r="L1010" s="841" t="s">
        <v>189</v>
      </c>
      <c r="M1010" s="847" t="s">
        <v>614</v>
      </c>
      <c r="N1010" s="843" t="s">
        <v>454</v>
      </c>
      <c r="O1010" s="841" t="s">
        <v>231</v>
      </c>
      <c r="P1010" s="847" t="s">
        <v>62</v>
      </c>
      <c r="Q1010" s="843" t="s">
        <v>64</v>
      </c>
      <c r="R1010" s="841" t="s">
        <v>623</v>
      </c>
      <c r="S1010" s="847" t="s">
        <v>618</v>
      </c>
      <c r="T1010" s="843" t="s">
        <v>624</v>
      </c>
    </row>
    <row r="1011" spans="1:20" ht="18" hidden="1" customHeight="1">
      <c r="A1011" s="840" t="str" cm="1">
        <f t="array" ref="A1011">IF(INDEX(r_ACTIVEROW,1,COUNTA(r_ACTIVEROW)-2)="N",
       INDEX(r_ACTIVEROW,1,COUNTA(r_ACTIVEROW))&amp;" "&amp;INDEX(r_ACTIVEROW,1,COUNTA(r_ACTIVEROW)-1),
       INDEX(r_ACTIVEROW,1,COUNTA(r_ACTIVEROW)-2)
      )</f>
        <v>DKA9320</v>
      </c>
      <c r="B1011" s="840" t="str" cm="1">
        <f t="array" ref="B1011">INDEX(r_ACTIVEROW,1,COUNTA(r_ACTIVEROW)-1)</f>
        <v>FOOTREST UPMOUNTED</v>
      </c>
      <c r="C1011" s="841" t="s">
        <v>620</v>
      </c>
      <c r="D1011" s="847" t="s">
        <v>619</v>
      </c>
      <c r="E1011" s="843" t="s">
        <v>621</v>
      </c>
      <c r="F1011" s="841" t="s">
        <v>111</v>
      </c>
      <c r="G1011" s="847" t="s">
        <v>616</v>
      </c>
      <c r="H1011" s="843" t="s">
        <v>407</v>
      </c>
      <c r="I1011" s="841" t="s">
        <v>133</v>
      </c>
      <c r="J1011" s="842" t="s">
        <v>617</v>
      </c>
      <c r="K1011" s="843" t="s">
        <v>415</v>
      </c>
      <c r="L1011" s="841" t="s">
        <v>189</v>
      </c>
      <c r="M1011" s="847" t="s">
        <v>614</v>
      </c>
      <c r="N1011" s="843" t="s">
        <v>454</v>
      </c>
      <c r="O1011" s="841" t="s">
        <v>334</v>
      </c>
      <c r="P1011" s="847" t="s">
        <v>62</v>
      </c>
      <c r="Q1011" s="843" t="s">
        <v>315</v>
      </c>
      <c r="R1011" s="841" t="s">
        <v>623</v>
      </c>
      <c r="S1011" s="847" t="s">
        <v>618</v>
      </c>
      <c r="T1011" s="843" t="s">
        <v>624</v>
      </c>
    </row>
    <row r="1012" spans="1:20" ht="18" hidden="1" customHeight="1">
      <c r="A1012" s="840" t="str" cm="1">
        <f t="array" ref="A1012">IF(INDEX(r_ACTIVEROW,1,COUNTA(r_ACTIVEROW)-2)="N",
       INDEX(r_ACTIVEROW,1,COUNTA(r_ACTIVEROW))&amp;" "&amp;INDEX(r_ACTIVEROW,1,COUNTA(r_ACTIVEROW)-1),
       INDEX(r_ACTIVEROW,1,COUNTA(r_ACTIVEROW)-2)
      )</f>
        <v>DKA9320</v>
      </c>
      <c r="B1012" s="840" t="str" cm="1">
        <f t="array" ref="B1012">INDEX(r_ACTIVEROW,1,COUNTA(r_ACTIVEROW)-1)</f>
        <v>FOOTREST UPMOUNTED</v>
      </c>
      <c r="C1012" s="841" t="s">
        <v>620</v>
      </c>
      <c r="D1012" s="847" t="s">
        <v>619</v>
      </c>
      <c r="E1012" s="843" t="s">
        <v>621</v>
      </c>
      <c r="F1012" s="841" t="s">
        <v>111</v>
      </c>
      <c r="G1012" s="847" t="s">
        <v>616</v>
      </c>
      <c r="H1012" s="843" t="s">
        <v>407</v>
      </c>
      <c r="I1012" s="841" t="s">
        <v>134</v>
      </c>
      <c r="J1012" s="842" t="s">
        <v>617</v>
      </c>
      <c r="K1012" s="843" t="s">
        <v>375</v>
      </c>
      <c r="L1012" s="841" t="s">
        <v>189</v>
      </c>
      <c r="M1012" s="847" t="s">
        <v>614</v>
      </c>
      <c r="N1012" s="843" t="s">
        <v>454</v>
      </c>
      <c r="O1012" s="841" t="s">
        <v>230</v>
      </c>
      <c r="P1012" s="847" t="s">
        <v>62</v>
      </c>
      <c r="Q1012" s="843" t="s">
        <v>63</v>
      </c>
      <c r="R1012" s="841" t="s">
        <v>623</v>
      </c>
      <c r="S1012" s="847" t="s">
        <v>618</v>
      </c>
      <c r="T1012" s="843" t="s">
        <v>624</v>
      </c>
    </row>
    <row r="1013" spans="1:20" ht="18" hidden="1" customHeight="1">
      <c r="A1013" s="840" t="str" cm="1">
        <f t="array" ref="A1013">IF(INDEX(r_ACTIVEROW,1,COUNTA(r_ACTIVEROW)-2)="N",
       INDEX(r_ACTIVEROW,1,COUNTA(r_ACTIVEROW))&amp;" "&amp;INDEX(r_ACTIVEROW,1,COUNTA(r_ACTIVEROW)-1),
       INDEX(r_ACTIVEROW,1,COUNTA(r_ACTIVEROW)-2)
      )</f>
        <v>DKA9320</v>
      </c>
      <c r="B1013" s="840" t="str" cm="1">
        <f t="array" ref="B1013">INDEX(r_ACTIVEROW,1,COUNTA(r_ACTIVEROW)-1)</f>
        <v>FOOTREST UPMOUNTED</v>
      </c>
      <c r="C1013" s="841" t="s">
        <v>620</v>
      </c>
      <c r="D1013" s="847" t="s">
        <v>619</v>
      </c>
      <c r="E1013" s="843" t="s">
        <v>621</v>
      </c>
      <c r="F1013" s="841" t="s">
        <v>111</v>
      </c>
      <c r="G1013" s="847" t="s">
        <v>616</v>
      </c>
      <c r="H1013" s="843" t="s">
        <v>407</v>
      </c>
      <c r="I1013" s="841" t="s">
        <v>134</v>
      </c>
      <c r="J1013" s="842" t="s">
        <v>617</v>
      </c>
      <c r="K1013" s="843" t="s">
        <v>375</v>
      </c>
      <c r="L1013" s="841" t="s">
        <v>189</v>
      </c>
      <c r="M1013" s="847" t="s">
        <v>614</v>
      </c>
      <c r="N1013" s="843" t="s">
        <v>454</v>
      </c>
      <c r="O1013" s="841" t="s">
        <v>231</v>
      </c>
      <c r="P1013" s="847" t="s">
        <v>62</v>
      </c>
      <c r="Q1013" s="843" t="s">
        <v>64</v>
      </c>
      <c r="R1013" s="841" t="s">
        <v>623</v>
      </c>
      <c r="S1013" s="847" t="s">
        <v>618</v>
      </c>
      <c r="T1013" s="843" t="s">
        <v>624</v>
      </c>
    </row>
    <row r="1014" spans="1:20" ht="18" hidden="1" customHeight="1">
      <c r="A1014" s="840" t="str" cm="1">
        <f t="array" ref="A1014">IF(INDEX(r_ACTIVEROW,1,COUNTA(r_ACTIVEROW)-2)="N",
       INDEX(r_ACTIVEROW,1,COUNTA(r_ACTIVEROW))&amp;" "&amp;INDEX(r_ACTIVEROW,1,COUNTA(r_ACTIVEROW)-1),
       INDEX(r_ACTIVEROW,1,COUNTA(r_ACTIVEROW)-2)
      )</f>
        <v>DKA9320</v>
      </c>
      <c r="B1014" s="840" t="str" cm="1">
        <f t="array" ref="B1014">INDEX(r_ACTIVEROW,1,COUNTA(r_ACTIVEROW)-1)</f>
        <v>FOOTREST UPMOUNTED</v>
      </c>
      <c r="C1014" s="841" t="s">
        <v>620</v>
      </c>
      <c r="D1014" s="847" t="s">
        <v>619</v>
      </c>
      <c r="E1014" s="843" t="s">
        <v>621</v>
      </c>
      <c r="F1014" s="841" t="s">
        <v>111</v>
      </c>
      <c r="G1014" s="847" t="s">
        <v>616</v>
      </c>
      <c r="H1014" s="843" t="s">
        <v>407</v>
      </c>
      <c r="I1014" s="841" t="s">
        <v>134</v>
      </c>
      <c r="J1014" s="842" t="s">
        <v>617</v>
      </c>
      <c r="K1014" s="843" t="s">
        <v>375</v>
      </c>
      <c r="L1014" s="841" t="s">
        <v>189</v>
      </c>
      <c r="M1014" s="847" t="s">
        <v>614</v>
      </c>
      <c r="N1014" s="843" t="s">
        <v>454</v>
      </c>
      <c r="O1014" s="841" t="s">
        <v>334</v>
      </c>
      <c r="P1014" s="847" t="s">
        <v>62</v>
      </c>
      <c r="Q1014" s="843" t="s">
        <v>315</v>
      </c>
      <c r="R1014" s="841" t="s">
        <v>623</v>
      </c>
      <c r="S1014" s="847" t="s">
        <v>618</v>
      </c>
      <c r="T1014" s="843" t="s">
        <v>624</v>
      </c>
    </row>
    <row r="1015" spans="1:20" ht="18" hidden="1" customHeight="1">
      <c r="A1015" s="840" t="str" cm="1">
        <f t="array" ref="A1015">IF(INDEX(r_ACTIVEROW,1,COUNTA(r_ACTIVEROW)-2)="N",
       INDEX(r_ACTIVEROW,1,COUNTA(r_ACTIVEROW))&amp;" "&amp;INDEX(r_ACTIVEROW,1,COUNTA(r_ACTIVEROW)-1),
       INDEX(r_ACTIVEROW,1,COUNTA(r_ACTIVEROW)-2)
      )</f>
        <v>DKA9320</v>
      </c>
      <c r="B1015" s="840" t="str" cm="1">
        <f t="array" ref="B1015">INDEX(r_ACTIVEROW,1,COUNTA(r_ACTIVEROW)-1)</f>
        <v>FOOTREST UPMOUNTED</v>
      </c>
      <c r="C1015" s="841" t="s">
        <v>620</v>
      </c>
      <c r="D1015" s="847" t="s">
        <v>619</v>
      </c>
      <c r="E1015" s="843" t="s">
        <v>621</v>
      </c>
      <c r="F1015" s="841" t="s">
        <v>111</v>
      </c>
      <c r="G1015" s="847" t="s">
        <v>616</v>
      </c>
      <c r="H1015" s="843" t="s">
        <v>407</v>
      </c>
      <c r="I1015" s="841" t="s">
        <v>135</v>
      </c>
      <c r="J1015" s="842" t="s">
        <v>617</v>
      </c>
      <c r="K1015" s="843" t="s">
        <v>416</v>
      </c>
      <c r="L1015" s="841" t="s">
        <v>189</v>
      </c>
      <c r="M1015" s="847" t="s">
        <v>614</v>
      </c>
      <c r="N1015" s="843" t="s">
        <v>454</v>
      </c>
      <c r="O1015" s="841" t="s">
        <v>230</v>
      </c>
      <c r="P1015" s="847" t="s">
        <v>62</v>
      </c>
      <c r="Q1015" s="843" t="s">
        <v>63</v>
      </c>
      <c r="R1015" s="841" t="s">
        <v>623</v>
      </c>
      <c r="S1015" s="847" t="s">
        <v>618</v>
      </c>
      <c r="T1015" s="843" t="s">
        <v>624</v>
      </c>
    </row>
    <row r="1016" spans="1:20" ht="18" hidden="1" customHeight="1">
      <c r="A1016" s="840" t="str" cm="1">
        <f t="array" ref="A1016">IF(INDEX(r_ACTIVEROW,1,COUNTA(r_ACTIVEROW)-2)="N",
       INDEX(r_ACTIVEROW,1,COUNTA(r_ACTIVEROW))&amp;" "&amp;INDEX(r_ACTIVEROW,1,COUNTA(r_ACTIVEROW)-1),
       INDEX(r_ACTIVEROW,1,COUNTA(r_ACTIVEROW)-2)
      )</f>
        <v>DKA9320</v>
      </c>
      <c r="B1016" s="840" t="str" cm="1">
        <f t="array" ref="B1016">INDEX(r_ACTIVEROW,1,COUNTA(r_ACTIVEROW)-1)</f>
        <v>FOOTREST UPMOUNTED</v>
      </c>
      <c r="C1016" s="841" t="s">
        <v>620</v>
      </c>
      <c r="D1016" s="847" t="s">
        <v>619</v>
      </c>
      <c r="E1016" s="843" t="s">
        <v>621</v>
      </c>
      <c r="F1016" s="841" t="s">
        <v>111</v>
      </c>
      <c r="G1016" s="847" t="s">
        <v>616</v>
      </c>
      <c r="H1016" s="843" t="s">
        <v>407</v>
      </c>
      <c r="I1016" s="841" t="s">
        <v>135</v>
      </c>
      <c r="J1016" s="842" t="s">
        <v>617</v>
      </c>
      <c r="K1016" s="843" t="s">
        <v>416</v>
      </c>
      <c r="L1016" s="841" t="s">
        <v>189</v>
      </c>
      <c r="M1016" s="847" t="s">
        <v>614</v>
      </c>
      <c r="N1016" s="843" t="s">
        <v>454</v>
      </c>
      <c r="O1016" s="841" t="s">
        <v>231</v>
      </c>
      <c r="P1016" s="847" t="s">
        <v>62</v>
      </c>
      <c r="Q1016" s="843" t="s">
        <v>64</v>
      </c>
      <c r="R1016" s="841" t="s">
        <v>623</v>
      </c>
      <c r="S1016" s="847" t="s">
        <v>618</v>
      </c>
      <c r="T1016" s="843" t="s">
        <v>624</v>
      </c>
    </row>
    <row r="1017" spans="1:20" ht="18" hidden="1" customHeight="1">
      <c r="A1017" s="840" t="str" cm="1">
        <f t="array" ref="A1017">IF(INDEX(r_ACTIVEROW,1,COUNTA(r_ACTIVEROW)-2)="N",
       INDEX(r_ACTIVEROW,1,COUNTA(r_ACTIVEROW))&amp;" "&amp;INDEX(r_ACTIVEROW,1,COUNTA(r_ACTIVEROW)-1),
       INDEX(r_ACTIVEROW,1,COUNTA(r_ACTIVEROW)-2)
      )</f>
        <v>DKA9320</v>
      </c>
      <c r="B1017" s="840" t="str" cm="1">
        <f t="array" ref="B1017">INDEX(r_ACTIVEROW,1,COUNTA(r_ACTIVEROW)-1)</f>
        <v>FOOTREST UPMOUNTED</v>
      </c>
      <c r="C1017" s="841" t="s">
        <v>620</v>
      </c>
      <c r="D1017" s="847" t="s">
        <v>619</v>
      </c>
      <c r="E1017" s="843" t="s">
        <v>621</v>
      </c>
      <c r="F1017" s="841" t="s">
        <v>111</v>
      </c>
      <c r="G1017" s="847" t="s">
        <v>616</v>
      </c>
      <c r="H1017" s="843" t="s">
        <v>407</v>
      </c>
      <c r="I1017" s="841" t="s">
        <v>135</v>
      </c>
      <c r="J1017" s="842" t="s">
        <v>617</v>
      </c>
      <c r="K1017" s="843" t="s">
        <v>416</v>
      </c>
      <c r="L1017" s="841" t="s">
        <v>189</v>
      </c>
      <c r="M1017" s="847" t="s">
        <v>614</v>
      </c>
      <c r="N1017" s="843" t="s">
        <v>454</v>
      </c>
      <c r="O1017" s="841" t="s">
        <v>334</v>
      </c>
      <c r="P1017" s="847" t="s">
        <v>62</v>
      </c>
      <c r="Q1017" s="843" t="s">
        <v>315</v>
      </c>
      <c r="R1017" s="841" t="s">
        <v>623</v>
      </c>
      <c r="S1017" s="847" t="s">
        <v>618</v>
      </c>
      <c r="T1017" s="843" t="s">
        <v>624</v>
      </c>
    </row>
    <row r="1018" spans="1:20" ht="18" hidden="1" customHeight="1">
      <c r="A1018" s="840" t="str" cm="1">
        <f t="array" ref="A1018">IF(INDEX(r_ACTIVEROW,1,COUNTA(r_ACTIVEROW)-2)="N",
       INDEX(r_ACTIVEROW,1,COUNTA(r_ACTIVEROW))&amp;" "&amp;INDEX(r_ACTIVEROW,1,COUNTA(r_ACTIVEROW)-1),
       INDEX(r_ACTIVEROW,1,COUNTA(r_ACTIVEROW)-2)
      )</f>
        <v>DKA9320</v>
      </c>
      <c r="B1018" s="840" t="str" cm="1">
        <f t="array" ref="B1018">INDEX(r_ACTIVEROW,1,COUNTA(r_ACTIVEROW)-1)</f>
        <v>FOOTREST UPMOUNTED</v>
      </c>
      <c r="C1018" s="841" t="s">
        <v>620</v>
      </c>
      <c r="D1018" s="847" t="s">
        <v>619</v>
      </c>
      <c r="E1018" s="843" t="s">
        <v>621</v>
      </c>
      <c r="F1018" s="841" t="s">
        <v>111</v>
      </c>
      <c r="G1018" s="847" t="s">
        <v>616</v>
      </c>
      <c r="H1018" s="843" t="s">
        <v>407</v>
      </c>
      <c r="I1018" s="841" t="s">
        <v>136</v>
      </c>
      <c r="J1018" s="842" t="s">
        <v>617</v>
      </c>
      <c r="K1018" s="843" t="s">
        <v>376</v>
      </c>
      <c r="L1018" s="841" t="s">
        <v>189</v>
      </c>
      <c r="M1018" s="847" t="s">
        <v>614</v>
      </c>
      <c r="N1018" s="843" t="s">
        <v>454</v>
      </c>
      <c r="O1018" s="841" t="s">
        <v>230</v>
      </c>
      <c r="P1018" s="847" t="s">
        <v>62</v>
      </c>
      <c r="Q1018" s="843" t="s">
        <v>63</v>
      </c>
      <c r="R1018" s="841" t="s">
        <v>623</v>
      </c>
      <c r="S1018" s="847" t="s">
        <v>618</v>
      </c>
      <c r="T1018" s="843" t="s">
        <v>624</v>
      </c>
    </row>
    <row r="1019" spans="1:20" ht="18" hidden="1" customHeight="1">
      <c r="A1019" s="840" t="str" cm="1">
        <f t="array" ref="A1019">IF(INDEX(r_ACTIVEROW,1,COUNTA(r_ACTIVEROW)-2)="N",
       INDEX(r_ACTIVEROW,1,COUNTA(r_ACTIVEROW))&amp;" "&amp;INDEX(r_ACTIVEROW,1,COUNTA(r_ACTIVEROW)-1),
       INDEX(r_ACTIVEROW,1,COUNTA(r_ACTIVEROW)-2)
      )</f>
        <v>DKA9320</v>
      </c>
      <c r="B1019" s="840" t="str" cm="1">
        <f t="array" ref="B1019">INDEX(r_ACTIVEROW,1,COUNTA(r_ACTIVEROW)-1)</f>
        <v>FOOTREST UPMOUNTED</v>
      </c>
      <c r="C1019" s="841" t="s">
        <v>620</v>
      </c>
      <c r="D1019" s="847" t="s">
        <v>619</v>
      </c>
      <c r="E1019" s="843" t="s">
        <v>621</v>
      </c>
      <c r="F1019" s="841" t="s">
        <v>111</v>
      </c>
      <c r="G1019" s="847" t="s">
        <v>616</v>
      </c>
      <c r="H1019" s="843" t="s">
        <v>407</v>
      </c>
      <c r="I1019" s="841" t="s">
        <v>136</v>
      </c>
      <c r="J1019" s="842" t="s">
        <v>617</v>
      </c>
      <c r="K1019" s="843" t="s">
        <v>376</v>
      </c>
      <c r="L1019" s="841" t="s">
        <v>189</v>
      </c>
      <c r="M1019" s="847" t="s">
        <v>614</v>
      </c>
      <c r="N1019" s="843" t="s">
        <v>454</v>
      </c>
      <c r="O1019" s="841" t="s">
        <v>231</v>
      </c>
      <c r="P1019" s="847" t="s">
        <v>62</v>
      </c>
      <c r="Q1019" s="843" t="s">
        <v>64</v>
      </c>
      <c r="R1019" s="841" t="s">
        <v>623</v>
      </c>
      <c r="S1019" s="847" t="s">
        <v>618</v>
      </c>
      <c r="T1019" s="843" t="s">
        <v>624</v>
      </c>
    </row>
    <row r="1020" spans="1:20" ht="18" hidden="1" customHeight="1">
      <c r="A1020" s="840" t="str" cm="1">
        <f t="array" ref="A1020">IF(INDEX(r_ACTIVEROW,1,COUNTA(r_ACTIVEROW)-2)="N",
       INDEX(r_ACTIVEROW,1,COUNTA(r_ACTIVEROW))&amp;" "&amp;INDEX(r_ACTIVEROW,1,COUNTA(r_ACTIVEROW)-1),
       INDEX(r_ACTIVEROW,1,COUNTA(r_ACTIVEROW)-2)
      )</f>
        <v>DKA9320</v>
      </c>
      <c r="B1020" s="840" t="str" cm="1">
        <f t="array" ref="B1020">INDEX(r_ACTIVEROW,1,COUNTA(r_ACTIVEROW)-1)</f>
        <v>FOOTREST UPMOUNTED</v>
      </c>
      <c r="C1020" s="841" t="s">
        <v>620</v>
      </c>
      <c r="D1020" s="847" t="s">
        <v>619</v>
      </c>
      <c r="E1020" s="843" t="s">
        <v>621</v>
      </c>
      <c r="F1020" s="841" t="s">
        <v>111</v>
      </c>
      <c r="G1020" s="847" t="s">
        <v>616</v>
      </c>
      <c r="H1020" s="843" t="s">
        <v>407</v>
      </c>
      <c r="I1020" s="841" t="s">
        <v>136</v>
      </c>
      <c r="J1020" s="842" t="s">
        <v>617</v>
      </c>
      <c r="K1020" s="843" t="s">
        <v>376</v>
      </c>
      <c r="L1020" s="841" t="s">
        <v>189</v>
      </c>
      <c r="M1020" s="847" t="s">
        <v>614</v>
      </c>
      <c r="N1020" s="843" t="s">
        <v>454</v>
      </c>
      <c r="O1020" s="841" t="s">
        <v>334</v>
      </c>
      <c r="P1020" s="847" t="s">
        <v>62</v>
      </c>
      <c r="Q1020" s="843" t="s">
        <v>315</v>
      </c>
      <c r="R1020" s="841" t="s">
        <v>623</v>
      </c>
      <c r="S1020" s="847" t="s">
        <v>618</v>
      </c>
      <c r="T1020" s="843" t="s">
        <v>624</v>
      </c>
    </row>
    <row r="1021" spans="1:20" ht="18" hidden="1" customHeight="1">
      <c r="A1021" s="840" t="str" cm="1">
        <f t="array" ref="A1021">IF(INDEX(r_ACTIVEROW,1,COUNTA(r_ACTIVEROW)-2)="N",
       INDEX(r_ACTIVEROW,1,COUNTA(r_ACTIVEROW))&amp;" "&amp;INDEX(r_ACTIVEROW,1,COUNTA(r_ACTIVEROW)-1),
       INDEX(r_ACTIVEROW,1,COUNTA(r_ACTIVEROW)-2)
      )</f>
        <v>DKA9320</v>
      </c>
      <c r="B1021" s="840" t="str" cm="1">
        <f t="array" ref="B1021">INDEX(r_ACTIVEROW,1,COUNTA(r_ACTIVEROW)-1)</f>
        <v>FOOTREST UPMOUNTED</v>
      </c>
      <c r="C1021" s="841" t="s">
        <v>620</v>
      </c>
      <c r="D1021" s="847" t="s">
        <v>619</v>
      </c>
      <c r="E1021" s="843" t="s">
        <v>621</v>
      </c>
      <c r="F1021" s="841" t="s">
        <v>111</v>
      </c>
      <c r="G1021" s="847" t="s">
        <v>616</v>
      </c>
      <c r="H1021" s="843" t="s">
        <v>407</v>
      </c>
      <c r="I1021" s="841" t="s">
        <v>137</v>
      </c>
      <c r="J1021" s="842" t="s">
        <v>617</v>
      </c>
      <c r="K1021" s="843" t="s">
        <v>402</v>
      </c>
      <c r="L1021" s="841" t="s">
        <v>189</v>
      </c>
      <c r="M1021" s="847" t="s">
        <v>614</v>
      </c>
      <c r="N1021" s="843" t="s">
        <v>454</v>
      </c>
      <c r="O1021" s="841" t="s">
        <v>230</v>
      </c>
      <c r="P1021" s="847" t="s">
        <v>62</v>
      </c>
      <c r="Q1021" s="843" t="s">
        <v>63</v>
      </c>
      <c r="R1021" s="841" t="s">
        <v>623</v>
      </c>
      <c r="S1021" s="847" t="s">
        <v>618</v>
      </c>
      <c r="T1021" s="843" t="s">
        <v>624</v>
      </c>
    </row>
    <row r="1022" spans="1:20" ht="18" hidden="1" customHeight="1">
      <c r="A1022" s="840" t="str" cm="1">
        <f t="array" ref="A1022">IF(INDEX(r_ACTIVEROW,1,COUNTA(r_ACTIVEROW)-2)="N",
       INDEX(r_ACTIVEROW,1,COUNTA(r_ACTIVEROW))&amp;" "&amp;INDEX(r_ACTIVEROW,1,COUNTA(r_ACTIVEROW)-1),
       INDEX(r_ACTIVEROW,1,COUNTA(r_ACTIVEROW)-2)
      )</f>
        <v>DKA9320</v>
      </c>
      <c r="B1022" s="840" t="str" cm="1">
        <f t="array" ref="B1022">INDEX(r_ACTIVEROW,1,COUNTA(r_ACTIVEROW)-1)</f>
        <v>FOOTREST UPMOUNTED</v>
      </c>
      <c r="C1022" s="841" t="s">
        <v>620</v>
      </c>
      <c r="D1022" s="847" t="s">
        <v>619</v>
      </c>
      <c r="E1022" s="843" t="s">
        <v>621</v>
      </c>
      <c r="F1022" s="841" t="s">
        <v>111</v>
      </c>
      <c r="G1022" s="847" t="s">
        <v>616</v>
      </c>
      <c r="H1022" s="843" t="s">
        <v>407</v>
      </c>
      <c r="I1022" s="841" t="s">
        <v>137</v>
      </c>
      <c r="J1022" s="842" t="s">
        <v>617</v>
      </c>
      <c r="K1022" s="843" t="s">
        <v>402</v>
      </c>
      <c r="L1022" s="841" t="s">
        <v>189</v>
      </c>
      <c r="M1022" s="847" t="s">
        <v>614</v>
      </c>
      <c r="N1022" s="843" t="s">
        <v>454</v>
      </c>
      <c r="O1022" s="841" t="s">
        <v>231</v>
      </c>
      <c r="P1022" s="847" t="s">
        <v>62</v>
      </c>
      <c r="Q1022" s="843" t="s">
        <v>64</v>
      </c>
      <c r="R1022" s="841" t="s">
        <v>623</v>
      </c>
      <c r="S1022" s="847" t="s">
        <v>618</v>
      </c>
      <c r="T1022" s="843" t="s">
        <v>624</v>
      </c>
    </row>
    <row r="1023" spans="1:20" ht="18" hidden="1" customHeight="1">
      <c r="A1023" s="840" t="str" cm="1">
        <f t="array" ref="A1023">IF(INDEX(r_ACTIVEROW,1,COUNTA(r_ACTIVEROW)-2)="N",
       INDEX(r_ACTIVEROW,1,COUNTA(r_ACTIVEROW))&amp;" "&amp;INDEX(r_ACTIVEROW,1,COUNTA(r_ACTIVEROW)-1),
       INDEX(r_ACTIVEROW,1,COUNTA(r_ACTIVEROW)-2)
      )</f>
        <v>DKA9320</v>
      </c>
      <c r="B1023" s="840" t="str" cm="1">
        <f t="array" ref="B1023">INDEX(r_ACTIVEROW,1,COUNTA(r_ACTIVEROW)-1)</f>
        <v>FOOTREST UPMOUNTED</v>
      </c>
      <c r="C1023" s="841" t="s">
        <v>620</v>
      </c>
      <c r="D1023" s="847" t="s">
        <v>619</v>
      </c>
      <c r="E1023" s="843" t="s">
        <v>621</v>
      </c>
      <c r="F1023" s="841" t="s">
        <v>111</v>
      </c>
      <c r="G1023" s="847" t="s">
        <v>616</v>
      </c>
      <c r="H1023" s="843" t="s">
        <v>407</v>
      </c>
      <c r="I1023" s="841" t="s">
        <v>137</v>
      </c>
      <c r="J1023" s="842" t="s">
        <v>617</v>
      </c>
      <c r="K1023" s="843" t="s">
        <v>402</v>
      </c>
      <c r="L1023" s="841" t="s">
        <v>189</v>
      </c>
      <c r="M1023" s="847" t="s">
        <v>614</v>
      </c>
      <c r="N1023" s="843" t="s">
        <v>454</v>
      </c>
      <c r="O1023" s="841" t="s">
        <v>334</v>
      </c>
      <c r="P1023" s="847" t="s">
        <v>62</v>
      </c>
      <c r="Q1023" s="843" t="s">
        <v>315</v>
      </c>
      <c r="R1023" s="841" t="s">
        <v>623</v>
      </c>
      <c r="S1023" s="847" t="s">
        <v>618</v>
      </c>
      <c r="T1023" s="843" t="s">
        <v>624</v>
      </c>
    </row>
    <row r="1024" spans="1:20" ht="18" hidden="1" customHeight="1">
      <c r="A1024" s="840" t="str" cm="1">
        <f t="array" ref="A1024">IF(INDEX(r_ACTIVEROW,1,COUNTA(r_ACTIVEROW)-2)="N",
       INDEX(r_ACTIVEROW,1,COUNTA(r_ACTIVEROW))&amp;" "&amp;INDEX(r_ACTIVEROW,1,COUNTA(r_ACTIVEROW)-1),
       INDEX(r_ACTIVEROW,1,COUNTA(r_ACTIVEROW)-2)
      )</f>
        <v>DKA9320</v>
      </c>
      <c r="B1024" s="840" t="str" cm="1">
        <f t="array" ref="B1024">INDEX(r_ACTIVEROW,1,COUNTA(r_ACTIVEROW)-1)</f>
        <v>FOOTREST UPMOUNTED</v>
      </c>
      <c r="C1024" s="841" t="s">
        <v>620</v>
      </c>
      <c r="D1024" s="847" t="s">
        <v>619</v>
      </c>
      <c r="E1024" s="843" t="s">
        <v>621</v>
      </c>
      <c r="F1024" s="841" t="s">
        <v>111</v>
      </c>
      <c r="G1024" s="847" t="s">
        <v>616</v>
      </c>
      <c r="H1024" s="843" t="s">
        <v>407</v>
      </c>
      <c r="I1024" s="841" t="s">
        <v>138</v>
      </c>
      <c r="J1024" s="842" t="s">
        <v>617</v>
      </c>
      <c r="K1024" s="843" t="s">
        <v>377</v>
      </c>
      <c r="L1024" s="841" t="s">
        <v>189</v>
      </c>
      <c r="M1024" s="847" t="s">
        <v>614</v>
      </c>
      <c r="N1024" s="843" t="s">
        <v>454</v>
      </c>
      <c r="O1024" s="841" t="s">
        <v>230</v>
      </c>
      <c r="P1024" s="847" t="s">
        <v>62</v>
      </c>
      <c r="Q1024" s="843" t="s">
        <v>63</v>
      </c>
      <c r="R1024" s="841" t="s">
        <v>623</v>
      </c>
      <c r="S1024" s="847" t="s">
        <v>618</v>
      </c>
      <c r="T1024" s="843" t="s">
        <v>624</v>
      </c>
    </row>
    <row r="1025" spans="1:20" ht="18" hidden="1" customHeight="1">
      <c r="A1025" s="840" t="str" cm="1">
        <f t="array" ref="A1025">IF(INDEX(r_ACTIVEROW,1,COUNTA(r_ACTIVEROW)-2)="N",
       INDEX(r_ACTIVEROW,1,COUNTA(r_ACTIVEROW))&amp;" "&amp;INDEX(r_ACTIVEROW,1,COUNTA(r_ACTIVEROW)-1),
       INDEX(r_ACTIVEROW,1,COUNTA(r_ACTIVEROW)-2)
      )</f>
        <v>DKA9320</v>
      </c>
      <c r="B1025" s="840" t="str" cm="1">
        <f t="array" ref="B1025">INDEX(r_ACTIVEROW,1,COUNTA(r_ACTIVEROW)-1)</f>
        <v>FOOTREST UPMOUNTED</v>
      </c>
      <c r="C1025" s="841" t="s">
        <v>620</v>
      </c>
      <c r="D1025" s="847" t="s">
        <v>619</v>
      </c>
      <c r="E1025" s="843" t="s">
        <v>621</v>
      </c>
      <c r="F1025" s="841" t="s">
        <v>111</v>
      </c>
      <c r="G1025" s="847" t="s">
        <v>616</v>
      </c>
      <c r="H1025" s="843" t="s">
        <v>407</v>
      </c>
      <c r="I1025" s="841" t="s">
        <v>138</v>
      </c>
      <c r="J1025" s="842" t="s">
        <v>617</v>
      </c>
      <c r="K1025" s="843" t="s">
        <v>377</v>
      </c>
      <c r="L1025" s="841" t="s">
        <v>189</v>
      </c>
      <c r="M1025" s="847" t="s">
        <v>614</v>
      </c>
      <c r="N1025" s="843" t="s">
        <v>454</v>
      </c>
      <c r="O1025" s="841" t="s">
        <v>231</v>
      </c>
      <c r="P1025" s="847" t="s">
        <v>62</v>
      </c>
      <c r="Q1025" s="843" t="s">
        <v>64</v>
      </c>
      <c r="R1025" s="841" t="s">
        <v>623</v>
      </c>
      <c r="S1025" s="847" t="s">
        <v>618</v>
      </c>
      <c r="T1025" s="843" t="s">
        <v>624</v>
      </c>
    </row>
    <row r="1026" spans="1:20" ht="18" hidden="1" customHeight="1">
      <c r="A1026" s="840" t="str" cm="1">
        <f t="array" ref="A1026">IF(INDEX(r_ACTIVEROW,1,COUNTA(r_ACTIVEROW)-2)="N",
       INDEX(r_ACTIVEROW,1,COUNTA(r_ACTIVEROW))&amp;" "&amp;INDEX(r_ACTIVEROW,1,COUNTA(r_ACTIVEROW)-1),
       INDEX(r_ACTIVEROW,1,COUNTA(r_ACTIVEROW)-2)
      )</f>
        <v>DKA9320</v>
      </c>
      <c r="B1026" s="840" t="str" cm="1">
        <f t="array" ref="B1026">INDEX(r_ACTIVEROW,1,COUNTA(r_ACTIVEROW)-1)</f>
        <v>FOOTREST UPMOUNTED</v>
      </c>
      <c r="C1026" s="841" t="s">
        <v>620</v>
      </c>
      <c r="D1026" s="847" t="s">
        <v>619</v>
      </c>
      <c r="E1026" s="843" t="s">
        <v>621</v>
      </c>
      <c r="F1026" s="841" t="s">
        <v>111</v>
      </c>
      <c r="G1026" s="847" t="s">
        <v>616</v>
      </c>
      <c r="H1026" s="843" t="s">
        <v>407</v>
      </c>
      <c r="I1026" s="841" t="s">
        <v>138</v>
      </c>
      <c r="J1026" s="842" t="s">
        <v>617</v>
      </c>
      <c r="K1026" s="843" t="s">
        <v>377</v>
      </c>
      <c r="L1026" s="841" t="s">
        <v>189</v>
      </c>
      <c r="M1026" s="847" t="s">
        <v>614</v>
      </c>
      <c r="N1026" s="843" t="s">
        <v>454</v>
      </c>
      <c r="O1026" s="841" t="s">
        <v>334</v>
      </c>
      <c r="P1026" s="847" t="s">
        <v>62</v>
      </c>
      <c r="Q1026" s="843" t="s">
        <v>315</v>
      </c>
      <c r="R1026" s="841" t="s">
        <v>623</v>
      </c>
      <c r="S1026" s="847" t="s">
        <v>618</v>
      </c>
      <c r="T1026" s="843" t="s">
        <v>624</v>
      </c>
    </row>
    <row r="1027" spans="1:20" ht="18" hidden="1" customHeight="1">
      <c r="A1027" s="840" t="str" cm="1">
        <f t="array" ref="A1027">IF(INDEX(r_ACTIVEROW,1,COUNTA(r_ACTIVEROW)-2)="N",
       INDEX(r_ACTIVEROW,1,COUNTA(r_ACTIVEROW))&amp;" "&amp;INDEX(r_ACTIVEROW,1,COUNTA(r_ACTIVEROW)-1),
       INDEX(r_ACTIVEROW,1,COUNTA(r_ACTIVEROW)-2)
      )</f>
        <v>DKA9320</v>
      </c>
      <c r="B1027" s="840" t="str" cm="1">
        <f t="array" ref="B1027">INDEX(r_ACTIVEROW,1,COUNTA(r_ACTIVEROW)-1)</f>
        <v>FOOTREST UPMOUNTED</v>
      </c>
      <c r="C1027" s="841" t="s">
        <v>620</v>
      </c>
      <c r="D1027" s="847" t="s">
        <v>619</v>
      </c>
      <c r="E1027" s="843" t="s">
        <v>621</v>
      </c>
      <c r="F1027" s="841" t="s">
        <v>111</v>
      </c>
      <c r="G1027" s="847" t="s">
        <v>616</v>
      </c>
      <c r="H1027" s="843" t="s">
        <v>407</v>
      </c>
      <c r="I1027" s="841" t="s">
        <v>139</v>
      </c>
      <c r="J1027" s="842" t="s">
        <v>617</v>
      </c>
      <c r="K1027" s="843" t="s">
        <v>411</v>
      </c>
      <c r="L1027" s="841" t="s">
        <v>189</v>
      </c>
      <c r="M1027" s="847" t="s">
        <v>614</v>
      </c>
      <c r="N1027" s="843" t="s">
        <v>454</v>
      </c>
      <c r="O1027" s="841" t="s">
        <v>230</v>
      </c>
      <c r="P1027" s="847" t="s">
        <v>62</v>
      </c>
      <c r="Q1027" s="843" t="s">
        <v>63</v>
      </c>
      <c r="R1027" s="841" t="s">
        <v>623</v>
      </c>
      <c r="S1027" s="847" t="s">
        <v>618</v>
      </c>
      <c r="T1027" s="843" t="s">
        <v>624</v>
      </c>
    </row>
    <row r="1028" spans="1:20" ht="18" hidden="1" customHeight="1">
      <c r="A1028" s="840" t="str" cm="1">
        <f t="array" ref="A1028">IF(INDEX(r_ACTIVEROW,1,COUNTA(r_ACTIVEROW)-2)="N",
       INDEX(r_ACTIVEROW,1,COUNTA(r_ACTIVEROW))&amp;" "&amp;INDEX(r_ACTIVEROW,1,COUNTA(r_ACTIVEROW)-1),
       INDEX(r_ACTIVEROW,1,COUNTA(r_ACTIVEROW)-2)
      )</f>
        <v>DKA9320</v>
      </c>
      <c r="B1028" s="840" t="str" cm="1">
        <f t="array" ref="B1028">INDEX(r_ACTIVEROW,1,COUNTA(r_ACTIVEROW)-1)</f>
        <v>FOOTREST UPMOUNTED</v>
      </c>
      <c r="C1028" s="841" t="s">
        <v>620</v>
      </c>
      <c r="D1028" s="847" t="s">
        <v>619</v>
      </c>
      <c r="E1028" s="843" t="s">
        <v>621</v>
      </c>
      <c r="F1028" s="841" t="s">
        <v>111</v>
      </c>
      <c r="G1028" s="847" t="s">
        <v>616</v>
      </c>
      <c r="H1028" s="843" t="s">
        <v>407</v>
      </c>
      <c r="I1028" s="841" t="s">
        <v>139</v>
      </c>
      <c r="J1028" s="842" t="s">
        <v>617</v>
      </c>
      <c r="K1028" s="843" t="s">
        <v>411</v>
      </c>
      <c r="L1028" s="841" t="s">
        <v>189</v>
      </c>
      <c r="M1028" s="847" t="s">
        <v>614</v>
      </c>
      <c r="N1028" s="843" t="s">
        <v>454</v>
      </c>
      <c r="O1028" s="841" t="s">
        <v>231</v>
      </c>
      <c r="P1028" s="847" t="s">
        <v>62</v>
      </c>
      <c r="Q1028" s="843" t="s">
        <v>64</v>
      </c>
      <c r="R1028" s="841" t="s">
        <v>623</v>
      </c>
      <c r="S1028" s="847" t="s">
        <v>618</v>
      </c>
      <c r="T1028" s="843" t="s">
        <v>624</v>
      </c>
    </row>
    <row r="1029" spans="1:20" ht="18" hidden="1" customHeight="1">
      <c r="A1029" s="840" t="str" cm="1">
        <f t="array" ref="A1029">IF(INDEX(r_ACTIVEROW,1,COUNTA(r_ACTIVEROW)-2)="N",
       INDEX(r_ACTIVEROW,1,COUNTA(r_ACTIVEROW))&amp;" "&amp;INDEX(r_ACTIVEROW,1,COUNTA(r_ACTIVEROW)-1),
       INDEX(r_ACTIVEROW,1,COUNTA(r_ACTIVEROW)-2)
      )</f>
        <v>DKA9320</v>
      </c>
      <c r="B1029" s="840" t="str" cm="1">
        <f t="array" ref="B1029">INDEX(r_ACTIVEROW,1,COUNTA(r_ACTIVEROW)-1)</f>
        <v>FOOTREST UPMOUNTED</v>
      </c>
      <c r="C1029" s="841" t="s">
        <v>620</v>
      </c>
      <c r="D1029" s="847" t="s">
        <v>619</v>
      </c>
      <c r="E1029" s="843" t="s">
        <v>621</v>
      </c>
      <c r="F1029" s="841" t="s">
        <v>111</v>
      </c>
      <c r="G1029" s="847" t="s">
        <v>616</v>
      </c>
      <c r="H1029" s="843" t="s">
        <v>407</v>
      </c>
      <c r="I1029" s="841" t="s">
        <v>139</v>
      </c>
      <c r="J1029" s="842" t="s">
        <v>617</v>
      </c>
      <c r="K1029" s="843" t="s">
        <v>411</v>
      </c>
      <c r="L1029" s="841" t="s">
        <v>189</v>
      </c>
      <c r="M1029" s="847" t="s">
        <v>614</v>
      </c>
      <c r="N1029" s="843" t="s">
        <v>454</v>
      </c>
      <c r="O1029" s="841" t="s">
        <v>334</v>
      </c>
      <c r="P1029" s="847" t="s">
        <v>62</v>
      </c>
      <c r="Q1029" s="843" t="s">
        <v>315</v>
      </c>
      <c r="R1029" s="841" t="s">
        <v>623</v>
      </c>
      <c r="S1029" s="847" t="s">
        <v>618</v>
      </c>
      <c r="T1029" s="843" t="s">
        <v>624</v>
      </c>
    </row>
    <row r="1030" spans="1:20" ht="18" hidden="1" customHeight="1">
      <c r="A1030" s="840" t="str" cm="1">
        <f t="array" ref="A1030">IF(INDEX(r_ACTIVEROW,1,COUNTA(r_ACTIVEROW)-2)="N",
       INDEX(r_ACTIVEROW,1,COUNTA(r_ACTIVEROW))&amp;" "&amp;INDEX(r_ACTIVEROW,1,COUNTA(r_ACTIVEROW)-1),
       INDEX(r_ACTIVEROW,1,COUNTA(r_ACTIVEROW)-2)
      )</f>
        <v>DKA9320</v>
      </c>
      <c r="B1030" s="840" t="str" cm="1">
        <f t="array" ref="B1030">INDEX(r_ACTIVEROW,1,COUNTA(r_ACTIVEROW)-1)</f>
        <v>FOOTREST UPMOUNTED</v>
      </c>
      <c r="C1030" s="841" t="s">
        <v>620</v>
      </c>
      <c r="D1030" s="847" t="s">
        <v>619</v>
      </c>
      <c r="E1030" s="843" t="s">
        <v>621</v>
      </c>
      <c r="F1030" s="841" t="s">
        <v>111</v>
      </c>
      <c r="G1030" s="847" t="s">
        <v>616</v>
      </c>
      <c r="H1030" s="843" t="s">
        <v>407</v>
      </c>
      <c r="I1030" s="841" t="s">
        <v>140</v>
      </c>
      <c r="J1030" s="842" t="s">
        <v>617</v>
      </c>
      <c r="K1030" s="843" t="s">
        <v>378</v>
      </c>
      <c r="L1030" s="841" t="s">
        <v>189</v>
      </c>
      <c r="M1030" s="847" t="s">
        <v>614</v>
      </c>
      <c r="N1030" s="843" t="s">
        <v>454</v>
      </c>
      <c r="O1030" s="841" t="s">
        <v>230</v>
      </c>
      <c r="P1030" s="847" t="s">
        <v>62</v>
      </c>
      <c r="Q1030" s="843" t="s">
        <v>63</v>
      </c>
      <c r="R1030" s="841" t="s">
        <v>623</v>
      </c>
      <c r="S1030" s="847" t="s">
        <v>618</v>
      </c>
      <c r="T1030" s="843" t="s">
        <v>624</v>
      </c>
    </row>
    <row r="1031" spans="1:20" ht="18" hidden="1" customHeight="1">
      <c r="A1031" s="840" t="str" cm="1">
        <f t="array" ref="A1031">IF(INDEX(r_ACTIVEROW,1,COUNTA(r_ACTIVEROW)-2)="N",
       INDEX(r_ACTIVEROW,1,COUNTA(r_ACTIVEROW))&amp;" "&amp;INDEX(r_ACTIVEROW,1,COUNTA(r_ACTIVEROW)-1),
       INDEX(r_ACTIVEROW,1,COUNTA(r_ACTIVEROW)-2)
      )</f>
        <v>DKA9320</v>
      </c>
      <c r="B1031" s="840" t="str" cm="1">
        <f t="array" ref="B1031">INDEX(r_ACTIVEROW,1,COUNTA(r_ACTIVEROW)-1)</f>
        <v>FOOTREST UPMOUNTED</v>
      </c>
      <c r="C1031" s="841" t="s">
        <v>620</v>
      </c>
      <c r="D1031" s="847" t="s">
        <v>619</v>
      </c>
      <c r="E1031" s="843" t="s">
        <v>621</v>
      </c>
      <c r="F1031" s="841" t="s">
        <v>111</v>
      </c>
      <c r="G1031" s="847" t="s">
        <v>616</v>
      </c>
      <c r="H1031" s="843" t="s">
        <v>407</v>
      </c>
      <c r="I1031" s="841" t="s">
        <v>140</v>
      </c>
      <c r="J1031" s="842" t="s">
        <v>617</v>
      </c>
      <c r="K1031" s="843" t="s">
        <v>378</v>
      </c>
      <c r="L1031" s="841" t="s">
        <v>189</v>
      </c>
      <c r="M1031" s="847" t="s">
        <v>614</v>
      </c>
      <c r="N1031" s="843" t="s">
        <v>454</v>
      </c>
      <c r="O1031" s="841" t="s">
        <v>231</v>
      </c>
      <c r="P1031" s="847" t="s">
        <v>62</v>
      </c>
      <c r="Q1031" s="843" t="s">
        <v>64</v>
      </c>
      <c r="R1031" s="841" t="s">
        <v>623</v>
      </c>
      <c r="S1031" s="847" t="s">
        <v>618</v>
      </c>
      <c r="T1031" s="843" t="s">
        <v>624</v>
      </c>
    </row>
    <row r="1032" spans="1:20" ht="18" hidden="1" customHeight="1">
      <c r="A1032" s="840" t="str" cm="1">
        <f t="array" ref="A1032">IF(INDEX(r_ACTIVEROW,1,COUNTA(r_ACTIVEROW)-2)="N",
       INDEX(r_ACTIVEROW,1,COUNTA(r_ACTIVEROW))&amp;" "&amp;INDEX(r_ACTIVEROW,1,COUNTA(r_ACTIVEROW)-1),
       INDEX(r_ACTIVEROW,1,COUNTA(r_ACTIVEROW)-2)
      )</f>
        <v>DKA9320</v>
      </c>
      <c r="B1032" s="840" t="str" cm="1">
        <f t="array" ref="B1032">INDEX(r_ACTIVEROW,1,COUNTA(r_ACTIVEROW)-1)</f>
        <v>FOOTREST UPMOUNTED</v>
      </c>
      <c r="C1032" s="841" t="s">
        <v>620</v>
      </c>
      <c r="D1032" s="847" t="s">
        <v>619</v>
      </c>
      <c r="E1032" s="843" t="s">
        <v>621</v>
      </c>
      <c r="F1032" s="841" t="s">
        <v>111</v>
      </c>
      <c r="G1032" s="847" t="s">
        <v>616</v>
      </c>
      <c r="H1032" s="843" t="s">
        <v>407</v>
      </c>
      <c r="I1032" s="841" t="s">
        <v>140</v>
      </c>
      <c r="J1032" s="842" t="s">
        <v>617</v>
      </c>
      <c r="K1032" s="843" t="s">
        <v>378</v>
      </c>
      <c r="L1032" s="841" t="s">
        <v>189</v>
      </c>
      <c r="M1032" s="847" t="s">
        <v>614</v>
      </c>
      <c r="N1032" s="843" t="s">
        <v>454</v>
      </c>
      <c r="O1032" s="841" t="s">
        <v>334</v>
      </c>
      <c r="P1032" s="847" t="s">
        <v>62</v>
      </c>
      <c r="Q1032" s="843" t="s">
        <v>315</v>
      </c>
      <c r="R1032" s="841" t="s">
        <v>623</v>
      </c>
      <c r="S1032" s="847" t="s">
        <v>618</v>
      </c>
      <c r="T1032" s="843" t="s">
        <v>624</v>
      </c>
    </row>
    <row r="1033" spans="1:20" ht="18" hidden="1" customHeight="1">
      <c r="A1033" s="840" t="str" cm="1">
        <f t="array" ref="A1033">IF(INDEX(r_ACTIVEROW,1,COUNTA(r_ACTIVEROW)-2)="N",
       INDEX(r_ACTIVEROW,1,COUNTA(r_ACTIVEROW))&amp;" "&amp;INDEX(r_ACTIVEROW,1,COUNTA(r_ACTIVEROW)-1),
       INDEX(r_ACTIVEROW,1,COUNTA(r_ACTIVEROW)-2)
      )</f>
        <v>DKA9320</v>
      </c>
      <c r="B1033" s="840" t="str" cm="1">
        <f t="array" ref="B1033">INDEX(r_ACTIVEROW,1,COUNTA(r_ACTIVEROW)-1)</f>
        <v>FOOTREST UPMOUNTED</v>
      </c>
      <c r="C1033" s="841" t="s">
        <v>620</v>
      </c>
      <c r="D1033" s="847" t="s">
        <v>619</v>
      </c>
      <c r="E1033" s="843" t="s">
        <v>621</v>
      </c>
      <c r="F1033" s="841" t="s">
        <v>111</v>
      </c>
      <c r="G1033" s="847" t="s">
        <v>616</v>
      </c>
      <c r="H1033" s="843" t="s">
        <v>407</v>
      </c>
      <c r="I1033" s="841" t="s">
        <v>141</v>
      </c>
      <c r="J1033" s="842" t="s">
        <v>617</v>
      </c>
      <c r="K1033" s="843" t="s">
        <v>412</v>
      </c>
      <c r="L1033" s="841" t="s">
        <v>189</v>
      </c>
      <c r="M1033" s="847" t="s">
        <v>614</v>
      </c>
      <c r="N1033" s="843" t="s">
        <v>454</v>
      </c>
      <c r="O1033" s="841" t="s">
        <v>230</v>
      </c>
      <c r="P1033" s="847" t="s">
        <v>62</v>
      </c>
      <c r="Q1033" s="843" t="s">
        <v>63</v>
      </c>
      <c r="R1033" s="841" t="s">
        <v>623</v>
      </c>
      <c r="S1033" s="847" t="s">
        <v>618</v>
      </c>
      <c r="T1033" s="843" t="s">
        <v>624</v>
      </c>
    </row>
    <row r="1034" spans="1:20" ht="18" hidden="1" customHeight="1">
      <c r="A1034" s="840" t="str" cm="1">
        <f t="array" ref="A1034">IF(INDEX(r_ACTIVEROW,1,COUNTA(r_ACTIVEROW)-2)="N",
       INDEX(r_ACTIVEROW,1,COUNTA(r_ACTIVEROW))&amp;" "&amp;INDEX(r_ACTIVEROW,1,COUNTA(r_ACTIVEROW)-1),
       INDEX(r_ACTIVEROW,1,COUNTA(r_ACTIVEROW)-2)
      )</f>
        <v>DKA9320</v>
      </c>
      <c r="B1034" s="840" t="str" cm="1">
        <f t="array" ref="B1034">INDEX(r_ACTIVEROW,1,COUNTA(r_ACTIVEROW)-1)</f>
        <v>FOOTREST UPMOUNTED</v>
      </c>
      <c r="C1034" s="841" t="s">
        <v>620</v>
      </c>
      <c r="D1034" s="847" t="s">
        <v>619</v>
      </c>
      <c r="E1034" s="843" t="s">
        <v>621</v>
      </c>
      <c r="F1034" s="841" t="s">
        <v>111</v>
      </c>
      <c r="G1034" s="847" t="s">
        <v>616</v>
      </c>
      <c r="H1034" s="843" t="s">
        <v>407</v>
      </c>
      <c r="I1034" s="841" t="s">
        <v>141</v>
      </c>
      <c r="J1034" s="842" t="s">
        <v>617</v>
      </c>
      <c r="K1034" s="843" t="s">
        <v>412</v>
      </c>
      <c r="L1034" s="841" t="s">
        <v>189</v>
      </c>
      <c r="M1034" s="847" t="s">
        <v>614</v>
      </c>
      <c r="N1034" s="843" t="s">
        <v>454</v>
      </c>
      <c r="O1034" s="841" t="s">
        <v>231</v>
      </c>
      <c r="P1034" s="847" t="s">
        <v>62</v>
      </c>
      <c r="Q1034" s="843" t="s">
        <v>64</v>
      </c>
      <c r="R1034" s="841" t="s">
        <v>623</v>
      </c>
      <c r="S1034" s="847" t="s">
        <v>618</v>
      </c>
      <c r="T1034" s="843" t="s">
        <v>624</v>
      </c>
    </row>
    <row r="1035" spans="1:20" ht="18" hidden="1" customHeight="1">
      <c r="A1035" s="840" t="str" cm="1">
        <f t="array" ref="A1035">IF(INDEX(r_ACTIVEROW,1,COUNTA(r_ACTIVEROW)-2)="N",
       INDEX(r_ACTIVEROW,1,COUNTA(r_ACTIVEROW))&amp;" "&amp;INDEX(r_ACTIVEROW,1,COUNTA(r_ACTIVEROW)-1),
       INDEX(r_ACTIVEROW,1,COUNTA(r_ACTIVEROW)-2)
      )</f>
        <v>DKA9320</v>
      </c>
      <c r="B1035" s="840" t="str" cm="1">
        <f t="array" ref="B1035">INDEX(r_ACTIVEROW,1,COUNTA(r_ACTIVEROW)-1)</f>
        <v>FOOTREST UPMOUNTED</v>
      </c>
      <c r="C1035" s="841" t="s">
        <v>620</v>
      </c>
      <c r="D1035" s="847" t="s">
        <v>619</v>
      </c>
      <c r="E1035" s="843" t="s">
        <v>621</v>
      </c>
      <c r="F1035" s="841" t="s">
        <v>111</v>
      </c>
      <c r="G1035" s="847" t="s">
        <v>616</v>
      </c>
      <c r="H1035" s="843" t="s">
        <v>407</v>
      </c>
      <c r="I1035" s="841" t="s">
        <v>141</v>
      </c>
      <c r="J1035" s="842" t="s">
        <v>617</v>
      </c>
      <c r="K1035" s="843" t="s">
        <v>412</v>
      </c>
      <c r="L1035" s="841" t="s">
        <v>189</v>
      </c>
      <c r="M1035" s="847" t="s">
        <v>614</v>
      </c>
      <c r="N1035" s="843" t="s">
        <v>454</v>
      </c>
      <c r="O1035" s="841" t="s">
        <v>334</v>
      </c>
      <c r="P1035" s="847" t="s">
        <v>62</v>
      </c>
      <c r="Q1035" s="843" t="s">
        <v>315</v>
      </c>
      <c r="R1035" s="841" t="s">
        <v>623</v>
      </c>
      <c r="S1035" s="847" t="s">
        <v>618</v>
      </c>
      <c r="T1035" s="843" t="s">
        <v>624</v>
      </c>
    </row>
    <row r="1036" spans="1:20" ht="18" hidden="1" customHeight="1">
      <c r="A1036" s="840" t="str" cm="1">
        <f t="array" ref="A1036">IF(INDEX(r_ACTIVEROW,1,COUNTA(r_ACTIVEROW)-2)="N",
       INDEX(r_ACTIVEROW,1,COUNTA(r_ACTIVEROW))&amp;" "&amp;INDEX(r_ACTIVEROW,1,COUNTA(r_ACTIVEROW)-1),
       INDEX(r_ACTIVEROW,1,COUNTA(r_ACTIVEROW)-2)
      )</f>
        <v>DKA9320</v>
      </c>
      <c r="B1036" s="840" t="str" cm="1">
        <f t="array" ref="B1036">INDEX(r_ACTIVEROW,1,COUNTA(r_ACTIVEROW)-1)</f>
        <v>FOOTREST UPMOUNTED</v>
      </c>
      <c r="C1036" s="841" t="s">
        <v>620</v>
      </c>
      <c r="D1036" s="847" t="s">
        <v>619</v>
      </c>
      <c r="E1036" s="843" t="s">
        <v>621</v>
      </c>
      <c r="F1036" s="841" t="s">
        <v>111</v>
      </c>
      <c r="G1036" s="847" t="s">
        <v>616</v>
      </c>
      <c r="H1036" s="843" t="s">
        <v>407</v>
      </c>
      <c r="I1036" s="841" t="s">
        <v>142</v>
      </c>
      <c r="J1036" s="842" t="s">
        <v>617</v>
      </c>
      <c r="K1036" s="843" t="s">
        <v>379</v>
      </c>
      <c r="L1036" s="841" t="s">
        <v>189</v>
      </c>
      <c r="M1036" s="847" t="s">
        <v>614</v>
      </c>
      <c r="N1036" s="843" t="s">
        <v>454</v>
      </c>
      <c r="O1036" s="841" t="s">
        <v>230</v>
      </c>
      <c r="P1036" s="847" t="s">
        <v>62</v>
      </c>
      <c r="Q1036" s="843" t="s">
        <v>63</v>
      </c>
      <c r="R1036" s="841" t="s">
        <v>623</v>
      </c>
      <c r="S1036" s="847" t="s">
        <v>618</v>
      </c>
      <c r="T1036" s="843" t="s">
        <v>624</v>
      </c>
    </row>
    <row r="1037" spans="1:20" ht="18" hidden="1" customHeight="1">
      <c r="A1037" s="840" t="str" cm="1">
        <f t="array" ref="A1037">IF(INDEX(r_ACTIVEROW,1,COUNTA(r_ACTIVEROW)-2)="N",
       INDEX(r_ACTIVEROW,1,COUNTA(r_ACTIVEROW))&amp;" "&amp;INDEX(r_ACTIVEROW,1,COUNTA(r_ACTIVEROW)-1),
       INDEX(r_ACTIVEROW,1,COUNTA(r_ACTIVEROW)-2)
      )</f>
        <v>DKA9320</v>
      </c>
      <c r="B1037" s="840" t="str" cm="1">
        <f t="array" ref="B1037">INDEX(r_ACTIVEROW,1,COUNTA(r_ACTIVEROW)-1)</f>
        <v>FOOTREST UPMOUNTED</v>
      </c>
      <c r="C1037" s="841" t="s">
        <v>620</v>
      </c>
      <c r="D1037" s="847" t="s">
        <v>619</v>
      </c>
      <c r="E1037" s="843" t="s">
        <v>621</v>
      </c>
      <c r="F1037" s="841" t="s">
        <v>111</v>
      </c>
      <c r="G1037" s="847" t="s">
        <v>616</v>
      </c>
      <c r="H1037" s="843" t="s">
        <v>407</v>
      </c>
      <c r="I1037" s="841" t="s">
        <v>142</v>
      </c>
      <c r="J1037" s="842" t="s">
        <v>617</v>
      </c>
      <c r="K1037" s="843" t="s">
        <v>379</v>
      </c>
      <c r="L1037" s="841" t="s">
        <v>189</v>
      </c>
      <c r="M1037" s="847" t="s">
        <v>614</v>
      </c>
      <c r="N1037" s="843" t="s">
        <v>454</v>
      </c>
      <c r="O1037" s="841" t="s">
        <v>231</v>
      </c>
      <c r="P1037" s="847" t="s">
        <v>62</v>
      </c>
      <c r="Q1037" s="843" t="s">
        <v>64</v>
      </c>
      <c r="R1037" s="841" t="s">
        <v>623</v>
      </c>
      <c r="S1037" s="847" t="s">
        <v>618</v>
      </c>
      <c r="T1037" s="843" t="s">
        <v>624</v>
      </c>
    </row>
    <row r="1038" spans="1:20" ht="18" hidden="1" customHeight="1">
      <c r="A1038" s="840" t="str" cm="1">
        <f t="array" ref="A1038">IF(INDEX(r_ACTIVEROW,1,COUNTA(r_ACTIVEROW)-2)="N",
       INDEX(r_ACTIVEROW,1,COUNTA(r_ACTIVEROW))&amp;" "&amp;INDEX(r_ACTIVEROW,1,COUNTA(r_ACTIVEROW)-1),
       INDEX(r_ACTIVEROW,1,COUNTA(r_ACTIVEROW)-2)
      )</f>
        <v>DKA9320</v>
      </c>
      <c r="B1038" s="840" t="str" cm="1">
        <f t="array" ref="B1038">INDEX(r_ACTIVEROW,1,COUNTA(r_ACTIVEROW)-1)</f>
        <v>FOOTREST UPMOUNTED</v>
      </c>
      <c r="C1038" s="841" t="s">
        <v>620</v>
      </c>
      <c r="D1038" s="847" t="s">
        <v>619</v>
      </c>
      <c r="E1038" s="843" t="s">
        <v>621</v>
      </c>
      <c r="F1038" s="841" t="s">
        <v>111</v>
      </c>
      <c r="G1038" s="847" t="s">
        <v>616</v>
      </c>
      <c r="H1038" s="843" t="s">
        <v>407</v>
      </c>
      <c r="I1038" s="841" t="s">
        <v>142</v>
      </c>
      <c r="J1038" s="842" t="s">
        <v>617</v>
      </c>
      <c r="K1038" s="843" t="s">
        <v>379</v>
      </c>
      <c r="L1038" s="841" t="s">
        <v>189</v>
      </c>
      <c r="M1038" s="847" t="s">
        <v>614</v>
      </c>
      <c r="N1038" s="843" t="s">
        <v>454</v>
      </c>
      <c r="O1038" s="841" t="s">
        <v>334</v>
      </c>
      <c r="P1038" s="847" t="s">
        <v>62</v>
      </c>
      <c r="Q1038" s="843" t="s">
        <v>315</v>
      </c>
      <c r="R1038" s="841" t="s">
        <v>623</v>
      </c>
      <c r="S1038" s="847" t="s">
        <v>618</v>
      </c>
      <c r="T1038" s="843" t="s">
        <v>624</v>
      </c>
    </row>
    <row r="1039" spans="1:20" ht="18" hidden="1" customHeight="1">
      <c r="A1039" s="840" t="str" cm="1">
        <f t="array" ref="A1039">IF(INDEX(r_ACTIVEROW,1,COUNTA(r_ACTIVEROW)-2)="N",
       INDEX(r_ACTIVEROW,1,COUNTA(r_ACTIVEROW))&amp;" "&amp;INDEX(r_ACTIVEROW,1,COUNTA(r_ACTIVEROW)-1),
       INDEX(r_ACTIVEROW,1,COUNTA(r_ACTIVEROW)-2)
      )</f>
        <v>DKA6410</v>
      </c>
      <c r="B1039" s="840" t="str" cm="1">
        <f t="array" ref="B1039">INDEX(r_ACTIVEROW,1,COUNTA(r_ACTIVEROW)-1)</f>
        <v>REAR WHEEL SIZE</v>
      </c>
      <c r="C1039" s="841" t="s">
        <v>620</v>
      </c>
      <c r="D1039" s="847" t="s">
        <v>619</v>
      </c>
      <c r="E1039" s="843" t="s">
        <v>621</v>
      </c>
      <c r="F1039" s="841" t="s">
        <v>111</v>
      </c>
      <c r="G1039" s="847" t="s">
        <v>616</v>
      </c>
      <c r="H1039" s="843" t="s">
        <v>407</v>
      </c>
      <c r="I1039" s="841" t="s">
        <v>143</v>
      </c>
      <c r="J1039" s="842" t="s">
        <v>617</v>
      </c>
      <c r="K1039" s="843" t="s">
        <v>386</v>
      </c>
      <c r="L1039" s="841" t="s">
        <v>189</v>
      </c>
      <c r="M1039" s="847" t="s">
        <v>614</v>
      </c>
      <c r="N1039" s="843" t="s">
        <v>454</v>
      </c>
      <c r="O1039" s="841" t="s">
        <v>230</v>
      </c>
      <c r="P1039" s="847" t="s">
        <v>62</v>
      </c>
      <c r="Q1039" s="843" t="s">
        <v>63</v>
      </c>
      <c r="R1039" s="841"/>
      <c r="S1039" s="847"/>
      <c r="T1039" s="843"/>
    </row>
    <row r="1040" spans="1:20" ht="18" hidden="1" customHeight="1">
      <c r="A1040" s="840" t="str" cm="1">
        <f t="array" ref="A1040">IF(INDEX(r_ACTIVEROW,1,COUNTA(r_ACTIVEROW)-2)="N",
       INDEX(r_ACTIVEROW,1,COUNTA(r_ACTIVEROW))&amp;" "&amp;INDEX(r_ACTIVEROW,1,COUNTA(r_ACTIVEROW)-1),
       INDEX(r_ACTIVEROW,1,COUNTA(r_ACTIVEROW)-2)
      )</f>
        <v>DKA6420</v>
      </c>
      <c r="B1040" s="840" t="str" cm="1">
        <f t="array" ref="B1040">INDEX(r_ACTIVEROW,1,COUNTA(r_ACTIVEROW)-1)</f>
        <v>REAR WHEEL SIZE</v>
      </c>
      <c r="C1040" s="841" t="s">
        <v>620</v>
      </c>
      <c r="D1040" s="847" t="s">
        <v>619</v>
      </c>
      <c r="E1040" s="843" t="s">
        <v>621</v>
      </c>
      <c r="F1040" s="841" t="s">
        <v>111</v>
      </c>
      <c r="G1040" s="847" t="s">
        <v>616</v>
      </c>
      <c r="H1040" s="843" t="s">
        <v>407</v>
      </c>
      <c r="I1040" s="841" t="s">
        <v>143</v>
      </c>
      <c r="J1040" s="842" t="s">
        <v>617</v>
      </c>
      <c r="K1040" s="843" t="s">
        <v>386</v>
      </c>
      <c r="L1040" s="841" t="s">
        <v>189</v>
      </c>
      <c r="M1040" s="847" t="s">
        <v>614</v>
      </c>
      <c r="N1040" s="843" t="s">
        <v>454</v>
      </c>
      <c r="O1040" s="841" t="s">
        <v>231</v>
      </c>
      <c r="P1040" s="847" t="s">
        <v>62</v>
      </c>
      <c r="Q1040" s="843" t="s">
        <v>64</v>
      </c>
      <c r="R1040" s="841"/>
      <c r="S1040" s="847"/>
      <c r="T1040" s="843"/>
    </row>
    <row r="1041" spans="1:20" ht="18" hidden="1" customHeight="1">
      <c r="A1041" s="840" t="str" cm="1">
        <f t="array" ref="A1041">IF(INDEX(r_ACTIVEROW,1,COUNTA(r_ACTIVEROW)-2)="N",
       INDEX(r_ACTIVEROW,1,COUNTA(r_ACTIVEROW))&amp;" "&amp;INDEX(r_ACTIVEROW,1,COUNTA(r_ACTIVEROW)-1),
       INDEX(r_ACTIVEROW,1,COUNTA(r_ACTIVEROW)-2)
      )</f>
        <v>DKA6430</v>
      </c>
      <c r="B1041" s="840" t="str" cm="1">
        <f t="array" ref="B1041">INDEX(r_ACTIVEROW,1,COUNTA(r_ACTIVEROW)-1)</f>
        <v>REAR WHEEL SIZE</v>
      </c>
      <c r="C1041" s="841" t="s">
        <v>620</v>
      </c>
      <c r="D1041" s="847" t="s">
        <v>619</v>
      </c>
      <c r="E1041" s="843" t="s">
        <v>621</v>
      </c>
      <c r="F1041" s="841" t="s">
        <v>111</v>
      </c>
      <c r="G1041" s="847" t="s">
        <v>616</v>
      </c>
      <c r="H1041" s="843" t="s">
        <v>407</v>
      </c>
      <c r="I1041" s="841" t="s">
        <v>143</v>
      </c>
      <c r="J1041" s="842" t="s">
        <v>617</v>
      </c>
      <c r="K1041" s="843" t="s">
        <v>386</v>
      </c>
      <c r="L1041" s="841" t="s">
        <v>189</v>
      </c>
      <c r="M1041" s="847" t="s">
        <v>614</v>
      </c>
      <c r="N1041" s="843" t="s">
        <v>454</v>
      </c>
      <c r="O1041" s="841" t="s">
        <v>334</v>
      </c>
      <c r="P1041" s="847" t="s">
        <v>62</v>
      </c>
      <c r="Q1041" s="843" t="s">
        <v>315</v>
      </c>
      <c r="R1041" s="841"/>
      <c r="S1041" s="847"/>
      <c r="T1041" s="843"/>
    </row>
    <row r="1042" spans="1:20" ht="18" hidden="1" customHeight="1">
      <c r="A1042" s="840" t="str" cm="1">
        <f t="array" ref="A1042">IF(INDEX(r_ACTIVEROW,1,COUNTA(r_ACTIVEROW)-2)="N",
       INDEX(r_ACTIVEROW,1,COUNTA(r_ACTIVEROW))&amp;" "&amp;INDEX(r_ACTIVEROW,1,COUNTA(r_ACTIVEROW)-1),
       INDEX(r_ACTIVEROW,1,COUNTA(r_ACTIVEROW)-2)
      )</f>
        <v>DKA6410</v>
      </c>
      <c r="B1042" s="840" t="str" cm="1">
        <f t="array" ref="B1042">INDEX(r_ACTIVEROW,1,COUNTA(r_ACTIVEROW)-1)</f>
        <v>REAR WHEEL SIZE</v>
      </c>
      <c r="C1042" s="841" t="s">
        <v>620</v>
      </c>
      <c r="D1042" s="847" t="s">
        <v>619</v>
      </c>
      <c r="E1042" s="843" t="s">
        <v>621</v>
      </c>
      <c r="F1042" s="841" t="s">
        <v>111</v>
      </c>
      <c r="G1042" s="847" t="s">
        <v>616</v>
      </c>
      <c r="H1042" s="843" t="s">
        <v>407</v>
      </c>
      <c r="I1042" s="841" t="s">
        <v>144</v>
      </c>
      <c r="J1042" s="842" t="s">
        <v>617</v>
      </c>
      <c r="K1042" s="843" t="s">
        <v>380</v>
      </c>
      <c r="L1042" s="841" t="s">
        <v>189</v>
      </c>
      <c r="M1042" s="847" t="s">
        <v>614</v>
      </c>
      <c r="N1042" s="843" t="s">
        <v>454</v>
      </c>
      <c r="O1042" s="841" t="s">
        <v>230</v>
      </c>
      <c r="P1042" s="847" t="s">
        <v>62</v>
      </c>
      <c r="Q1042" s="843" t="s">
        <v>63</v>
      </c>
      <c r="R1042" s="841"/>
      <c r="S1042" s="847"/>
      <c r="T1042" s="843"/>
    </row>
    <row r="1043" spans="1:20" ht="18" hidden="1" customHeight="1">
      <c r="A1043" s="840" t="str" cm="1">
        <f t="array" ref="A1043">IF(INDEX(r_ACTIVEROW,1,COUNTA(r_ACTIVEROW)-2)="N",
       INDEX(r_ACTIVEROW,1,COUNTA(r_ACTIVEROW))&amp;" "&amp;INDEX(r_ACTIVEROW,1,COUNTA(r_ACTIVEROW)-1),
       INDEX(r_ACTIVEROW,1,COUNTA(r_ACTIVEROW)-2)
      )</f>
        <v>DKA6420</v>
      </c>
      <c r="B1043" s="840" t="str" cm="1">
        <f t="array" ref="B1043">INDEX(r_ACTIVEROW,1,COUNTA(r_ACTIVEROW)-1)</f>
        <v>REAR WHEEL SIZE</v>
      </c>
      <c r="C1043" s="841" t="s">
        <v>620</v>
      </c>
      <c r="D1043" s="847" t="s">
        <v>619</v>
      </c>
      <c r="E1043" s="843" t="s">
        <v>621</v>
      </c>
      <c r="F1043" s="841" t="s">
        <v>111</v>
      </c>
      <c r="G1043" s="847" t="s">
        <v>616</v>
      </c>
      <c r="H1043" s="843" t="s">
        <v>407</v>
      </c>
      <c r="I1043" s="841" t="s">
        <v>144</v>
      </c>
      <c r="J1043" s="842" t="s">
        <v>617</v>
      </c>
      <c r="K1043" s="843" t="s">
        <v>380</v>
      </c>
      <c r="L1043" s="841" t="s">
        <v>189</v>
      </c>
      <c r="M1043" s="847" t="s">
        <v>614</v>
      </c>
      <c r="N1043" s="843" t="s">
        <v>454</v>
      </c>
      <c r="O1043" s="841" t="s">
        <v>231</v>
      </c>
      <c r="P1043" s="847" t="s">
        <v>62</v>
      </c>
      <c r="Q1043" s="843" t="s">
        <v>64</v>
      </c>
      <c r="R1043" s="841"/>
      <c r="S1043" s="847"/>
      <c r="T1043" s="843"/>
    </row>
    <row r="1044" spans="1:20" ht="18" hidden="1" customHeight="1">
      <c r="A1044" s="840" t="str" cm="1">
        <f t="array" ref="A1044">IF(INDEX(r_ACTIVEROW,1,COUNTA(r_ACTIVEROW)-2)="N",
       INDEX(r_ACTIVEROW,1,COUNTA(r_ACTIVEROW))&amp;" "&amp;INDEX(r_ACTIVEROW,1,COUNTA(r_ACTIVEROW)-1),
       INDEX(r_ACTIVEROW,1,COUNTA(r_ACTIVEROW)-2)
      )</f>
        <v>DKA6430</v>
      </c>
      <c r="B1044" s="840" t="str" cm="1">
        <f t="array" ref="B1044">INDEX(r_ACTIVEROW,1,COUNTA(r_ACTIVEROW)-1)</f>
        <v>REAR WHEEL SIZE</v>
      </c>
      <c r="C1044" s="841" t="s">
        <v>620</v>
      </c>
      <c r="D1044" s="847" t="s">
        <v>619</v>
      </c>
      <c r="E1044" s="843" t="s">
        <v>621</v>
      </c>
      <c r="F1044" s="841" t="s">
        <v>111</v>
      </c>
      <c r="G1044" s="847" t="s">
        <v>616</v>
      </c>
      <c r="H1044" s="843" t="s">
        <v>407</v>
      </c>
      <c r="I1044" s="841" t="s">
        <v>144</v>
      </c>
      <c r="J1044" s="842" t="s">
        <v>617</v>
      </c>
      <c r="K1044" s="843" t="s">
        <v>380</v>
      </c>
      <c r="L1044" s="841" t="s">
        <v>189</v>
      </c>
      <c r="M1044" s="847" t="s">
        <v>614</v>
      </c>
      <c r="N1044" s="843" t="s">
        <v>454</v>
      </c>
      <c r="O1044" s="841" t="s">
        <v>334</v>
      </c>
      <c r="P1044" s="847" t="s">
        <v>62</v>
      </c>
      <c r="Q1044" s="843" t="s">
        <v>315</v>
      </c>
      <c r="R1044" s="841"/>
      <c r="S1044" s="847"/>
      <c r="T1044" s="843"/>
    </row>
    <row r="1045" spans="1:20" ht="18" hidden="1" customHeight="1">
      <c r="A1045" s="840" t="str" cm="1">
        <f t="array" ref="A1045">IF(INDEX(r_ACTIVEROW,1,COUNTA(r_ACTIVEROW)-2)="N",
       INDEX(r_ACTIVEROW,1,COUNTA(r_ACTIVEROW))&amp;" "&amp;INDEX(r_ACTIVEROW,1,COUNTA(r_ACTIVEROW)-1),
       INDEX(r_ACTIVEROW,1,COUNTA(r_ACTIVEROW)-2)
      )</f>
        <v>DKA6410</v>
      </c>
      <c r="B1045" s="840" t="str" cm="1">
        <f t="array" ref="B1045">INDEX(r_ACTIVEROW,1,COUNTA(r_ACTIVEROW)-1)</f>
        <v>REAR WHEEL SIZE</v>
      </c>
      <c r="C1045" s="841" t="s">
        <v>620</v>
      </c>
      <c r="D1045" s="847" t="s">
        <v>619</v>
      </c>
      <c r="E1045" s="843" t="s">
        <v>621</v>
      </c>
      <c r="F1045" s="841" t="s">
        <v>111</v>
      </c>
      <c r="G1045" s="847" t="s">
        <v>616</v>
      </c>
      <c r="H1045" s="843" t="s">
        <v>407</v>
      </c>
      <c r="I1045" s="841" t="s">
        <v>145</v>
      </c>
      <c r="J1045" s="842" t="s">
        <v>617</v>
      </c>
      <c r="K1045" s="843" t="s">
        <v>407</v>
      </c>
      <c r="L1045" s="841" t="s">
        <v>189</v>
      </c>
      <c r="M1045" s="847" t="s">
        <v>614</v>
      </c>
      <c r="N1045" s="843" t="s">
        <v>454</v>
      </c>
      <c r="O1045" s="841" t="s">
        <v>230</v>
      </c>
      <c r="P1045" s="847" t="s">
        <v>62</v>
      </c>
      <c r="Q1045" s="843" t="s">
        <v>63</v>
      </c>
      <c r="R1045" s="841"/>
      <c r="S1045" s="847"/>
      <c r="T1045" s="843"/>
    </row>
    <row r="1046" spans="1:20" ht="18" hidden="1" customHeight="1">
      <c r="A1046" s="840" t="str" cm="1">
        <f t="array" ref="A1046">IF(INDEX(r_ACTIVEROW,1,COUNTA(r_ACTIVEROW)-2)="N",
       INDEX(r_ACTIVEROW,1,COUNTA(r_ACTIVEROW))&amp;" "&amp;INDEX(r_ACTIVEROW,1,COUNTA(r_ACTIVEROW)-1),
       INDEX(r_ACTIVEROW,1,COUNTA(r_ACTIVEROW)-2)
      )</f>
        <v>DKA6420</v>
      </c>
      <c r="B1046" s="840" t="str" cm="1">
        <f t="array" ref="B1046">INDEX(r_ACTIVEROW,1,COUNTA(r_ACTIVEROW)-1)</f>
        <v>REAR WHEEL SIZE</v>
      </c>
      <c r="C1046" s="841" t="s">
        <v>620</v>
      </c>
      <c r="D1046" s="847" t="s">
        <v>619</v>
      </c>
      <c r="E1046" s="843" t="s">
        <v>621</v>
      </c>
      <c r="F1046" s="841" t="s">
        <v>111</v>
      </c>
      <c r="G1046" s="847" t="s">
        <v>616</v>
      </c>
      <c r="H1046" s="843" t="s">
        <v>407</v>
      </c>
      <c r="I1046" s="841" t="s">
        <v>145</v>
      </c>
      <c r="J1046" s="842" t="s">
        <v>617</v>
      </c>
      <c r="K1046" s="843" t="s">
        <v>407</v>
      </c>
      <c r="L1046" s="841" t="s">
        <v>189</v>
      </c>
      <c r="M1046" s="847" t="s">
        <v>614</v>
      </c>
      <c r="N1046" s="843" t="s">
        <v>454</v>
      </c>
      <c r="O1046" s="841" t="s">
        <v>231</v>
      </c>
      <c r="P1046" s="847" t="s">
        <v>62</v>
      </c>
      <c r="Q1046" s="843" t="s">
        <v>64</v>
      </c>
      <c r="R1046" s="841"/>
      <c r="S1046" s="847"/>
      <c r="T1046" s="843"/>
    </row>
    <row r="1047" spans="1:20" ht="18" hidden="1" customHeight="1">
      <c r="A1047" s="840" t="str" cm="1">
        <f t="array" ref="A1047">IF(INDEX(r_ACTIVEROW,1,COUNTA(r_ACTIVEROW)-2)="N",
       INDEX(r_ACTIVEROW,1,COUNTA(r_ACTIVEROW))&amp;" "&amp;INDEX(r_ACTIVEROW,1,COUNTA(r_ACTIVEROW)-1),
       INDEX(r_ACTIVEROW,1,COUNTA(r_ACTIVEROW)-2)
      )</f>
        <v>DKA6430</v>
      </c>
      <c r="B1047" s="840" t="str" cm="1">
        <f t="array" ref="B1047">INDEX(r_ACTIVEROW,1,COUNTA(r_ACTIVEROW)-1)</f>
        <v>REAR WHEEL SIZE</v>
      </c>
      <c r="C1047" s="841" t="s">
        <v>620</v>
      </c>
      <c r="D1047" s="847" t="s">
        <v>619</v>
      </c>
      <c r="E1047" s="843" t="s">
        <v>621</v>
      </c>
      <c r="F1047" s="841" t="s">
        <v>111</v>
      </c>
      <c r="G1047" s="847" t="s">
        <v>616</v>
      </c>
      <c r="H1047" s="843" t="s">
        <v>407</v>
      </c>
      <c r="I1047" s="841" t="s">
        <v>145</v>
      </c>
      <c r="J1047" s="842" t="s">
        <v>617</v>
      </c>
      <c r="K1047" s="843" t="s">
        <v>407</v>
      </c>
      <c r="L1047" s="841" t="s">
        <v>189</v>
      </c>
      <c r="M1047" s="847" t="s">
        <v>614</v>
      </c>
      <c r="N1047" s="843" t="s">
        <v>454</v>
      </c>
      <c r="O1047" s="841" t="s">
        <v>334</v>
      </c>
      <c r="P1047" s="847" t="s">
        <v>62</v>
      </c>
      <c r="Q1047" s="843" t="s">
        <v>315</v>
      </c>
      <c r="R1047" s="841"/>
      <c r="S1047" s="847"/>
      <c r="T1047" s="843"/>
    </row>
    <row r="1048" spans="1:20" ht="18" hidden="1" customHeight="1">
      <c r="A1048" s="840" t="str" cm="1">
        <f t="array" ref="A1048">IF(INDEX(r_ACTIVEROW,1,COUNTA(r_ACTIVEROW)-2)="N",
       INDEX(r_ACTIVEROW,1,COUNTA(r_ACTIVEROW))&amp;" "&amp;INDEX(r_ACTIVEROW,1,COUNTA(r_ACTIVEROW)-1),
       INDEX(r_ACTIVEROW,1,COUNTA(r_ACTIVEROW)-2)
      )</f>
        <v>DKA6410</v>
      </c>
      <c r="B1048" s="840" t="str" cm="1">
        <f t="array" ref="B1048">INDEX(r_ACTIVEROW,1,COUNTA(r_ACTIVEROW)-1)</f>
        <v>REAR WHEEL SIZE</v>
      </c>
      <c r="C1048" s="841" t="s">
        <v>620</v>
      </c>
      <c r="D1048" s="847" t="s">
        <v>619</v>
      </c>
      <c r="E1048" s="843" t="s">
        <v>621</v>
      </c>
      <c r="F1048" s="841" t="s">
        <v>111</v>
      </c>
      <c r="G1048" s="847" t="s">
        <v>616</v>
      </c>
      <c r="H1048" s="843" t="s">
        <v>407</v>
      </c>
      <c r="I1048" s="841" t="s">
        <v>146</v>
      </c>
      <c r="J1048" s="842" t="s">
        <v>617</v>
      </c>
      <c r="K1048" s="843" t="s">
        <v>381</v>
      </c>
      <c r="L1048" s="841" t="s">
        <v>189</v>
      </c>
      <c r="M1048" s="847" t="s">
        <v>614</v>
      </c>
      <c r="N1048" s="843" t="s">
        <v>454</v>
      </c>
      <c r="O1048" s="841" t="s">
        <v>230</v>
      </c>
      <c r="P1048" s="847" t="s">
        <v>62</v>
      </c>
      <c r="Q1048" s="843" t="s">
        <v>63</v>
      </c>
      <c r="R1048" s="841"/>
      <c r="S1048" s="847"/>
      <c r="T1048" s="843"/>
    </row>
    <row r="1049" spans="1:20" ht="18" hidden="1" customHeight="1">
      <c r="A1049" s="840" t="str" cm="1">
        <f t="array" ref="A1049">IF(INDEX(r_ACTIVEROW,1,COUNTA(r_ACTIVEROW)-2)="N",
       INDEX(r_ACTIVEROW,1,COUNTA(r_ACTIVEROW))&amp;" "&amp;INDEX(r_ACTIVEROW,1,COUNTA(r_ACTIVEROW)-1),
       INDEX(r_ACTIVEROW,1,COUNTA(r_ACTIVEROW)-2)
      )</f>
        <v>DKA6420</v>
      </c>
      <c r="B1049" s="840" t="str" cm="1">
        <f t="array" ref="B1049">INDEX(r_ACTIVEROW,1,COUNTA(r_ACTIVEROW)-1)</f>
        <v>REAR WHEEL SIZE</v>
      </c>
      <c r="C1049" s="841" t="s">
        <v>620</v>
      </c>
      <c r="D1049" s="847" t="s">
        <v>619</v>
      </c>
      <c r="E1049" s="843" t="s">
        <v>621</v>
      </c>
      <c r="F1049" s="841" t="s">
        <v>111</v>
      </c>
      <c r="G1049" s="847" t="s">
        <v>616</v>
      </c>
      <c r="H1049" s="843" t="s">
        <v>407</v>
      </c>
      <c r="I1049" s="841" t="s">
        <v>146</v>
      </c>
      <c r="J1049" s="842" t="s">
        <v>617</v>
      </c>
      <c r="K1049" s="843" t="s">
        <v>381</v>
      </c>
      <c r="L1049" s="841" t="s">
        <v>189</v>
      </c>
      <c r="M1049" s="847" t="s">
        <v>614</v>
      </c>
      <c r="N1049" s="843" t="s">
        <v>454</v>
      </c>
      <c r="O1049" s="841" t="s">
        <v>231</v>
      </c>
      <c r="P1049" s="847" t="s">
        <v>62</v>
      </c>
      <c r="Q1049" s="843" t="s">
        <v>64</v>
      </c>
      <c r="R1049" s="841"/>
      <c r="S1049" s="847"/>
      <c r="T1049" s="843"/>
    </row>
    <row r="1050" spans="1:20" ht="18" hidden="1" customHeight="1">
      <c r="A1050" s="840" t="str" cm="1">
        <f t="array" ref="A1050">IF(INDEX(r_ACTIVEROW,1,COUNTA(r_ACTIVEROW)-2)="N",
       INDEX(r_ACTIVEROW,1,COUNTA(r_ACTIVEROW))&amp;" "&amp;INDEX(r_ACTIVEROW,1,COUNTA(r_ACTIVEROW)-1),
       INDEX(r_ACTIVEROW,1,COUNTA(r_ACTIVEROW)-2)
      )</f>
        <v>DKA6430</v>
      </c>
      <c r="B1050" s="840" t="str" cm="1">
        <f t="array" ref="B1050">INDEX(r_ACTIVEROW,1,COUNTA(r_ACTIVEROW)-1)</f>
        <v>REAR WHEEL SIZE</v>
      </c>
      <c r="C1050" s="841" t="s">
        <v>620</v>
      </c>
      <c r="D1050" s="847" t="s">
        <v>619</v>
      </c>
      <c r="E1050" s="843" t="s">
        <v>621</v>
      </c>
      <c r="F1050" s="841" t="s">
        <v>111</v>
      </c>
      <c r="G1050" s="847" t="s">
        <v>616</v>
      </c>
      <c r="H1050" s="843" t="s">
        <v>407</v>
      </c>
      <c r="I1050" s="841" t="s">
        <v>146</v>
      </c>
      <c r="J1050" s="842" t="s">
        <v>617</v>
      </c>
      <c r="K1050" s="843" t="s">
        <v>381</v>
      </c>
      <c r="L1050" s="841" t="s">
        <v>189</v>
      </c>
      <c r="M1050" s="847" t="s">
        <v>614</v>
      </c>
      <c r="N1050" s="843" t="s">
        <v>454</v>
      </c>
      <c r="O1050" s="841" t="s">
        <v>334</v>
      </c>
      <c r="P1050" s="847" t="s">
        <v>62</v>
      </c>
      <c r="Q1050" s="843" t="s">
        <v>315</v>
      </c>
      <c r="R1050" s="841"/>
      <c r="S1050" s="847"/>
      <c r="T1050" s="843"/>
    </row>
    <row r="1051" spans="1:20" ht="18" hidden="1" customHeight="1">
      <c r="A1051" s="840" t="str" cm="1">
        <f t="array" ref="A1051">IF(INDEX(r_ACTIVEROW,1,COUNTA(r_ACTIVEROW)-2)="N",
       INDEX(r_ACTIVEROW,1,COUNTA(r_ACTIVEROW))&amp;" "&amp;INDEX(r_ACTIVEROW,1,COUNTA(r_ACTIVEROW)-1),
       INDEX(r_ACTIVEROW,1,COUNTA(r_ACTIVEROW)-2)
      )</f>
        <v>DKA6410</v>
      </c>
      <c r="B1051" s="840" t="str" cm="1">
        <f t="array" ref="B1051">INDEX(r_ACTIVEROW,1,COUNTA(r_ACTIVEROW)-1)</f>
        <v>REAR WHEEL SIZE</v>
      </c>
      <c r="C1051" s="841" t="s">
        <v>620</v>
      </c>
      <c r="D1051" s="847" t="s">
        <v>619</v>
      </c>
      <c r="E1051" s="843" t="s">
        <v>621</v>
      </c>
      <c r="F1051" s="841" t="s">
        <v>112</v>
      </c>
      <c r="G1051" s="847" t="s">
        <v>616</v>
      </c>
      <c r="H1051" s="843" t="s">
        <v>381</v>
      </c>
      <c r="I1051" s="841" t="s">
        <v>127</v>
      </c>
      <c r="J1051" s="842" t="s">
        <v>617</v>
      </c>
      <c r="K1051" s="843" t="s">
        <v>413</v>
      </c>
      <c r="L1051" s="841" t="s">
        <v>189</v>
      </c>
      <c r="M1051" s="847" t="s">
        <v>614</v>
      </c>
      <c r="N1051" s="843" t="s">
        <v>454</v>
      </c>
      <c r="O1051" s="841" t="s">
        <v>230</v>
      </c>
      <c r="P1051" s="847" t="s">
        <v>62</v>
      </c>
      <c r="Q1051" s="843" t="s">
        <v>63</v>
      </c>
      <c r="R1051" s="841"/>
      <c r="S1051" s="847"/>
      <c r="T1051" s="843"/>
    </row>
    <row r="1052" spans="1:20" ht="18" hidden="1" customHeight="1">
      <c r="A1052" s="840" t="str" cm="1">
        <f t="array" ref="A1052">IF(INDEX(r_ACTIVEROW,1,COUNTA(r_ACTIVEROW)-2)="N",
       INDEX(r_ACTIVEROW,1,COUNTA(r_ACTIVEROW))&amp;" "&amp;INDEX(r_ACTIVEROW,1,COUNTA(r_ACTIVEROW)-1),
       INDEX(r_ACTIVEROW,1,COUNTA(r_ACTIVEROW)-2)
      )</f>
        <v>DKA6420</v>
      </c>
      <c r="B1052" s="840" t="str" cm="1">
        <f t="array" ref="B1052">INDEX(r_ACTIVEROW,1,COUNTA(r_ACTIVEROW)-1)</f>
        <v>REAR WHEEL SIZE</v>
      </c>
      <c r="C1052" s="841" t="s">
        <v>620</v>
      </c>
      <c r="D1052" s="847" t="s">
        <v>619</v>
      </c>
      <c r="E1052" s="843" t="s">
        <v>621</v>
      </c>
      <c r="F1052" s="841" t="s">
        <v>112</v>
      </c>
      <c r="G1052" s="847" t="s">
        <v>616</v>
      </c>
      <c r="H1052" s="843" t="s">
        <v>381</v>
      </c>
      <c r="I1052" s="841" t="s">
        <v>127</v>
      </c>
      <c r="J1052" s="842" t="s">
        <v>617</v>
      </c>
      <c r="K1052" s="843" t="s">
        <v>413</v>
      </c>
      <c r="L1052" s="841" t="s">
        <v>189</v>
      </c>
      <c r="M1052" s="847" t="s">
        <v>614</v>
      </c>
      <c r="N1052" s="843" t="s">
        <v>454</v>
      </c>
      <c r="O1052" s="841" t="s">
        <v>231</v>
      </c>
      <c r="P1052" s="847" t="s">
        <v>62</v>
      </c>
      <c r="Q1052" s="843" t="s">
        <v>64</v>
      </c>
      <c r="R1052" s="841"/>
      <c r="S1052" s="847"/>
      <c r="T1052" s="843"/>
    </row>
    <row r="1053" spans="1:20" ht="18" hidden="1" customHeight="1">
      <c r="A1053" s="840" t="str" cm="1">
        <f t="array" ref="A1053">IF(INDEX(r_ACTIVEROW,1,COUNTA(r_ACTIVEROW)-2)="N",
       INDEX(r_ACTIVEROW,1,COUNTA(r_ACTIVEROW))&amp;" "&amp;INDEX(r_ACTIVEROW,1,COUNTA(r_ACTIVEROW)-1),
       INDEX(r_ACTIVEROW,1,COUNTA(r_ACTIVEROW)-2)
      )</f>
        <v>DKA6430</v>
      </c>
      <c r="B1053" s="840" t="str" cm="1">
        <f t="array" ref="B1053">INDEX(r_ACTIVEROW,1,COUNTA(r_ACTIVEROW)-1)</f>
        <v>REAR WHEEL SIZE</v>
      </c>
      <c r="C1053" s="841" t="s">
        <v>620</v>
      </c>
      <c r="D1053" s="847" t="s">
        <v>619</v>
      </c>
      <c r="E1053" s="843" t="s">
        <v>621</v>
      </c>
      <c r="F1053" s="841" t="s">
        <v>112</v>
      </c>
      <c r="G1053" s="847" t="s">
        <v>616</v>
      </c>
      <c r="H1053" s="843" t="s">
        <v>381</v>
      </c>
      <c r="I1053" s="841" t="s">
        <v>127</v>
      </c>
      <c r="J1053" s="842" t="s">
        <v>617</v>
      </c>
      <c r="K1053" s="843" t="s">
        <v>413</v>
      </c>
      <c r="L1053" s="841" t="s">
        <v>189</v>
      </c>
      <c r="M1053" s="847" t="s">
        <v>614</v>
      </c>
      <c r="N1053" s="843" t="s">
        <v>454</v>
      </c>
      <c r="O1053" s="841" t="s">
        <v>334</v>
      </c>
      <c r="P1053" s="847" t="s">
        <v>62</v>
      </c>
      <c r="Q1053" s="843" t="s">
        <v>315</v>
      </c>
      <c r="R1053" s="841"/>
      <c r="S1053" s="847"/>
      <c r="T1053" s="843"/>
    </row>
    <row r="1054" spans="1:20" ht="18" hidden="1" customHeight="1">
      <c r="A1054" s="840" t="str" cm="1">
        <f t="array" ref="A1054">IF(INDEX(r_ACTIVEROW,1,COUNTA(r_ACTIVEROW)-2)="N",
       INDEX(r_ACTIVEROW,1,COUNTA(r_ACTIVEROW))&amp;" "&amp;INDEX(r_ACTIVEROW,1,COUNTA(r_ACTIVEROW)-1),
       INDEX(r_ACTIVEROW,1,COUNTA(r_ACTIVEROW)-2)
      )</f>
        <v>DKA6410</v>
      </c>
      <c r="B1054" s="840" t="str" cm="1">
        <f t="array" ref="B1054">INDEX(r_ACTIVEROW,1,COUNTA(r_ACTIVEROW)-1)</f>
        <v>REAR WHEEL SIZE</v>
      </c>
      <c r="C1054" s="841" t="s">
        <v>620</v>
      </c>
      <c r="D1054" s="847" t="s">
        <v>619</v>
      </c>
      <c r="E1054" s="843" t="s">
        <v>621</v>
      </c>
      <c r="F1054" s="841" t="s">
        <v>112</v>
      </c>
      <c r="G1054" s="847" t="s">
        <v>616</v>
      </c>
      <c r="H1054" s="843" t="s">
        <v>381</v>
      </c>
      <c r="I1054" s="841" t="s">
        <v>128</v>
      </c>
      <c r="J1054" s="842" t="s">
        <v>617</v>
      </c>
      <c r="K1054" s="843" t="s">
        <v>397</v>
      </c>
      <c r="L1054" s="841" t="s">
        <v>189</v>
      </c>
      <c r="M1054" s="847" t="s">
        <v>614</v>
      </c>
      <c r="N1054" s="843" t="s">
        <v>454</v>
      </c>
      <c r="O1054" s="841" t="s">
        <v>230</v>
      </c>
      <c r="P1054" s="847" t="s">
        <v>62</v>
      </c>
      <c r="Q1054" s="843" t="s">
        <v>63</v>
      </c>
      <c r="R1054" s="841"/>
      <c r="S1054" s="847"/>
      <c r="T1054" s="843"/>
    </row>
    <row r="1055" spans="1:20" ht="18" hidden="1" customHeight="1">
      <c r="A1055" s="840" t="str" cm="1">
        <f t="array" ref="A1055">IF(INDEX(r_ACTIVEROW,1,COUNTA(r_ACTIVEROW)-2)="N",
       INDEX(r_ACTIVEROW,1,COUNTA(r_ACTIVEROW))&amp;" "&amp;INDEX(r_ACTIVEROW,1,COUNTA(r_ACTIVEROW)-1),
       INDEX(r_ACTIVEROW,1,COUNTA(r_ACTIVEROW)-2)
      )</f>
        <v>DKA6420</v>
      </c>
      <c r="B1055" s="840" t="str" cm="1">
        <f t="array" ref="B1055">INDEX(r_ACTIVEROW,1,COUNTA(r_ACTIVEROW)-1)</f>
        <v>REAR WHEEL SIZE</v>
      </c>
      <c r="C1055" s="841" t="s">
        <v>620</v>
      </c>
      <c r="D1055" s="847" t="s">
        <v>619</v>
      </c>
      <c r="E1055" s="843" t="s">
        <v>621</v>
      </c>
      <c r="F1055" s="841" t="s">
        <v>112</v>
      </c>
      <c r="G1055" s="847" t="s">
        <v>616</v>
      </c>
      <c r="H1055" s="843" t="s">
        <v>381</v>
      </c>
      <c r="I1055" s="841" t="s">
        <v>128</v>
      </c>
      <c r="J1055" s="842" t="s">
        <v>617</v>
      </c>
      <c r="K1055" s="843" t="s">
        <v>397</v>
      </c>
      <c r="L1055" s="841" t="s">
        <v>189</v>
      </c>
      <c r="M1055" s="847" t="s">
        <v>614</v>
      </c>
      <c r="N1055" s="843" t="s">
        <v>454</v>
      </c>
      <c r="O1055" s="841" t="s">
        <v>231</v>
      </c>
      <c r="P1055" s="847" t="s">
        <v>62</v>
      </c>
      <c r="Q1055" s="843" t="s">
        <v>64</v>
      </c>
      <c r="R1055" s="841"/>
      <c r="S1055" s="847"/>
      <c r="T1055" s="843"/>
    </row>
    <row r="1056" spans="1:20" ht="18" hidden="1" customHeight="1">
      <c r="A1056" s="840" t="str" cm="1">
        <f t="array" ref="A1056">IF(INDEX(r_ACTIVEROW,1,COUNTA(r_ACTIVEROW)-2)="N",
       INDEX(r_ACTIVEROW,1,COUNTA(r_ACTIVEROW))&amp;" "&amp;INDEX(r_ACTIVEROW,1,COUNTA(r_ACTIVEROW)-1),
       INDEX(r_ACTIVEROW,1,COUNTA(r_ACTIVEROW)-2)
      )</f>
        <v>DKA6430</v>
      </c>
      <c r="B1056" s="840" t="str" cm="1">
        <f t="array" ref="B1056">INDEX(r_ACTIVEROW,1,COUNTA(r_ACTIVEROW)-1)</f>
        <v>REAR WHEEL SIZE</v>
      </c>
      <c r="C1056" s="841" t="s">
        <v>620</v>
      </c>
      <c r="D1056" s="847" t="s">
        <v>619</v>
      </c>
      <c r="E1056" s="843" t="s">
        <v>621</v>
      </c>
      <c r="F1056" s="841" t="s">
        <v>112</v>
      </c>
      <c r="G1056" s="847" t="s">
        <v>616</v>
      </c>
      <c r="H1056" s="843" t="s">
        <v>381</v>
      </c>
      <c r="I1056" s="841" t="s">
        <v>128</v>
      </c>
      <c r="J1056" s="842" t="s">
        <v>617</v>
      </c>
      <c r="K1056" s="843" t="s">
        <v>397</v>
      </c>
      <c r="L1056" s="841" t="s">
        <v>189</v>
      </c>
      <c r="M1056" s="847" t="s">
        <v>614</v>
      </c>
      <c r="N1056" s="843" t="s">
        <v>454</v>
      </c>
      <c r="O1056" s="841" t="s">
        <v>334</v>
      </c>
      <c r="P1056" s="847" t="s">
        <v>62</v>
      </c>
      <c r="Q1056" s="843" t="s">
        <v>315</v>
      </c>
      <c r="R1056" s="841"/>
      <c r="S1056" s="847"/>
      <c r="T1056" s="843"/>
    </row>
    <row r="1057" spans="1:20" ht="18" hidden="1" customHeight="1">
      <c r="A1057" s="840" t="str" cm="1">
        <f t="array" ref="A1057">IF(INDEX(r_ACTIVEROW,1,COUNTA(r_ACTIVEROW)-2)="N",
       INDEX(r_ACTIVEROW,1,COUNTA(r_ACTIVEROW))&amp;" "&amp;INDEX(r_ACTIVEROW,1,COUNTA(r_ACTIVEROW)-1),
       INDEX(r_ACTIVEROW,1,COUNTA(r_ACTIVEROW)-2)
      )</f>
        <v>DKA6410</v>
      </c>
      <c r="B1057" s="840" t="str" cm="1">
        <f t="array" ref="B1057">INDEX(r_ACTIVEROW,1,COUNTA(r_ACTIVEROW)-1)</f>
        <v>REAR WHEEL SIZE</v>
      </c>
      <c r="C1057" s="841" t="s">
        <v>620</v>
      </c>
      <c r="D1057" s="847" t="s">
        <v>619</v>
      </c>
      <c r="E1057" s="843" t="s">
        <v>621</v>
      </c>
      <c r="F1057" s="841" t="s">
        <v>112</v>
      </c>
      <c r="G1057" s="847" t="s">
        <v>616</v>
      </c>
      <c r="H1057" s="843" t="s">
        <v>381</v>
      </c>
      <c r="I1057" s="841" t="s">
        <v>129</v>
      </c>
      <c r="J1057" s="842" t="s">
        <v>617</v>
      </c>
      <c r="K1057" s="843" t="s">
        <v>414</v>
      </c>
      <c r="L1057" s="841" t="s">
        <v>189</v>
      </c>
      <c r="M1057" s="847" t="s">
        <v>614</v>
      </c>
      <c r="N1057" s="843" t="s">
        <v>454</v>
      </c>
      <c r="O1057" s="841" t="s">
        <v>230</v>
      </c>
      <c r="P1057" s="847" t="s">
        <v>62</v>
      </c>
      <c r="Q1057" s="843" t="s">
        <v>63</v>
      </c>
      <c r="R1057" s="841"/>
      <c r="S1057" s="847"/>
      <c r="T1057" s="843"/>
    </row>
    <row r="1058" spans="1:20" ht="18" hidden="1" customHeight="1">
      <c r="A1058" s="840" t="str" cm="1">
        <f t="array" ref="A1058">IF(INDEX(r_ACTIVEROW,1,COUNTA(r_ACTIVEROW)-2)="N",
       INDEX(r_ACTIVEROW,1,COUNTA(r_ACTIVEROW))&amp;" "&amp;INDEX(r_ACTIVEROW,1,COUNTA(r_ACTIVEROW)-1),
       INDEX(r_ACTIVEROW,1,COUNTA(r_ACTIVEROW)-2)
      )</f>
        <v>DKA6420</v>
      </c>
      <c r="B1058" s="840" t="str" cm="1">
        <f t="array" ref="B1058">INDEX(r_ACTIVEROW,1,COUNTA(r_ACTIVEROW)-1)</f>
        <v>REAR WHEEL SIZE</v>
      </c>
      <c r="C1058" s="841" t="s">
        <v>620</v>
      </c>
      <c r="D1058" s="847" t="s">
        <v>619</v>
      </c>
      <c r="E1058" s="843" t="s">
        <v>621</v>
      </c>
      <c r="F1058" s="841" t="s">
        <v>112</v>
      </c>
      <c r="G1058" s="847" t="s">
        <v>616</v>
      </c>
      <c r="H1058" s="843" t="s">
        <v>381</v>
      </c>
      <c r="I1058" s="841" t="s">
        <v>129</v>
      </c>
      <c r="J1058" s="842" t="s">
        <v>617</v>
      </c>
      <c r="K1058" s="843" t="s">
        <v>414</v>
      </c>
      <c r="L1058" s="841" t="s">
        <v>189</v>
      </c>
      <c r="M1058" s="847" t="s">
        <v>614</v>
      </c>
      <c r="N1058" s="843" t="s">
        <v>454</v>
      </c>
      <c r="O1058" s="841" t="s">
        <v>231</v>
      </c>
      <c r="P1058" s="847" t="s">
        <v>62</v>
      </c>
      <c r="Q1058" s="843" t="s">
        <v>64</v>
      </c>
      <c r="R1058" s="841"/>
      <c r="S1058" s="847"/>
      <c r="T1058" s="843"/>
    </row>
    <row r="1059" spans="1:20" ht="18" hidden="1" customHeight="1">
      <c r="A1059" s="840" t="str" cm="1">
        <f t="array" ref="A1059">IF(INDEX(r_ACTIVEROW,1,COUNTA(r_ACTIVEROW)-2)="N",
       INDEX(r_ACTIVEROW,1,COUNTA(r_ACTIVEROW))&amp;" "&amp;INDEX(r_ACTIVEROW,1,COUNTA(r_ACTIVEROW)-1),
       INDEX(r_ACTIVEROW,1,COUNTA(r_ACTIVEROW)-2)
      )</f>
        <v>DKA6430</v>
      </c>
      <c r="B1059" s="840" t="str" cm="1">
        <f t="array" ref="B1059">INDEX(r_ACTIVEROW,1,COUNTA(r_ACTIVEROW)-1)</f>
        <v>REAR WHEEL SIZE</v>
      </c>
      <c r="C1059" s="841" t="s">
        <v>620</v>
      </c>
      <c r="D1059" s="847" t="s">
        <v>619</v>
      </c>
      <c r="E1059" s="843" t="s">
        <v>621</v>
      </c>
      <c r="F1059" s="841" t="s">
        <v>112</v>
      </c>
      <c r="G1059" s="847" t="s">
        <v>616</v>
      </c>
      <c r="H1059" s="843" t="s">
        <v>381</v>
      </c>
      <c r="I1059" s="841" t="s">
        <v>129</v>
      </c>
      <c r="J1059" s="842" t="s">
        <v>617</v>
      </c>
      <c r="K1059" s="843" t="s">
        <v>414</v>
      </c>
      <c r="L1059" s="841" t="s">
        <v>189</v>
      </c>
      <c r="M1059" s="847" t="s">
        <v>614</v>
      </c>
      <c r="N1059" s="843" t="s">
        <v>454</v>
      </c>
      <c r="O1059" s="841" t="s">
        <v>334</v>
      </c>
      <c r="P1059" s="847" t="s">
        <v>62</v>
      </c>
      <c r="Q1059" s="843" t="s">
        <v>315</v>
      </c>
      <c r="R1059" s="841"/>
      <c r="S1059" s="847"/>
      <c r="T1059" s="843"/>
    </row>
    <row r="1060" spans="1:20" ht="18" hidden="1" customHeight="1">
      <c r="A1060" s="840" t="str" cm="1">
        <f t="array" ref="A1060">IF(INDEX(r_ACTIVEROW,1,COUNTA(r_ACTIVEROW)-2)="N",
       INDEX(r_ACTIVEROW,1,COUNTA(r_ACTIVEROW))&amp;" "&amp;INDEX(r_ACTIVEROW,1,COUNTA(r_ACTIVEROW)-1),
       INDEX(r_ACTIVEROW,1,COUNTA(r_ACTIVEROW)-2)
      )</f>
        <v>DKA6410</v>
      </c>
      <c r="B1060" s="840" t="str" cm="1">
        <f t="array" ref="B1060">INDEX(r_ACTIVEROW,1,COUNTA(r_ACTIVEROW)-1)</f>
        <v>REAR WHEEL SIZE</v>
      </c>
      <c r="C1060" s="841" t="s">
        <v>620</v>
      </c>
      <c r="D1060" s="847" t="s">
        <v>619</v>
      </c>
      <c r="E1060" s="843" t="s">
        <v>621</v>
      </c>
      <c r="F1060" s="841" t="s">
        <v>112</v>
      </c>
      <c r="G1060" s="847" t="s">
        <v>616</v>
      </c>
      <c r="H1060" s="843" t="s">
        <v>381</v>
      </c>
      <c r="I1060" s="841" t="s">
        <v>130</v>
      </c>
      <c r="J1060" s="842" t="s">
        <v>617</v>
      </c>
      <c r="K1060" s="843" t="s">
        <v>373</v>
      </c>
      <c r="L1060" s="841" t="s">
        <v>189</v>
      </c>
      <c r="M1060" s="847" t="s">
        <v>614</v>
      </c>
      <c r="N1060" s="843" t="s">
        <v>454</v>
      </c>
      <c r="O1060" s="841" t="s">
        <v>230</v>
      </c>
      <c r="P1060" s="847" t="s">
        <v>62</v>
      </c>
      <c r="Q1060" s="843" t="s">
        <v>63</v>
      </c>
      <c r="R1060" s="841"/>
      <c r="S1060" s="847"/>
      <c r="T1060" s="843"/>
    </row>
    <row r="1061" spans="1:20" ht="18" hidden="1" customHeight="1">
      <c r="A1061" s="840" t="str" cm="1">
        <f t="array" ref="A1061">IF(INDEX(r_ACTIVEROW,1,COUNTA(r_ACTIVEROW)-2)="N",
       INDEX(r_ACTIVEROW,1,COUNTA(r_ACTIVEROW))&amp;" "&amp;INDEX(r_ACTIVEROW,1,COUNTA(r_ACTIVEROW)-1),
       INDEX(r_ACTIVEROW,1,COUNTA(r_ACTIVEROW)-2)
      )</f>
        <v>DKA6420</v>
      </c>
      <c r="B1061" s="840" t="str" cm="1">
        <f t="array" ref="B1061">INDEX(r_ACTIVEROW,1,COUNTA(r_ACTIVEROW)-1)</f>
        <v>REAR WHEEL SIZE</v>
      </c>
      <c r="C1061" s="841" t="s">
        <v>620</v>
      </c>
      <c r="D1061" s="847" t="s">
        <v>619</v>
      </c>
      <c r="E1061" s="843" t="s">
        <v>621</v>
      </c>
      <c r="F1061" s="841" t="s">
        <v>112</v>
      </c>
      <c r="G1061" s="847" t="s">
        <v>616</v>
      </c>
      <c r="H1061" s="843" t="s">
        <v>381</v>
      </c>
      <c r="I1061" s="841" t="s">
        <v>130</v>
      </c>
      <c r="J1061" s="842" t="s">
        <v>617</v>
      </c>
      <c r="K1061" s="843" t="s">
        <v>373</v>
      </c>
      <c r="L1061" s="841" t="s">
        <v>189</v>
      </c>
      <c r="M1061" s="847" t="s">
        <v>614</v>
      </c>
      <c r="N1061" s="843" t="s">
        <v>454</v>
      </c>
      <c r="O1061" s="841" t="s">
        <v>231</v>
      </c>
      <c r="P1061" s="847" t="s">
        <v>62</v>
      </c>
      <c r="Q1061" s="843" t="s">
        <v>64</v>
      </c>
      <c r="R1061" s="841"/>
      <c r="S1061" s="847"/>
      <c r="T1061" s="843"/>
    </row>
    <row r="1062" spans="1:20" ht="18" hidden="1" customHeight="1">
      <c r="A1062" s="840" t="str" cm="1">
        <f t="array" ref="A1062">IF(INDEX(r_ACTIVEROW,1,COUNTA(r_ACTIVEROW)-2)="N",
       INDEX(r_ACTIVEROW,1,COUNTA(r_ACTIVEROW))&amp;" "&amp;INDEX(r_ACTIVEROW,1,COUNTA(r_ACTIVEROW)-1),
       INDEX(r_ACTIVEROW,1,COUNTA(r_ACTIVEROW)-2)
      )</f>
        <v>DKA6430</v>
      </c>
      <c r="B1062" s="840" t="str" cm="1">
        <f t="array" ref="B1062">INDEX(r_ACTIVEROW,1,COUNTA(r_ACTIVEROW)-1)</f>
        <v>REAR WHEEL SIZE</v>
      </c>
      <c r="C1062" s="841" t="s">
        <v>620</v>
      </c>
      <c r="D1062" s="847" t="s">
        <v>619</v>
      </c>
      <c r="E1062" s="843" t="s">
        <v>621</v>
      </c>
      <c r="F1062" s="841" t="s">
        <v>112</v>
      </c>
      <c r="G1062" s="847" t="s">
        <v>616</v>
      </c>
      <c r="H1062" s="843" t="s">
        <v>381</v>
      </c>
      <c r="I1062" s="841" t="s">
        <v>130</v>
      </c>
      <c r="J1062" s="842" t="s">
        <v>617</v>
      </c>
      <c r="K1062" s="843" t="s">
        <v>373</v>
      </c>
      <c r="L1062" s="841" t="s">
        <v>189</v>
      </c>
      <c r="M1062" s="847" t="s">
        <v>614</v>
      </c>
      <c r="N1062" s="843" t="s">
        <v>454</v>
      </c>
      <c r="O1062" s="841" t="s">
        <v>334</v>
      </c>
      <c r="P1062" s="847" t="s">
        <v>62</v>
      </c>
      <c r="Q1062" s="843" t="s">
        <v>315</v>
      </c>
      <c r="R1062" s="841"/>
      <c r="S1062" s="847"/>
      <c r="T1062" s="843"/>
    </row>
    <row r="1063" spans="1:20" ht="18" hidden="1" customHeight="1">
      <c r="A1063" s="840" t="str" cm="1">
        <f t="array" ref="A1063">IF(INDEX(r_ACTIVEROW,1,COUNTA(r_ACTIVEROW)-2)="N",
       INDEX(r_ACTIVEROW,1,COUNTA(r_ACTIVEROW))&amp;" "&amp;INDEX(r_ACTIVEROW,1,COUNTA(r_ACTIVEROW)-1),
       INDEX(r_ACTIVEROW,1,COUNTA(r_ACTIVEROW)-2)
      )</f>
        <v>DKA6410</v>
      </c>
      <c r="B1063" s="840" t="str" cm="1">
        <f t="array" ref="B1063">INDEX(r_ACTIVEROW,1,COUNTA(r_ACTIVEROW)-1)</f>
        <v>REAR WHEEL SIZE</v>
      </c>
      <c r="C1063" s="841" t="s">
        <v>620</v>
      </c>
      <c r="D1063" s="847" t="s">
        <v>619</v>
      </c>
      <c r="E1063" s="843" t="s">
        <v>621</v>
      </c>
      <c r="F1063" s="841" t="s">
        <v>112</v>
      </c>
      <c r="G1063" s="847" t="s">
        <v>616</v>
      </c>
      <c r="H1063" s="843" t="s">
        <v>381</v>
      </c>
      <c r="I1063" s="841" t="s">
        <v>131</v>
      </c>
      <c r="J1063" s="842" t="s">
        <v>617</v>
      </c>
      <c r="K1063" s="843" t="s">
        <v>399</v>
      </c>
      <c r="L1063" s="841" t="s">
        <v>189</v>
      </c>
      <c r="M1063" s="847" t="s">
        <v>614</v>
      </c>
      <c r="N1063" s="843" t="s">
        <v>454</v>
      </c>
      <c r="O1063" s="841" t="s">
        <v>230</v>
      </c>
      <c r="P1063" s="847" t="s">
        <v>62</v>
      </c>
      <c r="Q1063" s="843" t="s">
        <v>63</v>
      </c>
      <c r="R1063" s="841"/>
      <c r="S1063" s="847"/>
      <c r="T1063" s="843"/>
    </row>
    <row r="1064" spans="1:20" ht="18" hidden="1" customHeight="1">
      <c r="A1064" s="840" t="str" cm="1">
        <f t="array" ref="A1064">IF(INDEX(r_ACTIVEROW,1,COUNTA(r_ACTIVEROW)-2)="N",
       INDEX(r_ACTIVEROW,1,COUNTA(r_ACTIVEROW))&amp;" "&amp;INDEX(r_ACTIVEROW,1,COUNTA(r_ACTIVEROW)-1),
       INDEX(r_ACTIVEROW,1,COUNTA(r_ACTIVEROW)-2)
      )</f>
        <v>DKA6420</v>
      </c>
      <c r="B1064" s="840" t="str" cm="1">
        <f t="array" ref="B1064">INDEX(r_ACTIVEROW,1,COUNTA(r_ACTIVEROW)-1)</f>
        <v>REAR WHEEL SIZE</v>
      </c>
      <c r="C1064" s="841" t="s">
        <v>620</v>
      </c>
      <c r="D1064" s="847" t="s">
        <v>619</v>
      </c>
      <c r="E1064" s="843" t="s">
        <v>621</v>
      </c>
      <c r="F1064" s="841" t="s">
        <v>112</v>
      </c>
      <c r="G1064" s="847" t="s">
        <v>616</v>
      </c>
      <c r="H1064" s="843" t="s">
        <v>381</v>
      </c>
      <c r="I1064" s="841" t="s">
        <v>131</v>
      </c>
      <c r="J1064" s="842" t="s">
        <v>617</v>
      </c>
      <c r="K1064" s="843" t="s">
        <v>399</v>
      </c>
      <c r="L1064" s="841" t="s">
        <v>189</v>
      </c>
      <c r="M1064" s="847" t="s">
        <v>614</v>
      </c>
      <c r="N1064" s="843" t="s">
        <v>454</v>
      </c>
      <c r="O1064" s="841" t="s">
        <v>231</v>
      </c>
      <c r="P1064" s="847" t="s">
        <v>62</v>
      </c>
      <c r="Q1064" s="843" t="s">
        <v>64</v>
      </c>
      <c r="R1064" s="841"/>
      <c r="S1064" s="847"/>
      <c r="T1064" s="843"/>
    </row>
    <row r="1065" spans="1:20" ht="18" hidden="1" customHeight="1">
      <c r="A1065" s="840" t="str" cm="1">
        <f t="array" ref="A1065">IF(INDEX(r_ACTIVEROW,1,COUNTA(r_ACTIVEROW)-2)="N",
       INDEX(r_ACTIVEROW,1,COUNTA(r_ACTIVEROW))&amp;" "&amp;INDEX(r_ACTIVEROW,1,COUNTA(r_ACTIVEROW)-1),
       INDEX(r_ACTIVEROW,1,COUNTA(r_ACTIVEROW)-2)
      )</f>
        <v>DKA6430</v>
      </c>
      <c r="B1065" s="840" t="str" cm="1">
        <f t="array" ref="B1065">INDEX(r_ACTIVEROW,1,COUNTA(r_ACTIVEROW)-1)</f>
        <v>REAR WHEEL SIZE</v>
      </c>
      <c r="C1065" s="841" t="s">
        <v>620</v>
      </c>
      <c r="D1065" s="847" t="s">
        <v>619</v>
      </c>
      <c r="E1065" s="843" t="s">
        <v>621</v>
      </c>
      <c r="F1065" s="841" t="s">
        <v>112</v>
      </c>
      <c r="G1065" s="847" t="s">
        <v>616</v>
      </c>
      <c r="H1065" s="843" t="s">
        <v>381</v>
      </c>
      <c r="I1065" s="841" t="s">
        <v>131</v>
      </c>
      <c r="J1065" s="842" t="s">
        <v>617</v>
      </c>
      <c r="K1065" s="843" t="s">
        <v>399</v>
      </c>
      <c r="L1065" s="841" t="s">
        <v>189</v>
      </c>
      <c r="M1065" s="847" t="s">
        <v>614</v>
      </c>
      <c r="N1065" s="843" t="s">
        <v>454</v>
      </c>
      <c r="O1065" s="841" t="s">
        <v>334</v>
      </c>
      <c r="P1065" s="847" t="s">
        <v>62</v>
      </c>
      <c r="Q1065" s="843" t="s">
        <v>315</v>
      </c>
      <c r="R1065" s="841"/>
      <c r="S1065" s="847"/>
      <c r="T1065" s="843"/>
    </row>
    <row r="1066" spans="1:20" ht="18" hidden="1" customHeight="1">
      <c r="A1066" s="840" t="str" cm="1">
        <f t="array" ref="A1066">IF(INDEX(r_ACTIVEROW,1,COUNTA(r_ACTIVEROW)-2)="N",
       INDEX(r_ACTIVEROW,1,COUNTA(r_ACTIVEROW))&amp;" "&amp;INDEX(r_ACTIVEROW,1,COUNTA(r_ACTIVEROW)-1),
       INDEX(r_ACTIVEROW,1,COUNTA(r_ACTIVEROW)-2)
      )</f>
        <v>DKA6410</v>
      </c>
      <c r="B1066" s="840" t="str" cm="1">
        <f t="array" ref="B1066">INDEX(r_ACTIVEROW,1,COUNTA(r_ACTIVEROW)-1)</f>
        <v>REAR WHEEL SIZE</v>
      </c>
      <c r="C1066" s="841" t="s">
        <v>620</v>
      </c>
      <c r="D1066" s="847" t="s">
        <v>619</v>
      </c>
      <c r="E1066" s="843" t="s">
        <v>621</v>
      </c>
      <c r="F1066" s="841" t="s">
        <v>112</v>
      </c>
      <c r="G1066" s="847" t="s">
        <v>616</v>
      </c>
      <c r="H1066" s="843" t="s">
        <v>381</v>
      </c>
      <c r="I1066" s="841" t="s">
        <v>132</v>
      </c>
      <c r="J1066" s="842" t="s">
        <v>617</v>
      </c>
      <c r="K1066" s="843" t="s">
        <v>374</v>
      </c>
      <c r="L1066" s="841" t="s">
        <v>189</v>
      </c>
      <c r="M1066" s="847" t="s">
        <v>614</v>
      </c>
      <c r="N1066" s="843" t="s">
        <v>454</v>
      </c>
      <c r="O1066" s="841" t="s">
        <v>230</v>
      </c>
      <c r="P1066" s="847" t="s">
        <v>62</v>
      </c>
      <c r="Q1066" s="843" t="s">
        <v>63</v>
      </c>
      <c r="R1066" s="841"/>
      <c r="S1066" s="847"/>
      <c r="T1066" s="843"/>
    </row>
    <row r="1067" spans="1:20" ht="18" hidden="1" customHeight="1">
      <c r="A1067" s="840" t="str" cm="1">
        <f t="array" ref="A1067">IF(INDEX(r_ACTIVEROW,1,COUNTA(r_ACTIVEROW)-2)="N",
       INDEX(r_ACTIVEROW,1,COUNTA(r_ACTIVEROW))&amp;" "&amp;INDEX(r_ACTIVEROW,1,COUNTA(r_ACTIVEROW)-1),
       INDEX(r_ACTIVEROW,1,COUNTA(r_ACTIVEROW)-2)
      )</f>
        <v>DKA6420</v>
      </c>
      <c r="B1067" s="840" t="str" cm="1">
        <f t="array" ref="B1067">INDEX(r_ACTIVEROW,1,COUNTA(r_ACTIVEROW)-1)</f>
        <v>REAR WHEEL SIZE</v>
      </c>
      <c r="C1067" s="841" t="s">
        <v>620</v>
      </c>
      <c r="D1067" s="847" t="s">
        <v>619</v>
      </c>
      <c r="E1067" s="843" t="s">
        <v>621</v>
      </c>
      <c r="F1067" s="841" t="s">
        <v>112</v>
      </c>
      <c r="G1067" s="847" t="s">
        <v>616</v>
      </c>
      <c r="H1067" s="843" t="s">
        <v>381</v>
      </c>
      <c r="I1067" s="841" t="s">
        <v>132</v>
      </c>
      <c r="J1067" s="842" t="s">
        <v>617</v>
      </c>
      <c r="K1067" s="843" t="s">
        <v>374</v>
      </c>
      <c r="L1067" s="841" t="s">
        <v>189</v>
      </c>
      <c r="M1067" s="847" t="s">
        <v>614</v>
      </c>
      <c r="N1067" s="843" t="s">
        <v>454</v>
      </c>
      <c r="O1067" s="841" t="s">
        <v>231</v>
      </c>
      <c r="P1067" s="847" t="s">
        <v>62</v>
      </c>
      <c r="Q1067" s="843" t="s">
        <v>64</v>
      </c>
      <c r="R1067" s="841"/>
      <c r="S1067" s="847"/>
      <c r="T1067" s="843"/>
    </row>
    <row r="1068" spans="1:20" ht="18" hidden="1" customHeight="1">
      <c r="A1068" s="840" t="str" cm="1">
        <f t="array" ref="A1068">IF(INDEX(r_ACTIVEROW,1,COUNTA(r_ACTIVEROW)-2)="N",
       INDEX(r_ACTIVEROW,1,COUNTA(r_ACTIVEROW))&amp;" "&amp;INDEX(r_ACTIVEROW,1,COUNTA(r_ACTIVEROW)-1),
       INDEX(r_ACTIVEROW,1,COUNTA(r_ACTIVEROW)-2)
      )</f>
        <v>DKA9320</v>
      </c>
      <c r="B1068" s="840" t="str" cm="1">
        <f t="array" ref="B1068">INDEX(r_ACTIVEROW,1,COUNTA(r_ACTIVEROW)-1)</f>
        <v>FOOTREST UPMOUNTED</v>
      </c>
      <c r="C1068" s="841" t="s">
        <v>620</v>
      </c>
      <c r="D1068" s="847" t="s">
        <v>619</v>
      </c>
      <c r="E1068" s="843" t="s">
        <v>621</v>
      </c>
      <c r="F1068" s="841" t="s">
        <v>112</v>
      </c>
      <c r="G1068" s="847" t="s">
        <v>616</v>
      </c>
      <c r="H1068" s="843" t="s">
        <v>381</v>
      </c>
      <c r="I1068" s="841" t="s">
        <v>132</v>
      </c>
      <c r="J1068" s="842" t="s">
        <v>617</v>
      </c>
      <c r="K1068" s="843" t="s">
        <v>374</v>
      </c>
      <c r="L1068" s="841" t="s">
        <v>189</v>
      </c>
      <c r="M1068" s="847" t="s">
        <v>614</v>
      </c>
      <c r="N1068" s="843" t="s">
        <v>454</v>
      </c>
      <c r="O1068" s="841" t="s">
        <v>334</v>
      </c>
      <c r="P1068" s="847" t="s">
        <v>62</v>
      </c>
      <c r="Q1068" s="843" t="s">
        <v>315</v>
      </c>
      <c r="R1068" s="841" t="s">
        <v>623</v>
      </c>
      <c r="S1068" s="847" t="s">
        <v>618</v>
      </c>
      <c r="T1068" s="843" t="s">
        <v>624</v>
      </c>
    </row>
    <row r="1069" spans="1:20" ht="18" hidden="1" customHeight="1">
      <c r="A1069" s="840" t="str" cm="1">
        <f t="array" ref="A1069">IF(INDEX(r_ACTIVEROW,1,COUNTA(r_ACTIVEROW)-2)="N",
       INDEX(r_ACTIVEROW,1,COUNTA(r_ACTIVEROW))&amp;" "&amp;INDEX(r_ACTIVEROW,1,COUNTA(r_ACTIVEROW)-1),
       INDEX(r_ACTIVEROW,1,COUNTA(r_ACTIVEROW)-2)
      )</f>
        <v>DKA6410</v>
      </c>
      <c r="B1069" s="840" t="str" cm="1">
        <f t="array" ref="B1069">INDEX(r_ACTIVEROW,1,COUNTA(r_ACTIVEROW)-1)</f>
        <v>REAR WHEEL SIZE</v>
      </c>
      <c r="C1069" s="841" t="s">
        <v>620</v>
      </c>
      <c r="D1069" s="847" t="s">
        <v>619</v>
      </c>
      <c r="E1069" s="843" t="s">
        <v>621</v>
      </c>
      <c r="F1069" s="841" t="s">
        <v>112</v>
      </c>
      <c r="G1069" s="847" t="s">
        <v>616</v>
      </c>
      <c r="H1069" s="843" t="s">
        <v>381</v>
      </c>
      <c r="I1069" s="841" t="s">
        <v>133</v>
      </c>
      <c r="J1069" s="842" t="s">
        <v>617</v>
      </c>
      <c r="K1069" s="843" t="s">
        <v>415</v>
      </c>
      <c r="L1069" s="841" t="s">
        <v>189</v>
      </c>
      <c r="M1069" s="847" t="s">
        <v>614</v>
      </c>
      <c r="N1069" s="843" t="s">
        <v>454</v>
      </c>
      <c r="O1069" s="841" t="s">
        <v>230</v>
      </c>
      <c r="P1069" s="847" t="s">
        <v>62</v>
      </c>
      <c r="Q1069" s="843" t="s">
        <v>63</v>
      </c>
      <c r="R1069" s="841"/>
      <c r="S1069" s="847"/>
      <c r="T1069" s="843"/>
    </row>
    <row r="1070" spans="1:20" ht="18" hidden="1" customHeight="1">
      <c r="A1070" s="840" t="str" cm="1">
        <f t="array" ref="A1070">IF(INDEX(r_ACTIVEROW,1,COUNTA(r_ACTIVEROW)-2)="N",
       INDEX(r_ACTIVEROW,1,COUNTA(r_ACTIVEROW))&amp;" "&amp;INDEX(r_ACTIVEROW,1,COUNTA(r_ACTIVEROW)-1),
       INDEX(r_ACTIVEROW,1,COUNTA(r_ACTIVEROW)-2)
      )</f>
        <v>DKA9320</v>
      </c>
      <c r="B1070" s="840" t="str" cm="1">
        <f t="array" ref="B1070">INDEX(r_ACTIVEROW,1,COUNTA(r_ACTIVEROW)-1)</f>
        <v>FOOTREST UPMOUNTED</v>
      </c>
      <c r="C1070" s="841" t="s">
        <v>620</v>
      </c>
      <c r="D1070" s="847" t="s">
        <v>619</v>
      </c>
      <c r="E1070" s="843" t="s">
        <v>621</v>
      </c>
      <c r="F1070" s="841" t="s">
        <v>112</v>
      </c>
      <c r="G1070" s="847" t="s">
        <v>616</v>
      </c>
      <c r="H1070" s="843" t="s">
        <v>381</v>
      </c>
      <c r="I1070" s="841" t="s">
        <v>133</v>
      </c>
      <c r="J1070" s="842" t="s">
        <v>617</v>
      </c>
      <c r="K1070" s="843" t="s">
        <v>415</v>
      </c>
      <c r="L1070" s="841" t="s">
        <v>189</v>
      </c>
      <c r="M1070" s="847" t="s">
        <v>614</v>
      </c>
      <c r="N1070" s="843" t="s">
        <v>454</v>
      </c>
      <c r="O1070" s="841" t="s">
        <v>231</v>
      </c>
      <c r="P1070" s="847" t="s">
        <v>62</v>
      </c>
      <c r="Q1070" s="843" t="s">
        <v>64</v>
      </c>
      <c r="R1070" s="841" t="s">
        <v>623</v>
      </c>
      <c r="S1070" s="847" t="s">
        <v>618</v>
      </c>
      <c r="T1070" s="843" t="s">
        <v>624</v>
      </c>
    </row>
    <row r="1071" spans="1:20" ht="18" hidden="1" customHeight="1">
      <c r="A1071" s="840" t="str" cm="1">
        <f t="array" ref="A1071">IF(INDEX(r_ACTIVEROW,1,COUNTA(r_ACTIVEROW)-2)="N",
       INDEX(r_ACTIVEROW,1,COUNTA(r_ACTIVEROW))&amp;" "&amp;INDEX(r_ACTIVEROW,1,COUNTA(r_ACTIVEROW)-1),
       INDEX(r_ACTIVEROW,1,COUNTA(r_ACTIVEROW)-2)
      )</f>
        <v>DKA9320</v>
      </c>
      <c r="B1071" s="840" t="str" cm="1">
        <f t="array" ref="B1071">INDEX(r_ACTIVEROW,1,COUNTA(r_ACTIVEROW)-1)</f>
        <v>FOOTREST UPMOUNTED</v>
      </c>
      <c r="C1071" s="841" t="s">
        <v>620</v>
      </c>
      <c r="D1071" s="847" t="s">
        <v>619</v>
      </c>
      <c r="E1071" s="843" t="s">
        <v>621</v>
      </c>
      <c r="F1071" s="841" t="s">
        <v>112</v>
      </c>
      <c r="G1071" s="847" t="s">
        <v>616</v>
      </c>
      <c r="H1071" s="843" t="s">
        <v>381</v>
      </c>
      <c r="I1071" s="841" t="s">
        <v>133</v>
      </c>
      <c r="J1071" s="842" t="s">
        <v>617</v>
      </c>
      <c r="K1071" s="843" t="s">
        <v>415</v>
      </c>
      <c r="L1071" s="841" t="s">
        <v>189</v>
      </c>
      <c r="M1071" s="847" t="s">
        <v>614</v>
      </c>
      <c r="N1071" s="843" t="s">
        <v>454</v>
      </c>
      <c r="O1071" s="841" t="s">
        <v>334</v>
      </c>
      <c r="P1071" s="847" t="s">
        <v>62</v>
      </c>
      <c r="Q1071" s="843" t="s">
        <v>315</v>
      </c>
      <c r="R1071" s="841" t="s">
        <v>623</v>
      </c>
      <c r="S1071" s="847" t="s">
        <v>618</v>
      </c>
      <c r="T1071" s="843" t="s">
        <v>624</v>
      </c>
    </row>
    <row r="1072" spans="1:20" ht="18" hidden="1" customHeight="1">
      <c r="A1072" s="840" t="str" cm="1">
        <f t="array" ref="A1072">IF(INDEX(r_ACTIVEROW,1,COUNTA(r_ACTIVEROW)-2)="N",
       INDEX(r_ACTIVEROW,1,COUNTA(r_ACTIVEROW))&amp;" "&amp;INDEX(r_ACTIVEROW,1,COUNTA(r_ACTIVEROW)-1),
       INDEX(r_ACTIVEROW,1,COUNTA(r_ACTIVEROW)-2)
      )</f>
        <v>DKA6410</v>
      </c>
      <c r="B1072" s="840" t="str" cm="1">
        <f t="array" ref="B1072">INDEX(r_ACTIVEROW,1,COUNTA(r_ACTIVEROW)-1)</f>
        <v>REAR WHEEL SIZE</v>
      </c>
      <c r="C1072" s="841" t="s">
        <v>620</v>
      </c>
      <c r="D1072" s="847" t="s">
        <v>619</v>
      </c>
      <c r="E1072" s="843" t="s">
        <v>621</v>
      </c>
      <c r="F1072" s="841" t="s">
        <v>112</v>
      </c>
      <c r="G1072" s="847" t="s">
        <v>616</v>
      </c>
      <c r="H1072" s="843" t="s">
        <v>381</v>
      </c>
      <c r="I1072" s="841" t="s">
        <v>134</v>
      </c>
      <c r="J1072" s="842" t="s">
        <v>617</v>
      </c>
      <c r="K1072" s="843" t="s">
        <v>375</v>
      </c>
      <c r="L1072" s="841" t="s">
        <v>189</v>
      </c>
      <c r="M1072" s="847" t="s">
        <v>614</v>
      </c>
      <c r="N1072" s="843" t="s">
        <v>454</v>
      </c>
      <c r="O1072" s="841" t="s">
        <v>230</v>
      </c>
      <c r="P1072" s="847" t="s">
        <v>62</v>
      </c>
      <c r="Q1072" s="843" t="s">
        <v>63</v>
      </c>
      <c r="R1072" s="841"/>
      <c r="S1072" s="847"/>
      <c r="T1072" s="843"/>
    </row>
    <row r="1073" spans="1:20" ht="18" hidden="1" customHeight="1">
      <c r="A1073" s="840" t="str" cm="1">
        <f t="array" ref="A1073">IF(INDEX(r_ACTIVEROW,1,COUNTA(r_ACTIVEROW)-2)="N",
       INDEX(r_ACTIVEROW,1,COUNTA(r_ACTIVEROW))&amp;" "&amp;INDEX(r_ACTIVEROW,1,COUNTA(r_ACTIVEROW)-1),
       INDEX(r_ACTIVEROW,1,COUNTA(r_ACTIVEROW)-2)
      )</f>
        <v>DKA9320</v>
      </c>
      <c r="B1073" s="840" t="str" cm="1">
        <f t="array" ref="B1073">INDEX(r_ACTIVEROW,1,COUNTA(r_ACTIVEROW)-1)</f>
        <v>FOOTREST UPMOUNTED</v>
      </c>
      <c r="C1073" s="841" t="s">
        <v>620</v>
      </c>
      <c r="D1073" s="847" t="s">
        <v>619</v>
      </c>
      <c r="E1073" s="843" t="s">
        <v>621</v>
      </c>
      <c r="F1073" s="841" t="s">
        <v>112</v>
      </c>
      <c r="G1073" s="847" t="s">
        <v>616</v>
      </c>
      <c r="H1073" s="843" t="s">
        <v>381</v>
      </c>
      <c r="I1073" s="841" t="s">
        <v>134</v>
      </c>
      <c r="J1073" s="842" t="s">
        <v>617</v>
      </c>
      <c r="K1073" s="843" t="s">
        <v>375</v>
      </c>
      <c r="L1073" s="841" t="s">
        <v>189</v>
      </c>
      <c r="M1073" s="847" t="s">
        <v>614</v>
      </c>
      <c r="N1073" s="843" t="s">
        <v>454</v>
      </c>
      <c r="O1073" s="841" t="s">
        <v>231</v>
      </c>
      <c r="P1073" s="847" t="s">
        <v>62</v>
      </c>
      <c r="Q1073" s="843" t="s">
        <v>64</v>
      </c>
      <c r="R1073" s="841" t="s">
        <v>623</v>
      </c>
      <c r="S1073" s="847" t="s">
        <v>618</v>
      </c>
      <c r="T1073" s="843" t="s">
        <v>624</v>
      </c>
    </row>
    <row r="1074" spans="1:20" ht="18" hidden="1" customHeight="1">
      <c r="A1074" s="840" t="str" cm="1">
        <f t="array" ref="A1074">IF(INDEX(r_ACTIVEROW,1,COUNTA(r_ACTIVEROW)-2)="N",
       INDEX(r_ACTIVEROW,1,COUNTA(r_ACTIVEROW))&amp;" "&amp;INDEX(r_ACTIVEROW,1,COUNTA(r_ACTIVEROW)-1),
       INDEX(r_ACTIVEROW,1,COUNTA(r_ACTIVEROW)-2)
      )</f>
        <v>DKA9320</v>
      </c>
      <c r="B1074" s="840" t="str" cm="1">
        <f t="array" ref="B1074">INDEX(r_ACTIVEROW,1,COUNTA(r_ACTIVEROW)-1)</f>
        <v>FOOTREST UPMOUNTED</v>
      </c>
      <c r="C1074" s="841" t="s">
        <v>620</v>
      </c>
      <c r="D1074" s="847" t="s">
        <v>619</v>
      </c>
      <c r="E1074" s="843" t="s">
        <v>621</v>
      </c>
      <c r="F1074" s="841" t="s">
        <v>112</v>
      </c>
      <c r="G1074" s="847" t="s">
        <v>616</v>
      </c>
      <c r="H1074" s="843" t="s">
        <v>381</v>
      </c>
      <c r="I1074" s="841" t="s">
        <v>134</v>
      </c>
      <c r="J1074" s="842" t="s">
        <v>617</v>
      </c>
      <c r="K1074" s="843" t="s">
        <v>375</v>
      </c>
      <c r="L1074" s="841" t="s">
        <v>189</v>
      </c>
      <c r="M1074" s="847" t="s">
        <v>614</v>
      </c>
      <c r="N1074" s="843" t="s">
        <v>454</v>
      </c>
      <c r="O1074" s="841" t="s">
        <v>334</v>
      </c>
      <c r="P1074" s="847" t="s">
        <v>62</v>
      </c>
      <c r="Q1074" s="843" t="s">
        <v>315</v>
      </c>
      <c r="R1074" s="841" t="s">
        <v>623</v>
      </c>
      <c r="S1074" s="847" t="s">
        <v>618</v>
      </c>
      <c r="T1074" s="843" t="s">
        <v>624</v>
      </c>
    </row>
    <row r="1075" spans="1:20" ht="18" hidden="1" customHeight="1">
      <c r="A1075" s="840" t="str" cm="1">
        <f t="array" ref="A1075">IF(INDEX(r_ACTIVEROW,1,COUNTA(r_ACTIVEROW)-2)="N",
       INDEX(r_ACTIVEROW,1,COUNTA(r_ACTIVEROW))&amp;" "&amp;INDEX(r_ACTIVEROW,1,COUNTA(r_ACTIVEROW)-1),
       INDEX(r_ACTIVEROW,1,COUNTA(r_ACTIVEROW)-2)
      )</f>
        <v>DKA6410</v>
      </c>
      <c r="B1075" s="840" t="str" cm="1">
        <f t="array" ref="B1075">INDEX(r_ACTIVEROW,1,COUNTA(r_ACTIVEROW)-1)</f>
        <v>REAR WHEEL SIZE</v>
      </c>
      <c r="C1075" s="841" t="s">
        <v>620</v>
      </c>
      <c r="D1075" s="847" t="s">
        <v>619</v>
      </c>
      <c r="E1075" s="843" t="s">
        <v>621</v>
      </c>
      <c r="F1075" s="841" t="s">
        <v>112</v>
      </c>
      <c r="G1075" s="847" t="s">
        <v>616</v>
      </c>
      <c r="H1075" s="843" t="s">
        <v>381</v>
      </c>
      <c r="I1075" s="841" t="s">
        <v>135</v>
      </c>
      <c r="J1075" s="842" t="s">
        <v>617</v>
      </c>
      <c r="K1075" s="843" t="s">
        <v>416</v>
      </c>
      <c r="L1075" s="841" t="s">
        <v>189</v>
      </c>
      <c r="M1075" s="847" t="s">
        <v>614</v>
      </c>
      <c r="N1075" s="843" t="s">
        <v>454</v>
      </c>
      <c r="O1075" s="841" t="s">
        <v>230</v>
      </c>
      <c r="P1075" s="847" t="s">
        <v>62</v>
      </c>
      <c r="Q1075" s="843" t="s">
        <v>63</v>
      </c>
      <c r="R1075" s="841"/>
      <c r="S1075" s="847"/>
      <c r="T1075" s="843"/>
    </row>
    <row r="1076" spans="1:20" ht="18" hidden="1" customHeight="1">
      <c r="A1076" s="840" t="str" cm="1">
        <f t="array" ref="A1076">IF(INDEX(r_ACTIVEROW,1,COUNTA(r_ACTIVEROW)-2)="N",
       INDEX(r_ACTIVEROW,1,COUNTA(r_ACTIVEROW))&amp;" "&amp;INDEX(r_ACTIVEROW,1,COUNTA(r_ACTIVEROW)-1),
       INDEX(r_ACTIVEROW,1,COUNTA(r_ACTIVEROW)-2)
      )</f>
        <v>DKA9320</v>
      </c>
      <c r="B1076" s="840" t="str" cm="1">
        <f t="array" ref="B1076">INDEX(r_ACTIVEROW,1,COUNTA(r_ACTIVEROW)-1)</f>
        <v>FOOTREST UPMOUNTED</v>
      </c>
      <c r="C1076" s="841" t="s">
        <v>620</v>
      </c>
      <c r="D1076" s="847" t="s">
        <v>619</v>
      </c>
      <c r="E1076" s="843" t="s">
        <v>621</v>
      </c>
      <c r="F1076" s="841" t="s">
        <v>112</v>
      </c>
      <c r="G1076" s="847" t="s">
        <v>616</v>
      </c>
      <c r="H1076" s="843" t="s">
        <v>381</v>
      </c>
      <c r="I1076" s="841" t="s">
        <v>135</v>
      </c>
      <c r="J1076" s="842" t="s">
        <v>617</v>
      </c>
      <c r="K1076" s="843" t="s">
        <v>416</v>
      </c>
      <c r="L1076" s="841" t="s">
        <v>189</v>
      </c>
      <c r="M1076" s="847" t="s">
        <v>614</v>
      </c>
      <c r="N1076" s="843" t="s">
        <v>454</v>
      </c>
      <c r="O1076" s="841" t="s">
        <v>231</v>
      </c>
      <c r="P1076" s="847" t="s">
        <v>62</v>
      </c>
      <c r="Q1076" s="843" t="s">
        <v>64</v>
      </c>
      <c r="R1076" s="841" t="s">
        <v>623</v>
      </c>
      <c r="S1076" s="847" t="s">
        <v>618</v>
      </c>
      <c r="T1076" s="843" t="s">
        <v>624</v>
      </c>
    </row>
    <row r="1077" spans="1:20" ht="18" hidden="1" customHeight="1">
      <c r="A1077" s="840" t="str" cm="1">
        <f t="array" ref="A1077">IF(INDEX(r_ACTIVEROW,1,COUNTA(r_ACTIVEROW)-2)="N",
       INDEX(r_ACTIVEROW,1,COUNTA(r_ACTIVEROW))&amp;" "&amp;INDEX(r_ACTIVEROW,1,COUNTA(r_ACTIVEROW)-1),
       INDEX(r_ACTIVEROW,1,COUNTA(r_ACTIVEROW)-2)
      )</f>
        <v>DKA9320</v>
      </c>
      <c r="B1077" s="840" t="str" cm="1">
        <f t="array" ref="B1077">INDEX(r_ACTIVEROW,1,COUNTA(r_ACTIVEROW)-1)</f>
        <v>FOOTREST UPMOUNTED</v>
      </c>
      <c r="C1077" s="841" t="s">
        <v>620</v>
      </c>
      <c r="D1077" s="847" t="s">
        <v>619</v>
      </c>
      <c r="E1077" s="843" t="s">
        <v>621</v>
      </c>
      <c r="F1077" s="841" t="s">
        <v>112</v>
      </c>
      <c r="G1077" s="847" t="s">
        <v>616</v>
      </c>
      <c r="H1077" s="843" t="s">
        <v>381</v>
      </c>
      <c r="I1077" s="841" t="s">
        <v>135</v>
      </c>
      <c r="J1077" s="842" t="s">
        <v>617</v>
      </c>
      <c r="K1077" s="843" t="s">
        <v>416</v>
      </c>
      <c r="L1077" s="841" t="s">
        <v>189</v>
      </c>
      <c r="M1077" s="847" t="s">
        <v>614</v>
      </c>
      <c r="N1077" s="843" t="s">
        <v>454</v>
      </c>
      <c r="O1077" s="841" t="s">
        <v>334</v>
      </c>
      <c r="P1077" s="847" t="s">
        <v>62</v>
      </c>
      <c r="Q1077" s="843" t="s">
        <v>315</v>
      </c>
      <c r="R1077" s="841" t="s">
        <v>623</v>
      </c>
      <c r="S1077" s="847" t="s">
        <v>618</v>
      </c>
      <c r="T1077" s="843" t="s">
        <v>624</v>
      </c>
    </row>
    <row r="1078" spans="1:20" ht="18" hidden="1" customHeight="1">
      <c r="A1078" s="840" t="str" cm="1">
        <f t="array" ref="A1078">IF(INDEX(r_ACTIVEROW,1,COUNTA(r_ACTIVEROW)-2)="N",
       INDEX(r_ACTIVEROW,1,COUNTA(r_ACTIVEROW))&amp;" "&amp;INDEX(r_ACTIVEROW,1,COUNTA(r_ACTIVEROW)-1),
       INDEX(r_ACTIVEROW,1,COUNTA(r_ACTIVEROW)-2)
      )</f>
        <v>DKA6410</v>
      </c>
      <c r="B1078" s="840" t="str" cm="1">
        <f t="array" ref="B1078">INDEX(r_ACTIVEROW,1,COUNTA(r_ACTIVEROW)-1)</f>
        <v>REAR WHEEL SIZE</v>
      </c>
      <c r="C1078" s="841" t="s">
        <v>620</v>
      </c>
      <c r="D1078" s="847" t="s">
        <v>619</v>
      </c>
      <c r="E1078" s="843" t="s">
        <v>621</v>
      </c>
      <c r="F1078" s="841" t="s">
        <v>112</v>
      </c>
      <c r="G1078" s="847" t="s">
        <v>616</v>
      </c>
      <c r="H1078" s="843" t="s">
        <v>381</v>
      </c>
      <c r="I1078" s="841" t="s">
        <v>136</v>
      </c>
      <c r="J1078" s="842" t="s">
        <v>617</v>
      </c>
      <c r="K1078" s="843" t="s">
        <v>376</v>
      </c>
      <c r="L1078" s="841" t="s">
        <v>189</v>
      </c>
      <c r="M1078" s="847" t="s">
        <v>614</v>
      </c>
      <c r="N1078" s="843" t="s">
        <v>454</v>
      </c>
      <c r="O1078" s="841" t="s">
        <v>230</v>
      </c>
      <c r="P1078" s="847" t="s">
        <v>62</v>
      </c>
      <c r="Q1078" s="843" t="s">
        <v>63</v>
      </c>
      <c r="R1078" s="841"/>
      <c r="S1078" s="847"/>
      <c r="T1078" s="843"/>
    </row>
    <row r="1079" spans="1:20" ht="18" hidden="1" customHeight="1">
      <c r="A1079" s="840" t="str" cm="1">
        <f t="array" ref="A1079">IF(INDEX(r_ACTIVEROW,1,COUNTA(r_ACTIVEROW)-2)="N",
       INDEX(r_ACTIVEROW,1,COUNTA(r_ACTIVEROW))&amp;" "&amp;INDEX(r_ACTIVEROW,1,COUNTA(r_ACTIVEROW)-1),
       INDEX(r_ACTIVEROW,1,COUNTA(r_ACTIVEROW)-2)
      )</f>
        <v>DKA9320</v>
      </c>
      <c r="B1079" s="840" t="str" cm="1">
        <f t="array" ref="B1079">INDEX(r_ACTIVEROW,1,COUNTA(r_ACTIVEROW)-1)</f>
        <v>FOOTREST UPMOUNTED</v>
      </c>
      <c r="C1079" s="841" t="s">
        <v>620</v>
      </c>
      <c r="D1079" s="847" t="s">
        <v>619</v>
      </c>
      <c r="E1079" s="843" t="s">
        <v>621</v>
      </c>
      <c r="F1079" s="841" t="s">
        <v>112</v>
      </c>
      <c r="G1079" s="847" t="s">
        <v>616</v>
      </c>
      <c r="H1079" s="843" t="s">
        <v>381</v>
      </c>
      <c r="I1079" s="841" t="s">
        <v>136</v>
      </c>
      <c r="J1079" s="842" t="s">
        <v>617</v>
      </c>
      <c r="K1079" s="843" t="s">
        <v>376</v>
      </c>
      <c r="L1079" s="841" t="s">
        <v>189</v>
      </c>
      <c r="M1079" s="847" t="s">
        <v>614</v>
      </c>
      <c r="N1079" s="843" t="s">
        <v>454</v>
      </c>
      <c r="O1079" s="841" t="s">
        <v>231</v>
      </c>
      <c r="P1079" s="847" t="s">
        <v>62</v>
      </c>
      <c r="Q1079" s="843" t="s">
        <v>64</v>
      </c>
      <c r="R1079" s="841" t="s">
        <v>623</v>
      </c>
      <c r="S1079" s="847" t="s">
        <v>618</v>
      </c>
      <c r="T1079" s="843" t="s">
        <v>624</v>
      </c>
    </row>
    <row r="1080" spans="1:20" ht="18" hidden="1" customHeight="1">
      <c r="A1080" s="840" t="str" cm="1">
        <f t="array" ref="A1080">IF(INDEX(r_ACTIVEROW,1,COUNTA(r_ACTIVEROW)-2)="N",
       INDEX(r_ACTIVEROW,1,COUNTA(r_ACTIVEROW))&amp;" "&amp;INDEX(r_ACTIVEROW,1,COUNTA(r_ACTIVEROW)-1),
       INDEX(r_ACTIVEROW,1,COUNTA(r_ACTIVEROW)-2)
      )</f>
        <v>DKA9320</v>
      </c>
      <c r="B1080" s="840" t="str" cm="1">
        <f t="array" ref="B1080">INDEX(r_ACTIVEROW,1,COUNTA(r_ACTIVEROW)-1)</f>
        <v>FOOTREST UPMOUNTED</v>
      </c>
      <c r="C1080" s="841" t="s">
        <v>620</v>
      </c>
      <c r="D1080" s="847" t="s">
        <v>619</v>
      </c>
      <c r="E1080" s="843" t="s">
        <v>621</v>
      </c>
      <c r="F1080" s="841" t="s">
        <v>112</v>
      </c>
      <c r="G1080" s="847" t="s">
        <v>616</v>
      </c>
      <c r="H1080" s="843" t="s">
        <v>381</v>
      </c>
      <c r="I1080" s="841" t="s">
        <v>136</v>
      </c>
      <c r="J1080" s="842" t="s">
        <v>617</v>
      </c>
      <c r="K1080" s="843" t="s">
        <v>376</v>
      </c>
      <c r="L1080" s="841" t="s">
        <v>189</v>
      </c>
      <c r="M1080" s="847" t="s">
        <v>614</v>
      </c>
      <c r="N1080" s="843" t="s">
        <v>454</v>
      </c>
      <c r="O1080" s="841" t="s">
        <v>334</v>
      </c>
      <c r="P1080" s="847" t="s">
        <v>62</v>
      </c>
      <c r="Q1080" s="843" t="s">
        <v>315</v>
      </c>
      <c r="R1080" s="841" t="s">
        <v>623</v>
      </c>
      <c r="S1080" s="847" t="s">
        <v>618</v>
      </c>
      <c r="T1080" s="843" t="s">
        <v>624</v>
      </c>
    </row>
    <row r="1081" spans="1:20" ht="18" hidden="1" customHeight="1">
      <c r="A1081" s="840" t="str" cm="1">
        <f t="array" ref="A1081">IF(INDEX(r_ACTIVEROW,1,COUNTA(r_ACTIVEROW)-2)="N",
       INDEX(r_ACTIVEROW,1,COUNTA(r_ACTIVEROW))&amp;" "&amp;INDEX(r_ACTIVEROW,1,COUNTA(r_ACTIVEROW)-1),
       INDEX(r_ACTIVEROW,1,COUNTA(r_ACTIVEROW)-2)
      )</f>
        <v>DKA6410</v>
      </c>
      <c r="B1081" s="840" t="str" cm="1">
        <f t="array" ref="B1081">INDEX(r_ACTIVEROW,1,COUNTA(r_ACTIVEROW)-1)</f>
        <v>REAR WHEEL SIZE</v>
      </c>
      <c r="C1081" s="841" t="s">
        <v>620</v>
      </c>
      <c r="D1081" s="847" t="s">
        <v>619</v>
      </c>
      <c r="E1081" s="843" t="s">
        <v>621</v>
      </c>
      <c r="F1081" s="841" t="s">
        <v>112</v>
      </c>
      <c r="G1081" s="847" t="s">
        <v>616</v>
      </c>
      <c r="H1081" s="843" t="s">
        <v>381</v>
      </c>
      <c r="I1081" s="841" t="s">
        <v>137</v>
      </c>
      <c r="J1081" s="842" t="s">
        <v>617</v>
      </c>
      <c r="K1081" s="843" t="s">
        <v>402</v>
      </c>
      <c r="L1081" s="841" t="s">
        <v>189</v>
      </c>
      <c r="M1081" s="847" t="s">
        <v>614</v>
      </c>
      <c r="N1081" s="843" t="s">
        <v>454</v>
      </c>
      <c r="O1081" s="841" t="s">
        <v>230</v>
      </c>
      <c r="P1081" s="847" t="s">
        <v>62</v>
      </c>
      <c r="Q1081" s="843" t="s">
        <v>63</v>
      </c>
      <c r="R1081" s="841"/>
      <c r="S1081" s="847"/>
      <c r="T1081" s="843"/>
    </row>
    <row r="1082" spans="1:20" ht="18" hidden="1" customHeight="1">
      <c r="A1082" s="840" t="str" cm="1">
        <f t="array" ref="A1082">IF(INDEX(r_ACTIVEROW,1,COUNTA(r_ACTIVEROW)-2)="N",
       INDEX(r_ACTIVEROW,1,COUNTA(r_ACTIVEROW))&amp;" "&amp;INDEX(r_ACTIVEROW,1,COUNTA(r_ACTIVEROW)-1),
       INDEX(r_ACTIVEROW,1,COUNTA(r_ACTIVEROW)-2)
      )</f>
        <v>DKA9320</v>
      </c>
      <c r="B1082" s="840" t="str" cm="1">
        <f t="array" ref="B1082">INDEX(r_ACTIVEROW,1,COUNTA(r_ACTIVEROW)-1)</f>
        <v>FOOTREST UPMOUNTED</v>
      </c>
      <c r="C1082" s="841" t="s">
        <v>620</v>
      </c>
      <c r="D1082" s="847" t="s">
        <v>619</v>
      </c>
      <c r="E1082" s="843" t="s">
        <v>621</v>
      </c>
      <c r="F1082" s="841" t="s">
        <v>112</v>
      </c>
      <c r="G1082" s="847" t="s">
        <v>616</v>
      </c>
      <c r="H1082" s="843" t="s">
        <v>381</v>
      </c>
      <c r="I1082" s="841" t="s">
        <v>137</v>
      </c>
      <c r="J1082" s="842" t="s">
        <v>617</v>
      </c>
      <c r="K1082" s="843" t="s">
        <v>402</v>
      </c>
      <c r="L1082" s="841" t="s">
        <v>189</v>
      </c>
      <c r="M1082" s="847" t="s">
        <v>614</v>
      </c>
      <c r="N1082" s="843" t="s">
        <v>454</v>
      </c>
      <c r="O1082" s="841" t="s">
        <v>231</v>
      </c>
      <c r="P1082" s="847" t="s">
        <v>62</v>
      </c>
      <c r="Q1082" s="843" t="s">
        <v>64</v>
      </c>
      <c r="R1082" s="841" t="s">
        <v>623</v>
      </c>
      <c r="S1082" s="847" t="s">
        <v>618</v>
      </c>
      <c r="T1082" s="843" t="s">
        <v>624</v>
      </c>
    </row>
    <row r="1083" spans="1:20" ht="18" hidden="1" customHeight="1">
      <c r="A1083" s="840" t="str" cm="1">
        <f t="array" ref="A1083">IF(INDEX(r_ACTIVEROW,1,COUNTA(r_ACTIVEROW)-2)="N",
       INDEX(r_ACTIVEROW,1,COUNTA(r_ACTIVEROW))&amp;" "&amp;INDEX(r_ACTIVEROW,1,COUNTA(r_ACTIVEROW)-1),
       INDEX(r_ACTIVEROW,1,COUNTA(r_ACTIVEROW)-2)
      )</f>
        <v>DKA9320</v>
      </c>
      <c r="B1083" s="840" t="str" cm="1">
        <f t="array" ref="B1083">INDEX(r_ACTIVEROW,1,COUNTA(r_ACTIVEROW)-1)</f>
        <v>FOOTREST UPMOUNTED</v>
      </c>
      <c r="C1083" s="841" t="s">
        <v>620</v>
      </c>
      <c r="D1083" s="847" t="s">
        <v>619</v>
      </c>
      <c r="E1083" s="843" t="s">
        <v>621</v>
      </c>
      <c r="F1083" s="841" t="s">
        <v>112</v>
      </c>
      <c r="G1083" s="847" t="s">
        <v>616</v>
      </c>
      <c r="H1083" s="843" t="s">
        <v>381</v>
      </c>
      <c r="I1083" s="841" t="s">
        <v>137</v>
      </c>
      <c r="J1083" s="842" t="s">
        <v>617</v>
      </c>
      <c r="K1083" s="843" t="s">
        <v>402</v>
      </c>
      <c r="L1083" s="841" t="s">
        <v>189</v>
      </c>
      <c r="M1083" s="847" t="s">
        <v>614</v>
      </c>
      <c r="N1083" s="843" t="s">
        <v>454</v>
      </c>
      <c r="O1083" s="841" t="s">
        <v>334</v>
      </c>
      <c r="P1083" s="847" t="s">
        <v>62</v>
      </c>
      <c r="Q1083" s="843" t="s">
        <v>315</v>
      </c>
      <c r="R1083" s="841" t="s">
        <v>623</v>
      </c>
      <c r="S1083" s="847" t="s">
        <v>618</v>
      </c>
      <c r="T1083" s="843" t="s">
        <v>624</v>
      </c>
    </row>
    <row r="1084" spans="1:20" ht="18" hidden="1" customHeight="1">
      <c r="A1084" s="840" t="str" cm="1">
        <f t="array" ref="A1084">IF(INDEX(r_ACTIVEROW,1,COUNTA(r_ACTIVEROW)-2)="N",
       INDEX(r_ACTIVEROW,1,COUNTA(r_ACTIVEROW))&amp;" "&amp;INDEX(r_ACTIVEROW,1,COUNTA(r_ACTIVEROW)-1),
       INDEX(r_ACTIVEROW,1,COUNTA(r_ACTIVEROW)-2)
      )</f>
        <v>DKA6410</v>
      </c>
      <c r="B1084" s="840" t="str" cm="1">
        <f t="array" ref="B1084">INDEX(r_ACTIVEROW,1,COUNTA(r_ACTIVEROW)-1)</f>
        <v>REAR WHEEL SIZE</v>
      </c>
      <c r="C1084" s="841" t="s">
        <v>620</v>
      </c>
      <c r="D1084" s="847" t="s">
        <v>619</v>
      </c>
      <c r="E1084" s="843" t="s">
        <v>621</v>
      </c>
      <c r="F1084" s="841" t="s">
        <v>112</v>
      </c>
      <c r="G1084" s="847" t="s">
        <v>616</v>
      </c>
      <c r="H1084" s="843" t="s">
        <v>381</v>
      </c>
      <c r="I1084" s="841" t="s">
        <v>138</v>
      </c>
      <c r="J1084" s="842" t="s">
        <v>617</v>
      </c>
      <c r="K1084" s="843" t="s">
        <v>377</v>
      </c>
      <c r="L1084" s="841" t="s">
        <v>189</v>
      </c>
      <c r="M1084" s="847" t="s">
        <v>614</v>
      </c>
      <c r="N1084" s="843" t="s">
        <v>454</v>
      </c>
      <c r="O1084" s="841" t="s">
        <v>230</v>
      </c>
      <c r="P1084" s="847" t="s">
        <v>62</v>
      </c>
      <c r="Q1084" s="843" t="s">
        <v>63</v>
      </c>
      <c r="R1084" s="841"/>
      <c r="S1084" s="847"/>
      <c r="T1084" s="843"/>
    </row>
    <row r="1085" spans="1:20" ht="18" hidden="1" customHeight="1">
      <c r="A1085" s="840" t="str" cm="1">
        <f t="array" ref="A1085">IF(INDEX(r_ACTIVEROW,1,COUNTA(r_ACTIVEROW)-2)="N",
       INDEX(r_ACTIVEROW,1,COUNTA(r_ACTIVEROW))&amp;" "&amp;INDEX(r_ACTIVEROW,1,COUNTA(r_ACTIVEROW)-1),
       INDEX(r_ACTIVEROW,1,COUNTA(r_ACTIVEROW)-2)
      )</f>
        <v>DKA9320</v>
      </c>
      <c r="B1085" s="840" t="str" cm="1">
        <f t="array" ref="B1085">INDEX(r_ACTIVEROW,1,COUNTA(r_ACTIVEROW)-1)</f>
        <v>FOOTREST UPMOUNTED</v>
      </c>
      <c r="C1085" s="841" t="s">
        <v>620</v>
      </c>
      <c r="D1085" s="847" t="s">
        <v>619</v>
      </c>
      <c r="E1085" s="843" t="s">
        <v>621</v>
      </c>
      <c r="F1085" s="841" t="s">
        <v>112</v>
      </c>
      <c r="G1085" s="847" t="s">
        <v>616</v>
      </c>
      <c r="H1085" s="843" t="s">
        <v>381</v>
      </c>
      <c r="I1085" s="841" t="s">
        <v>138</v>
      </c>
      <c r="J1085" s="842" t="s">
        <v>617</v>
      </c>
      <c r="K1085" s="843" t="s">
        <v>377</v>
      </c>
      <c r="L1085" s="841" t="s">
        <v>189</v>
      </c>
      <c r="M1085" s="847" t="s">
        <v>614</v>
      </c>
      <c r="N1085" s="843" t="s">
        <v>454</v>
      </c>
      <c r="O1085" s="841" t="s">
        <v>231</v>
      </c>
      <c r="P1085" s="847" t="s">
        <v>62</v>
      </c>
      <c r="Q1085" s="843" t="s">
        <v>64</v>
      </c>
      <c r="R1085" s="841" t="s">
        <v>623</v>
      </c>
      <c r="S1085" s="847" t="s">
        <v>618</v>
      </c>
      <c r="T1085" s="843" t="s">
        <v>624</v>
      </c>
    </row>
    <row r="1086" spans="1:20" ht="18" hidden="1" customHeight="1">
      <c r="A1086" s="840" t="str" cm="1">
        <f t="array" ref="A1086">IF(INDEX(r_ACTIVEROW,1,COUNTA(r_ACTIVEROW)-2)="N",
       INDEX(r_ACTIVEROW,1,COUNTA(r_ACTIVEROW))&amp;" "&amp;INDEX(r_ACTIVEROW,1,COUNTA(r_ACTIVEROW)-1),
       INDEX(r_ACTIVEROW,1,COUNTA(r_ACTIVEROW)-2)
      )</f>
        <v>DKA9320</v>
      </c>
      <c r="B1086" s="840" t="str" cm="1">
        <f t="array" ref="B1086">INDEX(r_ACTIVEROW,1,COUNTA(r_ACTIVEROW)-1)</f>
        <v>FOOTREST UPMOUNTED</v>
      </c>
      <c r="C1086" s="841" t="s">
        <v>620</v>
      </c>
      <c r="D1086" s="847" t="s">
        <v>619</v>
      </c>
      <c r="E1086" s="843" t="s">
        <v>621</v>
      </c>
      <c r="F1086" s="841" t="s">
        <v>112</v>
      </c>
      <c r="G1086" s="847" t="s">
        <v>616</v>
      </c>
      <c r="H1086" s="843" t="s">
        <v>381</v>
      </c>
      <c r="I1086" s="841" t="s">
        <v>138</v>
      </c>
      <c r="J1086" s="842" t="s">
        <v>617</v>
      </c>
      <c r="K1086" s="843" t="s">
        <v>377</v>
      </c>
      <c r="L1086" s="841" t="s">
        <v>189</v>
      </c>
      <c r="M1086" s="847" t="s">
        <v>614</v>
      </c>
      <c r="N1086" s="843" t="s">
        <v>454</v>
      </c>
      <c r="O1086" s="841" t="s">
        <v>334</v>
      </c>
      <c r="P1086" s="847" t="s">
        <v>62</v>
      </c>
      <c r="Q1086" s="843" t="s">
        <v>315</v>
      </c>
      <c r="R1086" s="841" t="s">
        <v>623</v>
      </c>
      <c r="S1086" s="847" t="s">
        <v>618</v>
      </c>
      <c r="T1086" s="843" t="s">
        <v>624</v>
      </c>
    </row>
    <row r="1087" spans="1:20" ht="18" hidden="1" customHeight="1">
      <c r="A1087" s="840" t="str" cm="1">
        <f t="array" ref="A1087">IF(INDEX(r_ACTIVEROW,1,COUNTA(r_ACTIVEROW)-2)="N",
       INDEX(r_ACTIVEROW,1,COUNTA(r_ACTIVEROW))&amp;" "&amp;INDEX(r_ACTIVEROW,1,COUNTA(r_ACTIVEROW)-1),
       INDEX(r_ACTIVEROW,1,COUNTA(r_ACTIVEROW)-2)
      )</f>
        <v>DKA6410</v>
      </c>
      <c r="B1087" s="840" t="str" cm="1">
        <f t="array" ref="B1087">INDEX(r_ACTIVEROW,1,COUNTA(r_ACTIVEROW)-1)</f>
        <v>REAR WHEEL SIZE</v>
      </c>
      <c r="C1087" s="841" t="s">
        <v>620</v>
      </c>
      <c r="D1087" s="847" t="s">
        <v>619</v>
      </c>
      <c r="E1087" s="843" t="s">
        <v>621</v>
      </c>
      <c r="F1087" s="841" t="s">
        <v>112</v>
      </c>
      <c r="G1087" s="847" t="s">
        <v>616</v>
      </c>
      <c r="H1087" s="843" t="s">
        <v>381</v>
      </c>
      <c r="I1087" s="841" t="s">
        <v>139</v>
      </c>
      <c r="J1087" s="842" t="s">
        <v>617</v>
      </c>
      <c r="K1087" s="843" t="s">
        <v>411</v>
      </c>
      <c r="L1087" s="841" t="s">
        <v>189</v>
      </c>
      <c r="M1087" s="847" t="s">
        <v>614</v>
      </c>
      <c r="N1087" s="843" t="s">
        <v>454</v>
      </c>
      <c r="O1087" s="841" t="s">
        <v>230</v>
      </c>
      <c r="P1087" s="847" t="s">
        <v>62</v>
      </c>
      <c r="Q1087" s="843" t="s">
        <v>63</v>
      </c>
      <c r="R1087" s="841"/>
      <c r="S1087" s="847"/>
      <c r="T1087" s="843"/>
    </row>
    <row r="1088" spans="1:20" ht="18" hidden="1" customHeight="1">
      <c r="A1088" s="840" t="str" cm="1">
        <f t="array" ref="A1088">IF(INDEX(r_ACTIVEROW,1,COUNTA(r_ACTIVEROW)-2)="N",
       INDEX(r_ACTIVEROW,1,COUNTA(r_ACTIVEROW))&amp;" "&amp;INDEX(r_ACTIVEROW,1,COUNTA(r_ACTIVEROW)-1),
       INDEX(r_ACTIVEROW,1,COUNTA(r_ACTIVEROW)-2)
      )</f>
        <v>DKA9320</v>
      </c>
      <c r="B1088" s="840" t="str" cm="1">
        <f t="array" ref="B1088">INDEX(r_ACTIVEROW,1,COUNTA(r_ACTIVEROW)-1)</f>
        <v>FOOTREST UPMOUNTED</v>
      </c>
      <c r="C1088" s="841" t="s">
        <v>620</v>
      </c>
      <c r="D1088" s="847" t="s">
        <v>619</v>
      </c>
      <c r="E1088" s="843" t="s">
        <v>621</v>
      </c>
      <c r="F1088" s="841" t="s">
        <v>112</v>
      </c>
      <c r="G1088" s="847" t="s">
        <v>616</v>
      </c>
      <c r="H1088" s="843" t="s">
        <v>381</v>
      </c>
      <c r="I1088" s="841" t="s">
        <v>139</v>
      </c>
      <c r="J1088" s="842" t="s">
        <v>617</v>
      </c>
      <c r="K1088" s="843" t="s">
        <v>411</v>
      </c>
      <c r="L1088" s="841" t="s">
        <v>189</v>
      </c>
      <c r="M1088" s="847" t="s">
        <v>614</v>
      </c>
      <c r="N1088" s="843" t="s">
        <v>454</v>
      </c>
      <c r="O1088" s="841" t="s">
        <v>231</v>
      </c>
      <c r="P1088" s="847" t="s">
        <v>62</v>
      </c>
      <c r="Q1088" s="843" t="s">
        <v>64</v>
      </c>
      <c r="R1088" s="841" t="s">
        <v>623</v>
      </c>
      <c r="S1088" s="847" t="s">
        <v>618</v>
      </c>
      <c r="T1088" s="843" t="s">
        <v>624</v>
      </c>
    </row>
    <row r="1089" spans="1:20" ht="18" hidden="1" customHeight="1">
      <c r="A1089" s="840" t="str" cm="1">
        <f t="array" ref="A1089">IF(INDEX(r_ACTIVEROW,1,COUNTA(r_ACTIVEROW)-2)="N",
       INDEX(r_ACTIVEROW,1,COUNTA(r_ACTIVEROW))&amp;" "&amp;INDEX(r_ACTIVEROW,1,COUNTA(r_ACTIVEROW)-1),
       INDEX(r_ACTIVEROW,1,COUNTA(r_ACTIVEROW)-2)
      )</f>
        <v>DKA9320</v>
      </c>
      <c r="B1089" s="840" t="str" cm="1">
        <f t="array" ref="B1089">INDEX(r_ACTIVEROW,1,COUNTA(r_ACTIVEROW)-1)</f>
        <v>FOOTREST UPMOUNTED</v>
      </c>
      <c r="C1089" s="841" t="s">
        <v>620</v>
      </c>
      <c r="D1089" s="847" t="s">
        <v>619</v>
      </c>
      <c r="E1089" s="843" t="s">
        <v>621</v>
      </c>
      <c r="F1089" s="841" t="s">
        <v>112</v>
      </c>
      <c r="G1089" s="847" t="s">
        <v>616</v>
      </c>
      <c r="H1089" s="843" t="s">
        <v>381</v>
      </c>
      <c r="I1089" s="841" t="s">
        <v>139</v>
      </c>
      <c r="J1089" s="842" t="s">
        <v>617</v>
      </c>
      <c r="K1089" s="843" t="s">
        <v>411</v>
      </c>
      <c r="L1089" s="841" t="s">
        <v>189</v>
      </c>
      <c r="M1089" s="847" t="s">
        <v>614</v>
      </c>
      <c r="N1089" s="843" t="s">
        <v>454</v>
      </c>
      <c r="O1089" s="841" t="s">
        <v>334</v>
      </c>
      <c r="P1089" s="847" t="s">
        <v>62</v>
      </c>
      <c r="Q1089" s="843" t="s">
        <v>315</v>
      </c>
      <c r="R1089" s="841" t="s">
        <v>623</v>
      </c>
      <c r="S1089" s="847" t="s">
        <v>618</v>
      </c>
      <c r="T1089" s="843" t="s">
        <v>624</v>
      </c>
    </row>
    <row r="1090" spans="1:20" ht="18" hidden="1" customHeight="1">
      <c r="A1090" s="840" t="str" cm="1">
        <f t="array" ref="A1090">IF(INDEX(r_ACTIVEROW,1,COUNTA(r_ACTIVEROW)-2)="N",
       INDEX(r_ACTIVEROW,1,COUNTA(r_ACTIVEROW))&amp;" "&amp;INDEX(r_ACTIVEROW,1,COUNTA(r_ACTIVEROW)-1),
       INDEX(r_ACTIVEROW,1,COUNTA(r_ACTIVEROW)-2)
      )</f>
        <v>DKA6410</v>
      </c>
      <c r="B1090" s="840" t="str" cm="1">
        <f t="array" ref="B1090">INDEX(r_ACTIVEROW,1,COUNTA(r_ACTIVEROW)-1)</f>
        <v>REAR WHEEL SIZE</v>
      </c>
      <c r="C1090" s="841" t="s">
        <v>620</v>
      </c>
      <c r="D1090" s="847" t="s">
        <v>619</v>
      </c>
      <c r="E1090" s="843" t="s">
        <v>621</v>
      </c>
      <c r="F1090" s="841" t="s">
        <v>112</v>
      </c>
      <c r="G1090" s="847" t="s">
        <v>616</v>
      </c>
      <c r="H1090" s="843" t="s">
        <v>381</v>
      </c>
      <c r="I1090" s="841" t="s">
        <v>140</v>
      </c>
      <c r="J1090" s="842" t="s">
        <v>617</v>
      </c>
      <c r="K1090" s="843" t="s">
        <v>378</v>
      </c>
      <c r="L1090" s="841" t="s">
        <v>189</v>
      </c>
      <c r="M1090" s="847" t="s">
        <v>614</v>
      </c>
      <c r="N1090" s="843" t="s">
        <v>454</v>
      </c>
      <c r="O1090" s="841" t="s">
        <v>230</v>
      </c>
      <c r="P1090" s="847" t="s">
        <v>62</v>
      </c>
      <c r="Q1090" s="843" t="s">
        <v>63</v>
      </c>
      <c r="R1090" s="841"/>
      <c r="S1090" s="847"/>
      <c r="T1090" s="843"/>
    </row>
    <row r="1091" spans="1:20" ht="18" hidden="1" customHeight="1">
      <c r="A1091" s="840" t="str" cm="1">
        <f t="array" ref="A1091">IF(INDEX(r_ACTIVEROW,1,COUNTA(r_ACTIVEROW)-2)="N",
       INDEX(r_ACTIVEROW,1,COUNTA(r_ACTIVEROW))&amp;" "&amp;INDEX(r_ACTIVEROW,1,COUNTA(r_ACTIVEROW)-1),
       INDEX(r_ACTIVEROW,1,COUNTA(r_ACTIVEROW)-2)
      )</f>
        <v>DKA9320</v>
      </c>
      <c r="B1091" s="840" t="str" cm="1">
        <f t="array" ref="B1091">INDEX(r_ACTIVEROW,1,COUNTA(r_ACTIVEROW)-1)</f>
        <v>FOOTREST UPMOUNTED</v>
      </c>
      <c r="C1091" s="841" t="s">
        <v>620</v>
      </c>
      <c r="D1091" s="847" t="s">
        <v>619</v>
      </c>
      <c r="E1091" s="843" t="s">
        <v>621</v>
      </c>
      <c r="F1091" s="841" t="s">
        <v>112</v>
      </c>
      <c r="G1091" s="847" t="s">
        <v>616</v>
      </c>
      <c r="H1091" s="843" t="s">
        <v>381</v>
      </c>
      <c r="I1091" s="841" t="s">
        <v>140</v>
      </c>
      <c r="J1091" s="842" t="s">
        <v>617</v>
      </c>
      <c r="K1091" s="843" t="s">
        <v>378</v>
      </c>
      <c r="L1091" s="841" t="s">
        <v>189</v>
      </c>
      <c r="M1091" s="847" t="s">
        <v>614</v>
      </c>
      <c r="N1091" s="843" t="s">
        <v>454</v>
      </c>
      <c r="O1091" s="841" t="s">
        <v>231</v>
      </c>
      <c r="P1091" s="847" t="s">
        <v>62</v>
      </c>
      <c r="Q1091" s="843" t="s">
        <v>64</v>
      </c>
      <c r="R1091" s="841" t="s">
        <v>623</v>
      </c>
      <c r="S1091" s="847" t="s">
        <v>618</v>
      </c>
      <c r="T1091" s="843" t="s">
        <v>624</v>
      </c>
    </row>
    <row r="1092" spans="1:20" ht="18" hidden="1" customHeight="1">
      <c r="A1092" s="840" t="str" cm="1">
        <f t="array" ref="A1092">IF(INDEX(r_ACTIVEROW,1,COUNTA(r_ACTIVEROW)-2)="N",
       INDEX(r_ACTIVEROW,1,COUNTA(r_ACTIVEROW))&amp;" "&amp;INDEX(r_ACTIVEROW,1,COUNTA(r_ACTIVEROW)-1),
       INDEX(r_ACTIVEROW,1,COUNTA(r_ACTIVEROW)-2)
      )</f>
        <v>DKA9320</v>
      </c>
      <c r="B1092" s="840" t="str" cm="1">
        <f t="array" ref="B1092">INDEX(r_ACTIVEROW,1,COUNTA(r_ACTIVEROW)-1)</f>
        <v>FOOTREST UPMOUNTED</v>
      </c>
      <c r="C1092" s="841" t="s">
        <v>620</v>
      </c>
      <c r="D1092" s="847" t="s">
        <v>619</v>
      </c>
      <c r="E1092" s="843" t="s">
        <v>621</v>
      </c>
      <c r="F1092" s="841" t="s">
        <v>112</v>
      </c>
      <c r="G1092" s="847" t="s">
        <v>616</v>
      </c>
      <c r="H1092" s="843" t="s">
        <v>381</v>
      </c>
      <c r="I1092" s="841" t="s">
        <v>140</v>
      </c>
      <c r="J1092" s="842" t="s">
        <v>617</v>
      </c>
      <c r="K1092" s="843" t="s">
        <v>378</v>
      </c>
      <c r="L1092" s="841" t="s">
        <v>189</v>
      </c>
      <c r="M1092" s="847" t="s">
        <v>614</v>
      </c>
      <c r="N1092" s="843" t="s">
        <v>454</v>
      </c>
      <c r="O1092" s="841" t="s">
        <v>334</v>
      </c>
      <c r="P1092" s="847" t="s">
        <v>62</v>
      </c>
      <c r="Q1092" s="843" t="s">
        <v>315</v>
      </c>
      <c r="R1092" s="841" t="s">
        <v>623</v>
      </c>
      <c r="S1092" s="847" t="s">
        <v>618</v>
      </c>
      <c r="T1092" s="843" t="s">
        <v>624</v>
      </c>
    </row>
    <row r="1093" spans="1:20" ht="18" hidden="1" customHeight="1">
      <c r="A1093" s="840" t="str" cm="1">
        <f t="array" ref="A1093">IF(INDEX(r_ACTIVEROW,1,COUNTA(r_ACTIVEROW)-2)="N",
       INDEX(r_ACTIVEROW,1,COUNTA(r_ACTIVEROW))&amp;" "&amp;INDEX(r_ACTIVEROW,1,COUNTA(r_ACTIVEROW)-1),
       INDEX(r_ACTIVEROW,1,COUNTA(r_ACTIVEROW)-2)
      )</f>
        <v>DKA6410</v>
      </c>
      <c r="B1093" s="840" t="str" cm="1">
        <f t="array" ref="B1093">INDEX(r_ACTIVEROW,1,COUNTA(r_ACTIVEROW)-1)</f>
        <v>REAR WHEEL SIZE</v>
      </c>
      <c r="C1093" s="841" t="s">
        <v>620</v>
      </c>
      <c r="D1093" s="847" t="s">
        <v>619</v>
      </c>
      <c r="E1093" s="843" t="s">
        <v>621</v>
      </c>
      <c r="F1093" s="841" t="s">
        <v>112</v>
      </c>
      <c r="G1093" s="847" t="s">
        <v>616</v>
      </c>
      <c r="H1093" s="843" t="s">
        <v>381</v>
      </c>
      <c r="I1093" s="841" t="s">
        <v>141</v>
      </c>
      <c r="J1093" s="842" t="s">
        <v>617</v>
      </c>
      <c r="K1093" s="843" t="s">
        <v>412</v>
      </c>
      <c r="L1093" s="841" t="s">
        <v>189</v>
      </c>
      <c r="M1093" s="847" t="s">
        <v>614</v>
      </c>
      <c r="N1093" s="843" t="s">
        <v>454</v>
      </c>
      <c r="O1093" s="841" t="s">
        <v>230</v>
      </c>
      <c r="P1093" s="847" t="s">
        <v>62</v>
      </c>
      <c r="Q1093" s="843" t="s">
        <v>63</v>
      </c>
      <c r="R1093" s="841"/>
      <c r="S1093" s="847"/>
      <c r="T1093" s="843"/>
    </row>
    <row r="1094" spans="1:20" ht="18" hidden="1" customHeight="1">
      <c r="A1094" s="840" t="str" cm="1">
        <f t="array" ref="A1094">IF(INDEX(r_ACTIVEROW,1,COUNTA(r_ACTIVEROW)-2)="N",
       INDEX(r_ACTIVEROW,1,COUNTA(r_ACTIVEROW))&amp;" "&amp;INDEX(r_ACTIVEROW,1,COUNTA(r_ACTIVEROW)-1),
       INDEX(r_ACTIVEROW,1,COUNTA(r_ACTIVEROW)-2)
      )</f>
        <v>DKA9320</v>
      </c>
      <c r="B1094" s="840" t="str" cm="1">
        <f t="array" ref="B1094">INDEX(r_ACTIVEROW,1,COUNTA(r_ACTIVEROW)-1)</f>
        <v>FOOTREST UPMOUNTED</v>
      </c>
      <c r="C1094" s="841" t="s">
        <v>620</v>
      </c>
      <c r="D1094" s="847" t="s">
        <v>619</v>
      </c>
      <c r="E1094" s="843" t="s">
        <v>621</v>
      </c>
      <c r="F1094" s="841" t="s">
        <v>112</v>
      </c>
      <c r="G1094" s="847" t="s">
        <v>616</v>
      </c>
      <c r="H1094" s="843" t="s">
        <v>381</v>
      </c>
      <c r="I1094" s="841" t="s">
        <v>141</v>
      </c>
      <c r="J1094" s="842" t="s">
        <v>617</v>
      </c>
      <c r="K1094" s="843" t="s">
        <v>412</v>
      </c>
      <c r="L1094" s="841" t="s">
        <v>189</v>
      </c>
      <c r="M1094" s="847" t="s">
        <v>614</v>
      </c>
      <c r="N1094" s="843" t="s">
        <v>454</v>
      </c>
      <c r="O1094" s="841" t="s">
        <v>231</v>
      </c>
      <c r="P1094" s="847" t="s">
        <v>62</v>
      </c>
      <c r="Q1094" s="843" t="s">
        <v>64</v>
      </c>
      <c r="R1094" s="841" t="s">
        <v>623</v>
      </c>
      <c r="S1094" s="847" t="s">
        <v>618</v>
      </c>
      <c r="T1094" s="843" t="s">
        <v>624</v>
      </c>
    </row>
    <row r="1095" spans="1:20" ht="18" hidden="1" customHeight="1">
      <c r="A1095" s="840" t="str" cm="1">
        <f t="array" ref="A1095">IF(INDEX(r_ACTIVEROW,1,COUNTA(r_ACTIVEROW)-2)="N",
       INDEX(r_ACTIVEROW,1,COUNTA(r_ACTIVEROW))&amp;" "&amp;INDEX(r_ACTIVEROW,1,COUNTA(r_ACTIVEROW)-1),
       INDEX(r_ACTIVEROW,1,COUNTA(r_ACTIVEROW)-2)
      )</f>
        <v>DKA9320</v>
      </c>
      <c r="B1095" s="840" t="str" cm="1">
        <f t="array" ref="B1095">INDEX(r_ACTIVEROW,1,COUNTA(r_ACTIVEROW)-1)</f>
        <v>FOOTREST UPMOUNTED</v>
      </c>
      <c r="C1095" s="841" t="s">
        <v>620</v>
      </c>
      <c r="D1095" s="847" t="s">
        <v>619</v>
      </c>
      <c r="E1095" s="843" t="s">
        <v>621</v>
      </c>
      <c r="F1095" s="841" t="s">
        <v>112</v>
      </c>
      <c r="G1095" s="847" t="s">
        <v>616</v>
      </c>
      <c r="H1095" s="843" t="s">
        <v>381</v>
      </c>
      <c r="I1095" s="841" t="s">
        <v>141</v>
      </c>
      <c r="J1095" s="842" t="s">
        <v>617</v>
      </c>
      <c r="K1095" s="843" t="s">
        <v>412</v>
      </c>
      <c r="L1095" s="841" t="s">
        <v>189</v>
      </c>
      <c r="M1095" s="847" t="s">
        <v>614</v>
      </c>
      <c r="N1095" s="843" t="s">
        <v>454</v>
      </c>
      <c r="O1095" s="841" t="s">
        <v>334</v>
      </c>
      <c r="P1095" s="847" t="s">
        <v>62</v>
      </c>
      <c r="Q1095" s="843" t="s">
        <v>315</v>
      </c>
      <c r="R1095" s="841" t="s">
        <v>623</v>
      </c>
      <c r="S1095" s="847" t="s">
        <v>618</v>
      </c>
      <c r="T1095" s="843" t="s">
        <v>624</v>
      </c>
    </row>
    <row r="1096" spans="1:20" ht="18" hidden="1" customHeight="1">
      <c r="A1096" s="840" t="str" cm="1">
        <f t="array" ref="A1096">IF(INDEX(r_ACTIVEROW,1,COUNTA(r_ACTIVEROW)-2)="N",
       INDEX(r_ACTIVEROW,1,COUNTA(r_ACTIVEROW))&amp;" "&amp;INDEX(r_ACTIVEROW,1,COUNTA(r_ACTIVEROW)-1),
       INDEX(r_ACTIVEROW,1,COUNTA(r_ACTIVEROW)-2)
      )</f>
        <v>DKA6410</v>
      </c>
      <c r="B1096" s="840" t="str" cm="1">
        <f t="array" ref="B1096">INDEX(r_ACTIVEROW,1,COUNTA(r_ACTIVEROW)-1)</f>
        <v>REAR WHEEL SIZE</v>
      </c>
      <c r="C1096" s="841" t="s">
        <v>620</v>
      </c>
      <c r="D1096" s="847" t="s">
        <v>619</v>
      </c>
      <c r="E1096" s="843" t="s">
        <v>621</v>
      </c>
      <c r="F1096" s="841" t="s">
        <v>112</v>
      </c>
      <c r="G1096" s="847" t="s">
        <v>616</v>
      </c>
      <c r="H1096" s="843" t="s">
        <v>381</v>
      </c>
      <c r="I1096" s="841" t="s">
        <v>142</v>
      </c>
      <c r="J1096" s="842" t="s">
        <v>617</v>
      </c>
      <c r="K1096" s="843" t="s">
        <v>379</v>
      </c>
      <c r="L1096" s="841" t="s">
        <v>189</v>
      </c>
      <c r="M1096" s="847" t="s">
        <v>614</v>
      </c>
      <c r="N1096" s="843" t="s">
        <v>454</v>
      </c>
      <c r="O1096" s="841" t="s">
        <v>230</v>
      </c>
      <c r="P1096" s="847" t="s">
        <v>62</v>
      </c>
      <c r="Q1096" s="843" t="s">
        <v>63</v>
      </c>
      <c r="R1096" s="841"/>
      <c r="S1096" s="847"/>
      <c r="T1096" s="843"/>
    </row>
    <row r="1097" spans="1:20" ht="18" hidden="1" customHeight="1">
      <c r="A1097" s="840" t="str" cm="1">
        <f t="array" ref="A1097">IF(INDEX(r_ACTIVEROW,1,COUNTA(r_ACTIVEROW)-2)="N",
       INDEX(r_ACTIVEROW,1,COUNTA(r_ACTIVEROW))&amp;" "&amp;INDEX(r_ACTIVEROW,1,COUNTA(r_ACTIVEROW)-1),
       INDEX(r_ACTIVEROW,1,COUNTA(r_ACTIVEROW)-2)
      )</f>
        <v>DKA9320</v>
      </c>
      <c r="B1097" s="840" t="str" cm="1">
        <f t="array" ref="B1097">INDEX(r_ACTIVEROW,1,COUNTA(r_ACTIVEROW)-1)</f>
        <v>FOOTREST UPMOUNTED</v>
      </c>
      <c r="C1097" s="841" t="s">
        <v>620</v>
      </c>
      <c r="D1097" s="847" t="s">
        <v>619</v>
      </c>
      <c r="E1097" s="843" t="s">
        <v>621</v>
      </c>
      <c r="F1097" s="841" t="s">
        <v>112</v>
      </c>
      <c r="G1097" s="847" t="s">
        <v>616</v>
      </c>
      <c r="H1097" s="843" t="s">
        <v>381</v>
      </c>
      <c r="I1097" s="841" t="s">
        <v>142</v>
      </c>
      <c r="J1097" s="842" t="s">
        <v>617</v>
      </c>
      <c r="K1097" s="843" t="s">
        <v>379</v>
      </c>
      <c r="L1097" s="841" t="s">
        <v>189</v>
      </c>
      <c r="M1097" s="847" t="s">
        <v>614</v>
      </c>
      <c r="N1097" s="843" t="s">
        <v>454</v>
      </c>
      <c r="O1097" s="841" t="s">
        <v>231</v>
      </c>
      <c r="P1097" s="847" t="s">
        <v>62</v>
      </c>
      <c r="Q1097" s="843" t="s">
        <v>64</v>
      </c>
      <c r="R1097" s="841" t="s">
        <v>623</v>
      </c>
      <c r="S1097" s="847" t="s">
        <v>618</v>
      </c>
      <c r="T1097" s="843" t="s">
        <v>624</v>
      </c>
    </row>
    <row r="1098" spans="1:20" ht="18" hidden="1" customHeight="1">
      <c r="A1098" s="840" t="str" cm="1">
        <f t="array" ref="A1098">IF(INDEX(r_ACTIVEROW,1,COUNTA(r_ACTIVEROW)-2)="N",
       INDEX(r_ACTIVEROW,1,COUNTA(r_ACTIVEROW))&amp;" "&amp;INDEX(r_ACTIVEROW,1,COUNTA(r_ACTIVEROW)-1),
       INDEX(r_ACTIVEROW,1,COUNTA(r_ACTIVEROW)-2)
      )</f>
        <v>DKA9320</v>
      </c>
      <c r="B1098" s="840" t="str" cm="1">
        <f t="array" ref="B1098">INDEX(r_ACTIVEROW,1,COUNTA(r_ACTIVEROW)-1)</f>
        <v>FOOTREST UPMOUNTED</v>
      </c>
      <c r="C1098" s="841" t="s">
        <v>620</v>
      </c>
      <c r="D1098" s="847" t="s">
        <v>619</v>
      </c>
      <c r="E1098" s="843" t="s">
        <v>621</v>
      </c>
      <c r="F1098" s="841" t="s">
        <v>112</v>
      </c>
      <c r="G1098" s="847" t="s">
        <v>616</v>
      </c>
      <c r="H1098" s="843" t="s">
        <v>381</v>
      </c>
      <c r="I1098" s="841" t="s">
        <v>142</v>
      </c>
      <c r="J1098" s="842" t="s">
        <v>617</v>
      </c>
      <c r="K1098" s="843" t="s">
        <v>379</v>
      </c>
      <c r="L1098" s="841" t="s">
        <v>189</v>
      </c>
      <c r="M1098" s="847" t="s">
        <v>614</v>
      </c>
      <c r="N1098" s="843" t="s">
        <v>454</v>
      </c>
      <c r="O1098" s="841" t="s">
        <v>334</v>
      </c>
      <c r="P1098" s="847" t="s">
        <v>62</v>
      </c>
      <c r="Q1098" s="843" t="s">
        <v>315</v>
      </c>
      <c r="R1098" s="841" t="s">
        <v>623</v>
      </c>
      <c r="S1098" s="847" t="s">
        <v>618</v>
      </c>
      <c r="T1098" s="843" t="s">
        <v>624</v>
      </c>
    </row>
    <row r="1099" spans="1:20" ht="18" hidden="1" customHeight="1">
      <c r="A1099" s="840" t="str" cm="1">
        <f t="array" ref="A1099">IF(INDEX(r_ACTIVEROW,1,COUNTA(r_ACTIVEROW)-2)="N",
       INDEX(r_ACTIVEROW,1,COUNTA(r_ACTIVEROW))&amp;" "&amp;INDEX(r_ACTIVEROW,1,COUNTA(r_ACTIVEROW)-1),
       INDEX(r_ACTIVEROW,1,COUNTA(r_ACTIVEROW)-2)
      )</f>
        <v>DKA6410</v>
      </c>
      <c r="B1099" s="840" t="str" cm="1">
        <f t="array" ref="B1099">INDEX(r_ACTIVEROW,1,COUNTA(r_ACTIVEROW)-1)</f>
        <v>REAR WHEEL SIZE</v>
      </c>
      <c r="C1099" s="841" t="s">
        <v>620</v>
      </c>
      <c r="D1099" s="847" t="s">
        <v>619</v>
      </c>
      <c r="E1099" s="843" t="s">
        <v>621</v>
      </c>
      <c r="F1099" s="841" t="s">
        <v>112</v>
      </c>
      <c r="G1099" s="847" t="s">
        <v>616</v>
      </c>
      <c r="H1099" s="843" t="s">
        <v>381</v>
      </c>
      <c r="I1099" s="841" t="s">
        <v>143</v>
      </c>
      <c r="J1099" s="842" t="s">
        <v>617</v>
      </c>
      <c r="K1099" s="843" t="s">
        <v>386</v>
      </c>
      <c r="L1099" s="841" t="s">
        <v>189</v>
      </c>
      <c r="M1099" s="847" t="s">
        <v>614</v>
      </c>
      <c r="N1099" s="843" t="s">
        <v>454</v>
      </c>
      <c r="O1099" s="841" t="s">
        <v>230</v>
      </c>
      <c r="P1099" s="847" t="s">
        <v>62</v>
      </c>
      <c r="Q1099" s="843" t="s">
        <v>63</v>
      </c>
      <c r="R1099" s="841"/>
      <c r="S1099" s="847"/>
      <c r="T1099" s="843"/>
    </row>
    <row r="1100" spans="1:20" ht="18" hidden="1" customHeight="1">
      <c r="A1100" s="840" t="str" cm="1">
        <f t="array" ref="A1100">IF(INDEX(r_ACTIVEROW,1,COUNTA(r_ACTIVEROW)-2)="N",
       INDEX(r_ACTIVEROW,1,COUNTA(r_ACTIVEROW))&amp;" "&amp;INDEX(r_ACTIVEROW,1,COUNTA(r_ACTIVEROW)-1),
       INDEX(r_ACTIVEROW,1,COUNTA(r_ACTIVEROW)-2)
      )</f>
        <v>DKA9320</v>
      </c>
      <c r="B1100" s="840" t="str" cm="1">
        <f t="array" ref="B1100">INDEX(r_ACTIVEROW,1,COUNTA(r_ACTIVEROW)-1)</f>
        <v>FOOTREST UPMOUNTED</v>
      </c>
      <c r="C1100" s="841" t="s">
        <v>620</v>
      </c>
      <c r="D1100" s="847" t="s">
        <v>619</v>
      </c>
      <c r="E1100" s="843" t="s">
        <v>621</v>
      </c>
      <c r="F1100" s="841" t="s">
        <v>112</v>
      </c>
      <c r="G1100" s="847" t="s">
        <v>616</v>
      </c>
      <c r="H1100" s="843" t="s">
        <v>381</v>
      </c>
      <c r="I1100" s="841" t="s">
        <v>143</v>
      </c>
      <c r="J1100" s="842" t="s">
        <v>617</v>
      </c>
      <c r="K1100" s="843" t="s">
        <v>386</v>
      </c>
      <c r="L1100" s="841" t="s">
        <v>189</v>
      </c>
      <c r="M1100" s="847" t="s">
        <v>614</v>
      </c>
      <c r="N1100" s="843" t="s">
        <v>454</v>
      </c>
      <c r="O1100" s="841" t="s">
        <v>231</v>
      </c>
      <c r="P1100" s="847" t="s">
        <v>62</v>
      </c>
      <c r="Q1100" s="843" t="s">
        <v>64</v>
      </c>
      <c r="R1100" s="841" t="s">
        <v>623</v>
      </c>
      <c r="S1100" s="847" t="s">
        <v>618</v>
      </c>
      <c r="T1100" s="843" t="s">
        <v>624</v>
      </c>
    </row>
    <row r="1101" spans="1:20" ht="18" hidden="1" customHeight="1">
      <c r="A1101" s="840" t="str" cm="1">
        <f t="array" ref="A1101">IF(INDEX(r_ACTIVEROW,1,COUNTA(r_ACTIVEROW)-2)="N",
       INDEX(r_ACTIVEROW,1,COUNTA(r_ACTIVEROW))&amp;" "&amp;INDEX(r_ACTIVEROW,1,COUNTA(r_ACTIVEROW)-1),
       INDEX(r_ACTIVEROW,1,COUNTA(r_ACTIVEROW)-2)
      )</f>
        <v>DKA9320</v>
      </c>
      <c r="B1101" s="840" t="str" cm="1">
        <f t="array" ref="B1101">INDEX(r_ACTIVEROW,1,COUNTA(r_ACTIVEROW)-1)</f>
        <v>FOOTREST UPMOUNTED</v>
      </c>
      <c r="C1101" s="841" t="s">
        <v>620</v>
      </c>
      <c r="D1101" s="847" t="s">
        <v>619</v>
      </c>
      <c r="E1101" s="843" t="s">
        <v>621</v>
      </c>
      <c r="F1101" s="841" t="s">
        <v>112</v>
      </c>
      <c r="G1101" s="847" t="s">
        <v>616</v>
      </c>
      <c r="H1101" s="843" t="s">
        <v>381</v>
      </c>
      <c r="I1101" s="841" t="s">
        <v>143</v>
      </c>
      <c r="J1101" s="842" t="s">
        <v>617</v>
      </c>
      <c r="K1101" s="843" t="s">
        <v>386</v>
      </c>
      <c r="L1101" s="841" t="s">
        <v>189</v>
      </c>
      <c r="M1101" s="847" t="s">
        <v>614</v>
      </c>
      <c r="N1101" s="843" t="s">
        <v>454</v>
      </c>
      <c r="O1101" s="841" t="s">
        <v>334</v>
      </c>
      <c r="P1101" s="847" t="s">
        <v>62</v>
      </c>
      <c r="Q1101" s="843" t="s">
        <v>315</v>
      </c>
      <c r="R1101" s="841" t="s">
        <v>623</v>
      </c>
      <c r="S1101" s="847" t="s">
        <v>618</v>
      </c>
      <c r="T1101" s="843" t="s">
        <v>624</v>
      </c>
    </row>
    <row r="1102" spans="1:20" ht="18" hidden="1" customHeight="1">
      <c r="A1102" s="840" t="str" cm="1">
        <f t="array" ref="A1102">IF(INDEX(r_ACTIVEROW,1,COUNTA(r_ACTIVEROW)-2)="N",
       INDEX(r_ACTIVEROW,1,COUNTA(r_ACTIVEROW))&amp;" "&amp;INDEX(r_ACTIVEROW,1,COUNTA(r_ACTIVEROW)-1),
       INDEX(r_ACTIVEROW,1,COUNTA(r_ACTIVEROW)-2)
      )</f>
        <v>DKA6410</v>
      </c>
      <c r="B1102" s="840" t="str" cm="1">
        <f t="array" ref="B1102">INDEX(r_ACTIVEROW,1,COUNTA(r_ACTIVEROW)-1)</f>
        <v>REAR WHEEL SIZE</v>
      </c>
      <c r="C1102" s="841" t="s">
        <v>620</v>
      </c>
      <c r="D1102" s="847" t="s">
        <v>619</v>
      </c>
      <c r="E1102" s="843" t="s">
        <v>621</v>
      </c>
      <c r="F1102" s="841" t="s">
        <v>112</v>
      </c>
      <c r="G1102" s="847" t="s">
        <v>616</v>
      </c>
      <c r="H1102" s="843" t="s">
        <v>381</v>
      </c>
      <c r="I1102" s="841" t="s">
        <v>144</v>
      </c>
      <c r="J1102" s="842" t="s">
        <v>617</v>
      </c>
      <c r="K1102" s="843" t="s">
        <v>380</v>
      </c>
      <c r="L1102" s="841" t="s">
        <v>189</v>
      </c>
      <c r="M1102" s="847" t="s">
        <v>614</v>
      </c>
      <c r="N1102" s="843" t="s">
        <v>454</v>
      </c>
      <c r="O1102" s="841" t="s">
        <v>230</v>
      </c>
      <c r="P1102" s="847" t="s">
        <v>62</v>
      </c>
      <c r="Q1102" s="843" t="s">
        <v>63</v>
      </c>
      <c r="R1102" s="841"/>
      <c r="S1102" s="847"/>
      <c r="T1102" s="843"/>
    </row>
    <row r="1103" spans="1:20" ht="18" hidden="1" customHeight="1">
      <c r="A1103" s="840" t="str" cm="1">
        <f t="array" ref="A1103">IF(INDEX(r_ACTIVEROW,1,COUNTA(r_ACTIVEROW)-2)="N",
       INDEX(r_ACTIVEROW,1,COUNTA(r_ACTIVEROW))&amp;" "&amp;INDEX(r_ACTIVEROW,1,COUNTA(r_ACTIVEROW)-1),
       INDEX(r_ACTIVEROW,1,COUNTA(r_ACTIVEROW)-2)
      )</f>
        <v>DKA6420</v>
      </c>
      <c r="B1103" s="840" t="str" cm="1">
        <f t="array" ref="B1103">INDEX(r_ACTIVEROW,1,COUNTA(r_ACTIVEROW)-1)</f>
        <v>REAR WHEEL SIZE</v>
      </c>
      <c r="C1103" s="841" t="s">
        <v>620</v>
      </c>
      <c r="D1103" s="847" t="s">
        <v>619</v>
      </c>
      <c r="E1103" s="843" t="s">
        <v>621</v>
      </c>
      <c r="F1103" s="841" t="s">
        <v>112</v>
      </c>
      <c r="G1103" s="847" t="s">
        <v>616</v>
      </c>
      <c r="H1103" s="843" t="s">
        <v>381</v>
      </c>
      <c r="I1103" s="841" t="s">
        <v>144</v>
      </c>
      <c r="J1103" s="842" t="s">
        <v>617</v>
      </c>
      <c r="K1103" s="843" t="s">
        <v>380</v>
      </c>
      <c r="L1103" s="841" t="s">
        <v>189</v>
      </c>
      <c r="M1103" s="847" t="s">
        <v>614</v>
      </c>
      <c r="N1103" s="843" t="s">
        <v>454</v>
      </c>
      <c r="O1103" s="841" t="s">
        <v>231</v>
      </c>
      <c r="P1103" s="847" t="s">
        <v>62</v>
      </c>
      <c r="Q1103" s="843" t="s">
        <v>64</v>
      </c>
      <c r="R1103" s="841"/>
      <c r="S1103" s="847"/>
      <c r="T1103" s="843"/>
    </row>
    <row r="1104" spans="1:20" ht="18" hidden="1" customHeight="1">
      <c r="A1104" s="840" t="str" cm="1">
        <f t="array" ref="A1104">IF(INDEX(r_ACTIVEROW,1,COUNTA(r_ACTIVEROW)-2)="N",
       INDEX(r_ACTIVEROW,1,COUNTA(r_ACTIVEROW))&amp;" "&amp;INDEX(r_ACTIVEROW,1,COUNTA(r_ACTIVEROW)-1),
       INDEX(r_ACTIVEROW,1,COUNTA(r_ACTIVEROW)-2)
      )</f>
        <v>DKA6430</v>
      </c>
      <c r="B1104" s="840" t="str" cm="1">
        <f t="array" ref="B1104">INDEX(r_ACTIVEROW,1,COUNTA(r_ACTIVEROW)-1)</f>
        <v>REAR WHEEL SIZE</v>
      </c>
      <c r="C1104" s="841" t="s">
        <v>620</v>
      </c>
      <c r="D1104" s="847" t="s">
        <v>619</v>
      </c>
      <c r="E1104" s="843" t="s">
        <v>621</v>
      </c>
      <c r="F1104" s="841" t="s">
        <v>112</v>
      </c>
      <c r="G1104" s="847" t="s">
        <v>616</v>
      </c>
      <c r="H1104" s="843" t="s">
        <v>381</v>
      </c>
      <c r="I1104" s="841" t="s">
        <v>144</v>
      </c>
      <c r="J1104" s="842" t="s">
        <v>617</v>
      </c>
      <c r="K1104" s="843" t="s">
        <v>380</v>
      </c>
      <c r="L1104" s="841" t="s">
        <v>189</v>
      </c>
      <c r="M1104" s="847" t="s">
        <v>614</v>
      </c>
      <c r="N1104" s="843" t="s">
        <v>454</v>
      </c>
      <c r="O1104" s="841" t="s">
        <v>334</v>
      </c>
      <c r="P1104" s="847" t="s">
        <v>62</v>
      </c>
      <c r="Q1104" s="843" t="s">
        <v>315</v>
      </c>
      <c r="R1104" s="841"/>
      <c r="S1104" s="847"/>
      <c r="T1104" s="843"/>
    </row>
    <row r="1105" spans="1:20" ht="18" hidden="1" customHeight="1">
      <c r="A1105" s="840" t="str" cm="1">
        <f t="array" ref="A1105">IF(INDEX(r_ACTIVEROW,1,COUNTA(r_ACTIVEROW)-2)="N",
       INDEX(r_ACTIVEROW,1,COUNTA(r_ACTIVEROW))&amp;" "&amp;INDEX(r_ACTIVEROW,1,COUNTA(r_ACTIVEROW)-1),
       INDEX(r_ACTIVEROW,1,COUNTA(r_ACTIVEROW)-2)
      )</f>
        <v>DKA6410</v>
      </c>
      <c r="B1105" s="840" t="str" cm="1">
        <f t="array" ref="B1105">INDEX(r_ACTIVEROW,1,COUNTA(r_ACTIVEROW)-1)</f>
        <v>REAR WHEEL SIZE</v>
      </c>
      <c r="C1105" s="841" t="s">
        <v>620</v>
      </c>
      <c r="D1105" s="847" t="s">
        <v>619</v>
      </c>
      <c r="E1105" s="843" t="s">
        <v>621</v>
      </c>
      <c r="F1105" s="841" t="s">
        <v>112</v>
      </c>
      <c r="G1105" s="847" t="s">
        <v>616</v>
      </c>
      <c r="H1105" s="843" t="s">
        <v>381</v>
      </c>
      <c r="I1105" s="841" t="s">
        <v>145</v>
      </c>
      <c r="J1105" s="842" t="s">
        <v>617</v>
      </c>
      <c r="K1105" s="843" t="s">
        <v>407</v>
      </c>
      <c r="L1105" s="841" t="s">
        <v>189</v>
      </c>
      <c r="M1105" s="847" t="s">
        <v>614</v>
      </c>
      <c r="N1105" s="843" t="s">
        <v>454</v>
      </c>
      <c r="O1105" s="841" t="s">
        <v>230</v>
      </c>
      <c r="P1105" s="847" t="s">
        <v>62</v>
      </c>
      <c r="Q1105" s="843" t="s">
        <v>63</v>
      </c>
      <c r="R1105" s="841"/>
      <c r="S1105" s="847"/>
      <c r="T1105" s="843"/>
    </row>
    <row r="1106" spans="1:20" ht="18" hidden="1" customHeight="1">
      <c r="A1106" s="840" t="str" cm="1">
        <f t="array" ref="A1106">IF(INDEX(r_ACTIVEROW,1,COUNTA(r_ACTIVEROW)-2)="N",
       INDEX(r_ACTIVEROW,1,COUNTA(r_ACTIVEROW))&amp;" "&amp;INDEX(r_ACTIVEROW,1,COUNTA(r_ACTIVEROW)-1),
       INDEX(r_ACTIVEROW,1,COUNTA(r_ACTIVEROW)-2)
      )</f>
        <v>DKA6420</v>
      </c>
      <c r="B1106" s="840" t="str" cm="1">
        <f t="array" ref="B1106">INDEX(r_ACTIVEROW,1,COUNTA(r_ACTIVEROW)-1)</f>
        <v>REAR WHEEL SIZE</v>
      </c>
      <c r="C1106" s="841" t="s">
        <v>620</v>
      </c>
      <c r="D1106" s="847" t="s">
        <v>619</v>
      </c>
      <c r="E1106" s="843" t="s">
        <v>621</v>
      </c>
      <c r="F1106" s="841" t="s">
        <v>112</v>
      </c>
      <c r="G1106" s="847" t="s">
        <v>616</v>
      </c>
      <c r="H1106" s="843" t="s">
        <v>381</v>
      </c>
      <c r="I1106" s="841" t="s">
        <v>145</v>
      </c>
      <c r="J1106" s="842" t="s">
        <v>617</v>
      </c>
      <c r="K1106" s="843" t="s">
        <v>407</v>
      </c>
      <c r="L1106" s="841" t="s">
        <v>189</v>
      </c>
      <c r="M1106" s="847" t="s">
        <v>614</v>
      </c>
      <c r="N1106" s="843" t="s">
        <v>454</v>
      </c>
      <c r="O1106" s="841" t="s">
        <v>231</v>
      </c>
      <c r="P1106" s="847" t="s">
        <v>62</v>
      </c>
      <c r="Q1106" s="843" t="s">
        <v>64</v>
      </c>
      <c r="R1106" s="841"/>
      <c r="S1106" s="847"/>
      <c r="T1106" s="843"/>
    </row>
    <row r="1107" spans="1:20" ht="18" hidden="1" customHeight="1">
      <c r="A1107" s="840" t="str" cm="1">
        <f t="array" ref="A1107">IF(INDEX(r_ACTIVEROW,1,COUNTA(r_ACTIVEROW)-2)="N",
       INDEX(r_ACTIVEROW,1,COUNTA(r_ACTIVEROW))&amp;" "&amp;INDEX(r_ACTIVEROW,1,COUNTA(r_ACTIVEROW)-1),
       INDEX(r_ACTIVEROW,1,COUNTA(r_ACTIVEROW)-2)
      )</f>
        <v>DKA6430</v>
      </c>
      <c r="B1107" s="840" t="str" cm="1">
        <f t="array" ref="B1107">INDEX(r_ACTIVEROW,1,COUNTA(r_ACTIVEROW)-1)</f>
        <v>REAR WHEEL SIZE</v>
      </c>
      <c r="C1107" s="841" t="s">
        <v>620</v>
      </c>
      <c r="D1107" s="847" t="s">
        <v>619</v>
      </c>
      <c r="E1107" s="843" t="s">
        <v>621</v>
      </c>
      <c r="F1107" s="841" t="s">
        <v>112</v>
      </c>
      <c r="G1107" s="847" t="s">
        <v>616</v>
      </c>
      <c r="H1107" s="843" t="s">
        <v>381</v>
      </c>
      <c r="I1107" s="841" t="s">
        <v>145</v>
      </c>
      <c r="J1107" s="842" t="s">
        <v>617</v>
      </c>
      <c r="K1107" s="843" t="s">
        <v>407</v>
      </c>
      <c r="L1107" s="841" t="s">
        <v>189</v>
      </c>
      <c r="M1107" s="847" t="s">
        <v>614</v>
      </c>
      <c r="N1107" s="843" t="s">
        <v>454</v>
      </c>
      <c r="O1107" s="841" t="s">
        <v>334</v>
      </c>
      <c r="P1107" s="847" t="s">
        <v>62</v>
      </c>
      <c r="Q1107" s="843" t="s">
        <v>315</v>
      </c>
      <c r="R1107" s="841"/>
      <c r="S1107" s="847"/>
      <c r="T1107" s="843"/>
    </row>
    <row r="1108" spans="1:20" ht="18" hidden="1" customHeight="1">
      <c r="A1108" s="840" t="str" cm="1">
        <f t="array" ref="A1108">IF(INDEX(r_ACTIVEROW,1,COUNTA(r_ACTIVEROW)-2)="N",
       INDEX(r_ACTIVEROW,1,COUNTA(r_ACTIVEROW))&amp;" "&amp;INDEX(r_ACTIVEROW,1,COUNTA(r_ACTIVEROW)-1),
       INDEX(r_ACTIVEROW,1,COUNTA(r_ACTIVEROW)-2)
      )</f>
        <v>DKA6410</v>
      </c>
      <c r="B1108" s="840" t="str" cm="1">
        <f t="array" ref="B1108">INDEX(r_ACTIVEROW,1,COUNTA(r_ACTIVEROW)-1)</f>
        <v>REAR WHEEL SIZE</v>
      </c>
      <c r="C1108" s="841" t="s">
        <v>620</v>
      </c>
      <c r="D1108" s="847" t="s">
        <v>619</v>
      </c>
      <c r="E1108" s="843" t="s">
        <v>621</v>
      </c>
      <c r="F1108" s="841" t="s">
        <v>112</v>
      </c>
      <c r="G1108" s="847" t="s">
        <v>616</v>
      </c>
      <c r="H1108" s="843" t="s">
        <v>381</v>
      </c>
      <c r="I1108" s="841" t="s">
        <v>146</v>
      </c>
      <c r="J1108" s="842" t="s">
        <v>617</v>
      </c>
      <c r="K1108" s="843" t="s">
        <v>381</v>
      </c>
      <c r="L1108" s="841" t="s">
        <v>189</v>
      </c>
      <c r="M1108" s="847" t="s">
        <v>614</v>
      </c>
      <c r="N1108" s="843" t="s">
        <v>454</v>
      </c>
      <c r="O1108" s="841" t="s">
        <v>230</v>
      </c>
      <c r="P1108" s="847" t="s">
        <v>62</v>
      </c>
      <c r="Q1108" s="843" t="s">
        <v>63</v>
      </c>
      <c r="R1108" s="841"/>
      <c r="S1108" s="847"/>
      <c r="T1108" s="843"/>
    </row>
    <row r="1109" spans="1:20" ht="18" hidden="1" customHeight="1">
      <c r="A1109" s="840" t="str" cm="1">
        <f t="array" ref="A1109">IF(INDEX(r_ACTIVEROW,1,COUNTA(r_ACTIVEROW)-2)="N",
       INDEX(r_ACTIVEROW,1,COUNTA(r_ACTIVEROW))&amp;" "&amp;INDEX(r_ACTIVEROW,1,COUNTA(r_ACTIVEROW)-1),
       INDEX(r_ACTIVEROW,1,COUNTA(r_ACTIVEROW)-2)
      )</f>
        <v>DKA6420</v>
      </c>
      <c r="B1109" s="840" t="str" cm="1">
        <f t="array" ref="B1109">INDEX(r_ACTIVEROW,1,COUNTA(r_ACTIVEROW)-1)</f>
        <v>REAR WHEEL SIZE</v>
      </c>
      <c r="C1109" s="841" t="s">
        <v>620</v>
      </c>
      <c r="D1109" s="847" t="s">
        <v>619</v>
      </c>
      <c r="E1109" s="843" t="s">
        <v>621</v>
      </c>
      <c r="F1109" s="841" t="s">
        <v>112</v>
      </c>
      <c r="G1109" s="847" t="s">
        <v>616</v>
      </c>
      <c r="H1109" s="843" t="s">
        <v>381</v>
      </c>
      <c r="I1109" s="841" t="s">
        <v>146</v>
      </c>
      <c r="J1109" s="842" t="s">
        <v>617</v>
      </c>
      <c r="K1109" s="843" t="s">
        <v>381</v>
      </c>
      <c r="L1109" s="841" t="s">
        <v>189</v>
      </c>
      <c r="M1109" s="847" t="s">
        <v>614</v>
      </c>
      <c r="N1109" s="843" t="s">
        <v>454</v>
      </c>
      <c r="O1109" s="841" t="s">
        <v>231</v>
      </c>
      <c r="P1109" s="847" t="s">
        <v>62</v>
      </c>
      <c r="Q1109" s="843" t="s">
        <v>64</v>
      </c>
      <c r="R1109" s="841"/>
      <c r="S1109" s="847"/>
      <c r="T1109" s="843"/>
    </row>
    <row r="1110" spans="1:20" ht="18" hidden="1" customHeight="1">
      <c r="A1110" s="840" t="str" cm="1">
        <f t="array" ref="A1110">IF(INDEX(r_ACTIVEROW,1,COUNTA(r_ACTIVEROW)-2)="N",
       INDEX(r_ACTIVEROW,1,COUNTA(r_ACTIVEROW))&amp;" "&amp;INDEX(r_ACTIVEROW,1,COUNTA(r_ACTIVEROW)-1),
       INDEX(r_ACTIVEROW,1,COUNTA(r_ACTIVEROW)-2)
      )</f>
        <v>DKA6430</v>
      </c>
      <c r="B1110" s="840" t="str" cm="1">
        <f t="array" ref="B1110">INDEX(r_ACTIVEROW,1,COUNTA(r_ACTIVEROW)-1)</f>
        <v>REAR WHEEL SIZE</v>
      </c>
      <c r="C1110" s="841" t="s">
        <v>620</v>
      </c>
      <c r="D1110" s="847" t="s">
        <v>619</v>
      </c>
      <c r="E1110" s="843" t="s">
        <v>621</v>
      </c>
      <c r="F1110" s="841" t="s">
        <v>112</v>
      </c>
      <c r="G1110" s="847" t="s">
        <v>616</v>
      </c>
      <c r="H1110" s="843" t="s">
        <v>381</v>
      </c>
      <c r="I1110" s="841" t="s">
        <v>146</v>
      </c>
      <c r="J1110" s="842" t="s">
        <v>617</v>
      </c>
      <c r="K1110" s="843" t="s">
        <v>381</v>
      </c>
      <c r="L1110" s="841" t="s">
        <v>189</v>
      </c>
      <c r="M1110" s="847" t="s">
        <v>614</v>
      </c>
      <c r="N1110" s="843" t="s">
        <v>454</v>
      </c>
      <c r="O1110" s="841" t="s">
        <v>334</v>
      </c>
      <c r="P1110" s="847" t="s">
        <v>62</v>
      </c>
      <c r="Q1110" s="843" t="s">
        <v>315</v>
      </c>
      <c r="R1110" s="841"/>
      <c r="S1110" s="847"/>
      <c r="T1110" s="843"/>
    </row>
    <row r="1111" spans="1:20" ht="18" hidden="1" customHeight="1">
      <c r="A1111" s="840" t="str" cm="1">
        <f t="array" ref="A1111">IF(INDEX(r_ACTIVEROW,1,COUNTA(r_ACTIVEROW)-2)="N",
       INDEX(r_ACTIVEROW,1,COUNTA(r_ACTIVEROW))&amp;" "&amp;INDEX(r_ACTIVEROW,1,COUNTA(r_ACTIVEROW)-1),
       INDEX(r_ACTIVEROW,1,COUNTA(r_ACTIVEROW)-2)
      )</f>
        <v>DKA6410</v>
      </c>
      <c r="B1111" s="840" t="str" cm="1">
        <f t="array" ref="B1111">INDEX(r_ACTIVEROW,1,COUNTA(r_ACTIVEROW)-1)</f>
        <v>REAR WHEEL SIZE</v>
      </c>
      <c r="C1111" s="841" t="s">
        <v>620</v>
      </c>
      <c r="D1111" s="847" t="s">
        <v>619</v>
      </c>
      <c r="E1111" s="843" t="s">
        <v>621</v>
      </c>
      <c r="F1111" s="841" t="s">
        <v>113</v>
      </c>
      <c r="G1111" s="847" t="s">
        <v>616</v>
      </c>
      <c r="H1111" s="843" t="s">
        <v>408</v>
      </c>
      <c r="I1111" s="841" t="s">
        <v>127</v>
      </c>
      <c r="J1111" s="842" t="s">
        <v>617</v>
      </c>
      <c r="K1111" s="843" t="s">
        <v>413</v>
      </c>
      <c r="L1111" s="841" t="s">
        <v>189</v>
      </c>
      <c r="M1111" s="847" t="s">
        <v>614</v>
      </c>
      <c r="N1111" s="843" t="s">
        <v>454</v>
      </c>
      <c r="O1111" s="841" t="s">
        <v>230</v>
      </c>
      <c r="P1111" s="847" t="s">
        <v>62</v>
      </c>
      <c r="Q1111" s="843" t="s">
        <v>63</v>
      </c>
      <c r="R1111" s="841"/>
      <c r="S1111" s="847"/>
      <c r="T1111" s="843"/>
    </row>
    <row r="1112" spans="1:20" ht="18" hidden="1" customHeight="1">
      <c r="A1112" s="840" t="str" cm="1">
        <f t="array" ref="A1112">IF(INDEX(r_ACTIVEROW,1,COUNTA(r_ACTIVEROW)-2)="N",
       INDEX(r_ACTIVEROW,1,COUNTA(r_ACTIVEROW))&amp;" "&amp;INDEX(r_ACTIVEROW,1,COUNTA(r_ACTIVEROW)-1),
       INDEX(r_ACTIVEROW,1,COUNTA(r_ACTIVEROW)-2)
      )</f>
        <v>DKA6420</v>
      </c>
      <c r="B1112" s="840" t="str" cm="1">
        <f t="array" ref="B1112">INDEX(r_ACTIVEROW,1,COUNTA(r_ACTIVEROW)-1)</f>
        <v>REAR WHEEL SIZE</v>
      </c>
      <c r="C1112" s="841" t="s">
        <v>620</v>
      </c>
      <c r="D1112" s="847" t="s">
        <v>619</v>
      </c>
      <c r="E1112" s="843" t="s">
        <v>621</v>
      </c>
      <c r="F1112" s="841" t="s">
        <v>113</v>
      </c>
      <c r="G1112" s="847" t="s">
        <v>616</v>
      </c>
      <c r="H1112" s="843" t="s">
        <v>408</v>
      </c>
      <c r="I1112" s="841" t="s">
        <v>127</v>
      </c>
      <c r="J1112" s="842" t="s">
        <v>617</v>
      </c>
      <c r="K1112" s="843" t="s">
        <v>413</v>
      </c>
      <c r="L1112" s="841" t="s">
        <v>189</v>
      </c>
      <c r="M1112" s="847" t="s">
        <v>614</v>
      </c>
      <c r="N1112" s="843" t="s">
        <v>454</v>
      </c>
      <c r="O1112" s="841" t="s">
        <v>231</v>
      </c>
      <c r="P1112" s="847" t="s">
        <v>62</v>
      </c>
      <c r="Q1112" s="843" t="s">
        <v>64</v>
      </c>
      <c r="R1112" s="841"/>
      <c r="S1112" s="847"/>
      <c r="T1112" s="843"/>
    </row>
    <row r="1113" spans="1:20" ht="18" hidden="1" customHeight="1">
      <c r="A1113" s="840" t="str" cm="1">
        <f t="array" ref="A1113">IF(INDEX(r_ACTIVEROW,1,COUNTA(r_ACTIVEROW)-2)="N",
       INDEX(r_ACTIVEROW,1,COUNTA(r_ACTIVEROW))&amp;" "&amp;INDEX(r_ACTIVEROW,1,COUNTA(r_ACTIVEROW)-1),
       INDEX(r_ACTIVEROW,1,COUNTA(r_ACTIVEROW)-2)
      )</f>
        <v>DKA6430</v>
      </c>
      <c r="B1113" s="840" t="str" cm="1">
        <f t="array" ref="B1113">INDEX(r_ACTIVEROW,1,COUNTA(r_ACTIVEROW)-1)</f>
        <v>REAR WHEEL SIZE</v>
      </c>
      <c r="C1113" s="841" t="s">
        <v>620</v>
      </c>
      <c r="D1113" s="847" t="s">
        <v>619</v>
      </c>
      <c r="E1113" s="843" t="s">
        <v>621</v>
      </c>
      <c r="F1113" s="841" t="s">
        <v>113</v>
      </c>
      <c r="G1113" s="847" t="s">
        <v>616</v>
      </c>
      <c r="H1113" s="843" t="s">
        <v>408</v>
      </c>
      <c r="I1113" s="841" t="s">
        <v>127</v>
      </c>
      <c r="J1113" s="842" t="s">
        <v>617</v>
      </c>
      <c r="K1113" s="843" t="s">
        <v>413</v>
      </c>
      <c r="L1113" s="841" t="s">
        <v>189</v>
      </c>
      <c r="M1113" s="847" t="s">
        <v>614</v>
      </c>
      <c r="N1113" s="843" t="s">
        <v>454</v>
      </c>
      <c r="O1113" s="841" t="s">
        <v>334</v>
      </c>
      <c r="P1113" s="847" t="s">
        <v>62</v>
      </c>
      <c r="Q1113" s="843" t="s">
        <v>315</v>
      </c>
      <c r="R1113" s="841"/>
      <c r="S1113" s="847"/>
      <c r="T1113" s="843"/>
    </row>
    <row r="1114" spans="1:20" ht="18" hidden="1" customHeight="1">
      <c r="A1114" s="840" t="str" cm="1">
        <f t="array" ref="A1114">IF(INDEX(r_ACTIVEROW,1,COUNTA(r_ACTIVEROW)-2)="N",
       INDEX(r_ACTIVEROW,1,COUNTA(r_ACTIVEROW))&amp;" "&amp;INDEX(r_ACTIVEROW,1,COUNTA(r_ACTIVEROW)-1),
       INDEX(r_ACTIVEROW,1,COUNTA(r_ACTIVEROW)-2)
      )</f>
        <v>DKA6410</v>
      </c>
      <c r="B1114" s="840" t="str" cm="1">
        <f t="array" ref="B1114">INDEX(r_ACTIVEROW,1,COUNTA(r_ACTIVEROW)-1)</f>
        <v>REAR WHEEL SIZE</v>
      </c>
      <c r="C1114" s="841" t="s">
        <v>620</v>
      </c>
      <c r="D1114" s="847" t="s">
        <v>619</v>
      </c>
      <c r="E1114" s="843" t="s">
        <v>621</v>
      </c>
      <c r="F1114" s="841" t="s">
        <v>113</v>
      </c>
      <c r="G1114" s="847" t="s">
        <v>616</v>
      </c>
      <c r="H1114" s="843" t="s">
        <v>408</v>
      </c>
      <c r="I1114" s="841" t="s">
        <v>128</v>
      </c>
      <c r="J1114" s="842" t="s">
        <v>617</v>
      </c>
      <c r="K1114" s="843" t="s">
        <v>397</v>
      </c>
      <c r="L1114" s="841" t="s">
        <v>189</v>
      </c>
      <c r="M1114" s="847" t="s">
        <v>614</v>
      </c>
      <c r="N1114" s="843" t="s">
        <v>454</v>
      </c>
      <c r="O1114" s="841" t="s">
        <v>230</v>
      </c>
      <c r="P1114" s="847" t="s">
        <v>62</v>
      </c>
      <c r="Q1114" s="843" t="s">
        <v>63</v>
      </c>
      <c r="R1114" s="841"/>
      <c r="S1114" s="847"/>
      <c r="T1114" s="843"/>
    </row>
    <row r="1115" spans="1:20" ht="18" hidden="1" customHeight="1">
      <c r="A1115" s="840" t="str" cm="1">
        <f t="array" ref="A1115">IF(INDEX(r_ACTIVEROW,1,COUNTA(r_ACTIVEROW)-2)="N",
       INDEX(r_ACTIVEROW,1,COUNTA(r_ACTIVEROW))&amp;" "&amp;INDEX(r_ACTIVEROW,1,COUNTA(r_ACTIVEROW)-1),
       INDEX(r_ACTIVEROW,1,COUNTA(r_ACTIVEROW)-2)
      )</f>
        <v>DKA6420</v>
      </c>
      <c r="B1115" s="840" t="str" cm="1">
        <f t="array" ref="B1115">INDEX(r_ACTIVEROW,1,COUNTA(r_ACTIVEROW)-1)</f>
        <v>REAR WHEEL SIZE</v>
      </c>
      <c r="C1115" s="841" t="s">
        <v>620</v>
      </c>
      <c r="D1115" s="847" t="s">
        <v>619</v>
      </c>
      <c r="E1115" s="843" t="s">
        <v>621</v>
      </c>
      <c r="F1115" s="841" t="s">
        <v>113</v>
      </c>
      <c r="G1115" s="847" t="s">
        <v>616</v>
      </c>
      <c r="H1115" s="843" t="s">
        <v>408</v>
      </c>
      <c r="I1115" s="841" t="s">
        <v>128</v>
      </c>
      <c r="J1115" s="842" t="s">
        <v>617</v>
      </c>
      <c r="K1115" s="843" t="s">
        <v>397</v>
      </c>
      <c r="L1115" s="841" t="s">
        <v>189</v>
      </c>
      <c r="M1115" s="847" t="s">
        <v>614</v>
      </c>
      <c r="N1115" s="843" t="s">
        <v>454</v>
      </c>
      <c r="O1115" s="841" t="s">
        <v>231</v>
      </c>
      <c r="P1115" s="847" t="s">
        <v>62</v>
      </c>
      <c r="Q1115" s="843" t="s">
        <v>64</v>
      </c>
      <c r="R1115" s="841"/>
      <c r="S1115" s="847"/>
      <c r="T1115" s="843"/>
    </row>
    <row r="1116" spans="1:20" ht="18" hidden="1" customHeight="1">
      <c r="A1116" s="840" t="str" cm="1">
        <f t="array" ref="A1116">IF(INDEX(r_ACTIVEROW,1,COUNTA(r_ACTIVEROW)-2)="N",
       INDEX(r_ACTIVEROW,1,COUNTA(r_ACTIVEROW))&amp;" "&amp;INDEX(r_ACTIVEROW,1,COUNTA(r_ACTIVEROW)-1),
       INDEX(r_ACTIVEROW,1,COUNTA(r_ACTIVEROW)-2)
      )</f>
        <v>DKA6430</v>
      </c>
      <c r="B1116" s="840" t="str" cm="1">
        <f t="array" ref="B1116">INDEX(r_ACTIVEROW,1,COUNTA(r_ACTIVEROW)-1)</f>
        <v>REAR WHEEL SIZE</v>
      </c>
      <c r="C1116" s="841" t="s">
        <v>620</v>
      </c>
      <c r="D1116" s="847" t="s">
        <v>619</v>
      </c>
      <c r="E1116" s="843" t="s">
        <v>621</v>
      </c>
      <c r="F1116" s="841" t="s">
        <v>113</v>
      </c>
      <c r="G1116" s="847" t="s">
        <v>616</v>
      </c>
      <c r="H1116" s="843" t="s">
        <v>408</v>
      </c>
      <c r="I1116" s="841" t="s">
        <v>128</v>
      </c>
      <c r="J1116" s="842" t="s">
        <v>617</v>
      </c>
      <c r="K1116" s="843" t="s">
        <v>397</v>
      </c>
      <c r="L1116" s="841" t="s">
        <v>189</v>
      </c>
      <c r="M1116" s="847" t="s">
        <v>614</v>
      </c>
      <c r="N1116" s="843" t="s">
        <v>454</v>
      </c>
      <c r="O1116" s="841" t="s">
        <v>334</v>
      </c>
      <c r="P1116" s="847" t="s">
        <v>62</v>
      </c>
      <c r="Q1116" s="843" t="s">
        <v>315</v>
      </c>
      <c r="R1116" s="841"/>
      <c r="S1116" s="847"/>
      <c r="T1116" s="843"/>
    </row>
    <row r="1117" spans="1:20" ht="18" hidden="1" customHeight="1">
      <c r="A1117" s="840" t="str" cm="1">
        <f t="array" ref="A1117">IF(INDEX(r_ACTIVEROW,1,COUNTA(r_ACTIVEROW)-2)="N",
       INDEX(r_ACTIVEROW,1,COUNTA(r_ACTIVEROW))&amp;" "&amp;INDEX(r_ACTIVEROW,1,COUNTA(r_ACTIVEROW)-1),
       INDEX(r_ACTIVEROW,1,COUNTA(r_ACTIVEROW)-2)
      )</f>
        <v>DKA6410</v>
      </c>
      <c r="B1117" s="840" t="str" cm="1">
        <f t="array" ref="B1117">INDEX(r_ACTIVEROW,1,COUNTA(r_ACTIVEROW)-1)</f>
        <v>REAR WHEEL SIZE</v>
      </c>
      <c r="C1117" s="841" t="s">
        <v>620</v>
      </c>
      <c r="D1117" s="847" t="s">
        <v>619</v>
      </c>
      <c r="E1117" s="843" t="s">
        <v>621</v>
      </c>
      <c r="F1117" s="841" t="s">
        <v>113</v>
      </c>
      <c r="G1117" s="847" t="s">
        <v>616</v>
      </c>
      <c r="H1117" s="843" t="s">
        <v>408</v>
      </c>
      <c r="I1117" s="841" t="s">
        <v>129</v>
      </c>
      <c r="J1117" s="842" t="s">
        <v>617</v>
      </c>
      <c r="K1117" s="843" t="s">
        <v>414</v>
      </c>
      <c r="L1117" s="841" t="s">
        <v>189</v>
      </c>
      <c r="M1117" s="847" t="s">
        <v>614</v>
      </c>
      <c r="N1117" s="843" t="s">
        <v>454</v>
      </c>
      <c r="O1117" s="841" t="s">
        <v>230</v>
      </c>
      <c r="P1117" s="847" t="s">
        <v>62</v>
      </c>
      <c r="Q1117" s="843" t="s">
        <v>63</v>
      </c>
      <c r="R1117" s="841"/>
      <c r="S1117" s="847"/>
      <c r="T1117" s="843"/>
    </row>
    <row r="1118" spans="1:20" ht="18" hidden="1" customHeight="1">
      <c r="A1118" s="840" t="str" cm="1">
        <f t="array" ref="A1118">IF(INDEX(r_ACTIVEROW,1,COUNTA(r_ACTIVEROW)-2)="N",
       INDEX(r_ACTIVEROW,1,COUNTA(r_ACTIVEROW))&amp;" "&amp;INDEX(r_ACTIVEROW,1,COUNTA(r_ACTIVEROW)-1),
       INDEX(r_ACTIVEROW,1,COUNTA(r_ACTIVEROW)-2)
      )</f>
        <v>DKA6420</v>
      </c>
      <c r="B1118" s="840" t="str" cm="1">
        <f t="array" ref="B1118">INDEX(r_ACTIVEROW,1,COUNTA(r_ACTIVEROW)-1)</f>
        <v>REAR WHEEL SIZE</v>
      </c>
      <c r="C1118" s="841" t="s">
        <v>620</v>
      </c>
      <c r="D1118" s="847" t="s">
        <v>619</v>
      </c>
      <c r="E1118" s="843" t="s">
        <v>621</v>
      </c>
      <c r="F1118" s="841" t="s">
        <v>113</v>
      </c>
      <c r="G1118" s="847" t="s">
        <v>616</v>
      </c>
      <c r="H1118" s="843" t="s">
        <v>408</v>
      </c>
      <c r="I1118" s="841" t="s">
        <v>129</v>
      </c>
      <c r="J1118" s="842" t="s">
        <v>617</v>
      </c>
      <c r="K1118" s="843" t="s">
        <v>414</v>
      </c>
      <c r="L1118" s="841" t="s">
        <v>189</v>
      </c>
      <c r="M1118" s="847" t="s">
        <v>614</v>
      </c>
      <c r="N1118" s="843" t="s">
        <v>454</v>
      </c>
      <c r="O1118" s="841" t="s">
        <v>231</v>
      </c>
      <c r="P1118" s="847" t="s">
        <v>62</v>
      </c>
      <c r="Q1118" s="843" t="s">
        <v>64</v>
      </c>
      <c r="R1118" s="841"/>
      <c r="S1118" s="847"/>
      <c r="T1118" s="843"/>
    </row>
    <row r="1119" spans="1:20" ht="18" hidden="1" customHeight="1">
      <c r="A1119" s="840" t="str" cm="1">
        <f t="array" ref="A1119">IF(INDEX(r_ACTIVEROW,1,COUNTA(r_ACTIVEROW)-2)="N",
       INDEX(r_ACTIVEROW,1,COUNTA(r_ACTIVEROW))&amp;" "&amp;INDEX(r_ACTIVEROW,1,COUNTA(r_ACTIVEROW)-1),
       INDEX(r_ACTIVEROW,1,COUNTA(r_ACTIVEROW)-2)
      )</f>
        <v>DKA6430</v>
      </c>
      <c r="B1119" s="840" t="str" cm="1">
        <f t="array" ref="B1119">INDEX(r_ACTIVEROW,1,COUNTA(r_ACTIVEROW)-1)</f>
        <v>REAR WHEEL SIZE</v>
      </c>
      <c r="C1119" s="841" t="s">
        <v>620</v>
      </c>
      <c r="D1119" s="847" t="s">
        <v>619</v>
      </c>
      <c r="E1119" s="843" t="s">
        <v>621</v>
      </c>
      <c r="F1119" s="841" t="s">
        <v>113</v>
      </c>
      <c r="G1119" s="847" t="s">
        <v>616</v>
      </c>
      <c r="H1119" s="843" t="s">
        <v>408</v>
      </c>
      <c r="I1119" s="841" t="s">
        <v>129</v>
      </c>
      <c r="J1119" s="842" t="s">
        <v>617</v>
      </c>
      <c r="K1119" s="843" t="s">
        <v>414</v>
      </c>
      <c r="L1119" s="841" t="s">
        <v>189</v>
      </c>
      <c r="M1119" s="847" t="s">
        <v>614</v>
      </c>
      <c r="N1119" s="843" t="s">
        <v>454</v>
      </c>
      <c r="O1119" s="841" t="s">
        <v>334</v>
      </c>
      <c r="P1119" s="847" t="s">
        <v>62</v>
      </c>
      <c r="Q1119" s="843" t="s">
        <v>315</v>
      </c>
      <c r="R1119" s="841"/>
      <c r="S1119" s="847"/>
      <c r="T1119" s="843"/>
    </row>
    <row r="1120" spans="1:20" ht="18" hidden="1" customHeight="1">
      <c r="A1120" s="840" t="str" cm="1">
        <f t="array" ref="A1120">IF(INDEX(r_ACTIVEROW,1,COUNTA(r_ACTIVEROW)-2)="N",
       INDEX(r_ACTIVEROW,1,COUNTA(r_ACTIVEROW))&amp;" "&amp;INDEX(r_ACTIVEROW,1,COUNTA(r_ACTIVEROW)-1),
       INDEX(r_ACTIVEROW,1,COUNTA(r_ACTIVEROW)-2)
      )</f>
        <v>DKA6410</v>
      </c>
      <c r="B1120" s="840" t="str" cm="1">
        <f t="array" ref="B1120">INDEX(r_ACTIVEROW,1,COUNTA(r_ACTIVEROW)-1)</f>
        <v>REAR WHEEL SIZE</v>
      </c>
      <c r="C1120" s="841" t="s">
        <v>620</v>
      </c>
      <c r="D1120" s="847" t="s">
        <v>619</v>
      </c>
      <c r="E1120" s="843" t="s">
        <v>621</v>
      </c>
      <c r="F1120" s="841" t="s">
        <v>113</v>
      </c>
      <c r="G1120" s="847" t="s">
        <v>616</v>
      </c>
      <c r="H1120" s="843" t="s">
        <v>408</v>
      </c>
      <c r="I1120" s="841" t="s">
        <v>130</v>
      </c>
      <c r="J1120" s="842" t="s">
        <v>617</v>
      </c>
      <c r="K1120" s="843" t="s">
        <v>373</v>
      </c>
      <c r="L1120" s="841" t="s">
        <v>189</v>
      </c>
      <c r="M1120" s="847" t="s">
        <v>614</v>
      </c>
      <c r="N1120" s="843" t="s">
        <v>454</v>
      </c>
      <c r="O1120" s="841" t="s">
        <v>230</v>
      </c>
      <c r="P1120" s="847" t="s">
        <v>62</v>
      </c>
      <c r="Q1120" s="843" t="s">
        <v>63</v>
      </c>
      <c r="R1120" s="841"/>
      <c r="S1120" s="847"/>
      <c r="T1120" s="843"/>
    </row>
    <row r="1121" spans="1:20" ht="18" hidden="1" customHeight="1">
      <c r="A1121" s="840" t="str" cm="1">
        <f t="array" ref="A1121">IF(INDEX(r_ACTIVEROW,1,COUNTA(r_ACTIVEROW)-2)="N",
       INDEX(r_ACTIVEROW,1,COUNTA(r_ACTIVEROW))&amp;" "&amp;INDEX(r_ACTIVEROW,1,COUNTA(r_ACTIVEROW)-1),
       INDEX(r_ACTIVEROW,1,COUNTA(r_ACTIVEROW)-2)
      )</f>
        <v>DKA6420</v>
      </c>
      <c r="B1121" s="840" t="str" cm="1">
        <f t="array" ref="B1121">INDEX(r_ACTIVEROW,1,COUNTA(r_ACTIVEROW)-1)</f>
        <v>REAR WHEEL SIZE</v>
      </c>
      <c r="C1121" s="841" t="s">
        <v>620</v>
      </c>
      <c r="D1121" s="847" t="s">
        <v>619</v>
      </c>
      <c r="E1121" s="843" t="s">
        <v>621</v>
      </c>
      <c r="F1121" s="841" t="s">
        <v>113</v>
      </c>
      <c r="G1121" s="847" t="s">
        <v>616</v>
      </c>
      <c r="H1121" s="843" t="s">
        <v>408</v>
      </c>
      <c r="I1121" s="841" t="s">
        <v>130</v>
      </c>
      <c r="J1121" s="842" t="s">
        <v>617</v>
      </c>
      <c r="K1121" s="843" t="s">
        <v>373</v>
      </c>
      <c r="L1121" s="841" t="s">
        <v>189</v>
      </c>
      <c r="M1121" s="847" t="s">
        <v>614</v>
      </c>
      <c r="N1121" s="843" t="s">
        <v>454</v>
      </c>
      <c r="O1121" s="841" t="s">
        <v>231</v>
      </c>
      <c r="P1121" s="847" t="s">
        <v>62</v>
      </c>
      <c r="Q1121" s="843" t="s">
        <v>64</v>
      </c>
      <c r="R1121" s="841"/>
      <c r="S1121" s="847"/>
      <c r="T1121" s="843"/>
    </row>
    <row r="1122" spans="1:20" ht="18" hidden="1" customHeight="1">
      <c r="A1122" s="840" t="str" cm="1">
        <f t="array" ref="A1122">IF(INDEX(r_ACTIVEROW,1,COUNTA(r_ACTIVEROW)-2)="N",
       INDEX(r_ACTIVEROW,1,COUNTA(r_ACTIVEROW))&amp;" "&amp;INDEX(r_ACTIVEROW,1,COUNTA(r_ACTIVEROW)-1),
       INDEX(r_ACTIVEROW,1,COUNTA(r_ACTIVEROW)-2)
      )</f>
        <v>DKA6430</v>
      </c>
      <c r="B1122" s="840" t="str" cm="1">
        <f t="array" ref="B1122">INDEX(r_ACTIVEROW,1,COUNTA(r_ACTIVEROW)-1)</f>
        <v>REAR WHEEL SIZE</v>
      </c>
      <c r="C1122" s="841" t="s">
        <v>620</v>
      </c>
      <c r="D1122" s="847" t="s">
        <v>619</v>
      </c>
      <c r="E1122" s="843" t="s">
        <v>621</v>
      </c>
      <c r="F1122" s="841" t="s">
        <v>113</v>
      </c>
      <c r="G1122" s="847" t="s">
        <v>616</v>
      </c>
      <c r="H1122" s="843" t="s">
        <v>408</v>
      </c>
      <c r="I1122" s="841" t="s">
        <v>130</v>
      </c>
      <c r="J1122" s="842" t="s">
        <v>617</v>
      </c>
      <c r="K1122" s="843" t="s">
        <v>373</v>
      </c>
      <c r="L1122" s="841" t="s">
        <v>189</v>
      </c>
      <c r="M1122" s="847" t="s">
        <v>614</v>
      </c>
      <c r="N1122" s="843" t="s">
        <v>454</v>
      </c>
      <c r="O1122" s="841" t="s">
        <v>334</v>
      </c>
      <c r="P1122" s="847" t="s">
        <v>62</v>
      </c>
      <c r="Q1122" s="843" t="s">
        <v>315</v>
      </c>
      <c r="R1122" s="841"/>
      <c r="S1122" s="847"/>
      <c r="T1122" s="843"/>
    </row>
    <row r="1123" spans="1:20" ht="18" hidden="1" customHeight="1">
      <c r="A1123" s="840" t="str" cm="1">
        <f t="array" ref="A1123">IF(INDEX(r_ACTIVEROW,1,COUNTA(r_ACTIVEROW)-2)="N",
       INDEX(r_ACTIVEROW,1,COUNTA(r_ACTIVEROW))&amp;" "&amp;INDEX(r_ACTIVEROW,1,COUNTA(r_ACTIVEROW)-1),
       INDEX(r_ACTIVEROW,1,COUNTA(r_ACTIVEROW)-2)
      )</f>
        <v>DKA6410</v>
      </c>
      <c r="B1123" s="840" t="str" cm="1">
        <f t="array" ref="B1123">INDEX(r_ACTIVEROW,1,COUNTA(r_ACTIVEROW)-1)</f>
        <v>REAR WHEEL SIZE</v>
      </c>
      <c r="C1123" s="841" t="s">
        <v>620</v>
      </c>
      <c r="D1123" s="847" t="s">
        <v>619</v>
      </c>
      <c r="E1123" s="843" t="s">
        <v>621</v>
      </c>
      <c r="F1123" s="841" t="s">
        <v>113</v>
      </c>
      <c r="G1123" s="847" t="s">
        <v>616</v>
      </c>
      <c r="H1123" s="843" t="s">
        <v>408</v>
      </c>
      <c r="I1123" s="841" t="s">
        <v>131</v>
      </c>
      <c r="J1123" s="842" t="s">
        <v>617</v>
      </c>
      <c r="K1123" s="843" t="s">
        <v>399</v>
      </c>
      <c r="L1123" s="841" t="s">
        <v>189</v>
      </c>
      <c r="M1123" s="847" t="s">
        <v>614</v>
      </c>
      <c r="N1123" s="843" t="s">
        <v>454</v>
      </c>
      <c r="O1123" s="841" t="s">
        <v>230</v>
      </c>
      <c r="P1123" s="847" t="s">
        <v>62</v>
      </c>
      <c r="Q1123" s="843" t="s">
        <v>63</v>
      </c>
      <c r="R1123" s="841"/>
      <c r="S1123" s="847"/>
      <c r="T1123" s="843"/>
    </row>
    <row r="1124" spans="1:20" ht="18" hidden="1" customHeight="1">
      <c r="A1124" s="840" t="str" cm="1">
        <f t="array" ref="A1124">IF(INDEX(r_ACTIVEROW,1,COUNTA(r_ACTIVEROW)-2)="N",
       INDEX(r_ACTIVEROW,1,COUNTA(r_ACTIVEROW))&amp;" "&amp;INDEX(r_ACTIVEROW,1,COUNTA(r_ACTIVEROW)-1),
       INDEX(r_ACTIVEROW,1,COUNTA(r_ACTIVEROW)-2)
      )</f>
        <v>DKA6420</v>
      </c>
      <c r="B1124" s="840" t="str" cm="1">
        <f t="array" ref="B1124">INDEX(r_ACTIVEROW,1,COUNTA(r_ACTIVEROW)-1)</f>
        <v>REAR WHEEL SIZE</v>
      </c>
      <c r="C1124" s="841" t="s">
        <v>620</v>
      </c>
      <c r="D1124" s="847" t="s">
        <v>619</v>
      </c>
      <c r="E1124" s="843" t="s">
        <v>621</v>
      </c>
      <c r="F1124" s="841" t="s">
        <v>113</v>
      </c>
      <c r="G1124" s="847" t="s">
        <v>616</v>
      </c>
      <c r="H1124" s="843" t="s">
        <v>408</v>
      </c>
      <c r="I1124" s="841" t="s">
        <v>131</v>
      </c>
      <c r="J1124" s="842" t="s">
        <v>617</v>
      </c>
      <c r="K1124" s="843" t="s">
        <v>399</v>
      </c>
      <c r="L1124" s="841" t="s">
        <v>189</v>
      </c>
      <c r="M1124" s="847" t="s">
        <v>614</v>
      </c>
      <c r="N1124" s="843" t="s">
        <v>454</v>
      </c>
      <c r="O1124" s="841" t="s">
        <v>231</v>
      </c>
      <c r="P1124" s="847" t="s">
        <v>62</v>
      </c>
      <c r="Q1124" s="843" t="s">
        <v>64</v>
      </c>
      <c r="R1124" s="841"/>
      <c r="S1124" s="847"/>
      <c r="T1124" s="843"/>
    </row>
    <row r="1125" spans="1:20" ht="18" hidden="1" customHeight="1">
      <c r="A1125" s="840" t="str" cm="1">
        <f t="array" ref="A1125">IF(INDEX(r_ACTIVEROW,1,COUNTA(r_ACTIVEROW)-2)="N",
       INDEX(r_ACTIVEROW,1,COUNTA(r_ACTIVEROW))&amp;" "&amp;INDEX(r_ACTIVEROW,1,COUNTA(r_ACTIVEROW)-1),
       INDEX(r_ACTIVEROW,1,COUNTA(r_ACTIVEROW)-2)
      )</f>
        <v>DKA6430</v>
      </c>
      <c r="B1125" s="840" t="str" cm="1">
        <f t="array" ref="B1125">INDEX(r_ACTIVEROW,1,COUNTA(r_ACTIVEROW)-1)</f>
        <v>REAR WHEEL SIZE</v>
      </c>
      <c r="C1125" s="841" t="s">
        <v>620</v>
      </c>
      <c r="D1125" s="847" t="s">
        <v>619</v>
      </c>
      <c r="E1125" s="843" t="s">
        <v>621</v>
      </c>
      <c r="F1125" s="841" t="s">
        <v>113</v>
      </c>
      <c r="G1125" s="847" t="s">
        <v>616</v>
      </c>
      <c r="H1125" s="843" t="s">
        <v>408</v>
      </c>
      <c r="I1125" s="841" t="s">
        <v>131</v>
      </c>
      <c r="J1125" s="842" t="s">
        <v>617</v>
      </c>
      <c r="K1125" s="843" t="s">
        <v>399</v>
      </c>
      <c r="L1125" s="841" t="s">
        <v>189</v>
      </c>
      <c r="M1125" s="847" t="s">
        <v>614</v>
      </c>
      <c r="N1125" s="843" t="s">
        <v>454</v>
      </c>
      <c r="O1125" s="841" t="s">
        <v>334</v>
      </c>
      <c r="P1125" s="847" t="s">
        <v>62</v>
      </c>
      <c r="Q1125" s="843" t="s">
        <v>315</v>
      </c>
      <c r="R1125" s="841"/>
      <c r="S1125" s="847"/>
      <c r="T1125" s="843"/>
    </row>
    <row r="1126" spans="1:20" ht="18" hidden="1" customHeight="1">
      <c r="A1126" s="840" t="str" cm="1">
        <f t="array" ref="A1126">IF(INDEX(r_ACTIVEROW,1,COUNTA(r_ACTIVEROW)-2)="N",
       INDEX(r_ACTIVEROW,1,COUNTA(r_ACTIVEROW))&amp;" "&amp;INDEX(r_ACTIVEROW,1,COUNTA(r_ACTIVEROW)-1),
       INDEX(r_ACTIVEROW,1,COUNTA(r_ACTIVEROW)-2)
      )</f>
        <v>DKA6410</v>
      </c>
      <c r="B1126" s="840" t="str" cm="1">
        <f t="array" ref="B1126">INDEX(r_ACTIVEROW,1,COUNTA(r_ACTIVEROW)-1)</f>
        <v>REAR WHEEL SIZE</v>
      </c>
      <c r="C1126" s="841" t="s">
        <v>620</v>
      </c>
      <c r="D1126" s="847" t="s">
        <v>619</v>
      </c>
      <c r="E1126" s="843" t="s">
        <v>621</v>
      </c>
      <c r="F1126" s="841" t="s">
        <v>113</v>
      </c>
      <c r="G1126" s="847" t="s">
        <v>616</v>
      </c>
      <c r="H1126" s="843" t="s">
        <v>408</v>
      </c>
      <c r="I1126" s="841" t="s">
        <v>132</v>
      </c>
      <c r="J1126" s="842" t="s">
        <v>617</v>
      </c>
      <c r="K1126" s="843" t="s">
        <v>374</v>
      </c>
      <c r="L1126" s="841" t="s">
        <v>189</v>
      </c>
      <c r="M1126" s="847" t="s">
        <v>614</v>
      </c>
      <c r="N1126" s="843" t="s">
        <v>454</v>
      </c>
      <c r="O1126" s="841" t="s">
        <v>230</v>
      </c>
      <c r="P1126" s="847" t="s">
        <v>62</v>
      </c>
      <c r="Q1126" s="843" t="s">
        <v>63</v>
      </c>
      <c r="R1126" s="841"/>
      <c r="S1126" s="847"/>
      <c r="T1126" s="843"/>
    </row>
    <row r="1127" spans="1:20" ht="18" hidden="1" customHeight="1">
      <c r="A1127" s="840" t="str" cm="1">
        <f t="array" ref="A1127">IF(INDEX(r_ACTIVEROW,1,COUNTA(r_ACTIVEROW)-2)="N",
       INDEX(r_ACTIVEROW,1,COUNTA(r_ACTIVEROW))&amp;" "&amp;INDEX(r_ACTIVEROW,1,COUNTA(r_ACTIVEROW)-1),
       INDEX(r_ACTIVEROW,1,COUNTA(r_ACTIVEROW)-2)
      )</f>
        <v>DKA6420</v>
      </c>
      <c r="B1127" s="840" t="str" cm="1">
        <f t="array" ref="B1127">INDEX(r_ACTIVEROW,1,COUNTA(r_ACTIVEROW)-1)</f>
        <v>REAR WHEEL SIZE</v>
      </c>
      <c r="C1127" s="841" t="s">
        <v>620</v>
      </c>
      <c r="D1127" s="847" t="s">
        <v>619</v>
      </c>
      <c r="E1127" s="843" t="s">
        <v>621</v>
      </c>
      <c r="F1127" s="841" t="s">
        <v>113</v>
      </c>
      <c r="G1127" s="847" t="s">
        <v>616</v>
      </c>
      <c r="H1127" s="843" t="s">
        <v>408</v>
      </c>
      <c r="I1127" s="841" t="s">
        <v>132</v>
      </c>
      <c r="J1127" s="842" t="s">
        <v>617</v>
      </c>
      <c r="K1127" s="843" t="s">
        <v>374</v>
      </c>
      <c r="L1127" s="841" t="s">
        <v>189</v>
      </c>
      <c r="M1127" s="847" t="s">
        <v>614</v>
      </c>
      <c r="N1127" s="843" t="s">
        <v>454</v>
      </c>
      <c r="O1127" s="841" t="s">
        <v>231</v>
      </c>
      <c r="P1127" s="847" t="s">
        <v>62</v>
      </c>
      <c r="Q1127" s="843" t="s">
        <v>64</v>
      </c>
      <c r="R1127" s="841"/>
      <c r="S1127" s="847"/>
      <c r="T1127" s="843"/>
    </row>
    <row r="1128" spans="1:20" ht="18" hidden="1" customHeight="1">
      <c r="A1128" s="840" t="str" cm="1">
        <f t="array" ref="A1128">IF(INDEX(r_ACTIVEROW,1,COUNTA(r_ACTIVEROW)-2)="N",
       INDEX(r_ACTIVEROW,1,COUNTA(r_ACTIVEROW))&amp;" "&amp;INDEX(r_ACTIVEROW,1,COUNTA(r_ACTIVEROW)-1),
       INDEX(r_ACTIVEROW,1,COUNTA(r_ACTIVEROW)-2)
      )</f>
        <v>DKA6430</v>
      </c>
      <c r="B1128" s="840" t="str" cm="1">
        <f t="array" ref="B1128">INDEX(r_ACTIVEROW,1,COUNTA(r_ACTIVEROW)-1)</f>
        <v>REAR WHEEL SIZE</v>
      </c>
      <c r="C1128" s="841" t="s">
        <v>620</v>
      </c>
      <c r="D1128" s="847" t="s">
        <v>619</v>
      </c>
      <c r="E1128" s="843" t="s">
        <v>621</v>
      </c>
      <c r="F1128" s="841" t="s">
        <v>113</v>
      </c>
      <c r="G1128" s="847" t="s">
        <v>616</v>
      </c>
      <c r="H1128" s="843" t="s">
        <v>408</v>
      </c>
      <c r="I1128" s="841" t="s">
        <v>132</v>
      </c>
      <c r="J1128" s="842" t="s">
        <v>617</v>
      </c>
      <c r="K1128" s="843" t="s">
        <v>374</v>
      </c>
      <c r="L1128" s="841" t="s">
        <v>189</v>
      </c>
      <c r="M1128" s="847" t="s">
        <v>614</v>
      </c>
      <c r="N1128" s="843" t="s">
        <v>454</v>
      </c>
      <c r="O1128" s="841" t="s">
        <v>334</v>
      </c>
      <c r="P1128" s="847" t="s">
        <v>62</v>
      </c>
      <c r="Q1128" s="843" t="s">
        <v>315</v>
      </c>
      <c r="R1128" s="841"/>
      <c r="S1128" s="847"/>
      <c r="T1128" s="843"/>
    </row>
    <row r="1129" spans="1:20" ht="18" hidden="1" customHeight="1">
      <c r="A1129" s="840" t="str" cm="1">
        <f t="array" ref="A1129">IF(INDEX(r_ACTIVEROW,1,COUNTA(r_ACTIVEROW)-2)="N",
       INDEX(r_ACTIVEROW,1,COUNTA(r_ACTIVEROW))&amp;" "&amp;INDEX(r_ACTIVEROW,1,COUNTA(r_ACTIVEROW)-1),
       INDEX(r_ACTIVEROW,1,COUNTA(r_ACTIVEROW)-2)
      )</f>
        <v>DKA6410</v>
      </c>
      <c r="B1129" s="840" t="str" cm="1">
        <f t="array" ref="B1129">INDEX(r_ACTIVEROW,1,COUNTA(r_ACTIVEROW)-1)</f>
        <v>REAR WHEEL SIZE</v>
      </c>
      <c r="C1129" s="841" t="s">
        <v>620</v>
      </c>
      <c r="D1129" s="847" t="s">
        <v>619</v>
      </c>
      <c r="E1129" s="843" t="s">
        <v>621</v>
      </c>
      <c r="F1129" s="841" t="s">
        <v>113</v>
      </c>
      <c r="G1129" s="847" t="s">
        <v>616</v>
      </c>
      <c r="H1129" s="843" t="s">
        <v>408</v>
      </c>
      <c r="I1129" s="841" t="s">
        <v>133</v>
      </c>
      <c r="J1129" s="842" t="s">
        <v>617</v>
      </c>
      <c r="K1129" s="843" t="s">
        <v>415</v>
      </c>
      <c r="L1129" s="841" t="s">
        <v>189</v>
      </c>
      <c r="M1129" s="847" t="s">
        <v>614</v>
      </c>
      <c r="N1129" s="843" t="s">
        <v>454</v>
      </c>
      <c r="O1129" s="841" t="s">
        <v>230</v>
      </c>
      <c r="P1129" s="847" t="s">
        <v>62</v>
      </c>
      <c r="Q1129" s="843" t="s">
        <v>63</v>
      </c>
      <c r="R1129" s="841"/>
      <c r="S1129" s="847"/>
      <c r="T1129" s="843"/>
    </row>
    <row r="1130" spans="1:20" ht="18" hidden="1" customHeight="1">
      <c r="A1130" s="840" t="str" cm="1">
        <f t="array" ref="A1130">IF(INDEX(r_ACTIVEROW,1,COUNTA(r_ACTIVEROW)-2)="N",
       INDEX(r_ACTIVEROW,1,COUNTA(r_ACTIVEROW))&amp;" "&amp;INDEX(r_ACTIVEROW,1,COUNTA(r_ACTIVEROW)-1),
       INDEX(r_ACTIVEROW,1,COUNTA(r_ACTIVEROW)-2)
      )</f>
        <v>DKA6420</v>
      </c>
      <c r="B1130" s="840" t="str" cm="1">
        <f t="array" ref="B1130">INDEX(r_ACTIVEROW,1,COUNTA(r_ACTIVEROW)-1)</f>
        <v>REAR WHEEL SIZE</v>
      </c>
      <c r="C1130" s="841" t="s">
        <v>620</v>
      </c>
      <c r="D1130" s="847" t="s">
        <v>619</v>
      </c>
      <c r="E1130" s="843" t="s">
        <v>621</v>
      </c>
      <c r="F1130" s="841" t="s">
        <v>113</v>
      </c>
      <c r="G1130" s="847" t="s">
        <v>616</v>
      </c>
      <c r="H1130" s="843" t="s">
        <v>408</v>
      </c>
      <c r="I1130" s="841" t="s">
        <v>133</v>
      </c>
      <c r="J1130" s="842" t="s">
        <v>617</v>
      </c>
      <c r="K1130" s="843" t="s">
        <v>415</v>
      </c>
      <c r="L1130" s="841" t="s">
        <v>189</v>
      </c>
      <c r="M1130" s="847" t="s">
        <v>614</v>
      </c>
      <c r="N1130" s="843" t="s">
        <v>454</v>
      </c>
      <c r="O1130" s="841" t="s">
        <v>231</v>
      </c>
      <c r="P1130" s="847" t="s">
        <v>62</v>
      </c>
      <c r="Q1130" s="843" t="s">
        <v>64</v>
      </c>
      <c r="R1130" s="841"/>
      <c r="S1130" s="847"/>
      <c r="T1130" s="843"/>
    </row>
    <row r="1131" spans="1:20" ht="18" hidden="1" customHeight="1">
      <c r="A1131" s="840" t="str" cm="1">
        <f t="array" ref="A1131">IF(INDEX(r_ACTIVEROW,1,COUNTA(r_ACTIVEROW)-2)="N",
       INDEX(r_ACTIVEROW,1,COUNTA(r_ACTIVEROW))&amp;" "&amp;INDEX(r_ACTIVEROW,1,COUNTA(r_ACTIVEROW)-1),
       INDEX(r_ACTIVEROW,1,COUNTA(r_ACTIVEROW)-2)
      )</f>
        <v>DKA9320</v>
      </c>
      <c r="B1131" s="840" t="str" cm="1">
        <f t="array" ref="B1131">INDEX(r_ACTIVEROW,1,COUNTA(r_ACTIVEROW)-1)</f>
        <v>FOOTREST UPMOUNTED</v>
      </c>
      <c r="C1131" s="841" t="s">
        <v>620</v>
      </c>
      <c r="D1131" s="847" t="s">
        <v>619</v>
      </c>
      <c r="E1131" s="843" t="s">
        <v>621</v>
      </c>
      <c r="F1131" s="841" t="s">
        <v>113</v>
      </c>
      <c r="G1131" s="847" t="s">
        <v>616</v>
      </c>
      <c r="H1131" s="843" t="s">
        <v>408</v>
      </c>
      <c r="I1131" s="841" t="s">
        <v>133</v>
      </c>
      <c r="J1131" s="842" t="s">
        <v>617</v>
      </c>
      <c r="K1131" s="843" t="s">
        <v>415</v>
      </c>
      <c r="L1131" s="841" t="s">
        <v>189</v>
      </c>
      <c r="M1131" s="847" t="s">
        <v>614</v>
      </c>
      <c r="N1131" s="843" t="s">
        <v>454</v>
      </c>
      <c r="O1131" s="841" t="s">
        <v>334</v>
      </c>
      <c r="P1131" s="847" t="s">
        <v>62</v>
      </c>
      <c r="Q1131" s="843" t="s">
        <v>315</v>
      </c>
      <c r="R1131" s="841" t="s">
        <v>623</v>
      </c>
      <c r="S1131" s="847" t="s">
        <v>618</v>
      </c>
      <c r="T1131" s="843" t="s">
        <v>624</v>
      </c>
    </row>
    <row r="1132" spans="1:20" ht="18" hidden="1" customHeight="1">
      <c r="A1132" s="840" t="str" cm="1">
        <f t="array" ref="A1132">IF(INDEX(r_ACTIVEROW,1,COUNTA(r_ACTIVEROW)-2)="N",
       INDEX(r_ACTIVEROW,1,COUNTA(r_ACTIVEROW))&amp;" "&amp;INDEX(r_ACTIVEROW,1,COUNTA(r_ACTIVEROW)-1),
       INDEX(r_ACTIVEROW,1,COUNTA(r_ACTIVEROW)-2)
      )</f>
        <v>DKA6410</v>
      </c>
      <c r="B1132" s="840" t="str" cm="1">
        <f t="array" ref="B1132">INDEX(r_ACTIVEROW,1,COUNTA(r_ACTIVEROW)-1)</f>
        <v>REAR WHEEL SIZE</v>
      </c>
      <c r="C1132" s="841" t="s">
        <v>620</v>
      </c>
      <c r="D1132" s="847" t="s">
        <v>619</v>
      </c>
      <c r="E1132" s="843" t="s">
        <v>621</v>
      </c>
      <c r="F1132" s="841" t="s">
        <v>113</v>
      </c>
      <c r="G1132" s="847" t="s">
        <v>616</v>
      </c>
      <c r="H1132" s="843" t="s">
        <v>408</v>
      </c>
      <c r="I1132" s="841" t="s">
        <v>134</v>
      </c>
      <c r="J1132" s="842" t="s">
        <v>617</v>
      </c>
      <c r="K1132" s="843" t="s">
        <v>375</v>
      </c>
      <c r="L1132" s="841" t="s">
        <v>189</v>
      </c>
      <c r="M1132" s="847" t="s">
        <v>614</v>
      </c>
      <c r="N1132" s="843" t="s">
        <v>454</v>
      </c>
      <c r="O1132" s="841" t="s">
        <v>230</v>
      </c>
      <c r="P1132" s="847" t="s">
        <v>62</v>
      </c>
      <c r="Q1132" s="843" t="s">
        <v>63</v>
      </c>
      <c r="R1132" s="841"/>
      <c r="S1132" s="847"/>
      <c r="T1132" s="843"/>
    </row>
    <row r="1133" spans="1:20" ht="18" hidden="1" customHeight="1">
      <c r="A1133" s="840" t="str" cm="1">
        <f t="array" ref="A1133">IF(INDEX(r_ACTIVEROW,1,COUNTA(r_ACTIVEROW)-2)="N",
       INDEX(r_ACTIVEROW,1,COUNTA(r_ACTIVEROW))&amp;" "&amp;INDEX(r_ACTIVEROW,1,COUNTA(r_ACTIVEROW)-1),
       INDEX(r_ACTIVEROW,1,COUNTA(r_ACTIVEROW)-2)
      )</f>
        <v>DKA6420</v>
      </c>
      <c r="B1133" s="840" t="str" cm="1">
        <f t="array" ref="B1133">INDEX(r_ACTIVEROW,1,COUNTA(r_ACTIVEROW)-1)</f>
        <v>REAR WHEEL SIZE</v>
      </c>
      <c r="C1133" s="841" t="s">
        <v>620</v>
      </c>
      <c r="D1133" s="847" t="s">
        <v>619</v>
      </c>
      <c r="E1133" s="843" t="s">
        <v>621</v>
      </c>
      <c r="F1133" s="841" t="s">
        <v>113</v>
      </c>
      <c r="G1133" s="847" t="s">
        <v>616</v>
      </c>
      <c r="H1133" s="843" t="s">
        <v>408</v>
      </c>
      <c r="I1133" s="841" t="s">
        <v>134</v>
      </c>
      <c r="J1133" s="842" t="s">
        <v>617</v>
      </c>
      <c r="K1133" s="843" t="s">
        <v>375</v>
      </c>
      <c r="L1133" s="841" t="s">
        <v>189</v>
      </c>
      <c r="M1133" s="847" t="s">
        <v>614</v>
      </c>
      <c r="N1133" s="843" t="s">
        <v>454</v>
      </c>
      <c r="O1133" s="841" t="s">
        <v>231</v>
      </c>
      <c r="P1133" s="847" t="s">
        <v>62</v>
      </c>
      <c r="Q1133" s="843" t="s">
        <v>64</v>
      </c>
      <c r="R1133" s="841"/>
      <c r="S1133" s="847"/>
      <c r="T1133" s="843"/>
    </row>
    <row r="1134" spans="1:20" ht="18" hidden="1" customHeight="1">
      <c r="A1134" s="840" t="str" cm="1">
        <f t="array" ref="A1134">IF(INDEX(r_ACTIVEROW,1,COUNTA(r_ACTIVEROW)-2)="N",
       INDEX(r_ACTIVEROW,1,COUNTA(r_ACTIVEROW))&amp;" "&amp;INDEX(r_ACTIVEROW,1,COUNTA(r_ACTIVEROW)-1),
       INDEX(r_ACTIVEROW,1,COUNTA(r_ACTIVEROW)-2)
      )</f>
        <v>DKA9320</v>
      </c>
      <c r="B1134" s="840" t="str" cm="1">
        <f t="array" ref="B1134">INDEX(r_ACTIVEROW,1,COUNTA(r_ACTIVEROW)-1)</f>
        <v>FOOTREST UPMOUNTED</v>
      </c>
      <c r="C1134" s="841" t="s">
        <v>620</v>
      </c>
      <c r="D1134" s="847" t="s">
        <v>619</v>
      </c>
      <c r="E1134" s="843" t="s">
        <v>621</v>
      </c>
      <c r="F1134" s="841" t="s">
        <v>113</v>
      </c>
      <c r="G1134" s="847" t="s">
        <v>616</v>
      </c>
      <c r="H1134" s="843" t="s">
        <v>408</v>
      </c>
      <c r="I1134" s="841" t="s">
        <v>134</v>
      </c>
      <c r="J1134" s="842" t="s">
        <v>617</v>
      </c>
      <c r="K1134" s="843" t="s">
        <v>375</v>
      </c>
      <c r="L1134" s="841" t="s">
        <v>189</v>
      </c>
      <c r="M1134" s="847" t="s">
        <v>614</v>
      </c>
      <c r="N1134" s="843" t="s">
        <v>454</v>
      </c>
      <c r="O1134" s="841" t="s">
        <v>334</v>
      </c>
      <c r="P1134" s="847" t="s">
        <v>62</v>
      </c>
      <c r="Q1134" s="843" t="s">
        <v>315</v>
      </c>
      <c r="R1134" s="841" t="s">
        <v>623</v>
      </c>
      <c r="S1134" s="847" t="s">
        <v>618</v>
      </c>
      <c r="T1134" s="843" t="s">
        <v>624</v>
      </c>
    </row>
    <row r="1135" spans="1:20" ht="18" hidden="1" customHeight="1">
      <c r="A1135" s="840" t="str" cm="1">
        <f t="array" ref="A1135">IF(INDEX(r_ACTIVEROW,1,COUNTA(r_ACTIVEROW)-2)="N",
       INDEX(r_ACTIVEROW,1,COUNTA(r_ACTIVEROW))&amp;" "&amp;INDEX(r_ACTIVEROW,1,COUNTA(r_ACTIVEROW)-1),
       INDEX(r_ACTIVEROW,1,COUNTA(r_ACTIVEROW)-2)
      )</f>
        <v>DKA6410</v>
      </c>
      <c r="B1135" s="840" t="str" cm="1">
        <f t="array" ref="B1135">INDEX(r_ACTIVEROW,1,COUNTA(r_ACTIVEROW)-1)</f>
        <v>REAR WHEEL SIZE</v>
      </c>
      <c r="C1135" s="841" t="s">
        <v>620</v>
      </c>
      <c r="D1135" s="847" t="s">
        <v>619</v>
      </c>
      <c r="E1135" s="843" t="s">
        <v>621</v>
      </c>
      <c r="F1135" s="841" t="s">
        <v>113</v>
      </c>
      <c r="G1135" s="847" t="s">
        <v>616</v>
      </c>
      <c r="H1135" s="843" t="s">
        <v>408</v>
      </c>
      <c r="I1135" s="841" t="s">
        <v>135</v>
      </c>
      <c r="J1135" s="842" t="s">
        <v>617</v>
      </c>
      <c r="K1135" s="843" t="s">
        <v>416</v>
      </c>
      <c r="L1135" s="841" t="s">
        <v>189</v>
      </c>
      <c r="M1135" s="847" t="s">
        <v>614</v>
      </c>
      <c r="N1135" s="843" t="s">
        <v>454</v>
      </c>
      <c r="O1135" s="841" t="s">
        <v>230</v>
      </c>
      <c r="P1135" s="847" t="s">
        <v>62</v>
      </c>
      <c r="Q1135" s="843" t="s">
        <v>63</v>
      </c>
      <c r="R1135" s="841"/>
      <c r="S1135" s="847"/>
      <c r="T1135" s="843"/>
    </row>
    <row r="1136" spans="1:20" ht="18" hidden="1" customHeight="1">
      <c r="A1136" s="840" t="str" cm="1">
        <f t="array" ref="A1136">IF(INDEX(r_ACTIVEROW,1,COUNTA(r_ACTIVEROW)-2)="N",
       INDEX(r_ACTIVEROW,1,COUNTA(r_ACTIVEROW))&amp;" "&amp;INDEX(r_ACTIVEROW,1,COUNTA(r_ACTIVEROW)-1),
       INDEX(r_ACTIVEROW,1,COUNTA(r_ACTIVEROW)-2)
      )</f>
        <v>DKA6420</v>
      </c>
      <c r="B1136" s="840" t="str" cm="1">
        <f t="array" ref="B1136">INDEX(r_ACTIVEROW,1,COUNTA(r_ACTIVEROW)-1)</f>
        <v>REAR WHEEL SIZE</v>
      </c>
      <c r="C1136" s="841" t="s">
        <v>620</v>
      </c>
      <c r="D1136" s="847" t="s">
        <v>619</v>
      </c>
      <c r="E1136" s="843" t="s">
        <v>621</v>
      </c>
      <c r="F1136" s="841" t="s">
        <v>113</v>
      </c>
      <c r="G1136" s="847" t="s">
        <v>616</v>
      </c>
      <c r="H1136" s="843" t="s">
        <v>408</v>
      </c>
      <c r="I1136" s="841" t="s">
        <v>135</v>
      </c>
      <c r="J1136" s="842" t="s">
        <v>617</v>
      </c>
      <c r="K1136" s="843" t="s">
        <v>416</v>
      </c>
      <c r="L1136" s="841" t="s">
        <v>189</v>
      </c>
      <c r="M1136" s="847" t="s">
        <v>614</v>
      </c>
      <c r="N1136" s="843" t="s">
        <v>454</v>
      </c>
      <c r="O1136" s="841" t="s">
        <v>231</v>
      </c>
      <c r="P1136" s="847" t="s">
        <v>62</v>
      </c>
      <c r="Q1136" s="843" t="s">
        <v>64</v>
      </c>
      <c r="R1136" s="841"/>
      <c r="S1136" s="847"/>
      <c r="T1136" s="843"/>
    </row>
    <row r="1137" spans="1:20" ht="18" hidden="1" customHeight="1">
      <c r="A1137" s="840" t="str" cm="1">
        <f t="array" ref="A1137">IF(INDEX(r_ACTIVEROW,1,COUNTA(r_ACTIVEROW)-2)="N",
       INDEX(r_ACTIVEROW,1,COUNTA(r_ACTIVEROW))&amp;" "&amp;INDEX(r_ACTIVEROW,1,COUNTA(r_ACTIVEROW)-1),
       INDEX(r_ACTIVEROW,1,COUNTA(r_ACTIVEROW)-2)
      )</f>
        <v>DKA9320</v>
      </c>
      <c r="B1137" s="840" t="str" cm="1">
        <f t="array" ref="B1137">INDEX(r_ACTIVEROW,1,COUNTA(r_ACTIVEROW)-1)</f>
        <v>FOOTREST UPMOUNTED</v>
      </c>
      <c r="C1137" s="841" t="s">
        <v>620</v>
      </c>
      <c r="D1137" s="847" t="s">
        <v>619</v>
      </c>
      <c r="E1137" s="843" t="s">
        <v>621</v>
      </c>
      <c r="F1137" s="841" t="s">
        <v>113</v>
      </c>
      <c r="G1137" s="847" t="s">
        <v>616</v>
      </c>
      <c r="H1137" s="843" t="s">
        <v>408</v>
      </c>
      <c r="I1137" s="841" t="s">
        <v>135</v>
      </c>
      <c r="J1137" s="842" t="s">
        <v>617</v>
      </c>
      <c r="K1137" s="843" t="s">
        <v>416</v>
      </c>
      <c r="L1137" s="841" t="s">
        <v>189</v>
      </c>
      <c r="M1137" s="847" t="s">
        <v>614</v>
      </c>
      <c r="N1137" s="843" t="s">
        <v>454</v>
      </c>
      <c r="O1137" s="841" t="s">
        <v>334</v>
      </c>
      <c r="P1137" s="847" t="s">
        <v>62</v>
      </c>
      <c r="Q1137" s="843" t="s">
        <v>315</v>
      </c>
      <c r="R1137" s="841" t="s">
        <v>623</v>
      </c>
      <c r="S1137" s="847" t="s">
        <v>618</v>
      </c>
      <c r="T1137" s="843" t="s">
        <v>624</v>
      </c>
    </row>
    <row r="1138" spans="1:20" ht="18" hidden="1" customHeight="1">
      <c r="A1138" s="840" t="str" cm="1">
        <f t="array" ref="A1138">IF(INDEX(r_ACTIVEROW,1,COUNTA(r_ACTIVEROW)-2)="N",
       INDEX(r_ACTIVEROW,1,COUNTA(r_ACTIVEROW))&amp;" "&amp;INDEX(r_ACTIVEROW,1,COUNTA(r_ACTIVEROW)-1),
       INDEX(r_ACTIVEROW,1,COUNTA(r_ACTIVEROW)-2)
      )</f>
        <v>DKA6410</v>
      </c>
      <c r="B1138" s="840" t="str" cm="1">
        <f t="array" ref="B1138">INDEX(r_ACTIVEROW,1,COUNTA(r_ACTIVEROW)-1)</f>
        <v>REAR WHEEL SIZE</v>
      </c>
      <c r="C1138" s="841" t="s">
        <v>620</v>
      </c>
      <c r="D1138" s="847" t="s">
        <v>619</v>
      </c>
      <c r="E1138" s="843" t="s">
        <v>621</v>
      </c>
      <c r="F1138" s="841" t="s">
        <v>113</v>
      </c>
      <c r="G1138" s="847" t="s">
        <v>616</v>
      </c>
      <c r="H1138" s="843" t="s">
        <v>408</v>
      </c>
      <c r="I1138" s="841" t="s">
        <v>136</v>
      </c>
      <c r="J1138" s="842" t="s">
        <v>617</v>
      </c>
      <c r="K1138" s="843" t="s">
        <v>376</v>
      </c>
      <c r="L1138" s="841" t="s">
        <v>189</v>
      </c>
      <c r="M1138" s="847" t="s">
        <v>614</v>
      </c>
      <c r="N1138" s="843" t="s">
        <v>454</v>
      </c>
      <c r="O1138" s="841" t="s">
        <v>230</v>
      </c>
      <c r="P1138" s="847" t="s">
        <v>62</v>
      </c>
      <c r="Q1138" s="843" t="s">
        <v>63</v>
      </c>
      <c r="R1138" s="841"/>
      <c r="S1138" s="847"/>
      <c r="T1138" s="843"/>
    </row>
    <row r="1139" spans="1:20" ht="18" hidden="1" customHeight="1">
      <c r="A1139" s="840" t="str" cm="1">
        <f t="array" ref="A1139">IF(INDEX(r_ACTIVEROW,1,COUNTA(r_ACTIVEROW)-2)="N",
       INDEX(r_ACTIVEROW,1,COUNTA(r_ACTIVEROW))&amp;" "&amp;INDEX(r_ACTIVEROW,1,COUNTA(r_ACTIVEROW)-1),
       INDEX(r_ACTIVEROW,1,COUNTA(r_ACTIVEROW)-2)
      )</f>
        <v>DKA6420</v>
      </c>
      <c r="B1139" s="840" t="str" cm="1">
        <f t="array" ref="B1139">INDEX(r_ACTIVEROW,1,COUNTA(r_ACTIVEROW)-1)</f>
        <v>REAR WHEEL SIZE</v>
      </c>
      <c r="C1139" s="841" t="s">
        <v>620</v>
      </c>
      <c r="D1139" s="847" t="s">
        <v>619</v>
      </c>
      <c r="E1139" s="843" t="s">
        <v>621</v>
      </c>
      <c r="F1139" s="841" t="s">
        <v>113</v>
      </c>
      <c r="G1139" s="847" t="s">
        <v>616</v>
      </c>
      <c r="H1139" s="843" t="s">
        <v>408</v>
      </c>
      <c r="I1139" s="841" t="s">
        <v>136</v>
      </c>
      <c r="J1139" s="842" t="s">
        <v>617</v>
      </c>
      <c r="K1139" s="843" t="s">
        <v>376</v>
      </c>
      <c r="L1139" s="841" t="s">
        <v>189</v>
      </c>
      <c r="M1139" s="847" t="s">
        <v>614</v>
      </c>
      <c r="N1139" s="843" t="s">
        <v>454</v>
      </c>
      <c r="O1139" s="841" t="s">
        <v>231</v>
      </c>
      <c r="P1139" s="847" t="s">
        <v>62</v>
      </c>
      <c r="Q1139" s="843" t="s">
        <v>64</v>
      </c>
      <c r="R1139" s="841"/>
      <c r="S1139" s="847"/>
      <c r="T1139" s="843"/>
    </row>
    <row r="1140" spans="1:20" ht="18" hidden="1" customHeight="1">
      <c r="A1140" s="840" t="str" cm="1">
        <f t="array" ref="A1140">IF(INDEX(r_ACTIVEROW,1,COUNTA(r_ACTIVEROW)-2)="N",
       INDEX(r_ACTIVEROW,1,COUNTA(r_ACTIVEROW))&amp;" "&amp;INDEX(r_ACTIVEROW,1,COUNTA(r_ACTIVEROW)-1),
       INDEX(r_ACTIVEROW,1,COUNTA(r_ACTIVEROW)-2)
      )</f>
        <v>DKA9320</v>
      </c>
      <c r="B1140" s="840" t="str" cm="1">
        <f t="array" ref="B1140">INDEX(r_ACTIVEROW,1,COUNTA(r_ACTIVEROW)-1)</f>
        <v>FOOTREST UPMOUNTED</v>
      </c>
      <c r="C1140" s="841" t="s">
        <v>620</v>
      </c>
      <c r="D1140" s="847" t="s">
        <v>619</v>
      </c>
      <c r="E1140" s="843" t="s">
        <v>621</v>
      </c>
      <c r="F1140" s="841" t="s">
        <v>113</v>
      </c>
      <c r="G1140" s="847" t="s">
        <v>616</v>
      </c>
      <c r="H1140" s="843" t="s">
        <v>408</v>
      </c>
      <c r="I1140" s="841" t="s">
        <v>136</v>
      </c>
      <c r="J1140" s="842" t="s">
        <v>617</v>
      </c>
      <c r="K1140" s="843" t="s">
        <v>376</v>
      </c>
      <c r="L1140" s="841" t="s">
        <v>189</v>
      </c>
      <c r="M1140" s="847" t="s">
        <v>614</v>
      </c>
      <c r="N1140" s="843" t="s">
        <v>454</v>
      </c>
      <c r="O1140" s="841" t="s">
        <v>334</v>
      </c>
      <c r="P1140" s="847" t="s">
        <v>62</v>
      </c>
      <c r="Q1140" s="843" t="s">
        <v>315</v>
      </c>
      <c r="R1140" s="841" t="s">
        <v>623</v>
      </c>
      <c r="S1140" s="847" t="s">
        <v>618</v>
      </c>
      <c r="T1140" s="843" t="s">
        <v>624</v>
      </c>
    </row>
    <row r="1141" spans="1:20" ht="18" hidden="1" customHeight="1">
      <c r="A1141" s="840" t="str" cm="1">
        <f t="array" ref="A1141">IF(INDEX(r_ACTIVEROW,1,COUNTA(r_ACTIVEROW)-2)="N",
       INDEX(r_ACTIVEROW,1,COUNTA(r_ACTIVEROW))&amp;" "&amp;INDEX(r_ACTIVEROW,1,COUNTA(r_ACTIVEROW)-1),
       INDEX(r_ACTIVEROW,1,COUNTA(r_ACTIVEROW)-2)
      )</f>
        <v>DKA6410</v>
      </c>
      <c r="B1141" s="840" t="str" cm="1">
        <f t="array" ref="B1141">INDEX(r_ACTIVEROW,1,COUNTA(r_ACTIVEROW)-1)</f>
        <v>REAR WHEEL SIZE</v>
      </c>
      <c r="C1141" s="841" t="s">
        <v>620</v>
      </c>
      <c r="D1141" s="847" t="s">
        <v>619</v>
      </c>
      <c r="E1141" s="843" t="s">
        <v>621</v>
      </c>
      <c r="F1141" s="841" t="s">
        <v>113</v>
      </c>
      <c r="G1141" s="847" t="s">
        <v>616</v>
      </c>
      <c r="H1141" s="843" t="s">
        <v>408</v>
      </c>
      <c r="I1141" s="841" t="s">
        <v>137</v>
      </c>
      <c r="J1141" s="842" t="s">
        <v>617</v>
      </c>
      <c r="K1141" s="843" t="s">
        <v>402</v>
      </c>
      <c r="L1141" s="841" t="s">
        <v>189</v>
      </c>
      <c r="M1141" s="847" t="s">
        <v>614</v>
      </c>
      <c r="N1141" s="843" t="s">
        <v>454</v>
      </c>
      <c r="O1141" s="841" t="s">
        <v>230</v>
      </c>
      <c r="P1141" s="847" t="s">
        <v>62</v>
      </c>
      <c r="Q1141" s="843" t="s">
        <v>63</v>
      </c>
      <c r="R1141" s="841"/>
      <c r="S1141" s="847"/>
      <c r="T1141" s="843"/>
    </row>
    <row r="1142" spans="1:20" ht="18" hidden="1" customHeight="1">
      <c r="A1142" s="840" t="str" cm="1">
        <f t="array" ref="A1142">IF(INDEX(r_ACTIVEROW,1,COUNTA(r_ACTIVEROW)-2)="N",
       INDEX(r_ACTIVEROW,1,COUNTA(r_ACTIVEROW))&amp;" "&amp;INDEX(r_ACTIVEROW,1,COUNTA(r_ACTIVEROW)-1),
       INDEX(r_ACTIVEROW,1,COUNTA(r_ACTIVEROW)-2)
      )</f>
        <v>DKA6420</v>
      </c>
      <c r="B1142" s="840" t="str" cm="1">
        <f t="array" ref="B1142">INDEX(r_ACTIVEROW,1,COUNTA(r_ACTIVEROW)-1)</f>
        <v>REAR WHEEL SIZE</v>
      </c>
      <c r="C1142" s="841" t="s">
        <v>620</v>
      </c>
      <c r="D1142" s="847" t="s">
        <v>619</v>
      </c>
      <c r="E1142" s="843" t="s">
        <v>621</v>
      </c>
      <c r="F1142" s="841" t="s">
        <v>113</v>
      </c>
      <c r="G1142" s="847" t="s">
        <v>616</v>
      </c>
      <c r="H1142" s="843" t="s">
        <v>408</v>
      </c>
      <c r="I1142" s="841" t="s">
        <v>137</v>
      </c>
      <c r="J1142" s="842" t="s">
        <v>617</v>
      </c>
      <c r="K1142" s="843" t="s">
        <v>402</v>
      </c>
      <c r="L1142" s="841" t="s">
        <v>189</v>
      </c>
      <c r="M1142" s="847" t="s">
        <v>614</v>
      </c>
      <c r="N1142" s="843" t="s">
        <v>454</v>
      </c>
      <c r="O1142" s="841" t="s">
        <v>231</v>
      </c>
      <c r="P1142" s="847" t="s">
        <v>62</v>
      </c>
      <c r="Q1142" s="843" t="s">
        <v>64</v>
      </c>
      <c r="R1142" s="841"/>
      <c r="S1142" s="847"/>
      <c r="T1142" s="843"/>
    </row>
    <row r="1143" spans="1:20" ht="18" hidden="1" customHeight="1">
      <c r="A1143" s="840" t="str" cm="1">
        <f t="array" ref="A1143">IF(INDEX(r_ACTIVEROW,1,COUNTA(r_ACTIVEROW)-2)="N",
       INDEX(r_ACTIVEROW,1,COUNTA(r_ACTIVEROW))&amp;" "&amp;INDEX(r_ACTIVEROW,1,COUNTA(r_ACTIVEROW)-1),
       INDEX(r_ACTIVEROW,1,COUNTA(r_ACTIVEROW)-2)
      )</f>
        <v>DKA9320</v>
      </c>
      <c r="B1143" s="840" t="str" cm="1">
        <f t="array" ref="B1143">INDEX(r_ACTIVEROW,1,COUNTA(r_ACTIVEROW)-1)</f>
        <v>FOOTREST UPMOUNTED</v>
      </c>
      <c r="C1143" s="841" t="s">
        <v>620</v>
      </c>
      <c r="D1143" s="847" t="s">
        <v>619</v>
      </c>
      <c r="E1143" s="843" t="s">
        <v>621</v>
      </c>
      <c r="F1143" s="841" t="s">
        <v>113</v>
      </c>
      <c r="G1143" s="847" t="s">
        <v>616</v>
      </c>
      <c r="H1143" s="843" t="s">
        <v>408</v>
      </c>
      <c r="I1143" s="841" t="s">
        <v>137</v>
      </c>
      <c r="J1143" s="842" t="s">
        <v>617</v>
      </c>
      <c r="K1143" s="843" t="s">
        <v>402</v>
      </c>
      <c r="L1143" s="841" t="s">
        <v>189</v>
      </c>
      <c r="M1143" s="847" t="s">
        <v>614</v>
      </c>
      <c r="N1143" s="843" t="s">
        <v>454</v>
      </c>
      <c r="O1143" s="841" t="s">
        <v>334</v>
      </c>
      <c r="P1143" s="847" t="s">
        <v>62</v>
      </c>
      <c r="Q1143" s="843" t="s">
        <v>315</v>
      </c>
      <c r="R1143" s="841" t="s">
        <v>623</v>
      </c>
      <c r="S1143" s="847" t="s">
        <v>618</v>
      </c>
      <c r="T1143" s="843" t="s">
        <v>624</v>
      </c>
    </row>
    <row r="1144" spans="1:20" ht="18" hidden="1" customHeight="1">
      <c r="A1144" s="840" t="str" cm="1">
        <f t="array" ref="A1144">IF(INDEX(r_ACTIVEROW,1,COUNTA(r_ACTIVEROW)-2)="N",
       INDEX(r_ACTIVEROW,1,COUNTA(r_ACTIVEROW))&amp;" "&amp;INDEX(r_ACTIVEROW,1,COUNTA(r_ACTIVEROW)-1),
       INDEX(r_ACTIVEROW,1,COUNTA(r_ACTIVEROW)-2)
      )</f>
        <v>DKA6410</v>
      </c>
      <c r="B1144" s="840" t="str" cm="1">
        <f t="array" ref="B1144">INDEX(r_ACTIVEROW,1,COUNTA(r_ACTIVEROW)-1)</f>
        <v>REAR WHEEL SIZE</v>
      </c>
      <c r="C1144" s="841" t="s">
        <v>620</v>
      </c>
      <c r="D1144" s="847" t="s">
        <v>619</v>
      </c>
      <c r="E1144" s="843" t="s">
        <v>621</v>
      </c>
      <c r="F1144" s="841" t="s">
        <v>113</v>
      </c>
      <c r="G1144" s="847" t="s">
        <v>616</v>
      </c>
      <c r="H1144" s="843" t="s">
        <v>408</v>
      </c>
      <c r="I1144" s="841" t="s">
        <v>138</v>
      </c>
      <c r="J1144" s="842" t="s">
        <v>617</v>
      </c>
      <c r="K1144" s="843" t="s">
        <v>377</v>
      </c>
      <c r="L1144" s="841" t="s">
        <v>189</v>
      </c>
      <c r="M1144" s="847" t="s">
        <v>614</v>
      </c>
      <c r="N1144" s="843" t="s">
        <v>454</v>
      </c>
      <c r="O1144" s="841" t="s">
        <v>230</v>
      </c>
      <c r="P1144" s="847" t="s">
        <v>62</v>
      </c>
      <c r="Q1144" s="843" t="s">
        <v>63</v>
      </c>
      <c r="R1144" s="841"/>
      <c r="S1144" s="847"/>
      <c r="T1144" s="843"/>
    </row>
    <row r="1145" spans="1:20" ht="18" hidden="1" customHeight="1">
      <c r="A1145" s="840" t="str" cm="1">
        <f t="array" ref="A1145">IF(INDEX(r_ACTIVEROW,1,COUNTA(r_ACTIVEROW)-2)="N",
       INDEX(r_ACTIVEROW,1,COUNTA(r_ACTIVEROW))&amp;" "&amp;INDEX(r_ACTIVEROW,1,COUNTA(r_ACTIVEROW)-1),
       INDEX(r_ACTIVEROW,1,COUNTA(r_ACTIVEROW)-2)
      )</f>
        <v>DKA6420</v>
      </c>
      <c r="B1145" s="840" t="str" cm="1">
        <f t="array" ref="B1145">INDEX(r_ACTIVEROW,1,COUNTA(r_ACTIVEROW)-1)</f>
        <v>REAR WHEEL SIZE</v>
      </c>
      <c r="C1145" s="841" t="s">
        <v>620</v>
      </c>
      <c r="D1145" s="847" t="s">
        <v>619</v>
      </c>
      <c r="E1145" s="843" t="s">
        <v>621</v>
      </c>
      <c r="F1145" s="841" t="s">
        <v>113</v>
      </c>
      <c r="G1145" s="847" t="s">
        <v>616</v>
      </c>
      <c r="H1145" s="843" t="s">
        <v>408</v>
      </c>
      <c r="I1145" s="841" t="s">
        <v>138</v>
      </c>
      <c r="J1145" s="842" t="s">
        <v>617</v>
      </c>
      <c r="K1145" s="843" t="s">
        <v>377</v>
      </c>
      <c r="L1145" s="841" t="s">
        <v>189</v>
      </c>
      <c r="M1145" s="847" t="s">
        <v>614</v>
      </c>
      <c r="N1145" s="843" t="s">
        <v>454</v>
      </c>
      <c r="O1145" s="841" t="s">
        <v>231</v>
      </c>
      <c r="P1145" s="847" t="s">
        <v>62</v>
      </c>
      <c r="Q1145" s="843" t="s">
        <v>64</v>
      </c>
      <c r="R1145" s="841"/>
      <c r="S1145" s="847"/>
      <c r="T1145" s="843"/>
    </row>
    <row r="1146" spans="1:20" ht="18" hidden="1" customHeight="1">
      <c r="A1146" s="840" t="str" cm="1">
        <f t="array" ref="A1146">IF(INDEX(r_ACTIVEROW,1,COUNTA(r_ACTIVEROW)-2)="N",
       INDEX(r_ACTIVEROW,1,COUNTA(r_ACTIVEROW))&amp;" "&amp;INDEX(r_ACTIVEROW,1,COUNTA(r_ACTIVEROW)-1),
       INDEX(r_ACTIVEROW,1,COUNTA(r_ACTIVEROW)-2)
      )</f>
        <v>DKA9320</v>
      </c>
      <c r="B1146" s="840" t="str" cm="1">
        <f t="array" ref="B1146">INDEX(r_ACTIVEROW,1,COUNTA(r_ACTIVEROW)-1)</f>
        <v>FOOTREST UPMOUNTED</v>
      </c>
      <c r="C1146" s="841" t="s">
        <v>620</v>
      </c>
      <c r="D1146" s="847" t="s">
        <v>619</v>
      </c>
      <c r="E1146" s="843" t="s">
        <v>621</v>
      </c>
      <c r="F1146" s="841" t="s">
        <v>113</v>
      </c>
      <c r="G1146" s="847" t="s">
        <v>616</v>
      </c>
      <c r="H1146" s="843" t="s">
        <v>408</v>
      </c>
      <c r="I1146" s="841" t="s">
        <v>138</v>
      </c>
      <c r="J1146" s="842" t="s">
        <v>617</v>
      </c>
      <c r="K1146" s="843" t="s">
        <v>377</v>
      </c>
      <c r="L1146" s="841" t="s">
        <v>189</v>
      </c>
      <c r="M1146" s="847" t="s">
        <v>614</v>
      </c>
      <c r="N1146" s="843" t="s">
        <v>454</v>
      </c>
      <c r="O1146" s="841" t="s">
        <v>334</v>
      </c>
      <c r="P1146" s="847" t="s">
        <v>62</v>
      </c>
      <c r="Q1146" s="843" t="s">
        <v>315</v>
      </c>
      <c r="R1146" s="841" t="s">
        <v>623</v>
      </c>
      <c r="S1146" s="847" t="s">
        <v>618</v>
      </c>
      <c r="T1146" s="843" t="s">
        <v>624</v>
      </c>
    </row>
    <row r="1147" spans="1:20" ht="18" hidden="1" customHeight="1">
      <c r="A1147" s="840" t="str" cm="1">
        <f t="array" ref="A1147">IF(INDEX(r_ACTIVEROW,1,COUNTA(r_ACTIVEROW)-2)="N",
       INDEX(r_ACTIVEROW,1,COUNTA(r_ACTIVEROW))&amp;" "&amp;INDEX(r_ACTIVEROW,1,COUNTA(r_ACTIVEROW)-1),
       INDEX(r_ACTIVEROW,1,COUNTA(r_ACTIVEROW)-2)
      )</f>
        <v>DKA6410</v>
      </c>
      <c r="B1147" s="840" t="str" cm="1">
        <f t="array" ref="B1147">INDEX(r_ACTIVEROW,1,COUNTA(r_ACTIVEROW)-1)</f>
        <v>REAR WHEEL SIZE</v>
      </c>
      <c r="C1147" s="841" t="s">
        <v>620</v>
      </c>
      <c r="D1147" s="847" t="s">
        <v>619</v>
      </c>
      <c r="E1147" s="843" t="s">
        <v>621</v>
      </c>
      <c r="F1147" s="841" t="s">
        <v>113</v>
      </c>
      <c r="G1147" s="847" t="s">
        <v>616</v>
      </c>
      <c r="H1147" s="843" t="s">
        <v>408</v>
      </c>
      <c r="I1147" s="841" t="s">
        <v>139</v>
      </c>
      <c r="J1147" s="842" t="s">
        <v>617</v>
      </c>
      <c r="K1147" s="843" t="s">
        <v>411</v>
      </c>
      <c r="L1147" s="841" t="s">
        <v>189</v>
      </c>
      <c r="M1147" s="847" t="s">
        <v>614</v>
      </c>
      <c r="N1147" s="843" t="s">
        <v>454</v>
      </c>
      <c r="O1147" s="841" t="s">
        <v>230</v>
      </c>
      <c r="P1147" s="847" t="s">
        <v>62</v>
      </c>
      <c r="Q1147" s="843" t="s">
        <v>63</v>
      </c>
      <c r="R1147" s="841"/>
      <c r="S1147" s="847"/>
      <c r="T1147" s="843"/>
    </row>
    <row r="1148" spans="1:20" ht="18" hidden="1" customHeight="1">
      <c r="A1148" s="840" t="str" cm="1">
        <f t="array" ref="A1148">IF(INDEX(r_ACTIVEROW,1,COUNTA(r_ACTIVEROW)-2)="N",
       INDEX(r_ACTIVEROW,1,COUNTA(r_ACTIVEROW))&amp;" "&amp;INDEX(r_ACTIVEROW,1,COUNTA(r_ACTIVEROW)-1),
       INDEX(r_ACTIVEROW,1,COUNTA(r_ACTIVEROW)-2)
      )</f>
        <v>DKA6420</v>
      </c>
      <c r="B1148" s="840" t="str" cm="1">
        <f t="array" ref="B1148">INDEX(r_ACTIVEROW,1,COUNTA(r_ACTIVEROW)-1)</f>
        <v>REAR WHEEL SIZE</v>
      </c>
      <c r="C1148" s="841" t="s">
        <v>620</v>
      </c>
      <c r="D1148" s="847" t="s">
        <v>619</v>
      </c>
      <c r="E1148" s="843" t="s">
        <v>621</v>
      </c>
      <c r="F1148" s="841" t="s">
        <v>113</v>
      </c>
      <c r="G1148" s="847" t="s">
        <v>616</v>
      </c>
      <c r="H1148" s="843" t="s">
        <v>408</v>
      </c>
      <c r="I1148" s="841" t="s">
        <v>139</v>
      </c>
      <c r="J1148" s="842" t="s">
        <v>617</v>
      </c>
      <c r="K1148" s="843" t="s">
        <v>411</v>
      </c>
      <c r="L1148" s="841" t="s">
        <v>189</v>
      </c>
      <c r="M1148" s="847" t="s">
        <v>614</v>
      </c>
      <c r="N1148" s="843" t="s">
        <v>454</v>
      </c>
      <c r="O1148" s="841" t="s">
        <v>231</v>
      </c>
      <c r="P1148" s="847" t="s">
        <v>62</v>
      </c>
      <c r="Q1148" s="843" t="s">
        <v>64</v>
      </c>
      <c r="R1148" s="841"/>
      <c r="S1148" s="847"/>
      <c r="T1148" s="843"/>
    </row>
    <row r="1149" spans="1:20" ht="18" hidden="1" customHeight="1">
      <c r="A1149" s="840" t="str" cm="1">
        <f t="array" ref="A1149">IF(INDEX(r_ACTIVEROW,1,COUNTA(r_ACTIVEROW)-2)="N",
       INDEX(r_ACTIVEROW,1,COUNTA(r_ACTIVEROW))&amp;" "&amp;INDEX(r_ACTIVEROW,1,COUNTA(r_ACTIVEROW)-1),
       INDEX(r_ACTIVEROW,1,COUNTA(r_ACTIVEROW)-2)
      )</f>
        <v>DKA9320</v>
      </c>
      <c r="B1149" s="840" t="str" cm="1">
        <f t="array" ref="B1149">INDEX(r_ACTIVEROW,1,COUNTA(r_ACTIVEROW)-1)</f>
        <v>FOOTREST UPMOUNTED</v>
      </c>
      <c r="C1149" s="841" t="s">
        <v>620</v>
      </c>
      <c r="D1149" s="847" t="s">
        <v>619</v>
      </c>
      <c r="E1149" s="843" t="s">
        <v>621</v>
      </c>
      <c r="F1149" s="841" t="s">
        <v>113</v>
      </c>
      <c r="G1149" s="847" t="s">
        <v>616</v>
      </c>
      <c r="H1149" s="843" t="s">
        <v>408</v>
      </c>
      <c r="I1149" s="841" t="s">
        <v>139</v>
      </c>
      <c r="J1149" s="842" t="s">
        <v>617</v>
      </c>
      <c r="K1149" s="843" t="s">
        <v>411</v>
      </c>
      <c r="L1149" s="841" t="s">
        <v>189</v>
      </c>
      <c r="M1149" s="847" t="s">
        <v>614</v>
      </c>
      <c r="N1149" s="843" t="s">
        <v>454</v>
      </c>
      <c r="O1149" s="841" t="s">
        <v>334</v>
      </c>
      <c r="P1149" s="847" t="s">
        <v>62</v>
      </c>
      <c r="Q1149" s="843" t="s">
        <v>315</v>
      </c>
      <c r="R1149" s="841" t="s">
        <v>623</v>
      </c>
      <c r="S1149" s="847" t="s">
        <v>618</v>
      </c>
      <c r="T1149" s="843" t="s">
        <v>624</v>
      </c>
    </row>
    <row r="1150" spans="1:20" ht="18" hidden="1" customHeight="1">
      <c r="A1150" s="840" t="str" cm="1">
        <f t="array" ref="A1150">IF(INDEX(r_ACTIVEROW,1,COUNTA(r_ACTIVEROW)-2)="N",
       INDEX(r_ACTIVEROW,1,COUNTA(r_ACTIVEROW))&amp;" "&amp;INDEX(r_ACTIVEROW,1,COUNTA(r_ACTIVEROW)-1),
       INDEX(r_ACTIVEROW,1,COUNTA(r_ACTIVEROW)-2)
      )</f>
        <v>DKA6410</v>
      </c>
      <c r="B1150" s="840" t="str" cm="1">
        <f t="array" ref="B1150">INDEX(r_ACTIVEROW,1,COUNTA(r_ACTIVEROW)-1)</f>
        <v>REAR WHEEL SIZE</v>
      </c>
      <c r="C1150" s="841" t="s">
        <v>620</v>
      </c>
      <c r="D1150" s="847" t="s">
        <v>619</v>
      </c>
      <c r="E1150" s="843" t="s">
        <v>621</v>
      </c>
      <c r="F1150" s="841" t="s">
        <v>113</v>
      </c>
      <c r="G1150" s="847" t="s">
        <v>616</v>
      </c>
      <c r="H1150" s="843" t="s">
        <v>408</v>
      </c>
      <c r="I1150" s="841" t="s">
        <v>140</v>
      </c>
      <c r="J1150" s="842" t="s">
        <v>617</v>
      </c>
      <c r="K1150" s="843" t="s">
        <v>378</v>
      </c>
      <c r="L1150" s="841" t="s">
        <v>189</v>
      </c>
      <c r="M1150" s="847" t="s">
        <v>614</v>
      </c>
      <c r="N1150" s="843" t="s">
        <v>454</v>
      </c>
      <c r="O1150" s="841" t="s">
        <v>230</v>
      </c>
      <c r="P1150" s="847" t="s">
        <v>62</v>
      </c>
      <c r="Q1150" s="843" t="s">
        <v>63</v>
      </c>
      <c r="R1150" s="841"/>
      <c r="S1150" s="847"/>
      <c r="T1150" s="843"/>
    </row>
    <row r="1151" spans="1:20" ht="18" hidden="1" customHeight="1">
      <c r="A1151" s="840" t="str" cm="1">
        <f t="array" ref="A1151">IF(INDEX(r_ACTIVEROW,1,COUNTA(r_ACTIVEROW)-2)="N",
       INDEX(r_ACTIVEROW,1,COUNTA(r_ACTIVEROW))&amp;" "&amp;INDEX(r_ACTIVEROW,1,COUNTA(r_ACTIVEROW)-1),
       INDEX(r_ACTIVEROW,1,COUNTA(r_ACTIVEROW)-2)
      )</f>
        <v>DKA6420</v>
      </c>
      <c r="B1151" s="840" t="str" cm="1">
        <f t="array" ref="B1151">INDEX(r_ACTIVEROW,1,COUNTA(r_ACTIVEROW)-1)</f>
        <v>REAR WHEEL SIZE</v>
      </c>
      <c r="C1151" s="841" t="s">
        <v>620</v>
      </c>
      <c r="D1151" s="847" t="s">
        <v>619</v>
      </c>
      <c r="E1151" s="843" t="s">
        <v>621</v>
      </c>
      <c r="F1151" s="841" t="s">
        <v>113</v>
      </c>
      <c r="G1151" s="847" t="s">
        <v>616</v>
      </c>
      <c r="H1151" s="843" t="s">
        <v>408</v>
      </c>
      <c r="I1151" s="841" t="s">
        <v>140</v>
      </c>
      <c r="J1151" s="842" t="s">
        <v>617</v>
      </c>
      <c r="K1151" s="843" t="s">
        <v>378</v>
      </c>
      <c r="L1151" s="841" t="s">
        <v>189</v>
      </c>
      <c r="M1151" s="847" t="s">
        <v>614</v>
      </c>
      <c r="N1151" s="843" t="s">
        <v>454</v>
      </c>
      <c r="O1151" s="841" t="s">
        <v>231</v>
      </c>
      <c r="P1151" s="847" t="s">
        <v>62</v>
      </c>
      <c r="Q1151" s="843" t="s">
        <v>64</v>
      </c>
      <c r="R1151" s="841"/>
      <c r="S1151" s="847"/>
      <c r="T1151" s="843"/>
    </row>
    <row r="1152" spans="1:20" ht="18" hidden="1" customHeight="1">
      <c r="A1152" s="840" t="str" cm="1">
        <f t="array" ref="A1152">IF(INDEX(r_ACTIVEROW,1,COUNTA(r_ACTIVEROW)-2)="N",
       INDEX(r_ACTIVEROW,1,COUNTA(r_ACTIVEROW))&amp;" "&amp;INDEX(r_ACTIVEROW,1,COUNTA(r_ACTIVEROW)-1),
       INDEX(r_ACTIVEROW,1,COUNTA(r_ACTIVEROW)-2)
      )</f>
        <v>DKA9320</v>
      </c>
      <c r="B1152" s="840" t="str" cm="1">
        <f t="array" ref="B1152">INDEX(r_ACTIVEROW,1,COUNTA(r_ACTIVEROW)-1)</f>
        <v>FOOTREST UPMOUNTED</v>
      </c>
      <c r="C1152" s="841" t="s">
        <v>620</v>
      </c>
      <c r="D1152" s="847" t="s">
        <v>619</v>
      </c>
      <c r="E1152" s="843" t="s">
        <v>621</v>
      </c>
      <c r="F1152" s="841" t="s">
        <v>113</v>
      </c>
      <c r="G1152" s="847" t="s">
        <v>616</v>
      </c>
      <c r="H1152" s="843" t="s">
        <v>408</v>
      </c>
      <c r="I1152" s="841" t="s">
        <v>140</v>
      </c>
      <c r="J1152" s="842" t="s">
        <v>617</v>
      </c>
      <c r="K1152" s="843" t="s">
        <v>378</v>
      </c>
      <c r="L1152" s="841" t="s">
        <v>189</v>
      </c>
      <c r="M1152" s="847" t="s">
        <v>614</v>
      </c>
      <c r="N1152" s="843" t="s">
        <v>454</v>
      </c>
      <c r="O1152" s="841" t="s">
        <v>334</v>
      </c>
      <c r="P1152" s="847" t="s">
        <v>62</v>
      </c>
      <c r="Q1152" s="843" t="s">
        <v>315</v>
      </c>
      <c r="R1152" s="841" t="s">
        <v>623</v>
      </c>
      <c r="S1152" s="847" t="s">
        <v>618</v>
      </c>
      <c r="T1152" s="843" t="s">
        <v>624</v>
      </c>
    </row>
    <row r="1153" spans="1:20" ht="18" hidden="1" customHeight="1">
      <c r="A1153" s="840" t="str" cm="1">
        <f t="array" ref="A1153">IF(INDEX(r_ACTIVEROW,1,COUNTA(r_ACTIVEROW)-2)="N",
       INDEX(r_ACTIVEROW,1,COUNTA(r_ACTIVEROW))&amp;" "&amp;INDEX(r_ACTIVEROW,1,COUNTA(r_ACTIVEROW)-1),
       INDEX(r_ACTIVEROW,1,COUNTA(r_ACTIVEROW)-2)
      )</f>
        <v>DKA6410</v>
      </c>
      <c r="B1153" s="840" t="str" cm="1">
        <f t="array" ref="B1153">INDEX(r_ACTIVEROW,1,COUNTA(r_ACTIVEROW)-1)</f>
        <v>REAR WHEEL SIZE</v>
      </c>
      <c r="C1153" s="841" t="s">
        <v>620</v>
      </c>
      <c r="D1153" s="847" t="s">
        <v>619</v>
      </c>
      <c r="E1153" s="843" t="s">
        <v>621</v>
      </c>
      <c r="F1153" s="841" t="s">
        <v>113</v>
      </c>
      <c r="G1153" s="847" t="s">
        <v>616</v>
      </c>
      <c r="H1153" s="843" t="s">
        <v>408</v>
      </c>
      <c r="I1153" s="841" t="s">
        <v>141</v>
      </c>
      <c r="J1153" s="842" t="s">
        <v>617</v>
      </c>
      <c r="K1153" s="843" t="s">
        <v>412</v>
      </c>
      <c r="L1153" s="841" t="s">
        <v>189</v>
      </c>
      <c r="M1153" s="847" t="s">
        <v>614</v>
      </c>
      <c r="N1153" s="843" t="s">
        <v>454</v>
      </c>
      <c r="O1153" s="841" t="s">
        <v>230</v>
      </c>
      <c r="P1153" s="847" t="s">
        <v>62</v>
      </c>
      <c r="Q1153" s="843" t="s">
        <v>63</v>
      </c>
      <c r="R1153" s="841"/>
      <c r="S1153" s="847"/>
      <c r="T1153" s="843"/>
    </row>
    <row r="1154" spans="1:20" ht="18" hidden="1" customHeight="1">
      <c r="A1154" s="840" t="str" cm="1">
        <f t="array" ref="A1154">IF(INDEX(r_ACTIVEROW,1,COUNTA(r_ACTIVEROW)-2)="N",
       INDEX(r_ACTIVEROW,1,COUNTA(r_ACTIVEROW))&amp;" "&amp;INDEX(r_ACTIVEROW,1,COUNTA(r_ACTIVEROW)-1),
       INDEX(r_ACTIVEROW,1,COUNTA(r_ACTIVEROW)-2)
      )</f>
        <v>DKA6420</v>
      </c>
      <c r="B1154" s="840" t="str" cm="1">
        <f t="array" ref="B1154">INDEX(r_ACTIVEROW,1,COUNTA(r_ACTIVEROW)-1)</f>
        <v>REAR WHEEL SIZE</v>
      </c>
      <c r="C1154" s="841" t="s">
        <v>620</v>
      </c>
      <c r="D1154" s="847" t="s">
        <v>619</v>
      </c>
      <c r="E1154" s="843" t="s">
        <v>621</v>
      </c>
      <c r="F1154" s="841" t="s">
        <v>113</v>
      </c>
      <c r="G1154" s="847" t="s">
        <v>616</v>
      </c>
      <c r="H1154" s="843" t="s">
        <v>408</v>
      </c>
      <c r="I1154" s="841" t="s">
        <v>141</v>
      </c>
      <c r="J1154" s="842" t="s">
        <v>617</v>
      </c>
      <c r="K1154" s="843" t="s">
        <v>412</v>
      </c>
      <c r="L1154" s="841" t="s">
        <v>189</v>
      </c>
      <c r="M1154" s="847" t="s">
        <v>614</v>
      </c>
      <c r="N1154" s="843" t="s">
        <v>454</v>
      </c>
      <c r="O1154" s="841" t="s">
        <v>231</v>
      </c>
      <c r="P1154" s="847" t="s">
        <v>62</v>
      </c>
      <c r="Q1154" s="843" t="s">
        <v>64</v>
      </c>
      <c r="R1154" s="841"/>
      <c r="S1154" s="847"/>
      <c r="T1154" s="843"/>
    </row>
    <row r="1155" spans="1:20" ht="18" hidden="1" customHeight="1">
      <c r="A1155" s="840" t="str" cm="1">
        <f t="array" ref="A1155">IF(INDEX(r_ACTIVEROW,1,COUNTA(r_ACTIVEROW)-2)="N",
       INDEX(r_ACTIVEROW,1,COUNTA(r_ACTIVEROW))&amp;" "&amp;INDEX(r_ACTIVEROW,1,COUNTA(r_ACTIVEROW)-1),
       INDEX(r_ACTIVEROW,1,COUNTA(r_ACTIVEROW)-2)
      )</f>
        <v>DKA9320</v>
      </c>
      <c r="B1155" s="840" t="str" cm="1">
        <f t="array" ref="B1155">INDEX(r_ACTIVEROW,1,COUNTA(r_ACTIVEROW)-1)</f>
        <v>FOOTREST UPMOUNTED</v>
      </c>
      <c r="C1155" s="841" t="s">
        <v>620</v>
      </c>
      <c r="D1155" s="847" t="s">
        <v>619</v>
      </c>
      <c r="E1155" s="843" t="s">
        <v>621</v>
      </c>
      <c r="F1155" s="841" t="s">
        <v>113</v>
      </c>
      <c r="G1155" s="847" t="s">
        <v>616</v>
      </c>
      <c r="H1155" s="843" t="s">
        <v>408</v>
      </c>
      <c r="I1155" s="841" t="s">
        <v>141</v>
      </c>
      <c r="J1155" s="842" t="s">
        <v>617</v>
      </c>
      <c r="K1155" s="843" t="s">
        <v>412</v>
      </c>
      <c r="L1155" s="841" t="s">
        <v>189</v>
      </c>
      <c r="M1155" s="847" t="s">
        <v>614</v>
      </c>
      <c r="N1155" s="843" t="s">
        <v>454</v>
      </c>
      <c r="O1155" s="841" t="s">
        <v>334</v>
      </c>
      <c r="P1155" s="847" t="s">
        <v>62</v>
      </c>
      <c r="Q1155" s="843" t="s">
        <v>315</v>
      </c>
      <c r="R1155" s="841" t="s">
        <v>623</v>
      </c>
      <c r="S1155" s="847" t="s">
        <v>618</v>
      </c>
      <c r="T1155" s="843" t="s">
        <v>624</v>
      </c>
    </row>
    <row r="1156" spans="1:20" ht="18" hidden="1" customHeight="1">
      <c r="A1156" s="840" t="str" cm="1">
        <f t="array" ref="A1156">IF(INDEX(r_ACTIVEROW,1,COUNTA(r_ACTIVEROW)-2)="N",
       INDEX(r_ACTIVEROW,1,COUNTA(r_ACTIVEROW))&amp;" "&amp;INDEX(r_ACTIVEROW,1,COUNTA(r_ACTIVEROW)-1),
       INDEX(r_ACTIVEROW,1,COUNTA(r_ACTIVEROW)-2)
      )</f>
        <v>DKA6410</v>
      </c>
      <c r="B1156" s="840" t="str" cm="1">
        <f t="array" ref="B1156">INDEX(r_ACTIVEROW,1,COUNTA(r_ACTIVEROW)-1)</f>
        <v>REAR WHEEL SIZE</v>
      </c>
      <c r="C1156" s="841" t="s">
        <v>620</v>
      </c>
      <c r="D1156" s="847" t="s">
        <v>619</v>
      </c>
      <c r="E1156" s="843" t="s">
        <v>621</v>
      </c>
      <c r="F1156" s="841" t="s">
        <v>113</v>
      </c>
      <c r="G1156" s="847" t="s">
        <v>616</v>
      </c>
      <c r="H1156" s="843" t="s">
        <v>408</v>
      </c>
      <c r="I1156" s="841" t="s">
        <v>142</v>
      </c>
      <c r="J1156" s="842" t="s">
        <v>617</v>
      </c>
      <c r="K1156" s="843" t="s">
        <v>379</v>
      </c>
      <c r="L1156" s="841" t="s">
        <v>189</v>
      </c>
      <c r="M1156" s="847" t="s">
        <v>614</v>
      </c>
      <c r="N1156" s="843" t="s">
        <v>454</v>
      </c>
      <c r="O1156" s="841" t="s">
        <v>230</v>
      </c>
      <c r="P1156" s="847" t="s">
        <v>62</v>
      </c>
      <c r="Q1156" s="843" t="s">
        <v>63</v>
      </c>
      <c r="R1156" s="841"/>
      <c r="S1156" s="847"/>
      <c r="T1156" s="843"/>
    </row>
    <row r="1157" spans="1:20" ht="18" hidden="1" customHeight="1">
      <c r="A1157" s="840" t="str" cm="1">
        <f t="array" ref="A1157">IF(INDEX(r_ACTIVEROW,1,COUNTA(r_ACTIVEROW)-2)="N",
       INDEX(r_ACTIVEROW,1,COUNTA(r_ACTIVEROW))&amp;" "&amp;INDEX(r_ACTIVEROW,1,COUNTA(r_ACTIVEROW)-1),
       INDEX(r_ACTIVEROW,1,COUNTA(r_ACTIVEROW)-2)
      )</f>
        <v>DKA6420</v>
      </c>
      <c r="B1157" s="840" t="str" cm="1">
        <f t="array" ref="B1157">INDEX(r_ACTIVEROW,1,COUNTA(r_ACTIVEROW)-1)</f>
        <v>REAR WHEEL SIZE</v>
      </c>
      <c r="C1157" s="841" t="s">
        <v>620</v>
      </c>
      <c r="D1157" s="847" t="s">
        <v>619</v>
      </c>
      <c r="E1157" s="843" t="s">
        <v>621</v>
      </c>
      <c r="F1157" s="841" t="s">
        <v>113</v>
      </c>
      <c r="G1157" s="847" t="s">
        <v>616</v>
      </c>
      <c r="H1157" s="843" t="s">
        <v>408</v>
      </c>
      <c r="I1157" s="841" t="s">
        <v>142</v>
      </c>
      <c r="J1157" s="842" t="s">
        <v>617</v>
      </c>
      <c r="K1157" s="843" t="s">
        <v>379</v>
      </c>
      <c r="L1157" s="841" t="s">
        <v>189</v>
      </c>
      <c r="M1157" s="847" t="s">
        <v>614</v>
      </c>
      <c r="N1157" s="843" t="s">
        <v>454</v>
      </c>
      <c r="O1157" s="841" t="s">
        <v>231</v>
      </c>
      <c r="P1157" s="847" t="s">
        <v>62</v>
      </c>
      <c r="Q1157" s="843" t="s">
        <v>64</v>
      </c>
      <c r="R1157" s="841"/>
      <c r="S1157" s="847"/>
      <c r="T1157" s="843"/>
    </row>
    <row r="1158" spans="1:20" ht="18" hidden="1" customHeight="1">
      <c r="A1158" s="840" t="str" cm="1">
        <f t="array" ref="A1158">IF(INDEX(r_ACTIVEROW,1,COUNTA(r_ACTIVEROW)-2)="N",
       INDEX(r_ACTIVEROW,1,COUNTA(r_ACTIVEROW))&amp;" "&amp;INDEX(r_ACTIVEROW,1,COUNTA(r_ACTIVEROW)-1),
       INDEX(r_ACTIVEROW,1,COUNTA(r_ACTIVEROW)-2)
      )</f>
        <v>DKA9320</v>
      </c>
      <c r="B1158" s="840" t="str" cm="1">
        <f t="array" ref="B1158">INDEX(r_ACTIVEROW,1,COUNTA(r_ACTIVEROW)-1)</f>
        <v>FOOTREST UPMOUNTED</v>
      </c>
      <c r="C1158" s="841" t="s">
        <v>620</v>
      </c>
      <c r="D1158" s="847" t="s">
        <v>619</v>
      </c>
      <c r="E1158" s="843" t="s">
        <v>621</v>
      </c>
      <c r="F1158" s="841" t="s">
        <v>113</v>
      </c>
      <c r="G1158" s="847" t="s">
        <v>616</v>
      </c>
      <c r="H1158" s="843" t="s">
        <v>408</v>
      </c>
      <c r="I1158" s="841" t="s">
        <v>142</v>
      </c>
      <c r="J1158" s="842" t="s">
        <v>617</v>
      </c>
      <c r="K1158" s="843" t="s">
        <v>379</v>
      </c>
      <c r="L1158" s="841" t="s">
        <v>189</v>
      </c>
      <c r="M1158" s="847" t="s">
        <v>614</v>
      </c>
      <c r="N1158" s="843" t="s">
        <v>454</v>
      </c>
      <c r="O1158" s="841" t="s">
        <v>334</v>
      </c>
      <c r="P1158" s="847" t="s">
        <v>62</v>
      </c>
      <c r="Q1158" s="843" t="s">
        <v>315</v>
      </c>
      <c r="R1158" s="841" t="s">
        <v>623</v>
      </c>
      <c r="S1158" s="847" t="s">
        <v>618</v>
      </c>
      <c r="T1158" s="843" t="s">
        <v>624</v>
      </c>
    </row>
    <row r="1159" spans="1:20" ht="18" hidden="1" customHeight="1">
      <c r="A1159" s="840" t="str" cm="1">
        <f t="array" ref="A1159">IF(INDEX(r_ACTIVEROW,1,COUNTA(r_ACTIVEROW)-2)="N",
       INDEX(r_ACTIVEROW,1,COUNTA(r_ACTIVEROW))&amp;" "&amp;INDEX(r_ACTIVEROW,1,COUNTA(r_ACTIVEROW)-1),
       INDEX(r_ACTIVEROW,1,COUNTA(r_ACTIVEROW)-2)
      )</f>
        <v>DKA6410</v>
      </c>
      <c r="B1159" s="840" t="str" cm="1">
        <f t="array" ref="B1159">INDEX(r_ACTIVEROW,1,COUNTA(r_ACTIVEROW)-1)</f>
        <v>REAR WHEEL SIZE</v>
      </c>
      <c r="C1159" s="841" t="s">
        <v>620</v>
      </c>
      <c r="D1159" s="847" t="s">
        <v>619</v>
      </c>
      <c r="E1159" s="843" t="s">
        <v>621</v>
      </c>
      <c r="F1159" s="841" t="s">
        <v>113</v>
      </c>
      <c r="G1159" s="847" t="s">
        <v>616</v>
      </c>
      <c r="H1159" s="843" t="s">
        <v>408</v>
      </c>
      <c r="I1159" s="841" t="s">
        <v>143</v>
      </c>
      <c r="J1159" s="842" t="s">
        <v>617</v>
      </c>
      <c r="K1159" s="843" t="s">
        <v>386</v>
      </c>
      <c r="L1159" s="841" t="s">
        <v>189</v>
      </c>
      <c r="M1159" s="847" t="s">
        <v>614</v>
      </c>
      <c r="N1159" s="843" t="s">
        <v>454</v>
      </c>
      <c r="O1159" s="841" t="s">
        <v>230</v>
      </c>
      <c r="P1159" s="847" t="s">
        <v>62</v>
      </c>
      <c r="Q1159" s="843" t="s">
        <v>63</v>
      </c>
      <c r="R1159" s="841"/>
      <c r="S1159" s="847"/>
      <c r="T1159" s="843"/>
    </row>
    <row r="1160" spans="1:20" ht="18" hidden="1" customHeight="1">
      <c r="A1160" s="840" t="str" cm="1">
        <f t="array" ref="A1160">IF(INDEX(r_ACTIVEROW,1,COUNTA(r_ACTIVEROW)-2)="N",
       INDEX(r_ACTIVEROW,1,COUNTA(r_ACTIVEROW))&amp;" "&amp;INDEX(r_ACTIVEROW,1,COUNTA(r_ACTIVEROW)-1),
       INDEX(r_ACTIVEROW,1,COUNTA(r_ACTIVEROW)-2)
      )</f>
        <v>DKA6420</v>
      </c>
      <c r="B1160" s="840" t="str" cm="1">
        <f t="array" ref="B1160">INDEX(r_ACTIVEROW,1,COUNTA(r_ACTIVEROW)-1)</f>
        <v>REAR WHEEL SIZE</v>
      </c>
      <c r="C1160" s="841" t="s">
        <v>620</v>
      </c>
      <c r="D1160" s="847" t="s">
        <v>619</v>
      </c>
      <c r="E1160" s="843" t="s">
        <v>621</v>
      </c>
      <c r="F1160" s="841" t="s">
        <v>113</v>
      </c>
      <c r="G1160" s="847" t="s">
        <v>616</v>
      </c>
      <c r="H1160" s="843" t="s">
        <v>408</v>
      </c>
      <c r="I1160" s="841" t="s">
        <v>143</v>
      </c>
      <c r="J1160" s="842" t="s">
        <v>617</v>
      </c>
      <c r="K1160" s="843" t="s">
        <v>386</v>
      </c>
      <c r="L1160" s="841" t="s">
        <v>189</v>
      </c>
      <c r="M1160" s="847" t="s">
        <v>614</v>
      </c>
      <c r="N1160" s="843" t="s">
        <v>454</v>
      </c>
      <c r="O1160" s="841" t="s">
        <v>231</v>
      </c>
      <c r="P1160" s="847" t="s">
        <v>62</v>
      </c>
      <c r="Q1160" s="843" t="s">
        <v>64</v>
      </c>
      <c r="R1160" s="841"/>
      <c r="S1160" s="847"/>
      <c r="T1160" s="843"/>
    </row>
    <row r="1161" spans="1:20" ht="18" hidden="1" customHeight="1">
      <c r="A1161" s="840" t="str" cm="1">
        <f t="array" ref="A1161">IF(INDEX(r_ACTIVEROW,1,COUNTA(r_ACTIVEROW)-2)="N",
       INDEX(r_ACTIVEROW,1,COUNTA(r_ACTIVEROW))&amp;" "&amp;INDEX(r_ACTIVEROW,1,COUNTA(r_ACTIVEROW)-1),
       INDEX(r_ACTIVEROW,1,COUNTA(r_ACTIVEROW)-2)
      )</f>
        <v>DKA9320</v>
      </c>
      <c r="B1161" s="840" t="str" cm="1">
        <f t="array" ref="B1161">INDEX(r_ACTIVEROW,1,COUNTA(r_ACTIVEROW)-1)</f>
        <v>FOOTREST UPMOUNTED</v>
      </c>
      <c r="C1161" s="841" t="s">
        <v>620</v>
      </c>
      <c r="D1161" s="847" t="s">
        <v>619</v>
      </c>
      <c r="E1161" s="843" t="s">
        <v>621</v>
      </c>
      <c r="F1161" s="841" t="s">
        <v>113</v>
      </c>
      <c r="G1161" s="847" t="s">
        <v>616</v>
      </c>
      <c r="H1161" s="843" t="s">
        <v>408</v>
      </c>
      <c r="I1161" s="841" t="s">
        <v>143</v>
      </c>
      <c r="J1161" s="842" t="s">
        <v>617</v>
      </c>
      <c r="K1161" s="843" t="s">
        <v>386</v>
      </c>
      <c r="L1161" s="841" t="s">
        <v>189</v>
      </c>
      <c r="M1161" s="847" t="s">
        <v>614</v>
      </c>
      <c r="N1161" s="843" t="s">
        <v>454</v>
      </c>
      <c r="O1161" s="841" t="s">
        <v>334</v>
      </c>
      <c r="P1161" s="847" t="s">
        <v>62</v>
      </c>
      <c r="Q1161" s="843" t="s">
        <v>315</v>
      </c>
      <c r="R1161" s="841" t="s">
        <v>623</v>
      </c>
      <c r="S1161" s="847" t="s">
        <v>618</v>
      </c>
      <c r="T1161" s="843" t="s">
        <v>624</v>
      </c>
    </row>
    <row r="1162" spans="1:20" ht="18" hidden="1" customHeight="1">
      <c r="A1162" s="840" t="str" cm="1">
        <f t="array" ref="A1162">IF(INDEX(r_ACTIVEROW,1,COUNTA(r_ACTIVEROW)-2)="N",
       INDEX(r_ACTIVEROW,1,COUNTA(r_ACTIVEROW))&amp;" "&amp;INDEX(r_ACTIVEROW,1,COUNTA(r_ACTIVEROW)-1),
       INDEX(r_ACTIVEROW,1,COUNTA(r_ACTIVEROW)-2)
      )</f>
        <v>DKA6410</v>
      </c>
      <c r="B1162" s="840" t="str" cm="1">
        <f t="array" ref="B1162">INDEX(r_ACTIVEROW,1,COUNTA(r_ACTIVEROW)-1)</f>
        <v>REAR WHEEL SIZE</v>
      </c>
      <c r="C1162" s="841" t="s">
        <v>620</v>
      </c>
      <c r="D1162" s="847" t="s">
        <v>619</v>
      </c>
      <c r="E1162" s="843" t="s">
        <v>621</v>
      </c>
      <c r="F1162" s="841" t="s">
        <v>113</v>
      </c>
      <c r="G1162" s="847" t="s">
        <v>616</v>
      </c>
      <c r="H1162" s="843" t="s">
        <v>408</v>
      </c>
      <c r="I1162" s="841" t="s">
        <v>144</v>
      </c>
      <c r="J1162" s="842" t="s">
        <v>617</v>
      </c>
      <c r="K1162" s="843" t="s">
        <v>380</v>
      </c>
      <c r="L1162" s="841" t="s">
        <v>189</v>
      </c>
      <c r="M1162" s="847" t="s">
        <v>614</v>
      </c>
      <c r="N1162" s="843" t="s">
        <v>454</v>
      </c>
      <c r="O1162" s="841" t="s">
        <v>230</v>
      </c>
      <c r="P1162" s="847" t="s">
        <v>62</v>
      </c>
      <c r="Q1162" s="843" t="s">
        <v>63</v>
      </c>
      <c r="R1162" s="841"/>
      <c r="S1162" s="847"/>
      <c r="T1162" s="843"/>
    </row>
    <row r="1163" spans="1:20" ht="18" hidden="1" customHeight="1">
      <c r="A1163" s="840" t="str" cm="1">
        <f t="array" ref="A1163">IF(INDEX(r_ACTIVEROW,1,COUNTA(r_ACTIVEROW)-2)="N",
       INDEX(r_ACTIVEROW,1,COUNTA(r_ACTIVEROW))&amp;" "&amp;INDEX(r_ACTIVEROW,1,COUNTA(r_ACTIVEROW)-1),
       INDEX(r_ACTIVEROW,1,COUNTA(r_ACTIVEROW)-2)
      )</f>
        <v>DKA6420</v>
      </c>
      <c r="B1163" s="840" t="str" cm="1">
        <f t="array" ref="B1163">INDEX(r_ACTIVEROW,1,COUNTA(r_ACTIVEROW)-1)</f>
        <v>REAR WHEEL SIZE</v>
      </c>
      <c r="C1163" s="841" t="s">
        <v>620</v>
      </c>
      <c r="D1163" s="847" t="s">
        <v>619</v>
      </c>
      <c r="E1163" s="843" t="s">
        <v>621</v>
      </c>
      <c r="F1163" s="841" t="s">
        <v>113</v>
      </c>
      <c r="G1163" s="847" t="s">
        <v>616</v>
      </c>
      <c r="H1163" s="843" t="s">
        <v>408</v>
      </c>
      <c r="I1163" s="841" t="s">
        <v>144</v>
      </c>
      <c r="J1163" s="842" t="s">
        <v>617</v>
      </c>
      <c r="K1163" s="843" t="s">
        <v>380</v>
      </c>
      <c r="L1163" s="841" t="s">
        <v>189</v>
      </c>
      <c r="M1163" s="847" t="s">
        <v>614</v>
      </c>
      <c r="N1163" s="843" t="s">
        <v>454</v>
      </c>
      <c r="O1163" s="841" t="s">
        <v>231</v>
      </c>
      <c r="P1163" s="847" t="s">
        <v>62</v>
      </c>
      <c r="Q1163" s="843" t="s">
        <v>64</v>
      </c>
      <c r="R1163" s="841"/>
      <c r="S1163" s="847"/>
      <c r="T1163" s="843"/>
    </row>
    <row r="1164" spans="1:20" ht="18" hidden="1" customHeight="1">
      <c r="A1164" s="840" t="str" cm="1">
        <f t="array" ref="A1164">IF(INDEX(r_ACTIVEROW,1,COUNTA(r_ACTIVEROW)-2)="N",
       INDEX(r_ACTIVEROW,1,COUNTA(r_ACTIVEROW))&amp;" "&amp;INDEX(r_ACTIVEROW,1,COUNTA(r_ACTIVEROW)-1),
       INDEX(r_ACTIVEROW,1,COUNTA(r_ACTIVEROW)-2)
      )</f>
        <v>DKA9320</v>
      </c>
      <c r="B1164" s="840" t="str" cm="1">
        <f t="array" ref="B1164">INDEX(r_ACTIVEROW,1,COUNTA(r_ACTIVEROW)-1)</f>
        <v>FOOTREST UPMOUNTED</v>
      </c>
      <c r="C1164" s="841" t="s">
        <v>620</v>
      </c>
      <c r="D1164" s="847" t="s">
        <v>619</v>
      </c>
      <c r="E1164" s="843" t="s">
        <v>621</v>
      </c>
      <c r="F1164" s="841" t="s">
        <v>113</v>
      </c>
      <c r="G1164" s="847" t="s">
        <v>616</v>
      </c>
      <c r="H1164" s="843" t="s">
        <v>408</v>
      </c>
      <c r="I1164" s="841" t="s">
        <v>144</v>
      </c>
      <c r="J1164" s="842" t="s">
        <v>617</v>
      </c>
      <c r="K1164" s="843" t="s">
        <v>380</v>
      </c>
      <c r="L1164" s="841" t="s">
        <v>189</v>
      </c>
      <c r="M1164" s="847" t="s">
        <v>614</v>
      </c>
      <c r="N1164" s="843" t="s">
        <v>454</v>
      </c>
      <c r="O1164" s="841" t="s">
        <v>334</v>
      </c>
      <c r="P1164" s="847" t="s">
        <v>62</v>
      </c>
      <c r="Q1164" s="843" t="s">
        <v>315</v>
      </c>
      <c r="R1164" s="841" t="s">
        <v>623</v>
      </c>
      <c r="S1164" s="847" t="s">
        <v>618</v>
      </c>
      <c r="T1164" s="843" t="s">
        <v>624</v>
      </c>
    </row>
    <row r="1165" spans="1:20" ht="18" hidden="1" customHeight="1">
      <c r="A1165" s="840" t="str" cm="1">
        <f t="array" ref="A1165">IF(INDEX(r_ACTIVEROW,1,COUNTA(r_ACTIVEROW)-2)="N",
       INDEX(r_ACTIVEROW,1,COUNTA(r_ACTIVEROW))&amp;" "&amp;INDEX(r_ACTIVEROW,1,COUNTA(r_ACTIVEROW)-1),
       INDEX(r_ACTIVEROW,1,COUNTA(r_ACTIVEROW)-2)
      )</f>
        <v>DKA6410</v>
      </c>
      <c r="B1165" s="840" t="str" cm="1">
        <f t="array" ref="B1165">INDEX(r_ACTIVEROW,1,COUNTA(r_ACTIVEROW)-1)</f>
        <v>REAR WHEEL SIZE</v>
      </c>
      <c r="C1165" s="841" t="s">
        <v>620</v>
      </c>
      <c r="D1165" s="847" t="s">
        <v>619</v>
      </c>
      <c r="E1165" s="843" t="s">
        <v>621</v>
      </c>
      <c r="F1165" s="841" t="s">
        <v>113</v>
      </c>
      <c r="G1165" s="847" t="s">
        <v>616</v>
      </c>
      <c r="H1165" s="843" t="s">
        <v>408</v>
      </c>
      <c r="I1165" s="841" t="s">
        <v>145</v>
      </c>
      <c r="J1165" s="842" t="s">
        <v>617</v>
      </c>
      <c r="K1165" s="843" t="s">
        <v>407</v>
      </c>
      <c r="L1165" s="841" t="s">
        <v>189</v>
      </c>
      <c r="M1165" s="847" t="s">
        <v>614</v>
      </c>
      <c r="N1165" s="843" t="s">
        <v>454</v>
      </c>
      <c r="O1165" s="841" t="s">
        <v>230</v>
      </c>
      <c r="P1165" s="847" t="s">
        <v>62</v>
      </c>
      <c r="Q1165" s="843" t="s">
        <v>63</v>
      </c>
      <c r="R1165" s="841"/>
      <c r="S1165" s="847"/>
      <c r="T1165" s="843"/>
    </row>
    <row r="1166" spans="1:20" ht="18" hidden="1" customHeight="1">
      <c r="A1166" s="840" t="str" cm="1">
        <f t="array" ref="A1166">IF(INDEX(r_ACTIVEROW,1,COUNTA(r_ACTIVEROW)-2)="N",
       INDEX(r_ACTIVEROW,1,COUNTA(r_ACTIVEROW))&amp;" "&amp;INDEX(r_ACTIVEROW,1,COUNTA(r_ACTIVEROW)-1),
       INDEX(r_ACTIVEROW,1,COUNTA(r_ACTIVEROW)-2)
      )</f>
        <v>DKA6420</v>
      </c>
      <c r="B1166" s="840" t="str" cm="1">
        <f t="array" ref="B1166">INDEX(r_ACTIVEROW,1,COUNTA(r_ACTIVEROW)-1)</f>
        <v>REAR WHEEL SIZE</v>
      </c>
      <c r="C1166" s="841" t="s">
        <v>620</v>
      </c>
      <c r="D1166" s="847" t="s">
        <v>619</v>
      </c>
      <c r="E1166" s="843" t="s">
        <v>621</v>
      </c>
      <c r="F1166" s="841" t="s">
        <v>113</v>
      </c>
      <c r="G1166" s="847" t="s">
        <v>616</v>
      </c>
      <c r="H1166" s="843" t="s">
        <v>408</v>
      </c>
      <c r="I1166" s="841" t="s">
        <v>145</v>
      </c>
      <c r="J1166" s="842" t="s">
        <v>617</v>
      </c>
      <c r="K1166" s="843" t="s">
        <v>407</v>
      </c>
      <c r="L1166" s="841" t="s">
        <v>189</v>
      </c>
      <c r="M1166" s="847" t="s">
        <v>614</v>
      </c>
      <c r="N1166" s="843" t="s">
        <v>454</v>
      </c>
      <c r="O1166" s="841" t="s">
        <v>231</v>
      </c>
      <c r="P1166" s="847" t="s">
        <v>62</v>
      </c>
      <c r="Q1166" s="843" t="s">
        <v>64</v>
      </c>
      <c r="R1166" s="841"/>
      <c r="S1166" s="847"/>
      <c r="T1166" s="843"/>
    </row>
    <row r="1167" spans="1:20" ht="18" hidden="1" customHeight="1">
      <c r="A1167" s="840" t="str" cm="1">
        <f t="array" ref="A1167">IF(INDEX(r_ACTIVEROW,1,COUNTA(r_ACTIVEROW)-2)="N",
       INDEX(r_ACTIVEROW,1,COUNTA(r_ACTIVEROW))&amp;" "&amp;INDEX(r_ACTIVEROW,1,COUNTA(r_ACTIVEROW)-1),
       INDEX(r_ACTIVEROW,1,COUNTA(r_ACTIVEROW)-2)
      )</f>
        <v>DKA6430</v>
      </c>
      <c r="B1167" s="840" t="str" cm="1">
        <f t="array" ref="B1167">INDEX(r_ACTIVEROW,1,COUNTA(r_ACTIVEROW)-1)</f>
        <v>REAR WHEEL SIZE</v>
      </c>
      <c r="C1167" s="841" t="s">
        <v>620</v>
      </c>
      <c r="D1167" s="847" t="s">
        <v>619</v>
      </c>
      <c r="E1167" s="843" t="s">
        <v>621</v>
      </c>
      <c r="F1167" s="841" t="s">
        <v>113</v>
      </c>
      <c r="G1167" s="847" t="s">
        <v>616</v>
      </c>
      <c r="H1167" s="843" t="s">
        <v>408</v>
      </c>
      <c r="I1167" s="841" t="s">
        <v>145</v>
      </c>
      <c r="J1167" s="842" t="s">
        <v>617</v>
      </c>
      <c r="K1167" s="843" t="s">
        <v>407</v>
      </c>
      <c r="L1167" s="841" t="s">
        <v>189</v>
      </c>
      <c r="M1167" s="847" t="s">
        <v>614</v>
      </c>
      <c r="N1167" s="843" t="s">
        <v>454</v>
      </c>
      <c r="O1167" s="841" t="s">
        <v>334</v>
      </c>
      <c r="P1167" s="847" t="s">
        <v>62</v>
      </c>
      <c r="Q1167" s="843" t="s">
        <v>315</v>
      </c>
      <c r="R1167" s="841"/>
      <c r="S1167" s="847"/>
      <c r="T1167" s="843"/>
    </row>
    <row r="1168" spans="1:20" ht="18" hidden="1" customHeight="1">
      <c r="A1168" s="840" t="str" cm="1">
        <f t="array" ref="A1168">IF(INDEX(r_ACTIVEROW,1,COUNTA(r_ACTIVEROW)-2)="N",
       INDEX(r_ACTIVEROW,1,COUNTA(r_ACTIVEROW))&amp;" "&amp;INDEX(r_ACTIVEROW,1,COUNTA(r_ACTIVEROW)-1),
       INDEX(r_ACTIVEROW,1,COUNTA(r_ACTIVEROW)-2)
      )</f>
        <v>DKA6410</v>
      </c>
      <c r="B1168" s="840" t="str" cm="1">
        <f t="array" ref="B1168">INDEX(r_ACTIVEROW,1,COUNTA(r_ACTIVEROW)-1)</f>
        <v>REAR WHEEL SIZE</v>
      </c>
      <c r="C1168" s="841" t="s">
        <v>620</v>
      </c>
      <c r="D1168" s="847" t="s">
        <v>619</v>
      </c>
      <c r="E1168" s="843" t="s">
        <v>621</v>
      </c>
      <c r="F1168" s="841" t="s">
        <v>113</v>
      </c>
      <c r="G1168" s="847" t="s">
        <v>616</v>
      </c>
      <c r="H1168" s="843" t="s">
        <v>408</v>
      </c>
      <c r="I1168" s="841" t="s">
        <v>146</v>
      </c>
      <c r="J1168" s="842" t="s">
        <v>617</v>
      </c>
      <c r="K1168" s="843" t="s">
        <v>381</v>
      </c>
      <c r="L1168" s="841" t="s">
        <v>189</v>
      </c>
      <c r="M1168" s="847" t="s">
        <v>614</v>
      </c>
      <c r="N1168" s="843" t="s">
        <v>454</v>
      </c>
      <c r="O1168" s="841" t="s">
        <v>230</v>
      </c>
      <c r="P1168" s="847" t="s">
        <v>62</v>
      </c>
      <c r="Q1168" s="843" t="s">
        <v>63</v>
      </c>
      <c r="R1168" s="841"/>
      <c r="S1168" s="847"/>
      <c r="T1168" s="843"/>
    </row>
    <row r="1169" spans="1:20" ht="18" hidden="1" customHeight="1">
      <c r="A1169" s="840" t="str" cm="1">
        <f t="array" ref="A1169">IF(INDEX(r_ACTIVEROW,1,COUNTA(r_ACTIVEROW)-2)="N",
       INDEX(r_ACTIVEROW,1,COUNTA(r_ACTIVEROW))&amp;" "&amp;INDEX(r_ACTIVEROW,1,COUNTA(r_ACTIVEROW)-1),
       INDEX(r_ACTIVEROW,1,COUNTA(r_ACTIVEROW)-2)
      )</f>
        <v>DKA6420</v>
      </c>
      <c r="B1169" s="840" t="str" cm="1">
        <f t="array" ref="B1169">INDEX(r_ACTIVEROW,1,COUNTA(r_ACTIVEROW)-1)</f>
        <v>REAR WHEEL SIZE</v>
      </c>
      <c r="C1169" s="841" t="s">
        <v>620</v>
      </c>
      <c r="D1169" s="847" t="s">
        <v>619</v>
      </c>
      <c r="E1169" s="843" t="s">
        <v>621</v>
      </c>
      <c r="F1169" s="841" t="s">
        <v>113</v>
      </c>
      <c r="G1169" s="847" t="s">
        <v>616</v>
      </c>
      <c r="H1169" s="843" t="s">
        <v>408</v>
      </c>
      <c r="I1169" s="841" t="s">
        <v>146</v>
      </c>
      <c r="J1169" s="842" t="s">
        <v>617</v>
      </c>
      <c r="K1169" s="843" t="s">
        <v>381</v>
      </c>
      <c r="L1169" s="841" t="s">
        <v>189</v>
      </c>
      <c r="M1169" s="847" t="s">
        <v>614</v>
      </c>
      <c r="N1169" s="843" t="s">
        <v>454</v>
      </c>
      <c r="O1169" s="841" t="s">
        <v>231</v>
      </c>
      <c r="P1169" s="847" t="s">
        <v>62</v>
      </c>
      <c r="Q1169" s="843" t="s">
        <v>64</v>
      </c>
      <c r="R1169" s="841"/>
      <c r="S1169" s="847"/>
      <c r="T1169" s="843"/>
    </row>
    <row r="1170" spans="1:20" ht="18" hidden="1" customHeight="1">
      <c r="A1170" s="840" t="str" cm="1">
        <f t="array" ref="A1170">IF(INDEX(r_ACTIVEROW,1,COUNTA(r_ACTIVEROW)-2)="N",
       INDEX(r_ACTIVEROW,1,COUNTA(r_ACTIVEROW))&amp;" "&amp;INDEX(r_ACTIVEROW,1,COUNTA(r_ACTIVEROW)-1),
       INDEX(r_ACTIVEROW,1,COUNTA(r_ACTIVEROW)-2)
      )</f>
        <v>DKA6430</v>
      </c>
      <c r="B1170" s="840" t="str" cm="1">
        <f t="array" ref="B1170">INDEX(r_ACTIVEROW,1,COUNTA(r_ACTIVEROW)-1)</f>
        <v>REAR WHEEL SIZE</v>
      </c>
      <c r="C1170" s="841" t="s">
        <v>620</v>
      </c>
      <c r="D1170" s="847" t="s">
        <v>619</v>
      </c>
      <c r="E1170" s="843" t="s">
        <v>621</v>
      </c>
      <c r="F1170" s="841" t="s">
        <v>113</v>
      </c>
      <c r="G1170" s="847" t="s">
        <v>616</v>
      </c>
      <c r="H1170" s="843" t="s">
        <v>408</v>
      </c>
      <c r="I1170" s="841" t="s">
        <v>146</v>
      </c>
      <c r="J1170" s="842" t="s">
        <v>617</v>
      </c>
      <c r="K1170" s="843" t="s">
        <v>381</v>
      </c>
      <c r="L1170" s="841" t="s">
        <v>189</v>
      </c>
      <c r="M1170" s="847" t="s">
        <v>614</v>
      </c>
      <c r="N1170" s="843" t="s">
        <v>454</v>
      </c>
      <c r="O1170" s="841" t="s">
        <v>334</v>
      </c>
      <c r="P1170" s="847" t="s">
        <v>62</v>
      </c>
      <c r="Q1170" s="843" t="s">
        <v>315</v>
      </c>
      <c r="R1170" s="841"/>
      <c r="S1170" s="847"/>
      <c r="T1170" s="843"/>
    </row>
    <row r="1171" spans="1:20" ht="18" hidden="1" customHeight="1">
      <c r="A1171" s="840" t="str" cm="1">
        <f t="array" ref="A1171">IF(INDEX(r_ACTIVEROW,1,COUNTA(r_ACTIVEROW)-2)="N",
       INDEX(r_ACTIVEROW,1,COUNTA(r_ACTIVEROW))&amp;" "&amp;INDEX(r_ACTIVEROW,1,COUNTA(r_ACTIVEROW)-1),
       INDEX(r_ACTIVEROW,1,COUNTA(r_ACTIVEROW)-2)
      )</f>
        <v>DKA6410</v>
      </c>
      <c r="B1171" s="840" t="str" cm="1">
        <f t="array" ref="B1171">INDEX(r_ACTIVEROW,1,COUNTA(r_ACTIVEROW)-1)</f>
        <v>REAR WHEEL SIZE</v>
      </c>
      <c r="C1171" s="841" t="s">
        <v>620</v>
      </c>
      <c r="D1171" s="847" t="s">
        <v>619</v>
      </c>
      <c r="E1171" s="843" t="s">
        <v>621</v>
      </c>
      <c r="F1171" s="841" t="s">
        <v>114</v>
      </c>
      <c r="G1171" s="847" t="s">
        <v>616</v>
      </c>
      <c r="H1171" s="843" t="s">
        <v>382</v>
      </c>
      <c r="I1171" s="841" t="s">
        <v>127</v>
      </c>
      <c r="J1171" s="842" t="s">
        <v>617</v>
      </c>
      <c r="K1171" s="843" t="s">
        <v>413</v>
      </c>
      <c r="L1171" s="841" t="s">
        <v>189</v>
      </c>
      <c r="M1171" s="847" t="s">
        <v>614</v>
      </c>
      <c r="N1171" s="843" t="s">
        <v>454</v>
      </c>
      <c r="O1171" s="841" t="s">
        <v>230</v>
      </c>
      <c r="P1171" s="847" t="s">
        <v>62</v>
      </c>
      <c r="Q1171" s="843" t="s">
        <v>63</v>
      </c>
      <c r="R1171" s="841"/>
      <c r="S1171" s="847"/>
      <c r="T1171" s="843"/>
    </row>
    <row r="1172" spans="1:20" ht="18" hidden="1" customHeight="1">
      <c r="A1172" s="840" t="str" cm="1">
        <f t="array" ref="A1172">IF(INDEX(r_ACTIVEROW,1,COUNTA(r_ACTIVEROW)-2)="N",
       INDEX(r_ACTIVEROW,1,COUNTA(r_ACTIVEROW))&amp;" "&amp;INDEX(r_ACTIVEROW,1,COUNTA(r_ACTIVEROW)-1),
       INDEX(r_ACTIVEROW,1,COUNTA(r_ACTIVEROW)-2)
      )</f>
        <v>DKA6420</v>
      </c>
      <c r="B1172" s="840" t="str" cm="1">
        <f t="array" ref="B1172">INDEX(r_ACTIVEROW,1,COUNTA(r_ACTIVEROW)-1)</f>
        <v>REAR WHEEL SIZE</v>
      </c>
      <c r="C1172" s="841" t="s">
        <v>620</v>
      </c>
      <c r="D1172" s="847" t="s">
        <v>619</v>
      </c>
      <c r="E1172" s="843" t="s">
        <v>621</v>
      </c>
      <c r="F1172" s="841" t="s">
        <v>114</v>
      </c>
      <c r="G1172" s="847" t="s">
        <v>616</v>
      </c>
      <c r="H1172" s="843" t="s">
        <v>382</v>
      </c>
      <c r="I1172" s="841" t="s">
        <v>127</v>
      </c>
      <c r="J1172" s="842" t="s">
        <v>617</v>
      </c>
      <c r="K1172" s="843" t="s">
        <v>413</v>
      </c>
      <c r="L1172" s="841" t="s">
        <v>189</v>
      </c>
      <c r="M1172" s="847" t="s">
        <v>614</v>
      </c>
      <c r="N1172" s="843" t="s">
        <v>454</v>
      </c>
      <c r="O1172" s="841" t="s">
        <v>231</v>
      </c>
      <c r="P1172" s="847" t="s">
        <v>62</v>
      </c>
      <c r="Q1172" s="843" t="s">
        <v>64</v>
      </c>
      <c r="R1172" s="841"/>
      <c r="S1172" s="847"/>
      <c r="T1172" s="843"/>
    </row>
    <row r="1173" spans="1:20" ht="18" hidden="1" customHeight="1">
      <c r="A1173" s="840" t="str" cm="1">
        <f t="array" ref="A1173">IF(INDEX(r_ACTIVEROW,1,COUNTA(r_ACTIVEROW)-2)="N",
       INDEX(r_ACTIVEROW,1,COUNTA(r_ACTIVEROW))&amp;" "&amp;INDEX(r_ACTIVEROW,1,COUNTA(r_ACTIVEROW)-1),
       INDEX(r_ACTIVEROW,1,COUNTA(r_ACTIVEROW)-2)
      )</f>
        <v>DKA6430</v>
      </c>
      <c r="B1173" s="840" t="str" cm="1">
        <f t="array" ref="B1173">INDEX(r_ACTIVEROW,1,COUNTA(r_ACTIVEROW)-1)</f>
        <v>REAR WHEEL SIZE</v>
      </c>
      <c r="C1173" s="841" t="s">
        <v>620</v>
      </c>
      <c r="D1173" s="847" t="s">
        <v>619</v>
      </c>
      <c r="E1173" s="843" t="s">
        <v>621</v>
      </c>
      <c r="F1173" s="841" t="s">
        <v>114</v>
      </c>
      <c r="G1173" s="847" t="s">
        <v>616</v>
      </c>
      <c r="H1173" s="843" t="s">
        <v>382</v>
      </c>
      <c r="I1173" s="841" t="s">
        <v>127</v>
      </c>
      <c r="J1173" s="842" t="s">
        <v>617</v>
      </c>
      <c r="K1173" s="843" t="s">
        <v>413</v>
      </c>
      <c r="L1173" s="841" t="s">
        <v>189</v>
      </c>
      <c r="M1173" s="847" t="s">
        <v>614</v>
      </c>
      <c r="N1173" s="843" t="s">
        <v>454</v>
      </c>
      <c r="O1173" s="841" t="s">
        <v>334</v>
      </c>
      <c r="P1173" s="847" t="s">
        <v>62</v>
      </c>
      <c r="Q1173" s="843" t="s">
        <v>315</v>
      </c>
      <c r="R1173" s="841"/>
      <c r="S1173" s="847"/>
      <c r="T1173" s="843"/>
    </row>
    <row r="1174" spans="1:20" ht="18" hidden="1" customHeight="1">
      <c r="A1174" s="840" t="str" cm="1">
        <f t="array" ref="A1174">IF(INDEX(r_ACTIVEROW,1,COUNTA(r_ACTIVEROW)-2)="N",
       INDEX(r_ACTIVEROW,1,COUNTA(r_ACTIVEROW))&amp;" "&amp;INDEX(r_ACTIVEROW,1,COUNTA(r_ACTIVEROW)-1),
       INDEX(r_ACTIVEROW,1,COUNTA(r_ACTIVEROW)-2)
      )</f>
        <v>DKA6410</v>
      </c>
      <c r="B1174" s="840" t="str" cm="1">
        <f t="array" ref="B1174">INDEX(r_ACTIVEROW,1,COUNTA(r_ACTIVEROW)-1)</f>
        <v>REAR WHEEL SIZE</v>
      </c>
      <c r="C1174" s="841" t="s">
        <v>620</v>
      </c>
      <c r="D1174" s="847" t="s">
        <v>619</v>
      </c>
      <c r="E1174" s="843" t="s">
        <v>621</v>
      </c>
      <c r="F1174" s="841" t="s">
        <v>114</v>
      </c>
      <c r="G1174" s="847" t="s">
        <v>616</v>
      </c>
      <c r="H1174" s="843" t="s">
        <v>382</v>
      </c>
      <c r="I1174" s="841" t="s">
        <v>128</v>
      </c>
      <c r="J1174" s="842" t="s">
        <v>617</v>
      </c>
      <c r="K1174" s="843" t="s">
        <v>397</v>
      </c>
      <c r="L1174" s="841" t="s">
        <v>189</v>
      </c>
      <c r="M1174" s="847" t="s">
        <v>614</v>
      </c>
      <c r="N1174" s="843" t="s">
        <v>454</v>
      </c>
      <c r="O1174" s="841" t="s">
        <v>230</v>
      </c>
      <c r="P1174" s="847" t="s">
        <v>62</v>
      </c>
      <c r="Q1174" s="843" t="s">
        <v>63</v>
      </c>
      <c r="R1174" s="841"/>
      <c r="S1174" s="847"/>
      <c r="T1174" s="843"/>
    </row>
    <row r="1175" spans="1:20" ht="18" hidden="1" customHeight="1">
      <c r="A1175" s="840" t="str" cm="1">
        <f t="array" ref="A1175">IF(INDEX(r_ACTIVEROW,1,COUNTA(r_ACTIVEROW)-2)="N",
       INDEX(r_ACTIVEROW,1,COUNTA(r_ACTIVEROW))&amp;" "&amp;INDEX(r_ACTIVEROW,1,COUNTA(r_ACTIVEROW)-1),
       INDEX(r_ACTIVEROW,1,COUNTA(r_ACTIVEROW)-2)
      )</f>
        <v>DKA6420</v>
      </c>
      <c r="B1175" s="840" t="str" cm="1">
        <f t="array" ref="B1175">INDEX(r_ACTIVEROW,1,COUNTA(r_ACTIVEROW)-1)</f>
        <v>REAR WHEEL SIZE</v>
      </c>
      <c r="C1175" s="841" t="s">
        <v>620</v>
      </c>
      <c r="D1175" s="847" t="s">
        <v>619</v>
      </c>
      <c r="E1175" s="843" t="s">
        <v>621</v>
      </c>
      <c r="F1175" s="841" t="s">
        <v>114</v>
      </c>
      <c r="G1175" s="847" t="s">
        <v>616</v>
      </c>
      <c r="H1175" s="843" t="s">
        <v>382</v>
      </c>
      <c r="I1175" s="841" t="s">
        <v>128</v>
      </c>
      <c r="J1175" s="842" t="s">
        <v>617</v>
      </c>
      <c r="K1175" s="843" t="s">
        <v>397</v>
      </c>
      <c r="L1175" s="841" t="s">
        <v>189</v>
      </c>
      <c r="M1175" s="847" t="s">
        <v>614</v>
      </c>
      <c r="N1175" s="843" t="s">
        <v>454</v>
      </c>
      <c r="O1175" s="841" t="s">
        <v>231</v>
      </c>
      <c r="P1175" s="847" t="s">
        <v>62</v>
      </c>
      <c r="Q1175" s="843" t="s">
        <v>64</v>
      </c>
      <c r="R1175" s="841"/>
      <c r="S1175" s="847"/>
      <c r="T1175" s="843"/>
    </row>
    <row r="1176" spans="1:20" ht="18" hidden="1" customHeight="1">
      <c r="A1176" s="840" t="str" cm="1">
        <f t="array" ref="A1176">IF(INDEX(r_ACTIVEROW,1,COUNTA(r_ACTIVEROW)-2)="N",
       INDEX(r_ACTIVEROW,1,COUNTA(r_ACTIVEROW))&amp;" "&amp;INDEX(r_ACTIVEROW,1,COUNTA(r_ACTIVEROW)-1),
       INDEX(r_ACTIVEROW,1,COUNTA(r_ACTIVEROW)-2)
      )</f>
        <v>DKA6430</v>
      </c>
      <c r="B1176" s="840" t="str" cm="1">
        <f t="array" ref="B1176">INDEX(r_ACTIVEROW,1,COUNTA(r_ACTIVEROW)-1)</f>
        <v>REAR WHEEL SIZE</v>
      </c>
      <c r="C1176" s="841" t="s">
        <v>620</v>
      </c>
      <c r="D1176" s="847" t="s">
        <v>619</v>
      </c>
      <c r="E1176" s="843" t="s">
        <v>621</v>
      </c>
      <c r="F1176" s="841" t="s">
        <v>114</v>
      </c>
      <c r="G1176" s="847" t="s">
        <v>616</v>
      </c>
      <c r="H1176" s="843" t="s">
        <v>382</v>
      </c>
      <c r="I1176" s="841" t="s">
        <v>128</v>
      </c>
      <c r="J1176" s="842" t="s">
        <v>617</v>
      </c>
      <c r="K1176" s="843" t="s">
        <v>397</v>
      </c>
      <c r="L1176" s="841" t="s">
        <v>189</v>
      </c>
      <c r="M1176" s="847" t="s">
        <v>614</v>
      </c>
      <c r="N1176" s="843" t="s">
        <v>454</v>
      </c>
      <c r="O1176" s="841" t="s">
        <v>334</v>
      </c>
      <c r="P1176" s="847" t="s">
        <v>62</v>
      </c>
      <c r="Q1176" s="843" t="s">
        <v>315</v>
      </c>
      <c r="R1176" s="841"/>
      <c r="S1176" s="847"/>
      <c r="T1176" s="843"/>
    </row>
    <row r="1177" spans="1:20" ht="18" hidden="1" customHeight="1">
      <c r="A1177" s="840" t="str" cm="1">
        <f t="array" ref="A1177">IF(INDEX(r_ACTIVEROW,1,COUNTA(r_ACTIVEROW)-2)="N",
       INDEX(r_ACTIVEROW,1,COUNTA(r_ACTIVEROW))&amp;" "&amp;INDEX(r_ACTIVEROW,1,COUNTA(r_ACTIVEROW)-1),
       INDEX(r_ACTIVEROW,1,COUNTA(r_ACTIVEROW)-2)
      )</f>
        <v>DKA6410</v>
      </c>
      <c r="B1177" s="840" t="str" cm="1">
        <f t="array" ref="B1177">INDEX(r_ACTIVEROW,1,COUNTA(r_ACTIVEROW)-1)</f>
        <v>REAR WHEEL SIZE</v>
      </c>
      <c r="C1177" s="841" t="s">
        <v>620</v>
      </c>
      <c r="D1177" s="847" t="s">
        <v>619</v>
      </c>
      <c r="E1177" s="843" t="s">
        <v>621</v>
      </c>
      <c r="F1177" s="841" t="s">
        <v>114</v>
      </c>
      <c r="G1177" s="847" t="s">
        <v>616</v>
      </c>
      <c r="H1177" s="843" t="s">
        <v>382</v>
      </c>
      <c r="I1177" s="841" t="s">
        <v>129</v>
      </c>
      <c r="J1177" s="842" t="s">
        <v>617</v>
      </c>
      <c r="K1177" s="843" t="s">
        <v>414</v>
      </c>
      <c r="L1177" s="841" t="s">
        <v>189</v>
      </c>
      <c r="M1177" s="847" t="s">
        <v>614</v>
      </c>
      <c r="N1177" s="843" t="s">
        <v>454</v>
      </c>
      <c r="O1177" s="841" t="s">
        <v>230</v>
      </c>
      <c r="P1177" s="847" t="s">
        <v>62</v>
      </c>
      <c r="Q1177" s="843" t="s">
        <v>63</v>
      </c>
      <c r="R1177" s="841"/>
      <c r="S1177" s="847"/>
      <c r="T1177" s="843"/>
    </row>
    <row r="1178" spans="1:20" ht="18" hidden="1" customHeight="1">
      <c r="A1178" s="840" t="str" cm="1">
        <f t="array" ref="A1178">IF(INDEX(r_ACTIVEROW,1,COUNTA(r_ACTIVEROW)-2)="N",
       INDEX(r_ACTIVEROW,1,COUNTA(r_ACTIVEROW))&amp;" "&amp;INDEX(r_ACTIVEROW,1,COUNTA(r_ACTIVEROW)-1),
       INDEX(r_ACTIVEROW,1,COUNTA(r_ACTIVEROW)-2)
      )</f>
        <v>DKA6420</v>
      </c>
      <c r="B1178" s="840" t="str" cm="1">
        <f t="array" ref="B1178">INDEX(r_ACTIVEROW,1,COUNTA(r_ACTIVEROW)-1)</f>
        <v>REAR WHEEL SIZE</v>
      </c>
      <c r="C1178" s="841" t="s">
        <v>620</v>
      </c>
      <c r="D1178" s="847" t="s">
        <v>619</v>
      </c>
      <c r="E1178" s="843" t="s">
        <v>621</v>
      </c>
      <c r="F1178" s="841" t="s">
        <v>114</v>
      </c>
      <c r="G1178" s="847" t="s">
        <v>616</v>
      </c>
      <c r="H1178" s="843" t="s">
        <v>382</v>
      </c>
      <c r="I1178" s="841" t="s">
        <v>129</v>
      </c>
      <c r="J1178" s="842" t="s">
        <v>617</v>
      </c>
      <c r="K1178" s="843" t="s">
        <v>414</v>
      </c>
      <c r="L1178" s="841" t="s">
        <v>189</v>
      </c>
      <c r="M1178" s="847" t="s">
        <v>614</v>
      </c>
      <c r="N1178" s="843" t="s">
        <v>454</v>
      </c>
      <c r="O1178" s="841" t="s">
        <v>231</v>
      </c>
      <c r="P1178" s="847" t="s">
        <v>62</v>
      </c>
      <c r="Q1178" s="843" t="s">
        <v>64</v>
      </c>
      <c r="R1178" s="841"/>
      <c r="S1178" s="847"/>
      <c r="T1178" s="843"/>
    </row>
    <row r="1179" spans="1:20" ht="18" hidden="1" customHeight="1">
      <c r="A1179" s="840" t="str" cm="1">
        <f t="array" ref="A1179">IF(INDEX(r_ACTIVEROW,1,COUNTA(r_ACTIVEROW)-2)="N",
       INDEX(r_ACTIVEROW,1,COUNTA(r_ACTIVEROW))&amp;" "&amp;INDEX(r_ACTIVEROW,1,COUNTA(r_ACTIVEROW)-1),
       INDEX(r_ACTIVEROW,1,COUNTA(r_ACTIVEROW)-2)
      )</f>
        <v>DKA6430</v>
      </c>
      <c r="B1179" s="840" t="str" cm="1">
        <f t="array" ref="B1179">INDEX(r_ACTIVEROW,1,COUNTA(r_ACTIVEROW)-1)</f>
        <v>REAR WHEEL SIZE</v>
      </c>
      <c r="C1179" s="841" t="s">
        <v>620</v>
      </c>
      <c r="D1179" s="847" t="s">
        <v>619</v>
      </c>
      <c r="E1179" s="843" t="s">
        <v>621</v>
      </c>
      <c r="F1179" s="841" t="s">
        <v>114</v>
      </c>
      <c r="G1179" s="847" t="s">
        <v>616</v>
      </c>
      <c r="H1179" s="843" t="s">
        <v>382</v>
      </c>
      <c r="I1179" s="841" t="s">
        <v>129</v>
      </c>
      <c r="J1179" s="842" t="s">
        <v>617</v>
      </c>
      <c r="K1179" s="843" t="s">
        <v>414</v>
      </c>
      <c r="L1179" s="841" t="s">
        <v>189</v>
      </c>
      <c r="M1179" s="847" t="s">
        <v>614</v>
      </c>
      <c r="N1179" s="843" t="s">
        <v>454</v>
      </c>
      <c r="O1179" s="841" t="s">
        <v>334</v>
      </c>
      <c r="P1179" s="847" t="s">
        <v>62</v>
      </c>
      <c r="Q1179" s="843" t="s">
        <v>315</v>
      </c>
      <c r="R1179" s="841"/>
      <c r="S1179" s="847"/>
      <c r="T1179" s="843"/>
    </row>
    <row r="1180" spans="1:20" ht="18" hidden="1" customHeight="1">
      <c r="A1180" s="840" t="str" cm="1">
        <f t="array" ref="A1180">IF(INDEX(r_ACTIVEROW,1,COUNTA(r_ACTIVEROW)-2)="N",
       INDEX(r_ACTIVEROW,1,COUNTA(r_ACTIVEROW))&amp;" "&amp;INDEX(r_ACTIVEROW,1,COUNTA(r_ACTIVEROW)-1),
       INDEX(r_ACTIVEROW,1,COUNTA(r_ACTIVEROW)-2)
      )</f>
        <v>DKA6410</v>
      </c>
      <c r="B1180" s="840" t="str" cm="1">
        <f t="array" ref="B1180">INDEX(r_ACTIVEROW,1,COUNTA(r_ACTIVEROW)-1)</f>
        <v>REAR WHEEL SIZE</v>
      </c>
      <c r="C1180" s="841" t="s">
        <v>620</v>
      </c>
      <c r="D1180" s="847" t="s">
        <v>619</v>
      </c>
      <c r="E1180" s="843" t="s">
        <v>621</v>
      </c>
      <c r="F1180" s="841" t="s">
        <v>114</v>
      </c>
      <c r="G1180" s="847" t="s">
        <v>616</v>
      </c>
      <c r="H1180" s="843" t="s">
        <v>382</v>
      </c>
      <c r="I1180" s="841" t="s">
        <v>130</v>
      </c>
      <c r="J1180" s="842" t="s">
        <v>617</v>
      </c>
      <c r="K1180" s="843" t="s">
        <v>373</v>
      </c>
      <c r="L1180" s="841" t="s">
        <v>189</v>
      </c>
      <c r="M1180" s="847" t="s">
        <v>614</v>
      </c>
      <c r="N1180" s="843" t="s">
        <v>454</v>
      </c>
      <c r="O1180" s="841" t="s">
        <v>230</v>
      </c>
      <c r="P1180" s="847" t="s">
        <v>62</v>
      </c>
      <c r="Q1180" s="843" t="s">
        <v>63</v>
      </c>
      <c r="R1180" s="841"/>
      <c r="S1180" s="847"/>
      <c r="T1180" s="843"/>
    </row>
    <row r="1181" spans="1:20" ht="18" hidden="1" customHeight="1">
      <c r="A1181" s="840" t="str" cm="1">
        <f t="array" ref="A1181">IF(INDEX(r_ACTIVEROW,1,COUNTA(r_ACTIVEROW)-2)="N",
       INDEX(r_ACTIVEROW,1,COUNTA(r_ACTIVEROW))&amp;" "&amp;INDEX(r_ACTIVEROW,1,COUNTA(r_ACTIVEROW)-1),
       INDEX(r_ACTIVEROW,1,COUNTA(r_ACTIVEROW)-2)
      )</f>
        <v>DKA6420</v>
      </c>
      <c r="B1181" s="840" t="str" cm="1">
        <f t="array" ref="B1181">INDEX(r_ACTIVEROW,1,COUNTA(r_ACTIVEROW)-1)</f>
        <v>REAR WHEEL SIZE</v>
      </c>
      <c r="C1181" s="841" t="s">
        <v>620</v>
      </c>
      <c r="D1181" s="847" t="s">
        <v>619</v>
      </c>
      <c r="E1181" s="843" t="s">
        <v>621</v>
      </c>
      <c r="F1181" s="841" t="s">
        <v>114</v>
      </c>
      <c r="G1181" s="847" t="s">
        <v>616</v>
      </c>
      <c r="H1181" s="843" t="s">
        <v>382</v>
      </c>
      <c r="I1181" s="841" t="s">
        <v>130</v>
      </c>
      <c r="J1181" s="842" t="s">
        <v>617</v>
      </c>
      <c r="K1181" s="843" t="s">
        <v>373</v>
      </c>
      <c r="L1181" s="841" t="s">
        <v>189</v>
      </c>
      <c r="M1181" s="847" t="s">
        <v>614</v>
      </c>
      <c r="N1181" s="843" t="s">
        <v>454</v>
      </c>
      <c r="O1181" s="841" t="s">
        <v>231</v>
      </c>
      <c r="P1181" s="847" t="s">
        <v>62</v>
      </c>
      <c r="Q1181" s="843" t="s">
        <v>64</v>
      </c>
      <c r="R1181" s="841"/>
      <c r="S1181" s="847"/>
      <c r="T1181" s="843"/>
    </row>
    <row r="1182" spans="1:20" ht="18" hidden="1" customHeight="1">
      <c r="A1182" s="840" t="str" cm="1">
        <f t="array" ref="A1182">IF(INDEX(r_ACTIVEROW,1,COUNTA(r_ACTIVEROW)-2)="N",
       INDEX(r_ACTIVEROW,1,COUNTA(r_ACTIVEROW))&amp;" "&amp;INDEX(r_ACTIVEROW,1,COUNTA(r_ACTIVEROW)-1),
       INDEX(r_ACTIVEROW,1,COUNTA(r_ACTIVEROW)-2)
      )</f>
        <v>DKA6430</v>
      </c>
      <c r="B1182" s="840" t="str" cm="1">
        <f t="array" ref="B1182">INDEX(r_ACTIVEROW,1,COUNTA(r_ACTIVEROW)-1)</f>
        <v>REAR WHEEL SIZE</v>
      </c>
      <c r="C1182" s="841" t="s">
        <v>620</v>
      </c>
      <c r="D1182" s="847" t="s">
        <v>619</v>
      </c>
      <c r="E1182" s="843" t="s">
        <v>621</v>
      </c>
      <c r="F1182" s="841" t="s">
        <v>114</v>
      </c>
      <c r="G1182" s="847" t="s">
        <v>616</v>
      </c>
      <c r="H1182" s="843" t="s">
        <v>382</v>
      </c>
      <c r="I1182" s="841" t="s">
        <v>130</v>
      </c>
      <c r="J1182" s="842" t="s">
        <v>617</v>
      </c>
      <c r="K1182" s="843" t="s">
        <v>373</v>
      </c>
      <c r="L1182" s="841" t="s">
        <v>189</v>
      </c>
      <c r="M1182" s="847" t="s">
        <v>614</v>
      </c>
      <c r="N1182" s="843" t="s">
        <v>454</v>
      </c>
      <c r="O1182" s="841" t="s">
        <v>334</v>
      </c>
      <c r="P1182" s="847" t="s">
        <v>62</v>
      </c>
      <c r="Q1182" s="843" t="s">
        <v>315</v>
      </c>
      <c r="R1182" s="841"/>
      <c r="S1182" s="847"/>
      <c r="T1182" s="843"/>
    </row>
    <row r="1183" spans="1:20" ht="18" hidden="1" customHeight="1">
      <c r="A1183" s="840" t="str" cm="1">
        <f t="array" ref="A1183">IF(INDEX(r_ACTIVEROW,1,COUNTA(r_ACTIVEROW)-2)="N",
       INDEX(r_ACTIVEROW,1,COUNTA(r_ACTIVEROW))&amp;" "&amp;INDEX(r_ACTIVEROW,1,COUNTA(r_ACTIVEROW)-1),
       INDEX(r_ACTIVEROW,1,COUNTA(r_ACTIVEROW)-2)
      )</f>
        <v>DKA6410</v>
      </c>
      <c r="B1183" s="840" t="str" cm="1">
        <f t="array" ref="B1183">INDEX(r_ACTIVEROW,1,COUNTA(r_ACTIVEROW)-1)</f>
        <v>REAR WHEEL SIZE</v>
      </c>
      <c r="C1183" s="841" t="s">
        <v>620</v>
      </c>
      <c r="D1183" s="847" t="s">
        <v>619</v>
      </c>
      <c r="E1183" s="843" t="s">
        <v>621</v>
      </c>
      <c r="F1183" s="841" t="s">
        <v>114</v>
      </c>
      <c r="G1183" s="847" t="s">
        <v>616</v>
      </c>
      <c r="H1183" s="843" t="s">
        <v>382</v>
      </c>
      <c r="I1183" s="841" t="s">
        <v>131</v>
      </c>
      <c r="J1183" s="842" t="s">
        <v>617</v>
      </c>
      <c r="K1183" s="843" t="s">
        <v>399</v>
      </c>
      <c r="L1183" s="841" t="s">
        <v>189</v>
      </c>
      <c r="M1183" s="847" t="s">
        <v>614</v>
      </c>
      <c r="N1183" s="843" t="s">
        <v>454</v>
      </c>
      <c r="O1183" s="841" t="s">
        <v>230</v>
      </c>
      <c r="P1183" s="847" t="s">
        <v>62</v>
      </c>
      <c r="Q1183" s="843" t="s">
        <v>63</v>
      </c>
      <c r="R1183" s="841"/>
      <c r="S1183" s="847"/>
      <c r="T1183" s="843"/>
    </row>
    <row r="1184" spans="1:20" ht="18" hidden="1" customHeight="1">
      <c r="A1184" s="840" t="str" cm="1">
        <f t="array" ref="A1184">IF(INDEX(r_ACTIVEROW,1,COUNTA(r_ACTIVEROW)-2)="N",
       INDEX(r_ACTIVEROW,1,COUNTA(r_ACTIVEROW))&amp;" "&amp;INDEX(r_ACTIVEROW,1,COUNTA(r_ACTIVEROW)-1),
       INDEX(r_ACTIVEROW,1,COUNTA(r_ACTIVEROW)-2)
      )</f>
        <v>DKA6420</v>
      </c>
      <c r="B1184" s="840" t="str" cm="1">
        <f t="array" ref="B1184">INDEX(r_ACTIVEROW,1,COUNTA(r_ACTIVEROW)-1)</f>
        <v>REAR WHEEL SIZE</v>
      </c>
      <c r="C1184" s="841" t="s">
        <v>620</v>
      </c>
      <c r="D1184" s="847" t="s">
        <v>619</v>
      </c>
      <c r="E1184" s="843" t="s">
        <v>621</v>
      </c>
      <c r="F1184" s="841" t="s">
        <v>114</v>
      </c>
      <c r="G1184" s="847" t="s">
        <v>616</v>
      </c>
      <c r="H1184" s="843" t="s">
        <v>382</v>
      </c>
      <c r="I1184" s="841" t="s">
        <v>131</v>
      </c>
      <c r="J1184" s="842" t="s">
        <v>617</v>
      </c>
      <c r="K1184" s="843" t="s">
        <v>399</v>
      </c>
      <c r="L1184" s="841" t="s">
        <v>189</v>
      </c>
      <c r="M1184" s="847" t="s">
        <v>614</v>
      </c>
      <c r="N1184" s="843" t="s">
        <v>454</v>
      </c>
      <c r="O1184" s="841" t="s">
        <v>231</v>
      </c>
      <c r="P1184" s="847" t="s">
        <v>62</v>
      </c>
      <c r="Q1184" s="843" t="s">
        <v>64</v>
      </c>
      <c r="R1184" s="841"/>
      <c r="S1184" s="847"/>
      <c r="T1184" s="843"/>
    </row>
    <row r="1185" spans="1:20" ht="18" hidden="1" customHeight="1">
      <c r="A1185" s="840" t="str" cm="1">
        <f t="array" ref="A1185">IF(INDEX(r_ACTIVEROW,1,COUNTA(r_ACTIVEROW)-2)="N",
       INDEX(r_ACTIVEROW,1,COUNTA(r_ACTIVEROW))&amp;" "&amp;INDEX(r_ACTIVEROW,1,COUNTA(r_ACTIVEROW)-1),
       INDEX(r_ACTIVEROW,1,COUNTA(r_ACTIVEROW)-2)
      )</f>
        <v>DKA6430</v>
      </c>
      <c r="B1185" s="840" t="str" cm="1">
        <f t="array" ref="B1185">INDEX(r_ACTIVEROW,1,COUNTA(r_ACTIVEROW)-1)</f>
        <v>REAR WHEEL SIZE</v>
      </c>
      <c r="C1185" s="841" t="s">
        <v>620</v>
      </c>
      <c r="D1185" s="847" t="s">
        <v>619</v>
      </c>
      <c r="E1185" s="843" t="s">
        <v>621</v>
      </c>
      <c r="F1185" s="841" t="s">
        <v>114</v>
      </c>
      <c r="G1185" s="847" t="s">
        <v>616</v>
      </c>
      <c r="H1185" s="843" t="s">
        <v>382</v>
      </c>
      <c r="I1185" s="841" t="s">
        <v>131</v>
      </c>
      <c r="J1185" s="842" t="s">
        <v>617</v>
      </c>
      <c r="K1185" s="843" t="s">
        <v>399</v>
      </c>
      <c r="L1185" s="841" t="s">
        <v>189</v>
      </c>
      <c r="M1185" s="847" t="s">
        <v>614</v>
      </c>
      <c r="N1185" s="843" t="s">
        <v>454</v>
      </c>
      <c r="O1185" s="841" t="s">
        <v>334</v>
      </c>
      <c r="P1185" s="847" t="s">
        <v>62</v>
      </c>
      <c r="Q1185" s="843" t="s">
        <v>315</v>
      </c>
      <c r="R1185" s="841"/>
      <c r="S1185" s="847"/>
      <c r="T1185" s="843"/>
    </row>
    <row r="1186" spans="1:20" ht="18" hidden="1" customHeight="1">
      <c r="A1186" s="840" t="str" cm="1">
        <f t="array" ref="A1186">IF(INDEX(r_ACTIVEROW,1,COUNTA(r_ACTIVEROW)-2)="N",
       INDEX(r_ACTIVEROW,1,COUNTA(r_ACTIVEROW))&amp;" "&amp;INDEX(r_ACTIVEROW,1,COUNTA(r_ACTIVEROW)-1),
       INDEX(r_ACTIVEROW,1,COUNTA(r_ACTIVEROW)-2)
      )</f>
        <v>DKA6410</v>
      </c>
      <c r="B1186" s="840" t="str" cm="1">
        <f t="array" ref="B1186">INDEX(r_ACTIVEROW,1,COUNTA(r_ACTIVEROW)-1)</f>
        <v>REAR WHEEL SIZE</v>
      </c>
      <c r="C1186" s="841" t="s">
        <v>620</v>
      </c>
      <c r="D1186" s="847" t="s">
        <v>619</v>
      </c>
      <c r="E1186" s="843" t="s">
        <v>621</v>
      </c>
      <c r="F1186" s="841" t="s">
        <v>114</v>
      </c>
      <c r="G1186" s="847" t="s">
        <v>616</v>
      </c>
      <c r="H1186" s="843" t="s">
        <v>382</v>
      </c>
      <c r="I1186" s="841" t="s">
        <v>132</v>
      </c>
      <c r="J1186" s="842" t="s">
        <v>617</v>
      </c>
      <c r="K1186" s="843" t="s">
        <v>374</v>
      </c>
      <c r="L1186" s="841" t="s">
        <v>189</v>
      </c>
      <c r="M1186" s="847" t="s">
        <v>614</v>
      </c>
      <c r="N1186" s="843" t="s">
        <v>454</v>
      </c>
      <c r="O1186" s="841" t="s">
        <v>230</v>
      </c>
      <c r="P1186" s="847" t="s">
        <v>62</v>
      </c>
      <c r="Q1186" s="843" t="s">
        <v>63</v>
      </c>
      <c r="R1186" s="841"/>
      <c r="S1186" s="847"/>
      <c r="T1186" s="843"/>
    </row>
    <row r="1187" spans="1:20" ht="18" hidden="1" customHeight="1">
      <c r="A1187" s="840" t="str" cm="1">
        <f t="array" ref="A1187">IF(INDEX(r_ACTIVEROW,1,COUNTA(r_ACTIVEROW)-2)="N",
       INDEX(r_ACTIVEROW,1,COUNTA(r_ACTIVEROW))&amp;" "&amp;INDEX(r_ACTIVEROW,1,COUNTA(r_ACTIVEROW)-1),
       INDEX(r_ACTIVEROW,1,COUNTA(r_ACTIVEROW)-2)
      )</f>
        <v>DKA6420</v>
      </c>
      <c r="B1187" s="840" t="str" cm="1">
        <f t="array" ref="B1187">INDEX(r_ACTIVEROW,1,COUNTA(r_ACTIVEROW)-1)</f>
        <v>REAR WHEEL SIZE</v>
      </c>
      <c r="C1187" s="841" t="s">
        <v>620</v>
      </c>
      <c r="D1187" s="847" t="s">
        <v>619</v>
      </c>
      <c r="E1187" s="843" t="s">
        <v>621</v>
      </c>
      <c r="F1187" s="841" t="s">
        <v>114</v>
      </c>
      <c r="G1187" s="847" t="s">
        <v>616</v>
      </c>
      <c r="H1187" s="843" t="s">
        <v>382</v>
      </c>
      <c r="I1187" s="841" t="s">
        <v>132</v>
      </c>
      <c r="J1187" s="842" t="s">
        <v>617</v>
      </c>
      <c r="K1187" s="843" t="s">
        <v>374</v>
      </c>
      <c r="L1187" s="841" t="s">
        <v>189</v>
      </c>
      <c r="M1187" s="847" t="s">
        <v>614</v>
      </c>
      <c r="N1187" s="843" t="s">
        <v>454</v>
      </c>
      <c r="O1187" s="841" t="s">
        <v>231</v>
      </c>
      <c r="P1187" s="847" t="s">
        <v>62</v>
      </c>
      <c r="Q1187" s="843" t="s">
        <v>64</v>
      </c>
      <c r="R1187" s="841"/>
      <c r="S1187" s="847"/>
      <c r="T1187" s="843"/>
    </row>
    <row r="1188" spans="1:20" ht="18" hidden="1" customHeight="1">
      <c r="A1188" s="840" t="str" cm="1">
        <f t="array" ref="A1188">IF(INDEX(r_ACTIVEROW,1,COUNTA(r_ACTIVEROW)-2)="N",
       INDEX(r_ACTIVEROW,1,COUNTA(r_ACTIVEROW))&amp;" "&amp;INDEX(r_ACTIVEROW,1,COUNTA(r_ACTIVEROW)-1),
       INDEX(r_ACTIVEROW,1,COUNTA(r_ACTIVEROW)-2)
      )</f>
        <v>DKA6430</v>
      </c>
      <c r="B1188" s="840" t="str" cm="1">
        <f t="array" ref="B1188">INDEX(r_ACTIVEROW,1,COUNTA(r_ACTIVEROW)-1)</f>
        <v>REAR WHEEL SIZE</v>
      </c>
      <c r="C1188" s="841" t="s">
        <v>620</v>
      </c>
      <c r="D1188" s="847" t="s">
        <v>619</v>
      </c>
      <c r="E1188" s="843" t="s">
        <v>621</v>
      </c>
      <c r="F1188" s="841" t="s">
        <v>114</v>
      </c>
      <c r="G1188" s="847" t="s">
        <v>616</v>
      </c>
      <c r="H1188" s="843" t="s">
        <v>382</v>
      </c>
      <c r="I1188" s="841" t="s">
        <v>132</v>
      </c>
      <c r="J1188" s="842" t="s">
        <v>617</v>
      </c>
      <c r="K1188" s="843" t="s">
        <v>374</v>
      </c>
      <c r="L1188" s="841" t="s">
        <v>189</v>
      </c>
      <c r="M1188" s="847" t="s">
        <v>614</v>
      </c>
      <c r="N1188" s="843" t="s">
        <v>454</v>
      </c>
      <c r="O1188" s="841" t="s">
        <v>334</v>
      </c>
      <c r="P1188" s="847" t="s">
        <v>62</v>
      </c>
      <c r="Q1188" s="843" t="s">
        <v>315</v>
      </c>
      <c r="R1188" s="841"/>
      <c r="S1188" s="847"/>
      <c r="T1188" s="843"/>
    </row>
    <row r="1189" spans="1:20" ht="18" hidden="1" customHeight="1">
      <c r="A1189" s="840" t="str" cm="1">
        <f t="array" ref="A1189">IF(INDEX(r_ACTIVEROW,1,COUNTA(r_ACTIVEROW)-2)="N",
       INDEX(r_ACTIVEROW,1,COUNTA(r_ACTIVEROW))&amp;" "&amp;INDEX(r_ACTIVEROW,1,COUNTA(r_ACTIVEROW)-1),
       INDEX(r_ACTIVEROW,1,COUNTA(r_ACTIVEROW)-2)
      )</f>
        <v>DKA6410</v>
      </c>
      <c r="B1189" s="840" t="str" cm="1">
        <f t="array" ref="B1189">INDEX(r_ACTIVEROW,1,COUNTA(r_ACTIVEROW)-1)</f>
        <v>REAR WHEEL SIZE</v>
      </c>
      <c r="C1189" s="841" t="s">
        <v>620</v>
      </c>
      <c r="D1189" s="847" t="s">
        <v>619</v>
      </c>
      <c r="E1189" s="843" t="s">
        <v>621</v>
      </c>
      <c r="F1189" s="841" t="s">
        <v>114</v>
      </c>
      <c r="G1189" s="847" t="s">
        <v>616</v>
      </c>
      <c r="H1189" s="843" t="s">
        <v>382</v>
      </c>
      <c r="I1189" s="841" t="s">
        <v>133</v>
      </c>
      <c r="J1189" s="842" t="s">
        <v>617</v>
      </c>
      <c r="K1189" s="843" t="s">
        <v>415</v>
      </c>
      <c r="L1189" s="841" t="s">
        <v>189</v>
      </c>
      <c r="M1189" s="847" t="s">
        <v>614</v>
      </c>
      <c r="N1189" s="843" t="s">
        <v>454</v>
      </c>
      <c r="O1189" s="841" t="s">
        <v>230</v>
      </c>
      <c r="P1189" s="847" t="s">
        <v>62</v>
      </c>
      <c r="Q1189" s="843" t="s">
        <v>63</v>
      </c>
      <c r="R1189" s="841"/>
      <c r="S1189" s="847"/>
      <c r="T1189" s="843"/>
    </row>
    <row r="1190" spans="1:20" ht="18" hidden="1" customHeight="1">
      <c r="A1190" s="840" t="str" cm="1">
        <f t="array" ref="A1190">IF(INDEX(r_ACTIVEROW,1,COUNTA(r_ACTIVEROW)-2)="N",
       INDEX(r_ACTIVEROW,1,COUNTA(r_ACTIVEROW))&amp;" "&amp;INDEX(r_ACTIVEROW,1,COUNTA(r_ACTIVEROW)-1),
       INDEX(r_ACTIVEROW,1,COUNTA(r_ACTIVEROW)-2)
      )</f>
        <v>DKA6420</v>
      </c>
      <c r="B1190" s="840" t="str" cm="1">
        <f t="array" ref="B1190">INDEX(r_ACTIVEROW,1,COUNTA(r_ACTIVEROW)-1)</f>
        <v>REAR WHEEL SIZE</v>
      </c>
      <c r="C1190" s="841" t="s">
        <v>620</v>
      </c>
      <c r="D1190" s="847" t="s">
        <v>619</v>
      </c>
      <c r="E1190" s="843" t="s">
        <v>621</v>
      </c>
      <c r="F1190" s="841" t="s">
        <v>114</v>
      </c>
      <c r="G1190" s="847" t="s">
        <v>616</v>
      </c>
      <c r="H1190" s="843" t="s">
        <v>382</v>
      </c>
      <c r="I1190" s="841" t="s">
        <v>133</v>
      </c>
      <c r="J1190" s="842" t="s">
        <v>617</v>
      </c>
      <c r="K1190" s="843" t="s">
        <v>415</v>
      </c>
      <c r="L1190" s="841" t="s">
        <v>189</v>
      </c>
      <c r="M1190" s="847" t="s">
        <v>614</v>
      </c>
      <c r="N1190" s="843" t="s">
        <v>454</v>
      </c>
      <c r="O1190" s="841" t="s">
        <v>231</v>
      </c>
      <c r="P1190" s="847" t="s">
        <v>62</v>
      </c>
      <c r="Q1190" s="843" t="s">
        <v>64</v>
      </c>
      <c r="R1190" s="841"/>
      <c r="S1190" s="847"/>
      <c r="T1190" s="843"/>
    </row>
    <row r="1191" spans="1:20" ht="18" hidden="1" customHeight="1">
      <c r="A1191" s="840" t="str" cm="1">
        <f t="array" ref="A1191">IF(INDEX(r_ACTIVEROW,1,COUNTA(r_ACTIVEROW)-2)="N",
       INDEX(r_ACTIVEROW,1,COUNTA(r_ACTIVEROW))&amp;" "&amp;INDEX(r_ACTIVEROW,1,COUNTA(r_ACTIVEROW)-1),
       INDEX(r_ACTIVEROW,1,COUNTA(r_ACTIVEROW)-2)
      )</f>
        <v>DKA6430</v>
      </c>
      <c r="B1191" s="840" t="str" cm="1">
        <f t="array" ref="B1191">INDEX(r_ACTIVEROW,1,COUNTA(r_ACTIVEROW)-1)</f>
        <v>REAR WHEEL SIZE</v>
      </c>
      <c r="C1191" s="841" t="s">
        <v>620</v>
      </c>
      <c r="D1191" s="847" t="s">
        <v>619</v>
      </c>
      <c r="E1191" s="843" t="s">
        <v>621</v>
      </c>
      <c r="F1191" s="841" t="s">
        <v>114</v>
      </c>
      <c r="G1191" s="847" t="s">
        <v>616</v>
      </c>
      <c r="H1191" s="843" t="s">
        <v>382</v>
      </c>
      <c r="I1191" s="841" t="s">
        <v>133</v>
      </c>
      <c r="J1191" s="842" t="s">
        <v>617</v>
      </c>
      <c r="K1191" s="843" t="s">
        <v>415</v>
      </c>
      <c r="L1191" s="841" t="s">
        <v>189</v>
      </c>
      <c r="M1191" s="847" t="s">
        <v>614</v>
      </c>
      <c r="N1191" s="843" t="s">
        <v>454</v>
      </c>
      <c r="O1191" s="841" t="s">
        <v>334</v>
      </c>
      <c r="P1191" s="847" t="s">
        <v>62</v>
      </c>
      <c r="Q1191" s="843" t="s">
        <v>315</v>
      </c>
      <c r="R1191" s="841"/>
      <c r="S1191" s="847"/>
      <c r="T1191" s="843"/>
    </row>
    <row r="1192" spans="1:20" ht="18" hidden="1" customHeight="1">
      <c r="A1192" s="840" t="str" cm="1">
        <f t="array" ref="A1192">IF(INDEX(r_ACTIVEROW,1,COUNTA(r_ACTIVEROW)-2)="N",
       INDEX(r_ACTIVEROW,1,COUNTA(r_ACTIVEROW))&amp;" "&amp;INDEX(r_ACTIVEROW,1,COUNTA(r_ACTIVEROW)-1),
       INDEX(r_ACTIVEROW,1,COUNTA(r_ACTIVEROW)-2)
      )</f>
        <v>DKA6410</v>
      </c>
      <c r="B1192" s="840" t="str" cm="1">
        <f t="array" ref="B1192">INDEX(r_ACTIVEROW,1,COUNTA(r_ACTIVEROW)-1)</f>
        <v>REAR WHEEL SIZE</v>
      </c>
      <c r="C1192" s="841" t="s">
        <v>620</v>
      </c>
      <c r="D1192" s="847" t="s">
        <v>619</v>
      </c>
      <c r="E1192" s="843" t="s">
        <v>621</v>
      </c>
      <c r="F1192" s="841" t="s">
        <v>114</v>
      </c>
      <c r="G1192" s="847" t="s">
        <v>616</v>
      </c>
      <c r="H1192" s="843" t="s">
        <v>382</v>
      </c>
      <c r="I1192" s="841" t="s">
        <v>134</v>
      </c>
      <c r="J1192" s="842" t="s">
        <v>617</v>
      </c>
      <c r="K1192" s="843" t="s">
        <v>375</v>
      </c>
      <c r="L1192" s="841" t="s">
        <v>189</v>
      </c>
      <c r="M1192" s="847" t="s">
        <v>614</v>
      </c>
      <c r="N1192" s="843" t="s">
        <v>454</v>
      </c>
      <c r="O1192" s="841" t="s">
        <v>230</v>
      </c>
      <c r="P1192" s="847" t="s">
        <v>62</v>
      </c>
      <c r="Q1192" s="843" t="s">
        <v>63</v>
      </c>
      <c r="R1192" s="841"/>
      <c r="S1192" s="847"/>
      <c r="T1192" s="843"/>
    </row>
    <row r="1193" spans="1:20" ht="18" hidden="1" customHeight="1">
      <c r="A1193" s="840" t="str" cm="1">
        <f t="array" ref="A1193">IF(INDEX(r_ACTIVEROW,1,COUNTA(r_ACTIVEROW)-2)="N",
       INDEX(r_ACTIVEROW,1,COUNTA(r_ACTIVEROW))&amp;" "&amp;INDEX(r_ACTIVEROW,1,COUNTA(r_ACTIVEROW)-1),
       INDEX(r_ACTIVEROW,1,COUNTA(r_ACTIVEROW)-2)
      )</f>
        <v>DKA6420</v>
      </c>
      <c r="B1193" s="840" t="str" cm="1">
        <f t="array" ref="B1193">INDEX(r_ACTIVEROW,1,COUNTA(r_ACTIVEROW)-1)</f>
        <v>REAR WHEEL SIZE</v>
      </c>
      <c r="C1193" s="841" t="s">
        <v>620</v>
      </c>
      <c r="D1193" s="847" t="s">
        <v>619</v>
      </c>
      <c r="E1193" s="843" t="s">
        <v>621</v>
      </c>
      <c r="F1193" s="841" t="s">
        <v>114</v>
      </c>
      <c r="G1193" s="847" t="s">
        <v>616</v>
      </c>
      <c r="H1193" s="843" t="s">
        <v>382</v>
      </c>
      <c r="I1193" s="841" t="s">
        <v>134</v>
      </c>
      <c r="J1193" s="842" t="s">
        <v>617</v>
      </c>
      <c r="K1193" s="843" t="s">
        <v>375</v>
      </c>
      <c r="L1193" s="841" t="s">
        <v>189</v>
      </c>
      <c r="M1193" s="847" t="s">
        <v>614</v>
      </c>
      <c r="N1193" s="843" t="s">
        <v>454</v>
      </c>
      <c r="O1193" s="841" t="s">
        <v>231</v>
      </c>
      <c r="P1193" s="847" t="s">
        <v>62</v>
      </c>
      <c r="Q1193" s="843" t="s">
        <v>64</v>
      </c>
      <c r="R1193" s="841"/>
      <c r="S1193" s="847"/>
      <c r="T1193" s="843"/>
    </row>
    <row r="1194" spans="1:20" ht="18" hidden="1" customHeight="1">
      <c r="A1194" s="840" t="str" cm="1">
        <f t="array" ref="A1194">IF(INDEX(r_ACTIVEROW,1,COUNTA(r_ACTIVEROW)-2)="N",
       INDEX(r_ACTIVEROW,1,COUNTA(r_ACTIVEROW))&amp;" "&amp;INDEX(r_ACTIVEROW,1,COUNTA(r_ACTIVEROW)-1),
       INDEX(r_ACTIVEROW,1,COUNTA(r_ACTIVEROW)-2)
      )</f>
        <v>DKA6430</v>
      </c>
      <c r="B1194" s="840" t="str" cm="1">
        <f t="array" ref="B1194">INDEX(r_ACTIVEROW,1,COUNTA(r_ACTIVEROW)-1)</f>
        <v>REAR WHEEL SIZE</v>
      </c>
      <c r="C1194" s="841" t="s">
        <v>620</v>
      </c>
      <c r="D1194" s="847" t="s">
        <v>619</v>
      </c>
      <c r="E1194" s="843" t="s">
        <v>621</v>
      </c>
      <c r="F1194" s="841" t="s">
        <v>114</v>
      </c>
      <c r="G1194" s="847" t="s">
        <v>616</v>
      </c>
      <c r="H1194" s="843" t="s">
        <v>382</v>
      </c>
      <c r="I1194" s="841" t="s">
        <v>134</v>
      </c>
      <c r="J1194" s="842" t="s">
        <v>617</v>
      </c>
      <c r="K1194" s="843" t="s">
        <v>375</v>
      </c>
      <c r="L1194" s="841" t="s">
        <v>189</v>
      </c>
      <c r="M1194" s="847" t="s">
        <v>614</v>
      </c>
      <c r="N1194" s="843" t="s">
        <v>454</v>
      </c>
      <c r="O1194" s="841" t="s">
        <v>334</v>
      </c>
      <c r="P1194" s="847" t="s">
        <v>62</v>
      </c>
      <c r="Q1194" s="843" t="s">
        <v>315</v>
      </c>
      <c r="R1194" s="841"/>
      <c r="S1194" s="847"/>
      <c r="T1194" s="843"/>
    </row>
    <row r="1195" spans="1:20" ht="18" hidden="1" customHeight="1">
      <c r="A1195" s="840" t="str" cm="1">
        <f t="array" ref="A1195">IF(INDEX(r_ACTIVEROW,1,COUNTA(r_ACTIVEROW)-2)="N",
       INDEX(r_ACTIVEROW,1,COUNTA(r_ACTIVEROW))&amp;" "&amp;INDEX(r_ACTIVEROW,1,COUNTA(r_ACTIVEROW)-1),
       INDEX(r_ACTIVEROW,1,COUNTA(r_ACTIVEROW)-2)
      )</f>
        <v>DKA6410</v>
      </c>
      <c r="B1195" s="840" t="str" cm="1">
        <f t="array" ref="B1195">INDEX(r_ACTIVEROW,1,COUNTA(r_ACTIVEROW)-1)</f>
        <v>REAR WHEEL SIZE</v>
      </c>
      <c r="C1195" s="841" t="s">
        <v>620</v>
      </c>
      <c r="D1195" s="847" t="s">
        <v>619</v>
      </c>
      <c r="E1195" s="843" t="s">
        <v>621</v>
      </c>
      <c r="F1195" s="841" t="s">
        <v>114</v>
      </c>
      <c r="G1195" s="847" t="s">
        <v>616</v>
      </c>
      <c r="H1195" s="843" t="s">
        <v>382</v>
      </c>
      <c r="I1195" s="841" t="s">
        <v>135</v>
      </c>
      <c r="J1195" s="842" t="s">
        <v>617</v>
      </c>
      <c r="K1195" s="843" t="s">
        <v>416</v>
      </c>
      <c r="L1195" s="841" t="s">
        <v>189</v>
      </c>
      <c r="M1195" s="847" t="s">
        <v>614</v>
      </c>
      <c r="N1195" s="843" t="s">
        <v>454</v>
      </c>
      <c r="O1195" s="841" t="s">
        <v>230</v>
      </c>
      <c r="P1195" s="847" t="s">
        <v>62</v>
      </c>
      <c r="Q1195" s="843" t="s">
        <v>63</v>
      </c>
      <c r="R1195" s="841"/>
      <c r="S1195" s="847"/>
      <c r="T1195" s="843"/>
    </row>
    <row r="1196" spans="1:20" ht="18" hidden="1" customHeight="1">
      <c r="A1196" s="840" t="str" cm="1">
        <f t="array" ref="A1196">IF(INDEX(r_ACTIVEROW,1,COUNTA(r_ACTIVEROW)-2)="N",
       INDEX(r_ACTIVEROW,1,COUNTA(r_ACTIVEROW))&amp;" "&amp;INDEX(r_ACTIVEROW,1,COUNTA(r_ACTIVEROW)-1),
       INDEX(r_ACTIVEROW,1,COUNTA(r_ACTIVEROW)-2)
      )</f>
        <v>DKA6420</v>
      </c>
      <c r="B1196" s="840" t="str" cm="1">
        <f t="array" ref="B1196">INDEX(r_ACTIVEROW,1,COUNTA(r_ACTIVEROW)-1)</f>
        <v>REAR WHEEL SIZE</v>
      </c>
      <c r="C1196" s="841" t="s">
        <v>620</v>
      </c>
      <c r="D1196" s="847" t="s">
        <v>619</v>
      </c>
      <c r="E1196" s="843" t="s">
        <v>621</v>
      </c>
      <c r="F1196" s="841" t="s">
        <v>114</v>
      </c>
      <c r="G1196" s="847" t="s">
        <v>616</v>
      </c>
      <c r="H1196" s="843" t="s">
        <v>382</v>
      </c>
      <c r="I1196" s="841" t="s">
        <v>135</v>
      </c>
      <c r="J1196" s="842" t="s">
        <v>617</v>
      </c>
      <c r="K1196" s="843" t="s">
        <v>416</v>
      </c>
      <c r="L1196" s="841" t="s">
        <v>189</v>
      </c>
      <c r="M1196" s="847" t="s">
        <v>614</v>
      </c>
      <c r="N1196" s="843" t="s">
        <v>454</v>
      </c>
      <c r="O1196" s="841" t="s">
        <v>231</v>
      </c>
      <c r="P1196" s="847" t="s">
        <v>62</v>
      </c>
      <c r="Q1196" s="843" t="s">
        <v>64</v>
      </c>
      <c r="R1196" s="841"/>
      <c r="S1196" s="847"/>
      <c r="T1196" s="843"/>
    </row>
    <row r="1197" spans="1:20" ht="18" hidden="1" customHeight="1">
      <c r="A1197" s="840" t="str" cm="1">
        <f t="array" ref="A1197">IF(INDEX(r_ACTIVEROW,1,COUNTA(r_ACTIVEROW)-2)="N",
       INDEX(r_ACTIVEROW,1,COUNTA(r_ACTIVEROW))&amp;" "&amp;INDEX(r_ACTIVEROW,1,COUNTA(r_ACTIVEROW)-1),
       INDEX(r_ACTIVEROW,1,COUNTA(r_ACTIVEROW)-2)
      )</f>
        <v>DKA6430</v>
      </c>
      <c r="B1197" s="840" t="str" cm="1">
        <f t="array" ref="B1197">INDEX(r_ACTIVEROW,1,COUNTA(r_ACTIVEROW)-1)</f>
        <v>REAR WHEEL SIZE</v>
      </c>
      <c r="C1197" s="841" t="s">
        <v>620</v>
      </c>
      <c r="D1197" s="847" t="s">
        <v>619</v>
      </c>
      <c r="E1197" s="843" t="s">
        <v>621</v>
      </c>
      <c r="F1197" s="841" t="s">
        <v>114</v>
      </c>
      <c r="G1197" s="847" t="s">
        <v>616</v>
      </c>
      <c r="H1197" s="843" t="s">
        <v>382</v>
      </c>
      <c r="I1197" s="841" t="s">
        <v>135</v>
      </c>
      <c r="J1197" s="842" t="s">
        <v>617</v>
      </c>
      <c r="K1197" s="843" t="s">
        <v>416</v>
      </c>
      <c r="L1197" s="841" t="s">
        <v>189</v>
      </c>
      <c r="M1197" s="847" t="s">
        <v>614</v>
      </c>
      <c r="N1197" s="843" t="s">
        <v>454</v>
      </c>
      <c r="O1197" s="841" t="s">
        <v>334</v>
      </c>
      <c r="P1197" s="847" t="s">
        <v>62</v>
      </c>
      <c r="Q1197" s="843" t="s">
        <v>315</v>
      </c>
      <c r="R1197" s="841"/>
      <c r="S1197" s="847"/>
      <c r="T1197" s="843"/>
    </row>
    <row r="1198" spans="1:20" ht="18" hidden="1" customHeight="1">
      <c r="A1198" s="840" t="str" cm="1">
        <f t="array" ref="A1198">IF(INDEX(r_ACTIVEROW,1,COUNTA(r_ACTIVEROW)-2)="N",
       INDEX(r_ACTIVEROW,1,COUNTA(r_ACTIVEROW))&amp;" "&amp;INDEX(r_ACTIVEROW,1,COUNTA(r_ACTIVEROW)-1),
       INDEX(r_ACTIVEROW,1,COUNTA(r_ACTIVEROW)-2)
      )</f>
        <v>DKA6410</v>
      </c>
      <c r="B1198" s="840" t="str" cm="1">
        <f t="array" ref="B1198">INDEX(r_ACTIVEROW,1,COUNTA(r_ACTIVEROW)-1)</f>
        <v>REAR WHEEL SIZE</v>
      </c>
      <c r="C1198" s="841" t="s">
        <v>620</v>
      </c>
      <c r="D1198" s="847" t="s">
        <v>619</v>
      </c>
      <c r="E1198" s="843" t="s">
        <v>621</v>
      </c>
      <c r="F1198" s="841" t="s">
        <v>114</v>
      </c>
      <c r="G1198" s="847" t="s">
        <v>616</v>
      </c>
      <c r="H1198" s="843" t="s">
        <v>382</v>
      </c>
      <c r="I1198" s="841" t="s">
        <v>136</v>
      </c>
      <c r="J1198" s="842" t="s">
        <v>617</v>
      </c>
      <c r="K1198" s="843" t="s">
        <v>376</v>
      </c>
      <c r="L1198" s="841" t="s">
        <v>189</v>
      </c>
      <c r="M1198" s="847" t="s">
        <v>614</v>
      </c>
      <c r="N1198" s="843" t="s">
        <v>454</v>
      </c>
      <c r="O1198" s="841" t="s">
        <v>230</v>
      </c>
      <c r="P1198" s="847" t="s">
        <v>62</v>
      </c>
      <c r="Q1198" s="843" t="s">
        <v>63</v>
      </c>
      <c r="R1198" s="841"/>
      <c r="S1198" s="847"/>
      <c r="T1198" s="843"/>
    </row>
    <row r="1199" spans="1:20" ht="18" hidden="1" customHeight="1">
      <c r="A1199" s="840" t="str" cm="1">
        <f t="array" ref="A1199">IF(INDEX(r_ACTIVEROW,1,COUNTA(r_ACTIVEROW)-2)="N",
       INDEX(r_ACTIVEROW,1,COUNTA(r_ACTIVEROW))&amp;" "&amp;INDEX(r_ACTIVEROW,1,COUNTA(r_ACTIVEROW)-1),
       INDEX(r_ACTIVEROW,1,COUNTA(r_ACTIVEROW)-2)
      )</f>
        <v>DKA6420</v>
      </c>
      <c r="B1199" s="840" t="str" cm="1">
        <f t="array" ref="B1199">INDEX(r_ACTIVEROW,1,COUNTA(r_ACTIVEROW)-1)</f>
        <v>REAR WHEEL SIZE</v>
      </c>
      <c r="C1199" s="841" t="s">
        <v>620</v>
      </c>
      <c r="D1199" s="847" t="s">
        <v>619</v>
      </c>
      <c r="E1199" s="843" t="s">
        <v>621</v>
      </c>
      <c r="F1199" s="841" t="s">
        <v>114</v>
      </c>
      <c r="G1199" s="847" t="s">
        <v>616</v>
      </c>
      <c r="H1199" s="843" t="s">
        <v>382</v>
      </c>
      <c r="I1199" s="841" t="s">
        <v>136</v>
      </c>
      <c r="J1199" s="842" t="s">
        <v>617</v>
      </c>
      <c r="K1199" s="843" t="s">
        <v>376</v>
      </c>
      <c r="L1199" s="841" t="s">
        <v>189</v>
      </c>
      <c r="M1199" s="847" t="s">
        <v>614</v>
      </c>
      <c r="N1199" s="843" t="s">
        <v>454</v>
      </c>
      <c r="O1199" s="841" t="s">
        <v>231</v>
      </c>
      <c r="P1199" s="847" t="s">
        <v>62</v>
      </c>
      <c r="Q1199" s="843" t="s">
        <v>64</v>
      </c>
      <c r="R1199" s="841"/>
      <c r="S1199" s="847"/>
      <c r="T1199" s="843"/>
    </row>
    <row r="1200" spans="1:20" ht="18" hidden="1" customHeight="1">
      <c r="A1200" s="840" t="str" cm="1">
        <f t="array" ref="A1200">IF(INDEX(r_ACTIVEROW,1,COUNTA(r_ACTIVEROW)-2)="N",
       INDEX(r_ACTIVEROW,1,COUNTA(r_ACTIVEROW))&amp;" "&amp;INDEX(r_ACTIVEROW,1,COUNTA(r_ACTIVEROW)-1),
       INDEX(r_ACTIVEROW,1,COUNTA(r_ACTIVEROW)-2)
      )</f>
        <v>DKA6430</v>
      </c>
      <c r="B1200" s="840" t="str" cm="1">
        <f t="array" ref="B1200">INDEX(r_ACTIVEROW,1,COUNTA(r_ACTIVEROW)-1)</f>
        <v>REAR WHEEL SIZE</v>
      </c>
      <c r="C1200" s="841" t="s">
        <v>620</v>
      </c>
      <c r="D1200" s="847" t="s">
        <v>619</v>
      </c>
      <c r="E1200" s="843" t="s">
        <v>621</v>
      </c>
      <c r="F1200" s="841" t="s">
        <v>114</v>
      </c>
      <c r="G1200" s="847" t="s">
        <v>616</v>
      </c>
      <c r="H1200" s="843" t="s">
        <v>382</v>
      </c>
      <c r="I1200" s="841" t="s">
        <v>136</v>
      </c>
      <c r="J1200" s="842" t="s">
        <v>617</v>
      </c>
      <c r="K1200" s="843" t="s">
        <v>376</v>
      </c>
      <c r="L1200" s="841" t="s">
        <v>189</v>
      </c>
      <c r="M1200" s="847" t="s">
        <v>614</v>
      </c>
      <c r="N1200" s="843" t="s">
        <v>454</v>
      </c>
      <c r="O1200" s="841" t="s">
        <v>334</v>
      </c>
      <c r="P1200" s="847" t="s">
        <v>62</v>
      </c>
      <c r="Q1200" s="843" t="s">
        <v>315</v>
      </c>
      <c r="R1200" s="841"/>
      <c r="S1200" s="847"/>
      <c r="T1200" s="843"/>
    </row>
    <row r="1201" spans="1:20" ht="18" hidden="1" customHeight="1">
      <c r="A1201" s="840" t="str" cm="1">
        <f t="array" ref="A1201">IF(INDEX(r_ACTIVEROW,1,COUNTA(r_ACTIVEROW)-2)="N",
       INDEX(r_ACTIVEROW,1,COUNTA(r_ACTIVEROW))&amp;" "&amp;INDEX(r_ACTIVEROW,1,COUNTA(r_ACTIVEROW)-1),
       INDEX(r_ACTIVEROW,1,COUNTA(r_ACTIVEROW)-2)
      )</f>
        <v>DKA6410</v>
      </c>
      <c r="B1201" s="840" t="str" cm="1">
        <f t="array" ref="B1201">INDEX(r_ACTIVEROW,1,COUNTA(r_ACTIVEROW)-1)</f>
        <v>REAR WHEEL SIZE</v>
      </c>
      <c r="C1201" s="841" t="s">
        <v>620</v>
      </c>
      <c r="D1201" s="847" t="s">
        <v>619</v>
      </c>
      <c r="E1201" s="843" t="s">
        <v>621</v>
      </c>
      <c r="F1201" s="841" t="s">
        <v>114</v>
      </c>
      <c r="G1201" s="847" t="s">
        <v>616</v>
      </c>
      <c r="H1201" s="843" t="s">
        <v>382</v>
      </c>
      <c r="I1201" s="841" t="s">
        <v>137</v>
      </c>
      <c r="J1201" s="842" t="s">
        <v>617</v>
      </c>
      <c r="K1201" s="843" t="s">
        <v>402</v>
      </c>
      <c r="L1201" s="841" t="s">
        <v>189</v>
      </c>
      <c r="M1201" s="847" t="s">
        <v>614</v>
      </c>
      <c r="N1201" s="843" t="s">
        <v>454</v>
      </c>
      <c r="O1201" s="841" t="s">
        <v>230</v>
      </c>
      <c r="P1201" s="847" t="s">
        <v>62</v>
      </c>
      <c r="Q1201" s="843" t="s">
        <v>63</v>
      </c>
      <c r="R1201" s="841"/>
      <c r="S1201" s="847"/>
      <c r="T1201" s="843"/>
    </row>
    <row r="1202" spans="1:20" ht="18" hidden="1" customHeight="1">
      <c r="A1202" s="840" t="str" cm="1">
        <f t="array" ref="A1202">IF(INDEX(r_ACTIVEROW,1,COUNTA(r_ACTIVEROW)-2)="N",
       INDEX(r_ACTIVEROW,1,COUNTA(r_ACTIVEROW))&amp;" "&amp;INDEX(r_ACTIVEROW,1,COUNTA(r_ACTIVEROW)-1),
       INDEX(r_ACTIVEROW,1,COUNTA(r_ACTIVEROW)-2)
      )</f>
        <v>DKA6420</v>
      </c>
      <c r="B1202" s="840" t="str" cm="1">
        <f t="array" ref="B1202">INDEX(r_ACTIVEROW,1,COUNTA(r_ACTIVEROW)-1)</f>
        <v>REAR WHEEL SIZE</v>
      </c>
      <c r="C1202" s="841" t="s">
        <v>620</v>
      </c>
      <c r="D1202" s="847" t="s">
        <v>619</v>
      </c>
      <c r="E1202" s="843" t="s">
        <v>621</v>
      </c>
      <c r="F1202" s="841" t="s">
        <v>114</v>
      </c>
      <c r="G1202" s="847" t="s">
        <v>616</v>
      </c>
      <c r="H1202" s="843" t="s">
        <v>382</v>
      </c>
      <c r="I1202" s="841" t="s">
        <v>137</v>
      </c>
      <c r="J1202" s="842" t="s">
        <v>617</v>
      </c>
      <c r="K1202" s="843" t="s">
        <v>402</v>
      </c>
      <c r="L1202" s="841" t="s">
        <v>189</v>
      </c>
      <c r="M1202" s="847" t="s">
        <v>614</v>
      </c>
      <c r="N1202" s="843" t="s">
        <v>454</v>
      </c>
      <c r="O1202" s="841" t="s">
        <v>231</v>
      </c>
      <c r="P1202" s="847" t="s">
        <v>62</v>
      </c>
      <c r="Q1202" s="843" t="s">
        <v>64</v>
      </c>
      <c r="R1202" s="841"/>
      <c r="S1202" s="847"/>
      <c r="T1202" s="843"/>
    </row>
    <row r="1203" spans="1:20" ht="18" hidden="1" customHeight="1">
      <c r="A1203" s="840" t="str" cm="1">
        <f t="array" ref="A1203">IF(INDEX(r_ACTIVEROW,1,COUNTA(r_ACTIVEROW)-2)="N",
       INDEX(r_ACTIVEROW,1,COUNTA(r_ACTIVEROW))&amp;" "&amp;INDEX(r_ACTIVEROW,1,COUNTA(r_ACTIVEROW)-1),
       INDEX(r_ACTIVEROW,1,COUNTA(r_ACTIVEROW)-2)
      )</f>
        <v>DKA6430</v>
      </c>
      <c r="B1203" s="840" t="str" cm="1">
        <f t="array" ref="B1203">INDEX(r_ACTIVEROW,1,COUNTA(r_ACTIVEROW)-1)</f>
        <v>REAR WHEEL SIZE</v>
      </c>
      <c r="C1203" s="841" t="s">
        <v>620</v>
      </c>
      <c r="D1203" s="847" t="s">
        <v>619</v>
      </c>
      <c r="E1203" s="843" t="s">
        <v>621</v>
      </c>
      <c r="F1203" s="841" t="s">
        <v>114</v>
      </c>
      <c r="G1203" s="847" t="s">
        <v>616</v>
      </c>
      <c r="H1203" s="843" t="s">
        <v>382</v>
      </c>
      <c r="I1203" s="841" t="s">
        <v>137</v>
      </c>
      <c r="J1203" s="842" t="s">
        <v>617</v>
      </c>
      <c r="K1203" s="843" t="s">
        <v>402</v>
      </c>
      <c r="L1203" s="841" t="s">
        <v>189</v>
      </c>
      <c r="M1203" s="847" t="s">
        <v>614</v>
      </c>
      <c r="N1203" s="843" t="s">
        <v>454</v>
      </c>
      <c r="O1203" s="841" t="s">
        <v>334</v>
      </c>
      <c r="P1203" s="847" t="s">
        <v>62</v>
      </c>
      <c r="Q1203" s="843" t="s">
        <v>315</v>
      </c>
      <c r="R1203" s="841"/>
      <c r="S1203" s="847"/>
      <c r="T1203" s="843"/>
    </row>
    <row r="1204" spans="1:20" ht="18" hidden="1" customHeight="1">
      <c r="A1204" s="840" t="str" cm="1">
        <f t="array" ref="A1204">IF(INDEX(r_ACTIVEROW,1,COUNTA(r_ACTIVEROW)-2)="N",
       INDEX(r_ACTIVEROW,1,COUNTA(r_ACTIVEROW))&amp;" "&amp;INDEX(r_ACTIVEROW,1,COUNTA(r_ACTIVEROW)-1),
       INDEX(r_ACTIVEROW,1,COUNTA(r_ACTIVEROW)-2)
      )</f>
        <v>DKA6410</v>
      </c>
      <c r="B1204" s="840" t="str" cm="1">
        <f t="array" ref="B1204">INDEX(r_ACTIVEROW,1,COUNTA(r_ACTIVEROW)-1)</f>
        <v>REAR WHEEL SIZE</v>
      </c>
      <c r="C1204" s="841" t="s">
        <v>620</v>
      </c>
      <c r="D1204" s="847" t="s">
        <v>619</v>
      </c>
      <c r="E1204" s="843" t="s">
        <v>621</v>
      </c>
      <c r="F1204" s="841" t="s">
        <v>114</v>
      </c>
      <c r="G1204" s="847" t="s">
        <v>616</v>
      </c>
      <c r="H1204" s="843" t="s">
        <v>382</v>
      </c>
      <c r="I1204" s="841" t="s">
        <v>138</v>
      </c>
      <c r="J1204" s="842" t="s">
        <v>617</v>
      </c>
      <c r="K1204" s="843" t="s">
        <v>377</v>
      </c>
      <c r="L1204" s="841" t="s">
        <v>189</v>
      </c>
      <c r="M1204" s="847" t="s">
        <v>614</v>
      </c>
      <c r="N1204" s="843" t="s">
        <v>454</v>
      </c>
      <c r="O1204" s="841" t="s">
        <v>230</v>
      </c>
      <c r="P1204" s="847" t="s">
        <v>62</v>
      </c>
      <c r="Q1204" s="843" t="s">
        <v>63</v>
      </c>
      <c r="R1204" s="841"/>
      <c r="S1204" s="847"/>
      <c r="T1204" s="843"/>
    </row>
    <row r="1205" spans="1:20" ht="18" hidden="1" customHeight="1">
      <c r="A1205" s="840" t="str" cm="1">
        <f t="array" ref="A1205">IF(INDEX(r_ACTIVEROW,1,COUNTA(r_ACTIVEROW)-2)="N",
       INDEX(r_ACTIVEROW,1,COUNTA(r_ACTIVEROW))&amp;" "&amp;INDEX(r_ACTIVEROW,1,COUNTA(r_ACTIVEROW)-1),
       INDEX(r_ACTIVEROW,1,COUNTA(r_ACTIVEROW)-2)
      )</f>
        <v>DKA6420</v>
      </c>
      <c r="B1205" s="840" t="str" cm="1">
        <f t="array" ref="B1205">INDEX(r_ACTIVEROW,1,COUNTA(r_ACTIVEROW)-1)</f>
        <v>REAR WHEEL SIZE</v>
      </c>
      <c r="C1205" s="841" t="s">
        <v>620</v>
      </c>
      <c r="D1205" s="847" t="s">
        <v>619</v>
      </c>
      <c r="E1205" s="843" t="s">
        <v>621</v>
      </c>
      <c r="F1205" s="841" t="s">
        <v>114</v>
      </c>
      <c r="G1205" s="847" t="s">
        <v>616</v>
      </c>
      <c r="H1205" s="843" t="s">
        <v>382</v>
      </c>
      <c r="I1205" s="841" t="s">
        <v>138</v>
      </c>
      <c r="J1205" s="842" t="s">
        <v>617</v>
      </c>
      <c r="K1205" s="843" t="s">
        <v>377</v>
      </c>
      <c r="L1205" s="841" t="s">
        <v>189</v>
      </c>
      <c r="M1205" s="847" t="s">
        <v>614</v>
      </c>
      <c r="N1205" s="843" t="s">
        <v>454</v>
      </c>
      <c r="O1205" s="841" t="s">
        <v>231</v>
      </c>
      <c r="P1205" s="847" t="s">
        <v>62</v>
      </c>
      <c r="Q1205" s="843" t="s">
        <v>64</v>
      </c>
      <c r="R1205" s="841"/>
      <c r="S1205" s="847"/>
      <c r="T1205" s="843"/>
    </row>
    <row r="1206" spans="1:20" ht="18" hidden="1" customHeight="1">
      <c r="A1206" s="840" t="str" cm="1">
        <f t="array" ref="A1206">IF(INDEX(r_ACTIVEROW,1,COUNTA(r_ACTIVEROW)-2)="N",
       INDEX(r_ACTIVEROW,1,COUNTA(r_ACTIVEROW))&amp;" "&amp;INDEX(r_ACTIVEROW,1,COUNTA(r_ACTIVEROW)-1),
       INDEX(r_ACTIVEROW,1,COUNTA(r_ACTIVEROW)-2)
      )</f>
        <v>DKA6430</v>
      </c>
      <c r="B1206" s="840" t="str" cm="1">
        <f t="array" ref="B1206">INDEX(r_ACTIVEROW,1,COUNTA(r_ACTIVEROW)-1)</f>
        <v>REAR WHEEL SIZE</v>
      </c>
      <c r="C1206" s="841" t="s">
        <v>620</v>
      </c>
      <c r="D1206" s="847" t="s">
        <v>619</v>
      </c>
      <c r="E1206" s="843" t="s">
        <v>621</v>
      </c>
      <c r="F1206" s="841" t="s">
        <v>114</v>
      </c>
      <c r="G1206" s="847" t="s">
        <v>616</v>
      </c>
      <c r="H1206" s="843" t="s">
        <v>382</v>
      </c>
      <c r="I1206" s="841" t="s">
        <v>138</v>
      </c>
      <c r="J1206" s="842" t="s">
        <v>617</v>
      </c>
      <c r="K1206" s="843" t="s">
        <v>377</v>
      </c>
      <c r="L1206" s="841" t="s">
        <v>189</v>
      </c>
      <c r="M1206" s="847" t="s">
        <v>614</v>
      </c>
      <c r="N1206" s="843" t="s">
        <v>454</v>
      </c>
      <c r="O1206" s="841" t="s">
        <v>334</v>
      </c>
      <c r="P1206" s="847" t="s">
        <v>62</v>
      </c>
      <c r="Q1206" s="843" t="s">
        <v>315</v>
      </c>
      <c r="R1206" s="841"/>
      <c r="S1206" s="847"/>
      <c r="T1206" s="843"/>
    </row>
    <row r="1207" spans="1:20" ht="18" hidden="1" customHeight="1">
      <c r="A1207" s="840" t="str" cm="1">
        <f t="array" ref="A1207">IF(INDEX(r_ACTIVEROW,1,COUNTA(r_ACTIVEROW)-2)="N",
       INDEX(r_ACTIVEROW,1,COUNTA(r_ACTIVEROW))&amp;" "&amp;INDEX(r_ACTIVEROW,1,COUNTA(r_ACTIVEROW)-1),
       INDEX(r_ACTIVEROW,1,COUNTA(r_ACTIVEROW)-2)
      )</f>
        <v>DKA6410</v>
      </c>
      <c r="B1207" s="840" t="str" cm="1">
        <f t="array" ref="B1207">INDEX(r_ACTIVEROW,1,COUNTA(r_ACTIVEROW)-1)</f>
        <v>REAR WHEEL SIZE</v>
      </c>
      <c r="C1207" s="841" t="s">
        <v>620</v>
      </c>
      <c r="D1207" s="847" t="s">
        <v>619</v>
      </c>
      <c r="E1207" s="843" t="s">
        <v>621</v>
      </c>
      <c r="F1207" s="841" t="s">
        <v>114</v>
      </c>
      <c r="G1207" s="847" t="s">
        <v>616</v>
      </c>
      <c r="H1207" s="843" t="s">
        <v>382</v>
      </c>
      <c r="I1207" s="841" t="s">
        <v>139</v>
      </c>
      <c r="J1207" s="842" t="s">
        <v>617</v>
      </c>
      <c r="K1207" s="843" t="s">
        <v>411</v>
      </c>
      <c r="L1207" s="841" t="s">
        <v>189</v>
      </c>
      <c r="M1207" s="847" t="s">
        <v>614</v>
      </c>
      <c r="N1207" s="843" t="s">
        <v>454</v>
      </c>
      <c r="O1207" s="841" t="s">
        <v>230</v>
      </c>
      <c r="P1207" s="847" t="s">
        <v>62</v>
      </c>
      <c r="Q1207" s="843" t="s">
        <v>63</v>
      </c>
      <c r="R1207" s="841"/>
      <c r="S1207" s="847"/>
      <c r="T1207" s="843"/>
    </row>
    <row r="1208" spans="1:20" ht="18" hidden="1" customHeight="1">
      <c r="A1208" s="840" t="str" cm="1">
        <f t="array" ref="A1208">IF(INDEX(r_ACTIVEROW,1,COUNTA(r_ACTIVEROW)-2)="N",
       INDEX(r_ACTIVEROW,1,COUNTA(r_ACTIVEROW))&amp;" "&amp;INDEX(r_ACTIVEROW,1,COUNTA(r_ACTIVEROW)-1),
       INDEX(r_ACTIVEROW,1,COUNTA(r_ACTIVEROW)-2)
      )</f>
        <v>DKA6420</v>
      </c>
      <c r="B1208" s="840" t="str" cm="1">
        <f t="array" ref="B1208">INDEX(r_ACTIVEROW,1,COUNTA(r_ACTIVEROW)-1)</f>
        <v>REAR WHEEL SIZE</v>
      </c>
      <c r="C1208" s="841" t="s">
        <v>620</v>
      </c>
      <c r="D1208" s="847" t="s">
        <v>619</v>
      </c>
      <c r="E1208" s="843" t="s">
        <v>621</v>
      </c>
      <c r="F1208" s="841" t="s">
        <v>114</v>
      </c>
      <c r="G1208" s="847" t="s">
        <v>616</v>
      </c>
      <c r="H1208" s="843" t="s">
        <v>382</v>
      </c>
      <c r="I1208" s="841" t="s">
        <v>139</v>
      </c>
      <c r="J1208" s="842" t="s">
        <v>617</v>
      </c>
      <c r="K1208" s="843" t="s">
        <v>411</v>
      </c>
      <c r="L1208" s="841" t="s">
        <v>189</v>
      </c>
      <c r="M1208" s="847" t="s">
        <v>614</v>
      </c>
      <c r="N1208" s="843" t="s">
        <v>454</v>
      </c>
      <c r="O1208" s="841" t="s">
        <v>231</v>
      </c>
      <c r="P1208" s="847" t="s">
        <v>62</v>
      </c>
      <c r="Q1208" s="843" t="s">
        <v>64</v>
      </c>
      <c r="R1208" s="841"/>
      <c r="S1208" s="847"/>
      <c r="T1208" s="843"/>
    </row>
    <row r="1209" spans="1:20" ht="18" hidden="1" customHeight="1">
      <c r="A1209" s="840" t="str" cm="1">
        <f t="array" ref="A1209">IF(INDEX(r_ACTIVEROW,1,COUNTA(r_ACTIVEROW)-2)="N",
       INDEX(r_ACTIVEROW,1,COUNTA(r_ACTIVEROW))&amp;" "&amp;INDEX(r_ACTIVEROW,1,COUNTA(r_ACTIVEROW)-1),
       INDEX(r_ACTIVEROW,1,COUNTA(r_ACTIVEROW)-2)
      )</f>
        <v>DKA6430</v>
      </c>
      <c r="B1209" s="840" t="str" cm="1">
        <f t="array" ref="B1209">INDEX(r_ACTIVEROW,1,COUNTA(r_ACTIVEROW)-1)</f>
        <v>REAR WHEEL SIZE</v>
      </c>
      <c r="C1209" s="841" t="s">
        <v>620</v>
      </c>
      <c r="D1209" s="847" t="s">
        <v>619</v>
      </c>
      <c r="E1209" s="843" t="s">
        <v>621</v>
      </c>
      <c r="F1209" s="841" t="s">
        <v>114</v>
      </c>
      <c r="G1209" s="847" t="s">
        <v>616</v>
      </c>
      <c r="H1209" s="843" t="s">
        <v>382</v>
      </c>
      <c r="I1209" s="841" t="s">
        <v>139</v>
      </c>
      <c r="J1209" s="842" t="s">
        <v>617</v>
      </c>
      <c r="K1209" s="843" t="s">
        <v>411</v>
      </c>
      <c r="L1209" s="841" t="s">
        <v>189</v>
      </c>
      <c r="M1209" s="847" t="s">
        <v>614</v>
      </c>
      <c r="N1209" s="843" t="s">
        <v>454</v>
      </c>
      <c r="O1209" s="841" t="s">
        <v>334</v>
      </c>
      <c r="P1209" s="847" t="s">
        <v>62</v>
      </c>
      <c r="Q1209" s="843" t="s">
        <v>315</v>
      </c>
      <c r="R1209" s="841"/>
      <c r="S1209" s="847"/>
      <c r="T1209" s="843"/>
    </row>
    <row r="1210" spans="1:20" ht="18" hidden="1" customHeight="1">
      <c r="A1210" s="840" t="str" cm="1">
        <f t="array" ref="A1210">IF(INDEX(r_ACTIVEROW,1,COUNTA(r_ACTIVEROW)-2)="N",
       INDEX(r_ACTIVEROW,1,COUNTA(r_ACTIVEROW))&amp;" "&amp;INDEX(r_ACTIVEROW,1,COUNTA(r_ACTIVEROW)-1),
       INDEX(r_ACTIVEROW,1,COUNTA(r_ACTIVEROW)-2)
      )</f>
        <v>DKA6410</v>
      </c>
      <c r="B1210" s="840" t="str" cm="1">
        <f t="array" ref="B1210">INDEX(r_ACTIVEROW,1,COUNTA(r_ACTIVEROW)-1)</f>
        <v>REAR WHEEL SIZE</v>
      </c>
      <c r="C1210" s="841" t="s">
        <v>620</v>
      </c>
      <c r="D1210" s="847" t="s">
        <v>619</v>
      </c>
      <c r="E1210" s="843" t="s">
        <v>621</v>
      </c>
      <c r="F1210" s="841" t="s">
        <v>114</v>
      </c>
      <c r="G1210" s="847" t="s">
        <v>616</v>
      </c>
      <c r="H1210" s="843" t="s">
        <v>382</v>
      </c>
      <c r="I1210" s="841" t="s">
        <v>140</v>
      </c>
      <c r="J1210" s="842" t="s">
        <v>617</v>
      </c>
      <c r="K1210" s="843" t="s">
        <v>378</v>
      </c>
      <c r="L1210" s="841" t="s">
        <v>189</v>
      </c>
      <c r="M1210" s="847" t="s">
        <v>614</v>
      </c>
      <c r="N1210" s="843" t="s">
        <v>454</v>
      </c>
      <c r="O1210" s="841" t="s">
        <v>230</v>
      </c>
      <c r="P1210" s="847" t="s">
        <v>62</v>
      </c>
      <c r="Q1210" s="843" t="s">
        <v>63</v>
      </c>
      <c r="R1210" s="841"/>
      <c r="S1210" s="847"/>
      <c r="T1210" s="843"/>
    </row>
    <row r="1211" spans="1:20" ht="18" hidden="1" customHeight="1">
      <c r="A1211" s="840" t="str" cm="1">
        <f t="array" ref="A1211">IF(INDEX(r_ACTIVEROW,1,COUNTA(r_ACTIVEROW)-2)="N",
       INDEX(r_ACTIVEROW,1,COUNTA(r_ACTIVEROW))&amp;" "&amp;INDEX(r_ACTIVEROW,1,COUNTA(r_ACTIVEROW)-1),
       INDEX(r_ACTIVEROW,1,COUNTA(r_ACTIVEROW)-2)
      )</f>
        <v>DKA6420</v>
      </c>
      <c r="B1211" s="840" t="str" cm="1">
        <f t="array" ref="B1211">INDEX(r_ACTIVEROW,1,COUNTA(r_ACTIVEROW)-1)</f>
        <v>REAR WHEEL SIZE</v>
      </c>
      <c r="C1211" s="841" t="s">
        <v>620</v>
      </c>
      <c r="D1211" s="847" t="s">
        <v>619</v>
      </c>
      <c r="E1211" s="843" t="s">
        <v>621</v>
      </c>
      <c r="F1211" s="841" t="s">
        <v>114</v>
      </c>
      <c r="G1211" s="847" t="s">
        <v>616</v>
      </c>
      <c r="H1211" s="843" t="s">
        <v>382</v>
      </c>
      <c r="I1211" s="841" t="s">
        <v>140</v>
      </c>
      <c r="J1211" s="842" t="s">
        <v>617</v>
      </c>
      <c r="K1211" s="843" t="s">
        <v>378</v>
      </c>
      <c r="L1211" s="841" t="s">
        <v>189</v>
      </c>
      <c r="M1211" s="847" t="s">
        <v>614</v>
      </c>
      <c r="N1211" s="843" t="s">
        <v>454</v>
      </c>
      <c r="O1211" s="841" t="s">
        <v>231</v>
      </c>
      <c r="P1211" s="847" t="s">
        <v>62</v>
      </c>
      <c r="Q1211" s="843" t="s">
        <v>64</v>
      </c>
      <c r="R1211" s="841"/>
      <c r="S1211" s="847"/>
      <c r="T1211" s="843"/>
    </row>
    <row r="1212" spans="1:20" ht="18" hidden="1" customHeight="1">
      <c r="A1212" s="840" t="str" cm="1">
        <f t="array" ref="A1212">IF(INDEX(r_ACTIVEROW,1,COUNTA(r_ACTIVEROW)-2)="N",
       INDEX(r_ACTIVEROW,1,COUNTA(r_ACTIVEROW))&amp;" "&amp;INDEX(r_ACTIVEROW,1,COUNTA(r_ACTIVEROW)-1),
       INDEX(r_ACTIVEROW,1,COUNTA(r_ACTIVEROW)-2)
      )</f>
        <v>DKA6430</v>
      </c>
      <c r="B1212" s="840" t="str" cm="1">
        <f t="array" ref="B1212">INDEX(r_ACTIVEROW,1,COUNTA(r_ACTIVEROW)-1)</f>
        <v>REAR WHEEL SIZE</v>
      </c>
      <c r="C1212" s="841" t="s">
        <v>620</v>
      </c>
      <c r="D1212" s="847" t="s">
        <v>619</v>
      </c>
      <c r="E1212" s="843" t="s">
        <v>621</v>
      </c>
      <c r="F1212" s="841" t="s">
        <v>114</v>
      </c>
      <c r="G1212" s="847" t="s">
        <v>616</v>
      </c>
      <c r="H1212" s="843" t="s">
        <v>382</v>
      </c>
      <c r="I1212" s="841" t="s">
        <v>140</v>
      </c>
      <c r="J1212" s="842" t="s">
        <v>617</v>
      </c>
      <c r="K1212" s="843" t="s">
        <v>378</v>
      </c>
      <c r="L1212" s="841" t="s">
        <v>189</v>
      </c>
      <c r="M1212" s="847" t="s">
        <v>614</v>
      </c>
      <c r="N1212" s="843" t="s">
        <v>454</v>
      </c>
      <c r="O1212" s="841" t="s">
        <v>334</v>
      </c>
      <c r="P1212" s="847" t="s">
        <v>62</v>
      </c>
      <c r="Q1212" s="843" t="s">
        <v>315</v>
      </c>
      <c r="R1212" s="841"/>
      <c r="S1212" s="847"/>
      <c r="T1212" s="843"/>
    </row>
    <row r="1213" spans="1:20" ht="18" hidden="1" customHeight="1">
      <c r="A1213" s="840" t="str" cm="1">
        <f t="array" ref="A1213">IF(INDEX(r_ACTIVEROW,1,COUNTA(r_ACTIVEROW)-2)="N",
       INDEX(r_ACTIVEROW,1,COUNTA(r_ACTIVEROW))&amp;" "&amp;INDEX(r_ACTIVEROW,1,COUNTA(r_ACTIVEROW)-1),
       INDEX(r_ACTIVEROW,1,COUNTA(r_ACTIVEROW)-2)
      )</f>
        <v>DKA6410</v>
      </c>
      <c r="B1213" s="840" t="str" cm="1">
        <f t="array" ref="B1213">INDEX(r_ACTIVEROW,1,COUNTA(r_ACTIVEROW)-1)</f>
        <v>REAR WHEEL SIZE</v>
      </c>
      <c r="C1213" s="841" t="s">
        <v>620</v>
      </c>
      <c r="D1213" s="847" t="s">
        <v>619</v>
      </c>
      <c r="E1213" s="843" t="s">
        <v>621</v>
      </c>
      <c r="F1213" s="841" t="s">
        <v>114</v>
      </c>
      <c r="G1213" s="847" t="s">
        <v>616</v>
      </c>
      <c r="H1213" s="843" t="s">
        <v>382</v>
      </c>
      <c r="I1213" s="841" t="s">
        <v>141</v>
      </c>
      <c r="J1213" s="842" t="s">
        <v>617</v>
      </c>
      <c r="K1213" s="843" t="s">
        <v>412</v>
      </c>
      <c r="L1213" s="841" t="s">
        <v>189</v>
      </c>
      <c r="M1213" s="847" t="s">
        <v>614</v>
      </c>
      <c r="N1213" s="843" t="s">
        <v>454</v>
      </c>
      <c r="O1213" s="841" t="s">
        <v>230</v>
      </c>
      <c r="P1213" s="847" t="s">
        <v>62</v>
      </c>
      <c r="Q1213" s="843" t="s">
        <v>63</v>
      </c>
      <c r="R1213" s="841"/>
      <c r="S1213" s="847"/>
      <c r="T1213" s="843"/>
    </row>
    <row r="1214" spans="1:20" ht="18" hidden="1" customHeight="1">
      <c r="A1214" s="840" t="str" cm="1">
        <f t="array" ref="A1214">IF(INDEX(r_ACTIVEROW,1,COUNTA(r_ACTIVEROW)-2)="N",
       INDEX(r_ACTIVEROW,1,COUNTA(r_ACTIVEROW))&amp;" "&amp;INDEX(r_ACTIVEROW,1,COUNTA(r_ACTIVEROW)-1),
       INDEX(r_ACTIVEROW,1,COUNTA(r_ACTIVEROW)-2)
      )</f>
        <v>DKA6420</v>
      </c>
      <c r="B1214" s="840" t="str" cm="1">
        <f t="array" ref="B1214">INDEX(r_ACTIVEROW,1,COUNTA(r_ACTIVEROW)-1)</f>
        <v>REAR WHEEL SIZE</v>
      </c>
      <c r="C1214" s="841" t="s">
        <v>620</v>
      </c>
      <c r="D1214" s="847" t="s">
        <v>619</v>
      </c>
      <c r="E1214" s="843" t="s">
        <v>621</v>
      </c>
      <c r="F1214" s="841" t="s">
        <v>114</v>
      </c>
      <c r="G1214" s="847" t="s">
        <v>616</v>
      </c>
      <c r="H1214" s="843" t="s">
        <v>382</v>
      </c>
      <c r="I1214" s="841" t="s">
        <v>141</v>
      </c>
      <c r="J1214" s="842" t="s">
        <v>617</v>
      </c>
      <c r="K1214" s="843" t="s">
        <v>412</v>
      </c>
      <c r="L1214" s="841" t="s">
        <v>189</v>
      </c>
      <c r="M1214" s="847" t="s">
        <v>614</v>
      </c>
      <c r="N1214" s="843" t="s">
        <v>454</v>
      </c>
      <c r="O1214" s="841" t="s">
        <v>231</v>
      </c>
      <c r="P1214" s="847" t="s">
        <v>62</v>
      </c>
      <c r="Q1214" s="843" t="s">
        <v>64</v>
      </c>
      <c r="R1214" s="841"/>
      <c r="S1214" s="847"/>
      <c r="T1214" s="843"/>
    </row>
    <row r="1215" spans="1:20" ht="18" hidden="1" customHeight="1">
      <c r="A1215" s="840" t="str" cm="1">
        <f t="array" ref="A1215">IF(INDEX(r_ACTIVEROW,1,COUNTA(r_ACTIVEROW)-2)="N",
       INDEX(r_ACTIVEROW,1,COUNTA(r_ACTIVEROW))&amp;" "&amp;INDEX(r_ACTIVEROW,1,COUNTA(r_ACTIVEROW)-1),
       INDEX(r_ACTIVEROW,1,COUNTA(r_ACTIVEROW)-2)
      )</f>
        <v>DKA6430</v>
      </c>
      <c r="B1215" s="840" t="str" cm="1">
        <f t="array" ref="B1215">INDEX(r_ACTIVEROW,1,COUNTA(r_ACTIVEROW)-1)</f>
        <v>REAR WHEEL SIZE</v>
      </c>
      <c r="C1215" s="841" t="s">
        <v>620</v>
      </c>
      <c r="D1215" s="847" t="s">
        <v>619</v>
      </c>
      <c r="E1215" s="843" t="s">
        <v>621</v>
      </c>
      <c r="F1215" s="841" t="s">
        <v>114</v>
      </c>
      <c r="G1215" s="847" t="s">
        <v>616</v>
      </c>
      <c r="H1215" s="843" t="s">
        <v>382</v>
      </c>
      <c r="I1215" s="841" t="s">
        <v>141</v>
      </c>
      <c r="J1215" s="842" t="s">
        <v>617</v>
      </c>
      <c r="K1215" s="843" t="s">
        <v>412</v>
      </c>
      <c r="L1215" s="841" t="s">
        <v>189</v>
      </c>
      <c r="M1215" s="847" t="s">
        <v>614</v>
      </c>
      <c r="N1215" s="843" t="s">
        <v>454</v>
      </c>
      <c r="O1215" s="841" t="s">
        <v>334</v>
      </c>
      <c r="P1215" s="847" t="s">
        <v>62</v>
      </c>
      <c r="Q1215" s="843" t="s">
        <v>315</v>
      </c>
      <c r="R1215" s="841"/>
      <c r="S1215" s="847"/>
      <c r="T1215" s="843"/>
    </row>
    <row r="1216" spans="1:20" ht="18" hidden="1" customHeight="1">
      <c r="A1216" s="840" t="str" cm="1">
        <f t="array" ref="A1216">IF(INDEX(r_ACTIVEROW,1,COUNTA(r_ACTIVEROW)-2)="N",
       INDEX(r_ACTIVEROW,1,COUNTA(r_ACTIVEROW))&amp;" "&amp;INDEX(r_ACTIVEROW,1,COUNTA(r_ACTIVEROW)-1),
       INDEX(r_ACTIVEROW,1,COUNTA(r_ACTIVEROW)-2)
      )</f>
        <v>DKA6410</v>
      </c>
      <c r="B1216" s="840" t="str" cm="1">
        <f t="array" ref="B1216">INDEX(r_ACTIVEROW,1,COUNTA(r_ACTIVEROW)-1)</f>
        <v>REAR WHEEL SIZE</v>
      </c>
      <c r="C1216" s="841" t="s">
        <v>620</v>
      </c>
      <c r="D1216" s="847" t="s">
        <v>619</v>
      </c>
      <c r="E1216" s="843" t="s">
        <v>621</v>
      </c>
      <c r="F1216" s="841" t="s">
        <v>114</v>
      </c>
      <c r="G1216" s="847" t="s">
        <v>616</v>
      </c>
      <c r="H1216" s="843" t="s">
        <v>382</v>
      </c>
      <c r="I1216" s="841" t="s">
        <v>142</v>
      </c>
      <c r="J1216" s="842" t="s">
        <v>617</v>
      </c>
      <c r="K1216" s="843" t="s">
        <v>379</v>
      </c>
      <c r="L1216" s="841" t="s">
        <v>189</v>
      </c>
      <c r="M1216" s="847" t="s">
        <v>614</v>
      </c>
      <c r="N1216" s="843" t="s">
        <v>454</v>
      </c>
      <c r="O1216" s="841" t="s">
        <v>230</v>
      </c>
      <c r="P1216" s="847" t="s">
        <v>62</v>
      </c>
      <c r="Q1216" s="843" t="s">
        <v>63</v>
      </c>
      <c r="R1216" s="841"/>
      <c r="S1216" s="847"/>
      <c r="T1216" s="843"/>
    </row>
    <row r="1217" spans="1:20" ht="18" hidden="1" customHeight="1">
      <c r="A1217" s="840" t="str" cm="1">
        <f t="array" ref="A1217">IF(INDEX(r_ACTIVEROW,1,COUNTA(r_ACTIVEROW)-2)="N",
       INDEX(r_ACTIVEROW,1,COUNTA(r_ACTIVEROW))&amp;" "&amp;INDEX(r_ACTIVEROW,1,COUNTA(r_ACTIVEROW)-1),
       INDEX(r_ACTIVEROW,1,COUNTA(r_ACTIVEROW)-2)
      )</f>
        <v>DKA6420</v>
      </c>
      <c r="B1217" s="840" t="str" cm="1">
        <f t="array" ref="B1217">INDEX(r_ACTIVEROW,1,COUNTA(r_ACTIVEROW)-1)</f>
        <v>REAR WHEEL SIZE</v>
      </c>
      <c r="C1217" s="841" t="s">
        <v>620</v>
      </c>
      <c r="D1217" s="847" t="s">
        <v>619</v>
      </c>
      <c r="E1217" s="843" t="s">
        <v>621</v>
      </c>
      <c r="F1217" s="841" t="s">
        <v>114</v>
      </c>
      <c r="G1217" s="847" t="s">
        <v>616</v>
      </c>
      <c r="H1217" s="843" t="s">
        <v>382</v>
      </c>
      <c r="I1217" s="841" t="s">
        <v>142</v>
      </c>
      <c r="J1217" s="842" t="s">
        <v>617</v>
      </c>
      <c r="K1217" s="843" t="s">
        <v>379</v>
      </c>
      <c r="L1217" s="841" t="s">
        <v>189</v>
      </c>
      <c r="M1217" s="847" t="s">
        <v>614</v>
      </c>
      <c r="N1217" s="843" t="s">
        <v>454</v>
      </c>
      <c r="O1217" s="841" t="s">
        <v>231</v>
      </c>
      <c r="P1217" s="847" t="s">
        <v>62</v>
      </c>
      <c r="Q1217" s="843" t="s">
        <v>64</v>
      </c>
      <c r="R1217" s="841"/>
      <c r="S1217" s="847"/>
      <c r="T1217" s="843"/>
    </row>
    <row r="1218" spans="1:20" ht="18" hidden="1" customHeight="1">
      <c r="A1218" s="840" t="str" cm="1">
        <f t="array" ref="A1218">IF(INDEX(r_ACTIVEROW,1,COUNTA(r_ACTIVEROW)-2)="N",
       INDEX(r_ACTIVEROW,1,COUNTA(r_ACTIVEROW))&amp;" "&amp;INDEX(r_ACTIVEROW,1,COUNTA(r_ACTIVEROW)-1),
       INDEX(r_ACTIVEROW,1,COUNTA(r_ACTIVEROW)-2)
      )</f>
        <v>DKA6430</v>
      </c>
      <c r="B1218" s="840" t="str" cm="1">
        <f t="array" ref="B1218">INDEX(r_ACTIVEROW,1,COUNTA(r_ACTIVEROW)-1)</f>
        <v>REAR WHEEL SIZE</v>
      </c>
      <c r="C1218" s="841" t="s">
        <v>620</v>
      </c>
      <c r="D1218" s="847" t="s">
        <v>619</v>
      </c>
      <c r="E1218" s="843" t="s">
        <v>621</v>
      </c>
      <c r="F1218" s="841" t="s">
        <v>114</v>
      </c>
      <c r="G1218" s="847" t="s">
        <v>616</v>
      </c>
      <c r="H1218" s="843" t="s">
        <v>382</v>
      </c>
      <c r="I1218" s="841" t="s">
        <v>142</v>
      </c>
      <c r="J1218" s="842" t="s">
        <v>617</v>
      </c>
      <c r="K1218" s="843" t="s">
        <v>379</v>
      </c>
      <c r="L1218" s="841" t="s">
        <v>189</v>
      </c>
      <c r="M1218" s="847" t="s">
        <v>614</v>
      </c>
      <c r="N1218" s="843" t="s">
        <v>454</v>
      </c>
      <c r="O1218" s="841" t="s">
        <v>334</v>
      </c>
      <c r="P1218" s="847" t="s">
        <v>62</v>
      </c>
      <c r="Q1218" s="843" t="s">
        <v>315</v>
      </c>
      <c r="R1218" s="841"/>
      <c r="S1218" s="847"/>
      <c r="T1218" s="843"/>
    </row>
    <row r="1219" spans="1:20" ht="18" hidden="1" customHeight="1">
      <c r="A1219" s="840" t="str" cm="1">
        <f t="array" ref="A1219">IF(INDEX(r_ACTIVEROW,1,COUNTA(r_ACTIVEROW)-2)="N",
       INDEX(r_ACTIVEROW,1,COUNTA(r_ACTIVEROW))&amp;" "&amp;INDEX(r_ACTIVEROW,1,COUNTA(r_ACTIVEROW)-1),
       INDEX(r_ACTIVEROW,1,COUNTA(r_ACTIVEROW)-2)
      )</f>
        <v>DKA6410</v>
      </c>
      <c r="B1219" s="840" t="str" cm="1">
        <f t="array" ref="B1219">INDEX(r_ACTIVEROW,1,COUNTA(r_ACTIVEROW)-1)</f>
        <v>REAR WHEEL SIZE</v>
      </c>
      <c r="C1219" s="841" t="s">
        <v>620</v>
      </c>
      <c r="D1219" s="847" t="s">
        <v>619</v>
      </c>
      <c r="E1219" s="843" t="s">
        <v>621</v>
      </c>
      <c r="F1219" s="841" t="s">
        <v>114</v>
      </c>
      <c r="G1219" s="847" t="s">
        <v>616</v>
      </c>
      <c r="H1219" s="843" t="s">
        <v>382</v>
      </c>
      <c r="I1219" s="841" t="s">
        <v>143</v>
      </c>
      <c r="J1219" s="842" t="s">
        <v>617</v>
      </c>
      <c r="K1219" s="843" t="s">
        <v>386</v>
      </c>
      <c r="L1219" s="841" t="s">
        <v>189</v>
      </c>
      <c r="M1219" s="847" t="s">
        <v>614</v>
      </c>
      <c r="N1219" s="843" t="s">
        <v>454</v>
      </c>
      <c r="O1219" s="841" t="s">
        <v>230</v>
      </c>
      <c r="P1219" s="847" t="s">
        <v>62</v>
      </c>
      <c r="Q1219" s="843" t="s">
        <v>63</v>
      </c>
      <c r="R1219" s="841"/>
      <c r="S1219" s="847"/>
      <c r="T1219" s="843"/>
    </row>
    <row r="1220" spans="1:20" ht="18" hidden="1" customHeight="1">
      <c r="A1220" s="840" t="str" cm="1">
        <f t="array" ref="A1220">IF(INDEX(r_ACTIVEROW,1,COUNTA(r_ACTIVEROW)-2)="N",
       INDEX(r_ACTIVEROW,1,COUNTA(r_ACTIVEROW))&amp;" "&amp;INDEX(r_ACTIVEROW,1,COUNTA(r_ACTIVEROW)-1),
       INDEX(r_ACTIVEROW,1,COUNTA(r_ACTIVEROW)-2)
      )</f>
        <v>DKA6420</v>
      </c>
      <c r="B1220" s="840" t="str" cm="1">
        <f t="array" ref="B1220">INDEX(r_ACTIVEROW,1,COUNTA(r_ACTIVEROW)-1)</f>
        <v>REAR WHEEL SIZE</v>
      </c>
      <c r="C1220" s="841" t="s">
        <v>620</v>
      </c>
      <c r="D1220" s="847" t="s">
        <v>619</v>
      </c>
      <c r="E1220" s="843" t="s">
        <v>621</v>
      </c>
      <c r="F1220" s="841" t="s">
        <v>114</v>
      </c>
      <c r="G1220" s="847" t="s">
        <v>616</v>
      </c>
      <c r="H1220" s="843" t="s">
        <v>382</v>
      </c>
      <c r="I1220" s="841" t="s">
        <v>143</v>
      </c>
      <c r="J1220" s="842" t="s">
        <v>617</v>
      </c>
      <c r="K1220" s="843" t="s">
        <v>386</v>
      </c>
      <c r="L1220" s="841" t="s">
        <v>189</v>
      </c>
      <c r="M1220" s="847" t="s">
        <v>614</v>
      </c>
      <c r="N1220" s="843" t="s">
        <v>454</v>
      </c>
      <c r="O1220" s="841" t="s">
        <v>231</v>
      </c>
      <c r="P1220" s="847" t="s">
        <v>62</v>
      </c>
      <c r="Q1220" s="843" t="s">
        <v>64</v>
      </c>
      <c r="R1220" s="841"/>
      <c r="S1220" s="847"/>
      <c r="T1220" s="843"/>
    </row>
    <row r="1221" spans="1:20" ht="18" hidden="1" customHeight="1">
      <c r="A1221" s="840" t="str" cm="1">
        <f t="array" ref="A1221">IF(INDEX(r_ACTIVEROW,1,COUNTA(r_ACTIVEROW)-2)="N",
       INDEX(r_ACTIVEROW,1,COUNTA(r_ACTIVEROW))&amp;" "&amp;INDEX(r_ACTIVEROW,1,COUNTA(r_ACTIVEROW)-1),
       INDEX(r_ACTIVEROW,1,COUNTA(r_ACTIVEROW)-2)
      )</f>
        <v>DKA6430</v>
      </c>
      <c r="B1221" s="840" t="str" cm="1">
        <f t="array" ref="B1221">INDEX(r_ACTIVEROW,1,COUNTA(r_ACTIVEROW)-1)</f>
        <v>REAR WHEEL SIZE</v>
      </c>
      <c r="C1221" s="841" t="s">
        <v>620</v>
      </c>
      <c r="D1221" s="847" t="s">
        <v>619</v>
      </c>
      <c r="E1221" s="843" t="s">
        <v>621</v>
      </c>
      <c r="F1221" s="841" t="s">
        <v>114</v>
      </c>
      <c r="G1221" s="847" t="s">
        <v>616</v>
      </c>
      <c r="H1221" s="843" t="s">
        <v>382</v>
      </c>
      <c r="I1221" s="841" t="s">
        <v>143</v>
      </c>
      <c r="J1221" s="842" t="s">
        <v>617</v>
      </c>
      <c r="K1221" s="843" t="s">
        <v>386</v>
      </c>
      <c r="L1221" s="841" t="s">
        <v>189</v>
      </c>
      <c r="M1221" s="847" t="s">
        <v>614</v>
      </c>
      <c r="N1221" s="843" t="s">
        <v>454</v>
      </c>
      <c r="O1221" s="841" t="s">
        <v>334</v>
      </c>
      <c r="P1221" s="847" t="s">
        <v>62</v>
      </c>
      <c r="Q1221" s="843" t="s">
        <v>315</v>
      </c>
      <c r="R1221" s="841"/>
      <c r="S1221" s="847"/>
      <c r="T1221" s="843"/>
    </row>
    <row r="1222" spans="1:20" ht="18" hidden="1" customHeight="1">
      <c r="A1222" s="840" t="str" cm="1">
        <f t="array" ref="A1222">IF(INDEX(r_ACTIVEROW,1,COUNTA(r_ACTIVEROW)-2)="N",
       INDEX(r_ACTIVEROW,1,COUNTA(r_ACTIVEROW))&amp;" "&amp;INDEX(r_ACTIVEROW,1,COUNTA(r_ACTIVEROW)-1),
       INDEX(r_ACTIVEROW,1,COUNTA(r_ACTIVEROW)-2)
      )</f>
        <v>DKA6410</v>
      </c>
      <c r="B1222" s="840" t="str" cm="1">
        <f t="array" ref="B1222">INDEX(r_ACTIVEROW,1,COUNTA(r_ACTIVEROW)-1)</f>
        <v>REAR WHEEL SIZE</v>
      </c>
      <c r="C1222" s="841" t="s">
        <v>620</v>
      </c>
      <c r="D1222" s="847" t="s">
        <v>619</v>
      </c>
      <c r="E1222" s="843" t="s">
        <v>621</v>
      </c>
      <c r="F1222" s="841" t="s">
        <v>114</v>
      </c>
      <c r="G1222" s="847" t="s">
        <v>616</v>
      </c>
      <c r="H1222" s="843" t="s">
        <v>382</v>
      </c>
      <c r="I1222" s="841" t="s">
        <v>144</v>
      </c>
      <c r="J1222" s="842" t="s">
        <v>617</v>
      </c>
      <c r="K1222" s="843" t="s">
        <v>380</v>
      </c>
      <c r="L1222" s="841" t="s">
        <v>189</v>
      </c>
      <c r="M1222" s="847" t="s">
        <v>614</v>
      </c>
      <c r="N1222" s="843" t="s">
        <v>454</v>
      </c>
      <c r="O1222" s="841" t="s">
        <v>230</v>
      </c>
      <c r="P1222" s="847" t="s">
        <v>62</v>
      </c>
      <c r="Q1222" s="843" t="s">
        <v>63</v>
      </c>
      <c r="R1222" s="841"/>
      <c r="S1222" s="847"/>
      <c r="T1222" s="843"/>
    </row>
    <row r="1223" spans="1:20" ht="18" hidden="1" customHeight="1">
      <c r="A1223" s="840" t="str" cm="1">
        <f t="array" ref="A1223">IF(INDEX(r_ACTIVEROW,1,COUNTA(r_ACTIVEROW)-2)="N",
       INDEX(r_ACTIVEROW,1,COUNTA(r_ACTIVEROW))&amp;" "&amp;INDEX(r_ACTIVEROW,1,COUNTA(r_ACTIVEROW)-1),
       INDEX(r_ACTIVEROW,1,COUNTA(r_ACTIVEROW)-2)
      )</f>
        <v>DKA6420</v>
      </c>
      <c r="B1223" s="840" t="str" cm="1">
        <f t="array" ref="B1223">INDEX(r_ACTIVEROW,1,COUNTA(r_ACTIVEROW)-1)</f>
        <v>REAR WHEEL SIZE</v>
      </c>
      <c r="C1223" s="841" t="s">
        <v>620</v>
      </c>
      <c r="D1223" s="847" t="s">
        <v>619</v>
      </c>
      <c r="E1223" s="843" t="s">
        <v>621</v>
      </c>
      <c r="F1223" s="841" t="s">
        <v>114</v>
      </c>
      <c r="G1223" s="847" t="s">
        <v>616</v>
      </c>
      <c r="H1223" s="843" t="s">
        <v>382</v>
      </c>
      <c r="I1223" s="841" t="s">
        <v>144</v>
      </c>
      <c r="J1223" s="842" t="s">
        <v>617</v>
      </c>
      <c r="K1223" s="843" t="s">
        <v>380</v>
      </c>
      <c r="L1223" s="841" t="s">
        <v>189</v>
      </c>
      <c r="M1223" s="847" t="s">
        <v>614</v>
      </c>
      <c r="N1223" s="843" t="s">
        <v>454</v>
      </c>
      <c r="O1223" s="841" t="s">
        <v>231</v>
      </c>
      <c r="P1223" s="847" t="s">
        <v>62</v>
      </c>
      <c r="Q1223" s="843" t="s">
        <v>64</v>
      </c>
      <c r="R1223" s="841"/>
      <c r="S1223" s="847"/>
      <c r="T1223" s="843"/>
    </row>
    <row r="1224" spans="1:20" ht="18" hidden="1" customHeight="1">
      <c r="A1224" s="840" t="str" cm="1">
        <f t="array" ref="A1224">IF(INDEX(r_ACTIVEROW,1,COUNTA(r_ACTIVEROW)-2)="N",
       INDEX(r_ACTIVEROW,1,COUNTA(r_ACTIVEROW))&amp;" "&amp;INDEX(r_ACTIVEROW,1,COUNTA(r_ACTIVEROW)-1),
       INDEX(r_ACTIVEROW,1,COUNTA(r_ACTIVEROW)-2)
      )</f>
        <v>DKA6430</v>
      </c>
      <c r="B1224" s="840" t="str" cm="1">
        <f t="array" ref="B1224">INDEX(r_ACTIVEROW,1,COUNTA(r_ACTIVEROW)-1)</f>
        <v>REAR WHEEL SIZE</v>
      </c>
      <c r="C1224" s="841" t="s">
        <v>620</v>
      </c>
      <c r="D1224" s="847" t="s">
        <v>619</v>
      </c>
      <c r="E1224" s="843" t="s">
        <v>621</v>
      </c>
      <c r="F1224" s="841" t="s">
        <v>114</v>
      </c>
      <c r="G1224" s="847" t="s">
        <v>616</v>
      </c>
      <c r="H1224" s="843" t="s">
        <v>382</v>
      </c>
      <c r="I1224" s="841" t="s">
        <v>144</v>
      </c>
      <c r="J1224" s="842" t="s">
        <v>617</v>
      </c>
      <c r="K1224" s="843" t="s">
        <v>380</v>
      </c>
      <c r="L1224" s="841" t="s">
        <v>189</v>
      </c>
      <c r="M1224" s="847" t="s">
        <v>614</v>
      </c>
      <c r="N1224" s="843" t="s">
        <v>454</v>
      </c>
      <c r="O1224" s="841" t="s">
        <v>334</v>
      </c>
      <c r="P1224" s="847" t="s">
        <v>62</v>
      </c>
      <c r="Q1224" s="843" t="s">
        <v>315</v>
      </c>
      <c r="R1224" s="841"/>
      <c r="S1224" s="847"/>
      <c r="T1224" s="843"/>
    </row>
    <row r="1225" spans="1:20" ht="18" hidden="1" customHeight="1">
      <c r="A1225" s="840" t="str" cm="1">
        <f t="array" ref="A1225">IF(INDEX(r_ACTIVEROW,1,COUNTA(r_ACTIVEROW)-2)="N",
       INDEX(r_ACTIVEROW,1,COUNTA(r_ACTIVEROW))&amp;" "&amp;INDEX(r_ACTIVEROW,1,COUNTA(r_ACTIVEROW)-1),
       INDEX(r_ACTIVEROW,1,COUNTA(r_ACTIVEROW)-2)
      )</f>
        <v>DKA6410</v>
      </c>
      <c r="B1225" s="840" t="str" cm="1">
        <f t="array" ref="B1225">INDEX(r_ACTIVEROW,1,COUNTA(r_ACTIVEROW)-1)</f>
        <v>REAR WHEEL SIZE</v>
      </c>
      <c r="C1225" s="841" t="s">
        <v>620</v>
      </c>
      <c r="D1225" s="847" t="s">
        <v>619</v>
      </c>
      <c r="E1225" s="843" t="s">
        <v>621</v>
      </c>
      <c r="F1225" s="841" t="s">
        <v>114</v>
      </c>
      <c r="G1225" s="847" t="s">
        <v>616</v>
      </c>
      <c r="H1225" s="843" t="s">
        <v>382</v>
      </c>
      <c r="I1225" s="841" t="s">
        <v>145</v>
      </c>
      <c r="J1225" s="842" t="s">
        <v>617</v>
      </c>
      <c r="K1225" s="843" t="s">
        <v>407</v>
      </c>
      <c r="L1225" s="841" t="s">
        <v>189</v>
      </c>
      <c r="M1225" s="847" t="s">
        <v>614</v>
      </c>
      <c r="N1225" s="843" t="s">
        <v>454</v>
      </c>
      <c r="O1225" s="841" t="s">
        <v>230</v>
      </c>
      <c r="P1225" s="847" t="s">
        <v>62</v>
      </c>
      <c r="Q1225" s="843" t="s">
        <v>63</v>
      </c>
      <c r="R1225" s="841"/>
      <c r="S1225" s="847"/>
      <c r="T1225" s="843"/>
    </row>
    <row r="1226" spans="1:20" ht="18" hidden="1" customHeight="1">
      <c r="A1226" s="840" t="str" cm="1">
        <f t="array" ref="A1226">IF(INDEX(r_ACTIVEROW,1,COUNTA(r_ACTIVEROW)-2)="N",
       INDEX(r_ACTIVEROW,1,COUNTA(r_ACTIVEROW))&amp;" "&amp;INDEX(r_ACTIVEROW,1,COUNTA(r_ACTIVEROW)-1),
       INDEX(r_ACTIVEROW,1,COUNTA(r_ACTIVEROW)-2)
      )</f>
        <v>DKA6420</v>
      </c>
      <c r="B1226" s="840" t="str" cm="1">
        <f t="array" ref="B1226">INDEX(r_ACTIVEROW,1,COUNTA(r_ACTIVEROW)-1)</f>
        <v>REAR WHEEL SIZE</v>
      </c>
      <c r="C1226" s="841" t="s">
        <v>620</v>
      </c>
      <c r="D1226" s="847" t="s">
        <v>619</v>
      </c>
      <c r="E1226" s="843" t="s">
        <v>621</v>
      </c>
      <c r="F1226" s="841" t="s">
        <v>114</v>
      </c>
      <c r="G1226" s="847" t="s">
        <v>616</v>
      </c>
      <c r="H1226" s="843" t="s">
        <v>382</v>
      </c>
      <c r="I1226" s="841" t="s">
        <v>145</v>
      </c>
      <c r="J1226" s="842" t="s">
        <v>617</v>
      </c>
      <c r="K1226" s="843" t="s">
        <v>407</v>
      </c>
      <c r="L1226" s="841" t="s">
        <v>189</v>
      </c>
      <c r="M1226" s="847" t="s">
        <v>614</v>
      </c>
      <c r="N1226" s="843" t="s">
        <v>454</v>
      </c>
      <c r="O1226" s="841" t="s">
        <v>231</v>
      </c>
      <c r="P1226" s="847" t="s">
        <v>62</v>
      </c>
      <c r="Q1226" s="843" t="s">
        <v>64</v>
      </c>
      <c r="R1226" s="841"/>
      <c r="S1226" s="847"/>
      <c r="T1226" s="843"/>
    </row>
    <row r="1227" spans="1:20" ht="18" hidden="1" customHeight="1">
      <c r="A1227" s="840" t="str" cm="1">
        <f t="array" ref="A1227">IF(INDEX(r_ACTIVEROW,1,COUNTA(r_ACTIVEROW)-2)="N",
       INDEX(r_ACTIVEROW,1,COUNTA(r_ACTIVEROW))&amp;" "&amp;INDEX(r_ACTIVEROW,1,COUNTA(r_ACTIVEROW)-1),
       INDEX(r_ACTIVEROW,1,COUNTA(r_ACTIVEROW)-2)
      )</f>
        <v>DKA6430</v>
      </c>
      <c r="B1227" s="840" t="str" cm="1">
        <f t="array" ref="B1227">INDEX(r_ACTIVEROW,1,COUNTA(r_ACTIVEROW)-1)</f>
        <v>REAR WHEEL SIZE</v>
      </c>
      <c r="C1227" s="841" t="s">
        <v>620</v>
      </c>
      <c r="D1227" s="847" t="s">
        <v>619</v>
      </c>
      <c r="E1227" s="843" t="s">
        <v>621</v>
      </c>
      <c r="F1227" s="841" t="s">
        <v>114</v>
      </c>
      <c r="G1227" s="847" t="s">
        <v>616</v>
      </c>
      <c r="H1227" s="843" t="s">
        <v>382</v>
      </c>
      <c r="I1227" s="841" t="s">
        <v>145</v>
      </c>
      <c r="J1227" s="842" t="s">
        <v>617</v>
      </c>
      <c r="K1227" s="843" t="s">
        <v>407</v>
      </c>
      <c r="L1227" s="841" t="s">
        <v>189</v>
      </c>
      <c r="M1227" s="847" t="s">
        <v>614</v>
      </c>
      <c r="N1227" s="843" t="s">
        <v>454</v>
      </c>
      <c r="O1227" s="841" t="s">
        <v>334</v>
      </c>
      <c r="P1227" s="847" t="s">
        <v>62</v>
      </c>
      <c r="Q1227" s="843" t="s">
        <v>315</v>
      </c>
      <c r="R1227" s="841"/>
      <c r="S1227" s="847"/>
      <c r="T1227" s="843"/>
    </row>
    <row r="1228" spans="1:20" ht="18" hidden="1" customHeight="1">
      <c r="A1228" s="840" t="str" cm="1">
        <f t="array" ref="A1228">IF(INDEX(r_ACTIVEROW,1,COUNTA(r_ACTIVEROW)-2)="N",
       INDEX(r_ACTIVEROW,1,COUNTA(r_ACTIVEROW))&amp;" "&amp;INDEX(r_ACTIVEROW,1,COUNTA(r_ACTIVEROW)-1),
       INDEX(r_ACTIVEROW,1,COUNTA(r_ACTIVEROW)-2)
      )</f>
        <v>DKA6410</v>
      </c>
      <c r="B1228" s="840" t="str" cm="1">
        <f t="array" ref="B1228">INDEX(r_ACTIVEROW,1,COUNTA(r_ACTIVEROW)-1)</f>
        <v>REAR WHEEL SIZE</v>
      </c>
      <c r="C1228" s="841" t="s">
        <v>620</v>
      </c>
      <c r="D1228" s="847" t="s">
        <v>619</v>
      </c>
      <c r="E1228" s="843" t="s">
        <v>621</v>
      </c>
      <c r="F1228" s="841" t="s">
        <v>114</v>
      </c>
      <c r="G1228" s="847" t="s">
        <v>616</v>
      </c>
      <c r="H1228" s="843" t="s">
        <v>382</v>
      </c>
      <c r="I1228" s="841" t="s">
        <v>146</v>
      </c>
      <c r="J1228" s="842" t="s">
        <v>617</v>
      </c>
      <c r="K1228" s="843" t="s">
        <v>381</v>
      </c>
      <c r="L1228" s="841" t="s">
        <v>189</v>
      </c>
      <c r="M1228" s="847" t="s">
        <v>614</v>
      </c>
      <c r="N1228" s="843" t="s">
        <v>454</v>
      </c>
      <c r="O1228" s="841" t="s">
        <v>230</v>
      </c>
      <c r="P1228" s="847" t="s">
        <v>62</v>
      </c>
      <c r="Q1228" s="843" t="s">
        <v>63</v>
      </c>
      <c r="R1228" s="841"/>
      <c r="S1228" s="847"/>
      <c r="T1228" s="843"/>
    </row>
    <row r="1229" spans="1:20" ht="18" hidden="1" customHeight="1">
      <c r="A1229" s="840" t="str" cm="1">
        <f t="array" ref="A1229">IF(INDEX(r_ACTIVEROW,1,COUNTA(r_ACTIVEROW)-2)="N",
       INDEX(r_ACTIVEROW,1,COUNTA(r_ACTIVEROW))&amp;" "&amp;INDEX(r_ACTIVEROW,1,COUNTA(r_ACTIVEROW)-1),
       INDEX(r_ACTIVEROW,1,COUNTA(r_ACTIVEROW)-2)
      )</f>
        <v>DKA6420</v>
      </c>
      <c r="B1229" s="840" t="str" cm="1">
        <f t="array" ref="B1229">INDEX(r_ACTIVEROW,1,COUNTA(r_ACTIVEROW)-1)</f>
        <v>REAR WHEEL SIZE</v>
      </c>
      <c r="C1229" s="841" t="s">
        <v>620</v>
      </c>
      <c r="D1229" s="847" t="s">
        <v>619</v>
      </c>
      <c r="E1229" s="843" t="s">
        <v>621</v>
      </c>
      <c r="F1229" s="841" t="s">
        <v>114</v>
      </c>
      <c r="G1229" s="847" t="s">
        <v>616</v>
      </c>
      <c r="H1229" s="843" t="s">
        <v>382</v>
      </c>
      <c r="I1229" s="841" t="s">
        <v>146</v>
      </c>
      <c r="J1229" s="842" t="s">
        <v>617</v>
      </c>
      <c r="K1229" s="843" t="s">
        <v>381</v>
      </c>
      <c r="L1229" s="841" t="s">
        <v>189</v>
      </c>
      <c r="M1229" s="847" t="s">
        <v>614</v>
      </c>
      <c r="N1229" s="843" t="s">
        <v>454</v>
      </c>
      <c r="O1229" s="841" t="s">
        <v>231</v>
      </c>
      <c r="P1229" s="847" t="s">
        <v>62</v>
      </c>
      <c r="Q1229" s="843" t="s">
        <v>64</v>
      </c>
      <c r="R1229" s="841"/>
      <c r="S1229" s="847"/>
      <c r="T1229" s="843"/>
    </row>
    <row r="1230" spans="1:20" ht="18" hidden="1" customHeight="1">
      <c r="A1230" s="840" t="str" cm="1">
        <f t="array" ref="A1230">IF(INDEX(r_ACTIVEROW,1,COUNTA(r_ACTIVEROW)-2)="N",
       INDEX(r_ACTIVEROW,1,COUNTA(r_ACTIVEROW))&amp;" "&amp;INDEX(r_ACTIVEROW,1,COUNTA(r_ACTIVEROW)-1),
       INDEX(r_ACTIVEROW,1,COUNTA(r_ACTIVEROW)-2)
      )</f>
        <v>DKA6430</v>
      </c>
      <c r="B1230" s="840" t="str" cm="1">
        <f t="array" ref="B1230">INDEX(r_ACTIVEROW,1,COUNTA(r_ACTIVEROW)-1)</f>
        <v>REAR WHEEL SIZE</v>
      </c>
      <c r="C1230" s="841" t="s">
        <v>620</v>
      </c>
      <c r="D1230" s="847" t="s">
        <v>619</v>
      </c>
      <c r="E1230" s="843" t="s">
        <v>621</v>
      </c>
      <c r="F1230" s="841" t="s">
        <v>114</v>
      </c>
      <c r="G1230" s="847" t="s">
        <v>616</v>
      </c>
      <c r="H1230" s="843" t="s">
        <v>382</v>
      </c>
      <c r="I1230" s="841" t="s">
        <v>146</v>
      </c>
      <c r="J1230" s="842" t="s">
        <v>617</v>
      </c>
      <c r="K1230" s="843" t="s">
        <v>381</v>
      </c>
      <c r="L1230" s="841" t="s">
        <v>189</v>
      </c>
      <c r="M1230" s="847" t="s">
        <v>614</v>
      </c>
      <c r="N1230" s="843" t="s">
        <v>454</v>
      </c>
      <c r="O1230" s="841" t="s">
        <v>334</v>
      </c>
      <c r="P1230" s="847" t="s">
        <v>62</v>
      </c>
      <c r="Q1230" s="843" t="s">
        <v>315</v>
      </c>
      <c r="R1230" s="841"/>
      <c r="S1230" s="847"/>
      <c r="T1230" s="843"/>
    </row>
    <row r="1231" spans="1:20" ht="18" hidden="1" customHeight="1">
      <c r="A1231" s="840" t="str" cm="1">
        <f t="array" ref="A1231">IF(INDEX(r_ACTIVEROW,1,COUNTA(r_ACTIVEROW)-2)="N",
       INDEX(r_ACTIVEROW,1,COUNTA(r_ACTIVEROW))&amp;" "&amp;INDEX(r_ACTIVEROW,1,COUNTA(r_ACTIVEROW)-1),
       INDEX(r_ACTIVEROW,1,COUNTA(r_ACTIVEROW)-2)
      )</f>
        <v>DKA6410</v>
      </c>
      <c r="B1231" s="840" t="str" cm="1">
        <f t="array" ref="B1231">INDEX(r_ACTIVEROW,1,COUNTA(r_ACTIVEROW)-1)</f>
        <v>REAR WHEEL SIZE</v>
      </c>
      <c r="C1231" s="841" t="s">
        <v>620</v>
      </c>
      <c r="D1231" s="847" t="s">
        <v>619</v>
      </c>
      <c r="E1231" s="843" t="s">
        <v>621</v>
      </c>
      <c r="F1231" s="841" t="s">
        <v>55</v>
      </c>
      <c r="G1231" s="847" t="s">
        <v>616</v>
      </c>
      <c r="H1231" s="843" t="s">
        <v>409</v>
      </c>
      <c r="I1231" s="841" t="s">
        <v>127</v>
      </c>
      <c r="J1231" s="842" t="s">
        <v>617</v>
      </c>
      <c r="K1231" s="843" t="s">
        <v>413</v>
      </c>
      <c r="L1231" s="841" t="s">
        <v>189</v>
      </c>
      <c r="M1231" s="847" t="s">
        <v>614</v>
      </c>
      <c r="N1231" s="843" t="s">
        <v>454</v>
      </c>
      <c r="O1231" s="841" t="s">
        <v>230</v>
      </c>
      <c r="P1231" s="847" t="s">
        <v>62</v>
      </c>
      <c r="Q1231" s="843" t="s">
        <v>63</v>
      </c>
      <c r="R1231" s="841"/>
      <c r="S1231" s="847"/>
      <c r="T1231" s="843"/>
    </row>
    <row r="1232" spans="1:20" ht="18" hidden="1" customHeight="1">
      <c r="A1232" s="840" t="str" cm="1">
        <f t="array" ref="A1232">IF(INDEX(r_ACTIVEROW,1,COUNTA(r_ACTIVEROW)-2)="N",
       INDEX(r_ACTIVEROW,1,COUNTA(r_ACTIVEROW))&amp;" "&amp;INDEX(r_ACTIVEROW,1,COUNTA(r_ACTIVEROW)-1),
       INDEX(r_ACTIVEROW,1,COUNTA(r_ACTIVEROW)-2)
      )</f>
        <v>DKA6420</v>
      </c>
      <c r="B1232" s="840" t="str" cm="1">
        <f t="array" ref="B1232">INDEX(r_ACTIVEROW,1,COUNTA(r_ACTIVEROW)-1)</f>
        <v>REAR WHEEL SIZE</v>
      </c>
      <c r="C1232" s="841" t="s">
        <v>620</v>
      </c>
      <c r="D1232" s="847" t="s">
        <v>619</v>
      </c>
      <c r="E1232" s="843" t="s">
        <v>621</v>
      </c>
      <c r="F1232" s="841" t="s">
        <v>55</v>
      </c>
      <c r="G1232" s="847" t="s">
        <v>616</v>
      </c>
      <c r="H1232" s="843" t="s">
        <v>409</v>
      </c>
      <c r="I1232" s="841" t="s">
        <v>127</v>
      </c>
      <c r="J1232" s="842" t="s">
        <v>617</v>
      </c>
      <c r="K1232" s="843" t="s">
        <v>413</v>
      </c>
      <c r="L1232" s="841" t="s">
        <v>189</v>
      </c>
      <c r="M1232" s="847" t="s">
        <v>614</v>
      </c>
      <c r="N1232" s="843" t="s">
        <v>454</v>
      </c>
      <c r="O1232" s="841" t="s">
        <v>231</v>
      </c>
      <c r="P1232" s="847" t="s">
        <v>62</v>
      </c>
      <c r="Q1232" s="843" t="s">
        <v>64</v>
      </c>
      <c r="R1232" s="841"/>
      <c r="S1232" s="847"/>
      <c r="T1232" s="843"/>
    </row>
    <row r="1233" spans="1:20" ht="18" hidden="1" customHeight="1">
      <c r="A1233" s="840" t="str" cm="1">
        <f t="array" ref="A1233">IF(INDEX(r_ACTIVEROW,1,COUNTA(r_ACTIVEROW)-2)="N",
       INDEX(r_ACTIVEROW,1,COUNTA(r_ACTIVEROW))&amp;" "&amp;INDEX(r_ACTIVEROW,1,COUNTA(r_ACTIVEROW)-1),
       INDEX(r_ACTIVEROW,1,COUNTA(r_ACTIVEROW)-2)
      )</f>
        <v>DKA6430</v>
      </c>
      <c r="B1233" s="840" t="str" cm="1">
        <f t="array" ref="B1233">INDEX(r_ACTIVEROW,1,COUNTA(r_ACTIVEROW)-1)</f>
        <v>REAR WHEEL SIZE</v>
      </c>
      <c r="C1233" s="841" t="s">
        <v>620</v>
      </c>
      <c r="D1233" s="847" t="s">
        <v>619</v>
      </c>
      <c r="E1233" s="843" t="s">
        <v>621</v>
      </c>
      <c r="F1233" s="841" t="s">
        <v>55</v>
      </c>
      <c r="G1233" s="847" t="s">
        <v>616</v>
      </c>
      <c r="H1233" s="843" t="s">
        <v>409</v>
      </c>
      <c r="I1233" s="841" t="s">
        <v>127</v>
      </c>
      <c r="J1233" s="842" t="s">
        <v>617</v>
      </c>
      <c r="K1233" s="843" t="s">
        <v>413</v>
      </c>
      <c r="L1233" s="841" t="s">
        <v>189</v>
      </c>
      <c r="M1233" s="847" t="s">
        <v>614</v>
      </c>
      <c r="N1233" s="843" t="s">
        <v>454</v>
      </c>
      <c r="O1233" s="841" t="s">
        <v>334</v>
      </c>
      <c r="P1233" s="847" t="s">
        <v>62</v>
      </c>
      <c r="Q1233" s="843" t="s">
        <v>315</v>
      </c>
      <c r="R1233" s="841"/>
      <c r="S1233" s="847"/>
      <c r="T1233" s="843"/>
    </row>
    <row r="1234" spans="1:20" ht="18" hidden="1" customHeight="1">
      <c r="A1234" s="840" t="str" cm="1">
        <f t="array" ref="A1234">IF(INDEX(r_ACTIVEROW,1,COUNTA(r_ACTIVEROW)-2)="N",
       INDEX(r_ACTIVEROW,1,COUNTA(r_ACTIVEROW))&amp;" "&amp;INDEX(r_ACTIVEROW,1,COUNTA(r_ACTIVEROW)-1),
       INDEX(r_ACTIVEROW,1,COUNTA(r_ACTIVEROW)-2)
      )</f>
        <v>DKA6410</v>
      </c>
      <c r="B1234" s="840" t="str" cm="1">
        <f t="array" ref="B1234">INDEX(r_ACTIVEROW,1,COUNTA(r_ACTIVEROW)-1)</f>
        <v>REAR WHEEL SIZE</v>
      </c>
      <c r="C1234" s="841" t="s">
        <v>620</v>
      </c>
      <c r="D1234" s="847" t="s">
        <v>619</v>
      </c>
      <c r="E1234" s="843" t="s">
        <v>621</v>
      </c>
      <c r="F1234" s="841" t="s">
        <v>55</v>
      </c>
      <c r="G1234" s="847" t="s">
        <v>616</v>
      </c>
      <c r="H1234" s="843" t="s">
        <v>409</v>
      </c>
      <c r="I1234" s="841" t="s">
        <v>128</v>
      </c>
      <c r="J1234" s="842" t="s">
        <v>617</v>
      </c>
      <c r="K1234" s="843" t="s">
        <v>397</v>
      </c>
      <c r="L1234" s="841" t="s">
        <v>189</v>
      </c>
      <c r="M1234" s="847" t="s">
        <v>614</v>
      </c>
      <c r="N1234" s="843" t="s">
        <v>454</v>
      </c>
      <c r="O1234" s="841" t="s">
        <v>230</v>
      </c>
      <c r="P1234" s="847" t="s">
        <v>62</v>
      </c>
      <c r="Q1234" s="843" t="s">
        <v>63</v>
      </c>
      <c r="R1234" s="841"/>
      <c r="S1234" s="847"/>
      <c r="T1234" s="843"/>
    </row>
    <row r="1235" spans="1:20" ht="18" hidden="1" customHeight="1">
      <c r="A1235" s="840" t="str" cm="1">
        <f t="array" ref="A1235">IF(INDEX(r_ACTIVEROW,1,COUNTA(r_ACTIVEROW)-2)="N",
       INDEX(r_ACTIVEROW,1,COUNTA(r_ACTIVEROW))&amp;" "&amp;INDEX(r_ACTIVEROW,1,COUNTA(r_ACTIVEROW)-1),
       INDEX(r_ACTIVEROW,1,COUNTA(r_ACTIVEROW)-2)
      )</f>
        <v>DKA6420</v>
      </c>
      <c r="B1235" s="840" t="str" cm="1">
        <f t="array" ref="B1235">INDEX(r_ACTIVEROW,1,COUNTA(r_ACTIVEROW)-1)</f>
        <v>REAR WHEEL SIZE</v>
      </c>
      <c r="C1235" s="841" t="s">
        <v>620</v>
      </c>
      <c r="D1235" s="847" t="s">
        <v>619</v>
      </c>
      <c r="E1235" s="843" t="s">
        <v>621</v>
      </c>
      <c r="F1235" s="841" t="s">
        <v>55</v>
      </c>
      <c r="G1235" s="847" t="s">
        <v>616</v>
      </c>
      <c r="H1235" s="843" t="s">
        <v>409</v>
      </c>
      <c r="I1235" s="841" t="s">
        <v>128</v>
      </c>
      <c r="J1235" s="842" t="s">
        <v>617</v>
      </c>
      <c r="K1235" s="843" t="s">
        <v>397</v>
      </c>
      <c r="L1235" s="841" t="s">
        <v>189</v>
      </c>
      <c r="M1235" s="847" t="s">
        <v>614</v>
      </c>
      <c r="N1235" s="843" t="s">
        <v>454</v>
      </c>
      <c r="O1235" s="841" t="s">
        <v>231</v>
      </c>
      <c r="P1235" s="847" t="s">
        <v>62</v>
      </c>
      <c r="Q1235" s="843" t="s">
        <v>64</v>
      </c>
      <c r="R1235" s="841"/>
      <c r="S1235" s="847"/>
      <c r="T1235" s="843"/>
    </row>
    <row r="1236" spans="1:20" ht="18" hidden="1" customHeight="1">
      <c r="A1236" s="840" t="str" cm="1">
        <f t="array" ref="A1236">IF(INDEX(r_ACTIVEROW,1,COUNTA(r_ACTIVEROW)-2)="N",
       INDEX(r_ACTIVEROW,1,COUNTA(r_ACTIVEROW))&amp;" "&amp;INDEX(r_ACTIVEROW,1,COUNTA(r_ACTIVEROW)-1),
       INDEX(r_ACTIVEROW,1,COUNTA(r_ACTIVEROW)-2)
      )</f>
        <v>DKA6430</v>
      </c>
      <c r="B1236" s="840" t="str" cm="1">
        <f t="array" ref="B1236">INDEX(r_ACTIVEROW,1,COUNTA(r_ACTIVEROW)-1)</f>
        <v>REAR WHEEL SIZE</v>
      </c>
      <c r="C1236" s="841" t="s">
        <v>620</v>
      </c>
      <c r="D1236" s="847" t="s">
        <v>619</v>
      </c>
      <c r="E1236" s="843" t="s">
        <v>621</v>
      </c>
      <c r="F1236" s="841" t="s">
        <v>55</v>
      </c>
      <c r="G1236" s="847" t="s">
        <v>616</v>
      </c>
      <c r="H1236" s="843" t="s">
        <v>409</v>
      </c>
      <c r="I1236" s="841" t="s">
        <v>128</v>
      </c>
      <c r="J1236" s="842" t="s">
        <v>617</v>
      </c>
      <c r="K1236" s="843" t="s">
        <v>397</v>
      </c>
      <c r="L1236" s="841" t="s">
        <v>189</v>
      </c>
      <c r="M1236" s="847" t="s">
        <v>614</v>
      </c>
      <c r="N1236" s="843" t="s">
        <v>454</v>
      </c>
      <c r="O1236" s="841" t="s">
        <v>334</v>
      </c>
      <c r="P1236" s="847" t="s">
        <v>62</v>
      </c>
      <c r="Q1236" s="843" t="s">
        <v>315</v>
      </c>
      <c r="R1236" s="841"/>
      <c r="S1236" s="847"/>
      <c r="T1236" s="843"/>
    </row>
    <row r="1237" spans="1:20" ht="18" hidden="1" customHeight="1">
      <c r="A1237" s="840" t="str" cm="1">
        <f t="array" ref="A1237">IF(INDEX(r_ACTIVEROW,1,COUNTA(r_ACTIVEROW)-2)="N",
       INDEX(r_ACTIVEROW,1,COUNTA(r_ACTIVEROW))&amp;" "&amp;INDEX(r_ACTIVEROW,1,COUNTA(r_ACTIVEROW)-1),
       INDEX(r_ACTIVEROW,1,COUNTA(r_ACTIVEROW)-2)
      )</f>
        <v>DKA6410</v>
      </c>
      <c r="B1237" s="840" t="str" cm="1">
        <f t="array" ref="B1237">INDEX(r_ACTIVEROW,1,COUNTA(r_ACTIVEROW)-1)</f>
        <v>REAR WHEEL SIZE</v>
      </c>
      <c r="C1237" s="841" t="s">
        <v>620</v>
      </c>
      <c r="D1237" s="847" t="s">
        <v>619</v>
      </c>
      <c r="E1237" s="843" t="s">
        <v>621</v>
      </c>
      <c r="F1237" s="841" t="s">
        <v>55</v>
      </c>
      <c r="G1237" s="847" t="s">
        <v>616</v>
      </c>
      <c r="H1237" s="843" t="s">
        <v>409</v>
      </c>
      <c r="I1237" s="841" t="s">
        <v>129</v>
      </c>
      <c r="J1237" s="842" t="s">
        <v>617</v>
      </c>
      <c r="K1237" s="843" t="s">
        <v>414</v>
      </c>
      <c r="L1237" s="841" t="s">
        <v>189</v>
      </c>
      <c r="M1237" s="847" t="s">
        <v>614</v>
      </c>
      <c r="N1237" s="843" t="s">
        <v>454</v>
      </c>
      <c r="O1237" s="841" t="s">
        <v>230</v>
      </c>
      <c r="P1237" s="847" t="s">
        <v>62</v>
      </c>
      <c r="Q1237" s="843" t="s">
        <v>63</v>
      </c>
      <c r="R1237" s="841"/>
      <c r="S1237" s="847"/>
      <c r="T1237" s="843"/>
    </row>
    <row r="1238" spans="1:20" ht="18" hidden="1" customHeight="1">
      <c r="A1238" s="840" t="str" cm="1">
        <f t="array" ref="A1238">IF(INDEX(r_ACTIVEROW,1,COUNTA(r_ACTIVEROW)-2)="N",
       INDEX(r_ACTIVEROW,1,COUNTA(r_ACTIVEROW))&amp;" "&amp;INDEX(r_ACTIVEROW,1,COUNTA(r_ACTIVEROW)-1),
       INDEX(r_ACTIVEROW,1,COUNTA(r_ACTIVEROW)-2)
      )</f>
        <v>DKA6420</v>
      </c>
      <c r="B1238" s="840" t="str" cm="1">
        <f t="array" ref="B1238">INDEX(r_ACTIVEROW,1,COUNTA(r_ACTIVEROW)-1)</f>
        <v>REAR WHEEL SIZE</v>
      </c>
      <c r="C1238" s="841" t="s">
        <v>620</v>
      </c>
      <c r="D1238" s="847" t="s">
        <v>619</v>
      </c>
      <c r="E1238" s="843" t="s">
        <v>621</v>
      </c>
      <c r="F1238" s="841" t="s">
        <v>55</v>
      </c>
      <c r="G1238" s="847" t="s">
        <v>616</v>
      </c>
      <c r="H1238" s="843" t="s">
        <v>409</v>
      </c>
      <c r="I1238" s="841" t="s">
        <v>129</v>
      </c>
      <c r="J1238" s="842" t="s">
        <v>617</v>
      </c>
      <c r="K1238" s="843" t="s">
        <v>414</v>
      </c>
      <c r="L1238" s="841" t="s">
        <v>189</v>
      </c>
      <c r="M1238" s="847" t="s">
        <v>614</v>
      </c>
      <c r="N1238" s="843" t="s">
        <v>454</v>
      </c>
      <c r="O1238" s="841" t="s">
        <v>231</v>
      </c>
      <c r="P1238" s="847" t="s">
        <v>62</v>
      </c>
      <c r="Q1238" s="843" t="s">
        <v>64</v>
      </c>
      <c r="R1238" s="841"/>
      <c r="S1238" s="847"/>
      <c r="T1238" s="843"/>
    </row>
    <row r="1239" spans="1:20" ht="18" hidden="1" customHeight="1">
      <c r="A1239" s="840" t="str" cm="1">
        <f t="array" ref="A1239">IF(INDEX(r_ACTIVEROW,1,COUNTA(r_ACTIVEROW)-2)="N",
       INDEX(r_ACTIVEROW,1,COUNTA(r_ACTIVEROW))&amp;" "&amp;INDEX(r_ACTIVEROW,1,COUNTA(r_ACTIVEROW)-1),
       INDEX(r_ACTIVEROW,1,COUNTA(r_ACTIVEROW)-2)
      )</f>
        <v>DKA6430</v>
      </c>
      <c r="B1239" s="840" t="str" cm="1">
        <f t="array" ref="B1239">INDEX(r_ACTIVEROW,1,COUNTA(r_ACTIVEROW)-1)</f>
        <v>REAR WHEEL SIZE</v>
      </c>
      <c r="C1239" s="841" t="s">
        <v>620</v>
      </c>
      <c r="D1239" s="847" t="s">
        <v>619</v>
      </c>
      <c r="E1239" s="843" t="s">
        <v>621</v>
      </c>
      <c r="F1239" s="841" t="s">
        <v>55</v>
      </c>
      <c r="G1239" s="847" t="s">
        <v>616</v>
      </c>
      <c r="H1239" s="843" t="s">
        <v>409</v>
      </c>
      <c r="I1239" s="841" t="s">
        <v>129</v>
      </c>
      <c r="J1239" s="842" t="s">
        <v>617</v>
      </c>
      <c r="K1239" s="843" t="s">
        <v>414</v>
      </c>
      <c r="L1239" s="841" t="s">
        <v>189</v>
      </c>
      <c r="M1239" s="847" t="s">
        <v>614</v>
      </c>
      <c r="N1239" s="843" t="s">
        <v>454</v>
      </c>
      <c r="O1239" s="841" t="s">
        <v>334</v>
      </c>
      <c r="P1239" s="847" t="s">
        <v>62</v>
      </c>
      <c r="Q1239" s="843" t="s">
        <v>315</v>
      </c>
      <c r="R1239" s="841"/>
      <c r="S1239" s="847"/>
      <c r="T1239" s="843"/>
    </row>
    <row r="1240" spans="1:20" ht="18" hidden="1" customHeight="1">
      <c r="A1240" s="840" t="str" cm="1">
        <f t="array" ref="A1240">IF(INDEX(r_ACTIVEROW,1,COUNTA(r_ACTIVEROW)-2)="N",
       INDEX(r_ACTIVEROW,1,COUNTA(r_ACTIVEROW))&amp;" "&amp;INDEX(r_ACTIVEROW,1,COUNTA(r_ACTIVEROW)-1),
       INDEX(r_ACTIVEROW,1,COUNTA(r_ACTIVEROW)-2)
      )</f>
        <v>DKA6410</v>
      </c>
      <c r="B1240" s="840" t="str" cm="1">
        <f t="array" ref="B1240">INDEX(r_ACTIVEROW,1,COUNTA(r_ACTIVEROW)-1)</f>
        <v>REAR WHEEL SIZE</v>
      </c>
      <c r="C1240" s="841" t="s">
        <v>620</v>
      </c>
      <c r="D1240" s="847" t="s">
        <v>619</v>
      </c>
      <c r="E1240" s="843" t="s">
        <v>621</v>
      </c>
      <c r="F1240" s="841" t="s">
        <v>55</v>
      </c>
      <c r="G1240" s="847" t="s">
        <v>616</v>
      </c>
      <c r="H1240" s="843" t="s">
        <v>409</v>
      </c>
      <c r="I1240" s="841" t="s">
        <v>130</v>
      </c>
      <c r="J1240" s="842" t="s">
        <v>617</v>
      </c>
      <c r="K1240" s="843" t="s">
        <v>373</v>
      </c>
      <c r="L1240" s="841" t="s">
        <v>189</v>
      </c>
      <c r="M1240" s="847" t="s">
        <v>614</v>
      </c>
      <c r="N1240" s="843" t="s">
        <v>454</v>
      </c>
      <c r="O1240" s="841" t="s">
        <v>230</v>
      </c>
      <c r="P1240" s="847" t="s">
        <v>62</v>
      </c>
      <c r="Q1240" s="843" t="s">
        <v>63</v>
      </c>
      <c r="R1240" s="841"/>
      <c r="S1240" s="847"/>
      <c r="T1240" s="843"/>
    </row>
    <row r="1241" spans="1:20" ht="18" hidden="1" customHeight="1">
      <c r="A1241" s="840" t="str" cm="1">
        <f t="array" ref="A1241">IF(INDEX(r_ACTIVEROW,1,COUNTA(r_ACTIVEROW)-2)="N",
       INDEX(r_ACTIVEROW,1,COUNTA(r_ACTIVEROW))&amp;" "&amp;INDEX(r_ACTIVEROW,1,COUNTA(r_ACTIVEROW)-1),
       INDEX(r_ACTIVEROW,1,COUNTA(r_ACTIVEROW)-2)
      )</f>
        <v>DKA6420</v>
      </c>
      <c r="B1241" s="840" t="str" cm="1">
        <f t="array" ref="B1241">INDEX(r_ACTIVEROW,1,COUNTA(r_ACTIVEROW)-1)</f>
        <v>REAR WHEEL SIZE</v>
      </c>
      <c r="C1241" s="841" t="s">
        <v>620</v>
      </c>
      <c r="D1241" s="847" t="s">
        <v>619</v>
      </c>
      <c r="E1241" s="843" t="s">
        <v>621</v>
      </c>
      <c r="F1241" s="841" t="s">
        <v>55</v>
      </c>
      <c r="G1241" s="847" t="s">
        <v>616</v>
      </c>
      <c r="H1241" s="843" t="s">
        <v>409</v>
      </c>
      <c r="I1241" s="841" t="s">
        <v>130</v>
      </c>
      <c r="J1241" s="842" t="s">
        <v>617</v>
      </c>
      <c r="K1241" s="843" t="s">
        <v>373</v>
      </c>
      <c r="L1241" s="841" t="s">
        <v>189</v>
      </c>
      <c r="M1241" s="847" t="s">
        <v>614</v>
      </c>
      <c r="N1241" s="843" t="s">
        <v>454</v>
      </c>
      <c r="O1241" s="841" t="s">
        <v>231</v>
      </c>
      <c r="P1241" s="847" t="s">
        <v>62</v>
      </c>
      <c r="Q1241" s="843" t="s">
        <v>64</v>
      </c>
      <c r="R1241" s="841"/>
      <c r="S1241" s="847"/>
      <c r="T1241" s="843"/>
    </row>
    <row r="1242" spans="1:20" ht="18" hidden="1" customHeight="1">
      <c r="A1242" s="840" t="str" cm="1">
        <f t="array" ref="A1242">IF(INDEX(r_ACTIVEROW,1,COUNTA(r_ACTIVEROW)-2)="N",
       INDEX(r_ACTIVEROW,1,COUNTA(r_ACTIVEROW))&amp;" "&amp;INDEX(r_ACTIVEROW,1,COUNTA(r_ACTIVEROW)-1),
       INDEX(r_ACTIVEROW,1,COUNTA(r_ACTIVEROW)-2)
      )</f>
        <v>DKA6430</v>
      </c>
      <c r="B1242" s="840" t="str" cm="1">
        <f t="array" ref="B1242">INDEX(r_ACTIVEROW,1,COUNTA(r_ACTIVEROW)-1)</f>
        <v>REAR WHEEL SIZE</v>
      </c>
      <c r="C1242" s="841" t="s">
        <v>620</v>
      </c>
      <c r="D1242" s="847" t="s">
        <v>619</v>
      </c>
      <c r="E1242" s="843" t="s">
        <v>621</v>
      </c>
      <c r="F1242" s="841" t="s">
        <v>55</v>
      </c>
      <c r="G1242" s="847" t="s">
        <v>616</v>
      </c>
      <c r="H1242" s="843" t="s">
        <v>409</v>
      </c>
      <c r="I1242" s="841" t="s">
        <v>130</v>
      </c>
      <c r="J1242" s="842" t="s">
        <v>617</v>
      </c>
      <c r="K1242" s="843" t="s">
        <v>373</v>
      </c>
      <c r="L1242" s="841" t="s">
        <v>189</v>
      </c>
      <c r="M1242" s="847" t="s">
        <v>614</v>
      </c>
      <c r="N1242" s="843" t="s">
        <v>454</v>
      </c>
      <c r="O1242" s="841" t="s">
        <v>334</v>
      </c>
      <c r="P1242" s="847" t="s">
        <v>62</v>
      </c>
      <c r="Q1242" s="843" t="s">
        <v>315</v>
      </c>
      <c r="R1242" s="841"/>
      <c r="S1242" s="847"/>
      <c r="T1242" s="843"/>
    </row>
    <row r="1243" spans="1:20" ht="18" hidden="1" customHeight="1">
      <c r="A1243" s="840" t="str" cm="1">
        <f t="array" ref="A1243">IF(INDEX(r_ACTIVEROW,1,COUNTA(r_ACTIVEROW)-2)="N",
       INDEX(r_ACTIVEROW,1,COUNTA(r_ACTIVEROW))&amp;" "&amp;INDEX(r_ACTIVEROW,1,COUNTA(r_ACTIVEROW)-1),
       INDEX(r_ACTIVEROW,1,COUNTA(r_ACTIVEROW)-2)
      )</f>
        <v>DKA6410</v>
      </c>
      <c r="B1243" s="840" t="str" cm="1">
        <f t="array" ref="B1243">INDEX(r_ACTIVEROW,1,COUNTA(r_ACTIVEROW)-1)</f>
        <v>REAR WHEEL SIZE</v>
      </c>
      <c r="C1243" s="841" t="s">
        <v>620</v>
      </c>
      <c r="D1243" s="847" t="s">
        <v>619</v>
      </c>
      <c r="E1243" s="843" t="s">
        <v>621</v>
      </c>
      <c r="F1243" s="841" t="s">
        <v>55</v>
      </c>
      <c r="G1243" s="847" t="s">
        <v>616</v>
      </c>
      <c r="H1243" s="843" t="s">
        <v>409</v>
      </c>
      <c r="I1243" s="841" t="s">
        <v>131</v>
      </c>
      <c r="J1243" s="842" t="s">
        <v>617</v>
      </c>
      <c r="K1243" s="843" t="s">
        <v>399</v>
      </c>
      <c r="L1243" s="841" t="s">
        <v>189</v>
      </c>
      <c r="M1243" s="847" t="s">
        <v>614</v>
      </c>
      <c r="N1243" s="843" t="s">
        <v>454</v>
      </c>
      <c r="O1243" s="841" t="s">
        <v>230</v>
      </c>
      <c r="P1243" s="847" t="s">
        <v>62</v>
      </c>
      <c r="Q1243" s="843" t="s">
        <v>63</v>
      </c>
      <c r="R1243" s="841"/>
      <c r="S1243" s="847"/>
      <c r="T1243" s="843"/>
    </row>
    <row r="1244" spans="1:20" ht="18" hidden="1" customHeight="1">
      <c r="A1244" s="840" t="str" cm="1">
        <f t="array" ref="A1244">IF(INDEX(r_ACTIVEROW,1,COUNTA(r_ACTIVEROW)-2)="N",
       INDEX(r_ACTIVEROW,1,COUNTA(r_ACTIVEROW))&amp;" "&amp;INDEX(r_ACTIVEROW,1,COUNTA(r_ACTIVEROW)-1),
       INDEX(r_ACTIVEROW,1,COUNTA(r_ACTIVEROW)-2)
      )</f>
        <v>DKA6420</v>
      </c>
      <c r="B1244" s="840" t="str" cm="1">
        <f t="array" ref="B1244">INDEX(r_ACTIVEROW,1,COUNTA(r_ACTIVEROW)-1)</f>
        <v>REAR WHEEL SIZE</v>
      </c>
      <c r="C1244" s="841" t="s">
        <v>620</v>
      </c>
      <c r="D1244" s="847" t="s">
        <v>619</v>
      </c>
      <c r="E1244" s="843" t="s">
        <v>621</v>
      </c>
      <c r="F1244" s="841" t="s">
        <v>55</v>
      </c>
      <c r="G1244" s="847" t="s">
        <v>616</v>
      </c>
      <c r="H1244" s="843" t="s">
        <v>409</v>
      </c>
      <c r="I1244" s="841" t="s">
        <v>131</v>
      </c>
      <c r="J1244" s="842" t="s">
        <v>617</v>
      </c>
      <c r="K1244" s="843" t="s">
        <v>399</v>
      </c>
      <c r="L1244" s="841" t="s">
        <v>189</v>
      </c>
      <c r="M1244" s="847" t="s">
        <v>614</v>
      </c>
      <c r="N1244" s="843" t="s">
        <v>454</v>
      </c>
      <c r="O1244" s="841" t="s">
        <v>231</v>
      </c>
      <c r="P1244" s="847" t="s">
        <v>62</v>
      </c>
      <c r="Q1244" s="843" t="s">
        <v>64</v>
      </c>
      <c r="R1244" s="841"/>
      <c r="S1244" s="847"/>
      <c r="T1244" s="843"/>
    </row>
    <row r="1245" spans="1:20" ht="18" hidden="1" customHeight="1">
      <c r="A1245" s="840" t="str" cm="1">
        <f t="array" ref="A1245">IF(INDEX(r_ACTIVEROW,1,COUNTA(r_ACTIVEROW)-2)="N",
       INDEX(r_ACTIVEROW,1,COUNTA(r_ACTIVEROW))&amp;" "&amp;INDEX(r_ACTIVEROW,1,COUNTA(r_ACTIVEROW)-1),
       INDEX(r_ACTIVEROW,1,COUNTA(r_ACTIVEROW)-2)
      )</f>
        <v>DKA6430</v>
      </c>
      <c r="B1245" s="840" t="str" cm="1">
        <f t="array" ref="B1245">INDEX(r_ACTIVEROW,1,COUNTA(r_ACTIVEROW)-1)</f>
        <v>REAR WHEEL SIZE</v>
      </c>
      <c r="C1245" s="841" t="s">
        <v>620</v>
      </c>
      <c r="D1245" s="847" t="s">
        <v>619</v>
      </c>
      <c r="E1245" s="843" t="s">
        <v>621</v>
      </c>
      <c r="F1245" s="841" t="s">
        <v>55</v>
      </c>
      <c r="G1245" s="847" t="s">
        <v>616</v>
      </c>
      <c r="H1245" s="843" t="s">
        <v>409</v>
      </c>
      <c r="I1245" s="841" t="s">
        <v>131</v>
      </c>
      <c r="J1245" s="842" t="s">
        <v>617</v>
      </c>
      <c r="K1245" s="843" t="s">
        <v>399</v>
      </c>
      <c r="L1245" s="841" t="s">
        <v>189</v>
      </c>
      <c r="M1245" s="847" t="s">
        <v>614</v>
      </c>
      <c r="N1245" s="843" t="s">
        <v>454</v>
      </c>
      <c r="O1245" s="841" t="s">
        <v>334</v>
      </c>
      <c r="P1245" s="847" t="s">
        <v>62</v>
      </c>
      <c r="Q1245" s="843" t="s">
        <v>315</v>
      </c>
      <c r="R1245" s="841"/>
      <c r="S1245" s="847"/>
      <c r="T1245" s="843"/>
    </row>
    <row r="1246" spans="1:20" ht="18" hidden="1" customHeight="1">
      <c r="A1246" s="840" t="str" cm="1">
        <f t="array" ref="A1246">IF(INDEX(r_ACTIVEROW,1,COUNTA(r_ACTIVEROW)-2)="N",
       INDEX(r_ACTIVEROW,1,COUNTA(r_ACTIVEROW))&amp;" "&amp;INDEX(r_ACTIVEROW,1,COUNTA(r_ACTIVEROW)-1),
       INDEX(r_ACTIVEROW,1,COUNTA(r_ACTIVEROW)-2)
      )</f>
        <v>DKA6410</v>
      </c>
      <c r="B1246" s="840" t="str" cm="1">
        <f t="array" ref="B1246">INDEX(r_ACTIVEROW,1,COUNTA(r_ACTIVEROW)-1)</f>
        <v>REAR WHEEL SIZE</v>
      </c>
      <c r="C1246" s="841" t="s">
        <v>620</v>
      </c>
      <c r="D1246" s="847" t="s">
        <v>619</v>
      </c>
      <c r="E1246" s="843" t="s">
        <v>621</v>
      </c>
      <c r="F1246" s="841" t="s">
        <v>55</v>
      </c>
      <c r="G1246" s="847" t="s">
        <v>616</v>
      </c>
      <c r="H1246" s="843" t="s">
        <v>409</v>
      </c>
      <c r="I1246" s="841" t="s">
        <v>132</v>
      </c>
      <c r="J1246" s="842" t="s">
        <v>617</v>
      </c>
      <c r="K1246" s="843" t="s">
        <v>374</v>
      </c>
      <c r="L1246" s="841" t="s">
        <v>189</v>
      </c>
      <c r="M1246" s="847" t="s">
        <v>614</v>
      </c>
      <c r="N1246" s="843" t="s">
        <v>454</v>
      </c>
      <c r="O1246" s="841" t="s">
        <v>230</v>
      </c>
      <c r="P1246" s="847" t="s">
        <v>62</v>
      </c>
      <c r="Q1246" s="843" t="s">
        <v>63</v>
      </c>
      <c r="R1246" s="841"/>
      <c r="S1246" s="847"/>
      <c r="T1246" s="843"/>
    </row>
    <row r="1247" spans="1:20" ht="18" hidden="1" customHeight="1">
      <c r="A1247" s="840" t="str" cm="1">
        <f t="array" ref="A1247">IF(INDEX(r_ACTIVEROW,1,COUNTA(r_ACTIVEROW)-2)="N",
       INDEX(r_ACTIVEROW,1,COUNTA(r_ACTIVEROW))&amp;" "&amp;INDEX(r_ACTIVEROW,1,COUNTA(r_ACTIVEROW)-1),
       INDEX(r_ACTIVEROW,1,COUNTA(r_ACTIVEROW)-2)
      )</f>
        <v>DKA6420</v>
      </c>
      <c r="B1247" s="840" t="str" cm="1">
        <f t="array" ref="B1247">INDEX(r_ACTIVEROW,1,COUNTA(r_ACTIVEROW)-1)</f>
        <v>REAR WHEEL SIZE</v>
      </c>
      <c r="C1247" s="841" t="s">
        <v>620</v>
      </c>
      <c r="D1247" s="847" t="s">
        <v>619</v>
      </c>
      <c r="E1247" s="843" t="s">
        <v>621</v>
      </c>
      <c r="F1247" s="841" t="s">
        <v>55</v>
      </c>
      <c r="G1247" s="847" t="s">
        <v>616</v>
      </c>
      <c r="H1247" s="843" t="s">
        <v>409</v>
      </c>
      <c r="I1247" s="841" t="s">
        <v>132</v>
      </c>
      <c r="J1247" s="842" t="s">
        <v>617</v>
      </c>
      <c r="K1247" s="843" t="s">
        <v>374</v>
      </c>
      <c r="L1247" s="841" t="s">
        <v>189</v>
      </c>
      <c r="M1247" s="847" t="s">
        <v>614</v>
      </c>
      <c r="N1247" s="843" t="s">
        <v>454</v>
      </c>
      <c r="O1247" s="841" t="s">
        <v>231</v>
      </c>
      <c r="P1247" s="847" t="s">
        <v>62</v>
      </c>
      <c r="Q1247" s="843" t="s">
        <v>64</v>
      </c>
      <c r="R1247" s="841"/>
      <c r="S1247" s="847"/>
      <c r="T1247" s="843"/>
    </row>
    <row r="1248" spans="1:20" ht="18" hidden="1" customHeight="1">
      <c r="A1248" s="840" t="str" cm="1">
        <f t="array" ref="A1248">IF(INDEX(r_ACTIVEROW,1,COUNTA(r_ACTIVEROW)-2)="N",
       INDEX(r_ACTIVEROW,1,COUNTA(r_ACTIVEROW))&amp;" "&amp;INDEX(r_ACTIVEROW,1,COUNTA(r_ACTIVEROW)-1),
       INDEX(r_ACTIVEROW,1,COUNTA(r_ACTIVEROW)-2)
      )</f>
        <v>DKA6430</v>
      </c>
      <c r="B1248" s="840" t="str" cm="1">
        <f t="array" ref="B1248">INDEX(r_ACTIVEROW,1,COUNTA(r_ACTIVEROW)-1)</f>
        <v>REAR WHEEL SIZE</v>
      </c>
      <c r="C1248" s="841" t="s">
        <v>620</v>
      </c>
      <c r="D1248" s="847" t="s">
        <v>619</v>
      </c>
      <c r="E1248" s="843" t="s">
        <v>621</v>
      </c>
      <c r="F1248" s="841" t="s">
        <v>55</v>
      </c>
      <c r="G1248" s="847" t="s">
        <v>616</v>
      </c>
      <c r="H1248" s="843" t="s">
        <v>409</v>
      </c>
      <c r="I1248" s="841" t="s">
        <v>132</v>
      </c>
      <c r="J1248" s="842" t="s">
        <v>617</v>
      </c>
      <c r="K1248" s="843" t="s">
        <v>374</v>
      </c>
      <c r="L1248" s="841" t="s">
        <v>189</v>
      </c>
      <c r="M1248" s="847" t="s">
        <v>614</v>
      </c>
      <c r="N1248" s="843" t="s">
        <v>454</v>
      </c>
      <c r="O1248" s="841" t="s">
        <v>334</v>
      </c>
      <c r="P1248" s="847" t="s">
        <v>62</v>
      </c>
      <c r="Q1248" s="843" t="s">
        <v>315</v>
      </c>
      <c r="R1248" s="841"/>
      <c r="S1248" s="847"/>
      <c r="T1248" s="843"/>
    </row>
    <row r="1249" spans="1:20" ht="18" hidden="1" customHeight="1">
      <c r="A1249" s="840" t="str" cm="1">
        <f t="array" ref="A1249">IF(INDEX(r_ACTIVEROW,1,COUNTA(r_ACTIVEROW)-2)="N",
       INDEX(r_ACTIVEROW,1,COUNTA(r_ACTIVEROW))&amp;" "&amp;INDEX(r_ACTIVEROW,1,COUNTA(r_ACTIVEROW)-1),
       INDEX(r_ACTIVEROW,1,COUNTA(r_ACTIVEROW)-2)
      )</f>
        <v>DKA6410</v>
      </c>
      <c r="B1249" s="840" t="str" cm="1">
        <f t="array" ref="B1249">INDEX(r_ACTIVEROW,1,COUNTA(r_ACTIVEROW)-1)</f>
        <v>REAR WHEEL SIZE</v>
      </c>
      <c r="C1249" s="841" t="s">
        <v>620</v>
      </c>
      <c r="D1249" s="847" t="s">
        <v>619</v>
      </c>
      <c r="E1249" s="843" t="s">
        <v>621</v>
      </c>
      <c r="F1249" s="841" t="s">
        <v>55</v>
      </c>
      <c r="G1249" s="847" t="s">
        <v>616</v>
      </c>
      <c r="H1249" s="843" t="s">
        <v>409</v>
      </c>
      <c r="I1249" s="841" t="s">
        <v>133</v>
      </c>
      <c r="J1249" s="842" t="s">
        <v>617</v>
      </c>
      <c r="K1249" s="843" t="s">
        <v>415</v>
      </c>
      <c r="L1249" s="841" t="s">
        <v>189</v>
      </c>
      <c r="M1249" s="847" t="s">
        <v>614</v>
      </c>
      <c r="N1249" s="843" t="s">
        <v>454</v>
      </c>
      <c r="O1249" s="841" t="s">
        <v>230</v>
      </c>
      <c r="P1249" s="847" t="s">
        <v>62</v>
      </c>
      <c r="Q1249" s="843" t="s">
        <v>63</v>
      </c>
      <c r="R1249" s="841"/>
      <c r="S1249" s="847"/>
      <c r="T1249" s="843"/>
    </row>
    <row r="1250" spans="1:20" ht="18" hidden="1" customHeight="1">
      <c r="A1250" s="840" t="str" cm="1">
        <f t="array" ref="A1250">IF(INDEX(r_ACTIVEROW,1,COUNTA(r_ACTIVEROW)-2)="N",
       INDEX(r_ACTIVEROW,1,COUNTA(r_ACTIVEROW))&amp;" "&amp;INDEX(r_ACTIVEROW,1,COUNTA(r_ACTIVEROW)-1),
       INDEX(r_ACTIVEROW,1,COUNTA(r_ACTIVEROW)-2)
      )</f>
        <v>DKA6420</v>
      </c>
      <c r="B1250" s="840" t="str" cm="1">
        <f t="array" ref="B1250">INDEX(r_ACTIVEROW,1,COUNTA(r_ACTIVEROW)-1)</f>
        <v>REAR WHEEL SIZE</v>
      </c>
      <c r="C1250" s="841" t="s">
        <v>620</v>
      </c>
      <c r="D1250" s="847" t="s">
        <v>619</v>
      </c>
      <c r="E1250" s="843" t="s">
        <v>621</v>
      </c>
      <c r="F1250" s="841" t="s">
        <v>55</v>
      </c>
      <c r="G1250" s="847" t="s">
        <v>616</v>
      </c>
      <c r="H1250" s="843" t="s">
        <v>409</v>
      </c>
      <c r="I1250" s="841" t="s">
        <v>133</v>
      </c>
      <c r="J1250" s="842" t="s">
        <v>617</v>
      </c>
      <c r="K1250" s="843" t="s">
        <v>415</v>
      </c>
      <c r="L1250" s="841" t="s">
        <v>189</v>
      </c>
      <c r="M1250" s="847" t="s">
        <v>614</v>
      </c>
      <c r="N1250" s="843" t="s">
        <v>454</v>
      </c>
      <c r="O1250" s="841" t="s">
        <v>231</v>
      </c>
      <c r="P1250" s="847" t="s">
        <v>62</v>
      </c>
      <c r="Q1250" s="843" t="s">
        <v>64</v>
      </c>
      <c r="R1250" s="841"/>
      <c r="S1250" s="847"/>
      <c r="T1250" s="843"/>
    </row>
    <row r="1251" spans="1:20" ht="18" hidden="1" customHeight="1">
      <c r="A1251" s="840" t="str" cm="1">
        <f t="array" ref="A1251">IF(INDEX(r_ACTIVEROW,1,COUNTA(r_ACTIVEROW)-2)="N",
       INDEX(r_ACTIVEROW,1,COUNTA(r_ACTIVEROW))&amp;" "&amp;INDEX(r_ACTIVEROW,1,COUNTA(r_ACTIVEROW)-1),
       INDEX(r_ACTIVEROW,1,COUNTA(r_ACTIVEROW)-2)
      )</f>
        <v>DKA6430</v>
      </c>
      <c r="B1251" s="840" t="str" cm="1">
        <f t="array" ref="B1251">INDEX(r_ACTIVEROW,1,COUNTA(r_ACTIVEROW)-1)</f>
        <v>REAR WHEEL SIZE</v>
      </c>
      <c r="C1251" s="841" t="s">
        <v>620</v>
      </c>
      <c r="D1251" s="847" t="s">
        <v>619</v>
      </c>
      <c r="E1251" s="843" t="s">
        <v>621</v>
      </c>
      <c r="F1251" s="841" t="s">
        <v>55</v>
      </c>
      <c r="G1251" s="847" t="s">
        <v>616</v>
      </c>
      <c r="H1251" s="843" t="s">
        <v>409</v>
      </c>
      <c r="I1251" s="841" t="s">
        <v>133</v>
      </c>
      <c r="J1251" s="842" t="s">
        <v>617</v>
      </c>
      <c r="K1251" s="843" t="s">
        <v>415</v>
      </c>
      <c r="L1251" s="841" t="s">
        <v>189</v>
      </c>
      <c r="M1251" s="847" t="s">
        <v>614</v>
      </c>
      <c r="N1251" s="843" t="s">
        <v>454</v>
      </c>
      <c r="O1251" s="841" t="s">
        <v>334</v>
      </c>
      <c r="P1251" s="847" t="s">
        <v>62</v>
      </c>
      <c r="Q1251" s="843" t="s">
        <v>315</v>
      </c>
      <c r="R1251" s="841"/>
      <c r="S1251" s="847"/>
      <c r="T1251" s="843"/>
    </row>
    <row r="1252" spans="1:20" ht="18" hidden="1" customHeight="1">
      <c r="A1252" s="840" t="str" cm="1">
        <f t="array" ref="A1252">IF(INDEX(r_ACTIVEROW,1,COUNTA(r_ACTIVEROW)-2)="N",
       INDEX(r_ACTIVEROW,1,COUNTA(r_ACTIVEROW))&amp;" "&amp;INDEX(r_ACTIVEROW,1,COUNTA(r_ACTIVEROW)-1),
       INDEX(r_ACTIVEROW,1,COUNTA(r_ACTIVEROW)-2)
      )</f>
        <v>DKA6410</v>
      </c>
      <c r="B1252" s="840" t="str" cm="1">
        <f t="array" ref="B1252">INDEX(r_ACTIVEROW,1,COUNTA(r_ACTIVEROW)-1)</f>
        <v>REAR WHEEL SIZE</v>
      </c>
      <c r="C1252" s="841" t="s">
        <v>620</v>
      </c>
      <c r="D1252" s="847" t="s">
        <v>619</v>
      </c>
      <c r="E1252" s="843" t="s">
        <v>621</v>
      </c>
      <c r="F1252" s="841" t="s">
        <v>55</v>
      </c>
      <c r="G1252" s="847" t="s">
        <v>616</v>
      </c>
      <c r="H1252" s="843" t="s">
        <v>409</v>
      </c>
      <c r="I1252" s="841" t="s">
        <v>134</v>
      </c>
      <c r="J1252" s="842" t="s">
        <v>617</v>
      </c>
      <c r="K1252" s="843" t="s">
        <v>375</v>
      </c>
      <c r="L1252" s="841" t="s">
        <v>189</v>
      </c>
      <c r="M1252" s="847" t="s">
        <v>614</v>
      </c>
      <c r="N1252" s="843" t="s">
        <v>454</v>
      </c>
      <c r="O1252" s="841" t="s">
        <v>230</v>
      </c>
      <c r="P1252" s="847" t="s">
        <v>62</v>
      </c>
      <c r="Q1252" s="843" t="s">
        <v>63</v>
      </c>
      <c r="R1252" s="841"/>
      <c r="S1252" s="847"/>
      <c r="T1252" s="843"/>
    </row>
    <row r="1253" spans="1:20" ht="18" hidden="1" customHeight="1">
      <c r="A1253" s="840" t="str" cm="1">
        <f t="array" ref="A1253">IF(INDEX(r_ACTIVEROW,1,COUNTA(r_ACTIVEROW)-2)="N",
       INDEX(r_ACTIVEROW,1,COUNTA(r_ACTIVEROW))&amp;" "&amp;INDEX(r_ACTIVEROW,1,COUNTA(r_ACTIVEROW)-1),
       INDEX(r_ACTIVEROW,1,COUNTA(r_ACTIVEROW)-2)
      )</f>
        <v>DKA6420</v>
      </c>
      <c r="B1253" s="840" t="str" cm="1">
        <f t="array" ref="B1253">INDEX(r_ACTIVEROW,1,COUNTA(r_ACTIVEROW)-1)</f>
        <v>REAR WHEEL SIZE</v>
      </c>
      <c r="C1253" s="841" t="s">
        <v>620</v>
      </c>
      <c r="D1253" s="847" t="s">
        <v>619</v>
      </c>
      <c r="E1253" s="843" t="s">
        <v>621</v>
      </c>
      <c r="F1253" s="841" t="s">
        <v>55</v>
      </c>
      <c r="G1253" s="847" t="s">
        <v>616</v>
      </c>
      <c r="H1253" s="843" t="s">
        <v>409</v>
      </c>
      <c r="I1253" s="841" t="s">
        <v>134</v>
      </c>
      <c r="J1253" s="842" t="s">
        <v>617</v>
      </c>
      <c r="K1253" s="843" t="s">
        <v>375</v>
      </c>
      <c r="L1253" s="841" t="s">
        <v>189</v>
      </c>
      <c r="M1253" s="847" t="s">
        <v>614</v>
      </c>
      <c r="N1253" s="843" t="s">
        <v>454</v>
      </c>
      <c r="O1253" s="841" t="s">
        <v>231</v>
      </c>
      <c r="P1253" s="847" t="s">
        <v>62</v>
      </c>
      <c r="Q1253" s="843" t="s">
        <v>64</v>
      </c>
      <c r="R1253" s="841"/>
      <c r="S1253" s="847"/>
      <c r="T1253" s="843"/>
    </row>
    <row r="1254" spans="1:20" ht="18" hidden="1" customHeight="1">
      <c r="A1254" s="840" t="str" cm="1">
        <f t="array" ref="A1254">IF(INDEX(r_ACTIVEROW,1,COUNTA(r_ACTIVEROW)-2)="N",
       INDEX(r_ACTIVEROW,1,COUNTA(r_ACTIVEROW))&amp;" "&amp;INDEX(r_ACTIVEROW,1,COUNTA(r_ACTIVEROW)-1),
       INDEX(r_ACTIVEROW,1,COUNTA(r_ACTIVEROW)-2)
      )</f>
        <v>DKA6430</v>
      </c>
      <c r="B1254" s="840" t="str" cm="1">
        <f t="array" ref="B1254">INDEX(r_ACTIVEROW,1,COUNTA(r_ACTIVEROW)-1)</f>
        <v>REAR WHEEL SIZE</v>
      </c>
      <c r="C1254" s="841" t="s">
        <v>620</v>
      </c>
      <c r="D1254" s="847" t="s">
        <v>619</v>
      </c>
      <c r="E1254" s="843" t="s">
        <v>621</v>
      </c>
      <c r="F1254" s="841" t="s">
        <v>55</v>
      </c>
      <c r="G1254" s="847" t="s">
        <v>616</v>
      </c>
      <c r="H1254" s="843" t="s">
        <v>409</v>
      </c>
      <c r="I1254" s="841" t="s">
        <v>134</v>
      </c>
      <c r="J1254" s="842" t="s">
        <v>617</v>
      </c>
      <c r="K1254" s="843" t="s">
        <v>375</v>
      </c>
      <c r="L1254" s="841" t="s">
        <v>189</v>
      </c>
      <c r="M1254" s="847" t="s">
        <v>614</v>
      </c>
      <c r="N1254" s="843" t="s">
        <v>454</v>
      </c>
      <c r="O1254" s="841" t="s">
        <v>334</v>
      </c>
      <c r="P1254" s="847" t="s">
        <v>62</v>
      </c>
      <c r="Q1254" s="843" t="s">
        <v>315</v>
      </c>
      <c r="R1254" s="841"/>
      <c r="S1254" s="847"/>
      <c r="T1254" s="843"/>
    </row>
    <row r="1255" spans="1:20" ht="18" hidden="1" customHeight="1">
      <c r="A1255" s="840" t="str" cm="1">
        <f t="array" ref="A1255">IF(INDEX(r_ACTIVEROW,1,COUNTA(r_ACTIVEROW)-2)="N",
       INDEX(r_ACTIVEROW,1,COUNTA(r_ACTIVEROW))&amp;" "&amp;INDEX(r_ACTIVEROW,1,COUNTA(r_ACTIVEROW)-1),
       INDEX(r_ACTIVEROW,1,COUNTA(r_ACTIVEROW)-2)
      )</f>
        <v>DKA6410</v>
      </c>
      <c r="B1255" s="840" t="str" cm="1">
        <f t="array" ref="B1255">INDEX(r_ACTIVEROW,1,COUNTA(r_ACTIVEROW)-1)</f>
        <v>REAR WHEEL SIZE</v>
      </c>
      <c r="C1255" s="841" t="s">
        <v>620</v>
      </c>
      <c r="D1255" s="847" t="s">
        <v>619</v>
      </c>
      <c r="E1255" s="843" t="s">
        <v>621</v>
      </c>
      <c r="F1255" s="841" t="s">
        <v>55</v>
      </c>
      <c r="G1255" s="847" t="s">
        <v>616</v>
      </c>
      <c r="H1255" s="843" t="s">
        <v>409</v>
      </c>
      <c r="I1255" s="841" t="s">
        <v>135</v>
      </c>
      <c r="J1255" s="842" t="s">
        <v>617</v>
      </c>
      <c r="K1255" s="843" t="s">
        <v>416</v>
      </c>
      <c r="L1255" s="841" t="s">
        <v>189</v>
      </c>
      <c r="M1255" s="847" t="s">
        <v>614</v>
      </c>
      <c r="N1255" s="843" t="s">
        <v>454</v>
      </c>
      <c r="O1255" s="841" t="s">
        <v>230</v>
      </c>
      <c r="P1255" s="847" t="s">
        <v>62</v>
      </c>
      <c r="Q1255" s="843" t="s">
        <v>63</v>
      </c>
      <c r="R1255" s="841"/>
      <c r="S1255" s="847"/>
      <c r="T1255" s="843"/>
    </row>
    <row r="1256" spans="1:20" ht="18" hidden="1" customHeight="1">
      <c r="A1256" s="840" t="str" cm="1">
        <f t="array" ref="A1256">IF(INDEX(r_ACTIVEROW,1,COUNTA(r_ACTIVEROW)-2)="N",
       INDEX(r_ACTIVEROW,1,COUNTA(r_ACTIVEROW))&amp;" "&amp;INDEX(r_ACTIVEROW,1,COUNTA(r_ACTIVEROW)-1),
       INDEX(r_ACTIVEROW,1,COUNTA(r_ACTIVEROW)-2)
      )</f>
        <v>DKA6420</v>
      </c>
      <c r="B1256" s="840" t="str" cm="1">
        <f t="array" ref="B1256">INDEX(r_ACTIVEROW,1,COUNTA(r_ACTIVEROW)-1)</f>
        <v>REAR WHEEL SIZE</v>
      </c>
      <c r="C1256" s="841" t="s">
        <v>620</v>
      </c>
      <c r="D1256" s="847" t="s">
        <v>619</v>
      </c>
      <c r="E1256" s="843" t="s">
        <v>621</v>
      </c>
      <c r="F1256" s="841" t="s">
        <v>55</v>
      </c>
      <c r="G1256" s="847" t="s">
        <v>616</v>
      </c>
      <c r="H1256" s="843" t="s">
        <v>409</v>
      </c>
      <c r="I1256" s="841" t="s">
        <v>135</v>
      </c>
      <c r="J1256" s="842" t="s">
        <v>617</v>
      </c>
      <c r="K1256" s="843" t="s">
        <v>416</v>
      </c>
      <c r="L1256" s="841" t="s">
        <v>189</v>
      </c>
      <c r="M1256" s="847" t="s">
        <v>614</v>
      </c>
      <c r="N1256" s="843" t="s">
        <v>454</v>
      </c>
      <c r="O1256" s="841" t="s">
        <v>231</v>
      </c>
      <c r="P1256" s="847" t="s">
        <v>62</v>
      </c>
      <c r="Q1256" s="843" t="s">
        <v>64</v>
      </c>
      <c r="R1256" s="841"/>
      <c r="S1256" s="847"/>
      <c r="T1256" s="843"/>
    </row>
    <row r="1257" spans="1:20" ht="18" hidden="1" customHeight="1">
      <c r="A1257" s="840" t="str" cm="1">
        <f t="array" ref="A1257">IF(INDEX(r_ACTIVEROW,1,COUNTA(r_ACTIVEROW)-2)="N",
       INDEX(r_ACTIVEROW,1,COUNTA(r_ACTIVEROW))&amp;" "&amp;INDEX(r_ACTIVEROW,1,COUNTA(r_ACTIVEROW)-1),
       INDEX(r_ACTIVEROW,1,COUNTA(r_ACTIVEROW)-2)
      )</f>
        <v>DKA6430</v>
      </c>
      <c r="B1257" s="840" t="str" cm="1">
        <f t="array" ref="B1257">INDEX(r_ACTIVEROW,1,COUNTA(r_ACTIVEROW)-1)</f>
        <v>REAR WHEEL SIZE</v>
      </c>
      <c r="C1257" s="841" t="s">
        <v>620</v>
      </c>
      <c r="D1257" s="847" t="s">
        <v>619</v>
      </c>
      <c r="E1257" s="843" t="s">
        <v>621</v>
      </c>
      <c r="F1257" s="841" t="s">
        <v>55</v>
      </c>
      <c r="G1257" s="847" t="s">
        <v>616</v>
      </c>
      <c r="H1257" s="843" t="s">
        <v>409</v>
      </c>
      <c r="I1257" s="841" t="s">
        <v>135</v>
      </c>
      <c r="J1257" s="842" t="s">
        <v>617</v>
      </c>
      <c r="K1257" s="843" t="s">
        <v>416</v>
      </c>
      <c r="L1257" s="841" t="s">
        <v>189</v>
      </c>
      <c r="M1257" s="847" t="s">
        <v>614</v>
      </c>
      <c r="N1257" s="843" t="s">
        <v>454</v>
      </c>
      <c r="O1257" s="841" t="s">
        <v>334</v>
      </c>
      <c r="P1257" s="847" t="s">
        <v>62</v>
      </c>
      <c r="Q1257" s="843" t="s">
        <v>315</v>
      </c>
      <c r="R1257" s="841"/>
      <c r="S1257" s="847"/>
      <c r="T1257" s="843"/>
    </row>
    <row r="1258" spans="1:20" ht="18" hidden="1" customHeight="1">
      <c r="A1258" s="840" t="str" cm="1">
        <f t="array" ref="A1258">IF(INDEX(r_ACTIVEROW,1,COUNTA(r_ACTIVEROW)-2)="N",
       INDEX(r_ACTIVEROW,1,COUNTA(r_ACTIVEROW))&amp;" "&amp;INDEX(r_ACTIVEROW,1,COUNTA(r_ACTIVEROW)-1),
       INDEX(r_ACTIVEROW,1,COUNTA(r_ACTIVEROW)-2)
      )</f>
        <v>DKA6410</v>
      </c>
      <c r="B1258" s="840" t="str" cm="1">
        <f t="array" ref="B1258">INDEX(r_ACTIVEROW,1,COUNTA(r_ACTIVEROW)-1)</f>
        <v>REAR WHEEL SIZE</v>
      </c>
      <c r="C1258" s="841" t="s">
        <v>620</v>
      </c>
      <c r="D1258" s="847" t="s">
        <v>619</v>
      </c>
      <c r="E1258" s="843" t="s">
        <v>621</v>
      </c>
      <c r="F1258" s="841" t="s">
        <v>55</v>
      </c>
      <c r="G1258" s="847" t="s">
        <v>616</v>
      </c>
      <c r="H1258" s="843" t="s">
        <v>409</v>
      </c>
      <c r="I1258" s="841" t="s">
        <v>136</v>
      </c>
      <c r="J1258" s="842" t="s">
        <v>617</v>
      </c>
      <c r="K1258" s="843" t="s">
        <v>376</v>
      </c>
      <c r="L1258" s="841" t="s">
        <v>189</v>
      </c>
      <c r="M1258" s="847" t="s">
        <v>614</v>
      </c>
      <c r="N1258" s="843" t="s">
        <v>454</v>
      </c>
      <c r="O1258" s="841" t="s">
        <v>230</v>
      </c>
      <c r="P1258" s="847" t="s">
        <v>62</v>
      </c>
      <c r="Q1258" s="843" t="s">
        <v>63</v>
      </c>
      <c r="R1258" s="841"/>
      <c r="S1258" s="847"/>
      <c r="T1258" s="843"/>
    </row>
    <row r="1259" spans="1:20" ht="18" hidden="1" customHeight="1">
      <c r="A1259" s="840" t="str" cm="1">
        <f t="array" ref="A1259">IF(INDEX(r_ACTIVEROW,1,COUNTA(r_ACTIVEROW)-2)="N",
       INDEX(r_ACTIVEROW,1,COUNTA(r_ACTIVEROW))&amp;" "&amp;INDEX(r_ACTIVEROW,1,COUNTA(r_ACTIVEROW)-1),
       INDEX(r_ACTIVEROW,1,COUNTA(r_ACTIVEROW)-2)
      )</f>
        <v>DKA6420</v>
      </c>
      <c r="B1259" s="840" t="str" cm="1">
        <f t="array" ref="B1259">INDEX(r_ACTIVEROW,1,COUNTA(r_ACTIVEROW)-1)</f>
        <v>REAR WHEEL SIZE</v>
      </c>
      <c r="C1259" s="841" t="s">
        <v>620</v>
      </c>
      <c r="D1259" s="847" t="s">
        <v>619</v>
      </c>
      <c r="E1259" s="843" t="s">
        <v>621</v>
      </c>
      <c r="F1259" s="841" t="s">
        <v>55</v>
      </c>
      <c r="G1259" s="847" t="s">
        <v>616</v>
      </c>
      <c r="H1259" s="843" t="s">
        <v>409</v>
      </c>
      <c r="I1259" s="841" t="s">
        <v>136</v>
      </c>
      <c r="J1259" s="842" t="s">
        <v>617</v>
      </c>
      <c r="K1259" s="843" t="s">
        <v>376</v>
      </c>
      <c r="L1259" s="841" t="s">
        <v>189</v>
      </c>
      <c r="M1259" s="847" t="s">
        <v>614</v>
      </c>
      <c r="N1259" s="843" t="s">
        <v>454</v>
      </c>
      <c r="O1259" s="841" t="s">
        <v>231</v>
      </c>
      <c r="P1259" s="847" t="s">
        <v>62</v>
      </c>
      <c r="Q1259" s="843" t="s">
        <v>64</v>
      </c>
      <c r="R1259" s="841"/>
      <c r="S1259" s="847"/>
      <c r="T1259" s="843"/>
    </row>
    <row r="1260" spans="1:20" ht="18" hidden="1" customHeight="1">
      <c r="A1260" s="840" t="str" cm="1">
        <f t="array" ref="A1260">IF(INDEX(r_ACTIVEROW,1,COUNTA(r_ACTIVEROW)-2)="N",
       INDEX(r_ACTIVEROW,1,COUNTA(r_ACTIVEROW))&amp;" "&amp;INDEX(r_ACTIVEROW,1,COUNTA(r_ACTIVEROW)-1),
       INDEX(r_ACTIVEROW,1,COUNTA(r_ACTIVEROW)-2)
      )</f>
        <v>DKA6430</v>
      </c>
      <c r="B1260" s="840" t="str" cm="1">
        <f t="array" ref="B1260">INDEX(r_ACTIVEROW,1,COUNTA(r_ACTIVEROW)-1)</f>
        <v>REAR WHEEL SIZE</v>
      </c>
      <c r="C1260" s="841" t="s">
        <v>620</v>
      </c>
      <c r="D1260" s="847" t="s">
        <v>619</v>
      </c>
      <c r="E1260" s="843" t="s">
        <v>621</v>
      </c>
      <c r="F1260" s="841" t="s">
        <v>55</v>
      </c>
      <c r="G1260" s="847" t="s">
        <v>616</v>
      </c>
      <c r="H1260" s="843" t="s">
        <v>409</v>
      </c>
      <c r="I1260" s="841" t="s">
        <v>136</v>
      </c>
      <c r="J1260" s="842" t="s">
        <v>617</v>
      </c>
      <c r="K1260" s="843" t="s">
        <v>376</v>
      </c>
      <c r="L1260" s="841" t="s">
        <v>189</v>
      </c>
      <c r="M1260" s="847" t="s">
        <v>614</v>
      </c>
      <c r="N1260" s="843" t="s">
        <v>454</v>
      </c>
      <c r="O1260" s="841" t="s">
        <v>334</v>
      </c>
      <c r="P1260" s="847" t="s">
        <v>62</v>
      </c>
      <c r="Q1260" s="843" t="s">
        <v>315</v>
      </c>
      <c r="R1260" s="841"/>
      <c r="S1260" s="847"/>
      <c r="T1260" s="843"/>
    </row>
    <row r="1261" spans="1:20" ht="18" hidden="1" customHeight="1">
      <c r="A1261" s="840" t="str" cm="1">
        <f t="array" ref="A1261">IF(INDEX(r_ACTIVEROW,1,COUNTA(r_ACTIVEROW)-2)="N",
       INDEX(r_ACTIVEROW,1,COUNTA(r_ACTIVEROW))&amp;" "&amp;INDEX(r_ACTIVEROW,1,COUNTA(r_ACTIVEROW)-1),
       INDEX(r_ACTIVEROW,1,COUNTA(r_ACTIVEROW)-2)
      )</f>
        <v>DKA6410</v>
      </c>
      <c r="B1261" s="840" t="str" cm="1">
        <f t="array" ref="B1261">INDEX(r_ACTIVEROW,1,COUNTA(r_ACTIVEROW)-1)</f>
        <v>REAR WHEEL SIZE</v>
      </c>
      <c r="C1261" s="841" t="s">
        <v>620</v>
      </c>
      <c r="D1261" s="847" t="s">
        <v>619</v>
      </c>
      <c r="E1261" s="843" t="s">
        <v>621</v>
      </c>
      <c r="F1261" s="841" t="s">
        <v>55</v>
      </c>
      <c r="G1261" s="847" t="s">
        <v>616</v>
      </c>
      <c r="H1261" s="843" t="s">
        <v>409</v>
      </c>
      <c r="I1261" s="841" t="s">
        <v>137</v>
      </c>
      <c r="J1261" s="842" t="s">
        <v>617</v>
      </c>
      <c r="K1261" s="843" t="s">
        <v>402</v>
      </c>
      <c r="L1261" s="841" t="s">
        <v>189</v>
      </c>
      <c r="M1261" s="847" t="s">
        <v>614</v>
      </c>
      <c r="N1261" s="843" t="s">
        <v>454</v>
      </c>
      <c r="O1261" s="841" t="s">
        <v>230</v>
      </c>
      <c r="P1261" s="847" t="s">
        <v>62</v>
      </c>
      <c r="Q1261" s="843" t="s">
        <v>63</v>
      </c>
      <c r="R1261" s="841"/>
      <c r="S1261" s="847"/>
      <c r="T1261" s="843"/>
    </row>
    <row r="1262" spans="1:20" ht="18" hidden="1" customHeight="1">
      <c r="A1262" s="840" t="str" cm="1">
        <f t="array" ref="A1262">IF(INDEX(r_ACTIVEROW,1,COUNTA(r_ACTIVEROW)-2)="N",
       INDEX(r_ACTIVEROW,1,COUNTA(r_ACTIVEROW))&amp;" "&amp;INDEX(r_ACTIVEROW,1,COUNTA(r_ACTIVEROW)-1),
       INDEX(r_ACTIVEROW,1,COUNTA(r_ACTIVEROW)-2)
      )</f>
        <v>DKA6420</v>
      </c>
      <c r="B1262" s="840" t="str" cm="1">
        <f t="array" ref="B1262">INDEX(r_ACTIVEROW,1,COUNTA(r_ACTIVEROW)-1)</f>
        <v>REAR WHEEL SIZE</v>
      </c>
      <c r="C1262" s="841" t="s">
        <v>620</v>
      </c>
      <c r="D1262" s="847" t="s">
        <v>619</v>
      </c>
      <c r="E1262" s="843" t="s">
        <v>621</v>
      </c>
      <c r="F1262" s="841" t="s">
        <v>55</v>
      </c>
      <c r="G1262" s="847" t="s">
        <v>616</v>
      </c>
      <c r="H1262" s="843" t="s">
        <v>409</v>
      </c>
      <c r="I1262" s="841" t="s">
        <v>137</v>
      </c>
      <c r="J1262" s="842" t="s">
        <v>617</v>
      </c>
      <c r="K1262" s="843" t="s">
        <v>402</v>
      </c>
      <c r="L1262" s="841" t="s">
        <v>189</v>
      </c>
      <c r="M1262" s="847" t="s">
        <v>614</v>
      </c>
      <c r="N1262" s="843" t="s">
        <v>454</v>
      </c>
      <c r="O1262" s="841" t="s">
        <v>231</v>
      </c>
      <c r="P1262" s="847" t="s">
        <v>62</v>
      </c>
      <c r="Q1262" s="843" t="s">
        <v>64</v>
      </c>
      <c r="R1262" s="841"/>
      <c r="S1262" s="847"/>
      <c r="T1262" s="843"/>
    </row>
    <row r="1263" spans="1:20" ht="18" hidden="1" customHeight="1">
      <c r="A1263" s="840" t="str" cm="1">
        <f t="array" ref="A1263">IF(INDEX(r_ACTIVEROW,1,COUNTA(r_ACTIVEROW)-2)="N",
       INDEX(r_ACTIVEROW,1,COUNTA(r_ACTIVEROW))&amp;" "&amp;INDEX(r_ACTIVEROW,1,COUNTA(r_ACTIVEROW)-1),
       INDEX(r_ACTIVEROW,1,COUNTA(r_ACTIVEROW)-2)
      )</f>
        <v>DKA6430</v>
      </c>
      <c r="B1263" s="840" t="str" cm="1">
        <f t="array" ref="B1263">INDEX(r_ACTIVEROW,1,COUNTA(r_ACTIVEROW)-1)</f>
        <v>REAR WHEEL SIZE</v>
      </c>
      <c r="C1263" s="841" t="s">
        <v>620</v>
      </c>
      <c r="D1263" s="847" t="s">
        <v>619</v>
      </c>
      <c r="E1263" s="843" t="s">
        <v>621</v>
      </c>
      <c r="F1263" s="841" t="s">
        <v>55</v>
      </c>
      <c r="G1263" s="847" t="s">
        <v>616</v>
      </c>
      <c r="H1263" s="843" t="s">
        <v>409</v>
      </c>
      <c r="I1263" s="841" t="s">
        <v>137</v>
      </c>
      <c r="J1263" s="842" t="s">
        <v>617</v>
      </c>
      <c r="K1263" s="843" t="s">
        <v>402</v>
      </c>
      <c r="L1263" s="841" t="s">
        <v>189</v>
      </c>
      <c r="M1263" s="847" t="s">
        <v>614</v>
      </c>
      <c r="N1263" s="843" t="s">
        <v>454</v>
      </c>
      <c r="O1263" s="841" t="s">
        <v>334</v>
      </c>
      <c r="P1263" s="847" t="s">
        <v>62</v>
      </c>
      <c r="Q1263" s="843" t="s">
        <v>315</v>
      </c>
      <c r="R1263" s="841"/>
      <c r="S1263" s="847"/>
      <c r="T1263" s="843"/>
    </row>
    <row r="1264" spans="1:20" ht="18" hidden="1" customHeight="1">
      <c r="A1264" s="840" t="str" cm="1">
        <f t="array" ref="A1264">IF(INDEX(r_ACTIVEROW,1,COUNTA(r_ACTIVEROW)-2)="N",
       INDEX(r_ACTIVEROW,1,COUNTA(r_ACTIVEROW))&amp;" "&amp;INDEX(r_ACTIVEROW,1,COUNTA(r_ACTIVEROW)-1),
       INDEX(r_ACTIVEROW,1,COUNTA(r_ACTIVEROW)-2)
      )</f>
        <v>DKA6410</v>
      </c>
      <c r="B1264" s="840" t="str" cm="1">
        <f t="array" ref="B1264">INDEX(r_ACTIVEROW,1,COUNTA(r_ACTIVEROW)-1)</f>
        <v>REAR WHEEL SIZE</v>
      </c>
      <c r="C1264" s="841" t="s">
        <v>620</v>
      </c>
      <c r="D1264" s="847" t="s">
        <v>619</v>
      </c>
      <c r="E1264" s="843" t="s">
        <v>621</v>
      </c>
      <c r="F1264" s="841" t="s">
        <v>55</v>
      </c>
      <c r="G1264" s="847" t="s">
        <v>616</v>
      </c>
      <c r="H1264" s="843" t="s">
        <v>409</v>
      </c>
      <c r="I1264" s="841" t="s">
        <v>138</v>
      </c>
      <c r="J1264" s="842" t="s">
        <v>617</v>
      </c>
      <c r="K1264" s="843" t="s">
        <v>377</v>
      </c>
      <c r="L1264" s="841" t="s">
        <v>189</v>
      </c>
      <c r="M1264" s="847" t="s">
        <v>614</v>
      </c>
      <c r="N1264" s="843" t="s">
        <v>454</v>
      </c>
      <c r="O1264" s="841" t="s">
        <v>230</v>
      </c>
      <c r="P1264" s="847" t="s">
        <v>62</v>
      </c>
      <c r="Q1264" s="843" t="s">
        <v>63</v>
      </c>
      <c r="R1264" s="841"/>
      <c r="S1264" s="847"/>
      <c r="T1264" s="843"/>
    </row>
    <row r="1265" spans="1:20" ht="18" hidden="1" customHeight="1">
      <c r="A1265" s="840" t="str" cm="1">
        <f t="array" ref="A1265">IF(INDEX(r_ACTIVEROW,1,COUNTA(r_ACTIVEROW)-2)="N",
       INDEX(r_ACTIVEROW,1,COUNTA(r_ACTIVEROW))&amp;" "&amp;INDEX(r_ACTIVEROW,1,COUNTA(r_ACTIVEROW)-1),
       INDEX(r_ACTIVEROW,1,COUNTA(r_ACTIVEROW)-2)
      )</f>
        <v>DKA6420</v>
      </c>
      <c r="B1265" s="840" t="str" cm="1">
        <f t="array" ref="B1265">INDEX(r_ACTIVEROW,1,COUNTA(r_ACTIVEROW)-1)</f>
        <v>REAR WHEEL SIZE</v>
      </c>
      <c r="C1265" s="841" t="s">
        <v>620</v>
      </c>
      <c r="D1265" s="847" t="s">
        <v>619</v>
      </c>
      <c r="E1265" s="843" t="s">
        <v>621</v>
      </c>
      <c r="F1265" s="841" t="s">
        <v>55</v>
      </c>
      <c r="G1265" s="847" t="s">
        <v>616</v>
      </c>
      <c r="H1265" s="843" t="s">
        <v>409</v>
      </c>
      <c r="I1265" s="841" t="s">
        <v>138</v>
      </c>
      <c r="J1265" s="842" t="s">
        <v>617</v>
      </c>
      <c r="K1265" s="843" t="s">
        <v>377</v>
      </c>
      <c r="L1265" s="841" t="s">
        <v>189</v>
      </c>
      <c r="M1265" s="847" t="s">
        <v>614</v>
      </c>
      <c r="N1265" s="843" t="s">
        <v>454</v>
      </c>
      <c r="O1265" s="841" t="s">
        <v>231</v>
      </c>
      <c r="P1265" s="847" t="s">
        <v>62</v>
      </c>
      <c r="Q1265" s="843" t="s">
        <v>64</v>
      </c>
      <c r="R1265" s="841"/>
      <c r="S1265" s="847"/>
      <c r="T1265" s="843"/>
    </row>
    <row r="1266" spans="1:20" ht="18" hidden="1" customHeight="1">
      <c r="A1266" s="840" t="str" cm="1">
        <f t="array" ref="A1266">IF(INDEX(r_ACTIVEROW,1,COUNTA(r_ACTIVEROW)-2)="N",
       INDEX(r_ACTIVEROW,1,COUNTA(r_ACTIVEROW))&amp;" "&amp;INDEX(r_ACTIVEROW,1,COUNTA(r_ACTIVEROW)-1),
       INDEX(r_ACTIVEROW,1,COUNTA(r_ACTIVEROW)-2)
      )</f>
        <v>DKA6430</v>
      </c>
      <c r="B1266" s="840" t="str" cm="1">
        <f t="array" ref="B1266">INDEX(r_ACTIVEROW,1,COUNTA(r_ACTIVEROW)-1)</f>
        <v>REAR WHEEL SIZE</v>
      </c>
      <c r="C1266" s="841" t="s">
        <v>620</v>
      </c>
      <c r="D1266" s="847" t="s">
        <v>619</v>
      </c>
      <c r="E1266" s="843" t="s">
        <v>621</v>
      </c>
      <c r="F1266" s="841" t="s">
        <v>55</v>
      </c>
      <c r="G1266" s="847" t="s">
        <v>616</v>
      </c>
      <c r="H1266" s="843" t="s">
        <v>409</v>
      </c>
      <c r="I1266" s="841" t="s">
        <v>138</v>
      </c>
      <c r="J1266" s="842" t="s">
        <v>617</v>
      </c>
      <c r="K1266" s="843" t="s">
        <v>377</v>
      </c>
      <c r="L1266" s="841" t="s">
        <v>189</v>
      </c>
      <c r="M1266" s="847" t="s">
        <v>614</v>
      </c>
      <c r="N1266" s="843" t="s">
        <v>454</v>
      </c>
      <c r="O1266" s="841" t="s">
        <v>334</v>
      </c>
      <c r="P1266" s="847" t="s">
        <v>62</v>
      </c>
      <c r="Q1266" s="843" t="s">
        <v>315</v>
      </c>
      <c r="R1266" s="841"/>
      <c r="S1266" s="847"/>
      <c r="T1266" s="843"/>
    </row>
    <row r="1267" spans="1:20" ht="18" hidden="1" customHeight="1">
      <c r="A1267" s="840" t="str" cm="1">
        <f t="array" ref="A1267">IF(INDEX(r_ACTIVEROW,1,COUNTA(r_ACTIVEROW)-2)="N",
       INDEX(r_ACTIVEROW,1,COUNTA(r_ACTIVEROW))&amp;" "&amp;INDEX(r_ACTIVEROW,1,COUNTA(r_ACTIVEROW)-1),
       INDEX(r_ACTIVEROW,1,COUNTA(r_ACTIVEROW)-2)
      )</f>
        <v>DKA6410</v>
      </c>
      <c r="B1267" s="840" t="str" cm="1">
        <f t="array" ref="B1267">INDEX(r_ACTIVEROW,1,COUNTA(r_ACTIVEROW)-1)</f>
        <v>REAR WHEEL SIZE</v>
      </c>
      <c r="C1267" s="841" t="s">
        <v>620</v>
      </c>
      <c r="D1267" s="847" t="s">
        <v>619</v>
      </c>
      <c r="E1267" s="843" t="s">
        <v>621</v>
      </c>
      <c r="F1267" s="841" t="s">
        <v>55</v>
      </c>
      <c r="G1267" s="847" t="s">
        <v>616</v>
      </c>
      <c r="H1267" s="843" t="s">
        <v>409</v>
      </c>
      <c r="I1267" s="841" t="s">
        <v>139</v>
      </c>
      <c r="J1267" s="842" t="s">
        <v>617</v>
      </c>
      <c r="K1267" s="843" t="s">
        <v>411</v>
      </c>
      <c r="L1267" s="841" t="s">
        <v>189</v>
      </c>
      <c r="M1267" s="847" t="s">
        <v>614</v>
      </c>
      <c r="N1267" s="843" t="s">
        <v>454</v>
      </c>
      <c r="O1267" s="841" t="s">
        <v>230</v>
      </c>
      <c r="P1267" s="847" t="s">
        <v>62</v>
      </c>
      <c r="Q1267" s="843" t="s">
        <v>63</v>
      </c>
      <c r="R1267" s="841"/>
      <c r="S1267" s="847"/>
      <c r="T1267" s="843"/>
    </row>
    <row r="1268" spans="1:20" ht="18" hidden="1" customHeight="1">
      <c r="A1268" s="840" t="str" cm="1">
        <f t="array" ref="A1268">IF(INDEX(r_ACTIVEROW,1,COUNTA(r_ACTIVEROW)-2)="N",
       INDEX(r_ACTIVEROW,1,COUNTA(r_ACTIVEROW))&amp;" "&amp;INDEX(r_ACTIVEROW,1,COUNTA(r_ACTIVEROW)-1),
       INDEX(r_ACTIVEROW,1,COUNTA(r_ACTIVEROW)-2)
      )</f>
        <v>DKA6420</v>
      </c>
      <c r="B1268" s="840" t="str" cm="1">
        <f t="array" ref="B1268">INDEX(r_ACTIVEROW,1,COUNTA(r_ACTIVEROW)-1)</f>
        <v>REAR WHEEL SIZE</v>
      </c>
      <c r="C1268" s="841" t="s">
        <v>620</v>
      </c>
      <c r="D1268" s="847" t="s">
        <v>619</v>
      </c>
      <c r="E1268" s="843" t="s">
        <v>621</v>
      </c>
      <c r="F1268" s="841" t="s">
        <v>55</v>
      </c>
      <c r="G1268" s="847" t="s">
        <v>616</v>
      </c>
      <c r="H1268" s="843" t="s">
        <v>409</v>
      </c>
      <c r="I1268" s="841" t="s">
        <v>139</v>
      </c>
      <c r="J1268" s="842" t="s">
        <v>617</v>
      </c>
      <c r="K1268" s="843" t="s">
        <v>411</v>
      </c>
      <c r="L1268" s="841" t="s">
        <v>189</v>
      </c>
      <c r="M1268" s="847" t="s">
        <v>614</v>
      </c>
      <c r="N1268" s="843" t="s">
        <v>454</v>
      </c>
      <c r="O1268" s="841" t="s">
        <v>231</v>
      </c>
      <c r="P1268" s="847" t="s">
        <v>62</v>
      </c>
      <c r="Q1268" s="843" t="s">
        <v>64</v>
      </c>
      <c r="R1268" s="841"/>
      <c r="S1268" s="847"/>
      <c r="T1268" s="843"/>
    </row>
    <row r="1269" spans="1:20" ht="18" hidden="1" customHeight="1">
      <c r="A1269" s="840" t="str" cm="1">
        <f t="array" ref="A1269">IF(INDEX(r_ACTIVEROW,1,COUNTA(r_ACTIVEROW)-2)="N",
       INDEX(r_ACTIVEROW,1,COUNTA(r_ACTIVEROW))&amp;" "&amp;INDEX(r_ACTIVEROW,1,COUNTA(r_ACTIVEROW)-1),
       INDEX(r_ACTIVEROW,1,COUNTA(r_ACTIVEROW)-2)
      )</f>
        <v>DKA6430</v>
      </c>
      <c r="B1269" s="840" t="str" cm="1">
        <f t="array" ref="B1269">INDEX(r_ACTIVEROW,1,COUNTA(r_ACTIVEROW)-1)</f>
        <v>REAR WHEEL SIZE</v>
      </c>
      <c r="C1269" s="841" t="s">
        <v>620</v>
      </c>
      <c r="D1269" s="847" t="s">
        <v>619</v>
      </c>
      <c r="E1269" s="843" t="s">
        <v>621</v>
      </c>
      <c r="F1269" s="841" t="s">
        <v>55</v>
      </c>
      <c r="G1269" s="847" t="s">
        <v>616</v>
      </c>
      <c r="H1269" s="843" t="s">
        <v>409</v>
      </c>
      <c r="I1269" s="841" t="s">
        <v>139</v>
      </c>
      <c r="J1269" s="842" t="s">
        <v>617</v>
      </c>
      <c r="K1269" s="843" t="s">
        <v>411</v>
      </c>
      <c r="L1269" s="841" t="s">
        <v>189</v>
      </c>
      <c r="M1269" s="847" t="s">
        <v>614</v>
      </c>
      <c r="N1269" s="843" t="s">
        <v>454</v>
      </c>
      <c r="O1269" s="841" t="s">
        <v>334</v>
      </c>
      <c r="P1269" s="847" t="s">
        <v>62</v>
      </c>
      <c r="Q1269" s="843" t="s">
        <v>315</v>
      </c>
      <c r="R1269" s="841"/>
      <c r="S1269" s="847"/>
      <c r="T1269" s="843"/>
    </row>
    <row r="1270" spans="1:20" ht="18" hidden="1" customHeight="1">
      <c r="A1270" s="840" t="str" cm="1">
        <f t="array" ref="A1270">IF(INDEX(r_ACTIVEROW,1,COUNTA(r_ACTIVEROW)-2)="N",
       INDEX(r_ACTIVEROW,1,COUNTA(r_ACTIVEROW))&amp;" "&amp;INDEX(r_ACTIVEROW,1,COUNTA(r_ACTIVEROW)-1),
       INDEX(r_ACTIVEROW,1,COUNTA(r_ACTIVEROW)-2)
      )</f>
        <v>DKA6410</v>
      </c>
      <c r="B1270" s="840" t="str" cm="1">
        <f t="array" ref="B1270">INDEX(r_ACTIVEROW,1,COUNTA(r_ACTIVEROW)-1)</f>
        <v>REAR WHEEL SIZE</v>
      </c>
      <c r="C1270" s="841" t="s">
        <v>620</v>
      </c>
      <c r="D1270" s="847" t="s">
        <v>619</v>
      </c>
      <c r="E1270" s="843" t="s">
        <v>621</v>
      </c>
      <c r="F1270" s="841" t="s">
        <v>55</v>
      </c>
      <c r="G1270" s="847" t="s">
        <v>616</v>
      </c>
      <c r="H1270" s="843" t="s">
        <v>409</v>
      </c>
      <c r="I1270" s="841" t="s">
        <v>140</v>
      </c>
      <c r="J1270" s="842" t="s">
        <v>617</v>
      </c>
      <c r="K1270" s="843" t="s">
        <v>378</v>
      </c>
      <c r="L1270" s="841" t="s">
        <v>189</v>
      </c>
      <c r="M1270" s="847" t="s">
        <v>614</v>
      </c>
      <c r="N1270" s="843" t="s">
        <v>454</v>
      </c>
      <c r="O1270" s="841" t="s">
        <v>230</v>
      </c>
      <c r="P1270" s="847" t="s">
        <v>62</v>
      </c>
      <c r="Q1270" s="843" t="s">
        <v>63</v>
      </c>
      <c r="R1270" s="841"/>
      <c r="S1270" s="847"/>
      <c r="T1270" s="843"/>
    </row>
    <row r="1271" spans="1:20" ht="18" hidden="1" customHeight="1">
      <c r="A1271" s="840" t="str" cm="1">
        <f t="array" ref="A1271">IF(INDEX(r_ACTIVEROW,1,COUNTA(r_ACTIVEROW)-2)="N",
       INDEX(r_ACTIVEROW,1,COUNTA(r_ACTIVEROW))&amp;" "&amp;INDEX(r_ACTIVEROW,1,COUNTA(r_ACTIVEROW)-1),
       INDEX(r_ACTIVEROW,1,COUNTA(r_ACTIVEROW)-2)
      )</f>
        <v>DKA6420</v>
      </c>
      <c r="B1271" s="840" t="str" cm="1">
        <f t="array" ref="B1271">INDEX(r_ACTIVEROW,1,COUNTA(r_ACTIVEROW)-1)</f>
        <v>REAR WHEEL SIZE</v>
      </c>
      <c r="C1271" s="841" t="s">
        <v>620</v>
      </c>
      <c r="D1271" s="847" t="s">
        <v>619</v>
      </c>
      <c r="E1271" s="843" t="s">
        <v>621</v>
      </c>
      <c r="F1271" s="841" t="s">
        <v>55</v>
      </c>
      <c r="G1271" s="847" t="s">
        <v>616</v>
      </c>
      <c r="H1271" s="843" t="s">
        <v>409</v>
      </c>
      <c r="I1271" s="841" t="s">
        <v>140</v>
      </c>
      <c r="J1271" s="842" t="s">
        <v>617</v>
      </c>
      <c r="K1271" s="843" t="s">
        <v>378</v>
      </c>
      <c r="L1271" s="841" t="s">
        <v>189</v>
      </c>
      <c r="M1271" s="847" t="s">
        <v>614</v>
      </c>
      <c r="N1271" s="843" t="s">
        <v>454</v>
      </c>
      <c r="O1271" s="841" t="s">
        <v>231</v>
      </c>
      <c r="P1271" s="847" t="s">
        <v>62</v>
      </c>
      <c r="Q1271" s="843" t="s">
        <v>64</v>
      </c>
      <c r="R1271" s="841"/>
      <c r="S1271" s="847"/>
      <c r="T1271" s="843"/>
    </row>
    <row r="1272" spans="1:20" ht="18" hidden="1" customHeight="1">
      <c r="A1272" s="840" t="str" cm="1">
        <f t="array" ref="A1272">IF(INDEX(r_ACTIVEROW,1,COUNTA(r_ACTIVEROW)-2)="N",
       INDEX(r_ACTIVEROW,1,COUNTA(r_ACTIVEROW))&amp;" "&amp;INDEX(r_ACTIVEROW,1,COUNTA(r_ACTIVEROW)-1),
       INDEX(r_ACTIVEROW,1,COUNTA(r_ACTIVEROW)-2)
      )</f>
        <v>DKA6430</v>
      </c>
      <c r="B1272" s="840" t="str" cm="1">
        <f t="array" ref="B1272">INDEX(r_ACTIVEROW,1,COUNTA(r_ACTIVEROW)-1)</f>
        <v>REAR WHEEL SIZE</v>
      </c>
      <c r="C1272" s="841" t="s">
        <v>620</v>
      </c>
      <c r="D1272" s="847" t="s">
        <v>619</v>
      </c>
      <c r="E1272" s="843" t="s">
        <v>621</v>
      </c>
      <c r="F1272" s="841" t="s">
        <v>55</v>
      </c>
      <c r="G1272" s="847" t="s">
        <v>616</v>
      </c>
      <c r="H1272" s="843" t="s">
        <v>409</v>
      </c>
      <c r="I1272" s="841" t="s">
        <v>140</v>
      </c>
      <c r="J1272" s="842" t="s">
        <v>617</v>
      </c>
      <c r="K1272" s="843" t="s">
        <v>378</v>
      </c>
      <c r="L1272" s="841" t="s">
        <v>189</v>
      </c>
      <c r="M1272" s="847" t="s">
        <v>614</v>
      </c>
      <c r="N1272" s="843" t="s">
        <v>454</v>
      </c>
      <c r="O1272" s="841" t="s">
        <v>334</v>
      </c>
      <c r="P1272" s="847" t="s">
        <v>62</v>
      </c>
      <c r="Q1272" s="843" t="s">
        <v>315</v>
      </c>
      <c r="R1272" s="841"/>
      <c r="S1272" s="847"/>
      <c r="T1272" s="843"/>
    </row>
    <row r="1273" spans="1:20" ht="18" hidden="1" customHeight="1">
      <c r="A1273" s="840" t="str" cm="1">
        <f t="array" ref="A1273">IF(INDEX(r_ACTIVEROW,1,COUNTA(r_ACTIVEROW)-2)="N",
       INDEX(r_ACTIVEROW,1,COUNTA(r_ACTIVEROW))&amp;" "&amp;INDEX(r_ACTIVEROW,1,COUNTA(r_ACTIVEROW)-1),
       INDEX(r_ACTIVEROW,1,COUNTA(r_ACTIVEROW)-2)
      )</f>
        <v>DKA6410</v>
      </c>
      <c r="B1273" s="840" t="str" cm="1">
        <f t="array" ref="B1273">INDEX(r_ACTIVEROW,1,COUNTA(r_ACTIVEROW)-1)</f>
        <v>REAR WHEEL SIZE</v>
      </c>
      <c r="C1273" s="841" t="s">
        <v>620</v>
      </c>
      <c r="D1273" s="847" t="s">
        <v>619</v>
      </c>
      <c r="E1273" s="843" t="s">
        <v>621</v>
      </c>
      <c r="F1273" s="841" t="s">
        <v>55</v>
      </c>
      <c r="G1273" s="847" t="s">
        <v>616</v>
      </c>
      <c r="H1273" s="843" t="s">
        <v>409</v>
      </c>
      <c r="I1273" s="841" t="s">
        <v>141</v>
      </c>
      <c r="J1273" s="842" t="s">
        <v>617</v>
      </c>
      <c r="K1273" s="843" t="s">
        <v>412</v>
      </c>
      <c r="L1273" s="841" t="s">
        <v>189</v>
      </c>
      <c r="M1273" s="847" t="s">
        <v>614</v>
      </c>
      <c r="N1273" s="843" t="s">
        <v>454</v>
      </c>
      <c r="O1273" s="841" t="s">
        <v>230</v>
      </c>
      <c r="P1273" s="847" t="s">
        <v>62</v>
      </c>
      <c r="Q1273" s="843" t="s">
        <v>63</v>
      </c>
      <c r="R1273" s="841"/>
      <c r="S1273" s="847"/>
      <c r="T1273" s="843"/>
    </row>
    <row r="1274" spans="1:20" ht="18" hidden="1" customHeight="1">
      <c r="A1274" s="840" t="str" cm="1">
        <f t="array" ref="A1274">IF(INDEX(r_ACTIVEROW,1,COUNTA(r_ACTIVEROW)-2)="N",
       INDEX(r_ACTIVEROW,1,COUNTA(r_ACTIVEROW))&amp;" "&amp;INDEX(r_ACTIVEROW,1,COUNTA(r_ACTIVEROW)-1),
       INDEX(r_ACTIVEROW,1,COUNTA(r_ACTIVEROW)-2)
      )</f>
        <v>DKA6420</v>
      </c>
      <c r="B1274" s="840" t="str" cm="1">
        <f t="array" ref="B1274">INDEX(r_ACTIVEROW,1,COUNTA(r_ACTIVEROW)-1)</f>
        <v>REAR WHEEL SIZE</v>
      </c>
      <c r="C1274" s="841" t="s">
        <v>620</v>
      </c>
      <c r="D1274" s="847" t="s">
        <v>619</v>
      </c>
      <c r="E1274" s="843" t="s">
        <v>621</v>
      </c>
      <c r="F1274" s="841" t="s">
        <v>55</v>
      </c>
      <c r="G1274" s="847" t="s">
        <v>616</v>
      </c>
      <c r="H1274" s="843" t="s">
        <v>409</v>
      </c>
      <c r="I1274" s="841" t="s">
        <v>141</v>
      </c>
      <c r="J1274" s="842" t="s">
        <v>617</v>
      </c>
      <c r="K1274" s="843" t="s">
        <v>412</v>
      </c>
      <c r="L1274" s="841" t="s">
        <v>189</v>
      </c>
      <c r="M1274" s="847" t="s">
        <v>614</v>
      </c>
      <c r="N1274" s="843" t="s">
        <v>454</v>
      </c>
      <c r="O1274" s="841" t="s">
        <v>231</v>
      </c>
      <c r="P1274" s="847" t="s">
        <v>62</v>
      </c>
      <c r="Q1274" s="843" t="s">
        <v>64</v>
      </c>
      <c r="R1274" s="841"/>
      <c r="S1274" s="847"/>
      <c r="T1274" s="843"/>
    </row>
    <row r="1275" spans="1:20" ht="18" hidden="1" customHeight="1">
      <c r="A1275" s="840" t="str" cm="1">
        <f t="array" ref="A1275">IF(INDEX(r_ACTIVEROW,1,COUNTA(r_ACTIVEROW)-2)="N",
       INDEX(r_ACTIVEROW,1,COUNTA(r_ACTIVEROW))&amp;" "&amp;INDEX(r_ACTIVEROW,1,COUNTA(r_ACTIVEROW)-1),
       INDEX(r_ACTIVEROW,1,COUNTA(r_ACTIVEROW)-2)
      )</f>
        <v>DKA6430</v>
      </c>
      <c r="B1275" s="840" t="str" cm="1">
        <f t="array" ref="B1275">INDEX(r_ACTIVEROW,1,COUNTA(r_ACTIVEROW)-1)</f>
        <v>REAR WHEEL SIZE</v>
      </c>
      <c r="C1275" s="841" t="s">
        <v>620</v>
      </c>
      <c r="D1275" s="847" t="s">
        <v>619</v>
      </c>
      <c r="E1275" s="843" t="s">
        <v>621</v>
      </c>
      <c r="F1275" s="841" t="s">
        <v>55</v>
      </c>
      <c r="G1275" s="847" t="s">
        <v>616</v>
      </c>
      <c r="H1275" s="843" t="s">
        <v>409</v>
      </c>
      <c r="I1275" s="841" t="s">
        <v>141</v>
      </c>
      <c r="J1275" s="842" t="s">
        <v>617</v>
      </c>
      <c r="K1275" s="843" t="s">
        <v>412</v>
      </c>
      <c r="L1275" s="841" t="s">
        <v>189</v>
      </c>
      <c r="M1275" s="847" t="s">
        <v>614</v>
      </c>
      <c r="N1275" s="843" t="s">
        <v>454</v>
      </c>
      <c r="O1275" s="841" t="s">
        <v>334</v>
      </c>
      <c r="P1275" s="847" t="s">
        <v>62</v>
      </c>
      <c r="Q1275" s="843" t="s">
        <v>315</v>
      </c>
      <c r="R1275" s="841"/>
      <c r="S1275" s="847"/>
      <c r="T1275" s="843"/>
    </row>
    <row r="1276" spans="1:20" ht="18" hidden="1" customHeight="1">
      <c r="A1276" s="840" t="str" cm="1">
        <f t="array" ref="A1276">IF(INDEX(r_ACTIVEROW,1,COUNTA(r_ACTIVEROW)-2)="N",
       INDEX(r_ACTIVEROW,1,COUNTA(r_ACTIVEROW))&amp;" "&amp;INDEX(r_ACTIVEROW,1,COUNTA(r_ACTIVEROW)-1),
       INDEX(r_ACTIVEROW,1,COUNTA(r_ACTIVEROW)-2)
      )</f>
        <v>DKA6410</v>
      </c>
      <c r="B1276" s="840" t="str" cm="1">
        <f t="array" ref="B1276">INDEX(r_ACTIVEROW,1,COUNTA(r_ACTIVEROW)-1)</f>
        <v>REAR WHEEL SIZE</v>
      </c>
      <c r="C1276" s="841" t="s">
        <v>620</v>
      </c>
      <c r="D1276" s="847" t="s">
        <v>619</v>
      </c>
      <c r="E1276" s="843" t="s">
        <v>621</v>
      </c>
      <c r="F1276" s="841" t="s">
        <v>55</v>
      </c>
      <c r="G1276" s="847" t="s">
        <v>616</v>
      </c>
      <c r="H1276" s="843" t="s">
        <v>409</v>
      </c>
      <c r="I1276" s="841" t="s">
        <v>142</v>
      </c>
      <c r="J1276" s="842" t="s">
        <v>617</v>
      </c>
      <c r="K1276" s="843" t="s">
        <v>379</v>
      </c>
      <c r="L1276" s="841" t="s">
        <v>189</v>
      </c>
      <c r="M1276" s="847" t="s">
        <v>614</v>
      </c>
      <c r="N1276" s="843" t="s">
        <v>454</v>
      </c>
      <c r="O1276" s="841" t="s">
        <v>230</v>
      </c>
      <c r="P1276" s="847" t="s">
        <v>62</v>
      </c>
      <c r="Q1276" s="843" t="s">
        <v>63</v>
      </c>
      <c r="R1276" s="841"/>
      <c r="S1276" s="847"/>
      <c r="T1276" s="843"/>
    </row>
    <row r="1277" spans="1:20" ht="18" hidden="1" customHeight="1">
      <c r="A1277" s="840" t="str" cm="1">
        <f t="array" ref="A1277">IF(INDEX(r_ACTIVEROW,1,COUNTA(r_ACTIVEROW)-2)="N",
       INDEX(r_ACTIVEROW,1,COUNTA(r_ACTIVEROW))&amp;" "&amp;INDEX(r_ACTIVEROW,1,COUNTA(r_ACTIVEROW)-1),
       INDEX(r_ACTIVEROW,1,COUNTA(r_ACTIVEROW)-2)
      )</f>
        <v>DKA6420</v>
      </c>
      <c r="B1277" s="840" t="str" cm="1">
        <f t="array" ref="B1277">INDEX(r_ACTIVEROW,1,COUNTA(r_ACTIVEROW)-1)</f>
        <v>REAR WHEEL SIZE</v>
      </c>
      <c r="C1277" s="841" t="s">
        <v>620</v>
      </c>
      <c r="D1277" s="847" t="s">
        <v>619</v>
      </c>
      <c r="E1277" s="843" t="s">
        <v>621</v>
      </c>
      <c r="F1277" s="841" t="s">
        <v>55</v>
      </c>
      <c r="G1277" s="847" t="s">
        <v>616</v>
      </c>
      <c r="H1277" s="843" t="s">
        <v>409</v>
      </c>
      <c r="I1277" s="841" t="s">
        <v>142</v>
      </c>
      <c r="J1277" s="842" t="s">
        <v>617</v>
      </c>
      <c r="K1277" s="843" t="s">
        <v>379</v>
      </c>
      <c r="L1277" s="841" t="s">
        <v>189</v>
      </c>
      <c r="M1277" s="847" t="s">
        <v>614</v>
      </c>
      <c r="N1277" s="843" t="s">
        <v>454</v>
      </c>
      <c r="O1277" s="841" t="s">
        <v>231</v>
      </c>
      <c r="P1277" s="847" t="s">
        <v>62</v>
      </c>
      <c r="Q1277" s="843" t="s">
        <v>64</v>
      </c>
      <c r="R1277" s="841"/>
      <c r="S1277" s="847"/>
      <c r="T1277" s="843"/>
    </row>
    <row r="1278" spans="1:20" ht="18" hidden="1" customHeight="1">
      <c r="A1278" s="840" t="str" cm="1">
        <f t="array" ref="A1278">IF(INDEX(r_ACTIVEROW,1,COUNTA(r_ACTIVEROW)-2)="N",
       INDEX(r_ACTIVEROW,1,COUNTA(r_ACTIVEROW))&amp;" "&amp;INDEX(r_ACTIVEROW,1,COUNTA(r_ACTIVEROW)-1),
       INDEX(r_ACTIVEROW,1,COUNTA(r_ACTIVEROW)-2)
      )</f>
        <v>DKA6430</v>
      </c>
      <c r="B1278" s="840" t="str" cm="1">
        <f t="array" ref="B1278">INDEX(r_ACTIVEROW,1,COUNTA(r_ACTIVEROW)-1)</f>
        <v>REAR WHEEL SIZE</v>
      </c>
      <c r="C1278" s="841" t="s">
        <v>620</v>
      </c>
      <c r="D1278" s="847" t="s">
        <v>619</v>
      </c>
      <c r="E1278" s="843" t="s">
        <v>621</v>
      </c>
      <c r="F1278" s="841" t="s">
        <v>55</v>
      </c>
      <c r="G1278" s="847" t="s">
        <v>616</v>
      </c>
      <c r="H1278" s="843" t="s">
        <v>409</v>
      </c>
      <c r="I1278" s="841" t="s">
        <v>142</v>
      </c>
      <c r="J1278" s="842" t="s">
        <v>617</v>
      </c>
      <c r="K1278" s="843" t="s">
        <v>379</v>
      </c>
      <c r="L1278" s="841" t="s">
        <v>189</v>
      </c>
      <c r="M1278" s="847" t="s">
        <v>614</v>
      </c>
      <c r="N1278" s="843" t="s">
        <v>454</v>
      </c>
      <c r="O1278" s="841" t="s">
        <v>334</v>
      </c>
      <c r="P1278" s="847" t="s">
        <v>62</v>
      </c>
      <c r="Q1278" s="843" t="s">
        <v>315</v>
      </c>
      <c r="R1278" s="841"/>
      <c r="S1278" s="847"/>
      <c r="T1278" s="843"/>
    </row>
    <row r="1279" spans="1:20" ht="18" hidden="1" customHeight="1">
      <c r="A1279" s="840" t="str" cm="1">
        <f t="array" ref="A1279">IF(INDEX(r_ACTIVEROW,1,COUNTA(r_ACTIVEROW)-2)="N",
       INDEX(r_ACTIVEROW,1,COUNTA(r_ACTIVEROW))&amp;" "&amp;INDEX(r_ACTIVEROW,1,COUNTA(r_ACTIVEROW)-1),
       INDEX(r_ACTIVEROW,1,COUNTA(r_ACTIVEROW)-2)
      )</f>
        <v>DKA6410</v>
      </c>
      <c r="B1279" s="840" t="str" cm="1">
        <f t="array" ref="B1279">INDEX(r_ACTIVEROW,1,COUNTA(r_ACTIVEROW)-1)</f>
        <v>REAR WHEEL SIZE</v>
      </c>
      <c r="C1279" s="841" t="s">
        <v>620</v>
      </c>
      <c r="D1279" s="847" t="s">
        <v>619</v>
      </c>
      <c r="E1279" s="843" t="s">
        <v>621</v>
      </c>
      <c r="F1279" s="841" t="s">
        <v>55</v>
      </c>
      <c r="G1279" s="847" t="s">
        <v>616</v>
      </c>
      <c r="H1279" s="843" t="s">
        <v>409</v>
      </c>
      <c r="I1279" s="841" t="s">
        <v>143</v>
      </c>
      <c r="J1279" s="842" t="s">
        <v>617</v>
      </c>
      <c r="K1279" s="843" t="s">
        <v>386</v>
      </c>
      <c r="L1279" s="841" t="s">
        <v>189</v>
      </c>
      <c r="M1279" s="847" t="s">
        <v>614</v>
      </c>
      <c r="N1279" s="843" t="s">
        <v>454</v>
      </c>
      <c r="O1279" s="841" t="s">
        <v>230</v>
      </c>
      <c r="P1279" s="847" t="s">
        <v>62</v>
      </c>
      <c r="Q1279" s="843" t="s">
        <v>63</v>
      </c>
      <c r="R1279" s="841"/>
      <c r="S1279" s="847"/>
      <c r="T1279" s="843"/>
    </row>
    <row r="1280" spans="1:20" ht="18" hidden="1" customHeight="1">
      <c r="A1280" s="840" t="str" cm="1">
        <f t="array" ref="A1280">IF(INDEX(r_ACTIVEROW,1,COUNTA(r_ACTIVEROW)-2)="N",
       INDEX(r_ACTIVEROW,1,COUNTA(r_ACTIVEROW))&amp;" "&amp;INDEX(r_ACTIVEROW,1,COUNTA(r_ACTIVEROW)-1),
       INDEX(r_ACTIVEROW,1,COUNTA(r_ACTIVEROW)-2)
      )</f>
        <v>DKA6420</v>
      </c>
      <c r="B1280" s="840" t="str" cm="1">
        <f t="array" ref="B1280">INDEX(r_ACTIVEROW,1,COUNTA(r_ACTIVEROW)-1)</f>
        <v>REAR WHEEL SIZE</v>
      </c>
      <c r="C1280" s="841" t="s">
        <v>620</v>
      </c>
      <c r="D1280" s="847" t="s">
        <v>619</v>
      </c>
      <c r="E1280" s="843" t="s">
        <v>621</v>
      </c>
      <c r="F1280" s="841" t="s">
        <v>55</v>
      </c>
      <c r="G1280" s="847" t="s">
        <v>616</v>
      </c>
      <c r="H1280" s="843" t="s">
        <v>409</v>
      </c>
      <c r="I1280" s="841" t="s">
        <v>143</v>
      </c>
      <c r="J1280" s="842" t="s">
        <v>617</v>
      </c>
      <c r="K1280" s="843" t="s">
        <v>386</v>
      </c>
      <c r="L1280" s="841" t="s">
        <v>189</v>
      </c>
      <c r="M1280" s="847" t="s">
        <v>614</v>
      </c>
      <c r="N1280" s="843" t="s">
        <v>454</v>
      </c>
      <c r="O1280" s="841" t="s">
        <v>231</v>
      </c>
      <c r="P1280" s="847" t="s">
        <v>62</v>
      </c>
      <c r="Q1280" s="843" t="s">
        <v>64</v>
      </c>
      <c r="R1280" s="841"/>
      <c r="S1280" s="847"/>
      <c r="T1280" s="843"/>
    </row>
    <row r="1281" spans="1:20" ht="18" hidden="1" customHeight="1">
      <c r="A1281" s="840" t="str" cm="1">
        <f t="array" ref="A1281">IF(INDEX(r_ACTIVEROW,1,COUNTA(r_ACTIVEROW)-2)="N",
       INDEX(r_ACTIVEROW,1,COUNTA(r_ACTIVEROW))&amp;" "&amp;INDEX(r_ACTIVEROW,1,COUNTA(r_ACTIVEROW)-1),
       INDEX(r_ACTIVEROW,1,COUNTA(r_ACTIVEROW)-2)
      )</f>
        <v>DKA6430</v>
      </c>
      <c r="B1281" s="840" t="str" cm="1">
        <f t="array" ref="B1281">INDEX(r_ACTIVEROW,1,COUNTA(r_ACTIVEROW)-1)</f>
        <v>REAR WHEEL SIZE</v>
      </c>
      <c r="C1281" s="841" t="s">
        <v>620</v>
      </c>
      <c r="D1281" s="847" t="s">
        <v>619</v>
      </c>
      <c r="E1281" s="843" t="s">
        <v>621</v>
      </c>
      <c r="F1281" s="841" t="s">
        <v>55</v>
      </c>
      <c r="G1281" s="847" t="s">
        <v>616</v>
      </c>
      <c r="H1281" s="843" t="s">
        <v>409</v>
      </c>
      <c r="I1281" s="841" t="s">
        <v>143</v>
      </c>
      <c r="J1281" s="842" t="s">
        <v>617</v>
      </c>
      <c r="K1281" s="843" t="s">
        <v>386</v>
      </c>
      <c r="L1281" s="841" t="s">
        <v>189</v>
      </c>
      <c r="M1281" s="847" t="s">
        <v>614</v>
      </c>
      <c r="N1281" s="843" t="s">
        <v>454</v>
      </c>
      <c r="O1281" s="841" t="s">
        <v>334</v>
      </c>
      <c r="P1281" s="847" t="s">
        <v>62</v>
      </c>
      <c r="Q1281" s="843" t="s">
        <v>315</v>
      </c>
      <c r="R1281" s="841"/>
      <c r="S1281" s="847"/>
      <c r="T1281" s="843"/>
    </row>
    <row r="1282" spans="1:20" ht="18" hidden="1" customHeight="1">
      <c r="A1282" s="840" t="str" cm="1">
        <f t="array" ref="A1282">IF(INDEX(r_ACTIVEROW,1,COUNTA(r_ACTIVEROW)-2)="N",
       INDEX(r_ACTIVEROW,1,COUNTA(r_ACTIVEROW))&amp;" "&amp;INDEX(r_ACTIVEROW,1,COUNTA(r_ACTIVEROW)-1),
       INDEX(r_ACTIVEROW,1,COUNTA(r_ACTIVEROW)-2)
      )</f>
        <v>DKA6410</v>
      </c>
      <c r="B1282" s="840" t="str" cm="1">
        <f t="array" ref="B1282">INDEX(r_ACTIVEROW,1,COUNTA(r_ACTIVEROW)-1)</f>
        <v>REAR WHEEL SIZE</v>
      </c>
      <c r="C1282" s="841" t="s">
        <v>620</v>
      </c>
      <c r="D1282" s="847" t="s">
        <v>619</v>
      </c>
      <c r="E1282" s="843" t="s">
        <v>621</v>
      </c>
      <c r="F1282" s="841" t="s">
        <v>55</v>
      </c>
      <c r="G1282" s="847" t="s">
        <v>616</v>
      </c>
      <c r="H1282" s="843" t="s">
        <v>409</v>
      </c>
      <c r="I1282" s="841" t="s">
        <v>144</v>
      </c>
      <c r="J1282" s="842" t="s">
        <v>617</v>
      </c>
      <c r="K1282" s="843" t="s">
        <v>380</v>
      </c>
      <c r="L1282" s="841" t="s">
        <v>189</v>
      </c>
      <c r="M1282" s="847" t="s">
        <v>614</v>
      </c>
      <c r="N1282" s="843" t="s">
        <v>454</v>
      </c>
      <c r="O1282" s="841" t="s">
        <v>230</v>
      </c>
      <c r="P1282" s="847" t="s">
        <v>62</v>
      </c>
      <c r="Q1282" s="843" t="s">
        <v>63</v>
      </c>
      <c r="R1282" s="841"/>
      <c r="S1282" s="847"/>
      <c r="T1282" s="843"/>
    </row>
    <row r="1283" spans="1:20" ht="18" hidden="1" customHeight="1">
      <c r="A1283" s="840" t="str" cm="1">
        <f t="array" ref="A1283">IF(INDEX(r_ACTIVEROW,1,COUNTA(r_ACTIVEROW)-2)="N",
       INDEX(r_ACTIVEROW,1,COUNTA(r_ACTIVEROW))&amp;" "&amp;INDEX(r_ACTIVEROW,1,COUNTA(r_ACTIVEROW)-1),
       INDEX(r_ACTIVEROW,1,COUNTA(r_ACTIVEROW)-2)
      )</f>
        <v>DKA6420</v>
      </c>
      <c r="B1283" s="840" t="str" cm="1">
        <f t="array" ref="B1283">INDEX(r_ACTIVEROW,1,COUNTA(r_ACTIVEROW)-1)</f>
        <v>REAR WHEEL SIZE</v>
      </c>
      <c r="C1283" s="841" t="s">
        <v>620</v>
      </c>
      <c r="D1283" s="847" t="s">
        <v>619</v>
      </c>
      <c r="E1283" s="843" t="s">
        <v>621</v>
      </c>
      <c r="F1283" s="841" t="s">
        <v>55</v>
      </c>
      <c r="G1283" s="847" t="s">
        <v>616</v>
      </c>
      <c r="H1283" s="843" t="s">
        <v>409</v>
      </c>
      <c r="I1283" s="841" t="s">
        <v>144</v>
      </c>
      <c r="J1283" s="842" t="s">
        <v>617</v>
      </c>
      <c r="K1283" s="843" t="s">
        <v>380</v>
      </c>
      <c r="L1283" s="841" t="s">
        <v>189</v>
      </c>
      <c r="M1283" s="847" t="s">
        <v>614</v>
      </c>
      <c r="N1283" s="843" t="s">
        <v>454</v>
      </c>
      <c r="O1283" s="841" t="s">
        <v>231</v>
      </c>
      <c r="P1283" s="847" t="s">
        <v>62</v>
      </c>
      <c r="Q1283" s="843" t="s">
        <v>64</v>
      </c>
      <c r="R1283" s="841"/>
      <c r="S1283" s="847"/>
      <c r="T1283" s="843"/>
    </row>
    <row r="1284" spans="1:20" ht="18" hidden="1" customHeight="1">
      <c r="A1284" s="840" t="str" cm="1">
        <f t="array" ref="A1284">IF(INDEX(r_ACTIVEROW,1,COUNTA(r_ACTIVEROW)-2)="N",
       INDEX(r_ACTIVEROW,1,COUNTA(r_ACTIVEROW))&amp;" "&amp;INDEX(r_ACTIVEROW,1,COUNTA(r_ACTIVEROW)-1),
       INDEX(r_ACTIVEROW,1,COUNTA(r_ACTIVEROW)-2)
      )</f>
        <v>DKA6430</v>
      </c>
      <c r="B1284" s="840" t="str" cm="1">
        <f t="array" ref="B1284">INDEX(r_ACTIVEROW,1,COUNTA(r_ACTIVEROW)-1)</f>
        <v>REAR WHEEL SIZE</v>
      </c>
      <c r="C1284" s="841" t="s">
        <v>620</v>
      </c>
      <c r="D1284" s="847" t="s">
        <v>619</v>
      </c>
      <c r="E1284" s="843" t="s">
        <v>621</v>
      </c>
      <c r="F1284" s="841" t="s">
        <v>55</v>
      </c>
      <c r="G1284" s="847" t="s">
        <v>616</v>
      </c>
      <c r="H1284" s="843" t="s">
        <v>409</v>
      </c>
      <c r="I1284" s="841" t="s">
        <v>144</v>
      </c>
      <c r="J1284" s="842" t="s">
        <v>617</v>
      </c>
      <c r="K1284" s="843" t="s">
        <v>380</v>
      </c>
      <c r="L1284" s="841" t="s">
        <v>189</v>
      </c>
      <c r="M1284" s="847" t="s">
        <v>614</v>
      </c>
      <c r="N1284" s="843" t="s">
        <v>454</v>
      </c>
      <c r="O1284" s="841" t="s">
        <v>334</v>
      </c>
      <c r="P1284" s="847" t="s">
        <v>62</v>
      </c>
      <c r="Q1284" s="843" t="s">
        <v>315</v>
      </c>
      <c r="R1284" s="841"/>
      <c r="S1284" s="847"/>
      <c r="T1284" s="843"/>
    </row>
    <row r="1285" spans="1:20" ht="18" hidden="1" customHeight="1">
      <c r="A1285" s="840" t="str" cm="1">
        <f t="array" ref="A1285">IF(INDEX(r_ACTIVEROW,1,COUNTA(r_ACTIVEROW)-2)="N",
       INDEX(r_ACTIVEROW,1,COUNTA(r_ACTIVEROW))&amp;" "&amp;INDEX(r_ACTIVEROW,1,COUNTA(r_ACTIVEROW)-1),
       INDEX(r_ACTIVEROW,1,COUNTA(r_ACTIVEROW)-2)
      )</f>
        <v>DKA6410</v>
      </c>
      <c r="B1285" s="840" t="str" cm="1">
        <f t="array" ref="B1285">INDEX(r_ACTIVEROW,1,COUNTA(r_ACTIVEROW)-1)</f>
        <v>REAR WHEEL SIZE</v>
      </c>
      <c r="C1285" s="841" t="s">
        <v>620</v>
      </c>
      <c r="D1285" s="847" t="s">
        <v>619</v>
      </c>
      <c r="E1285" s="843" t="s">
        <v>621</v>
      </c>
      <c r="F1285" s="841" t="s">
        <v>55</v>
      </c>
      <c r="G1285" s="847" t="s">
        <v>616</v>
      </c>
      <c r="H1285" s="843" t="s">
        <v>409</v>
      </c>
      <c r="I1285" s="841" t="s">
        <v>145</v>
      </c>
      <c r="J1285" s="842" t="s">
        <v>617</v>
      </c>
      <c r="K1285" s="843" t="s">
        <v>407</v>
      </c>
      <c r="L1285" s="841" t="s">
        <v>189</v>
      </c>
      <c r="M1285" s="847" t="s">
        <v>614</v>
      </c>
      <c r="N1285" s="843" t="s">
        <v>454</v>
      </c>
      <c r="O1285" s="841" t="s">
        <v>230</v>
      </c>
      <c r="P1285" s="847" t="s">
        <v>62</v>
      </c>
      <c r="Q1285" s="843" t="s">
        <v>63</v>
      </c>
      <c r="R1285" s="841"/>
      <c r="S1285" s="847"/>
      <c r="T1285" s="843"/>
    </row>
    <row r="1286" spans="1:20" ht="18" hidden="1" customHeight="1">
      <c r="A1286" s="840" t="str" cm="1">
        <f t="array" ref="A1286">IF(INDEX(r_ACTIVEROW,1,COUNTA(r_ACTIVEROW)-2)="N",
       INDEX(r_ACTIVEROW,1,COUNTA(r_ACTIVEROW))&amp;" "&amp;INDEX(r_ACTIVEROW,1,COUNTA(r_ACTIVEROW)-1),
       INDEX(r_ACTIVEROW,1,COUNTA(r_ACTIVEROW)-2)
      )</f>
        <v>DKA6420</v>
      </c>
      <c r="B1286" s="840" t="str" cm="1">
        <f t="array" ref="B1286">INDEX(r_ACTIVEROW,1,COUNTA(r_ACTIVEROW)-1)</f>
        <v>REAR WHEEL SIZE</v>
      </c>
      <c r="C1286" s="841" t="s">
        <v>620</v>
      </c>
      <c r="D1286" s="847" t="s">
        <v>619</v>
      </c>
      <c r="E1286" s="843" t="s">
        <v>621</v>
      </c>
      <c r="F1286" s="841" t="s">
        <v>55</v>
      </c>
      <c r="G1286" s="847" t="s">
        <v>616</v>
      </c>
      <c r="H1286" s="843" t="s">
        <v>409</v>
      </c>
      <c r="I1286" s="841" t="s">
        <v>145</v>
      </c>
      <c r="J1286" s="842" t="s">
        <v>617</v>
      </c>
      <c r="K1286" s="843" t="s">
        <v>407</v>
      </c>
      <c r="L1286" s="841" t="s">
        <v>189</v>
      </c>
      <c r="M1286" s="847" t="s">
        <v>614</v>
      </c>
      <c r="N1286" s="843" t="s">
        <v>454</v>
      </c>
      <c r="O1286" s="841" t="s">
        <v>231</v>
      </c>
      <c r="P1286" s="847" t="s">
        <v>62</v>
      </c>
      <c r="Q1286" s="843" t="s">
        <v>64</v>
      </c>
      <c r="R1286" s="841"/>
      <c r="S1286" s="847"/>
      <c r="T1286" s="843"/>
    </row>
    <row r="1287" spans="1:20" ht="18" hidden="1" customHeight="1">
      <c r="A1287" s="840" t="str" cm="1">
        <f t="array" ref="A1287">IF(INDEX(r_ACTIVEROW,1,COUNTA(r_ACTIVEROW)-2)="N",
       INDEX(r_ACTIVEROW,1,COUNTA(r_ACTIVEROW))&amp;" "&amp;INDEX(r_ACTIVEROW,1,COUNTA(r_ACTIVEROW)-1),
       INDEX(r_ACTIVEROW,1,COUNTA(r_ACTIVEROW)-2)
      )</f>
        <v>DKA6430</v>
      </c>
      <c r="B1287" s="840" t="str" cm="1">
        <f t="array" ref="B1287">INDEX(r_ACTIVEROW,1,COUNTA(r_ACTIVEROW)-1)</f>
        <v>REAR WHEEL SIZE</v>
      </c>
      <c r="C1287" s="841" t="s">
        <v>620</v>
      </c>
      <c r="D1287" s="847" t="s">
        <v>619</v>
      </c>
      <c r="E1287" s="843" t="s">
        <v>621</v>
      </c>
      <c r="F1287" s="841" t="s">
        <v>55</v>
      </c>
      <c r="G1287" s="847" t="s">
        <v>616</v>
      </c>
      <c r="H1287" s="843" t="s">
        <v>409</v>
      </c>
      <c r="I1287" s="841" t="s">
        <v>145</v>
      </c>
      <c r="J1287" s="842" t="s">
        <v>617</v>
      </c>
      <c r="K1287" s="843" t="s">
        <v>407</v>
      </c>
      <c r="L1287" s="841" t="s">
        <v>189</v>
      </c>
      <c r="M1287" s="847" t="s">
        <v>614</v>
      </c>
      <c r="N1287" s="843" t="s">
        <v>454</v>
      </c>
      <c r="O1287" s="841" t="s">
        <v>334</v>
      </c>
      <c r="P1287" s="847" t="s">
        <v>62</v>
      </c>
      <c r="Q1287" s="843" t="s">
        <v>315</v>
      </c>
      <c r="R1287" s="841"/>
      <c r="S1287" s="847"/>
      <c r="T1287" s="843"/>
    </row>
    <row r="1288" spans="1:20" ht="18" hidden="1" customHeight="1">
      <c r="A1288" s="840" t="str" cm="1">
        <f t="array" ref="A1288">IF(INDEX(r_ACTIVEROW,1,COUNTA(r_ACTIVEROW)-2)="N",
       INDEX(r_ACTIVEROW,1,COUNTA(r_ACTIVEROW))&amp;" "&amp;INDEX(r_ACTIVEROW,1,COUNTA(r_ACTIVEROW)-1),
       INDEX(r_ACTIVEROW,1,COUNTA(r_ACTIVEROW)-2)
      )</f>
        <v>DKA6410</v>
      </c>
      <c r="B1288" s="840" t="str" cm="1">
        <f t="array" ref="B1288">INDEX(r_ACTIVEROW,1,COUNTA(r_ACTIVEROW)-1)</f>
        <v>REAR WHEEL SIZE</v>
      </c>
      <c r="C1288" s="841" t="s">
        <v>620</v>
      </c>
      <c r="D1288" s="847" t="s">
        <v>619</v>
      </c>
      <c r="E1288" s="843" t="s">
        <v>621</v>
      </c>
      <c r="F1288" s="841" t="s">
        <v>55</v>
      </c>
      <c r="G1288" s="847" t="s">
        <v>616</v>
      </c>
      <c r="H1288" s="843" t="s">
        <v>409</v>
      </c>
      <c r="I1288" s="841" t="s">
        <v>146</v>
      </c>
      <c r="J1288" s="842" t="s">
        <v>617</v>
      </c>
      <c r="K1288" s="843" t="s">
        <v>381</v>
      </c>
      <c r="L1288" s="841" t="s">
        <v>189</v>
      </c>
      <c r="M1288" s="847" t="s">
        <v>614</v>
      </c>
      <c r="N1288" s="843" t="s">
        <v>454</v>
      </c>
      <c r="O1288" s="841" t="s">
        <v>230</v>
      </c>
      <c r="P1288" s="847" t="s">
        <v>62</v>
      </c>
      <c r="Q1288" s="843" t="s">
        <v>63</v>
      </c>
      <c r="R1288" s="841"/>
      <c r="S1288" s="847"/>
      <c r="T1288" s="843"/>
    </row>
    <row r="1289" spans="1:20" ht="18" hidden="1" customHeight="1">
      <c r="A1289" s="840" t="str" cm="1">
        <f t="array" ref="A1289">IF(INDEX(r_ACTIVEROW,1,COUNTA(r_ACTIVEROW)-2)="N",
       INDEX(r_ACTIVEROW,1,COUNTA(r_ACTIVEROW))&amp;" "&amp;INDEX(r_ACTIVEROW,1,COUNTA(r_ACTIVEROW)-1),
       INDEX(r_ACTIVEROW,1,COUNTA(r_ACTIVEROW)-2)
      )</f>
        <v>DKA6420</v>
      </c>
      <c r="B1289" s="840" t="str" cm="1">
        <f t="array" ref="B1289">INDEX(r_ACTIVEROW,1,COUNTA(r_ACTIVEROW)-1)</f>
        <v>REAR WHEEL SIZE</v>
      </c>
      <c r="C1289" s="841" t="s">
        <v>620</v>
      </c>
      <c r="D1289" s="847" t="s">
        <v>619</v>
      </c>
      <c r="E1289" s="843" t="s">
        <v>621</v>
      </c>
      <c r="F1289" s="841" t="s">
        <v>55</v>
      </c>
      <c r="G1289" s="847" t="s">
        <v>616</v>
      </c>
      <c r="H1289" s="843" t="s">
        <v>409</v>
      </c>
      <c r="I1289" s="841" t="s">
        <v>146</v>
      </c>
      <c r="J1289" s="842" t="s">
        <v>617</v>
      </c>
      <c r="K1289" s="843" t="s">
        <v>381</v>
      </c>
      <c r="L1289" s="841" t="s">
        <v>189</v>
      </c>
      <c r="M1289" s="847" t="s">
        <v>614</v>
      </c>
      <c r="N1289" s="843" t="s">
        <v>454</v>
      </c>
      <c r="O1289" s="841" t="s">
        <v>231</v>
      </c>
      <c r="P1289" s="847" t="s">
        <v>62</v>
      </c>
      <c r="Q1289" s="843" t="s">
        <v>64</v>
      </c>
      <c r="R1289" s="841"/>
      <c r="S1289" s="847"/>
      <c r="T1289" s="843"/>
    </row>
    <row r="1290" spans="1:20" ht="18" hidden="1" customHeight="1">
      <c r="A1290" s="840" t="str" cm="1">
        <f t="array" ref="A1290">IF(INDEX(r_ACTIVEROW,1,COUNTA(r_ACTIVEROW)-2)="N",
       INDEX(r_ACTIVEROW,1,COUNTA(r_ACTIVEROW))&amp;" "&amp;INDEX(r_ACTIVEROW,1,COUNTA(r_ACTIVEROW)-1),
       INDEX(r_ACTIVEROW,1,COUNTA(r_ACTIVEROW)-2)
      )</f>
        <v>DKA6430</v>
      </c>
      <c r="B1290" s="840" t="str" cm="1">
        <f t="array" ref="B1290">INDEX(r_ACTIVEROW,1,COUNTA(r_ACTIVEROW)-1)</f>
        <v>REAR WHEEL SIZE</v>
      </c>
      <c r="C1290" s="841" t="s">
        <v>620</v>
      </c>
      <c r="D1290" s="847" t="s">
        <v>619</v>
      </c>
      <c r="E1290" s="843" t="s">
        <v>621</v>
      </c>
      <c r="F1290" s="841" t="s">
        <v>55</v>
      </c>
      <c r="G1290" s="847" t="s">
        <v>616</v>
      </c>
      <c r="H1290" s="843" t="s">
        <v>409</v>
      </c>
      <c r="I1290" s="841" t="s">
        <v>146</v>
      </c>
      <c r="J1290" s="842" t="s">
        <v>617</v>
      </c>
      <c r="K1290" s="843" t="s">
        <v>381</v>
      </c>
      <c r="L1290" s="841" t="s">
        <v>189</v>
      </c>
      <c r="M1290" s="847" t="s">
        <v>614</v>
      </c>
      <c r="N1290" s="843" t="s">
        <v>454</v>
      </c>
      <c r="O1290" s="841" t="s">
        <v>334</v>
      </c>
      <c r="P1290" s="847" t="s">
        <v>62</v>
      </c>
      <c r="Q1290" s="843" t="s">
        <v>315</v>
      </c>
      <c r="R1290" s="841"/>
      <c r="S1290" s="847"/>
      <c r="T1290" s="843"/>
    </row>
    <row r="1291" spans="1:20" ht="18" hidden="1" customHeight="1">
      <c r="A1291" s="840" t="str" cm="1">
        <f t="array" ref="A1291">IF(INDEX(r_ACTIVEROW,1,COUNTA(r_ACTIVEROW)-2)="N",
       INDEX(r_ACTIVEROW,1,COUNTA(r_ACTIVEROW))&amp;" "&amp;INDEX(r_ACTIVEROW,1,COUNTA(r_ACTIVEROW)-1),
       INDEX(r_ACTIVEROW,1,COUNTA(r_ACTIVEROW)-2)
      )</f>
        <v>DKA6410</v>
      </c>
      <c r="B1291" s="840" t="str" cm="1">
        <f t="array" ref="B1291">INDEX(r_ACTIVEROW,1,COUNTA(r_ACTIVEROW)-1)</f>
        <v>REAR WHEEL SIZE</v>
      </c>
      <c r="C1291" s="841" t="s">
        <v>620</v>
      </c>
      <c r="D1291" s="847" t="s">
        <v>619</v>
      </c>
      <c r="E1291" s="843" t="s">
        <v>621</v>
      </c>
      <c r="F1291" s="841" t="s">
        <v>115</v>
      </c>
      <c r="G1291" s="847" t="s">
        <v>616</v>
      </c>
      <c r="H1291" s="843" t="s">
        <v>410</v>
      </c>
      <c r="I1291" s="841" t="s">
        <v>127</v>
      </c>
      <c r="J1291" s="842" t="s">
        <v>617</v>
      </c>
      <c r="K1291" s="843" t="s">
        <v>413</v>
      </c>
      <c r="L1291" s="841" t="s">
        <v>189</v>
      </c>
      <c r="M1291" s="847" t="s">
        <v>614</v>
      </c>
      <c r="N1291" s="843" t="s">
        <v>454</v>
      </c>
      <c r="O1291" s="841" t="s">
        <v>230</v>
      </c>
      <c r="P1291" s="847" t="s">
        <v>62</v>
      </c>
      <c r="Q1291" s="843" t="s">
        <v>63</v>
      </c>
      <c r="R1291" s="841"/>
      <c r="S1291" s="847"/>
      <c r="T1291" s="843"/>
    </row>
    <row r="1292" spans="1:20" ht="18" hidden="1" customHeight="1">
      <c r="A1292" s="840" t="str" cm="1">
        <f t="array" ref="A1292">IF(INDEX(r_ACTIVEROW,1,COUNTA(r_ACTIVEROW)-2)="N",
       INDEX(r_ACTIVEROW,1,COUNTA(r_ACTIVEROW))&amp;" "&amp;INDEX(r_ACTIVEROW,1,COUNTA(r_ACTIVEROW)-1),
       INDEX(r_ACTIVEROW,1,COUNTA(r_ACTIVEROW)-2)
      )</f>
        <v>DKA6420</v>
      </c>
      <c r="B1292" s="840" t="str" cm="1">
        <f t="array" ref="B1292">INDEX(r_ACTIVEROW,1,COUNTA(r_ACTIVEROW)-1)</f>
        <v>REAR WHEEL SIZE</v>
      </c>
      <c r="C1292" s="841" t="s">
        <v>620</v>
      </c>
      <c r="D1292" s="847" t="s">
        <v>619</v>
      </c>
      <c r="E1292" s="843" t="s">
        <v>621</v>
      </c>
      <c r="F1292" s="841" t="s">
        <v>115</v>
      </c>
      <c r="G1292" s="847" t="s">
        <v>616</v>
      </c>
      <c r="H1292" s="843" t="s">
        <v>410</v>
      </c>
      <c r="I1292" s="841" t="s">
        <v>127</v>
      </c>
      <c r="J1292" s="842" t="s">
        <v>617</v>
      </c>
      <c r="K1292" s="843" t="s">
        <v>413</v>
      </c>
      <c r="L1292" s="841" t="s">
        <v>189</v>
      </c>
      <c r="M1292" s="847" t="s">
        <v>614</v>
      </c>
      <c r="N1292" s="843" t="s">
        <v>454</v>
      </c>
      <c r="O1292" s="841" t="s">
        <v>231</v>
      </c>
      <c r="P1292" s="847" t="s">
        <v>62</v>
      </c>
      <c r="Q1292" s="843" t="s">
        <v>64</v>
      </c>
      <c r="R1292" s="841"/>
      <c r="S1292" s="847"/>
      <c r="T1292" s="843"/>
    </row>
    <row r="1293" spans="1:20" ht="18" hidden="1" customHeight="1">
      <c r="A1293" s="840" t="str" cm="1">
        <f t="array" ref="A1293">IF(INDEX(r_ACTIVEROW,1,COUNTA(r_ACTIVEROW)-2)="N",
       INDEX(r_ACTIVEROW,1,COUNTA(r_ACTIVEROW))&amp;" "&amp;INDEX(r_ACTIVEROW,1,COUNTA(r_ACTIVEROW)-1),
       INDEX(r_ACTIVEROW,1,COUNTA(r_ACTIVEROW)-2)
      )</f>
        <v>DKA6430</v>
      </c>
      <c r="B1293" s="840" t="str" cm="1">
        <f t="array" ref="B1293">INDEX(r_ACTIVEROW,1,COUNTA(r_ACTIVEROW)-1)</f>
        <v>REAR WHEEL SIZE</v>
      </c>
      <c r="C1293" s="841" t="s">
        <v>620</v>
      </c>
      <c r="D1293" s="847" t="s">
        <v>619</v>
      </c>
      <c r="E1293" s="843" t="s">
        <v>621</v>
      </c>
      <c r="F1293" s="841" t="s">
        <v>115</v>
      </c>
      <c r="G1293" s="847" t="s">
        <v>616</v>
      </c>
      <c r="H1293" s="843" t="s">
        <v>410</v>
      </c>
      <c r="I1293" s="841" t="s">
        <v>127</v>
      </c>
      <c r="J1293" s="842" t="s">
        <v>617</v>
      </c>
      <c r="K1293" s="843" t="s">
        <v>413</v>
      </c>
      <c r="L1293" s="841" t="s">
        <v>189</v>
      </c>
      <c r="M1293" s="847" t="s">
        <v>614</v>
      </c>
      <c r="N1293" s="843" t="s">
        <v>454</v>
      </c>
      <c r="O1293" s="841" t="s">
        <v>334</v>
      </c>
      <c r="P1293" s="847" t="s">
        <v>62</v>
      </c>
      <c r="Q1293" s="843" t="s">
        <v>315</v>
      </c>
      <c r="R1293" s="841"/>
      <c r="S1293" s="847"/>
      <c r="T1293" s="843"/>
    </row>
    <row r="1294" spans="1:20" ht="18" hidden="1" customHeight="1">
      <c r="A1294" s="840" t="str" cm="1">
        <f t="array" ref="A1294">IF(INDEX(r_ACTIVEROW,1,COUNTA(r_ACTIVEROW)-2)="N",
       INDEX(r_ACTIVEROW,1,COUNTA(r_ACTIVEROW))&amp;" "&amp;INDEX(r_ACTIVEROW,1,COUNTA(r_ACTIVEROW)-1),
       INDEX(r_ACTIVEROW,1,COUNTA(r_ACTIVEROW)-2)
      )</f>
        <v>DKA6410</v>
      </c>
      <c r="B1294" s="840" t="str" cm="1">
        <f t="array" ref="B1294">INDEX(r_ACTIVEROW,1,COUNTA(r_ACTIVEROW)-1)</f>
        <v>REAR WHEEL SIZE</v>
      </c>
      <c r="C1294" s="841" t="s">
        <v>620</v>
      </c>
      <c r="D1294" s="847" t="s">
        <v>619</v>
      </c>
      <c r="E1294" s="843" t="s">
        <v>621</v>
      </c>
      <c r="F1294" s="841" t="s">
        <v>115</v>
      </c>
      <c r="G1294" s="847" t="s">
        <v>616</v>
      </c>
      <c r="H1294" s="843" t="s">
        <v>410</v>
      </c>
      <c r="I1294" s="841" t="s">
        <v>128</v>
      </c>
      <c r="J1294" s="842" t="s">
        <v>617</v>
      </c>
      <c r="K1294" s="843" t="s">
        <v>397</v>
      </c>
      <c r="L1294" s="841" t="s">
        <v>189</v>
      </c>
      <c r="M1294" s="847" t="s">
        <v>614</v>
      </c>
      <c r="N1294" s="843" t="s">
        <v>454</v>
      </c>
      <c r="O1294" s="841" t="s">
        <v>230</v>
      </c>
      <c r="P1294" s="847" t="s">
        <v>62</v>
      </c>
      <c r="Q1294" s="843" t="s">
        <v>63</v>
      </c>
      <c r="R1294" s="841"/>
      <c r="S1294" s="847"/>
      <c r="T1294" s="843"/>
    </row>
    <row r="1295" spans="1:20" ht="18" hidden="1" customHeight="1">
      <c r="A1295" s="840" t="str" cm="1">
        <f t="array" ref="A1295">IF(INDEX(r_ACTIVEROW,1,COUNTA(r_ACTIVEROW)-2)="N",
       INDEX(r_ACTIVEROW,1,COUNTA(r_ACTIVEROW))&amp;" "&amp;INDEX(r_ACTIVEROW,1,COUNTA(r_ACTIVEROW)-1),
       INDEX(r_ACTIVEROW,1,COUNTA(r_ACTIVEROW)-2)
      )</f>
        <v>DKA6420</v>
      </c>
      <c r="B1295" s="840" t="str" cm="1">
        <f t="array" ref="B1295">INDEX(r_ACTIVEROW,1,COUNTA(r_ACTIVEROW)-1)</f>
        <v>REAR WHEEL SIZE</v>
      </c>
      <c r="C1295" s="841" t="s">
        <v>620</v>
      </c>
      <c r="D1295" s="847" t="s">
        <v>619</v>
      </c>
      <c r="E1295" s="843" t="s">
        <v>621</v>
      </c>
      <c r="F1295" s="841" t="s">
        <v>115</v>
      </c>
      <c r="G1295" s="847" t="s">
        <v>616</v>
      </c>
      <c r="H1295" s="843" t="s">
        <v>410</v>
      </c>
      <c r="I1295" s="841" t="s">
        <v>128</v>
      </c>
      <c r="J1295" s="842" t="s">
        <v>617</v>
      </c>
      <c r="K1295" s="843" t="s">
        <v>397</v>
      </c>
      <c r="L1295" s="841" t="s">
        <v>189</v>
      </c>
      <c r="M1295" s="847" t="s">
        <v>614</v>
      </c>
      <c r="N1295" s="843" t="s">
        <v>454</v>
      </c>
      <c r="O1295" s="841" t="s">
        <v>231</v>
      </c>
      <c r="P1295" s="847" t="s">
        <v>62</v>
      </c>
      <c r="Q1295" s="843" t="s">
        <v>64</v>
      </c>
      <c r="R1295" s="841"/>
      <c r="S1295" s="847"/>
      <c r="T1295" s="843"/>
    </row>
    <row r="1296" spans="1:20" ht="18" hidden="1" customHeight="1">
      <c r="A1296" s="840" t="str" cm="1">
        <f t="array" ref="A1296">IF(INDEX(r_ACTIVEROW,1,COUNTA(r_ACTIVEROW)-2)="N",
       INDEX(r_ACTIVEROW,1,COUNTA(r_ACTIVEROW))&amp;" "&amp;INDEX(r_ACTIVEROW,1,COUNTA(r_ACTIVEROW)-1),
       INDEX(r_ACTIVEROW,1,COUNTA(r_ACTIVEROW)-2)
      )</f>
        <v>DKA6430</v>
      </c>
      <c r="B1296" s="840" t="str" cm="1">
        <f t="array" ref="B1296">INDEX(r_ACTIVEROW,1,COUNTA(r_ACTIVEROW)-1)</f>
        <v>REAR WHEEL SIZE</v>
      </c>
      <c r="C1296" s="841" t="s">
        <v>620</v>
      </c>
      <c r="D1296" s="847" t="s">
        <v>619</v>
      </c>
      <c r="E1296" s="843" t="s">
        <v>621</v>
      </c>
      <c r="F1296" s="841" t="s">
        <v>115</v>
      </c>
      <c r="G1296" s="847" t="s">
        <v>616</v>
      </c>
      <c r="H1296" s="843" t="s">
        <v>410</v>
      </c>
      <c r="I1296" s="841" t="s">
        <v>128</v>
      </c>
      <c r="J1296" s="842" t="s">
        <v>617</v>
      </c>
      <c r="K1296" s="843" t="s">
        <v>397</v>
      </c>
      <c r="L1296" s="841" t="s">
        <v>189</v>
      </c>
      <c r="M1296" s="847" t="s">
        <v>614</v>
      </c>
      <c r="N1296" s="843" t="s">
        <v>454</v>
      </c>
      <c r="O1296" s="841" t="s">
        <v>334</v>
      </c>
      <c r="P1296" s="847" t="s">
        <v>62</v>
      </c>
      <c r="Q1296" s="843" t="s">
        <v>315</v>
      </c>
      <c r="R1296" s="841"/>
      <c r="S1296" s="847"/>
      <c r="T1296" s="843"/>
    </row>
    <row r="1297" spans="1:20" ht="18" hidden="1" customHeight="1">
      <c r="A1297" s="840" t="str" cm="1">
        <f t="array" ref="A1297">IF(INDEX(r_ACTIVEROW,1,COUNTA(r_ACTIVEROW)-2)="N",
       INDEX(r_ACTIVEROW,1,COUNTA(r_ACTIVEROW))&amp;" "&amp;INDEX(r_ACTIVEROW,1,COUNTA(r_ACTIVEROW)-1),
       INDEX(r_ACTIVEROW,1,COUNTA(r_ACTIVEROW)-2)
      )</f>
        <v>DKA6410</v>
      </c>
      <c r="B1297" s="840" t="str" cm="1">
        <f t="array" ref="B1297">INDEX(r_ACTIVEROW,1,COUNTA(r_ACTIVEROW)-1)</f>
        <v>REAR WHEEL SIZE</v>
      </c>
      <c r="C1297" s="841" t="s">
        <v>620</v>
      </c>
      <c r="D1297" s="847" t="s">
        <v>619</v>
      </c>
      <c r="E1297" s="843" t="s">
        <v>621</v>
      </c>
      <c r="F1297" s="841" t="s">
        <v>115</v>
      </c>
      <c r="G1297" s="847" t="s">
        <v>616</v>
      </c>
      <c r="H1297" s="843" t="s">
        <v>410</v>
      </c>
      <c r="I1297" s="841" t="s">
        <v>129</v>
      </c>
      <c r="J1297" s="842" t="s">
        <v>617</v>
      </c>
      <c r="K1297" s="843" t="s">
        <v>414</v>
      </c>
      <c r="L1297" s="841" t="s">
        <v>189</v>
      </c>
      <c r="M1297" s="847" t="s">
        <v>614</v>
      </c>
      <c r="N1297" s="843" t="s">
        <v>454</v>
      </c>
      <c r="O1297" s="841" t="s">
        <v>230</v>
      </c>
      <c r="P1297" s="847" t="s">
        <v>62</v>
      </c>
      <c r="Q1297" s="843" t="s">
        <v>63</v>
      </c>
      <c r="R1297" s="841"/>
      <c r="S1297" s="847"/>
      <c r="T1297" s="843"/>
    </row>
    <row r="1298" spans="1:20" ht="18" hidden="1" customHeight="1">
      <c r="A1298" s="840" t="str" cm="1">
        <f t="array" ref="A1298">IF(INDEX(r_ACTIVEROW,1,COUNTA(r_ACTIVEROW)-2)="N",
       INDEX(r_ACTIVEROW,1,COUNTA(r_ACTIVEROW))&amp;" "&amp;INDEX(r_ACTIVEROW,1,COUNTA(r_ACTIVEROW)-1),
       INDEX(r_ACTIVEROW,1,COUNTA(r_ACTIVEROW)-2)
      )</f>
        <v>DKA6420</v>
      </c>
      <c r="B1298" s="840" t="str" cm="1">
        <f t="array" ref="B1298">INDEX(r_ACTIVEROW,1,COUNTA(r_ACTIVEROW)-1)</f>
        <v>REAR WHEEL SIZE</v>
      </c>
      <c r="C1298" s="841" t="s">
        <v>620</v>
      </c>
      <c r="D1298" s="847" t="s">
        <v>619</v>
      </c>
      <c r="E1298" s="843" t="s">
        <v>621</v>
      </c>
      <c r="F1298" s="841" t="s">
        <v>115</v>
      </c>
      <c r="G1298" s="847" t="s">
        <v>616</v>
      </c>
      <c r="H1298" s="843" t="s">
        <v>410</v>
      </c>
      <c r="I1298" s="841" t="s">
        <v>129</v>
      </c>
      <c r="J1298" s="842" t="s">
        <v>617</v>
      </c>
      <c r="K1298" s="843" t="s">
        <v>414</v>
      </c>
      <c r="L1298" s="841" t="s">
        <v>189</v>
      </c>
      <c r="M1298" s="847" t="s">
        <v>614</v>
      </c>
      <c r="N1298" s="843" t="s">
        <v>454</v>
      </c>
      <c r="O1298" s="841" t="s">
        <v>231</v>
      </c>
      <c r="P1298" s="847" t="s">
        <v>62</v>
      </c>
      <c r="Q1298" s="843" t="s">
        <v>64</v>
      </c>
      <c r="R1298" s="841"/>
      <c r="S1298" s="847"/>
      <c r="T1298" s="843"/>
    </row>
    <row r="1299" spans="1:20" ht="18" hidden="1" customHeight="1">
      <c r="A1299" s="840" t="str" cm="1">
        <f t="array" ref="A1299">IF(INDEX(r_ACTIVEROW,1,COUNTA(r_ACTIVEROW)-2)="N",
       INDEX(r_ACTIVEROW,1,COUNTA(r_ACTIVEROW))&amp;" "&amp;INDEX(r_ACTIVEROW,1,COUNTA(r_ACTIVEROW)-1),
       INDEX(r_ACTIVEROW,1,COUNTA(r_ACTIVEROW)-2)
      )</f>
        <v>DKA6430</v>
      </c>
      <c r="B1299" s="840" t="str" cm="1">
        <f t="array" ref="B1299">INDEX(r_ACTIVEROW,1,COUNTA(r_ACTIVEROW)-1)</f>
        <v>REAR WHEEL SIZE</v>
      </c>
      <c r="C1299" s="841" t="s">
        <v>620</v>
      </c>
      <c r="D1299" s="847" t="s">
        <v>619</v>
      </c>
      <c r="E1299" s="843" t="s">
        <v>621</v>
      </c>
      <c r="F1299" s="841" t="s">
        <v>115</v>
      </c>
      <c r="G1299" s="847" t="s">
        <v>616</v>
      </c>
      <c r="H1299" s="843" t="s">
        <v>410</v>
      </c>
      <c r="I1299" s="841" t="s">
        <v>129</v>
      </c>
      <c r="J1299" s="842" t="s">
        <v>617</v>
      </c>
      <c r="K1299" s="843" t="s">
        <v>414</v>
      </c>
      <c r="L1299" s="841" t="s">
        <v>189</v>
      </c>
      <c r="M1299" s="847" t="s">
        <v>614</v>
      </c>
      <c r="N1299" s="843" t="s">
        <v>454</v>
      </c>
      <c r="O1299" s="841" t="s">
        <v>334</v>
      </c>
      <c r="P1299" s="847" t="s">
        <v>62</v>
      </c>
      <c r="Q1299" s="843" t="s">
        <v>315</v>
      </c>
      <c r="R1299" s="841"/>
      <c r="S1299" s="847"/>
      <c r="T1299" s="843"/>
    </row>
    <row r="1300" spans="1:20" ht="18" hidden="1" customHeight="1">
      <c r="A1300" s="840" t="str" cm="1">
        <f t="array" ref="A1300">IF(INDEX(r_ACTIVEROW,1,COUNTA(r_ACTIVEROW)-2)="N",
       INDEX(r_ACTIVEROW,1,COUNTA(r_ACTIVEROW))&amp;" "&amp;INDEX(r_ACTIVEROW,1,COUNTA(r_ACTIVEROW)-1),
       INDEX(r_ACTIVEROW,1,COUNTA(r_ACTIVEROW)-2)
      )</f>
        <v>DKA6410</v>
      </c>
      <c r="B1300" s="840" t="str" cm="1">
        <f t="array" ref="B1300">INDEX(r_ACTIVEROW,1,COUNTA(r_ACTIVEROW)-1)</f>
        <v>REAR WHEEL SIZE</v>
      </c>
      <c r="C1300" s="841" t="s">
        <v>620</v>
      </c>
      <c r="D1300" s="847" t="s">
        <v>619</v>
      </c>
      <c r="E1300" s="843" t="s">
        <v>621</v>
      </c>
      <c r="F1300" s="841" t="s">
        <v>115</v>
      </c>
      <c r="G1300" s="847" t="s">
        <v>616</v>
      </c>
      <c r="H1300" s="843" t="s">
        <v>410</v>
      </c>
      <c r="I1300" s="841" t="s">
        <v>130</v>
      </c>
      <c r="J1300" s="842" t="s">
        <v>617</v>
      </c>
      <c r="K1300" s="843" t="s">
        <v>373</v>
      </c>
      <c r="L1300" s="841" t="s">
        <v>189</v>
      </c>
      <c r="M1300" s="847" t="s">
        <v>614</v>
      </c>
      <c r="N1300" s="843" t="s">
        <v>454</v>
      </c>
      <c r="O1300" s="841" t="s">
        <v>230</v>
      </c>
      <c r="P1300" s="847" t="s">
        <v>62</v>
      </c>
      <c r="Q1300" s="843" t="s">
        <v>63</v>
      </c>
      <c r="R1300" s="841"/>
      <c r="S1300" s="847"/>
      <c r="T1300" s="843"/>
    </row>
    <row r="1301" spans="1:20" ht="18" hidden="1" customHeight="1">
      <c r="A1301" s="840" t="str" cm="1">
        <f t="array" ref="A1301">IF(INDEX(r_ACTIVEROW,1,COUNTA(r_ACTIVEROW)-2)="N",
       INDEX(r_ACTIVEROW,1,COUNTA(r_ACTIVEROW))&amp;" "&amp;INDEX(r_ACTIVEROW,1,COUNTA(r_ACTIVEROW)-1),
       INDEX(r_ACTIVEROW,1,COUNTA(r_ACTIVEROW)-2)
      )</f>
        <v>DKA6420</v>
      </c>
      <c r="B1301" s="840" t="str" cm="1">
        <f t="array" ref="B1301">INDEX(r_ACTIVEROW,1,COUNTA(r_ACTIVEROW)-1)</f>
        <v>REAR WHEEL SIZE</v>
      </c>
      <c r="C1301" s="841" t="s">
        <v>620</v>
      </c>
      <c r="D1301" s="847" t="s">
        <v>619</v>
      </c>
      <c r="E1301" s="843" t="s">
        <v>621</v>
      </c>
      <c r="F1301" s="841" t="s">
        <v>115</v>
      </c>
      <c r="G1301" s="847" t="s">
        <v>616</v>
      </c>
      <c r="H1301" s="843" t="s">
        <v>410</v>
      </c>
      <c r="I1301" s="841" t="s">
        <v>130</v>
      </c>
      <c r="J1301" s="842" t="s">
        <v>617</v>
      </c>
      <c r="K1301" s="843" t="s">
        <v>373</v>
      </c>
      <c r="L1301" s="841" t="s">
        <v>189</v>
      </c>
      <c r="M1301" s="847" t="s">
        <v>614</v>
      </c>
      <c r="N1301" s="843" t="s">
        <v>454</v>
      </c>
      <c r="O1301" s="841" t="s">
        <v>231</v>
      </c>
      <c r="P1301" s="847" t="s">
        <v>62</v>
      </c>
      <c r="Q1301" s="843" t="s">
        <v>64</v>
      </c>
      <c r="R1301" s="841"/>
      <c r="S1301" s="847"/>
      <c r="T1301" s="843"/>
    </row>
    <row r="1302" spans="1:20" ht="18" hidden="1" customHeight="1">
      <c r="A1302" s="840" t="str" cm="1">
        <f t="array" ref="A1302">IF(INDEX(r_ACTIVEROW,1,COUNTA(r_ACTIVEROW)-2)="N",
       INDEX(r_ACTIVEROW,1,COUNTA(r_ACTIVEROW))&amp;" "&amp;INDEX(r_ACTIVEROW,1,COUNTA(r_ACTIVEROW)-1),
       INDEX(r_ACTIVEROW,1,COUNTA(r_ACTIVEROW)-2)
      )</f>
        <v>DKA6430</v>
      </c>
      <c r="B1302" s="840" t="str" cm="1">
        <f t="array" ref="B1302">INDEX(r_ACTIVEROW,1,COUNTA(r_ACTIVEROW)-1)</f>
        <v>REAR WHEEL SIZE</v>
      </c>
      <c r="C1302" s="841" t="s">
        <v>620</v>
      </c>
      <c r="D1302" s="847" t="s">
        <v>619</v>
      </c>
      <c r="E1302" s="843" t="s">
        <v>621</v>
      </c>
      <c r="F1302" s="841" t="s">
        <v>115</v>
      </c>
      <c r="G1302" s="847" t="s">
        <v>616</v>
      </c>
      <c r="H1302" s="843" t="s">
        <v>410</v>
      </c>
      <c r="I1302" s="841" t="s">
        <v>130</v>
      </c>
      <c r="J1302" s="842" t="s">
        <v>617</v>
      </c>
      <c r="K1302" s="843" t="s">
        <v>373</v>
      </c>
      <c r="L1302" s="841" t="s">
        <v>189</v>
      </c>
      <c r="M1302" s="847" t="s">
        <v>614</v>
      </c>
      <c r="N1302" s="843" t="s">
        <v>454</v>
      </c>
      <c r="O1302" s="841" t="s">
        <v>334</v>
      </c>
      <c r="P1302" s="847" t="s">
        <v>62</v>
      </c>
      <c r="Q1302" s="843" t="s">
        <v>315</v>
      </c>
      <c r="R1302" s="841"/>
      <c r="S1302" s="847"/>
      <c r="T1302" s="843"/>
    </row>
    <row r="1303" spans="1:20" ht="18" hidden="1" customHeight="1">
      <c r="A1303" s="840" t="str" cm="1">
        <f t="array" ref="A1303">IF(INDEX(r_ACTIVEROW,1,COUNTA(r_ACTIVEROW)-2)="N",
       INDEX(r_ACTIVEROW,1,COUNTA(r_ACTIVEROW))&amp;" "&amp;INDEX(r_ACTIVEROW,1,COUNTA(r_ACTIVEROW)-1),
       INDEX(r_ACTIVEROW,1,COUNTA(r_ACTIVEROW)-2)
      )</f>
        <v>DKA6410</v>
      </c>
      <c r="B1303" s="840" t="str" cm="1">
        <f t="array" ref="B1303">INDEX(r_ACTIVEROW,1,COUNTA(r_ACTIVEROW)-1)</f>
        <v>REAR WHEEL SIZE</v>
      </c>
      <c r="C1303" s="841" t="s">
        <v>620</v>
      </c>
      <c r="D1303" s="847" t="s">
        <v>619</v>
      </c>
      <c r="E1303" s="843" t="s">
        <v>621</v>
      </c>
      <c r="F1303" s="841" t="s">
        <v>115</v>
      </c>
      <c r="G1303" s="847" t="s">
        <v>616</v>
      </c>
      <c r="H1303" s="843" t="s">
        <v>410</v>
      </c>
      <c r="I1303" s="841" t="s">
        <v>131</v>
      </c>
      <c r="J1303" s="842" t="s">
        <v>617</v>
      </c>
      <c r="K1303" s="843" t="s">
        <v>399</v>
      </c>
      <c r="L1303" s="841" t="s">
        <v>189</v>
      </c>
      <c r="M1303" s="847" t="s">
        <v>614</v>
      </c>
      <c r="N1303" s="843" t="s">
        <v>454</v>
      </c>
      <c r="O1303" s="841" t="s">
        <v>230</v>
      </c>
      <c r="P1303" s="847" t="s">
        <v>62</v>
      </c>
      <c r="Q1303" s="843" t="s">
        <v>63</v>
      </c>
      <c r="R1303" s="841"/>
      <c r="S1303" s="847"/>
      <c r="T1303" s="843"/>
    </row>
    <row r="1304" spans="1:20" ht="18" hidden="1" customHeight="1">
      <c r="A1304" s="840" t="str" cm="1">
        <f t="array" ref="A1304">IF(INDEX(r_ACTIVEROW,1,COUNTA(r_ACTIVEROW)-2)="N",
       INDEX(r_ACTIVEROW,1,COUNTA(r_ACTIVEROW))&amp;" "&amp;INDEX(r_ACTIVEROW,1,COUNTA(r_ACTIVEROW)-1),
       INDEX(r_ACTIVEROW,1,COUNTA(r_ACTIVEROW)-2)
      )</f>
        <v>DKA6420</v>
      </c>
      <c r="B1304" s="840" t="str" cm="1">
        <f t="array" ref="B1304">INDEX(r_ACTIVEROW,1,COUNTA(r_ACTIVEROW)-1)</f>
        <v>REAR WHEEL SIZE</v>
      </c>
      <c r="C1304" s="841" t="s">
        <v>620</v>
      </c>
      <c r="D1304" s="847" t="s">
        <v>619</v>
      </c>
      <c r="E1304" s="843" t="s">
        <v>621</v>
      </c>
      <c r="F1304" s="841" t="s">
        <v>115</v>
      </c>
      <c r="G1304" s="847" t="s">
        <v>616</v>
      </c>
      <c r="H1304" s="843" t="s">
        <v>410</v>
      </c>
      <c r="I1304" s="841" t="s">
        <v>131</v>
      </c>
      <c r="J1304" s="842" t="s">
        <v>617</v>
      </c>
      <c r="K1304" s="843" t="s">
        <v>399</v>
      </c>
      <c r="L1304" s="841" t="s">
        <v>189</v>
      </c>
      <c r="M1304" s="847" t="s">
        <v>614</v>
      </c>
      <c r="N1304" s="843" t="s">
        <v>454</v>
      </c>
      <c r="O1304" s="841" t="s">
        <v>231</v>
      </c>
      <c r="P1304" s="847" t="s">
        <v>62</v>
      </c>
      <c r="Q1304" s="843" t="s">
        <v>64</v>
      </c>
      <c r="R1304" s="841"/>
      <c r="S1304" s="847"/>
      <c r="T1304" s="843"/>
    </row>
    <row r="1305" spans="1:20" ht="18" hidden="1" customHeight="1">
      <c r="A1305" s="840" t="str" cm="1">
        <f t="array" ref="A1305">IF(INDEX(r_ACTIVEROW,1,COUNTA(r_ACTIVEROW)-2)="N",
       INDEX(r_ACTIVEROW,1,COUNTA(r_ACTIVEROW))&amp;" "&amp;INDEX(r_ACTIVEROW,1,COUNTA(r_ACTIVEROW)-1),
       INDEX(r_ACTIVEROW,1,COUNTA(r_ACTIVEROW)-2)
      )</f>
        <v>DKA6430</v>
      </c>
      <c r="B1305" s="840" t="str" cm="1">
        <f t="array" ref="B1305">INDEX(r_ACTIVEROW,1,COUNTA(r_ACTIVEROW)-1)</f>
        <v>REAR WHEEL SIZE</v>
      </c>
      <c r="C1305" s="841" t="s">
        <v>620</v>
      </c>
      <c r="D1305" s="847" t="s">
        <v>619</v>
      </c>
      <c r="E1305" s="843" t="s">
        <v>621</v>
      </c>
      <c r="F1305" s="841" t="s">
        <v>115</v>
      </c>
      <c r="G1305" s="847" t="s">
        <v>616</v>
      </c>
      <c r="H1305" s="843" t="s">
        <v>410</v>
      </c>
      <c r="I1305" s="841" t="s">
        <v>131</v>
      </c>
      <c r="J1305" s="842" t="s">
        <v>617</v>
      </c>
      <c r="K1305" s="843" t="s">
        <v>399</v>
      </c>
      <c r="L1305" s="841" t="s">
        <v>189</v>
      </c>
      <c r="M1305" s="847" t="s">
        <v>614</v>
      </c>
      <c r="N1305" s="843" t="s">
        <v>454</v>
      </c>
      <c r="O1305" s="841" t="s">
        <v>334</v>
      </c>
      <c r="P1305" s="847" t="s">
        <v>62</v>
      </c>
      <c r="Q1305" s="843" t="s">
        <v>315</v>
      </c>
      <c r="R1305" s="841"/>
      <c r="S1305" s="847"/>
      <c r="T1305" s="843"/>
    </row>
    <row r="1306" spans="1:20" ht="18" hidden="1" customHeight="1">
      <c r="A1306" s="840" t="str" cm="1">
        <f t="array" ref="A1306">IF(INDEX(r_ACTIVEROW,1,COUNTA(r_ACTIVEROW)-2)="N",
       INDEX(r_ACTIVEROW,1,COUNTA(r_ACTIVEROW))&amp;" "&amp;INDEX(r_ACTIVEROW,1,COUNTA(r_ACTIVEROW)-1),
       INDEX(r_ACTIVEROW,1,COUNTA(r_ACTIVEROW)-2)
      )</f>
        <v>DKA6410</v>
      </c>
      <c r="B1306" s="840" t="str" cm="1">
        <f t="array" ref="B1306">INDEX(r_ACTIVEROW,1,COUNTA(r_ACTIVEROW)-1)</f>
        <v>REAR WHEEL SIZE</v>
      </c>
      <c r="C1306" s="841" t="s">
        <v>620</v>
      </c>
      <c r="D1306" s="847" t="s">
        <v>619</v>
      </c>
      <c r="E1306" s="843" t="s">
        <v>621</v>
      </c>
      <c r="F1306" s="841" t="s">
        <v>115</v>
      </c>
      <c r="G1306" s="847" t="s">
        <v>616</v>
      </c>
      <c r="H1306" s="843" t="s">
        <v>410</v>
      </c>
      <c r="I1306" s="841" t="s">
        <v>132</v>
      </c>
      <c r="J1306" s="842" t="s">
        <v>617</v>
      </c>
      <c r="K1306" s="843" t="s">
        <v>374</v>
      </c>
      <c r="L1306" s="841" t="s">
        <v>189</v>
      </c>
      <c r="M1306" s="847" t="s">
        <v>614</v>
      </c>
      <c r="N1306" s="843" t="s">
        <v>454</v>
      </c>
      <c r="O1306" s="841" t="s">
        <v>230</v>
      </c>
      <c r="P1306" s="847" t="s">
        <v>62</v>
      </c>
      <c r="Q1306" s="843" t="s">
        <v>63</v>
      </c>
      <c r="R1306" s="841"/>
      <c r="S1306" s="847"/>
      <c r="T1306" s="843"/>
    </row>
    <row r="1307" spans="1:20" ht="18" hidden="1" customHeight="1">
      <c r="A1307" s="840" t="str" cm="1">
        <f t="array" ref="A1307">IF(INDEX(r_ACTIVEROW,1,COUNTA(r_ACTIVEROW)-2)="N",
       INDEX(r_ACTIVEROW,1,COUNTA(r_ACTIVEROW))&amp;" "&amp;INDEX(r_ACTIVEROW,1,COUNTA(r_ACTIVEROW)-1),
       INDEX(r_ACTIVEROW,1,COUNTA(r_ACTIVEROW)-2)
      )</f>
        <v>DKA6420</v>
      </c>
      <c r="B1307" s="840" t="str" cm="1">
        <f t="array" ref="B1307">INDEX(r_ACTIVEROW,1,COUNTA(r_ACTIVEROW)-1)</f>
        <v>REAR WHEEL SIZE</v>
      </c>
      <c r="C1307" s="841" t="s">
        <v>620</v>
      </c>
      <c r="D1307" s="847" t="s">
        <v>619</v>
      </c>
      <c r="E1307" s="843" t="s">
        <v>621</v>
      </c>
      <c r="F1307" s="841" t="s">
        <v>115</v>
      </c>
      <c r="G1307" s="847" t="s">
        <v>616</v>
      </c>
      <c r="H1307" s="843" t="s">
        <v>410</v>
      </c>
      <c r="I1307" s="841" t="s">
        <v>132</v>
      </c>
      <c r="J1307" s="842" t="s">
        <v>617</v>
      </c>
      <c r="K1307" s="843" t="s">
        <v>374</v>
      </c>
      <c r="L1307" s="841" t="s">
        <v>189</v>
      </c>
      <c r="M1307" s="847" t="s">
        <v>614</v>
      </c>
      <c r="N1307" s="843" t="s">
        <v>454</v>
      </c>
      <c r="O1307" s="841" t="s">
        <v>231</v>
      </c>
      <c r="P1307" s="847" t="s">
        <v>62</v>
      </c>
      <c r="Q1307" s="843" t="s">
        <v>64</v>
      </c>
      <c r="R1307" s="841"/>
      <c r="S1307" s="847"/>
      <c r="T1307" s="843"/>
    </row>
    <row r="1308" spans="1:20" ht="18" hidden="1" customHeight="1">
      <c r="A1308" s="840" t="str" cm="1">
        <f t="array" ref="A1308">IF(INDEX(r_ACTIVEROW,1,COUNTA(r_ACTIVEROW)-2)="N",
       INDEX(r_ACTIVEROW,1,COUNTA(r_ACTIVEROW))&amp;" "&amp;INDEX(r_ACTIVEROW,1,COUNTA(r_ACTIVEROW)-1),
       INDEX(r_ACTIVEROW,1,COUNTA(r_ACTIVEROW)-2)
      )</f>
        <v>DKA6430</v>
      </c>
      <c r="B1308" s="840" t="str" cm="1">
        <f t="array" ref="B1308">INDEX(r_ACTIVEROW,1,COUNTA(r_ACTIVEROW)-1)</f>
        <v>REAR WHEEL SIZE</v>
      </c>
      <c r="C1308" s="841" t="s">
        <v>620</v>
      </c>
      <c r="D1308" s="847" t="s">
        <v>619</v>
      </c>
      <c r="E1308" s="843" t="s">
        <v>621</v>
      </c>
      <c r="F1308" s="841" t="s">
        <v>115</v>
      </c>
      <c r="G1308" s="847" t="s">
        <v>616</v>
      </c>
      <c r="H1308" s="843" t="s">
        <v>410</v>
      </c>
      <c r="I1308" s="841" t="s">
        <v>132</v>
      </c>
      <c r="J1308" s="842" t="s">
        <v>617</v>
      </c>
      <c r="K1308" s="843" t="s">
        <v>374</v>
      </c>
      <c r="L1308" s="841" t="s">
        <v>189</v>
      </c>
      <c r="M1308" s="847" t="s">
        <v>614</v>
      </c>
      <c r="N1308" s="843" t="s">
        <v>454</v>
      </c>
      <c r="O1308" s="841" t="s">
        <v>334</v>
      </c>
      <c r="P1308" s="847" t="s">
        <v>62</v>
      </c>
      <c r="Q1308" s="843" t="s">
        <v>315</v>
      </c>
      <c r="R1308" s="841"/>
      <c r="S1308" s="847"/>
      <c r="T1308" s="843"/>
    </row>
    <row r="1309" spans="1:20" ht="18" hidden="1" customHeight="1">
      <c r="A1309" s="840" t="str" cm="1">
        <f t="array" ref="A1309">IF(INDEX(r_ACTIVEROW,1,COUNTA(r_ACTIVEROW)-2)="N",
       INDEX(r_ACTIVEROW,1,COUNTA(r_ACTIVEROW))&amp;" "&amp;INDEX(r_ACTIVEROW,1,COUNTA(r_ACTIVEROW)-1),
       INDEX(r_ACTIVEROW,1,COUNTA(r_ACTIVEROW)-2)
      )</f>
        <v>DKA6410</v>
      </c>
      <c r="B1309" s="840" t="str" cm="1">
        <f t="array" ref="B1309">INDEX(r_ACTIVEROW,1,COUNTA(r_ACTIVEROW)-1)</f>
        <v>REAR WHEEL SIZE</v>
      </c>
      <c r="C1309" s="841" t="s">
        <v>620</v>
      </c>
      <c r="D1309" s="847" t="s">
        <v>619</v>
      </c>
      <c r="E1309" s="843" t="s">
        <v>621</v>
      </c>
      <c r="F1309" s="841" t="s">
        <v>115</v>
      </c>
      <c r="G1309" s="847" t="s">
        <v>616</v>
      </c>
      <c r="H1309" s="843" t="s">
        <v>410</v>
      </c>
      <c r="I1309" s="841" t="s">
        <v>133</v>
      </c>
      <c r="J1309" s="842" t="s">
        <v>617</v>
      </c>
      <c r="K1309" s="843" t="s">
        <v>415</v>
      </c>
      <c r="L1309" s="841" t="s">
        <v>189</v>
      </c>
      <c r="M1309" s="847" t="s">
        <v>614</v>
      </c>
      <c r="N1309" s="843" t="s">
        <v>454</v>
      </c>
      <c r="O1309" s="841" t="s">
        <v>230</v>
      </c>
      <c r="P1309" s="847" t="s">
        <v>62</v>
      </c>
      <c r="Q1309" s="843" t="s">
        <v>63</v>
      </c>
      <c r="R1309" s="841"/>
      <c r="S1309" s="847"/>
      <c r="T1309" s="843"/>
    </row>
    <row r="1310" spans="1:20" ht="18" hidden="1" customHeight="1">
      <c r="A1310" s="840" t="str" cm="1">
        <f t="array" ref="A1310">IF(INDEX(r_ACTIVEROW,1,COUNTA(r_ACTIVEROW)-2)="N",
       INDEX(r_ACTIVEROW,1,COUNTA(r_ACTIVEROW))&amp;" "&amp;INDEX(r_ACTIVEROW,1,COUNTA(r_ACTIVEROW)-1),
       INDEX(r_ACTIVEROW,1,COUNTA(r_ACTIVEROW)-2)
      )</f>
        <v>DKA6420</v>
      </c>
      <c r="B1310" s="840" t="str" cm="1">
        <f t="array" ref="B1310">INDEX(r_ACTIVEROW,1,COUNTA(r_ACTIVEROW)-1)</f>
        <v>REAR WHEEL SIZE</v>
      </c>
      <c r="C1310" s="841" t="s">
        <v>620</v>
      </c>
      <c r="D1310" s="847" t="s">
        <v>619</v>
      </c>
      <c r="E1310" s="843" t="s">
        <v>621</v>
      </c>
      <c r="F1310" s="841" t="s">
        <v>115</v>
      </c>
      <c r="G1310" s="847" t="s">
        <v>616</v>
      </c>
      <c r="H1310" s="843" t="s">
        <v>410</v>
      </c>
      <c r="I1310" s="841" t="s">
        <v>133</v>
      </c>
      <c r="J1310" s="842" t="s">
        <v>617</v>
      </c>
      <c r="K1310" s="843" t="s">
        <v>415</v>
      </c>
      <c r="L1310" s="841" t="s">
        <v>189</v>
      </c>
      <c r="M1310" s="847" t="s">
        <v>614</v>
      </c>
      <c r="N1310" s="843" t="s">
        <v>454</v>
      </c>
      <c r="O1310" s="841" t="s">
        <v>231</v>
      </c>
      <c r="P1310" s="847" t="s">
        <v>62</v>
      </c>
      <c r="Q1310" s="843" t="s">
        <v>64</v>
      </c>
      <c r="R1310" s="841"/>
      <c r="S1310" s="847"/>
      <c r="T1310" s="843"/>
    </row>
    <row r="1311" spans="1:20" ht="18" hidden="1" customHeight="1">
      <c r="A1311" s="840" t="str" cm="1">
        <f t="array" ref="A1311">IF(INDEX(r_ACTIVEROW,1,COUNTA(r_ACTIVEROW)-2)="N",
       INDEX(r_ACTIVEROW,1,COUNTA(r_ACTIVEROW))&amp;" "&amp;INDEX(r_ACTIVEROW,1,COUNTA(r_ACTIVEROW)-1),
       INDEX(r_ACTIVEROW,1,COUNTA(r_ACTIVEROW)-2)
      )</f>
        <v>DKA6430</v>
      </c>
      <c r="B1311" s="840" t="str" cm="1">
        <f t="array" ref="B1311">INDEX(r_ACTIVEROW,1,COUNTA(r_ACTIVEROW)-1)</f>
        <v>REAR WHEEL SIZE</v>
      </c>
      <c r="C1311" s="841" t="s">
        <v>620</v>
      </c>
      <c r="D1311" s="847" t="s">
        <v>619</v>
      </c>
      <c r="E1311" s="843" t="s">
        <v>621</v>
      </c>
      <c r="F1311" s="841" t="s">
        <v>115</v>
      </c>
      <c r="G1311" s="847" t="s">
        <v>616</v>
      </c>
      <c r="H1311" s="843" t="s">
        <v>410</v>
      </c>
      <c r="I1311" s="841" t="s">
        <v>133</v>
      </c>
      <c r="J1311" s="842" t="s">
        <v>617</v>
      </c>
      <c r="K1311" s="843" t="s">
        <v>415</v>
      </c>
      <c r="L1311" s="841" t="s">
        <v>189</v>
      </c>
      <c r="M1311" s="847" t="s">
        <v>614</v>
      </c>
      <c r="N1311" s="843" t="s">
        <v>454</v>
      </c>
      <c r="O1311" s="841" t="s">
        <v>334</v>
      </c>
      <c r="P1311" s="847" t="s">
        <v>62</v>
      </c>
      <c r="Q1311" s="843" t="s">
        <v>315</v>
      </c>
      <c r="R1311" s="841"/>
      <c r="S1311" s="847"/>
      <c r="T1311" s="843"/>
    </row>
    <row r="1312" spans="1:20" ht="18" hidden="1" customHeight="1">
      <c r="A1312" s="840" t="str" cm="1">
        <f t="array" ref="A1312">IF(INDEX(r_ACTIVEROW,1,COUNTA(r_ACTIVEROW)-2)="N",
       INDEX(r_ACTIVEROW,1,COUNTA(r_ACTIVEROW))&amp;" "&amp;INDEX(r_ACTIVEROW,1,COUNTA(r_ACTIVEROW)-1),
       INDEX(r_ACTIVEROW,1,COUNTA(r_ACTIVEROW)-2)
      )</f>
        <v>DKA6410</v>
      </c>
      <c r="B1312" s="840" t="str" cm="1">
        <f t="array" ref="B1312">INDEX(r_ACTIVEROW,1,COUNTA(r_ACTIVEROW)-1)</f>
        <v>REAR WHEEL SIZE</v>
      </c>
      <c r="C1312" s="841" t="s">
        <v>620</v>
      </c>
      <c r="D1312" s="847" t="s">
        <v>619</v>
      </c>
      <c r="E1312" s="843" t="s">
        <v>621</v>
      </c>
      <c r="F1312" s="841" t="s">
        <v>115</v>
      </c>
      <c r="G1312" s="847" t="s">
        <v>616</v>
      </c>
      <c r="H1312" s="843" t="s">
        <v>410</v>
      </c>
      <c r="I1312" s="841" t="s">
        <v>134</v>
      </c>
      <c r="J1312" s="842" t="s">
        <v>617</v>
      </c>
      <c r="K1312" s="843" t="s">
        <v>375</v>
      </c>
      <c r="L1312" s="841" t="s">
        <v>189</v>
      </c>
      <c r="M1312" s="847" t="s">
        <v>614</v>
      </c>
      <c r="N1312" s="843" t="s">
        <v>454</v>
      </c>
      <c r="O1312" s="841" t="s">
        <v>230</v>
      </c>
      <c r="P1312" s="847" t="s">
        <v>62</v>
      </c>
      <c r="Q1312" s="843" t="s">
        <v>63</v>
      </c>
      <c r="R1312" s="841"/>
      <c r="S1312" s="847"/>
      <c r="T1312" s="843"/>
    </row>
    <row r="1313" spans="1:20" ht="18" hidden="1" customHeight="1">
      <c r="A1313" s="840" t="str" cm="1">
        <f t="array" ref="A1313">IF(INDEX(r_ACTIVEROW,1,COUNTA(r_ACTIVEROW)-2)="N",
       INDEX(r_ACTIVEROW,1,COUNTA(r_ACTIVEROW))&amp;" "&amp;INDEX(r_ACTIVEROW,1,COUNTA(r_ACTIVEROW)-1),
       INDEX(r_ACTIVEROW,1,COUNTA(r_ACTIVEROW)-2)
      )</f>
        <v>DKA6420</v>
      </c>
      <c r="B1313" s="840" t="str" cm="1">
        <f t="array" ref="B1313">INDEX(r_ACTIVEROW,1,COUNTA(r_ACTIVEROW)-1)</f>
        <v>REAR WHEEL SIZE</v>
      </c>
      <c r="C1313" s="841" t="s">
        <v>620</v>
      </c>
      <c r="D1313" s="847" t="s">
        <v>619</v>
      </c>
      <c r="E1313" s="843" t="s">
        <v>621</v>
      </c>
      <c r="F1313" s="841" t="s">
        <v>115</v>
      </c>
      <c r="G1313" s="847" t="s">
        <v>616</v>
      </c>
      <c r="H1313" s="843" t="s">
        <v>410</v>
      </c>
      <c r="I1313" s="841" t="s">
        <v>134</v>
      </c>
      <c r="J1313" s="842" t="s">
        <v>617</v>
      </c>
      <c r="K1313" s="843" t="s">
        <v>375</v>
      </c>
      <c r="L1313" s="841" t="s">
        <v>189</v>
      </c>
      <c r="M1313" s="847" t="s">
        <v>614</v>
      </c>
      <c r="N1313" s="843" t="s">
        <v>454</v>
      </c>
      <c r="O1313" s="841" t="s">
        <v>231</v>
      </c>
      <c r="P1313" s="847" t="s">
        <v>62</v>
      </c>
      <c r="Q1313" s="843" t="s">
        <v>64</v>
      </c>
      <c r="R1313" s="841"/>
      <c r="S1313" s="847"/>
      <c r="T1313" s="843"/>
    </row>
    <row r="1314" spans="1:20" ht="18" hidden="1" customHeight="1">
      <c r="A1314" s="840" t="str" cm="1">
        <f t="array" ref="A1314">IF(INDEX(r_ACTIVEROW,1,COUNTA(r_ACTIVEROW)-2)="N",
       INDEX(r_ACTIVEROW,1,COUNTA(r_ACTIVEROW))&amp;" "&amp;INDEX(r_ACTIVEROW,1,COUNTA(r_ACTIVEROW)-1),
       INDEX(r_ACTIVEROW,1,COUNTA(r_ACTIVEROW)-2)
      )</f>
        <v>DKA6430</v>
      </c>
      <c r="B1314" s="840" t="str" cm="1">
        <f t="array" ref="B1314">INDEX(r_ACTIVEROW,1,COUNTA(r_ACTIVEROW)-1)</f>
        <v>REAR WHEEL SIZE</v>
      </c>
      <c r="C1314" s="841" t="s">
        <v>620</v>
      </c>
      <c r="D1314" s="847" t="s">
        <v>619</v>
      </c>
      <c r="E1314" s="843" t="s">
        <v>621</v>
      </c>
      <c r="F1314" s="841" t="s">
        <v>115</v>
      </c>
      <c r="G1314" s="847" t="s">
        <v>616</v>
      </c>
      <c r="H1314" s="843" t="s">
        <v>410</v>
      </c>
      <c r="I1314" s="841" t="s">
        <v>134</v>
      </c>
      <c r="J1314" s="842" t="s">
        <v>617</v>
      </c>
      <c r="K1314" s="843" t="s">
        <v>375</v>
      </c>
      <c r="L1314" s="841" t="s">
        <v>189</v>
      </c>
      <c r="M1314" s="847" t="s">
        <v>614</v>
      </c>
      <c r="N1314" s="843" t="s">
        <v>454</v>
      </c>
      <c r="O1314" s="841" t="s">
        <v>334</v>
      </c>
      <c r="P1314" s="847" t="s">
        <v>62</v>
      </c>
      <c r="Q1314" s="843" t="s">
        <v>315</v>
      </c>
      <c r="R1314" s="841"/>
      <c r="S1314" s="847"/>
      <c r="T1314" s="843"/>
    </row>
    <row r="1315" spans="1:20" ht="18" hidden="1" customHeight="1">
      <c r="A1315" s="840" t="str" cm="1">
        <f t="array" ref="A1315">IF(INDEX(r_ACTIVEROW,1,COUNTA(r_ACTIVEROW)-2)="N",
       INDEX(r_ACTIVEROW,1,COUNTA(r_ACTIVEROW))&amp;" "&amp;INDEX(r_ACTIVEROW,1,COUNTA(r_ACTIVEROW)-1),
       INDEX(r_ACTIVEROW,1,COUNTA(r_ACTIVEROW)-2)
      )</f>
        <v>DKA6410</v>
      </c>
      <c r="B1315" s="840" t="str" cm="1">
        <f t="array" ref="B1315">INDEX(r_ACTIVEROW,1,COUNTA(r_ACTIVEROW)-1)</f>
        <v>REAR WHEEL SIZE</v>
      </c>
      <c r="C1315" s="841" t="s">
        <v>620</v>
      </c>
      <c r="D1315" s="847" t="s">
        <v>619</v>
      </c>
      <c r="E1315" s="843" t="s">
        <v>621</v>
      </c>
      <c r="F1315" s="841" t="s">
        <v>115</v>
      </c>
      <c r="G1315" s="847" t="s">
        <v>616</v>
      </c>
      <c r="H1315" s="843" t="s">
        <v>410</v>
      </c>
      <c r="I1315" s="841" t="s">
        <v>135</v>
      </c>
      <c r="J1315" s="842" t="s">
        <v>617</v>
      </c>
      <c r="K1315" s="843" t="s">
        <v>416</v>
      </c>
      <c r="L1315" s="841" t="s">
        <v>189</v>
      </c>
      <c r="M1315" s="847" t="s">
        <v>614</v>
      </c>
      <c r="N1315" s="843" t="s">
        <v>454</v>
      </c>
      <c r="O1315" s="841" t="s">
        <v>230</v>
      </c>
      <c r="P1315" s="847" t="s">
        <v>62</v>
      </c>
      <c r="Q1315" s="843" t="s">
        <v>63</v>
      </c>
      <c r="R1315" s="841"/>
      <c r="S1315" s="847"/>
      <c r="T1315" s="843"/>
    </row>
    <row r="1316" spans="1:20" ht="18" hidden="1" customHeight="1">
      <c r="A1316" s="840" t="str" cm="1">
        <f t="array" ref="A1316">IF(INDEX(r_ACTIVEROW,1,COUNTA(r_ACTIVEROW)-2)="N",
       INDEX(r_ACTIVEROW,1,COUNTA(r_ACTIVEROW))&amp;" "&amp;INDEX(r_ACTIVEROW,1,COUNTA(r_ACTIVEROW)-1),
       INDEX(r_ACTIVEROW,1,COUNTA(r_ACTIVEROW)-2)
      )</f>
        <v>DKA6420</v>
      </c>
      <c r="B1316" s="840" t="str" cm="1">
        <f t="array" ref="B1316">INDEX(r_ACTIVEROW,1,COUNTA(r_ACTIVEROW)-1)</f>
        <v>REAR WHEEL SIZE</v>
      </c>
      <c r="C1316" s="841" t="s">
        <v>620</v>
      </c>
      <c r="D1316" s="847" t="s">
        <v>619</v>
      </c>
      <c r="E1316" s="843" t="s">
        <v>621</v>
      </c>
      <c r="F1316" s="841" t="s">
        <v>115</v>
      </c>
      <c r="G1316" s="847" t="s">
        <v>616</v>
      </c>
      <c r="H1316" s="843" t="s">
        <v>410</v>
      </c>
      <c r="I1316" s="841" t="s">
        <v>135</v>
      </c>
      <c r="J1316" s="842" t="s">
        <v>617</v>
      </c>
      <c r="K1316" s="843" t="s">
        <v>416</v>
      </c>
      <c r="L1316" s="841" t="s">
        <v>189</v>
      </c>
      <c r="M1316" s="847" t="s">
        <v>614</v>
      </c>
      <c r="N1316" s="843" t="s">
        <v>454</v>
      </c>
      <c r="O1316" s="841" t="s">
        <v>231</v>
      </c>
      <c r="P1316" s="847" t="s">
        <v>62</v>
      </c>
      <c r="Q1316" s="843" t="s">
        <v>64</v>
      </c>
      <c r="R1316" s="841"/>
      <c r="S1316" s="847"/>
      <c r="T1316" s="843"/>
    </row>
    <row r="1317" spans="1:20" ht="18" hidden="1" customHeight="1">
      <c r="A1317" s="840" t="str" cm="1">
        <f t="array" ref="A1317">IF(INDEX(r_ACTIVEROW,1,COUNTA(r_ACTIVEROW)-2)="N",
       INDEX(r_ACTIVEROW,1,COUNTA(r_ACTIVEROW))&amp;" "&amp;INDEX(r_ACTIVEROW,1,COUNTA(r_ACTIVEROW)-1),
       INDEX(r_ACTIVEROW,1,COUNTA(r_ACTIVEROW)-2)
      )</f>
        <v>DKA6430</v>
      </c>
      <c r="B1317" s="840" t="str" cm="1">
        <f t="array" ref="B1317">INDEX(r_ACTIVEROW,1,COUNTA(r_ACTIVEROW)-1)</f>
        <v>REAR WHEEL SIZE</v>
      </c>
      <c r="C1317" s="841" t="s">
        <v>620</v>
      </c>
      <c r="D1317" s="847" t="s">
        <v>619</v>
      </c>
      <c r="E1317" s="843" t="s">
        <v>621</v>
      </c>
      <c r="F1317" s="841" t="s">
        <v>115</v>
      </c>
      <c r="G1317" s="847" t="s">
        <v>616</v>
      </c>
      <c r="H1317" s="843" t="s">
        <v>410</v>
      </c>
      <c r="I1317" s="841" t="s">
        <v>135</v>
      </c>
      <c r="J1317" s="842" t="s">
        <v>617</v>
      </c>
      <c r="K1317" s="843" t="s">
        <v>416</v>
      </c>
      <c r="L1317" s="841" t="s">
        <v>189</v>
      </c>
      <c r="M1317" s="847" t="s">
        <v>614</v>
      </c>
      <c r="N1317" s="843" t="s">
        <v>454</v>
      </c>
      <c r="O1317" s="841" t="s">
        <v>334</v>
      </c>
      <c r="P1317" s="847" t="s">
        <v>62</v>
      </c>
      <c r="Q1317" s="843" t="s">
        <v>315</v>
      </c>
      <c r="R1317" s="841"/>
      <c r="S1317" s="847"/>
      <c r="T1317" s="843"/>
    </row>
    <row r="1318" spans="1:20" ht="18" hidden="1" customHeight="1">
      <c r="A1318" s="840" t="str" cm="1">
        <f t="array" ref="A1318">IF(INDEX(r_ACTIVEROW,1,COUNTA(r_ACTIVEROW)-2)="N",
       INDEX(r_ACTIVEROW,1,COUNTA(r_ACTIVEROW))&amp;" "&amp;INDEX(r_ACTIVEROW,1,COUNTA(r_ACTIVEROW)-1),
       INDEX(r_ACTIVEROW,1,COUNTA(r_ACTIVEROW)-2)
      )</f>
        <v>DKA6410</v>
      </c>
      <c r="B1318" s="840" t="str" cm="1">
        <f t="array" ref="B1318">INDEX(r_ACTIVEROW,1,COUNTA(r_ACTIVEROW)-1)</f>
        <v>REAR WHEEL SIZE</v>
      </c>
      <c r="C1318" s="841" t="s">
        <v>620</v>
      </c>
      <c r="D1318" s="847" t="s">
        <v>619</v>
      </c>
      <c r="E1318" s="843" t="s">
        <v>621</v>
      </c>
      <c r="F1318" s="841" t="s">
        <v>115</v>
      </c>
      <c r="G1318" s="847" t="s">
        <v>616</v>
      </c>
      <c r="H1318" s="843" t="s">
        <v>410</v>
      </c>
      <c r="I1318" s="841" t="s">
        <v>136</v>
      </c>
      <c r="J1318" s="842" t="s">
        <v>617</v>
      </c>
      <c r="K1318" s="843" t="s">
        <v>376</v>
      </c>
      <c r="L1318" s="841" t="s">
        <v>189</v>
      </c>
      <c r="M1318" s="847" t="s">
        <v>614</v>
      </c>
      <c r="N1318" s="843" t="s">
        <v>454</v>
      </c>
      <c r="O1318" s="841" t="s">
        <v>230</v>
      </c>
      <c r="P1318" s="847" t="s">
        <v>62</v>
      </c>
      <c r="Q1318" s="843" t="s">
        <v>63</v>
      </c>
      <c r="R1318" s="841"/>
      <c r="S1318" s="847"/>
      <c r="T1318" s="843"/>
    </row>
    <row r="1319" spans="1:20" ht="18" hidden="1" customHeight="1">
      <c r="A1319" s="840" t="str" cm="1">
        <f t="array" ref="A1319">IF(INDEX(r_ACTIVEROW,1,COUNTA(r_ACTIVEROW)-2)="N",
       INDEX(r_ACTIVEROW,1,COUNTA(r_ACTIVEROW))&amp;" "&amp;INDEX(r_ACTIVEROW,1,COUNTA(r_ACTIVEROW)-1),
       INDEX(r_ACTIVEROW,1,COUNTA(r_ACTIVEROW)-2)
      )</f>
        <v>DKA6420</v>
      </c>
      <c r="B1319" s="840" t="str" cm="1">
        <f t="array" ref="B1319">INDEX(r_ACTIVEROW,1,COUNTA(r_ACTIVEROW)-1)</f>
        <v>REAR WHEEL SIZE</v>
      </c>
      <c r="C1319" s="841" t="s">
        <v>620</v>
      </c>
      <c r="D1319" s="847" t="s">
        <v>619</v>
      </c>
      <c r="E1319" s="843" t="s">
        <v>621</v>
      </c>
      <c r="F1319" s="841" t="s">
        <v>115</v>
      </c>
      <c r="G1319" s="847" t="s">
        <v>616</v>
      </c>
      <c r="H1319" s="843" t="s">
        <v>410</v>
      </c>
      <c r="I1319" s="841" t="s">
        <v>136</v>
      </c>
      <c r="J1319" s="842" t="s">
        <v>617</v>
      </c>
      <c r="K1319" s="843" t="s">
        <v>376</v>
      </c>
      <c r="L1319" s="841" t="s">
        <v>189</v>
      </c>
      <c r="M1319" s="847" t="s">
        <v>614</v>
      </c>
      <c r="N1319" s="843" t="s">
        <v>454</v>
      </c>
      <c r="O1319" s="841" t="s">
        <v>231</v>
      </c>
      <c r="P1319" s="847" t="s">
        <v>62</v>
      </c>
      <c r="Q1319" s="843" t="s">
        <v>64</v>
      </c>
      <c r="R1319" s="841"/>
      <c r="S1319" s="847"/>
      <c r="T1319" s="843"/>
    </row>
    <row r="1320" spans="1:20" ht="18" hidden="1" customHeight="1">
      <c r="A1320" s="840" t="str" cm="1">
        <f t="array" ref="A1320">IF(INDEX(r_ACTIVEROW,1,COUNTA(r_ACTIVEROW)-2)="N",
       INDEX(r_ACTIVEROW,1,COUNTA(r_ACTIVEROW))&amp;" "&amp;INDEX(r_ACTIVEROW,1,COUNTA(r_ACTIVEROW)-1),
       INDEX(r_ACTIVEROW,1,COUNTA(r_ACTIVEROW)-2)
      )</f>
        <v>DKA6430</v>
      </c>
      <c r="B1320" s="840" t="str" cm="1">
        <f t="array" ref="B1320">INDEX(r_ACTIVEROW,1,COUNTA(r_ACTIVEROW)-1)</f>
        <v>REAR WHEEL SIZE</v>
      </c>
      <c r="C1320" s="841" t="s">
        <v>620</v>
      </c>
      <c r="D1320" s="847" t="s">
        <v>619</v>
      </c>
      <c r="E1320" s="843" t="s">
        <v>621</v>
      </c>
      <c r="F1320" s="841" t="s">
        <v>115</v>
      </c>
      <c r="G1320" s="847" t="s">
        <v>616</v>
      </c>
      <c r="H1320" s="843" t="s">
        <v>410</v>
      </c>
      <c r="I1320" s="841" t="s">
        <v>136</v>
      </c>
      <c r="J1320" s="842" t="s">
        <v>617</v>
      </c>
      <c r="K1320" s="843" t="s">
        <v>376</v>
      </c>
      <c r="L1320" s="841" t="s">
        <v>189</v>
      </c>
      <c r="M1320" s="847" t="s">
        <v>614</v>
      </c>
      <c r="N1320" s="843" t="s">
        <v>454</v>
      </c>
      <c r="O1320" s="841" t="s">
        <v>334</v>
      </c>
      <c r="P1320" s="847" t="s">
        <v>62</v>
      </c>
      <c r="Q1320" s="843" t="s">
        <v>315</v>
      </c>
      <c r="R1320" s="841"/>
      <c r="S1320" s="847"/>
      <c r="T1320" s="843"/>
    </row>
    <row r="1321" spans="1:20" ht="18" hidden="1" customHeight="1">
      <c r="A1321" s="840" t="str" cm="1">
        <f t="array" ref="A1321">IF(INDEX(r_ACTIVEROW,1,COUNTA(r_ACTIVEROW)-2)="N",
       INDEX(r_ACTIVEROW,1,COUNTA(r_ACTIVEROW))&amp;" "&amp;INDEX(r_ACTIVEROW,1,COUNTA(r_ACTIVEROW)-1),
       INDEX(r_ACTIVEROW,1,COUNTA(r_ACTIVEROW)-2)
      )</f>
        <v>DKA6410</v>
      </c>
      <c r="B1321" s="840" t="str" cm="1">
        <f t="array" ref="B1321">INDEX(r_ACTIVEROW,1,COUNTA(r_ACTIVEROW)-1)</f>
        <v>REAR WHEEL SIZE</v>
      </c>
      <c r="C1321" s="841" t="s">
        <v>620</v>
      </c>
      <c r="D1321" s="847" t="s">
        <v>619</v>
      </c>
      <c r="E1321" s="843" t="s">
        <v>621</v>
      </c>
      <c r="F1321" s="841" t="s">
        <v>115</v>
      </c>
      <c r="G1321" s="847" t="s">
        <v>616</v>
      </c>
      <c r="H1321" s="843" t="s">
        <v>410</v>
      </c>
      <c r="I1321" s="841" t="s">
        <v>137</v>
      </c>
      <c r="J1321" s="842" t="s">
        <v>617</v>
      </c>
      <c r="K1321" s="843" t="s">
        <v>402</v>
      </c>
      <c r="L1321" s="841" t="s">
        <v>189</v>
      </c>
      <c r="M1321" s="847" t="s">
        <v>614</v>
      </c>
      <c r="N1321" s="843" t="s">
        <v>454</v>
      </c>
      <c r="O1321" s="841" t="s">
        <v>230</v>
      </c>
      <c r="P1321" s="847" t="s">
        <v>62</v>
      </c>
      <c r="Q1321" s="843" t="s">
        <v>63</v>
      </c>
      <c r="R1321" s="841"/>
      <c r="S1321" s="847"/>
      <c r="T1321" s="843"/>
    </row>
    <row r="1322" spans="1:20" ht="18" hidden="1" customHeight="1">
      <c r="A1322" s="840" t="str" cm="1">
        <f t="array" ref="A1322">IF(INDEX(r_ACTIVEROW,1,COUNTA(r_ACTIVEROW)-2)="N",
       INDEX(r_ACTIVEROW,1,COUNTA(r_ACTIVEROW))&amp;" "&amp;INDEX(r_ACTIVEROW,1,COUNTA(r_ACTIVEROW)-1),
       INDEX(r_ACTIVEROW,1,COUNTA(r_ACTIVEROW)-2)
      )</f>
        <v>DKA6420</v>
      </c>
      <c r="B1322" s="840" t="str" cm="1">
        <f t="array" ref="B1322">INDEX(r_ACTIVEROW,1,COUNTA(r_ACTIVEROW)-1)</f>
        <v>REAR WHEEL SIZE</v>
      </c>
      <c r="C1322" s="841" t="s">
        <v>620</v>
      </c>
      <c r="D1322" s="847" t="s">
        <v>619</v>
      </c>
      <c r="E1322" s="843" t="s">
        <v>621</v>
      </c>
      <c r="F1322" s="841" t="s">
        <v>115</v>
      </c>
      <c r="G1322" s="847" t="s">
        <v>616</v>
      </c>
      <c r="H1322" s="843" t="s">
        <v>410</v>
      </c>
      <c r="I1322" s="841" t="s">
        <v>137</v>
      </c>
      <c r="J1322" s="842" t="s">
        <v>617</v>
      </c>
      <c r="K1322" s="843" t="s">
        <v>402</v>
      </c>
      <c r="L1322" s="841" t="s">
        <v>189</v>
      </c>
      <c r="M1322" s="847" t="s">
        <v>614</v>
      </c>
      <c r="N1322" s="843" t="s">
        <v>454</v>
      </c>
      <c r="O1322" s="841" t="s">
        <v>231</v>
      </c>
      <c r="P1322" s="847" t="s">
        <v>62</v>
      </c>
      <c r="Q1322" s="843" t="s">
        <v>64</v>
      </c>
      <c r="R1322" s="841"/>
      <c r="S1322" s="847"/>
      <c r="T1322" s="843"/>
    </row>
    <row r="1323" spans="1:20" ht="18" hidden="1" customHeight="1">
      <c r="A1323" s="840" t="str" cm="1">
        <f t="array" ref="A1323">IF(INDEX(r_ACTIVEROW,1,COUNTA(r_ACTIVEROW)-2)="N",
       INDEX(r_ACTIVEROW,1,COUNTA(r_ACTIVEROW))&amp;" "&amp;INDEX(r_ACTIVEROW,1,COUNTA(r_ACTIVEROW)-1),
       INDEX(r_ACTIVEROW,1,COUNTA(r_ACTIVEROW)-2)
      )</f>
        <v>DKA6430</v>
      </c>
      <c r="B1323" s="840" t="str" cm="1">
        <f t="array" ref="B1323">INDEX(r_ACTIVEROW,1,COUNTA(r_ACTIVEROW)-1)</f>
        <v>REAR WHEEL SIZE</v>
      </c>
      <c r="C1323" s="841" t="s">
        <v>620</v>
      </c>
      <c r="D1323" s="847" t="s">
        <v>619</v>
      </c>
      <c r="E1323" s="843" t="s">
        <v>621</v>
      </c>
      <c r="F1323" s="841" t="s">
        <v>115</v>
      </c>
      <c r="G1323" s="847" t="s">
        <v>616</v>
      </c>
      <c r="H1323" s="843" t="s">
        <v>410</v>
      </c>
      <c r="I1323" s="841" t="s">
        <v>137</v>
      </c>
      <c r="J1323" s="842" t="s">
        <v>617</v>
      </c>
      <c r="K1323" s="843" t="s">
        <v>402</v>
      </c>
      <c r="L1323" s="841" t="s">
        <v>189</v>
      </c>
      <c r="M1323" s="847" t="s">
        <v>614</v>
      </c>
      <c r="N1323" s="843" t="s">
        <v>454</v>
      </c>
      <c r="O1323" s="841" t="s">
        <v>334</v>
      </c>
      <c r="P1323" s="847" t="s">
        <v>62</v>
      </c>
      <c r="Q1323" s="843" t="s">
        <v>315</v>
      </c>
      <c r="R1323" s="841"/>
      <c r="S1323" s="847"/>
      <c r="T1323" s="843"/>
    </row>
    <row r="1324" spans="1:20" ht="18" hidden="1" customHeight="1">
      <c r="A1324" s="840" t="str" cm="1">
        <f t="array" ref="A1324">IF(INDEX(r_ACTIVEROW,1,COUNTA(r_ACTIVEROW)-2)="N",
       INDEX(r_ACTIVEROW,1,COUNTA(r_ACTIVEROW))&amp;" "&amp;INDEX(r_ACTIVEROW,1,COUNTA(r_ACTIVEROW)-1),
       INDEX(r_ACTIVEROW,1,COUNTA(r_ACTIVEROW)-2)
      )</f>
        <v>DKA6410</v>
      </c>
      <c r="B1324" s="840" t="str" cm="1">
        <f t="array" ref="B1324">INDEX(r_ACTIVEROW,1,COUNTA(r_ACTIVEROW)-1)</f>
        <v>REAR WHEEL SIZE</v>
      </c>
      <c r="C1324" s="841" t="s">
        <v>620</v>
      </c>
      <c r="D1324" s="847" t="s">
        <v>619</v>
      </c>
      <c r="E1324" s="843" t="s">
        <v>621</v>
      </c>
      <c r="F1324" s="841" t="s">
        <v>115</v>
      </c>
      <c r="G1324" s="847" t="s">
        <v>616</v>
      </c>
      <c r="H1324" s="843" t="s">
        <v>410</v>
      </c>
      <c r="I1324" s="841" t="s">
        <v>138</v>
      </c>
      <c r="J1324" s="842" t="s">
        <v>617</v>
      </c>
      <c r="K1324" s="843" t="s">
        <v>377</v>
      </c>
      <c r="L1324" s="841" t="s">
        <v>189</v>
      </c>
      <c r="M1324" s="847" t="s">
        <v>614</v>
      </c>
      <c r="N1324" s="843" t="s">
        <v>454</v>
      </c>
      <c r="O1324" s="841" t="s">
        <v>230</v>
      </c>
      <c r="P1324" s="847" t="s">
        <v>62</v>
      </c>
      <c r="Q1324" s="843" t="s">
        <v>63</v>
      </c>
      <c r="R1324" s="841"/>
      <c r="S1324" s="847"/>
      <c r="T1324" s="843"/>
    </row>
    <row r="1325" spans="1:20" ht="18" hidden="1" customHeight="1">
      <c r="A1325" s="840" t="str" cm="1">
        <f t="array" ref="A1325">IF(INDEX(r_ACTIVEROW,1,COUNTA(r_ACTIVEROW)-2)="N",
       INDEX(r_ACTIVEROW,1,COUNTA(r_ACTIVEROW))&amp;" "&amp;INDEX(r_ACTIVEROW,1,COUNTA(r_ACTIVEROW)-1),
       INDEX(r_ACTIVEROW,1,COUNTA(r_ACTIVEROW)-2)
      )</f>
        <v>DKA6420</v>
      </c>
      <c r="B1325" s="840" t="str" cm="1">
        <f t="array" ref="B1325">INDEX(r_ACTIVEROW,1,COUNTA(r_ACTIVEROW)-1)</f>
        <v>REAR WHEEL SIZE</v>
      </c>
      <c r="C1325" s="841" t="s">
        <v>620</v>
      </c>
      <c r="D1325" s="847" t="s">
        <v>619</v>
      </c>
      <c r="E1325" s="843" t="s">
        <v>621</v>
      </c>
      <c r="F1325" s="841" t="s">
        <v>115</v>
      </c>
      <c r="G1325" s="847" t="s">
        <v>616</v>
      </c>
      <c r="H1325" s="843" t="s">
        <v>410</v>
      </c>
      <c r="I1325" s="841" t="s">
        <v>138</v>
      </c>
      <c r="J1325" s="842" t="s">
        <v>617</v>
      </c>
      <c r="K1325" s="843" t="s">
        <v>377</v>
      </c>
      <c r="L1325" s="841" t="s">
        <v>189</v>
      </c>
      <c r="M1325" s="847" t="s">
        <v>614</v>
      </c>
      <c r="N1325" s="843" t="s">
        <v>454</v>
      </c>
      <c r="O1325" s="841" t="s">
        <v>231</v>
      </c>
      <c r="P1325" s="847" t="s">
        <v>62</v>
      </c>
      <c r="Q1325" s="843" t="s">
        <v>64</v>
      </c>
      <c r="R1325" s="841"/>
      <c r="S1325" s="847"/>
      <c r="T1325" s="843"/>
    </row>
    <row r="1326" spans="1:20" ht="18" hidden="1" customHeight="1">
      <c r="A1326" s="840" t="str" cm="1">
        <f t="array" ref="A1326">IF(INDEX(r_ACTIVEROW,1,COUNTA(r_ACTIVEROW)-2)="N",
       INDEX(r_ACTIVEROW,1,COUNTA(r_ACTIVEROW))&amp;" "&amp;INDEX(r_ACTIVEROW,1,COUNTA(r_ACTIVEROW)-1),
       INDEX(r_ACTIVEROW,1,COUNTA(r_ACTIVEROW)-2)
      )</f>
        <v>DKA6430</v>
      </c>
      <c r="B1326" s="840" t="str" cm="1">
        <f t="array" ref="B1326">INDEX(r_ACTIVEROW,1,COUNTA(r_ACTIVEROW)-1)</f>
        <v>REAR WHEEL SIZE</v>
      </c>
      <c r="C1326" s="841" t="s">
        <v>620</v>
      </c>
      <c r="D1326" s="847" t="s">
        <v>619</v>
      </c>
      <c r="E1326" s="843" t="s">
        <v>621</v>
      </c>
      <c r="F1326" s="841" t="s">
        <v>115</v>
      </c>
      <c r="G1326" s="847" t="s">
        <v>616</v>
      </c>
      <c r="H1326" s="843" t="s">
        <v>410</v>
      </c>
      <c r="I1326" s="841" t="s">
        <v>138</v>
      </c>
      <c r="J1326" s="842" t="s">
        <v>617</v>
      </c>
      <c r="K1326" s="843" t="s">
        <v>377</v>
      </c>
      <c r="L1326" s="841" t="s">
        <v>189</v>
      </c>
      <c r="M1326" s="847" t="s">
        <v>614</v>
      </c>
      <c r="N1326" s="843" t="s">
        <v>454</v>
      </c>
      <c r="O1326" s="841" t="s">
        <v>334</v>
      </c>
      <c r="P1326" s="847" t="s">
        <v>62</v>
      </c>
      <c r="Q1326" s="843" t="s">
        <v>315</v>
      </c>
      <c r="R1326" s="841"/>
      <c r="S1326" s="847"/>
      <c r="T1326" s="843"/>
    </row>
    <row r="1327" spans="1:20" ht="18" hidden="1" customHeight="1">
      <c r="A1327" s="840" t="str" cm="1">
        <f t="array" ref="A1327">IF(INDEX(r_ACTIVEROW,1,COUNTA(r_ACTIVEROW)-2)="N",
       INDEX(r_ACTIVEROW,1,COUNTA(r_ACTIVEROW))&amp;" "&amp;INDEX(r_ACTIVEROW,1,COUNTA(r_ACTIVEROW)-1),
       INDEX(r_ACTIVEROW,1,COUNTA(r_ACTIVEROW)-2)
      )</f>
        <v>DKA6410</v>
      </c>
      <c r="B1327" s="840" t="str" cm="1">
        <f t="array" ref="B1327">INDEX(r_ACTIVEROW,1,COUNTA(r_ACTIVEROW)-1)</f>
        <v>REAR WHEEL SIZE</v>
      </c>
      <c r="C1327" s="841" t="s">
        <v>620</v>
      </c>
      <c r="D1327" s="847" t="s">
        <v>619</v>
      </c>
      <c r="E1327" s="843" t="s">
        <v>621</v>
      </c>
      <c r="F1327" s="841" t="s">
        <v>115</v>
      </c>
      <c r="G1327" s="847" t="s">
        <v>616</v>
      </c>
      <c r="H1327" s="843" t="s">
        <v>410</v>
      </c>
      <c r="I1327" s="841" t="s">
        <v>139</v>
      </c>
      <c r="J1327" s="842" t="s">
        <v>617</v>
      </c>
      <c r="K1327" s="843" t="s">
        <v>411</v>
      </c>
      <c r="L1327" s="841" t="s">
        <v>189</v>
      </c>
      <c r="M1327" s="847" t="s">
        <v>614</v>
      </c>
      <c r="N1327" s="843" t="s">
        <v>454</v>
      </c>
      <c r="O1327" s="841" t="s">
        <v>230</v>
      </c>
      <c r="P1327" s="847" t="s">
        <v>62</v>
      </c>
      <c r="Q1327" s="843" t="s">
        <v>63</v>
      </c>
      <c r="R1327" s="841"/>
      <c r="S1327" s="847"/>
      <c r="T1327" s="843"/>
    </row>
    <row r="1328" spans="1:20" ht="18" hidden="1" customHeight="1">
      <c r="A1328" s="840" t="str" cm="1">
        <f t="array" ref="A1328">IF(INDEX(r_ACTIVEROW,1,COUNTA(r_ACTIVEROW)-2)="N",
       INDEX(r_ACTIVEROW,1,COUNTA(r_ACTIVEROW))&amp;" "&amp;INDEX(r_ACTIVEROW,1,COUNTA(r_ACTIVEROW)-1),
       INDEX(r_ACTIVEROW,1,COUNTA(r_ACTIVEROW)-2)
      )</f>
        <v>DKA6420</v>
      </c>
      <c r="B1328" s="840" t="str" cm="1">
        <f t="array" ref="B1328">INDEX(r_ACTIVEROW,1,COUNTA(r_ACTIVEROW)-1)</f>
        <v>REAR WHEEL SIZE</v>
      </c>
      <c r="C1328" s="841" t="s">
        <v>620</v>
      </c>
      <c r="D1328" s="847" t="s">
        <v>619</v>
      </c>
      <c r="E1328" s="843" t="s">
        <v>621</v>
      </c>
      <c r="F1328" s="841" t="s">
        <v>115</v>
      </c>
      <c r="G1328" s="847" t="s">
        <v>616</v>
      </c>
      <c r="H1328" s="843" t="s">
        <v>410</v>
      </c>
      <c r="I1328" s="841" t="s">
        <v>139</v>
      </c>
      <c r="J1328" s="842" t="s">
        <v>617</v>
      </c>
      <c r="K1328" s="843" t="s">
        <v>411</v>
      </c>
      <c r="L1328" s="841" t="s">
        <v>189</v>
      </c>
      <c r="M1328" s="847" t="s">
        <v>614</v>
      </c>
      <c r="N1328" s="843" t="s">
        <v>454</v>
      </c>
      <c r="O1328" s="841" t="s">
        <v>231</v>
      </c>
      <c r="P1328" s="847" t="s">
        <v>62</v>
      </c>
      <c r="Q1328" s="843" t="s">
        <v>64</v>
      </c>
      <c r="R1328" s="841"/>
      <c r="S1328" s="847"/>
      <c r="T1328" s="843"/>
    </row>
    <row r="1329" spans="1:20" ht="18" hidden="1" customHeight="1">
      <c r="A1329" s="840" t="str" cm="1">
        <f t="array" ref="A1329">IF(INDEX(r_ACTIVEROW,1,COUNTA(r_ACTIVEROW)-2)="N",
       INDEX(r_ACTIVEROW,1,COUNTA(r_ACTIVEROW))&amp;" "&amp;INDEX(r_ACTIVEROW,1,COUNTA(r_ACTIVEROW)-1),
       INDEX(r_ACTIVEROW,1,COUNTA(r_ACTIVEROW)-2)
      )</f>
        <v>DKA6430</v>
      </c>
      <c r="B1329" s="840" t="str" cm="1">
        <f t="array" ref="B1329">INDEX(r_ACTIVEROW,1,COUNTA(r_ACTIVEROW)-1)</f>
        <v>REAR WHEEL SIZE</v>
      </c>
      <c r="C1329" s="841" t="s">
        <v>620</v>
      </c>
      <c r="D1329" s="847" t="s">
        <v>619</v>
      </c>
      <c r="E1329" s="843" t="s">
        <v>621</v>
      </c>
      <c r="F1329" s="841" t="s">
        <v>115</v>
      </c>
      <c r="G1329" s="847" t="s">
        <v>616</v>
      </c>
      <c r="H1329" s="843" t="s">
        <v>410</v>
      </c>
      <c r="I1329" s="841" t="s">
        <v>139</v>
      </c>
      <c r="J1329" s="842" t="s">
        <v>617</v>
      </c>
      <c r="K1329" s="843" t="s">
        <v>411</v>
      </c>
      <c r="L1329" s="841" t="s">
        <v>189</v>
      </c>
      <c r="M1329" s="847" t="s">
        <v>614</v>
      </c>
      <c r="N1329" s="843" t="s">
        <v>454</v>
      </c>
      <c r="O1329" s="841" t="s">
        <v>334</v>
      </c>
      <c r="P1329" s="847" t="s">
        <v>62</v>
      </c>
      <c r="Q1329" s="843" t="s">
        <v>315</v>
      </c>
      <c r="R1329" s="841"/>
      <c r="S1329" s="847"/>
      <c r="T1329" s="843"/>
    </row>
    <row r="1330" spans="1:20" ht="18" hidden="1" customHeight="1">
      <c r="A1330" s="840" t="str" cm="1">
        <f t="array" ref="A1330">IF(INDEX(r_ACTIVEROW,1,COUNTA(r_ACTIVEROW)-2)="N",
       INDEX(r_ACTIVEROW,1,COUNTA(r_ACTIVEROW))&amp;" "&amp;INDEX(r_ACTIVEROW,1,COUNTA(r_ACTIVEROW)-1),
       INDEX(r_ACTIVEROW,1,COUNTA(r_ACTIVEROW)-2)
      )</f>
        <v>DKA6410</v>
      </c>
      <c r="B1330" s="840" t="str" cm="1">
        <f t="array" ref="B1330">INDEX(r_ACTIVEROW,1,COUNTA(r_ACTIVEROW)-1)</f>
        <v>REAR WHEEL SIZE</v>
      </c>
      <c r="C1330" s="841" t="s">
        <v>620</v>
      </c>
      <c r="D1330" s="847" t="s">
        <v>619</v>
      </c>
      <c r="E1330" s="843" t="s">
        <v>621</v>
      </c>
      <c r="F1330" s="841" t="s">
        <v>115</v>
      </c>
      <c r="G1330" s="847" t="s">
        <v>616</v>
      </c>
      <c r="H1330" s="843" t="s">
        <v>410</v>
      </c>
      <c r="I1330" s="841" t="s">
        <v>140</v>
      </c>
      <c r="J1330" s="842" t="s">
        <v>617</v>
      </c>
      <c r="K1330" s="843" t="s">
        <v>378</v>
      </c>
      <c r="L1330" s="841" t="s">
        <v>189</v>
      </c>
      <c r="M1330" s="847" t="s">
        <v>614</v>
      </c>
      <c r="N1330" s="843" t="s">
        <v>454</v>
      </c>
      <c r="O1330" s="841" t="s">
        <v>230</v>
      </c>
      <c r="P1330" s="847" t="s">
        <v>62</v>
      </c>
      <c r="Q1330" s="843" t="s">
        <v>63</v>
      </c>
      <c r="R1330" s="841"/>
      <c r="S1330" s="847"/>
      <c r="T1330" s="843"/>
    </row>
    <row r="1331" spans="1:20" ht="18" hidden="1" customHeight="1">
      <c r="A1331" s="840" t="str" cm="1">
        <f t="array" ref="A1331">IF(INDEX(r_ACTIVEROW,1,COUNTA(r_ACTIVEROW)-2)="N",
       INDEX(r_ACTIVEROW,1,COUNTA(r_ACTIVEROW))&amp;" "&amp;INDEX(r_ACTIVEROW,1,COUNTA(r_ACTIVEROW)-1),
       INDEX(r_ACTIVEROW,1,COUNTA(r_ACTIVEROW)-2)
      )</f>
        <v>DKA6420</v>
      </c>
      <c r="B1331" s="840" t="str" cm="1">
        <f t="array" ref="B1331">INDEX(r_ACTIVEROW,1,COUNTA(r_ACTIVEROW)-1)</f>
        <v>REAR WHEEL SIZE</v>
      </c>
      <c r="C1331" s="841" t="s">
        <v>620</v>
      </c>
      <c r="D1331" s="847" t="s">
        <v>619</v>
      </c>
      <c r="E1331" s="843" t="s">
        <v>621</v>
      </c>
      <c r="F1331" s="841" t="s">
        <v>115</v>
      </c>
      <c r="G1331" s="847" t="s">
        <v>616</v>
      </c>
      <c r="H1331" s="843" t="s">
        <v>410</v>
      </c>
      <c r="I1331" s="841" t="s">
        <v>140</v>
      </c>
      <c r="J1331" s="842" t="s">
        <v>617</v>
      </c>
      <c r="K1331" s="843" t="s">
        <v>378</v>
      </c>
      <c r="L1331" s="841" t="s">
        <v>189</v>
      </c>
      <c r="M1331" s="847" t="s">
        <v>614</v>
      </c>
      <c r="N1331" s="843" t="s">
        <v>454</v>
      </c>
      <c r="O1331" s="841" t="s">
        <v>231</v>
      </c>
      <c r="P1331" s="847" t="s">
        <v>62</v>
      </c>
      <c r="Q1331" s="843" t="s">
        <v>64</v>
      </c>
      <c r="R1331" s="841"/>
      <c r="S1331" s="847"/>
      <c r="T1331" s="843"/>
    </row>
    <row r="1332" spans="1:20" ht="18" hidden="1" customHeight="1">
      <c r="A1332" s="840" t="str" cm="1">
        <f t="array" ref="A1332">IF(INDEX(r_ACTIVEROW,1,COUNTA(r_ACTIVEROW)-2)="N",
       INDEX(r_ACTIVEROW,1,COUNTA(r_ACTIVEROW))&amp;" "&amp;INDEX(r_ACTIVEROW,1,COUNTA(r_ACTIVEROW)-1),
       INDEX(r_ACTIVEROW,1,COUNTA(r_ACTIVEROW)-2)
      )</f>
        <v>DKA6430</v>
      </c>
      <c r="B1332" s="840" t="str" cm="1">
        <f t="array" ref="B1332">INDEX(r_ACTIVEROW,1,COUNTA(r_ACTIVEROW)-1)</f>
        <v>REAR WHEEL SIZE</v>
      </c>
      <c r="C1332" s="841" t="s">
        <v>620</v>
      </c>
      <c r="D1332" s="847" t="s">
        <v>619</v>
      </c>
      <c r="E1332" s="843" t="s">
        <v>621</v>
      </c>
      <c r="F1332" s="841" t="s">
        <v>115</v>
      </c>
      <c r="G1332" s="847" t="s">
        <v>616</v>
      </c>
      <c r="H1332" s="843" t="s">
        <v>410</v>
      </c>
      <c r="I1332" s="841" t="s">
        <v>140</v>
      </c>
      <c r="J1332" s="842" t="s">
        <v>617</v>
      </c>
      <c r="K1332" s="843" t="s">
        <v>378</v>
      </c>
      <c r="L1332" s="841" t="s">
        <v>189</v>
      </c>
      <c r="M1332" s="847" t="s">
        <v>614</v>
      </c>
      <c r="N1332" s="843" t="s">
        <v>454</v>
      </c>
      <c r="O1332" s="841" t="s">
        <v>334</v>
      </c>
      <c r="P1332" s="847" t="s">
        <v>62</v>
      </c>
      <c r="Q1332" s="843" t="s">
        <v>315</v>
      </c>
      <c r="R1332" s="841"/>
      <c r="S1332" s="847"/>
      <c r="T1332" s="843"/>
    </row>
    <row r="1333" spans="1:20" ht="18" hidden="1" customHeight="1">
      <c r="A1333" s="840" t="str" cm="1">
        <f t="array" ref="A1333">IF(INDEX(r_ACTIVEROW,1,COUNTA(r_ACTIVEROW)-2)="N",
       INDEX(r_ACTIVEROW,1,COUNTA(r_ACTIVEROW))&amp;" "&amp;INDEX(r_ACTIVEROW,1,COUNTA(r_ACTIVEROW)-1),
       INDEX(r_ACTIVEROW,1,COUNTA(r_ACTIVEROW)-2)
      )</f>
        <v>DKA6410</v>
      </c>
      <c r="B1333" s="840" t="str" cm="1">
        <f t="array" ref="B1333">INDEX(r_ACTIVEROW,1,COUNTA(r_ACTIVEROW)-1)</f>
        <v>REAR WHEEL SIZE</v>
      </c>
      <c r="C1333" s="841" t="s">
        <v>620</v>
      </c>
      <c r="D1333" s="847" t="s">
        <v>619</v>
      </c>
      <c r="E1333" s="843" t="s">
        <v>621</v>
      </c>
      <c r="F1333" s="841" t="s">
        <v>115</v>
      </c>
      <c r="G1333" s="847" t="s">
        <v>616</v>
      </c>
      <c r="H1333" s="843" t="s">
        <v>410</v>
      </c>
      <c r="I1333" s="841" t="s">
        <v>141</v>
      </c>
      <c r="J1333" s="842" t="s">
        <v>617</v>
      </c>
      <c r="K1333" s="843" t="s">
        <v>412</v>
      </c>
      <c r="L1333" s="841" t="s">
        <v>189</v>
      </c>
      <c r="M1333" s="847" t="s">
        <v>614</v>
      </c>
      <c r="N1333" s="843" t="s">
        <v>454</v>
      </c>
      <c r="O1333" s="841" t="s">
        <v>230</v>
      </c>
      <c r="P1333" s="847" t="s">
        <v>62</v>
      </c>
      <c r="Q1333" s="843" t="s">
        <v>63</v>
      </c>
      <c r="R1333" s="841"/>
      <c r="S1333" s="847"/>
      <c r="T1333" s="843"/>
    </row>
    <row r="1334" spans="1:20" ht="18" hidden="1" customHeight="1">
      <c r="A1334" s="840" t="str" cm="1">
        <f t="array" ref="A1334">IF(INDEX(r_ACTIVEROW,1,COUNTA(r_ACTIVEROW)-2)="N",
       INDEX(r_ACTIVEROW,1,COUNTA(r_ACTIVEROW))&amp;" "&amp;INDEX(r_ACTIVEROW,1,COUNTA(r_ACTIVEROW)-1),
       INDEX(r_ACTIVEROW,1,COUNTA(r_ACTIVEROW)-2)
      )</f>
        <v>DKA6420</v>
      </c>
      <c r="B1334" s="840" t="str" cm="1">
        <f t="array" ref="B1334">INDEX(r_ACTIVEROW,1,COUNTA(r_ACTIVEROW)-1)</f>
        <v>REAR WHEEL SIZE</v>
      </c>
      <c r="C1334" s="841" t="s">
        <v>620</v>
      </c>
      <c r="D1334" s="847" t="s">
        <v>619</v>
      </c>
      <c r="E1334" s="843" t="s">
        <v>621</v>
      </c>
      <c r="F1334" s="841" t="s">
        <v>115</v>
      </c>
      <c r="G1334" s="847" t="s">
        <v>616</v>
      </c>
      <c r="H1334" s="843" t="s">
        <v>410</v>
      </c>
      <c r="I1334" s="841" t="s">
        <v>141</v>
      </c>
      <c r="J1334" s="842" t="s">
        <v>617</v>
      </c>
      <c r="K1334" s="843" t="s">
        <v>412</v>
      </c>
      <c r="L1334" s="841" t="s">
        <v>189</v>
      </c>
      <c r="M1334" s="847" t="s">
        <v>614</v>
      </c>
      <c r="N1334" s="843" t="s">
        <v>454</v>
      </c>
      <c r="O1334" s="841" t="s">
        <v>231</v>
      </c>
      <c r="P1334" s="847" t="s">
        <v>62</v>
      </c>
      <c r="Q1334" s="843" t="s">
        <v>64</v>
      </c>
      <c r="R1334" s="841"/>
      <c r="S1334" s="847"/>
      <c r="T1334" s="843"/>
    </row>
    <row r="1335" spans="1:20" ht="18" hidden="1" customHeight="1">
      <c r="A1335" s="840" t="str" cm="1">
        <f t="array" ref="A1335">IF(INDEX(r_ACTIVEROW,1,COUNTA(r_ACTIVEROW)-2)="N",
       INDEX(r_ACTIVEROW,1,COUNTA(r_ACTIVEROW))&amp;" "&amp;INDEX(r_ACTIVEROW,1,COUNTA(r_ACTIVEROW)-1),
       INDEX(r_ACTIVEROW,1,COUNTA(r_ACTIVEROW)-2)
      )</f>
        <v>DKA6430</v>
      </c>
      <c r="B1335" s="840" t="str" cm="1">
        <f t="array" ref="B1335">INDEX(r_ACTIVEROW,1,COUNTA(r_ACTIVEROW)-1)</f>
        <v>REAR WHEEL SIZE</v>
      </c>
      <c r="C1335" s="841" t="s">
        <v>620</v>
      </c>
      <c r="D1335" s="847" t="s">
        <v>619</v>
      </c>
      <c r="E1335" s="843" t="s">
        <v>621</v>
      </c>
      <c r="F1335" s="841" t="s">
        <v>115</v>
      </c>
      <c r="G1335" s="847" t="s">
        <v>616</v>
      </c>
      <c r="H1335" s="843" t="s">
        <v>410</v>
      </c>
      <c r="I1335" s="841" t="s">
        <v>141</v>
      </c>
      <c r="J1335" s="842" t="s">
        <v>617</v>
      </c>
      <c r="K1335" s="843" t="s">
        <v>412</v>
      </c>
      <c r="L1335" s="841" t="s">
        <v>189</v>
      </c>
      <c r="M1335" s="847" t="s">
        <v>614</v>
      </c>
      <c r="N1335" s="843" t="s">
        <v>454</v>
      </c>
      <c r="O1335" s="841" t="s">
        <v>334</v>
      </c>
      <c r="P1335" s="847" t="s">
        <v>62</v>
      </c>
      <c r="Q1335" s="843" t="s">
        <v>315</v>
      </c>
      <c r="R1335" s="841"/>
      <c r="S1335" s="847"/>
      <c r="T1335" s="843"/>
    </row>
    <row r="1336" spans="1:20" ht="18" hidden="1" customHeight="1">
      <c r="A1336" s="840" t="str" cm="1">
        <f t="array" ref="A1336">IF(INDEX(r_ACTIVEROW,1,COUNTA(r_ACTIVEROW)-2)="N",
       INDEX(r_ACTIVEROW,1,COUNTA(r_ACTIVEROW))&amp;" "&amp;INDEX(r_ACTIVEROW,1,COUNTA(r_ACTIVEROW)-1),
       INDEX(r_ACTIVEROW,1,COUNTA(r_ACTIVEROW)-2)
      )</f>
        <v>DKA6410</v>
      </c>
      <c r="B1336" s="840" t="str" cm="1">
        <f t="array" ref="B1336">INDEX(r_ACTIVEROW,1,COUNTA(r_ACTIVEROW)-1)</f>
        <v>REAR WHEEL SIZE</v>
      </c>
      <c r="C1336" s="841" t="s">
        <v>620</v>
      </c>
      <c r="D1336" s="847" t="s">
        <v>619</v>
      </c>
      <c r="E1336" s="843" t="s">
        <v>621</v>
      </c>
      <c r="F1336" s="841" t="s">
        <v>115</v>
      </c>
      <c r="G1336" s="847" t="s">
        <v>616</v>
      </c>
      <c r="H1336" s="843" t="s">
        <v>410</v>
      </c>
      <c r="I1336" s="841" t="s">
        <v>142</v>
      </c>
      <c r="J1336" s="842" t="s">
        <v>617</v>
      </c>
      <c r="K1336" s="843" t="s">
        <v>379</v>
      </c>
      <c r="L1336" s="841" t="s">
        <v>189</v>
      </c>
      <c r="M1336" s="847" t="s">
        <v>614</v>
      </c>
      <c r="N1336" s="843" t="s">
        <v>454</v>
      </c>
      <c r="O1336" s="841" t="s">
        <v>230</v>
      </c>
      <c r="P1336" s="847" t="s">
        <v>62</v>
      </c>
      <c r="Q1336" s="843" t="s">
        <v>63</v>
      </c>
      <c r="R1336" s="841"/>
      <c r="S1336" s="847"/>
      <c r="T1336" s="843"/>
    </row>
    <row r="1337" spans="1:20" ht="18" hidden="1" customHeight="1">
      <c r="A1337" s="840" t="str" cm="1">
        <f t="array" ref="A1337">IF(INDEX(r_ACTIVEROW,1,COUNTA(r_ACTIVEROW)-2)="N",
       INDEX(r_ACTIVEROW,1,COUNTA(r_ACTIVEROW))&amp;" "&amp;INDEX(r_ACTIVEROW,1,COUNTA(r_ACTIVEROW)-1),
       INDEX(r_ACTIVEROW,1,COUNTA(r_ACTIVEROW)-2)
      )</f>
        <v>DKA6420</v>
      </c>
      <c r="B1337" s="840" t="str" cm="1">
        <f t="array" ref="B1337">INDEX(r_ACTIVEROW,1,COUNTA(r_ACTIVEROW)-1)</f>
        <v>REAR WHEEL SIZE</v>
      </c>
      <c r="C1337" s="841" t="s">
        <v>620</v>
      </c>
      <c r="D1337" s="847" t="s">
        <v>619</v>
      </c>
      <c r="E1337" s="843" t="s">
        <v>621</v>
      </c>
      <c r="F1337" s="841" t="s">
        <v>115</v>
      </c>
      <c r="G1337" s="847" t="s">
        <v>616</v>
      </c>
      <c r="H1337" s="843" t="s">
        <v>410</v>
      </c>
      <c r="I1337" s="841" t="s">
        <v>142</v>
      </c>
      <c r="J1337" s="842" t="s">
        <v>617</v>
      </c>
      <c r="K1337" s="843" t="s">
        <v>379</v>
      </c>
      <c r="L1337" s="841" t="s">
        <v>189</v>
      </c>
      <c r="M1337" s="847" t="s">
        <v>614</v>
      </c>
      <c r="N1337" s="843" t="s">
        <v>454</v>
      </c>
      <c r="O1337" s="841" t="s">
        <v>231</v>
      </c>
      <c r="P1337" s="847" t="s">
        <v>62</v>
      </c>
      <c r="Q1337" s="843" t="s">
        <v>64</v>
      </c>
      <c r="R1337" s="841"/>
      <c r="S1337" s="847"/>
      <c r="T1337" s="843"/>
    </row>
    <row r="1338" spans="1:20" ht="18" hidden="1" customHeight="1">
      <c r="A1338" s="840" t="str" cm="1">
        <f t="array" ref="A1338">IF(INDEX(r_ACTIVEROW,1,COUNTA(r_ACTIVEROW)-2)="N",
       INDEX(r_ACTIVEROW,1,COUNTA(r_ACTIVEROW))&amp;" "&amp;INDEX(r_ACTIVEROW,1,COUNTA(r_ACTIVEROW)-1),
       INDEX(r_ACTIVEROW,1,COUNTA(r_ACTIVEROW)-2)
      )</f>
        <v>DKA6430</v>
      </c>
      <c r="B1338" s="840" t="str" cm="1">
        <f t="array" ref="B1338">INDEX(r_ACTIVEROW,1,COUNTA(r_ACTIVEROW)-1)</f>
        <v>REAR WHEEL SIZE</v>
      </c>
      <c r="C1338" s="841" t="s">
        <v>620</v>
      </c>
      <c r="D1338" s="847" t="s">
        <v>619</v>
      </c>
      <c r="E1338" s="843" t="s">
        <v>621</v>
      </c>
      <c r="F1338" s="841" t="s">
        <v>115</v>
      </c>
      <c r="G1338" s="847" t="s">
        <v>616</v>
      </c>
      <c r="H1338" s="843" t="s">
        <v>410</v>
      </c>
      <c r="I1338" s="841" t="s">
        <v>142</v>
      </c>
      <c r="J1338" s="842" t="s">
        <v>617</v>
      </c>
      <c r="K1338" s="843" t="s">
        <v>379</v>
      </c>
      <c r="L1338" s="841" t="s">
        <v>189</v>
      </c>
      <c r="M1338" s="847" t="s">
        <v>614</v>
      </c>
      <c r="N1338" s="843" t="s">
        <v>454</v>
      </c>
      <c r="O1338" s="841" t="s">
        <v>334</v>
      </c>
      <c r="P1338" s="847" t="s">
        <v>62</v>
      </c>
      <c r="Q1338" s="843" t="s">
        <v>315</v>
      </c>
      <c r="R1338" s="841"/>
      <c r="S1338" s="847"/>
      <c r="T1338" s="843"/>
    </row>
    <row r="1339" spans="1:20" ht="18" hidden="1" customHeight="1">
      <c r="A1339" s="840" t="str" cm="1">
        <f t="array" ref="A1339">IF(INDEX(r_ACTIVEROW,1,COUNTA(r_ACTIVEROW)-2)="N",
       INDEX(r_ACTIVEROW,1,COUNTA(r_ACTIVEROW))&amp;" "&amp;INDEX(r_ACTIVEROW,1,COUNTA(r_ACTIVEROW)-1),
       INDEX(r_ACTIVEROW,1,COUNTA(r_ACTIVEROW)-2)
      )</f>
        <v>DKA6410</v>
      </c>
      <c r="B1339" s="840" t="str" cm="1">
        <f t="array" ref="B1339">INDEX(r_ACTIVEROW,1,COUNTA(r_ACTIVEROW)-1)</f>
        <v>REAR WHEEL SIZE</v>
      </c>
      <c r="C1339" s="841" t="s">
        <v>620</v>
      </c>
      <c r="D1339" s="847" t="s">
        <v>619</v>
      </c>
      <c r="E1339" s="843" t="s">
        <v>621</v>
      </c>
      <c r="F1339" s="841" t="s">
        <v>115</v>
      </c>
      <c r="G1339" s="847" t="s">
        <v>616</v>
      </c>
      <c r="H1339" s="843" t="s">
        <v>410</v>
      </c>
      <c r="I1339" s="841" t="s">
        <v>143</v>
      </c>
      <c r="J1339" s="842" t="s">
        <v>617</v>
      </c>
      <c r="K1339" s="843" t="s">
        <v>386</v>
      </c>
      <c r="L1339" s="841" t="s">
        <v>189</v>
      </c>
      <c r="M1339" s="847" t="s">
        <v>614</v>
      </c>
      <c r="N1339" s="843" t="s">
        <v>454</v>
      </c>
      <c r="O1339" s="841" t="s">
        <v>230</v>
      </c>
      <c r="P1339" s="847" t="s">
        <v>62</v>
      </c>
      <c r="Q1339" s="843" t="s">
        <v>63</v>
      </c>
      <c r="R1339" s="841"/>
      <c r="S1339" s="847"/>
      <c r="T1339" s="843"/>
    </row>
    <row r="1340" spans="1:20" ht="18" hidden="1" customHeight="1">
      <c r="A1340" s="840" t="str" cm="1">
        <f t="array" ref="A1340">IF(INDEX(r_ACTIVEROW,1,COUNTA(r_ACTIVEROW)-2)="N",
       INDEX(r_ACTIVEROW,1,COUNTA(r_ACTIVEROW))&amp;" "&amp;INDEX(r_ACTIVEROW,1,COUNTA(r_ACTIVEROW)-1),
       INDEX(r_ACTIVEROW,1,COUNTA(r_ACTIVEROW)-2)
      )</f>
        <v>DKA6420</v>
      </c>
      <c r="B1340" s="840" t="str" cm="1">
        <f t="array" ref="B1340">INDEX(r_ACTIVEROW,1,COUNTA(r_ACTIVEROW)-1)</f>
        <v>REAR WHEEL SIZE</v>
      </c>
      <c r="C1340" s="841" t="s">
        <v>620</v>
      </c>
      <c r="D1340" s="847" t="s">
        <v>619</v>
      </c>
      <c r="E1340" s="843" t="s">
        <v>621</v>
      </c>
      <c r="F1340" s="841" t="s">
        <v>115</v>
      </c>
      <c r="G1340" s="847" t="s">
        <v>616</v>
      </c>
      <c r="H1340" s="843" t="s">
        <v>410</v>
      </c>
      <c r="I1340" s="841" t="s">
        <v>143</v>
      </c>
      <c r="J1340" s="842" t="s">
        <v>617</v>
      </c>
      <c r="K1340" s="843" t="s">
        <v>386</v>
      </c>
      <c r="L1340" s="841" t="s">
        <v>189</v>
      </c>
      <c r="M1340" s="847" t="s">
        <v>614</v>
      </c>
      <c r="N1340" s="843" t="s">
        <v>454</v>
      </c>
      <c r="O1340" s="841" t="s">
        <v>231</v>
      </c>
      <c r="P1340" s="847" t="s">
        <v>62</v>
      </c>
      <c r="Q1340" s="843" t="s">
        <v>64</v>
      </c>
      <c r="R1340" s="841"/>
      <c r="S1340" s="847"/>
      <c r="T1340" s="843"/>
    </row>
    <row r="1341" spans="1:20" ht="18" hidden="1" customHeight="1">
      <c r="A1341" s="840" t="str" cm="1">
        <f t="array" ref="A1341">IF(INDEX(r_ACTIVEROW,1,COUNTA(r_ACTIVEROW)-2)="N",
       INDEX(r_ACTIVEROW,1,COUNTA(r_ACTIVEROW))&amp;" "&amp;INDEX(r_ACTIVEROW,1,COUNTA(r_ACTIVEROW)-1),
       INDEX(r_ACTIVEROW,1,COUNTA(r_ACTIVEROW)-2)
      )</f>
        <v>DKA6430</v>
      </c>
      <c r="B1341" s="840" t="str" cm="1">
        <f t="array" ref="B1341">INDEX(r_ACTIVEROW,1,COUNTA(r_ACTIVEROW)-1)</f>
        <v>REAR WHEEL SIZE</v>
      </c>
      <c r="C1341" s="841" t="s">
        <v>620</v>
      </c>
      <c r="D1341" s="847" t="s">
        <v>619</v>
      </c>
      <c r="E1341" s="843" t="s">
        <v>621</v>
      </c>
      <c r="F1341" s="841" t="s">
        <v>115</v>
      </c>
      <c r="G1341" s="847" t="s">
        <v>616</v>
      </c>
      <c r="H1341" s="843" t="s">
        <v>410</v>
      </c>
      <c r="I1341" s="841" t="s">
        <v>143</v>
      </c>
      <c r="J1341" s="842" t="s">
        <v>617</v>
      </c>
      <c r="K1341" s="843" t="s">
        <v>386</v>
      </c>
      <c r="L1341" s="841" t="s">
        <v>189</v>
      </c>
      <c r="M1341" s="847" t="s">
        <v>614</v>
      </c>
      <c r="N1341" s="843" t="s">
        <v>454</v>
      </c>
      <c r="O1341" s="841" t="s">
        <v>334</v>
      </c>
      <c r="P1341" s="847" t="s">
        <v>62</v>
      </c>
      <c r="Q1341" s="843" t="s">
        <v>315</v>
      </c>
      <c r="R1341" s="841"/>
      <c r="S1341" s="847"/>
      <c r="T1341" s="843"/>
    </row>
    <row r="1342" spans="1:20" ht="18" hidden="1" customHeight="1">
      <c r="A1342" s="840" t="str" cm="1">
        <f t="array" ref="A1342">IF(INDEX(r_ACTIVEROW,1,COUNTA(r_ACTIVEROW)-2)="N",
       INDEX(r_ACTIVEROW,1,COUNTA(r_ACTIVEROW))&amp;" "&amp;INDEX(r_ACTIVEROW,1,COUNTA(r_ACTIVEROW)-1),
       INDEX(r_ACTIVEROW,1,COUNTA(r_ACTIVEROW)-2)
      )</f>
        <v>DKA6410</v>
      </c>
      <c r="B1342" s="840" t="str" cm="1">
        <f t="array" ref="B1342">INDEX(r_ACTIVEROW,1,COUNTA(r_ACTIVEROW)-1)</f>
        <v>REAR WHEEL SIZE</v>
      </c>
      <c r="C1342" s="841" t="s">
        <v>620</v>
      </c>
      <c r="D1342" s="847" t="s">
        <v>619</v>
      </c>
      <c r="E1342" s="843" t="s">
        <v>621</v>
      </c>
      <c r="F1342" s="841" t="s">
        <v>115</v>
      </c>
      <c r="G1342" s="847" t="s">
        <v>616</v>
      </c>
      <c r="H1342" s="843" t="s">
        <v>410</v>
      </c>
      <c r="I1342" s="841" t="s">
        <v>144</v>
      </c>
      <c r="J1342" s="842" t="s">
        <v>617</v>
      </c>
      <c r="K1342" s="843" t="s">
        <v>380</v>
      </c>
      <c r="L1342" s="841" t="s">
        <v>189</v>
      </c>
      <c r="M1342" s="847" t="s">
        <v>614</v>
      </c>
      <c r="N1342" s="843" t="s">
        <v>454</v>
      </c>
      <c r="O1342" s="841" t="s">
        <v>230</v>
      </c>
      <c r="P1342" s="847" t="s">
        <v>62</v>
      </c>
      <c r="Q1342" s="843" t="s">
        <v>63</v>
      </c>
      <c r="R1342" s="841"/>
      <c r="S1342" s="847"/>
      <c r="T1342" s="843"/>
    </row>
    <row r="1343" spans="1:20" ht="18" hidden="1" customHeight="1">
      <c r="A1343" s="840" t="str" cm="1">
        <f t="array" ref="A1343">IF(INDEX(r_ACTIVEROW,1,COUNTA(r_ACTIVEROW)-2)="N",
       INDEX(r_ACTIVEROW,1,COUNTA(r_ACTIVEROW))&amp;" "&amp;INDEX(r_ACTIVEROW,1,COUNTA(r_ACTIVEROW)-1),
       INDEX(r_ACTIVEROW,1,COUNTA(r_ACTIVEROW)-2)
      )</f>
        <v>DKA6420</v>
      </c>
      <c r="B1343" s="840" t="str" cm="1">
        <f t="array" ref="B1343">INDEX(r_ACTIVEROW,1,COUNTA(r_ACTIVEROW)-1)</f>
        <v>REAR WHEEL SIZE</v>
      </c>
      <c r="C1343" s="841" t="s">
        <v>620</v>
      </c>
      <c r="D1343" s="847" t="s">
        <v>619</v>
      </c>
      <c r="E1343" s="843" t="s">
        <v>621</v>
      </c>
      <c r="F1343" s="841" t="s">
        <v>115</v>
      </c>
      <c r="G1343" s="847" t="s">
        <v>616</v>
      </c>
      <c r="H1343" s="843" t="s">
        <v>410</v>
      </c>
      <c r="I1343" s="841" t="s">
        <v>144</v>
      </c>
      <c r="J1343" s="842" t="s">
        <v>617</v>
      </c>
      <c r="K1343" s="843" t="s">
        <v>380</v>
      </c>
      <c r="L1343" s="841" t="s">
        <v>189</v>
      </c>
      <c r="M1343" s="847" t="s">
        <v>614</v>
      </c>
      <c r="N1343" s="843" t="s">
        <v>454</v>
      </c>
      <c r="O1343" s="841" t="s">
        <v>231</v>
      </c>
      <c r="P1343" s="847" t="s">
        <v>62</v>
      </c>
      <c r="Q1343" s="843" t="s">
        <v>64</v>
      </c>
      <c r="R1343" s="841"/>
      <c r="S1343" s="847"/>
      <c r="T1343" s="843"/>
    </row>
    <row r="1344" spans="1:20" ht="18" hidden="1" customHeight="1">
      <c r="A1344" s="840" t="str" cm="1">
        <f t="array" ref="A1344">IF(INDEX(r_ACTIVEROW,1,COUNTA(r_ACTIVEROW)-2)="N",
       INDEX(r_ACTIVEROW,1,COUNTA(r_ACTIVEROW))&amp;" "&amp;INDEX(r_ACTIVEROW,1,COUNTA(r_ACTIVEROW)-1),
       INDEX(r_ACTIVEROW,1,COUNTA(r_ACTIVEROW)-2)
      )</f>
        <v>DKA6430</v>
      </c>
      <c r="B1344" s="840" t="str" cm="1">
        <f t="array" ref="B1344">INDEX(r_ACTIVEROW,1,COUNTA(r_ACTIVEROW)-1)</f>
        <v>REAR WHEEL SIZE</v>
      </c>
      <c r="C1344" s="841" t="s">
        <v>620</v>
      </c>
      <c r="D1344" s="847" t="s">
        <v>619</v>
      </c>
      <c r="E1344" s="843" t="s">
        <v>621</v>
      </c>
      <c r="F1344" s="841" t="s">
        <v>115</v>
      </c>
      <c r="G1344" s="847" t="s">
        <v>616</v>
      </c>
      <c r="H1344" s="843" t="s">
        <v>410</v>
      </c>
      <c r="I1344" s="841" t="s">
        <v>144</v>
      </c>
      <c r="J1344" s="842" t="s">
        <v>617</v>
      </c>
      <c r="K1344" s="843" t="s">
        <v>380</v>
      </c>
      <c r="L1344" s="841" t="s">
        <v>189</v>
      </c>
      <c r="M1344" s="847" t="s">
        <v>614</v>
      </c>
      <c r="N1344" s="843" t="s">
        <v>454</v>
      </c>
      <c r="O1344" s="841" t="s">
        <v>334</v>
      </c>
      <c r="P1344" s="847" t="s">
        <v>62</v>
      </c>
      <c r="Q1344" s="843" t="s">
        <v>315</v>
      </c>
      <c r="R1344" s="841"/>
      <c r="S1344" s="847"/>
      <c r="T1344" s="843"/>
    </row>
    <row r="1345" spans="1:20" ht="18" hidden="1" customHeight="1">
      <c r="A1345" s="840" t="str" cm="1">
        <f t="array" ref="A1345">IF(INDEX(r_ACTIVEROW,1,COUNTA(r_ACTIVEROW)-2)="N",
       INDEX(r_ACTIVEROW,1,COUNTA(r_ACTIVEROW))&amp;" "&amp;INDEX(r_ACTIVEROW,1,COUNTA(r_ACTIVEROW)-1),
       INDEX(r_ACTIVEROW,1,COUNTA(r_ACTIVEROW)-2)
      )</f>
        <v>DKA6410</v>
      </c>
      <c r="B1345" s="840" t="str" cm="1">
        <f t="array" ref="B1345">INDEX(r_ACTIVEROW,1,COUNTA(r_ACTIVEROW)-1)</f>
        <v>REAR WHEEL SIZE</v>
      </c>
      <c r="C1345" s="841" t="s">
        <v>620</v>
      </c>
      <c r="D1345" s="847" t="s">
        <v>619</v>
      </c>
      <c r="E1345" s="843" t="s">
        <v>621</v>
      </c>
      <c r="F1345" s="841" t="s">
        <v>115</v>
      </c>
      <c r="G1345" s="847" t="s">
        <v>616</v>
      </c>
      <c r="H1345" s="843" t="s">
        <v>410</v>
      </c>
      <c r="I1345" s="841" t="s">
        <v>145</v>
      </c>
      <c r="J1345" s="842" t="s">
        <v>617</v>
      </c>
      <c r="K1345" s="843" t="s">
        <v>407</v>
      </c>
      <c r="L1345" s="841" t="s">
        <v>189</v>
      </c>
      <c r="M1345" s="847" t="s">
        <v>614</v>
      </c>
      <c r="N1345" s="843" t="s">
        <v>454</v>
      </c>
      <c r="O1345" s="841" t="s">
        <v>230</v>
      </c>
      <c r="P1345" s="847" t="s">
        <v>62</v>
      </c>
      <c r="Q1345" s="843" t="s">
        <v>63</v>
      </c>
      <c r="R1345" s="841"/>
      <c r="S1345" s="847"/>
      <c r="T1345" s="843"/>
    </row>
    <row r="1346" spans="1:20" ht="18" hidden="1" customHeight="1">
      <c r="A1346" s="840" t="str" cm="1">
        <f t="array" ref="A1346">IF(INDEX(r_ACTIVEROW,1,COUNTA(r_ACTIVEROW)-2)="N",
       INDEX(r_ACTIVEROW,1,COUNTA(r_ACTIVEROW))&amp;" "&amp;INDEX(r_ACTIVEROW,1,COUNTA(r_ACTIVEROW)-1),
       INDEX(r_ACTIVEROW,1,COUNTA(r_ACTIVEROW)-2)
      )</f>
        <v>DKA6420</v>
      </c>
      <c r="B1346" s="840" t="str" cm="1">
        <f t="array" ref="B1346">INDEX(r_ACTIVEROW,1,COUNTA(r_ACTIVEROW)-1)</f>
        <v>REAR WHEEL SIZE</v>
      </c>
      <c r="C1346" s="841" t="s">
        <v>620</v>
      </c>
      <c r="D1346" s="847" t="s">
        <v>619</v>
      </c>
      <c r="E1346" s="843" t="s">
        <v>621</v>
      </c>
      <c r="F1346" s="841" t="s">
        <v>115</v>
      </c>
      <c r="G1346" s="847" t="s">
        <v>616</v>
      </c>
      <c r="H1346" s="843" t="s">
        <v>410</v>
      </c>
      <c r="I1346" s="841" t="s">
        <v>145</v>
      </c>
      <c r="J1346" s="842" t="s">
        <v>617</v>
      </c>
      <c r="K1346" s="843" t="s">
        <v>407</v>
      </c>
      <c r="L1346" s="841" t="s">
        <v>189</v>
      </c>
      <c r="M1346" s="847" t="s">
        <v>614</v>
      </c>
      <c r="N1346" s="843" t="s">
        <v>454</v>
      </c>
      <c r="O1346" s="841" t="s">
        <v>231</v>
      </c>
      <c r="P1346" s="847" t="s">
        <v>62</v>
      </c>
      <c r="Q1346" s="843" t="s">
        <v>64</v>
      </c>
      <c r="R1346" s="841"/>
      <c r="S1346" s="847"/>
      <c r="T1346" s="843"/>
    </row>
    <row r="1347" spans="1:20" ht="18" hidden="1" customHeight="1">
      <c r="A1347" s="840" t="str" cm="1">
        <f t="array" ref="A1347">IF(INDEX(r_ACTIVEROW,1,COUNTA(r_ACTIVEROW)-2)="N",
       INDEX(r_ACTIVEROW,1,COUNTA(r_ACTIVEROW))&amp;" "&amp;INDEX(r_ACTIVEROW,1,COUNTA(r_ACTIVEROW)-1),
       INDEX(r_ACTIVEROW,1,COUNTA(r_ACTIVEROW)-2)
      )</f>
        <v>DKA6430</v>
      </c>
      <c r="B1347" s="840" t="str" cm="1">
        <f t="array" ref="B1347">INDEX(r_ACTIVEROW,1,COUNTA(r_ACTIVEROW)-1)</f>
        <v>REAR WHEEL SIZE</v>
      </c>
      <c r="C1347" s="841" t="s">
        <v>620</v>
      </c>
      <c r="D1347" s="847" t="s">
        <v>619</v>
      </c>
      <c r="E1347" s="843" t="s">
        <v>621</v>
      </c>
      <c r="F1347" s="841" t="s">
        <v>115</v>
      </c>
      <c r="G1347" s="847" t="s">
        <v>616</v>
      </c>
      <c r="H1347" s="843" t="s">
        <v>410</v>
      </c>
      <c r="I1347" s="841" t="s">
        <v>145</v>
      </c>
      <c r="J1347" s="842" t="s">
        <v>617</v>
      </c>
      <c r="K1347" s="843" t="s">
        <v>407</v>
      </c>
      <c r="L1347" s="841" t="s">
        <v>189</v>
      </c>
      <c r="M1347" s="847" t="s">
        <v>614</v>
      </c>
      <c r="N1347" s="843" t="s">
        <v>454</v>
      </c>
      <c r="O1347" s="841" t="s">
        <v>334</v>
      </c>
      <c r="P1347" s="847" t="s">
        <v>62</v>
      </c>
      <c r="Q1347" s="843" t="s">
        <v>315</v>
      </c>
      <c r="R1347" s="841"/>
      <c r="S1347" s="847"/>
      <c r="T1347" s="843"/>
    </row>
    <row r="1348" spans="1:20" ht="18" hidden="1" customHeight="1">
      <c r="A1348" s="840" t="str" cm="1">
        <f t="array" ref="A1348">IF(INDEX(r_ACTIVEROW,1,COUNTA(r_ACTIVEROW)-2)="N",
       INDEX(r_ACTIVEROW,1,COUNTA(r_ACTIVEROW))&amp;" "&amp;INDEX(r_ACTIVEROW,1,COUNTA(r_ACTIVEROW)-1),
       INDEX(r_ACTIVEROW,1,COUNTA(r_ACTIVEROW)-2)
      )</f>
        <v>DKA6410</v>
      </c>
      <c r="B1348" s="840" t="str" cm="1">
        <f t="array" ref="B1348">INDEX(r_ACTIVEROW,1,COUNTA(r_ACTIVEROW)-1)</f>
        <v>REAR WHEEL SIZE</v>
      </c>
      <c r="C1348" s="841" t="s">
        <v>620</v>
      </c>
      <c r="D1348" s="847" t="s">
        <v>619</v>
      </c>
      <c r="E1348" s="843" t="s">
        <v>621</v>
      </c>
      <c r="F1348" s="841" t="s">
        <v>115</v>
      </c>
      <c r="G1348" s="847" t="s">
        <v>616</v>
      </c>
      <c r="H1348" s="843" t="s">
        <v>410</v>
      </c>
      <c r="I1348" s="841" t="s">
        <v>146</v>
      </c>
      <c r="J1348" s="842" t="s">
        <v>617</v>
      </c>
      <c r="K1348" s="843" t="s">
        <v>381</v>
      </c>
      <c r="L1348" s="841" t="s">
        <v>189</v>
      </c>
      <c r="M1348" s="847" t="s">
        <v>614</v>
      </c>
      <c r="N1348" s="843" t="s">
        <v>454</v>
      </c>
      <c r="O1348" s="841" t="s">
        <v>230</v>
      </c>
      <c r="P1348" s="847" t="s">
        <v>62</v>
      </c>
      <c r="Q1348" s="843" t="s">
        <v>63</v>
      </c>
      <c r="R1348" s="841"/>
      <c r="S1348" s="847"/>
      <c r="T1348" s="843"/>
    </row>
    <row r="1349" spans="1:20" ht="18" hidden="1" customHeight="1">
      <c r="A1349" s="840" t="str" cm="1">
        <f t="array" ref="A1349">IF(INDEX(r_ACTIVEROW,1,COUNTA(r_ACTIVEROW)-2)="N",
       INDEX(r_ACTIVEROW,1,COUNTA(r_ACTIVEROW))&amp;" "&amp;INDEX(r_ACTIVEROW,1,COUNTA(r_ACTIVEROW)-1),
       INDEX(r_ACTIVEROW,1,COUNTA(r_ACTIVEROW)-2)
      )</f>
        <v>DKA6420</v>
      </c>
      <c r="B1349" s="840" t="str" cm="1">
        <f t="array" ref="B1349">INDEX(r_ACTIVEROW,1,COUNTA(r_ACTIVEROW)-1)</f>
        <v>REAR WHEEL SIZE</v>
      </c>
      <c r="C1349" s="841" t="s">
        <v>620</v>
      </c>
      <c r="D1349" s="847" t="s">
        <v>619</v>
      </c>
      <c r="E1349" s="843" t="s">
        <v>621</v>
      </c>
      <c r="F1349" s="841" t="s">
        <v>115</v>
      </c>
      <c r="G1349" s="847" t="s">
        <v>616</v>
      </c>
      <c r="H1349" s="843" t="s">
        <v>410</v>
      </c>
      <c r="I1349" s="841" t="s">
        <v>146</v>
      </c>
      <c r="J1349" s="842" t="s">
        <v>617</v>
      </c>
      <c r="K1349" s="843" t="s">
        <v>381</v>
      </c>
      <c r="L1349" s="841" t="s">
        <v>189</v>
      </c>
      <c r="M1349" s="847" t="s">
        <v>614</v>
      </c>
      <c r="N1349" s="843" t="s">
        <v>454</v>
      </c>
      <c r="O1349" s="841" t="s">
        <v>231</v>
      </c>
      <c r="P1349" s="847" t="s">
        <v>62</v>
      </c>
      <c r="Q1349" s="843" t="s">
        <v>64</v>
      </c>
      <c r="R1349" s="841"/>
      <c r="S1349" s="847"/>
      <c r="T1349" s="843"/>
    </row>
    <row r="1350" spans="1:20" ht="18" hidden="1" customHeight="1">
      <c r="A1350" s="840" t="str" cm="1">
        <f t="array" ref="A1350">IF(INDEX(r_ACTIVEROW,1,COUNTA(r_ACTIVEROW)-2)="N",
       INDEX(r_ACTIVEROW,1,COUNTA(r_ACTIVEROW))&amp;" "&amp;INDEX(r_ACTIVEROW,1,COUNTA(r_ACTIVEROW)-1),
       INDEX(r_ACTIVEROW,1,COUNTA(r_ACTIVEROW)-2)
      )</f>
        <v>DKA6430</v>
      </c>
      <c r="B1350" s="840" t="str" cm="1">
        <f t="array" ref="B1350">INDEX(r_ACTIVEROW,1,COUNTA(r_ACTIVEROW)-1)</f>
        <v>REAR WHEEL SIZE</v>
      </c>
      <c r="C1350" s="841" t="s">
        <v>620</v>
      </c>
      <c r="D1350" s="847" t="s">
        <v>619</v>
      </c>
      <c r="E1350" s="843" t="s">
        <v>621</v>
      </c>
      <c r="F1350" s="841" t="s">
        <v>115</v>
      </c>
      <c r="G1350" s="847" t="s">
        <v>616</v>
      </c>
      <c r="H1350" s="843" t="s">
        <v>410</v>
      </c>
      <c r="I1350" s="841" t="s">
        <v>146</v>
      </c>
      <c r="J1350" s="842" t="s">
        <v>617</v>
      </c>
      <c r="K1350" s="843" t="s">
        <v>381</v>
      </c>
      <c r="L1350" s="841" t="s">
        <v>189</v>
      </c>
      <c r="M1350" s="847" t="s">
        <v>614</v>
      </c>
      <c r="N1350" s="843" t="s">
        <v>454</v>
      </c>
      <c r="O1350" s="841" t="s">
        <v>334</v>
      </c>
      <c r="P1350" s="847" t="s">
        <v>62</v>
      </c>
      <c r="Q1350" s="843" t="s">
        <v>315</v>
      </c>
      <c r="R1350" s="841"/>
      <c r="S1350" s="847"/>
      <c r="T1350" s="843"/>
    </row>
    <row r="1351" spans="1:20" ht="18" hidden="1" customHeight="1">
      <c r="A1351" s="840" t="str" cm="1">
        <f t="array" ref="A1351">IF(INDEX(r_ACTIVEROW,1,COUNTA(r_ACTIVEROW)-2)="N",
       INDEX(r_ACTIVEROW,1,COUNTA(r_ACTIVEROW))&amp;" "&amp;INDEX(r_ACTIVEROW,1,COUNTA(r_ACTIVEROW)-1),
       INDEX(r_ACTIVEROW,1,COUNTA(r_ACTIVEROW)-2)
      )</f>
        <v>DKA6410</v>
      </c>
      <c r="B1351" s="840" t="str" cm="1">
        <f t="array" ref="B1351">INDEX(r_ACTIVEROW,1,COUNTA(r_ACTIVEROW)-1)</f>
        <v>REAR WHEEL SIZE</v>
      </c>
      <c r="C1351" s="841" t="s">
        <v>625</v>
      </c>
      <c r="D1351" s="847" t="s">
        <v>619</v>
      </c>
      <c r="E1351" s="843" t="s">
        <v>626</v>
      </c>
      <c r="F1351" s="841" t="s">
        <v>109</v>
      </c>
      <c r="G1351" s="847" t="s">
        <v>616</v>
      </c>
      <c r="H1351" s="843" t="s">
        <v>406</v>
      </c>
      <c r="I1351" s="841" t="s">
        <v>127</v>
      </c>
      <c r="J1351" s="842" t="s">
        <v>617</v>
      </c>
      <c r="K1351" s="843" t="s">
        <v>413</v>
      </c>
      <c r="L1351" s="841" t="s">
        <v>189</v>
      </c>
      <c r="M1351" s="847" t="s">
        <v>614</v>
      </c>
      <c r="N1351" s="843" t="s">
        <v>454</v>
      </c>
      <c r="O1351" s="841" t="s">
        <v>230</v>
      </c>
      <c r="P1351" s="847" t="s">
        <v>62</v>
      </c>
      <c r="Q1351" s="843" t="s">
        <v>63</v>
      </c>
      <c r="R1351" s="841"/>
      <c r="S1351" s="847"/>
      <c r="T1351" s="843"/>
    </row>
    <row r="1352" spans="1:20" ht="18" hidden="1" customHeight="1">
      <c r="A1352" s="840" t="str" cm="1">
        <f t="array" ref="A1352">IF(INDEX(r_ACTIVEROW,1,COUNTA(r_ACTIVEROW)-2)="N",
       INDEX(r_ACTIVEROW,1,COUNTA(r_ACTIVEROW))&amp;" "&amp;INDEX(r_ACTIVEROW,1,COUNTA(r_ACTIVEROW)-1),
       INDEX(r_ACTIVEROW,1,COUNTA(r_ACTIVEROW)-2)
      )</f>
        <v>DKA6420</v>
      </c>
      <c r="B1352" s="840" t="str" cm="1">
        <f t="array" ref="B1352">INDEX(r_ACTIVEROW,1,COUNTA(r_ACTIVEROW)-1)</f>
        <v>REAR WHEEL SIZE</v>
      </c>
      <c r="C1352" s="841" t="s">
        <v>625</v>
      </c>
      <c r="D1352" s="847" t="s">
        <v>619</v>
      </c>
      <c r="E1352" s="843" t="s">
        <v>626</v>
      </c>
      <c r="F1352" s="841" t="s">
        <v>109</v>
      </c>
      <c r="G1352" s="847" t="s">
        <v>616</v>
      </c>
      <c r="H1352" s="843" t="s">
        <v>406</v>
      </c>
      <c r="I1352" s="841" t="s">
        <v>127</v>
      </c>
      <c r="J1352" s="842" t="s">
        <v>617</v>
      </c>
      <c r="K1352" s="843" t="s">
        <v>413</v>
      </c>
      <c r="L1352" s="841" t="s">
        <v>189</v>
      </c>
      <c r="M1352" s="847" t="s">
        <v>614</v>
      </c>
      <c r="N1352" s="843" t="s">
        <v>454</v>
      </c>
      <c r="O1352" s="841" t="s">
        <v>231</v>
      </c>
      <c r="P1352" s="847" t="s">
        <v>62</v>
      </c>
      <c r="Q1352" s="843" t="s">
        <v>64</v>
      </c>
      <c r="R1352" s="841"/>
      <c r="S1352" s="847"/>
      <c r="T1352" s="843"/>
    </row>
    <row r="1353" spans="1:20" ht="18" hidden="1" customHeight="1">
      <c r="A1353" s="840" t="str" cm="1">
        <f t="array" ref="A1353">IF(INDEX(r_ACTIVEROW,1,COUNTA(r_ACTIVEROW)-2)="N",
       INDEX(r_ACTIVEROW,1,COUNTA(r_ACTIVEROW))&amp;" "&amp;INDEX(r_ACTIVEROW,1,COUNTA(r_ACTIVEROW)-1),
       INDEX(r_ACTIVEROW,1,COUNTA(r_ACTIVEROW)-2)
      )</f>
        <v>DKA6430</v>
      </c>
      <c r="B1353" s="840" t="str" cm="1">
        <f t="array" ref="B1353">INDEX(r_ACTIVEROW,1,COUNTA(r_ACTIVEROW)-1)</f>
        <v>REAR WHEEL SIZE</v>
      </c>
      <c r="C1353" s="841" t="s">
        <v>625</v>
      </c>
      <c r="D1353" s="847" t="s">
        <v>619</v>
      </c>
      <c r="E1353" s="843" t="s">
        <v>626</v>
      </c>
      <c r="F1353" s="841" t="s">
        <v>109</v>
      </c>
      <c r="G1353" s="847" t="s">
        <v>616</v>
      </c>
      <c r="H1353" s="843" t="s">
        <v>406</v>
      </c>
      <c r="I1353" s="841" t="s">
        <v>127</v>
      </c>
      <c r="J1353" s="842" t="s">
        <v>617</v>
      </c>
      <c r="K1353" s="843" t="s">
        <v>413</v>
      </c>
      <c r="L1353" s="841" t="s">
        <v>189</v>
      </c>
      <c r="M1353" s="847" t="s">
        <v>614</v>
      </c>
      <c r="N1353" s="843" t="s">
        <v>454</v>
      </c>
      <c r="O1353" s="841" t="s">
        <v>334</v>
      </c>
      <c r="P1353" s="847" t="s">
        <v>62</v>
      </c>
      <c r="Q1353" s="843" t="s">
        <v>315</v>
      </c>
      <c r="R1353" s="841"/>
      <c r="S1353" s="847"/>
      <c r="T1353" s="843"/>
    </row>
    <row r="1354" spans="1:20" ht="18" hidden="1" customHeight="1">
      <c r="A1354" s="840" t="str" cm="1">
        <f t="array" ref="A1354">IF(INDEX(r_ACTIVEROW,1,COUNTA(r_ACTIVEROW)-2)="N",
       INDEX(r_ACTIVEROW,1,COUNTA(r_ACTIVEROW))&amp;" "&amp;INDEX(r_ACTIVEROW,1,COUNTA(r_ACTIVEROW)-1),
       INDEX(r_ACTIVEROW,1,COUNTA(r_ACTIVEROW)-2)
      )</f>
        <v>DKA6410</v>
      </c>
      <c r="B1354" s="840" t="str" cm="1">
        <f t="array" ref="B1354">INDEX(r_ACTIVEROW,1,COUNTA(r_ACTIVEROW)-1)</f>
        <v>REAR WHEEL SIZE</v>
      </c>
      <c r="C1354" s="841" t="s">
        <v>625</v>
      </c>
      <c r="D1354" s="847" t="s">
        <v>619</v>
      </c>
      <c r="E1354" s="843" t="s">
        <v>626</v>
      </c>
      <c r="F1354" s="841" t="s">
        <v>109</v>
      </c>
      <c r="G1354" s="847" t="s">
        <v>616</v>
      </c>
      <c r="H1354" s="843" t="s">
        <v>406</v>
      </c>
      <c r="I1354" s="841" t="s">
        <v>128</v>
      </c>
      <c r="J1354" s="842" t="s">
        <v>617</v>
      </c>
      <c r="K1354" s="843" t="s">
        <v>397</v>
      </c>
      <c r="L1354" s="841" t="s">
        <v>189</v>
      </c>
      <c r="M1354" s="847" t="s">
        <v>614</v>
      </c>
      <c r="N1354" s="843" t="s">
        <v>454</v>
      </c>
      <c r="O1354" s="841" t="s">
        <v>230</v>
      </c>
      <c r="P1354" s="847" t="s">
        <v>62</v>
      </c>
      <c r="Q1354" s="843" t="s">
        <v>63</v>
      </c>
      <c r="R1354" s="841"/>
      <c r="S1354" s="847"/>
      <c r="T1354" s="843"/>
    </row>
    <row r="1355" spans="1:20" ht="18" hidden="1" customHeight="1">
      <c r="A1355" s="840" t="str" cm="1">
        <f t="array" ref="A1355">IF(INDEX(r_ACTIVEROW,1,COUNTA(r_ACTIVEROW)-2)="N",
       INDEX(r_ACTIVEROW,1,COUNTA(r_ACTIVEROW))&amp;" "&amp;INDEX(r_ACTIVEROW,1,COUNTA(r_ACTIVEROW)-1),
       INDEX(r_ACTIVEROW,1,COUNTA(r_ACTIVEROW)-2)
      )</f>
        <v>DKA6420</v>
      </c>
      <c r="B1355" s="840" t="str" cm="1">
        <f t="array" ref="B1355">INDEX(r_ACTIVEROW,1,COUNTA(r_ACTIVEROW)-1)</f>
        <v>REAR WHEEL SIZE</v>
      </c>
      <c r="C1355" s="841" t="s">
        <v>625</v>
      </c>
      <c r="D1355" s="847" t="s">
        <v>619</v>
      </c>
      <c r="E1355" s="843" t="s">
        <v>626</v>
      </c>
      <c r="F1355" s="841" t="s">
        <v>109</v>
      </c>
      <c r="G1355" s="847" t="s">
        <v>616</v>
      </c>
      <c r="H1355" s="843" t="s">
        <v>406</v>
      </c>
      <c r="I1355" s="841" t="s">
        <v>128</v>
      </c>
      <c r="J1355" s="842" t="s">
        <v>617</v>
      </c>
      <c r="K1355" s="843" t="s">
        <v>397</v>
      </c>
      <c r="L1355" s="841" t="s">
        <v>189</v>
      </c>
      <c r="M1355" s="847" t="s">
        <v>614</v>
      </c>
      <c r="N1355" s="843" t="s">
        <v>454</v>
      </c>
      <c r="O1355" s="841" t="s">
        <v>231</v>
      </c>
      <c r="P1355" s="847" t="s">
        <v>62</v>
      </c>
      <c r="Q1355" s="843" t="s">
        <v>64</v>
      </c>
      <c r="R1355" s="841"/>
      <c r="S1355" s="847"/>
      <c r="T1355" s="843"/>
    </row>
    <row r="1356" spans="1:20" ht="18" hidden="1" customHeight="1">
      <c r="A1356" s="840" t="str" cm="1">
        <f t="array" ref="A1356">IF(INDEX(r_ACTIVEROW,1,COUNTA(r_ACTIVEROW)-2)="N",
       INDEX(r_ACTIVEROW,1,COUNTA(r_ACTIVEROW))&amp;" "&amp;INDEX(r_ACTIVEROW,1,COUNTA(r_ACTIVEROW)-1),
       INDEX(r_ACTIVEROW,1,COUNTA(r_ACTIVEROW)-2)
      )</f>
        <v>DKA6430</v>
      </c>
      <c r="B1356" s="840" t="str" cm="1">
        <f t="array" ref="B1356">INDEX(r_ACTIVEROW,1,COUNTA(r_ACTIVEROW)-1)</f>
        <v>REAR WHEEL SIZE</v>
      </c>
      <c r="C1356" s="841" t="s">
        <v>625</v>
      </c>
      <c r="D1356" s="847" t="s">
        <v>619</v>
      </c>
      <c r="E1356" s="843" t="s">
        <v>626</v>
      </c>
      <c r="F1356" s="841" t="s">
        <v>109</v>
      </c>
      <c r="G1356" s="847" t="s">
        <v>616</v>
      </c>
      <c r="H1356" s="843" t="s">
        <v>406</v>
      </c>
      <c r="I1356" s="841" t="s">
        <v>128</v>
      </c>
      <c r="J1356" s="842" t="s">
        <v>617</v>
      </c>
      <c r="K1356" s="843" t="s">
        <v>397</v>
      </c>
      <c r="L1356" s="841" t="s">
        <v>189</v>
      </c>
      <c r="M1356" s="847" t="s">
        <v>614</v>
      </c>
      <c r="N1356" s="843" t="s">
        <v>454</v>
      </c>
      <c r="O1356" s="841" t="s">
        <v>334</v>
      </c>
      <c r="P1356" s="847" t="s">
        <v>62</v>
      </c>
      <c r="Q1356" s="843" t="s">
        <v>315</v>
      </c>
      <c r="R1356" s="841"/>
      <c r="S1356" s="847"/>
      <c r="T1356" s="843"/>
    </row>
    <row r="1357" spans="1:20" ht="18" hidden="1" customHeight="1">
      <c r="A1357" s="840" t="str" cm="1">
        <f t="array" ref="A1357">IF(INDEX(r_ACTIVEROW,1,COUNTA(r_ACTIVEROW)-2)="N",
       INDEX(r_ACTIVEROW,1,COUNTA(r_ACTIVEROW))&amp;" "&amp;INDEX(r_ACTIVEROW,1,COUNTA(r_ACTIVEROW)-1),
       INDEX(r_ACTIVEROW,1,COUNTA(r_ACTIVEROW)-2)
      )</f>
        <v>DKA6410</v>
      </c>
      <c r="B1357" s="840" t="str" cm="1">
        <f t="array" ref="B1357">INDEX(r_ACTIVEROW,1,COUNTA(r_ACTIVEROW)-1)</f>
        <v>REAR WHEEL SIZE</v>
      </c>
      <c r="C1357" s="841" t="s">
        <v>625</v>
      </c>
      <c r="D1357" s="847" t="s">
        <v>619</v>
      </c>
      <c r="E1357" s="843" t="s">
        <v>626</v>
      </c>
      <c r="F1357" s="841" t="s">
        <v>109</v>
      </c>
      <c r="G1357" s="847" t="s">
        <v>616</v>
      </c>
      <c r="H1357" s="843" t="s">
        <v>406</v>
      </c>
      <c r="I1357" s="841" t="s">
        <v>129</v>
      </c>
      <c r="J1357" s="842" t="s">
        <v>617</v>
      </c>
      <c r="K1357" s="843" t="s">
        <v>414</v>
      </c>
      <c r="L1357" s="841" t="s">
        <v>189</v>
      </c>
      <c r="M1357" s="847" t="s">
        <v>614</v>
      </c>
      <c r="N1357" s="843" t="s">
        <v>454</v>
      </c>
      <c r="O1357" s="841" t="s">
        <v>230</v>
      </c>
      <c r="P1357" s="847" t="s">
        <v>62</v>
      </c>
      <c r="Q1357" s="843" t="s">
        <v>63</v>
      </c>
      <c r="R1357" s="841"/>
      <c r="S1357" s="847"/>
      <c r="T1357" s="843"/>
    </row>
    <row r="1358" spans="1:20" ht="18" hidden="1" customHeight="1">
      <c r="A1358" s="840" t="str" cm="1">
        <f t="array" ref="A1358">IF(INDEX(r_ACTIVEROW,1,COUNTA(r_ACTIVEROW)-2)="N",
       INDEX(r_ACTIVEROW,1,COUNTA(r_ACTIVEROW))&amp;" "&amp;INDEX(r_ACTIVEROW,1,COUNTA(r_ACTIVEROW)-1),
       INDEX(r_ACTIVEROW,1,COUNTA(r_ACTIVEROW)-2)
      )</f>
        <v>DKA6420</v>
      </c>
      <c r="B1358" s="840" t="str" cm="1">
        <f t="array" ref="B1358">INDEX(r_ACTIVEROW,1,COUNTA(r_ACTIVEROW)-1)</f>
        <v>REAR WHEEL SIZE</v>
      </c>
      <c r="C1358" s="841" t="s">
        <v>625</v>
      </c>
      <c r="D1358" s="847" t="s">
        <v>619</v>
      </c>
      <c r="E1358" s="843" t="s">
        <v>626</v>
      </c>
      <c r="F1358" s="841" t="s">
        <v>109</v>
      </c>
      <c r="G1358" s="847" t="s">
        <v>616</v>
      </c>
      <c r="H1358" s="843" t="s">
        <v>406</v>
      </c>
      <c r="I1358" s="841" t="s">
        <v>129</v>
      </c>
      <c r="J1358" s="842" t="s">
        <v>617</v>
      </c>
      <c r="K1358" s="843" t="s">
        <v>414</v>
      </c>
      <c r="L1358" s="841" t="s">
        <v>189</v>
      </c>
      <c r="M1358" s="847" t="s">
        <v>614</v>
      </c>
      <c r="N1358" s="843" t="s">
        <v>454</v>
      </c>
      <c r="O1358" s="841" t="s">
        <v>231</v>
      </c>
      <c r="P1358" s="847" t="s">
        <v>62</v>
      </c>
      <c r="Q1358" s="843" t="s">
        <v>64</v>
      </c>
      <c r="R1358" s="841"/>
      <c r="S1358" s="847"/>
      <c r="T1358" s="843"/>
    </row>
    <row r="1359" spans="1:20" ht="18" hidden="1" customHeight="1">
      <c r="A1359" s="840" t="str" cm="1">
        <f t="array" ref="A1359">IF(INDEX(r_ACTIVEROW,1,COUNTA(r_ACTIVEROW)-2)="N",
       INDEX(r_ACTIVEROW,1,COUNTA(r_ACTIVEROW))&amp;" "&amp;INDEX(r_ACTIVEROW,1,COUNTA(r_ACTIVEROW)-1),
       INDEX(r_ACTIVEROW,1,COUNTA(r_ACTIVEROW)-2)
      )</f>
        <v>DKA6430</v>
      </c>
      <c r="B1359" s="840" t="str" cm="1">
        <f t="array" ref="B1359">INDEX(r_ACTIVEROW,1,COUNTA(r_ACTIVEROW)-1)</f>
        <v>REAR WHEEL SIZE</v>
      </c>
      <c r="C1359" s="841" t="s">
        <v>625</v>
      </c>
      <c r="D1359" s="847" t="s">
        <v>619</v>
      </c>
      <c r="E1359" s="843" t="s">
        <v>626</v>
      </c>
      <c r="F1359" s="841" t="s">
        <v>109</v>
      </c>
      <c r="G1359" s="847" t="s">
        <v>616</v>
      </c>
      <c r="H1359" s="843" t="s">
        <v>406</v>
      </c>
      <c r="I1359" s="841" t="s">
        <v>129</v>
      </c>
      <c r="J1359" s="842" t="s">
        <v>617</v>
      </c>
      <c r="K1359" s="843" t="s">
        <v>414</v>
      </c>
      <c r="L1359" s="841" t="s">
        <v>189</v>
      </c>
      <c r="M1359" s="847" t="s">
        <v>614</v>
      </c>
      <c r="N1359" s="843" t="s">
        <v>454</v>
      </c>
      <c r="O1359" s="841" t="s">
        <v>334</v>
      </c>
      <c r="P1359" s="847" t="s">
        <v>62</v>
      </c>
      <c r="Q1359" s="843" t="s">
        <v>315</v>
      </c>
      <c r="R1359" s="841"/>
      <c r="S1359" s="847"/>
      <c r="T1359" s="843"/>
    </row>
    <row r="1360" spans="1:20" ht="18" hidden="1" customHeight="1">
      <c r="A1360" s="840" t="str" cm="1">
        <f t="array" ref="A1360">IF(INDEX(r_ACTIVEROW,1,COUNTA(r_ACTIVEROW)-2)="N",
       INDEX(r_ACTIVEROW,1,COUNTA(r_ACTIVEROW))&amp;" "&amp;INDEX(r_ACTIVEROW,1,COUNTA(r_ACTIVEROW)-1),
       INDEX(r_ACTIVEROW,1,COUNTA(r_ACTIVEROW)-2)
      )</f>
        <v>DKA6410</v>
      </c>
      <c r="B1360" s="840" t="str" cm="1">
        <f t="array" ref="B1360">INDEX(r_ACTIVEROW,1,COUNTA(r_ACTIVEROW)-1)</f>
        <v>REAR WHEEL SIZE</v>
      </c>
      <c r="C1360" s="841" t="s">
        <v>625</v>
      </c>
      <c r="D1360" s="847" t="s">
        <v>619</v>
      </c>
      <c r="E1360" s="843" t="s">
        <v>626</v>
      </c>
      <c r="F1360" s="841" t="s">
        <v>109</v>
      </c>
      <c r="G1360" s="847" t="s">
        <v>616</v>
      </c>
      <c r="H1360" s="843" t="s">
        <v>406</v>
      </c>
      <c r="I1360" s="841" t="s">
        <v>130</v>
      </c>
      <c r="J1360" s="842" t="s">
        <v>617</v>
      </c>
      <c r="K1360" s="843" t="s">
        <v>373</v>
      </c>
      <c r="L1360" s="841" t="s">
        <v>189</v>
      </c>
      <c r="M1360" s="847" t="s">
        <v>614</v>
      </c>
      <c r="N1360" s="843" t="s">
        <v>454</v>
      </c>
      <c r="O1360" s="841" t="s">
        <v>230</v>
      </c>
      <c r="P1360" s="847" t="s">
        <v>62</v>
      </c>
      <c r="Q1360" s="843" t="s">
        <v>63</v>
      </c>
      <c r="R1360" s="841"/>
      <c r="S1360" s="847"/>
      <c r="T1360" s="843"/>
    </row>
    <row r="1361" spans="1:20" ht="18" hidden="1" customHeight="1">
      <c r="A1361" s="840" t="str" cm="1">
        <f t="array" ref="A1361">IF(INDEX(r_ACTIVEROW,1,COUNTA(r_ACTIVEROW)-2)="N",
       INDEX(r_ACTIVEROW,1,COUNTA(r_ACTIVEROW))&amp;" "&amp;INDEX(r_ACTIVEROW,1,COUNTA(r_ACTIVEROW)-1),
       INDEX(r_ACTIVEROW,1,COUNTA(r_ACTIVEROW)-2)
      )</f>
        <v>DKA6420</v>
      </c>
      <c r="B1361" s="840" t="str" cm="1">
        <f t="array" ref="B1361">INDEX(r_ACTIVEROW,1,COUNTA(r_ACTIVEROW)-1)</f>
        <v>REAR WHEEL SIZE</v>
      </c>
      <c r="C1361" s="841" t="s">
        <v>625</v>
      </c>
      <c r="D1361" s="847" t="s">
        <v>619</v>
      </c>
      <c r="E1361" s="843" t="s">
        <v>626</v>
      </c>
      <c r="F1361" s="841" t="s">
        <v>109</v>
      </c>
      <c r="G1361" s="847" t="s">
        <v>616</v>
      </c>
      <c r="H1361" s="843" t="s">
        <v>406</v>
      </c>
      <c r="I1361" s="841" t="s">
        <v>130</v>
      </c>
      <c r="J1361" s="842" t="s">
        <v>617</v>
      </c>
      <c r="K1361" s="843" t="s">
        <v>373</v>
      </c>
      <c r="L1361" s="841" t="s">
        <v>189</v>
      </c>
      <c r="M1361" s="847" t="s">
        <v>614</v>
      </c>
      <c r="N1361" s="843" t="s">
        <v>454</v>
      </c>
      <c r="O1361" s="841" t="s">
        <v>231</v>
      </c>
      <c r="P1361" s="847" t="s">
        <v>62</v>
      </c>
      <c r="Q1361" s="843" t="s">
        <v>64</v>
      </c>
      <c r="R1361" s="841"/>
      <c r="S1361" s="847"/>
      <c r="T1361" s="843"/>
    </row>
    <row r="1362" spans="1:20" ht="18" hidden="1" customHeight="1">
      <c r="A1362" s="840" t="str" cm="1">
        <f t="array" ref="A1362">IF(INDEX(r_ACTIVEROW,1,COUNTA(r_ACTIVEROW)-2)="N",
       INDEX(r_ACTIVEROW,1,COUNTA(r_ACTIVEROW))&amp;" "&amp;INDEX(r_ACTIVEROW,1,COUNTA(r_ACTIVEROW)-1),
       INDEX(r_ACTIVEROW,1,COUNTA(r_ACTIVEROW)-2)
      )</f>
        <v>DKA6430</v>
      </c>
      <c r="B1362" s="840" t="str" cm="1">
        <f t="array" ref="B1362">INDEX(r_ACTIVEROW,1,COUNTA(r_ACTIVEROW)-1)</f>
        <v>REAR WHEEL SIZE</v>
      </c>
      <c r="C1362" s="841" t="s">
        <v>625</v>
      </c>
      <c r="D1362" s="847" t="s">
        <v>619</v>
      </c>
      <c r="E1362" s="843" t="s">
        <v>626</v>
      </c>
      <c r="F1362" s="841" t="s">
        <v>109</v>
      </c>
      <c r="G1362" s="847" t="s">
        <v>616</v>
      </c>
      <c r="H1362" s="843" t="s">
        <v>406</v>
      </c>
      <c r="I1362" s="841" t="s">
        <v>130</v>
      </c>
      <c r="J1362" s="842" t="s">
        <v>617</v>
      </c>
      <c r="K1362" s="843" t="s">
        <v>373</v>
      </c>
      <c r="L1362" s="841" t="s">
        <v>189</v>
      </c>
      <c r="M1362" s="847" t="s">
        <v>614</v>
      </c>
      <c r="N1362" s="843" t="s">
        <v>454</v>
      </c>
      <c r="O1362" s="841" t="s">
        <v>334</v>
      </c>
      <c r="P1362" s="847" t="s">
        <v>62</v>
      </c>
      <c r="Q1362" s="843" t="s">
        <v>315</v>
      </c>
      <c r="R1362" s="841"/>
      <c r="S1362" s="847"/>
      <c r="T1362" s="843"/>
    </row>
    <row r="1363" spans="1:20" ht="18" hidden="1" customHeight="1">
      <c r="A1363" s="840" t="str" cm="1">
        <f t="array" ref="A1363">IF(INDEX(r_ACTIVEROW,1,COUNTA(r_ACTIVEROW)-2)="N",
       INDEX(r_ACTIVEROW,1,COUNTA(r_ACTIVEROW))&amp;" "&amp;INDEX(r_ACTIVEROW,1,COUNTA(r_ACTIVEROW)-1),
       INDEX(r_ACTIVEROW,1,COUNTA(r_ACTIVEROW)-2)
      )</f>
        <v>DKA6410</v>
      </c>
      <c r="B1363" s="840" t="str" cm="1">
        <f t="array" ref="B1363">INDEX(r_ACTIVEROW,1,COUNTA(r_ACTIVEROW)-1)</f>
        <v>REAR WHEEL SIZE</v>
      </c>
      <c r="C1363" s="841" t="s">
        <v>625</v>
      </c>
      <c r="D1363" s="847" t="s">
        <v>619</v>
      </c>
      <c r="E1363" s="843" t="s">
        <v>626</v>
      </c>
      <c r="F1363" s="841" t="s">
        <v>109</v>
      </c>
      <c r="G1363" s="847" t="s">
        <v>616</v>
      </c>
      <c r="H1363" s="843" t="s">
        <v>406</v>
      </c>
      <c r="I1363" s="841" t="s">
        <v>131</v>
      </c>
      <c r="J1363" s="842" t="s">
        <v>617</v>
      </c>
      <c r="K1363" s="843" t="s">
        <v>399</v>
      </c>
      <c r="L1363" s="841" t="s">
        <v>189</v>
      </c>
      <c r="M1363" s="847" t="s">
        <v>614</v>
      </c>
      <c r="N1363" s="843" t="s">
        <v>454</v>
      </c>
      <c r="O1363" s="841" t="s">
        <v>230</v>
      </c>
      <c r="P1363" s="847" t="s">
        <v>62</v>
      </c>
      <c r="Q1363" s="843" t="s">
        <v>63</v>
      </c>
      <c r="R1363" s="841"/>
      <c r="S1363" s="847"/>
      <c r="T1363" s="843"/>
    </row>
    <row r="1364" spans="1:20" ht="18" hidden="1" customHeight="1">
      <c r="A1364" s="840" t="str" cm="1">
        <f t="array" ref="A1364">IF(INDEX(r_ACTIVEROW,1,COUNTA(r_ACTIVEROW)-2)="N",
       INDEX(r_ACTIVEROW,1,COUNTA(r_ACTIVEROW))&amp;" "&amp;INDEX(r_ACTIVEROW,1,COUNTA(r_ACTIVEROW)-1),
       INDEX(r_ACTIVEROW,1,COUNTA(r_ACTIVEROW)-2)
      )</f>
        <v>DKA6420</v>
      </c>
      <c r="B1364" s="840" t="str" cm="1">
        <f t="array" ref="B1364">INDEX(r_ACTIVEROW,1,COUNTA(r_ACTIVEROW)-1)</f>
        <v>REAR WHEEL SIZE</v>
      </c>
      <c r="C1364" s="841" t="s">
        <v>625</v>
      </c>
      <c r="D1364" s="847" t="s">
        <v>619</v>
      </c>
      <c r="E1364" s="843" t="s">
        <v>626</v>
      </c>
      <c r="F1364" s="841" t="s">
        <v>109</v>
      </c>
      <c r="G1364" s="847" t="s">
        <v>616</v>
      </c>
      <c r="H1364" s="843" t="s">
        <v>406</v>
      </c>
      <c r="I1364" s="841" t="s">
        <v>131</v>
      </c>
      <c r="J1364" s="842" t="s">
        <v>617</v>
      </c>
      <c r="K1364" s="843" t="s">
        <v>399</v>
      </c>
      <c r="L1364" s="841" t="s">
        <v>189</v>
      </c>
      <c r="M1364" s="847" t="s">
        <v>614</v>
      </c>
      <c r="N1364" s="843" t="s">
        <v>454</v>
      </c>
      <c r="O1364" s="841" t="s">
        <v>231</v>
      </c>
      <c r="P1364" s="847" t="s">
        <v>62</v>
      </c>
      <c r="Q1364" s="843" t="s">
        <v>64</v>
      </c>
      <c r="R1364" s="841"/>
      <c r="S1364" s="847"/>
      <c r="T1364" s="843"/>
    </row>
    <row r="1365" spans="1:20" ht="18" hidden="1" customHeight="1">
      <c r="A1365" s="840" t="str" cm="1">
        <f t="array" ref="A1365">IF(INDEX(r_ACTIVEROW,1,COUNTA(r_ACTIVEROW)-2)="N",
       INDEX(r_ACTIVEROW,1,COUNTA(r_ACTIVEROW))&amp;" "&amp;INDEX(r_ACTIVEROW,1,COUNTA(r_ACTIVEROW)-1),
       INDEX(r_ACTIVEROW,1,COUNTA(r_ACTIVEROW)-2)
      )</f>
        <v>DKA6430</v>
      </c>
      <c r="B1365" s="840" t="str" cm="1">
        <f t="array" ref="B1365">INDEX(r_ACTIVEROW,1,COUNTA(r_ACTIVEROW)-1)</f>
        <v>REAR WHEEL SIZE</v>
      </c>
      <c r="C1365" s="841" t="s">
        <v>625</v>
      </c>
      <c r="D1365" s="847" t="s">
        <v>619</v>
      </c>
      <c r="E1365" s="843" t="s">
        <v>626</v>
      </c>
      <c r="F1365" s="841" t="s">
        <v>109</v>
      </c>
      <c r="G1365" s="847" t="s">
        <v>616</v>
      </c>
      <c r="H1365" s="843" t="s">
        <v>406</v>
      </c>
      <c r="I1365" s="841" t="s">
        <v>131</v>
      </c>
      <c r="J1365" s="842" t="s">
        <v>617</v>
      </c>
      <c r="K1365" s="843" t="s">
        <v>399</v>
      </c>
      <c r="L1365" s="841" t="s">
        <v>189</v>
      </c>
      <c r="M1365" s="847" t="s">
        <v>614</v>
      </c>
      <c r="N1365" s="843" t="s">
        <v>454</v>
      </c>
      <c r="O1365" s="841" t="s">
        <v>334</v>
      </c>
      <c r="P1365" s="847" t="s">
        <v>62</v>
      </c>
      <c r="Q1365" s="843" t="s">
        <v>315</v>
      </c>
      <c r="R1365" s="841"/>
      <c r="S1365" s="847"/>
      <c r="T1365" s="843"/>
    </row>
    <row r="1366" spans="1:20" ht="18" hidden="1" customHeight="1">
      <c r="A1366" s="840" t="str" cm="1">
        <f t="array" ref="A1366">IF(INDEX(r_ACTIVEROW,1,COUNTA(r_ACTIVEROW)-2)="N",
       INDEX(r_ACTIVEROW,1,COUNTA(r_ACTIVEROW))&amp;" "&amp;INDEX(r_ACTIVEROW,1,COUNTA(r_ACTIVEROW)-1),
       INDEX(r_ACTIVEROW,1,COUNTA(r_ACTIVEROW)-2)
      )</f>
        <v>DKA6410</v>
      </c>
      <c r="B1366" s="840" t="str" cm="1">
        <f t="array" ref="B1366">INDEX(r_ACTIVEROW,1,COUNTA(r_ACTIVEROW)-1)</f>
        <v>REAR WHEEL SIZE</v>
      </c>
      <c r="C1366" s="841" t="s">
        <v>625</v>
      </c>
      <c r="D1366" s="847" t="s">
        <v>619</v>
      </c>
      <c r="E1366" s="843" t="s">
        <v>626</v>
      </c>
      <c r="F1366" s="841" t="s">
        <v>109</v>
      </c>
      <c r="G1366" s="847" t="s">
        <v>616</v>
      </c>
      <c r="H1366" s="843" t="s">
        <v>406</v>
      </c>
      <c r="I1366" s="841" t="s">
        <v>132</v>
      </c>
      <c r="J1366" s="842" t="s">
        <v>617</v>
      </c>
      <c r="K1366" s="843" t="s">
        <v>374</v>
      </c>
      <c r="L1366" s="841" t="s">
        <v>189</v>
      </c>
      <c r="M1366" s="847" t="s">
        <v>614</v>
      </c>
      <c r="N1366" s="843" t="s">
        <v>454</v>
      </c>
      <c r="O1366" s="841" t="s">
        <v>230</v>
      </c>
      <c r="P1366" s="847" t="s">
        <v>62</v>
      </c>
      <c r="Q1366" s="843" t="s">
        <v>63</v>
      </c>
      <c r="R1366" s="841"/>
      <c r="S1366" s="847"/>
      <c r="T1366" s="843"/>
    </row>
    <row r="1367" spans="1:20" ht="18" hidden="1" customHeight="1">
      <c r="A1367" s="840" t="str" cm="1">
        <f t="array" ref="A1367">IF(INDEX(r_ACTIVEROW,1,COUNTA(r_ACTIVEROW)-2)="N",
       INDEX(r_ACTIVEROW,1,COUNTA(r_ACTIVEROW))&amp;" "&amp;INDEX(r_ACTIVEROW,1,COUNTA(r_ACTIVEROW)-1),
       INDEX(r_ACTIVEROW,1,COUNTA(r_ACTIVEROW)-2)
      )</f>
        <v>DKA6420</v>
      </c>
      <c r="B1367" s="840" t="str" cm="1">
        <f t="array" ref="B1367">INDEX(r_ACTIVEROW,1,COUNTA(r_ACTIVEROW)-1)</f>
        <v>REAR WHEEL SIZE</v>
      </c>
      <c r="C1367" s="841" t="s">
        <v>625</v>
      </c>
      <c r="D1367" s="847" t="s">
        <v>619</v>
      </c>
      <c r="E1367" s="843" t="s">
        <v>626</v>
      </c>
      <c r="F1367" s="841" t="s">
        <v>109</v>
      </c>
      <c r="G1367" s="847" t="s">
        <v>616</v>
      </c>
      <c r="H1367" s="843" t="s">
        <v>406</v>
      </c>
      <c r="I1367" s="841" t="s">
        <v>132</v>
      </c>
      <c r="J1367" s="842" t="s">
        <v>617</v>
      </c>
      <c r="K1367" s="843" t="s">
        <v>374</v>
      </c>
      <c r="L1367" s="841" t="s">
        <v>189</v>
      </c>
      <c r="M1367" s="847" t="s">
        <v>614</v>
      </c>
      <c r="N1367" s="843" t="s">
        <v>454</v>
      </c>
      <c r="O1367" s="841" t="s">
        <v>231</v>
      </c>
      <c r="P1367" s="847" t="s">
        <v>62</v>
      </c>
      <c r="Q1367" s="843" t="s">
        <v>64</v>
      </c>
      <c r="R1367" s="841"/>
      <c r="S1367" s="847"/>
      <c r="T1367" s="843"/>
    </row>
    <row r="1368" spans="1:20" ht="18" hidden="1" customHeight="1">
      <c r="A1368" s="840" t="str" cm="1">
        <f t="array" ref="A1368">IF(INDEX(r_ACTIVEROW,1,COUNTA(r_ACTIVEROW)-2)="N",
       INDEX(r_ACTIVEROW,1,COUNTA(r_ACTIVEROW))&amp;" "&amp;INDEX(r_ACTIVEROW,1,COUNTA(r_ACTIVEROW)-1),
       INDEX(r_ACTIVEROW,1,COUNTA(r_ACTIVEROW)-2)
      )</f>
        <v>DKA6430</v>
      </c>
      <c r="B1368" s="840" t="str" cm="1">
        <f t="array" ref="B1368">INDEX(r_ACTIVEROW,1,COUNTA(r_ACTIVEROW)-1)</f>
        <v>REAR WHEEL SIZE</v>
      </c>
      <c r="C1368" s="841" t="s">
        <v>625</v>
      </c>
      <c r="D1368" s="847" t="s">
        <v>619</v>
      </c>
      <c r="E1368" s="843" t="s">
        <v>626</v>
      </c>
      <c r="F1368" s="841" t="s">
        <v>109</v>
      </c>
      <c r="G1368" s="847" t="s">
        <v>616</v>
      </c>
      <c r="H1368" s="843" t="s">
        <v>406</v>
      </c>
      <c r="I1368" s="841" t="s">
        <v>132</v>
      </c>
      <c r="J1368" s="842" t="s">
        <v>617</v>
      </c>
      <c r="K1368" s="843" t="s">
        <v>374</v>
      </c>
      <c r="L1368" s="841" t="s">
        <v>189</v>
      </c>
      <c r="M1368" s="847" t="s">
        <v>614</v>
      </c>
      <c r="N1368" s="843" t="s">
        <v>454</v>
      </c>
      <c r="O1368" s="841" t="s">
        <v>334</v>
      </c>
      <c r="P1368" s="847" t="s">
        <v>62</v>
      </c>
      <c r="Q1368" s="843" t="s">
        <v>315</v>
      </c>
      <c r="R1368" s="841"/>
      <c r="S1368" s="847"/>
      <c r="T1368" s="843"/>
    </row>
    <row r="1369" spans="1:20" ht="18" hidden="1" customHeight="1">
      <c r="A1369" s="840" t="str" cm="1">
        <f t="array" ref="A1369">IF(INDEX(r_ACTIVEROW,1,COUNTA(r_ACTIVEROW)-2)="N",
       INDEX(r_ACTIVEROW,1,COUNTA(r_ACTIVEROW))&amp;" "&amp;INDEX(r_ACTIVEROW,1,COUNTA(r_ACTIVEROW)-1),
       INDEX(r_ACTIVEROW,1,COUNTA(r_ACTIVEROW)-2)
      )</f>
        <v>DKA6410</v>
      </c>
      <c r="B1369" s="840" t="str" cm="1">
        <f t="array" ref="B1369">INDEX(r_ACTIVEROW,1,COUNTA(r_ACTIVEROW)-1)</f>
        <v>REAR WHEEL SIZE</v>
      </c>
      <c r="C1369" s="841" t="s">
        <v>625</v>
      </c>
      <c r="D1369" s="847" t="s">
        <v>619</v>
      </c>
      <c r="E1369" s="843" t="s">
        <v>626</v>
      </c>
      <c r="F1369" s="841" t="s">
        <v>109</v>
      </c>
      <c r="G1369" s="847" t="s">
        <v>616</v>
      </c>
      <c r="H1369" s="843" t="s">
        <v>406</v>
      </c>
      <c r="I1369" s="841" t="s">
        <v>133</v>
      </c>
      <c r="J1369" s="842" t="s">
        <v>617</v>
      </c>
      <c r="K1369" s="843" t="s">
        <v>415</v>
      </c>
      <c r="L1369" s="841" t="s">
        <v>189</v>
      </c>
      <c r="M1369" s="847" t="s">
        <v>614</v>
      </c>
      <c r="N1369" s="843" t="s">
        <v>454</v>
      </c>
      <c r="O1369" s="841" t="s">
        <v>230</v>
      </c>
      <c r="P1369" s="847" t="s">
        <v>62</v>
      </c>
      <c r="Q1369" s="843" t="s">
        <v>63</v>
      </c>
      <c r="R1369" s="841"/>
      <c r="S1369" s="847"/>
      <c r="T1369" s="843"/>
    </row>
    <row r="1370" spans="1:20" ht="18" hidden="1" customHeight="1">
      <c r="A1370" s="840" t="str" cm="1">
        <f t="array" ref="A1370">IF(INDEX(r_ACTIVEROW,1,COUNTA(r_ACTIVEROW)-2)="N",
       INDEX(r_ACTIVEROW,1,COUNTA(r_ACTIVEROW))&amp;" "&amp;INDEX(r_ACTIVEROW,1,COUNTA(r_ACTIVEROW)-1),
       INDEX(r_ACTIVEROW,1,COUNTA(r_ACTIVEROW)-2)
      )</f>
        <v>DKA6420</v>
      </c>
      <c r="B1370" s="840" t="str" cm="1">
        <f t="array" ref="B1370">INDEX(r_ACTIVEROW,1,COUNTA(r_ACTIVEROW)-1)</f>
        <v>REAR WHEEL SIZE</v>
      </c>
      <c r="C1370" s="841" t="s">
        <v>625</v>
      </c>
      <c r="D1370" s="847" t="s">
        <v>619</v>
      </c>
      <c r="E1370" s="843" t="s">
        <v>626</v>
      </c>
      <c r="F1370" s="841" t="s">
        <v>109</v>
      </c>
      <c r="G1370" s="847" t="s">
        <v>616</v>
      </c>
      <c r="H1370" s="843" t="s">
        <v>406</v>
      </c>
      <c r="I1370" s="841" t="s">
        <v>133</v>
      </c>
      <c r="J1370" s="842" t="s">
        <v>617</v>
      </c>
      <c r="K1370" s="843" t="s">
        <v>415</v>
      </c>
      <c r="L1370" s="841" t="s">
        <v>189</v>
      </c>
      <c r="M1370" s="847" t="s">
        <v>614</v>
      </c>
      <c r="N1370" s="843" t="s">
        <v>454</v>
      </c>
      <c r="O1370" s="841" t="s">
        <v>231</v>
      </c>
      <c r="P1370" s="847" t="s">
        <v>62</v>
      </c>
      <c r="Q1370" s="843" t="s">
        <v>64</v>
      </c>
      <c r="R1370" s="841"/>
      <c r="S1370" s="847"/>
      <c r="T1370" s="843"/>
    </row>
    <row r="1371" spans="1:20" ht="18" hidden="1" customHeight="1">
      <c r="A1371" s="840" t="str" cm="1">
        <f t="array" ref="A1371">IF(INDEX(r_ACTIVEROW,1,COUNTA(r_ACTIVEROW)-2)="N",
       INDEX(r_ACTIVEROW,1,COUNTA(r_ACTIVEROW))&amp;" "&amp;INDEX(r_ACTIVEROW,1,COUNTA(r_ACTIVEROW)-1),
       INDEX(r_ACTIVEROW,1,COUNTA(r_ACTIVEROW)-2)
      )</f>
        <v>DKA6430</v>
      </c>
      <c r="B1371" s="840" t="str" cm="1">
        <f t="array" ref="B1371">INDEX(r_ACTIVEROW,1,COUNTA(r_ACTIVEROW)-1)</f>
        <v>REAR WHEEL SIZE</v>
      </c>
      <c r="C1371" s="841" t="s">
        <v>625</v>
      </c>
      <c r="D1371" s="847" t="s">
        <v>619</v>
      </c>
      <c r="E1371" s="843" t="s">
        <v>626</v>
      </c>
      <c r="F1371" s="841" t="s">
        <v>109</v>
      </c>
      <c r="G1371" s="847" t="s">
        <v>616</v>
      </c>
      <c r="H1371" s="843" t="s">
        <v>406</v>
      </c>
      <c r="I1371" s="841" t="s">
        <v>133</v>
      </c>
      <c r="J1371" s="842" t="s">
        <v>617</v>
      </c>
      <c r="K1371" s="843" t="s">
        <v>415</v>
      </c>
      <c r="L1371" s="841" t="s">
        <v>189</v>
      </c>
      <c r="M1371" s="847" t="s">
        <v>614</v>
      </c>
      <c r="N1371" s="843" t="s">
        <v>454</v>
      </c>
      <c r="O1371" s="841" t="s">
        <v>334</v>
      </c>
      <c r="P1371" s="847" t="s">
        <v>62</v>
      </c>
      <c r="Q1371" s="843" t="s">
        <v>315</v>
      </c>
      <c r="R1371" s="841"/>
      <c r="S1371" s="847"/>
      <c r="T1371" s="843"/>
    </row>
    <row r="1372" spans="1:20" ht="18" hidden="1" customHeight="1">
      <c r="A1372" s="840" t="str" cm="1">
        <f t="array" ref="A1372">IF(INDEX(r_ACTIVEROW,1,COUNTA(r_ACTIVEROW)-2)="N",
       INDEX(r_ACTIVEROW,1,COUNTA(r_ACTIVEROW))&amp;" "&amp;INDEX(r_ACTIVEROW,1,COUNTA(r_ACTIVEROW)-1),
       INDEX(r_ACTIVEROW,1,COUNTA(r_ACTIVEROW)-2)
      )</f>
        <v>DKA6410</v>
      </c>
      <c r="B1372" s="840" t="str" cm="1">
        <f t="array" ref="B1372">INDEX(r_ACTIVEROW,1,COUNTA(r_ACTIVEROW)-1)</f>
        <v>REAR WHEEL SIZE</v>
      </c>
      <c r="C1372" s="841" t="s">
        <v>625</v>
      </c>
      <c r="D1372" s="847" t="s">
        <v>619</v>
      </c>
      <c r="E1372" s="843" t="s">
        <v>626</v>
      </c>
      <c r="F1372" s="841" t="s">
        <v>109</v>
      </c>
      <c r="G1372" s="847" t="s">
        <v>616</v>
      </c>
      <c r="H1372" s="843" t="s">
        <v>406</v>
      </c>
      <c r="I1372" s="841" t="s">
        <v>134</v>
      </c>
      <c r="J1372" s="842" t="s">
        <v>617</v>
      </c>
      <c r="K1372" s="843" t="s">
        <v>375</v>
      </c>
      <c r="L1372" s="841" t="s">
        <v>189</v>
      </c>
      <c r="M1372" s="847" t="s">
        <v>614</v>
      </c>
      <c r="N1372" s="843" t="s">
        <v>454</v>
      </c>
      <c r="O1372" s="841" t="s">
        <v>230</v>
      </c>
      <c r="P1372" s="847" t="s">
        <v>62</v>
      </c>
      <c r="Q1372" s="843" t="s">
        <v>63</v>
      </c>
      <c r="R1372" s="841"/>
      <c r="S1372" s="847"/>
      <c r="T1372" s="843"/>
    </row>
    <row r="1373" spans="1:20" ht="18" hidden="1" customHeight="1">
      <c r="A1373" s="840" t="str" cm="1">
        <f t="array" ref="A1373">IF(INDEX(r_ACTIVEROW,1,COUNTA(r_ACTIVEROW)-2)="N",
       INDEX(r_ACTIVEROW,1,COUNTA(r_ACTIVEROW))&amp;" "&amp;INDEX(r_ACTIVEROW,1,COUNTA(r_ACTIVEROW)-1),
       INDEX(r_ACTIVEROW,1,COUNTA(r_ACTIVEROW)-2)
      )</f>
        <v>DKA6420</v>
      </c>
      <c r="B1373" s="840" t="str" cm="1">
        <f t="array" ref="B1373">INDEX(r_ACTIVEROW,1,COUNTA(r_ACTIVEROW)-1)</f>
        <v>REAR WHEEL SIZE</v>
      </c>
      <c r="C1373" s="841" t="s">
        <v>625</v>
      </c>
      <c r="D1373" s="847" t="s">
        <v>619</v>
      </c>
      <c r="E1373" s="843" t="s">
        <v>626</v>
      </c>
      <c r="F1373" s="841" t="s">
        <v>109</v>
      </c>
      <c r="G1373" s="847" t="s">
        <v>616</v>
      </c>
      <c r="H1373" s="843" t="s">
        <v>406</v>
      </c>
      <c r="I1373" s="841" t="s">
        <v>134</v>
      </c>
      <c r="J1373" s="842" t="s">
        <v>617</v>
      </c>
      <c r="K1373" s="843" t="s">
        <v>375</v>
      </c>
      <c r="L1373" s="841" t="s">
        <v>189</v>
      </c>
      <c r="M1373" s="847" t="s">
        <v>614</v>
      </c>
      <c r="N1373" s="843" t="s">
        <v>454</v>
      </c>
      <c r="O1373" s="841" t="s">
        <v>231</v>
      </c>
      <c r="P1373" s="847" t="s">
        <v>62</v>
      </c>
      <c r="Q1373" s="843" t="s">
        <v>64</v>
      </c>
      <c r="R1373" s="841"/>
      <c r="S1373" s="847"/>
      <c r="T1373" s="843"/>
    </row>
    <row r="1374" spans="1:20" ht="18" hidden="1" customHeight="1">
      <c r="A1374" s="840" t="str" cm="1">
        <f t="array" ref="A1374">IF(INDEX(r_ACTIVEROW,1,COUNTA(r_ACTIVEROW)-2)="N",
       INDEX(r_ACTIVEROW,1,COUNTA(r_ACTIVEROW))&amp;" "&amp;INDEX(r_ACTIVEROW,1,COUNTA(r_ACTIVEROW)-1),
       INDEX(r_ACTIVEROW,1,COUNTA(r_ACTIVEROW)-2)
      )</f>
        <v>DKA6430</v>
      </c>
      <c r="B1374" s="840" t="str" cm="1">
        <f t="array" ref="B1374">INDEX(r_ACTIVEROW,1,COUNTA(r_ACTIVEROW)-1)</f>
        <v>REAR WHEEL SIZE</v>
      </c>
      <c r="C1374" s="841" t="s">
        <v>625</v>
      </c>
      <c r="D1374" s="847" t="s">
        <v>619</v>
      </c>
      <c r="E1374" s="843" t="s">
        <v>626</v>
      </c>
      <c r="F1374" s="841" t="s">
        <v>109</v>
      </c>
      <c r="G1374" s="847" t="s">
        <v>616</v>
      </c>
      <c r="H1374" s="843" t="s">
        <v>406</v>
      </c>
      <c r="I1374" s="841" t="s">
        <v>134</v>
      </c>
      <c r="J1374" s="842" t="s">
        <v>617</v>
      </c>
      <c r="K1374" s="843" t="s">
        <v>375</v>
      </c>
      <c r="L1374" s="841" t="s">
        <v>189</v>
      </c>
      <c r="M1374" s="847" t="s">
        <v>614</v>
      </c>
      <c r="N1374" s="843" t="s">
        <v>454</v>
      </c>
      <c r="O1374" s="841" t="s">
        <v>334</v>
      </c>
      <c r="P1374" s="847" t="s">
        <v>62</v>
      </c>
      <c r="Q1374" s="843" t="s">
        <v>315</v>
      </c>
      <c r="R1374" s="841"/>
      <c r="S1374" s="847"/>
      <c r="T1374" s="843"/>
    </row>
    <row r="1375" spans="1:20" ht="18" hidden="1" customHeight="1">
      <c r="A1375" s="840" t="str" cm="1">
        <f t="array" ref="A1375">IF(INDEX(r_ACTIVEROW,1,COUNTA(r_ACTIVEROW)-2)="N",
       INDEX(r_ACTIVEROW,1,COUNTA(r_ACTIVEROW))&amp;" "&amp;INDEX(r_ACTIVEROW,1,COUNTA(r_ACTIVEROW)-1),
       INDEX(r_ACTIVEROW,1,COUNTA(r_ACTIVEROW)-2)
      )</f>
        <v>DKA6410</v>
      </c>
      <c r="B1375" s="840" t="str" cm="1">
        <f t="array" ref="B1375">INDEX(r_ACTIVEROW,1,COUNTA(r_ACTIVEROW)-1)</f>
        <v>REAR WHEEL SIZE</v>
      </c>
      <c r="C1375" s="841" t="s">
        <v>625</v>
      </c>
      <c r="D1375" s="847" t="s">
        <v>619</v>
      </c>
      <c r="E1375" s="843" t="s">
        <v>626</v>
      </c>
      <c r="F1375" s="841" t="s">
        <v>109</v>
      </c>
      <c r="G1375" s="847" t="s">
        <v>616</v>
      </c>
      <c r="H1375" s="843" t="s">
        <v>406</v>
      </c>
      <c r="I1375" s="841" t="s">
        <v>135</v>
      </c>
      <c r="J1375" s="842" t="s">
        <v>617</v>
      </c>
      <c r="K1375" s="843" t="s">
        <v>416</v>
      </c>
      <c r="L1375" s="841" t="s">
        <v>189</v>
      </c>
      <c r="M1375" s="847" t="s">
        <v>614</v>
      </c>
      <c r="N1375" s="843" t="s">
        <v>454</v>
      </c>
      <c r="O1375" s="841" t="s">
        <v>230</v>
      </c>
      <c r="P1375" s="847" t="s">
        <v>62</v>
      </c>
      <c r="Q1375" s="843" t="s">
        <v>63</v>
      </c>
      <c r="R1375" s="841"/>
      <c r="S1375" s="847"/>
      <c r="T1375" s="843"/>
    </row>
    <row r="1376" spans="1:20" ht="18" hidden="1" customHeight="1">
      <c r="A1376" s="840" t="str" cm="1">
        <f t="array" ref="A1376">IF(INDEX(r_ACTIVEROW,1,COUNTA(r_ACTIVEROW)-2)="N",
       INDEX(r_ACTIVEROW,1,COUNTA(r_ACTIVEROW))&amp;" "&amp;INDEX(r_ACTIVEROW,1,COUNTA(r_ACTIVEROW)-1),
       INDEX(r_ACTIVEROW,1,COUNTA(r_ACTIVEROW)-2)
      )</f>
        <v>DKA6420</v>
      </c>
      <c r="B1376" s="840" t="str" cm="1">
        <f t="array" ref="B1376">INDEX(r_ACTIVEROW,1,COUNTA(r_ACTIVEROW)-1)</f>
        <v>REAR WHEEL SIZE</v>
      </c>
      <c r="C1376" s="841" t="s">
        <v>625</v>
      </c>
      <c r="D1376" s="847" t="s">
        <v>619</v>
      </c>
      <c r="E1376" s="843" t="s">
        <v>626</v>
      </c>
      <c r="F1376" s="841" t="s">
        <v>109</v>
      </c>
      <c r="G1376" s="847" t="s">
        <v>616</v>
      </c>
      <c r="H1376" s="843" t="s">
        <v>406</v>
      </c>
      <c r="I1376" s="841" t="s">
        <v>135</v>
      </c>
      <c r="J1376" s="842" t="s">
        <v>617</v>
      </c>
      <c r="K1376" s="843" t="s">
        <v>416</v>
      </c>
      <c r="L1376" s="841" t="s">
        <v>189</v>
      </c>
      <c r="M1376" s="847" t="s">
        <v>614</v>
      </c>
      <c r="N1376" s="843" t="s">
        <v>454</v>
      </c>
      <c r="O1376" s="841" t="s">
        <v>231</v>
      </c>
      <c r="P1376" s="847" t="s">
        <v>62</v>
      </c>
      <c r="Q1376" s="843" t="s">
        <v>64</v>
      </c>
      <c r="R1376" s="841"/>
      <c r="S1376" s="847"/>
      <c r="T1376" s="843"/>
    </row>
    <row r="1377" spans="1:20" ht="18" hidden="1" customHeight="1">
      <c r="A1377" s="840" t="str" cm="1">
        <f t="array" ref="A1377">IF(INDEX(r_ACTIVEROW,1,COUNTA(r_ACTIVEROW)-2)="N",
       INDEX(r_ACTIVEROW,1,COUNTA(r_ACTIVEROW))&amp;" "&amp;INDEX(r_ACTIVEROW,1,COUNTA(r_ACTIVEROW)-1),
       INDEX(r_ACTIVEROW,1,COUNTA(r_ACTIVEROW)-2)
      )</f>
        <v>DKA6430</v>
      </c>
      <c r="B1377" s="840" t="str" cm="1">
        <f t="array" ref="B1377">INDEX(r_ACTIVEROW,1,COUNTA(r_ACTIVEROW)-1)</f>
        <v>REAR WHEEL SIZE</v>
      </c>
      <c r="C1377" s="841" t="s">
        <v>625</v>
      </c>
      <c r="D1377" s="847" t="s">
        <v>619</v>
      </c>
      <c r="E1377" s="843" t="s">
        <v>626</v>
      </c>
      <c r="F1377" s="841" t="s">
        <v>109</v>
      </c>
      <c r="G1377" s="847" t="s">
        <v>616</v>
      </c>
      <c r="H1377" s="843" t="s">
        <v>406</v>
      </c>
      <c r="I1377" s="841" t="s">
        <v>135</v>
      </c>
      <c r="J1377" s="842" t="s">
        <v>617</v>
      </c>
      <c r="K1377" s="843" t="s">
        <v>416</v>
      </c>
      <c r="L1377" s="841" t="s">
        <v>189</v>
      </c>
      <c r="M1377" s="847" t="s">
        <v>614</v>
      </c>
      <c r="N1377" s="843" t="s">
        <v>454</v>
      </c>
      <c r="O1377" s="841" t="s">
        <v>334</v>
      </c>
      <c r="P1377" s="847" t="s">
        <v>62</v>
      </c>
      <c r="Q1377" s="843" t="s">
        <v>315</v>
      </c>
      <c r="R1377" s="841"/>
      <c r="S1377" s="847"/>
      <c r="T1377" s="843"/>
    </row>
    <row r="1378" spans="1:20" ht="18" hidden="1" customHeight="1">
      <c r="A1378" s="840" t="str" cm="1">
        <f t="array" ref="A1378">IF(INDEX(r_ACTIVEROW,1,COUNTA(r_ACTIVEROW)-2)="N",
       INDEX(r_ACTIVEROW,1,COUNTA(r_ACTIVEROW))&amp;" "&amp;INDEX(r_ACTIVEROW,1,COUNTA(r_ACTIVEROW)-1),
       INDEX(r_ACTIVEROW,1,COUNTA(r_ACTIVEROW)-2)
      )</f>
        <v>DKA6410</v>
      </c>
      <c r="B1378" s="840" t="str" cm="1">
        <f t="array" ref="B1378">INDEX(r_ACTIVEROW,1,COUNTA(r_ACTIVEROW)-1)</f>
        <v>REAR WHEEL SIZE</v>
      </c>
      <c r="C1378" s="841" t="s">
        <v>625</v>
      </c>
      <c r="D1378" s="847" t="s">
        <v>619</v>
      </c>
      <c r="E1378" s="843" t="s">
        <v>626</v>
      </c>
      <c r="F1378" s="841" t="s">
        <v>109</v>
      </c>
      <c r="G1378" s="847" t="s">
        <v>616</v>
      </c>
      <c r="H1378" s="843" t="s">
        <v>406</v>
      </c>
      <c r="I1378" s="841" t="s">
        <v>136</v>
      </c>
      <c r="J1378" s="842" t="s">
        <v>617</v>
      </c>
      <c r="K1378" s="843" t="s">
        <v>376</v>
      </c>
      <c r="L1378" s="841" t="s">
        <v>189</v>
      </c>
      <c r="M1378" s="847" t="s">
        <v>614</v>
      </c>
      <c r="N1378" s="843" t="s">
        <v>454</v>
      </c>
      <c r="O1378" s="841" t="s">
        <v>230</v>
      </c>
      <c r="P1378" s="847" t="s">
        <v>62</v>
      </c>
      <c r="Q1378" s="843" t="s">
        <v>63</v>
      </c>
      <c r="R1378" s="841"/>
      <c r="S1378" s="847"/>
      <c r="T1378" s="843"/>
    </row>
    <row r="1379" spans="1:20" ht="18" hidden="1" customHeight="1">
      <c r="A1379" s="840" t="str" cm="1">
        <f t="array" ref="A1379">IF(INDEX(r_ACTIVEROW,1,COUNTA(r_ACTIVEROW)-2)="N",
       INDEX(r_ACTIVEROW,1,COUNTA(r_ACTIVEROW))&amp;" "&amp;INDEX(r_ACTIVEROW,1,COUNTA(r_ACTIVEROW)-1),
       INDEX(r_ACTIVEROW,1,COUNTA(r_ACTIVEROW)-2)
      )</f>
        <v>DKA6420</v>
      </c>
      <c r="B1379" s="840" t="str" cm="1">
        <f t="array" ref="B1379">INDEX(r_ACTIVEROW,1,COUNTA(r_ACTIVEROW)-1)</f>
        <v>REAR WHEEL SIZE</v>
      </c>
      <c r="C1379" s="841" t="s">
        <v>625</v>
      </c>
      <c r="D1379" s="847" t="s">
        <v>619</v>
      </c>
      <c r="E1379" s="843" t="s">
        <v>626</v>
      </c>
      <c r="F1379" s="841" t="s">
        <v>109</v>
      </c>
      <c r="G1379" s="847" t="s">
        <v>616</v>
      </c>
      <c r="H1379" s="843" t="s">
        <v>406</v>
      </c>
      <c r="I1379" s="841" t="s">
        <v>136</v>
      </c>
      <c r="J1379" s="842" t="s">
        <v>617</v>
      </c>
      <c r="K1379" s="843" t="s">
        <v>376</v>
      </c>
      <c r="L1379" s="841" t="s">
        <v>189</v>
      </c>
      <c r="M1379" s="847" t="s">
        <v>614</v>
      </c>
      <c r="N1379" s="843" t="s">
        <v>454</v>
      </c>
      <c r="O1379" s="841" t="s">
        <v>231</v>
      </c>
      <c r="P1379" s="847" t="s">
        <v>62</v>
      </c>
      <c r="Q1379" s="843" t="s">
        <v>64</v>
      </c>
      <c r="R1379" s="841"/>
      <c r="S1379" s="847"/>
      <c r="T1379" s="843"/>
    </row>
    <row r="1380" spans="1:20" ht="18" hidden="1" customHeight="1">
      <c r="A1380" s="840" t="str" cm="1">
        <f t="array" ref="A1380">IF(INDEX(r_ACTIVEROW,1,COUNTA(r_ACTIVEROW)-2)="N",
       INDEX(r_ACTIVEROW,1,COUNTA(r_ACTIVEROW))&amp;" "&amp;INDEX(r_ACTIVEROW,1,COUNTA(r_ACTIVEROW)-1),
       INDEX(r_ACTIVEROW,1,COUNTA(r_ACTIVEROW)-2)
      )</f>
        <v>DKA6430</v>
      </c>
      <c r="B1380" s="840" t="str" cm="1">
        <f t="array" ref="B1380">INDEX(r_ACTIVEROW,1,COUNTA(r_ACTIVEROW)-1)</f>
        <v>REAR WHEEL SIZE</v>
      </c>
      <c r="C1380" s="841" t="s">
        <v>625</v>
      </c>
      <c r="D1380" s="847" t="s">
        <v>619</v>
      </c>
      <c r="E1380" s="843" t="s">
        <v>626</v>
      </c>
      <c r="F1380" s="841" t="s">
        <v>109</v>
      </c>
      <c r="G1380" s="847" t="s">
        <v>616</v>
      </c>
      <c r="H1380" s="843" t="s">
        <v>406</v>
      </c>
      <c r="I1380" s="841" t="s">
        <v>136</v>
      </c>
      <c r="J1380" s="842" t="s">
        <v>617</v>
      </c>
      <c r="K1380" s="843" t="s">
        <v>376</v>
      </c>
      <c r="L1380" s="841" t="s">
        <v>189</v>
      </c>
      <c r="M1380" s="847" t="s">
        <v>614</v>
      </c>
      <c r="N1380" s="843" t="s">
        <v>454</v>
      </c>
      <c r="O1380" s="841" t="s">
        <v>334</v>
      </c>
      <c r="P1380" s="847" t="s">
        <v>62</v>
      </c>
      <c r="Q1380" s="843" t="s">
        <v>315</v>
      </c>
      <c r="R1380" s="841"/>
      <c r="S1380" s="847"/>
      <c r="T1380" s="843"/>
    </row>
    <row r="1381" spans="1:20" ht="18" hidden="1" customHeight="1">
      <c r="A1381" s="840" t="str" cm="1">
        <f t="array" ref="A1381">IF(INDEX(r_ACTIVEROW,1,COUNTA(r_ACTIVEROW)-2)="N",
       INDEX(r_ACTIVEROW,1,COUNTA(r_ACTIVEROW))&amp;" "&amp;INDEX(r_ACTIVEROW,1,COUNTA(r_ACTIVEROW)-1),
       INDEX(r_ACTIVEROW,1,COUNTA(r_ACTIVEROW)-2)
      )</f>
        <v>DKA6410</v>
      </c>
      <c r="B1381" s="840" t="str" cm="1">
        <f t="array" ref="B1381">INDEX(r_ACTIVEROW,1,COUNTA(r_ACTIVEROW)-1)</f>
        <v>REAR WHEEL SIZE</v>
      </c>
      <c r="C1381" s="841" t="s">
        <v>625</v>
      </c>
      <c r="D1381" s="847" t="s">
        <v>619</v>
      </c>
      <c r="E1381" s="843" t="s">
        <v>626</v>
      </c>
      <c r="F1381" s="841" t="s">
        <v>109</v>
      </c>
      <c r="G1381" s="847" t="s">
        <v>616</v>
      </c>
      <c r="H1381" s="843" t="s">
        <v>406</v>
      </c>
      <c r="I1381" s="841" t="s">
        <v>137</v>
      </c>
      <c r="J1381" s="842" t="s">
        <v>617</v>
      </c>
      <c r="K1381" s="843" t="s">
        <v>402</v>
      </c>
      <c r="L1381" s="841" t="s">
        <v>189</v>
      </c>
      <c r="M1381" s="847" t="s">
        <v>614</v>
      </c>
      <c r="N1381" s="843" t="s">
        <v>454</v>
      </c>
      <c r="O1381" s="841" t="s">
        <v>230</v>
      </c>
      <c r="P1381" s="847" t="s">
        <v>62</v>
      </c>
      <c r="Q1381" s="843" t="s">
        <v>63</v>
      </c>
      <c r="R1381" s="841"/>
      <c r="S1381" s="847"/>
      <c r="T1381" s="843"/>
    </row>
    <row r="1382" spans="1:20" ht="18" hidden="1" customHeight="1">
      <c r="A1382" s="840" t="str" cm="1">
        <f t="array" ref="A1382">IF(INDEX(r_ACTIVEROW,1,COUNTA(r_ACTIVEROW)-2)="N",
       INDEX(r_ACTIVEROW,1,COUNTA(r_ACTIVEROW))&amp;" "&amp;INDEX(r_ACTIVEROW,1,COUNTA(r_ACTIVEROW)-1),
       INDEX(r_ACTIVEROW,1,COUNTA(r_ACTIVEROW)-2)
      )</f>
        <v>DKA6420</v>
      </c>
      <c r="B1382" s="840" t="str" cm="1">
        <f t="array" ref="B1382">INDEX(r_ACTIVEROW,1,COUNTA(r_ACTIVEROW)-1)</f>
        <v>REAR WHEEL SIZE</v>
      </c>
      <c r="C1382" s="841" t="s">
        <v>625</v>
      </c>
      <c r="D1382" s="847" t="s">
        <v>619</v>
      </c>
      <c r="E1382" s="843" t="s">
        <v>626</v>
      </c>
      <c r="F1382" s="841" t="s">
        <v>109</v>
      </c>
      <c r="G1382" s="847" t="s">
        <v>616</v>
      </c>
      <c r="H1382" s="843" t="s">
        <v>406</v>
      </c>
      <c r="I1382" s="841" t="s">
        <v>137</v>
      </c>
      <c r="J1382" s="842" t="s">
        <v>617</v>
      </c>
      <c r="K1382" s="843" t="s">
        <v>402</v>
      </c>
      <c r="L1382" s="841" t="s">
        <v>189</v>
      </c>
      <c r="M1382" s="847" t="s">
        <v>614</v>
      </c>
      <c r="N1382" s="843" t="s">
        <v>454</v>
      </c>
      <c r="O1382" s="841" t="s">
        <v>231</v>
      </c>
      <c r="P1382" s="847" t="s">
        <v>62</v>
      </c>
      <c r="Q1382" s="843" t="s">
        <v>64</v>
      </c>
      <c r="R1382" s="841"/>
      <c r="S1382" s="847"/>
      <c r="T1382" s="843"/>
    </row>
    <row r="1383" spans="1:20" ht="18" hidden="1" customHeight="1">
      <c r="A1383" s="840" t="str" cm="1">
        <f t="array" ref="A1383">IF(INDEX(r_ACTIVEROW,1,COUNTA(r_ACTIVEROW)-2)="N",
       INDEX(r_ACTIVEROW,1,COUNTA(r_ACTIVEROW))&amp;" "&amp;INDEX(r_ACTIVEROW,1,COUNTA(r_ACTIVEROW)-1),
       INDEX(r_ACTIVEROW,1,COUNTA(r_ACTIVEROW)-2)
      )</f>
        <v>DKA6430</v>
      </c>
      <c r="B1383" s="840" t="str" cm="1">
        <f t="array" ref="B1383">INDEX(r_ACTIVEROW,1,COUNTA(r_ACTIVEROW)-1)</f>
        <v>REAR WHEEL SIZE</v>
      </c>
      <c r="C1383" s="841" t="s">
        <v>625</v>
      </c>
      <c r="D1383" s="847" t="s">
        <v>619</v>
      </c>
      <c r="E1383" s="843" t="s">
        <v>626</v>
      </c>
      <c r="F1383" s="841" t="s">
        <v>109</v>
      </c>
      <c r="G1383" s="847" t="s">
        <v>616</v>
      </c>
      <c r="H1383" s="843" t="s">
        <v>406</v>
      </c>
      <c r="I1383" s="841" t="s">
        <v>137</v>
      </c>
      <c r="J1383" s="842" t="s">
        <v>617</v>
      </c>
      <c r="K1383" s="843" t="s">
        <v>402</v>
      </c>
      <c r="L1383" s="841" t="s">
        <v>189</v>
      </c>
      <c r="M1383" s="847" t="s">
        <v>614</v>
      </c>
      <c r="N1383" s="843" t="s">
        <v>454</v>
      </c>
      <c r="O1383" s="841" t="s">
        <v>334</v>
      </c>
      <c r="P1383" s="847" t="s">
        <v>62</v>
      </c>
      <c r="Q1383" s="843" t="s">
        <v>315</v>
      </c>
      <c r="R1383" s="841"/>
      <c r="S1383" s="847"/>
      <c r="T1383" s="843"/>
    </row>
    <row r="1384" spans="1:20" ht="18" hidden="1" customHeight="1">
      <c r="A1384" s="840" t="str" cm="1">
        <f t="array" ref="A1384">IF(INDEX(r_ACTIVEROW,1,COUNTA(r_ACTIVEROW)-2)="N",
       INDEX(r_ACTIVEROW,1,COUNTA(r_ACTIVEROW))&amp;" "&amp;INDEX(r_ACTIVEROW,1,COUNTA(r_ACTIVEROW)-1),
       INDEX(r_ACTIVEROW,1,COUNTA(r_ACTIVEROW)-2)
      )</f>
        <v>DKA6410</v>
      </c>
      <c r="B1384" s="840" t="str" cm="1">
        <f t="array" ref="B1384">INDEX(r_ACTIVEROW,1,COUNTA(r_ACTIVEROW)-1)</f>
        <v>REAR WHEEL SIZE</v>
      </c>
      <c r="C1384" s="841" t="s">
        <v>625</v>
      </c>
      <c r="D1384" s="847" t="s">
        <v>619</v>
      </c>
      <c r="E1384" s="843" t="s">
        <v>626</v>
      </c>
      <c r="F1384" s="841" t="s">
        <v>109</v>
      </c>
      <c r="G1384" s="847" t="s">
        <v>616</v>
      </c>
      <c r="H1384" s="843" t="s">
        <v>406</v>
      </c>
      <c r="I1384" s="841" t="s">
        <v>138</v>
      </c>
      <c r="J1384" s="842" t="s">
        <v>617</v>
      </c>
      <c r="K1384" s="843" t="s">
        <v>377</v>
      </c>
      <c r="L1384" s="841" t="s">
        <v>189</v>
      </c>
      <c r="M1384" s="847" t="s">
        <v>614</v>
      </c>
      <c r="N1384" s="843" t="s">
        <v>454</v>
      </c>
      <c r="O1384" s="841" t="s">
        <v>230</v>
      </c>
      <c r="P1384" s="847" t="s">
        <v>62</v>
      </c>
      <c r="Q1384" s="843" t="s">
        <v>63</v>
      </c>
      <c r="R1384" s="841"/>
      <c r="S1384" s="847"/>
      <c r="T1384" s="843"/>
    </row>
    <row r="1385" spans="1:20" ht="18" hidden="1" customHeight="1">
      <c r="A1385" s="840" t="str" cm="1">
        <f t="array" ref="A1385">IF(INDEX(r_ACTIVEROW,1,COUNTA(r_ACTIVEROW)-2)="N",
       INDEX(r_ACTIVEROW,1,COUNTA(r_ACTIVEROW))&amp;" "&amp;INDEX(r_ACTIVEROW,1,COUNTA(r_ACTIVEROW)-1),
       INDEX(r_ACTIVEROW,1,COUNTA(r_ACTIVEROW)-2)
      )</f>
        <v>DKA6420</v>
      </c>
      <c r="B1385" s="840" t="str" cm="1">
        <f t="array" ref="B1385">INDEX(r_ACTIVEROW,1,COUNTA(r_ACTIVEROW)-1)</f>
        <v>REAR WHEEL SIZE</v>
      </c>
      <c r="C1385" s="841" t="s">
        <v>625</v>
      </c>
      <c r="D1385" s="847" t="s">
        <v>619</v>
      </c>
      <c r="E1385" s="843" t="s">
        <v>626</v>
      </c>
      <c r="F1385" s="841" t="s">
        <v>109</v>
      </c>
      <c r="G1385" s="847" t="s">
        <v>616</v>
      </c>
      <c r="H1385" s="843" t="s">
        <v>406</v>
      </c>
      <c r="I1385" s="841" t="s">
        <v>138</v>
      </c>
      <c r="J1385" s="842" t="s">
        <v>617</v>
      </c>
      <c r="K1385" s="843" t="s">
        <v>377</v>
      </c>
      <c r="L1385" s="841" t="s">
        <v>189</v>
      </c>
      <c r="M1385" s="847" t="s">
        <v>614</v>
      </c>
      <c r="N1385" s="843" t="s">
        <v>454</v>
      </c>
      <c r="O1385" s="841" t="s">
        <v>231</v>
      </c>
      <c r="P1385" s="847" t="s">
        <v>62</v>
      </c>
      <c r="Q1385" s="843" t="s">
        <v>64</v>
      </c>
      <c r="R1385" s="841"/>
      <c r="S1385" s="847"/>
      <c r="T1385" s="843"/>
    </row>
    <row r="1386" spans="1:20" ht="18" hidden="1" customHeight="1">
      <c r="A1386" s="840" t="str" cm="1">
        <f t="array" ref="A1386">IF(INDEX(r_ACTIVEROW,1,COUNTA(r_ACTIVEROW)-2)="N",
       INDEX(r_ACTIVEROW,1,COUNTA(r_ACTIVEROW))&amp;" "&amp;INDEX(r_ACTIVEROW,1,COUNTA(r_ACTIVEROW)-1),
       INDEX(r_ACTIVEROW,1,COUNTA(r_ACTIVEROW)-2)
      )</f>
        <v>DKA6430</v>
      </c>
      <c r="B1386" s="840" t="str" cm="1">
        <f t="array" ref="B1386">INDEX(r_ACTIVEROW,1,COUNTA(r_ACTIVEROW)-1)</f>
        <v>REAR WHEEL SIZE</v>
      </c>
      <c r="C1386" s="841" t="s">
        <v>625</v>
      </c>
      <c r="D1386" s="847" t="s">
        <v>619</v>
      </c>
      <c r="E1386" s="843" t="s">
        <v>626</v>
      </c>
      <c r="F1386" s="841" t="s">
        <v>109</v>
      </c>
      <c r="G1386" s="847" t="s">
        <v>616</v>
      </c>
      <c r="H1386" s="843" t="s">
        <v>406</v>
      </c>
      <c r="I1386" s="841" t="s">
        <v>138</v>
      </c>
      <c r="J1386" s="842" t="s">
        <v>617</v>
      </c>
      <c r="K1386" s="843" t="s">
        <v>377</v>
      </c>
      <c r="L1386" s="841" t="s">
        <v>189</v>
      </c>
      <c r="M1386" s="847" t="s">
        <v>614</v>
      </c>
      <c r="N1386" s="843" t="s">
        <v>454</v>
      </c>
      <c r="O1386" s="841" t="s">
        <v>334</v>
      </c>
      <c r="P1386" s="847" t="s">
        <v>62</v>
      </c>
      <c r="Q1386" s="843" t="s">
        <v>315</v>
      </c>
      <c r="R1386" s="841"/>
      <c r="S1386" s="847"/>
      <c r="T1386" s="843"/>
    </row>
    <row r="1387" spans="1:20" ht="18" hidden="1" customHeight="1">
      <c r="A1387" s="840" t="str" cm="1">
        <f t="array" ref="A1387">IF(INDEX(r_ACTIVEROW,1,COUNTA(r_ACTIVEROW)-2)="N",
       INDEX(r_ACTIVEROW,1,COUNTA(r_ACTIVEROW))&amp;" "&amp;INDEX(r_ACTIVEROW,1,COUNTA(r_ACTIVEROW)-1),
       INDEX(r_ACTIVEROW,1,COUNTA(r_ACTIVEROW)-2)
      )</f>
        <v>DKA6410</v>
      </c>
      <c r="B1387" s="840" t="str" cm="1">
        <f t="array" ref="B1387">INDEX(r_ACTIVEROW,1,COUNTA(r_ACTIVEROW)-1)</f>
        <v>REAR WHEEL SIZE</v>
      </c>
      <c r="C1387" s="841" t="s">
        <v>625</v>
      </c>
      <c r="D1387" s="847" t="s">
        <v>619</v>
      </c>
      <c r="E1387" s="843" t="s">
        <v>626</v>
      </c>
      <c r="F1387" s="841" t="s">
        <v>109</v>
      </c>
      <c r="G1387" s="847" t="s">
        <v>616</v>
      </c>
      <c r="H1387" s="843" t="s">
        <v>406</v>
      </c>
      <c r="I1387" s="841" t="s">
        <v>139</v>
      </c>
      <c r="J1387" s="842" t="s">
        <v>617</v>
      </c>
      <c r="K1387" s="843" t="s">
        <v>411</v>
      </c>
      <c r="L1387" s="841" t="s">
        <v>189</v>
      </c>
      <c r="M1387" s="847" t="s">
        <v>614</v>
      </c>
      <c r="N1387" s="843" t="s">
        <v>454</v>
      </c>
      <c r="O1387" s="841" t="s">
        <v>230</v>
      </c>
      <c r="P1387" s="847" t="s">
        <v>62</v>
      </c>
      <c r="Q1387" s="843" t="s">
        <v>63</v>
      </c>
      <c r="R1387" s="841"/>
      <c r="S1387" s="847"/>
      <c r="T1387" s="843"/>
    </row>
    <row r="1388" spans="1:20" ht="18" hidden="1" customHeight="1">
      <c r="A1388" s="840" t="str" cm="1">
        <f t="array" ref="A1388">IF(INDEX(r_ACTIVEROW,1,COUNTA(r_ACTIVEROW)-2)="N",
       INDEX(r_ACTIVEROW,1,COUNTA(r_ACTIVEROW))&amp;" "&amp;INDEX(r_ACTIVEROW,1,COUNTA(r_ACTIVEROW)-1),
       INDEX(r_ACTIVEROW,1,COUNTA(r_ACTIVEROW)-2)
      )</f>
        <v>DKA6420</v>
      </c>
      <c r="B1388" s="840" t="str" cm="1">
        <f t="array" ref="B1388">INDEX(r_ACTIVEROW,1,COUNTA(r_ACTIVEROW)-1)</f>
        <v>REAR WHEEL SIZE</v>
      </c>
      <c r="C1388" s="841" t="s">
        <v>625</v>
      </c>
      <c r="D1388" s="847" t="s">
        <v>619</v>
      </c>
      <c r="E1388" s="843" t="s">
        <v>626</v>
      </c>
      <c r="F1388" s="841" t="s">
        <v>109</v>
      </c>
      <c r="G1388" s="847" t="s">
        <v>616</v>
      </c>
      <c r="H1388" s="843" t="s">
        <v>406</v>
      </c>
      <c r="I1388" s="841" t="s">
        <v>139</v>
      </c>
      <c r="J1388" s="842" t="s">
        <v>617</v>
      </c>
      <c r="K1388" s="843" t="s">
        <v>411</v>
      </c>
      <c r="L1388" s="841" t="s">
        <v>189</v>
      </c>
      <c r="M1388" s="847" t="s">
        <v>614</v>
      </c>
      <c r="N1388" s="843" t="s">
        <v>454</v>
      </c>
      <c r="O1388" s="841" t="s">
        <v>231</v>
      </c>
      <c r="P1388" s="847" t="s">
        <v>62</v>
      </c>
      <c r="Q1388" s="843" t="s">
        <v>64</v>
      </c>
      <c r="R1388" s="841"/>
      <c r="S1388" s="847"/>
      <c r="T1388" s="843"/>
    </row>
    <row r="1389" spans="1:20" ht="18" hidden="1" customHeight="1">
      <c r="A1389" s="840" t="str" cm="1">
        <f t="array" ref="A1389">IF(INDEX(r_ACTIVEROW,1,COUNTA(r_ACTIVEROW)-2)="N",
       INDEX(r_ACTIVEROW,1,COUNTA(r_ACTIVEROW))&amp;" "&amp;INDEX(r_ACTIVEROW,1,COUNTA(r_ACTIVEROW)-1),
       INDEX(r_ACTIVEROW,1,COUNTA(r_ACTIVEROW)-2)
      )</f>
        <v>DKA6430</v>
      </c>
      <c r="B1389" s="840" t="str" cm="1">
        <f t="array" ref="B1389">INDEX(r_ACTIVEROW,1,COUNTA(r_ACTIVEROW)-1)</f>
        <v>REAR WHEEL SIZE</v>
      </c>
      <c r="C1389" s="841" t="s">
        <v>625</v>
      </c>
      <c r="D1389" s="847" t="s">
        <v>619</v>
      </c>
      <c r="E1389" s="843" t="s">
        <v>626</v>
      </c>
      <c r="F1389" s="841" t="s">
        <v>109</v>
      </c>
      <c r="G1389" s="847" t="s">
        <v>616</v>
      </c>
      <c r="H1389" s="843" t="s">
        <v>406</v>
      </c>
      <c r="I1389" s="841" t="s">
        <v>139</v>
      </c>
      <c r="J1389" s="842" t="s">
        <v>617</v>
      </c>
      <c r="K1389" s="843" t="s">
        <v>411</v>
      </c>
      <c r="L1389" s="841" t="s">
        <v>189</v>
      </c>
      <c r="M1389" s="847" t="s">
        <v>614</v>
      </c>
      <c r="N1389" s="843" t="s">
        <v>454</v>
      </c>
      <c r="O1389" s="841" t="s">
        <v>334</v>
      </c>
      <c r="P1389" s="847" t="s">
        <v>62</v>
      </c>
      <c r="Q1389" s="843" t="s">
        <v>315</v>
      </c>
      <c r="R1389" s="841"/>
      <c r="S1389" s="847"/>
      <c r="T1389" s="843"/>
    </row>
    <row r="1390" spans="1:20" ht="18" hidden="1" customHeight="1">
      <c r="A1390" s="840" t="str" cm="1">
        <f t="array" ref="A1390">IF(INDEX(r_ACTIVEROW,1,COUNTA(r_ACTIVEROW)-2)="N",
       INDEX(r_ACTIVEROW,1,COUNTA(r_ACTIVEROW))&amp;" "&amp;INDEX(r_ACTIVEROW,1,COUNTA(r_ACTIVEROW)-1),
       INDEX(r_ACTIVEROW,1,COUNTA(r_ACTIVEROW)-2)
      )</f>
        <v>DKA6410</v>
      </c>
      <c r="B1390" s="840" t="str" cm="1">
        <f t="array" ref="B1390">INDEX(r_ACTIVEROW,1,COUNTA(r_ACTIVEROW)-1)</f>
        <v>REAR WHEEL SIZE</v>
      </c>
      <c r="C1390" s="841" t="s">
        <v>625</v>
      </c>
      <c r="D1390" s="847" t="s">
        <v>619</v>
      </c>
      <c r="E1390" s="843" t="s">
        <v>626</v>
      </c>
      <c r="F1390" s="841" t="s">
        <v>109</v>
      </c>
      <c r="G1390" s="847" t="s">
        <v>616</v>
      </c>
      <c r="H1390" s="843" t="s">
        <v>406</v>
      </c>
      <c r="I1390" s="841" t="s">
        <v>140</v>
      </c>
      <c r="J1390" s="842" t="s">
        <v>617</v>
      </c>
      <c r="K1390" s="843" t="s">
        <v>378</v>
      </c>
      <c r="L1390" s="841" t="s">
        <v>189</v>
      </c>
      <c r="M1390" s="847" t="s">
        <v>614</v>
      </c>
      <c r="N1390" s="843" t="s">
        <v>454</v>
      </c>
      <c r="O1390" s="841" t="s">
        <v>230</v>
      </c>
      <c r="P1390" s="847" t="s">
        <v>62</v>
      </c>
      <c r="Q1390" s="843" t="s">
        <v>63</v>
      </c>
      <c r="R1390" s="841"/>
      <c r="S1390" s="847"/>
      <c r="T1390" s="843"/>
    </row>
    <row r="1391" spans="1:20" ht="18" hidden="1" customHeight="1">
      <c r="A1391" s="840" t="str" cm="1">
        <f t="array" ref="A1391">IF(INDEX(r_ACTIVEROW,1,COUNTA(r_ACTIVEROW)-2)="N",
       INDEX(r_ACTIVEROW,1,COUNTA(r_ACTIVEROW))&amp;" "&amp;INDEX(r_ACTIVEROW,1,COUNTA(r_ACTIVEROW)-1),
       INDEX(r_ACTIVEROW,1,COUNTA(r_ACTIVEROW)-2)
      )</f>
        <v>DKA6420</v>
      </c>
      <c r="B1391" s="840" t="str" cm="1">
        <f t="array" ref="B1391">INDEX(r_ACTIVEROW,1,COUNTA(r_ACTIVEROW)-1)</f>
        <v>REAR WHEEL SIZE</v>
      </c>
      <c r="C1391" s="841" t="s">
        <v>625</v>
      </c>
      <c r="D1391" s="847" t="s">
        <v>619</v>
      </c>
      <c r="E1391" s="843" t="s">
        <v>626</v>
      </c>
      <c r="F1391" s="841" t="s">
        <v>109</v>
      </c>
      <c r="G1391" s="847" t="s">
        <v>616</v>
      </c>
      <c r="H1391" s="843" t="s">
        <v>406</v>
      </c>
      <c r="I1391" s="841" t="s">
        <v>140</v>
      </c>
      <c r="J1391" s="842" t="s">
        <v>617</v>
      </c>
      <c r="K1391" s="843" t="s">
        <v>378</v>
      </c>
      <c r="L1391" s="841" t="s">
        <v>189</v>
      </c>
      <c r="M1391" s="847" t="s">
        <v>614</v>
      </c>
      <c r="N1391" s="843" t="s">
        <v>454</v>
      </c>
      <c r="O1391" s="841" t="s">
        <v>231</v>
      </c>
      <c r="P1391" s="847" t="s">
        <v>62</v>
      </c>
      <c r="Q1391" s="843" t="s">
        <v>64</v>
      </c>
      <c r="R1391" s="841"/>
      <c r="S1391" s="847"/>
      <c r="T1391" s="843"/>
    </row>
    <row r="1392" spans="1:20" ht="18" hidden="1" customHeight="1">
      <c r="A1392" s="840" t="str" cm="1">
        <f t="array" ref="A1392">IF(INDEX(r_ACTIVEROW,1,COUNTA(r_ACTIVEROW)-2)="N",
       INDEX(r_ACTIVEROW,1,COUNTA(r_ACTIVEROW))&amp;" "&amp;INDEX(r_ACTIVEROW,1,COUNTA(r_ACTIVEROW)-1),
       INDEX(r_ACTIVEROW,1,COUNTA(r_ACTIVEROW)-2)
      )</f>
        <v>DKA6430</v>
      </c>
      <c r="B1392" s="840" t="str" cm="1">
        <f t="array" ref="B1392">INDEX(r_ACTIVEROW,1,COUNTA(r_ACTIVEROW)-1)</f>
        <v>REAR WHEEL SIZE</v>
      </c>
      <c r="C1392" s="841" t="s">
        <v>625</v>
      </c>
      <c r="D1392" s="847" t="s">
        <v>619</v>
      </c>
      <c r="E1392" s="843" t="s">
        <v>626</v>
      </c>
      <c r="F1392" s="841" t="s">
        <v>109</v>
      </c>
      <c r="G1392" s="847" t="s">
        <v>616</v>
      </c>
      <c r="H1392" s="843" t="s">
        <v>406</v>
      </c>
      <c r="I1392" s="841" t="s">
        <v>140</v>
      </c>
      <c r="J1392" s="842" t="s">
        <v>617</v>
      </c>
      <c r="K1392" s="843" t="s">
        <v>378</v>
      </c>
      <c r="L1392" s="841" t="s">
        <v>189</v>
      </c>
      <c r="M1392" s="847" t="s">
        <v>614</v>
      </c>
      <c r="N1392" s="843" t="s">
        <v>454</v>
      </c>
      <c r="O1392" s="841" t="s">
        <v>334</v>
      </c>
      <c r="P1392" s="847" t="s">
        <v>62</v>
      </c>
      <c r="Q1392" s="843" t="s">
        <v>315</v>
      </c>
      <c r="R1392" s="841"/>
      <c r="S1392" s="847"/>
      <c r="T1392" s="843"/>
    </row>
    <row r="1393" spans="1:20" ht="18" hidden="1" customHeight="1">
      <c r="A1393" s="840" t="str" cm="1">
        <f t="array" ref="A1393">IF(INDEX(r_ACTIVEROW,1,COUNTA(r_ACTIVEROW)-2)="N",
       INDEX(r_ACTIVEROW,1,COUNTA(r_ACTIVEROW))&amp;" "&amp;INDEX(r_ACTIVEROW,1,COUNTA(r_ACTIVEROW)-1),
       INDEX(r_ACTIVEROW,1,COUNTA(r_ACTIVEROW)-2)
      )</f>
        <v>DKA6410</v>
      </c>
      <c r="B1393" s="840" t="str" cm="1">
        <f t="array" ref="B1393">INDEX(r_ACTIVEROW,1,COUNTA(r_ACTIVEROW)-1)</f>
        <v>REAR WHEEL SIZE</v>
      </c>
      <c r="C1393" s="841" t="s">
        <v>625</v>
      </c>
      <c r="D1393" s="847" t="s">
        <v>619</v>
      </c>
      <c r="E1393" s="843" t="s">
        <v>626</v>
      </c>
      <c r="F1393" s="841" t="s">
        <v>109</v>
      </c>
      <c r="G1393" s="847" t="s">
        <v>616</v>
      </c>
      <c r="H1393" s="843" t="s">
        <v>406</v>
      </c>
      <c r="I1393" s="841" t="s">
        <v>141</v>
      </c>
      <c r="J1393" s="842" t="s">
        <v>617</v>
      </c>
      <c r="K1393" s="843" t="s">
        <v>412</v>
      </c>
      <c r="L1393" s="841" t="s">
        <v>189</v>
      </c>
      <c r="M1393" s="847" t="s">
        <v>614</v>
      </c>
      <c r="N1393" s="843" t="s">
        <v>454</v>
      </c>
      <c r="O1393" s="841" t="s">
        <v>230</v>
      </c>
      <c r="P1393" s="847" t="s">
        <v>62</v>
      </c>
      <c r="Q1393" s="843" t="s">
        <v>63</v>
      </c>
      <c r="R1393" s="841"/>
      <c r="S1393" s="847"/>
      <c r="T1393" s="843"/>
    </row>
    <row r="1394" spans="1:20" ht="18" hidden="1" customHeight="1">
      <c r="A1394" s="840" t="str" cm="1">
        <f t="array" ref="A1394">IF(INDEX(r_ACTIVEROW,1,COUNTA(r_ACTIVEROW)-2)="N",
       INDEX(r_ACTIVEROW,1,COUNTA(r_ACTIVEROW))&amp;" "&amp;INDEX(r_ACTIVEROW,1,COUNTA(r_ACTIVEROW)-1),
       INDEX(r_ACTIVEROW,1,COUNTA(r_ACTIVEROW)-2)
      )</f>
        <v>DKA6420</v>
      </c>
      <c r="B1394" s="840" t="str" cm="1">
        <f t="array" ref="B1394">INDEX(r_ACTIVEROW,1,COUNTA(r_ACTIVEROW)-1)</f>
        <v>REAR WHEEL SIZE</v>
      </c>
      <c r="C1394" s="841" t="s">
        <v>625</v>
      </c>
      <c r="D1394" s="847" t="s">
        <v>619</v>
      </c>
      <c r="E1394" s="843" t="s">
        <v>626</v>
      </c>
      <c r="F1394" s="841" t="s">
        <v>109</v>
      </c>
      <c r="G1394" s="847" t="s">
        <v>616</v>
      </c>
      <c r="H1394" s="843" t="s">
        <v>406</v>
      </c>
      <c r="I1394" s="841" t="s">
        <v>141</v>
      </c>
      <c r="J1394" s="842" t="s">
        <v>617</v>
      </c>
      <c r="K1394" s="843" t="s">
        <v>412</v>
      </c>
      <c r="L1394" s="841" t="s">
        <v>189</v>
      </c>
      <c r="M1394" s="847" t="s">
        <v>614</v>
      </c>
      <c r="N1394" s="843" t="s">
        <v>454</v>
      </c>
      <c r="O1394" s="841" t="s">
        <v>231</v>
      </c>
      <c r="P1394" s="847" t="s">
        <v>62</v>
      </c>
      <c r="Q1394" s="843" t="s">
        <v>64</v>
      </c>
      <c r="R1394" s="841"/>
      <c r="S1394" s="847"/>
      <c r="T1394" s="843"/>
    </row>
    <row r="1395" spans="1:20" ht="18" hidden="1" customHeight="1">
      <c r="A1395" s="840" t="str" cm="1">
        <f t="array" ref="A1395">IF(INDEX(r_ACTIVEROW,1,COUNTA(r_ACTIVEROW)-2)="N",
       INDEX(r_ACTIVEROW,1,COUNTA(r_ACTIVEROW))&amp;" "&amp;INDEX(r_ACTIVEROW,1,COUNTA(r_ACTIVEROW)-1),
       INDEX(r_ACTIVEROW,1,COUNTA(r_ACTIVEROW)-2)
      )</f>
        <v>DKA6430</v>
      </c>
      <c r="B1395" s="840" t="str" cm="1">
        <f t="array" ref="B1395">INDEX(r_ACTIVEROW,1,COUNTA(r_ACTIVEROW)-1)</f>
        <v>REAR WHEEL SIZE</v>
      </c>
      <c r="C1395" s="841" t="s">
        <v>625</v>
      </c>
      <c r="D1395" s="847" t="s">
        <v>619</v>
      </c>
      <c r="E1395" s="843" t="s">
        <v>626</v>
      </c>
      <c r="F1395" s="841" t="s">
        <v>109</v>
      </c>
      <c r="G1395" s="847" t="s">
        <v>616</v>
      </c>
      <c r="H1395" s="843" t="s">
        <v>406</v>
      </c>
      <c r="I1395" s="841" t="s">
        <v>141</v>
      </c>
      <c r="J1395" s="842" t="s">
        <v>617</v>
      </c>
      <c r="K1395" s="843" t="s">
        <v>412</v>
      </c>
      <c r="L1395" s="841" t="s">
        <v>189</v>
      </c>
      <c r="M1395" s="847" t="s">
        <v>614</v>
      </c>
      <c r="N1395" s="843" t="s">
        <v>454</v>
      </c>
      <c r="O1395" s="841" t="s">
        <v>334</v>
      </c>
      <c r="P1395" s="847" t="s">
        <v>62</v>
      </c>
      <c r="Q1395" s="843" t="s">
        <v>315</v>
      </c>
      <c r="R1395" s="841"/>
      <c r="S1395" s="847"/>
      <c r="T1395" s="843"/>
    </row>
    <row r="1396" spans="1:20" ht="18" hidden="1" customHeight="1">
      <c r="A1396" s="840" t="str" cm="1">
        <f t="array" ref="A1396">IF(INDEX(r_ACTIVEROW,1,COUNTA(r_ACTIVEROW)-2)="N",
       INDEX(r_ACTIVEROW,1,COUNTA(r_ACTIVEROW))&amp;" "&amp;INDEX(r_ACTIVEROW,1,COUNTA(r_ACTIVEROW)-1),
       INDEX(r_ACTIVEROW,1,COUNTA(r_ACTIVEROW)-2)
      )</f>
        <v>DKA6410</v>
      </c>
      <c r="B1396" s="840" t="str" cm="1">
        <f t="array" ref="B1396">INDEX(r_ACTIVEROW,1,COUNTA(r_ACTIVEROW)-1)</f>
        <v>REAR WHEEL SIZE</v>
      </c>
      <c r="C1396" s="841" t="s">
        <v>625</v>
      </c>
      <c r="D1396" s="847" t="s">
        <v>619</v>
      </c>
      <c r="E1396" s="843" t="s">
        <v>626</v>
      </c>
      <c r="F1396" s="841" t="s">
        <v>109</v>
      </c>
      <c r="G1396" s="847" t="s">
        <v>616</v>
      </c>
      <c r="H1396" s="843" t="s">
        <v>406</v>
      </c>
      <c r="I1396" s="841" t="s">
        <v>142</v>
      </c>
      <c r="J1396" s="842" t="s">
        <v>617</v>
      </c>
      <c r="K1396" s="843" t="s">
        <v>379</v>
      </c>
      <c r="L1396" s="841" t="s">
        <v>189</v>
      </c>
      <c r="M1396" s="847" t="s">
        <v>614</v>
      </c>
      <c r="N1396" s="843" t="s">
        <v>454</v>
      </c>
      <c r="O1396" s="841" t="s">
        <v>230</v>
      </c>
      <c r="P1396" s="847" t="s">
        <v>62</v>
      </c>
      <c r="Q1396" s="843" t="s">
        <v>63</v>
      </c>
      <c r="R1396" s="841"/>
      <c r="S1396" s="847"/>
      <c r="T1396" s="843"/>
    </row>
    <row r="1397" spans="1:20" ht="18" hidden="1" customHeight="1">
      <c r="A1397" s="840" t="str" cm="1">
        <f t="array" ref="A1397">IF(INDEX(r_ACTIVEROW,1,COUNTA(r_ACTIVEROW)-2)="N",
       INDEX(r_ACTIVEROW,1,COUNTA(r_ACTIVEROW))&amp;" "&amp;INDEX(r_ACTIVEROW,1,COUNTA(r_ACTIVEROW)-1),
       INDEX(r_ACTIVEROW,1,COUNTA(r_ACTIVEROW)-2)
      )</f>
        <v>DKA6420</v>
      </c>
      <c r="B1397" s="840" t="str" cm="1">
        <f t="array" ref="B1397">INDEX(r_ACTIVEROW,1,COUNTA(r_ACTIVEROW)-1)</f>
        <v>REAR WHEEL SIZE</v>
      </c>
      <c r="C1397" s="841" t="s">
        <v>625</v>
      </c>
      <c r="D1397" s="847" t="s">
        <v>619</v>
      </c>
      <c r="E1397" s="843" t="s">
        <v>626</v>
      </c>
      <c r="F1397" s="841" t="s">
        <v>109</v>
      </c>
      <c r="G1397" s="847" t="s">
        <v>616</v>
      </c>
      <c r="H1397" s="843" t="s">
        <v>406</v>
      </c>
      <c r="I1397" s="841" t="s">
        <v>142</v>
      </c>
      <c r="J1397" s="842" t="s">
        <v>617</v>
      </c>
      <c r="K1397" s="843" t="s">
        <v>379</v>
      </c>
      <c r="L1397" s="841" t="s">
        <v>189</v>
      </c>
      <c r="M1397" s="847" t="s">
        <v>614</v>
      </c>
      <c r="N1397" s="843" t="s">
        <v>454</v>
      </c>
      <c r="O1397" s="841" t="s">
        <v>231</v>
      </c>
      <c r="P1397" s="847" t="s">
        <v>62</v>
      </c>
      <c r="Q1397" s="843" t="s">
        <v>64</v>
      </c>
      <c r="R1397" s="841"/>
      <c r="S1397" s="847"/>
      <c r="T1397" s="843"/>
    </row>
    <row r="1398" spans="1:20" ht="18" hidden="1" customHeight="1">
      <c r="A1398" s="840" t="str" cm="1">
        <f t="array" ref="A1398">IF(INDEX(r_ACTIVEROW,1,COUNTA(r_ACTIVEROW)-2)="N",
       INDEX(r_ACTIVEROW,1,COUNTA(r_ACTIVEROW))&amp;" "&amp;INDEX(r_ACTIVEROW,1,COUNTA(r_ACTIVEROW)-1),
       INDEX(r_ACTIVEROW,1,COUNTA(r_ACTIVEROW)-2)
      )</f>
        <v>DKA6430</v>
      </c>
      <c r="B1398" s="840" t="str" cm="1">
        <f t="array" ref="B1398">INDEX(r_ACTIVEROW,1,COUNTA(r_ACTIVEROW)-1)</f>
        <v>REAR WHEEL SIZE</v>
      </c>
      <c r="C1398" s="841" t="s">
        <v>625</v>
      </c>
      <c r="D1398" s="847" t="s">
        <v>619</v>
      </c>
      <c r="E1398" s="843" t="s">
        <v>626</v>
      </c>
      <c r="F1398" s="841" t="s">
        <v>109</v>
      </c>
      <c r="G1398" s="847" t="s">
        <v>616</v>
      </c>
      <c r="H1398" s="843" t="s">
        <v>406</v>
      </c>
      <c r="I1398" s="841" t="s">
        <v>142</v>
      </c>
      <c r="J1398" s="842" t="s">
        <v>617</v>
      </c>
      <c r="K1398" s="843" t="s">
        <v>379</v>
      </c>
      <c r="L1398" s="841" t="s">
        <v>189</v>
      </c>
      <c r="M1398" s="847" t="s">
        <v>614</v>
      </c>
      <c r="N1398" s="843" t="s">
        <v>454</v>
      </c>
      <c r="O1398" s="841" t="s">
        <v>334</v>
      </c>
      <c r="P1398" s="847" t="s">
        <v>62</v>
      </c>
      <c r="Q1398" s="843" t="s">
        <v>315</v>
      </c>
      <c r="R1398" s="841"/>
      <c r="S1398" s="847"/>
      <c r="T1398" s="843"/>
    </row>
    <row r="1399" spans="1:20" ht="18" hidden="1" customHeight="1">
      <c r="A1399" s="840" t="str" cm="1">
        <f t="array" ref="A1399">IF(INDEX(r_ACTIVEROW,1,COUNTA(r_ACTIVEROW)-2)="N",
       INDEX(r_ACTIVEROW,1,COUNTA(r_ACTIVEROW))&amp;" "&amp;INDEX(r_ACTIVEROW,1,COUNTA(r_ACTIVEROW)-1),
       INDEX(r_ACTIVEROW,1,COUNTA(r_ACTIVEROW)-2)
      )</f>
        <v>DKA6410</v>
      </c>
      <c r="B1399" s="840" t="str" cm="1">
        <f t="array" ref="B1399">INDEX(r_ACTIVEROW,1,COUNTA(r_ACTIVEROW)-1)</f>
        <v>REAR WHEEL SIZE</v>
      </c>
      <c r="C1399" s="841" t="s">
        <v>625</v>
      </c>
      <c r="D1399" s="847" t="s">
        <v>619</v>
      </c>
      <c r="E1399" s="843" t="s">
        <v>626</v>
      </c>
      <c r="F1399" s="841" t="s">
        <v>109</v>
      </c>
      <c r="G1399" s="847" t="s">
        <v>616</v>
      </c>
      <c r="H1399" s="843" t="s">
        <v>406</v>
      </c>
      <c r="I1399" s="841" t="s">
        <v>143</v>
      </c>
      <c r="J1399" s="842" t="s">
        <v>617</v>
      </c>
      <c r="K1399" s="843" t="s">
        <v>386</v>
      </c>
      <c r="L1399" s="841" t="s">
        <v>189</v>
      </c>
      <c r="M1399" s="847" t="s">
        <v>614</v>
      </c>
      <c r="N1399" s="843" t="s">
        <v>454</v>
      </c>
      <c r="O1399" s="841" t="s">
        <v>230</v>
      </c>
      <c r="P1399" s="847" t="s">
        <v>62</v>
      </c>
      <c r="Q1399" s="843" t="s">
        <v>63</v>
      </c>
      <c r="R1399" s="841"/>
      <c r="S1399" s="847"/>
      <c r="T1399" s="843"/>
    </row>
    <row r="1400" spans="1:20" ht="18" hidden="1" customHeight="1">
      <c r="A1400" s="840" t="str" cm="1">
        <f t="array" ref="A1400">IF(INDEX(r_ACTIVEROW,1,COUNTA(r_ACTIVEROW)-2)="N",
       INDEX(r_ACTIVEROW,1,COUNTA(r_ACTIVEROW))&amp;" "&amp;INDEX(r_ACTIVEROW,1,COUNTA(r_ACTIVEROW)-1),
       INDEX(r_ACTIVEROW,1,COUNTA(r_ACTIVEROW)-2)
      )</f>
        <v>DKA6420</v>
      </c>
      <c r="B1400" s="840" t="str" cm="1">
        <f t="array" ref="B1400">INDEX(r_ACTIVEROW,1,COUNTA(r_ACTIVEROW)-1)</f>
        <v>REAR WHEEL SIZE</v>
      </c>
      <c r="C1400" s="841" t="s">
        <v>625</v>
      </c>
      <c r="D1400" s="847" t="s">
        <v>619</v>
      </c>
      <c r="E1400" s="843" t="s">
        <v>626</v>
      </c>
      <c r="F1400" s="841" t="s">
        <v>109</v>
      </c>
      <c r="G1400" s="847" t="s">
        <v>616</v>
      </c>
      <c r="H1400" s="843" t="s">
        <v>406</v>
      </c>
      <c r="I1400" s="841" t="s">
        <v>143</v>
      </c>
      <c r="J1400" s="842" t="s">
        <v>617</v>
      </c>
      <c r="K1400" s="843" t="s">
        <v>386</v>
      </c>
      <c r="L1400" s="841" t="s">
        <v>189</v>
      </c>
      <c r="M1400" s="847" t="s">
        <v>614</v>
      </c>
      <c r="N1400" s="843" t="s">
        <v>454</v>
      </c>
      <c r="O1400" s="841" t="s">
        <v>231</v>
      </c>
      <c r="P1400" s="847" t="s">
        <v>62</v>
      </c>
      <c r="Q1400" s="843" t="s">
        <v>64</v>
      </c>
      <c r="R1400" s="841"/>
      <c r="S1400" s="847"/>
      <c r="T1400" s="843"/>
    </row>
    <row r="1401" spans="1:20" ht="18" hidden="1" customHeight="1">
      <c r="A1401" s="840" t="str" cm="1">
        <f t="array" ref="A1401">IF(INDEX(r_ACTIVEROW,1,COUNTA(r_ACTIVEROW)-2)="N",
       INDEX(r_ACTIVEROW,1,COUNTA(r_ACTIVEROW))&amp;" "&amp;INDEX(r_ACTIVEROW,1,COUNTA(r_ACTIVEROW)-1),
       INDEX(r_ACTIVEROW,1,COUNTA(r_ACTIVEROW)-2)
      )</f>
        <v>DKA6430</v>
      </c>
      <c r="B1401" s="840" t="str" cm="1">
        <f t="array" ref="B1401">INDEX(r_ACTIVEROW,1,COUNTA(r_ACTIVEROW)-1)</f>
        <v>REAR WHEEL SIZE</v>
      </c>
      <c r="C1401" s="841" t="s">
        <v>625</v>
      </c>
      <c r="D1401" s="847" t="s">
        <v>619</v>
      </c>
      <c r="E1401" s="843" t="s">
        <v>626</v>
      </c>
      <c r="F1401" s="841" t="s">
        <v>109</v>
      </c>
      <c r="G1401" s="847" t="s">
        <v>616</v>
      </c>
      <c r="H1401" s="843" t="s">
        <v>406</v>
      </c>
      <c r="I1401" s="841" t="s">
        <v>143</v>
      </c>
      <c r="J1401" s="842" t="s">
        <v>617</v>
      </c>
      <c r="K1401" s="843" t="s">
        <v>386</v>
      </c>
      <c r="L1401" s="841" t="s">
        <v>189</v>
      </c>
      <c r="M1401" s="847" t="s">
        <v>614</v>
      </c>
      <c r="N1401" s="843" t="s">
        <v>454</v>
      </c>
      <c r="O1401" s="841" t="s">
        <v>334</v>
      </c>
      <c r="P1401" s="847" t="s">
        <v>62</v>
      </c>
      <c r="Q1401" s="843" t="s">
        <v>315</v>
      </c>
      <c r="R1401" s="841"/>
      <c r="S1401" s="847"/>
      <c r="T1401" s="843"/>
    </row>
    <row r="1402" spans="1:20" ht="18" hidden="1" customHeight="1">
      <c r="A1402" s="840" t="str" cm="1">
        <f t="array" ref="A1402">IF(INDEX(r_ACTIVEROW,1,COUNTA(r_ACTIVEROW)-2)="N",
       INDEX(r_ACTIVEROW,1,COUNTA(r_ACTIVEROW))&amp;" "&amp;INDEX(r_ACTIVEROW,1,COUNTA(r_ACTIVEROW)-1),
       INDEX(r_ACTIVEROW,1,COUNTA(r_ACTIVEROW)-2)
      )</f>
        <v>DKA6410</v>
      </c>
      <c r="B1402" s="840" t="str" cm="1">
        <f t="array" ref="B1402">INDEX(r_ACTIVEROW,1,COUNTA(r_ACTIVEROW)-1)</f>
        <v>REAR WHEEL SIZE</v>
      </c>
      <c r="C1402" s="841" t="s">
        <v>625</v>
      </c>
      <c r="D1402" s="847" t="s">
        <v>619</v>
      </c>
      <c r="E1402" s="843" t="s">
        <v>626</v>
      </c>
      <c r="F1402" s="841" t="s">
        <v>109</v>
      </c>
      <c r="G1402" s="847" t="s">
        <v>616</v>
      </c>
      <c r="H1402" s="843" t="s">
        <v>406</v>
      </c>
      <c r="I1402" s="841" t="s">
        <v>144</v>
      </c>
      <c r="J1402" s="842" t="s">
        <v>617</v>
      </c>
      <c r="K1402" s="843" t="s">
        <v>380</v>
      </c>
      <c r="L1402" s="841" t="s">
        <v>189</v>
      </c>
      <c r="M1402" s="847" t="s">
        <v>614</v>
      </c>
      <c r="N1402" s="843" t="s">
        <v>454</v>
      </c>
      <c r="O1402" s="841" t="s">
        <v>230</v>
      </c>
      <c r="P1402" s="847" t="s">
        <v>62</v>
      </c>
      <c r="Q1402" s="843" t="s">
        <v>63</v>
      </c>
      <c r="R1402" s="841"/>
      <c r="S1402" s="847"/>
      <c r="T1402" s="843"/>
    </row>
    <row r="1403" spans="1:20" ht="18" hidden="1" customHeight="1">
      <c r="A1403" s="840" t="str" cm="1">
        <f t="array" ref="A1403">IF(INDEX(r_ACTIVEROW,1,COUNTA(r_ACTIVEROW)-2)="N",
       INDEX(r_ACTIVEROW,1,COUNTA(r_ACTIVEROW))&amp;" "&amp;INDEX(r_ACTIVEROW,1,COUNTA(r_ACTIVEROW)-1),
       INDEX(r_ACTIVEROW,1,COUNTA(r_ACTIVEROW)-2)
      )</f>
        <v>DKA6420</v>
      </c>
      <c r="B1403" s="840" t="str" cm="1">
        <f t="array" ref="B1403">INDEX(r_ACTIVEROW,1,COUNTA(r_ACTIVEROW)-1)</f>
        <v>REAR WHEEL SIZE</v>
      </c>
      <c r="C1403" s="841" t="s">
        <v>625</v>
      </c>
      <c r="D1403" s="847" t="s">
        <v>619</v>
      </c>
      <c r="E1403" s="843" t="s">
        <v>626</v>
      </c>
      <c r="F1403" s="841" t="s">
        <v>109</v>
      </c>
      <c r="G1403" s="847" t="s">
        <v>616</v>
      </c>
      <c r="H1403" s="843" t="s">
        <v>406</v>
      </c>
      <c r="I1403" s="841" t="s">
        <v>144</v>
      </c>
      <c r="J1403" s="842" t="s">
        <v>617</v>
      </c>
      <c r="K1403" s="843" t="s">
        <v>380</v>
      </c>
      <c r="L1403" s="841" t="s">
        <v>189</v>
      </c>
      <c r="M1403" s="847" t="s">
        <v>614</v>
      </c>
      <c r="N1403" s="843" t="s">
        <v>454</v>
      </c>
      <c r="O1403" s="841" t="s">
        <v>231</v>
      </c>
      <c r="P1403" s="847" t="s">
        <v>62</v>
      </c>
      <c r="Q1403" s="843" t="s">
        <v>64</v>
      </c>
      <c r="R1403" s="841"/>
      <c r="S1403" s="847"/>
      <c r="T1403" s="843"/>
    </row>
    <row r="1404" spans="1:20" ht="18" hidden="1" customHeight="1">
      <c r="A1404" s="840" t="str" cm="1">
        <f t="array" ref="A1404">IF(INDEX(r_ACTIVEROW,1,COUNTA(r_ACTIVEROW)-2)="N",
       INDEX(r_ACTIVEROW,1,COUNTA(r_ACTIVEROW))&amp;" "&amp;INDEX(r_ACTIVEROW,1,COUNTA(r_ACTIVEROW)-1),
       INDEX(r_ACTIVEROW,1,COUNTA(r_ACTIVEROW)-2)
      )</f>
        <v>DKA6430</v>
      </c>
      <c r="B1404" s="840" t="str" cm="1">
        <f t="array" ref="B1404">INDEX(r_ACTIVEROW,1,COUNTA(r_ACTIVEROW)-1)</f>
        <v>REAR WHEEL SIZE</v>
      </c>
      <c r="C1404" s="841" t="s">
        <v>625</v>
      </c>
      <c r="D1404" s="847" t="s">
        <v>619</v>
      </c>
      <c r="E1404" s="843" t="s">
        <v>626</v>
      </c>
      <c r="F1404" s="841" t="s">
        <v>109</v>
      </c>
      <c r="G1404" s="847" t="s">
        <v>616</v>
      </c>
      <c r="H1404" s="843" t="s">
        <v>406</v>
      </c>
      <c r="I1404" s="841" t="s">
        <v>144</v>
      </c>
      <c r="J1404" s="842" t="s">
        <v>617</v>
      </c>
      <c r="K1404" s="843" t="s">
        <v>380</v>
      </c>
      <c r="L1404" s="841" t="s">
        <v>189</v>
      </c>
      <c r="M1404" s="847" t="s">
        <v>614</v>
      </c>
      <c r="N1404" s="843" t="s">
        <v>454</v>
      </c>
      <c r="O1404" s="841" t="s">
        <v>334</v>
      </c>
      <c r="P1404" s="847" t="s">
        <v>62</v>
      </c>
      <c r="Q1404" s="843" t="s">
        <v>315</v>
      </c>
      <c r="R1404" s="841"/>
      <c r="S1404" s="847"/>
      <c r="T1404" s="843"/>
    </row>
    <row r="1405" spans="1:20" ht="18" hidden="1" customHeight="1">
      <c r="A1405" s="840" t="str" cm="1">
        <f t="array" ref="A1405">IF(INDEX(r_ACTIVEROW,1,COUNTA(r_ACTIVEROW)-2)="N",
       INDEX(r_ACTIVEROW,1,COUNTA(r_ACTIVEROW))&amp;" "&amp;INDEX(r_ACTIVEROW,1,COUNTA(r_ACTIVEROW)-1),
       INDEX(r_ACTIVEROW,1,COUNTA(r_ACTIVEROW)-2)
      )</f>
        <v>DKA6410</v>
      </c>
      <c r="B1405" s="840" t="str" cm="1">
        <f t="array" ref="B1405">INDEX(r_ACTIVEROW,1,COUNTA(r_ACTIVEROW)-1)</f>
        <v>REAR WHEEL SIZE</v>
      </c>
      <c r="C1405" s="841" t="s">
        <v>625</v>
      </c>
      <c r="D1405" s="847" t="s">
        <v>619</v>
      </c>
      <c r="E1405" s="843" t="s">
        <v>626</v>
      </c>
      <c r="F1405" s="841" t="s">
        <v>109</v>
      </c>
      <c r="G1405" s="847" t="s">
        <v>616</v>
      </c>
      <c r="H1405" s="843" t="s">
        <v>406</v>
      </c>
      <c r="I1405" s="841" t="s">
        <v>145</v>
      </c>
      <c r="J1405" s="842" t="s">
        <v>617</v>
      </c>
      <c r="K1405" s="843" t="s">
        <v>407</v>
      </c>
      <c r="L1405" s="841" t="s">
        <v>189</v>
      </c>
      <c r="M1405" s="847" t="s">
        <v>614</v>
      </c>
      <c r="N1405" s="843" t="s">
        <v>454</v>
      </c>
      <c r="O1405" s="841" t="s">
        <v>230</v>
      </c>
      <c r="P1405" s="847" t="s">
        <v>62</v>
      </c>
      <c r="Q1405" s="843" t="s">
        <v>63</v>
      </c>
      <c r="R1405" s="841"/>
      <c r="S1405" s="847"/>
      <c r="T1405" s="843"/>
    </row>
    <row r="1406" spans="1:20" ht="18" hidden="1" customHeight="1">
      <c r="A1406" s="840" t="str" cm="1">
        <f t="array" ref="A1406">IF(INDEX(r_ACTIVEROW,1,COUNTA(r_ACTIVEROW)-2)="N",
       INDEX(r_ACTIVEROW,1,COUNTA(r_ACTIVEROW))&amp;" "&amp;INDEX(r_ACTIVEROW,1,COUNTA(r_ACTIVEROW)-1),
       INDEX(r_ACTIVEROW,1,COUNTA(r_ACTIVEROW)-2)
      )</f>
        <v>DKA6420</v>
      </c>
      <c r="B1406" s="840" t="str" cm="1">
        <f t="array" ref="B1406">INDEX(r_ACTIVEROW,1,COUNTA(r_ACTIVEROW)-1)</f>
        <v>REAR WHEEL SIZE</v>
      </c>
      <c r="C1406" s="841" t="s">
        <v>625</v>
      </c>
      <c r="D1406" s="847" t="s">
        <v>619</v>
      </c>
      <c r="E1406" s="843" t="s">
        <v>626</v>
      </c>
      <c r="F1406" s="841" t="s">
        <v>109</v>
      </c>
      <c r="G1406" s="847" t="s">
        <v>616</v>
      </c>
      <c r="H1406" s="843" t="s">
        <v>406</v>
      </c>
      <c r="I1406" s="841" t="s">
        <v>145</v>
      </c>
      <c r="J1406" s="842" t="s">
        <v>617</v>
      </c>
      <c r="K1406" s="843" t="s">
        <v>407</v>
      </c>
      <c r="L1406" s="841" t="s">
        <v>189</v>
      </c>
      <c r="M1406" s="847" t="s">
        <v>614</v>
      </c>
      <c r="N1406" s="843" t="s">
        <v>454</v>
      </c>
      <c r="O1406" s="841" t="s">
        <v>231</v>
      </c>
      <c r="P1406" s="847" t="s">
        <v>62</v>
      </c>
      <c r="Q1406" s="843" t="s">
        <v>64</v>
      </c>
      <c r="R1406" s="841"/>
      <c r="S1406" s="847"/>
      <c r="T1406" s="843"/>
    </row>
    <row r="1407" spans="1:20" ht="18" hidden="1" customHeight="1">
      <c r="A1407" s="840" t="str" cm="1">
        <f t="array" ref="A1407">IF(INDEX(r_ACTIVEROW,1,COUNTA(r_ACTIVEROW)-2)="N",
       INDEX(r_ACTIVEROW,1,COUNTA(r_ACTIVEROW))&amp;" "&amp;INDEX(r_ACTIVEROW,1,COUNTA(r_ACTIVEROW)-1),
       INDEX(r_ACTIVEROW,1,COUNTA(r_ACTIVEROW)-2)
      )</f>
        <v>DKA6430</v>
      </c>
      <c r="B1407" s="840" t="str" cm="1">
        <f t="array" ref="B1407">INDEX(r_ACTIVEROW,1,COUNTA(r_ACTIVEROW)-1)</f>
        <v>REAR WHEEL SIZE</v>
      </c>
      <c r="C1407" s="841" t="s">
        <v>625</v>
      </c>
      <c r="D1407" s="847" t="s">
        <v>619</v>
      </c>
      <c r="E1407" s="843" t="s">
        <v>626</v>
      </c>
      <c r="F1407" s="841" t="s">
        <v>109</v>
      </c>
      <c r="G1407" s="847" t="s">
        <v>616</v>
      </c>
      <c r="H1407" s="843" t="s">
        <v>406</v>
      </c>
      <c r="I1407" s="841" t="s">
        <v>145</v>
      </c>
      <c r="J1407" s="842" t="s">
        <v>617</v>
      </c>
      <c r="K1407" s="843" t="s">
        <v>407</v>
      </c>
      <c r="L1407" s="841" t="s">
        <v>189</v>
      </c>
      <c r="M1407" s="847" t="s">
        <v>614</v>
      </c>
      <c r="N1407" s="843" t="s">
        <v>454</v>
      </c>
      <c r="O1407" s="841" t="s">
        <v>334</v>
      </c>
      <c r="P1407" s="847" t="s">
        <v>62</v>
      </c>
      <c r="Q1407" s="843" t="s">
        <v>315</v>
      </c>
      <c r="R1407" s="841"/>
      <c r="S1407" s="847"/>
      <c r="T1407" s="843"/>
    </row>
    <row r="1408" spans="1:20" ht="18" hidden="1" customHeight="1">
      <c r="A1408" s="840" t="str" cm="1">
        <f t="array" ref="A1408">IF(INDEX(r_ACTIVEROW,1,COUNTA(r_ACTIVEROW)-2)="N",
       INDEX(r_ACTIVEROW,1,COUNTA(r_ACTIVEROW))&amp;" "&amp;INDEX(r_ACTIVEROW,1,COUNTA(r_ACTIVEROW)-1),
       INDEX(r_ACTIVEROW,1,COUNTA(r_ACTIVEROW)-2)
      )</f>
        <v>DKA6410</v>
      </c>
      <c r="B1408" s="840" t="str" cm="1">
        <f t="array" ref="B1408">INDEX(r_ACTIVEROW,1,COUNTA(r_ACTIVEROW)-1)</f>
        <v>REAR WHEEL SIZE</v>
      </c>
      <c r="C1408" s="841" t="s">
        <v>625</v>
      </c>
      <c r="D1408" s="847" t="s">
        <v>619</v>
      </c>
      <c r="E1408" s="843" t="s">
        <v>626</v>
      </c>
      <c r="F1408" s="841" t="s">
        <v>109</v>
      </c>
      <c r="G1408" s="847" t="s">
        <v>616</v>
      </c>
      <c r="H1408" s="843" t="s">
        <v>406</v>
      </c>
      <c r="I1408" s="841" t="s">
        <v>146</v>
      </c>
      <c r="J1408" s="842" t="s">
        <v>617</v>
      </c>
      <c r="K1408" s="843" t="s">
        <v>381</v>
      </c>
      <c r="L1408" s="841" t="s">
        <v>189</v>
      </c>
      <c r="M1408" s="847" t="s">
        <v>614</v>
      </c>
      <c r="N1408" s="843" t="s">
        <v>454</v>
      </c>
      <c r="O1408" s="841" t="s">
        <v>230</v>
      </c>
      <c r="P1408" s="847" t="s">
        <v>62</v>
      </c>
      <c r="Q1408" s="843" t="s">
        <v>63</v>
      </c>
      <c r="R1408" s="841"/>
      <c r="S1408" s="847"/>
      <c r="T1408" s="843"/>
    </row>
    <row r="1409" spans="1:20" ht="18" hidden="1" customHeight="1">
      <c r="A1409" s="840" t="str" cm="1">
        <f t="array" ref="A1409">IF(INDEX(r_ACTIVEROW,1,COUNTA(r_ACTIVEROW)-2)="N",
       INDEX(r_ACTIVEROW,1,COUNTA(r_ACTIVEROW))&amp;" "&amp;INDEX(r_ACTIVEROW,1,COUNTA(r_ACTIVEROW)-1),
       INDEX(r_ACTIVEROW,1,COUNTA(r_ACTIVEROW)-2)
      )</f>
        <v>DKA6420</v>
      </c>
      <c r="B1409" s="840" t="str" cm="1">
        <f t="array" ref="B1409">INDEX(r_ACTIVEROW,1,COUNTA(r_ACTIVEROW)-1)</f>
        <v>REAR WHEEL SIZE</v>
      </c>
      <c r="C1409" s="841" t="s">
        <v>625</v>
      </c>
      <c r="D1409" s="847" t="s">
        <v>619</v>
      </c>
      <c r="E1409" s="843" t="s">
        <v>626</v>
      </c>
      <c r="F1409" s="841" t="s">
        <v>109</v>
      </c>
      <c r="G1409" s="847" t="s">
        <v>616</v>
      </c>
      <c r="H1409" s="843" t="s">
        <v>406</v>
      </c>
      <c r="I1409" s="841" t="s">
        <v>146</v>
      </c>
      <c r="J1409" s="842" t="s">
        <v>617</v>
      </c>
      <c r="K1409" s="843" t="s">
        <v>381</v>
      </c>
      <c r="L1409" s="841" t="s">
        <v>189</v>
      </c>
      <c r="M1409" s="847" t="s">
        <v>614</v>
      </c>
      <c r="N1409" s="843" t="s">
        <v>454</v>
      </c>
      <c r="O1409" s="841" t="s">
        <v>231</v>
      </c>
      <c r="P1409" s="847" t="s">
        <v>62</v>
      </c>
      <c r="Q1409" s="843" t="s">
        <v>64</v>
      </c>
      <c r="R1409" s="841"/>
      <c r="S1409" s="847"/>
      <c r="T1409" s="843"/>
    </row>
    <row r="1410" spans="1:20" ht="18" hidden="1" customHeight="1">
      <c r="A1410" s="840" t="str" cm="1">
        <f t="array" ref="A1410">IF(INDEX(r_ACTIVEROW,1,COUNTA(r_ACTIVEROW)-2)="N",
       INDEX(r_ACTIVEROW,1,COUNTA(r_ACTIVEROW))&amp;" "&amp;INDEX(r_ACTIVEROW,1,COUNTA(r_ACTIVEROW)-1),
       INDEX(r_ACTIVEROW,1,COUNTA(r_ACTIVEROW)-2)
      )</f>
        <v>DKA6430</v>
      </c>
      <c r="B1410" s="840" t="str" cm="1">
        <f t="array" ref="B1410">INDEX(r_ACTIVEROW,1,COUNTA(r_ACTIVEROW)-1)</f>
        <v>REAR WHEEL SIZE</v>
      </c>
      <c r="C1410" s="841" t="s">
        <v>625</v>
      </c>
      <c r="D1410" s="847" t="s">
        <v>619</v>
      </c>
      <c r="E1410" s="843" t="s">
        <v>626</v>
      </c>
      <c r="F1410" s="841" t="s">
        <v>109</v>
      </c>
      <c r="G1410" s="847" t="s">
        <v>616</v>
      </c>
      <c r="H1410" s="843" t="s">
        <v>406</v>
      </c>
      <c r="I1410" s="841" t="s">
        <v>146</v>
      </c>
      <c r="J1410" s="842" t="s">
        <v>617</v>
      </c>
      <c r="K1410" s="843" t="s">
        <v>381</v>
      </c>
      <c r="L1410" s="841" t="s">
        <v>189</v>
      </c>
      <c r="M1410" s="847" t="s">
        <v>614</v>
      </c>
      <c r="N1410" s="843" t="s">
        <v>454</v>
      </c>
      <c r="O1410" s="841" t="s">
        <v>334</v>
      </c>
      <c r="P1410" s="847" t="s">
        <v>62</v>
      </c>
      <c r="Q1410" s="843" t="s">
        <v>315</v>
      </c>
      <c r="R1410" s="841"/>
      <c r="S1410" s="847"/>
      <c r="T1410" s="843"/>
    </row>
    <row r="1411" spans="1:20" ht="18" hidden="1" customHeight="1">
      <c r="A1411" s="840" t="str" cm="1">
        <f t="array" ref="A1411">IF(INDEX(r_ACTIVEROW,1,COUNTA(r_ACTIVEROW)-2)="N",
       INDEX(r_ACTIVEROW,1,COUNTA(r_ACTIVEROW))&amp;" "&amp;INDEX(r_ACTIVEROW,1,COUNTA(r_ACTIVEROW)-1),
       INDEX(r_ACTIVEROW,1,COUNTA(r_ACTIVEROW)-2)
      )</f>
        <v>DKA6410</v>
      </c>
      <c r="B1411" s="840" t="str" cm="1">
        <f t="array" ref="B1411">INDEX(r_ACTIVEROW,1,COUNTA(r_ACTIVEROW)-1)</f>
        <v>REAR WHEEL SIZE</v>
      </c>
      <c r="C1411" s="841" t="s">
        <v>625</v>
      </c>
      <c r="D1411" s="847" t="s">
        <v>619</v>
      </c>
      <c r="E1411" s="843" t="s">
        <v>626</v>
      </c>
      <c r="F1411" s="841" t="s">
        <v>110</v>
      </c>
      <c r="G1411" s="847" t="s">
        <v>616</v>
      </c>
      <c r="H1411" s="843" t="s">
        <v>380</v>
      </c>
      <c r="I1411" s="841" t="s">
        <v>127</v>
      </c>
      <c r="J1411" s="842" t="s">
        <v>617</v>
      </c>
      <c r="K1411" s="843" t="s">
        <v>413</v>
      </c>
      <c r="L1411" s="841" t="s">
        <v>189</v>
      </c>
      <c r="M1411" s="847" t="s">
        <v>614</v>
      </c>
      <c r="N1411" s="843" t="s">
        <v>454</v>
      </c>
      <c r="O1411" s="841" t="s">
        <v>230</v>
      </c>
      <c r="P1411" s="847" t="s">
        <v>62</v>
      </c>
      <c r="Q1411" s="843" t="s">
        <v>63</v>
      </c>
      <c r="R1411" s="841"/>
      <c r="S1411" s="847"/>
      <c r="T1411" s="843"/>
    </row>
    <row r="1412" spans="1:20" ht="18" hidden="1" customHeight="1">
      <c r="A1412" s="840" t="str" cm="1">
        <f t="array" ref="A1412">IF(INDEX(r_ACTIVEROW,1,COUNTA(r_ACTIVEROW)-2)="N",
       INDEX(r_ACTIVEROW,1,COUNTA(r_ACTIVEROW))&amp;" "&amp;INDEX(r_ACTIVEROW,1,COUNTA(r_ACTIVEROW)-1),
       INDEX(r_ACTIVEROW,1,COUNTA(r_ACTIVEROW)-2)
      )</f>
        <v>DKA6420</v>
      </c>
      <c r="B1412" s="840" t="str" cm="1">
        <f t="array" ref="B1412">INDEX(r_ACTIVEROW,1,COUNTA(r_ACTIVEROW)-1)</f>
        <v>REAR WHEEL SIZE</v>
      </c>
      <c r="C1412" s="841" t="s">
        <v>625</v>
      </c>
      <c r="D1412" s="847" t="s">
        <v>619</v>
      </c>
      <c r="E1412" s="843" t="s">
        <v>626</v>
      </c>
      <c r="F1412" s="841" t="s">
        <v>110</v>
      </c>
      <c r="G1412" s="847" t="s">
        <v>616</v>
      </c>
      <c r="H1412" s="843" t="s">
        <v>380</v>
      </c>
      <c r="I1412" s="841" t="s">
        <v>127</v>
      </c>
      <c r="J1412" s="842" t="s">
        <v>617</v>
      </c>
      <c r="K1412" s="843" t="s">
        <v>413</v>
      </c>
      <c r="L1412" s="841" t="s">
        <v>189</v>
      </c>
      <c r="M1412" s="847" t="s">
        <v>614</v>
      </c>
      <c r="N1412" s="843" t="s">
        <v>454</v>
      </c>
      <c r="O1412" s="841" t="s">
        <v>231</v>
      </c>
      <c r="P1412" s="847" t="s">
        <v>62</v>
      </c>
      <c r="Q1412" s="843" t="s">
        <v>64</v>
      </c>
      <c r="R1412" s="841"/>
      <c r="S1412" s="847"/>
      <c r="T1412" s="843"/>
    </row>
    <row r="1413" spans="1:20" ht="18" hidden="1" customHeight="1">
      <c r="A1413" s="840" t="str" cm="1">
        <f t="array" ref="A1413">IF(INDEX(r_ACTIVEROW,1,COUNTA(r_ACTIVEROW)-2)="N",
       INDEX(r_ACTIVEROW,1,COUNTA(r_ACTIVEROW))&amp;" "&amp;INDEX(r_ACTIVEROW,1,COUNTA(r_ACTIVEROW)-1),
       INDEX(r_ACTIVEROW,1,COUNTA(r_ACTIVEROW)-2)
      )</f>
        <v>DKA6430</v>
      </c>
      <c r="B1413" s="840" t="str" cm="1">
        <f t="array" ref="B1413">INDEX(r_ACTIVEROW,1,COUNTA(r_ACTIVEROW)-1)</f>
        <v>REAR WHEEL SIZE</v>
      </c>
      <c r="C1413" s="841" t="s">
        <v>625</v>
      </c>
      <c r="D1413" s="847" t="s">
        <v>619</v>
      </c>
      <c r="E1413" s="843" t="s">
        <v>626</v>
      </c>
      <c r="F1413" s="841" t="s">
        <v>110</v>
      </c>
      <c r="G1413" s="847" t="s">
        <v>616</v>
      </c>
      <c r="H1413" s="843" t="s">
        <v>380</v>
      </c>
      <c r="I1413" s="841" t="s">
        <v>127</v>
      </c>
      <c r="J1413" s="842" t="s">
        <v>617</v>
      </c>
      <c r="K1413" s="843" t="s">
        <v>413</v>
      </c>
      <c r="L1413" s="841" t="s">
        <v>189</v>
      </c>
      <c r="M1413" s="847" t="s">
        <v>614</v>
      </c>
      <c r="N1413" s="843" t="s">
        <v>454</v>
      </c>
      <c r="O1413" s="841" t="s">
        <v>334</v>
      </c>
      <c r="P1413" s="847" t="s">
        <v>62</v>
      </c>
      <c r="Q1413" s="843" t="s">
        <v>315</v>
      </c>
      <c r="R1413" s="841"/>
      <c r="S1413" s="847"/>
      <c r="T1413" s="843"/>
    </row>
    <row r="1414" spans="1:20" ht="18" hidden="1" customHeight="1">
      <c r="A1414" s="840" t="str" cm="1">
        <f t="array" ref="A1414">IF(INDEX(r_ACTIVEROW,1,COUNTA(r_ACTIVEROW)-2)="N",
       INDEX(r_ACTIVEROW,1,COUNTA(r_ACTIVEROW))&amp;" "&amp;INDEX(r_ACTIVEROW,1,COUNTA(r_ACTIVEROW)-1),
       INDEX(r_ACTIVEROW,1,COUNTA(r_ACTIVEROW)-2)
      )</f>
        <v>DKA6410</v>
      </c>
      <c r="B1414" s="840" t="str" cm="1">
        <f t="array" ref="B1414">INDEX(r_ACTIVEROW,1,COUNTA(r_ACTIVEROW)-1)</f>
        <v>REAR WHEEL SIZE</v>
      </c>
      <c r="C1414" s="841" t="s">
        <v>625</v>
      </c>
      <c r="D1414" s="847" t="s">
        <v>619</v>
      </c>
      <c r="E1414" s="843" t="s">
        <v>626</v>
      </c>
      <c r="F1414" s="841" t="s">
        <v>110</v>
      </c>
      <c r="G1414" s="847" t="s">
        <v>616</v>
      </c>
      <c r="H1414" s="843" t="s">
        <v>380</v>
      </c>
      <c r="I1414" s="841" t="s">
        <v>128</v>
      </c>
      <c r="J1414" s="842" t="s">
        <v>617</v>
      </c>
      <c r="K1414" s="843" t="s">
        <v>397</v>
      </c>
      <c r="L1414" s="841" t="s">
        <v>189</v>
      </c>
      <c r="M1414" s="847" t="s">
        <v>614</v>
      </c>
      <c r="N1414" s="843" t="s">
        <v>454</v>
      </c>
      <c r="O1414" s="841" t="s">
        <v>230</v>
      </c>
      <c r="P1414" s="847" t="s">
        <v>62</v>
      </c>
      <c r="Q1414" s="843" t="s">
        <v>63</v>
      </c>
      <c r="R1414" s="841"/>
      <c r="S1414" s="847"/>
      <c r="T1414" s="843"/>
    </row>
    <row r="1415" spans="1:20" ht="18" hidden="1" customHeight="1">
      <c r="A1415" s="840" t="str" cm="1">
        <f t="array" ref="A1415">IF(INDEX(r_ACTIVEROW,1,COUNTA(r_ACTIVEROW)-2)="N",
       INDEX(r_ACTIVEROW,1,COUNTA(r_ACTIVEROW))&amp;" "&amp;INDEX(r_ACTIVEROW,1,COUNTA(r_ACTIVEROW)-1),
       INDEX(r_ACTIVEROW,1,COUNTA(r_ACTIVEROW)-2)
      )</f>
        <v>DKA6420</v>
      </c>
      <c r="B1415" s="840" t="str" cm="1">
        <f t="array" ref="B1415">INDEX(r_ACTIVEROW,1,COUNTA(r_ACTIVEROW)-1)</f>
        <v>REAR WHEEL SIZE</v>
      </c>
      <c r="C1415" s="841" t="s">
        <v>625</v>
      </c>
      <c r="D1415" s="847" t="s">
        <v>619</v>
      </c>
      <c r="E1415" s="843" t="s">
        <v>626</v>
      </c>
      <c r="F1415" s="841" t="s">
        <v>110</v>
      </c>
      <c r="G1415" s="847" t="s">
        <v>616</v>
      </c>
      <c r="H1415" s="843" t="s">
        <v>380</v>
      </c>
      <c r="I1415" s="841" t="s">
        <v>128</v>
      </c>
      <c r="J1415" s="842" t="s">
        <v>617</v>
      </c>
      <c r="K1415" s="843" t="s">
        <v>397</v>
      </c>
      <c r="L1415" s="841" t="s">
        <v>189</v>
      </c>
      <c r="M1415" s="847" t="s">
        <v>614</v>
      </c>
      <c r="N1415" s="843" t="s">
        <v>454</v>
      </c>
      <c r="O1415" s="841" t="s">
        <v>231</v>
      </c>
      <c r="P1415" s="847" t="s">
        <v>62</v>
      </c>
      <c r="Q1415" s="843" t="s">
        <v>64</v>
      </c>
      <c r="R1415" s="841"/>
      <c r="S1415" s="847"/>
      <c r="T1415" s="843"/>
    </row>
    <row r="1416" spans="1:20" ht="18" hidden="1" customHeight="1">
      <c r="A1416" s="840" t="str" cm="1">
        <f t="array" ref="A1416">IF(INDEX(r_ACTIVEROW,1,COUNTA(r_ACTIVEROW)-2)="N",
       INDEX(r_ACTIVEROW,1,COUNTA(r_ACTIVEROW))&amp;" "&amp;INDEX(r_ACTIVEROW,1,COUNTA(r_ACTIVEROW)-1),
       INDEX(r_ACTIVEROW,1,COUNTA(r_ACTIVEROW)-2)
      )</f>
        <v>DKA6430</v>
      </c>
      <c r="B1416" s="840" t="str" cm="1">
        <f t="array" ref="B1416">INDEX(r_ACTIVEROW,1,COUNTA(r_ACTIVEROW)-1)</f>
        <v>REAR WHEEL SIZE</v>
      </c>
      <c r="C1416" s="841" t="s">
        <v>625</v>
      </c>
      <c r="D1416" s="847" t="s">
        <v>619</v>
      </c>
      <c r="E1416" s="843" t="s">
        <v>626</v>
      </c>
      <c r="F1416" s="841" t="s">
        <v>110</v>
      </c>
      <c r="G1416" s="847" t="s">
        <v>616</v>
      </c>
      <c r="H1416" s="843" t="s">
        <v>380</v>
      </c>
      <c r="I1416" s="841" t="s">
        <v>128</v>
      </c>
      <c r="J1416" s="842" t="s">
        <v>617</v>
      </c>
      <c r="K1416" s="843" t="s">
        <v>397</v>
      </c>
      <c r="L1416" s="841" t="s">
        <v>189</v>
      </c>
      <c r="M1416" s="847" t="s">
        <v>614</v>
      </c>
      <c r="N1416" s="843" t="s">
        <v>454</v>
      </c>
      <c r="O1416" s="841" t="s">
        <v>334</v>
      </c>
      <c r="P1416" s="847" t="s">
        <v>62</v>
      </c>
      <c r="Q1416" s="843" t="s">
        <v>315</v>
      </c>
      <c r="R1416" s="841"/>
      <c r="S1416" s="847"/>
      <c r="T1416" s="843"/>
    </row>
    <row r="1417" spans="1:20" ht="18" hidden="1" customHeight="1">
      <c r="A1417" s="840" t="str" cm="1">
        <f t="array" ref="A1417">IF(INDEX(r_ACTIVEROW,1,COUNTA(r_ACTIVEROW)-2)="N",
       INDEX(r_ACTIVEROW,1,COUNTA(r_ACTIVEROW))&amp;" "&amp;INDEX(r_ACTIVEROW,1,COUNTA(r_ACTIVEROW)-1),
       INDEX(r_ACTIVEROW,1,COUNTA(r_ACTIVEROW)-2)
      )</f>
        <v>DKA6410</v>
      </c>
      <c r="B1417" s="840" t="str" cm="1">
        <f t="array" ref="B1417">INDEX(r_ACTIVEROW,1,COUNTA(r_ACTIVEROW)-1)</f>
        <v>REAR WHEEL SIZE</v>
      </c>
      <c r="C1417" s="841" t="s">
        <v>625</v>
      </c>
      <c r="D1417" s="847" t="s">
        <v>619</v>
      </c>
      <c r="E1417" s="843" t="s">
        <v>626</v>
      </c>
      <c r="F1417" s="841" t="s">
        <v>110</v>
      </c>
      <c r="G1417" s="847" t="s">
        <v>616</v>
      </c>
      <c r="H1417" s="843" t="s">
        <v>380</v>
      </c>
      <c r="I1417" s="841" t="s">
        <v>129</v>
      </c>
      <c r="J1417" s="842" t="s">
        <v>617</v>
      </c>
      <c r="K1417" s="843" t="s">
        <v>414</v>
      </c>
      <c r="L1417" s="841" t="s">
        <v>189</v>
      </c>
      <c r="M1417" s="847" t="s">
        <v>614</v>
      </c>
      <c r="N1417" s="843" t="s">
        <v>454</v>
      </c>
      <c r="O1417" s="841" t="s">
        <v>230</v>
      </c>
      <c r="P1417" s="847" t="s">
        <v>62</v>
      </c>
      <c r="Q1417" s="843" t="s">
        <v>63</v>
      </c>
      <c r="R1417" s="841"/>
      <c r="S1417" s="847"/>
      <c r="T1417" s="843"/>
    </row>
    <row r="1418" spans="1:20" ht="18" hidden="1" customHeight="1">
      <c r="A1418" s="840" t="str" cm="1">
        <f t="array" ref="A1418">IF(INDEX(r_ACTIVEROW,1,COUNTA(r_ACTIVEROW)-2)="N",
       INDEX(r_ACTIVEROW,1,COUNTA(r_ACTIVEROW))&amp;" "&amp;INDEX(r_ACTIVEROW,1,COUNTA(r_ACTIVEROW)-1),
       INDEX(r_ACTIVEROW,1,COUNTA(r_ACTIVEROW)-2)
      )</f>
        <v>DKA6420</v>
      </c>
      <c r="B1418" s="840" t="str" cm="1">
        <f t="array" ref="B1418">INDEX(r_ACTIVEROW,1,COUNTA(r_ACTIVEROW)-1)</f>
        <v>REAR WHEEL SIZE</v>
      </c>
      <c r="C1418" s="841" t="s">
        <v>625</v>
      </c>
      <c r="D1418" s="847" t="s">
        <v>619</v>
      </c>
      <c r="E1418" s="843" t="s">
        <v>626</v>
      </c>
      <c r="F1418" s="841" t="s">
        <v>110</v>
      </c>
      <c r="G1418" s="847" t="s">
        <v>616</v>
      </c>
      <c r="H1418" s="843" t="s">
        <v>380</v>
      </c>
      <c r="I1418" s="841" t="s">
        <v>129</v>
      </c>
      <c r="J1418" s="842" t="s">
        <v>617</v>
      </c>
      <c r="K1418" s="843" t="s">
        <v>414</v>
      </c>
      <c r="L1418" s="841" t="s">
        <v>189</v>
      </c>
      <c r="M1418" s="847" t="s">
        <v>614</v>
      </c>
      <c r="N1418" s="843" t="s">
        <v>454</v>
      </c>
      <c r="O1418" s="841" t="s">
        <v>231</v>
      </c>
      <c r="P1418" s="847" t="s">
        <v>62</v>
      </c>
      <c r="Q1418" s="843" t="s">
        <v>64</v>
      </c>
      <c r="R1418" s="841"/>
      <c r="S1418" s="847"/>
      <c r="T1418" s="843"/>
    </row>
    <row r="1419" spans="1:20" ht="18" hidden="1" customHeight="1">
      <c r="A1419" s="840" t="str" cm="1">
        <f t="array" ref="A1419">IF(INDEX(r_ACTIVEROW,1,COUNTA(r_ACTIVEROW)-2)="N",
       INDEX(r_ACTIVEROW,1,COUNTA(r_ACTIVEROW))&amp;" "&amp;INDEX(r_ACTIVEROW,1,COUNTA(r_ACTIVEROW)-1),
       INDEX(r_ACTIVEROW,1,COUNTA(r_ACTIVEROW)-2)
      )</f>
        <v>DKA6430</v>
      </c>
      <c r="B1419" s="840" t="str" cm="1">
        <f t="array" ref="B1419">INDEX(r_ACTIVEROW,1,COUNTA(r_ACTIVEROW)-1)</f>
        <v>REAR WHEEL SIZE</v>
      </c>
      <c r="C1419" s="841" t="s">
        <v>625</v>
      </c>
      <c r="D1419" s="847" t="s">
        <v>619</v>
      </c>
      <c r="E1419" s="843" t="s">
        <v>626</v>
      </c>
      <c r="F1419" s="841" t="s">
        <v>110</v>
      </c>
      <c r="G1419" s="847" t="s">
        <v>616</v>
      </c>
      <c r="H1419" s="843" t="s">
        <v>380</v>
      </c>
      <c r="I1419" s="841" t="s">
        <v>129</v>
      </c>
      <c r="J1419" s="842" t="s">
        <v>617</v>
      </c>
      <c r="K1419" s="843" t="s">
        <v>414</v>
      </c>
      <c r="L1419" s="841" t="s">
        <v>189</v>
      </c>
      <c r="M1419" s="847" t="s">
        <v>614</v>
      </c>
      <c r="N1419" s="843" t="s">
        <v>454</v>
      </c>
      <c r="O1419" s="841" t="s">
        <v>334</v>
      </c>
      <c r="P1419" s="847" t="s">
        <v>62</v>
      </c>
      <c r="Q1419" s="843" t="s">
        <v>315</v>
      </c>
      <c r="R1419" s="841"/>
      <c r="S1419" s="847"/>
      <c r="T1419" s="843"/>
    </row>
    <row r="1420" spans="1:20" ht="18" hidden="1" customHeight="1">
      <c r="A1420" s="840" t="str" cm="1">
        <f t="array" ref="A1420">IF(INDEX(r_ACTIVEROW,1,COUNTA(r_ACTIVEROW)-2)="N",
       INDEX(r_ACTIVEROW,1,COUNTA(r_ACTIVEROW))&amp;" "&amp;INDEX(r_ACTIVEROW,1,COUNTA(r_ACTIVEROW)-1),
       INDEX(r_ACTIVEROW,1,COUNTA(r_ACTIVEROW)-2)
      )</f>
        <v>DKA6410</v>
      </c>
      <c r="B1420" s="840" t="str" cm="1">
        <f t="array" ref="B1420">INDEX(r_ACTIVEROW,1,COUNTA(r_ACTIVEROW)-1)</f>
        <v>REAR WHEEL SIZE</v>
      </c>
      <c r="C1420" s="841" t="s">
        <v>625</v>
      </c>
      <c r="D1420" s="847" t="s">
        <v>619</v>
      </c>
      <c r="E1420" s="843" t="s">
        <v>626</v>
      </c>
      <c r="F1420" s="841" t="s">
        <v>110</v>
      </c>
      <c r="G1420" s="847" t="s">
        <v>616</v>
      </c>
      <c r="H1420" s="843" t="s">
        <v>380</v>
      </c>
      <c r="I1420" s="841" t="s">
        <v>130</v>
      </c>
      <c r="J1420" s="842" t="s">
        <v>617</v>
      </c>
      <c r="K1420" s="843" t="s">
        <v>373</v>
      </c>
      <c r="L1420" s="841" t="s">
        <v>189</v>
      </c>
      <c r="M1420" s="847" t="s">
        <v>614</v>
      </c>
      <c r="N1420" s="843" t="s">
        <v>454</v>
      </c>
      <c r="O1420" s="841" t="s">
        <v>230</v>
      </c>
      <c r="P1420" s="847" t="s">
        <v>62</v>
      </c>
      <c r="Q1420" s="843" t="s">
        <v>63</v>
      </c>
      <c r="R1420" s="841"/>
      <c r="S1420" s="847"/>
      <c r="T1420" s="843"/>
    </row>
    <row r="1421" spans="1:20" ht="18" hidden="1" customHeight="1">
      <c r="A1421" s="840" t="str" cm="1">
        <f t="array" ref="A1421">IF(INDEX(r_ACTIVEROW,1,COUNTA(r_ACTIVEROW)-2)="N",
       INDEX(r_ACTIVEROW,1,COUNTA(r_ACTIVEROW))&amp;" "&amp;INDEX(r_ACTIVEROW,1,COUNTA(r_ACTIVEROW)-1),
       INDEX(r_ACTIVEROW,1,COUNTA(r_ACTIVEROW)-2)
      )</f>
        <v>DKA6420</v>
      </c>
      <c r="B1421" s="840" t="str" cm="1">
        <f t="array" ref="B1421">INDEX(r_ACTIVEROW,1,COUNTA(r_ACTIVEROW)-1)</f>
        <v>REAR WHEEL SIZE</v>
      </c>
      <c r="C1421" s="841" t="s">
        <v>625</v>
      </c>
      <c r="D1421" s="847" t="s">
        <v>619</v>
      </c>
      <c r="E1421" s="843" t="s">
        <v>626</v>
      </c>
      <c r="F1421" s="841" t="s">
        <v>110</v>
      </c>
      <c r="G1421" s="847" t="s">
        <v>616</v>
      </c>
      <c r="H1421" s="843" t="s">
        <v>380</v>
      </c>
      <c r="I1421" s="841" t="s">
        <v>130</v>
      </c>
      <c r="J1421" s="842" t="s">
        <v>617</v>
      </c>
      <c r="K1421" s="843" t="s">
        <v>373</v>
      </c>
      <c r="L1421" s="841" t="s">
        <v>189</v>
      </c>
      <c r="M1421" s="847" t="s">
        <v>614</v>
      </c>
      <c r="N1421" s="843" t="s">
        <v>454</v>
      </c>
      <c r="O1421" s="841" t="s">
        <v>231</v>
      </c>
      <c r="P1421" s="847" t="s">
        <v>62</v>
      </c>
      <c r="Q1421" s="843" t="s">
        <v>64</v>
      </c>
      <c r="R1421" s="841"/>
      <c r="S1421" s="847"/>
      <c r="T1421" s="843"/>
    </row>
    <row r="1422" spans="1:20" ht="18" hidden="1" customHeight="1">
      <c r="A1422" s="840" t="str" cm="1">
        <f t="array" ref="A1422">IF(INDEX(r_ACTIVEROW,1,COUNTA(r_ACTIVEROW)-2)="N",
       INDEX(r_ACTIVEROW,1,COUNTA(r_ACTIVEROW))&amp;" "&amp;INDEX(r_ACTIVEROW,1,COUNTA(r_ACTIVEROW)-1),
       INDEX(r_ACTIVEROW,1,COUNTA(r_ACTIVEROW)-2)
      )</f>
        <v>DKA6430</v>
      </c>
      <c r="B1422" s="840" t="str" cm="1">
        <f t="array" ref="B1422">INDEX(r_ACTIVEROW,1,COUNTA(r_ACTIVEROW)-1)</f>
        <v>REAR WHEEL SIZE</v>
      </c>
      <c r="C1422" s="841" t="s">
        <v>625</v>
      </c>
      <c r="D1422" s="847" t="s">
        <v>619</v>
      </c>
      <c r="E1422" s="843" t="s">
        <v>626</v>
      </c>
      <c r="F1422" s="841" t="s">
        <v>110</v>
      </c>
      <c r="G1422" s="847" t="s">
        <v>616</v>
      </c>
      <c r="H1422" s="843" t="s">
        <v>380</v>
      </c>
      <c r="I1422" s="841" t="s">
        <v>130</v>
      </c>
      <c r="J1422" s="842" t="s">
        <v>617</v>
      </c>
      <c r="K1422" s="843" t="s">
        <v>373</v>
      </c>
      <c r="L1422" s="841" t="s">
        <v>189</v>
      </c>
      <c r="M1422" s="847" t="s">
        <v>614</v>
      </c>
      <c r="N1422" s="843" t="s">
        <v>454</v>
      </c>
      <c r="O1422" s="841" t="s">
        <v>334</v>
      </c>
      <c r="P1422" s="847" t="s">
        <v>62</v>
      </c>
      <c r="Q1422" s="843" t="s">
        <v>315</v>
      </c>
      <c r="R1422" s="841"/>
      <c r="S1422" s="847"/>
      <c r="T1422" s="843"/>
    </row>
    <row r="1423" spans="1:20" ht="18" hidden="1" customHeight="1">
      <c r="A1423" s="840" t="str" cm="1">
        <f t="array" ref="A1423">IF(INDEX(r_ACTIVEROW,1,COUNTA(r_ACTIVEROW)-2)="N",
       INDEX(r_ACTIVEROW,1,COUNTA(r_ACTIVEROW))&amp;" "&amp;INDEX(r_ACTIVEROW,1,COUNTA(r_ACTIVEROW)-1),
       INDEX(r_ACTIVEROW,1,COUNTA(r_ACTIVEROW)-2)
      )</f>
        <v>DKA6410</v>
      </c>
      <c r="B1423" s="840" t="str" cm="1">
        <f t="array" ref="B1423">INDEX(r_ACTIVEROW,1,COUNTA(r_ACTIVEROW)-1)</f>
        <v>REAR WHEEL SIZE</v>
      </c>
      <c r="C1423" s="841" t="s">
        <v>625</v>
      </c>
      <c r="D1423" s="847" t="s">
        <v>619</v>
      </c>
      <c r="E1423" s="843" t="s">
        <v>626</v>
      </c>
      <c r="F1423" s="841" t="s">
        <v>110</v>
      </c>
      <c r="G1423" s="847" t="s">
        <v>616</v>
      </c>
      <c r="H1423" s="843" t="s">
        <v>380</v>
      </c>
      <c r="I1423" s="841" t="s">
        <v>131</v>
      </c>
      <c r="J1423" s="842" t="s">
        <v>617</v>
      </c>
      <c r="K1423" s="843" t="s">
        <v>399</v>
      </c>
      <c r="L1423" s="841" t="s">
        <v>189</v>
      </c>
      <c r="M1423" s="847" t="s">
        <v>614</v>
      </c>
      <c r="N1423" s="843" t="s">
        <v>454</v>
      </c>
      <c r="O1423" s="841" t="s">
        <v>230</v>
      </c>
      <c r="P1423" s="847" t="s">
        <v>62</v>
      </c>
      <c r="Q1423" s="843" t="s">
        <v>63</v>
      </c>
      <c r="R1423" s="841"/>
      <c r="S1423" s="847"/>
      <c r="T1423" s="843"/>
    </row>
    <row r="1424" spans="1:20" ht="18" hidden="1" customHeight="1">
      <c r="A1424" s="840" t="str" cm="1">
        <f t="array" ref="A1424">IF(INDEX(r_ACTIVEROW,1,COUNTA(r_ACTIVEROW)-2)="N",
       INDEX(r_ACTIVEROW,1,COUNTA(r_ACTIVEROW))&amp;" "&amp;INDEX(r_ACTIVEROW,1,COUNTA(r_ACTIVEROW)-1),
       INDEX(r_ACTIVEROW,1,COUNTA(r_ACTIVEROW)-2)
      )</f>
        <v>DKA6420</v>
      </c>
      <c r="B1424" s="840" t="str" cm="1">
        <f t="array" ref="B1424">INDEX(r_ACTIVEROW,1,COUNTA(r_ACTIVEROW)-1)</f>
        <v>REAR WHEEL SIZE</v>
      </c>
      <c r="C1424" s="841" t="s">
        <v>625</v>
      </c>
      <c r="D1424" s="847" t="s">
        <v>619</v>
      </c>
      <c r="E1424" s="843" t="s">
        <v>626</v>
      </c>
      <c r="F1424" s="841" t="s">
        <v>110</v>
      </c>
      <c r="G1424" s="847" t="s">
        <v>616</v>
      </c>
      <c r="H1424" s="843" t="s">
        <v>380</v>
      </c>
      <c r="I1424" s="841" t="s">
        <v>131</v>
      </c>
      <c r="J1424" s="842" t="s">
        <v>617</v>
      </c>
      <c r="K1424" s="843" t="s">
        <v>399</v>
      </c>
      <c r="L1424" s="841" t="s">
        <v>189</v>
      </c>
      <c r="M1424" s="847" t="s">
        <v>614</v>
      </c>
      <c r="N1424" s="843" t="s">
        <v>454</v>
      </c>
      <c r="O1424" s="841" t="s">
        <v>231</v>
      </c>
      <c r="P1424" s="847" t="s">
        <v>62</v>
      </c>
      <c r="Q1424" s="843" t="s">
        <v>64</v>
      </c>
      <c r="R1424" s="841"/>
      <c r="S1424" s="847"/>
      <c r="T1424" s="843"/>
    </row>
    <row r="1425" spans="1:20" ht="18" hidden="1" customHeight="1">
      <c r="A1425" s="840" t="str" cm="1">
        <f t="array" ref="A1425">IF(INDEX(r_ACTIVEROW,1,COUNTA(r_ACTIVEROW)-2)="N",
       INDEX(r_ACTIVEROW,1,COUNTA(r_ACTIVEROW))&amp;" "&amp;INDEX(r_ACTIVEROW,1,COUNTA(r_ACTIVEROW)-1),
       INDEX(r_ACTIVEROW,1,COUNTA(r_ACTIVEROW)-2)
      )</f>
        <v>DKA6430</v>
      </c>
      <c r="B1425" s="840" t="str" cm="1">
        <f t="array" ref="B1425">INDEX(r_ACTIVEROW,1,COUNTA(r_ACTIVEROW)-1)</f>
        <v>REAR WHEEL SIZE</v>
      </c>
      <c r="C1425" s="841" t="s">
        <v>625</v>
      </c>
      <c r="D1425" s="847" t="s">
        <v>619</v>
      </c>
      <c r="E1425" s="843" t="s">
        <v>626</v>
      </c>
      <c r="F1425" s="841" t="s">
        <v>110</v>
      </c>
      <c r="G1425" s="847" t="s">
        <v>616</v>
      </c>
      <c r="H1425" s="843" t="s">
        <v>380</v>
      </c>
      <c r="I1425" s="841" t="s">
        <v>131</v>
      </c>
      <c r="J1425" s="842" t="s">
        <v>617</v>
      </c>
      <c r="K1425" s="843" t="s">
        <v>399</v>
      </c>
      <c r="L1425" s="841" t="s">
        <v>189</v>
      </c>
      <c r="M1425" s="847" t="s">
        <v>614</v>
      </c>
      <c r="N1425" s="843" t="s">
        <v>454</v>
      </c>
      <c r="O1425" s="841" t="s">
        <v>334</v>
      </c>
      <c r="P1425" s="847" t="s">
        <v>62</v>
      </c>
      <c r="Q1425" s="843" t="s">
        <v>315</v>
      </c>
      <c r="R1425" s="841"/>
      <c r="S1425" s="847"/>
      <c r="T1425" s="843"/>
    </row>
    <row r="1426" spans="1:20" ht="18" hidden="1" customHeight="1">
      <c r="A1426" s="840" t="str" cm="1">
        <f t="array" ref="A1426">IF(INDEX(r_ACTIVEROW,1,COUNTA(r_ACTIVEROW)-2)="N",
       INDEX(r_ACTIVEROW,1,COUNTA(r_ACTIVEROW))&amp;" "&amp;INDEX(r_ACTIVEROW,1,COUNTA(r_ACTIVEROW)-1),
       INDEX(r_ACTIVEROW,1,COUNTA(r_ACTIVEROW)-2)
      )</f>
        <v>DKA6410</v>
      </c>
      <c r="B1426" s="840" t="str" cm="1">
        <f t="array" ref="B1426">INDEX(r_ACTIVEROW,1,COUNTA(r_ACTIVEROW)-1)</f>
        <v>REAR WHEEL SIZE</v>
      </c>
      <c r="C1426" s="841" t="s">
        <v>625</v>
      </c>
      <c r="D1426" s="847" t="s">
        <v>619</v>
      </c>
      <c r="E1426" s="843" t="s">
        <v>626</v>
      </c>
      <c r="F1426" s="841" t="s">
        <v>110</v>
      </c>
      <c r="G1426" s="847" t="s">
        <v>616</v>
      </c>
      <c r="H1426" s="843" t="s">
        <v>380</v>
      </c>
      <c r="I1426" s="841" t="s">
        <v>132</v>
      </c>
      <c r="J1426" s="842" t="s">
        <v>617</v>
      </c>
      <c r="K1426" s="843" t="s">
        <v>374</v>
      </c>
      <c r="L1426" s="841" t="s">
        <v>189</v>
      </c>
      <c r="M1426" s="847" t="s">
        <v>614</v>
      </c>
      <c r="N1426" s="843" t="s">
        <v>454</v>
      </c>
      <c r="O1426" s="841" t="s">
        <v>230</v>
      </c>
      <c r="P1426" s="847" t="s">
        <v>62</v>
      </c>
      <c r="Q1426" s="843" t="s">
        <v>63</v>
      </c>
      <c r="R1426" s="841"/>
      <c r="S1426" s="847"/>
      <c r="T1426" s="843"/>
    </row>
    <row r="1427" spans="1:20" ht="18" hidden="1" customHeight="1">
      <c r="A1427" s="840" t="str" cm="1">
        <f t="array" ref="A1427">IF(INDEX(r_ACTIVEROW,1,COUNTA(r_ACTIVEROW)-2)="N",
       INDEX(r_ACTIVEROW,1,COUNTA(r_ACTIVEROW))&amp;" "&amp;INDEX(r_ACTIVEROW,1,COUNTA(r_ACTIVEROW)-1),
       INDEX(r_ACTIVEROW,1,COUNTA(r_ACTIVEROW)-2)
      )</f>
        <v>DKA6420</v>
      </c>
      <c r="B1427" s="840" t="str" cm="1">
        <f t="array" ref="B1427">INDEX(r_ACTIVEROW,1,COUNTA(r_ACTIVEROW)-1)</f>
        <v>REAR WHEEL SIZE</v>
      </c>
      <c r="C1427" s="841" t="s">
        <v>625</v>
      </c>
      <c r="D1427" s="847" t="s">
        <v>619</v>
      </c>
      <c r="E1427" s="843" t="s">
        <v>626</v>
      </c>
      <c r="F1427" s="841" t="s">
        <v>110</v>
      </c>
      <c r="G1427" s="847" t="s">
        <v>616</v>
      </c>
      <c r="H1427" s="843" t="s">
        <v>380</v>
      </c>
      <c r="I1427" s="841" t="s">
        <v>132</v>
      </c>
      <c r="J1427" s="842" t="s">
        <v>617</v>
      </c>
      <c r="K1427" s="843" t="s">
        <v>374</v>
      </c>
      <c r="L1427" s="841" t="s">
        <v>189</v>
      </c>
      <c r="M1427" s="847" t="s">
        <v>614</v>
      </c>
      <c r="N1427" s="843" t="s">
        <v>454</v>
      </c>
      <c r="O1427" s="841" t="s">
        <v>231</v>
      </c>
      <c r="P1427" s="847" t="s">
        <v>62</v>
      </c>
      <c r="Q1427" s="843" t="s">
        <v>64</v>
      </c>
      <c r="R1427" s="841"/>
      <c r="S1427" s="847"/>
      <c r="T1427" s="843"/>
    </row>
    <row r="1428" spans="1:20" ht="18" hidden="1" customHeight="1">
      <c r="A1428" s="840" t="str" cm="1">
        <f t="array" ref="A1428">IF(INDEX(r_ACTIVEROW,1,COUNTA(r_ACTIVEROW)-2)="N",
       INDEX(r_ACTIVEROW,1,COUNTA(r_ACTIVEROW))&amp;" "&amp;INDEX(r_ACTIVEROW,1,COUNTA(r_ACTIVEROW)-1),
       INDEX(r_ACTIVEROW,1,COUNTA(r_ACTIVEROW)-2)
      )</f>
        <v>DKA6430</v>
      </c>
      <c r="B1428" s="840" t="str" cm="1">
        <f t="array" ref="B1428">INDEX(r_ACTIVEROW,1,COUNTA(r_ACTIVEROW)-1)</f>
        <v>REAR WHEEL SIZE</v>
      </c>
      <c r="C1428" s="841" t="s">
        <v>625</v>
      </c>
      <c r="D1428" s="847" t="s">
        <v>619</v>
      </c>
      <c r="E1428" s="843" t="s">
        <v>626</v>
      </c>
      <c r="F1428" s="841" t="s">
        <v>110</v>
      </c>
      <c r="G1428" s="847" t="s">
        <v>616</v>
      </c>
      <c r="H1428" s="843" t="s">
        <v>380</v>
      </c>
      <c r="I1428" s="841" t="s">
        <v>132</v>
      </c>
      <c r="J1428" s="842" t="s">
        <v>617</v>
      </c>
      <c r="K1428" s="843" t="s">
        <v>374</v>
      </c>
      <c r="L1428" s="841" t="s">
        <v>189</v>
      </c>
      <c r="M1428" s="847" t="s">
        <v>614</v>
      </c>
      <c r="N1428" s="843" t="s">
        <v>454</v>
      </c>
      <c r="O1428" s="841" t="s">
        <v>334</v>
      </c>
      <c r="P1428" s="847" t="s">
        <v>62</v>
      </c>
      <c r="Q1428" s="843" t="s">
        <v>315</v>
      </c>
      <c r="R1428" s="841"/>
      <c r="S1428" s="847"/>
      <c r="T1428" s="843"/>
    </row>
    <row r="1429" spans="1:20" ht="18" hidden="1" customHeight="1">
      <c r="A1429" s="840" t="str" cm="1">
        <f t="array" ref="A1429">IF(INDEX(r_ACTIVEROW,1,COUNTA(r_ACTIVEROW)-2)="N",
       INDEX(r_ACTIVEROW,1,COUNTA(r_ACTIVEROW))&amp;" "&amp;INDEX(r_ACTIVEROW,1,COUNTA(r_ACTIVEROW)-1),
       INDEX(r_ACTIVEROW,1,COUNTA(r_ACTIVEROW)-2)
      )</f>
        <v>DKA6410</v>
      </c>
      <c r="B1429" s="840" t="str" cm="1">
        <f t="array" ref="B1429">INDEX(r_ACTIVEROW,1,COUNTA(r_ACTIVEROW)-1)</f>
        <v>REAR WHEEL SIZE</v>
      </c>
      <c r="C1429" s="841" t="s">
        <v>625</v>
      </c>
      <c r="D1429" s="847" t="s">
        <v>619</v>
      </c>
      <c r="E1429" s="843" t="s">
        <v>626</v>
      </c>
      <c r="F1429" s="841" t="s">
        <v>110</v>
      </c>
      <c r="G1429" s="847" t="s">
        <v>616</v>
      </c>
      <c r="H1429" s="843" t="s">
        <v>380</v>
      </c>
      <c r="I1429" s="841" t="s">
        <v>133</v>
      </c>
      <c r="J1429" s="842" t="s">
        <v>617</v>
      </c>
      <c r="K1429" s="843" t="s">
        <v>415</v>
      </c>
      <c r="L1429" s="841" t="s">
        <v>189</v>
      </c>
      <c r="M1429" s="847" t="s">
        <v>614</v>
      </c>
      <c r="N1429" s="843" t="s">
        <v>454</v>
      </c>
      <c r="O1429" s="841" t="s">
        <v>230</v>
      </c>
      <c r="P1429" s="847" t="s">
        <v>62</v>
      </c>
      <c r="Q1429" s="843" t="s">
        <v>63</v>
      </c>
      <c r="R1429" s="841"/>
      <c r="S1429" s="847"/>
      <c r="T1429" s="843"/>
    </row>
    <row r="1430" spans="1:20" ht="18" hidden="1" customHeight="1">
      <c r="A1430" s="840" t="str" cm="1">
        <f t="array" ref="A1430">IF(INDEX(r_ACTIVEROW,1,COUNTA(r_ACTIVEROW)-2)="N",
       INDEX(r_ACTIVEROW,1,COUNTA(r_ACTIVEROW))&amp;" "&amp;INDEX(r_ACTIVEROW,1,COUNTA(r_ACTIVEROW)-1),
       INDEX(r_ACTIVEROW,1,COUNTA(r_ACTIVEROW)-2)
      )</f>
        <v>DKA6420</v>
      </c>
      <c r="B1430" s="840" t="str" cm="1">
        <f t="array" ref="B1430">INDEX(r_ACTIVEROW,1,COUNTA(r_ACTIVEROW)-1)</f>
        <v>REAR WHEEL SIZE</v>
      </c>
      <c r="C1430" s="841" t="s">
        <v>625</v>
      </c>
      <c r="D1430" s="847" t="s">
        <v>619</v>
      </c>
      <c r="E1430" s="843" t="s">
        <v>626</v>
      </c>
      <c r="F1430" s="841" t="s">
        <v>110</v>
      </c>
      <c r="G1430" s="847" t="s">
        <v>616</v>
      </c>
      <c r="H1430" s="843" t="s">
        <v>380</v>
      </c>
      <c r="I1430" s="841" t="s">
        <v>133</v>
      </c>
      <c r="J1430" s="842" t="s">
        <v>617</v>
      </c>
      <c r="K1430" s="843" t="s">
        <v>415</v>
      </c>
      <c r="L1430" s="841" t="s">
        <v>189</v>
      </c>
      <c r="M1430" s="847" t="s">
        <v>614</v>
      </c>
      <c r="N1430" s="843" t="s">
        <v>454</v>
      </c>
      <c r="O1430" s="841" t="s">
        <v>231</v>
      </c>
      <c r="P1430" s="847" t="s">
        <v>62</v>
      </c>
      <c r="Q1430" s="843" t="s">
        <v>64</v>
      </c>
      <c r="R1430" s="841"/>
      <c r="S1430" s="847"/>
      <c r="T1430" s="843"/>
    </row>
    <row r="1431" spans="1:20" ht="18" hidden="1" customHeight="1">
      <c r="A1431" s="840" t="str" cm="1">
        <f t="array" ref="A1431">IF(INDEX(r_ACTIVEROW,1,COUNTA(r_ACTIVEROW)-2)="N",
       INDEX(r_ACTIVEROW,1,COUNTA(r_ACTIVEROW))&amp;" "&amp;INDEX(r_ACTIVEROW,1,COUNTA(r_ACTIVEROW)-1),
       INDEX(r_ACTIVEROW,1,COUNTA(r_ACTIVEROW)-2)
      )</f>
        <v>DKA6430</v>
      </c>
      <c r="B1431" s="840" t="str" cm="1">
        <f t="array" ref="B1431">INDEX(r_ACTIVEROW,1,COUNTA(r_ACTIVEROW)-1)</f>
        <v>REAR WHEEL SIZE</v>
      </c>
      <c r="C1431" s="841" t="s">
        <v>625</v>
      </c>
      <c r="D1431" s="847" t="s">
        <v>619</v>
      </c>
      <c r="E1431" s="843" t="s">
        <v>626</v>
      </c>
      <c r="F1431" s="841" t="s">
        <v>110</v>
      </c>
      <c r="G1431" s="847" t="s">
        <v>616</v>
      </c>
      <c r="H1431" s="843" t="s">
        <v>380</v>
      </c>
      <c r="I1431" s="841" t="s">
        <v>133</v>
      </c>
      <c r="J1431" s="842" t="s">
        <v>617</v>
      </c>
      <c r="K1431" s="843" t="s">
        <v>415</v>
      </c>
      <c r="L1431" s="841" t="s">
        <v>189</v>
      </c>
      <c r="M1431" s="847" t="s">
        <v>614</v>
      </c>
      <c r="N1431" s="843" t="s">
        <v>454</v>
      </c>
      <c r="O1431" s="841" t="s">
        <v>334</v>
      </c>
      <c r="P1431" s="847" t="s">
        <v>62</v>
      </c>
      <c r="Q1431" s="843" t="s">
        <v>315</v>
      </c>
      <c r="R1431" s="841"/>
      <c r="S1431" s="847"/>
      <c r="T1431" s="843"/>
    </row>
    <row r="1432" spans="1:20" ht="18" hidden="1" customHeight="1">
      <c r="A1432" s="840" t="str" cm="1">
        <f t="array" ref="A1432">IF(INDEX(r_ACTIVEROW,1,COUNTA(r_ACTIVEROW)-2)="N",
       INDEX(r_ACTIVEROW,1,COUNTA(r_ACTIVEROW))&amp;" "&amp;INDEX(r_ACTIVEROW,1,COUNTA(r_ACTIVEROW)-1),
       INDEX(r_ACTIVEROW,1,COUNTA(r_ACTIVEROW)-2)
      )</f>
        <v>DKA6410</v>
      </c>
      <c r="B1432" s="840" t="str" cm="1">
        <f t="array" ref="B1432">INDEX(r_ACTIVEROW,1,COUNTA(r_ACTIVEROW)-1)</f>
        <v>REAR WHEEL SIZE</v>
      </c>
      <c r="C1432" s="841" t="s">
        <v>625</v>
      </c>
      <c r="D1432" s="847" t="s">
        <v>619</v>
      </c>
      <c r="E1432" s="843" t="s">
        <v>626</v>
      </c>
      <c r="F1432" s="841" t="s">
        <v>110</v>
      </c>
      <c r="G1432" s="847" t="s">
        <v>616</v>
      </c>
      <c r="H1432" s="843" t="s">
        <v>380</v>
      </c>
      <c r="I1432" s="841" t="s">
        <v>134</v>
      </c>
      <c r="J1432" s="842" t="s">
        <v>617</v>
      </c>
      <c r="K1432" s="843" t="s">
        <v>375</v>
      </c>
      <c r="L1432" s="841" t="s">
        <v>189</v>
      </c>
      <c r="M1432" s="847" t="s">
        <v>614</v>
      </c>
      <c r="N1432" s="843" t="s">
        <v>454</v>
      </c>
      <c r="O1432" s="841" t="s">
        <v>230</v>
      </c>
      <c r="P1432" s="847" t="s">
        <v>62</v>
      </c>
      <c r="Q1432" s="843" t="s">
        <v>63</v>
      </c>
      <c r="R1432" s="841"/>
      <c r="S1432" s="847"/>
      <c r="T1432" s="843"/>
    </row>
    <row r="1433" spans="1:20" ht="18" hidden="1" customHeight="1">
      <c r="A1433" s="840" t="str" cm="1">
        <f t="array" ref="A1433">IF(INDEX(r_ACTIVEROW,1,COUNTA(r_ACTIVEROW)-2)="N",
       INDEX(r_ACTIVEROW,1,COUNTA(r_ACTIVEROW))&amp;" "&amp;INDEX(r_ACTIVEROW,1,COUNTA(r_ACTIVEROW)-1),
       INDEX(r_ACTIVEROW,1,COUNTA(r_ACTIVEROW)-2)
      )</f>
        <v>DKA6420</v>
      </c>
      <c r="B1433" s="840" t="str" cm="1">
        <f t="array" ref="B1433">INDEX(r_ACTIVEROW,1,COUNTA(r_ACTIVEROW)-1)</f>
        <v>REAR WHEEL SIZE</v>
      </c>
      <c r="C1433" s="841" t="s">
        <v>625</v>
      </c>
      <c r="D1433" s="847" t="s">
        <v>619</v>
      </c>
      <c r="E1433" s="843" t="s">
        <v>626</v>
      </c>
      <c r="F1433" s="841" t="s">
        <v>110</v>
      </c>
      <c r="G1433" s="847" t="s">
        <v>616</v>
      </c>
      <c r="H1433" s="843" t="s">
        <v>380</v>
      </c>
      <c r="I1433" s="841" t="s">
        <v>134</v>
      </c>
      <c r="J1433" s="842" t="s">
        <v>617</v>
      </c>
      <c r="K1433" s="843" t="s">
        <v>375</v>
      </c>
      <c r="L1433" s="841" t="s">
        <v>189</v>
      </c>
      <c r="M1433" s="847" t="s">
        <v>614</v>
      </c>
      <c r="N1433" s="843" t="s">
        <v>454</v>
      </c>
      <c r="O1433" s="841" t="s">
        <v>231</v>
      </c>
      <c r="P1433" s="847" t="s">
        <v>62</v>
      </c>
      <c r="Q1433" s="843" t="s">
        <v>64</v>
      </c>
      <c r="R1433" s="841"/>
      <c r="S1433" s="847"/>
      <c r="T1433" s="843"/>
    </row>
    <row r="1434" spans="1:20" ht="18" hidden="1" customHeight="1">
      <c r="A1434" s="840" t="str" cm="1">
        <f t="array" ref="A1434">IF(INDEX(r_ACTIVEROW,1,COUNTA(r_ACTIVEROW)-2)="N",
       INDEX(r_ACTIVEROW,1,COUNTA(r_ACTIVEROW))&amp;" "&amp;INDEX(r_ACTIVEROW,1,COUNTA(r_ACTIVEROW)-1),
       INDEX(r_ACTIVEROW,1,COUNTA(r_ACTIVEROW)-2)
      )</f>
        <v>DKA6430</v>
      </c>
      <c r="B1434" s="840" t="str" cm="1">
        <f t="array" ref="B1434">INDEX(r_ACTIVEROW,1,COUNTA(r_ACTIVEROW)-1)</f>
        <v>REAR WHEEL SIZE</v>
      </c>
      <c r="C1434" s="841" t="s">
        <v>625</v>
      </c>
      <c r="D1434" s="847" t="s">
        <v>619</v>
      </c>
      <c r="E1434" s="843" t="s">
        <v>626</v>
      </c>
      <c r="F1434" s="841" t="s">
        <v>110</v>
      </c>
      <c r="G1434" s="847" t="s">
        <v>616</v>
      </c>
      <c r="H1434" s="843" t="s">
        <v>380</v>
      </c>
      <c r="I1434" s="841" t="s">
        <v>134</v>
      </c>
      <c r="J1434" s="842" t="s">
        <v>617</v>
      </c>
      <c r="K1434" s="843" t="s">
        <v>375</v>
      </c>
      <c r="L1434" s="841" t="s">
        <v>189</v>
      </c>
      <c r="M1434" s="847" t="s">
        <v>614</v>
      </c>
      <c r="N1434" s="843" t="s">
        <v>454</v>
      </c>
      <c r="O1434" s="841" t="s">
        <v>334</v>
      </c>
      <c r="P1434" s="847" t="s">
        <v>62</v>
      </c>
      <c r="Q1434" s="843" t="s">
        <v>315</v>
      </c>
      <c r="R1434" s="841"/>
      <c r="S1434" s="847"/>
      <c r="T1434" s="843"/>
    </row>
    <row r="1435" spans="1:20" ht="18" hidden="1" customHeight="1">
      <c r="A1435" s="840" t="str" cm="1">
        <f t="array" ref="A1435">IF(INDEX(r_ACTIVEROW,1,COUNTA(r_ACTIVEROW)-2)="N",
       INDEX(r_ACTIVEROW,1,COUNTA(r_ACTIVEROW))&amp;" "&amp;INDEX(r_ACTIVEROW,1,COUNTA(r_ACTIVEROW)-1),
       INDEX(r_ACTIVEROW,1,COUNTA(r_ACTIVEROW)-2)
      )</f>
        <v>DKA6410</v>
      </c>
      <c r="B1435" s="840" t="str" cm="1">
        <f t="array" ref="B1435">INDEX(r_ACTIVEROW,1,COUNTA(r_ACTIVEROW)-1)</f>
        <v>REAR WHEEL SIZE</v>
      </c>
      <c r="C1435" s="841" t="s">
        <v>625</v>
      </c>
      <c r="D1435" s="847" t="s">
        <v>619</v>
      </c>
      <c r="E1435" s="843" t="s">
        <v>626</v>
      </c>
      <c r="F1435" s="841" t="s">
        <v>110</v>
      </c>
      <c r="G1435" s="847" t="s">
        <v>616</v>
      </c>
      <c r="H1435" s="843" t="s">
        <v>380</v>
      </c>
      <c r="I1435" s="841" t="s">
        <v>135</v>
      </c>
      <c r="J1435" s="842" t="s">
        <v>617</v>
      </c>
      <c r="K1435" s="843" t="s">
        <v>416</v>
      </c>
      <c r="L1435" s="841" t="s">
        <v>189</v>
      </c>
      <c r="M1435" s="847" t="s">
        <v>614</v>
      </c>
      <c r="N1435" s="843" t="s">
        <v>454</v>
      </c>
      <c r="O1435" s="841" t="s">
        <v>230</v>
      </c>
      <c r="P1435" s="847" t="s">
        <v>62</v>
      </c>
      <c r="Q1435" s="843" t="s">
        <v>63</v>
      </c>
      <c r="R1435" s="841"/>
      <c r="S1435" s="847"/>
      <c r="T1435" s="843"/>
    </row>
    <row r="1436" spans="1:20" ht="18" hidden="1" customHeight="1">
      <c r="A1436" s="840" t="str" cm="1">
        <f t="array" ref="A1436">IF(INDEX(r_ACTIVEROW,1,COUNTA(r_ACTIVEROW)-2)="N",
       INDEX(r_ACTIVEROW,1,COUNTA(r_ACTIVEROW))&amp;" "&amp;INDEX(r_ACTIVEROW,1,COUNTA(r_ACTIVEROW)-1),
       INDEX(r_ACTIVEROW,1,COUNTA(r_ACTIVEROW)-2)
      )</f>
        <v>DKA6420</v>
      </c>
      <c r="B1436" s="840" t="str" cm="1">
        <f t="array" ref="B1436">INDEX(r_ACTIVEROW,1,COUNTA(r_ACTIVEROW)-1)</f>
        <v>REAR WHEEL SIZE</v>
      </c>
      <c r="C1436" s="841" t="s">
        <v>625</v>
      </c>
      <c r="D1436" s="847" t="s">
        <v>619</v>
      </c>
      <c r="E1436" s="843" t="s">
        <v>626</v>
      </c>
      <c r="F1436" s="841" t="s">
        <v>110</v>
      </c>
      <c r="G1436" s="847" t="s">
        <v>616</v>
      </c>
      <c r="H1436" s="843" t="s">
        <v>380</v>
      </c>
      <c r="I1436" s="841" t="s">
        <v>135</v>
      </c>
      <c r="J1436" s="842" t="s">
        <v>617</v>
      </c>
      <c r="K1436" s="843" t="s">
        <v>416</v>
      </c>
      <c r="L1436" s="841" t="s">
        <v>189</v>
      </c>
      <c r="M1436" s="847" t="s">
        <v>614</v>
      </c>
      <c r="N1436" s="843" t="s">
        <v>454</v>
      </c>
      <c r="O1436" s="841" t="s">
        <v>231</v>
      </c>
      <c r="P1436" s="847" t="s">
        <v>62</v>
      </c>
      <c r="Q1436" s="843" t="s">
        <v>64</v>
      </c>
      <c r="R1436" s="841"/>
      <c r="S1436" s="847"/>
      <c r="T1436" s="843"/>
    </row>
    <row r="1437" spans="1:20" ht="18" hidden="1" customHeight="1">
      <c r="A1437" s="840" t="str" cm="1">
        <f t="array" ref="A1437">IF(INDEX(r_ACTIVEROW,1,COUNTA(r_ACTIVEROW)-2)="N",
       INDEX(r_ACTIVEROW,1,COUNTA(r_ACTIVEROW))&amp;" "&amp;INDEX(r_ACTIVEROW,1,COUNTA(r_ACTIVEROW)-1),
       INDEX(r_ACTIVEROW,1,COUNTA(r_ACTIVEROW)-2)
      )</f>
        <v>DKA6430</v>
      </c>
      <c r="B1437" s="840" t="str" cm="1">
        <f t="array" ref="B1437">INDEX(r_ACTIVEROW,1,COUNTA(r_ACTIVEROW)-1)</f>
        <v>REAR WHEEL SIZE</v>
      </c>
      <c r="C1437" s="841" t="s">
        <v>625</v>
      </c>
      <c r="D1437" s="847" t="s">
        <v>619</v>
      </c>
      <c r="E1437" s="843" t="s">
        <v>626</v>
      </c>
      <c r="F1437" s="841" t="s">
        <v>110</v>
      </c>
      <c r="G1437" s="847" t="s">
        <v>616</v>
      </c>
      <c r="H1437" s="843" t="s">
        <v>380</v>
      </c>
      <c r="I1437" s="841" t="s">
        <v>135</v>
      </c>
      <c r="J1437" s="842" t="s">
        <v>617</v>
      </c>
      <c r="K1437" s="843" t="s">
        <v>416</v>
      </c>
      <c r="L1437" s="841" t="s">
        <v>189</v>
      </c>
      <c r="M1437" s="847" t="s">
        <v>614</v>
      </c>
      <c r="N1437" s="843" t="s">
        <v>454</v>
      </c>
      <c r="O1437" s="841" t="s">
        <v>334</v>
      </c>
      <c r="P1437" s="847" t="s">
        <v>62</v>
      </c>
      <c r="Q1437" s="843" t="s">
        <v>315</v>
      </c>
      <c r="R1437" s="841"/>
      <c r="S1437" s="847"/>
      <c r="T1437" s="843"/>
    </row>
    <row r="1438" spans="1:20" ht="18" hidden="1" customHeight="1">
      <c r="A1438" s="840" t="str" cm="1">
        <f t="array" ref="A1438">IF(INDEX(r_ACTIVEROW,1,COUNTA(r_ACTIVEROW)-2)="N",
       INDEX(r_ACTIVEROW,1,COUNTA(r_ACTIVEROW))&amp;" "&amp;INDEX(r_ACTIVEROW,1,COUNTA(r_ACTIVEROW)-1),
       INDEX(r_ACTIVEROW,1,COUNTA(r_ACTIVEROW)-2)
      )</f>
        <v>DKA6410</v>
      </c>
      <c r="B1438" s="840" t="str" cm="1">
        <f t="array" ref="B1438">INDEX(r_ACTIVEROW,1,COUNTA(r_ACTIVEROW)-1)</f>
        <v>REAR WHEEL SIZE</v>
      </c>
      <c r="C1438" s="841" t="s">
        <v>625</v>
      </c>
      <c r="D1438" s="847" t="s">
        <v>619</v>
      </c>
      <c r="E1438" s="843" t="s">
        <v>626</v>
      </c>
      <c r="F1438" s="841" t="s">
        <v>110</v>
      </c>
      <c r="G1438" s="847" t="s">
        <v>616</v>
      </c>
      <c r="H1438" s="843" t="s">
        <v>380</v>
      </c>
      <c r="I1438" s="841" t="s">
        <v>136</v>
      </c>
      <c r="J1438" s="842" t="s">
        <v>617</v>
      </c>
      <c r="K1438" s="843" t="s">
        <v>376</v>
      </c>
      <c r="L1438" s="841" t="s">
        <v>189</v>
      </c>
      <c r="M1438" s="847" t="s">
        <v>614</v>
      </c>
      <c r="N1438" s="843" t="s">
        <v>454</v>
      </c>
      <c r="O1438" s="841" t="s">
        <v>230</v>
      </c>
      <c r="P1438" s="847" t="s">
        <v>62</v>
      </c>
      <c r="Q1438" s="843" t="s">
        <v>63</v>
      </c>
      <c r="R1438" s="841"/>
      <c r="S1438" s="847"/>
      <c r="T1438" s="843"/>
    </row>
    <row r="1439" spans="1:20" ht="18" hidden="1" customHeight="1">
      <c r="A1439" s="840" t="str" cm="1">
        <f t="array" ref="A1439">IF(INDEX(r_ACTIVEROW,1,COUNTA(r_ACTIVEROW)-2)="N",
       INDEX(r_ACTIVEROW,1,COUNTA(r_ACTIVEROW))&amp;" "&amp;INDEX(r_ACTIVEROW,1,COUNTA(r_ACTIVEROW)-1),
       INDEX(r_ACTIVEROW,1,COUNTA(r_ACTIVEROW)-2)
      )</f>
        <v>DKA6420</v>
      </c>
      <c r="B1439" s="840" t="str" cm="1">
        <f t="array" ref="B1439">INDEX(r_ACTIVEROW,1,COUNTA(r_ACTIVEROW)-1)</f>
        <v>REAR WHEEL SIZE</v>
      </c>
      <c r="C1439" s="841" t="s">
        <v>625</v>
      </c>
      <c r="D1439" s="847" t="s">
        <v>619</v>
      </c>
      <c r="E1439" s="843" t="s">
        <v>626</v>
      </c>
      <c r="F1439" s="841" t="s">
        <v>110</v>
      </c>
      <c r="G1439" s="847" t="s">
        <v>616</v>
      </c>
      <c r="H1439" s="843" t="s">
        <v>380</v>
      </c>
      <c r="I1439" s="841" t="s">
        <v>136</v>
      </c>
      <c r="J1439" s="842" t="s">
        <v>617</v>
      </c>
      <c r="K1439" s="843" t="s">
        <v>376</v>
      </c>
      <c r="L1439" s="841" t="s">
        <v>189</v>
      </c>
      <c r="M1439" s="847" t="s">
        <v>614</v>
      </c>
      <c r="N1439" s="843" t="s">
        <v>454</v>
      </c>
      <c r="O1439" s="841" t="s">
        <v>231</v>
      </c>
      <c r="P1439" s="847" t="s">
        <v>62</v>
      </c>
      <c r="Q1439" s="843" t="s">
        <v>64</v>
      </c>
      <c r="R1439" s="841"/>
      <c r="S1439" s="847"/>
      <c r="T1439" s="843"/>
    </row>
    <row r="1440" spans="1:20" ht="18" hidden="1" customHeight="1">
      <c r="A1440" s="840" t="str" cm="1">
        <f t="array" ref="A1440">IF(INDEX(r_ACTIVEROW,1,COUNTA(r_ACTIVEROW)-2)="N",
       INDEX(r_ACTIVEROW,1,COUNTA(r_ACTIVEROW))&amp;" "&amp;INDEX(r_ACTIVEROW,1,COUNTA(r_ACTIVEROW)-1),
       INDEX(r_ACTIVEROW,1,COUNTA(r_ACTIVEROW)-2)
      )</f>
        <v>DKA6430</v>
      </c>
      <c r="B1440" s="840" t="str" cm="1">
        <f t="array" ref="B1440">INDEX(r_ACTIVEROW,1,COUNTA(r_ACTIVEROW)-1)</f>
        <v>REAR WHEEL SIZE</v>
      </c>
      <c r="C1440" s="841" t="s">
        <v>625</v>
      </c>
      <c r="D1440" s="847" t="s">
        <v>619</v>
      </c>
      <c r="E1440" s="843" t="s">
        <v>626</v>
      </c>
      <c r="F1440" s="841" t="s">
        <v>110</v>
      </c>
      <c r="G1440" s="847" t="s">
        <v>616</v>
      </c>
      <c r="H1440" s="843" t="s">
        <v>380</v>
      </c>
      <c r="I1440" s="841" t="s">
        <v>136</v>
      </c>
      <c r="J1440" s="842" t="s">
        <v>617</v>
      </c>
      <c r="K1440" s="843" t="s">
        <v>376</v>
      </c>
      <c r="L1440" s="841" t="s">
        <v>189</v>
      </c>
      <c r="M1440" s="847" t="s">
        <v>614</v>
      </c>
      <c r="N1440" s="843" t="s">
        <v>454</v>
      </c>
      <c r="O1440" s="841" t="s">
        <v>334</v>
      </c>
      <c r="P1440" s="847" t="s">
        <v>62</v>
      </c>
      <c r="Q1440" s="843" t="s">
        <v>315</v>
      </c>
      <c r="R1440" s="841"/>
      <c r="S1440" s="847"/>
      <c r="T1440" s="843"/>
    </row>
    <row r="1441" spans="1:20" ht="18" hidden="1" customHeight="1">
      <c r="A1441" s="840" t="str" cm="1">
        <f t="array" ref="A1441">IF(INDEX(r_ACTIVEROW,1,COUNTA(r_ACTIVEROW)-2)="N",
       INDEX(r_ACTIVEROW,1,COUNTA(r_ACTIVEROW))&amp;" "&amp;INDEX(r_ACTIVEROW,1,COUNTA(r_ACTIVEROW)-1),
       INDEX(r_ACTIVEROW,1,COUNTA(r_ACTIVEROW)-2)
      )</f>
        <v>DKA6410</v>
      </c>
      <c r="B1441" s="840" t="str" cm="1">
        <f t="array" ref="B1441">INDEX(r_ACTIVEROW,1,COUNTA(r_ACTIVEROW)-1)</f>
        <v>REAR WHEEL SIZE</v>
      </c>
      <c r="C1441" s="841" t="s">
        <v>625</v>
      </c>
      <c r="D1441" s="847" t="s">
        <v>619</v>
      </c>
      <c r="E1441" s="843" t="s">
        <v>626</v>
      </c>
      <c r="F1441" s="841" t="s">
        <v>110</v>
      </c>
      <c r="G1441" s="847" t="s">
        <v>616</v>
      </c>
      <c r="H1441" s="843" t="s">
        <v>380</v>
      </c>
      <c r="I1441" s="841" t="s">
        <v>137</v>
      </c>
      <c r="J1441" s="842" t="s">
        <v>617</v>
      </c>
      <c r="K1441" s="843" t="s">
        <v>402</v>
      </c>
      <c r="L1441" s="841" t="s">
        <v>189</v>
      </c>
      <c r="M1441" s="847" t="s">
        <v>614</v>
      </c>
      <c r="N1441" s="843" t="s">
        <v>454</v>
      </c>
      <c r="O1441" s="841" t="s">
        <v>230</v>
      </c>
      <c r="P1441" s="847" t="s">
        <v>62</v>
      </c>
      <c r="Q1441" s="843" t="s">
        <v>63</v>
      </c>
      <c r="R1441" s="841"/>
      <c r="S1441" s="847"/>
      <c r="T1441" s="843"/>
    </row>
    <row r="1442" spans="1:20" ht="18" hidden="1" customHeight="1">
      <c r="A1442" s="840" t="str" cm="1">
        <f t="array" ref="A1442">IF(INDEX(r_ACTIVEROW,1,COUNTA(r_ACTIVEROW)-2)="N",
       INDEX(r_ACTIVEROW,1,COUNTA(r_ACTIVEROW))&amp;" "&amp;INDEX(r_ACTIVEROW,1,COUNTA(r_ACTIVEROW)-1),
       INDEX(r_ACTIVEROW,1,COUNTA(r_ACTIVEROW)-2)
      )</f>
        <v>DKA6420</v>
      </c>
      <c r="B1442" s="840" t="str" cm="1">
        <f t="array" ref="B1442">INDEX(r_ACTIVEROW,1,COUNTA(r_ACTIVEROW)-1)</f>
        <v>REAR WHEEL SIZE</v>
      </c>
      <c r="C1442" s="841" t="s">
        <v>625</v>
      </c>
      <c r="D1442" s="847" t="s">
        <v>619</v>
      </c>
      <c r="E1442" s="843" t="s">
        <v>626</v>
      </c>
      <c r="F1442" s="841" t="s">
        <v>110</v>
      </c>
      <c r="G1442" s="847" t="s">
        <v>616</v>
      </c>
      <c r="H1442" s="843" t="s">
        <v>380</v>
      </c>
      <c r="I1442" s="841" t="s">
        <v>137</v>
      </c>
      <c r="J1442" s="842" t="s">
        <v>617</v>
      </c>
      <c r="K1442" s="843" t="s">
        <v>402</v>
      </c>
      <c r="L1442" s="841" t="s">
        <v>189</v>
      </c>
      <c r="M1442" s="847" t="s">
        <v>614</v>
      </c>
      <c r="N1442" s="843" t="s">
        <v>454</v>
      </c>
      <c r="O1442" s="841" t="s">
        <v>231</v>
      </c>
      <c r="P1442" s="847" t="s">
        <v>62</v>
      </c>
      <c r="Q1442" s="843" t="s">
        <v>64</v>
      </c>
      <c r="R1442" s="841"/>
      <c r="S1442" s="847"/>
      <c r="T1442" s="843"/>
    </row>
    <row r="1443" spans="1:20" ht="18" hidden="1" customHeight="1">
      <c r="A1443" s="840" t="str" cm="1">
        <f t="array" ref="A1443">IF(INDEX(r_ACTIVEROW,1,COUNTA(r_ACTIVEROW)-2)="N",
       INDEX(r_ACTIVEROW,1,COUNTA(r_ACTIVEROW))&amp;" "&amp;INDEX(r_ACTIVEROW,1,COUNTA(r_ACTIVEROW)-1),
       INDEX(r_ACTIVEROW,1,COUNTA(r_ACTIVEROW)-2)
      )</f>
        <v>DKA6430</v>
      </c>
      <c r="B1443" s="840" t="str" cm="1">
        <f t="array" ref="B1443">INDEX(r_ACTIVEROW,1,COUNTA(r_ACTIVEROW)-1)</f>
        <v>REAR WHEEL SIZE</v>
      </c>
      <c r="C1443" s="841" t="s">
        <v>625</v>
      </c>
      <c r="D1443" s="847" t="s">
        <v>619</v>
      </c>
      <c r="E1443" s="843" t="s">
        <v>626</v>
      </c>
      <c r="F1443" s="841" t="s">
        <v>110</v>
      </c>
      <c r="G1443" s="847" t="s">
        <v>616</v>
      </c>
      <c r="H1443" s="843" t="s">
        <v>380</v>
      </c>
      <c r="I1443" s="841" t="s">
        <v>137</v>
      </c>
      <c r="J1443" s="842" t="s">
        <v>617</v>
      </c>
      <c r="K1443" s="843" t="s">
        <v>402</v>
      </c>
      <c r="L1443" s="841" t="s">
        <v>189</v>
      </c>
      <c r="M1443" s="847" t="s">
        <v>614</v>
      </c>
      <c r="N1443" s="843" t="s">
        <v>454</v>
      </c>
      <c r="O1443" s="841" t="s">
        <v>334</v>
      </c>
      <c r="P1443" s="847" t="s">
        <v>62</v>
      </c>
      <c r="Q1443" s="843" t="s">
        <v>315</v>
      </c>
      <c r="R1443" s="841"/>
      <c r="S1443" s="847"/>
      <c r="T1443" s="843"/>
    </row>
    <row r="1444" spans="1:20" ht="18" hidden="1" customHeight="1">
      <c r="A1444" s="840" t="str" cm="1">
        <f t="array" ref="A1444">IF(INDEX(r_ACTIVEROW,1,COUNTA(r_ACTIVEROW)-2)="N",
       INDEX(r_ACTIVEROW,1,COUNTA(r_ACTIVEROW))&amp;" "&amp;INDEX(r_ACTIVEROW,1,COUNTA(r_ACTIVEROW)-1),
       INDEX(r_ACTIVEROW,1,COUNTA(r_ACTIVEROW)-2)
      )</f>
        <v>DKA6410</v>
      </c>
      <c r="B1444" s="840" t="str" cm="1">
        <f t="array" ref="B1444">INDEX(r_ACTIVEROW,1,COUNTA(r_ACTIVEROW)-1)</f>
        <v>REAR WHEEL SIZE</v>
      </c>
      <c r="C1444" s="841" t="s">
        <v>625</v>
      </c>
      <c r="D1444" s="847" t="s">
        <v>619</v>
      </c>
      <c r="E1444" s="843" t="s">
        <v>626</v>
      </c>
      <c r="F1444" s="841" t="s">
        <v>110</v>
      </c>
      <c r="G1444" s="847" t="s">
        <v>616</v>
      </c>
      <c r="H1444" s="843" t="s">
        <v>380</v>
      </c>
      <c r="I1444" s="841" t="s">
        <v>138</v>
      </c>
      <c r="J1444" s="842" t="s">
        <v>617</v>
      </c>
      <c r="K1444" s="843" t="s">
        <v>377</v>
      </c>
      <c r="L1444" s="841" t="s">
        <v>189</v>
      </c>
      <c r="M1444" s="847" t="s">
        <v>614</v>
      </c>
      <c r="N1444" s="843" t="s">
        <v>454</v>
      </c>
      <c r="O1444" s="841" t="s">
        <v>230</v>
      </c>
      <c r="P1444" s="847" t="s">
        <v>62</v>
      </c>
      <c r="Q1444" s="843" t="s">
        <v>63</v>
      </c>
      <c r="R1444" s="841"/>
      <c r="S1444" s="847"/>
      <c r="T1444" s="843"/>
    </row>
    <row r="1445" spans="1:20" ht="18" hidden="1" customHeight="1">
      <c r="A1445" s="840" t="str" cm="1">
        <f t="array" ref="A1445">IF(INDEX(r_ACTIVEROW,1,COUNTA(r_ACTIVEROW)-2)="N",
       INDEX(r_ACTIVEROW,1,COUNTA(r_ACTIVEROW))&amp;" "&amp;INDEX(r_ACTIVEROW,1,COUNTA(r_ACTIVEROW)-1),
       INDEX(r_ACTIVEROW,1,COUNTA(r_ACTIVEROW)-2)
      )</f>
        <v>DKA6420</v>
      </c>
      <c r="B1445" s="840" t="str" cm="1">
        <f t="array" ref="B1445">INDEX(r_ACTIVEROW,1,COUNTA(r_ACTIVEROW)-1)</f>
        <v>REAR WHEEL SIZE</v>
      </c>
      <c r="C1445" s="841" t="s">
        <v>625</v>
      </c>
      <c r="D1445" s="847" t="s">
        <v>619</v>
      </c>
      <c r="E1445" s="843" t="s">
        <v>626</v>
      </c>
      <c r="F1445" s="841" t="s">
        <v>110</v>
      </c>
      <c r="G1445" s="847" t="s">
        <v>616</v>
      </c>
      <c r="H1445" s="843" t="s">
        <v>380</v>
      </c>
      <c r="I1445" s="841" t="s">
        <v>138</v>
      </c>
      <c r="J1445" s="842" t="s">
        <v>617</v>
      </c>
      <c r="K1445" s="843" t="s">
        <v>377</v>
      </c>
      <c r="L1445" s="841" t="s">
        <v>189</v>
      </c>
      <c r="M1445" s="847" t="s">
        <v>614</v>
      </c>
      <c r="N1445" s="843" t="s">
        <v>454</v>
      </c>
      <c r="O1445" s="841" t="s">
        <v>231</v>
      </c>
      <c r="P1445" s="847" t="s">
        <v>62</v>
      </c>
      <c r="Q1445" s="843" t="s">
        <v>64</v>
      </c>
      <c r="R1445" s="841"/>
      <c r="S1445" s="847"/>
      <c r="T1445" s="843"/>
    </row>
    <row r="1446" spans="1:20" ht="18" hidden="1" customHeight="1">
      <c r="A1446" s="840" t="str" cm="1">
        <f t="array" ref="A1446">IF(INDEX(r_ACTIVEROW,1,COUNTA(r_ACTIVEROW)-2)="N",
       INDEX(r_ACTIVEROW,1,COUNTA(r_ACTIVEROW))&amp;" "&amp;INDEX(r_ACTIVEROW,1,COUNTA(r_ACTIVEROW)-1),
       INDEX(r_ACTIVEROW,1,COUNTA(r_ACTIVEROW)-2)
      )</f>
        <v>DKA6430</v>
      </c>
      <c r="B1446" s="840" t="str" cm="1">
        <f t="array" ref="B1446">INDEX(r_ACTIVEROW,1,COUNTA(r_ACTIVEROW)-1)</f>
        <v>REAR WHEEL SIZE</v>
      </c>
      <c r="C1446" s="841" t="s">
        <v>625</v>
      </c>
      <c r="D1446" s="847" t="s">
        <v>619</v>
      </c>
      <c r="E1446" s="843" t="s">
        <v>626</v>
      </c>
      <c r="F1446" s="841" t="s">
        <v>110</v>
      </c>
      <c r="G1446" s="847" t="s">
        <v>616</v>
      </c>
      <c r="H1446" s="843" t="s">
        <v>380</v>
      </c>
      <c r="I1446" s="841" t="s">
        <v>138</v>
      </c>
      <c r="J1446" s="842" t="s">
        <v>617</v>
      </c>
      <c r="K1446" s="843" t="s">
        <v>377</v>
      </c>
      <c r="L1446" s="841" t="s">
        <v>189</v>
      </c>
      <c r="M1446" s="847" t="s">
        <v>614</v>
      </c>
      <c r="N1446" s="843" t="s">
        <v>454</v>
      </c>
      <c r="O1446" s="841" t="s">
        <v>334</v>
      </c>
      <c r="P1446" s="847" t="s">
        <v>62</v>
      </c>
      <c r="Q1446" s="843" t="s">
        <v>315</v>
      </c>
      <c r="R1446" s="841"/>
      <c r="S1446" s="847"/>
      <c r="T1446" s="843"/>
    </row>
    <row r="1447" spans="1:20" ht="18" hidden="1" customHeight="1">
      <c r="A1447" s="840" t="str" cm="1">
        <f t="array" ref="A1447">IF(INDEX(r_ACTIVEROW,1,COUNTA(r_ACTIVEROW)-2)="N",
       INDEX(r_ACTIVEROW,1,COUNTA(r_ACTIVEROW))&amp;" "&amp;INDEX(r_ACTIVEROW,1,COUNTA(r_ACTIVEROW)-1),
       INDEX(r_ACTIVEROW,1,COUNTA(r_ACTIVEROW)-2)
      )</f>
        <v>DKA6410</v>
      </c>
      <c r="B1447" s="840" t="str" cm="1">
        <f t="array" ref="B1447">INDEX(r_ACTIVEROW,1,COUNTA(r_ACTIVEROW)-1)</f>
        <v>REAR WHEEL SIZE</v>
      </c>
      <c r="C1447" s="841" t="s">
        <v>625</v>
      </c>
      <c r="D1447" s="847" t="s">
        <v>619</v>
      </c>
      <c r="E1447" s="843" t="s">
        <v>626</v>
      </c>
      <c r="F1447" s="841" t="s">
        <v>110</v>
      </c>
      <c r="G1447" s="847" t="s">
        <v>616</v>
      </c>
      <c r="H1447" s="843" t="s">
        <v>380</v>
      </c>
      <c r="I1447" s="841" t="s">
        <v>139</v>
      </c>
      <c r="J1447" s="842" t="s">
        <v>617</v>
      </c>
      <c r="K1447" s="843" t="s">
        <v>411</v>
      </c>
      <c r="L1447" s="841" t="s">
        <v>189</v>
      </c>
      <c r="M1447" s="847" t="s">
        <v>614</v>
      </c>
      <c r="N1447" s="843" t="s">
        <v>454</v>
      </c>
      <c r="O1447" s="841" t="s">
        <v>230</v>
      </c>
      <c r="P1447" s="847" t="s">
        <v>62</v>
      </c>
      <c r="Q1447" s="843" t="s">
        <v>63</v>
      </c>
      <c r="R1447" s="841"/>
      <c r="S1447" s="847"/>
      <c r="T1447" s="843"/>
    </row>
    <row r="1448" spans="1:20" ht="18" hidden="1" customHeight="1">
      <c r="A1448" s="840" t="str" cm="1">
        <f t="array" ref="A1448">IF(INDEX(r_ACTIVEROW,1,COUNTA(r_ACTIVEROW)-2)="N",
       INDEX(r_ACTIVEROW,1,COUNTA(r_ACTIVEROW))&amp;" "&amp;INDEX(r_ACTIVEROW,1,COUNTA(r_ACTIVEROW)-1),
       INDEX(r_ACTIVEROW,1,COUNTA(r_ACTIVEROW)-2)
      )</f>
        <v>DKA6420</v>
      </c>
      <c r="B1448" s="840" t="str" cm="1">
        <f t="array" ref="B1448">INDEX(r_ACTIVEROW,1,COUNTA(r_ACTIVEROW)-1)</f>
        <v>REAR WHEEL SIZE</v>
      </c>
      <c r="C1448" s="841" t="s">
        <v>625</v>
      </c>
      <c r="D1448" s="847" t="s">
        <v>619</v>
      </c>
      <c r="E1448" s="843" t="s">
        <v>626</v>
      </c>
      <c r="F1448" s="841" t="s">
        <v>110</v>
      </c>
      <c r="G1448" s="847" t="s">
        <v>616</v>
      </c>
      <c r="H1448" s="843" t="s">
        <v>380</v>
      </c>
      <c r="I1448" s="841" t="s">
        <v>139</v>
      </c>
      <c r="J1448" s="842" t="s">
        <v>617</v>
      </c>
      <c r="K1448" s="843" t="s">
        <v>411</v>
      </c>
      <c r="L1448" s="841" t="s">
        <v>189</v>
      </c>
      <c r="M1448" s="847" t="s">
        <v>614</v>
      </c>
      <c r="N1448" s="843" t="s">
        <v>454</v>
      </c>
      <c r="O1448" s="841" t="s">
        <v>231</v>
      </c>
      <c r="P1448" s="847" t="s">
        <v>62</v>
      </c>
      <c r="Q1448" s="843" t="s">
        <v>64</v>
      </c>
      <c r="R1448" s="841"/>
      <c r="S1448" s="847"/>
      <c r="T1448" s="843"/>
    </row>
    <row r="1449" spans="1:20" ht="18" hidden="1" customHeight="1">
      <c r="A1449" s="840" t="str" cm="1">
        <f t="array" ref="A1449">IF(INDEX(r_ACTIVEROW,1,COUNTA(r_ACTIVEROW)-2)="N",
       INDEX(r_ACTIVEROW,1,COUNTA(r_ACTIVEROW))&amp;" "&amp;INDEX(r_ACTIVEROW,1,COUNTA(r_ACTIVEROW)-1),
       INDEX(r_ACTIVEROW,1,COUNTA(r_ACTIVEROW)-2)
      )</f>
        <v>DKA6430</v>
      </c>
      <c r="B1449" s="840" t="str" cm="1">
        <f t="array" ref="B1449">INDEX(r_ACTIVEROW,1,COUNTA(r_ACTIVEROW)-1)</f>
        <v>REAR WHEEL SIZE</v>
      </c>
      <c r="C1449" s="841" t="s">
        <v>625</v>
      </c>
      <c r="D1449" s="847" t="s">
        <v>619</v>
      </c>
      <c r="E1449" s="843" t="s">
        <v>626</v>
      </c>
      <c r="F1449" s="841" t="s">
        <v>110</v>
      </c>
      <c r="G1449" s="847" t="s">
        <v>616</v>
      </c>
      <c r="H1449" s="843" t="s">
        <v>380</v>
      </c>
      <c r="I1449" s="841" t="s">
        <v>139</v>
      </c>
      <c r="J1449" s="842" t="s">
        <v>617</v>
      </c>
      <c r="K1449" s="843" t="s">
        <v>411</v>
      </c>
      <c r="L1449" s="841" t="s">
        <v>189</v>
      </c>
      <c r="M1449" s="847" t="s">
        <v>614</v>
      </c>
      <c r="N1449" s="843" t="s">
        <v>454</v>
      </c>
      <c r="O1449" s="841" t="s">
        <v>334</v>
      </c>
      <c r="P1449" s="847" t="s">
        <v>62</v>
      </c>
      <c r="Q1449" s="843" t="s">
        <v>315</v>
      </c>
      <c r="R1449" s="841"/>
      <c r="S1449" s="847"/>
      <c r="T1449" s="843"/>
    </row>
    <row r="1450" spans="1:20" ht="18" hidden="1" customHeight="1">
      <c r="A1450" s="840" t="str" cm="1">
        <f t="array" ref="A1450">IF(INDEX(r_ACTIVEROW,1,COUNTA(r_ACTIVEROW)-2)="N",
       INDEX(r_ACTIVEROW,1,COUNTA(r_ACTIVEROW))&amp;" "&amp;INDEX(r_ACTIVEROW,1,COUNTA(r_ACTIVEROW)-1),
       INDEX(r_ACTIVEROW,1,COUNTA(r_ACTIVEROW)-2)
      )</f>
        <v>DKA6410</v>
      </c>
      <c r="B1450" s="840" t="str" cm="1">
        <f t="array" ref="B1450">INDEX(r_ACTIVEROW,1,COUNTA(r_ACTIVEROW)-1)</f>
        <v>REAR WHEEL SIZE</v>
      </c>
      <c r="C1450" s="841" t="s">
        <v>625</v>
      </c>
      <c r="D1450" s="847" t="s">
        <v>619</v>
      </c>
      <c r="E1450" s="843" t="s">
        <v>626</v>
      </c>
      <c r="F1450" s="841" t="s">
        <v>110</v>
      </c>
      <c r="G1450" s="847" t="s">
        <v>616</v>
      </c>
      <c r="H1450" s="843" t="s">
        <v>380</v>
      </c>
      <c r="I1450" s="841" t="s">
        <v>140</v>
      </c>
      <c r="J1450" s="842" t="s">
        <v>617</v>
      </c>
      <c r="K1450" s="843" t="s">
        <v>378</v>
      </c>
      <c r="L1450" s="841" t="s">
        <v>189</v>
      </c>
      <c r="M1450" s="847" t="s">
        <v>614</v>
      </c>
      <c r="N1450" s="843" t="s">
        <v>454</v>
      </c>
      <c r="O1450" s="841" t="s">
        <v>230</v>
      </c>
      <c r="P1450" s="847" t="s">
        <v>62</v>
      </c>
      <c r="Q1450" s="843" t="s">
        <v>63</v>
      </c>
      <c r="R1450" s="841"/>
      <c r="S1450" s="847"/>
      <c r="T1450" s="843"/>
    </row>
    <row r="1451" spans="1:20" ht="18" hidden="1" customHeight="1">
      <c r="A1451" s="840" t="str" cm="1">
        <f t="array" ref="A1451">IF(INDEX(r_ACTIVEROW,1,COUNTA(r_ACTIVEROW)-2)="N",
       INDEX(r_ACTIVEROW,1,COUNTA(r_ACTIVEROW))&amp;" "&amp;INDEX(r_ACTIVEROW,1,COUNTA(r_ACTIVEROW)-1),
       INDEX(r_ACTIVEROW,1,COUNTA(r_ACTIVEROW)-2)
      )</f>
        <v>DKA6420</v>
      </c>
      <c r="B1451" s="840" t="str" cm="1">
        <f t="array" ref="B1451">INDEX(r_ACTIVEROW,1,COUNTA(r_ACTIVEROW)-1)</f>
        <v>REAR WHEEL SIZE</v>
      </c>
      <c r="C1451" s="841" t="s">
        <v>625</v>
      </c>
      <c r="D1451" s="847" t="s">
        <v>619</v>
      </c>
      <c r="E1451" s="843" t="s">
        <v>626</v>
      </c>
      <c r="F1451" s="841" t="s">
        <v>110</v>
      </c>
      <c r="G1451" s="847" t="s">
        <v>616</v>
      </c>
      <c r="H1451" s="843" t="s">
        <v>380</v>
      </c>
      <c r="I1451" s="841" t="s">
        <v>140</v>
      </c>
      <c r="J1451" s="842" t="s">
        <v>617</v>
      </c>
      <c r="K1451" s="843" t="s">
        <v>378</v>
      </c>
      <c r="L1451" s="841" t="s">
        <v>189</v>
      </c>
      <c r="M1451" s="847" t="s">
        <v>614</v>
      </c>
      <c r="N1451" s="843" t="s">
        <v>454</v>
      </c>
      <c r="O1451" s="841" t="s">
        <v>231</v>
      </c>
      <c r="P1451" s="847" t="s">
        <v>62</v>
      </c>
      <c r="Q1451" s="843" t="s">
        <v>64</v>
      </c>
      <c r="R1451" s="841"/>
      <c r="S1451" s="847"/>
      <c r="T1451" s="843"/>
    </row>
    <row r="1452" spans="1:20" ht="18" hidden="1" customHeight="1">
      <c r="A1452" s="840" t="str" cm="1">
        <f t="array" ref="A1452">IF(INDEX(r_ACTIVEROW,1,COUNTA(r_ACTIVEROW)-2)="N",
       INDEX(r_ACTIVEROW,1,COUNTA(r_ACTIVEROW))&amp;" "&amp;INDEX(r_ACTIVEROW,1,COUNTA(r_ACTIVEROW)-1),
       INDEX(r_ACTIVEROW,1,COUNTA(r_ACTIVEROW)-2)
      )</f>
        <v>DKA6430</v>
      </c>
      <c r="B1452" s="840" t="str" cm="1">
        <f t="array" ref="B1452">INDEX(r_ACTIVEROW,1,COUNTA(r_ACTIVEROW)-1)</f>
        <v>REAR WHEEL SIZE</v>
      </c>
      <c r="C1452" s="841" t="s">
        <v>625</v>
      </c>
      <c r="D1452" s="847" t="s">
        <v>619</v>
      </c>
      <c r="E1452" s="843" t="s">
        <v>626</v>
      </c>
      <c r="F1452" s="841" t="s">
        <v>110</v>
      </c>
      <c r="G1452" s="847" t="s">
        <v>616</v>
      </c>
      <c r="H1452" s="843" t="s">
        <v>380</v>
      </c>
      <c r="I1452" s="841" t="s">
        <v>140</v>
      </c>
      <c r="J1452" s="842" t="s">
        <v>617</v>
      </c>
      <c r="K1452" s="843" t="s">
        <v>378</v>
      </c>
      <c r="L1452" s="841" t="s">
        <v>189</v>
      </c>
      <c r="M1452" s="847" t="s">
        <v>614</v>
      </c>
      <c r="N1452" s="843" t="s">
        <v>454</v>
      </c>
      <c r="O1452" s="841" t="s">
        <v>334</v>
      </c>
      <c r="P1452" s="847" t="s">
        <v>62</v>
      </c>
      <c r="Q1452" s="843" t="s">
        <v>315</v>
      </c>
      <c r="R1452" s="841"/>
      <c r="S1452" s="847"/>
      <c r="T1452" s="843"/>
    </row>
    <row r="1453" spans="1:20" ht="18" hidden="1" customHeight="1">
      <c r="A1453" s="840" t="str" cm="1">
        <f t="array" ref="A1453">IF(INDEX(r_ACTIVEROW,1,COUNTA(r_ACTIVEROW)-2)="N",
       INDEX(r_ACTIVEROW,1,COUNTA(r_ACTIVEROW))&amp;" "&amp;INDEX(r_ACTIVEROW,1,COUNTA(r_ACTIVEROW)-1),
       INDEX(r_ACTIVEROW,1,COUNTA(r_ACTIVEROW)-2)
      )</f>
        <v>DKA6410</v>
      </c>
      <c r="B1453" s="840" t="str" cm="1">
        <f t="array" ref="B1453">INDEX(r_ACTIVEROW,1,COUNTA(r_ACTIVEROW)-1)</f>
        <v>REAR WHEEL SIZE</v>
      </c>
      <c r="C1453" s="841" t="s">
        <v>625</v>
      </c>
      <c r="D1453" s="847" t="s">
        <v>619</v>
      </c>
      <c r="E1453" s="843" t="s">
        <v>626</v>
      </c>
      <c r="F1453" s="841" t="s">
        <v>110</v>
      </c>
      <c r="G1453" s="847" t="s">
        <v>616</v>
      </c>
      <c r="H1453" s="843" t="s">
        <v>380</v>
      </c>
      <c r="I1453" s="841" t="s">
        <v>141</v>
      </c>
      <c r="J1453" s="842" t="s">
        <v>617</v>
      </c>
      <c r="K1453" s="843" t="s">
        <v>412</v>
      </c>
      <c r="L1453" s="841" t="s">
        <v>189</v>
      </c>
      <c r="M1453" s="847" t="s">
        <v>614</v>
      </c>
      <c r="N1453" s="843" t="s">
        <v>454</v>
      </c>
      <c r="O1453" s="841" t="s">
        <v>230</v>
      </c>
      <c r="P1453" s="847" t="s">
        <v>62</v>
      </c>
      <c r="Q1453" s="843" t="s">
        <v>63</v>
      </c>
      <c r="R1453" s="841"/>
      <c r="S1453" s="847"/>
      <c r="T1453" s="843"/>
    </row>
    <row r="1454" spans="1:20" ht="18" hidden="1" customHeight="1">
      <c r="A1454" s="840" t="str" cm="1">
        <f t="array" ref="A1454">IF(INDEX(r_ACTIVEROW,1,COUNTA(r_ACTIVEROW)-2)="N",
       INDEX(r_ACTIVEROW,1,COUNTA(r_ACTIVEROW))&amp;" "&amp;INDEX(r_ACTIVEROW,1,COUNTA(r_ACTIVEROW)-1),
       INDEX(r_ACTIVEROW,1,COUNTA(r_ACTIVEROW)-2)
      )</f>
        <v>DKA6420</v>
      </c>
      <c r="B1454" s="840" t="str" cm="1">
        <f t="array" ref="B1454">INDEX(r_ACTIVEROW,1,COUNTA(r_ACTIVEROW)-1)</f>
        <v>REAR WHEEL SIZE</v>
      </c>
      <c r="C1454" s="841" t="s">
        <v>625</v>
      </c>
      <c r="D1454" s="847" t="s">
        <v>619</v>
      </c>
      <c r="E1454" s="843" t="s">
        <v>626</v>
      </c>
      <c r="F1454" s="841" t="s">
        <v>110</v>
      </c>
      <c r="G1454" s="847" t="s">
        <v>616</v>
      </c>
      <c r="H1454" s="843" t="s">
        <v>380</v>
      </c>
      <c r="I1454" s="841" t="s">
        <v>141</v>
      </c>
      <c r="J1454" s="842" t="s">
        <v>617</v>
      </c>
      <c r="K1454" s="843" t="s">
        <v>412</v>
      </c>
      <c r="L1454" s="841" t="s">
        <v>189</v>
      </c>
      <c r="M1454" s="847" t="s">
        <v>614</v>
      </c>
      <c r="N1454" s="843" t="s">
        <v>454</v>
      </c>
      <c r="O1454" s="841" t="s">
        <v>231</v>
      </c>
      <c r="P1454" s="847" t="s">
        <v>62</v>
      </c>
      <c r="Q1454" s="843" t="s">
        <v>64</v>
      </c>
      <c r="R1454" s="841"/>
      <c r="S1454" s="847"/>
      <c r="T1454" s="843"/>
    </row>
    <row r="1455" spans="1:20" ht="18" hidden="1" customHeight="1">
      <c r="A1455" s="840" t="str" cm="1">
        <f t="array" ref="A1455">IF(INDEX(r_ACTIVEROW,1,COUNTA(r_ACTIVEROW)-2)="N",
       INDEX(r_ACTIVEROW,1,COUNTA(r_ACTIVEROW))&amp;" "&amp;INDEX(r_ACTIVEROW,1,COUNTA(r_ACTIVEROW)-1),
       INDEX(r_ACTIVEROW,1,COUNTA(r_ACTIVEROW)-2)
      )</f>
        <v>DKA6430</v>
      </c>
      <c r="B1455" s="840" t="str" cm="1">
        <f t="array" ref="B1455">INDEX(r_ACTIVEROW,1,COUNTA(r_ACTIVEROW)-1)</f>
        <v>REAR WHEEL SIZE</v>
      </c>
      <c r="C1455" s="841" t="s">
        <v>625</v>
      </c>
      <c r="D1455" s="847" t="s">
        <v>619</v>
      </c>
      <c r="E1455" s="843" t="s">
        <v>626</v>
      </c>
      <c r="F1455" s="841" t="s">
        <v>110</v>
      </c>
      <c r="G1455" s="847" t="s">
        <v>616</v>
      </c>
      <c r="H1455" s="843" t="s">
        <v>380</v>
      </c>
      <c r="I1455" s="841" t="s">
        <v>141</v>
      </c>
      <c r="J1455" s="842" t="s">
        <v>617</v>
      </c>
      <c r="K1455" s="843" t="s">
        <v>412</v>
      </c>
      <c r="L1455" s="841" t="s">
        <v>189</v>
      </c>
      <c r="M1455" s="847" t="s">
        <v>614</v>
      </c>
      <c r="N1455" s="843" t="s">
        <v>454</v>
      </c>
      <c r="O1455" s="841" t="s">
        <v>334</v>
      </c>
      <c r="P1455" s="847" t="s">
        <v>62</v>
      </c>
      <c r="Q1455" s="843" t="s">
        <v>315</v>
      </c>
      <c r="R1455" s="841"/>
      <c r="S1455" s="847"/>
      <c r="T1455" s="843"/>
    </row>
    <row r="1456" spans="1:20" ht="18" hidden="1" customHeight="1">
      <c r="A1456" s="840" t="str" cm="1">
        <f t="array" ref="A1456">IF(INDEX(r_ACTIVEROW,1,COUNTA(r_ACTIVEROW)-2)="N",
       INDEX(r_ACTIVEROW,1,COUNTA(r_ACTIVEROW))&amp;" "&amp;INDEX(r_ACTIVEROW,1,COUNTA(r_ACTIVEROW)-1),
       INDEX(r_ACTIVEROW,1,COUNTA(r_ACTIVEROW)-2)
      )</f>
        <v>DKA6410</v>
      </c>
      <c r="B1456" s="840" t="str" cm="1">
        <f t="array" ref="B1456">INDEX(r_ACTIVEROW,1,COUNTA(r_ACTIVEROW)-1)</f>
        <v>REAR WHEEL SIZE</v>
      </c>
      <c r="C1456" s="841" t="s">
        <v>625</v>
      </c>
      <c r="D1456" s="847" t="s">
        <v>619</v>
      </c>
      <c r="E1456" s="843" t="s">
        <v>626</v>
      </c>
      <c r="F1456" s="841" t="s">
        <v>110</v>
      </c>
      <c r="G1456" s="847" t="s">
        <v>616</v>
      </c>
      <c r="H1456" s="843" t="s">
        <v>380</v>
      </c>
      <c r="I1456" s="841" t="s">
        <v>142</v>
      </c>
      <c r="J1456" s="842" t="s">
        <v>617</v>
      </c>
      <c r="K1456" s="843" t="s">
        <v>379</v>
      </c>
      <c r="L1456" s="841" t="s">
        <v>189</v>
      </c>
      <c r="M1456" s="847" t="s">
        <v>614</v>
      </c>
      <c r="N1456" s="843" t="s">
        <v>454</v>
      </c>
      <c r="O1456" s="841" t="s">
        <v>230</v>
      </c>
      <c r="P1456" s="847" t="s">
        <v>62</v>
      </c>
      <c r="Q1456" s="843" t="s">
        <v>63</v>
      </c>
      <c r="R1456" s="841"/>
      <c r="S1456" s="847"/>
      <c r="T1456" s="843"/>
    </row>
    <row r="1457" spans="1:20" ht="18" hidden="1" customHeight="1">
      <c r="A1457" s="840" t="str" cm="1">
        <f t="array" ref="A1457">IF(INDEX(r_ACTIVEROW,1,COUNTA(r_ACTIVEROW)-2)="N",
       INDEX(r_ACTIVEROW,1,COUNTA(r_ACTIVEROW))&amp;" "&amp;INDEX(r_ACTIVEROW,1,COUNTA(r_ACTIVEROW)-1),
       INDEX(r_ACTIVEROW,1,COUNTA(r_ACTIVEROW)-2)
      )</f>
        <v>DKA6420</v>
      </c>
      <c r="B1457" s="840" t="str" cm="1">
        <f t="array" ref="B1457">INDEX(r_ACTIVEROW,1,COUNTA(r_ACTIVEROW)-1)</f>
        <v>REAR WHEEL SIZE</v>
      </c>
      <c r="C1457" s="841" t="s">
        <v>625</v>
      </c>
      <c r="D1457" s="847" t="s">
        <v>619</v>
      </c>
      <c r="E1457" s="843" t="s">
        <v>626</v>
      </c>
      <c r="F1457" s="841" t="s">
        <v>110</v>
      </c>
      <c r="G1457" s="847" t="s">
        <v>616</v>
      </c>
      <c r="H1457" s="843" t="s">
        <v>380</v>
      </c>
      <c r="I1457" s="841" t="s">
        <v>142</v>
      </c>
      <c r="J1457" s="842" t="s">
        <v>617</v>
      </c>
      <c r="K1457" s="843" t="s">
        <v>379</v>
      </c>
      <c r="L1457" s="841" t="s">
        <v>189</v>
      </c>
      <c r="M1457" s="847" t="s">
        <v>614</v>
      </c>
      <c r="N1457" s="843" t="s">
        <v>454</v>
      </c>
      <c r="O1457" s="841" t="s">
        <v>231</v>
      </c>
      <c r="P1457" s="847" t="s">
        <v>62</v>
      </c>
      <c r="Q1457" s="843" t="s">
        <v>64</v>
      </c>
      <c r="R1457" s="841"/>
      <c r="S1457" s="847"/>
      <c r="T1457" s="843"/>
    </row>
    <row r="1458" spans="1:20" ht="18" hidden="1" customHeight="1">
      <c r="A1458" s="840" t="str" cm="1">
        <f t="array" ref="A1458">IF(INDEX(r_ACTIVEROW,1,COUNTA(r_ACTIVEROW)-2)="N",
       INDEX(r_ACTIVEROW,1,COUNTA(r_ACTIVEROW))&amp;" "&amp;INDEX(r_ACTIVEROW,1,COUNTA(r_ACTIVEROW)-1),
       INDEX(r_ACTIVEROW,1,COUNTA(r_ACTIVEROW)-2)
      )</f>
        <v>DKA6430</v>
      </c>
      <c r="B1458" s="840" t="str" cm="1">
        <f t="array" ref="B1458">INDEX(r_ACTIVEROW,1,COUNTA(r_ACTIVEROW)-1)</f>
        <v>REAR WHEEL SIZE</v>
      </c>
      <c r="C1458" s="841" t="s">
        <v>625</v>
      </c>
      <c r="D1458" s="847" t="s">
        <v>619</v>
      </c>
      <c r="E1458" s="843" t="s">
        <v>626</v>
      </c>
      <c r="F1458" s="841" t="s">
        <v>110</v>
      </c>
      <c r="G1458" s="847" t="s">
        <v>616</v>
      </c>
      <c r="H1458" s="843" t="s">
        <v>380</v>
      </c>
      <c r="I1458" s="841" t="s">
        <v>142</v>
      </c>
      <c r="J1458" s="842" t="s">
        <v>617</v>
      </c>
      <c r="K1458" s="843" t="s">
        <v>379</v>
      </c>
      <c r="L1458" s="841" t="s">
        <v>189</v>
      </c>
      <c r="M1458" s="847" t="s">
        <v>614</v>
      </c>
      <c r="N1458" s="843" t="s">
        <v>454</v>
      </c>
      <c r="O1458" s="841" t="s">
        <v>334</v>
      </c>
      <c r="P1458" s="847" t="s">
        <v>62</v>
      </c>
      <c r="Q1458" s="843" t="s">
        <v>315</v>
      </c>
      <c r="R1458" s="841"/>
      <c r="S1458" s="847"/>
      <c r="T1458" s="843"/>
    </row>
    <row r="1459" spans="1:20" ht="18" hidden="1" customHeight="1">
      <c r="A1459" s="840" t="str" cm="1">
        <f t="array" ref="A1459">IF(INDEX(r_ACTIVEROW,1,COUNTA(r_ACTIVEROW)-2)="N",
       INDEX(r_ACTIVEROW,1,COUNTA(r_ACTIVEROW))&amp;" "&amp;INDEX(r_ACTIVEROW,1,COUNTA(r_ACTIVEROW)-1),
       INDEX(r_ACTIVEROW,1,COUNTA(r_ACTIVEROW)-2)
      )</f>
        <v>DKA6410</v>
      </c>
      <c r="B1459" s="840" t="str" cm="1">
        <f t="array" ref="B1459">INDEX(r_ACTIVEROW,1,COUNTA(r_ACTIVEROW)-1)</f>
        <v>REAR WHEEL SIZE</v>
      </c>
      <c r="C1459" s="841" t="s">
        <v>625</v>
      </c>
      <c r="D1459" s="847" t="s">
        <v>619</v>
      </c>
      <c r="E1459" s="843" t="s">
        <v>626</v>
      </c>
      <c r="F1459" s="841" t="s">
        <v>110</v>
      </c>
      <c r="G1459" s="847" t="s">
        <v>616</v>
      </c>
      <c r="H1459" s="843" t="s">
        <v>380</v>
      </c>
      <c r="I1459" s="841" t="s">
        <v>143</v>
      </c>
      <c r="J1459" s="842" t="s">
        <v>617</v>
      </c>
      <c r="K1459" s="843" t="s">
        <v>386</v>
      </c>
      <c r="L1459" s="841" t="s">
        <v>189</v>
      </c>
      <c r="M1459" s="847" t="s">
        <v>614</v>
      </c>
      <c r="N1459" s="843" t="s">
        <v>454</v>
      </c>
      <c r="O1459" s="841" t="s">
        <v>230</v>
      </c>
      <c r="P1459" s="847" t="s">
        <v>62</v>
      </c>
      <c r="Q1459" s="843" t="s">
        <v>63</v>
      </c>
      <c r="R1459" s="841"/>
      <c r="S1459" s="847"/>
      <c r="T1459" s="843"/>
    </row>
    <row r="1460" spans="1:20" ht="18" hidden="1" customHeight="1">
      <c r="A1460" s="840" t="str" cm="1">
        <f t="array" ref="A1460">IF(INDEX(r_ACTIVEROW,1,COUNTA(r_ACTIVEROW)-2)="N",
       INDEX(r_ACTIVEROW,1,COUNTA(r_ACTIVEROW))&amp;" "&amp;INDEX(r_ACTIVEROW,1,COUNTA(r_ACTIVEROW)-1),
       INDEX(r_ACTIVEROW,1,COUNTA(r_ACTIVEROW)-2)
      )</f>
        <v>DKA6420</v>
      </c>
      <c r="B1460" s="840" t="str" cm="1">
        <f t="array" ref="B1460">INDEX(r_ACTIVEROW,1,COUNTA(r_ACTIVEROW)-1)</f>
        <v>REAR WHEEL SIZE</v>
      </c>
      <c r="C1460" s="841" t="s">
        <v>625</v>
      </c>
      <c r="D1460" s="847" t="s">
        <v>619</v>
      </c>
      <c r="E1460" s="843" t="s">
        <v>626</v>
      </c>
      <c r="F1460" s="841" t="s">
        <v>110</v>
      </c>
      <c r="G1460" s="847" t="s">
        <v>616</v>
      </c>
      <c r="H1460" s="843" t="s">
        <v>380</v>
      </c>
      <c r="I1460" s="841" t="s">
        <v>143</v>
      </c>
      <c r="J1460" s="842" t="s">
        <v>617</v>
      </c>
      <c r="K1460" s="843" t="s">
        <v>386</v>
      </c>
      <c r="L1460" s="841" t="s">
        <v>189</v>
      </c>
      <c r="M1460" s="847" t="s">
        <v>614</v>
      </c>
      <c r="N1460" s="843" t="s">
        <v>454</v>
      </c>
      <c r="O1460" s="841" t="s">
        <v>231</v>
      </c>
      <c r="P1460" s="847" t="s">
        <v>62</v>
      </c>
      <c r="Q1460" s="843" t="s">
        <v>64</v>
      </c>
      <c r="R1460" s="841"/>
      <c r="S1460" s="847"/>
      <c r="T1460" s="843"/>
    </row>
    <row r="1461" spans="1:20" ht="18" hidden="1" customHeight="1">
      <c r="A1461" s="840" t="str" cm="1">
        <f t="array" ref="A1461">IF(INDEX(r_ACTIVEROW,1,COUNTA(r_ACTIVEROW)-2)="N",
       INDEX(r_ACTIVEROW,1,COUNTA(r_ACTIVEROW))&amp;" "&amp;INDEX(r_ACTIVEROW,1,COUNTA(r_ACTIVEROW)-1),
       INDEX(r_ACTIVEROW,1,COUNTA(r_ACTIVEROW)-2)
      )</f>
        <v>DKA6430</v>
      </c>
      <c r="B1461" s="840" t="str" cm="1">
        <f t="array" ref="B1461">INDEX(r_ACTIVEROW,1,COUNTA(r_ACTIVEROW)-1)</f>
        <v>REAR WHEEL SIZE</v>
      </c>
      <c r="C1461" s="841" t="s">
        <v>625</v>
      </c>
      <c r="D1461" s="847" t="s">
        <v>619</v>
      </c>
      <c r="E1461" s="843" t="s">
        <v>626</v>
      </c>
      <c r="F1461" s="841" t="s">
        <v>110</v>
      </c>
      <c r="G1461" s="847" t="s">
        <v>616</v>
      </c>
      <c r="H1461" s="843" t="s">
        <v>380</v>
      </c>
      <c r="I1461" s="841" t="s">
        <v>143</v>
      </c>
      <c r="J1461" s="842" t="s">
        <v>617</v>
      </c>
      <c r="K1461" s="843" t="s">
        <v>386</v>
      </c>
      <c r="L1461" s="841" t="s">
        <v>189</v>
      </c>
      <c r="M1461" s="847" t="s">
        <v>614</v>
      </c>
      <c r="N1461" s="843" t="s">
        <v>454</v>
      </c>
      <c r="O1461" s="841" t="s">
        <v>334</v>
      </c>
      <c r="P1461" s="847" t="s">
        <v>62</v>
      </c>
      <c r="Q1461" s="843" t="s">
        <v>315</v>
      </c>
      <c r="R1461" s="841"/>
      <c r="S1461" s="847"/>
      <c r="T1461" s="843"/>
    </row>
    <row r="1462" spans="1:20" ht="18" hidden="1" customHeight="1">
      <c r="A1462" s="840" t="str" cm="1">
        <f t="array" ref="A1462">IF(INDEX(r_ACTIVEROW,1,COUNTA(r_ACTIVEROW)-2)="N",
       INDEX(r_ACTIVEROW,1,COUNTA(r_ACTIVEROW))&amp;" "&amp;INDEX(r_ACTIVEROW,1,COUNTA(r_ACTIVEROW)-1),
       INDEX(r_ACTIVEROW,1,COUNTA(r_ACTIVEROW)-2)
      )</f>
        <v>DKA6410</v>
      </c>
      <c r="B1462" s="840" t="str" cm="1">
        <f t="array" ref="B1462">INDEX(r_ACTIVEROW,1,COUNTA(r_ACTIVEROW)-1)</f>
        <v>REAR WHEEL SIZE</v>
      </c>
      <c r="C1462" s="841" t="s">
        <v>625</v>
      </c>
      <c r="D1462" s="847" t="s">
        <v>619</v>
      </c>
      <c r="E1462" s="843" t="s">
        <v>626</v>
      </c>
      <c r="F1462" s="841" t="s">
        <v>110</v>
      </c>
      <c r="G1462" s="847" t="s">
        <v>616</v>
      </c>
      <c r="H1462" s="843" t="s">
        <v>380</v>
      </c>
      <c r="I1462" s="841" t="s">
        <v>144</v>
      </c>
      <c r="J1462" s="842" t="s">
        <v>617</v>
      </c>
      <c r="K1462" s="843" t="s">
        <v>380</v>
      </c>
      <c r="L1462" s="841" t="s">
        <v>189</v>
      </c>
      <c r="M1462" s="847" t="s">
        <v>614</v>
      </c>
      <c r="N1462" s="843" t="s">
        <v>454</v>
      </c>
      <c r="O1462" s="841" t="s">
        <v>230</v>
      </c>
      <c r="P1462" s="847" t="s">
        <v>62</v>
      </c>
      <c r="Q1462" s="843" t="s">
        <v>63</v>
      </c>
      <c r="R1462" s="841"/>
      <c r="S1462" s="847"/>
      <c r="T1462" s="843"/>
    </row>
    <row r="1463" spans="1:20" ht="18" hidden="1" customHeight="1">
      <c r="A1463" s="840" t="str" cm="1">
        <f t="array" ref="A1463">IF(INDEX(r_ACTIVEROW,1,COUNTA(r_ACTIVEROW)-2)="N",
       INDEX(r_ACTIVEROW,1,COUNTA(r_ACTIVEROW))&amp;" "&amp;INDEX(r_ACTIVEROW,1,COUNTA(r_ACTIVEROW)-1),
       INDEX(r_ACTIVEROW,1,COUNTA(r_ACTIVEROW)-2)
      )</f>
        <v>DKA6420</v>
      </c>
      <c r="B1463" s="840" t="str" cm="1">
        <f t="array" ref="B1463">INDEX(r_ACTIVEROW,1,COUNTA(r_ACTIVEROW)-1)</f>
        <v>REAR WHEEL SIZE</v>
      </c>
      <c r="C1463" s="841" t="s">
        <v>625</v>
      </c>
      <c r="D1463" s="847" t="s">
        <v>619</v>
      </c>
      <c r="E1463" s="843" t="s">
        <v>626</v>
      </c>
      <c r="F1463" s="841" t="s">
        <v>110</v>
      </c>
      <c r="G1463" s="847" t="s">
        <v>616</v>
      </c>
      <c r="H1463" s="843" t="s">
        <v>380</v>
      </c>
      <c r="I1463" s="841" t="s">
        <v>144</v>
      </c>
      <c r="J1463" s="842" t="s">
        <v>617</v>
      </c>
      <c r="K1463" s="843" t="s">
        <v>380</v>
      </c>
      <c r="L1463" s="841" t="s">
        <v>189</v>
      </c>
      <c r="M1463" s="847" t="s">
        <v>614</v>
      </c>
      <c r="N1463" s="843" t="s">
        <v>454</v>
      </c>
      <c r="O1463" s="841" t="s">
        <v>231</v>
      </c>
      <c r="P1463" s="847" t="s">
        <v>62</v>
      </c>
      <c r="Q1463" s="843" t="s">
        <v>64</v>
      </c>
      <c r="R1463" s="841"/>
      <c r="S1463" s="847"/>
      <c r="T1463" s="843"/>
    </row>
    <row r="1464" spans="1:20" ht="18" hidden="1" customHeight="1">
      <c r="A1464" s="840" t="str" cm="1">
        <f t="array" ref="A1464">IF(INDEX(r_ACTIVEROW,1,COUNTA(r_ACTIVEROW)-2)="N",
       INDEX(r_ACTIVEROW,1,COUNTA(r_ACTIVEROW))&amp;" "&amp;INDEX(r_ACTIVEROW,1,COUNTA(r_ACTIVEROW)-1),
       INDEX(r_ACTIVEROW,1,COUNTA(r_ACTIVEROW)-2)
      )</f>
        <v>DKA6430</v>
      </c>
      <c r="B1464" s="840" t="str" cm="1">
        <f t="array" ref="B1464">INDEX(r_ACTIVEROW,1,COUNTA(r_ACTIVEROW)-1)</f>
        <v>REAR WHEEL SIZE</v>
      </c>
      <c r="C1464" s="841" t="s">
        <v>625</v>
      </c>
      <c r="D1464" s="847" t="s">
        <v>619</v>
      </c>
      <c r="E1464" s="843" t="s">
        <v>626</v>
      </c>
      <c r="F1464" s="841" t="s">
        <v>110</v>
      </c>
      <c r="G1464" s="847" t="s">
        <v>616</v>
      </c>
      <c r="H1464" s="843" t="s">
        <v>380</v>
      </c>
      <c r="I1464" s="841" t="s">
        <v>144</v>
      </c>
      <c r="J1464" s="842" t="s">
        <v>617</v>
      </c>
      <c r="K1464" s="843" t="s">
        <v>380</v>
      </c>
      <c r="L1464" s="841" t="s">
        <v>189</v>
      </c>
      <c r="M1464" s="847" t="s">
        <v>614</v>
      </c>
      <c r="N1464" s="843" t="s">
        <v>454</v>
      </c>
      <c r="O1464" s="841" t="s">
        <v>334</v>
      </c>
      <c r="P1464" s="847" t="s">
        <v>62</v>
      </c>
      <c r="Q1464" s="843" t="s">
        <v>315</v>
      </c>
      <c r="R1464" s="841"/>
      <c r="S1464" s="847"/>
      <c r="T1464" s="843"/>
    </row>
    <row r="1465" spans="1:20" ht="18" hidden="1" customHeight="1">
      <c r="A1465" s="840" t="str" cm="1">
        <f t="array" ref="A1465">IF(INDEX(r_ACTIVEROW,1,COUNTA(r_ACTIVEROW)-2)="N",
       INDEX(r_ACTIVEROW,1,COUNTA(r_ACTIVEROW))&amp;" "&amp;INDEX(r_ACTIVEROW,1,COUNTA(r_ACTIVEROW)-1),
       INDEX(r_ACTIVEROW,1,COUNTA(r_ACTIVEROW)-2)
      )</f>
        <v>DKA6410</v>
      </c>
      <c r="B1465" s="840" t="str" cm="1">
        <f t="array" ref="B1465">INDEX(r_ACTIVEROW,1,COUNTA(r_ACTIVEROW)-1)</f>
        <v>REAR WHEEL SIZE</v>
      </c>
      <c r="C1465" s="841" t="s">
        <v>625</v>
      </c>
      <c r="D1465" s="847" t="s">
        <v>619</v>
      </c>
      <c r="E1465" s="843" t="s">
        <v>626</v>
      </c>
      <c r="F1465" s="841" t="s">
        <v>110</v>
      </c>
      <c r="G1465" s="847" t="s">
        <v>616</v>
      </c>
      <c r="H1465" s="843" t="s">
        <v>380</v>
      </c>
      <c r="I1465" s="841" t="s">
        <v>145</v>
      </c>
      <c r="J1465" s="842" t="s">
        <v>617</v>
      </c>
      <c r="K1465" s="843" t="s">
        <v>407</v>
      </c>
      <c r="L1465" s="841" t="s">
        <v>189</v>
      </c>
      <c r="M1465" s="847" t="s">
        <v>614</v>
      </c>
      <c r="N1465" s="843" t="s">
        <v>454</v>
      </c>
      <c r="O1465" s="841" t="s">
        <v>230</v>
      </c>
      <c r="P1465" s="847" t="s">
        <v>62</v>
      </c>
      <c r="Q1465" s="843" t="s">
        <v>63</v>
      </c>
      <c r="R1465" s="841"/>
      <c r="S1465" s="847"/>
      <c r="T1465" s="843"/>
    </row>
    <row r="1466" spans="1:20" ht="18" hidden="1" customHeight="1">
      <c r="A1466" s="840" t="str" cm="1">
        <f t="array" ref="A1466">IF(INDEX(r_ACTIVEROW,1,COUNTA(r_ACTIVEROW)-2)="N",
       INDEX(r_ACTIVEROW,1,COUNTA(r_ACTIVEROW))&amp;" "&amp;INDEX(r_ACTIVEROW,1,COUNTA(r_ACTIVEROW)-1),
       INDEX(r_ACTIVEROW,1,COUNTA(r_ACTIVEROW)-2)
      )</f>
        <v>DKA6420</v>
      </c>
      <c r="B1466" s="840" t="str" cm="1">
        <f t="array" ref="B1466">INDEX(r_ACTIVEROW,1,COUNTA(r_ACTIVEROW)-1)</f>
        <v>REAR WHEEL SIZE</v>
      </c>
      <c r="C1466" s="841" t="s">
        <v>625</v>
      </c>
      <c r="D1466" s="847" t="s">
        <v>619</v>
      </c>
      <c r="E1466" s="843" t="s">
        <v>626</v>
      </c>
      <c r="F1466" s="841" t="s">
        <v>110</v>
      </c>
      <c r="G1466" s="847" t="s">
        <v>616</v>
      </c>
      <c r="H1466" s="843" t="s">
        <v>380</v>
      </c>
      <c r="I1466" s="841" t="s">
        <v>145</v>
      </c>
      <c r="J1466" s="842" t="s">
        <v>617</v>
      </c>
      <c r="K1466" s="843" t="s">
        <v>407</v>
      </c>
      <c r="L1466" s="841" t="s">
        <v>189</v>
      </c>
      <c r="M1466" s="847" t="s">
        <v>614</v>
      </c>
      <c r="N1466" s="843" t="s">
        <v>454</v>
      </c>
      <c r="O1466" s="841" t="s">
        <v>231</v>
      </c>
      <c r="P1466" s="847" t="s">
        <v>62</v>
      </c>
      <c r="Q1466" s="843" t="s">
        <v>64</v>
      </c>
      <c r="R1466" s="841"/>
      <c r="S1466" s="847"/>
      <c r="T1466" s="843"/>
    </row>
    <row r="1467" spans="1:20" ht="18" hidden="1" customHeight="1">
      <c r="A1467" s="840" t="str" cm="1">
        <f t="array" ref="A1467">IF(INDEX(r_ACTIVEROW,1,COUNTA(r_ACTIVEROW)-2)="N",
       INDEX(r_ACTIVEROW,1,COUNTA(r_ACTIVEROW))&amp;" "&amp;INDEX(r_ACTIVEROW,1,COUNTA(r_ACTIVEROW)-1),
       INDEX(r_ACTIVEROW,1,COUNTA(r_ACTIVEROW)-2)
      )</f>
        <v>DKA6430</v>
      </c>
      <c r="B1467" s="840" t="str" cm="1">
        <f t="array" ref="B1467">INDEX(r_ACTIVEROW,1,COUNTA(r_ACTIVEROW)-1)</f>
        <v>REAR WHEEL SIZE</v>
      </c>
      <c r="C1467" s="841" t="s">
        <v>625</v>
      </c>
      <c r="D1467" s="847" t="s">
        <v>619</v>
      </c>
      <c r="E1467" s="843" t="s">
        <v>626</v>
      </c>
      <c r="F1467" s="841" t="s">
        <v>110</v>
      </c>
      <c r="G1467" s="847" t="s">
        <v>616</v>
      </c>
      <c r="H1467" s="843" t="s">
        <v>380</v>
      </c>
      <c r="I1467" s="841" t="s">
        <v>145</v>
      </c>
      <c r="J1467" s="842" t="s">
        <v>617</v>
      </c>
      <c r="K1467" s="843" t="s">
        <v>407</v>
      </c>
      <c r="L1467" s="841" t="s">
        <v>189</v>
      </c>
      <c r="M1467" s="847" t="s">
        <v>614</v>
      </c>
      <c r="N1467" s="843" t="s">
        <v>454</v>
      </c>
      <c r="O1467" s="841" t="s">
        <v>334</v>
      </c>
      <c r="P1467" s="847" t="s">
        <v>62</v>
      </c>
      <c r="Q1467" s="843" t="s">
        <v>315</v>
      </c>
      <c r="R1467" s="841"/>
      <c r="S1467" s="847"/>
      <c r="T1467" s="843"/>
    </row>
    <row r="1468" spans="1:20" ht="18" hidden="1" customHeight="1">
      <c r="A1468" s="840" t="str" cm="1">
        <f t="array" ref="A1468">IF(INDEX(r_ACTIVEROW,1,COUNTA(r_ACTIVEROW)-2)="N",
       INDEX(r_ACTIVEROW,1,COUNTA(r_ACTIVEROW))&amp;" "&amp;INDEX(r_ACTIVEROW,1,COUNTA(r_ACTIVEROW)-1),
       INDEX(r_ACTIVEROW,1,COUNTA(r_ACTIVEROW)-2)
      )</f>
        <v>DKA6410</v>
      </c>
      <c r="B1468" s="840" t="str" cm="1">
        <f t="array" ref="B1468">INDEX(r_ACTIVEROW,1,COUNTA(r_ACTIVEROW)-1)</f>
        <v>REAR WHEEL SIZE</v>
      </c>
      <c r="C1468" s="841" t="s">
        <v>625</v>
      </c>
      <c r="D1468" s="847" t="s">
        <v>619</v>
      </c>
      <c r="E1468" s="843" t="s">
        <v>626</v>
      </c>
      <c r="F1468" s="841" t="s">
        <v>110</v>
      </c>
      <c r="G1468" s="847" t="s">
        <v>616</v>
      </c>
      <c r="H1468" s="843" t="s">
        <v>380</v>
      </c>
      <c r="I1468" s="841" t="s">
        <v>146</v>
      </c>
      <c r="J1468" s="842" t="s">
        <v>617</v>
      </c>
      <c r="K1468" s="843" t="s">
        <v>381</v>
      </c>
      <c r="L1468" s="841" t="s">
        <v>189</v>
      </c>
      <c r="M1468" s="847" t="s">
        <v>614</v>
      </c>
      <c r="N1468" s="843" t="s">
        <v>454</v>
      </c>
      <c r="O1468" s="841" t="s">
        <v>230</v>
      </c>
      <c r="P1468" s="847" t="s">
        <v>62</v>
      </c>
      <c r="Q1468" s="843" t="s">
        <v>63</v>
      </c>
      <c r="R1468" s="841"/>
      <c r="S1468" s="847"/>
      <c r="T1468" s="843"/>
    </row>
    <row r="1469" spans="1:20" ht="18" hidden="1" customHeight="1">
      <c r="A1469" s="840" t="str" cm="1">
        <f t="array" ref="A1469">IF(INDEX(r_ACTIVEROW,1,COUNTA(r_ACTIVEROW)-2)="N",
       INDEX(r_ACTIVEROW,1,COUNTA(r_ACTIVEROW))&amp;" "&amp;INDEX(r_ACTIVEROW,1,COUNTA(r_ACTIVEROW)-1),
       INDEX(r_ACTIVEROW,1,COUNTA(r_ACTIVEROW)-2)
      )</f>
        <v>DKA6420</v>
      </c>
      <c r="B1469" s="840" t="str" cm="1">
        <f t="array" ref="B1469">INDEX(r_ACTIVEROW,1,COUNTA(r_ACTIVEROW)-1)</f>
        <v>REAR WHEEL SIZE</v>
      </c>
      <c r="C1469" s="841" t="s">
        <v>625</v>
      </c>
      <c r="D1469" s="847" t="s">
        <v>619</v>
      </c>
      <c r="E1469" s="843" t="s">
        <v>626</v>
      </c>
      <c r="F1469" s="841" t="s">
        <v>110</v>
      </c>
      <c r="G1469" s="847" t="s">
        <v>616</v>
      </c>
      <c r="H1469" s="843" t="s">
        <v>380</v>
      </c>
      <c r="I1469" s="841" t="s">
        <v>146</v>
      </c>
      <c r="J1469" s="842" t="s">
        <v>617</v>
      </c>
      <c r="K1469" s="843" t="s">
        <v>381</v>
      </c>
      <c r="L1469" s="841" t="s">
        <v>189</v>
      </c>
      <c r="M1469" s="847" t="s">
        <v>614</v>
      </c>
      <c r="N1469" s="843" t="s">
        <v>454</v>
      </c>
      <c r="O1469" s="841" t="s">
        <v>231</v>
      </c>
      <c r="P1469" s="847" t="s">
        <v>62</v>
      </c>
      <c r="Q1469" s="843" t="s">
        <v>64</v>
      </c>
      <c r="R1469" s="841"/>
      <c r="S1469" s="847"/>
      <c r="T1469" s="843"/>
    </row>
    <row r="1470" spans="1:20" ht="18" hidden="1" customHeight="1">
      <c r="A1470" s="840" t="str" cm="1">
        <f t="array" ref="A1470">IF(INDEX(r_ACTIVEROW,1,COUNTA(r_ACTIVEROW)-2)="N",
       INDEX(r_ACTIVEROW,1,COUNTA(r_ACTIVEROW))&amp;" "&amp;INDEX(r_ACTIVEROW,1,COUNTA(r_ACTIVEROW)-1),
       INDEX(r_ACTIVEROW,1,COUNTA(r_ACTIVEROW)-2)
      )</f>
        <v>DKA6430</v>
      </c>
      <c r="B1470" s="840" t="str" cm="1">
        <f t="array" ref="B1470">INDEX(r_ACTIVEROW,1,COUNTA(r_ACTIVEROW)-1)</f>
        <v>REAR WHEEL SIZE</v>
      </c>
      <c r="C1470" s="841" t="s">
        <v>625</v>
      </c>
      <c r="D1470" s="847" t="s">
        <v>619</v>
      </c>
      <c r="E1470" s="843" t="s">
        <v>626</v>
      </c>
      <c r="F1470" s="841" t="s">
        <v>110</v>
      </c>
      <c r="G1470" s="847" t="s">
        <v>616</v>
      </c>
      <c r="H1470" s="843" t="s">
        <v>380</v>
      </c>
      <c r="I1470" s="841" t="s">
        <v>146</v>
      </c>
      <c r="J1470" s="842" t="s">
        <v>617</v>
      </c>
      <c r="K1470" s="843" t="s">
        <v>381</v>
      </c>
      <c r="L1470" s="841" t="s">
        <v>189</v>
      </c>
      <c r="M1470" s="847" t="s">
        <v>614</v>
      </c>
      <c r="N1470" s="843" t="s">
        <v>454</v>
      </c>
      <c r="O1470" s="841" t="s">
        <v>334</v>
      </c>
      <c r="P1470" s="847" t="s">
        <v>62</v>
      </c>
      <c r="Q1470" s="843" t="s">
        <v>315</v>
      </c>
      <c r="R1470" s="841"/>
      <c r="S1470" s="847"/>
      <c r="T1470" s="843"/>
    </row>
    <row r="1471" spans="1:20" ht="18" hidden="1" customHeight="1">
      <c r="A1471" s="840" t="str" cm="1">
        <f t="array" ref="A1471">IF(INDEX(r_ACTIVEROW,1,COUNTA(r_ACTIVEROW)-2)="N",
       INDEX(r_ACTIVEROW,1,COUNTA(r_ACTIVEROW))&amp;" "&amp;INDEX(r_ACTIVEROW,1,COUNTA(r_ACTIVEROW)-1),
       INDEX(r_ACTIVEROW,1,COUNTA(r_ACTIVEROW)-2)
      )</f>
        <v>DKA6410</v>
      </c>
      <c r="B1471" s="840" t="str" cm="1">
        <f t="array" ref="B1471">INDEX(r_ACTIVEROW,1,COUNTA(r_ACTIVEROW)-1)</f>
        <v>REAR WHEEL SIZE</v>
      </c>
      <c r="C1471" s="841" t="s">
        <v>625</v>
      </c>
      <c r="D1471" s="847" t="s">
        <v>619</v>
      </c>
      <c r="E1471" s="843" t="s">
        <v>626</v>
      </c>
      <c r="F1471" s="841" t="s">
        <v>111</v>
      </c>
      <c r="G1471" s="847" t="s">
        <v>616</v>
      </c>
      <c r="H1471" s="843" t="s">
        <v>407</v>
      </c>
      <c r="I1471" s="841" t="s">
        <v>127</v>
      </c>
      <c r="J1471" s="842" t="s">
        <v>617</v>
      </c>
      <c r="K1471" s="843" t="s">
        <v>413</v>
      </c>
      <c r="L1471" s="841" t="s">
        <v>189</v>
      </c>
      <c r="M1471" s="847" t="s">
        <v>614</v>
      </c>
      <c r="N1471" s="843" t="s">
        <v>454</v>
      </c>
      <c r="O1471" s="841" t="s">
        <v>230</v>
      </c>
      <c r="P1471" s="847" t="s">
        <v>62</v>
      </c>
      <c r="Q1471" s="843" t="s">
        <v>63</v>
      </c>
      <c r="R1471" s="841"/>
      <c r="S1471" s="847"/>
      <c r="T1471" s="843"/>
    </row>
    <row r="1472" spans="1:20" ht="18" hidden="1" customHeight="1">
      <c r="A1472" s="840" t="str" cm="1">
        <f t="array" ref="A1472">IF(INDEX(r_ACTIVEROW,1,COUNTA(r_ACTIVEROW)-2)="N",
       INDEX(r_ACTIVEROW,1,COUNTA(r_ACTIVEROW))&amp;" "&amp;INDEX(r_ACTIVEROW,1,COUNTA(r_ACTIVEROW)-1),
       INDEX(r_ACTIVEROW,1,COUNTA(r_ACTIVEROW)-2)
      )</f>
        <v>DKA6420</v>
      </c>
      <c r="B1472" s="840" t="str" cm="1">
        <f t="array" ref="B1472">INDEX(r_ACTIVEROW,1,COUNTA(r_ACTIVEROW)-1)</f>
        <v>REAR WHEEL SIZE</v>
      </c>
      <c r="C1472" s="841" t="s">
        <v>625</v>
      </c>
      <c r="D1472" s="847" t="s">
        <v>619</v>
      </c>
      <c r="E1472" s="843" t="s">
        <v>626</v>
      </c>
      <c r="F1472" s="841" t="s">
        <v>111</v>
      </c>
      <c r="G1472" s="847" t="s">
        <v>616</v>
      </c>
      <c r="H1472" s="843" t="s">
        <v>407</v>
      </c>
      <c r="I1472" s="841" t="s">
        <v>127</v>
      </c>
      <c r="J1472" s="842" t="s">
        <v>617</v>
      </c>
      <c r="K1472" s="843" t="s">
        <v>413</v>
      </c>
      <c r="L1472" s="841" t="s">
        <v>189</v>
      </c>
      <c r="M1472" s="847" t="s">
        <v>614</v>
      </c>
      <c r="N1472" s="843" t="s">
        <v>454</v>
      </c>
      <c r="O1472" s="841" t="s">
        <v>231</v>
      </c>
      <c r="P1472" s="847" t="s">
        <v>62</v>
      </c>
      <c r="Q1472" s="843" t="s">
        <v>64</v>
      </c>
      <c r="R1472" s="841"/>
      <c r="S1472" s="847"/>
      <c r="T1472" s="843"/>
    </row>
    <row r="1473" spans="1:20" ht="18" hidden="1" customHeight="1">
      <c r="A1473" s="840" t="str" cm="1">
        <f t="array" ref="A1473">IF(INDEX(r_ACTIVEROW,1,COUNTA(r_ACTIVEROW)-2)="N",
       INDEX(r_ACTIVEROW,1,COUNTA(r_ACTIVEROW))&amp;" "&amp;INDEX(r_ACTIVEROW,1,COUNTA(r_ACTIVEROW)-1),
       INDEX(r_ACTIVEROW,1,COUNTA(r_ACTIVEROW)-2)
      )</f>
        <v>DKA6430</v>
      </c>
      <c r="B1473" s="840" t="str" cm="1">
        <f t="array" ref="B1473">INDEX(r_ACTIVEROW,1,COUNTA(r_ACTIVEROW)-1)</f>
        <v>REAR WHEEL SIZE</v>
      </c>
      <c r="C1473" s="841" t="s">
        <v>625</v>
      </c>
      <c r="D1473" s="847" t="s">
        <v>619</v>
      </c>
      <c r="E1473" s="843" t="s">
        <v>626</v>
      </c>
      <c r="F1473" s="841" t="s">
        <v>111</v>
      </c>
      <c r="G1473" s="847" t="s">
        <v>616</v>
      </c>
      <c r="H1473" s="843" t="s">
        <v>407</v>
      </c>
      <c r="I1473" s="841" t="s">
        <v>127</v>
      </c>
      <c r="J1473" s="842" t="s">
        <v>617</v>
      </c>
      <c r="K1473" s="843" t="s">
        <v>413</v>
      </c>
      <c r="L1473" s="841" t="s">
        <v>189</v>
      </c>
      <c r="M1473" s="847" t="s">
        <v>614</v>
      </c>
      <c r="N1473" s="843" t="s">
        <v>454</v>
      </c>
      <c r="O1473" s="841" t="s">
        <v>334</v>
      </c>
      <c r="P1473" s="847" t="s">
        <v>62</v>
      </c>
      <c r="Q1473" s="843" t="s">
        <v>315</v>
      </c>
      <c r="R1473" s="841"/>
      <c r="S1473" s="847"/>
      <c r="T1473" s="843"/>
    </row>
    <row r="1474" spans="1:20" ht="18" hidden="1" customHeight="1">
      <c r="A1474" s="840" t="str" cm="1">
        <f t="array" ref="A1474">IF(INDEX(r_ACTIVEROW,1,COUNTA(r_ACTIVEROW)-2)="N",
       INDEX(r_ACTIVEROW,1,COUNTA(r_ACTIVEROW))&amp;" "&amp;INDEX(r_ACTIVEROW,1,COUNTA(r_ACTIVEROW)-1),
       INDEX(r_ACTIVEROW,1,COUNTA(r_ACTIVEROW)-2)
      )</f>
        <v>DKA6410</v>
      </c>
      <c r="B1474" s="840" t="str" cm="1">
        <f t="array" ref="B1474">INDEX(r_ACTIVEROW,1,COUNTA(r_ACTIVEROW)-1)</f>
        <v>REAR WHEEL SIZE</v>
      </c>
      <c r="C1474" s="841" t="s">
        <v>625</v>
      </c>
      <c r="D1474" s="847" t="s">
        <v>619</v>
      </c>
      <c r="E1474" s="843" t="s">
        <v>626</v>
      </c>
      <c r="F1474" s="841" t="s">
        <v>111</v>
      </c>
      <c r="G1474" s="847" t="s">
        <v>616</v>
      </c>
      <c r="H1474" s="843" t="s">
        <v>407</v>
      </c>
      <c r="I1474" s="841" t="s">
        <v>128</v>
      </c>
      <c r="J1474" s="842" t="s">
        <v>617</v>
      </c>
      <c r="K1474" s="843" t="s">
        <v>397</v>
      </c>
      <c r="L1474" s="841" t="s">
        <v>189</v>
      </c>
      <c r="M1474" s="847" t="s">
        <v>614</v>
      </c>
      <c r="N1474" s="843" t="s">
        <v>454</v>
      </c>
      <c r="O1474" s="841" t="s">
        <v>230</v>
      </c>
      <c r="P1474" s="847" t="s">
        <v>62</v>
      </c>
      <c r="Q1474" s="843" t="s">
        <v>63</v>
      </c>
      <c r="R1474" s="841"/>
      <c r="S1474" s="847"/>
      <c r="T1474" s="843"/>
    </row>
    <row r="1475" spans="1:20" ht="18" hidden="1" customHeight="1">
      <c r="A1475" s="840" t="str" cm="1">
        <f t="array" ref="A1475">IF(INDEX(r_ACTIVEROW,1,COUNTA(r_ACTIVEROW)-2)="N",
       INDEX(r_ACTIVEROW,1,COUNTA(r_ACTIVEROW))&amp;" "&amp;INDEX(r_ACTIVEROW,1,COUNTA(r_ACTIVEROW)-1),
       INDEX(r_ACTIVEROW,1,COUNTA(r_ACTIVEROW)-2)
      )</f>
        <v>DKA6420</v>
      </c>
      <c r="B1475" s="840" t="str" cm="1">
        <f t="array" ref="B1475">INDEX(r_ACTIVEROW,1,COUNTA(r_ACTIVEROW)-1)</f>
        <v>REAR WHEEL SIZE</v>
      </c>
      <c r="C1475" s="841" t="s">
        <v>625</v>
      </c>
      <c r="D1475" s="847" t="s">
        <v>619</v>
      </c>
      <c r="E1475" s="843" t="s">
        <v>626</v>
      </c>
      <c r="F1475" s="841" t="s">
        <v>111</v>
      </c>
      <c r="G1475" s="847" t="s">
        <v>616</v>
      </c>
      <c r="H1475" s="843" t="s">
        <v>407</v>
      </c>
      <c r="I1475" s="841" t="s">
        <v>128</v>
      </c>
      <c r="J1475" s="842" t="s">
        <v>617</v>
      </c>
      <c r="K1475" s="843" t="s">
        <v>397</v>
      </c>
      <c r="L1475" s="841" t="s">
        <v>189</v>
      </c>
      <c r="M1475" s="847" t="s">
        <v>614</v>
      </c>
      <c r="N1475" s="843" t="s">
        <v>454</v>
      </c>
      <c r="O1475" s="841" t="s">
        <v>231</v>
      </c>
      <c r="P1475" s="847" t="s">
        <v>62</v>
      </c>
      <c r="Q1475" s="843" t="s">
        <v>64</v>
      </c>
      <c r="R1475" s="841"/>
      <c r="S1475" s="847"/>
      <c r="T1475" s="843"/>
    </row>
    <row r="1476" spans="1:20" ht="18" hidden="1" customHeight="1">
      <c r="A1476" s="840" t="str" cm="1">
        <f t="array" ref="A1476">IF(INDEX(r_ACTIVEROW,1,COUNTA(r_ACTIVEROW)-2)="N",
       INDEX(r_ACTIVEROW,1,COUNTA(r_ACTIVEROW))&amp;" "&amp;INDEX(r_ACTIVEROW,1,COUNTA(r_ACTIVEROW)-1),
       INDEX(r_ACTIVEROW,1,COUNTA(r_ACTIVEROW)-2)
      )</f>
        <v>DKA6430</v>
      </c>
      <c r="B1476" s="840" t="str" cm="1">
        <f t="array" ref="B1476">INDEX(r_ACTIVEROW,1,COUNTA(r_ACTIVEROW)-1)</f>
        <v>REAR WHEEL SIZE</v>
      </c>
      <c r="C1476" s="841" t="s">
        <v>625</v>
      </c>
      <c r="D1476" s="847" t="s">
        <v>619</v>
      </c>
      <c r="E1476" s="843" t="s">
        <v>626</v>
      </c>
      <c r="F1476" s="841" t="s">
        <v>111</v>
      </c>
      <c r="G1476" s="847" t="s">
        <v>616</v>
      </c>
      <c r="H1476" s="843" t="s">
        <v>407</v>
      </c>
      <c r="I1476" s="841" t="s">
        <v>128</v>
      </c>
      <c r="J1476" s="842" t="s">
        <v>617</v>
      </c>
      <c r="K1476" s="843" t="s">
        <v>397</v>
      </c>
      <c r="L1476" s="841" t="s">
        <v>189</v>
      </c>
      <c r="M1476" s="847" t="s">
        <v>614</v>
      </c>
      <c r="N1476" s="843" t="s">
        <v>454</v>
      </c>
      <c r="O1476" s="841" t="s">
        <v>334</v>
      </c>
      <c r="P1476" s="847" t="s">
        <v>62</v>
      </c>
      <c r="Q1476" s="843" t="s">
        <v>315</v>
      </c>
      <c r="R1476" s="841"/>
      <c r="S1476" s="847"/>
      <c r="T1476" s="843"/>
    </row>
    <row r="1477" spans="1:20" ht="18" hidden="1" customHeight="1">
      <c r="A1477" s="840" t="str" cm="1">
        <f t="array" ref="A1477">IF(INDEX(r_ACTIVEROW,1,COUNTA(r_ACTIVEROW)-2)="N",
       INDEX(r_ACTIVEROW,1,COUNTA(r_ACTIVEROW))&amp;" "&amp;INDEX(r_ACTIVEROW,1,COUNTA(r_ACTIVEROW)-1),
       INDEX(r_ACTIVEROW,1,COUNTA(r_ACTIVEROW)-2)
      )</f>
        <v>DKA6410</v>
      </c>
      <c r="B1477" s="840" t="str" cm="1">
        <f t="array" ref="B1477">INDEX(r_ACTIVEROW,1,COUNTA(r_ACTIVEROW)-1)</f>
        <v>REAR WHEEL SIZE</v>
      </c>
      <c r="C1477" s="841" t="s">
        <v>625</v>
      </c>
      <c r="D1477" s="847" t="s">
        <v>619</v>
      </c>
      <c r="E1477" s="843" t="s">
        <v>626</v>
      </c>
      <c r="F1477" s="841" t="s">
        <v>111</v>
      </c>
      <c r="G1477" s="847" t="s">
        <v>616</v>
      </c>
      <c r="H1477" s="843" t="s">
        <v>407</v>
      </c>
      <c r="I1477" s="841" t="s">
        <v>129</v>
      </c>
      <c r="J1477" s="842" t="s">
        <v>617</v>
      </c>
      <c r="K1477" s="843" t="s">
        <v>414</v>
      </c>
      <c r="L1477" s="841" t="s">
        <v>189</v>
      </c>
      <c r="M1477" s="847" t="s">
        <v>614</v>
      </c>
      <c r="N1477" s="843" t="s">
        <v>454</v>
      </c>
      <c r="O1477" s="841" t="s">
        <v>230</v>
      </c>
      <c r="P1477" s="847" t="s">
        <v>62</v>
      </c>
      <c r="Q1477" s="843" t="s">
        <v>63</v>
      </c>
      <c r="R1477" s="841"/>
      <c r="S1477" s="847"/>
      <c r="T1477" s="843"/>
    </row>
    <row r="1478" spans="1:20" ht="18" hidden="1" customHeight="1">
      <c r="A1478" s="840" t="str" cm="1">
        <f t="array" ref="A1478">IF(INDEX(r_ACTIVEROW,1,COUNTA(r_ACTIVEROW)-2)="N",
       INDEX(r_ACTIVEROW,1,COUNTA(r_ACTIVEROW))&amp;" "&amp;INDEX(r_ACTIVEROW,1,COUNTA(r_ACTIVEROW)-1),
       INDEX(r_ACTIVEROW,1,COUNTA(r_ACTIVEROW)-2)
      )</f>
        <v>DKA6420</v>
      </c>
      <c r="B1478" s="840" t="str" cm="1">
        <f t="array" ref="B1478">INDEX(r_ACTIVEROW,1,COUNTA(r_ACTIVEROW)-1)</f>
        <v>REAR WHEEL SIZE</v>
      </c>
      <c r="C1478" s="841" t="s">
        <v>625</v>
      </c>
      <c r="D1478" s="847" t="s">
        <v>619</v>
      </c>
      <c r="E1478" s="843" t="s">
        <v>626</v>
      </c>
      <c r="F1478" s="841" t="s">
        <v>111</v>
      </c>
      <c r="G1478" s="847" t="s">
        <v>616</v>
      </c>
      <c r="H1478" s="843" t="s">
        <v>407</v>
      </c>
      <c r="I1478" s="841" t="s">
        <v>129</v>
      </c>
      <c r="J1478" s="842" t="s">
        <v>617</v>
      </c>
      <c r="K1478" s="843" t="s">
        <v>414</v>
      </c>
      <c r="L1478" s="841" t="s">
        <v>189</v>
      </c>
      <c r="M1478" s="847" t="s">
        <v>614</v>
      </c>
      <c r="N1478" s="843" t="s">
        <v>454</v>
      </c>
      <c r="O1478" s="841" t="s">
        <v>231</v>
      </c>
      <c r="P1478" s="847" t="s">
        <v>62</v>
      </c>
      <c r="Q1478" s="843" t="s">
        <v>64</v>
      </c>
      <c r="R1478" s="841"/>
      <c r="S1478" s="847"/>
      <c r="T1478" s="843"/>
    </row>
    <row r="1479" spans="1:20" ht="18" hidden="1" customHeight="1">
      <c r="A1479" s="840" t="str" cm="1">
        <f t="array" ref="A1479">IF(INDEX(r_ACTIVEROW,1,COUNTA(r_ACTIVEROW)-2)="N",
       INDEX(r_ACTIVEROW,1,COUNTA(r_ACTIVEROW))&amp;" "&amp;INDEX(r_ACTIVEROW,1,COUNTA(r_ACTIVEROW)-1),
       INDEX(r_ACTIVEROW,1,COUNTA(r_ACTIVEROW)-2)
      )</f>
        <v>DKA6430</v>
      </c>
      <c r="B1479" s="840" t="str" cm="1">
        <f t="array" ref="B1479">INDEX(r_ACTIVEROW,1,COUNTA(r_ACTIVEROW)-1)</f>
        <v>REAR WHEEL SIZE</v>
      </c>
      <c r="C1479" s="841" t="s">
        <v>625</v>
      </c>
      <c r="D1479" s="847" t="s">
        <v>619</v>
      </c>
      <c r="E1479" s="843" t="s">
        <v>626</v>
      </c>
      <c r="F1479" s="841" t="s">
        <v>111</v>
      </c>
      <c r="G1479" s="847" t="s">
        <v>616</v>
      </c>
      <c r="H1479" s="843" t="s">
        <v>407</v>
      </c>
      <c r="I1479" s="841" t="s">
        <v>129</v>
      </c>
      <c r="J1479" s="842" t="s">
        <v>617</v>
      </c>
      <c r="K1479" s="843" t="s">
        <v>414</v>
      </c>
      <c r="L1479" s="841" t="s">
        <v>189</v>
      </c>
      <c r="M1479" s="847" t="s">
        <v>614</v>
      </c>
      <c r="N1479" s="843" t="s">
        <v>454</v>
      </c>
      <c r="O1479" s="841" t="s">
        <v>334</v>
      </c>
      <c r="P1479" s="847" t="s">
        <v>62</v>
      </c>
      <c r="Q1479" s="843" t="s">
        <v>315</v>
      </c>
      <c r="R1479" s="841"/>
      <c r="S1479" s="847"/>
      <c r="T1479" s="843"/>
    </row>
    <row r="1480" spans="1:20" ht="18" hidden="1" customHeight="1">
      <c r="A1480" s="840" t="str" cm="1">
        <f t="array" ref="A1480">IF(INDEX(r_ACTIVEROW,1,COUNTA(r_ACTIVEROW)-2)="N",
       INDEX(r_ACTIVEROW,1,COUNTA(r_ACTIVEROW))&amp;" "&amp;INDEX(r_ACTIVEROW,1,COUNTA(r_ACTIVEROW)-1),
       INDEX(r_ACTIVEROW,1,COUNTA(r_ACTIVEROW)-2)
      )</f>
        <v>DKA6410</v>
      </c>
      <c r="B1480" s="840" t="str" cm="1">
        <f t="array" ref="B1480">INDEX(r_ACTIVEROW,1,COUNTA(r_ACTIVEROW)-1)</f>
        <v>REAR WHEEL SIZE</v>
      </c>
      <c r="C1480" s="841" t="s">
        <v>625</v>
      </c>
      <c r="D1480" s="847" t="s">
        <v>619</v>
      </c>
      <c r="E1480" s="843" t="s">
        <v>626</v>
      </c>
      <c r="F1480" s="841" t="s">
        <v>111</v>
      </c>
      <c r="G1480" s="847" t="s">
        <v>616</v>
      </c>
      <c r="H1480" s="843" t="s">
        <v>407</v>
      </c>
      <c r="I1480" s="841" t="s">
        <v>130</v>
      </c>
      <c r="J1480" s="842" t="s">
        <v>617</v>
      </c>
      <c r="K1480" s="843" t="s">
        <v>373</v>
      </c>
      <c r="L1480" s="841" t="s">
        <v>189</v>
      </c>
      <c r="M1480" s="847" t="s">
        <v>614</v>
      </c>
      <c r="N1480" s="843" t="s">
        <v>454</v>
      </c>
      <c r="O1480" s="841" t="s">
        <v>230</v>
      </c>
      <c r="P1480" s="847" t="s">
        <v>62</v>
      </c>
      <c r="Q1480" s="843" t="s">
        <v>63</v>
      </c>
      <c r="R1480" s="841"/>
      <c r="S1480" s="847"/>
      <c r="T1480" s="843"/>
    </row>
    <row r="1481" spans="1:20" ht="18" hidden="1" customHeight="1">
      <c r="A1481" s="840" t="str" cm="1">
        <f t="array" ref="A1481">IF(INDEX(r_ACTIVEROW,1,COUNTA(r_ACTIVEROW)-2)="N",
       INDEX(r_ACTIVEROW,1,COUNTA(r_ACTIVEROW))&amp;" "&amp;INDEX(r_ACTIVEROW,1,COUNTA(r_ACTIVEROW)-1),
       INDEX(r_ACTIVEROW,1,COUNTA(r_ACTIVEROW)-2)
      )</f>
        <v>DKA6420</v>
      </c>
      <c r="B1481" s="840" t="str" cm="1">
        <f t="array" ref="B1481">INDEX(r_ACTIVEROW,1,COUNTA(r_ACTIVEROW)-1)</f>
        <v>REAR WHEEL SIZE</v>
      </c>
      <c r="C1481" s="841" t="s">
        <v>625</v>
      </c>
      <c r="D1481" s="847" t="s">
        <v>619</v>
      </c>
      <c r="E1481" s="843" t="s">
        <v>626</v>
      </c>
      <c r="F1481" s="841" t="s">
        <v>111</v>
      </c>
      <c r="G1481" s="847" t="s">
        <v>616</v>
      </c>
      <c r="H1481" s="843" t="s">
        <v>407</v>
      </c>
      <c r="I1481" s="841" t="s">
        <v>130</v>
      </c>
      <c r="J1481" s="842" t="s">
        <v>617</v>
      </c>
      <c r="K1481" s="843" t="s">
        <v>373</v>
      </c>
      <c r="L1481" s="841" t="s">
        <v>189</v>
      </c>
      <c r="M1481" s="847" t="s">
        <v>614</v>
      </c>
      <c r="N1481" s="843" t="s">
        <v>454</v>
      </c>
      <c r="O1481" s="841" t="s">
        <v>231</v>
      </c>
      <c r="P1481" s="847" t="s">
        <v>62</v>
      </c>
      <c r="Q1481" s="843" t="s">
        <v>64</v>
      </c>
      <c r="R1481" s="841"/>
      <c r="S1481" s="847"/>
      <c r="T1481" s="843"/>
    </row>
    <row r="1482" spans="1:20" ht="18" hidden="1" customHeight="1">
      <c r="A1482" s="840" t="str" cm="1">
        <f t="array" ref="A1482">IF(INDEX(r_ACTIVEROW,1,COUNTA(r_ACTIVEROW)-2)="N",
       INDEX(r_ACTIVEROW,1,COUNTA(r_ACTIVEROW))&amp;" "&amp;INDEX(r_ACTIVEROW,1,COUNTA(r_ACTIVEROW)-1),
       INDEX(r_ACTIVEROW,1,COUNTA(r_ACTIVEROW)-2)
      )</f>
        <v>DKA6430</v>
      </c>
      <c r="B1482" s="840" t="str" cm="1">
        <f t="array" ref="B1482">INDEX(r_ACTIVEROW,1,COUNTA(r_ACTIVEROW)-1)</f>
        <v>REAR WHEEL SIZE</v>
      </c>
      <c r="C1482" s="841" t="s">
        <v>625</v>
      </c>
      <c r="D1482" s="847" t="s">
        <v>619</v>
      </c>
      <c r="E1482" s="843" t="s">
        <v>626</v>
      </c>
      <c r="F1482" s="841" t="s">
        <v>111</v>
      </c>
      <c r="G1482" s="847" t="s">
        <v>616</v>
      </c>
      <c r="H1482" s="843" t="s">
        <v>407</v>
      </c>
      <c r="I1482" s="841" t="s">
        <v>130</v>
      </c>
      <c r="J1482" s="842" t="s">
        <v>617</v>
      </c>
      <c r="K1482" s="843" t="s">
        <v>373</v>
      </c>
      <c r="L1482" s="841" t="s">
        <v>189</v>
      </c>
      <c r="M1482" s="847" t="s">
        <v>614</v>
      </c>
      <c r="N1482" s="843" t="s">
        <v>454</v>
      </c>
      <c r="O1482" s="841" t="s">
        <v>334</v>
      </c>
      <c r="P1482" s="847" t="s">
        <v>62</v>
      </c>
      <c r="Q1482" s="843" t="s">
        <v>315</v>
      </c>
      <c r="R1482" s="841"/>
      <c r="S1482" s="847"/>
      <c r="T1482" s="843"/>
    </row>
    <row r="1483" spans="1:20" ht="18" hidden="1" customHeight="1">
      <c r="A1483" s="840" t="str" cm="1">
        <f t="array" ref="A1483">IF(INDEX(r_ACTIVEROW,1,COUNTA(r_ACTIVEROW)-2)="N",
       INDEX(r_ACTIVEROW,1,COUNTA(r_ACTIVEROW))&amp;" "&amp;INDEX(r_ACTIVEROW,1,COUNTA(r_ACTIVEROW)-1),
       INDEX(r_ACTIVEROW,1,COUNTA(r_ACTIVEROW)-2)
      )</f>
        <v>DKA6410</v>
      </c>
      <c r="B1483" s="840" t="str" cm="1">
        <f t="array" ref="B1483">INDEX(r_ACTIVEROW,1,COUNTA(r_ACTIVEROW)-1)</f>
        <v>REAR WHEEL SIZE</v>
      </c>
      <c r="C1483" s="841" t="s">
        <v>625</v>
      </c>
      <c r="D1483" s="847" t="s">
        <v>619</v>
      </c>
      <c r="E1483" s="843" t="s">
        <v>626</v>
      </c>
      <c r="F1483" s="841" t="s">
        <v>111</v>
      </c>
      <c r="G1483" s="847" t="s">
        <v>616</v>
      </c>
      <c r="H1483" s="843" t="s">
        <v>407</v>
      </c>
      <c r="I1483" s="841" t="s">
        <v>131</v>
      </c>
      <c r="J1483" s="842" t="s">
        <v>617</v>
      </c>
      <c r="K1483" s="843" t="s">
        <v>399</v>
      </c>
      <c r="L1483" s="841" t="s">
        <v>189</v>
      </c>
      <c r="M1483" s="847" t="s">
        <v>614</v>
      </c>
      <c r="N1483" s="843" t="s">
        <v>454</v>
      </c>
      <c r="O1483" s="841" t="s">
        <v>230</v>
      </c>
      <c r="P1483" s="847" t="s">
        <v>62</v>
      </c>
      <c r="Q1483" s="843" t="s">
        <v>63</v>
      </c>
      <c r="R1483" s="841"/>
      <c r="S1483" s="847"/>
      <c r="T1483" s="843"/>
    </row>
    <row r="1484" spans="1:20" ht="18" hidden="1" customHeight="1">
      <c r="A1484" s="840" t="str" cm="1">
        <f t="array" ref="A1484">IF(INDEX(r_ACTIVEROW,1,COUNTA(r_ACTIVEROW)-2)="N",
       INDEX(r_ACTIVEROW,1,COUNTA(r_ACTIVEROW))&amp;" "&amp;INDEX(r_ACTIVEROW,1,COUNTA(r_ACTIVEROW)-1),
       INDEX(r_ACTIVEROW,1,COUNTA(r_ACTIVEROW)-2)
      )</f>
        <v>DKA6420</v>
      </c>
      <c r="B1484" s="840" t="str" cm="1">
        <f t="array" ref="B1484">INDEX(r_ACTIVEROW,1,COUNTA(r_ACTIVEROW)-1)</f>
        <v>REAR WHEEL SIZE</v>
      </c>
      <c r="C1484" s="841" t="s">
        <v>625</v>
      </c>
      <c r="D1484" s="847" t="s">
        <v>619</v>
      </c>
      <c r="E1484" s="843" t="s">
        <v>626</v>
      </c>
      <c r="F1484" s="841" t="s">
        <v>111</v>
      </c>
      <c r="G1484" s="847" t="s">
        <v>616</v>
      </c>
      <c r="H1484" s="843" t="s">
        <v>407</v>
      </c>
      <c r="I1484" s="841" t="s">
        <v>131</v>
      </c>
      <c r="J1484" s="842" t="s">
        <v>617</v>
      </c>
      <c r="K1484" s="843" t="s">
        <v>399</v>
      </c>
      <c r="L1484" s="841" t="s">
        <v>189</v>
      </c>
      <c r="M1484" s="847" t="s">
        <v>614</v>
      </c>
      <c r="N1484" s="843" t="s">
        <v>454</v>
      </c>
      <c r="O1484" s="841" t="s">
        <v>231</v>
      </c>
      <c r="P1484" s="847" t="s">
        <v>62</v>
      </c>
      <c r="Q1484" s="843" t="s">
        <v>64</v>
      </c>
      <c r="R1484" s="841"/>
      <c r="S1484" s="847"/>
      <c r="T1484" s="843"/>
    </row>
    <row r="1485" spans="1:20" ht="18" hidden="1" customHeight="1">
      <c r="A1485" s="840" t="str" cm="1">
        <f t="array" ref="A1485">IF(INDEX(r_ACTIVEROW,1,COUNTA(r_ACTIVEROW)-2)="N",
       INDEX(r_ACTIVEROW,1,COUNTA(r_ACTIVEROW))&amp;" "&amp;INDEX(r_ACTIVEROW,1,COUNTA(r_ACTIVEROW)-1),
       INDEX(r_ACTIVEROW,1,COUNTA(r_ACTIVEROW)-2)
      )</f>
        <v>DKA6430</v>
      </c>
      <c r="B1485" s="840" t="str" cm="1">
        <f t="array" ref="B1485">INDEX(r_ACTIVEROW,1,COUNTA(r_ACTIVEROW)-1)</f>
        <v>REAR WHEEL SIZE</v>
      </c>
      <c r="C1485" s="841" t="s">
        <v>625</v>
      </c>
      <c r="D1485" s="847" t="s">
        <v>619</v>
      </c>
      <c r="E1485" s="843" t="s">
        <v>626</v>
      </c>
      <c r="F1485" s="841" t="s">
        <v>111</v>
      </c>
      <c r="G1485" s="847" t="s">
        <v>616</v>
      </c>
      <c r="H1485" s="843" t="s">
        <v>407</v>
      </c>
      <c r="I1485" s="841" t="s">
        <v>131</v>
      </c>
      <c r="J1485" s="842" t="s">
        <v>617</v>
      </c>
      <c r="K1485" s="843" t="s">
        <v>399</v>
      </c>
      <c r="L1485" s="841" t="s">
        <v>189</v>
      </c>
      <c r="M1485" s="847" t="s">
        <v>614</v>
      </c>
      <c r="N1485" s="843" t="s">
        <v>454</v>
      </c>
      <c r="O1485" s="841" t="s">
        <v>334</v>
      </c>
      <c r="P1485" s="847" t="s">
        <v>62</v>
      </c>
      <c r="Q1485" s="843" t="s">
        <v>315</v>
      </c>
      <c r="R1485" s="841"/>
      <c r="S1485" s="847"/>
      <c r="T1485" s="843"/>
    </row>
    <row r="1486" spans="1:20" ht="18" hidden="1" customHeight="1">
      <c r="A1486" s="840" t="str" cm="1">
        <f t="array" ref="A1486">IF(INDEX(r_ACTIVEROW,1,COUNTA(r_ACTIVEROW)-2)="N",
       INDEX(r_ACTIVEROW,1,COUNTA(r_ACTIVEROW))&amp;" "&amp;INDEX(r_ACTIVEROW,1,COUNTA(r_ACTIVEROW)-1),
       INDEX(r_ACTIVEROW,1,COUNTA(r_ACTIVEROW)-2)
      )</f>
        <v>DKA6410</v>
      </c>
      <c r="B1486" s="840" t="str" cm="1">
        <f t="array" ref="B1486">INDEX(r_ACTIVEROW,1,COUNTA(r_ACTIVEROW)-1)</f>
        <v>REAR WHEEL SIZE</v>
      </c>
      <c r="C1486" s="841" t="s">
        <v>625</v>
      </c>
      <c r="D1486" s="847" t="s">
        <v>619</v>
      </c>
      <c r="E1486" s="843" t="s">
        <v>626</v>
      </c>
      <c r="F1486" s="841" t="s">
        <v>111</v>
      </c>
      <c r="G1486" s="847" t="s">
        <v>616</v>
      </c>
      <c r="H1486" s="843" t="s">
        <v>407</v>
      </c>
      <c r="I1486" s="841" t="s">
        <v>132</v>
      </c>
      <c r="J1486" s="842" t="s">
        <v>617</v>
      </c>
      <c r="K1486" s="843" t="s">
        <v>374</v>
      </c>
      <c r="L1486" s="841" t="s">
        <v>189</v>
      </c>
      <c r="M1486" s="847" t="s">
        <v>614</v>
      </c>
      <c r="N1486" s="843" t="s">
        <v>454</v>
      </c>
      <c r="O1486" s="841" t="s">
        <v>230</v>
      </c>
      <c r="P1486" s="847" t="s">
        <v>62</v>
      </c>
      <c r="Q1486" s="843" t="s">
        <v>63</v>
      </c>
      <c r="R1486" s="841"/>
      <c r="S1486" s="847"/>
      <c r="T1486" s="843"/>
    </row>
    <row r="1487" spans="1:20" ht="18" hidden="1" customHeight="1">
      <c r="A1487" s="840" t="str" cm="1">
        <f t="array" ref="A1487">IF(INDEX(r_ACTIVEROW,1,COUNTA(r_ACTIVEROW)-2)="N",
       INDEX(r_ACTIVEROW,1,COUNTA(r_ACTIVEROW))&amp;" "&amp;INDEX(r_ACTIVEROW,1,COUNTA(r_ACTIVEROW)-1),
       INDEX(r_ACTIVEROW,1,COUNTA(r_ACTIVEROW)-2)
      )</f>
        <v>DKA6420</v>
      </c>
      <c r="B1487" s="840" t="str" cm="1">
        <f t="array" ref="B1487">INDEX(r_ACTIVEROW,1,COUNTA(r_ACTIVEROW)-1)</f>
        <v>REAR WHEEL SIZE</v>
      </c>
      <c r="C1487" s="841" t="s">
        <v>625</v>
      </c>
      <c r="D1487" s="847" t="s">
        <v>619</v>
      </c>
      <c r="E1487" s="843" t="s">
        <v>626</v>
      </c>
      <c r="F1487" s="841" t="s">
        <v>111</v>
      </c>
      <c r="G1487" s="847" t="s">
        <v>616</v>
      </c>
      <c r="H1487" s="843" t="s">
        <v>407</v>
      </c>
      <c r="I1487" s="841" t="s">
        <v>132</v>
      </c>
      <c r="J1487" s="842" t="s">
        <v>617</v>
      </c>
      <c r="K1487" s="843" t="s">
        <v>374</v>
      </c>
      <c r="L1487" s="841" t="s">
        <v>189</v>
      </c>
      <c r="M1487" s="847" t="s">
        <v>614</v>
      </c>
      <c r="N1487" s="843" t="s">
        <v>454</v>
      </c>
      <c r="O1487" s="841" t="s">
        <v>231</v>
      </c>
      <c r="P1487" s="847" t="s">
        <v>62</v>
      </c>
      <c r="Q1487" s="843" t="s">
        <v>64</v>
      </c>
      <c r="R1487" s="841"/>
      <c r="S1487" s="847"/>
      <c r="T1487" s="843"/>
    </row>
    <row r="1488" spans="1:20" ht="18" hidden="1" customHeight="1">
      <c r="A1488" s="840" t="str" cm="1">
        <f t="array" ref="A1488">IF(INDEX(r_ACTIVEROW,1,COUNTA(r_ACTIVEROW)-2)="N",
       INDEX(r_ACTIVEROW,1,COUNTA(r_ACTIVEROW))&amp;" "&amp;INDEX(r_ACTIVEROW,1,COUNTA(r_ACTIVEROW)-1),
       INDEX(r_ACTIVEROW,1,COUNTA(r_ACTIVEROW)-2)
      )</f>
        <v>DKA6430</v>
      </c>
      <c r="B1488" s="840" t="str" cm="1">
        <f t="array" ref="B1488">INDEX(r_ACTIVEROW,1,COUNTA(r_ACTIVEROW)-1)</f>
        <v>REAR WHEEL SIZE</v>
      </c>
      <c r="C1488" s="841" t="s">
        <v>625</v>
      </c>
      <c r="D1488" s="847" t="s">
        <v>619</v>
      </c>
      <c r="E1488" s="843" t="s">
        <v>626</v>
      </c>
      <c r="F1488" s="841" t="s">
        <v>111</v>
      </c>
      <c r="G1488" s="847" t="s">
        <v>616</v>
      </c>
      <c r="H1488" s="843" t="s">
        <v>407</v>
      </c>
      <c r="I1488" s="841" t="s">
        <v>132</v>
      </c>
      <c r="J1488" s="842" t="s">
        <v>617</v>
      </c>
      <c r="K1488" s="843" t="s">
        <v>374</v>
      </c>
      <c r="L1488" s="841" t="s">
        <v>189</v>
      </c>
      <c r="M1488" s="847" t="s">
        <v>614</v>
      </c>
      <c r="N1488" s="843" t="s">
        <v>454</v>
      </c>
      <c r="O1488" s="841" t="s">
        <v>334</v>
      </c>
      <c r="P1488" s="847" t="s">
        <v>62</v>
      </c>
      <c r="Q1488" s="843" t="s">
        <v>315</v>
      </c>
      <c r="R1488" s="841"/>
      <c r="S1488" s="847"/>
      <c r="T1488" s="843"/>
    </row>
    <row r="1489" spans="1:20" ht="18" hidden="1" customHeight="1">
      <c r="A1489" s="840" t="str" cm="1">
        <f t="array" ref="A1489">IF(INDEX(r_ACTIVEROW,1,COUNTA(r_ACTIVEROW)-2)="N",
       INDEX(r_ACTIVEROW,1,COUNTA(r_ACTIVEROW))&amp;" "&amp;INDEX(r_ACTIVEROW,1,COUNTA(r_ACTIVEROW)-1),
       INDEX(r_ACTIVEROW,1,COUNTA(r_ACTIVEROW)-2)
      )</f>
        <v>DKA6410</v>
      </c>
      <c r="B1489" s="840" t="str" cm="1">
        <f t="array" ref="B1489">INDEX(r_ACTIVEROW,1,COUNTA(r_ACTIVEROW)-1)</f>
        <v>REAR WHEEL SIZE</v>
      </c>
      <c r="C1489" s="841" t="s">
        <v>625</v>
      </c>
      <c r="D1489" s="847" t="s">
        <v>619</v>
      </c>
      <c r="E1489" s="843" t="s">
        <v>626</v>
      </c>
      <c r="F1489" s="841" t="s">
        <v>111</v>
      </c>
      <c r="G1489" s="847" t="s">
        <v>616</v>
      </c>
      <c r="H1489" s="843" t="s">
        <v>407</v>
      </c>
      <c r="I1489" s="841" t="s">
        <v>133</v>
      </c>
      <c r="J1489" s="842" t="s">
        <v>617</v>
      </c>
      <c r="K1489" s="843" t="s">
        <v>415</v>
      </c>
      <c r="L1489" s="841" t="s">
        <v>189</v>
      </c>
      <c r="M1489" s="847" t="s">
        <v>614</v>
      </c>
      <c r="N1489" s="843" t="s">
        <v>454</v>
      </c>
      <c r="O1489" s="841" t="s">
        <v>230</v>
      </c>
      <c r="P1489" s="847" t="s">
        <v>62</v>
      </c>
      <c r="Q1489" s="843" t="s">
        <v>63</v>
      </c>
      <c r="R1489" s="841"/>
      <c r="S1489" s="847"/>
      <c r="T1489" s="843"/>
    </row>
    <row r="1490" spans="1:20" ht="18" hidden="1" customHeight="1">
      <c r="A1490" s="840" t="str" cm="1">
        <f t="array" ref="A1490">IF(INDEX(r_ACTIVEROW,1,COUNTA(r_ACTIVEROW)-2)="N",
       INDEX(r_ACTIVEROW,1,COUNTA(r_ACTIVEROW))&amp;" "&amp;INDEX(r_ACTIVEROW,1,COUNTA(r_ACTIVEROW)-1),
       INDEX(r_ACTIVEROW,1,COUNTA(r_ACTIVEROW)-2)
      )</f>
        <v>DKA6420</v>
      </c>
      <c r="B1490" s="840" t="str" cm="1">
        <f t="array" ref="B1490">INDEX(r_ACTIVEROW,1,COUNTA(r_ACTIVEROW)-1)</f>
        <v>REAR WHEEL SIZE</v>
      </c>
      <c r="C1490" s="841" t="s">
        <v>625</v>
      </c>
      <c r="D1490" s="847" t="s">
        <v>619</v>
      </c>
      <c r="E1490" s="843" t="s">
        <v>626</v>
      </c>
      <c r="F1490" s="841" t="s">
        <v>111</v>
      </c>
      <c r="G1490" s="847" t="s">
        <v>616</v>
      </c>
      <c r="H1490" s="843" t="s">
        <v>407</v>
      </c>
      <c r="I1490" s="841" t="s">
        <v>133</v>
      </c>
      <c r="J1490" s="842" t="s">
        <v>617</v>
      </c>
      <c r="K1490" s="843" t="s">
        <v>415</v>
      </c>
      <c r="L1490" s="841" t="s">
        <v>189</v>
      </c>
      <c r="M1490" s="847" t="s">
        <v>614</v>
      </c>
      <c r="N1490" s="843" t="s">
        <v>454</v>
      </c>
      <c r="O1490" s="841" t="s">
        <v>231</v>
      </c>
      <c r="P1490" s="847" t="s">
        <v>62</v>
      </c>
      <c r="Q1490" s="843" t="s">
        <v>64</v>
      </c>
      <c r="R1490" s="841"/>
      <c r="S1490" s="847"/>
      <c r="T1490" s="843"/>
    </row>
    <row r="1491" spans="1:20" ht="18" hidden="1" customHeight="1">
      <c r="A1491" s="840" t="str" cm="1">
        <f t="array" ref="A1491">IF(INDEX(r_ACTIVEROW,1,COUNTA(r_ACTIVEROW)-2)="N",
       INDEX(r_ACTIVEROW,1,COUNTA(r_ACTIVEROW))&amp;" "&amp;INDEX(r_ACTIVEROW,1,COUNTA(r_ACTIVEROW)-1),
       INDEX(r_ACTIVEROW,1,COUNTA(r_ACTIVEROW)-2)
      )</f>
        <v>DKA6430</v>
      </c>
      <c r="B1491" s="840" t="str" cm="1">
        <f t="array" ref="B1491">INDEX(r_ACTIVEROW,1,COUNTA(r_ACTIVEROW)-1)</f>
        <v>REAR WHEEL SIZE</v>
      </c>
      <c r="C1491" s="841" t="s">
        <v>625</v>
      </c>
      <c r="D1491" s="847" t="s">
        <v>619</v>
      </c>
      <c r="E1491" s="843" t="s">
        <v>626</v>
      </c>
      <c r="F1491" s="841" t="s">
        <v>111</v>
      </c>
      <c r="G1491" s="847" t="s">
        <v>616</v>
      </c>
      <c r="H1491" s="843" t="s">
        <v>407</v>
      </c>
      <c r="I1491" s="841" t="s">
        <v>133</v>
      </c>
      <c r="J1491" s="842" t="s">
        <v>617</v>
      </c>
      <c r="K1491" s="843" t="s">
        <v>415</v>
      </c>
      <c r="L1491" s="841" t="s">
        <v>189</v>
      </c>
      <c r="M1491" s="847" t="s">
        <v>614</v>
      </c>
      <c r="N1491" s="843" t="s">
        <v>454</v>
      </c>
      <c r="O1491" s="841" t="s">
        <v>334</v>
      </c>
      <c r="P1491" s="847" t="s">
        <v>62</v>
      </c>
      <c r="Q1491" s="843" t="s">
        <v>315</v>
      </c>
      <c r="R1491" s="841"/>
      <c r="S1491" s="847"/>
      <c r="T1491" s="843"/>
    </row>
    <row r="1492" spans="1:20" ht="18" hidden="1" customHeight="1">
      <c r="A1492" s="840" t="str" cm="1">
        <f t="array" ref="A1492">IF(INDEX(r_ACTIVEROW,1,COUNTA(r_ACTIVEROW)-2)="N",
       INDEX(r_ACTIVEROW,1,COUNTA(r_ACTIVEROW))&amp;" "&amp;INDEX(r_ACTIVEROW,1,COUNTA(r_ACTIVEROW)-1),
       INDEX(r_ACTIVEROW,1,COUNTA(r_ACTIVEROW)-2)
      )</f>
        <v>DKA6410</v>
      </c>
      <c r="B1492" s="840" t="str" cm="1">
        <f t="array" ref="B1492">INDEX(r_ACTIVEROW,1,COUNTA(r_ACTIVEROW)-1)</f>
        <v>REAR WHEEL SIZE</v>
      </c>
      <c r="C1492" s="841" t="s">
        <v>625</v>
      </c>
      <c r="D1492" s="847" t="s">
        <v>619</v>
      </c>
      <c r="E1492" s="843" t="s">
        <v>626</v>
      </c>
      <c r="F1492" s="841" t="s">
        <v>111</v>
      </c>
      <c r="G1492" s="847" t="s">
        <v>616</v>
      </c>
      <c r="H1492" s="843" t="s">
        <v>407</v>
      </c>
      <c r="I1492" s="841" t="s">
        <v>134</v>
      </c>
      <c r="J1492" s="842" t="s">
        <v>617</v>
      </c>
      <c r="K1492" s="843" t="s">
        <v>375</v>
      </c>
      <c r="L1492" s="841" t="s">
        <v>189</v>
      </c>
      <c r="M1492" s="847" t="s">
        <v>614</v>
      </c>
      <c r="N1492" s="843" t="s">
        <v>454</v>
      </c>
      <c r="O1492" s="841" t="s">
        <v>230</v>
      </c>
      <c r="P1492" s="847" t="s">
        <v>62</v>
      </c>
      <c r="Q1492" s="843" t="s">
        <v>63</v>
      </c>
      <c r="R1492" s="841"/>
      <c r="S1492" s="847"/>
      <c r="T1492" s="843"/>
    </row>
    <row r="1493" spans="1:20" ht="18" hidden="1" customHeight="1">
      <c r="A1493" s="840" t="str" cm="1">
        <f t="array" ref="A1493">IF(INDEX(r_ACTIVEROW,1,COUNTA(r_ACTIVEROW)-2)="N",
       INDEX(r_ACTIVEROW,1,COUNTA(r_ACTIVEROW))&amp;" "&amp;INDEX(r_ACTIVEROW,1,COUNTA(r_ACTIVEROW)-1),
       INDEX(r_ACTIVEROW,1,COUNTA(r_ACTIVEROW)-2)
      )</f>
        <v>DKA6420</v>
      </c>
      <c r="B1493" s="840" t="str" cm="1">
        <f t="array" ref="B1493">INDEX(r_ACTIVEROW,1,COUNTA(r_ACTIVEROW)-1)</f>
        <v>REAR WHEEL SIZE</v>
      </c>
      <c r="C1493" s="841" t="s">
        <v>625</v>
      </c>
      <c r="D1493" s="847" t="s">
        <v>619</v>
      </c>
      <c r="E1493" s="843" t="s">
        <v>626</v>
      </c>
      <c r="F1493" s="841" t="s">
        <v>111</v>
      </c>
      <c r="G1493" s="847" t="s">
        <v>616</v>
      </c>
      <c r="H1493" s="843" t="s">
        <v>407</v>
      </c>
      <c r="I1493" s="841" t="s">
        <v>134</v>
      </c>
      <c r="J1493" s="842" t="s">
        <v>617</v>
      </c>
      <c r="K1493" s="843" t="s">
        <v>375</v>
      </c>
      <c r="L1493" s="841" t="s">
        <v>189</v>
      </c>
      <c r="M1493" s="847" t="s">
        <v>614</v>
      </c>
      <c r="N1493" s="843" t="s">
        <v>454</v>
      </c>
      <c r="O1493" s="841" t="s">
        <v>231</v>
      </c>
      <c r="P1493" s="847" t="s">
        <v>62</v>
      </c>
      <c r="Q1493" s="843" t="s">
        <v>64</v>
      </c>
      <c r="R1493" s="841"/>
      <c r="S1493" s="847"/>
      <c r="T1493" s="843"/>
    </row>
    <row r="1494" spans="1:20" ht="18" hidden="1" customHeight="1">
      <c r="A1494" s="840" t="str" cm="1">
        <f t="array" ref="A1494">IF(INDEX(r_ACTIVEROW,1,COUNTA(r_ACTIVEROW)-2)="N",
       INDEX(r_ACTIVEROW,1,COUNTA(r_ACTIVEROW))&amp;" "&amp;INDEX(r_ACTIVEROW,1,COUNTA(r_ACTIVEROW)-1),
       INDEX(r_ACTIVEROW,1,COUNTA(r_ACTIVEROW)-2)
      )</f>
        <v>DKA6430</v>
      </c>
      <c r="B1494" s="840" t="str" cm="1">
        <f t="array" ref="B1494">INDEX(r_ACTIVEROW,1,COUNTA(r_ACTIVEROW)-1)</f>
        <v>REAR WHEEL SIZE</v>
      </c>
      <c r="C1494" s="841" t="s">
        <v>625</v>
      </c>
      <c r="D1494" s="847" t="s">
        <v>619</v>
      </c>
      <c r="E1494" s="843" t="s">
        <v>626</v>
      </c>
      <c r="F1494" s="841" t="s">
        <v>111</v>
      </c>
      <c r="G1494" s="847" t="s">
        <v>616</v>
      </c>
      <c r="H1494" s="843" t="s">
        <v>407</v>
      </c>
      <c r="I1494" s="841" t="s">
        <v>134</v>
      </c>
      <c r="J1494" s="842" t="s">
        <v>617</v>
      </c>
      <c r="K1494" s="843" t="s">
        <v>375</v>
      </c>
      <c r="L1494" s="841" t="s">
        <v>189</v>
      </c>
      <c r="M1494" s="847" t="s">
        <v>614</v>
      </c>
      <c r="N1494" s="843" t="s">
        <v>454</v>
      </c>
      <c r="O1494" s="841" t="s">
        <v>334</v>
      </c>
      <c r="P1494" s="847" t="s">
        <v>62</v>
      </c>
      <c r="Q1494" s="843" t="s">
        <v>315</v>
      </c>
      <c r="R1494" s="841"/>
      <c r="S1494" s="847"/>
      <c r="T1494" s="843"/>
    </row>
    <row r="1495" spans="1:20" ht="18" hidden="1" customHeight="1">
      <c r="A1495" s="840" t="str" cm="1">
        <f t="array" ref="A1495">IF(INDEX(r_ACTIVEROW,1,COUNTA(r_ACTIVEROW)-2)="N",
       INDEX(r_ACTIVEROW,1,COUNTA(r_ACTIVEROW))&amp;" "&amp;INDEX(r_ACTIVEROW,1,COUNTA(r_ACTIVEROW)-1),
       INDEX(r_ACTIVEROW,1,COUNTA(r_ACTIVEROW)-2)
      )</f>
        <v>DKA6410</v>
      </c>
      <c r="B1495" s="840" t="str" cm="1">
        <f t="array" ref="B1495">INDEX(r_ACTIVEROW,1,COUNTA(r_ACTIVEROW)-1)</f>
        <v>REAR WHEEL SIZE</v>
      </c>
      <c r="C1495" s="841" t="s">
        <v>625</v>
      </c>
      <c r="D1495" s="847" t="s">
        <v>619</v>
      </c>
      <c r="E1495" s="843" t="s">
        <v>626</v>
      </c>
      <c r="F1495" s="841" t="s">
        <v>111</v>
      </c>
      <c r="G1495" s="847" t="s">
        <v>616</v>
      </c>
      <c r="H1495" s="843" t="s">
        <v>407</v>
      </c>
      <c r="I1495" s="841" t="s">
        <v>135</v>
      </c>
      <c r="J1495" s="842" t="s">
        <v>617</v>
      </c>
      <c r="K1495" s="843" t="s">
        <v>416</v>
      </c>
      <c r="L1495" s="841" t="s">
        <v>189</v>
      </c>
      <c r="M1495" s="847" t="s">
        <v>614</v>
      </c>
      <c r="N1495" s="843" t="s">
        <v>454</v>
      </c>
      <c r="O1495" s="841" t="s">
        <v>230</v>
      </c>
      <c r="P1495" s="847" t="s">
        <v>62</v>
      </c>
      <c r="Q1495" s="843" t="s">
        <v>63</v>
      </c>
      <c r="R1495" s="841"/>
      <c r="S1495" s="847"/>
      <c r="T1495" s="843"/>
    </row>
    <row r="1496" spans="1:20" ht="18" hidden="1" customHeight="1">
      <c r="A1496" s="840" t="str" cm="1">
        <f t="array" ref="A1496">IF(INDEX(r_ACTIVEROW,1,COUNTA(r_ACTIVEROW)-2)="N",
       INDEX(r_ACTIVEROW,1,COUNTA(r_ACTIVEROW))&amp;" "&amp;INDEX(r_ACTIVEROW,1,COUNTA(r_ACTIVEROW)-1),
       INDEX(r_ACTIVEROW,1,COUNTA(r_ACTIVEROW)-2)
      )</f>
        <v>DKA6420</v>
      </c>
      <c r="B1496" s="840" t="str" cm="1">
        <f t="array" ref="B1496">INDEX(r_ACTIVEROW,1,COUNTA(r_ACTIVEROW)-1)</f>
        <v>REAR WHEEL SIZE</v>
      </c>
      <c r="C1496" s="841" t="s">
        <v>625</v>
      </c>
      <c r="D1496" s="847" t="s">
        <v>619</v>
      </c>
      <c r="E1496" s="843" t="s">
        <v>626</v>
      </c>
      <c r="F1496" s="841" t="s">
        <v>111</v>
      </c>
      <c r="G1496" s="847" t="s">
        <v>616</v>
      </c>
      <c r="H1496" s="843" t="s">
        <v>407</v>
      </c>
      <c r="I1496" s="841" t="s">
        <v>135</v>
      </c>
      <c r="J1496" s="842" t="s">
        <v>617</v>
      </c>
      <c r="K1496" s="843" t="s">
        <v>416</v>
      </c>
      <c r="L1496" s="841" t="s">
        <v>189</v>
      </c>
      <c r="M1496" s="847" t="s">
        <v>614</v>
      </c>
      <c r="N1496" s="843" t="s">
        <v>454</v>
      </c>
      <c r="O1496" s="841" t="s">
        <v>231</v>
      </c>
      <c r="P1496" s="847" t="s">
        <v>62</v>
      </c>
      <c r="Q1496" s="843" t="s">
        <v>64</v>
      </c>
      <c r="R1496" s="841"/>
      <c r="S1496" s="847"/>
      <c r="T1496" s="843"/>
    </row>
    <row r="1497" spans="1:20" ht="18" hidden="1" customHeight="1">
      <c r="A1497" s="840" t="str" cm="1">
        <f t="array" ref="A1497">IF(INDEX(r_ACTIVEROW,1,COUNTA(r_ACTIVEROW)-2)="N",
       INDEX(r_ACTIVEROW,1,COUNTA(r_ACTIVEROW))&amp;" "&amp;INDEX(r_ACTIVEROW,1,COUNTA(r_ACTIVEROW)-1),
       INDEX(r_ACTIVEROW,1,COUNTA(r_ACTIVEROW)-2)
      )</f>
        <v>DKA6430</v>
      </c>
      <c r="B1497" s="840" t="str" cm="1">
        <f t="array" ref="B1497">INDEX(r_ACTIVEROW,1,COUNTA(r_ACTIVEROW)-1)</f>
        <v>REAR WHEEL SIZE</v>
      </c>
      <c r="C1497" s="841" t="s">
        <v>625</v>
      </c>
      <c r="D1497" s="847" t="s">
        <v>619</v>
      </c>
      <c r="E1497" s="843" t="s">
        <v>626</v>
      </c>
      <c r="F1497" s="841" t="s">
        <v>111</v>
      </c>
      <c r="G1497" s="847" t="s">
        <v>616</v>
      </c>
      <c r="H1497" s="843" t="s">
        <v>407</v>
      </c>
      <c r="I1497" s="841" t="s">
        <v>135</v>
      </c>
      <c r="J1497" s="842" t="s">
        <v>617</v>
      </c>
      <c r="K1497" s="843" t="s">
        <v>416</v>
      </c>
      <c r="L1497" s="841" t="s">
        <v>189</v>
      </c>
      <c r="M1497" s="847" t="s">
        <v>614</v>
      </c>
      <c r="N1497" s="843" t="s">
        <v>454</v>
      </c>
      <c r="O1497" s="841" t="s">
        <v>334</v>
      </c>
      <c r="P1497" s="847" t="s">
        <v>62</v>
      </c>
      <c r="Q1497" s="843" t="s">
        <v>315</v>
      </c>
      <c r="R1497" s="841"/>
      <c r="S1497" s="847"/>
      <c r="T1497" s="843"/>
    </row>
    <row r="1498" spans="1:20" ht="18" hidden="1" customHeight="1">
      <c r="A1498" s="840" t="str" cm="1">
        <f t="array" ref="A1498">IF(INDEX(r_ACTIVEROW,1,COUNTA(r_ACTIVEROW)-2)="N",
       INDEX(r_ACTIVEROW,1,COUNTA(r_ACTIVEROW))&amp;" "&amp;INDEX(r_ACTIVEROW,1,COUNTA(r_ACTIVEROW)-1),
       INDEX(r_ACTIVEROW,1,COUNTA(r_ACTIVEROW)-2)
      )</f>
        <v>DKA6410</v>
      </c>
      <c r="B1498" s="840" t="str" cm="1">
        <f t="array" ref="B1498">INDEX(r_ACTIVEROW,1,COUNTA(r_ACTIVEROW)-1)</f>
        <v>REAR WHEEL SIZE</v>
      </c>
      <c r="C1498" s="841" t="s">
        <v>625</v>
      </c>
      <c r="D1498" s="847" t="s">
        <v>619</v>
      </c>
      <c r="E1498" s="843" t="s">
        <v>626</v>
      </c>
      <c r="F1498" s="841" t="s">
        <v>111</v>
      </c>
      <c r="G1498" s="847" t="s">
        <v>616</v>
      </c>
      <c r="H1498" s="843" t="s">
        <v>407</v>
      </c>
      <c r="I1498" s="841" t="s">
        <v>136</v>
      </c>
      <c r="J1498" s="842" t="s">
        <v>617</v>
      </c>
      <c r="K1498" s="843" t="s">
        <v>376</v>
      </c>
      <c r="L1498" s="841" t="s">
        <v>189</v>
      </c>
      <c r="M1498" s="847" t="s">
        <v>614</v>
      </c>
      <c r="N1498" s="843" t="s">
        <v>454</v>
      </c>
      <c r="O1498" s="841" t="s">
        <v>230</v>
      </c>
      <c r="P1498" s="847" t="s">
        <v>62</v>
      </c>
      <c r="Q1498" s="843" t="s">
        <v>63</v>
      </c>
      <c r="R1498" s="841"/>
      <c r="S1498" s="847"/>
      <c r="T1498" s="843"/>
    </row>
    <row r="1499" spans="1:20" ht="18" hidden="1" customHeight="1">
      <c r="A1499" s="840" t="str" cm="1">
        <f t="array" ref="A1499">IF(INDEX(r_ACTIVEROW,1,COUNTA(r_ACTIVEROW)-2)="N",
       INDEX(r_ACTIVEROW,1,COUNTA(r_ACTIVEROW))&amp;" "&amp;INDEX(r_ACTIVEROW,1,COUNTA(r_ACTIVEROW)-1),
       INDEX(r_ACTIVEROW,1,COUNTA(r_ACTIVEROW)-2)
      )</f>
        <v>DKA6420</v>
      </c>
      <c r="B1499" s="840" t="str" cm="1">
        <f t="array" ref="B1499">INDEX(r_ACTIVEROW,1,COUNTA(r_ACTIVEROW)-1)</f>
        <v>REAR WHEEL SIZE</v>
      </c>
      <c r="C1499" s="841" t="s">
        <v>625</v>
      </c>
      <c r="D1499" s="847" t="s">
        <v>619</v>
      </c>
      <c r="E1499" s="843" t="s">
        <v>626</v>
      </c>
      <c r="F1499" s="841" t="s">
        <v>111</v>
      </c>
      <c r="G1499" s="847" t="s">
        <v>616</v>
      </c>
      <c r="H1499" s="843" t="s">
        <v>407</v>
      </c>
      <c r="I1499" s="841" t="s">
        <v>136</v>
      </c>
      <c r="J1499" s="842" t="s">
        <v>617</v>
      </c>
      <c r="K1499" s="843" t="s">
        <v>376</v>
      </c>
      <c r="L1499" s="841" t="s">
        <v>189</v>
      </c>
      <c r="M1499" s="847" t="s">
        <v>614</v>
      </c>
      <c r="N1499" s="843" t="s">
        <v>454</v>
      </c>
      <c r="O1499" s="841" t="s">
        <v>231</v>
      </c>
      <c r="P1499" s="847" t="s">
        <v>62</v>
      </c>
      <c r="Q1499" s="843" t="s">
        <v>64</v>
      </c>
      <c r="R1499" s="841"/>
      <c r="S1499" s="847"/>
      <c r="T1499" s="843"/>
    </row>
    <row r="1500" spans="1:20" ht="18" hidden="1" customHeight="1">
      <c r="A1500" s="840" t="str" cm="1">
        <f t="array" ref="A1500">IF(INDEX(r_ACTIVEROW,1,COUNTA(r_ACTIVEROW)-2)="N",
       INDEX(r_ACTIVEROW,1,COUNTA(r_ACTIVEROW))&amp;" "&amp;INDEX(r_ACTIVEROW,1,COUNTA(r_ACTIVEROW)-1),
       INDEX(r_ACTIVEROW,1,COUNTA(r_ACTIVEROW)-2)
      )</f>
        <v>DKA6430</v>
      </c>
      <c r="B1500" s="840" t="str" cm="1">
        <f t="array" ref="B1500">INDEX(r_ACTIVEROW,1,COUNTA(r_ACTIVEROW)-1)</f>
        <v>REAR WHEEL SIZE</v>
      </c>
      <c r="C1500" s="841" t="s">
        <v>625</v>
      </c>
      <c r="D1500" s="847" t="s">
        <v>619</v>
      </c>
      <c r="E1500" s="843" t="s">
        <v>626</v>
      </c>
      <c r="F1500" s="841" t="s">
        <v>111</v>
      </c>
      <c r="G1500" s="847" t="s">
        <v>616</v>
      </c>
      <c r="H1500" s="843" t="s">
        <v>407</v>
      </c>
      <c r="I1500" s="841" t="s">
        <v>136</v>
      </c>
      <c r="J1500" s="842" t="s">
        <v>617</v>
      </c>
      <c r="K1500" s="843" t="s">
        <v>376</v>
      </c>
      <c r="L1500" s="841" t="s">
        <v>189</v>
      </c>
      <c r="M1500" s="847" t="s">
        <v>614</v>
      </c>
      <c r="N1500" s="843" t="s">
        <v>454</v>
      </c>
      <c r="O1500" s="841" t="s">
        <v>334</v>
      </c>
      <c r="P1500" s="847" t="s">
        <v>62</v>
      </c>
      <c r="Q1500" s="843" t="s">
        <v>315</v>
      </c>
      <c r="R1500" s="841"/>
      <c r="S1500" s="847"/>
      <c r="T1500" s="843"/>
    </row>
    <row r="1501" spans="1:20" ht="18" hidden="1" customHeight="1">
      <c r="A1501" s="840" t="str" cm="1">
        <f t="array" ref="A1501">IF(INDEX(r_ACTIVEROW,1,COUNTA(r_ACTIVEROW)-2)="N",
       INDEX(r_ACTIVEROW,1,COUNTA(r_ACTIVEROW))&amp;" "&amp;INDEX(r_ACTIVEROW,1,COUNTA(r_ACTIVEROW)-1),
       INDEX(r_ACTIVEROW,1,COUNTA(r_ACTIVEROW)-2)
      )</f>
        <v>DKA6410</v>
      </c>
      <c r="B1501" s="840" t="str" cm="1">
        <f t="array" ref="B1501">INDEX(r_ACTIVEROW,1,COUNTA(r_ACTIVEROW)-1)</f>
        <v>REAR WHEEL SIZE</v>
      </c>
      <c r="C1501" s="841" t="s">
        <v>625</v>
      </c>
      <c r="D1501" s="847" t="s">
        <v>619</v>
      </c>
      <c r="E1501" s="843" t="s">
        <v>626</v>
      </c>
      <c r="F1501" s="841" t="s">
        <v>111</v>
      </c>
      <c r="G1501" s="847" t="s">
        <v>616</v>
      </c>
      <c r="H1501" s="843" t="s">
        <v>407</v>
      </c>
      <c r="I1501" s="841" t="s">
        <v>137</v>
      </c>
      <c r="J1501" s="842" t="s">
        <v>617</v>
      </c>
      <c r="K1501" s="843" t="s">
        <v>402</v>
      </c>
      <c r="L1501" s="841" t="s">
        <v>189</v>
      </c>
      <c r="M1501" s="847" t="s">
        <v>614</v>
      </c>
      <c r="N1501" s="843" t="s">
        <v>454</v>
      </c>
      <c r="O1501" s="841" t="s">
        <v>230</v>
      </c>
      <c r="P1501" s="847" t="s">
        <v>62</v>
      </c>
      <c r="Q1501" s="843" t="s">
        <v>63</v>
      </c>
      <c r="R1501" s="841"/>
      <c r="S1501" s="847"/>
      <c r="T1501" s="843"/>
    </row>
    <row r="1502" spans="1:20" ht="18" hidden="1" customHeight="1">
      <c r="A1502" s="840" t="str" cm="1">
        <f t="array" ref="A1502">IF(INDEX(r_ACTIVEROW,1,COUNTA(r_ACTIVEROW)-2)="N",
       INDEX(r_ACTIVEROW,1,COUNTA(r_ACTIVEROW))&amp;" "&amp;INDEX(r_ACTIVEROW,1,COUNTA(r_ACTIVEROW)-1),
       INDEX(r_ACTIVEROW,1,COUNTA(r_ACTIVEROW)-2)
      )</f>
        <v>DKA6420</v>
      </c>
      <c r="B1502" s="840" t="str" cm="1">
        <f t="array" ref="B1502">INDEX(r_ACTIVEROW,1,COUNTA(r_ACTIVEROW)-1)</f>
        <v>REAR WHEEL SIZE</v>
      </c>
      <c r="C1502" s="841" t="s">
        <v>625</v>
      </c>
      <c r="D1502" s="847" t="s">
        <v>619</v>
      </c>
      <c r="E1502" s="843" t="s">
        <v>626</v>
      </c>
      <c r="F1502" s="841" t="s">
        <v>111</v>
      </c>
      <c r="G1502" s="847" t="s">
        <v>616</v>
      </c>
      <c r="H1502" s="843" t="s">
        <v>407</v>
      </c>
      <c r="I1502" s="841" t="s">
        <v>137</v>
      </c>
      <c r="J1502" s="842" t="s">
        <v>617</v>
      </c>
      <c r="K1502" s="843" t="s">
        <v>402</v>
      </c>
      <c r="L1502" s="841" t="s">
        <v>189</v>
      </c>
      <c r="M1502" s="847" t="s">
        <v>614</v>
      </c>
      <c r="N1502" s="843" t="s">
        <v>454</v>
      </c>
      <c r="O1502" s="841" t="s">
        <v>231</v>
      </c>
      <c r="P1502" s="847" t="s">
        <v>62</v>
      </c>
      <c r="Q1502" s="843" t="s">
        <v>64</v>
      </c>
      <c r="R1502" s="841"/>
      <c r="S1502" s="847"/>
      <c r="T1502" s="843"/>
    </row>
    <row r="1503" spans="1:20" ht="18" hidden="1" customHeight="1">
      <c r="A1503" s="840" t="str" cm="1">
        <f t="array" ref="A1503">IF(INDEX(r_ACTIVEROW,1,COUNTA(r_ACTIVEROW)-2)="N",
       INDEX(r_ACTIVEROW,1,COUNTA(r_ACTIVEROW))&amp;" "&amp;INDEX(r_ACTIVEROW,1,COUNTA(r_ACTIVEROW)-1),
       INDEX(r_ACTIVEROW,1,COUNTA(r_ACTIVEROW)-2)
      )</f>
        <v>DKA6430</v>
      </c>
      <c r="B1503" s="840" t="str" cm="1">
        <f t="array" ref="B1503">INDEX(r_ACTIVEROW,1,COUNTA(r_ACTIVEROW)-1)</f>
        <v>REAR WHEEL SIZE</v>
      </c>
      <c r="C1503" s="841" t="s">
        <v>625</v>
      </c>
      <c r="D1503" s="847" t="s">
        <v>619</v>
      </c>
      <c r="E1503" s="843" t="s">
        <v>626</v>
      </c>
      <c r="F1503" s="841" t="s">
        <v>111</v>
      </c>
      <c r="G1503" s="847" t="s">
        <v>616</v>
      </c>
      <c r="H1503" s="843" t="s">
        <v>407</v>
      </c>
      <c r="I1503" s="841" t="s">
        <v>137</v>
      </c>
      <c r="J1503" s="842" t="s">
        <v>617</v>
      </c>
      <c r="K1503" s="843" t="s">
        <v>402</v>
      </c>
      <c r="L1503" s="841" t="s">
        <v>189</v>
      </c>
      <c r="M1503" s="847" t="s">
        <v>614</v>
      </c>
      <c r="N1503" s="843" t="s">
        <v>454</v>
      </c>
      <c r="O1503" s="841" t="s">
        <v>334</v>
      </c>
      <c r="P1503" s="847" t="s">
        <v>62</v>
      </c>
      <c r="Q1503" s="843" t="s">
        <v>315</v>
      </c>
      <c r="R1503" s="841"/>
      <c r="S1503" s="847"/>
      <c r="T1503" s="843"/>
    </row>
    <row r="1504" spans="1:20" ht="18" hidden="1" customHeight="1">
      <c r="A1504" s="840" t="str" cm="1">
        <f t="array" ref="A1504">IF(INDEX(r_ACTIVEROW,1,COUNTA(r_ACTIVEROW)-2)="N",
       INDEX(r_ACTIVEROW,1,COUNTA(r_ACTIVEROW))&amp;" "&amp;INDEX(r_ACTIVEROW,1,COUNTA(r_ACTIVEROW)-1),
       INDEX(r_ACTIVEROW,1,COUNTA(r_ACTIVEROW)-2)
      )</f>
        <v>DKA6410</v>
      </c>
      <c r="B1504" s="840" t="str" cm="1">
        <f t="array" ref="B1504">INDEX(r_ACTIVEROW,1,COUNTA(r_ACTIVEROW)-1)</f>
        <v>REAR WHEEL SIZE</v>
      </c>
      <c r="C1504" s="841" t="s">
        <v>625</v>
      </c>
      <c r="D1504" s="847" t="s">
        <v>619</v>
      </c>
      <c r="E1504" s="843" t="s">
        <v>626</v>
      </c>
      <c r="F1504" s="841" t="s">
        <v>111</v>
      </c>
      <c r="G1504" s="847" t="s">
        <v>616</v>
      </c>
      <c r="H1504" s="843" t="s">
        <v>407</v>
      </c>
      <c r="I1504" s="841" t="s">
        <v>138</v>
      </c>
      <c r="J1504" s="842" t="s">
        <v>617</v>
      </c>
      <c r="K1504" s="843" t="s">
        <v>377</v>
      </c>
      <c r="L1504" s="841" t="s">
        <v>189</v>
      </c>
      <c r="M1504" s="847" t="s">
        <v>614</v>
      </c>
      <c r="N1504" s="843" t="s">
        <v>454</v>
      </c>
      <c r="O1504" s="841" t="s">
        <v>230</v>
      </c>
      <c r="P1504" s="847" t="s">
        <v>62</v>
      </c>
      <c r="Q1504" s="843" t="s">
        <v>63</v>
      </c>
      <c r="R1504" s="841"/>
      <c r="S1504" s="847"/>
      <c r="T1504" s="843"/>
    </row>
    <row r="1505" spans="1:20" ht="18" hidden="1" customHeight="1">
      <c r="A1505" s="840" t="str" cm="1">
        <f t="array" ref="A1505">IF(INDEX(r_ACTIVEROW,1,COUNTA(r_ACTIVEROW)-2)="N",
       INDEX(r_ACTIVEROW,1,COUNTA(r_ACTIVEROW))&amp;" "&amp;INDEX(r_ACTIVEROW,1,COUNTA(r_ACTIVEROW)-1),
       INDEX(r_ACTIVEROW,1,COUNTA(r_ACTIVEROW)-2)
      )</f>
        <v>DKA6420</v>
      </c>
      <c r="B1505" s="840" t="str" cm="1">
        <f t="array" ref="B1505">INDEX(r_ACTIVEROW,1,COUNTA(r_ACTIVEROW)-1)</f>
        <v>REAR WHEEL SIZE</v>
      </c>
      <c r="C1505" s="841" t="s">
        <v>625</v>
      </c>
      <c r="D1505" s="847" t="s">
        <v>619</v>
      </c>
      <c r="E1505" s="843" t="s">
        <v>626</v>
      </c>
      <c r="F1505" s="841" t="s">
        <v>111</v>
      </c>
      <c r="G1505" s="847" t="s">
        <v>616</v>
      </c>
      <c r="H1505" s="843" t="s">
        <v>407</v>
      </c>
      <c r="I1505" s="841" t="s">
        <v>138</v>
      </c>
      <c r="J1505" s="842" t="s">
        <v>617</v>
      </c>
      <c r="K1505" s="843" t="s">
        <v>377</v>
      </c>
      <c r="L1505" s="841" t="s">
        <v>189</v>
      </c>
      <c r="M1505" s="847" t="s">
        <v>614</v>
      </c>
      <c r="N1505" s="843" t="s">
        <v>454</v>
      </c>
      <c r="O1505" s="841" t="s">
        <v>231</v>
      </c>
      <c r="P1505" s="847" t="s">
        <v>62</v>
      </c>
      <c r="Q1505" s="843" t="s">
        <v>64</v>
      </c>
      <c r="R1505" s="841"/>
      <c r="S1505" s="847"/>
      <c r="T1505" s="843"/>
    </row>
    <row r="1506" spans="1:20" ht="18" hidden="1" customHeight="1">
      <c r="A1506" s="840" t="str" cm="1">
        <f t="array" ref="A1506">IF(INDEX(r_ACTIVEROW,1,COUNTA(r_ACTIVEROW)-2)="N",
       INDEX(r_ACTIVEROW,1,COUNTA(r_ACTIVEROW))&amp;" "&amp;INDEX(r_ACTIVEROW,1,COUNTA(r_ACTIVEROW)-1),
       INDEX(r_ACTIVEROW,1,COUNTA(r_ACTIVEROW)-2)
      )</f>
        <v>DKA6430</v>
      </c>
      <c r="B1506" s="840" t="str" cm="1">
        <f t="array" ref="B1506">INDEX(r_ACTIVEROW,1,COUNTA(r_ACTIVEROW)-1)</f>
        <v>REAR WHEEL SIZE</v>
      </c>
      <c r="C1506" s="841" t="s">
        <v>625</v>
      </c>
      <c r="D1506" s="847" t="s">
        <v>619</v>
      </c>
      <c r="E1506" s="843" t="s">
        <v>626</v>
      </c>
      <c r="F1506" s="841" t="s">
        <v>111</v>
      </c>
      <c r="G1506" s="847" t="s">
        <v>616</v>
      </c>
      <c r="H1506" s="843" t="s">
        <v>407</v>
      </c>
      <c r="I1506" s="841" t="s">
        <v>138</v>
      </c>
      <c r="J1506" s="842" t="s">
        <v>617</v>
      </c>
      <c r="K1506" s="843" t="s">
        <v>377</v>
      </c>
      <c r="L1506" s="841" t="s">
        <v>189</v>
      </c>
      <c r="M1506" s="847" t="s">
        <v>614</v>
      </c>
      <c r="N1506" s="843" t="s">
        <v>454</v>
      </c>
      <c r="O1506" s="841" t="s">
        <v>334</v>
      </c>
      <c r="P1506" s="847" t="s">
        <v>62</v>
      </c>
      <c r="Q1506" s="843" t="s">
        <v>315</v>
      </c>
      <c r="R1506" s="841"/>
      <c r="S1506" s="847"/>
      <c r="T1506" s="843"/>
    </row>
    <row r="1507" spans="1:20" ht="18" hidden="1" customHeight="1">
      <c r="A1507" s="840" t="str" cm="1">
        <f t="array" ref="A1507">IF(INDEX(r_ACTIVEROW,1,COUNTA(r_ACTIVEROW)-2)="N",
       INDEX(r_ACTIVEROW,1,COUNTA(r_ACTIVEROW))&amp;" "&amp;INDEX(r_ACTIVEROW,1,COUNTA(r_ACTIVEROW)-1),
       INDEX(r_ACTIVEROW,1,COUNTA(r_ACTIVEROW)-2)
      )</f>
        <v>DKA6410</v>
      </c>
      <c r="B1507" s="840" t="str" cm="1">
        <f t="array" ref="B1507">INDEX(r_ACTIVEROW,1,COUNTA(r_ACTIVEROW)-1)</f>
        <v>REAR WHEEL SIZE</v>
      </c>
      <c r="C1507" s="841" t="s">
        <v>625</v>
      </c>
      <c r="D1507" s="847" t="s">
        <v>619</v>
      </c>
      <c r="E1507" s="843" t="s">
        <v>626</v>
      </c>
      <c r="F1507" s="841" t="s">
        <v>111</v>
      </c>
      <c r="G1507" s="847" t="s">
        <v>616</v>
      </c>
      <c r="H1507" s="843" t="s">
        <v>407</v>
      </c>
      <c r="I1507" s="841" t="s">
        <v>139</v>
      </c>
      <c r="J1507" s="842" t="s">
        <v>617</v>
      </c>
      <c r="K1507" s="843" t="s">
        <v>411</v>
      </c>
      <c r="L1507" s="841" t="s">
        <v>189</v>
      </c>
      <c r="M1507" s="847" t="s">
        <v>614</v>
      </c>
      <c r="N1507" s="843" t="s">
        <v>454</v>
      </c>
      <c r="O1507" s="841" t="s">
        <v>230</v>
      </c>
      <c r="P1507" s="847" t="s">
        <v>62</v>
      </c>
      <c r="Q1507" s="843" t="s">
        <v>63</v>
      </c>
      <c r="R1507" s="841"/>
      <c r="S1507" s="847"/>
      <c r="T1507" s="843"/>
    </row>
    <row r="1508" spans="1:20" ht="18" hidden="1" customHeight="1">
      <c r="A1508" s="840" t="str" cm="1">
        <f t="array" ref="A1508">IF(INDEX(r_ACTIVEROW,1,COUNTA(r_ACTIVEROW)-2)="N",
       INDEX(r_ACTIVEROW,1,COUNTA(r_ACTIVEROW))&amp;" "&amp;INDEX(r_ACTIVEROW,1,COUNTA(r_ACTIVEROW)-1),
       INDEX(r_ACTIVEROW,1,COUNTA(r_ACTIVEROW)-2)
      )</f>
        <v>DKA6420</v>
      </c>
      <c r="B1508" s="840" t="str" cm="1">
        <f t="array" ref="B1508">INDEX(r_ACTIVEROW,1,COUNTA(r_ACTIVEROW)-1)</f>
        <v>REAR WHEEL SIZE</v>
      </c>
      <c r="C1508" s="841" t="s">
        <v>625</v>
      </c>
      <c r="D1508" s="847" t="s">
        <v>619</v>
      </c>
      <c r="E1508" s="843" t="s">
        <v>626</v>
      </c>
      <c r="F1508" s="841" t="s">
        <v>111</v>
      </c>
      <c r="G1508" s="847" t="s">
        <v>616</v>
      </c>
      <c r="H1508" s="843" t="s">
        <v>407</v>
      </c>
      <c r="I1508" s="841" t="s">
        <v>139</v>
      </c>
      <c r="J1508" s="842" t="s">
        <v>617</v>
      </c>
      <c r="K1508" s="843" t="s">
        <v>411</v>
      </c>
      <c r="L1508" s="841" t="s">
        <v>189</v>
      </c>
      <c r="M1508" s="847" t="s">
        <v>614</v>
      </c>
      <c r="N1508" s="843" t="s">
        <v>454</v>
      </c>
      <c r="O1508" s="841" t="s">
        <v>231</v>
      </c>
      <c r="P1508" s="847" t="s">
        <v>62</v>
      </c>
      <c r="Q1508" s="843" t="s">
        <v>64</v>
      </c>
      <c r="R1508" s="841"/>
      <c r="S1508" s="847"/>
      <c r="T1508" s="843"/>
    </row>
    <row r="1509" spans="1:20" ht="18" hidden="1" customHeight="1">
      <c r="A1509" s="840" t="str" cm="1">
        <f t="array" ref="A1509">IF(INDEX(r_ACTIVEROW,1,COUNTA(r_ACTIVEROW)-2)="N",
       INDEX(r_ACTIVEROW,1,COUNTA(r_ACTIVEROW))&amp;" "&amp;INDEX(r_ACTIVEROW,1,COUNTA(r_ACTIVEROW)-1),
       INDEX(r_ACTIVEROW,1,COUNTA(r_ACTIVEROW)-2)
      )</f>
        <v>DKA6430</v>
      </c>
      <c r="B1509" s="840" t="str" cm="1">
        <f t="array" ref="B1509">INDEX(r_ACTIVEROW,1,COUNTA(r_ACTIVEROW)-1)</f>
        <v>REAR WHEEL SIZE</v>
      </c>
      <c r="C1509" s="841" t="s">
        <v>625</v>
      </c>
      <c r="D1509" s="847" t="s">
        <v>619</v>
      </c>
      <c r="E1509" s="843" t="s">
        <v>626</v>
      </c>
      <c r="F1509" s="841" t="s">
        <v>111</v>
      </c>
      <c r="G1509" s="847" t="s">
        <v>616</v>
      </c>
      <c r="H1509" s="843" t="s">
        <v>407</v>
      </c>
      <c r="I1509" s="841" t="s">
        <v>139</v>
      </c>
      <c r="J1509" s="842" t="s">
        <v>617</v>
      </c>
      <c r="K1509" s="843" t="s">
        <v>411</v>
      </c>
      <c r="L1509" s="841" t="s">
        <v>189</v>
      </c>
      <c r="M1509" s="847" t="s">
        <v>614</v>
      </c>
      <c r="N1509" s="843" t="s">
        <v>454</v>
      </c>
      <c r="O1509" s="841" t="s">
        <v>334</v>
      </c>
      <c r="P1509" s="847" t="s">
        <v>62</v>
      </c>
      <c r="Q1509" s="843" t="s">
        <v>315</v>
      </c>
      <c r="R1509" s="841"/>
      <c r="S1509" s="847"/>
      <c r="T1509" s="843"/>
    </row>
    <row r="1510" spans="1:20" ht="18" hidden="1" customHeight="1">
      <c r="A1510" s="840" t="str" cm="1">
        <f t="array" ref="A1510">IF(INDEX(r_ACTIVEROW,1,COUNTA(r_ACTIVEROW)-2)="N",
       INDEX(r_ACTIVEROW,1,COUNTA(r_ACTIVEROW))&amp;" "&amp;INDEX(r_ACTIVEROW,1,COUNTA(r_ACTIVEROW)-1),
       INDEX(r_ACTIVEROW,1,COUNTA(r_ACTIVEROW)-2)
      )</f>
        <v>DKA6410</v>
      </c>
      <c r="B1510" s="840" t="str" cm="1">
        <f t="array" ref="B1510">INDEX(r_ACTIVEROW,1,COUNTA(r_ACTIVEROW)-1)</f>
        <v>REAR WHEEL SIZE</v>
      </c>
      <c r="C1510" s="841" t="s">
        <v>625</v>
      </c>
      <c r="D1510" s="847" t="s">
        <v>619</v>
      </c>
      <c r="E1510" s="843" t="s">
        <v>626</v>
      </c>
      <c r="F1510" s="841" t="s">
        <v>111</v>
      </c>
      <c r="G1510" s="847" t="s">
        <v>616</v>
      </c>
      <c r="H1510" s="843" t="s">
        <v>407</v>
      </c>
      <c r="I1510" s="841" t="s">
        <v>140</v>
      </c>
      <c r="J1510" s="842" t="s">
        <v>617</v>
      </c>
      <c r="K1510" s="843" t="s">
        <v>378</v>
      </c>
      <c r="L1510" s="841" t="s">
        <v>189</v>
      </c>
      <c r="M1510" s="847" t="s">
        <v>614</v>
      </c>
      <c r="N1510" s="843" t="s">
        <v>454</v>
      </c>
      <c r="O1510" s="841" t="s">
        <v>230</v>
      </c>
      <c r="P1510" s="847" t="s">
        <v>62</v>
      </c>
      <c r="Q1510" s="843" t="s">
        <v>63</v>
      </c>
      <c r="R1510" s="841"/>
      <c r="S1510" s="847"/>
      <c r="T1510" s="843"/>
    </row>
    <row r="1511" spans="1:20" ht="18" hidden="1" customHeight="1">
      <c r="A1511" s="840" t="str" cm="1">
        <f t="array" ref="A1511">IF(INDEX(r_ACTIVEROW,1,COUNTA(r_ACTIVEROW)-2)="N",
       INDEX(r_ACTIVEROW,1,COUNTA(r_ACTIVEROW))&amp;" "&amp;INDEX(r_ACTIVEROW,1,COUNTA(r_ACTIVEROW)-1),
       INDEX(r_ACTIVEROW,1,COUNTA(r_ACTIVEROW)-2)
      )</f>
        <v>DKA6420</v>
      </c>
      <c r="B1511" s="840" t="str" cm="1">
        <f t="array" ref="B1511">INDEX(r_ACTIVEROW,1,COUNTA(r_ACTIVEROW)-1)</f>
        <v>REAR WHEEL SIZE</v>
      </c>
      <c r="C1511" s="841" t="s">
        <v>625</v>
      </c>
      <c r="D1511" s="847" t="s">
        <v>619</v>
      </c>
      <c r="E1511" s="843" t="s">
        <v>626</v>
      </c>
      <c r="F1511" s="841" t="s">
        <v>111</v>
      </c>
      <c r="G1511" s="847" t="s">
        <v>616</v>
      </c>
      <c r="H1511" s="843" t="s">
        <v>407</v>
      </c>
      <c r="I1511" s="841" t="s">
        <v>140</v>
      </c>
      <c r="J1511" s="842" t="s">
        <v>617</v>
      </c>
      <c r="K1511" s="843" t="s">
        <v>378</v>
      </c>
      <c r="L1511" s="841" t="s">
        <v>189</v>
      </c>
      <c r="M1511" s="847" t="s">
        <v>614</v>
      </c>
      <c r="N1511" s="843" t="s">
        <v>454</v>
      </c>
      <c r="O1511" s="841" t="s">
        <v>231</v>
      </c>
      <c r="P1511" s="847" t="s">
        <v>62</v>
      </c>
      <c r="Q1511" s="843" t="s">
        <v>64</v>
      </c>
      <c r="R1511" s="841"/>
      <c r="S1511" s="847"/>
      <c r="T1511" s="843"/>
    </row>
    <row r="1512" spans="1:20" ht="18" hidden="1" customHeight="1">
      <c r="A1512" s="840" t="str" cm="1">
        <f t="array" ref="A1512">IF(INDEX(r_ACTIVEROW,1,COUNTA(r_ACTIVEROW)-2)="N",
       INDEX(r_ACTIVEROW,1,COUNTA(r_ACTIVEROW))&amp;" "&amp;INDEX(r_ACTIVEROW,1,COUNTA(r_ACTIVEROW)-1),
       INDEX(r_ACTIVEROW,1,COUNTA(r_ACTIVEROW)-2)
      )</f>
        <v>DKA6430</v>
      </c>
      <c r="B1512" s="840" t="str" cm="1">
        <f t="array" ref="B1512">INDEX(r_ACTIVEROW,1,COUNTA(r_ACTIVEROW)-1)</f>
        <v>REAR WHEEL SIZE</v>
      </c>
      <c r="C1512" s="841" t="s">
        <v>625</v>
      </c>
      <c r="D1512" s="847" t="s">
        <v>619</v>
      </c>
      <c r="E1512" s="843" t="s">
        <v>626</v>
      </c>
      <c r="F1512" s="841" t="s">
        <v>111</v>
      </c>
      <c r="G1512" s="847" t="s">
        <v>616</v>
      </c>
      <c r="H1512" s="843" t="s">
        <v>407</v>
      </c>
      <c r="I1512" s="841" t="s">
        <v>140</v>
      </c>
      <c r="J1512" s="842" t="s">
        <v>617</v>
      </c>
      <c r="K1512" s="843" t="s">
        <v>378</v>
      </c>
      <c r="L1512" s="841" t="s">
        <v>189</v>
      </c>
      <c r="M1512" s="847" t="s">
        <v>614</v>
      </c>
      <c r="N1512" s="843" t="s">
        <v>454</v>
      </c>
      <c r="O1512" s="841" t="s">
        <v>334</v>
      </c>
      <c r="P1512" s="847" t="s">
        <v>62</v>
      </c>
      <c r="Q1512" s="843" t="s">
        <v>315</v>
      </c>
      <c r="R1512" s="841"/>
      <c r="S1512" s="847"/>
      <c r="T1512" s="843"/>
    </row>
    <row r="1513" spans="1:20" ht="18" hidden="1" customHeight="1">
      <c r="A1513" s="840" t="str" cm="1">
        <f t="array" ref="A1513">IF(INDEX(r_ACTIVEROW,1,COUNTA(r_ACTIVEROW)-2)="N",
       INDEX(r_ACTIVEROW,1,COUNTA(r_ACTIVEROW))&amp;" "&amp;INDEX(r_ACTIVEROW,1,COUNTA(r_ACTIVEROW)-1),
       INDEX(r_ACTIVEROW,1,COUNTA(r_ACTIVEROW)-2)
      )</f>
        <v>DKA6410</v>
      </c>
      <c r="B1513" s="840" t="str" cm="1">
        <f t="array" ref="B1513">INDEX(r_ACTIVEROW,1,COUNTA(r_ACTIVEROW)-1)</f>
        <v>REAR WHEEL SIZE</v>
      </c>
      <c r="C1513" s="841" t="s">
        <v>625</v>
      </c>
      <c r="D1513" s="847" t="s">
        <v>619</v>
      </c>
      <c r="E1513" s="843" t="s">
        <v>626</v>
      </c>
      <c r="F1513" s="841" t="s">
        <v>111</v>
      </c>
      <c r="G1513" s="847" t="s">
        <v>616</v>
      </c>
      <c r="H1513" s="843" t="s">
        <v>407</v>
      </c>
      <c r="I1513" s="841" t="s">
        <v>141</v>
      </c>
      <c r="J1513" s="842" t="s">
        <v>617</v>
      </c>
      <c r="K1513" s="843" t="s">
        <v>412</v>
      </c>
      <c r="L1513" s="841" t="s">
        <v>189</v>
      </c>
      <c r="M1513" s="847" t="s">
        <v>614</v>
      </c>
      <c r="N1513" s="843" t="s">
        <v>454</v>
      </c>
      <c r="O1513" s="841" t="s">
        <v>230</v>
      </c>
      <c r="P1513" s="847" t="s">
        <v>62</v>
      </c>
      <c r="Q1513" s="843" t="s">
        <v>63</v>
      </c>
      <c r="R1513" s="841"/>
      <c r="S1513" s="847"/>
      <c r="T1513" s="843"/>
    </row>
    <row r="1514" spans="1:20" ht="18" hidden="1" customHeight="1">
      <c r="A1514" s="840" t="str" cm="1">
        <f t="array" ref="A1514">IF(INDEX(r_ACTIVEROW,1,COUNTA(r_ACTIVEROW)-2)="N",
       INDEX(r_ACTIVEROW,1,COUNTA(r_ACTIVEROW))&amp;" "&amp;INDEX(r_ACTIVEROW,1,COUNTA(r_ACTIVEROW)-1),
       INDEX(r_ACTIVEROW,1,COUNTA(r_ACTIVEROW)-2)
      )</f>
        <v>DKA6420</v>
      </c>
      <c r="B1514" s="840" t="str" cm="1">
        <f t="array" ref="B1514">INDEX(r_ACTIVEROW,1,COUNTA(r_ACTIVEROW)-1)</f>
        <v>REAR WHEEL SIZE</v>
      </c>
      <c r="C1514" s="841" t="s">
        <v>625</v>
      </c>
      <c r="D1514" s="847" t="s">
        <v>619</v>
      </c>
      <c r="E1514" s="843" t="s">
        <v>626</v>
      </c>
      <c r="F1514" s="841" t="s">
        <v>111</v>
      </c>
      <c r="G1514" s="847" t="s">
        <v>616</v>
      </c>
      <c r="H1514" s="843" t="s">
        <v>407</v>
      </c>
      <c r="I1514" s="841" t="s">
        <v>141</v>
      </c>
      <c r="J1514" s="842" t="s">
        <v>617</v>
      </c>
      <c r="K1514" s="843" t="s">
        <v>412</v>
      </c>
      <c r="L1514" s="841" t="s">
        <v>189</v>
      </c>
      <c r="M1514" s="847" t="s">
        <v>614</v>
      </c>
      <c r="N1514" s="843" t="s">
        <v>454</v>
      </c>
      <c r="O1514" s="841" t="s">
        <v>231</v>
      </c>
      <c r="P1514" s="847" t="s">
        <v>62</v>
      </c>
      <c r="Q1514" s="843" t="s">
        <v>64</v>
      </c>
      <c r="R1514" s="841"/>
      <c r="S1514" s="847"/>
      <c r="T1514" s="843"/>
    </row>
    <row r="1515" spans="1:20" ht="18" hidden="1" customHeight="1">
      <c r="A1515" s="840" t="str" cm="1">
        <f t="array" ref="A1515">IF(INDEX(r_ACTIVEROW,1,COUNTA(r_ACTIVEROW)-2)="N",
       INDEX(r_ACTIVEROW,1,COUNTA(r_ACTIVEROW))&amp;" "&amp;INDEX(r_ACTIVEROW,1,COUNTA(r_ACTIVEROW)-1),
       INDEX(r_ACTIVEROW,1,COUNTA(r_ACTIVEROW)-2)
      )</f>
        <v>DKA6430</v>
      </c>
      <c r="B1515" s="840" t="str" cm="1">
        <f t="array" ref="B1515">INDEX(r_ACTIVEROW,1,COUNTA(r_ACTIVEROW)-1)</f>
        <v>REAR WHEEL SIZE</v>
      </c>
      <c r="C1515" s="841" t="s">
        <v>625</v>
      </c>
      <c r="D1515" s="847" t="s">
        <v>619</v>
      </c>
      <c r="E1515" s="843" t="s">
        <v>626</v>
      </c>
      <c r="F1515" s="841" t="s">
        <v>111</v>
      </c>
      <c r="G1515" s="847" t="s">
        <v>616</v>
      </c>
      <c r="H1515" s="843" t="s">
        <v>407</v>
      </c>
      <c r="I1515" s="841" t="s">
        <v>141</v>
      </c>
      <c r="J1515" s="842" t="s">
        <v>617</v>
      </c>
      <c r="K1515" s="843" t="s">
        <v>412</v>
      </c>
      <c r="L1515" s="841" t="s">
        <v>189</v>
      </c>
      <c r="M1515" s="847" t="s">
        <v>614</v>
      </c>
      <c r="N1515" s="843" t="s">
        <v>454</v>
      </c>
      <c r="O1515" s="841" t="s">
        <v>334</v>
      </c>
      <c r="P1515" s="847" t="s">
        <v>62</v>
      </c>
      <c r="Q1515" s="843" t="s">
        <v>315</v>
      </c>
      <c r="R1515" s="841"/>
      <c r="S1515" s="847"/>
      <c r="T1515" s="843"/>
    </row>
    <row r="1516" spans="1:20" ht="18" hidden="1" customHeight="1">
      <c r="A1516" s="840" t="str" cm="1">
        <f t="array" ref="A1516">IF(INDEX(r_ACTIVEROW,1,COUNTA(r_ACTIVEROW)-2)="N",
       INDEX(r_ACTIVEROW,1,COUNTA(r_ACTIVEROW))&amp;" "&amp;INDEX(r_ACTIVEROW,1,COUNTA(r_ACTIVEROW)-1),
       INDEX(r_ACTIVEROW,1,COUNTA(r_ACTIVEROW)-2)
      )</f>
        <v>DKA6410</v>
      </c>
      <c r="B1516" s="840" t="str" cm="1">
        <f t="array" ref="B1516">INDEX(r_ACTIVEROW,1,COUNTA(r_ACTIVEROW)-1)</f>
        <v>REAR WHEEL SIZE</v>
      </c>
      <c r="C1516" s="841" t="s">
        <v>625</v>
      </c>
      <c r="D1516" s="847" t="s">
        <v>619</v>
      </c>
      <c r="E1516" s="843" t="s">
        <v>626</v>
      </c>
      <c r="F1516" s="841" t="s">
        <v>111</v>
      </c>
      <c r="G1516" s="847" t="s">
        <v>616</v>
      </c>
      <c r="H1516" s="843" t="s">
        <v>407</v>
      </c>
      <c r="I1516" s="841" t="s">
        <v>142</v>
      </c>
      <c r="J1516" s="842" t="s">
        <v>617</v>
      </c>
      <c r="K1516" s="843" t="s">
        <v>379</v>
      </c>
      <c r="L1516" s="841" t="s">
        <v>189</v>
      </c>
      <c r="M1516" s="847" t="s">
        <v>614</v>
      </c>
      <c r="N1516" s="843" t="s">
        <v>454</v>
      </c>
      <c r="O1516" s="841" t="s">
        <v>230</v>
      </c>
      <c r="P1516" s="847" t="s">
        <v>62</v>
      </c>
      <c r="Q1516" s="843" t="s">
        <v>63</v>
      </c>
      <c r="R1516" s="841"/>
      <c r="S1516" s="847"/>
      <c r="T1516" s="843"/>
    </row>
    <row r="1517" spans="1:20" ht="18" hidden="1" customHeight="1">
      <c r="A1517" s="840" t="str" cm="1">
        <f t="array" ref="A1517">IF(INDEX(r_ACTIVEROW,1,COUNTA(r_ACTIVEROW)-2)="N",
       INDEX(r_ACTIVEROW,1,COUNTA(r_ACTIVEROW))&amp;" "&amp;INDEX(r_ACTIVEROW,1,COUNTA(r_ACTIVEROW)-1),
       INDEX(r_ACTIVEROW,1,COUNTA(r_ACTIVEROW)-2)
      )</f>
        <v>DKA6420</v>
      </c>
      <c r="B1517" s="840" t="str" cm="1">
        <f t="array" ref="B1517">INDEX(r_ACTIVEROW,1,COUNTA(r_ACTIVEROW)-1)</f>
        <v>REAR WHEEL SIZE</v>
      </c>
      <c r="C1517" s="841" t="s">
        <v>625</v>
      </c>
      <c r="D1517" s="847" t="s">
        <v>619</v>
      </c>
      <c r="E1517" s="843" t="s">
        <v>626</v>
      </c>
      <c r="F1517" s="841" t="s">
        <v>111</v>
      </c>
      <c r="G1517" s="847" t="s">
        <v>616</v>
      </c>
      <c r="H1517" s="843" t="s">
        <v>407</v>
      </c>
      <c r="I1517" s="841" t="s">
        <v>142</v>
      </c>
      <c r="J1517" s="842" t="s">
        <v>617</v>
      </c>
      <c r="K1517" s="843" t="s">
        <v>379</v>
      </c>
      <c r="L1517" s="841" t="s">
        <v>189</v>
      </c>
      <c r="M1517" s="847" t="s">
        <v>614</v>
      </c>
      <c r="N1517" s="843" t="s">
        <v>454</v>
      </c>
      <c r="O1517" s="841" t="s">
        <v>231</v>
      </c>
      <c r="P1517" s="847" t="s">
        <v>62</v>
      </c>
      <c r="Q1517" s="843" t="s">
        <v>64</v>
      </c>
      <c r="R1517" s="841"/>
      <c r="S1517" s="847"/>
      <c r="T1517" s="843"/>
    </row>
    <row r="1518" spans="1:20" ht="18" hidden="1" customHeight="1">
      <c r="A1518" s="840" t="str" cm="1">
        <f t="array" ref="A1518">IF(INDEX(r_ACTIVEROW,1,COUNTA(r_ACTIVEROW)-2)="N",
       INDEX(r_ACTIVEROW,1,COUNTA(r_ACTIVEROW))&amp;" "&amp;INDEX(r_ACTIVEROW,1,COUNTA(r_ACTIVEROW)-1),
       INDEX(r_ACTIVEROW,1,COUNTA(r_ACTIVEROW)-2)
      )</f>
        <v>DKA6430</v>
      </c>
      <c r="B1518" s="840" t="str" cm="1">
        <f t="array" ref="B1518">INDEX(r_ACTIVEROW,1,COUNTA(r_ACTIVEROW)-1)</f>
        <v>REAR WHEEL SIZE</v>
      </c>
      <c r="C1518" s="841" t="s">
        <v>625</v>
      </c>
      <c r="D1518" s="847" t="s">
        <v>619</v>
      </c>
      <c r="E1518" s="843" t="s">
        <v>626</v>
      </c>
      <c r="F1518" s="841" t="s">
        <v>111</v>
      </c>
      <c r="G1518" s="847" t="s">
        <v>616</v>
      </c>
      <c r="H1518" s="843" t="s">
        <v>407</v>
      </c>
      <c r="I1518" s="841" t="s">
        <v>142</v>
      </c>
      <c r="J1518" s="842" t="s">
        <v>617</v>
      </c>
      <c r="K1518" s="843" t="s">
        <v>379</v>
      </c>
      <c r="L1518" s="841" t="s">
        <v>189</v>
      </c>
      <c r="M1518" s="847" t="s">
        <v>614</v>
      </c>
      <c r="N1518" s="843" t="s">
        <v>454</v>
      </c>
      <c r="O1518" s="841" t="s">
        <v>334</v>
      </c>
      <c r="P1518" s="847" t="s">
        <v>62</v>
      </c>
      <c r="Q1518" s="843" t="s">
        <v>315</v>
      </c>
      <c r="R1518" s="841"/>
      <c r="S1518" s="847"/>
      <c r="T1518" s="843"/>
    </row>
    <row r="1519" spans="1:20" ht="18" hidden="1" customHeight="1">
      <c r="A1519" s="840" t="str" cm="1">
        <f t="array" ref="A1519">IF(INDEX(r_ACTIVEROW,1,COUNTA(r_ACTIVEROW)-2)="N",
       INDEX(r_ACTIVEROW,1,COUNTA(r_ACTIVEROW))&amp;" "&amp;INDEX(r_ACTIVEROW,1,COUNTA(r_ACTIVEROW)-1),
       INDEX(r_ACTIVEROW,1,COUNTA(r_ACTIVEROW)-2)
      )</f>
        <v>DKA6410</v>
      </c>
      <c r="B1519" s="840" t="str" cm="1">
        <f t="array" ref="B1519">INDEX(r_ACTIVEROW,1,COUNTA(r_ACTIVEROW)-1)</f>
        <v>REAR WHEEL SIZE</v>
      </c>
      <c r="C1519" s="841" t="s">
        <v>625</v>
      </c>
      <c r="D1519" s="847" t="s">
        <v>619</v>
      </c>
      <c r="E1519" s="843" t="s">
        <v>626</v>
      </c>
      <c r="F1519" s="841" t="s">
        <v>111</v>
      </c>
      <c r="G1519" s="847" t="s">
        <v>616</v>
      </c>
      <c r="H1519" s="843" t="s">
        <v>407</v>
      </c>
      <c r="I1519" s="841" t="s">
        <v>143</v>
      </c>
      <c r="J1519" s="842" t="s">
        <v>617</v>
      </c>
      <c r="K1519" s="843" t="s">
        <v>386</v>
      </c>
      <c r="L1519" s="841" t="s">
        <v>189</v>
      </c>
      <c r="M1519" s="847" t="s">
        <v>614</v>
      </c>
      <c r="N1519" s="843" t="s">
        <v>454</v>
      </c>
      <c r="O1519" s="841" t="s">
        <v>230</v>
      </c>
      <c r="P1519" s="847" t="s">
        <v>62</v>
      </c>
      <c r="Q1519" s="843" t="s">
        <v>63</v>
      </c>
      <c r="R1519" s="841"/>
      <c r="S1519" s="847"/>
      <c r="T1519" s="843"/>
    </row>
    <row r="1520" spans="1:20" ht="18" hidden="1" customHeight="1">
      <c r="A1520" s="840" t="str" cm="1">
        <f t="array" ref="A1520">IF(INDEX(r_ACTIVEROW,1,COUNTA(r_ACTIVEROW)-2)="N",
       INDEX(r_ACTIVEROW,1,COUNTA(r_ACTIVEROW))&amp;" "&amp;INDEX(r_ACTIVEROW,1,COUNTA(r_ACTIVEROW)-1),
       INDEX(r_ACTIVEROW,1,COUNTA(r_ACTIVEROW)-2)
      )</f>
        <v>DKA6420</v>
      </c>
      <c r="B1520" s="840" t="str" cm="1">
        <f t="array" ref="B1520">INDEX(r_ACTIVEROW,1,COUNTA(r_ACTIVEROW)-1)</f>
        <v>REAR WHEEL SIZE</v>
      </c>
      <c r="C1520" s="841" t="s">
        <v>625</v>
      </c>
      <c r="D1520" s="847" t="s">
        <v>619</v>
      </c>
      <c r="E1520" s="843" t="s">
        <v>626</v>
      </c>
      <c r="F1520" s="841" t="s">
        <v>111</v>
      </c>
      <c r="G1520" s="847" t="s">
        <v>616</v>
      </c>
      <c r="H1520" s="843" t="s">
        <v>407</v>
      </c>
      <c r="I1520" s="841" t="s">
        <v>143</v>
      </c>
      <c r="J1520" s="842" t="s">
        <v>617</v>
      </c>
      <c r="K1520" s="843" t="s">
        <v>386</v>
      </c>
      <c r="L1520" s="841" t="s">
        <v>189</v>
      </c>
      <c r="M1520" s="847" t="s">
        <v>614</v>
      </c>
      <c r="N1520" s="843" t="s">
        <v>454</v>
      </c>
      <c r="O1520" s="841" t="s">
        <v>231</v>
      </c>
      <c r="P1520" s="847" t="s">
        <v>62</v>
      </c>
      <c r="Q1520" s="843" t="s">
        <v>64</v>
      </c>
      <c r="R1520" s="841"/>
      <c r="S1520" s="847"/>
      <c r="T1520" s="843"/>
    </row>
    <row r="1521" spans="1:20" ht="18" hidden="1" customHeight="1">
      <c r="A1521" s="840" t="str" cm="1">
        <f t="array" ref="A1521">IF(INDEX(r_ACTIVEROW,1,COUNTA(r_ACTIVEROW)-2)="N",
       INDEX(r_ACTIVEROW,1,COUNTA(r_ACTIVEROW))&amp;" "&amp;INDEX(r_ACTIVEROW,1,COUNTA(r_ACTIVEROW)-1),
       INDEX(r_ACTIVEROW,1,COUNTA(r_ACTIVEROW)-2)
      )</f>
        <v>DKA6430</v>
      </c>
      <c r="B1521" s="840" t="str" cm="1">
        <f t="array" ref="B1521">INDEX(r_ACTIVEROW,1,COUNTA(r_ACTIVEROW)-1)</f>
        <v>REAR WHEEL SIZE</v>
      </c>
      <c r="C1521" s="841" t="s">
        <v>625</v>
      </c>
      <c r="D1521" s="847" t="s">
        <v>619</v>
      </c>
      <c r="E1521" s="843" t="s">
        <v>626</v>
      </c>
      <c r="F1521" s="841" t="s">
        <v>111</v>
      </c>
      <c r="G1521" s="847" t="s">
        <v>616</v>
      </c>
      <c r="H1521" s="843" t="s">
        <v>407</v>
      </c>
      <c r="I1521" s="841" t="s">
        <v>143</v>
      </c>
      <c r="J1521" s="842" t="s">
        <v>617</v>
      </c>
      <c r="K1521" s="843" t="s">
        <v>386</v>
      </c>
      <c r="L1521" s="841" t="s">
        <v>189</v>
      </c>
      <c r="M1521" s="847" t="s">
        <v>614</v>
      </c>
      <c r="N1521" s="843" t="s">
        <v>454</v>
      </c>
      <c r="O1521" s="841" t="s">
        <v>334</v>
      </c>
      <c r="P1521" s="847" t="s">
        <v>62</v>
      </c>
      <c r="Q1521" s="843" t="s">
        <v>315</v>
      </c>
      <c r="R1521" s="841"/>
      <c r="S1521" s="847"/>
      <c r="T1521" s="843"/>
    </row>
    <row r="1522" spans="1:20" ht="18" hidden="1" customHeight="1">
      <c r="A1522" s="840" t="str" cm="1">
        <f t="array" ref="A1522">IF(INDEX(r_ACTIVEROW,1,COUNTA(r_ACTIVEROW)-2)="N",
       INDEX(r_ACTIVEROW,1,COUNTA(r_ACTIVEROW))&amp;" "&amp;INDEX(r_ACTIVEROW,1,COUNTA(r_ACTIVEROW)-1),
       INDEX(r_ACTIVEROW,1,COUNTA(r_ACTIVEROW)-2)
      )</f>
        <v>DKA6410</v>
      </c>
      <c r="B1522" s="840" t="str" cm="1">
        <f t="array" ref="B1522">INDEX(r_ACTIVEROW,1,COUNTA(r_ACTIVEROW)-1)</f>
        <v>REAR WHEEL SIZE</v>
      </c>
      <c r="C1522" s="841" t="s">
        <v>625</v>
      </c>
      <c r="D1522" s="847" t="s">
        <v>619</v>
      </c>
      <c r="E1522" s="843" t="s">
        <v>626</v>
      </c>
      <c r="F1522" s="841" t="s">
        <v>111</v>
      </c>
      <c r="G1522" s="847" t="s">
        <v>616</v>
      </c>
      <c r="H1522" s="843" t="s">
        <v>407</v>
      </c>
      <c r="I1522" s="841" t="s">
        <v>144</v>
      </c>
      <c r="J1522" s="842" t="s">
        <v>617</v>
      </c>
      <c r="K1522" s="843" t="s">
        <v>380</v>
      </c>
      <c r="L1522" s="841" t="s">
        <v>189</v>
      </c>
      <c r="M1522" s="847" t="s">
        <v>614</v>
      </c>
      <c r="N1522" s="843" t="s">
        <v>454</v>
      </c>
      <c r="O1522" s="841" t="s">
        <v>230</v>
      </c>
      <c r="P1522" s="847" t="s">
        <v>62</v>
      </c>
      <c r="Q1522" s="843" t="s">
        <v>63</v>
      </c>
      <c r="R1522" s="841"/>
      <c r="S1522" s="847"/>
      <c r="T1522" s="843"/>
    </row>
    <row r="1523" spans="1:20" ht="18" hidden="1" customHeight="1">
      <c r="A1523" s="840" t="str" cm="1">
        <f t="array" ref="A1523">IF(INDEX(r_ACTIVEROW,1,COUNTA(r_ACTIVEROW)-2)="N",
       INDEX(r_ACTIVEROW,1,COUNTA(r_ACTIVEROW))&amp;" "&amp;INDEX(r_ACTIVEROW,1,COUNTA(r_ACTIVEROW)-1),
       INDEX(r_ACTIVEROW,1,COUNTA(r_ACTIVEROW)-2)
      )</f>
        <v>DKA6420</v>
      </c>
      <c r="B1523" s="840" t="str" cm="1">
        <f t="array" ref="B1523">INDEX(r_ACTIVEROW,1,COUNTA(r_ACTIVEROW)-1)</f>
        <v>REAR WHEEL SIZE</v>
      </c>
      <c r="C1523" s="841" t="s">
        <v>625</v>
      </c>
      <c r="D1523" s="847" t="s">
        <v>619</v>
      </c>
      <c r="E1523" s="843" t="s">
        <v>626</v>
      </c>
      <c r="F1523" s="841" t="s">
        <v>111</v>
      </c>
      <c r="G1523" s="847" t="s">
        <v>616</v>
      </c>
      <c r="H1523" s="843" t="s">
        <v>407</v>
      </c>
      <c r="I1523" s="841" t="s">
        <v>144</v>
      </c>
      <c r="J1523" s="842" t="s">
        <v>617</v>
      </c>
      <c r="K1523" s="843" t="s">
        <v>380</v>
      </c>
      <c r="L1523" s="841" t="s">
        <v>189</v>
      </c>
      <c r="M1523" s="847" t="s">
        <v>614</v>
      </c>
      <c r="N1523" s="843" t="s">
        <v>454</v>
      </c>
      <c r="O1523" s="841" t="s">
        <v>231</v>
      </c>
      <c r="P1523" s="847" t="s">
        <v>62</v>
      </c>
      <c r="Q1523" s="843" t="s">
        <v>64</v>
      </c>
      <c r="R1523" s="841"/>
      <c r="S1523" s="847"/>
      <c r="T1523" s="843"/>
    </row>
    <row r="1524" spans="1:20" ht="18" hidden="1" customHeight="1">
      <c r="A1524" s="840" t="str" cm="1">
        <f t="array" ref="A1524">IF(INDEX(r_ACTIVEROW,1,COUNTA(r_ACTIVEROW)-2)="N",
       INDEX(r_ACTIVEROW,1,COUNTA(r_ACTIVEROW))&amp;" "&amp;INDEX(r_ACTIVEROW,1,COUNTA(r_ACTIVEROW)-1),
       INDEX(r_ACTIVEROW,1,COUNTA(r_ACTIVEROW)-2)
      )</f>
        <v>DKA6430</v>
      </c>
      <c r="B1524" s="840" t="str" cm="1">
        <f t="array" ref="B1524">INDEX(r_ACTIVEROW,1,COUNTA(r_ACTIVEROW)-1)</f>
        <v>REAR WHEEL SIZE</v>
      </c>
      <c r="C1524" s="841" t="s">
        <v>625</v>
      </c>
      <c r="D1524" s="847" t="s">
        <v>619</v>
      </c>
      <c r="E1524" s="843" t="s">
        <v>626</v>
      </c>
      <c r="F1524" s="841" t="s">
        <v>111</v>
      </c>
      <c r="G1524" s="847" t="s">
        <v>616</v>
      </c>
      <c r="H1524" s="843" t="s">
        <v>407</v>
      </c>
      <c r="I1524" s="841" t="s">
        <v>144</v>
      </c>
      <c r="J1524" s="842" t="s">
        <v>617</v>
      </c>
      <c r="K1524" s="843" t="s">
        <v>380</v>
      </c>
      <c r="L1524" s="841" t="s">
        <v>189</v>
      </c>
      <c r="M1524" s="847" t="s">
        <v>614</v>
      </c>
      <c r="N1524" s="843" t="s">
        <v>454</v>
      </c>
      <c r="O1524" s="841" t="s">
        <v>334</v>
      </c>
      <c r="P1524" s="847" t="s">
        <v>62</v>
      </c>
      <c r="Q1524" s="843" t="s">
        <v>315</v>
      </c>
      <c r="R1524" s="841"/>
      <c r="S1524" s="847"/>
      <c r="T1524" s="843"/>
    </row>
    <row r="1525" spans="1:20" ht="18" hidden="1" customHeight="1">
      <c r="A1525" s="840" t="str" cm="1">
        <f t="array" ref="A1525">IF(INDEX(r_ACTIVEROW,1,COUNTA(r_ACTIVEROW)-2)="N",
       INDEX(r_ACTIVEROW,1,COUNTA(r_ACTIVEROW))&amp;" "&amp;INDEX(r_ACTIVEROW,1,COUNTA(r_ACTIVEROW)-1),
       INDEX(r_ACTIVEROW,1,COUNTA(r_ACTIVEROW)-2)
      )</f>
        <v>DKA6410</v>
      </c>
      <c r="B1525" s="840" t="str" cm="1">
        <f t="array" ref="B1525">INDEX(r_ACTIVEROW,1,COUNTA(r_ACTIVEROW)-1)</f>
        <v>REAR WHEEL SIZE</v>
      </c>
      <c r="C1525" s="841" t="s">
        <v>625</v>
      </c>
      <c r="D1525" s="847" t="s">
        <v>619</v>
      </c>
      <c r="E1525" s="843" t="s">
        <v>626</v>
      </c>
      <c r="F1525" s="841" t="s">
        <v>111</v>
      </c>
      <c r="G1525" s="847" t="s">
        <v>616</v>
      </c>
      <c r="H1525" s="843" t="s">
        <v>407</v>
      </c>
      <c r="I1525" s="841" t="s">
        <v>145</v>
      </c>
      <c r="J1525" s="842" t="s">
        <v>617</v>
      </c>
      <c r="K1525" s="843" t="s">
        <v>407</v>
      </c>
      <c r="L1525" s="841" t="s">
        <v>189</v>
      </c>
      <c r="M1525" s="847" t="s">
        <v>614</v>
      </c>
      <c r="N1525" s="843" t="s">
        <v>454</v>
      </c>
      <c r="O1525" s="841" t="s">
        <v>230</v>
      </c>
      <c r="P1525" s="847" t="s">
        <v>62</v>
      </c>
      <c r="Q1525" s="843" t="s">
        <v>63</v>
      </c>
      <c r="R1525" s="841"/>
      <c r="S1525" s="847"/>
      <c r="T1525" s="843"/>
    </row>
    <row r="1526" spans="1:20" ht="18" hidden="1" customHeight="1">
      <c r="A1526" s="840" t="str" cm="1">
        <f t="array" ref="A1526">IF(INDEX(r_ACTIVEROW,1,COUNTA(r_ACTIVEROW)-2)="N",
       INDEX(r_ACTIVEROW,1,COUNTA(r_ACTIVEROW))&amp;" "&amp;INDEX(r_ACTIVEROW,1,COUNTA(r_ACTIVEROW)-1),
       INDEX(r_ACTIVEROW,1,COUNTA(r_ACTIVEROW)-2)
      )</f>
        <v>DKA6420</v>
      </c>
      <c r="B1526" s="840" t="str" cm="1">
        <f t="array" ref="B1526">INDEX(r_ACTIVEROW,1,COUNTA(r_ACTIVEROW)-1)</f>
        <v>REAR WHEEL SIZE</v>
      </c>
      <c r="C1526" s="841" t="s">
        <v>625</v>
      </c>
      <c r="D1526" s="847" t="s">
        <v>619</v>
      </c>
      <c r="E1526" s="843" t="s">
        <v>626</v>
      </c>
      <c r="F1526" s="841" t="s">
        <v>111</v>
      </c>
      <c r="G1526" s="847" t="s">
        <v>616</v>
      </c>
      <c r="H1526" s="843" t="s">
        <v>407</v>
      </c>
      <c r="I1526" s="841" t="s">
        <v>145</v>
      </c>
      <c r="J1526" s="842" t="s">
        <v>617</v>
      </c>
      <c r="K1526" s="843" t="s">
        <v>407</v>
      </c>
      <c r="L1526" s="841" t="s">
        <v>189</v>
      </c>
      <c r="M1526" s="847" t="s">
        <v>614</v>
      </c>
      <c r="N1526" s="843" t="s">
        <v>454</v>
      </c>
      <c r="O1526" s="841" t="s">
        <v>231</v>
      </c>
      <c r="P1526" s="847" t="s">
        <v>62</v>
      </c>
      <c r="Q1526" s="843" t="s">
        <v>64</v>
      </c>
      <c r="R1526" s="841"/>
      <c r="S1526" s="847"/>
      <c r="T1526" s="843"/>
    </row>
    <row r="1527" spans="1:20" ht="18" hidden="1" customHeight="1">
      <c r="A1527" s="840" t="str" cm="1">
        <f t="array" ref="A1527">IF(INDEX(r_ACTIVEROW,1,COUNTA(r_ACTIVEROW)-2)="N",
       INDEX(r_ACTIVEROW,1,COUNTA(r_ACTIVEROW))&amp;" "&amp;INDEX(r_ACTIVEROW,1,COUNTA(r_ACTIVEROW)-1),
       INDEX(r_ACTIVEROW,1,COUNTA(r_ACTIVEROW)-2)
      )</f>
        <v>DKA6430</v>
      </c>
      <c r="B1527" s="840" t="str" cm="1">
        <f t="array" ref="B1527">INDEX(r_ACTIVEROW,1,COUNTA(r_ACTIVEROW)-1)</f>
        <v>REAR WHEEL SIZE</v>
      </c>
      <c r="C1527" s="841" t="s">
        <v>625</v>
      </c>
      <c r="D1527" s="847" t="s">
        <v>619</v>
      </c>
      <c r="E1527" s="843" t="s">
        <v>626</v>
      </c>
      <c r="F1527" s="841" t="s">
        <v>111</v>
      </c>
      <c r="G1527" s="847" t="s">
        <v>616</v>
      </c>
      <c r="H1527" s="843" t="s">
        <v>407</v>
      </c>
      <c r="I1527" s="841" t="s">
        <v>145</v>
      </c>
      <c r="J1527" s="842" t="s">
        <v>617</v>
      </c>
      <c r="K1527" s="843" t="s">
        <v>407</v>
      </c>
      <c r="L1527" s="841" t="s">
        <v>189</v>
      </c>
      <c r="M1527" s="847" t="s">
        <v>614</v>
      </c>
      <c r="N1527" s="843" t="s">
        <v>454</v>
      </c>
      <c r="O1527" s="841" t="s">
        <v>334</v>
      </c>
      <c r="P1527" s="847" t="s">
        <v>62</v>
      </c>
      <c r="Q1527" s="843" t="s">
        <v>315</v>
      </c>
      <c r="R1527" s="841"/>
      <c r="S1527" s="847"/>
      <c r="T1527" s="843"/>
    </row>
    <row r="1528" spans="1:20" ht="18" hidden="1" customHeight="1">
      <c r="A1528" s="840" t="str" cm="1">
        <f t="array" ref="A1528">IF(INDEX(r_ACTIVEROW,1,COUNTA(r_ACTIVEROW)-2)="N",
       INDEX(r_ACTIVEROW,1,COUNTA(r_ACTIVEROW))&amp;" "&amp;INDEX(r_ACTIVEROW,1,COUNTA(r_ACTIVEROW)-1),
       INDEX(r_ACTIVEROW,1,COUNTA(r_ACTIVEROW)-2)
      )</f>
        <v>DKA6410</v>
      </c>
      <c r="B1528" s="840" t="str" cm="1">
        <f t="array" ref="B1528">INDEX(r_ACTIVEROW,1,COUNTA(r_ACTIVEROW)-1)</f>
        <v>REAR WHEEL SIZE</v>
      </c>
      <c r="C1528" s="841" t="s">
        <v>625</v>
      </c>
      <c r="D1528" s="847" t="s">
        <v>619</v>
      </c>
      <c r="E1528" s="843" t="s">
        <v>626</v>
      </c>
      <c r="F1528" s="841" t="s">
        <v>111</v>
      </c>
      <c r="G1528" s="847" t="s">
        <v>616</v>
      </c>
      <c r="H1528" s="843" t="s">
        <v>407</v>
      </c>
      <c r="I1528" s="841" t="s">
        <v>146</v>
      </c>
      <c r="J1528" s="842" t="s">
        <v>617</v>
      </c>
      <c r="K1528" s="843" t="s">
        <v>381</v>
      </c>
      <c r="L1528" s="841" t="s">
        <v>189</v>
      </c>
      <c r="M1528" s="847" t="s">
        <v>614</v>
      </c>
      <c r="N1528" s="843" t="s">
        <v>454</v>
      </c>
      <c r="O1528" s="841" t="s">
        <v>230</v>
      </c>
      <c r="P1528" s="847" t="s">
        <v>62</v>
      </c>
      <c r="Q1528" s="843" t="s">
        <v>63</v>
      </c>
      <c r="R1528" s="841"/>
      <c r="S1528" s="847"/>
      <c r="T1528" s="843"/>
    </row>
    <row r="1529" spans="1:20" ht="18" hidden="1" customHeight="1">
      <c r="A1529" s="840" t="str" cm="1">
        <f t="array" ref="A1529">IF(INDEX(r_ACTIVEROW,1,COUNTA(r_ACTIVEROW)-2)="N",
       INDEX(r_ACTIVEROW,1,COUNTA(r_ACTIVEROW))&amp;" "&amp;INDEX(r_ACTIVEROW,1,COUNTA(r_ACTIVEROW)-1),
       INDEX(r_ACTIVEROW,1,COUNTA(r_ACTIVEROW)-2)
      )</f>
        <v>DKA6420</v>
      </c>
      <c r="B1529" s="840" t="str" cm="1">
        <f t="array" ref="B1529">INDEX(r_ACTIVEROW,1,COUNTA(r_ACTIVEROW)-1)</f>
        <v>REAR WHEEL SIZE</v>
      </c>
      <c r="C1529" s="841" t="s">
        <v>625</v>
      </c>
      <c r="D1529" s="847" t="s">
        <v>619</v>
      </c>
      <c r="E1529" s="843" t="s">
        <v>626</v>
      </c>
      <c r="F1529" s="841" t="s">
        <v>111</v>
      </c>
      <c r="G1529" s="847" t="s">
        <v>616</v>
      </c>
      <c r="H1529" s="843" t="s">
        <v>407</v>
      </c>
      <c r="I1529" s="841" t="s">
        <v>146</v>
      </c>
      <c r="J1529" s="842" t="s">
        <v>617</v>
      </c>
      <c r="K1529" s="843" t="s">
        <v>381</v>
      </c>
      <c r="L1529" s="841" t="s">
        <v>189</v>
      </c>
      <c r="M1529" s="847" t="s">
        <v>614</v>
      </c>
      <c r="N1529" s="843" t="s">
        <v>454</v>
      </c>
      <c r="O1529" s="841" t="s">
        <v>231</v>
      </c>
      <c r="P1529" s="847" t="s">
        <v>62</v>
      </c>
      <c r="Q1529" s="843" t="s">
        <v>64</v>
      </c>
      <c r="R1529" s="841"/>
      <c r="S1529" s="847"/>
      <c r="T1529" s="843"/>
    </row>
    <row r="1530" spans="1:20" ht="18" hidden="1" customHeight="1">
      <c r="A1530" s="840" t="str" cm="1">
        <f t="array" ref="A1530">IF(INDEX(r_ACTIVEROW,1,COUNTA(r_ACTIVEROW)-2)="N",
       INDEX(r_ACTIVEROW,1,COUNTA(r_ACTIVEROW))&amp;" "&amp;INDEX(r_ACTIVEROW,1,COUNTA(r_ACTIVEROW)-1),
       INDEX(r_ACTIVEROW,1,COUNTA(r_ACTIVEROW)-2)
      )</f>
        <v>DKA6430</v>
      </c>
      <c r="B1530" s="840" t="str" cm="1">
        <f t="array" ref="B1530">INDEX(r_ACTIVEROW,1,COUNTA(r_ACTIVEROW)-1)</f>
        <v>REAR WHEEL SIZE</v>
      </c>
      <c r="C1530" s="841" t="s">
        <v>625</v>
      </c>
      <c r="D1530" s="847" t="s">
        <v>619</v>
      </c>
      <c r="E1530" s="843" t="s">
        <v>626</v>
      </c>
      <c r="F1530" s="841" t="s">
        <v>111</v>
      </c>
      <c r="G1530" s="847" t="s">
        <v>616</v>
      </c>
      <c r="H1530" s="843" t="s">
        <v>407</v>
      </c>
      <c r="I1530" s="841" t="s">
        <v>146</v>
      </c>
      <c r="J1530" s="842" t="s">
        <v>617</v>
      </c>
      <c r="K1530" s="843" t="s">
        <v>381</v>
      </c>
      <c r="L1530" s="841" t="s">
        <v>189</v>
      </c>
      <c r="M1530" s="847" t="s">
        <v>614</v>
      </c>
      <c r="N1530" s="843" t="s">
        <v>454</v>
      </c>
      <c r="O1530" s="841" t="s">
        <v>334</v>
      </c>
      <c r="P1530" s="847" t="s">
        <v>62</v>
      </c>
      <c r="Q1530" s="843" t="s">
        <v>315</v>
      </c>
      <c r="R1530" s="841"/>
      <c r="S1530" s="847"/>
      <c r="T1530" s="843"/>
    </row>
    <row r="1531" spans="1:20" ht="18" hidden="1" customHeight="1">
      <c r="A1531" s="840" t="str" cm="1">
        <f t="array" ref="A1531">IF(INDEX(r_ACTIVEROW,1,COUNTA(r_ACTIVEROW)-2)="N",
       INDEX(r_ACTIVEROW,1,COUNTA(r_ACTIVEROW))&amp;" "&amp;INDEX(r_ACTIVEROW,1,COUNTA(r_ACTIVEROW)-1),
       INDEX(r_ACTIVEROW,1,COUNTA(r_ACTIVEROW)-2)
      )</f>
        <v>DKA6410</v>
      </c>
      <c r="B1531" s="840" t="str" cm="1">
        <f t="array" ref="B1531">INDEX(r_ACTIVEROW,1,COUNTA(r_ACTIVEROW)-1)</f>
        <v>REAR WHEEL SIZE</v>
      </c>
      <c r="C1531" s="841" t="s">
        <v>625</v>
      </c>
      <c r="D1531" s="847" t="s">
        <v>619</v>
      </c>
      <c r="E1531" s="843" t="s">
        <v>626</v>
      </c>
      <c r="F1531" s="841" t="s">
        <v>112</v>
      </c>
      <c r="G1531" s="847" t="s">
        <v>616</v>
      </c>
      <c r="H1531" s="843" t="s">
        <v>381</v>
      </c>
      <c r="I1531" s="841" t="s">
        <v>127</v>
      </c>
      <c r="J1531" s="842" t="s">
        <v>617</v>
      </c>
      <c r="K1531" s="843" t="s">
        <v>413</v>
      </c>
      <c r="L1531" s="841" t="s">
        <v>189</v>
      </c>
      <c r="M1531" s="847" t="s">
        <v>614</v>
      </c>
      <c r="N1531" s="843" t="s">
        <v>454</v>
      </c>
      <c r="O1531" s="841" t="s">
        <v>230</v>
      </c>
      <c r="P1531" s="847" t="s">
        <v>62</v>
      </c>
      <c r="Q1531" s="843" t="s">
        <v>63</v>
      </c>
      <c r="R1531" s="841"/>
      <c r="S1531" s="847"/>
      <c r="T1531" s="843"/>
    </row>
    <row r="1532" spans="1:20" ht="18" hidden="1" customHeight="1">
      <c r="A1532" s="840" t="str" cm="1">
        <f t="array" ref="A1532">IF(INDEX(r_ACTIVEROW,1,COUNTA(r_ACTIVEROW)-2)="N",
       INDEX(r_ACTIVEROW,1,COUNTA(r_ACTIVEROW))&amp;" "&amp;INDEX(r_ACTIVEROW,1,COUNTA(r_ACTIVEROW)-1),
       INDEX(r_ACTIVEROW,1,COUNTA(r_ACTIVEROW)-2)
      )</f>
        <v>DKA6420</v>
      </c>
      <c r="B1532" s="840" t="str" cm="1">
        <f t="array" ref="B1532">INDEX(r_ACTIVEROW,1,COUNTA(r_ACTIVEROW)-1)</f>
        <v>REAR WHEEL SIZE</v>
      </c>
      <c r="C1532" s="841" t="s">
        <v>625</v>
      </c>
      <c r="D1532" s="847" t="s">
        <v>619</v>
      </c>
      <c r="E1532" s="843" t="s">
        <v>626</v>
      </c>
      <c r="F1532" s="841" t="s">
        <v>112</v>
      </c>
      <c r="G1532" s="847" t="s">
        <v>616</v>
      </c>
      <c r="H1532" s="843" t="s">
        <v>381</v>
      </c>
      <c r="I1532" s="841" t="s">
        <v>127</v>
      </c>
      <c r="J1532" s="842" t="s">
        <v>617</v>
      </c>
      <c r="K1532" s="843" t="s">
        <v>413</v>
      </c>
      <c r="L1532" s="841" t="s">
        <v>189</v>
      </c>
      <c r="M1532" s="847" t="s">
        <v>614</v>
      </c>
      <c r="N1532" s="843" t="s">
        <v>454</v>
      </c>
      <c r="O1532" s="841" t="s">
        <v>231</v>
      </c>
      <c r="P1532" s="847" t="s">
        <v>62</v>
      </c>
      <c r="Q1532" s="843" t="s">
        <v>64</v>
      </c>
      <c r="R1532" s="841"/>
      <c r="S1532" s="847"/>
      <c r="T1532" s="843"/>
    </row>
    <row r="1533" spans="1:20" ht="18" hidden="1" customHeight="1">
      <c r="A1533" s="840" t="str" cm="1">
        <f t="array" ref="A1533">IF(INDEX(r_ACTIVEROW,1,COUNTA(r_ACTIVEROW)-2)="N",
       INDEX(r_ACTIVEROW,1,COUNTA(r_ACTIVEROW))&amp;" "&amp;INDEX(r_ACTIVEROW,1,COUNTA(r_ACTIVEROW)-1),
       INDEX(r_ACTIVEROW,1,COUNTA(r_ACTIVEROW)-2)
      )</f>
        <v>DKA6430</v>
      </c>
      <c r="B1533" s="840" t="str" cm="1">
        <f t="array" ref="B1533">INDEX(r_ACTIVEROW,1,COUNTA(r_ACTIVEROW)-1)</f>
        <v>REAR WHEEL SIZE</v>
      </c>
      <c r="C1533" s="841" t="s">
        <v>625</v>
      </c>
      <c r="D1533" s="847" t="s">
        <v>619</v>
      </c>
      <c r="E1533" s="843" t="s">
        <v>626</v>
      </c>
      <c r="F1533" s="841" t="s">
        <v>112</v>
      </c>
      <c r="G1533" s="847" t="s">
        <v>616</v>
      </c>
      <c r="H1533" s="843" t="s">
        <v>381</v>
      </c>
      <c r="I1533" s="841" t="s">
        <v>127</v>
      </c>
      <c r="J1533" s="842" t="s">
        <v>617</v>
      </c>
      <c r="K1533" s="843" t="s">
        <v>413</v>
      </c>
      <c r="L1533" s="841" t="s">
        <v>189</v>
      </c>
      <c r="M1533" s="847" t="s">
        <v>614</v>
      </c>
      <c r="N1533" s="843" t="s">
        <v>454</v>
      </c>
      <c r="O1533" s="841" t="s">
        <v>334</v>
      </c>
      <c r="P1533" s="847" t="s">
        <v>62</v>
      </c>
      <c r="Q1533" s="843" t="s">
        <v>315</v>
      </c>
      <c r="R1533" s="841"/>
      <c r="S1533" s="847"/>
      <c r="T1533" s="843"/>
    </row>
    <row r="1534" spans="1:20" ht="18" hidden="1" customHeight="1">
      <c r="A1534" s="840" t="str" cm="1">
        <f t="array" ref="A1534">IF(INDEX(r_ACTIVEROW,1,COUNTA(r_ACTIVEROW)-2)="N",
       INDEX(r_ACTIVEROW,1,COUNTA(r_ACTIVEROW))&amp;" "&amp;INDEX(r_ACTIVEROW,1,COUNTA(r_ACTIVEROW)-1),
       INDEX(r_ACTIVEROW,1,COUNTA(r_ACTIVEROW)-2)
      )</f>
        <v>DKA6410</v>
      </c>
      <c r="B1534" s="840" t="str" cm="1">
        <f t="array" ref="B1534">INDEX(r_ACTIVEROW,1,COUNTA(r_ACTIVEROW)-1)</f>
        <v>REAR WHEEL SIZE</v>
      </c>
      <c r="C1534" s="841" t="s">
        <v>625</v>
      </c>
      <c r="D1534" s="847" t="s">
        <v>619</v>
      </c>
      <c r="E1534" s="843" t="s">
        <v>626</v>
      </c>
      <c r="F1534" s="841" t="s">
        <v>112</v>
      </c>
      <c r="G1534" s="847" t="s">
        <v>616</v>
      </c>
      <c r="H1534" s="843" t="s">
        <v>381</v>
      </c>
      <c r="I1534" s="841" t="s">
        <v>128</v>
      </c>
      <c r="J1534" s="842" t="s">
        <v>617</v>
      </c>
      <c r="K1534" s="843" t="s">
        <v>397</v>
      </c>
      <c r="L1534" s="841" t="s">
        <v>189</v>
      </c>
      <c r="M1534" s="847" t="s">
        <v>614</v>
      </c>
      <c r="N1534" s="843" t="s">
        <v>454</v>
      </c>
      <c r="O1534" s="841" t="s">
        <v>230</v>
      </c>
      <c r="P1534" s="847" t="s">
        <v>62</v>
      </c>
      <c r="Q1534" s="843" t="s">
        <v>63</v>
      </c>
      <c r="R1534" s="841"/>
      <c r="S1534" s="847"/>
      <c r="T1534" s="843"/>
    </row>
    <row r="1535" spans="1:20" ht="18" hidden="1" customHeight="1">
      <c r="A1535" s="840" t="str" cm="1">
        <f t="array" ref="A1535">IF(INDEX(r_ACTIVEROW,1,COUNTA(r_ACTIVEROW)-2)="N",
       INDEX(r_ACTIVEROW,1,COUNTA(r_ACTIVEROW))&amp;" "&amp;INDEX(r_ACTIVEROW,1,COUNTA(r_ACTIVEROW)-1),
       INDEX(r_ACTIVEROW,1,COUNTA(r_ACTIVEROW)-2)
      )</f>
        <v>DKA6420</v>
      </c>
      <c r="B1535" s="840" t="str" cm="1">
        <f t="array" ref="B1535">INDEX(r_ACTIVEROW,1,COUNTA(r_ACTIVEROW)-1)</f>
        <v>REAR WHEEL SIZE</v>
      </c>
      <c r="C1535" s="841" t="s">
        <v>625</v>
      </c>
      <c r="D1535" s="847" t="s">
        <v>619</v>
      </c>
      <c r="E1535" s="843" t="s">
        <v>626</v>
      </c>
      <c r="F1535" s="841" t="s">
        <v>112</v>
      </c>
      <c r="G1535" s="847" t="s">
        <v>616</v>
      </c>
      <c r="H1535" s="843" t="s">
        <v>381</v>
      </c>
      <c r="I1535" s="841" t="s">
        <v>128</v>
      </c>
      <c r="J1535" s="842" t="s">
        <v>617</v>
      </c>
      <c r="K1535" s="843" t="s">
        <v>397</v>
      </c>
      <c r="L1535" s="841" t="s">
        <v>189</v>
      </c>
      <c r="M1535" s="847" t="s">
        <v>614</v>
      </c>
      <c r="N1535" s="843" t="s">
        <v>454</v>
      </c>
      <c r="O1535" s="841" t="s">
        <v>231</v>
      </c>
      <c r="P1535" s="847" t="s">
        <v>62</v>
      </c>
      <c r="Q1535" s="843" t="s">
        <v>64</v>
      </c>
      <c r="R1535" s="841"/>
      <c r="S1535" s="847"/>
      <c r="T1535" s="843"/>
    </row>
    <row r="1536" spans="1:20" ht="18" hidden="1" customHeight="1">
      <c r="A1536" s="840" t="str" cm="1">
        <f t="array" ref="A1536">IF(INDEX(r_ACTIVEROW,1,COUNTA(r_ACTIVEROW)-2)="N",
       INDEX(r_ACTIVEROW,1,COUNTA(r_ACTIVEROW))&amp;" "&amp;INDEX(r_ACTIVEROW,1,COUNTA(r_ACTIVEROW)-1),
       INDEX(r_ACTIVEROW,1,COUNTA(r_ACTIVEROW)-2)
      )</f>
        <v>DKA6430</v>
      </c>
      <c r="B1536" s="840" t="str" cm="1">
        <f t="array" ref="B1536">INDEX(r_ACTIVEROW,1,COUNTA(r_ACTIVEROW)-1)</f>
        <v>REAR WHEEL SIZE</v>
      </c>
      <c r="C1536" s="841" t="s">
        <v>625</v>
      </c>
      <c r="D1536" s="847" t="s">
        <v>619</v>
      </c>
      <c r="E1536" s="843" t="s">
        <v>626</v>
      </c>
      <c r="F1536" s="841" t="s">
        <v>112</v>
      </c>
      <c r="G1536" s="847" t="s">
        <v>616</v>
      </c>
      <c r="H1536" s="843" t="s">
        <v>381</v>
      </c>
      <c r="I1536" s="841" t="s">
        <v>128</v>
      </c>
      <c r="J1536" s="842" t="s">
        <v>617</v>
      </c>
      <c r="K1536" s="843" t="s">
        <v>397</v>
      </c>
      <c r="L1536" s="841" t="s">
        <v>189</v>
      </c>
      <c r="M1536" s="847" t="s">
        <v>614</v>
      </c>
      <c r="N1536" s="843" t="s">
        <v>454</v>
      </c>
      <c r="O1536" s="841" t="s">
        <v>334</v>
      </c>
      <c r="P1536" s="847" t="s">
        <v>62</v>
      </c>
      <c r="Q1536" s="843" t="s">
        <v>315</v>
      </c>
      <c r="R1536" s="841"/>
      <c r="S1536" s="847"/>
      <c r="T1536" s="843"/>
    </row>
    <row r="1537" spans="1:20" ht="18" hidden="1" customHeight="1">
      <c r="A1537" s="840" t="str" cm="1">
        <f t="array" ref="A1537">IF(INDEX(r_ACTIVEROW,1,COUNTA(r_ACTIVEROW)-2)="N",
       INDEX(r_ACTIVEROW,1,COUNTA(r_ACTIVEROW))&amp;" "&amp;INDEX(r_ACTIVEROW,1,COUNTA(r_ACTIVEROW)-1),
       INDEX(r_ACTIVEROW,1,COUNTA(r_ACTIVEROW)-2)
      )</f>
        <v>DKA6410</v>
      </c>
      <c r="B1537" s="840" t="str" cm="1">
        <f t="array" ref="B1537">INDEX(r_ACTIVEROW,1,COUNTA(r_ACTIVEROW)-1)</f>
        <v>REAR WHEEL SIZE</v>
      </c>
      <c r="C1537" s="841" t="s">
        <v>625</v>
      </c>
      <c r="D1537" s="847" t="s">
        <v>619</v>
      </c>
      <c r="E1537" s="843" t="s">
        <v>626</v>
      </c>
      <c r="F1537" s="841" t="s">
        <v>112</v>
      </c>
      <c r="G1537" s="847" t="s">
        <v>616</v>
      </c>
      <c r="H1537" s="843" t="s">
        <v>381</v>
      </c>
      <c r="I1537" s="841" t="s">
        <v>129</v>
      </c>
      <c r="J1537" s="842" t="s">
        <v>617</v>
      </c>
      <c r="K1537" s="843" t="s">
        <v>414</v>
      </c>
      <c r="L1537" s="841" t="s">
        <v>189</v>
      </c>
      <c r="M1537" s="847" t="s">
        <v>614</v>
      </c>
      <c r="N1537" s="843" t="s">
        <v>454</v>
      </c>
      <c r="O1537" s="841" t="s">
        <v>230</v>
      </c>
      <c r="P1537" s="847" t="s">
        <v>62</v>
      </c>
      <c r="Q1537" s="843" t="s">
        <v>63</v>
      </c>
      <c r="R1537" s="841"/>
      <c r="S1537" s="847"/>
      <c r="T1537" s="843"/>
    </row>
    <row r="1538" spans="1:20" ht="18" hidden="1" customHeight="1">
      <c r="A1538" s="840" t="str" cm="1">
        <f t="array" ref="A1538">IF(INDEX(r_ACTIVEROW,1,COUNTA(r_ACTIVEROW)-2)="N",
       INDEX(r_ACTIVEROW,1,COUNTA(r_ACTIVEROW))&amp;" "&amp;INDEX(r_ACTIVEROW,1,COUNTA(r_ACTIVEROW)-1),
       INDEX(r_ACTIVEROW,1,COUNTA(r_ACTIVEROW)-2)
      )</f>
        <v>DKA6420</v>
      </c>
      <c r="B1538" s="840" t="str" cm="1">
        <f t="array" ref="B1538">INDEX(r_ACTIVEROW,1,COUNTA(r_ACTIVEROW)-1)</f>
        <v>REAR WHEEL SIZE</v>
      </c>
      <c r="C1538" s="841" t="s">
        <v>625</v>
      </c>
      <c r="D1538" s="847" t="s">
        <v>619</v>
      </c>
      <c r="E1538" s="843" t="s">
        <v>626</v>
      </c>
      <c r="F1538" s="841" t="s">
        <v>112</v>
      </c>
      <c r="G1538" s="847" t="s">
        <v>616</v>
      </c>
      <c r="H1538" s="843" t="s">
        <v>381</v>
      </c>
      <c r="I1538" s="841" t="s">
        <v>129</v>
      </c>
      <c r="J1538" s="842" t="s">
        <v>617</v>
      </c>
      <c r="K1538" s="843" t="s">
        <v>414</v>
      </c>
      <c r="L1538" s="841" t="s">
        <v>189</v>
      </c>
      <c r="M1538" s="847" t="s">
        <v>614</v>
      </c>
      <c r="N1538" s="843" t="s">
        <v>454</v>
      </c>
      <c r="O1538" s="841" t="s">
        <v>231</v>
      </c>
      <c r="P1538" s="847" t="s">
        <v>62</v>
      </c>
      <c r="Q1538" s="843" t="s">
        <v>64</v>
      </c>
      <c r="R1538" s="841"/>
      <c r="S1538" s="847"/>
      <c r="T1538" s="843"/>
    </row>
    <row r="1539" spans="1:20" ht="18" hidden="1" customHeight="1">
      <c r="A1539" s="840" t="str" cm="1">
        <f t="array" ref="A1539">IF(INDEX(r_ACTIVEROW,1,COUNTA(r_ACTIVEROW)-2)="N",
       INDEX(r_ACTIVEROW,1,COUNTA(r_ACTIVEROW))&amp;" "&amp;INDEX(r_ACTIVEROW,1,COUNTA(r_ACTIVEROW)-1),
       INDEX(r_ACTIVEROW,1,COUNTA(r_ACTIVEROW)-2)
      )</f>
        <v>DKA6430</v>
      </c>
      <c r="B1539" s="840" t="str" cm="1">
        <f t="array" ref="B1539">INDEX(r_ACTIVEROW,1,COUNTA(r_ACTIVEROW)-1)</f>
        <v>REAR WHEEL SIZE</v>
      </c>
      <c r="C1539" s="841" t="s">
        <v>625</v>
      </c>
      <c r="D1539" s="847" t="s">
        <v>619</v>
      </c>
      <c r="E1539" s="843" t="s">
        <v>626</v>
      </c>
      <c r="F1539" s="841" t="s">
        <v>112</v>
      </c>
      <c r="G1539" s="847" t="s">
        <v>616</v>
      </c>
      <c r="H1539" s="843" t="s">
        <v>381</v>
      </c>
      <c r="I1539" s="841" t="s">
        <v>129</v>
      </c>
      <c r="J1539" s="842" t="s">
        <v>617</v>
      </c>
      <c r="K1539" s="843" t="s">
        <v>414</v>
      </c>
      <c r="L1539" s="841" t="s">
        <v>189</v>
      </c>
      <c r="M1539" s="847" t="s">
        <v>614</v>
      </c>
      <c r="N1539" s="843" t="s">
        <v>454</v>
      </c>
      <c r="O1539" s="841" t="s">
        <v>334</v>
      </c>
      <c r="P1539" s="847" t="s">
        <v>62</v>
      </c>
      <c r="Q1539" s="843" t="s">
        <v>315</v>
      </c>
      <c r="R1539" s="841"/>
      <c r="S1539" s="847"/>
      <c r="T1539" s="843"/>
    </row>
    <row r="1540" spans="1:20" ht="18" hidden="1" customHeight="1">
      <c r="A1540" s="840" t="str" cm="1">
        <f t="array" ref="A1540">IF(INDEX(r_ACTIVEROW,1,COUNTA(r_ACTIVEROW)-2)="N",
       INDEX(r_ACTIVEROW,1,COUNTA(r_ACTIVEROW))&amp;" "&amp;INDEX(r_ACTIVEROW,1,COUNTA(r_ACTIVEROW)-1),
       INDEX(r_ACTIVEROW,1,COUNTA(r_ACTIVEROW)-2)
      )</f>
        <v>DKA6410</v>
      </c>
      <c r="B1540" s="840" t="str" cm="1">
        <f t="array" ref="B1540">INDEX(r_ACTIVEROW,1,COUNTA(r_ACTIVEROW)-1)</f>
        <v>REAR WHEEL SIZE</v>
      </c>
      <c r="C1540" s="841" t="s">
        <v>625</v>
      </c>
      <c r="D1540" s="847" t="s">
        <v>619</v>
      </c>
      <c r="E1540" s="843" t="s">
        <v>626</v>
      </c>
      <c r="F1540" s="841" t="s">
        <v>112</v>
      </c>
      <c r="G1540" s="847" t="s">
        <v>616</v>
      </c>
      <c r="H1540" s="843" t="s">
        <v>381</v>
      </c>
      <c r="I1540" s="841" t="s">
        <v>130</v>
      </c>
      <c r="J1540" s="842" t="s">
        <v>617</v>
      </c>
      <c r="K1540" s="843" t="s">
        <v>373</v>
      </c>
      <c r="L1540" s="841" t="s">
        <v>189</v>
      </c>
      <c r="M1540" s="847" t="s">
        <v>614</v>
      </c>
      <c r="N1540" s="843" t="s">
        <v>454</v>
      </c>
      <c r="O1540" s="841" t="s">
        <v>230</v>
      </c>
      <c r="P1540" s="847" t="s">
        <v>62</v>
      </c>
      <c r="Q1540" s="843" t="s">
        <v>63</v>
      </c>
      <c r="R1540" s="841"/>
      <c r="S1540" s="847"/>
      <c r="T1540" s="843"/>
    </row>
    <row r="1541" spans="1:20" ht="18" hidden="1" customHeight="1">
      <c r="A1541" s="840" t="str" cm="1">
        <f t="array" ref="A1541">IF(INDEX(r_ACTIVEROW,1,COUNTA(r_ACTIVEROW)-2)="N",
       INDEX(r_ACTIVEROW,1,COUNTA(r_ACTIVEROW))&amp;" "&amp;INDEX(r_ACTIVEROW,1,COUNTA(r_ACTIVEROW)-1),
       INDEX(r_ACTIVEROW,1,COUNTA(r_ACTIVEROW)-2)
      )</f>
        <v>DKA6420</v>
      </c>
      <c r="B1541" s="840" t="str" cm="1">
        <f t="array" ref="B1541">INDEX(r_ACTIVEROW,1,COUNTA(r_ACTIVEROW)-1)</f>
        <v>REAR WHEEL SIZE</v>
      </c>
      <c r="C1541" s="841" t="s">
        <v>625</v>
      </c>
      <c r="D1541" s="847" t="s">
        <v>619</v>
      </c>
      <c r="E1541" s="843" t="s">
        <v>626</v>
      </c>
      <c r="F1541" s="841" t="s">
        <v>112</v>
      </c>
      <c r="G1541" s="847" t="s">
        <v>616</v>
      </c>
      <c r="H1541" s="843" t="s">
        <v>381</v>
      </c>
      <c r="I1541" s="841" t="s">
        <v>130</v>
      </c>
      <c r="J1541" s="842" t="s">
        <v>617</v>
      </c>
      <c r="K1541" s="843" t="s">
        <v>373</v>
      </c>
      <c r="L1541" s="841" t="s">
        <v>189</v>
      </c>
      <c r="M1541" s="847" t="s">
        <v>614</v>
      </c>
      <c r="N1541" s="843" t="s">
        <v>454</v>
      </c>
      <c r="O1541" s="841" t="s">
        <v>231</v>
      </c>
      <c r="P1541" s="847" t="s">
        <v>62</v>
      </c>
      <c r="Q1541" s="843" t="s">
        <v>64</v>
      </c>
      <c r="R1541" s="841"/>
      <c r="S1541" s="847"/>
      <c r="T1541" s="843"/>
    </row>
    <row r="1542" spans="1:20" ht="18" hidden="1" customHeight="1">
      <c r="A1542" s="840" t="str" cm="1">
        <f t="array" ref="A1542">IF(INDEX(r_ACTIVEROW,1,COUNTA(r_ACTIVEROW)-2)="N",
       INDEX(r_ACTIVEROW,1,COUNTA(r_ACTIVEROW))&amp;" "&amp;INDEX(r_ACTIVEROW,1,COUNTA(r_ACTIVEROW)-1),
       INDEX(r_ACTIVEROW,1,COUNTA(r_ACTIVEROW)-2)
      )</f>
        <v>DKA6430</v>
      </c>
      <c r="B1542" s="840" t="str" cm="1">
        <f t="array" ref="B1542">INDEX(r_ACTIVEROW,1,COUNTA(r_ACTIVEROW)-1)</f>
        <v>REAR WHEEL SIZE</v>
      </c>
      <c r="C1542" s="841" t="s">
        <v>625</v>
      </c>
      <c r="D1542" s="847" t="s">
        <v>619</v>
      </c>
      <c r="E1542" s="843" t="s">
        <v>626</v>
      </c>
      <c r="F1542" s="841" t="s">
        <v>112</v>
      </c>
      <c r="G1542" s="847" t="s">
        <v>616</v>
      </c>
      <c r="H1542" s="843" t="s">
        <v>381</v>
      </c>
      <c r="I1542" s="841" t="s">
        <v>130</v>
      </c>
      <c r="J1542" s="842" t="s">
        <v>617</v>
      </c>
      <c r="K1542" s="843" t="s">
        <v>373</v>
      </c>
      <c r="L1542" s="841" t="s">
        <v>189</v>
      </c>
      <c r="M1542" s="847" t="s">
        <v>614</v>
      </c>
      <c r="N1542" s="843" t="s">
        <v>454</v>
      </c>
      <c r="O1542" s="841" t="s">
        <v>334</v>
      </c>
      <c r="P1542" s="847" t="s">
        <v>62</v>
      </c>
      <c r="Q1542" s="843" t="s">
        <v>315</v>
      </c>
      <c r="R1542" s="841"/>
      <c r="S1542" s="847"/>
      <c r="T1542" s="843"/>
    </row>
    <row r="1543" spans="1:20" ht="18" hidden="1" customHeight="1">
      <c r="A1543" s="840" t="str" cm="1">
        <f t="array" ref="A1543">IF(INDEX(r_ACTIVEROW,1,COUNTA(r_ACTIVEROW)-2)="N",
       INDEX(r_ACTIVEROW,1,COUNTA(r_ACTIVEROW))&amp;" "&amp;INDEX(r_ACTIVEROW,1,COUNTA(r_ACTIVEROW)-1),
       INDEX(r_ACTIVEROW,1,COUNTA(r_ACTIVEROW)-2)
      )</f>
        <v>DKA6410</v>
      </c>
      <c r="B1543" s="840" t="str" cm="1">
        <f t="array" ref="B1543">INDEX(r_ACTIVEROW,1,COUNTA(r_ACTIVEROW)-1)</f>
        <v>REAR WHEEL SIZE</v>
      </c>
      <c r="C1543" s="841" t="s">
        <v>625</v>
      </c>
      <c r="D1543" s="847" t="s">
        <v>619</v>
      </c>
      <c r="E1543" s="843" t="s">
        <v>626</v>
      </c>
      <c r="F1543" s="841" t="s">
        <v>112</v>
      </c>
      <c r="G1543" s="847" t="s">
        <v>616</v>
      </c>
      <c r="H1543" s="843" t="s">
        <v>381</v>
      </c>
      <c r="I1543" s="841" t="s">
        <v>131</v>
      </c>
      <c r="J1543" s="842" t="s">
        <v>617</v>
      </c>
      <c r="K1543" s="843" t="s">
        <v>399</v>
      </c>
      <c r="L1543" s="841" t="s">
        <v>189</v>
      </c>
      <c r="M1543" s="847" t="s">
        <v>614</v>
      </c>
      <c r="N1543" s="843" t="s">
        <v>454</v>
      </c>
      <c r="O1543" s="841" t="s">
        <v>230</v>
      </c>
      <c r="P1543" s="847" t="s">
        <v>62</v>
      </c>
      <c r="Q1543" s="843" t="s">
        <v>63</v>
      </c>
      <c r="R1543" s="841"/>
      <c r="S1543" s="847"/>
      <c r="T1543" s="843"/>
    </row>
    <row r="1544" spans="1:20" ht="18" hidden="1" customHeight="1">
      <c r="A1544" s="840" t="str" cm="1">
        <f t="array" ref="A1544">IF(INDEX(r_ACTIVEROW,1,COUNTA(r_ACTIVEROW)-2)="N",
       INDEX(r_ACTIVEROW,1,COUNTA(r_ACTIVEROW))&amp;" "&amp;INDEX(r_ACTIVEROW,1,COUNTA(r_ACTIVEROW)-1),
       INDEX(r_ACTIVEROW,1,COUNTA(r_ACTIVEROW)-2)
      )</f>
        <v>DKA6420</v>
      </c>
      <c r="B1544" s="840" t="str" cm="1">
        <f t="array" ref="B1544">INDEX(r_ACTIVEROW,1,COUNTA(r_ACTIVEROW)-1)</f>
        <v>REAR WHEEL SIZE</v>
      </c>
      <c r="C1544" s="841" t="s">
        <v>625</v>
      </c>
      <c r="D1544" s="847" t="s">
        <v>619</v>
      </c>
      <c r="E1544" s="843" t="s">
        <v>626</v>
      </c>
      <c r="F1544" s="841" t="s">
        <v>112</v>
      </c>
      <c r="G1544" s="847" t="s">
        <v>616</v>
      </c>
      <c r="H1544" s="843" t="s">
        <v>381</v>
      </c>
      <c r="I1544" s="841" t="s">
        <v>131</v>
      </c>
      <c r="J1544" s="842" t="s">
        <v>617</v>
      </c>
      <c r="K1544" s="843" t="s">
        <v>399</v>
      </c>
      <c r="L1544" s="841" t="s">
        <v>189</v>
      </c>
      <c r="M1544" s="847" t="s">
        <v>614</v>
      </c>
      <c r="N1544" s="843" t="s">
        <v>454</v>
      </c>
      <c r="O1544" s="841" t="s">
        <v>231</v>
      </c>
      <c r="P1544" s="847" t="s">
        <v>62</v>
      </c>
      <c r="Q1544" s="843" t="s">
        <v>64</v>
      </c>
      <c r="R1544" s="841"/>
      <c r="S1544" s="847"/>
      <c r="T1544" s="843"/>
    </row>
    <row r="1545" spans="1:20" ht="18" hidden="1" customHeight="1">
      <c r="A1545" s="840" t="str" cm="1">
        <f t="array" ref="A1545">IF(INDEX(r_ACTIVEROW,1,COUNTA(r_ACTIVEROW)-2)="N",
       INDEX(r_ACTIVEROW,1,COUNTA(r_ACTIVEROW))&amp;" "&amp;INDEX(r_ACTIVEROW,1,COUNTA(r_ACTIVEROW)-1),
       INDEX(r_ACTIVEROW,1,COUNTA(r_ACTIVEROW)-2)
      )</f>
        <v>DKA6430</v>
      </c>
      <c r="B1545" s="840" t="str" cm="1">
        <f t="array" ref="B1545">INDEX(r_ACTIVEROW,1,COUNTA(r_ACTIVEROW)-1)</f>
        <v>REAR WHEEL SIZE</v>
      </c>
      <c r="C1545" s="841" t="s">
        <v>625</v>
      </c>
      <c r="D1545" s="847" t="s">
        <v>619</v>
      </c>
      <c r="E1545" s="843" t="s">
        <v>626</v>
      </c>
      <c r="F1545" s="841" t="s">
        <v>112</v>
      </c>
      <c r="G1545" s="847" t="s">
        <v>616</v>
      </c>
      <c r="H1545" s="843" t="s">
        <v>381</v>
      </c>
      <c r="I1545" s="841" t="s">
        <v>131</v>
      </c>
      <c r="J1545" s="842" t="s">
        <v>617</v>
      </c>
      <c r="K1545" s="843" t="s">
        <v>399</v>
      </c>
      <c r="L1545" s="841" t="s">
        <v>189</v>
      </c>
      <c r="M1545" s="847" t="s">
        <v>614</v>
      </c>
      <c r="N1545" s="843" t="s">
        <v>454</v>
      </c>
      <c r="O1545" s="841" t="s">
        <v>334</v>
      </c>
      <c r="P1545" s="847" t="s">
        <v>62</v>
      </c>
      <c r="Q1545" s="843" t="s">
        <v>315</v>
      </c>
      <c r="R1545" s="841"/>
      <c r="S1545" s="847"/>
      <c r="T1545" s="843"/>
    </row>
    <row r="1546" spans="1:20" ht="18" hidden="1" customHeight="1">
      <c r="A1546" s="840" t="str" cm="1">
        <f t="array" ref="A1546">IF(INDEX(r_ACTIVEROW,1,COUNTA(r_ACTIVEROW)-2)="N",
       INDEX(r_ACTIVEROW,1,COUNTA(r_ACTIVEROW))&amp;" "&amp;INDEX(r_ACTIVEROW,1,COUNTA(r_ACTIVEROW)-1),
       INDEX(r_ACTIVEROW,1,COUNTA(r_ACTIVEROW)-2)
      )</f>
        <v>DKA6410</v>
      </c>
      <c r="B1546" s="840" t="str" cm="1">
        <f t="array" ref="B1546">INDEX(r_ACTIVEROW,1,COUNTA(r_ACTIVEROW)-1)</f>
        <v>REAR WHEEL SIZE</v>
      </c>
      <c r="C1546" s="841" t="s">
        <v>625</v>
      </c>
      <c r="D1546" s="847" t="s">
        <v>619</v>
      </c>
      <c r="E1546" s="843" t="s">
        <v>626</v>
      </c>
      <c r="F1546" s="841" t="s">
        <v>112</v>
      </c>
      <c r="G1546" s="847" t="s">
        <v>616</v>
      </c>
      <c r="H1546" s="843" t="s">
        <v>381</v>
      </c>
      <c r="I1546" s="841" t="s">
        <v>132</v>
      </c>
      <c r="J1546" s="842" t="s">
        <v>617</v>
      </c>
      <c r="K1546" s="843" t="s">
        <v>374</v>
      </c>
      <c r="L1546" s="841" t="s">
        <v>189</v>
      </c>
      <c r="M1546" s="847" t="s">
        <v>614</v>
      </c>
      <c r="N1546" s="843" t="s">
        <v>454</v>
      </c>
      <c r="O1546" s="841" t="s">
        <v>230</v>
      </c>
      <c r="P1546" s="847" t="s">
        <v>62</v>
      </c>
      <c r="Q1546" s="843" t="s">
        <v>63</v>
      </c>
      <c r="R1546" s="841"/>
      <c r="S1546" s="847"/>
      <c r="T1546" s="843"/>
    </row>
    <row r="1547" spans="1:20" ht="18" hidden="1" customHeight="1">
      <c r="A1547" s="840" t="str" cm="1">
        <f t="array" ref="A1547">IF(INDEX(r_ACTIVEROW,1,COUNTA(r_ACTIVEROW)-2)="N",
       INDEX(r_ACTIVEROW,1,COUNTA(r_ACTIVEROW))&amp;" "&amp;INDEX(r_ACTIVEROW,1,COUNTA(r_ACTIVEROW)-1),
       INDEX(r_ACTIVEROW,1,COUNTA(r_ACTIVEROW)-2)
      )</f>
        <v>DKA6420</v>
      </c>
      <c r="B1547" s="840" t="str" cm="1">
        <f t="array" ref="B1547">INDEX(r_ACTIVEROW,1,COUNTA(r_ACTIVEROW)-1)</f>
        <v>REAR WHEEL SIZE</v>
      </c>
      <c r="C1547" s="841" t="s">
        <v>625</v>
      </c>
      <c r="D1547" s="847" t="s">
        <v>619</v>
      </c>
      <c r="E1547" s="843" t="s">
        <v>626</v>
      </c>
      <c r="F1547" s="841" t="s">
        <v>112</v>
      </c>
      <c r="G1547" s="847" t="s">
        <v>616</v>
      </c>
      <c r="H1547" s="843" t="s">
        <v>381</v>
      </c>
      <c r="I1547" s="841" t="s">
        <v>132</v>
      </c>
      <c r="J1547" s="842" t="s">
        <v>617</v>
      </c>
      <c r="K1547" s="843" t="s">
        <v>374</v>
      </c>
      <c r="L1547" s="841" t="s">
        <v>189</v>
      </c>
      <c r="M1547" s="847" t="s">
        <v>614</v>
      </c>
      <c r="N1547" s="843" t="s">
        <v>454</v>
      </c>
      <c r="O1547" s="841" t="s">
        <v>231</v>
      </c>
      <c r="P1547" s="847" t="s">
        <v>62</v>
      </c>
      <c r="Q1547" s="843" t="s">
        <v>64</v>
      </c>
      <c r="R1547" s="841"/>
      <c r="S1547" s="847"/>
      <c r="T1547" s="843"/>
    </row>
    <row r="1548" spans="1:20" ht="18" hidden="1" customHeight="1">
      <c r="A1548" s="840" t="str" cm="1">
        <f t="array" ref="A1548">IF(INDEX(r_ACTIVEROW,1,COUNTA(r_ACTIVEROW)-2)="N",
       INDEX(r_ACTIVEROW,1,COUNTA(r_ACTIVEROW))&amp;" "&amp;INDEX(r_ACTIVEROW,1,COUNTA(r_ACTIVEROW)-1),
       INDEX(r_ACTIVEROW,1,COUNTA(r_ACTIVEROW)-2)
      )</f>
        <v>DKA6430</v>
      </c>
      <c r="B1548" s="840" t="str" cm="1">
        <f t="array" ref="B1548">INDEX(r_ACTIVEROW,1,COUNTA(r_ACTIVEROW)-1)</f>
        <v>REAR WHEEL SIZE</v>
      </c>
      <c r="C1548" s="841" t="s">
        <v>625</v>
      </c>
      <c r="D1548" s="847" t="s">
        <v>619</v>
      </c>
      <c r="E1548" s="843" t="s">
        <v>626</v>
      </c>
      <c r="F1548" s="841" t="s">
        <v>112</v>
      </c>
      <c r="G1548" s="847" t="s">
        <v>616</v>
      </c>
      <c r="H1548" s="843" t="s">
        <v>381</v>
      </c>
      <c r="I1548" s="841" t="s">
        <v>132</v>
      </c>
      <c r="J1548" s="842" t="s">
        <v>617</v>
      </c>
      <c r="K1548" s="843" t="s">
        <v>374</v>
      </c>
      <c r="L1548" s="841" t="s">
        <v>189</v>
      </c>
      <c r="M1548" s="847" t="s">
        <v>614</v>
      </c>
      <c r="N1548" s="843" t="s">
        <v>454</v>
      </c>
      <c r="O1548" s="841" t="s">
        <v>334</v>
      </c>
      <c r="P1548" s="847" t="s">
        <v>62</v>
      </c>
      <c r="Q1548" s="843" t="s">
        <v>315</v>
      </c>
      <c r="R1548" s="841"/>
      <c r="S1548" s="847"/>
      <c r="T1548" s="843"/>
    </row>
    <row r="1549" spans="1:20" ht="18" hidden="1" customHeight="1">
      <c r="A1549" s="840" t="str" cm="1">
        <f t="array" ref="A1549">IF(INDEX(r_ACTIVEROW,1,COUNTA(r_ACTIVEROW)-2)="N",
       INDEX(r_ACTIVEROW,1,COUNTA(r_ACTIVEROW))&amp;" "&amp;INDEX(r_ACTIVEROW,1,COUNTA(r_ACTIVEROW)-1),
       INDEX(r_ACTIVEROW,1,COUNTA(r_ACTIVEROW)-2)
      )</f>
        <v>DKA6410</v>
      </c>
      <c r="B1549" s="840" t="str" cm="1">
        <f t="array" ref="B1549">INDEX(r_ACTIVEROW,1,COUNTA(r_ACTIVEROW)-1)</f>
        <v>REAR WHEEL SIZE</v>
      </c>
      <c r="C1549" s="841" t="s">
        <v>625</v>
      </c>
      <c r="D1549" s="847" t="s">
        <v>619</v>
      </c>
      <c r="E1549" s="843" t="s">
        <v>626</v>
      </c>
      <c r="F1549" s="841" t="s">
        <v>112</v>
      </c>
      <c r="G1549" s="847" t="s">
        <v>616</v>
      </c>
      <c r="H1549" s="843" t="s">
        <v>381</v>
      </c>
      <c r="I1549" s="841" t="s">
        <v>133</v>
      </c>
      <c r="J1549" s="842" t="s">
        <v>617</v>
      </c>
      <c r="K1549" s="843" t="s">
        <v>415</v>
      </c>
      <c r="L1549" s="841" t="s">
        <v>189</v>
      </c>
      <c r="M1549" s="847" t="s">
        <v>614</v>
      </c>
      <c r="N1549" s="843" t="s">
        <v>454</v>
      </c>
      <c r="O1549" s="841" t="s">
        <v>230</v>
      </c>
      <c r="P1549" s="847" t="s">
        <v>62</v>
      </c>
      <c r="Q1549" s="843" t="s">
        <v>63</v>
      </c>
      <c r="R1549" s="841"/>
      <c r="S1549" s="847"/>
      <c r="T1549" s="843"/>
    </row>
    <row r="1550" spans="1:20" ht="18" hidden="1" customHeight="1">
      <c r="A1550" s="840" t="str" cm="1">
        <f t="array" ref="A1550">IF(INDEX(r_ACTIVEROW,1,COUNTA(r_ACTIVEROW)-2)="N",
       INDEX(r_ACTIVEROW,1,COUNTA(r_ACTIVEROW))&amp;" "&amp;INDEX(r_ACTIVEROW,1,COUNTA(r_ACTIVEROW)-1),
       INDEX(r_ACTIVEROW,1,COUNTA(r_ACTIVEROW)-2)
      )</f>
        <v>DKA6420</v>
      </c>
      <c r="B1550" s="840" t="str" cm="1">
        <f t="array" ref="B1550">INDEX(r_ACTIVEROW,1,COUNTA(r_ACTIVEROW)-1)</f>
        <v>REAR WHEEL SIZE</v>
      </c>
      <c r="C1550" s="841" t="s">
        <v>625</v>
      </c>
      <c r="D1550" s="847" t="s">
        <v>619</v>
      </c>
      <c r="E1550" s="843" t="s">
        <v>626</v>
      </c>
      <c r="F1550" s="841" t="s">
        <v>112</v>
      </c>
      <c r="G1550" s="847" t="s">
        <v>616</v>
      </c>
      <c r="H1550" s="843" t="s">
        <v>381</v>
      </c>
      <c r="I1550" s="841" t="s">
        <v>133</v>
      </c>
      <c r="J1550" s="842" t="s">
        <v>617</v>
      </c>
      <c r="K1550" s="843" t="s">
        <v>415</v>
      </c>
      <c r="L1550" s="841" t="s">
        <v>189</v>
      </c>
      <c r="M1550" s="847" t="s">
        <v>614</v>
      </c>
      <c r="N1550" s="843" t="s">
        <v>454</v>
      </c>
      <c r="O1550" s="841" t="s">
        <v>231</v>
      </c>
      <c r="P1550" s="847" t="s">
        <v>62</v>
      </c>
      <c r="Q1550" s="843" t="s">
        <v>64</v>
      </c>
      <c r="R1550" s="841"/>
      <c r="S1550" s="847"/>
      <c r="T1550" s="843"/>
    </row>
    <row r="1551" spans="1:20" ht="18" hidden="1" customHeight="1">
      <c r="A1551" s="840" t="str" cm="1">
        <f t="array" ref="A1551">IF(INDEX(r_ACTIVEROW,1,COUNTA(r_ACTIVEROW)-2)="N",
       INDEX(r_ACTIVEROW,1,COUNTA(r_ACTIVEROW))&amp;" "&amp;INDEX(r_ACTIVEROW,1,COUNTA(r_ACTIVEROW)-1),
       INDEX(r_ACTIVEROW,1,COUNTA(r_ACTIVEROW)-2)
      )</f>
        <v>DKA6430</v>
      </c>
      <c r="B1551" s="840" t="str" cm="1">
        <f t="array" ref="B1551">INDEX(r_ACTIVEROW,1,COUNTA(r_ACTIVEROW)-1)</f>
        <v>REAR WHEEL SIZE</v>
      </c>
      <c r="C1551" s="841" t="s">
        <v>625</v>
      </c>
      <c r="D1551" s="847" t="s">
        <v>619</v>
      </c>
      <c r="E1551" s="843" t="s">
        <v>626</v>
      </c>
      <c r="F1551" s="841" t="s">
        <v>112</v>
      </c>
      <c r="G1551" s="847" t="s">
        <v>616</v>
      </c>
      <c r="H1551" s="843" t="s">
        <v>381</v>
      </c>
      <c r="I1551" s="841" t="s">
        <v>133</v>
      </c>
      <c r="J1551" s="842" t="s">
        <v>617</v>
      </c>
      <c r="K1551" s="843" t="s">
        <v>415</v>
      </c>
      <c r="L1551" s="841" t="s">
        <v>189</v>
      </c>
      <c r="M1551" s="847" t="s">
        <v>614</v>
      </c>
      <c r="N1551" s="843" t="s">
        <v>454</v>
      </c>
      <c r="O1551" s="841" t="s">
        <v>334</v>
      </c>
      <c r="P1551" s="847" t="s">
        <v>62</v>
      </c>
      <c r="Q1551" s="843" t="s">
        <v>315</v>
      </c>
      <c r="R1551" s="841"/>
      <c r="S1551" s="847"/>
      <c r="T1551" s="843"/>
    </row>
    <row r="1552" spans="1:20" ht="18" hidden="1" customHeight="1">
      <c r="A1552" s="840" t="str" cm="1">
        <f t="array" ref="A1552">IF(INDEX(r_ACTIVEROW,1,COUNTA(r_ACTIVEROW)-2)="N",
       INDEX(r_ACTIVEROW,1,COUNTA(r_ACTIVEROW))&amp;" "&amp;INDEX(r_ACTIVEROW,1,COUNTA(r_ACTIVEROW)-1),
       INDEX(r_ACTIVEROW,1,COUNTA(r_ACTIVEROW)-2)
      )</f>
        <v>DKA6410</v>
      </c>
      <c r="B1552" s="840" t="str" cm="1">
        <f t="array" ref="B1552">INDEX(r_ACTIVEROW,1,COUNTA(r_ACTIVEROW)-1)</f>
        <v>REAR WHEEL SIZE</v>
      </c>
      <c r="C1552" s="841" t="s">
        <v>625</v>
      </c>
      <c r="D1552" s="847" t="s">
        <v>619</v>
      </c>
      <c r="E1552" s="843" t="s">
        <v>626</v>
      </c>
      <c r="F1552" s="841" t="s">
        <v>112</v>
      </c>
      <c r="G1552" s="847" t="s">
        <v>616</v>
      </c>
      <c r="H1552" s="843" t="s">
        <v>381</v>
      </c>
      <c r="I1552" s="841" t="s">
        <v>134</v>
      </c>
      <c r="J1552" s="842" t="s">
        <v>617</v>
      </c>
      <c r="K1552" s="843" t="s">
        <v>375</v>
      </c>
      <c r="L1552" s="841" t="s">
        <v>189</v>
      </c>
      <c r="M1552" s="847" t="s">
        <v>614</v>
      </c>
      <c r="N1552" s="843" t="s">
        <v>454</v>
      </c>
      <c r="O1552" s="841" t="s">
        <v>230</v>
      </c>
      <c r="P1552" s="847" t="s">
        <v>62</v>
      </c>
      <c r="Q1552" s="843" t="s">
        <v>63</v>
      </c>
      <c r="R1552" s="841"/>
      <c r="S1552" s="847"/>
      <c r="T1552" s="843"/>
    </row>
    <row r="1553" spans="1:20" ht="18" hidden="1" customHeight="1">
      <c r="A1553" s="840" t="str" cm="1">
        <f t="array" ref="A1553">IF(INDEX(r_ACTIVEROW,1,COUNTA(r_ACTIVEROW)-2)="N",
       INDEX(r_ACTIVEROW,1,COUNTA(r_ACTIVEROW))&amp;" "&amp;INDEX(r_ACTIVEROW,1,COUNTA(r_ACTIVEROW)-1),
       INDEX(r_ACTIVEROW,1,COUNTA(r_ACTIVEROW)-2)
      )</f>
        <v>DKA6420</v>
      </c>
      <c r="B1553" s="840" t="str" cm="1">
        <f t="array" ref="B1553">INDEX(r_ACTIVEROW,1,COUNTA(r_ACTIVEROW)-1)</f>
        <v>REAR WHEEL SIZE</v>
      </c>
      <c r="C1553" s="841" t="s">
        <v>625</v>
      </c>
      <c r="D1553" s="847" t="s">
        <v>619</v>
      </c>
      <c r="E1553" s="843" t="s">
        <v>626</v>
      </c>
      <c r="F1553" s="841" t="s">
        <v>112</v>
      </c>
      <c r="G1553" s="847" t="s">
        <v>616</v>
      </c>
      <c r="H1553" s="843" t="s">
        <v>381</v>
      </c>
      <c r="I1553" s="841" t="s">
        <v>134</v>
      </c>
      <c r="J1553" s="842" t="s">
        <v>617</v>
      </c>
      <c r="K1553" s="843" t="s">
        <v>375</v>
      </c>
      <c r="L1553" s="841" t="s">
        <v>189</v>
      </c>
      <c r="M1553" s="847" t="s">
        <v>614</v>
      </c>
      <c r="N1553" s="843" t="s">
        <v>454</v>
      </c>
      <c r="O1553" s="841" t="s">
        <v>231</v>
      </c>
      <c r="P1553" s="847" t="s">
        <v>62</v>
      </c>
      <c r="Q1553" s="843" t="s">
        <v>64</v>
      </c>
      <c r="R1553" s="841"/>
      <c r="S1553" s="847"/>
      <c r="T1553" s="843"/>
    </row>
    <row r="1554" spans="1:20" ht="18" hidden="1" customHeight="1">
      <c r="A1554" s="840" t="str" cm="1">
        <f t="array" ref="A1554">IF(INDEX(r_ACTIVEROW,1,COUNTA(r_ACTIVEROW)-2)="N",
       INDEX(r_ACTIVEROW,1,COUNTA(r_ACTIVEROW))&amp;" "&amp;INDEX(r_ACTIVEROW,1,COUNTA(r_ACTIVEROW)-1),
       INDEX(r_ACTIVEROW,1,COUNTA(r_ACTIVEROW)-2)
      )</f>
        <v>DKA6430</v>
      </c>
      <c r="B1554" s="840" t="str" cm="1">
        <f t="array" ref="B1554">INDEX(r_ACTIVEROW,1,COUNTA(r_ACTIVEROW)-1)</f>
        <v>REAR WHEEL SIZE</v>
      </c>
      <c r="C1554" s="841" t="s">
        <v>625</v>
      </c>
      <c r="D1554" s="847" t="s">
        <v>619</v>
      </c>
      <c r="E1554" s="843" t="s">
        <v>626</v>
      </c>
      <c r="F1554" s="841" t="s">
        <v>112</v>
      </c>
      <c r="G1554" s="847" t="s">
        <v>616</v>
      </c>
      <c r="H1554" s="843" t="s">
        <v>381</v>
      </c>
      <c r="I1554" s="841" t="s">
        <v>134</v>
      </c>
      <c r="J1554" s="842" t="s">
        <v>617</v>
      </c>
      <c r="K1554" s="843" t="s">
        <v>375</v>
      </c>
      <c r="L1554" s="841" t="s">
        <v>189</v>
      </c>
      <c r="M1554" s="847" t="s">
        <v>614</v>
      </c>
      <c r="N1554" s="843" t="s">
        <v>454</v>
      </c>
      <c r="O1554" s="841" t="s">
        <v>334</v>
      </c>
      <c r="P1554" s="847" t="s">
        <v>62</v>
      </c>
      <c r="Q1554" s="843" t="s">
        <v>315</v>
      </c>
      <c r="R1554" s="841"/>
      <c r="S1554" s="847"/>
      <c r="T1554" s="843"/>
    </row>
    <row r="1555" spans="1:20" ht="18" hidden="1" customHeight="1">
      <c r="A1555" s="840" t="str" cm="1">
        <f t="array" ref="A1555">IF(INDEX(r_ACTIVEROW,1,COUNTA(r_ACTIVEROW)-2)="N",
       INDEX(r_ACTIVEROW,1,COUNTA(r_ACTIVEROW))&amp;" "&amp;INDEX(r_ACTIVEROW,1,COUNTA(r_ACTIVEROW)-1),
       INDEX(r_ACTIVEROW,1,COUNTA(r_ACTIVEROW)-2)
      )</f>
        <v>DKA9320</v>
      </c>
      <c r="B1555" s="840" t="str" cm="1">
        <f t="array" ref="B1555">INDEX(r_ACTIVEROW,1,COUNTA(r_ACTIVEROW)-1)</f>
        <v>FOOTREST UPMOUNTED</v>
      </c>
      <c r="C1555" s="841" t="s">
        <v>625</v>
      </c>
      <c r="D1555" s="847" t="s">
        <v>619</v>
      </c>
      <c r="E1555" s="843" t="s">
        <v>626</v>
      </c>
      <c r="F1555" s="841" t="s">
        <v>112</v>
      </c>
      <c r="G1555" s="847" t="s">
        <v>616</v>
      </c>
      <c r="H1555" s="843" t="s">
        <v>381</v>
      </c>
      <c r="I1555" s="841" t="s">
        <v>135</v>
      </c>
      <c r="J1555" s="842" t="s">
        <v>617</v>
      </c>
      <c r="K1555" s="843" t="s">
        <v>416</v>
      </c>
      <c r="L1555" s="841" t="s">
        <v>189</v>
      </c>
      <c r="M1555" s="847" t="s">
        <v>614</v>
      </c>
      <c r="N1555" s="843" t="s">
        <v>454</v>
      </c>
      <c r="O1555" s="841" t="s">
        <v>230</v>
      </c>
      <c r="P1555" s="847" t="s">
        <v>62</v>
      </c>
      <c r="Q1555" s="843" t="s">
        <v>63</v>
      </c>
      <c r="R1555" s="841" t="s">
        <v>623</v>
      </c>
      <c r="S1555" s="847" t="s">
        <v>618</v>
      </c>
      <c r="T1555" s="843" t="s">
        <v>624</v>
      </c>
    </row>
    <row r="1556" spans="1:20" ht="18" hidden="1" customHeight="1">
      <c r="A1556" s="840" t="str" cm="1">
        <f t="array" ref="A1556">IF(INDEX(r_ACTIVEROW,1,COUNTA(r_ACTIVEROW)-2)="N",
       INDEX(r_ACTIVEROW,1,COUNTA(r_ACTIVEROW))&amp;" "&amp;INDEX(r_ACTIVEROW,1,COUNTA(r_ACTIVEROW)-1),
       INDEX(r_ACTIVEROW,1,COUNTA(r_ACTIVEROW)-2)
      )</f>
        <v>DKA6420</v>
      </c>
      <c r="B1556" s="840" t="str" cm="1">
        <f t="array" ref="B1556">INDEX(r_ACTIVEROW,1,COUNTA(r_ACTIVEROW)-1)</f>
        <v>REAR WHEEL SIZE</v>
      </c>
      <c r="C1556" s="841" t="s">
        <v>625</v>
      </c>
      <c r="D1556" s="847" t="s">
        <v>619</v>
      </c>
      <c r="E1556" s="843" t="s">
        <v>626</v>
      </c>
      <c r="F1556" s="841" t="s">
        <v>112</v>
      </c>
      <c r="G1556" s="847" t="s">
        <v>616</v>
      </c>
      <c r="H1556" s="843" t="s">
        <v>381</v>
      </c>
      <c r="I1556" s="841" t="s">
        <v>135</v>
      </c>
      <c r="J1556" s="842" t="s">
        <v>617</v>
      </c>
      <c r="K1556" s="843" t="s">
        <v>416</v>
      </c>
      <c r="L1556" s="841" t="s">
        <v>189</v>
      </c>
      <c r="M1556" s="847" t="s">
        <v>614</v>
      </c>
      <c r="N1556" s="843" t="s">
        <v>454</v>
      </c>
      <c r="O1556" s="841" t="s">
        <v>231</v>
      </c>
      <c r="P1556" s="847" t="s">
        <v>62</v>
      </c>
      <c r="Q1556" s="843" t="s">
        <v>64</v>
      </c>
      <c r="R1556" s="841"/>
      <c r="S1556" s="847"/>
      <c r="T1556" s="843"/>
    </row>
    <row r="1557" spans="1:20" ht="18" hidden="1" customHeight="1">
      <c r="A1557" s="840" t="str" cm="1">
        <f t="array" ref="A1557">IF(INDEX(r_ACTIVEROW,1,COUNTA(r_ACTIVEROW)-2)="N",
       INDEX(r_ACTIVEROW,1,COUNTA(r_ACTIVEROW))&amp;" "&amp;INDEX(r_ACTIVEROW,1,COUNTA(r_ACTIVEROW)-1),
       INDEX(r_ACTIVEROW,1,COUNTA(r_ACTIVEROW)-2)
      )</f>
        <v>DKA6430</v>
      </c>
      <c r="B1557" s="840" t="str" cm="1">
        <f t="array" ref="B1557">INDEX(r_ACTIVEROW,1,COUNTA(r_ACTIVEROW)-1)</f>
        <v>REAR WHEEL SIZE</v>
      </c>
      <c r="C1557" s="841" t="s">
        <v>625</v>
      </c>
      <c r="D1557" s="847" t="s">
        <v>619</v>
      </c>
      <c r="E1557" s="843" t="s">
        <v>626</v>
      </c>
      <c r="F1557" s="841" t="s">
        <v>112</v>
      </c>
      <c r="G1557" s="847" t="s">
        <v>616</v>
      </c>
      <c r="H1557" s="843" t="s">
        <v>381</v>
      </c>
      <c r="I1557" s="841" t="s">
        <v>135</v>
      </c>
      <c r="J1557" s="842" t="s">
        <v>617</v>
      </c>
      <c r="K1557" s="843" t="s">
        <v>416</v>
      </c>
      <c r="L1557" s="841" t="s">
        <v>189</v>
      </c>
      <c r="M1557" s="847" t="s">
        <v>614</v>
      </c>
      <c r="N1557" s="843" t="s">
        <v>454</v>
      </c>
      <c r="O1557" s="841" t="s">
        <v>334</v>
      </c>
      <c r="P1557" s="847" t="s">
        <v>62</v>
      </c>
      <c r="Q1557" s="843" t="s">
        <v>315</v>
      </c>
      <c r="R1557" s="841"/>
      <c r="S1557" s="847"/>
      <c r="T1557" s="843"/>
    </row>
    <row r="1558" spans="1:20" ht="18" hidden="1" customHeight="1">
      <c r="A1558" s="840" t="str" cm="1">
        <f t="array" ref="A1558">IF(INDEX(r_ACTIVEROW,1,COUNTA(r_ACTIVEROW)-2)="N",
       INDEX(r_ACTIVEROW,1,COUNTA(r_ACTIVEROW))&amp;" "&amp;INDEX(r_ACTIVEROW,1,COUNTA(r_ACTIVEROW)-1),
       INDEX(r_ACTIVEROW,1,COUNTA(r_ACTIVEROW)-2)
      )</f>
        <v>DKA9320</v>
      </c>
      <c r="B1558" s="840" t="str" cm="1">
        <f t="array" ref="B1558">INDEX(r_ACTIVEROW,1,COUNTA(r_ACTIVEROW)-1)</f>
        <v>FOOTREST UPMOUNTED</v>
      </c>
      <c r="C1558" s="841" t="s">
        <v>625</v>
      </c>
      <c r="D1558" s="847" t="s">
        <v>619</v>
      </c>
      <c r="E1558" s="843" t="s">
        <v>626</v>
      </c>
      <c r="F1558" s="841" t="s">
        <v>112</v>
      </c>
      <c r="G1558" s="847" t="s">
        <v>616</v>
      </c>
      <c r="H1558" s="843" t="s">
        <v>381</v>
      </c>
      <c r="I1558" s="841" t="s">
        <v>136</v>
      </c>
      <c r="J1558" s="842" t="s">
        <v>617</v>
      </c>
      <c r="K1558" s="843" t="s">
        <v>376</v>
      </c>
      <c r="L1558" s="841" t="s">
        <v>189</v>
      </c>
      <c r="M1558" s="847" t="s">
        <v>614</v>
      </c>
      <c r="N1558" s="843" t="s">
        <v>454</v>
      </c>
      <c r="O1558" s="841" t="s">
        <v>230</v>
      </c>
      <c r="P1558" s="847" t="s">
        <v>62</v>
      </c>
      <c r="Q1558" s="843" t="s">
        <v>63</v>
      </c>
      <c r="R1558" s="841" t="s">
        <v>623</v>
      </c>
      <c r="S1558" s="847" t="s">
        <v>618</v>
      </c>
      <c r="T1558" s="843" t="s">
        <v>624</v>
      </c>
    </row>
    <row r="1559" spans="1:20" ht="18" hidden="1" customHeight="1">
      <c r="A1559" s="840" t="str" cm="1">
        <f t="array" ref="A1559">IF(INDEX(r_ACTIVEROW,1,COUNTA(r_ACTIVEROW)-2)="N",
       INDEX(r_ACTIVEROW,1,COUNTA(r_ACTIVEROW))&amp;" "&amp;INDEX(r_ACTIVEROW,1,COUNTA(r_ACTIVEROW)-1),
       INDEX(r_ACTIVEROW,1,COUNTA(r_ACTIVEROW)-2)
      )</f>
        <v>DKA6420</v>
      </c>
      <c r="B1559" s="840" t="str" cm="1">
        <f t="array" ref="B1559">INDEX(r_ACTIVEROW,1,COUNTA(r_ACTIVEROW)-1)</f>
        <v>REAR WHEEL SIZE</v>
      </c>
      <c r="C1559" s="841" t="s">
        <v>625</v>
      </c>
      <c r="D1559" s="847" t="s">
        <v>619</v>
      </c>
      <c r="E1559" s="843" t="s">
        <v>626</v>
      </c>
      <c r="F1559" s="841" t="s">
        <v>112</v>
      </c>
      <c r="G1559" s="847" t="s">
        <v>616</v>
      </c>
      <c r="H1559" s="843" t="s">
        <v>381</v>
      </c>
      <c r="I1559" s="841" t="s">
        <v>136</v>
      </c>
      <c r="J1559" s="842" t="s">
        <v>617</v>
      </c>
      <c r="K1559" s="843" t="s">
        <v>376</v>
      </c>
      <c r="L1559" s="841" t="s">
        <v>189</v>
      </c>
      <c r="M1559" s="847" t="s">
        <v>614</v>
      </c>
      <c r="N1559" s="843" t="s">
        <v>454</v>
      </c>
      <c r="O1559" s="841" t="s">
        <v>231</v>
      </c>
      <c r="P1559" s="847" t="s">
        <v>62</v>
      </c>
      <c r="Q1559" s="843" t="s">
        <v>64</v>
      </c>
      <c r="R1559" s="841"/>
      <c r="S1559" s="847"/>
      <c r="T1559" s="843"/>
    </row>
    <row r="1560" spans="1:20" ht="18" hidden="1" customHeight="1">
      <c r="A1560" s="840" t="str" cm="1">
        <f t="array" ref="A1560">IF(INDEX(r_ACTIVEROW,1,COUNTA(r_ACTIVEROW)-2)="N",
       INDEX(r_ACTIVEROW,1,COUNTA(r_ACTIVEROW))&amp;" "&amp;INDEX(r_ACTIVEROW,1,COUNTA(r_ACTIVEROW)-1),
       INDEX(r_ACTIVEROW,1,COUNTA(r_ACTIVEROW)-2)
      )</f>
        <v>DKA6430</v>
      </c>
      <c r="B1560" s="840" t="str" cm="1">
        <f t="array" ref="B1560">INDEX(r_ACTIVEROW,1,COUNTA(r_ACTIVEROW)-1)</f>
        <v>REAR WHEEL SIZE</v>
      </c>
      <c r="C1560" s="841" t="s">
        <v>625</v>
      </c>
      <c r="D1560" s="847" t="s">
        <v>619</v>
      </c>
      <c r="E1560" s="843" t="s">
        <v>626</v>
      </c>
      <c r="F1560" s="841" t="s">
        <v>112</v>
      </c>
      <c r="G1560" s="847" t="s">
        <v>616</v>
      </c>
      <c r="H1560" s="843" t="s">
        <v>381</v>
      </c>
      <c r="I1560" s="841" t="s">
        <v>136</v>
      </c>
      <c r="J1560" s="842" t="s">
        <v>617</v>
      </c>
      <c r="K1560" s="843" t="s">
        <v>376</v>
      </c>
      <c r="L1560" s="841" t="s">
        <v>189</v>
      </c>
      <c r="M1560" s="847" t="s">
        <v>614</v>
      </c>
      <c r="N1560" s="843" t="s">
        <v>454</v>
      </c>
      <c r="O1560" s="841" t="s">
        <v>334</v>
      </c>
      <c r="P1560" s="847" t="s">
        <v>62</v>
      </c>
      <c r="Q1560" s="843" t="s">
        <v>315</v>
      </c>
      <c r="R1560" s="841"/>
      <c r="S1560" s="847"/>
      <c r="T1560" s="843"/>
    </row>
    <row r="1561" spans="1:20" ht="18" hidden="1" customHeight="1">
      <c r="A1561" s="840" t="str" cm="1">
        <f t="array" ref="A1561">IF(INDEX(r_ACTIVEROW,1,COUNTA(r_ACTIVEROW)-2)="N",
       INDEX(r_ACTIVEROW,1,COUNTA(r_ACTIVEROW))&amp;" "&amp;INDEX(r_ACTIVEROW,1,COUNTA(r_ACTIVEROW)-1),
       INDEX(r_ACTIVEROW,1,COUNTA(r_ACTIVEROW)-2)
      )</f>
        <v>DKA9320</v>
      </c>
      <c r="B1561" s="840" t="str" cm="1">
        <f t="array" ref="B1561">INDEX(r_ACTIVEROW,1,COUNTA(r_ACTIVEROW)-1)</f>
        <v>FOOTREST UPMOUNTED</v>
      </c>
      <c r="C1561" s="841" t="s">
        <v>625</v>
      </c>
      <c r="D1561" s="847" t="s">
        <v>619</v>
      </c>
      <c r="E1561" s="843" t="s">
        <v>626</v>
      </c>
      <c r="F1561" s="841" t="s">
        <v>112</v>
      </c>
      <c r="G1561" s="847" t="s">
        <v>616</v>
      </c>
      <c r="H1561" s="843" t="s">
        <v>381</v>
      </c>
      <c r="I1561" s="841" t="s">
        <v>137</v>
      </c>
      <c r="J1561" s="842" t="s">
        <v>617</v>
      </c>
      <c r="K1561" s="843" t="s">
        <v>402</v>
      </c>
      <c r="L1561" s="841" t="s">
        <v>189</v>
      </c>
      <c r="M1561" s="847" t="s">
        <v>614</v>
      </c>
      <c r="N1561" s="843" t="s">
        <v>454</v>
      </c>
      <c r="O1561" s="841" t="s">
        <v>230</v>
      </c>
      <c r="P1561" s="847" t="s">
        <v>62</v>
      </c>
      <c r="Q1561" s="843" t="s">
        <v>63</v>
      </c>
      <c r="R1561" s="841" t="s">
        <v>623</v>
      </c>
      <c r="S1561" s="847" t="s">
        <v>618</v>
      </c>
      <c r="T1561" s="843" t="s">
        <v>624</v>
      </c>
    </row>
    <row r="1562" spans="1:20" ht="18" hidden="1" customHeight="1">
      <c r="A1562" s="840" t="str" cm="1">
        <f t="array" ref="A1562">IF(INDEX(r_ACTIVEROW,1,COUNTA(r_ACTIVEROW)-2)="N",
       INDEX(r_ACTIVEROW,1,COUNTA(r_ACTIVEROW))&amp;" "&amp;INDEX(r_ACTIVEROW,1,COUNTA(r_ACTIVEROW)-1),
       INDEX(r_ACTIVEROW,1,COUNTA(r_ACTIVEROW)-2)
      )</f>
        <v>DKA6420</v>
      </c>
      <c r="B1562" s="840" t="str" cm="1">
        <f t="array" ref="B1562">INDEX(r_ACTIVEROW,1,COUNTA(r_ACTIVEROW)-1)</f>
        <v>REAR WHEEL SIZE</v>
      </c>
      <c r="C1562" s="841" t="s">
        <v>625</v>
      </c>
      <c r="D1562" s="847" t="s">
        <v>619</v>
      </c>
      <c r="E1562" s="843" t="s">
        <v>626</v>
      </c>
      <c r="F1562" s="841" t="s">
        <v>112</v>
      </c>
      <c r="G1562" s="847" t="s">
        <v>616</v>
      </c>
      <c r="H1562" s="843" t="s">
        <v>381</v>
      </c>
      <c r="I1562" s="841" t="s">
        <v>137</v>
      </c>
      <c r="J1562" s="842" t="s">
        <v>617</v>
      </c>
      <c r="K1562" s="843" t="s">
        <v>402</v>
      </c>
      <c r="L1562" s="841" t="s">
        <v>189</v>
      </c>
      <c r="M1562" s="847" t="s">
        <v>614</v>
      </c>
      <c r="N1562" s="843" t="s">
        <v>454</v>
      </c>
      <c r="O1562" s="841" t="s">
        <v>231</v>
      </c>
      <c r="P1562" s="847" t="s">
        <v>62</v>
      </c>
      <c r="Q1562" s="843" t="s">
        <v>64</v>
      </c>
      <c r="R1562" s="841"/>
      <c r="S1562" s="847"/>
      <c r="T1562" s="843"/>
    </row>
    <row r="1563" spans="1:20" ht="18" hidden="1" customHeight="1">
      <c r="A1563" s="840" t="str" cm="1">
        <f t="array" ref="A1563">IF(INDEX(r_ACTIVEROW,1,COUNTA(r_ACTIVEROW)-2)="N",
       INDEX(r_ACTIVEROW,1,COUNTA(r_ACTIVEROW))&amp;" "&amp;INDEX(r_ACTIVEROW,1,COUNTA(r_ACTIVEROW)-1),
       INDEX(r_ACTIVEROW,1,COUNTA(r_ACTIVEROW)-2)
      )</f>
        <v>DKA6430</v>
      </c>
      <c r="B1563" s="840" t="str" cm="1">
        <f t="array" ref="B1563">INDEX(r_ACTIVEROW,1,COUNTA(r_ACTIVEROW)-1)</f>
        <v>REAR WHEEL SIZE</v>
      </c>
      <c r="C1563" s="841" t="s">
        <v>625</v>
      </c>
      <c r="D1563" s="847" t="s">
        <v>619</v>
      </c>
      <c r="E1563" s="843" t="s">
        <v>626</v>
      </c>
      <c r="F1563" s="841" t="s">
        <v>112</v>
      </c>
      <c r="G1563" s="847" t="s">
        <v>616</v>
      </c>
      <c r="H1563" s="843" t="s">
        <v>381</v>
      </c>
      <c r="I1563" s="841" t="s">
        <v>137</v>
      </c>
      <c r="J1563" s="842" t="s">
        <v>617</v>
      </c>
      <c r="K1563" s="843" t="s">
        <v>402</v>
      </c>
      <c r="L1563" s="841" t="s">
        <v>189</v>
      </c>
      <c r="M1563" s="847" t="s">
        <v>614</v>
      </c>
      <c r="N1563" s="843" t="s">
        <v>454</v>
      </c>
      <c r="O1563" s="841" t="s">
        <v>334</v>
      </c>
      <c r="P1563" s="847" t="s">
        <v>62</v>
      </c>
      <c r="Q1563" s="843" t="s">
        <v>315</v>
      </c>
      <c r="R1563" s="841"/>
      <c r="S1563" s="847"/>
      <c r="T1563" s="843"/>
    </row>
    <row r="1564" spans="1:20" ht="18" hidden="1" customHeight="1">
      <c r="A1564" s="840" t="str" cm="1">
        <f t="array" ref="A1564">IF(INDEX(r_ACTIVEROW,1,COUNTA(r_ACTIVEROW)-2)="N",
       INDEX(r_ACTIVEROW,1,COUNTA(r_ACTIVEROW))&amp;" "&amp;INDEX(r_ACTIVEROW,1,COUNTA(r_ACTIVEROW)-1),
       INDEX(r_ACTIVEROW,1,COUNTA(r_ACTIVEROW)-2)
      )</f>
        <v>DKA9320</v>
      </c>
      <c r="B1564" s="840" t="str" cm="1">
        <f t="array" ref="B1564">INDEX(r_ACTIVEROW,1,COUNTA(r_ACTIVEROW)-1)</f>
        <v>FOOTREST UPMOUNTED</v>
      </c>
      <c r="C1564" s="841" t="s">
        <v>625</v>
      </c>
      <c r="D1564" s="847" t="s">
        <v>619</v>
      </c>
      <c r="E1564" s="843" t="s">
        <v>626</v>
      </c>
      <c r="F1564" s="841" t="s">
        <v>112</v>
      </c>
      <c r="G1564" s="847" t="s">
        <v>616</v>
      </c>
      <c r="H1564" s="843" t="s">
        <v>381</v>
      </c>
      <c r="I1564" s="841" t="s">
        <v>138</v>
      </c>
      <c r="J1564" s="842" t="s">
        <v>617</v>
      </c>
      <c r="K1564" s="843" t="s">
        <v>377</v>
      </c>
      <c r="L1564" s="841" t="s">
        <v>189</v>
      </c>
      <c r="M1564" s="847" t="s">
        <v>614</v>
      </c>
      <c r="N1564" s="843" t="s">
        <v>454</v>
      </c>
      <c r="O1564" s="841" t="s">
        <v>230</v>
      </c>
      <c r="P1564" s="847" t="s">
        <v>62</v>
      </c>
      <c r="Q1564" s="843" t="s">
        <v>63</v>
      </c>
      <c r="R1564" s="841" t="s">
        <v>623</v>
      </c>
      <c r="S1564" s="847" t="s">
        <v>618</v>
      </c>
      <c r="T1564" s="843" t="s">
        <v>624</v>
      </c>
    </row>
    <row r="1565" spans="1:20" ht="18" hidden="1" customHeight="1">
      <c r="A1565" s="840" t="str" cm="1">
        <f t="array" ref="A1565">IF(INDEX(r_ACTIVEROW,1,COUNTA(r_ACTIVEROW)-2)="N",
       INDEX(r_ACTIVEROW,1,COUNTA(r_ACTIVEROW))&amp;" "&amp;INDEX(r_ACTIVEROW,1,COUNTA(r_ACTIVEROW)-1),
       INDEX(r_ACTIVEROW,1,COUNTA(r_ACTIVEROW)-2)
      )</f>
        <v>DKA6420</v>
      </c>
      <c r="B1565" s="840" t="str" cm="1">
        <f t="array" ref="B1565">INDEX(r_ACTIVEROW,1,COUNTA(r_ACTIVEROW)-1)</f>
        <v>REAR WHEEL SIZE</v>
      </c>
      <c r="C1565" s="841" t="s">
        <v>625</v>
      </c>
      <c r="D1565" s="847" t="s">
        <v>619</v>
      </c>
      <c r="E1565" s="843" t="s">
        <v>626</v>
      </c>
      <c r="F1565" s="841" t="s">
        <v>112</v>
      </c>
      <c r="G1565" s="847" t="s">
        <v>616</v>
      </c>
      <c r="H1565" s="843" t="s">
        <v>381</v>
      </c>
      <c r="I1565" s="841" t="s">
        <v>138</v>
      </c>
      <c r="J1565" s="842" t="s">
        <v>617</v>
      </c>
      <c r="K1565" s="843" t="s">
        <v>377</v>
      </c>
      <c r="L1565" s="841" t="s">
        <v>189</v>
      </c>
      <c r="M1565" s="847" t="s">
        <v>614</v>
      </c>
      <c r="N1565" s="843" t="s">
        <v>454</v>
      </c>
      <c r="O1565" s="841" t="s">
        <v>231</v>
      </c>
      <c r="P1565" s="847" t="s">
        <v>62</v>
      </c>
      <c r="Q1565" s="843" t="s">
        <v>64</v>
      </c>
      <c r="R1565" s="841"/>
      <c r="S1565" s="847"/>
      <c r="T1565" s="843"/>
    </row>
    <row r="1566" spans="1:20" ht="18" hidden="1" customHeight="1">
      <c r="A1566" s="840" t="str" cm="1">
        <f t="array" ref="A1566">IF(INDEX(r_ACTIVEROW,1,COUNTA(r_ACTIVEROW)-2)="N",
       INDEX(r_ACTIVEROW,1,COUNTA(r_ACTIVEROW))&amp;" "&amp;INDEX(r_ACTIVEROW,1,COUNTA(r_ACTIVEROW)-1),
       INDEX(r_ACTIVEROW,1,COUNTA(r_ACTIVEROW)-2)
      )</f>
        <v>DKA6430</v>
      </c>
      <c r="B1566" s="840" t="str" cm="1">
        <f t="array" ref="B1566">INDEX(r_ACTIVEROW,1,COUNTA(r_ACTIVEROW)-1)</f>
        <v>REAR WHEEL SIZE</v>
      </c>
      <c r="C1566" s="841" t="s">
        <v>625</v>
      </c>
      <c r="D1566" s="847" t="s">
        <v>619</v>
      </c>
      <c r="E1566" s="843" t="s">
        <v>626</v>
      </c>
      <c r="F1566" s="841" t="s">
        <v>112</v>
      </c>
      <c r="G1566" s="847" t="s">
        <v>616</v>
      </c>
      <c r="H1566" s="843" t="s">
        <v>381</v>
      </c>
      <c r="I1566" s="841" t="s">
        <v>138</v>
      </c>
      <c r="J1566" s="842" t="s">
        <v>617</v>
      </c>
      <c r="K1566" s="843" t="s">
        <v>377</v>
      </c>
      <c r="L1566" s="841" t="s">
        <v>189</v>
      </c>
      <c r="M1566" s="847" t="s">
        <v>614</v>
      </c>
      <c r="N1566" s="843" t="s">
        <v>454</v>
      </c>
      <c r="O1566" s="841" t="s">
        <v>334</v>
      </c>
      <c r="P1566" s="847" t="s">
        <v>62</v>
      </c>
      <c r="Q1566" s="843" t="s">
        <v>315</v>
      </c>
      <c r="R1566" s="841"/>
      <c r="S1566" s="847"/>
      <c r="T1566" s="843"/>
    </row>
    <row r="1567" spans="1:20" ht="18" hidden="1" customHeight="1">
      <c r="A1567" s="840" t="str" cm="1">
        <f t="array" ref="A1567">IF(INDEX(r_ACTIVEROW,1,COUNTA(r_ACTIVEROW)-2)="N",
       INDEX(r_ACTIVEROW,1,COUNTA(r_ACTIVEROW))&amp;" "&amp;INDEX(r_ACTIVEROW,1,COUNTA(r_ACTIVEROW)-1),
       INDEX(r_ACTIVEROW,1,COUNTA(r_ACTIVEROW)-2)
      )</f>
        <v>DKA9320</v>
      </c>
      <c r="B1567" s="840" t="str" cm="1">
        <f t="array" ref="B1567">INDEX(r_ACTIVEROW,1,COUNTA(r_ACTIVEROW)-1)</f>
        <v>FOOTREST UPMOUNTED</v>
      </c>
      <c r="C1567" s="841" t="s">
        <v>625</v>
      </c>
      <c r="D1567" s="847" t="s">
        <v>619</v>
      </c>
      <c r="E1567" s="843" t="s">
        <v>626</v>
      </c>
      <c r="F1567" s="841" t="s">
        <v>112</v>
      </c>
      <c r="G1567" s="847" t="s">
        <v>616</v>
      </c>
      <c r="H1567" s="843" t="s">
        <v>381</v>
      </c>
      <c r="I1567" s="841" t="s">
        <v>139</v>
      </c>
      <c r="J1567" s="842" t="s">
        <v>617</v>
      </c>
      <c r="K1567" s="843" t="s">
        <v>411</v>
      </c>
      <c r="L1567" s="841" t="s">
        <v>189</v>
      </c>
      <c r="M1567" s="847" t="s">
        <v>614</v>
      </c>
      <c r="N1567" s="843" t="s">
        <v>454</v>
      </c>
      <c r="O1567" s="841" t="s">
        <v>230</v>
      </c>
      <c r="P1567" s="847" t="s">
        <v>62</v>
      </c>
      <c r="Q1567" s="843" t="s">
        <v>63</v>
      </c>
      <c r="R1567" s="841" t="s">
        <v>623</v>
      </c>
      <c r="S1567" s="847" t="s">
        <v>618</v>
      </c>
      <c r="T1567" s="843" t="s">
        <v>624</v>
      </c>
    </row>
    <row r="1568" spans="1:20" ht="18" hidden="1" customHeight="1">
      <c r="A1568" s="840" t="str" cm="1">
        <f t="array" ref="A1568">IF(INDEX(r_ACTIVEROW,1,COUNTA(r_ACTIVEROW)-2)="N",
       INDEX(r_ACTIVEROW,1,COUNTA(r_ACTIVEROW))&amp;" "&amp;INDEX(r_ACTIVEROW,1,COUNTA(r_ACTIVEROW)-1),
       INDEX(r_ACTIVEROW,1,COUNTA(r_ACTIVEROW)-2)
      )</f>
        <v>DKA6420</v>
      </c>
      <c r="B1568" s="840" t="str" cm="1">
        <f t="array" ref="B1568">INDEX(r_ACTIVEROW,1,COUNTA(r_ACTIVEROW)-1)</f>
        <v>REAR WHEEL SIZE</v>
      </c>
      <c r="C1568" s="841" t="s">
        <v>625</v>
      </c>
      <c r="D1568" s="847" t="s">
        <v>619</v>
      </c>
      <c r="E1568" s="843" t="s">
        <v>626</v>
      </c>
      <c r="F1568" s="841" t="s">
        <v>112</v>
      </c>
      <c r="G1568" s="847" t="s">
        <v>616</v>
      </c>
      <c r="H1568" s="843" t="s">
        <v>381</v>
      </c>
      <c r="I1568" s="841" t="s">
        <v>139</v>
      </c>
      <c r="J1568" s="842" t="s">
        <v>617</v>
      </c>
      <c r="K1568" s="843" t="s">
        <v>411</v>
      </c>
      <c r="L1568" s="841" t="s">
        <v>189</v>
      </c>
      <c r="M1568" s="847" t="s">
        <v>614</v>
      </c>
      <c r="N1568" s="843" t="s">
        <v>454</v>
      </c>
      <c r="O1568" s="841" t="s">
        <v>231</v>
      </c>
      <c r="P1568" s="847" t="s">
        <v>62</v>
      </c>
      <c r="Q1568" s="843" t="s">
        <v>64</v>
      </c>
      <c r="R1568" s="841"/>
      <c r="S1568" s="847"/>
      <c r="T1568" s="843"/>
    </row>
    <row r="1569" spans="1:20" ht="18" hidden="1" customHeight="1">
      <c r="A1569" s="840" t="str" cm="1">
        <f t="array" ref="A1569">IF(INDEX(r_ACTIVEROW,1,COUNTA(r_ACTIVEROW)-2)="N",
       INDEX(r_ACTIVEROW,1,COUNTA(r_ACTIVEROW))&amp;" "&amp;INDEX(r_ACTIVEROW,1,COUNTA(r_ACTIVEROW)-1),
       INDEX(r_ACTIVEROW,1,COUNTA(r_ACTIVEROW)-2)
      )</f>
        <v>DKA6430</v>
      </c>
      <c r="B1569" s="840" t="str" cm="1">
        <f t="array" ref="B1569">INDEX(r_ACTIVEROW,1,COUNTA(r_ACTIVEROW)-1)</f>
        <v>REAR WHEEL SIZE</v>
      </c>
      <c r="C1569" s="841" t="s">
        <v>625</v>
      </c>
      <c r="D1569" s="847" t="s">
        <v>619</v>
      </c>
      <c r="E1569" s="843" t="s">
        <v>626</v>
      </c>
      <c r="F1569" s="841" t="s">
        <v>112</v>
      </c>
      <c r="G1569" s="847" t="s">
        <v>616</v>
      </c>
      <c r="H1569" s="843" t="s">
        <v>381</v>
      </c>
      <c r="I1569" s="841" t="s">
        <v>139</v>
      </c>
      <c r="J1569" s="842" t="s">
        <v>617</v>
      </c>
      <c r="K1569" s="843" t="s">
        <v>411</v>
      </c>
      <c r="L1569" s="841" t="s">
        <v>189</v>
      </c>
      <c r="M1569" s="847" t="s">
        <v>614</v>
      </c>
      <c r="N1569" s="843" t="s">
        <v>454</v>
      </c>
      <c r="O1569" s="841" t="s">
        <v>334</v>
      </c>
      <c r="P1569" s="847" t="s">
        <v>62</v>
      </c>
      <c r="Q1569" s="843" t="s">
        <v>315</v>
      </c>
      <c r="R1569" s="841"/>
      <c r="S1569" s="847"/>
      <c r="T1569" s="843"/>
    </row>
    <row r="1570" spans="1:20" ht="18" hidden="1" customHeight="1">
      <c r="A1570" s="840" t="str" cm="1">
        <f t="array" ref="A1570">IF(INDEX(r_ACTIVEROW,1,COUNTA(r_ACTIVEROW)-2)="N",
       INDEX(r_ACTIVEROW,1,COUNTA(r_ACTIVEROW))&amp;" "&amp;INDEX(r_ACTIVEROW,1,COUNTA(r_ACTIVEROW)-1),
       INDEX(r_ACTIVEROW,1,COUNTA(r_ACTIVEROW)-2)
      )</f>
        <v>DKA9320</v>
      </c>
      <c r="B1570" s="840" t="str" cm="1">
        <f t="array" ref="B1570">INDEX(r_ACTIVEROW,1,COUNTA(r_ACTIVEROW)-1)</f>
        <v>FOOTREST UPMOUNTED</v>
      </c>
      <c r="C1570" s="841" t="s">
        <v>625</v>
      </c>
      <c r="D1570" s="847" t="s">
        <v>619</v>
      </c>
      <c r="E1570" s="843" t="s">
        <v>626</v>
      </c>
      <c r="F1570" s="841" t="s">
        <v>112</v>
      </c>
      <c r="G1570" s="847" t="s">
        <v>616</v>
      </c>
      <c r="H1570" s="843" t="s">
        <v>381</v>
      </c>
      <c r="I1570" s="841" t="s">
        <v>140</v>
      </c>
      <c r="J1570" s="842" t="s">
        <v>617</v>
      </c>
      <c r="K1570" s="843" t="s">
        <v>378</v>
      </c>
      <c r="L1570" s="841" t="s">
        <v>189</v>
      </c>
      <c r="M1570" s="847" t="s">
        <v>614</v>
      </c>
      <c r="N1570" s="843" t="s">
        <v>454</v>
      </c>
      <c r="O1570" s="841" t="s">
        <v>230</v>
      </c>
      <c r="P1570" s="847" t="s">
        <v>62</v>
      </c>
      <c r="Q1570" s="843" t="s">
        <v>63</v>
      </c>
      <c r="R1570" s="841" t="s">
        <v>623</v>
      </c>
      <c r="S1570" s="847" t="s">
        <v>618</v>
      </c>
      <c r="T1570" s="843" t="s">
        <v>624</v>
      </c>
    </row>
    <row r="1571" spans="1:20" ht="18" hidden="1" customHeight="1">
      <c r="A1571" s="840" t="str" cm="1">
        <f t="array" ref="A1571">IF(INDEX(r_ACTIVEROW,1,COUNTA(r_ACTIVEROW)-2)="N",
       INDEX(r_ACTIVEROW,1,COUNTA(r_ACTIVEROW))&amp;" "&amp;INDEX(r_ACTIVEROW,1,COUNTA(r_ACTIVEROW)-1),
       INDEX(r_ACTIVEROW,1,COUNTA(r_ACTIVEROW)-2)
      )</f>
        <v>DKA6420</v>
      </c>
      <c r="B1571" s="840" t="str" cm="1">
        <f t="array" ref="B1571">INDEX(r_ACTIVEROW,1,COUNTA(r_ACTIVEROW)-1)</f>
        <v>REAR WHEEL SIZE</v>
      </c>
      <c r="C1571" s="841" t="s">
        <v>625</v>
      </c>
      <c r="D1571" s="847" t="s">
        <v>619</v>
      </c>
      <c r="E1571" s="843" t="s">
        <v>626</v>
      </c>
      <c r="F1571" s="841" t="s">
        <v>112</v>
      </c>
      <c r="G1571" s="847" t="s">
        <v>616</v>
      </c>
      <c r="H1571" s="843" t="s">
        <v>381</v>
      </c>
      <c r="I1571" s="841" t="s">
        <v>140</v>
      </c>
      <c r="J1571" s="842" t="s">
        <v>617</v>
      </c>
      <c r="K1571" s="843" t="s">
        <v>378</v>
      </c>
      <c r="L1571" s="841" t="s">
        <v>189</v>
      </c>
      <c r="M1571" s="847" t="s">
        <v>614</v>
      </c>
      <c r="N1571" s="843" t="s">
        <v>454</v>
      </c>
      <c r="O1571" s="841" t="s">
        <v>231</v>
      </c>
      <c r="P1571" s="847" t="s">
        <v>62</v>
      </c>
      <c r="Q1571" s="843" t="s">
        <v>64</v>
      </c>
      <c r="R1571" s="841"/>
      <c r="S1571" s="847"/>
      <c r="T1571" s="843"/>
    </row>
    <row r="1572" spans="1:20" ht="18" hidden="1" customHeight="1">
      <c r="A1572" s="840" t="str" cm="1">
        <f t="array" ref="A1572">IF(INDEX(r_ACTIVEROW,1,COUNTA(r_ACTIVEROW)-2)="N",
       INDEX(r_ACTIVEROW,1,COUNTA(r_ACTIVEROW))&amp;" "&amp;INDEX(r_ACTIVEROW,1,COUNTA(r_ACTIVEROW)-1),
       INDEX(r_ACTIVEROW,1,COUNTA(r_ACTIVEROW)-2)
      )</f>
        <v>DKA6430</v>
      </c>
      <c r="B1572" s="840" t="str" cm="1">
        <f t="array" ref="B1572">INDEX(r_ACTIVEROW,1,COUNTA(r_ACTIVEROW)-1)</f>
        <v>REAR WHEEL SIZE</v>
      </c>
      <c r="C1572" s="841" t="s">
        <v>625</v>
      </c>
      <c r="D1572" s="847" t="s">
        <v>619</v>
      </c>
      <c r="E1572" s="843" t="s">
        <v>626</v>
      </c>
      <c r="F1572" s="841" t="s">
        <v>112</v>
      </c>
      <c r="G1572" s="847" t="s">
        <v>616</v>
      </c>
      <c r="H1572" s="843" t="s">
        <v>381</v>
      </c>
      <c r="I1572" s="841" t="s">
        <v>140</v>
      </c>
      <c r="J1572" s="842" t="s">
        <v>617</v>
      </c>
      <c r="K1572" s="843" t="s">
        <v>378</v>
      </c>
      <c r="L1572" s="841" t="s">
        <v>189</v>
      </c>
      <c r="M1572" s="847" t="s">
        <v>614</v>
      </c>
      <c r="N1572" s="843" t="s">
        <v>454</v>
      </c>
      <c r="O1572" s="841" t="s">
        <v>334</v>
      </c>
      <c r="P1572" s="847" t="s">
        <v>62</v>
      </c>
      <c r="Q1572" s="843" t="s">
        <v>315</v>
      </c>
      <c r="R1572" s="841"/>
      <c r="S1572" s="847"/>
      <c r="T1572" s="843"/>
    </row>
    <row r="1573" spans="1:20" ht="18" hidden="1" customHeight="1">
      <c r="A1573" s="840" t="str" cm="1">
        <f t="array" ref="A1573">IF(INDEX(r_ACTIVEROW,1,COUNTA(r_ACTIVEROW)-2)="N",
       INDEX(r_ACTIVEROW,1,COUNTA(r_ACTIVEROW))&amp;" "&amp;INDEX(r_ACTIVEROW,1,COUNTA(r_ACTIVEROW)-1),
       INDEX(r_ACTIVEROW,1,COUNTA(r_ACTIVEROW)-2)
      )</f>
        <v>DKA9320</v>
      </c>
      <c r="B1573" s="840" t="str" cm="1">
        <f t="array" ref="B1573">INDEX(r_ACTIVEROW,1,COUNTA(r_ACTIVEROW)-1)</f>
        <v>FOOTREST UPMOUNTED</v>
      </c>
      <c r="C1573" s="841" t="s">
        <v>625</v>
      </c>
      <c r="D1573" s="847" t="s">
        <v>619</v>
      </c>
      <c r="E1573" s="843" t="s">
        <v>626</v>
      </c>
      <c r="F1573" s="841" t="s">
        <v>112</v>
      </c>
      <c r="G1573" s="847" t="s">
        <v>616</v>
      </c>
      <c r="H1573" s="843" t="s">
        <v>381</v>
      </c>
      <c r="I1573" s="841" t="s">
        <v>141</v>
      </c>
      <c r="J1573" s="842" t="s">
        <v>617</v>
      </c>
      <c r="K1573" s="843" t="s">
        <v>412</v>
      </c>
      <c r="L1573" s="841" t="s">
        <v>189</v>
      </c>
      <c r="M1573" s="847" t="s">
        <v>614</v>
      </c>
      <c r="N1573" s="843" t="s">
        <v>454</v>
      </c>
      <c r="O1573" s="841" t="s">
        <v>230</v>
      </c>
      <c r="P1573" s="847" t="s">
        <v>62</v>
      </c>
      <c r="Q1573" s="843" t="s">
        <v>63</v>
      </c>
      <c r="R1573" s="841" t="s">
        <v>623</v>
      </c>
      <c r="S1573" s="847" t="s">
        <v>618</v>
      </c>
      <c r="T1573" s="843" t="s">
        <v>624</v>
      </c>
    </row>
    <row r="1574" spans="1:20" ht="18" hidden="1" customHeight="1">
      <c r="A1574" s="840" t="str" cm="1">
        <f t="array" ref="A1574">IF(INDEX(r_ACTIVEROW,1,COUNTA(r_ACTIVEROW)-2)="N",
       INDEX(r_ACTIVEROW,1,COUNTA(r_ACTIVEROW))&amp;" "&amp;INDEX(r_ACTIVEROW,1,COUNTA(r_ACTIVEROW)-1),
       INDEX(r_ACTIVEROW,1,COUNTA(r_ACTIVEROW)-2)
      )</f>
        <v>DKA6420</v>
      </c>
      <c r="B1574" s="840" t="str" cm="1">
        <f t="array" ref="B1574">INDEX(r_ACTIVEROW,1,COUNTA(r_ACTIVEROW)-1)</f>
        <v>REAR WHEEL SIZE</v>
      </c>
      <c r="C1574" s="841" t="s">
        <v>625</v>
      </c>
      <c r="D1574" s="847" t="s">
        <v>619</v>
      </c>
      <c r="E1574" s="843" t="s">
        <v>626</v>
      </c>
      <c r="F1574" s="841" t="s">
        <v>112</v>
      </c>
      <c r="G1574" s="847" t="s">
        <v>616</v>
      </c>
      <c r="H1574" s="843" t="s">
        <v>381</v>
      </c>
      <c r="I1574" s="841" t="s">
        <v>141</v>
      </c>
      <c r="J1574" s="842" t="s">
        <v>617</v>
      </c>
      <c r="K1574" s="843" t="s">
        <v>412</v>
      </c>
      <c r="L1574" s="841" t="s">
        <v>189</v>
      </c>
      <c r="M1574" s="847" t="s">
        <v>614</v>
      </c>
      <c r="N1574" s="843" t="s">
        <v>454</v>
      </c>
      <c r="O1574" s="841" t="s">
        <v>231</v>
      </c>
      <c r="P1574" s="847" t="s">
        <v>62</v>
      </c>
      <c r="Q1574" s="843" t="s">
        <v>64</v>
      </c>
      <c r="R1574" s="841"/>
      <c r="S1574" s="847"/>
      <c r="T1574" s="843"/>
    </row>
    <row r="1575" spans="1:20" ht="18" hidden="1" customHeight="1">
      <c r="A1575" s="840" t="str" cm="1">
        <f t="array" ref="A1575">IF(INDEX(r_ACTIVEROW,1,COUNTA(r_ACTIVEROW)-2)="N",
       INDEX(r_ACTIVEROW,1,COUNTA(r_ACTIVEROW))&amp;" "&amp;INDEX(r_ACTIVEROW,1,COUNTA(r_ACTIVEROW)-1),
       INDEX(r_ACTIVEROW,1,COUNTA(r_ACTIVEROW)-2)
      )</f>
        <v>DKA6430</v>
      </c>
      <c r="B1575" s="840" t="str" cm="1">
        <f t="array" ref="B1575">INDEX(r_ACTIVEROW,1,COUNTA(r_ACTIVEROW)-1)</f>
        <v>REAR WHEEL SIZE</v>
      </c>
      <c r="C1575" s="841" t="s">
        <v>625</v>
      </c>
      <c r="D1575" s="847" t="s">
        <v>619</v>
      </c>
      <c r="E1575" s="843" t="s">
        <v>626</v>
      </c>
      <c r="F1575" s="841" t="s">
        <v>112</v>
      </c>
      <c r="G1575" s="847" t="s">
        <v>616</v>
      </c>
      <c r="H1575" s="843" t="s">
        <v>381</v>
      </c>
      <c r="I1575" s="841" t="s">
        <v>141</v>
      </c>
      <c r="J1575" s="842" t="s">
        <v>617</v>
      </c>
      <c r="K1575" s="843" t="s">
        <v>412</v>
      </c>
      <c r="L1575" s="841" t="s">
        <v>189</v>
      </c>
      <c r="M1575" s="847" t="s">
        <v>614</v>
      </c>
      <c r="N1575" s="843" t="s">
        <v>454</v>
      </c>
      <c r="O1575" s="841" t="s">
        <v>334</v>
      </c>
      <c r="P1575" s="847" t="s">
        <v>62</v>
      </c>
      <c r="Q1575" s="843" t="s">
        <v>315</v>
      </c>
      <c r="R1575" s="841"/>
      <c r="S1575" s="847"/>
      <c r="T1575" s="843"/>
    </row>
    <row r="1576" spans="1:20" ht="18" hidden="1" customHeight="1">
      <c r="A1576" s="840" t="str" cm="1">
        <f t="array" ref="A1576">IF(INDEX(r_ACTIVEROW,1,COUNTA(r_ACTIVEROW)-2)="N",
       INDEX(r_ACTIVEROW,1,COUNTA(r_ACTIVEROW))&amp;" "&amp;INDEX(r_ACTIVEROW,1,COUNTA(r_ACTIVEROW)-1),
       INDEX(r_ACTIVEROW,1,COUNTA(r_ACTIVEROW)-2)
      )</f>
        <v>DKA9320</v>
      </c>
      <c r="B1576" s="840" t="str" cm="1">
        <f t="array" ref="B1576">INDEX(r_ACTIVEROW,1,COUNTA(r_ACTIVEROW)-1)</f>
        <v>FOOTREST UPMOUNTED</v>
      </c>
      <c r="C1576" s="841" t="s">
        <v>625</v>
      </c>
      <c r="D1576" s="847" t="s">
        <v>619</v>
      </c>
      <c r="E1576" s="843" t="s">
        <v>626</v>
      </c>
      <c r="F1576" s="841" t="s">
        <v>112</v>
      </c>
      <c r="G1576" s="847" t="s">
        <v>616</v>
      </c>
      <c r="H1576" s="843" t="s">
        <v>381</v>
      </c>
      <c r="I1576" s="841" t="s">
        <v>142</v>
      </c>
      <c r="J1576" s="842" t="s">
        <v>617</v>
      </c>
      <c r="K1576" s="843" t="s">
        <v>379</v>
      </c>
      <c r="L1576" s="841" t="s">
        <v>189</v>
      </c>
      <c r="M1576" s="847" t="s">
        <v>614</v>
      </c>
      <c r="N1576" s="843" t="s">
        <v>454</v>
      </c>
      <c r="O1576" s="841" t="s">
        <v>230</v>
      </c>
      <c r="P1576" s="847" t="s">
        <v>62</v>
      </c>
      <c r="Q1576" s="843" t="s">
        <v>63</v>
      </c>
      <c r="R1576" s="841" t="s">
        <v>623</v>
      </c>
      <c r="S1576" s="847" t="s">
        <v>618</v>
      </c>
      <c r="T1576" s="843" t="s">
        <v>624</v>
      </c>
    </row>
    <row r="1577" spans="1:20" ht="18" hidden="1" customHeight="1">
      <c r="A1577" s="840" t="str" cm="1">
        <f t="array" ref="A1577">IF(INDEX(r_ACTIVEROW,1,COUNTA(r_ACTIVEROW)-2)="N",
       INDEX(r_ACTIVEROW,1,COUNTA(r_ACTIVEROW))&amp;" "&amp;INDEX(r_ACTIVEROW,1,COUNTA(r_ACTIVEROW)-1),
       INDEX(r_ACTIVEROW,1,COUNTA(r_ACTIVEROW)-2)
      )</f>
        <v>DKA6420</v>
      </c>
      <c r="B1577" s="840" t="str" cm="1">
        <f t="array" ref="B1577">INDEX(r_ACTIVEROW,1,COUNTA(r_ACTIVEROW)-1)</f>
        <v>REAR WHEEL SIZE</v>
      </c>
      <c r="C1577" s="841" t="s">
        <v>625</v>
      </c>
      <c r="D1577" s="847" t="s">
        <v>619</v>
      </c>
      <c r="E1577" s="843" t="s">
        <v>626</v>
      </c>
      <c r="F1577" s="841" t="s">
        <v>112</v>
      </c>
      <c r="G1577" s="847" t="s">
        <v>616</v>
      </c>
      <c r="H1577" s="843" t="s">
        <v>381</v>
      </c>
      <c r="I1577" s="841" t="s">
        <v>142</v>
      </c>
      <c r="J1577" s="842" t="s">
        <v>617</v>
      </c>
      <c r="K1577" s="843" t="s">
        <v>379</v>
      </c>
      <c r="L1577" s="841" t="s">
        <v>189</v>
      </c>
      <c r="M1577" s="847" t="s">
        <v>614</v>
      </c>
      <c r="N1577" s="843" t="s">
        <v>454</v>
      </c>
      <c r="O1577" s="841" t="s">
        <v>231</v>
      </c>
      <c r="P1577" s="847" t="s">
        <v>62</v>
      </c>
      <c r="Q1577" s="843" t="s">
        <v>64</v>
      </c>
      <c r="R1577" s="841"/>
      <c r="S1577" s="847"/>
      <c r="T1577" s="843"/>
    </row>
    <row r="1578" spans="1:20" ht="18" hidden="1" customHeight="1">
      <c r="A1578" s="840" t="str" cm="1">
        <f t="array" ref="A1578">IF(INDEX(r_ACTIVEROW,1,COUNTA(r_ACTIVEROW)-2)="N",
       INDEX(r_ACTIVEROW,1,COUNTA(r_ACTIVEROW))&amp;" "&amp;INDEX(r_ACTIVEROW,1,COUNTA(r_ACTIVEROW)-1),
       INDEX(r_ACTIVEROW,1,COUNTA(r_ACTIVEROW)-2)
      )</f>
        <v>DKA6430</v>
      </c>
      <c r="B1578" s="840" t="str" cm="1">
        <f t="array" ref="B1578">INDEX(r_ACTIVEROW,1,COUNTA(r_ACTIVEROW)-1)</f>
        <v>REAR WHEEL SIZE</v>
      </c>
      <c r="C1578" s="841" t="s">
        <v>625</v>
      </c>
      <c r="D1578" s="847" t="s">
        <v>619</v>
      </c>
      <c r="E1578" s="843" t="s">
        <v>626</v>
      </c>
      <c r="F1578" s="841" t="s">
        <v>112</v>
      </c>
      <c r="G1578" s="847" t="s">
        <v>616</v>
      </c>
      <c r="H1578" s="843" t="s">
        <v>381</v>
      </c>
      <c r="I1578" s="841" t="s">
        <v>142</v>
      </c>
      <c r="J1578" s="842" t="s">
        <v>617</v>
      </c>
      <c r="K1578" s="843" t="s">
        <v>379</v>
      </c>
      <c r="L1578" s="841" t="s">
        <v>189</v>
      </c>
      <c r="M1578" s="847" t="s">
        <v>614</v>
      </c>
      <c r="N1578" s="843" t="s">
        <v>454</v>
      </c>
      <c r="O1578" s="841" t="s">
        <v>334</v>
      </c>
      <c r="P1578" s="847" t="s">
        <v>62</v>
      </c>
      <c r="Q1578" s="843" t="s">
        <v>315</v>
      </c>
      <c r="R1578" s="841"/>
      <c r="S1578" s="847"/>
      <c r="T1578" s="843"/>
    </row>
    <row r="1579" spans="1:20" ht="18" hidden="1" customHeight="1">
      <c r="A1579" s="840" t="str" cm="1">
        <f t="array" ref="A1579">IF(INDEX(r_ACTIVEROW,1,COUNTA(r_ACTIVEROW)-2)="N",
       INDEX(r_ACTIVEROW,1,COUNTA(r_ACTIVEROW))&amp;" "&amp;INDEX(r_ACTIVEROW,1,COUNTA(r_ACTIVEROW)-1),
       INDEX(r_ACTIVEROW,1,COUNTA(r_ACTIVEROW)-2)
      )</f>
        <v>DKA9320</v>
      </c>
      <c r="B1579" s="840" t="str" cm="1">
        <f t="array" ref="B1579">INDEX(r_ACTIVEROW,1,COUNTA(r_ACTIVEROW)-1)</f>
        <v>FOOTREST UPMOUNTED</v>
      </c>
      <c r="C1579" s="841" t="s">
        <v>625</v>
      </c>
      <c r="D1579" s="847" t="s">
        <v>619</v>
      </c>
      <c r="E1579" s="843" t="s">
        <v>626</v>
      </c>
      <c r="F1579" s="841" t="s">
        <v>112</v>
      </c>
      <c r="G1579" s="847" t="s">
        <v>616</v>
      </c>
      <c r="H1579" s="843" t="s">
        <v>381</v>
      </c>
      <c r="I1579" s="841" t="s">
        <v>143</v>
      </c>
      <c r="J1579" s="842" t="s">
        <v>617</v>
      </c>
      <c r="K1579" s="843" t="s">
        <v>386</v>
      </c>
      <c r="L1579" s="841" t="s">
        <v>189</v>
      </c>
      <c r="M1579" s="847" t="s">
        <v>614</v>
      </c>
      <c r="N1579" s="843" t="s">
        <v>454</v>
      </c>
      <c r="O1579" s="841" t="s">
        <v>230</v>
      </c>
      <c r="P1579" s="847" t="s">
        <v>62</v>
      </c>
      <c r="Q1579" s="843" t="s">
        <v>63</v>
      </c>
      <c r="R1579" s="841" t="s">
        <v>623</v>
      </c>
      <c r="S1579" s="847" t="s">
        <v>618</v>
      </c>
      <c r="T1579" s="843" t="s">
        <v>624</v>
      </c>
    </row>
    <row r="1580" spans="1:20" ht="18" hidden="1" customHeight="1">
      <c r="A1580" s="840" t="str" cm="1">
        <f t="array" ref="A1580">IF(INDEX(r_ACTIVEROW,1,COUNTA(r_ACTIVEROW)-2)="N",
       INDEX(r_ACTIVEROW,1,COUNTA(r_ACTIVEROW))&amp;" "&amp;INDEX(r_ACTIVEROW,1,COUNTA(r_ACTIVEROW)-1),
       INDEX(r_ACTIVEROW,1,COUNTA(r_ACTIVEROW)-2)
      )</f>
        <v>DKA6420</v>
      </c>
      <c r="B1580" s="840" t="str" cm="1">
        <f t="array" ref="B1580">INDEX(r_ACTIVEROW,1,COUNTA(r_ACTIVEROW)-1)</f>
        <v>REAR WHEEL SIZE</v>
      </c>
      <c r="C1580" s="841" t="s">
        <v>625</v>
      </c>
      <c r="D1580" s="847" t="s">
        <v>619</v>
      </c>
      <c r="E1580" s="843" t="s">
        <v>626</v>
      </c>
      <c r="F1580" s="841" t="s">
        <v>112</v>
      </c>
      <c r="G1580" s="847" t="s">
        <v>616</v>
      </c>
      <c r="H1580" s="843" t="s">
        <v>381</v>
      </c>
      <c r="I1580" s="841" t="s">
        <v>143</v>
      </c>
      <c r="J1580" s="842" t="s">
        <v>617</v>
      </c>
      <c r="K1580" s="843" t="s">
        <v>386</v>
      </c>
      <c r="L1580" s="841" t="s">
        <v>189</v>
      </c>
      <c r="M1580" s="847" t="s">
        <v>614</v>
      </c>
      <c r="N1580" s="843" t="s">
        <v>454</v>
      </c>
      <c r="O1580" s="841" t="s">
        <v>231</v>
      </c>
      <c r="P1580" s="847" t="s">
        <v>62</v>
      </c>
      <c r="Q1580" s="843" t="s">
        <v>64</v>
      </c>
      <c r="R1580" s="841"/>
      <c r="S1580" s="847"/>
      <c r="T1580" s="843"/>
    </row>
    <row r="1581" spans="1:20" ht="18" hidden="1" customHeight="1">
      <c r="A1581" s="840" t="str" cm="1">
        <f t="array" ref="A1581">IF(INDEX(r_ACTIVEROW,1,COUNTA(r_ACTIVEROW)-2)="N",
       INDEX(r_ACTIVEROW,1,COUNTA(r_ACTIVEROW))&amp;" "&amp;INDEX(r_ACTIVEROW,1,COUNTA(r_ACTIVEROW)-1),
       INDEX(r_ACTIVEROW,1,COUNTA(r_ACTIVEROW)-2)
      )</f>
        <v>DKA6430</v>
      </c>
      <c r="B1581" s="840" t="str" cm="1">
        <f t="array" ref="B1581">INDEX(r_ACTIVEROW,1,COUNTA(r_ACTIVEROW)-1)</f>
        <v>REAR WHEEL SIZE</v>
      </c>
      <c r="C1581" s="841" t="s">
        <v>625</v>
      </c>
      <c r="D1581" s="847" t="s">
        <v>619</v>
      </c>
      <c r="E1581" s="843" t="s">
        <v>626</v>
      </c>
      <c r="F1581" s="841" t="s">
        <v>112</v>
      </c>
      <c r="G1581" s="847" t="s">
        <v>616</v>
      </c>
      <c r="H1581" s="843" t="s">
        <v>381</v>
      </c>
      <c r="I1581" s="841" t="s">
        <v>143</v>
      </c>
      <c r="J1581" s="842" t="s">
        <v>617</v>
      </c>
      <c r="K1581" s="843" t="s">
        <v>386</v>
      </c>
      <c r="L1581" s="841" t="s">
        <v>189</v>
      </c>
      <c r="M1581" s="847" t="s">
        <v>614</v>
      </c>
      <c r="N1581" s="843" t="s">
        <v>454</v>
      </c>
      <c r="O1581" s="841" t="s">
        <v>334</v>
      </c>
      <c r="P1581" s="847" t="s">
        <v>62</v>
      </c>
      <c r="Q1581" s="843" t="s">
        <v>315</v>
      </c>
      <c r="R1581" s="841"/>
      <c r="S1581" s="847"/>
      <c r="T1581" s="843"/>
    </row>
    <row r="1582" spans="1:20" ht="18" hidden="1" customHeight="1">
      <c r="A1582" s="840" t="str" cm="1">
        <f t="array" ref="A1582">IF(INDEX(r_ACTIVEROW,1,COUNTA(r_ACTIVEROW)-2)="N",
       INDEX(r_ACTIVEROW,1,COUNTA(r_ACTIVEROW))&amp;" "&amp;INDEX(r_ACTIVEROW,1,COUNTA(r_ACTIVEROW)-1),
       INDEX(r_ACTIVEROW,1,COUNTA(r_ACTIVEROW)-2)
      )</f>
        <v>DKA6410</v>
      </c>
      <c r="B1582" s="840" t="str" cm="1">
        <f t="array" ref="B1582">INDEX(r_ACTIVEROW,1,COUNTA(r_ACTIVEROW)-1)</f>
        <v>REAR WHEEL SIZE</v>
      </c>
      <c r="C1582" s="841" t="s">
        <v>625</v>
      </c>
      <c r="D1582" s="847" t="s">
        <v>619</v>
      </c>
      <c r="E1582" s="843" t="s">
        <v>626</v>
      </c>
      <c r="F1582" s="841" t="s">
        <v>112</v>
      </c>
      <c r="G1582" s="847" t="s">
        <v>616</v>
      </c>
      <c r="H1582" s="843" t="s">
        <v>381</v>
      </c>
      <c r="I1582" s="841" t="s">
        <v>144</v>
      </c>
      <c r="J1582" s="842" t="s">
        <v>617</v>
      </c>
      <c r="K1582" s="843" t="s">
        <v>380</v>
      </c>
      <c r="L1582" s="841" t="s">
        <v>189</v>
      </c>
      <c r="M1582" s="847" t="s">
        <v>614</v>
      </c>
      <c r="N1582" s="843" t="s">
        <v>454</v>
      </c>
      <c r="O1582" s="841" t="s">
        <v>230</v>
      </c>
      <c r="P1582" s="847" t="s">
        <v>62</v>
      </c>
      <c r="Q1582" s="843" t="s">
        <v>63</v>
      </c>
      <c r="R1582" s="841"/>
      <c r="S1582" s="847"/>
      <c r="T1582" s="843"/>
    </row>
    <row r="1583" spans="1:20" ht="18" hidden="1" customHeight="1">
      <c r="A1583" s="840" t="str" cm="1">
        <f t="array" ref="A1583">IF(INDEX(r_ACTIVEROW,1,COUNTA(r_ACTIVEROW)-2)="N",
       INDEX(r_ACTIVEROW,1,COUNTA(r_ACTIVEROW))&amp;" "&amp;INDEX(r_ACTIVEROW,1,COUNTA(r_ACTIVEROW)-1),
       INDEX(r_ACTIVEROW,1,COUNTA(r_ACTIVEROW)-2)
      )</f>
        <v>DKA6420</v>
      </c>
      <c r="B1583" s="840" t="str" cm="1">
        <f t="array" ref="B1583">INDEX(r_ACTIVEROW,1,COUNTA(r_ACTIVEROW)-1)</f>
        <v>REAR WHEEL SIZE</v>
      </c>
      <c r="C1583" s="841" t="s">
        <v>625</v>
      </c>
      <c r="D1583" s="847" t="s">
        <v>619</v>
      </c>
      <c r="E1583" s="843" t="s">
        <v>626</v>
      </c>
      <c r="F1583" s="841" t="s">
        <v>112</v>
      </c>
      <c r="G1583" s="847" t="s">
        <v>616</v>
      </c>
      <c r="H1583" s="843" t="s">
        <v>381</v>
      </c>
      <c r="I1583" s="841" t="s">
        <v>144</v>
      </c>
      <c r="J1583" s="842" t="s">
        <v>617</v>
      </c>
      <c r="K1583" s="843" t="s">
        <v>380</v>
      </c>
      <c r="L1583" s="841" t="s">
        <v>189</v>
      </c>
      <c r="M1583" s="847" t="s">
        <v>614</v>
      </c>
      <c r="N1583" s="843" t="s">
        <v>454</v>
      </c>
      <c r="O1583" s="841" t="s">
        <v>231</v>
      </c>
      <c r="P1583" s="847" t="s">
        <v>62</v>
      </c>
      <c r="Q1583" s="843" t="s">
        <v>64</v>
      </c>
      <c r="R1583" s="841"/>
      <c r="S1583" s="847"/>
      <c r="T1583" s="843"/>
    </row>
    <row r="1584" spans="1:20" ht="18" hidden="1" customHeight="1">
      <c r="A1584" s="840" t="str" cm="1">
        <f t="array" ref="A1584">IF(INDEX(r_ACTIVEROW,1,COUNTA(r_ACTIVEROW)-2)="N",
       INDEX(r_ACTIVEROW,1,COUNTA(r_ACTIVEROW))&amp;" "&amp;INDEX(r_ACTIVEROW,1,COUNTA(r_ACTIVEROW)-1),
       INDEX(r_ACTIVEROW,1,COUNTA(r_ACTIVEROW)-2)
      )</f>
        <v>DKA6430</v>
      </c>
      <c r="B1584" s="840" t="str" cm="1">
        <f t="array" ref="B1584">INDEX(r_ACTIVEROW,1,COUNTA(r_ACTIVEROW)-1)</f>
        <v>REAR WHEEL SIZE</v>
      </c>
      <c r="C1584" s="841" t="s">
        <v>625</v>
      </c>
      <c r="D1584" s="847" t="s">
        <v>619</v>
      </c>
      <c r="E1584" s="843" t="s">
        <v>626</v>
      </c>
      <c r="F1584" s="841" t="s">
        <v>112</v>
      </c>
      <c r="G1584" s="847" t="s">
        <v>616</v>
      </c>
      <c r="H1584" s="843" t="s">
        <v>381</v>
      </c>
      <c r="I1584" s="841" t="s">
        <v>144</v>
      </c>
      <c r="J1584" s="842" t="s">
        <v>617</v>
      </c>
      <c r="K1584" s="843" t="s">
        <v>380</v>
      </c>
      <c r="L1584" s="841" t="s">
        <v>189</v>
      </c>
      <c r="M1584" s="847" t="s">
        <v>614</v>
      </c>
      <c r="N1584" s="843" t="s">
        <v>454</v>
      </c>
      <c r="O1584" s="841" t="s">
        <v>334</v>
      </c>
      <c r="P1584" s="847" t="s">
        <v>62</v>
      </c>
      <c r="Q1584" s="843" t="s">
        <v>315</v>
      </c>
      <c r="R1584" s="841"/>
      <c r="S1584" s="847"/>
      <c r="T1584" s="843"/>
    </row>
    <row r="1585" spans="1:20" ht="18" hidden="1" customHeight="1">
      <c r="A1585" s="840" t="str" cm="1">
        <f t="array" ref="A1585">IF(INDEX(r_ACTIVEROW,1,COUNTA(r_ACTIVEROW)-2)="N",
       INDEX(r_ACTIVEROW,1,COUNTA(r_ACTIVEROW))&amp;" "&amp;INDEX(r_ACTIVEROW,1,COUNTA(r_ACTIVEROW)-1),
       INDEX(r_ACTIVEROW,1,COUNTA(r_ACTIVEROW)-2)
      )</f>
        <v>DKA6410</v>
      </c>
      <c r="B1585" s="840" t="str" cm="1">
        <f t="array" ref="B1585">INDEX(r_ACTIVEROW,1,COUNTA(r_ACTIVEROW)-1)</f>
        <v>REAR WHEEL SIZE</v>
      </c>
      <c r="C1585" s="841" t="s">
        <v>625</v>
      </c>
      <c r="D1585" s="847" t="s">
        <v>619</v>
      </c>
      <c r="E1585" s="843" t="s">
        <v>626</v>
      </c>
      <c r="F1585" s="841" t="s">
        <v>112</v>
      </c>
      <c r="G1585" s="847" t="s">
        <v>616</v>
      </c>
      <c r="H1585" s="843" t="s">
        <v>381</v>
      </c>
      <c r="I1585" s="841" t="s">
        <v>145</v>
      </c>
      <c r="J1585" s="842" t="s">
        <v>617</v>
      </c>
      <c r="K1585" s="843" t="s">
        <v>407</v>
      </c>
      <c r="L1585" s="841" t="s">
        <v>189</v>
      </c>
      <c r="M1585" s="847" t="s">
        <v>614</v>
      </c>
      <c r="N1585" s="843" t="s">
        <v>454</v>
      </c>
      <c r="O1585" s="841" t="s">
        <v>230</v>
      </c>
      <c r="P1585" s="847" t="s">
        <v>62</v>
      </c>
      <c r="Q1585" s="843" t="s">
        <v>63</v>
      </c>
      <c r="R1585" s="841"/>
      <c r="S1585" s="847"/>
      <c r="T1585" s="843"/>
    </row>
    <row r="1586" spans="1:20" ht="18" hidden="1" customHeight="1">
      <c r="A1586" s="840" t="str" cm="1">
        <f t="array" ref="A1586">IF(INDEX(r_ACTIVEROW,1,COUNTA(r_ACTIVEROW)-2)="N",
       INDEX(r_ACTIVEROW,1,COUNTA(r_ACTIVEROW))&amp;" "&amp;INDEX(r_ACTIVEROW,1,COUNTA(r_ACTIVEROW)-1),
       INDEX(r_ACTIVEROW,1,COUNTA(r_ACTIVEROW)-2)
      )</f>
        <v>DKA6420</v>
      </c>
      <c r="B1586" s="840" t="str" cm="1">
        <f t="array" ref="B1586">INDEX(r_ACTIVEROW,1,COUNTA(r_ACTIVEROW)-1)</f>
        <v>REAR WHEEL SIZE</v>
      </c>
      <c r="C1586" s="841" t="s">
        <v>625</v>
      </c>
      <c r="D1586" s="847" t="s">
        <v>619</v>
      </c>
      <c r="E1586" s="843" t="s">
        <v>626</v>
      </c>
      <c r="F1586" s="841" t="s">
        <v>112</v>
      </c>
      <c r="G1586" s="847" t="s">
        <v>616</v>
      </c>
      <c r="H1586" s="843" t="s">
        <v>381</v>
      </c>
      <c r="I1586" s="841" t="s">
        <v>145</v>
      </c>
      <c r="J1586" s="842" t="s">
        <v>617</v>
      </c>
      <c r="K1586" s="843" t="s">
        <v>407</v>
      </c>
      <c r="L1586" s="841" t="s">
        <v>189</v>
      </c>
      <c r="M1586" s="847" t="s">
        <v>614</v>
      </c>
      <c r="N1586" s="843" t="s">
        <v>454</v>
      </c>
      <c r="O1586" s="841" t="s">
        <v>231</v>
      </c>
      <c r="P1586" s="847" t="s">
        <v>62</v>
      </c>
      <c r="Q1586" s="843" t="s">
        <v>64</v>
      </c>
      <c r="R1586" s="841"/>
      <c r="S1586" s="847"/>
      <c r="T1586" s="843"/>
    </row>
    <row r="1587" spans="1:20" ht="18" hidden="1" customHeight="1">
      <c r="A1587" s="840" t="str" cm="1">
        <f t="array" ref="A1587">IF(INDEX(r_ACTIVEROW,1,COUNTA(r_ACTIVEROW)-2)="N",
       INDEX(r_ACTIVEROW,1,COUNTA(r_ACTIVEROW))&amp;" "&amp;INDEX(r_ACTIVEROW,1,COUNTA(r_ACTIVEROW)-1),
       INDEX(r_ACTIVEROW,1,COUNTA(r_ACTIVEROW)-2)
      )</f>
        <v>DKA6430</v>
      </c>
      <c r="B1587" s="840" t="str" cm="1">
        <f t="array" ref="B1587">INDEX(r_ACTIVEROW,1,COUNTA(r_ACTIVEROW)-1)</f>
        <v>REAR WHEEL SIZE</v>
      </c>
      <c r="C1587" s="841" t="s">
        <v>625</v>
      </c>
      <c r="D1587" s="847" t="s">
        <v>619</v>
      </c>
      <c r="E1587" s="843" t="s">
        <v>626</v>
      </c>
      <c r="F1587" s="841" t="s">
        <v>112</v>
      </c>
      <c r="G1587" s="847" t="s">
        <v>616</v>
      </c>
      <c r="H1587" s="843" t="s">
        <v>381</v>
      </c>
      <c r="I1587" s="841" t="s">
        <v>145</v>
      </c>
      <c r="J1587" s="842" t="s">
        <v>617</v>
      </c>
      <c r="K1587" s="843" t="s">
        <v>407</v>
      </c>
      <c r="L1587" s="841" t="s">
        <v>189</v>
      </c>
      <c r="M1587" s="847" t="s">
        <v>614</v>
      </c>
      <c r="N1587" s="843" t="s">
        <v>454</v>
      </c>
      <c r="O1587" s="841" t="s">
        <v>334</v>
      </c>
      <c r="P1587" s="847" t="s">
        <v>62</v>
      </c>
      <c r="Q1587" s="843" t="s">
        <v>315</v>
      </c>
      <c r="R1587" s="841"/>
      <c r="S1587" s="847"/>
      <c r="T1587" s="843"/>
    </row>
    <row r="1588" spans="1:20" ht="18" hidden="1" customHeight="1">
      <c r="A1588" s="840" t="str" cm="1">
        <f t="array" ref="A1588">IF(INDEX(r_ACTIVEROW,1,COUNTA(r_ACTIVEROW)-2)="N",
       INDEX(r_ACTIVEROW,1,COUNTA(r_ACTIVEROW))&amp;" "&amp;INDEX(r_ACTIVEROW,1,COUNTA(r_ACTIVEROW)-1),
       INDEX(r_ACTIVEROW,1,COUNTA(r_ACTIVEROW)-2)
      )</f>
        <v>DKA6410</v>
      </c>
      <c r="B1588" s="840" t="str" cm="1">
        <f t="array" ref="B1588">INDEX(r_ACTIVEROW,1,COUNTA(r_ACTIVEROW)-1)</f>
        <v>REAR WHEEL SIZE</v>
      </c>
      <c r="C1588" s="841" t="s">
        <v>625</v>
      </c>
      <c r="D1588" s="847" t="s">
        <v>619</v>
      </c>
      <c r="E1588" s="843" t="s">
        <v>626</v>
      </c>
      <c r="F1588" s="841" t="s">
        <v>112</v>
      </c>
      <c r="G1588" s="847" t="s">
        <v>616</v>
      </c>
      <c r="H1588" s="843" t="s">
        <v>381</v>
      </c>
      <c r="I1588" s="841" t="s">
        <v>146</v>
      </c>
      <c r="J1588" s="842" t="s">
        <v>617</v>
      </c>
      <c r="K1588" s="843" t="s">
        <v>381</v>
      </c>
      <c r="L1588" s="841" t="s">
        <v>189</v>
      </c>
      <c r="M1588" s="847" t="s">
        <v>614</v>
      </c>
      <c r="N1588" s="843" t="s">
        <v>454</v>
      </c>
      <c r="O1588" s="841" t="s">
        <v>230</v>
      </c>
      <c r="P1588" s="847" t="s">
        <v>62</v>
      </c>
      <c r="Q1588" s="843" t="s">
        <v>63</v>
      </c>
      <c r="R1588" s="841"/>
      <c r="S1588" s="847"/>
      <c r="T1588" s="843"/>
    </row>
    <row r="1589" spans="1:20" ht="18" hidden="1" customHeight="1">
      <c r="A1589" s="840" t="str" cm="1">
        <f t="array" ref="A1589">IF(INDEX(r_ACTIVEROW,1,COUNTA(r_ACTIVEROW)-2)="N",
       INDEX(r_ACTIVEROW,1,COUNTA(r_ACTIVEROW))&amp;" "&amp;INDEX(r_ACTIVEROW,1,COUNTA(r_ACTIVEROW)-1),
       INDEX(r_ACTIVEROW,1,COUNTA(r_ACTIVEROW)-2)
      )</f>
        <v>DKA6420</v>
      </c>
      <c r="B1589" s="840" t="str" cm="1">
        <f t="array" ref="B1589">INDEX(r_ACTIVEROW,1,COUNTA(r_ACTIVEROW)-1)</f>
        <v>REAR WHEEL SIZE</v>
      </c>
      <c r="C1589" s="841" t="s">
        <v>625</v>
      </c>
      <c r="D1589" s="847" t="s">
        <v>619</v>
      </c>
      <c r="E1589" s="843" t="s">
        <v>626</v>
      </c>
      <c r="F1589" s="841" t="s">
        <v>112</v>
      </c>
      <c r="G1589" s="847" t="s">
        <v>616</v>
      </c>
      <c r="H1589" s="843" t="s">
        <v>381</v>
      </c>
      <c r="I1589" s="841" t="s">
        <v>146</v>
      </c>
      <c r="J1589" s="842" t="s">
        <v>617</v>
      </c>
      <c r="K1589" s="843" t="s">
        <v>381</v>
      </c>
      <c r="L1589" s="841" t="s">
        <v>189</v>
      </c>
      <c r="M1589" s="847" t="s">
        <v>614</v>
      </c>
      <c r="N1589" s="843" t="s">
        <v>454</v>
      </c>
      <c r="O1589" s="841" t="s">
        <v>231</v>
      </c>
      <c r="P1589" s="847" t="s">
        <v>62</v>
      </c>
      <c r="Q1589" s="843" t="s">
        <v>64</v>
      </c>
      <c r="R1589" s="841"/>
      <c r="S1589" s="847"/>
      <c r="T1589" s="843"/>
    </row>
    <row r="1590" spans="1:20" ht="18" hidden="1" customHeight="1">
      <c r="A1590" s="840" t="str" cm="1">
        <f t="array" ref="A1590">IF(INDEX(r_ACTIVEROW,1,COUNTA(r_ACTIVEROW)-2)="N",
       INDEX(r_ACTIVEROW,1,COUNTA(r_ACTIVEROW))&amp;" "&amp;INDEX(r_ACTIVEROW,1,COUNTA(r_ACTIVEROW)-1),
       INDEX(r_ACTIVEROW,1,COUNTA(r_ACTIVEROW)-2)
      )</f>
        <v>DKA6430</v>
      </c>
      <c r="B1590" s="840" t="str" cm="1">
        <f t="array" ref="B1590">INDEX(r_ACTIVEROW,1,COUNTA(r_ACTIVEROW)-1)</f>
        <v>REAR WHEEL SIZE</v>
      </c>
      <c r="C1590" s="841" t="s">
        <v>625</v>
      </c>
      <c r="D1590" s="847" t="s">
        <v>619</v>
      </c>
      <c r="E1590" s="843" t="s">
        <v>626</v>
      </c>
      <c r="F1590" s="841" t="s">
        <v>112</v>
      </c>
      <c r="G1590" s="847" t="s">
        <v>616</v>
      </c>
      <c r="H1590" s="843" t="s">
        <v>381</v>
      </c>
      <c r="I1590" s="841" t="s">
        <v>146</v>
      </c>
      <c r="J1590" s="842" t="s">
        <v>617</v>
      </c>
      <c r="K1590" s="843" t="s">
        <v>381</v>
      </c>
      <c r="L1590" s="841" t="s">
        <v>189</v>
      </c>
      <c r="M1590" s="847" t="s">
        <v>614</v>
      </c>
      <c r="N1590" s="843" t="s">
        <v>454</v>
      </c>
      <c r="O1590" s="841" t="s">
        <v>334</v>
      </c>
      <c r="P1590" s="847" t="s">
        <v>62</v>
      </c>
      <c r="Q1590" s="843" t="s">
        <v>315</v>
      </c>
      <c r="R1590" s="841"/>
      <c r="S1590" s="847"/>
      <c r="T1590" s="843"/>
    </row>
    <row r="1591" spans="1:20" ht="18" hidden="1" customHeight="1">
      <c r="A1591" s="840" t="str" cm="1">
        <f t="array" ref="A1591">IF(INDEX(r_ACTIVEROW,1,COUNTA(r_ACTIVEROW)-2)="N",
       INDEX(r_ACTIVEROW,1,COUNTA(r_ACTIVEROW))&amp;" "&amp;INDEX(r_ACTIVEROW,1,COUNTA(r_ACTIVEROW)-1),
       INDEX(r_ACTIVEROW,1,COUNTA(r_ACTIVEROW)-2)
      )</f>
        <v>DKA6410</v>
      </c>
      <c r="B1591" s="840" t="str" cm="1">
        <f t="array" ref="B1591">INDEX(r_ACTIVEROW,1,COUNTA(r_ACTIVEROW)-1)</f>
        <v>REAR WHEEL SIZE</v>
      </c>
      <c r="C1591" s="841" t="s">
        <v>625</v>
      </c>
      <c r="D1591" s="847" t="s">
        <v>619</v>
      </c>
      <c r="E1591" s="843" t="s">
        <v>626</v>
      </c>
      <c r="F1591" s="841" t="s">
        <v>113</v>
      </c>
      <c r="G1591" s="847" t="s">
        <v>616</v>
      </c>
      <c r="H1591" s="843" t="s">
        <v>408</v>
      </c>
      <c r="I1591" s="841" t="s">
        <v>127</v>
      </c>
      <c r="J1591" s="842" t="s">
        <v>617</v>
      </c>
      <c r="K1591" s="843" t="s">
        <v>413</v>
      </c>
      <c r="L1591" s="841" t="s">
        <v>189</v>
      </c>
      <c r="M1591" s="847" t="s">
        <v>614</v>
      </c>
      <c r="N1591" s="843" t="s">
        <v>454</v>
      </c>
      <c r="O1591" s="841" t="s">
        <v>230</v>
      </c>
      <c r="P1591" s="847" t="s">
        <v>62</v>
      </c>
      <c r="Q1591" s="843" t="s">
        <v>63</v>
      </c>
      <c r="R1591" s="841"/>
      <c r="S1591" s="847"/>
      <c r="T1591" s="843"/>
    </row>
    <row r="1592" spans="1:20" ht="18" hidden="1" customHeight="1">
      <c r="A1592" s="840" t="str" cm="1">
        <f t="array" ref="A1592">IF(INDEX(r_ACTIVEROW,1,COUNTA(r_ACTIVEROW)-2)="N",
       INDEX(r_ACTIVEROW,1,COUNTA(r_ACTIVEROW))&amp;" "&amp;INDEX(r_ACTIVEROW,1,COUNTA(r_ACTIVEROW)-1),
       INDEX(r_ACTIVEROW,1,COUNTA(r_ACTIVEROW)-2)
      )</f>
        <v>DKA6420</v>
      </c>
      <c r="B1592" s="840" t="str" cm="1">
        <f t="array" ref="B1592">INDEX(r_ACTIVEROW,1,COUNTA(r_ACTIVEROW)-1)</f>
        <v>REAR WHEEL SIZE</v>
      </c>
      <c r="C1592" s="841" t="s">
        <v>625</v>
      </c>
      <c r="D1592" s="847" t="s">
        <v>619</v>
      </c>
      <c r="E1592" s="843" t="s">
        <v>626</v>
      </c>
      <c r="F1592" s="841" t="s">
        <v>113</v>
      </c>
      <c r="G1592" s="847" t="s">
        <v>616</v>
      </c>
      <c r="H1592" s="843" t="s">
        <v>408</v>
      </c>
      <c r="I1592" s="841" t="s">
        <v>127</v>
      </c>
      <c r="J1592" s="842" t="s">
        <v>617</v>
      </c>
      <c r="K1592" s="843" t="s">
        <v>413</v>
      </c>
      <c r="L1592" s="841" t="s">
        <v>189</v>
      </c>
      <c r="M1592" s="847" t="s">
        <v>614</v>
      </c>
      <c r="N1592" s="843" t="s">
        <v>454</v>
      </c>
      <c r="O1592" s="841" t="s">
        <v>231</v>
      </c>
      <c r="P1592" s="847" t="s">
        <v>62</v>
      </c>
      <c r="Q1592" s="843" t="s">
        <v>64</v>
      </c>
      <c r="R1592" s="841"/>
      <c r="S1592" s="847"/>
      <c r="T1592" s="843"/>
    </row>
    <row r="1593" spans="1:20" ht="18" hidden="1" customHeight="1">
      <c r="A1593" s="840" t="str" cm="1">
        <f t="array" ref="A1593">IF(INDEX(r_ACTIVEROW,1,COUNTA(r_ACTIVEROW)-2)="N",
       INDEX(r_ACTIVEROW,1,COUNTA(r_ACTIVEROW))&amp;" "&amp;INDEX(r_ACTIVEROW,1,COUNTA(r_ACTIVEROW)-1),
       INDEX(r_ACTIVEROW,1,COUNTA(r_ACTIVEROW)-2)
      )</f>
        <v>DKA6430</v>
      </c>
      <c r="B1593" s="840" t="str" cm="1">
        <f t="array" ref="B1593">INDEX(r_ACTIVEROW,1,COUNTA(r_ACTIVEROW)-1)</f>
        <v>REAR WHEEL SIZE</v>
      </c>
      <c r="C1593" s="841" t="s">
        <v>625</v>
      </c>
      <c r="D1593" s="847" t="s">
        <v>619</v>
      </c>
      <c r="E1593" s="843" t="s">
        <v>626</v>
      </c>
      <c r="F1593" s="841" t="s">
        <v>113</v>
      </c>
      <c r="G1593" s="847" t="s">
        <v>616</v>
      </c>
      <c r="H1593" s="843" t="s">
        <v>408</v>
      </c>
      <c r="I1593" s="841" t="s">
        <v>127</v>
      </c>
      <c r="J1593" s="842" t="s">
        <v>617</v>
      </c>
      <c r="K1593" s="843" t="s">
        <v>413</v>
      </c>
      <c r="L1593" s="841" t="s">
        <v>189</v>
      </c>
      <c r="M1593" s="847" t="s">
        <v>614</v>
      </c>
      <c r="N1593" s="843" t="s">
        <v>454</v>
      </c>
      <c r="O1593" s="841" t="s">
        <v>334</v>
      </c>
      <c r="P1593" s="847" t="s">
        <v>62</v>
      </c>
      <c r="Q1593" s="843" t="s">
        <v>315</v>
      </c>
      <c r="R1593" s="841"/>
      <c r="S1593" s="847"/>
      <c r="T1593" s="843"/>
    </row>
    <row r="1594" spans="1:20" ht="18" hidden="1" customHeight="1">
      <c r="A1594" s="840" t="str" cm="1">
        <f t="array" ref="A1594">IF(INDEX(r_ACTIVEROW,1,COUNTA(r_ACTIVEROW)-2)="N",
       INDEX(r_ACTIVEROW,1,COUNTA(r_ACTIVEROW))&amp;" "&amp;INDEX(r_ACTIVEROW,1,COUNTA(r_ACTIVEROW)-1),
       INDEX(r_ACTIVEROW,1,COUNTA(r_ACTIVEROW)-2)
      )</f>
        <v>DKA6410</v>
      </c>
      <c r="B1594" s="840" t="str" cm="1">
        <f t="array" ref="B1594">INDEX(r_ACTIVEROW,1,COUNTA(r_ACTIVEROW)-1)</f>
        <v>REAR WHEEL SIZE</v>
      </c>
      <c r="C1594" s="841" t="s">
        <v>625</v>
      </c>
      <c r="D1594" s="847" t="s">
        <v>619</v>
      </c>
      <c r="E1594" s="843" t="s">
        <v>626</v>
      </c>
      <c r="F1594" s="841" t="s">
        <v>113</v>
      </c>
      <c r="G1594" s="847" t="s">
        <v>616</v>
      </c>
      <c r="H1594" s="843" t="s">
        <v>408</v>
      </c>
      <c r="I1594" s="841" t="s">
        <v>128</v>
      </c>
      <c r="J1594" s="842" t="s">
        <v>617</v>
      </c>
      <c r="K1594" s="843" t="s">
        <v>397</v>
      </c>
      <c r="L1594" s="841" t="s">
        <v>189</v>
      </c>
      <c r="M1594" s="847" t="s">
        <v>614</v>
      </c>
      <c r="N1594" s="843" t="s">
        <v>454</v>
      </c>
      <c r="O1594" s="841" t="s">
        <v>230</v>
      </c>
      <c r="P1594" s="847" t="s">
        <v>62</v>
      </c>
      <c r="Q1594" s="843" t="s">
        <v>63</v>
      </c>
      <c r="R1594" s="841"/>
      <c r="S1594" s="847"/>
      <c r="T1594" s="843"/>
    </row>
    <row r="1595" spans="1:20" ht="18" hidden="1" customHeight="1">
      <c r="A1595" s="840" t="str" cm="1">
        <f t="array" ref="A1595">IF(INDEX(r_ACTIVEROW,1,COUNTA(r_ACTIVEROW)-2)="N",
       INDEX(r_ACTIVEROW,1,COUNTA(r_ACTIVEROW))&amp;" "&amp;INDEX(r_ACTIVEROW,1,COUNTA(r_ACTIVEROW)-1),
       INDEX(r_ACTIVEROW,1,COUNTA(r_ACTIVEROW)-2)
      )</f>
        <v>DKA6420</v>
      </c>
      <c r="B1595" s="840" t="str" cm="1">
        <f t="array" ref="B1595">INDEX(r_ACTIVEROW,1,COUNTA(r_ACTIVEROW)-1)</f>
        <v>REAR WHEEL SIZE</v>
      </c>
      <c r="C1595" s="841" t="s">
        <v>625</v>
      </c>
      <c r="D1595" s="847" t="s">
        <v>619</v>
      </c>
      <c r="E1595" s="843" t="s">
        <v>626</v>
      </c>
      <c r="F1595" s="841" t="s">
        <v>113</v>
      </c>
      <c r="G1595" s="847" t="s">
        <v>616</v>
      </c>
      <c r="H1595" s="843" t="s">
        <v>408</v>
      </c>
      <c r="I1595" s="841" t="s">
        <v>128</v>
      </c>
      <c r="J1595" s="842" t="s">
        <v>617</v>
      </c>
      <c r="K1595" s="843" t="s">
        <v>397</v>
      </c>
      <c r="L1595" s="841" t="s">
        <v>189</v>
      </c>
      <c r="M1595" s="847" t="s">
        <v>614</v>
      </c>
      <c r="N1595" s="843" t="s">
        <v>454</v>
      </c>
      <c r="O1595" s="841" t="s">
        <v>231</v>
      </c>
      <c r="P1595" s="847" t="s">
        <v>62</v>
      </c>
      <c r="Q1595" s="843" t="s">
        <v>64</v>
      </c>
      <c r="R1595" s="841"/>
      <c r="S1595" s="847"/>
      <c r="T1595" s="843"/>
    </row>
    <row r="1596" spans="1:20" ht="18" hidden="1" customHeight="1">
      <c r="A1596" s="840" t="str" cm="1">
        <f t="array" ref="A1596">IF(INDEX(r_ACTIVEROW,1,COUNTA(r_ACTIVEROW)-2)="N",
       INDEX(r_ACTIVEROW,1,COUNTA(r_ACTIVEROW))&amp;" "&amp;INDEX(r_ACTIVEROW,1,COUNTA(r_ACTIVEROW)-1),
       INDEX(r_ACTIVEROW,1,COUNTA(r_ACTIVEROW)-2)
      )</f>
        <v>DKA6430</v>
      </c>
      <c r="B1596" s="840" t="str" cm="1">
        <f t="array" ref="B1596">INDEX(r_ACTIVEROW,1,COUNTA(r_ACTIVEROW)-1)</f>
        <v>REAR WHEEL SIZE</v>
      </c>
      <c r="C1596" s="841" t="s">
        <v>625</v>
      </c>
      <c r="D1596" s="847" t="s">
        <v>619</v>
      </c>
      <c r="E1596" s="843" t="s">
        <v>626</v>
      </c>
      <c r="F1596" s="841" t="s">
        <v>113</v>
      </c>
      <c r="G1596" s="847" t="s">
        <v>616</v>
      </c>
      <c r="H1596" s="843" t="s">
        <v>408</v>
      </c>
      <c r="I1596" s="841" t="s">
        <v>128</v>
      </c>
      <c r="J1596" s="842" t="s">
        <v>617</v>
      </c>
      <c r="K1596" s="843" t="s">
        <v>397</v>
      </c>
      <c r="L1596" s="841" t="s">
        <v>189</v>
      </c>
      <c r="M1596" s="847" t="s">
        <v>614</v>
      </c>
      <c r="N1596" s="843" t="s">
        <v>454</v>
      </c>
      <c r="O1596" s="841" t="s">
        <v>334</v>
      </c>
      <c r="P1596" s="847" t="s">
        <v>62</v>
      </c>
      <c r="Q1596" s="843" t="s">
        <v>315</v>
      </c>
      <c r="R1596" s="841"/>
      <c r="S1596" s="847"/>
      <c r="T1596" s="843"/>
    </row>
    <row r="1597" spans="1:20" ht="18" hidden="1" customHeight="1">
      <c r="A1597" s="840" t="str" cm="1">
        <f t="array" ref="A1597">IF(INDEX(r_ACTIVEROW,1,COUNTA(r_ACTIVEROW)-2)="N",
       INDEX(r_ACTIVEROW,1,COUNTA(r_ACTIVEROW))&amp;" "&amp;INDEX(r_ACTIVEROW,1,COUNTA(r_ACTIVEROW)-1),
       INDEX(r_ACTIVEROW,1,COUNTA(r_ACTIVEROW)-2)
      )</f>
        <v>DKA6410</v>
      </c>
      <c r="B1597" s="840" t="str" cm="1">
        <f t="array" ref="B1597">INDEX(r_ACTIVEROW,1,COUNTA(r_ACTIVEROW)-1)</f>
        <v>REAR WHEEL SIZE</v>
      </c>
      <c r="C1597" s="841" t="s">
        <v>625</v>
      </c>
      <c r="D1597" s="847" t="s">
        <v>619</v>
      </c>
      <c r="E1597" s="843" t="s">
        <v>626</v>
      </c>
      <c r="F1597" s="841" t="s">
        <v>113</v>
      </c>
      <c r="G1597" s="847" t="s">
        <v>616</v>
      </c>
      <c r="H1597" s="843" t="s">
        <v>408</v>
      </c>
      <c r="I1597" s="841" t="s">
        <v>129</v>
      </c>
      <c r="J1597" s="842" t="s">
        <v>617</v>
      </c>
      <c r="K1597" s="843" t="s">
        <v>414</v>
      </c>
      <c r="L1597" s="841" t="s">
        <v>189</v>
      </c>
      <c r="M1597" s="847" t="s">
        <v>614</v>
      </c>
      <c r="N1597" s="843" t="s">
        <v>454</v>
      </c>
      <c r="O1597" s="841" t="s">
        <v>230</v>
      </c>
      <c r="P1597" s="847" t="s">
        <v>62</v>
      </c>
      <c r="Q1597" s="843" t="s">
        <v>63</v>
      </c>
      <c r="R1597" s="841"/>
      <c r="S1597" s="847"/>
      <c r="T1597" s="843"/>
    </row>
    <row r="1598" spans="1:20" ht="18" hidden="1" customHeight="1">
      <c r="A1598" s="840" t="str" cm="1">
        <f t="array" ref="A1598">IF(INDEX(r_ACTIVEROW,1,COUNTA(r_ACTIVEROW)-2)="N",
       INDEX(r_ACTIVEROW,1,COUNTA(r_ACTIVEROW))&amp;" "&amp;INDEX(r_ACTIVEROW,1,COUNTA(r_ACTIVEROW)-1),
       INDEX(r_ACTIVEROW,1,COUNTA(r_ACTIVEROW)-2)
      )</f>
        <v>DKA6420</v>
      </c>
      <c r="B1598" s="840" t="str" cm="1">
        <f t="array" ref="B1598">INDEX(r_ACTIVEROW,1,COUNTA(r_ACTIVEROW)-1)</f>
        <v>REAR WHEEL SIZE</v>
      </c>
      <c r="C1598" s="841" t="s">
        <v>625</v>
      </c>
      <c r="D1598" s="847" t="s">
        <v>619</v>
      </c>
      <c r="E1598" s="843" t="s">
        <v>626</v>
      </c>
      <c r="F1598" s="841" t="s">
        <v>113</v>
      </c>
      <c r="G1598" s="847" t="s">
        <v>616</v>
      </c>
      <c r="H1598" s="843" t="s">
        <v>408</v>
      </c>
      <c r="I1598" s="841" t="s">
        <v>129</v>
      </c>
      <c r="J1598" s="842" t="s">
        <v>617</v>
      </c>
      <c r="K1598" s="843" t="s">
        <v>414</v>
      </c>
      <c r="L1598" s="841" t="s">
        <v>189</v>
      </c>
      <c r="M1598" s="847" t="s">
        <v>614</v>
      </c>
      <c r="N1598" s="843" t="s">
        <v>454</v>
      </c>
      <c r="O1598" s="841" t="s">
        <v>231</v>
      </c>
      <c r="P1598" s="847" t="s">
        <v>62</v>
      </c>
      <c r="Q1598" s="843" t="s">
        <v>64</v>
      </c>
      <c r="R1598" s="841"/>
      <c r="S1598" s="847"/>
      <c r="T1598" s="843"/>
    </row>
    <row r="1599" spans="1:20" ht="18" hidden="1" customHeight="1">
      <c r="A1599" s="840" t="str" cm="1">
        <f t="array" ref="A1599">IF(INDEX(r_ACTIVEROW,1,COUNTA(r_ACTIVEROW)-2)="N",
       INDEX(r_ACTIVEROW,1,COUNTA(r_ACTIVEROW))&amp;" "&amp;INDEX(r_ACTIVEROW,1,COUNTA(r_ACTIVEROW)-1),
       INDEX(r_ACTIVEROW,1,COUNTA(r_ACTIVEROW)-2)
      )</f>
        <v>DKA6430</v>
      </c>
      <c r="B1599" s="840" t="str" cm="1">
        <f t="array" ref="B1599">INDEX(r_ACTIVEROW,1,COUNTA(r_ACTIVEROW)-1)</f>
        <v>REAR WHEEL SIZE</v>
      </c>
      <c r="C1599" s="841" t="s">
        <v>625</v>
      </c>
      <c r="D1599" s="847" t="s">
        <v>619</v>
      </c>
      <c r="E1599" s="843" t="s">
        <v>626</v>
      </c>
      <c r="F1599" s="841" t="s">
        <v>113</v>
      </c>
      <c r="G1599" s="847" t="s">
        <v>616</v>
      </c>
      <c r="H1599" s="843" t="s">
        <v>408</v>
      </c>
      <c r="I1599" s="841" t="s">
        <v>129</v>
      </c>
      <c r="J1599" s="842" t="s">
        <v>617</v>
      </c>
      <c r="K1599" s="843" t="s">
        <v>414</v>
      </c>
      <c r="L1599" s="841" t="s">
        <v>189</v>
      </c>
      <c r="M1599" s="847" t="s">
        <v>614</v>
      </c>
      <c r="N1599" s="843" t="s">
        <v>454</v>
      </c>
      <c r="O1599" s="841" t="s">
        <v>334</v>
      </c>
      <c r="P1599" s="847" t="s">
        <v>62</v>
      </c>
      <c r="Q1599" s="843" t="s">
        <v>315</v>
      </c>
      <c r="R1599" s="841"/>
      <c r="S1599" s="847"/>
      <c r="T1599" s="843"/>
    </row>
    <row r="1600" spans="1:20" ht="18" hidden="1" customHeight="1">
      <c r="A1600" s="840" t="str" cm="1">
        <f t="array" ref="A1600">IF(INDEX(r_ACTIVEROW,1,COUNTA(r_ACTIVEROW)-2)="N",
       INDEX(r_ACTIVEROW,1,COUNTA(r_ACTIVEROW))&amp;" "&amp;INDEX(r_ACTIVEROW,1,COUNTA(r_ACTIVEROW)-1),
       INDEX(r_ACTIVEROW,1,COUNTA(r_ACTIVEROW)-2)
      )</f>
        <v>DKA6410</v>
      </c>
      <c r="B1600" s="840" t="str" cm="1">
        <f t="array" ref="B1600">INDEX(r_ACTIVEROW,1,COUNTA(r_ACTIVEROW)-1)</f>
        <v>REAR WHEEL SIZE</v>
      </c>
      <c r="C1600" s="841" t="s">
        <v>625</v>
      </c>
      <c r="D1600" s="847" t="s">
        <v>619</v>
      </c>
      <c r="E1600" s="843" t="s">
        <v>626</v>
      </c>
      <c r="F1600" s="841" t="s">
        <v>113</v>
      </c>
      <c r="G1600" s="847" t="s">
        <v>616</v>
      </c>
      <c r="H1600" s="843" t="s">
        <v>408</v>
      </c>
      <c r="I1600" s="841" t="s">
        <v>130</v>
      </c>
      <c r="J1600" s="842" t="s">
        <v>617</v>
      </c>
      <c r="K1600" s="843" t="s">
        <v>373</v>
      </c>
      <c r="L1600" s="841" t="s">
        <v>189</v>
      </c>
      <c r="M1600" s="847" t="s">
        <v>614</v>
      </c>
      <c r="N1600" s="843" t="s">
        <v>454</v>
      </c>
      <c r="O1600" s="841" t="s">
        <v>230</v>
      </c>
      <c r="P1600" s="847" t="s">
        <v>62</v>
      </c>
      <c r="Q1600" s="843" t="s">
        <v>63</v>
      </c>
      <c r="R1600" s="841"/>
      <c r="S1600" s="847"/>
      <c r="T1600" s="843"/>
    </row>
    <row r="1601" spans="1:20" ht="18" hidden="1" customHeight="1">
      <c r="A1601" s="840" t="str" cm="1">
        <f t="array" ref="A1601">IF(INDEX(r_ACTIVEROW,1,COUNTA(r_ACTIVEROW)-2)="N",
       INDEX(r_ACTIVEROW,1,COUNTA(r_ACTIVEROW))&amp;" "&amp;INDEX(r_ACTIVEROW,1,COUNTA(r_ACTIVEROW)-1),
       INDEX(r_ACTIVEROW,1,COUNTA(r_ACTIVEROW)-2)
      )</f>
        <v>DKA6420</v>
      </c>
      <c r="B1601" s="840" t="str" cm="1">
        <f t="array" ref="B1601">INDEX(r_ACTIVEROW,1,COUNTA(r_ACTIVEROW)-1)</f>
        <v>REAR WHEEL SIZE</v>
      </c>
      <c r="C1601" s="841" t="s">
        <v>625</v>
      </c>
      <c r="D1601" s="847" t="s">
        <v>619</v>
      </c>
      <c r="E1601" s="843" t="s">
        <v>626</v>
      </c>
      <c r="F1601" s="841" t="s">
        <v>113</v>
      </c>
      <c r="G1601" s="847" t="s">
        <v>616</v>
      </c>
      <c r="H1601" s="843" t="s">
        <v>408</v>
      </c>
      <c r="I1601" s="841" t="s">
        <v>130</v>
      </c>
      <c r="J1601" s="842" t="s">
        <v>617</v>
      </c>
      <c r="K1601" s="843" t="s">
        <v>373</v>
      </c>
      <c r="L1601" s="841" t="s">
        <v>189</v>
      </c>
      <c r="M1601" s="847" t="s">
        <v>614</v>
      </c>
      <c r="N1601" s="843" t="s">
        <v>454</v>
      </c>
      <c r="O1601" s="841" t="s">
        <v>231</v>
      </c>
      <c r="P1601" s="847" t="s">
        <v>62</v>
      </c>
      <c r="Q1601" s="843" t="s">
        <v>64</v>
      </c>
      <c r="R1601" s="841"/>
      <c r="S1601" s="847"/>
      <c r="T1601" s="843"/>
    </row>
    <row r="1602" spans="1:20" ht="18" hidden="1" customHeight="1">
      <c r="A1602" s="840" t="str" cm="1">
        <f t="array" ref="A1602">IF(INDEX(r_ACTIVEROW,1,COUNTA(r_ACTIVEROW)-2)="N",
       INDEX(r_ACTIVEROW,1,COUNTA(r_ACTIVEROW))&amp;" "&amp;INDEX(r_ACTIVEROW,1,COUNTA(r_ACTIVEROW)-1),
       INDEX(r_ACTIVEROW,1,COUNTA(r_ACTIVEROW)-2)
      )</f>
        <v>DKA6430</v>
      </c>
      <c r="B1602" s="840" t="str" cm="1">
        <f t="array" ref="B1602">INDEX(r_ACTIVEROW,1,COUNTA(r_ACTIVEROW)-1)</f>
        <v>REAR WHEEL SIZE</v>
      </c>
      <c r="C1602" s="841" t="s">
        <v>625</v>
      </c>
      <c r="D1602" s="847" t="s">
        <v>619</v>
      </c>
      <c r="E1602" s="843" t="s">
        <v>626</v>
      </c>
      <c r="F1602" s="841" t="s">
        <v>113</v>
      </c>
      <c r="G1602" s="847" t="s">
        <v>616</v>
      </c>
      <c r="H1602" s="843" t="s">
        <v>408</v>
      </c>
      <c r="I1602" s="841" t="s">
        <v>130</v>
      </c>
      <c r="J1602" s="842" t="s">
        <v>617</v>
      </c>
      <c r="K1602" s="843" t="s">
        <v>373</v>
      </c>
      <c r="L1602" s="841" t="s">
        <v>189</v>
      </c>
      <c r="M1602" s="847" t="s">
        <v>614</v>
      </c>
      <c r="N1602" s="843" t="s">
        <v>454</v>
      </c>
      <c r="O1602" s="841" t="s">
        <v>334</v>
      </c>
      <c r="P1602" s="847" t="s">
        <v>62</v>
      </c>
      <c r="Q1602" s="843" t="s">
        <v>315</v>
      </c>
      <c r="R1602" s="841"/>
      <c r="S1602" s="847"/>
      <c r="T1602" s="843"/>
    </row>
    <row r="1603" spans="1:20" ht="18" hidden="1" customHeight="1">
      <c r="A1603" s="840" t="str" cm="1">
        <f t="array" ref="A1603">IF(INDEX(r_ACTIVEROW,1,COUNTA(r_ACTIVEROW)-2)="N",
       INDEX(r_ACTIVEROW,1,COUNTA(r_ACTIVEROW))&amp;" "&amp;INDEX(r_ACTIVEROW,1,COUNTA(r_ACTIVEROW)-1),
       INDEX(r_ACTIVEROW,1,COUNTA(r_ACTIVEROW)-2)
      )</f>
        <v>DKA6410</v>
      </c>
      <c r="B1603" s="840" t="str" cm="1">
        <f t="array" ref="B1603">INDEX(r_ACTIVEROW,1,COUNTA(r_ACTIVEROW)-1)</f>
        <v>REAR WHEEL SIZE</v>
      </c>
      <c r="C1603" s="841" t="s">
        <v>625</v>
      </c>
      <c r="D1603" s="847" t="s">
        <v>619</v>
      </c>
      <c r="E1603" s="843" t="s">
        <v>626</v>
      </c>
      <c r="F1603" s="841" t="s">
        <v>113</v>
      </c>
      <c r="G1603" s="847" t="s">
        <v>616</v>
      </c>
      <c r="H1603" s="843" t="s">
        <v>408</v>
      </c>
      <c r="I1603" s="841" t="s">
        <v>131</v>
      </c>
      <c r="J1603" s="842" t="s">
        <v>617</v>
      </c>
      <c r="K1603" s="843" t="s">
        <v>399</v>
      </c>
      <c r="L1603" s="841" t="s">
        <v>189</v>
      </c>
      <c r="M1603" s="847" t="s">
        <v>614</v>
      </c>
      <c r="N1603" s="843" t="s">
        <v>454</v>
      </c>
      <c r="O1603" s="841" t="s">
        <v>230</v>
      </c>
      <c r="P1603" s="847" t="s">
        <v>62</v>
      </c>
      <c r="Q1603" s="843" t="s">
        <v>63</v>
      </c>
      <c r="R1603" s="841"/>
      <c r="S1603" s="847"/>
      <c r="T1603" s="843"/>
    </row>
    <row r="1604" spans="1:20" ht="18" hidden="1" customHeight="1">
      <c r="A1604" s="840" t="str" cm="1">
        <f t="array" ref="A1604">IF(INDEX(r_ACTIVEROW,1,COUNTA(r_ACTIVEROW)-2)="N",
       INDEX(r_ACTIVEROW,1,COUNTA(r_ACTIVEROW))&amp;" "&amp;INDEX(r_ACTIVEROW,1,COUNTA(r_ACTIVEROW)-1),
       INDEX(r_ACTIVEROW,1,COUNTA(r_ACTIVEROW)-2)
      )</f>
        <v>DKA6420</v>
      </c>
      <c r="B1604" s="840" t="str" cm="1">
        <f t="array" ref="B1604">INDEX(r_ACTIVEROW,1,COUNTA(r_ACTIVEROW)-1)</f>
        <v>REAR WHEEL SIZE</v>
      </c>
      <c r="C1604" s="841" t="s">
        <v>625</v>
      </c>
      <c r="D1604" s="847" t="s">
        <v>619</v>
      </c>
      <c r="E1604" s="843" t="s">
        <v>626</v>
      </c>
      <c r="F1604" s="841" t="s">
        <v>113</v>
      </c>
      <c r="G1604" s="847" t="s">
        <v>616</v>
      </c>
      <c r="H1604" s="843" t="s">
        <v>408</v>
      </c>
      <c r="I1604" s="841" t="s">
        <v>131</v>
      </c>
      <c r="J1604" s="842" t="s">
        <v>617</v>
      </c>
      <c r="K1604" s="843" t="s">
        <v>399</v>
      </c>
      <c r="L1604" s="841" t="s">
        <v>189</v>
      </c>
      <c r="M1604" s="847" t="s">
        <v>614</v>
      </c>
      <c r="N1604" s="843" t="s">
        <v>454</v>
      </c>
      <c r="O1604" s="841" t="s">
        <v>231</v>
      </c>
      <c r="P1604" s="847" t="s">
        <v>62</v>
      </c>
      <c r="Q1604" s="843" t="s">
        <v>64</v>
      </c>
      <c r="R1604" s="841"/>
      <c r="S1604" s="847"/>
      <c r="T1604" s="843"/>
    </row>
    <row r="1605" spans="1:20" ht="18" hidden="1" customHeight="1">
      <c r="A1605" s="840" t="str" cm="1">
        <f t="array" ref="A1605">IF(INDEX(r_ACTIVEROW,1,COUNTA(r_ACTIVEROW)-2)="N",
       INDEX(r_ACTIVEROW,1,COUNTA(r_ACTIVEROW))&amp;" "&amp;INDEX(r_ACTIVEROW,1,COUNTA(r_ACTIVEROW)-1),
       INDEX(r_ACTIVEROW,1,COUNTA(r_ACTIVEROW)-2)
      )</f>
        <v>DKA6430</v>
      </c>
      <c r="B1605" s="840" t="str" cm="1">
        <f t="array" ref="B1605">INDEX(r_ACTIVEROW,1,COUNTA(r_ACTIVEROW)-1)</f>
        <v>REAR WHEEL SIZE</v>
      </c>
      <c r="C1605" s="841" t="s">
        <v>625</v>
      </c>
      <c r="D1605" s="847" t="s">
        <v>619</v>
      </c>
      <c r="E1605" s="843" t="s">
        <v>626</v>
      </c>
      <c r="F1605" s="841" t="s">
        <v>113</v>
      </c>
      <c r="G1605" s="847" t="s">
        <v>616</v>
      </c>
      <c r="H1605" s="843" t="s">
        <v>408</v>
      </c>
      <c r="I1605" s="841" t="s">
        <v>131</v>
      </c>
      <c r="J1605" s="842" t="s">
        <v>617</v>
      </c>
      <c r="K1605" s="843" t="s">
        <v>399</v>
      </c>
      <c r="L1605" s="841" t="s">
        <v>189</v>
      </c>
      <c r="M1605" s="847" t="s">
        <v>614</v>
      </c>
      <c r="N1605" s="843" t="s">
        <v>454</v>
      </c>
      <c r="O1605" s="841" t="s">
        <v>334</v>
      </c>
      <c r="P1605" s="847" t="s">
        <v>62</v>
      </c>
      <c r="Q1605" s="843" t="s">
        <v>315</v>
      </c>
      <c r="R1605" s="841"/>
      <c r="S1605" s="847"/>
      <c r="T1605" s="843"/>
    </row>
    <row r="1606" spans="1:20" ht="18" hidden="1" customHeight="1">
      <c r="A1606" s="840" t="str" cm="1">
        <f t="array" ref="A1606">IF(INDEX(r_ACTIVEROW,1,COUNTA(r_ACTIVEROW)-2)="N",
       INDEX(r_ACTIVEROW,1,COUNTA(r_ACTIVEROW))&amp;" "&amp;INDEX(r_ACTIVEROW,1,COUNTA(r_ACTIVEROW)-1),
       INDEX(r_ACTIVEROW,1,COUNTA(r_ACTIVEROW)-2)
      )</f>
        <v>DKA6410</v>
      </c>
      <c r="B1606" s="840" t="str" cm="1">
        <f t="array" ref="B1606">INDEX(r_ACTIVEROW,1,COUNTA(r_ACTIVEROW)-1)</f>
        <v>REAR WHEEL SIZE</v>
      </c>
      <c r="C1606" s="841" t="s">
        <v>625</v>
      </c>
      <c r="D1606" s="847" t="s">
        <v>619</v>
      </c>
      <c r="E1606" s="843" t="s">
        <v>626</v>
      </c>
      <c r="F1606" s="841" t="s">
        <v>113</v>
      </c>
      <c r="G1606" s="847" t="s">
        <v>616</v>
      </c>
      <c r="H1606" s="843" t="s">
        <v>408</v>
      </c>
      <c r="I1606" s="841" t="s">
        <v>132</v>
      </c>
      <c r="J1606" s="842" t="s">
        <v>617</v>
      </c>
      <c r="K1606" s="843" t="s">
        <v>374</v>
      </c>
      <c r="L1606" s="841" t="s">
        <v>189</v>
      </c>
      <c r="M1606" s="847" t="s">
        <v>614</v>
      </c>
      <c r="N1606" s="843" t="s">
        <v>454</v>
      </c>
      <c r="O1606" s="841" t="s">
        <v>230</v>
      </c>
      <c r="P1606" s="847" t="s">
        <v>62</v>
      </c>
      <c r="Q1606" s="843" t="s">
        <v>63</v>
      </c>
      <c r="R1606" s="841"/>
      <c r="S1606" s="847"/>
      <c r="T1606" s="843"/>
    </row>
    <row r="1607" spans="1:20" ht="18" hidden="1" customHeight="1">
      <c r="A1607" s="840" t="str" cm="1">
        <f t="array" ref="A1607">IF(INDEX(r_ACTIVEROW,1,COUNTA(r_ACTIVEROW)-2)="N",
       INDEX(r_ACTIVEROW,1,COUNTA(r_ACTIVEROW))&amp;" "&amp;INDEX(r_ACTIVEROW,1,COUNTA(r_ACTIVEROW)-1),
       INDEX(r_ACTIVEROW,1,COUNTA(r_ACTIVEROW)-2)
      )</f>
        <v>DKA6420</v>
      </c>
      <c r="B1607" s="840" t="str" cm="1">
        <f t="array" ref="B1607">INDEX(r_ACTIVEROW,1,COUNTA(r_ACTIVEROW)-1)</f>
        <v>REAR WHEEL SIZE</v>
      </c>
      <c r="C1607" s="841" t="s">
        <v>625</v>
      </c>
      <c r="D1607" s="847" t="s">
        <v>619</v>
      </c>
      <c r="E1607" s="843" t="s">
        <v>626</v>
      </c>
      <c r="F1607" s="841" t="s">
        <v>113</v>
      </c>
      <c r="G1607" s="847" t="s">
        <v>616</v>
      </c>
      <c r="H1607" s="843" t="s">
        <v>408</v>
      </c>
      <c r="I1607" s="841" t="s">
        <v>132</v>
      </c>
      <c r="J1607" s="842" t="s">
        <v>617</v>
      </c>
      <c r="K1607" s="843" t="s">
        <v>374</v>
      </c>
      <c r="L1607" s="841" t="s">
        <v>189</v>
      </c>
      <c r="M1607" s="847" t="s">
        <v>614</v>
      </c>
      <c r="N1607" s="843" t="s">
        <v>454</v>
      </c>
      <c r="O1607" s="841" t="s">
        <v>231</v>
      </c>
      <c r="P1607" s="847" t="s">
        <v>62</v>
      </c>
      <c r="Q1607" s="843" t="s">
        <v>64</v>
      </c>
      <c r="R1607" s="841"/>
      <c r="S1607" s="847"/>
      <c r="T1607" s="843"/>
    </row>
    <row r="1608" spans="1:20" ht="18" hidden="1" customHeight="1">
      <c r="A1608" s="840" t="str" cm="1">
        <f t="array" ref="A1608">IF(INDEX(r_ACTIVEROW,1,COUNTA(r_ACTIVEROW)-2)="N",
       INDEX(r_ACTIVEROW,1,COUNTA(r_ACTIVEROW))&amp;" "&amp;INDEX(r_ACTIVEROW,1,COUNTA(r_ACTIVEROW)-1),
       INDEX(r_ACTIVEROW,1,COUNTA(r_ACTIVEROW)-2)
      )</f>
        <v>DKA6430</v>
      </c>
      <c r="B1608" s="840" t="str" cm="1">
        <f t="array" ref="B1608">INDEX(r_ACTIVEROW,1,COUNTA(r_ACTIVEROW)-1)</f>
        <v>REAR WHEEL SIZE</v>
      </c>
      <c r="C1608" s="841" t="s">
        <v>625</v>
      </c>
      <c r="D1608" s="847" t="s">
        <v>619</v>
      </c>
      <c r="E1608" s="843" t="s">
        <v>626</v>
      </c>
      <c r="F1608" s="841" t="s">
        <v>113</v>
      </c>
      <c r="G1608" s="847" t="s">
        <v>616</v>
      </c>
      <c r="H1608" s="843" t="s">
        <v>408</v>
      </c>
      <c r="I1608" s="841" t="s">
        <v>132</v>
      </c>
      <c r="J1608" s="842" t="s">
        <v>617</v>
      </c>
      <c r="K1608" s="843" t="s">
        <v>374</v>
      </c>
      <c r="L1608" s="841" t="s">
        <v>189</v>
      </c>
      <c r="M1608" s="847" t="s">
        <v>614</v>
      </c>
      <c r="N1608" s="843" t="s">
        <v>454</v>
      </c>
      <c r="O1608" s="841" t="s">
        <v>334</v>
      </c>
      <c r="P1608" s="847" t="s">
        <v>62</v>
      </c>
      <c r="Q1608" s="843" t="s">
        <v>315</v>
      </c>
      <c r="R1608" s="841"/>
      <c r="S1608" s="847"/>
      <c r="T1608" s="843"/>
    </row>
    <row r="1609" spans="1:20" ht="18" hidden="1" customHeight="1">
      <c r="A1609" s="840" t="str" cm="1">
        <f t="array" ref="A1609">IF(INDEX(r_ACTIVEROW,1,COUNTA(r_ACTIVEROW)-2)="N",
       INDEX(r_ACTIVEROW,1,COUNTA(r_ACTIVEROW))&amp;" "&amp;INDEX(r_ACTIVEROW,1,COUNTA(r_ACTIVEROW)-1),
       INDEX(r_ACTIVEROW,1,COUNTA(r_ACTIVEROW)-2)
      )</f>
        <v>DKA6410</v>
      </c>
      <c r="B1609" s="840" t="str" cm="1">
        <f t="array" ref="B1609">INDEX(r_ACTIVEROW,1,COUNTA(r_ACTIVEROW)-1)</f>
        <v>REAR WHEEL SIZE</v>
      </c>
      <c r="C1609" s="841" t="s">
        <v>625</v>
      </c>
      <c r="D1609" s="847" t="s">
        <v>619</v>
      </c>
      <c r="E1609" s="843" t="s">
        <v>626</v>
      </c>
      <c r="F1609" s="841" t="s">
        <v>113</v>
      </c>
      <c r="G1609" s="847" t="s">
        <v>616</v>
      </c>
      <c r="H1609" s="843" t="s">
        <v>408</v>
      </c>
      <c r="I1609" s="841" t="s">
        <v>133</v>
      </c>
      <c r="J1609" s="842" t="s">
        <v>617</v>
      </c>
      <c r="K1609" s="843" t="s">
        <v>415</v>
      </c>
      <c r="L1609" s="841" t="s">
        <v>189</v>
      </c>
      <c r="M1609" s="847" t="s">
        <v>614</v>
      </c>
      <c r="N1609" s="843" t="s">
        <v>454</v>
      </c>
      <c r="O1609" s="841" t="s">
        <v>230</v>
      </c>
      <c r="P1609" s="847" t="s">
        <v>62</v>
      </c>
      <c r="Q1609" s="843" t="s">
        <v>63</v>
      </c>
      <c r="R1609" s="841"/>
      <c r="S1609" s="847"/>
      <c r="T1609" s="843"/>
    </row>
    <row r="1610" spans="1:20" ht="18" hidden="1" customHeight="1">
      <c r="A1610" s="840" t="str" cm="1">
        <f t="array" ref="A1610">IF(INDEX(r_ACTIVEROW,1,COUNTA(r_ACTIVEROW)-2)="N",
       INDEX(r_ACTIVEROW,1,COUNTA(r_ACTIVEROW))&amp;" "&amp;INDEX(r_ACTIVEROW,1,COUNTA(r_ACTIVEROW)-1),
       INDEX(r_ACTIVEROW,1,COUNTA(r_ACTIVEROW)-2)
      )</f>
        <v>DKA6420</v>
      </c>
      <c r="B1610" s="840" t="str" cm="1">
        <f t="array" ref="B1610">INDEX(r_ACTIVEROW,1,COUNTA(r_ACTIVEROW)-1)</f>
        <v>REAR WHEEL SIZE</v>
      </c>
      <c r="C1610" s="841" t="s">
        <v>625</v>
      </c>
      <c r="D1610" s="847" t="s">
        <v>619</v>
      </c>
      <c r="E1610" s="843" t="s">
        <v>626</v>
      </c>
      <c r="F1610" s="841" t="s">
        <v>113</v>
      </c>
      <c r="G1610" s="847" t="s">
        <v>616</v>
      </c>
      <c r="H1610" s="843" t="s">
        <v>408</v>
      </c>
      <c r="I1610" s="841" t="s">
        <v>133</v>
      </c>
      <c r="J1610" s="842" t="s">
        <v>617</v>
      </c>
      <c r="K1610" s="843" t="s">
        <v>415</v>
      </c>
      <c r="L1610" s="841" t="s">
        <v>189</v>
      </c>
      <c r="M1610" s="847" t="s">
        <v>614</v>
      </c>
      <c r="N1610" s="843" t="s">
        <v>454</v>
      </c>
      <c r="O1610" s="841" t="s">
        <v>231</v>
      </c>
      <c r="P1610" s="847" t="s">
        <v>62</v>
      </c>
      <c r="Q1610" s="843" t="s">
        <v>64</v>
      </c>
      <c r="R1610" s="841"/>
      <c r="S1610" s="847"/>
      <c r="T1610" s="843"/>
    </row>
    <row r="1611" spans="1:20" ht="18" hidden="1" customHeight="1">
      <c r="A1611" s="840" t="str" cm="1">
        <f t="array" ref="A1611">IF(INDEX(r_ACTIVEROW,1,COUNTA(r_ACTIVEROW)-2)="N",
       INDEX(r_ACTIVEROW,1,COUNTA(r_ACTIVEROW))&amp;" "&amp;INDEX(r_ACTIVEROW,1,COUNTA(r_ACTIVEROW)-1),
       INDEX(r_ACTIVEROW,1,COUNTA(r_ACTIVEROW)-2)
      )</f>
        <v>DKA6430</v>
      </c>
      <c r="B1611" s="840" t="str" cm="1">
        <f t="array" ref="B1611">INDEX(r_ACTIVEROW,1,COUNTA(r_ACTIVEROW)-1)</f>
        <v>REAR WHEEL SIZE</v>
      </c>
      <c r="C1611" s="841" t="s">
        <v>625</v>
      </c>
      <c r="D1611" s="847" t="s">
        <v>619</v>
      </c>
      <c r="E1611" s="843" t="s">
        <v>626</v>
      </c>
      <c r="F1611" s="841" t="s">
        <v>113</v>
      </c>
      <c r="G1611" s="847" t="s">
        <v>616</v>
      </c>
      <c r="H1611" s="843" t="s">
        <v>408</v>
      </c>
      <c r="I1611" s="841" t="s">
        <v>133</v>
      </c>
      <c r="J1611" s="842" t="s">
        <v>617</v>
      </c>
      <c r="K1611" s="843" t="s">
        <v>415</v>
      </c>
      <c r="L1611" s="841" t="s">
        <v>189</v>
      </c>
      <c r="M1611" s="847" t="s">
        <v>614</v>
      </c>
      <c r="N1611" s="843" t="s">
        <v>454</v>
      </c>
      <c r="O1611" s="841" t="s">
        <v>334</v>
      </c>
      <c r="P1611" s="847" t="s">
        <v>62</v>
      </c>
      <c r="Q1611" s="843" t="s">
        <v>315</v>
      </c>
      <c r="R1611" s="841"/>
      <c r="S1611" s="847"/>
      <c r="T1611" s="843"/>
    </row>
    <row r="1612" spans="1:20" ht="18" hidden="1" customHeight="1">
      <c r="A1612" s="840" t="str" cm="1">
        <f t="array" ref="A1612">IF(INDEX(r_ACTIVEROW,1,COUNTA(r_ACTIVEROW)-2)="N",
       INDEX(r_ACTIVEROW,1,COUNTA(r_ACTIVEROW))&amp;" "&amp;INDEX(r_ACTIVEROW,1,COUNTA(r_ACTIVEROW)-1),
       INDEX(r_ACTIVEROW,1,COUNTA(r_ACTIVEROW)-2)
      )</f>
        <v>DKA6410</v>
      </c>
      <c r="B1612" s="840" t="str" cm="1">
        <f t="array" ref="B1612">INDEX(r_ACTIVEROW,1,COUNTA(r_ACTIVEROW)-1)</f>
        <v>REAR WHEEL SIZE</v>
      </c>
      <c r="C1612" s="841" t="s">
        <v>625</v>
      </c>
      <c r="D1612" s="847" t="s">
        <v>619</v>
      </c>
      <c r="E1612" s="843" t="s">
        <v>626</v>
      </c>
      <c r="F1612" s="841" t="s">
        <v>113</v>
      </c>
      <c r="G1612" s="847" t="s">
        <v>616</v>
      </c>
      <c r="H1612" s="843" t="s">
        <v>408</v>
      </c>
      <c r="I1612" s="841" t="s">
        <v>134</v>
      </c>
      <c r="J1612" s="842" t="s">
        <v>617</v>
      </c>
      <c r="K1612" s="843" t="s">
        <v>375</v>
      </c>
      <c r="L1612" s="841" t="s">
        <v>189</v>
      </c>
      <c r="M1612" s="847" t="s">
        <v>614</v>
      </c>
      <c r="N1612" s="843" t="s">
        <v>454</v>
      </c>
      <c r="O1612" s="841" t="s">
        <v>230</v>
      </c>
      <c r="P1612" s="847" t="s">
        <v>62</v>
      </c>
      <c r="Q1612" s="843" t="s">
        <v>63</v>
      </c>
      <c r="R1612" s="841"/>
      <c r="S1612" s="847"/>
      <c r="T1612" s="843"/>
    </row>
    <row r="1613" spans="1:20" ht="18" hidden="1" customHeight="1">
      <c r="A1613" s="840" t="str" cm="1">
        <f t="array" ref="A1613">IF(INDEX(r_ACTIVEROW,1,COUNTA(r_ACTIVEROW)-2)="N",
       INDEX(r_ACTIVEROW,1,COUNTA(r_ACTIVEROW))&amp;" "&amp;INDEX(r_ACTIVEROW,1,COUNTA(r_ACTIVEROW)-1),
       INDEX(r_ACTIVEROW,1,COUNTA(r_ACTIVEROW)-2)
      )</f>
        <v>DKA6420</v>
      </c>
      <c r="B1613" s="840" t="str" cm="1">
        <f t="array" ref="B1613">INDEX(r_ACTIVEROW,1,COUNTA(r_ACTIVEROW)-1)</f>
        <v>REAR WHEEL SIZE</v>
      </c>
      <c r="C1613" s="841" t="s">
        <v>625</v>
      </c>
      <c r="D1613" s="847" t="s">
        <v>619</v>
      </c>
      <c r="E1613" s="843" t="s">
        <v>626</v>
      </c>
      <c r="F1613" s="841" t="s">
        <v>113</v>
      </c>
      <c r="G1613" s="847" t="s">
        <v>616</v>
      </c>
      <c r="H1613" s="843" t="s">
        <v>408</v>
      </c>
      <c r="I1613" s="841" t="s">
        <v>134</v>
      </c>
      <c r="J1613" s="842" t="s">
        <v>617</v>
      </c>
      <c r="K1613" s="843" t="s">
        <v>375</v>
      </c>
      <c r="L1613" s="841" t="s">
        <v>189</v>
      </c>
      <c r="M1613" s="847" t="s">
        <v>614</v>
      </c>
      <c r="N1613" s="843" t="s">
        <v>454</v>
      </c>
      <c r="O1613" s="841" t="s">
        <v>231</v>
      </c>
      <c r="P1613" s="847" t="s">
        <v>62</v>
      </c>
      <c r="Q1613" s="843" t="s">
        <v>64</v>
      </c>
      <c r="R1613" s="841"/>
      <c r="S1613" s="847"/>
      <c r="T1613" s="843"/>
    </row>
    <row r="1614" spans="1:20" ht="18" hidden="1" customHeight="1">
      <c r="A1614" s="840" t="str" cm="1">
        <f t="array" ref="A1614">IF(INDEX(r_ACTIVEROW,1,COUNTA(r_ACTIVEROW)-2)="N",
       INDEX(r_ACTIVEROW,1,COUNTA(r_ACTIVEROW))&amp;" "&amp;INDEX(r_ACTIVEROW,1,COUNTA(r_ACTIVEROW)-1),
       INDEX(r_ACTIVEROW,1,COUNTA(r_ACTIVEROW)-2)
      )</f>
        <v>DKA6430</v>
      </c>
      <c r="B1614" s="840" t="str" cm="1">
        <f t="array" ref="B1614">INDEX(r_ACTIVEROW,1,COUNTA(r_ACTIVEROW)-1)</f>
        <v>REAR WHEEL SIZE</v>
      </c>
      <c r="C1614" s="841" t="s">
        <v>625</v>
      </c>
      <c r="D1614" s="847" t="s">
        <v>619</v>
      </c>
      <c r="E1614" s="843" t="s">
        <v>626</v>
      </c>
      <c r="F1614" s="841" t="s">
        <v>113</v>
      </c>
      <c r="G1614" s="847" t="s">
        <v>616</v>
      </c>
      <c r="H1614" s="843" t="s">
        <v>408</v>
      </c>
      <c r="I1614" s="841" t="s">
        <v>134</v>
      </c>
      <c r="J1614" s="842" t="s">
        <v>617</v>
      </c>
      <c r="K1614" s="843" t="s">
        <v>375</v>
      </c>
      <c r="L1614" s="841" t="s">
        <v>189</v>
      </c>
      <c r="M1614" s="847" t="s">
        <v>614</v>
      </c>
      <c r="N1614" s="843" t="s">
        <v>454</v>
      </c>
      <c r="O1614" s="841" t="s">
        <v>334</v>
      </c>
      <c r="P1614" s="847" t="s">
        <v>62</v>
      </c>
      <c r="Q1614" s="843" t="s">
        <v>315</v>
      </c>
      <c r="R1614" s="841"/>
      <c r="S1614" s="847"/>
      <c r="T1614" s="843"/>
    </row>
    <row r="1615" spans="1:20" ht="18" hidden="1" customHeight="1">
      <c r="A1615" s="840" t="str" cm="1">
        <f t="array" ref="A1615">IF(INDEX(r_ACTIVEROW,1,COUNTA(r_ACTIVEROW)-2)="N",
       INDEX(r_ACTIVEROW,1,COUNTA(r_ACTIVEROW))&amp;" "&amp;INDEX(r_ACTIVEROW,1,COUNTA(r_ACTIVEROW)-1),
       INDEX(r_ACTIVEROW,1,COUNTA(r_ACTIVEROW)-2)
      )</f>
        <v>DKA6410</v>
      </c>
      <c r="B1615" s="840" t="str" cm="1">
        <f t="array" ref="B1615">INDEX(r_ACTIVEROW,1,COUNTA(r_ACTIVEROW)-1)</f>
        <v>REAR WHEEL SIZE</v>
      </c>
      <c r="C1615" s="841" t="s">
        <v>625</v>
      </c>
      <c r="D1615" s="847" t="s">
        <v>619</v>
      </c>
      <c r="E1615" s="843" t="s">
        <v>626</v>
      </c>
      <c r="F1615" s="841" t="s">
        <v>113</v>
      </c>
      <c r="G1615" s="847" t="s">
        <v>616</v>
      </c>
      <c r="H1615" s="843" t="s">
        <v>408</v>
      </c>
      <c r="I1615" s="841" t="s">
        <v>135</v>
      </c>
      <c r="J1615" s="842" t="s">
        <v>617</v>
      </c>
      <c r="K1615" s="843" t="s">
        <v>416</v>
      </c>
      <c r="L1615" s="841" t="s">
        <v>189</v>
      </c>
      <c r="M1615" s="847" t="s">
        <v>614</v>
      </c>
      <c r="N1615" s="843" t="s">
        <v>454</v>
      </c>
      <c r="O1615" s="841" t="s">
        <v>230</v>
      </c>
      <c r="P1615" s="847" t="s">
        <v>62</v>
      </c>
      <c r="Q1615" s="843" t="s">
        <v>63</v>
      </c>
      <c r="R1615" s="841"/>
      <c r="S1615" s="847"/>
      <c r="T1615" s="843"/>
    </row>
    <row r="1616" spans="1:20" ht="18" hidden="1" customHeight="1">
      <c r="A1616" s="840" t="str" cm="1">
        <f t="array" ref="A1616">IF(INDEX(r_ACTIVEROW,1,COUNTA(r_ACTIVEROW)-2)="N",
       INDEX(r_ACTIVEROW,1,COUNTA(r_ACTIVEROW))&amp;" "&amp;INDEX(r_ACTIVEROW,1,COUNTA(r_ACTIVEROW)-1),
       INDEX(r_ACTIVEROW,1,COUNTA(r_ACTIVEROW)-2)
      )</f>
        <v>DKA9320</v>
      </c>
      <c r="B1616" s="840" t="str" cm="1">
        <f t="array" ref="B1616">INDEX(r_ACTIVEROW,1,COUNTA(r_ACTIVEROW)-1)</f>
        <v>FOOTREST UPMOUNTED</v>
      </c>
      <c r="C1616" s="841" t="s">
        <v>625</v>
      </c>
      <c r="D1616" s="847" t="s">
        <v>619</v>
      </c>
      <c r="E1616" s="843" t="s">
        <v>626</v>
      </c>
      <c r="F1616" s="841" t="s">
        <v>113</v>
      </c>
      <c r="G1616" s="847" t="s">
        <v>616</v>
      </c>
      <c r="H1616" s="843" t="s">
        <v>408</v>
      </c>
      <c r="I1616" s="841" t="s">
        <v>135</v>
      </c>
      <c r="J1616" s="842" t="s">
        <v>617</v>
      </c>
      <c r="K1616" s="843" t="s">
        <v>416</v>
      </c>
      <c r="L1616" s="841" t="s">
        <v>189</v>
      </c>
      <c r="M1616" s="847" t="s">
        <v>614</v>
      </c>
      <c r="N1616" s="843" t="s">
        <v>454</v>
      </c>
      <c r="O1616" s="841" t="s">
        <v>231</v>
      </c>
      <c r="P1616" s="847" t="s">
        <v>62</v>
      </c>
      <c r="Q1616" s="843" t="s">
        <v>64</v>
      </c>
      <c r="R1616" s="841" t="s">
        <v>623</v>
      </c>
      <c r="S1616" s="847" t="s">
        <v>618</v>
      </c>
      <c r="T1616" s="843" t="s">
        <v>624</v>
      </c>
    </row>
    <row r="1617" spans="1:20" ht="18" hidden="1" customHeight="1">
      <c r="A1617" s="840" t="str" cm="1">
        <f t="array" ref="A1617">IF(INDEX(r_ACTIVEROW,1,COUNTA(r_ACTIVEROW)-2)="N",
       INDEX(r_ACTIVEROW,1,COUNTA(r_ACTIVEROW))&amp;" "&amp;INDEX(r_ACTIVEROW,1,COUNTA(r_ACTIVEROW)-1),
       INDEX(r_ACTIVEROW,1,COUNTA(r_ACTIVEROW)-2)
      )</f>
        <v>DKA6430</v>
      </c>
      <c r="B1617" s="840" t="str" cm="1">
        <f t="array" ref="B1617">INDEX(r_ACTIVEROW,1,COUNTA(r_ACTIVEROW)-1)</f>
        <v>REAR WHEEL SIZE</v>
      </c>
      <c r="C1617" s="841" t="s">
        <v>625</v>
      </c>
      <c r="D1617" s="847" t="s">
        <v>619</v>
      </c>
      <c r="E1617" s="843" t="s">
        <v>626</v>
      </c>
      <c r="F1617" s="841" t="s">
        <v>113</v>
      </c>
      <c r="G1617" s="847" t="s">
        <v>616</v>
      </c>
      <c r="H1617" s="843" t="s">
        <v>408</v>
      </c>
      <c r="I1617" s="841" t="s">
        <v>135</v>
      </c>
      <c r="J1617" s="842" t="s">
        <v>617</v>
      </c>
      <c r="K1617" s="843" t="s">
        <v>416</v>
      </c>
      <c r="L1617" s="841" t="s">
        <v>189</v>
      </c>
      <c r="M1617" s="847" t="s">
        <v>614</v>
      </c>
      <c r="N1617" s="843" t="s">
        <v>454</v>
      </c>
      <c r="O1617" s="841" t="s">
        <v>334</v>
      </c>
      <c r="P1617" s="847" t="s">
        <v>62</v>
      </c>
      <c r="Q1617" s="843" t="s">
        <v>315</v>
      </c>
      <c r="R1617" s="841"/>
      <c r="S1617" s="847"/>
      <c r="T1617" s="843"/>
    </row>
    <row r="1618" spans="1:20" ht="18" hidden="1" customHeight="1">
      <c r="A1618" s="840" t="str" cm="1">
        <f t="array" ref="A1618">IF(INDEX(r_ACTIVEROW,1,COUNTA(r_ACTIVEROW)-2)="N",
       INDEX(r_ACTIVEROW,1,COUNTA(r_ACTIVEROW))&amp;" "&amp;INDEX(r_ACTIVEROW,1,COUNTA(r_ACTIVEROW)-1),
       INDEX(r_ACTIVEROW,1,COUNTA(r_ACTIVEROW)-2)
      )</f>
        <v>DKA9320</v>
      </c>
      <c r="B1618" s="840" t="str" cm="1">
        <f t="array" ref="B1618">INDEX(r_ACTIVEROW,1,COUNTA(r_ACTIVEROW)-1)</f>
        <v>FOOTREST UPMOUNTED</v>
      </c>
      <c r="C1618" s="841" t="s">
        <v>625</v>
      </c>
      <c r="D1618" s="847" t="s">
        <v>619</v>
      </c>
      <c r="E1618" s="843" t="s">
        <v>626</v>
      </c>
      <c r="F1618" s="841" t="s">
        <v>113</v>
      </c>
      <c r="G1618" s="847" t="s">
        <v>616</v>
      </c>
      <c r="H1618" s="843" t="s">
        <v>408</v>
      </c>
      <c r="I1618" s="841" t="s">
        <v>136</v>
      </c>
      <c r="J1618" s="842" t="s">
        <v>617</v>
      </c>
      <c r="K1618" s="843" t="s">
        <v>376</v>
      </c>
      <c r="L1618" s="841" t="s">
        <v>189</v>
      </c>
      <c r="M1618" s="847" t="s">
        <v>614</v>
      </c>
      <c r="N1618" s="843" t="s">
        <v>454</v>
      </c>
      <c r="O1618" s="841" t="s">
        <v>230</v>
      </c>
      <c r="P1618" s="847" t="s">
        <v>62</v>
      </c>
      <c r="Q1618" s="843" t="s">
        <v>63</v>
      </c>
      <c r="R1618" s="841" t="s">
        <v>623</v>
      </c>
      <c r="S1618" s="847" t="s">
        <v>618</v>
      </c>
      <c r="T1618" s="843" t="s">
        <v>624</v>
      </c>
    </row>
    <row r="1619" spans="1:20" ht="18" hidden="1" customHeight="1">
      <c r="A1619" s="840" t="str" cm="1">
        <f t="array" ref="A1619">IF(INDEX(r_ACTIVEROW,1,COUNTA(r_ACTIVEROW)-2)="N",
       INDEX(r_ACTIVEROW,1,COUNTA(r_ACTIVEROW))&amp;" "&amp;INDEX(r_ACTIVEROW,1,COUNTA(r_ACTIVEROW)-1),
       INDEX(r_ACTIVEROW,1,COUNTA(r_ACTIVEROW)-2)
      )</f>
        <v>DKA9320</v>
      </c>
      <c r="B1619" s="840" t="str" cm="1">
        <f t="array" ref="B1619">INDEX(r_ACTIVEROW,1,COUNTA(r_ACTIVEROW)-1)</f>
        <v>FOOTREST UPMOUNTED</v>
      </c>
      <c r="C1619" s="841" t="s">
        <v>625</v>
      </c>
      <c r="D1619" s="847" t="s">
        <v>619</v>
      </c>
      <c r="E1619" s="843" t="s">
        <v>626</v>
      </c>
      <c r="F1619" s="841" t="s">
        <v>113</v>
      </c>
      <c r="G1619" s="847" t="s">
        <v>616</v>
      </c>
      <c r="H1619" s="843" t="s">
        <v>408</v>
      </c>
      <c r="I1619" s="841" t="s">
        <v>136</v>
      </c>
      <c r="J1619" s="842" t="s">
        <v>617</v>
      </c>
      <c r="K1619" s="843" t="s">
        <v>376</v>
      </c>
      <c r="L1619" s="841" t="s">
        <v>189</v>
      </c>
      <c r="M1619" s="847" t="s">
        <v>614</v>
      </c>
      <c r="N1619" s="843" t="s">
        <v>454</v>
      </c>
      <c r="O1619" s="841" t="s">
        <v>231</v>
      </c>
      <c r="P1619" s="847" t="s">
        <v>62</v>
      </c>
      <c r="Q1619" s="843" t="s">
        <v>64</v>
      </c>
      <c r="R1619" s="841" t="s">
        <v>623</v>
      </c>
      <c r="S1619" s="847" t="s">
        <v>618</v>
      </c>
      <c r="T1619" s="843" t="s">
        <v>624</v>
      </c>
    </row>
    <row r="1620" spans="1:20" ht="18" hidden="1" customHeight="1">
      <c r="A1620" s="840" t="str" cm="1">
        <f t="array" ref="A1620">IF(INDEX(r_ACTIVEROW,1,COUNTA(r_ACTIVEROW)-2)="N",
       INDEX(r_ACTIVEROW,1,COUNTA(r_ACTIVEROW))&amp;" "&amp;INDEX(r_ACTIVEROW,1,COUNTA(r_ACTIVEROW)-1),
       INDEX(r_ACTIVEROW,1,COUNTA(r_ACTIVEROW)-2)
      )</f>
        <v>DKA6430</v>
      </c>
      <c r="B1620" s="840" t="str" cm="1">
        <f t="array" ref="B1620">INDEX(r_ACTIVEROW,1,COUNTA(r_ACTIVEROW)-1)</f>
        <v>REAR WHEEL SIZE</v>
      </c>
      <c r="C1620" s="841" t="s">
        <v>625</v>
      </c>
      <c r="D1620" s="847" t="s">
        <v>619</v>
      </c>
      <c r="E1620" s="843" t="s">
        <v>626</v>
      </c>
      <c r="F1620" s="841" t="s">
        <v>113</v>
      </c>
      <c r="G1620" s="847" t="s">
        <v>616</v>
      </c>
      <c r="H1620" s="843" t="s">
        <v>408</v>
      </c>
      <c r="I1620" s="841" t="s">
        <v>136</v>
      </c>
      <c r="J1620" s="842" t="s">
        <v>617</v>
      </c>
      <c r="K1620" s="843" t="s">
        <v>376</v>
      </c>
      <c r="L1620" s="841" t="s">
        <v>189</v>
      </c>
      <c r="M1620" s="847" t="s">
        <v>614</v>
      </c>
      <c r="N1620" s="843" t="s">
        <v>454</v>
      </c>
      <c r="O1620" s="841" t="s">
        <v>334</v>
      </c>
      <c r="P1620" s="847" t="s">
        <v>62</v>
      </c>
      <c r="Q1620" s="843" t="s">
        <v>315</v>
      </c>
      <c r="R1620" s="841"/>
      <c r="S1620" s="847"/>
      <c r="T1620" s="843"/>
    </row>
    <row r="1621" spans="1:20" ht="18" hidden="1" customHeight="1">
      <c r="A1621" s="840" t="str" cm="1">
        <f t="array" ref="A1621">IF(INDEX(r_ACTIVEROW,1,COUNTA(r_ACTIVEROW)-2)="N",
       INDEX(r_ACTIVEROW,1,COUNTA(r_ACTIVEROW))&amp;" "&amp;INDEX(r_ACTIVEROW,1,COUNTA(r_ACTIVEROW)-1),
       INDEX(r_ACTIVEROW,1,COUNTA(r_ACTIVEROW)-2)
      )</f>
        <v>DKA9320</v>
      </c>
      <c r="B1621" s="840" t="str" cm="1">
        <f t="array" ref="B1621">INDEX(r_ACTIVEROW,1,COUNTA(r_ACTIVEROW)-1)</f>
        <v>FOOTREST UPMOUNTED</v>
      </c>
      <c r="C1621" s="841" t="s">
        <v>625</v>
      </c>
      <c r="D1621" s="847" t="s">
        <v>619</v>
      </c>
      <c r="E1621" s="843" t="s">
        <v>626</v>
      </c>
      <c r="F1621" s="841" t="s">
        <v>113</v>
      </c>
      <c r="G1621" s="847" t="s">
        <v>616</v>
      </c>
      <c r="H1621" s="843" t="s">
        <v>408</v>
      </c>
      <c r="I1621" s="841" t="s">
        <v>137</v>
      </c>
      <c r="J1621" s="842" t="s">
        <v>617</v>
      </c>
      <c r="K1621" s="843" t="s">
        <v>402</v>
      </c>
      <c r="L1621" s="841" t="s">
        <v>189</v>
      </c>
      <c r="M1621" s="847" t="s">
        <v>614</v>
      </c>
      <c r="N1621" s="843" t="s">
        <v>454</v>
      </c>
      <c r="O1621" s="841" t="s">
        <v>230</v>
      </c>
      <c r="P1621" s="847" t="s">
        <v>62</v>
      </c>
      <c r="Q1621" s="843" t="s">
        <v>63</v>
      </c>
      <c r="R1621" s="841" t="s">
        <v>623</v>
      </c>
      <c r="S1621" s="847" t="s">
        <v>618</v>
      </c>
      <c r="T1621" s="843" t="s">
        <v>624</v>
      </c>
    </row>
    <row r="1622" spans="1:20" ht="18" hidden="1" customHeight="1">
      <c r="A1622" s="840" t="str" cm="1">
        <f t="array" ref="A1622">IF(INDEX(r_ACTIVEROW,1,COUNTA(r_ACTIVEROW)-2)="N",
       INDEX(r_ACTIVEROW,1,COUNTA(r_ACTIVEROW))&amp;" "&amp;INDEX(r_ACTIVEROW,1,COUNTA(r_ACTIVEROW)-1),
       INDEX(r_ACTIVEROW,1,COUNTA(r_ACTIVEROW)-2)
      )</f>
        <v>DKA9320</v>
      </c>
      <c r="B1622" s="840" t="str" cm="1">
        <f t="array" ref="B1622">INDEX(r_ACTIVEROW,1,COUNTA(r_ACTIVEROW)-1)</f>
        <v>FOOTREST UPMOUNTED</v>
      </c>
      <c r="C1622" s="841" t="s">
        <v>625</v>
      </c>
      <c r="D1622" s="847" t="s">
        <v>619</v>
      </c>
      <c r="E1622" s="843" t="s">
        <v>626</v>
      </c>
      <c r="F1622" s="841" t="s">
        <v>113</v>
      </c>
      <c r="G1622" s="847" t="s">
        <v>616</v>
      </c>
      <c r="H1622" s="843" t="s">
        <v>408</v>
      </c>
      <c r="I1622" s="841" t="s">
        <v>137</v>
      </c>
      <c r="J1622" s="842" t="s">
        <v>617</v>
      </c>
      <c r="K1622" s="843" t="s">
        <v>402</v>
      </c>
      <c r="L1622" s="841" t="s">
        <v>189</v>
      </c>
      <c r="M1622" s="847" t="s">
        <v>614</v>
      </c>
      <c r="N1622" s="843" t="s">
        <v>454</v>
      </c>
      <c r="O1622" s="841" t="s">
        <v>231</v>
      </c>
      <c r="P1622" s="847" t="s">
        <v>62</v>
      </c>
      <c r="Q1622" s="843" t="s">
        <v>64</v>
      </c>
      <c r="R1622" s="841" t="s">
        <v>623</v>
      </c>
      <c r="S1622" s="847" t="s">
        <v>618</v>
      </c>
      <c r="T1622" s="843" t="s">
        <v>624</v>
      </c>
    </row>
    <row r="1623" spans="1:20" ht="18" hidden="1" customHeight="1">
      <c r="A1623" s="840" t="str" cm="1">
        <f t="array" ref="A1623">IF(INDEX(r_ACTIVEROW,1,COUNTA(r_ACTIVEROW)-2)="N",
       INDEX(r_ACTIVEROW,1,COUNTA(r_ACTIVEROW))&amp;" "&amp;INDEX(r_ACTIVEROW,1,COUNTA(r_ACTIVEROW)-1),
       INDEX(r_ACTIVEROW,1,COUNTA(r_ACTIVEROW)-2)
      )</f>
        <v>DKA6430</v>
      </c>
      <c r="B1623" s="840" t="str" cm="1">
        <f t="array" ref="B1623">INDEX(r_ACTIVEROW,1,COUNTA(r_ACTIVEROW)-1)</f>
        <v>REAR WHEEL SIZE</v>
      </c>
      <c r="C1623" s="841" t="s">
        <v>625</v>
      </c>
      <c r="D1623" s="847" t="s">
        <v>619</v>
      </c>
      <c r="E1623" s="843" t="s">
        <v>626</v>
      </c>
      <c r="F1623" s="841" t="s">
        <v>113</v>
      </c>
      <c r="G1623" s="847" t="s">
        <v>616</v>
      </c>
      <c r="H1623" s="843" t="s">
        <v>408</v>
      </c>
      <c r="I1623" s="841" t="s">
        <v>137</v>
      </c>
      <c r="J1623" s="842" t="s">
        <v>617</v>
      </c>
      <c r="K1623" s="843" t="s">
        <v>402</v>
      </c>
      <c r="L1623" s="841" t="s">
        <v>189</v>
      </c>
      <c r="M1623" s="847" t="s">
        <v>614</v>
      </c>
      <c r="N1623" s="843" t="s">
        <v>454</v>
      </c>
      <c r="O1623" s="841" t="s">
        <v>334</v>
      </c>
      <c r="P1623" s="847" t="s">
        <v>62</v>
      </c>
      <c r="Q1623" s="843" t="s">
        <v>315</v>
      </c>
      <c r="R1623" s="841"/>
      <c r="S1623" s="847"/>
      <c r="T1623" s="843"/>
    </row>
    <row r="1624" spans="1:20" ht="18" hidden="1" customHeight="1">
      <c r="A1624" s="840" t="str" cm="1">
        <f t="array" ref="A1624">IF(INDEX(r_ACTIVEROW,1,COUNTA(r_ACTIVEROW)-2)="N",
       INDEX(r_ACTIVEROW,1,COUNTA(r_ACTIVEROW))&amp;" "&amp;INDEX(r_ACTIVEROW,1,COUNTA(r_ACTIVEROW)-1),
       INDEX(r_ACTIVEROW,1,COUNTA(r_ACTIVEROW)-2)
      )</f>
        <v>DKA9320</v>
      </c>
      <c r="B1624" s="840" t="str" cm="1">
        <f t="array" ref="B1624">INDEX(r_ACTIVEROW,1,COUNTA(r_ACTIVEROW)-1)</f>
        <v>FOOTREST UPMOUNTED</v>
      </c>
      <c r="C1624" s="841" t="s">
        <v>625</v>
      </c>
      <c r="D1624" s="847" t="s">
        <v>619</v>
      </c>
      <c r="E1624" s="843" t="s">
        <v>626</v>
      </c>
      <c r="F1624" s="841" t="s">
        <v>113</v>
      </c>
      <c r="G1624" s="847" t="s">
        <v>616</v>
      </c>
      <c r="H1624" s="843" t="s">
        <v>408</v>
      </c>
      <c r="I1624" s="841" t="s">
        <v>138</v>
      </c>
      <c r="J1624" s="842" t="s">
        <v>617</v>
      </c>
      <c r="K1624" s="843" t="s">
        <v>377</v>
      </c>
      <c r="L1624" s="841" t="s">
        <v>189</v>
      </c>
      <c r="M1624" s="847" t="s">
        <v>614</v>
      </c>
      <c r="N1624" s="843" t="s">
        <v>454</v>
      </c>
      <c r="O1624" s="841" t="s">
        <v>230</v>
      </c>
      <c r="P1624" s="847" t="s">
        <v>62</v>
      </c>
      <c r="Q1624" s="843" t="s">
        <v>63</v>
      </c>
      <c r="R1624" s="841" t="s">
        <v>623</v>
      </c>
      <c r="S1624" s="847" t="s">
        <v>618</v>
      </c>
      <c r="T1624" s="843" t="s">
        <v>624</v>
      </c>
    </row>
    <row r="1625" spans="1:20" ht="18" hidden="1" customHeight="1">
      <c r="A1625" s="840" t="str" cm="1">
        <f t="array" ref="A1625">IF(INDEX(r_ACTIVEROW,1,COUNTA(r_ACTIVEROW)-2)="N",
       INDEX(r_ACTIVEROW,1,COUNTA(r_ACTIVEROW))&amp;" "&amp;INDEX(r_ACTIVEROW,1,COUNTA(r_ACTIVEROW)-1),
       INDEX(r_ACTIVEROW,1,COUNTA(r_ACTIVEROW)-2)
      )</f>
        <v>DKA9320</v>
      </c>
      <c r="B1625" s="840" t="str" cm="1">
        <f t="array" ref="B1625">INDEX(r_ACTIVEROW,1,COUNTA(r_ACTIVEROW)-1)</f>
        <v>FOOTREST UPMOUNTED</v>
      </c>
      <c r="C1625" s="841" t="s">
        <v>625</v>
      </c>
      <c r="D1625" s="847" t="s">
        <v>619</v>
      </c>
      <c r="E1625" s="843" t="s">
        <v>626</v>
      </c>
      <c r="F1625" s="841" t="s">
        <v>113</v>
      </c>
      <c r="G1625" s="847" t="s">
        <v>616</v>
      </c>
      <c r="H1625" s="843" t="s">
        <v>408</v>
      </c>
      <c r="I1625" s="841" t="s">
        <v>138</v>
      </c>
      <c r="J1625" s="842" t="s">
        <v>617</v>
      </c>
      <c r="K1625" s="843" t="s">
        <v>377</v>
      </c>
      <c r="L1625" s="841" t="s">
        <v>189</v>
      </c>
      <c r="M1625" s="847" t="s">
        <v>614</v>
      </c>
      <c r="N1625" s="843" t="s">
        <v>454</v>
      </c>
      <c r="O1625" s="841" t="s">
        <v>231</v>
      </c>
      <c r="P1625" s="847" t="s">
        <v>62</v>
      </c>
      <c r="Q1625" s="843" t="s">
        <v>64</v>
      </c>
      <c r="R1625" s="841" t="s">
        <v>623</v>
      </c>
      <c r="S1625" s="847" t="s">
        <v>618</v>
      </c>
      <c r="T1625" s="843" t="s">
        <v>624</v>
      </c>
    </row>
    <row r="1626" spans="1:20" ht="18" hidden="1" customHeight="1">
      <c r="A1626" s="840" t="str" cm="1">
        <f t="array" ref="A1626">IF(INDEX(r_ACTIVEROW,1,COUNTA(r_ACTIVEROW)-2)="N",
       INDEX(r_ACTIVEROW,1,COUNTA(r_ACTIVEROW))&amp;" "&amp;INDEX(r_ACTIVEROW,1,COUNTA(r_ACTIVEROW)-1),
       INDEX(r_ACTIVEROW,1,COUNTA(r_ACTIVEROW)-2)
      )</f>
        <v>DKA6430</v>
      </c>
      <c r="B1626" s="840" t="str" cm="1">
        <f t="array" ref="B1626">INDEX(r_ACTIVEROW,1,COUNTA(r_ACTIVEROW)-1)</f>
        <v>REAR WHEEL SIZE</v>
      </c>
      <c r="C1626" s="841" t="s">
        <v>625</v>
      </c>
      <c r="D1626" s="847" t="s">
        <v>619</v>
      </c>
      <c r="E1626" s="843" t="s">
        <v>626</v>
      </c>
      <c r="F1626" s="841" t="s">
        <v>113</v>
      </c>
      <c r="G1626" s="847" t="s">
        <v>616</v>
      </c>
      <c r="H1626" s="843" t="s">
        <v>408</v>
      </c>
      <c r="I1626" s="841" t="s">
        <v>138</v>
      </c>
      <c r="J1626" s="842" t="s">
        <v>617</v>
      </c>
      <c r="K1626" s="843" t="s">
        <v>377</v>
      </c>
      <c r="L1626" s="841" t="s">
        <v>189</v>
      </c>
      <c r="M1626" s="847" t="s">
        <v>614</v>
      </c>
      <c r="N1626" s="843" t="s">
        <v>454</v>
      </c>
      <c r="O1626" s="841" t="s">
        <v>334</v>
      </c>
      <c r="P1626" s="847" t="s">
        <v>62</v>
      </c>
      <c r="Q1626" s="843" t="s">
        <v>315</v>
      </c>
      <c r="R1626" s="841"/>
      <c r="S1626" s="847"/>
      <c r="T1626" s="843"/>
    </row>
    <row r="1627" spans="1:20" ht="18" hidden="1" customHeight="1">
      <c r="A1627" s="840" t="str" cm="1">
        <f t="array" ref="A1627">IF(INDEX(r_ACTIVEROW,1,COUNTA(r_ACTIVEROW)-2)="N",
       INDEX(r_ACTIVEROW,1,COUNTA(r_ACTIVEROW))&amp;" "&amp;INDEX(r_ACTIVEROW,1,COUNTA(r_ACTIVEROW)-1),
       INDEX(r_ACTIVEROW,1,COUNTA(r_ACTIVEROW)-2)
      )</f>
        <v>DKA9320</v>
      </c>
      <c r="B1627" s="840" t="str" cm="1">
        <f t="array" ref="B1627">INDEX(r_ACTIVEROW,1,COUNTA(r_ACTIVEROW)-1)</f>
        <v>FOOTREST UPMOUNTED</v>
      </c>
      <c r="C1627" s="841" t="s">
        <v>625</v>
      </c>
      <c r="D1627" s="847" t="s">
        <v>619</v>
      </c>
      <c r="E1627" s="843" t="s">
        <v>626</v>
      </c>
      <c r="F1627" s="841" t="s">
        <v>113</v>
      </c>
      <c r="G1627" s="847" t="s">
        <v>616</v>
      </c>
      <c r="H1627" s="843" t="s">
        <v>408</v>
      </c>
      <c r="I1627" s="841" t="s">
        <v>139</v>
      </c>
      <c r="J1627" s="842" t="s">
        <v>617</v>
      </c>
      <c r="K1627" s="843" t="s">
        <v>411</v>
      </c>
      <c r="L1627" s="841" t="s">
        <v>189</v>
      </c>
      <c r="M1627" s="847" t="s">
        <v>614</v>
      </c>
      <c r="N1627" s="843" t="s">
        <v>454</v>
      </c>
      <c r="O1627" s="841" t="s">
        <v>230</v>
      </c>
      <c r="P1627" s="847" t="s">
        <v>62</v>
      </c>
      <c r="Q1627" s="843" t="s">
        <v>63</v>
      </c>
      <c r="R1627" s="841" t="s">
        <v>623</v>
      </c>
      <c r="S1627" s="847" t="s">
        <v>618</v>
      </c>
      <c r="T1627" s="843" t="s">
        <v>624</v>
      </c>
    </row>
    <row r="1628" spans="1:20" ht="18" hidden="1" customHeight="1">
      <c r="A1628" s="840" t="str" cm="1">
        <f t="array" ref="A1628">IF(INDEX(r_ACTIVEROW,1,COUNTA(r_ACTIVEROW)-2)="N",
       INDEX(r_ACTIVEROW,1,COUNTA(r_ACTIVEROW))&amp;" "&amp;INDEX(r_ACTIVEROW,1,COUNTA(r_ACTIVEROW)-1),
       INDEX(r_ACTIVEROW,1,COUNTA(r_ACTIVEROW)-2)
      )</f>
        <v>DKA9320</v>
      </c>
      <c r="B1628" s="840" t="str" cm="1">
        <f t="array" ref="B1628">INDEX(r_ACTIVEROW,1,COUNTA(r_ACTIVEROW)-1)</f>
        <v>FOOTREST UPMOUNTED</v>
      </c>
      <c r="C1628" s="841" t="s">
        <v>625</v>
      </c>
      <c r="D1628" s="847" t="s">
        <v>619</v>
      </c>
      <c r="E1628" s="843" t="s">
        <v>626</v>
      </c>
      <c r="F1628" s="841" t="s">
        <v>113</v>
      </c>
      <c r="G1628" s="847" t="s">
        <v>616</v>
      </c>
      <c r="H1628" s="843" t="s">
        <v>408</v>
      </c>
      <c r="I1628" s="841" t="s">
        <v>139</v>
      </c>
      <c r="J1628" s="842" t="s">
        <v>617</v>
      </c>
      <c r="K1628" s="843" t="s">
        <v>411</v>
      </c>
      <c r="L1628" s="841" t="s">
        <v>189</v>
      </c>
      <c r="M1628" s="847" t="s">
        <v>614</v>
      </c>
      <c r="N1628" s="843" t="s">
        <v>454</v>
      </c>
      <c r="O1628" s="841" t="s">
        <v>231</v>
      </c>
      <c r="P1628" s="847" t="s">
        <v>62</v>
      </c>
      <c r="Q1628" s="843" t="s">
        <v>64</v>
      </c>
      <c r="R1628" s="841" t="s">
        <v>623</v>
      </c>
      <c r="S1628" s="847" t="s">
        <v>618</v>
      </c>
      <c r="T1628" s="843" t="s">
        <v>624</v>
      </c>
    </row>
    <row r="1629" spans="1:20" ht="18" hidden="1" customHeight="1">
      <c r="A1629" s="840" t="str" cm="1">
        <f t="array" ref="A1629">IF(INDEX(r_ACTIVEROW,1,COUNTA(r_ACTIVEROW)-2)="N",
       INDEX(r_ACTIVEROW,1,COUNTA(r_ACTIVEROW))&amp;" "&amp;INDEX(r_ACTIVEROW,1,COUNTA(r_ACTIVEROW)-1),
       INDEX(r_ACTIVEROW,1,COUNTA(r_ACTIVEROW)-2)
      )</f>
        <v>DKA6430</v>
      </c>
      <c r="B1629" s="840" t="str" cm="1">
        <f t="array" ref="B1629">INDEX(r_ACTIVEROW,1,COUNTA(r_ACTIVEROW)-1)</f>
        <v>REAR WHEEL SIZE</v>
      </c>
      <c r="C1629" s="841" t="s">
        <v>625</v>
      </c>
      <c r="D1629" s="847" t="s">
        <v>619</v>
      </c>
      <c r="E1629" s="843" t="s">
        <v>626</v>
      </c>
      <c r="F1629" s="841" t="s">
        <v>113</v>
      </c>
      <c r="G1629" s="847" t="s">
        <v>616</v>
      </c>
      <c r="H1629" s="843" t="s">
        <v>408</v>
      </c>
      <c r="I1629" s="841" t="s">
        <v>139</v>
      </c>
      <c r="J1629" s="842" t="s">
        <v>617</v>
      </c>
      <c r="K1629" s="843" t="s">
        <v>411</v>
      </c>
      <c r="L1629" s="841" t="s">
        <v>189</v>
      </c>
      <c r="M1629" s="847" t="s">
        <v>614</v>
      </c>
      <c r="N1629" s="843" t="s">
        <v>454</v>
      </c>
      <c r="O1629" s="841" t="s">
        <v>334</v>
      </c>
      <c r="P1629" s="847" t="s">
        <v>62</v>
      </c>
      <c r="Q1629" s="843" t="s">
        <v>315</v>
      </c>
      <c r="R1629" s="841"/>
      <c r="S1629" s="847"/>
      <c r="T1629" s="843"/>
    </row>
    <row r="1630" spans="1:20" ht="18" hidden="1" customHeight="1">
      <c r="A1630" s="840" t="str" cm="1">
        <f t="array" ref="A1630">IF(INDEX(r_ACTIVEROW,1,COUNTA(r_ACTIVEROW)-2)="N",
       INDEX(r_ACTIVEROW,1,COUNTA(r_ACTIVEROW))&amp;" "&amp;INDEX(r_ACTIVEROW,1,COUNTA(r_ACTIVEROW)-1),
       INDEX(r_ACTIVEROW,1,COUNTA(r_ACTIVEROW)-2)
      )</f>
        <v>DKA9320</v>
      </c>
      <c r="B1630" s="840" t="str" cm="1">
        <f t="array" ref="B1630">INDEX(r_ACTIVEROW,1,COUNTA(r_ACTIVEROW)-1)</f>
        <v>FOOTREST UPMOUNTED</v>
      </c>
      <c r="C1630" s="841" t="s">
        <v>625</v>
      </c>
      <c r="D1630" s="847" t="s">
        <v>619</v>
      </c>
      <c r="E1630" s="843" t="s">
        <v>626</v>
      </c>
      <c r="F1630" s="841" t="s">
        <v>113</v>
      </c>
      <c r="G1630" s="847" t="s">
        <v>616</v>
      </c>
      <c r="H1630" s="843" t="s">
        <v>408</v>
      </c>
      <c r="I1630" s="841" t="s">
        <v>140</v>
      </c>
      <c r="J1630" s="842" t="s">
        <v>617</v>
      </c>
      <c r="K1630" s="843" t="s">
        <v>378</v>
      </c>
      <c r="L1630" s="841" t="s">
        <v>189</v>
      </c>
      <c r="M1630" s="847" t="s">
        <v>614</v>
      </c>
      <c r="N1630" s="843" t="s">
        <v>454</v>
      </c>
      <c r="O1630" s="841" t="s">
        <v>230</v>
      </c>
      <c r="P1630" s="847" t="s">
        <v>62</v>
      </c>
      <c r="Q1630" s="843" t="s">
        <v>63</v>
      </c>
      <c r="R1630" s="841" t="s">
        <v>623</v>
      </c>
      <c r="S1630" s="847" t="s">
        <v>618</v>
      </c>
      <c r="T1630" s="843" t="s">
        <v>624</v>
      </c>
    </row>
    <row r="1631" spans="1:20" ht="18" hidden="1" customHeight="1">
      <c r="A1631" s="840" t="str" cm="1">
        <f t="array" ref="A1631">IF(INDEX(r_ACTIVEROW,1,COUNTA(r_ACTIVEROW)-2)="N",
       INDEX(r_ACTIVEROW,1,COUNTA(r_ACTIVEROW))&amp;" "&amp;INDEX(r_ACTIVEROW,1,COUNTA(r_ACTIVEROW)-1),
       INDEX(r_ACTIVEROW,1,COUNTA(r_ACTIVEROW)-2)
      )</f>
        <v>DKA9320</v>
      </c>
      <c r="B1631" s="840" t="str" cm="1">
        <f t="array" ref="B1631">INDEX(r_ACTIVEROW,1,COUNTA(r_ACTIVEROW)-1)</f>
        <v>FOOTREST UPMOUNTED</v>
      </c>
      <c r="C1631" s="841" t="s">
        <v>625</v>
      </c>
      <c r="D1631" s="847" t="s">
        <v>619</v>
      </c>
      <c r="E1631" s="843" t="s">
        <v>626</v>
      </c>
      <c r="F1631" s="841" t="s">
        <v>113</v>
      </c>
      <c r="G1631" s="847" t="s">
        <v>616</v>
      </c>
      <c r="H1631" s="843" t="s">
        <v>408</v>
      </c>
      <c r="I1631" s="841" t="s">
        <v>140</v>
      </c>
      <c r="J1631" s="842" t="s">
        <v>617</v>
      </c>
      <c r="K1631" s="843" t="s">
        <v>378</v>
      </c>
      <c r="L1631" s="841" t="s">
        <v>189</v>
      </c>
      <c r="M1631" s="847" t="s">
        <v>614</v>
      </c>
      <c r="N1631" s="843" t="s">
        <v>454</v>
      </c>
      <c r="O1631" s="841" t="s">
        <v>231</v>
      </c>
      <c r="P1631" s="847" t="s">
        <v>62</v>
      </c>
      <c r="Q1631" s="843" t="s">
        <v>64</v>
      </c>
      <c r="R1631" s="841" t="s">
        <v>623</v>
      </c>
      <c r="S1631" s="847" t="s">
        <v>618</v>
      </c>
      <c r="T1631" s="843" t="s">
        <v>624</v>
      </c>
    </row>
    <row r="1632" spans="1:20" ht="18" hidden="1" customHeight="1">
      <c r="A1632" s="840" t="str" cm="1">
        <f t="array" ref="A1632">IF(INDEX(r_ACTIVEROW,1,COUNTA(r_ACTIVEROW)-2)="N",
       INDEX(r_ACTIVEROW,1,COUNTA(r_ACTIVEROW))&amp;" "&amp;INDEX(r_ACTIVEROW,1,COUNTA(r_ACTIVEROW)-1),
       INDEX(r_ACTIVEROW,1,COUNTA(r_ACTIVEROW)-2)
      )</f>
        <v>DKA6430</v>
      </c>
      <c r="B1632" s="840" t="str" cm="1">
        <f t="array" ref="B1632">INDEX(r_ACTIVEROW,1,COUNTA(r_ACTIVEROW)-1)</f>
        <v>REAR WHEEL SIZE</v>
      </c>
      <c r="C1632" s="841" t="s">
        <v>625</v>
      </c>
      <c r="D1632" s="847" t="s">
        <v>619</v>
      </c>
      <c r="E1632" s="843" t="s">
        <v>626</v>
      </c>
      <c r="F1632" s="841" t="s">
        <v>113</v>
      </c>
      <c r="G1632" s="847" t="s">
        <v>616</v>
      </c>
      <c r="H1632" s="843" t="s">
        <v>408</v>
      </c>
      <c r="I1632" s="841" t="s">
        <v>140</v>
      </c>
      <c r="J1632" s="842" t="s">
        <v>617</v>
      </c>
      <c r="K1632" s="843" t="s">
        <v>378</v>
      </c>
      <c r="L1632" s="841" t="s">
        <v>189</v>
      </c>
      <c r="M1632" s="847" t="s">
        <v>614</v>
      </c>
      <c r="N1632" s="843" t="s">
        <v>454</v>
      </c>
      <c r="O1632" s="841" t="s">
        <v>334</v>
      </c>
      <c r="P1632" s="847" t="s">
        <v>62</v>
      </c>
      <c r="Q1632" s="843" t="s">
        <v>315</v>
      </c>
      <c r="R1632" s="841"/>
      <c r="S1632" s="847"/>
      <c r="T1632" s="843"/>
    </row>
    <row r="1633" spans="1:20" ht="18" hidden="1" customHeight="1">
      <c r="A1633" s="840" t="str" cm="1">
        <f t="array" ref="A1633">IF(INDEX(r_ACTIVEROW,1,COUNTA(r_ACTIVEROW)-2)="N",
       INDEX(r_ACTIVEROW,1,COUNTA(r_ACTIVEROW))&amp;" "&amp;INDEX(r_ACTIVEROW,1,COUNTA(r_ACTIVEROW)-1),
       INDEX(r_ACTIVEROW,1,COUNTA(r_ACTIVEROW)-2)
      )</f>
        <v>DKA9320</v>
      </c>
      <c r="B1633" s="840" t="str" cm="1">
        <f t="array" ref="B1633">INDEX(r_ACTIVEROW,1,COUNTA(r_ACTIVEROW)-1)</f>
        <v>FOOTREST UPMOUNTED</v>
      </c>
      <c r="C1633" s="841" t="s">
        <v>625</v>
      </c>
      <c r="D1633" s="847" t="s">
        <v>619</v>
      </c>
      <c r="E1633" s="843" t="s">
        <v>626</v>
      </c>
      <c r="F1633" s="841" t="s">
        <v>113</v>
      </c>
      <c r="G1633" s="847" t="s">
        <v>616</v>
      </c>
      <c r="H1633" s="843" t="s">
        <v>408</v>
      </c>
      <c r="I1633" s="841" t="s">
        <v>141</v>
      </c>
      <c r="J1633" s="842" t="s">
        <v>617</v>
      </c>
      <c r="K1633" s="843" t="s">
        <v>412</v>
      </c>
      <c r="L1633" s="841" t="s">
        <v>189</v>
      </c>
      <c r="M1633" s="847" t="s">
        <v>614</v>
      </c>
      <c r="N1633" s="843" t="s">
        <v>454</v>
      </c>
      <c r="O1633" s="841" t="s">
        <v>230</v>
      </c>
      <c r="P1633" s="847" t="s">
        <v>62</v>
      </c>
      <c r="Q1633" s="843" t="s">
        <v>63</v>
      </c>
      <c r="R1633" s="841" t="s">
        <v>623</v>
      </c>
      <c r="S1633" s="847" t="s">
        <v>618</v>
      </c>
      <c r="T1633" s="843" t="s">
        <v>624</v>
      </c>
    </row>
    <row r="1634" spans="1:20" ht="18" hidden="1" customHeight="1">
      <c r="A1634" s="840" t="str" cm="1">
        <f t="array" ref="A1634">IF(INDEX(r_ACTIVEROW,1,COUNTA(r_ACTIVEROW)-2)="N",
       INDEX(r_ACTIVEROW,1,COUNTA(r_ACTIVEROW))&amp;" "&amp;INDEX(r_ACTIVEROW,1,COUNTA(r_ACTIVEROW)-1),
       INDEX(r_ACTIVEROW,1,COUNTA(r_ACTIVEROW)-2)
      )</f>
        <v>DKA9320</v>
      </c>
      <c r="B1634" s="840" t="str" cm="1">
        <f t="array" ref="B1634">INDEX(r_ACTIVEROW,1,COUNTA(r_ACTIVEROW)-1)</f>
        <v>FOOTREST UPMOUNTED</v>
      </c>
      <c r="C1634" s="841" t="s">
        <v>625</v>
      </c>
      <c r="D1634" s="847" t="s">
        <v>619</v>
      </c>
      <c r="E1634" s="843" t="s">
        <v>626</v>
      </c>
      <c r="F1634" s="841" t="s">
        <v>113</v>
      </c>
      <c r="G1634" s="847" t="s">
        <v>616</v>
      </c>
      <c r="H1634" s="843" t="s">
        <v>408</v>
      </c>
      <c r="I1634" s="841" t="s">
        <v>141</v>
      </c>
      <c r="J1634" s="842" t="s">
        <v>617</v>
      </c>
      <c r="K1634" s="843" t="s">
        <v>412</v>
      </c>
      <c r="L1634" s="841" t="s">
        <v>189</v>
      </c>
      <c r="M1634" s="847" t="s">
        <v>614</v>
      </c>
      <c r="N1634" s="843" t="s">
        <v>454</v>
      </c>
      <c r="O1634" s="841" t="s">
        <v>231</v>
      </c>
      <c r="P1634" s="847" t="s">
        <v>62</v>
      </c>
      <c r="Q1634" s="843" t="s">
        <v>64</v>
      </c>
      <c r="R1634" s="841" t="s">
        <v>623</v>
      </c>
      <c r="S1634" s="847" t="s">
        <v>618</v>
      </c>
      <c r="T1634" s="843" t="s">
        <v>624</v>
      </c>
    </row>
    <row r="1635" spans="1:20" ht="18" hidden="1" customHeight="1">
      <c r="A1635" s="840" t="str" cm="1">
        <f t="array" ref="A1635">IF(INDEX(r_ACTIVEROW,1,COUNTA(r_ACTIVEROW)-2)="N",
       INDEX(r_ACTIVEROW,1,COUNTA(r_ACTIVEROW))&amp;" "&amp;INDEX(r_ACTIVEROW,1,COUNTA(r_ACTIVEROW)-1),
       INDEX(r_ACTIVEROW,1,COUNTA(r_ACTIVEROW)-2)
      )</f>
        <v>DKA6430</v>
      </c>
      <c r="B1635" s="840" t="str" cm="1">
        <f t="array" ref="B1635">INDEX(r_ACTIVEROW,1,COUNTA(r_ACTIVEROW)-1)</f>
        <v>REAR WHEEL SIZE</v>
      </c>
      <c r="C1635" s="841" t="s">
        <v>625</v>
      </c>
      <c r="D1635" s="847" t="s">
        <v>619</v>
      </c>
      <c r="E1635" s="843" t="s">
        <v>626</v>
      </c>
      <c r="F1635" s="841" t="s">
        <v>113</v>
      </c>
      <c r="G1635" s="847" t="s">
        <v>616</v>
      </c>
      <c r="H1635" s="843" t="s">
        <v>408</v>
      </c>
      <c r="I1635" s="841" t="s">
        <v>141</v>
      </c>
      <c r="J1635" s="842" t="s">
        <v>617</v>
      </c>
      <c r="K1635" s="843" t="s">
        <v>412</v>
      </c>
      <c r="L1635" s="841" t="s">
        <v>189</v>
      </c>
      <c r="M1635" s="847" t="s">
        <v>614</v>
      </c>
      <c r="N1635" s="843" t="s">
        <v>454</v>
      </c>
      <c r="O1635" s="841" t="s">
        <v>334</v>
      </c>
      <c r="P1635" s="847" t="s">
        <v>62</v>
      </c>
      <c r="Q1635" s="843" t="s">
        <v>315</v>
      </c>
      <c r="R1635" s="841"/>
      <c r="S1635" s="847"/>
      <c r="T1635" s="843"/>
    </row>
    <row r="1636" spans="1:20" ht="18" hidden="1" customHeight="1">
      <c r="A1636" s="840" t="str" cm="1">
        <f t="array" ref="A1636">IF(INDEX(r_ACTIVEROW,1,COUNTA(r_ACTIVEROW)-2)="N",
       INDEX(r_ACTIVEROW,1,COUNTA(r_ACTIVEROW))&amp;" "&amp;INDEX(r_ACTIVEROW,1,COUNTA(r_ACTIVEROW)-1),
       INDEX(r_ACTIVEROW,1,COUNTA(r_ACTIVEROW)-2)
      )</f>
        <v>DKA9320</v>
      </c>
      <c r="B1636" s="840" t="str" cm="1">
        <f t="array" ref="B1636">INDEX(r_ACTIVEROW,1,COUNTA(r_ACTIVEROW)-1)</f>
        <v>FOOTREST UPMOUNTED</v>
      </c>
      <c r="C1636" s="841" t="s">
        <v>625</v>
      </c>
      <c r="D1636" s="847" t="s">
        <v>619</v>
      </c>
      <c r="E1636" s="843" t="s">
        <v>626</v>
      </c>
      <c r="F1636" s="841" t="s">
        <v>113</v>
      </c>
      <c r="G1636" s="847" t="s">
        <v>616</v>
      </c>
      <c r="H1636" s="843" t="s">
        <v>408</v>
      </c>
      <c r="I1636" s="841" t="s">
        <v>142</v>
      </c>
      <c r="J1636" s="842" t="s">
        <v>617</v>
      </c>
      <c r="K1636" s="843" t="s">
        <v>379</v>
      </c>
      <c r="L1636" s="841" t="s">
        <v>189</v>
      </c>
      <c r="M1636" s="847" t="s">
        <v>614</v>
      </c>
      <c r="N1636" s="843" t="s">
        <v>454</v>
      </c>
      <c r="O1636" s="841" t="s">
        <v>230</v>
      </c>
      <c r="P1636" s="847" t="s">
        <v>62</v>
      </c>
      <c r="Q1636" s="843" t="s">
        <v>63</v>
      </c>
      <c r="R1636" s="841" t="s">
        <v>623</v>
      </c>
      <c r="S1636" s="847" t="s">
        <v>618</v>
      </c>
      <c r="T1636" s="843" t="s">
        <v>624</v>
      </c>
    </row>
    <row r="1637" spans="1:20" ht="18" hidden="1" customHeight="1">
      <c r="A1637" s="840" t="str" cm="1">
        <f t="array" ref="A1637">IF(INDEX(r_ACTIVEROW,1,COUNTA(r_ACTIVEROW)-2)="N",
       INDEX(r_ACTIVEROW,1,COUNTA(r_ACTIVEROW))&amp;" "&amp;INDEX(r_ACTIVEROW,1,COUNTA(r_ACTIVEROW)-1),
       INDEX(r_ACTIVEROW,1,COUNTA(r_ACTIVEROW)-2)
      )</f>
        <v>DKA9320</v>
      </c>
      <c r="B1637" s="840" t="str" cm="1">
        <f t="array" ref="B1637">INDEX(r_ACTIVEROW,1,COUNTA(r_ACTIVEROW)-1)</f>
        <v>FOOTREST UPMOUNTED</v>
      </c>
      <c r="C1637" s="841" t="s">
        <v>625</v>
      </c>
      <c r="D1637" s="847" t="s">
        <v>619</v>
      </c>
      <c r="E1637" s="843" t="s">
        <v>626</v>
      </c>
      <c r="F1637" s="841" t="s">
        <v>113</v>
      </c>
      <c r="G1637" s="847" t="s">
        <v>616</v>
      </c>
      <c r="H1637" s="843" t="s">
        <v>408</v>
      </c>
      <c r="I1637" s="841" t="s">
        <v>142</v>
      </c>
      <c r="J1637" s="842" t="s">
        <v>617</v>
      </c>
      <c r="K1637" s="843" t="s">
        <v>379</v>
      </c>
      <c r="L1637" s="841" t="s">
        <v>189</v>
      </c>
      <c r="M1637" s="847" t="s">
        <v>614</v>
      </c>
      <c r="N1637" s="843" t="s">
        <v>454</v>
      </c>
      <c r="O1637" s="841" t="s">
        <v>231</v>
      </c>
      <c r="P1637" s="847" t="s">
        <v>62</v>
      </c>
      <c r="Q1637" s="843" t="s">
        <v>64</v>
      </c>
      <c r="R1637" s="841" t="s">
        <v>623</v>
      </c>
      <c r="S1637" s="847" t="s">
        <v>618</v>
      </c>
      <c r="T1637" s="843" t="s">
        <v>624</v>
      </c>
    </row>
    <row r="1638" spans="1:20" ht="18" hidden="1" customHeight="1">
      <c r="A1638" s="840" t="str" cm="1">
        <f t="array" ref="A1638">IF(INDEX(r_ACTIVEROW,1,COUNTA(r_ACTIVEROW)-2)="N",
       INDEX(r_ACTIVEROW,1,COUNTA(r_ACTIVEROW))&amp;" "&amp;INDEX(r_ACTIVEROW,1,COUNTA(r_ACTIVEROW)-1),
       INDEX(r_ACTIVEROW,1,COUNTA(r_ACTIVEROW)-2)
      )</f>
        <v>DKA6430</v>
      </c>
      <c r="B1638" s="840" t="str" cm="1">
        <f t="array" ref="B1638">INDEX(r_ACTIVEROW,1,COUNTA(r_ACTIVEROW)-1)</f>
        <v>REAR WHEEL SIZE</v>
      </c>
      <c r="C1638" s="841" t="s">
        <v>625</v>
      </c>
      <c r="D1638" s="847" t="s">
        <v>619</v>
      </c>
      <c r="E1638" s="843" t="s">
        <v>626</v>
      </c>
      <c r="F1638" s="841" t="s">
        <v>113</v>
      </c>
      <c r="G1638" s="847" t="s">
        <v>616</v>
      </c>
      <c r="H1638" s="843" t="s">
        <v>408</v>
      </c>
      <c r="I1638" s="841" t="s">
        <v>142</v>
      </c>
      <c r="J1638" s="842" t="s">
        <v>617</v>
      </c>
      <c r="K1638" s="843" t="s">
        <v>379</v>
      </c>
      <c r="L1638" s="841" t="s">
        <v>189</v>
      </c>
      <c r="M1638" s="847" t="s">
        <v>614</v>
      </c>
      <c r="N1638" s="843" t="s">
        <v>454</v>
      </c>
      <c r="O1638" s="841" t="s">
        <v>334</v>
      </c>
      <c r="P1638" s="847" t="s">
        <v>62</v>
      </c>
      <c r="Q1638" s="843" t="s">
        <v>315</v>
      </c>
      <c r="R1638" s="841"/>
      <c r="S1638" s="847"/>
      <c r="T1638" s="843"/>
    </row>
    <row r="1639" spans="1:20" ht="18" hidden="1" customHeight="1">
      <c r="A1639" s="840" t="str" cm="1">
        <f t="array" ref="A1639">IF(INDEX(r_ACTIVEROW,1,COUNTA(r_ACTIVEROW)-2)="N",
       INDEX(r_ACTIVEROW,1,COUNTA(r_ACTIVEROW))&amp;" "&amp;INDEX(r_ACTIVEROW,1,COUNTA(r_ACTIVEROW)-1),
       INDEX(r_ACTIVEROW,1,COUNTA(r_ACTIVEROW)-2)
      )</f>
        <v>DKA9320</v>
      </c>
      <c r="B1639" s="840" t="str" cm="1">
        <f t="array" ref="B1639">INDEX(r_ACTIVEROW,1,COUNTA(r_ACTIVEROW)-1)</f>
        <v>FOOTREST UPMOUNTED</v>
      </c>
      <c r="C1639" s="841" t="s">
        <v>625</v>
      </c>
      <c r="D1639" s="847" t="s">
        <v>619</v>
      </c>
      <c r="E1639" s="843" t="s">
        <v>626</v>
      </c>
      <c r="F1639" s="841" t="s">
        <v>113</v>
      </c>
      <c r="G1639" s="847" t="s">
        <v>616</v>
      </c>
      <c r="H1639" s="843" t="s">
        <v>408</v>
      </c>
      <c r="I1639" s="841" t="s">
        <v>143</v>
      </c>
      <c r="J1639" s="842" t="s">
        <v>617</v>
      </c>
      <c r="K1639" s="843" t="s">
        <v>386</v>
      </c>
      <c r="L1639" s="841" t="s">
        <v>189</v>
      </c>
      <c r="M1639" s="847" t="s">
        <v>614</v>
      </c>
      <c r="N1639" s="843" t="s">
        <v>454</v>
      </c>
      <c r="O1639" s="841" t="s">
        <v>230</v>
      </c>
      <c r="P1639" s="847" t="s">
        <v>62</v>
      </c>
      <c r="Q1639" s="843" t="s">
        <v>63</v>
      </c>
      <c r="R1639" s="841" t="s">
        <v>623</v>
      </c>
      <c r="S1639" s="847" t="s">
        <v>618</v>
      </c>
      <c r="T1639" s="843" t="s">
        <v>624</v>
      </c>
    </row>
    <row r="1640" spans="1:20" ht="18" hidden="1" customHeight="1">
      <c r="A1640" s="840" t="str" cm="1">
        <f t="array" ref="A1640">IF(INDEX(r_ACTIVEROW,1,COUNTA(r_ACTIVEROW)-2)="N",
       INDEX(r_ACTIVEROW,1,COUNTA(r_ACTIVEROW))&amp;" "&amp;INDEX(r_ACTIVEROW,1,COUNTA(r_ACTIVEROW)-1),
       INDEX(r_ACTIVEROW,1,COUNTA(r_ACTIVEROW)-2)
      )</f>
        <v>DKA9320</v>
      </c>
      <c r="B1640" s="840" t="str" cm="1">
        <f t="array" ref="B1640">INDEX(r_ACTIVEROW,1,COUNTA(r_ACTIVEROW)-1)</f>
        <v>FOOTREST UPMOUNTED</v>
      </c>
      <c r="C1640" s="841" t="s">
        <v>625</v>
      </c>
      <c r="D1640" s="847" t="s">
        <v>619</v>
      </c>
      <c r="E1640" s="843" t="s">
        <v>626</v>
      </c>
      <c r="F1640" s="841" t="s">
        <v>113</v>
      </c>
      <c r="G1640" s="847" t="s">
        <v>616</v>
      </c>
      <c r="H1640" s="843" t="s">
        <v>408</v>
      </c>
      <c r="I1640" s="841" t="s">
        <v>143</v>
      </c>
      <c r="J1640" s="842" t="s">
        <v>617</v>
      </c>
      <c r="K1640" s="843" t="s">
        <v>386</v>
      </c>
      <c r="L1640" s="841" t="s">
        <v>189</v>
      </c>
      <c r="M1640" s="847" t="s">
        <v>614</v>
      </c>
      <c r="N1640" s="843" t="s">
        <v>454</v>
      </c>
      <c r="O1640" s="841" t="s">
        <v>231</v>
      </c>
      <c r="P1640" s="847" t="s">
        <v>62</v>
      </c>
      <c r="Q1640" s="843" t="s">
        <v>64</v>
      </c>
      <c r="R1640" s="841" t="s">
        <v>623</v>
      </c>
      <c r="S1640" s="847" t="s">
        <v>618</v>
      </c>
      <c r="T1640" s="843" t="s">
        <v>624</v>
      </c>
    </row>
    <row r="1641" spans="1:20" ht="18" hidden="1" customHeight="1">
      <c r="A1641" s="840" t="str" cm="1">
        <f t="array" ref="A1641">IF(INDEX(r_ACTIVEROW,1,COUNTA(r_ACTIVEROW)-2)="N",
       INDEX(r_ACTIVEROW,1,COUNTA(r_ACTIVEROW))&amp;" "&amp;INDEX(r_ACTIVEROW,1,COUNTA(r_ACTIVEROW)-1),
       INDEX(r_ACTIVEROW,1,COUNTA(r_ACTIVEROW)-2)
      )</f>
        <v>DKA6430</v>
      </c>
      <c r="B1641" s="840" t="str" cm="1">
        <f t="array" ref="B1641">INDEX(r_ACTIVEROW,1,COUNTA(r_ACTIVEROW)-1)</f>
        <v>REAR WHEEL SIZE</v>
      </c>
      <c r="C1641" s="841" t="s">
        <v>625</v>
      </c>
      <c r="D1641" s="847" t="s">
        <v>619</v>
      </c>
      <c r="E1641" s="843" t="s">
        <v>626</v>
      </c>
      <c r="F1641" s="841" t="s">
        <v>113</v>
      </c>
      <c r="G1641" s="847" t="s">
        <v>616</v>
      </c>
      <c r="H1641" s="843" t="s">
        <v>408</v>
      </c>
      <c r="I1641" s="841" t="s">
        <v>143</v>
      </c>
      <c r="J1641" s="842" t="s">
        <v>617</v>
      </c>
      <c r="K1641" s="843" t="s">
        <v>386</v>
      </c>
      <c r="L1641" s="841" t="s">
        <v>189</v>
      </c>
      <c r="M1641" s="847" t="s">
        <v>614</v>
      </c>
      <c r="N1641" s="843" t="s">
        <v>454</v>
      </c>
      <c r="O1641" s="841" t="s">
        <v>334</v>
      </c>
      <c r="P1641" s="847" t="s">
        <v>62</v>
      </c>
      <c r="Q1641" s="843" t="s">
        <v>315</v>
      </c>
      <c r="R1641" s="841"/>
      <c r="S1641" s="847"/>
      <c r="T1641" s="843"/>
    </row>
    <row r="1642" spans="1:20" ht="18" hidden="1" customHeight="1">
      <c r="A1642" s="840" t="str" cm="1">
        <f t="array" ref="A1642">IF(INDEX(r_ACTIVEROW,1,COUNTA(r_ACTIVEROW)-2)="N",
       INDEX(r_ACTIVEROW,1,COUNTA(r_ACTIVEROW))&amp;" "&amp;INDEX(r_ACTIVEROW,1,COUNTA(r_ACTIVEROW)-1),
       INDEX(r_ACTIVEROW,1,COUNTA(r_ACTIVEROW)-2)
      )</f>
        <v>DKA9320</v>
      </c>
      <c r="B1642" s="840" t="str" cm="1">
        <f t="array" ref="B1642">INDEX(r_ACTIVEROW,1,COUNTA(r_ACTIVEROW)-1)</f>
        <v>FOOTREST UPMOUNTED</v>
      </c>
      <c r="C1642" s="841" t="s">
        <v>625</v>
      </c>
      <c r="D1642" s="847" t="s">
        <v>619</v>
      </c>
      <c r="E1642" s="843" t="s">
        <v>626</v>
      </c>
      <c r="F1642" s="841" t="s">
        <v>113</v>
      </c>
      <c r="G1642" s="847" t="s">
        <v>616</v>
      </c>
      <c r="H1642" s="843" t="s">
        <v>408</v>
      </c>
      <c r="I1642" s="841" t="s">
        <v>144</v>
      </c>
      <c r="J1642" s="842" t="s">
        <v>617</v>
      </c>
      <c r="K1642" s="843" t="s">
        <v>380</v>
      </c>
      <c r="L1642" s="841" t="s">
        <v>189</v>
      </c>
      <c r="M1642" s="847" t="s">
        <v>614</v>
      </c>
      <c r="N1642" s="843" t="s">
        <v>454</v>
      </c>
      <c r="O1642" s="841" t="s">
        <v>230</v>
      </c>
      <c r="P1642" s="847" t="s">
        <v>62</v>
      </c>
      <c r="Q1642" s="843" t="s">
        <v>63</v>
      </c>
      <c r="R1642" s="841" t="s">
        <v>623</v>
      </c>
      <c r="S1642" s="847" t="s">
        <v>618</v>
      </c>
      <c r="T1642" s="843" t="s">
        <v>624</v>
      </c>
    </row>
    <row r="1643" spans="1:20" ht="18" hidden="1" customHeight="1">
      <c r="A1643" s="840" t="str" cm="1">
        <f t="array" ref="A1643">IF(INDEX(r_ACTIVEROW,1,COUNTA(r_ACTIVEROW)-2)="N",
       INDEX(r_ACTIVEROW,1,COUNTA(r_ACTIVEROW))&amp;" "&amp;INDEX(r_ACTIVEROW,1,COUNTA(r_ACTIVEROW)-1),
       INDEX(r_ACTIVEROW,1,COUNTA(r_ACTIVEROW)-2)
      )</f>
        <v>DKA9320</v>
      </c>
      <c r="B1643" s="840" t="str" cm="1">
        <f t="array" ref="B1643">INDEX(r_ACTIVEROW,1,COUNTA(r_ACTIVEROW)-1)</f>
        <v>FOOTREST UPMOUNTED</v>
      </c>
      <c r="C1643" s="841" t="s">
        <v>625</v>
      </c>
      <c r="D1643" s="847" t="s">
        <v>619</v>
      </c>
      <c r="E1643" s="843" t="s">
        <v>626</v>
      </c>
      <c r="F1643" s="841" t="s">
        <v>113</v>
      </c>
      <c r="G1643" s="847" t="s">
        <v>616</v>
      </c>
      <c r="H1643" s="843" t="s">
        <v>408</v>
      </c>
      <c r="I1643" s="841" t="s">
        <v>144</v>
      </c>
      <c r="J1643" s="842" t="s">
        <v>617</v>
      </c>
      <c r="K1643" s="843" t="s">
        <v>380</v>
      </c>
      <c r="L1643" s="841" t="s">
        <v>189</v>
      </c>
      <c r="M1643" s="847" t="s">
        <v>614</v>
      </c>
      <c r="N1643" s="843" t="s">
        <v>454</v>
      </c>
      <c r="O1643" s="841" t="s">
        <v>231</v>
      </c>
      <c r="P1643" s="847" t="s">
        <v>62</v>
      </c>
      <c r="Q1643" s="843" t="s">
        <v>64</v>
      </c>
      <c r="R1643" s="841" t="s">
        <v>623</v>
      </c>
      <c r="S1643" s="847" t="s">
        <v>618</v>
      </c>
      <c r="T1643" s="843" t="s">
        <v>624</v>
      </c>
    </row>
    <row r="1644" spans="1:20" ht="18" hidden="1" customHeight="1">
      <c r="A1644" s="840" t="str" cm="1">
        <f t="array" ref="A1644">IF(INDEX(r_ACTIVEROW,1,COUNTA(r_ACTIVEROW)-2)="N",
       INDEX(r_ACTIVEROW,1,COUNTA(r_ACTIVEROW))&amp;" "&amp;INDEX(r_ACTIVEROW,1,COUNTA(r_ACTIVEROW)-1),
       INDEX(r_ACTIVEROW,1,COUNTA(r_ACTIVEROW)-2)
      )</f>
        <v>DKA6430</v>
      </c>
      <c r="B1644" s="840" t="str" cm="1">
        <f t="array" ref="B1644">INDEX(r_ACTIVEROW,1,COUNTA(r_ACTIVEROW)-1)</f>
        <v>REAR WHEEL SIZE</v>
      </c>
      <c r="C1644" s="841" t="s">
        <v>625</v>
      </c>
      <c r="D1644" s="847" t="s">
        <v>619</v>
      </c>
      <c r="E1644" s="843" t="s">
        <v>626</v>
      </c>
      <c r="F1644" s="841" t="s">
        <v>113</v>
      </c>
      <c r="G1644" s="847" t="s">
        <v>616</v>
      </c>
      <c r="H1644" s="843" t="s">
        <v>408</v>
      </c>
      <c r="I1644" s="841" t="s">
        <v>144</v>
      </c>
      <c r="J1644" s="842" t="s">
        <v>617</v>
      </c>
      <c r="K1644" s="843" t="s">
        <v>380</v>
      </c>
      <c r="L1644" s="841" t="s">
        <v>189</v>
      </c>
      <c r="M1644" s="847" t="s">
        <v>614</v>
      </c>
      <c r="N1644" s="843" t="s">
        <v>454</v>
      </c>
      <c r="O1644" s="841" t="s">
        <v>334</v>
      </c>
      <c r="P1644" s="847" t="s">
        <v>62</v>
      </c>
      <c r="Q1644" s="843" t="s">
        <v>315</v>
      </c>
      <c r="R1644" s="841"/>
      <c r="S1644" s="847"/>
      <c r="T1644" s="843"/>
    </row>
    <row r="1645" spans="1:20" ht="18" hidden="1" customHeight="1">
      <c r="A1645" s="840" t="str" cm="1">
        <f t="array" ref="A1645">IF(INDEX(r_ACTIVEROW,1,COUNTA(r_ACTIVEROW)-2)="N",
       INDEX(r_ACTIVEROW,1,COUNTA(r_ACTIVEROW))&amp;" "&amp;INDEX(r_ACTIVEROW,1,COUNTA(r_ACTIVEROW)-1),
       INDEX(r_ACTIVEROW,1,COUNTA(r_ACTIVEROW)-2)
      )</f>
        <v>DKA6410</v>
      </c>
      <c r="B1645" s="840" t="str" cm="1">
        <f t="array" ref="B1645">INDEX(r_ACTIVEROW,1,COUNTA(r_ACTIVEROW)-1)</f>
        <v>REAR WHEEL SIZE</v>
      </c>
      <c r="C1645" s="841" t="s">
        <v>625</v>
      </c>
      <c r="D1645" s="847" t="s">
        <v>619</v>
      </c>
      <c r="E1645" s="843" t="s">
        <v>626</v>
      </c>
      <c r="F1645" s="841" t="s">
        <v>113</v>
      </c>
      <c r="G1645" s="847" t="s">
        <v>616</v>
      </c>
      <c r="H1645" s="843" t="s">
        <v>408</v>
      </c>
      <c r="I1645" s="841" t="s">
        <v>145</v>
      </c>
      <c r="J1645" s="842" t="s">
        <v>617</v>
      </c>
      <c r="K1645" s="843" t="s">
        <v>407</v>
      </c>
      <c r="L1645" s="841" t="s">
        <v>189</v>
      </c>
      <c r="M1645" s="847" t="s">
        <v>614</v>
      </c>
      <c r="N1645" s="843" t="s">
        <v>454</v>
      </c>
      <c r="O1645" s="841" t="s">
        <v>230</v>
      </c>
      <c r="P1645" s="847" t="s">
        <v>62</v>
      </c>
      <c r="Q1645" s="843" t="s">
        <v>63</v>
      </c>
      <c r="R1645" s="841"/>
      <c r="S1645" s="847"/>
      <c r="T1645" s="843"/>
    </row>
    <row r="1646" spans="1:20" ht="18" hidden="1" customHeight="1">
      <c r="A1646" s="840" t="str" cm="1">
        <f t="array" ref="A1646">IF(INDEX(r_ACTIVEROW,1,COUNTA(r_ACTIVEROW)-2)="N",
       INDEX(r_ACTIVEROW,1,COUNTA(r_ACTIVEROW))&amp;" "&amp;INDEX(r_ACTIVEROW,1,COUNTA(r_ACTIVEROW)-1),
       INDEX(r_ACTIVEROW,1,COUNTA(r_ACTIVEROW)-2)
      )</f>
        <v>DKA6420</v>
      </c>
      <c r="B1646" s="840" t="str" cm="1">
        <f t="array" ref="B1646">INDEX(r_ACTIVEROW,1,COUNTA(r_ACTIVEROW)-1)</f>
        <v>REAR WHEEL SIZE</v>
      </c>
      <c r="C1646" s="841" t="s">
        <v>625</v>
      </c>
      <c r="D1646" s="847" t="s">
        <v>619</v>
      </c>
      <c r="E1646" s="843" t="s">
        <v>626</v>
      </c>
      <c r="F1646" s="841" t="s">
        <v>113</v>
      </c>
      <c r="G1646" s="847" t="s">
        <v>616</v>
      </c>
      <c r="H1646" s="843" t="s">
        <v>408</v>
      </c>
      <c r="I1646" s="841" t="s">
        <v>145</v>
      </c>
      <c r="J1646" s="842" t="s">
        <v>617</v>
      </c>
      <c r="K1646" s="843" t="s">
        <v>407</v>
      </c>
      <c r="L1646" s="841" t="s">
        <v>189</v>
      </c>
      <c r="M1646" s="847" t="s">
        <v>614</v>
      </c>
      <c r="N1646" s="843" t="s">
        <v>454</v>
      </c>
      <c r="O1646" s="841" t="s">
        <v>231</v>
      </c>
      <c r="P1646" s="847" t="s">
        <v>62</v>
      </c>
      <c r="Q1646" s="843" t="s">
        <v>64</v>
      </c>
      <c r="R1646" s="841"/>
      <c r="S1646" s="847"/>
      <c r="T1646" s="843"/>
    </row>
    <row r="1647" spans="1:20" ht="18" hidden="1" customHeight="1">
      <c r="A1647" s="840" t="str" cm="1">
        <f t="array" ref="A1647">IF(INDEX(r_ACTIVEROW,1,COUNTA(r_ACTIVEROW)-2)="N",
       INDEX(r_ACTIVEROW,1,COUNTA(r_ACTIVEROW))&amp;" "&amp;INDEX(r_ACTIVEROW,1,COUNTA(r_ACTIVEROW)-1),
       INDEX(r_ACTIVEROW,1,COUNTA(r_ACTIVEROW)-2)
      )</f>
        <v>DKA6430</v>
      </c>
      <c r="B1647" s="840" t="str" cm="1">
        <f t="array" ref="B1647">INDEX(r_ACTIVEROW,1,COUNTA(r_ACTIVEROW)-1)</f>
        <v>REAR WHEEL SIZE</v>
      </c>
      <c r="C1647" s="841" t="s">
        <v>625</v>
      </c>
      <c r="D1647" s="847" t="s">
        <v>619</v>
      </c>
      <c r="E1647" s="843" t="s">
        <v>626</v>
      </c>
      <c r="F1647" s="841" t="s">
        <v>113</v>
      </c>
      <c r="G1647" s="847" t="s">
        <v>616</v>
      </c>
      <c r="H1647" s="843" t="s">
        <v>408</v>
      </c>
      <c r="I1647" s="841" t="s">
        <v>145</v>
      </c>
      <c r="J1647" s="842" t="s">
        <v>617</v>
      </c>
      <c r="K1647" s="843" t="s">
        <v>407</v>
      </c>
      <c r="L1647" s="841" t="s">
        <v>189</v>
      </c>
      <c r="M1647" s="847" t="s">
        <v>614</v>
      </c>
      <c r="N1647" s="843" t="s">
        <v>454</v>
      </c>
      <c r="O1647" s="841" t="s">
        <v>334</v>
      </c>
      <c r="P1647" s="847" t="s">
        <v>62</v>
      </c>
      <c r="Q1647" s="843" t="s">
        <v>315</v>
      </c>
      <c r="R1647" s="841"/>
      <c r="S1647" s="847"/>
      <c r="T1647" s="843"/>
    </row>
    <row r="1648" spans="1:20" ht="18" hidden="1" customHeight="1">
      <c r="A1648" s="840" t="str" cm="1">
        <f t="array" ref="A1648">IF(INDEX(r_ACTIVEROW,1,COUNTA(r_ACTIVEROW)-2)="N",
       INDEX(r_ACTIVEROW,1,COUNTA(r_ACTIVEROW))&amp;" "&amp;INDEX(r_ACTIVEROW,1,COUNTA(r_ACTIVEROW)-1),
       INDEX(r_ACTIVEROW,1,COUNTA(r_ACTIVEROW)-2)
      )</f>
        <v>DKA6410</v>
      </c>
      <c r="B1648" s="840" t="str" cm="1">
        <f t="array" ref="B1648">INDEX(r_ACTIVEROW,1,COUNTA(r_ACTIVEROW)-1)</f>
        <v>REAR WHEEL SIZE</v>
      </c>
      <c r="C1648" s="841" t="s">
        <v>625</v>
      </c>
      <c r="D1648" s="847" t="s">
        <v>619</v>
      </c>
      <c r="E1648" s="843" t="s">
        <v>626</v>
      </c>
      <c r="F1648" s="841" t="s">
        <v>113</v>
      </c>
      <c r="G1648" s="847" t="s">
        <v>616</v>
      </c>
      <c r="H1648" s="843" t="s">
        <v>408</v>
      </c>
      <c r="I1648" s="841" t="s">
        <v>146</v>
      </c>
      <c r="J1648" s="842" t="s">
        <v>617</v>
      </c>
      <c r="K1648" s="843" t="s">
        <v>381</v>
      </c>
      <c r="L1648" s="841" t="s">
        <v>189</v>
      </c>
      <c r="M1648" s="847" t="s">
        <v>614</v>
      </c>
      <c r="N1648" s="843" t="s">
        <v>454</v>
      </c>
      <c r="O1648" s="841" t="s">
        <v>230</v>
      </c>
      <c r="P1648" s="847" t="s">
        <v>62</v>
      </c>
      <c r="Q1648" s="843" t="s">
        <v>63</v>
      </c>
      <c r="R1648" s="841"/>
      <c r="S1648" s="847"/>
      <c r="T1648" s="843"/>
    </row>
    <row r="1649" spans="1:20" ht="18" hidden="1" customHeight="1">
      <c r="A1649" s="840" t="str" cm="1">
        <f t="array" ref="A1649">IF(INDEX(r_ACTIVEROW,1,COUNTA(r_ACTIVEROW)-2)="N",
       INDEX(r_ACTIVEROW,1,COUNTA(r_ACTIVEROW))&amp;" "&amp;INDEX(r_ACTIVEROW,1,COUNTA(r_ACTIVEROW)-1),
       INDEX(r_ACTIVEROW,1,COUNTA(r_ACTIVEROW)-2)
      )</f>
        <v>DKA6420</v>
      </c>
      <c r="B1649" s="840" t="str" cm="1">
        <f t="array" ref="B1649">INDEX(r_ACTIVEROW,1,COUNTA(r_ACTIVEROW)-1)</f>
        <v>REAR WHEEL SIZE</v>
      </c>
      <c r="C1649" s="841" t="s">
        <v>625</v>
      </c>
      <c r="D1649" s="847" t="s">
        <v>619</v>
      </c>
      <c r="E1649" s="843" t="s">
        <v>626</v>
      </c>
      <c r="F1649" s="841" t="s">
        <v>113</v>
      </c>
      <c r="G1649" s="847" t="s">
        <v>616</v>
      </c>
      <c r="H1649" s="843" t="s">
        <v>408</v>
      </c>
      <c r="I1649" s="841" t="s">
        <v>146</v>
      </c>
      <c r="J1649" s="842" t="s">
        <v>617</v>
      </c>
      <c r="K1649" s="843" t="s">
        <v>381</v>
      </c>
      <c r="L1649" s="841" t="s">
        <v>189</v>
      </c>
      <c r="M1649" s="847" t="s">
        <v>614</v>
      </c>
      <c r="N1649" s="843" t="s">
        <v>454</v>
      </c>
      <c r="O1649" s="841" t="s">
        <v>231</v>
      </c>
      <c r="P1649" s="847" t="s">
        <v>62</v>
      </c>
      <c r="Q1649" s="843" t="s">
        <v>64</v>
      </c>
      <c r="R1649" s="841"/>
      <c r="S1649" s="847"/>
      <c r="T1649" s="843"/>
    </row>
    <row r="1650" spans="1:20" ht="18" hidden="1" customHeight="1">
      <c r="A1650" s="840" t="str" cm="1">
        <f t="array" ref="A1650">IF(INDEX(r_ACTIVEROW,1,COUNTA(r_ACTIVEROW)-2)="N",
       INDEX(r_ACTIVEROW,1,COUNTA(r_ACTIVEROW))&amp;" "&amp;INDEX(r_ACTIVEROW,1,COUNTA(r_ACTIVEROW)-1),
       INDEX(r_ACTIVEROW,1,COUNTA(r_ACTIVEROW)-2)
      )</f>
        <v>DKA6430</v>
      </c>
      <c r="B1650" s="840" t="str" cm="1">
        <f t="array" ref="B1650">INDEX(r_ACTIVEROW,1,COUNTA(r_ACTIVEROW)-1)</f>
        <v>REAR WHEEL SIZE</v>
      </c>
      <c r="C1650" s="841" t="s">
        <v>625</v>
      </c>
      <c r="D1650" s="847" t="s">
        <v>619</v>
      </c>
      <c r="E1650" s="843" t="s">
        <v>626</v>
      </c>
      <c r="F1650" s="841" t="s">
        <v>113</v>
      </c>
      <c r="G1650" s="847" t="s">
        <v>616</v>
      </c>
      <c r="H1650" s="843" t="s">
        <v>408</v>
      </c>
      <c r="I1650" s="841" t="s">
        <v>146</v>
      </c>
      <c r="J1650" s="842" t="s">
        <v>617</v>
      </c>
      <c r="K1650" s="843" t="s">
        <v>381</v>
      </c>
      <c r="L1650" s="841" t="s">
        <v>189</v>
      </c>
      <c r="M1650" s="847" t="s">
        <v>614</v>
      </c>
      <c r="N1650" s="843" t="s">
        <v>454</v>
      </c>
      <c r="O1650" s="841" t="s">
        <v>334</v>
      </c>
      <c r="P1650" s="847" t="s">
        <v>62</v>
      </c>
      <c r="Q1650" s="843" t="s">
        <v>315</v>
      </c>
      <c r="R1650" s="841"/>
      <c r="S1650" s="847"/>
      <c r="T1650" s="843"/>
    </row>
    <row r="1651" spans="1:20" ht="18" hidden="1" customHeight="1">
      <c r="A1651" s="840" t="str" cm="1">
        <f t="array" ref="A1651">IF(INDEX(r_ACTIVEROW,1,COUNTA(r_ACTIVEROW)-2)="N",
       INDEX(r_ACTIVEROW,1,COUNTA(r_ACTIVEROW))&amp;" "&amp;INDEX(r_ACTIVEROW,1,COUNTA(r_ACTIVEROW)-1),
       INDEX(r_ACTIVEROW,1,COUNTA(r_ACTIVEROW)-2)
      )</f>
        <v>DKA6410</v>
      </c>
      <c r="B1651" s="840" t="str" cm="1">
        <f t="array" ref="B1651">INDEX(r_ACTIVEROW,1,COUNTA(r_ACTIVEROW)-1)</f>
        <v>REAR WHEEL SIZE</v>
      </c>
      <c r="C1651" s="841" t="s">
        <v>625</v>
      </c>
      <c r="D1651" s="847" t="s">
        <v>619</v>
      </c>
      <c r="E1651" s="843" t="s">
        <v>626</v>
      </c>
      <c r="F1651" s="841" t="s">
        <v>114</v>
      </c>
      <c r="G1651" s="847" t="s">
        <v>616</v>
      </c>
      <c r="H1651" s="843" t="s">
        <v>382</v>
      </c>
      <c r="I1651" s="841" t="s">
        <v>127</v>
      </c>
      <c r="J1651" s="842" t="s">
        <v>617</v>
      </c>
      <c r="K1651" s="843" t="s">
        <v>413</v>
      </c>
      <c r="L1651" s="841" t="s">
        <v>189</v>
      </c>
      <c r="M1651" s="847" t="s">
        <v>614</v>
      </c>
      <c r="N1651" s="843" t="s">
        <v>454</v>
      </c>
      <c r="O1651" s="841" t="s">
        <v>230</v>
      </c>
      <c r="P1651" s="847" t="s">
        <v>62</v>
      </c>
      <c r="Q1651" s="843" t="s">
        <v>63</v>
      </c>
      <c r="R1651" s="841"/>
      <c r="S1651" s="847"/>
      <c r="T1651" s="843"/>
    </row>
    <row r="1652" spans="1:20" ht="18" hidden="1" customHeight="1">
      <c r="A1652" s="840" t="str" cm="1">
        <f t="array" ref="A1652">IF(INDEX(r_ACTIVEROW,1,COUNTA(r_ACTIVEROW)-2)="N",
       INDEX(r_ACTIVEROW,1,COUNTA(r_ACTIVEROW))&amp;" "&amp;INDEX(r_ACTIVEROW,1,COUNTA(r_ACTIVEROW)-1),
       INDEX(r_ACTIVEROW,1,COUNTA(r_ACTIVEROW)-2)
      )</f>
        <v>DKA6420</v>
      </c>
      <c r="B1652" s="840" t="str" cm="1">
        <f t="array" ref="B1652">INDEX(r_ACTIVEROW,1,COUNTA(r_ACTIVEROW)-1)</f>
        <v>REAR WHEEL SIZE</v>
      </c>
      <c r="C1652" s="841" t="s">
        <v>625</v>
      </c>
      <c r="D1652" s="847" t="s">
        <v>619</v>
      </c>
      <c r="E1652" s="843" t="s">
        <v>626</v>
      </c>
      <c r="F1652" s="841" t="s">
        <v>114</v>
      </c>
      <c r="G1652" s="847" t="s">
        <v>616</v>
      </c>
      <c r="H1652" s="843" t="s">
        <v>382</v>
      </c>
      <c r="I1652" s="841" t="s">
        <v>127</v>
      </c>
      <c r="J1652" s="842" t="s">
        <v>617</v>
      </c>
      <c r="K1652" s="843" t="s">
        <v>413</v>
      </c>
      <c r="L1652" s="841" t="s">
        <v>189</v>
      </c>
      <c r="M1652" s="847" t="s">
        <v>614</v>
      </c>
      <c r="N1652" s="843" t="s">
        <v>454</v>
      </c>
      <c r="O1652" s="841" t="s">
        <v>231</v>
      </c>
      <c r="P1652" s="847" t="s">
        <v>62</v>
      </c>
      <c r="Q1652" s="843" t="s">
        <v>64</v>
      </c>
      <c r="R1652" s="841"/>
      <c r="S1652" s="847"/>
      <c r="T1652" s="843"/>
    </row>
    <row r="1653" spans="1:20" ht="18" hidden="1" customHeight="1">
      <c r="A1653" s="840" t="str" cm="1">
        <f t="array" ref="A1653">IF(INDEX(r_ACTIVEROW,1,COUNTA(r_ACTIVEROW)-2)="N",
       INDEX(r_ACTIVEROW,1,COUNTA(r_ACTIVEROW))&amp;" "&amp;INDEX(r_ACTIVEROW,1,COUNTA(r_ACTIVEROW)-1),
       INDEX(r_ACTIVEROW,1,COUNTA(r_ACTIVEROW)-2)
      )</f>
        <v>DKA6430</v>
      </c>
      <c r="B1653" s="840" t="str" cm="1">
        <f t="array" ref="B1653">INDEX(r_ACTIVEROW,1,COUNTA(r_ACTIVEROW)-1)</f>
        <v>REAR WHEEL SIZE</v>
      </c>
      <c r="C1653" s="841" t="s">
        <v>625</v>
      </c>
      <c r="D1653" s="847" t="s">
        <v>619</v>
      </c>
      <c r="E1653" s="843" t="s">
        <v>626</v>
      </c>
      <c r="F1653" s="841" t="s">
        <v>114</v>
      </c>
      <c r="G1653" s="847" t="s">
        <v>616</v>
      </c>
      <c r="H1653" s="843" t="s">
        <v>382</v>
      </c>
      <c r="I1653" s="841" t="s">
        <v>127</v>
      </c>
      <c r="J1653" s="842" t="s">
        <v>617</v>
      </c>
      <c r="K1653" s="843" t="s">
        <v>413</v>
      </c>
      <c r="L1653" s="841" t="s">
        <v>189</v>
      </c>
      <c r="M1653" s="847" t="s">
        <v>614</v>
      </c>
      <c r="N1653" s="843" t="s">
        <v>454</v>
      </c>
      <c r="O1653" s="841" t="s">
        <v>334</v>
      </c>
      <c r="P1653" s="847" t="s">
        <v>62</v>
      </c>
      <c r="Q1653" s="843" t="s">
        <v>315</v>
      </c>
      <c r="R1653" s="841"/>
      <c r="S1653" s="847"/>
      <c r="T1653" s="843"/>
    </row>
    <row r="1654" spans="1:20" ht="18" hidden="1" customHeight="1">
      <c r="A1654" s="840" t="str" cm="1">
        <f t="array" ref="A1654">IF(INDEX(r_ACTIVEROW,1,COUNTA(r_ACTIVEROW)-2)="N",
       INDEX(r_ACTIVEROW,1,COUNTA(r_ACTIVEROW))&amp;" "&amp;INDEX(r_ACTIVEROW,1,COUNTA(r_ACTIVEROW)-1),
       INDEX(r_ACTIVEROW,1,COUNTA(r_ACTIVEROW)-2)
      )</f>
        <v>DKA6410</v>
      </c>
      <c r="B1654" s="840" t="str" cm="1">
        <f t="array" ref="B1654">INDEX(r_ACTIVEROW,1,COUNTA(r_ACTIVEROW)-1)</f>
        <v>REAR WHEEL SIZE</v>
      </c>
      <c r="C1654" s="841" t="s">
        <v>625</v>
      </c>
      <c r="D1654" s="847" t="s">
        <v>619</v>
      </c>
      <c r="E1654" s="843" t="s">
        <v>626</v>
      </c>
      <c r="F1654" s="841" t="s">
        <v>114</v>
      </c>
      <c r="G1654" s="847" t="s">
        <v>616</v>
      </c>
      <c r="H1654" s="843" t="s">
        <v>382</v>
      </c>
      <c r="I1654" s="841" t="s">
        <v>128</v>
      </c>
      <c r="J1654" s="842" t="s">
        <v>617</v>
      </c>
      <c r="K1654" s="843" t="s">
        <v>397</v>
      </c>
      <c r="L1654" s="841" t="s">
        <v>189</v>
      </c>
      <c r="M1654" s="847" t="s">
        <v>614</v>
      </c>
      <c r="N1654" s="843" t="s">
        <v>454</v>
      </c>
      <c r="O1654" s="841" t="s">
        <v>230</v>
      </c>
      <c r="P1654" s="847" t="s">
        <v>62</v>
      </c>
      <c r="Q1654" s="843" t="s">
        <v>63</v>
      </c>
      <c r="R1654" s="841"/>
      <c r="S1654" s="847"/>
      <c r="T1654" s="843"/>
    </row>
    <row r="1655" spans="1:20" ht="18" hidden="1" customHeight="1">
      <c r="A1655" s="840" t="str" cm="1">
        <f t="array" ref="A1655">IF(INDEX(r_ACTIVEROW,1,COUNTA(r_ACTIVEROW)-2)="N",
       INDEX(r_ACTIVEROW,1,COUNTA(r_ACTIVEROW))&amp;" "&amp;INDEX(r_ACTIVEROW,1,COUNTA(r_ACTIVEROW)-1),
       INDEX(r_ACTIVEROW,1,COUNTA(r_ACTIVEROW)-2)
      )</f>
        <v>DKA6420</v>
      </c>
      <c r="B1655" s="840" t="str" cm="1">
        <f t="array" ref="B1655">INDEX(r_ACTIVEROW,1,COUNTA(r_ACTIVEROW)-1)</f>
        <v>REAR WHEEL SIZE</v>
      </c>
      <c r="C1655" s="841" t="s">
        <v>625</v>
      </c>
      <c r="D1655" s="847" t="s">
        <v>619</v>
      </c>
      <c r="E1655" s="843" t="s">
        <v>626</v>
      </c>
      <c r="F1655" s="841" t="s">
        <v>114</v>
      </c>
      <c r="G1655" s="847" t="s">
        <v>616</v>
      </c>
      <c r="H1655" s="843" t="s">
        <v>382</v>
      </c>
      <c r="I1655" s="841" t="s">
        <v>128</v>
      </c>
      <c r="J1655" s="842" t="s">
        <v>617</v>
      </c>
      <c r="K1655" s="843" t="s">
        <v>397</v>
      </c>
      <c r="L1655" s="841" t="s">
        <v>189</v>
      </c>
      <c r="M1655" s="847" t="s">
        <v>614</v>
      </c>
      <c r="N1655" s="843" t="s">
        <v>454</v>
      </c>
      <c r="O1655" s="841" t="s">
        <v>231</v>
      </c>
      <c r="P1655" s="847" t="s">
        <v>62</v>
      </c>
      <c r="Q1655" s="843" t="s">
        <v>64</v>
      </c>
      <c r="R1655" s="841"/>
      <c r="S1655" s="847"/>
      <c r="T1655" s="843"/>
    </row>
    <row r="1656" spans="1:20" ht="18" hidden="1" customHeight="1">
      <c r="A1656" s="840" t="str" cm="1">
        <f t="array" ref="A1656">IF(INDEX(r_ACTIVEROW,1,COUNTA(r_ACTIVEROW)-2)="N",
       INDEX(r_ACTIVEROW,1,COUNTA(r_ACTIVEROW))&amp;" "&amp;INDEX(r_ACTIVEROW,1,COUNTA(r_ACTIVEROW)-1),
       INDEX(r_ACTIVEROW,1,COUNTA(r_ACTIVEROW)-2)
      )</f>
        <v>DKA6430</v>
      </c>
      <c r="B1656" s="840" t="str" cm="1">
        <f t="array" ref="B1656">INDEX(r_ACTIVEROW,1,COUNTA(r_ACTIVEROW)-1)</f>
        <v>REAR WHEEL SIZE</v>
      </c>
      <c r="C1656" s="841" t="s">
        <v>625</v>
      </c>
      <c r="D1656" s="847" t="s">
        <v>619</v>
      </c>
      <c r="E1656" s="843" t="s">
        <v>626</v>
      </c>
      <c r="F1656" s="841" t="s">
        <v>114</v>
      </c>
      <c r="G1656" s="847" t="s">
        <v>616</v>
      </c>
      <c r="H1656" s="843" t="s">
        <v>382</v>
      </c>
      <c r="I1656" s="841" t="s">
        <v>128</v>
      </c>
      <c r="J1656" s="842" t="s">
        <v>617</v>
      </c>
      <c r="K1656" s="843" t="s">
        <v>397</v>
      </c>
      <c r="L1656" s="841" t="s">
        <v>189</v>
      </c>
      <c r="M1656" s="847" t="s">
        <v>614</v>
      </c>
      <c r="N1656" s="843" t="s">
        <v>454</v>
      </c>
      <c r="O1656" s="841" t="s">
        <v>334</v>
      </c>
      <c r="P1656" s="847" t="s">
        <v>62</v>
      </c>
      <c r="Q1656" s="843" t="s">
        <v>315</v>
      </c>
      <c r="R1656" s="841"/>
      <c r="S1656" s="847"/>
      <c r="T1656" s="843"/>
    </row>
    <row r="1657" spans="1:20" ht="18" hidden="1" customHeight="1">
      <c r="A1657" s="840" t="str" cm="1">
        <f t="array" ref="A1657">IF(INDEX(r_ACTIVEROW,1,COUNTA(r_ACTIVEROW)-2)="N",
       INDEX(r_ACTIVEROW,1,COUNTA(r_ACTIVEROW))&amp;" "&amp;INDEX(r_ACTIVEROW,1,COUNTA(r_ACTIVEROW)-1),
       INDEX(r_ACTIVEROW,1,COUNTA(r_ACTIVEROW)-2)
      )</f>
        <v>DKA6410</v>
      </c>
      <c r="B1657" s="840" t="str" cm="1">
        <f t="array" ref="B1657">INDEX(r_ACTIVEROW,1,COUNTA(r_ACTIVEROW)-1)</f>
        <v>REAR WHEEL SIZE</v>
      </c>
      <c r="C1657" s="841" t="s">
        <v>625</v>
      </c>
      <c r="D1657" s="847" t="s">
        <v>619</v>
      </c>
      <c r="E1657" s="843" t="s">
        <v>626</v>
      </c>
      <c r="F1657" s="841" t="s">
        <v>114</v>
      </c>
      <c r="G1657" s="847" t="s">
        <v>616</v>
      </c>
      <c r="H1657" s="843" t="s">
        <v>382</v>
      </c>
      <c r="I1657" s="841" t="s">
        <v>129</v>
      </c>
      <c r="J1657" s="842" t="s">
        <v>617</v>
      </c>
      <c r="K1657" s="843" t="s">
        <v>414</v>
      </c>
      <c r="L1657" s="841" t="s">
        <v>189</v>
      </c>
      <c r="M1657" s="847" t="s">
        <v>614</v>
      </c>
      <c r="N1657" s="843" t="s">
        <v>454</v>
      </c>
      <c r="O1657" s="841" t="s">
        <v>230</v>
      </c>
      <c r="P1657" s="847" t="s">
        <v>62</v>
      </c>
      <c r="Q1657" s="843" t="s">
        <v>63</v>
      </c>
      <c r="R1657" s="841"/>
      <c r="S1657" s="847"/>
      <c r="T1657" s="843"/>
    </row>
    <row r="1658" spans="1:20" ht="18" hidden="1" customHeight="1">
      <c r="A1658" s="840" t="str" cm="1">
        <f t="array" ref="A1658">IF(INDEX(r_ACTIVEROW,1,COUNTA(r_ACTIVEROW)-2)="N",
       INDEX(r_ACTIVEROW,1,COUNTA(r_ACTIVEROW))&amp;" "&amp;INDEX(r_ACTIVEROW,1,COUNTA(r_ACTIVEROW)-1),
       INDEX(r_ACTIVEROW,1,COUNTA(r_ACTIVEROW)-2)
      )</f>
        <v>DKA6420</v>
      </c>
      <c r="B1658" s="840" t="str" cm="1">
        <f t="array" ref="B1658">INDEX(r_ACTIVEROW,1,COUNTA(r_ACTIVEROW)-1)</f>
        <v>REAR WHEEL SIZE</v>
      </c>
      <c r="C1658" s="841" t="s">
        <v>625</v>
      </c>
      <c r="D1658" s="847" t="s">
        <v>619</v>
      </c>
      <c r="E1658" s="843" t="s">
        <v>626</v>
      </c>
      <c r="F1658" s="841" t="s">
        <v>114</v>
      </c>
      <c r="G1658" s="847" t="s">
        <v>616</v>
      </c>
      <c r="H1658" s="843" t="s">
        <v>382</v>
      </c>
      <c r="I1658" s="841" t="s">
        <v>129</v>
      </c>
      <c r="J1658" s="842" t="s">
        <v>617</v>
      </c>
      <c r="K1658" s="843" t="s">
        <v>414</v>
      </c>
      <c r="L1658" s="841" t="s">
        <v>189</v>
      </c>
      <c r="M1658" s="847" t="s">
        <v>614</v>
      </c>
      <c r="N1658" s="843" t="s">
        <v>454</v>
      </c>
      <c r="O1658" s="841" t="s">
        <v>231</v>
      </c>
      <c r="P1658" s="847" t="s">
        <v>62</v>
      </c>
      <c r="Q1658" s="843" t="s">
        <v>64</v>
      </c>
      <c r="R1658" s="841"/>
      <c r="S1658" s="847"/>
      <c r="T1658" s="843"/>
    </row>
    <row r="1659" spans="1:20" ht="18" hidden="1" customHeight="1">
      <c r="A1659" s="840" t="str" cm="1">
        <f t="array" ref="A1659">IF(INDEX(r_ACTIVEROW,1,COUNTA(r_ACTIVEROW)-2)="N",
       INDEX(r_ACTIVEROW,1,COUNTA(r_ACTIVEROW))&amp;" "&amp;INDEX(r_ACTIVEROW,1,COUNTA(r_ACTIVEROW)-1),
       INDEX(r_ACTIVEROW,1,COUNTA(r_ACTIVEROW)-2)
      )</f>
        <v>DKA6430</v>
      </c>
      <c r="B1659" s="840" t="str" cm="1">
        <f t="array" ref="B1659">INDEX(r_ACTIVEROW,1,COUNTA(r_ACTIVEROW)-1)</f>
        <v>REAR WHEEL SIZE</v>
      </c>
      <c r="C1659" s="841" t="s">
        <v>625</v>
      </c>
      <c r="D1659" s="847" t="s">
        <v>619</v>
      </c>
      <c r="E1659" s="843" t="s">
        <v>626</v>
      </c>
      <c r="F1659" s="841" t="s">
        <v>114</v>
      </c>
      <c r="G1659" s="847" t="s">
        <v>616</v>
      </c>
      <c r="H1659" s="843" t="s">
        <v>382</v>
      </c>
      <c r="I1659" s="841" t="s">
        <v>129</v>
      </c>
      <c r="J1659" s="842" t="s">
        <v>617</v>
      </c>
      <c r="K1659" s="843" t="s">
        <v>414</v>
      </c>
      <c r="L1659" s="841" t="s">
        <v>189</v>
      </c>
      <c r="M1659" s="847" t="s">
        <v>614</v>
      </c>
      <c r="N1659" s="843" t="s">
        <v>454</v>
      </c>
      <c r="O1659" s="841" t="s">
        <v>334</v>
      </c>
      <c r="P1659" s="847" t="s">
        <v>62</v>
      </c>
      <c r="Q1659" s="843" t="s">
        <v>315</v>
      </c>
      <c r="R1659" s="841"/>
      <c r="S1659" s="847"/>
      <c r="T1659" s="843"/>
    </row>
    <row r="1660" spans="1:20" ht="18" hidden="1" customHeight="1">
      <c r="A1660" s="840" t="str" cm="1">
        <f t="array" ref="A1660">IF(INDEX(r_ACTIVEROW,1,COUNTA(r_ACTIVEROW)-2)="N",
       INDEX(r_ACTIVEROW,1,COUNTA(r_ACTIVEROW))&amp;" "&amp;INDEX(r_ACTIVEROW,1,COUNTA(r_ACTIVEROW)-1),
       INDEX(r_ACTIVEROW,1,COUNTA(r_ACTIVEROW)-2)
      )</f>
        <v>DKA6410</v>
      </c>
      <c r="B1660" s="840" t="str" cm="1">
        <f t="array" ref="B1660">INDEX(r_ACTIVEROW,1,COUNTA(r_ACTIVEROW)-1)</f>
        <v>REAR WHEEL SIZE</v>
      </c>
      <c r="C1660" s="841" t="s">
        <v>625</v>
      </c>
      <c r="D1660" s="847" t="s">
        <v>619</v>
      </c>
      <c r="E1660" s="843" t="s">
        <v>626</v>
      </c>
      <c r="F1660" s="841" t="s">
        <v>114</v>
      </c>
      <c r="G1660" s="847" t="s">
        <v>616</v>
      </c>
      <c r="H1660" s="843" t="s">
        <v>382</v>
      </c>
      <c r="I1660" s="841" t="s">
        <v>130</v>
      </c>
      <c r="J1660" s="842" t="s">
        <v>617</v>
      </c>
      <c r="K1660" s="843" t="s">
        <v>373</v>
      </c>
      <c r="L1660" s="841" t="s">
        <v>189</v>
      </c>
      <c r="M1660" s="847" t="s">
        <v>614</v>
      </c>
      <c r="N1660" s="843" t="s">
        <v>454</v>
      </c>
      <c r="O1660" s="841" t="s">
        <v>230</v>
      </c>
      <c r="P1660" s="847" t="s">
        <v>62</v>
      </c>
      <c r="Q1660" s="843" t="s">
        <v>63</v>
      </c>
      <c r="R1660" s="841"/>
      <c r="S1660" s="847"/>
      <c r="T1660" s="843"/>
    </row>
    <row r="1661" spans="1:20" ht="18" hidden="1" customHeight="1">
      <c r="A1661" s="840" t="str" cm="1">
        <f t="array" ref="A1661">IF(INDEX(r_ACTIVEROW,1,COUNTA(r_ACTIVEROW)-2)="N",
       INDEX(r_ACTIVEROW,1,COUNTA(r_ACTIVEROW))&amp;" "&amp;INDEX(r_ACTIVEROW,1,COUNTA(r_ACTIVEROW)-1),
       INDEX(r_ACTIVEROW,1,COUNTA(r_ACTIVEROW)-2)
      )</f>
        <v>DKA6420</v>
      </c>
      <c r="B1661" s="840" t="str" cm="1">
        <f t="array" ref="B1661">INDEX(r_ACTIVEROW,1,COUNTA(r_ACTIVEROW)-1)</f>
        <v>REAR WHEEL SIZE</v>
      </c>
      <c r="C1661" s="841" t="s">
        <v>625</v>
      </c>
      <c r="D1661" s="847" t="s">
        <v>619</v>
      </c>
      <c r="E1661" s="843" t="s">
        <v>626</v>
      </c>
      <c r="F1661" s="841" t="s">
        <v>114</v>
      </c>
      <c r="G1661" s="847" t="s">
        <v>616</v>
      </c>
      <c r="H1661" s="843" t="s">
        <v>382</v>
      </c>
      <c r="I1661" s="841" t="s">
        <v>130</v>
      </c>
      <c r="J1661" s="842" t="s">
        <v>617</v>
      </c>
      <c r="K1661" s="843" t="s">
        <v>373</v>
      </c>
      <c r="L1661" s="841" t="s">
        <v>189</v>
      </c>
      <c r="M1661" s="847" t="s">
        <v>614</v>
      </c>
      <c r="N1661" s="843" t="s">
        <v>454</v>
      </c>
      <c r="O1661" s="841" t="s">
        <v>231</v>
      </c>
      <c r="P1661" s="847" t="s">
        <v>62</v>
      </c>
      <c r="Q1661" s="843" t="s">
        <v>64</v>
      </c>
      <c r="R1661" s="841"/>
      <c r="S1661" s="847"/>
      <c r="T1661" s="843"/>
    </row>
    <row r="1662" spans="1:20" ht="18" hidden="1" customHeight="1">
      <c r="A1662" s="840" t="str" cm="1">
        <f t="array" ref="A1662">IF(INDEX(r_ACTIVEROW,1,COUNTA(r_ACTIVEROW)-2)="N",
       INDEX(r_ACTIVEROW,1,COUNTA(r_ACTIVEROW))&amp;" "&amp;INDEX(r_ACTIVEROW,1,COUNTA(r_ACTIVEROW)-1),
       INDEX(r_ACTIVEROW,1,COUNTA(r_ACTIVEROW)-2)
      )</f>
        <v>DKA6430</v>
      </c>
      <c r="B1662" s="840" t="str" cm="1">
        <f t="array" ref="B1662">INDEX(r_ACTIVEROW,1,COUNTA(r_ACTIVEROW)-1)</f>
        <v>REAR WHEEL SIZE</v>
      </c>
      <c r="C1662" s="841" t="s">
        <v>625</v>
      </c>
      <c r="D1662" s="847" t="s">
        <v>619</v>
      </c>
      <c r="E1662" s="843" t="s">
        <v>626</v>
      </c>
      <c r="F1662" s="841" t="s">
        <v>114</v>
      </c>
      <c r="G1662" s="847" t="s">
        <v>616</v>
      </c>
      <c r="H1662" s="843" t="s">
        <v>382</v>
      </c>
      <c r="I1662" s="841" t="s">
        <v>130</v>
      </c>
      <c r="J1662" s="842" t="s">
        <v>617</v>
      </c>
      <c r="K1662" s="843" t="s">
        <v>373</v>
      </c>
      <c r="L1662" s="841" t="s">
        <v>189</v>
      </c>
      <c r="M1662" s="847" t="s">
        <v>614</v>
      </c>
      <c r="N1662" s="843" t="s">
        <v>454</v>
      </c>
      <c r="O1662" s="841" t="s">
        <v>334</v>
      </c>
      <c r="P1662" s="847" t="s">
        <v>62</v>
      </c>
      <c r="Q1662" s="843" t="s">
        <v>315</v>
      </c>
      <c r="R1662" s="841"/>
      <c r="S1662" s="847"/>
      <c r="T1662" s="843"/>
    </row>
    <row r="1663" spans="1:20" ht="18" hidden="1" customHeight="1">
      <c r="A1663" s="840" t="str" cm="1">
        <f t="array" ref="A1663">IF(INDEX(r_ACTIVEROW,1,COUNTA(r_ACTIVEROW)-2)="N",
       INDEX(r_ACTIVEROW,1,COUNTA(r_ACTIVEROW))&amp;" "&amp;INDEX(r_ACTIVEROW,1,COUNTA(r_ACTIVEROW)-1),
       INDEX(r_ACTIVEROW,1,COUNTA(r_ACTIVEROW)-2)
      )</f>
        <v>DKA6410</v>
      </c>
      <c r="B1663" s="840" t="str" cm="1">
        <f t="array" ref="B1663">INDEX(r_ACTIVEROW,1,COUNTA(r_ACTIVEROW)-1)</f>
        <v>REAR WHEEL SIZE</v>
      </c>
      <c r="C1663" s="841" t="s">
        <v>625</v>
      </c>
      <c r="D1663" s="847" t="s">
        <v>619</v>
      </c>
      <c r="E1663" s="843" t="s">
        <v>626</v>
      </c>
      <c r="F1663" s="841" t="s">
        <v>114</v>
      </c>
      <c r="G1663" s="847" t="s">
        <v>616</v>
      </c>
      <c r="H1663" s="843" t="s">
        <v>382</v>
      </c>
      <c r="I1663" s="841" t="s">
        <v>131</v>
      </c>
      <c r="J1663" s="842" t="s">
        <v>617</v>
      </c>
      <c r="K1663" s="843" t="s">
        <v>399</v>
      </c>
      <c r="L1663" s="841" t="s">
        <v>189</v>
      </c>
      <c r="M1663" s="847" t="s">
        <v>614</v>
      </c>
      <c r="N1663" s="843" t="s">
        <v>454</v>
      </c>
      <c r="O1663" s="841" t="s">
        <v>230</v>
      </c>
      <c r="P1663" s="847" t="s">
        <v>62</v>
      </c>
      <c r="Q1663" s="843" t="s">
        <v>63</v>
      </c>
      <c r="R1663" s="841"/>
      <c r="S1663" s="847"/>
      <c r="T1663" s="843"/>
    </row>
    <row r="1664" spans="1:20" ht="18" hidden="1" customHeight="1">
      <c r="A1664" s="840" t="str" cm="1">
        <f t="array" ref="A1664">IF(INDEX(r_ACTIVEROW,1,COUNTA(r_ACTIVEROW)-2)="N",
       INDEX(r_ACTIVEROW,1,COUNTA(r_ACTIVEROW))&amp;" "&amp;INDEX(r_ACTIVEROW,1,COUNTA(r_ACTIVEROW)-1),
       INDEX(r_ACTIVEROW,1,COUNTA(r_ACTIVEROW)-2)
      )</f>
        <v>DKA6420</v>
      </c>
      <c r="B1664" s="840" t="str" cm="1">
        <f t="array" ref="B1664">INDEX(r_ACTIVEROW,1,COUNTA(r_ACTIVEROW)-1)</f>
        <v>REAR WHEEL SIZE</v>
      </c>
      <c r="C1664" s="841" t="s">
        <v>625</v>
      </c>
      <c r="D1664" s="847" t="s">
        <v>619</v>
      </c>
      <c r="E1664" s="843" t="s">
        <v>626</v>
      </c>
      <c r="F1664" s="841" t="s">
        <v>114</v>
      </c>
      <c r="G1664" s="847" t="s">
        <v>616</v>
      </c>
      <c r="H1664" s="843" t="s">
        <v>382</v>
      </c>
      <c r="I1664" s="841" t="s">
        <v>131</v>
      </c>
      <c r="J1664" s="842" t="s">
        <v>617</v>
      </c>
      <c r="K1664" s="843" t="s">
        <v>399</v>
      </c>
      <c r="L1664" s="841" t="s">
        <v>189</v>
      </c>
      <c r="M1664" s="847" t="s">
        <v>614</v>
      </c>
      <c r="N1664" s="843" t="s">
        <v>454</v>
      </c>
      <c r="O1664" s="841" t="s">
        <v>231</v>
      </c>
      <c r="P1664" s="847" t="s">
        <v>62</v>
      </c>
      <c r="Q1664" s="843" t="s">
        <v>64</v>
      </c>
      <c r="R1664" s="841"/>
      <c r="S1664" s="847"/>
      <c r="T1664" s="843"/>
    </row>
    <row r="1665" spans="1:20" ht="18" hidden="1" customHeight="1">
      <c r="A1665" s="840" t="str" cm="1">
        <f t="array" ref="A1665">IF(INDEX(r_ACTIVEROW,1,COUNTA(r_ACTIVEROW)-2)="N",
       INDEX(r_ACTIVEROW,1,COUNTA(r_ACTIVEROW))&amp;" "&amp;INDEX(r_ACTIVEROW,1,COUNTA(r_ACTIVEROW)-1),
       INDEX(r_ACTIVEROW,1,COUNTA(r_ACTIVEROW)-2)
      )</f>
        <v>DKA6430</v>
      </c>
      <c r="B1665" s="840" t="str" cm="1">
        <f t="array" ref="B1665">INDEX(r_ACTIVEROW,1,COUNTA(r_ACTIVEROW)-1)</f>
        <v>REAR WHEEL SIZE</v>
      </c>
      <c r="C1665" s="841" t="s">
        <v>625</v>
      </c>
      <c r="D1665" s="847" t="s">
        <v>619</v>
      </c>
      <c r="E1665" s="843" t="s">
        <v>626</v>
      </c>
      <c r="F1665" s="841" t="s">
        <v>114</v>
      </c>
      <c r="G1665" s="847" t="s">
        <v>616</v>
      </c>
      <c r="H1665" s="843" t="s">
        <v>382</v>
      </c>
      <c r="I1665" s="841" t="s">
        <v>131</v>
      </c>
      <c r="J1665" s="842" t="s">
        <v>617</v>
      </c>
      <c r="K1665" s="843" t="s">
        <v>399</v>
      </c>
      <c r="L1665" s="841" t="s">
        <v>189</v>
      </c>
      <c r="M1665" s="847" t="s">
        <v>614</v>
      </c>
      <c r="N1665" s="843" t="s">
        <v>454</v>
      </c>
      <c r="O1665" s="841" t="s">
        <v>334</v>
      </c>
      <c r="P1665" s="847" t="s">
        <v>62</v>
      </c>
      <c r="Q1665" s="843" t="s">
        <v>315</v>
      </c>
      <c r="R1665" s="841"/>
      <c r="S1665" s="847"/>
      <c r="T1665" s="843"/>
    </row>
    <row r="1666" spans="1:20" ht="18" hidden="1" customHeight="1">
      <c r="A1666" s="840" t="str" cm="1">
        <f t="array" ref="A1666">IF(INDEX(r_ACTIVEROW,1,COUNTA(r_ACTIVEROW)-2)="N",
       INDEX(r_ACTIVEROW,1,COUNTA(r_ACTIVEROW))&amp;" "&amp;INDEX(r_ACTIVEROW,1,COUNTA(r_ACTIVEROW)-1),
       INDEX(r_ACTIVEROW,1,COUNTA(r_ACTIVEROW)-2)
      )</f>
        <v>DKA6410</v>
      </c>
      <c r="B1666" s="840" t="str" cm="1">
        <f t="array" ref="B1666">INDEX(r_ACTIVEROW,1,COUNTA(r_ACTIVEROW)-1)</f>
        <v>REAR WHEEL SIZE</v>
      </c>
      <c r="C1666" s="841" t="s">
        <v>625</v>
      </c>
      <c r="D1666" s="847" t="s">
        <v>619</v>
      </c>
      <c r="E1666" s="843" t="s">
        <v>626</v>
      </c>
      <c r="F1666" s="841" t="s">
        <v>114</v>
      </c>
      <c r="G1666" s="847" t="s">
        <v>616</v>
      </c>
      <c r="H1666" s="843" t="s">
        <v>382</v>
      </c>
      <c r="I1666" s="841" t="s">
        <v>132</v>
      </c>
      <c r="J1666" s="842" t="s">
        <v>617</v>
      </c>
      <c r="K1666" s="843" t="s">
        <v>374</v>
      </c>
      <c r="L1666" s="841" t="s">
        <v>189</v>
      </c>
      <c r="M1666" s="847" t="s">
        <v>614</v>
      </c>
      <c r="N1666" s="843" t="s">
        <v>454</v>
      </c>
      <c r="O1666" s="841" t="s">
        <v>230</v>
      </c>
      <c r="P1666" s="847" t="s">
        <v>62</v>
      </c>
      <c r="Q1666" s="843" t="s">
        <v>63</v>
      </c>
      <c r="R1666" s="841"/>
      <c r="S1666" s="847"/>
      <c r="T1666" s="843"/>
    </row>
    <row r="1667" spans="1:20" ht="18" hidden="1" customHeight="1">
      <c r="A1667" s="840" t="str" cm="1">
        <f t="array" ref="A1667">IF(INDEX(r_ACTIVEROW,1,COUNTA(r_ACTIVEROW)-2)="N",
       INDEX(r_ACTIVEROW,1,COUNTA(r_ACTIVEROW))&amp;" "&amp;INDEX(r_ACTIVEROW,1,COUNTA(r_ACTIVEROW)-1),
       INDEX(r_ACTIVEROW,1,COUNTA(r_ACTIVEROW)-2)
      )</f>
        <v>DKA6420</v>
      </c>
      <c r="B1667" s="840" t="str" cm="1">
        <f t="array" ref="B1667">INDEX(r_ACTIVEROW,1,COUNTA(r_ACTIVEROW)-1)</f>
        <v>REAR WHEEL SIZE</v>
      </c>
      <c r="C1667" s="841" t="s">
        <v>625</v>
      </c>
      <c r="D1667" s="847" t="s">
        <v>619</v>
      </c>
      <c r="E1667" s="843" t="s">
        <v>626</v>
      </c>
      <c r="F1667" s="841" t="s">
        <v>114</v>
      </c>
      <c r="G1667" s="847" t="s">
        <v>616</v>
      </c>
      <c r="H1667" s="843" t="s">
        <v>382</v>
      </c>
      <c r="I1667" s="841" t="s">
        <v>132</v>
      </c>
      <c r="J1667" s="842" t="s">
        <v>617</v>
      </c>
      <c r="K1667" s="843" t="s">
        <v>374</v>
      </c>
      <c r="L1667" s="841" t="s">
        <v>189</v>
      </c>
      <c r="M1667" s="847" t="s">
        <v>614</v>
      </c>
      <c r="N1667" s="843" t="s">
        <v>454</v>
      </c>
      <c r="O1667" s="841" t="s">
        <v>231</v>
      </c>
      <c r="P1667" s="847" t="s">
        <v>62</v>
      </c>
      <c r="Q1667" s="843" t="s">
        <v>64</v>
      </c>
      <c r="R1667" s="841"/>
      <c r="S1667" s="847"/>
      <c r="T1667" s="843"/>
    </row>
    <row r="1668" spans="1:20" ht="18" hidden="1" customHeight="1">
      <c r="A1668" s="840" t="str" cm="1">
        <f t="array" ref="A1668">IF(INDEX(r_ACTIVEROW,1,COUNTA(r_ACTIVEROW)-2)="N",
       INDEX(r_ACTIVEROW,1,COUNTA(r_ACTIVEROW))&amp;" "&amp;INDEX(r_ACTIVEROW,1,COUNTA(r_ACTIVEROW)-1),
       INDEX(r_ACTIVEROW,1,COUNTA(r_ACTIVEROW)-2)
      )</f>
        <v>DKA6430</v>
      </c>
      <c r="B1668" s="840" t="str" cm="1">
        <f t="array" ref="B1668">INDEX(r_ACTIVEROW,1,COUNTA(r_ACTIVEROW)-1)</f>
        <v>REAR WHEEL SIZE</v>
      </c>
      <c r="C1668" s="841" t="s">
        <v>625</v>
      </c>
      <c r="D1668" s="847" t="s">
        <v>619</v>
      </c>
      <c r="E1668" s="843" t="s">
        <v>626</v>
      </c>
      <c r="F1668" s="841" t="s">
        <v>114</v>
      </c>
      <c r="G1668" s="847" t="s">
        <v>616</v>
      </c>
      <c r="H1668" s="843" t="s">
        <v>382</v>
      </c>
      <c r="I1668" s="841" t="s">
        <v>132</v>
      </c>
      <c r="J1668" s="842" t="s">
        <v>617</v>
      </c>
      <c r="K1668" s="843" t="s">
        <v>374</v>
      </c>
      <c r="L1668" s="841" t="s">
        <v>189</v>
      </c>
      <c r="M1668" s="847" t="s">
        <v>614</v>
      </c>
      <c r="N1668" s="843" t="s">
        <v>454</v>
      </c>
      <c r="O1668" s="841" t="s">
        <v>334</v>
      </c>
      <c r="P1668" s="847" t="s">
        <v>62</v>
      </c>
      <c r="Q1668" s="843" t="s">
        <v>315</v>
      </c>
      <c r="R1668" s="841"/>
      <c r="S1668" s="847"/>
      <c r="T1668" s="843"/>
    </row>
    <row r="1669" spans="1:20" ht="18" hidden="1" customHeight="1">
      <c r="A1669" s="840" t="str" cm="1">
        <f t="array" ref="A1669">IF(INDEX(r_ACTIVEROW,1,COUNTA(r_ACTIVEROW)-2)="N",
       INDEX(r_ACTIVEROW,1,COUNTA(r_ACTIVEROW))&amp;" "&amp;INDEX(r_ACTIVEROW,1,COUNTA(r_ACTIVEROW)-1),
       INDEX(r_ACTIVEROW,1,COUNTA(r_ACTIVEROW)-2)
      )</f>
        <v>DKA6410</v>
      </c>
      <c r="B1669" s="840" t="str" cm="1">
        <f t="array" ref="B1669">INDEX(r_ACTIVEROW,1,COUNTA(r_ACTIVEROW)-1)</f>
        <v>REAR WHEEL SIZE</v>
      </c>
      <c r="C1669" s="841" t="s">
        <v>625</v>
      </c>
      <c r="D1669" s="847" t="s">
        <v>619</v>
      </c>
      <c r="E1669" s="843" t="s">
        <v>626</v>
      </c>
      <c r="F1669" s="841" t="s">
        <v>114</v>
      </c>
      <c r="G1669" s="847" t="s">
        <v>616</v>
      </c>
      <c r="H1669" s="843" t="s">
        <v>382</v>
      </c>
      <c r="I1669" s="841" t="s">
        <v>133</v>
      </c>
      <c r="J1669" s="842" t="s">
        <v>617</v>
      </c>
      <c r="K1669" s="843" t="s">
        <v>415</v>
      </c>
      <c r="L1669" s="841" t="s">
        <v>189</v>
      </c>
      <c r="M1669" s="847" t="s">
        <v>614</v>
      </c>
      <c r="N1669" s="843" t="s">
        <v>454</v>
      </c>
      <c r="O1669" s="841" t="s">
        <v>230</v>
      </c>
      <c r="P1669" s="847" t="s">
        <v>62</v>
      </c>
      <c r="Q1669" s="843" t="s">
        <v>63</v>
      </c>
      <c r="R1669" s="841"/>
      <c r="S1669" s="847"/>
      <c r="T1669" s="843"/>
    </row>
    <row r="1670" spans="1:20" ht="18" hidden="1" customHeight="1">
      <c r="A1670" s="840" t="str" cm="1">
        <f t="array" ref="A1670">IF(INDEX(r_ACTIVEROW,1,COUNTA(r_ACTIVEROW)-2)="N",
       INDEX(r_ACTIVEROW,1,COUNTA(r_ACTIVEROW))&amp;" "&amp;INDEX(r_ACTIVEROW,1,COUNTA(r_ACTIVEROW)-1),
       INDEX(r_ACTIVEROW,1,COUNTA(r_ACTIVEROW)-2)
      )</f>
        <v>DKA6420</v>
      </c>
      <c r="B1670" s="840" t="str" cm="1">
        <f t="array" ref="B1670">INDEX(r_ACTIVEROW,1,COUNTA(r_ACTIVEROW)-1)</f>
        <v>REAR WHEEL SIZE</v>
      </c>
      <c r="C1670" s="841" t="s">
        <v>625</v>
      </c>
      <c r="D1670" s="847" t="s">
        <v>619</v>
      </c>
      <c r="E1670" s="843" t="s">
        <v>626</v>
      </c>
      <c r="F1670" s="841" t="s">
        <v>114</v>
      </c>
      <c r="G1670" s="847" t="s">
        <v>616</v>
      </c>
      <c r="H1670" s="843" t="s">
        <v>382</v>
      </c>
      <c r="I1670" s="841" t="s">
        <v>133</v>
      </c>
      <c r="J1670" s="842" t="s">
        <v>617</v>
      </c>
      <c r="K1670" s="843" t="s">
        <v>415</v>
      </c>
      <c r="L1670" s="841" t="s">
        <v>189</v>
      </c>
      <c r="M1670" s="847" t="s">
        <v>614</v>
      </c>
      <c r="N1670" s="843" t="s">
        <v>454</v>
      </c>
      <c r="O1670" s="841" t="s">
        <v>231</v>
      </c>
      <c r="P1670" s="847" t="s">
        <v>62</v>
      </c>
      <c r="Q1670" s="843" t="s">
        <v>64</v>
      </c>
      <c r="R1670" s="841"/>
      <c r="S1670" s="847"/>
      <c r="T1670" s="843"/>
    </row>
    <row r="1671" spans="1:20" ht="18" hidden="1" customHeight="1">
      <c r="A1671" s="840" t="str" cm="1">
        <f t="array" ref="A1671">IF(INDEX(r_ACTIVEROW,1,COUNTA(r_ACTIVEROW)-2)="N",
       INDEX(r_ACTIVEROW,1,COUNTA(r_ACTIVEROW))&amp;" "&amp;INDEX(r_ACTIVEROW,1,COUNTA(r_ACTIVEROW)-1),
       INDEX(r_ACTIVEROW,1,COUNTA(r_ACTIVEROW)-2)
      )</f>
        <v>DKA6430</v>
      </c>
      <c r="B1671" s="840" t="str" cm="1">
        <f t="array" ref="B1671">INDEX(r_ACTIVEROW,1,COUNTA(r_ACTIVEROW)-1)</f>
        <v>REAR WHEEL SIZE</v>
      </c>
      <c r="C1671" s="841" t="s">
        <v>625</v>
      </c>
      <c r="D1671" s="847" t="s">
        <v>619</v>
      </c>
      <c r="E1671" s="843" t="s">
        <v>626</v>
      </c>
      <c r="F1671" s="841" t="s">
        <v>114</v>
      </c>
      <c r="G1671" s="847" t="s">
        <v>616</v>
      </c>
      <c r="H1671" s="843" t="s">
        <v>382</v>
      </c>
      <c r="I1671" s="841" t="s">
        <v>133</v>
      </c>
      <c r="J1671" s="842" t="s">
        <v>617</v>
      </c>
      <c r="K1671" s="843" t="s">
        <v>415</v>
      </c>
      <c r="L1671" s="841" t="s">
        <v>189</v>
      </c>
      <c r="M1671" s="847" t="s">
        <v>614</v>
      </c>
      <c r="N1671" s="843" t="s">
        <v>454</v>
      </c>
      <c r="O1671" s="841" t="s">
        <v>334</v>
      </c>
      <c r="P1671" s="847" t="s">
        <v>62</v>
      </c>
      <c r="Q1671" s="843" t="s">
        <v>315</v>
      </c>
      <c r="R1671" s="841"/>
      <c r="S1671" s="847"/>
      <c r="T1671" s="843"/>
    </row>
    <row r="1672" spans="1:20" ht="18" hidden="1" customHeight="1">
      <c r="A1672" s="840" t="str" cm="1">
        <f t="array" ref="A1672">IF(INDEX(r_ACTIVEROW,1,COUNTA(r_ACTIVEROW)-2)="N",
       INDEX(r_ACTIVEROW,1,COUNTA(r_ACTIVEROW))&amp;" "&amp;INDEX(r_ACTIVEROW,1,COUNTA(r_ACTIVEROW)-1),
       INDEX(r_ACTIVEROW,1,COUNTA(r_ACTIVEROW)-2)
      )</f>
        <v>DKA6410</v>
      </c>
      <c r="B1672" s="840" t="str" cm="1">
        <f t="array" ref="B1672">INDEX(r_ACTIVEROW,1,COUNTA(r_ACTIVEROW)-1)</f>
        <v>REAR WHEEL SIZE</v>
      </c>
      <c r="C1672" s="841" t="s">
        <v>625</v>
      </c>
      <c r="D1672" s="847" t="s">
        <v>619</v>
      </c>
      <c r="E1672" s="843" t="s">
        <v>626</v>
      </c>
      <c r="F1672" s="841" t="s">
        <v>114</v>
      </c>
      <c r="G1672" s="847" t="s">
        <v>616</v>
      </c>
      <c r="H1672" s="843" t="s">
        <v>382</v>
      </c>
      <c r="I1672" s="841" t="s">
        <v>134</v>
      </c>
      <c r="J1672" s="842" t="s">
        <v>617</v>
      </c>
      <c r="K1672" s="843" t="s">
        <v>375</v>
      </c>
      <c r="L1672" s="841" t="s">
        <v>189</v>
      </c>
      <c r="M1672" s="847" t="s">
        <v>614</v>
      </c>
      <c r="N1672" s="843" t="s">
        <v>454</v>
      </c>
      <c r="O1672" s="841" t="s">
        <v>230</v>
      </c>
      <c r="P1672" s="847" t="s">
        <v>62</v>
      </c>
      <c r="Q1672" s="843" t="s">
        <v>63</v>
      </c>
      <c r="R1672" s="841"/>
      <c r="S1672" s="847"/>
      <c r="T1672" s="843"/>
    </row>
    <row r="1673" spans="1:20" ht="18" hidden="1" customHeight="1">
      <c r="A1673" s="840" t="str" cm="1">
        <f t="array" ref="A1673">IF(INDEX(r_ACTIVEROW,1,COUNTA(r_ACTIVEROW)-2)="N",
       INDEX(r_ACTIVEROW,1,COUNTA(r_ACTIVEROW))&amp;" "&amp;INDEX(r_ACTIVEROW,1,COUNTA(r_ACTIVEROW)-1),
       INDEX(r_ACTIVEROW,1,COUNTA(r_ACTIVEROW)-2)
      )</f>
        <v>DKA6420</v>
      </c>
      <c r="B1673" s="840" t="str" cm="1">
        <f t="array" ref="B1673">INDEX(r_ACTIVEROW,1,COUNTA(r_ACTIVEROW)-1)</f>
        <v>REAR WHEEL SIZE</v>
      </c>
      <c r="C1673" s="841" t="s">
        <v>625</v>
      </c>
      <c r="D1673" s="847" t="s">
        <v>619</v>
      </c>
      <c r="E1673" s="843" t="s">
        <v>626</v>
      </c>
      <c r="F1673" s="841" t="s">
        <v>114</v>
      </c>
      <c r="G1673" s="847" t="s">
        <v>616</v>
      </c>
      <c r="H1673" s="843" t="s">
        <v>382</v>
      </c>
      <c r="I1673" s="841" t="s">
        <v>134</v>
      </c>
      <c r="J1673" s="842" t="s">
        <v>617</v>
      </c>
      <c r="K1673" s="843" t="s">
        <v>375</v>
      </c>
      <c r="L1673" s="841" t="s">
        <v>189</v>
      </c>
      <c r="M1673" s="847" t="s">
        <v>614</v>
      </c>
      <c r="N1673" s="843" t="s">
        <v>454</v>
      </c>
      <c r="O1673" s="841" t="s">
        <v>231</v>
      </c>
      <c r="P1673" s="847" t="s">
        <v>62</v>
      </c>
      <c r="Q1673" s="843" t="s">
        <v>64</v>
      </c>
      <c r="R1673" s="841"/>
      <c r="S1673" s="847"/>
      <c r="T1673" s="843"/>
    </row>
    <row r="1674" spans="1:20" ht="18" hidden="1" customHeight="1">
      <c r="A1674" s="840" t="str" cm="1">
        <f t="array" ref="A1674">IF(INDEX(r_ACTIVEROW,1,COUNTA(r_ACTIVEROW)-2)="N",
       INDEX(r_ACTIVEROW,1,COUNTA(r_ACTIVEROW))&amp;" "&amp;INDEX(r_ACTIVEROW,1,COUNTA(r_ACTIVEROW)-1),
       INDEX(r_ACTIVEROW,1,COUNTA(r_ACTIVEROW)-2)
      )</f>
        <v>DKA6430</v>
      </c>
      <c r="B1674" s="840" t="str" cm="1">
        <f t="array" ref="B1674">INDEX(r_ACTIVEROW,1,COUNTA(r_ACTIVEROW)-1)</f>
        <v>REAR WHEEL SIZE</v>
      </c>
      <c r="C1674" s="841" t="s">
        <v>625</v>
      </c>
      <c r="D1674" s="847" t="s">
        <v>619</v>
      </c>
      <c r="E1674" s="843" t="s">
        <v>626</v>
      </c>
      <c r="F1674" s="841" t="s">
        <v>114</v>
      </c>
      <c r="G1674" s="847" t="s">
        <v>616</v>
      </c>
      <c r="H1674" s="843" t="s">
        <v>382</v>
      </c>
      <c r="I1674" s="841" t="s">
        <v>134</v>
      </c>
      <c r="J1674" s="842" t="s">
        <v>617</v>
      </c>
      <c r="K1674" s="843" t="s">
        <v>375</v>
      </c>
      <c r="L1674" s="841" t="s">
        <v>189</v>
      </c>
      <c r="M1674" s="847" t="s">
        <v>614</v>
      </c>
      <c r="N1674" s="843" t="s">
        <v>454</v>
      </c>
      <c r="O1674" s="841" t="s">
        <v>334</v>
      </c>
      <c r="P1674" s="847" t="s">
        <v>62</v>
      </c>
      <c r="Q1674" s="843" t="s">
        <v>315</v>
      </c>
      <c r="R1674" s="841"/>
      <c r="S1674" s="847"/>
      <c r="T1674" s="843"/>
    </row>
    <row r="1675" spans="1:20" ht="18" hidden="1" customHeight="1">
      <c r="A1675" s="840" t="str" cm="1">
        <f t="array" ref="A1675">IF(INDEX(r_ACTIVEROW,1,COUNTA(r_ACTIVEROW)-2)="N",
       INDEX(r_ACTIVEROW,1,COUNTA(r_ACTIVEROW))&amp;" "&amp;INDEX(r_ACTIVEROW,1,COUNTA(r_ACTIVEROW)-1),
       INDEX(r_ACTIVEROW,1,COUNTA(r_ACTIVEROW)-2)
      )</f>
        <v>DKA6410</v>
      </c>
      <c r="B1675" s="840" t="str" cm="1">
        <f t="array" ref="B1675">INDEX(r_ACTIVEROW,1,COUNTA(r_ACTIVEROW)-1)</f>
        <v>REAR WHEEL SIZE</v>
      </c>
      <c r="C1675" s="841" t="s">
        <v>625</v>
      </c>
      <c r="D1675" s="847" t="s">
        <v>619</v>
      </c>
      <c r="E1675" s="843" t="s">
        <v>626</v>
      </c>
      <c r="F1675" s="841" t="s">
        <v>114</v>
      </c>
      <c r="G1675" s="847" t="s">
        <v>616</v>
      </c>
      <c r="H1675" s="843" t="s">
        <v>382</v>
      </c>
      <c r="I1675" s="841" t="s">
        <v>135</v>
      </c>
      <c r="J1675" s="842" t="s">
        <v>617</v>
      </c>
      <c r="K1675" s="843" t="s">
        <v>416</v>
      </c>
      <c r="L1675" s="841" t="s">
        <v>189</v>
      </c>
      <c r="M1675" s="847" t="s">
        <v>614</v>
      </c>
      <c r="N1675" s="843" t="s">
        <v>454</v>
      </c>
      <c r="O1675" s="841" t="s">
        <v>230</v>
      </c>
      <c r="P1675" s="847" t="s">
        <v>62</v>
      </c>
      <c r="Q1675" s="843" t="s">
        <v>63</v>
      </c>
      <c r="R1675" s="841"/>
      <c r="S1675" s="847"/>
      <c r="T1675" s="843"/>
    </row>
    <row r="1676" spans="1:20" ht="18" hidden="1" customHeight="1">
      <c r="A1676" s="840" t="str" cm="1">
        <f t="array" ref="A1676">IF(INDEX(r_ACTIVEROW,1,COUNTA(r_ACTIVEROW)-2)="N",
       INDEX(r_ACTIVEROW,1,COUNTA(r_ACTIVEROW))&amp;" "&amp;INDEX(r_ACTIVEROW,1,COUNTA(r_ACTIVEROW)-1),
       INDEX(r_ACTIVEROW,1,COUNTA(r_ACTIVEROW)-2)
      )</f>
        <v>DKA6420</v>
      </c>
      <c r="B1676" s="840" t="str" cm="1">
        <f t="array" ref="B1676">INDEX(r_ACTIVEROW,1,COUNTA(r_ACTIVEROW)-1)</f>
        <v>REAR WHEEL SIZE</v>
      </c>
      <c r="C1676" s="841" t="s">
        <v>625</v>
      </c>
      <c r="D1676" s="847" t="s">
        <v>619</v>
      </c>
      <c r="E1676" s="843" t="s">
        <v>626</v>
      </c>
      <c r="F1676" s="841" t="s">
        <v>114</v>
      </c>
      <c r="G1676" s="847" t="s">
        <v>616</v>
      </c>
      <c r="H1676" s="843" t="s">
        <v>382</v>
      </c>
      <c r="I1676" s="841" t="s">
        <v>135</v>
      </c>
      <c r="J1676" s="842" t="s">
        <v>617</v>
      </c>
      <c r="K1676" s="843" t="s">
        <v>416</v>
      </c>
      <c r="L1676" s="841" t="s">
        <v>189</v>
      </c>
      <c r="M1676" s="847" t="s">
        <v>614</v>
      </c>
      <c r="N1676" s="843" t="s">
        <v>454</v>
      </c>
      <c r="O1676" s="841" t="s">
        <v>231</v>
      </c>
      <c r="P1676" s="847" t="s">
        <v>62</v>
      </c>
      <c r="Q1676" s="843" t="s">
        <v>64</v>
      </c>
      <c r="R1676" s="841"/>
      <c r="S1676" s="847"/>
      <c r="T1676" s="843"/>
    </row>
    <row r="1677" spans="1:20" ht="18" hidden="1" customHeight="1">
      <c r="A1677" s="840" t="str" cm="1">
        <f t="array" ref="A1677">IF(INDEX(r_ACTIVEROW,1,COUNTA(r_ACTIVEROW)-2)="N",
       INDEX(r_ACTIVEROW,1,COUNTA(r_ACTIVEROW))&amp;" "&amp;INDEX(r_ACTIVEROW,1,COUNTA(r_ACTIVEROW)-1),
       INDEX(r_ACTIVEROW,1,COUNTA(r_ACTIVEROW)-2)
      )</f>
        <v>DKA9320</v>
      </c>
      <c r="B1677" s="840" t="str" cm="1">
        <f t="array" ref="B1677">INDEX(r_ACTIVEROW,1,COUNTA(r_ACTIVEROW)-1)</f>
        <v>FOOTREST UPMOUNTED</v>
      </c>
      <c r="C1677" s="841" t="s">
        <v>625</v>
      </c>
      <c r="D1677" s="847" t="s">
        <v>619</v>
      </c>
      <c r="E1677" s="843" t="s">
        <v>626</v>
      </c>
      <c r="F1677" s="841" t="s">
        <v>114</v>
      </c>
      <c r="G1677" s="847" t="s">
        <v>616</v>
      </c>
      <c r="H1677" s="843" t="s">
        <v>382</v>
      </c>
      <c r="I1677" s="841" t="s">
        <v>135</v>
      </c>
      <c r="J1677" s="842" t="s">
        <v>617</v>
      </c>
      <c r="K1677" s="843" t="s">
        <v>416</v>
      </c>
      <c r="L1677" s="841" t="s">
        <v>189</v>
      </c>
      <c r="M1677" s="847" t="s">
        <v>614</v>
      </c>
      <c r="N1677" s="843" t="s">
        <v>454</v>
      </c>
      <c r="O1677" s="841" t="s">
        <v>334</v>
      </c>
      <c r="P1677" s="847" t="s">
        <v>62</v>
      </c>
      <c r="Q1677" s="843" t="s">
        <v>315</v>
      </c>
      <c r="R1677" s="841" t="s">
        <v>623</v>
      </c>
      <c r="S1677" s="847" t="s">
        <v>618</v>
      </c>
      <c r="T1677" s="843" t="s">
        <v>624</v>
      </c>
    </row>
    <row r="1678" spans="1:20" ht="18" hidden="1" customHeight="1">
      <c r="A1678" s="840" t="str" cm="1">
        <f t="array" ref="A1678">IF(INDEX(r_ACTIVEROW,1,COUNTA(r_ACTIVEROW)-2)="N",
       INDEX(r_ACTIVEROW,1,COUNTA(r_ACTIVEROW))&amp;" "&amp;INDEX(r_ACTIVEROW,1,COUNTA(r_ACTIVEROW)-1),
       INDEX(r_ACTIVEROW,1,COUNTA(r_ACTIVEROW)-2)
      )</f>
        <v>DKA6410</v>
      </c>
      <c r="B1678" s="840" t="str" cm="1">
        <f t="array" ref="B1678">INDEX(r_ACTIVEROW,1,COUNTA(r_ACTIVEROW)-1)</f>
        <v>REAR WHEEL SIZE</v>
      </c>
      <c r="C1678" s="841" t="s">
        <v>625</v>
      </c>
      <c r="D1678" s="847" t="s">
        <v>619</v>
      </c>
      <c r="E1678" s="843" t="s">
        <v>626</v>
      </c>
      <c r="F1678" s="841" t="s">
        <v>114</v>
      </c>
      <c r="G1678" s="847" t="s">
        <v>616</v>
      </c>
      <c r="H1678" s="843" t="s">
        <v>382</v>
      </c>
      <c r="I1678" s="841" t="s">
        <v>136</v>
      </c>
      <c r="J1678" s="842" t="s">
        <v>617</v>
      </c>
      <c r="K1678" s="843" t="s">
        <v>376</v>
      </c>
      <c r="L1678" s="841" t="s">
        <v>189</v>
      </c>
      <c r="M1678" s="847" t="s">
        <v>614</v>
      </c>
      <c r="N1678" s="843" t="s">
        <v>454</v>
      </c>
      <c r="O1678" s="841" t="s">
        <v>230</v>
      </c>
      <c r="P1678" s="847" t="s">
        <v>62</v>
      </c>
      <c r="Q1678" s="843" t="s">
        <v>63</v>
      </c>
      <c r="R1678" s="841"/>
      <c r="S1678" s="847"/>
      <c r="T1678" s="843"/>
    </row>
    <row r="1679" spans="1:20" ht="18" hidden="1" customHeight="1">
      <c r="A1679" s="840" t="str" cm="1">
        <f t="array" ref="A1679">IF(INDEX(r_ACTIVEROW,1,COUNTA(r_ACTIVEROW)-2)="N",
       INDEX(r_ACTIVEROW,1,COUNTA(r_ACTIVEROW))&amp;" "&amp;INDEX(r_ACTIVEROW,1,COUNTA(r_ACTIVEROW)-1),
       INDEX(r_ACTIVEROW,1,COUNTA(r_ACTIVEROW)-2)
      )</f>
        <v>DKA9320</v>
      </c>
      <c r="B1679" s="840" t="str" cm="1">
        <f t="array" ref="B1679">INDEX(r_ACTIVEROW,1,COUNTA(r_ACTIVEROW)-1)</f>
        <v>FOOTREST UPMOUNTED</v>
      </c>
      <c r="C1679" s="841" t="s">
        <v>625</v>
      </c>
      <c r="D1679" s="847" t="s">
        <v>619</v>
      </c>
      <c r="E1679" s="843" t="s">
        <v>626</v>
      </c>
      <c r="F1679" s="841" t="s">
        <v>114</v>
      </c>
      <c r="G1679" s="847" t="s">
        <v>616</v>
      </c>
      <c r="H1679" s="843" t="s">
        <v>382</v>
      </c>
      <c r="I1679" s="841" t="s">
        <v>136</v>
      </c>
      <c r="J1679" s="842" t="s">
        <v>617</v>
      </c>
      <c r="K1679" s="843" t="s">
        <v>376</v>
      </c>
      <c r="L1679" s="841" t="s">
        <v>189</v>
      </c>
      <c r="M1679" s="847" t="s">
        <v>614</v>
      </c>
      <c r="N1679" s="843" t="s">
        <v>454</v>
      </c>
      <c r="O1679" s="841" t="s">
        <v>231</v>
      </c>
      <c r="P1679" s="847" t="s">
        <v>62</v>
      </c>
      <c r="Q1679" s="843" t="s">
        <v>64</v>
      </c>
      <c r="R1679" s="841" t="s">
        <v>623</v>
      </c>
      <c r="S1679" s="847" t="s">
        <v>618</v>
      </c>
      <c r="T1679" s="843" t="s">
        <v>624</v>
      </c>
    </row>
    <row r="1680" spans="1:20" ht="18" hidden="1" customHeight="1">
      <c r="A1680" s="840" t="str" cm="1">
        <f t="array" ref="A1680">IF(INDEX(r_ACTIVEROW,1,COUNTA(r_ACTIVEROW)-2)="N",
       INDEX(r_ACTIVEROW,1,COUNTA(r_ACTIVEROW))&amp;" "&amp;INDEX(r_ACTIVEROW,1,COUNTA(r_ACTIVEROW)-1),
       INDEX(r_ACTIVEROW,1,COUNTA(r_ACTIVEROW)-2)
      )</f>
        <v>DKA9320</v>
      </c>
      <c r="B1680" s="840" t="str" cm="1">
        <f t="array" ref="B1680">INDEX(r_ACTIVEROW,1,COUNTA(r_ACTIVEROW)-1)</f>
        <v>FOOTREST UPMOUNTED</v>
      </c>
      <c r="C1680" s="841" t="s">
        <v>625</v>
      </c>
      <c r="D1680" s="847" t="s">
        <v>619</v>
      </c>
      <c r="E1680" s="843" t="s">
        <v>626</v>
      </c>
      <c r="F1680" s="841" t="s">
        <v>114</v>
      </c>
      <c r="G1680" s="847" t="s">
        <v>616</v>
      </c>
      <c r="H1680" s="843" t="s">
        <v>382</v>
      </c>
      <c r="I1680" s="841" t="s">
        <v>136</v>
      </c>
      <c r="J1680" s="842" t="s">
        <v>617</v>
      </c>
      <c r="K1680" s="843" t="s">
        <v>376</v>
      </c>
      <c r="L1680" s="841" t="s">
        <v>189</v>
      </c>
      <c r="M1680" s="847" t="s">
        <v>614</v>
      </c>
      <c r="N1680" s="843" t="s">
        <v>454</v>
      </c>
      <c r="O1680" s="841" t="s">
        <v>334</v>
      </c>
      <c r="P1680" s="847" t="s">
        <v>62</v>
      </c>
      <c r="Q1680" s="843" t="s">
        <v>315</v>
      </c>
      <c r="R1680" s="841" t="s">
        <v>623</v>
      </c>
      <c r="S1680" s="847" t="s">
        <v>618</v>
      </c>
      <c r="T1680" s="843" t="s">
        <v>624</v>
      </c>
    </row>
    <row r="1681" spans="1:20" ht="18" hidden="1" customHeight="1">
      <c r="A1681" s="840" t="str" cm="1">
        <f t="array" ref="A1681">IF(INDEX(r_ACTIVEROW,1,COUNTA(r_ACTIVEROW)-2)="N",
       INDEX(r_ACTIVEROW,1,COUNTA(r_ACTIVEROW))&amp;" "&amp;INDEX(r_ACTIVEROW,1,COUNTA(r_ACTIVEROW)-1),
       INDEX(r_ACTIVEROW,1,COUNTA(r_ACTIVEROW)-2)
      )</f>
        <v>DKA9320</v>
      </c>
      <c r="B1681" s="840" t="str" cm="1">
        <f t="array" ref="B1681">INDEX(r_ACTIVEROW,1,COUNTA(r_ACTIVEROW)-1)</f>
        <v>FOOTREST UPMOUNTED</v>
      </c>
      <c r="C1681" s="841" t="s">
        <v>625</v>
      </c>
      <c r="D1681" s="847" t="s">
        <v>619</v>
      </c>
      <c r="E1681" s="843" t="s">
        <v>626</v>
      </c>
      <c r="F1681" s="841" t="s">
        <v>114</v>
      </c>
      <c r="G1681" s="847" t="s">
        <v>616</v>
      </c>
      <c r="H1681" s="843" t="s">
        <v>382</v>
      </c>
      <c r="I1681" s="841" t="s">
        <v>137</v>
      </c>
      <c r="J1681" s="842" t="s">
        <v>617</v>
      </c>
      <c r="K1681" s="843" t="s">
        <v>402</v>
      </c>
      <c r="L1681" s="841" t="s">
        <v>189</v>
      </c>
      <c r="M1681" s="847" t="s">
        <v>614</v>
      </c>
      <c r="N1681" s="843" t="s">
        <v>454</v>
      </c>
      <c r="O1681" s="841" t="s">
        <v>230</v>
      </c>
      <c r="P1681" s="847" t="s">
        <v>62</v>
      </c>
      <c r="Q1681" s="843" t="s">
        <v>63</v>
      </c>
      <c r="R1681" s="841" t="s">
        <v>623</v>
      </c>
      <c r="S1681" s="847" t="s">
        <v>618</v>
      </c>
      <c r="T1681" s="843" t="s">
        <v>624</v>
      </c>
    </row>
    <row r="1682" spans="1:20" ht="18" hidden="1" customHeight="1">
      <c r="A1682" s="840" t="str" cm="1">
        <f t="array" ref="A1682">IF(INDEX(r_ACTIVEROW,1,COUNTA(r_ACTIVEROW)-2)="N",
       INDEX(r_ACTIVEROW,1,COUNTA(r_ACTIVEROW))&amp;" "&amp;INDEX(r_ACTIVEROW,1,COUNTA(r_ACTIVEROW)-1),
       INDEX(r_ACTIVEROW,1,COUNTA(r_ACTIVEROW)-2)
      )</f>
        <v>DKA9320</v>
      </c>
      <c r="B1682" s="840" t="str" cm="1">
        <f t="array" ref="B1682">INDEX(r_ACTIVEROW,1,COUNTA(r_ACTIVEROW)-1)</f>
        <v>FOOTREST UPMOUNTED</v>
      </c>
      <c r="C1682" s="841" t="s">
        <v>625</v>
      </c>
      <c r="D1682" s="847" t="s">
        <v>619</v>
      </c>
      <c r="E1682" s="843" t="s">
        <v>626</v>
      </c>
      <c r="F1682" s="841" t="s">
        <v>114</v>
      </c>
      <c r="G1682" s="847" t="s">
        <v>616</v>
      </c>
      <c r="H1682" s="843" t="s">
        <v>382</v>
      </c>
      <c r="I1682" s="841" t="s">
        <v>137</v>
      </c>
      <c r="J1682" s="842" t="s">
        <v>617</v>
      </c>
      <c r="K1682" s="843" t="s">
        <v>402</v>
      </c>
      <c r="L1682" s="841" t="s">
        <v>189</v>
      </c>
      <c r="M1682" s="847" t="s">
        <v>614</v>
      </c>
      <c r="N1682" s="843" t="s">
        <v>454</v>
      </c>
      <c r="O1682" s="841" t="s">
        <v>231</v>
      </c>
      <c r="P1682" s="847" t="s">
        <v>62</v>
      </c>
      <c r="Q1682" s="843" t="s">
        <v>64</v>
      </c>
      <c r="R1682" s="841" t="s">
        <v>623</v>
      </c>
      <c r="S1682" s="847" t="s">
        <v>618</v>
      </c>
      <c r="T1682" s="843" t="s">
        <v>624</v>
      </c>
    </row>
    <row r="1683" spans="1:20" ht="18" hidden="1" customHeight="1">
      <c r="A1683" s="840" t="str" cm="1">
        <f t="array" ref="A1683">IF(INDEX(r_ACTIVEROW,1,COUNTA(r_ACTIVEROW)-2)="N",
       INDEX(r_ACTIVEROW,1,COUNTA(r_ACTIVEROW))&amp;" "&amp;INDEX(r_ACTIVEROW,1,COUNTA(r_ACTIVEROW)-1),
       INDEX(r_ACTIVEROW,1,COUNTA(r_ACTIVEROW)-2)
      )</f>
        <v>DKA9320</v>
      </c>
      <c r="B1683" s="840" t="str" cm="1">
        <f t="array" ref="B1683">INDEX(r_ACTIVEROW,1,COUNTA(r_ACTIVEROW)-1)</f>
        <v>FOOTREST UPMOUNTED</v>
      </c>
      <c r="C1683" s="841" t="s">
        <v>625</v>
      </c>
      <c r="D1683" s="847" t="s">
        <v>619</v>
      </c>
      <c r="E1683" s="843" t="s">
        <v>626</v>
      </c>
      <c r="F1683" s="841" t="s">
        <v>114</v>
      </c>
      <c r="G1683" s="847" t="s">
        <v>616</v>
      </c>
      <c r="H1683" s="843" t="s">
        <v>382</v>
      </c>
      <c r="I1683" s="841" t="s">
        <v>137</v>
      </c>
      <c r="J1683" s="842" t="s">
        <v>617</v>
      </c>
      <c r="K1683" s="843" t="s">
        <v>402</v>
      </c>
      <c r="L1683" s="841" t="s">
        <v>189</v>
      </c>
      <c r="M1683" s="847" t="s">
        <v>614</v>
      </c>
      <c r="N1683" s="843" t="s">
        <v>454</v>
      </c>
      <c r="O1683" s="841" t="s">
        <v>334</v>
      </c>
      <c r="P1683" s="847" t="s">
        <v>62</v>
      </c>
      <c r="Q1683" s="843" t="s">
        <v>315</v>
      </c>
      <c r="R1683" s="841" t="s">
        <v>623</v>
      </c>
      <c r="S1683" s="847" t="s">
        <v>618</v>
      </c>
      <c r="T1683" s="843" t="s">
        <v>624</v>
      </c>
    </row>
    <row r="1684" spans="1:20" ht="18" hidden="1" customHeight="1">
      <c r="A1684" s="840" t="str" cm="1">
        <f t="array" ref="A1684">IF(INDEX(r_ACTIVEROW,1,COUNTA(r_ACTIVEROW)-2)="N",
       INDEX(r_ACTIVEROW,1,COUNTA(r_ACTIVEROW))&amp;" "&amp;INDEX(r_ACTIVEROW,1,COUNTA(r_ACTIVEROW)-1),
       INDEX(r_ACTIVEROW,1,COUNTA(r_ACTIVEROW)-2)
      )</f>
        <v>DKA9320</v>
      </c>
      <c r="B1684" s="840" t="str" cm="1">
        <f t="array" ref="B1684">INDEX(r_ACTIVEROW,1,COUNTA(r_ACTIVEROW)-1)</f>
        <v>FOOTREST UPMOUNTED</v>
      </c>
      <c r="C1684" s="841" t="s">
        <v>625</v>
      </c>
      <c r="D1684" s="847" t="s">
        <v>619</v>
      </c>
      <c r="E1684" s="843" t="s">
        <v>626</v>
      </c>
      <c r="F1684" s="841" t="s">
        <v>114</v>
      </c>
      <c r="G1684" s="847" t="s">
        <v>616</v>
      </c>
      <c r="H1684" s="843" t="s">
        <v>382</v>
      </c>
      <c r="I1684" s="841" t="s">
        <v>138</v>
      </c>
      <c r="J1684" s="842" t="s">
        <v>617</v>
      </c>
      <c r="K1684" s="843" t="s">
        <v>377</v>
      </c>
      <c r="L1684" s="841" t="s">
        <v>189</v>
      </c>
      <c r="M1684" s="847" t="s">
        <v>614</v>
      </c>
      <c r="N1684" s="843" t="s">
        <v>454</v>
      </c>
      <c r="O1684" s="841" t="s">
        <v>230</v>
      </c>
      <c r="P1684" s="847" t="s">
        <v>62</v>
      </c>
      <c r="Q1684" s="843" t="s">
        <v>63</v>
      </c>
      <c r="R1684" s="841" t="s">
        <v>623</v>
      </c>
      <c r="S1684" s="847" t="s">
        <v>618</v>
      </c>
      <c r="T1684" s="843" t="s">
        <v>624</v>
      </c>
    </row>
    <row r="1685" spans="1:20" ht="18" hidden="1" customHeight="1">
      <c r="A1685" s="840" t="str" cm="1">
        <f t="array" ref="A1685">IF(INDEX(r_ACTIVEROW,1,COUNTA(r_ACTIVEROW)-2)="N",
       INDEX(r_ACTIVEROW,1,COUNTA(r_ACTIVEROW))&amp;" "&amp;INDEX(r_ACTIVEROW,1,COUNTA(r_ACTIVEROW)-1),
       INDEX(r_ACTIVEROW,1,COUNTA(r_ACTIVEROW)-2)
      )</f>
        <v>DKA9320</v>
      </c>
      <c r="B1685" s="840" t="str" cm="1">
        <f t="array" ref="B1685">INDEX(r_ACTIVEROW,1,COUNTA(r_ACTIVEROW)-1)</f>
        <v>FOOTREST UPMOUNTED</v>
      </c>
      <c r="C1685" s="841" t="s">
        <v>625</v>
      </c>
      <c r="D1685" s="847" t="s">
        <v>619</v>
      </c>
      <c r="E1685" s="843" t="s">
        <v>626</v>
      </c>
      <c r="F1685" s="841" t="s">
        <v>114</v>
      </c>
      <c r="G1685" s="847" t="s">
        <v>616</v>
      </c>
      <c r="H1685" s="843" t="s">
        <v>382</v>
      </c>
      <c r="I1685" s="841" t="s">
        <v>138</v>
      </c>
      <c r="J1685" s="842" t="s">
        <v>617</v>
      </c>
      <c r="K1685" s="843" t="s">
        <v>377</v>
      </c>
      <c r="L1685" s="841" t="s">
        <v>189</v>
      </c>
      <c r="M1685" s="847" t="s">
        <v>614</v>
      </c>
      <c r="N1685" s="843" t="s">
        <v>454</v>
      </c>
      <c r="O1685" s="841" t="s">
        <v>231</v>
      </c>
      <c r="P1685" s="847" t="s">
        <v>62</v>
      </c>
      <c r="Q1685" s="843" t="s">
        <v>64</v>
      </c>
      <c r="R1685" s="841" t="s">
        <v>623</v>
      </c>
      <c r="S1685" s="847" t="s">
        <v>618</v>
      </c>
      <c r="T1685" s="843" t="s">
        <v>624</v>
      </c>
    </row>
    <row r="1686" spans="1:20" ht="18" hidden="1" customHeight="1">
      <c r="A1686" s="840" t="str" cm="1">
        <f t="array" ref="A1686">IF(INDEX(r_ACTIVEROW,1,COUNTA(r_ACTIVEROW)-2)="N",
       INDEX(r_ACTIVEROW,1,COUNTA(r_ACTIVEROW))&amp;" "&amp;INDEX(r_ACTIVEROW,1,COUNTA(r_ACTIVEROW)-1),
       INDEX(r_ACTIVEROW,1,COUNTA(r_ACTIVEROW)-2)
      )</f>
        <v>DKA9320</v>
      </c>
      <c r="B1686" s="840" t="str" cm="1">
        <f t="array" ref="B1686">INDEX(r_ACTIVEROW,1,COUNTA(r_ACTIVEROW)-1)</f>
        <v>FOOTREST UPMOUNTED</v>
      </c>
      <c r="C1686" s="841" t="s">
        <v>625</v>
      </c>
      <c r="D1686" s="847" t="s">
        <v>619</v>
      </c>
      <c r="E1686" s="843" t="s">
        <v>626</v>
      </c>
      <c r="F1686" s="841" t="s">
        <v>114</v>
      </c>
      <c r="G1686" s="847" t="s">
        <v>616</v>
      </c>
      <c r="H1686" s="843" t="s">
        <v>382</v>
      </c>
      <c r="I1686" s="841" t="s">
        <v>138</v>
      </c>
      <c r="J1686" s="842" t="s">
        <v>617</v>
      </c>
      <c r="K1686" s="843" t="s">
        <v>377</v>
      </c>
      <c r="L1686" s="841" t="s">
        <v>189</v>
      </c>
      <c r="M1686" s="847" t="s">
        <v>614</v>
      </c>
      <c r="N1686" s="843" t="s">
        <v>454</v>
      </c>
      <c r="O1686" s="841" t="s">
        <v>334</v>
      </c>
      <c r="P1686" s="847" t="s">
        <v>62</v>
      </c>
      <c r="Q1686" s="843" t="s">
        <v>315</v>
      </c>
      <c r="R1686" s="841" t="s">
        <v>623</v>
      </c>
      <c r="S1686" s="847" t="s">
        <v>618</v>
      </c>
      <c r="T1686" s="843" t="s">
        <v>624</v>
      </c>
    </row>
    <row r="1687" spans="1:20" ht="18" hidden="1" customHeight="1">
      <c r="A1687" s="840" t="str" cm="1">
        <f t="array" ref="A1687">IF(INDEX(r_ACTIVEROW,1,COUNTA(r_ACTIVEROW)-2)="N",
       INDEX(r_ACTIVEROW,1,COUNTA(r_ACTIVEROW))&amp;" "&amp;INDEX(r_ACTIVEROW,1,COUNTA(r_ACTIVEROW)-1),
       INDEX(r_ACTIVEROW,1,COUNTA(r_ACTIVEROW)-2)
      )</f>
        <v>DKA9320</v>
      </c>
      <c r="B1687" s="840" t="str" cm="1">
        <f t="array" ref="B1687">INDEX(r_ACTIVEROW,1,COUNTA(r_ACTIVEROW)-1)</f>
        <v>FOOTREST UPMOUNTED</v>
      </c>
      <c r="C1687" s="841" t="s">
        <v>625</v>
      </c>
      <c r="D1687" s="847" t="s">
        <v>619</v>
      </c>
      <c r="E1687" s="843" t="s">
        <v>626</v>
      </c>
      <c r="F1687" s="841" t="s">
        <v>114</v>
      </c>
      <c r="G1687" s="847" t="s">
        <v>616</v>
      </c>
      <c r="H1687" s="843" t="s">
        <v>382</v>
      </c>
      <c r="I1687" s="841" t="s">
        <v>139</v>
      </c>
      <c r="J1687" s="842" t="s">
        <v>617</v>
      </c>
      <c r="K1687" s="843" t="s">
        <v>411</v>
      </c>
      <c r="L1687" s="841" t="s">
        <v>189</v>
      </c>
      <c r="M1687" s="847" t="s">
        <v>614</v>
      </c>
      <c r="N1687" s="843" t="s">
        <v>454</v>
      </c>
      <c r="O1687" s="841" t="s">
        <v>230</v>
      </c>
      <c r="P1687" s="847" t="s">
        <v>62</v>
      </c>
      <c r="Q1687" s="843" t="s">
        <v>63</v>
      </c>
      <c r="R1687" s="841" t="s">
        <v>623</v>
      </c>
      <c r="S1687" s="847" t="s">
        <v>618</v>
      </c>
      <c r="T1687" s="843" t="s">
        <v>624</v>
      </c>
    </row>
    <row r="1688" spans="1:20" ht="18" hidden="1" customHeight="1">
      <c r="A1688" s="840" t="str" cm="1">
        <f t="array" ref="A1688">IF(INDEX(r_ACTIVEROW,1,COUNTA(r_ACTIVEROW)-2)="N",
       INDEX(r_ACTIVEROW,1,COUNTA(r_ACTIVEROW))&amp;" "&amp;INDEX(r_ACTIVEROW,1,COUNTA(r_ACTIVEROW)-1),
       INDEX(r_ACTIVEROW,1,COUNTA(r_ACTIVEROW)-2)
      )</f>
        <v>DKA9320</v>
      </c>
      <c r="B1688" s="840" t="str" cm="1">
        <f t="array" ref="B1688">INDEX(r_ACTIVEROW,1,COUNTA(r_ACTIVEROW)-1)</f>
        <v>FOOTREST UPMOUNTED</v>
      </c>
      <c r="C1688" s="841" t="s">
        <v>625</v>
      </c>
      <c r="D1688" s="847" t="s">
        <v>619</v>
      </c>
      <c r="E1688" s="843" t="s">
        <v>626</v>
      </c>
      <c r="F1688" s="841" t="s">
        <v>114</v>
      </c>
      <c r="G1688" s="847" t="s">
        <v>616</v>
      </c>
      <c r="H1688" s="843" t="s">
        <v>382</v>
      </c>
      <c r="I1688" s="841" t="s">
        <v>139</v>
      </c>
      <c r="J1688" s="842" t="s">
        <v>617</v>
      </c>
      <c r="K1688" s="843" t="s">
        <v>411</v>
      </c>
      <c r="L1688" s="841" t="s">
        <v>189</v>
      </c>
      <c r="M1688" s="847" t="s">
        <v>614</v>
      </c>
      <c r="N1688" s="843" t="s">
        <v>454</v>
      </c>
      <c r="O1688" s="841" t="s">
        <v>231</v>
      </c>
      <c r="P1688" s="847" t="s">
        <v>62</v>
      </c>
      <c r="Q1688" s="843" t="s">
        <v>64</v>
      </c>
      <c r="R1688" s="841" t="s">
        <v>623</v>
      </c>
      <c r="S1688" s="847" t="s">
        <v>618</v>
      </c>
      <c r="T1688" s="843" t="s">
        <v>624</v>
      </c>
    </row>
    <row r="1689" spans="1:20" ht="18" hidden="1" customHeight="1">
      <c r="A1689" s="840" t="str" cm="1">
        <f t="array" ref="A1689">IF(INDEX(r_ACTIVEROW,1,COUNTA(r_ACTIVEROW)-2)="N",
       INDEX(r_ACTIVEROW,1,COUNTA(r_ACTIVEROW))&amp;" "&amp;INDEX(r_ACTIVEROW,1,COUNTA(r_ACTIVEROW)-1),
       INDEX(r_ACTIVEROW,1,COUNTA(r_ACTIVEROW)-2)
      )</f>
        <v>DKA9320</v>
      </c>
      <c r="B1689" s="840" t="str" cm="1">
        <f t="array" ref="B1689">INDEX(r_ACTIVEROW,1,COUNTA(r_ACTIVEROW)-1)</f>
        <v>FOOTREST UPMOUNTED</v>
      </c>
      <c r="C1689" s="841" t="s">
        <v>625</v>
      </c>
      <c r="D1689" s="847" t="s">
        <v>619</v>
      </c>
      <c r="E1689" s="843" t="s">
        <v>626</v>
      </c>
      <c r="F1689" s="841" t="s">
        <v>114</v>
      </c>
      <c r="G1689" s="847" t="s">
        <v>616</v>
      </c>
      <c r="H1689" s="843" t="s">
        <v>382</v>
      </c>
      <c r="I1689" s="841" t="s">
        <v>139</v>
      </c>
      <c r="J1689" s="842" t="s">
        <v>617</v>
      </c>
      <c r="K1689" s="843" t="s">
        <v>411</v>
      </c>
      <c r="L1689" s="841" t="s">
        <v>189</v>
      </c>
      <c r="M1689" s="847" t="s">
        <v>614</v>
      </c>
      <c r="N1689" s="843" t="s">
        <v>454</v>
      </c>
      <c r="O1689" s="841" t="s">
        <v>334</v>
      </c>
      <c r="P1689" s="847" t="s">
        <v>62</v>
      </c>
      <c r="Q1689" s="843" t="s">
        <v>315</v>
      </c>
      <c r="R1689" s="841" t="s">
        <v>623</v>
      </c>
      <c r="S1689" s="847" t="s">
        <v>618</v>
      </c>
      <c r="T1689" s="843" t="s">
        <v>624</v>
      </c>
    </row>
    <row r="1690" spans="1:20" ht="18" hidden="1" customHeight="1">
      <c r="A1690" s="840" t="str" cm="1">
        <f t="array" ref="A1690">IF(INDEX(r_ACTIVEROW,1,COUNTA(r_ACTIVEROW)-2)="N",
       INDEX(r_ACTIVEROW,1,COUNTA(r_ACTIVEROW))&amp;" "&amp;INDEX(r_ACTIVEROW,1,COUNTA(r_ACTIVEROW)-1),
       INDEX(r_ACTIVEROW,1,COUNTA(r_ACTIVEROW)-2)
      )</f>
        <v>DKA9320</v>
      </c>
      <c r="B1690" s="840" t="str" cm="1">
        <f t="array" ref="B1690">INDEX(r_ACTIVEROW,1,COUNTA(r_ACTIVEROW)-1)</f>
        <v>FOOTREST UPMOUNTED</v>
      </c>
      <c r="C1690" s="841" t="s">
        <v>625</v>
      </c>
      <c r="D1690" s="847" t="s">
        <v>619</v>
      </c>
      <c r="E1690" s="843" t="s">
        <v>626</v>
      </c>
      <c r="F1690" s="841" t="s">
        <v>114</v>
      </c>
      <c r="G1690" s="847" t="s">
        <v>616</v>
      </c>
      <c r="H1690" s="843" t="s">
        <v>382</v>
      </c>
      <c r="I1690" s="841" t="s">
        <v>140</v>
      </c>
      <c r="J1690" s="842" t="s">
        <v>617</v>
      </c>
      <c r="K1690" s="843" t="s">
        <v>378</v>
      </c>
      <c r="L1690" s="841" t="s">
        <v>189</v>
      </c>
      <c r="M1690" s="847" t="s">
        <v>614</v>
      </c>
      <c r="N1690" s="843" t="s">
        <v>454</v>
      </c>
      <c r="O1690" s="841" t="s">
        <v>230</v>
      </c>
      <c r="P1690" s="847" t="s">
        <v>62</v>
      </c>
      <c r="Q1690" s="843" t="s">
        <v>63</v>
      </c>
      <c r="R1690" s="841" t="s">
        <v>623</v>
      </c>
      <c r="S1690" s="847" t="s">
        <v>618</v>
      </c>
      <c r="T1690" s="843" t="s">
        <v>624</v>
      </c>
    </row>
    <row r="1691" spans="1:20" ht="18" hidden="1" customHeight="1">
      <c r="A1691" s="840" t="str" cm="1">
        <f t="array" ref="A1691">IF(INDEX(r_ACTIVEROW,1,COUNTA(r_ACTIVEROW)-2)="N",
       INDEX(r_ACTIVEROW,1,COUNTA(r_ACTIVEROW))&amp;" "&amp;INDEX(r_ACTIVEROW,1,COUNTA(r_ACTIVEROW)-1),
       INDEX(r_ACTIVEROW,1,COUNTA(r_ACTIVEROW)-2)
      )</f>
        <v>DKA9320</v>
      </c>
      <c r="B1691" s="840" t="str" cm="1">
        <f t="array" ref="B1691">INDEX(r_ACTIVEROW,1,COUNTA(r_ACTIVEROW)-1)</f>
        <v>FOOTREST UPMOUNTED</v>
      </c>
      <c r="C1691" s="841" t="s">
        <v>625</v>
      </c>
      <c r="D1691" s="847" t="s">
        <v>619</v>
      </c>
      <c r="E1691" s="843" t="s">
        <v>626</v>
      </c>
      <c r="F1691" s="841" t="s">
        <v>114</v>
      </c>
      <c r="G1691" s="847" t="s">
        <v>616</v>
      </c>
      <c r="H1691" s="843" t="s">
        <v>382</v>
      </c>
      <c r="I1691" s="841" t="s">
        <v>140</v>
      </c>
      <c r="J1691" s="842" t="s">
        <v>617</v>
      </c>
      <c r="K1691" s="843" t="s">
        <v>378</v>
      </c>
      <c r="L1691" s="841" t="s">
        <v>189</v>
      </c>
      <c r="M1691" s="847" t="s">
        <v>614</v>
      </c>
      <c r="N1691" s="843" t="s">
        <v>454</v>
      </c>
      <c r="O1691" s="841" t="s">
        <v>231</v>
      </c>
      <c r="P1691" s="847" t="s">
        <v>62</v>
      </c>
      <c r="Q1691" s="843" t="s">
        <v>64</v>
      </c>
      <c r="R1691" s="841" t="s">
        <v>623</v>
      </c>
      <c r="S1691" s="847" t="s">
        <v>618</v>
      </c>
      <c r="T1691" s="843" t="s">
        <v>624</v>
      </c>
    </row>
    <row r="1692" spans="1:20" ht="18" hidden="1" customHeight="1">
      <c r="A1692" s="840" t="str" cm="1">
        <f t="array" ref="A1692">IF(INDEX(r_ACTIVEROW,1,COUNTA(r_ACTIVEROW)-2)="N",
       INDEX(r_ACTIVEROW,1,COUNTA(r_ACTIVEROW))&amp;" "&amp;INDEX(r_ACTIVEROW,1,COUNTA(r_ACTIVEROW)-1),
       INDEX(r_ACTIVEROW,1,COUNTA(r_ACTIVEROW)-2)
      )</f>
        <v>DKA9320</v>
      </c>
      <c r="B1692" s="840" t="str" cm="1">
        <f t="array" ref="B1692">INDEX(r_ACTIVEROW,1,COUNTA(r_ACTIVEROW)-1)</f>
        <v>FOOTREST UPMOUNTED</v>
      </c>
      <c r="C1692" s="841" t="s">
        <v>625</v>
      </c>
      <c r="D1692" s="847" t="s">
        <v>619</v>
      </c>
      <c r="E1692" s="843" t="s">
        <v>626</v>
      </c>
      <c r="F1692" s="841" t="s">
        <v>114</v>
      </c>
      <c r="G1692" s="847" t="s">
        <v>616</v>
      </c>
      <c r="H1692" s="843" t="s">
        <v>382</v>
      </c>
      <c r="I1692" s="841" t="s">
        <v>140</v>
      </c>
      <c r="J1692" s="842" t="s">
        <v>617</v>
      </c>
      <c r="K1692" s="843" t="s">
        <v>378</v>
      </c>
      <c r="L1692" s="841" t="s">
        <v>189</v>
      </c>
      <c r="M1692" s="847" t="s">
        <v>614</v>
      </c>
      <c r="N1692" s="843" t="s">
        <v>454</v>
      </c>
      <c r="O1692" s="841" t="s">
        <v>334</v>
      </c>
      <c r="P1692" s="847" t="s">
        <v>62</v>
      </c>
      <c r="Q1692" s="843" t="s">
        <v>315</v>
      </c>
      <c r="R1692" s="841" t="s">
        <v>623</v>
      </c>
      <c r="S1692" s="847" t="s">
        <v>618</v>
      </c>
      <c r="T1692" s="843" t="s">
        <v>624</v>
      </c>
    </row>
    <row r="1693" spans="1:20" ht="18" hidden="1" customHeight="1">
      <c r="A1693" s="840" t="str" cm="1">
        <f t="array" ref="A1693">IF(INDEX(r_ACTIVEROW,1,COUNTA(r_ACTIVEROW)-2)="N",
       INDEX(r_ACTIVEROW,1,COUNTA(r_ACTIVEROW))&amp;" "&amp;INDEX(r_ACTIVEROW,1,COUNTA(r_ACTIVEROW)-1),
       INDEX(r_ACTIVEROW,1,COUNTA(r_ACTIVEROW)-2)
      )</f>
        <v>DKA9320</v>
      </c>
      <c r="B1693" s="840" t="str" cm="1">
        <f t="array" ref="B1693">INDEX(r_ACTIVEROW,1,COUNTA(r_ACTIVEROW)-1)</f>
        <v>FOOTREST UPMOUNTED</v>
      </c>
      <c r="C1693" s="841" t="s">
        <v>625</v>
      </c>
      <c r="D1693" s="847" t="s">
        <v>619</v>
      </c>
      <c r="E1693" s="843" t="s">
        <v>626</v>
      </c>
      <c r="F1693" s="841" t="s">
        <v>114</v>
      </c>
      <c r="G1693" s="847" t="s">
        <v>616</v>
      </c>
      <c r="H1693" s="843" t="s">
        <v>382</v>
      </c>
      <c r="I1693" s="841" t="s">
        <v>141</v>
      </c>
      <c r="J1693" s="842" t="s">
        <v>617</v>
      </c>
      <c r="K1693" s="843" t="s">
        <v>412</v>
      </c>
      <c r="L1693" s="841" t="s">
        <v>189</v>
      </c>
      <c r="M1693" s="847" t="s">
        <v>614</v>
      </c>
      <c r="N1693" s="843" t="s">
        <v>454</v>
      </c>
      <c r="O1693" s="841" t="s">
        <v>230</v>
      </c>
      <c r="P1693" s="847" t="s">
        <v>62</v>
      </c>
      <c r="Q1693" s="843" t="s">
        <v>63</v>
      </c>
      <c r="R1693" s="841" t="s">
        <v>623</v>
      </c>
      <c r="S1693" s="847" t="s">
        <v>618</v>
      </c>
      <c r="T1693" s="843" t="s">
        <v>624</v>
      </c>
    </row>
    <row r="1694" spans="1:20" ht="18" hidden="1" customHeight="1">
      <c r="A1694" s="840" t="str" cm="1">
        <f t="array" ref="A1694">IF(INDEX(r_ACTIVEROW,1,COUNTA(r_ACTIVEROW)-2)="N",
       INDEX(r_ACTIVEROW,1,COUNTA(r_ACTIVEROW))&amp;" "&amp;INDEX(r_ACTIVEROW,1,COUNTA(r_ACTIVEROW)-1),
       INDEX(r_ACTIVEROW,1,COUNTA(r_ACTIVEROW)-2)
      )</f>
        <v>DKA9320</v>
      </c>
      <c r="B1694" s="840" t="str" cm="1">
        <f t="array" ref="B1694">INDEX(r_ACTIVEROW,1,COUNTA(r_ACTIVEROW)-1)</f>
        <v>FOOTREST UPMOUNTED</v>
      </c>
      <c r="C1694" s="841" t="s">
        <v>625</v>
      </c>
      <c r="D1694" s="847" t="s">
        <v>619</v>
      </c>
      <c r="E1694" s="843" t="s">
        <v>626</v>
      </c>
      <c r="F1694" s="841" t="s">
        <v>114</v>
      </c>
      <c r="G1694" s="847" t="s">
        <v>616</v>
      </c>
      <c r="H1694" s="843" t="s">
        <v>382</v>
      </c>
      <c r="I1694" s="841" t="s">
        <v>141</v>
      </c>
      <c r="J1694" s="842" t="s">
        <v>617</v>
      </c>
      <c r="K1694" s="843" t="s">
        <v>412</v>
      </c>
      <c r="L1694" s="841" t="s">
        <v>189</v>
      </c>
      <c r="M1694" s="847" t="s">
        <v>614</v>
      </c>
      <c r="N1694" s="843" t="s">
        <v>454</v>
      </c>
      <c r="O1694" s="841" t="s">
        <v>231</v>
      </c>
      <c r="P1694" s="847" t="s">
        <v>62</v>
      </c>
      <c r="Q1694" s="843" t="s">
        <v>64</v>
      </c>
      <c r="R1694" s="841" t="s">
        <v>623</v>
      </c>
      <c r="S1694" s="847" t="s">
        <v>618</v>
      </c>
      <c r="T1694" s="843" t="s">
        <v>624</v>
      </c>
    </row>
    <row r="1695" spans="1:20" ht="18" hidden="1" customHeight="1">
      <c r="A1695" s="840" t="str" cm="1">
        <f t="array" ref="A1695">IF(INDEX(r_ACTIVEROW,1,COUNTA(r_ACTIVEROW)-2)="N",
       INDEX(r_ACTIVEROW,1,COUNTA(r_ACTIVEROW))&amp;" "&amp;INDEX(r_ACTIVEROW,1,COUNTA(r_ACTIVEROW)-1),
       INDEX(r_ACTIVEROW,1,COUNTA(r_ACTIVEROW)-2)
      )</f>
        <v>DKA9320</v>
      </c>
      <c r="B1695" s="840" t="str" cm="1">
        <f t="array" ref="B1695">INDEX(r_ACTIVEROW,1,COUNTA(r_ACTIVEROW)-1)</f>
        <v>FOOTREST UPMOUNTED</v>
      </c>
      <c r="C1695" s="841" t="s">
        <v>625</v>
      </c>
      <c r="D1695" s="847" t="s">
        <v>619</v>
      </c>
      <c r="E1695" s="843" t="s">
        <v>626</v>
      </c>
      <c r="F1695" s="841" t="s">
        <v>114</v>
      </c>
      <c r="G1695" s="847" t="s">
        <v>616</v>
      </c>
      <c r="H1695" s="843" t="s">
        <v>382</v>
      </c>
      <c r="I1695" s="841" t="s">
        <v>141</v>
      </c>
      <c r="J1695" s="842" t="s">
        <v>617</v>
      </c>
      <c r="K1695" s="843" t="s">
        <v>412</v>
      </c>
      <c r="L1695" s="841" t="s">
        <v>189</v>
      </c>
      <c r="M1695" s="847" t="s">
        <v>614</v>
      </c>
      <c r="N1695" s="843" t="s">
        <v>454</v>
      </c>
      <c r="O1695" s="841" t="s">
        <v>334</v>
      </c>
      <c r="P1695" s="847" t="s">
        <v>62</v>
      </c>
      <c r="Q1695" s="843" t="s">
        <v>315</v>
      </c>
      <c r="R1695" s="841" t="s">
        <v>623</v>
      </c>
      <c r="S1695" s="847" t="s">
        <v>618</v>
      </c>
      <c r="T1695" s="843" t="s">
        <v>624</v>
      </c>
    </row>
    <row r="1696" spans="1:20" ht="18" hidden="1" customHeight="1">
      <c r="A1696" s="840" t="str" cm="1">
        <f t="array" ref="A1696">IF(INDEX(r_ACTIVEROW,1,COUNTA(r_ACTIVEROW)-2)="N",
       INDEX(r_ACTIVEROW,1,COUNTA(r_ACTIVEROW))&amp;" "&amp;INDEX(r_ACTIVEROW,1,COUNTA(r_ACTIVEROW)-1),
       INDEX(r_ACTIVEROW,1,COUNTA(r_ACTIVEROW)-2)
      )</f>
        <v>DKA9320</v>
      </c>
      <c r="B1696" s="840" t="str" cm="1">
        <f t="array" ref="B1696">INDEX(r_ACTIVEROW,1,COUNTA(r_ACTIVEROW)-1)</f>
        <v>FOOTREST UPMOUNTED</v>
      </c>
      <c r="C1696" s="841" t="s">
        <v>625</v>
      </c>
      <c r="D1696" s="847" t="s">
        <v>619</v>
      </c>
      <c r="E1696" s="843" t="s">
        <v>626</v>
      </c>
      <c r="F1696" s="841" t="s">
        <v>114</v>
      </c>
      <c r="G1696" s="847" t="s">
        <v>616</v>
      </c>
      <c r="H1696" s="843" t="s">
        <v>382</v>
      </c>
      <c r="I1696" s="841" t="s">
        <v>142</v>
      </c>
      <c r="J1696" s="842" t="s">
        <v>617</v>
      </c>
      <c r="K1696" s="843" t="s">
        <v>379</v>
      </c>
      <c r="L1696" s="841" t="s">
        <v>189</v>
      </c>
      <c r="M1696" s="847" t="s">
        <v>614</v>
      </c>
      <c r="N1696" s="843" t="s">
        <v>454</v>
      </c>
      <c r="O1696" s="841" t="s">
        <v>230</v>
      </c>
      <c r="P1696" s="847" t="s">
        <v>62</v>
      </c>
      <c r="Q1696" s="843" t="s">
        <v>63</v>
      </c>
      <c r="R1696" s="841" t="s">
        <v>623</v>
      </c>
      <c r="S1696" s="847" t="s">
        <v>618</v>
      </c>
      <c r="T1696" s="843" t="s">
        <v>624</v>
      </c>
    </row>
    <row r="1697" spans="1:20" ht="18" hidden="1" customHeight="1">
      <c r="A1697" s="840" t="str" cm="1">
        <f t="array" ref="A1697">IF(INDEX(r_ACTIVEROW,1,COUNTA(r_ACTIVEROW)-2)="N",
       INDEX(r_ACTIVEROW,1,COUNTA(r_ACTIVEROW))&amp;" "&amp;INDEX(r_ACTIVEROW,1,COUNTA(r_ACTIVEROW)-1),
       INDEX(r_ACTIVEROW,1,COUNTA(r_ACTIVEROW)-2)
      )</f>
        <v>DKA9320</v>
      </c>
      <c r="B1697" s="840" t="str" cm="1">
        <f t="array" ref="B1697">INDEX(r_ACTIVEROW,1,COUNTA(r_ACTIVEROW)-1)</f>
        <v>FOOTREST UPMOUNTED</v>
      </c>
      <c r="C1697" s="841" t="s">
        <v>625</v>
      </c>
      <c r="D1697" s="847" t="s">
        <v>619</v>
      </c>
      <c r="E1697" s="843" t="s">
        <v>626</v>
      </c>
      <c r="F1697" s="841" t="s">
        <v>114</v>
      </c>
      <c r="G1697" s="847" t="s">
        <v>616</v>
      </c>
      <c r="H1697" s="843" t="s">
        <v>382</v>
      </c>
      <c r="I1697" s="841" t="s">
        <v>142</v>
      </c>
      <c r="J1697" s="842" t="s">
        <v>617</v>
      </c>
      <c r="K1697" s="843" t="s">
        <v>379</v>
      </c>
      <c r="L1697" s="841" t="s">
        <v>189</v>
      </c>
      <c r="M1697" s="847" t="s">
        <v>614</v>
      </c>
      <c r="N1697" s="843" t="s">
        <v>454</v>
      </c>
      <c r="O1697" s="841" t="s">
        <v>231</v>
      </c>
      <c r="P1697" s="847" t="s">
        <v>62</v>
      </c>
      <c r="Q1697" s="843" t="s">
        <v>64</v>
      </c>
      <c r="R1697" s="841" t="s">
        <v>623</v>
      </c>
      <c r="S1697" s="847" t="s">
        <v>618</v>
      </c>
      <c r="T1697" s="843" t="s">
        <v>624</v>
      </c>
    </row>
    <row r="1698" spans="1:20" ht="18" hidden="1" customHeight="1">
      <c r="A1698" s="840" t="str" cm="1">
        <f t="array" ref="A1698">IF(INDEX(r_ACTIVEROW,1,COUNTA(r_ACTIVEROW)-2)="N",
       INDEX(r_ACTIVEROW,1,COUNTA(r_ACTIVEROW))&amp;" "&amp;INDEX(r_ACTIVEROW,1,COUNTA(r_ACTIVEROW)-1),
       INDEX(r_ACTIVEROW,1,COUNTA(r_ACTIVEROW)-2)
      )</f>
        <v>DKA9320</v>
      </c>
      <c r="B1698" s="840" t="str" cm="1">
        <f t="array" ref="B1698">INDEX(r_ACTIVEROW,1,COUNTA(r_ACTIVEROW)-1)</f>
        <v>FOOTREST UPMOUNTED</v>
      </c>
      <c r="C1698" s="841" t="s">
        <v>625</v>
      </c>
      <c r="D1698" s="847" t="s">
        <v>619</v>
      </c>
      <c r="E1698" s="843" t="s">
        <v>626</v>
      </c>
      <c r="F1698" s="841" t="s">
        <v>114</v>
      </c>
      <c r="G1698" s="847" t="s">
        <v>616</v>
      </c>
      <c r="H1698" s="843" t="s">
        <v>382</v>
      </c>
      <c r="I1698" s="841" t="s">
        <v>142</v>
      </c>
      <c r="J1698" s="842" t="s">
        <v>617</v>
      </c>
      <c r="K1698" s="843" t="s">
        <v>379</v>
      </c>
      <c r="L1698" s="841" t="s">
        <v>189</v>
      </c>
      <c r="M1698" s="847" t="s">
        <v>614</v>
      </c>
      <c r="N1698" s="843" t="s">
        <v>454</v>
      </c>
      <c r="O1698" s="841" t="s">
        <v>334</v>
      </c>
      <c r="P1698" s="847" t="s">
        <v>62</v>
      </c>
      <c r="Q1698" s="843" t="s">
        <v>315</v>
      </c>
      <c r="R1698" s="841" t="s">
        <v>623</v>
      </c>
      <c r="S1698" s="847" t="s">
        <v>618</v>
      </c>
      <c r="T1698" s="843" t="s">
        <v>624</v>
      </c>
    </row>
    <row r="1699" spans="1:20" ht="18" hidden="1" customHeight="1">
      <c r="A1699" s="840" t="str" cm="1">
        <f t="array" ref="A1699">IF(INDEX(r_ACTIVEROW,1,COUNTA(r_ACTIVEROW)-2)="N",
       INDEX(r_ACTIVEROW,1,COUNTA(r_ACTIVEROW))&amp;" "&amp;INDEX(r_ACTIVEROW,1,COUNTA(r_ACTIVEROW)-1),
       INDEX(r_ACTIVEROW,1,COUNTA(r_ACTIVEROW)-2)
      )</f>
        <v>DKA9320</v>
      </c>
      <c r="B1699" s="840" t="str" cm="1">
        <f t="array" ref="B1699">INDEX(r_ACTIVEROW,1,COUNTA(r_ACTIVEROW)-1)</f>
        <v>FOOTREST UPMOUNTED</v>
      </c>
      <c r="C1699" s="841" t="s">
        <v>625</v>
      </c>
      <c r="D1699" s="847" t="s">
        <v>619</v>
      </c>
      <c r="E1699" s="843" t="s">
        <v>626</v>
      </c>
      <c r="F1699" s="841" t="s">
        <v>114</v>
      </c>
      <c r="G1699" s="847" t="s">
        <v>616</v>
      </c>
      <c r="H1699" s="843" t="s">
        <v>382</v>
      </c>
      <c r="I1699" s="841" t="s">
        <v>143</v>
      </c>
      <c r="J1699" s="842" t="s">
        <v>617</v>
      </c>
      <c r="K1699" s="843" t="s">
        <v>386</v>
      </c>
      <c r="L1699" s="841" t="s">
        <v>189</v>
      </c>
      <c r="M1699" s="847" t="s">
        <v>614</v>
      </c>
      <c r="N1699" s="843" t="s">
        <v>454</v>
      </c>
      <c r="O1699" s="841" t="s">
        <v>230</v>
      </c>
      <c r="P1699" s="847" t="s">
        <v>62</v>
      </c>
      <c r="Q1699" s="843" t="s">
        <v>63</v>
      </c>
      <c r="R1699" s="841" t="s">
        <v>623</v>
      </c>
      <c r="S1699" s="847" t="s">
        <v>618</v>
      </c>
      <c r="T1699" s="843" t="s">
        <v>624</v>
      </c>
    </row>
    <row r="1700" spans="1:20" ht="18" hidden="1" customHeight="1">
      <c r="A1700" s="840" t="str" cm="1">
        <f t="array" ref="A1700">IF(INDEX(r_ACTIVEROW,1,COUNTA(r_ACTIVEROW)-2)="N",
       INDEX(r_ACTIVEROW,1,COUNTA(r_ACTIVEROW))&amp;" "&amp;INDEX(r_ACTIVEROW,1,COUNTA(r_ACTIVEROW)-1),
       INDEX(r_ACTIVEROW,1,COUNTA(r_ACTIVEROW)-2)
      )</f>
        <v>DKA9320</v>
      </c>
      <c r="B1700" s="840" t="str" cm="1">
        <f t="array" ref="B1700">INDEX(r_ACTIVEROW,1,COUNTA(r_ACTIVEROW)-1)</f>
        <v>FOOTREST UPMOUNTED</v>
      </c>
      <c r="C1700" s="841" t="s">
        <v>625</v>
      </c>
      <c r="D1700" s="847" t="s">
        <v>619</v>
      </c>
      <c r="E1700" s="843" t="s">
        <v>626</v>
      </c>
      <c r="F1700" s="841" t="s">
        <v>114</v>
      </c>
      <c r="G1700" s="847" t="s">
        <v>616</v>
      </c>
      <c r="H1700" s="843" t="s">
        <v>382</v>
      </c>
      <c r="I1700" s="841" t="s">
        <v>143</v>
      </c>
      <c r="J1700" s="842" t="s">
        <v>617</v>
      </c>
      <c r="K1700" s="843" t="s">
        <v>386</v>
      </c>
      <c r="L1700" s="841" t="s">
        <v>189</v>
      </c>
      <c r="M1700" s="847" t="s">
        <v>614</v>
      </c>
      <c r="N1700" s="843" t="s">
        <v>454</v>
      </c>
      <c r="O1700" s="841" t="s">
        <v>231</v>
      </c>
      <c r="P1700" s="847" t="s">
        <v>62</v>
      </c>
      <c r="Q1700" s="843" t="s">
        <v>64</v>
      </c>
      <c r="R1700" s="841" t="s">
        <v>623</v>
      </c>
      <c r="S1700" s="847" t="s">
        <v>618</v>
      </c>
      <c r="T1700" s="843" t="s">
        <v>624</v>
      </c>
    </row>
    <row r="1701" spans="1:20" ht="18" hidden="1" customHeight="1">
      <c r="A1701" s="840" t="str" cm="1">
        <f t="array" ref="A1701">IF(INDEX(r_ACTIVEROW,1,COUNTA(r_ACTIVEROW)-2)="N",
       INDEX(r_ACTIVEROW,1,COUNTA(r_ACTIVEROW))&amp;" "&amp;INDEX(r_ACTIVEROW,1,COUNTA(r_ACTIVEROW)-1),
       INDEX(r_ACTIVEROW,1,COUNTA(r_ACTIVEROW)-2)
      )</f>
        <v>DKA9320</v>
      </c>
      <c r="B1701" s="840" t="str" cm="1">
        <f t="array" ref="B1701">INDEX(r_ACTIVEROW,1,COUNTA(r_ACTIVEROW)-1)</f>
        <v>FOOTREST UPMOUNTED</v>
      </c>
      <c r="C1701" s="841" t="s">
        <v>625</v>
      </c>
      <c r="D1701" s="847" t="s">
        <v>619</v>
      </c>
      <c r="E1701" s="843" t="s">
        <v>626</v>
      </c>
      <c r="F1701" s="841" t="s">
        <v>114</v>
      </c>
      <c r="G1701" s="847" t="s">
        <v>616</v>
      </c>
      <c r="H1701" s="843" t="s">
        <v>382</v>
      </c>
      <c r="I1701" s="841" t="s">
        <v>143</v>
      </c>
      <c r="J1701" s="842" t="s">
        <v>617</v>
      </c>
      <c r="K1701" s="843" t="s">
        <v>386</v>
      </c>
      <c r="L1701" s="841" t="s">
        <v>189</v>
      </c>
      <c r="M1701" s="847" t="s">
        <v>614</v>
      </c>
      <c r="N1701" s="843" t="s">
        <v>454</v>
      </c>
      <c r="O1701" s="841" t="s">
        <v>334</v>
      </c>
      <c r="P1701" s="847" t="s">
        <v>62</v>
      </c>
      <c r="Q1701" s="843" t="s">
        <v>315</v>
      </c>
      <c r="R1701" s="841" t="s">
        <v>623</v>
      </c>
      <c r="S1701" s="847" t="s">
        <v>618</v>
      </c>
      <c r="T1701" s="843" t="s">
        <v>624</v>
      </c>
    </row>
    <row r="1702" spans="1:20" ht="18" hidden="1" customHeight="1">
      <c r="A1702" s="840" t="str" cm="1">
        <f t="array" ref="A1702">IF(INDEX(r_ACTIVEROW,1,COUNTA(r_ACTIVEROW)-2)="N",
       INDEX(r_ACTIVEROW,1,COUNTA(r_ACTIVEROW))&amp;" "&amp;INDEX(r_ACTIVEROW,1,COUNTA(r_ACTIVEROW)-1),
       INDEX(r_ACTIVEROW,1,COUNTA(r_ACTIVEROW)-2)
      )</f>
        <v>DKA9320</v>
      </c>
      <c r="B1702" s="840" t="str" cm="1">
        <f t="array" ref="B1702">INDEX(r_ACTIVEROW,1,COUNTA(r_ACTIVEROW)-1)</f>
        <v>FOOTREST UPMOUNTED</v>
      </c>
      <c r="C1702" s="841" t="s">
        <v>625</v>
      </c>
      <c r="D1702" s="847" t="s">
        <v>619</v>
      </c>
      <c r="E1702" s="843" t="s">
        <v>626</v>
      </c>
      <c r="F1702" s="841" t="s">
        <v>114</v>
      </c>
      <c r="G1702" s="847" t="s">
        <v>616</v>
      </c>
      <c r="H1702" s="843" t="s">
        <v>382</v>
      </c>
      <c r="I1702" s="841" t="s">
        <v>144</v>
      </c>
      <c r="J1702" s="842" t="s">
        <v>617</v>
      </c>
      <c r="K1702" s="843" t="s">
        <v>380</v>
      </c>
      <c r="L1702" s="841" t="s">
        <v>189</v>
      </c>
      <c r="M1702" s="847" t="s">
        <v>614</v>
      </c>
      <c r="N1702" s="843" t="s">
        <v>454</v>
      </c>
      <c r="O1702" s="841" t="s">
        <v>230</v>
      </c>
      <c r="P1702" s="847" t="s">
        <v>62</v>
      </c>
      <c r="Q1702" s="843" t="s">
        <v>63</v>
      </c>
      <c r="R1702" s="841" t="s">
        <v>623</v>
      </c>
      <c r="S1702" s="847" t="s">
        <v>618</v>
      </c>
      <c r="T1702" s="843" t="s">
        <v>624</v>
      </c>
    </row>
    <row r="1703" spans="1:20" ht="18" hidden="1" customHeight="1">
      <c r="A1703" s="840" t="str" cm="1">
        <f t="array" ref="A1703">IF(INDEX(r_ACTIVEROW,1,COUNTA(r_ACTIVEROW)-2)="N",
       INDEX(r_ACTIVEROW,1,COUNTA(r_ACTIVEROW))&amp;" "&amp;INDEX(r_ACTIVEROW,1,COUNTA(r_ACTIVEROW)-1),
       INDEX(r_ACTIVEROW,1,COUNTA(r_ACTIVEROW)-2)
      )</f>
        <v>DKA9320</v>
      </c>
      <c r="B1703" s="840" t="str" cm="1">
        <f t="array" ref="B1703">INDEX(r_ACTIVEROW,1,COUNTA(r_ACTIVEROW)-1)</f>
        <v>FOOTREST UPMOUNTED</v>
      </c>
      <c r="C1703" s="841" t="s">
        <v>625</v>
      </c>
      <c r="D1703" s="847" t="s">
        <v>619</v>
      </c>
      <c r="E1703" s="843" t="s">
        <v>626</v>
      </c>
      <c r="F1703" s="841" t="s">
        <v>114</v>
      </c>
      <c r="G1703" s="847" t="s">
        <v>616</v>
      </c>
      <c r="H1703" s="843" t="s">
        <v>382</v>
      </c>
      <c r="I1703" s="841" t="s">
        <v>144</v>
      </c>
      <c r="J1703" s="842" t="s">
        <v>617</v>
      </c>
      <c r="K1703" s="843" t="s">
        <v>380</v>
      </c>
      <c r="L1703" s="841" t="s">
        <v>189</v>
      </c>
      <c r="M1703" s="847" t="s">
        <v>614</v>
      </c>
      <c r="N1703" s="843" t="s">
        <v>454</v>
      </c>
      <c r="O1703" s="841" t="s">
        <v>231</v>
      </c>
      <c r="P1703" s="847" t="s">
        <v>62</v>
      </c>
      <c r="Q1703" s="843" t="s">
        <v>64</v>
      </c>
      <c r="R1703" s="841" t="s">
        <v>623</v>
      </c>
      <c r="S1703" s="847" t="s">
        <v>618</v>
      </c>
      <c r="T1703" s="843" t="s">
        <v>624</v>
      </c>
    </row>
    <row r="1704" spans="1:20" ht="18" hidden="1" customHeight="1">
      <c r="A1704" s="840" t="str" cm="1">
        <f t="array" ref="A1704">IF(INDEX(r_ACTIVEROW,1,COUNTA(r_ACTIVEROW)-2)="N",
       INDEX(r_ACTIVEROW,1,COUNTA(r_ACTIVEROW))&amp;" "&amp;INDEX(r_ACTIVEROW,1,COUNTA(r_ACTIVEROW)-1),
       INDEX(r_ACTIVEROW,1,COUNTA(r_ACTIVEROW)-2)
      )</f>
        <v>DKA9320</v>
      </c>
      <c r="B1704" s="840" t="str" cm="1">
        <f t="array" ref="B1704">INDEX(r_ACTIVEROW,1,COUNTA(r_ACTIVEROW)-1)</f>
        <v>FOOTREST UPMOUNTED</v>
      </c>
      <c r="C1704" s="841" t="s">
        <v>625</v>
      </c>
      <c r="D1704" s="847" t="s">
        <v>619</v>
      </c>
      <c r="E1704" s="843" t="s">
        <v>626</v>
      </c>
      <c r="F1704" s="841" t="s">
        <v>114</v>
      </c>
      <c r="G1704" s="847" t="s">
        <v>616</v>
      </c>
      <c r="H1704" s="843" t="s">
        <v>382</v>
      </c>
      <c r="I1704" s="841" t="s">
        <v>144</v>
      </c>
      <c r="J1704" s="842" t="s">
        <v>617</v>
      </c>
      <c r="K1704" s="843" t="s">
        <v>380</v>
      </c>
      <c r="L1704" s="841" t="s">
        <v>189</v>
      </c>
      <c r="M1704" s="847" t="s">
        <v>614</v>
      </c>
      <c r="N1704" s="843" t="s">
        <v>454</v>
      </c>
      <c r="O1704" s="841" t="s">
        <v>334</v>
      </c>
      <c r="P1704" s="847" t="s">
        <v>62</v>
      </c>
      <c r="Q1704" s="843" t="s">
        <v>315</v>
      </c>
      <c r="R1704" s="841" t="s">
        <v>623</v>
      </c>
      <c r="S1704" s="847" t="s">
        <v>618</v>
      </c>
      <c r="T1704" s="843" t="s">
        <v>624</v>
      </c>
    </row>
    <row r="1705" spans="1:20" ht="18" hidden="1" customHeight="1">
      <c r="A1705" s="840" t="str" cm="1">
        <f t="array" ref="A1705">IF(INDEX(r_ACTIVEROW,1,COUNTA(r_ACTIVEROW)-2)="N",
       INDEX(r_ACTIVEROW,1,COUNTA(r_ACTIVEROW))&amp;" "&amp;INDEX(r_ACTIVEROW,1,COUNTA(r_ACTIVEROW)-1),
       INDEX(r_ACTIVEROW,1,COUNTA(r_ACTIVEROW)-2)
      )</f>
        <v>DKA9320</v>
      </c>
      <c r="B1705" s="840" t="str" cm="1">
        <f t="array" ref="B1705">INDEX(r_ACTIVEROW,1,COUNTA(r_ACTIVEROW)-1)</f>
        <v>FOOTREST UPMOUNTED</v>
      </c>
      <c r="C1705" s="841" t="s">
        <v>625</v>
      </c>
      <c r="D1705" s="847" t="s">
        <v>619</v>
      </c>
      <c r="E1705" s="843" t="s">
        <v>626</v>
      </c>
      <c r="F1705" s="841" t="s">
        <v>114</v>
      </c>
      <c r="G1705" s="847" t="s">
        <v>616</v>
      </c>
      <c r="H1705" s="843" t="s">
        <v>382</v>
      </c>
      <c r="I1705" s="841" t="s">
        <v>145</v>
      </c>
      <c r="J1705" s="842" t="s">
        <v>617</v>
      </c>
      <c r="K1705" s="843" t="s">
        <v>407</v>
      </c>
      <c r="L1705" s="841" t="s">
        <v>189</v>
      </c>
      <c r="M1705" s="847" t="s">
        <v>614</v>
      </c>
      <c r="N1705" s="843" t="s">
        <v>454</v>
      </c>
      <c r="O1705" s="841" t="s">
        <v>230</v>
      </c>
      <c r="P1705" s="847" t="s">
        <v>62</v>
      </c>
      <c r="Q1705" s="843" t="s">
        <v>63</v>
      </c>
      <c r="R1705" s="841" t="s">
        <v>623</v>
      </c>
      <c r="S1705" s="847" t="s">
        <v>618</v>
      </c>
      <c r="T1705" s="843" t="s">
        <v>624</v>
      </c>
    </row>
    <row r="1706" spans="1:20" ht="18" hidden="1" customHeight="1">
      <c r="A1706" s="840" t="str" cm="1">
        <f t="array" ref="A1706">IF(INDEX(r_ACTIVEROW,1,COUNTA(r_ACTIVEROW)-2)="N",
       INDEX(r_ACTIVEROW,1,COUNTA(r_ACTIVEROW))&amp;" "&amp;INDEX(r_ACTIVEROW,1,COUNTA(r_ACTIVEROW)-1),
       INDEX(r_ACTIVEROW,1,COUNTA(r_ACTIVEROW)-2)
      )</f>
        <v>DKA9320</v>
      </c>
      <c r="B1706" s="840" t="str" cm="1">
        <f t="array" ref="B1706">INDEX(r_ACTIVEROW,1,COUNTA(r_ACTIVEROW)-1)</f>
        <v>FOOTREST UPMOUNTED</v>
      </c>
      <c r="C1706" s="841" t="s">
        <v>625</v>
      </c>
      <c r="D1706" s="847" t="s">
        <v>619</v>
      </c>
      <c r="E1706" s="843" t="s">
        <v>626</v>
      </c>
      <c r="F1706" s="841" t="s">
        <v>114</v>
      </c>
      <c r="G1706" s="847" t="s">
        <v>616</v>
      </c>
      <c r="H1706" s="843" t="s">
        <v>382</v>
      </c>
      <c r="I1706" s="841" t="s">
        <v>145</v>
      </c>
      <c r="J1706" s="842" t="s">
        <v>617</v>
      </c>
      <c r="K1706" s="843" t="s">
        <v>407</v>
      </c>
      <c r="L1706" s="841" t="s">
        <v>189</v>
      </c>
      <c r="M1706" s="847" t="s">
        <v>614</v>
      </c>
      <c r="N1706" s="843" t="s">
        <v>454</v>
      </c>
      <c r="O1706" s="841" t="s">
        <v>231</v>
      </c>
      <c r="P1706" s="847" t="s">
        <v>62</v>
      </c>
      <c r="Q1706" s="843" t="s">
        <v>64</v>
      </c>
      <c r="R1706" s="841" t="s">
        <v>623</v>
      </c>
      <c r="S1706" s="847" t="s">
        <v>618</v>
      </c>
      <c r="T1706" s="843" t="s">
        <v>624</v>
      </c>
    </row>
    <row r="1707" spans="1:20" ht="18" hidden="1" customHeight="1">
      <c r="A1707" s="840" t="str" cm="1">
        <f t="array" ref="A1707">IF(INDEX(r_ACTIVEROW,1,COUNTA(r_ACTIVEROW)-2)="N",
       INDEX(r_ACTIVEROW,1,COUNTA(r_ACTIVEROW))&amp;" "&amp;INDEX(r_ACTIVEROW,1,COUNTA(r_ACTIVEROW)-1),
       INDEX(r_ACTIVEROW,1,COUNTA(r_ACTIVEROW)-2)
      )</f>
        <v>DKA9320</v>
      </c>
      <c r="B1707" s="840" t="str" cm="1">
        <f t="array" ref="B1707">INDEX(r_ACTIVEROW,1,COUNTA(r_ACTIVEROW)-1)</f>
        <v>FOOTREST UPMOUNTED</v>
      </c>
      <c r="C1707" s="841" t="s">
        <v>625</v>
      </c>
      <c r="D1707" s="847" t="s">
        <v>619</v>
      </c>
      <c r="E1707" s="843" t="s">
        <v>626</v>
      </c>
      <c r="F1707" s="841" t="s">
        <v>114</v>
      </c>
      <c r="G1707" s="847" t="s">
        <v>616</v>
      </c>
      <c r="H1707" s="843" t="s">
        <v>382</v>
      </c>
      <c r="I1707" s="841" t="s">
        <v>145</v>
      </c>
      <c r="J1707" s="842" t="s">
        <v>617</v>
      </c>
      <c r="K1707" s="843" t="s">
        <v>407</v>
      </c>
      <c r="L1707" s="841" t="s">
        <v>189</v>
      </c>
      <c r="M1707" s="847" t="s">
        <v>614</v>
      </c>
      <c r="N1707" s="843" t="s">
        <v>454</v>
      </c>
      <c r="O1707" s="841" t="s">
        <v>334</v>
      </c>
      <c r="P1707" s="847" t="s">
        <v>62</v>
      </c>
      <c r="Q1707" s="843" t="s">
        <v>315</v>
      </c>
      <c r="R1707" s="841" t="s">
        <v>623</v>
      </c>
      <c r="S1707" s="847" t="s">
        <v>618</v>
      </c>
      <c r="T1707" s="843" t="s">
        <v>624</v>
      </c>
    </row>
    <row r="1708" spans="1:20" ht="18" hidden="1" customHeight="1">
      <c r="A1708" s="840" t="str" cm="1">
        <f t="array" ref="A1708">IF(INDEX(r_ACTIVEROW,1,COUNTA(r_ACTIVEROW)-2)="N",
       INDEX(r_ACTIVEROW,1,COUNTA(r_ACTIVEROW))&amp;" "&amp;INDEX(r_ACTIVEROW,1,COUNTA(r_ACTIVEROW)-1),
       INDEX(r_ACTIVEROW,1,COUNTA(r_ACTIVEROW)-2)
      )</f>
        <v>DKA6410</v>
      </c>
      <c r="B1708" s="840" t="str" cm="1">
        <f t="array" ref="B1708">INDEX(r_ACTIVEROW,1,COUNTA(r_ACTIVEROW)-1)</f>
        <v>REAR WHEEL SIZE</v>
      </c>
      <c r="C1708" s="841" t="s">
        <v>625</v>
      </c>
      <c r="D1708" s="847" t="s">
        <v>619</v>
      </c>
      <c r="E1708" s="843" t="s">
        <v>626</v>
      </c>
      <c r="F1708" s="841" t="s">
        <v>114</v>
      </c>
      <c r="G1708" s="847" t="s">
        <v>616</v>
      </c>
      <c r="H1708" s="843" t="s">
        <v>382</v>
      </c>
      <c r="I1708" s="841" t="s">
        <v>146</v>
      </c>
      <c r="J1708" s="842" t="s">
        <v>617</v>
      </c>
      <c r="K1708" s="843" t="s">
        <v>381</v>
      </c>
      <c r="L1708" s="841" t="s">
        <v>189</v>
      </c>
      <c r="M1708" s="847" t="s">
        <v>614</v>
      </c>
      <c r="N1708" s="843" t="s">
        <v>454</v>
      </c>
      <c r="O1708" s="841" t="s">
        <v>230</v>
      </c>
      <c r="P1708" s="847" t="s">
        <v>62</v>
      </c>
      <c r="Q1708" s="843" t="s">
        <v>63</v>
      </c>
      <c r="R1708" s="841"/>
      <c r="S1708" s="847"/>
      <c r="T1708" s="843"/>
    </row>
    <row r="1709" spans="1:20" ht="18" hidden="1" customHeight="1">
      <c r="A1709" s="840" t="str" cm="1">
        <f t="array" ref="A1709">IF(INDEX(r_ACTIVEROW,1,COUNTA(r_ACTIVEROW)-2)="N",
       INDEX(r_ACTIVEROW,1,COUNTA(r_ACTIVEROW))&amp;" "&amp;INDEX(r_ACTIVEROW,1,COUNTA(r_ACTIVEROW)-1),
       INDEX(r_ACTIVEROW,1,COUNTA(r_ACTIVEROW)-2)
      )</f>
        <v>DKA6420</v>
      </c>
      <c r="B1709" s="840" t="str" cm="1">
        <f t="array" ref="B1709">INDEX(r_ACTIVEROW,1,COUNTA(r_ACTIVEROW)-1)</f>
        <v>REAR WHEEL SIZE</v>
      </c>
      <c r="C1709" s="841" t="s">
        <v>625</v>
      </c>
      <c r="D1709" s="847" t="s">
        <v>619</v>
      </c>
      <c r="E1709" s="843" t="s">
        <v>626</v>
      </c>
      <c r="F1709" s="841" t="s">
        <v>114</v>
      </c>
      <c r="G1709" s="847" t="s">
        <v>616</v>
      </c>
      <c r="H1709" s="843" t="s">
        <v>382</v>
      </c>
      <c r="I1709" s="841" t="s">
        <v>146</v>
      </c>
      <c r="J1709" s="842" t="s">
        <v>617</v>
      </c>
      <c r="K1709" s="843" t="s">
        <v>381</v>
      </c>
      <c r="L1709" s="841" t="s">
        <v>189</v>
      </c>
      <c r="M1709" s="847" t="s">
        <v>614</v>
      </c>
      <c r="N1709" s="843" t="s">
        <v>454</v>
      </c>
      <c r="O1709" s="841" t="s">
        <v>231</v>
      </c>
      <c r="P1709" s="847" t="s">
        <v>62</v>
      </c>
      <c r="Q1709" s="843" t="s">
        <v>64</v>
      </c>
      <c r="R1709" s="841"/>
      <c r="S1709" s="847"/>
      <c r="T1709" s="843"/>
    </row>
    <row r="1710" spans="1:20" ht="18" hidden="1" customHeight="1">
      <c r="A1710" s="840" t="str" cm="1">
        <f t="array" ref="A1710">IF(INDEX(r_ACTIVEROW,1,COUNTA(r_ACTIVEROW)-2)="N",
       INDEX(r_ACTIVEROW,1,COUNTA(r_ACTIVEROW))&amp;" "&amp;INDEX(r_ACTIVEROW,1,COUNTA(r_ACTIVEROW)-1),
       INDEX(r_ACTIVEROW,1,COUNTA(r_ACTIVEROW)-2)
      )</f>
        <v>DKA6430</v>
      </c>
      <c r="B1710" s="840" t="str" cm="1">
        <f t="array" ref="B1710">INDEX(r_ACTIVEROW,1,COUNTA(r_ACTIVEROW)-1)</f>
        <v>REAR WHEEL SIZE</v>
      </c>
      <c r="C1710" s="841" t="s">
        <v>625</v>
      </c>
      <c r="D1710" s="847" t="s">
        <v>619</v>
      </c>
      <c r="E1710" s="843" t="s">
        <v>626</v>
      </c>
      <c r="F1710" s="841" t="s">
        <v>114</v>
      </c>
      <c r="G1710" s="847" t="s">
        <v>616</v>
      </c>
      <c r="H1710" s="843" t="s">
        <v>382</v>
      </c>
      <c r="I1710" s="841" t="s">
        <v>146</v>
      </c>
      <c r="J1710" s="842" t="s">
        <v>617</v>
      </c>
      <c r="K1710" s="843" t="s">
        <v>381</v>
      </c>
      <c r="L1710" s="841" t="s">
        <v>189</v>
      </c>
      <c r="M1710" s="847" t="s">
        <v>614</v>
      </c>
      <c r="N1710" s="843" t="s">
        <v>454</v>
      </c>
      <c r="O1710" s="841" t="s">
        <v>334</v>
      </c>
      <c r="P1710" s="847" t="s">
        <v>62</v>
      </c>
      <c r="Q1710" s="843" t="s">
        <v>315</v>
      </c>
      <c r="R1710" s="841"/>
      <c r="S1710" s="847"/>
      <c r="T1710" s="843"/>
    </row>
    <row r="1711" spans="1:20" ht="18" hidden="1" customHeight="1">
      <c r="A1711" s="840" t="str" cm="1">
        <f t="array" ref="A1711">IF(INDEX(r_ACTIVEROW,1,COUNTA(r_ACTIVEROW)-2)="N",
       INDEX(r_ACTIVEROW,1,COUNTA(r_ACTIVEROW))&amp;" "&amp;INDEX(r_ACTIVEROW,1,COUNTA(r_ACTIVEROW)-1),
       INDEX(r_ACTIVEROW,1,COUNTA(r_ACTIVEROW)-2)
      )</f>
        <v>DKA6410</v>
      </c>
      <c r="B1711" s="840" t="str" cm="1">
        <f t="array" ref="B1711">INDEX(r_ACTIVEROW,1,COUNTA(r_ACTIVEROW)-1)</f>
        <v>REAR WHEEL SIZE</v>
      </c>
      <c r="C1711" s="841" t="s">
        <v>625</v>
      </c>
      <c r="D1711" s="847" t="s">
        <v>619</v>
      </c>
      <c r="E1711" s="843" t="s">
        <v>626</v>
      </c>
      <c r="F1711" s="841" t="s">
        <v>55</v>
      </c>
      <c r="G1711" s="847" t="s">
        <v>616</v>
      </c>
      <c r="H1711" s="843" t="s">
        <v>409</v>
      </c>
      <c r="I1711" s="841" t="s">
        <v>127</v>
      </c>
      <c r="J1711" s="842" t="s">
        <v>617</v>
      </c>
      <c r="K1711" s="843" t="s">
        <v>413</v>
      </c>
      <c r="L1711" s="841" t="s">
        <v>189</v>
      </c>
      <c r="M1711" s="847" t="s">
        <v>614</v>
      </c>
      <c r="N1711" s="843" t="s">
        <v>454</v>
      </c>
      <c r="O1711" s="841" t="s">
        <v>230</v>
      </c>
      <c r="P1711" s="847" t="s">
        <v>62</v>
      </c>
      <c r="Q1711" s="843" t="s">
        <v>63</v>
      </c>
      <c r="R1711" s="841"/>
      <c r="S1711" s="847"/>
      <c r="T1711" s="843"/>
    </row>
    <row r="1712" spans="1:20" ht="18" hidden="1" customHeight="1">
      <c r="A1712" s="840" t="str" cm="1">
        <f t="array" ref="A1712">IF(INDEX(r_ACTIVEROW,1,COUNTA(r_ACTIVEROW)-2)="N",
       INDEX(r_ACTIVEROW,1,COUNTA(r_ACTIVEROW))&amp;" "&amp;INDEX(r_ACTIVEROW,1,COUNTA(r_ACTIVEROW)-1),
       INDEX(r_ACTIVEROW,1,COUNTA(r_ACTIVEROW)-2)
      )</f>
        <v>DKA6420</v>
      </c>
      <c r="B1712" s="840" t="str" cm="1">
        <f t="array" ref="B1712">INDEX(r_ACTIVEROW,1,COUNTA(r_ACTIVEROW)-1)</f>
        <v>REAR WHEEL SIZE</v>
      </c>
      <c r="C1712" s="841" t="s">
        <v>625</v>
      </c>
      <c r="D1712" s="847" t="s">
        <v>619</v>
      </c>
      <c r="E1712" s="843" t="s">
        <v>626</v>
      </c>
      <c r="F1712" s="841" t="s">
        <v>55</v>
      </c>
      <c r="G1712" s="847" t="s">
        <v>616</v>
      </c>
      <c r="H1712" s="843" t="s">
        <v>409</v>
      </c>
      <c r="I1712" s="841" t="s">
        <v>127</v>
      </c>
      <c r="J1712" s="842" t="s">
        <v>617</v>
      </c>
      <c r="K1712" s="843" t="s">
        <v>413</v>
      </c>
      <c r="L1712" s="841" t="s">
        <v>189</v>
      </c>
      <c r="M1712" s="847" t="s">
        <v>614</v>
      </c>
      <c r="N1712" s="843" t="s">
        <v>454</v>
      </c>
      <c r="O1712" s="841" t="s">
        <v>231</v>
      </c>
      <c r="P1712" s="847" t="s">
        <v>62</v>
      </c>
      <c r="Q1712" s="843" t="s">
        <v>64</v>
      </c>
      <c r="R1712" s="841"/>
      <c r="S1712" s="847"/>
      <c r="T1712" s="843"/>
    </row>
    <row r="1713" spans="1:20" ht="18" hidden="1" customHeight="1">
      <c r="A1713" s="840" t="str" cm="1">
        <f t="array" ref="A1713">IF(INDEX(r_ACTIVEROW,1,COUNTA(r_ACTIVEROW)-2)="N",
       INDEX(r_ACTIVEROW,1,COUNTA(r_ACTIVEROW))&amp;" "&amp;INDEX(r_ACTIVEROW,1,COUNTA(r_ACTIVEROW)-1),
       INDEX(r_ACTIVEROW,1,COUNTA(r_ACTIVEROW)-2)
      )</f>
        <v>DKA6430</v>
      </c>
      <c r="B1713" s="840" t="str" cm="1">
        <f t="array" ref="B1713">INDEX(r_ACTIVEROW,1,COUNTA(r_ACTIVEROW)-1)</f>
        <v>REAR WHEEL SIZE</v>
      </c>
      <c r="C1713" s="841" t="s">
        <v>625</v>
      </c>
      <c r="D1713" s="847" t="s">
        <v>619</v>
      </c>
      <c r="E1713" s="843" t="s">
        <v>626</v>
      </c>
      <c r="F1713" s="841" t="s">
        <v>55</v>
      </c>
      <c r="G1713" s="847" t="s">
        <v>616</v>
      </c>
      <c r="H1713" s="843" t="s">
        <v>409</v>
      </c>
      <c r="I1713" s="841" t="s">
        <v>127</v>
      </c>
      <c r="J1713" s="842" t="s">
        <v>617</v>
      </c>
      <c r="K1713" s="843" t="s">
        <v>413</v>
      </c>
      <c r="L1713" s="841" t="s">
        <v>189</v>
      </c>
      <c r="M1713" s="847" t="s">
        <v>614</v>
      </c>
      <c r="N1713" s="843" t="s">
        <v>454</v>
      </c>
      <c r="O1713" s="841" t="s">
        <v>334</v>
      </c>
      <c r="P1713" s="847" t="s">
        <v>62</v>
      </c>
      <c r="Q1713" s="843" t="s">
        <v>315</v>
      </c>
      <c r="R1713" s="841"/>
      <c r="S1713" s="847"/>
      <c r="T1713" s="843"/>
    </row>
    <row r="1714" spans="1:20" ht="18" hidden="1" customHeight="1">
      <c r="A1714" s="840" t="str" cm="1">
        <f t="array" ref="A1714">IF(INDEX(r_ACTIVEROW,1,COUNTA(r_ACTIVEROW)-2)="N",
       INDEX(r_ACTIVEROW,1,COUNTA(r_ACTIVEROW))&amp;" "&amp;INDEX(r_ACTIVEROW,1,COUNTA(r_ACTIVEROW)-1),
       INDEX(r_ACTIVEROW,1,COUNTA(r_ACTIVEROW)-2)
      )</f>
        <v>DKA6410</v>
      </c>
      <c r="B1714" s="840" t="str" cm="1">
        <f t="array" ref="B1714">INDEX(r_ACTIVEROW,1,COUNTA(r_ACTIVEROW)-1)</f>
        <v>REAR WHEEL SIZE</v>
      </c>
      <c r="C1714" s="841" t="s">
        <v>625</v>
      </c>
      <c r="D1714" s="847" t="s">
        <v>619</v>
      </c>
      <c r="E1714" s="843" t="s">
        <v>626</v>
      </c>
      <c r="F1714" s="841" t="s">
        <v>55</v>
      </c>
      <c r="G1714" s="847" t="s">
        <v>616</v>
      </c>
      <c r="H1714" s="843" t="s">
        <v>409</v>
      </c>
      <c r="I1714" s="841" t="s">
        <v>128</v>
      </c>
      <c r="J1714" s="842" t="s">
        <v>617</v>
      </c>
      <c r="K1714" s="843" t="s">
        <v>397</v>
      </c>
      <c r="L1714" s="841" t="s">
        <v>189</v>
      </c>
      <c r="M1714" s="847" t="s">
        <v>614</v>
      </c>
      <c r="N1714" s="843" t="s">
        <v>454</v>
      </c>
      <c r="O1714" s="841" t="s">
        <v>230</v>
      </c>
      <c r="P1714" s="847" t="s">
        <v>62</v>
      </c>
      <c r="Q1714" s="843" t="s">
        <v>63</v>
      </c>
      <c r="R1714" s="841"/>
      <c r="S1714" s="847"/>
      <c r="T1714" s="843"/>
    </row>
    <row r="1715" spans="1:20" ht="18" hidden="1" customHeight="1">
      <c r="A1715" s="840" t="str" cm="1">
        <f t="array" ref="A1715">IF(INDEX(r_ACTIVEROW,1,COUNTA(r_ACTIVEROW)-2)="N",
       INDEX(r_ACTIVEROW,1,COUNTA(r_ACTIVEROW))&amp;" "&amp;INDEX(r_ACTIVEROW,1,COUNTA(r_ACTIVEROW)-1),
       INDEX(r_ACTIVEROW,1,COUNTA(r_ACTIVEROW)-2)
      )</f>
        <v>DKA6420</v>
      </c>
      <c r="B1715" s="840" t="str" cm="1">
        <f t="array" ref="B1715">INDEX(r_ACTIVEROW,1,COUNTA(r_ACTIVEROW)-1)</f>
        <v>REAR WHEEL SIZE</v>
      </c>
      <c r="C1715" s="841" t="s">
        <v>625</v>
      </c>
      <c r="D1715" s="847" t="s">
        <v>619</v>
      </c>
      <c r="E1715" s="843" t="s">
        <v>626</v>
      </c>
      <c r="F1715" s="841" t="s">
        <v>55</v>
      </c>
      <c r="G1715" s="847" t="s">
        <v>616</v>
      </c>
      <c r="H1715" s="843" t="s">
        <v>409</v>
      </c>
      <c r="I1715" s="841" t="s">
        <v>128</v>
      </c>
      <c r="J1715" s="842" t="s">
        <v>617</v>
      </c>
      <c r="K1715" s="843" t="s">
        <v>397</v>
      </c>
      <c r="L1715" s="841" t="s">
        <v>189</v>
      </c>
      <c r="M1715" s="847" t="s">
        <v>614</v>
      </c>
      <c r="N1715" s="843" t="s">
        <v>454</v>
      </c>
      <c r="O1715" s="841" t="s">
        <v>231</v>
      </c>
      <c r="P1715" s="847" t="s">
        <v>62</v>
      </c>
      <c r="Q1715" s="843" t="s">
        <v>64</v>
      </c>
      <c r="R1715" s="841"/>
      <c r="S1715" s="847"/>
      <c r="T1715" s="843"/>
    </row>
    <row r="1716" spans="1:20" ht="18" hidden="1" customHeight="1">
      <c r="A1716" s="840" t="str" cm="1">
        <f t="array" ref="A1716">IF(INDEX(r_ACTIVEROW,1,COUNTA(r_ACTIVEROW)-2)="N",
       INDEX(r_ACTIVEROW,1,COUNTA(r_ACTIVEROW))&amp;" "&amp;INDEX(r_ACTIVEROW,1,COUNTA(r_ACTIVEROW)-1),
       INDEX(r_ACTIVEROW,1,COUNTA(r_ACTIVEROW)-2)
      )</f>
        <v>DKA6430</v>
      </c>
      <c r="B1716" s="840" t="str" cm="1">
        <f t="array" ref="B1716">INDEX(r_ACTIVEROW,1,COUNTA(r_ACTIVEROW)-1)</f>
        <v>REAR WHEEL SIZE</v>
      </c>
      <c r="C1716" s="841" t="s">
        <v>625</v>
      </c>
      <c r="D1716" s="847" t="s">
        <v>619</v>
      </c>
      <c r="E1716" s="843" t="s">
        <v>626</v>
      </c>
      <c r="F1716" s="841" t="s">
        <v>55</v>
      </c>
      <c r="G1716" s="847" t="s">
        <v>616</v>
      </c>
      <c r="H1716" s="843" t="s">
        <v>409</v>
      </c>
      <c r="I1716" s="841" t="s">
        <v>128</v>
      </c>
      <c r="J1716" s="842" t="s">
        <v>617</v>
      </c>
      <c r="K1716" s="843" t="s">
        <v>397</v>
      </c>
      <c r="L1716" s="841" t="s">
        <v>189</v>
      </c>
      <c r="M1716" s="847" t="s">
        <v>614</v>
      </c>
      <c r="N1716" s="843" t="s">
        <v>454</v>
      </c>
      <c r="O1716" s="841" t="s">
        <v>334</v>
      </c>
      <c r="P1716" s="847" t="s">
        <v>62</v>
      </c>
      <c r="Q1716" s="843" t="s">
        <v>315</v>
      </c>
      <c r="R1716" s="841"/>
      <c r="S1716" s="847"/>
      <c r="T1716" s="843"/>
    </row>
    <row r="1717" spans="1:20" ht="18" hidden="1" customHeight="1">
      <c r="A1717" s="840" t="str" cm="1">
        <f t="array" ref="A1717">IF(INDEX(r_ACTIVEROW,1,COUNTA(r_ACTIVEROW)-2)="N",
       INDEX(r_ACTIVEROW,1,COUNTA(r_ACTIVEROW))&amp;" "&amp;INDEX(r_ACTIVEROW,1,COUNTA(r_ACTIVEROW)-1),
       INDEX(r_ACTIVEROW,1,COUNTA(r_ACTIVEROW)-2)
      )</f>
        <v>DKA6410</v>
      </c>
      <c r="B1717" s="840" t="str" cm="1">
        <f t="array" ref="B1717">INDEX(r_ACTIVEROW,1,COUNTA(r_ACTIVEROW)-1)</f>
        <v>REAR WHEEL SIZE</v>
      </c>
      <c r="C1717" s="841" t="s">
        <v>625</v>
      </c>
      <c r="D1717" s="847" t="s">
        <v>619</v>
      </c>
      <c r="E1717" s="843" t="s">
        <v>626</v>
      </c>
      <c r="F1717" s="841" t="s">
        <v>55</v>
      </c>
      <c r="G1717" s="847" t="s">
        <v>616</v>
      </c>
      <c r="H1717" s="843" t="s">
        <v>409</v>
      </c>
      <c r="I1717" s="841" t="s">
        <v>129</v>
      </c>
      <c r="J1717" s="842" t="s">
        <v>617</v>
      </c>
      <c r="K1717" s="843" t="s">
        <v>414</v>
      </c>
      <c r="L1717" s="841" t="s">
        <v>189</v>
      </c>
      <c r="M1717" s="847" t="s">
        <v>614</v>
      </c>
      <c r="N1717" s="843" t="s">
        <v>454</v>
      </c>
      <c r="O1717" s="841" t="s">
        <v>230</v>
      </c>
      <c r="P1717" s="847" t="s">
        <v>62</v>
      </c>
      <c r="Q1717" s="843" t="s">
        <v>63</v>
      </c>
      <c r="R1717" s="841"/>
      <c r="S1717" s="847"/>
      <c r="T1717" s="843"/>
    </row>
    <row r="1718" spans="1:20" ht="18" hidden="1" customHeight="1">
      <c r="A1718" s="840" t="str" cm="1">
        <f t="array" ref="A1718">IF(INDEX(r_ACTIVEROW,1,COUNTA(r_ACTIVEROW)-2)="N",
       INDEX(r_ACTIVEROW,1,COUNTA(r_ACTIVEROW))&amp;" "&amp;INDEX(r_ACTIVEROW,1,COUNTA(r_ACTIVEROW)-1),
       INDEX(r_ACTIVEROW,1,COUNTA(r_ACTIVEROW)-2)
      )</f>
        <v>DKA6420</v>
      </c>
      <c r="B1718" s="840" t="str" cm="1">
        <f t="array" ref="B1718">INDEX(r_ACTIVEROW,1,COUNTA(r_ACTIVEROW)-1)</f>
        <v>REAR WHEEL SIZE</v>
      </c>
      <c r="C1718" s="841" t="s">
        <v>625</v>
      </c>
      <c r="D1718" s="847" t="s">
        <v>619</v>
      </c>
      <c r="E1718" s="843" t="s">
        <v>626</v>
      </c>
      <c r="F1718" s="841" t="s">
        <v>55</v>
      </c>
      <c r="G1718" s="847" t="s">
        <v>616</v>
      </c>
      <c r="H1718" s="843" t="s">
        <v>409</v>
      </c>
      <c r="I1718" s="841" t="s">
        <v>129</v>
      </c>
      <c r="J1718" s="842" t="s">
        <v>617</v>
      </c>
      <c r="K1718" s="843" t="s">
        <v>414</v>
      </c>
      <c r="L1718" s="841" t="s">
        <v>189</v>
      </c>
      <c r="M1718" s="847" t="s">
        <v>614</v>
      </c>
      <c r="N1718" s="843" t="s">
        <v>454</v>
      </c>
      <c r="O1718" s="841" t="s">
        <v>231</v>
      </c>
      <c r="P1718" s="847" t="s">
        <v>62</v>
      </c>
      <c r="Q1718" s="843" t="s">
        <v>64</v>
      </c>
      <c r="R1718" s="841"/>
      <c r="S1718" s="847"/>
      <c r="T1718" s="843"/>
    </row>
    <row r="1719" spans="1:20" ht="18" hidden="1" customHeight="1">
      <c r="A1719" s="840" t="str" cm="1">
        <f t="array" ref="A1719">IF(INDEX(r_ACTIVEROW,1,COUNTA(r_ACTIVEROW)-2)="N",
       INDEX(r_ACTIVEROW,1,COUNTA(r_ACTIVEROW))&amp;" "&amp;INDEX(r_ACTIVEROW,1,COUNTA(r_ACTIVEROW)-1),
       INDEX(r_ACTIVEROW,1,COUNTA(r_ACTIVEROW)-2)
      )</f>
        <v>DKA6430</v>
      </c>
      <c r="B1719" s="840" t="str" cm="1">
        <f t="array" ref="B1719">INDEX(r_ACTIVEROW,1,COUNTA(r_ACTIVEROW)-1)</f>
        <v>REAR WHEEL SIZE</v>
      </c>
      <c r="C1719" s="841" t="s">
        <v>625</v>
      </c>
      <c r="D1719" s="847" t="s">
        <v>619</v>
      </c>
      <c r="E1719" s="843" t="s">
        <v>626</v>
      </c>
      <c r="F1719" s="841" t="s">
        <v>55</v>
      </c>
      <c r="G1719" s="847" t="s">
        <v>616</v>
      </c>
      <c r="H1719" s="843" t="s">
        <v>409</v>
      </c>
      <c r="I1719" s="841" t="s">
        <v>129</v>
      </c>
      <c r="J1719" s="842" t="s">
        <v>617</v>
      </c>
      <c r="K1719" s="843" t="s">
        <v>414</v>
      </c>
      <c r="L1719" s="841" t="s">
        <v>189</v>
      </c>
      <c r="M1719" s="847" t="s">
        <v>614</v>
      </c>
      <c r="N1719" s="843" t="s">
        <v>454</v>
      </c>
      <c r="O1719" s="841" t="s">
        <v>334</v>
      </c>
      <c r="P1719" s="847" t="s">
        <v>62</v>
      </c>
      <c r="Q1719" s="843" t="s">
        <v>315</v>
      </c>
      <c r="R1719" s="841"/>
      <c r="S1719" s="847"/>
      <c r="T1719" s="843"/>
    </row>
    <row r="1720" spans="1:20" ht="18" hidden="1" customHeight="1">
      <c r="A1720" s="840" t="str" cm="1">
        <f t="array" ref="A1720">IF(INDEX(r_ACTIVEROW,1,COUNTA(r_ACTIVEROW)-2)="N",
       INDEX(r_ACTIVEROW,1,COUNTA(r_ACTIVEROW))&amp;" "&amp;INDEX(r_ACTIVEROW,1,COUNTA(r_ACTIVEROW)-1),
       INDEX(r_ACTIVEROW,1,COUNTA(r_ACTIVEROW)-2)
      )</f>
        <v>DKA6410</v>
      </c>
      <c r="B1720" s="840" t="str" cm="1">
        <f t="array" ref="B1720">INDEX(r_ACTIVEROW,1,COUNTA(r_ACTIVEROW)-1)</f>
        <v>REAR WHEEL SIZE</v>
      </c>
      <c r="C1720" s="841" t="s">
        <v>625</v>
      </c>
      <c r="D1720" s="847" t="s">
        <v>619</v>
      </c>
      <c r="E1720" s="843" t="s">
        <v>626</v>
      </c>
      <c r="F1720" s="841" t="s">
        <v>55</v>
      </c>
      <c r="G1720" s="847" t="s">
        <v>616</v>
      </c>
      <c r="H1720" s="843" t="s">
        <v>409</v>
      </c>
      <c r="I1720" s="841" t="s">
        <v>130</v>
      </c>
      <c r="J1720" s="842" t="s">
        <v>617</v>
      </c>
      <c r="K1720" s="843" t="s">
        <v>373</v>
      </c>
      <c r="L1720" s="841" t="s">
        <v>189</v>
      </c>
      <c r="M1720" s="847" t="s">
        <v>614</v>
      </c>
      <c r="N1720" s="843" t="s">
        <v>454</v>
      </c>
      <c r="O1720" s="841" t="s">
        <v>230</v>
      </c>
      <c r="P1720" s="847" t="s">
        <v>62</v>
      </c>
      <c r="Q1720" s="843" t="s">
        <v>63</v>
      </c>
      <c r="R1720" s="841"/>
      <c r="S1720" s="847"/>
      <c r="T1720" s="843"/>
    </row>
    <row r="1721" spans="1:20" ht="18" hidden="1" customHeight="1">
      <c r="A1721" s="840" t="str" cm="1">
        <f t="array" ref="A1721">IF(INDEX(r_ACTIVEROW,1,COUNTA(r_ACTIVEROW)-2)="N",
       INDEX(r_ACTIVEROW,1,COUNTA(r_ACTIVEROW))&amp;" "&amp;INDEX(r_ACTIVEROW,1,COUNTA(r_ACTIVEROW)-1),
       INDEX(r_ACTIVEROW,1,COUNTA(r_ACTIVEROW)-2)
      )</f>
        <v>DKA6420</v>
      </c>
      <c r="B1721" s="840" t="str" cm="1">
        <f t="array" ref="B1721">INDEX(r_ACTIVEROW,1,COUNTA(r_ACTIVEROW)-1)</f>
        <v>REAR WHEEL SIZE</v>
      </c>
      <c r="C1721" s="841" t="s">
        <v>625</v>
      </c>
      <c r="D1721" s="847" t="s">
        <v>619</v>
      </c>
      <c r="E1721" s="843" t="s">
        <v>626</v>
      </c>
      <c r="F1721" s="841" t="s">
        <v>55</v>
      </c>
      <c r="G1721" s="847" t="s">
        <v>616</v>
      </c>
      <c r="H1721" s="843" t="s">
        <v>409</v>
      </c>
      <c r="I1721" s="841" t="s">
        <v>130</v>
      </c>
      <c r="J1721" s="842" t="s">
        <v>617</v>
      </c>
      <c r="K1721" s="843" t="s">
        <v>373</v>
      </c>
      <c r="L1721" s="841" t="s">
        <v>189</v>
      </c>
      <c r="M1721" s="847" t="s">
        <v>614</v>
      </c>
      <c r="N1721" s="843" t="s">
        <v>454</v>
      </c>
      <c r="O1721" s="841" t="s">
        <v>231</v>
      </c>
      <c r="P1721" s="847" t="s">
        <v>62</v>
      </c>
      <c r="Q1721" s="843" t="s">
        <v>64</v>
      </c>
      <c r="R1721" s="841"/>
      <c r="S1721" s="847"/>
      <c r="T1721" s="843"/>
    </row>
    <row r="1722" spans="1:20" ht="18" hidden="1" customHeight="1">
      <c r="A1722" s="840" t="str" cm="1">
        <f t="array" ref="A1722">IF(INDEX(r_ACTIVEROW,1,COUNTA(r_ACTIVEROW)-2)="N",
       INDEX(r_ACTIVEROW,1,COUNTA(r_ACTIVEROW))&amp;" "&amp;INDEX(r_ACTIVEROW,1,COUNTA(r_ACTIVEROW)-1),
       INDEX(r_ACTIVEROW,1,COUNTA(r_ACTIVEROW)-2)
      )</f>
        <v>DKA6430</v>
      </c>
      <c r="B1722" s="840" t="str" cm="1">
        <f t="array" ref="B1722">INDEX(r_ACTIVEROW,1,COUNTA(r_ACTIVEROW)-1)</f>
        <v>REAR WHEEL SIZE</v>
      </c>
      <c r="C1722" s="841" t="s">
        <v>625</v>
      </c>
      <c r="D1722" s="847" t="s">
        <v>619</v>
      </c>
      <c r="E1722" s="843" t="s">
        <v>626</v>
      </c>
      <c r="F1722" s="841" t="s">
        <v>55</v>
      </c>
      <c r="G1722" s="847" t="s">
        <v>616</v>
      </c>
      <c r="H1722" s="843" t="s">
        <v>409</v>
      </c>
      <c r="I1722" s="841" t="s">
        <v>130</v>
      </c>
      <c r="J1722" s="842" t="s">
        <v>617</v>
      </c>
      <c r="K1722" s="843" t="s">
        <v>373</v>
      </c>
      <c r="L1722" s="841" t="s">
        <v>189</v>
      </c>
      <c r="M1722" s="847" t="s">
        <v>614</v>
      </c>
      <c r="N1722" s="843" t="s">
        <v>454</v>
      </c>
      <c r="O1722" s="841" t="s">
        <v>334</v>
      </c>
      <c r="P1722" s="847" t="s">
        <v>62</v>
      </c>
      <c r="Q1722" s="843" t="s">
        <v>315</v>
      </c>
      <c r="R1722" s="841"/>
      <c r="S1722" s="847"/>
      <c r="T1722" s="843"/>
    </row>
    <row r="1723" spans="1:20" ht="18" hidden="1" customHeight="1">
      <c r="A1723" s="840" t="str" cm="1">
        <f t="array" ref="A1723">IF(INDEX(r_ACTIVEROW,1,COUNTA(r_ACTIVEROW)-2)="N",
       INDEX(r_ACTIVEROW,1,COUNTA(r_ACTIVEROW))&amp;" "&amp;INDEX(r_ACTIVEROW,1,COUNTA(r_ACTIVEROW)-1),
       INDEX(r_ACTIVEROW,1,COUNTA(r_ACTIVEROW)-2)
      )</f>
        <v>DKA6410</v>
      </c>
      <c r="B1723" s="840" t="str" cm="1">
        <f t="array" ref="B1723">INDEX(r_ACTIVEROW,1,COUNTA(r_ACTIVEROW)-1)</f>
        <v>REAR WHEEL SIZE</v>
      </c>
      <c r="C1723" s="841" t="s">
        <v>625</v>
      </c>
      <c r="D1723" s="847" t="s">
        <v>619</v>
      </c>
      <c r="E1723" s="843" t="s">
        <v>626</v>
      </c>
      <c r="F1723" s="841" t="s">
        <v>55</v>
      </c>
      <c r="G1723" s="847" t="s">
        <v>616</v>
      </c>
      <c r="H1723" s="843" t="s">
        <v>409</v>
      </c>
      <c r="I1723" s="841" t="s">
        <v>131</v>
      </c>
      <c r="J1723" s="842" t="s">
        <v>617</v>
      </c>
      <c r="K1723" s="843" t="s">
        <v>399</v>
      </c>
      <c r="L1723" s="841" t="s">
        <v>189</v>
      </c>
      <c r="M1723" s="847" t="s">
        <v>614</v>
      </c>
      <c r="N1723" s="843" t="s">
        <v>454</v>
      </c>
      <c r="O1723" s="841" t="s">
        <v>230</v>
      </c>
      <c r="P1723" s="847" t="s">
        <v>62</v>
      </c>
      <c r="Q1723" s="843" t="s">
        <v>63</v>
      </c>
      <c r="R1723" s="841"/>
      <c r="S1723" s="847"/>
      <c r="T1723" s="843"/>
    </row>
    <row r="1724" spans="1:20" ht="18" hidden="1" customHeight="1">
      <c r="A1724" s="840" t="str" cm="1">
        <f t="array" ref="A1724">IF(INDEX(r_ACTIVEROW,1,COUNTA(r_ACTIVEROW)-2)="N",
       INDEX(r_ACTIVEROW,1,COUNTA(r_ACTIVEROW))&amp;" "&amp;INDEX(r_ACTIVEROW,1,COUNTA(r_ACTIVEROW)-1),
       INDEX(r_ACTIVEROW,1,COUNTA(r_ACTIVEROW)-2)
      )</f>
        <v>DKA6420</v>
      </c>
      <c r="B1724" s="840" t="str" cm="1">
        <f t="array" ref="B1724">INDEX(r_ACTIVEROW,1,COUNTA(r_ACTIVEROW)-1)</f>
        <v>REAR WHEEL SIZE</v>
      </c>
      <c r="C1724" s="841" t="s">
        <v>625</v>
      </c>
      <c r="D1724" s="847" t="s">
        <v>619</v>
      </c>
      <c r="E1724" s="843" t="s">
        <v>626</v>
      </c>
      <c r="F1724" s="841" t="s">
        <v>55</v>
      </c>
      <c r="G1724" s="847" t="s">
        <v>616</v>
      </c>
      <c r="H1724" s="843" t="s">
        <v>409</v>
      </c>
      <c r="I1724" s="841" t="s">
        <v>131</v>
      </c>
      <c r="J1724" s="842" t="s">
        <v>617</v>
      </c>
      <c r="K1724" s="843" t="s">
        <v>399</v>
      </c>
      <c r="L1724" s="841" t="s">
        <v>189</v>
      </c>
      <c r="M1724" s="847" t="s">
        <v>614</v>
      </c>
      <c r="N1724" s="843" t="s">
        <v>454</v>
      </c>
      <c r="O1724" s="841" t="s">
        <v>231</v>
      </c>
      <c r="P1724" s="847" t="s">
        <v>62</v>
      </c>
      <c r="Q1724" s="843" t="s">
        <v>64</v>
      </c>
      <c r="R1724" s="841"/>
      <c r="S1724" s="847"/>
      <c r="T1724" s="843"/>
    </row>
    <row r="1725" spans="1:20" ht="18" hidden="1" customHeight="1">
      <c r="A1725" s="840" t="str" cm="1">
        <f t="array" ref="A1725">IF(INDEX(r_ACTIVEROW,1,COUNTA(r_ACTIVEROW)-2)="N",
       INDEX(r_ACTIVEROW,1,COUNTA(r_ACTIVEROW))&amp;" "&amp;INDEX(r_ACTIVEROW,1,COUNTA(r_ACTIVEROW)-1),
       INDEX(r_ACTIVEROW,1,COUNTA(r_ACTIVEROW)-2)
      )</f>
        <v>DKA6430</v>
      </c>
      <c r="B1725" s="840" t="str" cm="1">
        <f t="array" ref="B1725">INDEX(r_ACTIVEROW,1,COUNTA(r_ACTIVEROW)-1)</f>
        <v>REAR WHEEL SIZE</v>
      </c>
      <c r="C1725" s="841" t="s">
        <v>625</v>
      </c>
      <c r="D1725" s="847" t="s">
        <v>619</v>
      </c>
      <c r="E1725" s="843" t="s">
        <v>626</v>
      </c>
      <c r="F1725" s="841" t="s">
        <v>55</v>
      </c>
      <c r="G1725" s="847" t="s">
        <v>616</v>
      </c>
      <c r="H1725" s="843" t="s">
        <v>409</v>
      </c>
      <c r="I1725" s="841" t="s">
        <v>131</v>
      </c>
      <c r="J1725" s="842" t="s">
        <v>617</v>
      </c>
      <c r="K1725" s="843" t="s">
        <v>399</v>
      </c>
      <c r="L1725" s="841" t="s">
        <v>189</v>
      </c>
      <c r="M1725" s="847" t="s">
        <v>614</v>
      </c>
      <c r="N1725" s="843" t="s">
        <v>454</v>
      </c>
      <c r="O1725" s="841" t="s">
        <v>334</v>
      </c>
      <c r="P1725" s="847" t="s">
        <v>62</v>
      </c>
      <c r="Q1725" s="843" t="s">
        <v>315</v>
      </c>
      <c r="R1725" s="841"/>
      <c r="S1725" s="847"/>
      <c r="T1725" s="843"/>
    </row>
    <row r="1726" spans="1:20" ht="18" hidden="1" customHeight="1">
      <c r="A1726" s="840" t="str" cm="1">
        <f t="array" ref="A1726">IF(INDEX(r_ACTIVEROW,1,COUNTA(r_ACTIVEROW)-2)="N",
       INDEX(r_ACTIVEROW,1,COUNTA(r_ACTIVEROW))&amp;" "&amp;INDEX(r_ACTIVEROW,1,COUNTA(r_ACTIVEROW)-1),
       INDEX(r_ACTIVEROW,1,COUNTA(r_ACTIVEROW)-2)
      )</f>
        <v>DKA6410</v>
      </c>
      <c r="B1726" s="840" t="str" cm="1">
        <f t="array" ref="B1726">INDEX(r_ACTIVEROW,1,COUNTA(r_ACTIVEROW)-1)</f>
        <v>REAR WHEEL SIZE</v>
      </c>
      <c r="C1726" s="841" t="s">
        <v>625</v>
      </c>
      <c r="D1726" s="847" t="s">
        <v>619</v>
      </c>
      <c r="E1726" s="843" t="s">
        <v>626</v>
      </c>
      <c r="F1726" s="841" t="s">
        <v>55</v>
      </c>
      <c r="G1726" s="847" t="s">
        <v>616</v>
      </c>
      <c r="H1726" s="843" t="s">
        <v>409</v>
      </c>
      <c r="I1726" s="841" t="s">
        <v>132</v>
      </c>
      <c r="J1726" s="842" t="s">
        <v>617</v>
      </c>
      <c r="K1726" s="843" t="s">
        <v>374</v>
      </c>
      <c r="L1726" s="841" t="s">
        <v>189</v>
      </c>
      <c r="M1726" s="847" t="s">
        <v>614</v>
      </c>
      <c r="N1726" s="843" t="s">
        <v>454</v>
      </c>
      <c r="O1726" s="841" t="s">
        <v>230</v>
      </c>
      <c r="P1726" s="847" t="s">
        <v>62</v>
      </c>
      <c r="Q1726" s="843" t="s">
        <v>63</v>
      </c>
      <c r="R1726" s="841"/>
      <c r="S1726" s="847"/>
      <c r="T1726" s="843"/>
    </row>
    <row r="1727" spans="1:20" ht="18" hidden="1" customHeight="1">
      <c r="A1727" s="840" t="str" cm="1">
        <f t="array" ref="A1727">IF(INDEX(r_ACTIVEROW,1,COUNTA(r_ACTIVEROW)-2)="N",
       INDEX(r_ACTIVEROW,1,COUNTA(r_ACTIVEROW))&amp;" "&amp;INDEX(r_ACTIVEROW,1,COUNTA(r_ACTIVEROW)-1),
       INDEX(r_ACTIVEROW,1,COUNTA(r_ACTIVEROW)-2)
      )</f>
        <v>DKA6420</v>
      </c>
      <c r="B1727" s="840" t="str" cm="1">
        <f t="array" ref="B1727">INDEX(r_ACTIVEROW,1,COUNTA(r_ACTIVEROW)-1)</f>
        <v>REAR WHEEL SIZE</v>
      </c>
      <c r="C1727" s="841" t="s">
        <v>625</v>
      </c>
      <c r="D1727" s="847" t="s">
        <v>619</v>
      </c>
      <c r="E1727" s="843" t="s">
        <v>626</v>
      </c>
      <c r="F1727" s="841" t="s">
        <v>55</v>
      </c>
      <c r="G1727" s="847" t="s">
        <v>616</v>
      </c>
      <c r="H1727" s="843" t="s">
        <v>409</v>
      </c>
      <c r="I1727" s="841" t="s">
        <v>132</v>
      </c>
      <c r="J1727" s="842" t="s">
        <v>617</v>
      </c>
      <c r="K1727" s="843" t="s">
        <v>374</v>
      </c>
      <c r="L1727" s="841" t="s">
        <v>189</v>
      </c>
      <c r="M1727" s="847" t="s">
        <v>614</v>
      </c>
      <c r="N1727" s="843" t="s">
        <v>454</v>
      </c>
      <c r="O1727" s="841" t="s">
        <v>231</v>
      </c>
      <c r="P1727" s="847" t="s">
        <v>62</v>
      </c>
      <c r="Q1727" s="843" t="s">
        <v>64</v>
      </c>
      <c r="R1727" s="841"/>
      <c r="S1727" s="847"/>
      <c r="T1727" s="843"/>
    </row>
    <row r="1728" spans="1:20" ht="18" hidden="1" customHeight="1">
      <c r="A1728" s="840" t="str" cm="1">
        <f t="array" ref="A1728">IF(INDEX(r_ACTIVEROW,1,COUNTA(r_ACTIVEROW)-2)="N",
       INDEX(r_ACTIVEROW,1,COUNTA(r_ACTIVEROW))&amp;" "&amp;INDEX(r_ACTIVEROW,1,COUNTA(r_ACTIVEROW)-1),
       INDEX(r_ACTIVEROW,1,COUNTA(r_ACTIVEROW)-2)
      )</f>
        <v>DKA6430</v>
      </c>
      <c r="B1728" s="840" t="str" cm="1">
        <f t="array" ref="B1728">INDEX(r_ACTIVEROW,1,COUNTA(r_ACTIVEROW)-1)</f>
        <v>REAR WHEEL SIZE</v>
      </c>
      <c r="C1728" s="841" t="s">
        <v>625</v>
      </c>
      <c r="D1728" s="847" t="s">
        <v>619</v>
      </c>
      <c r="E1728" s="843" t="s">
        <v>626</v>
      </c>
      <c r="F1728" s="841" t="s">
        <v>55</v>
      </c>
      <c r="G1728" s="847" t="s">
        <v>616</v>
      </c>
      <c r="H1728" s="843" t="s">
        <v>409</v>
      </c>
      <c r="I1728" s="841" t="s">
        <v>132</v>
      </c>
      <c r="J1728" s="842" t="s">
        <v>617</v>
      </c>
      <c r="K1728" s="843" t="s">
        <v>374</v>
      </c>
      <c r="L1728" s="841" t="s">
        <v>189</v>
      </c>
      <c r="M1728" s="847" t="s">
        <v>614</v>
      </c>
      <c r="N1728" s="843" t="s">
        <v>454</v>
      </c>
      <c r="O1728" s="841" t="s">
        <v>334</v>
      </c>
      <c r="P1728" s="847" t="s">
        <v>62</v>
      </c>
      <c r="Q1728" s="843" t="s">
        <v>315</v>
      </c>
      <c r="R1728" s="841"/>
      <c r="S1728" s="847"/>
      <c r="T1728" s="843"/>
    </row>
    <row r="1729" spans="1:20" ht="18" hidden="1" customHeight="1">
      <c r="A1729" s="840" t="str" cm="1">
        <f t="array" ref="A1729">IF(INDEX(r_ACTIVEROW,1,COUNTA(r_ACTIVEROW)-2)="N",
       INDEX(r_ACTIVEROW,1,COUNTA(r_ACTIVEROW))&amp;" "&amp;INDEX(r_ACTIVEROW,1,COUNTA(r_ACTIVEROW)-1),
       INDEX(r_ACTIVEROW,1,COUNTA(r_ACTIVEROW)-2)
      )</f>
        <v>DKA6410</v>
      </c>
      <c r="B1729" s="840" t="str" cm="1">
        <f t="array" ref="B1729">INDEX(r_ACTIVEROW,1,COUNTA(r_ACTIVEROW)-1)</f>
        <v>REAR WHEEL SIZE</v>
      </c>
      <c r="C1729" s="841" t="s">
        <v>625</v>
      </c>
      <c r="D1729" s="847" t="s">
        <v>619</v>
      </c>
      <c r="E1729" s="843" t="s">
        <v>626</v>
      </c>
      <c r="F1729" s="841" t="s">
        <v>55</v>
      </c>
      <c r="G1729" s="847" t="s">
        <v>616</v>
      </c>
      <c r="H1729" s="843" t="s">
        <v>409</v>
      </c>
      <c r="I1729" s="841" t="s">
        <v>133</v>
      </c>
      <c r="J1729" s="842" t="s">
        <v>617</v>
      </c>
      <c r="K1729" s="843" t="s">
        <v>415</v>
      </c>
      <c r="L1729" s="841" t="s">
        <v>189</v>
      </c>
      <c r="M1729" s="847" t="s">
        <v>614</v>
      </c>
      <c r="N1729" s="843" t="s">
        <v>454</v>
      </c>
      <c r="O1729" s="841" t="s">
        <v>230</v>
      </c>
      <c r="P1729" s="847" t="s">
        <v>62</v>
      </c>
      <c r="Q1729" s="843" t="s">
        <v>63</v>
      </c>
      <c r="R1729" s="841"/>
      <c r="S1729" s="847"/>
      <c r="T1729" s="843"/>
    </row>
    <row r="1730" spans="1:20" ht="18" hidden="1" customHeight="1">
      <c r="A1730" s="840" t="str" cm="1">
        <f t="array" ref="A1730">IF(INDEX(r_ACTIVEROW,1,COUNTA(r_ACTIVEROW)-2)="N",
       INDEX(r_ACTIVEROW,1,COUNTA(r_ACTIVEROW))&amp;" "&amp;INDEX(r_ACTIVEROW,1,COUNTA(r_ACTIVEROW)-1),
       INDEX(r_ACTIVEROW,1,COUNTA(r_ACTIVEROW)-2)
      )</f>
        <v>DKA6420</v>
      </c>
      <c r="B1730" s="840" t="str" cm="1">
        <f t="array" ref="B1730">INDEX(r_ACTIVEROW,1,COUNTA(r_ACTIVEROW)-1)</f>
        <v>REAR WHEEL SIZE</v>
      </c>
      <c r="C1730" s="841" t="s">
        <v>625</v>
      </c>
      <c r="D1730" s="847" t="s">
        <v>619</v>
      </c>
      <c r="E1730" s="843" t="s">
        <v>626</v>
      </c>
      <c r="F1730" s="841" t="s">
        <v>55</v>
      </c>
      <c r="G1730" s="847" t="s">
        <v>616</v>
      </c>
      <c r="H1730" s="843" t="s">
        <v>409</v>
      </c>
      <c r="I1730" s="841" t="s">
        <v>133</v>
      </c>
      <c r="J1730" s="842" t="s">
        <v>617</v>
      </c>
      <c r="K1730" s="843" t="s">
        <v>415</v>
      </c>
      <c r="L1730" s="841" t="s">
        <v>189</v>
      </c>
      <c r="M1730" s="847" t="s">
        <v>614</v>
      </c>
      <c r="N1730" s="843" t="s">
        <v>454</v>
      </c>
      <c r="O1730" s="841" t="s">
        <v>231</v>
      </c>
      <c r="P1730" s="847" t="s">
        <v>62</v>
      </c>
      <c r="Q1730" s="843" t="s">
        <v>64</v>
      </c>
      <c r="R1730" s="841"/>
      <c r="S1730" s="847"/>
      <c r="T1730" s="843"/>
    </row>
    <row r="1731" spans="1:20" ht="18" hidden="1" customHeight="1">
      <c r="A1731" s="840" t="str" cm="1">
        <f t="array" ref="A1731">IF(INDEX(r_ACTIVEROW,1,COUNTA(r_ACTIVEROW)-2)="N",
       INDEX(r_ACTIVEROW,1,COUNTA(r_ACTIVEROW))&amp;" "&amp;INDEX(r_ACTIVEROW,1,COUNTA(r_ACTIVEROW)-1),
       INDEX(r_ACTIVEROW,1,COUNTA(r_ACTIVEROW)-2)
      )</f>
        <v>DKA6430</v>
      </c>
      <c r="B1731" s="840" t="str" cm="1">
        <f t="array" ref="B1731">INDEX(r_ACTIVEROW,1,COUNTA(r_ACTIVEROW)-1)</f>
        <v>REAR WHEEL SIZE</v>
      </c>
      <c r="C1731" s="841" t="s">
        <v>625</v>
      </c>
      <c r="D1731" s="847" t="s">
        <v>619</v>
      </c>
      <c r="E1731" s="843" t="s">
        <v>626</v>
      </c>
      <c r="F1731" s="841" t="s">
        <v>55</v>
      </c>
      <c r="G1731" s="847" t="s">
        <v>616</v>
      </c>
      <c r="H1731" s="843" t="s">
        <v>409</v>
      </c>
      <c r="I1731" s="841" t="s">
        <v>133</v>
      </c>
      <c r="J1731" s="842" t="s">
        <v>617</v>
      </c>
      <c r="K1731" s="843" t="s">
        <v>415</v>
      </c>
      <c r="L1731" s="841" t="s">
        <v>189</v>
      </c>
      <c r="M1731" s="847" t="s">
        <v>614</v>
      </c>
      <c r="N1731" s="843" t="s">
        <v>454</v>
      </c>
      <c r="O1731" s="841" t="s">
        <v>334</v>
      </c>
      <c r="P1731" s="847" t="s">
        <v>62</v>
      </c>
      <c r="Q1731" s="843" t="s">
        <v>315</v>
      </c>
      <c r="R1731" s="841"/>
      <c r="S1731" s="847"/>
      <c r="T1731" s="843"/>
    </row>
    <row r="1732" spans="1:20" ht="18" hidden="1" customHeight="1">
      <c r="A1732" s="840" t="str" cm="1">
        <f t="array" ref="A1732">IF(INDEX(r_ACTIVEROW,1,COUNTA(r_ACTIVEROW)-2)="N",
       INDEX(r_ACTIVEROW,1,COUNTA(r_ACTIVEROW))&amp;" "&amp;INDEX(r_ACTIVEROW,1,COUNTA(r_ACTIVEROW)-1),
       INDEX(r_ACTIVEROW,1,COUNTA(r_ACTIVEROW)-2)
      )</f>
        <v>DKA6410</v>
      </c>
      <c r="B1732" s="840" t="str" cm="1">
        <f t="array" ref="B1732">INDEX(r_ACTIVEROW,1,COUNTA(r_ACTIVEROW)-1)</f>
        <v>REAR WHEEL SIZE</v>
      </c>
      <c r="C1732" s="841" t="s">
        <v>625</v>
      </c>
      <c r="D1732" s="847" t="s">
        <v>619</v>
      </c>
      <c r="E1732" s="843" t="s">
        <v>626</v>
      </c>
      <c r="F1732" s="841" t="s">
        <v>55</v>
      </c>
      <c r="G1732" s="847" t="s">
        <v>616</v>
      </c>
      <c r="H1732" s="843" t="s">
        <v>409</v>
      </c>
      <c r="I1732" s="841" t="s">
        <v>134</v>
      </c>
      <c r="J1732" s="842" t="s">
        <v>617</v>
      </c>
      <c r="K1732" s="843" t="s">
        <v>375</v>
      </c>
      <c r="L1732" s="841" t="s">
        <v>189</v>
      </c>
      <c r="M1732" s="847" t="s">
        <v>614</v>
      </c>
      <c r="N1732" s="843" t="s">
        <v>454</v>
      </c>
      <c r="O1732" s="841" t="s">
        <v>230</v>
      </c>
      <c r="P1732" s="847" t="s">
        <v>62</v>
      </c>
      <c r="Q1732" s="843" t="s">
        <v>63</v>
      </c>
      <c r="R1732" s="841"/>
      <c r="S1732" s="847"/>
      <c r="T1732" s="843"/>
    </row>
    <row r="1733" spans="1:20" ht="18" hidden="1" customHeight="1">
      <c r="A1733" s="840" t="str" cm="1">
        <f t="array" ref="A1733">IF(INDEX(r_ACTIVEROW,1,COUNTA(r_ACTIVEROW)-2)="N",
       INDEX(r_ACTIVEROW,1,COUNTA(r_ACTIVEROW))&amp;" "&amp;INDEX(r_ACTIVEROW,1,COUNTA(r_ACTIVEROW)-1),
       INDEX(r_ACTIVEROW,1,COUNTA(r_ACTIVEROW)-2)
      )</f>
        <v>DKA6420</v>
      </c>
      <c r="B1733" s="840" t="str" cm="1">
        <f t="array" ref="B1733">INDEX(r_ACTIVEROW,1,COUNTA(r_ACTIVEROW)-1)</f>
        <v>REAR WHEEL SIZE</v>
      </c>
      <c r="C1733" s="841" t="s">
        <v>625</v>
      </c>
      <c r="D1733" s="847" t="s">
        <v>619</v>
      </c>
      <c r="E1733" s="843" t="s">
        <v>626</v>
      </c>
      <c r="F1733" s="841" t="s">
        <v>55</v>
      </c>
      <c r="G1733" s="847" t="s">
        <v>616</v>
      </c>
      <c r="H1733" s="843" t="s">
        <v>409</v>
      </c>
      <c r="I1733" s="841" t="s">
        <v>134</v>
      </c>
      <c r="J1733" s="842" t="s">
        <v>617</v>
      </c>
      <c r="K1733" s="843" t="s">
        <v>375</v>
      </c>
      <c r="L1733" s="841" t="s">
        <v>189</v>
      </c>
      <c r="M1733" s="847" t="s">
        <v>614</v>
      </c>
      <c r="N1733" s="843" t="s">
        <v>454</v>
      </c>
      <c r="O1733" s="841" t="s">
        <v>231</v>
      </c>
      <c r="P1733" s="847" t="s">
        <v>62</v>
      </c>
      <c r="Q1733" s="843" t="s">
        <v>64</v>
      </c>
      <c r="R1733" s="841"/>
      <c r="S1733" s="847"/>
      <c r="T1733" s="843"/>
    </row>
    <row r="1734" spans="1:20" ht="18" hidden="1" customHeight="1">
      <c r="A1734" s="840" t="str" cm="1">
        <f t="array" ref="A1734">IF(INDEX(r_ACTIVEROW,1,COUNTA(r_ACTIVEROW)-2)="N",
       INDEX(r_ACTIVEROW,1,COUNTA(r_ACTIVEROW))&amp;" "&amp;INDEX(r_ACTIVEROW,1,COUNTA(r_ACTIVEROW)-1),
       INDEX(r_ACTIVEROW,1,COUNTA(r_ACTIVEROW)-2)
      )</f>
        <v>DKA6430</v>
      </c>
      <c r="B1734" s="840" t="str" cm="1">
        <f t="array" ref="B1734">INDEX(r_ACTIVEROW,1,COUNTA(r_ACTIVEROW)-1)</f>
        <v>REAR WHEEL SIZE</v>
      </c>
      <c r="C1734" s="841" t="s">
        <v>625</v>
      </c>
      <c r="D1734" s="847" t="s">
        <v>619</v>
      </c>
      <c r="E1734" s="843" t="s">
        <v>626</v>
      </c>
      <c r="F1734" s="841" t="s">
        <v>55</v>
      </c>
      <c r="G1734" s="847" t="s">
        <v>616</v>
      </c>
      <c r="H1734" s="843" t="s">
        <v>409</v>
      </c>
      <c r="I1734" s="841" t="s">
        <v>134</v>
      </c>
      <c r="J1734" s="842" t="s">
        <v>617</v>
      </c>
      <c r="K1734" s="843" t="s">
        <v>375</v>
      </c>
      <c r="L1734" s="841" t="s">
        <v>189</v>
      </c>
      <c r="M1734" s="847" t="s">
        <v>614</v>
      </c>
      <c r="N1734" s="843" t="s">
        <v>454</v>
      </c>
      <c r="O1734" s="841" t="s">
        <v>334</v>
      </c>
      <c r="P1734" s="847" t="s">
        <v>62</v>
      </c>
      <c r="Q1734" s="843" t="s">
        <v>315</v>
      </c>
      <c r="R1734" s="841"/>
      <c r="S1734" s="847"/>
      <c r="T1734" s="843"/>
    </row>
    <row r="1735" spans="1:20" ht="18" hidden="1" customHeight="1">
      <c r="A1735" s="840" t="str" cm="1">
        <f t="array" ref="A1735">IF(INDEX(r_ACTIVEROW,1,COUNTA(r_ACTIVEROW)-2)="N",
       INDEX(r_ACTIVEROW,1,COUNTA(r_ACTIVEROW))&amp;" "&amp;INDEX(r_ACTIVEROW,1,COUNTA(r_ACTIVEROW)-1),
       INDEX(r_ACTIVEROW,1,COUNTA(r_ACTIVEROW)-2)
      )</f>
        <v>DKA6410</v>
      </c>
      <c r="B1735" s="840" t="str" cm="1">
        <f t="array" ref="B1735">INDEX(r_ACTIVEROW,1,COUNTA(r_ACTIVEROW)-1)</f>
        <v>REAR WHEEL SIZE</v>
      </c>
      <c r="C1735" s="841" t="s">
        <v>625</v>
      </c>
      <c r="D1735" s="847" t="s">
        <v>619</v>
      </c>
      <c r="E1735" s="843" t="s">
        <v>626</v>
      </c>
      <c r="F1735" s="841" t="s">
        <v>55</v>
      </c>
      <c r="G1735" s="847" t="s">
        <v>616</v>
      </c>
      <c r="H1735" s="843" t="s">
        <v>409</v>
      </c>
      <c r="I1735" s="841" t="s">
        <v>135</v>
      </c>
      <c r="J1735" s="842" t="s">
        <v>617</v>
      </c>
      <c r="K1735" s="843" t="s">
        <v>416</v>
      </c>
      <c r="L1735" s="841" t="s">
        <v>189</v>
      </c>
      <c r="M1735" s="847" t="s">
        <v>614</v>
      </c>
      <c r="N1735" s="843" t="s">
        <v>454</v>
      </c>
      <c r="O1735" s="841" t="s">
        <v>230</v>
      </c>
      <c r="P1735" s="847" t="s">
        <v>62</v>
      </c>
      <c r="Q1735" s="843" t="s">
        <v>63</v>
      </c>
      <c r="R1735" s="841"/>
      <c r="S1735" s="847"/>
      <c r="T1735" s="843"/>
    </row>
    <row r="1736" spans="1:20" ht="18" hidden="1" customHeight="1">
      <c r="A1736" s="840" t="str" cm="1">
        <f t="array" ref="A1736">IF(INDEX(r_ACTIVEROW,1,COUNTA(r_ACTIVEROW)-2)="N",
       INDEX(r_ACTIVEROW,1,COUNTA(r_ACTIVEROW))&amp;" "&amp;INDEX(r_ACTIVEROW,1,COUNTA(r_ACTIVEROW)-1),
       INDEX(r_ACTIVEROW,1,COUNTA(r_ACTIVEROW)-2)
      )</f>
        <v>DKA6420</v>
      </c>
      <c r="B1736" s="840" t="str" cm="1">
        <f t="array" ref="B1736">INDEX(r_ACTIVEROW,1,COUNTA(r_ACTIVEROW)-1)</f>
        <v>REAR WHEEL SIZE</v>
      </c>
      <c r="C1736" s="841" t="s">
        <v>625</v>
      </c>
      <c r="D1736" s="847" t="s">
        <v>619</v>
      </c>
      <c r="E1736" s="843" t="s">
        <v>626</v>
      </c>
      <c r="F1736" s="841" t="s">
        <v>55</v>
      </c>
      <c r="G1736" s="847" t="s">
        <v>616</v>
      </c>
      <c r="H1736" s="843" t="s">
        <v>409</v>
      </c>
      <c r="I1736" s="841" t="s">
        <v>135</v>
      </c>
      <c r="J1736" s="842" t="s">
        <v>617</v>
      </c>
      <c r="K1736" s="843" t="s">
        <v>416</v>
      </c>
      <c r="L1736" s="841" t="s">
        <v>189</v>
      </c>
      <c r="M1736" s="847" t="s">
        <v>614</v>
      </c>
      <c r="N1736" s="843" t="s">
        <v>454</v>
      </c>
      <c r="O1736" s="841" t="s">
        <v>231</v>
      </c>
      <c r="P1736" s="847" t="s">
        <v>62</v>
      </c>
      <c r="Q1736" s="843" t="s">
        <v>64</v>
      </c>
      <c r="R1736" s="841"/>
      <c r="S1736" s="847"/>
      <c r="T1736" s="843"/>
    </row>
    <row r="1737" spans="1:20" ht="18" hidden="1" customHeight="1">
      <c r="A1737" s="840" t="str" cm="1">
        <f t="array" ref="A1737">IF(INDEX(r_ACTIVEROW,1,COUNTA(r_ACTIVEROW)-2)="N",
       INDEX(r_ACTIVEROW,1,COUNTA(r_ACTIVEROW))&amp;" "&amp;INDEX(r_ACTIVEROW,1,COUNTA(r_ACTIVEROW)-1),
       INDEX(r_ACTIVEROW,1,COUNTA(r_ACTIVEROW)-2)
      )</f>
        <v>DKA6430</v>
      </c>
      <c r="B1737" s="840" t="str" cm="1">
        <f t="array" ref="B1737">INDEX(r_ACTIVEROW,1,COUNTA(r_ACTIVEROW)-1)</f>
        <v>REAR WHEEL SIZE</v>
      </c>
      <c r="C1737" s="841" t="s">
        <v>625</v>
      </c>
      <c r="D1737" s="847" t="s">
        <v>619</v>
      </c>
      <c r="E1737" s="843" t="s">
        <v>626</v>
      </c>
      <c r="F1737" s="841" t="s">
        <v>55</v>
      </c>
      <c r="G1737" s="847" t="s">
        <v>616</v>
      </c>
      <c r="H1737" s="843" t="s">
        <v>409</v>
      </c>
      <c r="I1737" s="841" t="s">
        <v>135</v>
      </c>
      <c r="J1737" s="842" t="s">
        <v>617</v>
      </c>
      <c r="K1737" s="843" t="s">
        <v>416</v>
      </c>
      <c r="L1737" s="841" t="s">
        <v>189</v>
      </c>
      <c r="M1737" s="847" t="s">
        <v>614</v>
      </c>
      <c r="N1737" s="843" t="s">
        <v>454</v>
      </c>
      <c r="O1737" s="841" t="s">
        <v>334</v>
      </c>
      <c r="P1737" s="847" t="s">
        <v>62</v>
      </c>
      <c r="Q1737" s="843" t="s">
        <v>315</v>
      </c>
      <c r="R1737" s="841"/>
      <c r="S1737" s="847"/>
      <c r="T1737" s="843"/>
    </row>
    <row r="1738" spans="1:20" ht="18" hidden="1" customHeight="1">
      <c r="A1738" s="840" t="str" cm="1">
        <f t="array" ref="A1738">IF(INDEX(r_ACTIVEROW,1,COUNTA(r_ACTIVEROW)-2)="N",
       INDEX(r_ACTIVEROW,1,COUNTA(r_ACTIVEROW))&amp;" "&amp;INDEX(r_ACTIVEROW,1,COUNTA(r_ACTIVEROW)-1),
       INDEX(r_ACTIVEROW,1,COUNTA(r_ACTIVEROW)-2)
      )</f>
        <v>DKA6410</v>
      </c>
      <c r="B1738" s="840" t="str" cm="1">
        <f t="array" ref="B1738">INDEX(r_ACTIVEROW,1,COUNTA(r_ACTIVEROW)-1)</f>
        <v>REAR WHEEL SIZE</v>
      </c>
      <c r="C1738" s="841" t="s">
        <v>625</v>
      </c>
      <c r="D1738" s="847" t="s">
        <v>619</v>
      </c>
      <c r="E1738" s="843" t="s">
        <v>626</v>
      </c>
      <c r="F1738" s="841" t="s">
        <v>55</v>
      </c>
      <c r="G1738" s="847" t="s">
        <v>616</v>
      </c>
      <c r="H1738" s="843" t="s">
        <v>409</v>
      </c>
      <c r="I1738" s="841" t="s">
        <v>136</v>
      </c>
      <c r="J1738" s="842" t="s">
        <v>617</v>
      </c>
      <c r="K1738" s="843" t="s">
        <v>376</v>
      </c>
      <c r="L1738" s="841" t="s">
        <v>189</v>
      </c>
      <c r="M1738" s="847" t="s">
        <v>614</v>
      </c>
      <c r="N1738" s="843" t="s">
        <v>454</v>
      </c>
      <c r="O1738" s="841" t="s">
        <v>230</v>
      </c>
      <c r="P1738" s="847" t="s">
        <v>62</v>
      </c>
      <c r="Q1738" s="843" t="s">
        <v>63</v>
      </c>
      <c r="R1738" s="841"/>
      <c r="S1738" s="847"/>
      <c r="T1738" s="843"/>
    </row>
    <row r="1739" spans="1:20" ht="18" hidden="1" customHeight="1">
      <c r="A1739" s="840" t="str" cm="1">
        <f t="array" ref="A1739">IF(INDEX(r_ACTIVEROW,1,COUNTA(r_ACTIVEROW)-2)="N",
       INDEX(r_ACTIVEROW,1,COUNTA(r_ACTIVEROW))&amp;" "&amp;INDEX(r_ACTIVEROW,1,COUNTA(r_ACTIVEROW)-1),
       INDEX(r_ACTIVEROW,1,COUNTA(r_ACTIVEROW)-2)
      )</f>
        <v>DKA6420</v>
      </c>
      <c r="B1739" s="840" t="str" cm="1">
        <f t="array" ref="B1739">INDEX(r_ACTIVEROW,1,COUNTA(r_ACTIVEROW)-1)</f>
        <v>REAR WHEEL SIZE</v>
      </c>
      <c r="C1739" s="841" t="s">
        <v>625</v>
      </c>
      <c r="D1739" s="847" t="s">
        <v>619</v>
      </c>
      <c r="E1739" s="843" t="s">
        <v>626</v>
      </c>
      <c r="F1739" s="841" t="s">
        <v>55</v>
      </c>
      <c r="G1739" s="847" t="s">
        <v>616</v>
      </c>
      <c r="H1739" s="843" t="s">
        <v>409</v>
      </c>
      <c r="I1739" s="841" t="s">
        <v>136</v>
      </c>
      <c r="J1739" s="842" t="s">
        <v>617</v>
      </c>
      <c r="K1739" s="843" t="s">
        <v>376</v>
      </c>
      <c r="L1739" s="841" t="s">
        <v>189</v>
      </c>
      <c r="M1739" s="847" t="s">
        <v>614</v>
      </c>
      <c r="N1739" s="843" t="s">
        <v>454</v>
      </c>
      <c r="O1739" s="841" t="s">
        <v>231</v>
      </c>
      <c r="P1739" s="847" t="s">
        <v>62</v>
      </c>
      <c r="Q1739" s="843" t="s">
        <v>64</v>
      </c>
      <c r="R1739" s="841"/>
      <c r="S1739" s="847"/>
      <c r="T1739" s="843"/>
    </row>
    <row r="1740" spans="1:20" ht="18" hidden="1" customHeight="1">
      <c r="A1740" s="840" t="str" cm="1">
        <f t="array" ref="A1740">IF(INDEX(r_ACTIVEROW,1,COUNTA(r_ACTIVEROW)-2)="N",
       INDEX(r_ACTIVEROW,1,COUNTA(r_ACTIVEROW))&amp;" "&amp;INDEX(r_ACTIVEROW,1,COUNTA(r_ACTIVEROW)-1),
       INDEX(r_ACTIVEROW,1,COUNTA(r_ACTIVEROW)-2)
      )</f>
        <v>DKA9320</v>
      </c>
      <c r="B1740" s="840" t="str" cm="1">
        <f t="array" ref="B1740">INDEX(r_ACTIVEROW,1,COUNTA(r_ACTIVEROW)-1)</f>
        <v>FOOTREST UPMOUNTED</v>
      </c>
      <c r="C1740" s="841" t="s">
        <v>625</v>
      </c>
      <c r="D1740" s="847" t="s">
        <v>619</v>
      </c>
      <c r="E1740" s="843" t="s">
        <v>626</v>
      </c>
      <c r="F1740" s="841" t="s">
        <v>55</v>
      </c>
      <c r="G1740" s="847" t="s">
        <v>616</v>
      </c>
      <c r="H1740" s="843" t="s">
        <v>409</v>
      </c>
      <c r="I1740" s="841" t="s">
        <v>136</v>
      </c>
      <c r="J1740" s="842" t="s">
        <v>617</v>
      </c>
      <c r="K1740" s="843" t="s">
        <v>376</v>
      </c>
      <c r="L1740" s="841" t="s">
        <v>189</v>
      </c>
      <c r="M1740" s="847" t="s">
        <v>614</v>
      </c>
      <c r="N1740" s="843" t="s">
        <v>454</v>
      </c>
      <c r="O1740" s="841" t="s">
        <v>334</v>
      </c>
      <c r="P1740" s="847" t="s">
        <v>62</v>
      </c>
      <c r="Q1740" s="843" t="s">
        <v>315</v>
      </c>
      <c r="R1740" s="841" t="s">
        <v>623</v>
      </c>
      <c r="S1740" s="847" t="s">
        <v>618</v>
      </c>
      <c r="T1740" s="843" t="s">
        <v>624</v>
      </c>
    </row>
    <row r="1741" spans="1:20" ht="18" hidden="1" customHeight="1">
      <c r="A1741" s="840" t="str" cm="1">
        <f t="array" ref="A1741">IF(INDEX(r_ACTIVEROW,1,COUNTA(r_ACTIVEROW)-2)="N",
       INDEX(r_ACTIVEROW,1,COUNTA(r_ACTIVEROW))&amp;" "&amp;INDEX(r_ACTIVEROW,1,COUNTA(r_ACTIVEROW)-1),
       INDEX(r_ACTIVEROW,1,COUNTA(r_ACTIVEROW)-2)
      )</f>
        <v>DKA6410</v>
      </c>
      <c r="B1741" s="840" t="str" cm="1">
        <f t="array" ref="B1741">INDEX(r_ACTIVEROW,1,COUNTA(r_ACTIVEROW)-1)</f>
        <v>REAR WHEEL SIZE</v>
      </c>
      <c r="C1741" s="841" t="s">
        <v>625</v>
      </c>
      <c r="D1741" s="847" t="s">
        <v>619</v>
      </c>
      <c r="E1741" s="843" t="s">
        <v>626</v>
      </c>
      <c r="F1741" s="841" t="s">
        <v>55</v>
      </c>
      <c r="G1741" s="847" t="s">
        <v>616</v>
      </c>
      <c r="H1741" s="843" t="s">
        <v>409</v>
      </c>
      <c r="I1741" s="841" t="s">
        <v>137</v>
      </c>
      <c r="J1741" s="842" t="s">
        <v>617</v>
      </c>
      <c r="K1741" s="843" t="s">
        <v>402</v>
      </c>
      <c r="L1741" s="841" t="s">
        <v>189</v>
      </c>
      <c r="M1741" s="847" t="s">
        <v>614</v>
      </c>
      <c r="N1741" s="843" t="s">
        <v>454</v>
      </c>
      <c r="O1741" s="841" t="s">
        <v>230</v>
      </c>
      <c r="P1741" s="847" t="s">
        <v>62</v>
      </c>
      <c r="Q1741" s="843" t="s">
        <v>63</v>
      </c>
      <c r="R1741" s="841"/>
      <c r="S1741" s="847"/>
      <c r="T1741" s="843"/>
    </row>
    <row r="1742" spans="1:20" ht="18" hidden="1" customHeight="1">
      <c r="A1742" s="840" t="str" cm="1">
        <f t="array" ref="A1742">IF(INDEX(r_ACTIVEROW,1,COUNTA(r_ACTIVEROW)-2)="N",
       INDEX(r_ACTIVEROW,1,COUNTA(r_ACTIVEROW))&amp;" "&amp;INDEX(r_ACTIVEROW,1,COUNTA(r_ACTIVEROW)-1),
       INDEX(r_ACTIVEROW,1,COUNTA(r_ACTIVEROW)-2)
      )</f>
        <v>DKA9320</v>
      </c>
      <c r="B1742" s="840" t="str" cm="1">
        <f t="array" ref="B1742">INDEX(r_ACTIVEROW,1,COUNTA(r_ACTIVEROW)-1)</f>
        <v>FOOTREST UPMOUNTED</v>
      </c>
      <c r="C1742" s="841" t="s">
        <v>625</v>
      </c>
      <c r="D1742" s="847" t="s">
        <v>619</v>
      </c>
      <c r="E1742" s="843" t="s">
        <v>626</v>
      </c>
      <c r="F1742" s="841" t="s">
        <v>55</v>
      </c>
      <c r="G1742" s="847" t="s">
        <v>616</v>
      </c>
      <c r="H1742" s="843" t="s">
        <v>409</v>
      </c>
      <c r="I1742" s="841" t="s">
        <v>137</v>
      </c>
      <c r="J1742" s="842" t="s">
        <v>617</v>
      </c>
      <c r="K1742" s="843" t="s">
        <v>402</v>
      </c>
      <c r="L1742" s="841" t="s">
        <v>189</v>
      </c>
      <c r="M1742" s="847" t="s">
        <v>614</v>
      </c>
      <c r="N1742" s="843" t="s">
        <v>454</v>
      </c>
      <c r="O1742" s="841" t="s">
        <v>231</v>
      </c>
      <c r="P1742" s="847" t="s">
        <v>62</v>
      </c>
      <c r="Q1742" s="843" t="s">
        <v>64</v>
      </c>
      <c r="R1742" s="841" t="s">
        <v>623</v>
      </c>
      <c r="S1742" s="847" t="s">
        <v>618</v>
      </c>
      <c r="T1742" s="843" t="s">
        <v>624</v>
      </c>
    </row>
    <row r="1743" spans="1:20" ht="18" hidden="1" customHeight="1">
      <c r="A1743" s="840" t="str" cm="1">
        <f t="array" ref="A1743">IF(INDEX(r_ACTIVEROW,1,COUNTA(r_ACTIVEROW)-2)="N",
       INDEX(r_ACTIVEROW,1,COUNTA(r_ACTIVEROW))&amp;" "&amp;INDEX(r_ACTIVEROW,1,COUNTA(r_ACTIVEROW)-1),
       INDEX(r_ACTIVEROW,1,COUNTA(r_ACTIVEROW)-2)
      )</f>
        <v>DKA9320</v>
      </c>
      <c r="B1743" s="840" t="str" cm="1">
        <f t="array" ref="B1743">INDEX(r_ACTIVEROW,1,COUNTA(r_ACTIVEROW)-1)</f>
        <v>FOOTREST UPMOUNTED</v>
      </c>
      <c r="C1743" s="841" t="s">
        <v>625</v>
      </c>
      <c r="D1743" s="847" t="s">
        <v>619</v>
      </c>
      <c r="E1743" s="843" t="s">
        <v>626</v>
      </c>
      <c r="F1743" s="841" t="s">
        <v>55</v>
      </c>
      <c r="G1743" s="847" t="s">
        <v>616</v>
      </c>
      <c r="H1743" s="843" t="s">
        <v>409</v>
      </c>
      <c r="I1743" s="841" t="s">
        <v>137</v>
      </c>
      <c r="J1743" s="842" t="s">
        <v>617</v>
      </c>
      <c r="K1743" s="843" t="s">
        <v>402</v>
      </c>
      <c r="L1743" s="841" t="s">
        <v>189</v>
      </c>
      <c r="M1743" s="847" t="s">
        <v>614</v>
      </c>
      <c r="N1743" s="843" t="s">
        <v>454</v>
      </c>
      <c r="O1743" s="841" t="s">
        <v>334</v>
      </c>
      <c r="P1743" s="847" t="s">
        <v>62</v>
      </c>
      <c r="Q1743" s="843" t="s">
        <v>315</v>
      </c>
      <c r="R1743" s="841" t="s">
        <v>623</v>
      </c>
      <c r="S1743" s="847" t="s">
        <v>618</v>
      </c>
      <c r="T1743" s="843" t="s">
        <v>624</v>
      </c>
    </row>
    <row r="1744" spans="1:20" ht="18" hidden="1" customHeight="1">
      <c r="A1744" s="840" t="str" cm="1">
        <f t="array" ref="A1744">IF(INDEX(r_ACTIVEROW,1,COUNTA(r_ACTIVEROW)-2)="N",
       INDEX(r_ACTIVEROW,1,COUNTA(r_ACTIVEROW))&amp;" "&amp;INDEX(r_ACTIVEROW,1,COUNTA(r_ACTIVEROW)-1),
       INDEX(r_ACTIVEROW,1,COUNTA(r_ACTIVEROW)-2)
      )</f>
        <v>DKA6410</v>
      </c>
      <c r="B1744" s="840" t="str" cm="1">
        <f t="array" ref="B1744">INDEX(r_ACTIVEROW,1,COUNTA(r_ACTIVEROW)-1)</f>
        <v>REAR WHEEL SIZE</v>
      </c>
      <c r="C1744" s="841" t="s">
        <v>625</v>
      </c>
      <c r="D1744" s="847" t="s">
        <v>619</v>
      </c>
      <c r="E1744" s="843" t="s">
        <v>626</v>
      </c>
      <c r="F1744" s="841" t="s">
        <v>55</v>
      </c>
      <c r="G1744" s="847" t="s">
        <v>616</v>
      </c>
      <c r="H1744" s="843" t="s">
        <v>409</v>
      </c>
      <c r="I1744" s="841" t="s">
        <v>138</v>
      </c>
      <c r="J1744" s="842" t="s">
        <v>617</v>
      </c>
      <c r="K1744" s="843" t="s">
        <v>377</v>
      </c>
      <c r="L1744" s="841" t="s">
        <v>189</v>
      </c>
      <c r="M1744" s="847" t="s">
        <v>614</v>
      </c>
      <c r="N1744" s="843" t="s">
        <v>454</v>
      </c>
      <c r="O1744" s="841" t="s">
        <v>230</v>
      </c>
      <c r="P1744" s="847" t="s">
        <v>62</v>
      </c>
      <c r="Q1744" s="843" t="s">
        <v>63</v>
      </c>
      <c r="R1744" s="841"/>
      <c r="S1744" s="847"/>
      <c r="T1744" s="843"/>
    </row>
    <row r="1745" spans="1:20" ht="18" hidden="1" customHeight="1">
      <c r="A1745" s="840" t="str" cm="1">
        <f t="array" ref="A1745">IF(INDEX(r_ACTIVEROW,1,COUNTA(r_ACTIVEROW)-2)="N",
       INDEX(r_ACTIVEROW,1,COUNTA(r_ACTIVEROW))&amp;" "&amp;INDEX(r_ACTIVEROW,1,COUNTA(r_ACTIVEROW)-1),
       INDEX(r_ACTIVEROW,1,COUNTA(r_ACTIVEROW)-2)
      )</f>
        <v>DKA9320</v>
      </c>
      <c r="B1745" s="840" t="str" cm="1">
        <f t="array" ref="B1745">INDEX(r_ACTIVEROW,1,COUNTA(r_ACTIVEROW)-1)</f>
        <v>FOOTREST UPMOUNTED</v>
      </c>
      <c r="C1745" s="841" t="s">
        <v>625</v>
      </c>
      <c r="D1745" s="847" t="s">
        <v>619</v>
      </c>
      <c r="E1745" s="843" t="s">
        <v>626</v>
      </c>
      <c r="F1745" s="841" t="s">
        <v>55</v>
      </c>
      <c r="G1745" s="847" t="s">
        <v>616</v>
      </c>
      <c r="H1745" s="843" t="s">
        <v>409</v>
      </c>
      <c r="I1745" s="841" t="s">
        <v>138</v>
      </c>
      <c r="J1745" s="842" t="s">
        <v>617</v>
      </c>
      <c r="K1745" s="843" t="s">
        <v>377</v>
      </c>
      <c r="L1745" s="841" t="s">
        <v>189</v>
      </c>
      <c r="M1745" s="847" t="s">
        <v>614</v>
      </c>
      <c r="N1745" s="843" t="s">
        <v>454</v>
      </c>
      <c r="O1745" s="841" t="s">
        <v>231</v>
      </c>
      <c r="P1745" s="847" t="s">
        <v>62</v>
      </c>
      <c r="Q1745" s="843" t="s">
        <v>64</v>
      </c>
      <c r="R1745" s="841" t="s">
        <v>623</v>
      </c>
      <c r="S1745" s="847" t="s">
        <v>618</v>
      </c>
      <c r="T1745" s="843" t="s">
        <v>624</v>
      </c>
    </row>
    <row r="1746" spans="1:20" ht="18" hidden="1" customHeight="1">
      <c r="A1746" s="840" t="str" cm="1">
        <f t="array" ref="A1746">IF(INDEX(r_ACTIVEROW,1,COUNTA(r_ACTIVEROW)-2)="N",
       INDEX(r_ACTIVEROW,1,COUNTA(r_ACTIVEROW))&amp;" "&amp;INDEX(r_ACTIVEROW,1,COUNTA(r_ACTIVEROW)-1),
       INDEX(r_ACTIVEROW,1,COUNTA(r_ACTIVEROW)-2)
      )</f>
        <v>DKA9320</v>
      </c>
      <c r="B1746" s="840" t="str" cm="1">
        <f t="array" ref="B1746">INDEX(r_ACTIVEROW,1,COUNTA(r_ACTIVEROW)-1)</f>
        <v>FOOTREST UPMOUNTED</v>
      </c>
      <c r="C1746" s="841" t="s">
        <v>625</v>
      </c>
      <c r="D1746" s="847" t="s">
        <v>619</v>
      </c>
      <c r="E1746" s="843" t="s">
        <v>626</v>
      </c>
      <c r="F1746" s="841" t="s">
        <v>55</v>
      </c>
      <c r="G1746" s="847" t="s">
        <v>616</v>
      </c>
      <c r="H1746" s="843" t="s">
        <v>409</v>
      </c>
      <c r="I1746" s="841" t="s">
        <v>138</v>
      </c>
      <c r="J1746" s="842" t="s">
        <v>617</v>
      </c>
      <c r="K1746" s="843" t="s">
        <v>377</v>
      </c>
      <c r="L1746" s="841" t="s">
        <v>189</v>
      </c>
      <c r="M1746" s="847" t="s">
        <v>614</v>
      </c>
      <c r="N1746" s="843" t="s">
        <v>454</v>
      </c>
      <c r="O1746" s="841" t="s">
        <v>334</v>
      </c>
      <c r="P1746" s="847" t="s">
        <v>62</v>
      </c>
      <c r="Q1746" s="843" t="s">
        <v>315</v>
      </c>
      <c r="R1746" s="841" t="s">
        <v>623</v>
      </c>
      <c r="S1746" s="847" t="s">
        <v>618</v>
      </c>
      <c r="T1746" s="843" t="s">
        <v>624</v>
      </c>
    </row>
    <row r="1747" spans="1:20" ht="18" hidden="1" customHeight="1">
      <c r="A1747" s="840" t="str" cm="1">
        <f t="array" ref="A1747">IF(INDEX(r_ACTIVEROW,1,COUNTA(r_ACTIVEROW)-2)="N",
       INDEX(r_ACTIVEROW,1,COUNTA(r_ACTIVEROW))&amp;" "&amp;INDEX(r_ACTIVEROW,1,COUNTA(r_ACTIVEROW)-1),
       INDEX(r_ACTIVEROW,1,COUNTA(r_ACTIVEROW)-2)
      )</f>
        <v>DKA6410</v>
      </c>
      <c r="B1747" s="840" t="str" cm="1">
        <f t="array" ref="B1747">INDEX(r_ACTIVEROW,1,COUNTA(r_ACTIVEROW)-1)</f>
        <v>REAR WHEEL SIZE</v>
      </c>
      <c r="C1747" s="841" t="s">
        <v>625</v>
      </c>
      <c r="D1747" s="847" t="s">
        <v>619</v>
      </c>
      <c r="E1747" s="843" t="s">
        <v>626</v>
      </c>
      <c r="F1747" s="841" t="s">
        <v>55</v>
      </c>
      <c r="G1747" s="847" t="s">
        <v>616</v>
      </c>
      <c r="H1747" s="843" t="s">
        <v>409</v>
      </c>
      <c r="I1747" s="841" t="s">
        <v>139</v>
      </c>
      <c r="J1747" s="842" t="s">
        <v>617</v>
      </c>
      <c r="K1747" s="843" t="s">
        <v>411</v>
      </c>
      <c r="L1747" s="841" t="s">
        <v>189</v>
      </c>
      <c r="M1747" s="847" t="s">
        <v>614</v>
      </c>
      <c r="N1747" s="843" t="s">
        <v>454</v>
      </c>
      <c r="O1747" s="841" t="s">
        <v>230</v>
      </c>
      <c r="P1747" s="847" t="s">
        <v>62</v>
      </c>
      <c r="Q1747" s="843" t="s">
        <v>63</v>
      </c>
      <c r="R1747" s="841"/>
      <c r="S1747" s="847"/>
      <c r="T1747" s="843"/>
    </row>
    <row r="1748" spans="1:20" ht="18" hidden="1" customHeight="1">
      <c r="A1748" s="840" t="str" cm="1">
        <f t="array" ref="A1748">IF(INDEX(r_ACTIVEROW,1,COUNTA(r_ACTIVEROW)-2)="N",
       INDEX(r_ACTIVEROW,1,COUNTA(r_ACTIVEROW))&amp;" "&amp;INDEX(r_ACTIVEROW,1,COUNTA(r_ACTIVEROW)-1),
       INDEX(r_ACTIVEROW,1,COUNTA(r_ACTIVEROW)-2)
      )</f>
        <v>DKA9320</v>
      </c>
      <c r="B1748" s="840" t="str" cm="1">
        <f t="array" ref="B1748">INDEX(r_ACTIVEROW,1,COUNTA(r_ACTIVEROW)-1)</f>
        <v>FOOTREST UPMOUNTED</v>
      </c>
      <c r="C1748" s="841" t="s">
        <v>625</v>
      </c>
      <c r="D1748" s="847" t="s">
        <v>619</v>
      </c>
      <c r="E1748" s="843" t="s">
        <v>626</v>
      </c>
      <c r="F1748" s="841" t="s">
        <v>55</v>
      </c>
      <c r="G1748" s="847" t="s">
        <v>616</v>
      </c>
      <c r="H1748" s="843" t="s">
        <v>409</v>
      </c>
      <c r="I1748" s="841" t="s">
        <v>139</v>
      </c>
      <c r="J1748" s="842" t="s">
        <v>617</v>
      </c>
      <c r="K1748" s="843" t="s">
        <v>411</v>
      </c>
      <c r="L1748" s="841" t="s">
        <v>189</v>
      </c>
      <c r="M1748" s="847" t="s">
        <v>614</v>
      </c>
      <c r="N1748" s="843" t="s">
        <v>454</v>
      </c>
      <c r="O1748" s="841" t="s">
        <v>231</v>
      </c>
      <c r="P1748" s="847" t="s">
        <v>62</v>
      </c>
      <c r="Q1748" s="843" t="s">
        <v>64</v>
      </c>
      <c r="R1748" s="841" t="s">
        <v>623</v>
      </c>
      <c r="S1748" s="847" t="s">
        <v>618</v>
      </c>
      <c r="T1748" s="843" t="s">
        <v>624</v>
      </c>
    </row>
    <row r="1749" spans="1:20" ht="18" hidden="1" customHeight="1">
      <c r="A1749" s="840" t="str" cm="1">
        <f t="array" ref="A1749">IF(INDEX(r_ACTIVEROW,1,COUNTA(r_ACTIVEROW)-2)="N",
       INDEX(r_ACTIVEROW,1,COUNTA(r_ACTIVEROW))&amp;" "&amp;INDEX(r_ACTIVEROW,1,COUNTA(r_ACTIVEROW)-1),
       INDEX(r_ACTIVEROW,1,COUNTA(r_ACTIVEROW)-2)
      )</f>
        <v>DKA9320</v>
      </c>
      <c r="B1749" s="840" t="str" cm="1">
        <f t="array" ref="B1749">INDEX(r_ACTIVEROW,1,COUNTA(r_ACTIVEROW)-1)</f>
        <v>FOOTREST UPMOUNTED</v>
      </c>
      <c r="C1749" s="841" t="s">
        <v>625</v>
      </c>
      <c r="D1749" s="847" t="s">
        <v>619</v>
      </c>
      <c r="E1749" s="843" t="s">
        <v>626</v>
      </c>
      <c r="F1749" s="841" t="s">
        <v>55</v>
      </c>
      <c r="G1749" s="847" t="s">
        <v>616</v>
      </c>
      <c r="H1749" s="843" t="s">
        <v>409</v>
      </c>
      <c r="I1749" s="841" t="s">
        <v>139</v>
      </c>
      <c r="J1749" s="842" t="s">
        <v>617</v>
      </c>
      <c r="K1749" s="843" t="s">
        <v>411</v>
      </c>
      <c r="L1749" s="841" t="s">
        <v>189</v>
      </c>
      <c r="M1749" s="847" t="s">
        <v>614</v>
      </c>
      <c r="N1749" s="843" t="s">
        <v>454</v>
      </c>
      <c r="O1749" s="841" t="s">
        <v>334</v>
      </c>
      <c r="P1749" s="847" t="s">
        <v>62</v>
      </c>
      <c r="Q1749" s="843" t="s">
        <v>315</v>
      </c>
      <c r="R1749" s="841" t="s">
        <v>623</v>
      </c>
      <c r="S1749" s="847" t="s">
        <v>618</v>
      </c>
      <c r="T1749" s="843" t="s">
        <v>624</v>
      </c>
    </row>
    <row r="1750" spans="1:20" ht="18" hidden="1" customHeight="1">
      <c r="A1750" s="840" t="str" cm="1">
        <f t="array" ref="A1750">IF(INDEX(r_ACTIVEROW,1,COUNTA(r_ACTIVEROW)-2)="N",
       INDEX(r_ACTIVEROW,1,COUNTA(r_ACTIVEROW))&amp;" "&amp;INDEX(r_ACTIVEROW,1,COUNTA(r_ACTIVEROW)-1),
       INDEX(r_ACTIVEROW,1,COUNTA(r_ACTIVEROW)-2)
      )</f>
        <v>DKA6410</v>
      </c>
      <c r="B1750" s="840" t="str" cm="1">
        <f t="array" ref="B1750">INDEX(r_ACTIVEROW,1,COUNTA(r_ACTIVEROW)-1)</f>
        <v>REAR WHEEL SIZE</v>
      </c>
      <c r="C1750" s="841" t="s">
        <v>625</v>
      </c>
      <c r="D1750" s="847" t="s">
        <v>619</v>
      </c>
      <c r="E1750" s="843" t="s">
        <v>626</v>
      </c>
      <c r="F1750" s="841" t="s">
        <v>55</v>
      </c>
      <c r="G1750" s="847" t="s">
        <v>616</v>
      </c>
      <c r="H1750" s="843" t="s">
        <v>409</v>
      </c>
      <c r="I1750" s="841" t="s">
        <v>140</v>
      </c>
      <c r="J1750" s="842" t="s">
        <v>617</v>
      </c>
      <c r="K1750" s="843" t="s">
        <v>378</v>
      </c>
      <c r="L1750" s="841" t="s">
        <v>189</v>
      </c>
      <c r="M1750" s="847" t="s">
        <v>614</v>
      </c>
      <c r="N1750" s="843" t="s">
        <v>454</v>
      </c>
      <c r="O1750" s="841" t="s">
        <v>230</v>
      </c>
      <c r="P1750" s="847" t="s">
        <v>62</v>
      </c>
      <c r="Q1750" s="843" t="s">
        <v>63</v>
      </c>
      <c r="R1750" s="841"/>
      <c r="S1750" s="847"/>
      <c r="T1750" s="843"/>
    </row>
    <row r="1751" spans="1:20" ht="18" hidden="1" customHeight="1">
      <c r="A1751" s="840" t="str" cm="1">
        <f t="array" ref="A1751">IF(INDEX(r_ACTIVEROW,1,COUNTA(r_ACTIVEROW)-2)="N",
       INDEX(r_ACTIVEROW,1,COUNTA(r_ACTIVEROW))&amp;" "&amp;INDEX(r_ACTIVEROW,1,COUNTA(r_ACTIVEROW)-1),
       INDEX(r_ACTIVEROW,1,COUNTA(r_ACTIVEROW)-2)
      )</f>
        <v>DKA9320</v>
      </c>
      <c r="B1751" s="840" t="str" cm="1">
        <f t="array" ref="B1751">INDEX(r_ACTIVEROW,1,COUNTA(r_ACTIVEROW)-1)</f>
        <v>FOOTREST UPMOUNTED</v>
      </c>
      <c r="C1751" s="841" t="s">
        <v>625</v>
      </c>
      <c r="D1751" s="847" t="s">
        <v>619</v>
      </c>
      <c r="E1751" s="843" t="s">
        <v>626</v>
      </c>
      <c r="F1751" s="841" t="s">
        <v>55</v>
      </c>
      <c r="G1751" s="847" t="s">
        <v>616</v>
      </c>
      <c r="H1751" s="843" t="s">
        <v>409</v>
      </c>
      <c r="I1751" s="841" t="s">
        <v>140</v>
      </c>
      <c r="J1751" s="842" t="s">
        <v>617</v>
      </c>
      <c r="K1751" s="843" t="s">
        <v>378</v>
      </c>
      <c r="L1751" s="841" t="s">
        <v>189</v>
      </c>
      <c r="M1751" s="847" t="s">
        <v>614</v>
      </c>
      <c r="N1751" s="843" t="s">
        <v>454</v>
      </c>
      <c r="O1751" s="841" t="s">
        <v>231</v>
      </c>
      <c r="P1751" s="847" t="s">
        <v>62</v>
      </c>
      <c r="Q1751" s="843" t="s">
        <v>64</v>
      </c>
      <c r="R1751" s="841" t="s">
        <v>623</v>
      </c>
      <c r="S1751" s="847" t="s">
        <v>618</v>
      </c>
      <c r="T1751" s="843" t="s">
        <v>624</v>
      </c>
    </row>
    <row r="1752" spans="1:20" ht="18" hidden="1" customHeight="1">
      <c r="A1752" s="840" t="str" cm="1">
        <f t="array" ref="A1752">IF(INDEX(r_ACTIVEROW,1,COUNTA(r_ACTIVEROW)-2)="N",
       INDEX(r_ACTIVEROW,1,COUNTA(r_ACTIVEROW))&amp;" "&amp;INDEX(r_ACTIVEROW,1,COUNTA(r_ACTIVEROW)-1),
       INDEX(r_ACTIVEROW,1,COUNTA(r_ACTIVEROW)-2)
      )</f>
        <v>DKA9320</v>
      </c>
      <c r="B1752" s="840" t="str" cm="1">
        <f t="array" ref="B1752">INDEX(r_ACTIVEROW,1,COUNTA(r_ACTIVEROW)-1)</f>
        <v>FOOTREST UPMOUNTED</v>
      </c>
      <c r="C1752" s="841" t="s">
        <v>625</v>
      </c>
      <c r="D1752" s="847" t="s">
        <v>619</v>
      </c>
      <c r="E1752" s="843" t="s">
        <v>626</v>
      </c>
      <c r="F1752" s="841" t="s">
        <v>55</v>
      </c>
      <c r="G1752" s="847" t="s">
        <v>616</v>
      </c>
      <c r="H1752" s="843" t="s">
        <v>409</v>
      </c>
      <c r="I1752" s="841" t="s">
        <v>140</v>
      </c>
      <c r="J1752" s="842" t="s">
        <v>617</v>
      </c>
      <c r="K1752" s="843" t="s">
        <v>378</v>
      </c>
      <c r="L1752" s="841" t="s">
        <v>189</v>
      </c>
      <c r="M1752" s="847" t="s">
        <v>614</v>
      </c>
      <c r="N1752" s="843" t="s">
        <v>454</v>
      </c>
      <c r="O1752" s="841" t="s">
        <v>334</v>
      </c>
      <c r="P1752" s="847" t="s">
        <v>62</v>
      </c>
      <c r="Q1752" s="843" t="s">
        <v>315</v>
      </c>
      <c r="R1752" s="841" t="s">
        <v>623</v>
      </c>
      <c r="S1752" s="847" t="s">
        <v>618</v>
      </c>
      <c r="T1752" s="843" t="s">
        <v>624</v>
      </c>
    </row>
    <row r="1753" spans="1:20" ht="18" hidden="1" customHeight="1">
      <c r="A1753" s="840" t="str" cm="1">
        <f t="array" ref="A1753">IF(INDEX(r_ACTIVEROW,1,COUNTA(r_ACTIVEROW)-2)="N",
       INDEX(r_ACTIVEROW,1,COUNTA(r_ACTIVEROW))&amp;" "&amp;INDEX(r_ACTIVEROW,1,COUNTA(r_ACTIVEROW)-1),
       INDEX(r_ACTIVEROW,1,COUNTA(r_ACTIVEROW)-2)
      )</f>
        <v>DKA6410</v>
      </c>
      <c r="B1753" s="840" t="str" cm="1">
        <f t="array" ref="B1753">INDEX(r_ACTIVEROW,1,COUNTA(r_ACTIVEROW)-1)</f>
        <v>REAR WHEEL SIZE</v>
      </c>
      <c r="C1753" s="841" t="s">
        <v>625</v>
      </c>
      <c r="D1753" s="847" t="s">
        <v>619</v>
      </c>
      <c r="E1753" s="843" t="s">
        <v>626</v>
      </c>
      <c r="F1753" s="841" t="s">
        <v>55</v>
      </c>
      <c r="G1753" s="847" t="s">
        <v>616</v>
      </c>
      <c r="H1753" s="843" t="s">
        <v>409</v>
      </c>
      <c r="I1753" s="841" t="s">
        <v>141</v>
      </c>
      <c r="J1753" s="842" t="s">
        <v>617</v>
      </c>
      <c r="K1753" s="843" t="s">
        <v>412</v>
      </c>
      <c r="L1753" s="841" t="s">
        <v>189</v>
      </c>
      <c r="M1753" s="847" t="s">
        <v>614</v>
      </c>
      <c r="N1753" s="843" t="s">
        <v>454</v>
      </c>
      <c r="O1753" s="841" t="s">
        <v>230</v>
      </c>
      <c r="P1753" s="847" t="s">
        <v>62</v>
      </c>
      <c r="Q1753" s="843" t="s">
        <v>63</v>
      </c>
      <c r="R1753" s="841"/>
      <c r="S1753" s="847"/>
      <c r="T1753" s="843"/>
    </row>
    <row r="1754" spans="1:20" ht="18" hidden="1" customHeight="1">
      <c r="A1754" s="840" t="str" cm="1">
        <f t="array" ref="A1754">IF(INDEX(r_ACTIVEROW,1,COUNTA(r_ACTIVEROW)-2)="N",
       INDEX(r_ACTIVEROW,1,COUNTA(r_ACTIVEROW))&amp;" "&amp;INDEX(r_ACTIVEROW,1,COUNTA(r_ACTIVEROW)-1),
       INDEX(r_ACTIVEROW,1,COUNTA(r_ACTIVEROW)-2)
      )</f>
        <v>DKA9320</v>
      </c>
      <c r="B1754" s="840" t="str" cm="1">
        <f t="array" ref="B1754">INDEX(r_ACTIVEROW,1,COUNTA(r_ACTIVEROW)-1)</f>
        <v>FOOTREST UPMOUNTED</v>
      </c>
      <c r="C1754" s="841" t="s">
        <v>625</v>
      </c>
      <c r="D1754" s="847" t="s">
        <v>619</v>
      </c>
      <c r="E1754" s="843" t="s">
        <v>626</v>
      </c>
      <c r="F1754" s="841" t="s">
        <v>55</v>
      </c>
      <c r="G1754" s="847" t="s">
        <v>616</v>
      </c>
      <c r="H1754" s="843" t="s">
        <v>409</v>
      </c>
      <c r="I1754" s="841" t="s">
        <v>141</v>
      </c>
      <c r="J1754" s="842" t="s">
        <v>617</v>
      </c>
      <c r="K1754" s="843" t="s">
        <v>412</v>
      </c>
      <c r="L1754" s="841" t="s">
        <v>189</v>
      </c>
      <c r="M1754" s="847" t="s">
        <v>614</v>
      </c>
      <c r="N1754" s="843" t="s">
        <v>454</v>
      </c>
      <c r="O1754" s="841" t="s">
        <v>231</v>
      </c>
      <c r="P1754" s="847" t="s">
        <v>62</v>
      </c>
      <c r="Q1754" s="843" t="s">
        <v>64</v>
      </c>
      <c r="R1754" s="841" t="s">
        <v>623</v>
      </c>
      <c r="S1754" s="847" t="s">
        <v>618</v>
      </c>
      <c r="T1754" s="843" t="s">
        <v>624</v>
      </c>
    </row>
    <row r="1755" spans="1:20" ht="18" hidden="1" customHeight="1">
      <c r="A1755" s="840" t="str" cm="1">
        <f t="array" ref="A1755">IF(INDEX(r_ACTIVEROW,1,COUNTA(r_ACTIVEROW)-2)="N",
       INDEX(r_ACTIVEROW,1,COUNTA(r_ACTIVEROW))&amp;" "&amp;INDEX(r_ACTIVEROW,1,COUNTA(r_ACTIVEROW)-1),
       INDEX(r_ACTIVEROW,1,COUNTA(r_ACTIVEROW)-2)
      )</f>
        <v>DKA9320</v>
      </c>
      <c r="B1755" s="840" t="str" cm="1">
        <f t="array" ref="B1755">INDEX(r_ACTIVEROW,1,COUNTA(r_ACTIVEROW)-1)</f>
        <v>FOOTREST UPMOUNTED</v>
      </c>
      <c r="C1755" s="841" t="s">
        <v>625</v>
      </c>
      <c r="D1755" s="847" t="s">
        <v>619</v>
      </c>
      <c r="E1755" s="843" t="s">
        <v>626</v>
      </c>
      <c r="F1755" s="841" t="s">
        <v>55</v>
      </c>
      <c r="G1755" s="847" t="s">
        <v>616</v>
      </c>
      <c r="H1755" s="843" t="s">
        <v>409</v>
      </c>
      <c r="I1755" s="841" t="s">
        <v>141</v>
      </c>
      <c r="J1755" s="842" t="s">
        <v>617</v>
      </c>
      <c r="K1755" s="843" t="s">
        <v>412</v>
      </c>
      <c r="L1755" s="841" t="s">
        <v>189</v>
      </c>
      <c r="M1755" s="847" t="s">
        <v>614</v>
      </c>
      <c r="N1755" s="843" t="s">
        <v>454</v>
      </c>
      <c r="O1755" s="841" t="s">
        <v>334</v>
      </c>
      <c r="P1755" s="847" t="s">
        <v>62</v>
      </c>
      <c r="Q1755" s="843" t="s">
        <v>315</v>
      </c>
      <c r="R1755" s="841" t="s">
        <v>623</v>
      </c>
      <c r="S1755" s="847" t="s">
        <v>618</v>
      </c>
      <c r="T1755" s="843" t="s">
        <v>624</v>
      </c>
    </row>
    <row r="1756" spans="1:20" ht="18" hidden="1" customHeight="1">
      <c r="A1756" s="840" t="str" cm="1">
        <f t="array" ref="A1756">IF(INDEX(r_ACTIVEROW,1,COUNTA(r_ACTIVEROW)-2)="N",
       INDEX(r_ACTIVEROW,1,COUNTA(r_ACTIVEROW))&amp;" "&amp;INDEX(r_ACTIVEROW,1,COUNTA(r_ACTIVEROW)-1),
       INDEX(r_ACTIVEROW,1,COUNTA(r_ACTIVEROW)-2)
      )</f>
        <v>DKA6410</v>
      </c>
      <c r="B1756" s="840" t="str" cm="1">
        <f t="array" ref="B1756">INDEX(r_ACTIVEROW,1,COUNTA(r_ACTIVEROW)-1)</f>
        <v>REAR WHEEL SIZE</v>
      </c>
      <c r="C1756" s="841" t="s">
        <v>625</v>
      </c>
      <c r="D1756" s="847" t="s">
        <v>619</v>
      </c>
      <c r="E1756" s="843" t="s">
        <v>626</v>
      </c>
      <c r="F1756" s="841" t="s">
        <v>55</v>
      </c>
      <c r="G1756" s="847" t="s">
        <v>616</v>
      </c>
      <c r="H1756" s="843" t="s">
        <v>409</v>
      </c>
      <c r="I1756" s="841" t="s">
        <v>142</v>
      </c>
      <c r="J1756" s="842" t="s">
        <v>617</v>
      </c>
      <c r="K1756" s="843" t="s">
        <v>379</v>
      </c>
      <c r="L1756" s="841" t="s">
        <v>189</v>
      </c>
      <c r="M1756" s="847" t="s">
        <v>614</v>
      </c>
      <c r="N1756" s="843" t="s">
        <v>454</v>
      </c>
      <c r="O1756" s="841" t="s">
        <v>230</v>
      </c>
      <c r="P1756" s="847" t="s">
        <v>62</v>
      </c>
      <c r="Q1756" s="843" t="s">
        <v>63</v>
      </c>
      <c r="R1756" s="841"/>
      <c r="S1756" s="847"/>
      <c r="T1756" s="843"/>
    </row>
    <row r="1757" spans="1:20" ht="18" hidden="1" customHeight="1">
      <c r="A1757" s="840" t="str" cm="1">
        <f t="array" ref="A1757">IF(INDEX(r_ACTIVEROW,1,COUNTA(r_ACTIVEROW)-2)="N",
       INDEX(r_ACTIVEROW,1,COUNTA(r_ACTIVEROW))&amp;" "&amp;INDEX(r_ACTIVEROW,1,COUNTA(r_ACTIVEROW)-1),
       INDEX(r_ACTIVEROW,1,COUNTA(r_ACTIVEROW)-2)
      )</f>
        <v>DKA9320</v>
      </c>
      <c r="B1757" s="840" t="str" cm="1">
        <f t="array" ref="B1757">INDEX(r_ACTIVEROW,1,COUNTA(r_ACTIVEROW)-1)</f>
        <v>FOOTREST UPMOUNTED</v>
      </c>
      <c r="C1757" s="841" t="s">
        <v>625</v>
      </c>
      <c r="D1757" s="847" t="s">
        <v>619</v>
      </c>
      <c r="E1757" s="843" t="s">
        <v>626</v>
      </c>
      <c r="F1757" s="841" t="s">
        <v>55</v>
      </c>
      <c r="G1757" s="847" t="s">
        <v>616</v>
      </c>
      <c r="H1757" s="843" t="s">
        <v>409</v>
      </c>
      <c r="I1757" s="841" t="s">
        <v>142</v>
      </c>
      <c r="J1757" s="842" t="s">
        <v>617</v>
      </c>
      <c r="K1757" s="843" t="s">
        <v>379</v>
      </c>
      <c r="L1757" s="841" t="s">
        <v>189</v>
      </c>
      <c r="M1757" s="847" t="s">
        <v>614</v>
      </c>
      <c r="N1757" s="843" t="s">
        <v>454</v>
      </c>
      <c r="O1757" s="841" t="s">
        <v>231</v>
      </c>
      <c r="P1757" s="847" t="s">
        <v>62</v>
      </c>
      <c r="Q1757" s="843" t="s">
        <v>64</v>
      </c>
      <c r="R1757" s="841" t="s">
        <v>623</v>
      </c>
      <c r="S1757" s="847" t="s">
        <v>618</v>
      </c>
      <c r="T1757" s="843" t="s">
        <v>624</v>
      </c>
    </row>
    <row r="1758" spans="1:20" ht="18" hidden="1" customHeight="1">
      <c r="A1758" s="840" t="str" cm="1">
        <f t="array" ref="A1758">IF(INDEX(r_ACTIVEROW,1,COUNTA(r_ACTIVEROW)-2)="N",
       INDEX(r_ACTIVEROW,1,COUNTA(r_ACTIVEROW))&amp;" "&amp;INDEX(r_ACTIVEROW,1,COUNTA(r_ACTIVEROW)-1),
       INDEX(r_ACTIVEROW,1,COUNTA(r_ACTIVEROW)-2)
      )</f>
        <v>DKA9320</v>
      </c>
      <c r="B1758" s="840" t="str" cm="1">
        <f t="array" ref="B1758">INDEX(r_ACTIVEROW,1,COUNTA(r_ACTIVEROW)-1)</f>
        <v>FOOTREST UPMOUNTED</v>
      </c>
      <c r="C1758" s="841" t="s">
        <v>625</v>
      </c>
      <c r="D1758" s="847" t="s">
        <v>619</v>
      </c>
      <c r="E1758" s="843" t="s">
        <v>626</v>
      </c>
      <c r="F1758" s="841" t="s">
        <v>55</v>
      </c>
      <c r="G1758" s="847" t="s">
        <v>616</v>
      </c>
      <c r="H1758" s="843" t="s">
        <v>409</v>
      </c>
      <c r="I1758" s="841" t="s">
        <v>142</v>
      </c>
      <c r="J1758" s="842" t="s">
        <v>617</v>
      </c>
      <c r="K1758" s="843" t="s">
        <v>379</v>
      </c>
      <c r="L1758" s="841" t="s">
        <v>189</v>
      </c>
      <c r="M1758" s="847" t="s">
        <v>614</v>
      </c>
      <c r="N1758" s="843" t="s">
        <v>454</v>
      </c>
      <c r="O1758" s="841" t="s">
        <v>334</v>
      </c>
      <c r="P1758" s="847" t="s">
        <v>62</v>
      </c>
      <c r="Q1758" s="843" t="s">
        <v>315</v>
      </c>
      <c r="R1758" s="841" t="s">
        <v>623</v>
      </c>
      <c r="S1758" s="847" t="s">
        <v>618</v>
      </c>
      <c r="T1758" s="843" t="s">
        <v>624</v>
      </c>
    </row>
    <row r="1759" spans="1:20" ht="18" hidden="1" customHeight="1">
      <c r="A1759" s="840" t="str" cm="1">
        <f t="array" ref="A1759">IF(INDEX(r_ACTIVEROW,1,COUNTA(r_ACTIVEROW)-2)="N",
       INDEX(r_ACTIVEROW,1,COUNTA(r_ACTIVEROW))&amp;" "&amp;INDEX(r_ACTIVEROW,1,COUNTA(r_ACTIVEROW)-1),
       INDEX(r_ACTIVEROW,1,COUNTA(r_ACTIVEROW)-2)
      )</f>
        <v>DKA6410</v>
      </c>
      <c r="B1759" s="840" t="str" cm="1">
        <f t="array" ref="B1759">INDEX(r_ACTIVEROW,1,COUNTA(r_ACTIVEROW)-1)</f>
        <v>REAR WHEEL SIZE</v>
      </c>
      <c r="C1759" s="841" t="s">
        <v>625</v>
      </c>
      <c r="D1759" s="847" t="s">
        <v>619</v>
      </c>
      <c r="E1759" s="843" t="s">
        <v>626</v>
      </c>
      <c r="F1759" s="841" t="s">
        <v>55</v>
      </c>
      <c r="G1759" s="847" t="s">
        <v>616</v>
      </c>
      <c r="H1759" s="843" t="s">
        <v>409</v>
      </c>
      <c r="I1759" s="841" t="s">
        <v>143</v>
      </c>
      <c r="J1759" s="842" t="s">
        <v>617</v>
      </c>
      <c r="K1759" s="843" t="s">
        <v>386</v>
      </c>
      <c r="L1759" s="841" t="s">
        <v>189</v>
      </c>
      <c r="M1759" s="847" t="s">
        <v>614</v>
      </c>
      <c r="N1759" s="843" t="s">
        <v>454</v>
      </c>
      <c r="O1759" s="841" t="s">
        <v>230</v>
      </c>
      <c r="P1759" s="847" t="s">
        <v>62</v>
      </c>
      <c r="Q1759" s="843" t="s">
        <v>63</v>
      </c>
      <c r="R1759" s="841"/>
      <c r="S1759" s="847"/>
      <c r="T1759" s="843"/>
    </row>
    <row r="1760" spans="1:20" ht="18" hidden="1" customHeight="1">
      <c r="A1760" s="840" t="str" cm="1">
        <f t="array" ref="A1760">IF(INDEX(r_ACTIVEROW,1,COUNTA(r_ACTIVEROW)-2)="N",
       INDEX(r_ACTIVEROW,1,COUNTA(r_ACTIVEROW))&amp;" "&amp;INDEX(r_ACTIVEROW,1,COUNTA(r_ACTIVEROW)-1),
       INDEX(r_ACTIVEROW,1,COUNTA(r_ACTIVEROW)-2)
      )</f>
        <v>DKA9320</v>
      </c>
      <c r="B1760" s="840" t="str" cm="1">
        <f t="array" ref="B1760">INDEX(r_ACTIVEROW,1,COUNTA(r_ACTIVEROW)-1)</f>
        <v>FOOTREST UPMOUNTED</v>
      </c>
      <c r="C1760" s="841" t="s">
        <v>625</v>
      </c>
      <c r="D1760" s="847" t="s">
        <v>619</v>
      </c>
      <c r="E1760" s="843" t="s">
        <v>626</v>
      </c>
      <c r="F1760" s="841" t="s">
        <v>55</v>
      </c>
      <c r="G1760" s="847" t="s">
        <v>616</v>
      </c>
      <c r="H1760" s="843" t="s">
        <v>409</v>
      </c>
      <c r="I1760" s="841" t="s">
        <v>143</v>
      </c>
      <c r="J1760" s="842" t="s">
        <v>617</v>
      </c>
      <c r="K1760" s="843" t="s">
        <v>386</v>
      </c>
      <c r="L1760" s="841" t="s">
        <v>189</v>
      </c>
      <c r="M1760" s="847" t="s">
        <v>614</v>
      </c>
      <c r="N1760" s="843" t="s">
        <v>454</v>
      </c>
      <c r="O1760" s="841" t="s">
        <v>231</v>
      </c>
      <c r="P1760" s="847" t="s">
        <v>62</v>
      </c>
      <c r="Q1760" s="843" t="s">
        <v>64</v>
      </c>
      <c r="R1760" s="841" t="s">
        <v>623</v>
      </c>
      <c r="S1760" s="847" t="s">
        <v>618</v>
      </c>
      <c r="T1760" s="843" t="s">
        <v>624</v>
      </c>
    </row>
    <row r="1761" spans="1:20" ht="18" hidden="1" customHeight="1">
      <c r="A1761" s="840" t="str" cm="1">
        <f t="array" ref="A1761">IF(INDEX(r_ACTIVEROW,1,COUNTA(r_ACTIVEROW)-2)="N",
       INDEX(r_ACTIVEROW,1,COUNTA(r_ACTIVEROW))&amp;" "&amp;INDEX(r_ACTIVEROW,1,COUNTA(r_ACTIVEROW)-1),
       INDEX(r_ACTIVEROW,1,COUNTA(r_ACTIVEROW)-2)
      )</f>
        <v>DKA9320</v>
      </c>
      <c r="B1761" s="840" t="str" cm="1">
        <f t="array" ref="B1761">INDEX(r_ACTIVEROW,1,COUNTA(r_ACTIVEROW)-1)</f>
        <v>FOOTREST UPMOUNTED</v>
      </c>
      <c r="C1761" s="841" t="s">
        <v>625</v>
      </c>
      <c r="D1761" s="847" t="s">
        <v>619</v>
      </c>
      <c r="E1761" s="843" t="s">
        <v>626</v>
      </c>
      <c r="F1761" s="841" t="s">
        <v>55</v>
      </c>
      <c r="G1761" s="847" t="s">
        <v>616</v>
      </c>
      <c r="H1761" s="843" t="s">
        <v>409</v>
      </c>
      <c r="I1761" s="841" t="s">
        <v>143</v>
      </c>
      <c r="J1761" s="842" t="s">
        <v>617</v>
      </c>
      <c r="K1761" s="843" t="s">
        <v>386</v>
      </c>
      <c r="L1761" s="841" t="s">
        <v>189</v>
      </c>
      <c r="M1761" s="847" t="s">
        <v>614</v>
      </c>
      <c r="N1761" s="843" t="s">
        <v>454</v>
      </c>
      <c r="O1761" s="841" t="s">
        <v>334</v>
      </c>
      <c r="P1761" s="847" t="s">
        <v>62</v>
      </c>
      <c r="Q1761" s="843" t="s">
        <v>315</v>
      </c>
      <c r="R1761" s="841" t="s">
        <v>623</v>
      </c>
      <c r="S1761" s="847" t="s">
        <v>618</v>
      </c>
      <c r="T1761" s="843" t="s">
        <v>624</v>
      </c>
    </row>
    <row r="1762" spans="1:20" ht="18" hidden="1" customHeight="1">
      <c r="A1762" s="840" t="str" cm="1">
        <f t="array" ref="A1762">IF(INDEX(r_ACTIVEROW,1,COUNTA(r_ACTIVEROW)-2)="N",
       INDEX(r_ACTIVEROW,1,COUNTA(r_ACTIVEROW))&amp;" "&amp;INDEX(r_ACTIVEROW,1,COUNTA(r_ACTIVEROW)-1),
       INDEX(r_ACTIVEROW,1,COUNTA(r_ACTIVEROW)-2)
      )</f>
        <v>DKA6410</v>
      </c>
      <c r="B1762" s="840" t="str" cm="1">
        <f t="array" ref="B1762">INDEX(r_ACTIVEROW,1,COUNTA(r_ACTIVEROW)-1)</f>
        <v>REAR WHEEL SIZE</v>
      </c>
      <c r="C1762" s="841" t="s">
        <v>625</v>
      </c>
      <c r="D1762" s="847" t="s">
        <v>619</v>
      </c>
      <c r="E1762" s="843" t="s">
        <v>626</v>
      </c>
      <c r="F1762" s="841" t="s">
        <v>55</v>
      </c>
      <c r="G1762" s="847" t="s">
        <v>616</v>
      </c>
      <c r="H1762" s="843" t="s">
        <v>409</v>
      </c>
      <c r="I1762" s="841" t="s">
        <v>144</v>
      </c>
      <c r="J1762" s="842" t="s">
        <v>617</v>
      </c>
      <c r="K1762" s="843" t="s">
        <v>380</v>
      </c>
      <c r="L1762" s="841" t="s">
        <v>189</v>
      </c>
      <c r="M1762" s="847" t="s">
        <v>614</v>
      </c>
      <c r="N1762" s="843" t="s">
        <v>454</v>
      </c>
      <c r="O1762" s="841" t="s">
        <v>230</v>
      </c>
      <c r="P1762" s="847" t="s">
        <v>62</v>
      </c>
      <c r="Q1762" s="843" t="s">
        <v>63</v>
      </c>
      <c r="R1762" s="841"/>
      <c r="S1762" s="847"/>
      <c r="T1762" s="843"/>
    </row>
    <row r="1763" spans="1:20" ht="18" hidden="1" customHeight="1">
      <c r="A1763" s="840" t="str" cm="1">
        <f t="array" ref="A1763">IF(INDEX(r_ACTIVEROW,1,COUNTA(r_ACTIVEROW)-2)="N",
       INDEX(r_ACTIVEROW,1,COUNTA(r_ACTIVEROW))&amp;" "&amp;INDEX(r_ACTIVEROW,1,COUNTA(r_ACTIVEROW)-1),
       INDEX(r_ACTIVEROW,1,COUNTA(r_ACTIVEROW)-2)
      )</f>
        <v>DKA9320</v>
      </c>
      <c r="B1763" s="840" t="str" cm="1">
        <f t="array" ref="B1763">INDEX(r_ACTIVEROW,1,COUNTA(r_ACTIVEROW)-1)</f>
        <v>FOOTREST UPMOUNTED</v>
      </c>
      <c r="C1763" s="841" t="s">
        <v>625</v>
      </c>
      <c r="D1763" s="847" t="s">
        <v>619</v>
      </c>
      <c r="E1763" s="843" t="s">
        <v>626</v>
      </c>
      <c r="F1763" s="841" t="s">
        <v>55</v>
      </c>
      <c r="G1763" s="847" t="s">
        <v>616</v>
      </c>
      <c r="H1763" s="843" t="s">
        <v>409</v>
      </c>
      <c r="I1763" s="841" t="s">
        <v>144</v>
      </c>
      <c r="J1763" s="842" t="s">
        <v>617</v>
      </c>
      <c r="K1763" s="843" t="s">
        <v>380</v>
      </c>
      <c r="L1763" s="841" t="s">
        <v>189</v>
      </c>
      <c r="M1763" s="847" t="s">
        <v>614</v>
      </c>
      <c r="N1763" s="843" t="s">
        <v>454</v>
      </c>
      <c r="O1763" s="841" t="s">
        <v>231</v>
      </c>
      <c r="P1763" s="847" t="s">
        <v>62</v>
      </c>
      <c r="Q1763" s="843" t="s">
        <v>64</v>
      </c>
      <c r="R1763" s="841" t="s">
        <v>623</v>
      </c>
      <c r="S1763" s="847" t="s">
        <v>618</v>
      </c>
      <c r="T1763" s="843" t="s">
        <v>624</v>
      </c>
    </row>
    <row r="1764" spans="1:20" ht="18" hidden="1" customHeight="1">
      <c r="A1764" s="840" t="str" cm="1">
        <f t="array" ref="A1764">IF(INDEX(r_ACTIVEROW,1,COUNTA(r_ACTIVEROW)-2)="N",
       INDEX(r_ACTIVEROW,1,COUNTA(r_ACTIVEROW))&amp;" "&amp;INDEX(r_ACTIVEROW,1,COUNTA(r_ACTIVEROW)-1),
       INDEX(r_ACTIVEROW,1,COUNTA(r_ACTIVEROW)-2)
      )</f>
        <v>DKA9320</v>
      </c>
      <c r="B1764" s="840" t="str" cm="1">
        <f t="array" ref="B1764">INDEX(r_ACTIVEROW,1,COUNTA(r_ACTIVEROW)-1)</f>
        <v>FOOTREST UPMOUNTED</v>
      </c>
      <c r="C1764" s="841" t="s">
        <v>625</v>
      </c>
      <c r="D1764" s="847" t="s">
        <v>619</v>
      </c>
      <c r="E1764" s="843" t="s">
        <v>626</v>
      </c>
      <c r="F1764" s="841" t="s">
        <v>55</v>
      </c>
      <c r="G1764" s="847" t="s">
        <v>616</v>
      </c>
      <c r="H1764" s="843" t="s">
        <v>409</v>
      </c>
      <c r="I1764" s="841" t="s">
        <v>144</v>
      </c>
      <c r="J1764" s="842" t="s">
        <v>617</v>
      </c>
      <c r="K1764" s="843" t="s">
        <v>380</v>
      </c>
      <c r="L1764" s="841" t="s">
        <v>189</v>
      </c>
      <c r="M1764" s="847" t="s">
        <v>614</v>
      </c>
      <c r="N1764" s="843" t="s">
        <v>454</v>
      </c>
      <c r="O1764" s="841" t="s">
        <v>334</v>
      </c>
      <c r="P1764" s="847" t="s">
        <v>62</v>
      </c>
      <c r="Q1764" s="843" t="s">
        <v>315</v>
      </c>
      <c r="R1764" s="841" t="s">
        <v>623</v>
      </c>
      <c r="S1764" s="847" t="s">
        <v>618</v>
      </c>
      <c r="T1764" s="843" t="s">
        <v>624</v>
      </c>
    </row>
    <row r="1765" spans="1:20" ht="18" hidden="1" customHeight="1">
      <c r="A1765" s="840" t="str" cm="1">
        <f t="array" ref="A1765">IF(INDEX(r_ACTIVEROW,1,COUNTA(r_ACTIVEROW)-2)="N",
       INDEX(r_ACTIVEROW,1,COUNTA(r_ACTIVEROW))&amp;" "&amp;INDEX(r_ACTIVEROW,1,COUNTA(r_ACTIVEROW)-1),
       INDEX(r_ACTIVEROW,1,COUNTA(r_ACTIVEROW)-2)
      )</f>
        <v>DKA6410</v>
      </c>
      <c r="B1765" s="840" t="str" cm="1">
        <f t="array" ref="B1765">INDEX(r_ACTIVEROW,1,COUNTA(r_ACTIVEROW)-1)</f>
        <v>REAR WHEEL SIZE</v>
      </c>
      <c r="C1765" s="841" t="s">
        <v>625</v>
      </c>
      <c r="D1765" s="847" t="s">
        <v>619</v>
      </c>
      <c r="E1765" s="843" t="s">
        <v>626</v>
      </c>
      <c r="F1765" s="841" t="s">
        <v>55</v>
      </c>
      <c r="G1765" s="847" t="s">
        <v>616</v>
      </c>
      <c r="H1765" s="843" t="s">
        <v>409</v>
      </c>
      <c r="I1765" s="841" t="s">
        <v>145</v>
      </c>
      <c r="J1765" s="842" t="s">
        <v>617</v>
      </c>
      <c r="K1765" s="843" t="s">
        <v>407</v>
      </c>
      <c r="L1765" s="841" t="s">
        <v>189</v>
      </c>
      <c r="M1765" s="847" t="s">
        <v>614</v>
      </c>
      <c r="N1765" s="843" t="s">
        <v>454</v>
      </c>
      <c r="O1765" s="841" t="s">
        <v>230</v>
      </c>
      <c r="P1765" s="847" t="s">
        <v>62</v>
      </c>
      <c r="Q1765" s="843" t="s">
        <v>63</v>
      </c>
      <c r="R1765" s="841"/>
      <c r="S1765" s="847"/>
      <c r="T1765" s="843"/>
    </row>
    <row r="1766" spans="1:20" ht="18" hidden="1" customHeight="1">
      <c r="A1766" s="840" t="str" cm="1">
        <f t="array" ref="A1766">IF(INDEX(r_ACTIVEROW,1,COUNTA(r_ACTIVEROW)-2)="N",
       INDEX(r_ACTIVEROW,1,COUNTA(r_ACTIVEROW))&amp;" "&amp;INDEX(r_ACTIVEROW,1,COUNTA(r_ACTIVEROW)-1),
       INDEX(r_ACTIVEROW,1,COUNTA(r_ACTIVEROW)-2)
      )</f>
        <v>DKA9320</v>
      </c>
      <c r="B1766" s="840" t="str" cm="1">
        <f t="array" ref="B1766">INDEX(r_ACTIVEROW,1,COUNTA(r_ACTIVEROW)-1)</f>
        <v>FOOTREST UPMOUNTED</v>
      </c>
      <c r="C1766" s="841" t="s">
        <v>625</v>
      </c>
      <c r="D1766" s="847" t="s">
        <v>619</v>
      </c>
      <c r="E1766" s="843" t="s">
        <v>626</v>
      </c>
      <c r="F1766" s="841" t="s">
        <v>55</v>
      </c>
      <c r="G1766" s="847" t="s">
        <v>616</v>
      </c>
      <c r="H1766" s="843" t="s">
        <v>409</v>
      </c>
      <c r="I1766" s="841" t="s">
        <v>145</v>
      </c>
      <c r="J1766" s="842" t="s">
        <v>617</v>
      </c>
      <c r="K1766" s="843" t="s">
        <v>407</v>
      </c>
      <c r="L1766" s="841" t="s">
        <v>189</v>
      </c>
      <c r="M1766" s="847" t="s">
        <v>614</v>
      </c>
      <c r="N1766" s="843" t="s">
        <v>454</v>
      </c>
      <c r="O1766" s="841" t="s">
        <v>231</v>
      </c>
      <c r="P1766" s="847" t="s">
        <v>62</v>
      </c>
      <c r="Q1766" s="843" t="s">
        <v>64</v>
      </c>
      <c r="R1766" s="841" t="s">
        <v>623</v>
      </c>
      <c r="S1766" s="847" t="s">
        <v>618</v>
      </c>
      <c r="T1766" s="843" t="s">
        <v>624</v>
      </c>
    </row>
    <row r="1767" spans="1:20" ht="18" hidden="1" customHeight="1">
      <c r="A1767" s="840" t="str" cm="1">
        <f t="array" ref="A1767">IF(INDEX(r_ACTIVEROW,1,COUNTA(r_ACTIVEROW)-2)="N",
       INDEX(r_ACTIVEROW,1,COUNTA(r_ACTIVEROW))&amp;" "&amp;INDEX(r_ACTIVEROW,1,COUNTA(r_ACTIVEROW)-1),
       INDEX(r_ACTIVEROW,1,COUNTA(r_ACTIVEROW)-2)
      )</f>
        <v>DKA9320</v>
      </c>
      <c r="B1767" s="840" t="str" cm="1">
        <f t="array" ref="B1767">INDEX(r_ACTIVEROW,1,COUNTA(r_ACTIVEROW)-1)</f>
        <v>FOOTREST UPMOUNTED</v>
      </c>
      <c r="C1767" s="841" t="s">
        <v>625</v>
      </c>
      <c r="D1767" s="847" t="s">
        <v>619</v>
      </c>
      <c r="E1767" s="843" t="s">
        <v>626</v>
      </c>
      <c r="F1767" s="841" t="s">
        <v>55</v>
      </c>
      <c r="G1767" s="847" t="s">
        <v>616</v>
      </c>
      <c r="H1767" s="843" t="s">
        <v>409</v>
      </c>
      <c r="I1767" s="841" t="s">
        <v>145</v>
      </c>
      <c r="J1767" s="842" t="s">
        <v>617</v>
      </c>
      <c r="K1767" s="843" t="s">
        <v>407</v>
      </c>
      <c r="L1767" s="841" t="s">
        <v>189</v>
      </c>
      <c r="M1767" s="847" t="s">
        <v>614</v>
      </c>
      <c r="N1767" s="843" t="s">
        <v>454</v>
      </c>
      <c r="O1767" s="841" t="s">
        <v>334</v>
      </c>
      <c r="P1767" s="847" t="s">
        <v>62</v>
      </c>
      <c r="Q1767" s="843" t="s">
        <v>315</v>
      </c>
      <c r="R1767" s="841" t="s">
        <v>623</v>
      </c>
      <c r="S1767" s="847" t="s">
        <v>618</v>
      </c>
      <c r="T1767" s="843" t="s">
        <v>624</v>
      </c>
    </row>
    <row r="1768" spans="1:20" ht="18" hidden="1" customHeight="1">
      <c r="A1768" s="840" t="str" cm="1">
        <f t="array" ref="A1768">IF(INDEX(r_ACTIVEROW,1,COUNTA(r_ACTIVEROW)-2)="N",
       INDEX(r_ACTIVEROW,1,COUNTA(r_ACTIVEROW))&amp;" "&amp;INDEX(r_ACTIVEROW,1,COUNTA(r_ACTIVEROW)-1),
       INDEX(r_ACTIVEROW,1,COUNTA(r_ACTIVEROW)-2)
      )</f>
        <v>DKA6410</v>
      </c>
      <c r="B1768" s="840" t="str" cm="1">
        <f t="array" ref="B1768">INDEX(r_ACTIVEROW,1,COUNTA(r_ACTIVEROW)-1)</f>
        <v>REAR WHEEL SIZE</v>
      </c>
      <c r="C1768" s="841" t="s">
        <v>625</v>
      </c>
      <c r="D1768" s="847" t="s">
        <v>619</v>
      </c>
      <c r="E1768" s="843" t="s">
        <v>626</v>
      </c>
      <c r="F1768" s="841" t="s">
        <v>55</v>
      </c>
      <c r="G1768" s="847" t="s">
        <v>616</v>
      </c>
      <c r="H1768" s="843" t="s">
        <v>409</v>
      </c>
      <c r="I1768" s="841" t="s">
        <v>146</v>
      </c>
      <c r="J1768" s="842" t="s">
        <v>617</v>
      </c>
      <c r="K1768" s="843" t="s">
        <v>381</v>
      </c>
      <c r="L1768" s="841" t="s">
        <v>189</v>
      </c>
      <c r="M1768" s="847" t="s">
        <v>614</v>
      </c>
      <c r="N1768" s="843" t="s">
        <v>454</v>
      </c>
      <c r="O1768" s="841" t="s">
        <v>230</v>
      </c>
      <c r="P1768" s="847" t="s">
        <v>62</v>
      </c>
      <c r="Q1768" s="843" t="s">
        <v>63</v>
      </c>
      <c r="R1768" s="841"/>
      <c r="S1768" s="847"/>
      <c r="T1768" s="843"/>
    </row>
    <row r="1769" spans="1:20" ht="18" hidden="1" customHeight="1">
      <c r="A1769" s="840" t="str" cm="1">
        <f t="array" ref="A1769">IF(INDEX(r_ACTIVEROW,1,COUNTA(r_ACTIVEROW)-2)="N",
       INDEX(r_ACTIVEROW,1,COUNTA(r_ACTIVEROW))&amp;" "&amp;INDEX(r_ACTIVEROW,1,COUNTA(r_ACTIVEROW)-1),
       INDEX(r_ACTIVEROW,1,COUNTA(r_ACTIVEROW)-2)
      )</f>
        <v>DKA9320</v>
      </c>
      <c r="B1769" s="840" t="str" cm="1">
        <f t="array" ref="B1769">INDEX(r_ACTIVEROW,1,COUNTA(r_ACTIVEROW)-1)</f>
        <v>FOOTREST UPMOUNTED</v>
      </c>
      <c r="C1769" s="841" t="s">
        <v>625</v>
      </c>
      <c r="D1769" s="847" t="s">
        <v>619</v>
      </c>
      <c r="E1769" s="843" t="s">
        <v>626</v>
      </c>
      <c r="F1769" s="841" t="s">
        <v>55</v>
      </c>
      <c r="G1769" s="847" t="s">
        <v>616</v>
      </c>
      <c r="H1769" s="843" t="s">
        <v>409</v>
      </c>
      <c r="I1769" s="841" t="s">
        <v>146</v>
      </c>
      <c r="J1769" s="842" t="s">
        <v>617</v>
      </c>
      <c r="K1769" s="843" t="s">
        <v>381</v>
      </c>
      <c r="L1769" s="841" t="s">
        <v>189</v>
      </c>
      <c r="M1769" s="847" t="s">
        <v>614</v>
      </c>
      <c r="N1769" s="843" t="s">
        <v>454</v>
      </c>
      <c r="O1769" s="841" t="s">
        <v>231</v>
      </c>
      <c r="P1769" s="847" t="s">
        <v>62</v>
      </c>
      <c r="Q1769" s="843" t="s">
        <v>64</v>
      </c>
      <c r="R1769" s="841" t="s">
        <v>623</v>
      </c>
      <c r="S1769" s="847" t="s">
        <v>618</v>
      </c>
      <c r="T1769" s="843" t="s">
        <v>624</v>
      </c>
    </row>
    <row r="1770" spans="1:20" ht="18" hidden="1" customHeight="1">
      <c r="A1770" s="840" t="str" cm="1">
        <f t="array" ref="A1770">IF(INDEX(r_ACTIVEROW,1,COUNTA(r_ACTIVEROW)-2)="N",
       INDEX(r_ACTIVEROW,1,COUNTA(r_ACTIVEROW))&amp;" "&amp;INDEX(r_ACTIVEROW,1,COUNTA(r_ACTIVEROW)-1),
       INDEX(r_ACTIVEROW,1,COUNTA(r_ACTIVEROW)-2)
      )</f>
        <v>DKA9320</v>
      </c>
      <c r="B1770" s="840" t="str" cm="1">
        <f t="array" ref="B1770">INDEX(r_ACTIVEROW,1,COUNTA(r_ACTIVEROW)-1)</f>
        <v>FOOTREST UPMOUNTED</v>
      </c>
      <c r="C1770" s="841" t="s">
        <v>625</v>
      </c>
      <c r="D1770" s="847" t="s">
        <v>619</v>
      </c>
      <c r="E1770" s="843" t="s">
        <v>626</v>
      </c>
      <c r="F1770" s="841" t="s">
        <v>55</v>
      </c>
      <c r="G1770" s="847" t="s">
        <v>616</v>
      </c>
      <c r="H1770" s="843" t="s">
        <v>409</v>
      </c>
      <c r="I1770" s="841" t="s">
        <v>146</v>
      </c>
      <c r="J1770" s="842" t="s">
        <v>617</v>
      </c>
      <c r="K1770" s="843" t="s">
        <v>381</v>
      </c>
      <c r="L1770" s="841" t="s">
        <v>189</v>
      </c>
      <c r="M1770" s="847" t="s">
        <v>614</v>
      </c>
      <c r="N1770" s="843" t="s">
        <v>454</v>
      </c>
      <c r="O1770" s="841" t="s">
        <v>334</v>
      </c>
      <c r="P1770" s="847" t="s">
        <v>62</v>
      </c>
      <c r="Q1770" s="843" t="s">
        <v>315</v>
      </c>
      <c r="R1770" s="841" t="s">
        <v>623</v>
      </c>
      <c r="S1770" s="847" t="s">
        <v>618</v>
      </c>
      <c r="T1770" s="843" t="s">
        <v>624</v>
      </c>
    </row>
    <row r="1771" spans="1:20" ht="18" hidden="1" customHeight="1">
      <c r="A1771" s="840" t="str" cm="1">
        <f t="array" ref="A1771">IF(INDEX(r_ACTIVEROW,1,COUNTA(r_ACTIVEROW)-2)="N",
       INDEX(r_ACTIVEROW,1,COUNTA(r_ACTIVEROW))&amp;" "&amp;INDEX(r_ACTIVEROW,1,COUNTA(r_ACTIVEROW)-1),
       INDEX(r_ACTIVEROW,1,COUNTA(r_ACTIVEROW)-2)
      )</f>
        <v>DKA6410</v>
      </c>
      <c r="B1771" s="840" t="str" cm="1">
        <f t="array" ref="B1771">INDEX(r_ACTIVEROW,1,COUNTA(r_ACTIVEROW)-1)</f>
        <v>REAR WHEEL SIZE</v>
      </c>
      <c r="C1771" s="841" t="s">
        <v>625</v>
      </c>
      <c r="D1771" s="847" t="s">
        <v>619</v>
      </c>
      <c r="E1771" s="843" t="s">
        <v>626</v>
      </c>
      <c r="F1771" s="841" t="s">
        <v>115</v>
      </c>
      <c r="G1771" s="847" t="s">
        <v>616</v>
      </c>
      <c r="H1771" s="843" t="s">
        <v>410</v>
      </c>
      <c r="I1771" s="841" t="s">
        <v>127</v>
      </c>
      <c r="J1771" s="842" t="s">
        <v>617</v>
      </c>
      <c r="K1771" s="843" t="s">
        <v>413</v>
      </c>
      <c r="L1771" s="841" t="s">
        <v>189</v>
      </c>
      <c r="M1771" s="847" t="s">
        <v>614</v>
      </c>
      <c r="N1771" s="843" t="s">
        <v>454</v>
      </c>
      <c r="O1771" s="841" t="s">
        <v>230</v>
      </c>
      <c r="P1771" s="847" t="s">
        <v>62</v>
      </c>
      <c r="Q1771" s="843" t="s">
        <v>63</v>
      </c>
      <c r="R1771" s="841"/>
      <c r="S1771" s="847"/>
      <c r="T1771" s="843"/>
    </row>
    <row r="1772" spans="1:20" ht="18" hidden="1" customHeight="1">
      <c r="A1772" s="840" t="str" cm="1">
        <f t="array" ref="A1772">IF(INDEX(r_ACTIVEROW,1,COUNTA(r_ACTIVEROW)-2)="N",
       INDEX(r_ACTIVEROW,1,COUNTA(r_ACTIVEROW))&amp;" "&amp;INDEX(r_ACTIVEROW,1,COUNTA(r_ACTIVEROW)-1),
       INDEX(r_ACTIVEROW,1,COUNTA(r_ACTIVEROW)-2)
      )</f>
        <v>DKA6420</v>
      </c>
      <c r="B1772" s="840" t="str" cm="1">
        <f t="array" ref="B1772">INDEX(r_ACTIVEROW,1,COUNTA(r_ACTIVEROW)-1)</f>
        <v>REAR WHEEL SIZE</v>
      </c>
      <c r="C1772" s="841" t="s">
        <v>625</v>
      </c>
      <c r="D1772" s="847" t="s">
        <v>619</v>
      </c>
      <c r="E1772" s="843" t="s">
        <v>626</v>
      </c>
      <c r="F1772" s="841" t="s">
        <v>115</v>
      </c>
      <c r="G1772" s="847" t="s">
        <v>616</v>
      </c>
      <c r="H1772" s="843" t="s">
        <v>410</v>
      </c>
      <c r="I1772" s="841" t="s">
        <v>127</v>
      </c>
      <c r="J1772" s="842" t="s">
        <v>617</v>
      </c>
      <c r="K1772" s="843" t="s">
        <v>413</v>
      </c>
      <c r="L1772" s="841" t="s">
        <v>189</v>
      </c>
      <c r="M1772" s="847" t="s">
        <v>614</v>
      </c>
      <c r="N1772" s="843" t="s">
        <v>454</v>
      </c>
      <c r="O1772" s="841" t="s">
        <v>231</v>
      </c>
      <c r="P1772" s="847" t="s">
        <v>62</v>
      </c>
      <c r="Q1772" s="843" t="s">
        <v>64</v>
      </c>
      <c r="R1772" s="841"/>
      <c r="S1772" s="847"/>
      <c r="T1772" s="843"/>
    </row>
    <row r="1773" spans="1:20" ht="18" hidden="1" customHeight="1">
      <c r="A1773" s="840" t="str" cm="1">
        <f t="array" ref="A1773">IF(INDEX(r_ACTIVEROW,1,COUNTA(r_ACTIVEROW)-2)="N",
       INDEX(r_ACTIVEROW,1,COUNTA(r_ACTIVEROW))&amp;" "&amp;INDEX(r_ACTIVEROW,1,COUNTA(r_ACTIVEROW)-1),
       INDEX(r_ACTIVEROW,1,COUNTA(r_ACTIVEROW)-2)
      )</f>
        <v>DKA6430</v>
      </c>
      <c r="B1773" s="840" t="str" cm="1">
        <f t="array" ref="B1773">INDEX(r_ACTIVEROW,1,COUNTA(r_ACTIVEROW)-1)</f>
        <v>REAR WHEEL SIZE</v>
      </c>
      <c r="C1773" s="841" t="s">
        <v>625</v>
      </c>
      <c r="D1773" s="847" t="s">
        <v>619</v>
      </c>
      <c r="E1773" s="843" t="s">
        <v>626</v>
      </c>
      <c r="F1773" s="841" t="s">
        <v>115</v>
      </c>
      <c r="G1773" s="847" t="s">
        <v>616</v>
      </c>
      <c r="H1773" s="843" t="s">
        <v>410</v>
      </c>
      <c r="I1773" s="841" t="s">
        <v>127</v>
      </c>
      <c r="J1773" s="842" t="s">
        <v>617</v>
      </c>
      <c r="K1773" s="843" t="s">
        <v>413</v>
      </c>
      <c r="L1773" s="841" t="s">
        <v>189</v>
      </c>
      <c r="M1773" s="847" t="s">
        <v>614</v>
      </c>
      <c r="N1773" s="843" t="s">
        <v>454</v>
      </c>
      <c r="O1773" s="841" t="s">
        <v>334</v>
      </c>
      <c r="P1773" s="847" t="s">
        <v>62</v>
      </c>
      <c r="Q1773" s="843" t="s">
        <v>315</v>
      </c>
      <c r="R1773" s="841"/>
      <c r="S1773" s="847"/>
      <c r="T1773" s="843"/>
    </row>
    <row r="1774" spans="1:20" ht="18" hidden="1" customHeight="1">
      <c r="A1774" s="840" t="str" cm="1">
        <f t="array" ref="A1774">IF(INDEX(r_ACTIVEROW,1,COUNTA(r_ACTIVEROW)-2)="N",
       INDEX(r_ACTIVEROW,1,COUNTA(r_ACTIVEROW))&amp;" "&amp;INDEX(r_ACTIVEROW,1,COUNTA(r_ACTIVEROW)-1),
       INDEX(r_ACTIVEROW,1,COUNTA(r_ACTIVEROW)-2)
      )</f>
        <v>DKA6410</v>
      </c>
      <c r="B1774" s="840" t="str" cm="1">
        <f t="array" ref="B1774">INDEX(r_ACTIVEROW,1,COUNTA(r_ACTIVEROW)-1)</f>
        <v>REAR WHEEL SIZE</v>
      </c>
      <c r="C1774" s="841" t="s">
        <v>625</v>
      </c>
      <c r="D1774" s="847" t="s">
        <v>619</v>
      </c>
      <c r="E1774" s="843" t="s">
        <v>626</v>
      </c>
      <c r="F1774" s="841" t="s">
        <v>115</v>
      </c>
      <c r="G1774" s="847" t="s">
        <v>616</v>
      </c>
      <c r="H1774" s="843" t="s">
        <v>410</v>
      </c>
      <c r="I1774" s="841" t="s">
        <v>128</v>
      </c>
      <c r="J1774" s="842" t="s">
        <v>617</v>
      </c>
      <c r="K1774" s="843" t="s">
        <v>397</v>
      </c>
      <c r="L1774" s="841" t="s">
        <v>189</v>
      </c>
      <c r="M1774" s="847" t="s">
        <v>614</v>
      </c>
      <c r="N1774" s="843" t="s">
        <v>454</v>
      </c>
      <c r="O1774" s="841" t="s">
        <v>230</v>
      </c>
      <c r="P1774" s="847" t="s">
        <v>62</v>
      </c>
      <c r="Q1774" s="843" t="s">
        <v>63</v>
      </c>
      <c r="R1774" s="841"/>
      <c r="S1774" s="847"/>
      <c r="T1774" s="843"/>
    </row>
    <row r="1775" spans="1:20" ht="18" hidden="1" customHeight="1">
      <c r="A1775" s="840" t="str" cm="1">
        <f t="array" ref="A1775">IF(INDEX(r_ACTIVEROW,1,COUNTA(r_ACTIVEROW)-2)="N",
       INDEX(r_ACTIVEROW,1,COUNTA(r_ACTIVEROW))&amp;" "&amp;INDEX(r_ACTIVEROW,1,COUNTA(r_ACTIVEROW)-1),
       INDEX(r_ACTIVEROW,1,COUNTA(r_ACTIVEROW)-2)
      )</f>
        <v>DKA6420</v>
      </c>
      <c r="B1775" s="840" t="str" cm="1">
        <f t="array" ref="B1775">INDEX(r_ACTIVEROW,1,COUNTA(r_ACTIVEROW)-1)</f>
        <v>REAR WHEEL SIZE</v>
      </c>
      <c r="C1775" s="841" t="s">
        <v>625</v>
      </c>
      <c r="D1775" s="847" t="s">
        <v>619</v>
      </c>
      <c r="E1775" s="843" t="s">
        <v>626</v>
      </c>
      <c r="F1775" s="841" t="s">
        <v>115</v>
      </c>
      <c r="G1775" s="847" t="s">
        <v>616</v>
      </c>
      <c r="H1775" s="843" t="s">
        <v>410</v>
      </c>
      <c r="I1775" s="841" t="s">
        <v>128</v>
      </c>
      <c r="J1775" s="842" t="s">
        <v>617</v>
      </c>
      <c r="K1775" s="843" t="s">
        <v>397</v>
      </c>
      <c r="L1775" s="841" t="s">
        <v>189</v>
      </c>
      <c r="M1775" s="847" t="s">
        <v>614</v>
      </c>
      <c r="N1775" s="843" t="s">
        <v>454</v>
      </c>
      <c r="O1775" s="841" t="s">
        <v>231</v>
      </c>
      <c r="P1775" s="847" t="s">
        <v>62</v>
      </c>
      <c r="Q1775" s="843" t="s">
        <v>64</v>
      </c>
      <c r="R1775" s="841"/>
      <c r="S1775" s="847"/>
      <c r="T1775" s="843"/>
    </row>
    <row r="1776" spans="1:20" ht="18" hidden="1" customHeight="1">
      <c r="A1776" s="840" t="str" cm="1">
        <f t="array" ref="A1776">IF(INDEX(r_ACTIVEROW,1,COUNTA(r_ACTIVEROW)-2)="N",
       INDEX(r_ACTIVEROW,1,COUNTA(r_ACTIVEROW))&amp;" "&amp;INDEX(r_ACTIVEROW,1,COUNTA(r_ACTIVEROW)-1),
       INDEX(r_ACTIVEROW,1,COUNTA(r_ACTIVEROW)-2)
      )</f>
        <v>DKA6430</v>
      </c>
      <c r="B1776" s="840" t="str" cm="1">
        <f t="array" ref="B1776">INDEX(r_ACTIVEROW,1,COUNTA(r_ACTIVEROW)-1)</f>
        <v>REAR WHEEL SIZE</v>
      </c>
      <c r="C1776" s="841" t="s">
        <v>625</v>
      </c>
      <c r="D1776" s="847" t="s">
        <v>619</v>
      </c>
      <c r="E1776" s="843" t="s">
        <v>626</v>
      </c>
      <c r="F1776" s="841" t="s">
        <v>115</v>
      </c>
      <c r="G1776" s="847" t="s">
        <v>616</v>
      </c>
      <c r="H1776" s="843" t="s">
        <v>410</v>
      </c>
      <c r="I1776" s="841" t="s">
        <v>128</v>
      </c>
      <c r="J1776" s="842" t="s">
        <v>617</v>
      </c>
      <c r="K1776" s="843" t="s">
        <v>397</v>
      </c>
      <c r="L1776" s="841" t="s">
        <v>189</v>
      </c>
      <c r="M1776" s="847" t="s">
        <v>614</v>
      </c>
      <c r="N1776" s="843" t="s">
        <v>454</v>
      </c>
      <c r="O1776" s="841" t="s">
        <v>334</v>
      </c>
      <c r="P1776" s="847" t="s">
        <v>62</v>
      </c>
      <c r="Q1776" s="843" t="s">
        <v>315</v>
      </c>
      <c r="R1776" s="841"/>
      <c r="S1776" s="847"/>
      <c r="T1776" s="843"/>
    </row>
    <row r="1777" spans="1:20" ht="18" hidden="1" customHeight="1">
      <c r="A1777" s="840" t="str" cm="1">
        <f t="array" ref="A1777">IF(INDEX(r_ACTIVEROW,1,COUNTA(r_ACTIVEROW)-2)="N",
       INDEX(r_ACTIVEROW,1,COUNTA(r_ACTIVEROW))&amp;" "&amp;INDEX(r_ACTIVEROW,1,COUNTA(r_ACTIVEROW)-1),
       INDEX(r_ACTIVEROW,1,COUNTA(r_ACTIVEROW)-2)
      )</f>
        <v>DKA6410</v>
      </c>
      <c r="B1777" s="840" t="str" cm="1">
        <f t="array" ref="B1777">INDEX(r_ACTIVEROW,1,COUNTA(r_ACTIVEROW)-1)</f>
        <v>REAR WHEEL SIZE</v>
      </c>
      <c r="C1777" s="841" t="s">
        <v>625</v>
      </c>
      <c r="D1777" s="847" t="s">
        <v>619</v>
      </c>
      <c r="E1777" s="843" t="s">
        <v>626</v>
      </c>
      <c r="F1777" s="841" t="s">
        <v>115</v>
      </c>
      <c r="G1777" s="847" t="s">
        <v>616</v>
      </c>
      <c r="H1777" s="843" t="s">
        <v>410</v>
      </c>
      <c r="I1777" s="841" t="s">
        <v>129</v>
      </c>
      <c r="J1777" s="842" t="s">
        <v>617</v>
      </c>
      <c r="K1777" s="843" t="s">
        <v>414</v>
      </c>
      <c r="L1777" s="841" t="s">
        <v>189</v>
      </c>
      <c r="M1777" s="847" t="s">
        <v>614</v>
      </c>
      <c r="N1777" s="843" t="s">
        <v>454</v>
      </c>
      <c r="O1777" s="841" t="s">
        <v>230</v>
      </c>
      <c r="P1777" s="847" t="s">
        <v>62</v>
      </c>
      <c r="Q1777" s="843" t="s">
        <v>63</v>
      </c>
      <c r="R1777" s="841"/>
      <c r="S1777" s="847"/>
      <c r="T1777" s="843"/>
    </row>
    <row r="1778" spans="1:20" ht="18" hidden="1" customHeight="1">
      <c r="A1778" s="840" t="str" cm="1">
        <f t="array" ref="A1778">IF(INDEX(r_ACTIVEROW,1,COUNTA(r_ACTIVEROW)-2)="N",
       INDEX(r_ACTIVEROW,1,COUNTA(r_ACTIVEROW))&amp;" "&amp;INDEX(r_ACTIVEROW,1,COUNTA(r_ACTIVEROW)-1),
       INDEX(r_ACTIVEROW,1,COUNTA(r_ACTIVEROW)-2)
      )</f>
        <v>DKA6420</v>
      </c>
      <c r="B1778" s="840" t="str" cm="1">
        <f t="array" ref="B1778">INDEX(r_ACTIVEROW,1,COUNTA(r_ACTIVEROW)-1)</f>
        <v>REAR WHEEL SIZE</v>
      </c>
      <c r="C1778" s="841" t="s">
        <v>625</v>
      </c>
      <c r="D1778" s="847" t="s">
        <v>619</v>
      </c>
      <c r="E1778" s="843" t="s">
        <v>626</v>
      </c>
      <c r="F1778" s="841" t="s">
        <v>115</v>
      </c>
      <c r="G1778" s="847" t="s">
        <v>616</v>
      </c>
      <c r="H1778" s="843" t="s">
        <v>410</v>
      </c>
      <c r="I1778" s="841" t="s">
        <v>129</v>
      </c>
      <c r="J1778" s="842" t="s">
        <v>617</v>
      </c>
      <c r="K1778" s="843" t="s">
        <v>414</v>
      </c>
      <c r="L1778" s="841" t="s">
        <v>189</v>
      </c>
      <c r="M1778" s="847" t="s">
        <v>614</v>
      </c>
      <c r="N1778" s="843" t="s">
        <v>454</v>
      </c>
      <c r="O1778" s="841" t="s">
        <v>231</v>
      </c>
      <c r="P1778" s="847" t="s">
        <v>62</v>
      </c>
      <c r="Q1778" s="843" t="s">
        <v>64</v>
      </c>
      <c r="R1778" s="841"/>
      <c r="S1778" s="847"/>
      <c r="T1778" s="843"/>
    </row>
    <row r="1779" spans="1:20" ht="18" hidden="1" customHeight="1">
      <c r="A1779" s="840" t="str" cm="1">
        <f t="array" ref="A1779">IF(INDEX(r_ACTIVEROW,1,COUNTA(r_ACTIVEROW)-2)="N",
       INDEX(r_ACTIVEROW,1,COUNTA(r_ACTIVEROW))&amp;" "&amp;INDEX(r_ACTIVEROW,1,COUNTA(r_ACTIVEROW)-1),
       INDEX(r_ACTIVEROW,1,COUNTA(r_ACTIVEROW)-2)
      )</f>
        <v>DKA6430</v>
      </c>
      <c r="B1779" s="840" t="str" cm="1">
        <f t="array" ref="B1779">INDEX(r_ACTIVEROW,1,COUNTA(r_ACTIVEROW)-1)</f>
        <v>REAR WHEEL SIZE</v>
      </c>
      <c r="C1779" s="841" t="s">
        <v>625</v>
      </c>
      <c r="D1779" s="847" t="s">
        <v>619</v>
      </c>
      <c r="E1779" s="843" t="s">
        <v>626</v>
      </c>
      <c r="F1779" s="841" t="s">
        <v>115</v>
      </c>
      <c r="G1779" s="847" t="s">
        <v>616</v>
      </c>
      <c r="H1779" s="843" t="s">
        <v>410</v>
      </c>
      <c r="I1779" s="841" t="s">
        <v>129</v>
      </c>
      <c r="J1779" s="842" t="s">
        <v>617</v>
      </c>
      <c r="K1779" s="843" t="s">
        <v>414</v>
      </c>
      <c r="L1779" s="841" t="s">
        <v>189</v>
      </c>
      <c r="M1779" s="847" t="s">
        <v>614</v>
      </c>
      <c r="N1779" s="843" t="s">
        <v>454</v>
      </c>
      <c r="O1779" s="841" t="s">
        <v>334</v>
      </c>
      <c r="P1779" s="847" t="s">
        <v>62</v>
      </c>
      <c r="Q1779" s="843" t="s">
        <v>315</v>
      </c>
      <c r="R1779" s="841"/>
      <c r="S1779" s="847"/>
      <c r="T1779" s="843"/>
    </row>
    <row r="1780" spans="1:20" ht="18" hidden="1" customHeight="1">
      <c r="A1780" s="840" t="str" cm="1">
        <f t="array" ref="A1780">IF(INDEX(r_ACTIVEROW,1,COUNTA(r_ACTIVEROW)-2)="N",
       INDEX(r_ACTIVEROW,1,COUNTA(r_ACTIVEROW))&amp;" "&amp;INDEX(r_ACTIVEROW,1,COUNTA(r_ACTIVEROW)-1),
       INDEX(r_ACTIVEROW,1,COUNTA(r_ACTIVEROW)-2)
      )</f>
        <v>DKA6410</v>
      </c>
      <c r="B1780" s="840" t="str" cm="1">
        <f t="array" ref="B1780">INDEX(r_ACTIVEROW,1,COUNTA(r_ACTIVEROW)-1)</f>
        <v>REAR WHEEL SIZE</v>
      </c>
      <c r="C1780" s="841" t="s">
        <v>625</v>
      </c>
      <c r="D1780" s="847" t="s">
        <v>619</v>
      </c>
      <c r="E1780" s="843" t="s">
        <v>626</v>
      </c>
      <c r="F1780" s="841" t="s">
        <v>115</v>
      </c>
      <c r="G1780" s="847" t="s">
        <v>616</v>
      </c>
      <c r="H1780" s="843" t="s">
        <v>410</v>
      </c>
      <c r="I1780" s="841" t="s">
        <v>130</v>
      </c>
      <c r="J1780" s="842" t="s">
        <v>617</v>
      </c>
      <c r="K1780" s="843" t="s">
        <v>373</v>
      </c>
      <c r="L1780" s="841" t="s">
        <v>189</v>
      </c>
      <c r="M1780" s="847" t="s">
        <v>614</v>
      </c>
      <c r="N1780" s="843" t="s">
        <v>454</v>
      </c>
      <c r="O1780" s="841" t="s">
        <v>230</v>
      </c>
      <c r="P1780" s="847" t="s">
        <v>62</v>
      </c>
      <c r="Q1780" s="843" t="s">
        <v>63</v>
      </c>
      <c r="R1780" s="841"/>
      <c r="S1780" s="847"/>
      <c r="T1780" s="843"/>
    </row>
    <row r="1781" spans="1:20" ht="18" hidden="1" customHeight="1">
      <c r="A1781" s="840" t="str" cm="1">
        <f t="array" ref="A1781">IF(INDEX(r_ACTIVEROW,1,COUNTA(r_ACTIVEROW)-2)="N",
       INDEX(r_ACTIVEROW,1,COUNTA(r_ACTIVEROW))&amp;" "&amp;INDEX(r_ACTIVEROW,1,COUNTA(r_ACTIVEROW)-1),
       INDEX(r_ACTIVEROW,1,COUNTA(r_ACTIVEROW)-2)
      )</f>
        <v>DKA6420</v>
      </c>
      <c r="B1781" s="840" t="str" cm="1">
        <f t="array" ref="B1781">INDEX(r_ACTIVEROW,1,COUNTA(r_ACTIVEROW)-1)</f>
        <v>REAR WHEEL SIZE</v>
      </c>
      <c r="C1781" s="841" t="s">
        <v>625</v>
      </c>
      <c r="D1781" s="847" t="s">
        <v>619</v>
      </c>
      <c r="E1781" s="843" t="s">
        <v>626</v>
      </c>
      <c r="F1781" s="841" t="s">
        <v>115</v>
      </c>
      <c r="G1781" s="847" t="s">
        <v>616</v>
      </c>
      <c r="H1781" s="843" t="s">
        <v>410</v>
      </c>
      <c r="I1781" s="841" t="s">
        <v>130</v>
      </c>
      <c r="J1781" s="842" t="s">
        <v>617</v>
      </c>
      <c r="K1781" s="843" t="s">
        <v>373</v>
      </c>
      <c r="L1781" s="841" t="s">
        <v>189</v>
      </c>
      <c r="M1781" s="847" t="s">
        <v>614</v>
      </c>
      <c r="N1781" s="843" t="s">
        <v>454</v>
      </c>
      <c r="O1781" s="841" t="s">
        <v>231</v>
      </c>
      <c r="P1781" s="847" t="s">
        <v>62</v>
      </c>
      <c r="Q1781" s="843" t="s">
        <v>64</v>
      </c>
      <c r="R1781" s="841"/>
      <c r="S1781" s="847"/>
      <c r="T1781" s="843"/>
    </row>
    <row r="1782" spans="1:20" ht="18" hidden="1" customHeight="1">
      <c r="A1782" s="840" t="str" cm="1">
        <f t="array" ref="A1782">IF(INDEX(r_ACTIVEROW,1,COUNTA(r_ACTIVEROW)-2)="N",
       INDEX(r_ACTIVEROW,1,COUNTA(r_ACTIVEROW))&amp;" "&amp;INDEX(r_ACTIVEROW,1,COUNTA(r_ACTIVEROW)-1),
       INDEX(r_ACTIVEROW,1,COUNTA(r_ACTIVEROW)-2)
      )</f>
        <v>DKA6430</v>
      </c>
      <c r="B1782" s="840" t="str" cm="1">
        <f t="array" ref="B1782">INDEX(r_ACTIVEROW,1,COUNTA(r_ACTIVEROW)-1)</f>
        <v>REAR WHEEL SIZE</v>
      </c>
      <c r="C1782" s="841" t="s">
        <v>625</v>
      </c>
      <c r="D1782" s="847" t="s">
        <v>619</v>
      </c>
      <c r="E1782" s="843" t="s">
        <v>626</v>
      </c>
      <c r="F1782" s="841" t="s">
        <v>115</v>
      </c>
      <c r="G1782" s="847" t="s">
        <v>616</v>
      </c>
      <c r="H1782" s="843" t="s">
        <v>410</v>
      </c>
      <c r="I1782" s="841" t="s">
        <v>130</v>
      </c>
      <c r="J1782" s="842" t="s">
        <v>617</v>
      </c>
      <c r="K1782" s="843" t="s">
        <v>373</v>
      </c>
      <c r="L1782" s="841" t="s">
        <v>189</v>
      </c>
      <c r="M1782" s="847" t="s">
        <v>614</v>
      </c>
      <c r="N1782" s="843" t="s">
        <v>454</v>
      </c>
      <c r="O1782" s="841" t="s">
        <v>334</v>
      </c>
      <c r="P1782" s="847" t="s">
        <v>62</v>
      </c>
      <c r="Q1782" s="843" t="s">
        <v>315</v>
      </c>
      <c r="R1782" s="841"/>
      <c r="S1782" s="847"/>
      <c r="T1782" s="843"/>
    </row>
    <row r="1783" spans="1:20" ht="18" hidden="1" customHeight="1">
      <c r="A1783" s="840" t="str" cm="1">
        <f t="array" ref="A1783">IF(INDEX(r_ACTIVEROW,1,COUNTA(r_ACTIVEROW)-2)="N",
       INDEX(r_ACTIVEROW,1,COUNTA(r_ACTIVEROW))&amp;" "&amp;INDEX(r_ACTIVEROW,1,COUNTA(r_ACTIVEROW)-1),
       INDEX(r_ACTIVEROW,1,COUNTA(r_ACTIVEROW)-2)
      )</f>
        <v>DKA6410</v>
      </c>
      <c r="B1783" s="840" t="str" cm="1">
        <f t="array" ref="B1783">INDEX(r_ACTIVEROW,1,COUNTA(r_ACTIVEROW)-1)</f>
        <v>REAR WHEEL SIZE</v>
      </c>
      <c r="C1783" s="841" t="s">
        <v>625</v>
      </c>
      <c r="D1783" s="847" t="s">
        <v>619</v>
      </c>
      <c r="E1783" s="843" t="s">
        <v>626</v>
      </c>
      <c r="F1783" s="841" t="s">
        <v>115</v>
      </c>
      <c r="G1783" s="847" t="s">
        <v>616</v>
      </c>
      <c r="H1783" s="843" t="s">
        <v>410</v>
      </c>
      <c r="I1783" s="841" t="s">
        <v>131</v>
      </c>
      <c r="J1783" s="842" t="s">
        <v>617</v>
      </c>
      <c r="K1783" s="843" t="s">
        <v>399</v>
      </c>
      <c r="L1783" s="841" t="s">
        <v>189</v>
      </c>
      <c r="M1783" s="847" t="s">
        <v>614</v>
      </c>
      <c r="N1783" s="843" t="s">
        <v>454</v>
      </c>
      <c r="O1783" s="841" t="s">
        <v>230</v>
      </c>
      <c r="P1783" s="847" t="s">
        <v>62</v>
      </c>
      <c r="Q1783" s="843" t="s">
        <v>63</v>
      </c>
      <c r="R1783" s="841"/>
      <c r="S1783" s="847"/>
      <c r="T1783" s="843"/>
    </row>
    <row r="1784" spans="1:20" ht="18" hidden="1" customHeight="1">
      <c r="A1784" s="840" t="str" cm="1">
        <f t="array" ref="A1784">IF(INDEX(r_ACTIVEROW,1,COUNTA(r_ACTIVEROW)-2)="N",
       INDEX(r_ACTIVEROW,1,COUNTA(r_ACTIVEROW))&amp;" "&amp;INDEX(r_ACTIVEROW,1,COUNTA(r_ACTIVEROW)-1),
       INDEX(r_ACTIVEROW,1,COUNTA(r_ACTIVEROW)-2)
      )</f>
        <v>DKA6420</v>
      </c>
      <c r="B1784" s="840" t="str" cm="1">
        <f t="array" ref="B1784">INDEX(r_ACTIVEROW,1,COUNTA(r_ACTIVEROW)-1)</f>
        <v>REAR WHEEL SIZE</v>
      </c>
      <c r="C1784" s="841" t="s">
        <v>625</v>
      </c>
      <c r="D1784" s="847" t="s">
        <v>619</v>
      </c>
      <c r="E1784" s="843" t="s">
        <v>626</v>
      </c>
      <c r="F1784" s="841" t="s">
        <v>115</v>
      </c>
      <c r="G1784" s="847" t="s">
        <v>616</v>
      </c>
      <c r="H1784" s="843" t="s">
        <v>410</v>
      </c>
      <c r="I1784" s="841" t="s">
        <v>131</v>
      </c>
      <c r="J1784" s="842" t="s">
        <v>617</v>
      </c>
      <c r="K1784" s="843" t="s">
        <v>399</v>
      </c>
      <c r="L1784" s="841" t="s">
        <v>189</v>
      </c>
      <c r="M1784" s="847" t="s">
        <v>614</v>
      </c>
      <c r="N1784" s="843" t="s">
        <v>454</v>
      </c>
      <c r="O1784" s="841" t="s">
        <v>231</v>
      </c>
      <c r="P1784" s="847" t="s">
        <v>62</v>
      </c>
      <c r="Q1784" s="843" t="s">
        <v>64</v>
      </c>
      <c r="R1784" s="841"/>
      <c r="S1784" s="847"/>
      <c r="T1784" s="843"/>
    </row>
    <row r="1785" spans="1:20" ht="18" hidden="1" customHeight="1">
      <c r="A1785" s="840" t="str" cm="1">
        <f t="array" ref="A1785">IF(INDEX(r_ACTIVEROW,1,COUNTA(r_ACTIVEROW)-2)="N",
       INDEX(r_ACTIVEROW,1,COUNTA(r_ACTIVEROW))&amp;" "&amp;INDEX(r_ACTIVEROW,1,COUNTA(r_ACTIVEROW)-1),
       INDEX(r_ACTIVEROW,1,COUNTA(r_ACTIVEROW)-2)
      )</f>
        <v>DKA6430</v>
      </c>
      <c r="B1785" s="840" t="str" cm="1">
        <f t="array" ref="B1785">INDEX(r_ACTIVEROW,1,COUNTA(r_ACTIVEROW)-1)</f>
        <v>REAR WHEEL SIZE</v>
      </c>
      <c r="C1785" s="841" t="s">
        <v>625</v>
      </c>
      <c r="D1785" s="847" t="s">
        <v>619</v>
      </c>
      <c r="E1785" s="843" t="s">
        <v>626</v>
      </c>
      <c r="F1785" s="841" t="s">
        <v>115</v>
      </c>
      <c r="G1785" s="847" t="s">
        <v>616</v>
      </c>
      <c r="H1785" s="843" t="s">
        <v>410</v>
      </c>
      <c r="I1785" s="841" t="s">
        <v>131</v>
      </c>
      <c r="J1785" s="842" t="s">
        <v>617</v>
      </c>
      <c r="K1785" s="843" t="s">
        <v>399</v>
      </c>
      <c r="L1785" s="841" t="s">
        <v>189</v>
      </c>
      <c r="M1785" s="847" t="s">
        <v>614</v>
      </c>
      <c r="N1785" s="843" t="s">
        <v>454</v>
      </c>
      <c r="O1785" s="841" t="s">
        <v>334</v>
      </c>
      <c r="P1785" s="847" t="s">
        <v>62</v>
      </c>
      <c r="Q1785" s="843" t="s">
        <v>315</v>
      </c>
      <c r="R1785" s="841"/>
      <c r="S1785" s="847"/>
      <c r="T1785" s="843"/>
    </row>
    <row r="1786" spans="1:20" ht="18" hidden="1" customHeight="1">
      <c r="A1786" s="840" t="str" cm="1">
        <f t="array" ref="A1786">IF(INDEX(r_ACTIVEROW,1,COUNTA(r_ACTIVEROW)-2)="N",
       INDEX(r_ACTIVEROW,1,COUNTA(r_ACTIVEROW))&amp;" "&amp;INDEX(r_ACTIVEROW,1,COUNTA(r_ACTIVEROW)-1),
       INDEX(r_ACTIVEROW,1,COUNTA(r_ACTIVEROW)-2)
      )</f>
        <v>DKA6410</v>
      </c>
      <c r="B1786" s="840" t="str" cm="1">
        <f t="array" ref="B1786">INDEX(r_ACTIVEROW,1,COUNTA(r_ACTIVEROW)-1)</f>
        <v>REAR WHEEL SIZE</v>
      </c>
      <c r="C1786" s="841" t="s">
        <v>625</v>
      </c>
      <c r="D1786" s="847" t="s">
        <v>619</v>
      </c>
      <c r="E1786" s="843" t="s">
        <v>626</v>
      </c>
      <c r="F1786" s="841" t="s">
        <v>115</v>
      </c>
      <c r="G1786" s="847" t="s">
        <v>616</v>
      </c>
      <c r="H1786" s="843" t="s">
        <v>410</v>
      </c>
      <c r="I1786" s="841" t="s">
        <v>132</v>
      </c>
      <c r="J1786" s="842" t="s">
        <v>617</v>
      </c>
      <c r="K1786" s="843" t="s">
        <v>374</v>
      </c>
      <c r="L1786" s="841" t="s">
        <v>189</v>
      </c>
      <c r="M1786" s="847" t="s">
        <v>614</v>
      </c>
      <c r="N1786" s="843" t="s">
        <v>454</v>
      </c>
      <c r="O1786" s="841" t="s">
        <v>230</v>
      </c>
      <c r="P1786" s="847" t="s">
        <v>62</v>
      </c>
      <c r="Q1786" s="843" t="s">
        <v>63</v>
      </c>
      <c r="R1786" s="841"/>
      <c r="S1786" s="847"/>
      <c r="T1786" s="843"/>
    </row>
    <row r="1787" spans="1:20" ht="18" hidden="1" customHeight="1">
      <c r="A1787" s="840" t="str" cm="1">
        <f t="array" ref="A1787">IF(INDEX(r_ACTIVEROW,1,COUNTA(r_ACTIVEROW)-2)="N",
       INDEX(r_ACTIVEROW,1,COUNTA(r_ACTIVEROW))&amp;" "&amp;INDEX(r_ACTIVEROW,1,COUNTA(r_ACTIVEROW)-1),
       INDEX(r_ACTIVEROW,1,COUNTA(r_ACTIVEROW)-2)
      )</f>
        <v>DKA6420</v>
      </c>
      <c r="B1787" s="840" t="str" cm="1">
        <f t="array" ref="B1787">INDEX(r_ACTIVEROW,1,COUNTA(r_ACTIVEROW)-1)</f>
        <v>REAR WHEEL SIZE</v>
      </c>
      <c r="C1787" s="841" t="s">
        <v>625</v>
      </c>
      <c r="D1787" s="847" t="s">
        <v>619</v>
      </c>
      <c r="E1787" s="843" t="s">
        <v>626</v>
      </c>
      <c r="F1787" s="841" t="s">
        <v>115</v>
      </c>
      <c r="G1787" s="847" t="s">
        <v>616</v>
      </c>
      <c r="H1787" s="843" t="s">
        <v>410</v>
      </c>
      <c r="I1787" s="841" t="s">
        <v>132</v>
      </c>
      <c r="J1787" s="842" t="s">
        <v>617</v>
      </c>
      <c r="K1787" s="843" t="s">
        <v>374</v>
      </c>
      <c r="L1787" s="841" t="s">
        <v>189</v>
      </c>
      <c r="M1787" s="847" t="s">
        <v>614</v>
      </c>
      <c r="N1787" s="843" t="s">
        <v>454</v>
      </c>
      <c r="O1787" s="841" t="s">
        <v>231</v>
      </c>
      <c r="P1787" s="847" t="s">
        <v>62</v>
      </c>
      <c r="Q1787" s="843" t="s">
        <v>64</v>
      </c>
      <c r="R1787" s="841"/>
      <c r="S1787" s="847"/>
      <c r="T1787" s="843"/>
    </row>
    <row r="1788" spans="1:20" ht="18" hidden="1" customHeight="1">
      <c r="A1788" s="840" t="str" cm="1">
        <f t="array" ref="A1788">IF(INDEX(r_ACTIVEROW,1,COUNTA(r_ACTIVEROW)-2)="N",
       INDEX(r_ACTIVEROW,1,COUNTA(r_ACTIVEROW))&amp;" "&amp;INDEX(r_ACTIVEROW,1,COUNTA(r_ACTIVEROW)-1),
       INDEX(r_ACTIVEROW,1,COUNTA(r_ACTIVEROW)-2)
      )</f>
        <v>DKA6430</v>
      </c>
      <c r="B1788" s="840" t="str" cm="1">
        <f t="array" ref="B1788">INDEX(r_ACTIVEROW,1,COUNTA(r_ACTIVEROW)-1)</f>
        <v>REAR WHEEL SIZE</v>
      </c>
      <c r="C1788" s="841" t="s">
        <v>625</v>
      </c>
      <c r="D1788" s="847" t="s">
        <v>619</v>
      </c>
      <c r="E1788" s="843" t="s">
        <v>626</v>
      </c>
      <c r="F1788" s="841" t="s">
        <v>115</v>
      </c>
      <c r="G1788" s="847" t="s">
        <v>616</v>
      </c>
      <c r="H1788" s="843" t="s">
        <v>410</v>
      </c>
      <c r="I1788" s="841" t="s">
        <v>132</v>
      </c>
      <c r="J1788" s="842" t="s">
        <v>617</v>
      </c>
      <c r="K1788" s="843" t="s">
        <v>374</v>
      </c>
      <c r="L1788" s="841" t="s">
        <v>189</v>
      </c>
      <c r="M1788" s="847" t="s">
        <v>614</v>
      </c>
      <c r="N1788" s="843" t="s">
        <v>454</v>
      </c>
      <c r="O1788" s="841" t="s">
        <v>334</v>
      </c>
      <c r="P1788" s="847" t="s">
        <v>62</v>
      </c>
      <c r="Q1788" s="843" t="s">
        <v>315</v>
      </c>
      <c r="R1788" s="841"/>
      <c r="S1788" s="847"/>
      <c r="T1788" s="843"/>
    </row>
    <row r="1789" spans="1:20" ht="18" hidden="1" customHeight="1">
      <c r="A1789" s="840" t="str" cm="1">
        <f t="array" ref="A1789">IF(INDEX(r_ACTIVEROW,1,COUNTA(r_ACTIVEROW)-2)="N",
       INDEX(r_ACTIVEROW,1,COUNTA(r_ACTIVEROW))&amp;" "&amp;INDEX(r_ACTIVEROW,1,COUNTA(r_ACTIVEROW)-1),
       INDEX(r_ACTIVEROW,1,COUNTA(r_ACTIVEROW)-2)
      )</f>
        <v>DKA6410</v>
      </c>
      <c r="B1789" s="840" t="str" cm="1">
        <f t="array" ref="B1789">INDEX(r_ACTIVEROW,1,COUNTA(r_ACTIVEROW)-1)</f>
        <v>REAR WHEEL SIZE</v>
      </c>
      <c r="C1789" s="841" t="s">
        <v>625</v>
      </c>
      <c r="D1789" s="847" t="s">
        <v>619</v>
      </c>
      <c r="E1789" s="843" t="s">
        <v>626</v>
      </c>
      <c r="F1789" s="841" t="s">
        <v>115</v>
      </c>
      <c r="G1789" s="847" t="s">
        <v>616</v>
      </c>
      <c r="H1789" s="843" t="s">
        <v>410</v>
      </c>
      <c r="I1789" s="841" t="s">
        <v>133</v>
      </c>
      <c r="J1789" s="842" t="s">
        <v>617</v>
      </c>
      <c r="K1789" s="843" t="s">
        <v>415</v>
      </c>
      <c r="L1789" s="841" t="s">
        <v>189</v>
      </c>
      <c r="M1789" s="847" t="s">
        <v>614</v>
      </c>
      <c r="N1789" s="843" t="s">
        <v>454</v>
      </c>
      <c r="O1789" s="841" t="s">
        <v>230</v>
      </c>
      <c r="P1789" s="847" t="s">
        <v>62</v>
      </c>
      <c r="Q1789" s="843" t="s">
        <v>63</v>
      </c>
      <c r="R1789" s="841"/>
      <c r="S1789" s="847"/>
      <c r="T1789" s="843"/>
    </row>
    <row r="1790" spans="1:20" ht="18" hidden="1" customHeight="1">
      <c r="A1790" s="840" t="str" cm="1">
        <f t="array" ref="A1790">IF(INDEX(r_ACTIVEROW,1,COUNTA(r_ACTIVEROW)-2)="N",
       INDEX(r_ACTIVEROW,1,COUNTA(r_ACTIVEROW))&amp;" "&amp;INDEX(r_ACTIVEROW,1,COUNTA(r_ACTIVEROW)-1),
       INDEX(r_ACTIVEROW,1,COUNTA(r_ACTIVEROW)-2)
      )</f>
        <v>DKA6420</v>
      </c>
      <c r="B1790" s="840" t="str" cm="1">
        <f t="array" ref="B1790">INDEX(r_ACTIVEROW,1,COUNTA(r_ACTIVEROW)-1)</f>
        <v>REAR WHEEL SIZE</v>
      </c>
      <c r="C1790" s="841" t="s">
        <v>625</v>
      </c>
      <c r="D1790" s="847" t="s">
        <v>619</v>
      </c>
      <c r="E1790" s="843" t="s">
        <v>626</v>
      </c>
      <c r="F1790" s="841" t="s">
        <v>115</v>
      </c>
      <c r="G1790" s="847" t="s">
        <v>616</v>
      </c>
      <c r="H1790" s="843" t="s">
        <v>410</v>
      </c>
      <c r="I1790" s="841" t="s">
        <v>133</v>
      </c>
      <c r="J1790" s="842" t="s">
        <v>617</v>
      </c>
      <c r="K1790" s="843" t="s">
        <v>415</v>
      </c>
      <c r="L1790" s="841" t="s">
        <v>189</v>
      </c>
      <c r="M1790" s="847" t="s">
        <v>614</v>
      </c>
      <c r="N1790" s="843" t="s">
        <v>454</v>
      </c>
      <c r="O1790" s="841" t="s">
        <v>231</v>
      </c>
      <c r="P1790" s="847" t="s">
        <v>62</v>
      </c>
      <c r="Q1790" s="843" t="s">
        <v>64</v>
      </c>
      <c r="R1790" s="841"/>
      <c r="S1790" s="847"/>
      <c r="T1790" s="843"/>
    </row>
    <row r="1791" spans="1:20" ht="18" hidden="1" customHeight="1">
      <c r="A1791" s="840" t="str" cm="1">
        <f t="array" ref="A1791">IF(INDEX(r_ACTIVEROW,1,COUNTA(r_ACTIVEROW)-2)="N",
       INDEX(r_ACTIVEROW,1,COUNTA(r_ACTIVEROW))&amp;" "&amp;INDEX(r_ACTIVEROW,1,COUNTA(r_ACTIVEROW)-1),
       INDEX(r_ACTIVEROW,1,COUNTA(r_ACTIVEROW)-2)
      )</f>
        <v>DKA6430</v>
      </c>
      <c r="B1791" s="840" t="str" cm="1">
        <f t="array" ref="B1791">INDEX(r_ACTIVEROW,1,COUNTA(r_ACTIVEROW)-1)</f>
        <v>REAR WHEEL SIZE</v>
      </c>
      <c r="C1791" s="841" t="s">
        <v>625</v>
      </c>
      <c r="D1791" s="847" t="s">
        <v>619</v>
      </c>
      <c r="E1791" s="843" t="s">
        <v>626</v>
      </c>
      <c r="F1791" s="841" t="s">
        <v>115</v>
      </c>
      <c r="G1791" s="847" t="s">
        <v>616</v>
      </c>
      <c r="H1791" s="843" t="s">
        <v>410</v>
      </c>
      <c r="I1791" s="841" t="s">
        <v>133</v>
      </c>
      <c r="J1791" s="842" t="s">
        <v>617</v>
      </c>
      <c r="K1791" s="843" t="s">
        <v>415</v>
      </c>
      <c r="L1791" s="841" t="s">
        <v>189</v>
      </c>
      <c r="M1791" s="847" t="s">
        <v>614</v>
      </c>
      <c r="N1791" s="843" t="s">
        <v>454</v>
      </c>
      <c r="O1791" s="841" t="s">
        <v>334</v>
      </c>
      <c r="P1791" s="847" t="s">
        <v>62</v>
      </c>
      <c r="Q1791" s="843" t="s">
        <v>315</v>
      </c>
      <c r="R1791" s="841"/>
      <c r="S1791" s="847"/>
      <c r="T1791" s="843"/>
    </row>
    <row r="1792" spans="1:20" ht="18" hidden="1" customHeight="1">
      <c r="A1792" s="840" t="str" cm="1">
        <f t="array" ref="A1792">IF(INDEX(r_ACTIVEROW,1,COUNTA(r_ACTIVEROW)-2)="N",
       INDEX(r_ACTIVEROW,1,COUNTA(r_ACTIVEROW))&amp;" "&amp;INDEX(r_ACTIVEROW,1,COUNTA(r_ACTIVEROW)-1),
       INDEX(r_ACTIVEROW,1,COUNTA(r_ACTIVEROW)-2)
      )</f>
        <v>DKA6410</v>
      </c>
      <c r="B1792" s="840" t="str" cm="1">
        <f t="array" ref="B1792">INDEX(r_ACTIVEROW,1,COUNTA(r_ACTIVEROW)-1)</f>
        <v>REAR WHEEL SIZE</v>
      </c>
      <c r="C1792" s="841" t="s">
        <v>625</v>
      </c>
      <c r="D1792" s="847" t="s">
        <v>619</v>
      </c>
      <c r="E1792" s="843" t="s">
        <v>626</v>
      </c>
      <c r="F1792" s="841" t="s">
        <v>115</v>
      </c>
      <c r="G1792" s="847" t="s">
        <v>616</v>
      </c>
      <c r="H1792" s="843" t="s">
        <v>410</v>
      </c>
      <c r="I1792" s="841" t="s">
        <v>134</v>
      </c>
      <c r="J1792" s="842" t="s">
        <v>617</v>
      </c>
      <c r="K1792" s="843" t="s">
        <v>375</v>
      </c>
      <c r="L1792" s="841" t="s">
        <v>189</v>
      </c>
      <c r="M1792" s="847" t="s">
        <v>614</v>
      </c>
      <c r="N1792" s="843" t="s">
        <v>454</v>
      </c>
      <c r="O1792" s="841" t="s">
        <v>230</v>
      </c>
      <c r="P1792" s="847" t="s">
        <v>62</v>
      </c>
      <c r="Q1792" s="843" t="s">
        <v>63</v>
      </c>
      <c r="R1792" s="841"/>
      <c r="S1792" s="847"/>
      <c r="T1792" s="843"/>
    </row>
    <row r="1793" spans="1:20" ht="18" hidden="1" customHeight="1">
      <c r="A1793" s="840" t="str" cm="1">
        <f t="array" ref="A1793">IF(INDEX(r_ACTIVEROW,1,COUNTA(r_ACTIVEROW)-2)="N",
       INDEX(r_ACTIVEROW,1,COUNTA(r_ACTIVEROW))&amp;" "&amp;INDEX(r_ACTIVEROW,1,COUNTA(r_ACTIVEROW)-1),
       INDEX(r_ACTIVEROW,1,COUNTA(r_ACTIVEROW)-2)
      )</f>
        <v>DKA6420</v>
      </c>
      <c r="B1793" s="840" t="str" cm="1">
        <f t="array" ref="B1793">INDEX(r_ACTIVEROW,1,COUNTA(r_ACTIVEROW)-1)</f>
        <v>REAR WHEEL SIZE</v>
      </c>
      <c r="C1793" s="841" t="s">
        <v>625</v>
      </c>
      <c r="D1793" s="847" t="s">
        <v>619</v>
      </c>
      <c r="E1793" s="843" t="s">
        <v>626</v>
      </c>
      <c r="F1793" s="841" t="s">
        <v>115</v>
      </c>
      <c r="G1793" s="847" t="s">
        <v>616</v>
      </c>
      <c r="H1793" s="843" t="s">
        <v>410</v>
      </c>
      <c r="I1793" s="841" t="s">
        <v>134</v>
      </c>
      <c r="J1793" s="842" t="s">
        <v>617</v>
      </c>
      <c r="K1793" s="843" t="s">
        <v>375</v>
      </c>
      <c r="L1793" s="841" t="s">
        <v>189</v>
      </c>
      <c r="M1793" s="847" t="s">
        <v>614</v>
      </c>
      <c r="N1793" s="843" t="s">
        <v>454</v>
      </c>
      <c r="O1793" s="841" t="s">
        <v>231</v>
      </c>
      <c r="P1793" s="847" t="s">
        <v>62</v>
      </c>
      <c r="Q1793" s="843" t="s">
        <v>64</v>
      </c>
      <c r="R1793" s="841"/>
      <c r="S1793" s="847"/>
      <c r="T1793" s="843"/>
    </row>
    <row r="1794" spans="1:20" ht="18" hidden="1" customHeight="1">
      <c r="A1794" s="840" t="str" cm="1">
        <f t="array" ref="A1794">IF(INDEX(r_ACTIVEROW,1,COUNTA(r_ACTIVEROW)-2)="N",
       INDEX(r_ACTIVEROW,1,COUNTA(r_ACTIVEROW))&amp;" "&amp;INDEX(r_ACTIVEROW,1,COUNTA(r_ACTIVEROW)-1),
       INDEX(r_ACTIVEROW,1,COUNTA(r_ACTIVEROW)-2)
      )</f>
        <v>DKA6430</v>
      </c>
      <c r="B1794" s="840" t="str" cm="1">
        <f t="array" ref="B1794">INDEX(r_ACTIVEROW,1,COUNTA(r_ACTIVEROW)-1)</f>
        <v>REAR WHEEL SIZE</v>
      </c>
      <c r="C1794" s="841" t="s">
        <v>625</v>
      </c>
      <c r="D1794" s="847" t="s">
        <v>619</v>
      </c>
      <c r="E1794" s="843" t="s">
        <v>626</v>
      </c>
      <c r="F1794" s="841" t="s">
        <v>115</v>
      </c>
      <c r="G1794" s="847" t="s">
        <v>616</v>
      </c>
      <c r="H1794" s="843" t="s">
        <v>410</v>
      </c>
      <c r="I1794" s="841" t="s">
        <v>134</v>
      </c>
      <c r="J1794" s="842" t="s">
        <v>617</v>
      </c>
      <c r="K1794" s="843" t="s">
        <v>375</v>
      </c>
      <c r="L1794" s="841" t="s">
        <v>189</v>
      </c>
      <c r="M1794" s="847" t="s">
        <v>614</v>
      </c>
      <c r="N1794" s="843" t="s">
        <v>454</v>
      </c>
      <c r="O1794" s="841" t="s">
        <v>334</v>
      </c>
      <c r="P1794" s="847" t="s">
        <v>62</v>
      </c>
      <c r="Q1794" s="843" t="s">
        <v>315</v>
      </c>
      <c r="R1794" s="841"/>
      <c r="S1794" s="847"/>
      <c r="T1794" s="843"/>
    </row>
    <row r="1795" spans="1:20" ht="18" hidden="1" customHeight="1">
      <c r="A1795" s="840" t="str" cm="1">
        <f t="array" ref="A1795">IF(INDEX(r_ACTIVEROW,1,COUNTA(r_ACTIVEROW)-2)="N",
       INDEX(r_ACTIVEROW,1,COUNTA(r_ACTIVEROW))&amp;" "&amp;INDEX(r_ACTIVEROW,1,COUNTA(r_ACTIVEROW)-1),
       INDEX(r_ACTIVEROW,1,COUNTA(r_ACTIVEROW)-2)
      )</f>
        <v>DKA6410</v>
      </c>
      <c r="B1795" s="840" t="str" cm="1">
        <f t="array" ref="B1795">INDEX(r_ACTIVEROW,1,COUNTA(r_ACTIVEROW)-1)</f>
        <v>REAR WHEEL SIZE</v>
      </c>
      <c r="C1795" s="841" t="s">
        <v>625</v>
      </c>
      <c r="D1795" s="847" t="s">
        <v>619</v>
      </c>
      <c r="E1795" s="843" t="s">
        <v>626</v>
      </c>
      <c r="F1795" s="841" t="s">
        <v>115</v>
      </c>
      <c r="G1795" s="847" t="s">
        <v>616</v>
      </c>
      <c r="H1795" s="843" t="s">
        <v>410</v>
      </c>
      <c r="I1795" s="841" t="s">
        <v>135</v>
      </c>
      <c r="J1795" s="842" t="s">
        <v>617</v>
      </c>
      <c r="K1795" s="843" t="s">
        <v>416</v>
      </c>
      <c r="L1795" s="841" t="s">
        <v>189</v>
      </c>
      <c r="M1795" s="847" t="s">
        <v>614</v>
      </c>
      <c r="N1795" s="843" t="s">
        <v>454</v>
      </c>
      <c r="O1795" s="841" t="s">
        <v>230</v>
      </c>
      <c r="P1795" s="847" t="s">
        <v>62</v>
      </c>
      <c r="Q1795" s="843" t="s">
        <v>63</v>
      </c>
      <c r="R1795" s="841"/>
      <c r="S1795" s="847"/>
      <c r="T1795" s="843"/>
    </row>
    <row r="1796" spans="1:20" ht="18" hidden="1" customHeight="1">
      <c r="A1796" s="840" t="str" cm="1">
        <f t="array" ref="A1796">IF(INDEX(r_ACTIVEROW,1,COUNTA(r_ACTIVEROW)-2)="N",
       INDEX(r_ACTIVEROW,1,COUNTA(r_ACTIVEROW))&amp;" "&amp;INDEX(r_ACTIVEROW,1,COUNTA(r_ACTIVEROW)-1),
       INDEX(r_ACTIVEROW,1,COUNTA(r_ACTIVEROW)-2)
      )</f>
        <v>DKA6420</v>
      </c>
      <c r="B1796" s="840" t="str" cm="1">
        <f t="array" ref="B1796">INDEX(r_ACTIVEROW,1,COUNTA(r_ACTIVEROW)-1)</f>
        <v>REAR WHEEL SIZE</v>
      </c>
      <c r="C1796" s="841" t="s">
        <v>625</v>
      </c>
      <c r="D1796" s="847" t="s">
        <v>619</v>
      </c>
      <c r="E1796" s="843" t="s">
        <v>626</v>
      </c>
      <c r="F1796" s="841" t="s">
        <v>115</v>
      </c>
      <c r="G1796" s="847" t="s">
        <v>616</v>
      </c>
      <c r="H1796" s="843" t="s">
        <v>410</v>
      </c>
      <c r="I1796" s="841" t="s">
        <v>135</v>
      </c>
      <c r="J1796" s="842" t="s">
        <v>617</v>
      </c>
      <c r="K1796" s="843" t="s">
        <v>416</v>
      </c>
      <c r="L1796" s="841" t="s">
        <v>189</v>
      </c>
      <c r="M1796" s="847" t="s">
        <v>614</v>
      </c>
      <c r="N1796" s="843" t="s">
        <v>454</v>
      </c>
      <c r="O1796" s="841" t="s">
        <v>231</v>
      </c>
      <c r="P1796" s="847" t="s">
        <v>62</v>
      </c>
      <c r="Q1796" s="843" t="s">
        <v>64</v>
      </c>
      <c r="R1796" s="841"/>
      <c r="S1796" s="847"/>
      <c r="T1796" s="843"/>
    </row>
    <row r="1797" spans="1:20" ht="18" hidden="1" customHeight="1">
      <c r="A1797" s="840" t="str" cm="1">
        <f t="array" ref="A1797">IF(INDEX(r_ACTIVEROW,1,COUNTA(r_ACTIVEROW)-2)="N",
       INDEX(r_ACTIVEROW,1,COUNTA(r_ACTIVEROW))&amp;" "&amp;INDEX(r_ACTIVEROW,1,COUNTA(r_ACTIVEROW)-1),
       INDEX(r_ACTIVEROW,1,COUNTA(r_ACTIVEROW)-2)
      )</f>
        <v>DKA6430</v>
      </c>
      <c r="B1797" s="840" t="str" cm="1">
        <f t="array" ref="B1797">INDEX(r_ACTIVEROW,1,COUNTA(r_ACTIVEROW)-1)</f>
        <v>REAR WHEEL SIZE</v>
      </c>
      <c r="C1797" s="841" t="s">
        <v>625</v>
      </c>
      <c r="D1797" s="847" t="s">
        <v>619</v>
      </c>
      <c r="E1797" s="843" t="s">
        <v>626</v>
      </c>
      <c r="F1797" s="841" t="s">
        <v>115</v>
      </c>
      <c r="G1797" s="847" t="s">
        <v>616</v>
      </c>
      <c r="H1797" s="843" t="s">
        <v>410</v>
      </c>
      <c r="I1797" s="841" t="s">
        <v>135</v>
      </c>
      <c r="J1797" s="842" t="s">
        <v>617</v>
      </c>
      <c r="K1797" s="843" t="s">
        <v>416</v>
      </c>
      <c r="L1797" s="841" t="s">
        <v>189</v>
      </c>
      <c r="M1797" s="847" t="s">
        <v>614</v>
      </c>
      <c r="N1797" s="843" t="s">
        <v>454</v>
      </c>
      <c r="O1797" s="841" t="s">
        <v>334</v>
      </c>
      <c r="P1797" s="847" t="s">
        <v>62</v>
      </c>
      <c r="Q1797" s="843" t="s">
        <v>315</v>
      </c>
      <c r="R1797" s="841"/>
      <c r="S1797" s="847"/>
      <c r="T1797" s="843"/>
    </row>
    <row r="1798" spans="1:20" ht="18" hidden="1" customHeight="1">
      <c r="A1798" s="840" t="str" cm="1">
        <f t="array" ref="A1798">IF(INDEX(r_ACTIVEROW,1,COUNTA(r_ACTIVEROW)-2)="N",
       INDEX(r_ACTIVEROW,1,COUNTA(r_ACTIVEROW))&amp;" "&amp;INDEX(r_ACTIVEROW,1,COUNTA(r_ACTIVEROW)-1),
       INDEX(r_ACTIVEROW,1,COUNTA(r_ACTIVEROW)-2)
      )</f>
        <v>DKA6410</v>
      </c>
      <c r="B1798" s="840" t="str" cm="1">
        <f t="array" ref="B1798">INDEX(r_ACTIVEROW,1,COUNTA(r_ACTIVEROW)-1)</f>
        <v>REAR WHEEL SIZE</v>
      </c>
      <c r="C1798" s="841" t="s">
        <v>625</v>
      </c>
      <c r="D1798" s="847" t="s">
        <v>619</v>
      </c>
      <c r="E1798" s="843" t="s">
        <v>626</v>
      </c>
      <c r="F1798" s="841" t="s">
        <v>115</v>
      </c>
      <c r="G1798" s="847" t="s">
        <v>616</v>
      </c>
      <c r="H1798" s="843" t="s">
        <v>410</v>
      </c>
      <c r="I1798" s="841" t="s">
        <v>136</v>
      </c>
      <c r="J1798" s="842" t="s">
        <v>617</v>
      </c>
      <c r="K1798" s="843" t="s">
        <v>376</v>
      </c>
      <c r="L1798" s="841" t="s">
        <v>189</v>
      </c>
      <c r="M1798" s="847" t="s">
        <v>614</v>
      </c>
      <c r="N1798" s="843" t="s">
        <v>454</v>
      </c>
      <c r="O1798" s="841" t="s">
        <v>230</v>
      </c>
      <c r="P1798" s="847" t="s">
        <v>62</v>
      </c>
      <c r="Q1798" s="843" t="s">
        <v>63</v>
      </c>
      <c r="R1798" s="841"/>
      <c r="S1798" s="847"/>
      <c r="T1798" s="843"/>
    </row>
    <row r="1799" spans="1:20" ht="18" hidden="1" customHeight="1">
      <c r="A1799" s="840" t="str" cm="1">
        <f t="array" ref="A1799">IF(INDEX(r_ACTIVEROW,1,COUNTA(r_ACTIVEROW)-2)="N",
       INDEX(r_ACTIVEROW,1,COUNTA(r_ACTIVEROW))&amp;" "&amp;INDEX(r_ACTIVEROW,1,COUNTA(r_ACTIVEROW)-1),
       INDEX(r_ACTIVEROW,1,COUNTA(r_ACTIVEROW)-2)
      )</f>
        <v>DKA6420</v>
      </c>
      <c r="B1799" s="840" t="str" cm="1">
        <f t="array" ref="B1799">INDEX(r_ACTIVEROW,1,COUNTA(r_ACTIVEROW)-1)</f>
        <v>REAR WHEEL SIZE</v>
      </c>
      <c r="C1799" s="841" t="s">
        <v>625</v>
      </c>
      <c r="D1799" s="847" t="s">
        <v>619</v>
      </c>
      <c r="E1799" s="843" t="s">
        <v>626</v>
      </c>
      <c r="F1799" s="841" t="s">
        <v>115</v>
      </c>
      <c r="G1799" s="847" t="s">
        <v>616</v>
      </c>
      <c r="H1799" s="843" t="s">
        <v>410</v>
      </c>
      <c r="I1799" s="841" t="s">
        <v>136</v>
      </c>
      <c r="J1799" s="842" t="s">
        <v>617</v>
      </c>
      <c r="K1799" s="843" t="s">
        <v>376</v>
      </c>
      <c r="L1799" s="841" t="s">
        <v>189</v>
      </c>
      <c r="M1799" s="847" t="s">
        <v>614</v>
      </c>
      <c r="N1799" s="843" t="s">
        <v>454</v>
      </c>
      <c r="O1799" s="841" t="s">
        <v>231</v>
      </c>
      <c r="P1799" s="847" t="s">
        <v>62</v>
      </c>
      <c r="Q1799" s="843" t="s">
        <v>64</v>
      </c>
      <c r="R1799" s="841"/>
      <c r="S1799" s="847"/>
      <c r="T1799" s="843"/>
    </row>
    <row r="1800" spans="1:20" ht="18" hidden="1" customHeight="1">
      <c r="A1800" s="840" t="str" cm="1">
        <f t="array" ref="A1800">IF(INDEX(r_ACTIVEROW,1,COUNTA(r_ACTIVEROW)-2)="N",
       INDEX(r_ACTIVEROW,1,COUNTA(r_ACTIVEROW))&amp;" "&amp;INDEX(r_ACTIVEROW,1,COUNTA(r_ACTIVEROW)-1),
       INDEX(r_ACTIVEROW,1,COUNTA(r_ACTIVEROW)-2)
      )</f>
        <v>DKA6430</v>
      </c>
      <c r="B1800" s="840" t="str" cm="1">
        <f t="array" ref="B1800">INDEX(r_ACTIVEROW,1,COUNTA(r_ACTIVEROW)-1)</f>
        <v>REAR WHEEL SIZE</v>
      </c>
      <c r="C1800" s="841" t="s">
        <v>625</v>
      </c>
      <c r="D1800" s="847" t="s">
        <v>619</v>
      </c>
      <c r="E1800" s="843" t="s">
        <v>626</v>
      </c>
      <c r="F1800" s="841" t="s">
        <v>115</v>
      </c>
      <c r="G1800" s="847" t="s">
        <v>616</v>
      </c>
      <c r="H1800" s="843" t="s">
        <v>410</v>
      </c>
      <c r="I1800" s="841" t="s">
        <v>136</v>
      </c>
      <c r="J1800" s="842" t="s">
        <v>617</v>
      </c>
      <c r="K1800" s="843" t="s">
        <v>376</v>
      </c>
      <c r="L1800" s="841" t="s">
        <v>189</v>
      </c>
      <c r="M1800" s="847" t="s">
        <v>614</v>
      </c>
      <c r="N1800" s="843" t="s">
        <v>454</v>
      </c>
      <c r="O1800" s="841" t="s">
        <v>334</v>
      </c>
      <c r="P1800" s="847" t="s">
        <v>62</v>
      </c>
      <c r="Q1800" s="843" t="s">
        <v>315</v>
      </c>
      <c r="R1800" s="841"/>
      <c r="S1800" s="847"/>
      <c r="T1800" s="843"/>
    </row>
    <row r="1801" spans="1:20" ht="18" hidden="1" customHeight="1">
      <c r="A1801" s="840" t="str" cm="1">
        <f t="array" ref="A1801">IF(INDEX(r_ACTIVEROW,1,COUNTA(r_ACTIVEROW)-2)="N",
       INDEX(r_ACTIVEROW,1,COUNTA(r_ACTIVEROW))&amp;" "&amp;INDEX(r_ACTIVEROW,1,COUNTA(r_ACTIVEROW)-1),
       INDEX(r_ACTIVEROW,1,COUNTA(r_ACTIVEROW)-2)
      )</f>
        <v>DKA6410</v>
      </c>
      <c r="B1801" s="840" t="str" cm="1">
        <f t="array" ref="B1801">INDEX(r_ACTIVEROW,1,COUNTA(r_ACTIVEROW)-1)</f>
        <v>REAR WHEEL SIZE</v>
      </c>
      <c r="C1801" s="841" t="s">
        <v>625</v>
      </c>
      <c r="D1801" s="847" t="s">
        <v>619</v>
      </c>
      <c r="E1801" s="843" t="s">
        <v>626</v>
      </c>
      <c r="F1801" s="841" t="s">
        <v>115</v>
      </c>
      <c r="G1801" s="847" t="s">
        <v>616</v>
      </c>
      <c r="H1801" s="843" t="s">
        <v>410</v>
      </c>
      <c r="I1801" s="841" t="s">
        <v>137</v>
      </c>
      <c r="J1801" s="842" t="s">
        <v>617</v>
      </c>
      <c r="K1801" s="843" t="s">
        <v>402</v>
      </c>
      <c r="L1801" s="841" t="s">
        <v>189</v>
      </c>
      <c r="M1801" s="847" t="s">
        <v>614</v>
      </c>
      <c r="N1801" s="843" t="s">
        <v>454</v>
      </c>
      <c r="O1801" s="841" t="s">
        <v>230</v>
      </c>
      <c r="P1801" s="847" t="s">
        <v>62</v>
      </c>
      <c r="Q1801" s="843" t="s">
        <v>63</v>
      </c>
      <c r="R1801" s="841"/>
      <c r="S1801" s="847"/>
      <c r="T1801" s="843"/>
    </row>
    <row r="1802" spans="1:20" ht="18" hidden="1" customHeight="1">
      <c r="A1802" s="840" t="str" cm="1">
        <f t="array" ref="A1802">IF(INDEX(r_ACTIVEROW,1,COUNTA(r_ACTIVEROW)-2)="N",
       INDEX(r_ACTIVEROW,1,COUNTA(r_ACTIVEROW))&amp;" "&amp;INDEX(r_ACTIVEROW,1,COUNTA(r_ACTIVEROW)-1),
       INDEX(r_ACTIVEROW,1,COUNTA(r_ACTIVEROW)-2)
      )</f>
        <v>DKA6420</v>
      </c>
      <c r="B1802" s="840" t="str" cm="1">
        <f t="array" ref="B1802">INDEX(r_ACTIVEROW,1,COUNTA(r_ACTIVEROW)-1)</f>
        <v>REAR WHEEL SIZE</v>
      </c>
      <c r="C1802" s="841" t="s">
        <v>625</v>
      </c>
      <c r="D1802" s="847" t="s">
        <v>619</v>
      </c>
      <c r="E1802" s="843" t="s">
        <v>626</v>
      </c>
      <c r="F1802" s="841" t="s">
        <v>115</v>
      </c>
      <c r="G1802" s="847" t="s">
        <v>616</v>
      </c>
      <c r="H1802" s="843" t="s">
        <v>410</v>
      </c>
      <c r="I1802" s="841" t="s">
        <v>137</v>
      </c>
      <c r="J1802" s="842" t="s">
        <v>617</v>
      </c>
      <c r="K1802" s="843" t="s">
        <v>402</v>
      </c>
      <c r="L1802" s="841" t="s">
        <v>189</v>
      </c>
      <c r="M1802" s="847" t="s">
        <v>614</v>
      </c>
      <c r="N1802" s="843" t="s">
        <v>454</v>
      </c>
      <c r="O1802" s="841" t="s">
        <v>231</v>
      </c>
      <c r="P1802" s="847" t="s">
        <v>62</v>
      </c>
      <c r="Q1802" s="843" t="s">
        <v>64</v>
      </c>
      <c r="R1802" s="841"/>
      <c r="S1802" s="847"/>
      <c r="T1802" s="843"/>
    </row>
    <row r="1803" spans="1:20" ht="18" hidden="1" customHeight="1">
      <c r="A1803" s="840" t="str" cm="1">
        <f t="array" ref="A1803">IF(INDEX(r_ACTIVEROW,1,COUNTA(r_ACTIVEROW)-2)="N",
       INDEX(r_ACTIVEROW,1,COUNTA(r_ACTIVEROW))&amp;" "&amp;INDEX(r_ACTIVEROW,1,COUNTA(r_ACTIVEROW)-1),
       INDEX(r_ACTIVEROW,1,COUNTA(r_ACTIVEROW)-2)
      )</f>
        <v>DKA9320</v>
      </c>
      <c r="B1803" s="840" t="str" cm="1">
        <f t="array" ref="B1803">INDEX(r_ACTIVEROW,1,COUNTA(r_ACTIVEROW)-1)</f>
        <v>FOOTREST UPMOUNTED</v>
      </c>
      <c r="C1803" s="841" t="s">
        <v>625</v>
      </c>
      <c r="D1803" s="847" t="s">
        <v>619</v>
      </c>
      <c r="E1803" s="843" t="s">
        <v>626</v>
      </c>
      <c r="F1803" s="841" t="s">
        <v>115</v>
      </c>
      <c r="G1803" s="847" t="s">
        <v>616</v>
      </c>
      <c r="H1803" s="843" t="s">
        <v>410</v>
      </c>
      <c r="I1803" s="841" t="s">
        <v>137</v>
      </c>
      <c r="J1803" s="842" t="s">
        <v>617</v>
      </c>
      <c r="K1803" s="843" t="s">
        <v>402</v>
      </c>
      <c r="L1803" s="841" t="s">
        <v>189</v>
      </c>
      <c r="M1803" s="847" t="s">
        <v>614</v>
      </c>
      <c r="N1803" s="843" t="s">
        <v>454</v>
      </c>
      <c r="O1803" s="841" t="s">
        <v>334</v>
      </c>
      <c r="P1803" s="847" t="s">
        <v>62</v>
      </c>
      <c r="Q1803" s="843" t="s">
        <v>315</v>
      </c>
      <c r="R1803" s="841" t="s">
        <v>623</v>
      </c>
      <c r="S1803" s="847" t="s">
        <v>618</v>
      </c>
      <c r="T1803" s="843" t="s">
        <v>624</v>
      </c>
    </row>
    <row r="1804" spans="1:20" ht="18" hidden="1" customHeight="1">
      <c r="A1804" s="840" t="str" cm="1">
        <f t="array" ref="A1804">IF(INDEX(r_ACTIVEROW,1,COUNTA(r_ACTIVEROW)-2)="N",
       INDEX(r_ACTIVEROW,1,COUNTA(r_ACTIVEROW))&amp;" "&amp;INDEX(r_ACTIVEROW,1,COUNTA(r_ACTIVEROW)-1),
       INDEX(r_ACTIVEROW,1,COUNTA(r_ACTIVEROW)-2)
      )</f>
        <v>DKA6410</v>
      </c>
      <c r="B1804" s="840" t="str" cm="1">
        <f t="array" ref="B1804">INDEX(r_ACTIVEROW,1,COUNTA(r_ACTIVEROW)-1)</f>
        <v>REAR WHEEL SIZE</v>
      </c>
      <c r="C1804" s="841" t="s">
        <v>625</v>
      </c>
      <c r="D1804" s="847" t="s">
        <v>619</v>
      </c>
      <c r="E1804" s="843" t="s">
        <v>626</v>
      </c>
      <c r="F1804" s="841" t="s">
        <v>115</v>
      </c>
      <c r="G1804" s="847" t="s">
        <v>616</v>
      </c>
      <c r="H1804" s="843" t="s">
        <v>410</v>
      </c>
      <c r="I1804" s="841" t="s">
        <v>138</v>
      </c>
      <c r="J1804" s="842" t="s">
        <v>617</v>
      </c>
      <c r="K1804" s="843" t="s">
        <v>377</v>
      </c>
      <c r="L1804" s="841" t="s">
        <v>189</v>
      </c>
      <c r="M1804" s="847" t="s">
        <v>614</v>
      </c>
      <c r="N1804" s="843" t="s">
        <v>454</v>
      </c>
      <c r="O1804" s="841" t="s">
        <v>230</v>
      </c>
      <c r="P1804" s="847" t="s">
        <v>62</v>
      </c>
      <c r="Q1804" s="843" t="s">
        <v>63</v>
      </c>
      <c r="R1804" s="841"/>
      <c r="S1804" s="847"/>
      <c r="T1804" s="843"/>
    </row>
    <row r="1805" spans="1:20" ht="18" hidden="1" customHeight="1">
      <c r="A1805" s="840" t="str" cm="1">
        <f t="array" ref="A1805">IF(INDEX(r_ACTIVEROW,1,COUNTA(r_ACTIVEROW)-2)="N",
       INDEX(r_ACTIVEROW,1,COUNTA(r_ACTIVEROW))&amp;" "&amp;INDEX(r_ACTIVEROW,1,COUNTA(r_ACTIVEROW)-1),
       INDEX(r_ACTIVEROW,1,COUNTA(r_ACTIVEROW)-2)
      )</f>
        <v>DKA6420</v>
      </c>
      <c r="B1805" s="840" t="str" cm="1">
        <f t="array" ref="B1805">INDEX(r_ACTIVEROW,1,COUNTA(r_ACTIVEROW)-1)</f>
        <v>REAR WHEEL SIZE</v>
      </c>
      <c r="C1805" s="841" t="s">
        <v>625</v>
      </c>
      <c r="D1805" s="847" t="s">
        <v>619</v>
      </c>
      <c r="E1805" s="843" t="s">
        <v>626</v>
      </c>
      <c r="F1805" s="841" t="s">
        <v>115</v>
      </c>
      <c r="G1805" s="847" t="s">
        <v>616</v>
      </c>
      <c r="H1805" s="843" t="s">
        <v>410</v>
      </c>
      <c r="I1805" s="841" t="s">
        <v>138</v>
      </c>
      <c r="J1805" s="842" t="s">
        <v>617</v>
      </c>
      <c r="K1805" s="843" t="s">
        <v>377</v>
      </c>
      <c r="L1805" s="841" t="s">
        <v>189</v>
      </c>
      <c r="M1805" s="847" t="s">
        <v>614</v>
      </c>
      <c r="N1805" s="843" t="s">
        <v>454</v>
      </c>
      <c r="O1805" s="841" t="s">
        <v>231</v>
      </c>
      <c r="P1805" s="847" t="s">
        <v>62</v>
      </c>
      <c r="Q1805" s="843" t="s">
        <v>64</v>
      </c>
      <c r="R1805" s="841"/>
      <c r="S1805" s="847"/>
      <c r="T1805" s="843"/>
    </row>
    <row r="1806" spans="1:20" ht="18" hidden="1" customHeight="1">
      <c r="A1806" s="840" t="str" cm="1">
        <f t="array" ref="A1806">IF(INDEX(r_ACTIVEROW,1,COUNTA(r_ACTIVEROW)-2)="N",
       INDEX(r_ACTIVEROW,1,COUNTA(r_ACTIVEROW))&amp;" "&amp;INDEX(r_ACTIVEROW,1,COUNTA(r_ACTIVEROW)-1),
       INDEX(r_ACTIVEROW,1,COUNTA(r_ACTIVEROW)-2)
      )</f>
        <v>DKA9320</v>
      </c>
      <c r="B1806" s="840" t="str" cm="1">
        <f t="array" ref="B1806">INDEX(r_ACTIVEROW,1,COUNTA(r_ACTIVEROW)-1)</f>
        <v>FOOTREST UPMOUNTED</v>
      </c>
      <c r="C1806" s="841" t="s">
        <v>625</v>
      </c>
      <c r="D1806" s="847" t="s">
        <v>619</v>
      </c>
      <c r="E1806" s="843" t="s">
        <v>626</v>
      </c>
      <c r="F1806" s="841" t="s">
        <v>115</v>
      </c>
      <c r="G1806" s="847" t="s">
        <v>616</v>
      </c>
      <c r="H1806" s="843" t="s">
        <v>410</v>
      </c>
      <c r="I1806" s="841" t="s">
        <v>138</v>
      </c>
      <c r="J1806" s="842" t="s">
        <v>617</v>
      </c>
      <c r="K1806" s="843" t="s">
        <v>377</v>
      </c>
      <c r="L1806" s="841" t="s">
        <v>189</v>
      </c>
      <c r="M1806" s="847" t="s">
        <v>614</v>
      </c>
      <c r="N1806" s="843" t="s">
        <v>454</v>
      </c>
      <c r="O1806" s="841" t="s">
        <v>334</v>
      </c>
      <c r="P1806" s="847" t="s">
        <v>62</v>
      </c>
      <c r="Q1806" s="843" t="s">
        <v>315</v>
      </c>
      <c r="R1806" s="841" t="s">
        <v>623</v>
      </c>
      <c r="S1806" s="847" t="s">
        <v>618</v>
      </c>
      <c r="T1806" s="843" t="s">
        <v>624</v>
      </c>
    </row>
    <row r="1807" spans="1:20" ht="18" hidden="1" customHeight="1">
      <c r="A1807" s="840" t="str" cm="1">
        <f t="array" ref="A1807">IF(INDEX(r_ACTIVEROW,1,COUNTA(r_ACTIVEROW)-2)="N",
       INDEX(r_ACTIVEROW,1,COUNTA(r_ACTIVEROW))&amp;" "&amp;INDEX(r_ACTIVEROW,1,COUNTA(r_ACTIVEROW)-1),
       INDEX(r_ACTIVEROW,1,COUNTA(r_ACTIVEROW)-2)
      )</f>
        <v>DKA6410</v>
      </c>
      <c r="B1807" s="840" t="str" cm="1">
        <f t="array" ref="B1807">INDEX(r_ACTIVEROW,1,COUNTA(r_ACTIVEROW)-1)</f>
        <v>REAR WHEEL SIZE</v>
      </c>
      <c r="C1807" s="841" t="s">
        <v>625</v>
      </c>
      <c r="D1807" s="847" t="s">
        <v>619</v>
      </c>
      <c r="E1807" s="843" t="s">
        <v>626</v>
      </c>
      <c r="F1807" s="841" t="s">
        <v>115</v>
      </c>
      <c r="G1807" s="847" t="s">
        <v>616</v>
      </c>
      <c r="H1807" s="843" t="s">
        <v>410</v>
      </c>
      <c r="I1807" s="841" t="s">
        <v>139</v>
      </c>
      <c r="J1807" s="842" t="s">
        <v>617</v>
      </c>
      <c r="K1807" s="843" t="s">
        <v>411</v>
      </c>
      <c r="L1807" s="841" t="s">
        <v>189</v>
      </c>
      <c r="M1807" s="847" t="s">
        <v>614</v>
      </c>
      <c r="N1807" s="843" t="s">
        <v>454</v>
      </c>
      <c r="O1807" s="841" t="s">
        <v>230</v>
      </c>
      <c r="P1807" s="847" t="s">
        <v>62</v>
      </c>
      <c r="Q1807" s="843" t="s">
        <v>63</v>
      </c>
      <c r="R1807" s="841"/>
      <c r="S1807" s="847"/>
      <c r="T1807" s="843"/>
    </row>
    <row r="1808" spans="1:20" ht="18" hidden="1" customHeight="1">
      <c r="A1808" s="840" t="str" cm="1">
        <f t="array" ref="A1808">IF(INDEX(r_ACTIVEROW,1,COUNTA(r_ACTIVEROW)-2)="N",
       INDEX(r_ACTIVEROW,1,COUNTA(r_ACTIVEROW))&amp;" "&amp;INDEX(r_ACTIVEROW,1,COUNTA(r_ACTIVEROW)-1),
       INDEX(r_ACTIVEROW,1,COUNTA(r_ACTIVEROW)-2)
      )</f>
        <v>DKA6420</v>
      </c>
      <c r="B1808" s="840" t="str" cm="1">
        <f t="array" ref="B1808">INDEX(r_ACTIVEROW,1,COUNTA(r_ACTIVEROW)-1)</f>
        <v>REAR WHEEL SIZE</v>
      </c>
      <c r="C1808" s="841" t="s">
        <v>625</v>
      </c>
      <c r="D1808" s="847" t="s">
        <v>619</v>
      </c>
      <c r="E1808" s="843" t="s">
        <v>626</v>
      </c>
      <c r="F1808" s="841" t="s">
        <v>115</v>
      </c>
      <c r="G1808" s="847" t="s">
        <v>616</v>
      </c>
      <c r="H1808" s="843" t="s">
        <v>410</v>
      </c>
      <c r="I1808" s="841" t="s">
        <v>139</v>
      </c>
      <c r="J1808" s="842" t="s">
        <v>617</v>
      </c>
      <c r="K1808" s="843" t="s">
        <v>411</v>
      </c>
      <c r="L1808" s="841" t="s">
        <v>189</v>
      </c>
      <c r="M1808" s="847" t="s">
        <v>614</v>
      </c>
      <c r="N1808" s="843" t="s">
        <v>454</v>
      </c>
      <c r="O1808" s="841" t="s">
        <v>231</v>
      </c>
      <c r="P1808" s="847" t="s">
        <v>62</v>
      </c>
      <c r="Q1808" s="843" t="s">
        <v>64</v>
      </c>
      <c r="R1808" s="841"/>
      <c r="S1808" s="847"/>
      <c r="T1808" s="843"/>
    </row>
    <row r="1809" spans="1:20" ht="18" hidden="1" customHeight="1">
      <c r="A1809" s="840" t="str" cm="1">
        <f t="array" ref="A1809">IF(INDEX(r_ACTIVEROW,1,COUNTA(r_ACTIVEROW)-2)="N",
       INDEX(r_ACTIVEROW,1,COUNTA(r_ACTIVEROW))&amp;" "&amp;INDEX(r_ACTIVEROW,1,COUNTA(r_ACTIVEROW)-1),
       INDEX(r_ACTIVEROW,1,COUNTA(r_ACTIVEROW)-2)
      )</f>
        <v>DKA9320</v>
      </c>
      <c r="B1809" s="840" t="str" cm="1">
        <f t="array" ref="B1809">INDEX(r_ACTIVEROW,1,COUNTA(r_ACTIVEROW)-1)</f>
        <v>FOOTREST UPMOUNTED</v>
      </c>
      <c r="C1809" s="841" t="s">
        <v>625</v>
      </c>
      <c r="D1809" s="847" t="s">
        <v>619</v>
      </c>
      <c r="E1809" s="843" t="s">
        <v>626</v>
      </c>
      <c r="F1809" s="841" t="s">
        <v>115</v>
      </c>
      <c r="G1809" s="847" t="s">
        <v>616</v>
      </c>
      <c r="H1809" s="843" t="s">
        <v>410</v>
      </c>
      <c r="I1809" s="841" t="s">
        <v>139</v>
      </c>
      <c r="J1809" s="842" t="s">
        <v>617</v>
      </c>
      <c r="K1809" s="843" t="s">
        <v>411</v>
      </c>
      <c r="L1809" s="841" t="s">
        <v>189</v>
      </c>
      <c r="M1809" s="847" t="s">
        <v>614</v>
      </c>
      <c r="N1809" s="843" t="s">
        <v>454</v>
      </c>
      <c r="O1809" s="841" t="s">
        <v>334</v>
      </c>
      <c r="P1809" s="847" t="s">
        <v>62</v>
      </c>
      <c r="Q1809" s="843" t="s">
        <v>315</v>
      </c>
      <c r="R1809" s="841" t="s">
        <v>623</v>
      </c>
      <c r="S1809" s="847" t="s">
        <v>618</v>
      </c>
      <c r="T1809" s="843" t="s">
        <v>624</v>
      </c>
    </row>
    <row r="1810" spans="1:20" ht="18" hidden="1" customHeight="1">
      <c r="A1810" s="840" t="str" cm="1">
        <f t="array" ref="A1810">IF(INDEX(r_ACTIVEROW,1,COUNTA(r_ACTIVEROW)-2)="N",
       INDEX(r_ACTIVEROW,1,COUNTA(r_ACTIVEROW))&amp;" "&amp;INDEX(r_ACTIVEROW,1,COUNTA(r_ACTIVEROW)-1),
       INDEX(r_ACTIVEROW,1,COUNTA(r_ACTIVEROW)-2)
      )</f>
        <v>DKA6410</v>
      </c>
      <c r="B1810" s="840" t="str" cm="1">
        <f t="array" ref="B1810">INDEX(r_ACTIVEROW,1,COUNTA(r_ACTIVEROW)-1)</f>
        <v>REAR WHEEL SIZE</v>
      </c>
      <c r="C1810" s="841" t="s">
        <v>625</v>
      </c>
      <c r="D1810" s="847" t="s">
        <v>619</v>
      </c>
      <c r="E1810" s="843" t="s">
        <v>626</v>
      </c>
      <c r="F1810" s="841" t="s">
        <v>115</v>
      </c>
      <c r="G1810" s="847" t="s">
        <v>616</v>
      </c>
      <c r="H1810" s="843" t="s">
        <v>410</v>
      </c>
      <c r="I1810" s="841" t="s">
        <v>140</v>
      </c>
      <c r="J1810" s="842" t="s">
        <v>617</v>
      </c>
      <c r="K1810" s="843" t="s">
        <v>378</v>
      </c>
      <c r="L1810" s="841" t="s">
        <v>189</v>
      </c>
      <c r="M1810" s="847" t="s">
        <v>614</v>
      </c>
      <c r="N1810" s="843" t="s">
        <v>454</v>
      </c>
      <c r="O1810" s="841" t="s">
        <v>230</v>
      </c>
      <c r="P1810" s="847" t="s">
        <v>62</v>
      </c>
      <c r="Q1810" s="843" t="s">
        <v>63</v>
      </c>
      <c r="R1810" s="841"/>
      <c r="S1810" s="847"/>
      <c r="T1810" s="843"/>
    </row>
    <row r="1811" spans="1:20" ht="18" hidden="1" customHeight="1">
      <c r="A1811" s="840" t="str" cm="1">
        <f t="array" ref="A1811">IF(INDEX(r_ACTIVEROW,1,COUNTA(r_ACTIVEROW)-2)="N",
       INDEX(r_ACTIVEROW,1,COUNTA(r_ACTIVEROW))&amp;" "&amp;INDEX(r_ACTIVEROW,1,COUNTA(r_ACTIVEROW)-1),
       INDEX(r_ACTIVEROW,1,COUNTA(r_ACTIVEROW)-2)
      )</f>
        <v>DKA6420</v>
      </c>
      <c r="B1811" s="840" t="str" cm="1">
        <f t="array" ref="B1811">INDEX(r_ACTIVEROW,1,COUNTA(r_ACTIVEROW)-1)</f>
        <v>REAR WHEEL SIZE</v>
      </c>
      <c r="C1811" s="841" t="s">
        <v>625</v>
      </c>
      <c r="D1811" s="847" t="s">
        <v>619</v>
      </c>
      <c r="E1811" s="843" t="s">
        <v>626</v>
      </c>
      <c r="F1811" s="841" t="s">
        <v>115</v>
      </c>
      <c r="G1811" s="847" t="s">
        <v>616</v>
      </c>
      <c r="H1811" s="843" t="s">
        <v>410</v>
      </c>
      <c r="I1811" s="841" t="s">
        <v>140</v>
      </c>
      <c r="J1811" s="842" t="s">
        <v>617</v>
      </c>
      <c r="K1811" s="843" t="s">
        <v>378</v>
      </c>
      <c r="L1811" s="841" t="s">
        <v>189</v>
      </c>
      <c r="M1811" s="847" t="s">
        <v>614</v>
      </c>
      <c r="N1811" s="843" t="s">
        <v>454</v>
      </c>
      <c r="O1811" s="841" t="s">
        <v>231</v>
      </c>
      <c r="P1811" s="847" t="s">
        <v>62</v>
      </c>
      <c r="Q1811" s="843" t="s">
        <v>64</v>
      </c>
      <c r="R1811" s="841"/>
      <c r="S1811" s="847"/>
      <c r="T1811" s="843"/>
    </row>
    <row r="1812" spans="1:20" ht="18" hidden="1" customHeight="1">
      <c r="A1812" s="840" t="str" cm="1">
        <f t="array" ref="A1812">IF(INDEX(r_ACTIVEROW,1,COUNTA(r_ACTIVEROW)-2)="N",
       INDEX(r_ACTIVEROW,1,COUNTA(r_ACTIVEROW))&amp;" "&amp;INDEX(r_ACTIVEROW,1,COUNTA(r_ACTIVEROW)-1),
       INDEX(r_ACTIVEROW,1,COUNTA(r_ACTIVEROW)-2)
      )</f>
        <v>DKA9320</v>
      </c>
      <c r="B1812" s="840" t="str" cm="1">
        <f t="array" ref="B1812">INDEX(r_ACTIVEROW,1,COUNTA(r_ACTIVEROW)-1)</f>
        <v>FOOTREST UPMOUNTED</v>
      </c>
      <c r="C1812" s="841" t="s">
        <v>625</v>
      </c>
      <c r="D1812" s="847" t="s">
        <v>619</v>
      </c>
      <c r="E1812" s="843" t="s">
        <v>626</v>
      </c>
      <c r="F1812" s="841" t="s">
        <v>115</v>
      </c>
      <c r="G1812" s="847" t="s">
        <v>616</v>
      </c>
      <c r="H1812" s="843" t="s">
        <v>410</v>
      </c>
      <c r="I1812" s="841" t="s">
        <v>140</v>
      </c>
      <c r="J1812" s="842" t="s">
        <v>617</v>
      </c>
      <c r="K1812" s="843" t="s">
        <v>378</v>
      </c>
      <c r="L1812" s="841" t="s">
        <v>189</v>
      </c>
      <c r="M1812" s="847" t="s">
        <v>614</v>
      </c>
      <c r="N1812" s="843" t="s">
        <v>454</v>
      </c>
      <c r="O1812" s="841" t="s">
        <v>334</v>
      </c>
      <c r="P1812" s="847" t="s">
        <v>62</v>
      </c>
      <c r="Q1812" s="843" t="s">
        <v>315</v>
      </c>
      <c r="R1812" s="841" t="s">
        <v>623</v>
      </c>
      <c r="S1812" s="847" t="s">
        <v>618</v>
      </c>
      <c r="T1812" s="843" t="s">
        <v>624</v>
      </c>
    </row>
    <row r="1813" spans="1:20" ht="18" hidden="1" customHeight="1">
      <c r="A1813" s="840" t="str" cm="1">
        <f t="array" ref="A1813">IF(INDEX(r_ACTIVEROW,1,COUNTA(r_ACTIVEROW)-2)="N",
       INDEX(r_ACTIVEROW,1,COUNTA(r_ACTIVEROW))&amp;" "&amp;INDEX(r_ACTIVEROW,1,COUNTA(r_ACTIVEROW)-1),
       INDEX(r_ACTIVEROW,1,COUNTA(r_ACTIVEROW)-2)
      )</f>
        <v>DKA6410</v>
      </c>
      <c r="B1813" s="840" t="str" cm="1">
        <f t="array" ref="B1813">INDEX(r_ACTIVEROW,1,COUNTA(r_ACTIVEROW)-1)</f>
        <v>REAR WHEEL SIZE</v>
      </c>
      <c r="C1813" s="841" t="s">
        <v>625</v>
      </c>
      <c r="D1813" s="847" t="s">
        <v>619</v>
      </c>
      <c r="E1813" s="843" t="s">
        <v>626</v>
      </c>
      <c r="F1813" s="841" t="s">
        <v>115</v>
      </c>
      <c r="G1813" s="847" t="s">
        <v>616</v>
      </c>
      <c r="H1813" s="843" t="s">
        <v>410</v>
      </c>
      <c r="I1813" s="841" t="s">
        <v>141</v>
      </c>
      <c r="J1813" s="842" t="s">
        <v>617</v>
      </c>
      <c r="K1813" s="843" t="s">
        <v>412</v>
      </c>
      <c r="L1813" s="841" t="s">
        <v>189</v>
      </c>
      <c r="M1813" s="847" t="s">
        <v>614</v>
      </c>
      <c r="N1813" s="843" t="s">
        <v>454</v>
      </c>
      <c r="O1813" s="841" t="s">
        <v>230</v>
      </c>
      <c r="P1813" s="847" t="s">
        <v>62</v>
      </c>
      <c r="Q1813" s="843" t="s">
        <v>63</v>
      </c>
      <c r="R1813" s="841"/>
      <c r="S1813" s="847"/>
      <c r="T1813" s="843"/>
    </row>
    <row r="1814" spans="1:20" ht="18" hidden="1" customHeight="1">
      <c r="A1814" s="840" t="str" cm="1">
        <f t="array" ref="A1814">IF(INDEX(r_ACTIVEROW,1,COUNTA(r_ACTIVEROW)-2)="N",
       INDEX(r_ACTIVEROW,1,COUNTA(r_ACTIVEROW))&amp;" "&amp;INDEX(r_ACTIVEROW,1,COUNTA(r_ACTIVEROW)-1),
       INDEX(r_ACTIVEROW,1,COUNTA(r_ACTIVEROW)-2)
      )</f>
        <v>DKA6420</v>
      </c>
      <c r="B1814" s="840" t="str" cm="1">
        <f t="array" ref="B1814">INDEX(r_ACTIVEROW,1,COUNTA(r_ACTIVEROW)-1)</f>
        <v>REAR WHEEL SIZE</v>
      </c>
      <c r="C1814" s="841" t="s">
        <v>625</v>
      </c>
      <c r="D1814" s="847" t="s">
        <v>619</v>
      </c>
      <c r="E1814" s="843" t="s">
        <v>626</v>
      </c>
      <c r="F1814" s="841" t="s">
        <v>115</v>
      </c>
      <c r="G1814" s="847" t="s">
        <v>616</v>
      </c>
      <c r="H1814" s="843" t="s">
        <v>410</v>
      </c>
      <c r="I1814" s="841" t="s">
        <v>141</v>
      </c>
      <c r="J1814" s="842" t="s">
        <v>617</v>
      </c>
      <c r="K1814" s="843" t="s">
        <v>412</v>
      </c>
      <c r="L1814" s="841" t="s">
        <v>189</v>
      </c>
      <c r="M1814" s="847" t="s">
        <v>614</v>
      </c>
      <c r="N1814" s="843" t="s">
        <v>454</v>
      </c>
      <c r="O1814" s="841" t="s">
        <v>231</v>
      </c>
      <c r="P1814" s="847" t="s">
        <v>62</v>
      </c>
      <c r="Q1814" s="843" t="s">
        <v>64</v>
      </c>
      <c r="R1814" s="841"/>
      <c r="S1814" s="847"/>
      <c r="T1814" s="843"/>
    </row>
    <row r="1815" spans="1:20" ht="18" hidden="1" customHeight="1">
      <c r="A1815" s="840" t="str" cm="1">
        <f t="array" ref="A1815">IF(INDEX(r_ACTIVEROW,1,COUNTA(r_ACTIVEROW)-2)="N",
       INDEX(r_ACTIVEROW,1,COUNTA(r_ACTIVEROW))&amp;" "&amp;INDEX(r_ACTIVEROW,1,COUNTA(r_ACTIVEROW)-1),
       INDEX(r_ACTIVEROW,1,COUNTA(r_ACTIVEROW)-2)
      )</f>
        <v>DKA9320</v>
      </c>
      <c r="B1815" s="840" t="str" cm="1">
        <f t="array" ref="B1815">INDEX(r_ACTIVEROW,1,COUNTA(r_ACTIVEROW)-1)</f>
        <v>FOOTREST UPMOUNTED</v>
      </c>
      <c r="C1815" s="841" t="s">
        <v>625</v>
      </c>
      <c r="D1815" s="847" t="s">
        <v>619</v>
      </c>
      <c r="E1815" s="843" t="s">
        <v>626</v>
      </c>
      <c r="F1815" s="841" t="s">
        <v>115</v>
      </c>
      <c r="G1815" s="847" t="s">
        <v>616</v>
      </c>
      <c r="H1815" s="843" t="s">
        <v>410</v>
      </c>
      <c r="I1815" s="841" t="s">
        <v>141</v>
      </c>
      <c r="J1815" s="842" t="s">
        <v>617</v>
      </c>
      <c r="K1815" s="843" t="s">
        <v>412</v>
      </c>
      <c r="L1815" s="841" t="s">
        <v>189</v>
      </c>
      <c r="M1815" s="847" t="s">
        <v>614</v>
      </c>
      <c r="N1815" s="843" t="s">
        <v>454</v>
      </c>
      <c r="O1815" s="841" t="s">
        <v>334</v>
      </c>
      <c r="P1815" s="847" t="s">
        <v>62</v>
      </c>
      <c r="Q1815" s="843" t="s">
        <v>315</v>
      </c>
      <c r="R1815" s="841" t="s">
        <v>623</v>
      </c>
      <c r="S1815" s="847" t="s">
        <v>618</v>
      </c>
      <c r="T1815" s="843" t="s">
        <v>624</v>
      </c>
    </row>
    <row r="1816" spans="1:20" ht="18" hidden="1" customHeight="1">
      <c r="A1816" s="840" t="str" cm="1">
        <f t="array" ref="A1816">IF(INDEX(r_ACTIVEROW,1,COUNTA(r_ACTIVEROW)-2)="N",
       INDEX(r_ACTIVEROW,1,COUNTA(r_ACTIVEROW))&amp;" "&amp;INDEX(r_ACTIVEROW,1,COUNTA(r_ACTIVEROW)-1),
       INDEX(r_ACTIVEROW,1,COUNTA(r_ACTIVEROW)-2)
      )</f>
        <v>DKA6410</v>
      </c>
      <c r="B1816" s="840" t="str" cm="1">
        <f t="array" ref="B1816">INDEX(r_ACTIVEROW,1,COUNTA(r_ACTIVEROW)-1)</f>
        <v>REAR WHEEL SIZE</v>
      </c>
      <c r="C1816" s="841" t="s">
        <v>625</v>
      </c>
      <c r="D1816" s="847" t="s">
        <v>619</v>
      </c>
      <c r="E1816" s="843" t="s">
        <v>626</v>
      </c>
      <c r="F1816" s="841" t="s">
        <v>115</v>
      </c>
      <c r="G1816" s="847" t="s">
        <v>616</v>
      </c>
      <c r="H1816" s="843" t="s">
        <v>410</v>
      </c>
      <c r="I1816" s="841" t="s">
        <v>142</v>
      </c>
      <c r="J1816" s="842" t="s">
        <v>617</v>
      </c>
      <c r="K1816" s="843" t="s">
        <v>379</v>
      </c>
      <c r="L1816" s="841" t="s">
        <v>189</v>
      </c>
      <c r="M1816" s="847" t="s">
        <v>614</v>
      </c>
      <c r="N1816" s="843" t="s">
        <v>454</v>
      </c>
      <c r="O1816" s="841" t="s">
        <v>230</v>
      </c>
      <c r="P1816" s="847" t="s">
        <v>62</v>
      </c>
      <c r="Q1816" s="843" t="s">
        <v>63</v>
      </c>
      <c r="R1816" s="841"/>
      <c r="S1816" s="847"/>
      <c r="T1816" s="843"/>
    </row>
    <row r="1817" spans="1:20" ht="18" hidden="1" customHeight="1">
      <c r="A1817" s="840" t="str" cm="1">
        <f t="array" ref="A1817">IF(INDEX(r_ACTIVEROW,1,COUNTA(r_ACTIVEROW)-2)="N",
       INDEX(r_ACTIVEROW,1,COUNTA(r_ACTIVEROW))&amp;" "&amp;INDEX(r_ACTIVEROW,1,COUNTA(r_ACTIVEROW)-1),
       INDEX(r_ACTIVEROW,1,COUNTA(r_ACTIVEROW)-2)
      )</f>
        <v>DKA6420</v>
      </c>
      <c r="B1817" s="840" t="str" cm="1">
        <f t="array" ref="B1817">INDEX(r_ACTIVEROW,1,COUNTA(r_ACTIVEROW)-1)</f>
        <v>REAR WHEEL SIZE</v>
      </c>
      <c r="C1817" s="841" t="s">
        <v>625</v>
      </c>
      <c r="D1817" s="847" t="s">
        <v>619</v>
      </c>
      <c r="E1817" s="843" t="s">
        <v>626</v>
      </c>
      <c r="F1817" s="841" t="s">
        <v>115</v>
      </c>
      <c r="G1817" s="847" t="s">
        <v>616</v>
      </c>
      <c r="H1817" s="843" t="s">
        <v>410</v>
      </c>
      <c r="I1817" s="841" t="s">
        <v>142</v>
      </c>
      <c r="J1817" s="842" t="s">
        <v>617</v>
      </c>
      <c r="K1817" s="843" t="s">
        <v>379</v>
      </c>
      <c r="L1817" s="841" t="s">
        <v>189</v>
      </c>
      <c r="M1817" s="847" t="s">
        <v>614</v>
      </c>
      <c r="N1817" s="843" t="s">
        <v>454</v>
      </c>
      <c r="O1817" s="841" t="s">
        <v>231</v>
      </c>
      <c r="P1817" s="847" t="s">
        <v>62</v>
      </c>
      <c r="Q1817" s="843" t="s">
        <v>64</v>
      </c>
      <c r="R1817" s="841"/>
      <c r="S1817" s="847"/>
      <c r="T1817" s="843"/>
    </row>
    <row r="1818" spans="1:20" ht="18" hidden="1" customHeight="1">
      <c r="A1818" s="840" t="str" cm="1">
        <f t="array" ref="A1818">IF(INDEX(r_ACTIVEROW,1,COUNTA(r_ACTIVEROW)-2)="N",
       INDEX(r_ACTIVEROW,1,COUNTA(r_ACTIVEROW))&amp;" "&amp;INDEX(r_ACTIVEROW,1,COUNTA(r_ACTIVEROW)-1),
       INDEX(r_ACTIVEROW,1,COUNTA(r_ACTIVEROW)-2)
      )</f>
        <v>DKA9320</v>
      </c>
      <c r="B1818" s="840" t="str" cm="1">
        <f t="array" ref="B1818">INDEX(r_ACTIVEROW,1,COUNTA(r_ACTIVEROW)-1)</f>
        <v>FOOTREST UPMOUNTED</v>
      </c>
      <c r="C1818" s="841" t="s">
        <v>625</v>
      </c>
      <c r="D1818" s="847" t="s">
        <v>619</v>
      </c>
      <c r="E1818" s="843" t="s">
        <v>626</v>
      </c>
      <c r="F1818" s="841" t="s">
        <v>115</v>
      </c>
      <c r="G1818" s="847" t="s">
        <v>616</v>
      </c>
      <c r="H1818" s="843" t="s">
        <v>410</v>
      </c>
      <c r="I1818" s="841" t="s">
        <v>142</v>
      </c>
      <c r="J1818" s="842" t="s">
        <v>617</v>
      </c>
      <c r="K1818" s="843" t="s">
        <v>379</v>
      </c>
      <c r="L1818" s="841" t="s">
        <v>189</v>
      </c>
      <c r="M1818" s="847" t="s">
        <v>614</v>
      </c>
      <c r="N1818" s="843" t="s">
        <v>454</v>
      </c>
      <c r="O1818" s="841" t="s">
        <v>334</v>
      </c>
      <c r="P1818" s="847" t="s">
        <v>62</v>
      </c>
      <c r="Q1818" s="843" t="s">
        <v>315</v>
      </c>
      <c r="R1818" s="841" t="s">
        <v>623</v>
      </c>
      <c r="S1818" s="847" t="s">
        <v>618</v>
      </c>
      <c r="T1818" s="843" t="s">
        <v>624</v>
      </c>
    </row>
    <row r="1819" spans="1:20" ht="18" hidden="1" customHeight="1">
      <c r="A1819" s="840" t="str" cm="1">
        <f t="array" ref="A1819">IF(INDEX(r_ACTIVEROW,1,COUNTA(r_ACTIVEROW)-2)="N",
       INDEX(r_ACTIVEROW,1,COUNTA(r_ACTIVEROW))&amp;" "&amp;INDEX(r_ACTIVEROW,1,COUNTA(r_ACTIVEROW)-1),
       INDEX(r_ACTIVEROW,1,COUNTA(r_ACTIVEROW)-2)
      )</f>
        <v>DKA6410</v>
      </c>
      <c r="B1819" s="840" t="str" cm="1">
        <f t="array" ref="B1819">INDEX(r_ACTIVEROW,1,COUNTA(r_ACTIVEROW)-1)</f>
        <v>REAR WHEEL SIZE</v>
      </c>
      <c r="C1819" s="841" t="s">
        <v>625</v>
      </c>
      <c r="D1819" s="847" t="s">
        <v>619</v>
      </c>
      <c r="E1819" s="843" t="s">
        <v>626</v>
      </c>
      <c r="F1819" s="841" t="s">
        <v>115</v>
      </c>
      <c r="G1819" s="847" t="s">
        <v>616</v>
      </c>
      <c r="H1819" s="843" t="s">
        <v>410</v>
      </c>
      <c r="I1819" s="841" t="s">
        <v>143</v>
      </c>
      <c r="J1819" s="842" t="s">
        <v>617</v>
      </c>
      <c r="K1819" s="843" t="s">
        <v>386</v>
      </c>
      <c r="L1819" s="841" t="s">
        <v>189</v>
      </c>
      <c r="M1819" s="847" t="s">
        <v>614</v>
      </c>
      <c r="N1819" s="843" t="s">
        <v>454</v>
      </c>
      <c r="O1819" s="841" t="s">
        <v>230</v>
      </c>
      <c r="P1819" s="847" t="s">
        <v>62</v>
      </c>
      <c r="Q1819" s="843" t="s">
        <v>63</v>
      </c>
      <c r="R1819" s="841"/>
      <c r="S1819" s="847"/>
      <c r="T1819" s="843"/>
    </row>
    <row r="1820" spans="1:20" ht="18" hidden="1" customHeight="1">
      <c r="A1820" s="840" t="str" cm="1">
        <f t="array" ref="A1820">IF(INDEX(r_ACTIVEROW,1,COUNTA(r_ACTIVEROW)-2)="N",
       INDEX(r_ACTIVEROW,1,COUNTA(r_ACTIVEROW))&amp;" "&amp;INDEX(r_ACTIVEROW,1,COUNTA(r_ACTIVEROW)-1),
       INDEX(r_ACTIVEROW,1,COUNTA(r_ACTIVEROW)-2)
      )</f>
        <v>DKA6420</v>
      </c>
      <c r="B1820" s="840" t="str" cm="1">
        <f t="array" ref="B1820">INDEX(r_ACTIVEROW,1,COUNTA(r_ACTIVEROW)-1)</f>
        <v>REAR WHEEL SIZE</v>
      </c>
      <c r="C1820" s="841" t="s">
        <v>625</v>
      </c>
      <c r="D1820" s="847" t="s">
        <v>619</v>
      </c>
      <c r="E1820" s="843" t="s">
        <v>626</v>
      </c>
      <c r="F1820" s="841" t="s">
        <v>115</v>
      </c>
      <c r="G1820" s="847" t="s">
        <v>616</v>
      </c>
      <c r="H1820" s="843" t="s">
        <v>410</v>
      </c>
      <c r="I1820" s="841" t="s">
        <v>143</v>
      </c>
      <c r="J1820" s="842" t="s">
        <v>617</v>
      </c>
      <c r="K1820" s="843" t="s">
        <v>386</v>
      </c>
      <c r="L1820" s="841" t="s">
        <v>189</v>
      </c>
      <c r="M1820" s="847" t="s">
        <v>614</v>
      </c>
      <c r="N1820" s="843" t="s">
        <v>454</v>
      </c>
      <c r="O1820" s="841" t="s">
        <v>231</v>
      </c>
      <c r="P1820" s="847" t="s">
        <v>62</v>
      </c>
      <c r="Q1820" s="843" t="s">
        <v>64</v>
      </c>
      <c r="R1820" s="841"/>
      <c r="S1820" s="847"/>
      <c r="T1820" s="843"/>
    </row>
    <row r="1821" spans="1:20" ht="18" hidden="1" customHeight="1">
      <c r="A1821" s="840" t="str" cm="1">
        <f t="array" ref="A1821">IF(INDEX(r_ACTIVEROW,1,COUNTA(r_ACTIVEROW)-2)="N",
       INDEX(r_ACTIVEROW,1,COUNTA(r_ACTIVEROW))&amp;" "&amp;INDEX(r_ACTIVEROW,1,COUNTA(r_ACTIVEROW)-1),
       INDEX(r_ACTIVEROW,1,COUNTA(r_ACTIVEROW)-2)
      )</f>
        <v>DKA9320</v>
      </c>
      <c r="B1821" s="840" t="str" cm="1">
        <f t="array" ref="B1821">INDEX(r_ACTIVEROW,1,COUNTA(r_ACTIVEROW)-1)</f>
        <v>FOOTREST UPMOUNTED</v>
      </c>
      <c r="C1821" s="841" t="s">
        <v>625</v>
      </c>
      <c r="D1821" s="847" t="s">
        <v>619</v>
      </c>
      <c r="E1821" s="843" t="s">
        <v>626</v>
      </c>
      <c r="F1821" s="841" t="s">
        <v>115</v>
      </c>
      <c r="G1821" s="847" t="s">
        <v>616</v>
      </c>
      <c r="H1821" s="843" t="s">
        <v>410</v>
      </c>
      <c r="I1821" s="841" t="s">
        <v>143</v>
      </c>
      <c r="J1821" s="842" t="s">
        <v>617</v>
      </c>
      <c r="K1821" s="843" t="s">
        <v>386</v>
      </c>
      <c r="L1821" s="841" t="s">
        <v>189</v>
      </c>
      <c r="M1821" s="847" t="s">
        <v>614</v>
      </c>
      <c r="N1821" s="843" t="s">
        <v>454</v>
      </c>
      <c r="O1821" s="841" t="s">
        <v>334</v>
      </c>
      <c r="P1821" s="847" t="s">
        <v>62</v>
      </c>
      <c r="Q1821" s="843" t="s">
        <v>315</v>
      </c>
      <c r="R1821" s="841" t="s">
        <v>623</v>
      </c>
      <c r="S1821" s="847" t="s">
        <v>618</v>
      </c>
      <c r="T1821" s="843" t="s">
        <v>624</v>
      </c>
    </row>
    <row r="1822" spans="1:20" ht="18" hidden="1" customHeight="1">
      <c r="A1822" s="840" t="str" cm="1">
        <f t="array" ref="A1822">IF(INDEX(r_ACTIVEROW,1,COUNTA(r_ACTIVEROW)-2)="N",
       INDEX(r_ACTIVEROW,1,COUNTA(r_ACTIVEROW))&amp;" "&amp;INDEX(r_ACTIVEROW,1,COUNTA(r_ACTIVEROW)-1),
       INDEX(r_ACTIVEROW,1,COUNTA(r_ACTIVEROW)-2)
      )</f>
        <v>DKA6410</v>
      </c>
      <c r="B1822" s="840" t="str" cm="1">
        <f t="array" ref="B1822">INDEX(r_ACTIVEROW,1,COUNTA(r_ACTIVEROW)-1)</f>
        <v>REAR WHEEL SIZE</v>
      </c>
      <c r="C1822" s="841" t="s">
        <v>625</v>
      </c>
      <c r="D1822" s="847" t="s">
        <v>619</v>
      </c>
      <c r="E1822" s="843" t="s">
        <v>626</v>
      </c>
      <c r="F1822" s="841" t="s">
        <v>115</v>
      </c>
      <c r="G1822" s="847" t="s">
        <v>616</v>
      </c>
      <c r="H1822" s="843" t="s">
        <v>410</v>
      </c>
      <c r="I1822" s="841" t="s">
        <v>144</v>
      </c>
      <c r="J1822" s="842" t="s">
        <v>617</v>
      </c>
      <c r="K1822" s="843" t="s">
        <v>380</v>
      </c>
      <c r="L1822" s="841" t="s">
        <v>189</v>
      </c>
      <c r="M1822" s="847" t="s">
        <v>614</v>
      </c>
      <c r="N1822" s="843" t="s">
        <v>454</v>
      </c>
      <c r="O1822" s="841" t="s">
        <v>230</v>
      </c>
      <c r="P1822" s="847" t="s">
        <v>62</v>
      </c>
      <c r="Q1822" s="843" t="s">
        <v>63</v>
      </c>
      <c r="R1822" s="841"/>
      <c r="S1822" s="847"/>
      <c r="T1822" s="843"/>
    </row>
    <row r="1823" spans="1:20" ht="18" hidden="1" customHeight="1">
      <c r="A1823" s="840" t="str" cm="1">
        <f t="array" ref="A1823">IF(INDEX(r_ACTIVEROW,1,COUNTA(r_ACTIVEROW)-2)="N",
       INDEX(r_ACTIVEROW,1,COUNTA(r_ACTIVEROW))&amp;" "&amp;INDEX(r_ACTIVEROW,1,COUNTA(r_ACTIVEROW)-1),
       INDEX(r_ACTIVEROW,1,COUNTA(r_ACTIVEROW)-2)
      )</f>
        <v>DKA6420</v>
      </c>
      <c r="B1823" s="840" t="str" cm="1">
        <f t="array" ref="B1823">INDEX(r_ACTIVEROW,1,COUNTA(r_ACTIVEROW)-1)</f>
        <v>REAR WHEEL SIZE</v>
      </c>
      <c r="C1823" s="841" t="s">
        <v>625</v>
      </c>
      <c r="D1823" s="847" t="s">
        <v>619</v>
      </c>
      <c r="E1823" s="843" t="s">
        <v>626</v>
      </c>
      <c r="F1823" s="841" t="s">
        <v>115</v>
      </c>
      <c r="G1823" s="847" t="s">
        <v>616</v>
      </c>
      <c r="H1823" s="843" t="s">
        <v>410</v>
      </c>
      <c r="I1823" s="841" t="s">
        <v>144</v>
      </c>
      <c r="J1823" s="842" t="s">
        <v>617</v>
      </c>
      <c r="K1823" s="843" t="s">
        <v>380</v>
      </c>
      <c r="L1823" s="841" t="s">
        <v>189</v>
      </c>
      <c r="M1823" s="847" t="s">
        <v>614</v>
      </c>
      <c r="N1823" s="843" t="s">
        <v>454</v>
      </c>
      <c r="O1823" s="841" t="s">
        <v>231</v>
      </c>
      <c r="P1823" s="847" t="s">
        <v>62</v>
      </c>
      <c r="Q1823" s="843" t="s">
        <v>64</v>
      </c>
      <c r="R1823" s="841"/>
      <c r="S1823" s="847"/>
      <c r="T1823" s="843"/>
    </row>
    <row r="1824" spans="1:20" ht="18" hidden="1" customHeight="1">
      <c r="A1824" s="840" t="str" cm="1">
        <f t="array" ref="A1824">IF(INDEX(r_ACTIVEROW,1,COUNTA(r_ACTIVEROW)-2)="N",
       INDEX(r_ACTIVEROW,1,COUNTA(r_ACTIVEROW))&amp;" "&amp;INDEX(r_ACTIVEROW,1,COUNTA(r_ACTIVEROW)-1),
       INDEX(r_ACTIVEROW,1,COUNTA(r_ACTIVEROW)-2)
      )</f>
        <v>DKA9320</v>
      </c>
      <c r="B1824" s="840" t="str" cm="1">
        <f t="array" ref="B1824">INDEX(r_ACTIVEROW,1,COUNTA(r_ACTIVEROW)-1)</f>
        <v>FOOTREST UPMOUNTED</v>
      </c>
      <c r="C1824" s="841" t="s">
        <v>625</v>
      </c>
      <c r="D1824" s="847" t="s">
        <v>619</v>
      </c>
      <c r="E1824" s="843" t="s">
        <v>626</v>
      </c>
      <c r="F1824" s="841" t="s">
        <v>115</v>
      </c>
      <c r="G1824" s="847" t="s">
        <v>616</v>
      </c>
      <c r="H1824" s="843" t="s">
        <v>410</v>
      </c>
      <c r="I1824" s="841" t="s">
        <v>144</v>
      </c>
      <c r="J1824" s="842" t="s">
        <v>617</v>
      </c>
      <c r="K1824" s="843" t="s">
        <v>380</v>
      </c>
      <c r="L1824" s="841" t="s">
        <v>189</v>
      </c>
      <c r="M1824" s="847" t="s">
        <v>614</v>
      </c>
      <c r="N1824" s="843" t="s">
        <v>454</v>
      </c>
      <c r="O1824" s="841" t="s">
        <v>334</v>
      </c>
      <c r="P1824" s="847" t="s">
        <v>62</v>
      </c>
      <c r="Q1824" s="843" t="s">
        <v>315</v>
      </c>
      <c r="R1824" s="841" t="s">
        <v>623</v>
      </c>
      <c r="S1824" s="847" t="s">
        <v>618</v>
      </c>
      <c r="T1824" s="843" t="s">
        <v>624</v>
      </c>
    </row>
    <row r="1825" spans="1:20" ht="18" hidden="1" customHeight="1">
      <c r="A1825" s="840" t="str" cm="1">
        <f t="array" ref="A1825">IF(INDEX(r_ACTIVEROW,1,COUNTA(r_ACTIVEROW)-2)="N",
       INDEX(r_ACTIVEROW,1,COUNTA(r_ACTIVEROW))&amp;" "&amp;INDEX(r_ACTIVEROW,1,COUNTA(r_ACTIVEROW)-1),
       INDEX(r_ACTIVEROW,1,COUNTA(r_ACTIVEROW)-2)
      )</f>
        <v>DKA6410</v>
      </c>
      <c r="B1825" s="840" t="str" cm="1">
        <f t="array" ref="B1825">INDEX(r_ACTIVEROW,1,COUNTA(r_ACTIVEROW)-1)</f>
        <v>REAR WHEEL SIZE</v>
      </c>
      <c r="C1825" s="841" t="s">
        <v>625</v>
      </c>
      <c r="D1825" s="847" t="s">
        <v>619</v>
      </c>
      <c r="E1825" s="843" t="s">
        <v>626</v>
      </c>
      <c r="F1825" s="841" t="s">
        <v>115</v>
      </c>
      <c r="G1825" s="847" t="s">
        <v>616</v>
      </c>
      <c r="H1825" s="843" t="s">
        <v>410</v>
      </c>
      <c r="I1825" s="841" t="s">
        <v>145</v>
      </c>
      <c r="J1825" s="842" t="s">
        <v>617</v>
      </c>
      <c r="K1825" s="843" t="s">
        <v>407</v>
      </c>
      <c r="L1825" s="841" t="s">
        <v>189</v>
      </c>
      <c r="M1825" s="847" t="s">
        <v>614</v>
      </c>
      <c r="N1825" s="843" t="s">
        <v>454</v>
      </c>
      <c r="O1825" s="841" t="s">
        <v>230</v>
      </c>
      <c r="P1825" s="847" t="s">
        <v>62</v>
      </c>
      <c r="Q1825" s="843" t="s">
        <v>63</v>
      </c>
      <c r="R1825" s="841"/>
      <c r="S1825" s="847"/>
      <c r="T1825" s="843"/>
    </row>
    <row r="1826" spans="1:20" ht="18" hidden="1" customHeight="1">
      <c r="A1826" s="840" t="str" cm="1">
        <f t="array" ref="A1826">IF(INDEX(r_ACTIVEROW,1,COUNTA(r_ACTIVEROW)-2)="N",
       INDEX(r_ACTIVEROW,1,COUNTA(r_ACTIVEROW))&amp;" "&amp;INDEX(r_ACTIVEROW,1,COUNTA(r_ACTIVEROW)-1),
       INDEX(r_ACTIVEROW,1,COUNTA(r_ACTIVEROW)-2)
      )</f>
        <v>DKA6420</v>
      </c>
      <c r="B1826" s="840" t="str" cm="1">
        <f t="array" ref="B1826">INDEX(r_ACTIVEROW,1,COUNTA(r_ACTIVEROW)-1)</f>
        <v>REAR WHEEL SIZE</v>
      </c>
      <c r="C1826" s="841" t="s">
        <v>625</v>
      </c>
      <c r="D1826" s="847" t="s">
        <v>619</v>
      </c>
      <c r="E1826" s="843" t="s">
        <v>626</v>
      </c>
      <c r="F1826" s="841" t="s">
        <v>115</v>
      </c>
      <c r="G1826" s="847" t="s">
        <v>616</v>
      </c>
      <c r="H1826" s="843" t="s">
        <v>410</v>
      </c>
      <c r="I1826" s="841" t="s">
        <v>145</v>
      </c>
      <c r="J1826" s="842" t="s">
        <v>617</v>
      </c>
      <c r="K1826" s="843" t="s">
        <v>407</v>
      </c>
      <c r="L1826" s="841" t="s">
        <v>189</v>
      </c>
      <c r="M1826" s="847" t="s">
        <v>614</v>
      </c>
      <c r="N1826" s="843" t="s">
        <v>454</v>
      </c>
      <c r="O1826" s="841" t="s">
        <v>231</v>
      </c>
      <c r="P1826" s="847" t="s">
        <v>62</v>
      </c>
      <c r="Q1826" s="843" t="s">
        <v>64</v>
      </c>
      <c r="R1826" s="841"/>
      <c r="S1826" s="847"/>
      <c r="T1826" s="843"/>
    </row>
    <row r="1827" spans="1:20" ht="18" hidden="1" customHeight="1">
      <c r="A1827" s="840" t="str" cm="1">
        <f t="array" ref="A1827">IF(INDEX(r_ACTIVEROW,1,COUNTA(r_ACTIVEROW)-2)="N",
       INDEX(r_ACTIVEROW,1,COUNTA(r_ACTIVEROW))&amp;" "&amp;INDEX(r_ACTIVEROW,1,COUNTA(r_ACTIVEROW)-1),
       INDEX(r_ACTIVEROW,1,COUNTA(r_ACTIVEROW)-2)
      )</f>
        <v>DKA9320</v>
      </c>
      <c r="B1827" s="840" t="str" cm="1">
        <f t="array" ref="B1827">INDEX(r_ACTIVEROW,1,COUNTA(r_ACTIVEROW)-1)</f>
        <v>FOOTREST UPMOUNTED</v>
      </c>
      <c r="C1827" s="841" t="s">
        <v>625</v>
      </c>
      <c r="D1827" s="847" t="s">
        <v>619</v>
      </c>
      <c r="E1827" s="843" t="s">
        <v>626</v>
      </c>
      <c r="F1827" s="841" t="s">
        <v>115</v>
      </c>
      <c r="G1827" s="847" t="s">
        <v>616</v>
      </c>
      <c r="H1827" s="843" t="s">
        <v>410</v>
      </c>
      <c r="I1827" s="841" t="s">
        <v>145</v>
      </c>
      <c r="J1827" s="842" t="s">
        <v>617</v>
      </c>
      <c r="K1827" s="843" t="s">
        <v>407</v>
      </c>
      <c r="L1827" s="841" t="s">
        <v>189</v>
      </c>
      <c r="M1827" s="847" t="s">
        <v>614</v>
      </c>
      <c r="N1827" s="843" t="s">
        <v>454</v>
      </c>
      <c r="O1827" s="841" t="s">
        <v>334</v>
      </c>
      <c r="P1827" s="847" t="s">
        <v>62</v>
      </c>
      <c r="Q1827" s="843" t="s">
        <v>315</v>
      </c>
      <c r="R1827" s="841" t="s">
        <v>623</v>
      </c>
      <c r="S1827" s="847" t="s">
        <v>618</v>
      </c>
      <c r="T1827" s="843" t="s">
        <v>624</v>
      </c>
    </row>
    <row r="1828" spans="1:20" ht="18" hidden="1" customHeight="1">
      <c r="A1828" s="840" t="str" cm="1">
        <f t="array" ref="A1828">IF(INDEX(r_ACTIVEROW,1,COUNTA(r_ACTIVEROW)-2)="N",
       INDEX(r_ACTIVEROW,1,COUNTA(r_ACTIVEROW))&amp;" "&amp;INDEX(r_ACTIVEROW,1,COUNTA(r_ACTIVEROW)-1),
       INDEX(r_ACTIVEROW,1,COUNTA(r_ACTIVEROW)-2)
      )</f>
        <v>DKA6410</v>
      </c>
      <c r="B1828" s="840" t="str" cm="1">
        <f t="array" ref="B1828">INDEX(r_ACTIVEROW,1,COUNTA(r_ACTIVEROW)-1)</f>
        <v>REAR WHEEL SIZE</v>
      </c>
      <c r="C1828" s="841" t="s">
        <v>625</v>
      </c>
      <c r="D1828" s="847" t="s">
        <v>619</v>
      </c>
      <c r="E1828" s="843" t="s">
        <v>626</v>
      </c>
      <c r="F1828" s="841" t="s">
        <v>115</v>
      </c>
      <c r="G1828" s="847" t="s">
        <v>616</v>
      </c>
      <c r="H1828" s="843" t="s">
        <v>410</v>
      </c>
      <c r="I1828" s="841" t="s">
        <v>146</v>
      </c>
      <c r="J1828" s="842" t="s">
        <v>617</v>
      </c>
      <c r="K1828" s="843" t="s">
        <v>381</v>
      </c>
      <c r="L1828" s="841" t="s">
        <v>189</v>
      </c>
      <c r="M1828" s="847" t="s">
        <v>614</v>
      </c>
      <c r="N1828" s="843" t="s">
        <v>454</v>
      </c>
      <c r="O1828" s="841" t="s">
        <v>230</v>
      </c>
      <c r="P1828" s="847" t="s">
        <v>62</v>
      </c>
      <c r="Q1828" s="843" t="s">
        <v>63</v>
      </c>
      <c r="R1828" s="841"/>
      <c r="S1828" s="847"/>
      <c r="T1828" s="843"/>
    </row>
    <row r="1829" spans="1:20" ht="18" hidden="1" customHeight="1">
      <c r="A1829" s="840" t="str" cm="1">
        <f t="array" ref="A1829">IF(INDEX(r_ACTIVEROW,1,COUNTA(r_ACTIVEROW)-2)="N",
       INDEX(r_ACTIVEROW,1,COUNTA(r_ACTIVEROW))&amp;" "&amp;INDEX(r_ACTIVEROW,1,COUNTA(r_ACTIVEROW)-1),
       INDEX(r_ACTIVEROW,1,COUNTA(r_ACTIVEROW)-2)
      )</f>
        <v>DKA6420</v>
      </c>
      <c r="B1829" s="840" t="str" cm="1">
        <f t="array" ref="B1829">INDEX(r_ACTIVEROW,1,COUNTA(r_ACTIVEROW)-1)</f>
        <v>REAR WHEEL SIZE</v>
      </c>
      <c r="C1829" s="841" t="s">
        <v>625</v>
      </c>
      <c r="D1829" s="847" t="s">
        <v>619</v>
      </c>
      <c r="E1829" s="843" t="s">
        <v>626</v>
      </c>
      <c r="F1829" s="841" t="s">
        <v>115</v>
      </c>
      <c r="G1829" s="847" t="s">
        <v>616</v>
      </c>
      <c r="H1829" s="843" t="s">
        <v>410</v>
      </c>
      <c r="I1829" s="841" t="s">
        <v>146</v>
      </c>
      <c r="J1829" s="842" t="s">
        <v>617</v>
      </c>
      <c r="K1829" s="843" t="s">
        <v>381</v>
      </c>
      <c r="L1829" s="841" t="s">
        <v>189</v>
      </c>
      <c r="M1829" s="847" t="s">
        <v>614</v>
      </c>
      <c r="N1829" s="843" t="s">
        <v>454</v>
      </c>
      <c r="O1829" s="841" t="s">
        <v>231</v>
      </c>
      <c r="P1829" s="847" t="s">
        <v>62</v>
      </c>
      <c r="Q1829" s="843" t="s">
        <v>64</v>
      </c>
      <c r="R1829" s="841"/>
      <c r="S1829" s="847"/>
      <c r="T1829" s="843"/>
    </row>
    <row r="1830" spans="1:20" ht="18" hidden="1" customHeight="1">
      <c r="A1830" s="840" t="str" cm="1">
        <f t="array" ref="A1830">IF(INDEX(r_ACTIVEROW,1,COUNTA(r_ACTIVEROW)-2)="N",
       INDEX(r_ACTIVEROW,1,COUNTA(r_ACTIVEROW))&amp;" "&amp;INDEX(r_ACTIVEROW,1,COUNTA(r_ACTIVEROW)-1),
       INDEX(r_ACTIVEROW,1,COUNTA(r_ACTIVEROW)-2)
      )</f>
        <v>DKA9320</v>
      </c>
      <c r="B1830" s="840" t="str" cm="1">
        <f t="array" ref="B1830">INDEX(r_ACTIVEROW,1,COUNTA(r_ACTIVEROW)-1)</f>
        <v>FOOTREST UPMOUNTED</v>
      </c>
      <c r="C1830" s="841" t="s">
        <v>625</v>
      </c>
      <c r="D1830" s="847" t="s">
        <v>619</v>
      </c>
      <c r="E1830" s="843" t="s">
        <v>626</v>
      </c>
      <c r="F1830" s="841" t="s">
        <v>115</v>
      </c>
      <c r="G1830" s="847" t="s">
        <v>616</v>
      </c>
      <c r="H1830" s="843" t="s">
        <v>410</v>
      </c>
      <c r="I1830" s="841" t="s">
        <v>146</v>
      </c>
      <c r="J1830" s="842" t="s">
        <v>617</v>
      </c>
      <c r="K1830" s="843" t="s">
        <v>381</v>
      </c>
      <c r="L1830" s="841" t="s">
        <v>189</v>
      </c>
      <c r="M1830" s="847" t="s">
        <v>614</v>
      </c>
      <c r="N1830" s="843" t="s">
        <v>454</v>
      </c>
      <c r="O1830" s="841" t="s">
        <v>334</v>
      </c>
      <c r="P1830" s="847" t="s">
        <v>62</v>
      </c>
      <c r="Q1830" s="843" t="s">
        <v>315</v>
      </c>
      <c r="R1830" s="841" t="s">
        <v>623</v>
      </c>
      <c r="S1830" s="847" t="s">
        <v>618</v>
      </c>
      <c r="T1830" s="843" t="s">
        <v>624</v>
      </c>
    </row>
    <row r="1831" spans="1:20" ht="18" hidden="1" customHeight="1">
      <c r="A1831" s="840" t="str" cm="1">
        <f t="array" ref="A1831">IF(INDEX(r_ACTIVEROW,1,COUNTA(r_ACTIVEROW)-2)="N",
       INDEX(r_ACTIVEROW,1,COUNTA(r_ACTIVEROW))&amp;" "&amp;INDEX(r_ACTIVEROW,1,COUNTA(r_ACTIVEROW)-1),
       INDEX(r_ACTIVEROW,1,COUNTA(r_ACTIVEROW)-2)
      )</f>
        <v>DKA6410</v>
      </c>
      <c r="B1831" s="840" t="str" cm="1">
        <f t="array" ref="B1831">INDEX(r_ACTIVEROW,1,COUNTA(r_ACTIVEROW)-1)</f>
        <v>REAR WHEEL SIZE</v>
      </c>
      <c r="C1831" s="841" t="s">
        <v>627</v>
      </c>
      <c r="D1831" s="847" t="s">
        <v>619</v>
      </c>
      <c r="E1831" s="843" t="s">
        <v>628</v>
      </c>
      <c r="F1831" s="841" t="s">
        <v>109</v>
      </c>
      <c r="G1831" s="847" t="s">
        <v>616</v>
      </c>
      <c r="H1831" s="843" t="s">
        <v>406</v>
      </c>
      <c r="I1831" s="841" t="s">
        <v>127</v>
      </c>
      <c r="J1831" s="842" t="s">
        <v>617</v>
      </c>
      <c r="K1831" s="843" t="s">
        <v>413</v>
      </c>
      <c r="L1831" s="841" t="s">
        <v>189</v>
      </c>
      <c r="M1831" s="847" t="s">
        <v>614</v>
      </c>
      <c r="N1831" s="843" t="s">
        <v>454</v>
      </c>
      <c r="O1831" s="841" t="s">
        <v>230</v>
      </c>
      <c r="P1831" s="847" t="s">
        <v>62</v>
      </c>
      <c r="Q1831" s="843" t="s">
        <v>63</v>
      </c>
      <c r="R1831" s="841"/>
      <c r="S1831" s="847"/>
      <c r="T1831" s="843"/>
    </row>
    <row r="1832" spans="1:20" ht="18" hidden="1" customHeight="1">
      <c r="A1832" s="840" t="str" cm="1">
        <f t="array" ref="A1832">IF(INDEX(r_ACTIVEROW,1,COUNTA(r_ACTIVEROW)-2)="N",
       INDEX(r_ACTIVEROW,1,COUNTA(r_ACTIVEROW))&amp;" "&amp;INDEX(r_ACTIVEROW,1,COUNTA(r_ACTIVEROW)-1),
       INDEX(r_ACTIVEROW,1,COUNTA(r_ACTIVEROW)-2)
      )</f>
        <v>DKA6420</v>
      </c>
      <c r="B1832" s="840" t="str" cm="1">
        <f t="array" ref="B1832">INDEX(r_ACTIVEROW,1,COUNTA(r_ACTIVEROW)-1)</f>
        <v>REAR WHEEL SIZE</v>
      </c>
      <c r="C1832" s="841" t="s">
        <v>627</v>
      </c>
      <c r="D1832" s="847" t="s">
        <v>619</v>
      </c>
      <c r="E1832" s="843" t="s">
        <v>628</v>
      </c>
      <c r="F1832" s="841" t="s">
        <v>109</v>
      </c>
      <c r="G1832" s="847" t="s">
        <v>616</v>
      </c>
      <c r="H1832" s="843" t="s">
        <v>406</v>
      </c>
      <c r="I1832" s="841" t="s">
        <v>127</v>
      </c>
      <c r="J1832" s="842" t="s">
        <v>617</v>
      </c>
      <c r="K1832" s="843" t="s">
        <v>413</v>
      </c>
      <c r="L1832" s="841" t="s">
        <v>189</v>
      </c>
      <c r="M1832" s="847" t="s">
        <v>614</v>
      </c>
      <c r="N1832" s="843" t="s">
        <v>454</v>
      </c>
      <c r="O1832" s="841" t="s">
        <v>231</v>
      </c>
      <c r="P1832" s="847" t="s">
        <v>62</v>
      </c>
      <c r="Q1832" s="843" t="s">
        <v>64</v>
      </c>
      <c r="R1832" s="841"/>
      <c r="S1832" s="847"/>
      <c r="T1832" s="843"/>
    </row>
    <row r="1833" spans="1:20" ht="18" hidden="1" customHeight="1">
      <c r="A1833" s="840" t="str" cm="1">
        <f t="array" ref="A1833">IF(INDEX(r_ACTIVEROW,1,COUNTA(r_ACTIVEROW)-2)="N",
       INDEX(r_ACTIVEROW,1,COUNTA(r_ACTIVEROW))&amp;" "&amp;INDEX(r_ACTIVEROW,1,COUNTA(r_ACTIVEROW)-1),
       INDEX(r_ACTIVEROW,1,COUNTA(r_ACTIVEROW)-2)
      )</f>
        <v>DKA6430</v>
      </c>
      <c r="B1833" s="840" t="str" cm="1">
        <f t="array" ref="B1833">INDEX(r_ACTIVEROW,1,COUNTA(r_ACTIVEROW)-1)</f>
        <v>REAR WHEEL SIZE</v>
      </c>
      <c r="C1833" s="841" t="s">
        <v>627</v>
      </c>
      <c r="D1833" s="847" t="s">
        <v>619</v>
      </c>
      <c r="E1833" s="843" t="s">
        <v>628</v>
      </c>
      <c r="F1833" s="841" t="s">
        <v>109</v>
      </c>
      <c r="G1833" s="847" t="s">
        <v>616</v>
      </c>
      <c r="H1833" s="843" t="s">
        <v>406</v>
      </c>
      <c r="I1833" s="841" t="s">
        <v>127</v>
      </c>
      <c r="J1833" s="842" t="s">
        <v>617</v>
      </c>
      <c r="K1833" s="843" t="s">
        <v>413</v>
      </c>
      <c r="L1833" s="841" t="s">
        <v>189</v>
      </c>
      <c r="M1833" s="847" t="s">
        <v>614</v>
      </c>
      <c r="N1833" s="843" t="s">
        <v>454</v>
      </c>
      <c r="O1833" s="841" t="s">
        <v>334</v>
      </c>
      <c r="P1833" s="847" t="s">
        <v>62</v>
      </c>
      <c r="Q1833" s="843" t="s">
        <v>315</v>
      </c>
      <c r="R1833" s="841"/>
      <c r="S1833" s="847"/>
      <c r="T1833" s="843"/>
    </row>
    <row r="1834" spans="1:20" ht="18" hidden="1" customHeight="1">
      <c r="A1834" s="840" t="str" cm="1">
        <f t="array" ref="A1834">IF(INDEX(r_ACTIVEROW,1,COUNTA(r_ACTIVEROW)-2)="N",
       INDEX(r_ACTIVEROW,1,COUNTA(r_ACTIVEROW))&amp;" "&amp;INDEX(r_ACTIVEROW,1,COUNTA(r_ACTIVEROW)-1),
       INDEX(r_ACTIVEROW,1,COUNTA(r_ACTIVEROW)-2)
      )</f>
        <v>DKA6410</v>
      </c>
      <c r="B1834" s="840" t="str" cm="1">
        <f t="array" ref="B1834">INDEX(r_ACTIVEROW,1,COUNTA(r_ACTIVEROW)-1)</f>
        <v>REAR WHEEL SIZE</v>
      </c>
      <c r="C1834" s="841" t="s">
        <v>627</v>
      </c>
      <c r="D1834" s="847" t="s">
        <v>619</v>
      </c>
      <c r="E1834" s="843" t="s">
        <v>628</v>
      </c>
      <c r="F1834" s="841" t="s">
        <v>109</v>
      </c>
      <c r="G1834" s="847" t="s">
        <v>616</v>
      </c>
      <c r="H1834" s="843" t="s">
        <v>406</v>
      </c>
      <c r="I1834" s="841" t="s">
        <v>128</v>
      </c>
      <c r="J1834" s="842" t="s">
        <v>617</v>
      </c>
      <c r="K1834" s="843" t="s">
        <v>397</v>
      </c>
      <c r="L1834" s="841" t="s">
        <v>189</v>
      </c>
      <c r="M1834" s="847" t="s">
        <v>614</v>
      </c>
      <c r="N1834" s="843" t="s">
        <v>454</v>
      </c>
      <c r="O1834" s="841" t="s">
        <v>230</v>
      </c>
      <c r="P1834" s="847" t="s">
        <v>62</v>
      </c>
      <c r="Q1834" s="843" t="s">
        <v>63</v>
      </c>
      <c r="R1834" s="841"/>
      <c r="S1834" s="847"/>
      <c r="T1834" s="843"/>
    </row>
    <row r="1835" spans="1:20" ht="18" hidden="1" customHeight="1">
      <c r="A1835" s="840" t="str" cm="1">
        <f t="array" ref="A1835">IF(INDEX(r_ACTIVEROW,1,COUNTA(r_ACTIVEROW)-2)="N",
       INDEX(r_ACTIVEROW,1,COUNTA(r_ACTIVEROW))&amp;" "&amp;INDEX(r_ACTIVEROW,1,COUNTA(r_ACTIVEROW)-1),
       INDEX(r_ACTIVEROW,1,COUNTA(r_ACTIVEROW)-2)
      )</f>
        <v>DKA6420</v>
      </c>
      <c r="B1835" s="840" t="str" cm="1">
        <f t="array" ref="B1835">INDEX(r_ACTIVEROW,1,COUNTA(r_ACTIVEROW)-1)</f>
        <v>REAR WHEEL SIZE</v>
      </c>
      <c r="C1835" s="841" t="s">
        <v>627</v>
      </c>
      <c r="D1835" s="847" t="s">
        <v>619</v>
      </c>
      <c r="E1835" s="843" t="s">
        <v>628</v>
      </c>
      <c r="F1835" s="841" t="s">
        <v>109</v>
      </c>
      <c r="G1835" s="847" t="s">
        <v>616</v>
      </c>
      <c r="H1835" s="843" t="s">
        <v>406</v>
      </c>
      <c r="I1835" s="841" t="s">
        <v>128</v>
      </c>
      <c r="J1835" s="842" t="s">
        <v>617</v>
      </c>
      <c r="K1835" s="843" t="s">
        <v>397</v>
      </c>
      <c r="L1835" s="841" t="s">
        <v>189</v>
      </c>
      <c r="M1835" s="847" t="s">
        <v>614</v>
      </c>
      <c r="N1835" s="843" t="s">
        <v>454</v>
      </c>
      <c r="O1835" s="841" t="s">
        <v>231</v>
      </c>
      <c r="P1835" s="847" t="s">
        <v>62</v>
      </c>
      <c r="Q1835" s="843" t="s">
        <v>64</v>
      </c>
      <c r="R1835" s="841"/>
      <c r="S1835" s="847"/>
      <c r="T1835" s="843"/>
    </row>
    <row r="1836" spans="1:20" ht="18" hidden="1" customHeight="1">
      <c r="A1836" s="840" t="str" cm="1">
        <f t="array" ref="A1836">IF(INDEX(r_ACTIVEROW,1,COUNTA(r_ACTIVEROW)-2)="N",
       INDEX(r_ACTIVEROW,1,COUNTA(r_ACTIVEROW))&amp;" "&amp;INDEX(r_ACTIVEROW,1,COUNTA(r_ACTIVEROW)-1),
       INDEX(r_ACTIVEROW,1,COUNTA(r_ACTIVEROW)-2)
      )</f>
        <v>DKA6430</v>
      </c>
      <c r="B1836" s="840" t="str" cm="1">
        <f t="array" ref="B1836">INDEX(r_ACTIVEROW,1,COUNTA(r_ACTIVEROW)-1)</f>
        <v>REAR WHEEL SIZE</v>
      </c>
      <c r="C1836" s="841" t="s">
        <v>627</v>
      </c>
      <c r="D1836" s="847" t="s">
        <v>619</v>
      </c>
      <c r="E1836" s="843" t="s">
        <v>628</v>
      </c>
      <c r="F1836" s="841" t="s">
        <v>109</v>
      </c>
      <c r="G1836" s="847" t="s">
        <v>616</v>
      </c>
      <c r="H1836" s="843" t="s">
        <v>406</v>
      </c>
      <c r="I1836" s="841" t="s">
        <v>128</v>
      </c>
      <c r="J1836" s="842" t="s">
        <v>617</v>
      </c>
      <c r="K1836" s="843" t="s">
        <v>397</v>
      </c>
      <c r="L1836" s="841" t="s">
        <v>189</v>
      </c>
      <c r="M1836" s="847" t="s">
        <v>614</v>
      </c>
      <c r="N1836" s="843" t="s">
        <v>454</v>
      </c>
      <c r="O1836" s="841" t="s">
        <v>334</v>
      </c>
      <c r="P1836" s="847" t="s">
        <v>62</v>
      </c>
      <c r="Q1836" s="843" t="s">
        <v>315</v>
      </c>
      <c r="R1836" s="841"/>
      <c r="S1836" s="847"/>
      <c r="T1836" s="843"/>
    </row>
    <row r="1837" spans="1:20" ht="18" hidden="1" customHeight="1">
      <c r="A1837" s="840" t="str" cm="1">
        <f t="array" ref="A1837">IF(INDEX(r_ACTIVEROW,1,COUNTA(r_ACTIVEROW)-2)="N",
       INDEX(r_ACTIVEROW,1,COUNTA(r_ACTIVEROW))&amp;" "&amp;INDEX(r_ACTIVEROW,1,COUNTA(r_ACTIVEROW)-1),
       INDEX(r_ACTIVEROW,1,COUNTA(r_ACTIVEROW)-2)
      )</f>
        <v>DKA6410</v>
      </c>
      <c r="B1837" s="840" t="str" cm="1">
        <f t="array" ref="B1837">INDEX(r_ACTIVEROW,1,COUNTA(r_ACTIVEROW)-1)</f>
        <v>REAR WHEEL SIZE</v>
      </c>
      <c r="C1837" s="841" t="s">
        <v>627</v>
      </c>
      <c r="D1837" s="847" t="s">
        <v>619</v>
      </c>
      <c r="E1837" s="843" t="s">
        <v>628</v>
      </c>
      <c r="F1837" s="841" t="s">
        <v>109</v>
      </c>
      <c r="G1837" s="847" t="s">
        <v>616</v>
      </c>
      <c r="H1837" s="843" t="s">
        <v>406</v>
      </c>
      <c r="I1837" s="841" t="s">
        <v>129</v>
      </c>
      <c r="J1837" s="842" t="s">
        <v>617</v>
      </c>
      <c r="K1837" s="843" t="s">
        <v>414</v>
      </c>
      <c r="L1837" s="841" t="s">
        <v>189</v>
      </c>
      <c r="M1837" s="847" t="s">
        <v>614</v>
      </c>
      <c r="N1837" s="843" t="s">
        <v>454</v>
      </c>
      <c r="O1837" s="841" t="s">
        <v>230</v>
      </c>
      <c r="P1837" s="847" t="s">
        <v>62</v>
      </c>
      <c r="Q1837" s="843" t="s">
        <v>63</v>
      </c>
      <c r="R1837" s="841"/>
      <c r="S1837" s="847"/>
      <c r="T1837" s="843"/>
    </row>
    <row r="1838" spans="1:20" ht="18" hidden="1" customHeight="1">
      <c r="A1838" s="840" t="str" cm="1">
        <f t="array" ref="A1838">IF(INDEX(r_ACTIVEROW,1,COUNTA(r_ACTIVEROW)-2)="N",
       INDEX(r_ACTIVEROW,1,COUNTA(r_ACTIVEROW))&amp;" "&amp;INDEX(r_ACTIVEROW,1,COUNTA(r_ACTIVEROW)-1),
       INDEX(r_ACTIVEROW,1,COUNTA(r_ACTIVEROW)-2)
      )</f>
        <v>DKA6420</v>
      </c>
      <c r="B1838" s="840" t="str" cm="1">
        <f t="array" ref="B1838">INDEX(r_ACTIVEROW,1,COUNTA(r_ACTIVEROW)-1)</f>
        <v>REAR WHEEL SIZE</v>
      </c>
      <c r="C1838" s="841" t="s">
        <v>627</v>
      </c>
      <c r="D1838" s="847" t="s">
        <v>619</v>
      </c>
      <c r="E1838" s="843" t="s">
        <v>628</v>
      </c>
      <c r="F1838" s="841" t="s">
        <v>109</v>
      </c>
      <c r="G1838" s="847" t="s">
        <v>616</v>
      </c>
      <c r="H1838" s="843" t="s">
        <v>406</v>
      </c>
      <c r="I1838" s="841" t="s">
        <v>129</v>
      </c>
      <c r="J1838" s="842" t="s">
        <v>617</v>
      </c>
      <c r="K1838" s="843" t="s">
        <v>414</v>
      </c>
      <c r="L1838" s="841" t="s">
        <v>189</v>
      </c>
      <c r="M1838" s="847" t="s">
        <v>614</v>
      </c>
      <c r="N1838" s="843" t="s">
        <v>454</v>
      </c>
      <c r="O1838" s="841" t="s">
        <v>231</v>
      </c>
      <c r="P1838" s="847" t="s">
        <v>62</v>
      </c>
      <c r="Q1838" s="843" t="s">
        <v>64</v>
      </c>
      <c r="R1838" s="841"/>
      <c r="S1838" s="847"/>
      <c r="T1838" s="843"/>
    </row>
    <row r="1839" spans="1:20" ht="18" hidden="1" customHeight="1">
      <c r="A1839" s="840" t="str" cm="1">
        <f t="array" ref="A1839">IF(INDEX(r_ACTIVEROW,1,COUNTA(r_ACTIVEROW)-2)="N",
       INDEX(r_ACTIVEROW,1,COUNTA(r_ACTIVEROW))&amp;" "&amp;INDEX(r_ACTIVEROW,1,COUNTA(r_ACTIVEROW)-1),
       INDEX(r_ACTIVEROW,1,COUNTA(r_ACTIVEROW)-2)
      )</f>
        <v>DKA6430</v>
      </c>
      <c r="B1839" s="840" t="str" cm="1">
        <f t="array" ref="B1839">INDEX(r_ACTIVEROW,1,COUNTA(r_ACTIVEROW)-1)</f>
        <v>REAR WHEEL SIZE</v>
      </c>
      <c r="C1839" s="841" t="s">
        <v>627</v>
      </c>
      <c r="D1839" s="847" t="s">
        <v>619</v>
      </c>
      <c r="E1839" s="843" t="s">
        <v>628</v>
      </c>
      <c r="F1839" s="841" t="s">
        <v>109</v>
      </c>
      <c r="G1839" s="847" t="s">
        <v>616</v>
      </c>
      <c r="H1839" s="843" t="s">
        <v>406</v>
      </c>
      <c r="I1839" s="841" t="s">
        <v>129</v>
      </c>
      <c r="J1839" s="842" t="s">
        <v>617</v>
      </c>
      <c r="K1839" s="843" t="s">
        <v>414</v>
      </c>
      <c r="L1839" s="841" t="s">
        <v>189</v>
      </c>
      <c r="M1839" s="847" t="s">
        <v>614</v>
      </c>
      <c r="N1839" s="843" t="s">
        <v>454</v>
      </c>
      <c r="O1839" s="841" t="s">
        <v>334</v>
      </c>
      <c r="P1839" s="847" t="s">
        <v>62</v>
      </c>
      <c r="Q1839" s="843" t="s">
        <v>315</v>
      </c>
      <c r="R1839" s="841"/>
      <c r="S1839" s="847"/>
      <c r="T1839" s="843"/>
    </row>
    <row r="1840" spans="1:20" ht="18" hidden="1" customHeight="1">
      <c r="A1840" s="840" t="str" cm="1">
        <f t="array" ref="A1840">IF(INDEX(r_ACTIVEROW,1,COUNTA(r_ACTIVEROW)-2)="N",
       INDEX(r_ACTIVEROW,1,COUNTA(r_ACTIVEROW))&amp;" "&amp;INDEX(r_ACTIVEROW,1,COUNTA(r_ACTIVEROW)-1),
       INDEX(r_ACTIVEROW,1,COUNTA(r_ACTIVEROW)-2)
      )</f>
        <v>DKA6410</v>
      </c>
      <c r="B1840" s="840" t="str" cm="1">
        <f t="array" ref="B1840">INDEX(r_ACTIVEROW,1,COUNTA(r_ACTIVEROW)-1)</f>
        <v>REAR WHEEL SIZE</v>
      </c>
      <c r="C1840" s="841" t="s">
        <v>627</v>
      </c>
      <c r="D1840" s="847" t="s">
        <v>619</v>
      </c>
      <c r="E1840" s="843" t="s">
        <v>628</v>
      </c>
      <c r="F1840" s="841" t="s">
        <v>109</v>
      </c>
      <c r="G1840" s="847" t="s">
        <v>616</v>
      </c>
      <c r="H1840" s="843" t="s">
        <v>406</v>
      </c>
      <c r="I1840" s="841" t="s">
        <v>130</v>
      </c>
      <c r="J1840" s="842" t="s">
        <v>617</v>
      </c>
      <c r="K1840" s="843" t="s">
        <v>373</v>
      </c>
      <c r="L1840" s="841" t="s">
        <v>189</v>
      </c>
      <c r="M1840" s="847" t="s">
        <v>614</v>
      </c>
      <c r="N1840" s="843" t="s">
        <v>454</v>
      </c>
      <c r="O1840" s="841" t="s">
        <v>230</v>
      </c>
      <c r="P1840" s="847" t="s">
        <v>62</v>
      </c>
      <c r="Q1840" s="843" t="s">
        <v>63</v>
      </c>
      <c r="R1840" s="841"/>
      <c r="S1840" s="847"/>
      <c r="T1840" s="843"/>
    </row>
    <row r="1841" spans="1:20" ht="18" hidden="1" customHeight="1">
      <c r="A1841" s="840" t="str" cm="1">
        <f t="array" ref="A1841">IF(INDEX(r_ACTIVEROW,1,COUNTA(r_ACTIVEROW)-2)="N",
       INDEX(r_ACTIVEROW,1,COUNTA(r_ACTIVEROW))&amp;" "&amp;INDEX(r_ACTIVEROW,1,COUNTA(r_ACTIVEROW)-1),
       INDEX(r_ACTIVEROW,1,COUNTA(r_ACTIVEROW)-2)
      )</f>
        <v>DKA6420</v>
      </c>
      <c r="B1841" s="840" t="str" cm="1">
        <f t="array" ref="B1841">INDEX(r_ACTIVEROW,1,COUNTA(r_ACTIVEROW)-1)</f>
        <v>REAR WHEEL SIZE</v>
      </c>
      <c r="C1841" s="841" t="s">
        <v>627</v>
      </c>
      <c r="D1841" s="847" t="s">
        <v>619</v>
      </c>
      <c r="E1841" s="843" t="s">
        <v>628</v>
      </c>
      <c r="F1841" s="841" t="s">
        <v>109</v>
      </c>
      <c r="G1841" s="847" t="s">
        <v>616</v>
      </c>
      <c r="H1841" s="843" t="s">
        <v>406</v>
      </c>
      <c r="I1841" s="841" t="s">
        <v>130</v>
      </c>
      <c r="J1841" s="842" t="s">
        <v>617</v>
      </c>
      <c r="K1841" s="843" t="s">
        <v>373</v>
      </c>
      <c r="L1841" s="841" t="s">
        <v>189</v>
      </c>
      <c r="M1841" s="847" t="s">
        <v>614</v>
      </c>
      <c r="N1841" s="843" t="s">
        <v>454</v>
      </c>
      <c r="O1841" s="841" t="s">
        <v>231</v>
      </c>
      <c r="P1841" s="847" t="s">
        <v>62</v>
      </c>
      <c r="Q1841" s="843" t="s">
        <v>64</v>
      </c>
      <c r="R1841" s="841"/>
      <c r="S1841" s="847"/>
      <c r="T1841" s="843"/>
    </row>
    <row r="1842" spans="1:20" ht="18" hidden="1" customHeight="1">
      <c r="A1842" s="840" t="str" cm="1">
        <f t="array" ref="A1842">IF(INDEX(r_ACTIVEROW,1,COUNTA(r_ACTIVEROW)-2)="N",
       INDEX(r_ACTIVEROW,1,COUNTA(r_ACTIVEROW))&amp;" "&amp;INDEX(r_ACTIVEROW,1,COUNTA(r_ACTIVEROW)-1),
       INDEX(r_ACTIVEROW,1,COUNTA(r_ACTIVEROW)-2)
      )</f>
        <v>DKA6430</v>
      </c>
      <c r="B1842" s="840" t="str" cm="1">
        <f t="array" ref="B1842">INDEX(r_ACTIVEROW,1,COUNTA(r_ACTIVEROW)-1)</f>
        <v>REAR WHEEL SIZE</v>
      </c>
      <c r="C1842" s="841" t="s">
        <v>627</v>
      </c>
      <c r="D1842" s="847" t="s">
        <v>619</v>
      </c>
      <c r="E1842" s="843" t="s">
        <v>628</v>
      </c>
      <c r="F1842" s="841" t="s">
        <v>109</v>
      </c>
      <c r="G1842" s="847" t="s">
        <v>616</v>
      </c>
      <c r="H1842" s="843" t="s">
        <v>406</v>
      </c>
      <c r="I1842" s="841" t="s">
        <v>130</v>
      </c>
      <c r="J1842" s="842" t="s">
        <v>617</v>
      </c>
      <c r="K1842" s="843" t="s">
        <v>373</v>
      </c>
      <c r="L1842" s="841" t="s">
        <v>189</v>
      </c>
      <c r="M1842" s="847" t="s">
        <v>614</v>
      </c>
      <c r="N1842" s="843" t="s">
        <v>454</v>
      </c>
      <c r="O1842" s="841" t="s">
        <v>334</v>
      </c>
      <c r="P1842" s="847" t="s">
        <v>62</v>
      </c>
      <c r="Q1842" s="843" t="s">
        <v>315</v>
      </c>
      <c r="R1842" s="841"/>
      <c r="S1842" s="847"/>
      <c r="T1842" s="843"/>
    </row>
    <row r="1843" spans="1:20" ht="18" hidden="1" customHeight="1">
      <c r="A1843" s="840" t="str" cm="1">
        <f t="array" ref="A1843">IF(INDEX(r_ACTIVEROW,1,COUNTA(r_ACTIVEROW)-2)="N",
       INDEX(r_ACTIVEROW,1,COUNTA(r_ACTIVEROW))&amp;" "&amp;INDEX(r_ACTIVEROW,1,COUNTA(r_ACTIVEROW)-1),
       INDEX(r_ACTIVEROW,1,COUNTA(r_ACTIVEROW)-2)
      )</f>
        <v>DKA6410</v>
      </c>
      <c r="B1843" s="840" t="str" cm="1">
        <f t="array" ref="B1843">INDEX(r_ACTIVEROW,1,COUNTA(r_ACTIVEROW)-1)</f>
        <v>REAR WHEEL SIZE</v>
      </c>
      <c r="C1843" s="841" t="s">
        <v>627</v>
      </c>
      <c r="D1843" s="847" t="s">
        <v>619</v>
      </c>
      <c r="E1843" s="843" t="s">
        <v>628</v>
      </c>
      <c r="F1843" s="841" t="s">
        <v>109</v>
      </c>
      <c r="G1843" s="847" t="s">
        <v>616</v>
      </c>
      <c r="H1843" s="843" t="s">
        <v>406</v>
      </c>
      <c r="I1843" s="841" t="s">
        <v>131</v>
      </c>
      <c r="J1843" s="842" t="s">
        <v>617</v>
      </c>
      <c r="K1843" s="843" t="s">
        <v>399</v>
      </c>
      <c r="L1843" s="841" t="s">
        <v>189</v>
      </c>
      <c r="M1843" s="847" t="s">
        <v>614</v>
      </c>
      <c r="N1843" s="843" t="s">
        <v>454</v>
      </c>
      <c r="O1843" s="841" t="s">
        <v>230</v>
      </c>
      <c r="P1843" s="847" t="s">
        <v>62</v>
      </c>
      <c r="Q1843" s="843" t="s">
        <v>63</v>
      </c>
      <c r="R1843" s="841"/>
      <c r="S1843" s="847"/>
      <c r="T1843" s="843"/>
    </row>
    <row r="1844" spans="1:20" ht="18" hidden="1" customHeight="1">
      <c r="A1844" s="840" t="str" cm="1">
        <f t="array" ref="A1844">IF(INDEX(r_ACTIVEROW,1,COUNTA(r_ACTIVEROW)-2)="N",
       INDEX(r_ACTIVEROW,1,COUNTA(r_ACTIVEROW))&amp;" "&amp;INDEX(r_ACTIVEROW,1,COUNTA(r_ACTIVEROW)-1),
       INDEX(r_ACTIVEROW,1,COUNTA(r_ACTIVEROW)-2)
      )</f>
        <v>DKA6420</v>
      </c>
      <c r="B1844" s="840" t="str" cm="1">
        <f t="array" ref="B1844">INDEX(r_ACTIVEROW,1,COUNTA(r_ACTIVEROW)-1)</f>
        <v>REAR WHEEL SIZE</v>
      </c>
      <c r="C1844" s="841" t="s">
        <v>627</v>
      </c>
      <c r="D1844" s="847" t="s">
        <v>619</v>
      </c>
      <c r="E1844" s="843" t="s">
        <v>628</v>
      </c>
      <c r="F1844" s="841" t="s">
        <v>109</v>
      </c>
      <c r="G1844" s="847" t="s">
        <v>616</v>
      </c>
      <c r="H1844" s="843" t="s">
        <v>406</v>
      </c>
      <c r="I1844" s="841" t="s">
        <v>131</v>
      </c>
      <c r="J1844" s="842" t="s">
        <v>617</v>
      </c>
      <c r="K1844" s="843" t="s">
        <v>399</v>
      </c>
      <c r="L1844" s="841" t="s">
        <v>189</v>
      </c>
      <c r="M1844" s="847" t="s">
        <v>614</v>
      </c>
      <c r="N1844" s="843" t="s">
        <v>454</v>
      </c>
      <c r="O1844" s="841" t="s">
        <v>231</v>
      </c>
      <c r="P1844" s="847" t="s">
        <v>62</v>
      </c>
      <c r="Q1844" s="843" t="s">
        <v>64</v>
      </c>
      <c r="R1844" s="841"/>
      <c r="S1844" s="847"/>
      <c r="T1844" s="843"/>
    </row>
    <row r="1845" spans="1:20" ht="18" hidden="1" customHeight="1">
      <c r="A1845" s="840" t="str" cm="1">
        <f t="array" ref="A1845">IF(INDEX(r_ACTIVEROW,1,COUNTA(r_ACTIVEROW)-2)="N",
       INDEX(r_ACTIVEROW,1,COUNTA(r_ACTIVEROW))&amp;" "&amp;INDEX(r_ACTIVEROW,1,COUNTA(r_ACTIVEROW)-1),
       INDEX(r_ACTIVEROW,1,COUNTA(r_ACTIVEROW)-2)
      )</f>
        <v>DKA6430</v>
      </c>
      <c r="B1845" s="840" t="str" cm="1">
        <f t="array" ref="B1845">INDEX(r_ACTIVEROW,1,COUNTA(r_ACTIVEROW)-1)</f>
        <v>REAR WHEEL SIZE</v>
      </c>
      <c r="C1845" s="841" t="s">
        <v>627</v>
      </c>
      <c r="D1845" s="847" t="s">
        <v>619</v>
      </c>
      <c r="E1845" s="843" t="s">
        <v>628</v>
      </c>
      <c r="F1845" s="841" t="s">
        <v>109</v>
      </c>
      <c r="G1845" s="847" t="s">
        <v>616</v>
      </c>
      <c r="H1845" s="843" t="s">
        <v>406</v>
      </c>
      <c r="I1845" s="841" t="s">
        <v>131</v>
      </c>
      <c r="J1845" s="842" t="s">
        <v>617</v>
      </c>
      <c r="K1845" s="843" t="s">
        <v>399</v>
      </c>
      <c r="L1845" s="841" t="s">
        <v>189</v>
      </c>
      <c r="M1845" s="847" t="s">
        <v>614</v>
      </c>
      <c r="N1845" s="843" t="s">
        <v>454</v>
      </c>
      <c r="O1845" s="841" t="s">
        <v>334</v>
      </c>
      <c r="P1845" s="847" t="s">
        <v>62</v>
      </c>
      <c r="Q1845" s="843" t="s">
        <v>315</v>
      </c>
      <c r="R1845" s="841"/>
      <c r="S1845" s="847"/>
      <c r="T1845" s="843"/>
    </row>
    <row r="1846" spans="1:20" ht="18" hidden="1" customHeight="1">
      <c r="A1846" s="840" t="str" cm="1">
        <f t="array" ref="A1846">IF(INDEX(r_ACTIVEROW,1,COUNTA(r_ACTIVEROW)-2)="N",
       INDEX(r_ACTIVEROW,1,COUNTA(r_ACTIVEROW))&amp;" "&amp;INDEX(r_ACTIVEROW,1,COUNTA(r_ACTIVEROW)-1),
       INDEX(r_ACTIVEROW,1,COUNTA(r_ACTIVEROW)-2)
      )</f>
        <v>DKA6410</v>
      </c>
      <c r="B1846" s="840" t="str" cm="1">
        <f t="array" ref="B1846">INDEX(r_ACTIVEROW,1,COUNTA(r_ACTIVEROW)-1)</f>
        <v>REAR WHEEL SIZE</v>
      </c>
      <c r="C1846" s="841" t="s">
        <v>627</v>
      </c>
      <c r="D1846" s="847" t="s">
        <v>619</v>
      </c>
      <c r="E1846" s="843" t="s">
        <v>628</v>
      </c>
      <c r="F1846" s="841" t="s">
        <v>109</v>
      </c>
      <c r="G1846" s="847" t="s">
        <v>616</v>
      </c>
      <c r="H1846" s="843" t="s">
        <v>406</v>
      </c>
      <c r="I1846" s="841" t="s">
        <v>132</v>
      </c>
      <c r="J1846" s="842" t="s">
        <v>617</v>
      </c>
      <c r="K1846" s="843" t="s">
        <v>374</v>
      </c>
      <c r="L1846" s="841" t="s">
        <v>189</v>
      </c>
      <c r="M1846" s="847" t="s">
        <v>614</v>
      </c>
      <c r="N1846" s="843" t="s">
        <v>454</v>
      </c>
      <c r="O1846" s="841" t="s">
        <v>230</v>
      </c>
      <c r="P1846" s="847" t="s">
        <v>62</v>
      </c>
      <c r="Q1846" s="843" t="s">
        <v>63</v>
      </c>
      <c r="R1846" s="841"/>
      <c r="S1846" s="847"/>
      <c r="T1846" s="843"/>
    </row>
    <row r="1847" spans="1:20" ht="18" hidden="1" customHeight="1">
      <c r="A1847" s="840" t="str" cm="1">
        <f t="array" ref="A1847">IF(INDEX(r_ACTIVEROW,1,COUNTA(r_ACTIVEROW)-2)="N",
       INDEX(r_ACTIVEROW,1,COUNTA(r_ACTIVEROW))&amp;" "&amp;INDEX(r_ACTIVEROW,1,COUNTA(r_ACTIVEROW)-1),
       INDEX(r_ACTIVEROW,1,COUNTA(r_ACTIVEROW)-2)
      )</f>
        <v>DKA6420</v>
      </c>
      <c r="B1847" s="840" t="str" cm="1">
        <f t="array" ref="B1847">INDEX(r_ACTIVEROW,1,COUNTA(r_ACTIVEROW)-1)</f>
        <v>REAR WHEEL SIZE</v>
      </c>
      <c r="C1847" s="841" t="s">
        <v>627</v>
      </c>
      <c r="D1847" s="847" t="s">
        <v>619</v>
      </c>
      <c r="E1847" s="843" t="s">
        <v>628</v>
      </c>
      <c r="F1847" s="841" t="s">
        <v>109</v>
      </c>
      <c r="G1847" s="847" t="s">
        <v>616</v>
      </c>
      <c r="H1847" s="843" t="s">
        <v>406</v>
      </c>
      <c r="I1847" s="841" t="s">
        <v>132</v>
      </c>
      <c r="J1847" s="842" t="s">
        <v>617</v>
      </c>
      <c r="K1847" s="843" t="s">
        <v>374</v>
      </c>
      <c r="L1847" s="841" t="s">
        <v>189</v>
      </c>
      <c r="M1847" s="847" t="s">
        <v>614</v>
      </c>
      <c r="N1847" s="843" t="s">
        <v>454</v>
      </c>
      <c r="O1847" s="841" t="s">
        <v>231</v>
      </c>
      <c r="P1847" s="847" t="s">
        <v>62</v>
      </c>
      <c r="Q1847" s="843" t="s">
        <v>64</v>
      </c>
      <c r="R1847" s="841"/>
      <c r="S1847" s="847"/>
      <c r="T1847" s="843"/>
    </row>
    <row r="1848" spans="1:20" ht="18" hidden="1" customHeight="1">
      <c r="A1848" s="840" t="str" cm="1">
        <f t="array" ref="A1848">IF(INDEX(r_ACTIVEROW,1,COUNTA(r_ACTIVEROW)-2)="N",
       INDEX(r_ACTIVEROW,1,COUNTA(r_ACTIVEROW))&amp;" "&amp;INDEX(r_ACTIVEROW,1,COUNTA(r_ACTIVEROW)-1),
       INDEX(r_ACTIVEROW,1,COUNTA(r_ACTIVEROW)-2)
      )</f>
        <v>DKA6430</v>
      </c>
      <c r="B1848" s="840" t="str" cm="1">
        <f t="array" ref="B1848">INDEX(r_ACTIVEROW,1,COUNTA(r_ACTIVEROW)-1)</f>
        <v>REAR WHEEL SIZE</v>
      </c>
      <c r="C1848" s="841" t="s">
        <v>627</v>
      </c>
      <c r="D1848" s="847" t="s">
        <v>619</v>
      </c>
      <c r="E1848" s="843" t="s">
        <v>628</v>
      </c>
      <c r="F1848" s="841" t="s">
        <v>109</v>
      </c>
      <c r="G1848" s="847" t="s">
        <v>616</v>
      </c>
      <c r="H1848" s="843" t="s">
        <v>406</v>
      </c>
      <c r="I1848" s="841" t="s">
        <v>132</v>
      </c>
      <c r="J1848" s="842" t="s">
        <v>617</v>
      </c>
      <c r="K1848" s="843" t="s">
        <v>374</v>
      </c>
      <c r="L1848" s="841" t="s">
        <v>189</v>
      </c>
      <c r="M1848" s="847" t="s">
        <v>614</v>
      </c>
      <c r="N1848" s="843" t="s">
        <v>454</v>
      </c>
      <c r="O1848" s="841" t="s">
        <v>334</v>
      </c>
      <c r="P1848" s="847" t="s">
        <v>62</v>
      </c>
      <c r="Q1848" s="843" t="s">
        <v>315</v>
      </c>
      <c r="R1848" s="841"/>
      <c r="S1848" s="847"/>
      <c r="T1848" s="843"/>
    </row>
    <row r="1849" spans="1:20" ht="18" hidden="1" customHeight="1">
      <c r="A1849" s="840" t="str" cm="1">
        <f t="array" ref="A1849">IF(INDEX(r_ACTIVEROW,1,COUNTA(r_ACTIVEROW)-2)="N",
       INDEX(r_ACTIVEROW,1,COUNTA(r_ACTIVEROW))&amp;" "&amp;INDEX(r_ACTIVEROW,1,COUNTA(r_ACTIVEROW)-1),
       INDEX(r_ACTIVEROW,1,COUNTA(r_ACTIVEROW)-2)
      )</f>
        <v>DKA6410</v>
      </c>
      <c r="B1849" s="840" t="str" cm="1">
        <f t="array" ref="B1849">INDEX(r_ACTIVEROW,1,COUNTA(r_ACTIVEROW)-1)</f>
        <v>REAR WHEEL SIZE</v>
      </c>
      <c r="C1849" s="841" t="s">
        <v>627</v>
      </c>
      <c r="D1849" s="847" t="s">
        <v>619</v>
      </c>
      <c r="E1849" s="843" t="s">
        <v>628</v>
      </c>
      <c r="F1849" s="841" t="s">
        <v>109</v>
      </c>
      <c r="G1849" s="847" t="s">
        <v>616</v>
      </c>
      <c r="H1849" s="843" t="s">
        <v>406</v>
      </c>
      <c r="I1849" s="841" t="s">
        <v>133</v>
      </c>
      <c r="J1849" s="842" t="s">
        <v>617</v>
      </c>
      <c r="K1849" s="843" t="s">
        <v>415</v>
      </c>
      <c r="L1849" s="841" t="s">
        <v>189</v>
      </c>
      <c r="M1849" s="847" t="s">
        <v>614</v>
      </c>
      <c r="N1849" s="843" t="s">
        <v>454</v>
      </c>
      <c r="O1849" s="841" t="s">
        <v>230</v>
      </c>
      <c r="P1849" s="847" t="s">
        <v>62</v>
      </c>
      <c r="Q1849" s="843" t="s">
        <v>63</v>
      </c>
      <c r="R1849" s="841"/>
      <c r="S1849" s="847"/>
      <c r="T1849" s="843"/>
    </row>
    <row r="1850" spans="1:20" ht="18" hidden="1" customHeight="1">
      <c r="A1850" s="840" t="str" cm="1">
        <f t="array" ref="A1850">IF(INDEX(r_ACTIVEROW,1,COUNTA(r_ACTIVEROW)-2)="N",
       INDEX(r_ACTIVEROW,1,COUNTA(r_ACTIVEROW))&amp;" "&amp;INDEX(r_ACTIVEROW,1,COUNTA(r_ACTIVEROW)-1),
       INDEX(r_ACTIVEROW,1,COUNTA(r_ACTIVEROW)-2)
      )</f>
        <v>DKA6420</v>
      </c>
      <c r="B1850" s="840" t="str" cm="1">
        <f t="array" ref="B1850">INDEX(r_ACTIVEROW,1,COUNTA(r_ACTIVEROW)-1)</f>
        <v>REAR WHEEL SIZE</v>
      </c>
      <c r="C1850" s="841" t="s">
        <v>627</v>
      </c>
      <c r="D1850" s="847" t="s">
        <v>619</v>
      </c>
      <c r="E1850" s="843" t="s">
        <v>628</v>
      </c>
      <c r="F1850" s="841" t="s">
        <v>109</v>
      </c>
      <c r="G1850" s="847" t="s">
        <v>616</v>
      </c>
      <c r="H1850" s="843" t="s">
        <v>406</v>
      </c>
      <c r="I1850" s="841" t="s">
        <v>133</v>
      </c>
      <c r="J1850" s="842" t="s">
        <v>617</v>
      </c>
      <c r="K1850" s="843" t="s">
        <v>415</v>
      </c>
      <c r="L1850" s="841" t="s">
        <v>189</v>
      </c>
      <c r="M1850" s="847" t="s">
        <v>614</v>
      </c>
      <c r="N1850" s="843" t="s">
        <v>454</v>
      </c>
      <c r="O1850" s="841" t="s">
        <v>231</v>
      </c>
      <c r="P1850" s="847" t="s">
        <v>62</v>
      </c>
      <c r="Q1850" s="843" t="s">
        <v>64</v>
      </c>
      <c r="R1850" s="841"/>
      <c r="S1850" s="847"/>
      <c r="T1850" s="843"/>
    </row>
    <row r="1851" spans="1:20" ht="18" hidden="1" customHeight="1">
      <c r="A1851" s="840" t="str" cm="1">
        <f t="array" ref="A1851">IF(INDEX(r_ACTIVEROW,1,COUNTA(r_ACTIVEROW)-2)="N",
       INDEX(r_ACTIVEROW,1,COUNTA(r_ACTIVEROW))&amp;" "&amp;INDEX(r_ACTIVEROW,1,COUNTA(r_ACTIVEROW)-1),
       INDEX(r_ACTIVEROW,1,COUNTA(r_ACTIVEROW)-2)
      )</f>
        <v>DKA6430</v>
      </c>
      <c r="B1851" s="840" t="str" cm="1">
        <f t="array" ref="B1851">INDEX(r_ACTIVEROW,1,COUNTA(r_ACTIVEROW)-1)</f>
        <v>REAR WHEEL SIZE</v>
      </c>
      <c r="C1851" s="841" t="s">
        <v>627</v>
      </c>
      <c r="D1851" s="847" t="s">
        <v>619</v>
      </c>
      <c r="E1851" s="843" t="s">
        <v>628</v>
      </c>
      <c r="F1851" s="841" t="s">
        <v>109</v>
      </c>
      <c r="G1851" s="847" t="s">
        <v>616</v>
      </c>
      <c r="H1851" s="843" t="s">
        <v>406</v>
      </c>
      <c r="I1851" s="841" t="s">
        <v>133</v>
      </c>
      <c r="J1851" s="842" t="s">
        <v>617</v>
      </c>
      <c r="K1851" s="843" t="s">
        <v>415</v>
      </c>
      <c r="L1851" s="841" t="s">
        <v>189</v>
      </c>
      <c r="M1851" s="847" t="s">
        <v>614</v>
      </c>
      <c r="N1851" s="843" t="s">
        <v>454</v>
      </c>
      <c r="O1851" s="841" t="s">
        <v>334</v>
      </c>
      <c r="P1851" s="847" t="s">
        <v>62</v>
      </c>
      <c r="Q1851" s="843" t="s">
        <v>315</v>
      </c>
      <c r="R1851" s="841"/>
      <c r="S1851" s="847"/>
      <c r="T1851" s="843"/>
    </row>
    <row r="1852" spans="1:20" ht="18" hidden="1" customHeight="1">
      <c r="A1852" s="840" t="str" cm="1">
        <f t="array" ref="A1852">IF(INDEX(r_ACTIVEROW,1,COUNTA(r_ACTIVEROW)-2)="N",
       INDEX(r_ACTIVEROW,1,COUNTA(r_ACTIVEROW))&amp;" "&amp;INDEX(r_ACTIVEROW,1,COUNTA(r_ACTIVEROW)-1),
       INDEX(r_ACTIVEROW,1,COUNTA(r_ACTIVEROW)-2)
      )</f>
        <v>DKA6410</v>
      </c>
      <c r="B1852" s="840" t="str" cm="1">
        <f t="array" ref="B1852">INDEX(r_ACTIVEROW,1,COUNTA(r_ACTIVEROW)-1)</f>
        <v>REAR WHEEL SIZE</v>
      </c>
      <c r="C1852" s="841" t="s">
        <v>627</v>
      </c>
      <c r="D1852" s="847" t="s">
        <v>619</v>
      </c>
      <c r="E1852" s="843" t="s">
        <v>628</v>
      </c>
      <c r="F1852" s="841" t="s">
        <v>109</v>
      </c>
      <c r="G1852" s="847" t="s">
        <v>616</v>
      </c>
      <c r="H1852" s="843" t="s">
        <v>406</v>
      </c>
      <c r="I1852" s="841" t="s">
        <v>134</v>
      </c>
      <c r="J1852" s="842" t="s">
        <v>617</v>
      </c>
      <c r="K1852" s="843" t="s">
        <v>375</v>
      </c>
      <c r="L1852" s="841" t="s">
        <v>189</v>
      </c>
      <c r="M1852" s="847" t="s">
        <v>614</v>
      </c>
      <c r="N1852" s="843" t="s">
        <v>454</v>
      </c>
      <c r="O1852" s="841" t="s">
        <v>230</v>
      </c>
      <c r="P1852" s="847" t="s">
        <v>62</v>
      </c>
      <c r="Q1852" s="843" t="s">
        <v>63</v>
      </c>
      <c r="R1852" s="841"/>
      <c r="S1852" s="847"/>
      <c r="T1852" s="843"/>
    </row>
    <row r="1853" spans="1:20" ht="18" hidden="1" customHeight="1">
      <c r="A1853" s="840" t="str" cm="1">
        <f t="array" ref="A1853">IF(INDEX(r_ACTIVEROW,1,COUNTA(r_ACTIVEROW)-2)="N",
       INDEX(r_ACTIVEROW,1,COUNTA(r_ACTIVEROW))&amp;" "&amp;INDEX(r_ACTIVEROW,1,COUNTA(r_ACTIVEROW)-1),
       INDEX(r_ACTIVEROW,1,COUNTA(r_ACTIVEROW)-2)
      )</f>
        <v>DKA6420</v>
      </c>
      <c r="B1853" s="840" t="str" cm="1">
        <f t="array" ref="B1853">INDEX(r_ACTIVEROW,1,COUNTA(r_ACTIVEROW)-1)</f>
        <v>REAR WHEEL SIZE</v>
      </c>
      <c r="C1853" s="841" t="s">
        <v>627</v>
      </c>
      <c r="D1853" s="847" t="s">
        <v>619</v>
      </c>
      <c r="E1853" s="843" t="s">
        <v>628</v>
      </c>
      <c r="F1853" s="841" t="s">
        <v>109</v>
      </c>
      <c r="G1853" s="847" t="s">
        <v>616</v>
      </c>
      <c r="H1853" s="843" t="s">
        <v>406</v>
      </c>
      <c r="I1853" s="841" t="s">
        <v>134</v>
      </c>
      <c r="J1853" s="842" t="s">
        <v>617</v>
      </c>
      <c r="K1853" s="843" t="s">
        <v>375</v>
      </c>
      <c r="L1853" s="841" t="s">
        <v>189</v>
      </c>
      <c r="M1853" s="847" t="s">
        <v>614</v>
      </c>
      <c r="N1853" s="843" t="s">
        <v>454</v>
      </c>
      <c r="O1853" s="841" t="s">
        <v>231</v>
      </c>
      <c r="P1853" s="847" t="s">
        <v>62</v>
      </c>
      <c r="Q1853" s="843" t="s">
        <v>64</v>
      </c>
      <c r="R1853" s="841"/>
      <c r="S1853" s="847"/>
      <c r="T1853" s="843"/>
    </row>
    <row r="1854" spans="1:20" ht="18" hidden="1" customHeight="1">
      <c r="A1854" s="840" t="str" cm="1">
        <f t="array" ref="A1854">IF(INDEX(r_ACTIVEROW,1,COUNTA(r_ACTIVEROW)-2)="N",
       INDEX(r_ACTIVEROW,1,COUNTA(r_ACTIVEROW))&amp;" "&amp;INDEX(r_ACTIVEROW,1,COUNTA(r_ACTIVEROW)-1),
       INDEX(r_ACTIVEROW,1,COUNTA(r_ACTIVEROW)-2)
      )</f>
        <v>DKA6430</v>
      </c>
      <c r="B1854" s="840" t="str" cm="1">
        <f t="array" ref="B1854">INDEX(r_ACTIVEROW,1,COUNTA(r_ACTIVEROW)-1)</f>
        <v>REAR WHEEL SIZE</v>
      </c>
      <c r="C1854" s="841" t="s">
        <v>627</v>
      </c>
      <c r="D1854" s="847" t="s">
        <v>619</v>
      </c>
      <c r="E1854" s="843" t="s">
        <v>628</v>
      </c>
      <c r="F1854" s="841" t="s">
        <v>109</v>
      </c>
      <c r="G1854" s="847" t="s">
        <v>616</v>
      </c>
      <c r="H1854" s="843" t="s">
        <v>406</v>
      </c>
      <c r="I1854" s="841" t="s">
        <v>134</v>
      </c>
      <c r="J1854" s="842" t="s">
        <v>617</v>
      </c>
      <c r="K1854" s="843" t="s">
        <v>375</v>
      </c>
      <c r="L1854" s="841" t="s">
        <v>189</v>
      </c>
      <c r="M1854" s="847" t="s">
        <v>614</v>
      </c>
      <c r="N1854" s="843" t="s">
        <v>454</v>
      </c>
      <c r="O1854" s="841" t="s">
        <v>334</v>
      </c>
      <c r="P1854" s="847" t="s">
        <v>62</v>
      </c>
      <c r="Q1854" s="843" t="s">
        <v>315</v>
      </c>
      <c r="R1854" s="841"/>
      <c r="S1854" s="847"/>
      <c r="T1854" s="843"/>
    </row>
    <row r="1855" spans="1:20" ht="18" hidden="1" customHeight="1">
      <c r="A1855" s="840" t="str" cm="1">
        <f t="array" ref="A1855">IF(INDEX(r_ACTIVEROW,1,COUNTA(r_ACTIVEROW)-2)="N",
       INDEX(r_ACTIVEROW,1,COUNTA(r_ACTIVEROW))&amp;" "&amp;INDEX(r_ACTIVEROW,1,COUNTA(r_ACTIVEROW)-1),
       INDEX(r_ACTIVEROW,1,COUNTA(r_ACTIVEROW)-2)
      )</f>
        <v>DKA6410</v>
      </c>
      <c r="B1855" s="840" t="str" cm="1">
        <f t="array" ref="B1855">INDEX(r_ACTIVEROW,1,COUNTA(r_ACTIVEROW)-1)</f>
        <v>REAR WHEEL SIZE</v>
      </c>
      <c r="C1855" s="841" t="s">
        <v>627</v>
      </c>
      <c r="D1855" s="847" t="s">
        <v>619</v>
      </c>
      <c r="E1855" s="843" t="s">
        <v>628</v>
      </c>
      <c r="F1855" s="841" t="s">
        <v>109</v>
      </c>
      <c r="G1855" s="847" t="s">
        <v>616</v>
      </c>
      <c r="H1855" s="843" t="s">
        <v>406</v>
      </c>
      <c r="I1855" s="841" t="s">
        <v>135</v>
      </c>
      <c r="J1855" s="842" t="s">
        <v>617</v>
      </c>
      <c r="K1855" s="843" t="s">
        <v>416</v>
      </c>
      <c r="L1855" s="841" t="s">
        <v>189</v>
      </c>
      <c r="M1855" s="847" t="s">
        <v>614</v>
      </c>
      <c r="N1855" s="843" t="s">
        <v>454</v>
      </c>
      <c r="O1855" s="841" t="s">
        <v>230</v>
      </c>
      <c r="P1855" s="847" t="s">
        <v>62</v>
      </c>
      <c r="Q1855" s="843" t="s">
        <v>63</v>
      </c>
      <c r="R1855" s="841"/>
      <c r="S1855" s="847"/>
      <c r="T1855" s="843"/>
    </row>
    <row r="1856" spans="1:20" ht="18" hidden="1" customHeight="1">
      <c r="A1856" s="840" t="str" cm="1">
        <f t="array" ref="A1856">IF(INDEX(r_ACTIVEROW,1,COUNTA(r_ACTIVEROW)-2)="N",
       INDEX(r_ACTIVEROW,1,COUNTA(r_ACTIVEROW))&amp;" "&amp;INDEX(r_ACTIVEROW,1,COUNTA(r_ACTIVEROW)-1),
       INDEX(r_ACTIVEROW,1,COUNTA(r_ACTIVEROW)-2)
      )</f>
        <v>DKA6420</v>
      </c>
      <c r="B1856" s="840" t="str" cm="1">
        <f t="array" ref="B1856">INDEX(r_ACTIVEROW,1,COUNTA(r_ACTIVEROW)-1)</f>
        <v>REAR WHEEL SIZE</v>
      </c>
      <c r="C1856" s="841" t="s">
        <v>627</v>
      </c>
      <c r="D1856" s="847" t="s">
        <v>619</v>
      </c>
      <c r="E1856" s="843" t="s">
        <v>628</v>
      </c>
      <c r="F1856" s="841" t="s">
        <v>109</v>
      </c>
      <c r="G1856" s="847" t="s">
        <v>616</v>
      </c>
      <c r="H1856" s="843" t="s">
        <v>406</v>
      </c>
      <c r="I1856" s="841" t="s">
        <v>135</v>
      </c>
      <c r="J1856" s="842" t="s">
        <v>617</v>
      </c>
      <c r="K1856" s="843" t="s">
        <v>416</v>
      </c>
      <c r="L1856" s="841" t="s">
        <v>189</v>
      </c>
      <c r="M1856" s="847" t="s">
        <v>614</v>
      </c>
      <c r="N1856" s="843" t="s">
        <v>454</v>
      </c>
      <c r="O1856" s="841" t="s">
        <v>231</v>
      </c>
      <c r="P1856" s="847" t="s">
        <v>62</v>
      </c>
      <c r="Q1856" s="843" t="s">
        <v>64</v>
      </c>
      <c r="R1856" s="841"/>
      <c r="S1856" s="847"/>
      <c r="T1856" s="843"/>
    </row>
    <row r="1857" spans="1:20" ht="18" hidden="1" customHeight="1">
      <c r="A1857" s="840" t="str" cm="1">
        <f t="array" ref="A1857">IF(INDEX(r_ACTIVEROW,1,COUNTA(r_ACTIVEROW)-2)="N",
       INDEX(r_ACTIVEROW,1,COUNTA(r_ACTIVEROW))&amp;" "&amp;INDEX(r_ACTIVEROW,1,COUNTA(r_ACTIVEROW)-1),
       INDEX(r_ACTIVEROW,1,COUNTA(r_ACTIVEROW)-2)
      )</f>
        <v>DKA6430</v>
      </c>
      <c r="B1857" s="840" t="str" cm="1">
        <f t="array" ref="B1857">INDEX(r_ACTIVEROW,1,COUNTA(r_ACTIVEROW)-1)</f>
        <v>REAR WHEEL SIZE</v>
      </c>
      <c r="C1857" s="841" t="s">
        <v>627</v>
      </c>
      <c r="D1857" s="847" t="s">
        <v>619</v>
      </c>
      <c r="E1857" s="843" t="s">
        <v>628</v>
      </c>
      <c r="F1857" s="841" t="s">
        <v>109</v>
      </c>
      <c r="G1857" s="847" t="s">
        <v>616</v>
      </c>
      <c r="H1857" s="843" t="s">
        <v>406</v>
      </c>
      <c r="I1857" s="841" t="s">
        <v>135</v>
      </c>
      <c r="J1857" s="842" t="s">
        <v>617</v>
      </c>
      <c r="K1857" s="843" t="s">
        <v>416</v>
      </c>
      <c r="L1857" s="841" t="s">
        <v>189</v>
      </c>
      <c r="M1857" s="847" t="s">
        <v>614</v>
      </c>
      <c r="N1857" s="843" t="s">
        <v>454</v>
      </c>
      <c r="O1857" s="841" t="s">
        <v>334</v>
      </c>
      <c r="P1857" s="847" t="s">
        <v>62</v>
      </c>
      <c r="Q1857" s="843" t="s">
        <v>315</v>
      </c>
      <c r="R1857" s="841"/>
      <c r="S1857" s="847"/>
      <c r="T1857" s="843"/>
    </row>
    <row r="1858" spans="1:20" ht="18" hidden="1" customHeight="1">
      <c r="A1858" s="840" t="str" cm="1">
        <f t="array" ref="A1858">IF(INDEX(r_ACTIVEROW,1,COUNTA(r_ACTIVEROW)-2)="N",
       INDEX(r_ACTIVEROW,1,COUNTA(r_ACTIVEROW))&amp;" "&amp;INDEX(r_ACTIVEROW,1,COUNTA(r_ACTIVEROW)-1),
       INDEX(r_ACTIVEROW,1,COUNTA(r_ACTIVEROW)-2)
      )</f>
        <v>DKA6410</v>
      </c>
      <c r="B1858" s="840" t="str" cm="1">
        <f t="array" ref="B1858">INDEX(r_ACTIVEROW,1,COUNTA(r_ACTIVEROW)-1)</f>
        <v>REAR WHEEL SIZE</v>
      </c>
      <c r="C1858" s="841" t="s">
        <v>627</v>
      </c>
      <c r="D1858" s="847" t="s">
        <v>619</v>
      </c>
      <c r="E1858" s="843" t="s">
        <v>628</v>
      </c>
      <c r="F1858" s="841" t="s">
        <v>109</v>
      </c>
      <c r="G1858" s="847" t="s">
        <v>616</v>
      </c>
      <c r="H1858" s="843" t="s">
        <v>406</v>
      </c>
      <c r="I1858" s="841" t="s">
        <v>136</v>
      </c>
      <c r="J1858" s="842" t="s">
        <v>617</v>
      </c>
      <c r="K1858" s="843" t="s">
        <v>376</v>
      </c>
      <c r="L1858" s="841" t="s">
        <v>189</v>
      </c>
      <c r="M1858" s="847" t="s">
        <v>614</v>
      </c>
      <c r="N1858" s="843" t="s">
        <v>454</v>
      </c>
      <c r="O1858" s="841" t="s">
        <v>230</v>
      </c>
      <c r="P1858" s="847" t="s">
        <v>62</v>
      </c>
      <c r="Q1858" s="843" t="s">
        <v>63</v>
      </c>
      <c r="R1858" s="841"/>
      <c r="S1858" s="847"/>
      <c r="T1858" s="843"/>
    </row>
    <row r="1859" spans="1:20" ht="18" hidden="1" customHeight="1">
      <c r="A1859" s="840" t="str" cm="1">
        <f t="array" ref="A1859">IF(INDEX(r_ACTIVEROW,1,COUNTA(r_ACTIVEROW)-2)="N",
       INDEX(r_ACTIVEROW,1,COUNTA(r_ACTIVEROW))&amp;" "&amp;INDEX(r_ACTIVEROW,1,COUNTA(r_ACTIVEROW)-1),
       INDEX(r_ACTIVEROW,1,COUNTA(r_ACTIVEROW)-2)
      )</f>
        <v>DKA6420</v>
      </c>
      <c r="B1859" s="840" t="str" cm="1">
        <f t="array" ref="B1859">INDEX(r_ACTIVEROW,1,COUNTA(r_ACTIVEROW)-1)</f>
        <v>REAR WHEEL SIZE</v>
      </c>
      <c r="C1859" s="841" t="s">
        <v>627</v>
      </c>
      <c r="D1859" s="847" t="s">
        <v>619</v>
      </c>
      <c r="E1859" s="843" t="s">
        <v>628</v>
      </c>
      <c r="F1859" s="841" t="s">
        <v>109</v>
      </c>
      <c r="G1859" s="847" t="s">
        <v>616</v>
      </c>
      <c r="H1859" s="843" t="s">
        <v>406</v>
      </c>
      <c r="I1859" s="841" t="s">
        <v>136</v>
      </c>
      <c r="J1859" s="842" t="s">
        <v>617</v>
      </c>
      <c r="K1859" s="843" t="s">
        <v>376</v>
      </c>
      <c r="L1859" s="841" t="s">
        <v>189</v>
      </c>
      <c r="M1859" s="847" t="s">
        <v>614</v>
      </c>
      <c r="N1859" s="843" t="s">
        <v>454</v>
      </c>
      <c r="O1859" s="841" t="s">
        <v>231</v>
      </c>
      <c r="P1859" s="847" t="s">
        <v>62</v>
      </c>
      <c r="Q1859" s="843" t="s">
        <v>64</v>
      </c>
      <c r="R1859" s="841"/>
      <c r="S1859" s="847"/>
      <c r="T1859" s="843"/>
    </row>
    <row r="1860" spans="1:20" ht="18" hidden="1" customHeight="1">
      <c r="A1860" s="840" t="str" cm="1">
        <f t="array" ref="A1860">IF(INDEX(r_ACTIVEROW,1,COUNTA(r_ACTIVEROW)-2)="N",
       INDEX(r_ACTIVEROW,1,COUNTA(r_ACTIVEROW))&amp;" "&amp;INDEX(r_ACTIVEROW,1,COUNTA(r_ACTIVEROW)-1),
       INDEX(r_ACTIVEROW,1,COUNTA(r_ACTIVEROW)-2)
      )</f>
        <v>DKA6430</v>
      </c>
      <c r="B1860" s="840" t="str" cm="1">
        <f t="array" ref="B1860">INDEX(r_ACTIVEROW,1,COUNTA(r_ACTIVEROW)-1)</f>
        <v>REAR WHEEL SIZE</v>
      </c>
      <c r="C1860" s="841" t="s">
        <v>627</v>
      </c>
      <c r="D1860" s="847" t="s">
        <v>619</v>
      </c>
      <c r="E1860" s="843" t="s">
        <v>628</v>
      </c>
      <c r="F1860" s="841" t="s">
        <v>109</v>
      </c>
      <c r="G1860" s="847" t="s">
        <v>616</v>
      </c>
      <c r="H1860" s="843" t="s">
        <v>406</v>
      </c>
      <c r="I1860" s="841" t="s">
        <v>136</v>
      </c>
      <c r="J1860" s="842" t="s">
        <v>617</v>
      </c>
      <c r="K1860" s="843" t="s">
        <v>376</v>
      </c>
      <c r="L1860" s="841" t="s">
        <v>189</v>
      </c>
      <c r="M1860" s="847" t="s">
        <v>614</v>
      </c>
      <c r="N1860" s="843" t="s">
        <v>454</v>
      </c>
      <c r="O1860" s="841" t="s">
        <v>334</v>
      </c>
      <c r="P1860" s="847" t="s">
        <v>62</v>
      </c>
      <c r="Q1860" s="843" t="s">
        <v>315</v>
      </c>
      <c r="R1860" s="841"/>
      <c r="S1860" s="847"/>
      <c r="T1860" s="843"/>
    </row>
    <row r="1861" spans="1:20" ht="18" hidden="1" customHeight="1">
      <c r="A1861" s="840" t="str" cm="1">
        <f t="array" ref="A1861">IF(INDEX(r_ACTIVEROW,1,COUNTA(r_ACTIVEROW)-2)="N",
       INDEX(r_ACTIVEROW,1,COUNTA(r_ACTIVEROW))&amp;" "&amp;INDEX(r_ACTIVEROW,1,COUNTA(r_ACTIVEROW)-1),
       INDEX(r_ACTIVEROW,1,COUNTA(r_ACTIVEROW)-2)
      )</f>
        <v>DKA6410</v>
      </c>
      <c r="B1861" s="840" t="str" cm="1">
        <f t="array" ref="B1861">INDEX(r_ACTIVEROW,1,COUNTA(r_ACTIVEROW)-1)</f>
        <v>REAR WHEEL SIZE</v>
      </c>
      <c r="C1861" s="841" t="s">
        <v>627</v>
      </c>
      <c r="D1861" s="847" t="s">
        <v>619</v>
      </c>
      <c r="E1861" s="843" t="s">
        <v>628</v>
      </c>
      <c r="F1861" s="841" t="s">
        <v>109</v>
      </c>
      <c r="G1861" s="847" t="s">
        <v>616</v>
      </c>
      <c r="H1861" s="843" t="s">
        <v>406</v>
      </c>
      <c r="I1861" s="841" t="s">
        <v>137</v>
      </c>
      <c r="J1861" s="842" t="s">
        <v>617</v>
      </c>
      <c r="K1861" s="843" t="s">
        <v>402</v>
      </c>
      <c r="L1861" s="841" t="s">
        <v>189</v>
      </c>
      <c r="M1861" s="847" t="s">
        <v>614</v>
      </c>
      <c r="N1861" s="843" t="s">
        <v>454</v>
      </c>
      <c r="O1861" s="841" t="s">
        <v>230</v>
      </c>
      <c r="P1861" s="847" t="s">
        <v>62</v>
      </c>
      <c r="Q1861" s="843" t="s">
        <v>63</v>
      </c>
      <c r="R1861" s="841"/>
      <c r="S1861" s="847"/>
      <c r="T1861" s="843"/>
    </row>
    <row r="1862" spans="1:20" ht="18" hidden="1" customHeight="1">
      <c r="A1862" s="840" t="str" cm="1">
        <f t="array" ref="A1862">IF(INDEX(r_ACTIVEROW,1,COUNTA(r_ACTIVEROW)-2)="N",
       INDEX(r_ACTIVEROW,1,COUNTA(r_ACTIVEROW))&amp;" "&amp;INDEX(r_ACTIVEROW,1,COUNTA(r_ACTIVEROW)-1),
       INDEX(r_ACTIVEROW,1,COUNTA(r_ACTIVEROW)-2)
      )</f>
        <v>DKA6420</v>
      </c>
      <c r="B1862" s="840" t="str" cm="1">
        <f t="array" ref="B1862">INDEX(r_ACTIVEROW,1,COUNTA(r_ACTIVEROW)-1)</f>
        <v>REAR WHEEL SIZE</v>
      </c>
      <c r="C1862" s="841" t="s">
        <v>627</v>
      </c>
      <c r="D1862" s="847" t="s">
        <v>619</v>
      </c>
      <c r="E1862" s="843" t="s">
        <v>628</v>
      </c>
      <c r="F1862" s="841" t="s">
        <v>109</v>
      </c>
      <c r="G1862" s="847" t="s">
        <v>616</v>
      </c>
      <c r="H1862" s="843" t="s">
        <v>406</v>
      </c>
      <c r="I1862" s="841" t="s">
        <v>137</v>
      </c>
      <c r="J1862" s="842" t="s">
        <v>617</v>
      </c>
      <c r="K1862" s="843" t="s">
        <v>402</v>
      </c>
      <c r="L1862" s="841" t="s">
        <v>189</v>
      </c>
      <c r="M1862" s="847" t="s">
        <v>614</v>
      </c>
      <c r="N1862" s="843" t="s">
        <v>454</v>
      </c>
      <c r="O1862" s="841" t="s">
        <v>231</v>
      </c>
      <c r="P1862" s="847" t="s">
        <v>62</v>
      </c>
      <c r="Q1862" s="843" t="s">
        <v>64</v>
      </c>
      <c r="R1862" s="841"/>
      <c r="S1862" s="847"/>
      <c r="T1862" s="843"/>
    </row>
    <row r="1863" spans="1:20" ht="18" hidden="1" customHeight="1">
      <c r="A1863" s="840" t="str" cm="1">
        <f t="array" ref="A1863">IF(INDEX(r_ACTIVEROW,1,COUNTA(r_ACTIVEROW)-2)="N",
       INDEX(r_ACTIVEROW,1,COUNTA(r_ACTIVEROW))&amp;" "&amp;INDEX(r_ACTIVEROW,1,COUNTA(r_ACTIVEROW)-1),
       INDEX(r_ACTIVEROW,1,COUNTA(r_ACTIVEROW)-2)
      )</f>
        <v>DKA6430</v>
      </c>
      <c r="B1863" s="840" t="str" cm="1">
        <f t="array" ref="B1863">INDEX(r_ACTIVEROW,1,COUNTA(r_ACTIVEROW)-1)</f>
        <v>REAR WHEEL SIZE</v>
      </c>
      <c r="C1863" s="841" t="s">
        <v>627</v>
      </c>
      <c r="D1863" s="847" t="s">
        <v>619</v>
      </c>
      <c r="E1863" s="843" t="s">
        <v>628</v>
      </c>
      <c r="F1863" s="841" t="s">
        <v>109</v>
      </c>
      <c r="G1863" s="847" t="s">
        <v>616</v>
      </c>
      <c r="H1863" s="843" t="s">
        <v>406</v>
      </c>
      <c r="I1863" s="841" t="s">
        <v>137</v>
      </c>
      <c r="J1863" s="842" t="s">
        <v>617</v>
      </c>
      <c r="K1863" s="843" t="s">
        <v>402</v>
      </c>
      <c r="L1863" s="841" t="s">
        <v>189</v>
      </c>
      <c r="M1863" s="847" t="s">
        <v>614</v>
      </c>
      <c r="N1863" s="843" t="s">
        <v>454</v>
      </c>
      <c r="O1863" s="841" t="s">
        <v>334</v>
      </c>
      <c r="P1863" s="847" t="s">
        <v>62</v>
      </c>
      <c r="Q1863" s="843" t="s">
        <v>315</v>
      </c>
      <c r="R1863" s="841"/>
      <c r="S1863" s="847"/>
      <c r="T1863" s="843"/>
    </row>
    <row r="1864" spans="1:20" ht="18" hidden="1" customHeight="1">
      <c r="A1864" s="840" t="str" cm="1">
        <f t="array" ref="A1864">IF(INDEX(r_ACTIVEROW,1,COUNTA(r_ACTIVEROW)-2)="N",
       INDEX(r_ACTIVEROW,1,COUNTA(r_ACTIVEROW))&amp;" "&amp;INDEX(r_ACTIVEROW,1,COUNTA(r_ACTIVEROW)-1),
       INDEX(r_ACTIVEROW,1,COUNTA(r_ACTIVEROW)-2)
      )</f>
        <v>DKA6410</v>
      </c>
      <c r="B1864" s="840" t="str" cm="1">
        <f t="array" ref="B1864">INDEX(r_ACTIVEROW,1,COUNTA(r_ACTIVEROW)-1)</f>
        <v>REAR WHEEL SIZE</v>
      </c>
      <c r="C1864" s="841" t="s">
        <v>627</v>
      </c>
      <c r="D1864" s="847" t="s">
        <v>619</v>
      </c>
      <c r="E1864" s="843" t="s">
        <v>628</v>
      </c>
      <c r="F1864" s="841" t="s">
        <v>109</v>
      </c>
      <c r="G1864" s="847" t="s">
        <v>616</v>
      </c>
      <c r="H1864" s="843" t="s">
        <v>406</v>
      </c>
      <c r="I1864" s="841" t="s">
        <v>138</v>
      </c>
      <c r="J1864" s="842" t="s">
        <v>617</v>
      </c>
      <c r="K1864" s="843" t="s">
        <v>377</v>
      </c>
      <c r="L1864" s="841" t="s">
        <v>189</v>
      </c>
      <c r="M1864" s="847" t="s">
        <v>614</v>
      </c>
      <c r="N1864" s="843" t="s">
        <v>454</v>
      </c>
      <c r="O1864" s="841" t="s">
        <v>230</v>
      </c>
      <c r="P1864" s="847" t="s">
        <v>62</v>
      </c>
      <c r="Q1864" s="843" t="s">
        <v>63</v>
      </c>
      <c r="R1864" s="841"/>
      <c r="S1864" s="847"/>
      <c r="T1864" s="843"/>
    </row>
    <row r="1865" spans="1:20" ht="18" hidden="1" customHeight="1">
      <c r="A1865" s="840" t="str" cm="1">
        <f t="array" ref="A1865">IF(INDEX(r_ACTIVEROW,1,COUNTA(r_ACTIVEROW)-2)="N",
       INDEX(r_ACTIVEROW,1,COUNTA(r_ACTIVEROW))&amp;" "&amp;INDEX(r_ACTIVEROW,1,COUNTA(r_ACTIVEROW)-1),
       INDEX(r_ACTIVEROW,1,COUNTA(r_ACTIVEROW)-2)
      )</f>
        <v>DKA6420</v>
      </c>
      <c r="B1865" s="840" t="str" cm="1">
        <f t="array" ref="B1865">INDEX(r_ACTIVEROW,1,COUNTA(r_ACTIVEROW)-1)</f>
        <v>REAR WHEEL SIZE</v>
      </c>
      <c r="C1865" s="841" t="s">
        <v>627</v>
      </c>
      <c r="D1865" s="847" t="s">
        <v>619</v>
      </c>
      <c r="E1865" s="843" t="s">
        <v>628</v>
      </c>
      <c r="F1865" s="841" t="s">
        <v>109</v>
      </c>
      <c r="G1865" s="847" t="s">
        <v>616</v>
      </c>
      <c r="H1865" s="843" t="s">
        <v>406</v>
      </c>
      <c r="I1865" s="841" t="s">
        <v>138</v>
      </c>
      <c r="J1865" s="842" t="s">
        <v>617</v>
      </c>
      <c r="K1865" s="843" t="s">
        <v>377</v>
      </c>
      <c r="L1865" s="841" t="s">
        <v>189</v>
      </c>
      <c r="M1865" s="847" t="s">
        <v>614</v>
      </c>
      <c r="N1865" s="843" t="s">
        <v>454</v>
      </c>
      <c r="O1865" s="841" t="s">
        <v>231</v>
      </c>
      <c r="P1865" s="847" t="s">
        <v>62</v>
      </c>
      <c r="Q1865" s="843" t="s">
        <v>64</v>
      </c>
      <c r="R1865" s="841"/>
      <c r="S1865" s="847"/>
      <c r="T1865" s="843"/>
    </row>
    <row r="1866" spans="1:20" ht="18" hidden="1" customHeight="1">
      <c r="A1866" s="840" t="str" cm="1">
        <f t="array" ref="A1866">IF(INDEX(r_ACTIVEROW,1,COUNTA(r_ACTIVEROW)-2)="N",
       INDEX(r_ACTIVEROW,1,COUNTA(r_ACTIVEROW))&amp;" "&amp;INDEX(r_ACTIVEROW,1,COUNTA(r_ACTIVEROW)-1),
       INDEX(r_ACTIVEROW,1,COUNTA(r_ACTIVEROW)-2)
      )</f>
        <v>DKA6430</v>
      </c>
      <c r="B1866" s="840" t="str" cm="1">
        <f t="array" ref="B1866">INDEX(r_ACTIVEROW,1,COUNTA(r_ACTIVEROW)-1)</f>
        <v>REAR WHEEL SIZE</v>
      </c>
      <c r="C1866" s="841" t="s">
        <v>627</v>
      </c>
      <c r="D1866" s="847" t="s">
        <v>619</v>
      </c>
      <c r="E1866" s="843" t="s">
        <v>628</v>
      </c>
      <c r="F1866" s="841" t="s">
        <v>109</v>
      </c>
      <c r="G1866" s="847" t="s">
        <v>616</v>
      </c>
      <c r="H1866" s="843" t="s">
        <v>406</v>
      </c>
      <c r="I1866" s="841" t="s">
        <v>138</v>
      </c>
      <c r="J1866" s="842" t="s">
        <v>617</v>
      </c>
      <c r="K1866" s="843" t="s">
        <v>377</v>
      </c>
      <c r="L1866" s="841" t="s">
        <v>189</v>
      </c>
      <c r="M1866" s="847" t="s">
        <v>614</v>
      </c>
      <c r="N1866" s="843" t="s">
        <v>454</v>
      </c>
      <c r="O1866" s="841" t="s">
        <v>334</v>
      </c>
      <c r="P1866" s="847" t="s">
        <v>62</v>
      </c>
      <c r="Q1866" s="843" t="s">
        <v>315</v>
      </c>
      <c r="R1866" s="841"/>
      <c r="S1866" s="847"/>
      <c r="T1866" s="843"/>
    </row>
    <row r="1867" spans="1:20" ht="18" hidden="1" customHeight="1">
      <c r="A1867" s="840" t="str" cm="1">
        <f t="array" ref="A1867">IF(INDEX(r_ACTIVEROW,1,COUNTA(r_ACTIVEROW)-2)="N",
       INDEX(r_ACTIVEROW,1,COUNTA(r_ACTIVEROW))&amp;" "&amp;INDEX(r_ACTIVEROW,1,COUNTA(r_ACTIVEROW)-1),
       INDEX(r_ACTIVEROW,1,COUNTA(r_ACTIVEROW)-2)
      )</f>
        <v>DKA6410</v>
      </c>
      <c r="B1867" s="840" t="str" cm="1">
        <f t="array" ref="B1867">INDEX(r_ACTIVEROW,1,COUNTA(r_ACTIVEROW)-1)</f>
        <v>REAR WHEEL SIZE</v>
      </c>
      <c r="C1867" s="841" t="s">
        <v>627</v>
      </c>
      <c r="D1867" s="847" t="s">
        <v>619</v>
      </c>
      <c r="E1867" s="843" t="s">
        <v>628</v>
      </c>
      <c r="F1867" s="841" t="s">
        <v>109</v>
      </c>
      <c r="G1867" s="847" t="s">
        <v>616</v>
      </c>
      <c r="H1867" s="843" t="s">
        <v>406</v>
      </c>
      <c r="I1867" s="841" t="s">
        <v>139</v>
      </c>
      <c r="J1867" s="842" t="s">
        <v>617</v>
      </c>
      <c r="K1867" s="843" t="s">
        <v>411</v>
      </c>
      <c r="L1867" s="841" t="s">
        <v>189</v>
      </c>
      <c r="M1867" s="847" t="s">
        <v>614</v>
      </c>
      <c r="N1867" s="843" t="s">
        <v>454</v>
      </c>
      <c r="O1867" s="841" t="s">
        <v>230</v>
      </c>
      <c r="P1867" s="847" t="s">
        <v>62</v>
      </c>
      <c r="Q1867" s="843" t="s">
        <v>63</v>
      </c>
      <c r="R1867" s="841"/>
      <c r="S1867" s="847"/>
      <c r="T1867" s="843"/>
    </row>
    <row r="1868" spans="1:20" ht="18" hidden="1" customHeight="1">
      <c r="A1868" s="840" t="str" cm="1">
        <f t="array" ref="A1868">IF(INDEX(r_ACTIVEROW,1,COUNTA(r_ACTIVEROW)-2)="N",
       INDEX(r_ACTIVEROW,1,COUNTA(r_ACTIVEROW))&amp;" "&amp;INDEX(r_ACTIVEROW,1,COUNTA(r_ACTIVEROW)-1),
       INDEX(r_ACTIVEROW,1,COUNTA(r_ACTIVEROW)-2)
      )</f>
        <v>DKA6420</v>
      </c>
      <c r="B1868" s="840" t="str" cm="1">
        <f t="array" ref="B1868">INDEX(r_ACTIVEROW,1,COUNTA(r_ACTIVEROW)-1)</f>
        <v>REAR WHEEL SIZE</v>
      </c>
      <c r="C1868" s="841" t="s">
        <v>627</v>
      </c>
      <c r="D1868" s="847" t="s">
        <v>619</v>
      </c>
      <c r="E1868" s="843" t="s">
        <v>628</v>
      </c>
      <c r="F1868" s="841" t="s">
        <v>109</v>
      </c>
      <c r="G1868" s="847" t="s">
        <v>616</v>
      </c>
      <c r="H1868" s="843" t="s">
        <v>406</v>
      </c>
      <c r="I1868" s="841" t="s">
        <v>139</v>
      </c>
      <c r="J1868" s="842" t="s">
        <v>617</v>
      </c>
      <c r="K1868" s="843" t="s">
        <v>411</v>
      </c>
      <c r="L1868" s="841" t="s">
        <v>189</v>
      </c>
      <c r="M1868" s="847" t="s">
        <v>614</v>
      </c>
      <c r="N1868" s="843" t="s">
        <v>454</v>
      </c>
      <c r="O1868" s="841" t="s">
        <v>231</v>
      </c>
      <c r="P1868" s="847" t="s">
        <v>62</v>
      </c>
      <c r="Q1868" s="843" t="s">
        <v>64</v>
      </c>
      <c r="R1868" s="841"/>
      <c r="S1868" s="847"/>
      <c r="T1868" s="843"/>
    </row>
    <row r="1869" spans="1:20" ht="18" hidden="1" customHeight="1">
      <c r="A1869" s="840" t="str" cm="1">
        <f t="array" ref="A1869">IF(INDEX(r_ACTIVEROW,1,COUNTA(r_ACTIVEROW)-2)="N",
       INDEX(r_ACTIVEROW,1,COUNTA(r_ACTIVEROW))&amp;" "&amp;INDEX(r_ACTIVEROW,1,COUNTA(r_ACTIVEROW)-1),
       INDEX(r_ACTIVEROW,1,COUNTA(r_ACTIVEROW)-2)
      )</f>
        <v>DKA6430</v>
      </c>
      <c r="B1869" s="840" t="str" cm="1">
        <f t="array" ref="B1869">INDEX(r_ACTIVEROW,1,COUNTA(r_ACTIVEROW)-1)</f>
        <v>REAR WHEEL SIZE</v>
      </c>
      <c r="C1869" s="841" t="s">
        <v>627</v>
      </c>
      <c r="D1869" s="847" t="s">
        <v>619</v>
      </c>
      <c r="E1869" s="843" t="s">
        <v>628</v>
      </c>
      <c r="F1869" s="841" t="s">
        <v>109</v>
      </c>
      <c r="G1869" s="847" t="s">
        <v>616</v>
      </c>
      <c r="H1869" s="843" t="s">
        <v>406</v>
      </c>
      <c r="I1869" s="841" t="s">
        <v>139</v>
      </c>
      <c r="J1869" s="842" t="s">
        <v>617</v>
      </c>
      <c r="K1869" s="843" t="s">
        <v>411</v>
      </c>
      <c r="L1869" s="841" t="s">
        <v>189</v>
      </c>
      <c r="M1869" s="847" t="s">
        <v>614</v>
      </c>
      <c r="N1869" s="843" t="s">
        <v>454</v>
      </c>
      <c r="O1869" s="841" t="s">
        <v>334</v>
      </c>
      <c r="P1869" s="847" t="s">
        <v>62</v>
      </c>
      <c r="Q1869" s="843" t="s">
        <v>315</v>
      </c>
      <c r="R1869" s="841"/>
      <c r="S1869" s="847"/>
      <c r="T1869" s="843"/>
    </row>
    <row r="1870" spans="1:20" ht="18" hidden="1" customHeight="1">
      <c r="A1870" s="840" t="str" cm="1">
        <f t="array" ref="A1870">IF(INDEX(r_ACTIVEROW,1,COUNTA(r_ACTIVEROW)-2)="N",
       INDEX(r_ACTIVEROW,1,COUNTA(r_ACTIVEROW))&amp;" "&amp;INDEX(r_ACTIVEROW,1,COUNTA(r_ACTIVEROW)-1),
       INDEX(r_ACTIVEROW,1,COUNTA(r_ACTIVEROW)-2)
      )</f>
        <v>DKA6410</v>
      </c>
      <c r="B1870" s="840" t="str" cm="1">
        <f t="array" ref="B1870">INDEX(r_ACTIVEROW,1,COUNTA(r_ACTIVEROW)-1)</f>
        <v>REAR WHEEL SIZE</v>
      </c>
      <c r="C1870" s="841" t="s">
        <v>627</v>
      </c>
      <c r="D1870" s="847" t="s">
        <v>619</v>
      </c>
      <c r="E1870" s="843" t="s">
        <v>628</v>
      </c>
      <c r="F1870" s="841" t="s">
        <v>109</v>
      </c>
      <c r="G1870" s="847" t="s">
        <v>616</v>
      </c>
      <c r="H1870" s="843" t="s">
        <v>406</v>
      </c>
      <c r="I1870" s="841" t="s">
        <v>140</v>
      </c>
      <c r="J1870" s="842" t="s">
        <v>617</v>
      </c>
      <c r="K1870" s="843" t="s">
        <v>378</v>
      </c>
      <c r="L1870" s="841" t="s">
        <v>189</v>
      </c>
      <c r="M1870" s="847" t="s">
        <v>614</v>
      </c>
      <c r="N1870" s="843" t="s">
        <v>454</v>
      </c>
      <c r="O1870" s="841" t="s">
        <v>230</v>
      </c>
      <c r="P1870" s="847" t="s">
        <v>62</v>
      </c>
      <c r="Q1870" s="843" t="s">
        <v>63</v>
      </c>
      <c r="R1870" s="841"/>
      <c r="S1870" s="847"/>
      <c r="T1870" s="843"/>
    </row>
    <row r="1871" spans="1:20" ht="18" hidden="1" customHeight="1">
      <c r="A1871" s="840" t="str" cm="1">
        <f t="array" ref="A1871">IF(INDEX(r_ACTIVEROW,1,COUNTA(r_ACTIVEROW)-2)="N",
       INDEX(r_ACTIVEROW,1,COUNTA(r_ACTIVEROW))&amp;" "&amp;INDEX(r_ACTIVEROW,1,COUNTA(r_ACTIVEROW)-1),
       INDEX(r_ACTIVEROW,1,COUNTA(r_ACTIVEROW)-2)
      )</f>
        <v>DKA6420</v>
      </c>
      <c r="B1871" s="840" t="str" cm="1">
        <f t="array" ref="B1871">INDEX(r_ACTIVEROW,1,COUNTA(r_ACTIVEROW)-1)</f>
        <v>REAR WHEEL SIZE</v>
      </c>
      <c r="C1871" s="841" t="s">
        <v>627</v>
      </c>
      <c r="D1871" s="847" t="s">
        <v>619</v>
      </c>
      <c r="E1871" s="843" t="s">
        <v>628</v>
      </c>
      <c r="F1871" s="841" t="s">
        <v>109</v>
      </c>
      <c r="G1871" s="847" t="s">
        <v>616</v>
      </c>
      <c r="H1871" s="843" t="s">
        <v>406</v>
      </c>
      <c r="I1871" s="841" t="s">
        <v>140</v>
      </c>
      <c r="J1871" s="842" t="s">
        <v>617</v>
      </c>
      <c r="K1871" s="843" t="s">
        <v>378</v>
      </c>
      <c r="L1871" s="841" t="s">
        <v>189</v>
      </c>
      <c r="M1871" s="847" t="s">
        <v>614</v>
      </c>
      <c r="N1871" s="843" t="s">
        <v>454</v>
      </c>
      <c r="O1871" s="841" t="s">
        <v>231</v>
      </c>
      <c r="P1871" s="847" t="s">
        <v>62</v>
      </c>
      <c r="Q1871" s="843" t="s">
        <v>64</v>
      </c>
      <c r="R1871" s="841"/>
      <c r="S1871" s="847"/>
      <c r="T1871" s="843"/>
    </row>
    <row r="1872" spans="1:20" ht="18" hidden="1" customHeight="1">
      <c r="A1872" s="840" t="str" cm="1">
        <f t="array" ref="A1872">IF(INDEX(r_ACTIVEROW,1,COUNTA(r_ACTIVEROW)-2)="N",
       INDEX(r_ACTIVEROW,1,COUNTA(r_ACTIVEROW))&amp;" "&amp;INDEX(r_ACTIVEROW,1,COUNTA(r_ACTIVEROW)-1),
       INDEX(r_ACTIVEROW,1,COUNTA(r_ACTIVEROW)-2)
      )</f>
        <v>DKA6430</v>
      </c>
      <c r="B1872" s="840" t="str" cm="1">
        <f t="array" ref="B1872">INDEX(r_ACTIVEROW,1,COUNTA(r_ACTIVEROW)-1)</f>
        <v>REAR WHEEL SIZE</v>
      </c>
      <c r="C1872" s="841" t="s">
        <v>627</v>
      </c>
      <c r="D1872" s="847" t="s">
        <v>619</v>
      </c>
      <c r="E1872" s="843" t="s">
        <v>628</v>
      </c>
      <c r="F1872" s="841" t="s">
        <v>109</v>
      </c>
      <c r="G1872" s="847" t="s">
        <v>616</v>
      </c>
      <c r="H1872" s="843" t="s">
        <v>406</v>
      </c>
      <c r="I1872" s="841" t="s">
        <v>140</v>
      </c>
      <c r="J1872" s="842" t="s">
        <v>617</v>
      </c>
      <c r="K1872" s="843" t="s">
        <v>378</v>
      </c>
      <c r="L1872" s="841" t="s">
        <v>189</v>
      </c>
      <c r="M1872" s="847" t="s">
        <v>614</v>
      </c>
      <c r="N1872" s="843" t="s">
        <v>454</v>
      </c>
      <c r="O1872" s="841" t="s">
        <v>334</v>
      </c>
      <c r="P1872" s="847" t="s">
        <v>62</v>
      </c>
      <c r="Q1872" s="843" t="s">
        <v>315</v>
      </c>
      <c r="R1872" s="841"/>
      <c r="S1872" s="847"/>
      <c r="T1872" s="843"/>
    </row>
    <row r="1873" spans="1:20" ht="18" hidden="1" customHeight="1">
      <c r="A1873" s="840" t="str" cm="1">
        <f t="array" ref="A1873">IF(INDEX(r_ACTIVEROW,1,COUNTA(r_ACTIVEROW)-2)="N",
       INDEX(r_ACTIVEROW,1,COUNTA(r_ACTIVEROW))&amp;" "&amp;INDEX(r_ACTIVEROW,1,COUNTA(r_ACTIVEROW)-1),
       INDEX(r_ACTIVEROW,1,COUNTA(r_ACTIVEROW)-2)
      )</f>
        <v>DKA6410</v>
      </c>
      <c r="B1873" s="840" t="str" cm="1">
        <f t="array" ref="B1873">INDEX(r_ACTIVEROW,1,COUNTA(r_ACTIVEROW)-1)</f>
        <v>REAR WHEEL SIZE</v>
      </c>
      <c r="C1873" s="841" t="s">
        <v>627</v>
      </c>
      <c r="D1873" s="847" t="s">
        <v>619</v>
      </c>
      <c r="E1873" s="843" t="s">
        <v>628</v>
      </c>
      <c r="F1873" s="841" t="s">
        <v>109</v>
      </c>
      <c r="G1873" s="847" t="s">
        <v>616</v>
      </c>
      <c r="H1873" s="843" t="s">
        <v>406</v>
      </c>
      <c r="I1873" s="841" t="s">
        <v>141</v>
      </c>
      <c r="J1873" s="842" t="s">
        <v>617</v>
      </c>
      <c r="K1873" s="843" t="s">
        <v>412</v>
      </c>
      <c r="L1873" s="841" t="s">
        <v>189</v>
      </c>
      <c r="M1873" s="847" t="s">
        <v>614</v>
      </c>
      <c r="N1873" s="843" t="s">
        <v>454</v>
      </c>
      <c r="O1873" s="841" t="s">
        <v>230</v>
      </c>
      <c r="P1873" s="847" t="s">
        <v>62</v>
      </c>
      <c r="Q1873" s="843" t="s">
        <v>63</v>
      </c>
      <c r="R1873" s="841"/>
      <c r="S1873" s="847"/>
      <c r="T1873" s="843"/>
    </row>
    <row r="1874" spans="1:20" ht="18" hidden="1" customHeight="1">
      <c r="A1874" s="840" t="str" cm="1">
        <f t="array" ref="A1874">IF(INDEX(r_ACTIVEROW,1,COUNTA(r_ACTIVEROW)-2)="N",
       INDEX(r_ACTIVEROW,1,COUNTA(r_ACTIVEROW))&amp;" "&amp;INDEX(r_ACTIVEROW,1,COUNTA(r_ACTIVEROW)-1),
       INDEX(r_ACTIVEROW,1,COUNTA(r_ACTIVEROW)-2)
      )</f>
        <v>DKA6420</v>
      </c>
      <c r="B1874" s="840" t="str" cm="1">
        <f t="array" ref="B1874">INDEX(r_ACTIVEROW,1,COUNTA(r_ACTIVEROW)-1)</f>
        <v>REAR WHEEL SIZE</v>
      </c>
      <c r="C1874" s="841" t="s">
        <v>627</v>
      </c>
      <c r="D1874" s="847" t="s">
        <v>619</v>
      </c>
      <c r="E1874" s="843" t="s">
        <v>628</v>
      </c>
      <c r="F1874" s="841" t="s">
        <v>109</v>
      </c>
      <c r="G1874" s="847" t="s">
        <v>616</v>
      </c>
      <c r="H1874" s="843" t="s">
        <v>406</v>
      </c>
      <c r="I1874" s="841" t="s">
        <v>141</v>
      </c>
      <c r="J1874" s="842" t="s">
        <v>617</v>
      </c>
      <c r="K1874" s="843" t="s">
        <v>412</v>
      </c>
      <c r="L1874" s="841" t="s">
        <v>189</v>
      </c>
      <c r="M1874" s="847" t="s">
        <v>614</v>
      </c>
      <c r="N1874" s="843" t="s">
        <v>454</v>
      </c>
      <c r="O1874" s="841" t="s">
        <v>231</v>
      </c>
      <c r="P1874" s="847" t="s">
        <v>62</v>
      </c>
      <c r="Q1874" s="843" t="s">
        <v>64</v>
      </c>
      <c r="R1874" s="841"/>
      <c r="S1874" s="847"/>
      <c r="T1874" s="843"/>
    </row>
    <row r="1875" spans="1:20" ht="18" hidden="1" customHeight="1">
      <c r="A1875" s="840" t="str" cm="1">
        <f t="array" ref="A1875">IF(INDEX(r_ACTIVEROW,1,COUNTA(r_ACTIVEROW)-2)="N",
       INDEX(r_ACTIVEROW,1,COUNTA(r_ACTIVEROW))&amp;" "&amp;INDEX(r_ACTIVEROW,1,COUNTA(r_ACTIVEROW)-1),
       INDEX(r_ACTIVEROW,1,COUNTA(r_ACTIVEROW)-2)
      )</f>
        <v>DKA6430</v>
      </c>
      <c r="B1875" s="840" t="str" cm="1">
        <f t="array" ref="B1875">INDEX(r_ACTIVEROW,1,COUNTA(r_ACTIVEROW)-1)</f>
        <v>REAR WHEEL SIZE</v>
      </c>
      <c r="C1875" s="841" t="s">
        <v>627</v>
      </c>
      <c r="D1875" s="847" t="s">
        <v>619</v>
      </c>
      <c r="E1875" s="843" t="s">
        <v>628</v>
      </c>
      <c r="F1875" s="841" t="s">
        <v>109</v>
      </c>
      <c r="G1875" s="847" t="s">
        <v>616</v>
      </c>
      <c r="H1875" s="843" t="s">
        <v>406</v>
      </c>
      <c r="I1875" s="841" t="s">
        <v>141</v>
      </c>
      <c r="J1875" s="842" t="s">
        <v>617</v>
      </c>
      <c r="K1875" s="843" t="s">
        <v>412</v>
      </c>
      <c r="L1875" s="841" t="s">
        <v>189</v>
      </c>
      <c r="M1875" s="847" t="s">
        <v>614</v>
      </c>
      <c r="N1875" s="843" t="s">
        <v>454</v>
      </c>
      <c r="O1875" s="841" t="s">
        <v>334</v>
      </c>
      <c r="P1875" s="847" t="s">
        <v>62</v>
      </c>
      <c r="Q1875" s="843" t="s">
        <v>315</v>
      </c>
      <c r="R1875" s="841"/>
      <c r="S1875" s="847"/>
      <c r="T1875" s="843"/>
    </row>
    <row r="1876" spans="1:20" ht="18" hidden="1" customHeight="1">
      <c r="A1876" s="840" t="str" cm="1">
        <f t="array" ref="A1876">IF(INDEX(r_ACTIVEROW,1,COUNTA(r_ACTIVEROW)-2)="N",
       INDEX(r_ACTIVEROW,1,COUNTA(r_ACTIVEROW))&amp;" "&amp;INDEX(r_ACTIVEROW,1,COUNTA(r_ACTIVEROW)-1),
       INDEX(r_ACTIVEROW,1,COUNTA(r_ACTIVEROW)-2)
      )</f>
        <v>DKA6410</v>
      </c>
      <c r="B1876" s="840" t="str" cm="1">
        <f t="array" ref="B1876">INDEX(r_ACTIVEROW,1,COUNTA(r_ACTIVEROW)-1)</f>
        <v>REAR WHEEL SIZE</v>
      </c>
      <c r="C1876" s="841" t="s">
        <v>627</v>
      </c>
      <c r="D1876" s="847" t="s">
        <v>619</v>
      </c>
      <c r="E1876" s="843" t="s">
        <v>628</v>
      </c>
      <c r="F1876" s="841" t="s">
        <v>109</v>
      </c>
      <c r="G1876" s="847" t="s">
        <v>616</v>
      </c>
      <c r="H1876" s="843" t="s">
        <v>406</v>
      </c>
      <c r="I1876" s="841" t="s">
        <v>142</v>
      </c>
      <c r="J1876" s="842" t="s">
        <v>617</v>
      </c>
      <c r="K1876" s="843" t="s">
        <v>379</v>
      </c>
      <c r="L1876" s="841" t="s">
        <v>189</v>
      </c>
      <c r="M1876" s="847" t="s">
        <v>614</v>
      </c>
      <c r="N1876" s="843" t="s">
        <v>454</v>
      </c>
      <c r="O1876" s="841" t="s">
        <v>230</v>
      </c>
      <c r="P1876" s="847" t="s">
        <v>62</v>
      </c>
      <c r="Q1876" s="843" t="s">
        <v>63</v>
      </c>
      <c r="R1876" s="841"/>
      <c r="S1876" s="847"/>
      <c r="T1876" s="843"/>
    </row>
    <row r="1877" spans="1:20" ht="18" hidden="1" customHeight="1">
      <c r="A1877" s="840" t="str" cm="1">
        <f t="array" ref="A1877">IF(INDEX(r_ACTIVEROW,1,COUNTA(r_ACTIVEROW)-2)="N",
       INDEX(r_ACTIVEROW,1,COUNTA(r_ACTIVEROW))&amp;" "&amp;INDEX(r_ACTIVEROW,1,COUNTA(r_ACTIVEROW)-1),
       INDEX(r_ACTIVEROW,1,COUNTA(r_ACTIVEROW)-2)
      )</f>
        <v>DKA6420</v>
      </c>
      <c r="B1877" s="840" t="str" cm="1">
        <f t="array" ref="B1877">INDEX(r_ACTIVEROW,1,COUNTA(r_ACTIVEROW)-1)</f>
        <v>REAR WHEEL SIZE</v>
      </c>
      <c r="C1877" s="841" t="s">
        <v>627</v>
      </c>
      <c r="D1877" s="847" t="s">
        <v>619</v>
      </c>
      <c r="E1877" s="843" t="s">
        <v>628</v>
      </c>
      <c r="F1877" s="841" t="s">
        <v>109</v>
      </c>
      <c r="G1877" s="847" t="s">
        <v>616</v>
      </c>
      <c r="H1877" s="843" t="s">
        <v>406</v>
      </c>
      <c r="I1877" s="841" t="s">
        <v>142</v>
      </c>
      <c r="J1877" s="842" t="s">
        <v>617</v>
      </c>
      <c r="K1877" s="843" t="s">
        <v>379</v>
      </c>
      <c r="L1877" s="841" t="s">
        <v>189</v>
      </c>
      <c r="M1877" s="847" t="s">
        <v>614</v>
      </c>
      <c r="N1877" s="843" t="s">
        <v>454</v>
      </c>
      <c r="O1877" s="841" t="s">
        <v>231</v>
      </c>
      <c r="P1877" s="847" t="s">
        <v>62</v>
      </c>
      <c r="Q1877" s="843" t="s">
        <v>64</v>
      </c>
      <c r="R1877" s="841"/>
      <c r="S1877" s="847"/>
      <c r="T1877" s="843"/>
    </row>
    <row r="1878" spans="1:20" ht="18" hidden="1" customHeight="1">
      <c r="A1878" s="840" t="str" cm="1">
        <f t="array" ref="A1878">IF(INDEX(r_ACTIVEROW,1,COUNTA(r_ACTIVEROW)-2)="N",
       INDEX(r_ACTIVEROW,1,COUNTA(r_ACTIVEROW))&amp;" "&amp;INDEX(r_ACTIVEROW,1,COUNTA(r_ACTIVEROW)-1),
       INDEX(r_ACTIVEROW,1,COUNTA(r_ACTIVEROW)-2)
      )</f>
        <v>DKA6430</v>
      </c>
      <c r="B1878" s="840" t="str" cm="1">
        <f t="array" ref="B1878">INDEX(r_ACTIVEROW,1,COUNTA(r_ACTIVEROW)-1)</f>
        <v>REAR WHEEL SIZE</v>
      </c>
      <c r="C1878" s="841" t="s">
        <v>627</v>
      </c>
      <c r="D1878" s="847" t="s">
        <v>619</v>
      </c>
      <c r="E1878" s="843" t="s">
        <v>628</v>
      </c>
      <c r="F1878" s="841" t="s">
        <v>109</v>
      </c>
      <c r="G1878" s="847" t="s">
        <v>616</v>
      </c>
      <c r="H1878" s="843" t="s">
        <v>406</v>
      </c>
      <c r="I1878" s="841" t="s">
        <v>142</v>
      </c>
      <c r="J1878" s="842" t="s">
        <v>617</v>
      </c>
      <c r="K1878" s="843" t="s">
        <v>379</v>
      </c>
      <c r="L1878" s="841" t="s">
        <v>189</v>
      </c>
      <c r="M1878" s="847" t="s">
        <v>614</v>
      </c>
      <c r="N1878" s="843" t="s">
        <v>454</v>
      </c>
      <c r="O1878" s="841" t="s">
        <v>334</v>
      </c>
      <c r="P1878" s="847" t="s">
        <v>62</v>
      </c>
      <c r="Q1878" s="843" t="s">
        <v>315</v>
      </c>
      <c r="R1878" s="841"/>
      <c r="S1878" s="847"/>
      <c r="T1878" s="843"/>
    </row>
    <row r="1879" spans="1:20" ht="18" hidden="1" customHeight="1">
      <c r="A1879" s="840" t="str" cm="1">
        <f t="array" ref="A1879">IF(INDEX(r_ACTIVEROW,1,COUNTA(r_ACTIVEROW)-2)="N",
       INDEX(r_ACTIVEROW,1,COUNTA(r_ACTIVEROW))&amp;" "&amp;INDEX(r_ACTIVEROW,1,COUNTA(r_ACTIVEROW)-1),
       INDEX(r_ACTIVEROW,1,COUNTA(r_ACTIVEROW)-2)
      )</f>
        <v>DKA6410</v>
      </c>
      <c r="B1879" s="840" t="str" cm="1">
        <f t="array" ref="B1879">INDEX(r_ACTIVEROW,1,COUNTA(r_ACTIVEROW)-1)</f>
        <v>REAR WHEEL SIZE</v>
      </c>
      <c r="C1879" s="841" t="s">
        <v>627</v>
      </c>
      <c r="D1879" s="847" t="s">
        <v>619</v>
      </c>
      <c r="E1879" s="843" t="s">
        <v>628</v>
      </c>
      <c r="F1879" s="841" t="s">
        <v>109</v>
      </c>
      <c r="G1879" s="847" t="s">
        <v>616</v>
      </c>
      <c r="H1879" s="843" t="s">
        <v>406</v>
      </c>
      <c r="I1879" s="841" t="s">
        <v>143</v>
      </c>
      <c r="J1879" s="842" t="s">
        <v>617</v>
      </c>
      <c r="K1879" s="843" t="s">
        <v>386</v>
      </c>
      <c r="L1879" s="841" t="s">
        <v>189</v>
      </c>
      <c r="M1879" s="847" t="s">
        <v>614</v>
      </c>
      <c r="N1879" s="843" t="s">
        <v>454</v>
      </c>
      <c r="O1879" s="841" t="s">
        <v>230</v>
      </c>
      <c r="P1879" s="847" t="s">
        <v>62</v>
      </c>
      <c r="Q1879" s="843" t="s">
        <v>63</v>
      </c>
      <c r="R1879" s="841"/>
      <c r="S1879" s="847"/>
      <c r="T1879" s="843"/>
    </row>
    <row r="1880" spans="1:20" ht="18" hidden="1" customHeight="1">
      <c r="A1880" s="840" t="str" cm="1">
        <f t="array" ref="A1880">IF(INDEX(r_ACTIVEROW,1,COUNTA(r_ACTIVEROW)-2)="N",
       INDEX(r_ACTIVEROW,1,COUNTA(r_ACTIVEROW))&amp;" "&amp;INDEX(r_ACTIVEROW,1,COUNTA(r_ACTIVEROW)-1),
       INDEX(r_ACTIVEROW,1,COUNTA(r_ACTIVEROW)-2)
      )</f>
        <v>DKA6420</v>
      </c>
      <c r="B1880" s="840" t="str" cm="1">
        <f t="array" ref="B1880">INDEX(r_ACTIVEROW,1,COUNTA(r_ACTIVEROW)-1)</f>
        <v>REAR WHEEL SIZE</v>
      </c>
      <c r="C1880" s="841" t="s">
        <v>627</v>
      </c>
      <c r="D1880" s="847" t="s">
        <v>619</v>
      </c>
      <c r="E1880" s="843" t="s">
        <v>628</v>
      </c>
      <c r="F1880" s="841" t="s">
        <v>109</v>
      </c>
      <c r="G1880" s="847" t="s">
        <v>616</v>
      </c>
      <c r="H1880" s="843" t="s">
        <v>406</v>
      </c>
      <c r="I1880" s="841" t="s">
        <v>143</v>
      </c>
      <c r="J1880" s="842" t="s">
        <v>617</v>
      </c>
      <c r="K1880" s="843" t="s">
        <v>386</v>
      </c>
      <c r="L1880" s="841" t="s">
        <v>189</v>
      </c>
      <c r="M1880" s="847" t="s">
        <v>614</v>
      </c>
      <c r="N1880" s="843" t="s">
        <v>454</v>
      </c>
      <c r="O1880" s="841" t="s">
        <v>231</v>
      </c>
      <c r="P1880" s="847" t="s">
        <v>62</v>
      </c>
      <c r="Q1880" s="843" t="s">
        <v>64</v>
      </c>
      <c r="R1880" s="841"/>
      <c r="S1880" s="847"/>
      <c r="T1880" s="843"/>
    </row>
    <row r="1881" spans="1:20" ht="18" hidden="1" customHeight="1">
      <c r="A1881" s="840" t="str" cm="1">
        <f t="array" ref="A1881">IF(INDEX(r_ACTIVEROW,1,COUNTA(r_ACTIVEROW)-2)="N",
       INDEX(r_ACTIVEROW,1,COUNTA(r_ACTIVEROW))&amp;" "&amp;INDEX(r_ACTIVEROW,1,COUNTA(r_ACTIVEROW)-1),
       INDEX(r_ACTIVEROW,1,COUNTA(r_ACTIVEROW)-2)
      )</f>
        <v>DKA6430</v>
      </c>
      <c r="B1881" s="840" t="str" cm="1">
        <f t="array" ref="B1881">INDEX(r_ACTIVEROW,1,COUNTA(r_ACTIVEROW)-1)</f>
        <v>REAR WHEEL SIZE</v>
      </c>
      <c r="C1881" s="841" t="s">
        <v>627</v>
      </c>
      <c r="D1881" s="847" t="s">
        <v>619</v>
      </c>
      <c r="E1881" s="843" t="s">
        <v>628</v>
      </c>
      <c r="F1881" s="841" t="s">
        <v>109</v>
      </c>
      <c r="G1881" s="847" t="s">
        <v>616</v>
      </c>
      <c r="H1881" s="843" t="s">
        <v>406</v>
      </c>
      <c r="I1881" s="841" t="s">
        <v>143</v>
      </c>
      <c r="J1881" s="842" t="s">
        <v>617</v>
      </c>
      <c r="K1881" s="843" t="s">
        <v>386</v>
      </c>
      <c r="L1881" s="841" t="s">
        <v>189</v>
      </c>
      <c r="M1881" s="847" t="s">
        <v>614</v>
      </c>
      <c r="N1881" s="843" t="s">
        <v>454</v>
      </c>
      <c r="O1881" s="841" t="s">
        <v>334</v>
      </c>
      <c r="P1881" s="847" t="s">
        <v>62</v>
      </c>
      <c r="Q1881" s="843" t="s">
        <v>315</v>
      </c>
      <c r="R1881" s="841"/>
      <c r="S1881" s="847"/>
      <c r="T1881" s="843"/>
    </row>
    <row r="1882" spans="1:20" ht="18" hidden="1" customHeight="1">
      <c r="A1882" s="840" t="str" cm="1">
        <f t="array" ref="A1882">IF(INDEX(r_ACTIVEROW,1,COUNTA(r_ACTIVEROW)-2)="N",
       INDEX(r_ACTIVEROW,1,COUNTA(r_ACTIVEROW))&amp;" "&amp;INDEX(r_ACTIVEROW,1,COUNTA(r_ACTIVEROW)-1),
       INDEX(r_ACTIVEROW,1,COUNTA(r_ACTIVEROW)-2)
      )</f>
        <v>DKA6410</v>
      </c>
      <c r="B1882" s="840" t="str" cm="1">
        <f t="array" ref="B1882">INDEX(r_ACTIVEROW,1,COUNTA(r_ACTIVEROW)-1)</f>
        <v>REAR WHEEL SIZE</v>
      </c>
      <c r="C1882" s="841" t="s">
        <v>627</v>
      </c>
      <c r="D1882" s="847" t="s">
        <v>619</v>
      </c>
      <c r="E1882" s="843" t="s">
        <v>628</v>
      </c>
      <c r="F1882" s="841" t="s">
        <v>109</v>
      </c>
      <c r="G1882" s="847" t="s">
        <v>616</v>
      </c>
      <c r="H1882" s="843" t="s">
        <v>406</v>
      </c>
      <c r="I1882" s="841" t="s">
        <v>144</v>
      </c>
      <c r="J1882" s="842" t="s">
        <v>617</v>
      </c>
      <c r="K1882" s="843" t="s">
        <v>380</v>
      </c>
      <c r="L1882" s="841" t="s">
        <v>189</v>
      </c>
      <c r="M1882" s="847" t="s">
        <v>614</v>
      </c>
      <c r="N1882" s="843" t="s">
        <v>454</v>
      </c>
      <c r="O1882" s="841" t="s">
        <v>230</v>
      </c>
      <c r="P1882" s="847" t="s">
        <v>62</v>
      </c>
      <c r="Q1882" s="843" t="s">
        <v>63</v>
      </c>
      <c r="R1882" s="841"/>
      <c r="S1882" s="847"/>
      <c r="T1882" s="843"/>
    </row>
    <row r="1883" spans="1:20" ht="18" hidden="1" customHeight="1">
      <c r="A1883" s="840" t="str" cm="1">
        <f t="array" ref="A1883">IF(INDEX(r_ACTIVEROW,1,COUNTA(r_ACTIVEROW)-2)="N",
       INDEX(r_ACTIVEROW,1,COUNTA(r_ACTIVEROW))&amp;" "&amp;INDEX(r_ACTIVEROW,1,COUNTA(r_ACTIVEROW)-1),
       INDEX(r_ACTIVEROW,1,COUNTA(r_ACTIVEROW)-2)
      )</f>
        <v>DKA6420</v>
      </c>
      <c r="B1883" s="840" t="str" cm="1">
        <f t="array" ref="B1883">INDEX(r_ACTIVEROW,1,COUNTA(r_ACTIVEROW)-1)</f>
        <v>REAR WHEEL SIZE</v>
      </c>
      <c r="C1883" s="841" t="s">
        <v>627</v>
      </c>
      <c r="D1883" s="847" t="s">
        <v>619</v>
      </c>
      <c r="E1883" s="843" t="s">
        <v>628</v>
      </c>
      <c r="F1883" s="841" t="s">
        <v>109</v>
      </c>
      <c r="G1883" s="847" t="s">
        <v>616</v>
      </c>
      <c r="H1883" s="843" t="s">
        <v>406</v>
      </c>
      <c r="I1883" s="841" t="s">
        <v>144</v>
      </c>
      <c r="J1883" s="842" t="s">
        <v>617</v>
      </c>
      <c r="K1883" s="843" t="s">
        <v>380</v>
      </c>
      <c r="L1883" s="841" t="s">
        <v>189</v>
      </c>
      <c r="M1883" s="847" t="s">
        <v>614</v>
      </c>
      <c r="N1883" s="843" t="s">
        <v>454</v>
      </c>
      <c r="O1883" s="841" t="s">
        <v>231</v>
      </c>
      <c r="P1883" s="847" t="s">
        <v>62</v>
      </c>
      <c r="Q1883" s="843" t="s">
        <v>64</v>
      </c>
      <c r="R1883" s="841"/>
      <c r="S1883" s="847"/>
      <c r="T1883" s="843"/>
    </row>
    <row r="1884" spans="1:20" ht="18" hidden="1" customHeight="1">
      <c r="A1884" s="840" t="str" cm="1">
        <f t="array" ref="A1884">IF(INDEX(r_ACTIVEROW,1,COUNTA(r_ACTIVEROW)-2)="N",
       INDEX(r_ACTIVEROW,1,COUNTA(r_ACTIVEROW))&amp;" "&amp;INDEX(r_ACTIVEROW,1,COUNTA(r_ACTIVEROW)-1),
       INDEX(r_ACTIVEROW,1,COUNTA(r_ACTIVEROW)-2)
      )</f>
        <v>DKA6430</v>
      </c>
      <c r="B1884" s="840" t="str" cm="1">
        <f t="array" ref="B1884">INDEX(r_ACTIVEROW,1,COUNTA(r_ACTIVEROW)-1)</f>
        <v>REAR WHEEL SIZE</v>
      </c>
      <c r="C1884" s="841" t="s">
        <v>627</v>
      </c>
      <c r="D1884" s="847" t="s">
        <v>619</v>
      </c>
      <c r="E1884" s="843" t="s">
        <v>628</v>
      </c>
      <c r="F1884" s="841" t="s">
        <v>109</v>
      </c>
      <c r="G1884" s="847" t="s">
        <v>616</v>
      </c>
      <c r="H1884" s="843" t="s">
        <v>406</v>
      </c>
      <c r="I1884" s="841" t="s">
        <v>144</v>
      </c>
      <c r="J1884" s="842" t="s">
        <v>617</v>
      </c>
      <c r="K1884" s="843" t="s">
        <v>380</v>
      </c>
      <c r="L1884" s="841" t="s">
        <v>189</v>
      </c>
      <c r="M1884" s="847" t="s">
        <v>614</v>
      </c>
      <c r="N1884" s="843" t="s">
        <v>454</v>
      </c>
      <c r="O1884" s="841" t="s">
        <v>334</v>
      </c>
      <c r="P1884" s="847" t="s">
        <v>62</v>
      </c>
      <c r="Q1884" s="843" t="s">
        <v>315</v>
      </c>
      <c r="R1884" s="841"/>
      <c r="S1884" s="847"/>
      <c r="T1884" s="843"/>
    </row>
    <row r="1885" spans="1:20" ht="18" hidden="1" customHeight="1">
      <c r="A1885" s="840" t="str" cm="1">
        <f t="array" ref="A1885">IF(INDEX(r_ACTIVEROW,1,COUNTA(r_ACTIVEROW)-2)="N",
       INDEX(r_ACTIVEROW,1,COUNTA(r_ACTIVEROW))&amp;" "&amp;INDEX(r_ACTIVEROW,1,COUNTA(r_ACTIVEROW)-1),
       INDEX(r_ACTIVEROW,1,COUNTA(r_ACTIVEROW)-2)
      )</f>
        <v>DKA6410</v>
      </c>
      <c r="B1885" s="840" t="str" cm="1">
        <f t="array" ref="B1885">INDEX(r_ACTIVEROW,1,COUNTA(r_ACTIVEROW)-1)</f>
        <v>REAR WHEEL SIZE</v>
      </c>
      <c r="C1885" s="841" t="s">
        <v>627</v>
      </c>
      <c r="D1885" s="847" t="s">
        <v>619</v>
      </c>
      <c r="E1885" s="843" t="s">
        <v>628</v>
      </c>
      <c r="F1885" s="841" t="s">
        <v>109</v>
      </c>
      <c r="G1885" s="847" t="s">
        <v>616</v>
      </c>
      <c r="H1885" s="843" t="s">
        <v>406</v>
      </c>
      <c r="I1885" s="841" t="s">
        <v>145</v>
      </c>
      <c r="J1885" s="842" t="s">
        <v>617</v>
      </c>
      <c r="K1885" s="843" t="s">
        <v>407</v>
      </c>
      <c r="L1885" s="841" t="s">
        <v>189</v>
      </c>
      <c r="M1885" s="847" t="s">
        <v>614</v>
      </c>
      <c r="N1885" s="843" t="s">
        <v>454</v>
      </c>
      <c r="O1885" s="841" t="s">
        <v>230</v>
      </c>
      <c r="P1885" s="847" t="s">
        <v>62</v>
      </c>
      <c r="Q1885" s="843" t="s">
        <v>63</v>
      </c>
      <c r="R1885" s="841"/>
      <c r="S1885" s="847"/>
      <c r="T1885" s="843"/>
    </row>
    <row r="1886" spans="1:20" ht="18" hidden="1" customHeight="1">
      <c r="A1886" s="840" t="str" cm="1">
        <f t="array" ref="A1886">IF(INDEX(r_ACTIVEROW,1,COUNTA(r_ACTIVEROW)-2)="N",
       INDEX(r_ACTIVEROW,1,COUNTA(r_ACTIVEROW))&amp;" "&amp;INDEX(r_ACTIVEROW,1,COUNTA(r_ACTIVEROW)-1),
       INDEX(r_ACTIVEROW,1,COUNTA(r_ACTIVEROW)-2)
      )</f>
        <v>DKA6420</v>
      </c>
      <c r="B1886" s="840" t="str" cm="1">
        <f t="array" ref="B1886">INDEX(r_ACTIVEROW,1,COUNTA(r_ACTIVEROW)-1)</f>
        <v>REAR WHEEL SIZE</v>
      </c>
      <c r="C1886" s="841" t="s">
        <v>627</v>
      </c>
      <c r="D1886" s="847" t="s">
        <v>619</v>
      </c>
      <c r="E1886" s="843" t="s">
        <v>628</v>
      </c>
      <c r="F1886" s="841" t="s">
        <v>109</v>
      </c>
      <c r="G1886" s="847" t="s">
        <v>616</v>
      </c>
      <c r="H1886" s="843" t="s">
        <v>406</v>
      </c>
      <c r="I1886" s="841" t="s">
        <v>145</v>
      </c>
      <c r="J1886" s="842" t="s">
        <v>617</v>
      </c>
      <c r="K1886" s="843" t="s">
        <v>407</v>
      </c>
      <c r="L1886" s="841" t="s">
        <v>189</v>
      </c>
      <c r="M1886" s="847" t="s">
        <v>614</v>
      </c>
      <c r="N1886" s="843" t="s">
        <v>454</v>
      </c>
      <c r="O1886" s="841" t="s">
        <v>231</v>
      </c>
      <c r="P1886" s="847" t="s">
        <v>62</v>
      </c>
      <c r="Q1886" s="843" t="s">
        <v>64</v>
      </c>
      <c r="R1886" s="841"/>
      <c r="S1886" s="847"/>
      <c r="T1886" s="843"/>
    </row>
    <row r="1887" spans="1:20" ht="18" hidden="1" customHeight="1">
      <c r="A1887" s="840" t="str" cm="1">
        <f t="array" ref="A1887">IF(INDEX(r_ACTIVEROW,1,COUNTA(r_ACTIVEROW)-2)="N",
       INDEX(r_ACTIVEROW,1,COUNTA(r_ACTIVEROW))&amp;" "&amp;INDEX(r_ACTIVEROW,1,COUNTA(r_ACTIVEROW)-1),
       INDEX(r_ACTIVEROW,1,COUNTA(r_ACTIVEROW)-2)
      )</f>
        <v>DKA6430</v>
      </c>
      <c r="B1887" s="840" t="str" cm="1">
        <f t="array" ref="B1887">INDEX(r_ACTIVEROW,1,COUNTA(r_ACTIVEROW)-1)</f>
        <v>REAR WHEEL SIZE</v>
      </c>
      <c r="C1887" s="841" t="s">
        <v>627</v>
      </c>
      <c r="D1887" s="847" t="s">
        <v>619</v>
      </c>
      <c r="E1887" s="843" t="s">
        <v>628</v>
      </c>
      <c r="F1887" s="841" t="s">
        <v>109</v>
      </c>
      <c r="G1887" s="847" t="s">
        <v>616</v>
      </c>
      <c r="H1887" s="843" t="s">
        <v>406</v>
      </c>
      <c r="I1887" s="841" t="s">
        <v>145</v>
      </c>
      <c r="J1887" s="842" t="s">
        <v>617</v>
      </c>
      <c r="K1887" s="843" t="s">
        <v>407</v>
      </c>
      <c r="L1887" s="841" t="s">
        <v>189</v>
      </c>
      <c r="M1887" s="847" t="s">
        <v>614</v>
      </c>
      <c r="N1887" s="843" t="s">
        <v>454</v>
      </c>
      <c r="O1887" s="841" t="s">
        <v>334</v>
      </c>
      <c r="P1887" s="847" t="s">
        <v>62</v>
      </c>
      <c r="Q1887" s="843" t="s">
        <v>315</v>
      </c>
      <c r="R1887" s="841"/>
      <c r="S1887" s="847"/>
      <c r="T1887" s="843"/>
    </row>
    <row r="1888" spans="1:20" ht="18" hidden="1" customHeight="1">
      <c r="A1888" s="840" t="str" cm="1">
        <f t="array" ref="A1888">IF(INDEX(r_ACTIVEROW,1,COUNTA(r_ACTIVEROW)-2)="N",
       INDEX(r_ACTIVEROW,1,COUNTA(r_ACTIVEROW))&amp;" "&amp;INDEX(r_ACTIVEROW,1,COUNTA(r_ACTIVEROW)-1),
       INDEX(r_ACTIVEROW,1,COUNTA(r_ACTIVEROW)-2)
      )</f>
        <v>DKA6410</v>
      </c>
      <c r="B1888" s="840" t="str" cm="1">
        <f t="array" ref="B1888">INDEX(r_ACTIVEROW,1,COUNTA(r_ACTIVEROW)-1)</f>
        <v>REAR WHEEL SIZE</v>
      </c>
      <c r="C1888" s="841" t="s">
        <v>627</v>
      </c>
      <c r="D1888" s="847" t="s">
        <v>619</v>
      </c>
      <c r="E1888" s="843" t="s">
        <v>628</v>
      </c>
      <c r="F1888" s="841" t="s">
        <v>109</v>
      </c>
      <c r="G1888" s="847" t="s">
        <v>616</v>
      </c>
      <c r="H1888" s="843" t="s">
        <v>406</v>
      </c>
      <c r="I1888" s="841" t="s">
        <v>146</v>
      </c>
      <c r="J1888" s="842" t="s">
        <v>617</v>
      </c>
      <c r="K1888" s="843" t="s">
        <v>381</v>
      </c>
      <c r="L1888" s="841" t="s">
        <v>189</v>
      </c>
      <c r="M1888" s="847" t="s">
        <v>614</v>
      </c>
      <c r="N1888" s="843" t="s">
        <v>454</v>
      </c>
      <c r="O1888" s="841" t="s">
        <v>230</v>
      </c>
      <c r="P1888" s="847" t="s">
        <v>62</v>
      </c>
      <c r="Q1888" s="843" t="s">
        <v>63</v>
      </c>
      <c r="R1888" s="841"/>
      <c r="S1888" s="847"/>
      <c r="T1888" s="843"/>
    </row>
    <row r="1889" spans="1:20" ht="18" hidden="1" customHeight="1">
      <c r="A1889" s="840" t="str" cm="1">
        <f t="array" ref="A1889">IF(INDEX(r_ACTIVEROW,1,COUNTA(r_ACTIVEROW)-2)="N",
       INDEX(r_ACTIVEROW,1,COUNTA(r_ACTIVEROW))&amp;" "&amp;INDEX(r_ACTIVEROW,1,COUNTA(r_ACTIVEROW)-1),
       INDEX(r_ACTIVEROW,1,COUNTA(r_ACTIVEROW)-2)
      )</f>
        <v>DKA6420</v>
      </c>
      <c r="B1889" s="840" t="str" cm="1">
        <f t="array" ref="B1889">INDEX(r_ACTIVEROW,1,COUNTA(r_ACTIVEROW)-1)</f>
        <v>REAR WHEEL SIZE</v>
      </c>
      <c r="C1889" s="841" t="s">
        <v>627</v>
      </c>
      <c r="D1889" s="847" t="s">
        <v>619</v>
      </c>
      <c r="E1889" s="843" t="s">
        <v>628</v>
      </c>
      <c r="F1889" s="841" t="s">
        <v>109</v>
      </c>
      <c r="G1889" s="847" t="s">
        <v>616</v>
      </c>
      <c r="H1889" s="843" t="s">
        <v>406</v>
      </c>
      <c r="I1889" s="841" t="s">
        <v>146</v>
      </c>
      <c r="J1889" s="842" t="s">
        <v>617</v>
      </c>
      <c r="K1889" s="843" t="s">
        <v>381</v>
      </c>
      <c r="L1889" s="841" t="s">
        <v>189</v>
      </c>
      <c r="M1889" s="847" t="s">
        <v>614</v>
      </c>
      <c r="N1889" s="843" t="s">
        <v>454</v>
      </c>
      <c r="O1889" s="841" t="s">
        <v>231</v>
      </c>
      <c r="P1889" s="847" t="s">
        <v>62</v>
      </c>
      <c r="Q1889" s="843" t="s">
        <v>64</v>
      </c>
      <c r="R1889" s="841"/>
      <c r="S1889" s="847"/>
      <c r="T1889" s="843"/>
    </row>
    <row r="1890" spans="1:20" ht="18" hidden="1" customHeight="1">
      <c r="A1890" s="840" t="str" cm="1">
        <f t="array" ref="A1890">IF(INDEX(r_ACTIVEROW,1,COUNTA(r_ACTIVEROW)-2)="N",
       INDEX(r_ACTIVEROW,1,COUNTA(r_ACTIVEROW))&amp;" "&amp;INDEX(r_ACTIVEROW,1,COUNTA(r_ACTIVEROW)-1),
       INDEX(r_ACTIVEROW,1,COUNTA(r_ACTIVEROW)-2)
      )</f>
        <v>DKA6430</v>
      </c>
      <c r="B1890" s="840" t="str" cm="1">
        <f t="array" ref="B1890">INDEX(r_ACTIVEROW,1,COUNTA(r_ACTIVEROW)-1)</f>
        <v>REAR WHEEL SIZE</v>
      </c>
      <c r="C1890" s="841" t="s">
        <v>627</v>
      </c>
      <c r="D1890" s="847" t="s">
        <v>619</v>
      </c>
      <c r="E1890" s="843" t="s">
        <v>628</v>
      </c>
      <c r="F1890" s="841" t="s">
        <v>109</v>
      </c>
      <c r="G1890" s="847" t="s">
        <v>616</v>
      </c>
      <c r="H1890" s="843" t="s">
        <v>406</v>
      </c>
      <c r="I1890" s="841" t="s">
        <v>146</v>
      </c>
      <c r="J1890" s="842" t="s">
        <v>617</v>
      </c>
      <c r="K1890" s="843" t="s">
        <v>381</v>
      </c>
      <c r="L1890" s="841" t="s">
        <v>189</v>
      </c>
      <c r="M1890" s="847" t="s">
        <v>614</v>
      </c>
      <c r="N1890" s="843" t="s">
        <v>454</v>
      </c>
      <c r="O1890" s="841" t="s">
        <v>334</v>
      </c>
      <c r="P1890" s="847" t="s">
        <v>62</v>
      </c>
      <c r="Q1890" s="843" t="s">
        <v>315</v>
      </c>
      <c r="R1890" s="841"/>
      <c r="S1890" s="847"/>
      <c r="T1890" s="843"/>
    </row>
    <row r="1891" spans="1:20" ht="18" hidden="1" customHeight="1">
      <c r="A1891" s="840" t="str" cm="1">
        <f t="array" ref="A1891">IF(INDEX(r_ACTIVEROW,1,COUNTA(r_ACTIVEROW)-2)="N",
       INDEX(r_ACTIVEROW,1,COUNTA(r_ACTIVEROW))&amp;" "&amp;INDEX(r_ACTIVEROW,1,COUNTA(r_ACTIVEROW)-1),
       INDEX(r_ACTIVEROW,1,COUNTA(r_ACTIVEROW)-2)
      )</f>
        <v>DKA6410</v>
      </c>
      <c r="B1891" s="840" t="str" cm="1">
        <f t="array" ref="B1891">INDEX(r_ACTIVEROW,1,COUNTA(r_ACTIVEROW)-1)</f>
        <v>REAR WHEEL SIZE</v>
      </c>
      <c r="C1891" s="841" t="s">
        <v>627</v>
      </c>
      <c r="D1891" s="847" t="s">
        <v>619</v>
      </c>
      <c r="E1891" s="843" t="s">
        <v>628</v>
      </c>
      <c r="F1891" s="841" t="s">
        <v>110</v>
      </c>
      <c r="G1891" s="847" t="s">
        <v>616</v>
      </c>
      <c r="H1891" s="843" t="s">
        <v>380</v>
      </c>
      <c r="I1891" s="841" t="s">
        <v>127</v>
      </c>
      <c r="J1891" s="842" t="s">
        <v>617</v>
      </c>
      <c r="K1891" s="843" t="s">
        <v>413</v>
      </c>
      <c r="L1891" s="841" t="s">
        <v>189</v>
      </c>
      <c r="M1891" s="847" t="s">
        <v>614</v>
      </c>
      <c r="N1891" s="843" t="s">
        <v>454</v>
      </c>
      <c r="O1891" s="841" t="s">
        <v>230</v>
      </c>
      <c r="P1891" s="847" t="s">
        <v>62</v>
      </c>
      <c r="Q1891" s="843" t="s">
        <v>63</v>
      </c>
      <c r="R1891" s="841"/>
      <c r="S1891" s="847"/>
      <c r="T1891" s="843"/>
    </row>
    <row r="1892" spans="1:20" ht="18" hidden="1" customHeight="1">
      <c r="A1892" s="840" t="str" cm="1">
        <f t="array" ref="A1892">IF(INDEX(r_ACTIVEROW,1,COUNTA(r_ACTIVEROW)-2)="N",
       INDEX(r_ACTIVEROW,1,COUNTA(r_ACTIVEROW))&amp;" "&amp;INDEX(r_ACTIVEROW,1,COUNTA(r_ACTIVEROW)-1),
       INDEX(r_ACTIVEROW,1,COUNTA(r_ACTIVEROW)-2)
      )</f>
        <v>DKA6420</v>
      </c>
      <c r="B1892" s="840" t="str" cm="1">
        <f t="array" ref="B1892">INDEX(r_ACTIVEROW,1,COUNTA(r_ACTIVEROW)-1)</f>
        <v>REAR WHEEL SIZE</v>
      </c>
      <c r="C1892" s="841" t="s">
        <v>627</v>
      </c>
      <c r="D1892" s="847" t="s">
        <v>619</v>
      </c>
      <c r="E1892" s="843" t="s">
        <v>628</v>
      </c>
      <c r="F1892" s="841" t="s">
        <v>110</v>
      </c>
      <c r="G1892" s="847" t="s">
        <v>616</v>
      </c>
      <c r="H1892" s="843" t="s">
        <v>380</v>
      </c>
      <c r="I1892" s="841" t="s">
        <v>127</v>
      </c>
      <c r="J1892" s="842" t="s">
        <v>617</v>
      </c>
      <c r="K1892" s="843" t="s">
        <v>413</v>
      </c>
      <c r="L1892" s="841" t="s">
        <v>189</v>
      </c>
      <c r="M1892" s="847" t="s">
        <v>614</v>
      </c>
      <c r="N1892" s="843" t="s">
        <v>454</v>
      </c>
      <c r="O1892" s="841" t="s">
        <v>231</v>
      </c>
      <c r="P1892" s="847" t="s">
        <v>62</v>
      </c>
      <c r="Q1892" s="843" t="s">
        <v>64</v>
      </c>
      <c r="R1892" s="841"/>
      <c r="S1892" s="847"/>
      <c r="T1892" s="843"/>
    </row>
    <row r="1893" spans="1:20" ht="18" hidden="1" customHeight="1">
      <c r="A1893" s="840" t="str" cm="1">
        <f t="array" ref="A1893">IF(INDEX(r_ACTIVEROW,1,COUNTA(r_ACTIVEROW)-2)="N",
       INDEX(r_ACTIVEROW,1,COUNTA(r_ACTIVEROW))&amp;" "&amp;INDEX(r_ACTIVEROW,1,COUNTA(r_ACTIVEROW)-1),
       INDEX(r_ACTIVEROW,1,COUNTA(r_ACTIVEROW)-2)
      )</f>
        <v>DKA6430</v>
      </c>
      <c r="B1893" s="840" t="str" cm="1">
        <f t="array" ref="B1893">INDEX(r_ACTIVEROW,1,COUNTA(r_ACTIVEROW)-1)</f>
        <v>REAR WHEEL SIZE</v>
      </c>
      <c r="C1893" s="841" t="s">
        <v>627</v>
      </c>
      <c r="D1893" s="847" t="s">
        <v>619</v>
      </c>
      <c r="E1893" s="843" t="s">
        <v>628</v>
      </c>
      <c r="F1893" s="841" t="s">
        <v>110</v>
      </c>
      <c r="G1893" s="847" t="s">
        <v>616</v>
      </c>
      <c r="H1893" s="843" t="s">
        <v>380</v>
      </c>
      <c r="I1893" s="841" t="s">
        <v>127</v>
      </c>
      <c r="J1893" s="842" t="s">
        <v>617</v>
      </c>
      <c r="K1893" s="843" t="s">
        <v>413</v>
      </c>
      <c r="L1893" s="841" t="s">
        <v>189</v>
      </c>
      <c r="M1893" s="847" t="s">
        <v>614</v>
      </c>
      <c r="N1893" s="843" t="s">
        <v>454</v>
      </c>
      <c r="O1893" s="841" t="s">
        <v>334</v>
      </c>
      <c r="P1893" s="847" t="s">
        <v>62</v>
      </c>
      <c r="Q1893" s="843" t="s">
        <v>315</v>
      </c>
      <c r="R1893" s="841"/>
      <c r="S1893" s="847"/>
      <c r="T1893" s="843"/>
    </row>
    <row r="1894" spans="1:20" ht="18" hidden="1" customHeight="1">
      <c r="A1894" s="840" t="str" cm="1">
        <f t="array" ref="A1894">IF(INDEX(r_ACTIVEROW,1,COUNTA(r_ACTIVEROW)-2)="N",
       INDEX(r_ACTIVEROW,1,COUNTA(r_ACTIVEROW))&amp;" "&amp;INDEX(r_ACTIVEROW,1,COUNTA(r_ACTIVEROW)-1),
       INDEX(r_ACTIVEROW,1,COUNTA(r_ACTIVEROW)-2)
      )</f>
        <v>DKA6410</v>
      </c>
      <c r="B1894" s="840" t="str" cm="1">
        <f t="array" ref="B1894">INDEX(r_ACTIVEROW,1,COUNTA(r_ACTIVEROW)-1)</f>
        <v>REAR WHEEL SIZE</v>
      </c>
      <c r="C1894" s="841" t="s">
        <v>627</v>
      </c>
      <c r="D1894" s="847" t="s">
        <v>619</v>
      </c>
      <c r="E1894" s="843" t="s">
        <v>628</v>
      </c>
      <c r="F1894" s="841" t="s">
        <v>110</v>
      </c>
      <c r="G1894" s="847" t="s">
        <v>616</v>
      </c>
      <c r="H1894" s="843" t="s">
        <v>380</v>
      </c>
      <c r="I1894" s="841" t="s">
        <v>128</v>
      </c>
      <c r="J1894" s="842" t="s">
        <v>617</v>
      </c>
      <c r="K1894" s="843" t="s">
        <v>397</v>
      </c>
      <c r="L1894" s="841" t="s">
        <v>189</v>
      </c>
      <c r="M1894" s="847" t="s">
        <v>614</v>
      </c>
      <c r="N1894" s="843" t="s">
        <v>454</v>
      </c>
      <c r="O1894" s="841" t="s">
        <v>230</v>
      </c>
      <c r="P1894" s="847" t="s">
        <v>62</v>
      </c>
      <c r="Q1894" s="843" t="s">
        <v>63</v>
      </c>
      <c r="R1894" s="841"/>
      <c r="S1894" s="847"/>
      <c r="T1894" s="843"/>
    </row>
    <row r="1895" spans="1:20" ht="18" hidden="1" customHeight="1">
      <c r="A1895" s="840" t="str" cm="1">
        <f t="array" ref="A1895">IF(INDEX(r_ACTIVEROW,1,COUNTA(r_ACTIVEROW)-2)="N",
       INDEX(r_ACTIVEROW,1,COUNTA(r_ACTIVEROW))&amp;" "&amp;INDEX(r_ACTIVEROW,1,COUNTA(r_ACTIVEROW)-1),
       INDEX(r_ACTIVEROW,1,COUNTA(r_ACTIVEROW)-2)
      )</f>
        <v>DKA6420</v>
      </c>
      <c r="B1895" s="840" t="str" cm="1">
        <f t="array" ref="B1895">INDEX(r_ACTIVEROW,1,COUNTA(r_ACTIVEROW)-1)</f>
        <v>REAR WHEEL SIZE</v>
      </c>
      <c r="C1895" s="841" t="s">
        <v>627</v>
      </c>
      <c r="D1895" s="847" t="s">
        <v>619</v>
      </c>
      <c r="E1895" s="843" t="s">
        <v>628</v>
      </c>
      <c r="F1895" s="841" t="s">
        <v>110</v>
      </c>
      <c r="G1895" s="847" t="s">
        <v>616</v>
      </c>
      <c r="H1895" s="843" t="s">
        <v>380</v>
      </c>
      <c r="I1895" s="841" t="s">
        <v>128</v>
      </c>
      <c r="J1895" s="842" t="s">
        <v>617</v>
      </c>
      <c r="K1895" s="843" t="s">
        <v>397</v>
      </c>
      <c r="L1895" s="841" t="s">
        <v>189</v>
      </c>
      <c r="M1895" s="847" t="s">
        <v>614</v>
      </c>
      <c r="N1895" s="843" t="s">
        <v>454</v>
      </c>
      <c r="O1895" s="841" t="s">
        <v>231</v>
      </c>
      <c r="P1895" s="847" t="s">
        <v>62</v>
      </c>
      <c r="Q1895" s="843" t="s">
        <v>64</v>
      </c>
      <c r="R1895" s="841"/>
      <c r="S1895" s="847"/>
      <c r="T1895" s="843"/>
    </row>
    <row r="1896" spans="1:20" ht="18" hidden="1" customHeight="1">
      <c r="A1896" s="840" t="str" cm="1">
        <f t="array" ref="A1896">IF(INDEX(r_ACTIVEROW,1,COUNTA(r_ACTIVEROW)-2)="N",
       INDEX(r_ACTIVEROW,1,COUNTA(r_ACTIVEROW))&amp;" "&amp;INDEX(r_ACTIVEROW,1,COUNTA(r_ACTIVEROW)-1),
       INDEX(r_ACTIVEROW,1,COUNTA(r_ACTIVEROW)-2)
      )</f>
        <v>DKA6430</v>
      </c>
      <c r="B1896" s="840" t="str" cm="1">
        <f t="array" ref="B1896">INDEX(r_ACTIVEROW,1,COUNTA(r_ACTIVEROW)-1)</f>
        <v>REAR WHEEL SIZE</v>
      </c>
      <c r="C1896" s="841" t="s">
        <v>627</v>
      </c>
      <c r="D1896" s="847" t="s">
        <v>619</v>
      </c>
      <c r="E1896" s="843" t="s">
        <v>628</v>
      </c>
      <c r="F1896" s="841" t="s">
        <v>110</v>
      </c>
      <c r="G1896" s="847" t="s">
        <v>616</v>
      </c>
      <c r="H1896" s="843" t="s">
        <v>380</v>
      </c>
      <c r="I1896" s="841" t="s">
        <v>128</v>
      </c>
      <c r="J1896" s="842" t="s">
        <v>617</v>
      </c>
      <c r="K1896" s="843" t="s">
        <v>397</v>
      </c>
      <c r="L1896" s="841" t="s">
        <v>189</v>
      </c>
      <c r="M1896" s="847" t="s">
        <v>614</v>
      </c>
      <c r="N1896" s="843" t="s">
        <v>454</v>
      </c>
      <c r="O1896" s="841" t="s">
        <v>334</v>
      </c>
      <c r="P1896" s="847" t="s">
        <v>62</v>
      </c>
      <c r="Q1896" s="843" t="s">
        <v>315</v>
      </c>
      <c r="R1896" s="841"/>
      <c r="S1896" s="847"/>
      <c r="T1896" s="843"/>
    </row>
    <row r="1897" spans="1:20" ht="18" hidden="1" customHeight="1">
      <c r="A1897" s="840" t="str" cm="1">
        <f t="array" ref="A1897">IF(INDEX(r_ACTIVEROW,1,COUNTA(r_ACTIVEROW)-2)="N",
       INDEX(r_ACTIVEROW,1,COUNTA(r_ACTIVEROW))&amp;" "&amp;INDEX(r_ACTIVEROW,1,COUNTA(r_ACTIVEROW)-1),
       INDEX(r_ACTIVEROW,1,COUNTA(r_ACTIVEROW)-2)
      )</f>
        <v>DKA6410</v>
      </c>
      <c r="B1897" s="840" t="str" cm="1">
        <f t="array" ref="B1897">INDEX(r_ACTIVEROW,1,COUNTA(r_ACTIVEROW)-1)</f>
        <v>REAR WHEEL SIZE</v>
      </c>
      <c r="C1897" s="841" t="s">
        <v>627</v>
      </c>
      <c r="D1897" s="847" t="s">
        <v>619</v>
      </c>
      <c r="E1897" s="843" t="s">
        <v>628</v>
      </c>
      <c r="F1897" s="841" t="s">
        <v>110</v>
      </c>
      <c r="G1897" s="847" t="s">
        <v>616</v>
      </c>
      <c r="H1897" s="843" t="s">
        <v>380</v>
      </c>
      <c r="I1897" s="841" t="s">
        <v>129</v>
      </c>
      <c r="J1897" s="842" t="s">
        <v>617</v>
      </c>
      <c r="K1897" s="843" t="s">
        <v>414</v>
      </c>
      <c r="L1897" s="841" t="s">
        <v>189</v>
      </c>
      <c r="M1897" s="847" t="s">
        <v>614</v>
      </c>
      <c r="N1897" s="843" t="s">
        <v>454</v>
      </c>
      <c r="O1897" s="841" t="s">
        <v>230</v>
      </c>
      <c r="P1897" s="847" t="s">
        <v>62</v>
      </c>
      <c r="Q1897" s="843" t="s">
        <v>63</v>
      </c>
      <c r="R1897" s="841"/>
      <c r="S1897" s="847"/>
      <c r="T1897" s="843"/>
    </row>
    <row r="1898" spans="1:20" ht="18" hidden="1" customHeight="1">
      <c r="A1898" s="840" t="str" cm="1">
        <f t="array" ref="A1898">IF(INDEX(r_ACTIVEROW,1,COUNTA(r_ACTIVEROW)-2)="N",
       INDEX(r_ACTIVEROW,1,COUNTA(r_ACTIVEROW))&amp;" "&amp;INDEX(r_ACTIVEROW,1,COUNTA(r_ACTIVEROW)-1),
       INDEX(r_ACTIVEROW,1,COUNTA(r_ACTIVEROW)-2)
      )</f>
        <v>DKA6420</v>
      </c>
      <c r="B1898" s="840" t="str" cm="1">
        <f t="array" ref="B1898">INDEX(r_ACTIVEROW,1,COUNTA(r_ACTIVEROW)-1)</f>
        <v>REAR WHEEL SIZE</v>
      </c>
      <c r="C1898" s="841" t="s">
        <v>627</v>
      </c>
      <c r="D1898" s="847" t="s">
        <v>619</v>
      </c>
      <c r="E1898" s="843" t="s">
        <v>628</v>
      </c>
      <c r="F1898" s="841" t="s">
        <v>110</v>
      </c>
      <c r="G1898" s="847" t="s">
        <v>616</v>
      </c>
      <c r="H1898" s="843" t="s">
        <v>380</v>
      </c>
      <c r="I1898" s="841" t="s">
        <v>129</v>
      </c>
      <c r="J1898" s="842" t="s">
        <v>617</v>
      </c>
      <c r="K1898" s="843" t="s">
        <v>414</v>
      </c>
      <c r="L1898" s="841" t="s">
        <v>189</v>
      </c>
      <c r="M1898" s="847" t="s">
        <v>614</v>
      </c>
      <c r="N1898" s="843" t="s">
        <v>454</v>
      </c>
      <c r="O1898" s="841" t="s">
        <v>231</v>
      </c>
      <c r="P1898" s="847" t="s">
        <v>62</v>
      </c>
      <c r="Q1898" s="843" t="s">
        <v>64</v>
      </c>
      <c r="R1898" s="841"/>
      <c r="S1898" s="847"/>
      <c r="T1898" s="843"/>
    </row>
    <row r="1899" spans="1:20" ht="18" hidden="1" customHeight="1">
      <c r="A1899" s="840" t="str" cm="1">
        <f t="array" ref="A1899">IF(INDEX(r_ACTIVEROW,1,COUNTA(r_ACTIVEROW)-2)="N",
       INDEX(r_ACTIVEROW,1,COUNTA(r_ACTIVEROW))&amp;" "&amp;INDEX(r_ACTIVEROW,1,COUNTA(r_ACTIVEROW)-1),
       INDEX(r_ACTIVEROW,1,COUNTA(r_ACTIVEROW)-2)
      )</f>
        <v>DKA6430</v>
      </c>
      <c r="B1899" s="840" t="str" cm="1">
        <f t="array" ref="B1899">INDEX(r_ACTIVEROW,1,COUNTA(r_ACTIVEROW)-1)</f>
        <v>REAR WHEEL SIZE</v>
      </c>
      <c r="C1899" s="841" t="s">
        <v>627</v>
      </c>
      <c r="D1899" s="847" t="s">
        <v>619</v>
      </c>
      <c r="E1899" s="843" t="s">
        <v>628</v>
      </c>
      <c r="F1899" s="841" t="s">
        <v>110</v>
      </c>
      <c r="G1899" s="847" t="s">
        <v>616</v>
      </c>
      <c r="H1899" s="843" t="s">
        <v>380</v>
      </c>
      <c r="I1899" s="841" t="s">
        <v>129</v>
      </c>
      <c r="J1899" s="842" t="s">
        <v>617</v>
      </c>
      <c r="K1899" s="843" t="s">
        <v>414</v>
      </c>
      <c r="L1899" s="841" t="s">
        <v>189</v>
      </c>
      <c r="M1899" s="847" t="s">
        <v>614</v>
      </c>
      <c r="N1899" s="843" t="s">
        <v>454</v>
      </c>
      <c r="O1899" s="841" t="s">
        <v>334</v>
      </c>
      <c r="P1899" s="847" t="s">
        <v>62</v>
      </c>
      <c r="Q1899" s="843" t="s">
        <v>315</v>
      </c>
      <c r="R1899" s="841"/>
      <c r="S1899" s="847"/>
      <c r="T1899" s="843"/>
    </row>
    <row r="1900" spans="1:20" ht="18" hidden="1" customHeight="1">
      <c r="A1900" s="840" t="str" cm="1">
        <f t="array" ref="A1900">IF(INDEX(r_ACTIVEROW,1,COUNTA(r_ACTIVEROW)-2)="N",
       INDEX(r_ACTIVEROW,1,COUNTA(r_ACTIVEROW))&amp;" "&amp;INDEX(r_ACTIVEROW,1,COUNTA(r_ACTIVEROW)-1),
       INDEX(r_ACTIVEROW,1,COUNTA(r_ACTIVEROW)-2)
      )</f>
        <v>DKA6410</v>
      </c>
      <c r="B1900" s="840" t="str" cm="1">
        <f t="array" ref="B1900">INDEX(r_ACTIVEROW,1,COUNTA(r_ACTIVEROW)-1)</f>
        <v>REAR WHEEL SIZE</v>
      </c>
      <c r="C1900" s="841" t="s">
        <v>627</v>
      </c>
      <c r="D1900" s="847" t="s">
        <v>619</v>
      </c>
      <c r="E1900" s="843" t="s">
        <v>628</v>
      </c>
      <c r="F1900" s="841" t="s">
        <v>110</v>
      </c>
      <c r="G1900" s="847" t="s">
        <v>616</v>
      </c>
      <c r="H1900" s="843" t="s">
        <v>380</v>
      </c>
      <c r="I1900" s="841" t="s">
        <v>130</v>
      </c>
      <c r="J1900" s="842" t="s">
        <v>617</v>
      </c>
      <c r="K1900" s="843" t="s">
        <v>373</v>
      </c>
      <c r="L1900" s="841" t="s">
        <v>189</v>
      </c>
      <c r="M1900" s="847" t="s">
        <v>614</v>
      </c>
      <c r="N1900" s="843" t="s">
        <v>454</v>
      </c>
      <c r="O1900" s="841" t="s">
        <v>230</v>
      </c>
      <c r="P1900" s="847" t="s">
        <v>62</v>
      </c>
      <c r="Q1900" s="843" t="s">
        <v>63</v>
      </c>
      <c r="R1900" s="841"/>
      <c r="S1900" s="847"/>
      <c r="T1900" s="843"/>
    </row>
    <row r="1901" spans="1:20" ht="18" hidden="1" customHeight="1">
      <c r="A1901" s="840" t="str" cm="1">
        <f t="array" ref="A1901">IF(INDEX(r_ACTIVEROW,1,COUNTA(r_ACTIVEROW)-2)="N",
       INDEX(r_ACTIVEROW,1,COUNTA(r_ACTIVEROW))&amp;" "&amp;INDEX(r_ACTIVEROW,1,COUNTA(r_ACTIVEROW)-1),
       INDEX(r_ACTIVEROW,1,COUNTA(r_ACTIVEROW)-2)
      )</f>
        <v>DKA6420</v>
      </c>
      <c r="B1901" s="840" t="str" cm="1">
        <f t="array" ref="B1901">INDEX(r_ACTIVEROW,1,COUNTA(r_ACTIVEROW)-1)</f>
        <v>REAR WHEEL SIZE</v>
      </c>
      <c r="C1901" s="841" t="s">
        <v>627</v>
      </c>
      <c r="D1901" s="847" t="s">
        <v>619</v>
      </c>
      <c r="E1901" s="843" t="s">
        <v>628</v>
      </c>
      <c r="F1901" s="841" t="s">
        <v>110</v>
      </c>
      <c r="G1901" s="847" t="s">
        <v>616</v>
      </c>
      <c r="H1901" s="843" t="s">
        <v>380</v>
      </c>
      <c r="I1901" s="841" t="s">
        <v>130</v>
      </c>
      <c r="J1901" s="842" t="s">
        <v>617</v>
      </c>
      <c r="K1901" s="843" t="s">
        <v>373</v>
      </c>
      <c r="L1901" s="841" t="s">
        <v>189</v>
      </c>
      <c r="M1901" s="847" t="s">
        <v>614</v>
      </c>
      <c r="N1901" s="843" t="s">
        <v>454</v>
      </c>
      <c r="O1901" s="841" t="s">
        <v>231</v>
      </c>
      <c r="P1901" s="847" t="s">
        <v>62</v>
      </c>
      <c r="Q1901" s="843" t="s">
        <v>64</v>
      </c>
      <c r="R1901" s="841"/>
      <c r="S1901" s="847"/>
      <c r="T1901" s="843"/>
    </row>
    <row r="1902" spans="1:20" ht="18" hidden="1" customHeight="1">
      <c r="A1902" s="840" t="str" cm="1">
        <f t="array" ref="A1902">IF(INDEX(r_ACTIVEROW,1,COUNTA(r_ACTIVEROW)-2)="N",
       INDEX(r_ACTIVEROW,1,COUNTA(r_ACTIVEROW))&amp;" "&amp;INDEX(r_ACTIVEROW,1,COUNTA(r_ACTIVEROW)-1),
       INDEX(r_ACTIVEROW,1,COUNTA(r_ACTIVEROW)-2)
      )</f>
        <v>DKA6430</v>
      </c>
      <c r="B1902" s="840" t="str" cm="1">
        <f t="array" ref="B1902">INDEX(r_ACTIVEROW,1,COUNTA(r_ACTIVEROW)-1)</f>
        <v>REAR WHEEL SIZE</v>
      </c>
      <c r="C1902" s="841" t="s">
        <v>627</v>
      </c>
      <c r="D1902" s="847" t="s">
        <v>619</v>
      </c>
      <c r="E1902" s="843" t="s">
        <v>628</v>
      </c>
      <c r="F1902" s="841" t="s">
        <v>110</v>
      </c>
      <c r="G1902" s="847" t="s">
        <v>616</v>
      </c>
      <c r="H1902" s="843" t="s">
        <v>380</v>
      </c>
      <c r="I1902" s="841" t="s">
        <v>130</v>
      </c>
      <c r="J1902" s="842" t="s">
        <v>617</v>
      </c>
      <c r="K1902" s="843" t="s">
        <v>373</v>
      </c>
      <c r="L1902" s="841" t="s">
        <v>189</v>
      </c>
      <c r="M1902" s="847" t="s">
        <v>614</v>
      </c>
      <c r="N1902" s="843" t="s">
        <v>454</v>
      </c>
      <c r="O1902" s="841" t="s">
        <v>334</v>
      </c>
      <c r="P1902" s="847" t="s">
        <v>62</v>
      </c>
      <c r="Q1902" s="843" t="s">
        <v>315</v>
      </c>
      <c r="R1902" s="841"/>
      <c r="S1902" s="847"/>
      <c r="T1902" s="843"/>
    </row>
    <row r="1903" spans="1:20" ht="18" hidden="1" customHeight="1">
      <c r="A1903" s="840" t="str" cm="1">
        <f t="array" ref="A1903">IF(INDEX(r_ACTIVEROW,1,COUNTA(r_ACTIVEROW)-2)="N",
       INDEX(r_ACTIVEROW,1,COUNTA(r_ACTIVEROW))&amp;" "&amp;INDEX(r_ACTIVEROW,1,COUNTA(r_ACTIVEROW)-1),
       INDEX(r_ACTIVEROW,1,COUNTA(r_ACTIVEROW)-2)
      )</f>
        <v>DKA6410</v>
      </c>
      <c r="B1903" s="840" t="str" cm="1">
        <f t="array" ref="B1903">INDEX(r_ACTIVEROW,1,COUNTA(r_ACTIVEROW)-1)</f>
        <v>REAR WHEEL SIZE</v>
      </c>
      <c r="C1903" s="841" t="s">
        <v>627</v>
      </c>
      <c r="D1903" s="847" t="s">
        <v>619</v>
      </c>
      <c r="E1903" s="843" t="s">
        <v>628</v>
      </c>
      <c r="F1903" s="841" t="s">
        <v>110</v>
      </c>
      <c r="G1903" s="847" t="s">
        <v>616</v>
      </c>
      <c r="H1903" s="843" t="s">
        <v>380</v>
      </c>
      <c r="I1903" s="841" t="s">
        <v>131</v>
      </c>
      <c r="J1903" s="842" t="s">
        <v>617</v>
      </c>
      <c r="K1903" s="843" t="s">
        <v>399</v>
      </c>
      <c r="L1903" s="841" t="s">
        <v>189</v>
      </c>
      <c r="M1903" s="847" t="s">
        <v>614</v>
      </c>
      <c r="N1903" s="843" t="s">
        <v>454</v>
      </c>
      <c r="O1903" s="841" t="s">
        <v>230</v>
      </c>
      <c r="P1903" s="847" t="s">
        <v>62</v>
      </c>
      <c r="Q1903" s="843" t="s">
        <v>63</v>
      </c>
      <c r="R1903" s="841"/>
      <c r="S1903" s="847"/>
      <c r="T1903" s="843"/>
    </row>
    <row r="1904" spans="1:20" ht="18" hidden="1" customHeight="1">
      <c r="A1904" s="840" t="str" cm="1">
        <f t="array" ref="A1904">IF(INDEX(r_ACTIVEROW,1,COUNTA(r_ACTIVEROW)-2)="N",
       INDEX(r_ACTIVEROW,1,COUNTA(r_ACTIVEROW))&amp;" "&amp;INDEX(r_ACTIVEROW,1,COUNTA(r_ACTIVEROW)-1),
       INDEX(r_ACTIVEROW,1,COUNTA(r_ACTIVEROW)-2)
      )</f>
        <v>DKA6420</v>
      </c>
      <c r="B1904" s="840" t="str" cm="1">
        <f t="array" ref="B1904">INDEX(r_ACTIVEROW,1,COUNTA(r_ACTIVEROW)-1)</f>
        <v>REAR WHEEL SIZE</v>
      </c>
      <c r="C1904" s="841" t="s">
        <v>627</v>
      </c>
      <c r="D1904" s="847" t="s">
        <v>619</v>
      </c>
      <c r="E1904" s="843" t="s">
        <v>628</v>
      </c>
      <c r="F1904" s="841" t="s">
        <v>110</v>
      </c>
      <c r="G1904" s="847" t="s">
        <v>616</v>
      </c>
      <c r="H1904" s="843" t="s">
        <v>380</v>
      </c>
      <c r="I1904" s="841" t="s">
        <v>131</v>
      </c>
      <c r="J1904" s="842" t="s">
        <v>617</v>
      </c>
      <c r="K1904" s="843" t="s">
        <v>399</v>
      </c>
      <c r="L1904" s="841" t="s">
        <v>189</v>
      </c>
      <c r="M1904" s="847" t="s">
        <v>614</v>
      </c>
      <c r="N1904" s="843" t="s">
        <v>454</v>
      </c>
      <c r="O1904" s="841" t="s">
        <v>231</v>
      </c>
      <c r="P1904" s="847" t="s">
        <v>62</v>
      </c>
      <c r="Q1904" s="843" t="s">
        <v>64</v>
      </c>
      <c r="R1904" s="841"/>
      <c r="S1904" s="847"/>
      <c r="T1904" s="843"/>
    </row>
    <row r="1905" spans="1:20" ht="18" hidden="1" customHeight="1">
      <c r="A1905" s="840" t="str" cm="1">
        <f t="array" ref="A1905">IF(INDEX(r_ACTIVEROW,1,COUNTA(r_ACTIVEROW)-2)="N",
       INDEX(r_ACTIVEROW,1,COUNTA(r_ACTIVEROW))&amp;" "&amp;INDEX(r_ACTIVEROW,1,COUNTA(r_ACTIVEROW)-1),
       INDEX(r_ACTIVEROW,1,COUNTA(r_ACTIVEROW)-2)
      )</f>
        <v>DKA6430</v>
      </c>
      <c r="B1905" s="840" t="str" cm="1">
        <f t="array" ref="B1905">INDEX(r_ACTIVEROW,1,COUNTA(r_ACTIVEROW)-1)</f>
        <v>REAR WHEEL SIZE</v>
      </c>
      <c r="C1905" s="841" t="s">
        <v>627</v>
      </c>
      <c r="D1905" s="847" t="s">
        <v>619</v>
      </c>
      <c r="E1905" s="843" t="s">
        <v>628</v>
      </c>
      <c r="F1905" s="841" t="s">
        <v>110</v>
      </c>
      <c r="G1905" s="847" t="s">
        <v>616</v>
      </c>
      <c r="H1905" s="843" t="s">
        <v>380</v>
      </c>
      <c r="I1905" s="841" t="s">
        <v>131</v>
      </c>
      <c r="J1905" s="842" t="s">
        <v>617</v>
      </c>
      <c r="K1905" s="843" t="s">
        <v>399</v>
      </c>
      <c r="L1905" s="841" t="s">
        <v>189</v>
      </c>
      <c r="M1905" s="847" t="s">
        <v>614</v>
      </c>
      <c r="N1905" s="843" t="s">
        <v>454</v>
      </c>
      <c r="O1905" s="841" t="s">
        <v>334</v>
      </c>
      <c r="P1905" s="847" t="s">
        <v>62</v>
      </c>
      <c r="Q1905" s="843" t="s">
        <v>315</v>
      </c>
      <c r="R1905" s="841"/>
      <c r="S1905" s="847"/>
      <c r="T1905" s="843"/>
    </row>
    <row r="1906" spans="1:20" ht="18" hidden="1" customHeight="1">
      <c r="A1906" s="840" t="str" cm="1">
        <f t="array" ref="A1906">IF(INDEX(r_ACTIVEROW,1,COUNTA(r_ACTIVEROW)-2)="N",
       INDEX(r_ACTIVEROW,1,COUNTA(r_ACTIVEROW))&amp;" "&amp;INDEX(r_ACTIVEROW,1,COUNTA(r_ACTIVEROW)-1),
       INDEX(r_ACTIVEROW,1,COUNTA(r_ACTIVEROW)-2)
      )</f>
        <v>DKA6410</v>
      </c>
      <c r="B1906" s="840" t="str" cm="1">
        <f t="array" ref="B1906">INDEX(r_ACTIVEROW,1,COUNTA(r_ACTIVEROW)-1)</f>
        <v>REAR WHEEL SIZE</v>
      </c>
      <c r="C1906" s="841" t="s">
        <v>627</v>
      </c>
      <c r="D1906" s="847" t="s">
        <v>619</v>
      </c>
      <c r="E1906" s="843" t="s">
        <v>628</v>
      </c>
      <c r="F1906" s="841" t="s">
        <v>110</v>
      </c>
      <c r="G1906" s="847" t="s">
        <v>616</v>
      </c>
      <c r="H1906" s="843" t="s">
        <v>380</v>
      </c>
      <c r="I1906" s="841" t="s">
        <v>132</v>
      </c>
      <c r="J1906" s="842" t="s">
        <v>617</v>
      </c>
      <c r="K1906" s="843" t="s">
        <v>374</v>
      </c>
      <c r="L1906" s="841" t="s">
        <v>189</v>
      </c>
      <c r="M1906" s="847" t="s">
        <v>614</v>
      </c>
      <c r="N1906" s="843" t="s">
        <v>454</v>
      </c>
      <c r="O1906" s="841" t="s">
        <v>230</v>
      </c>
      <c r="P1906" s="847" t="s">
        <v>62</v>
      </c>
      <c r="Q1906" s="843" t="s">
        <v>63</v>
      </c>
      <c r="R1906" s="841"/>
      <c r="S1906" s="847"/>
      <c r="T1906" s="843"/>
    </row>
    <row r="1907" spans="1:20" ht="18" hidden="1" customHeight="1">
      <c r="A1907" s="840" t="str" cm="1">
        <f t="array" ref="A1907">IF(INDEX(r_ACTIVEROW,1,COUNTA(r_ACTIVEROW)-2)="N",
       INDEX(r_ACTIVEROW,1,COUNTA(r_ACTIVEROW))&amp;" "&amp;INDEX(r_ACTIVEROW,1,COUNTA(r_ACTIVEROW)-1),
       INDEX(r_ACTIVEROW,1,COUNTA(r_ACTIVEROW)-2)
      )</f>
        <v>DKA6420</v>
      </c>
      <c r="B1907" s="840" t="str" cm="1">
        <f t="array" ref="B1907">INDEX(r_ACTIVEROW,1,COUNTA(r_ACTIVEROW)-1)</f>
        <v>REAR WHEEL SIZE</v>
      </c>
      <c r="C1907" s="841" t="s">
        <v>627</v>
      </c>
      <c r="D1907" s="847" t="s">
        <v>619</v>
      </c>
      <c r="E1907" s="843" t="s">
        <v>628</v>
      </c>
      <c r="F1907" s="841" t="s">
        <v>110</v>
      </c>
      <c r="G1907" s="847" t="s">
        <v>616</v>
      </c>
      <c r="H1907" s="843" t="s">
        <v>380</v>
      </c>
      <c r="I1907" s="841" t="s">
        <v>132</v>
      </c>
      <c r="J1907" s="842" t="s">
        <v>617</v>
      </c>
      <c r="K1907" s="843" t="s">
        <v>374</v>
      </c>
      <c r="L1907" s="841" t="s">
        <v>189</v>
      </c>
      <c r="M1907" s="847" t="s">
        <v>614</v>
      </c>
      <c r="N1907" s="843" t="s">
        <v>454</v>
      </c>
      <c r="O1907" s="841" t="s">
        <v>231</v>
      </c>
      <c r="P1907" s="847" t="s">
        <v>62</v>
      </c>
      <c r="Q1907" s="843" t="s">
        <v>64</v>
      </c>
      <c r="R1907" s="841"/>
      <c r="S1907" s="847"/>
      <c r="T1907" s="843"/>
    </row>
    <row r="1908" spans="1:20" ht="18" hidden="1" customHeight="1">
      <c r="A1908" s="840" t="str" cm="1">
        <f t="array" ref="A1908">IF(INDEX(r_ACTIVEROW,1,COUNTA(r_ACTIVEROW)-2)="N",
       INDEX(r_ACTIVEROW,1,COUNTA(r_ACTIVEROW))&amp;" "&amp;INDEX(r_ACTIVEROW,1,COUNTA(r_ACTIVEROW)-1),
       INDEX(r_ACTIVEROW,1,COUNTA(r_ACTIVEROW)-2)
      )</f>
        <v>DKA6430</v>
      </c>
      <c r="B1908" s="840" t="str" cm="1">
        <f t="array" ref="B1908">INDEX(r_ACTIVEROW,1,COUNTA(r_ACTIVEROW)-1)</f>
        <v>REAR WHEEL SIZE</v>
      </c>
      <c r="C1908" s="841" t="s">
        <v>627</v>
      </c>
      <c r="D1908" s="847" t="s">
        <v>619</v>
      </c>
      <c r="E1908" s="843" t="s">
        <v>628</v>
      </c>
      <c r="F1908" s="841" t="s">
        <v>110</v>
      </c>
      <c r="G1908" s="847" t="s">
        <v>616</v>
      </c>
      <c r="H1908" s="843" t="s">
        <v>380</v>
      </c>
      <c r="I1908" s="841" t="s">
        <v>132</v>
      </c>
      <c r="J1908" s="842" t="s">
        <v>617</v>
      </c>
      <c r="K1908" s="843" t="s">
        <v>374</v>
      </c>
      <c r="L1908" s="841" t="s">
        <v>189</v>
      </c>
      <c r="M1908" s="847" t="s">
        <v>614</v>
      </c>
      <c r="N1908" s="843" t="s">
        <v>454</v>
      </c>
      <c r="O1908" s="841" t="s">
        <v>334</v>
      </c>
      <c r="P1908" s="847" t="s">
        <v>62</v>
      </c>
      <c r="Q1908" s="843" t="s">
        <v>315</v>
      </c>
      <c r="R1908" s="841"/>
      <c r="S1908" s="847"/>
      <c r="T1908" s="843"/>
    </row>
    <row r="1909" spans="1:20" ht="18" hidden="1" customHeight="1">
      <c r="A1909" s="840" t="str" cm="1">
        <f t="array" ref="A1909">IF(INDEX(r_ACTIVEROW,1,COUNTA(r_ACTIVEROW)-2)="N",
       INDEX(r_ACTIVEROW,1,COUNTA(r_ACTIVEROW))&amp;" "&amp;INDEX(r_ACTIVEROW,1,COUNTA(r_ACTIVEROW)-1),
       INDEX(r_ACTIVEROW,1,COUNTA(r_ACTIVEROW)-2)
      )</f>
        <v>DKA6410</v>
      </c>
      <c r="B1909" s="840" t="str" cm="1">
        <f t="array" ref="B1909">INDEX(r_ACTIVEROW,1,COUNTA(r_ACTIVEROW)-1)</f>
        <v>REAR WHEEL SIZE</v>
      </c>
      <c r="C1909" s="841" t="s">
        <v>627</v>
      </c>
      <c r="D1909" s="847" t="s">
        <v>619</v>
      </c>
      <c r="E1909" s="843" t="s">
        <v>628</v>
      </c>
      <c r="F1909" s="841" t="s">
        <v>110</v>
      </c>
      <c r="G1909" s="847" t="s">
        <v>616</v>
      </c>
      <c r="H1909" s="843" t="s">
        <v>380</v>
      </c>
      <c r="I1909" s="841" t="s">
        <v>133</v>
      </c>
      <c r="J1909" s="842" t="s">
        <v>617</v>
      </c>
      <c r="K1909" s="843" t="s">
        <v>415</v>
      </c>
      <c r="L1909" s="841" t="s">
        <v>189</v>
      </c>
      <c r="M1909" s="847" t="s">
        <v>614</v>
      </c>
      <c r="N1909" s="843" t="s">
        <v>454</v>
      </c>
      <c r="O1909" s="841" t="s">
        <v>230</v>
      </c>
      <c r="P1909" s="847" t="s">
        <v>62</v>
      </c>
      <c r="Q1909" s="843" t="s">
        <v>63</v>
      </c>
      <c r="R1909" s="841"/>
      <c r="S1909" s="847"/>
      <c r="T1909" s="843"/>
    </row>
    <row r="1910" spans="1:20" ht="18" hidden="1" customHeight="1">
      <c r="A1910" s="840" t="str" cm="1">
        <f t="array" ref="A1910">IF(INDEX(r_ACTIVEROW,1,COUNTA(r_ACTIVEROW)-2)="N",
       INDEX(r_ACTIVEROW,1,COUNTA(r_ACTIVEROW))&amp;" "&amp;INDEX(r_ACTIVEROW,1,COUNTA(r_ACTIVEROW)-1),
       INDEX(r_ACTIVEROW,1,COUNTA(r_ACTIVEROW)-2)
      )</f>
        <v>DKA6420</v>
      </c>
      <c r="B1910" s="840" t="str" cm="1">
        <f t="array" ref="B1910">INDEX(r_ACTIVEROW,1,COUNTA(r_ACTIVEROW)-1)</f>
        <v>REAR WHEEL SIZE</v>
      </c>
      <c r="C1910" s="841" t="s">
        <v>627</v>
      </c>
      <c r="D1910" s="847" t="s">
        <v>619</v>
      </c>
      <c r="E1910" s="843" t="s">
        <v>628</v>
      </c>
      <c r="F1910" s="841" t="s">
        <v>110</v>
      </c>
      <c r="G1910" s="847" t="s">
        <v>616</v>
      </c>
      <c r="H1910" s="843" t="s">
        <v>380</v>
      </c>
      <c r="I1910" s="841" t="s">
        <v>133</v>
      </c>
      <c r="J1910" s="842" t="s">
        <v>617</v>
      </c>
      <c r="K1910" s="843" t="s">
        <v>415</v>
      </c>
      <c r="L1910" s="841" t="s">
        <v>189</v>
      </c>
      <c r="M1910" s="847" t="s">
        <v>614</v>
      </c>
      <c r="N1910" s="843" t="s">
        <v>454</v>
      </c>
      <c r="O1910" s="841" t="s">
        <v>231</v>
      </c>
      <c r="P1910" s="847" t="s">
        <v>62</v>
      </c>
      <c r="Q1910" s="843" t="s">
        <v>64</v>
      </c>
      <c r="R1910" s="841"/>
      <c r="S1910" s="847"/>
      <c r="T1910" s="843"/>
    </row>
    <row r="1911" spans="1:20" ht="18" hidden="1" customHeight="1">
      <c r="A1911" s="840" t="str" cm="1">
        <f t="array" ref="A1911">IF(INDEX(r_ACTIVEROW,1,COUNTA(r_ACTIVEROW)-2)="N",
       INDEX(r_ACTIVEROW,1,COUNTA(r_ACTIVEROW))&amp;" "&amp;INDEX(r_ACTIVEROW,1,COUNTA(r_ACTIVEROW)-1),
       INDEX(r_ACTIVEROW,1,COUNTA(r_ACTIVEROW)-2)
      )</f>
        <v>DKA6430</v>
      </c>
      <c r="B1911" s="840" t="str" cm="1">
        <f t="array" ref="B1911">INDEX(r_ACTIVEROW,1,COUNTA(r_ACTIVEROW)-1)</f>
        <v>REAR WHEEL SIZE</v>
      </c>
      <c r="C1911" s="841" t="s">
        <v>627</v>
      </c>
      <c r="D1911" s="847" t="s">
        <v>619</v>
      </c>
      <c r="E1911" s="843" t="s">
        <v>628</v>
      </c>
      <c r="F1911" s="841" t="s">
        <v>110</v>
      </c>
      <c r="G1911" s="847" t="s">
        <v>616</v>
      </c>
      <c r="H1911" s="843" t="s">
        <v>380</v>
      </c>
      <c r="I1911" s="841" t="s">
        <v>133</v>
      </c>
      <c r="J1911" s="842" t="s">
        <v>617</v>
      </c>
      <c r="K1911" s="843" t="s">
        <v>415</v>
      </c>
      <c r="L1911" s="841" t="s">
        <v>189</v>
      </c>
      <c r="M1911" s="847" t="s">
        <v>614</v>
      </c>
      <c r="N1911" s="843" t="s">
        <v>454</v>
      </c>
      <c r="O1911" s="841" t="s">
        <v>334</v>
      </c>
      <c r="P1911" s="847" t="s">
        <v>62</v>
      </c>
      <c r="Q1911" s="843" t="s">
        <v>315</v>
      </c>
      <c r="R1911" s="841"/>
      <c r="S1911" s="847"/>
      <c r="T1911" s="843"/>
    </row>
    <row r="1912" spans="1:20" ht="18" hidden="1" customHeight="1">
      <c r="A1912" s="840" t="str" cm="1">
        <f t="array" ref="A1912">IF(INDEX(r_ACTIVEROW,1,COUNTA(r_ACTIVEROW)-2)="N",
       INDEX(r_ACTIVEROW,1,COUNTA(r_ACTIVEROW))&amp;" "&amp;INDEX(r_ACTIVEROW,1,COUNTA(r_ACTIVEROW)-1),
       INDEX(r_ACTIVEROW,1,COUNTA(r_ACTIVEROW)-2)
      )</f>
        <v>DKA6410</v>
      </c>
      <c r="B1912" s="840" t="str" cm="1">
        <f t="array" ref="B1912">INDEX(r_ACTIVEROW,1,COUNTA(r_ACTIVEROW)-1)</f>
        <v>REAR WHEEL SIZE</v>
      </c>
      <c r="C1912" s="841" t="s">
        <v>627</v>
      </c>
      <c r="D1912" s="847" t="s">
        <v>619</v>
      </c>
      <c r="E1912" s="843" t="s">
        <v>628</v>
      </c>
      <c r="F1912" s="841" t="s">
        <v>110</v>
      </c>
      <c r="G1912" s="847" t="s">
        <v>616</v>
      </c>
      <c r="H1912" s="843" t="s">
        <v>380</v>
      </c>
      <c r="I1912" s="841" t="s">
        <v>134</v>
      </c>
      <c r="J1912" s="842" t="s">
        <v>617</v>
      </c>
      <c r="K1912" s="843" t="s">
        <v>375</v>
      </c>
      <c r="L1912" s="841" t="s">
        <v>189</v>
      </c>
      <c r="M1912" s="847" t="s">
        <v>614</v>
      </c>
      <c r="N1912" s="843" t="s">
        <v>454</v>
      </c>
      <c r="O1912" s="841" t="s">
        <v>230</v>
      </c>
      <c r="P1912" s="847" t="s">
        <v>62</v>
      </c>
      <c r="Q1912" s="843" t="s">
        <v>63</v>
      </c>
      <c r="R1912" s="841"/>
      <c r="S1912" s="847"/>
      <c r="T1912" s="843"/>
    </row>
    <row r="1913" spans="1:20" ht="18" hidden="1" customHeight="1">
      <c r="A1913" s="840" t="str" cm="1">
        <f t="array" ref="A1913">IF(INDEX(r_ACTIVEROW,1,COUNTA(r_ACTIVEROW)-2)="N",
       INDEX(r_ACTIVEROW,1,COUNTA(r_ACTIVEROW))&amp;" "&amp;INDEX(r_ACTIVEROW,1,COUNTA(r_ACTIVEROW)-1),
       INDEX(r_ACTIVEROW,1,COUNTA(r_ACTIVEROW)-2)
      )</f>
        <v>DKA6420</v>
      </c>
      <c r="B1913" s="840" t="str" cm="1">
        <f t="array" ref="B1913">INDEX(r_ACTIVEROW,1,COUNTA(r_ACTIVEROW)-1)</f>
        <v>REAR WHEEL SIZE</v>
      </c>
      <c r="C1913" s="841" t="s">
        <v>627</v>
      </c>
      <c r="D1913" s="847" t="s">
        <v>619</v>
      </c>
      <c r="E1913" s="843" t="s">
        <v>628</v>
      </c>
      <c r="F1913" s="841" t="s">
        <v>110</v>
      </c>
      <c r="G1913" s="847" t="s">
        <v>616</v>
      </c>
      <c r="H1913" s="843" t="s">
        <v>380</v>
      </c>
      <c r="I1913" s="841" t="s">
        <v>134</v>
      </c>
      <c r="J1913" s="842" t="s">
        <v>617</v>
      </c>
      <c r="K1913" s="843" t="s">
        <v>375</v>
      </c>
      <c r="L1913" s="841" t="s">
        <v>189</v>
      </c>
      <c r="M1913" s="847" t="s">
        <v>614</v>
      </c>
      <c r="N1913" s="843" t="s">
        <v>454</v>
      </c>
      <c r="O1913" s="841" t="s">
        <v>231</v>
      </c>
      <c r="P1913" s="847" t="s">
        <v>62</v>
      </c>
      <c r="Q1913" s="843" t="s">
        <v>64</v>
      </c>
      <c r="R1913" s="841"/>
      <c r="S1913" s="847"/>
      <c r="T1913" s="843"/>
    </row>
    <row r="1914" spans="1:20" ht="18" hidden="1" customHeight="1">
      <c r="A1914" s="840" t="str" cm="1">
        <f t="array" ref="A1914">IF(INDEX(r_ACTIVEROW,1,COUNTA(r_ACTIVEROW)-2)="N",
       INDEX(r_ACTIVEROW,1,COUNTA(r_ACTIVEROW))&amp;" "&amp;INDEX(r_ACTIVEROW,1,COUNTA(r_ACTIVEROW)-1),
       INDEX(r_ACTIVEROW,1,COUNTA(r_ACTIVEROW)-2)
      )</f>
        <v>DKA6430</v>
      </c>
      <c r="B1914" s="840" t="str" cm="1">
        <f t="array" ref="B1914">INDEX(r_ACTIVEROW,1,COUNTA(r_ACTIVEROW)-1)</f>
        <v>REAR WHEEL SIZE</v>
      </c>
      <c r="C1914" s="841" t="s">
        <v>627</v>
      </c>
      <c r="D1914" s="847" t="s">
        <v>619</v>
      </c>
      <c r="E1914" s="843" t="s">
        <v>628</v>
      </c>
      <c r="F1914" s="841" t="s">
        <v>110</v>
      </c>
      <c r="G1914" s="847" t="s">
        <v>616</v>
      </c>
      <c r="H1914" s="843" t="s">
        <v>380</v>
      </c>
      <c r="I1914" s="841" t="s">
        <v>134</v>
      </c>
      <c r="J1914" s="842" t="s">
        <v>617</v>
      </c>
      <c r="K1914" s="843" t="s">
        <v>375</v>
      </c>
      <c r="L1914" s="841" t="s">
        <v>189</v>
      </c>
      <c r="M1914" s="847" t="s">
        <v>614</v>
      </c>
      <c r="N1914" s="843" t="s">
        <v>454</v>
      </c>
      <c r="O1914" s="841" t="s">
        <v>334</v>
      </c>
      <c r="P1914" s="847" t="s">
        <v>62</v>
      </c>
      <c r="Q1914" s="843" t="s">
        <v>315</v>
      </c>
      <c r="R1914" s="841"/>
      <c r="S1914" s="847"/>
      <c r="T1914" s="843"/>
    </row>
    <row r="1915" spans="1:20" ht="18" hidden="1" customHeight="1">
      <c r="A1915" s="840" t="str" cm="1">
        <f t="array" ref="A1915">IF(INDEX(r_ACTIVEROW,1,COUNTA(r_ACTIVEROW)-2)="N",
       INDEX(r_ACTIVEROW,1,COUNTA(r_ACTIVEROW))&amp;" "&amp;INDEX(r_ACTIVEROW,1,COUNTA(r_ACTIVEROW)-1),
       INDEX(r_ACTIVEROW,1,COUNTA(r_ACTIVEROW)-2)
      )</f>
        <v>DKA6410</v>
      </c>
      <c r="B1915" s="840" t="str" cm="1">
        <f t="array" ref="B1915">INDEX(r_ACTIVEROW,1,COUNTA(r_ACTIVEROW)-1)</f>
        <v>REAR WHEEL SIZE</v>
      </c>
      <c r="C1915" s="841" t="s">
        <v>627</v>
      </c>
      <c r="D1915" s="847" t="s">
        <v>619</v>
      </c>
      <c r="E1915" s="843" t="s">
        <v>628</v>
      </c>
      <c r="F1915" s="841" t="s">
        <v>110</v>
      </c>
      <c r="G1915" s="847" t="s">
        <v>616</v>
      </c>
      <c r="H1915" s="843" t="s">
        <v>380</v>
      </c>
      <c r="I1915" s="841" t="s">
        <v>135</v>
      </c>
      <c r="J1915" s="842" t="s">
        <v>617</v>
      </c>
      <c r="K1915" s="843" t="s">
        <v>416</v>
      </c>
      <c r="L1915" s="841" t="s">
        <v>189</v>
      </c>
      <c r="M1915" s="847" t="s">
        <v>614</v>
      </c>
      <c r="N1915" s="843" t="s">
        <v>454</v>
      </c>
      <c r="O1915" s="841" t="s">
        <v>230</v>
      </c>
      <c r="P1915" s="847" t="s">
        <v>62</v>
      </c>
      <c r="Q1915" s="843" t="s">
        <v>63</v>
      </c>
      <c r="R1915" s="841"/>
      <c r="S1915" s="847"/>
      <c r="T1915" s="843"/>
    </row>
    <row r="1916" spans="1:20" ht="18" hidden="1" customHeight="1">
      <c r="A1916" s="840" t="str" cm="1">
        <f t="array" ref="A1916">IF(INDEX(r_ACTIVEROW,1,COUNTA(r_ACTIVEROW)-2)="N",
       INDEX(r_ACTIVEROW,1,COUNTA(r_ACTIVEROW))&amp;" "&amp;INDEX(r_ACTIVEROW,1,COUNTA(r_ACTIVEROW)-1),
       INDEX(r_ACTIVEROW,1,COUNTA(r_ACTIVEROW)-2)
      )</f>
        <v>DKA6420</v>
      </c>
      <c r="B1916" s="840" t="str" cm="1">
        <f t="array" ref="B1916">INDEX(r_ACTIVEROW,1,COUNTA(r_ACTIVEROW)-1)</f>
        <v>REAR WHEEL SIZE</v>
      </c>
      <c r="C1916" s="841" t="s">
        <v>627</v>
      </c>
      <c r="D1916" s="847" t="s">
        <v>619</v>
      </c>
      <c r="E1916" s="843" t="s">
        <v>628</v>
      </c>
      <c r="F1916" s="841" t="s">
        <v>110</v>
      </c>
      <c r="G1916" s="847" t="s">
        <v>616</v>
      </c>
      <c r="H1916" s="843" t="s">
        <v>380</v>
      </c>
      <c r="I1916" s="841" t="s">
        <v>135</v>
      </c>
      <c r="J1916" s="842" t="s">
        <v>617</v>
      </c>
      <c r="K1916" s="843" t="s">
        <v>416</v>
      </c>
      <c r="L1916" s="841" t="s">
        <v>189</v>
      </c>
      <c r="M1916" s="847" t="s">
        <v>614</v>
      </c>
      <c r="N1916" s="843" t="s">
        <v>454</v>
      </c>
      <c r="O1916" s="841" t="s">
        <v>231</v>
      </c>
      <c r="P1916" s="847" t="s">
        <v>62</v>
      </c>
      <c r="Q1916" s="843" t="s">
        <v>64</v>
      </c>
      <c r="R1916" s="841"/>
      <c r="S1916" s="847"/>
      <c r="T1916" s="843"/>
    </row>
    <row r="1917" spans="1:20" ht="18" hidden="1" customHeight="1">
      <c r="A1917" s="840" t="str" cm="1">
        <f t="array" ref="A1917">IF(INDEX(r_ACTIVEROW,1,COUNTA(r_ACTIVEROW)-2)="N",
       INDEX(r_ACTIVEROW,1,COUNTA(r_ACTIVEROW))&amp;" "&amp;INDEX(r_ACTIVEROW,1,COUNTA(r_ACTIVEROW)-1),
       INDEX(r_ACTIVEROW,1,COUNTA(r_ACTIVEROW)-2)
      )</f>
        <v>DKA6430</v>
      </c>
      <c r="B1917" s="840" t="str" cm="1">
        <f t="array" ref="B1917">INDEX(r_ACTIVEROW,1,COUNTA(r_ACTIVEROW)-1)</f>
        <v>REAR WHEEL SIZE</v>
      </c>
      <c r="C1917" s="841" t="s">
        <v>627</v>
      </c>
      <c r="D1917" s="847" t="s">
        <v>619</v>
      </c>
      <c r="E1917" s="843" t="s">
        <v>628</v>
      </c>
      <c r="F1917" s="841" t="s">
        <v>110</v>
      </c>
      <c r="G1917" s="847" t="s">
        <v>616</v>
      </c>
      <c r="H1917" s="843" t="s">
        <v>380</v>
      </c>
      <c r="I1917" s="841" t="s">
        <v>135</v>
      </c>
      <c r="J1917" s="842" t="s">
        <v>617</v>
      </c>
      <c r="K1917" s="843" t="s">
        <v>416</v>
      </c>
      <c r="L1917" s="841" t="s">
        <v>189</v>
      </c>
      <c r="M1917" s="847" t="s">
        <v>614</v>
      </c>
      <c r="N1917" s="843" t="s">
        <v>454</v>
      </c>
      <c r="O1917" s="841" t="s">
        <v>334</v>
      </c>
      <c r="P1917" s="847" t="s">
        <v>62</v>
      </c>
      <c r="Q1917" s="843" t="s">
        <v>315</v>
      </c>
      <c r="R1917" s="841"/>
      <c r="S1917" s="847"/>
      <c r="T1917" s="843"/>
    </row>
    <row r="1918" spans="1:20" ht="18" hidden="1" customHeight="1">
      <c r="A1918" s="840" t="str" cm="1">
        <f t="array" ref="A1918">IF(INDEX(r_ACTIVEROW,1,COUNTA(r_ACTIVEROW)-2)="N",
       INDEX(r_ACTIVEROW,1,COUNTA(r_ACTIVEROW))&amp;" "&amp;INDEX(r_ACTIVEROW,1,COUNTA(r_ACTIVEROW)-1),
       INDEX(r_ACTIVEROW,1,COUNTA(r_ACTIVEROW)-2)
      )</f>
        <v>DKA6410</v>
      </c>
      <c r="B1918" s="840" t="str" cm="1">
        <f t="array" ref="B1918">INDEX(r_ACTIVEROW,1,COUNTA(r_ACTIVEROW)-1)</f>
        <v>REAR WHEEL SIZE</v>
      </c>
      <c r="C1918" s="841" t="s">
        <v>627</v>
      </c>
      <c r="D1918" s="847" t="s">
        <v>619</v>
      </c>
      <c r="E1918" s="843" t="s">
        <v>628</v>
      </c>
      <c r="F1918" s="841" t="s">
        <v>110</v>
      </c>
      <c r="G1918" s="847" t="s">
        <v>616</v>
      </c>
      <c r="H1918" s="843" t="s">
        <v>380</v>
      </c>
      <c r="I1918" s="841" t="s">
        <v>136</v>
      </c>
      <c r="J1918" s="842" t="s">
        <v>617</v>
      </c>
      <c r="K1918" s="843" t="s">
        <v>376</v>
      </c>
      <c r="L1918" s="841" t="s">
        <v>189</v>
      </c>
      <c r="M1918" s="847" t="s">
        <v>614</v>
      </c>
      <c r="N1918" s="843" t="s">
        <v>454</v>
      </c>
      <c r="O1918" s="841" t="s">
        <v>230</v>
      </c>
      <c r="P1918" s="847" t="s">
        <v>62</v>
      </c>
      <c r="Q1918" s="843" t="s">
        <v>63</v>
      </c>
      <c r="R1918" s="841"/>
      <c r="S1918" s="847"/>
      <c r="T1918" s="843"/>
    </row>
    <row r="1919" spans="1:20" ht="18" hidden="1" customHeight="1">
      <c r="A1919" s="840" t="str" cm="1">
        <f t="array" ref="A1919">IF(INDEX(r_ACTIVEROW,1,COUNTA(r_ACTIVEROW)-2)="N",
       INDEX(r_ACTIVEROW,1,COUNTA(r_ACTIVEROW))&amp;" "&amp;INDEX(r_ACTIVEROW,1,COUNTA(r_ACTIVEROW)-1),
       INDEX(r_ACTIVEROW,1,COUNTA(r_ACTIVEROW)-2)
      )</f>
        <v>DKA6420</v>
      </c>
      <c r="B1919" s="840" t="str" cm="1">
        <f t="array" ref="B1919">INDEX(r_ACTIVEROW,1,COUNTA(r_ACTIVEROW)-1)</f>
        <v>REAR WHEEL SIZE</v>
      </c>
      <c r="C1919" s="841" t="s">
        <v>627</v>
      </c>
      <c r="D1919" s="847" t="s">
        <v>619</v>
      </c>
      <c r="E1919" s="843" t="s">
        <v>628</v>
      </c>
      <c r="F1919" s="841" t="s">
        <v>110</v>
      </c>
      <c r="G1919" s="847" t="s">
        <v>616</v>
      </c>
      <c r="H1919" s="843" t="s">
        <v>380</v>
      </c>
      <c r="I1919" s="841" t="s">
        <v>136</v>
      </c>
      <c r="J1919" s="842" t="s">
        <v>617</v>
      </c>
      <c r="K1919" s="843" t="s">
        <v>376</v>
      </c>
      <c r="L1919" s="841" t="s">
        <v>189</v>
      </c>
      <c r="M1919" s="847" t="s">
        <v>614</v>
      </c>
      <c r="N1919" s="843" t="s">
        <v>454</v>
      </c>
      <c r="O1919" s="841" t="s">
        <v>231</v>
      </c>
      <c r="P1919" s="847" t="s">
        <v>62</v>
      </c>
      <c r="Q1919" s="843" t="s">
        <v>64</v>
      </c>
      <c r="R1919" s="841"/>
      <c r="S1919" s="847"/>
      <c r="T1919" s="843"/>
    </row>
    <row r="1920" spans="1:20" ht="18" hidden="1" customHeight="1">
      <c r="A1920" s="840" t="str" cm="1">
        <f t="array" ref="A1920">IF(INDEX(r_ACTIVEROW,1,COUNTA(r_ACTIVEROW)-2)="N",
       INDEX(r_ACTIVEROW,1,COUNTA(r_ACTIVEROW))&amp;" "&amp;INDEX(r_ACTIVEROW,1,COUNTA(r_ACTIVEROW)-1),
       INDEX(r_ACTIVEROW,1,COUNTA(r_ACTIVEROW)-2)
      )</f>
        <v>DKA6430</v>
      </c>
      <c r="B1920" s="840" t="str" cm="1">
        <f t="array" ref="B1920">INDEX(r_ACTIVEROW,1,COUNTA(r_ACTIVEROW)-1)</f>
        <v>REAR WHEEL SIZE</v>
      </c>
      <c r="C1920" s="841" t="s">
        <v>627</v>
      </c>
      <c r="D1920" s="847" t="s">
        <v>619</v>
      </c>
      <c r="E1920" s="843" t="s">
        <v>628</v>
      </c>
      <c r="F1920" s="841" t="s">
        <v>110</v>
      </c>
      <c r="G1920" s="847" t="s">
        <v>616</v>
      </c>
      <c r="H1920" s="843" t="s">
        <v>380</v>
      </c>
      <c r="I1920" s="841" t="s">
        <v>136</v>
      </c>
      <c r="J1920" s="842" t="s">
        <v>617</v>
      </c>
      <c r="K1920" s="843" t="s">
        <v>376</v>
      </c>
      <c r="L1920" s="841" t="s">
        <v>189</v>
      </c>
      <c r="M1920" s="847" t="s">
        <v>614</v>
      </c>
      <c r="N1920" s="843" t="s">
        <v>454</v>
      </c>
      <c r="O1920" s="841" t="s">
        <v>334</v>
      </c>
      <c r="P1920" s="847" t="s">
        <v>62</v>
      </c>
      <c r="Q1920" s="843" t="s">
        <v>315</v>
      </c>
      <c r="R1920" s="841"/>
      <c r="S1920" s="847"/>
      <c r="T1920" s="843"/>
    </row>
    <row r="1921" spans="1:20" ht="18" hidden="1" customHeight="1">
      <c r="A1921" s="840" t="str" cm="1">
        <f t="array" ref="A1921">IF(INDEX(r_ACTIVEROW,1,COUNTA(r_ACTIVEROW)-2)="N",
       INDEX(r_ACTIVEROW,1,COUNTA(r_ACTIVEROW))&amp;" "&amp;INDEX(r_ACTIVEROW,1,COUNTA(r_ACTIVEROW)-1),
       INDEX(r_ACTIVEROW,1,COUNTA(r_ACTIVEROW)-2)
      )</f>
        <v>DKA6410</v>
      </c>
      <c r="B1921" s="840" t="str" cm="1">
        <f t="array" ref="B1921">INDEX(r_ACTIVEROW,1,COUNTA(r_ACTIVEROW)-1)</f>
        <v>REAR WHEEL SIZE</v>
      </c>
      <c r="C1921" s="841" t="s">
        <v>627</v>
      </c>
      <c r="D1921" s="847" t="s">
        <v>619</v>
      </c>
      <c r="E1921" s="843" t="s">
        <v>628</v>
      </c>
      <c r="F1921" s="841" t="s">
        <v>110</v>
      </c>
      <c r="G1921" s="847" t="s">
        <v>616</v>
      </c>
      <c r="H1921" s="843" t="s">
        <v>380</v>
      </c>
      <c r="I1921" s="841" t="s">
        <v>137</v>
      </c>
      <c r="J1921" s="842" t="s">
        <v>617</v>
      </c>
      <c r="K1921" s="843" t="s">
        <v>402</v>
      </c>
      <c r="L1921" s="841" t="s">
        <v>189</v>
      </c>
      <c r="M1921" s="847" t="s">
        <v>614</v>
      </c>
      <c r="N1921" s="843" t="s">
        <v>454</v>
      </c>
      <c r="O1921" s="841" t="s">
        <v>230</v>
      </c>
      <c r="P1921" s="847" t="s">
        <v>62</v>
      </c>
      <c r="Q1921" s="843" t="s">
        <v>63</v>
      </c>
      <c r="R1921" s="841"/>
      <c r="S1921" s="847"/>
      <c r="T1921" s="843"/>
    </row>
    <row r="1922" spans="1:20" ht="18" hidden="1" customHeight="1">
      <c r="A1922" s="840" t="str" cm="1">
        <f t="array" ref="A1922">IF(INDEX(r_ACTIVEROW,1,COUNTA(r_ACTIVEROW)-2)="N",
       INDEX(r_ACTIVEROW,1,COUNTA(r_ACTIVEROW))&amp;" "&amp;INDEX(r_ACTIVEROW,1,COUNTA(r_ACTIVEROW)-1),
       INDEX(r_ACTIVEROW,1,COUNTA(r_ACTIVEROW)-2)
      )</f>
        <v>DKA6420</v>
      </c>
      <c r="B1922" s="840" t="str" cm="1">
        <f t="array" ref="B1922">INDEX(r_ACTIVEROW,1,COUNTA(r_ACTIVEROW)-1)</f>
        <v>REAR WHEEL SIZE</v>
      </c>
      <c r="C1922" s="841" t="s">
        <v>627</v>
      </c>
      <c r="D1922" s="847" t="s">
        <v>619</v>
      </c>
      <c r="E1922" s="843" t="s">
        <v>628</v>
      </c>
      <c r="F1922" s="841" t="s">
        <v>110</v>
      </c>
      <c r="G1922" s="847" t="s">
        <v>616</v>
      </c>
      <c r="H1922" s="843" t="s">
        <v>380</v>
      </c>
      <c r="I1922" s="841" t="s">
        <v>137</v>
      </c>
      <c r="J1922" s="842" t="s">
        <v>617</v>
      </c>
      <c r="K1922" s="843" t="s">
        <v>402</v>
      </c>
      <c r="L1922" s="841" t="s">
        <v>189</v>
      </c>
      <c r="M1922" s="847" t="s">
        <v>614</v>
      </c>
      <c r="N1922" s="843" t="s">
        <v>454</v>
      </c>
      <c r="O1922" s="841" t="s">
        <v>231</v>
      </c>
      <c r="P1922" s="847" t="s">
        <v>62</v>
      </c>
      <c r="Q1922" s="843" t="s">
        <v>64</v>
      </c>
      <c r="R1922" s="841"/>
      <c r="S1922" s="847"/>
      <c r="T1922" s="843"/>
    </row>
    <row r="1923" spans="1:20" ht="18" hidden="1" customHeight="1">
      <c r="A1923" s="840" t="str" cm="1">
        <f t="array" ref="A1923">IF(INDEX(r_ACTIVEROW,1,COUNTA(r_ACTIVEROW)-2)="N",
       INDEX(r_ACTIVEROW,1,COUNTA(r_ACTIVEROW))&amp;" "&amp;INDEX(r_ACTIVEROW,1,COUNTA(r_ACTIVEROW)-1),
       INDEX(r_ACTIVEROW,1,COUNTA(r_ACTIVEROW)-2)
      )</f>
        <v>DKA6430</v>
      </c>
      <c r="B1923" s="840" t="str" cm="1">
        <f t="array" ref="B1923">INDEX(r_ACTIVEROW,1,COUNTA(r_ACTIVEROW)-1)</f>
        <v>REAR WHEEL SIZE</v>
      </c>
      <c r="C1923" s="841" t="s">
        <v>627</v>
      </c>
      <c r="D1923" s="847" t="s">
        <v>619</v>
      </c>
      <c r="E1923" s="843" t="s">
        <v>628</v>
      </c>
      <c r="F1923" s="841" t="s">
        <v>110</v>
      </c>
      <c r="G1923" s="847" t="s">
        <v>616</v>
      </c>
      <c r="H1923" s="843" t="s">
        <v>380</v>
      </c>
      <c r="I1923" s="841" t="s">
        <v>137</v>
      </c>
      <c r="J1923" s="842" t="s">
        <v>617</v>
      </c>
      <c r="K1923" s="843" t="s">
        <v>402</v>
      </c>
      <c r="L1923" s="841" t="s">
        <v>189</v>
      </c>
      <c r="M1923" s="847" t="s">
        <v>614</v>
      </c>
      <c r="N1923" s="843" t="s">
        <v>454</v>
      </c>
      <c r="O1923" s="841" t="s">
        <v>334</v>
      </c>
      <c r="P1923" s="847" t="s">
        <v>62</v>
      </c>
      <c r="Q1923" s="843" t="s">
        <v>315</v>
      </c>
      <c r="R1923" s="841"/>
      <c r="S1923" s="847"/>
      <c r="T1923" s="843"/>
    </row>
    <row r="1924" spans="1:20" ht="18" hidden="1" customHeight="1">
      <c r="A1924" s="840" t="str" cm="1">
        <f t="array" ref="A1924">IF(INDEX(r_ACTIVEROW,1,COUNTA(r_ACTIVEROW)-2)="N",
       INDEX(r_ACTIVEROW,1,COUNTA(r_ACTIVEROW))&amp;" "&amp;INDEX(r_ACTIVEROW,1,COUNTA(r_ACTIVEROW)-1),
       INDEX(r_ACTIVEROW,1,COUNTA(r_ACTIVEROW)-2)
      )</f>
        <v>DKA6410</v>
      </c>
      <c r="B1924" s="840" t="str" cm="1">
        <f t="array" ref="B1924">INDEX(r_ACTIVEROW,1,COUNTA(r_ACTIVEROW)-1)</f>
        <v>REAR WHEEL SIZE</v>
      </c>
      <c r="C1924" s="841" t="s">
        <v>627</v>
      </c>
      <c r="D1924" s="847" t="s">
        <v>619</v>
      </c>
      <c r="E1924" s="843" t="s">
        <v>628</v>
      </c>
      <c r="F1924" s="841" t="s">
        <v>110</v>
      </c>
      <c r="G1924" s="847" t="s">
        <v>616</v>
      </c>
      <c r="H1924" s="843" t="s">
        <v>380</v>
      </c>
      <c r="I1924" s="841" t="s">
        <v>138</v>
      </c>
      <c r="J1924" s="842" t="s">
        <v>617</v>
      </c>
      <c r="K1924" s="843" t="s">
        <v>377</v>
      </c>
      <c r="L1924" s="841" t="s">
        <v>189</v>
      </c>
      <c r="M1924" s="847" t="s">
        <v>614</v>
      </c>
      <c r="N1924" s="843" t="s">
        <v>454</v>
      </c>
      <c r="O1924" s="841" t="s">
        <v>230</v>
      </c>
      <c r="P1924" s="847" t="s">
        <v>62</v>
      </c>
      <c r="Q1924" s="843" t="s">
        <v>63</v>
      </c>
      <c r="R1924" s="841"/>
      <c r="S1924" s="847"/>
      <c r="T1924" s="843"/>
    </row>
    <row r="1925" spans="1:20" ht="18" hidden="1" customHeight="1">
      <c r="A1925" s="840" t="str" cm="1">
        <f t="array" ref="A1925">IF(INDEX(r_ACTIVEROW,1,COUNTA(r_ACTIVEROW)-2)="N",
       INDEX(r_ACTIVEROW,1,COUNTA(r_ACTIVEROW))&amp;" "&amp;INDEX(r_ACTIVEROW,1,COUNTA(r_ACTIVEROW)-1),
       INDEX(r_ACTIVEROW,1,COUNTA(r_ACTIVEROW)-2)
      )</f>
        <v>DKA6420</v>
      </c>
      <c r="B1925" s="840" t="str" cm="1">
        <f t="array" ref="B1925">INDEX(r_ACTIVEROW,1,COUNTA(r_ACTIVEROW)-1)</f>
        <v>REAR WHEEL SIZE</v>
      </c>
      <c r="C1925" s="841" t="s">
        <v>627</v>
      </c>
      <c r="D1925" s="847" t="s">
        <v>619</v>
      </c>
      <c r="E1925" s="843" t="s">
        <v>628</v>
      </c>
      <c r="F1925" s="841" t="s">
        <v>110</v>
      </c>
      <c r="G1925" s="847" t="s">
        <v>616</v>
      </c>
      <c r="H1925" s="843" t="s">
        <v>380</v>
      </c>
      <c r="I1925" s="841" t="s">
        <v>138</v>
      </c>
      <c r="J1925" s="842" t="s">
        <v>617</v>
      </c>
      <c r="K1925" s="843" t="s">
        <v>377</v>
      </c>
      <c r="L1925" s="841" t="s">
        <v>189</v>
      </c>
      <c r="M1925" s="847" t="s">
        <v>614</v>
      </c>
      <c r="N1925" s="843" t="s">
        <v>454</v>
      </c>
      <c r="O1925" s="841" t="s">
        <v>231</v>
      </c>
      <c r="P1925" s="847" t="s">
        <v>62</v>
      </c>
      <c r="Q1925" s="843" t="s">
        <v>64</v>
      </c>
      <c r="R1925" s="841"/>
      <c r="S1925" s="847"/>
      <c r="T1925" s="843"/>
    </row>
    <row r="1926" spans="1:20" ht="18" hidden="1" customHeight="1">
      <c r="A1926" s="840" t="str" cm="1">
        <f t="array" ref="A1926">IF(INDEX(r_ACTIVEROW,1,COUNTA(r_ACTIVEROW)-2)="N",
       INDEX(r_ACTIVEROW,1,COUNTA(r_ACTIVEROW))&amp;" "&amp;INDEX(r_ACTIVEROW,1,COUNTA(r_ACTIVEROW)-1),
       INDEX(r_ACTIVEROW,1,COUNTA(r_ACTIVEROW)-2)
      )</f>
        <v>DKA6430</v>
      </c>
      <c r="B1926" s="840" t="str" cm="1">
        <f t="array" ref="B1926">INDEX(r_ACTIVEROW,1,COUNTA(r_ACTIVEROW)-1)</f>
        <v>REAR WHEEL SIZE</v>
      </c>
      <c r="C1926" s="841" t="s">
        <v>627</v>
      </c>
      <c r="D1926" s="847" t="s">
        <v>619</v>
      </c>
      <c r="E1926" s="843" t="s">
        <v>628</v>
      </c>
      <c r="F1926" s="841" t="s">
        <v>110</v>
      </c>
      <c r="G1926" s="847" t="s">
        <v>616</v>
      </c>
      <c r="H1926" s="843" t="s">
        <v>380</v>
      </c>
      <c r="I1926" s="841" t="s">
        <v>138</v>
      </c>
      <c r="J1926" s="842" t="s">
        <v>617</v>
      </c>
      <c r="K1926" s="843" t="s">
        <v>377</v>
      </c>
      <c r="L1926" s="841" t="s">
        <v>189</v>
      </c>
      <c r="M1926" s="847" t="s">
        <v>614</v>
      </c>
      <c r="N1926" s="843" t="s">
        <v>454</v>
      </c>
      <c r="O1926" s="841" t="s">
        <v>334</v>
      </c>
      <c r="P1926" s="847" t="s">
        <v>62</v>
      </c>
      <c r="Q1926" s="843" t="s">
        <v>315</v>
      </c>
      <c r="R1926" s="841"/>
      <c r="S1926" s="847"/>
      <c r="T1926" s="843"/>
    </row>
    <row r="1927" spans="1:20" ht="18" hidden="1" customHeight="1">
      <c r="A1927" s="840" t="str" cm="1">
        <f t="array" ref="A1927">IF(INDEX(r_ACTIVEROW,1,COUNTA(r_ACTIVEROW)-2)="N",
       INDEX(r_ACTIVEROW,1,COUNTA(r_ACTIVEROW))&amp;" "&amp;INDEX(r_ACTIVEROW,1,COUNTA(r_ACTIVEROW)-1),
       INDEX(r_ACTIVEROW,1,COUNTA(r_ACTIVEROW)-2)
      )</f>
        <v>DKA6410</v>
      </c>
      <c r="B1927" s="840" t="str" cm="1">
        <f t="array" ref="B1927">INDEX(r_ACTIVEROW,1,COUNTA(r_ACTIVEROW)-1)</f>
        <v>REAR WHEEL SIZE</v>
      </c>
      <c r="C1927" s="841" t="s">
        <v>627</v>
      </c>
      <c r="D1927" s="847" t="s">
        <v>619</v>
      </c>
      <c r="E1927" s="843" t="s">
        <v>628</v>
      </c>
      <c r="F1927" s="841" t="s">
        <v>110</v>
      </c>
      <c r="G1927" s="847" t="s">
        <v>616</v>
      </c>
      <c r="H1927" s="843" t="s">
        <v>380</v>
      </c>
      <c r="I1927" s="841" t="s">
        <v>139</v>
      </c>
      <c r="J1927" s="842" t="s">
        <v>617</v>
      </c>
      <c r="K1927" s="843" t="s">
        <v>411</v>
      </c>
      <c r="L1927" s="841" t="s">
        <v>189</v>
      </c>
      <c r="M1927" s="847" t="s">
        <v>614</v>
      </c>
      <c r="N1927" s="843" t="s">
        <v>454</v>
      </c>
      <c r="O1927" s="841" t="s">
        <v>230</v>
      </c>
      <c r="P1927" s="847" t="s">
        <v>62</v>
      </c>
      <c r="Q1927" s="843" t="s">
        <v>63</v>
      </c>
      <c r="R1927" s="841"/>
      <c r="S1927" s="847"/>
      <c r="T1927" s="843"/>
    </row>
    <row r="1928" spans="1:20" ht="18" hidden="1" customHeight="1">
      <c r="A1928" s="840" t="str" cm="1">
        <f t="array" ref="A1928">IF(INDEX(r_ACTIVEROW,1,COUNTA(r_ACTIVEROW)-2)="N",
       INDEX(r_ACTIVEROW,1,COUNTA(r_ACTIVEROW))&amp;" "&amp;INDEX(r_ACTIVEROW,1,COUNTA(r_ACTIVEROW)-1),
       INDEX(r_ACTIVEROW,1,COUNTA(r_ACTIVEROW)-2)
      )</f>
        <v>DKA6420</v>
      </c>
      <c r="B1928" s="840" t="str" cm="1">
        <f t="array" ref="B1928">INDEX(r_ACTIVEROW,1,COUNTA(r_ACTIVEROW)-1)</f>
        <v>REAR WHEEL SIZE</v>
      </c>
      <c r="C1928" s="841" t="s">
        <v>627</v>
      </c>
      <c r="D1928" s="847" t="s">
        <v>619</v>
      </c>
      <c r="E1928" s="843" t="s">
        <v>628</v>
      </c>
      <c r="F1928" s="841" t="s">
        <v>110</v>
      </c>
      <c r="G1928" s="847" t="s">
        <v>616</v>
      </c>
      <c r="H1928" s="843" t="s">
        <v>380</v>
      </c>
      <c r="I1928" s="841" t="s">
        <v>139</v>
      </c>
      <c r="J1928" s="842" t="s">
        <v>617</v>
      </c>
      <c r="K1928" s="843" t="s">
        <v>411</v>
      </c>
      <c r="L1928" s="841" t="s">
        <v>189</v>
      </c>
      <c r="M1928" s="847" t="s">
        <v>614</v>
      </c>
      <c r="N1928" s="843" t="s">
        <v>454</v>
      </c>
      <c r="O1928" s="841" t="s">
        <v>231</v>
      </c>
      <c r="P1928" s="847" t="s">
        <v>62</v>
      </c>
      <c r="Q1928" s="843" t="s">
        <v>64</v>
      </c>
      <c r="R1928" s="841"/>
      <c r="S1928" s="847"/>
      <c r="T1928" s="843"/>
    </row>
    <row r="1929" spans="1:20" ht="18" hidden="1" customHeight="1">
      <c r="A1929" s="840" t="str" cm="1">
        <f t="array" ref="A1929">IF(INDEX(r_ACTIVEROW,1,COUNTA(r_ACTIVEROW)-2)="N",
       INDEX(r_ACTIVEROW,1,COUNTA(r_ACTIVEROW))&amp;" "&amp;INDEX(r_ACTIVEROW,1,COUNTA(r_ACTIVEROW)-1),
       INDEX(r_ACTIVEROW,1,COUNTA(r_ACTIVEROW)-2)
      )</f>
        <v>DKA6430</v>
      </c>
      <c r="B1929" s="840" t="str" cm="1">
        <f t="array" ref="B1929">INDEX(r_ACTIVEROW,1,COUNTA(r_ACTIVEROW)-1)</f>
        <v>REAR WHEEL SIZE</v>
      </c>
      <c r="C1929" s="841" t="s">
        <v>627</v>
      </c>
      <c r="D1929" s="847" t="s">
        <v>619</v>
      </c>
      <c r="E1929" s="843" t="s">
        <v>628</v>
      </c>
      <c r="F1929" s="841" t="s">
        <v>110</v>
      </c>
      <c r="G1929" s="847" t="s">
        <v>616</v>
      </c>
      <c r="H1929" s="843" t="s">
        <v>380</v>
      </c>
      <c r="I1929" s="841" t="s">
        <v>139</v>
      </c>
      <c r="J1929" s="842" t="s">
        <v>617</v>
      </c>
      <c r="K1929" s="843" t="s">
        <v>411</v>
      </c>
      <c r="L1929" s="841" t="s">
        <v>189</v>
      </c>
      <c r="M1929" s="847" t="s">
        <v>614</v>
      </c>
      <c r="N1929" s="843" t="s">
        <v>454</v>
      </c>
      <c r="O1929" s="841" t="s">
        <v>334</v>
      </c>
      <c r="P1929" s="847" t="s">
        <v>62</v>
      </c>
      <c r="Q1929" s="843" t="s">
        <v>315</v>
      </c>
      <c r="R1929" s="841"/>
      <c r="S1929" s="847"/>
      <c r="T1929" s="843"/>
    </row>
    <row r="1930" spans="1:20" ht="18" hidden="1" customHeight="1">
      <c r="A1930" s="840" t="str" cm="1">
        <f t="array" ref="A1930">IF(INDEX(r_ACTIVEROW,1,COUNTA(r_ACTIVEROW)-2)="N",
       INDEX(r_ACTIVEROW,1,COUNTA(r_ACTIVEROW))&amp;" "&amp;INDEX(r_ACTIVEROW,1,COUNTA(r_ACTIVEROW)-1),
       INDEX(r_ACTIVEROW,1,COUNTA(r_ACTIVEROW)-2)
      )</f>
        <v>DKA6410</v>
      </c>
      <c r="B1930" s="840" t="str" cm="1">
        <f t="array" ref="B1930">INDEX(r_ACTIVEROW,1,COUNTA(r_ACTIVEROW)-1)</f>
        <v>REAR WHEEL SIZE</v>
      </c>
      <c r="C1930" s="841" t="s">
        <v>627</v>
      </c>
      <c r="D1930" s="847" t="s">
        <v>619</v>
      </c>
      <c r="E1930" s="843" t="s">
        <v>628</v>
      </c>
      <c r="F1930" s="841" t="s">
        <v>110</v>
      </c>
      <c r="G1930" s="847" t="s">
        <v>616</v>
      </c>
      <c r="H1930" s="843" t="s">
        <v>380</v>
      </c>
      <c r="I1930" s="841" t="s">
        <v>140</v>
      </c>
      <c r="J1930" s="842" t="s">
        <v>617</v>
      </c>
      <c r="K1930" s="843" t="s">
        <v>378</v>
      </c>
      <c r="L1930" s="841" t="s">
        <v>189</v>
      </c>
      <c r="M1930" s="847" t="s">
        <v>614</v>
      </c>
      <c r="N1930" s="843" t="s">
        <v>454</v>
      </c>
      <c r="O1930" s="841" t="s">
        <v>230</v>
      </c>
      <c r="P1930" s="847" t="s">
        <v>62</v>
      </c>
      <c r="Q1930" s="843" t="s">
        <v>63</v>
      </c>
      <c r="R1930" s="841"/>
      <c r="S1930" s="847"/>
      <c r="T1930" s="843"/>
    </row>
    <row r="1931" spans="1:20" ht="18" hidden="1" customHeight="1">
      <c r="A1931" s="840" t="str" cm="1">
        <f t="array" ref="A1931">IF(INDEX(r_ACTIVEROW,1,COUNTA(r_ACTIVEROW)-2)="N",
       INDEX(r_ACTIVEROW,1,COUNTA(r_ACTIVEROW))&amp;" "&amp;INDEX(r_ACTIVEROW,1,COUNTA(r_ACTIVEROW)-1),
       INDEX(r_ACTIVEROW,1,COUNTA(r_ACTIVEROW)-2)
      )</f>
        <v>DKA6420</v>
      </c>
      <c r="B1931" s="840" t="str" cm="1">
        <f t="array" ref="B1931">INDEX(r_ACTIVEROW,1,COUNTA(r_ACTIVEROW)-1)</f>
        <v>REAR WHEEL SIZE</v>
      </c>
      <c r="C1931" s="841" t="s">
        <v>627</v>
      </c>
      <c r="D1931" s="847" t="s">
        <v>619</v>
      </c>
      <c r="E1931" s="843" t="s">
        <v>628</v>
      </c>
      <c r="F1931" s="841" t="s">
        <v>110</v>
      </c>
      <c r="G1931" s="847" t="s">
        <v>616</v>
      </c>
      <c r="H1931" s="843" t="s">
        <v>380</v>
      </c>
      <c r="I1931" s="841" t="s">
        <v>140</v>
      </c>
      <c r="J1931" s="842" t="s">
        <v>617</v>
      </c>
      <c r="K1931" s="843" t="s">
        <v>378</v>
      </c>
      <c r="L1931" s="841" t="s">
        <v>189</v>
      </c>
      <c r="M1931" s="847" t="s">
        <v>614</v>
      </c>
      <c r="N1931" s="843" t="s">
        <v>454</v>
      </c>
      <c r="O1931" s="841" t="s">
        <v>231</v>
      </c>
      <c r="P1931" s="847" t="s">
        <v>62</v>
      </c>
      <c r="Q1931" s="843" t="s">
        <v>64</v>
      </c>
      <c r="R1931" s="841"/>
      <c r="S1931" s="847"/>
      <c r="T1931" s="843"/>
    </row>
    <row r="1932" spans="1:20" ht="18" hidden="1" customHeight="1">
      <c r="A1932" s="840" t="str" cm="1">
        <f t="array" ref="A1932">IF(INDEX(r_ACTIVEROW,1,COUNTA(r_ACTIVEROW)-2)="N",
       INDEX(r_ACTIVEROW,1,COUNTA(r_ACTIVEROW))&amp;" "&amp;INDEX(r_ACTIVEROW,1,COUNTA(r_ACTIVEROW)-1),
       INDEX(r_ACTIVEROW,1,COUNTA(r_ACTIVEROW)-2)
      )</f>
        <v>DKA6430</v>
      </c>
      <c r="B1932" s="840" t="str" cm="1">
        <f t="array" ref="B1932">INDEX(r_ACTIVEROW,1,COUNTA(r_ACTIVEROW)-1)</f>
        <v>REAR WHEEL SIZE</v>
      </c>
      <c r="C1932" s="841" t="s">
        <v>627</v>
      </c>
      <c r="D1932" s="847" t="s">
        <v>619</v>
      </c>
      <c r="E1932" s="843" t="s">
        <v>628</v>
      </c>
      <c r="F1932" s="841" t="s">
        <v>110</v>
      </c>
      <c r="G1932" s="847" t="s">
        <v>616</v>
      </c>
      <c r="H1932" s="843" t="s">
        <v>380</v>
      </c>
      <c r="I1932" s="841" t="s">
        <v>140</v>
      </c>
      <c r="J1932" s="842" t="s">
        <v>617</v>
      </c>
      <c r="K1932" s="843" t="s">
        <v>378</v>
      </c>
      <c r="L1932" s="841" t="s">
        <v>189</v>
      </c>
      <c r="M1932" s="847" t="s">
        <v>614</v>
      </c>
      <c r="N1932" s="843" t="s">
        <v>454</v>
      </c>
      <c r="O1932" s="841" t="s">
        <v>334</v>
      </c>
      <c r="P1932" s="847" t="s">
        <v>62</v>
      </c>
      <c r="Q1932" s="843" t="s">
        <v>315</v>
      </c>
      <c r="R1932" s="841"/>
      <c r="S1932" s="847"/>
      <c r="T1932" s="843"/>
    </row>
    <row r="1933" spans="1:20" ht="18" hidden="1" customHeight="1">
      <c r="A1933" s="840" t="str" cm="1">
        <f t="array" ref="A1933">IF(INDEX(r_ACTIVEROW,1,COUNTA(r_ACTIVEROW)-2)="N",
       INDEX(r_ACTIVEROW,1,COUNTA(r_ACTIVEROW))&amp;" "&amp;INDEX(r_ACTIVEROW,1,COUNTA(r_ACTIVEROW)-1),
       INDEX(r_ACTIVEROW,1,COUNTA(r_ACTIVEROW)-2)
      )</f>
        <v>DKA6410</v>
      </c>
      <c r="B1933" s="840" t="str" cm="1">
        <f t="array" ref="B1933">INDEX(r_ACTIVEROW,1,COUNTA(r_ACTIVEROW)-1)</f>
        <v>REAR WHEEL SIZE</v>
      </c>
      <c r="C1933" s="841" t="s">
        <v>627</v>
      </c>
      <c r="D1933" s="847" t="s">
        <v>619</v>
      </c>
      <c r="E1933" s="843" t="s">
        <v>628</v>
      </c>
      <c r="F1933" s="841" t="s">
        <v>110</v>
      </c>
      <c r="G1933" s="847" t="s">
        <v>616</v>
      </c>
      <c r="H1933" s="843" t="s">
        <v>380</v>
      </c>
      <c r="I1933" s="841" t="s">
        <v>141</v>
      </c>
      <c r="J1933" s="842" t="s">
        <v>617</v>
      </c>
      <c r="K1933" s="843" t="s">
        <v>412</v>
      </c>
      <c r="L1933" s="841" t="s">
        <v>189</v>
      </c>
      <c r="M1933" s="847" t="s">
        <v>614</v>
      </c>
      <c r="N1933" s="843" t="s">
        <v>454</v>
      </c>
      <c r="O1933" s="841" t="s">
        <v>230</v>
      </c>
      <c r="P1933" s="847" t="s">
        <v>62</v>
      </c>
      <c r="Q1933" s="843" t="s">
        <v>63</v>
      </c>
      <c r="R1933" s="841"/>
      <c r="S1933" s="847"/>
      <c r="T1933" s="843"/>
    </row>
    <row r="1934" spans="1:20" ht="18" hidden="1" customHeight="1">
      <c r="A1934" s="840" t="str" cm="1">
        <f t="array" ref="A1934">IF(INDEX(r_ACTIVEROW,1,COUNTA(r_ACTIVEROW)-2)="N",
       INDEX(r_ACTIVEROW,1,COUNTA(r_ACTIVEROW))&amp;" "&amp;INDEX(r_ACTIVEROW,1,COUNTA(r_ACTIVEROW)-1),
       INDEX(r_ACTIVEROW,1,COUNTA(r_ACTIVEROW)-2)
      )</f>
        <v>DKA6420</v>
      </c>
      <c r="B1934" s="840" t="str" cm="1">
        <f t="array" ref="B1934">INDEX(r_ACTIVEROW,1,COUNTA(r_ACTIVEROW)-1)</f>
        <v>REAR WHEEL SIZE</v>
      </c>
      <c r="C1934" s="841" t="s">
        <v>627</v>
      </c>
      <c r="D1934" s="847" t="s">
        <v>619</v>
      </c>
      <c r="E1934" s="843" t="s">
        <v>628</v>
      </c>
      <c r="F1934" s="841" t="s">
        <v>110</v>
      </c>
      <c r="G1934" s="847" t="s">
        <v>616</v>
      </c>
      <c r="H1934" s="843" t="s">
        <v>380</v>
      </c>
      <c r="I1934" s="841" t="s">
        <v>141</v>
      </c>
      <c r="J1934" s="842" t="s">
        <v>617</v>
      </c>
      <c r="K1934" s="843" t="s">
        <v>412</v>
      </c>
      <c r="L1934" s="841" t="s">
        <v>189</v>
      </c>
      <c r="M1934" s="847" t="s">
        <v>614</v>
      </c>
      <c r="N1934" s="843" t="s">
        <v>454</v>
      </c>
      <c r="O1934" s="841" t="s">
        <v>231</v>
      </c>
      <c r="P1934" s="847" t="s">
        <v>62</v>
      </c>
      <c r="Q1934" s="843" t="s">
        <v>64</v>
      </c>
      <c r="R1934" s="841"/>
      <c r="S1934" s="847"/>
      <c r="T1934" s="843"/>
    </row>
    <row r="1935" spans="1:20" ht="18" hidden="1" customHeight="1">
      <c r="A1935" s="840" t="str" cm="1">
        <f t="array" ref="A1935">IF(INDEX(r_ACTIVEROW,1,COUNTA(r_ACTIVEROW)-2)="N",
       INDEX(r_ACTIVEROW,1,COUNTA(r_ACTIVEROW))&amp;" "&amp;INDEX(r_ACTIVEROW,1,COUNTA(r_ACTIVEROW)-1),
       INDEX(r_ACTIVEROW,1,COUNTA(r_ACTIVEROW)-2)
      )</f>
        <v>DKA6430</v>
      </c>
      <c r="B1935" s="840" t="str" cm="1">
        <f t="array" ref="B1935">INDEX(r_ACTIVEROW,1,COUNTA(r_ACTIVEROW)-1)</f>
        <v>REAR WHEEL SIZE</v>
      </c>
      <c r="C1935" s="841" t="s">
        <v>627</v>
      </c>
      <c r="D1935" s="847" t="s">
        <v>619</v>
      </c>
      <c r="E1935" s="843" t="s">
        <v>628</v>
      </c>
      <c r="F1935" s="841" t="s">
        <v>110</v>
      </c>
      <c r="G1935" s="847" t="s">
        <v>616</v>
      </c>
      <c r="H1935" s="843" t="s">
        <v>380</v>
      </c>
      <c r="I1935" s="841" t="s">
        <v>141</v>
      </c>
      <c r="J1935" s="842" t="s">
        <v>617</v>
      </c>
      <c r="K1935" s="843" t="s">
        <v>412</v>
      </c>
      <c r="L1935" s="841" t="s">
        <v>189</v>
      </c>
      <c r="M1935" s="847" t="s">
        <v>614</v>
      </c>
      <c r="N1935" s="843" t="s">
        <v>454</v>
      </c>
      <c r="O1935" s="841" t="s">
        <v>334</v>
      </c>
      <c r="P1935" s="847" t="s">
        <v>62</v>
      </c>
      <c r="Q1935" s="843" t="s">
        <v>315</v>
      </c>
      <c r="R1935" s="841"/>
      <c r="S1935" s="847"/>
      <c r="T1935" s="843"/>
    </row>
    <row r="1936" spans="1:20" ht="18" hidden="1" customHeight="1">
      <c r="A1936" s="840" t="str" cm="1">
        <f t="array" ref="A1936">IF(INDEX(r_ACTIVEROW,1,COUNTA(r_ACTIVEROW)-2)="N",
       INDEX(r_ACTIVEROW,1,COUNTA(r_ACTIVEROW))&amp;" "&amp;INDEX(r_ACTIVEROW,1,COUNTA(r_ACTIVEROW)-1),
       INDEX(r_ACTIVEROW,1,COUNTA(r_ACTIVEROW)-2)
      )</f>
        <v>DKA6410</v>
      </c>
      <c r="B1936" s="840" t="str" cm="1">
        <f t="array" ref="B1936">INDEX(r_ACTIVEROW,1,COUNTA(r_ACTIVEROW)-1)</f>
        <v>REAR WHEEL SIZE</v>
      </c>
      <c r="C1936" s="841" t="s">
        <v>627</v>
      </c>
      <c r="D1936" s="847" t="s">
        <v>619</v>
      </c>
      <c r="E1936" s="843" t="s">
        <v>628</v>
      </c>
      <c r="F1936" s="841" t="s">
        <v>110</v>
      </c>
      <c r="G1936" s="847" t="s">
        <v>616</v>
      </c>
      <c r="H1936" s="843" t="s">
        <v>380</v>
      </c>
      <c r="I1936" s="841" t="s">
        <v>142</v>
      </c>
      <c r="J1936" s="842" t="s">
        <v>617</v>
      </c>
      <c r="K1936" s="843" t="s">
        <v>379</v>
      </c>
      <c r="L1936" s="841" t="s">
        <v>189</v>
      </c>
      <c r="M1936" s="847" t="s">
        <v>614</v>
      </c>
      <c r="N1936" s="843" t="s">
        <v>454</v>
      </c>
      <c r="O1936" s="841" t="s">
        <v>230</v>
      </c>
      <c r="P1936" s="847" t="s">
        <v>62</v>
      </c>
      <c r="Q1936" s="843" t="s">
        <v>63</v>
      </c>
      <c r="R1936" s="841"/>
      <c r="S1936" s="847"/>
      <c r="T1936" s="843"/>
    </row>
    <row r="1937" spans="1:20" ht="18" hidden="1" customHeight="1">
      <c r="A1937" s="840" t="str" cm="1">
        <f t="array" ref="A1937">IF(INDEX(r_ACTIVEROW,1,COUNTA(r_ACTIVEROW)-2)="N",
       INDEX(r_ACTIVEROW,1,COUNTA(r_ACTIVEROW))&amp;" "&amp;INDEX(r_ACTIVEROW,1,COUNTA(r_ACTIVEROW)-1),
       INDEX(r_ACTIVEROW,1,COUNTA(r_ACTIVEROW)-2)
      )</f>
        <v>DKA6420</v>
      </c>
      <c r="B1937" s="840" t="str" cm="1">
        <f t="array" ref="B1937">INDEX(r_ACTIVEROW,1,COUNTA(r_ACTIVEROW)-1)</f>
        <v>REAR WHEEL SIZE</v>
      </c>
      <c r="C1937" s="841" t="s">
        <v>627</v>
      </c>
      <c r="D1937" s="847" t="s">
        <v>619</v>
      </c>
      <c r="E1937" s="843" t="s">
        <v>628</v>
      </c>
      <c r="F1937" s="841" t="s">
        <v>110</v>
      </c>
      <c r="G1937" s="847" t="s">
        <v>616</v>
      </c>
      <c r="H1937" s="843" t="s">
        <v>380</v>
      </c>
      <c r="I1937" s="841" t="s">
        <v>142</v>
      </c>
      <c r="J1937" s="842" t="s">
        <v>617</v>
      </c>
      <c r="K1937" s="843" t="s">
        <v>379</v>
      </c>
      <c r="L1937" s="841" t="s">
        <v>189</v>
      </c>
      <c r="M1937" s="847" t="s">
        <v>614</v>
      </c>
      <c r="N1937" s="843" t="s">
        <v>454</v>
      </c>
      <c r="O1937" s="841" t="s">
        <v>231</v>
      </c>
      <c r="P1937" s="847" t="s">
        <v>62</v>
      </c>
      <c r="Q1937" s="843" t="s">
        <v>64</v>
      </c>
      <c r="R1937" s="841"/>
      <c r="S1937" s="847"/>
      <c r="T1937" s="843"/>
    </row>
    <row r="1938" spans="1:20" ht="18" hidden="1" customHeight="1">
      <c r="A1938" s="840" t="str" cm="1">
        <f t="array" ref="A1938">IF(INDEX(r_ACTIVEROW,1,COUNTA(r_ACTIVEROW)-2)="N",
       INDEX(r_ACTIVEROW,1,COUNTA(r_ACTIVEROW))&amp;" "&amp;INDEX(r_ACTIVEROW,1,COUNTA(r_ACTIVEROW)-1),
       INDEX(r_ACTIVEROW,1,COUNTA(r_ACTIVEROW)-2)
      )</f>
        <v>DKA6430</v>
      </c>
      <c r="B1938" s="840" t="str" cm="1">
        <f t="array" ref="B1938">INDEX(r_ACTIVEROW,1,COUNTA(r_ACTIVEROW)-1)</f>
        <v>REAR WHEEL SIZE</v>
      </c>
      <c r="C1938" s="841" t="s">
        <v>627</v>
      </c>
      <c r="D1938" s="847" t="s">
        <v>619</v>
      </c>
      <c r="E1938" s="843" t="s">
        <v>628</v>
      </c>
      <c r="F1938" s="841" t="s">
        <v>110</v>
      </c>
      <c r="G1938" s="847" t="s">
        <v>616</v>
      </c>
      <c r="H1938" s="843" t="s">
        <v>380</v>
      </c>
      <c r="I1938" s="841" t="s">
        <v>142</v>
      </c>
      <c r="J1938" s="842" t="s">
        <v>617</v>
      </c>
      <c r="K1938" s="843" t="s">
        <v>379</v>
      </c>
      <c r="L1938" s="841" t="s">
        <v>189</v>
      </c>
      <c r="M1938" s="847" t="s">
        <v>614</v>
      </c>
      <c r="N1938" s="843" t="s">
        <v>454</v>
      </c>
      <c r="O1938" s="841" t="s">
        <v>334</v>
      </c>
      <c r="P1938" s="847" t="s">
        <v>62</v>
      </c>
      <c r="Q1938" s="843" t="s">
        <v>315</v>
      </c>
      <c r="R1938" s="841"/>
      <c r="S1938" s="847"/>
      <c r="T1938" s="843"/>
    </row>
    <row r="1939" spans="1:20" ht="18" hidden="1" customHeight="1">
      <c r="A1939" s="840" t="str" cm="1">
        <f t="array" ref="A1939">IF(INDEX(r_ACTIVEROW,1,COUNTA(r_ACTIVEROW)-2)="N",
       INDEX(r_ACTIVEROW,1,COUNTA(r_ACTIVEROW))&amp;" "&amp;INDEX(r_ACTIVEROW,1,COUNTA(r_ACTIVEROW)-1),
       INDEX(r_ACTIVEROW,1,COUNTA(r_ACTIVEROW)-2)
      )</f>
        <v>DKA6410</v>
      </c>
      <c r="B1939" s="840" t="str" cm="1">
        <f t="array" ref="B1939">INDEX(r_ACTIVEROW,1,COUNTA(r_ACTIVEROW)-1)</f>
        <v>REAR WHEEL SIZE</v>
      </c>
      <c r="C1939" s="841" t="s">
        <v>627</v>
      </c>
      <c r="D1939" s="847" t="s">
        <v>619</v>
      </c>
      <c r="E1939" s="843" t="s">
        <v>628</v>
      </c>
      <c r="F1939" s="841" t="s">
        <v>110</v>
      </c>
      <c r="G1939" s="847" t="s">
        <v>616</v>
      </c>
      <c r="H1939" s="843" t="s">
        <v>380</v>
      </c>
      <c r="I1939" s="841" t="s">
        <v>143</v>
      </c>
      <c r="J1939" s="842" t="s">
        <v>617</v>
      </c>
      <c r="K1939" s="843" t="s">
        <v>386</v>
      </c>
      <c r="L1939" s="841" t="s">
        <v>189</v>
      </c>
      <c r="M1939" s="847" t="s">
        <v>614</v>
      </c>
      <c r="N1939" s="843" t="s">
        <v>454</v>
      </c>
      <c r="O1939" s="841" t="s">
        <v>230</v>
      </c>
      <c r="P1939" s="847" t="s">
        <v>62</v>
      </c>
      <c r="Q1939" s="843" t="s">
        <v>63</v>
      </c>
      <c r="R1939" s="841"/>
      <c r="S1939" s="847"/>
      <c r="T1939" s="843"/>
    </row>
    <row r="1940" spans="1:20" ht="18" hidden="1" customHeight="1">
      <c r="A1940" s="840" t="str" cm="1">
        <f t="array" ref="A1940">IF(INDEX(r_ACTIVEROW,1,COUNTA(r_ACTIVEROW)-2)="N",
       INDEX(r_ACTIVEROW,1,COUNTA(r_ACTIVEROW))&amp;" "&amp;INDEX(r_ACTIVEROW,1,COUNTA(r_ACTIVEROW)-1),
       INDEX(r_ACTIVEROW,1,COUNTA(r_ACTIVEROW)-2)
      )</f>
        <v>DKA6420</v>
      </c>
      <c r="B1940" s="840" t="str" cm="1">
        <f t="array" ref="B1940">INDEX(r_ACTIVEROW,1,COUNTA(r_ACTIVEROW)-1)</f>
        <v>REAR WHEEL SIZE</v>
      </c>
      <c r="C1940" s="841" t="s">
        <v>627</v>
      </c>
      <c r="D1940" s="847" t="s">
        <v>619</v>
      </c>
      <c r="E1940" s="843" t="s">
        <v>628</v>
      </c>
      <c r="F1940" s="841" t="s">
        <v>110</v>
      </c>
      <c r="G1940" s="847" t="s">
        <v>616</v>
      </c>
      <c r="H1940" s="843" t="s">
        <v>380</v>
      </c>
      <c r="I1940" s="841" t="s">
        <v>143</v>
      </c>
      <c r="J1940" s="842" t="s">
        <v>617</v>
      </c>
      <c r="K1940" s="843" t="s">
        <v>386</v>
      </c>
      <c r="L1940" s="841" t="s">
        <v>189</v>
      </c>
      <c r="M1940" s="847" t="s">
        <v>614</v>
      </c>
      <c r="N1940" s="843" t="s">
        <v>454</v>
      </c>
      <c r="O1940" s="841" t="s">
        <v>231</v>
      </c>
      <c r="P1940" s="847" t="s">
        <v>62</v>
      </c>
      <c r="Q1940" s="843" t="s">
        <v>64</v>
      </c>
      <c r="R1940" s="841"/>
      <c r="S1940" s="847"/>
      <c r="T1940" s="843"/>
    </row>
    <row r="1941" spans="1:20" ht="18" hidden="1" customHeight="1">
      <c r="A1941" s="840" t="str" cm="1">
        <f t="array" ref="A1941">IF(INDEX(r_ACTIVEROW,1,COUNTA(r_ACTIVEROW)-2)="N",
       INDEX(r_ACTIVEROW,1,COUNTA(r_ACTIVEROW))&amp;" "&amp;INDEX(r_ACTIVEROW,1,COUNTA(r_ACTIVEROW)-1),
       INDEX(r_ACTIVEROW,1,COUNTA(r_ACTIVEROW)-2)
      )</f>
        <v>DKA6430</v>
      </c>
      <c r="B1941" s="840" t="str" cm="1">
        <f t="array" ref="B1941">INDEX(r_ACTIVEROW,1,COUNTA(r_ACTIVEROW)-1)</f>
        <v>REAR WHEEL SIZE</v>
      </c>
      <c r="C1941" s="841" t="s">
        <v>627</v>
      </c>
      <c r="D1941" s="847" t="s">
        <v>619</v>
      </c>
      <c r="E1941" s="843" t="s">
        <v>628</v>
      </c>
      <c r="F1941" s="841" t="s">
        <v>110</v>
      </c>
      <c r="G1941" s="847" t="s">
        <v>616</v>
      </c>
      <c r="H1941" s="843" t="s">
        <v>380</v>
      </c>
      <c r="I1941" s="841" t="s">
        <v>143</v>
      </c>
      <c r="J1941" s="842" t="s">
        <v>617</v>
      </c>
      <c r="K1941" s="843" t="s">
        <v>386</v>
      </c>
      <c r="L1941" s="841" t="s">
        <v>189</v>
      </c>
      <c r="M1941" s="847" t="s">
        <v>614</v>
      </c>
      <c r="N1941" s="843" t="s">
        <v>454</v>
      </c>
      <c r="O1941" s="841" t="s">
        <v>334</v>
      </c>
      <c r="P1941" s="847" t="s">
        <v>62</v>
      </c>
      <c r="Q1941" s="843" t="s">
        <v>315</v>
      </c>
      <c r="R1941" s="841"/>
      <c r="S1941" s="847"/>
      <c r="T1941" s="843"/>
    </row>
    <row r="1942" spans="1:20" ht="18" hidden="1" customHeight="1">
      <c r="A1942" s="840" t="str" cm="1">
        <f t="array" ref="A1942">IF(INDEX(r_ACTIVEROW,1,COUNTA(r_ACTIVEROW)-2)="N",
       INDEX(r_ACTIVEROW,1,COUNTA(r_ACTIVEROW))&amp;" "&amp;INDEX(r_ACTIVEROW,1,COUNTA(r_ACTIVEROW)-1),
       INDEX(r_ACTIVEROW,1,COUNTA(r_ACTIVEROW)-2)
      )</f>
        <v>DKA6410</v>
      </c>
      <c r="B1942" s="840" t="str" cm="1">
        <f t="array" ref="B1942">INDEX(r_ACTIVEROW,1,COUNTA(r_ACTIVEROW)-1)</f>
        <v>REAR WHEEL SIZE</v>
      </c>
      <c r="C1942" s="841" t="s">
        <v>627</v>
      </c>
      <c r="D1942" s="847" t="s">
        <v>619</v>
      </c>
      <c r="E1942" s="843" t="s">
        <v>628</v>
      </c>
      <c r="F1942" s="841" t="s">
        <v>110</v>
      </c>
      <c r="G1942" s="847" t="s">
        <v>616</v>
      </c>
      <c r="H1942" s="843" t="s">
        <v>380</v>
      </c>
      <c r="I1942" s="841" t="s">
        <v>144</v>
      </c>
      <c r="J1942" s="842" t="s">
        <v>617</v>
      </c>
      <c r="K1942" s="843" t="s">
        <v>380</v>
      </c>
      <c r="L1942" s="841" t="s">
        <v>189</v>
      </c>
      <c r="M1942" s="847" t="s">
        <v>614</v>
      </c>
      <c r="N1942" s="843" t="s">
        <v>454</v>
      </c>
      <c r="O1942" s="841" t="s">
        <v>230</v>
      </c>
      <c r="P1942" s="847" t="s">
        <v>62</v>
      </c>
      <c r="Q1942" s="843" t="s">
        <v>63</v>
      </c>
      <c r="R1942" s="841"/>
      <c r="S1942" s="847"/>
      <c r="T1942" s="843"/>
    </row>
    <row r="1943" spans="1:20" ht="18" hidden="1" customHeight="1">
      <c r="A1943" s="840" t="str" cm="1">
        <f t="array" ref="A1943">IF(INDEX(r_ACTIVEROW,1,COUNTA(r_ACTIVEROW)-2)="N",
       INDEX(r_ACTIVEROW,1,COUNTA(r_ACTIVEROW))&amp;" "&amp;INDEX(r_ACTIVEROW,1,COUNTA(r_ACTIVEROW)-1),
       INDEX(r_ACTIVEROW,1,COUNTA(r_ACTIVEROW)-2)
      )</f>
        <v>DKA6420</v>
      </c>
      <c r="B1943" s="840" t="str" cm="1">
        <f t="array" ref="B1943">INDEX(r_ACTIVEROW,1,COUNTA(r_ACTIVEROW)-1)</f>
        <v>REAR WHEEL SIZE</v>
      </c>
      <c r="C1943" s="841" t="s">
        <v>627</v>
      </c>
      <c r="D1943" s="847" t="s">
        <v>619</v>
      </c>
      <c r="E1943" s="843" t="s">
        <v>628</v>
      </c>
      <c r="F1943" s="841" t="s">
        <v>110</v>
      </c>
      <c r="G1943" s="847" t="s">
        <v>616</v>
      </c>
      <c r="H1943" s="843" t="s">
        <v>380</v>
      </c>
      <c r="I1943" s="841" t="s">
        <v>144</v>
      </c>
      <c r="J1943" s="842" t="s">
        <v>617</v>
      </c>
      <c r="K1943" s="843" t="s">
        <v>380</v>
      </c>
      <c r="L1943" s="841" t="s">
        <v>189</v>
      </c>
      <c r="M1943" s="847" t="s">
        <v>614</v>
      </c>
      <c r="N1943" s="843" t="s">
        <v>454</v>
      </c>
      <c r="O1943" s="841" t="s">
        <v>231</v>
      </c>
      <c r="P1943" s="847" t="s">
        <v>62</v>
      </c>
      <c r="Q1943" s="843" t="s">
        <v>64</v>
      </c>
      <c r="R1943" s="841"/>
      <c r="S1943" s="847"/>
      <c r="T1943" s="843"/>
    </row>
    <row r="1944" spans="1:20" ht="18" hidden="1" customHeight="1">
      <c r="A1944" s="840" t="str" cm="1">
        <f t="array" ref="A1944">IF(INDEX(r_ACTIVEROW,1,COUNTA(r_ACTIVEROW)-2)="N",
       INDEX(r_ACTIVEROW,1,COUNTA(r_ACTIVEROW))&amp;" "&amp;INDEX(r_ACTIVEROW,1,COUNTA(r_ACTIVEROW)-1),
       INDEX(r_ACTIVEROW,1,COUNTA(r_ACTIVEROW)-2)
      )</f>
        <v>DKA6430</v>
      </c>
      <c r="B1944" s="840" t="str" cm="1">
        <f t="array" ref="B1944">INDEX(r_ACTIVEROW,1,COUNTA(r_ACTIVEROW)-1)</f>
        <v>REAR WHEEL SIZE</v>
      </c>
      <c r="C1944" s="841" t="s">
        <v>627</v>
      </c>
      <c r="D1944" s="847" t="s">
        <v>619</v>
      </c>
      <c r="E1944" s="843" t="s">
        <v>628</v>
      </c>
      <c r="F1944" s="841" t="s">
        <v>110</v>
      </c>
      <c r="G1944" s="847" t="s">
        <v>616</v>
      </c>
      <c r="H1944" s="843" t="s">
        <v>380</v>
      </c>
      <c r="I1944" s="841" t="s">
        <v>144</v>
      </c>
      <c r="J1944" s="842" t="s">
        <v>617</v>
      </c>
      <c r="K1944" s="843" t="s">
        <v>380</v>
      </c>
      <c r="L1944" s="841" t="s">
        <v>189</v>
      </c>
      <c r="M1944" s="847" t="s">
        <v>614</v>
      </c>
      <c r="N1944" s="843" t="s">
        <v>454</v>
      </c>
      <c r="O1944" s="841" t="s">
        <v>334</v>
      </c>
      <c r="P1944" s="847" t="s">
        <v>62</v>
      </c>
      <c r="Q1944" s="843" t="s">
        <v>315</v>
      </c>
      <c r="R1944" s="841"/>
      <c r="S1944" s="847"/>
      <c r="T1944" s="843"/>
    </row>
    <row r="1945" spans="1:20" ht="18" hidden="1" customHeight="1">
      <c r="A1945" s="840" t="str" cm="1">
        <f t="array" ref="A1945">IF(INDEX(r_ACTIVEROW,1,COUNTA(r_ACTIVEROW)-2)="N",
       INDEX(r_ACTIVEROW,1,COUNTA(r_ACTIVEROW))&amp;" "&amp;INDEX(r_ACTIVEROW,1,COUNTA(r_ACTIVEROW)-1),
       INDEX(r_ACTIVEROW,1,COUNTA(r_ACTIVEROW)-2)
      )</f>
        <v>DKA6410</v>
      </c>
      <c r="B1945" s="840" t="str" cm="1">
        <f t="array" ref="B1945">INDEX(r_ACTIVEROW,1,COUNTA(r_ACTIVEROW)-1)</f>
        <v>REAR WHEEL SIZE</v>
      </c>
      <c r="C1945" s="841" t="s">
        <v>627</v>
      </c>
      <c r="D1945" s="847" t="s">
        <v>619</v>
      </c>
      <c r="E1945" s="843" t="s">
        <v>628</v>
      </c>
      <c r="F1945" s="841" t="s">
        <v>110</v>
      </c>
      <c r="G1945" s="847" t="s">
        <v>616</v>
      </c>
      <c r="H1945" s="843" t="s">
        <v>380</v>
      </c>
      <c r="I1945" s="841" t="s">
        <v>145</v>
      </c>
      <c r="J1945" s="842" t="s">
        <v>617</v>
      </c>
      <c r="K1945" s="843" t="s">
        <v>407</v>
      </c>
      <c r="L1945" s="841" t="s">
        <v>189</v>
      </c>
      <c r="M1945" s="847" t="s">
        <v>614</v>
      </c>
      <c r="N1945" s="843" t="s">
        <v>454</v>
      </c>
      <c r="O1945" s="841" t="s">
        <v>230</v>
      </c>
      <c r="P1945" s="847" t="s">
        <v>62</v>
      </c>
      <c r="Q1945" s="843" t="s">
        <v>63</v>
      </c>
      <c r="R1945" s="841"/>
      <c r="S1945" s="847"/>
      <c r="T1945" s="843"/>
    </row>
    <row r="1946" spans="1:20" ht="18" hidden="1" customHeight="1">
      <c r="A1946" s="840" t="str" cm="1">
        <f t="array" ref="A1946">IF(INDEX(r_ACTIVEROW,1,COUNTA(r_ACTIVEROW)-2)="N",
       INDEX(r_ACTIVEROW,1,COUNTA(r_ACTIVEROW))&amp;" "&amp;INDEX(r_ACTIVEROW,1,COUNTA(r_ACTIVEROW)-1),
       INDEX(r_ACTIVEROW,1,COUNTA(r_ACTIVEROW)-2)
      )</f>
        <v>DKA6420</v>
      </c>
      <c r="B1946" s="840" t="str" cm="1">
        <f t="array" ref="B1946">INDEX(r_ACTIVEROW,1,COUNTA(r_ACTIVEROW)-1)</f>
        <v>REAR WHEEL SIZE</v>
      </c>
      <c r="C1946" s="841" t="s">
        <v>627</v>
      </c>
      <c r="D1946" s="847" t="s">
        <v>619</v>
      </c>
      <c r="E1946" s="843" t="s">
        <v>628</v>
      </c>
      <c r="F1946" s="841" t="s">
        <v>110</v>
      </c>
      <c r="G1946" s="847" t="s">
        <v>616</v>
      </c>
      <c r="H1946" s="843" t="s">
        <v>380</v>
      </c>
      <c r="I1946" s="841" t="s">
        <v>145</v>
      </c>
      <c r="J1946" s="842" t="s">
        <v>617</v>
      </c>
      <c r="K1946" s="843" t="s">
        <v>407</v>
      </c>
      <c r="L1946" s="841" t="s">
        <v>189</v>
      </c>
      <c r="M1946" s="847" t="s">
        <v>614</v>
      </c>
      <c r="N1946" s="843" t="s">
        <v>454</v>
      </c>
      <c r="O1946" s="841" t="s">
        <v>231</v>
      </c>
      <c r="P1946" s="847" t="s">
        <v>62</v>
      </c>
      <c r="Q1946" s="843" t="s">
        <v>64</v>
      </c>
      <c r="R1946" s="841"/>
      <c r="S1946" s="847"/>
      <c r="T1946" s="843"/>
    </row>
    <row r="1947" spans="1:20" ht="18" hidden="1" customHeight="1">
      <c r="A1947" s="840" t="str" cm="1">
        <f t="array" ref="A1947">IF(INDEX(r_ACTIVEROW,1,COUNTA(r_ACTIVEROW)-2)="N",
       INDEX(r_ACTIVEROW,1,COUNTA(r_ACTIVEROW))&amp;" "&amp;INDEX(r_ACTIVEROW,1,COUNTA(r_ACTIVEROW)-1),
       INDEX(r_ACTIVEROW,1,COUNTA(r_ACTIVEROW)-2)
      )</f>
        <v>DKA6430</v>
      </c>
      <c r="B1947" s="840" t="str" cm="1">
        <f t="array" ref="B1947">INDEX(r_ACTIVEROW,1,COUNTA(r_ACTIVEROW)-1)</f>
        <v>REAR WHEEL SIZE</v>
      </c>
      <c r="C1947" s="841" t="s">
        <v>627</v>
      </c>
      <c r="D1947" s="847" t="s">
        <v>619</v>
      </c>
      <c r="E1947" s="843" t="s">
        <v>628</v>
      </c>
      <c r="F1947" s="841" t="s">
        <v>110</v>
      </c>
      <c r="G1947" s="847" t="s">
        <v>616</v>
      </c>
      <c r="H1947" s="843" t="s">
        <v>380</v>
      </c>
      <c r="I1947" s="841" t="s">
        <v>145</v>
      </c>
      <c r="J1947" s="842" t="s">
        <v>617</v>
      </c>
      <c r="K1947" s="843" t="s">
        <v>407</v>
      </c>
      <c r="L1947" s="841" t="s">
        <v>189</v>
      </c>
      <c r="M1947" s="847" t="s">
        <v>614</v>
      </c>
      <c r="N1947" s="843" t="s">
        <v>454</v>
      </c>
      <c r="O1947" s="841" t="s">
        <v>334</v>
      </c>
      <c r="P1947" s="847" t="s">
        <v>62</v>
      </c>
      <c r="Q1947" s="843" t="s">
        <v>315</v>
      </c>
      <c r="R1947" s="841"/>
      <c r="S1947" s="847"/>
      <c r="T1947" s="843"/>
    </row>
    <row r="1948" spans="1:20" ht="18" hidden="1" customHeight="1">
      <c r="A1948" s="840" t="str" cm="1">
        <f t="array" ref="A1948">IF(INDEX(r_ACTIVEROW,1,COUNTA(r_ACTIVEROW)-2)="N",
       INDEX(r_ACTIVEROW,1,COUNTA(r_ACTIVEROW))&amp;" "&amp;INDEX(r_ACTIVEROW,1,COUNTA(r_ACTIVEROW)-1),
       INDEX(r_ACTIVEROW,1,COUNTA(r_ACTIVEROW)-2)
      )</f>
        <v>DKA6410</v>
      </c>
      <c r="B1948" s="840" t="str" cm="1">
        <f t="array" ref="B1948">INDEX(r_ACTIVEROW,1,COUNTA(r_ACTIVEROW)-1)</f>
        <v>REAR WHEEL SIZE</v>
      </c>
      <c r="C1948" s="841" t="s">
        <v>627</v>
      </c>
      <c r="D1948" s="847" t="s">
        <v>619</v>
      </c>
      <c r="E1948" s="843" t="s">
        <v>628</v>
      </c>
      <c r="F1948" s="841" t="s">
        <v>110</v>
      </c>
      <c r="G1948" s="847" t="s">
        <v>616</v>
      </c>
      <c r="H1948" s="843" t="s">
        <v>380</v>
      </c>
      <c r="I1948" s="841" t="s">
        <v>146</v>
      </c>
      <c r="J1948" s="842" t="s">
        <v>617</v>
      </c>
      <c r="K1948" s="843" t="s">
        <v>381</v>
      </c>
      <c r="L1948" s="841" t="s">
        <v>189</v>
      </c>
      <c r="M1948" s="847" t="s">
        <v>614</v>
      </c>
      <c r="N1948" s="843" t="s">
        <v>454</v>
      </c>
      <c r="O1948" s="841" t="s">
        <v>230</v>
      </c>
      <c r="P1948" s="847" t="s">
        <v>62</v>
      </c>
      <c r="Q1948" s="843" t="s">
        <v>63</v>
      </c>
      <c r="R1948" s="841"/>
      <c r="S1948" s="847"/>
      <c r="T1948" s="843"/>
    </row>
    <row r="1949" spans="1:20" ht="18" hidden="1" customHeight="1">
      <c r="A1949" s="840" t="str" cm="1">
        <f t="array" ref="A1949">IF(INDEX(r_ACTIVEROW,1,COUNTA(r_ACTIVEROW)-2)="N",
       INDEX(r_ACTIVEROW,1,COUNTA(r_ACTIVEROW))&amp;" "&amp;INDEX(r_ACTIVEROW,1,COUNTA(r_ACTIVEROW)-1),
       INDEX(r_ACTIVEROW,1,COUNTA(r_ACTIVEROW)-2)
      )</f>
        <v>DKA6420</v>
      </c>
      <c r="B1949" s="840" t="str" cm="1">
        <f t="array" ref="B1949">INDEX(r_ACTIVEROW,1,COUNTA(r_ACTIVEROW)-1)</f>
        <v>REAR WHEEL SIZE</v>
      </c>
      <c r="C1949" s="841" t="s">
        <v>627</v>
      </c>
      <c r="D1949" s="847" t="s">
        <v>619</v>
      </c>
      <c r="E1949" s="843" t="s">
        <v>628</v>
      </c>
      <c r="F1949" s="841" t="s">
        <v>110</v>
      </c>
      <c r="G1949" s="847" t="s">
        <v>616</v>
      </c>
      <c r="H1949" s="843" t="s">
        <v>380</v>
      </c>
      <c r="I1949" s="841" t="s">
        <v>146</v>
      </c>
      <c r="J1949" s="842" t="s">
        <v>617</v>
      </c>
      <c r="K1949" s="843" t="s">
        <v>381</v>
      </c>
      <c r="L1949" s="841" t="s">
        <v>189</v>
      </c>
      <c r="M1949" s="847" t="s">
        <v>614</v>
      </c>
      <c r="N1949" s="843" t="s">
        <v>454</v>
      </c>
      <c r="O1949" s="841" t="s">
        <v>231</v>
      </c>
      <c r="P1949" s="847" t="s">
        <v>62</v>
      </c>
      <c r="Q1949" s="843" t="s">
        <v>64</v>
      </c>
      <c r="R1949" s="841"/>
      <c r="S1949" s="847"/>
      <c r="T1949" s="843"/>
    </row>
    <row r="1950" spans="1:20" ht="18" hidden="1" customHeight="1">
      <c r="A1950" s="840" t="str" cm="1">
        <f t="array" ref="A1950">IF(INDEX(r_ACTIVEROW,1,COUNTA(r_ACTIVEROW)-2)="N",
       INDEX(r_ACTIVEROW,1,COUNTA(r_ACTIVEROW))&amp;" "&amp;INDEX(r_ACTIVEROW,1,COUNTA(r_ACTIVEROW)-1),
       INDEX(r_ACTIVEROW,1,COUNTA(r_ACTIVEROW)-2)
      )</f>
        <v>DKA6430</v>
      </c>
      <c r="B1950" s="840" t="str" cm="1">
        <f t="array" ref="B1950">INDEX(r_ACTIVEROW,1,COUNTA(r_ACTIVEROW)-1)</f>
        <v>REAR WHEEL SIZE</v>
      </c>
      <c r="C1950" s="841" t="s">
        <v>627</v>
      </c>
      <c r="D1950" s="847" t="s">
        <v>619</v>
      </c>
      <c r="E1950" s="843" t="s">
        <v>628</v>
      </c>
      <c r="F1950" s="841" t="s">
        <v>110</v>
      </c>
      <c r="G1950" s="847" t="s">
        <v>616</v>
      </c>
      <c r="H1950" s="843" t="s">
        <v>380</v>
      </c>
      <c r="I1950" s="841" t="s">
        <v>146</v>
      </c>
      <c r="J1950" s="842" t="s">
        <v>617</v>
      </c>
      <c r="K1950" s="843" t="s">
        <v>381</v>
      </c>
      <c r="L1950" s="841" t="s">
        <v>189</v>
      </c>
      <c r="M1950" s="847" t="s">
        <v>614</v>
      </c>
      <c r="N1950" s="843" t="s">
        <v>454</v>
      </c>
      <c r="O1950" s="841" t="s">
        <v>334</v>
      </c>
      <c r="P1950" s="847" t="s">
        <v>62</v>
      </c>
      <c r="Q1950" s="843" t="s">
        <v>315</v>
      </c>
      <c r="R1950" s="841"/>
      <c r="S1950" s="847"/>
      <c r="T1950" s="843"/>
    </row>
    <row r="1951" spans="1:20" ht="18" hidden="1" customHeight="1">
      <c r="A1951" s="840" t="str" cm="1">
        <f t="array" ref="A1951">IF(INDEX(r_ACTIVEROW,1,COUNTA(r_ACTIVEROW)-2)="N",
       INDEX(r_ACTIVEROW,1,COUNTA(r_ACTIVEROW))&amp;" "&amp;INDEX(r_ACTIVEROW,1,COUNTA(r_ACTIVEROW)-1),
       INDEX(r_ACTIVEROW,1,COUNTA(r_ACTIVEROW)-2)
      )</f>
        <v>DKA6410</v>
      </c>
      <c r="B1951" s="840" t="str" cm="1">
        <f t="array" ref="B1951">INDEX(r_ACTIVEROW,1,COUNTA(r_ACTIVEROW)-1)</f>
        <v>REAR WHEEL SIZE</v>
      </c>
      <c r="C1951" s="841" t="s">
        <v>627</v>
      </c>
      <c r="D1951" s="847" t="s">
        <v>619</v>
      </c>
      <c r="E1951" s="843" t="s">
        <v>628</v>
      </c>
      <c r="F1951" s="841" t="s">
        <v>111</v>
      </c>
      <c r="G1951" s="847" t="s">
        <v>616</v>
      </c>
      <c r="H1951" s="843" t="s">
        <v>407</v>
      </c>
      <c r="I1951" s="841" t="s">
        <v>127</v>
      </c>
      <c r="J1951" s="842" t="s">
        <v>617</v>
      </c>
      <c r="K1951" s="843" t="s">
        <v>413</v>
      </c>
      <c r="L1951" s="841" t="s">
        <v>189</v>
      </c>
      <c r="M1951" s="847" t="s">
        <v>614</v>
      </c>
      <c r="N1951" s="843" t="s">
        <v>454</v>
      </c>
      <c r="O1951" s="841" t="s">
        <v>230</v>
      </c>
      <c r="P1951" s="847" t="s">
        <v>62</v>
      </c>
      <c r="Q1951" s="843" t="s">
        <v>63</v>
      </c>
      <c r="R1951" s="841"/>
      <c r="S1951" s="847"/>
      <c r="T1951" s="843"/>
    </row>
    <row r="1952" spans="1:20" ht="18" hidden="1" customHeight="1">
      <c r="A1952" s="840" t="str" cm="1">
        <f t="array" ref="A1952">IF(INDEX(r_ACTIVEROW,1,COUNTA(r_ACTIVEROW)-2)="N",
       INDEX(r_ACTIVEROW,1,COUNTA(r_ACTIVEROW))&amp;" "&amp;INDEX(r_ACTIVEROW,1,COUNTA(r_ACTIVEROW)-1),
       INDEX(r_ACTIVEROW,1,COUNTA(r_ACTIVEROW)-2)
      )</f>
        <v>DKA6420</v>
      </c>
      <c r="B1952" s="840" t="str" cm="1">
        <f t="array" ref="B1952">INDEX(r_ACTIVEROW,1,COUNTA(r_ACTIVEROW)-1)</f>
        <v>REAR WHEEL SIZE</v>
      </c>
      <c r="C1952" s="841" t="s">
        <v>627</v>
      </c>
      <c r="D1952" s="847" t="s">
        <v>619</v>
      </c>
      <c r="E1952" s="843" t="s">
        <v>628</v>
      </c>
      <c r="F1952" s="841" t="s">
        <v>111</v>
      </c>
      <c r="G1952" s="847" t="s">
        <v>616</v>
      </c>
      <c r="H1952" s="843" t="s">
        <v>407</v>
      </c>
      <c r="I1952" s="841" t="s">
        <v>127</v>
      </c>
      <c r="J1952" s="842" t="s">
        <v>617</v>
      </c>
      <c r="K1952" s="843" t="s">
        <v>413</v>
      </c>
      <c r="L1952" s="841" t="s">
        <v>189</v>
      </c>
      <c r="M1952" s="847" t="s">
        <v>614</v>
      </c>
      <c r="N1952" s="843" t="s">
        <v>454</v>
      </c>
      <c r="O1952" s="841" t="s">
        <v>231</v>
      </c>
      <c r="P1952" s="847" t="s">
        <v>62</v>
      </c>
      <c r="Q1952" s="843" t="s">
        <v>64</v>
      </c>
      <c r="R1952" s="841"/>
      <c r="S1952" s="847"/>
      <c r="T1952" s="843"/>
    </row>
    <row r="1953" spans="1:20" ht="18" hidden="1" customHeight="1">
      <c r="A1953" s="840" t="str" cm="1">
        <f t="array" ref="A1953">IF(INDEX(r_ACTIVEROW,1,COUNTA(r_ACTIVEROW)-2)="N",
       INDEX(r_ACTIVEROW,1,COUNTA(r_ACTIVEROW))&amp;" "&amp;INDEX(r_ACTIVEROW,1,COUNTA(r_ACTIVEROW)-1),
       INDEX(r_ACTIVEROW,1,COUNTA(r_ACTIVEROW)-2)
      )</f>
        <v>DKA6430</v>
      </c>
      <c r="B1953" s="840" t="str" cm="1">
        <f t="array" ref="B1953">INDEX(r_ACTIVEROW,1,COUNTA(r_ACTIVEROW)-1)</f>
        <v>REAR WHEEL SIZE</v>
      </c>
      <c r="C1953" s="841" t="s">
        <v>627</v>
      </c>
      <c r="D1953" s="847" t="s">
        <v>619</v>
      </c>
      <c r="E1953" s="843" t="s">
        <v>628</v>
      </c>
      <c r="F1953" s="841" t="s">
        <v>111</v>
      </c>
      <c r="G1953" s="847" t="s">
        <v>616</v>
      </c>
      <c r="H1953" s="843" t="s">
        <v>407</v>
      </c>
      <c r="I1953" s="841" t="s">
        <v>127</v>
      </c>
      <c r="J1953" s="842" t="s">
        <v>617</v>
      </c>
      <c r="K1953" s="843" t="s">
        <v>413</v>
      </c>
      <c r="L1953" s="841" t="s">
        <v>189</v>
      </c>
      <c r="M1953" s="847" t="s">
        <v>614</v>
      </c>
      <c r="N1953" s="843" t="s">
        <v>454</v>
      </c>
      <c r="O1953" s="841" t="s">
        <v>334</v>
      </c>
      <c r="P1953" s="847" t="s">
        <v>62</v>
      </c>
      <c r="Q1953" s="843" t="s">
        <v>315</v>
      </c>
      <c r="R1953" s="841"/>
      <c r="S1953" s="847"/>
      <c r="T1953" s="843"/>
    </row>
    <row r="1954" spans="1:20" ht="18" hidden="1" customHeight="1">
      <c r="A1954" s="840" t="str" cm="1">
        <f t="array" ref="A1954">IF(INDEX(r_ACTIVEROW,1,COUNTA(r_ACTIVEROW)-2)="N",
       INDEX(r_ACTIVEROW,1,COUNTA(r_ACTIVEROW))&amp;" "&amp;INDEX(r_ACTIVEROW,1,COUNTA(r_ACTIVEROW)-1),
       INDEX(r_ACTIVEROW,1,COUNTA(r_ACTIVEROW)-2)
      )</f>
        <v>DKA6410</v>
      </c>
      <c r="B1954" s="840" t="str" cm="1">
        <f t="array" ref="B1954">INDEX(r_ACTIVEROW,1,COUNTA(r_ACTIVEROW)-1)</f>
        <v>REAR WHEEL SIZE</v>
      </c>
      <c r="C1954" s="841" t="s">
        <v>627</v>
      </c>
      <c r="D1954" s="847" t="s">
        <v>619</v>
      </c>
      <c r="E1954" s="843" t="s">
        <v>628</v>
      </c>
      <c r="F1954" s="841" t="s">
        <v>111</v>
      </c>
      <c r="G1954" s="847" t="s">
        <v>616</v>
      </c>
      <c r="H1954" s="843" t="s">
        <v>407</v>
      </c>
      <c r="I1954" s="841" t="s">
        <v>128</v>
      </c>
      <c r="J1954" s="842" t="s">
        <v>617</v>
      </c>
      <c r="K1954" s="843" t="s">
        <v>397</v>
      </c>
      <c r="L1954" s="841" t="s">
        <v>189</v>
      </c>
      <c r="M1954" s="847" t="s">
        <v>614</v>
      </c>
      <c r="N1954" s="843" t="s">
        <v>454</v>
      </c>
      <c r="O1954" s="841" t="s">
        <v>230</v>
      </c>
      <c r="P1954" s="847" t="s">
        <v>62</v>
      </c>
      <c r="Q1954" s="843" t="s">
        <v>63</v>
      </c>
      <c r="R1954" s="841"/>
      <c r="S1954" s="847"/>
      <c r="T1954" s="843"/>
    </row>
    <row r="1955" spans="1:20" ht="18" hidden="1" customHeight="1">
      <c r="A1955" s="840" t="str" cm="1">
        <f t="array" ref="A1955">IF(INDEX(r_ACTIVEROW,1,COUNTA(r_ACTIVEROW)-2)="N",
       INDEX(r_ACTIVEROW,1,COUNTA(r_ACTIVEROW))&amp;" "&amp;INDEX(r_ACTIVEROW,1,COUNTA(r_ACTIVEROW)-1),
       INDEX(r_ACTIVEROW,1,COUNTA(r_ACTIVEROW)-2)
      )</f>
        <v>DKA6420</v>
      </c>
      <c r="B1955" s="840" t="str" cm="1">
        <f t="array" ref="B1955">INDEX(r_ACTIVEROW,1,COUNTA(r_ACTIVEROW)-1)</f>
        <v>REAR WHEEL SIZE</v>
      </c>
      <c r="C1955" s="841" t="s">
        <v>627</v>
      </c>
      <c r="D1955" s="847" t="s">
        <v>619</v>
      </c>
      <c r="E1955" s="843" t="s">
        <v>628</v>
      </c>
      <c r="F1955" s="841" t="s">
        <v>111</v>
      </c>
      <c r="G1955" s="847" t="s">
        <v>616</v>
      </c>
      <c r="H1955" s="843" t="s">
        <v>407</v>
      </c>
      <c r="I1955" s="841" t="s">
        <v>128</v>
      </c>
      <c r="J1955" s="842" t="s">
        <v>617</v>
      </c>
      <c r="K1955" s="843" t="s">
        <v>397</v>
      </c>
      <c r="L1955" s="841" t="s">
        <v>189</v>
      </c>
      <c r="M1955" s="847" t="s">
        <v>614</v>
      </c>
      <c r="N1955" s="843" t="s">
        <v>454</v>
      </c>
      <c r="O1955" s="841" t="s">
        <v>231</v>
      </c>
      <c r="P1955" s="847" t="s">
        <v>62</v>
      </c>
      <c r="Q1955" s="843" t="s">
        <v>64</v>
      </c>
      <c r="R1955" s="841"/>
      <c r="S1955" s="847"/>
      <c r="T1955" s="843"/>
    </row>
    <row r="1956" spans="1:20" ht="18" hidden="1" customHeight="1">
      <c r="A1956" s="840" t="str" cm="1">
        <f t="array" ref="A1956">IF(INDEX(r_ACTIVEROW,1,COUNTA(r_ACTIVEROW)-2)="N",
       INDEX(r_ACTIVEROW,1,COUNTA(r_ACTIVEROW))&amp;" "&amp;INDEX(r_ACTIVEROW,1,COUNTA(r_ACTIVEROW)-1),
       INDEX(r_ACTIVEROW,1,COUNTA(r_ACTIVEROW)-2)
      )</f>
        <v>DKA6430</v>
      </c>
      <c r="B1956" s="840" t="str" cm="1">
        <f t="array" ref="B1956">INDEX(r_ACTIVEROW,1,COUNTA(r_ACTIVEROW)-1)</f>
        <v>REAR WHEEL SIZE</v>
      </c>
      <c r="C1956" s="841" t="s">
        <v>627</v>
      </c>
      <c r="D1956" s="847" t="s">
        <v>619</v>
      </c>
      <c r="E1956" s="843" t="s">
        <v>628</v>
      </c>
      <c r="F1956" s="841" t="s">
        <v>111</v>
      </c>
      <c r="G1956" s="847" t="s">
        <v>616</v>
      </c>
      <c r="H1956" s="843" t="s">
        <v>407</v>
      </c>
      <c r="I1956" s="841" t="s">
        <v>128</v>
      </c>
      <c r="J1956" s="842" t="s">
        <v>617</v>
      </c>
      <c r="K1956" s="843" t="s">
        <v>397</v>
      </c>
      <c r="L1956" s="841" t="s">
        <v>189</v>
      </c>
      <c r="M1956" s="847" t="s">
        <v>614</v>
      </c>
      <c r="N1956" s="843" t="s">
        <v>454</v>
      </c>
      <c r="O1956" s="841" t="s">
        <v>334</v>
      </c>
      <c r="P1956" s="847" t="s">
        <v>62</v>
      </c>
      <c r="Q1956" s="843" t="s">
        <v>315</v>
      </c>
      <c r="R1956" s="841"/>
      <c r="S1956" s="847"/>
      <c r="T1956" s="843"/>
    </row>
    <row r="1957" spans="1:20" ht="18" hidden="1" customHeight="1">
      <c r="A1957" s="840" t="str" cm="1">
        <f t="array" ref="A1957">IF(INDEX(r_ACTIVEROW,1,COUNTA(r_ACTIVEROW)-2)="N",
       INDEX(r_ACTIVEROW,1,COUNTA(r_ACTIVEROW))&amp;" "&amp;INDEX(r_ACTIVEROW,1,COUNTA(r_ACTIVEROW)-1),
       INDEX(r_ACTIVEROW,1,COUNTA(r_ACTIVEROW)-2)
      )</f>
        <v>DKA6410</v>
      </c>
      <c r="B1957" s="840" t="str" cm="1">
        <f t="array" ref="B1957">INDEX(r_ACTIVEROW,1,COUNTA(r_ACTIVEROW)-1)</f>
        <v>REAR WHEEL SIZE</v>
      </c>
      <c r="C1957" s="841" t="s">
        <v>627</v>
      </c>
      <c r="D1957" s="847" t="s">
        <v>619</v>
      </c>
      <c r="E1957" s="843" t="s">
        <v>628</v>
      </c>
      <c r="F1957" s="841" t="s">
        <v>111</v>
      </c>
      <c r="G1957" s="847" t="s">
        <v>616</v>
      </c>
      <c r="H1957" s="843" t="s">
        <v>407</v>
      </c>
      <c r="I1957" s="841" t="s">
        <v>129</v>
      </c>
      <c r="J1957" s="842" t="s">
        <v>617</v>
      </c>
      <c r="K1957" s="843" t="s">
        <v>414</v>
      </c>
      <c r="L1957" s="841" t="s">
        <v>189</v>
      </c>
      <c r="M1957" s="847" t="s">
        <v>614</v>
      </c>
      <c r="N1957" s="843" t="s">
        <v>454</v>
      </c>
      <c r="O1957" s="841" t="s">
        <v>230</v>
      </c>
      <c r="P1957" s="847" t="s">
        <v>62</v>
      </c>
      <c r="Q1957" s="843" t="s">
        <v>63</v>
      </c>
      <c r="R1957" s="841"/>
      <c r="S1957" s="847"/>
      <c r="T1957" s="843"/>
    </row>
    <row r="1958" spans="1:20" ht="18" hidden="1" customHeight="1">
      <c r="A1958" s="840" t="str" cm="1">
        <f t="array" ref="A1958">IF(INDEX(r_ACTIVEROW,1,COUNTA(r_ACTIVEROW)-2)="N",
       INDEX(r_ACTIVEROW,1,COUNTA(r_ACTIVEROW))&amp;" "&amp;INDEX(r_ACTIVEROW,1,COUNTA(r_ACTIVEROW)-1),
       INDEX(r_ACTIVEROW,1,COUNTA(r_ACTIVEROW)-2)
      )</f>
        <v>DKA6420</v>
      </c>
      <c r="B1958" s="840" t="str" cm="1">
        <f t="array" ref="B1958">INDEX(r_ACTIVEROW,1,COUNTA(r_ACTIVEROW)-1)</f>
        <v>REAR WHEEL SIZE</v>
      </c>
      <c r="C1958" s="841" t="s">
        <v>627</v>
      </c>
      <c r="D1958" s="847" t="s">
        <v>619</v>
      </c>
      <c r="E1958" s="843" t="s">
        <v>628</v>
      </c>
      <c r="F1958" s="841" t="s">
        <v>111</v>
      </c>
      <c r="G1958" s="847" t="s">
        <v>616</v>
      </c>
      <c r="H1958" s="843" t="s">
        <v>407</v>
      </c>
      <c r="I1958" s="841" t="s">
        <v>129</v>
      </c>
      <c r="J1958" s="842" t="s">
        <v>617</v>
      </c>
      <c r="K1958" s="843" t="s">
        <v>414</v>
      </c>
      <c r="L1958" s="841" t="s">
        <v>189</v>
      </c>
      <c r="M1958" s="847" t="s">
        <v>614</v>
      </c>
      <c r="N1958" s="843" t="s">
        <v>454</v>
      </c>
      <c r="O1958" s="841" t="s">
        <v>231</v>
      </c>
      <c r="P1958" s="847" t="s">
        <v>62</v>
      </c>
      <c r="Q1958" s="843" t="s">
        <v>64</v>
      </c>
      <c r="R1958" s="841"/>
      <c r="S1958" s="847"/>
      <c r="T1958" s="843"/>
    </row>
    <row r="1959" spans="1:20" ht="18" hidden="1" customHeight="1">
      <c r="A1959" s="840" t="str" cm="1">
        <f t="array" ref="A1959">IF(INDEX(r_ACTIVEROW,1,COUNTA(r_ACTIVEROW)-2)="N",
       INDEX(r_ACTIVEROW,1,COUNTA(r_ACTIVEROW))&amp;" "&amp;INDEX(r_ACTIVEROW,1,COUNTA(r_ACTIVEROW)-1),
       INDEX(r_ACTIVEROW,1,COUNTA(r_ACTIVEROW)-2)
      )</f>
        <v>DKA6430</v>
      </c>
      <c r="B1959" s="840" t="str" cm="1">
        <f t="array" ref="B1959">INDEX(r_ACTIVEROW,1,COUNTA(r_ACTIVEROW)-1)</f>
        <v>REAR WHEEL SIZE</v>
      </c>
      <c r="C1959" s="841" t="s">
        <v>627</v>
      </c>
      <c r="D1959" s="847" t="s">
        <v>619</v>
      </c>
      <c r="E1959" s="843" t="s">
        <v>628</v>
      </c>
      <c r="F1959" s="841" t="s">
        <v>111</v>
      </c>
      <c r="G1959" s="847" t="s">
        <v>616</v>
      </c>
      <c r="H1959" s="843" t="s">
        <v>407</v>
      </c>
      <c r="I1959" s="841" t="s">
        <v>129</v>
      </c>
      <c r="J1959" s="842" t="s">
        <v>617</v>
      </c>
      <c r="K1959" s="843" t="s">
        <v>414</v>
      </c>
      <c r="L1959" s="841" t="s">
        <v>189</v>
      </c>
      <c r="M1959" s="847" t="s">
        <v>614</v>
      </c>
      <c r="N1959" s="843" t="s">
        <v>454</v>
      </c>
      <c r="O1959" s="841" t="s">
        <v>334</v>
      </c>
      <c r="P1959" s="847" t="s">
        <v>62</v>
      </c>
      <c r="Q1959" s="843" t="s">
        <v>315</v>
      </c>
      <c r="R1959" s="841"/>
      <c r="S1959" s="847"/>
      <c r="T1959" s="843"/>
    </row>
    <row r="1960" spans="1:20" ht="18" hidden="1" customHeight="1">
      <c r="A1960" s="840" t="str" cm="1">
        <f t="array" ref="A1960">IF(INDEX(r_ACTIVEROW,1,COUNTA(r_ACTIVEROW)-2)="N",
       INDEX(r_ACTIVEROW,1,COUNTA(r_ACTIVEROW))&amp;" "&amp;INDEX(r_ACTIVEROW,1,COUNTA(r_ACTIVEROW)-1),
       INDEX(r_ACTIVEROW,1,COUNTA(r_ACTIVEROW)-2)
      )</f>
        <v>DKA6410</v>
      </c>
      <c r="B1960" s="840" t="str" cm="1">
        <f t="array" ref="B1960">INDEX(r_ACTIVEROW,1,COUNTA(r_ACTIVEROW)-1)</f>
        <v>REAR WHEEL SIZE</v>
      </c>
      <c r="C1960" s="841" t="s">
        <v>627</v>
      </c>
      <c r="D1960" s="847" t="s">
        <v>619</v>
      </c>
      <c r="E1960" s="843" t="s">
        <v>628</v>
      </c>
      <c r="F1960" s="841" t="s">
        <v>111</v>
      </c>
      <c r="G1960" s="847" t="s">
        <v>616</v>
      </c>
      <c r="H1960" s="843" t="s">
        <v>407</v>
      </c>
      <c r="I1960" s="841" t="s">
        <v>130</v>
      </c>
      <c r="J1960" s="842" t="s">
        <v>617</v>
      </c>
      <c r="K1960" s="843" t="s">
        <v>373</v>
      </c>
      <c r="L1960" s="841" t="s">
        <v>189</v>
      </c>
      <c r="M1960" s="847" t="s">
        <v>614</v>
      </c>
      <c r="N1960" s="843" t="s">
        <v>454</v>
      </c>
      <c r="O1960" s="841" t="s">
        <v>230</v>
      </c>
      <c r="P1960" s="847" t="s">
        <v>62</v>
      </c>
      <c r="Q1960" s="843" t="s">
        <v>63</v>
      </c>
      <c r="R1960" s="841"/>
      <c r="S1960" s="847"/>
      <c r="T1960" s="843"/>
    </row>
    <row r="1961" spans="1:20" ht="18" hidden="1" customHeight="1">
      <c r="A1961" s="840" t="str" cm="1">
        <f t="array" ref="A1961">IF(INDEX(r_ACTIVEROW,1,COUNTA(r_ACTIVEROW)-2)="N",
       INDEX(r_ACTIVEROW,1,COUNTA(r_ACTIVEROW))&amp;" "&amp;INDEX(r_ACTIVEROW,1,COUNTA(r_ACTIVEROW)-1),
       INDEX(r_ACTIVEROW,1,COUNTA(r_ACTIVEROW)-2)
      )</f>
        <v>DKA6420</v>
      </c>
      <c r="B1961" s="840" t="str" cm="1">
        <f t="array" ref="B1961">INDEX(r_ACTIVEROW,1,COUNTA(r_ACTIVEROW)-1)</f>
        <v>REAR WHEEL SIZE</v>
      </c>
      <c r="C1961" s="841" t="s">
        <v>627</v>
      </c>
      <c r="D1961" s="847" t="s">
        <v>619</v>
      </c>
      <c r="E1961" s="843" t="s">
        <v>628</v>
      </c>
      <c r="F1961" s="841" t="s">
        <v>111</v>
      </c>
      <c r="G1961" s="847" t="s">
        <v>616</v>
      </c>
      <c r="H1961" s="843" t="s">
        <v>407</v>
      </c>
      <c r="I1961" s="841" t="s">
        <v>130</v>
      </c>
      <c r="J1961" s="842" t="s">
        <v>617</v>
      </c>
      <c r="K1961" s="843" t="s">
        <v>373</v>
      </c>
      <c r="L1961" s="841" t="s">
        <v>189</v>
      </c>
      <c r="M1961" s="847" t="s">
        <v>614</v>
      </c>
      <c r="N1961" s="843" t="s">
        <v>454</v>
      </c>
      <c r="O1961" s="841" t="s">
        <v>231</v>
      </c>
      <c r="P1961" s="847" t="s">
        <v>62</v>
      </c>
      <c r="Q1961" s="843" t="s">
        <v>64</v>
      </c>
      <c r="R1961" s="841"/>
      <c r="S1961" s="847"/>
      <c r="T1961" s="843"/>
    </row>
    <row r="1962" spans="1:20" ht="18" hidden="1" customHeight="1">
      <c r="A1962" s="840" t="str" cm="1">
        <f t="array" ref="A1962">IF(INDEX(r_ACTIVEROW,1,COUNTA(r_ACTIVEROW)-2)="N",
       INDEX(r_ACTIVEROW,1,COUNTA(r_ACTIVEROW))&amp;" "&amp;INDEX(r_ACTIVEROW,1,COUNTA(r_ACTIVEROW)-1),
       INDEX(r_ACTIVEROW,1,COUNTA(r_ACTIVEROW)-2)
      )</f>
        <v>DKA6430</v>
      </c>
      <c r="B1962" s="840" t="str" cm="1">
        <f t="array" ref="B1962">INDEX(r_ACTIVEROW,1,COUNTA(r_ACTIVEROW)-1)</f>
        <v>REAR WHEEL SIZE</v>
      </c>
      <c r="C1962" s="841" t="s">
        <v>627</v>
      </c>
      <c r="D1962" s="847" t="s">
        <v>619</v>
      </c>
      <c r="E1962" s="843" t="s">
        <v>628</v>
      </c>
      <c r="F1962" s="841" t="s">
        <v>111</v>
      </c>
      <c r="G1962" s="847" t="s">
        <v>616</v>
      </c>
      <c r="H1962" s="843" t="s">
        <v>407</v>
      </c>
      <c r="I1962" s="841" t="s">
        <v>130</v>
      </c>
      <c r="J1962" s="842" t="s">
        <v>617</v>
      </c>
      <c r="K1962" s="843" t="s">
        <v>373</v>
      </c>
      <c r="L1962" s="841" t="s">
        <v>189</v>
      </c>
      <c r="M1962" s="847" t="s">
        <v>614</v>
      </c>
      <c r="N1962" s="843" t="s">
        <v>454</v>
      </c>
      <c r="O1962" s="841" t="s">
        <v>334</v>
      </c>
      <c r="P1962" s="847" t="s">
        <v>62</v>
      </c>
      <c r="Q1962" s="843" t="s">
        <v>315</v>
      </c>
      <c r="R1962" s="841"/>
      <c r="S1962" s="847"/>
      <c r="T1962" s="843"/>
    </row>
    <row r="1963" spans="1:20" ht="18" hidden="1" customHeight="1">
      <c r="A1963" s="840" t="str" cm="1">
        <f t="array" ref="A1963">IF(INDEX(r_ACTIVEROW,1,COUNTA(r_ACTIVEROW)-2)="N",
       INDEX(r_ACTIVEROW,1,COUNTA(r_ACTIVEROW))&amp;" "&amp;INDEX(r_ACTIVEROW,1,COUNTA(r_ACTIVEROW)-1),
       INDEX(r_ACTIVEROW,1,COUNTA(r_ACTIVEROW)-2)
      )</f>
        <v>DKA6410</v>
      </c>
      <c r="B1963" s="840" t="str" cm="1">
        <f t="array" ref="B1963">INDEX(r_ACTIVEROW,1,COUNTA(r_ACTIVEROW)-1)</f>
        <v>REAR WHEEL SIZE</v>
      </c>
      <c r="C1963" s="841" t="s">
        <v>627</v>
      </c>
      <c r="D1963" s="847" t="s">
        <v>619</v>
      </c>
      <c r="E1963" s="843" t="s">
        <v>628</v>
      </c>
      <c r="F1963" s="841" t="s">
        <v>111</v>
      </c>
      <c r="G1963" s="847" t="s">
        <v>616</v>
      </c>
      <c r="H1963" s="843" t="s">
        <v>407</v>
      </c>
      <c r="I1963" s="841" t="s">
        <v>131</v>
      </c>
      <c r="J1963" s="842" t="s">
        <v>617</v>
      </c>
      <c r="K1963" s="843" t="s">
        <v>399</v>
      </c>
      <c r="L1963" s="841" t="s">
        <v>189</v>
      </c>
      <c r="M1963" s="847" t="s">
        <v>614</v>
      </c>
      <c r="N1963" s="843" t="s">
        <v>454</v>
      </c>
      <c r="O1963" s="841" t="s">
        <v>230</v>
      </c>
      <c r="P1963" s="847" t="s">
        <v>62</v>
      </c>
      <c r="Q1963" s="843" t="s">
        <v>63</v>
      </c>
      <c r="R1963" s="841"/>
      <c r="S1963" s="847"/>
      <c r="T1963" s="843"/>
    </row>
    <row r="1964" spans="1:20" ht="18" hidden="1" customHeight="1">
      <c r="A1964" s="840" t="str" cm="1">
        <f t="array" ref="A1964">IF(INDEX(r_ACTIVEROW,1,COUNTA(r_ACTIVEROW)-2)="N",
       INDEX(r_ACTIVEROW,1,COUNTA(r_ACTIVEROW))&amp;" "&amp;INDEX(r_ACTIVEROW,1,COUNTA(r_ACTIVEROW)-1),
       INDEX(r_ACTIVEROW,1,COUNTA(r_ACTIVEROW)-2)
      )</f>
        <v>DKA6420</v>
      </c>
      <c r="B1964" s="840" t="str" cm="1">
        <f t="array" ref="B1964">INDEX(r_ACTIVEROW,1,COUNTA(r_ACTIVEROW)-1)</f>
        <v>REAR WHEEL SIZE</v>
      </c>
      <c r="C1964" s="841" t="s">
        <v>627</v>
      </c>
      <c r="D1964" s="847" t="s">
        <v>619</v>
      </c>
      <c r="E1964" s="843" t="s">
        <v>628</v>
      </c>
      <c r="F1964" s="841" t="s">
        <v>111</v>
      </c>
      <c r="G1964" s="847" t="s">
        <v>616</v>
      </c>
      <c r="H1964" s="843" t="s">
        <v>407</v>
      </c>
      <c r="I1964" s="841" t="s">
        <v>131</v>
      </c>
      <c r="J1964" s="842" t="s">
        <v>617</v>
      </c>
      <c r="K1964" s="843" t="s">
        <v>399</v>
      </c>
      <c r="L1964" s="841" t="s">
        <v>189</v>
      </c>
      <c r="M1964" s="847" t="s">
        <v>614</v>
      </c>
      <c r="N1964" s="843" t="s">
        <v>454</v>
      </c>
      <c r="O1964" s="841" t="s">
        <v>231</v>
      </c>
      <c r="P1964" s="847" t="s">
        <v>62</v>
      </c>
      <c r="Q1964" s="843" t="s">
        <v>64</v>
      </c>
      <c r="R1964" s="841"/>
      <c r="S1964" s="847"/>
      <c r="T1964" s="843"/>
    </row>
    <row r="1965" spans="1:20" ht="18" hidden="1" customHeight="1">
      <c r="A1965" s="840" t="str" cm="1">
        <f t="array" ref="A1965">IF(INDEX(r_ACTIVEROW,1,COUNTA(r_ACTIVEROW)-2)="N",
       INDEX(r_ACTIVEROW,1,COUNTA(r_ACTIVEROW))&amp;" "&amp;INDEX(r_ACTIVEROW,1,COUNTA(r_ACTIVEROW)-1),
       INDEX(r_ACTIVEROW,1,COUNTA(r_ACTIVEROW)-2)
      )</f>
        <v>DKA6430</v>
      </c>
      <c r="B1965" s="840" t="str" cm="1">
        <f t="array" ref="B1965">INDEX(r_ACTIVEROW,1,COUNTA(r_ACTIVEROW)-1)</f>
        <v>REAR WHEEL SIZE</v>
      </c>
      <c r="C1965" s="841" t="s">
        <v>627</v>
      </c>
      <c r="D1965" s="847" t="s">
        <v>619</v>
      </c>
      <c r="E1965" s="843" t="s">
        <v>628</v>
      </c>
      <c r="F1965" s="841" t="s">
        <v>111</v>
      </c>
      <c r="G1965" s="847" t="s">
        <v>616</v>
      </c>
      <c r="H1965" s="843" t="s">
        <v>407</v>
      </c>
      <c r="I1965" s="841" t="s">
        <v>131</v>
      </c>
      <c r="J1965" s="842" t="s">
        <v>617</v>
      </c>
      <c r="K1965" s="843" t="s">
        <v>399</v>
      </c>
      <c r="L1965" s="841" t="s">
        <v>189</v>
      </c>
      <c r="M1965" s="847" t="s">
        <v>614</v>
      </c>
      <c r="N1965" s="843" t="s">
        <v>454</v>
      </c>
      <c r="O1965" s="841" t="s">
        <v>334</v>
      </c>
      <c r="P1965" s="847" t="s">
        <v>62</v>
      </c>
      <c r="Q1965" s="843" t="s">
        <v>315</v>
      </c>
      <c r="R1965" s="841"/>
      <c r="S1965" s="847"/>
      <c r="T1965" s="843"/>
    </row>
    <row r="1966" spans="1:20" ht="18" hidden="1" customHeight="1">
      <c r="A1966" s="840" t="str" cm="1">
        <f t="array" ref="A1966">IF(INDEX(r_ACTIVEROW,1,COUNTA(r_ACTIVEROW)-2)="N",
       INDEX(r_ACTIVEROW,1,COUNTA(r_ACTIVEROW))&amp;" "&amp;INDEX(r_ACTIVEROW,1,COUNTA(r_ACTIVEROW)-1),
       INDEX(r_ACTIVEROW,1,COUNTA(r_ACTIVEROW)-2)
      )</f>
        <v>DKA6410</v>
      </c>
      <c r="B1966" s="840" t="str" cm="1">
        <f t="array" ref="B1966">INDEX(r_ACTIVEROW,1,COUNTA(r_ACTIVEROW)-1)</f>
        <v>REAR WHEEL SIZE</v>
      </c>
      <c r="C1966" s="841" t="s">
        <v>627</v>
      </c>
      <c r="D1966" s="847" t="s">
        <v>619</v>
      </c>
      <c r="E1966" s="843" t="s">
        <v>628</v>
      </c>
      <c r="F1966" s="841" t="s">
        <v>111</v>
      </c>
      <c r="G1966" s="847" t="s">
        <v>616</v>
      </c>
      <c r="H1966" s="843" t="s">
        <v>407</v>
      </c>
      <c r="I1966" s="841" t="s">
        <v>132</v>
      </c>
      <c r="J1966" s="842" t="s">
        <v>617</v>
      </c>
      <c r="K1966" s="843" t="s">
        <v>374</v>
      </c>
      <c r="L1966" s="841" t="s">
        <v>189</v>
      </c>
      <c r="M1966" s="847" t="s">
        <v>614</v>
      </c>
      <c r="N1966" s="843" t="s">
        <v>454</v>
      </c>
      <c r="O1966" s="841" t="s">
        <v>230</v>
      </c>
      <c r="P1966" s="847" t="s">
        <v>62</v>
      </c>
      <c r="Q1966" s="843" t="s">
        <v>63</v>
      </c>
      <c r="R1966" s="841"/>
      <c r="S1966" s="847"/>
      <c r="T1966" s="843"/>
    </row>
    <row r="1967" spans="1:20" ht="18" hidden="1" customHeight="1">
      <c r="A1967" s="840" t="str" cm="1">
        <f t="array" ref="A1967">IF(INDEX(r_ACTIVEROW,1,COUNTA(r_ACTIVEROW)-2)="N",
       INDEX(r_ACTIVEROW,1,COUNTA(r_ACTIVEROW))&amp;" "&amp;INDEX(r_ACTIVEROW,1,COUNTA(r_ACTIVEROW)-1),
       INDEX(r_ACTIVEROW,1,COUNTA(r_ACTIVEROW)-2)
      )</f>
        <v>DKA6420</v>
      </c>
      <c r="B1967" s="840" t="str" cm="1">
        <f t="array" ref="B1967">INDEX(r_ACTIVEROW,1,COUNTA(r_ACTIVEROW)-1)</f>
        <v>REAR WHEEL SIZE</v>
      </c>
      <c r="C1967" s="841" t="s">
        <v>627</v>
      </c>
      <c r="D1967" s="847" t="s">
        <v>619</v>
      </c>
      <c r="E1967" s="843" t="s">
        <v>628</v>
      </c>
      <c r="F1967" s="841" t="s">
        <v>111</v>
      </c>
      <c r="G1967" s="847" t="s">
        <v>616</v>
      </c>
      <c r="H1967" s="843" t="s">
        <v>407</v>
      </c>
      <c r="I1967" s="841" t="s">
        <v>132</v>
      </c>
      <c r="J1967" s="842" t="s">
        <v>617</v>
      </c>
      <c r="K1967" s="843" t="s">
        <v>374</v>
      </c>
      <c r="L1967" s="841" t="s">
        <v>189</v>
      </c>
      <c r="M1967" s="847" t="s">
        <v>614</v>
      </c>
      <c r="N1967" s="843" t="s">
        <v>454</v>
      </c>
      <c r="O1967" s="841" t="s">
        <v>231</v>
      </c>
      <c r="P1967" s="847" t="s">
        <v>62</v>
      </c>
      <c r="Q1967" s="843" t="s">
        <v>64</v>
      </c>
      <c r="R1967" s="841"/>
      <c r="S1967" s="847"/>
      <c r="T1967" s="843"/>
    </row>
    <row r="1968" spans="1:20" ht="18" hidden="1" customHeight="1">
      <c r="A1968" s="840" t="str" cm="1">
        <f t="array" ref="A1968">IF(INDEX(r_ACTIVEROW,1,COUNTA(r_ACTIVEROW)-2)="N",
       INDEX(r_ACTIVEROW,1,COUNTA(r_ACTIVEROW))&amp;" "&amp;INDEX(r_ACTIVEROW,1,COUNTA(r_ACTIVEROW)-1),
       INDEX(r_ACTIVEROW,1,COUNTA(r_ACTIVEROW)-2)
      )</f>
        <v>DKA6430</v>
      </c>
      <c r="B1968" s="840" t="str" cm="1">
        <f t="array" ref="B1968">INDEX(r_ACTIVEROW,1,COUNTA(r_ACTIVEROW)-1)</f>
        <v>REAR WHEEL SIZE</v>
      </c>
      <c r="C1968" s="841" t="s">
        <v>627</v>
      </c>
      <c r="D1968" s="847" t="s">
        <v>619</v>
      </c>
      <c r="E1968" s="843" t="s">
        <v>628</v>
      </c>
      <c r="F1968" s="841" t="s">
        <v>111</v>
      </c>
      <c r="G1968" s="847" t="s">
        <v>616</v>
      </c>
      <c r="H1968" s="843" t="s">
        <v>407</v>
      </c>
      <c r="I1968" s="841" t="s">
        <v>132</v>
      </c>
      <c r="J1968" s="842" t="s">
        <v>617</v>
      </c>
      <c r="K1968" s="843" t="s">
        <v>374</v>
      </c>
      <c r="L1968" s="841" t="s">
        <v>189</v>
      </c>
      <c r="M1968" s="847" t="s">
        <v>614</v>
      </c>
      <c r="N1968" s="843" t="s">
        <v>454</v>
      </c>
      <c r="O1968" s="841" t="s">
        <v>334</v>
      </c>
      <c r="P1968" s="847" t="s">
        <v>62</v>
      </c>
      <c r="Q1968" s="843" t="s">
        <v>315</v>
      </c>
      <c r="R1968" s="841"/>
      <c r="S1968" s="847"/>
      <c r="T1968" s="843"/>
    </row>
    <row r="1969" spans="1:20" ht="18" hidden="1" customHeight="1">
      <c r="A1969" s="840" t="str" cm="1">
        <f t="array" ref="A1969">IF(INDEX(r_ACTIVEROW,1,COUNTA(r_ACTIVEROW)-2)="N",
       INDEX(r_ACTIVEROW,1,COUNTA(r_ACTIVEROW))&amp;" "&amp;INDEX(r_ACTIVEROW,1,COUNTA(r_ACTIVEROW)-1),
       INDEX(r_ACTIVEROW,1,COUNTA(r_ACTIVEROW)-2)
      )</f>
        <v>DKA6410</v>
      </c>
      <c r="B1969" s="840" t="str" cm="1">
        <f t="array" ref="B1969">INDEX(r_ACTIVEROW,1,COUNTA(r_ACTIVEROW)-1)</f>
        <v>REAR WHEEL SIZE</v>
      </c>
      <c r="C1969" s="841" t="s">
        <v>627</v>
      </c>
      <c r="D1969" s="847" t="s">
        <v>619</v>
      </c>
      <c r="E1969" s="843" t="s">
        <v>628</v>
      </c>
      <c r="F1969" s="841" t="s">
        <v>111</v>
      </c>
      <c r="G1969" s="847" t="s">
        <v>616</v>
      </c>
      <c r="H1969" s="843" t="s">
        <v>407</v>
      </c>
      <c r="I1969" s="841" t="s">
        <v>133</v>
      </c>
      <c r="J1969" s="842" t="s">
        <v>617</v>
      </c>
      <c r="K1969" s="843" t="s">
        <v>415</v>
      </c>
      <c r="L1969" s="841" t="s">
        <v>189</v>
      </c>
      <c r="M1969" s="847" t="s">
        <v>614</v>
      </c>
      <c r="N1969" s="843" t="s">
        <v>454</v>
      </c>
      <c r="O1969" s="841" t="s">
        <v>230</v>
      </c>
      <c r="P1969" s="847" t="s">
        <v>62</v>
      </c>
      <c r="Q1969" s="843" t="s">
        <v>63</v>
      </c>
      <c r="R1969" s="841"/>
      <c r="S1969" s="847"/>
      <c r="T1969" s="843"/>
    </row>
    <row r="1970" spans="1:20" ht="18" hidden="1" customHeight="1">
      <c r="A1970" s="840" t="str" cm="1">
        <f t="array" ref="A1970">IF(INDEX(r_ACTIVEROW,1,COUNTA(r_ACTIVEROW)-2)="N",
       INDEX(r_ACTIVEROW,1,COUNTA(r_ACTIVEROW))&amp;" "&amp;INDEX(r_ACTIVEROW,1,COUNTA(r_ACTIVEROW)-1),
       INDEX(r_ACTIVEROW,1,COUNTA(r_ACTIVEROW)-2)
      )</f>
        <v>DKA6420</v>
      </c>
      <c r="B1970" s="840" t="str" cm="1">
        <f t="array" ref="B1970">INDEX(r_ACTIVEROW,1,COUNTA(r_ACTIVEROW)-1)</f>
        <v>REAR WHEEL SIZE</v>
      </c>
      <c r="C1970" s="841" t="s">
        <v>627</v>
      </c>
      <c r="D1970" s="847" t="s">
        <v>619</v>
      </c>
      <c r="E1970" s="843" t="s">
        <v>628</v>
      </c>
      <c r="F1970" s="841" t="s">
        <v>111</v>
      </c>
      <c r="G1970" s="847" t="s">
        <v>616</v>
      </c>
      <c r="H1970" s="843" t="s">
        <v>407</v>
      </c>
      <c r="I1970" s="841" t="s">
        <v>133</v>
      </c>
      <c r="J1970" s="842" t="s">
        <v>617</v>
      </c>
      <c r="K1970" s="843" t="s">
        <v>415</v>
      </c>
      <c r="L1970" s="841" t="s">
        <v>189</v>
      </c>
      <c r="M1970" s="847" t="s">
        <v>614</v>
      </c>
      <c r="N1970" s="843" t="s">
        <v>454</v>
      </c>
      <c r="O1970" s="841" t="s">
        <v>231</v>
      </c>
      <c r="P1970" s="847" t="s">
        <v>62</v>
      </c>
      <c r="Q1970" s="843" t="s">
        <v>64</v>
      </c>
      <c r="R1970" s="841"/>
      <c r="S1970" s="847"/>
      <c r="T1970" s="843"/>
    </row>
    <row r="1971" spans="1:20" ht="18" hidden="1" customHeight="1">
      <c r="A1971" s="840" t="str" cm="1">
        <f t="array" ref="A1971">IF(INDEX(r_ACTIVEROW,1,COUNTA(r_ACTIVEROW)-2)="N",
       INDEX(r_ACTIVEROW,1,COUNTA(r_ACTIVEROW))&amp;" "&amp;INDEX(r_ACTIVEROW,1,COUNTA(r_ACTIVEROW)-1),
       INDEX(r_ACTIVEROW,1,COUNTA(r_ACTIVEROW)-2)
      )</f>
        <v>DKA6430</v>
      </c>
      <c r="B1971" s="840" t="str" cm="1">
        <f t="array" ref="B1971">INDEX(r_ACTIVEROW,1,COUNTA(r_ACTIVEROW)-1)</f>
        <v>REAR WHEEL SIZE</v>
      </c>
      <c r="C1971" s="841" t="s">
        <v>627</v>
      </c>
      <c r="D1971" s="847" t="s">
        <v>619</v>
      </c>
      <c r="E1971" s="843" t="s">
        <v>628</v>
      </c>
      <c r="F1971" s="841" t="s">
        <v>111</v>
      </c>
      <c r="G1971" s="847" t="s">
        <v>616</v>
      </c>
      <c r="H1971" s="843" t="s">
        <v>407</v>
      </c>
      <c r="I1971" s="841" t="s">
        <v>133</v>
      </c>
      <c r="J1971" s="842" t="s">
        <v>617</v>
      </c>
      <c r="K1971" s="843" t="s">
        <v>415</v>
      </c>
      <c r="L1971" s="841" t="s">
        <v>189</v>
      </c>
      <c r="M1971" s="847" t="s">
        <v>614</v>
      </c>
      <c r="N1971" s="843" t="s">
        <v>454</v>
      </c>
      <c r="O1971" s="841" t="s">
        <v>334</v>
      </c>
      <c r="P1971" s="847" t="s">
        <v>62</v>
      </c>
      <c r="Q1971" s="843" t="s">
        <v>315</v>
      </c>
      <c r="R1971" s="841"/>
      <c r="S1971" s="847"/>
      <c r="T1971" s="843"/>
    </row>
    <row r="1972" spans="1:20" ht="18" hidden="1" customHeight="1">
      <c r="A1972" s="840" t="str" cm="1">
        <f t="array" ref="A1972">IF(INDEX(r_ACTIVEROW,1,COUNTA(r_ACTIVEROW)-2)="N",
       INDEX(r_ACTIVEROW,1,COUNTA(r_ACTIVEROW))&amp;" "&amp;INDEX(r_ACTIVEROW,1,COUNTA(r_ACTIVEROW)-1),
       INDEX(r_ACTIVEROW,1,COUNTA(r_ACTIVEROW)-2)
      )</f>
        <v>DKA6410</v>
      </c>
      <c r="B1972" s="840" t="str" cm="1">
        <f t="array" ref="B1972">INDEX(r_ACTIVEROW,1,COUNTA(r_ACTIVEROW)-1)</f>
        <v>REAR WHEEL SIZE</v>
      </c>
      <c r="C1972" s="841" t="s">
        <v>627</v>
      </c>
      <c r="D1972" s="847" t="s">
        <v>619</v>
      </c>
      <c r="E1972" s="843" t="s">
        <v>628</v>
      </c>
      <c r="F1972" s="841" t="s">
        <v>111</v>
      </c>
      <c r="G1972" s="847" t="s">
        <v>616</v>
      </c>
      <c r="H1972" s="843" t="s">
        <v>407</v>
      </c>
      <c r="I1972" s="841" t="s">
        <v>134</v>
      </c>
      <c r="J1972" s="842" t="s">
        <v>617</v>
      </c>
      <c r="K1972" s="843" t="s">
        <v>375</v>
      </c>
      <c r="L1972" s="841" t="s">
        <v>189</v>
      </c>
      <c r="M1972" s="847" t="s">
        <v>614</v>
      </c>
      <c r="N1972" s="843" t="s">
        <v>454</v>
      </c>
      <c r="O1972" s="841" t="s">
        <v>230</v>
      </c>
      <c r="P1972" s="847" t="s">
        <v>62</v>
      </c>
      <c r="Q1972" s="843" t="s">
        <v>63</v>
      </c>
      <c r="R1972" s="841"/>
      <c r="S1972" s="847"/>
      <c r="T1972" s="843"/>
    </row>
    <row r="1973" spans="1:20" ht="18" hidden="1" customHeight="1">
      <c r="A1973" s="840" t="str" cm="1">
        <f t="array" ref="A1973">IF(INDEX(r_ACTIVEROW,1,COUNTA(r_ACTIVEROW)-2)="N",
       INDEX(r_ACTIVEROW,1,COUNTA(r_ACTIVEROW))&amp;" "&amp;INDEX(r_ACTIVEROW,1,COUNTA(r_ACTIVEROW)-1),
       INDEX(r_ACTIVEROW,1,COUNTA(r_ACTIVEROW)-2)
      )</f>
        <v>DKA6420</v>
      </c>
      <c r="B1973" s="840" t="str" cm="1">
        <f t="array" ref="B1973">INDEX(r_ACTIVEROW,1,COUNTA(r_ACTIVEROW)-1)</f>
        <v>REAR WHEEL SIZE</v>
      </c>
      <c r="C1973" s="841" t="s">
        <v>627</v>
      </c>
      <c r="D1973" s="847" t="s">
        <v>619</v>
      </c>
      <c r="E1973" s="843" t="s">
        <v>628</v>
      </c>
      <c r="F1973" s="841" t="s">
        <v>111</v>
      </c>
      <c r="G1973" s="847" t="s">
        <v>616</v>
      </c>
      <c r="H1973" s="843" t="s">
        <v>407</v>
      </c>
      <c r="I1973" s="841" t="s">
        <v>134</v>
      </c>
      <c r="J1973" s="842" t="s">
        <v>617</v>
      </c>
      <c r="K1973" s="843" t="s">
        <v>375</v>
      </c>
      <c r="L1973" s="841" t="s">
        <v>189</v>
      </c>
      <c r="M1973" s="847" t="s">
        <v>614</v>
      </c>
      <c r="N1973" s="843" t="s">
        <v>454</v>
      </c>
      <c r="O1973" s="841" t="s">
        <v>231</v>
      </c>
      <c r="P1973" s="847" t="s">
        <v>62</v>
      </c>
      <c r="Q1973" s="843" t="s">
        <v>64</v>
      </c>
      <c r="R1973" s="841"/>
      <c r="S1973" s="847"/>
      <c r="T1973" s="843"/>
    </row>
    <row r="1974" spans="1:20" ht="18" hidden="1" customHeight="1">
      <c r="A1974" s="840" t="str" cm="1">
        <f t="array" ref="A1974">IF(INDEX(r_ACTIVEROW,1,COUNTA(r_ACTIVEROW)-2)="N",
       INDEX(r_ACTIVEROW,1,COUNTA(r_ACTIVEROW))&amp;" "&amp;INDEX(r_ACTIVEROW,1,COUNTA(r_ACTIVEROW)-1),
       INDEX(r_ACTIVEROW,1,COUNTA(r_ACTIVEROW)-2)
      )</f>
        <v>DKA6430</v>
      </c>
      <c r="B1974" s="840" t="str" cm="1">
        <f t="array" ref="B1974">INDEX(r_ACTIVEROW,1,COUNTA(r_ACTIVEROW)-1)</f>
        <v>REAR WHEEL SIZE</v>
      </c>
      <c r="C1974" s="841" t="s">
        <v>627</v>
      </c>
      <c r="D1974" s="847" t="s">
        <v>619</v>
      </c>
      <c r="E1974" s="843" t="s">
        <v>628</v>
      </c>
      <c r="F1974" s="841" t="s">
        <v>111</v>
      </c>
      <c r="G1974" s="847" t="s">
        <v>616</v>
      </c>
      <c r="H1974" s="843" t="s">
        <v>407</v>
      </c>
      <c r="I1974" s="841" t="s">
        <v>134</v>
      </c>
      <c r="J1974" s="842" t="s">
        <v>617</v>
      </c>
      <c r="K1974" s="843" t="s">
        <v>375</v>
      </c>
      <c r="L1974" s="841" t="s">
        <v>189</v>
      </c>
      <c r="M1974" s="847" t="s">
        <v>614</v>
      </c>
      <c r="N1974" s="843" t="s">
        <v>454</v>
      </c>
      <c r="O1974" s="841" t="s">
        <v>334</v>
      </c>
      <c r="P1974" s="847" t="s">
        <v>62</v>
      </c>
      <c r="Q1974" s="843" t="s">
        <v>315</v>
      </c>
      <c r="R1974" s="841"/>
      <c r="S1974" s="847"/>
      <c r="T1974" s="843"/>
    </row>
    <row r="1975" spans="1:20" ht="18" hidden="1" customHeight="1">
      <c r="A1975" s="840" t="str" cm="1">
        <f t="array" ref="A1975">IF(INDEX(r_ACTIVEROW,1,COUNTA(r_ACTIVEROW)-2)="N",
       INDEX(r_ACTIVEROW,1,COUNTA(r_ACTIVEROW))&amp;" "&amp;INDEX(r_ACTIVEROW,1,COUNTA(r_ACTIVEROW)-1),
       INDEX(r_ACTIVEROW,1,COUNTA(r_ACTIVEROW)-2)
      )</f>
        <v>DKA6410</v>
      </c>
      <c r="B1975" s="840" t="str" cm="1">
        <f t="array" ref="B1975">INDEX(r_ACTIVEROW,1,COUNTA(r_ACTIVEROW)-1)</f>
        <v>REAR WHEEL SIZE</v>
      </c>
      <c r="C1975" s="841" t="s">
        <v>627</v>
      </c>
      <c r="D1975" s="847" t="s">
        <v>619</v>
      </c>
      <c r="E1975" s="843" t="s">
        <v>628</v>
      </c>
      <c r="F1975" s="841" t="s">
        <v>111</v>
      </c>
      <c r="G1975" s="847" t="s">
        <v>616</v>
      </c>
      <c r="H1975" s="843" t="s">
        <v>407</v>
      </c>
      <c r="I1975" s="841" t="s">
        <v>135</v>
      </c>
      <c r="J1975" s="842" t="s">
        <v>617</v>
      </c>
      <c r="K1975" s="843" t="s">
        <v>416</v>
      </c>
      <c r="L1975" s="841" t="s">
        <v>189</v>
      </c>
      <c r="M1975" s="847" t="s">
        <v>614</v>
      </c>
      <c r="N1975" s="843" t="s">
        <v>454</v>
      </c>
      <c r="O1975" s="841" t="s">
        <v>230</v>
      </c>
      <c r="P1975" s="847" t="s">
        <v>62</v>
      </c>
      <c r="Q1975" s="843" t="s">
        <v>63</v>
      </c>
      <c r="R1975" s="841"/>
      <c r="S1975" s="847"/>
      <c r="T1975" s="843"/>
    </row>
    <row r="1976" spans="1:20" ht="18" hidden="1" customHeight="1">
      <c r="A1976" s="840" t="str" cm="1">
        <f t="array" ref="A1976">IF(INDEX(r_ACTIVEROW,1,COUNTA(r_ACTIVEROW)-2)="N",
       INDEX(r_ACTIVEROW,1,COUNTA(r_ACTIVEROW))&amp;" "&amp;INDEX(r_ACTIVEROW,1,COUNTA(r_ACTIVEROW)-1),
       INDEX(r_ACTIVEROW,1,COUNTA(r_ACTIVEROW)-2)
      )</f>
        <v>DKA6420</v>
      </c>
      <c r="B1976" s="840" t="str" cm="1">
        <f t="array" ref="B1976">INDEX(r_ACTIVEROW,1,COUNTA(r_ACTIVEROW)-1)</f>
        <v>REAR WHEEL SIZE</v>
      </c>
      <c r="C1976" s="841" t="s">
        <v>627</v>
      </c>
      <c r="D1976" s="847" t="s">
        <v>619</v>
      </c>
      <c r="E1976" s="843" t="s">
        <v>628</v>
      </c>
      <c r="F1976" s="841" t="s">
        <v>111</v>
      </c>
      <c r="G1976" s="847" t="s">
        <v>616</v>
      </c>
      <c r="H1976" s="843" t="s">
        <v>407</v>
      </c>
      <c r="I1976" s="841" t="s">
        <v>135</v>
      </c>
      <c r="J1976" s="842" t="s">
        <v>617</v>
      </c>
      <c r="K1976" s="843" t="s">
        <v>416</v>
      </c>
      <c r="L1976" s="841" t="s">
        <v>189</v>
      </c>
      <c r="M1976" s="847" t="s">
        <v>614</v>
      </c>
      <c r="N1976" s="843" t="s">
        <v>454</v>
      </c>
      <c r="O1976" s="841" t="s">
        <v>231</v>
      </c>
      <c r="P1976" s="847" t="s">
        <v>62</v>
      </c>
      <c r="Q1976" s="843" t="s">
        <v>64</v>
      </c>
      <c r="R1976" s="841"/>
      <c r="S1976" s="847"/>
      <c r="T1976" s="843"/>
    </row>
    <row r="1977" spans="1:20" ht="18" hidden="1" customHeight="1">
      <c r="A1977" s="840" t="str" cm="1">
        <f t="array" ref="A1977">IF(INDEX(r_ACTIVEROW,1,COUNTA(r_ACTIVEROW)-2)="N",
       INDEX(r_ACTIVEROW,1,COUNTA(r_ACTIVEROW))&amp;" "&amp;INDEX(r_ACTIVEROW,1,COUNTA(r_ACTIVEROW)-1),
       INDEX(r_ACTIVEROW,1,COUNTA(r_ACTIVEROW)-2)
      )</f>
        <v>DKA6430</v>
      </c>
      <c r="B1977" s="840" t="str" cm="1">
        <f t="array" ref="B1977">INDEX(r_ACTIVEROW,1,COUNTA(r_ACTIVEROW)-1)</f>
        <v>REAR WHEEL SIZE</v>
      </c>
      <c r="C1977" s="841" t="s">
        <v>627</v>
      </c>
      <c r="D1977" s="847" t="s">
        <v>619</v>
      </c>
      <c r="E1977" s="843" t="s">
        <v>628</v>
      </c>
      <c r="F1977" s="841" t="s">
        <v>111</v>
      </c>
      <c r="G1977" s="847" t="s">
        <v>616</v>
      </c>
      <c r="H1977" s="843" t="s">
        <v>407</v>
      </c>
      <c r="I1977" s="841" t="s">
        <v>135</v>
      </c>
      <c r="J1977" s="842" t="s">
        <v>617</v>
      </c>
      <c r="K1977" s="843" t="s">
        <v>416</v>
      </c>
      <c r="L1977" s="841" t="s">
        <v>189</v>
      </c>
      <c r="M1977" s="847" t="s">
        <v>614</v>
      </c>
      <c r="N1977" s="843" t="s">
        <v>454</v>
      </c>
      <c r="O1977" s="841" t="s">
        <v>334</v>
      </c>
      <c r="P1977" s="847" t="s">
        <v>62</v>
      </c>
      <c r="Q1977" s="843" t="s">
        <v>315</v>
      </c>
      <c r="R1977" s="841"/>
      <c r="S1977" s="847"/>
      <c r="T1977" s="843"/>
    </row>
    <row r="1978" spans="1:20" ht="18" hidden="1" customHeight="1">
      <c r="A1978" s="840" t="str" cm="1">
        <f t="array" ref="A1978">IF(INDEX(r_ACTIVEROW,1,COUNTA(r_ACTIVEROW)-2)="N",
       INDEX(r_ACTIVEROW,1,COUNTA(r_ACTIVEROW))&amp;" "&amp;INDEX(r_ACTIVEROW,1,COUNTA(r_ACTIVEROW)-1),
       INDEX(r_ACTIVEROW,1,COUNTA(r_ACTIVEROW)-2)
      )</f>
        <v>DKA6410</v>
      </c>
      <c r="B1978" s="840" t="str" cm="1">
        <f t="array" ref="B1978">INDEX(r_ACTIVEROW,1,COUNTA(r_ACTIVEROW)-1)</f>
        <v>REAR WHEEL SIZE</v>
      </c>
      <c r="C1978" s="841" t="s">
        <v>627</v>
      </c>
      <c r="D1978" s="847" t="s">
        <v>619</v>
      </c>
      <c r="E1978" s="843" t="s">
        <v>628</v>
      </c>
      <c r="F1978" s="841" t="s">
        <v>111</v>
      </c>
      <c r="G1978" s="847" t="s">
        <v>616</v>
      </c>
      <c r="H1978" s="843" t="s">
        <v>407</v>
      </c>
      <c r="I1978" s="841" t="s">
        <v>136</v>
      </c>
      <c r="J1978" s="842" t="s">
        <v>617</v>
      </c>
      <c r="K1978" s="843" t="s">
        <v>376</v>
      </c>
      <c r="L1978" s="841" t="s">
        <v>189</v>
      </c>
      <c r="M1978" s="847" t="s">
        <v>614</v>
      </c>
      <c r="N1978" s="843" t="s">
        <v>454</v>
      </c>
      <c r="O1978" s="841" t="s">
        <v>230</v>
      </c>
      <c r="P1978" s="847" t="s">
        <v>62</v>
      </c>
      <c r="Q1978" s="843" t="s">
        <v>63</v>
      </c>
      <c r="R1978" s="841"/>
      <c r="S1978" s="847"/>
      <c r="T1978" s="843"/>
    </row>
    <row r="1979" spans="1:20" ht="18" hidden="1" customHeight="1">
      <c r="A1979" s="840" t="str" cm="1">
        <f t="array" ref="A1979">IF(INDEX(r_ACTIVEROW,1,COUNTA(r_ACTIVEROW)-2)="N",
       INDEX(r_ACTIVEROW,1,COUNTA(r_ACTIVEROW))&amp;" "&amp;INDEX(r_ACTIVEROW,1,COUNTA(r_ACTIVEROW)-1),
       INDEX(r_ACTIVEROW,1,COUNTA(r_ACTIVEROW)-2)
      )</f>
        <v>DKA6420</v>
      </c>
      <c r="B1979" s="840" t="str" cm="1">
        <f t="array" ref="B1979">INDEX(r_ACTIVEROW,1,COUNTA(r_ACTIVEROW)-1)</f>
        <v>REAR WHEEL SIZE</v>
      </c>
      <c r="C1979" s="841" t="s">
        <v>627</v>
      </c>
      <c r="D1979" s="847" t="s">
        <v>619</v>
      </c>
      <c r="E1979" s="843" t="s">
        <v>628</v>
      </c>
      <c r="F1979" s="841" t="s">
        <v>111</v>
      </c>
      <c r="G1979" s="847" t="s">
        <v>616</v>
      </c>
      <c r="H1979" s="843" t="s">
        <v>407</v>
      </c>
      <c r="I1979" s="841" t="s">
        <v>136</v>
      </c>
      <c r="J1979" s="842" t="s">
        <v>617</v>
      </c>
      <c r="K1979" s="843" t="s">
        <v>376</v>
      </c>
      <c r="L1979" s="841" t="s">
        <v>189</v>
      </c>
      <c r="M1979" s="847" t="s">
        <v>614</v>
      </c>
      <c r="N1979" s="843" t="s">
        <v>454</v>
      </c>
      <c r="O1979" s="841" t="s">
        <v>231</v>
      </c>
      <c r="P1979" s="847" t="s">
        <v>62</v>
      </c>
      <c r="Q1979" s="843" t="s">
        <v>64</v>
      </c>
      <c r="R1979" s="841"/>
      <c r="S1979" s="847"/>
      <c r="T1979" s="843"/>
    </row>
    <row r="1980" spans="1:20" ht="18" hidden="1" customHeight="1">
      <c r="A1980" s="840" t="str" cm="1">
        <f t="array" ref="A1980">IF(INDEX(r_ACTIVEROW,1,COUNTA(r_ACTIVEROW)-2)="N",
       INDEX(r_ACTIVEROW,1,COUNTA(r_ACTIVEROW))&amp;" "&amp;INDEX(r_ACTIVEROW,1,COUNTA(r_ACTIVEROW)-1),
       INDEX(r_ACTIVEROW,1,COUNTA(r_ACTIVEROW)-2)
      )</f>
        <v>DKA6430</v>
      </c>
      <c r="B1980" s="840" t="str" cm="1">
        <f t="array" ref="B1980">INDEX(r_ACTIVEROW,1,COUNTA(r_ACTIVEROW)-1)</f>
        <v>REAR WHEEL SIZE</v>
      </c>
      <c r="C1980" s="841" t="s">
        <v>627</v>
      </c>
      <c r="D1980" s="847" t="s">
        <v>619</v>
      </c>
      <c r="E1980" s="843" t="s">
        <v>628</v>
      </c>
      <c r="F1980" s="841" t="s">
        <v>111</v>
      </c>
      <c r="G1980" s="847" t="s">
        <v>616</v>
      </c>
      <c r="H1980" s="843" t="s">
        <v>407</v>
      </c>
      <c r="I1980" s="841" t="s">
        <v>136</v>
      </c>
      <c r="J1980" s="842" t="s">
        <v>617</v>
      </c>
      <c r="K1980" s="843" t="s">
        <v>376</v>
      </c>
      <c r="L1980" s="841" t="s">
        <v>189</v>
      </c>
      <c r="M1980" s="847" t="s">
        <v>614</v>
      </c>
      <c r="N1980" s="843" t="s">
        <v>454</v>
      </c>
      <c r="O1980" s="841" t="s">
        <v>334</v>
      </c>
      <c r="P1980" s="847" t="s">
        <v>62</v>
      </c>
      <c r="Q1980" s="843" t="s">
        <v>315</v>
      </c>
      <c r="R1980" s="841"/>
      <c r="S1980" s="847"/>
      <c r="T1980" s="843"/>
    </row>
    <row r="1981" spans="1:20" ht="18" hidden="1" customHeight="1">
      <c r="A1981" s="840" t="str" cm="1">
        <f t="array" ref="A1981">IF(INDEX(r_ACTIVEROW,1,COUNTA(r_ACTIVEROW)-2)="N",
       INDEX(r_ACTIVEROW,1,COUNTA(r_ACTIVEROW))&amp;" "&amp;INDEX(r_ACTIVEROW,1,COUNTA(r_ACTIVEROW)-1),
       INDEX(r_ACTIVEROW,1,COUNTA(r_ACTIVEROW)-2)
      )</f>
        <v>DKA6410</v>
      </c>
      <c r="B1981" s="840" t="str" cm="1">
        <f t="array" ref="B1981">INDEX(r_ACTIVEROW,1,COUNTA(r_ACTIVEROW)-1)</f>
        <v>REAR WHEEL SIZE</v>
      </c>
      <c r="C1981" s="841" t="s">
        <v>627</v>
      </c>
      <c r="D1981" s="847" t="s">
        <v>619</v>
      </c>
      <c r="E1981" s="843" t="s">
        <v>628</v>
      </c>
      <c r="F1981" s="841" t="s">
        <v>111</v>
      </c>
      <c r="G1981" s="847" t="s">
        <v>616</v>
      </c>
      <c r="H1981" s="843" t="s">
        <v>407</v>
      </c>
      <c r="I1981" s="841" t="s">
        <v>137</v>
      </c>
      <c r="J1981" s="842" t="s">
        <v>617</v>
      </c>
      <c r="K1981" s="843" t="s">
        <v>402</v>
      </c>
      <c r="L1981" s="841" t="s">
        <v>189</v>
      </c>
      <c r="M1981" s="847" t="s">
        <v>614</v>
      </c>
      <c r="N1981" s="843" t="s">
        <v>454</v>
      </c>
      <c r="O1981" s="841" t="s">
        <v>230</v>
      </c>
      <c r="P1981" s="847" t="s">
        <v>62</v>
      </c>
      <c r="Q1981" s="843" t="s">
        <v>63</v>
      </c>
      <c r="R1981" s="841"/>
      <c r="S1981" s="847"/>
      <c r="T1981" s="843"/>
    </row>
    <row r="1982" spans="1:20" ht="18" hidden="1" customHeight="1">
      <c r="A1982" s="840" t="str" cm="1">
        <f t="array" ref="A1982">IF(INDEX(r_ACTIVEROW,1,COUNTA(r_ACTIVEROW)-2)="N",
       INDEX(r_ACTIVEROW,1,COUNTA(r_ACTIVEROW))&amp;" "&amp;INDEX(r_ACTIVEROW,1,COUNTA(r_ACTIVEROW)-1),
       INDEX(r_ACTIVEROW,1,COUNTA(r_ACTIVEROW)-2)
      )</f>
        <v>DKA6420</v>
      </c>
      <c r="B1982" s="840" t="str" cm="1">
        <f t="array" ref="B1982">INDEX(r_ACTIVEROW,1,COUNTA(r_ACTIVEROW)-1)</f>
        <v>REAR WHEEL SIZE</v>
      </c>
      <c r="C1982" s="841" t="s">
        <v>627</v>
      </c>
      <c r="D1982" s="847" t="s">
        <v>619</v>
      </c>
      <c r="E1982" s="843" t="s">
        <v>628</v>
      </c>
      <c r="F1982" s="841" t="s">
        <v>111</v>
      </c>
      <c r="G1982" s="847" t="s">
        <v>616</v>
      </c>
      <c r="H1982" s="843" t="s">
        <v>407</v>
      </c>
      <c r="I1982" s="841" t="s">
        <v>137</v>
      </c>
      <c r="J1982" s="842" t="s">
        <v>617</v>
      </c>
      <c r="K1982" s="843" t="s">
        <v>402</v>
      </c>
      <c r="L1982" s="841" t="s">
        <v>189</v>
      </c>
      <c r="M1982" s="847" t="s">
        <v>614</v>
      </c>
      <c r="N1982" s="843" t="s">
        <v>454</v>
      </c>
      <c r="O1982" s="841" t="s">
        <v>231</v>
      </c>
      <c r="P1982" s="847" t="s">
        <v>62</v>
      </c>
      <c r="Q1982" s="843" t="s">
        <v>64</v>
      </c>
      <c r="R1982" s="841"/>
      <c r="S1982" s="847"/>
      <c r="T1982" s="843"/>
    </row>
    <row r="1983" spans="1:20" ht="18" hidden="1" customHeight="1">
      <c r="A1983" s="840" t="str" cm="1">
        <f t="array" ref="A1983">IF(INDEX(r_ACTIVEROW,1,COUNTA(r_ACTIVEROW)-2)="N",
       INDEX(r_ACTIVEROW,1,COUNTA(r_ACTIVEROW))&amp;" "&amp;INDEX(r_ACTIVEROW,1,COUNTA(r_ACTIVEROW)-1),
       INDEX(r_ACTIVEROW,1,COUNTA(r_ACTIVEROW)-2)
      )</f>
        <v>DKA6430</v>
      </c>
      <c r="B1983" s="840" t="str" cm="1">
        <f t="array" ref="B1983">INDEX(r_ACTIVEROW,1,COUNTA(r_ACTIVEROW)-1)</f>
        <v>REAR WHEEL SIZE</v>
      </c>
      <c r="C1983" s="841" t="s">
        <v>627</v>
      </c>
      <c r="D1983" s="847" t="s">
        <v>619</v>
      </c>
      <c r="E1983" s="843" t="s">
        <v>628</v>
      </c>
      <c r="F1983" s="841" t="s">
        <v>111</v>
      </c>
      <c r="G1983" s="847" t="s">
        <v>616</v>
      </c>
      <c r="H1983" s="843" t="s">
        <v>407</v>
      </c>
      <c r="I1983" s="841" t="s">
        <v>137</v>
      </c>
      <c r="J1983" s="842" t="s">
        <v>617</v>
      </c>
      <c r="K1983" s="843" t="s">
        <v>402</v>
      </c>
      <c r="L1983" s="841" t="s">
        <v>189</v>
      </c>
      <c r="M1983" s="847" t="s">
        <v>614</v>
      </c>
      <c r="N1983" s="843" t="s">
        <v>454</v>
      </c>
      <c r="O1983" s="841" t="s">
        <v>334</v>
      </c>
      <c r="P1983" s="847" t="s">
        <v>62</v>
      </c>
      <c r="Q1983" s="843" t="s">
        <v>315</v>
      </c>
      <c r="R1983" s="841"/>
      <c r="S1983" s="847"/>
      <c r="T1983" s="843"/>
    </row>
    <row r="1984" spans="1:20" ht="18" hidden="1" customHeight="1">
      <c r="A1984" s="840" t="str" cm="1">
        <f t="array" ref="A1984">IF(INDEX(r_ACTIVEROW,1,COUNTA(r_ACTIVEROW)-2)="N",
       INDEX(r_ACTIVEROW,1,COUNTA(r_ACTIVEROW))&amp;" "&amp;INDEX(r_ACTIVEROW,1,COUNTA(r_ACTIVEROW)-1),
       INDEX(r_ACTIVEROW,1,COUNTA(r_ACTIVEROW)-2)
      )</f>
        <v>DKA6410</v>
      </c>
      <c r="B1984" s="840" t="str" cm="1">
        <f t="array" ref="B1984">INDEX(r_ACTIVEROW,1,COUNTA(r_ACTIVEROW)-1)</f>
        <v>REAR WHEEL SIZE</v>
      </c>
      <c r="C1984" s="841" t="s">
        <v>627</v>
      </c>
      <c r="D1984" s="847" t="s">
        <v>619</v>
      </c>
      <c r="E1984" s="843" t="s">
        <v>628</v>
      </c>
      <c r="F1984" s="841" t="s">
        <v>111</v>
      </c>
      <c r="G1984" s="847" t="s">
        <v>616</v>
      </c>
      <c r="H1984" s="843" t="s">
        <v>407</v>
      </c>
      <c r="I1984" s="841" t="s">
        <v>138</v>
      </c>
      <c r="J1984" s="842" t="s">
        <v>617</v>
      </c>
      <c r="K1984" s="843" t="s">
        <v>377</v>
      </c>
      <c r="L1984" s="841" t="s">
        <v>189</v>
      </c>
      <c r="M1984" s="847" t="s">
        <v>614</v>
      </c>
      <c r="N1984" s="843" t="s">
        <v>454</v>
      </c>
      <c r="O1984" s="841" t="s">
        <v>230</v>
      </c>
      <c r="P1984" s="847" t="s">
        <v>62</v>
      </c>
      <c r="Q1984" s="843" t="s">
        <v>63</v>
      </c>
      <c r="R1984" s="841"/>
      <c r="S1984" s="847"/>
      <c r="T1984" s="843"/>
    </row>
    <row r="1985" spans="1:20" ht="18" hidden="1" customHeight="1">
      <c r="A1985" s="840" t="str" cm="1">
        <f t="array" ref="A1985">IF(INDEX(r_ACTIVEROW,1,COUNTA(r_ACTIVEROW)-2)="N",
       INDEX(r_ACTIVEROW,1,COUNTA(r_ACTIVEROW))&amp;" "&amp;INDEX(r_ACTIVEROW,1,COUNTA(r_ACTIVEROW)-1),
       INDEX(r_ACTIVEROW,1,COUNTA(r_ACTIVEROW)-2)
      )</f>
        <v>DKA6420</v>
      </c>
      <c r="B1985" s="840" t="str" cm="1">
        <f t="array" ref="B1985">INDEX(r_ACTIVEROW,1,COUNTA(r_ACTIVEROW)-1)</f>
        <v>REAR WHEEL SIZE</v>
      </c>
      <c r="C1985" s="841" t="s">
        <v>627</v>
      </c>
      <c r="D1985" s="847" t="s">
        <v>619</v>
      </c>
      <c r="E1985" s="843" t="s">
        <v>628</v>
      </c>
      <c r="F1985" s="841" t="s">
        <v>111</v>
      </c>
      <c r="G1985" s="847" t="s">
        <v>616</v>
      </c>
      <c r="H1985" s="843" t="s">
        <v>407</v>
      </c>
      <c r="I1985" s="841" t="s">
        <v>138</v>
      </c>
      <c r="J1985" s="842" t="s">
        <v>617</v>
      </c>
      <c r="K1985" s="843" t="s">
        <v>377</v>
      </c>
      <c r="L1985" s="841" t="s">
        <v>189</v>
      </c>
      <c r="M1985" s="847" t="s">
        <v>614</v>
      </c>
      <c r="N1985" s="843" t="s">
        <v>454</v>
      </c>
      <c r="O1985" s="841" t="s">
        <v>231</v>
      </c>
      <c r="P1985" s="847" t="s">
        <v>62</v>
      </c>
      <c r="Q1985" s="843" t="s">
        <v>64</v>
      </c>
      <c r="R1985" s="841"/>
      <c r="S1985" s="847"/>
      <c r="T1985" s="843"/>
    </row>
    <row r="1986" spans="1:20" ht="18" hidden="1" customHeight="1">
      <c r="A1986" s="840" t="str" cm="1">
        <f t="array" ref="A1986">IF(INDEX(r_ACTIVEROW,1,COUNTA(r_ACTIVEROW)-2)="N",
       INDEX(r_ACTIVEROW,1,COUNTA(r_ACTIVEROW))&amp;" "&amp;INDEX(r_ACTIVEROW,1,COUNTA(r_ACTIVEROW)-1),
       INDEX(r_ACTIVEROW,1,COUNTA(r_ACTIVEROW)-2)
      )</f>
        <v>DKA6430</v>
      </c>
      <c r="B1986" s="840" t="str" cm="1">
        <f t="array" ref="B1986">INDEX(r_ACTIVEROW,1,COUNTA(r_ACTIVEROW)-1)</f>
        <v>REAR WHEEL SIZE</v>
      </c>
      <c r="C1986" s="841" t="s">
        <v>627</v>
      </c>
      <c r="D1986" s="847" t="s">
        <v>619</v>
      </c>
      <c r="E1986" s="843" t="s">
        <v>628</v>
      </c>
      <c r="F1986" s="841" t="s">
        <v>111</v>
      </c>
      <c r="G1986" s="847" t="s">
        <v>616</v>
      </c>
      <c r="H1986" s="843" t="s">
        <v>407</v>
      </c>
      <c r="I1986" s="841" t="s">
        <v>138</v>
      </c>
      <c r="J1986" s="842" t="s">
        <v>617</v>
      </c>
      <c r="K1986" s="843" t="s">
        <v>377</v>
      </c>
      <c r="L1986" s="841" t="s">
        <v>189</v>
      </c>
      <c r="M1986" s="847" t="s">
        <v>614</v>
      </c>
      <c r="N1986" s="843" t="s">
        <v>454</v>
      </c>
      <c r="O1986" s="841" t="s">
        <v>334</v>
      </c>
      <c r="P1986" s="847" t="s">
        <v>62</v>
      </c>
      <c r="Q1986" s="843" t="s">
        <v>315</v>
      </c>
      <c r="R1986" s="841"/>
      <c r="S1986" s="847"/>
      <c r="T1986" s="843"/>
    </row>
    <row r="1987" spans="1:20" ht="18" hidden="1" customHeight="1">
      <c r="A1987" s="840" t="str" cm="1">
        <f t="array" ref="A1987">IF(INDEX(r_ACTIVEROW,1,COUNTA(r_ACTIVEROW)-2)="N",
       INDEX(r_ACTIVEROW,1,COUNTA(r_ACTIVEROW))&amp;" "&amp;INDEX(r_ACTIVEROW,1,COUNTA(r_ACTIVEROW)-1),
       INDEX(r_ACTIVEROW,1,COUNTA(r_ACTIVEROW)-2)
      )</f>
        <v>DKA6410</v>
      </c>
      <c r="B1987" s="840" t="str" cm="1">
        <f t="array" ref="B1987">INDEX(r_ACTIVEROW,1,COUNTA(r_ACTIVEROW)-1)</f>
        <v>REAR WHEEL SIZE</v>
      </c>
      <c r="C1987" s="841" t="s">
        <v>627</v>
      </c>
      <c r="D1987" s="847" t="s">
        <v>619</v>
      </c>
      <c r="E1987" s="843" t="s">
        <v>628</v>
      </c>
      <c r="F1987" s="841" t="s">
        <v>111</v>
      </c>
      <c r="G1987" s="847" t="s">
        <v>616</v>
      </c>
      <c r="H1987" s="843" t="s">
        <v>407</v>
      </c>
      <c r="I1987" s="841" t="s">
        <v>139</v>
      </c>
      <c r="J1987" s="842" t="s">
        <v>617</v>
      </c>
      <c r="K1987" s="843" t="s">
        <v>411</v>
      </c>
      <c r="L1987" s="841" t="s">
        <v>189</v>
      </c>
      <c r="M1987" s="847" t="s">
        <v>614</v>
      </c>
      <c r="N1987" s="843" t="s">
        <v>454</v>
      </c>
      <c r="O1987" s="841" t="s">
        <v>230</v>
      </c>
      <c r="P1987" s="847" t="s">
        <v>62</v>
      </c>
      <c r="Q1987" s="843" t="s">
        <v>63</v>
      </c>
      <c r="R1987" s="841"/>
      <c r="S1987" s="847"/>
      <c r="T1987" s="843"/>
    </row>
    <row r="1988" spans="1:20" ht="18" hidden="1" customHeight="1">
      <c r="A1988" s="840" t="str" cm="1">
        <f t="array" ref="A1988">IF(INDEX(r_ACTIVEROW,1,COUNTA(r_ACTIVEROW)-2)="N",
       INDEX(r_ACTIVEROW,1,COUNTA(r_ACTIVEROW))&amp;" "&amp;INDEX(r_ACTIVEROW,1,COUNTA(r_ACTIVEROW)-1),
       INDEX(r_ACTIVEROW,1,COUNTA(r_ACTIVEROW)-2)
      )</f>
        <v>DKA6420</v>
      </c>
      <c r="B1988" s="840" t="str" cm="1">
        <f t="array" ref="B1988">INDEX(r_ACTIVEROW,1,COUNTA(r_ACTIVEROW)-1)</f>
        <v>REAR WHEEL SIZE</v>
      </c>
      <c r="C1988" s="841" t="s">
        <v>627</v>
      </c>
      <c r="D1988" s="847" t="s">
        <v>619</v>
      </c>
      <c r="E1988" s="843" t="s">
        <v>628</v>
      </c>
      <c r="F1988" s="841" t="s">
        <v>111</v>
      </c>
      <c r="G1988" s="847" t="s">
        <v>616</v>
      </c>
      <c r="H1988" s="843" t="s">
        <v>407</v>
      </c>
      <c r="I1988" s="841" t="s">
        <v>139</v>
      </c>
      <c r="J1988" s="842" t="s">
        <v>617</v>
      </c>
      <c r="K1988" s="843" t="s">
        <v>411</v>
      </c>
      <c r="L1988" s="841" t="s">
        <v>189</v>
      </c>
      <c r="M1988" s="847" t="s">
        <v>614</v>
      </c>
      <c r="N1988" s="843" t="s">
        <v>454</v>
      </c>
      <c r="O1988" s="841" t="s">
        <v>231</v>
      </c>
      <c r="P1988" s="847" t="s">
        <v>62</v>
      </c>
      <c r="Q1988" s="843" t="s">
        <v>64</v>
      </c>
      <c r="R1988" s="841"/>
      <c r="S1988" s="847"/>
      <c r="T1988" s="843"/>
    </row>
    <row r="1989" spans="1:20" ht="18" hidden="1" customHeight="1">
      <c r="A1989" s="840" t="str" cm="1">
        <f t="array" ref="A1989">IF(INDEX(r_ACTIVEROW,1,COUNTA(r_ACTIVEROW)-2)="N",
       INDEX(r_ACTIVEROW,1,COUNTA(r_ACTIVEROW))&amp;" "&amp;INDEX(r_ACTIVEROW,1,COUNTA(r_ACTIVEROW)-1),
       INDEX(r_ACTIVEROW,1,COUNTA(r_ACTIVEROW)-2)
      )</f>
        <v>DKA6430</v>
      </c>
      <c r="B1989" s="840" t="str" cm="1">
        <f t="array" ref="B1989">INDEX(r_ACTIVEROW,1,COUNTA(r_ACTIVEROW)-1)</f>
        <v>REAR WHEEL SIZE</v>
      </c>
      <c r="C1989" s="841" t="s">
        <v>627</v>
      </c>
      <c r="D1989" s="847" t="s">
        <v>619</v>
      </c>
      <c r="E1989" s="843" t="s">
        <v>628</v>
      </c>
      <c r="F1989" s="841" t="s">
        <v>111</v>
      </c>
      <c r="G1989" s="847" t="s">
        <v>616</v>
      </c>
      <c r="H1989" s="843" t="s">
        <v>407</v>
      </c>
      <c r="I1989" s="841" t="s">
        <v>139</v>
      </c>
      <c r="J1989" s="842" t="s">
        <v>617</v>
      </c>
      <c r="K1989" s="843" t="s">
        <v>411</v>
      </c>
      <c r="L1989" s="841" t="s">
        <v>189</v>
      </c>
      <c r="M1989" s="847" t="s">
        <v>614</v>
      </c>
      <c r="N1989" s="843" t="s">
        <v>454</v>
      </c>
      <c r="O1989" s="841" t="s">
        <v>334</v>
      </c>
      <c r="P1989" s="847" t="s">
        <v>62</v>
      </c>
      <c r="Q1989" s="843" t="s">
        <v>315</v>
      </c>
      <c r="R1989" s="841"/>
      <c r="S1989" s="847"/>
      <c r="T1989" s="843"/>
    </row>
    <row r="1990" spans="1:20" ht="18" hidden="1" customHeight="1">
      <c r="A1990" s="840" t="str" cm="1">
        <f t="array" ref="A1990">IF(INDEX(r_ACTIVEROW,1,COUNTA(r_ACTIVEROW)-2)="N",
       INDEX(r_ACTIVEROW,1,COUNTA(r_ACTIVEROW))&amp;" "&amp;INDEX(r_ACTIVEROW,1,COUNTA(r_ACTIVEROW)-1),
       INDEX(r_ACTIVEROW,1,COUNTA(r_ACTIVEROW)-2)
      )</f>
        <v>DKA6410</v>
      </c>
      <c r="B1990" s="840" t="str" cm="1">
        <f t="array" ref="B1990">INDEX(r_ACTIVEROW,1,COUNTA(r_ACTIVEROW)-1)</f>
        <v>REAR WHEEL SIZE</v>
      </c>
      <c r="C1990" s="841" t="s">
        <v>627</v>
      </c>
      <c r="D1990" s="847" t="s">
        <v>619</v>
      </c>
      <c r="E1990" s="843" t="s">
        <v>628</v>
      </c>
      <c r="F1990" s="841" t="s">
        <v>111</v>
      </c>
      <c r="G1990" s="847" t="s">
        <v>616</v>
      </c>
      <c r="H1990" s="843" t="s">
        <v>407</v>
      </c>
      <c r="I1990" s="841" t="s">
        <v>140</v>
      </c>
      <c r="J1990" s="842" t="s">
        <v>617</v>
      </c>
      <c r="K1990" s="843" t="s">
        <v>378</v>
      </c>
      <c r="L1990" s="841" t="s">
        <v>189</v>
      </c>
      <c r="M1990" s="847" t="s">
        <v>614</v>
      </c>
      <c r="N1990" s="843" t="s">
        <v>454</v>
      </c>
      <c r="O1990" s="841" t="s">
        <v>230</v>
      </c>
      <c r="P1990" s="847" t="s">
        <v>62</v>
      </c>
      <c r="Q1990" s="843" t="s">
        <v>63</v>
      </c>
      <c r="R1990" s="841"/>
      <c r="S1990" s="847"/>
      <c r="T1990" s="843"/>
    </row>
    <row r="1991" spans="1:20" ht="18" hidden="1" customHeight="1">
      <c r="A1991" s="840" t="str" cm="1">
        <f t="array" ref="A1991">IF(INDEX(r_ACTIVEROW,1,COUNTA(r_ACTIVEROW)-2)="N",
       INDEX(r_ACTIVEROW,1,COUNTA(r_ACTIVEROW))&amp;" "&amp;INDEX(r_ACTIVEROW,1,COUNTA(r_ACTIVEROW)-1),
       INDEX(r_ACTIVEROW,1,COUNTA(r_ACTIVEROW)-2)
      )</f>
        <v>DKA6420</v>
      </c>
      <c r="B1991" s="840" t="str" cm="1">
        <f t="array" ref="B1991">INDEX(r_ACTIVEROW,1,COUNTA(r_ACTIVEROW)-1)</f>
        <v>REAR WHEEL SIZE</v>
      </c>
      <c r="C1991" s="841" t="s">
        <v>627</v>
      </c>
      <c r="D1991" s="847" t="s">
        <v>619</v>
      </c>
      <c r="E1991" s="843" t="s">
        <v>628</v>
      </c>
      <c r="F1991" s="841" t="s">
        <v>111</v>
      </c>
      <c r="G1991" s="847" t="s">
        <v>616</v>
      </c>
      <c r="H1991" s="843" t="s">
        <v>407</v>
      </c>
      <c r="I1991" s="841" t="s">
        <v>140</v>
      </c>
      <c r="J1991" s="842" t="s">
        <v>617</v>
      </c>
      <c r="K1991" s="843" t="s">
        <v>378</v>
      </c>
      <c r="L1991" s="841" t="s">
        <v>189</v>
      </c>
      <c r="M1991" s="847" t="s">
        <v>614</v>
      </c>
      <c r="N1991" s="843" t="s">
        <v>454</v>
      </c>
      <c r="O1991" s="841" t="s">
        <v>231</v>
      </c>
      <c r="P1991" s="847" t="s">
        <v>62</v>
      </c>
      <c r="Q1991" s="843" t="s">
        <v>64</v>
      </c>
      <c r="R1991" s="841"/>
      <c r="S1991" s="847"/>
      <c r="T1991" s="843"/>
    </row>
    <row r="1992" spans="1:20" ht="18" hidden="1" customHeight="1">
      <c r="A1992" s="840" t="str" cm="1">
        <f t="array" ref="A1992">IF(INDEX(r_ACTIVEROW,1,COUNTA(r_ACTIVEROW)-2)="N",
       INDEX(r_ACTIVEROW,1,COUNTA(r_ACTIVEROW))&amp;" "&amp;INDEX(r_ACTIVEROW,1,COUNTA(r_ACTIVEROW)-1),
       INDEX(r_ACTIVEROW,1,COUNTA(r_ACTIVEROW)-2)
      )</f>
        <v>DKA6430</v>
      </c>
      <c r="B1992" s="840" t="str" cm="1">
        <f t="array" ref="B1992">INDEX(r_ACTIVEROW,1,COUNTA(r_ACTIVEROW)-1)</f>
        <v>REAR WHEEL SIZE</v>
      </c>
      <c r="C1992" s="841" t="s">
        <v>627</v>
      </c>
      <c r="D1992" s="847" t="s">
        <v>619</v>
      </c>
      <c r="E1992" s="843" t="s">
        <v>628</v>
      </c>
      <c r="F1992" s="841" t="s">
        <v>111</v>
      </c>
      <c r="G1992" s="847" t="s">
        <v>616</v>
      </c>
      <c r="H1992" s="843" t="s">
        <v>407</v>
      </c>
      <c r="I1992" s="841" t="s">
        <v>140</v>
      </c>
      <c r="J1992" s="842" t="s">
        <v>617</v>
      </c>
      <c r="K1992" s="843" t="s">
        <v>378</v>
      </c>
      <c r="L1992" s="841" t="s">
        <v>189</v>
      </c>
      <c r="M1992" s="847" t="s">
        <v>614</v>
      </c>
      <c r="N1992" s="843" t="s">
        <v>454</v>
      </c>
      <c r="O1992" s="841" t="s">
        <v>334</v>
      </c>
      <c r="P1992" s="847" t="s">
        <v>62</v>
      </c>
      <c r="Q1992" s="843" t="s">
        <v>315</v>
      </c>
      <c r="R1992" s="841"/>
      <c r="S1992" s="847"/>
      <c r="T1992" s="843"/>
    </row>
    <row r="1993" spans="1:20" ht="18" hidden="1" customHeight="1">
      <c r="A1993" s="840" t="str" cm="1">
        <f t="array" ref="A1993">IF(INDEX(r_ACTIVEROW,1,COUNTA(r_ACTIVEROW)-2)="N",
       INDEX(r_ACTIVEROW,1,COUNTA(r_ACTIVEROW))&amp;" "&amp;INDEX(r_ACTIVEROW,1,COUNTA(r_ACTIVEROW)-1),
       INDEX(r_ACTIVEROW,1,COUNTA(r_ACTIVEROW)-2)
      )</f>
        <v>DKA6410</v>
      </c>
      <c r="B1993" s="840" t="str" cm="1">
        <f t="array" ref="B1993">INDEX(r_ACTIVEROW,1,COUNTA(r_ACTIVEROW)-1)</f>
        <v>REAR WHEEL SIZE</v>
      </c>
      <c r="C1993" s="841" t="s">
        <v>627</v>
      </c>
      <c r="D1993" s="847" t="s">
        <v>619</v>
      </c>
      <c r="E1993" s="843" t="s">
        <v>628</v>
      </c>
      <c r="F1993" s="841" t="s">
        <v>111</v>
      </c>
      <c r="G1993" s="847" t="s">
        <v>616</v>
      </c>
      <c r="H1993" s="843" t="s">
        <v>407</v>
      </c>
      <c r="I1993" s="841" t="s">
        <v>141</v>
      </c>
      <c r="J1993" s="842" t="s">
        <v>617</v>
      </c>
      <c r="K1993" s="843" t="s">
        <v>412</v>
      </c>
      <c r="L1993" s="841" t="s">
        <v>189</v>
      </c>
      <c r="M1993" s="847" t="s">
        <v>614</v>
      </c>
      <c r="N1993" s="843" t="s">
        <v>454</v>
      </c>
      <c r="O1993" s="841" t="s">
        <v>230</v>
      </c>
      <c r="P1993" s="847" t="s">
        <v>62</v>
      </c>
      <c r="Q1993" s="843" t="s">
        <v>63</v>
      </c>
      <c r="R1993" s="841"/>
      <c r="S1993" s="847"/>
      <c r="T1993" s="843"/>
    </row>
    <row r="1994" spans="1:20" ht="18" hidden="1" customHeight="1">
      <c r="A1994" s="840" t="str" cm="1">
        <f t="array" ref="A1994">IF(INDEX(r_ACTIVEROW,1,COUNTA(r_ACTIVEROW)-2)="N",
       INDEX(r_ACTIVEROW,1,COUNTA(r_ACTIVEROW))&amp;" "&amp;INDEX(r_ACTIVEROW,1,COUNTA(r_ACTIVEROW)-1),
       INDEX(r_ACTIVEROW,1,COUNTA(r_ACTIVEROW)-2)
      )</f>
        <v>DKA6420</v>
      </c>
      <c r="B1994" s="840" t="str" cm="1">
        <f t="array" ref="B1994">INDEX(r_ACTIVEROW,1,COUNTA(r_ACTIVEROW)-1)</f>
        <v>REAR WHEEL SIZE</v>
      </c>
      <c r="C1994" s="841" t="s">
        <v>627</v>
      </c>
      <c r="D1994" s="847" t="s">
        <v>619</v>
      </c>
      <c r="E1994" s="843" t="s">
        <v>628</v>
      </c>
      <c r="F1994" s="841" t="s">
        <v>111</v>
      </c>
      <c r="G1994" s="847" t="s">
        <v>616</v>
      </c>
      <c r="H1994" s="843" t="s">
        <v>407</v>
      </c>
      <c r="I1994" s="841" t="s">
        <v>141</v>
      </c>
      <c r="J1994" s="842" t="s">
        <v>617</v>
      </c>
      <c r="K1994" s="843" t="s">
        <v>412</v>
      </c>
      <c r="L1994" s="841" t="s">
        <v>189</v>
      </c>
      <c r="M1994" s="847" t="s">
        <v>614</v>
      </c>
      <c r="N1994" s="843" t="s">
        <v>454</v>
      </c>
      <c r="O1994" s="841" t="s">
        <v>231</v>
      </c>
      <c r="P1994" s="847" t="s">
        <v>62</v>
      </c>
      <c r="Q1994" s="843" t="s">
        <v>64</v>
      </c>
      <c r="R1994" s="841"/>
      <c r="S1994" s="847"/>
      <c r="T1994" s="843"/>
    </row>
    <row r="1995" spans="1:20" ht="18" hidden="1" customHeight="1">
      <c r="A1995" s="840" t="str" cm="1">
        <f t="array" ref="A1995">IF(INDEX(r_ACTIVEROW,1,COUNTA(r_ACTIVEROW)-2)="N",
       INDEX(r_ACTIVEROW,1,COUNTA(r_ACTIVEROW))&amp;" "&amp;INDEX(r_ACTIVEROW,1,COUNTA(r_ACTIVEROW)-1),
       INDEX(r_ACTIVEROW,1,COUNTA(r_ACTIVEROW)-2)
      )</f>
        <v>DKA6430</v>
      </c>
      <c r="B1995" s="840" t="str" cm="1">
        <f t="array" ref="B1995">INDEX(r_ACTIVEROW,1,COUNTA(r_ACTIVEROW)-1)</f>
        <v>REAR WHEEL SIZE</v>
      </c>
      <c r="C1995" s="841" t="s">
        <v>627</v>
      </c>
      <c r="D1995" s="847" t="s">
        <v>619</v>
      </c>
      <c r="E1995" s="843" t="s">
        <v>628</v>
      </c>
      <c r="F1995" s="841" t="s">
        <v>111</v>
      </c>
      <c r="G1995" s="847" t="s">
        <v>616</v>
      </c>
      <c r="H1995" s="843" t="s">
        <v>407</v>
      </c>
      <c r="I1995" s="841" t="s">
        <v>141</v>
      </c>
      <c r="J1995" s="842" t="s">
        <v>617</v>
      </c>
      <c r="K1995" s="843" t="s">
        <v>412</v>
      </c>
      <c r="L1995" s="841" t="s">
        <v>189</v>
      </c>
      <c r="M1995" s="847" t="s">
        <v>614</v>
      </c>
      <c r="N1995" s="843" t="s">
        <v>454</v>
      </c>
      <c r="O1995" s="841" t="s">
        <v>334</v>
      </c>
      <c r="P1995" s="847" t="s">
        <v>62</v>
      </c>
      <c r="Q1995" s="843" t="s">
        <v>315</v>
      </c>
      <c r="R1995" s="841"/>
      <c r="S1995" s="847"/>
      <c r="T1995" s="843"/>
    </row>
    <row r="1996" spans="1:20" ht="18" hidden="1" customHeight="1">
      <c r="A1996" s="840" t="str" cm="1">
        <f t="array" ref="A1996">IF(INDEX(r_ACTIVEROW,1,COUNTA(r_ACTIVEROW)-2)="N",
       INDEX(r_ACTIVEROW,1,COUNTA(r_ACTIVEROW))&amp;" "&amp;INDEX(r_ACTIVEROW,1,COUNTA(r_ACTIVEROW)-1),
       INDEX(r_ACTIVEROW,1,COUNTA(r_ACTIVEROW)-2)
      )</f>
        <v>DKA6410</v>
      </c>
      <c r="B1996" s="840" t="str" cm="1">
        <f t="array" ref="B1996">INDEX(r_ACTIVEROW,1,COUNTA(r_ACTIVEROW)-1)</f>
        <v>REAR WHEEL SIZE</v>
      </c>
      <c r="C1996" s="841" t="s">
        <v>627</v>
      </c>
      <c r="D1996" s="847" t="s">
        <v>619</v>
      </c>
      <c r="E1996" s="843" t="s">
        <v>628</v>
      </c>
      <c r="F1996" s="841" t="s">
        <v>111</v>
      </c>
      <c r="G1996" s="847" t="s">
        <v>616</v>
      </c>
      <c r="H1996" s="843" t="s">
        <v>407</v>
      </c>
      <c r="I1996" s="841" t="s">
        <v>142</v>
      </c>
      <c r="J1996" s="842" t="s">
        <v>617</v>
      </c>
      <c r="K1996" s="843" t="s">
        <v>379</v>
      </c>
      <c r="L1996" s="841" t="s">
        <v>189</v>
      </c>
      <c r="M1996" s="847" t="s">
        <v>614</v>
      </c>
      <c r="N1996" s="843" t="s">
        <v>454</v>
      </c>
      <c r="O1996" s="841" t="s">
        <v>230</v>
      </c>
      <c r="P1996" s="847" t="s">
        <v>62</v>
      </c>
      <c r="Q1996" s="843" t="s">
        <v>63</v>
      </c>
      <c r="R1996" s="841"/>
      <c r="S1996" s="847"/>
      <c r="T1996" s="843"/>
    </row>
    <row r="1997" spans="1:20" ht="18" hidden="1" customHeight="1">
      <c r="A1997" s="840" t="str" cm="1">
        <f t="array" ref="A1997">IF(INDEX(r_ACTIVEROW,1,COUNTA(r_ACTIVEROW)-2)="N",
       INDEX(r_ACTIVEROW,1,COUNTA(r_ACTIVEROW))&amp;" "&amp;INDEX(r_ACTIVEROW,1,COUNTA(r_ACTIVEROW)-1),
       INDEX(r_ACTIVEROW,1,COUNTA(r_ACTIVEROW)-2)
      )</f>
        <v>DKA6420</v>
      </c>
      <c r="B1997" s="840" t="str" cm="1">
        <f t="array" ref="B1997">INDEX(r_ACTIVEROW,1,COUNTA(r_ACTIVEROW)-1)</f>
        <v>REAR WHEEL SIZE</v>
      </c>
      <c r="C1997" s="841" t="s">
        <v>627</v>
      </c>
      <c r="D1997" s="847" t="s">
        <v>619</v>
      </c>
      <c r="E1997" s="843" t="s">
        <v>628</v>
      </c>
      <c r="F1997" s="841" t="s">
        <v>111</v>
      </c>
      <c r="G1997" s="847" t="s">
        <v>616</v>
      </c>
      <c r="H1997" s="843" t="s">
        <v>407</v>
      </c>
      <c r="I1997" s="841" t="s">
        <v>142</v>
      </c>
      <c r="J1997" s="842" t="s">
        <v>617</v>
      </c>
      <c r="K1997" s="843" t="s">
        <v>379</v>
      </c>
      <c r="L1997" s="841" t="s">
        <v>189</v>
      </c>
      <c r="M1997" s="847" t="s">
        <v>614</v>
      </c>
      <c r="N1997" s="843" t="s">
        <v>454</v>
      </c>
      <c r="O1997" s="841" t="s">
        <v>231</v>
      </c>
      <c r="P1997" s="847" t="s">
        <v>62</v>
      </c>
      <c r="Q1997" s="843" t="s">
        <v>64</v>
      </c>
      <c r="R1997" s="841"/>
      <c r="S1997" s="847"/>
      <c r="T1997" s="843"/>
    </row>
    <row r="1998" spans="1:20" ht="18" hidden="1" customHeight="1">
      <c r="A1998" s="840" t="str" cm="1">
        <f t="array" ref="A1998">IF(INDEX(r_ACTIVEROW,1,COUNTA(r_ACTIVEROW)-2)="N",
       INDEX(r_ACTIVEROW,1,COUNTA(r_ACTIVEROW))&amp;" "&amp;INDEX(r_ACTIVEROW,1,COUNTA(r_ACTIVEROW)-1),
       INDEX(r_ACTIVEROW,1,COUNTA(r_ACTIVEROW)-2)
      )</f>
        <v>DKA6430</v>
      </c>
      <c r="B1998" s="840" t="str" cm="1">
        <f t="array" ref="B1998">INDEX(r_ACTIVEROW,1,COUNTA(r_ACTIVEROW)-1)</f>
        <v>REAR WHEEL SIZE</v>
      </c>
      <c r="C1998" s="841" t="s">
        <v>627</v>
      </c>
      <c r="D1998" s="847" t="s">
        <v>619</v>
      </c>
      <c r="E1998" s="843" t="s">
        <v>628</v>
      </c>
      <c r="F1998" s="841" t="s">
        <v>111</v>
      </c>
      <c r="G1998" s="847" t="s">
        <v>616</v>
      </c>
      <c r="H1998" s="843" t="s">
        <v>407</v>
      </c>
      <c r="I1998" s="841" t="s">
        <v>142</v>
      </c>
      <c r="J1998" s="842" t="s">
        <v>617</v>
      </c>
      <c r="K1998" s="843" t="s">
        <v>379</v>
      </c>
      <c r="L1998" s="841" t="s">
        <v>189</v>
      </c>
      <c r="M1998" s="847" t="s">
        <v>614</v>
      </c>
      <c r="N1998" s="843" t="s">
        <v>454</v>
      </c>
      <c r="O1998" s="841" t="s">
        <v>334</v>
      </c>
      <c r="P1998" s="847" t="s">
        <v>62</v>
      </c>
      <c r="Q1998" s="843" t="s">
        <v>315</v>
      </c>
      <c r="R1998" s="841"/>
      <c r="S1998" s="847"/>
      <c r="T1998" s="843"/>
    </row>
    <row r="1999" spans="1:20" ht="18" hidden="1" customHeight="1">
      <c r="A1999" s="840" t="str" cm="1">
        <f t="array" ref="A1999">IF(INDEX(r_ACTIVEROW,1,COUNTA(r_ACTIVEROW)-2)="N",
       INDEX(r_ACTIVEROW,1,COUNTA(r_ACTIVEROW))&amp;" "&amp;INDEX(r_ACTIVEROW,1,COUNTA(r_ACTIVEROW)-1),
       INDEX(r_ACTIVEROW,1,COUNTA(r_ACTIVEROW)-2)
      )</f>
        <v>DKA6410</v>
      </c>
      <c r="B1999" s="840" t="str" cm="1">
        <f t="array" ref="B1999">INDEX(r_ACTIVEROW,1,COUNTA(r_ACTIVEROW)-1)</f>
        <v>REAR WHEEL SIZE</v>
      </c>
      <c r="C1999" s="841" t="s">
        <v>627</v>
      </c>
      <c r="D1999" s="847" t="s">
        <v>619</v>
      </c>
      <c r="E1999" s="843" t="s">
        <v>628</v>
      </c>
      <c r="F1999" s="841" t="s">
        <v>111</v>
      </c>
      <c r="G1999" s="847" t="s">
        <v>616</v>
      </c>
      <c r="H1999" s="843" t="s">
        <v>407</v>
      </c>
      <c r="I1999" s="841" t="s">
        <v>143</v>
      </c>
      <c r="J1999" s="842" t="s">
        <v>617</v>
      </c>
      <c r="K1999" s="843" t="s">
        <v>386</v>
      </c>
      <c r="L1999" s="841" t="s">
        <v>189</v>
      </c>
      <c r="M1999" s="847" t="s">
        <v>614</v>
      </c>
      <c r="N1999" s="843" t="s">
        <v>454</v>
      </c>
      <c r="O1999" s="841" t="s">
        <v>230</v>
      </c>
      <c r="P1999" s="847" t="s">
        <v>62</v>
      </c>
      <c r="Q1999" s="843" t="s">
        <v>63</v>
      </c>
      <c r="R1999" s="841"/>
      <c r="S1999" s="847"/>
      <c r="T1999" s="843"/>
    </row>
    <row r="2000" spans="1:20" ht="18" hidden="1" customHeight="1">
      <c r="A2000" s="840" t="str" cm="1">
        <f t="array" ref="A2000">IF(INDEX(r_ACTIVEROW,1,COUNTA(r_ACTIVEROW)-2)="N",
       INDEX(r_ACTIVEROW,1,COUNTA(r_ACTIVEROW))&amp;" "&amp;INDEX(r_ACTIVEROW,1,COUNTA(r_ACTIVEROW)-1),
       INDEX(r_ACTIVEROW,1,COUNTA(r_ACTIVEROW)-2)
      )</f>
        <v>DKA6420</v>
      </c>
      <c r="B2000" s="840" t="str" cm="1">
        <f t="array" ref="B2000">INDEX(r_ACTIVEROW,1,COUNTA(r_ACTIVEROW)-1)</f>
        <v>REAR WHEEL SIZE</v>
      </c>
      <c r="C2000" s="841" t="s">
        <v>627</v>
      </c>
      <c r="D2000" s="847" t="s">
        <v>619</v>
      </c>
      <c r="E2000" s="843" t="s">
        <v>628</v>
      </c>
      <c r="F2000" s="841" t="s">
        <v>111</v>
      </c>
      <c r="G2000" s="847" t="s">
        <v>616</v>
      </c>
      <c r="H2000" s="843" t="s">
        <v>407</v>
      </c>
      <c r="I2000" s="841" t="s">
        <v>143</v>
      </c>
      <c r="J2000" s="842" t="s">
        <v>617</v>
      </c>
      <c r="K2000" s="843" t="s">
        <v>386</v>
      </c>
      <c r="L2000" s="841" t="s">
        <v>189</v>
      </c>
      <c r="M2000" s="847" t="s">
        <v>614</v>
      </c>
      <c r="N2000" s="843" t="s">
        <v>454</v>
      </c>
      <c r="O2000" s="841" t="s">
        <v>231</v>
      </c>
      <c r="P2000" s="847" t="s">
        <v>62</v>
      </c>
      <c r="Q2000" s="843" t="s">
        <v>64</v>
      </c>
      <c r="R2000" s="841"/>
      <c r="S2000" s="847"/>
      <c r="T2000" s="843"/>
    </row>
    <row r="2001" spans="1:20" ht="18" hidden="1" customHeight="1">
      <c r="A2001" s="840" t="str" cm="1">
        <f t="array" ref="A2001">IF(INDEX(r_ACTIVEROW,1,COUNTA(r_ACTIVEROW)-2)="N",
       INDEX(r_ACTIVEROW,1,COUNTA(r_ACTIVEROW))&amp;" "&amp;INDEX(r_ACTIVEROW,1,COUNTA(r_ACTIVEROW)-1),
       INDEX(r_ACTIVEROW,1,COUNTA(r_ACTIVEROW)-2)
      )</f>
        <v>DKA6430</v>
      </c>
      <c r="B2001" s="840" t="str" cm="1">
        <f t="array" ref="B2001">INDEX(r_ACTIVEROW,1,COUNTA(r_ACTIVEROW)-1)</f>
        <v>REAR WHEEL SIZE</v>
      </c>
      <c r="C2001" s="841" t="s">
        <v>627</v>
      </c>
      <c r="D2001" s="847" t="s">
        <v>619</v>
      </c>
      <c r="E2001" s="843" t="s">
        <v>628</v>
      </c>
      <c r="F2001" s="841" t="s">
        <v>111</v>
      </c>
      <c r="G2001" s="847" t="s">
        <v>616</v>
      </c>
      <c r="H2001" s="843" t="s">
        <v>407</v>
      </c>
      <c r="I2001" s="841" t="s">
        <v>143</v>
      </c>
      <c r="J2001" s="842" t="s">
        <v>617</v>
      </c>
      <c r="K2001" s="843" t="s">
        <v>386</v>
      </c>
      <c r="L2001" s="841" t="s">
        <v>189</v>
      </c>
      <c r="M2001" s="847" t="s">
        <v>614</v>
      </c>
      <c r="N2001" s="843" t="s">
        <v>454</v>
      </c>
      <c r="O2001" s="841" t="s">
        <v>334</v>
      </c>
      <c r="P2001" s="847" t="s">
        <v>62</v>
      </c>
      <c r="Q2001" s="843" t="s">
        <v>315</v>
      </c>
      <c r="R2001" s="841"/>
      <c r="S2001" s="847"/>
      <c r="T2001" s="843"/>
    </row>
    <row r="2002" spans="1:20" ht="18" hidden="1" customHeight="1">
      <c r="A2002" s="840" t="str" cm="1">
        <f t="array" ref="A2002">IF(INDEX(r_ACTIVEROW,1,COUNTA(r_ACTIVEROW)-2)="N",
       INDEX(r_ACTIVEROW,1,COUNTA(r_ACTIVEROW))&amp;" "&amp;INDEX(r_ACTIVEROW,1,COUNTA(r_ACTIVEROW)-1),
       INDEX(r_ACTIVEROW,1,COUNTA(r_ACTIVEROW)-2)
      )</f>
        <v>DKA6410</v>
      </c>
      <c r="B2002" s="840" t="str" cm="1">
        <f t="array" ref="B2002">INDEX(r_ACTIVEROW,1,COUNTA(r_ACTIVEROW)-1)</f>
        <v>REAR WHEEL SIZE</v>
      </c>
      <c r="C2002" s="841" t="s">
        <v>627</v>
      </c>
      <c r="D2002" s="847" t="s">
        <v>619</v>
      </c>
      <c r="E2002" s="843" t="s">
        <v>628</v>
      </c>
      <c r="F2002" s="841" t="s">
        <v>111</v>
      </c>
      <c r="G2002" s="847" t="s">
        <v>616</v>
      </c>
      <c r="H2002" s="843" t="s">
        <v>407</v>
      </c>
      <c r="I2002" s="841" t="s">
        <v>144</v>
      </c>
      <c r="J2002" s="842" t="s">
        <v>617</v>
      </c>
      <c r="K2002" s="843" t="s">
        <v>380</v>
      </c>
      <c r="L2002" s="841" t="s">
        <v>189</v>
      </c>
      <c r="M2002" s="847" t="s">
        <v>614</v>
      </c>
      <c r="N2002" s="843" t="s">
        <v>454</v>
      </c>
      <c r="O2002" s="841" t="s">
        <v>230</v>
      </c>
      <c r="P2002" s="847" t="s">
        <v>62</v>
      </c>
      <c r="Q2002" s="843" t="s">
        <v>63</v>
      </c>
      <c r="R2002" s="841"/>
      <c r="S2002" s="847"/>
      <c r="T2002" s="843"/>
    </row>
    <row r="2003" spans="1:20" ht="18" hidden="1" customHeight="1">
      <c r="A2003" s="840" t="str" cm="1">
        <f t="array" ref="A2003">IF(INDEX(r_ACTIVEROW,1,COUNTA(r_ACTIVEROW)-2)="N",
       INDEX(r_ACTIVEROW,1,COUNTA(r_ACTIVEROW))&amp;" "&amp;INDEX(r_ACTIVEROW,1,COUNTA(r_ACTIVEROW)-1),
       INDEX(r_ACTIVEROW,1,COUNTA(r_ACTIVEROW)-2)
      )</f>
        <v>DKA6420</v>
      </c>
      <c r="B2003" s="840" t="str" cm="1">
        <f t="array" ref="B2003">INDEX(r_ACTIVEROW,1,COUNTA(r_ACTIVEROW)-1)</f>
        <v>REAR WHEEL SIZE</v>
      </c>
      <c r="C2003" s="841" t="s">
        <v>627</v>
      </c>
      <c r="D2003" s="847" t="s">
        <v>619</v>
      </c>
      <c r="E2003" s="843" t="s">
        <v>628</v>
      </c>
      <c r="F2003" s="841" t="s">
        <v>111</v>
      </c>
      <c r="G2003" s="847" t="s">
        <v>616</v>
      </c>
      <c r="H2003" s="843" t="s">
        <v>407</v>
      </c>
      <c r="I2003" s="841" t="s">
        <v>144</v>
      </c>
      <c r="J2003" s="842" t="s">
        <v>617</v>
      </c>
      <c r="K2003" s="843" t="s">
        <v>380</v>
      </c>
      <c r="L2003" s="841" t="s">
        <v>189</v>
      </c>
      <c r="M2003" s="847" t="s">
        <v>614</v>
      </c>
      <c r="N2003" s="843" t="s">
        <v>454</v>
      </c>
      <c r="O2003" s="841" t="s">
        <v>231</v>
      </c>
      <c r="P2003" s="847" t="s">
        <v>62</v>
      </c>
      <c r="Q2003" s="843" t="s">
        <v>64</v>
      </c>
      <c r="R2003" s="841"/>
      <c r="S2003" s="847"/>
      <c r="T2003" s="843"/>
    </row>
    <row r="2004" spans="1:20" ht="18" hidden="1" customHeight="1">
      <c r="A2004" s="840" t="str" cm="1">
        <f t="array" ref="A2004">IF(INDEX(r_ACTIVEROW,1,COUNTA(r_ACTIVEROW)-2)="N",
       INDEX(r_ACTIVEROW,1,COUNTA(r_ACTIVEROW))&amp;" "&amp;INDEX(r_ACTIVEROW,1,COUNTA(r_ACTIVEROW)-1),
       INDEX(r_ACTIVEROW,1,COUNTA(r_ACTIVEROW)-2)
      )</f>
        <v>DKA6430</v>
      </c>
      <c r="B2004" s="840" t="str" cm="1">
        <f t="array" ref="B2004">INDEX(r_ACTIVEROW,1,COUNTA(r_ACTIVEROW)-1)</f>
        <v>REAR WHEEL SIZE</v>
      </c>
      <c r="C2004" s="841" t="s">
        <v>627</v>
      </c>
      <c r="D2004" s="847" t="s">
        <v>619</v>
      </c>
      <c r="E2004" s="843" t="s">
        <v>628</v>
      </c>
      <c r="F2004" s="841" t="s">
        <v>111</v>
      </c>
      <c r="G2004" s="847" t="s">
        <v>616</v>
      </c>
      <c r="H2004" s="843" t="s">
        <v>407</v>
      </c>
      <c r="I2004" s="841" t="s">
        <v>144</v>
      </c>
      <c r="J2004" s="842" t="s">
        <v>617</v>
      </c>
      <c r="K2004" s="843" t="s">
        <v>380</v>
      </c>
      <c r="L2004" s="841" t="s">
        <v>189</v>
      </c>
      <c r="M2004" s="847" t="s">
        <v>614</v>
      </c>
      <c r="N2004" s="843" t="s">
        <v>454</v>
      </c>
      <c r="O2004" s="841" t="s">
        <v>334</v>
      </c>
      <c r="P2004" s="847" t="s">
        <v>62</v>
      </c>
      <c r="Q2004" s="843" t="s">
        <v>315</v>
      </c>
      <c r="R2004" s="841"/>
      <c r="S2004" s="847"/>
      <c r="T2004" s="843"/>
    </row>
    <row r="2005" spans="1:20" ht="18" hidden="1" customHeight="1">
      <c r="A2005" s="840" t="str" cm="1">
        <f t="array" ref="A2005">IF(INDEX(r_ACTIVEROW,1,COUNTA(r_ACTIVEROW)-2)="N",
       INDEX(r_ACTIVEROW,1,COUNTA(r_ACTIVEROW))&amp;" "&amp;INDEX(r_ACTIVEROW,1,COUNTA(r_ACTIVEROW)-1),
       INDEX(r_ACTIVEROW,1,COUNTA(r_ACTIVEROW)-2)
      )</f>
        <v>DKA6410</v>
      </c>
      <c r="B2005" s="840" t="str" cm="1">
        <f t="array" ref="B2005">INDEX(r_ACTIVEROW,1,COUNTA(r_ACTIVEROW)-1)</f>
        <v>REAR WHEEL SIZE</v>
      </c>
      <c r="C2005" s="841" t="s">
        <v>627</v>
      </c>
      <c r="D2005" s="847" t="s">
        <v>619</v>
      </c>
      <c r="E2005" s="843" t="s">
        <v>628</v>
      </c>
      <c r="F2005" s="841" t="s">
        <v>111</v>
      </c>
      <c r="G2005" s="847" t="s">
        <v>616</v>
      </c>
      <c r="H2005" s="843" t="s">
        <v>407</v>
      </c>
      <c r="I2005" s="841" t="s">
        <v>145</v>
      </c>
      <c r="J2005" s="842" t="s">
        <v>617</v>
      </c>
      <c r="K2005" s="843" t="s">
        <v>407</v>
      </c>
      <c r="L2005" s="841" t="s">
        <v>189</v>
      </c>
      <c r="M2005" s="847" t="s">
        <v>614</v>
      </c>
      <c r="N2005" s="843" t="s">
        <v>454</v>
      </c>
      <c r="O2005" s="841" t="s">
        <v>230</v>
      </c>
      <c r="P2005" s="847" t="s">
        <v>62</v>
      </c>
      <c r="Q2005" s="843" t="s">
        <v>63</v>
      </c>
      <c r="R2005" s="841"/>
      <c r="S2005" s="847"/>
      <c r="T2005" s="843"/>
    </row>
    <row r="2006" spans="1:20" ht="18" hidden="1" customHeight="1">
      <c r="A2006" s="840" t="str" cm="1">
        <f t="array" ref="A2006">IF(INDEX(r_ACTIVEROW,1,COUNTA(r_ACTIVEROW)-2)="N",
       INDEX(r_ACTIVEROW,1,COUNTA(r_ACTIVEROW))&amp;" "&amp;INDEX(r_ACTIVEROW,1,COUNTA(r_ACTIVEROW)-1),
       INDEX(r_ACTIVEROW,1,COUNTA(r_ACTIVEROW)-2)
      )</f>
        <v>DKA6420</v>
      </c>
      <c r="B2006" s="840" t="str" cm="1">
        <f t="array" ref="B2006">INDEX(r_ACTIVEROW,1,COUNTA(r_ACTIVEROW)-1)</f>
        <v>REAR WHEEL SIZE</v>
      </c>
      <c r="C2006" s="841" t="s">
        <v>627</v>
      </c>
      <c r="D2006" s="847" t="s">
        <v>619</v>
      </c>
      <c r="E2006" s="843" t="s">
        <v>628</v>
      </c>
      <c r="F2006" s="841" t="s">
        <v>111</v>
      </c>
      <c r="G2006" s="847" t="s">
        <v>616</v>
      </c>
      <c r="H2006" s="843" t="s">
        <v>407</v>
      </c>
      <c r="I2006" s="841" t="s">
        <v>145</v>
      </c>
      <c r="J2006" s="842" t="s">
        <v>617</v>
      </c>
      <c r="K2006" s="843" t="s">
        <v>407</v>
      </c>
      <c r="L2006" s="841" t="s">
        <v>189</v>
      </c>
      <c r="M2006" s="847" t="s">
        <v>614</v>
      </c>
      <c r="N2006" s="843" t="s">
        <v>454</v>
      </c>
      <c r="O2006" s="841" t="s">
        <v>231</v>
      </c>
      <c r="P2006" s="847" t="s">
        <v>62</v>
      </c>
      <c r="Q2006" s="843" t="s">
        <v>64</v>
      </c>
      <c r="R2006" s="841"/>
      <c r="S2006" s="847"/>
      <c r="T2006" s="843"/>
    </row>
    <row r="2007" spans="1:20" ht="18" hidden="1" customHeight="1">
      <c r="A2007" s="840" t="str" cm="1">
        <f t="array" ref="A2007">IF(INDEX(r_ACTIVEROW,1,COUNTA(r_ACTIVEROW)-2)="N",
       INDEX(r_ACTIVEROW,1,COUNTA(r_ACTIVEROW))&amp;" "&amp;INDEX(r_ACTIVEROW,1,COUNTA(r_ACTIVEROW)-1),
       INDEX(r_ACTIVEROW,1,COUNTA(r_ACTIVEROW)-2)
      )</f>
        <v>DKA6430</v>
      </c>
      <c r="B2007" s="840" t="str" cm="1">
        <f t="array" ref="B2007">INDEX(r_ACTIVEROW,1,COUNTA(r_ACTIVEROW)-1)</f>
        <v>REAR WHEEL SIZE</v>
      </c>
      <c r="C2007" s="841" t="s">
        <v>627</v>
      </c>
      <c r="D2007" s="847" t="s">
        <v>619</v>
      </c>
      <c r="E2007" s="843" t="s">
        <v>628</v>
      </c>
      <c r="F2007" s="841" t="s">
        <v>111</v>
      </c>
      <c r="G2007" s="847" t="s">
        <v>616</v>
      </c>
      <c r="H2007" s="843" t="s">
        <v>407</v>
      </c>
      <c r="I2007" s="841" t="s">
        <v>145</v>
      </c>
      <c r="J2007" s="842" t="s">
        <v>617</v>
      </c>
      <c r="K2007" s="843" t="s">
        <v>407</v>
      </c>
      <c r="L2007" s="841" t="s">
        <v>189</v>
      </c>
      <c r="M2007" s="847" t="s">
        <v>614</v>
      </c>
      <c r="N2007" s="843" t="s">
        <v>454</v>
      </c>
      <c r="O2007" s="841" t="s">
        <v>334</v>
      </c>
      <c r="P2007" s="847" t="s">
        <v>62</v>
      </c>
      <c r="Q2007" s="843" t="s">
        <v>315</v>
      </c>
      <c r="R2007" s="841"/>
      <c r="S2007" s="847"/>
      <c r="T2007" s="843"/>
    </row>
    <row r="2008" spans="1:20" ht="18" hidden="1" customHeight="1">
      <c r="A2008" s="840" t="str" cm="1">
        <f t="array" ref="A2008">IF(INDEX(r_ACTIVEROW,1,COUNTA(r_ACTIVEROW)-2)="N",
       INDEX(r_ACTIVEROW,1,COUNTA(r_ACTIVEROW))&amp;" "&amp;INDEX(r_ACTIVEROW,1,COUNTA(r_ACTIVEROW)-1),
       INDEX(r_ACTIVEROW,1,COUNTA(r_ACTIVEROW)-2)
      )</f>
        <v>DKA6410</v>
      </c>
      <c r="B2008" s="840" t="str" cm="1">
        <f t="array" ref="B2008">INDEX(r_ACTIVEROW,1,COUNTA(r_ACTIVEROW)-1)</f>
        <v>REAR WHEEL SIZE</v>
      </c>
      <c r="C2008" s="841" t="s">
        <v>627</v>
      </c>
      <c r="D2008" s="847" t="s">
        <v>619</v>
      </c>
      <c r="E2008" s="843" t="s">
        <v>628</v>
      </c>
      <c r="F2008" s="841" t="s">
        <v>111</v>
      </c>
      <c r="G2008" s="847" t="s">
        <v>616</v>
      </c>
      <c r="H2008" s="843" t="s">
        <v>407</v>
      </c>
      <c r="I2008" s="841" t="s">
        <v>146</v>
      </c>
      <c r="J2008" s="842" t="s">
        <v>617</v>
      </c>
      <c r="K2008" s="843" t="s">
        <v>381</v>
      </c>
      <c r="L2008" s="841" t="s">
        <v>189</v>
      </c>
      <c r="M2008" s="847" t="s">
        <v>614</v>
      </c>
      <c r="N2008" s="843" t="s">
        <v>454</v>
      </c>
      <c r="O2008" s="841" t="s">
        <v>230</v>
      </c>
      <c r="P2008" s="847" t="s">
        <v>62</v>
      </c>
      <c r="Q2008" s="843" t="s">
        <v>63</v>
      </c>
      <c r="R2008" s="841"/>
      <c r="S2008" s="847"/>
      <c r="T2008" s="843"/>
    </row>
    <row r="2009" spans="1:20" ht="18" hidden="1" customHeight="1">
      <c r="A2009" s="840" t="str" cm="1">
        <f t="array" ref="A2009">IF(INDEX(r_ACTIVEROW,1,COUNTA(r_ACTIVEROW)-2)="N",
       INDEX(r_ACTIVEROW,1,COUNTA(r_ACTIVEROW))&amp;" "&amp;INDEX(r_ACTIVEROW,1,COUNTA(r_ACTIVEROW)-1),
       INDEX(r_ACTIVEROW,1,COUNTA(r_ACTIVEROW)-2)
      )</f>
        <v>DKA6420</v>
      </c>
      <c r="B2009" s="840" t="str" cm="1">
        <f t="array" ref="B2009">INDEX(r_ACTIVEROW,1,COUNTA(r_ACTIVEROW)-1)</f>
        <v>REAR WHEEL SIZE</v>
      </c>
      <c r="C2009" s="841" t="s">
        <v>627</v>
      </c>
      <c r="D2009" s="847" t="s">
        <v>619</v>
      </c>
      <c r="E2009" s="843" t="s">
        <v>628</v>
      </c>
      <c r="F2009" s="841" t="s">
        <v>111</v>
      </c>
      <c r="G2009" s="847" t="s">
        <v>616</v>
      </c>
      <c r="H2009" s="843" t="s">
        <v>407</v>
      </c>
      <c r="I2009" s="841" t="s">
        <v>146</v>
      </c>
      <c r="J2009" s="842" t="s">
        <v>617</v>
      </c>
      <c r="K2009" s="843" t="s">
        <v>381</v>
      </c>
      <c r="L2009" s="841" t="s">
        <v>189</v>
      </c>
      <c r="M2009" s="847" t="s">
        <v>614</v>
      </c>
      <c r="N2009" s="843" t="s">
        <v>454</v>
      </c>
      <c r="O2009" s="841" t="s">
        <v>231</v>
      </c>
      <c r="P2009" s="847" t="s">
        <v>62</v>
      </c>
      <c r="Q2009" s="843" t="s">
        <v>64</v>
      </c>
      <c r="R2009" s="841"/>
      <c r="S2009" s="847"/>
      <c r="T2009" s="843"/>
    </row>
    <row r="2010" spans="1:20" ht="18" hidden="1" customHeight="1">
      <c r="A2010" s="840" t="str" cm="1">
        <f t="array" ref="A2010">IF(INDEX(r_ACTIVEROW,1,COUNTA(r_ACTIVEROW)-2)="N",
       INDEX(r_ACTIVEROW,1,COUNTA(r_ACTIVEROW))&amp;" "&amp;INDEX(r_ACTIVEROW,1,COUNTA(r_ACTIVEROW)-1),
       INDEX(r_ACTIVEROW,1,COUNTA(r_ACTIVEROW)-2)
      )</f>
        <v>DKA6430</v>
      </c>
      <c r="B2010" s="840" t="str" cm="1">
        <f t="array" ref="B2010">INDEX(r_ACTIVEROW,1,COUNTA(r_ACTIVEROW)-1)</f>
        <v>REAR WHEEL SIZE</v>
      </c>
      <c r="C2010" s="841" t="s">
        <v>627</v>
      </c>
      <c r="D2010" s="847" t="s">
        <v>619</v>
      </c>
      <c r="E2010" s="843" t="s">
        <v>628</v>
      </c>
      <c r="F2010" s="841" t="s">
        <v>111</v>
      </c>
      <c r="G2010" s="847" t="s">
        <v>616</v>
      </c>
      <c r="H2010" s="843" t="s">
        <v>407</v>
      </c>
      <c r="I2010" s="841" t="s">
        <v>146</v>
      </c>
      <c r="J2010" s="842" t="s">
        <v>617</v>
      </c>
      <c r="K2010" s="843" t="s">
        <v>381</v>
      </c>
      <c r="L2010" s="841" t="s">
        <v>189</v>
      </c>
      <c r="M2010" s="847" t="s">
        <v>614</v>
      </c>
      <c r="N2010" s="843" t="s">
        <v>454</v>
      </c>
      <c r="O2010" s="841" t="s">
        <v>334</v>
      </c>
      <c r="P2010" s="847" t="s">
        <v>62</v>
      </c>
      <c r="Q2010" s="843" t="s">
        <v>315</v>
      </c>
      <c r="R2010" s="841"/>
      <c r="S2010" s="847"/>
      <c r="T2010" s="843"/>
    </row>
    <row r="2011" spans="1:20" ht="18" hidden="1" customHeight="1">
      <c r="A2011" s="840" t="str" cm="1">
        <f t="array" ref="A2011">IF(INDEX(r_ACTIVEROW,1,COUNTA(r_ACTIVEROW)-2)="N",
       INDEX(r_ACTIVEROW,1,COUNTA(r_ACTIVEROW))&amp;" "&amp;INDEX(r_ACTIVEROW,1,COUNTA(r_ACTIVEROW)-1),
       INDEX(r_ACTIVEROW,1,COUNTA(r_ACTIVEROW)-2)
      )</f>
        <v>DKA6410</v>
      </c>
      <c r="B2011" s="840" t="str" cm="1">
        <f t="array" ref="B2011">INDEX(r_ACTIVEROW,1,COUNTA(r_ACTIVEROW)-1)</f>
        <v>REAR WHEEL SIZE</v>
      </c>
      <c r="C2011" s="841" t="s">
        <v>627</v>
      </c>
      <c r="D2011" s="847" t="s">
        <v>619</v>
      </c>
      <c r="E2011" s="843" t="s">
        <v>628</v>
      </c>
      <c r="F2011" s="841" t="s">
        <v>112</v>
      </c>
      <c r="G2011" s="847" t="s">
        <v>616</v>
      </c>
      <c r="H2011" s="843" t="s">
        <v>381</v>
      </c>
      <c r="I2011" s="841" t="s">
        <v>127</v>
      </c>
      <c r="J2011" s="842" t="s">
        <v>617</v>
      </c>
      <c r="K2011" s="843" t="s">
        <v>413</v>
      </c>
      <c r="L2011" s="841" t="s">
        <v>189</v>
      </c>
      <c r="M2011" s="847" t="s">
        <v>614</v>
      </c>
      <c r="N2011" s="843" t="s">
        <v>454</v>
      </c>
      <c r="O2011" s="841" t="s">
        <v>230</v>
      </c>
      <c r="P2011" s="847" t="s">
        <v>62</v>
      </c>
      <c r="Q2011" s="843" t="s">
        <v>63</v>
      </c>
      <c r="R2011" s="841"/>
      <c r="S2011" s="847"/>
      <c r="T2011" s="843"/>
    </row>
    <row r="2012" spans="1:20" ht="18" hidden="1" customHeight="1">
      <c r="A2012" s="840" t="str" cm="1">
        <f t="array" ref="A2012">IF(INDEX(r_ACTIVEROW,1,COUNTA(r_ACTIVEROW)-2)="N",
       INDEX(r_ACTIVEROW,1,COUNTA(r_ACTIVEROW))&amp;" "&amp;INDEX(r_ACTIVEROW,1,COUNTA(r_ACTIVEROW)-1),
       INDEX(r_ACTIVEROW,1,COUNTA(r_ACTIVEROW)-2)
      )</f>
        <v>DKA6420</v>
      </c>
      <c r="B2012" s="840" t="str" cm="1">
        <f t="array" ref="B2012">INDEX(r_ACTIVEROW,1,COUNTA(r_ACTIVEROW)-1)</f>
        <v>REAR WHEEL SIZE</v>
      </c>
      <c r="C2012" s="841" t="s">
        <v>627</v>
      </c>
      <c r="D2012" s="847" t="s">
        <v>619</v>
      </c>
      <c r="E2012" s="843" t="s">
        <v>628</v>
      </c>
      <c r="F2012" s="841" t="s">
        <v>112</v>
      </c>
      <c r="G2012" s="847" t="s">
        <v>616</v>
      </c>
      <c r="H2012" s="843" t="s">
        <v>381</v>
      </c>
      <c r="I2012" s="841" t="s">
        <v>127</v>
      </c>
      <c r="J2012" s="842" t="s">
        <v>617</v>
      </c>
      <c r="K2012" s="843" t="s">
        <v>413</v>
      </c>
      <c r="L2012" s="841" t="s">
        <v>189</v>
      </c>
      <c r="M2012" s="847" t="s">
        <v>614</v>
      </c>
      <c r="N2012" s="843" t="s">
        <v>454</v>
      </c>
      <c r="O2012" s="841" t="s">
        <v>231</v>
      </c>
      <c r="P2012" s="847" t="s">
        <v>62</v>
      </c>
      <c r="Q2012" s="843" t="s">
        <v>64</v>
      </c>
      <c r="R2012" s="841"/>
      <c r="S2012" s="847"/>
      <c r="T2012" s="843"/>
    </row>
    <row r="2013" spans="1:20" ht="18" hidden="1" customHeight="1">
      <c r="A2013" s="840" t="str" cm="1">
        <f t="array" ref="A2013">IF(INDEX(r_ACTIVEROW,1,COUNTA(r_ACTIVEROW)-2)="N",
       INDEX(r_ACTIVEROW,1,COUNTA(r_ACTIVEROW))&amp;" "&amp;INDEX(r_ACTIVEROW,1,COUNTA(r_ACTIVEROW)-1),
       INDEX(r_ACTIVEROW,1,COUNTA(r_ACTIVEROW)-2)
      )</f>
        <v>DKA6430</v>
      </c>
      <c r="B2013" s="840" t="str" cm="1">
        <f t="array" ref="B2013">INDEX(r_ACTIVEROW,1,COUNTA(r_ACTIVEROW)-1)</f>
        <v>REAR WHEEL SIZE</v>
      </c>
      <c r="C2013" s="841" t="s">
        <v>627</v>
      </c>
      <c r="D2013" s="847" t="s">
        <v>619</v>
      </c>
      <c r="E2013" s="843" t="s">
        <v>628</v>
      </c>
      <c r="F2013" s="841" t="s">
        <v>112</v>
      </c>
      <c r="G2013" s="847" t="s">
        <v>616</v>
      </c>
      <c r="H2013" s="843" t="s">
        <v>381</v>
      </c>
      <c r="I2013" s="841" t="s">
        <v>127</v>
      </c>
      <c r="J2013" s="842" t="s">
        <v>617</v>
      </c>
      <c r="K2013" s="843" t="s">
        <v>413</v>
      </c>
      <c r="L2013" s="841" t="s">
        <v>189</v>
      </c>
      <c r="M2013" s="847" t="s">
        <v>614</v>
      </c>
      <c r="N2013" s="843" t="s">
        <v>454</v>
      </c>
      <c r="O2013" s="841" t="s">
        <v>334</v>
      </c>
      <c r="P2013" s="847" t="s">
        <v>62</v>
      </c>
      <c r="Q2013" s="843" t="s">
        <v>315</v>
      </c>
      <c r="R2013" s="841"/>
      <c r="S2013" s="847"/>
      <c r="T2013" s="843"/>
    </row>
    <row r="2014" spans="1:20" ht="18" hidden="1" customHeight="1">
      <c r="A2014" s="840" t="str" cm="1">
        <f t="array" ref="A2014">IF(INDEX(r_ACTIVEROW,1,COUNTA(r_ACTIVEROW)-2)="N",
       INDEX(r_ACTIVEROW,1,COUNTA(r_ACTIVEROW))&amp;" "&amp;INDEX(r_ACTIVEROW,1,COUNTA(r_ACTIVEROW)-1),
       INDEX(r_ACTIVEROW,1,COUNTA(r_ACTIVEROW)-2)
      )</f>
        <v>DKA6410</v>
      </c>
      <c r="B2014" s="840" t="str" cm="1">
        <f t="array" ref="B2014">INDEX(r_ACTIVEROW,1,COUNTA(r_ACTIVEROW)-1)</f>
        <v>REAR WHEEL SIZE</v>
      </c>
      <c r="C2014" s="841" t="s">
        <v>627</v>
      </c>
      <c r="D2014" s="847" t="s">
        <v>619</v>
      </c>
      <c r="E2014" s="843" t="s">
        <v>628</v>
      </c>
      <c r="F2014" s="841" t="s">
        <v>112</v>
      </c>
      <c r="G2014" s="847" t="s">
        <v>616</v>
      </c>
      <c r="H2014" s="843" t="s">
        <v>381</v>
      </c>
      <c r="I2014" s="841" t="s">
        <v>128</v>
      </c>
      <c r="J2014" s="842" t="s">
        <v>617</v>
      </c>
      <c r="K2014" s="843" t="s">
        <v>397</v>
      </c>
      <c r="L2014" s="841" t="s">
        <v>189</v>
      </c>
      <c r="M2014" s="847" t="s">
        <v>614</v>
      </c>
      <c r="N2014" s="843" t="s">
        <v>454</v>
      </c>
      <c r="O2014" s="841" t="s">
        <v>230</v>
      </c>
      <c r="P2014" s="847" t="s">
        <v>62</v>
      </c>
      <c r="Q2014" s="843" t="s">
        <v>63</v>
      </c>
      <c r="R2014" s="841"/>
      <c r="S2014" s="847"/>
      <c r="T2014" s="843"/>
    </row>
    <row r="2015" spans="1:20" ht="18" hidden="1" customHeight="1">
      <c r="A2015" s="840" t="str" cm="1">
        <f t="array" ref="A2015">IF(INDEX(r_ACTIVEROW,1,COUNTA(r_ACTIVEROW)-2)="N",
       INDEX(r_ACTIVEROW,1,COUNTA(r_ACTIVEROW))&amp;" "&amp;INDEX(r_ACTIVEROW,1,COUNTA(r_ACTIVEROW)-1),
       INDEX(r_ACTIVEROW,1,COUNTA(r_ACTIVEROW)-2)
      )</f>
        <v>DKA6420</v>
      </c>
      <c r="B2015" s="840" t="str" cm="1">
        <f t="array" ref="B2015">INDEX(r_ACTIVEROW,1,COUNTA(r_ACTIVEROW)-1)</f>
        <v>REAR WHEEL SIZE</v>
      </c>
      <c r="C2015" s="841" t="s">
        <v>627</v>
      </c>
      <c r="D2015" s="847" t="s">
        <v>619</v>
      </c>
      <c r="E2015" s="843" t="s">
        <v>628</v>
      </c>
      <c r="F2015" s="841" t="s">
        <v>112</v>
      </c>
      <c r="G2015" s="847" t="s">
        <v>616</v>
      </c>
      <c r="H2015" s="843" t="s">
        <v>381</v>
      </c>
      <c r="I2015" s="841" t="s">
        <v>128</v>
      </c>
      <c r="J2015" s="842" t="s">
        <v>617</v>
      </c>
      <c r="K2015" s="843" t="s">
        <v>397</v>
      </c>
      <c r="L2015" s="841" t="s">
        <v>189</v>
      </c>
      <c r="M2015" s="847" t="s">
        <v>614</v>
      </c>
      <c r="N2015" s="843" t="s">
        <v>454</v>
      </c>
      <c r="O2015" s="841" t="s">
        <v>231</v>
      </c>
      <c r="P2015" s="847" t="s">
        <v>62</v>
      </c>
      <c r="Q2015" s="843" t="s">
        <v>64</v>
      </c>
      <c r="R2015" s="841"/>
      <c r="S2015" s="847"/>
      <c r="T2015" s="843"/>
    </row>
    <row r="2016" spans="1:20" ht="18" hidden="1" customHeight="1">
      <c r="A2016" s="840" t="str" cm="1">
        <f t="array" ref="A2016">IF(INDEX(r_ACTIVEROW,1,COUNTA(r_ACTIVEROW)-2)="N",
       INDEX(r_ACTIVEROW,1,COUNTA(r_ACTIVEROW))&amp;" "&amp;INDEX(r_ACTIVEROW,1,COUNTA(r_ACTIVEROW)-1),
       INDEX(r_ACTIVEROW,1,COUNTA(r_ACTIVEROW)-2)
      )</f>
        <v>DKA6430</v>
      </c>
      <c r="B2016" s="840" t="str" cm="1">
        <f t="array" ref="B2016">INDEX(r_ACTIVEROW,1,COUNTA(r_ACTIVEROW)-1)</f>
        <v>REAR WHEEL SIZE</v>
      </c>
      <c r="C2016" s="841" t="s">
        <v>627</v>
      </c>
      <c r="D2016" s="847" t="s">
        <v>619</v>
      </c>
      <c r="E2016" s="843" t="s">
        <v>628</v>
      </c>
      <c r="F2016" s="841" t="s">
        <v>112</v>
      </c>
      <c r="G2016" s="847" t="s">
        <v>616</v>
      </c>
      <c r="H2016" s="843" t="s">
        <v>381</v>
      </c>
      <c r="I2016" s="841" t="s">
        <v>128</v>
      </c>
      <c r="J2016" s="842" t="s">
        <v>617</v>
      </c>
      <c r="K2016" s="843" t="s">
        <v>397</v>
      </c>
      <c r="L2016" s="841" t="s">
        <v>189</v>
      </c>
      <c r="M2016" s="847" t="s">
        <v>614</v>
      </c>
      <c r="N2016" s="843" t="s">
        <v>454</v>
      </c>
      <c r="O2016" s="841" t="s">
        <v>334</v>
      </c>
      <c r="P2016" s="847" t="s">
        <v>62</v>
      </c>
      <c r="Q2016" s="843" t="s">
        <v>315</v>
      </c>
      <c r="R2016" s="841"/>
      <c r="S2016" s="847"/>
      <c r="T2016" s="843"/>
    </row>
    <row r="2017" spans="1:20" ht="18" hidden="1" customHeight="1">
      <c r="A2017" s="840" t="str" cm="1">
        <f t="array" ref="A2017">IF(INDEX(r_ACTIVEROW,1,COUNTA(r_ACTIVEROW)-2)="N",
       INDEX(r_ACTIVEROW,1,COUNTA(r_ACTIVEROW))&amp;" "&amp;INDEX(r_ACTIVEROW,1,COUNTA(r_ACTIVEROW)-1),
       INDEX(r_ACTIVEROW,1,COUNTA(r_ACTIVEROW)-2)
      )</f>
        <v>DKA6410</v>
      </c>
      <c r="B2017" s="840" t="str" cm="1">
        <f t="array" ref="B2017">INDEX(r_ACTIVEROW,1,COUNTA(r_ACTIVEROW)-1)</f>
        <v>REAR WHEEL SIZE</v>
      </c>
      <c r="C2017" s="841" t="s">
        <v>627</v>
      </c>
      <c r="D2017" s="847" t="s">
        <v>619</v>
      </c>
      <c r="E2017" s="843" t="s">
        <v>628</v>
      </c>
      <c r="F2017" s="841" t="s">
        <v>112</v>
      </c>
      <c r="G2017" s="847" t="s">
        <v>616</v>
      </c>
      <c r="H2017" s="843" t="s">
        <v>381</v>
      </c>
      <c r="I2017" s="841" t="s">
        <v>129</v>
      </c>
      <c r="J2017" s="842" t="s">
        <v>617</v>
      </c>
      <c r="K2017" s="843" t="s">
        <v>414</v>
      </c>
      <c r="L2017" s="841" t="s">
        <v>189</v>
      </c>
      <c r="M2017" s="847" t="s">
        <v>614</v>
      </c>
      <c r="N2017" s="843" t="s">
        <v>454</v>
      </c>
      <c r="O2017" s="841" t="s">
        <v>230</v>
      </c>
      <c r="P2017" s="847" t="s">
        <v>62</v>
      </c>
      <c r="Q2017" s="843" t="s">
        <v>63</v>
      </c>
      <c r="R2017" s="841"/>
      <c r="S2017" s="847"/>
      <c r="T2017" s="843"/>
    </row>
    <row r="2018" spans="1:20" ht="18" hidden="1" customHeight="1">
      <c r="A2018" s="840" t="str" cm="1">
        <f t="array" ref="A2018">IF(INDEX(r_ACTIVEROW,1,COUNTA(r_ACTIVEROW)-2)="N",
       INDEX(r_ACTIVEROW,1,COUNTA(r_ACTIVEROW))&amp;" "&amp;INDEX(r_ACTIVEROW,1,COUNTA(r_ACTIVEROW)-1),
       INDEX(r_ACTIVEROW,1,COUNTA(r_ACTIVEROW)-2)
      )</f>
        <v>DKA6420</v>
      </c>
      <c r="B2018" s="840" t="str" cm="1">
        <f t="array" ref="B2018">INDEX(r_ACTIVEROW,1,COUNTA(r_ACTIVEROW)-1)</f>
        <v>REAR WHEEL SIZE</v>
      </c>
      <c r="C2018" s="841" t="s">
        <v>627</v>
      </c>
      <c r="D2018" s="847" t="s">
        <v>619</v>
      </c>
      <c r="E2018" s="843" t="s">
        <v>628</v>
      </c>
      <c r="F2018" s="841" t="s">
        <v>112</v>
      </c>
      <c r="G2018" s="847" t="s">
        <v>616</v>
      </c>
      <c r="H2018" s="843" t="s">
        <v>381</v>
      </c>
      <c r="I2018" s="841" t="s">
        <v>129</v>
      </c>
      <c r="J2018" s="842" t="s">
        <v>617</v>
      </c>
      <c r="K2018" s="843" t="s">
        <v>414</v>
      </c>
      <c r="L2018" s="841" t="s">
        <v>189</v>
      </c>
      <c r="M2018" s="847" t="s">
        <v>614</v>
      </c>
      <c r="N2018" s="843" t="s">
        <v>454</v>
      </c>
      <c r="O2018" s="841" t="s">
        <v>231</v>
      </c>
      <c r="P2018" s="847" t="s">
        <v>62</v>
      </c>
      <c r="Q2018" s="843" t="s">
        <v>64</v>
      </c>
      <c r="R2018" s="841"/>
      <c r="S2018" s="847"/>
      <c r="T2018" s="843"/>
    </row>
    <row r="2019" spans="1:20" ht="18" hidden="1" customHeight="1">
      <c r="A2019" s="840" t="str" cm="1">
        <f t="array" ref="A2019">IF(INDEX(r_ACTIVEROW,1,COUNTA(r_ACTIVEROW)-2)="N",
       INDEX(r_ACTIVEROW,1,COUNTA(r_ACTIVEROW))&amp;" "&amp;INDEX(r_ACTIVEROW,1,COUNTA(r_ACTIVEROW)-1),
       INDEX(r_ACTIVEROW,1,COUNTA(r_ACTIVEROW)-2)
      )</f>
        <v>DKA6430</v>
      </c>
      <c r="B2019" s="840" t="str" cm="1">
        <f t="array" ref="B2019">INDEX(r_ACTIVEROW,1,COUNTA(r_ACTIVEROW)-1)</f>
        <v>REAR WHEEL SIZE</v>
      </c>
      <c r="C2019" s="841" t="s">
        <v>627</v>
      </c>
      <c r="D2019" s="847" t="s">
        <v>619</v>
      </c>
      <c r="E2019" s="843" t="s">
        <v>628</v>
      </c>
      <c r="F2019" s="841" t="s">
        <v>112</v>
      </c>
      <c r="G2019" s="847" t="s">
        <v>616</v>
      </c>
      <c r="H2019" s="843" t="s">
        <v>381</v>
      </c>
      <c r="I2019" s="841" t="s">
        <v>129</v>
      </c>
      <c r="J2019" s="842" t="s">
        <v>617</v>
      </c>
      <c r="K2019" s="843" t="s">
        <v>414</v>
      </c>
      <c r="L2019" s="841" t="s">
        <v>189</v>
      </c>
      <c r="M2019" s="847" t="s">
        <v>614</v>
      </c>
      <c r="N2019" s="843" t="s">
        <v>454</v>
      </c>
      <c r="O2019" s="841" t="s">
        <v>334</v>
      </c>
      <c r="P2019" s="847" t="s">
        <v>62</v>
      </c>
      <c r="Q2019" s="843" t="s">
        <v>315</v>
      </c>
      <c r="R2019" s="841"/>
      <c r="S2019" s="847"/>
      <c r="T2019" s="843"/>
    </row>
    <row r="2020" spans="1:20" ht="18" hidden="1" customHeight="1">
      <c r="A2020" s="840" t="str" cm="1">
        <f t="array" ref="A2020">IF(INDEX(r_ACTIVEROW,1,COUNTA(r_ACTIVEROW)-2)="N",
       INDEX(r_ACTIVEROW,1,COUNTA(r_ACTIVEROW))&amp;" "&amp;INDEX(r_ACTIVEROW,1,COUNTA(r_ACTIVEROW)-1),
       INDEX(r_ACTIVEROW,1,COUNTA(r_ACTIVEROW)-2)
      )</f>
        <v>DKA6410</v>
      </c>
      <c r="B2020" s="840" t="str" cm="1">
        <f t="array" ref="B2020">INDEX(r_ACTIVEROW,1,COUNTA(r_ACTIVEROW)-1)</f>
        <v>REAR WHEEL SIZE</v>
      </c>
      <c r="C2020" s="841" t="s">
        <v>627</v>
      </c>
      <c r="D2020" s="847" t="s">
        <v>619</v>
      </c>
      <c r="E2020" s="843" t="s">
        <v>628</v>
      </c>
      <c r="F2020" s="841" t="s">
        <v>112</v>
      </c>
      <c r="G2020" s="847" t="s">
        <v>616</v>
      </c>
      <c r="H2020" s="843" t="s">
        <v>381</v>
      </c>
      <c r="I2020" s="841" t="s">
        <v>130</v>
      </c>
      <c r="J2020" s="842" t="s">
        <v>617</v>
      </c>
      <c r="K2020" s="843" t="s">
        <v>373</v>
      </c>
      <c r="L2020" s="841" t="s">
        <v>189</v>
      </c>
      <c r="M2020" s="847" t="s">
        <v>614</v>
      </c>
      <c r="N2020" s="843" t="s">
        <v>454</v>
      </c>
      <c r="O2020" s="841" t="s">
        <v>230</v>
      </c>
      <c r="P2020" s="847" t="s">
        <v>62</v>
      </c>
      <c r="Q2020" s="843" t="s">
        <v>63</v>
      </c>
      <c r="R2020" s="841"/>
      <c r="S2020" s="847"/>
      <c r="T2020" s="843"/>
    </row>
    <row r="2021" spans="1:20" ht="18" hidden="1" customHeight="1">
      <c r="A2021" s="840" t="str" cm="1">
        <f t="array" ref="A2021">IF(INDEX(r_ACTIVEROW,1,COUNTA(r_ACTIVEROW)-2)="N",
       INDEX(r_ACTIVEROW,1,COUNTA(r_ACTIVEROW))&amp;" "&amp;INDEX(r_ACTIVEROW,1,COUNTA(r_ACTIVEROW)-1),
       INDEX(r_ACTIVEROW,1,COUNTA(r_ACTIVEROW)-2)
      )</f>
        <v>DKA6420</v>
      </c>
      <c r="B2021" s="840" t="str" cm="1">
        <f t="array" ref="B2021">INDEX(r_ACTIVEROW,1,COUNTA(r_ACTIVEROW)-1)</f>
        <v>REAR WHEEL SIZE</v>
      </c>
      <c r="C2021" s="841" t="s">
        <v>627</v>
      </c>
      <c r="D2021" s="847" t="s">
        <v>619</v>
      </c>
      <c r="E2021" s="843" t="s">
        <v>628</v>
      </c>
      <c r="F2021" s="841" t="s">
        <v>112</v>
      </c>
      <c r="G2021" s="847" t="s">
        <v>616</v>
      </c>
      <c r="H2021" s="843" t="s">
        <v>381</v>
      </c>
      <c r="I2021" s="841" t="s">
        <v>130</v>
      </c>
      <c r="J2021" s="842" t="s">
        <v>617</v>
      </c>
      <c r="K2021" s="843" t="s">
        <v>373</v>
      </c>
      <c r="L2021" s="841" t="s">
        <v>189</v>
      </c>
      <c r="M2021" s="847" t="s">
        <v>614</v>
      </c>
      <c r="N2021" s="843" t="s">
        <v>454</v>
      </c>
      <c r="O2021" s="841" t="s">
        <v>231</v>
      </c>
      <c r="P2021" s="847" t="s">
        <v>62</v>
      </c>
      <c r="Q2021" s="843" t="s">
        <v>64</v>
      </c>
      <c r="R2021" s="841"/>
      <c r="S2021" s="847"/>
      <c r="T2021" s="843"/>
    </row>
    <row r="2022" spans="1:20" ht="18" hidden="1" customHeight="1">
      <c r="A2022" s="840" t="str" cm="1">
        <f t="array" ref="A2022">IF(INDEX(r_ACTIVEROW,1,COUNTA(r_ACTIVEROW)-2)="N",
       INDEX(r_ACTIVEROW,1,COUNTA(r_ACTIVEROW))&amp;" "&amp;INDEX(r_ACTIVEROW,1,COUNTA(r_ACTIVEROW)-1),
       INDEX(r_ACTIVEROW,1,COUNTA(r_ACTIVEROW)-2)
      )</f>
        <v>DKA6430</v>
      </c>
      <c r="B2022" s="840" t="str" cm="1">
        <f t="array" ref="B2022">INDEX(r_ACTIVEROW,1,COUNTA(r_ACTIVEROW)-1)</f>
        <v>REAR WHEEL SIZE</v>
      </c>
      <c r="C2022" s="841" t="s">
        <v>627</v>
      </c>
      <c r="D2022" s="847" t="s">
        <v>619</v>
      </c>
      <c r="E2022" s="843" t="s">
        <v>628</v>
      </c>
      <c r="F2022" s="841" t="s">
        <v>112</v>
      </c>
      <c r="G2022" s="847" t="s">
        <v>616</v>
      </c>
      <c r="H2022" s="843" t="s">
        <v>381</v>
      </c>
      <c r="I2022" s="841" t="s">
        <v>130</v>
      </c>
      <c r="J2022" s="842" t="s">
        <v>617</v>
      </c>
      <c r="K2022" s="843" t="s">
        <v>373</v>
      </c>
      <c r="L2022" s="841" t="s">
        <v>189</v>
      </c>
      <c r="M2022" s="847" t="s">
        <v>614</v>
      </c>
      <c r="N2022" s="843" t="s">
        <v>454</v>
      </c>
      <c r="O2022" s="841" t="s">
        <v>334</v>
      </c>
      <c r="P2022" s="847" t="s">
        <v>62</v>
      </c>
      <c r="Q2022" s="843" t="s">
        <v>315</v>
      </c>
      <c r="R2022" s="841"/>
      <c r="S2022" s="847"/>
      <c r="T2022" s="843"/>
    </row>
    <row r="2023" spans="1:20" ht="18" hidden="1" customHeight="1">
      <c r="A2023" s="840" t="str" cm="1">
        <f t="array" ref="A2023">IF(INDEX(r_ACTIVEROW,1,COUNTA(r_ACTIVEROW)-2)="N",
       INDEX(r_ACTIVEROW,1,COUNTA(r_ACTIVEROW))&amp;" "&amp;INDEX(r_ACTIVEROW,1,COUNTA(r_ACTIVEROW)-1),
       INDEX(r_ACTIVEROW,1,COUNTA(r_ACTIVEROW)-2)
      )</f>
        <v>DKA6410</v>
      </c>
      <c r="B2023" s="840" t="str" cm="1">
        <f t="array" ref="B2023">INDEX(r_ACTIVEROW,1,COUNTA(r_ACTIVEROW)-1)</f>
        <v>REAR WHEEL SIZE</v>
      </c>
      <c r="C2023" s="841" t="s">
        <v>627</v>
      </c>
      <c r="D2023" s="847" t="s">
        <v>619</v>
      </c>
      <c r="E2023" s="843" t="s">
        <v>628</v>
      </c>
      <c r="F2023" s="841" t="s">
        <v>112</v>
      </c>
      <c r="G2023" s="847" t="s">
        <v>616</v>
      </c>
      <c r="H2023" s="843" t="s">
        <v>381</v>
      </c>
      <c r="I2023" s="841" t="s">
        <v>131</v>
      </c>
      <c r="J2023" s="842" t="s">
        <v>617</v>
      </c>
      <c r="K2023" s="843" t="s">
        <v>399</v>
      </c>
      <c r="L2023" s="841" t="s">
        <v>189</v>
      </c>
      <c r="M2023" s="847" t="s">
        <v>614</v>
      </c>
      <c r="N2023" s="843" t="s">
        <v>454</v>
      </c>
      <c r="O2023" s="841" t="s">
        <v>230</v>
      </c>
      <c r="P2023" s="847" t="s">
        <v>62</v>
      </c>
      <c r="Q2023" s="843" t="s">
        <v>63</v>
      </c>
      <c r="R2023" s="841"/>
      <c r="S2023" s="847"/>
      <c r="T2023" s="843"/>
    </row>
    <row r="2024" spans="1:20" ht="18" hidden="1" customHeight="1">
      <c r="A2024" s="840" t="str" cm="1">
        <f t="array" ref="A2024">IF(INDEX(r_ACTIVEROW,1,COUNTA(r_ACTIVEROW)-2)="N",
       INDEX(r_ACTIVEROW,1,COUNTA(r_ACTIVEROW))&amp;" "&amp;INDEX(r_ACTIVEROW,1,COUNTA(r_ACTIVEROW)-1),
       INDEX(r_ACTIVEROW,1,COUNTA(r_ACTIVEROW)-2)
      )</f>
        <v>DKA6420</v>
      </c>
      <c r="B2024" s="840" t="str" cm="1">
        <f t="array" ref="B2024">INDEX(r_ACTIVEROW,1,COUNTA(r_ACTIVEROW)-1)</f>
        <v>REAR WHEEL SIZE</v>
      </c>
      <c r="C2024" s="841" t="s">
        <v>627</v>
      </c>
      <c r="D2024" s="847" t="s">
        <v>619</v>
      </c>
      <c r="E2024" s="843" t="s">
        <v>628</v>
      </c>
      <c r="F2024" s="841" t="s">
        <v>112</v>
      </c>
      <c r="G2024" s="847" t="s">
        <v>616</v>
      </c>
      <c r="H2024" s="843" t="s">
        <v>381</v>
      </c>
      <c r="I2024" s="841" t="s">
        <v>131</v>
      </c>
      <c r="J2024" s="842" t="s">
        <v>617</v>
      </c>
      <c r="K2024" s="843" t="s">
        <v>399</v>
      </c>
      <c r="L2024" s="841" t="s">
        <v>189</v>
      </c>
      <c r="M2024" s="847" t="s">
        <v>614</v>
      </c>
      <c r="N2024" s="843" t="s">
        <v>454</v>
      </c>
      <c r="O2024" s="841" t="s">
        <v>231</v>
      </c>
      <c r="P2024" s="847" t="s">
        <v>62</v>
      </c>
      <c r="Q2024" s="843" t="s">
        <v>64</v>
      </c>
      <c r="R2024" s="841"/>
      <c r="S2024" s="847"/>
      <c r="T2024" s="843"/>
    </row>
    <row r="2025" spans="1:20" ht="18" hidden="1" customHeight="1">
      <c r="A2025" s="840" t="str" cm="1">
        <f t="array" ref="A2025">IF(INDEX(r_ACTIVEROW,1,COUNTA(r_ACTIVEROW)-2)="N",
       INDEX(r_ACTIVEROW,1,COUNTA(r_ACTIVEROW))&amp;" "&amp;INDEX(r_ACTIVEROW,1,COUNTA(r_ACTIVEROW)-1),
       INDEX(r_ACTIVEROW,1,COUNTA(r_ACTIVEROW)-2)
      )</f>
        <v>DKA6430</v>
      </c>
      <c r="B2025" s="840" t="str" cm="1">
        <f t="array" ref="B2025">INDEX(r_ACTIVEROW,1,COUNTA(r_ACTIVEROW)-1)</f>
        <v>REAR WHEEL SIZE</v>
      </c>
      <c r="C2025" s="841" t="s">
        <v>627</v>
      </c>
      <c r="D2025" s="847" t="s">
        <v>619</v>
      </c>
      <c r="E2025" s="843" t="s">
        <v>628</v>
      </c>
      <c r="F2025" s="841" t="s">
        <v>112</v>
      </c>
      <c r="G2025" s="847" t="s">
        <v>616</v>
      </c>
      <c r="H2025" s="843" t="s">
        <v>381</v>
      </c>
      <c r="I2025" s="841" t="s">
        <v>131</v>
      </c>
      <c r="J2025" s="842" t="s">
        <v>617</v>
      </c>
      <c r="K2025" s="843" t="s">
        <v>399</v>
      </c>
      <c r="L2025" s="841" t="s">
        <v>189</v>
      </c>
      <c r="M2025" s="847" t="s">
        <v>614</v>
      </c>
      <c r="N2025" s="843" t="s">
        <v>454</v>
      </c>
      <c r="O2025" s="841" t="s">
        <v>334</v>
      </c>
      <c r="P2025" s="847" t="s">
        <v>62</v>
      </c>
      <c r="Q2025" s="843" t="s">
        <v>315</v>
      </c>
      <c r="R2025" s="841"/>
      <c r="S2025" s="847"/>
      <c r="T2025" s="843"/>
    </row>
    <row r="2026" spans="1:20" ht="18" hidden="1" customHeight="1">
      <c r="A2026" s="840" t="str" cm="1">
        <f t="array" ref="A2026">IF(INDEX(r_ACTIVEROW,1,COUNTA(r_ACTIVEROW)-2)="N",
       INDEX(r_ACTIVEROW,1,COUNTA(r_ACTIVEROW))&amp;" "&amp;INDEX(r_ACTIVEROW,1,COUNTA(r_ACTIVEROW)-1),
       INDEX(r_ACTIVEROW,1,COUNTA(r_ACTIVEROW)-2)
      )</f>
        <v>DKA6410</v>
      </c>
      <c r="B2026" s="840" t="str" cm="1">
        <f t="array" ref="B2026">INDEX(r_ACTIVEROW,1,COUNTA(r_ACTIVEROW)-1)</f>
        <v>REAR WHEEL SIZE</v>
      </c>
      <c r="C2026" s="841" t="s">
        <v>627</v>
      </c>
      <c r="D2026" s="847" t="s">
        <v>619</v>
      </c>
      <c r="E2026" s="843" t="s">
        <v>628</v>
      </c>
      <c r="F2026" s="841" t="s">
        <v>112</v>
      </c>
      <c r="G2026" s="847" t="s">
        <v>616</v>
      </c>
      <c r="H2026" s="843" t="s">
        <v>381</v>
      </c>
      <c r="I2026" s="841" t="s">
        <v>132</v>
      </c>
      <c r="J2026" s="842" t="s">
        <v>617</v>
      </c>
      <c r="K2026" s="843" t="s">
        <v>374</v>
      </c>
      <c r="L2026" s="841" t="s">
        <v>189</v>
      </c>
      <c r="M2026" s="847" t="s">
        <v>614</v>
      </c>
      <c r="N2026" s="843" t="s">
        <v>454</v>
      </c>
      <c r="O2026" s="841" t="s">
        <v>230</v>
      </c>
      <c r="P2026" s="847" t="s">
        <v>62</v>
      </c>
      <c r="Q2026" s="843" t="s">
        <v>63</v>
      </c>
      <c r="R2026" s="841"/>
      <c r="S2026" s="847"/>
      <c r="T2026" s="843"/>
    </row>
    <row r="2027" spans="1:20" ht="18" hidden="1" customHeight="1">
      <c r="A2027" s="840" t="str" cm="1">
        <f t="array" ref="A2027">IF(INDEX(r_ACTIVEROW,1,COUNTA(r_ACTIVEROW)-2)="N",
       INDEX(r_ACTIVEROW,1,COUNTA(r_ACTIVEROW))&amp;" "&amp;INDEX(r_ACTIVEROW,1,COUNTA(r_ACTIVEROW)-1),
       INDEX(r_ACTIVEROW,1,COUNTA(r_ACTIVEROW)-2)
      )</f>
        <v>DKA6420</v>
      </c>
      <c r="B2027" s="840" t="str" cm="1">
        <f t="array" ref="B2027">INDEX(r_ACTIVEROW,1,COUNTA(r_ACTIVEROW)-1)</f>
        <v>REAR WHEEL SIZE</v>
      </c>
      <c r="C2027" s="841" t="s">
        <v>627</v>
      </c>
      <c r="D2027" s="847" t="s">
        <v>619</v>
      </c>
      <c r="E2027" s="843" t="s">
        <v>628</v>
      </c>
      <c r="F2027" s="841" t="s">
        <v>112</v>
      </c>
      <c r="G2027" s="847" t="s">
        <v>616</v>
      </c>
      <c r="H2027" s="843" t="s">
        <v>381</v>
      </c>
      <c r="I2027" s="841" t="s">
        <v>132</v>
      </c>
      <c r="J2027" s="842" t="s">
        <v>617</v>
      </c>
      <c r="K2027" s="843" t="s">
        <v>374</v>
      </c>
      <c r="L2027" s="841" t="s">
        <v>189</v>
      </c>
      <c r="M2027" s="847" t="s">
        <v>614</v>
      </c>
      <c r="N2027" s="843" t="s">
        <v>454</v>
      </c>
      <c r="O2027" s="841" t="s">
        <v>231</v>
      </c>
      <c r="P2027" s="847" t="s">
        <v>62</v>
      </c>
      <c r="Q2027" s="843" t="s">
        <v>64</v>
      </c>
      <c r="R2027" s="841"/>
      <c r="S2027" s="847"/>
      <c r="T2027" s="843"/>
    </row>
    <row r="2028" spans="1:20" ht="18" hidden="1" customHeight="1">
      <c r="A2028" s="840" t="str" cm="1">
        <f t="array" ref="A2028">IF(INDEX(r_ACTIVEROW,1,COUNTA(r_ACTIVEROW)-2)="N",
       INDEX(r_ACTIVEROW,1,COUNTA(r_ACTIVEROW))&amp;" "&amp;INDEX(r_ACTIVEROW,1,COUNTA(r_ACTIVEROW)-1),
       INDEX(r_ACTIVEROW,1,COUNTA(r_ACTIVEROW)-2)
      )</f>
        <v>DKA6430</v>
      </c>
      <c r="B2028" s="840" t="str" cm="1">
        <f t="array" ref="B2028">INDEX(r_ACTIVEROW,1,COUNTA(r_ACTIVEROW)-1)</f>
        <v>REAR WHEEL SIZE</v>
      </c>
      <c r="C2028" s="841" t="s">
        <v>627</v>
      </c>
      <c r="D2028" s="847" t="s">
        <v>619</v>
      </c>
      <c r="E2028" s="843" t="s">
        <v>628</v>
      </c>
      <c r="F2028" s="841" t="s">
        <v>112</v>
      </c>
      <c r="G2028" s="847" t="s">
        <v>616</v>
      </c>
      <c r="H2028" s="843" t="s">
        <v>381</v>
      </c>
      <c r="I2028" s="841" t="s">
        <v>132</v>
      </c>
      <c r="J2028" s="842" t="s">
        <v>617</v>
      </c>
      <c r="K2028" s="843" t="s">
        <v>374</v>
      </c>
      <c r="L2028" s="841" t="s">
        <v>189</v>
      </c>
      <c r="M2028" s="847" t="s">
        <v>614</v>
      </c>
      <c r="N2028" s="843" t="s">
        <v>454</v>
      </c>
      <c r="O2028" s="841" t="s">
        <v>334</v>
      </c>
      <c r="P2028" s="847" t="s">
        <v>62</v>
      </c>
      <c r="Q2028" s="843" t="s">
        <v>315</v>
      </c>
      <c r="R2028" s="841"/>
      <c r="S2028" s="847"/>
      <c r="T2028" s="843"/>
    </row>
    <row r="2029" spans="1:20" ht="18" hidden="1" customHeight="1">
      <c r="A2029" s="840" t="str" cm="1">
        <f t="array" ref="A2029">IF(INDEX(r_ACTIVEROW,1,COUNTA(r_ACTIVEROW)-2)="N",
       INDEX(r_ACTIVEROW,1,COUNTA(r_ACTIVEROW))&amp;" "&amp;INDEX(r_ACTIVEROW,1,COUNTA(r_ACTIVEROW)-1),
       INDEX(r_ACTIVEROW,1,COUNTA(r_ACTIVEROW)-2)
      )</f>
        <v>DKA6410</v>
      </c>
      <c r="B2029" s="840" t="str" cm="1">
        <f t="array" ref="B2029">INDEX(r_ACTIVEROW,1,COUNTA(r_ACTIVEROW)-1)</f>
        <v>REAR WHEEL SIZE</v>
      </c>
      <c r="C2029" s="841" t="s">
        <v>627</v>
      </c>
      <c r="D2029" s="847" t="s">
        <v>619</v>
      </c>
      <c r="E2029" s="843" t="s">
        <v>628</v>
      </c>
      <c r="F2029" s="841" t="s">
        <v>112</v>
      </c>
      <c r="G2029" s="847" t="s">
        <v>616</v>
      </c>
      <c r="H2029" s="843" t="s">
        <v>381</v>
      </c>
      <c r="I2029" s="841" t="s">
        <v>133</v>
      </c>
      <c r="J2029" s="842" t="s">
        <v>617</v>
      </c>
      <c r="K2029" s="843" t="s">
        <v>415</v>
      </c>
      <c r="L2029" s="841" t="s">
        <v>189</v>
      </c>
      <c r="M2029" s="847" t="s">
        <v>614</v>
      </c>
      <c r="N2029" s="843" t="s">
        <v>454</v>
      </c>
      <c r="O2029" s="841" t="s">
        <v>230</v>
      </c>
      <c r="P2029" s="847" t="s">
        <v>62</v>
      </c>
      <c r="Q2029" s="843" t="s">
        <v>63</v>
      </c>
      <c r="R2029" s="841"/>
      <c r="S2029" s="847"/>
      <c r="T2029" s="843"/>
    </row>
    <row r="2030" spans="1:20" ht="18" hidden="1" customHeight="1">
      <c r="A2030" s="840" t="str" cm="1">
        <f t="array" ref="A2030">IF(INDEX(r_ACTIVEROW,1,COUNTA(r_ACTIVEROW)-2)="N",
       INDEX(r_ACTIVEROW,1,COUNTA(r_ACTIVEROW))&amp;" "&amp;INDEX(r_ACTIVEROW,1,COUNTA(r_ACTIVEROW)-1),
       INDEX(r_ACTIVEROW,1,COUNTA(r_ACTIVEROW)-2)
      )</f>
        <v>DKA6420</v>
      </c>
      <c r="B2030" s="840" t="str" cm="1">
        <f t="array" ref="B2030">INDEX(r_ACTIVEROW,1,COUNTA(r_ACTIVEROW)-1)</f>
        <v>REAR WHEEL SIZE</v>
      </c>
      <c r="C2030" s="841" t="s">
        <v>627</v>
      </c>
      <c r="D2030" s="847" t="s">
        <v>619</v>
      </c>
      <c r="E2030" s="843" t="s">
        <v>628</v>
      </c>
      <c r="F2030" s="841" t="s">
        <v>112</v>
      </c>
      <c r="G2030" s="847" t="s">
        <v>616</v>
      </c>
      <c r="H2030" s="843" t="s">
        <v>381</v>
      </c>
      <c r="I2030" s="841" t="s">
        <v>133</v>
      </c>
      <c r="J2030" s="842" t="s">
        <v>617</v>
      </c>
      <c r="K2030" s="843" t="s">
        <v>415</v>
      </c>
      <c r="L2030" s="841" t="s">
        <v>189</v>
      </c>
      <c r="M2030" s="847" t="s">
        <v>614</v>
      </c>
      <c r="N2030" s="843" t="s">
        <v>454</v>
      </c>
      <c r="O2030" s="841" t="s">
        <v>231</v>
      </c>
      <c r="P2030" s="847" t="s">
        <v>62</v>
      </c>
      <c r="Q2030" s="843" t="s">
        <v>64</v>
      </c>
      <c r="R2030" s="841"/>
      <c r="S2030" s="847"/>
      <c r="T2030" s="843"/>
    </row>
    <row r="2031" spans="1:20" ht="18" hidden="1" customHeight="1">
      <c r="A2031" s="840" t="str" cm="1">
        <f t="array" ref="A2031">IF(INDEX(r_ACTIVEROW,1,COUNTA(r_ACTIVEROW)-2)="N",
       INDEX(r_ACTIVEROW,1,COUNTA(r_ACTIVEROW))&amp;" "&amp;INDEX(r_ACTIVEROW,1,COUNTA(r_ACTIVEROW)-1),
       INDEX(r_ACTIVEROW,1,COUNTA(r_ACTIVEROW)-2)
      )</f>
        <v>DKA6430</v>
      </c>
      <c r="B2031" s="840" t="str" cm="1">
        <f t="array" ref="B2031">INDEX(r_ACTIVEROW,1,COUNTA(r_ACTIVEROW)-1)</f>
        <v>REAR WHEEL SIZE</v>
      </c>
      <c r="C2031" s="841" t="s">
        <v>627</v>
      </c>
      <c r="D2031" s="847" t="s">
        <v>619</v>
      </c>
      <c r="E2031" s="843" t="s">
        <v>628</v>
      </c>
      <c r="F2031" s="841" t="s">
        <v>112</v>
      </c>
      <c r="G2031" s="847" t="s">
        <v>616</v>
      </c>
      <c r="H2031" s="843" t="s">
        <v>381</v>
      </c>
      <c r="I2031" s="841" t="s">
        <v>133</v>
      </c>
      <c r="J2031" s="842" t="s">
        <v>617</v>
      </c>
      <c r="K2031" s="843" t="s">
        <v>415</v>
      </c>
      <c r="L2031" s="841" t="s">
        <v>189</v>
      </c>
      <c r="M2031" s="847" t="s">
        <v>614</v>
      </c>
      <c r="N2031" s="843" t="s">
        <v>454</v>
      </c>
      <c r="O2031" s="841" t="s">
        <v>334</v>
      </c>
      <c r="P2031" s="847" t="s">
        <v>62</v>
      </c>
      <c r="Q2031" s="843" t="s">
        <v>315</v>
      </c>
      <c r="R2031" s="841"/>
      <c r="S2031" s="847"/>
      <c r="T2031" s="843"/>
    </row>
    <row r="2032" spans="1:20" ht="18" hidden="1" customHeight="1">
      <c r="A2032" s="840" t="str" cm="1">
        <f t="array" ref="A2032">IF(INDEX(r_ACTIVEROW,1,COUNTA(r_ACTIVEROW)-2)="N",
       INDEX(r_ACTIVEROW,1,COUNTA(r_ACTIVEROW))&amp;" "&amp;INDEX(r_ACTIVEROW,1,COUNTA(r_ACTIVEROW)-1),
       INDEX(r_ACTIVEROW,1,COUNTA(r_ACTIVEROW)-2)
      )</f>
        <v>DKA6410</v>
      </c>
      <c r="B2032" s="840" t="str" cm="1">
        <f t="array" ref="B2032">INDEX(r_ACTIVEROW,1,COUNTA(r_ACTIVEROW)-1)</f>
        <v>REAR WHEEL SIZE</v>
      </c>
      <c r="C2032" s="841" t="s">
        <v>627</v>
      </c>
      <c r="D2032" s="847" t="s">
        <v>619</v>
      </c>
      <c r="E2032" s="843" t="s">
        <v>628</v>
      </c>
      <c r="F2032" s="841" t="s">
        <v>112</v>
      </c>
      <c r="G2032" s="847" t="s">
        <v>616</v>
      </c>
      <c r="H2032" s="843" t="s">
        <v>381</v>
      </c>
      <c r="I2032" s="841" t="s">
        <v>134</v>
      </c>
      <c r="J2032" s="842" t="s">
        <v>617</v>
      </c>
      <c r="K2032" s="843" t="s">
        <v>375</v>
      </c>
      <c r="L2032" s="841" t="s">
        <v>189</v>
      </c>
      <c r="M2032" s="847" t="s">
        <v>614</v>
      </c>
      <c r="N2032" s="843" t="s">
        <v>454</v>
      </c>
      <c r="O2032" s="841" t="s">
        <v>230</v>
      </c>
      <c r="P2032" s="847" t="s">
        <v>62</v>
      </c>
      <c r="Q2032" s="843" t="s">
        <v>63</v>
      </c>
      <c r="R2032" s="841"/>
      <c r="S2032" s="847"/>
      <c r="T2032" s="843"/>
    </row>
    <row r="2033" spans="1:20" ht="18" hidden="1" customHeight="1">
      <c r="A2033" s="840" t="str" cm="1">
        <f t="array" ref="A2033">IF(INDEX(r_ACTIVEROW,1,COUNTA(r_ACTIVEROW)-2)="N",
       INDEX(r_ACTIVEROW,1,COUNTA(r_ACTIVEROW))&amp;" "&amp;INDEX(r_ACTIVEROW,1,COUNTA(r_ACTIVEROW)-1),
       INDEX(r_ACTIVEROW,1,COUNTA(r_ACTIVEROW)-2)
      )</f>
        <v>DKA6420</v>
      </c>
      <c r="B2033" s="840" t="str" cm="1">
        <f t="array" ref="B2033">INDEX(r_ACTIVEROW,1,COUNTA(r_ACTIVEROW)-1)</f>
        <v>REAR WHEEL SIZE</v>
      </c>
      <c r="C2033" s="841" t="s">
        <v>627</v>
      </c>
      <c r="D2033" s="847" t="s">
        <v>619</v>
      </c>
      <c r="E2033" s="843" t="s">
        <v>628</v>
      </c>
      <c r="F2033" s="841" t="s">
        <v>112</v>
      </c>
      <c r="G2033" s="847" t="s">
        <v>616</v>
      </c>
      <c r="H2033" s="843" t="s">
        <v>381</v>
      </c>
      <c r="I2033" s="841" t="s">
        <v>134</v>
      </c>
      <c r="J2033" s="842" t="s">
        <v>617</v>
      </c>
      <c r="K2033" s="843" t="s">
        <v>375</v>
      </c>
      <c r="L2033" s="841" t="s">
        <v>189</v>
      </c>
      <c r="M2033" s="847" t="s">
        <v>614</v>
      </c>
      <c r="N2033" s="843" t="s">
        <v>454</v>
      </c>
      <c r="O2033" s="841" t="s">
        <v>231</v>
      </c>
      <c r="P2033" s="847" t="s">
        <v>62</v>
      </c>
      <c r="Q2033" s="843" t="s">
        <v>64</v>
      </c>
      <c r="R2033" s="841"/>
      <c r="S2033" s="847"/>
      <c r="T2033" s="843"/>
    </row>
    <row r="2034" spans="1:20" ht="18" hidden="1" customHeight="1">
      <c r="A2034" s="840" t="str" cm="1">
        <f t="array" ref="A2034">IF(INDEX(r_ACTIVEROW,1,COUNTA(r_ACTIVEROW)-2)="N",
       INDEX(r_ACTIVEROW,1,COUNTA(r_ACTIVEROW))&amp;" "&amp;INDEX(r_ACTIVEROW,1,COUNTA(r_ACTIVEROW)-1),
       INDEX(r_ACTIVEROW,1,COUNTA(r_ACTIVEROW)-2)
      )</f>
        <v>DKA6430</v>
      </c>
      <c r="B2034" s="840" t="str" cm="1">
        <f t="array" ref="B2034">INDEX(r_ACTIVEROW,1,COUNTA(r_ACTIVEROW)-1)</f>
        <v>REAR WHEEL SIZE</v>
      </c>
      <c r="C2034" s="841" t="s">
        <v>627</v>
      </c>
      <c r="D2034" s="847" t="s">
        <v>619</v>
      </c>
      <c r="E2034" s="843" t="s">
        <v>628</v>
      </c>
      <c r="F2034" s="841" t="s">
        <v>112</v>
      </c>
      <c r="G2034" s="847" t="s">
        <v>616</v>
      </c>
      <c r="H2034" s="843" t="s">
        <v>381</v>
      </c>
      <c r="I2034" s="841" t="s">
        <v>134</v>
      </c>
      <c r="J2034" s="842" t="s">
        <v>617</v>
      </c>
      <c r="K2034" s="843" t="s">
        <v>375</v>
      </c>
      <c r="L2034" s="841" t="s">
        <v>189</v>
      </c>
      <c r="M2034" s="847" t="s">
        <v>614</v>
      </c>
      <c r="N2034" s="843" t="s">
        <v>454</v>
      </c>
      <c r="O2034" s="841" t="s">
        <v>334</v>
      </c>
      <c r="P2034" s="847" t="s">
        <v>62</v>
      </c>
      <c r="Q2034" s="843" t="s">
        <v>315</v>
      </c>
      <c r="R2034" s="841"/>
      <c r="S2034" s="847"/>
      <c r="T2034" s="843"/>
    </row>
    <row r="2035" spans="1:20" ht="18" hidden="1" customHeight="1">
      <c r="A2035" s="840" t="str" cm="1">
        <f t="array" ref="A2035">IF(INDEX(r_ACTIVEROW,1,COUNTA(r_ACTIVEROW)-2)="N",
       INDEX(r_ACTIVEROW,1,COUNTA(r_ACTIVEROW))&amp;" "&amp;INDEX(r_ACTIVEROW,1,COUNTA(r_ACTIVEROW)-1),
       INDEX(r_ACTIVEROW,1,COUNTA(r_ACTIVEROW)-2)
      )</f>
        <v>DKA6410</v>
      </c>
      <c r="B2035" s="840" t="str" cm="1">
        <f t="array" ref="B2035">INDEX(r_ACTIVEROW,1,COUNTA(r_ACTIVEROW)-1)</f>
        <v>REAR WHEEL SIZE</v>
      </c>
      <c r="C2035" s="841" t="s">
        <v>627</v>
      </c>
      <c r="D2035" s="847" t="s">
        <v>619</v>
      </c>
      <c r="E2035" s="843" t="s">
        <v>628</v>
      </c>
      <c r="F2035" s="841" t="s">
        <v>112</v>
      </c>
      <c r="G2035" s="847" t="s">
        <v>616</v>
      </c>
      <c r="H2035" s="843" t="s">
        <v>381</v>
      </c>
      <c r="I2035" s="841" t="s">
        <v>135</v>
      </c>
      <c r="J2035" s="842" t="s">
        <v>617</v>
      </c>
      <c r="K2035" s="843" t="s">
        <v>416</v>
      </c>
      <c r="L2035" s="841" t="s">
        <v>189</v>
      </c>
      <c r="M2035" s="847" t="s">
        <v>614</v>
      </c>
      <c r="N2035" s="843" t="s">
        <v>454</v>
      </c>
      <c r="O2035" s="841" t="s">
        <v>230</v>
      </c>
      <c r="P2035" s="847" t="s">
        <v>62</v>
      </c>
      <c r="Q2035" s="843" t="s">
        <v>63</v>
      </c>
      <c r="R2035" s="841"/>
      <c r="S2035" s="847"/>
      <c r="T2035" s="843"/>
    </row>
    <row r="2036" spans="1:20" ht="18" hidden="1" customHeight="1">
      <c r="A2036" s="840" t="str" cm="1">
        <f t="array" ref="A2036">IF(INDEX(r_ACTIVEROW,1,COUNTA(r_ACTIVEROW)-2)="N",
       INDEX(r_ACTIVEROW,1,COUNTA(r_ACTIVEROW))&amp;" "&amp;INDEX(r_ACTIVEROW,1,COUNTA(r_ACTIVEROW)-1),
       INDEX(r_ACTIVEROW,1,COUNTA(r_ACTIVEROW)-2)
      )</f>
        <v>DKA6420</v>
      </c>
      <c r="B2036" s="840" t="str" cm="1">
        <f t="array" ref="B2036">INDEX(r_ACTIVEROW,1,COUNTA(r_ACTIVEROW)-1)</f>
        <v>REAR WHEEL SIZE</v>
      </c>
      <c r="C2036" s="841" t="s">
        <v>627</v>
      </c>
      <c r="D2036" s="847" t="s">
        <v>619</v>
      </c>
      <c r="E2036" s="843" t="s">
        <v>628</v>
      </c>
      <c r="F2036" s="841" t="s">
        <v>112</v>
      </c>
      <c r="G2036" s="847" t="s">
        <v>616</v>
      </c>
      <c r="H2036" s="843" t="s">
        <v>381</v>
      </c>
      <c r="I2036" s="841" t="s">
        <v>135</v>
      </c>
      <c r="J2036" s="842" t="s">
        <v>617</v>
      </c>
      <c r="K2036" s="843" t="s">
        <v>416</v>
      </c>
      <c r="L2036" s="841" t="s">
        <v>189</v>
      </c>
      <c r="M2036" s="847" t="s">
        <v>614</v>
      </c>
      <c r="N2036" s="843" t="s">
        <v>454</v>
      </c>
      <c r="O2036" s="841" t="s">
        <v>231</v>
      </c>
      <c r="P2036" s="847" t="s">
        <v>62</v>
      </c>
      <c r="Q2036" s="843" t="s">
        <v>64</v>
      </c>
      <c r="R2036" s="841"/>
      <c r="S2036" s="847"/>
      <c r="T2036" s="843"/>
    </row>
    <row r="2037" spans="1:20" ht="18" hidden="1" customHeight="1">
      <c r="A2037" s="840" t="str" cm="1">
        <f t="array" ref="A2037">IF(INDEX(r_ACTIVEROW,1,COUNTA(r_ACTIVEROW)-2)="N",
       INDEX(r_ACTIVEROW,1,COUNTA(r_ACTIVEROW))&amp;" "&amp;INDEX(r_ACTIVEROW,1,COUNTA(r_ACTIVEROW)-1),
       INDEX(r_ACTIVEROW,1,COUNTA(r_ACTIVEROW)-2)
      )</f>
        <v>DKA6430</v>
      </c>
      <c r="B2037" s="840" t="str" cm="1">
        <f t="array" ref="B2037">INDEX(r_ACTIVEROW,1,COUNTA(r_ACTIVEROW)-1)</f>
        <v>REAR WHEEL SIZE</v>
      </c>
      <c r="C2037" s="841" t="s">
        <v>627</v>
      </c>
      <c r="D2037" s="847" t="s">
        <v>619</v>
      </c>
      <c r="E2037" s="843" t="s">
        <v>628</v>
      </c>
      <c r="F2037" s="841" t="s">
        <v>112</v>
      </c>
      <c r="G2037" s="847" t="s">
        <v>616</v>
      </c>
      <c r="H2037" s="843" t="s">
        <v>381</v>
      </c>
      <c r="I2037" s="841" t="s">
        <v>135</v>
      </c>
      <c r="J2037" s="842" t="s">
        <v>617</v>
      </c>
      <c r="K2037" s="843" t="s">
        <v>416</v>
      </c>
      <c r="L2037" s="841" t="s">
        <v>189</v>
      </c>
      <c r="M2037" s="847" t="s">
        <v>614</v>
      </c>
      <c r="N2037" s="843" t="s">
        <v>454</v>
      </c>
      <c r="O2037" s="841" t="s">
        <v>334</v>
      </c>
      <c r="P2037" s="847" t="s">
        <v>62</v>
      </c>
      <c r="Q2037" s="843" t="s">
        <v>315</v>
      </c>
      <c r="R2037" s="841"/>
      <c r="S2037" s="847"/>
      <c r="T2037" s="843"/>
    </row>
    <row r="2038" spans="1:20" ht="18" hidden="1" customHeight="1">
      <c r="A2038" s="840" t="str" cm="1">
        <f t="array" ref="A2038">IF(INDEX(r_ACTIVEROW,1,COUNTA(r_ACTIVEROW)-2)="N",
       INDEX(r_ACTIVEROW,1,COUNTA(r_ACTIVEROW))&amp;" "&amp;INDEX(r_ACTIVEROW,1,COUNTA(r_ACTIVEROW)-1),
       INDEX(r_ACTIVEROW,1,COUNTA(r_ACTIVEROW)-2)
      )</f>
        <v>DKA6410</v>
      </c>
      <c r="B2038" s="840" t="str" cm="1">
        <f t="array" ref="B2038">INDEX(r_ACTIVEROW,1,COUNTA(r_ACTIVEROW)-1)</f>
        <v>REAR WHEEL SIZE</v>
      </c>
      <c r="C2038" s="841" t="s">
        <v>627</v>
      </c>
      <c r="D2038" s="847" t="s">
        <v>619</v>
      </c>
      <c r="E2038" s="843" t="s">
        <v>628</v>
      </c>
      <c r="F2038" s="841" t="s">
        <v>112</v>
      </c>
      <c r="G2038" s="847" t="s">
        <v>616</v>
      </c>
      <c r="H2038" s="843" t="s">
        <v>381</v>
      </c>
      <c r="I2038" s="841" t="s">
        <v>136</v>
      </c>
      <c r="J2038" s="842" t="s">
        <v>617</v>
      </c>
      <c r="K2038" s="843" t="s">
        <v>376</v>
      </c>
      <c r="L2038" s="841" t="s">
        <v>189</v>
      </c>
      <c r="M2038" s="847" t="s">
        <v>614</v>
      </c>
      <c r="N2038" s="843" t="s">
        <v>454</v>
      </c>
      <c r="O2038" s="841" t="s">
        <v>230</v>
      </c>
      <c r="P2038" s="847" t="s">
        <v>62</v>
      </c>
      <c r="Q2038" s="843" t="s">
        <v>63</v>
      </c>
      <c r="R2038" s="841"/>
      <c r="S2038" s="847"/>
      <c r="T2038" s="843"/>
    </row>
    <row r="2039" spans="1:20" ht="18" hidden="1" customHeight="1">
      <c r="A2039" s="840" t="str" cm="1">
        <f t="array" ref="A2039">IF(INDEX(r_ACTIVEROW,1,COUNTA(r_ACTIVEROW)-2)="N",
       INDEX(r_ACTIVEROW,1,COUNTA(r_ACTIVEROW))&amp;" "&amp;INDEX(r_ACTIVEROW,1,COUNTA(r_ACTIVEROW)-1),
       INDEX(r_ACTIVEROW,1,COUNTA(r_ACTIVEROW)-2)
      )</f>
        <v>DKA6420</v>
      </c>
      <c r="B2039" s="840" t="str" cm="1">
        <f t="array" ref="B2039">INDEX(r_ACTIVEROW,1,COUNTA(r_ACTIVEROW)-1)</f>
        <v>REAR WHEEL SIZE</v>
      </c>
      <c r="C2039" s="841" t="s">
        <v>627</v>
      </c>
      <c r="D2039" s="847" t="s">
        <v>619</v>
      </c>
      <c r="E2039" s="843" t="s">
        <v>628</v>
      </c>
      <c r="F2039" s="841" t="s">
        <v>112</v>
      </c>
      <c r="G2039" s="847" t="s">
        <v>616</v>
      </c>
      <c r="H2039" s="843" t="s">
        <v>381</v>
      </c>
      <c r="I2039" s="841" t="s">
        <v>136</v>
      </c>
      <c r="J2039" s="842" t="s">
        <v>617</v>
      </c>
      <c r="K2039" s="843" t="s">
        <v>376</v>
      </c>
      <c r="L2039" s="841" t="s">
        <v>189</v>
      </c>
      <c r="M2039" s="847" t="s">
        <v>614</v>
      </c>
      <c r="N2039" s="843" t="s">
        <v>454</v>
      </c>
      <c r="O2039" s="841" t="s">
        <v>231</v>
      </c>
      <c r="P2039" s="847" t="s">
        <v>62</v>
      </c>
      <c r="Q2039" s="843" t="s">
        <v>64</v>
      </c>
      <c r="R2039" s="841"/>
      <c r="S2039" s="847"/>
      <c r="T2039" s="843"/>
    </row>
    <row r="2040" spans="1:20" ht="18" hidden="1" customHeight="1">
      <c r="A2040" s="840" t="str" cm="1">
        <f t="array" ref="A2040">IF(INDEX(r_ACTIVEROW,1,COUNTA(r_ACTIVEROW)-2)="N",
       INDEX(r_ACTIVEROW,1,COUNTA(r_ACTIVEROW))&amp;" "&amp;INDEX(r_ACTIVEROW,1,COUNTA(r_ACTIVEROW)-1),
       INDEX(r_ACTIVEROW,1,COUNTA(r_ACTIVEROW)-2)
      )</f>
        <v>DKA6430</v>
      </c>
      <c r="B2040" s="840" t="str" cm="1">
        <f t="array" ref="B2040">INDEX(r_ACTIVEROW,1,COUNTA(r_ACTIVEROW)-1)</f>
        <v>REAR WHEEL SIZE</v>
      </c>
      <c r="C2040" s="841" t="s">
        <v>627</v>
      </c>
      <c r="D2040" s="847" t="s">
        <v>619</v>
      </c>
      <c r="E2040" s="843" t="s">
        <v>628</v>
      </c>
      <c r="F2040" s="841" t="s">
        <v>112</v>
      </c>
      <c r="G2040" s="847" t="s">
        <v>616</v>
      </c>
      <c r="H2040" s="843" t="s">
        <v>381</v>
      </c>
      <c r="I2040" s="841" t="s">
        <v>136</v>
      </c>
      <c r="J2040" s="842" t="s">
        <v>617</v>
      </c>
      <c r="K2040" s="843" t="s">
        <v>376</v>
      </c>
      <c r="L2040" s="841" t="s">
        <v>189</v>
      </c>
      <c r="M2040" s="847" t="s">
        <v>614</v>
      </c>
      <c r="N2040" s="843" t="s">
        <v>454</v>
      </c>
      <c r="O2040" s="841" t="s">
        <v>334</v>
      </c>
      <c r="P2040" s="847" t="s">
        <v>62</v>
      </c>
      <c r="Q2040" s="843" t="s">
        <v>315</v>
      </c>
      <c r="R2040" s="841"/>
      <c r="S2040" s="847"/>
      <c r="T2040" s="843"/>
    </row>
    <row r="2041" spans="1:20" ht="18" hidden="1" customHeight="1">
      <c r="A2041" s="840" t="str" cm="1">
        <f t="array" ref="A2041">IF(INDEX(r_ACTIVEROW,1,COUNTA(r_ACTIVEROW)-2)="N",
       INDEX(r_ACTIVEROW,1,COUNTA(r_ACTIVEROW))&amp;" "&amp;INDEX(r_ACTIVEROW,1,COUNTA(r_ACTIVEROW)-1),
       INDEX(r_ACTIVEROW,1,COUNTA(r_ACTIVEROW)-2)
      )</f>
        <v>DKA6410</v>
      </c>
      <c r="B2041" s="840" t="str" cm="1">
        <f t="array" ref="B2041">INDEX(r_ACTIVEROW,1,COUNTA(r_ACTIVEROW)-1)</f>
        <v>REAR WHEEL SIZE</v>
      </c>
      <c r="C2041" s="841" t="s">
        <v>627</v>
      </c>
      <c r="D2041" s="847" t="s">
        <v>619</v>
      </c>
      <c r="E2041" s="843" t="s">
        <v>628</v>
      </c>
      <c r="F2041" s="841" t="s">
        <v>112</v>
      </c>
      <c r="G2041" s="847" t="s">
        <v>616</v>
      </c>
      <c r="H2041" s="843" t="s">
        <v>381</v>
      </c>
      <c r="I2041" s="841" t="s">
        <v>137</v>
      </c>
      <c r="J2041" s="842" t="s">
        <v>617</v>
      </c>
      <c r="K2041" s="843" t="s">
        <v>402</v>
      </c>
      <c r="L2041" s="841" t="s">
        <v>189</v>
      </c>
      <c r="M2041" s="847" t="s">
        <v>614</v>
      </c>
      <c r="N2041" s="843" t="s">
        <v>454</v>
      </c>
      <c r="O2041" s="841" t="s">
        <v>230</v>
      </c>
      <c r="P2041" s="847" t="s">
        <v>62</v>
      </c>
      <c r="Q2041" s="843" t="s">
        <v>63</v>
      </c>
      <c r="R2041" s="841"/>
      <c r="S2041" s="847"/>
      <c r="T2041" s="843"/>
    </row>
    <row r="2042" spans="1:20" ht="18" hidden="1" customHeight="1">
      <c r="A2042" s="840" t="str" cm="1">
        <f t="array" ref="A2042">IF(INDEX(r_ACTIVEROW,1,COUNTA(r_ACTIVEROW)-2)="N",
       INDEX(r_ACTIVEROW,1,COUNTA(r_ACTIVEROW))&amp;" "&amp;INDEX(r_ACTIVEROW,1,COUNTA(r_ACTIVEROW)-1),
       INDEX(r_ACTIVEROW,1,COUNTA(r_ACTIVEROW)-2)
      )</f>
        <v>DKA6420</v>
      </c>
      <c r="B2042" s="840" t="str" cm="1">
        <f t="array" ref="B2042">INDEX(r_ACTIVEROW,1,COUNTA(r_ACTIVEROW)-1)</f>
        <v>REAR WHEEL SIZE</v>
      </c>
      <c r="C2042" s="841" t="s">
        <v>627</v>
      </c>
      <c r="D2042" s="847" t="s">
        <v>619</v>
      </c>
      <c r="E2042" s="843" t="s">
        <v>628</v>
      </c>
      <c r="F2042" s="841" t="s">
        <v>112</v>
      </c>
      <c r="G2042" s="847" t="s">
        <v>616</v>
      </c>
      <c r="H2042" s="843" t="s">
        <v>381</v>
      </c>
      <c r="I2042" s="841" t="s">
        <v>137</v>
      </c>
      <c r="J2042" s="842" t="s">
        <v>617</v>
      </c>
      <c r="K2042" s="843" t="s">
        <v>402</v>
      </c>
      <c r="L2042" s="841" t="s">
        <v>189</v>
      </c>
      <c r="M2042" s="847" t="s">
        <v>614</v>
      </c>
      <c r="N2042" s="843" t="s">
        <v>454</v>
      </c>
      <c r="O2042" s="841" t="s">
        <v>231</v>
      </c>
      <c r="P2042" s="847" t="s">
        <v>62</v>
      </c>
      <c r="Q2042" s="843" t="s">
        <v>64</v>
      </c>
      <c r="R2042" s="841"/>
      <c r="S2042" s="847"/>
      <c r="T2042" s="843"/>
    </row>
    <row r="2043" spans="1:20" ht="18" hidden="1" customHeight="1">
      <c r="A2043" s="840" t="str" cm="1">
        <f t="array" ref="A2043">IF(INDEX(r_ACTIVEROW,1,COUNTA(r_ACTIVEROW)-2)="N",
       INDEX(r_ACTIVEROW,1,COUNTA(r_ACTIVEROW))&amp;" "&amp;INDEX(r_ACTIVEROW,1,COUNTA(r_ACTIVEROW)-1),
       INDEX(r_ACTIVEROW,1,COUNTA(r_ACTIVEROW)-2)
      )</f>
        <v>DKA6430</v>
      </c>
      <c r="B2043" s="840" t="str" cm="1">
        <f t="array" ref="B2043">INDEX(r_ACTIVEROW,1,COUNTA(r_ACTIVEROW)-1)</f>
        <v>REAR WHEEL SIZE</v>
      </c>
      <c r="C2043" s="841" t="s">
        <v>627</v>
      </c>
      <c r="D2043" s="847" t="s">
        <v>619</v>
      </c>
      <c r="E2043" s="843" t="s">
        <v>628</v>
      </c>
      <c r="F2043" s="841" t="s">
        <v>112</v>
      </c>
      <c r="G2043" s="847" t="s">
        <v>616</v>
      </c>
      <c r="H2043" s="843" t="s">
        <v>381</v>
      </c>
      <c r="I2043" s="841" t="s">
        <v>137</v>
      </c>
      <c r="J2043" s="842" t="s">
        <v>617</v>
      </c>
      <c r="K2043" s="843" t="s">
        <v>402</v>
      </c>
      <c r="L2043" s="841" t="s">
        <v>189</v>
      </c>
      <c r="M2043" s="847" t="s">
        <v>614</v>
      </c>
      <c r="N2043" s="843" t="s">
        <v>454</v>
      </c>
      <c r="O2043" s="841" t="s">
        <v>334</v>
      </c>
      <c r="P2043" s="847" t="s">
        <v>62</v>
      </c>
      <c r="Q2043" s="843" t="s">
        <v>315</v>
      </c>
      <c r="R2043" s="841"/>
      <c r="S2043" s="847"/>
      <c r="T2043" s="843"/>
    </row>
    <row r="2044" spans="1:20" ht="18" hidden="1" customHeight="1">
      <c r="A2044" s="840" t="str" cm="1">
        <f t="array" ref="A2044">IF(INDEX(r_ACTIVEROW,1,COUNTA(r_ACTIVEROW)-2)="N",
       INDEX(r_ACTIVEROW,1,COUNTA(r_ACTIVEROW))&amp;" "&amp;INDEX(r_ACTIVEROW,1,COUNTA(r_ACTIVEROW)-1),
       INDEX(r_ACTIVEROW,1,COUNTA(r_ACTIVEROW)-2)
      )</f>
        <v>DKA6410</v>
      </c>
      <c r="B2044" s="840" t="str" cm="1">
        <f t="array" ref="B2044">INDEX(r_ACTIVEROW,1,COUNTA(r_ACTIVEROW)-1)</f>
        <v>REAR WHEEL SIZE</v>
      </c>
      <c r="C2044" s="841" t="s">
        <v>627</v>
      </c>
      <c r="D2044" s="847" t="s">
        <v>619</v>
      </c>
      <c r="E2044" s="843" t="s">
        <v>628</v>
      </c>
      <c r="F2044" s="841" t="s">
        <v>112</v>
      </c>
      <c r="G2044" s="847" t="s">
        <v>616</v>
      </c>
      <c r="H2044" s="843" t="s">
        <v>381</v>
      </c>
      <c r="I2044" s="841" t="s">
        <v>138</v>
      </c>
      <c r="J2044" s="842" t="s">
        <v>617</v>
      </c>
      <c r="K2044" s="843" t="s">
        <v>377</v>
      </c>
      <c r="L2044" s="841" t="s">
        <v>189</v>
      </c>
      <c r="M2044" s="847" t="s">
        <v>614</v>
      </c>
      <c r="N2044" s="843" t="s">
        <v>454</v>
      </c>
      <c r="O2044" s="841" t="s">
        <v>230</v>
      </c>
      <c r="P2044" s="847" t="s">
        <v>62</v>
      </c>
      <c r="Q2044" s="843" t="s">
        <v>63</v>
      </c>
      <c r="R2044" s="841"/>
      <c r="S2044" s="847"/>
      <c r="T2044" s="843"/>
    </row>
    <row r="2045" spans="1:20" ht="18" hidden="1" customHeight="1">
      <c r="A2045" s="840" t="str" cm="1">
        <f t="array" ref="A2045">IF(INDEX(r_ACTIVEROW,1,COUNTA(r_ACTIVEROW)-2)="N",
       INDEX(r_ACTIVEROW,1,COUNTA(r_ACTIVEROW))&amp;" "&amp;INDEX(r_ACTIVEROW,1,COUNTA(r_ACTIVEROW)-1),
       INDEX(r_ACTIVEROW,1,COUNTA(r_ACTIVEROW)-2)
      )</f>
        <v>DKA6420</v>
      </c>
      <c r="B2045" s="840" t="str" cm="1">
        <f t="array" ref="B2045">INDEX(r_ACTIVEROW,1,COUNTA(r_ACTIVEROW)-1)</f>
        <v>REAR WHEEL SIZE</v>
      </c>
      <c r="C2045" s="841" t="s">
        <v>627</v>
      </c>
      <c r="D2045" s="847" t="s">
        <v>619</v>
      </c>
      <c r="E2045" s="843" t="s">
        <v>628</v>
      </c>
      <c r="F2045" s="841" t="s">
        <v>112</v>
      </c>
      <c r="G2045" s="847" t="s">
        <v>616</v>
      </c>
      <c r="H2045" s="843" t="s">
        <v>381</v>
      </c>
      <c r="I2045" s="841" t="s">
        <v>138</v>
      </c>
      <c r="J2045" s="842" t="s">
        <v>617</v>
      </c>
      <c r="K2045" s="843" t="s">
        <v>377</v>
      </c>
      <c r="L2045" s="841" t="s">
        <v>189</v>
      </c>
      <c r="M2045" s="847" t="s">
        <v>614</v>
      </c>
      <c r="N2045" s="843" t="s">
        <v>454</v>
      </c>
      <c r="O2045" s="841" t="s">
        <v>231</v>
      </c>
      <c r="P2045" s="847" t="s">
        <v>62</v>
      </c>
      <c r="Q2045" s="843" t="s">
        <v>64</v>
      </c>
      <c r="R2045" s="841"/>
      <c r="S2045" s="847"/>
      <c r="T2045" s="843"/>
    </row>
    <row r="2046" spans="1:20" ht="18" hidden="1" customHeight="1">
      <c r="A2046" s="840" t="str" cm="1">
        <f t="array" ref="A2046">IF(INDEX(r_ACTIVEROW,1,COUNTA(r_ACTIVEROW)-2)="N",
       INDEX(r_ACTIVEROW,1,COUNTA(r_ACTIVEROW))&amp;" "&amp;INDEX(r_ACTIVEROW,1,COUNTA(r_ACTIVEROW)-1),
       INDEX(r_ACTIVEROW,1,COUNTA(r_ACTIVEROW)-2)
      )</f>
        <v>DKA6430</v>
      </c>
      <c r="B2046" s="840" t="str" cm="1">
        <f t="array" ref="B2046">INDEX(r_ACTIVEROW,1,COUNTA(r_ACTIVEROW)-1)</f>
        <v>REAR WHEEL SIZE</v>
      </c>
      <c r="C2046" s="841" t="s">
        <v>627</v>
      </c>
      <c r="D2046" s="847" t="s">
        <v>619</v>
      </c>
      <c r="E2046" s="843" t="s">
        <v>628</v>
      </c>
      <c r="F2046" s="841" t="s">
        <v>112</v>
      </c>
      <c r="G2046" s="847" t="s">
        <v>616</v>
      </c>
      <c r="H2046" s="843" t="s">
        <v>381</v>
      </c>
      <c r="I2046" s="841" t="s">
        <v>138</v>
      </c>
      <c r="J2046" s="842" t="s">
        <v>617</v>
      </c>
      <c r="K2046" s="843" t="s">
        <v>377</v>
      </c>
      <c r="L2046" s="841" t="s">
        <v>189</v>
      </c>
      <c r="M2046" s="847" t="s">
        <v>614</v>
      </c>
      <c r="N2046" s="843" t="s">
        <v>454</v>
      </c>
      <c r="O2046" s="841" t="s">
        <v>334</v>
      </c>
      <c r="P2046" s="847" t="s">
        <v>62</v>
      </c>
      <c r="Q2046" s="843" t="s">
        <v>315</v>
      </c>
      <c r="R2046" s="841"/>
      <c r="S2046" s="847"/>
      <c r="T2046" s="843"/>
    </row>
    <row r="2047" spans="1:20" ht="18" hidden="1" customHeight="1">
      <c r="A2047" s="840" t="str" cm="1">
        <f t="array" ref="A2047">IF(INDEX(r_ACTIVEROW,1,COUNTA(r_ACTIVEROW)-2)="N",
       INDEX(r_ACTIVEROW,1,COUNTA(r_ACTIVEROW))&amp;" "&amp;INDEX(r_ACTIVEROW,1,COUNTA(r_ACTIVEROW)-1),
       INDEX(r_ACTIVEROW,1,COUNTA(r_ACTIVEROW)-2)
      )</f>
        <v>DKA6410</v>
      </c>
      <c r="B2047" s="840" t="str" cm="1">
        <f t="array" ref="B2047">INDEX(r_ACTIVEROW,1,COUNTA(r_ACTIVEROW)-1)</f>
        <v>REAR WHEEL SIZE</v>
      </c>
      <c r="C2047" s="841" t="s">
        <v>627</v>
      </c>
      <c r="D2047" s="847" t="s">
        <v>619</v>
      </c>
      <c r="E2047" s="843" t="s">
        <v>628</v>
      </c>
      <c r="F2047" s="841" t="s">
        <v>112</v>
      </c>
      <c r="G2047" s="847" t="s">
        <v>616</v>
      </c>
      <c r="H2047" s="843" t="s">
        <v>381</v>
      </c>
      <c r="I2047" s="841" t="s">
        <v>139</v>
      </c>
      <c r="J2047" s="842" t="s">
        <v>617</v>
      </c>
      <c r="K2047" s="843" t="s">
        <v>411</v>
      </c>
      <c r="L2047" s="841" t="s">
        <v>189</v>
      </c>
      <c r="M2047" s="847" t="s">
        <v>614</v>
      </c>
      <c r="N2047" s="843" t="s">
        <v>454</v>
      </c>
      <c r="O2047" s="841" t="s">
        <v>230</v>
      </c>
      <c r="P2047" s="847" t="s">
        <v>62</v>
      </c>
      <c r="Q2047" s="843" t="s">
        <v>63</v>
      </c>
      <c r="R2047" s="841"/>
      <c r="S2047" s="847"/>
      <c r="T2047" s="843"/>
    </row>
    <row r="2048" spans="1:20" ht="18" hidden="1" customHeight="1">
      <c r="A2048" s="840" t="str" cm="1">
        <f t="array" ref="A2048">IF(INDEX(r_ACTIVEROW,1,COUNTA(r_ACTIVEROW)-2)="N",
       INDEX(r_ACTIVEROW,1,COUNTA(r_ACTIVEROW))&amp;" "&amp;INDEX(r_ACTIVEROW,1,COUNTA(r_ACTIVEROW)-1),
       INDEX(r_ACTIVEROW,1,COUNTA(r_ACTIVEROW)-2)
      )</f>
        <v>DKA6420</v>
      </c>
      <c r="B2048" s="840" t="str" cm="1">
        <f t="array" ref="B2048">INDEX(r_ACTIVEROW,1,COUNTA(r_ACTIVEROW)-1)</f>
        <v>REAR WHEEL SIZE</v>
      </c>
      <c r="C2048" s="841" t="s">
        <v>627</v>
      </c>
      <c r="D2048" s="847" t="s">
        <v>619</v>
      </c>
      <c r="E2048" s="843" t="s">
        <v>628</v>
      </c>
      <c r="F2048" s="841" t="s">
        <v>112</v>
      </c>
      <c r="G2048" s="847" t="s">
        <v>616</v>
      </c>
      <c r="H2048" s="843" t="s">
        <v>381</v>
      </c>
      <c r="I2048" s="841" t="s">
        <v>139</v>
      </c>
      <c r="J2048" s="842" t="s">
        <v>617</v>
      </c>
      <c r="K2048" s="843" t="s">
        <v>411</v>
      </c>
      <c r="L2048" s="841" t="s">
        <v>189</v>
      </c>
      <c r="M2048" s="847" t="s">
        <v>614</v>
      </c>
      <c r="N2048" s="843" t="s">
        <v>454</v>
      </c>
      <c r="O2048" s="841" t="s">
        <v>231</v>
      </c>
      <c r="P2048" s="847" t="s">
        <v>62</v>
      </c>
      <c r="Q2048" s="843" t="s">
        <v>64</v>
      </c>
      <c r="R2048" s="841"/>
      <c r="S2048" s="847"/>
      <c r="T2048" s="843"/>
    </row>
    <row r="2049" spans="1:20" ht="18" hidden="1" customHeight="1">
      <c r="A2049" s="840" t="str" cm="1">
        <f t="array" ref="A2049">IF(INDEX(r_ACTIVEROW,1,COUNTA(r_ACTIVEROW)-2)="N",
       INDEX(r_ACTIVEROW,1,COUNTA(r_ACTIVEROW))&amp;" "&amp;INDEX(r_ACTIVEROW,1,COUNTA(r_ACTIVEROW)-1),
       INDEX(r_ACTIVEROW,1,COUNTA(r_ACTIVEROW)-2)
      )</f>
        <v>DKA6430</v>
      </c>
      <c r="B2049" s="840" t="str" cm="1">
        <f t="array" ref="B2049">INDEX(r_ACTIVEROW,1,COUNTA(r_ACTIVEROW)-1)</f>
        <v>REAR WHEEL SIZE</v>
      </c>
      <c r="C2049" s="841" t="s">
        <v>627</v>
      </c>
      <c r="D2049" s="847" t="s">
        <v>619</v>
      </c>
      <c r="E2049" s="843" t="s">
        <v>628</v>
      </c>
      <c r="F2049" s="841" t="s">
        <v>112</v>
      </c>
      <c r="G2049" s="847" t="s">
        <v>616</v>
      </c>
      <c r="H2049" s="843" t="s">
        <v>381</v>
      </c>
      <c r="I2049" s="841" t="s">
        <v>139</v>
      </c>
      <c r="J2049" s="842" t="s">
        <v>617</v>
      </c>
      <c r="K2049" s="843" t="s">
        <v>411</v>
      </c>
      <c r="L2049" s="841" t="s">
        <v>189</v>
      </c>
      <c r="M2049" s="847" t="s">
        <v>614</v>
      </c>
      <c r="N2049" s="843" t="s">
        <v>454</v>
      </c>
      <c r="O2049" s="841" t="s">
        <v>334</v>
      </c>
      <c r="P2049" s="847" t="s">
        <v>62</v>
      </c>
      <c r="Q2049" s="843" t="s">
        <v>315</v>
      </c>
      <c r="R2049" s="841"/>
      <c r="S2049" s="847"/>
      <c r="T2049" s="843"/>
    </row>
    <row r="2050" spans="1:20" ht="18" hidden="1" customHeight="1">
      <c r="A2050" s="840" t="str" cm="1">
        <f t="array" ref="A2050">IF(INDEX(r_ACTIVEROW,1,COUNTA(r_ACTIVEROW)-2)="N",
       INDEX(r_ACTIVEROW,1,COUNTA(r_ACTIVEROW))&amp;" "&amp;INDEX(r_ACTIVEROW,1,COUNTA(r_ACTIVEROW)-1),
       INDEX(r_ACTIVEROW,1,COUNTA(r_ACTIVEROW)-2)
      )</f>
        <v>DKA6410</v>
      </c>
      <c r="B2050" s="840" t="str" cm="1">
        <f t="array" ref="B2050">INDEX(r_ACTIVEROW,1,COUNTA(r_ACTIVEROW)-1)</f>
        <v>REAR WHEEL SIZE</v>
      </c>
      <c r="C2050" s="841" t="s">
        <v>627</v>
      </c>
      <c r="D2050" s="847" t="s">
        <v>619</v>
      </c>
      <c r="E2050" s="843" t="s">
        <v>628</v>
      </c>
      <c r="F2050" s="841" t="s">
        <v>112</v>
      </c>
      <c r="G2050" s="847" t="s">
        <v>616</v>
      </c>
      <c r="H2050" s="843" t="s">
        <v>381</v>
      </c>
      <c r="I2050" s="841" t="s">
        <v>140</v>
      </c>
      <c r="J2050" s="842" t="s">
        <v>617</v>
      </c>
      <c r="K2050" s="843" t="s">
        <v>378</v>
      </c>
      <c r="L2050" s="841" t="s">
        <v>189</v>
      </c>
      <c r="M2050" s="847" t="s">
        <v>614</v>
      </c>
      <c r="N2050" s="843" t="s">
        <v>454</v>
      </c>
      <c r="O2050" s="841" t="s">
        <v>230</v>
      </c>
      <c r="P2050" s="847" t="s">
        <v>62</v>
      </c>
      <c r="Q2050" s="843" t="s">
        <v>63</v>
      </c>
      <c r="R2050" s="841"/>
      <c r="S2050" s="847"/>
      <c r="T2050" s="843"/>
    </row>
    <row r="2051" spans="1:20" ht="18" hidden="1" customHeight="1">
      <c r="A2051" s="840" t="str" cm="1">
        <f t="array" ref="A2051">IF(INDEX(r_ACTIVEROW,1,COUNTA(r_ACTIVEROW)-2)="N",
       INDEX(r_ACTIVEROW,1,COUNTA(r_ACTIVEROW))&amp;" "&amp;INDEX(r_ACTIVEROW,1,COUNTA(r_ACTIVEROW)-1),
       INDEX(r_ACTIVEROW,1,COUNTA(r_ACTIVEROW)-2)
      )</f>
        <v>DKA6420</v>
      </c>
      <c r="B2051" s="840" t="str" cm="1">
        <f t="array" ref="B2051">INDEX(r_ACTIVEROW,1,COUNTA(r_ACTIVEROW)-1)</f>
        <v>REAR WHEEL SIZE</v>
      </c>
      <c r="C2051" s="841" t="s">
        <v>627</v>
      </c>
      <c r="D2051" s="847" t="s">
        <v>619</v>
      </c>
      <c r="E2051" s="843" t="s">
        <v>628</v>
      </c>
      <c r="F2051" s="841" t="s">
        <v>112</v>
      </c>
      <c r="G2051" s="847" t="s">
        <v>616</v>
      </c>
      <c r="H2051" s="843" t="s">
        <v>381</v>
      </c>
      <c r="I2051" s="841" t="s">
        <v>140</v>
      </c>
      <c r="J2051" s="842" t="s">
        <v>617</v>
      </c>
      <c r="K2051" s="843" t="s">
        <v>378</v>
      </c>
      <c r="L2051" s="841" t="s">
        <v>189</v>
      </c>
      <c r="M2051" s="847" t="s">
        <v>614</v>
      </c>
      <c r="N2051" s="843" t="s">
        <v>454</v>
      </c>
      <c r="O2051" s="841" t="s">
        <v>231</v>
      </c>
      <c r="P2051" s="847" t="s">
        <v>62</v>
      </c>
      <c r="Q2051" s="843" t="s">
        <v>64</v>
      </c>
      <c r="R2051" s="841"/>
      <c r="S2051" s="847"/>
      <c r="T2051" s="843"/>
    </row>
    <row r="2052" spans="1:20" ht="18" hidden="1" customHeight="1">
      <c r="A2052" s="840" t="str" cm="1">
        <f t="array" ref="A2052">IF(INDEX(r_ACTIVEROW,1,COUNTA(r_ACTIVEROW)-2)="N",
       INDEX(r_ACTIVEROW,1,COUNTA(r_ACTIVEROW))&amp;" "&amp;INDEX(r_ACTIVEROW,1,COUNTA(r_ACTIVEROW)-1),
       INDEX(r_ACTIVEROW,1,COUNTA(r_ACTIVEROW)-2)
      )</f>
        <v>DKA6430</v>
      </c>
      <c r="B2052" s="840" t="str" cm="1">
        <f t="array" ref="B2052">INDEX(r_ACTIVEROW,1,COUNTA(r_ACTIVEROW)-1)</f>
        <v>REAR WHEEL SIZE</v>
      </c>
      <c r="C2052" s="841" t="s">
        <v>627</v>
      </c>
      <c r="D2052" s="847" t="s">
        <v>619</v>
      </c>
      <c r="E2052" s="843" t="s">
        <v>628</v>
      </c>
      <c r="F2052" s="841" t="s">
        <v>112</v>
      </c>
      <c r="G2052" s="847" t="s">
        <v>616</v>
      </c>
      <c r="H2052" s="843" t="s">
        <v>381</v>
      </c>
      <c r="I2052" s="841" t="s">
        <v>140</v>
      </c>
      <c r="J2052" s="842" t="s">
        <v>617</v>
      </c>
      <c r="K2052" s="843" t="s">
        <v>378</v>
      </c>
      <c r="L2052" s="841" t="s">
        <v>189</v>
      </c>
      <c r="M2052" s="847" t="s">
        <v>614</v>
      </c>
      <c r="N2052" s="843" t="s">
        <v>454</v>
      </c>
      <c r="O2052" s="841" t="s">
        <v>334</v>
      </c>
      <c r="P2052" s="847" t="s">
        <v>62</v>
      </c>
      <c r="Q2052" s="843" t="s">
        <v>315</v>
      </c>
      <c r="R2052" s="841"/>
      <c r="S2052" s="847"/>
      <c r="T2052" s="843"/>
    </row>
    <row r="2053" spans="1:20" ht="18" hidden="1" customHeight="1">
      <c r="A2053" s="840" t="str" cm="1">
        <f t="array" ref="A2053">IF(INDEX(r_ACTIVEROW,1,COUNTA(r_ACTIVEROW)-2)="N",
       INDEX(r_ACTIVEROW,1,COUNTA(r_ACTIVEROW))&amp;" "&amp;INDEX(r_ACTIVEROW,1,COUNTA(r_ACTIVEROW)-1),
       INDEX(r_ACTIVEROW,1,COUNTA(r_ACTIVEROW)-2)
      )</f>
        <v>DKA6410</v>
      </c>
      <c r="B2053" s="840" t="str" cm="1">
        <f t="array" ref="B2053">INDEX(r_ACTIVEROW,1,COUNTA(r_ACTIVEROW)-1)</f>
        <v>REAR WHEEL SIZE</v>
      </c>
      <c r="C2053" s="841" t="s">
        <v>627</v>
      </c>
      <c r="D2053" s="847" t="s">
        <v>619</v>
      </c>
      <c r="E2053" s="843" t="s">
        <v>628</v>
      </c>
      <c r="F2053" s="841" t="s">
        <v>112</v>
      </c>
      <c r="G2053" s="847" t="s">
        <v>616</v>
      </c>
      <c r="H2053" s="843" t="s">
        <v>381</v>
      </c>
      <c r="I2053" s="841" t="s">
        <v>141</v>
      </c>
      <c r="J2053" s="842" t="s">
        <v>617</v>
      </c>
      <c r="K2053" s="843" t="s">
        <v>412</v>
      </c>
      <c r="L2053" s="841" t="s">
        <v>189</v>
      </c>
      <c r="M2053" s="847" t="s">
        <v>614</v>
      </c>
      <c r="N2053" s="843" t="s">
        <v>454</v>
      </c>
      <c r="O2053" s="841" t="s">
        <v>230</v>
      </c>
      <c r="P2053" s="847" t="s">
        <v>62</v>
      </c>
      <c r="Q2053" s="843" t="s">
        <v>63</v>
      </c>
      <c r="R2053" s="841"/>
      <c r="S2053" s="847"/>
      <c r="T2053" s="843"/>
    </row>
    <row r="2054" spans="1:20" ht="18" hidden="1" customHeight="1">
      <c r="A2054" s="840" t="str" cm="1">
        <f t="array" ref="A2054">IF(INDEX(r_ACTIVEROW,1,COUNTA(r_ACTIVEROW)-2)="N",
       INDEX(r_ACTIVEROW,1,COUNTA(r_ACTIVEROW))&amp;" "&amp;INDEX(r_ACTIVEROW,1,COUNTA(r_ACTIVEROW)-1),
       INDEX(r_ACTIVEROW,1,COUNTA(r_ACTIVEROW)-2)
      )</f>
        <v>DKA6420</v>
      </c>
      <c r="B2054" s="840" t="str" cm="1">
        <f t="array" ref="B2054">INDEX(r_ACTIVEROW,1,COUNTA(r_ACTIVEROW)-1)</f>
        <v>REAR WHEEL SIZE</v>
      </c>
      <c r="C2054" s="841" t="s">
        <v>627</v>
      </c>
      <c r="D2054" s="847" t="s">
        <v>619</v>
      </c>
      <c r="E2054" s="843" t="s">
        <v>628</v>
      </c>
      <c r="F2054" s="841" t="s">
        <v>112</v>
      </c>
      <c r="G2054" s="847" t="s">
        <v>616</v>
      </c>
      <c r="H2054" s="843" t="s">
        <v>381</v>
      </c>
      <c r="I2054" s="841" t="s">
        <v>141</v>
      </c>
      <c r="J2054" s="842" t="s">
        <v>617</v>
      </c>
      <c r="K2054" s="843" t="s">
        <v>412</v>
      </c>
      <c r="L2054" s="841" t="s">
        <v>189</v>
      </c>
      <c r="M2054" s="847" t="s">
        <v>614</v>
      </c>
      <c r="N2054" s="843" t="s">
        <v>454</v>
      </c>
      <c r="O2054" s="841" t="s">
        <v>231</v>
      </c>
      <c r="P2054" s="847" t="s">
        <v>62</v>
      </c>
      <c r="Q2054" s="843" t="s">
        <v>64</v>
      </c>
      <c r="R2054" s="841"/>
      <c r="S2054" s="847"/>
      <c r="T2054" s="843"/>
    </row>
    <row r="2055" spans="1:20" ht="18" hidden="1" customHeight="1">
      <c r="A2055" s="840" t="str" cm="1">
        <f t="array" ref="A2055">IF(INDEX(r_ACTIVEROW,1,COUNTA(r_ACTIVEROW)-2)="N",
       INDEX(r_ACTIVEROW,1,COUNTA(r_ACTIVEROW))&amp;" "&amp;INDEX(r_ACTIVEROW,1,COUNTA(r_ACTIVEROW)-1),
       INDEX(r_ACTIVEROW,1,COUNTA(r_ACTIVEROW)-2)
      )</f>
        <v>DKA6430</v>
      </c>
      <c r="B2055" s="840" t="str" cm="1">
        <f t="array" ref="B2055">INDEX(r_ACTIVEROW,1,COUNTA(r_ACTIVEROW)-1)</f>
        <v>REAR WHEEL SIZE</v>
      </c>
      <c r="C2055" s="841" t="s">
        <v>627</v>
      </c>
      <c r="D2055" s="847" t="s">
        <v>619</v>
      </c>
      <c r="E2055" s="843" t="s">
        <v>628</v>
      </c>
      <c r="F2055" s="841" t="s">
        <v>112</v>
      </c>
      <c r="G2055" s="847" t="s">
        <v>616</v>
      </c>
      <c r="H2055" s="843" t="s">
        <v>381</v>
      </c>
      <c r="I2055" s="841" t="s">
        <v>141</v>
      </c>
      <c r="J2055" s="842" t="s">
        <v>617</v>
      </c>
      <c r="K2055" s="843" t="s">
        <v>412</v>
      </c>
      <c r="L2055" s="841" t="s">
        <v>189</v>
      </c>
      <c r="M2055" s="847" t="s">
        <v>614</v>
      </c>
      <c r="N2055" s="843" t="s">
        <v>454</v>
      </c>
      <c r="O2055" s="841" t="s">
        <v>334</v>
      </c>
      <c r="P2055" s="847" t="s">
        <v>62</v>
      </c>
      <c r="Q2055" s="843" t="s">
        <v>315</v>
      </c>
      <c r="R2055" s="841"/>
      <c r="S2055" s="847"/>
      <c r="T2055" s="843"/>
    </row>
    <row r="2056" spans="1:20" ht="18" hidden="1" customHeight="1">
      <c r="A2056" s="840" t="str" cm="1">
        <f t="array" ref="A2056">IF(INDEX(r_ACTIVEROW,1,COUNTA(r_ACTIVEROW)-2)="N",
       INDEX(r_ACTIVEROW,1,COUNTA(r_ACTIVEROW))&amp;" "&amp;INDEX(r_ACTIVEROW,1,COUNTA(r_ACTIVEROW)-1),
       INDEX(r_ACTIVEROW,1,COUNTA(r_ACTIVEROW)-2)
      )</f>
        <v>DKA6410</v>
      </c>
      <c r="B2056" s="840" t="str" cm="1">
        <f t="array" ref="B2056">INDEX(r_ACTIVEROW,1,COUNTA(r_ACTIVEROW)-1)</f>
        <v>REAR WHEEL SIZE</v>
      </c>
      <c r="C2056" s="841" t="s">
        <v>627</v>
      </c>
      <c r="D2056" s="847" t="s">
        <v>619</v>
      </c>
      <c r="E2056" s="843" t="s">
        <v>628</v>
      </c>
      <c r="F2056" s="841" t="s">
        <v>112</v>
      </c>
      <c r="G2056" s="847" t="s">
        <v>616</v>
      </c>
      <c r="H2056" s="843" t="s">
        <v>381</v>
      </c>
      <c r="I2056" s="841" t="s">
        <v>142</v>
      </c>
      <c r="J2056" s="842" t="s">
        <v>617</v>
      </c>
      <c r="K2056" s="843" t="s">
        <v>379</v>
      </c>
      <c r="L2056" s="841" t="s">
        <v>189</v>
      </c>
      <c r="M2056" s="847" t="s">
        <v>614</v>
      </c>
      <c r="N2056" s="843" t="s">
        <v>454</v>
      </c>
      <c r="O2056" s="841" t="s">
        <v>230</v>
      </c>
      <c r="P2056" s="847" t="s">
        <v>62</v>
      </c>
      <c r="Q2056" s="843" t="s">
        <v>63</v>
      </c>
      <c r="R2056" s="841"/>
      <c r="S2056" s="847"/>
      <c r="T2056" s="843"/>
    </row>
    <row r="2057" spans="1:20" ht="18" hidden="1" customHeight="1">
      <c r="A2057" s="840" t="str" cm="1">
        <f t="array" ref="A2057">IF(INDEX(r_ACTIVEROW,1,COUNTA(r_ACTIVEROW)-2)="N",
       INDEX(r_ACTIVEROW,1,COUNTA(r_ACTIVEROW))&amp;" "&amp;INDEX(r_ACTIVEROW,1,COUNTA(r_ACTIVEROW)-1),
       INDEX(r_ACTIVEROW,1,COUNTA(r_ACTIVEROW)-2)
      )</f>
        <v>DKA6420</v>
      </c>
      <c r="B2057" s="840" t="str" cm="1">
        <f t="array" ref="B2057">INDEX(r_ACTIVEROW,1,COUNTA(r_ACTIVEROW)-1)</f>
        <v>REAR WHEEL SIZE</v>
      </c>
      <c r="C2057" s="841" t="s">
        <v>627</v>
      </c>
      <c r="D2057" s="847" t="s">
        <v>619</v>
      </c>
      <c r="E2057" s="843" t="s">
        <v>628</v>
      </c>
      <c r="F2057" s="841" t="s">
        <v>112</v>
      </c>
      <c r="G2057" s="847" t="s">
        <v>616</v>
      </c>
      <c r="H2057" s="843" t="s">
        <v>381</v>
      </c>
      <c r="I2057" s="841" t="s">
        <v>142</v>
      </c>
      <c r="J2057" s="842" t="s">
        <v>617</v>
      </c>
      <c r="K2057" s="843" t="s">
        <v>379</v>
      </c>
      <c r="L2057" s="841" t="s">
        <v>189</v>
      </c>
      <c r="M2057" s="847" t="s">
        <v>614</v>
      </c>
      <c r="N2057" s="843" t="s">
        <v>454</v>
      </c>
      <c r="O2057" s="841" t="s">
        <v>231</v>
      </c>
      <c r="P2057" s="847" t="s">
        <v>62</v>
      </c>
      <c r="Q2057" s="843" t="s">
        <v>64</v>
      </c>
      <c r="R2057" s="841"/>
      <c r="S2057" s="847"/>
      <c r="T2057" s="843"/>
    </row>
    <row r="2058" spans="1:20" ht="18" hidden="1" customHeight="1">
      <c r="A2058" s="840" t="str" cm="1">
        <f t="array" ref="A2058">IF(INDEX(r_ACTIVEROW,1,COUNTA(r_ACTIVEROW)-2)="N",
       INDEX(r_ACTIVEROW,1,COUNTA(r_ACTIVEROW))&amp;" "&amp;INDEX(r_ACTIVEROW,1,COUNTA(r_ACTIVEROW)-1),
       INDEX(r_ACTIVEROW,1,COUNTA(r_ACTIVEROW)-2)
      )</f>
        <v>DKA6430</v>
      </c>
      <c r="B2058" s="840" t="str" cm="1">
        <f t="array" ref="B2058">INDEX(r_ACTIVEROW,1,COUNTA(r_ACTIVEROW)-1)</f>
        <v>REAR WHEEL SIZE</v>
      </c>
      <c r="C2058" s="841" t="s">
        <v>627</v>
      </c>
      <c r="D2058" s="847" t="s">
        <v>619</v>
      </c>
      <c r="E2058" s="843" t="s">
        <v>628</v>
      </c>
      <c r="F2058" s="841" t="s">
        <v>112</v>
      </c>
      <c r="G2058" s="847" t="s">
        <v>616</v>
      </c>
      <c r="H2058" s="843" t="s">
        <v>381</v>
      </c>
      <c r="I2058" s="841" t="s">
        <v>142</v>
      </c>
      <c r="J2058" s="842" t="s">
        <v>617</v>
      </c>
      <c r="K2058" s="843" t="s">
        <v>379</v>
      </c>
      <c r="L2058" s="841" t="s">
        <v>189</v>
      </c>
      <c r="M2058" s="847" t="s">
        <v>614</v>
      </c>
      <c r="N2058" s="843" t="s">
        <v>454</v>
      </c>
      <c r="O2058" s="841" t="s">
        <v>334</v>
      </c>
      <c r="P2058" s="847" t="s">
        <v>62</v>
      </c>
      <c r="Q2058" s="843" t="s">
        <v>315</v>
      </c>
      <c r="R2058" s="841"/>
      <c r="S2058" s="847"/>
      <c r="T2058" s="843"/>
    </row>
    <row r="2059" spans="1:20" ht="18" hidden="1" customHeight="1">
      <c r="A2059" s="840" t="str" cm="1">
        <f t="array" ref="A2059">IF(INDEX(r_ACTIVEROW,1,COUNTA(r_ACTIVEROW)-2)="N",
       INDEX(r_ACTIVEROW,1,COUNTA(r_ACTIVEROW))&amp;" "&amp;INDEX(r_ACTIVEROW,1,COUNTA(r_ACTIVEROW)-1),
       INDEX(r_ACTIVEROW,1,COUNTA(r_ACTIVEROW)-2)
      )</f>
        <v>DKA6410</v>
      </c>
      <c r="B2059" s="840" t="str" cm="1">
        <f t="array" ref="B2059">INDEX(r_ACTIVEROW,1,COUNTA(r_ACTIVEROW)-1)</f>
        <v>REAR WHEEL SIZE</v>
      </c>
      <c r="C2059" s="841" t="s">
        <v>627</v>
      </c>
      <c r="D2059" s="847" t="s">
        <v>619</v>
      </c>
      <c r="E2059" s="843" t="s">
        <v>628</v>
      </c>
      <c r="F2059" s="841" t="s">
        <v>112</v>
      </c>
      <c r="G2059" s="847" t="s">
        <v>616</v>
      </c>
      <c r="H2059" s="843" t="s">
        <v>381</v>
      </c>
      <c r="I2059" s="841" t="s">
        <v>143</v>
      </c>
      <c r="J2059" s="842" t="s">
        <v>617</v>
      </c>
      <c r="K2059" s="843" t="s">
        <v>386</v>
      </c>
      <c r="L2059" s="841" t="s">
        <v>189</v>
      </c>
      <c r="M2059" s="847" t="s">
        <v>614</v>
      </c>
      <c r="N2059" s="843" t="s">
        <v>454</v>
      </c>
      <c r="O2059" s="841" t="s">
        <v>230</v>
      </c>
      <c r="P2059" s="847" t="s">
        <v>62</v>
      </c>
      <c r="Q2059" s="843" t="s">
        <v>63</v>
      </c>
      <c r="R2059" s="841"/>
      <c r="S2059" s="847"/>
      <c r="T2059" s="843"/>
    </row>
    <row r="2060" spans="1:20" ht="18" hidden="1" customHeight="1">
      <c r="A2060" s="840" t="str" cm="1">
        <f t="array" ref="A2060">IF(INDEX(r_ACTIVEROW,1,COUNTA(r_ACTIVEROW)-2)="N",
       INDEX(r_ACTIVEROW,1,COUNTA(r_ACTIVEROW))&amp;" "&amp;INDEX(r_ACTIVEROW,1,COUNTA(r_ACTIVEROW)-1),
       INDEX(r_ACTIVEROW,1,COUNTA(r_ACTIVEROW)-2)
      )</f>
        <v>DKA6420</v>
      </c>
      <c r="B2060" s="840" t="str" cm="1">
        <f t="array" ref="B2060">INDEX(r_ACTIVEROW,1,COUNTA(r_ACTIVEROW)-1)</f>
        <v>REAR WHEEL SIZE</v>
      </c>
      <c r="C2060" s="841" t="s">
        <v>627</v>
      </c>
      <c r="D2060" s="847" t="s">
        <v>619</v>
      </c>
      <c r="E2060" s="843" t="s">
        <v>628</v>
      </c>
      <c r="F2060" s="841" t="s">
        <v>112</v>
      </c>
      <c r="G2060" s="847" t="s">
        <v>616</v>
      </c>
      <c r="H2060" s="843" t="s">
        <v>381</v>
      </c>
      <c r="I2060" s="841" t="s">
        <v>143</v>
      </c>
      <c r="J2060" s="842" t="s">
        <v>617</v>
      </c>
      <c r="K2060" s="843" t="s">
        <v>386</v>
      </c>
      <c r="L2060" s="841" t="s">
        <v>189</v>
      </c>
      <c r="M2060" s="847" t="s">
        <v>614</v>
      </c>
      <c r="N2060" s="843" t="s">
        <v>454</v>
      </c>
      <c r="O2060" s="841" t="s">
        <v>231</v>
      </c>
      <c r="P2060" s="847" t="s">
        <v>62</v>
      </c>
      <c r="Q2060" s="843" t="s">
        <v>64</v>
      </c>
      <c r="R2060" s="841"/>
      <c r="S2060" s="847"/>
      <c r="T2060" s="843"/>
    </row>
    <row r="2061" spans="1:20" ht="18" hidden="1" customHeight="1">
      <c r="A2061" s="840" t="str" cm="1">
        <f t="array" ref="A2061">IF(INDEX(r_ACTIVEROW,1,COUNTA(r_ACTIVEROW)-2)="N",
       INDEX(r_ACTIVEROW,1,COUNTA(r_ACTIVEROW))&amp;" "&amp;INDEX(r_ACTIVEROW,1,COUNTA(r_ACTIVEROW)-1),
       INDEX(r_ACTIVEROW,1,COUNTA(r_ACTIVEROW)-2)
      )</f>
        <v>DKA6430</v>
      </c>
      <c r="B2061" s="840" t="str" cm="1">
        <f t="array" ref="B2061">INDEX(r_ACTIVEROW,1,COUNTA(r_ACTIVEROW)-1)</f>
        <v>REAR WHEEL SIZE</v>
      </c>
      <c r="C2061" s="841" t="s">
        <v>627</v>
      </c>
      <c r="D2061" s="847" t="s">
        <v>619</v>
      </c>
      <c r="E2061" s="843" t="s">
        <v>628</v>
      </c>
      <c r="F2061" s="841" t="s">
        <v>112</v>
      </c>
      <c r="G2061" s="847" t="s">
        <v>616</v>
      </c>
      <c r="H2061" s="843" t="s">
        <v>381</v>
      </c>
      <c r="I2061" s="841" t="s">
        <v>143</v>
      </c>
      <c r="J2061" s="842" t="s">
        <v>617</v>
      </c>
      <c r="K2061" s="843" t="s">
        <v>386</v>
      </c>
      <c r="L2061" s="841" t="s">
        <v>189</v>
      </c>
      <c r="M2061" s="847" t="s">
        <v>614</v>
      </c>
      <c r="N2061" s="843" t="s">
        <v>454</v>
      </c>
      <c r="O2061" s="841" t="s">
        <v>334</v>
      </c>
      <c r="P2061" s="847" t="s">
        <v>62</v>
      </c>
      <c r="Q2061" s="843" t="s">
        <v>315</v>
      </c>
      <c r="R2061" s="841"/>
      <c r="S2061" s="847"/>
      <c r="T2061" s="843"/>
    </row>
    <row r="2062" spans="1:20" ht="18" hidden="1" customHeight="1">
      <c r="A2062" s="840" t="str" cm="1">
        <f t="array" ref="A2062">IF(INDEX(r_ACTIVEROW,1,COUNTA(r_ACTIVEROW)-2)="N",
       INDEX(r_ACTIVEROW,1,COUNTA(r_ACTIVEROW))&amp;" "&amp;INDEX(r_ACTIVEROW,1,COUNTA(r_ACTIVEROW)-1),
       INDEX(r_ACTIVEROW,1,COUNTA(r_ACTIVEROW)-2)
      )</f>
        <v>DKA6410</v>
      </c>
      <c r="B2062" s="840" t="str" cm="1">
        <f t="array" ref="B2062">INDEX(r_ACTIVEROW,1,COUNTA(r_ACTIVEROW)-1)</f>
        <v>REAR WHEEL SIZE</v>
      </c>
      <c r="C2062" s="841" t="s">
        <v>627</v>
      </c>
      <c r="D2062" s="847" t="s">
        <v>619</v>
      </c>
      <c r="E2062" s="843" t="s">
        <v>628</v>
      </c>
      <c r="F2062" s="841" t="s">
        <v>112</v>
      </c>
      <c r="G2062" s="847" t="s">
        <v>616</v>
      </c>
      <c r="H2062" s="843" t="s">
        <v>381</v>
      </c>
      <c r="I2062" s="841" t="s">
        <v>144</v>
      </c>
      <c r="J2062" s="842" t="s">
        <v>617</v>
      </c>
      <c r="K2062" s="843" t="s">
        <v>380</v>
      </c>
      <c r="L2062" s="841" t="s">
        <v>189</v>
      </c>
      <c r="M2062" s="847" t="s">
        <v>614</v>
      </c>
      <c r="N2062" s="843" t="s">
        <v>454</v>
      </c>
      <c r="O2062" s="841" t="s">
        <v>230</v>
      </c>
      <c r="P2062" s="847" t="s">
        <v>62</v>
      </c>
      <c r="Q2062" s="843" t="s">
        <v>63</v>
      </c>
      <c r="R2062" s="841"/>
      <c r="S2062" s="847"/>
      <c r="T2062" s="843"/>
    </row>
    <row r="2063" spans="1:20" ht="18" hidden="1" customHeight="1">
      <c r="A2063" s="840" t="str" cm="1">
        <f t="array" ref="A2063">IF(INDEX(r_ACTIVEROW,1,COUNTA(r_ACTIVEROW)-2)="N",
       INDEX(r_ACTIVEROW,1,COUNTA(r_ACTIVEROW))&amp;" "&amp;INDEX(r_ACTIVEROW,1,COUNTA(r_ACTIVEROW)-1),
       INDEX(r_ACTIVEROW,1,COUNTA(r_ACTIVEROW)-2)
      )</f>
        <v>DKA6420</v>
      </c>
      <c r="B2063" s="840" t="str" cm="1">
        <f t="array" ref="B2063">INDEX(r_ACTIVEROW,1,COUNTA(r_ACTIVEROW)-1)</f>
        <v>REAR WHEEL SIZE</v>
      </c>
      <c r="C2063" s="841" t="s">
        <v>627</v>
      </c>
      <c r="D2063" s="847" t="s">
        <v>619</v>
      </c>
      <c r="E2063" s="843" t="s">
        <v>628</v>
      </c>
      <c r="F2063" s="841" t="s">
        <v>112</v>
      </c>
      <c r="G2063" s="847" t="s">
        <v>616</v>
      </c>
      <c r="H2063" s="843" t="s">
        <v>381</v>
      </c>
      <c r="I2063" s="841" t="s">
        <v>144</v>
      </c>
      <c r="J2063" s="842" t="s">
        <v>617</v>
      </c>
      <c r="K2063" s="843" t="s">
        <v>380</v>
      </c>
      <c r="L2063" s="841" t="s">
        <v>189</v>
      </c>
      <c r="M2063" s="847" t="s">
        <v>614</v>
      </c>
      <c r="N2063" s="843" t="s">
        <v>454</v>
      </c>
      <c r="O2063" s="841" t="s">
        <v>231</v>
      </c>
      <c r="P2063" s="847" t="s">
        <v>62</v>
      </c>
      <c r="Q2063" s="843" t="s">
        <v>64</v>
      </c>
      <c r="R2063" s="841"/>
      <c r="S2063" s="847"/>
      <c r="T2063" s="843"/>
    </row>
    <row r="2064" spans="1:20" ht="18" hidden="1" customHeight="1">
      <c r="A2064" s="840" t="str" cm="1">
        <f t="array" ref="A2064">IF(INDEX(r_ACTIVEROW,1,COUNTA(r_ACTIVEROW)-2)="N",
       INDEX(r_ACTIVEROW,1,COUNTA(r_ACTIVEROW))&amp;" "&amp;INDEX(r_ACTIVEROW,1,COUNTA(r_ACTIVEROW)-1),
       INDEX(r_ACTIVEROW,1,COUNTA(r_ACTIVEROW)-2)
      )</f>
        <v>DKA6430</v>
      </c>
      <c r="B2064" s="840" t="str" cm="1">
        <f t="array" ref="B2064">INDEX(r_ACTIVEROW,1,COUNTA(r_ACTIVEROW)-1)</f>
        <v>REAR WHEEL SIZE</v>
      </c>
      <c r="C2064" s="841" t="s">
        <v>627</v>
      </c>
      <c r="D2064" s="847" t="s">
        <v>619</v>
      </c>
      <c r="E2064" s="843" t="s">
        <v>628</v>
      </c>
      <c r="F2064" s="841" t="s">
        <v>112</v>
      </c>
      <c r="G2064" s="847" t="s">
        <v>616</v>
      </c>
      <c r="H2064" s="843" t="s">
        <v>381</v>
      </c>
      <c r="I2064" s="841" t="s">
        <v>144</v>
      </c>
      <c r="J2064" s="842" t="s">
        <v>617</v>
      </c>
      <c r="K2064" s="843" t="s">
        <v>380</v>
      </c>
      <c r="L2064" s="841" t="s">
        <v>189</v>
      </c>
      <c r="M2064" s="847" t="s">
        <v>614</v>
      </c>
      <c r="N2064" s="843" t="s">
        <v>454</v>
      </c>
      <c r="O2064" s="841" t="s">
        <v>334</v>
      </c>
      <c r="P2064" s="847" t="s">
        <v>62</v>
      </c>
      <c r="Q2064" s="843" t="s">
        <v>315</v>
      </c>
      <c r="R2064" s="841"/>
      <c r="S2064" s="847"/>
      <c r="T2064" s="843"/>
    </row>
    <row r="2065" spans="1:20" ht="18" hidden="1" customHeight="1">
      <c r="A2065" s="840" t="str" cm="1">
        <f t="array" ref="A2065">IF(INDEX(r_ACTIVEROW,1,COUNTA(r_ACTIVEROW)-2)="N",
       INDEX(r_ACTIVEROW,1,COUNTA(r_ACTIVEROW))&amp;" "&amp;INDEX(r_ACTIVEROW,1,COUNTA(r_ACTIVEROW)-1),
       INDEX(r_ACTIVEROW,1,COUNTA(r_ACTIVEROW)-2)
      )</f>
        <v>DKA6410</v>
      </c>
      <c r="B2065" s="840" t="str" cm="1">
        <f t="array" ref="B2065">INDEX(r_ACTIVEROW,1,COUNTA(r_ACTIVEROW)-1)</f>
        <v>REAR WHEEL SIZE</v>
      </c>
      <c r="C2065" s="841" t="s">
        <v>627</v>
      </c>
      <c r="D2065" s="847" t="s">
        <v>619</v>
      </c>
      <c r="E2065" s="843" t="s">
        <v>628</v>
      </c>
      <c r="F2065" s="841" t="s">
        <v>112</v>
      </c>
      <c r="G2065" s="847" t="s">
        <v>616</v>
      </c>
      <c r="H2065" s="843" t="s">
        <v>381</v>
      </c>
      <c r="I2065" s="841" t="s">
        <v>145</v>
      </c>
      <c r="J2065" s="842" t="s">
        <v>617</v>
      </c>
      <c r="K2065" s="843" t="s">
        <v>407</v>
      </c>
      <c r="L2065" s="841" t="s">
        <v>189</v>
      </c>
      <c r="M2065" s="847" t="s">
        <v>614</v>
      </c>
      <c r="N2065" s="843" t="s">
        <v>454</v>
      </c>
      <c r="O2065" s="841" t="s">
        <v>230</v>
      </c>
      <c r="P2065" s="847" t="s">
        <v>62</v>
      </c>
      <c r="Q2065" s="843" t="s">
        <v>63</v>
      </c>
      <c r="R2065" s="841"/>
      <c r="S2065" s="847"/>
      <c r="T2065" s="843"/>
    </row>
    <row r="2066" spans="1:20" ht="18" hidden="1" customHeight="1">
      <c r="A2066" s="840" t="str" cm="1">
        <f t="array" ref="A2066">IF(INDEX(r_ACTIVEROW,1,COUNTA(r_ACTIVEROW)-2)="N",
       INDEX(r_ACTIVEROW,1,COUNTA(r_ACTIVEROW))&amp;" "&amp;INDEX(r_ACTIVEROW,1,COUNTA(r_ACTIVEROW)-1),
       INDEX(r_ACTIVEROW,1,COUNTA(r_ACTIVEROW)-2)
      )</f>
        <v>DKA6420</v>
      </c>
      <c r="B2066" s="840" t="str" cm="1">
        <f t="array" ref="B2066">INDEX(r_ACTIVEROW,1,COUNTA(r_ACTIVEROW)-1)</f>
        <v>REAR WHEEL SIZE</v>
      </c>
      <c r="C2066" s="841" t="s">
        <v>627</v>
      </c>
      <c r="D2066" s="847" t="s">
        <v>619</v>
      </c>
      <c r="E2066" s="843" t="s">
        <v>628</v>
      </c>
      <c r="F2066" s="841" t="s">
        <v>112</v>
      </c>
      <c r="G2066" s="847" t="s">
        <v>616</v>
      </c>
      <c r="H2066" s="843" t="s">
        <v>381</v>
      </c>
      <c r="I2066" s="841" t="s">
        <v>145</v>
      </c>
      <c r="J2066" s="842" t="s">
        <v>617</v>
      </c>
      <c r="K2066" s="843" t="s">
        <v>407</v>
      </c>
      <c r="L2066" s="841" t="s">
        <v>189</v>
      </c>
      <c r="M2066" s="847" t="s">
        <v>614</v>
      </c>
      <c r="N2066" s="843" t="s">
        <v>454</v>
      </c>
      <c r="O2066" s="841" t="s">
        <v>231</v>
      </c>
      <c r="P2066" s="847" t="s">
        <v>62</v>
      </c>
      <c r="Q2066" s="843" t="s">
        <v>64</v>
      </c>
      <c r="R2066" s="841"/>
      <c r="S2066" s="847"/>
      <c r="T2066" s="843"/>
    </row>
    <row r="2067" spans="1:20" ht="18" hidden="1" customHeight="1">
      <c r="A2067" s="840" t="str" cm="1">
        <f t="array" ref="A2067">IF(INDEX(r_ACTIVEROW,1,COUNTA(r_ACTIVEROW)-2)="N",
       INDEX(r_ACTIVEROW,1,COUNTA(r_ACTIVEROW))&amp;" "&amp;INDEX(r_ACTIVEROW,1,COUNTA(r_ACTIVEROW)-1),
       INDEX(r_ACTIVEROW,1,COUNTA(r_ACTIVEROW)-2)
      )</f>
        <v>DKA6430</v>
      </c>
      <c r="B2067" s="840" t="str" cm="1">
        <f t="array" ref="B2067">INDEX(r_ACTIVEROW,1,COUNTA(r_ACTIVEROW)-1)</f>
        <v>REAR WHEEL SIZE</v>
      </c>
      <c r="C2067" s="841" t="s">
        <v>627</v>
      </c>
      <c r="D2067" s="847" t="s">
        <v>619</v>
      </c>
      <c r="E2067" s="843" t="s">
        <v>628</v>
      </c>
      <c r="F2067" s="841" t="s">
        <v>112</v>
      </c>
      <c r="G2067" s="847" t="s">
        <v>616</v>
      </c>
      <c r="H2067" s="843" t="s">
        <v>381</v>
      </c>
      <c r="I2067" s="841" t="s">
        <v>145</v>
      </c>
      <c r="J2067" s="842" t="s">
        <v>617</v>
      </c>
      <c r="K2067" s="843" t="s">
        <v>407</v>
      </c>
      <c r="L2067" s="841" t="s">
        <v>189</v>
      </c>
      <c r="M2067" s="847" t="s">
        <v>614</v>
      </c>
      <c r="N2067" s="843" t="s">
        <v>454</v>
      </c>
      <c r="O2067" s="841" t="s">
        <v>334</v>
      </c>
      <c r="P2067" s="847" t="s">
        <v>62</v>
      </c>
      <c r="Q2067" s="843" t="s">
        <v>315</v>
      </c>
      <c r="R2067" s="841"/>
      <c r="S2067" s="847"/>
      <c r="T2067" s="843"/>
    </row>
    <row r="2068" spans="1:20" ht="18" hidden="1" customHeight="1">
      <c r="A2068" s="840" t="str" cm="1">
        <f t="array" ref="A2068">IF(INDEX(r_ACTIVEROW,1,COUNTA(r_ACTIVEROW)-2)="N",
       INDEX(r_ACTIVEROW,1,COUNTA(r_ACTIVEROW))&amp;" "&amp;INDEX(r_ACTIVEROW,1,COUNTA(r_ACTIVEROW)-1),
       INDEX(r_ACTIVEROW,1,COUNTA(r_ACTIVEROW)-2)
      )</f>
        <v>DKA6410</v>
      </c>
      <c r="B2068" s="840" t="str" cm="1">
        <f t="array" ref="B2068">INDEX(r_ACTIVEROW,1,COUNTA(r_ACTIVEROW)-1)</f>
        <v>REAR WHEEL SIZE</v>
      </c>
      <c r="C2068" s="841" t="s">
        <v>627</v>
      </c>
      <c r="D2068" s="847" t="s">
        <v>619</v>
      </c>
      <c r="E2068" s="843" t="s">
        <v>628</v>
      </c>
      <c r="F2068" s="841" t="s">
        <v>112</v>
      </c>
      <c r="G2068" s="847" t="s">
        <v>616</v>
      </c>
      <c r="H2068" s="843" t="s">
        <v>381</v>
      </c>
      <c r="I2068" s="841" t="s">
        <v>146</v>
      </c>
      <c r="J2068" s="842" t="s">
        <v>617</v>
      </c>
      <c r="K2068" s="843" t="s">
        <v>381</v>
      </c>
      <c r="L2068" s="841" t="s">
        <v>189</v>
      </c>
      <c r="M2068" s="847" t="s">
        <v>614</v>
      </c>
      <c r="N2068" s="843" t="s">
        <v>454</v>
      </c>
      <c r="O2068" s="841" t="s">
        <v>230</v>
      </c>
      <c r="P2068" s="847" t="s">
        <v>62</v>
      </c>
      <c r="Q2068" s="843" t="s">
        <v>63</v>
      </c>
      <c r="R2068" s="841"/>
      <c r="S2068" s="847"/>
      <c r="T2068" s="843"/>
    </row>
    <row r="2069" spans="1:20" ht="18" hidden="1" customHeight="1">
      <c r="A2069" s="840" t="str" cm="1">
        <f t="array" ref="A2069">IF(INDEX(r_ACTIVEROW,1,COUNTA(r_ACTIVEROW)-2)="N",
       INDEX(r_ACTIVEROW,1,COUNTA(r_ACTIVEROW))&amp;" "&amp;INDEX(r_ACTIVEROW,1,COUNTA(r_ACTIVEROW)-1),
       INDEX(r_ACTIVEROW,1,COUNTA(r_ACTIVEROW)-2)
      )</f>
        <v>DKA6420</v>
      </c>
      <c r="B2069" s="840" t="str" cm="1">
        <f t="array" ref="B2069">INDEX(r_ACTIVEROW,1,COUNTA(r_ACTIVEROW)-1)</f>
        <v>REAR WHEEL SIZE</v>
      </c>
      <c r="C2069" s="841" t="s">
        <v>627</v>
      </c>
      <c r="D2069" s="847" t="s">
        <v>619</v>
      </c>
      <c r="E2069" s="843" t="s">
        <v>628</v>
      </c>
      <c r="F2069" s="841" t="s">
        <v>112</v>
      </c>
      <c r="G2069" s="847" t="s">
        <v>616</v>
      </c>
      <c r="H2069" s="843" t="s">
        <v>381</v>
      </c>
      <c r="I2069" s="841" t="s">
        <v>146</v>
      </c>
      <c r="J2069" s="842" t="s">
        <v>617</v>
      </c>
      <c r="K2069" s="843" t="s">
        <v>381</v>
      </c>
      <c r="L2069" s="841" t="s">
        <v>189</v>
      </c>
      <c r="M2069" s="847" t="s">
        <v>614</v>
      </c>
      <c r="N2069" s="843" t="s">
        <v>454</v>
      </c>
      <c r="O2069" s="841" t="s">
        <v>231</v>
      </c>
      <c r="P2069" s="847" t="s">
        <v>62</v>
      </c>
      <c r="Q2069" s="843" t="s">
        <v>64</v>
      </c>
      <c r="R2069" s="841"/>
      <c r="S2069" s="847"/>
      <c r="T2069" s="843"/>
    </row>
    <row r="2070" spans="1:20" ht="18" hidden="1" customHeight="1">
      <c r="A2070" s="840" t="str" cm="1">
        <f t="array" ref="A2070">IF(INDEX(r_ACTIVEROW,1,COUNTA(r_ACTIVEROW)-2)="N",
       INDEX(r_ACTIVEROW,1,COUNTA(r_ACTIVEROW))&amp;" "&amp;INDEX(r_ACTIVEROW,1,COUNTA(r_ACTIVEROW)-1),
       INDEX(r_ACTIVEROW,1,COUNTA(r_ACTIVEROW)-2)
      )</f>
        <v>DKA6430</v>
      </c>
      <c r="B2070" s="840" t="str" cm="1">
        <f t="array" ref="B2070">INDEX(r_ACTIVEROW,1,COUNTA(r_ACTIVEROW)-1)</f>
        <v>REAR WHEEL SIZE</v>
      </c>
      <c r="C2070" s="841" t="s">
        <v>627</v>
      </c>
      <c r="D2070" s="847" t="s">
        <v>619</v>
      </c>
      <c r="E2070" s="843" t="s">
        <v>628</v>
      </c>
      <c r="F2070" s="841" t="s">
        <v>112</v>
      </c>
      <c r="G2070" s="847" t="s">
        <v>616</v>
      </c>
      <c r="H2070" s="843" t="s">
        <v>381</v>
      </c>
      <c r="I2070" s="841" t="s">
        <v>146</v>
      </c>
      <c r="J2070" s="842" t="s">
        <v>617</v>
      </c>
      <c r="K2070" s="843" t="s">
        <v>381</v>
      </c>
      <c r="L2070" s="841" t="s">
        <v>189</v>
      </c>
      <c r="M2070" s="847" t="s">
        <v>614</v>
      </c>
      <c r="N2070" s="843" t="s">
        <v>454</v>
      </c>
      <c r="O2070" s="841" t="s">
        <v>334</v>
      </c>
      <c r="P2070" s="847" t="s">
        <v>62</v>
      </c>
      <c r="Q2070" s="843" t="s">
        <v>315</v>
      </c>
      <c r="R2070" s="841"/>
      <c r="S2070" s="847"/>
      <c r="T2070" s="843"/>
    </row>
    <row r="2071" spans="1:20" ht="18" hidden="1" customHeight="1">
      <c r="A2071" s="840" t="str" cm="1">
        <f t="array" ref="A2071">IF(INDEX(r_ACTIVEROW,1,COUNTA(r_ACTIVEROW)-2)="N",
       INDEX(r_ACTIVEROW,1,COUNTA(r_ACTIVEROW))&amp;" "&amp;INDEX(r_ACTIVEROW,1,COUNTA(r_ACTIVEROW)-1),
       INDEX(r_ACTIVEROW,1,COUNTA(r_ACTIVEROW)-2)
      )</f>
        <v>DKA6410</v>
      </c>
      <c r="B2071" s="840" t="str" cm="1">
        <f t="array" ref="B2071">INDEX(r_ACTIVEROW,1,COUNTA(r_ACTIVEROW)-1)</f>
        <v>REAR WHEEL SIZE</v>
      </c>
      <c r="C2071" s="841" t="s">
        <v>627</v>
      </c>
      <c r="D2071" s="847" t="s">
        <v>619</v>
      </c>
      <c r="E2071" s="843" t="s">
        <v>628</v>
      </c>
      <c r="F2071" s="841" t="s">
        <v>113</v>
      </c>
      <c r="G2071" s="847" t="s">
        <v>616</v>
      </c>
      <c r="H2071" s="843" t="s">
        <v>408</v>
      </c>
      <c r="I2071" s="841" t="s">
        <v>127</v>
      </c>
      <c r="J2071" s="842" t="s">
        <v>617</v>
      </c>
      <c r="K2071" s="843" t="s">
        <v>413</v>
      </c>
      <c r="L2071" s="841" t="s">
        <v>189</v>
      </c>
      <c r="M2071" s="847" t="s">
        <v>614</v>
      </c>
      <c r="N2071" s="843" t="s">
        <v>454</v>
      </c>
      <c r="O2071" s="841" t="s">
        <v>230</v>
      </c>
      <c r="P2071" s="847" t="s">
        <v>62</v>
      </c>
      <c r="Q2071" s="843" t="s">
        <v>63</v>
      </c>
      <c r="R2071" s="841"/>
      <c r="S2071" s="847"/>
      <c r="T2071" s="843"/>
    </row>
    <row r="2072" spans="1:20" ht="18" hidden="1" customHeight="1">
      <c r="A2072" s="840" t="str" cm="1">
        <f t="array" ref="A2072">IF(INDEX(r_ACTIVEROW,1,COUNTA(r_ACTIVEROW)-2)="N",
       INDEX(r_ACTIVEROW,1,COUNTA(r_ACTIVEROW))&amp;" "&amp;INDEX(r_ACTIVEROW,1,COUNTA(r_ACTIVEROW)-1),
       INDEX(r_ACTIVEROW,1,COUNTA(r_ACTIVEROW)-2)
      )</f>
        <v>DKA6420</v>
      </c>
      <c r="B2072" s="840" t="str" cm="1">
        <f t="array" ref="B2072">INDEX(r_ACTIVEROW,1,COUNTA(r_ACTIVEROW)-1)</f>
        <v>REAR WHEEL SIZE</v>
      </c>
      <c r="C2072" s="841" t="s">
        <v>627</v>
      </c>
      <c r="D2072" s="847" t="s">
        <v>619</v>
      </c>
      <c r="E2072" s="843" t="s">
        <v>628</v>
      </c>
      <c r="F2072" s="841" t="s">
        <v>113</v>
      </c>
      <c r="G2072" s="847" t="s">
        <v>616</v>
      </c>
      <c r="H2072" s="843" t="s">
        <v>408</v>
      </c>
      <c r="I2072" s="841" t="s">
        <v>127</v>
      </c>
      <c r="J2072" s="842" t="s">
        <v>617</v>
      </c>
      <c r="K2072" s="843" t="s">
        <v>413</v>
      </c>
      <c r="L2072" s="841" t="s">
        <v>189</v>
      </c>
      <c r="M2072" s="847" t="s">
        <v>614</v>
      </c>
      <c r="N2072" s="843" t="s">
        <v>454</v>
      </c>
      <c r="O2072" s="841" t="s">
        <v>231</v>
      </c>
      <c r="P2072" s="847" t="s">
        <v>62</v>
      </c>
      <c r="Q2072" s="843" t="s">
        <v>64</v>
      </c>
      <c r="R2072" s="841"/>
      <c r="S2072" s="847"/>
      <c r="T2072" s="843"/>
    </row>
    <row r="2073" spans="1:20" ht="18" hidden="1" customHeight="1">
      <c r="A2073" s="840" t="str" cm="1">
        <f t="array" ref="A2073">IF(INDEX(r_ACTIVEROW,1,COUNTA(r_ACTIVEROW)-2)="N",
       INDEX(r_ACTIVEROW,1,COUNTA(r_ACTIVEROW))&amp;" "&amp;INDEX(r_ACTIVEROW,1,COUNTA(r_ACTIVEROW)-1),
       INDEX(r_ACTIVEROW,1,COUNTA(r_ACTIVEROW)-2)
      )</f>
        <v>DKA6430</v>
      </c>
      <c r="B2073" s="840" t="str" cm="1">
        <f t="array" ref="B2073">INDEX(r_ACTIVEROW,1,COUNTA(r_ACTIVEROW)-1)</f>
        <v>REAR WHEEL SIZE</v>
      </c>
      <c r="C2073" s="841" t="s">
        <v>627</v>
      </c>
      <c r="D2073" s="847" t="s">
        <v>619</v>
      </c>
      <c r="E2073" s="843" t="s">
        <v>628</v>
      </c>
      <c r="F2073" s="841" t="s">
        <v>113</v>
      </c>
      <c r="G2073" s="847" t="s">
        <v>616</v>
      </c>
      <c r="H2073" s="843" t="s">
        <v>408</v>
      </c>
      <c r="I2073" s="841" t="s">
        <v>127</v>
      </c>
      <c r="J2073" s="842" t="s">
        <v>617</v>
      </c>
      <c r="K2073" s="843" t="s">
        <v>413</v>
      </c>
      <c r="L2073" s="841" t="s">
        <v>189</v>
      </c>
      <c r="M2073" s="847" t="s">
        <v>614</v>
      </c>
      <c r="N2073" s="843" t="s">
        <v>454</v>
      </c>
      <c r="O2073" s="841" t="s">
        <v>334</v>
      </c>
      <c r="P2073" s="847" t="s">
        <v>62</v>
      </c>
      <c r="Q2073" s="843" t="s">
        <v>315</v>
      </c>
      <c r="R2073" s="841"/>
      <c r="S2073" s="847"/>
      <c r="T2073" s="843"/>
    </row>
    <row r="2074" spans="1:20" ht="18" hidden="1" customHeight="1">
      <c r="A2074" s="840" t="str" cm="1">
        <f t="array" ref="A2074">IF(INDEX(r_ACTIVEROW,1,COUNTA(r_ACTIVEROW)-2)="N",
       INDEX(r_ACTIVEROW,1,COUNTA(r_ACTIVEROW))&amp;" "&amp;INDEX(r_ACTIVEROW,1,COUNTA(r_ACTIVEROW)-1),
       INDEX(r_ACTIVEROW,1,COUNTA(r_ACTIVEROW)-2)
      )</f>
        <v>DKA6410</v>
      </c>
      <c r="B2074" s="840" t="str" cm="1">
        <f t="array" ref="B2074">INDEX(r_ACTIVEROW,1,COUNTA(r_ACTIVEROW)-1)</f>
        <v>REAR WHEEL SIZE</v>
      </c>
      <c r="C2074" s="841" t="s">
        <v>627</v>
      </c>
      <c r="D2074" s="847" t="s">
        <v>619</v>
      </c>
      <c r="E2074" s="843" t="s">
        <v>628</v>
      </c>
      <c r="F2074" s="841" t="s">
        <v>113</v>
      </c>
      <c r="G2074" s="847" t="s">
        <v>616</v>
      </c>
      <c r="H2074" s="843" t="s">
        <v>408</v>
      </c>
      <c r="I2074" s="841" t="s">
        <v>128</v>
      </c>
      <c r="J2074" s="842" t="s">
        <v>617</v>
      </c>
      <c r="K2074" s="843" t="s">
        <v>397</v>
      </c>
      <c r="L2074" s="841" t="s">
        <v>189</v>
      </c>
      <c r="M2074" s="847" t="s">
        <v>614</v>
      </c>
      <c r="N2074" s="843" t="s">
        <v>454</v>
      </c>
      <c r="O2074" s="841" t="s">
        <v>230</v>
      </c>
      <c r="P2074" s="847" t="s">
        <v>62</v>
      </c>
      <c r="Q2074" s="843" t="s">
        <v>63</v>
      </c>
      <c r="R2074" s="841"/>
      <c r="S2074" s="847"/>
      <c r="T2074" s="843"/>
    </row>
    <row r="2075" spans="1:20" ht="18" hidden="1" customHeight="1">
      <c r="A2075" s="840" t="str" cm="1">
        <f t="array" ref="A2075">IF(INDEX(r_ACTIVEROW,1,COUNTA(r_ACTIVEROW)-2)="N",
       INDEX(r_ACTIVEROW,1,COUNTA(r_ACTIVEROW))&amp;" "&amp;INDEX(r_ACTIVEROW,1,COUNTA(r_ACTIVEROW)-1),
       INDEX(r_ACTIVEROW,1,COUNTA(r_ACTIVEROW)-2)
      )</f>
        <v>DKA6420</v>
      </c>
      <c r="B2075" s="840" t="str" cm="1">
        <f t="array" ref="B2075">INDEX(r_ACTIVEROW,1,COUNTA(r_ACTIVEROW)-1)</f>
        <v>REAR WHEEL SIZE</v>
      </c>
      <c r="C2075" s="841" t="s">
        <v>627</v>
      </c>
      <c r="D2075" s="847" t="s">
        <v>619</v>
      </c>
      <c r="E2075" s="843" t="s">
        <v>628</v>
      </c>
      <c r="F2075" s="841" t="s">
        <v>113</v>
      </c>
      <c r="G2075" s="847" t="s">
        <v>616</v>
      </c>
      <c r="H2075" s="843" t="s">
        <v>408</v>
      </c>
      <c r="I2075" s="841" t="s">
        <v>128</v>
      </c>
      <c r="J2075" s="842" t="s">
        <v>617</v>
      </c>
      <c r="K2075" s="843" t="s">
        <v>397</v>
      </c>
      <c r="L2075" s="841" t="s">
        <v>189</v>
      </c>
      <c r="M2075" s="847" t="s">
        <v>614</v>
      </c>
      <c r="N2075" s="843" t="s">
        <v>454</v>
      </c>
      <c r="O2075" s="841" t="s">
        <v>231</v>
      </c>
      <c r="P2075" s="847" t="s">
        <v>62</v>
      </c>
      <c r="Q2075" s="843" t="s">
        <v>64</v>
      </c>
      <c r="R2075" s="841"/>
      <c r="S2075" s="847"/>
      <c r="T2075" s="843"/>
    </row>
    <row r="2076" spans="1:20" ht="18" hidden="1" customHeight="1">
      <c r="A2076" s="840" t="str" cm="1">
        <f t="array" ref="A2076">IF(INDEX(r_ACTIVEROW,1,COUNTA(r_ACTIVEROW)-2)="N",
       INDEX(r_ACTIVEROW,1,COUNTA(r_ACTIVEROW))&amp;" "&amp;INDEX(r_ACTIVEROW,1,COUNTA(r_ACTIVEROW)-1),
       INDEX(r_ACTIVEROW,1,COUNTA(r_ACTIVEROW)-2)
      )</f>
        <v>DKA6430</v>
      </c>
      <c r="B2076" s="840" t="str" cm="1">
        <f t="array" ref="B2076">INDEX(r_ACTIVEROW,1,COUNTA(r_ACTIVEROW)-1)</f>
        <v>REAR WHEEL SIZE</v>
      </c>
      <c r="C2076" s="841" t="s">
        <v>627</v>
      </c>
      <c r="D2076" s="847" t="s">
        <v>619</v>
      </c>
      <c r="E2076" s="843" t="s">
        <v>628</v>
      </c>
      <c r="F2076" s="841" t="s">
        <v>113</v>
      </c>
      <c r="G2076" s="847" t="s">
        <v>616</v>
      </c>
      <c r="H2076" s="843" t="s">
        <v>408</v>
      </c>
      <c r="I2076" s="841" t="s">
        <v>128</v>
      </c>
      <c r="J2076" s="842" t="s">
        <v>617</v>
      </c>
      <c r="K2076" s="843" t="s">
        <v>397</v>
      </c>
      <c r="L2076" s="841" t="s">
        <v>189</v>
      </c>
      <c r="M2076" s="847" t="s">
        <v>614</v>
      </c>
      <c r="N2076" s="843" t="s">
        <v>454</v>
      </c>
      <c r="O2076" s="841" t="s">
        <v>334</v>
      </c>
      <c r="P2076" s="847" t="s">
        <v>62</v>
      </c>
      <c r="Q2076" s="843" t="s">
        <v>315</v>
      </c>
      <c r="R2076" s="841"/>
      <c r="S2076" s="847"/>
      <c r="T2076" s="843"/>
    </row>
    <row r="2077" spans="1:20" ht="18" hidden="1" customHeight="1">
      <c r="A2077" s="840" t="str" cm="1">
        <f t="array" ref="A2077">IF(INDEX(r_ACTIVEROW,1,COUNTA(r_ACTIVEROW)-2)="N",
       INDEX(r_ACTIVEROW,1,COUNTA(r_ACTIVEROW))&amp;" "&amp;INDEX(r_ACTIVEROW,1,COUNTA(r_ACTIVEROW)-1),
       INDEX(r_ACTIVEROW,1,COUNTA(r_ACTIVEROW)-2)
      )</f>
        <v>DKA6410</v>
      </c>
      <c r="B2077" s="840" t="str" cm="1">
        <f t="array" ref="B2077">INDEX(r_ACTIVEROW,1,COUNTA(r_ACTIVEROW)-1)</f>
        <v>REAR WHEEL SIZE</v>
      </c>
      <c r="C2077" s="841" t="s">
        <v>627</v>
      </c>
      <c r="D2077" s="847" t="s">
        <v>619</v>
      </c>
      <c r="E2077" s="843" t="s">
        <v>628</v>
      </c>
      <c r="F2077" s="841" t="s">
        <v>113</v>
      </c>
      <c r="G2077" s="847" t="s">
        <v>616</v>
      </c>
      <c r="H2077" s="843" t="s">
        <v>408</v>
      </c>
      <c r="I2077" s="841" t="s">
        <v>129</v>
      </c>
      <c r="J2077" s="842" t="s">
        <v>617</v>
      </c>
      <c r="K2077" s="843" t="s">
        <v>414</v>
      </c>
      <c r="L2077" s="841" t="s">
        <v>189</v>
      </c>
      <c r="M2077" s="847" t="s">
        <v>614</v>
      </c>
      <c r="N2077" s="843" t="s">
        <v>454</v>
      </c>
      <c r="O2077" s="841" t="s">
        <v>230</v>
      </c>
      <c r="P2077" s="847" t="s">
        <v>62</v>
      </c>
      <c r="Q2077" s="843" t="s">
        <v>63</v>
      </c>
      <c r="R2077" s="841"/>
      <c r="S2077" s="847"/>
      <c r="T2077" s="843"/>
    </row>
    <row r="2078" spans="1:20" ht="18" hidden="1" customHeight="1">
      <c r="A2078" s="840" t="str" cm="1">
        <f t="array" ref="A2078">IF(INDEX(r_ACTIVEROW,1,COUNTA(r_ACTIVEROW)-2)="N",
       INDEX(r_ACTIVEROW,1,COUNTA(r_ACTIVEROW))&amp;" "&amp;INDEX(r_ACTIVEROW,1,COUNTA(r_ACTIVEROW)-1),
       INDEX(r_ACTIVEROW,1,COUNTA(r_ACTIVEROW)-2)
      )</f>
        <v>DKA6420</v>
      </c>
      <c r="B2078" s="840" t="str" cm="1">
        <f t="array" ref="B2078">INDEX(r_ACTIVEROW,1,COUNTA(r_ACTIVEROW)-1)</f>
        <v>REAR WHEEL SIZE</v>
      </c>
      <c r="C2078" s="841" t="s">
        <v>627</v>
      </c>
      <c r="D2078" s="847" t="s">
        <v>619</v>
      </c>
      <c r="E2078" s="843" t="s">
        <v>628</v>
      </c>
      <c r="F2078" s="841" t="s">
        <v>113</v>
      </c>
      <c r="G2078" s="847" t="s">
        <v>616</v>
      </c>
      <c r="H2078" s="843" t="s">
        <v>408</v>
      </c>
      <c r="I2078" s="841" t="s">
        <v>129</v>
      </c>
      <c r="J2078" s="842" t="s">
        <v>617</v>
      </c>
      <c r="K2078" s="843" t="s">
        <v>414</v>
      </c>
      <c r="L2078" s="841" t="s">
        <v>189</v>
      </c>
      <c r="M2078" s="847" t="s">
        <v>614</v>
      </c>
      <c r="N2078" s="843" t="s">
        <v>454</v>
      </c>
      <c r="O2078" s="841" t="s">
        <v>231</v>
      </c>
      <c r="P2078" s="847" t="s">
        <v>62</v>
      </c>
      <c r="Q2078" s="843" t="s">
        <v>64</v>
      </c>
      <c r="R2078" s="841"/>
      <c r="S2078" s="847"/>
      <c r="T2078" s="843"/>
    </row>
    <row r="2079" spans="1:20" ht="18" hidden="1" customHeight="1">
      <c r="A2079" s="840" t="str" cm="1">
        <f t="array" ref="A2079">IF(INDEX(r_ACTIVEROW,1,COUNTA(r_ACTIVEROW)-2)="N",
       INDEX(r_ACTIVEROW,1,COUNTA(r_ACTIVEROW))&amp;" "&amp;INDEX(r_ACTIVEROW,1,COUNTA(r_ACTIVEROW)-1),
       INDEX(r_ACTIVEROW,1,COUNTA(r_ACTIVEROW)-2)
      )</f>
        <v>DKA6430</v>
      </c>
      <c r="B2079" s="840" t="str" cm="1">
        <f t="array" ref="B2079">INDEX(r_ACTIVEROW,1,COUNTA(r_ACTIVEROW)-1)</f>
        <v>REAR WHEEL SIZE</v>
      </c>
      <c r="C2079" s="841" t="s">
        <v>627</v>
      </c>
      <c r="D2079" s="847" t="s">
        <v>619</v>
      </c>
      <c r="E2079" s="843" t="s">
        <v>628</v>
      </c>
      <c r="F2079" s="841" t="s">
        <v>113</v>
      </c>
      <c r="G2079" s="847" t="s">
        <v>616</v>
      </c>
      <c r="H2079" s="843" t="s">
        <v>408</v>
      </c>
      <c r="I2079" s="841" t="s">
        <v>129</v>
      </c>
      <c r="J2079" s="842" t="s">
        <v>617</v>
      </c>
      <c r="K2079" s="843" t="s">
        <v>414</v>
      </c>
      <c r="L2079" s="841" t="s">
        <v>189</v>
      </c>
      <c r="M2079" s="847" t="s">
        <v>614</v>
      </c>
      <c r="N2079" s="843" t="s">
        <v>454</v>
      </c>
      <c r="O2079" s="841" t="s">
        <v>334</v>
      </c>
      <c r="P2079" s="847" t="s">
        <v>62</v>
      </c>
      <c r="Q2079" s="843" t="s">
        <v>315</v>
      </c>
      <c r="R2079" s="841"/>
      <c r="S2079" s="847"/>
      <c r="T2079" s="843"/>
    </row>
    <row r="2080" spans="1:20" ht="18" hidden="1" customHeight="1">
      <c r="A2080" s="840" t="str" cm="1">
        <f t="array" ref="A2080">IF(INDEX(r_ACTIVEROW,1,COUNTA(r_ACTIVEROW)-2)="N",
       INDEX(r_ACTIVEROW,1,COUNTA(r_ACTIVEROW))&amp;" "&amp;INDEX(r_ACTIVEROW,1,COUNTA(r_ACTIVEROW)-1),
       INDEX(r_ACTIVEROW,1,COUNTA(r_ACTIVEROW)-2)
      )</f>
        <v>DKA6410</v>
      </c>
      <c r="B2080" s="840" t="str" cm="1">
        <f t="array" ref="B2080">INDEX(r_ACTIVEROW,1,COUNTA(r_ACTIVEROW)-1)</f>
        <v>REAR WHEEL SIZE</v>
      </c>
      <c r="C2080" s="841" t="s">
        <v>627</v>
      </c>
      <c r="D2080" s="847" t="s">
        <v>619</v>
      </c>
      <c r="E2080" s="843" t="s">
        <v>628</v>
      </c>
      <c r="F2080" s="841" t="s">
        <v>113</v>
      </c>
      <c r="G2080" s="847" t="s">
        <v>616</v>
      </c>
      <c r="H2080" s="843" t="s">
        <v>408</v>
      </c>
      <c r="I2080" s="841" t="s">
        <v>130</v>
      </c>
      <c r="J2080" s="842" t="s">
        <v>617</v>
      </c>
      <c r="K2080" s="843" t="s">
        <v>373</v>
      </c>
      <c r="L2080" s="841" t="s">
        <v>189</v>
      </c>
      <c r="M2080" s="847" t="s">
        <v>614</v>
      </c>
      <c r="N2080" s="843" t="s">
        <v>454</v>
      </c>
      <c r="O2080" s="841" t="s">
        <v>230</v>
      </c>
      <c r="P2080" s="847" t="s">
        <v>62</v>
      </c>
      <c r="Q2080" s="843" t="s">
        <v>63</v>
      </c>
      <c r="R2080" s="841"/>
      <c r="S2080" s="847"/>
      <c r="T2080" s="843"/>
    </row>
    <row r="2081" spans="1:20" ht="18" hidden="1" customHeight="1">
      <c r="A2081" s="840" t="str" cm="1">
        <f t="array" ref="A2081">IF(INDEX(r_ACTIVEROW,1,COUNTA(r_ACTIVEROW)-2)="N",
       INDEX(r_ACTIVEROW,1,COUNTA(r_ACTIVEROW))&amp;" "&amp;INDEX(r_ACTIVEROW,1,COUNTA(r_ACTIVEROW)-1),
       INDEX(r_ACTIVEROW,1,COUNTA(r_ACTIVEROW)-2)
      )</f>
        <v>DKA6420</v>
      </c>
      <c r="B2081" s="840" t="str" cm="1">
        <f t="array" ref="B2081">INDEX(r_ACTIVEROW,1,COUNTA(r_ACTIVEROW)-1)</f>
        <v>REAR WHEEL SIZE</v>
      </c>
      <c r="C2081" s="841" t="s">
        <v>627</v>
      </c>
      <c r="D2081" s="847" t="s">
        <v>619</v>
      </c>
      <c r="E2081" s="843" t="s">
        <v>628</v>
      </c>
      <c r="F2081" s="841" t="s">
        <v>113</v>
      </c>
      <c r="G2081" s="847" t="s">
        <v>616</v>
      </c>
      <c r="H2081" s="843" t="s">
        <v>408</v>
      </c>
      <c r="I2081" s="841" t="s">
        <v>130</v>
      </c>
      <c r="J2081" s="842" t="s">
        <v>617</v>
      </c>
      <c r="K2081" s="843" t="s">
        <v>373</v>
      </c>
      <c r="L2081" s="841" t="s">
        <v>189</v>
      </c>
      <c r="M2081" s="847" t="s">
        <v>614</v>
      </c>
      <c r="N2081" s="843" t="s">
        <v>454</v>
      </c>
      <c r="O2081" s="841" t="s">
        <v>231</v>
      </c>
      <c r="P2081" s="847" t="s">
        <v>62</v>
      </c>
      <c r="Q2081" s="843" t="s">
        <v>64</v>
      </c>
      <c r="R2081" s="841"/>
      <c r="S2081" s="847"/>
      <c r="T2081" s="843"/>
    </row>
    <row r="2082" spans="1:20" ht="18" hidden="1" customHeight="1">
      <c r="A2082" s="840" t="str" cm="1">
        <f t="array" ref="A2082">IF(INDEX(r_ACTIVEROW,1,COUNTA(r_ACTIVEROW)-2)="N",
       INDEX(r_ACTIVEROW,1,COUNTA(r_ACTIVEROW))&amp;" "&amp;INDEX(r_ACTIVEROW,1,COUNTA(r_ACTIVEROW)-1),
       INDEX(r_ACTIVEROW,1,COUNTA(r_ACTIVEROW)-2)
      )</f>
        <v>DKA6430</v>
      </c>
      <c r="B2082" s="840" t="str" cm="1">
        <f t="array" ref="B2082">INDEX(r_ACTIVEROW,1,COUNTA(r_ACTIVEROW)-1)</f>
        <v>REAR WHEEL SIZE</v>
      </c>
      <c r="C2082" s="841" t="s">
        <v>627</v>
      </c>
      <c r="D2082" s="847" t="s">
        <v>619</v>
      </c>
      <c r="E2082" s="843" t="s">
        <v>628</v>
      </c>
      <c r="F2082" s="841" t="s">
        <v>113</v>
      </c>
      <c r="G2082" s="847" t="s">
        <v>616</v>
      </c>
      <c r="H2082" s="843" t="s">
        <v>408</v>
      </c>
      <c r="I2082" s="841" t="s">
        <v>130</v>
      </c>
      <c r="J2082" s="842" t="s">
        <v>617</v>
      </c>
      <c r="K2082" s="843" t="s">
        <v>373</v>
      </c>
      <c r="L2082" s="841" t="s">
        <v>189</v>
      </c>
      <c r="M2082" s="847" t="s">
        <v>614</v>
      </c>
      <c r="N2082" s="843" t="s">
        <v>454</v>
      </c>
      <c r="O2082" s="841" t="s">
        <v>334</v>
      </c>
      <c r="P2082" s="847" t="s">
        <v>62</v>
      </c>
      <c r="Q2082" s="843" t="s">
        <v>315</v>
      </c>
      <c r="R2082" s="841"/>
      <c r="S2082" s="847"/>
      <c r="T2082" s="843"/>
    </row>
    <row r="2083" spans="1:20" ht="18" hidden="1" customHeight="1">
      <c r="A2083" s="840" t="str" cm="1">
        <f t="array" ref="A2083">IF(INDEX(r_ACTIVEROW,1,COUNTA(r_ACTIVEROW)-2)="N",
       INDEX(r_ACTIVEROW,1,COUNTA(r_ACTIVEROW))&amp;" "&amp;INDEX(r_ACTIVEROW,1,COUNTA(r_ACTIVEROW)-1),
       INDEX(r_ACTIVEROW,1,COUNTA(r_ACTIVEROW)-2)
      )</f>
        <v>DKA6410</v>
      </c>
      <c r="B2083" s="840" t="str" cm="1">
        <f t="array" ref="B2083">INDEX(r_ACTIVEROW,1,COUNTA(r_ACTIVEROW)-1)</f>
        <v>REAR WHEEL SIZE</v>
      </c>
      <c r="C2083" s="841" t="s">
        <v>627</v>
      </c>
      <c r="D2083" s="847" t="s">
        <v>619</v>
      </c>
      <c r="E2083" s="843" t="s">
        <v>628</v>
      </c>
      <c r="F2083" s="841" t="s">
        <v>113</v>
      </c>
      <c r="G2083" s="847" t="s">
        <v>616</v>
      </c>
      <c r="H2083" s="843" t="s">
        <v>408</v>
      </c>
      <c r="I2083" s="841" t="s">
        <v>131</v>
      </c>
      <c r="J2083" s="842" t="s">
        <v>617</v>
      </c>
      <c r="K2083" s="843" t="s">
        <v>399</v>
      </c>
      <c r="L2083" s="841" t="s">
        <v>189</v>
      </c>
      <c r="M2083" s="847" t="s">
        <v>614</v>
      </c>
      <c r="N2083" s="843" t="s">
        <v>454</v>
      </c>
      <c r="O2083" s="841" t="s">
        <v>230</v>
      </c>
      <c r="P2083" s="847" t="s">
        <v>62</v>
      </c>
      <c r="Q2083" s="843" t="s">
        <v>63</v>
      </c>
      <c r="R2083" s="841"/>
      <c r="S2083" s="847"/>
      <c r="T2083" s="843"/>
    </row>
    <row r="2084" spans="1:20" ht="18" hidden="1" customHeight="1">
      <c r="A2084" s="840" t="str" cm="1">
        <f t="array" ref="A2084">IF(INDEX(r_ACTIVEROW,1,COUNTA(r_ACTIVEROW)-2)="N",
       INDEX(r_ACTIVEROW,1,COUNTA(r_ACTIVEROW))&amp;" "&amp;INDEX(r_ACTIVEROW,1,COUNTA(r_ACTIVEROW)-1),
       INDEX(r_ACTIVEROW,1,COUNTA(r_ACTIVEROW)-2)
      )</f>
        <v>DKA6420</v>
      </c>
      <c r="B2084" s="840" t="str" cm="1">
        <f t="array" ref="B2084">INDEX(r_ACTIVEROW,1,COUNTA(r_ACTIVEROW)-1)</f>
        <v>REAR WHEEL SIZE</v>
      </c>
      <c r="C2084" s="841" t="s">
        <v>627</v>
      </c>
      <c r="D2084" s="847" t="s">
        <v>619</v>
      </c>
      <c r="E2084" s="843" t="s">
        <v>628</v>
      </c>
      <c r="F2084" s="841" t="s">
        <v>113</v>
      </c>
      <c r="G2084" s="847" t="s">
        <v>616</v>
      </c>
      <c r="H2084" s="843" t="s">
        <v>408</v>
      </c>
      <c r="I2084" s="841" t="s">
        <v>131</v>
      </c>
      <c r="J2084" s="842" t="s">
        <v>617</v>
      </c>
      <c r="K2084" s="843" t="s">
        <v>399</v>
      </c>
      <c r="L2084" s="841" t="s">
        <v>189</v>
      </c>
      <c r="M2084" s="847" t="s">
        <v>614</v>
      </c>
      <c r="N2084" s="843" t="s">
        <v>454</v>
      </c>
      <c r="O2084" s="841" t="s">
        <v>231</v>
      </c>
      <c r="P2084" s="847" t="s">
        <v>62</v>
      </c>
      <c r="Q2084" s="843" t="s">
        <v>64</v>
      </c>
      <c r="R2084" s="841"/>
      <c r="S2084" s="847"/>
      <c r="T2084" s="843"/>
    </row>
    <row r="2085" spans="1:20" ht="18" hidden="1" customHeight="1">
      <c r="A2085" s="840" t="str" cm="1">
        <f t="array" ref="A2085">IF(INDEX(r_ACTIVEROW,1,COUNTA(r_ACTIVEROW)-2)="N",
       INDEX(r_ACTIVEROW,1,COUNTA(r_ACTIVEROW))&amp;" "&amp;INDEX(r_ACTIVEROW,1,COUNTA(r_ACTIVEROW)-1),
       INDEX(r_ACTIVEROW,1,COUNTA(r_ACTIVEROW)-2)
      )</f>
        <v>DKA6430</v>
      </c>
      <c r="B2085" s="840" t="str" cm="1">
        <f t="array" ref="B2085">INDEX(r_ACTIVEROW,1,COUNTA(r_ACTIVEROW)-1)</f>
        <v>REAR WHEEL SIZE</v>
      </c>
      <c r="C2085" s="841" t="s">
        <v>627</v>
      </c>
      <c r="D2085" s="847" t="s">
        <v>619</v>
      </c>
      <c r="E2085" s="843" t="s">
        <v>628</v>
      </c>
      <c r="F2085" s="841" t="s">
        <v>113</v>
      </c>
      <c r="G2085" s="847" t="s">
        <v>616</v>
      </c>
      <c r="H2085" s="843" t="s">
        <v>408</v>
      </c>
      <c r="I2085" s="841" t="s">
        <v>131</v>
      </c>
      <c r="J2085" s="842" t="s">
        <v>617</v>
      </c>
      <c r="K2085" s="843" t="s">
        <v>399</v>
      </c>
      <c r="L2085" s="841" t="s">
        <v>189</v>
      </c>
      <c r="M2085" s="847" t="s">
        <v>614</v>
      </c>
      <c r="N2085" s="843" t="s">
        <v>454</v>
      </c>
      <c r="O2085" s="841" t="s">
        <v>334</v>
      </c>
      <c r="P2085" s="847" t="s">
        <v>62</v>
      </c>
      <c r="Q2085" s="843" t="s">
        <v>315</v>
      </c>
      <c r="R2085" s="841"/>
      <c r="S2085" s="847"/>
      <c r="T2085" s="843"/>
    </row>
    <row r="2086" spans="1:20" ht="18" hidden="1" customHeight="1">
      <c r="A2086" s="840" t="str" cm="1">
        <f t="array" ref="A2086">IF(INDEX(r_ACTIVEROW,1,COUNTA(r_ACTIVEROW)-2)="N",
       INDEX(r_ACTIVEROW,1,COUNTA(r_ACTIVEROW))&amp;" "&amp;INDEX(r_ACTIVEROW,1,COUNTA(r_ACTIVEROW)-1),
       INDEX(r_ACTIVEROW,1,COUNTA(r_ACTIVEROW)-2)
      )</f>
        <v>DKA6410</v>
      </c>
      <c r="B2086" s="840" t="str" cm="1">
        <f t="array" ref="B2086">INDEX(r_ACTIVEROW,1,COUNTA(r_ACTIVEROW)-1)</f>
        <v>REAR WHEEL SIZE</v>
      </c>
      <c r="C2086" s="841" t="s">
        <v>627</v>
      </c>
      <c r="D2086" s="847" t="s">
        <v>619</v>
      </c>
      <c r="E2086" s="843" t="s">
        <v>628</v>
      </c>
      <c r="F2086" s="841" t="s">
        <v>113</v>
      </c>
      <c r="G2086" s="847" t="s">
        <v>616</v>
      </c>
      <c r="H2086" s="843" t="s">
        <v>408</v>
      </c>
      <c r="I2086" s="841" t="s">
        <v>132</v>
      </c>
      <c r="J2086" s="842" t="s">
        <v>617</v>
      </c>
      <c r="K2086" s="843" t="s">
        <v>374</v>
      </c>
      <c r="L2086" s="841" t="s">
        <v>189</v>
      </c>
      <c r="M2086" s="847" t="s">
        <v>614</v>
      </c>
      <c r="N2086" s="843" t="s">
        <v>454</v>
      </c>
      <c r="O2086" s="841" t="s">
        <v>230</v>
      </c>
      <c r="P2086" s="847" t="s">
        <v>62</v>
      </c>
      <c r="Q2086" s="843" t="s">
        <v>63</v>
      </c>
      <c r="R2086" s="841"/>
      <c r="S2086" s="847"/>
      <c r="T2086" s="843"/>
    </row>
    <row r="2087" spans="1:20" ht="18" hidden="1" customHeight="1">
      <c r="A2087" s="840" t="str" cm="1">
        <f t="array" ref="A2087">IF(INDEX(r_ACTIVEROW,1,COUNTA(r_ACTIVEROW)-2)="N",
       INDEX(r_ACTIVEROW,1,COUNTA(r_ACTIVEROW))&amp;" "&amp;INDEX(r_ACTIVEROW,1,COUNTA(r_ACTIVEROW)-1),
       INDEX(r_ACTIVEROW,1,COUNTA(r_ACTIVEROW)-2)
      )</f>
        <v>DKA6420</v>
      </c>
      <c r="B2087" s="840" t="str" cm="1">
        <f t="array" ref="B2087">INDEX(r_ACTIVEROW,1,COUNTA(r_ACTIVEROW)-1)</f>
        <v>REAR WHEEL SIZE</v>
      </c>
      <c r="C2087" s="841" t="s">
        <v>627</v>
      </c>
      <c r="D2087" s="847" t="s">
        <v>619</v>
      </c>
      <c r="E2087" s="843" t="s">
        <v>628</v>
      </c>
      <c r="F2087" s="841" t="s">
        <v>113</v>
      </c>
      <c r="G2087" s="847" t="s">
        <v>616</v>
      </c>
      <c r="H2087" s="843" t="s">
        <v>408</v>
      </c>
      <c r="I2087" s="841" t="s">
        <v>132</v>
      </c>
      <c r="J2087" s="842" t="s">
        <v>617</v>
      </c>
      <c r="K2087" s="843" t="s">
        <v>374</v>
      </c>
      <c r="L2087" s="841" t="s">
        <v>189</v>
      </c>
      <c r="M2087" s="847" t="s">
        <v>614</v>
      </c>
      <c r="N2087" s="843" t="s">
        <v>454</v>
      </c>
      <c r="O2087" s="841" t="s">
        <v>231</v>
      </c>
      <c r="P2087" s="847" t="s">
        <v>62</v>
      </c>
      <c r="Q2087" s="843" t="s">
        <v>64</v>
      </c>
      <c r="R2087" s="841"/>
      <c r="S2087" s="847"/>
      <c r="T2087" s="843"/>
    </row>
    <row r="2088" spans="1:20" ht="18" hidden="1" customHeight="1">
      <c r="A2088" s="840" t="str" cm="1">
        <f t="array" ref="A2088">IF(INDEX(r_ACTIVEROW,1,COUNTA(r_ACTIVEROW)-2)="N",
       INDEX(r_ACTIVEROW,1,COUNTA(r_ACTIVEROW))&amp;" "&amp;INDEX(r_ACTIVEROW,1,COUNTA(r_ACTIVEROW)-1),
       INDEX(r_ACTIVEROW,1,COUNTA(r_ACTIVEROW)-2)
      )</f>
        <v>DKA6430</v>
      </c>
      <c r="B2088" s="840" t="str" cm="1">
        <f t="array" ref="B2088">INDEX(r_ACTIVEROW,1,COUNTA(r_ACTIVEROW)-1)</f>
        <v>REAR WHEEL SIZE</v>
      </c>
      <c r="C2088" s="841" t="s">
        <v>627</v>
      </c>
      <c r="D2088" s="847" t="s">
        <v>619</v>
      </c>
      <c r="E2088" s="843" t="s">
        <v>628</v>
      </c>
      <c r="F2088" s="841" t="s">
        <v>113</v>
      </c>
      <c r="G2088" s="847" t="s">
        <v>616</v>
      </c>
      <c r="H2088" s="843" t="s">
        <v>408</v>
      </c>
      <c r="I2088" s="841" t="s">
        <v>132</v>
      </c>
      <c r="J2088" s="842" t="s">
        <v>617</v>
      </c>
      <c r="K2088" s="843" t="s">
        <v>374</v>
      </c>
      <c r="L2088" s="841" t="s">
        <v>189</v>
      </c>
      <c r="M2088" s="847" t="s">
        <v>614</v>
      </c>
      <c r="N2088" s="843" t="s">
        <v>454</v>
      </c>
      <c r="O2088" s="841" t="s">
        <v>334</v>
      </c>
      <c r="P2088" s="847" t="s">
        <v>62</v>
      </c>
      <c r="Q2088" s="843" t="s">
        <v>315</v>
      </c>
      <c r="R2088" s="841"/>
      <c r="S2088" s="847"/>
      <c r="T2088" s="843"/>
    </row>
    <row r="2089" spans="1:20" ht="18" hidden="1" customHeight="1">
      <c r="A2089" s="840" t="str" cm="1">
        <f t="array" ref="A2089">IF(INDEX(r_ACTIVEROW,1,COUNTA(r_ACTIVEROW)-2)="N",
       INDEX(r_ACTIVEROW,1,COUNTA(r_ACTIVEROW))&amp;" "&amp;INDEX(r_ACTIVEROW,1,COUNTA(r_ACTIVEROW)-1),
       INDEX(r_ACTIVEROW,1,COUNTA(r_ACTIVEROW)-2)
      )</f>
        <v>DKA6410</v>
      </c>
      <c r="B2089" s="840" t="str" cm="1">
        <f t="array" ref="B2089">INDEX(r_ACTIVEROW,1,COUNTA(r_ACTIVEROW)-1)</f>
        <v>REAR WHEEL SIZE</v>
      </c>
      <c r="C2089" s="841" t="s">
        <v>627</v>
      </c>
      <c r="D2089" s="847" t="s">
        <v>619</v>
      </c>
      <c r="E2089" s="843" t="s">
        <v>628</v>
      </c>
      <c r="F2089" s="841" t="s">
        <v>113</v>
      </c>
      <c r="G2089" s="847" t="s">
        <v>616</v>
      </c>
      <c r="H2089" s="843" t="s">
        <v>408</v>
      </c>
      <c r="I2089" s="841" t="s">
        <v>133</v>
      </c>
      <c r="J2089" s="842" t="s">
        <v>617</v>
      </c>
      <c r="K2089" s="843" t="s">
        <v>415</v>
      </c>
      <c r="L2089" s="841" t="s">
        <v>189</v>
      </c>
      <c r="M2089" s="847" t="s">
        <v>614</v>
      </c>
      <c r="N2089" s="843" t="s">
        <v>454</v>
      </c>
      <c r="O2089" s="841" t="s">
        <v>230</v>
      </c>
      <c r="P2089" s="847" t="s">
        <v>62</v>
      </c>
      <c r="Q2089" s="843" t="s">
        <v>63</v>
      </c>
      <c r="R2089" s="841"/>
      <c r="S2089" s="847"/>
      <c r="T2089" s="843"/>
    </row>
    <row r="2090" spans="1:20" ht="18" hidden="1" customHeight="1">
      <c r="A2090" s="840" t="str" cm="1">
        <f t="array" ref="A2090">IF(INDEX(r_ACTIVEROW,1,COUNTA(r_ACTIVEROW)-2)="N",
       INDEX(r_ACTIVEROW,1,COUNTA(r_ACTIVEROW))&amp;" "&amp;INDEX(r_ACTIVEROW,1,COUNTA(r_ACTIVEROW)-1),
       INDEX(r_ACTIVEROW,1,COUNTA(r_ACTIVEROW)-2)
      )</f>
        <v>DKA6420</v>
      </c>
      <c r="B2090" s="840" t="str" cm="1">
        <f t="array" ref="B2090">INDEX(r_ACTIVEROW,1,COUNTA(r_ACTIVEROW)-1)</f>
        <v>REAR WHEEL SIZE</v>
      </c>
      <c r="C2090" s="841" t="s">
        <v>627</v>
      </c>
      <c r="D2090" s="847" t="s">
        <v>619</v>
      </c>
      <c r="E2090" s="843" t="s">
        <v>628</v>
      </c>
      <c r="F2090" s="841" t="s">
        <v>113</v>
      </c>
      <c r="G2090" s="847" t="s">
        <v>616</v>
      </c>
      <c r="H2090" s="843" t="s">
        <v>408</v>
      </c>
      <c r="I2090" s="841" t="s">
        <v>133</v>
      </c>
      <c r="J2090" s="842" t="s">
        <v>617</v>
      </c>
      <c r="K2090" s="843" t="s">
        <v>415</v>
      </c>
      <c r="L2090" s="841" t="s">
        <v>189</v>
      </c>
      <c r="M2090" s="847" t="s">
        <v>614</v>
      </c>
      <c r="N2090" s="843" t="s">
        <v>454</v>
      </c>
      <c r="O2090" s="841" t="s">
        <v>231</v>
      </c>
      <c r="P2090" s="847" t="s">
        <v>62</v>
      </c>
      <c r="Q2090" s="843" t="s">
        <v>64</v>
      </c>
      <c r="R2090" s="841"/>
      <c r="S2090" s="847"/>
      <c r="T2090" s="843"/>
    </row>
    <row r="2091" spans="1:20" ht="18" hidden="1" customHeight="1">
      <c r="A2091" s="840" t="str" cm="1">
        <f t="array" ref="A2091">IF(INDEX(r_ACTIVEROW,1,COUNTA(r_ACTIVEROW)-2)="N",
       INDEX(r_ACTIVEROW,1,COUNTA(r_ACTIVEROW))&amp;" "&amp;INDEX(r_ACTIVEROW,1,COUNTA(r_ACTIVEROW)-1),
       INDEX(r_ACTIVEROW,1,COUNTA(r_ACTIVEROW)-2)
      )</f>
        <v>DKA6430</v>
      </c>
      <c r="B2091" s="840" t="str" cm="1">
        <f t="array" ref="B2091">INDEX(r_ACTIVEROW,1,COUNTA(r_ACTIVEROW)-1)</f>
        <v>REAR WHEEL SIZE</v>
      </c>
      <c r="C2091" s="841" t="s">
        <v>627</v>
      </c>
      <c r="D2091" s="847" t="s">
        <v>619</v>
      </c>
      <c r="E2091" s="843" t="s">
        <v>628</v>
      </c>
      <c r="F2091" s="841" t="s">
        <v>113</v>
      </c>
      <c r="G2091" s="847" t="s">
        <v>616</v>
      </c>
      <c r="H2091" s="843" t="s">
        <v>408</v>
      </c>
      <c r="I2091" s="841" t="s">
        <v>133</v>
      </c>
      <c r="J2091" s="842" t="s">
        <v>617</v>
      </c>
      <c r="K2091" s="843" t="s">
        <v>415</v>
      </c>
      <c r="L2091" s="841" t="s">
        <v>189</v>
      </c>
      <c r="M2091" s="847" t="s">
        <v>614</v>
      </c>
      <c r="N2091" s="843" t="s">
        <v>454</v>
      </c>
      <c r="O2091" s="841" t="s">
        <v>334</v>
      </c>
      <c r="P2091" s="847" t="s">
        <v>62</v>
      </c>
      <c r="Q2091" s="843" t="s">
        <v>315</v>
      </c>
      <c r="R2091" s="841"/>
      <c r="S2091" s="847"/>
      <c r="T2091" s="843"/>
    </row>
    <row r="2092" spans="1:20" ht="18" hidden="1" customHeight="1">
      <c r="A2092" s="840" t="str" cm="1">
        <f t="array" ref="A2092">IF(INDEX(r_ACTIVEROW,1,COUNTA(r_ACTIVEROW)-2)="N",
       INDEX(r_ACTIVEROW,1,COUNTA(r_ACTIVEROW))&amp;" "&amp;INDEX(r_ACTIVEROW,1,COUNTA(r_ACTIVEROW)-1),
       INDEX(r_ACTIVEROW,1,COUNTA(r_ACTIVEROW)-2)
      )</f>
        <v>DKA6410</v>
      </c>
      <c r="B2092" s="840" t="str" cm="1">
        <f t="array" ref="B2092">INDEX(r_ACTIVEROW,1,COUNTA(r_ACTIVEROW)-1)</f>
        <v>REAR WHEEL SIZE</v>
      </c>
      <c r="C2092" s="841" t="s">
        <v>627</v>
      </c>
      <c r="D2092" s="847" t="s">
        <v>619</v>
      </c>
      <c r="E2092" s="843" t="s">
        <v>628</v>
      </c>
      <c r="F2092" s="841" t="s">
        <v>113</v>
      </c>
      <c r="G2092" s="847" t="s">
        <v>616</v>
      </c>
      <c r="H2092" s="843" t="s">
        <v>408</v>
      </c>
      <c r="I2092" s="841" t="s">
        <v>134</v>
      </c>
      <c r="J2092" s="842" t="s">
        <v>617</v>
      </c>
      <c r="K2092" s="843" t="s">
        <v>375</v>
      </c>
      <c r="L2092" s="841" t="s">
        <v>189</v>
      </c>
      <c r="M2092" s="847" t="s">
        <v>614</v>
      </c>
      <c r="N2092" s="843" t="s">
        <v>454</v>
      </c>
      <c r="O2092" s="841" t="s">
        <v>230</v>
      </c>
      <c r="P2092" s="847" t="s">
        <v>62</v>
      </c>
      <c r="Q2092" s="843" t="s">
        <v>63</v>
      </c>
      <c r="R2092" s="841"/>
      <c r="S2092" s="847"/>
      <c r="T2092" s="843"/>
    </row>
    <row r="2093" spans="1:20" ht="18" hidden="1" customHeight="1">
      <c r="A2093" s="840" t="str" cm="1">
        <f t="array" ref="A2093">IF(INDEX(r_ACTIVEROW,1,COUNTA(r_ACTIVEROW)-2)="N",
       INDEX(r_ACTIVEROW,1,COUNTA(r_ACTIVEROW))&amp;" "&amp;INDEX(r_ACTIVEROW,1,COUNTA(r_ACTIVEROW)-1),
       INDEX(r_ACTIVEROW,1,COUNTA(r_ACTIVEROW)-2)
      )</f>
        <v>DKA6420</v>
      </c>
      <c r="B2093" s="840" t="str" cm="1">
        <f t="array" ref="B2093">INDEX(r_ACTIVEROW,1,COUNTA(r_ACTIVEROW)-1)</f>
        <v>REAR WHEEL SIZE</v>
      </c>
      <c r="C2093" s="841" t="s">
        <v>627</v>
      </c>
      <c r="D2093" s="847" t="s">
        <v>619</v>
      </c>
      <c r="E2093" s="843" t="s">
        <v>628</v>
      </c>
      <c r="F2093" s="841" t="s">
        <v>113</v>
      </c>
      <c r="G2093" s="847" t="s">
        <v>616</v>
      </c>
      <c r="H2093" s="843" t="s">
        <v>408</v>
      </c>
      <c r="I2093" s="841" t="s">
        <v>134</v>
      </c>
      <c r="J2093" s="842" t="s">
        <v>617</v>
      </c>
      <c r="K2093" s="843" t="s">
        <v>375</v>
      </c>
      <c r="L2093" s="841" t="s">
        <v>189</v>
      </c>
      <c r="M2093" s="847" t="s">
        <v>614</v>
      </c>
      <c r="N2093" s="843" t="s">
        <v>454</v>
      </c>
      <c r="O2093" s="841" t="s">
        <v>231</v>
      </c>
      <c r="P2093" s="847" t="s">
        <v>62</v>
      </c>
      <c r="Q2093" s="843" t="s">
        <v>64</v>
      </c>
      <c r="R2093" s="841"/>
      <c r="S2093" s="847"/>
      <c r="T2093" s="843"/>
    </row>
    <row r="2094" spans="1:20" ht="18" hidden="1" customHeight="1">
      <c r="A2094" s="840" t="str" cm="1">
        <f t="array" ref="A2094">IF(INDEX(r_ACTIVEROW,1,COUNTA(r_ACTIVEROW)-2)="N",
       INDEX(r_ACTIVEROW,1,COUNTA(r_ACTIVEROW))&amp;" "&amp;INDEX(r_ACTIVEROW,1,COUNTA(r_ACTIVEROW)-1),
       INDEX(r_ACTIVEROW,1,COUNTA(r_ACTIVEROW)-2)
      )</f>
        <v>DKA6430</v>
      </c>
      <c r="B2094" s="840" t="str" cm="1">
        <f t="array" ref="B2094">INDEX(r_ACTIVEROW,1,COUNTA(r_ACTIVEROW)-1)</f>
        <v>REAR WHEEL SIZE</v>
      </c>
      <c r="C2094" s="841" t="s">
        <v>627</v>
      </c>
      <c r="D2094" s="847" t="s">
        <v>619</v>
      </c>
      <c r="E2094" s="843" t="s">
        <v>628</v>
      </c>
      <c r="F2094" s="841" t="s">
        <v>113</v>
      </c>
      <c r="G2094" s="847" t="s">
        <v>616</v>
      </c>
      <c r="H2094" s="843" t="s">
        <v>408</v>
      </c>
      <c r="I2094" s="841" t="s">
        <v>134</v>
      </c>
      <c r="J2094" s="842" t="s">
        <v>617</v>
      </c>
      <c r="K2094" s="843" t="s">
        <v>375</v>
      </c>
      <c r="L2094" s="841" t="s">
        <v>189</v>
      </c>
      <c r="M2094" s="847" t="s">
        <v>614</v>
      </c>
      <c r="N2094" s="843" t="s">
        <v>454</v>
      </c>
      <c r="O2094" s="841" t="s">
        <v>334</v>
      </c>
      <c r="P2094" s="847" t="s">
        <v>62</v>
      </c>
      <c r="Q2094" s="843" t="s">
        <v>315</v>
      </c>
      <c r="R2094" s="841"/>
      <c r="S2094" s="847"/>
      <c r="T2094" s="843"/>
    </row>
    <row r="2095" spans="1:20" ht="18" hidden="1" customHeight="1">
      <c r="A2095" s="840" t="str" cm="1">
        <f t="array" ref="A2095">IF(INDEX(r_ACTIVEROW,1,COUNTA(r_ACTIVEROW)-2)="N",
       INDEX(r_ACTIVEROW,1,COUNTA(r_ACTIVEROW))&amp;" "&amp;INDEX(r_ACTIVEROW,1,COUNTA(r_ACTIVEROW)-1),
       INDEX(r_ACTIVEROW,1,COUNTA(r_ACTIVEROW)-2)
      )</f>
        <v>DKA6410</v>
      </c>
      <c r="B2095" s="840" t="str" cm="1">
        <f t="array" ref="B2095">INDEX(r_ACTIVEROW,1,COUNTA(r_ACTIVEROW)-1)</f>
        <v>REAR WHEEL SIZE</v>
      </c>
      <c r="C2095" s="841" t="s">
        <v>627</v>
      </c>
      <c r="D2095" s="847" t="s">
        <v>619</v>
      </c>
      <c r="E2095" s="843" t="s">
        <v>628</v>
      </c>
      <c r="F2095" s="841" t="s">
        <v>113</v>
      </c>
      <c r="G2095" s="847" t="s">
        <v>616</v>
      </c>
      <c r="H2095" s="843" t="s">
        <v>408</v>
      </c>
      <c r="I2095" s="841" t="s">
        <v>135</v>
      </c>
      <c r="J2095" s="842" t="s">
        <v>617</v>
      </c>
      <c r="K2095" s="843" t="s">
        <v>416</v>
      </c>
      <c r="L2095" s="841" t="s">
        <v>189</v>
      </c>
      <c r="M2095" s="847" t="s">
        <v>614</v>
      </c>
      <c r="N2095" s="843" t="s">
        <v>454</v>
      </c>
      <c r="O2095" s="841" t="s">
        <v>230</v>
      </c>
      <c r="P2095" s="847" t="s">
        <v>62</v>
      </c>
      <c r="Q2095" s="843" t="s">
        <v>63</v>
      </c>
      <c r="R2095" s="841"/>
      <c r="S2095" s="847"/>
      <c r="T2095" s="843"/>
    </row>
    <row r="2096" spans="1:20" ht="18" hidden="1" customHeight="1">
      <c r="A2096" s="840" t="str" cm="1">
        <f t="array" ref="A2096">IF(INDEX(r_ACTIVEROW,1,COUNTA(r_ACTIVEROW)-2)="N",
       INDEX(r_ACTIVEROW,1,COUNTA(r_ACTIVEROW))&amp;" "&amp;INDEX(r_ACTIVEROW,1,COUNTA(r_ACTIVEROW)-1),
       INDEX(r_ACTIVEROW,1,COUNTA(r_ACTIVEROW)-2)
      )</f>
        <v>DKA6420</v>
      </c>
      <c r="B2096" s="840" t="str" cm="1">
        <f t="array" ref="B2096">INDEX(r_ACTIVEROW,1,COUNTA(r_ACTIVEROW)-1)</f>
        <v>REAR WHEEL SIZE</v>
      </c>
      <c r="C2096" s="841" t="s">
        <v>627</v>
      </c>
      <c r="D2096" s="847" t="s">
        <v>619</v>
      </c>
      <c r="E2096" s="843" t="s">
        <v>628</v>
      </c>
      <c r="F2096" s="841" t="s">
        <v>113</v>
      </c>
      <c r="G2096" s="847" t="s">
        <v>616</v>
      </c>
      <c r="H2096" s="843" t="s">
        <v>408</v>
      </c>
      <c r="I2096" s="841" t="s">
        <v>135</v>
      </c>
      <c r="J2096" s="842" t="s">
        <v>617</v>
      </c>
      <c r="K2096" s="843" t="s">
        <v>416</v>
      </c>
      <c r="L2096" s="841" t="s">
        <v>189</v>
      </c>
      <c r="M2096" s="847" t="s">
        <v>614</v>
      </c>
      <c r="N2096" s="843" t="s">
        <v>454</v>
      </c>
      <c r="O2096" s="841" t="s">
        <v>231</v>
      </c>
      <c r="P2096" s="847" t="s">
        <v>62</v>
      </c>
      <c r="Q2096" s="843" t="s">
        <v>64</v>
      </c>
      <c r="R2096" s="841"/>
      <c r="S2096" s="847"/>
      <c r="T2096" s="843"/>
    </row>
    <row r="2097" spans="1:20" ht="18" hidden="1" customHeight="1">
      <c r="A2097" s="840" t="str" cm="1">
        <f t="array" ref="A2097">IF(INDEX(r_ACTIVEROW,1,COUNTA(r_ACTIVEROW)-2)="N",
       INDEX(r_ACTIVEROW,1,COUNTA(r_ACTIVEROW))&amp;" "&amp;INDEX(r_ACTIVEROW,1,COUNTA(r_ACTIVEROW)-1),
       INDEX(r_ACTIVEROW,1,COUNTA(r_ACTIVEROW)-2)
      )</f>
        <v>DKA6430</v>
      </c>
      <c r="B2097" s="840" t="str" cm="1">
        <f t="array" ref="B2097">INDEX(r_ACTIVEROW,1,COUNTA(r_ACTIVEROW)-1)</f>
        <v>REAR WHEEL SIZE</v>
      </c>
      <c r="C2097" s="841" t="s">
        <v>627</v>
      </c>
      <c r="D2097" s="847" t="s">
        <v>619</v>
      </c>
      <c r="E2097" s="843" t="s">
        <v>628</v>
      </c>
      <c r="F2097" s="841" t="s">
        <v>113</v>
      </c>
      <c r="G2097" s="847" t="s">
        <v>616</v>
      </c>
      <c r="H2097" s="843" t="s">
        <v>408</v>
      </c>
      <c r="I2097" s="841" t="s">
        <v>135</v>
      </c>
      <c r="J2097" s="842" t="s">
        <v>617</v>
      </c>
      <c r="K2097" s="843" t="s">
        <v>416</v>
      </c>
      <c r="L2097" s="841" t="s">
        <v>189</v>
      </c>
      <c r="M2097" s="847" t="s">
        <v>614</v>
      </c>
      <c r="N2097" s="843" t="s">
        <v>454</v>
      </c>
      <c r="O2097" s="841" t="s">
        <v>334</v>
      </c>
      <c r="P2097" s="847" t="s">
        <v>62</v>
      </c>
      <c r="Q2097" s="843" t="s">
        <v>315</v>
      </c>
      <c r="R2097" s="841"/>
      <c r="S2097" s="847"/>
      <c r="T2097" s="843"/>
    </row>
    <row r="2098" spans="1:20" ht="18" hidden="1" customHeight="1">
      <c r="A2098" s="840" t="str" cm="1">
        <f t="array" ref="A2098">IF(INDEX(r_ACTIVEROW,1,COUNTA(r_ACTIVEROW)-2)="N",
       INDEX(r_ACTIVEROW,1,COUNTA(r_ACTIVEROW))&amp;" "&amp;INDEX(r_ACTIVEROW,1,COUNTA(r_ACTIVEROW)-1),
       INDEX(r_ACTIVEROW,1,COUNTA(r_ACTIVEROW)-2)
      )</f>
        <v>DKA6410</v>
      </c>
      <c r="B2098" s="840" t="str" cm="1">
        <f t="array" ref="B2098">INDEX(r_ACTIVEROW,1,COUNTA(r_ACTIVEROW)-1)</f>
        <v>REAR WHEEL SIZE</v>
      </c>
      <c r="C2098" s="841" t="s">
        <v>627</v>
      </c>
      <c r="D2098" s="847" t="s">
        <v>619</v>
      </c>
      <c r="E2098" s="843" t="s">
        <v>628</v>
      </c>
      <c r="F2098" s="841" t="s">
        <v>113</v>
      </c>
      <c r="G2098" s="847" t="s">
        <v>616</v>
      </c>
      <c r="H2098" s="843" t="s">
        <v>408</v>
      </c>
      <c r="I2098" s="841" t="s">
        <v>136</v>
      </c>
      <c r="J2098" s="842" t="s">
        <v>617</v>
      </c>
      <c r="K2098" s="843" t="s">
        <v>376</v>
      </c>
      <c r="L2098" s="841" t="s">
        <v>189</v>
      </c>
      <c r="M2098" s="847" t="s">
        <v>614</v>
      </c>
      <c r="N2098" s="843" t="s">
        <v>454</v>
      </c>
      <c r="O2098" s="841" t="s">
        <v>230</v>
      </c>
      <c r="P2098" s="847" t="s">
        <v>62</v>
      </c>
      <c r="Q2098" s="843" t="s">
        <v>63</v>
      </c>
      <c r="R2098" s="841"/>
      <c r="S2098" s="847"/>
      <c r="T2098" s="843"/>
    </row>
    <row r="2099" spans="1:20" ht="18" hidden="1" customHeight="1">
      <c r="A2099" s="840" t="str" cm="1">
        <f t="array" ref="A2099">IF(INDEX(r_ACTIVEROW,1,COUNTA(r_ACTIVEROW)-2)="N",
       INDEX(r_ACTIVEROW,1,COUNTA(r_ACTIVEROW))&amp;" "&amp;INDEX(r_ACTIVEROW,1,COUNTA(r_ACTIVEROW)-1),
       INDEX(r_ACTIVEROW,1,COUNTA(r_ACTIVEROW)-2)
      )</f>
        <v>DKA6420</v>
      </c>
      <c r="B2099" s="840" t="str" cm="1">
        <f t="array" ref="B2099">INDEX(r_ACTIVEROW,1,COUNTA(r_ACTIVEROW)-1)</f>
        <v>REAR WHEEL SIZE</v>
      </c>
      <c r="C2099" s="841" t="s">
        <v>627</v>
      </c>
      <c r="D2099" s="847" t="s">
        <v>619</v>
      </c>
      <c r="E2099" s="843" t="s">
        <v>628</v>
      </c>
      <c r="F2099" s="841" t="s">
        <v>113</v>
      </c>
      <c r="G2099" s="847" t="s">
        <v>616</v>
      </c>
      <c r="H2099" s="843" t="s">
        <v>408</v>
      </c>
      <c r="I2099" s="841" t="s">
        <v>136</v>
      </c>
      <c r="J2099" s="842" t="s">
        <v>617</v>
      </c>
      <c r="K2099" s="843" t="s">
        <v>376</v>
      </c>
      <c r="L2099" s="841" t="s">
        <v>189</v>
      </c>
      <c r="M2099" s="847" t="s">
        <v>614</v>
      </c>
      <c r="N2099" s="843" t="s">
        <v>454</v>
      </c>
      <c r="O2099" s="841" t="s">
        <v>231</v>
      </c>
      <c r="P2099" s="847" t="s">
        <v>62</v>
      </c>
      <c r="Q2099" s="843" t="s">
        <v>64</v>
      </c>
      <c r="R2099" s="841"/>
      <c r="S2099" s="847"/>
      <c r="T2099" s="843"/>
    </row>
    <row r="2100" spans="1:20" ht="18" hidden="1" customHeight="1">
      <c r="A2100" s="840" t="str" cm="1">
        <f t="array" ref="A2100">IF(INDEX(r_ACTIVEROW,1,COUNTA(r_ACTIVEROW)-2)="N",
       INDEX(r_ACTIVEROW,1,COUNTA(r_ACTIVEROW))&amp;" "&amp;INDEX(r_ACTIVEROW,1,COUNTA(r_ACTIVEROW)-1),
       INDEX(r_ACTIVEROW,1,COUNTA(r_ACTIVEROW)-2)
      )</f>
        <v>DKA6430</v>
      </c>
      <c r="B2100" s="840" t="str" cm="1">
        <f t="array" ref="B2100">INDEX(r_ACTIVEROW,1,COUNTA(r_ACTIVEROW)-1)</f>
        <v>REAR WHEEL SIZE</v>
      </c>
      <c r="C2100" s="841" t="s">
        <v>627</v>
      </c>
      <c r="D2100" s="847" t="s">
        <v>619</v>
      </c>
      <c r="E2100" s="843" t="s">
        <v>628</v>
      </c>
      <c r="F2100" s="841" t="s">
        <v>113</v>
      </c>
      <c r="G2100" s="847" t="s">
        <v>616</v>
      </c>
      <c r="H2100" s="843" t="s">
        <v>408</v>
      </c>
      <c r="I2100" s="841" t="s">
        <v>136</v>
      </c>
      <c r="J2100" s="842" t="s">
        <v>617</v>
      </c>
      <c r="K2100" s="843" t="s">
        <v>376</v>
      </c>
      <c r="L2100" s="841" t="s">
        <v>189</v>
      </c>
      <c r="M2100" s="847" t="s">
        <v>614</v>
      </c>
      <c r="N2100" s="843" t="s">
        <v>454</v>
      </c>
      <c r="O2100" s="841" t="s">
        <v>334</v>
      </c>
      <c r="P2100" s="847" t="s">
        <v>62</v>
      </c>
      <c r="Q2100" s="843" t="s">
        <v>315</v>
      </c>
      <c r="R2100" s="841"/>
      <c r="S2100" s="847"/>
      <c r="T2100" s="843"/>
    </row>
    <row r="2101" spans="1:20" ht="18" hidden="1" customHeight="1">
      <c r="A2101" s="840" t="str" cm="1">
        <f t="array" ref="A2101">IF(INDEX(r_ACTIVEROW,1,COUNTA(r_ACTIVEROW)-2)="N",
       INDEX(r_ACTIVEROW,1,COUNTA(r_ACTIVEROW))&amp;" "&amp;INDEX(r_ACTIVEROW,1,COUNTA(r_ACTIVEROW)-1),
       INDEX(r_ACTIVEROW,1,COUNTA(r_ACTIVEROW)-2)
      )</f>
        <v>DKA6410</v>
      </c>
      <c r="B2101" s="840" t="str" cm="1">
        <f t="array" ref="B2101">INDEX(r_ACTIVEROW,1,COUNTA(r_ACTIVEROW)-1)</f>
        <v>REAR WHEEL SIZE</v>
      </c>
      <c r="C2101" s="841" t="s">
        <v>627</v>
      </c>
      <c r="D2101" s="847" t="s">
        <v>619</v>
      </c>
      <c r="E2101" s="843" t="s">
        <v>628</v>
      </c>
      <c r="F2101" s="841" t="s">
        <v>113</v>
      </c>
      <c r="G2101" s="847" t="s">
        <v>616</v>
      </c>
      <c r="H2101" s="843" t="s">
        <v>408</v>
      </c>
      <c r="I2101" s="841" t="s">
        <v>137</v>
      </c>
      <c r="J2101" s="842" t="s">
        <v>617</v>
      </c>
      <c r="K2101" s="843" t="s">
        <v>402</v>
      </c>
      <c r="L2101" s="841" t="s">
        <v>189</v>
      </c>
      <c r="M2101" s="847" t="s">
        <v>614</v>
      </c>
      <c r="N2101" s="843" t="s">
        <v>454</v>
      </c>
      <c r="O2101" s="841" t="s">
        <v>230</v>
      </c>
      <c r="P2101" s="847" t="s">
        <v>62</v>
      </c>
      <c r="Q2101" s="843" t="s">
        <v>63</v>
      </c>
      <c r="R2101" s="841"/>
      <c r="S2101" s="847"/>
      <c r="T2101" s="843"/>
    </row>
    <row r="2102" spans="1:20" ht="18" hidden="1" customHeight="1">
      <c r="A2102" s="840" t="str" cm="1">
        <f t="array" ref="A2102">IF(INDEX(r_ACTIVEROW,1,COUNTA(r_ACTIVEROW)-2)="N",
       INDEX(r_ACTIVEROW,1,COUNTA(r_ACTIVEROW))&amp;" "&amp;INDEX(r_ACTIVEROW,1,COUNTA(r_ACTIVEROW)-1),
       INDEX(r_ACTIVEROW,1,COUNTA(r_ACTIVEROW)-2)
      )</f>
        <v>DKA6420</v>
      </c>
      <c r="B2102" s="840" t="str" cm="1">
        <f t="array" ref="B2102">INDEX(r_ACTIVEROW,1,COUNTA(r_ACTIVEROW)-1)</f>
        <v>REAR WHEEL SIZE</v>
      </c>
      <c r="C2102" s="841" t="s">
        <v>627</v>
      </c>
      <c r="D2102" s="847" t="s">
        <v>619</v>
      </c>
      <c r="E2102" s="843" t="s">
        <v>628</v>
      </c>
      <c r="F2102" s="841" t="s">
        <v>113</v>
      </c>
      <c r="G2102" s="847" t="s">
        <v>616</v>
      </c>
      <c r="H2102" s="843" t="s">
        <v>408</v>
      </c>
      <c r="I2102" s="841" t="s">
        <v>137</v>
      </c>
      <c r="J2102" s="842" t="s">
        <v>617</v>
      </c>
      <c r="K2102" s="843" t="s">
        <v>402</v>
      </c>
      <c r="L2102" s="841" t="s">
        <v>189</v>
      </c>
      <c r="M2102" s="847" t="s">
        <v>614</v>
      </c>
      <c r="N2102" s="843" t="s">
        <v>454</v>
      </c>
      <c r="O2102" s="841" t="s">
        <v>231</v>
      </c>
      <c r="P2102" s="847" t="s">
        <v>62</v>
      </c>
      <c r="Q2102" s="843" t="s">
        <v>64</v>
      </c>
      <c r="R2102" s="841"/>
      <c r="S2102" s="847"/>
      <c r="T2102" s="843"/>
    </row>
    <row r="2103" spans="1:20" ht="18" hidden="1" customHeight="1">
      <c r="A2103" s="840" t="str" cm="1">
        <f t="array" ref="A2103">IF(INDEX(r_ACTIVEROW,1,COUNTA(r_ACTIVEROW)-2)="N",
       INDEX(r_ACTIVEROW,1,COUNTA(r_ACTIVEROW))&amp;" "&amp;INDEX(r_ACTIVEROW,1,COUNTA(r_ACTIVEROW)-1),
       INDEX(r_ACTIVEROW,1,COUNTA(r_ACTIVEROW)-2)
      )</f>
        <v>DKA6430</v>
      </c>
      <c r="B2103" s="840" t="str" cm="1">
        <f t="array" ref="B2103">INDEX(r_ACTIVEROW,1,COUNTA(r_ACTIVEROW)-1)</f>
        <v>REAR WHEEL SIZE</v>
      </c>
      <c r="C2103" s="841" t="s">
        <v>627</v>
      </c>
      <c r="D2103" s="847" t="s">
        <v>619</v>
      </c>
      <c r="E2103" s="843" t="s">
        <v>628</v>
      </c>
      <c r="F2103" s="841" t="s">
        <v>113</v>
      </c>
      <c r="G2103" s="847" t="s">
        <v>616</v>
      </c>
      <c r="H2103" s="843" t="s">
        <v>408</v>
      </c>
      <c r="I2103" s="841" t="s">
        <v>137</v>
      </c>
      <c r="J2103" s="842" t="s">
        <v>617</v>
      </c>
      <c r="K2103" s="843" t="s">
        <v>402</v>
      </c>
      <c r="L2103" s="841" t="s">
        <v>189</v>
      </c>
      <c r="M2103" s="847" t="s">
        <v>614</v>
      </c>
      <c r="N2103" s="843" t="s">
        <v>454</v>
      </c>
      <c r="O2103" s="841" t="s">
        <v>334</v>
      </c>
      <c r="P2103" s="847" t="s">
        <v>62</v>
      </c>
      <c r="Q2103" s="843" t="s">
        <v>315</v>
      </c>
      <c r="R2103" s="841"/>
      <c r="S2103" s="847"/>
      <c r="T2103" s="843"/>
    </row>
    <row r="2104" spans="1:20" ht="18" hidden="1" customHeight="1">
      <c r="A2104" s="840" t="str" cm="1">
        <f t="array" ref="A2104">IF(INDEX(r_ACTIVEROW,1,COUNTA(r_ACTIVEROW)-2)="N",
       INDEX(r_ACTIVEROW,1,COUNTA(r_ACTIVEROW))&amp;" "&amp;INDEX(r_ACTIVEROW,1,COUNTA(r_ACTIVEROW)-1),
       INDEX(r_ACTIVEROW,1,COUNTA(r_ACTIVEROW)-2)
      )</f>
        <v>DKA6410</v>
      </c>
      <c r="B2104" s="840" t="str" cm="1">
        <f t="array" ref="B2104">INDEX(r_ACTIVEROW,1,COUNTA(r_ACTIVEROW)-1)</f>
        <v>REAR WHEEL SIZE</v>
      </c>
      <c r="C2104" s="841" t="s">
        <v>627</v>
      </c>
      <c r="D2104" s="847" t="s">
        <v>619</v>
      </c>
      <c r="E2104" s="843" t="s">
        <v>628</v>
      </c>
      <c r="F2104" s="841" t="s">
        <v>113</v>
      </c>
      <c r="G2104" s="847" t="s">
        <v>616</v>
      </c>
      <c r="H2104" s="843" t="s">
        <v>408</v>
      </c>
      <c r="I2104" s="841" t="s">
        <v>138</v>
      </c>
      <c r="J2104" s="842" t="s">
        <v>617</v>
      </c>
      <c r="K2104" s="843" t="s">
        <v>377</v>
      </c>
      <c r="L2104" s="841" t="s">
        <v>189</v>
      </c>
      <c r="M2104" s="847" t="s">
        <v>614</v>
      </c>
      <c r="N2104" s="843" t="s">
        <v>454</v>
      </c>
      <c r="O2104" s="841" t="s">
        <v>230</v>
      </c>
      <c r="P2104" s="847" t="s">
        <v>62</v>
      </c>
      <c r="Q2104" s="843" t="s">
        <v>63</v>
      </c>
      <c r="R2104" s="841"/>
      <c r="S2104" s="847"/>
      <c r="T2104" s="843"/>
    </row>
    <row r="2105" spans="1:20" ht="18" hidden="1" customHeight="1">
      <c r="A2105" s="840" t="str" cm="1">
        <f t="array" ref="A2105">IF(INDEX(r_ACTIVEROW,1,COUNTA(r_ACTIVEROW)-2)="N",
       INDEX(r_ACTIVEROW,1,COUNTA(r_ACTIVEROW))&amp;" "&amp;INDEX(r_ACTIVEROW,1,COUNTA(r_ACTIVEROW)-1),
       INDEX(r_ACTIVEROW,1,COUNTA(r_ACTIVEROW)-2)
      )</f>
        <v>DKA6420</v>
      </c>
      <c r="B2105" s="840" t="str" cm="1">
        <f t="array" ref="B2105">INDEX(r_ACTIVEROW,1,COUNTA(r_ACTIVEROW)-1)</f>
        <v>REAR WHEEL SIZE</v>
      </c>
      <c r="C2105" s="841" t="s">
        <v>627</v>
      </c>
      <c r="D2105" s="847" t="s">
        <v>619</v>
      </c>
      <c r="E2105" s="843" t="s">
        <v>628</v>
      </c>
      <c r="F2105" s="841" t="s">
        <v>113</v>
      </c>
      <c r="G2105" s="847" t="s">
        <v>616</v>
      </c>
      <c r="H2105" s="843" t="s">
        <v>408</v>
      </c>
      <c r="I2105" s="841" t="s">
        <v>138</v>
      </c>
      <c r="J2105" s="842" t="s">
        <v>617</v>
      </c>
      <c r="K2105" s="843" t="s">
        <v>377</v>
      </c>
      <c r="L2105" s="841" t="s">
        <v>189</v>
      </c>
      <c r="M2105" s="847" t="s">
        <v>614</v>
      </c>
      <c r="N2105" s="843" t="s">
        <v>454</v>
      </c>
      <c r="O2105" s="841" t="s">
        <v>231</v>
      </c>
      <c r="P2105" s="847" t="s">
        <v>62</v>
      </c>
      <c r="Q2105" s="843" t="s">
        <v>64</v>
      </c>
      <c r="R2105" s="841"/>
      <c r="S2105" s="847"/>
      <c r="T2105" s="843"/>
    </row>
    <row r="2106" spans="1:20" ht="18" hidden="1" customHeight="1">
      <c r="A2106" s="840" t="str" cm="1">
        <f t="array" ref="A2106">IF(INDEX(r_ACTIVEROW,1,COUNTA(r_ACTIVEROW)-2)="N",
       INDEX(r_ACTIVEROW,1,COUNTA(r_ACTIVEROW))&amp;" "&amp;INDEX(r_ACTIVEROW,1,COUNTA(r_ACTIVEROW)-1),
       INDEX(r_ACTIVEROW,1,COUNTA(r_ACTIVEROW)-2)
      )</f>
        <v>DKA6430</v>
      </c>
      <c r="B2106" s="840" t="str" cm="1">
        <f t="array" ref="B2106">INDEX(r_ACTIVEROW,1,COUNTA(r_ACTIVEROW)-1)</f>
        <v>REAR WHEEL SIZE</v>
      </c>
      <c r="C2106" s="841" t="s">
        <v>627</v>
      </c>
      <c r="D2106" s="847" t="s">
        <v>619</v>
      </c>
      <c r="E2106" s="843" t="s">
        <v>628</v>
      </c>
      <c r="F2106" s="841" t="s">
        <v>113</v>
      </c>
      <c r="G2106" s="847" t="s">
        <v>616</v>
      </c>
      <c r="H2106" s="843" t="s">
        <v>408</v>
      </c>
      <c r="I2106" s="841" t="s">
        <v>138</v>
      </c>
      <c r="J2106" s="842" t="s">
        <v>617</v>
      </c>
      <c r="K2106" s="843" t="s">
        <v>377</v>
      </c>
      <c r="L2106" s="841" t="s">
        <v>189</v>
      </c>
      <c r="M2106" s="847" t="s">
        <v>614</v>
      </c>
      <c r="N2106" s="843" t="s">
        <v>454</v>
      </c>
      <c r="O2106" s="841" t="s">
        <v>334</v>
      </c>
      <c r="P2106" s="847" t="s">
        <v>62</v>
      </c>
      <c r="Q2106" s="843" t="s">
        <v>315</v>
      </c>
      <c r="R2106" s="841"/>
      <c r="S2106" s="847"/>
      <c r="T2106" s="843"/>
    </row>
    <row r="2107" spans="1:20" ht="18" hidden="1" customHeight="1">
      <c r="A2107" s="840" t="str" cm="1">
        <f t="array" ref="A2107">IF(INDEX(r_ACTIVEROW,1,COUNTA(r_ACTIVEROW)-2)="N",
       INDEX(r_ACTIVEROW,1,COUNTA(r_ACTIVEROW))&amp;" "&amp;INDEX(r_ACTIVEROW,1,COUNTA(r_ACTIVEROW)-1),
       INDEX(r_ACTIVEROW,1,COUNTA(r_ACTIVEROW)-2)
      )</f>
        <v>DKA6410</v>
      </c>
      <c r="B2107" s="840" t="str" cm="1">
        <f t="array" ref="B2107">INDEX(r_ACTIVEROW,1,COUNTA(r_ACTIVEROW)-1)</f>
        <v>REAR WHEEL SIZE</v>
      </c>
      <c r="C2107" s="841" t="s">
        <v>627</v>
      </c>
      <c r="D2107" s="847" t="s">
        <v>619</v>
      </c>
      <c r="E2107" s="843" t="s">
        <v>628</v>
      </c>
      <c r="F2107" s="841" t="s">
        <v>113</v>
      </c>
      <c r="G2107" s="847" t="s">
        <v>616</v>
      </c>
      <c r="H2107" s="843" t="s">
        <v>408</v>
      </c>
      <c r="I2107" s="841" t="s">
        <v>139</v>
      </c>
      <c r="J2107" s="842" t="s">
        <v>617</v>
      </c>
      <c r="K2107" s="843" t="s">
        <v>411</v>
      </c>
      <c r="L2107" s="841" t="s">
        <v>189</v>
      </c>
      <c r="M2107" s="847" t="s">
        <v>614</v>
      </c>
      <c r="N2107" s="843" t="s">
        <v>454</v>
      </c>
      <c r="O2107" s="841" t="s">
        <v>230</v>
      </c>
      <c r="P2107" s="847" t="s">
        <v>62</v>
      </c>
      <c r="Q2107" s="843" t="s">
        <v>63</v>
      </c>
      <c r="R2107" s="841"/>
      <c r="S2107" s="847"/>
      <c r="T2107" s="843"/>
    </row>
    <row r="2108" spans="1:20" ht="18" hidden="1" customHeight="1">
      <c r="A2108" s="840" t="str" cm="1">
        <f t="array" ref="A2108">IF(INDEX(r_ACTIVEROW,1,COUNTA(r_ACTIVEROW)-2)="N",
       INDEX(r_ACTIVEROW,1,COUNTA(r_ACTIVEROW))&amp;" "&amp;INDEX(r_ACTIVEROW,1,COUNTA(r_ACTIVEROW)-1),
       INDEX(r_ACTIVEROW,1,COUNTA(r_ACTIVEROW)-2)
      )</f>
        <v>DKA6420</v>
      </c>
      <c r="B2108" s="840" t="str" cm="1">
        <f t="array" ref="B2108">INDEX(r_ACTIVEROW,1,COUNTA(r_ACTIVEROW)-1)</f>
        <v>REAR WHEEL SIZE</v>
      </c>
      <c r="C2108" s="841" t="s">
        <v>627</v>
      </c>
      <c r="D2108" s="847" t="s">
        <v>619</v>
      </c>
      <c r="E2108" s="843" t="s">
        <v>628</v>
      </c>
      <c r="F2108" s="841" t="s">
        <v>113</v>
      </c>
      <c r="G2108" s="847" t="s">
        <v>616</v>
      </c>
      <c r="H2108" s="843" t="s">
        <v>408</v>
      </c>
      <c r="I2108" s="841" t="s">
        <v>139</v>
      </c>
      <c r="J2108" s="842" t="s">
        <v>617</v>
      </c>
      <c r="K2108" s="843" t="s">
        <v>411</v>
      </c>
      <c r="L2108" s="841" t="s">
        <v>189</v>
      </c>
      <c r="M2108" s="847" t="s">
        <v>614</v>
      </c>
      <c r="N2108" s="843" t="s">
        <v>454</v>
      </c>
      <c r="O2108" s="841" t="s">
        <v>231</v>
      </c>
      <c r="P2108" s="847" t="s">
        <v>62</v>
      </c>
      <c r="Q2108" s="843" t="s">
        <v>64</v>
      </c>
      <c r="R2108" s="841"/>
      <c r="S2108" s="847"/>
      <c r="T2108" s="843"/>
    </row>
    <row r="2109" spans="1:20" ht="18" hidden="1" customHeight="1">
      <c r="A2109" s="840" t="str" cm="1">
        <f t="array" ref="A2109">IF(INDEX(r_ACTIVEROW,1,COUNTA(r_ACTIVEROW)-2)="N",
       INDEX(r_ACTIVEROW,1,COUNTA(r_ACTIVEROW))&amp;" "&amp;INDEX(r_ACTIVEROW,1,COUNTA(r_ACTIVEROW)-1),
       INDEX(r_ACTIVEROW,1,COUNTA(r_ACTIVEROW)-2)
      )</f>
        <v>DKA6430</v>
      </c>
      <c r="B2109" s="840" t="str" cm="1">
        <f t="array" ref="B2109">INDEX(r_ACTIVEROW,1,COUNTA(r_ACTIVEROW)-1)</f>
        <v>REAR WHEEL SIZE</v>
      </c>
      <c r="C2109" s="841" t="s">
        <v>627</v>
      </c>
      <c r="D2109" s="847" t="s">
        <v>619</v>
      </c>
      <c r="E2109" s="843" t="s">
        <v>628</v>
      </c>
      <c r="F2109" s="841" t="s">
        <v>113</v>
      </c>
      <c r="G2109" s="847" t="s">
        <v>616</v>
      </c>
      <c r="H2109" s="843" t="s">
        <v>408</v>
      </c>
      <c r="I2109" s="841" t="s">
        <v>139</v>
      </c>
      <c r="J2109" s="842" t="s">
        <v>617</v>
      </c>
      <c r="K2109" s="843" t="s">
        <v>411</v>
      </c>
      <c r="L2109" s="841" t="s">
        <v>189</v>
      </c>
      <c r="M2109" s="847" t="s">
        <v>614</v>
      </c>
      <c r="N2109" s="843" t="s">
        <v>454</v>
      </c>
      <c r="O2109" s="841" t="s">
        <v>334</v>
      </c>
      <c r="P2109" s="847" t="s">
        <v>62</v>
      </c>
      <c r="Q2109" s="843" t="s">
        <v>315</v>
      </c>
      <c r="R2109" s="841"/>
      <c r="S2109" s="847"/>
      <c r="T2109" s="843"/>
    </row>
    <row r="2110" spans="1:20" ht="18" hidden="1" customHeight="1">
      <c r="A2110" s="840" t="str" cm="1">
        <f t="array" ref="A2110">IF(INDEX(r_ACTIVEROW,1,COUNTA(r_ACTIVEROW)-2)="N",
       INDEX(r_ACTIVEROW,1,COUNTA(r_ACTIVEROW))&amp;" "&amp;INDEX(r_ACTIVEROW,1,COUNTA(r_ACTIVEROW)-1),
       INDEX(r_ACTIVEROW,1,COUNTA(r_ACTIVEROW)-2)
      )</f>
        <v>DKA6410</v>
      </c>
      <c r="B2110" s="840" t="str" cm="1">
        <f t="array" ref="B2110">INDEX(r_ACTIVEROW,1,COUNTA(r_ACTIVEROW)-1)</f>
        <v>REAR WHEEL SIZE</v>
      </c>
      <c r="C2110" s="841" t="s">
        <v>627</v>
      </c>
      <c r="D2110" s="847" t="s">
        <v>619</v>
      </c>
      <c r="E2110" s="843" t="s">
        <v>628</v>
      </c>
      <c r="F2110" s="841" t="s">
        <v>113</v>
      </c>
      <c r="G2110" s="847" t="s">
        <v>616</v>
      </c>
      <c r="H2110" s="843" t="s">
        <v>408</v>
      </c>
      <c r="I2110" s="841" t="s">
        <v>140</v>
      </c>
      <c r="J2110" s="842" t="s">
        <v>617</v>
      </c>
      <c r="K2110" s="843" t="s">
        <v>378</v>
      </c>
      <c r="L2110" s="841" t="s">
        <v>189</v>
      </c>
      <c r="M2110" s="847" t="s">
        <v>614</v>
      </c>
      <c r="N2110" s="843" t="s">
        <v>454</v>
      </c>
      <c r="O2110" s="841" t="s">
        <v>230</v>
      </c>
      <c r="P2110" s="847" t="s">
        <v>62</v>
      </c>
      <c r="Q2110" s="843" t="s">
        <v>63</v>
      </c>
      <c r="R2110" s="841"/>
      <c r="S2110" s="847"/>
      <c r="T2110" s="843"/>
    </row>
    <row r="2111" spans="1:20" ht="18" hidden="1" customHeight="1">
      <c r="A2111" s="840" t="str" cm="1">
        <f t="array" ref="A2111">IF(INDEX(r_ACTIVEROW,1,COUNTA(r_ACTIVEROW)-2)="N",
       INDEX(r_ACTIVEROW,1,COUNTA(r_ACTIVEROW))&amp;" "&amp;INDEX(r_ACTIVEROW,1,COUNTA(r_ACTIVEROW)-1),
       INDEX(r_ACTIVEROW,1,COUNTA(r_ACTIVEROW)-2)
      )</f>
        <v>DKA6420</v>
      </c>
      <c r="B2111" s="840" t="str" cm="1">
        <f t="array" ref="B2111">INDEX(r_ACTIVEROW,1,COUNTA(r_ACTIVEROW)-1)</f>
        <v>REAR WHEEL SIZE</v>
      </c>
      <c r="C2111" s="841" t="s">
        <v>627</v>
      </c>
      <c r="D2111" s="847" t="s">
        <v>619</v>
      </c>
      <c r="E2111" s="843" t="s">
        <v>628</v>
      </c>
      <c r="F2111" s="841" t="s">
        <v>113</v>
      </c>
      <c r="G2111" s="847" t="s">
        <v>616</v>
      </c>
      <c r="H2111" s="843" t="s">
        <v>408</v>
      </c>
      <c r="I2111" s="841" t="s">
        <v>140</v>
      </c>
      <c r="J2111" s="842" t="s">
        <v>617</v>
      </c>
      <c r="K2111" s="843" t="s">
        <v>378</v>
      </c>
      <c r="L2111" s="841" t="s">
        <v>189</v>
      </c>
      <c r="M2111" s="847" t="s">
        <v>614</v>
      </c>
      <c r="N2111" s="843" t="s">
        <v>454</v>
      </c>
      <c r="O2111" s="841" t="s">
        <v>231</v>
      </c>
      <c r="P2111" s="847" t="s">
        <v>62</v>
      </c>
      <c r="Q2111" s="843" t="s">
        <v>64</v>
      </c>
      <c r="R2111" s="841"/>
      <c r="S2111" s="847"/>
      <c r="T2111" s="843"/>
    </row>
    <row r="2112" spans="1:20" ht="18" hidden="1" customHeight="1">
      <c r="A2112" s="840" t="str" cm="1">
        <f t="array" ref="A2112">IF(INDEX(r_ACTIVEROW,1,COUNTA(r_ACTIVEROW)-2)="N",
       INDEX(r_ACTIVEROW,1,COUNTA(r_ACTIVEROW))&amp;" "&amp;INDEX(r_ACTIVEROW,1,COUNTA(r_ACTIVEROW)-1),
       INDEX(r_ACTIVEROW,1,COUNTA(r_ACTIVEROW)-2)
      )</f>
        <v>DKA6430</v>
      </c>
      <c r="B2112" s="840" t="str" cm="1">
        <f t="array" ref="B2112">INDEX(r_ACTIVEROW,1,COUNTA(r_ACTIVEROW)-1)</f>
        <v>REAR WHEEL SIZE</v>
      </c>
      <c r="C2112" s="841" t="s">
        <v>627</v>
      </c>
      <c r="D2112" s="847" t="s">
        <v>619</v>
      </c>
      <c r="E2112" s="843" t="s">
        <v>628</v>
      </c>
      <c r="F2112" s="841" t="s">
        <v>113</v>
      </c>
      <c r="G2112" s="847" t="s">
        <v>616</v>
      </c>
      <c r="H2112" s="843" t="s">
        <v>408</v>
      </c>
      <c r="I2112" s="841" t="s">
        <v>140</v>
      </c>
      <c r="J2112" s="842" t="s">
        <v>617</v>
      </c>
      <c r="K2112" s="843" t="s">
        <v>378</v>
      </c>
      <c r="L2112" s="841" t="s">
        <v>189</v>
      </c>
      <c r="M2112" s="847" t="s">
        <v>614</v>
      </c>
      <c r="N2112" s="843" t="s">
        <v>454</v>
      </c>
      <c r="O2112" s="841" t="s">
        <v>334</v>
      </c>
      <c r="P2112" s="847" t="s">
        <v>62</v>
      </c>
      <c r="Q2112" s="843" t="s">
        <v>315</v>
      </c>
      <c r="R2112" s="841"/>
      <c r="S2112" s="847"/>
      <c r="T2112" s="843"/>
    </row>
    <row r="2113" spans="1:20" ht="18" hidden="1" customHeight="1">
      <c r="A2113" s="840" t="str" cm="1">
        <f t="array" ref="A2113">IF(INDEX(r_ACTIVEROW,1,COUNTA(r_ACTIVEROW)-2)="N",
       INDEX(r_ACTIVEROW,1,COUNTA(r_ACTIVEROW))&amp;" "&amp;INDEX(r_ACTIVEROW,1,COUNTA(r_ACTIVEROW)-1),
       INDEX(r_ACTIVEROW,1,COUNTA(r_ACTIVEROW)-2)
      )</f>
        <v>DKA6410</v>
      </c>
      <c r="B2113" s="840" t="str" cm="1">
        <f t="array" ref="B2113">INDEX(r_ACTIVEROW,1,COUNTA(r_ACTIVEROW)-1)</f>
        <v>REAR WHEEL SIZE</v>
      </c>
      <c r="C2113" s="841" t="s">
        <v>627</v>
      </c>
      <c r="D2113" s="847" t="s">
        <v>619</v>
      </c>
      <c r="E2113" s="843" t="s">
        <v>628</v>
      </c>
      <c r="F2113" s="841" t="s">
        <v>113</v>
      </c>
      <c r="G2113" s="847" t="s">
        <v>616</v>
      </c>
      <c r="H2113" s="843" t="s">
        <v>408</v>
      </c>
      <c r="I2113" s="841" t="s">
        <v>141</v>
      </c>
      <c r="J2113" s="842" t="s">
        <v>617</v>
      </c>
      <c r="K2113" s="843" t="s">
        <v>412</v>
      </c>
      <c r="L2113" s="841" t="s">
        <v>189</v>
      </c>
      <c r="M2113" s="847" t="s">
        <v>614</v>
      </c>
      <c r="N2113" s="843" t="s">
        <v>454</v>
      </c>
      <c r="O2113" s="841" t="s">
        <v>230</v>
      </c>
      <c r="P2113" s="847" t="s">
        <v>62</v>
      </c>
      <c r="Q2113" s="843" t="s">
        <v>63</v>
      </c>
      <c r="R2113" s="841"/>
      <c r="S2113" s="847"/>
      <c r="T2113" s="843"/>
    </row>
    <row r="2114" spans="1:20" ht="18" hidden="1" customHeight="1">
      <c r="A2114" s="840" t="str" cm="1">
        <f t="array" ref="A2114">IF(INDEX(r_ACTIVEROW,1,COUNTA(r_ACTIVEROW)-2)="N",
       INDEX(r_ACTIVEROW,1,COUNTA(r_ACTIVEROW))&amp;" "&amp;INDEX(r_ACTIVEROW,1,COUNTA(r_ACTIVEROW)-1),
       INDEX(r_ACTIVEROW,1,COUNTA(r_ACTIVEROW)-2)
      )</f>
        <v>DKA6420</v>
      </c>
      <c r="B2114" s="840" t="str" cm="1">
        <f t="array" ref="B2114">INDEX(r_ACTIVEROW,1,COUNTA(r_ACTIVEROW)-1)</f>
        <v>REAR WHEEL SIZE</v>
      </c>
      <c r="C2114" s="841" t="s">
        <v>627</v>
      </c>
      <c r="D2114" s="847" t="s">
        <v>619</v>
      </c>
      <c r="E2114" s="843" t="s">
        <v>628</v>
      </c>
      <c r="F2114" s="841" t="s">
        <v>113</v>
      </c>
      <c r="G2114" s="847" t="s">
        <v>616</v>
      </c>
      <c r="H2114" s="843" t="s">
        <v>408</v>
      </c>
      <c r="I2114" s="841" t="s">
        <v>141</v>
      </c>
      <c r="J2114" s="842" t="s">
        <v>617</v>
      </c>
      <c r="K2114" s="843" t="s">
        <v>412</v>
      </c>
      <c r="L2114" s="841" t="s">
        <v>189</v>
      </c>
      <c r="M2114" s="847" t="s">
        <v>614</v>
      </c>
      <c r="N2114" s="843" t="s">
        <v>454</v>
      </c>
      <c r="O2114" s="841" t="s">
        <v>231</v>
      </c>
      <c r="P2114" s="847" t="s">
        <v>62</v>
      </c>
      <c r="Q2114" s="843" t="s">
        <v>64</v>
      </c>
      <c r="R2114" s="841"/>
      <c r="S2114" s="847"/>
      <c r="T2114" s="843"/>
    </row>
    <row r="2115" spans="1:20" ht="18" hidden="1" customHeight="1">
      <c r="A2115" s="840" t="str" cm="1">
        <f t="array" ref="A2115">IF(INDEX(r_ACTIVEROW,1,COUNTA(r_ACTIVEROW)-2)="N",
       INDEX(r_ACTIVEROW,1,COUNTA(r_ACTIVEROW))&amp;" "&amp;INDEX(r_ACTIVEROW,1,COUNTA(r_ACTIVEROW)-1),
       INDEX(r_ACTIVEROW,1,COUNTA(r_ACTIVEROW)-2)
      )</f>
        <v>DKA6430</v>
      </c>
      <c r="B2115" s="840" t="str" cm="1">
        <f t="array" ref="B2115">INDEX(r_ACTIVEROW,1,COUNTA(r_ACTIVEROW)-1)</f>
        <v>REAR WHEEL SIZE</v>
      </c>
      <c r="C2115" s="841" t="s">
        <v>627</v>
      </c>
      <c r="D2115" s="847" t="s">
        <v>619</v>
      </c>
      <c r="E2115" s="843" t="s">
        <v>628</v>
      </c>
      <c r="F2115" s="841" t="s">
        <v>113</v>
      </c>
      <c r="G2115" s="847" t="s">
        <v>616</v>
      </c>
      <c r="H2115" s="843" t="s">
        <v>408</v>
      </c>
      <c r="I2115" s="841" t="s">
        <v>141</v>
      </c>
      <c r="J2115" s="842" t="s">
        <v>617</v>
      </c>
      <c r="K2115" s="843" t="s">
        <v>412</v>
      </c>
      <c r="L2115" s="841" t="s">
        <v>189</v>
      </c>
      <c r="M2115" s="847" t="s">
        <v>614</v>
      </c>
      <c r="N2115" s="843" t="s">
        <v>454</v>
      </c>
      <c r="O2115" s="841" t="s">
        <v>334</v>
      </c>
      <c r="P2115" s="847" t="s">
        <v>62</v>
      </c>
      <c r="Q2115" s="843" t="s">
        <v>315</v>
      </c>
      <c r="R2115" s="841"/>
      <c r="S2115" s="847"/>
      <c r="T2115" s="843"/>
    </row>
    <row r="2116" spans="1:20" ht="18" hidden="1" customHeight="1">
      <c r="A2116" s="840" t="str" cm="1">
        <f t="array" ref="A2116">IF(INDEX(r_ACTIVEROW,1,COUNTA(r_ACTIVEROW)-2)="N",
       INDEX(r_ACTIVEROW,1,COUNTA(r_ACTIVEROW))&amp;" "&amp;INDEX(r_ACTIVEROW,1,COUNTA(r_ACTIVEROW)-1),
       INDEX(r_ACTIVEROW,1,COUNTA(r_ACTIVEROW)-2)
      )</f>
        <v>DKA6410</v>
      </c>
      <c r="B2116" s="840" t="str" cm="1">
        <f t="array" ref="B2116">INDEX(r_ACTIVEROW,1,COUNTA(r_ACTIVEROW)-1)</f>
        <v>REAR WHEEL SIZE</v>
      </c>
      <c r="C2116" s="841" t="s">
        <v>627</v>
      </c>
      <c r="D2116" s="847" t="s">
        <v>619</v>
      </c>
      <c r="E2116" s="843" t="s">
        <v>628</v>
      </c>
      <c r="F2116" s="841" t="s">
        <v>113</v>
      </c>
      <c r="G2116" s="847" t="s">
        <v>616</v>
      </c>
      <c r="H2116" s="843" t="s">
        <v>408</v>
      </c>
      <c r="I2116" s="841" t="s">
        <v>142</v>
      </c>
      <c r="J2116" s="842" t="s">
        <v>617</v>
      </c>
      <c r="K2116" s="843" t="s">
        <v>379</v>
      </c>
      <c r="L2116" s="841" t="s">
        <v>189</v>
      </c>
      <c r="M2116" s="847" t="s">
        <v>614</v>
      </c>
      <c r="N2116" s="843" t="s">
        <v>454</v>
      </c>
      <c r="O2116" s="841" t="s">
        <v>230</v>
      </c>
      <c r="P2116" s="847" t="s">
        <v>62</v>
      </c>
      <c r="Q2116" s="843" t="s">
        <v>63</v>
      </c>
      <c r="R2116" s="841"/>
      <c r="S2116" s="847"/>
      <c r="T2116" s="843"/>
    </row>
    <row r="2117" spans="1:20" ht="18" hidden="1" customHeight="1">
      <c r="A2117" s="840" t="str" cm="1">
        <f t="array" ref="A2117">IF(INDEX(r_ACTIVEROW,1,COUNTA(r_ACTIVEROW)-2)="N",
       INDEX(r_ACTIVEROW,1,COUNTA(r_ACTIVEROW))&amp;" "&amp;INDEX(r_ACTIVEROW,1,COUNTA(r_ACTIVEROW)-1),
       INDEX(r_ACTIVEROW,1,COUNTA(r_ACTIVEROW)-2)
      )</f>
        <v>DKA6420</v>
      </c>
      <c r="B2117" s="840" t="str" cm="1">
        <f t="array" ref="B2117">INDEX(r_ACTIVEROW,1,COUNTA(r_ACTIVEROW)-1)</f>
        <v>REAR WHEEL SIZE</v>
      </c>
      <c r="C2117" s="841" t="s">
        <v>627</v>
      </c>
      <c r="D2117" s="847" t="s">
        <v>619</v>
      </c>
      <c r="E2117" s="843" t="s">
        <v>628</v>
      </c>
      <c r="F2117" s="841" t="s">
        <v>113</v>
      </c>
      <c r="G2117" s="847" t="s">
        <v>616</v>
      </c>
      <c r="H2117" s="843" t="s">
        <v>408</v>
      </c>
      <c r="I2117" s="841" t="s">
        <v>142</v>
      </c>
      <c r="J2117" s="842" t="s">
        <v>617</v>
      </c>
      <c r="K2117" s="843" t="s">
        <v>379</v>
      </c>
      <c r="L2117" s="841" t="s">
        <v>189</v>
      </c>
      <c r="M2117" s="847" t="s">
        <v>614</v>
      </c>
      <c r="N2117" s="843" t="s">
        <v>454</v>
      </c>
      <c r="O2117" s="841" t="s">
        <v>231</v>
      </c>
      <c r="P2117" s="847" t="s">
        <v>62</v>
      </c>
      <c r="Q2117" s="843" t="s">
        <v>64</v>
      </c>
      <c r="R2117" s="841"/>
      <c r="S2117" s="847"/>
      <c r="T2117" s="843"/>
    </row>
    <row r="2118" spans="1:20" ht="18" hidden="1" customHeight="1">
      <c r="A2118" s="840" t="str" cm="1">
        <f t="array" ref="A2118">IF(INDEX(r_ACTIVEROW,1,COUNTA(r_ACTIVEROW)-2)="N",
       INDEX(r_ACTIVEROW,1,COUNTA(r_ACTIVEROW))&amp;" "&amp;INDEX(r_ACTIVEROW,1,COUNTA(r_ACTIVEROW)-1),
       INDEX(r_ACTIVEROW,1,COUNTA(r_ACTIVEROW)-2)
      )</f>
        <v>DKA6430</v>
      </c>
      <c r="B2118" s="840" t="str" cm="1">
        <f t="array" ref="B2118">INDEX(r_ACTIVEROW,1,COUNTA(r_ACTIVEROW)-1)</f>
        <v>REAR WHEEL SIZE</v>
      </c>
      <c r="C2118" s="841" t="s">
        <v>627</v>
      </c>
      <c r="D2118" s="847" t="s">
        <v>619</v>
      </c>
      <c r="E2118" s="843" t="s">
        <v>628</v>
      </c>
      <c r="F2118" s="841" t="s">
        <v>113</v>
      </c>
      <c r="G2118" s="847" t="s">
        <v>616</v>
      </c>
      <c r="H2118" s="843" t="s">
        <v>408</v>
      </c>
      <c r="I2118" s="841" t="s">
        <v>142</v>
      </c>
      <c r="J2118" s="842" t="s">
        <v>617</v>
      </c>
      <c r="K2118" s="843" t="s">
        <v>379</v>
      </c>
      <c r="L2118" s="841" t="s">
        <v>189</v>
      </c>
      <c r="M2118" s="847" t="s">
        <v>614</v>
      </c>
      <c r="N2118" s="843" t="s">
        <v>454</v>
      </c>
      <c r="O2118" s="841" t="s">
        <v>334</v>
      </c>
      <c r="P2118" s="847" t="s">
        <v>62</v>
      </c>
      <c r="Q2118" s="843" t="s">
        <v>315</v>
      </c>
      <c r="R2118" s="841"/>
      <c r="S2118" s="847"/>
      <c r="T2118" s="843"/>
    </row>
    <row r="2119" spans="1:20" ht="18" hidden="1" customHeight="1">
      <c r="A2119" s="840" t="str" cm="1">
        <f t="array" ref="A2119">IF(INDEX(r_ACTIVEROW,1,COUNTA(r_ACTIVEROW)-2)="N",
       INDEX(r_ACTIVEROW,1,COUNTA(r_ACTIVEROW))&amp;" "&amp;INDEX(r_ACTIVEROW,1,COUNTA(r_ACTIVEROW)-1),
       INDEX(r_ACTIVEROW,1,COUNTA(r_ACTIVEROW)-2)
      )</f>
        <v>DKA6410</v>
      </c>
      <c r="B2119" s="840" t="str" cm="1">
        <f t="array" ref="B2119">INDEX(r_ACTIVEROW,1,COUNTA(r_ACTIVEROW)-1)</f>
        <v>REAR WHEEL SIZE</v>
      </c>
      <c r="C2119" s="841" t="s">
        <v>627</v>
      </c>
      <c r="D2119" s="847" t="s">
        <v>619</v>
      </c>
      <c r="E2119" s="843" t="s">
        <v>628</v>
      </c>
      <c r="F2119" s="841" t="s">
        <v>113</v>
      </c>
      <c r="G2119" s="847" t="s">
        <v>616</v>
      </c>
      <c r="H2119" s="843" t="s">
        <v>408</v>
      </c>
      <c r="I2119" s="841" t="s">
        <v>143</v>
      </c>
      <c r="J2119" s="842" t="s">
        <v>617</v>
      </c>
      <c r="K2119" s="843" t="s">
        <v>386</v>
      </c>
      <c r="L2119" s="841" t="s">
        <v>189</v>
      </c>
      <c r="M2119" s="847" t="s">
        <v>614</v>
      </c>
      <c r="N2119" s="843" t="s">
        <v>454</v>
      </c>
      <c r="O2119" s="841" t="s">
        <v>230</v>
      </c>
      <c r="P2119" s="847" t="s">
        <v>62</v>
      </c>
      <c r="Q2119" s="843" t="s">
        <v>63</v>
      </c>
      <c r="R2119" s="841"/>
      <c r="S2119" s="847"/>
      <c r="T2119" s="843"/>
    </row>
    <row r="2120" spans="1:20" ht="18" hidden="1" customHeight="1">
      <c r="A2120" s="840" t="str" cm="1">
        <f t="array" ref="A2120">IF(INDEX(r_ACTIVEROW,1,COUNTA(r_ACTIVEROW)-2)="N",
       INDEX(r_ACTIVEROW,1,COUNTA(r_ACTIVEROW))&amp;" "&amp;INDEX(r_ACTIVEROW,1,COUNTA(r_ACTIVEROW)-1),
       INDEX(r_ACTIVEROW,1,COUNTA(r_ACTIVEROW)-2)
      )</f>
        <v>DKA6420</v>
      </c>
      <c r="B2120" s="840" t="str" cm="1">
        <f t="array" ref="B2120">INDEX(r_ACTIVEROW,1,COUNTA(r_ACTIVEROW)-1)</f>
        <v>REAR WHEEL SIZE</v>
      </c>
      <c r="C2120" s="841" t="s">
        <v>627</v>
      </c>
      <c r="D2120" s="847" t="s">
        <v>619</v>
      </c>
      <c r="E2120" s="843" t="s">
        <v>628</v>
      </c>
      <c r="F2120" s="841" t="s">
        <v>113</v>
      </c>
      <c r="G2120" s="847" t="s">
        <v>616</v>
      </c>
      <c r="H2120" s="843" t="s">
        <v>408</v>
      </c>
      <c r="I2120" s="841" t="s">
        <v>143</v>
      </c>
      <c r="J2120" s="842" t="s">
        <v>617</v>
      </c>
      <c r="K2120" s="843" t="s">
        <v>386</v>
      </c>
      <c r="L2120" s="841" t="s">
        <v>189</v>
      </c>
      <c r="M2120" s="847" t="s">
        <v>614</v>
      </c>
      <c r="N2120" s="843" t="s">
        <v>454</v>
      </c>
      <c r="O2120" s="841" t="s">
        <v>231</v>
      </c>
      <c r="P2120" s="847" t="s">
        <v>62</v>
      </c>
      <c r="Q2120" s="843" t="s">
        <v>64</v>
      </c>
      <c r="R2120" s="841"/>
      <c r="S2120" s="847"/>
      <c r="T2120" s="843"/>
    </row>
    <row r="2121" spans="1:20" ht="18" hidden="1" customHeight="1">
      <c r="A2121" s="840" t="str" cm="1">
        <f t="array" ref="A2121">IF(INDEX(r_ACTIVEROW,1,COUNTA(r_ACTIVEROW)-2)="N",
       INDEX(r_ACTIVEROW,1,COUNTA(r_ACTIVEROW))&amp;" "&amp;INDEX(r_ACTIVEROW,1,COUNTA(r_ACTIVEROW)-1),
       INDEX(r_ACTIVEROW,1,COUNTA(r_ACTIVEROW)-2)
      )</f>
        <v>DKA6430</v>
      </c>
      <c r="B2121" s="840" t="str" cm="1">
        <f t="array" ref="B2121">INDEX(r_ACTIVEROW,1,COUNTA(r_ACTIVEROW)-1)</f>
        <v>REAR WHEEL SIZE</v>
      </c>
      <c r="C2121" s="841" t="s">
        <v>627</v>
      </c>
      <c r="D2121" s="847" t="s">
        <v>619</v>
      </c>
      <c r="E2121" s="843" t="s">
        <v>628</v>
      </c>
      <c r="F2121" s="841" t="s">
        <v>113</v>
      </c>
      <c r="G2121" s="847" t="s">
        <v>616</v>
      </c>
      <c r="H2121" s="843" t="s">
        <v>408</v>
      </c>
      <c r="I2121" s="841" t="s">
        <v>143</v>
      </c>
      <c r="J2121" s="842" t="s">
        <v>617</v>
      </c>
      <c r="K2121" s="843" t="s">
        <v>386</v>
      </c>
      <c r="L2121" s="841" t="s">
        <v>189</v>
      </c>
      <c r="M2121" s="847" t="s">
        <v>614</v>
      </c>
      <c r="N2121" s="843" t="s">
        <v>454</v>
      </c>
      <c r="O2121" s="841" t="s">
        <v>334</v>
      </c>
      <c r="P2121" s="847" t="s">
        <v>62</v>
      </c>
      <c r="Q2121" s="843" t="s">
        <v>315</v>
      </c>
      <c r="R2121" s="841"/>
      <c r="S2121" s="847"/>
      <c r="T2121" s="843"/>
    </row>
    <row r="2122" spans="1:20" ht="18" hidden="1" customHeight="1">
      <c r="A2122" s="840" t="str" cm="1">
        <f t="array" ref="A2122">IF(INDEX(r_ACTIVEROW,1,COUNTA(r_ACTIVEROW)-2)="N",
       INDEX(r_ACTIVEROW,1,COUNTA(r_ACTIVEROW))&amp;" "&amp;INDEX(r_ACTIVEROW,1,COUNTA(r_ACTIVEROW)-1),
       INDEX(r_ACTIVEROW,1,COUNTA(r_ACTIVEROW)-2)
      )</f>
        <v>DKA6410</v>
      </c>
      <c r="B2122" s="840" t="str" cm="1">
        <f t="array" ref="B2122">INDEX(r_ACTIVEROW,1,COUNTA(r_ACTIVEROW)-1)</f>
        <v>REAR WHEEL SIZE</v>
      </c>
      <c r="C2122" s="841" t="s">
        <v>627</v>
      </c>
      <c r="D2122" s="847" t="s">
        <v>619</v>
      </c>
      <c r="E2122" s="843" t="s">
        <v>628</v>
      </c>
      <c r="F2122" s="841" t="s">
        <v>113</v>
      </c>
      <c r="G2122" s="847" t="s">
        <v>616</v>
      </c>
      <c r="H2122" s="843" t="s">
        <v>408</v>
      </c>
      <c r="I2122" s="841" t="s">
        <v>144</v>
      </c>
      <c r="J2122" s="842" t="s">
        <v>617</v>
      </c>
      <c r="K2122" s="843" t="s">
        <v>380</v>
      </c>
      <c r="L2122" s="841" t="s">
        <v>189</v>
      </c>
      <c r="M2122" s="847" t="s">
        <v>614</v>
      </c>
      <c r="N2122" s="843" t="s">
        <v>454</v>
      </c>
      <c r="O2122" s="841" t="s">
        <v>230</v>
      </c>
      <c r="P2122" s="847" t="s">
        <v>62</v>
      </c>
      <c r="Q2122" s="843" t="s">
        <v>63</v>
      </c>
      <c r="R2122" s="841"/>
      <c r="S2122" s="847"/>
      <c r="T2122" s="843"/>
    </row>
    <row r="2123" spans="1:20" ht="18" hidden="1" customHeight="1">
      <c r="A2123" s="840" t="str" cm="1">
        <f t="array" ref="A2123">IF(INDEX(r_ACTIVEROW,1,COUNTA(r_ACTIVEROW)-2)="N",
       INDEX(r_ACTIVEROW,1,COUNTA(r_ACTIVEROW))&amp;" "&amp;INDEX(r_ACTIVEROW,1,COUNTA(r_ACTIVEROW)-1),
       INDEX(r_ACTIVEROW,1,COUNTA(r_ACTIVEROW)-2)
      )</f>
        <v>DKA6420</v>
      </c>
      <c r="B2123" s="840" t="str" cm="1">
        <f t="array" ref="B2123">INDEX(r_ACTIVEROW,1,COUNTA(r_ACTIVEROW)-1)</f>
        <v>REAR WHEEL SIZE</v>
      </c>
      <c r="C2123" s="841" t="s">
        <v>627</v>
      </c>
      <c r="D2123" s="847" t="s">
        <v>619</v>
      </c>
      <c r="E2123" s="843" t="s">
        <v>628</v>
      </c>
      <c r="F2123" s="841" t="s">
        <v>113</v>
      </c>
      <c r="G2123" s="847" t="s">
        <v>616</v>
      </c>
      <c r="H2123" s="843" t="s">
        <v>408</v>
      </c>
      <c r="I2123" s="841" t="s">
        <v>144</v>
      </c>
      <c r="J2123" s="842" t="s">
        <v>617</v>
      </c>
      <c r="K2123" s="843" t="s">
        <v>380</v>
      </c>
      <c r="L2123" s="841" t="s">
        <v>189</v>
      </c>
      <c r="M2123" s="847" t="s">
        <v>614</v>
      </c>
      <c r="N2123" s="843" t="s">
        <v>454</v>
      </c>
      <c r="O2123" s="841" t="s">
        <v>231</v>
      </c>
      <c r="P2123" s="847" t="s">
        <v>62</v>
      </c>
      <c r="Q2123" s="843" t="s">
        <v>64</v>
      </c>
      <c r="R2123" s="841"/>
      <c r="S2123" s="847"/>
      <c r="T2123" s="843"/>
    </row>
    <row r="2124" spans="1:20" ht="18" hidden="1" customHeight="1">
      <c r="A2124" s="840" t="str" cm="1">
        <f t="array" ref="A2124">IF(INDEX(r_ACTIVEROW,1,COUNTA(r_ACTIVEROW)-2)="N",
       INDEX(r_ACTIVEROW,1,COUNTA(r_ACTIVEROW))&amp;" "&amp;INDEX(r_ACTIVEROW,1,COUNTA(r_ACTIVEROW)-1),
       INDEX(r_ACTIVEROW,1,COUNTA(r_ACTIVEROW)-2)
      )</f>
        <v>DKA6430</v>
      </c>
      <c r="B2124" s="840" t="str" cm="1">
        <f t="array" ref="B2124">INDEX(r_ACTIVEROW,1,COUNTA(r_ACTIVEROW)-1)</f>
        <v>REAR WHEEL SIZE</v>
      </c>
      <c r="C2124" s="841" t="s">
        <v>627</v>
      </c>
      <c r="D2124" s="847" t="s">
        <v>619</v>
      </c>
      <c r="E2124" s="843" t="s">
        <v>628</v>
      </c>
      <c r="F2124" s="841" t="s">
        <v>113</v>
      </c>
      <c r="G2124" s="847" t="s">
        <v>616</v>
      </c>
      <c r="H2124" s="843" t="s">
        <v>408</v>
      </c>
      <c r="I2124" s="841" t="s">
        <v>144</v>
      </c>
      <c r="J2124" s="842" t="s">
        <v>617</v>
      </c>
      <c r="K2124" s="843" t="s">
        <v>380</v>
      </c>
      <c r="L2124" s="841" t="s">
        <v>189</v>
      </c>
      <c r="M2124" s="847" t="s">
        <v>614</v>
      </c>
      <c r="N2124" s="843" t="s">
        <v>454</v>
      </c>
      <c r="O2124" s="841" t="s">
        <v>334</v>
      </c>
      <c r="P2124" s="847" t="s">
        <v>62</v>
      </c>
      <c r="Q2124" s="843" t="s">
        <v>315</v>
      </c>
      <c r="R2124" s="841"/>
      <c r="S2124" s="847"/>
      <c r="T2124" s="843"/>
    </row>
    <row r="2125" spans="1:20" ht="18" hidden="1" customHeight="1">
      <c r="A2125" s="840" t="str" cm="1">
        <f t="array" ref="A2125">IF(INDEX(r_ACTIVEROW,1,COUNTA(r_ACTIVEROW)-2)="N",
       INDEX(r_ACTIVEROW,1,COUNTA(r_ACTIVEROW))&amp;" "&amp;INDEX(r_ACTIVEROW,1,COUNTA(r_ACTIVEROW)-1),
       INDEX(r_ACTIVEROW,1,COUNTA(r_ACTIVEROW)-2)
      )</f>
        <v>DKA6410</v>
      </c>
      <c r="B2125" s="840" t="str" cm="1">
        <f t="array" ref="B2125">INDEX(r_ACTIVEROW,1,COUNTA(r_ACTIVEROW)-1)</f>
        <v>REAR WHEEL SIZE</v>
      </c>
      <c r="C2125" s="841" t="s">
        <v>627</v>
      </c>
      <c r="D2125" s="847" t="s">
        <v>619</v>
      </c>
      <c r="E2125" s="843" t="s">
        <v>628</v>
      </c>
      <c r="F2125" s="841" t="s">
        <v>113</v>
      </c>
      <c r="G2125" s="847" t="s">
        <v>616</v>
      </c>
      <c r="H2125" s="843" t="s">
        <v>408</v>
      </c>
      <c r="I2125" s="841" t="s">
        <v>145</v>
      </c>
      <c r="J2125" s="842" t="s">
        <v>617</v>
      </c>
      <c r="K2125" s="843" t="s">
        <v>407</v>
      </c>
      <c r="L2125" s="841" t="s">
        <v>189</v>
      </c>
      <c r="M2125" s="847" t="s">
        <v>614</v>
      </c>
      <c r="N2125" s="843" t="s">
        <v>454</v>
      </c>
      <c r="O2125" s="841" t="s">
        <v>230</v>
      </c>
      <c r="P2125" s="847" t="s">
        <v>62</v>
      </c>
      <c r="Q2125" s="843" t="s">
        <v>63</v>
      </c>
      <c r="R2125" s="841"/>
      <c r="S2125" s="847"/>
      <c r="T2125" s="843"/>
    </row>
    <row r="2126" spans="1:20" ht="18" hidden="1" customHeight="1">
      <c r="A2126" s="840" t="str" cm="1">
        <f t="array" ref="A2126">IF(INDEX(r_ACTIVEROW,1,COUNTA(r_ACTIVEROW)-2)="N",
       INDEX(r_ACTIVEROW,1,COUNTA(r_ACTIVEROW))&amp;" "&amp;INDEX(r_ACTIVEROW,1,COUNTA(r_ACTIVEROW)-1),
       INDEX(r_ACTIVEROW,1,COUNTA(r_ACTIVEROW)-2)
      )</f>
        <v>DKA6420</v>
      </c>
      <c r="B2126" s="840" t="str" cm="1">
        <f t="array" ref="B2126">INDEX(r_ACTIVEROW,1,COUNTA(r_ACTIVEROW)-1)</f>
        <v>REAR WHEEL SIZE</v>
      </c>
      <c r="C2126" s="841" t="s">
        <v>627</v>
      </c>
      <c r="D2126" s="847" t="s">
        <v>619</v>
      </c>
      <c r="E2126" s="843" t="s">
        <v>628</v>
      </c>
      <c r="F2126" s="841" t="s">
        <v>113</v>
      </c>
      <c r="G2126" s="847" t="s">
        <v>616</v>
      </c>
      <c r="H2126" s="843" t="s">
        <v>408</v>
      </c>
      <c r="I2126" s="841" t="s">
        <v>145</v>
      </c>
      <c r="J2126" s="842" t="s">
        <v>617</v>
      </c>
      <c r="K2126" s="843" t="s">
        <v>407</v>
      </c>
      <c r="L2126" s="841" t="s">
        <v>189</v>
      </c>
      <c r="M2126" s="847" t="s">
        <v>614</v>
      </c>
      <c r="N2126" s="843" t="s">
        <v>454</v>
      </c>
      <c r="O2126" s="841" t="s">
        <v>231</v>
      </c>
      <c r="P2126" s="847" t="s">
        <v>62</v>
      </c>
      <c r="Q2126" s="843" t="s">
        <v>64</v>
      </c>
      <c r="R2126" s="841"/>
      <c r="S2126" s="847"/>
      <c r="T2126" s="843"/>
    </row>
    <row r="2127" spans="1:20" ht="18" hidden="1" customHeight="1">
      <c r="A2127" s="840" t="str" cm="1">
        <f t="array" ref="A2127">IF(INDEX(r_ACTIVEROW,1,COUNTA(r_ACTIVEROW)-2)="N",
       INDEX(r_ACTIVEROW,1,COUNTA(r_ACTIVEROW))&amp;" "&amp;INDEX(r_ACTIVEROW,1,COUNTA(r_ACTIVEROW)-1),
       INDEX(r_ACTIVEROW,1,COUNTA(r_ACTIVEROW)-2)
      )</f>
        <v>DKA6430</v>
      </c>
      <c r="B2127" s="840" t="str" cm="1">
        <f t="array" ref="B2127">INDEX(r_ACTIVEROW,1,COUNTA(r_ACTIVEROW)-1)</f>
        <v>REAR WHEEL SIZE</v>
      </c>
      <c r="C2127" s="841" t="s">
        <v>627</v>
      </c>
      <c r="D2127" s="847" t="s">
        <v>619</v>
      </c>
      <c r="E2127" s="843" t="s">
        <v>628</v>
      </c>
      <c r="F2127" s="841" t="s">
        <v>113</v>
      </c>
      <c r="G2127" s="847" t="s">
        <v>616</v>
      </c>
      <c r="H2127" s="843" t="s">
        <v>408</v>
      </c>
      <c r="I2127" s="841" t="s">
        <v>145</v>
      </c>
      <c r="J2127" s="842" t="s">
        <v>617</v>
      </c>
      <c r="K2127" s="843" t="s">
        <v>407</v>
      </c>
      <c r="L2127" s="841" t="s">
        <v>189</v>
      </c>
      <c r="M2127" s="847" t="s">
        <v>614</v>
      </c>
      <c r="N2127" s="843" t="s">
        <v>454</v>
      </c>
      <c r="O2127" s="841" t="s">
        <v>334</v>
      </c>
      <c r="P2127" s="847" t="s">
        <v>62</v>
      </c>
      <c r="Q2127" s="843" t="s">
        <v>315</v>
      </c>
      <c r="R2127" s="841"/>
      <c r="S2127" s="847"/>
      <c r="T2127" s="843"/>
    </row>
    <row r="2128" spans="1:20" ht="18" hidden="1" customHeight="1">
      <c r="A2128" s="840" t="str" cm="1">
        <f t="array" ref="A2128">IF(INDEX(r_ACTIVEROW,1,COUNTA(r_ACTIVEROW)-2)="N",
       INDEX(r_ACTIVEROW,1,COUNTA(r_ACTIVEROW))&amp;" "&amp;INDEX(r_ACTIVEROW,1,COUNTA(r_ACTIVEROW)-1),
       INDEX(r_ACTIVEROW,1,COUNTA(r_ACTIVEROW)-2)
      )</f>
        <v>DKA6410</v>
      </c>
      <c r="B2128" s="840" t="str" cm="1">
        <f t="array" ref="B2128">INDEX(r_ACTIVEROW,1,COUNTA(r_ACTIVEROW)-1)</f>
        <v>REAR WHEEL SIZE</v>
      </c>
      <c r="C2128" s="841" t="s">
        <v>627</v>
      </c>
      <c r="D2128" s="847" t="s">
        <v>619</v>
      </c>
      <c r="E2128" s="843" t="s">
        <v>628</v>
      </c>
      <c r="F2128" s="841" t="s">
        <v>113</v>
      </c>
      <c r="G2128" s="847" t="s">
        <v>616</v>
      </c>
      <c r="H2128" s="843" t="s">
        <v>408</v>
      </c>
      <c r="I2128" s="841" t="s">
        <v>146</v>
      </c>
      <c r="J2128" s="842" t="s">
        <v>617</v>
      </c>
      <c r="K2128" s="843" t="s">
        <v>381</v>
      </c>
      <c r="L2128" s="841" t="s">
        <v>189</v>
      </c>
      <c r="M2128" s="847" t="s">
        <v>614</v>
      </c>
      <c r="N2128" s="843" t="s">
        <v>454</v>
      </c>
      <c r="O2128" s="841" t="s">
        <v>230</v>
      </c>
      <c r="P2128" s="847" t="s">
        <v>62</v>
      </c>
      <c r="Q2128" s="843" t="s">
        <v>63</v>
      </c>
      <c r="R2128" s="841"/>
      <c r="S2128" s="847"/>
      <c r="T2128" s="843"/>
    </row>
    <row r="2129" spans="1:20" ht="18" hidden="1" customHeight="1">
      <c r="A2129" s="840" t="str" cm="1">
        <f t="array" ref="A2129">IF(INDEX(r_ACTIVEROW,1,COUNTA(r_ACTIVEROW)-2)="N",
       INDEX(r_ACTIVEROW,1,COUNTA(r_ACTIVEROW))&amp;" "&amp;INDEX(r_ACTIVEROW,1,COUNTA(r_ACTIVEROW)-1),
       INDEX(r_ACTIVEROW,1,COUNTA(r_ACTIVEROW)-2)
      )</f>
        <v>DKA6420</v>
      </c>
      <c r="B2129" s="840" t="str" cm="1">
        <f t="array" ref="B2129">INDEX(r_ACTIVEROW,1,COUNTA(r_ACTIVEROW)-1)</f>
        <v>REAR WHEEL SIZE</v>
      </c>
      <c r="C2129" s="841" t="s">
        <v>627</v>
      </c>
      <c r="D2129" s="847" t="s">
        <v>619</v>
      </c>
      <c r="E2129" s="843" t="s">
        <v>628</v>
      </c>
      <c r="F2129" s="841" t="s">
        <v>113</v>
      </c>
      <c r="G2129" s="847" t="s">
        <v>616</v>
      </c>
      <c r="H2129" s="843" t="s">
        <v>408</v>
      </c>
      <c r="I2129" s="841" t="s">
        <v>146</v>
      </c>
      <c r="J2129" s="842" t="s">
        <v>617</v>
      </c>
      <c r="K2129" s="843" t="s">
        <v>381</v>
      </c>
      <c r="L2129" s="841" t="s">
        <v>189</v>
      </c>
      <c r="M2129" s="847" t="s">
        <v>614</v>
      </c>
      <c r="N2129" s="843" t="s">
        <v>454</v>
      </c>
      <c r="O2129" s="841" t="s">
        <v>231</v>
      </c>
      <c r="P2129" s="847" t="s">
        <v>62</v>
      </c>
      <c r="Q2129" s="843" t="s">
        <v>64</v>
      </c>
      <c r="R2129" s="841"/>
      <c r="S2129" s="847"/>
      <c r="T2129" s="843"/>
    </row>
    <row r="2130" spans="1:20" ht="18" hidden="1" customHeight="1">
      <c r="A2130" s="840" t="str" cm="1">
        <f t="array" ref="A2130">IF(INDEX(r_ACTIVEROW,1,COUNTA(r_ACTIVEROW)-2)="N",
       INDEX(r_ACTIVEROW,1,COUNTA(r_ACTIVEROW))&amp;" "&amp;INDEX(r_ACTIVEROW,1,COUNTA(r_ACTIVEROW)-1),
       INDEX(r_ACTIVEROW,1,COUNTA(r_ACTIVEROW)-2)
      )</f>
        <v>DKA6430</v>
      </c>
      <c r="B2130" s="840" t="str" cm="1">
        <f t="array" ref="B2130">INDEX(r_ACTIVEROW,1,COUNTA(r_ACTIVEROW)-1)</f>
        <v>REAR WHEEL SIZE</v>
      </c>
      <c r="C2130" s="841" t="s">
        <v>627</v>
      </c>
      <c r="D2130" s="847" t="s">
        <v>619</v>
      </c>
      <c r="E2130" s="843" t="s">
        <v>628</v>
      </c>
      <c r="F2130" s="841" t="s">
        <v>113</v>
      </c>
      <c r="G2130" s="847" t="s">
        <v>616</v>
      </c>
      <c r="H2130" s="843" t="s">
        <v>408</v>
      </c>
      <c r="I2130" s="841" t="s">
        <v>146</v>
      </c>
      <c r="J2130" s="842" t="s">
        <v>617</v>
      </c>
      <c r="K2130" s="843" t="s">
        <v>381</v>
      </c>
      <c r="L2130" s="841" t="s">
        <v>189</v>
      </c>
      <c r="M2130" s="847" t="s">
        <v>614</v>
      </c>
      <c r="N2130" s="843" t="s">
        <v>454</v>
      </c>
      <c r="O2130" s="841" t="s">
        <v>334</v>
      </c>
      <c r="P2130" s="847" t="s">
        <v>62</v>
      </c>
      <c r="Q2130" s="843" t="s">
        <v>315</v>
      </c>
      <c r="R2130" s="841"/>
      <c r="S2130" s="847"/>
      <c r="T2130" s="843"/>
    </row>
    <row r="2131" spans="1:20" ht="18" hidden="1" customHeight="1">
      <c r="A2131" s="840" t="str" cm="1">
        <f t="array" ref="A2131">IF(INDEX(r_ACTIVEROW,1,COUNTA(r_ACTIVEROW)-2)="N",
       INDEX(r_ACTIVEROW,1,COUNTA(r_ACTIVEROW))&amp;" "&amp;INDEX(r_ACTIVEROW,1,COUNTA(r_ACTIVEROW)-1),
       INDEX(r_ACTIVEROW,1,COUNTA(r_ACTIVEROW)-2)
      )</f>
        <v>DKA6410</v>
      </c>
      <c r="B2131" s="840" t="str" cm="1">
        <f t="array" ref="B2131">INDEX(r_ACTIVEROW,1,COUNTA(r_ACTIVEROW)-1)</f>
        <v>REAR WHEEL SIZE</v>
      </c>
      <c r="C2131" s="841" t="s">
        <v>627</v>
      </c>
      <c r="D2131" s="847" t="s">
        <v>619</v>
      </c>
      <c r="E2131" s="843" t="s">
        <v>628</v>
      </c>
      <c r="F2131" s="841" t="s">
        <v>114</v>
      </c>
      <c r="G2131" s="847" t="s">
        <v>616</v>
      </c>
      <c r="H2131" s="843" t="s">
        <v>382</v>
      </c>
      <c r="I2131" s="841" t="s">
        <v>127</v>
      </c>
      <c r="J2131" s="842" t="s">
        <v>617</v>
      </c>
      <c r="K2131" s="843" t="s">
        <v>413</v>
      </c>
      <c r="L2131" s="841" t="s">
        <v>189</v>
      </c>
      <c r="M2131" s="847" t="s">
        <v>614</v>
      </c>
      <c r="N2131" s="843" t="s">
        <v>454</v>
      </c>
      <c r="O2131" s="841" t="s">
        <v>230</v>
      </c>
      <c r="P2131" s="847" t="s">
        <v>62</v>
      </c>
      <c r="Q2131" s="843" t="s">
        <v>63</v>
      </c>
      <c r="R2131" s="841"/>
      <c r="S2131" s="847"/>
      <c r="T2131" s="843"/>
    </row>
    <row r="2132" spans="1:20" ht="18" hidden="1" customHeight="1">
      <c r="A2132" s="840" t="str" cm="1">
        <f t="array" ref="A2132">IF(INDEX(r_ACTIVEROW,1,COUNTA(r_ACTIVEROW)-2)="N",
       INDEX(r_ACTIVEROW,1,COUNTA(r_ACTIVEROW))&amp;" "&amp;INDEX(r_ACTIVEROW,1,COUNTA(r_ACTIVEROW)-1),
       INDEX(r_ACTIVEROW,1,COUNTA(r_ACTIVEROW)-2)
      )</f>
        <v>DKA6420</v>
      </c>
      <c r="B2132" s="840" t="str" cm="1">
        <f t="array" ref="B2132">INDEX(r_ACTIVEROW,1,COUNTA(r_ACTIVEROW)-1)</f>
        <v>REAR WHEEL SIZE</v>
      </c>
      <c r="C2132" s="841" t="s">
        <v>627</v>
      </c>
      <c r="D2132" s="847" t="s">
        <v>619</v>
      </c>
      <c r="E2132" s="843" t="s">
        <v>628</v>
      </c>
      <c r="F2132" s="841" t="s">
        <v>114</v>
      </c>
      <c r="G2132" s="847" t="s">
        <v>616</v>
      </c>
      <c r="H2132" s="843" t="s">
        <v>382</v>
      </c>
      <c r="I2132" s="841" t="s">
        <v>127</v>
      </c>
      <c r="J2132" s="842" t="s">
        <v>617</v>
      </c>
      <c r="K2132" s="843" t="s">
        <v>413</v>
      </c>
      <c r="L2132" s="841" t="s">
        <v>189</v>
      </c>
      <c r="M2132" s="847" t="s">
        <v>614</v>
      </c>
      <c r="N2132" s="843" t="s">
        <v>454</v>
      </c>
      <c r="O2132" s="841" t="s">
        <v>231</v>
      </c>
      <c r="P2132" s="847" t="s">
        <v>62</v>
      </c>
      <c r="Q2132" s="843" t="s">
        <v>64</v>
      </c>
      <c r="R2132" s="841"/>
      <c r="S2132" s="847"/>
      <c r="T2132" s="843"/>
    </row>
    <row r="2133" spans="1:20" ht="18" hidden="1" customHeight="1">
      <c r="A2133" s="840" t="str" cm="1">
        <f t="array" ref="A2133">IF(INDEX(r_ACTIVEROW,1,COUNTA(r_ACTIVEROW)-2)="N",
       INDEX(r_ACTIVEROW,1,COUNTA(r_ACTIVEROW))&amp;" "&amp;INDEX(r_ACTIVEROW,1,COUNTA(r_ACTIVEROW)-1),
       INDEX(r_ACTIVEROW,1,COUNTA(r_ACTIVEROW)-2)
      )</f>
        <v>DKA6430</v>
      </c>
      <c r="B2133" s="840" t="str" cm="1">
        <f t="array" ref="B2133">INDEX(r_ACTIVEROW,1,COUNTA(r_ACTIVEROW)-1)</f>
        <v>REAR WHEEL SIZE</v>
      </c>
      <c r="C2133" s="841" t="s">
        <v>627</v>
      </c>
      <c r="D2133" s="847" t="s">
        <v>619</v>
      </c>
      <c r="E2133" s="843" t="s">
        <v>628</v>
      </c>
      <c r="F2133" s="841" t="s">
        <v>114</v>
      </c>
      <c r="G2133" s="847" t="s">
        <v>616</v>
      </c>
      <c r="H2133" s="843" t="s">
        <v>382</v>
      </c>
      <c r="I2133" s="841" t="s">
        <v>127</v>
      </c>
      <c r="J2133" s="842" t="s">
        <v>617</v>
      </c>
      <c r="K2133" s="843" t="s">
        <v>413</v>
      </c>
      <c r="L2133" s="841" t="s">
        <v>189</v>
      </c>
      <c r="M2133" s="847" t="s">
        <v>614</v>
      </c>
      <c r="N2133" s="843" t="s">
        <v>454</v>
      </c>
      <c r="O2133" s="841" t="s">
        <v>334</v>
      </c>
      <c r="P2133" s="847" t="s">
        <v>62</v>
      </c>
      <c r="Q2133" s="843" t="s">
        <v>315</v>
      </c>
      <c r="R2133" s="841"/>
      <c r="S2133" s="847"/>
      <c r="T2133" s="843"/>
    </row>
    <row r="2134" spans="1:20" ht="18" hidden="1" customHeight="1">
      <c r="A2134" s="840" t="str" cm="1">
        <f t="array" ref="A2134">IF(INDEX(r_ACTIVEROW,1,COUNTA(r_ACTIVEROW)-2)="N",
       INDEX(r_ACTIVEROW,1,COUNTA(r_ACTIVEROW))&amp;" "&amp;INDEX(r_ACTIVEROW,1,COUNTA(r_ACTIVEROW)-1),
       INDEX(r_ACTIVEROW,1,COUNTA(r_ACTIVEROW)-2)
      )</f>
        <v>DKA6410</v>
      </c>
      <c r="B2134" s="840" t="str" cm="1">
        <f t="array" ref="B2134">INDEX(r_ACTIVEROW,1,COUNTA(r_ACTIVEROW)-1)</f>
        <v>REAR WHEEL SIZE</v>
      </c>
      <c r="C2134" s="841" t="s">
        <v>627</v>
      </c>
      <c r="D2134" s="847" t="s">
        <v>619</v>
      </c>
      <c r="E2134" s="843" t="s">
        <v>628</v>
      </c>
      <c r="F2134" s="841" t="s">
        <v>114</v>
      </c>
      <c r="G2134" s="847" t="s">
        <v>616</v>
      </c>
      <c r="H2134" s="843" t="s">
        <v>382</v>
      </c>
      <c r="I2134" s="841" t="s">
        <v>128</v>
      </c>
      <c r="J2134" s="842" t="s">
        <v>617</v>
      </c>
      <c r="K2134" s="843" t="s">
        <v>397</v>
      </c>
      <c r="L2134" s="841" t="s">
        <v>189</v>
      </c>
      <c r="M2134" s="847" t="s">
        <v>614</v>
      </c>
      <c r="N2134" s="843" t="s">
        <v>454</v>
      </c>
      <c r="O2134" s="841" t="s">
        <v>230</v>
      </c>
      <c r="P2134" s="847" t="s">
        <v>62</v>
      </c>
      <c r="Q2134" s="843" t="s">
        <v>63</v>
      </c>
      <c r="R2134" s="841"/>
      <c r="S2134" s="847"/>
      <c r="T2134" s="843"/>
    </row>
    <row r="2135" spans="1:20" ht="18" hidden="1" customHeight="1">
      <c r="A2135" s="840" t="str" cm="1">
        <f t="array" ref="A2135">IF(INDEX(r_ACTIVEROW,1,COUNTA(r_ACTIVEROW)-2)="N",
       INDEX(r_ACTIVEROW,1,COUNTA(r_ACTIVEROW))&amp;" "&amp;INDEX(r_ACTIVEROW,1,COUNTA(r_ACTIVEROW)-1),
       INDEX(r_ACTIVEROW,1,COUNTA(r_ACTIVEROW)-2)
      )</f>
        <v>DKA6420</v>
      </c>
      <c r="B2135" s="840" t="str" cm="1">
        <f t="array" ref="B2135">INDEX(r_ACTIVEROW,1,COUNTA(r_ACTIVEROW)-1)</f>
        <v>REAR WHEEL SIZE</v>
      </c>
      <c r="C2135" s="841" t="s">
        <v>627</v>
      </c>
      <c r="D2135" s="847" t="s">
        <v>619</v>
      </c>
      <c r="E2135" s="843" t="s">
        <v>628</v>
      </c>
      <c r="F2135" s="841" t="s">
        <v>114</v>
      </c>
      <c r="G2135" s="847" t="s">
        <v>616</v>
      </c>
      <c r="H2135" s="843" t="s">
        <v>382</v>
      </c>
      <c r="I2135" s="841" t="s">
        <v>128</v>
      </c>
      <c r="J2135" s="842" t="s">
        <v>617</v>
      </c>
      <c r="K2135" s="843" t="s">
        <v>397</v>
      </c>
      <c r="L2135" s="841" t="s">
        <v>189</v>
      </c>
      <c r="M2135" s="847" t="s">
        <v>614</v>
      </c>
      <c r="N2135" s="843" t="s">
        <v>454</v>
      </c>
      <c r="O2135" s="841" t="s">
        <v>231</v>
      </c>
      <c r="P2135" s="847" t="s">
        <v>62</v>
      </c>
      <c r="Q2135" s="843" t="s">
        <v>64</v>
      </c>
      <c r="R2135" s="841"/>
      <c r="S2135" s="847"/>
      <c r="T2135" s="843"/>
    </row>
    <row r="2136" spans="1:20" ht="18" hidden="1" customHeight="1">
      <c r="A2136" s="840" t="str" cm="1">
        <f t="array" ref="A2136">IF(INDEX(r_ACTIVEROW,1,COUNTA(r_ACTIVEROW)-2)="N",
       INDEX(r_ACTIVEROW,1,COUNTA(r_ACTIVEROW))&amp;" "&amp;INDEX(r_ACTIVEROW,1,COUNTA(r_ACTIVEROW)-1),
       INDEX(r_ACTIVEROW,1,COUNTA(r_ACTIVEROW)-2)
      )</f>
        <v>DKA6430</v>
      </c>
      <c r="B2136" s="840" t="str" cm="1">
        <f t="array" ref="B2136">INDEX(r_ACTIVEROW,1,COUNTA(r_ACTIVEROW)-1)</f>
        <v>REAR WHEEL SIZE</v>
      </c>
      <c r="C2136" s="841" t="s">
        <v>627</v>
      </c>
      <c r="D2136" s="847" t="s">
        <v>619</v>
      </c>
      <c r="E2136" s="843" t="s">
        <v>628</v>
      </c>
      <c r="F2136" s="841" t="s">
        <v>114</v>
      </c>
      <c r="G2136" s="847" t="s">
        <v>616</v>
      </c>
      <c r="H2136" s="843" t="s">
        <v>382</v>
      </c>
      <c r="I2136" s="841" t="s">
        <v>128</v>
      </c>
      <c r="J2136" s="842" t="s">
        <v>617</v>
      </c>
      <c r="K2136" s="843" t="s">
        <v>397</v>
      </c>
      <c r="L2136" s="841" t="s">
        <v>189</v>
      </c>
      <c r="M2136" s="847" t="s">
        <v>614</v>
      </c>
      <c r="N2136" s="843" t="s">
        <v>454</v>
      </c>
      <c r="O2136" s="841" t="s">
        <v>334</v>
      </c>
      <c r="P2136" s="847" t="s">
        <v>62</v>
      </c>
      <c r="Q2136" s="843" t="s">
        <v>315</v>
      </c>
      <c r="R2136" s="841"/>
      <c r="S2136" s="847"/>
      <c r="T2136" s="843"/>
    </row>
    <row r="2137" spans="1:20" ht="18" hidden="1" customHeight="1">
      <c r="A2137" s="840" t="str" cm="1">
        <f t="array" ref="A2137">IF(INDEX(r_ACTIVEROW,1,COUNTA(r_ACTIVEROW)-2)="N",
       INDEX(r_ACTIVEROW,1,COUNTA(r_ACTIVEROW))&amp;" "&amp;INDEX(r_ACTIVEROW,1,COUNTA(r_ACTIVEROW)-1),
       INDEX(r_ACTIVEROW,1,COUNTA(r_ACTIVEROW)-2)
      )</f>
        <v>DKA6410</v>
      </c>
      <c r="B2137" s="840" t="str" cm="1">
        <f t="array" ref="B2137">INDEX(r_ACTIVEROW,1,COUNTA(r_ACTIVEROW)-1)</f>
        <v>REAR WHEEL SIZE</v>
      </c>
      <c r="C2137" s="841" t="s">
        <v>627</v>
      </c>
      <c r="D2137" s="847" t="s">
        <v>619</v>
      </c>
      <c r="E2137" s="843" t="s">
        <v>628</v>
      </c>
      <c r="F2137" s="841" t="s">
        <v>114</v>
      </c>
      <c r="G2137" s="847" t="s">
        <v>616</v>
      </c>
      <c r="H2137" s="843" t="s">
        <v>382</v>
      </c>
      <c r="I2137" s="841" t="s">
        <v>129</v>
      </c>
      <c r="J2137" s="842" t="s">
        <v>617</v>
      </c>
      <c r="K2137" s="843" t="s">
        <v>414</v>
      </c>
      <c r="L2137" s="841" t="s">
        <v>189</v>
      </c>
      <c r="M2137" s="847" t="s">
        <v>614</v>
      </c>
      <c r="N2137" s="843" t="s">
        <v>454</v>
      </c>
      <c r="O2137" s="841" t="s">
        <v>230</v>
      </c>
      <c r="P2137" s="847" t="s">
        <v>62</v>
      </c>
      <c r="Q2137" s="843" t="s">
        <v>63</v>
      </c>
      <c r="R2137" s="841"/>
      <c r="S2137" s="847"/>
      <c r="T2137" s="843"/>
    </row>
    <row r="2138" spans="1:20" ht="18" hidden="1" customHeight="1">
      <c r="A2138" s="840" t="str" cm="1">
        <f t="array" ref="A2138">IF(INDEX(r_ACTIVEROW,1,COUNTA(r_ACTIVEROW)-2)="N",
       INDEX(r_ACTIVEROW,1,COUNTA(r_ACTIVEROW))&amp;" "&amp;INDEX(r_ACTIVEROW,1,COUNTA(r_ACTIVEROW)-1),
       INDEX(r_ACTIVEROW,1,COUNTA(r_ACTIVEROW)-2)
      )</f>
        <v>DKA6420</v>
      </c>
      <c r="B2138" s="840" t="str" cm="1">
        <f t="array" ref="B2138">INDEX(r_ACTIVEROW,1,COUNTA(r_ACTIVEROW)-1)</f>
        <v>REAR WHEEL SIZE</v>
      </c>
      <c r="C2138" s="841" t="s">
        <v>627</v>
      </c>
      <c r="D2138" s="847" t="s">
        <v>619</v>
      </c>
      <c r="E2138" s="843" t="s">
        <v>628</v>
      </c>
      <c r="F2138" s="841" t="s">
        <v>114</v>
      </c>
      <c r="G2138" s="847" t="s">
        <v>616</v>
      </c>
      <c r="H2138" s="843" t="s">
        <v>382</v>
      </c>
      <c r="I2138" s="841" t="s">
        <v>129</v>
      </c>
      <c r="J2138" s="842" t="s">
        <v>617</v>
      </c>
      <c r="K2138" s="843" t="s">
        <v>414</v>
      </c>
      <c r="L2138" s="841" t="s">
        <v>189</v>
      </c>
      <c r="M2138" s="847" t="s">
        <v>614</v>
      </c>
      <c r="N2138" s="843" t="s">
        <v>454</v>
      </c>
      <c r="O2138" s="841" t="s">
        <v>231</v>
      </c>
      <c r="P2138" s="847" t="s">
        <v>62</v>
      </c>
      <c r="Q2138" s="843" t="s">
        <v>64</v>
      </c>
      <c r="R2138" s="841"/>
      <c r="S2138" s="847"/>
      <c r="T2138" s="843"/>
    </row>
    <row r="2139" spans="1:20" ht="18" hidden="1" customHeight="1">
      <c r="A2139" s="840" t="str" cm="1">
        <f t="array" ref="A2139">IF(INDEX(r_ACTIVEROW,1,COUNTA(r_ACTIVEROW)-2)="N",
       INDEX(r_ACTIVEROW,1,COUNTA(r_ACTIVEROW))&amp;" "&amp;INDEX(r_ACTIVEROW,1,COUNTA(r_ACTIVEROW)-1),
       INDEX(r_ACTIVEROW,1,COUNTA(r_ACTIVEROW)-2)
      )</f>
        <v>DKA6430</v>
      </c>
      <c r="B2139" s="840" t="str" cm="1">
        <f t="array" ref="B2139">INDEX(r_ACTIVEROW,1,COUNTA(r_ACTIVEROW)-1)</f>
        <v>REAR WHEEL SIZE</v>
      </c>
      <c r="C2139" s="841" t="s">
        <v>627</v>
      </c>
      <c r="D2139" s="847" t="s">
        <v>619</v>
      </c>
      <c r="E2139" s="843" t="s">
        <v>628</v>
      </c>
      <c r="F2139" s="841" t="s">
        <v>114</v>
      </c>
      <c r="G2139" s="847" t="s">
        <v>616</v>
      </c>
      <c r="H2139" s="843" t="s">
        <v>382</v>
      </c>
      <c r="I2139" s="841" t="s">
        <v>129</v>
      </c>
      <c r="J2139" s="842" t="s">
        <v>617</v>
      </c>
      <c r="K2139" s="843" t="s">
        <v>414</v>
      </c>
      <c r="L2139" s="841" t="s">
        <v>189</v>
      </c>
      <c r="M2139" s="847" t="s">
        <v>614</v>
      </c>
      <c r="N2139" s="843" t="s">
        <v>454</v>
      </c>
      <c r="O2139" s="841" t="s">
        <v>334</v>
      </c>
      <c r="P2139" s="847" t="s">
        <v>62</v>
      </c>
      <c r="Q2139" s="843" t="s">
        <v>315</v>
      </c>
      <c r="R2139" s="841"/>
      <c r="S2139" s="847"/>
      <c r="T2139" s="843"/>
    </row>
    <row r="2140" spans="1:20" ht="18" hidden="1" customHeight="1">
      <c r="A2140" s="840" t="str" cm="1">
        <f t="array" ref="A2140">IF(INDEX(r_ACTIVEROW,1,COUNTA(r_ACTIVEROW)-2)="N",
       INDEX(r_ACTIVEROW,1,COUNTA(r_ACTIVEROW))&amp;" "&amp;INDEX(r_ACTIVEROW,1,COUNTA(r_ACTIVEROW)-1),
       INDEX(r_ACTIVEROW,1,COUNTA(r_ACTIVEROW)-2)
      )</f>
        <v>DKA6410</v>
      </c>
      <c r="B2140" s="840" t="str" cm="1">
        <f t="array" ref="B2140">INDEX(r_ACTIVEROW,1,COUNTA(r_ACTIVEROW)-1)</f>
        <v>REAR WHEEL SIZE</v>
      </c>
      <c r="C2140" s="841" t="s">
        <v>627</v>
      </c>
      <c r="D2140" s="847" t="s">
        <v>619</v>
      </c>
      <c r="E2140" s="843" t="s">
        <v>628</v>
      </c>
      <c r="F2140" s="841" t="s">
        <v>114</v>
      </c>
      <c r="G2140" s="847" t="s">
        <v>616</v>
      </c>
      <c r="H2140" s="843" t="s">
        <v>382</v>
      </c>
      <c r="I2140" s="841" t="s">
        <v>130</v>
      </c>
      <c r="J2140" s="842" t="s">
        <v>617</v>
      </c>
      <c r="K2140" s="843" t="s">
        <v>373</v>
      </c>
      <c r="L2140" s="841" t="s">
        <v>189</v>
      </c>
      <c r="M2140" s="847" t="s">
        <v>614</v>
      </c>
      <c r="N2140" s="843" t="s">
        <v>454</v>
      </c>
      <c r="O2140" s="841" t="s">
        <v>230</v>
      </c>
      <c r="P2140" s="847" t="s">
        <v>62</v>
      </c>
      <c r="Q2140" s="843" t="s">
        <v>63</v>
      </c>
      <c r="R2140" s="841"/>
      <c r="S2140" s="847"/>
      <c r="T2140" s="843"/>
    </row>
    <row r="2141" spans="1:20" ht="18" hidden="1" customHeight="1">
      <c r="A2141" s="840" t="str" cm="1">
        <f t="array" ref="A2141">IF(INDEX(r_ACTIVEROW,1,COUNTA(r_ACTIVEROW)-2)="N",
       INDEX(r_ACTIVEROW,1,COUNTA(r_ACTIVEROW))&amp;" "&amp;INDEX(r_ACTIVEROW,1,COUNTA(r_ACTIVEROW)-1),
       INDEX(r_ACTIVEROW,1,COUNTA(r_ACTIVEROW)-2)
      )</f>
        <v>DKA6420</v>
      </c>
      <c r="B2141" s="840" t="str" cm="1">
        <f t="array" ref="B2141">INDEX(r_ACTIVEROW,1,COUNTA(r_ACTIVEROW)-1)</f>
        <v>REAR WHEEL SIZE</v>
      </c>
      <c r="C2141" s="841" t="s">
        <v>627</v>
      </c>
      <c r="D2141" s="847" t="s">
        <v>619</v>
      </c>
      <c r="E2141" s="843" t="s">
        <v>628</v>
      </c>
      <c r="F2141" s="841" t="s">
        <v>114</v>
      </c>
      <c r="G2141" s="847" t="s">
        <v>616</v>
      </c>
      <c r="H2141" s="843" t="s">
        <v>382</v>
      </c>
      <c r="I2141" s="841" t="s">
        <v>130</v>
      </c>
      <c r="J2141" s="842" t="s">
        <v>617</v>
      </c>
      <c r="K2141" s="843" t="s">
        <v>373</v>
      </c>
      <c r="L2141" s="841" t="s">
        <v>189</v>
      </c>
      <c r="M2141" s="847" t="s">
        <v>614</v>
      </c>
      <c r="N2141" s="843" t="s">
        <v>454</v>
      </c>
      <c r="O2141" s="841" t="s">
        <v>231</v>
      </c>
      <c r="P2141" s="847" t="s">
        <v>62</v>
      </c>
      <c r="Q2141" s="843" t="s">
        <v>64</v>
      </c>
      <c r="R2141" s="841"/>
      <c r="S2141" s="847"/>
      <c r="T2141" s="843"/>
    </row>
    <row r="2142" spans="1:20" ht="18" hidden="1" customHeight="1">
      <c r="A2142" s="840" t="str" cm="1">
        <f t="array" ref="A2142">IF(INDEX(r_ACTIVEROW,1,COUNTA(r_ACTIVEROW)-2)="N",
       INDEX(r_ACTIVEROW,1,COUNTA(r_ACTIVEROW))&amp;" "&amp;INDEX(r_ACTIVEROW,1,COUNTA(r_ACTIVEROW)-1),
       INDEX(r_ACTIVEROW,1,COUNTA(r_ACTIVEROW)-2)
      )</f>
        <v>DKA6430</v>
      </c>
      <c r="B2142" s="840" t="str" cm="1">
        <f t="array" ref="B2142">INDEX(r_ACTIVEROW,1,COUNTA(r_ACTIVEROW)-1)</f>
        <v>REAR WHEEL SIZE</v>
      </c>
      <c r="C2142" s="841" t="s">
        <v>627</v>
      </c>
      <c r="D2142" s="847" t="s">
        <v>619</v>
      </c>
      <c r="E2142" s="843" t="s">
        <v>628</v>
      </c>
      <c r="F2142" s="841" t="s">
        <v>114</v>
      </c>
      <c r="G2142" s="847" t="s">
        <v>616</v>
      </c>
      <c r="H2142" s="843" t="s">
        <v>382</v>
      </c>
      <c r="I2142" s="841" t="s">
        <v>130</v>
      </c>
      <c r="J2142" s="842" t="s">
        <v>617</v>
      </c>
      <c r="K2142" s="843" t="s">
        <v>373</v>
      </c>
      <c r="L2142" s="841" t="s">
        <v>189</v>
      </c>
      <c r="M2142" s="847" t="s">
        <v>614</v>
      </c>
      <c r="N2142" s="843" t="s">
        <v>454</v>
      </c>
      <c r="O2142" s="841" t="s">
        <v>334</v>
      </c>
      <c r="P2142" s="847" t="s">
        <v>62</v>
      </c>
      <c r="Q2142" s="843" t="s">
        <v>315</v>
      </c>
      <c r="R2142" s="841"/>
      <c r="S2142" s="847"/>
      <c r="T2142" s="843"/>
    </row>
    <row r="2143" spans="1:20" ht="18" hidden="1" customHeight="1">
      <c r="A2143" s="840" t="str" cm="1">
        <f t="array" ref="A2143">IF(INDEX(r_ACTIVEROW,1,COUNTA(r_ACTIVEROW)-2)="N",
       INDEX(r_ACTIVEROW,1,COUNTA(r_ACTIVEROW))&amp;" "&amp;INDEX(r_ACTIVEROW,1,COUNTA(r_ACTIVEROW)-1),
       INDEX(r_ACTIVEROW,1,COUNTA(r_ACTIVEROW)-2)
      )</f>
        <v>DKA6410</v>
      </c>
      <c r="B2143" s="840" t="str" cm="1">
        <f t="array" ref="B2143">INDEX(r_ACTIVEROW,1,COUNTA(r_ACTIVEROW)-1)</f>
        <v>REAR WHEEL SIZE</v>
      </c>
      <c r="C2143" s="841" t="s">
        <v>627</v>
      </c>
      <c r="D2143" s="847" t="s">
        <v>619</v>
      </c>
      <c r="E2143" s="843" t="s">
        <v>628</v>
      </c>
      <c r="F2143" s="841" t="s">
        <v>114</v>
      </c>
      <c r="G2143" s="847" t="s">
        <v>616</v>
      </c>
      <c r="H2143" s="843" t="s">
        <v>382</v>
      </c>
      <c r="I2143" s="841" t="s">
        <v>131</v>
      </c>
      <c r="J2143" s="842" t="s">
        <v>617</v>
      </c>
      <c r="K2143" s="843" t="s">
        <v>399</v>
      </c>
      <c r="L2143" s="841" t="s">
        <v>189</v>
      </c>
      <c r="M2143" s="847" t="s">
        <v>614</v>
      </c>
      <c r="N2143" s="843" t="s">
        <v>454</v>
      </c>
      <c r="O2143" s="841" t="s">
        <v>230</v>
      </c>
      <c r="P2143" s="847" t="s">
        <v>62</v>
      </c>
      <c r="Q2143" s="843" t="s">
        <v>63</v>
      </c>
      <c r="R2143" s="841"/>
      <c r="S2143" s="847"/>
      <c r="T2143" s="843"/>
    </row>
    <row r="2144" spans="1:20" ht="18" hidden="1" customHeight="1">
      <c r="A2144" s="840" t="str" cm="1">
        <f t="array" ref="A2144">IF(INDEX(r_ACTIVEROW,1,COUNTA(r_ACTIVEROW)-2)="N",
       INDEX(r_ACTIVEROW,1,COUNTA(r_ACTIVEROW))&amp;" "&amp;INDEX(r_ACTIVEROW,1,COUNTA(r_ACTIVEROW)-1),
       INDEX(r_ACTIVEROW,1,COUNTA(r_ACTIVEROW)-2)
      )</f>
        <v>DKA6420</v>
      </c>
      <c r="B2144" s="840" t="str" cm="1">
        <f t="array" ref="B2144">INDEX(r_ACTIVEROW,1,COUNTA(r_ACTIVEROW)-1)</f>
        <v>REAR WHEEL SIZE</v>
      </c>
      <c r="C2144" s="841" t="s">
        <v>627</v>
      </c>
      <c r="D2144" s="847" t="s">
        <v>619</v>
      </c>
      <c r="E2144" s="843" t="s">
        <v>628</v>
      </c>
      <c r="F2144" s="841" t="s">
        <v>114</v>
      </c>
      <c r="G2144" s="847" t="s">
        <v>616</v>
      </c>
      <c r="H2144" s="843" t="s">
        <v>382</v>
      </c>
      <c r="I2144" s="841" t="s">
        <v>131</v>
      </c>
      <c r="J2144" s="842" t="s">
        <v>617</v>
      </c>
      <c r="K2144" s="843" t="s">
        <v>399</v>
      </c>
      <c r="L2144" s="841" t="s">
        <v>189</v>
      </c>
      <c r="M2144" s="847" t="s">
        <v>614</v>
      </c>
      <c r="N2144" s="843" t="s">
        <v>454</v>
      </c>
      <c r="O2144" s="841" t="s">
        <v>231</v>
      </c>
      <c r="P2144" s="847" t="s">
        <v>62</v>
      </c>
      <c r="Q2144" s="843" t="s">
        <v>64</v>
      </c>
      <c r="R2144" s="841"/>
      <c r="S2144" s="847"/>
      <c r="T2144" s="843"/>
    </row>
    <row r="2145" spans="1:20" ht="18" hidden="1" customHeight="1">
      <c r="A2145" s="840" t="str" cm="1">
        <f t="array" ref="A2145">IF(INDEX(r_ACTIVEROW,1,COUNTA(r_ACTIVEROW)-2)="N",
       INDEX(r_ACTIVEROW,1,COUNTA(r_ACTIVEROW))&amp;" "&amp;INDEX(r_ACTIVEROW,1,COUNTA(r_ACTIVEROW)-1),
       INDEX(r_ACTIVEROW,1,COUNTA(r_ACTIVEROW)-2)
      )</f>
        <v>DKA6430</v>
      </c>
      <c r="B2145" s="840" t="str" cm="1">
        <f t="array" ref="B2145">INDEX(r_ACTIVEROW,1,COUNTA(r_ACTIVEROW)-1)</f>
        <v>REAR WHEEL SIZE</v>
      </c>
      <c r="C2145" s="841" t="s">
        <v>627</v>
      </c>
      <c r="D2145" s="847" t="s">
        <v>619</v>
      </c>
      <c r="E2145" s="843" t="s">
        <v>628</v>
      </c>
      <c r="F2145" s="841" t="s">
        <v>114</v>
      </c>
      <c r="G2145" s="847" t="s">
        <v>616</v>
      </c>
      <c r="H2145" s="843" t="s">
        <v>382</v>
      </c>
      <c r="I2145" s="841" t="s">
        <v>131</v>
      </c>
      <c r="J2145" s="842" t="s">
        <v>617</v>
      </c>
      <c r="K2145" s="843" t="s">
        <v>399</v>
      </c>
      <c r="L2145" s="841" t="s">
        <v>189</v>
      </c>
      <c r="M2145" s="847" t="s">
        <v>614</v>
      </c>
      <c r="N2145" s="843" t="s">
        <v>454</v>
      </c>
      <c r="O2145" s="841" t="s">
        <v>334</v>
      </c>
      <c r="P2145" s="847" t="s">
        <v>62</v>
      </c>
      <c r="Q2145" s="843" t="s">
        <v>315</v>
      </c>
      <c r="R2145" s="841"/>
      <c r="S2145" s="847"/>
      <c r="T2145" s="843"/>
    </row>
    <row r="2146" spans="1:20" ht="18" hidden="1" customHeight="1">
      <c r="A2146" s="840" t="str" cm="1">
        <f t="array" ref="A2146">IF(INDEX(r_ACTIVEROW,1,COUNTA(r_ACTIVEROW)-2)="N",
       INDEX(r_ACTIVEROW,1,COUNTA(r_ACTIVEROW))&amp;" "&amp;INDEX(r_ACTIVEROW,1,COUNTA(r_ACTIVEROW)-1),
       INDEX(r_ACTIVEROW,1,COUNTA(r_ACTIVEROW)-2)
      )</f>
        <v>DKA6410</v>
      </c>
      <c r="B2146" s="840" t="str" cm="1">
        <f t="array" ref="B2146">INDEX(r_ACTIVEROW,1,COUNTA(r_ACTIVEROW)-1)</f>
        <v>REAR WHEEL SIZE</v>
      </c>
      <c r="C2146" s="841" t="s">
        <v>627</v>
      </c>
      <c r="D2146" s="847" t="s">
        <v>619</v>
      </c>
      <c r="E2146" s="843" t="s">
        <v>628</v>
      </c>
      <c r="F2146" s="841" t="s">
        <v>114</v>
      </c>
      <c r="G2146" s="847" t="s">
        <v>616</v>
      </c>
      <c r="H2146" s="843" t="s">
        <v>382</v>
      </c>
      <c r="I2146" s="841" t="s">
        <v>132</v>
      </c>
      <c r="J2146" s="842" t="s">
        <v>617</v>
      </c>
      <c r="K2146" s="843" t="s">
        <v>374</v>
      </c>
      <c r="L2146" s="841" t="s">
        <v>189</v>
      </c>
      <c r="M2146" s="847" t="s">
        <v>614</v>
      </c>
      <c r="N2146" s="843" t="s">
        <v>454</v>
      </c>
      <c r="O2146" s="841" t="s">
        <v>230</v>
      </c>
      <c r="P2146" s="847" t="s">
        <v>62</v>
      </c>
      <c r="Q2146" s="843" t="s">
        <v>63</v>
      </c>
      <c r="R2146" s="841"/>
      <c r="S2146" s="847"/>
      <c r="T2146" s="843"/>
    </row>
    <row r="2147" spans="1:20" ht="18" hidden="1" customHeight="1">
      <c r="A2147" s="840" t="str" cm="1">
        <f t="array" ref="A2147">IF(INDEX(r_ACTIVEROW,1,COUNTA(r_ACTIVEROW)-2)="N",
       INDEX(r_ACTIVEROW,1,COUNTA(r_ACTIVEROW))&amp;" "&amp;INDEX(r_ACTIVEROW,1,COUNTA(r_ACTIVEROW)-1),
       INDEX(r_ACTIVEROW,1,COUNTA(r_ACTIVEROW)-2)
      )</f>
        <v>DKA6420</v>
      </c>
      <c r="B2147" s="840" t="str" cm="1">
        <f t="array" ref="B2147">INDEX(r_ACTIVEROW,1,COUNTA(r_ACTIVEROW)-1)</f>
        <v>REAR WHEEL SIZE</v>
      </c>
      <c r="C2147" s="841" t="s">
        <v>627</v>
      </c>
      <c r="D2147" s="847" t="s">
        <v>619</v>
      </c>
      <c r="E2147" s="843" t="s">
        <v>628</v>
      </c>
      <c r="F2147" s="841" t="s">
        <v>114</v>
      </c>
      <c r="G2147" s="847" t="s">
        <v>616</v>
      </c>
      <c r="H2147" s="843" t="s">
        <v>382</v>
      </c>
      <c r="I2147" s="841" t="s">
        <v>132</v>
      </c>
      <c r="J2147" s="842" t="s">
        <v>617</v>
      </c>
      <c r="K2147" s="843" t="s">
        <v>374</v>
      </c>
      <c r="L2147" s="841" t="s">
        <v>189</v>
      </c>
      <c r="M2147" s="847" t="s">
        <v>614</v>
      </c>
      <c r="N2147" s="843" t="s">
        <v>454</v>
      </c>
      <c r="O2147" s="841" t="s">
        <v>231</v>
      </c>
      <c r="P2147" s="847" t="s">
        <v>62</v>
      </c>
      <c r="Q2147" s="843" t="s">
        <v>64</v>
      </c>
      <c r="R2147" s="841"/>
      <c r="S2147" s="847"/>
      <c r="T2147" s="843"/>
    </row>
    <row r="2148" spans="1:20" ht="18" hidden="1" customHeight="1">
      <c r="A2148" s="840" t="str" cm="1">
        <f t="array" ref="A2148">IF(INDEX(r_ACTIVEROW,1,COUNTA(r_ACTIVEROW)-2)="N",
       INDEX(r_ACTIVEROW,1,COUNTA(r_ACTIVEROW))&amp;" "&amp;INDEX(r_ACTIVEROW,1,COUNTA(r_ACTIVEROW)-1),
       INDEX(r_ACTIVEROW,1,COUNTA(r_ACTIVEROW)-2)
      )</f>
        <v>DKA6430</v>
      </c>
      <c r="B2148" s="840" t="str" cm="1">
        <f t="array" ref="B2148">INDEX(r_ACTIVEROW,1,COUNTA(r_ACTIVEROW)-1)</f>
        <v>REAR WHEEL SIZE</v>
      </c>
      <c r="C2148" s="841" t="s">
        <v>627</v>
      </c>
      <c r="D2148" s="847" t="s">
        <v>619</v>
      </c>
      <c r="E2148" s="843" t="s">
        <v>628</v>
      </c>
      <c r="F2148" s="841" t="s">
        <v>114</v>
      </c>
      <c r="G2148" s="847" t="s">
        <v>616</v>
      </c>
      <c r="H2148" s="843" t="s">
        <v>382</v>
      </c>
      <c r="I2148" s="841" t="s">
        <v>132</v>
      </c>
      <c r="J2148" s="842" t="s">
        <v>617</v>
      </c>
      <c r="K2148" s="843" t="s">
        <v>374</v>
      </c>
      <c r="L2148" s="841" t="s">
        <v>189</v>
      </c>
      <c r="M2148" s="847" t="s">
        <v>614</v>
      </c>
      <c r="N2148" s="843" t="s">
        <v>454</v>
      </c>
      <c r="O2148" s="841" t="s">
        <v>334</v>
      </c>
      <c r="P2148" s="847" t="s">
        <v>62</v>
      </c>
      <c r="Q2148" s="843" t="s">
        <v>315</v>
      </c>
      <c r="R2148" s="841"/>
      <c r="S2148" s="847"/>
      <c r="T2148" s="843"/>
    </row>
    <row r="2149" spans="1:20" ht="18" hidden="1" customHeight="1">
      <c r="A2149" s="840" t="str" cm="1">
        <f t="array" ref="A2149">IF(INDEX(r_ACTIVEROW,1,COUNTA(r_ACTIVEROW)-2)="N",
       INDEX(r_ACTIVEROW,1,COUNTA(r_ACTIVEROW))&amp;" "&amp;INDEX(r_ACTIVEROW,1,COUNTA(r_ACTIVEROW)-1),
       INDEX(r_ACTIVEROW,1,COUNTA(r_ACTIVEROW)-2)
      )</f>
        <v>DKA6410</v>
      </c>
      <c r="B2149" s="840" t="str" cm="1">
        <f t="array" ref="B2149">INDEX(r_ACTIVEROW,1,COUNTA(r_ACTIVEROW)-1)</f>
        <v>REAR WHEEL SIZE</v>
      </c>
      <c r="C2149" s="841" t="s">
        <v>627</v>
      </c>
      <c r="D2149" s="847" t="s">
        <v>619</v>
      </c>
      <c r="E2149" s="843" t="s">
        <v>628</v>
      </c>
      <c r="F2149" s="841" t="s">
        <v>114</v>
      </c>
      <c r="G2149" s="847" t="s">
        <v>616</v>
      </c>
      <c r="H2149" s="843" t="s">
        <v>382</v>
      </c>
      <c r="I2149" s="841" t="s">
        <v>133</v>
      </c>
      <c r="J2149" s="842" t="s">
        <v>617</v>
      </c>
      <c r="K2149" s="843" t="s">
        <v>415</v>
      </c>
      <c r="L2149" s="841" t="s">
        <v>189</v>
      </c>
      <c r="M2149" s="847" t="s">
        <v>614</v>
      </c>
      <c r="N2149" s="843" t="s">
        <v>454</v>
      </c>
      <c r="O2149" s="841" t="s">
        <v>230</v>
      </c>
      <c r="P2149" s="847" t="s">
        <v>62</v>
      </c>
      <c r="Q2149" s="843" t="s">
        <v>63</v>
      </c>
      <c r="R2149" s="841"/>
      <c r="S2149" s="847"/>
      <c r="T2149" s="843"/>
    </row>
    <row r="2150" spans="1:20" ht="18" hidden="1" customHeight="1">
      <c r="A2150" s="840" t="str" cm="1">
        <f t="array" ref="A2150">IF(INDEX(r_ACTIVEROW,1,COUNTA(r_ACTIVEROW)-2)="N",
       INDEX(r_ACTIVEROW,1,COUNTA(r_ACTIVEROW))&amp;" "&amp;INDEX(r_ACTIVEROW,1,COUNTA(r_ACTIVEROW)-1),
       INDEX(r_ACTIVEROW,1,COUNTA(r_ACTIVEROW)-2)
      )</f>
        <v>DKA6420</v>
      </c>
      <c r="B2150" s="840" t="str" cm="1">
        <f t="array" ref="B2150">INDEX(r_ACTIVEROW,1,COUNTA(r_ACTIVEROW)-1)</f>
        <v>REAR WHEEL SIZE</v>
      </c>
      <c r="C2150" s="841" t="s">
        <v>627</v>
      </c>
      <c r="D2150" s="847" t="s">
        <v>619</v>
      </c>
      <c r="E2150" s="843" t="s">
        <v>628</v>
      </c>
      <c r="F2150" s="841" t="s">
        <v>114</v>
      </c>
      <c r="G2150" s="847" t="s">
        <v>616</v>
      </c>
      <c r="H2150" s="843" t="s">
        <v>382</v>
      </c>
      <c r="I2150" s="841" t="s">
        <v>133</v>
      </c>
      <c r="J2150" s="842" t="s">
        <v>617</v>
      </c>
      <c r="K2150" s="843" t="s">
        <v>415</v>
      </c>
      <c r="L2150" s="841" t="s">
        <v>189</v>
      </c>
      <c r="M2150" s="847" t="s">
        <v>614</v>
      </c>
      <c r="N2150" s="843" t="s">
        <v>454</v>
      </c>
      <c r="O2150" s="841" t="s">
        <v>231</v>
      </c>
      <c r="P2150" s="847" t="s">
        <v>62</v>
      </c>
      <c r="Q2150" s="843" t="s">
        <v>64</v>
      </c>
      <c r="R2150" s="841"/>
      <c r="S2150" s="847"/>
      <c r="T2150" s="843"/>
    </row>
    <row r="2151" spans="1:20" ht="18" hidden="1" customHeight="1">
      <c r="A2151" s="840" t="str" cm="1">
        <f t="array" ref="A2151">IF(INDEX(r_ACTIVEROW,1,COUNTA(r_ACTIVEROW)-2)="N",
       INDEX(r_ACTIVEROW,1,COUNTA(r_ACTIVEROW))&amp;" "&amp;INDEX(r_ACTIVEROW,1,COUNTA(r_ACTIVEROW)-1),
       INDEX(r_ACTIVEROW,1,COUNTA(r_ACTIVEROW)-2)
      )</f>
        <v>DKA6430</v>
      </c>
      <c r="B2151" s="840" t="str" cm="1">
        <f t="array" ref="B2151">INDEX(r_ACTIVEROW,1,COUNTA(r_ACTIVEROW)-1)</f>
        <v>REAR WHEEL SIZE</v>
      </c>
      <c r="C2151" s="841" t="s">
        <v>627</v>
      </c>
      <c r="D2151" s="847" t="s">
        <v>619</v>
      </c>
      <c r="E2151" s="843" t="s">
        <v>628</v>
      </c>
      <c r="F2151" s="841" t="s">
        <v>114</v>
      </c>
      <c r="G2151" s="847" t="s">
        <v>616</v>
      </c>
      <c r="H2151" s="843" t="s">
        <v>382</v>
      </c>
      <c r="I2151" s="841" t="s">
        <v>133</v>
      </c>
      <c r="J2151" s="842" t="s">
        <v>617</v>
      </c>
      <c r="K2151" s="843" t="s">
        <v>415</v>
      </c>
      <c r="L2151" s="841" t="s">
        <v>189</v>
      </c>
      <c r="M2151" s="847" t="s">
        <v>614</v>
      </c>
      <c r="N2151" s="843" t="s">
        <v>454</v>
      </c>
      <c r="O2151" s="841" t="s">
        <v>334</v>
      </c>
      <c r="P2151" s="847" t="s">
        <v>62</v>
      </c>
      <c r="Q2151" s="843" t="s">
        <v>315</v>
      </c>
      <c r="R2151" s="841"/>
      <c r="S2151" s="847"/>
      <c r="T2151" s="843"/>
    </row>
    <row r="2152" spans="1:20" ht="18" hidden="1" customHeight="1">
      <c r="A2152" s="840" t="str" cm="1">
        <f t="array" ref="A2152">IF(INDEX(r_ACTIVEROW,1,COUNTA(r_ACTIVEROW)-2)="N",
       INDEX(r_ACTIVEROW,1,COUNTA(r_ACTIVEROW))&amp;" "&amp;INDEX(r_ACTIVEROW,1,COUNTA(r_ACTIVEROW)-1),
       INDEX(r_ACTIVEROW,1,COUNTA(r_ACTIVEROW)-2)
      )</f>
        <v>DKA6410</v>
      </c>
      <c r="B2152" s="840" t="str" cm="1">
        <f t="array" ref="B2152">INDEX(r_ACTIVEROW,1,COUNTA(r_ACTIVEROW)-1)</f>
        <v>REAR WHEEL SIZE</v>
      </c>
      <c r="C2152" s="841" t="s">
        <v>627</v>
      </c>
      <c r="D2152" s="847" t="s">
        <v>619</v>
      </c>
      <c r="E2152" s="843" t="s">
        <v>628</v>
      </c>
      <c r="F2152" s="841" t="s">
        <v>114</v>
      </c>
      <c r="G2152" s="847" t="s">
        <v>616</v>
      </c>
      <c r="H2152" s="843" t="s">
        <v>382</v>
      </c>
      <c r="I2152" s="841" t="s">
        <v>134</v>
      </c>
      <c r="J2152" s="842" t="s">
        <v>617</v>
      </c>
      <c r="K2152" s="843" t="s">
        <v>375</v>
      </c>
      <c r="L2152" s="841" t="s">
        <v>189</v>
      </c>
      <c r="M2152" s="847" t="s">
        <v>614</v>
      </c>
      <c r="N2152" s="843" t="s">
        <v>454</v>
      </c>
      <c r="O2152" s="841" t="s">
        <v>230</v>
      </c>
      <c r="P2152" s="847" t="s">
        <v>62</v>
      </c>
      <c r="Q2152" s="843" t="s">
        <v>63</v>
      </c>
      <c r="R2152" s="841"/>
      <c r="S2152" s="847"/>
      <c r="T2152" s="843"/>
    </row>
    <row r="2153" spans="1:20" ht="18" hidden="1" customHeight="1">
      <c r="A2153" s="840" t="str" cm="1">
        <f t="array" ref="A2153">IF(INDEX(r_ACTIVEROW,1,COUNTA(r_ACTIVEROW)-2)="N",
       INDEX(r_ACTIVEROW,1,COUNTA(r_ACTIVEROW))&amp;" "&amp;INDEX(r_ACTIVEROW,1,COUNTA(r_ACTIVEROW)-1),
       INDEX(r_ACTIVEROW,1,COUNTA(r_ACTIVEROW)-2)
      )</f>
        <v>DKA6420</v>
      </c>
      <c r="B2153" s="840" t="str" cm="1">
        <f t="array" ref="B2153">INDEX(r_ACTIVEROW,1,COUNTA(r_ACTIVEROW)-1)</f>
        <v>REAR WHEEL SIZE</v>
      </c>
      <c r="C2153" s="841" t="s">
        <v>627</v>
      </c>
      <c r="D2153" s="847" t="s">
        <v>619</v>
      </c>
      <c r="E2153" s="843" t="s">
        <v>628</v>
      </c>
      <c r="F2153" s="841" t="s">
        <v>114</v>
      </c>
      <c r="G2153" s="847" t="s">
        <v>616</v>
      </c>
      <c r="H2153" s="843" t="s">
        <v>382</v>
      </c>
      <c r="I2153" s="841" t="s">
        <v>134</v>
      </c>
      <c r="J2153" s="842" t="s">
        <v>617</v>
      </c>
      <c r="K2153" s="843" t="s">
        <v>375</v>
      </c>
      <c r="L2153" s="841" t="s">
        <v>189</v>
      </c>
      <c r="M2153" s="847" t="s">
        <v>614</v>
      </c>
      <c r="N2153" s="843" t="s">
        <v>454</v>
      </c>
      <c r="O2153" s="841" t="s">
        <v>231</v>
      </c>
      <c r="P2153" s="847" t="s">
        <v>62</v>
      </c>
      <c r="Q2153" s="843" t="s">
        <v>64</v>
      </c>
      <c r="R2153" s="841"/>
      <c r="S2153" s="847"/>
      <c r="T2153" s="843"/>
    </row>
    <row r="2154" spans="1:20" ht="18" hidden="1" customHeight="1">
      <c r="A2154" s="840" t="str" cm="1">
        <f t="array" ref="A2154">IF(INDEX(r_ACTIVEROW,1,COUNTA(r_ACTIVEROW)-2)="N",
       INDEX(r_ACTIVEROW,1,COUNTA(r_ACTIVEROW))&amp;" "&amp;INDEX(r_ACTIVEROW,1,COUNTA(r_ACTIVEROW)-1),
       INDEX(r_ACTIVEROW,1,COUNTA(r_ACTIVEROW)-2)
      )</f>
        <v>DKA6430</v>
      </c>
      <c r="B2154" s="840" t="str" cm="1">
        <f t="array" ref="B2154">INDEX(r_ACTIVEROW,1,COUNTA(r_ACTIVEROW)-1)</f>
        <v>REAR WHEEL SIZE</v>
      </c>
      <c r="C2154" s="841" t="s">
        <v>627</v>
      </c>
      <c r="D2154" s="847" t="s">
        <v>619</v>
      </c>
      <c r="E2154" s="843" t="s">
        <v>628</v>
      </c>
      <c r="F2154" s="841" t="s">
        <v>114</v>
      </c>
      <c r="G2154" s="847" t="s">
        <v>616</v>
      </c>
      <c r="H2154" s="843" t="s">
        <v>382</v>
      </c>
      <c r="I2154" s="841" t="s">
        <v>134</v>
      </c>
      <c r="J2154" s="842" t="s">
        <v>617</v>
      </c>
      <c r="K2154" s="843" t="s">
        <v>375</v>
      </c>
      <c r="L2154" s="841" t="s">
        <v>189</v>
      </c>
      <c r="M2154" s="847" t="s">
        <v>614</v>
      </c>
      <c r="N2154" s="843" t="s">
        <v>454</v>
      </c>
      <c r="O2154" s="841" t="s">
        <v>334</v>
      </c>
      <c r="P2154" s="847" t="s">
        <v>62</v>
      </c>
      <c r="Q2154" s="843" t="s">
        <v>315</v>
      </c>
      <c r="R2154" s="841"/>
      <c r="S2154" s="847"/>
      <c r="T2154" s="843"/>
    </row>
    <row r="2155" spans="1:20" ht="18" hidden="1" customHeight="1">
      <c r="A2155" s="840" t="str" cm="1">
        <f t="array" ref="A2155">IF(INDEX(r_ACTIVEROW,1,COUNTA(r_ACTIVEROW)-2)="N",
       INDEX(r_ACTIVEROW,1,COUNTA(r_ACTIVEROW))&amp;" "&amp;INDEX(r_ACTIVEROW,1,COUNTA(r_ACTIVEROW)-1),
       INDEX(r_ACTIVEROW,1,COUNTA(r_ACTIVEROW)-2)
      )</f>
        <v>DKA6410</v>
      </c>
      <c r="B2155" s="840" t="str" cm="1">
        <f t="array" ref="B2155">INDEX(r_ACTIVEROW,1,COUNTA(r_ACTIVEROW)-1)</f>
        <v>REAR WHEEL SIZE</v>
      </c>
      <c r="C2155" s="841" t="s">
        <v>627</v>
      </c>
      <c r="D2155" s="847" t="s">
        <v>619</v>
      </c>
      <c r="E2155" s="843" t="s">
        <v>628</v>
      </c>
      <c r="F2155" s="841" t="s">
        <v>114</v>
      </c>
      <c r="G2155" s="847" t="s">
        <v>616</v>
      </c>
      <c r="H2155" s="843" t="s">
        <v>382</v>
      </c>
      <c r="I2155" s="841" t="s">
        <v>135</v>
      </c>
      <c r="J2155" s="842" t="s">
        <v>617</v>
      </c>
      <c r="K2155" s="843" t="s">
        <v>416</v>
      </c>
      <c r="L2155" s="841" t="s">
        <v>189</v>
      </c>
      <c r="M2155" s="847" t="s">
        <v>614</v>
      </c>
      <c r="N2155" s="843" t="s">
        <v>454</v>
      </c>
      <c r="O2155" s="841" t="s">
        <v>230</v>
      </c>
      <c r="P2155" s="847" t="s">
        <v>62</v>
      </c>
      <c r="Q2155" s="843" t="s">
        <v>63</v>
      </c>
      <c r="R2155" s="841"/>
      <c r="S2155" s="847"/>
      <c r="T2155" s="843"/>
    </row>
    <row r="2156" spans="1:20" ht="18" hidden="1" customHeight="1">
      <c r="A2156" s="840" t="str" cm="1">
        <f t="array" ref="A2156">IF(INDEX(r_ACTIVEROW,1,COUNTA(r_ACTIVEROW)-2)="N",
       INDEX(r_ACTIVEROW,1,COUNTA(r_ACTIVEROW))&amp;" "&amp;INDEX(r_ACTIVEROW,1,COUNTA(r_ACTIVEROW)-1),
       INDEX(r_ACTIVEROW,1,COUNTA(r_ACTIVEROW)-2)
      )</f>
        <v>DKA6420</v>
      </c>
      <c r="B2156" s="840" t="str" cm="1">
        <f t="array" ref="B2156">INDEX(r_ACTIVEROW,1,COUNTA(r_ACTIVEROW)-1)</f>
        <v>REAR WHEEL SIZE</v>
      </c>
      <c r="C2156" s="841" t="s">
        <v>627</v>
      </c>
      <c r="D2156" s="847" t="s">
        <v>619</v>
      </c>
      <c r="E2156" s="843" t="s">
        <v>628</v>
      </c>
      <c r="F2156" s="841" t="s">
        <v>114</v>
      </c>
      <c r="G2156" s="847" t="s">
        <v>616</v>
      </c>
      <c r="H2156" s="843" t="s">
        <v>382</v>
      </c>
      <c r="I2156" s="841" t="s">
        <v>135</v>
      </c>
      <c r="J2156" s="842" t="s">
        <v>617</v>
      </c>
      <c r="K2156" s="843" t="s">
        <v>416</v>
      </c>
      <c r="L2156" s="841" t="s">
        <v>189</v>
      </c>
      <c r="M2156" s="847" t="s">
        <v>614</v>
      </c>
      <c r="N2156" s="843" t="s">
        <v>454</v>
      </c>
      <c r="O2156" s="841" t="s">
        <v>231</v>
      </c>
      <c r="P2156" s="847" t="s">
        <v>62</v>
      </c>
      <c r="Q2156" s="843" t="s">
        <v>64</v>
      </c>
      <c r="R2156" s="841"/>
      <c r="S2156" s="847"/>
      <c r="T2156" s="843"/>
    </row>
    <row r="2157" spans="1:20" ht="18" hidden="1" customHeight="1">
      <c r="A2157" s="840" t="str" cm="1">
        <f t="array" ref="A2157">IF(INDEX(r_ACTIVEROW,1,COUNTA(r_ACTIVEROW)-2)="N",
       INDEX(r_ACTIVEROW,1,COUNTA(r_ACTIVEROW))&amp;" "&amp;INDEX(r_ACTIVEROW,1,COUNTA(r_ACTIVEROW)-1),
       INDEX(r_ACTIVEROW,1,COUNTA(r_ACTIVEROW)-2)
      )</f>
        <v>DKA6430</v>
      </c>
      <c r="B2157" s="840" t="str" cm="1">
        <f t="array" ref="B2157">INDEX(r_ACTIVEROW,1,COUNTA(r_ACTIVEROW)-1)</f>
        <v>REAR WHEEL SIZE</v>
      </c>
      <c r="C2157" s="841" t="s">
        <v>627</v>
      </c>
      <c r="D2157" s="847" t="s">
        <v>619</v>
      </c>
      <c r="E2157" s="843" t="s">
        <v>628</v>
      </c>
      <c r="F2157" s="841" t="s">
        <v>114</v>
      </c>
      <c r="G2157" s="847" t="s">
        <v>616</v>
      </c>
      <c r="H2157" s="843" t="s">
        <v>382</v>
      </c>
      <c r="I2157" s="841" t="s">
        <v>135</v>
      </c>
      <c r="J2157" s="842" t="s">
        <v>617</v>
      </c>
      <c r="K2157" s="843" t="s">
        <v>416</v>
      </c>
      <c r="L2157" s="841" t="s">
        <v>189</v>
      </c>
      <c r="M2157" s="847" t="s">
        <v>614</v>
      </c>
      <c r="N2157" s="843" t="s">
        <v>454</v>
      </c>
      <c r="O2157" s="841" t="s">
        <v>334</v>
      </c>
      <c r="P2157" s="847" t="s">
        <v>62</v>
      </c>
      <c r="Q2157" s="843" t="s">
        <v>315</v>
      </c>
      <c r="R2157" s="841"/>
      <c r="S2157" s="847"/>
      <c r="T2157" s="843"/>
    </row>
    <row r="2158" spans="1:20" ht="18" hidden="1" customHeight="1">
      <c r="A2158" s="840" t="str" cm="1">
        <f t="array" ref="A2158">IF(INDEX(r_ACTIVEROW,1,COUNTA(r_ACTIVEROW)-2)="N",
       INDEX(r_ACTIVEROW,1,COUNTA(r_ACTIVEROW))&amp;" "&amp;INDEX(r_ACTIVEROW,1,COUNTA(r_ACTIVEROW)-1),
       INDEX(r_ACTIVEROW,1,COUNTA(r_ACTIVEROW)-2)
      )</f>
        <v>DKA6410</v>
      </c>
      <c r="B2158" s="840" t="str" cm="1">
        <f t="array" ref="B2158">INDEX(r_ACTIVEROW,1,COUNTA(r_ACTIVEROW)-1)</f>
        <v>REAR WHEEL SIZE</v>
      </c>
      <c r="C2158" s="841" t="s">
        <v>627</v>
      </c>
      <c r="D2158" s="847" t="s">
        <v>619</v>
      </c>
      <c r="E2158" s="843" t="s">
        <v>628</v>
      </c>
      <c r="F2158" s="841" t="s">
        <v>114</v>
      </c>
      <c r="G2158" s="847" t="s">
        <v>616</v>
      </c>
      <c r="H2158" s="843" t="s">
        <v>382</v>
      </c>
      <c r="I2158" s="841" t="s">
        <v>136</v>
      </c>
      <c r="J2158" s="842" t="s">
        <v>617</v>
      </c>
      <c r="K2158" s="843" t="s">
        <v>376</v>
      </c>
      <c r="L2158" s="841" t="s">
        <v>189</v>
      </c>
      <c r="M2158" s="847" t="s">
        <v>614</v>
      </c>
      <c r="N2158" s="843" t="s">
        <v>454</v>
      </c>
      <c r="O2158" s="841" t="s">
        <v>230</v>
      </c>
      <c r="P2158" s="847" t="s">
        <v>62</v>
      </c>
      <c r="Q2158" s="843" t="s">
        <v>63</v>
      </c>
      <c r="R2158" s="841"/>
      <c r="S2158" s="847"/>
      <c r="T2158" s="843"/>
    </row>
    <row r="2159" spans="1:20" ht="18" hidden="1" customHeight="1">
      <c r="A2159" s="840" t="str" cm="1">
        <f t="array" ref="A2159">IF(INDEX(r_ACTIVEROW,1,COUNTA(r_ACTIVEROW)-2)="N",
       INDEX(r_ACTIVEROW,1,COUNTA(r_ACTIVEROW))&amp;" "&amp;INDEX(r_ACTIVEROW,1,COUNTA(r_ACTIVEROW)-1),
       INDEX(r_ACTIVEROW,1,COUNTA(r_ACTIVEROW)-2)
      )</f>
        <v>DKA6420</v>
      </c>
      <c r="B2159" s="840" t="str" cm="1">
        <f t="array" ref="B2159">INDEX(r_ACTIVEROW,1,COUNTA(r_ACTIVEROW)-1)</f>
        <v>REAR WHEEL SIZE</v>
      </c>
      <c r="C2159" s="841" t="s">
        <v>627</v>
      </c>
      <c r="D2159" s="847" t="s">
        <v>619</v>
      </c>
      <c r="E2159" s="843" t="s">
        <v>628</v>
      </c>
      <c r="F2159" s="841" t="s">
        <v>114</v>
      </c>
      <c r="G2159" s="847" t="s">
        <v>616</v>
      </c>
      <c r="H2159" s="843" t="s">
        <v>382</v>
      </c>
      <c r="I2159" s="841" t="s">
        <v>136</v>
      </c>
      <c r="J2159" s="842" t="s">
        <v>617</v>
      </c>
      <c r="K2159" s="843" t="s">
        <v>376</v>
      </c>
      <c r="L2159" s="841" t="s">
        <v>189</v>
      </c>
      <c r="M2159" s="847" t="s">
        <v>614</v>
      </c>
      <c r="N2159" s="843" t="s">
        <v>454</v>
      </c>
      <c r="O2159" s="841" t="s">
        <v>231</v>
      </c>
      <c r="P2159" s="847" t="s">
        <v>62</v>
      </c>
      <c r="Q2159" s="843" t="s">
        <v>64</v>
      </c>
      <c r="R2159" s="841"/>
      <c r="S2159" s="847"/>
      <c r="T2159" s="843"/>
    </row>
    <row r="2160" spans="1:20" ht="18" hidden="1" customHeight="1">
      <c r="A2160" s="840" t="str" cm="1">
        <f t="array" ref="A2160">IF(INDEX(r_ACTIVEROW,1,COUNTA(r_ACTIVEROW)-2)="N",
       INDEX(r_ACTIVEROW,1,COUNTA(r_ACTIVEROW))&amp;" "&amp;INDEX(r_ACTIVEROW,1,COUNTA(r_ACTIVEROW)-1),
       INDEX(r_ACTIVEROW,1,COUNTA(r_ACTIVEROW)-2)
      )</f>
        <v>DKA6430</v>
      </c>
      <c r="B2160" s="840" t="str" cm="1">
        <f t="array" ref="B2160">INDEX(r_ACTIVEROW,1,COUNTA(r_ACTIVEROW)-1)</f>
        <v>REAR WHEEL SIZE</v>
      </c>
      <c r="C2160" s="841" t="s">
        <v>627</v>
      </c>
      <c r="D2160" s="847" t="s">
        <v>619</v>
      </c>
      <c r="E2160" s="843" t="s">
        <v>628</v>
      </c>
      <c r="F2160" s="841" t="s">
        <v>114</v>
      </c>
      <c r="G2160" s="847" t="s">
        <v>616</v>
      </c>
      <c r="H2160" s="843" t="s">
        <v>382</v>
      </c>
      <c r="I2160" s="841" t="s">
        <v>136</v>
      </c>
      <c r="J2160" s="842" t="s">
        <v>617</v>
      </c>
      <c r="K2160" s="843" t="s">
        <v>376</v>
      </c>
      <c r="L2160" s="841" t="s">
        <v>189</v>
      </c>
      <c r="M2160" s="847" t="s">
        <v>614</v>
      </c>
      <c r="N2160" s="843" t="s">
        <v>454</v>
      </c>
      <c r="O2160" s="841" t="s">
        <v>334</v>
      </c>
      <c r="P2160" s="847" t="s">
        <v>62</v>
      </c>
      <c r="Q2160" s="843" t="s">
        <v>315</v>
      </c>
      <c r="R2160" s="841"/>
      <c r="S2160" s="847"/>
      <c r="T2160" s="843"/>
    </row>
    <row r="2161" spans="1:20" ht="18" hidden="1" customHeight="1">
      <c r="A2161" s="840" t="str" cm="1">
        <f t="array" ref="A2161">IF(INDEX(r_ACTIVEROW,1,COUNTA(r_ACTIVEROW)-2)="N",
       INDEX(r_ACTIVEROW,1,COUNTA(r_ACTIVEROW))&amp;" "&amp;INDEX(r_ACTIVEROW,1,COUNTA(r_ACTIVEROW)-1),
       INDEX(r_ACTIVEROW,1,COUNTA(r_ACTIVEROW)-2)
      )</f>
        <v>DKA9320</v>
      </c>
      <c r="B2161" s="840" t="str" cm="1">
        <f t="array" ref="B2161">INDEX(r_ACTIVEROW,1,COUNTA(r_ACTIVEROW)-1)</f>
        <v>FOOTREST UPMOUNTED</v>
      </c>
      <c r="C2161" s="841" t="s">
        <v>627</v>
      </c>
      <c r="D2161" s="847" t="s">
        <v>619</v>
      </c>
      <c r="E2161" s="843" t="s">
        <v>628</v>
      </c>
      <c r="F2161" s="841" t="s">
        <v>114</v>
      </c>
      <c r="G2161" s="847" t="s">
        <v>616</v>
      </c>
      <c r="H2161" s="843" t="s">
        <v>382</v>
      </c>
      <c r="I2161" s="841" t="s">
        <v>137</v>
      </c>
      <c r="J2161" s="842" t="s">
        <v>617</v>
      </c>
      <c r="K2161" s="843" t="s">
        <v>402</v>
      </c>
      <c r="L2161" s="841" t="s">
        <v>189</v>
      </c>
      <c r="M2161" s="847" t="s">
        <v>614</v>
      </c>
      <c r="N2161" s="843" t="s">
        <v>454</v>
      </c>
      <c r="O2161" s="841" t="s">
        <v>230</v>
      </c>
      <c r="P2161" s="847" t="s">
        <v>62</v>
      </c>
      <c r="Q2161" s="843" t="s">
        <v>63</v>
      </c>
      <c r="R2161" s="841" t="s">
        <v>623</v>
      </c>
      <c r="S2161" s="847" t="s">
        <v>618</v>
      </c>
      <c r="T2161" s="843" t="s">
        <v>624</v>
      </c>
    </row>
    <row r="2162" spans="1:20" ht="18" hidden="1" customHeight="1">
      <c r="A2162" s="840" t="str" cm="1">
        <f t="array" ref="A2162">IF(INDEX(r_ACTIVEROW,1,COUNTA(r_ACTIVEROW)-2)="N",
       INDEX(r_ACTIVEROW,1,COUNTA(r_ACTIVEROW))&amp;" "&amp;INDEX(r_ACTIVEROW,1,COUNTA(r_ACTIVEROW)-1),
       INDEX(r_ACTIVEROW,1,COUNTA(r_ACTIVEROW)-2)
      )</f>
        <v>DKA6420</v>
      </c>
      <c r="B2162" s="840" t="str" cm="1">
        <f t="array" ref="B2162">INDEX(r_ACTIVEROW,1,COUNTA(r_ACTIVEROW)-1)</f>
        <v>REAR WHEEL SIZE</v>
      </c>
      <c r="C2162" s="841" t="s">
        <v>627</v>
      </c>
      <c r="D2162" s="847" t="s">
        <v>619</v>
      </c>
      <c r="E2162" s="843" t="s">
        <v>628</v>
      </c>
      <c r="F2162" s="841" t="s">
        <v>114</v>
      </c>
      <c r="G2162" s="847" t="s">
        <v>616</v>
      </c>
      <c r="H2162" s="843" t="s">
        <v>382</v>
      </c>
      <c r="I2162" s="841" t="s">
        <v>137</v>
      </c>
      <c r="J2162" s="842" t="s">
        <v>617</v>
      </c>
      <c r="K2162" s="843" t="s">
        <v>402</v>
      </c>
      <c r="L2162" s="841" t="s">
        <v>189</v>
      </c>
      <c r="M2162" s="847" t="s">
        <v>614</v>
      </c>
      <c r="N2162" s="843" t="s">
        <v>454</v>
      </c>
      <c r="O2162" s="841" t="s">
        <v>231</v>
      </c>
      <c r="P2162" s="847" t="s">
        <v>62</v>
      </c>
      <c r="Q2162" s="843" t="s">
        <v>64</v>
      </c>
      <c r="R2162" s="841"/>
      <c r="S2162" s="847"/>
      <c r="T2162" s="843"/>
    </row>
    <row r="2163" spans="1:20" ht="18" hidden="1" customHeight="1">
      <c r="A2163" s="840" t="str" cm="1">
        <f t="array" ref="A2163">IF(INDEX(r_ACTIVEROW,1,COUNTA(r_ACTIVEROW)-2)="N",
       INDEX(r_ACTIVEROW,1,COUNTA(r_ACTIVEROW))&amp;" "&amp;INDEX(r_ACTIVEROW,1,COUNTA(r_ACTIVEROW)-1),
       INDEX(r_ACTIVEROW,1,COUNTA(r_ACTIVEROW)-2)
      )</f>
        <v>DKA6430</v>
      </c>
      <c r="B2163" s="840" t="str" cm="1">
        <f t="array" ref="B2163">INDEX(r_ACTIVEROW,1,COUNTA(r_ACTIVEROW)-1)</f>
        <v>REAR WHEEL SIZE</v>
      </c>
      <c r="C2163" s="841" t="s">
        <v>627</v>
      </c>
      <c r="D2163" s="847" t="s">
        <v>619</v>
      </c>
      <c r="E2163" s="843" t="s">
        <v>628</v>
      </c>
      <c r="F2163" s="841" t="s">
        <v>114</v>
      </c>
      <c r="G2163" s="847" t="s">
        <v>616</v>
      </c>
      <c r="H2163" s="843" t="s">
        <v>382</v>
      </c>
      <c r="I2163" s="841" t="s">
        <v>137</v>
      </c>
      <c r="J2163" s="842" t="s">
        <v>617</v>
      </c>
      <c r="K2163" s="843" t="s">
        <v>402</v>
      </c>
      <c r="L2163" s="841" t="s">
        <v>189</v>
      </c>
      <c r="M2163" s="847" t="s">
        <v>614</v>
      </c>
      <c r="N2163" s="843" t="s">
        <v>454</v>
      </c>
      <c r="O2163" s="841" t="s">
        <v>334</v>
      </c>
      <c r="P2163" s="847" t="s">
        <v>62</v>
      </c>
      <c r="Q2163" s="843" t="s">
        <v>315</v>
      </c>
      <c r="R2163" s="841"/>
      <c r="S2163" s="847"/>
      <c r="T2163" s="843"/>
    </row>
    <row r="2164" spans="1:20" ht="18" hidden="1" customHeight="1">
      <c r="A2164" s="840" t="str" cm="1">
        <f t="array" ref="A2164">IF(INDEX(r_ACTIVEROW,1,COUNTA(r_ACTIVEROW)-2)="N",
       INDEX(r_ACTIVEROW,1,COUNTA(r_ACTIVEROW))&amp;" "&amp;INDEX(r_ACTIVEROW,1,COUNTA(r_ACTIVEROW)-1),
       INDEX(r_ACTIVEROW,1,COUNTA(r_ACTIVEROW)-2)
      )</f>
        <v>DKA9320</v>
      </c>
      <c r="B2164" s="840" t="str" cm="1">
        <f t="array" ref="B2164">INDEX(r_ACTIVEROW,1,COUNTA(r_ACTIVEROW)-1)</f>
        <v>FOOTREST UPMOUNTED</v>
      </c>
      <c r="C2164" s="841" t="s">
        <v>627</v>
      </c>
      <c r="D2164" s="847" t="s">
        <v>619</v>
      </c>
      <c r="E2164" s="843" t="s">
        <v>628</v>
      </c>
      <c r="F2164" s="841" t="s">
        <v>114</v>
      </c>
      <c r="G2164" s="847" t="s">
        <v>616</v>
      </c>
      <c r="H2164" s="843" t="s">
        <v>382</v>
      </c>
      <c r="I2164" s="841" t="s">
        <v>138</v>
      </c>
      <c r="J2164" s="842" t="s">
        <v>617</v>
      </c>
      <c r="K2164" s="843" t="s">
        <v>377</v>
      </c>
      <c r="L2164" s="841" t="s">
        <v>189</v>
      </c>
      <c r="M2164" s="847" t="s">
        <v>614</v>
      </c>
      <c r="N2164" s="843" t="s">
        <v>454</v>
      </c>
      <c r="O2164" s="841" t="s">
        <v>230</v>
      </c>
      <c r="P2164" s="847" t="s">
        <v>62</v>
      </c>
      <c r="Q2164" s="843" t="s">
        <v>63</v>
      </c>
      <c r="R2164" s="841" t="s">
        <v>623</v>
      </c>
      <c r="S2164" s="847" t="s">
        <v>618</v>
      </c>
      <c r="T2164" s="843" t="s">
        <v>624</v>
      </c>
    </row>
    <row r="2165" spans="1:20" ht="18" hidden="1" customHeight="1">
      <c r="A2165" s="840" t="str" cm="1">
        <f t="array" ref="A2165">IF(INDEX(r_ACTIVEROW,1,COUNTA(r_ACTIVEROW)-2)="N",
       INDEX(r_ACTIVEROW,1,COUNTA(r_ACTIVEROW))&amp;" "&amp;INDEX(r_ACTIVEROW,1,COUNTA(r_ACTIVEROW)-1),
       INDEX(r_ACTIVEROW,1,COUNTA(r_ACTIVEROW)-2)
      )</f>
        <v>DKA6420</v>
      </c>
      <c r="B2165" s="840" t="str" cm="1">
        <f t="array" ref="B2165">INDEX(r_ACTIVEROW,1,COUNTA(r_ACTIVEROW)-1)</f>
        <v>REAR WHEEL SIZE</v>
      </c>
      <c r="C2165" s="841" t="s">
        <v>627</v>
      </c>
      <c r="D2165" s="847" t="s">
        <v>619</v>
      </c>
      <c r="E2165" s="843" t="s">
        <v>628</v>
      </c>
      <c r="F2165" s="841" t="s">
        <v>114</v>
      </c>
      <c r="G2165" s="847" t="s">
        <v>616</v>
      </c>
      <c r="H2165" s="843" t="s">
        <v>382</v>
      </c>
      <c r="I2165" s="841" t="s">
        <v>138</v>
      </c>
      <c r="J2165" s="842" t="s">
        <v>617</v>
      </c>
      <c r="K2165" s="843" t="s">
        <v>377</v>
      </c>
      <c r="L2165" s="841" t="s">
        <v>189</v>
      </c>
      <c r="M2165" s="847" t="s">
        <v>614</v>
      </c>
      <c r="N2165" s="843" t="s">
        <v>454</v>
      </c>
      <c r="O2165" s="841" t="s">
        <v>231</v>
      </c>
      <c r="P2165" s="847" t="s">
        <v>62</v>
      </c>
      <c r="Q2165" s="843" t="s">
        <v>64</v>
      </c>
      <c r="R2165" s="841"/>
      <c r="S2165" s="847"/>
      <c r="T2165" s="843"/>
    </row>
    <row r="2166" spans="1:20" ht="18" hidden="1" customHeight="1">
      <c r="A2166" s="840" t="str" cm="1">
        <f t="array" ref="A2166">IF(INDEX(r_ACTIVEROW,1,COUNTA(r_ACTIVEROW)-2)="N",
       INDEX(r_ACTIVEROW,1,COUNTA(r_ACTIVEROW))&amp;" "&amp;INDEX(r_ACTIVEROW,1,COUNTA(r_ACTIVEROW)-1),
       INDEX(r_ACTIVEROW,1,COUNTA(r_ACTIVEROW)-2)
      )</f>
        <v>DKA6430</v>
      </c>
      <c r="B2166" s="840" t="str" cm="1">
        <f t="array" ref="B2166">INDEX(r_ACTIVEROW,1,COUNTA(r_ACTIVEROW)-1)</f>
        <v>REAR WHEEL SIZE</v>
      </c>
      <c r="C2166" s="841" t="s">
        <v>627</v>
      </c>
      <c r="D2166" s="847" t="s">
        <v>619</v>
      </c>
      <c r="E2166" s="843" t="s">
        <v>628</v>
      </c>
      <c r="F2166" s="841" t="s">
        <v>114</v>
      </c>
      <c r="G2166" s="847" t="s">
        <v>616</v>
      </c>
      <c r="H2166" s="843" t="s">
        <v>382</v>
      </c>
      <c r="I2166" s="841" t="s">
        <v>138</v>
      </c>
      <c r="J2166" s="842" t="s">
        <v>617</v>
      </c>
      <c r="K2166" s="843" t="s">
        <v>377</v>
      </c>
      <c r="L2166" s="841" t="s">
        <v>189</v>
      </c>
      <c r="M2166" s="847" t="s">
        <v>614</v>
      </c>
      <c r="N2166" s="843" t="s">
        <v>454</v>
      </c>
      <c r="O2166" s="841" t="s">
        <v>334</v>
      </c>
      <c r="P2166" s="847" t="s">
        <v>62</v>
      </c>
      <c r="Q2166" s="843" t="s">
        <v>315</v>
      </c>
      <c r="R2166" s="841"/>
      <c r="S2166" s="847"/>
      <c r="T2166" s="843"/>
    </row>
    <row r="2167" spans="1:20" ht="18" hidden="1" customHeight="1">
      <c r="A2167" s="840" t="str" cm="1">
        <f t="array" ref="A2167">IF(INDEX(r_ACTIVEROW,1,COUNTA(r_ACTIVEROW)-2)="N",
       INDEX(r_ACTIVEROW,1,COUNTA(r_ACTIVEROW))&amp;" "&amp;INDEX(r_ACTIVEROW,1,COUNTA(r_ACTIVEROW)-1),
       INDEX(r_ACTIVEROW,1,COUNTA(r_ACTIVEROW)-2)
      )</f>
        <v>DKA9320</v>
      </c>
      <c r="B2167" s="840" t="str" cm="1">
        <f t="array" ref="B2167">INDEX(r_ACTIVEROW,1,COUNTA(r_ACTIVEROW)-1)</f>
        <v>FOOTREST UPMOUNTED</v>
      </c>
      <c r="C2167" s="841" t="s">
        <v>627</v>
      </c>
      <c r="D2167" s="847" t="s">
        <v>619</v>
      </c>
      <c r="E2167" s="843" t="s">
        <v>628</v>
      </c>
      <c r="F2167" s="841" t="s">
        <v>114</v>
      </c>
      <c r="G2167" s="847" t="s">
        <v>616</v>
      </c>
      <c r="H2167" s="843" t="s">
        <v>382</v>
      </c>
      <c r="I2167" s="841" t="s">
        <v>139</v>
      </c>
      <c r="J2167" s="842" t="s">
        <v>617</v>
      </c>
      <c r="K2167" s="843" t="s">
        <v>411</v>
      </c>
      <c r="L2167" s="841" t="s">
        <v>189</v>
      </c>
      <c r="M2167" s="847" t="s">
        <v>614</v>
      </c>
      <c r="N2167" s="843" t="s">
        <v>454</v>
      </c>
      <c r="O2167" s="841" t="s">
        <v>230</v>
      </c>
      <c r="P2167" s="847" t="s">
        <v>62</v>
      </c>
      <c r="Q2167" s="843" t="s">
        <v>63</v>
      </c>
      <c r="R2167" s="841" t="s">
        <v>623</v>
      </c>
      <c r="S2167" s="847" t="s">
        <v>618</v>
      </c>
      <c r="T2167" s="843" t="s">
        <v>624</v>
      </c>
    </row>
    <row r="2168" spans="1:20" ht="18" hidden="1" customHeight="1">
      <c r="A2168" s="840" t="str" cm="1">
        <f t="array" ref="A2168">IF(INDEX(r_ACTIVEROW,1,COUNTA(r_ACTIVEROW)-2)="N",
       INDEX(r_ACTIVEROW,1,COUNTA(r_ACTIVEROW))&amp;" "&amp;INDEX(r_ACTIVEROW,1,COUNTA(r_ACTIVEROW)-1),
       INDEX(r_ACTIVEROW,1,COUNTA(r_ACTIVEROW)-2)
      )</f>
        <v>DKA6420</v>
      </c>
      <c r="B2168" s="840" t="str" cm="1">
        <f t="array" ref="B2168">INDEX(r_ACTIVEROW,1,COUNTA(r_ACTIVEROW)-1)</f>
        <v>REAR WHEEL SIZE</v>
      </c>
      <c r="C2168" s="841" t="s">
        <v>627</v>
      </c>
      <c r="D2168" s="847" t="s">
        <v>619</v>
      </c>
      <c r="E2168" s="843" t="s">
        <v>628</v>
      </c>
      <c r="F2168" s="841" t="s">
        <v>114</v>
      </c>
      <c r="G2168" s="847" t="s">
        <v>616</v>
      </c>
      <c r="H2168" s="843" t="s">
        <v>382</v>
      </c>
      <c r="I2168" s="841" t="s">
        <v>139</v>
      </c>
      <c r="J2168" s="842" t="s">
        <v>617</v>
      </c>
      <c r="K2168" s="843" t="s">
        <v>411</v>
      </c>
      <c r="L2168" s="841" t="s">
        <v>189</v>
      </c>
      <c r="M2168" s="847" t="s">
        <v>614</v>
      </c>
      <c r="N2168" s="843" t="s">
        <v>454</v>
      </c>
      <c r="O2168" s="841" t="s">
        <v>231</v>
      </c>
      <c r="P2168" s="847" t="s">
        <v>62</v>
      </c>
      <c r="Q2168" s="843" t="s">
        <v>64</v>
      </c>
      <c r="R2168" s="841"/>
      <c r="S2168" s="847"/>
      <c r="T2168" s="843"/>
    </row>
    <row r="2169" spans="1:20" ht="18" hidden="1" customHeight="1">
      <c r="A2169" s="840" t="str" cm="1">
        <f t="array" ref="A2169">IF(INDEX(r_ACTIVEROW,1,COUNTA(r_ACTIVEROW)-2)="N",
       INDEX(r_ACTIVEROW,1,COUNTA(r_ACTIVEROW))&amp;" "&amp;INDEX(r_ACTIVEROW,1,COUNTA(r_ACTIVEROW)-1),
       INDEX(r_ACTIVEROW,1,COUNTA(r_ACTIVEROW)-2)
      )</f>
        <v>DKA6430</v>
      </c>
      <c r="B2169" s="840" t="str" cm="1">
        <f t="array" ref="B2169">INDEX(r_ACTIVEROW,1,COUNTA(r_ACTIVEROW)-1)</f>
        <v>REAR WHEEL SIZE</v>
      </c>
      <c r="C2169" s="841" t="s">
        <v>627</v>
      </c>
      <c r="D2169" s="847" t="s">
        <v>619</v>
      </c>
      <c r="E2169" s="843" t="s">
        <v>628</v>
      </c>
      <c r="F2169" s="841" t="s">
        <v>114</v>
      </c>
      <c r="G2169" s="847" t="s">
        <v>616</v>
      </c>
      <c r="H2169" s="843" t="s">
        <v>382</v>
      </c>
      <c r="I2169" s="841" t="s">
        <v>139</v>
      </c>
      <c r="J2169" s="842" t="s">
        <v>617</v>
      </c>
      <c r="K2169" s="843" t="s">
        <v>411</v>
      </c>
      <c r="L2169" s="841" t="s">
        <v>189</v>
      </c>
      <c r="M2169" s="847" t="s">
        <v>614</v>
      </c>
      <c r="N2169" s="843" t="s">
        <v>454</v>
      </c>
      <c r="O2169" s="841" t="s">
        <v>334</v>
      </c>
      <c r="P2169" s="847" t="s">
        <v>62</v>
      </c>
      <c r="Q2169" s="843" t="s">
        <v>315</v>
      </c>
      <c r="R2169" s="841"/>
      <c r="S2169" s="847"/>
      <c r="T2169" s="843"/>
    </row>
    <row r="2170" spans="1:20" ht="18" hidden="1" customHeight="1">
      <c r="A2170" s="840" t="str" cm="1">
        <f t="array" ref="A2170">IF(INDEX(r_ACTIVEROW,1,COUNTA(r_ACTIVEROW)-2)="N",
       INDEX(r_ACTIVEROW,1,COUNTA(r_ACTIVEROW))&amp;" "&amp;INDEX(r_ACTIVEROW,1,COUNTA(r_ACTIVEROW)-1),
       INDEX(r_ACTIVEROW,1,COUNTA(r_ACTIVEROW)-2)
      )</f>
        <v>DKA9320</v>
      </c>
      <c r="B2170" s="840" t="str" cm="1">
        <f t="array" ref="B2170">INDEX(r_ACTIVEROW,1,COUNTA(r_ACTIVEROW)-1)</f>
        <v>FOOTREST UPMOUNTED</v>
      </c>
      <c r="C2170" s="841" t="s">
        <v>627</v>
      </c>
      <c r="D2170" s="847" t="s">
        <v>619</v>
      </c>
      <c r="E2170" s="843" t="s">
        <v>628</v>
      </c>
      <c r="F2170" s="841" t="s">
        <v>114</v>
      </c>
      <c r="G2170" s="847" t="s">
        <v>616</v>
      </c>
      <c r="H2170" s="843" t="s">
        <v>382</v>
      </c>
      <c r="I2170" s="841" t="s">
        <v>140</v>
      </c>
      <c r="J2170" s="842" t="s">
        <v>617</v>
      </c>
      <c r="K2170" s="843" t="s">
        <v>378</v>
      </c>
      <c r="L2170" s="841" t="s">
        <v>189</v>
      </c>
      <c r="M2170" s="847" t="s">
        <v>614</v>
      </c>
      <c r="N2170" s="843" t="s">
        <v>454</v>
      </c>
      <c r="O2170" s="841" t="s">
        <v>230</v>
      </c>
      <c r="P2170" s="847" t="s">
        <v>62</v>
      </c>
      <c r="Q2170" s="843" t="s">
        <v>63</v>
      </c>
      <c r="R2170" s="841" t="s">
        <v>623</v>
      </c>
      <c r="S2170" s="847" t="s">
        <v>618</v>
      </c>
      <c r="T2170" s="843" t="s">
        <v>624</v>
      </c>
    </row>
    <row r="2171" spans="1:20" ht="18" hidden="1" customHeight="1">
      <c r="A2171" s="840" t="str" cm="1">
        <f t="array" ref="A2171">IF(INDEX(r_ACTIVEROW,1,COUNTA(r_ACTIVEROW)-2)="N",
       INDEX(r_ACTIVEROW,1,COUNTA(r_ACTIVEROW))&amp;" "&amp;INDEX(r_ACTIVEROW,1,COUNTA(r_ACTIVEROW)-1),
       INDEX(r_ACTIVEROW,1,COUNTA(r_ACTIVEROW)-2)
      )</f>
        <v>DKA6420</v>
      </c>
      <c r="B2171" s="840" t="str" cm="1">
        <f t="array" ref="B2171">INDEX(r_ACTIVEROW,1,COUNTA(r_ACTIVEROW)-1)</f>
        <v>REAR WHEEL SIZE</v>
      </c>
      <c r="C2171" s="841" t="s">
        <v>627</v>
      </c>
      <c r="D2171" s="847" t="s">
        <v>619</v>
      </c>
      <c r="E2171" s="843" t="s">
        <v>628</v>
      </c>
      <c r="F2171" s="841" t="s">
        <v>114</v>
      </c>
      <c r="G2171" s="847" t="s">
        <v>616</v>
      </c>
      <c r="H2171" s="843" t="s">
        <v>382</v>
      </c>
      <c r="I2171" s="841" t="s">
        <v>140</v>
      </c>
      <c r="J2171" s="842" t="s">
        <v>617</v>
      </c>
      <c r="K2171" s="843" t="s">
        <v>378</v>
      </c>
      <c r="L2171" s="841" t="s">
        <v>189</v>
      </c>
      <c r="M2171" s="847" t="s">
        <v>614</v>
      </c>
      <c r="N2171" s="843" t="s">
        <v>454</v>
      </c>
      <c r="O2171" s="841" t="s">
        <v>231</v>
      </c>
      <c r="P2171" s="847" t="s">
        <v>62</v>
      </c>
      <c r="Q2171" s="843" t="s">
        <v>64</v>
      </c>
      <c r="R2171" s="841"/>
      <c r="S2171" s="847"/>
      <c r="T2171" s="843"/>
    </row>
    <row r="2172" spans="1:20" ht="18" hidden="1" customHeight="1">
      <c r="A2172" s="840" t="str" cm="1">
        <f t="array" ref="A2172">IF(INDEX(r_ACTIVEROW,1,COUNTA(r_ACTIVEROW)-2)="N",
       INDEX(r_ACTIVEROW,1,COUNTA(r_ACTIVEROW))&amp;" "&amp;INDEX(r_ACTIVEROW,1,COUNTA(r_ACTIVEROW)-1),
       INDEX(r_ACTIVEROW,1,COUNTA(r_ACTIVEROW)-2)
      )</f>
        <v>DKA6430</v>
      </c>
      <c r="B2172" s="840" t="str" cm="1">
        <f t="array" ref="B2172">INDEX(r_ACTIVEROW,1,COUNTA(r_ACTIVEROW)-1)</f>
        <v>REAR WHEEL SIZE</v>
      </c>
      <c r="C2172" s="841" t="s">
        <v>627</v>
      </c>
      <c r="D2172" s="847" t="s">
        <v>619</v>
      </c>
      <c r="E2172" s="843" t="s">
        <v>628</v>
      </c>
      <c r="F2172" s="841" t="s">
        <v>114</v>
      </c>
      <c r="G2172" s="847" t="s">
        <v>616</v>
      </c>
      <c r="H2172" s="843" t="s">
        <v>382</v>
      </c>
      <c r="I2172" s="841" t="s">
        <v>140</v>
      </c>
      <c r="J2172" s="842" t="s">
        <v>617</v>
      </c>
      <c r="K2172" s="843" t="s">
        <v>378</v>
      </c>
      <c r="L2172" s="841" t="s">
        <v>189</v>
      </c>
      <c r="M2172" s="847" t="s">
        <v>614</v>
      </c>
      <c r="N2172" s="843" t="s">
        <v>454</v>
      </c>
      <c r="O2172" s="841" t="s">
        <v>334</v>
      </c>
      <c r="P2172" s="847" t="s">
        <v>62</v>
      </c>
      <c r="Q2172" s="843" t="s">
        <v>315</v>
      </c>
      <c r="R2172" s="841"/>
      <c r="S2172" s="847"/>
      <c r="T2172" s="843"/>
    </row>
    <row r="2173" spans="1:20" ht="18" hidden="1" customHeight="1">
      <c r="A2173" s="840" t="str" cm="1">
        <f t="array" ref="A2173">IF(INDEX(r_ACTIVEROW,1,COUNTA(r_ACTIVEROW)-2)="N",
       INDEX(r_ACTIVEROW,1,COUNTA(r_ACTIVEROW))&amp;" "&amp;INDEX(r_ACTIVEROW,1,COUNTA(r_ACTIVEROW)-1),
       INDEX(r_ACTIVEROW,1,COUNTA(r_ACTIVEROW)-2)
      )</f>
        <v>DKA9320</v>
      </c>
      <c r="B2173" s="840" t="str" cm="1">
        <f t="array" ref="B2173">INDEX(r_ACTIVEROW,1,COUNTA(r_ACTIVEROW)-1)</f>
        <v>FOOTREST UPMOUNTED</v>
      </c>
      <c r="C2173" s="841" t="s">
        <v>627</v>
      </c>
      <c r="D2173" s="847" t="s">
        <v>619</v>
      </c>
      <c r="E2173" s="843" t="s">
        <v>628</v>
      </c>
      <c r="F2173" s="841" t="s">
        <v>114</v>
      </c>
      <c r="G2173" s="847" t="s">
        <v>616</v>
      </c>
      <c r="H2173" s="843" t="s">
        <v>382</v>
      </c>
      <c r="I2173" s="841" t="s">
        <v>141</v>
      </c>
      <c r="J2173" s="842" t="s">
        <v>617</v>
      </c>
      <c r="K2173" s="843" t="s">
        <v>412</v>
      </c>
      <c r="L2173" s="841" t="s">
        <v>189</v>
      </c>
      <c r="M2173" s="847" t="s">
        <v>614</v>
      </c>
      <c r="N2173" s="843" t="s">
        <v>454</v>
      </c>
      <c r="O2173" s="841" t="s">
        <v>230</v>
      </c>
      <c r="P2173" s="847" t="s">
        <v>62</v>
      </c>
      <c r="Q2173" s="843" t="s">
        <v>63</v>
      </c>
      <c r="R2173" s="841" t="s">
        <v>623</v>
      </c>
      <c r="S2173" s="847" t="s">
        <v>618</v>
      </c>
      <c r="T2173" s="843" t="s">
        <v>624</v>
      </c>
    </row>
    <row r="2174" spans="1:20" ht="18" hidden="1" customHeight="1">
      <c r="A2174" s="840" t="str" cm="1">
        <f t="array" ref="A2174">IF(INDEX(r_ACTIVEROW,1,COUNTA(r_ACTIVEROW)-2)="N",
       INDEX(r_ACTIVEROW,1,COUNTA(r_ACTIVEROW))&amp;" "&amp;INDEX(r_ACTIVEROW,1,COUNTA(r_ACTIVEROW)-1),
       INDEX(r_ACTIVEROW,1,COUNTA(r_ACTIVEROW)-2)
      )</f>
        <v>DKA6420</v>
      </c>
      <c r="B2174" s="840" t="str" cm="1">
        <f t="array" ref="B2174">INDEX(r_ACTIVEROW,1,COUNTA(r_ACTIVEROW)-1)</f>
        <v>REAR WHEEL SIZE</v>
      </c>
      <c r="C2174" s="841" t="s">
        <v>627</v>
      </c>
      <c r="D2174" s="847" t="s">
        <v>619</v>
      </c>
      <c r="E2174" s="843" t="s">
        <v>628</v>
      </c>
      <c r="F2174" s="841" t="s">
        <v>114</v>
      </c>
      <c r="G2174" s="847" t="s">
        <v>616</v>
      </c>
      <c r="H2174" s="843" t="s">
        <v>382</v>
      </c>
      <c r="I2174" s="841" t="s">
        <v>141</v>
      </c>
      <c r="J2174" s="842" t="s">
        <v>617</v>
      </c>
      <c r="K2174" s="843" t="s">
        <v>412</v>
      </c>
      <c r="L2174" s="841" t="s">
        <v>189</v>
      </c>
      <c r="M2174" s="847" t="s">
        <v>614</v>
      </c>
      <c r="N2174" s="843" t="s">
        <v>454</v>
      </c>
      <c r="O2174" s="841" t="s">
        <v>231</v>
      </c>
      <c r="P2174" s="847" t="s">
        <v>62</v>
      </c>
      <c r="Q2174" s="843" t="s">
        <v>64</v>
      </c>
      <c r="R2174" s="841"/>
      <c r="S2174" s="847"/>
      <c r="T2174" s="843"/>
    </row>
    <row r="2175" spans="1:20" ht="18" hidden="1" customHeight="1">
      <c r="A2175" s="840" t="str" cm="1">
        <f t="array" ref="A2175">IF(INDEX(r_ACTIVEROW,1,COUNTA(r_ACTIVEROW)-2)="N",
       INDEX(r_ACTIVEROW,1,COUNTA(r_ACTIVEROW))&amp;" "&amp;INDEX(r_ACTIVEROW,1,COUNTA(r_ACTIVEROW)-1),
       INDEX(r_ACTIVEROW,1,COUNTA(r_ACTIVEROW)-2)
      )</f>
        <v>DKA6430</v>
      </c>
      <c r="B2175" s="840" t="str" cm="1">
        <f t="array" ref="B2175">INDEX(r_ACTIVEROW,1,COUNTA(r_ACTIVEROW)-1)</f>
        <v>REAR WHEEL SIZE</v>
      </c>
      <c r="C2175" s="841" t="s">
        <v>627</v>
      </c>
      <c r="D2175" s="847" t="s">
        <v>619</v>
      </c>
      <c r="E2175" s="843" t="s">
        <v>628</v>
      </c>
      <c r="F2175" s="841" t="s">
        <v>114</v>
      </c>
      <c r="G2175" s="847" t="s">
        <v>616</v>
      </c>
      <c r="H2175" s="843" t="s">
        <v>382</v>
      </c>
      <c r="I2175" s="841" t="s">
        <v>141</v>
      </c>
      <c r="J2175" s="842" t="s">
        <v>617</v>
      </c>
      <c r="K2175" s="843" t="s">
        <v>412</v>
      </c>
      <c r="L2175" s="841" t="s">
        <v>189</v>
      </c>
      <c r="M2175" s="847" t="s">
        <v>614</v>
      </c>
      <c r="N2175" s="843" t="s">
        <v>454</v>
      </c>
      <c r="O2175" s="841" t="s">
        <v>334</v>
      </c>
      <c r="P2175" s="847" t="s">
        <v>62</v>
      </c>
      <c r="Q2175" s="843" t="s">
        <v>315</v>
      </c>
      <c r="R2175" s="841"/>
      <c r="S2175" s="847"/>
      <c r="T2175" s="843"/>
    </row>
    <row r="2176" spans="1:20" ht="18" hidden="1" customHeight="1">
      <c r="A2176" s="840" t="str" cm="1">
        <f t="array" ref="A2176">IF(INDEX(r_ACTIVEROW,1,COUNTA(r_ACTIVEROW)-2)="N",
       INDEX(r_ACTIVEROW,1,COUNTA(r_ACTIVEROW))&amp;" "&amp;INDEX(r_ACTIVEROW,1,COUNTA(r_ACTIVEROW)-1),
       INDEX(r_ACTIVEROW,1,COUNTA(r_ACTIVEROW)-2)
      )</f>
        <v>DKA9320</v>
      </c>
      <c r="B2176" s="840" t="str" cm="1">
        <f t="array" ref="B2176">INDEX(r_ACTIVEROW,1,COUNTA(r_ACTIVEROW)-1)</f>
        <v>FOOTREST UPMOUNTED</v>
      </c>
      <c r="C2176" s="841" t="s">
        <v>627</v>
      </c>
      <c r="D2176" s="847" t="s">
        <v>619</v>
      </c>
      <c r="E2176" s="843" t="s">
        <v>628</v>
      </c>
      <c r="F2176" s="841" t="s">
        <v>114</v>
      </c>
      <c r="G2176" s="847" t="s">
        <v>616</v>
      </c>
      <c r="H2176" s="843" t="s">
        <v>382</v>
      </c>
      <c r="I2176" s="841" t="s">
        <v>142</v>
      </c>
      <c r="J2176" s="842" t="s">
        <v>617</v>
      </c>
      <c r="K2176" s="843" t="s">
        <v>379</v>
      </c>
      <c r="L2176" s="841" t="s">
        <v>189</v>
      </c>
      <c r="M2176" s="847" t="s">
        <v>614</v>
      </c>
      <c r="N2176" s="843" t="s">
        <v>454</v>
      </c>
      <c r="O2176" s="841" t="s">
        <v>230</v>
      </c>
      <c r="P2176" s="847" t="s">
        <v>62</v>
      </c>
      <c r="Q2176" s="843" t="s">
        <v>63</v>
      </c>
      <c r="R2176" s="841" t="s">
        <v>623</v>
      </c>
      <c r="S2176" s="847" t="s">
        <v>618</v>
      </c>
      <c r="T2176" s="843" t="s">
        <v>624</v>
      </c>
    </row>
    <row r="2177" spans="1:20" ht="18" hidden="1" customHeight="1">
      <c r="A2177" s="840" t="str" cm="1">
        <f t="array" ref="A2177">IF(INDEX(r_ACTIVEROW,1,COUNTA(r_ACTIVEROW)-2)="N",
       INDEX(r_ACTIVEROW,1,COUNTA(r_ACTIVEROW))&amp;" "&amp;INDEX(r_ACTIVEROW,1,COUNTA(r_ACTIVEROW)-1),
       INDEX(r_ACTIVEROW,1,COUNTA(r_ACTIVEROW)-2)
      )</f>
        <v>DKA6420</v>
      </c>
      <c r="B2177" s="840" t="str" cm="1">
        <f t="array" ref="B2177">INDEX(r_ACTIVEROW,1,COUNTA(r_ACTIVEROW)-1)</f>
        <v>REAR WHEEL SIZE</v>
      </c>
      <c r="C2177" s="841" t="s">
        <v>627</v>
      </c>
      <c r="D2177" s="847" t="s">
        <v>619</v>
      </c>
      <c r="E2177" s="843" t="s">
        <v>628</v>
      </c>
      <c r="F2177" s="841" t="s">
        <v>114</v>
      </c>
      <c r="G2177" s="847" t="s">
        <v>616</v>
      </c>
      <c r="H2177" s="843" t="s">
        <v>382</v>
      </c>
      <c r="I2177" s="841" t="s">
        <v>142</v>
      </c>
      <c r="J2177" s="842" t="s">
        <v>617</v>
      </c>
      <c r="K2177" s="843" t="s">
        <v>379</v>
      </c>
      <c r="L2177" s="841" t="s">
        <v>189</v>
      </c>
      <c r="M2177" s="847" t="s">
        <v>614</v>
      </c>
      <c r="N2177" s="843" t="s">
        <v>454</v>
      </c>
      <c r="O2177" s="841" t="s">
        <v>231</v>
      </c>
      <c r="P2177" s="847" t="s">
        <v>62</v>
      </c>
      <c r="Q2177" s="843" t="s">
        <v>64</v>
      </c>
      <c r="R2177" s="841"/>
      <c r="S2177" s="847"/>
      <c r="T2177" s="843"/>
    </row>
    <row r="2178" spans="1:20" ht="18" hidden="1" customHeight="1">
      <c r="A2178" s="840" t="str" cm="1">
        <f t="array" ref="A2178">IF(INDEX(r_ACTIVEROW,1,COUNTA(r_ACTIVEROW)-2)="N",
       INDEX(r_ACTIVEROW,1,COUNTA(r_ACTIVEROW))&amp;" "&amp;INDEX(r_ACTIVEROW,1,COUNTA(r_ACTIVEROW)-1),
       INDEX(r_ACTIVEROW,1,COUNTA(r_ACTIVEROW)-2)
      )</f>
        <v>DKA6430</v>
      </c>
      <c r="B2178" s="840" t="str" cm="1">
        <f t="array" ref="B2178">INDEX(r_ACTIVEROW,1,COUNTA(r_ACTIVEROW)-1)</f>
        <v>REAR WHEEL SIZE</v>
      </c>
      <c r="C2178" s="841" t="s">
        <v>627</v>
      </c>
      <c r="D2178" s="847" t="s">
        <v>619</v>
      </c>
      <c r="E2178" s="843" t="s">
        <v>628</v>
      </c>
      <c r="F2178" s="841" t="s">
        <v>114</v>
      </c>
      <c r="G2178" s="847" t="s">
        <v>616</v>
      </c>
      <c r="H2178" s="843" t="s">
        <v>382</v>
      </c>
      <c r="I2178" s="841" t="s">
        <v>142</v>
      </c>
      <c r="J2178" s="842" t="s">
        <v>617</v>
      </c>
      <c r="K2178" s="843" t="s">
        <v>379</v>
      </c>
      <c r="L2178" s="841" t="s">
        <v>189</v>
      </c>
      <c r="M2178" s="847" t="s">
        <v>614</v>
      </c>
      <c r="N2178" s="843" t="s">
        <v>454</v>
      </c>
      <c r="O2178" s="841" t="s">
        <v>334</v>
      </c>
      <c r="P2178" s="847" t="s">
        <v>62</v>
      </c>
      <c r="Q2178" s="843" t="s">
        <v>315</v>
      </c>
      <c r="R2178" s="841"/>
      <c r="S2178" s="847"/>
      <c r="T2178" s="843"/>
    </row>
    <row r="2179" spans="1:20" ht="18" hidden="1" customHeight="1">
      <c r="A2179" s="840" t="str" cm="1">
        <f t="array" ref="A2179">IF(INDEX(r_ACTIVEROW,1,COUNTA(r_ACTIVEROW)-2)="N",
       INDEX(r_ACTIVEROW,1,COUNTA(r_ACTIVEROW))&amp;" "&amp;INDEX(r_ACTIVEROW,1,COUNTA(r_ACTIVEROW)-1),
       INDEX(r_ACTIVEROW,1,COUNTA(r_ACTIVEROW)-2)
      )</f>
        <v>DKA9320</v>
      </c>
      <c r="B2179" s="840" t="str" cm="1">
        <f t="array" ref="B2179">INDEX(r_ACTIVEROW,1,COUNTA(r_ACTIVEROW)-1)</f>
        <v>FOOTREST UPMOUNTED</v>
      </c>
      <c r="C2179" s="841" t="s">
        <v>627</v>
      </c>
      <c r="D2179" s="847" t="s">
        <v>619</v>
      </c>
      <c r="E2179" s="843" t="s">
        <v>628</v>
      </c>
      <c r="F2179" s="841" t="s">
        <v>114</v>
      </c>
      <c r="G2179" s="847" t="s">
        <v>616</v>
      </c>
      <c r="H2179" s="843" t="s">
        <v>382</v>
      </c>
      <c r="I2179" s="841" t="s">
        <v>143</v>
      </c>
      <c r="J2179" s="842" t="s">
        <v>617</v>
      </c>
      <c r="K2179" s="843" t="s">
        <v>386</v>
      </c>
      <c r="L2179" s="841" t="s">
        <v>189</v>
      </c>
      <c r="M2179" s="847" t="s">
        <v>614</v>
      </c>
      <c r="N2179" s="843" t="s">
        <v>454</v>
      </c>
      <c r="O2179" s="841" t="s">
        <v>230</v>
      </c>
      <c r="P2179" s="847" t="s">
        <v>62</v>
      </c>
      <c r="Q2179" s="843" t="s">
        <v>63</v>
      </c>
      <c r="R2179" s="841" t="s">
        <v>623</v>
      </c>
      <c r="S2179" s="847" t="s">
        <v>618</v>
      </c>
      <c r="T2179" s="843" t="s">
        <v>624</v>
      </c>
    </row>
    <row r="2180" spans="1:20" ht="18" hidden="1" customHeight="1">
      <c r="A2180" s="840" t="str" cm="1">
        <f t="array" ref="A2180">IF(INDEX(r_ACTIVEROW,1,COUNTA(r_ACTIVEROW)-2)="N",
       INDEX(r_ACTIVEROW,1,COUNTA(r_ACTIVEROW))&amp;" "&amp;INDEX(r_ACTIVEROW,1,COUNTA(r_ACTIVEROW)-1),
       INDEX(r_ACTIVEROW,1,COUNTA(r_ACTIVEROW)-2)
      )</f>
        <v>DKA6420</v>
      </c>
      <c r="B2180" s="840" t="str" cm="1">
        <f t="array" ref="B2180">INDEX(r_ACTIVEROW,1,COUNTA(r_ACTIVEROW)-1)</f>
        <v>REAR WHEEL SIZE</v>
      </c>
      <c r="C2180" s="841" t="s">
        <v>627</v>
      </c>
      <c r="D2180" s="847" t="s">
        <v>619</v>
      </c>
      <c r="E2180" s="843" t="s">
        <v>628</v>
      </c>
      <c r="F2180" s="841" t="s">
        <v>114</v>
      </c>
      <c r="G2180" s="847" t="s">
        <v>616</v>
      </c>
      <c r="H2180" s="843" t="s">
        <v>382</v>
      </c>
      <c r="I2180" s="841" t="s">
        <v>143</v>
      </c>
      <c r="J2180" s="842" t="s">
        <v>617</v>
      </c>
      <c r="K2180" s="843" t="s">
        <v>386</v>
      </c>
      <c r="L2180" s="841" t="s">
        <v>189</v>
      </c>
      <c r="M2180" s="847" t="s">
        <v>614</v>
      </c>
      <c r="N2180" s="843" t="s">
        <v>454</v>
      </c>
      <c r="O2180" s="841" t="s">
        <v>231</v>
      </c>
      <c r="P2180" s="847" t="s">
        <v>62</v>
      </c>
      <c r="Q2180" s="843" t="s">
        <v>64</v>
      </c>
      <c r="R2180" s="841"/>
      <c r="S2180" s="847"/>
      <c r="T2180" s="843"/>
    </row>
    <row r="2181" spans="1:20" ht="18" hidden="1" customHeight="1">
      <c r="A2181" s="840" t="str" cm="1">
        <f t="array" ref="A2181">IF(INDEX(r_ACTIVEROW,1,COUNTA(r_ACTIVEROW)-2)="N",
       INDEX(r_ACTIVEROW,1,COUNTA(r_ACTIVEROW))&amp;" "&amp;INDEX(r_ACTIVEROW,1,COUNTA(r_ACTIVEROW)-1),
       INDEX(r_ACTIVEROW,1,COUNTA(r_ACTIVEROW)-2)
      )</f>
        <v>DKA6430</v>
      </c>
      <c r="B2181" s="840" t="str" cm="1">
        <f t="array" ref="B2181">INDEX(r_ACTIVEROW,1,COUNTA(r_ACTIVEROW)-1)</f>
        <v>REAR WHEEL SIZE</v>
      </c>
      <c r="C2181" s="841" t="s">
        <v>627</v>
      </c>
      <c r="D2181" s="847" t="s">
        <v>619</v>
      </c>
      <c r="E2181" s="843" t="s">
        <v>628</v>
      </c>
      <c r="F2181" s="841" t="s">
        <v>114</v>
      </c>
      <c r="G2181" s="847" t="s">
        <v>616</v>
      </c>
      <c r="H2181" s="843" t="s">
        <v>382</v>
      </c>
      <c r="I2181" s="841" t="s">
        <v>143</v>
      </c>
      <c r="J2181" s="842" t="s">
        <v>617</v>
      </c>
      <c r="K2181" s="843" t="s">
        <v>386</v>
      </c>
      <c r="L2181" s="841" t="s">
        <v>189</v>
      </c>
      <c r="M2181" s="847" t="s">
        <v>614</v>
      </c>
      <c r="N2181" s="843" t="s">
        <v>454</v>
      </c>
      <c r="O2181" s="841" t="s">
        <v>334</v>
      </c>
      <c r="P2181" s="847" t="s">
        <v>62</v>
      </c>
      <c r="Q2181" s="843" t="s">
        <v>315</v>
      </c>
      <c r="R2181" s="841"/>
      <c r="S2181" s="847"/>
      <c r="T2181" s="843"/>
    </row>
    <row r="2182" spans="1:20" ht="18" hidden="1" customHeight="1">
      <c r="A2182" s="840" t="str" cm="1">
        <f t="array" ref="A2182">IF(INDEX(r_ACTIVEROW,1,COUNTA(r_ACTIVEROW)-2)="N",
       INDEX(r_ACTIVEROW,1,COUNTA(r_ACTIVEROW))&amp;" "&amp;INDEX(r_ACTIVEROW,1,COUNTA(r_ACTIVEROW)-1),
       INDEX(r_ACTIVEROW,1,COUNTA(r_ACTIVEROW)-2)
      )</f>
        <v>DKA9320</v>
      </c>
      <c r="B2182" s="840" t="str" cm="1">
        <f t="array" ref="B2182">INDEX(r_ACTIVEROW,1,COUNTA(r_ACTIVEROW)-1)</f>
        <v>FOOTREST UPMOUNTED</v>
      </c>
      <c r="C2182" s="841" t="s">
        <v>627</v>
      </c>
      <c r="D2182" s="847" t="s">
        <v>619</v>
      </c>
      <c r="E2182" s="843" t="s">
        <v>628</v>
      </c>
      <c r="F2182" s="841" t="s">
        <v>114</v>
      </c>
      <c r="G2182" s="847" t="s">
        <v>616</v>
      </c>
      <c r="H2182" s="843" t="s">
        <v>382</v>
      </c>
      <c r="I2182" s="841" t="s">
        <v>144</v>
      </c>
      <c r="J2182" s="842" t="s">
        <v>617</v>
      </c>
      <c r="K2182" s="843" t="s">
        <v>380</v>
      </c>
      <c r="L2182" s="841" t="s">
        <v>189</v>
      </c>
      <c r="M2182" s="847" t="s">
        <v>614</v>
      </c>
      <c r="N2182" s="843" t="s">
        <v>454</v>
      </c>
      <c r="O2182" s="841" t="s">
        <v>230</v>
      </c>
      <c r="P2182" s="847" t="s">
        <v>62</v>
      </c>
      <c r="Q2182" s="843" t="s">
        <v>63</v>
      </c>
      <c r="R2182" s="841" t="s">
        <v>623</v>
      </c>
      <c r="S2182" s="847" t="s">
        <v>618</v>
      </c>
      <c r="T2182" s="843" t="s">
        <v>624</v>
      </c>
    </row>
    <row r="2183" spans="1:20" ht="18" hidden="1" customHeight="1">
      <c r="A2183" s="840" t="str" cm="1">
        <f t="array" ref="A2183">IF(INDEX(r_ACTIVEROW,1,COUNTA(r_ACTIVEROW)-2)="N",
       INDEX(r_ACTIVEROW,1,COUNTA(r_ACTIVEROW))&amp;" "&amp;INDEX(r_ACTIVEROW,1,COUNTA(r_ACTIVEROW)-1),
       INDEX(r_ACTIVEROW,1,COUNTA(r_ACTIVEROW)-2)
      )</f>
        <v>DKA6420</v>
      </c>
      <c r="B2183" s="840" t="str" cm="1">
        <f t="array" ref="B2183">INDEX(r_ACTIVEROW,1,COUNTA(r_ACTIVEROW)-1)</f>
        <v>REAR WHEEL SIZE</v>
      </c>
      <c r="C2183" s="841" t="s">
        <v>627</v>
      </c>
      <c r="D2183" s="847" t="s">
        <v>619</v>
      </c>
      <c r="E2183" s="843" t="s">
        <v>628</v>
      </c>
      <c r="F2183" s="841" t="s">
        <v>114</v>
      </c>
      <c r="G2183" s="847" t="s">
        <v>616</v>
      </c>
      <c r="H2183" s="843" t="s">
        <v>382</v>
      </c>
      <c r="I2183" s="841" t="s">
        <v>144</v>
      </c>
      <c r="J2183" s="842" t="s">
        <v>617</v>
      </c>
      <c r="K2183" s="843" t="s">
        <v>380</v>
      </c>
      <c r="L2183" s="841" t="s">
        <v>189</v>
      </c>
      <c r="M2183" s="847" t="s">
        <v>614</v>
      </c>
      <c r="N2183" s="843" t="s">
        <v>454</v>
      </c>
      <c r="O2183" s="841" t="s">
        <v>231</v>
      </c>
      <c r="P2183" s="847" t="s">
        <v>62</v>
      </c>
      <c r="Q2183" s="843" t="s">
        <v>64</v>
      </c>
      <c r="R2183" s="841"/>
      <c r="S2183" s="847"/>
      <c r="T2183" s="843"/>
    </row>
    <row r="2184" spans="1:20" ht="18" hidden="1" customHeight="1">
      <c r="A2184" s="840" t="str" cm="1">
        <f t="array" ref="A2184">IF(INDEX(r_ACTIVEROW,1,COUNTA(r_ACTIVEROW)-2)="N",
       INDEX(r_ACTIVEROW,1,COUNTA(r_ACTIVEROW))&amp;" "&amp;INDEX(r_ACTIVEROW,1,COUNTA(r_ACTIVEROW)-1),
       INDEX(r_ACTIVEROW,1,COUNTA(r_ACTIVEROW)-2)
      )</f>
        <v>DKA6430</v>
      </c>
      <c r="B2184" s="840" t="str" cm="1">
        <f t="array" ref="B2184">INDEX(r_ACTIVEROW,1,COUNTA(r_ACTIVEROW)-1)</f>
        <v>REAR WHEEL SIZE</v>
      </c>
      <c r="C2184" s="841" t="s">
        <v>627</v>
      </c>
      <c r="D2184" s="847" t="s">
        <v>619</v>
      </c>
      <c r="E2184" s="843" t="s">
        <v>628</v>
      </c>
      <c r="F2184" s="841" t="s">
        <v>114</v>
      </c>
      <c r="G2184" s="847" t="s">
        <v>616</v>
      </c>
      <c r="H2184" s="843" t="s">
        <v>382</v>
      </c>
      <c r="I2184" s="841" t="s">
        <v>144</v>
      </c>
      <c r="J2184" s="842" t="s">
        <v>617</v>
      </c>
      <c r="K2184" s="843" t="s">
        <v>380</v>
      </c>
      <c r="L2184" s="841" t="s">
        <v>189</v>
      </c>
      <c r="M2184" s="847" t="s">
        <v>614</v>
      </c>
      <c r="N2184" s="843" t="s">
        <v>454</v>
      </c>
      <c r="O2184" s="841" t="s">
        <v>334</v>
      </c>
      <c r="P2184" s="847" t="s">
        <v>62</v>
      </c>
      <c r="Q2184" s="843" t="s">
        <v>315</v>
      </c>
      <c r="R2184" s="841"/>
      <c r="S2184" s="847"/>
      <c r="T2184" s="843"/>
    </row>
    <row r="2185" spans="1:20" ht="18" hidden="1" customHeight="1">
      <c r="A2185" s="840" t="str" cm="1">
        <f t="array" ref="A2185">IF(INDEX(r_ACTIVEROW,1,COUNTA(r_ACTIVEROW)-2)="N",
       INDEX(r_ACTIVEROW,1,COUNTA(r_ACTIVEROW))&amp;" "&amp;INDEX(r_ACTIVEROW,1,COUNTA(r_ACTIVEROW)-1),
       INDEX(r_ACTIVEROW,1,COUNTA(r_ACTIVEROW)-2)
      )</f>
        <v>DKA9320</v>
      </c>
      <c r="B2185" s="840" t="str" cm="1">
        <f t="array" ref="B2185">INDEX(r_ACTIVEROW,1,COUNTA(r_ACTIVEROW)-1)</f>
        <v>FOOTREST UPMOUNTED</v>
      </c>
      <c r="C2185" s="841" t="s">
        <v>627</v>
      </c>
      <c r="D2185" s="847" t="s">
        <v>619</v>
      </c>
      <c r="E2185" s="843" t="s">
        <v>628</v>
      </c>
      <c r="F2185" s="841" t="s">
        <v>114</v>
      </c>
      <c r="G2185" s="847" t="s">
        <v>616</v>
      </c>
      <c r="H2185" s="843" t="s">
        <v>382</v>
      </c>
      <c r="I2185" s="841" t="s">
        <v>145</v>
      </c>
      <c r="J2185" s="842" t="s">
        <v>617</v>
      </c>
      <c r="K2185" s="843" t="s">
        <v>407</v>
      </c>
      <c r="L2185" s="841" t="s">
        <v>189</v>
      </c>
      <c r="M2185" s="847" t="s">
        <v>614</v>
      </c>
      <c r="N2185" s="843" t="s">
        <v>454</v>
      </c>
      <c r="O2185" s="841" t="s">
        <v>230</v>
      </c>
      <c r="P2185" s="847" t="s">
        <v>62</v>
      </c>
      <c r="Q2185" s="843" t="s">
        <v>63</v>
      </c>
      <c r="R2185" s="841" t="s">
        <v>623</v>
      </c>
      <c r="S2185" s="847" t="s">
        <v>618</v>
      </c>
      <c r="T2185" s="843" t="s">
        <v>624</v>
      </c>
    </row>
    <row r="2186" spans="1:20" ht="18" hidden="1" customHeight="1">
      <c r="A2186" s="840" t="str" cm="1">
        <f t="array" ref="A2186">IF(INDEX(r_ACTIVEROW,1,COUNTA(r_ACTIVEROW)-2)="N",
       INDEX(r_ACTIVEROW,1,COUNTA(r_ACTIVEROW))&amp;" "&amp;INDEX(r_ACTIVEROW,1,COUNTA(r_ACTIVEROW)-1),
       INDEX(r_ACTIVEROW,1,COUNTA(r_ACTIVEROW)-2)
      )</f>
        <v>DKA6420</v>
      </c>
      <c r="B2186" s="840" t="str" cm="1">
        <f t="array" ref="B2186">INDEX(r_ACTIVEROW,1,COUNTA(r_ACTIVEROW)-1)</f>
        <v>REAR WHEEL SIZE</v>
      </c>
      <c r="C2186" s="841" t="s">
        <v>627</v>
      </c>
      <c r="D2186" s="847" t="s">
        <v>619</v>
      </c>
      <c r="E2186" s="843" t="s">
        <v>628</v>
      </c>
      <c r="F2186" s="841" t="s">
        <v>114</v>
      </c>
      <c r="G2186" s="847" t="s">
        <v>616</v>
      </c>
      <c r="H2186" s="843" t="s">
        <v>382</v>
      </c>
      <c r="I2186" s="841" t="s">
        <v>145</v>
      </c>
      <c r="J2186" s="842" t="s">
        <v>617</v>
      </c>
      <c r="K2186" s="843" t="s">
        <v>407</v>
      </c>
      <c r="L2186" s="841" t="s">
        <v>189</v>
      </c>
      <c r="M2186" s="847" t="s">
        <v>614</v>
      </c>
      <c r="N2186" s="843" t="s">
        <v>454</v>
      </c>
      <c r="O2186" s="841" t="s">
        <v>231</v>
      </c>
      <c r="P2186" s="847" t="s">
        <v>62</v>
      </c>
      <c r="Q2186" s="843" t="s">
        <v>64</v>
      </c>
      <c r="R2186" s="841"/>
      <c r="S2186" s="847"/>
      <c r="T2186" s="843"/>
    </row>
    <row r="2187" spans="1:20" ht="18" hidden="1" customHeight="1">
      <c r="A2187" s="840" t="str" cm="1">
        <f t="array" ref="A2187">IF(INDEX(r_ACTIVEROW,1,COUNTA(r_ACTIVEROW)-2)="N",
       INDEX(r_ACTIVEROW,1,COUNTA(r_ACTIVEROW))&amp;" "&amp;INDEX(r_ACTIVEROW,1,COUNTA(r_ACTIVEROW)-1),
       INDEX(r_ACTIVEROW,1,COUNTA(r_ACTIVEROW)-2)
      )</f>
        <v>DKA6430</v>
      </c>
      <c r="B2187" s="840" t="str" cm="1">
        <f t="array" ref="B2187">INDEX(r_ACTIVEROW,1,COUNTA(r_ACTIVEROW)-1)</f>
        <v>REAR WHEEL SIZE</v>
      </c>
      <c r="C2187" s="841" t="s">
        <v>627</v>
      </c>
      <c r="D2187" s="847" t="s">
        <v>619</v>
      </c>
      <c r="E2187" s="843" t="s">
        <v>628</v>
      </c>
      <c r="F2187" s="841" t="s">
        <v>114</v>
      </c>
      <c r="G2187" s="847" t="s">
        <v>616</v>
      </c>
      <c r="H2187" s="843" t="s">
        <v>382</v>
      </c>
      <c r="I2187" s="841" t="s">
        <v>145</v>
      </c>
      <c r="J2187" s="842" t="s">
        <v>617</v>
      </c>
      <c r="K2187" s="843" t="s">
        <v>407</v>
      </c>
      <c r="L2187" s="841" t="s">
        <v>189</v>
      </c>
      <c r="M2187" s="847" t="s">
        <v>614</v>
      </c>
      <c r="N2187" s="843" t="s">
        <v>454</v>
      </c>
      <c r="O2187" s="841" t="s">
        <v>334</v>
      </c>
      <c r="P2187" s="847" t="s">
        <v>62</v>
      </c>
      <c r="Q2187" s="843" t="s">
        <v>315</v>
      </c>
      <c r="R2187" s="841"/>
      <c r="S2187" s="847"/>
      <c r="T2187" s="843"/>
    </row>
    <row r="2188" spans="1:20" ht="18" hidden="1" customHeight="1">
      <c r="A2188" s="840" t="str" cm="1">
        <f t="array" ref="A2188">IF(INDEX(r_ACTIVEROW,1,COUNTA(r_ACTIVEROW)-2)="N",
       INDEX(r_ACTIVEROW,1,COUNTA(r_ACTIVEROW))&amp;" "&amp;INDEX(r_ACTIVEROW,1,COUNTA(r_ACTIVEROW)-1),
       INDEX(r_ACTIVEROW,1,COUNTA(r_ACTIVEROW)-2)
      )</f>
        <v>DKA6410</v>
      </c>
      <c r="B2188" s="840" t="str" cm="1">
        <f t="array" ref="B2188">INDEX(r_ACTIVEROW,1,COUNTA(r_ACTIVEROW)-1)</f>
        <v>REAR WHEEL SIZE</v>
      </c>
      <c r="C2188" s="841" t="s">
        <v>627</v>
      </c>
      <c r="D2188" s="847" t="s">
        <v>619</v>
      </c>
      <c r="E2188" s="843" t="s">
        <v>628</v>
      </c>
      <c r="F2188" s="841" t="s">
        <v>114</v>
      </c>
      <c r="G2188" s="847" t="s">
        <v>616</v>
      </c>
      <c r="H2188" s="843" t="s">
        <v>382</v>
      </c>
      <c r="I2188" s="841" t="s">
        <v>146</v>
      </c>
      <c r="J2188" s="842" t="s">
        <v>617</v>
      </c>
      <c r="K2188" s="843" t="s">
        <v>381</v>
      </c>
      <c r="L2188" s="841" t="s">
        <v>189</v>
      </c>
      <c r="M2188" s="847" t="s">
        <v>614</v>
      </c>
      <c r="N2188" s="843" t="s">
        <v>454</v>
      </c>
      <c r="O2188" s="841" t="s">
        <v>230</v>
      </c>
      <c r="P2188" s="847" t="s">
        <v>62</v>
      </c>
      <c r="Q2188" s="843" t="s">
        <v>63</v>
      </c>
      <c r="R2188" s="841"/>
      <c r="S2188" s="847"/>
      <c r="T2188" s="843"/>
    </row>
    <row r="2189" spans="1:20" ht="18" hidden="1" customHeight="1">
      <c r="A2189" s="840" t="str" cm="1">
        <f t="array" ref="A2189">IF(INDEX(r_ACTIVEROW,1,COUNTA(r_ACTIVEROW)-2)="N",
       INDEX(r_ACTIVEROW,1,COUNTA(r_ACTIVEROW))&amp;" "&amp;INDEX(r_ACTIVEROW,1,COUNTA(r_ACTIVEROW)-1),
       INDEX(r_ACTIVEROW,1,COUNTA(r_ACTIVEROW)-2)
      )</f>
        <v>DKA6420</v>
      </c>
      <c r="B2189" s="840" t="str" cm="1">
        <f t="array" ref="B2189">INDEX(r_ACTIVEROW,1,COUNTA(r_ACTIVEROW)-1)</f>
        <v>REAR WHEEL SIZE</v>
      </c>
      <c r="C2189" s="841" t="s">
        <v>627</v>
      </c>
      <c r="D2189" s="847" t="s">
        <v>619</v>
      </c>
      <c r="E2189" s="843" t="s">
        <v>628</v>
      </c>
      <c r="F2189" s="841" t="s">
        <v>114</v>
      </c>
      <c r="G2189" s="847" t="s">
        <v>616</v>
      </c>
      <c r="H2189" s="843" t="s">
        <v>382</v>
      </c>
      <c r="I2189" s="841" t="s">
        <v>146</v>
      </c>
      <c r="J2189" s="842" t="s">
        <v>617</v>
      </c>
      <c r="K2189" s="843" t="s">
        <v>381</v>
      </c>
      <c r="L2189" s="841" t="s">
        <v>189</v>
      </c>
      <c r="M2189" s="847" t="s">
        <v>614</v>
      </c>
      <c r="N2189" s="843" t="s">
        <v>454</v>
      </c>
      <c r="O2189" s="841" t="s">
        <v>231</v>
      </c>
      <c r="P2189" s="847" t="s">
        <v>62</v>
      </c>
      <c r="Q2189" s="843" t="s">
        <v>64</v>
      </c>
      <c r="R2189" s="841"/>
      <c r="S2189" s="847"/>
      <c r="T2189" s="843"/>
    </row>
    <row r="2190" spans="1:20" ht="18" hidden="1" customHeight="1">
      <c r="A2190" s="840" t="str" cm="1">
        <f t="array" ref="A2190">IF(INDEX(r_ACTIVEROW,1,COUNTA(r_ACTIVEROW)-2)="N",
       INDEX(r_ACTIVEROW,1,COUNTA(r_ACTIVEROW))&amp;" "&amp;INDEX(r_ACTIVEROW,1,COUNTA(r_ACTIVEROW)-1),
       INDEX(r_ACTIVEROW,1,COUNTA(r_ACTIVEROW)-2)
      )</f>
        <v>DKA6430</v>
      </c>
      <c r="B2190" s="840" t="str" cm="1">
        <f t="array" ref="B2190">INDEX(r_ACTIVEROW,1,COUNTA(r_ACTIVEROW)-1)</f>
        <v>REAR WHEEL SIZE</v>
      </c>
      <c r="C2190" s="841" t="s">
        <v>627</v>
      </c>
      <c r="D2190" s="847" t="s">
        <v>619</v>
      </c>
      <c r="E2190" s="843" t="s">
        <v>628</v>
      </c>
      <c r="F2190" s="841" t="s">
        <v>114</v>
      </c>
      <c r="G2190" s="847" t="s">
        <v>616</v>
      </c>
      <c r="H2190" s="843" t="s">
        <v>382</v>
      </c>
      <c r="I2190" s="841" t="s">
        <v>146</v>
      </c>
      <c r="J2190" s="842" t="s">
        <v>617</v>
      </c>
      <c r="K2190" s="843" t="s">
        <v>381</v>
      </c>
      <c r="L2190" s="841" t="s">
        <v>189</v>
      </c>
      <c r="M2190" s="847" t="s">
        <v>614</v>
      </c>
      <c r="N2190" s="843" t="s">
        <v>454</v>
      </c>
      <c r="O2190" s="841" t="s">
        <v>334</v>
      </c>
      <c r="P2190" s="847" t="s">
        <v>62</v>
      </c>
      <c r="Q2190" s="843" t="s">
        <v>315</v>
      </c>
      <c r="R2190" s="841"/>
      <c r="S2190" s="847"/>
      <c r="T2190" s="843"/>
    </row>
    <row r="2191" spans="1:20" ht="18" hidden="1" customHeight="1">
      <c r="A2191" s="840" t="str" cm="1">
        <f t="array" ref="A2191">IF(INDEX(r_ACTIVEROW,1,COUNTA(r_ACTIVEROW)-2)="N",
       INDEX(r_ACTIVEROW,1,COUNTA(r_ACTIVEROW))&amp;" "&amp;INDEX(r_ACTIVEROW,1,COUNTA(r_ACTIVEROW)-1),
       INDEX(r_ACTIVEROW,1,COUNTA(r_ACTIVEROW)-2)
      )</f>
        <v>DKA6410</v>
      </c>
      <c r="B2191" s="840" t="str" cm="1">
        <f t="array" ref="B2191">INDEX(r_ACTIVEROW,1,COUNTA(r_ACTIVEROW)-1)</f>
        <v>REAR WHEEL SIZE</v>
      </c>
      <c r="C2191" s="841" t="s">
        <v>627</v>
      </c>
      <c r="D2191" s="847" t="s">
        <v>619</v>
      </c>
      <c r="E2191" s="843" t="s">
        <v>628</v>
      </c>
      <c r="F2191" s="841" t="s">
        <v>55</v>
      </c>
      <c r="G2191" s="847" t="s">
        <v>616</v>
      </c>
      <c r="H2191" s="843" t="s">
        <v>409</v>
      </c>
      <c r="I2191" s="841" t="s">
        <v>127</v>
      </c>
      <c r="J2191" s="842" t="s">
        <v>617</v>
      </c>
      <c r="K2191" s="843" t="s">
        <v>413</v>
      </c>
      <c r="L2191" s="841" t="s">
        <v>189</v>
      </c>
      <c r="M2191" s="847" t="s">
        <v>614</v>
      </c>
      <c r="N2191" s="843" t="s">
        <v>454</v>
      </c>
      <c r="O2191" s="841" t="s">
        <v>230</v>
      </c>
      <c r="P2191" s="847" t="s">
        <v>62</v>
      </c>
      <c r="Q2191" s="843" t="s">
        <v>63</v>
      </c>
      <c r="R2191" s="841"/>
      <c r="S2191" s="847"/>
      <c r="T2191" s="843"/>
    </row>
    <row r="2192" spans="1:20" ht="18" hidden="1" customHeight="1">
      <c r="A2192" s="840" t="str" cm="1">
        <f t="array" ref="A2192">IF(INDEX(r_ACTIVEROW,1,COUNTA(r_ACTIVEROW)-2)="N",
       INDEX(r_ACTIVEROW,1,COUNTA(r_ACTIVEROW))&amp;" "&amp;INDEX(r_ACTIVEROW,1,COUNTA(r_ACTIVEROW)-1),
       INDEX(r_ACTIVEROW,1,COUNTA(r_ACTIVEROW)-2)
      )</f>
        <v>DKA6420</v>
      </c>
      <c r="B2192" s="840" t="str" cm="1">
        <f t="array" ref="B2192">INDEX(r_ACTIVEROW,1,COUNTA(r_ACTIVEROW)-1)</f>
        <v>REAR WHEEL SIZE</v>
      </c>
      <c r="C2192" s="841" t="s">
        <v>627</v>
      </c>
      <c r="D2192" s="847" t="s">
        <v>619</v>
      </c>
      <c r="E2192" s="843" t="s">
        <v>628</v>
      </c>
      <c r="F2192" s="841" t="s">
        <v>55</v>
      </c>
      <c r="G2192" s="847" t="s">
        <v>616</v>
      </c>
      <c r="H2192" s="843" t="s">
        <v>409</v>
      </c>
      <c r="I2192" s="841" t="s">
        <v>127</v>
      </c>
      <c r="J2192" s="842" t="s">
        <v>617</v>
      </c>
      <c r="K2192" s="843" t="s">
        <v>413</v>
      </c>
      <c r="L2192" s="841" t="s">
        <v>189</v>
      </c>
      <c r="M2192" s="847" t="s">
        <v>614</v>
      </c>
      <c r="N2192" s="843" t="s">
        <v>454</v>
      </c>
      <c r="O2192" s="841" t="s">
        <v>231</v>
      </c>
      <c r="P2192" s="847" t="s">
        <v>62</v>
      </c>
      <c r="Q2192" s="843" t="s">
        <v>64</v>
      </c>
      <c r="R2192" s="841"/>
      <c r="S2192" s="847"/>
      <c r="T2192" s="843"/>
    </row>
    <row r="2193" spans="1:20" ht="18" hidden="1" customHeight="1">
      <c r="A2193" s="840" t="str" cm="1">
        <f t="array" ref="A2193">IF(INDEX(r_ACTIVEROW,1,COUNTA(r_ACTIVEROW)-2)="N",
       INDEX(r_ACTIVEROW,1,COUNTA(r_ACTIVEROW))&amp;" "&amp;INDEX(r_ACTIVEROW,1,COUNTA(r_ACTIVEROW)-1),
       INDEX(r_ACTIVEROW,1,COUNTA(r_ACTIVEROW)-2)
      )</f>
        <v>DKA6430</v>
      </c>
      <c r="B2193" s="840" t="str" cm="1">
        <f t="array" ref="B2193">INDEX(r_ACTIVEROW,1,COUNTA(r_ACTIVEROW)-1)</f>
        <v>REAR WHEEL SIZE</v>
      </c>
      <c r="C2193" s="841" t="s">
        <v>627</v>
      </c>
      <c r="D2193" s="847" t="s">
        <v>619</v>
      </c>
      <c r="E2193" s="843" t="s">
        <v>628</v>
      </c>
      <c r="F2193" s="841" t="s">
        <v>55</v>
      </c>
      <c r="G2193" s="847" t="s">
        <v>616</v>
      </c>
      <c r="H2193" s="843" t="s">
        <v>409</v>
      </c>
      <c r="I2193" s="841" t="s">
        <v>127</v>
      </c>
      <c r="J2193" s="842" t="s">
        <v>617</v>
      </c>
      <c r="K2193" s="843" t="s">
        <v>413</v>
      </c>
      <c r="L2193" s="841" t="s">
        <v>189</v>
      </c>
      <c r="M2193" s="847" t="s">
        <v>614</v>
      </c>
      <c r="N2193" s="843" t="s">
        <v>454</v>
      </c>
      <c r="O2193" s="841" t="s">
        <v>334</v>
      </c>
      <c r="P2193" s="847" t="s">
        <v>62</v>
      </c>
      <c r="Q2193" s="843" t="s">
        <v>315</v>
      </c>
      <c r="R2193" s="841"/>
      <c r="S2193" s="847"/>
      <c r="T2193" s="843"/>
    </row>
    <row r="2194" spans="1:20" ht="18" hidden="1" customHeight="1">
      <c r="A2194" s="840" t="str" cm="1">
        <f t="array" ref="A2194">IF(INDEX(r_ACTIVEROW,1,COUNTA(r_ACTIVEROW)-2)="N",
       INDEX(r_ACTIVEROW,1,COUNTA(r_ACTIVEROW))&amp;" "&amp;INDEX(r_ACTIVEROW,1,COUNTA(r_ACTIVEROW)-1),
       INDEX(r_ACTIVEROW,1,COUNTA(r_ACTIVEROW)-2)
      )</f>
        <v>DKA6410</v>
      </c>
      <c r="B2194" s="840" t="str" cm="1">
        <f t="array" ref="B2194">INDEX(r_ACTIVEROW,1,COUNTA(r_ACTIVEROW)-1)</f>
        <v>REAR WHEEL SIZE</v>
      </c>
      <c r="C2194" s="841" t="s">
        <v>627</v>
      </c>
      <c r="D2194" s="847" t="s">
        <v>619</v>
      </c>
      <c r="E2194" s="843" t="s">
        <v>628</v>
      </c>
      <c r="F2194" s="841" t="s">
        <v>55</v>
      </c>
      <c r="G2194" s="847" t="s">
        <v>616</v>
      </c>
      <c r="H2194" s="843" t="s">
        <v>409</v>
      </c>
      <c r="I2194" s="841" t="s">
        <v>128</v>
      </c>
      <c r="J2194" s="842" t="s">
        <v>617</v>
      </c>
      <c r="K2194" s="843" t="s">
        <v>397</v>
      </c>
      <c r="L2194" s="841" t="s">
        <v>189</v>
      </c>
      <c r="M2194" s="847" t="s">
        <v>614</v>
      </c>
      <c r="N2194" s="843" t="s">
        <v>454</v>
      </c>
      <c r="O2194" s="841" t="s">
        <v>230</v>
      </c>
      <c r="P2194" s="847" t="s">
        <v>62</v>
      </c>
      <c r="Q2194" s="843" t="s">
        <v>63</v>
      </c>
      <c r="R2194" s="841"/>
      <c r="S2194" s="847"/>
      <c r="T2194" s="843"/>
    </row>
    <row r="2195" spans="1:20" ht="18" hidden="1" customHeight="1">
      <c r="A2195" s="840" t="str" cm="1">
        <f t="array" ref="A2195">IF(INDEX(r_ACTIVEROW,1,COUNTA(r_ACTIVEROW)-2)="N",
       INDEX(r_ACTIVEROW,1,COUNTA(r_ACTIVEROW))&amp;" "&amp;INDEX(r_ACTIVEROW,1,COUNTA(r_ACTIVEROW)-1),
       INDEX(r_ACTIVEROW,1,COUNTA(r_ACTIVEROW)-2)
      )</f>
        <v>DKA6420</v>
      </c>
      <c r="B2195" s="840" t="str" cm="1">
        <f t="array" ref="B2195">INDEX(r_ACTIVEROW,1,COUNTA(r_ACTIVEROW)-1)</f>
        <v>REAR WHEEL SIZE</v>
      </c>
      <c r="C2195" s="841" t="s">
        <v>627</v>
      </c>
      <c r="D2195" s="847" t="s">
        <v>619</v>
      </c>
      <c r="E2195" s="843" t="s">
        <v>628</v>
      </c>
      <c r="F2195" s="841" t="s">
        <v>55</v>
      </c>
      <c r="G2195" s="847" t="s">
        <v>616</v>
      </c>
      <c r="H2195" s="843" t="s">
        <v>409</v>
      </c>
      <c r="I2195" s="841" t="s">
        <v>128</v>
      </c>
      <c r="J2195" s="842" t="s">
        <v>617</v>
      </c>
      <c r="K2195" s="843" t="s">
        <v>397</v>
      </c>
      <c r="L2195" s="841" t="s">
        <v>189</v>
      </c>
      <c r="M2195" s="847" t="s">
        <v>614</v>
      </c>
      <c r="N2195" s="843" t="s">
        <v>454</v>
      </c>
      <c r="O2195" s="841" t="s">
        <v>231</v>
      </c>
      <c r="P2195" s="847" t="s">
        <v>62</v>
      </c>
      <c r="Q2195" s="843" t="s">
        <v>64</v>
      </c>
      <c r="R2195" s="841"/>
      <c r="S2195" s="847"/>
      <c r="T2195" s="843"/>
    </row>
    <row r="2196" spans="1:20" ht="18" hidden="1" customHeight="1">
      <c r="A2196" s="840" t="str" cm="1">
        <f t="array" ref="A2196">IF(INDEX(r_ACTIVEROW,1,COUNTA(r_ACTIVEROW)-2)="N",
       INDEX(r_ACTIVEROW,1,COUNTA(r_ACTIVEROW))&amp;" "&amp;INDEX(r_ACTIVEROW,1,COUNTA(r_ACTIVEROW)-1),
       INDEX(r_ACTIVEROW,1,COUNTA(r_ACTIVEROW)-2)
      )</f>
        <v>DKA6430</v>
      </c>
      <c r="B2196" s="840" t="str" cm="1">
        <f t="array" ref="B2196">INDEX(r_ACTIVEROW,1,COUNTA(r_ACTIVEROW)-1)</f>
        <v>REAR WHEEL SIZE</v>
      </c>
      <c r="C2196" s="841" t="s">
        <v>627</v>
      </c>
      <c r="D2196" s="847" t="s">
        <v>619</v>
      </c>
      <c r="E2196" s="843" t="s">
        <v>628</v>
      </c>
      <c r="F2196" s="841" t="s">
        <v>55</v>
      </c>
      <c r="G2196" s="847" t="s">
        <v>616</v>
      </c>
      <c r="H2196" s="843" t="s">
        <v>409</v>
      </c>
      <c r="I2196" s="841" t="s">
        <v>128</v>
      </c>
      <c r="J2196" s="842" t="s">
        <v>617</v>
      </c>
      <c r="K2196" s="843" t="s">
        <v>397</v>
      </c>
      <c r="L2196" s="841" t="s">
        <v>189</v>
      </c>
      <c r="M2196" s="847" t="s">
        <v>614</v>
      </c>
      <c r="N2196" s="843" t="s">
        <v>454</v>
      </c>
      <c r="O2196" s="841" t="s">
        <v>334</v>
      </c>
      <c r="P2196" s="847" t="s">
        <v>62</v>
      </c>
      <c r="Q2196" s="843" t="s">
        <v>315</v>
      </c>
      <c r="R2196" s="841"/>
      <c r="S2196" s="847"/>
      <c r="T2196" s="843"/>
    </row>
    <row r="2197" spans="1:20" ht="18" hidden="1" customHeight="1">
      <c r="A2197" s="840" t="str" cm="1">
        <f t="array" ref="A2197">IF(INDEX(r_ACTIVEROW,1,COUNTA(r_ACTIVEROW)-2)="N",
       INDEX(r_ACTIVEROW,1,COUNTA(r_ACTIVEROW))&amp;" "&amp;INDEX(r_ACTIVEROW,1,COUNTA(r_ACTIVEROW)-1),
       INDEX(r_ACTIVEROW,1,COUNTA(r_ACTIVEROW)-2)
      )</f>
        <v>DKA6410</v>
      </c>
      <c r="B2197" s="840" t="str" cm="1">
        <f t="array" ref="B2197">INDEX(r_ACTIVEROW,1,COUNTA(r_ACTIVEROW)-1)</f>
        <v>REAR WHEEL SIZE</v>
      </c>
      <c r="C2197" s="841" t="s">
        <v>627</v>
      </c>
      <c r="D2197" s="847" t="s">
        <v>619</v>
      </c>
      <c r="E2197" s="843" t="s">
        <v>628</v>
      </c>
      <c r="F2197" s="841" t="s">
        <v>55</v>
      </c>
      <c r="G2197" s="847" t="s">
        <v>616</v>
      </c>
      <c r="H2197" s="843" t="s">
        <v>409</v>
      </c>
      <c r="I2197" s="841" t="s">
        <v>129</v>
      </c>
      <c r="J2197" s="842" t="s">
        <v>617</v>
      </c>
      <c r="K2197" s="843" t="s">
        <v>414</v>
      </c>
      <c r="L2197" s="841" t="s">
        <v>189</v>
      </c>
      <c r="M2197" s="847" t="s">
        <v>614</v>
      </c>
      <c r="N2197" s="843" t="s">
        <v>454</v>
      </c>
      <c r="O2197" s="841" t="s">
        <v>230</v>
      </c>
      <c r="P2197" s="847" t="s">
        <v>62</v>
      </c>
      <c r="Q2197" s="843" t="s">
        <v>63</v>
      </c>
      <c r="R2197" s="841"/>
      <c r="S2197" s="847"/>
      <c r="T2197" s="843"/>
    </row>
    <row r="2198" spans="1:20" ht="18" hidden="1" customHeight="1">
      <c r="A2198" s="840" t="str" cm="1">
        <f t="array" ref="A2198">IF(INDEX(r_ACTIVEROW,1,COUNTA(r_ACTIVEROW)-2)="N",
       INDEX(r_ACTIVEROW,1,COUNTA(r_ACTIVEROW))&amp;" "&amp;INDEX(r_ACTIVEROW,1,COUNTA(r_ACTIVEROW)-1),
       INDEX(r_ACTIVEROW,1,COUNTA(r_ACTIVEROW)-2)
      )</f>
        <v>DKA6420</v>
      </c>
      <c r="B2198" s="840" t="str" cm="1">
        <f t="array" ref="B2198">INDEX(r_ACTIVEROW,1,COUNTA(r_ACTIVEROW)-1)</f>
        <v>REAR WHEEL SIZE</v>
      </c>
      <c r="C2198" s="841" t="s">
        <v>627</v>
      </c>
      <c r="D2198" s="847" t="s">
        <v>619</v>
      </c>
      <c r="E2198" s="843" t="s">
        <v>628</v>
      </c>
      <c r="F2198" s="841" t="s">
        <v>55</v>
      </c>
      <c r="G2198" s="847" t="s">
        <v>616</v>
      </c>
      <c r="H2198" s="843" t="s">
        <v>409</v>
      </c>
      <c r="I2198" s="841" t="s">
        <v>129</v>
      </c>
      <c r="J2198" s="842" t="s">
        <v>617</v>
      </c>
      <c r="K2198" s="843" t="s">
        <v>414</v>
      </c>
      <c r="L2198" s="841" t="s">
        <v>189</v>
      </c>
      <c r="M2198" s="847" t="s">
        <v>614</v>
      </c>
      <c r="N2198" s="843" t="s">
        <v>454</v>
      </c>
      <c r="O2198" s="841" t="s">
        <v>231</v>
      </c>
      <c r="P2198" s="847" t="s">
        <v>62</v>
      </c>
      <c r="Q2198" s="843" t="s">
        <v>64</v>
      </c>
      <c r="R2198" s="841"/>
      <c r="S2198" s="847"/>
      <c r="T2198" s="843"/>
    </row>
    <row r="2199" spans="1:20" ht="18" hidden="1" customHeight="1">
      <c r="A2199" s="840" t="str" cm="1">
        <f t="array" ref="A2199">IF(INDEX(r_ACTIVEROW,1,COUNTA(r_ACTIVEROW)-2)="N",
       INDEX(r_ACTIVEROW,1,COUNTA(r_ACTIVEROW))&amp;" "&amp;INDEX(r_ACTIVEROW,1,COUNTA(r_ACTIVEROW)-1),
       INDEX(r_ACTIVEROW,1,COUNTA(r_ACTIVEROW)-2)
      )</f>
        <v>DKA6430</v>
      </c>
      <c r="B2199" s="840" t="str" cm="1">
        <f t="array" ref="B2199">INDEX(r_ACTIVEROW,1,COUNTA(r_ACTIVEROW)-1)</f>
        <v>REAR WHEEL SIZE</v>
      </c>
      <c r="C2199" s="841" t="s">
        <v>627</v>
      </c>
      <c r="D2199" s="847" t="s">
        <v>619</v>
      </c>
      <c r="E2199" s="843" t="s">
        <v>628</v>
      </c>
      <c r="F2199" s="841" t="s">
        <v>55</v>
      </c>
      <c r="G2199" s="847" t="s">
        <v>616</v>
      </c>
      <c r="H2199" s="843" t="s">
        <v>409</v>
      </c>
      <c r="I2199" s="841" t="s">
        <v>129</v>
      </c>
      <c r="J2199" s="842" t="s">
        <v>617</v>
      </c>
      <c r="K2199" s="843" t="s">
        <v>414</v>
      </c>
      <c r="L2199" s="841" t="s">
        <v>189</v>
      </c>
      <c r="M2199" s="847" t="s">
        <v>614</v>
      </c>
      <c r="N2199" s="843" t="s">
        <v>454</v>
      </c>
      <c r="O2199" s="841" t="s">
        <v>334</v>
      </c>
      <c r="P2199" s="847" t="s">
        <v>62</v>
      </c>
      <c r="Q2199" s="843" t="s">
        <v>315</v>
      </c>
      <c r="R2199" s="841"/>
      <c r="S2199" s="847"/>
      <c r="T2199" s="843"/>
    </row>
    <row r="2200" spans="1:20" ht="18" hidden="1" customHeight="1">
      <c r="A2200" s="840" t="str" cm="1">
        <f t="array" ref="A2200">IF(INDEX(r_ACTIVEROW,1,COUNTA(r_ACTIVEROW)-2)="N",
       INDEX(r_ACTIVEROW,1,COUNTA(r_ACTIVEROW))&amp;" "&amp;INDEX(r_ACTIVEROW,1,COUNTA(r_ACTIVEROW)-1),
       INDEX(r_ACTIVEROW,1,COUNTA(r_ACTIVEROW)-2)
      )</f>
        <v>DKA6410</v>
      </c>
      <c r="B2200" s="840" t="str" cm="1">
        <f t="array" ref="B2200">INDEX(r_ACTIVEROW,1,COUNTA(r_ACTIVEROW)-1)</f>
        <v>REAR WHEEL SIZE</v>
      </c>
      <c r="C2200" s="841" t="s">
        <v>627</v>
      </c>
      <c r="D2200" s="847" t="s">
        <v>619</v>
      </c>
      <c r="E2200" s="843" t="s">
        <v>628</v>
      </c>
      <c r="F2200" s="841" t="s">
        <v>55</v>
      </c>
      <c r="G2200" s="847" t="s">
        <v>616</v>
      </c>
      <c r="H2200" s="843" t="s">
        <v>409</v>
      </c>
      <c r="I2200" s="841" t="s">
        <v>130</v>
      </c>
      <c r="J2200" s="842" t="s">
        <v>617</v>
      </c>
      <c r="K2200" s="843" t="s">
        <v>373</v>
      </c>
      <c r="L2200" s="841" t="s">
        <v>189</v>
      </c>
      <c r="M2200" s="847" t="s">
        <v>614</v>
      </c>
      <c r="N2200" s="843" t="s">
        <v>454</v>
      </c>
      <c r="O2200" s="841" t="s">
        <v>230</v>
      </c>
      <c r="P2200" s="847" t="s">
        <v>62</v>
      </c>
      <c r="Q2200" s="843" t="s">
        <v>63</v>
      </c>
      <c r="R2200" s="841"/>
      <c r="S2200" s="847"/>
      <c r="T2200" s="843"/>
    </row>
    <row r="2201" spans="1:20" ht="18" hidden="1" customHeight="1">
      <c r="A2201" s="840" t="str" cm="1">
        <f t="array" ref="A2201">IF(INDEX(r_ACTIVEROW,1,COUNTA(r_ACTIVEROW)-2)="N",
       INDEX(r_ACTIVEROW,1,COUNTA(r_ACTIVEROW))&amp;" "&amp;INDEX(r_ACTIVEROW,1,COUNTA(r_ACTIVEROW)-1),
       INDEX(r_ACTIVEROW,1,COUNTA(r_ACTIVEROW)-2)
      )</f>
        <v>DKA6420</v>
      </c>
      <c r="B2201" s="840" t="str" cm="1">
        <f t="array" ref="B2201">INDEX(r_ACTIVEROW,1,COUNTA(r_ACTIVEROW)-1)</f>
        <v>REAR WHEEL SIZE</v>
      </c>
      <c r="C2201" s="841" t="s">
        <v>627</v>
      </c>
      <c r="D2201" s="847" t="s">
        <v>619</v>
      </c>
      <c r="E2201" s="843" t="s">
        <v>628</v>
      </c>
      <c r="F2201" s="841" t="s">
        <v>55</v>
      </c>
      <c r="G2201" s="847" t="s">
        <v>616</v>
      </c>
      <c r="H2201" s="843" t="s">
        <v>409</v>
      </c>
      <c r="I2201" s="841" t="s">
        <v>130</v>
      </c>
      <c r="J2201" s="842" t="s">
        <v>617</v>
      </c>
      <c r="K2201" s="843" t="s">
        <v>373</v>
      </c>
      <c r="L2201" s="841" t="s">
        <v>189</v>
      </c>
      <c r="M2201" s="847" t="s">
        <v>614</v>
      </c>
      <c r="N2201" s="843" t="s">
        <v>454</v>
      </c>
      <c r="O2201" s="841" t="s">
        <v>231</v>
      </c>
      <c r="P2201" s="847" t="s">
        <v>62</v>
      </c>
      <c r="Q2201" s="843" t="s">
        <v>64</v>
      </c>
      <c r="R2201" s="841"/>
      <c r="S2201" s="847"/>
      <c r="T2201" s="843"/>
    </row>
    <row r="2202" spans="1:20" ht="18" hidden="1" customHeight="1">
      <c r="A2202" s="840" t="str" cm="1">
        <f t="array" ref="A2202">IF(INDEX(r_ACTIVEROW,1,COUNTA(r_ACTIVEROW)-2)="N",
       INDEX(r_ACTIVEROW,1,COUNTA(r_ACTIVEROW))&amp;" "&amp;INDEX(r_ACTIVEROW,1,COUNTA(r_ACTIVEROW)-1),
       INDEX(r_ACTIVEROW,1,COUNTA(r_ACTIVEROW)-2)
      )</f>
        <v>DKA6430</v>
      </c>
      <c r="B2202" s="840" t="str" cm="1">
        <f t="array" ref="B2202">INDEX(r_ACTIVEROW,1,COUNTA(r_ACTIVEROW)-1)</f>
        <v>REAR WHEEL SIZE</v>
      </c>
      <c r="C2202" s="841" t="s">
        <v>627</v>
      </c>
      <c r="D2202" s="847" t="s">
        <v>619</v>
      </c>
      <c r="E2202" s="843" t="s">
        <v>628</v>
      </c>
      <c r="F2202" s="841" t="s">
        <v>55</v>
      </c>
      <c r="G2202" s="847" t="s">
        <v>616</v>
      </c>
      <c r="H2202" s="843" t="s">
        <v>409</v>
      </c>
      <c r="I2202" s="841" t="s">
        <v>130</v>
      </c>
      <c r="J2202" s="842" t="s">
        <v>617</v>
      </c>
      <c r="K2202" s="843" t="s">
        <v>373</v>
      </c>
      <c r="L2202" s="841" t="s">
        <v>189</v>
      </c>
      <c r="M2202" s="847" t="s">
        <v>614</v>
      </c>
      <c r="N2202" s="843" t="s">
        <v>454</v>
      </c>
      <c r="O2202" s="841" t="s">
        <v>334</v>
      </c>
      <c r="P2202" s="847" t="s">
        <v>62</v>
      </c>
      <c r="Q2202" s="843" t="s">
        <v>315</v>
      </c>
      <c r="R2202" s="841"/>
      <c r="S2202" s="847"/>
      <c r="T2202" s="843"/>
    </row>
    <row r="2203" spans="1:20" ht="18" hidden="1" customHeight="1">
      <c r="A2203" s="840" t="str" cm="1">
        <f t="array" ref="A2203">IF(INDEX(r_ACTIVEROW,1,COUNTA(r_ACTIVEROW)-2)="N",
       INDEX(r_ACTIVEROW,1,COUNTA(r_ACTIVEROW))&amp;" "&amp;INDEX(r_ACTIVEROW,1,COUNTA(r_ACTIVEROW)-1),
       INDEX(r_ACTIVEROW,1,COUNTA(r_ACTIVEROW)-2)
      )</f>
        <v>DKA6410</v>
      </c>
      <c r="B2203" s="840" t="str" cm="1">
        <f t="array" ref="B2203">INDEX(r_ACTIVEROW,1,COUNTA(r_ACTIVEROW)-1)</f>
        <v>REAR WHEEL SIZE</v>
      </c>
      <c r="C2203" s="841" t="s">
        <v>627</v>
      </c>
      <c r="D2203" s="847" t="s">
        <v>619</v>
      </c>
      <c r="E2203" s="843" t="s">
        <v>628</v>
      </c>
      <c r="F2203" s="841" t="s">
        <v>55</v>
      </c>
      <c r="G2203" s="847" t="s">
        <v>616</v>
      </c>
      <c r="H2203" s="843" t="s">
        <v>409</v>
      </c>
      <c r="I2203" s="841" t="s">
        <v>131</v>
      </c>
      <c r="J2203" s="842" t="s">
        <v>617</v>
      </c>
      <c r="K2203" s="843" t="s">
        <v>399</v>
      </c>
      <c r="L2203" s="841" t="s">
        <v>189</v>
      </c>
      <c r="M2203" s="847" t="s">
        <v>614</v>
      </c>
      <c r="N2203" s="843" t="s">
        <v>454</v>
      </c>
      <c r="O2203" s="841" t="s">
        <v>230</v>
      </c>
      <c r="P2203" s="847" t="s">
        <v>62</v>
      </c>
      <c r="Q2203" s="843" t="s">
        <v>63</v>
      </c>
      <c r="R2203" s="841"/>
      <c r="S2203" s="847"/>
      <c r="T2203" s="843"/>
    </row>
    <row r="2204" spans="1:20" ht="18" hidden="1" customHeight="1">
      <c r="A2204" s="840" t="str" cm="1">
        <f t="array" ref="A2204">IF(INDEX(r_ACTIVEROW,1,COUNTA(r_ACTIVEROW)-2)="N",
       INDEX(r_ACTIVEROW,1,COUNTA(r_ACTIVEROW))&amp;" "&amp;INDEX(r_ACTIVEROW,1,COUNTA(r_ACTIVEROW)-1),
       INDEX(r_ACTIVEROW,1,COUNTA(r_ACTIVEROW)-2)
      )</f>
        <v>DKA6420</v>
      </c>
      <c r="B2204" s="840" t="str" cm="1">
        <f t="array" ref="B2204">INDEX(r_ACTIVEROW,1,COUNTA(r_ACTIVEROW)-1)</f>
        <v>REAR WHEEL SIZE</v>
      </c>
      <c r="C2204" s="841" t="s">
        <v>627</v>
      </c>
      <c r="D2204" s="847" t="s">
        <v>619</v>
      </c>
      <c r="E2204" s="843" t="s">
        <v>628</v>
      </c>
      <c r="F2204" s="841" t="s">
        <v>55</v>
      </c>
      <c r="G2204" s="847" t="s">
        <v>616</v>
      </c>
      <c r="H2204" s="843" t="s">
        <v>409</v>
      </c>
      <c r="I2204" s="841" t="s">
        <v>131</v>
      </c>
      <c r="J2204" s="842" t="s">
        <v>617</v>
      </c>
      <c r="K2204" s="843" t="s">
        <v>399</v>
      </c>
      <c r="L2204" s="841" t="s">
        <v>189</v>
      </c>
      <c r="M2204" s="847" t="s">
        <v>614</v>
      </c>
      <c r="N2204" s="843" t="s">
        <v>454</v>
      </c>
      <c r="O2204" s="841" t="s">
        <v>231</v>
      </c>
      <c r="P2204" s="847" t="s">
        <v>62</v>
      </c>
      <c r="Q2204" s="843" t="s">
        <v>64</v>
      </c>
      <c r="R2204" s="841"/>
      <c r="S2204" s="847"/>
      <c r="T2204" s="843"/>
    </row>
    <row r="2205" spans="1:20" ht="18" hidden="1" customHeight="1">
      <c r="A2205" s="840" t="str" cm="1">
        <f t="array" ref="A2205">IF(INDEX(r_ACTIVEROW,1,COUNTA(r_ACTIVEROW)-2)="N",
       INDEX(r_ACTIVEROW,1,COUNTA(r_ACTIVEROW))&amp;" "&amp;INDEX(r_ACTIVEROW,1,COUNTA(r_ACTIVEROW)-1),
       INDEX(r_ACTIVEROW,1,COUNTA(r_ACTIVEROW)-2)
      )</f>
        <v>DKA6430</v>
      </c>
      <c r="B2205" s="840" t="str" cm="1">
        <f t="array" ref="B2205">INDEX(r_ACTIVEROW,1,COUNTA(r_ACTIVEROW)-1)</f>
        <v>REAR WHEEL SIZE</v>
      </c>
      <c r="C2205" s="841" t="s">
        <v>627</v>
      </c>
      <c r="D2205" s="847" t="s">
        <v>619</v>
      </c>
      <c r="E2205" s="843" t="s">
        <v>628</v>
      </c>
      <c r="F2205" s="841" t="s">
        <v>55</v>
      </c>
      <c r="G2205" s="847" t="s">
        <v>616</v>
      </c>
      <c r="H2205" s="843" t="s">
        <v>409</v>
      </c>
      <c r="I2205" s="841" t="s">
        <v>131</v>
      </c>
      <c r="J2205" s="842" t="s">
        <v>617</v>
      </c>
      <c r="K2205" s="843" t="s">
        <v>399</v>
      </c>
      <c r="L2205" s="841" t="s">
        <v>189</v>
      </c>
      <c r="M2205" s="847" t="s">
        <v>614</v>
      </c>
      <c r="N2205" s="843" t="s">
        <v>454</v>
      </c>
      <c r="O2205" s="841" t="s">
        <v>334</v>
      </c>
      <c r="P2205" s="847" t="s">
        <v>62</v>
      </c>
      <c r="Q2205" s="843" t="s">
        <v>315</v>
      </c>
      <c r="R2205" s="841"/>
      <c r="S2205" s="847"/>
      <c r="T2205" s="843"/>
    </row>
    <row r="2206" spans="1:20" ht="18" hidden="1" customHeight="1">
      <c r="A2206" s="840" t="str" cm="1">
        <f t="array" ref="A2206">IF(INDEX(r_ACTIVEROW,1,COUNTA(r_ACTIVEROW)-2)="N",
       INDEX(r_ACTIVEROW,1,COUNTA(r_ACTIVEROW))&amp;" "&amp;INDEX(r_ACTIVEROW,1,COUNTA(r_ACTIVEROW)-1),
       INDEX(r_ACTIVEROW,1,COUNTA(r_ACTIVEROW)-2)
      )</f>
        <v>DKA6410</v>
      </c>
      <c r="B2206" s="840" t="str" cm="1">
        <f t="array" ref="B2206">INDEX(r_ACTIVEROW,1,COUNTA(r_ACTIVEROW)-1)</f>
        <v>REAR WHEEL SIZE</v>
      </c>
      <c r="C2206" s="841" t="s">
        <v>627</v>
      </c>
      <c r="D2206" s="847" t="s">
        <v>619</v>
      </c>
      <c r="E2206" s="843" t="s">
        <v>628</v>
      </c>
      <c r="F2206" s="841" t="s">
        <v>55</v>
      </c>
      <c r="G2206" s="847" t="s">
        <v>616</v>
      </c>
      <c r="H2206" s="843" t="s">
        <v>409</v>
      </c>
      <c r="I2206" s="841" t="s">
        <v>132</v>
      </c>
      <c r="J2206" s="842" t="s">
        <v>617</v>
      </c>
      <c r="K2206" s="843" t="s">
        <v>374</v>
      </c>
      <c r="L2206" s="841" t="s">
        <v>189</v>
      </c>
      <c r="M2206" s="847" t="s">
        <v>614</v>
      </c>
      <c r="N2206" s="843" t="s">
        <v>454</v>
      </c>
      <c r="O2206" s="841" t="s">
        <v>230</v>
      </c>
      <c r="P2206" s="847" t="s">
        <v>62</v>
      </c>
      <c r="Q2206" s="843" t="s">
        <v>63</v>
      </c>
      <c r="R2206" s="841"/>
      <c r="S2206" s="847"/>
      <c r="T2206" s="843"/>
    </row>
    <row r="2207" spans="1:20" ht="18" hidden="1" customHeight="1">
      <c r="A2207" s="840" t="str" cm="1">
        <f t="array" ref="A2207">IF(INDEX(r_ACTIVEROW,1,COUNTA(r_ACTIVEROW)-2)="N",
       INDEX(r_ACTIVEROW,1,COUNTA(r_ACTIVEROW))&amp;" "&amp;INDEX(r_ACTIVEROW,1,COUNTA(r_ACTIVEROW)-1),
       INDEX(r_ACTIVEROW,1,COUNTA(r_ACTIVEROW)-2)
      )</f>
        <v>DKA6420</v>
      </c>
      <c r="B2207" s="840" t="str" cm="1">
        <f t="array" ref="B2207">INDEX(r_ACTIVEROW,1,COUNTA(r_ACTIVEROW)-1)</f>
        <v>REAR WHEEL SIZE</v>
      </c>
      <c r="C2207" s="841" t="s">
        <v>627</v>
      </c>
      <c r="D2207" s="847" t="s">
        <v>619</v>
      </c>
      <c r="E2207" s="843" t="s">
        <v>628</v>
      </c>
      <c r="F2207" s="841" t="s">
        <v>55</v>
      </c>
      <c r="G2207" s="847" t="s">
        <v>616</v>
      </c>
      <c r="H2207" s="843" t="s">
        <v>409</v>
      </c>
      <c r="I2207" s="841" t="s">
        <v>132</v>
      </c>
      <c r="J2207" s="842" t="s">
        <v>617</v>
      </c>
      <c r="K2207" s="843" t="s">
        <v>374</v>
      </c>
      <c r="L2207" s="841" t="s">
        <v>189</v>
      </c>
      <c r="M2207" s="847" t="s">
        <v>614</v>
      </c>
      <c r="N2207" s="843" t="s">
        <v>454</v>
      </c>
      <c r="O2207" s="841" t="s">
        <v>231</v>
      </c>
      <c r="P2207" s="847" t="s">
        <v>62</v>
      </c>
      <c r="Q2207" s="843" t="s">
        <v>64</v>
      </c>
      <c r="R2207" s="841"/>
      <c r="S2207" s="847"/>
      <c r="T2207" s="843"/>
    </row>
    <row r="2208" spans="1:20" ht="18" hidden="1" customHeight="1">
      <c r="A2208" s="840" t="str" cm="1">
        <f t="array" ref="A2208">IF(INDEX(r_ACTIVEROW,1,COUNTA(r_ACTIVEROW)-2)="N",
       INDEX(r_ACTIVEROW,1,COUNTA(r_ACTIVEROW))&amp;" "&amp;INDEX(r_ACTIVEROW,1,COUNTA(r_ACTIVEROW)-1),
       INDEX(r_ACTIVEROW,1,COUNTA(r_ACTIVEROW)-2)
      )</f>
        <v>DKA6430</v>
      </c>
      <c r="B2208" s="840" t="str" cm="1">
        <f t="array" ref="B2208">INDEX(r_ACTIVEROW,1,COUNTA(r_ACTIVEROW)-1)</f>
        <v>REAR WHEEL SIZE</v>
      </c>
      <c r="C2208" s="841" t="s">
        <v>627</v>
      </c>
      <c r="D2208" s="847" t="s">
        <v>619</v>
      </c>
      <c r="E2208" s="843" t="s">
        <v>628</v>
      </c>
      <c r="F2208" s="841" t="s">
        <v>55</v>
      </c>
      <c r="G2208" s="847" t="s">
        <v>616</v>
      </c>
      <c r="H2208" s="843" t="s">
        <v>409</v>
      </c>
      <c r="I2208" s="841" t="s">
        <v>132</v>
      </c>
      <c r="J2208" s="842" t="s">
        <v>617</v>
      </c>
      <c r="K2208" s="843" t="s">
        <v>374</v>
      </c>
      <c r="L2208" s="841" t="s">
        <v>189</v>
      </c>
      <c r="M2208" s="847" t="s">
        <v>614</v>
      </c>
      <c r="N2208" s="843" t="s">
        <v>454</v>
      </c>
      <c r="O2208" s="841" t="s">
        <v>334</v>
      </c>
      <c r="P2208" s="847" t="s">
        <v>62</v>
      </c>
      <c r="Q2208" s="843" t="s">
        <v>315</v>
      </c>
      <c r="R2208" s="841"/>
      <c r="S2208" s="847"/>
      <c r="T2208" s="843"/>
    </row>
    <row r="2209" spans="1:20" ht="18" hidden="1" customHeight="1">
      <c r="A2209" s="840" t="str" cm="1">
        <f t="array" ref="A2209">IF(INDEX(r_ACTIVEROW,1,COUNTA(r_ACTIVEROW)-2)="N",
       INDEX(r_ACTIVEROW,1,COUNTA(r_ACTIVEROW))&amp;" "&amp;INDEX(r_ACTIVEROW,1,COUNTA(r_ACTIVEROW)-1),
       INDEX(r_ACTIVEROW,1,COUNTA(r_ACTIVEROW)-2)
      )</f>
        <v>DKA6410</v>
      </c>
      <c r="B2209" s="840" t="str" cm="1">
        <f t="array" ref="B2209">INDEX(r_ACTIVEROW,1,COUNTA(r_ACTIVEROW)-1)</f>
        <v>REAR WHEEL SIZE</v>
      </c>
      <c r="C2209" s="841" t="s">
        <v>627</v>
      </c>
      <c r="D2209" s="847" t="s">
        <v>619</v>
      </c>
      <c r="E2209" s="843" t="s">
        <v>628</v>
      </c>
      <c r="F2209" s="841" t="s">
        <v>55</v>
      </c>
      <c r="G2209" s="847" t="s">
        <v>616</v>
      </c>
      <c r="H2209" s="843" t="s">
        <v>409</v>
      </c>
      <c r="I2209" s="841" t="s">
        <v>133</v>
      </c>
      <c r="J2209" s="842" t="s">
        <v>617</v>
      </c>
      <c r="K2209" s="843" t="s">
        <v>415</v>
      </c>
      <c r="L2209" s="841" t="s">
        <v>189</v>
      </c>
      <c r="M2209" s="847" t="s">
        <v>614</v>
      </c>
      <c r="N2209" s="843" t="s">
        <v>454</v>
      </c>
      <c r="O2209" s="841" t="s">
        <v>230</v>
      </c>
      <c r="P2209" s="847" t="s">
        <v>62</v>
      </c>
      <c r="Q2209" s="843" t="s">
        <v>63</v>
      </c>
      <c r="R2209" s="841"/>
      <c r="S2209" s="847"/>
      <c r="T2209" s="843"/>
    </row>
    <row r="2210" spans="1:20" ht="18" hidden="1" customHeight="1">
      <c r="A2210" s="840" t="str" cm="1">
        <f t="array" ref="A2210">IF(INDEX(r_ACTIVEROW,1,COUNTA(r_ACTIVEROW)-2)="N",
       INDEX(r_ACTIVEROW,1,COUNTA(r_ACTIVEROW))&amp;" "&amp;INDEX(r_ACTIVEROW,1,COUNTA(r_ACTIVEROW)-1),
       INDEX(r_ACTIVEROW,1,COUNTA(r_ACTIVEROW)-2)
      )</f>
        <v>DKA6420</v>
      </c>
      <c r="B2210" s="840" t="str" cm="1">
        <f t="array" ref="B2210">INDEX(r_ACTIVEROW,1,COUNTA(r_ACTIVEROW)-1)</f>
        <v>REAR WHEEL SIZE</v>
      </c>
      <c r="C2210" s="841" t="s">
        <v>627</v>
      </c>
      <c r="D2210" s="847" t="s">
        <v>619</v>
      </c>
      <c r="E2210" s="843" t="s">
        <v>628</v>
      </c>
      <c r="F2210" s="841" t="s">
        <v>55</v>
      </c>
      <c r="G2210" s="847" t="s">
        <v>616</v>
      </c>
      <c r="H2210" s="843" t="s">
        <v>409</v>
      </c>
      <c r="I2210" s="841" t="s">
        <v>133</v>
      </c>
      <c r="J2210" s="842" t="s">
        <v>617</v>
      </c>
      <c r="K2210" s="843" t="s">
        <v>415</v>
      </c>
      <c r="L2210" s="841" t="s">
        <v>189</v>
      </c>
      <c r="M2210" s="847" t="s">
        <v>614</v>
      </c>
      <c r="N2210" s="843" t="s">
        <v>454</v>
      </c>
      <c r="O2210" s="841" t="s">
        <v>231</v>
      </c>
      <c r="P2210" s="847" t="s">
        <v>62</v>
      </c>
      <c r="Q2210" s="843" t="s">
        <v>64</v>
      </c>
      <c r="R2210" s="841"/>
      <c r="S2210" s="847"/>
      <c r="T2210" s="843"/>
    </row>
    <row r="2211" spans="1:20" ht="18" hidden="1" customHeight="1">
      <c r="A2211" s="840" t="str" cm="1">
        <f t="array" ref="A2211">IF(INDEX(r_ACTIVEROW,1,COUNTA(r_ACTIVEROW)-2)="N",
       INDEX(r_ACTIVEROW,1,COUNTA(r_ACTIVEROW))&amp;" "&amp;INDEX(r_ACTIVEROW,1,COUNTA(r_ACTIVEROW)-1),
       INDEX(r_ACTIVEROW,1,COUNTA(r_ACTIVEROW)-2)
      )</f>
        <v>DKA6430</v>
      </c>
      <c r="B2211" s="840" t="str" cm="1">
        <f t="array" ref="B2211">INDEX(r_ACTIVEROW,1,COUNTA(r_ACTIVEROW)-1)</f>
        <v>REAR WHEEL SIZE</v>
      </c>
      <c r="C2211" s="841" t="s">
        <v>627</v>
      </c>
      <c r="D2211" s="847" t="s">
        <v>619</v>
      </c>
      <c r="E2211" s="843" t="s">
        <v>628</v>
      </c>
      <c r="F2211" s="841" t="s">
        <v>55</v>
      </c>
      <c r="G2211" s="847" t="s">
        <v>616</v>
      </c>
      <c r="H2211" s="843" t="s">
        <v>409</v>
      </c>
      <c r="I2211" s="841" t="s">
        <v>133</v>
      </c>
      <c r="J2211" s="842" t="s">
        <v>617</v>
      </c>
      <c r="K2211" s="843" t="s">
        <v>415</v>
      </c>
      <c r="L2211" s="841" t="s">
        <v>189</v>
      </c>
      <c r="M2211" s="847" t="s">
        <v>614</v>
      </c>
      <c r="N2211" s="843" t="s">
        <v>454</v>
      </c>
      <c r="O2211" s="841" t="s">
        <v>334</v>
      </c>
      <c r="P2211" s="847" t="s">
        <v>62</v>
      </c>
      <c r="Q2211" s="843" t="s">
        <v>315</v>
      </c>
      <c r="R2211" s="841"/>
      <c r="S2211" s="847"/>
      <c r="T2211" s="843"/>
    </row>
    <row r="2212" spans="1:20" ht="18" hidden="1" customHeight="1">
      <c r="A2212" s="840" t="str" cm="1">
        <f t="array" ref="A2212">IF(INDEX(r_ACTIVEROW,1,COUNTA(r_ACTIVEROW)-2)="N",
       INDEX(r_ACTIVEROW,1,COUNTA(r_ACTIVEROW))&amp;" "&amp;INDEX(r_ACTIVEROW,1,COUNTA(r_ACTIVEROW)-1),
       INDEX(r_ACTIVEROW,1,COUNTA(r_ACTIVEROW)-2)
      )</f>
        <v>DKA6410</v>
      </c>
      <c r="B2212" s="840" t="str" cm="1">
        <f t="array" ref="B2212">INDEX(r_ACTIVEROW,1,COUNTA(r_ACTIVEROW)-1)</f>
        <v>REAR WHEEL SIZE</v>
      </c>
      <c r="C2212" s="841" t="s">
        <v>627</v>
      </c>
      <c r="D2212" s="847" t="s">
        <v>619</v>
      </c>
      <c r="E2212" s="843" t="s">
        <v>628</v>
      </c>
      <c r="F2212" s="841" t="s">
        <v>55</v>
      </c>
      <c r="G2212" s="847" t="s">
        <v>616</v>
      </c>
      <c r="H2212" s="843" t="s">
        <v>409</v>
      </c>
      <c r="I2212" s="841" t="s">
        <v>134</v>
      </c>
      <c r="J2212" s="842" t="s">
        <v>617</v>
      </c>
      <c r="K2212" s="843" t="s">
        <v>375</v>
      </c>
      <c r="L2212" s="841" t="s">
        <v>189</v>
      </c>
      <c r="M2212" s="847" t="s">
        <v>614</v>
      </c>
      <c r="N2212" s="843" t="s">
        <v>454</v>
      </c>
      <c r="O2212" s="841" t="s">
        <v>230</v>
      </c>
      <c r="P2212" s="847" t="s">
        <v>62</v>
      </c>
      <c r="Q2212" s="843" t="s">
        <v>63</v>
      </c>
      <c r="R2212" s="841"/>
      <c r="S2212" s="847"/>
      <c r="T2212" s="843"/>
    </row>
    <row r="2213" spans="1:20" ht="18" hidden="1" customHeight="1">
      <c r="A2213" s="840" t="str" cm="1">
        <f t="array" ref="A2213">IF(INDEX(r_ACTIVEROW,1,COUNTA(r_ACTIVEROW)-2)="N",
       INDEX(r_ACTIVEROW,1,COUNTA(r_ACTIVEROW))&amp;" "&amp;INDEX(r_ACTIVEROW,1,COUNTA(r_ACTIVEROW)-1),
       INDEX(r_ACTIVEROW,1,COUNTA(r_ACTIVEROW)-2)
      )</f>
        <v>DKA6420</v>
      </c>
      <c r="B2213" s="840" t="str" cm="1">
        <f t="array" ref="B2213">INDEX(r_ACTIVEROW,1,COUNTA(r_ACTIVEROW)-1)</f>
        <v>REAR WHEEL SIZE</v>
      </c>
      <c r="C2213" s="841" t="s">
        <v>627</v>
      </c>
      <c r="D2213" s="847" t="s">
        <v>619</v>
      </c>
      <c r="E2213" s="843" t="s">
        <v>628</v>
      </c>
      <c r="F2213" s="841" t="s">
        <v>55</v>
      </c>
      <c r="G2213" s="847" t="s">
        <v>616</v>
      </c>
      <c r="H2213" s="843" t="s">
        <v>409</v>
      </c>
      <c r="I2213" s="841" t="s">
        <v>134</v>
      </c>
      <c r="J2213" s="842" t="s">
        <v>617</v>
      </c>
      <c r="K2213" s="843" t="s">
        <v>375</v>
      </c>
      <c r="L2213" s="841" t="s">
        <v>189</v>
      </c>
      <c r="M2213" s="847" t="s">
        <v>614</v>
      </c>
      <c r="N2213" s="843" t="s">
        <v>454</v>
      </c>
      <c r="O2213" s="841" t="s">
        <v>231</v>
      </c>
      <c r="P2213" s="847" t="s">
        <v>62</v>
      </c>
      <c r="Q2213" s="843" t="s">
        <v>64</v>
      </c>
      <c r="R2213" s="841"/>
      <c r="S2213" s="847"/>
      <c r="T2213" s="843"/>
    </row>
    <row r="2214" spans="1:20" ht="18" hidden="1" customHeight="1">
      <c r="A2214" s="840" t="str" cm="1">
        <f t="array" ref="A2214">IF(INDEX(r_ACTIVEROW,1,COUNTA(r_ACTIVEROW)-2)="N",
       INDEX(r_ACTIVEROW,1,COUNTA(r_ACTIVEROW))&amp;" "&amp;INDEX(r_ACTIVEROW,1,COUNTA(r_ACTIVEROW)-1),
       INDEX(r_ACTIVEROW,1,COUNTA(r_ACTIVEROW)-2)
      )</f>
        <v>DKA6430</v>
      </c>
      <c r="B2214" s="840" t="str" cm="1">
        <f t="array" ref="B2214">INDEX(r_ACTIVEROW,1,COUNTA(r_ACTIVEROW)-1)</f>
        <v>REAR WHEEL SIZE</v>
      </c>
      <c r="C2214" s="841" t="s">
        <v>627</v>
      </c>
      <c r="D2214" s="847" t="s">
        <v>619</v>
      </c>
      <c r="E2214" s="843" t="s">
        <v>628</v>
      </c>
      <c r="F2214" s="841" t="s">
        <v>55</v>
      </c>
      <c r="G2214" s="847" t="s">
        <v>616</v>
      </c>
      <c r="H2214" s="843" t="s">
        <v>409</v>
      </c>
      <c r="I2214" s="841" t="s">
        <v>134</v>
      </c>
      <c r="J2214" s="842" t="s">
        <v>617</v>
      </c>
      <c r="K2214" s="843" t="s">
        <v>375</v>
      </c>
      <c r="L2214" s="841" t="s">
        <v>189</v>
      </c>
      <c r="M2214" s="847" t="s">
        <v>614</v>
      </c>
      <c r="N2214" s="843" t="s">
        <v>454</v>
      </c>
      <c r="O2214" s="841" t="s">
        <v>334</v>
      </c>
      <c r="P2214" s="847" t="s">
        <v>62</v>
      </c>
      <c r="Q2214" s="843" t="s">
        <v>315</v>
      </c>
      <c r="R2214" s="841"/>
      <c r="S2214" s="847"/>
      <c r="T2214" s="843"/>
    </row>
    <row r="2215" spans="1:20" ht="18" hidden="1" customHeight="1">
      <c r="A2215" s="840" t="str" cm="1">
        <f t="array" ref="A2215">IF(INDEX(r_ACTIVEROW,1,COUNTA(r_ACTIVEROW)-2)="N",
       INDEX(r_ACTIVEROW,1,COUNTA(r_ACTIVEROW))&amp;" "&amp;INDEX(r_ACTIVEROW,1,COUNTA(r_ACTIVEROW)-1),
       INDEX(r_ACTIVEROW,1,COUNTA(r_ACTIVEROW)-2)
      )</f>
        <v>DKA6410</v>
      </c>
      <c r="B2215" s="840" t="str" cm="1">
        <f t="array" ref="B2215">INDEX(r_ACTIVEROW,1,COUNTA(r_ACTIVEROW)-1)</f>
        <v>REAR WHEEL SIZE</v>
      </c>
      <c r="C2215" s="841" t="s">
        <v>627</v>
      </c>
      <c r="D2215" s="847" t="s">
        <v>619</v>
      </c>
      <c r="E2215" s="843" t="s">
        <v>628</v>
      </c>
      <c r="F2215" s="841" t="s">
        <v>55</v>
      </c>
      <c r="G2215" s="847" t="s">
        <v>616</v>
      </c>
      <c r="H2215" s="843" t="s">
        <v>409</v>
      </c>
      <c r="I2215" s="841" t="s">
        <v>135</v>
      </c>
      <c r="J2215" s="842" t="s">
        <v>617</v>
      </c>
      <c r="K2215" s="843" t="s">
        <v>416</v>
      </c>
      <c r="L2215" s="841" t="s">
        <v>189</v>
      </c>
      <c r="M2215" s="847" t="s">
        <v>614</v>
      </c>
      <c r="N2215" s="843" t="s">
        <v>454</v>
      </c>
      <c r="O2215" s="841" t="s">
        <v>230</v>
      </c>
      <c r="P2215" s="847" t="s">
        <v>62</v>
      </c>
      <c r="Q2215" s="843" t="s">
        <v>63</v>
      </c>
      <c r="R2215" s="841"/>
      <c r="S2215" s="847"/>
      <c r="T2215" s="843"/>
    </row>
    <row r="2216" spans="1:20" ht="18" hidden="1" customHeight="1">
      <c r="A2216" s="840" t="str" cm="1">
        <f t="array" ref="A2216">IF(INDEX(r_ACTIVEROW,1,COUNTA(r_ACTIVEROW)-2)="N",
       INDEX(r_ACTIVEROW,1,COUNTA(r_ACTIVEROW))&amp;" "&amp;INDEX(r_ACTIVEROW,1,COUNTA(r_ACTIVEROW)-1),
       INDEX(r_ACTIVEROW,1,COUNTA(r_ACTIVEROW)-2)
      )</f>
        <v>DKA6420</v>
      </c>
      <c r="B2216" s="840" t="str" cm="1">
        <f t="array" ref="B2216">INDEX(r_ACTIVEROW,1,COUNTA(r_ACTIVEROW)-1)</f>
        <v>REAR WHEEL SIZE</v>
      </c>
      <c r="C2216" s="841" t="s">
        <v>627</v>
      </c>
      <c r="D2216" s="847" t="s">
        <v>619</v>
      </c>
      <c r="E2216" s="843" t="s">
        <v>628</v>
      </c>
      <c r="F2216" s="841" t="s">
        <v>55</v>
      </c>
      <c r="G2216" s="847" t="s">
        <v>616</v>
      </c>
      <c r="H2216" s="843" t="s">
        <v>409</v>
      </c>
      <c r="I2216" s="841" t="s">
        <v>135</v>
      </c>
      <c r="J2216" s="842" t="s">
        <v>617</v>
      </c>
      <c r="K2216" s="843" t="s">
        <v>416</v>
      </c>
      <c r="L2216" s="841" t="s">
        <v>189</v>
      </c>
      <c r="M2216" s="847" t="s">
        <v>614</v>
      </c>
      <c r="N2216" s="843" t="s">
        <v>454</v>
      </c>
      <c r="O2216" s="841" t="s">
        <v>231</v>
      </c>
      <c r="P2216" s="847" t="s">
        <v>62</v>
      </c>
      <c r="Q2216" s="843" t="s">
        <v>64</v>
      </c>
      <c r="R2216" s="841"/>
      <c r="S2216" s="847"/>
      <c r="T2216" s="843"/>
    </row>
    <row r="2217" spans="1:20" ht="18" hidden="1" customHeight="1">
      <c r="A2217" s="840" t="str" cm="1">
        <f t="array" ref="A2217">IF(INDEX(r_ACTIVEROW,1,COUNTA(r_ACTIVEROW)-2)="N",
       INDEX(r_ACTIVEROW,1,COUNTA(r_ACTIVEROW))&amp;" "&amp;INDEX(r_ACTIVEROW,1,COUNTA(r_ACTIVEROW)-1),
       INDEX(r_ACTIVEROW,1,COUNTA(r_ACTIVEROW)-2)
      )</f>
        <v>DKA6430</v>
      </c>
      <c r="B2217" s="840" t="str" cm="1">
        <f t="array" ref="B2217">INDEX(r_ACTIVEROW,1,COUNTA(r_ACTIVEROW)-1)</f>
        <v>REAR WHEEL SIZE</v>
      </c>
      <c r="C2217" s="841" t="s">
        <v>627</v>
      </c>
      <c r="D2217" s="847" t="s">
        <v>619</v>
      </c>
      <c r="E2217" s="843" t="s">
        <v>628</v>
      </c>
      <c r="F2217" s="841" t="s">
        <v>55</v>
      </c>
      <c r="G2217" s="847" t="s">
        <v>616</v>
      </c>
      <c r="H2217" s="843" t="s">
        <v>409</v>
      </c>
      <c r="I2217" s="841" t="s">
        <v>135</v>
      </c>
      <c r="J2217" s="842" t="s">
        <v>617</v>
      </c>
      <c r="K2217" s="843" t="s">
        <v>416</v>
      </c>
      <c r="L2217" s="841" t="s">
        <v>189</v>
      </c>
      <c r="M2217" s="847" t="s">
        <v>614</v>
      </c>
      <c r="N2217" s="843" t="s">
        <v>454</v>
      </c>
      <c r="O2217" s="841" t="s">
        <v>334</v>
      </c>
      <c r="P2217" s="847" t="s">
        <v>62</v>
      </c>
      <c r="Q2217" s="843" t="s">
        <v>315</v>
      </c>
      <c r="R2217" s="841"/>
      <c r="S2217" s="847"/>
      <c r="T2217" s="843"/>
    </row>
    <row r="2218" spans="1:20" ht="18" hidden="1" customHeight="1">
      <c r="A2218" s="840" t="str" cm="1">
        <f t="array" ref="A2218">IF(INDEX(r_ACTIVEROW,1,COUNTA(r_ACTIVEROW)-2)="N",
       INDEX(r_ACTIVEROW,1,COUNTA(r_ACTIVEROW))&amp;" "&amp;INDEX(r_ACTIVEROW,1,COUNTA(r_ACTIVEROW)-1),
       INDEX(r_ACTIVEROW,1,COUNTA(r_ACTIVEROW)-2)
      )</f>
        <v>DKA6410</v>
      </c>
      <c r="B2218" s="840" t="str" cm="1">
        <f t="array" ref="B2218">INDEX(r_ACTIVEROW,1,COUNTA(r_ACTIVEROW)-1)</f>
        <v>REAR WHEEL SIZE</v>
      </c>
      <c r="C2218" s="841" t="s">
        <v>627</v>
      </c>
      <c r="D2218" s="847" t="s">
        <v>619</v>
      </c>
      <c r="E2218" s="843" t="s">
        <v>628</v>
      </c>
      <c r="F2218" s="841" t="s">
        <v>55</v>
      </c>
      <c r="G2218" s="847" t="s">
        <v>616</v>
      </c>
      <c r="H2218" s="843" t="s">
        <v>409</v>
      </c>
      <c r="I2218" s="841" t="s">
        <v>136</v>
      </c>
      <c r="J2218" s="842" t="s">
        <v>617</v>
      </c>
      <c r="K2218" s="843" t="s">
        <v>376</v>
      </c>
      <c r="L2218" s="841" t="s">
        <v>189</v>
      </c>
      <c r="M2218" s="847" t="s">
        <v>614</v>
      </c>
      <c r="N2218" s="843" t="s">
        <v>454</v>
      </c>
      <c r="O2218" s="841" t="s">
        <v>230</v>
      </c>
      <c r="P2218" s="847" t="s">
        <v>62</v>
      </c>
      <c r="Q2218" s="843" t="s">
        <v>63</v>
      </c>
      <c r="R2218" s="841"/>
      <c r="S2218" s="847"/>
      <c r="T2218" s="843"/>
    </row>
    <row r="2219" spans="1:20" ht="18" hidden="1" customHeight="1">
      <c r="A2219" s="840" t="str" cm="1">
        <f t="array" ref="A2219">IF(INDEX(r_ACTIVEROW,1,COUNTA(r_ACTIVEROW)-2)="N",
       INDEX(r_ACTIVEROW,1,COUNTA(r_ACTIVEROW))&amp;" "&amp;INDEX(r_ACTIVEROW,1,COUNTA(r_ACTIVEROW)-1),
       INDEX(r_ACTIVEROW,1,COUNTA(r_ACTIVEROW)-2)
      )</f>
        <v>DKA6420</v>
      </c>
      <c r="B2219" s="840" t="str" cm="1">
        <f t="array" ref="B2219">INDEX(r_ACTIVEROW,1,COUNTA(r_ACTIVEROW)-1)</f>
        <v>REAR WHEEL SIZE</v>
      </c>
      <c r="C2219" s="841" t="s">
        <v>627</v>
      </c>
      <c r="D2219" s="847" t="s">
        <v>619</v>
      </c>
      <c r="E2219" s="843" t="s">
        <v>628</v>
      </c>
      <c r="F2219" s="841" t="s">
        <v>55</v>
      </c>
      <c r="G2219" s="847" t="s">
        <v>616</v>
      </c>
      <c r="H2219" s="843" t="s">
        <v>409</v>
      </c>
      <c r="I2219" s="841" t="s">
        <v>136</v>
      </c>
      <c r="J2219" s="842" t="s">
        <v>617</v>
      </c>
      <c r="K2219" s="843" t="s">
        <v>376</v>
      </c>
      <c r="L2219" s="841" t="s">
        <v>189</v>
      </c>
      <c r="M2219" s="847" t="s">
        <v>614</v>
      </c>
      <c r="N2219" s="843" t="s">
        <v>454</v>
      </c>
      <c r="O2219" s="841" t="s">
        <v>231</v>
      </c>
      <c r="P2219" s="847" t="s">
        <v>62</v>
      </c>
      <c r="Q2219" s="843" t="s">
        <v>64</v>
      </c>
      <c r="R2219" s="841"/>
      <c r="S2219" s="847"/>
      <c r="T2219" s="843"/>
    </row>
    <row r="2220" spans="1:20" ht="18" hidden="1" customHeight="1">
      <c r="A2220" s="840" t="str" cm="1">
        <f t="array" ref="A2220">IF(INDEX(r_ACTIVEROW,1,COUNTA(r_ACTIVEROW)-2)="N",
       INDEX(r_ACTIVEROW,1,COUNTA(r_ACTIVEROW))&amp;" "&amp;INDEX(r_ACTIVEROW,1,COUNTA(r_ACTIVEROW)-1),
       INDEX(r_ACTIVEROW,1,COUNTA(r_ACTIVEROW)-2)
      )</f>
        <v>DKA6430</v>
      </c>
      <c r="B2220" s="840" t="str" cm="1">
        <f t="array" ref="B2220">INDEX(r_ACTIVEROW,1,COUNTA(r_ACTIVEROW)-1)</f>
        <v>REAR WHEEL SIZE</v>
      </c>
      <c r="C2220" s="841" t="s">
        <v>627</v>
      </c>
      <c r="D2220" s="847" t="s">
        <v>619</v>
      </c>
      <c r="E2220" s="843" t="s">
        <v>628</v>
      </c>
      <c r="F2220" s="841" t="s">
        <v>55</v>
      </c>
      <c r="G2220" s="847" t="s">
        <v>616</v>
      </c>
      <c r="H2220" s="843" t="s">
        <v>409</v>
      </c>
      <c r="I2220" s="841" t="s">
        <v>136</v>
      </c>
      <c r="J2220" s="842" t="s">
        <v>617</v>
      </c>
      <c r="K2220" s="843" t="s">
        <v>376</v>
      </c>
      <c r="L2220" s="841" t="s">
        <v>189</v>
      </c>
      <c r="M2220" s="847" t="s">
        <v>614</v>
      </c>
      <c r="N2220" s="843" t="s">
        <v>454</v>
      </c>
      <c r="O2220" s="841" t="s">
        <v>334</v>
      </c>
      <c r="P2220" s="847" t="s">
        <v>62</v>
      </c>
      <c r="Q2220" s="843" t="s">
        <v>315</v>
      </c>
      <c r="R2220" s="841"/>
      <c r="S2220" s="847"/>
      <c r="T2220" s="843"/>
    </row>
    <row r="2221" spans="1:20" ht="18" hidden="1" customHeight="1">
      <c r="A2221" s="840" t="str" cm="1">
        <f t="array" ref="A2221">IF(INDEX(r_ACTIVEROW,1,COUNTA(r_ACTIVEROW)-2)="N",
       INDEX(r_ACTIVEROW,1,COUNTA(r_ACTIVEROW))&amp;" "&amp;INDEX(r_ACTIVEROW,1,COUNTA(r_ACTIVEROW)-1),
       INDEX(r_ACTIVEROW,1,COUNTA(r_ACTIVEROW)-2)
      )</f>
        <v>DKA6410</v>
      </c>
      <c r="B2221" s="840" t="str" cm="1">
        <f t="array" ref="B2221">INDEX(r_ACTIVEROW,1,COUNTA(r_ACTIVEROW)-1)</f>
        <v>REAR WHEEL SIZE</v>
      </c>
      <c r="C2221" s="841" t="s">
        <v>627</v>
      </c>
      <c r="D2221" s="847" t="s">
        <v>619</v>
      </c>
      <c r="E2221" s="843" t="s">
        <v>628</v>
      </c>
      <c r="F2221" s="841" t="s">
        <v>55</v>
      </c>
      <c r="G2221" s="847" t="s">
        <v>616</v>
      </c>
      <c r="H2221" s="843" t="s">
        <v>409</v>
      </c>
      <c r="I2221" s="841" t="s">
        <v>137</v>
      </c>
      <c r="J2221" s="842" t="s">
        <v>617</v>
      </c>
      <c r="K2221" s="843" t="s">
        <v>402</v>
      </c>
      <c r="L2221" s="841" t="s">
        <v>189</v>
      </c>
      <c r="M2221" s="847" t="s">
        <v>614</v>
      </c>
      <c r="N2221" s="843" t="s">
        <v>454</v>
      </c>
      <c r="O2221" s="841" t="s">
        <v>230</v>
      </c>
      <c r="P2221" s="847" t="s">
        <v>62</v>
      </c>
      <c r="Q2221" s="843" t="s">
        <v>63</v>
      </c>
      <c r="R2221" s="841"/>
      <c r="S2221" s="847"/>
      <c r="T2221" s="843"/>
    </row>
    <row r="2222" spans="1:20" ht="18" hidden="1" customHeight="1">
      <c r="A2222" s="840" t="str" cm="1">
        <f t="array" ref="A2222">IF(INDEX(r_ACTIVEROW,1,COUNTA(r_ACTIVEROW)-2)="N",
       INDEX(r_ACTIVEROW,1,COUNTA(r_ACTIVEROW))&amp;" "&amp;INDEX(r_ACTIVEROW,1,COUNTA(r_ACTIVEROW)-1),
       INDEX(r_ACTIVEROW,1,COUNTA(r_ACTIVEROW)-2)
      )</f>
        <v>DKA9320</v>
      </c>
      <c r="B2222" s="840" t="str" cm="1">
        <f t="array" ref="B2222">INDEX(r_ACTIVEROW,1,COUNTA(r_ACTIVEROW)-1)</f>
        <v>FOOTREST UPMOUNTED</v>
      </c>
      <c r="C2222" s="841" t="s">
        <v>627</v>
      </c>
      <c r="D2222" s="847" t="s">
        <v>619</v>
      </c>
      <c r="E2222" s="843" t="s">
        <v>628</v>
      </c>
      <c r="F2222" s="841" t="s">
        <v>55</v>
      </c>
      <c r="G2222" s="847" t="s">
        <v>616</v>
      </c>
      <c r="H2222" s="843" t="s">
        <v>409</v>
      </c>
      <c r="I2222" s="841" t="s">
        <v>137</v>
      </c>
      <c r="J2222" s="842" t="s">
        <v>617</v>
      </c>
      <c r="K2222" s="843" t="s">
        <v>402</v>
      </c>
      <c r="L2222" s="841" t="s">
        <v>189</v>
      </c>
      <c r="M2222" s="847" t="s">
        <v>614</v>
      </c>
      <c r="N2222" s="843" t="s">
        <v>454</v>
      </c>
      <c r="O2222" s="841" t="s">
        <v>231</v>
      </c>
      <c r="P2222" s="847" t="s">
        <v>62</v>
      </c>
      <c r="Q2222" s="843" t="s">
        <v>64</v>
      </c>
      <c r="R2222" s="841" t="s">
        <v>623</v>
      </c>
      <c r="S2222" s="847" t="s">
        <v>618</v>
      </c>
      <c r="T2222" s="843" t="s">
        <v>624</v>
      </c>
    </row>
    <row r="2223" spans="1:20" ht="18" hidden="1" customHeight="1">
      <c r="A2223" s="840" t="str" cm="1">
        <f t="array" ref="A2223">IF(INDEX(r_ACTIVEROW,1,COUNTA(r_ACTIVEROW)-2)="N",
       INDEX(r_ACTIVEROW,1,COUNTA(r_ACTIVEROW))&amp;" "&amp;INDEX(r_ACTIVEROW,1,COUNTA(r_ACTIVEROW)-1),
       INDEX(r_ACTIVEROW,1,COUNTA(r_ACTIVEROW)-2)
      )</f>
        <v>DKA6430</v>
      </c>
      <c r="B2223" s="840" t="str" cm="1">
        <f t="array" ref="B2223">INDEX(r_ACTIVEROW,1,COUNTA(r_ACTIVEROW)-1)</f>
        <v>REAR WHEEL SIZE</v>
      </c>
      <c r="C2223" s="841" t="s">
        <v>627</v>
      </c>
      <c r="D2223" s="847" t="s">
        <v>619</v>
      </c>
      <c r="E2223" s="843" t="s">
        <v>628</v>
      </c>
      <c r="F2223" s="841" t="s">
        <v>55</v>
      </c>
      <c r="G2223" s="847" t="s">
        <v>616</v>
      </c>
      <c r="H2223" s="843" t="s">
        <v>409</v>
      </c>
      <c r="I2223" s="841" t="s">
        <v>137</v>
      </c>
      <c r="J2223" s="842" t="s">
        <v>617</v>
      </c>
      <c r="K2223" s="843" t="s">
        <v>402</v>
      </c>
      <c r="L2223" s="841" t="s">
        <v>189</v>
      </c>
      <c r="M2223" s="847" t="s">
        <v>614</v>
      </c>
      <c r="N2223" s="843" t="s">
        <v>454</v>
      </c>
      <c r="O2223" s="841" t="s">
        <v>334</v>
      </c>
      <c r="P2223" s="847" t="s">
        <v>62</v>
      </c>
      <c r="Q2223" s="843" t="s">
        <v>315</v>
      </c>
      <c r="R2223" s="841"/>
      <c r="S2223" s="847"/>
      <c r="T2223" s="843"/>
    </row>
    <row r="2224" spans="1:20" ht="18" hidden="1" customHeight="1">
      <c r="A2224" s="840" t="str" cm="1">
        <f t="array" ref="A2224">IF(INDEX(r_ACTIVEROW,1,COUNTA(r_ACTIVEROW)-2)="N",
       INDEX(r_ACTIVEROW,1,COUNTA(r_ACTIVEROW))&amp;" "&amp;INDEX(r_ACTIVEROW,1,COUNTA(r_ACTIVEROW)-1),
       INDEX(r_ACTIVEROW,1,COUNTA(r_ACTIVEROW)-2)
      )</f>
        <v>DKA9320</v>
      </c>
      <c r="B2224" s="840" t="str" cm="1">
        <f t="array" ref="B2224">INDEX(r_ACTIVEROW,1,COUNTA(r_ACTIVEROW)-1)</f>
        <v>FOOTREST UPMOUNTED</v>
      </c>
      <c r="C2224" s="841" t="s">
        <v>627</v>
      </c>
      <c r="D2224" s="847" t="s">
        <v>619</v>
      </c>
      <c r="E2224" s="843" t="s">
        <v>628</v>
      </c>
      <c r="F2224" s="841" t="s">
        <v>55</v>
      </c>
      <c r="G2224" s="847" t="s">
        <v>616</v>
      </c>
      <c r="H2224" s="843" t="s">
        <v>409</v>
      </c>
      <c r="I2224" s="841" t="s">
        <v>138</v>
      </c>
      <c r="J2224" s="842" t="s">
        <v>617</v>
      </c>
      <c r="K2224" s="843" t="s">
        <v>377</v>
      </c>
      <c r="L2224" s="841" t="s">
        <v>189</v>
      </c>
      <c r="M2224" s="847" t="s">
        <v>614</v>
      </c>
      <c r="N2224" s="843" t="s">
        <v>454</v>
      </c>
      <c r="O2224" s="841" t="s">
        <v>230</v>
      </c>
      <c r="P2224" s="847" t="s">
        <v>62</v>
      </c>
      <c r="Q2224" s="843" t="s">
        <v>63</v>
      </c>
      <c r="R2224" s="841" t="s">
        <v>623</v>
      </c>
      <c r="S2224" s="847" t="s">
        <v>618</v>
      </c>
      <c r="T2224" s="843" t="s">
        <v>624</v>
      </c>
    </row>
    <row r="2225" spans="1:20" ht="18" hidden="1" customHeight="1">
      <c r="A2225" s="840" t="str" cm="1">
        <f t="array" ref="A2225">IF(INDEX(r_ACTIVEROW,1,COUNTA(r_ACTIVEROW)-2)="N",
       INDEX(r_ACTIVEROW,1,COUNTA(r_ACTIVEROW))&amp;" "&amp;INDEX(r_ACTIVEROW,1,COUNTA(r_ACTIVEROW)-1),
       INDEX(r_ACTIVEROW,1,COUNTA(r_ACTIVEROW)-2)
      )</f>
        <v>DKA9320</v>
      </c>
      <c r="B2225" s="840" t="str" cm="1">
        <f t="array" ref="B2225">INDEX(r_ACTIVEROW,1,COUNTA(r_ACTIVEROW)-1)</f>
        <v>FOOTREST UPMOUNTED</v>
      </c>
      <c r="C2225" s="841" t="s">
        <v>627</v>
      </c>
      <c r="D2225" s="847" t="s">
        <v>619</v>
      </c>
      <c r="E2225" s="843" t="s">
        <v>628</v>
      </c>
      <c r="F2225" s="841" t="s">
        <v>55</v>
      </c>
      <c r="G2225" s="847" t="s">
        <v>616</v>
      </c>
      <c r="H2225" s="843" t="s">
        <v>409</v>
      </c>
      <c r="I2225" s="841" t="s">
        <v>138</v>
      </c>
      <c r="J2225" s="842" t="s">
        <v>617</v>
      </c>
      <c r="K2225" s="843" t="s">
        <v>377</v>
      </c>
      <c r="L2225" s="841" t="s">
        <v>189</v>
      </c>
      <c r="M2225" s="847" t="s">
        <v>614</v>
      </c>
      <c r="N2225" s="843" t="s">
        <v>454</v>
      </c>
      <c r="O2225" s="841" t="s">
        <v>231</v>
      </c>
      <c r="P2225" s="847" t="s">
        <v>62</v>
      </c>
      <c r="Q2225" s="843" t="s">
        <v>64</v>
      </c>
      <c r="R2225" s="841" t="s">
        <v>623</v>
      </c>
      <c r="S2225" s="847" t="s">
        <v>618</v>
      </c>
      <c r="T2225" s="843" t="s">
        <v>624</v>
      </c>
    </row>
    <row r="2226" spans="1:20" ht="18" hidden="1" customHeight="1">
      <c r="A2226" s="840" t="str" cm="1">
        <f t="array" ref="A2226">IF(INDEX(r_ACTIVEROW,1,COUNTA(r_ACTIVEROW)-2)="N",
       INDEX(r_ACTIVEROW,1,COUNTA(r_ACTIVEROW))&amp;" "&amp;INDEX(r_ACTIVEROW,1,COUNTA(r_ACTIVEROW)-1),
       INDEX(r_ACTIVEROW,1,COUNTA(r_ACTIVEROW)-2)
      )</f>
        <v>DKA6430</v>
      </c>
      <c r="B2226" s="840" t="str" cm="1">
        <f t="array" ref="B2226">INDEX(r_ACTIVEROW,1,COUNTA(r_ACTIVEROW)-1)</f>
        <v>REAR WHEEL SIZE</v>
      </c>
      <c r="C2226" s="841" t="s">
        <v>627</v>
      </c>
      <c r="D2226" s="847" t="s">
        <v>619</v>
      </c>
      <c r="E2226" s="843" t="s">
        <v>628</v>
      </c>
      <c r="F2226" s="841" t="s">
        <v>55</v>
      </c>
      <c r="G2226" s="847" t="s">
        <v>616</v>
      </c>
      <c r="H2226" s="843" t="s">
        <v>409</v>
      </c>
      <c r="I2226" s="841" t="s">
        <v>138</v>
      </c>
      <c r="J2226" s="842" t="s">
        <v>617</v>
      </c>
      <c r="K2226" s="843" t="s">
        <v>377</v>
      </c>
      <c r="L2226" s="841" t="s">
        <v>189</v>
      </c>
      <c r="M2226" s="847" t="s">
        <v>614</v>
      </c>
      <c r="N2226" s="843" t="s">
        <v>454</v>
      </c>
      <c r="O2226" s="841" t="s">
        <v>334</v>
      </c>
      <c r="P2226" s="847" t="s">
        <v>62</v>
      </c>
      <c r="Q2226" s="843" t="s">
        <v>315</v>
      </c>
      <c r="R2226" s="841"/>
      <c r="S2226" s="847"/>
      <c r="T2226" s="843"/>
    </row>
    <row r="2227" spans="1:20" ht="18" hidden="1" customHeight="1">
      <c r="A2227" s="840" t="str" cm="1">
        <f t="array" ref="A2227">IF(INDEX(r_ACTIVEROW,1,COUNTA(r_ACTIVEROW)-2)="N",
       INDEX(r_ACTIVEROW,1,COUNTA(r_ACTIVEROW))&amp;" "&amp;INDEX(r_ACTIVEROW,1,COUNTA(r_ACTIVEROW)-1),
       INDEX(r_ACTIVEROW,1,COUNTA(r_ACTIVEROW)-2)
      )</f>
        <v>DKA9320</v>
      </c>
      <c r="B2227" s="840" t="str" cm="1">
        <f t="array" ref="B2227">INDEX(r_ACTIVEROW,1,COUNTA(r_ACTIVEROW)-1)</f>
        <v>FOOTREST UPMOUNTED</v>
      </c>
      <c r="C2227" s="841" t="s">
        <v>627</v>
      </c>
      <c r="D2227" s="847" t="s">
        <v>619</v>
      </c>
      <c r="E2227" s="843" t="s">
        <v>628</v>
      </c>
      <c r="F2227" s="841" t="s">
        <v>55</v>
      </c>
      <c r="G2227" s="847" t="s">
        <v>616</v>
      </c>
      <c r="H2227" s="843" t="s">
        <v>409</v>
      </c>
      <c r="I2227" s="841" t="s">
        <v>139</v>
      </c>
      <c r="J2227" s="842" t="s">
        <v>617</v>
      </c>
      <c r="K2227" s="843" t="s">
        <v>411</v>
      </c>
      <c r="L2227" s="841" t="s">
        <v>189</v>
      </c>
      <c r="M2227" s="847" t="s">
        <v>614</v>
      </c>
      <c r="N2227" s="843" t="s">
        <v>454</v>
      </c>
      <c r="O2227" s="841" t="s">
        <v>230</v>
      </c>
      <c r="P2227" s="847" t="s">
        <v>62</v>
      </c>
      <c r="Q2227" s="843" t="s">
        <v>63</v>
      </c>
      <c r="R2227" s="841" t="s">
        <v>623</v>
      </c>
      <c r="S2227" s="847" t="s">
        <v>618</v>
      </c>
      <c r="T2227" s="843" t="s">
        <v>624</v>
      </c>
    </row>
    <row r="2228" spans="1:20" ht="18" hidden="1" customHeight="1">
      <c r="A2228" s="840" t="str" cm="1">
        <f t="array" ref="A2228">IF(INDEX(r_ACTIVEROW,1,COUNTA(r_ACTIVEROW)-2)="N",
       INDEX(r_ACTIVEROW,1,COUNTA(r_ACTIVEROW))&amp;" "&amp;INDEX(r_ACTIVEROW,1,COUNTA(r_ACTIVEROW)-1),
       INDEX(r_ACTIVEROW,1,COUNTA(r_ACTIVEROW)-2)
      )</f>
        <v>DKA9320</v>
      </c>
      <c r="B2228" s="840" t="str" cm="1">
        <f t="array" ref="B2228">INDEX(r_ACTIVEROW,1,COUNTA(r_ACTIVEROW)-1)</f>
        <v>FOOTREST UPMOUNTED</v>
      </c>
      <c r="C2228" s="841" t="s">
        <v>627</v>
      </c>
      <c r="D2228" s="847" t="s">
        <v>619</v>
      </c>
      <c r="E2228" s="843" t="s">
        <v>628</v>
      </c>
      <c r="F2228" s="841" t="s">
        <v>55</v>
      </c>
      <c r="G2228" s="847" t="s">
        <v>616</v>
      </c>
      <c r="H2228" s="843" t="s">
        <v>409</v>
      </c>
      <c r="I2228" s="841" t="s">
        <v>139</v>
      </c>
      <c r="J2228" s="842" t="s">
        <v>617</v>
      </c>
      <c r="K2228" s="843" t="s">
        <v>411</v>
      </c>
      <c r="L2228" s="841" t="s">
        <v>189</v>
      </c>
      <c r="M2228" s="847" t="s">
        <v>614</v>
      </c>
      <c r="N2228" s="843" t="s">
        <v>454</v>
      </c>
      <c r="O2228" s="841" t="s">
        <v>231</v>
      </c>
      <c r="P2228" s="847" t="s">
        <v>62</v>
      </c>
      <c r="Q2228" s="843" t="s">
        <v>64</v>
      </c>
      <c r="R2228" s="841" t="s">
        <v>623</v>
      </c>
      <c r="S2228" s="847" t="s">
        <v>618</v>
      </c>
      <c r="T2228" s="843" t="s">
        <v>624</v>
      </c>
    </row>
    <row r="2229" spans="1:20" ht="18" hidden="1" customHeight="1">
      <c r="A2229" s="840" t="str" cm="1">
        <f t="array" ref="A2229">IF(INDEX(r_ACTIVEROW,1,COUNTA(r_ACTIVEROW)-2)="N",
       INDEX(r_ACTIVEROW,1,COUNTA(r_ACTIVEROW))&amp;" "&amp;INDEX(r_ACTIVEROW,1,COUNTA(r_ACTIVEROW)-1),
       INDEX(r_ACTIVEROW,1,COUNTA(r_ACTIVEROW)-2)
      )</f>
        <v>DKA6430</v>
      </c>
      <c r="B2229" s="840" t="str" cm="1">
        <f t="array" ref="B2229">INDEX(r_ACTIVEROW,1,COUNTA(r_ACTIVEROW)-1)</f>
        <v>REAR WHEEL SIZE</v>
      </c>
      <c r="C2229" s="841" t="s">
        <v>627</v>
      </c>
      <c r="D2229" s="847" t="s">
        <v>619</v>
      </c>
      <c r="E2229" s="843" t="s">
        <v>628</v>
      </c>
      <c r="F2229" s="841" t="s">
        <v>55</v>
      </c>
      <c r="G2229" s="847" t="s">
        <v>616</v>
      </c>
      <c r="H2229" s="843" t="s">
        <v>409</v>
      </c>
      <c r="I2229" s="841" t="s">
        <v>139</v>
      </c>
      <c r="J2229" s="842" t="s">
        <v>617</v>
      </c>
      <c r="K2229" s="843" t="s">
        <v>411</v>
      </c>
      <c r="L2229" s="841" t="s">
        <v>189</v>
      </c>
      <c r="M2229" s="847" t="s">
        <v>614</v>
      </c>
      <c r="N2229" s="843" t="s">
        <v>454</v>
      </c>
      <c r="O2229" s="841" t="s">
        <v>334</v>
      </c>
      <c r="P2229" s="847" t="s">
        <v>62</v>
      </c>
      <c r="Q2229" s="843" t="s">
        <v>315</v>
      </c>
      <c r="R2229" s="841"/>
      <c r="S2229" s="847"/>
      <c r="T2229" s="843"/>
    </row>
    <row r="2230" spans="1:20" ht="18" hidden="1" customHeight="1">
      <c r="A2230" s="840" t="str" cm="1">
        <f t="array" ref="A2230">IF(INDEX(r_ACTIVEROW,1,COUNTA(r_ACTIVEROW)-2)="N",
       INDEX(r_ACTIVEROW,1,COUNTA(r_ACTIVEROW))&amp;" "&amp;INDEX(r_ACTIVEROW,1,COUNTA(r_ACTIVEROW)-1),
       INDEX(r_ACTIVEROW,1,COUNTA(r_ACTIVEROW)-2)
      )</f>
        <v>DKA9320</v>
      </c>
      <c r="B2230" s="840" t="str" cm="1">
        <f t="array" ref="B2230">INDEX(r_ACTIVEROW,1,COUNTA(r_ACTIVEROW)-1)</f>
        <v>FOOTREST UPMOUNTED</v>
      </c>
      <c r="C2230" s="841" t="s">
        <v>627</v>
      </c>
      <c r="D2230" s="847" t="s">
        <v>619</v>
      </c>
      <c r="E2230" s="843" t="s">
        <v>628</v>
      </c>
      <c r="F2230" s="841" t="s">
        <v>55</v>
      </c>
      <c r="G2230" s="847" t="s">
        <v>616</v>
      </c>
      <c r="H2230" s="843" t="s">
        <v>409</v>
      </c>
      <c r="I2230" s="841" t="s">
        <v>140</v>
      </c>
      <c r="J2230" s="842" t="s">
        <v>617</v>
      </c>
      <c r="K2230" s="843" t="s">
        <v>378</v>
      </c>
      <c r="L2230" s="841" t="s">
        <v>189</v>
      </c>
      <c r="M2230" s="847" t="s">
        <v>614</v>
      </c>
      <c r="N2230" s="843" t="s">
        <v>454</v>
      </c>
      <c r="O2230" s="841" t="s">
        <v>230</v>
      </c>
      <c r="P2230" s="847" t="s">
        <v>62</v>
      </c>
      <c r="Q2230" s="843" t="s">
        <v>63</v>
      </c>
      <c r="R2230" s="841" t="s">
        <v>623</v>
      </c>
      <c r="S2230" s="847" t="s">
        <v>618</v>
      </c>
      <c r="T2230" s="843" t="s">
        <v>624</v>
      </c>
    </row>
    <row r="2231" spans="1:20" ht="18" hidden="1" customHeight="1">
      <c r="A2231" s="840" t="str" cm="1">
        <f t="array" ref="A2231">IF(INDEX(r_ACTIVEROW,1,COUNTA(r_ACTIVEROW)-2)="N",
       INDEX(r_ACTIVEROW,1,COUNTA(r_ACTIVEROW))&amp;" "&amp;INDEX(r_ACTIVEROW,1,COUNTA(r_ACTIVEROW)-1),
       INDEX(r_ACTIVEROW,1,COUNTA(r_ACTIVEROW)-2)
      )</f>
        <v>DKA9320</v>
      </c>
      <c r="B2231" s="840" t="str" cm="1">
        <f t="array" ref="B2231">INDEX(r_ACTIVEROW,1,COUNTA(r_ACTIVEROW)-1)</f>
        <v>FOOTREST UPMOUNTED</v>
      </c>
      <c r="C2231" s="841" t="s">
        <v>627</v>
      </c>
      <c r="D2231" s="847" t="s">
        <v>619</v>
      </c>
      <c r="E2231" s="843" t="s">
        <v>628</v>
      </c>
      <c r="F2231" s="841" t="s">
        <v>55</v>
      </c>
      <c r="G2231" s="847" t="s">
        <v>616</v>
      </c>
      <c r="H2231" s="843" t="s">
        <v>409</v>
      </c>
      <c r="I2231" s="841" t="s">
        <v>140</v>
      </c>
      <c r="J2231" s="842" t="s">
        <v>617</v>
      </c>
      <c r="K2231" s="843" t="s">
        <v>378</v>
      </c>
      <c r="L2231" s="841" t="s">
        <v>189</v>
      </c>
      <c r="M2231" s="847" t="s">
        <v>614</v>
      </c>
      <c r="N2231" s="843" t="s">
        <v>454</v>
      </c>
      <c r="O2231" s="841" t="s">
        <v>231</v>
      </c>
      <c r="P2231" s="847" t="s">
        <v>62</v>
      </c>
      <c r="Q2231" s="843" t="s">
        <v>64</v>
      </c>
      <c r="R2231" s="841" t="s">
        <v>623</v>
      </c>
      <c r="S2231" s="847" t="s">
        <v>618</v>
      </c>
      <c r="T2231" s="843" t="s">
        <v>624</v>
      </c>
    </row>
    <row r="2232" spans="1:20" ht="18" hidden="1" customHeight="1">
      <c r="A2232" s="840" t="str" cm="1">
        <f t="array" ref="A2232">IF(INDEX(r_ACTIVEROW,1,COUNTA(r_ACTIVEROW)-2)="N",
       INDEX(r_ACTIVEROW,1,COUNTA(r_ACTIVEROW))&amp;" "&amp;INDEX(r_ACTIVEROW,1,COUNTA(r_ACTIVEROW)-1),
       INDEX(r_ACTIVEROW,1,COUNTA(r_ACTIVEROW)-2)
      )</f>
        <v>DKA6430</v>
      </c>
      <c r="B2232" s="840" t="str" cm="1">
        <f t="array" ref="B2232">INDEX(r_ACTIVEROW,1,COUNTA(r_ACTIVEROW)-1)</f>
        <v>REAR WHEEL SIZE</v>
      </c>
      <c r="C2232" s="841" t="s">
        <v>627</v>
      </c>
      <c r="D2232" s="847" t="s">
        <v>619</v>
      </c>
      <c r="E2232" s="843" t="s">
        <v>628</v>
      </c>
      <c r="F2232" s="841" t="s">
        <v>55</v>
      </c>
      <c r="G2232" s="847" t="s">
        <v>616</v>
      </c>
      <c r="H2232" s="843" t="s">
        <v>409</v>
      </c>
      <c r="I2232" s="841" t="s">
        <v>140</v>
      </c>
      <c r="J2232" s="842" t="s">
        <v>617</v>
      </c>
      <c r="K2232" s="843" t="s">
        <v>378</v>
      </c>
      <c r="L2232" s="841" t="s">
        <v>189</v>
      </c>
      <c r="M2232" s="847" t="s">
        <v>614</v>
      </c>
      <c r="N2232" s="843" t="s">
        <v>454</v>
      </c>
      <c r="O2232" s="841" t="s">
        <v>334</v>
      </c>
      <c r="P2232" s="847" t="s">
        <v>62</v>
      </c>
      <c r="Q2232" s="843" t="s">
        <v>315</v>
      </c>
      <c r="R2232" s="841"/>
      <c r="S2232" s="847"/>
      <c r="T2232" s="843"/>
    </row>
    <row r="2233" spans="1:20" ht="18" hidden="1" customHeight="1">
      <c r="A2233" s="840" t="str" cm="1">
        <f t="array" ref="A2233">IF(INDEX(r_ACTIVEROW,1,COUNTA(r_ACTIVEROW)-2)="N",
       INDEX(r_ACTIVEROW,1,COUNTA(r_ACTIVEROW))&amp;" "&amp;INDEX(r_ACTIVEROW,1,COUNTA(r_ACTIVEROW)-1),
       INDEX(r_ACTIVEROW,1,COUNTA(r_ACTIVEROW)-2)
      )</f>
        <v>DKA9320</v>
      </c>
      <c r="B2233" s="840" t="str" cm="1">
        <f t="array" ref="B2233">INDEX(r_ACTIVEROW,1,COUNTA(r_ACTIVEROW)-1)</f>
        <v>FOOTREST UPMOUNTED</v>
      </c>
      <c r="C2233" s="841" t="s">
        <v>627</v>
      </c>
      <c r="D2233" s="847" t="s">
        <v>619</v>
      </c>
      <c r="E2233" s="843" t="s">
        <v>628</v>
      </c>
      <c r="F2233" s="841" t="s">
        <v>55</v>
      </c>
      <c r="G2233" s="847" t="s">
        <v>616</v>
      </c>
      <c r="H2233" s="843" t="s">
        <v>409</v>
      </c>
      <c r="I2233" s="841" t="s">
        <v>141</v>
      </c>
      <c r="J2233" s="842" t="s">
        <v>617</v>
      </c>
      <c r="K2233" s="843" t="s">
        <v>412</v>
      </c>
      <c r="L2233" s="841" t="s">
        <v>189</v>
      </c>
      <c r="M2233" s="847" t="s">
        <v>614</v>
      </c>
      <c r="N2233" s="843" t="s">
        <v>454</v>
      </c>
      <c r="O2233" s="841" t="s">
        <v>230</v>
      </c>
      <c r="P2233" s="847" t="s">
        <v>62</v>
      </c>
      <c r="Q2233" s="843" t="s">
        <v>63</v>
      </c>
      <c r="R2233" s="841" t="s">
        <v>623</v>
      </c>
      <c r="S2233" s="847" t="s">
        <v>618</v>
      </c>
      <c r="T2233" s="843" t="s">
        <v>624</v>
      </c>
    </row>
    <row r="2234" spans="1:20" ht="18" hidden="1" customHeight="1">
      <c r="A2234" s="840" t="str" cm="1">
        <f t="array" ref="A2234">IF(INDEX(r_ACTIVEROW,1,COUNTA(r_ACTIVEROW)-2)="N",
       INDEX(r_ACTIVEROW,1,COUNTA(r_ACTIVEROW))&amp;" "&amp;INDEX(r_ACTIVEROW,1,COUNTA(r_ACTIVEROW)-1),
       INDEX(r_ACTIVEROW,1,COUNTA(r_ACTIVEROW)-2)
      )</f>
        <v>DKA9320</v>
      </c>
      <c r="B2234" s="840" t="str" cm="1">
        <f t="array" ref="B2234">INDEX(r_ACTIVEROW,1,COUNTA(r_ACTIVEROW)-1)</f>
        <v>FOOTREST UPMOUNTED</v>
      </c>
      <c r="C2234" s="841" t="s">
        <v>627</v>
      </c>
      <c r="D2234" s="847" t="s">
        <v>619</v>
      </c>
      <c r="E2234" s="843" t="s">
        <v>628</v>
      </c>
      <c r="F2234" s="841" t="s">
        <v>55</v>
      </c>
      <c r="G2234" s="847" t="s">
        <v>616</v>
      </c>
      <c r="H2234" s="843" t="s">
        <v>409</v>
      </c>
      <c r="I2234" s="841" t="s">
        <v>141</v>
      </c>
      <c r="J2234" s="842" t="s">
        <v>617</v>
      </c>
      <c r="K2234" s="843" t="s">
        <v>412</v>
      </c>
      <c r="L2234" s="841" t="s">
        <v>189</v>
      </c>
      <c r="M2234" s="847" t="s">
        <v>614</v>
      </c>
      <c r="N2234" s="843" t="s">
        <v>454</v>
      </c>
      <c r="O2234" s="841" t="s">
        <v>231</v>
      </c>
      <c r="P2234" s="847" t="s">
        <v>62</v>
      </c>
      <c r="Q2234" s="843" t="s">
        <v>64</v>
      </c>
      <c r="R2234" s="841" t="s">
        <v>623</v>
      </c>
      <c r="S2234" s="847" t="s">
        <v>618</v>
      </c>
      <c r="T2234" s="843" t="s">
        <v>624</v>
      </c>
    </row>
    <row r="2235" spans="1:20" ht="18" hidden="1" customHeight="1">
      <c r="A2235" s="840" t="str" cm="1">
        <f t="array" ref="A2235">IF(INDEX(r_ACTIVEROW,1,COUNTA(r_ACTIVEROW)-2)="N",
       INDEX(r_ACTIVEROW,1,COUNTA(r_ACTIVEROW))&amp;" "&amp;INDEX(r_ACTIVEROW,1,COUNTA(r_ACTIVEROW)-1),
       INDEX(r_ACTIVEROW,1,COUNTA(r_ACTIVEROW)-2)
      )</f>
        <v>DKA6430</v>
      </c>
      <c r="B2235" s="840" t="str" cm="1">
        <f t="array" ref="B2235">INDEX(r_ACTIVEROW,1,COUNTA(r_ACTIVEROW)-1)</f>
        <v>REAR WHEEL SIZE</v>
      </c>
      <c r="C2235" s="841" t="s">
        <v>627</v>
      </c>
      <c r="D2235" s="847" t="s">
        <v>619</v>
      </c>
      <c r="E2235" s="843" t="s">
        <v>628</v>
      </c>
      <c r="F2235" s="841" t="s">
        <v>55</v>
      </c>
      <c r="G2235" s="847" t="s">
        <v>616</v>
      </c>
      <c r="H2235" s="843" t="s">
        <v>409</v>
      </c>
      <c r="I2235" s="841" t="s">
        <v>141</v>
      </c>
      <c r="J2235" s="842" t="s">
        <v>617</v>
      </c>
      <c r="K2235" s="843" t="s">
        <v>412</v>
      </c>
      <c r="L2235" s="841" t="s">
        <v>189</v>
      </c>
      <c r="M2235" s="847" t="s">
        <v>614</v>
      </c>
      <c r="N2235" s="843" t="s">
        <v>454</v>
      </c>
      <c r="O2235" s="841" t="s">
        <v>334</v>
      </c>
      <c r="P2235" s="847" t="s">
        <v>62</v>
      </c>
      <c r="Q2235" s="843" t="s">
        <v>315</v>
      </c>
      <c r="R2235" s="841"/>
      <c r="S2235" s="847"/>
      <c r="T2235" s="843"/>
    </row>
    <row r="2236" spans="1:20" ht="18" hidden="1" customHeight="1">
      <c r="A2236" s="840" t="str" cm="1">
        <f t="array" ref="A2236">IF(INDEX(r_ACTIVEROW,1,COUNTA(r_ACTIVEROW)-2)="N",
       INDEX(r_ACTIVEROW,1,COUNTA(r_ACTIVEROW))&amp;" "&amp;INDEX(r_ACTIVEROW,1,COUNTA(r_ACTIVEROW)-1),
       INDEX(r_ACTIVEROW,1,COUNTA(r_ACTIVEROW)-2)
      )</f>
        <v>DKA9320</v>
      </c>
      <c r="B2236" s="840" t="str" cm="1">
        <f t="array" ref="B2236">INDEX(r_ACTIVEROW,1,COUNTA(r_ACTIVEROW)-1)</f>
        <v>FOOTREST UPMOUNTED</v>
      </c>
      <c r="C2236" s="841" t="s">
        <v>627</v>
      </c>
      <c r="D2236" s="847" t="s">
        <v>619</v>
      </c>
      <c r="E2236" s="843" t="s">
        <v>628</v>
      </c>
      <c r="F2236" s="841" t="s">
        <v>55</v>
      </c>
      <c r="G2236" s="847" t="s">
        <v>616</v>
      </c>
      <c r="H2236" s="843" t="s">
        <v>409</v>
      </c>
      <c r="I2236" s="841" t="s">
        <v>142</v>
      </c>
      <c r="J2236" s="842" t="s">
        <v>617</v>
      </c>
      <c r="K2236" s="843" t="s">
        <v>379</v>
      </c>
      <c r="L2236" s="841" t="s">
        <v>189</v>
      </c>
      <c r="M2236" s="847" t="s">
        <v>614</v>
      </c>
      <c r="N2236" s="843" t="s">
        <v>454</v>
      </c>
      <c r="O2236" s="841" t="s">
        <v>230</v>
      </c>
      <c r="P2236" s="847" t="s">
        <v>62</v>
      </c>
      <c r="Q2236" s="843" t="s">
        <v>63</v>
      </c>
      <c r="R2236" s="841" t="s">
        <v>623</v>
      </c>
      <c r="S2236" s="847" t="s">
        <v>618</v>
      </c>
      <c r="T2236" s="843" t="s">
        <v>624</v>
      </c>
    </row>
    <row r="2237" spans="1:20" ht="18" hidden="1" customHeight="1">
      <c r="A2237" s="840" t="str" cm="1">
        <f t="array" ref="A2237">IF(INDEX(r_ACTIVEROW,1,COUNTA(r_ACTIVEROW)-2)="N",
       INDEX(r_ACTIVEROW,1,COUNTA(r_ACTIVEROW))&amp;" "&amp;INDEX(r_ACTIVEROW,1,COUNTA(r_ACTIVEROW)-1),
       INDEX(r_ACTIVEROW,1,COUNTA(r_ACTIVEROW)-2)
      )</f>
        <v>DKA9320</v>
      </c>
      <c r="B2237" s="840" t="str" cm="1">
        <f t="array" ref="B2237">INDEX(r_ACTIVEROW,1,COUNTA(r_ACTIVEROW)-1)</f>
        <v>FOOTREST UPMOUNTED</v>
      </c>
      <c r="C2237" s="841" t="s">
        <v>627</v>
      </c>
      <c r="D2237" s="847" t="s">
        <v>619</v>
      </c>
      <c r="E2237" s="843" t="s">
        <v>628</v>
      </c>
      <c r="F2237" s="841" t="s">
        <v>55</v>
      </c>
      <c r="G2237" s="847" t="s">
        <v>616</v>
      </c>
      <c r="H2237" s="843" t="s">
        <v>409</v>
      </c>
      <c r="I2237" s="841" t="s">
        <v>142</v>
      </c>
      <c r="J2237" s="842" t="s">
        <v>617</v>
      </c>
      <c r="K2237" s="843" t="s">
        <v>379</v>
      </c>
      <c r="L2237" s="841" t="s">
        <v>189</v>
      </c>
      <c r="M2237" s="847" t="s">
        <v>614</v>
      </c>
      <c r="N2237" s="843" t="s">
        <v>454</v>
      </c>
      <c r="O2237" s="841" t="s">
        <v>231</v>
      </c>
      <c r="P2237" s="847" t="s">
        <v>62</v>
      </c>
      <c r="Q2237" s="843" t="s">
        <v>64</v>
      </c>
      <c r="R2237" s="841" t="s">
        <v>623</v>
      </c>
      <c r="S2237" s="847" t="s">
        <v>618</v>
      </c>
      <c r="T2237" s="843" t="s">
        <v>624</v>
      </c>
    </row>
    <row r="2238" spans="1:20" ht="18" hidden="1" customHeight="1">
      <c r="A2238" s="840" t="str" cm="1">
        <f t="array" ref="A2238">IF(INDEX(r_ACTIVEROW,1,COUNTA(r_ACTIVEROW)-2)="N",
       INDEX(r_ACTIVEROW,1,COUNTA(r_ACTIVEROW))&amp;" "&amp;INDEX(r_ACTIVEROW,1,COUNTA(r_ACTIVEROW)-1),
       INDEX(r_ACTIVEROW,1,COUNTA(r_ACTIVEROW)-2)
      )</f>
        <v>DKA6430</v>
      </c>
      <c r="B2238" s="840" t="str" cm="1">
        <f t="array" ref="B2238">INDEX(r_ACTIVEROW,1,COUNTA(r_ACTIVEROW)-1)</f>
        <v>REAR WHEEL SIZE</v>
      </c>
      <c r="C2238" s="841" t="s">
        <v>627</v>
      </c>
      <c r="D2238" s="847" t="s">
        <v>619</v>
      </c>
      <c r="E2238" s="843" t="s">
        <v>628</v>
      </c>
      <c r="F2238" s="841" t="s">
        <v>55</v>
      </c>
      <c r="G2238" s="847" t="s">
        <v>616</v>
      </c>
      <c r="H2238" s="843" t="s">
        <v>409</v>
      </c>
      <c r="I2238" s="841" t="s">
        <v>142</v>
      </c>
      <c r="J2238" s="842" t="s">
        <v>617</v>
      </c>
      <c r="K2238" s="843" t="s">
        <v>379</v>
      </c>
      <c r="L2238" s="841" t="s">
        <v>189</v>
      </c>
      <c r="M2238" s="847" t="s">
        <v>614</v>
      </c>
      <c r="N2238" s="843" t="s">
        <v>454</v>
      </c>
      <c r="O2238" s="841" t="s">
        <v>334</v>
      </c>
      <c r="P2238" s="847" t="s">
        <v>62</v>
      </c>
      <c r="Q2238" s="843" t="s">
        <v>315</v>
      </c>
      <c r="R2238" s="841"/>
      <c r="S2238" s="847"/>
      <c r="T2238" s="843"/>
    </row>
    <row r="2239" spans="1:20" ht="18" hidden="1" customHeight="1">
      <c r="A2239" s="840" t="str" cm="1">
        <f t="array" ref="A2239">IF(INDEX(r_ACTIVEROW,1,COUNTA(r_ACTIVEROW)-2)="N",
       INDEX(r_ACTIVEROW,1,COUNTA(r_ACTIVEROW))&amp;" "&amp;INDEX(r_ACTIVEROW,1,COUNTA(r_ACTIVEROW)-1),
       INDEX(r_ACTIVEROW,1,COUNTA(r_ACTIVEROW)-2)
      )</f>
        <v>DKA9320</v>
      </c>
      <c r="B2239" s="840" t="str" cm="1">
        <f t="array" ref="B2239">INDEX(r_ACTIVEROW,1,COUNTA(r_ACTIVEROW)-1)</f>
        <v>FOOTREST UPMOUNTED</v>
      </c>
      <c r="C2239" s="841" t="s">
        <v>627</v>
      </c>
      <c r="D2239" s="847" t="s">
        <v>619</v>
      </c>
      <c r="E2239" s="843" t="s">
        <v>628</v>
      </c>
      <c r="F2239" s="841" t="s">
        <v>55</v>
      </c>
      <c r="G2239" s="847" t="s">
        <v>616</v>
      </c>
      <c r="H2239" s="843" t="s">
        <v>409</v>
      </c>
      <c r="I2239" s="841" t="s">
        <v>143</v>
      </c>
      <c r="J2239" s="842" t="s">
        <v>617</v>
      </c>
      <c r="K2239" s="843" t="s">
        <v>386</v>
      </c>
      <c r="L2239" s="841" t="s">
        <v>189</v>
      </c>
      <c r="M2239" s="847" t="s">
        <v>614</v>
      </c>
      <c r="N2239" s="843" t="s">
        <v>454</v>
      </c>
      <c r="O2239" s="841" t="s">
        <v>230</v>
      </c>
      <c r="P2239" s="847" t="s">
        <v>62</v>
      </c>
      <c r="Q2239" s="843" t="s">
        <v>63</v>
      </c>
      <c r="R2239" s="841" t="s">
        <v>623</v>
      </c>
      <c r="S2239" s="847" t="s">
        <v>618</v>
      </c>
      <c r="T2239" s="843" t="s">
        <v>624</v>
      </c>
    </row>
    <row r="2240" spans="1:20" ht="18" hidden="1" customHeight="1">
      <c r="A2240" s="840" t="str" cm="1">
        <f t="array" ref="A2240">IF(INDEX(r_ACTIVEROW,1,COUNTA(r_ACTIVEROW)-2)="N",
       INDEX(r_ACTIVEROW,1,COUNTA(r_ACTIVEROW))&amp;" "&amp;INDEX(r_ACTIVEROW,1,COUNTA(r_ACTIVEROW)-1),
       INDEX(r_ACTIVEROW,1,COUNTA(r_ACTIVEROW)-2)
      )</f>
        <v>DKA9320</v>
      </c>
      <c r="B2240" s="840" t="str" cm="1">
        <f t="array" ref="B2240">INDEX(r_ACTIVEROW,1,COUNTA(r_ACTIVEROW)-1)</f>
        <v>FOOTREST UPMOUNTED</v>
      </c>
      <c r="C2240" s="841" t="s">
        <v>627</v>
      </c>
      <c r="D2240" s="847" t="s">
        <v>619</v>
      </c>
      <c r="E2240" s="843" t="s">
        <v>628</v>
      </c>
      <c r="F2240" s="841" t="s">
        <v>55</v>
      </c>
      <c r="G2240" s="847" t="s">
        <v>616</v>
      </c>
      <c r="H2240" s="843" t="s">
        <v>409</v>
      </c>
      <c r="I2240" s="841" t="s">
        <v>143</v>
      </c>
      <c r="J2240" s="842" t="s">
        <v>617</v>
      </c>
      <c r="K2240" s="843" t="s">
        <v>386</v>
      </c>
      <c r="L2240" s="841" t="s">
        <v>189</v>
      </c>
      <c r="M2240" s="847" t="s">
        <v>614</v>
      </c>
      <c r="N2240" s="843" t="s">
        <v>454</v>
      </c>
      <c r="O2240" s="841" t="s">
        <v>231</v>
      </c>
      <c r="P2240" s="847" t="s">
        <v>62</v>
      </c>
      <c r="Q2240" s="843" t="s">
        <v>64</v>
      </c>
      <c r="R2240" s="841" t="s">
        <v>623</v>
      </c>
      <c r="S2240" s="847" t="s">
        <v>618</v>
      </c>
      <c r="T2240" s="843" t="s">
        <v>624</v>
      </c>
    </row>
    <row r="2241" spans="1:20" ht="18" hidden="1" customHeight="1">
      <c r="A2241" s="840" t="str" cm="1">
        <f t="array" ref="A2241">IF(INDEX(r_ACTIVEROW,1,COUNTA(r_ACTIVEROW)-2)="N",
       INDEX(r_ACTIVEROW,1,COUNTA(r_ACTIVEROW))&amp;" "&amp;INDEX(r_ACTIVEROW,1,COUNTA(r_ACTIVEROW)-1),
       INDEX(r_ACTIVEROW,1,COUNTA(r_ACTIVEROW)-2)
      )</f>
        <v>DKA6430</v>
      </c>
      <c r="B2241" s="840" t="str" cm="1">
        <f t="array" ref="B2241">INDEX(r_ACTIVEROW,1,COUNTA(r_ACTIVEROW)-1)</f>
        <v>REAR WHEEL SIZE</v>
      </c>
      <c r="C2241" s="841" t="s">
        <v>627</v>
      </c>
      <c r="D2241" s="847" t="s">
        <v>619</v>
      </c>
      <c r="E2241" s="843" t="s">
        <v>628</v>
      </c>
      <c r="F2241" s="841" t="s">
        <v>55</v>
      </c>
      <c r="G2241" s="847" t="s">
        <v>616</v>
      </c>
      <c r="H2241" s="843" t="s">
        <v>409</v>
      </c>
      <c r="I2241" s="841" t="s">
        <v>143</v>
      </c>
      <c r="J2241" s="842" t="s">
        <v>617</v>
      </c>
      <c r="K2241" s="843" t="s">
        <v>386</v>
      </c>
      <c r="L2241" s="841" t="s">
        <v>189</v>
      </c>
      <c r="M2241" s="847" t="s">
        <v>614</v>
      </c>
      <c r="N2241" s="843" t="s">
        <v>454</v>
      </c>
      <c r="O2241" s="841" t="s">
        <v>334</v>
      </c>
      <c r="P2241" s="847" t="s">
        <v>62</v>
      </c>
      <c r="Q2241" s="843" t="s">
        <v>315</v>
      </c>
      <c r="R2241" s="841"/>
      <c r="S2241" s="847"/>
      <c r="T2241" s="843"/>
    </row>
    <row r="2242" spans="1:20" ht="18" hidden="1" customHeight="1">
      <c r="A2242" s="840" t="str" cm="1">
        <f t="array" ref="A2242">IF(INDEX(r_ACTIVEROW,1,COUNTA(r_ACTIVEROW)-2)="N",
       INDEX(r_ACTIVEROW,1,COUNTA(r_ACTIVEROW))&amp;" "&amp;INDEX(r_ACTIVEROW,1,COUNTA(r_ACTIVEROW)-1),
       INDEX(r_ACTIVEROW,1,COUNTA(r_ACTIVEROW)-2)
      )</f>
        <v>DKA9320</v>
      </c>
      <c r="B2242" s="840" t="str" cm="1">
        <f t="array" ref="B2242">INDEX(r_ACTIVEROW,1,COUNTA(r_ACTIVEROW)-1)</f>
        <v>FOOTREST UPMOUNTED</v>
      </c>
      <c r="C2242" s="841" t="s">
        <v>627</v>
      </c>
      <c r="D2242" s="847" t="s">
        <v>619</v>
      </c>
      <c r="E2242" s="843" t="s">
        <v>628</v>
      </c>
      <c r="F2242" s="841" t="s">
        <v>55</v>
      </c>
      <c r="G2242" s="847" t="s">
        <v>616</v>
      </c>
      <c r="H2242" s="843" t="s">
        <v>409</v>
      </c>
      <c r="I2242" s="841" t="s">
        <v>144</v>
      </c>
      <c r="J2242" s="842" t="s">
        <v>617</v>
      </c>
      <c r="K2242" s="843" t="s">
        <v>380</v>
      </c>
      <c r="L2242" s="841" t="s">
        <v>189</v>
      </c>
      <c r="M2242" s="847" t="s">
        <v>614</v>
      </c>
      <c r="N2242" s="843" t="s">
        <v>454</v>
      </c>
      <c r="O2242" s="841" t="s">
        <v>230</v>
      </c>
      <c r="P2242" s="847" t="s">
        <v>62</v>
      </c>
      <c r="Q2242" s="843" t="s">
        <v>63</v>
      </c>
      <c r="R2242" s="841" t="s">
        <v>623</v>
      </c>
      <c r="S2242" s="847" t="s">
        <v>618</v>
      </c>
      <c r="T2242" s="843" t="s">
        <v>624</v>
      </c>
    </row>
    <row r="2243" spans="1:20" ht="18" hidden="1" customHeight="1">
      <c r="A2243" s="840" t="str" cm="1">
        <f t="array" ref="A2243">IF(INDEX(r_ACTIVEROW,1,COUNTA(r_ACTIVEROW)-2)="N",
       INDEX(r_ACTIVEROW,1,COUNTA(r_ACTIVEROW))&amp;" "&amp;INDEX(r_ACTIVEROW,1,COUNTA(r_ACTIVEROW)-1),
       INDEX(r_ACTIVEROW,1,COUNTA(r_ACTIVEROW)-2)
      )</f>
        <v>DKA9320</v>
      </c>
      <c r="B2243" s="840" t="str" cm="1">
        <f t="array" ref="B2243">INDEX(r_ACTIVEROW,1,COUNTA(r_ACTIVEROW)-1)</f>
        <v>FOOTREST UPMOUNTED</v>
      </c>
      <c r="C2243" s="841" t="s">
        <v>627</v>
      </c>
      <c r="D2243" s="847" t="s">
        <v>619</v>
      </c>
      <c r="E2243" s="843" t="s">
        <v>628</v>
      </c>
      <c r="F2243" s="841" t="s">
        <v>55</v>
      </c>
      <c r="G2243" s="847" t="s">
        <v>616</v>
      </c>
      <c r="H2243" s="843" t="s">
        <v>409</v>
      </c>
      <c r="I2243" s="841" t="s">
        <v>144</v>
      </c>
      <c r="J2243" s="842" t="s">
        <v>617</v>
      </c>
      <c r="K2243" s="843" t="s">
        <v>380</v>
      </c>
      <c r="L2243" s="841" t="s">
        <v>189</v>
      </c>
      <c r="M2243" s="847" t="s">
        <v>614</v>
      </c>
      <c r="N2243" s="843" t="s">
        <v>454</v>
      </c>
      <c r="O2243" s="841" t="s">
        <v>231</v>
      </c>
      <c r="P2243" s="847" t="s">
        <v>62</v>
      </c>
      <c r="Q2243" s="843" t="s">
        <v>64</v>
      </c>
      <c r="R2243" s="841" t="s">
        <v>623</v>
      </c>
      <c r="S2243" s="847" t="s">
        <v>618</v>
      </c>
      <c r="T2243" s="843" t="s">
        <v>624</v>
      </c>
    </row>
    <row r="2244" spans="1:20" ht="18" hidden="1" customHeight="1">
      <c r="A2244" s="840" t="str" cm="1">
        <f t="array" ref="A2244">IF(INDEX(r_ACTIVEROW,1,COUNTA(r_ACTIVEROW)-2)="N",
       INDEX(r_ACTIVEROW,1,COUNTA(r_ACTIVEROW))&amp;" "&amp;INDEX(r_ACTIVEROW,1,COUNTA(r_ACTIVEROW)-1),
       INDEX(r_ACTIVEROW,1,COUNTA(r_ACTIVEROW)-2)
      )</f>
        <v>DKA6430</v>
      </c>
      <c r="B2244" s="840" t="str" cm="1">
        <f t="array" ref="B2244">INDEX(r_ACTIVEROW,1,COUNTA(r_ACTIVEROW)-1)</f>
        <v>REAR WHEEL SIZE</v>
      </c>
      <c r="C2244" s="841" t="s">
        <v>627</v>
      </c>
      <c r="D2244" s="847" t="s">
        <v>619</v>
      </c>
      <c r="E2244" s="843" t="s">
        <v>628</v>
      </c>
      <c r="F2244" s="841" t="s">
        <v>55</v>
      </c>
      <c r="G2244" s="847" t="s">
        <v>616</v>
      </c>
      <c r="H2244" s="843" t="s">
        <v>409</v>
      </c>
      <c r="I2244" s="841" t="s">
        <v>144</v>
      </c>
      <c r="J2244" s="842" t="s">
        <v>617</v>
      </c>
      <c r="K2244" s="843" t="s">
        <v>380</v>
      </c>
      <c r="L2244" s="841" t="s">
        <v>189</v>
      </c>
      <c r="M2244" s="847" t="s">
        <v>614</v>
      </c>
      <c r="N2244" s="843" t="s">
        <v>454</v>
      </c>
      <c r="O2244" s="841" t="s">
        <v>334</v>
      </c>
      <c r="P2244" s="847" t="s">
        <v>62</v>
      </c>
      <c r="Q2244" s="843" t="s">
        <v>315</v>
      </c>
      <c r="R2244" s="841"/>
      <c r="S2244" s="847"/>
      <c r="T2244" s="843"/>
    </row>
    <row r="2245" spans="1:20" ht="18" hidden="1" customHeight="1">
      <c r="A2245" s="840" t="str" cm="1">
        <f t="array" ref="A2245">IF(INDEX(r_ACTIVEROW,1,COUNTA(r_ACTIVEROW)-2)="N",
       INDEX(r_ACTIVEROW,1,COUNTA(r_ACTIVEROW))&amp;" "&amp;INDEX(r_ACTIVEROW,1,COUNTA(r_ACTIVEROW)-1),
       INDEX(r_ACTIVEROW,1,COUNTA(r_ACTIVEROW)-2)
      )</f>
        <v>DKA9320</v>
      </c>
      <c r="B2245" s="840" t="str" cm="1">
        <f t="array" ref="B2245">INDEX(r_ACTIVEROW,1,COUNTA(r_ACTIVEROW)-1)</f>
        <v>FOOTREST UPMOUNTED</v>
      </c>
      <c r="C2245" s="841" t="s">
        <v>627</v>
      </c>
      <c r="D2245" s="847" t="s">
        <v>619</v>
      </c>
      <c r="E2245" s="843" t="s">
        <v>628</v>
      </c>
      <c r="F2245" s="841" t="s">
        <v>55</v>
      </c>
      <c r="G2245" s="847" t="s">
        <v>616</v>
      </c>
      <c r="H2245" s="843" t="s">
        <v>409</v>
      </c>
      <c r="I2245" s="841" t="s">
        <v>145</v>
      </c>
      <c r="J2245" s="842" t="s">
        <v>617</v>
      </c>
      <c r="K2245" s="843" t="s">
        <v>407</v>
      </c>
      <c r="L2245" s="841" t="s">
        <v>189</v>
      </c>
      <c r="M2245" s="847" t="s">
        <v>614</v>
      </c>
      <c r="N2245" s="843" t="s">
        <v>454</v>
      </c>
      <c r="O2245" s="841" t="s">
        <v>230</v>
      </c>
      <c r="P2245" s="847" t="s">
        <v>62</v>
      </c>
      <c r="Q2245" s="843" t="s">
        <v>63</v>
      </c>
      <c r="R2245" s="841" t="s">
        <v>623</v>
      </c>
      <c r="S2245" s="847" t="s">
        <v>618</v>
      </c>
      <c r="T2245" s="843" t="s">
        <v>624</v>
      </c>
    </row>
    <row r="2246" spans="1:20" ht="18" hidden="1" customHeight="1">
      <c r="A2246" s="840" t="str" cm="1">
        <f t="array" ref="A2246">IF(INDEX(r_ACTIVEROW,1,COUNTA(r_ACTIVEROW)-2)="N",
       INDEX(r_ACTIVEROW,1,COUNTA(r_ACTIVEROW))&amp;" "&amp;INDEX(r_ACTIVEROW,1,COUNTA(r_ACTIVEROW)-1),
       INDEX(r_ACTIVEROW,1,COUNTA(r_ACTIVEROW)-2)
      )</f>
        <v>DKA9320</v>
      </c>
      <c r="B2246" s="840" t="str" cm="1">
        <f t="array" ref="B2246">INDEX(r_ACTIVEROW,1,COUNTA(r_ACTIVEROW)-1)</f>
        <v>FOOTREST UPMOUNTED</v>
      </c>
      <c r="C2246" s="841" t="s">
        <v>627</v>
      </c>
      <c r="D2246" s="847" t="s">
        <v>619</v>
      </c>
      <c r="E2246" s="843" t="s">
        <v>628</v>
      </c>
      <c r="F2246" s="841" t="s">
        <v>55</v>
      </c>
      <c r="G2246" s="847" t="s">
        <v>616</v>
      </c>
      <c r="H2246" s="843" t="s">
        <v>409</v>
      </c>
      <c r="I2246" s="841" t="s">
        <v>145</v>
      </c>
      <c r="J2246" s="842" t="s">
        <v>617</v>
      </c>
      <c r="K2246" s="843" t="s">
        <v>407</v>
      </c>
      <c r="L2246" s="841" t="s">
        <v>189</v>
      </c>
      <c r="M2246" s="847" t="s">
        <v>614</v>
      </c>
      <c r="N2246" s="843" t="s">
        <v>454</v>
      </c>
      <c r="O2246" s="841" t="s">
        <v>231</v>
      </c>
      <c r="P2246" s="847" t="s">
        <v>62</v>
      </c>
      <c r="Q2246" s="843" t="s">
        <v>64</v>
      </c>
      <c r="R2246" s="841" t="s">
        <v>623</v>
      </c>
      <c r="S2246" s="847" t="s">
        <v>618</v>
      </c>
      <c r="T2246" s="843" t="s">
        <v>624</v>
      </c>
    </row>
    <row r="2247" spans="1:20" ht="18" hidden="1" customHeight="1">
      <c r="A2247" s="840" t="str" cm="1">
        <f t="array" ref="A2247">IF(INDEX(r_ACTIVEROW,1,COUNTA(r_ACTIVEROW)-2)="N",
       INDEX(r_ACTIVEROW,1,COUNTA(r_ACTIVEROW))&amp;" "&amp;INDEX(r_ACTIVEROW,1,COUNTA(r_ACTIVEROW)-1),
       INDEX(r_ACTIVEROW,1,COUNTA(r_ACTIVEROW)-2)
      )</f>
        <v>DKA6430</v>
      </c>
      <c r="B2247" s="840" t="str" cm="1">
        <f t="array" ref="B2247">INDEX(r_ACTIVEROW,1,COUNTA(r_ACTIVEROW)-1)</f>
        <v>REAR WHEEL SIZE</v>
      </c>
      <c r="C2247" s="841" t="s">
        <v>627</v>
      </c>
      <c r="D2247" s="847" t="s">
        <v>619</v>
      </c>
      <c r="E2247" s="843" t="s">
        <v>628</v>
      </c>
      <c r="F2247" s="841" t="s">
        <v>55</v>
      </c>
      <c r="G2247" s="847" t="s">
        <v>616</v>
      </c>
      <c r="H2247" s="843" t="s">
        <v>409</v>
      </c>
      <c r="I2247" s="841" t="s">
        <v>145</v>
      </c>
      <c r="J2247" s="842" t="s">
        <v>617</v>
      </c>
      <c r="K2247" s="843" t="s">
        <v>407</v>
      </c>
      <c r="L2247" s="841" t="s">
        <v>189</v>
      </c>
      <c r="M2247" s="847" t="s">
        <v>614</v>
      </c>
      <c r="N2247" s="843" t="s">
        <v>454</v>
      </c>
      <c r="O2247" s="841" t="s">
        <v>334</v>
      </c>
      <c r="P2247" s="847" t="s">
        <v>62</v>
      </c>
      <c r="Q2247" s="843" t="s">
        <v>315</v>
      </c>
      <c r="R2247" s="841"/>
      <c r="S2247" s="847"/>
      <c r="T2247" s="843"/>
    </row>
    <row r="2248" spans="1:20" ht="18" hidden="1" customHeight="1">
      <c r="A2248" s="840" t="str" cm="1">
        <f t="array" ref="A2248">IF(INDEX(r_ACTIVEROW,1,COUNTA(r_ACTIVEROW)-2)="N",
       INDEX(r_ACTIVEROW,1,COUNTA(r_ACTIVEROW))&amp;" "&amp;INDEX(r_ACTIVEROW,1,COUNTA(r_ACTIVEROW)-1),
       INDEX(r_ACTIVEROW,1,COUNTA(r_ACTIVEROW)-2)
      )</f>
        <v>DKA9320</v>
      </c>
      <c r="B2248" s="840" t="str" cm="1">
        <f t="array" ref="B2248">INDEX(r_ACTIVEROW,1,COUNTA(r_ACTIVEROW)-1)</f>
        <v>FOOTREST UPMOUNTED</v>
      </c>
      <c r="C2248" s="841" t="s">
        <v>627</v>
      </c>
      <c r="D2248" s="847" t="s">
        <v>619</v>
      </c>
      <c r="E2248" s="843" t="s">
        <v>628</v>
      </c>
      <c r="F2248" s="841" t="s">
        <v>55</v>
      </c>
      <c r="G2248" s="847" t="s">
        <v>616</v>
      </c>
      <c r="H2248" s="843" t="s">
        <v>409</v>
      </c>
      <c r="I2248" s="841" t="s">
        <v>146</v>
      </c>
      <c r="J2248" s="842" t="s">
        <v>617</v>
      </c>
      <c r="K2248" s="843" t="s">
        <v>381</v>
      </c>
      <c r="L2248" s="841" t="s">
        <v>189</v>
      </c>
      <c r="M2248" s="847" t="s">
        <v>614</v>
      </c>
      <c r="N2248" s="843" t="s">
        <v>454</v>
      </c>
      <c r="O2248" s="841" t="s">
        <v>230</v>
      </c>
      <c r="P2248" s="847" t="s">
        <v>62</v>
      </c>
      <c r="Q2248" s="843" t="s">
        <v>63</v>
      </c>
      <c r="R2248" s="841" t="s">
        <v>623</v>
      </c>
      <c r="S2248" s="847" t="s">
        <v>618</v>
      </c>
      <c r="T2248" s="843" t="s">
        <v>624</v>
      </c>
    </row>
    <row r="2249" spans="1:20" ht="18" hidden="1" customHeight="1">
      <c r="A2249" s="840" t="str" cm="1">
        <f t="array" ref="A2249">IF(INDEX(r_ACTIVEROW,1,COUNTA(r_ACTIVEROW)-2)="N",
       INDEX(r_ACTIVEROW,1,COUNTA(r_ACTIVEROW))&amp;" "&amp;INDEX(r_ACTIVEROW,1,COUNTA(r_ACTIVEROW)-1),
       INDEX(r_ACTIVEROW,1,COUNTA(r_ACTIVEROW)-2)
      )</f>
        <v>DKA9320</v>
      </c>
      <c r="B2249" s="840" t="str" cm="1">
        <f t="array" ref="B2249">INDEX(r_ACTIVEROW,1,COUNTA(r_ACTIVEROW)-1)</f>
        <v>FOOTREST UPMOUNTED</v>
      </c>
      <c r="C2249" s="841" t="s">
        <v>627</v>
      </c>
      <c r="D2249" s="847" t="s">
        <v>619</v>
      </c>
      <c r="E2249" s="843" t="s">
        <v>628</v>
      </c>
      <c r="F2249" s="841" t="s">
        <v>55</v>
      </c>
      <c r="G2249" s="847" t="s">
        <v>616</v>
      </c>
      <c r="H2249" s="843" t="s">
        <v>409</v>
      </c>
      <c r="I2249" s="841" t="s">
        <v>146</v>
      </c>
      <c r="J2249" s="842" t="s">
        <v>617</v>
      </c>
      <c r="K2249" s="843" t="s">
        <v>381</v>
      </c>
      <c r="L2249" s="841" t="s">
        <v>189</v>
      </c>
      <c r="M2249" s="847" t="s">
        <v>614</v>
      </c>
      <c r="N2249" s="843" t="s">
        <v>454</v>
      </c>
      <c r="O2249" s="841" t="s">
        <v>231</v>
      </c>
      <c r="P2249" s="847" t="s">
        <v>62</v>
      </c>
      <c r="Q2249" s="843" t="s">
        <v>64</v>
      </c>
      <c r="R2249" s="841" t="s">
        <v>623</v>
      </c>
      <c r="S2249" s="847" t="s">
        <v>618</v>
      </c>
      <c r="T2249" s="843" t="s">
        <v>624</v>
      </c>
    </row>
    <row r="2250" spans="1:20" ht="18" hidden="1" customHeight="1">
      <c r="A2250" s="840" t="str" cm="1">
        <f t="array" ref="A2250">IF(INDEX(r_ACTIVEROW,1,COUNTA(r_ACTIVEROW)-2)="N",
       INDEX(r_ACTIVEROW,1,COUNTA(r_ACTIVEROW))&amp;" "&amp;INDEX(r_ACTIVEROW,1,COUNTA(r_ACTIVEROW)-1),
       INDEX(r_ACTIVEROW,1,COUNTA(r_ACTIVEROW)-2)
      )</f>
        <v>DKA6430</v>
      </c>
      <c r="B2250" s="840" t="str" cm="1">
        <f t="array" ref="B2250">INDEX(r_ACTIVEROW,1,COUNTA(r_ACTIVEROW)-1)</f>
        <v>REAR WHEEL SIZE</v>
      </c>
      <c r="C2250" s="841" t="s">
        <v>627</v>
      </c>
      <c r="D2250" s="847" t="s">
        <v>619</v>
      </c>
      <c r="E2250" s="843" t="s">
        <v>628</v>
      </c>
      <c r="F2250" s="841" t="s">
        <v>55</v>
      </c>
      <c r="G2250" s="847" t="s">
        <v>616</v>
      </c>
      <c r="H2250" s="843" t="s">
        <v>409</v>
      </c>
      <c r="I2250" s="841" t="s">
        <v>146</v>
      </c>
      <c r="J2250" s="842" t="s">
        <v>617</v>
      </c>
      <c r="K2250" s="843" t="s">
        <v>381</v>
      </c>
      <c r="L2250" s="841" t="s">
        <v>189</v>
      </c>
      <c r="M2250" s="847" t="s">
        <v>614</v>
      </c>
      <c r="N2250" s="843" t="s">
        <v>454</v>
      </c>
      <c r="O2250" s="841" t="s">
        <v>334</v>
      </c>
      <c r="P2250" s="847" t="s">
        <v>62</v>
      </c>
      <c r="Q2250" s="843" t="s">
        <v>315</v>
      </c>
      <c r="R2250" s="841"/>
      <c r="S2250" s="847"/>
      <c r="T2250" s="843"/>
    </row>
    <row r="2251" spans="1:20" ht="18" hidden="1" customHeight="1">
      <c r="A2251" s="840" t="str" cm="1">
        <f t="array" ref="A2251">IF(INDEX(r_ACTIVEROW,1,COUNTA(r_ACTIVEROW)-2)="N",
       INDEX(r_ACTIVEROW,1,COUNTA(r_ACTIVEROW))&amp;" "&amp;INDEX(r_ACTIVEROW,1,COUNTA(r_ACTIVEROW)-1),
       INDEX(r_ACTIVEROW,1,COUNTA(r_ACTIVEROW)-2)
      )</f>
        <v>DKA6410</v>
      </c>
      <c r="B2251" s="840" t="str" cm="1">
        <f t="array" ref="B2251">INDEX(r_ACTIVEROW,1,COUNTA(r_ACTIVEROW)-1)</f>
        <v>REAR WHEEL SIZE</v>
      </c>
      <c r="C2251" s="841" t="s">
        <v>627</v>
      </c>
      <c r="D2251" s="847" t="s">
        <v>619</v>
      </c>
      <c r="E2251" s="843" t="s">
        <v>628</v>
      </c>
      <c r="F2251" s="841" t="s">
        <v>115</v>
      </c>
      <c r="G2251" s="847" t="s">
        <v>616</v>
      </c>
      <c r="H2251" s="843" t="s">
        <v>410</v>
      </c>
      <c r="I2251" s="841" t="s">
        <v>127</v>
      </c>
      <c r="J2251" s="842" t="s">
        <v>617</v>
      </c>
      <c r="K2251" s="843" t="s">
        <v>413</v>
      </c>
      <c r="L2251" s="841" t="s">
        <v>189</v>
      </c>
      <c r="M2251" s="847" t="s">
        <v>614</v>
      </c>
      <c r="N2251" s="843" t="s">
        <v>454</v>
      </c>
      <c r="O2251" s="841" t="s">
        <v>230</v>
      </c>
      <c r="P2251" s="847" t="s">
        <v>62</v>
      </c>
      <c r="Q2251" s="843" t="s">
        <v>63</v>
      </c>
      <c r="R2251" s="841"/>
      <c r="S2251" s="847"/>
      <c r="T2251" s="843"/>
    </row>
    <row r="2252" spans="1:20" ht="18" hidden="1" customHeight="1">
      <c r="A2252" s="840" t="str" cm="1">
        <f t="array" ref="A2252">IF(INDEX(r_ACTIVEROW,1,COUNTA(r_ACTIVEROW)-2)="N",
       INDEX(r_ACTIVEROW,1,COUNTA(r_ACTIVEROW))&amp;" "&amp;INDEX(r_ACTIVEROW,1,COUNTA(r_ACTIVEROW)-1),
       INDEX(r_ACTIVEROW,1,COUNTA(r_ACTIVEROW)-2)
      )</f>
        <v>DKA6420</v>
      </c>
      <c r="B2252" s="840" t="str" cm="1">
        <f t="array" ref="B2252">INDEX(r_ACTIVEROW,1,COUNTA(r_ACTIVEROW)-1)</f>
        <v>REAR WHEEL SIZE</v>
      </c>
      <c r="C2252" s="841" t="s">
        <v>627</v>
      </c>
      <c r="D2252" s="847" t="s">
        <v>619</v>
      </c>
      <c r="E2252" s="843" t="s">
        <v>628</v>
      </c>
      <c r="F2252" s="841" t="s">
        <v>115</v>
      </c>
      <c r="G2252" s="847" t="s">
        <v>616</v>
      </c>
      <c r="H2252" s="843" t="s">
        <v>410</v>
      </c>
      <c r="I2252" s="841" t="s">
        <v>127</v>
      </c>
      <c r="J2252" s="842" t="s">
        <v>617</v>
      </c>
      <c r="K2252" s="843" t="s">
        <v>413</v>
      </c>
      <c r="L2252" s="841" t="s">
        <v>189</v>
      </c>
      <c r="M2252" s="847" t="s">
        <v>614</v>
      </c>
      <c r="N2252" s="843" t="s">
        <v>454</v>
      </c>
      <c r="O2252" s="841" t="s">
        <v>231</v>
      </c>
      <c r="P2252" s="847" t="s">
        <v>62</v>
      </c>
      <c r="Q2252" s="843" t="s">
        <v>64</v>
      </c>
      <c r="R2252" s="841"/>
      <c r="S2252" s="847"/>
      <c r="T2252" s="843"/>
    </row>
    <row r="2253" spans="1:20" ht="18" hidden="1" customHeight="1">
      <c r="A2253" s="840" t="str" cm="1">
        <f t="array" ref="A2253">IF(INDEX(r_ACTIVEROW,1,COUNTA(r_ACTIVEROW)-2)="N",
       INDEX(r_ACTIVEROW,1,COUNTA(r_ACTIVEROW))&amp;" "&amp;INDEX(r_ACTIVEROW,1,COUNTA(r_ACTIVEROW)-1),
       INDEX(r_ACTIVEROW,1,COUNTA(r_ACTIVEROW)-2)
      )</f>
        <v>DKA6430</v>
      </c>
      <c r="B2253" s="840" t="str" cm="1">
        <f t="array" ref="B2253">INDEX(r_ACTIVEROW,1,COUNTA(r_ACTIVEROW)-1)</f>
        <v>REAR WHEEL SIZE</v>
      </c>
      <c r="C2253" s="841" t="s">
        <v>627</v>
      </c>
      <c r="D2253" s="847" t="s">
        <v>619</v>
      </c>
      <c r="E2253" s="843" t="s">
        <v>628</v>
      </c>
      <c r="F2253" s="841" t="s">
        <v>115</v>
      </c>
      <c r="G2253" s="847" t="s">
        <v>616</v>
      </c>
      <c r="H2253" s="843" t="s">
        <v>410</v>
      </c>
      <c r="I2253" s="841" t="s">
        <v>127</v>
      </c>
      <c r="J2253" s="842" t="s">
        <v>617</v>
      </c>
      <c r="K2253" s="843" t="s">
        <v>413</v>
      </c>
      <c r="L2253" s="841" t="s">
        <v>189</v>
      </c>
      <c r="M2253" s="847" t="s">
        <v>614</v>
      </c>
      <c r="N2253" s="843" t="s">
        <v>454</v>
      </c>
      <c r="O2253" s="841" t="s">
        <v>334</v>
      </c>
      <c r="P2253" s="847" t="s">
        <v>62</v>
      </c>
      <c r="Q2253" s="843" t="s">
        <v>315</v>
      </c>
      <c r="R2253" s="841"/>
      <c r="S2253" s="847"/>
      <c r="T2253" s="843"/>
    </row>
    <row r="2254" spans="1:20" ht="18" hidden="1" customHeight="1">
      <c r="A2254" s="840" t="str" cm="1">
        <f t="array" ref="A2254">IF(INDEX(r_ACTIVEROW,1,COUNTA(r_ACTIVEROW)-2)="N",
       INDEX(r_ACTIVEROW,1,COUNTA(r_ACTIVEROW))&amp;" "&amp;INDEX(r_ACTIVEROW,1,COUNTA(r_ACTIVEROW)-1),
       INDEX(r_ACTIVEROW,1,COUNTA(r_ACTIVEROW)-2)
      )</f>
        <v>DKA6410</v>
      </c>
      <c r="B2254" s="840" t="str" cm="1">
        <f t="array" ref="B2254">INDEX(r_ACTIVEROW,1,COUNTA(r_ACTIVEROW)-1)</f>
        <v>REAR WHEEL SIZE</v>
      </c>
      <c r="C2254" s="841" t="s">
        <v>627</v>
      </c>
      <c r="D2254" s="847" t="s">
        <v>619</v>
      </c>
      <c r="E2254" s="843" t="s">
        <v>628</v>
      </c>
      <c r="F2254" s="841" t="s">
        <v>115</v>
      </c>
      <c r="G2254" s="847" t="s">
        <v>616</v>
      </c>
      <c r="H2254" s="843" t="s">
        <v>410</v>
      </c>
      <c r="I2254" s="841" t="s">
        <v>128</v>
      </c>
      <c r="J2254" s="842" t="s">
        <v>617</v>
      </c>
      <c r="K2254" s="843" t="s">
        <v>397</v>
      </c>
      <c r="L2254" s="841" t="s">
        <v>189</v>
      </c>
      <c r="M2254" s="847" t="s">
        <v>614</v>
      </c>
      <c r="N2254" s="843" t="s">
        <v>454</v>
      </c>
      <c r="O2254" s="841" t="s">
        <v>230</v>
      </c>
      <c r="P2254" s="847" t="s">
        <v>62</v>
      </c>
      <c r="Q2254" s="843" t="s">
        <v>63</v>
      </c>
      <c r="R2254" s="841"/>
      <c r="S2254" s="847"/>
      <c r="T2254" s="843"/>
    </row>
    <row r="2255" spans="1:20" ht="18" hidden="1" customHeight="1">
      <c r="A2255" s="840" t="str" cm="1">
        <f t="array" ref="A2255">IF(INDEX(r_ACTIVEROW,1,COUNTA(r_ACTIVEROW)-2)="N",
       INDEX(r_ACTIVEROW,1,COUNTA(r_ACTIVEROW))&amp;" "&amp;INDEX(r_ACTIVEROW,1,COUNTA(r_ACTIVEROW)-1),
       INDEX(r_ACTIVEROW,1,COUNTA(r_ACTIVEROW)-2)
      )</f>
        <v>DKA6420</v>
      </c>
      <c r="B2255" s="840" t="str" cm="1">
        <f t="array" ref="B2255">INDEX(r_ACTIVEROW,1,COUNTA(r_ACTIVEROW)-1)</f>
        <v>REAR WHEEL SIZE</v>
      </c>
      <c r="C2255" s="841" t="s">
        <v>627</v>
      </c>
      <c r="D2255" s="847" t="s">
        <v>619</v>
      </c>
      <c r="E2255" s="843" t="s">
        <v>628</v>
      </c>
      <c r="F2255" s="841" t="s">
        <v>115</v>
      </c>
      <c r="G2255" s="847" t="s">
        <v>616</v>
      </c>
      <c r="H2255" s="843" t="s">
        <v>410</v>
      </c>
      <c r="I2255" s="841" t="s">
        <v>128</v>
      </c>
      <c r="J2255" s="842" t="s">
        <v>617</v>
      </c>
      <c r="K2255" s="843" t="s">
        <v>397</v>
      </c>
      <c r="L2255" s="841" t="s">
        <v>189</v>
      </c>
      <c r="M2255" s="847" t="s">
        <v>614</v>
      </c>
      <c r="N2255" s="843" t="s">
        <v>454</v>
      </c>
      <c r="O2255" s="841" t="s">
        <v>231</v>
      </c>
      <c r="P2255" s="847" t="s">
        <v>62</v>
      </c>
      <c r="Q2255" s="843" t="s">
        <v>64</v>
      </c>
      <c r="R2255" s="841"/>
      <c r="S2255" s="847"/>
      <c r="T2255" s="843"/>
    </row>
    <row r="2256" spans="1:20" ht="18" hidden="1" customHeight="1">
      <c r="A2256" s="840" t="str" cm="1">
        <f t="array" ref="A2256">IF(INDEX(r_ACTIVEROW,1,COUNTA(r_ACTIVEROW)-2)="N",
       INDEX(r_ACTIVEROW,1,COUNTA(r_ACTIVEROW))&amp;" "&amp;INDEX(r_ACTIVEROW,1,COUNTA(r_ACTIVEROW)-1),
       INDEX(r_ACTIVEROW,1,COUNTA(r_ACTIVEROW)-2)
      )</f>
        <v>DKA6430</v>
      </c>
      <c r="B2256" s="840" t="str" cm="1">
        <f t="array" ref="B2256">INDEX(r_ACTIVEROW,1,COUNTA(r_ACTIVEROW)-1)</f>
        <v>REAR WHEEL SIZE</v>
      </c>
      <c r="C2256" s="841" t="s">
        <v>627</v>
      </c>
      <c r="D2256" s="847" t="s">
        <v>619</v>
      </c>
      <c r="E2256" s="843" t="s">
        <v>628</v>
      </c>
      <c r="F2256" s="841" t="s">
        <v>115</v>
      </c>
      <c r="G2256" s="847" t="s">
        <v>616</v>
      </c>
      <c r="H2256" s="843" t="s">
        <v>410</v>
      </c>
      <c r="I2256" s="841" t="s">
        <v>128</v>
      </c>
      <c r="J2256" s="842" t="s">
        <v>617</v>
      </c>
      <c r="K2256" s="843" t="s">
        <v>397</v>
      </c>
      <c r="L2256" s="841" t="s">
        <v>189</v>
      </c>
      <c r="M2256" s="847" t="s">
        <v>614</v>
      </c>
      <c r="N2256" s="843" t="s">
        <v>454</v>
      </c>
      <c r="O2256" s="841" t="s">
        <v>334</v>
      </c>
      <c r="P2256" s="847" t="s">
        <v>62</v>
      </c>
      <c r="Q2256" s="843" t="s">
        <v>315</v>
      </c>
      <c r="R2256" s="841"/>
      <c r="S2256" s="847"/>
      <c r="T2256" s="843"/>
    </row>
    <row r="2257" spans="1:20" ht="18" hidden="1" customHeight="1">
      <c r="A2257" s="840" t="str" cm="1">
        <f t="array" ref="A2257">IF(INDEX(r_ACTIVEROW,1,COUNTA(r_ACTIVEROW)-2)="N",
       INDEX(r_ACTIVEROW,1,COUNTA(r_ACTIVEROW))&amp;" "&amp;INDEX(r_ACTIVEROW,1,COUNTA(r_ACTIVEROW)-1),
       INDEX(r_ACTIVEROW,1,COUNTA(r_ACTIVEROW)-2)
      )</f>
        <v>DKA6410</v>
      </c>
      <c r="B2257" s="840" t="str" cm="1">
        <f t="array" ref="B2257">INDEX(r_ACTIVEROW,1,COUNTA(r_ACTIVEROW)-1)</f>
        <v>REAR WHEEL SIZE</v>
      </c>
      <c r="C2257" s="841" t="s">
        <v>627</v>
      </c>
      <c r="D2257" s="847" t="s">
        <v>619</v>
      </c>
      <c r="E2257" s="843" t="s">
        <v>628</v>
      </c>
      <c r="F2257" s="841" t="s">
        <v>115</v>
      </c>
      <c r="G2257" s="847" t="s">
        <v>616</v>
      </c>
      <c r="H2257" s="843" t="s">
        <v>410</v>
      </c>
      <c r="I2257" s="841" t="s">
        <v>129</v>
      </c>
      <c r="J2257" s="842" t="s">
        <v>617</v>
      </c>
      <c r="K2257" s="843" t="s">
        <v>414</v>
      </c>
      <c r="L2257" s="841" t="s">
        <v>189</v>
      </c>
      <c r="M2257" s="847" t="s">
        <v>614</v>
      </c>
      <c r="N2257" s="843" t="s">
        <v>454</v>
      </c>
      <c r="O2257" s="841" t="s">
        <v>230</v>
      </c>
      <c r="P2257" s="847" t="s">
        <v>62</v>
      </c>
      <c r="Q2257" s="843" t="s">
        <v>63</v>
      </c>
      <c r="R2257" s="841"/>
      <c r="S2257" s="847"/>
      <c r="T2257" s="843"/>
    </row>
    <row r="2258" spans="1:20" ht="18" hidden="1" customHeight="1">
      <c r="A2258" s="840" t="str" cm="1">
        <f t="array" ref="A2258">IF(INDEX(r_ACTIVEROW,1,COUNTA(r_ACTIVEROW)-2)="N",
       INDEX(r_ACTIVEROW,1,COUNTA(r_ACTIVEROW))&amp;" "&amp;INDEX(r_ACTIVEROW,1,COUNTA(r_ACTIVEROW)-1),
       INDEX(r_ACTIVEROW,1,COUNTA(r_ACTIVEROW)-2)
      )</f>
        <v>DKA6420</v>
      </c>
      <c r="B2258" s="840" t="str" cm="1">
        <f t="array" ref="B2258">INDEX(r_ACTIVEROW,1,COUNTA(r_ACTIVEROW)-1)</f>
        <v>REAR WHEEL SIZE</v>
      </c>
      <c r="C2258" s="841" t="s">
        <v>627</v>
      </c>
      <c r="D2258" s="847" t="s">
        <v>619</v>
      </c>
      <c r="E2258" s="843" t="s">
        <v>628</v>
      </c>
      <c r="F2258" s="841" t="s">
        <v>115</v>
      </c>
      <c r="G2258" s="847" t="s">
        <v>616</v>
      </c>
      <c r="H2258" s="843" t="s">
        <v>410</v>
      </c>
      <c r="I2258" s="841" t="s">
        <v>129</v>
      </c>
      <c r="J2258" s="842" t="s">
        <v>617</v>
      </c>
      <c r="K2258" s="843" t="s">
        <v>414</v>
      </c>
      <c r="L2258" s="841" t="s">
        <v>189</v>
      </c>
      <c r="M2258" s="847" t="s">
        <v>614</v>
      </c>
      <c r="N2258" s="843" t="s">
        <v>454</v>
      </c>
      <c r="O2258" s="841" t="s">
        <v>231</v>
      </c>
      <c r="P2258" s="847" t="s">
        <v>62</v>
      </c>
      <c r="Q2258" s="843" t="s">
        <v>64</v>
      </c>
      <c r="R2258" s="841"/>
      <c r="S2258" s="847"/>
      <c r="T2258" s="843"/>
    </row>
    <row r="2259" spans="1:20" ht="18" hidden="1" customHeight="1">
      <c r="A2259" s="840" t="str" cm="1">
        <f t="array" ref="A2259">IF(INDEX(r_ACTIVEROW,1,COUNTA(r_ACTIVEROW)-2)="N",
       INDEX(r_ACTIVEROW,1,COUNTA(r_ACTIVEROW))&amp;" "&amp;INDEX(r_ACTIVEROW,1,COUNTA(r_ACTIVEROW)-1),
       INDEX(r_ACTIVEROW,1,COUNTA(r_ACTIVEROW)-2)
      )</f>
        <v>DKA6430</v>
      </c>
      <c r="B2259" s="840" t="str" cm="1">
        <f t="array" ref="B2259">INDEX(r_ACTIVEROW,1,COUNTA(r_ACTIVEROW)-1)</f>
        <v>REAR WHEEL SIZE</v>
      </c>
      <c r="C2259" s="841" t="s">
        <v>627</v>
      </c>
      <c r="D2259" s="847" t="s">
        <v>619</v>
      </c>
      <c r="E2259" s="843" t="s">
        <v>628</v>
      </c>
      <c r="F2259" s="841" t="s">
        <v>115</v>
      </c>
      <c r="G2259" s="847" t="s">
        <v>616</v>
      </c>
      <c r="H2259" s="843" t="s">
        <v>410</v>
      </c>
      <c r="I2259" s="841" t="s">
        <v>129</v>
      </c>
      <c r="J2259" s="842" t="s">
        <v>617</v>
      </c>
      <c r="K2259" s="843" t="s">
        <v>414</v>
      </c>
      <c r="L2259" s="841" t="s">
        <v>189</v>
      </c>
      <c r="M2259" s="847" t="s">
        <v>614</v>
      </c>
      <c r="N2259" s="843" t="s">
        <v>454</v>
      </c>
      <c r="O2259" s="841" t="s">
        <v>334</v>
      </c>
      <c r="P2259" s="847" t="s">
        <v>62</v>
      </c>
      <c r="Q2259" s="843" t="s">
        <v>315</v>
      </c>
      <c r="R2259" s="841"/>
      <c r="S2259" s="847"/>
      <c r="T2259" s="843"/>
    </row>
    <row r="2260" spans="1:20" ht="18" hidden="1" customHeight="1">
      <c r="A2260" s="840" t="str" cm="1">
        <f t="array" ref="A2260">IF(INDEX(r_ACTIVEROW,1,COUNTA(r_ACTIVEROW)-2)="N",
       INDEX(r_ACTIVEROW,1,COUNTA(r_ACTIVEROW))&amp;" "&amp;INDEX(r_ACTIVEROW,1,COUNTA(r_ACTIVEROW)-1),
       INDEX(r_ACTIVEROW,1,COUNTA(r_ACTIVEROW)-2)
      )</f>
        <v>DKA6410</v>
      </c>
      <c r="B2260" s="840" t="str" cm="1">
        <f t="array" ref="B2260">INDEX(r_ACTIVEROW,1,COUNTA(r_ACTIVEROW)-1)</f>
        <v>REAR WHEEL SIZE</v>
      </c>
      <c r="C2260" s="841" t="s">
        <v>627</v>
      </c>
      <c r="D2260" s="847" t="s">
        <v>619</v>
      </c>
      <c r="E2260" s="843" t="s">
        <v>628</v>
      </c>
      <c r="F2260" s="841" t="s">
        <v>115</v>
      </c>
      <c r="G2260" s="847" t="s">
        <v>616</v>
      </c>
      <c r="H2260" s="843" t="s">
        <v>410</v>
      </c>
      <c r="I2260" s="841" t="s">
        <v>130</v>
      </c>
      <c r="J2260" s="842" t="s">
        <v>617</v>
      </c>
      <c r="K2260" s="843" t="s">
        <v>373</v>
      </c>
      <c r="L2260" s="841" t="s">
        <v>189</v>
      </c>
      <c r="M2260" s="847" t="s">
        <v>614</v>
      </c>
      <c r="N2260" s="843" t="s">
        <v>454</v>
      </c>
      <c r="O2260" s="841" t="s">
        <v>230</v>
      </c>
      <c r="P2260" s="847" t="s">
        <v>62</v>
      </c>
      <c r="Q2260" s="843" t="s">
        <v>63</v>
      </c>
      <c r="R2260" s="841"/>
      <c r="S2260" s="847"/>
      <c r="T2260" s="843"/>
    </row>
    <row r="2261" spans="1:20" ht="18" hidden="1" customHeight="1">
      <c r="A2261" s="840" t="str" cm="1">
        <f t="array" ref="A2261">IF(INDEX(r_ACTIVEROW,1,COUNTA(r_ACTIVEROW)-2)="N",
       INDEX(r_ACTIVEROW,1,COUNTA(r_ACTIVEROW))&amp;" "&amp;INDEX(r_ACTIVEROW,1,COUNTA(r_ACTIVEROW)-1),
       INDEX(r_ACTIVEROW,1,COUNTA(r_ACTIVEROW)-2)
      )</f>
        <v>DKA6420</v>
      </c>
      <c r="B2261" s="840" t="str" cm="1">
        <f t="array" ref="B2261">INDEX(r_ACTIVEROW,1,COUNTA(r_ACTIVEROW)-1)</f>
        <v>REAR WHEEL SIZE</v>
      </c>
      <c r="C2261" s="841" t="s">
        <v>627</v>
      </c>
      <c r="D2261" s="847" t="s">
        <v>619</v>
      </c>
      <c r="E2261" s="843" t="s">
        <v>628</v>
      </c>
      <c r="F2261" s="841" t="s">
        <v>115</v>
      </c>
      <c r="G2261" s="847" t="s">
        <v>616</v>
      </c>
      <c r="H2261" s="843" t="s">
        <v>410</v>
      </c>
      <c r="I2261" s="841" t="s">
        <v>130</v>
      </c>
      <c r="J2261" s="842" t="s">
        <v>617</v>
      </c>
      <c r="K2261" s="843" t="s">
        <v>373</v>
      </c>
      <c r="L2261" s="841" t="s">
        <v>189</v>
      </c>
      <c r="M2261" s="847" t="s">
        <v>614</v>
      </c>
      <c r="N2261" s="843" t="s">
        <v>454</v>
      </c>
      <c r="O2261" s="841" t="s">
        <v>231</v>
      </c>
      <c r="P2261" s="847" t="s">
        <v>62</v>
      </c>
      <c r="Q2261" s="843" t="s">
        <v>64</v>
      </c>
      <c r="R2261" s="841"/>
      <c r="S2261" s="847"/>
      <c r="T2261" s="843"/>
    </row>
    <row r="2262" spans="1:20" ht="18" hidden="1" customHeight="1">
      <c r="A2262" s="840" t="str" cm="1">
        <f t="array" ref="A2262">IF(INDEX(r_ACTIVEROW,1,COUNTA(r_ACTIVEROW)-2)="N",
       INDEX(r_ACTIVEROW,1,COUNTA(r_ACTIVEROW))&amp;" "&amp;INDEX(r_ACTIVEROW,1,COUNTA(r_ACTIVEROW)-1),
       INDEX(r_ACTIVEROW,1,COUNTA(r_ACTIVEROW)-2)
      )</f>
        <v>DKA6430</v>
      </c>
      <c r="B2262" s="840" t="str" cm="1">
        <f t="array" ref="B2262">INDEX(r_ACTIVEROW,1,COUNTA(r_ACTIVEROW)-1)</f>
        <v>REAR WHEEL SIZE</v>
      </c>
      <c r="C2262" s="841" t="s">
        <v>627</v>
      </c>
      <c r="D2262" s="847" t="s">
        <v>619</v>
      </c>
      <c r="E2262" s="843" t="s">
        <v>628</v>
      </c>
      <c r="F2262" s="841" t="s">
        <v>115</v>
      </c>
      <c r="G2262" s="847" t="s">
        <v>616</v>
      </c>
      <c r="H2262" s="843" t="s">
        <v>410</v>
      </c>
      <c r="I2262" s="841" t="s">
        <v>130</v>
      </c>
      <c r="J2262" s="842" t="s">
        <v>617</v>
      </c>
      <c r="K2262" s="843" t="s">
        <v>373</v>
      </c>
      <c r="L2262" s="841" t="s">
        <v>189</v>
      </c>
      <c r="M2262" s="847" t="s">
        <v>614</v>
      </c>
      <c r="N2262" s="843" t="s">
        <v>454</v>
      </c>
      <c r="O2262" s="841" t="s">
        <v>334</v>
      </c>
      <c r="P2262" s="847" t="s">
        <v>62</v>
      </c>
      <c r="Q2262" s="843" t="s">
        <v>315</v>
      </c>
      <c r="R2262" s="841"/>
      <c r="S2262" s="847"/>
      <c r="T2262" s="843"/>
    </row>
    <row r="2263" spans="1:20" ht="18" hidden="1" customHeight="1">
      <c r="A2263" s="840" t="str" cm="1">
        <f t="array" ref="A2263">IF(INDEX(r_ACTIVEROW,1,COUNTA(r_ACTIVEROW)-2)="N",
       INDEX(r_ACTIVEROW,1,COUNTA(r_ACTIVEROW))&amp;" "&amp;INDEX(r_ACTIVEROW,1,COUNTA(r_ACTIVEROW)-1),
       INDEX(r_ACTIVEROW,1,COUNTA(r_ACTIVEROW)-2)
      )</f>
        <v>DKA6410</v>
      </c>
      <c r="B2263" s="840" t="str" cm="1">
        <f t="array" ref="B2263">INDEX(r_ACTIVEROW,1,COUNTA(r_ACTIVEROW)-1)</f>
        <v>REAR WHEEL SIZE</v>
      </c>
      <c r="C2263" s="841" t="s">
        <v>627</v>
      </c>
      <c r="D2263" s="847" t="s">
        <v>619</v>
      </c>
      <c r="E2263" s="843" t="s">
        <v>628</v>
      </c>
      <c r="F2263" s="841" t="s">
        <v>115</v>
      </c>
      <c r="G2263" s="847" t="s">
        <v>616</v>
      </c>
      <c r="H2263" s="843" t="s">
        <v>410</v>
      </c>
      <c r="I2263" s="841" t="s">
        <v>131</v>
      </c>
      <c r="J2263" s="842" t="s">
        <v>617</v>
      </c>
      <c r="K2263" s="843" t="s">
        <v>399</v>
      </c>
      <c r="L2263" s="841" t="s">
        <v>189</v>
      </c>
      <c r="M2263" s="847" t="s">
        <v>614</v>
      </c>
      <c r="N2263" s="843" t="s">
        <v>454</v>
      </c>
      <c r="O2263" s="841" t="s">
        <v>230</v>
      </c>
      <c r="P2263" s="847" t="s">
        <v>62</v>
      </c>
      <c r="Q2263" s="843" t="s">
        <v>63</v>
      </c>
      <c r="R2263" s="841"/>
      <c r="S2263" s="847"/>
      <c r="T2263" s="843"/>
    </row>
    <row r="2264" spans="1:20" ht="18" hidden="1" customHeight="1">
      <c r="A2264" s="840" t="str" cm="1">
        <f t="array" ref="A2264">IF(INDEX(r_ACTIVEROW,1,COUNTA(r_ACTIVEROW)-2)="N",
       INDEX(r_ACTIVEROW,1,COUNTA(r_ACTIVEROW))&amp;" "&amp;INDEX(r_ACTIVEROW,1,COUNTA(r_ACTIVEROW)-1),
       INDEX(r_ACTIVEROW,1,COUNTA(r_ACTIVEROW)-2)
      )</f>
        <v>DKA6420</v>
      </c>
      <c r="B2264" s="840" t="str" cm="1">
        <f t="array" ref="B2264">INDEX(r_ACTIVEROW,1,COUNTA(r_ACTIVEROW)-1)</f>
        <v>REAR WHEEL SIZE</v>
      </c>
      <c r="C2264" s="841" t="s">
        <v>627</v>
      </c>
      <c r="D2264" s="847" t="s">
        <v>619</v>
      </c>
      <c r="E2264" s="843" t="s">
        <v>628</v>
      </c>
      <c r="F2264" s="841" t="s">
        <v>115</v>
      </c>
      <c r="G2264" s="847" t="s">
        <v>616</v>
      </c>
      <c r="H2264" s="843" t="s">
        <v>410</v>
      </c>
      <c r="I2264" s="841" t="s">
        <v>131</v>
      </c>
      <c r="J2264" s="842" t="s">
        <v>617</v>
      </c>
      <c r="K2264" s="843" t="s">
        <v>399</v>
      </c>
      <c r="L2264" s="841" t="s">
        <v>189</v>
      </c>
      <c r="M2264" s="847" t="s">
        <v>614</v>
      </c>
      <c r="N2264" s="843" t="s">
        <v>454</v>
      </c>
      <c r="O2264" s="841" t="s">
        <v>231</v>
      </c>
      <c r="P2264" s="847" t="s">
        <v>62</v>
      </c>
      <c r="Q2264" s="843" t="s">
        <v>64</v>
      </c>
      <c r="R2264" s="841"/>
      <c r="S2264" s="847"/>
      <c r="T2264" s="843"/>
    </row>
    <row r="2265" spans="1:20" ht="18" hidden="1" customHeight="1">
      <c r="A2265" s="840" t="str" cm="1">
        <f t="array" ref="A2265">IF(INDEX(r_ACTIVEROW,1,COUNTA(r_ACTIVEROW)-2)="N",
       INDEX(r_ACTIVEROW,1,COUNTA(r_ACTIVEROW))&amp;" "&amp;INDEX(r_ACTIVEROW,1,COUNTA(r_ACTIVEROW)-1),
       INDEX(r_ACTIVEROW,1,COUNTA(r_ACTIVEROW)-2)
      )</f>
        <v>DKA6430</v>
      </c>
      <c r="B2265" s="840" t="str" cm="1">
        <f t="array" ref="B2265">INDEX(r_ACTIVEROW,1,COUNTA(r_ACTIVEROW)-1)</f>
        <v>REAR WHEEL SIZE</v>
      </c>
      <c r="C2265" s="841" t="s">
        <v>627</v>
      </c>
      <c r="D2265" s="847" t="s">
        <v>619</v>
      </c>
      <c r="E2265" s="843" t="s">
        <v>628</v>
      </c>
      <c r="F2265" s="841" t="s">
        <v>115</v>
      </c>
      <c r="G2265" s="847" t="s">
        <v>616</v>
      </c>
      <c r="H2265" s="843" t="s">
        <v>410</v>
      </c>
      <c r="I2265" s="841" t="s">
        <v>131</v>
      </c>
      <c r="J2265" s="842" t="s">
        <v>617</v>
      </c>
      <c r="K2265" s="843" t="s">
        <v>399</v>
      </c>
      <c r="L2265" s="841" t="s">
        <v>189</v>
      </c>
      <c r="M2265" s="847" t="s">
        <v>614</v>
      </c>
      <c r="N2265" s="843" t="s">
        <v>454</v>
      </c>
      <c r="O2265" s="841" t="s">
        <v>334</v>
      </c>
      <c r="P2265" s="847" t="s">
        <v>62</v>
      </c>
      <c r="Q2265" s="843" t="s">
        <v>315</v>
      </c>
      <c r="R2265" s="841"/>
      <c r="S2265" s="847"/>
      <c r="T2265" s="843"/>
    </row>
    <row r="2266" spans="1:20" ht="18" hidden="1" customHeight="1">
      <c r="A2266" s="840" t="str" cm="1">
        <f t="array" ref="A2266">IF(INDEX(r_ACTIVEROW,1,COUNTA(r_ACTIVEROW)-2)="N",
       INDEX(r_ACTIVEROW,1,COUNTA(r_ACTIVEROW))&amp;" "&amp;INDEX(r_ACTIVEROW,1,COUNTA(r_ACTIVEROW)-1),
       INDEX(r_ACTIVEROW,1,COUNTA(r_ACTIVEROW)-2)
      )</f>
        <v>DKA6410</v>
      </c>
      <c r="B2266" s="840" t="str" cm="1">
        <f t="array" ref="B2266">INDEX(r_ACTIVEROW,1,COUNTA(r_ACTIVEROW)-1)</f>
        <v>REAR WHEEL SIZE</v>
      </c>
      <c r="C2266" s="841" t="s">
        <v>627</v>
      </c>
      <c r="D2266" s="847" t="s">
        <v>619</v>
      </c>
      <c r="E2266" s="843" t="s">
        <v>628</v>
      </c>
      <c r="F2266" s="841" t="s">
        <v>115</v>
      </c>
      <c r="G2266" s="847" t="s">
        <v>616</v>
      </c>
      <c r="H2266" s="843" t="s">
        <v>410</v>
      </c>
      <c r="I2266" s="841" t="s">
        <v>132</v>
      </c>
      <c r="J2266" s="842" t="s">
        <v>617</v>
      </c>
      <c r="K2266" s="843" t="s">
        <v>374</v>
      </c>
      <c r="L2266" s="841" t="s">
        <v>189</v>
      </c>
      <c r="M2266" s="847" t="s">
        <v>614</v>
      </c>
      <c r="N2266" s="843" t="s">
        <v>454</v>
      </c>
      <c r="O2266" s="841" t="s">
        <v>230</v>
      </c>
      <c r="P2266" s="847" t="s">
        <v>62</v>
      </c>
      <c r="Q2266" s="843" t="s">
        <v>63</v>
      </c>
      <c r="R2266" s="841"/>
      <c r="S2266" s="847"/>
      <c r="T2266" s="843"/>
    </row>
    <row r="2267" spans="1:20" ht="18" hidden="1" customHeight="1">
      <c r="A2267" s="840" t="str" cm="1">
        <f t="array" ref="A2267">IF(INDEX(r_ACTIVEROW,1,COUNTA(r_ACTIVEROW)-2)="N",
       INDEX(r_ACTIVEROW,1,COUNTA(r_ACTIVEROW))&amp;" "&amp;INDEX(r_ACTIVEROW,1,COUNTA(r_ACTIVEROW)-1),
       INDEX(r_ACTIVEROW,1,COUNTA(r_ACTIVEROW)-2)
      )</f>
        <v>DKA6420</v>
      </c>
      <c r="B2267" s="840" t="str" cm="1">
        <f t="array" ref="B2267">INDEX(r_ACTIVEROW,1,COUNTA(r_ACTIVEROW)-1)</f>
        <v>REAR WHEEL SIZE</v>
      </c>
      <c r="C2267" s="841" t="s">
        <v>627</v>
      </c>
      <c r="D2267" s="847" t="s">
        <v>619</v>
      </c>
      <c r="E2267" s="843" t="s">
        <v>628</v>
      </c>
      <c r="F2267" s="841" t="s">
        <v>115</v>
      </c>
      <c r="G2267" s="847" t="s">
        <v>616</v>
      </c>
      <c r="H2267" s="843" t="s">
        <v>410</v>
      </c>
      <c r="I2267" s="841" t="s">
        <v>132</v>
      </c>
      <c r="J2267" s="842" t="s">
        <v>617</v>
      </c>
      <c r="K2267" s="843" t="s">
        <v>374</v>
      </c>
      <c r="L2267" s="841" t="s">
        <v>189</v>
      </c>
      <c r="M2267" s="847" t="s">
        <v>614</v>
      </c>
      <c r="N2267" s="843" t="s">
        <v>454</v>
      </c>
      <c r="O2267" s="841" t="s">
        <v>231</v>
      </c>
      <c r="P2267" s="847" t="s">
        <v>62</v>
      </c>
      <c r="Q2267" s="843" t="s">
        <v>64</v>
      </c>
      <c r="R2267" s="841"/>
      <c r="S2267" s="847"/>
      <c r="T2267" s="843"/>
    </row>
    <row r="2268" spans="1:20" ht="18" hidden="1" customHeight="1">
      <c r="A2268" s="840" t="str" cm="1">
        <f t="array" ref="A2268">IF(INDEX(r_ACTIVEROW,1,COUNTA(r_ACTIVEROW)-2)="N",
       INDEX(r_ACTIVEROW,1,COUNTA(r_ACTIVEROW))&amp;" "&amp;INDEX(r_ACTIVEROW,1,COUNTA(r_ACTIVEROW)-1),
       INDEX(r_ACTIVEROW,1,COUNTA(r_ACTIVEROW)-2)
      )</f>
        <v>DKA6430</v>
      </c>
      <c r="B2268" s="840" t="str" cm="1">
        <f t="array" ref="B2268">INDEX(r_ACTIVEROW,1,COUNTA(r_ACTIVEROW)-1)</f>
        <v>REAR WHEEL SIZE</v>
      </c>
      <c r="C2268" s="841" t="s">
        <v>627</v>
      </c>
      <c r="D2268" s="847" t="s">
        <v>619</v>
      </c>
      <c r="E2268" s="843" t="s">
        <v>628</v>
      </c>
      <c r="F2268" s="841" t="s">
        <v>115</v>
      </c>
      <c r="G2268" s="847" t="s">
        <v>616</v>
      </c>
      <c r="H2268" s="843" t="s">
        <v>410</v>
      </c>
      <c r="I2268" s="841" t="s">
        <v>132</v>
      </c>
      <c r="J2268" s="842" t="s">
        <v>617</v>
      </c>
      <c r="K2268" s="843" t="s">
        <v>374</v>
      </c>
      <c r="L2268" s="841" t="s">
        <v>189</v>
      </c>
      <c r="M2268" s="847" t="s">
        <v>614</v>
      </c>
      <c r="N2268" s="843" t="s">
        <v>454</v>
      </c>
      <c r="O2268" s="841" t="s">
        <v>334</v>
      </c>
      <c r="P2268" s="847" t="s">
        <v>62</v>
      </c>
      <c r="Q2268" s="843" t="s">
        <v>315</v>
      </c>
      <c r="R2268" s="841"/>
      <c r="S2268" s="847"/>
      <c r="T2268" s="843"/>
    </row>
    <row r="2269" spans="1:20" ht="18" hidden="1" customHeight="1">
      <c r="A2269" s="840" t="str" cm="1">
        <f t="array" ref="A2269">IF(INDEX(r_ACTIVEROW,1,COUNTA(r_ACTIVEROW)-2)="N",
       INDEX(r_ACTIVEROW,1,COUNTA(r_ACTIVEROW))&amp;" "&amp;INDEX(r_ACTIVEROW,1,COUNTA(r_ACTIVEROW)-1),
       INDEX(r_ACTIVEROW,1,COUNTA(r_ACTIVEROW)-2)
      )</f>
        <v>DKA6410</v>
      </c>
      <c r="B2269" s="840" t="str" cm="1">
        <f t="array" ref="B2269">INDEX(r_ACTIVEROW,1,COUNTA(r_ACTIVEROW)-1)</f>
        <v>REAR WHEEL SIZE</v>
      </c>
      <c r="C2269" s="841" t="s">
        <v>627</v>
      </c>
      <c r="D2269" s="847" t="s">
        <v>619</v>
      </c>
      <c r="E2269" s="843" t="s">
        <v>628</v>
      </c>
      <c r="F2269" s="841" t="s">
        <v>115</v>
      </c>
      <c r="G2269" s="847" t="s">
        <v>616</v>
      </c>
      <c r="H2269" s="843" t="s">
        <v>410</v>
      </c>
      <c r="I2269" s="841" t="s">
        <v>133</v>
      </c>
      <c r="J2269" s="842" t="s">
        <v>617</v>
      </c>
      <c r="K2269" s="843" t="s">
        <v>415</v>
      </c>
      <c r="L2269" s="841" t="s">
        <v>189</v>
      </c>
      <c r="M2269" s="847" t="s">
        <v>614</v>
      </c>
      <c r="N2269" s="843" t="s">
        <v>454</v>
      </c>
      <c r="O2269" s="841" t="s">
        <v>230</v>
      </c>
      <c r="P2269" s="847" t="s">
        <v>62</v>
      </c>
      <c r="Q2269" s="843" t="s">
        <v>63</v>
      </c>
      <c r="R2269" s="841"/>
      <c r="S2269" s="847"/>
      <c r="T2269" s="843"/>
    </row>
    <row r="2270" spans="1:20" ht="18" hidden="1" customHeight="1">
      <c r="A2270" s="840" t="str" cm="1">
        <f t="array" ref="A2270">IF(INDEX(r_ACTIVEROW,1,COUNTA(r_ACTIVEROW)-2)="N",
       INDEX(r_ACTIVEROW,1,COUNTA(r_ACTIVEROW))&amp;" "&amp;INDEX(r_ACTIVEROW,1,COUNTA(r_ACTIVEROW)-1),
       INDEX(r_ACTIVEROW,1,COUNTA(r_ACTIVEROW)-2)
      )</f>
        <v>DKA6420</v>
      </c>
      <c r="B2270" s="840" t="str" cm="1">
        <f t="array" ref="B2270">INDEX(r_ACTIVEROW,1,COUNTA(r_ACTIVEROW)-1)</f>
        <v>REAR WHEEL SIZE</v>
      </c>
      <c r="C2270" s="841" t="s">
        <v>627</v>
      </c>
      <c r="D2270" s="847" t="s">
        <v>619</v>
      </c>
      <c r="E2270" s="843" t="s">
        <v>628</v>
      </c>
      <c r="F2270" s="841" t="s">
        <v>115</v>
      </c>
      <c r="G2270" s="847" t="s">
        <v>616</v>
      </c>
      <c r="H2270" s="843" t="s">
        <v>410</v>
      </c>
      <c r="I2270" s="841" t="s">
        <v>133</v>
      </c>
      <c r="J2270" s="842" t="s">
        <v>617</v>
      </c>
      <c r="K2270" s="843" t="s">
        <v>415</v>
      </c>
      <c r="L2270" s="841" t="s">
        <v>189</v>
      </c>
      <c r="M2270" s="847" t="s">
        <v>614</v>
      </c>
      <c r="N2270" s="843" t="s">
        <v>454</v>
      </c>
      <c r="O2270" s="841" t="s">
        <v>231</v>
      </c>
      <c r="P2270" s="847" t="s">
        <v>62</v>
      </c>
      <c r="Q2270" s="843" t="s">
        <v>64</v>
      </c>
      <c r="R2270" s="841"/>
      <c r="S2270" s="847"/>
      <c r="T2270" s="843"/>
    </row>
    <row r="2271" spans="1:20" ht="18" hidden="1" customHeight="1">
      <c r="A2271" s="840" t="str" cm="1">
        <f t="array" ref="A2271">IF(INDEX(r_ACTIVEROW,1,COUNTA(r_ACTIVEROW)-2)="N",
       INDEX(r_ACTIVEROW,1,COUNTA(r_ACTIVEROW))&amp;" "&amp;INDEX(r_ACTIVEROW,1,COUNTA(r_ACTIVEROW)-1),
       INDEX(r_ACTIVEROW,1,COUNTA(r_ACTIVEROW)-2)
      )</f>
        <v>DKA6430</v>
      </c>
      <c r="B2271" s="840" t="str" cm="1">
        <f t="array" ref="B2271">INDEX(r_ACTIVEROW,1,COUNTA(r_ACTIVEROW)-1)</f>
        <v>REAR WHEEL SIZE</v>
      </c>
      <c r="C2271" s="841" t="s">
        <v>627</v>
      </c>
      <c r="D2271" s="847" t="s">
        <v>619</v>
      </c>
      <c r="E2271" s="843" t="s">
        <v>628</v>
      </c>
      <c r="F2271" s="841" t="s">
        <v>115</v>
      </c>
      <c r="G2271" s="847" t="s">
        <v>616</v>
      </c>
      <c r="H2271" s="843" t="s">
        <v>410</v>
      </c>
      <c r="I2271" s="841" t="s">
        <v>133</v>
      </c>
      <c r="J2271" s="842" t="s">
        <v>617</v>
      </c>
      <c r="K2271" s="843" t="s">
        <v>415</v>
      </c>
      <c r="L2271" s="841" t="s">
        <v>189</v>
      </c>
      <c r="M2271" s="847" t="s">
        <v>614</v>
      </c>
      <c r="N2271" s="843" t="s">
        <v>454</v>
      </c>
      <c r="O2271" s="841" t="s">
        <v>334</v>
      </c>
      <c r="P2271" s="847" t="s">
        <v>62</v>
      </c>
      <c r="Q2271" s="843" t="s">
        <v>315</v>
      </c>
      <c r="R2271" s="841"/>
      <c r="S2271" s="847"/>
      <c r="T2271" s="843"/>
    </row>
    <row r="2272" spans="1:20" ht="18" hidden="1" customHeight="1">
      <c r="A2272" s="840" t="str" cm="1">
        <f t="array" ref="A2272">IF(INDEX(r_ACTIVEROW,1,COUNTA(r_ACTIVEROW)-2)="N",
       INDEX(r_ACTIVEROW,1,COUNTA(r_ACTIVEROW))&amp;" "&amp;INDEX(r_ACTIVEROW,1,COUNTA(r_ACTIVEROW)-1),
       INDEX(r_ACTIVEROW,1,COUNTA(r_ACTIVEROW)-2)
      )</f>
        <v>DKA6410</v>
      </c>
      <c r="B2272" s="840" t="str" cm="1">
        <f t="array" ref="B2272">INDEX(r_ACTIVEROW,1,COUNTA(r_ACTIVEROW)-1)</f>
        <v>REAR WHEEL SIZE</v>
      </c>
      <c r="C2272" s="841" t="s">
        <v>627</v>
      </c>
      <c r="D2272" s="847" t="s">
        <v>619</v>
      </c>
      <c r="E2272" s="843" t="s">
        <v>628</v>
      </c>
      <c r="F2272" s="841" t="s">
        <v>115</v>
      </c>
      <c r="G2272" s="847" t="s">
        <v>616</v>
      </c>
      <c r="H2272" s="843" t="s">
        <v>410</v>
      </c>
      <c r="I2272" s="841" t="s">
        <v>134</v>
      </c>
      <c r="J2272" s="842" t="s">
        <v>617</v>
      </c>
      <c r="K2272" s="843" t="s">
        <v>375</v>
      </c>
      <c r="L2272" s="841" t="s">
        <v>189</v>
      </c>
      <c r="M2272" s="847" t="s">
        <v>614</v>
      </c>
      <c r="N2272" s="843" t="s">
        <v>454</v>
      </c>
      <c r="O2272" s="841" t="s">
        <v>230</v>
      </c>
      <c r="P2272" s="847" t="s">
        <v>62</v>
      </c>
      <c r="Q2272" s="843" t="s">
        <v>63</v>
      </c>
      <c r="R2272" s="841"/>
      <c r="S2272" s="847"/>
      <c r="T2272" s="843"/>
    </row>
    <row r="2273" spans="1:20" ht="18" hidden="1" customHeight="1">
      <c r="A2273" s="840" t="str" cm="1">
        <f t="array" ref="A2273">IF(INDEX(r_ACTIVEROW,1,COUNTA(r_ACTIVEROW)-2)="N",
       INDEX(r_ACTIVEROW,1,COUNTA(r_ACTIVEROW))&amp;" "&amp;INDEX(r_ACTIVEROW,1,COUNTA(r_ACTIVEROW)-1),
       INDEX(r_ACTIVEROW,1,COUNTA(r_ACTIVEROW)-2)
      )</f>
        <v>DKA6420</v>
      </c>
      <c r="B2273" s="840" t="str" cm="1">
        <f t="array" ref="B2273">INDEX(r_ACTIVEROW,1,COUNTA(r_ACTIVEROW)-1)</f>
        <v>REAR WHEEL SIZE</v>
      </c>
      <c r="C2273" s="841" t="s">
        <v>627</v>
      </c>
      <c r="D2273" s="847" t="s">
        <v>619</v>
      </c>
      <c r="E2273" s="843" t="s">
        <v>628</v>
      </c>
      <c r="F2273" s="841" t="s">
        <v>115</v>
      </c>
      <c r="G2273" s="847" t="s">
        <v>616</v>
      </c>
      <c r="H2273" s="843" t="s">
        <v>410</v>
      </c>
      <c r="I2273" s="841" t="s">
        <v>134</v>
      </c>
      <c r="J2273" s="842" t="s">
        <v>617</v>
      </c>
      <c r="K2273" s="843" t="s">
        <v>375</v>
      </c>
      <c r="L2273" s="841" t="s">
        <v>189</v>
      </c>
      <c r="M2273" s="847" t="s">
        <v>614</v>
      </c>
      <c r="N2273" s="843" t="s">
        <v>454</v>
      </c>
      <c r="O2273" s="841" t="s">
        <v>231</v>
      </c>
      <c r="P2273" s="847" t="s">
        <v>62</v>
      </c>
      <c r="Q2273" s="843" t="s">
        <v>64</v>
      </c>
      <c r="R2273" s="841"/>
      <c r="S2273" s="847"/>
      <c r="T2273" s="843"/>
    </row>
    <row r="2274" spans="1:20" ht="18" hidden="1" customHeight="1">
      <c r="A2274" s="840" t="str" cm="1">
        <f t="array" ref="A2274">IF(INDEX(r_ACTIVEROW,1,COUNTA(r_ACTIVEROW)-2)="N",
       INDEX(r_ACTIVEROW,1,COUNTA(r_ACTIVEROW))&amp;" "&amp;INDEX(r_ACTIVEROW,1,COUNTA(r_ACTIVEROW)-1),
       INDEX(r_ACTIVEROW,1,COUNTA(r_ACTIVEROW)-2)
      )</f>
        <v>DKA6430</v>
      </c>
      <c r="B2274" s="840" t="str" cm="1">
        <f t="array" ref="B2274">INDEX(r_ACTIVEROW,1,COUNTA(r_ACTIVEROW)-1)</f>
        <v>REAR WHEEL SIZE</v>
      </c>
      <c r="C2274" s="841" t="s">
        <v>627</v>
      </c>
      <c r="D2274" s="847" t="s">
        <v>619</v>
      </c>
      <c r="E2274" s="843" t="s">
        <v>628</v>
      </c>
      <c r="F2274" s="841" t="s">
        <v>115</v>
      </c>
      <c r="G2274" s="847" t="s">
        <v>616</v>
      </c>
      <c r="H2274" s="843" t="s">
        <v>410</v>
      </c>
      <c r="I2274" s="841" t="s">
        <v>134</v>
      </c>
      <c r="J2274" s="842" t="s">
        <v>617</v>
      </c>
      <c r="K2274" s="843" t="s">
        <v>375</v>
      </c>
      <c r="L2274" s="841" t="s">
        <v>189</v>
      </c>
      <c r="M2274" s="847" t="s">
        <v>614</v>
      </c>
      <c r="N2274" s="843" t="s">
        <v>454</v>
      </c>
      <c r="O2274" s="841" t="s">
        <v>334</v>
      </c>
      <c r="P2274" s="847" t="s">
        <v>62</v>
      </c>
      <c r="Q2274" s="843" t="s">
        <v>315</v>
      </c>
      <c r="R2274" s="841"/>
      <c r="S2274" s="847"/>
      <c r="T2274" s="843"/>
    </row>
    <row r="2275" spans="1:20" ht="18" hidden="1" customHeight="1">
      <c r="A2275" s="840" t="str" cm="1">
        <f t="array" ref="A2275">IF(INDEX(r_ACTIVEROW,1,COUNTA(r_ACTIVEROW)-2)="N",
       INDEX(r_ACTIVEROW,1,COUNTA(r_ACTIVEROW))&amp;" "&amp;INDEX(r_ACTIVEROW,1,COUNTA(r_ACTIVEROW)-1),
       INDEX(r_ACTIVEROW,1,COUNTA(r_ACTIVEROW)-2)
      )</f>
        <v>DKA6410</v>
      </c>
      <c r="B2275" s="840" t="str" cm="1">
        <f t="array" ref="B2275">INDEX(r_ACTIVEROW,1,COUNTA(r_ACTIVEROW)-1)</f>
        <v>REAR WHEEL SIZE</v>
      </c>
      <c r="C2275" s="841" t="s">
        <v>627</v>
      </c>
      <c r="D2275" s="847" t="s">
        <v>619</v>
      </c>
      <c r="E2275" s="843" t="s">
        <v>628</v>
      </c>
      <c r="F2275" s="841" t="s">
        <v>115</v>
      </c>
      <c r="G2275" s="847" t="s">
        <v>616</v>
      </c>
      <c r="H2275" s="843" t="s">
        <v>410</v>
      </c>
      <c r="I2275" s="841" t="s">
        <v>135</v>
      </c>
      <c r="J2275" s="842" t="s">
        <v>617</v>
      </c>
      <c r="K2275" s="843" t="s">
        <v>416</v>
      </c>
      <c r="L2275" s="841" t="s">
        <v>189</v>
      </c>
      <c r="M2275" s="847" t="s">
        <v>614</v>
      </c>
      <c r="N2275" s="843" t="s">
        <v>454</v>
      </c>
      <c r="O2275" s="841" t="s">
        <v>230</v>
      </c>
      <c r="P2275" s="847" t="s">
        <v>62</v>
      </c>
      <c r="Q2275" s="843" t="s">
        <v>63</v>
      </c>
      <c r="R2275" s="841"/>
      <c r="S2275" s="847"/>
      <c r="T2275" s="843"/>
    </row>
    <row r="2276" spans="1:20" ht="18" hidden="1" customHeight="1">
      <c r="A2276" s="840" t="str" cm="1">
        <f t="array" ref="A2276">IF(INDEX(r_ACTIVEROW,1,COUNTA(r_ACTIVEROW)-2)="N",
       INDEX(r_ACTIVEROW,1,COUNTA(r_ACTIVEROW))&amp;" "&amp;INDEX(r_ACTIVEROW,1,COUNTA(r_ACTIVEROW)-1),
       INDEX(r_ACTIVEROW,1,COUNTA(r_ACTIVEROW)-2)
      )</f>
        <v>DKA6420</v>
      </c>
      <c r="B2276" s="840" t="str" cm="1">
        <f t="array" ref="B2276">INDEX(r_ACTIVEROW,1,COUNTA(r_ACTIVEROW)-1)</f>
        <v>REAR WHEEL SIZE</v>
      </c>
      <c r="C2276" s="841" t="s">
        <v>627</v>
      </c>
      <c r="D2276" s="847" t="s">
        <v>619</v>
      </c>
      <c r="E2276" s="843" t="s">
        <v>628</v>
      </c>
      <c r="F2276" s="841" t="s">
        <v>115</v>
      </c>
      <c r="G2276" s="847" t="s">
        <v>616</v>
      </c>
      <c r="H2276" s="843" t="s">
        <v>410</v>
      </c>
      <c r="I2276" s="841" t="s">
        <v>135</v>
      </c>
      <c r="J2276" s="842" t="s">
        <v>617</v>
      </c>
      <c r="K2276" s="843" t="s">
        <v>416</v>
      </c>
      <c r="L2276" s="841" t="s">
        <v>189</v>
      </c>
      <c r="M2276" s="847" t="s">
        <v>614</v>
      </c>
      <c r="N2276" s="843" t="s">
        <v>454</v>
      </c>
      <c r="O2276" s="841" t="s">
        <v>231</v>
      </c>
      <c r="P2276" s="847" t="s">
        <v>62</v>
      </c>
      <c r="Q2276" s="843" t="s">
        <v>64</v>
      </c>
      <c r="R2276" s="841"/>
      <c r="S2276" s="847"/>
      <c r="T2276" s="843"/>
    </row>
    <row r="2277" spans="1:20" ht="18" hidden="1" customHeight="1">
      <c r="A2277" s="840" t="str" cm="1">
        <f t="array" ref="A2277">IF(INDEX(r_ACTIVEROW,1,COUNTA(r_ACTIVEROW)-2)="N",
       INDEX(r_ACTIVEROW,1,COUNTA(r_ACTIVEROW))&amp;" "&amp;INDEX(r_ACTIVEROW,1,COUNTA(r_ACTIVEROW)-1),
       INDEX(r_ACTIVEROW,1,COUNTA(r_ACTIVEROW)-2)
      )</f>
        <v>DKA6430</v>
      </c>
      <c r="B2277" s="840" t="str" cm="1">
        <f t="array" ref="B2277">INDEX(r_ACTIVEROW,1,COUNTA(r_ACTIVEROW)-1)</f>
        <v>REAR WHEEL SIZE</v>
      </c>
      <c r="C2277" s="841" t="s">
        <v>627</v>
      </c>
      <c r="D2277" s="847" t="s">
        <v>619</v>
      </c>
      <c r="E2277" s="843" t="s">
        <v>628</v>
      </c>
      <c r="F2277" s="841" t="s">
        <v>115</v>
      </c>
      <c r="G2277" s="847" t="s">
        <v>616</v>
      </c>
      <c r="H2277" s="843" t="s">
        <v>410</v>
      </c>
      <c r="I2277" s="841" t="s">
        <v>135</v>
      </c>
      <c r="J2277" s="842" t="s">
        <v>617</v>
      </c>
      <c r="K2277" s="843" t="s">
        <v>416</v>
      </c>
      <c r="L2277" s="841" t="s">
        <v>189</v>
      </c>
      <c r="M2277" s="847" t="s">
        <v>614</v>
      </c>
      <c r="N2277" s="843" t="s">
        <v>454</v>
      </c>
      <c r="O2277" s="841" t="s">
        <v>334</v>
      </c>
      <c r="P2277" s="847" t="s">
        <v>62</v>
      </c>
      <c r="Q2277" s="843" t="s">
        <v>315</v>
      </c>
      <c r="R2277" s="841"/>
      <c r="S2277" s="847"/>
      <c r="T2277" s="843"/>
    </row>
    <row r="2278" spans="1:20" ht="18" hidden="1" customHeight="1">
      <c r="A2278" s="840" t="str" cm="1">
        <f t="array" ref="A2278">IF(INDEX(r_ACTIVEROW,1,COUNTA(r_ACTIVEROW)-2)="N",
       INDEX(r_ACTIVEROW,1,COUNTA(r_ACTIVEROW))&amp;" "&amp;INDEX(r_ACTIVEROW,1,COUNTA(r_ACTIVEROW)-1),
       INDEX(r_ACTIVEROW,1,COUNTA(r_ACTIVEROW)-2)
      )</f>
        <v>DKA6410</v>
      </c>
      <c r="B2278" s="840" t="str" cm="1">
        <f t="array" ref="B2278">INDEX(r_ACTIVEROW,1,COUNTA(r_ACTIVEROW)-1)</f>
        <v>REAR WHEEL SIZE</v>
      </c>
      <c r="C2278" s="841" t="s">
        <v>627</v>
      </c>
      <c r="D2278" s="847" t="s">
        <v>619</v>
      </c>
      <c r="E2278" s="843" t="s">
        <v>628</v>
      </c>
      <c r="F2278" s="841" t="s">
        <v>115</v>
      </c>
      <c r="G2278" s="847" t="s">
        <v>616</v>
      </c>
      <c r="H2278" s="843" t="s">
        <v>410</v>
      </c>
      <c r="I2278" s="841" t="s">
        <v>136</v>
      </c>
      <c r="J2278" s="842" t="s">
        <v>617</v>
      </c>
      <c r="K2278" s="843" t="s">
        <v>376</v>
      </c>
      <c r="L2278" s="841" t="s">
        <v>189</v>
      </c>
      <c r="M2278" s="847" t="s">
        <v>614</v>
      </c>
      <c r="N2278" s="843" t="s">
        <v>454</v>
      </c>
      <c r="O2278" s="841" t="s">
        <v>230</v>
      </c>
      <c r="P2278" s="847" t="s">
        <v>62</v>
      </c>
      <c r="Q2278" s="843" t="s">
        <v>63</v>
      </c>
      <c r="R2278" s="841"/>
      <c r="S2278" s="847"/>
      <c r="T2278" s="843"/>
    </row>
    <row r="2279" spans="1:20" ht="18" hidden="1" customHeight="1">
      <c r="A2279" s="840" t="str" cm="1">
        <f t="array" ref="A2279">IF(INDEX(r_ACTIVEROW,1,COUNTA(r_ACTIVEROW)-2)="N",
       INDEX(r_ACTIVEROW,1,COUNTA(r_ACTIVEROW))&amp;" "&amp;INDEX(r_ACTIVEROW,1,COUNTA(r_ACTIVEROW)-1),
       INDEX(r_ACTIVEROW,1,COUNTA(r_ACTIVEROW)-2)
      )</f>
        <v>DKA6420</v>
      </c>
      <c r="B2279" s="840" t="str" cm="1">
        <f t="array" ref="B2279">INDEX(r_ACTIVEROW,1,COUNTA(r_ACTIVEROW)-1)</f>
        <v>REAR WHEEL SIZE</v>
      </c>
      <c r="C2279" s="841" t="s">
        <v>627</v>
      </c>
      <c r="D2279" s="847" t="s">
        <v>619</v>
      </c>
      <c r="E2279" s="843" t="s">
        <v>628</v>
      </c>
      <c r="F2279" s="841" t="s">
        <v>115</v>
      </c>
      <c r="G2279" s="847" t="s">
        <v>616</v>
      </c>
      <c r="H2279" s="843" t="s">
        <v>410</v>
      </c>
      <c r="I2279" s="841" t="s">
        <v>136</v>
      </c>
      <c r="J2279" s="842" t="s">
        <v>617</v>
      </c>
      <c r="K2279" s="843" t="s">
        <v>376</v>
      </c>
      <c r="L2279" s="841" t="s">
        <v>189</v>
      </c>
      <c r="M2279" s="847" t="s">
        <v>614</v>
      </c>
      <c r="N2279" s="843" t="s">
        <v>454</v>
      </c>
      <c r="O2279" s="841" t="s">
        <v>231</v>
      </c>
      <c r="P2279" s="847" t="s">
        <v>62</v>
      </c>
      <c r="Q2279" s="843" t="s">
        <v>64</v>
      </c>
      <c r="R2279" s="841"/>
      <c r="S2279" s="847"/>
      <c r="T2279" s="843"/>
    </row>
    <row r="2280" spans="1:20" ht="18" hidden="1" customHeight="1">
      <c r="A2280" s="840" t="str" cm="1">
        <f t="array" ref="A2280">IF(INDEX(r_ACTIVEROW,1,COUNTA(r_ACTIVEROW)-2)="N",
       INDEX(r_ACTIVEROW,1,COUNTA(r_ACTIVEROW))&amp;" "&amp;INDEX(r_ACTIVEROW,1,COUNTA(r_ACTIVEROW)-1),
       INDEX(r_ACTIVEROW,1,COUNTA(r_ACTIVEROW)-2)
      )</f>
        <v>DKA6430</v>
      </c>
      <c r="B2280" s="840" t="str" cm="1">
        <f t="array" ref="B2280">INDEX(r_ACTIVEROW,1,COUNTA(r_ACTIVEROW)-1)</f>
        <v>REAR WHEEL SIZE</v>
      </c>
      <c r="C2280" s="841" t="s">
        <v>627</v>
      </c>
      <c r="D2280" s="847" t="s">
        <v>619</v>
      </c>
      <c r="E2280" s="843" t="s">
        <v>628</v>
      </c>
      <c r="F2280" s="841" t="s">
        <v>115</v>
      </c>
      <c r="G2280" s="847" t="s">
        <v>616</v>
      </c>
      <c r="H2280" s="843" t="s">
        <v>410</v>
      </c>
      <c r="I2280" s="841" t="s">
        <v>136</v>
      </c>
      <c r="J2280" s="842" t="s">
        <v>617</v>
      </c>
      <c r="K2280" s="843" t="s">
        <v>376</v>
      </c>
      <c r="L2280" s="841" t="s">
        <v>189</v>
      </c>
      <c r="M2280" s="847" t="s">
        <v>614</v>
      </c>
      <c r="N2280" s="843" t="s">
        <v>454</v>
      </c>
      <c r="O2280" s="841" t="s">
        <v>334</v>
      </c>
      <c r="P2280" s="847" t="s">
        <v>62</v>
      </c>
      <c r="Q2280" s="843" t="s">
        <v>315</v>
      </c>
      <c r="R2280" s="841"/>
      <c r="S2280" s="847"/>
      <c r="T2280" s="843"/>
    </row>
    <row r="2281" spans="1:20" ht="18" hidden="1" customHeight="1">
      <c r="A2281" s="840" t="str" cm="1">
        <f t="array" ref="A2281">IF(INDEX(r_ACTIVEROW,1,COUNTA(r_ACTIVEROW)-2)="N",
       INDEX(r_ACTIVEROW,1,COUNTA(r_ACTIVEROW))&amp;" "&amp;INDEX(r_ACTIVEROW,1,COUNTA(r_ACTIVEROW)-1),
       INDEX(r_ACTIVEROW,1,COUNTA(r_ACTIVEROW)-2)
      )</f>
        <v>DKA6410</v>
      </c>
      <c r="B2281" s="840" t="str" cm="1">
        <f t="array" ref="B2281">INDEX(r_ACTIVEROW,1,COUNTA(r_ACTIVEROW)-1)</f>
        <v>REAR WHEEL SIZE</v>
      </c>
      <c r="C2281" s="841" t="s">
        <v>627</v>
      </c>
      <c r="D2281" s="847" t="s">
        <v>619</v>
      </c>
      <c r="E2281" s="843" t="s">
        <v>628</v>
      </c>
      <c r="F2281" s="841" t="s">
        <v>115</v>
      </c>
      <c r="G2281" s="847" t="s">
        <v>616</v>
      </c>
      <c r="H2281" s="843" t="s">
        <v>410</v>
      </c>
      <c r="I2281" s="841" t="s">
        <v>137</v>
      </c>
      <c r="J2281" s="842" t="s">
        <v>617</v>
      </c>
      <c r="K2281" s="843" t="s">
        <v>402</v>
      </c>
      <c r="L2281" s="841" t="s">
        <v>189</v>
      </c>
      <c r="M2281" s="847" t="s">
        <v>614</v>
      </c>
      <c r="N2281" s="843" t="s">
        <v>454</v>
      </c>
      <c r="O2281" s="841" t="s">
        <v>230</v>
      </c>
      <c r="P2281" s="847" t="s">
        <v>62</v>
      </c>
      <c r="Q2281" s="843" t="s">
        <v>63</v>
      </c>
      <c r="R2281" s="841"/>
      <c r="S2281" s="847"/>
      <c r="T2281" s="843"/>
    </row>
    <row r="2282" spans="1:20" ht="18" hidden="1" customHeight="1">
      <c r="A2282" s="840" t="str" cm="1">
        <f t="array" ref="A2282">IF(INDEX(r_ACTIVEROW,1,COUNTA(r_ACTIVEROW)-2)="N",
       INDEX(r_ACTIVEROW,1,COUNTA(r_ACTIVEROW))&amp;" "&amp;INDEX(r_ACTIVEROW,1,COUNTA(r_ACTIVEROW)-1),
       INDEX(r_ACTIVEROW,1,COUNTA(r_ACTIVEROW)-2)
      )</f>
        <v>DKA6420</v>
      </c>
      <c r="B2282" s="840" t="str" cm="1">
        <f t="array" ref="B2282">INDEX(r_ACTIVEROW,1,COUNTA(r_ACTIVEROW)-1)</f>
        <v>REAR WHEEL SIZE</v>
      </c>
      <c r="C2282" s="841" t="s">
        <v>627</v>
      </c>
      <c r="D2282" s="847" t="s">
        <v>619</v>
      </c>
      <c r="E2282" s="843" t="s">
        <v>628</v>
      </c>
      <c r="F2282" s="841" t="s">
        <v>115</v>
      </c>
      <c r="G2282" s="847" t="s">
        <v>616</v>
      </c>
      <c r="H2282" s="843" t="s">
        <v>410</v>
      </c>
      <c r="I2282" s="841" t="s">
        <v>137</v>
      </c>
      <c r="J2282" s="842" t="s">
        <v>617</v>
      </c>
      <c r="K2282" s="843" t="s">
        <v>402</v>
      </c>
      <c r="L2282" s="841" t="s">
        <v>189</v>
      </c>
      <c r="M2282" s="847" t="s">
        <v>614</v>
      </c>
      <c r="N2282" s="843" t="s">
        <v>454</v>
      </c>
      <c r="O2282" s="841" t="s">
        <v>231</v>
      </c>
      <c r="P2282" s="847" t="s">
        <v>62</v>
      </c>
      <c r="Q2282" s="843" t="s">
        <v>64</v>
      </c>
      <c r="R2282" s="841"/>
      <c r="S2282" s="847"/>
      <c r="T2282" s="843"/>
    </row>
    <row r="2283" spans="1:20" ht="18" hidden="1" customHeight="1">
      <c r="A2283" s="840" t="str" cm="1">
        <f t="array" ref="A2283">IF(INDEX(r_ACTIVEROW,1,COUNTA(r_ACTIVEROW)-2)="N",
       INDEX(r_ACTIVEROW,1,COUNTA(r_ACTIVEROW))&amp;" "&amp;INDEX(r_ACTIVEROW,1,COUNTA(r_ACTIVEROW)-1),
       INDEX(r_ACTIVEROW,1,COUNTA(r_ACTIVEROW)-2)
      )</f>
        <v>DKA9320</v>
      </c>
      <c r="B2283" s="840" t="str" cm="1">
        <f t="array" ref="B2283">INDEX(r_ACTIVEROW,1,COUNTA(r_ACTIVEROW)-1)</f>
        <v>FOOTREST UPMOUNTED</v>
      </c>
      <c r="C2283" s="841" t="s">
        <v>627</v>
      </c>
      <c r="D2283" s="847" t="s">
        <v>619</v>
      </c>
      <c r="E2283" s="843" t="s">
        <v>628</v>
      </c>
      <c r="F2283" s="841" t="s">
        <v>115</v>
      </c>
      <c r="G2283" s="847" t="s">
        <v>616</v>
      </c>
      <c r="H2283" s="843" t="s">
        <v>410</v>
      </c>
      <c r="I2283" s="841" t="s">
        <v>137</v>
      </c>
      <c r="J2283" s="842" t="s">
        <v>617</v>
      </c>
      <c r="K2283" s="843" t="s">
        <v>402</v>
      </c>
      <c r="L2283" s="841" t="s">
        <v>189</v>
      </c>
      <c r="M2283" s="847" t="s">
        <v>614</v>
      </c>
      <c r="N2283" s="843" t="s">
        <v>454</v>
      </c>
      <c r="O2283" s="841" t="s">
        <v>334</v>
      </c>
      <c r="P2283" s="847" t="s">
        <v>62</v>
      </c>
      <c r="Q2283" s="843" t="s">
        <v>315</v>
      </c>
      <c r="R2283" s="841" t="s">
        <v>623</v>
      </c>
      <c r="S2283" s="847" t="s">
        <v>618</v>
      </c>
      <c r="T2283" s="843" t="s">
        <v>624</v>
      </c>
    </row>
    <row r="2284" spans="1:20" ht="18" hidden="1" customHeight="1">
      <c r="A2284" s="840" t="str" cm="1">
        <f t="array" ref="A2284">IF(INDEX(r_ACTIVEROW,1,COUNTA(r_ACTIVEROW)-2)="N",
       INDEX(r_ACTIVEROW,1,COUNTA(r_ACTIVEROW))&amp;" "&amp;INDEX(r_ACTIVEROW,1,COUNTA(r_ACTIVEROW)-1),
       INDEX(r_ACTIVEROW,1,COUNTA(r_ACTIVEROW)-2)
      )</f>
        <v>DKA6410</v>
      </c>
      <c r="B2284" s="840" t="str" cm="1">
        <f t="array" ref="B2284">INDEX(r_ACTIVEROW,1,COUNTA(r_ACTIVEROW)-1)</f>
        <v>REAR WHEEL SIZE</v>
      </c>
      <c r="C2284" s="841" t="s">
        <v>627</v>
      </c>
      <c r="D2284" s="847" t="s">
        <v>619</v>
      </c>
      <c r="E2284" s="843" t="s">
        <v>628</v>
      </c>
      <c r="F2284" s="841" t="s">
        <v>115</v>
      </c>
      <c r="G2284" s="847" t="s">
        <v>616</v>
      </c>
      <c r="H2284" s="843" t="s">
        <v>410</v>
      </c>
      <c r="I2284" s="841" t="s">
        <v>138</v>
      </c>
      <c r="J2284" s="842" t="s">
        <v>617</v>
      </c>
      <c r="K2284" s="843" t="s">
        <v>377</v>
      </c>
      <c r="L2284" s="841" t="s">
        <v>189</v>
      </c>
      <c r="M2284" s="847" t="s">
        <v>614</v>
      </c>
      <c r="N2284" s="843" t="s">
        <v>454</v>
      </c>
      <c r="O2284" s="841" t="s">
        <v>230</v>
      </c>
      <c r="P2284" s="847" t="s">
        <v>62</v>
      </c>
      <c r="Q2284" s="843" t="s">
        <v>63</v>
      </c>
      <c r="R2284" s="841"/>
      <c r="S2284" s="847"/>
      <c r="T2284" s="843"/>
    </row>
    <row r="2285" spans="1:20" ht="18" hidden="1" customHeight="1">
      <c r="A2285" s="840" t="str" cm="1">
        <f t="array" ref="A2285">IF(INDEX(r_ACTIVEROW,1,COUNTA(r_ACTIVEROW)-2)="N",
       INDEX(r_ACTIVEROW,1,COUNTA(r_ACTIVEROW))&amp;" "&amp;INDEX(r_ACTIVEROW,1,COUNTA(r_ACTIVEROW)-1),
       INDEX(r_ACTIVEROW,1,COUNTA(r_ACTIVEROW)-2)
      )</f>
        <v>DKA9320</v>
      </c>
      <c r="B2285" s="840" t="str" cm="1">
        <f t="array" ref="B2285">INDEX(r_ACTIVEROW,1,COUNTA(r_ACTIVEROW)-1)</f>
        <v>FOOTREST UPMOUNTED</v>
      </c>
      <c r="C2285" s="841" t="s">
        <v>627</v>
      </c>
      <c r="D2285" s="847" t="s">
        <v>619</v>
      </c>
      <c r="E2285" s="843" t="s">
        <v>628</v>
      </c>
      <c r="F2285" s="841" t="s">
        <v>115</v>
      </c>
      <c r="G2285" s="847" t="s">
        <v>616</v>
      </c>
      <c r="H2285" s="843" t="s">
        <v>410</v>
      </c>
      <c r="I2285" s="841" t="s">
        <v>138</v>
      </c>
      <c r="J2285" s="842" t="s">
        <v>617</v>
      </c>
      <c r="K2285" s="843" t="s">
        <v>377</v>
      </c>
      <c r="L2285" s="841" t="s">
        <v>189</v>
      </c>
      <c r="M2285" s="847" t="s">
        <v>614</v>
      </c>
      <c r="N2285" s="843" t="s">
        <v>454</v>
      </c>
      <c r="O2285" s="841" t="s">
        <v>231</v>
      </c>
      <c r="P2285" s="847" t="s">
        <v>62</v>
      </c>
      <c r="Q2285" s="843" t="s">
        <v>64</v>
      </c>
      <c r="R2285" s="841" t="s">
        <v>623</v>
      </c>
      <c r="S2285" s="847" t="s">
        <v>618</v>
      </c>
      <c r="T2285" s="843" t="s">
        <v>624</v>
      </c>
    </row>
    <row r="2286" spans="1:20" ht="18" hidden="1" customHeight="1">
      <c r="A2286" s="840" t="str" cm="1">
        <f t="array" ref="A2286">IF(INDEX(r_ACTIVEROW,1,COUNTA(r_ACTIVEROW)-2)="N",
       INDEX(r_ACTIVEROW,1,COUNTA(r_ACTIVEROW))&amp;" "&amp;INDEX(r_ACTIVEROW,1,COUNTA(r_ACTIVEROW)-1),
       INDEX(r_ACTIVEROW,1,COUNTA(r_ACTIVEROW)-2)
      )</f>
        <v>DKA9320</v>
      </c>
      <c r="B2286" s="840" t="str" cm="1">
        <f t="array" ref="B2286">INDEX(r_ACTIVEROW,1,COUNTA(r_ACTIVEROW)-1)</f>
        <v>FOOTREST UPMOUNTED</v>
      </c>
      <c r="C2286" s="841" t="s">
        <v>627</v>
      </c>
      <c r="D2286" s="847" t="s">
        <v>619</v>
      </c>
      <c r="E2286" s="843" t="s">
        <v>628</v>
      </c>
      <c r="F2286" s="841" t="s">
        <v>115</v>
      </c>
      <c r="G2286" s="847" t="s">
        <v>616</v>
      </c>
      <c r="H2286" s="843" t="s">
        <v>410</v>
      </c>
      <c r="I2286" s="841" t="s">
        <v>138</v>
      </c>
      <c r="J2286" s="842" t="s">
        <v>617</v>
      </c>
      <c r="K2286" s="843" t="s">
        <v>377</v>
      </c>
      <c r="L2286" s="841" t="s">
        <v>189</v>
      </c>
      <c r="M2286" s="847" t="s">
        <v>614</v>
      </c>
      <c r="N2286" s="843" t="s">
        <v>454</v>
      </c>
      <c r="O2286" s="841" t="s">
        <v>334</v>
      </c>
      <c r="P2286" s="847" t="s">
        <v>62</v>
      </c>
      <c r="Q2286" s="843" t="s">
        <v>315</v>
      </c>
      <c r="R2286" s="841" t="s">
        <v>623</v>
      </c>
      <c r="S2286" s="847" t="s">
        <v>618</v>
      </c>
      <c r="T2286" s="843" t="s">
        <v>624</v>
      </c>
    </row>
    <row r="2287" spans="1:20" ht="18" hidden="1" customHeight="1">
      <c r="A2287" s="840" t="str" cm="1">
        <f t="array" ref="A2287">IF(INDEX(r_ACTIVEROW,1,COUNTA(r_ACTIVEROW)-2)="N",
       INDEX(r_ACTIVEROW,1,COUNTA(r_ACTIVEROW))&amp;" "&amp;INDEX(r_ACTIVEROW,1,COUNTA(r_ACTIVEROW)-1),
       INDEX(r_ACTIVEROW,1,COUNTA(r_ACTIVEROW)-2)
      )</f>
        <v>DKA9320</v>
      </c>
      <c r="B2287" s="840" t="str" cm="1">
        <f t="array" ref="B2287">INDEX(r_ACTIVEROW,1,COUNTA(r_ACTIVEROW)-1)</f>
        <v>FOOTREST UPMOUNTED</v>
      </c>
      <c r="C2287" s="841" t="s">
        <v>627</v>
      </c>
      <c r="D2287" s="847" t="s">
        <v>619</v>
      </c>
      <c r="E2287" s="843" t="s">
        <v>628</v>
      </c>
      <c r="F2287" s="841" t="s">
        <v>115</v>
      </c>
      <c r="G2287" s="847" t="s">
        <v>616</v>
      </c>
      <c r="H2287" s="843" t="s">
        <v>410</v>
      </c>
      <c r="I2287" s="841" t="s">
        <v>139</v>
      </c>
      <c r="J2287" s="842" t="s">
        <v>617</v>
      </c>
      <c r="K2287" s="843" t="s">
        <v>411</v>
      </c>
      <c r="L2287" s="841" t="s">
        <v>189</v>
      </c>
      <c r="M2287" s="847" t="s">
        <v>614</v>
      </c>
      <c r="N2287" s="843" t="s">
        <v>454</v>
      </c>
      <c r="O2287" s="841" t="s">
        <v>230</v>
      </c>
      <c r="P2287" s="847" t="s">
        <v>62</v>
      </c>
      <c r="Q2287" s="843" t="s">
        <v>63</v>
      </c>
      <c r="R2287" s="841" t="s">
        <v>623</v>
      </c>
      <c r="S2287" s="847" t="s">
        <v>618</v>
      </c>
      <c r="T2287" s="843" t="s">
        <v>624</v>
      </c>
    </row>
    <row r="2288" spans="1:20" ht="18" hidden="1" customHeight="1">
      <c r="A2288" s="840" t="str" cm="1">
        <f t="array" ref="A2288">IF(INDEX(r_ACTIVEROW,1,COUNTA(r_ACTIVEROW)-2)="N",
       INDEX(r_ACTIVEROW,1,COUNTA(r_ACTIVEROW))&amp;" "&amp;INDEX(r_ACTIVEROW,1,COUNTA(r_ACTIVEROW)-1),
       INDEX(r_ACTIVEROW,1,COUNTA(r_ACTIVEROW)-2)
      )</f>
        <v>DKA9320</v>
      </c>
      <c r="B2288" s="840" t="str" cm="1">
        <f t="array" ref="B2288">INDEX(r_ACTIVEROW,1,COUNTA(r_ACTIVEROW)-1)</f>
        <v>FOOTREST UPMOUNTED</v>
      </c>
      <c r="C2288" s="841" t="s">
        <v>627</v>
      </c>
      <c r="D2288" s="847" t="s">
        <v>619</v>
      </c>
      <c r="E2288" s="843" t="s">
        <v>628</v>
      </c>
      <c r="F2288" s="841" t="s">
        <v>115</v>
      </c>
      <c r="G2288" s="847" t="s">
        <v>616</v>
      </c>
      <c r="H2288" s="843" t="s">
        <v>410</v>
      </c>
      <c r="I2288" s="841" t="s">
        <v>139</v>
      </c>
      <c r="J2288" s="842" t="s">
        <v>617</v>
      </c>
      <c r="K2288" s="843" t="s">
        <v>411</v>
      </c>
      <c r="L2288" s="841" t="s">
        <v>189</v>
      </c>
      <c r="M2288" s="847" t="s">
        <v>614</v>
      </c>
      <c r="N2288" s="843" t="s">
        <v>454</v>
      </c>
      <c r="O2288" s="841" t="s">
        <v>231</v>
      </c>
      <c r="P2288" s="847" t="s">
        <v>62</v>
      </c>
      <c r="Q2288" s="843" t="s">
        <v>64</v>
      </c>
      <c r="R2288" s="841" t="s">
        <v>623</v>
      </c>
      <c r="S2288" s="847" t="s">
        <v>618</v>
      </c>
      <c r="T2288" s="843" t="s">
        <v>624</v>
      </c>
    </row>
    <row r="2289" spans="1:20" ht="18" hidden="1" customHeight="1">
      <c r="A2289" s="840" t="str" cm="1">
        <f t="array" ref="A2289">IF(INDEX(r_ACTIVEROW,1,COUNTA(r_ACTIVEROW)-2)="N",
       INDEX(r_ACTIVEROW,1,COUNTA(r_ACTIVEROW))&amp;" "&amp;INDEX(r_ACTIVEROW,1,COUNTA(r_ACTIVEROW)-1),
       INDEX(r_ACTIVEROW,1,COUNTA(r_ACTIVEROW)-2)
      )</f>
        <v>DKA9320</v>
      </c>
      <c r="B2289" s="840" t="str" cm="1">
        <f t="array" ref="B2289">INDEX(r_ACTIVEROW,1,COUNTA(r_ACTIVEROW)-1)</f>
        <v>FOOTREST UPMOUNTED</v>
      </c>
      <c r="C2289" s="841" t="s">
        <v>627</v>
      </c>
      <c r="D2289" s="847" t="s">
        <v>619</v>
      </c>
      <c r="E2289" s="843" t="s">
        <v>628</v>
      </c>
      <c r="F2289" s="841" t="s">
        <v>115</v>
      </c>
      <c r="G2289" s="847" t="s">
        <v>616</v>
      </c>
      <c r="H2289" s="843" t="s">
        <v>410</v>
      </c>
      <c r="I2289" s="841" t="s">
        <v>139</v>
      </c>
      <c r="J2289" s="842" t="s">
        <v>617</v>
      </c>
      <c r="K2289" s="843" t="s">
        <v>411</v>
      </c>
      <c r="L2289" s="841" t="s">
        <v>189</v>
      </c>
      <c r="M2289" s="847" t="s">
        <v>614</v>
      </c>
      <c r="N2289" s="843" t="s">
        <v>454</v>
      </c>
      <c r="O2289" s="841" t="s">
        <v>334</v>
      </c>
      <c r="P2289" s="847" t="s">
        <v>62</v>
      </c>
      <c r="Q2289" s="843" t="s">
        <v>315</v>
      </c>
      <c r="R2289" s="841" t="s">
        <v>623</v>
      </c>
      <c r="S2289" s="847" t="s">
        <v>618</v>
      </c>
      <c r="T2289" s="843" t="s">
        <v>624</v>
      </c>
    </row>
    <row r="2290" spans="1:20" ht="18" hidden="1" customHeight="1">
      <c r="A2290" s="840" t="str" cm="1">
        <f t="array" ref="A2290">IF(INDEX(r_ACTIVEROW,1,COUNTA(r_ACTIVEROW)-2)="N",
       INDEX(r_ACTIVEROW,1,COUNTA(r_ACTIVEROW))&amp;" "&amp;INDEX(r_ACTIVEROW,1,COUNTA(r_ACTIVEROW)-1),
       INDEX(r_ACTIVEROW,1,COUNTA(r_ACTIVEROW)-2)
      )</f>
        <v>DKA9320</v>
      </c>
      <c r="B2290" s="840" t="str" cm="1">
        <f t="array" ref="B2290">INDEX(r_ACTIVEROW,1,COUNTA(r_ACTIVEROW)-1)</f>
        <v>FOOTREST UPMOUNTED</v>
      </c>
      <c r="C2290" s="841" t="s">
        <v>627</v>
      </c>
      <c r="D2290" s="847" t="s">
        <v>619</v>
      </c>
      <c r="E2290" s="843" t="s">
        <v>628</v>
      </c>
      <c r="F2290" s="841" t="s">
        <v>115</v>
      </c>
      <c r="G2290" s="847" t="s">
        <v>616</v>
      </c>
      <c r="H2290" s="843" t="s">
        <v>410</v>
      </c>
      <c r="I2290" s="841" t="s">
        <v>140</v>
      </c>
      <c r="J2290" s="842" t="s">
        <v>617</v>
      </c>
      <c r="K2290" s="843" t="s">
        <v>378</v>
      </c>
      <c r="L2290" s="841" t="s">
        <v>189</v>
      </c>
      <c r="M2290" s="847" t="s">
        <v>614</v>
      </c>
      <c r="N2290" s="843" t="s">
        <v>454</v>
      </c>
      <c r="O2290" s="841" t="s">
        <v>230</v>
      </c>
      <c r="P2290" s="847" t="s">
        <v>62</v>
      </c>
      <c r="Q2290" s="843" t="s">
        <v>63</v>
      </c>
      <c r="R2290" s="841" t="s">
        <v>623</v>
      </c>
      <c r="S2290" s="847" t="s">
        <v>618</v>
      </c>
      <c r="T2290" s="843" t="s">
        <v>624</v>
      </c>
    </row>
    <row r="2291" spans="1:20" ht="18" hidden="1" customHeight="1">
      <c r="A2291" s="840" t="str" cm="1">
        <f t="array" ref="A2291">IF(INDEX(r_ACTIVEROW,1,COUNTA(r_ACTIVEROW)-2)="N",
       INDEX(r_ACTIVEROW,1,COUNTA(r_ACTIVEROW))&amp;" "&amp;INDEX(r_ACTIVEROW,1,COUNTA(r_ACTIVEROW)-1),
       INDEX(r_ACTIVEROW,1,COUNTA(r_ACTIVEROW)-2)
      )</f>
        <v>DKA9320</v>
      </c>
      <c r="B2291" s="840" t="str" cm="1">
        <f t="array" ref="B2291">INDEX(r_ACTIVEROW,1,COUNTA(r_ACTIVEROW)-1)</f>
        <v>FOOTREST UPMOUNTED</v>
      </c>
      <c r="C2291" s="841" t="s">
        <v>627</v>
      </c>
      <c r="D2291" s="847" t="s">
        <v>619</v>
      </c>
      <c r="E2291" s="843" t="s">
        <v>628</v>
      </c>
      <c r="F2291" s="841" t="s">
        <v>115</v>
      </c>
      <c r="G2291" s="847" t="s">
        <v>616</v>
      </c>
      <c r="H2291" s="843" t="s">
        <v>410</v>
      </c>
      <c r="I2291" s="841" t="s">
        <v>140</v>
      </c>
      <c r="J2291" s="842" t="s">
        <v>617</v>
      </c>
      <c r="K2291" s="843" t="s">
        <v>378</v>
      </c>
      <c r="L2291" s="841" t="s">
        <v>189</v>
      </c>
      <c r="M2291" s="847" t="s">
        <v>614</v>
      </c>
      <c r="N2291" s="843" t="s">
        <v>454</v>
      </c>
      <c r="O2291" s="841" t="s">
        <v>231</v>
      </c>
      <c r="P2291" s="847" t="s">
        <v>62</v>
      </c>
      <c r="Q2291" s="843" t="s">
        <v>64</v>
      </c>
      <c r="R2291" s="841" t="s">
        <v>623</v>
      </c>
      <c r="S2291" s="847" t="s">
        <v>618</v>
      </c>
      <c r="T2291" s="843" t="s">
        <v>624</v>
      </c>
    </row>
    <row r="2292" spans="1:20" ht="18" hidden="1" customHeight="1">
      <c r="A2292" s="840" t="str" cm="1">
        <f t="array" ref="A2292">IF(INDEX(r_ACTIVEROW,1,COUNTA(r_ACTIVEROW)-2)="N",
       INDEX(r_ACTIVEROW,1,COUNTA(r_ACTIVEROW))&amp;" "&amp;INDEX(r_ACTIVEROW,1,COUNTA(r_ACTIVEROW)-1),
       INDEX(r_ACTIVEROW,1,COUNTA(r_ACTIVEROW)-2)
      )</f>
        <v>DKA9320</v>
      </c>
      <c r="B2292" s="840" t="str" cm="1">
        <f t="array" ref="B2292">INDEX(r_ACTIVEROW,1,COUNTA(r_ACTIVEROW)-1)</f>
        <v>FOOTREST UPMOUNTED</v>
      </c>
      <c r="C2292" s="841" t="s">
        <v>627</v>
      </c>
      <c r="D2292" s="847" t="s">
        <v>619</v>
      </c>
      <c r="E2292" s="843" t="s">
        <v>628</v>
      </c>
      <c r="F2292" s="841" t="s">
        <v>115</v>
      </c>
      <c r="G2292" s="847" t="s">
        <v>616</v>
      </c>
      <c r="H2292" s="843" t="s">
        <v>410</v>
      </c>
      <c r="I2292" s="841" t="s">
        <v>140</v>
      </c>
      <c r="J2292" s="842" t="s">
        <v>617</v>
      </c>
      <c r="K2292" s="843" t="s">
        <v>378</v>
      </c>
      <c r="L2292" s="841" t="s">
        <v>189</v>
      </c>
      <c r="M2292" s="847" t="s">
        <v>614</v>
      </c>
      <c r="N2292" s="843" t="s">
        <v>454</v>
      </c>
      <c r="O2292" s="841" t="s">
        <v>334</v>
      </c>
      <c r="P2292" s="847" t="s">
        <v>62</v>
      </c>
      <c r="Q2292" s="843" t="s">
        <v>315</v>
      </c>
      <c r="R2292" s="841" t="s">
        <v>623</v>
      </c>
      <c r="S2292" s="847" t="s">
        <v>618</v>
      </c>
      <c r="T2292" s="843" t="s">
        <v>624</v>
      </c>
    </row>
    <row r="2293" spans="1:20" ht="18" hidden="1" customHeight="1">
      <c r="A2293" s="840" t="str" cm="1">
        <f t="array" ref="A2293">IF(INDEX(r_ACTIVEROW,1,COUNTA(r_ACTIVEROW)-2)="N",
       INDEX(r_ACTIVEROW,1,COUNTA(r_ACTIVEROW))&amp;" "&amp;INDEX(r_ACTIVEROW,1,COUNTA(r_ACTIVEROW)-1),
       INDEX(r_ACTIVEROW,1,COUNTA(r_ACTIVEROW)-2)
      )</f>
        <v>DKA9320</v>
      </c>
      <c r="B2293" s="840" t="str" cm="1">
        <f t="array" ref="B2293">INDEX(r_ACTIVEROW,1,COUNTA(r_ACTIVEROW)-1)</f>
        <v>FOOTREST UPMOUNTED</v>
      </c>
      <c r="C2293" s="841" t="s">
        <v>627</v>
      </c>
      <c r="D2293" s="847" t="s">
        <v>619</v>
      </c>
      <c r="E2293" s="843" t="s">
        <v>628</v>
      </c>
      <c r="F2293" s="841" t="s">
        <v>115</v>
      </c>
      <c r="G2293" s="847" t="s">
        <v>616</v>
      </c>
      <c r="H2293" s="843" t="s">
        <v>410</v>
      </c>
      <c r="I2293" s="841" t="s">
        <v>141</v>
      </c>
      <c r="J2293" s="842" t="s">
        <v>617</v>
      </c>
      <c r="K2293" s="843" t="s">
        <v>412</v>
      </c>
      <c r="L2293" s="841" t="s">
        <v>189</v>
      </c>
      <c r="M2293" s="847" t="s">
        <v>614</v>
      </c>
      <c r="N2293" s="843" t="s">
        <v>454</v>
      </c>
      <c r="O2293" s="841" t="s">
        <v>230</v>
      </c>
      <c r="P2293" s="847" t="s">
        <v>62</v>
      </c>
      <c r="Q2293" s="843" t="s">
        <v>63</v>
      </c>
      <c r="R2293" s="841" t="s">
        <v>623</v>
      </c>
      <c r="S2293" s="847" t="s">
        <v>618</v>
      </c>
      <c r="T2293" s="843" t="s">
        <v>624</v>
      </c>
    </row>
    <row r="2294" spans="1:20" ht="18" hidden="1" customHeight="1">
      <c r="A2294" s="840" t="str" cm="1">
        <f t="array" ref="A2294">IF(INDEX(r_ACTIVEROW,1,COUNTA(r_ACTIVEROW)-2)="N",
       INDEX(r_ACTIVEROW,1,COUNTA(r_ACTIVEROW))&amp;" "&amp;INDEX(r_ACTIVEROW,1,COUNTA(r_ACTIVEROW)-1),
       INDEX(r_ACTIVEROW,1,COUNTA(r_ACTIVEROW)-2)
      )</f>
        <v>DKA9320</v>
      </c>
      <c r="B2294" s="840" t="str" cm="1">
        <f t="array" ref="B2294">INDEX(r_ACTIVEROW,1,COUNTA(r_ACTIVEROW)-1)</f>
        <v>FOOTREST UPMOUNTED</v>
      </c>
      <c r="C2294" s="841" t="s">
        <v>627</v>
      </c>
      <c r="D2294" s="847" t="s">
        <v>619</v>
      </c>
      <c r="E2294" s="843" t="s">
        <v>628</v>
      </c>
      <c r="F2294" s="841" t="s">
        <v>115</v>
      </c>
      <c r="G2294" s="847" t="s">
        <v>616</v>
      </c>
      <c r="H2294" s="843" t="s">
        <v>410</v>
      </c>
      <c r="I2294" s="841" t="s">
        <v>141</v>
      </c>
      <c r="J2294" s="842" t="s">
        <v>617</v>
      </c>
      <c r="K2294" s="843" t="s">
        <v>412</v>
      </c>
      <c r="L2294" s="841" t="s">
        <v>189</v>
      </c>
      <c r="M2294" s="847" t="s">
        <v>614</v>
      </c>
      <c r="N2294" s="843" t="s">
        <v>454</v>
      </c>
      <c r="O2294" s="841" t="s">
        <v>231</v>
      </c>
      <c r="P2294" s="847" t="s">
        <v>62</v>
      </c>
      <c r="Q2294" s="843" t="s">
        <v>64</v>
      </c>
      <c r="R2294" s="841" t="s">
        <v>623</v>
      </c>
      <c r="S2294" s="847" t="s">
        <v>618</v>
      </c>
      <c r="T2294" s="843" t="s">
        <v>624</v>
      </c>
    </row>
    <row r="2295" spans="1:20" ht="18" hidden="1" customHeight="1">
      <c r="A2295" s="840" t="str" cm="1">
        <f t="array" ref="A2295">IF(INDEX(r_ACTIVEROW,1,COUNTA(r_ACTIVEROW)-2)="N",
       INDEX(r_ACTIVEROW,1,COUNTA(r_ACTIVEROW))&amp;" "&amp;INDEX(r_ACTIVEROW,1,COUNTA(r_ACTIVEROW)-1),
       INDEX(r_ACTIVEROW,1,COUNTA(r_ACTIVEROW)-2)
      )</f>
        <v>DKA9320</v>
      </c>
      <c r="B2295" s="840" t="str" cm="1">
        <f t="array" ref="B2295">INDEX(r_ACTIVEROW,1,COUNTA(r_ACTIVEROW)-1)</f>
        <v>FOOTREST UPMOUNTED</v>
      </c>
      <c r="C2295" s="841" t="s">
        <v>627</v>
      </c>
      <c r="D2295" s="847" t="s">
        <v>619</v>
      </c>
      <c r="E2295" s="843" t="s">
        <v>628</v>
      </c>
      <c r="F2295" s="841" t="s">
        <v>115</v>
      </c>
      <c r="G2295" s="847" t="s">
        <v>616</v>
      </c>
      <c r="H2295" s="843" t="s">
        <v>410</v>
      </c>
      <c r="I2295" s="841" t="s">
        <v>141</v>
      </c>
      <c r="J2295" s="842" t="s">
        <v>617</v>
      </c>
      <c r="K2295" s="843" t="s">
        <v>412</v>
      </c>
      <c r="L2295" s="841" t="s">
        <v>189</v>
      </c>
      <c r="M2295" s="847" t="s">
        <v>614</v>
      </c>
      <c r="N2295" s="843" t="s">
        <v>454</v>
      </c>
      <c r="O2295" s="841" t="s">
        <v>334</v>
      </c>
      <c r="P2295" s="847" t="s">
        <v>62</v>
      </c>
      <c r="Q2295" s="843" t="s">
        <v>315</v>
      </c>
      <c r="R2295" s="841" t="s">
        <v>623</v>
      </c>
      <c r="S2295" s="847" t="s">
        <v>618</v>
      </c>
      <c r="T2295" s="843" t="s">
        <v>624</v>
      </c>
    </row>
    <row r="2296" spans="1:20" ht="18" hidden="1" customHeight="1">
      <c r="A2296" s="840" t="str" cm="1">
        <f t="array" ref="A2296">IF(INDEX(r_ACTIVEROW,1,COUNTA(r_ACTIVEROW)-2)="N",
       INDEX(r_ACTIVEROW,1,COUNTA(r_ACTIVEROW))&amp;" "&amp;INDEX(r_ACTIVEROW,1,COUNTA(r_ACTIVEROW)-1),
       INDEX(r_ACTIVEROW,1,COUNTA(r_ACTIVEROW)-2)
      )</f>
        <v>DKA9320</v>
      </c>
      <c r="B2296" s="840" t="str" cm="1">
        <f t="array" ref="B2296">INDEX(r_ACTIVEROW,1,COUNTA(r_ACTIVEROW)-1)</f>
        <v>FOOTREST UPMOUNTED</v>
      </c>
      <c r="C2296" s="841" t="s">
        <v>627</v>
      </c>
      <c r="D2296" s="847" t="s">
        <v>619</v>
      </c>
      <c r="E2296" s="843" t="s">
        <v>628</v>
      </c>
      <c r="F2296" s="841" t="s">
        <v>115</v>
      </c>
      <c r="G2296" s="847" t="s">
        <v>616</v>
      </c>
      <c r="H2296" s="843" t="s">
        <v>410</v>
      </c>
      <c r="I2296" s="841" t="s">
        <v>142</v>
      </c>
      <c r="J2296" s="842" t="s">
        <v>617</v>
      </c>
      <c r="K2296" s="843" t="s">
        <v>379</v>
      </c>
      <c r="L2296" s="841" t="s">
        <v>189</v>
      </c>
      <c r="M2296" s="847" t="s">
        <v>614</v>
      </c>
      <c r="N2296" s="843" t="s">
        <v>454</v>
      </c>
      <c r="O2296" s="841" t="s">
        <v>230</v>
      </c>
      <c r="P2296" s="847" t="s">
        <v>62</v>
      </c>
      <c r="Q2296" s="843" t="s">
        <v>63</v>
      </c>
      <c r="R2296" s="841" t="s">
        <v>623</v>
      </c>
      <c r="S2296" s="847" t="s">
        <v>618</v>
      </c>
      <c r="T2296" s="843" t="s">
        <v>624</v>
      </c>
    </row>
    <row r="2297" spans="1:20" ht="18" hidden="1" customHeight="1">
      <c r="A2297" s="840" t="str" cm="1">
        <f t="array" ref="A2297">IF(INDEX(r_ACTIVEROW,1,COUNTA(r_ACTIVEROW)-2)="N",
       INDEX(r_ACTIVEROW,1,COUNTA(r_ACTIVEROW))&amp;" "&amp;INDEX(r_ACTIVEROW,1,COUNTA(r_ACTIVEROW)-1),
       INDEX(r_ACTIVEROW,1,COUNTA(r_ACTIVEROW)-2)
      )</f>
        <v>DKA9320</v>
      </c>
      <c r="B2297" s="840" t="str" cm="1">
        <f t="array" ref="B2297">INDEX(r_ACTIVEROW,1,COUNTA(r_ACTIVEROW)-1)</f>
        <v>FOOTREST UPMOUNTED</v>
      </c>
      <c r="C2297" s="841" t="s">
        <v>627</v>
      </c>
      <c r="D2297" s="847" t="s">
        <v>619</v>
      </c>
      <c r="E2297" s="843" t="s">
        <v>628</v>
      </c>
      <c r="F2297" s="841" t="s">
        <v>115</v>
      </c>
      <c r="G2297" s="847" t="s">
        <v>616</v>
      </c>
      <c r="H2297" s="843" t="s">
        <v>410</v>
      </c>
      <c r="I2297" s="841" t="s">
        <v>142</v>
      </c>
      <c r="J2297" s="842" t="s">
        <v>617</v>
      </c>
      <c r="K2297" s="843" t="s">
        <v>379</v>
      </c>
      <c r="L2297" s="841" t="s">
        <v>189</v>
      </c>
      <c r="M2297" s="847" t="s">
        <v>614</v>
      </c>
      <c r="N2297" s="843" t="s">
        <v>454</v>
      </c>
      <c r="O2297" s="841" t="s">
        <v>231</v>
      </c>
      <c r="P2297" s="847" t="s">
        <v>62</v>
      </c>
      <c r="Q2297" s="843" t="s">
        <v>64</v>
      </c>
      <c r="R2297" s="841" t="s">
        <v>623</v>
      </c>
      <c r="S2297" s="847" t="s">
        <v>618</v>
      </c>
      <c r="T2297" s="843" t="s">
        <v>624</v>
      </c>
    </row>
    <row r="2298" spans="1:20" ht="18" hidden="1" customHeight="1">
      <c r="A2298" s="840" t="str" cm="1">
        <f t="array" ref="A2298">IF(INDEX(r_ACTIVEROW,1,COUNTA(r_ACTIVEROW)-2)="N",
       INDEX(r_ACTIVEROW,1,COUNTA(r_ACTIVEROW))&amp;" "&amp;INDEX(r_ACTIVEROW,1,COUNTA(r_ACTIVEROW)-1),
       INDEX(r_ACTIVEROW,1,COUNTA(r_ACTIVEROW)-2)
      )</f>
        <v>DKA9320</v>
      </c>
      <c r="B2298" s="840" t="str" cm="1">
        <f t="array" ref="B2298">INDEX(r_ACTIVEROW,1,COUNTA(r_ACTIVEROW)-1)</f>
        <v>FOOTREST UPMOUNTED</v>
      </c>
      <c r="C2298" s="841" t="s">
        <v>627</v>
      </c>
      <c r="D2298" s="847" t="s">
        <v>619</v>
      </c>
      <c r="E2298" s="843" t="s">
        <v>628</v>
      </c>
      <c r="F2298" s="841" t="s">
        <v>115</v>
      </c>
      <c r="G2298" s="847" t="s">
        <v>616</v>
      </c>
      <c r="H2298" s="843" t="s">
        <v>410</v>
      </c>
      <c r="I2298" s="841" t="s">
        <v>142</v>
      </c>
      <c r="J2298" s="842" t="s">
        <v>617</v>
      </c>
      <c r="K2298" s="843" t="s">
        <v>379</v>
      </c>
      <c r="L2298" s="841" t="s">
        <v>189</v>
      </c>
      <c r="M2298" s="847" t="s">
        <v>614</v>
      </c>
      <c r="N2298" s="843" t="s">
        <v>454</v>
      </c>
      <c r="O2298" s="841" t="s">
        <v>334</v>
      </c>
      <c r="P2298" s="847" t="s">
        <v>62</v>
      </c>
      <c r="Q2298" s="843" t="s">
        <v>315</v>
      </c>
      <c r="R2298" s="841" t="s">
        <v>623</v>
      </c>
      <c r="S2298" s="847" t="s">
        <v>618</v>
      </c>
      <c r="T2298" s="843" t="s">
        <v>624</v>
      </c>
    </row>
    <row r="2299" spans="1:20" ht="18" hidden="1" customHeight="1">
      <c r="A2299" s="840" t="str" cm="1">
        <f t="array" ref="A2299">IF(INDEX(r_ACTIVEROW,1,COUNTA(r_ACTIVEROW)-2)="N",
       INDEX(r_ACTIVEROW,1,COUNTA(r_ACTIVEROW))&amp;" "&amp;INDEX(r_ACTIVEROW,1,COUNTA(r_ACTIVEROW)-1),
       INDEX(r_ACTIVEROW,1,COUNTA(r_ACTIVEROW)-2)
      )</f>
        <v>DKA9320</v>
      </c>
      <c r="B2299" s="840" t="str" cm="1">
        <f t="array" ref="B2299">INDEX(r_ACTIVEROW,1,COUNTA(r_ACTIVEROW)-1)</f>
        <v>FOOTREST UPMOUNTED</v>
      </c>
      <c r="C2299" s="841" t="s">
        <v>627</v>
      </c>
      <c r="D2299" s="847" t="s">
        <v>619</v>
      </c>
      <c r="E2299" s="843" t="s">
        <v>628</v>
      </c>
      <c r="F2299" s="841" t="s">
        <v>115</v>
      </c>
      <c r="G2299" s="847" t="s">
        <v>616</v>
      </c>
      <c r="H2299" s="843" t="s">
        <v>410</v>
      </c>
      <c r="I2299" s="841" t="s">
        <v>143</v>
      </c>
      <c r="J2299" s="842" t="s">
        <v>617</v>
      </c>
      <c r="K2299" s="843" t="s">
        <v>386</v>
      </c>
      <c r="L2299" s="841" t="s">
        <v>189</v>
      </c>
      <c r="M2299" s="847" t="s">
        <v>614</v>
      </c>
      <c r="N2299" s="843" t="s">
        <v>454</v>
      </c>
      <c r="O2299" s="841" t="s">
        <v>230</v>
      </c>
      <c r="P2299" s="847" t="s">
        <v>62</v>
      </c>
      <c r="Q2299" s="843" t="s">
        <v>63</v>
      </c>
      <c r="R2299" s="841" t="s">
        <v>623</v>
      </c>
      <c r="S2299" s="847" t="s">
        <v>618</v>
      </c>
      <c r="T2299" s="843" t="s">
        <v>624</v>
      </c>
    </row>
    <row r="2300" spans="1:20" ht="18" hidden="1" customHeight="1">
      <c r="A2300" s="840" t="str" cm="1">
        <f t="array" ref="A2300">IF(INDEX(r_ACTIVEROW,1,COUNTA(r_ACTIVEROW)-2)="N",
       INDEX(r_ACTIVEROW,1,COUNTA(r_ACTIVEROW))&amp;" "&amp;INDEX(r_ACTIVEROW,1,COUNTA(r_ACTIVEROW)-1),
       INDEX(r_ACTIVEROW,1,COUNTA(r_ACTIVEROW)-2)
      )</f>
        <v>DKA9320</v>
      </c>
      <c r="B2300" s="840" t="str" cm="1">
        <f t="array" ref="B2300">INDEX(r_ACTIVEROW,1,COUNTA(r_ACTIVEROW)-1)</f>
        <v>FOOTREST UPMOUNTED</v>
      </c>
      <c r="C2300" s="841" t="s">
        <v>627</v>
      </c>
      <c r="D2300" s="847" t="s">
        <v>619</v>
      </c>
      <c r="E2300" s="843" t="s">
        <v>628</v>
      </c>
      <c r="F2300" s="841" t="s">
        <v>115</v>
      </c>
      <c r="G2300" s="847" t="s">
        <v>616</v>
      </c>
      <c r="H2300" s="843" t="s">
        <v>410</v>
      </c>
      <c r="I2300" s="841" t="s">
        <v>143</v>
      </c>
      <c r="J2300" s="842" t="s">
        <v>617</v>
      </c>
      <c r="K2300" s="843" t="s">
        <v>386</v>
      </c>
      <c r="L2300" s="841" t="s">
        <v>189</v>
      </c>
      <c r="M2300" s="847" t="s">
        <v>614</v>
      </c>
      <c r="N2300" s="843" t="s">
        <v>454</v>
      </c>
      <c r="O2300" s="841" t="s">
        <v>231</v>
      </c>
      <c r="P2300" s="847" t="s">
        <v>62</v>
      </c>
      <c r="Q2300" s="843" t="s">
        <v>64</v>
      </c>
      <c r="R2300" s="841" t="s">
        <v>623</v>
      </c>
      <c r="S2300" s="847" t="s">
        <v>618</v>
      </c>
      <c r="T2300" s="843" t="s">
        <v>624</v>
      </c>
    </row>
    <row r="2301" spans="1:20" ht="18" hidden="1" customHeight="1">
      <c r="A2301" s="840" t="str" cm="1">
        <f t="array" ref="A2301">IF(INDEX(r_ACTIVEROW,1,COUNTA(r_ACTIVEROW)-2)="N",
       INDEX(r_ACTIVEROW,1,COUNTA(r_ACTIVEROW))&amp;" "&amp;INDEX(r_ACTIVEROW,1,COUNTA(r_ACTIVEROW)-1),
       INDEX(r_ACTIVEROW,1,COUNTA(r_ACTIVEROW)-2)
      )</f>
        <v>DKA9320</v>
      </c>
      <c r="B2301" s="840" t="str" cm="1">
        <f t="array" ref="B2301">INDEX(r_ACTIVEROW,1,COUNTA(r_ACTIVEROW)-1)</f>
        <v>FOOTREST UPMOUNTED</v>
      </c>
      <c r="C2301" s="841" t="s">
        <v>627</v>
      </c>
      <c r="D2301" s="847" t="s">
        <v>619</v>
      </c>
      <c r="E2301" s="843" t="s">
        <v>628</v>
      </c>
      <c r="F2301" s="841" t="s">
        <v>115</v>
      </c>
      <c r="G2301" s="847" t="s">
        <v>616</v>
      </c>
      <c r="H2301" s="843" t="s">
        <v>410</v>
      </c>
      <c r="I2301" s="841" t="s">
        <v>143</v>
      </c>
      <c r="J2301" s="842" t="s">
        <v>617</v>
      </c>
      <c r="K2301" s="843" t="s">
        <v>386</v>
      </c>
      <c r="L2301" s="841" t="s">
        <v>189</v>
      </c>
      <c r="M2301" s="847" t="s">
        <v>614</v>
      </c>
      <c r="N2301" s="843" t="s">
        <v>454</v>
      </c>
      <c r="O2301" s="841" t="s">
        <v>334</v>
      </c>
      <c r="P2301" s="847" t="s">
        <v>62</v>
      </c>
      <c r="Q2301" s="843" t="s">
        <v>315</v>
      </c>
      <c r="R2301" s="841" t="s">
        <v>623</v>
      </c>
      <c r="S2301" s="847" t="s">
        <v>618</v>
      </c>
      <c r="T2301" s="843" t="s">
        <v>624</v>
      </c>
    </row>
    <row r="2302" spans="1:20" ht="18" hidden="1" customHeight="1">
      <c r="A2302" s="840" t="str" cm="1">
        <f t="array" ref="A2302">IF(INDEX(r_ACTIVEROW,1,COUNTA(r_ACTIVEROW)-2)="N",
       INDEX(r_ACTIVEROW,1,COUNTA(r_ACTIVEROW))&amp;" "&amp;INDEX(r_ACTIVEROW,1,COUNTA(r_ACTIVEROW)-1),
       INDEX(r_ACTIVEROW,1,COUNTA(r_ACTIVEROW)-2)
      )</f>
        <v>DKA9320</v>
      </c>
      <c r="B2302" s="840" t="str" cm="1">
        <f t="array" ref="B2302">INDEX(r_ACTIVEROW,1,COUNTA(r_ACTIVEROW)-1)</f>
        <v>FOOTREST UPMOUNTED</v>
      </c>
      <c r="C2302" s="841" t="s">
        <v>627</v>
      </c>
      <c r="D2302" s="847" t="s">
        <v>619</v>
      </c>
      <c r="E2302" s="843" t="s">
        <v>628</v>
      </c>
      <c r="F2302" s="841" t="s">
        <v>115</v>
      </c>
      <c r="G2302" s="847" t="s">
        <v>616</v>
      </c>
      <c r="H2302" s="843" t="s">
        <v>410</v>
      </c>
      <c r="I2302" s="841" t="s">
        <v>144</v>
      </c>
      <c r="J2302" s="842" t="s">
        <v>617</v>
      </c>
      <c r="K2302" s="843" t="s">
        <v>380</v>
      </c>
      <c r="L2302" s="841" t="s">
        <v>189</v>
      </c>
      <c r="M2302" s="847" t="s">
        <v>614</v>
      </c>
      <c r="N2302" s="843" t="s">
        <v>454</v>
      </c>
      <c r="O2302" s="841" t="s">
        <v>230</v>
      </c>
      <c r="P2302" s="847" t="s">
        <v>62</v>
      </c>
      <c r="Q2302" s="843" t="s">
        <v>63</v>
      </c>
      <c r="R2302" s="841" t="s">
        <v>623</v>
      </c>
      <c r="S2302" s="847" t="s">
        <v>618</v>
      </c>
      <c r="T2302" s="843" t="s">
        <v>624</v>
      </c>
    </row>
    <row r="2303" spans="1:20" ht="18" hidden="1" customHeight="1">
      <c r="A2303" s="840" t="str" cm="1">
        <f t="array" ref="A2303">IF(INDEX(r_ACTIVEROW,1,COUNTA(r_ACTIVEROW)-2)="N",
       INDEX(r_ACTIVEROW,1,COUNTA(r_ACTIVEROW))&amp;" "&amp;INDEX(r_ACTIVEROW,1,COUNTA(r_ACTIVEROW)-1),
       INDEX(r_ACTIVEROW,1,COUNTA(r_ACTIVEROW)-2)
      )</f>
        <v>DKA9320</v>
      </c>
      <c r="B2303" s="840" t="str" cm="1">
        <f t="array" ref="B2303">INDEX(r_ACTIVEROW,1,COUNTA(r_ACTIVEROW)-1)</f>
        <v>FOOTREST UPMOUNTED</v>
      </c>
      <c r="C2303" s="841" t="s">
        <v>627</v>
      </c>
      <c r="D2303" s="847" t="s">
        <v>619</v>
      </c>
      <c r="E2303" s="843" t="s">
        <v>628</v>
      </c>
      <c r="F2303" s="841" t="s">
        <v>115</v>
      </c>
      <c r="G2303" s="847" t="s">
        <v>616</v>
      </c>
      <c r="H2303" s="843" t="s">
        <v>410</v>
      </c>
      <c r="I2303" s="841" t="s">
        <v>144</v>
      </c>
      <c r="J2303" s="842" t="s">
        <v>617</v>
      </c>
      <c r="K2303" s="843" t="s">
        <v>380</v>
      </c>
      <c r="L2303" s="841" t="s">
        <v>189</v>
      </c>
      <c r="M2303" s="847" t="s">
        <v>614</v>
      </c>
      <c r="N2303" s="843" t="s">
        <v>454</v>
      </c>
      <c r="O2303" s="841" t="s">
        <v>231</v>
      </c>
      <c r="P2303" s="847" t="s">
        <v>62</v>
      </c>
      <c r="Q2303" s="843" t="s">
        <v>64</v>
      </c>
      <c r="R2303" s="841" t="s">
        <v>623</v>
      </c>
      <c r="S2303" s="847" t="s">
        <v>618</v>
      </c>
      <c r="T2303" s="843" t="s">
        <v>624</v>
      </c>
    </row>
    <row r="2304" spans="1:20" ht="18" hidden="1" customHeight="1">
      <c r="A2304" s="840" t="str" cm="1">
        <f t="array" ref="A2304">IF(INDEX(r_ACTIVEROW,1,COUNTA(r_ACTIVEROW)-2)="N",
       INDEX(r_ACTIVEROW,1,COUNTA(r_ACTIVEROW))&amp;" "&amp;INDEX(r_ACTIVEROW,1,COUNTA(r_ACTIVEROW)-1),
       INDEX(r_ACTIVEROW,1,COUNTA(r_ACTIVEROW)-2)
      )</f>
        <v>DKA9320</v>
      </c>
      <c r="B2304" s="840" t="str" cm="1">
        <f t="array" ref="B2304">INDEX(r_ACTIVEROW,1,COUNTA(r_ACTIVEROW)-1)</f>
        <v>FOOTREST UPMOUNTED</v>
      </c>
      <c r="C2304" s="841" t="s">
        <v>627</v>
      </c>
      <c r="D2304" s="847" t="s">
        <v>619</v>
      </c>
      <c r="E2304" s="843" t="s">
        <v>628</v>
      </c>
      <c r="F2304" s="841" t="s">
        <v>115</v>
      </c>
      <c r="G2304" s="847" t="s">
        <v>616</v>
      </c>
      <c r="H2304" s="843" t="s">
        <v>410</v>
      </c>
      <c r="I2304" s="841" t="s">
        <v>144</v>
      </c>
      <c r="J2304" s="842" t="s">
        <v>617</v>
      </c>
      <c r="K2304" s="843" t="s">
        <v>380</v>
      </c>
      <c r="L2304" s="841" t="s">
        <v>189</v>
      </c>
      <c r="M2304" s="847" t="s">
        <v>614</v>
      </c>
      <c r="N2304" s="843" t="s">
        <v>454</v>
      </c>
      <c r="O2304" s="841" t="s">
        <v>334</v>
      </c>
      <c r="P2304" s="847" t="s">
        <v>62</v>
      </c>
      <c r="Q2304" s="843" t="s">
        <v>315</v>
      </c>
      <c r="R2304" s="841" t="s">
        <v>623</v>
      </c>
      <c r="S2304" s="847" t="s">
        <v>618</v>
      </c>
      <c r="T2304" s="843" t="s">
        <v>624</v>
      </c>
    </row>
    <row r="2305" spans="1:20" ht="18" hidden="1" customHeight="1">
      <c r="A2305" s="840" t="str" cm="1">
        <f t="array" ref="A2305">IF(INDEX(r_ACTIVEROW,1,COUNTA(r_ACTIVEROW)-2)="N",
       INDEX(r_ACTIVEROW,1,COUNTA(r_ACTIVEROW))&amp;" "&amp;INDEX(r_ACTIVEROW,1,COUNTA(r_ACTIVEROW)-1),
       INDEX(r_ACTIVEROW,1,COUNTA(r_ACTIVEROW)-2)
      )</f>
        <v>DKA9320</v>
      </c>
      <c r="B2305" s="840" t="str" cm="1">
        <f t="array" ref="B2305">INDEX(r_ACTIVEROW,1,COUNTA(r_ACTIVEROW)-1)</f>
        <v>FOOTREST UPMOUNTED</v>
      </c>
      <c r="C2305" s="841" t="s">
        <v>627</v>
      </c>
      <c r="D2305" s="847" t="s">
        <v>619</v>
      </c>
      <c r="E2305" s="843" t="s">
        <v>628</v>
      </c>
      <c r="F2305" s="841" t="s">
        <v>115</v>
      </c>
      <c r="G2305" s="847" t="s">
        <v>616</v>
      </c>
      <c r="H2305" s="843" t="s">
        <v>410</v>
      </c>
      <c r="I2305" s="841" t="s">
        <v>145</v>
      </c>
      <c r="J2305" s="842" t="s">
        <v>617</v>
      </c>
      <c r="K2305" s="843" t="s">
        <v>407</v>
      </c>
      <c r="L2305" s="841" t="s">
        <v>189</v>
      </c>
      <c r="M2305" s="847" t="s">
        <v>614</v>
      </c>
      <c r="N2305" s="843" t="s">
        <v>454</v>
      </c>
      <c r="O2305" s="841" t="s">
        <v>230</v>
      </c>
      <c r="P2305" s="847" t="s">
        <v>62</v>
      </c>
      <c r="Q2305" s="843" t="s">
        <v>63</v>
      </c>
      <c r="R2305" s="841" t="s">
        <v>623</v>
      </c>
      <c r="S2305" s="847" t="s">
        <v>618</v>
      </c>
      <c r="T2305" s="843" t="s">
        <v>624</v>
      </c>
    </row>
    <row r="2306" spans="1:20" ht="18" hidden="1" customHeight="1">
      <c r="A2306" s="840" t="str" cm="1">
        <f t="array" ref="A2306">IF(INDEX(r_ACTIVEROW,1,COUNTA(r_ACTIVEROW)-2)="N",
       INDEX(r_ACTIVEROW,1,COUNTA(r_ACTIVEROW))&amp;" "&amp;INDEX(r_ACTIVEROW,1,COUNTA(r_ACTIVEROW)-1),
       INDEX(r_ACTIVEROW,1,COUNTA(r_ACTIVEROW)-2)
      )</f>
        <v>DKA9320</v>
      </c>
      <c r="B2306" s="840" t="str" cm="1">
        <f t="array" ref="B2306">INDEX(r_ACTIVEROW,1,COUNTA(r_ACTIVEROW)-1)</f>
        <v>FOOTREST UPMOUNTED</v>
      </c>
      <c r="C2306" s="841" t="s">
        <v>627</v>
      </c>
      <c r="D2306" s="847" t="s">
        <v>619</v>
      </c>
      <c r="E2306" s="843" t="s">
        <v>628</v>
      </c>
      <c r="F2306" s="841" t="s">
        <v>115</v>
      </c>
      <c r="G2306" s="847" t="s">
        <v>616</v>
      </c>
      <c r="H2306" s="843" t="s">
        <v>410</v>
      </c>
      <c r="I2306" s="841" t="s">
        <v>145</v>
      </c>
      <c r="J2306" s="842" t="s">
        <v>617</v>
      </c>
      <c r="K2306" s="843" t="s">
        <v>407</v>
      </c>
      <c r="L2306" s="841" t="s">
        <v>189</v>
      </c>
      <c r="M2306" s="847" t="s">
        <v>614</v>
      </c>
      <c r="N2306" s="843" t="s">
        <v>454</v>
      </c>
      <c r="O2306" s="841" t="s">
        <v>231</v>
      </c>
      <c r="P2306" s="847" t="s">
        <v>62</v>
      </c>
      <c r="Q2306" s="843" t="s">
        <v>64</v>
      </c>
      <c r="R2306" s="841" t="s">
        <v>623</v>
      </c>
      <c r="S2306" s="847" t="s">
        <v>618</v>
      </c>
      <c r="T2306" s="843" t="s">
        <v>624</v>
      </c>
    </row>
    <row r="2307" spans="1:20" ht="18" hidden="1" customHeight="1">
      <c r="A2307" s="840" t="str" cm="1">
        <f t="array" ref="A2307">IF(INDEX(r_ACTIVEROW,1,COUNTA(r_ACTIVEROW)-2)="N",
       INDEX(r_ACTIVEROW,1,COUNTA(r_ACTIVEROW))&amp;" "&amp;INDEX(r_ACTIVEROW,1,COUNTA(r_ACTIVEROW)-1),
       INDEX(r_ACTIVEROW,1,COUNTA(r_ACTIVEROW)-2)
      )</f>
        <v>DKA9320</v>
      </c>
      <c r="B2307" s="840" t="str" cm="1">
        <f t="array" ref="B2307">INDEX(r_ACTIVEROW,1,COUNTA(r_ACTIVEROW)-1)</f>
        <v>FOOTREST UPMOUNTED</v>
      </c>
      <c r="C2307" s="841" t="s">
        <v>627</v>
      </c>
      <c r="D2307" s="847" t="s">
        <v>619</v>
      </c>
      <c r="E2307" s="843" t="s">
        <v>628</v>
      </c>
      <c r="F2307" s="841" t="s">
        <v>115</v>
      </c>
      <c r="G2307" s="847" t="s">
        <v>616</v>
      </c>
      <c r="H2307" s="843" t="s">
        <v>410</v>
      </c>
      <c r="I2307" s="841" t="s">
        <v>145</v>
      </c>
      <c r="J2307" s="842" t="s">
        <v>617</v>
      </c>
      <c r="K2307" s="843" t="s">
        <v>407</v>
      </c>
      <c r="L2307" s="841" t="s">
        <v>189</v>
      </c>
      <c r="M2307" s="847" t="s">
        <v>614</v>
      </c>
      <c r="N2307" s="843" t="s">
        <v>454</v>
      </c>
      <c r="O2307" s="841" t="s">
        <v>334</v>
      </c>
      <c r="P2307" s="847" t="s">
        <v>62</v>
      </c>
      <c r="Q2307" s="843" t="s">
        <v>315</v>
      </c>
      <c r="R2307" s="841" t="s">
        <v>623</v>
      </c>
      <c r="S2307" s="847" t="s">
        <v>618</v>
      </c>
      <c r="T2307" s="843" t="s">
        <v>624</v>
      </c>
    </row>
    <row r="2308" spans="1:20" ht="18" hidden="1" customHeight="1">
      <c r="A2308" s="840" t="str" cm="1">
        <f t="array" ref="A2308">IF(INDEX(r_ACTIVEROW,1,COUNTA(r_ACTIVEROW)-2)="N",
       INDEX(r_ACTIVEROW,1,COUNTA(r_ACTIVEROW))&amp;" "&amp;INDEX(r_ACTIVEROW,1,COUNTA(r_ACTIVEROW)-1),
       INDEX(r_ACTIVEROW,1,COUNTA(r_ACTIVEROW)-2)
      )</f>
        <v>DKA9320</v>
      </c>
      <c r="B2308" s="840" t="str" cm="1">
        <f t="array" ref="B2308">INDEX(r_ACTIVEROW,1,COUNTA(r_ACTIVEROW)-1)</f>
        <v>FOOTREST UPMOUNTED</v>
      </c>
      <c r="C2308" s="841" t="s">
        <v>627</v>
      </c>
      <c r="D2308" s="847" t="s">
        <v>619</v>
      </c>
      <c r="E2308" s="843" t="s">
        <v>628</v>
      </c>
      <c r="F2308" s="841" t="s">
        <v>115</v>
      </c>
      <c r="G2308" s="847" t="s">
        <v>616</v>
      </c>
      <c r="H2308" s="843" t="s">
        <v>410</v>
      </c>
      <c r="I2308" s="841" t="s">
        <v>146</v>
      </c>
      <c r="J2308" s="842" t="s">
        <v>617</v>
      </c>
      <c r="K2308" s="843" t="s">
        <v>381</v>
      </c>
      <c r="L2308" s="841" t="s">
        <v>189</v>
      </c>
      <c r="M2308" s="847" t="s">
        <v>614</v>
      </c>
      <c r="N2308" s="843" t="s">
        <v>454</v>
      </c>
      <c r="O2308" s="841" t="s">
        <v>230</v>
      </c>
      <c r="P2308" s="847" t="s">
        <v>62</v>
      </c>
      <c r="Q2308" s="843" t="s">
        <v>63</v>
      </c>
      <c r="R2308" s="841" t="s">
        <v>623</v>
      </c>
      <c r="S2308" s="847" t="s">
        <v>618</v>
      </c>
      <c r="T2308" s="843" t="s">
        <v>624</v>
      </c>
    </row>
    <row r="2309" spans="1:20" ht="18" hidden="1" customHeight="1">
      <c r="A2309" s="840" t="str" cm="1">
        <f t="array" ref="A2309">IF(INDEX(r_ACTIVEROW,1,COUNTA(r_ACTIVEROW)-2)="N",
       INDEX(r_ACTIVEROW,1,COUNTA(r_ACTIVEROW))&amp;" "&amp;INDEX(r_ACTIVEROW,1,COUNTA(r_ACTIVEROW)-1),
       INDEX(r_ACTIVEROW,1,COUNTA(r_ACTIVEROW)-2)
      )</f>
        <v>DKA9320</v>
      </c>
      <c r="B2309" s="840" t="str" cm="1">
        <f t="array" ref="B2309">INDEX(r_ACTIVEROW,1,COUNTA(r_ACTIVEROW)-1)</f>
        <v>FOOTREST UPMOUNTED</v>
      </c>
      <c r="C2309" s="841" t="s">
        <v>627</v>
      </c>
      <c r="D2309" s="847" t="s">
        <v>619</v>
      </c>
      <c r="E2309" s="843" t="s">
        <v>628</v>
      </c>
      <c r="F2309" s="841" t="s">
        <v>115</v>
      </c>
      <c r="G2309" s="847" t="s">
        <v>616</v>
      </c>
      <c r="H2309" s="843" t="s">
        <v>410</v>
      </c>
      <c r="I2309" s="841" t="s">
        <v>146</v>
      </c>
      <c r="J2309" s="842" t="s">
        <v>617</v>
      </c>
      <c r="K2309" s="843" t="s">
        <v>381</v>
      </c>
      <c r="L2309" s="841" t="s">
        <v>189</v>
      </c>
      <c r="M2309" s="847" t="s">
        <v>614</v>
      </c>
      <c r="N2309" s="843" t="s">
        <v>454</v>
      </c>
      <c r="O2309" s="841" t="s">
        <v>231</v>
      </c>
      <c r="P2309" s="847" t="s">
        <v>62</v>
      </c>
      <c r="Q2309" s="843" t="s">
        <v>64</v>
      </c>
      <c r="R2309" s="841" t="s">
        <v>623</v>
      </c>
      <c r="S2309" s="847" t="s">
        <v>618</v>
      </c>
      <c r="T2309" s="843" t="s">
        <v>624</v>
      </c>
    </row>
    <row r="2310" spans="1:20" ht="18" hidden="1" customHeight="1">
      <c r="A2310" s="840" t="str" cm="1">
        <f t="array" ref="A2310">IF(INDEX(r_ACTIVEROW,1,COUNTA(r_ACTIVEROW)-2)="N",
       INDEX(r_ACTIVEROW,1,COUNTA(r_ACTIVEROW))&amp;" "&amp;INDEX(r_ACTIVEROW,1,COUNTA(r_ACTIVEROW)-1),
       INDEX(r_ACTIVEROW,1,COUNTA(r_ACTIVEROW)-2)
      )</f>
        <v>DKA9320</v>
      </c>
      <c r="B2310" s="840" t="str" cm="1">
        <f t="array" ref="B2310">INDEX(r_ACTIVEROW,1,COUNTA(r_ACTIVEROW)-1)</f>
        <v>FOOTREST UPMOUNTED</v>
      </c>
      <c r="C2310" s="841" t="s">
        <v>627</v>
      </c>
      <c r="D2310" s="847" t="s">
        <v>619</v>
      </c>
      <c r="E2310" s="843" t="s">
        <v>628</v>
      </c>
      <c r="F2310" s="841" t="s">
        <v>115</v>
      </c>
      <c r="G2310" s="847" t="s">
        <v>616</v>
      </c>
      <c r="H2310" s="843" t="s">
        <v>410</v>
      </c>
      <c r="I2310" s="841" t="s">
        <v>146</v>
      </c>
      <c r="J2310" s="842" t="s">
        <v>617</v>
      </c>
      <c r="K2310" s="843" t="s">
        <v>381</v>
      </c>
      <c r="L2310" s="841" t="s">
        <v>189</v>
      </c>
      <c r="M2310" s="847" t="s">
        <v>614</v>
      </c>
      <c r="N2310" s="843" t="s">
        <v>454</v>
      </c>
      <c r="O2310" s="841" t="s">
        <v>334</v>
      </c>
      <c r="P2310" s="847" t="s">
        <v>62</v>
      </c>
      <c r="Q2310" s="843" t="s">
        <v>315</v>
      </c>
      <c r="R2310" s="841" t="s">
        <v>623</v>
      </c>
      <c r="S2310" s="847" t="s">
        <v>618</v>
      </c>
      <c r="T2310" s="843" t="s">
        <v>624</v>
      </c>
    </row>
    <row r="2311" spans="1:20" ht="18" hidden="1" customHeight="1">
      <c r="A2311" s="840" t="str" cm="1">
        <f t="array" ref="A2311">IF(INDEX(r_ACTIVEROW,1,COUNTA(r_ACTIVEROW)-2)="N",
       INDEX(r_ACTIVEROW,1,COUNTA(r_ACTIVEROW))&amp;" "&amp;INDEX(r_ACTIVEROW,1,COUNTA(r_ACTIVEROW)-1),
       INDEX(r_ACTIVEROW,1,COUNTA(r_ACTIVEROW)-2)
      )</f>
        <v>DKA6410</v>
      </c>
      <c r="B2311" s="840" t="str" cm="1">
        <f t="array" ref="B2311">INDEX(r_ACTIVEROW,1,COUNTA(r_ACTIVEROW)-1)</f>
        <v>REAR WHEEL SIZE</v>
      </c>
      <c r="C2311" s="841" t="s">
        <v>629</v>
      </c>
      <c r="D2311" s="847" t="s">
        <v>619</v>
      </c>
      <c r="E2311" s="843" t="s">
        <v>630</v>
      </c>
      <c r="F2311" s="841" t="s">
        <v>109</v>
      </c>
      <c r="G2311" s="847" t="s">
        <v>616</v>
      </c>
      <c r="H2311" s="843" t="s">
        <v>406</v>
      </c>
      <c r="I2311" s="841" t="s">
        <v>127</v>
      </c>
      <c r="J2311" s="842" t="s">
        <v>617</v>
      </c>
      <c r="K2311" s="843" t="s">
        <v>413</v>
      </c>
      <c r="L2311" s="841" t="s">
        <v>189</v>
      </c>
      <c r="M2311" s="847" t="s">
        <v>614</v>
      </c>
      <c r="N2311" s="843" t="s">
        <v>454</v>
      </c>
      <c r="O2311" s="841" t="s">
        <v>230</v>
      </c>
      <c r="P2311" s="847" t="s">
        <v>62</v>
      </c>
      <c r="Q2311" s="843" t="s">
        <v>63</v>
      </c>
      <c r="R2311" s="841"/>
      <c r="S2311" s="847"/>
      <c r="T2311" s="843"/>
    </row>
    <row r="2312" spans="1:20" ht="18" hidden="1" customHeight="1">
      <c r="A2312" s="840" t="str" cm="1">
        <f t="array" ref="A2312">IF(INDEX(r_ACTIVEROW,1,COUNTA(r_ACTIVEROW)-2)="N",
       INDEX(r_ACTIVEROW,1,COUNTA(r_ACTIVEROW))&amp;" "&amp;INDEX(r_ACTIVEROW,1,COUNTA(r_ACTIVEROW)-1),
       INDEX(r_ACTIVEROW,1,COUNTA(r_ACTIVEROW)-2)
      )</f>
        <v>DKA6420</v>
      </c>
      <c r="B2312" s="840" t="str" cm="1">
        <f t="array" ref="B2312">INDEX(r_ACTIVEROW,1,COUNTA(r_ACTIVEROW)-1)</f>
        <v>REAR WHEEL SIZE</v>
      </c>
      <c r="C2312" s="841" t="s">
        <v>629</v>
      </c>
      <c r="D2312" s="847" t="s">
        <v>619</v>
      </c>
      <c r="E2312" s="843" t="s">
        <v>630</v>
      </c>
      <c r="F2312" s="841" t="s">
        <v>109</v>
      </c>
      <c r="G2312" s="847" t="s">
        <v>616</v>
      </c>
      <c r="H2312" s="843" t="s">
        <v>406</v>
      </c>
      <c r="I2312" s="841" t="s">
        <v>127</v>
      </c>
      <c r="J2312" s="842" t="s">
        <v>617</v>
      </c>
      <c r="K2312" s="843" t="s">
        <v>413</v>
      </c>
      <c r="L2312" s="841" t="s">
        <v>189</v>
      </c>
      <c r="M2312" s="847" t="s">
        <v>614</v>
      </c>
      <c r="N2312" s="843" t="s">
        <v>454</v>
      </c>
      <c r="O2312" s="841" t="s">
        <v>231</v>
      </c>
      <c r="P2312" s="847" t="s">
        <v>62</v>
      </c>
      <c r="Q2312" s="843" t="s">
        <v>64</v>
      </c>
      <c r="R2312" s="841"/>
      <c r="S2312" s="847"/>
      <c r="T2312" s="843"/>
    </row>
    <row r="2313" spans="1:20" ht="18" hidden="1" customHeight="1">
      <c r="A2313" s="840" t="str" cm="1">
        <f t="array" ref="A2313">IF(INDEX(r_ACTIVEROW,1,COUNTA(r_ACTIVEROW)-2)="N",
       INDEX(r_ACTIVEROW,1,COUNTA(r_ACTIVEROW))&amp;" "&amp;INDEX(r_ACTIVEROW,1,COUNTA(r_ACTIVEROW)-1),
       INDEX(r_ACTIVEROW,1,COUNTA(r_ACTIVEROW)-2)
      )</f>
        <v>DKA6430</v>
      </c>
      <c r="B2313" s="840" t="str" cm="1">
        <f t="array" ref="B2313">INDEX(r_ACTIVEROW,1,COUNTA(r_ACTIVEROW)-1)</f>
        <v>REAR WHEEL SIZE</v>
      </c>
      <c r="C2313" s="841" t="s">
        <v>629</v>
      </c>
      <c r="D2313" s="847" t="s">
        <v>619</v>
      </c>
      <c r="E2313" s="843" t="s">
        <v>630</v>
      </c>
      <c r="F2313" s="841" t="s">
        <v>109</v>
      </c>
      <c r="G2313" s="847" t="s">
        <v>616</v>
      </c>
      <c r="H2313" s="843" t="s">
        <v>406</v>
      </c>
      <c r="I2313" s="841" t="s">
        <v>127</v>
      </c>
      <c r="J2313" s="842" t="s">
        <v>617</v>
      </c>
      <c r="K2313" s="843" t="s">
        <v>413</v>
      </c>
      <c r="L2313" s="841" t="s">
        <v>189</v>
      </c>
      <c r="M2313" s="847" t="s">
        <v>614</v>
      </c>
      <c r="N2313" s="843" t="s">
        <v>454</v>
      </c>
      <c r="O2313" s="841" t="s">
        <v>334</v>
      </c>
      <c r="P2313" s="847" t="s">
        <v>62</v>
      </c>
      <c r="Q2313" s="843" t="s">
        <v>315</v>
      </c>
      <c r="R2313" s="841"/>
      <c r="S2313" s="847"/>
      <c r="T2313" s="843"/>
    </row>
    <row r="2314" spans="1:20" ht="18" hidden="1" customHeight="1">
      <c r="A2314" s="840" t="str" cm="1">
        <f t="array" ref="A2314">IF(INDEX(r_ACTIVEROW,1,COUNTA(r_ACTIVEROW)-2)="N",
       INDEX(r_ACTIVEROW,1,COUNTA(r_ACTIVEROW))&amp;" "&amp;INDEX(r_ACTIVEROW,1,COUNTA(r_ACTIVEROW)-1),
       INDEX(r_ACTIVEROW,1,COUNTA(r_ACTIVEROW)-2)
      )</f>
        <v>DKA6410</v>
      </c>
      <c r="B2314" s="840" t="str" cm="1">
        <f t="array" ref="B2314">INDEX(r_ACTIVEROW,1,COUNTA(r_ACTIVEROW)-1)</f>
        <v>REAR WHEEL SIZE</v>
      </c>
      <c r="C2314" s="841" t="s">
        <v>629</v>
      </c>
      <c r="D2314" s="847" t="s">
        <v>619</v>
      </c>
      <c r="E2314" s="843" t="s">
        <v>630</v>
      </c>
      <c r="F2314" s="841" t="s">
        <v>109</v>
      </c>
      <c r="G2314" s="847" t="s">
        <v>616</v>
      </c>
      <c r="H2314" s="843" t="s">
        <v>406</v>
      </c>
      <c r="I2314" s="841" t="s">
        <v>128</v>
      </c>
      <c r="J2314" s="842" t="s">
        <v>617</v>
      </c>
      <c r="K2314" s="843" t="s">
        <v>397</v>
      </c>
      <c r="L2314" s="841" t="s">
        <v>189</v>
      </c>
      <c r="M2314" s="847" t="s">
        <v>614</v>
      </c>
      <c r="N2314" s="843" t="s">
        <v>454</v>
      </c>
      <c r="O2314" s="841" t="s">
        <v>230</v>
      </c>
      <c r="P2314" s="847" t="s">
        <v>62</v>
      </c>
      <c r="Q2314" s="843" t="s">
        <v>63</v>
      </c>
      <c r="R2314" s="841"/>
      <c r="S2314" s="847"/>
      <c r="T2314" s="843"/>
    </row>
    <row r="2315" spans="1:20" ht="18" hidden="1" customHeight="1">
      <c r="A2315" s="840" t="str" cm="1">
        <f t="array" ref="A2315">IF(INDEX(r_ACTIVEROW,1,COUNTA(r_ACTIVEROW)-2)="N",
       INDEX(r_ACTIVEROW,1,COUNTA(r_ACTIVEROW))&amp;" "&amp;INDEX(r_ACTIVEROW,1,COUNTA(r_ACTIVEROW)-1),
       INDEX(r_ACTIVEROW,1,COUNTA(r_ACTIVEROW)-2)
      )</f>
        <v>DKA6420</v>
      </c>
      <c r="B2315" s="840" t="str" cm="1">
        <f t="array" ref="B2315">INDEX(r_ACTIVEROW,1,COUNTA(r_ACTIVEROW)-1)</f>
        <v>REAR WHEEL SIZE</v>
      </c>
      <c r="C2315" s="841" t="s">
        <v>629</v>
      </c>
      <c r="D2315" s="847" t="s">
        <v>619</v>
      </c>
      <c r="E2315" s="843" t="s">
        <v>630</v>
      </c>
      <c r="F2315" s="841" t="s">
        <v>109</v>
      </c>
      <c r="G2315" s="847" t="s">
        <v>616</v>
      </c>
      <c r="H2315" s="843" t="s">
        <v>406</v>
      </c>
      <c r="I2315" s="841" t="s">
        <v>128</v>
      </c>
      <c r="J2315" s="842" t="s">
        <v>617</v>
      </c>
      <c r="K2315" s="843" t="s">
        <v>397</v>
      </c>
      <c r="L2315" s="841" t="s">
        <v>189</v>
      </c>
      <c r="M2315" s="847" t="s">
        <v>614</v>
      </c>
      <c r="N2315" s="843" t="s">
        <v>454</v>
      </c>
      <c r="O2315" s="841" t="s">
        <v>231</v>
      </c>
      <c r="P2315" s="847" t="s">
        <v>62</v>
      </c>
      <c r="Q2315" s="843" t="s">
        <v>64</v>
      </c>
      <c r="R2315" s="841"/>
      <c r="S2315" s="847"/>
      <c r="T2315" s="843"/>
    </row>
    <row r="2316" spans="1:20" ht="18" hidden="1" customHeight="1">
      <c r="A2316" s="840" t="str" cm="1">
        <f t="array" ref="A2316">IF(INDEX(r_ACTIVEROW,1,COUNTA(r_ACTIVEROW)-2)="N",
       INDEX(r_ACTIVEROW,1,COUNTA(r_ACTIVEROW))&amp;" "&amp;INDEX(r_ACTIVEROW,1,COUNTA(r_ACTIVEROW)-1),
       INDEX(r_ACTIVEROW,1,COUNTA(r_ACTIVEROW)-2)
      )</f>
        <v>DKA6430</v>
      </c>
      <c r="B2316" s="840" t="str" cm="1">
        <f t="array" ref="B2316">INDEX(r_ACTIVEROW,1,COUNTA(r_ACTIVEROW)-1)</f>
        <v>REAR WHEEL SIZE</v>
      </c>
      <c r="C2316" s="841" t="s">
        <v>629</v>
      </c>
      <c r="D2316" s="847" t="s">
        <v>619</v>
      </c>
      <c r="E2316" s="843" t="s">
        <v>630</v>
      </c>
      <c r="F2316" s="841" t="s">
        <v>109</v>
      </c>
      <c r="G2316" s="847" t="s">
        <v>616</v>
      </c>
      <c r="H2316" s="843" t="s">
        <v>406</v>
      </c>
      <c r="I2316" s="841" t="s">
        <v>128</v>
      </c>
      <c r="J2316" s="842" t="s">
        <v>617</v>
      </c>
      <c r="K2316" s="843" t="s">
        <v>397</v>
      </c>
      <c r="L2316" s="841" t="s">
        <v>189</v>
      </c>
      <c r="M2316" s="847" t="s">
        <v>614</v>
      </c>
      <c r="N2316" s="843" t="s">
        <v>454</v>
      </c>
      <c r="O2316" s="841" t="s">
        <v>334</v>
      </c>
      <c r="P2316" s="847" t="s">
        <v>62</v>
      </c>
      <c r="Q2316" s="843" t="s">
        <v>315</v>
      </c>
      <c r="R2316" s="841"/>
      <c r="S2316" s="847"/>
      <c r="T2316" s="843"/>
    </row>
    <row r="2317" spans="1:20" ht="18" hidden="1" customHeight="1">
      <c r="A2317" s="840" t="str" cm="1">
        <f t="array" ref="A2317">IF(INDEX(r_ACTIVEROW,1,COUNTA(r_ACTIVEROW)-2)="N",
       INDEX(r_ACTIVEROW,1,COUNTA(r_ACTIVEROW))&amp;" "&amp;INDEX(r_ACTIVEROW,1,COUNTA(r_ACTIVEROW)-1),
       INDEX(r_ACTIVEROW,1,COUNTA(r_ACTIVEROW)-2)
      )</f>
        <v>DKA6410</v>
      </c>
      <c r="B2317" s="840" t="str" cm="1">
        <f t="array" ref="B2317">INDEX(r_ACTIVEROW,1,COUNTA(r_ACTIVEROW)-1)</f>
        <v>REAR WHEEL SIZE</v>
      </c>
      <c r="C2317" s="841" t="s">
        <v>629</v>
      </c>
      <c r="D2317" s="847" t="s">
        <v>619</v>
      </c>
      <c r="E2317" s="843" t="s">
        <v>630</v>
      </c>
      <c r="F2317" s="841" t="s">
        <v>109</v>
      </c>
      <c r="G2317" s="847" t="s">
        <v>616</v>
      </c>
      <c r="H2317" s="843" t="s">
        <v>406</v>
      </c>
      <c r="I2317" s="841" t="s">
        <v>129</v>
      </c>
      <c r="J2317" s="842" t="s">
        <v>617</v>
      </c>
      <c r="K2317" s="843" t="s">
        <v>414</v>
      </c>
      <c r="L2317" s="841" t="s">
        <v>189</v>
      </c>
      <c r="M2317" s="847" t="s">
        <v>614</v>
      </c>
      <c r="N2317" s="843" t="s">
        <v>454</v>
      </c>
      <c r="O2317" s="841" t="s">
        <v>230</v>
      </c>
      <c r="P2317" s="847" t="s">
        <v>62</v>
      </c>
      <c r="Q2317" s="843" t="s">
        <v>63</v>
      </c>
      <c r="R2317" s="841"/>
      <c r="S2317" s="847"/>
      <c r="T2317" s="843"/>
    </row>
    <row r="2318" spans="1:20" ht="18" hidden="1" customHeight="1">
      <c r="A2318" s="840" t="str" cm="1">
        <f t="array" ref="A2318">IF(INDEX(r_ACTIVEROW,1,COUNTA(r_ACTIVEROW)-2)="N",
       INDEX(r_ACTIVEROW,1,COUNTA(r_ACTIVEROW))&amp;" "&amp;INDEX(r_ACTIVEROW,1,COUNTA(r_ACTIVEROW)-1),
       INDEX(r_ACTIVEROW,1,COUNTA(r_ACTIVEROW)-2)
      )</f>
        <v>DKA6420</v>
      </c>
      <c r="B2318" s="840" t="str" cm="1">
        <f t="array" ref="B2318">INDEX(r_ACTIVEROW,1,COUNTA(r_ACTIVEROW)-1)</f>
        <v>REAR WHEEL SIZE</v>
      </c>
      <c r="C2318" s="841" t="s">
        <v>629</v>
      </c>
      <c r="D2318" s="847" t="s">
        <v>619</v>
      </c>
      <c r="E2318" s="843" t="s">
        <v>630</v>
      </c>
      <c r="F2318" s="841" t="s">
        <v>109</v>
      </c>
      <c r="G2318" s="847" t="s">
        <v>616</v>
      </c>
      <c r="H2318" s="843" t="s">
        <v>406</v>
      </c>
      <c r="I2318" s="841" t="s">
        <v>129</v>
      </c>
      <c r="J2318" s="842" t="s">
        <v>617</v>
      </c>
      <c r="K2318" s="843" t="s">
        <v>414</v>
      </c>
      <c r="L2318" s="841" t="s">
        <v>189</v>
      </c>
      <c r="M2318" s="847" t="s">
        <v>614</v>
      </c>
      <c r="N2318" s="843" t="s">
        <v>454</v>
      </c>
      <c r="O2318" s="841" t="s">
        <v>231</v>
      </c>
      <c r="P2318" s="847" t="s">
        <v>62</v>
      </c>
      <c r="Q2318" s="843" t="s">
        <v>64</v>
      </c>
      <c r="R2318" s="841"/>
      <c r="S2318" s="847"/>
      <c r="T2318" s="843"/>
    </row>
    <row r="2319" spans="1:20" ht="18" hidden="1" customHeight="1">
      <c r="A2319" s="840" t="str" cm="1">
        <f t="array" ref="A2319">IF(INDEX(r_ACTIVEROW,1,COUNTA(r_ACTIVEROW)-2)="N",
       INDEX(r_ACTIVEROW,1,COUNTA(r_ACTIVEROW))&amp;" "&amp;INDEX(r_ACTIVEROW,1,COUNTA(r_ACTIVEROW)-1),
       INDEX(r_ACTIVEROW,1,COUNTA(r_ACTIVEROW)-2)
      )</f>
        <v>DKA6430</v>
      </c>
      <c r="B2319" s="840" t="str" cm="1">
        <f t="array" ref="B2319">INDEX(r_ACTIVEROW,1,COUNTA(r_ACTIVEROW)-1)</f>
        <v>REAR WHEEL SIZE</v>
      </c>
      <c r="C2319" s="841" t="s">
        <v>629</v>
      </c>
      <c r="D2319" s="847" t="s">
        <v>619</v>
      </c>
      <c r="E2319" s="843" t="s">
        <v>630</v>
      </c>
      <c r="F2319" s="841" t="s">
        <v>109</v>
      </c>
      <c r="G2319" s="847" t="s">
        <v>616</v>
      </c>
      <c r="H2319" s="843" t="s">
        <v>406</v>
      </c>
      <c r="I2319" s="841" t="s">
        <v>129</v>
      </c>
      <c r="J2319" s="842" t="s">
        <v>617</v>
      </c>
      <c r="K2319" s="843" t="s">
        <v>414</v>
      </c>
      <c r="L2319" s="841" t="s">
        <v>189</v>
      </c>
      <c r="M2319" s="847" t="s">
        <v>614</v>
      </c>
      <c r="N2319" s="843" t="s">
        <v>454</v>
      </c>
      <c r="O2319" s="841" t="s">
        <v>334</v>
      </c>
      <c r="P2319" s="847" t="s">
        <v>62</v>
      </c>
      <c r="Q2319" s="843" t="s">
        <v>315</v>
      </c>
      <c r="R2319" s="841"/>
      <c r="S2319" s="847"/>
      <c r="T2319" s="843"/>
    </row>
    <row r="2320" spans="1:20" ht="18" hidden="1" customHeight="1">
      <c r="A2320" s="840" t="str" cm="1">
        <f t="array" ref="A2320">IF(INDEX(r_ACTIVEROW,1,COUNTA(r_ACTIVEROW)-2)="N",
       INDEX(r_ACTIVEROW,1,COUNTA(r_ACTIVEROW))&amp;" "&amp;INDEX(r_ACTIVEROW,1,COUNTA(r_ACTIVEROW)-1),
       INDEX(r_ACTIVEROW,1,COUNTA(r_ACTIVEROW)-2)
      )</f>
        <v>DKA6410</v>
      </c>
      <c r="B2320" s="840" t="str" cm="1">
        <f t="array" ref="B2320">INDEX(r_ACTIVEROW,1,COUNTA(r_ACTIVEROW)-1)</f>
        <v>REAR WHEEL SIZE</v>
      </c>
      <c r="C2320" s="841" t="s">
        <v>629</v>
      </c>
      <c r="D2320" s="847" t="s">
        <v>619</v>
      </c>
      <c r="E2320" s="843" t="s">
        <v>630</v>
      </c>
      <c r="F2320" s="841" t="s">
        <v>109</v>
      </c>
      <c r="G2320" s="847" t="s">
        <v>616</v>
      </c>
      <c r="H2320" s="843" t="s">
        <v>406</v>
      </c>
      <c r="I2320" s="841" t="s">
        <v>130</v>
      </c>
      <c r="J2320" s="842" t="s">
        <v>617</v>
      </c>
      <c r="K2320" s="843" t="s">
        <v>373</v>
      </c>
      <c r="L2320" s="841" t="s">
        <v>189</v>
      </c>
      <c r="M2320" s="847" t="s">
        <v>614</v>
      </c>
      <c r="N2320" s="843" t="s">
        <v>454</v>
      </c>
      <c r="O2320" s="841" t="s">
        <v>230</v>
      </c>
      <c r="P2320" s="847" t="s">
        <v>62</v>
      </c>
      <c r="Q2320" s="843" t="s">
        <v>63</v>
      </c>
      <c r="R2320" s="841"/>
      <c r="S2320" s="847"/>
      <c r="T2320" s="843"/>
    </row>
    <row r="2321" spans="1:20" ht="18" hidden="1" customHeight="1">
      <c r="A2321" s="840" t="str" cm="1">
        <f t="array" ref="A2321">IF(INDEX(r_ACTIVEROW,1,COUNTA(r_ACTIVEROW)-2)="N",
       INDEX(r_ACTIVEROW,1,COUNTA(r_ACTIVEROW))&amp;" "&amp;INDEX(r_ACTIVEROW,1,COUNTA(r_ACTIVEROW)-1),
       INDEX(r_ACTIVEROW,1,COUNTA(r_ACTIVEROW)-2)
      )</f>
        <v>DKA6420</v>
      </c>
      <c r="B2321" s="840" t="str" cm="1">
        <f t="array" ref="B2321">INDEX(r_ACTIVEROW,1,COUNTA(r_ACTIVEROW)-1)</f>
        <v>REAR WHEEL SIZE</v>
      </c>
      <c r="C2321" s="841" t="s">
        <v>629</v>
      </c>
      <c r="D2321" s="847" t="s">
        <v>619</v>
      </c>
      <c r="E2321" s="843" t="s">
        <v>630</v>
      </c>
      <c r="F2321" s="841" t="s">
        <v>109</v>
      </c>
      <c r="G2321" s="847" t="s">
        <v>616</v>
      </c>
      <c r="H2321" s="843" t="s">
        <v>406</v>
      </c>
      <c r="I2321" s="841" t="s">
        <v>130</v>
      </c>
      <c r="J2321" s="842" t="s">
        <v>617</v>
      </c>
      <c r="K2321" s="843" t="s">
        <v>373</v>
      </c>
      <c r="L2321" s="841" t="s">
        <v>189</v>
      </c>
      <c r="M2321" s="847" t="s">
        <v>614</v>
      </c>
      <c r="N2321" s="843" t="s">
        <v>454</v>
      </c>
      <c r="O2321" s="841" t="s">
        <v>231</v>
      </c>
      <c r="P2321" s="847" t="s">
        <v>62</v>
      </c>
      <c r="Q2321" s="843" t="s">
        <v>64</v>
      </c>
      <c r="R2321" s="841"/>
      <c r="S2321" s="847"/>
      <c r="T2321" s="843"/>
    </row>
    <row r="2322" spans="1:20" ht="18" hidden="1" customHeight="1">
      <c r="A2322" s="840" t="str" cm="1">
        <f t="array" ref="A2322">IF(INDEX(r_ACTIVEROW,1,COUNTA(r_ACTIVEROW)-2)="N",
       INDEX(r_ACTIVEROW,1,COUNTA(r_ACTIVEROW))&amp;" "&amp;INDEX(r_ACTIVEROW,1,COUNTA(r_ACTIVEROW)-1),
       INDEX(r_ACTIVEROW,1,COUNTA(r_ACTIVEROW)-2)
      )</f>
        <v>DKA6430</v>
      </c>
      <c r="B2322" s="840" t="str" cm="1">
        <f t="array" ref="B2322">INDEX(r_ACTIVEROW,1,COUNTA(r_ACTIVEROW)-1)</f>
        <v>REAR WHEEL SIZE</v>
      </c>
      <c r="C2322" s="841" t="s">
        <v>629</v>
      </c>
      <c r="D2322" s="847" t="s">
        <v>619</v>
      </c>
      <c r="E2322" s="843" t="s">
        <v>630</v>
      </c>
      <c r="F2322" s="841" t="s">
        <v>109</v>
      </c>
      <c r="G2322" s="847" t="s">
        <v>616</v>
      </c>
      <c r="H2322" s="843" t="s">
        <v>406</v>
      </c>
      <c r="I2322" s="841" t="s">
        <v>130</v>
      </c>
      <c r="J2322" s="842" t="s">
        <v>617</v>
      </c>
      <c r="K2322" s="843" t="s">
        <v>373</v>
      </c>
      <c r="L2322" s="841" t="s">
        <v>189</v>
      </c>
      <c r="M2322" s="847" t="s">
        <v>614</v>
      </c>
      <c r="N2322" s="843" t="s">
        <v>454</v>
      </c>
      <c r="O2322" s="841" t="s">
        <v>334</v>
      </c>
      <c r="P2322" s="847" t="s">
        <v>62</v>
      </c>
      <c r="Q2322" s="843" t="s">
        <v>315</v>
      </c>
      <c r="R2322" s="841"/>
      <c r="S2322" s="847"/>
      <c r="T2322" s="843"/>
    </row>
    <row r="2323" spans="1:20" ht="18" hidden="1" customHeight="1">
      <c r="A2323" s="840" t="str" cm="1">
        <f t="array" ref="A2323">IF(INDEX(r_ACTIVEROW,1,COUNTA(r_ACTIVEROW)-2)="N",
       INDEX(r_ACTIVEROW,1,COUNTA(r_ACTIVEROW))&amp;" "&amp;INDEX(r_ACTIVEROW,1,COUNTA(r_ACTIVEROW)-1),
       INDEX(r_ACTIVEROW,1,COUNTA(r_ACTIVEROW)-2)
      )</f>
        <v>DKA9320</v>
      </c>
      <c r="B2323" s="840" t="str" cm="1">
        <f t="array" ref="B2323">INDEX(r_ACTIVEROW,1,COUNTA(r_ACTIVEROW)-1)</f>
        <v>FOOTREST UPMOUNTED</v>
      </c>
      <c r="C2323" s="841" t="s">
        <v>629</v>
      </c>
      <c r="D2323" s="847" t="s">
        <v>619</v>
      </c>
      <c r="E2323" s="843" t="s">
        <v>630</v>
      </c>
      <c r="F2323" s="841" t="s">
        <v>109</v>
      </c>
      <c r="G2323" s="847" t="s">
        <v>616</v>
      </c>
      <c r="H2323" s="843" t="s">
        <v>406</v>
      </c>
      <c r="I2323" s="841" t="s">
        <v>131</v>
      </c>
      <c r="J2323" s="842" t="s">
        <v>617</v>
      </c>
      <c r="K2323" s="843" t="s">
        <v>399</v>
      </c>
      <c r="L2323" s="841" t="s">
        <v>189</v>
      </c>
      <c r="M2323" s="847" t="s">
        <v>614</v>
      </c>
      <c r="N2323" s="843" t="s">
        <v>454</v>
      </c>
      <c r="O2323" s="841" t="s">
        <v>230</v>
      </c>
      <c r="P2323" s="847" t="s">
        <v>62</v>
      </c>
      <c r="Q2323" s="843" t="s">
        <v>63</v>
      </c>
      <c r="R2323" s="841" t="s">
        <v>623</v>
      </c>
      <c r="S2323" s="847" t="s">
        <v>618</v>
      </c>
      <c r="T2323" s="843" t="s">
        <v>624</v>
      </c>
    </row>
    <row r="2324" spans="1:20" ht="18" hidden="1" customHeight="1">
      <c r="A2324" s="840" t="str" cm="1">
        <f t="array" ref="A2324">IF(INDEX(r_ACTIVEROW,1,COUNTA(r_ACTIVEROW)-2)="N",
       INDEX(r_ACTIVEROW,1,COUNTA(r_ACTIVEROW))&amp;" "&amp;INDEX(r_ACTIVEROW,1,COUNTA(r_ACTIVEROW)-1),
       INDEX(r_ACTIVEROW,1,COUNTA(r_ACTIVEROW)-2)
      )</f>
        <v>DKA6420</v>
      </c>
      <c r="B2324" s="840" t="str" cm="1">
        <f t="array" ref="B2324">INDEX(r_ACTIVEROW,1,COUNTA(r_ACTIVEROW)-1)</f>
        <v>REAR WHEEL SIZE</v>
      </c>
      <c r="C2324" s="841" t="s">
        <v>629</v>
      </c>
      <c r="D2324" s="847" t="s">
        <v>619</v>
      </c>
      <c r="E2324" s="843" t="s">
        <v>630</v>
      </c>
      <c r="F2324" s="841" t="s">
        <v>109</v>
      </c>
      <c r="G2324" s="847" t="s">
        <v>616</v>
      </c>
      <c r="H2324" s="843" t="s">
        <v>406</v>
      </c>
      <c r="I2324" s="841" t="s">
        <v>131</v>
      </c>
      <c r="J2324" s="842" t="s">
        <v>617</v>
      </c>
      <c r="K2324" s="843" t="s">
        <v>399</v>
      </c>
      <c r="L2324" s="841" t="s">
        <v>189</v>
      </c>
      <c r="M2324" s="847" t="s">
        <v>614</v>
      </c>
      <c r="N2324" s="843" t="s">
        <v>454</v>
      </c>
      <c r="O2324" s="841" t="s">
        <v>231</v>
      </c>
      <c r="P2324" s="847" t="s">
        <v>62</v>
      </c>
      <c r="Q2324" s="843" t="s">
        <v>64</v>
      </c>
      <c r="R2324" s="841"/>
      <c r="S2324" s="847"/>
      <c r="T2324" s="843"/>
    </row>
    <row r="2325" spans="1:20" ht="18" hidden="1" customHeight="1">
      <c r="A2325" s="840" t="str" cm="1">
        <f t="array" ref="A2325">IF(INDEX(r_ACTIVEROW,1,COUNTA(r_ACTIVEROW)-2)="N",
       INDEX(r_ACTIVEROW,1,COUNTA(r_ACTIVEROW))&amp;" "&amp;INDEX(r_ACTIVEROW,1,COUNTA(r_ACTIVEROW)-1),
       INDEX(r_ACTIVEROW,1,COUNTA(r_ACTIVEROW)-2)
      )</f>
        <v>DKA6430</v>
      </c>
      <c r="B2325" s="840" t="str" cm="1">
        <f t="array" ref="B2325">INDEX(r_ACTIVEROW,1,COUNTA(r_ACTIVEROW)-1)</f>
        <v>REAR WHEEL SIZE</v>
      </c>
      <c r="C2325" s="841" t="s">
        <v>629</v>
      </c>
      <c r="D2325" s="847" t="s">
        <v>619</v>
      </c>
      <c r="E2325" s="843" t="s">
        <v>630</v>
      </c>
      <c r="F2325" s="841" t="s">
        <v>109</v>
      </c>
      <c r="G2325" s="847" t="s">
        <v>616</v>
      </c>
      <c r="H2325" s="843" t="s">
        <v>406</v>
      </c>
      <c r="I2325" s="841" t="s">
        <v>131</v>
      </c>
      <c r="J2325" s="842" t="s">
        <v>617</v>
      </c>
      <c r="K2325" s="843" t="s">
        <v>399</v>
      </c>
      <c r="L2325" s="841" t="s">
        <v>189</v>
      </c>
      <c r="M2325" s="847" t="s">
        <v>614</v>
      </c>
      <c r="N2325" s="843" t="s">
        <v>454</v>
      </c>
      <c r="O2325" s="841" t="s">
        <v>334</v>
      </c>
      <c r="P2325" s="847" t="s">
        <v>62</v>
      </c>
      <c r="Q2325" s="843" t="s">
        <v>315</v>
      </c>
      <c r="R2325" s="841"/>
      <c r="S2325" s="847"/>
      <c r="T2325" s="843"/>
    </row>
    <row r="2326" spans="1:20" ht="18" hidden="1" customHeight="1">
      <c r="A2326" s="840" t="str" cm="1">
        <f t="array" ref="A2326">IF(INDEX(r_ACTIVEROW,1,COUNTA(r_ACTIVEROW)-2)="N",
       INDEX(r_ACTIVEROW,1,COUNTA(r_ACTIVEROW))&amp;" "&amp;INDEX(r_ACTIVEROW,1,COUNTA(r_ACTIVEROW)-1),
       INDEX(r_ACTIVEROW,1,COUNTA(r_ACTIVEROW)-2)
      )</f>
        <v>DKA9320</v>
      </c>
      <c r="B2326" s="840" t="str" cm="1">
        <f t="array" ref="B2326">INDEX(r_ACTIVEROW,1,COUNTA(r_ACTIVEROW)-1)</f>
        <v>FOOTREST UPMOUNTED</v>
      </c>
      <c r="C2326" s="841" t="s">
        <v>629</v>
      </c>
      <c r="D2326" s="847" t="s">
        <v>619</v>
      </c>
      <c r="E2326" s="843" t="s">
        <v>630</v>
      </c>
      <c r="F2326" s="841" t="s">
        <v>109</v>
      </c>
      <c r="G2326" s="847" t="s">
        <v>616</v>
      </c>
      <c r="H2326" s="843" t="s">
        <v>406</v>
      </c>
      <c r="I2326" s="841" t="s">
        <v>132</v>
      </c>
      <c r="J2326" s="842" t="s">
        <v>617</v>
      </c>
      <c r="K2326" s="843" t="s">
        <v>374</v>
      </c>
      <c r="L2326" s="841" t="s">
        <v>189</v>
      </c>
      <c r="M2326" s="847" t="s">
        <v>614</v>
      </c>
      <c r="N2326" s="843" t="s">
        <v>454</v>
      </c>
      <c r="O2326" s="841" t="s">
        <v>230</v>
      </c>
      <c r="P2326" s="847" t="s">
        <v>62</v>
      </c>
      <c r="Q2326" s="843" t="s">
        <v>63</v>
      </c>
      <c r="R2326" s="841" t="s">
        <v>623</v>
      </c>
      <c r="S2326" s="847" t="s">
        <v>618</v>
      </c>
      <c r="T2326" s="843" t="s">
        <v>624</v>
      </c>
    </row>
    <row r="2327" spans="1:20" ht="18" hidden="1" customHeight="1">
      <c r="A2327" s="840" t="str" cm="1">
        <f t="array" ref="A2327">IF(INDEX(r_ACTIVEROW,1,COUNTA(r_ACTIVEROW)-2)="N",
       INDEX(r_ACTIVEROW,1,COUNTA(r_ACTIVEROW))&amp;" "&amp;INDEX(r_ACTIVEROW,1,COUNTA(r_ACTIVEROW)-1),
       INDEX(r_ACTIVEROW,1,COUNTA(r_ACTIVEROW)-2)
      )</f>
        <v>DKA6420</v>
      </c>
      <c r="B2327" s="840" t="str" cm="1">
        <f t="array" ref="B2327">INDEX(r_ACTIVEROW,1,COUNTA(r_ACTIVEROW)-1)</f>
        <v>REAR WHEEL SIZE</v>
      </c>
      <c r="C2327" s="841" t="s">
        <v>629</v>
      </c>
      <c r="D2327" s="847" t="s">
        <v>619</v>
      </c>
      <c r="E2327" s="843" t="s">
        <v>630</v>
      </c>
      <c r="F2327" s="841" t="s">
        <v>109</v>
      </c>
      <c r="G2327" s="847" t="s">
        <v>616</v>
      </c>
      <c r="H2327" s="843" t="s">
        <v>406</v>
      </c>
      <c r="I2327" s="841" t="s">
        <v>132</v>
      </c>
      <c r="J2327" s="842" t="s">
        <v>617</v>
      </c>
      <c r="K2327" s="843" t="s">
        <v>374</v>
      </c>
      <c r="L2327" s="841" t="s">
        <v>189</v>
      </c>
      <c r="M2327" s="847" t="s">
        <v>614</v>
      </c>
      <c r="N2327" s="843" t="s">
        <v>454</v>
      </c>
      <c r="O2327" s="841" t="s">
        <v>231</v>
      </c>
      <c r="P2327" s="847" t="s">
        <v>62</v>
      </c>
      <c r="Q2327" s="843" t="s">
        <v>64</v>
      </c>
      <c r="R2327" s="841"/>
      <c r="S2327" s="847"/>
      <c r="T2327" s="843"/>
    </row>
    <row r="2328" spans="1:20" ht="18" hidden="1" customHeight="1">
      <c r="A2328" s="840" t="str" cm="1">
        <f t="array" ref="A2328">IF(INDEX(r_ACTIVEROW,1,COUNTA(r_ACTIVEROW)-2)="N",
       INDEX(r_ACTIVEROW,1,COUNTA(r_ACTIVEROW))&amp;" "&amp;INDEX(r_ACTIVEROW,1,COUNTA(r_ACTIVEROW)-1),
       INDEX(r_ACTIVEROW,1,COUNTA(r_ACTIVEROW)-2)
      )</f>
        <v>DKA6430</v>
      </c>
      <c r="B2328" s="840" t="str" cm="1">
        <f t="array" ref="B2328">INDEX(r_ACTIVEROW,1,COUNTA(r_ACTIVEROW)-1)</f>
        <v>REAR WHEEL SIZE</v>
      </c>
      <c r="C2328" s="841" t="s">
        <v>629</v>
      </c>
      <c r="D2328" s="847" t="s">
        <v>619</v>
      </c>
      <c r="E2328" s="843" t="s">
        <v>630</v>
      </c>
      <c r="F2328" s="841" t="s">
        <v>109</v>
      </c>
      <c r="G2328" s="847" t="s">
        <v>616</v>
      </c>
      <c r="H2328" s="843" t="s">
        <v>406</v>
      </c>
      <c r="I2328" s="841" t="s">
        <v>132</v>
      </c>
      <c r="J2328" s="842" t="s">
        <v>617</v>
      </c>
      <c r="K2328" s="843" t="s">
        <v>374</v>
      </c>
      <c r="L2328" s="841" t="s">
        <v>189</v>
      </c>
      <c r="M2328" s="847" t="s">
        <v>614</v>
      </c>
      <c r="N2328" s="843" t="s">
        <v>454</v>
      </c>
      <c r="O2328" s="841" t="s">
        <v>334</v>
      </c>
      <c r="P2328" s="847" t="s">
        <v>62</v>
      </c>
      <c r="Q2328" s="843" t="s">
        <v>315</v>
      </c>
      <c r="R2328" s="841"/>
      <c r="S2328" s="847"/>
      <c r="T2328" s="843"/>
    </row>
    <row r="2329" spans="1:20" ht="18" hidden="1" customHeight="1">
      <c r="A2329" s="840" t="str" cm="1">
        <f t="array" ref="A2329">IF(INDEX(r_ACTIVEROW,1,COUNTA(r_ACTIVEROW)-2)="N",
       INDEX(r_ACTIVEROW,1,COUNTA(r_ACTIVEROW))&amp;" "&amp;INDEX(r_ACTIVEROW,1,COUNTA(r_ACTIVEROW)-1),
       INDEX(r_ACTIVEROW,1,COUNTA(r_ACTIVEROW)-2)
      )</f>
        <v>DKA9320</v>
      </c>
      <c r="B2329" s="840" t="str" cm="1">
        <f t="array" ref="B2329">INDEX(r_ACTIVEROW,1,COUNTA(r_ACTIVEROW)-1)</f>
        <v>FOOTREST UPMOUNTED</v>
      </c>
      <c r="C2329" s="841" t="s">
        <v>629</v>
      </c>
      <c r="D2329" s="847" t="s">
        <v>619</v>
      </c>
      <c r="E2329" s="843" t="s">
        <v>630</v>
      </c>
      <c r="F2329" s="841" t="s">
        <v>109</v>
      </c>
      <c r="G2329" s="847" t="s">
        <v>616</v>
      </c>
      <c r="H2329" s="843" t="s">
        <v>406</v>
      </c>
      <c r="I2329" s="841" t="s">
        <v>133</v>
      </c>
      <c r="J2329" s="842" t="s">
        <v>617</v>
      </c>
      <c r="K2329" s="843" t="s">
        <v>415</v>
      </c>
      <c r="L2329" s="841" t="s">
        <v>189</v>
      </c>
      <c r="M2329" s="847" t="s">
        <v>614</v>
      </c>
      <c r="N2329" s="843" t="s">
        <v>454</v>
      </c>
      <c r="O2329" s="841" t="s">
        <v>230</v>
      </c>
      <c r="P2329" s="847" t="s">
        <v>62</v>
      </c>
      <c r="Q2329" s="843" t="s">
        <v>63</v>
      </c>
      <c r="R2329" s="841" t="s">
        <v>623</v>
      </c>
      <c r="S2329" s="847" t="s">
        <v>618</v>
      </c>
      <c r="T2329" s="843" t="s">
        <v>624</v>
      </c>
    </row>
    <row r="2330" spans="1:20" ht="18" hidden="1" customHeight="1">
      <c r="A2330" s="840" t="str" cm="1">
        <f t="array" ref="A2330">IF(INDEX(r_ACTIVEROW,1,COUNTA(r_ACTIVEROW)-2)="N",
       INDEX(r_ACTIVEROW,1,COUNTA(r_ACTIVEROW))&amp;" "&amp;INDEX(r_ACTIVEROW,1,COUNTA(r_ACTIVEROW)-1),
       INDEX(r_ACTIVEROW,1,COUNTA(r_ACTIVEROW)-2)
      )</f>
        <v>DKA6420</v>
      </c>
      <c r="B2330" s="840" t="str" cm="1">
        <f t="array" ref="B2330">INDEX(r_ACTIVEROW,1,COUNTA(r_ACTIVEROW)-1)</f>
        <v>REAR WHEEL SIZE</v>
      </c>
      <c r="C2330" s="841" t="s">
        <v>629</v>
      </c>
      <c r="D2330" s="847" t="s">
        <v>619</v>
      </c>
      <c r="E2330" s="843" t="s">
        <v>630</v>
      </c>
      <c r="F2330" s="841" t="s">
        <v>109</v>
      </c>
      <c r="G2330" s="847" t="s">
        <v>616</v>
      </c>
      <c r="H2330" s="843" t="s">
        <v>406</v>
      </c>
      <c r="I2330" s="841" t="s">
        <v>133</v>
      </c>
      <c r="J2330" s="842" t="s">
        <v>617</v>
      </c>
      <c r="K2330" s="843" t="s">
        <v>415</v>
      </c>
      <c r="L2330" s="841" t="s">
        <v>189</v>
      </c>
      <c r="M2330" s="847" t="s">
        <v>614</v>
      </c>
      <c r="N2330" s="843" t="s">
        <v>454</v>
      </c>
      <c r="O2330" s="841" t="s">
        <v>231</v>
      </c>
      <c r="P2330" s="847" t="s">
        <v>62</v>
      </c>
      <c r="Q2330" s="843" t="s">
        <v>64</v>
      </c>
      <c r="R2330" s="841"/>
      <c r="S2330" s="847"/>
      <c r="T2330" s="843"/>
    </row>
    <row r="2331" spans="1:20" ht="18" hidden="1" customHeight="1">
      <c r="A2331" s="840" t="str" cm="1">
        <f t="array" ref="A2331">IF(INDEX(r_ACTIVEROW,1,COUNTA(r_ACTIVEROW)-2)="N",
       INDEX(r_ACTIVEROW,1,COUNTA(r_ACTIVEROW))&amp;" "&amp;INDEX(r_ACTIVEROW,1,COUNTA(r_ACTIVEROW)-1),
       INDEX(r_ACTIVEROW,1,COUNTA(r_ACTIVEROW)-2)
      )</f>
        <v>DKA6430</v>
      </c>
      <c r="B2331" s="840" t="str" cm="1">
        <f t="array" ref="B2331">INDEX(r_ACTIVEROW,1,COUNTA(r_ACTIVEROW)-1)</f>
        <v>REAR WHEEL SIZE</v>
      </c>
      <c r="C2331" s="841" t="s">
        <v>629</v>
      </c>
      <c r="D2331" s="847" t="s">
        <v>619</v>
      </c>
      <c r="E2331" s="843" t="s">
        <v>630</v>
      </c>
      <c r="F2331" s="841" t="s">
        <v>109</v>
      </c>
      <c r="G2331" s="847" t="s">
        <v>616</v>
      </c>
      <c r="H2331" s="843" t="s">
        <v>406</v>
      </c>
      <c r="I2331" s="841" t="s">
        <v>133</v>
      </c>
      <c r="J2331" s="842" t="s">
        <v>617</v>
      </c>
      <c r="K2331" s="843" t="s">
        <v>415</v>
      </c>
      <c r="L2331" s="841" t="s">
        <v>189</v>
      </c>
      <c r="M2331" s="847" t="s">
        <v>614</v>
      </c>
      <c r="N2331" s="843" t="s">
        <v>454</v>
      </c>
      <c r="O2331" s="841" t="s">
        <v>334</v>
      </c>
      <c r="P2331" s="847" t="s">
        <v>62</v>
      </c>
      <c r="Q2331" s="843" t="s">
        <v>315</v>
      </c>
      <c r="R2331" s="841"/>
      <c r="S2331" s="847"/>
      <c r="T2331" s="843"/>
    </row>
    <row r="2332" spans="1:20" ht="18" hidden="1" customHeight="1">
      <c r="A2332" s="840" t="str" cm="1">
        <f t="array" ref="A2332">IF(INDEX(r_ACTIVEROW,1,COUNTA(r_ACTIVEROW)-2)="N",
       INDEX(r_ACTIVEROW,1,COUNTA(r_ACTIVEROW))&amp;" "&amp;INDEX(r_ACTIVEROW,1,COUNTA(r_ACTIVEROW)-1),
       INDEX(r_ACTIVEROW,1,COUNTA(r_ACTIVEROW)-2)
      )</f>
        <v>DKA9320</v>
      </c>
      <c r="B2332" s="840" t="str" cm="1">
        <f t="array" ref="B2332">INDEX(r_ACTIVEROW,1,COUNTA(r_ACTIVEROW)-1)</f>
        <v>FOOTREST UPMOUNTED</v>
      </c>
      <c r="C2332" s="841" t="s">
        <v>629</v>
      </c>
      <c r="D2332" s="847" t="s">
        <v>619</v>
      </c>
      <c r="E2332" s="843" t="s">
        <v>630</v>
      </c>
      <c r="F2332" s="841" t="s">
        <v>109</v>
      </c>
      <c r="G2332" s="847" t="s">
        <v>616</v>
      </c>
      <c r="H2332" s="843" t="s">
        <v>406</v>
      </c>
      <c r="I2332" s="841" t="s">
        <v>134</v>
      </c>
      <c r="J2332" s="842" t="s">
        <v>617</v>
      </c>
      <c r="K2332" s="843" t="s">
        <v>375</v>
      </c>
      <c r="L2332" s="841" t="s">
        <v>189</v>
      </c>
      <c r="M2332" s="847" t="s">
        <v>614</v>
      </c>
      <c r="N2332" s="843" t="s">
        <v>454</v>
      </c>
      <c r="O2332" s="841" t="s">
        <v>230</v>
      </c>
      <c r="P2332" s="847" t="s">
        <v>62</v>
      </c>
      <c r="Q2332" s="843" t="s">
        <v>63</v>
      </c>
      <c r="R2332" s="841" t="s">
        <v>623</v>
      </c>
      <c r="S2332" s="847" t="s">
        <v>618</v>
      </c>
      <c r="T2332" s="843" t="s">
        <v>624</v>
      </c>
    </row>
    <row r="2333" spans="1:20" ht="18" hidden="1" customHeight="1">
      <c r="A2333" s="840" t="str" cm="1">
        <f t="array" ref="A2333">IF(INDEX(r_ACTIVEROW,1,COUNTA(r_ACTIVEROW)-2)="N",
       INDEX(r_ACTIVEROW,1,COUNTA(r_ACTIVEROW))&amp;" "&amp;INDEX(r_ACTIVEROW,1,COUNTA(r_ACTIVEROW)-1),
       INDEX(r_ACTIVEROW,1,COUNTA(r_ACTIVEROW)-2)
      )</f>
        <v>DKA6420</v>
      </c>
      <c r="B2333" s="840" t="str" cm="1">
        <f t="array" ref="B2333">INDEX(r_ACTIVEROW,1,COUNTA(r_ACTIVEROW)-1)</f>
        <v>REAR WHEEL SIZE</v>
      </c>
      <c r="C2333" s="841" t="s">
        <v>629</v>
      </c>
      <c r="D2333" s="847" t="s">
        <v>619</v>
      </c>
      <c r="E2333" s="843" t="s">
        <v>630</v>
      </c>
      <c r="F2333" s="841" t="s">
        <v>109</v>
      </c>
      <c r="G2333" s="847" t="s">
        <v>616</v>
      </c>
      <c r="H2333" s="843" t="s">
        <v>406</v>
      </c>
      <c r="I2333" s="841" t="s">
        <v>134</v>
      </c>
      <c r="J2333" s="842" t="s">
        <v>617</v>
      </c>
      <c r="K2333" s="843" t="s">
        <v>375</v>
      </c>
      <c r="L2333" s="841" t="s">
        <v>189</v>
      </c>
      <c r="M2333" s="847" t="s">
        <v>614</v>
      </c>
      <c r="N2333" s="843" t="s">
        <v>454</v>
      </c>
      <c r="O2333" s="841" t="s">
        <v>231</v>
      </c>
      <c r="P2333" s="847" t="s">
        <v>62</v>
      </c>
      <c r="Q2333" s="843" t="s">
        <v>64</v>
      </c>
      <c r="R2333" s="841"/>
      <c r="S2333" s="847"/>
      <c r="T2333" s="843"/>
    </row>
    <row r="2334" spans="1:20" ht="18" hidden="1" customHeight="1">
      <c r="A2334" s="840" t="str" cm="1">
        <f t="array" ref="A2334">IF(INDEX(r_ACTIVEROW,1,COUNTA(r_ACTIVEROW)-2)="N",
       INDEX(r_ACTIVEROW,1,COUNTA(r_ACTIVEROW))&amp;" "&amp;INDEX(r_ACTIVEROW,1,COUNTA(r_ACTIVEROW)-1),
       INDEX(r_ACTIVEROW,1,COUNTA(r_ACTIVEROW)-2)
      )</f>
        <v>DKA6430</v>
      </c>
      <c r="B2334" s="840" t="str" cm="1">
        <f t="array" ref="B2334">INDEX(r_ACTIVEROW,1,COUNTA(r_ACTIVEROW)-1)</f>
        <v>REAR WHEEL SIZE</v>
      </c>
      <c r="C2334" s="841" t="s">
        <v>629</v>
      </c>
      <c r="D2334" s="847" t="s">
        <v>619</v>
      </c>
      <c r="E2334" s="843" t="s">
        <v>630</v>
      </c>
      <c r="F2334" s="841" t="s">
        <v>109</v>
      </c>
      <c r="G2334" s="847" t="s">
        <v>616</v>
      </c>
      <c r="H2334" s="843" t="s">
        <v>406</v>
      </c>
      <c r="I2334" s="841" t="s">
        <v>134</v>
      </c>
      <c r="J2334" s="842" t="s">
        <v>617</v>
      </c>
      <c r="K2334" s="843" t="s">
        <v>375</v>
      </c>
      <c r="L2334" s="841" t="s">
        <v>189</v>
      </c>
      <c r="M2334" s="847" t="s">
        <v>614</v>
      </c>
      <c r="N2334" s="843" t="s">
        <v>454</v>
      </c>
      <c r="O2334" s="841" t="s">
        <v>334</v>
      </c>
      <c r="P2334" s="847" t="s">
        <v>62</v>
      </c>
      <c r="Q2334" s="843" t="s">
        <v>315</v>
      </c>
      <c r="R2334" s="841"/>
      <c r="S2334" s="847"/>
      <c r="T2334" s="843"/>
    </row>
    <row r="2335" spans="1:20" ht="18" hidden="1" customHeight="1">
      <c r="A2335" s="840" t="str" cm="1">
        <f t="array" ref="A2335">IF(INDEX(r_ACTIVEROW,1,COUNTA(r_ACTIVEROW)-2)="N",
       INDEX(r_ACTIVEROW,1,COUNTA(r_ACTIVEROW))&amp;" "&amp;INDEX(r_ACTIVEROW,1,COUNTA(r_ACTIVEROW)-1),
       INDEX(r_ACTIVEROW,1,COUNTA(r_ACTIVEROW)-2)
      )</f>
        <v>DKA9320</v>
      </c>
      <c r="B2335" s="840" t="str" cm="1">
        <f t="array" ref="B2335">INDEX(r_ACTIVEROW,1,COUNTA(r_ACTIVEROW)-1)</f>
        <v>FOOTREST UPMOUNTED</v>
      </c>
      <c r="C2335" s="841" t="s">
        <v>629</v>
      </c>
      <c r="D2335" s="847" t="s">
        <v>619</v>
      </c>
      <c r="E2335" s="843" t="s">
        <v>630</v>
      </c>
      <c r="F2335" s="841" t="s">
        <v>109</v>
      </c>
      <c r="G2335" s="847" t="s">
        <v>616</v>
      </c>
      <c r="H2335" s="843" t="s">
        <v>406</v>
      </c>
      <c r="I2335" s="841" t="s">
        <v>135</v>
      </c>
      <c r="J2335" s="842" t="s">
        <v>617</v>
      </c>
      <c r="K2335" s="843" t="s">
        <v>416</v>
      </c>
      <c r="L2335" s="841" t="s">
        <v>189</v>
      </c>
      <c r="M2335" s="847" t="s">
        <v>614</v>
      </c>
      <c r="N2335" s="843" t="s">
        <v>454</v>
      </c>
      <c r="O2335" s="841" t="s">
        <v>230</v>
      </c>
      <c r="P2335" s="847" t="s">
        <v>62</v>
      </c>
      <c r="Q2335" s="843" t="s">
        <v>63</v>
      </c>
      <c r="R2335" s="841" t="s">
        <v>623</v>
      </c>
      <c r="S2335" s="847" t="s">
        <v>618</v>
      </c>
      <c r="T2335" s="843" t="s">
        <v>624</v>
      </c>
    </row>
    <row r="2336" spans="1:20" ht="18" hidden="1" customHeight="1">
      <c r="A2336" s="840" t="str" cm="1">
        <f t="array" ref="A2336">IF(INDEX(r_ACTIVEROW,1,COUNTA(r_ACTIVEROW)-2)="N",
       INDEX(r_ACTIVEROW,1,COUNTA(r_ACTIVEROW))&amp;" "&amp;INDEX(r_ACTIVEROW,1,COUNTA(r_ACTIVEROW)-1),
       INDEX(r_ACTIVEROW,1,COUNTA(r_ACTIVEROW)-2)
      )</f>
        <v>DKA6420</v>
      </c>
      <c r="B2336" s="840" t="str" cm="1">
        <f t="array" ref="B2336">INDEX(r_ACTIVEROW,1,COUNTA(r_ACTIVEROW)-1)</f>
        <v>REAR WHEEL SIZE</v>
      </c>
      <c r="C2336" s="841" t="s">
        <v>629</v>
      </c>
      <c r="D2336" s="847" t="s">
        <v>619</v>
      </c>
      <c r="E2336" s="843" t="s">
        <v>630</v>
      </c>
      <c r="F2336" s="841" t="s">
        <v>109</v>
      </c>
      <c r="G2336" s="847" t="s">
        <v>616</v>
      </c>
      <c r="H2336" s="843" t="s">
        <v>406</v>
      </c>
      <c r="I2336" s="841" t="s">
        <v>135</v>
      </c>
      <c r="J2336" s="842" t="s">
        <v>617</v>
      </c>
      <c r="K2336" s="843" t="s">
        <v>416</v>
      </c>
      <c r="L2336" s="841" t="s">
        <v>189</v>
      </c>
      <c r="M2336" s="847" t="s">
        <v>614</v>
      </c>
      <c r="N2336" s="843" t="s">
        <v>454</v>
      </c>
      <c r="O2336" s="841" t="s">
        <v>231</v>
      </c>
      <c r="P2336" s="847" t="s">
        <v>62</v>
      </c>
      <c r="Q2336" s="843" t="s">
        <v>64</v>
      </c>
      <c r="R2336" s="841"/>
      <c r="S2336" s="847"/>
      <c r="T2336" s="843"/>
    </row>
    <row r="2337" spans="1:20" ht="18" hidden="1" customHeight="1">
      <c r="A2337" s="840" t="str" cm="1">
        <f t="array" ref="A2337">IF(INDEX(r_ACTIVEROW,1,COUNTA(r_ACTIVEROW)-2)="N",
       INDEX(r_ACTIVEROW,1,COUNTA(r_ACTIVEROW))&amp;" "&amp;INDEX(r_ACTIVEROW,1,COUNTA(r_ACTIVEROW)-1),
       INDEX(r_ACTIVEROW,1,COUNTA(r_ACTIVEROW)-2)
      )</f>
        <v>DKA6430</v>
      </c>
      <c r="B2337" s="840" t="str" cm="1">
        <f t="array" ref="B2337">INDEX(r_ACTIVEROW,1,COUNTA(r_ACTIVEROW)-1)</f>
        <v>REAR WHEEL SIZE</v>
      </c>
      <c r="C2337" s="841" t="s">
        <v>629</v>
      </c>
      <c r="D2337" s="847" t="s">
        <v>619</v>
      </c>
      <c r="E2337" s="843" t="s">
        <v>630</v>
      </c>
      <c r="F2337" s="841" t="s">
        <v>109</v>
      </c>
      <c r="G2337" s="847" t="s">
        <v>616</v>
      </c>
      <c r="H2337" s="843" t="s">
        <v>406</v>
      </c>
      <c r="I2337" s="841" t="s">
        <v>135</v>
      </c>
      <c r="J2337" s="842" t="s">
        <v>617</v>
      </c>
      <c r="K2337" s="843" t="s">
        <v>416</v>
      </c>
      <c r="L2337" s="841" t="s">
        <v>189</v>
      </c>
      <c r="M2337" s="847" t="s">
        <v>614</v>
      </c>
      <c r="N2337" s="843" t="s">
        <v>454</v>
      </c>
      <c r="O2337" s="841" t="s">
        <v>334</v>
      </c>
      <c r="P2337" s="847" t="s">
        <v>62</v>
      </c>
      <c r="Q2337" s="843" t="s">
        <v>315</v>
      </c>
      <c r="R2337" s="841"/>
      <c r="S2337" s="847"/>
      <c r="T2337" s="843"/>
    </row>
    <row r="2338" spans="1:20" ht="18" hidden="1" customHeight="1">
      <c r="A2338" s="840" t="str" cm="1">
        <f t="array" ref="A2338">IF(INDEX(r_ACTIVEROW,1,COUNTA(r_ACTIVEROW)-2)="N",
       INDEX(r_ACTIVEROW,1,COUNTA(r_ACTIVEROW))&amp;" "&amp;INDEX(r_ACTIVEROW,1,COUNTA(r_ACTIVEROW)-1),
       INDEX(r_ACTIVEROW,1,COUNTA(r_ACTIVEROW)-2)
      )</f>
        <v>DKA9320</v>
      </c>
      <c r="B2338" s="840" t="str" cm="1">
        <f t="array" ref="B2338">INDEX(r_ACTIVEROW,1,COUNTA(r_ACTIVEROW)-1)</f>
        <v>FOOTREST UPMOUNTED</v>
      </c>
      <c r="C2338" s="841" t="s">
        <v>629</v>
      </c>
      <c r="D2338" s="847" t="s">
        <v>619</v>
      </c>
      <c r="E2338" s="843" t="s">
        <v>630</v>
      </c>
      <c r="F2338" s="841" t="s">
        <v>109</v>
      </c>
      <c r="G2338" s="847" t="s">
        <v>616</v>
      </c>
      <c r="H2338" s="843" t="s">
        <v>406</v>
      </c>
      <c r="I2338" s="841" t="s">
        <v>136</v>
      </c>
      <c r="J2338" s="842" t="s">
        <v>617</v>
      </c>
      <c r="K2338" s="843" t="s">
        <v>376</v>
      </c>
      <c r="L2338" s="841" t="s">
        <v>189</v>
      </c>
      <c r="M2338" s="847" t="s">
        <v>614</v>
      </c>
      <c r="N2338" s="843" t="s">
        <v>454</v>
      </c>
      <c r="O2338" s="841" t="s">
        <v>230</v>
      </c>
      <c r="P2338" s="847" t="s">
        <v>62</v>
      </c>
      <c r="Q2338" s="843" t="s">
        <v>63</v>
      </c>
      <c r="R2338" s="841" t="s">
        <v>623</v>
      </c>
      <c r="S2338" s="847" t="s">
        <v>618</v>
      </c>
      <c r="T2338" s="843" t="s">
        <v>624</v>
      </c>
    </row>
    <row r="2339" spans="1:20" ht="18" hidden="1" customHeight="1">
      <c r="A2339" s="840" t="str" cm="1">
        <f t="array" ref="A2339">IF(INDEX(r_ACTIVEROW,1,COUNTA(r_ACTIVEROW)-2)="N",
       INDEX(r_ACTIVEROW,1,COUNTA(r_ACTIVEROW))&amp;" "&amp;INDEX(r_ACTIVEROW,1,COUNTA(r_ACTIVEROW)-1),
       INDEX(r_ACTIVEROW,1,COUNTA(r_ACTIVEROW)-2)
      )</f>
        <v>DKA6420</v>
      </c>
      <c r="B2339" s="840" t="str" cm="1">
        <f t="array" ref="B2339">INDEX(r_ACTIVEROW,1,COUNTA(r_ACTIVEROW)-1)</f>
        <v>REAR WHEEL SIZE</v>
      </c>
      <c r="C2339" s="841" t="s">
        <v>629</v>
      </c>
      <c r="D2339" s="847" t="s">
        <v>619</v>
      </c>
      <c r="E2339" s="843" t="s">
        <v>630</v>
      </c>
      <c r="F2339" s="841" t="s">
        <v>109</v>
      </c>
      <c r="G2339" s="847" t="s">
        <v>616</v>
      </c>
      <c r="H2339" s="843" t="s">
        <v>406</v>
      </c>
      <c r="I2339" s="841" t="s">
        <v>136</v>
      </c>
      <c r="J2339" s="842" t="s">
        <v>617</v>
      </c>
      <c r="K2339" s="843" t="s">
        <v>376</v>
      </c>
      <c r="L2339" s="841" t="s">
        <v>189</v>
      </c>
      <c r="M2339" s="847" t="s">
        <v>614</v>
      </c>
      <c r="N2339" s="843" t="s">
        <v>454</v>
      </c>
      <c r="O2339" s="841" t="s">
        <v>231</v>
      </c>
      <c r="P2339" s="847" t="s">
        <v>62</v>
      </c>
      <c r="Q2339" s="843" t="s">
        <v>64</v>
      </c>
      <c r="R2339" s="841"/>
      <c r="S2339" s="847"/>
      <c r="T2339" s="843"/>
    </row>
    <row r="2340" spans="1:20" ht="18" hidden="1" customHeight="1">
      <c r="A2340" s="840" t="str" cm="1">
        <f t="array" ref="A2340">IF(INDEX(r_ACTIVEROW,1,COUNTA(r_ACTIVEROW)-2)="N",
       INDEX(r_ACTIVEROW,1,COUNTA(r_ACTIVEROW))&amp;" "&amp;INDEX(r_ACTIVEROW,1,COUNTA(r_ACTIVEROW)-1),
       INDEX(r_ACTIVEROW,1,COUNTA(r_ACTIVEROW)-2)
      )</f>
        <v>DKA6430</v>
      </c>
      <c r="B2340" s="840" t="str" cm="1">
        <f t="array" ref="B2340">INDEX(r_ACTIVEROW,1,COUNTA(r_ACTIVEROW)-1)</f>
        <v>REAR WHEEL SIZE</v>
      </c>
      <c r="C2340" s="841" t="s">
        <v>629</v>
      </c>
      <c r="D2340" s="847" t="s">
        <v>619</v>
      </c>
      <c r="E2340" s="843" t="s">
        <v>630</v>
      </c>
      <c r="F2340" s="841" t="s">
        <v>109</v>
      </c>
      <c r="G2340" s="847" t="s">
        <v>616</v>
      </c>
      <c r="H2340" s="843" t="s">
        <v>406</v>
      </c>
      <c r="I2340" s="841" t="s">
        <v>136</v>
      </c>
      <c r="J2340" s="842" t="s">
        <v>617</v>
      </c>
      <c r="K2340" s="843" t="s">
        <v>376</v>
      </c>
      <c r="L2340" s="841" t="s">
        <v>189</v>
      </c>
      <c r="M2340" s="847" t="s">
        <v>614</v>
      </c>
      <c r="N2340" s="843" t="s">
        <v>454</v>
      </c>
      <c r="O2340" s="841" t="s">
        <v>334</v>
      </c>
      <c r="P2340" s="847" t="s">
        <v>62</v>
      </c>
      <c r="Q2340" s="843" t="s">
        <v>315</v>
      </c>
      <c r="R2340" s="841"/>
      <c r="S2340" s="847"/>
      <c r="T2340" s="843"/>
    </row>
    <row r="2341" spans="1:20" ht="18" hidden="1" customHeight="1">
      <c r="A2341" s="840" t="str" cm="1">
        <f t="array" ref="A2341">IF(INDEX(r_ACTIVEROW,1,COUNTA(r_ACTIVEROW)-2)="N",
       INDEX(r_ACTIVEROW,1,COUNTA(r_ACTIVEROW))&amp;" "&amp;INDEX(r_ACTIVEROW,1,COUNTA(r_ACTIVEROW)-1),
       INDEX(r_ACTIVEROW,1,COUNTA(r_ACTIVEROW)-2)
      )</f>
        <v>DKA9320</v>
      </c>
      <c r="B2341" s="840" t="str" cm="1">
        <f t="array" ref="B2341">INDEX(r_ACTIVEROW,1,COUNTA(r_ACTIVEROW)-1)</f>
        <v>FOOTREST UPMOUNTED</v>
      </c>
      <c r="C2341" s="841" t="s">
        <v>629</v>
      </c>
      <c r="D2341" s="847" t="s">
        <v>619</v>
      </c>
      <c r="E2341" s="843" t="s">
        <v>630</v>
      </c>
      <c r="F2341" s="841" t="s">
        <v>109</v>
      </c>
      <c r="G2341" s="847" t="s">
        <v>616</v>
      </c>
      <c r="H2341" s="843" t="s">
        <v>406</v>
      </c>
      <c r="I2341" s="841" t="s">
        <v>137</v>
      </c>
      <c r="J2341" s="842" t="s">
        <v>617</v>
      </c>
      <c r="K2341" s="843" t="s">
        <v>402</v>
      </c>
      <c r="L2341" s="841" t="s">
        <v>189</v>
      </c>
      <c r="M2341" s="847" t="s">
        <v>614</v>
      </c>
      <c r="N2341" s="843" t="s">
        <v>454</v>
      </c>
      <c r="O2341" s="841" t="s">
        <v>230</v>
      </c>
      <c r="P2341" s="847" t="s">
        <v>62</v>
      </c>
      <c r="Q2341" s="843" t="s">
        <v>63</v>
      </c>
      <c r="R2341" s="841" t="s">
        <v>623</v>
      </c>
      <c r="S2341" s="847" t="s">
        <v>618</v>
      </c>
      <c r="T2341" s="843" t="s">
        <v>624</v>
      </c>
    </row>
    <row r="2342" spans="1:20" ht="18" hidden="1" customHeight="1">
      <c r="A2342" s="840" t="str" cm="1">
        <f t="array" ref="A2342">IF(INDEX(r_ACTIVEROW,1,COUNTA(r_ACTIVEROW)-2)="N",
       INDEX(r_ACTIVEROW,1,COUNTA(r_ACTIVEROW))&amp;" "&amp;INDEX(r_ACTIVEROW,1,COUNTA(r_ACTIVEROW)-1),
       INDEX(r_ACTIVEROW,1,COUNTA(r_ACTIVEROW)-2)
      )</f>
        <v>DKA6420</v>
      </c>
      <c r="B2342" s="840" t="str" cm="1">
        <f t="array" ref="B2342">INDEX(r_ACTIVEROW,1,COUNTA(r_ACTIVEROW)-1)</f>
        <v>REAR WHEEL SIZE</v>
      </c>
      <c r="C2342" s="841" t="s">
        <v>629</v>
      </c>
      <c r="D2342" s="847" t="s">
        <v>619</v>
      </c>
      <c r="E2342" s="843" t="s">
        <v>630</v>
      </c>
      <c r="F2342" s="841" t="s">
        <v>109</v>
      </c>
      <c r="G2342" s="847" t="s">
        <v>616</v>
      </c>
      <c r="H2342" s="843" t="s">
        <v>406</v>
      </c>
      <c r="I2342" s="841" t="s">
        <v>137</v>
      </c>
      <c r="J2342" s="842" t="s">
        <v>617</v>
      </c>
      <c r="K2342" s="843" t="s">
        <v>402</v>
      </c>
      <c r="L2342" s="841" t="s">
        <v>189</v>
      </c>
      <c r="M2342" s="847" t="s">
        <v>614</v>
      </c>
      <c r="N2342" s="843" t="s">
        <v>454</v>
      </c>
      <c r="O2342" s="841" t="s">
        <v>231</v>
      </c>
      <c r="P2342" s="847" t="s">
        <v>62</v>
      </c>
      <c r="Q2342" s="843" t="s">
        <v>64</v>
      </c>
      <c r="R2342" s="841"/>
      <c r="S2342" s="847"/>
      <c r="T2342" s="843"/>
    </row>
    <row r="2343" spans="1:20" ht="18" hidden="1" customHeight="1">
      <c r="A2343" s="840" t="str" cm="1">
        <f t="array" ref="A2343">IF(INDEX(r_ACTIVEROW,1,COUNTA(r_ACTIVEROW)-2)="N",
       INDEX(r_ACTIVEROW,1,COUNTA(r_ACTIVEROW))&amp;" "&amp;INDEX(r_ACTIVEROW,1,COUNTA(r_ACTIVEROW)-1),
       INDEX(r_ACTIVEROW,1,COUNTA(r_ACTIVEROW)-2)
      )</f>
        <v>DKA6430</v>
      </c>
      <c r="B2343" s="840" t="str" cm="1">
        <f t="array" ref="B2343">INDEX(r_ACTIVEROW,1,COUNTA(r_ACTIVEROW)-1)</f>
        <v>REAR WHEEL SIZE</v>
      </c>
      <c r="C2343" s="841" t="s">
        <v>629</v>
      </c>
      <c r="D2343" s="847" t="s">
        <v>619</v>
      </c>
      <c r="E2343" s="843" t="s">
        <v>630</v>
      </c>
      <c r="F2343" s="841" t="s">
        <v>109</v>
      </c>
      <c r="G2343" s="847" t="s">
        <v>616</v>
      </c>
      <c r="H2343" s="843" t="s">
        <v>406</v>
      </c>
      <c r="I2343" s="841" t="s">
        <v>137</v>
      </c>
      <c r="J2343" s="842" t="s">
        <v>617</v>
      </c>
      <c r="K2343" s="843" t="s">
        <v>402</v>
      </c>
      <c r="L2343" s="841" t="s">
        <v>189</v>
      </c>
      <c r="M2343" s="847" t="s">
        <v>614</v>
      </c>
      <c r="N2343" s="843" t="s">
        <v>454</v>
      </c>
      <c r="O2343" s="841" t="s">
        <v>334</v>
      </c>
      <c r="P2343" s="847" t="s">
        <v>62</v>
      </c>
      <c r="Q2343" s="843" t="s">
        <v>315</v>
      </c>
      <c r="R2343" s="841"/>
      <c r="S2343" s="847"/>
      <c r="T2343" s="843"/>
    </row>
    <row r="2344" spans="1:20" ht="18" hidden="1" customHeight="1">
      <c r="A2344" s="840" t="str" cm="1">
        <f t="array" ref="A2344">IF(INDEX(r_ACTIVEROW,1,COUNTA(r_ACTIVEROW)-2)="N",
       INDEX(r_ACTIVEROW,1,COUNTA(r_ACTIVEROW))&amp;" "&amp;INDEX(r_ACTIVEROW,1,COUNTA(r_ACTIVEROW)-1),
       INDEX(r_ACTIVEROW,1,COUNTA(r_ACTIVEROW)-2)
      )</f>
        <v>DKA9320</v>
      </c>
      <c r="B2344" s="840" t="str" cm="1">
        <f t="array" ref="B2344">INDEX(r_ACTIVEROW,1,COUNTA(r_ACTIVEROW)-1)</f>
        <v>FOOTREST UPMOUNTED</v>
      </c>
      <c r="C2344" s="841" t="s">
        <v>629</v>
      </c>
      <c r="D2344" s="847" t="s">
        <v>619</v>
      </c>
      <c r="E2344" s="843" t="s">
        <v>630</v>
      </c>
      <c r="F2344" s="841" t="s">
        <v>109</v>
      </c>
      <c r="G2344" s="847" t="s">
        <v>616</v>
      </c>
      <c r="H2344" s="843" t="s">
        <v>406</v>
      </c>
      <c r="I2344" s="841" t="s">
        <v>138</v>
      </c>
      <c r="J2344" s="842" t="s">
        <v>617</v>
      </c>
      <c r="K2344" s="843" t="s">
        <v>377</v>
      </c>
      <c r="L2344" s="841" t="s">
        <v>189</v>
      </c>
      <c r="M2344" s="847" t="s">
        <v>614</v>
      </c>
      <c r="N2344" s="843" t="s">
        <v>454</v>
      </c>
      <c r="O2344" s="841" t="s">
        <v>230</v>
      </c>
      <c r="P2344" s="847" t="s">
        <v>62</v>
      </c>
      <c r="Q2344" s="843" t="s">
        <v>63</v>
      </c>
      <c r="R2344" s="841" t="s">
        <v>623</v>
      </c>
      <c r="S2344" s="847" t="s">
        <v>618</v>
      </c>
      <c r="T2344" s="843" t="s">
        <v>624</v>
      </c>
    </row>
    <row r="2345" spans="1:20" ht="18" hidden="1" customHeight="1">
      <c r="A2345" s="840" t="str" cm="1">
        <f t="array" ref="A2345">IF(INDEX(r_ACTIVEROW,1,COUNTA(r_ACTIVEROW)-2)="N",
       INDEX(r_ACTIVEROW,1,COUNTA(r_ACTIVEROW))&amp;" "&amp;INDEX(r_ACTIVEROW,1,COUNTA(r_ACTIVEROW)-1),
       INDEX(r_ACTIVEROW,1,COUNTA(r_ACTIVEROW)-2)
      )</f>
        <v>DKA6420</v>
      </c>
      <c r="B2345" s="840" t="str" cm="1">
        <f t="array" ref="B2345">INDEX(r_ACTIVEROW,1,COUNTA(r_ACTIVEROW)-1)</f>
        <v>REAR WHEEL SIZE</v>
      </c>
      <c r="C2345" s="841" t="s">
        <v>629</v>
      </c>
      <c r="D2345" s="847" t="s">
        <v>619</v>
      </c>
      <c r="E2345" s="843" t="s">
        <v>630</v>
      </c>
      <c r="F2345" s="841" t="s">
        <v>109</v>
      </c>
      <c r="G2345" s="847" t="s">
        <v>616</v>
      </c>
      <c r="H2345" s="843" t="s">
        <v>406</v>
      </c>
      <c r="I2345" s="841" t="s">
        <v>138</v>
      </c>
      <c r="J2345" s="842" t="s">
        <v>617</v>
      </c>
      <c r="K2345" s="843" t="s">
        <v>377</v>
      </c>
      <c r="L2345" s="841" t="s">
        <v>189</v>
      </c>
      <c r="M2345" s="847" t="s">
        <v>614</v>
      </c>
      <c r="N2345" s="843" t="s">
        <v>454</v>
      </c>
      <c r="O2345" s="841" t="s">
        <v>231</v>
      </c>
      <c r="P2345" s="847" t="s">
        <v>62</v>
      </c>
      <c r="Q2345" s="843" t="s">
        <v>64</v>
      </c>
      <c r="R2345" s="841"/>
      <c r="S2345" s="847"/>
      <c r="T2345" s="843"/>
    </row>
    <row r="2346" spans="1:20" ht="18" hidden="1" customHeight="1">
      <c r="A2346" s="840" t="str" cm="1">
        <f t="array" ref="A2346">IF(INDEX(r_ACTIVEROW,1,COUNTA(r_ACTIVEROW)-2)="N",
       INDEX(r_ACTIVEROW,1,COUNTA(r_ACTIVEROW))&amp;" "&amp;INDEX(r_ACTIVEROW,1,COUNTA(r_ACTIVEROW)-1),
       INDEX(r_ACTIVEROW,1,COUNTA(r_ACTIVEROW)-2)
      )</f>
        <v>DKA6430</v>
      </c>
      <c r="B2346" s="840" t="str" cm="1">
        <f t="array" ref="B2346">INDEX(r_ACTIVEROW,1,COUNTA(r_ACTIVEROW)-1)</f>
        <v>REAR WHEEL SIZE</v>
      </c>
      <c r="C2346" s="841" t="s">
        <v>629</v>
      </c>
      <c r="D2346" s="847" t="s">
        <v>619</v>
      </c>
      <c r="E2346" s="843" t="s">
        <v>630</v>
      </c>
      <c r="F2346" s="841" t="s">
        <v>109</v>
      </c>
      <c r="G2346" s="847" t="s">
        <v>616</v>
      </c>
      <c r="H2346" s="843" t="s">
        <v>406</v>
      </c>
      <c r="I2346" s="841" t="s">
        <v>138</v>
      </c>
      <c r="J2346" s="842" t="s">
        <v>617</v>
      </c>
      <c r="K2346" s="843" t="s">
        <v>377</v>
      </c>
      <c r="L2346" s="841" t="s">
        <v>189</v>
      </c>
      <c r="M2346" s="847" t="s">
        <v>614</v>
      </c>
      <c r="N2346" s="843" t="s">
        <v>454</v>
      </c>
      <c r="O2346" s="841" t="s">
        <v>334</v>
      </c>
      <c r="P2346" s="847" t="s">
        <v>62</v>
      </c>
      <c r="Q2346" s="843" t="s">
        <v>315</v>
      </c>
      <c r="R2346" s="841"/>
      <c r="S2346" s="847"/>
      <c r="T2346" s="843"/>
    </row>
    <row r="2347" spans="1:20" ht="18" hidden="1" customHeight="1">
      <c r="A2347" s="840" t="str" cm="1">
        <f t="array" ref="A2347">IF(INDEX(r_ACTIVEROW,1,COUNTA(r_ACTIVEROW)-2)="N",
       INDEX(r_ACTIVEROW,1,COUNTA(r_ACTIVEROW))&amp;" "&amp;INDEX(r_ACTIVEROW,1,COUNTA(r_ACTIVEROW)-1),
       INDEX(r_ACTIVEROW,1,COUNTA(r_ACTIVEROW)-2)
      )</f>
        <v>DKA9320</v>
      </c>
      <c r="B2347" s="840" t="str" cm="1">
        <f t="array" ref="B2347">INDEX(r_ACTIVEROW,1,COUNTA(r_ACTIVEROW)-1)</f>
        <v>FOOTREST UPMOUNTED</v>
      </c>
      <c r="C2347" s="841" t="s">
        <v>629</v>
      </c>
      <c r="D2347" s="847" t="s">
        <v>619</v>
      </c>
      <c r="E2347" s="843" t="s">
        <v>630</v>
      </c>
      <c r="F2347" s="841" t="s">
        <v>109</v>
      </c>
      <c r="G2347" s="847" t="s">
        <v>616</v>
      </c>
      <c r="H2347" s="843" t="s">
        <v>406</v>
      </c>
      <c r="I2347" s="841" t="s">
        <v>139</v>
      </c>
      <c r="J2347" s="842" t="s">
        <v>617</v>
      </c>
      <c r="K2347" s="843" t="s">
        <v>411</v>
      </c>
      <c r="L2347" s="841" t="s">
        <v>189</v>
      </c>
      <c r="M2347" s="847" t="s">
        <v>614</v>
      </c>
      <c r="N2347" s="843" t="s">
        <v>454</v>
      </c>
      <c r="O2347" s="841" t="s">
        <v>230</v>
      </c>
      <c r="P2347" s="847" t="s">
        <v>62</v>
      </c>
      <c r="Q2347" s="843" t="s">
        <v>63</v>
      </c>
      <c r="R2347" s="841" t="s">
        <v>623</v>
      </c>
      <c r="S2347" s="847" t="s">
        <v>618</v>
      </c>
      <c r="T2347" s="843" t="s">
        <v>624</v>
      </c>
    </row>
    <row r="2348" spans="1:20" ht="18" hidden="1" customHeight="1">
      <c r="A2348" s="840" t="str" cm="1">
        <f t="array" ref="A2348">IF(INDEX(r_ACTIVEROW,1,COUNTA(r_ACTIVEROW)-2)="N",
       INDEX(r_ACTIVEROW,1,COUNTA(r_ACTIVEROW))&amp;" "&amp;INDEX(r_ACTIVEROW,1,COUNTA(r_ACTIVEROW)-1),
       INDEX(r_ACTIVEROW,1,COUNTA(r_ACTIVEROW)-2)
      )</f>
        <v>DKA6420</v>
      </c>
      <c r="B2348" s="840" t="str" cm="1">
        <f t="array" ref="B2348">INDEX(r_ACTIVEROW,1,COUNTA(r_ACTIVEROW)-1)</f>
        <v>REAR WHEEL SIZE</v>
      </c>
      <c r="C2348" s="841" t="s">
        <v>629</v>
      </c>
      <c r="D2348" s="847" t="s">
        <v>619</v>
      </c>
      <c r="E2348" s="843" t="s">
        <v>630</v>
      </c>
      <c r="F2348" s="841" t="s">
        <v>109</v>
      </c>
      <c r="G2348" s="847" t="s">
        <v>616</v>
      </c>
      <c r="H2348" s="843" t="s">
        <v>406</v>
      </c>
      <c r="I2348" s="841" t="s">
        <v>139</v>
      </c>
      <c r="J2348" s="842" t="s">
        <v>617</v>
      </c>
      <c r="K2348" s="843" t="s">
        <v>411</v>
      </c>
      <c r="L2348" s="841" t="s">
        <v>189</v>
      </c>
      <c r="M2348" s="847" t="s">
        <v>614</v>
      </c>
      <c r="N2348" s="843" t="s">
        <v>454</v>
      </c>
      <c r="O2348" s="841" t="s">
        <v>231</v>
      </c>
      <c r="P2348" s="847" t="s">
        <v>62</v>
      </c>
      <c r="Q2348" s="843" t="s">
        <v>64</v>
      </c>
      <c r="R2348" s="841"/>
      <c r="S2348" s="847"/>
      <c r="T2348" s="843"/>
    </row>
    <row r="2349" spans="1:20" ht="18" hidden="1" customHeight="1">
      <c r="A2349" s="840" t="str" cm="1">
        <f t="array" ref="A2349">IF(INDEX(r_ACTIVEROW,1,COUNTA(r_ACTIVEROW)-2)="N",
       INDEX(r_ACTIVEROW,1,COUNTA(r_ACTIVEROW))&amp;" "&amp;INDEX(r_ACTIVEROW,1,COUNTA(r_ACTIVEROW)-1),
       INDEX(r_ACTIVEROW,1,COUNTA(r_ACTIVEROW)-2)
      )</f>
        <v>DKA6430</v>
      </c>
      <c r="B2349" s="840" t="str" cm="1">
        <f t="array" ref="B2349">INDEX(r_ACTIVEROW,1,COUNTA(r_ACTIVEROW)-1)</f>
        <v>REAR WHEEL SIZE</v>
      </c>
      <c r="C2349" s="841" t="s">
        <v>629</v>
      </c>
      <c r="D2349" s="847" t="s">
        <v>619</v>
      </c>
      <c r="E2349" s="843" t="s">
        <v>630</v>
      </c>
      <c r="F2349" s="841" t="s">
        <v>109</v>
      </c>
      <c r="G2349" s="847" t="s">
        <v>616</v>
      </c>
      <c r="H2349" s="843" t="s">
        <v>406</v>
      </c>
      <c r="I2349" s="841" t="s">
        <v>139</v>
      </c>
      <c r="J2349" s="842" t="s">
        <v>617</v>
      </c>
      <c r="K2349" s="843" t="s">
        <v>411</v>
      </c>
      <c r="L2349" s="841" t="s">
        <v>189</v>
      </c>
      <c r="M2349" s="847" t="s">
        <v>614</v>
      </c>
      <c r="N2349" s="843" t="s">
        <v>454</v>
      </c>
      <c r="O2349" s="841" t="s">
        <v>334</v>
      </c>
      <c r="P2349" s="847" t="s">
        <v>62</v>
      </c>
      <c r="Q2349" s="843" t="s">
        <v>315</v>
      </c>
      <c r="R2349" s="841"/>
      <c r="S2349" s="847"/>
      <c r="T2349" s="843"/>
    </row>
    <row r="2350" spans="1:20" ht="18" hidden="1" customHeight="1">
      <c r="A2350" s="840" t="str" cm="1">
        <f t="array" ref="A2350">IF(INDEX(r_ACTIVEROW,1,COUNTA(r_ACTIVEROW)-2)="N",
       INDEX(r_ACTIVEROW,1,COUNTA(r_ACTIVEROW))&amp;" "&amp;INDEX(r_ACTIVEROW,1,COUNTA(r_ACTIVEROW)-1),
       INDEX(r_ACTIVEROW,1,COUNTA(r_ACTIVEROW)-2)
      )</f>
        <v>DKA6410</v>
      </c>
      <c r="B2350" s="840" t="str" cm="1">
        <f t="array" ref="B2350">INDEX(r_ACTIVEROW,1,COUNTA(r_ACTIVEROW)-1)</f>
        <v>REAR WHEEL SIZE</v>
      </c>
      <c r="C2350" s="841" t="s">
        <v>629</v>
      </c>
      <c r="D2350" s="847" t="s">
        <v>619</v>
      </c>
      <c r="E2350" s="843" t="s">
        <v>630</v>
      </c>
      <c r="F2350" s="841" t="s">
        <v>109</v>
      </c>
      <c r="G2350" s="847" t="s">
        <v>616</v>
      </c>
      <c r="H2350" s="843" t="s">
        <v>406</v>
      </c>
      <c r="I2350" s="841" t="s">
        <v>140</v>
      </c>
      <c r="J2350" s="842" t="s">
        <v>617</v>
      </c>
      <c r="K2350" s="843" t="s">
        <v>378</v>
      </c>
      <c r="L2350" s="841" t="s">
        <v>189</v>
      </c>
      <c r="M2350" s="847" t="s">
        <v>614</v>
      </c>
      <c r="N2350" s="843" t="s">
        <v>454</v>
      </c>
      <c r="O2350" s="841" t="s">
        <v>230</v>
      </c>
      <c r="P2350" s="847" t="s">
        <v>62</v>
      </c>
      <c r="Q2350" s="843" t="s">
        <v>63</v>
      </c>
      <c r="R2350" s="841"/>
      <c r="S2350" s="847"/>
      <c r="T2350" s="843"/>
    </row>
    <row r="2351" spans="1:20" ht="18" hidden="1" customHeight="1">
      <c r="A2351" s="840" t="str" cm="1">
        <f t="array" ref="A2351">IF(INDEX(r_ACTIVEROW,1,COUNTA(r_ACTIVEROW)-2)="N",
       INDEX(r_ACTIVEROW,1,COUNTA(r_ACTIVEROW))&amp;" "&amp;INDEX(r_ACTIVEROW,1,COUNTA(r_ACTIVEROW)-1),
       INDEX(r_ACTIVEROW,1,COUNTA(r_ACTIVEROW)-2)
      )</f>
        <v>DKA6420</v>
      </c>
      <c r="B2351" s="840" t="str" cm="1">
        <f t="array" ref="B2351">INDEX(r_ACTIVEROW,1,COUNTA(r_ACTIVEROW)-1)</f>
        <v>REAR WHEEL SIZE</v>
      </c>
      <c r="C2351" s="841" t="s">
        <v>629</v>
      </c>
      <c r="D2351" s="847" t="s">
        <v>619</v>
      </c>
      <c r="E2351" s="843" t="s">
        <v>630</v>
      </c>
      <c r="F2351" s="841" t="s">
        <v>109</v>
      </c>
      <c r="G2351" s="847" t="s">
        <v>616</v>
      </c>
      <c r="H2351" s="843" t="s">
        <v>406</v>
      </c>
      <c r="I2351" s="841" t="s">
        <v>140</v>
      </c>
      <c r="J2351" s="842" t="s">
        <v>617</v>
      </c>
      <c r="K2351" s="843" t="s">
        <v>378</v>
      </c>
      <c r="L2351" s="841" t="s">
        <v>189</v>
      </c>
      <c r="M2351" s="847" t="s">
        <v>614</v>
      </c>
      <c r="N2351" s="843" t="s">
        <v>454</v>
      </c>
      <c r="O2351" s="841" t="s">
        <v>231</v>
      </c>
      <c r="P2351" s="847" t="s">
        <v>62</v>
      </c>
      <c r="Q2351" s="843" t="s">
        <v>64</v>
      </c>
      <c r="R2351" s="841"/>
      <c r="S2351" s="847"/>
      <c r="T2351" s="843"/>
    </row>
    <row r="2352" spans="1:20" ht="18" hidden="1" customHeight="1">
      <c r="A2352" s="840" t="str" cm="1">
        <f t="array" ref="A2352">IF(INDEX(r_ACTIVEROW,1,COUNTA(r_ACTIVEROW)-2)="N",
       INDEX(r_ACTIVEROW,1,COUNTA(r_ACTIVEROW))&amp;" "&amp;INDEX(r_ACTIVEROW,1,COUNTA(r_ACTIVEROW)-1),
       INDEX(r_ACTIVEROW,1,COUNTA(r_ACTIVEROW)-2)
      )</f>
        <v>DKA6430</v>
      </c>
      <c r="B2352" s="840" t="str" cm="1">
        <f t="array" ref="B2352">INDEX(r_ACTIVEROW,1,COUNTA(r_ACTIVEROW)-1)</f>
        <v>REAR WHEEL SIZE</v>
      </c>
      <c r="C2352" s="841" t="s">
        <v>629</v>
      </c>
      <c r="D2352" s="847" t="s">
        <v>619</v>
      </c>
      <c r="E2352" s="843" t="s">
        <v>630</v>
      </c>
      <c r="F2352" s="841" t="s">
        <v>109</v>
      </c>
      <c r="G2352" s="847" t="s">
        <v>616</v>
      </c>
      <c r="H2352" s="843" t="s">
        <v>406</v>
      </c>
      <c r="I2352" s="841" t="s">
        <v>140</v>
      </c>
      <c r="J2352" s="842" t="s">
        <v>617</v>
      </c>
      <c r="K2352" s="843" t="s">
        <v>378</v>
      </c>
      <c r="L2352" s="841" t="s">
        <v>189</v>
      </c>
      <c r="M2352" s="847" t="s">
        <v>614</v>
      </c>
      <c r="N2352" s="843" t="s">
        <v>454</v>
      </c>
      <c r="O2352" s="841" t="s">
        <v>334</v>
      </c>
      <c r="P2352" s="847" t="s">
        <v>62</v>
      </c>
      <c r="Q2352" s="843" t="s">
        <v>315</v>
      </c>
      <c r="R2352" s="841"/>
      <c r="S2352" s="847"/>
      <c r="T2352" s="843"/>
    </row>
    <row r="2353" spans="1:20" ht="18" hidden="1" customHeight="1">
      <c r="A2353" s="840" t="str" cm="1">
        <f t="array" ref="A2353">IF(INDEX(r_ACTIVEROW,1,COUNTA(r_ACTIVEROW)-2)="N",
       INDEX(r_ACTIVEROW,1,COUNTA(r_ACTIVEROW))&amp;" "&amp;INDEX(r_ACTIVEROW,1,COUNTA(r_ACTIVEROW)-1),
       INDEX(r_ACTIVEROW,1,COUNTA(r_ACTIVEROW)-2)
      )</f>
        <v>DKA6410</v>
      </c>
      <c r="B2353" s="840" t="str" cm="1">
        <f t="array" ref="B2353">INDEX(r_ACTIVEROW,1,COUNTA(r_ACTIVEROW)-1)</f>
        <v>REAR WHEEL SIZE</v>
      </c>
      <c r="C2353" s="841" t="s">
        <v>629</v>
      </c>
      <c r="D2353" s="847" t="s">
        <v>619</v>
      </c>
      <c r="E2353" s="843" t="s">
        <v>630</v>
      </c>
      <c r="F2353" s="841" t="s">
        <v>109</v>
      </c>
      <c r="G2353" s="847" t="s">
        <v>616</v>
      </c>
      <c r="H2353" s="843" t="s">
        <v>406</v>
      </c>
      <c r="I2353" s="841" t="s">
        <v>141</v>
      </c>
      <c r="J2353" s="842" t="s">
        <v>617</v>
      </c>
      <c r="K2353" s="843" t="s">
        <v>412</v>
      </c>
      <c r="L2353" s="841" t="s">
        <v>189</v>
      </c>
      <c r="M2353" s="847" t="s">
        <v>614</v>
      </c>
      <c r="N2353" s="843" t="s">
        <v>454</v>
      </c>
      <c r="O2353" s="841" t="s">
        <v>230</v>
      </c>
      <c r="P2353" s="847" t="s">
        <v>62</v>
      </c>
      <c r="Q2353" s="843" t="s">
        <v>63</v>
      </c>
      <c r="R2353" s="841"/>
      <c r="S2353" s="847"/>
      <c r="T2353" s="843"/>
    </row>
    <row r="2354" spans="1:20" ht="18" hidden="1" customHeight="1">
      <c r="A2354" s="840" t="str" cm="1">
        <f t="array" ref="A2354">IF(INDEX(r_ACTIVEROW,1,COUNTA(r_ACTIVEROW)-2)="N",
       INDEX(r_ACTIVEROW,1,COUNTA(r_ACTIVEROW))&amp;" "&amp;INDEX(r_ACTIVEROW,1,COUNTA(r_ACTIVEROW)-1),
       INDEX(r_ACTIVEROW,1,COUNTA(r_ACTIVEROW)-2)
      )</f>
        <v>DKA6420</v>
      </c>
      <c r="B2354" s="840" t="str" cm="1">
        <f t="array" ref="B2354">INDEX(r_ACTIVEROW,1,COUNTA(r_ACTIVEROW)-1)</f>
        <v>REAR WHEEL SIZE</v>
      </c>
      <c r="C2354" s="841" t="s">
        <v>629</v>
      </c>
      <c r="D2354" s="847" t="s">
        <v>619</v>
      </c>
      <c r="E2354" s="843" t="s">
        <v>630</v>
      </c>
      <c r="F2354" s="841" t="s">
        <v>109</v>
      </c>
      <c r="G2354" s="847" t="s">
        <v>616</v>
      </c>
      <c r="H2354" s="843" t="s">
        <v>406</v>
      </c>
      <c r="I2354" s="841" t="s">
        <v>141</v>
      </c>
      <c r="J2354" s="842" t="s">
        <v>617</v>
      </c>
      <c r="K2354" s="843" t="s">
        <v>412</v>
      </c>
      <c r="L2354" s="841" t="s">
        <v>189</v>
      </c>
      <c r="M2354" s="847" t="s">
        <v>614</v>
      </c>
      <c r="N2354" s="843" t="s">
        <v>454</v>
      </c>
      <c r="O2354" s="841" t="s">
        <v>231</v>
      </c>
      <c r="P2354" s="847" t="s">
        <v>62</v>
      </c>
      <c r="Q2354" s="843" t="s">
        <v>64</v>
      </c>
      <c r="R2354" s="841"/>
      <c r="S2354" s="847"/>
      <c r="T2354" s="843"/>
    </row>
    <row r="2355" spans="1:20" ht="18" hidden="1" customHeight="1">
      <c r="A2355" s="840" t="str" cm="1">
        <f t="array" ref="A2355">IF(INDEX(r_ACTIVEROW,1,COUNTA(r_ACTIVEROW)-2)="N",
       INDEX(r_ACTIVEROW,1,COUNTA(r_ACTIVEROW))&amp;" "&amp;INDEX(r_ACTIVEROW,1,COUNTA(r_ACTIVEROW)-1),
       INDEX(r_ACTIVEROW,1,COUNTA(r_ACTIVEROW)-2)
      )</f>
        <v>DKA6430</v>
      </c>
      <c r="B2355" s="840" t="str" cm="1">
        <f t="array" ref="B2355">INDEX(r_ACTIVEROW,1,COUNTA(r_ACTIVEROW)-1)</f>
        <v>REAR WHEEL SIZE</v>
      </c>
      <c r="C2355" s="841" t="s">
        <v>629</v>
      </c>
      <c r="D2355" s="847" t="s">
        <v>619</v>
      </c>
      <c r="E2355" s="843" t="s">
        <v>630</v>
      </c>
      <c r="F2355" s="841" t="s">
        <v>109</v>
      </c>
      <c r="G2355" s="847" t="s">
        <v>616</v>
      </c>
      <c r="H2355" s="843" t="s">
        <v>406</v>
      </c>
      <c r="I2355" s="841" t="s">
        <v>141</v>
      </c>
      <c r="J2355" s="842" t="s">
        <v>617</v>
      </c>
      <c r="K2355" s="843" t="s">
        <v>412</v>
      </c>
      <c r="L2355" s="841" t="s">
        <v>189</v>
      </c>
      <c r="M2355" s="847" t="s">
        <v>614</v>
      </c>
      <c r="N2355" s="843" t="s">
        <v>454</v>
      </c>
      <c r="O2355" s="841" t="s">
        <v>334</v>
      </c>
      <c r="P2355" s="847" t="s">
        <v>62</v>
      </c>
      <c r="Q2355" s="843" t="s">
        <v>315</v>
      </c>
      <c r="R2355" s="841"/>
      <c r="S2355" s="847"/>
      <c r="T2355" s="843"/>
    </row>
    <row r="2356" spans="1:20" ht="18" hidden="1" customHeight="1">
      <c r="A2356" s="840" t="str" cm="1">
        <f t="array" ref="A2356">IF(INDEX(r_ACTIVEROW,1,COUNTA(r_ACTIVEROW)-2)="N",
       INDEX(r_ACTIVEROW,1,COUNTA(r_ACTIVEROW))&amp;" "&amp;INDEX(r_ACTIVEROW,1,COUNTA(r_ACTIVEROW)-1),
       INDEX(r_ACTIVEROW,1,COUNTA(r_ACTIVEROW)-2)
      )</f>
        <v>DKA6410</v>
      </c>
      <c r="B2356" s="840" t="str" cm="1">
        <f t="array" ref="B2356">INDEX(r_ACTIVEROW,1,COUNTA(r_ACTIVEROW)-1)</f>
        <v>REAR WHEEL SIZE</v>
      </c>
      <c r="C2356" s="841" t="s">
        <v>629</v>
      </c>
      <c r="D2356" s="847" t="s">
        <v>619</v>
      </c>
      <c r="E2356" s="843" t="s">
        <v>630</v>
      </c>
      <c r="F2356" s="841" t="s">
        <v>109</v>
      </c>
      <c r="G2356" s="847" t="s">
        <v>616</v>
      </c>
      <c r="H2356" s="843" t="s">
        <v>406</v>
      </c>
      <c r="I2356" s="841" t="s">
        <v>142</v>
      </c>
      <c r="J2356" s="842" t="s">
        <v>617</v>
      </c>
      <c r="K2356" s="843" t="s">
        <v>379</v>
      </c>
      <c r="L2356" s="841" t="s">
        <v>189</v>
      </c>
      <c r="M2356" s="847" t="s">
        <v>614</v>
      </c>
      <c r="N2356" s="843" t="s">
        <v>454</v>
      </c>
      <c r="O2356" s="841" t="s">
        <v>230</v>
      </c>
      <c r="P2356" s="847" t="s">
        <v>62</v>
      </c>
      <c r="Q2356" s="843" t="s">
        <v>63</v>
      </c>
      <c r="R2356" s="841"/>
      <c r="S2356" s="847"/>
      <c r="T2356" s="843"/>
    </row>
    <row r="2357" spans="1:20" ht="18" hidden="1" customHeight="1">
      <c r="A2357" s="840" t="str" cm="1">
        <f t="array" ref="A2357">IF(INDEX(r_ACTIVEROW,1,COUNTA(r_ACTIVEROW)-2)="N",
       INDEX(r_ACTIVEROW,1,COUNTA(r_ACTIVEROW))&amp;" "&amp;INDEX(r_ACTIVEROW,1,COUNTA(r_ACTIVEROW)-1),
       INDEX(r_ACTIVEROW,1,COUNTA(r_ACTIVEROW)-2)
      )</f>
        <v>DKA6420</v>
      </c>
      <c r="B2357" s="840" t="str" cm="1">
        <f t="array" ref="B2357">INDEX(r_ACTIVEROW,1,COUNTA(r_ACTIVEROW)-1)</f>
        <v>REAR WHEEL SIZE</v>
      </c>
      <c r="C2357" s="841" t="s">
        <v>629</v>
      </c>
      <c r="D2357" s="847" t="s">
        <v>619</v>
      </c>
      <c r="E2357" s="843" t="s">
        <v>630</v>
      </c>
      <c r="F2357" s="841" t="s">
        <v>109</v>
      </c>
      <c r="G2357" s="847" t="s">
        <v>616</v>
      </c>
      <c r="H2357" s="843" t="s">
        <v>406</v>
      </c>
      <c r="I2357" s="841" t="s">
        <v>142</v>
      </c>
      <c r="J2357" s="842" t="s">
        <v>617</v>
      </c>
      <c r="K2357" s="843" t="s">
        <v>379</v>
      </c>
      <c r="L2357" s="841" t="s">
        <v>189</v>
      </c>
      <c r="M2357" s="847" t="s">
        <v>614</v>
      </c>
      <c r="N2357" s="843" t="s">
        <v>454</v>
      </c>
      <c r="O2357" s="841" t="s">
        <v>231</v>
      </c>
      <c r="P2357" s="847" t="s">
        <v>62</v>
      </c>
      <c r="Q2357" s="843" t="s">
        <v>64</v>
      </c>
      <c r="R2357" s="841"/>
      <c r="S2357" s="847"/>
      <c r="T2357" s="843"/>
    </row>
    <row r="2358" spans="1:20" ht="18" hidden="1" customHeight="1">
      <c r="A2358" s="840" t="str" cm="1">
        <f t="array" ref="A2358">IF(INDEX(r_ACTIVEROW,1,COUNTA(r_ACTIVEROW)-2)="N",
       INDEX(r_ACTIVEROW,1,COUNTA(r_ACTIVEROW))&amp;" "&amp;INDEX(r_ACTIVEROW,1,COUNTA(r_ACTIVEROW)-1),
       INDEX(r_ACTIVEROW,1,COUNTA(r_ACTIVEROW)-2)
      )</f>
        <v>DKA6430</v>
      </c>
      <c r="B2358" s="840" t="str" cm="1">
        <f t="array" ref="B2358">INDEX(r_ACTIVEROW,1,COUNTA(r_ACTIVEROW)-1)</f>
        <v>REAR WHEEL SIZE</v>
      </c>
      <c r="C2358" s="841" t="s">
        <v>629</v>
      </c>
      <c r="D2358" s="847" t="s">
        <v>619</v>
      </c>
      <c r="E2358" s="843" t="s">
        <v>630</v>
      </c>
      <c r="F2358" s="841" t="s">
        <v>109</v>
      </c>
      <c r="G2358" s="847" t="s">
        <v>616</v>
      </c>
      <c r="H2358" s="843" t="s">
        <v>406</v>
      </c>
      <c r="I2358" s="841" t="s">
        <v>142</v>
      </c>
      <c r="J2358" s="842" t="s">
        <v>617</v>
      </c>
      <c r="K2358" s="843" t="s">
        <v>379</v>
      </c>
      <c r="L2358" s="841" t="s">
        <v>189</v>
      </c>
      <c r="M2358" s="847" t="s">
        <v>614</v>
      </c>
      <c r="N2358" s="843" t="s">
        <v>454</v>
      </c>
      <c r="O2358" s="841" t="s">
        <v>334</v>
      </c>
      <c r="P2358" s="847" t="s">
        <v>62</v>
      </c>
      <c r="Q2358" s="843" t="s">
        <v>315</v>
      </c>
      <c r="R2358" s="841"/>
      <c r="S2358" s="847"/>
      <c r="T2358" s="843"/>
    </row>
    <row r="2359" spans="1:20" ht="18" hidden="1" customHeight="1">
      <c r="A2359" s="840" t="str" cm="1">
        <f t="array" ref="A2359">IF(INDEX(r_ACTIVEROW,1,COUNTA(r_ACTIVEROW)-2)="N",
       INDEX(r_ACTIVEROW,1,COUNTA(r_ACTIVEROW))&amp;" "&amp;INDEX(r_ACTIVEROW,1,COUNTA(r_ACTIVEROW)-1),
       INDEX(r_ACTIVEROW,1,COUNTA(r_ACTIVEROW)-2)
      )</f>
        <v>DKA6410</v>
      </c>
      <c r="B2359" s="840" t="str" cm="1">
        <f t="array" ref="B2359">INDEX(r_ACTIVEROW,1,COUNTA(r_ACTIVEROW)-1)</f>
        <v>REAR WHEEL SIZE</v>
      </c>
      <c r="C2359" s="841" t="s">
        <v>629</v>
      </c>
      <c r="D2359" s="847" t="s">
        <v>619</v>
      </c>
      <c r="E2359" s="843" t="s">
        <v>630</v>
      </c>
      <c r="F2359" s="841" t="s">
        <v>109</v>
      </c>
      <c r="G2359" s="847" t="s">
        <v>616</v>
      </c>
      <c r="H2359" s="843" t="s">
        <v>406</v>
      </c>
      <c r="I2359" s="841" t="s">
        <v>143</v>
      </c>
      <c r="J2359" s="842" t="s">
        <v>617</v>
      </c>
      <c r="K2359" s="843" t="s">
        <v>386</v>
      </c>
      <c r="L2359" s="841" t="s">
        <v>189</v>
      </c>
      <c r="M2359" s="847" t="s">
        <v>614</v>
      </c>
      <c r="N2359" s="843" t="s">
        <v>454</v>
      </c>
      <c r="O2359" s="841" t="s">
        <v>230</v>
      </c>
      <c r="P2359" s="847" t="s">
        <v>62</v>
      </c>
      <c r="Q2359" s="843" t="s">
        <v>63</v>
      </c>
      <c r="R2359" s="841"/>
      <c r="S2359" s="847"/>
      <c r="T2359" s="843"/>
    </row>
    <row r="2360" spans="1:20" ht="18" hidden="1" customHeight="1">
      <c r="A2360" s="840" t="str" cm="1">
        <f t="array" ref="A2360">IF(INDEX(r_ACTIVEROW,1,COUNTA(r_ACTIVEROW)-2)="N",
       INDEX(r_ACTIVEROW,1,COUNTA(r_ACTIVEROW))&amp;" "&amp;INDEX(r_ACTIVEROW,1,COUNTA(r_ACTIVEROW)-1),
       INDEX(r_ACTIVEROW,1,COUNTA(r_ACTIVEROW)-2)
      )</f>
        <v>DKA6420</v>
      </c>
      <c r="B2360" s="840" t="str" cm="1">
        <f t="array" ref="B2360">INDEX(r_ACTIVEROW,1,COUNTA(r_ACTIVEROW)-1)</f>
        <v>REAR WHEEL SIZE</v>
      </c>
      <c r="C2360" s="841" t="s">
        <v>629</v>
      </c>
      <c r="D2360" s="847" t="s">
        <v>619</v>
      </c>
      <c r="E2360" s="843" t="s">
        <v>630</v>
      </c>
      <c r="F2360" s="841" t="s">
        <v>109</v>
      </c>
      <c r="G2360" s="847" t="s">
        <v>616</v>
      </c>
      <c r="H2360" s="843" t="s">
        <v>406</v>
      </c>
      <c r="I2360" s="841" t="s">
        <v>143</v>
      </c>
      <c r="J2360" s="842" t="s">
        <v>617</v>
      </c>
      <c r="K2360" s="843" t="s">
        <v>386</v>
      </c>
      <c r="L2360" s="841" t="s">
        <v>189</v>
      </c>
      <c r="M2360" s="847" t="s">
        <v>614</v>
      </c>
      <c r="N2360" s="843" t="s">
        <v>454</v>
      </c>
      <c r="O2360" s="841" t="s">
        <v>231</v>
      </c>
      <c r="P2360" s="847" t="s">
        <v>62</v>
      </c>
      <c r="Q2360" s="843" t="s">
        <v>64</v>
      </c>
      <c r="R2360" s="841"/>
      <c r="S2360" s="847"/>
      <c r="T2360" s="843"/>
    </row>
    <row r="2361" spans="1:20" ht="18" hidden="1" customHeight="1">
      <c r="A2361" s="840" t="str" cm="1">
        <f t="array" ref="A2361">IF(INDEX(r_ACTIVEROW,1,COUNTA(r_ACTIVEROW)-2)="N",
       INDEX(r_ACTIVEROW,1,COUNTA(r_ACTIVEROW))&amp;" "&amp;INDEX(r_ACTIVEROW,1,COUNTA(r_ACTIVEROW)-1),
       INDEX(r_ACTIVEROW,1,COUNTA(r_ACTIVEROW)-2)
      )</f>
        <v>DKA6430</v>
      </c>
      <c r="B2361" s="840" t="str" cm="1">
        <f t="array" ref="B2361">INDEX(r_ACTIVEROW,1,COUNTA(r_ACTIVEROW)-1)</f>
        <v>REAR WHEEL SIZE</v>
      </c>
      <c r="C2361" s="841" t="s">
        <v>629</v>
      </c>
      <c r="D2361" s="847" t="s">
        <v>619</v>
      </c>
      <c r="E2361" s="843" t="s">
        <v>630</v>
      </c>
      <c r="F2361" s="841" t="s">
        <v>109</v>
      </c>
      <c r="G2361" s="847" t="s">
        <v>616</v>
      </c>
      <c r="H2361" s="843" t="s">
        <v>406</v>
      </c>
      <c r="I2361" s="841" t="s">
        <v>143</v>
      </c>
      <c r="J2361" s="842" t="s">
        <v>617</v>
      </c>
      <c r="K2361" s="843" t="s">
        <v>386</v>
      </c>
      <c r="L2361" s="841" t="s">
        <v>189</v>
      </c>
      <c r="M2361" s="847" t="s">
        <v>614</v>
      </c>
      <c r="N2361" s="843" t="s">
        <v>454</v>
      </c>
      <c r="O2361" s="841" t="s">
        <v>334</v>
      </c>
      <c r="P2361" s="847" t="s">
        <v>62</v>
      </c>
      <c r="Q2361" s="843" t="s">
        <v>315</v>
      </c>
      <c r="R2361" s="841"/>
      <c r="S2361" s="847"/>
      <c r="T2361" s="843"/>
    </row>
    <row r="2362" spans="1:20" ht="18" hidden="1" customHeight="1">
      <c r="A2362" s="840" t="str" cm="1">
        <f t="array" ref="A2362">IF(INDEX(r_ACTIVEROW,1,COUNTA(r_ACTIVEROW)-2)="N",
       INDEX(r_ACTIVEROW,1,COUNTA(r_ACTIVEROW))&amp;" "&amp;INDEX(r_ACTIVEROW,1,COUNTA(r_ACTIVEROW)-1),
       INDEX(r_ACTIVEROW,1,COUNTA(r_ACTIVEROW)-2)
      )</f>
        <v>DKA6410</v>
      </c>
      <c r="B2362" s="840" t="str" cm="1">
        <f t="array" ref="B2362">INDEX(r_ACTIVEROW,1,COUNTA(r_ACTIVEROW)-1)</f>
        <v>REAR WHEEL SIZE</v>
      </c>
      <c r="C2362" s="841" t="s">
        <v>629</v>
      </c>
      <c r="D2362" s="847" t="s">
        <v>619</v>
      </c>
      <c r="E2362" s="843" t="s">
        <v>630</v>
      </c>
      <c r="F2362" s="841" t="s">
        <v>109</v>
      </c>
      <c r="G2362" s="847" t="s">
        <v>616</v>
      </c>
      <c r="H2362" s="843" t="s">
        <v>406</v>
      </c>
      <c r="I2362" s="841" t="s">
        <v>144</v>
      </c>
      <c r="J2362" s="842" t="s">
        <v>617</v>
      </c>
      <c r="K2362" s="843" t="s">
        <v>380</v>
      </c>
      <c r="L2362" s="841" t="s">
        <v>189</v>
      </c>
      <c r="M2362" s="847" t="s">
        <v>614</v>
      </c>
      <c r="N2362" s="843" t="s">
        <v>454</v>
      </c>
      <c r="O2362" s="841" t="s">
        <v>230</v>
      </c>
      <c r="P2362" s="847" t="s">
        <v>62</v>
      </c>
      <c r="Q2362" s="843" t="s">
        <v>63</v>
      </c>
      <c r="R2362" s="841"/>
      <c r="S2362" s="847"/>
      <c r="T2362" s="843"/>
    </row>
    <row r="2363" spans="1:20" ht="18" hidden="1" customHeight="1">
      <c r="A2363" s="840" t="str" cm="1">
        <f t="array" ref="A2363">IF(INDEX(r_ACTIVEROW,1,COUNTA(r_ACTIVEROW)-2)="N",
       INDEX(r_ACTIVEROW,1,COUNTA(r_ACTIVEROW))&amp;" "&amp;INDEX(r_ACTIVEROW,1,COUNTA(r_ACTIVEROW)-1),
       INDEX(r_ACTIVEROW,1,COUNTA(r_ACTIVEROW)-2)
      )</f>
        <v>DKA6420</v>
      </c>
      <c r="B2363" s="840" t="str" cm="1">
        <f t="array" ref="B2363">INDEX(r_ACTIVEROW,1,COUNTA(r_ACTIVEROW)-1)</f>
        <v>REAR WHEEL SIZE</v>
      </c>
      <c r="C2363" s="841" t="s">
        <v>629</v>
      </c>
      <c r="D2363" s="847" t="s">
        <v>619</v>
      </c>
      <c r="E2363" s="843" t="s">
        <v>630</v>
      </c>
      <c r="F2363" s="841" t="s">
        <v>109</v>
      </c>
      <c r="G2363" s="847" t="s">
        <v>616</v>
      </c>
      <c r="H2363" s="843" t="s">
        <v>406</v>
      </c>
      <c r="I2363" s="841" t="s">
        <v>144</v>
      </c>
      <c r="J2363" s="842" t="s">
        <v>617</v>
      </c>
      <c r="K2363" s="843" t="s">
        <v>380</v>
      </c>
      <c r="L2363" s="841" t="s">
        <v>189</v>
      </c>
      <c r="M2363" s="847" t="s">
        <v>614</v>
      </c>
      <c r="N2363" s="843" t="s">
        <v>454</v>
      </c>
      <c r="O2363" s="841" t="s">
        <v>231</v>
      </c>
      <c r="P2363" s="847" t="s">
        <v>62</v>
      </c>
      <c r="Q2363" s="843" t="s">
        <v>64</v>
      </c>
      <c r="R2363" s="841"/>
      <c r="S2363" s="847"/>
      <c r="T2363" s="843"/>
    </row>
    <row r="2364" spans="1:20" ht="18" hidden="1" customHeight="1">
      <c r="A2364" s="840" t="str" cm="1">
        <f t="array" ref="A2364">IF(INDEX(r_ACTIVEROW,1,COUNTA(r_ACTIVEROW)-2)="N",
       INDEX(r_ACTIVEROW,1,COUNTA(r_ACTIVEROW))&amp;" "&amp;INDEX(r_ACTIVEROW,1,COUNTA(r_ACTIVEROW)-1),
       INDEX(r_ACTIVEROW,1,COUNTA(r_ACTIVEROW)-2)
      )</f>
        <v>DKA6430</v>
      </c>
      <c r="B2364" s="840" t="str" cm="1">
        <f t="array" ref="B2364">INDEX(r_ACTIVEROW,1,COUNTA(r_ACTIVEROW)-1)</f>
        <v>REAR WHEEL SIZE</v>
      </c>
      <c r="C2364" s="841" t="s">
        <v>629</v>
      </c>
      <c r="D2364" s="847" t="s">
        <v>619</v>
      </c>
      <c r="E2364" s="843" t="s">
        <v>630</v>
      </c>
      <c r="F2364" s="841" t="s">
        <v>109</v>
      </c>
      <c r="G2364" s="847" t="s">
        <v>616</v>
      </c>
      <c r="H2364" s="843" t="s">
        <v>406</v>
      </c>
      <c r="I2364" s="841" t="s">
        <v>144</v>
      </c>
      <c r="J2364" s="842" t="s">
        <v>617</v>
      </c>
      <c r="K2364" s="843" t="s">
        <v>380</v>
      </c>
      <c r="L2364" s="841" t="s">
        <v>189</v>
      </c>
      <c r="M2364" s="847" t="s">
        <v>614</v>
      </c>
      <c r="N2364" s="843" t="s">
        <v>454</v>
      </c>
      <c r="O2364" s="841" t="s">
        <v>334</v>
      </c>
      <c r="P2364" s="847" t="s">
        <v>62</v>
      </c>
      <c r="Q2364" s="843" t="s">
        <v>315</v>
      </c>
      <c r="R2364" s="841"/>
      <c r="S2364" s="847"/>
      <c r="T2364" s="843"/>
    </row>
    <row r="2365" spans="1:20" ht="18" hidden="1" customHeight="1">
      <c r="A2365" s="840" t="str" cm="1">
        <f t="array" ref="A2365">IF(INDEX(r_ACTIVEROW,1,COUNTA(r_ACTIVEROW)-2)="N",
       INDEX(r_ACTIVEROW,1,COUNTA(r_ACTIVEROW))&amp;" "&amp;INDEX(r_ACTIVEROW,1,COUNTA(r_ACTIVEROW)-1),
       INDEX(r_ACTIVEROW,1,COUNTA(r_ACTIVEROW)-2)
      )</f>
        <v>DKA6410</v>
      </c>
      <c r="B2365" s="840" t="str" cm="1">
        <f t="array" ref="B2365">INDEX(r_ACTIVEROW,1,COUNTA(r_ACTIVEROW)-1)</f>
        <v>REAR WHEEL SIZE</v>
      </c>
      <c r="C2365" s="841" t="s">
        <v>629</v>
      </c>
      <c r="D2365" s="847" t="s">
        <v>619</v>
      </c>
      <c r="E2365" s="843" t="s">
        <v>630</v>
      </c>
      <c r="F2365" s="841" t="s">
        <v>109</v>
      </c>
      <c r="G2365" s="847" t="s">
        <v>616</v>
      </c>
      <c r="H2365" s="843" t="s">
        <v>406</v>
      </c>
      <c r="I2365" s="841" t="s">
        <v>145</v>
      </c>
      <c r="J2365" s="842" t="s">
        <v>617</v>
      </c>
      <c r="K2365" s="843" t="s">
        <v>407</v>
      </c>
      <c r="L2365" s="841" t="s">
        <v>189</v>
      </c>
      <c r="M2365" s="847" t="s">
        <v>614</v>
      </c>
      <c r="N2365" s="843" t="s">
        <v>454</v>
      </c>
      <c r="O2365" s="841" t="s">
        <v>230</v>
      </c>
      <c r="P2365" s="847" t="s">
        <v>62</v>
      </c>
      <c r="Q2365" s="843" t="s">
        <v>63</v>
      </c>
      <c r="R2365" s="841"/>
      <c r="S2365" s="847"/>
      <c r="T2365" s="843"/>
    </row>
    <row r="2366" spans="1:20" ht="18" hidden="1" customHeight="1">
      <c r="A2366" s="840" t="str" cm="1">
        <f t="array" ref="A2366">IF(INDEX(r_ACTIVEROW,1,COUNTA(r_ACTIVEROW)-2)="N",
       INDEX(r_ACTIVEROW,1,COUNTA(r_ACTIVEROW))&amp;" "&amp;INDEX(r_ACTIVEROW,1,COUNTA(r_ACTIVEROW)-1),
       INDEX(r_ACTIVEROW,1,COUNTA(r_ACTIVEROW)-2)
      )</f>
        <v>DKA6420</v>
      </c>
      <c r="B2366" s="840" t="str" cm="1">
        <f t="array" ref="B2366">INDEX(r_ACTIVEROW,1,COUNTA(r_ACTIVEROW)-1)</f>
        <v>REAR WHEEL SIZE</v>
      </c>
      <c r="C2366" s="841" t="s">
        <v>629</v>
      </c>
      <c r="D2366" s="847" t="s">
        <v>619</v>
      </c>
      <c r="E2366" s="843" t="s">
        <v>630</v>
      </c>
      <c r="F2366" s="841" t="s">
        <v>109</v>
      </c>
      <c r="G2366" s="847" t="s">
        <v>616</v>
      </c>
      <c r="H2366" s="843" t="s">
        <v>406</v>
      </c>
      <c r="I2366" s="841" t="s">
        <v>145</v>
      </c>
      <c r="J2366" s="842" t="s">
        <v>617</v>
      </c>
      <c r="K2366" s="843" t="s">
        <v>407</v>
      </c>
      <c r="L2366" s="841" t="s">
        <v>189</v>
      </c>
      <c r="M2366" s="847" t="s">
        <v>614</v>
      </c>
      <c r="N2366" s="843" t="s">
        <v>454</v>
      </c>
      <c r="O2366" s="841" t="s">
        <v>231</v>
      </c>
      <c r="P2366" s="847" t="s">
        <v>62</v>
      </c>
      <c r="Q2366" s="843" t="s">
        <v>64</v>
      </c>
      <c r="R2366" s="841"/>
      <c r="S2366" s="847"/>
      <c r="T2366" s="843"/>
    </row>
    <row r="2367" spans="1:20" ht="18" hidden="1" customHeight="1">
      <c r="A2367" s="840" t="str" cm="1">
        <f t="array" ref="A2367">IF(INDEX(r_ACTIVEROW,1,COUNTA(r_ACTIVEROW)-2)="N",
       INDEX(r_ACTIVEROW,1,COUNTA(r_ACTIVEROW))&amp;" "&amp;INDEX(r_ACTIVEROW,1,COUNTA(r_ACTIVEROW)-1),
       INDEX(r_ACTIVEROW,1,COUNTA(r_ACTIVEROW)-2)
      )</f>
        <v>DKA6430</v>
      </c>
      <c r="B2367" s="840" t="str" cm="1">
        <f t="array" ref="B2367">INDEX(r_ACTIVEROW,1,COUNTA(r_ACTIVEROW)-1)</f>
        <v>REAR WHEEL SIZE</v>
      </c>
      <c r="C2367" s="841" t="s">
        <v>629</v>
      </c>
      <c r="D2367" s="847" t="s">
        <v>619</v>
      </c>
      <c r="E2367" s="843" t="s">
        <v>630</v>
      </c>
      <c r="F2367" s="841" t="s">
        <v>109</v>
      </c>
      <c r="G2367" s="847" t="s">
        <v>616</v>
      </c>
      <c r="H2367" s="843" t="s">
        <v>406</v>
      </c>
      <c r="I2367" s="841" t="s">
        <v>145</v>
      </c>
      <c r="J2367" s="842" t="s">
        <v>617</v>
      </c>
      <c r="K2367" s="843" t="s">
        <v>407</v>
      </c>
      <c r="L2367" s="841" t="s">
        <v>189</v>
      </c>
      <c r="M2367" s="847" t="s">
        <v>614</v>
      </c>
      <c r="N2367" s="843" t="s">
        <v>454</v>
      </c>
      <c r="O2367" s="841" t="s">
        <v>334</v>
      </c>
      <c r="P2367" s="847" t="s">
        <v>62</v>
      </c>
      <c r="Q2367" s="843" t="s">
        <v>315</v>
      </c>
      <c r="R2367" s="841"/>
      <c r="S2367" s="847"/>
      <c r="T2367" s="843"/>
    </row>
    <row r="2368" spans="1:20" ht="18" hidden="1" customHeight="1">
      <c r="A2368" s="840" t="str" cm="1">
        <f t="array" ref="A2368">IF(INDEX(r_ACTIVEROW,1,COUNTA(r_ACTIVEROW)-2)="N",
       INDEX(r_ACTIVEROW,1,COUNTA(r_ACTIVEROW))&amp;" "&amp;INDEX(r_ACTIVEROW,1,COUNTA(r_ACTIVEROW)-1),
       INDEX(r_ACTIVEROW,1,COUNTA(r_ACTIVEROW)-2)
      )</f>
        <v>DKA6410</v>
      </c>
      <c r="B2368" s="840" t="str" cm="1">
        <f t="array" ref="B2368">INDEX(r_ACTIVEROW,1,COUNTA(r_ACTIVEROW)-1)</f>
        <v>REAR WHEEL SIZE</v>
      </c>
      <c r="C2368" s="841" t="s">
        <v>629</v>
      </c>
      <c r="D2368" s="847" t="s">
        <v>619</v>
      </c>
      <c r="E2368" s="843" t="s">
        <v>630</v>
      </c>
      <c r="F2368" s="841" t="s">
        <v>109</v>
      </c>
      <c r="G2368" s="847" t="s">
        <v>616</v>
      </c>
      <c r="H2368" s="843" t="s">
        <v>406</v>
      </c>
      <c r="I2368" s="841" t="s">
        <v>146</v>
      </c>
      <c r="J2368" s="842" t="s">
        <v>617</v>
      </c>
      <c r="K2368" s="843" t="s">
        <v>381</v>
      </c>
      <c r="L2368" s="841" t="s">
        <v>189</v>
      </c>
      <c r="M2368" s="847" t="s">
        <v>614</v>
      </c>
      <c r="N2368" s="843" t="s">
        <v>454</v>
      </c>
      <c r="O2368" s="841" t="s">
        <v>230</v>
      </c>
      <c r="P2368" s="847" t="s">
        <v>62</v>
      </c>
      <c r="Q2368" s="843" t="s">
        <v>63</v>
      </c>
      <c r="R2368" s="841"/>
      <c r="S2368" s="847"/>
      <c r="T2368" s="843"/>
    </row>
    <row r="2369" spans="1:20" ht="18" hidden="1" customHeight="1">
      <c r="A2369" s="840" t="str" cm="1">
        <f t="array" ref="A2369">IF(INDEX(r_ACTIVEROW,1,COUNTA(r_ACTIVEROW)-2)="N",
       INDEX(r_ACTIVEROW,1,COUNTA(r_ACTIVEROW))&amp;" "&amp;INDEX(r_ACTIVEROW,1,COUNTA(r_ACTIVEROW)-1),
       INDEX(r_ACTIVEROW,1,COUNTA(r_ACTIVEROW)-2)
      )</f>
        <v>DKA6420</v>
      </c>
      <c r="B2369" s="840" t="str" cm="1">
        <f t="array" ref="B2369">INDEX(r_ACTIVEROW,1,COUNTA(r_ACTIVEROW)-1)</f>
        <v>REAR WHEEL SIZE</v>
      </c>
      <c r="C2369" s="841" t="s">
        <v>629</v>
      </c>
      <c r="D2369" s="847" t="s">
        <v>619</v>
      </c>
      <c r="E2369" s="843" t="s">
        <v>630</v>
      </c>
      <c r="F2369" s="841" t="s">
        <v>109</v>
      </c>
      <c r="G2369" s="847" t="s">
        <v>616</v>
      </c>
      <c r="H2369" s="843" t="s">
        <v>406</v>
      </c>
      <c r="I2369" s="841" t="s">
        <v>146</v>
      </c>
      <c r="J2369" s="842" t="s">
        <v>617</v>
      </c>
      <c r="K2369" s="843" t="s">
        <v>381</v>
      </c>
      <c r="L2369" s="841" t="s">
        <v>189</v>
      </c>
      <c r="M2369" s="847" t="s">
        <v>614</v>
      </c>
      <c r="N2369" s="843" t="s">
        <v>454</v>
      </c>
      <c r="O2369" s="841" t="s">
        <v>231</v>
      </c>
      <c r="P2369" s="847" t="s">
        <v>62</v>
      </c>
      <c r="Q2369" s="843" t="s">
        <v>64</v>
      </c>
      <c r="R2369" s="841"/>
      <c r="S2369" s="847"/>
      <c r="T2369" s="843"/>
    </row>
    <row r="2370" spans="1:20" ht="18" hidden="1" customHeight="1">
      <c r="A2370" s="840" t="str" cm="1">
        <f t="array" ref="A2370">IF(INDEX(r_ACTIVEROW,1,COUNTA(r_ACTIVEROW)-2)="N",
       INDEX(r_ACTIVEROW,1,COUNTA(r_ACTIVEROW))&amp;" "&amp;INDEX(r_ACTIVEROW,1,COUNTA(r_ACTIVEROW)-1),
       INDEX(r_ACTIVEROW,1,COUNTA(r_ACTIVEROW)-2)
      )</f>
        <v>DKA6430</v>
      </c>
      <c r="B2370" s="840" t="str" cm="1">
        <f t="array" ref="B2370">INDEX(r_ACTIVEROW,1,COUNTA(r_ACTIVEROW)-1)</f>
        <v>REAR WHEEL SIZE</v>
      </c>
      <c r="C2370" s="841" t="s">
        <v>629</v>
      </c>
      <c r="D2370" s="847" t="s">
        <v>619</v>
      </c>
      <c r="E2370" s="843" t="s">
        <v>630</v>
      </c>
      <c r="F2370" s="841" t="s">
        <v>109</v>
      </c>
      <c r="G2370" s="847" t="s">
        <v>616</v>
      </c>
      <c r="H2370" s="843" t="s">
        <v>406</v>
      </c>
      <c r="I2370" s="841" t="s">
        <v>146</v>
      </c>
      <c r="J2370" s="842" t="s">
        <v>617</v>
      </c>
      <c r="K2370" s="843" t="s">
        <v>381</v>
      </c>
      <c r="L2370" s="841" t="s">
        <v>189</v>
      </c>
      <c r="M2370" s="847" t="s">
        <v>614</v>
      </c>
      <c r="N2370" s="843" t="s">
        <v>454</v>
      </c>
      <c r="O2370" s="841" t="s">
        <v>334</v>
      </c>
      <c r="P2370" s="847" t="s">
        <v>62</v>
      </c>
      <c r="Q2370" s="843" t="s">
        <v>315</v>
      </c>
      <c r="R2370" s="841"/>
      <c r="S2370" s="847"/>
      <c r="T2370" s="843"/>
    </row>
    <row r="2371" spans="1:20" ht="18" hidden="1" customHeight="1">
      <c r="A2371" s="840" t="str" cm="1">
        <f t="array" ref="A2371">IF(INDEX(r_ACTIVEROW,1,COUNTA(r_ACTIVEROW)-2)="N",
       INDEX(r_ACTIVEROW,1,COUNTA(r_ACTIVEROW))&amp;" "&amp;INDEX(r_ACTIVEROW,1,COUNTA(r_ACTIVEROW)-1),
       INDEX(r_ACTIVEROW,1,COUNTA(r_ACTIVEROW)-2)
      )</f>
        <v>DKA6410</v>
      </c>
      <c r="B2371" s="840" t="str" cm="1">
        <f t="array" ref="B2371">INDEX(r_ACTIVEROW,1,COUNTA(r_ACTIVEROW)-1)</f>
        <v>REAR WHEEL SIZE</v>
      </c>
      <c r="C2371" s="841" t="s">
        <v>629</v>
      </c>
      <c r="D2371" s="847" t="s">
        <v>619</v>
      </c>
      <c r="E2371" s="843" t="s">
        <v>630</v>
      </c>
      <c r="F2371" s="841" t="s">
        <v>110</v>
      </c>
      <c r="G2371" s="847" t="s">
        <v>616</v>
      </c>
      <c r="H2371" s="843" t="s">
        <v>380</v>
      </c>
      <c r="I2371" s="841" t="s">
        <v>127</v>
      </c>
      <c r="J2371" s="842" t="s">
        <v>617</v>
      </c>
      <c r="K2371" s="843" t="s">
        <v>413</v>
      </c>
      <c r="L2371" s="841" t="s">
        <v>189</v>
      </c>
      <c r="M2371" s="847" t="s">
        <v>614</v>
      </c>
      <c r="N2371" s="843" t="s">
        <v>454</v>
      </c>
      <c r="O2371" s="841" t="s">
        <v>230</v>
      </c>
      <c r="P2371" s="847" t="s">
        <v>62</v>
      </c>
      <c r="Q2371" s="843" t="s">
        <v>63</v>
      </c>
      <c r="R2371" s="841"/>
      <c r="S2371" s="847"/>
      <c r="T2371" s="843"/>
    </row>
    <row r="2372" spans="1:20" ht="18" hidden="1" customHeight="1">
      <c r="A2372" s="840" t="str" cm="1">
        <f t="array" ref="A2372">IF(INDEX(r_ACTIVEROW,1,COUNTA(r_ACTIVEROW)-2)="N",
       INDEX(r_ACTIVEROW,1,COUNTA(r_ACTIVEROW))&amp;" "&amp;INDEX(r_ACTIVEROW,1,COUNTA(r_ACTIVEROW)-1),
       INDEX(r_ACTIVEROW,1,COUNTA(r_ACTIVEROW)-2)
      )</f>
        <v>DKA6420</v>
      </c>
      <c r="B2372" s="840" t="str" cm="1">
        <f t="array" ref="B2372">INDEX(r_ACTIVEROW,1,COUNTA(r_ACTIVEROW)-1)</f>
        <v>REAR WHEEL SIZE</v>
      </c>
      <c r="C2372" s="841" t="s">
        <v>629</v>
      </c>
      <c r="D2372" s="847" t="s">
        <v>619</v>
      </c>
      <c r="E2372" s="843" t="s">
        <v>630</v>
      </c>
      <c r="F2372" s="841" t="s">
        <v>110</v>
      </c>
      <c r="G2372" s="847" t="s">
        <v>616</v>
      </c>
      <c r="H2372" s="843" t="s">
        <v>380</v>
      </c>
      <c r="I2372" s="841" t="s">
        <v>127</v>
      </c>
      <c r="J2372" s="842" t="s">
        <v>617</v>
      </c>
      <c r="K2372" s="843" t="s">
        <v>413</v>
      </c>
      <c r="L2372" s="841" t="s">
        <v>189</v>
      </c>
      <c r="M2372" s="847" t="s">
        <v>614</v>
      </c>
      <c r="N2372" s="843" t="s">
        <v>454</v>
      </c>
      <c r="O2372" s="841" t="s">
        <v>231</v>
      </c>
      <c r="P2372" s="847" t="s">
        <v>62</v>
      </c>
      <c r="Q2372" s="843" t="s">
        <v>64</v>
      </c>
      <c r="R2372" s="841"/>
      <c r="S2372" s="847"/>
      <c r="T2372" s="843"/>
    </row>
    <row r="2373" spans="1:20" ht="18" hidden="1" customHeight="1">
      <c r="A2373" s="840" t="str" cm="1">
        <f t="array" ref="A2373">IF(INDEX(r_ACTIVEROW,1,COUNTA(r_ACTIVEROW)-2)="N",
       INDEX(r_ACTIVEROW,1,COUNTA(r_ACTIVEROW))&amp;" "&amp;INDEX(r_ACTIVEROW,1,COUNTA(r_ACTIVEROW)-1),
       INDEX(r_ACTIVEROW,1,COUNTA(r_ACTIVEROW)-2)
      )</f>
        <v>DKA6430</v>
      </c>
      <c r="B2373" s="840" t="str" cm="1">
        <f t="array" ref="B2373">INDEX(r_ACTIVEROW,1,COUNTA(r_ACTIVEROW)-1)</f>
        <v>REAR WHEEL SIZE</v>
      </c>
      <c r="C2373" s="841" t="s">
        <v>629</v>
      </c>
      <c r="D2373" s="847" t="s">
        <v>619</v>
      </c>
      <c r="E2373" s="843" t="s">
        <v>630</v>
      </c>
      <c r="F2373" s="841" t="s">
        <v>110</v>
      </c>
      <c r="G2373" s="847" t="s">
        <v>616</v>
      </c>
      <c r="H2373" s="843" t="s">
        <v>380</v>
      </c>
      <c r="I2373" s="841" t="s">
        <v>127</v>
      </c>
      <c r="J2373" s="842" t="s">
        <v>617</v>
      </c>
      <c r="K2373" s="843" t="s">
        <v>413</v>
      </c>
      <c r="L2373" s="841" t="s">
        <v>189</v>
      </c>
      <c r="M2373" s="847" t="s">
        <v>614</v>
      </c>
      <c r="N2373" s="843" t="s">
        <v>454</v>
      </c>
      <c r="O2373" s="841" t="s">
        <v>334</v>
      </c>
      <c r="P2373" s="847" t="s">
        <v>62</v>
      </c>
      <c r="Q2373" s="843" t="s">
        <v>315</v>
      </c>
      <c r="R2373" s="841"/>
      <c r="S2373" s="847"/>
      <c r="T2373" s="843"/>
    </row>
    <row r="2374" spans="1:20" ht="18" hidden="1" customHeight="1">
      <c r="A2374" s="840" t="str" cm="1">
        <f t="array" ref="A2374">IF(INDEX(r_ACTIVEROW,1,COUNTA(r_ACTIVEROW)-2)="N",
       INDEX(r_ACTIVEROW,1,COUNTA(r_ACTIVEROW))&amp;" "&amp;INDEX(r_ACTIVEROW,1,COUNTA(r_ACTIVEROW)-1),
       INDEX(r_ACTIVEROW,1,COUNTA(r_ACTIVEROW)-2)
      )</f>
        <v>DKA6410</v>
      </c>
      <c r="B2374" s="840" t="str" cm="1">
        <f t="array" ref="B2374">INDEX(r_ACTIVEROW,1,COUNTA(r_ACTIVEROW)-1)</f>
        <v>REAR WHEEL SIZE</v>
      </c>
      <c r="C2374" s="841" t="s">
        <v>629</v>
      </c>
      <c r="D2374" s="847" t="s">
        <v>619</v>
      </c>
      <c r="E2374" s="843" t="s">
        <v>630</v>
      </c>
      <c r="F2374" s="841" t="s">
        <v>110</v>
      </c>
      <c r="G2374" s="847" t="s">
        <v>616</v>
      </c>
      <c r="H2374" s="843" t="s">
        <v>380</v>
      </c>
      <c r="I2374" s="841" t="s">
        <v>128</v>
      </c>
      <c r="J2374" s="842" t="s">
        <v>617</v>
      </c>
      <c r="K2374" s="843" t="s">
        <v>397</v>
      </c>
      <c r="L2374" s="841" t="s">
        <v>189</v>
      </c>
      <c r="M2374" s="847" t="s">
        <v>614</v>
      </c>
      <c r="N2374" s="843" t="s">
        <v>454</v>
      </c>
      <c r="O2374" s="841" t="s">
        <v>230</v>
      </c>
      <c r="P2374" s="847" t="s">
        <v>62</v>
      </c>
      <c r="Q2374" s="843" t="s">
        <v>63</v>
      </c>
      <c r="R2374" s="841"/>
      <c r="S2374" s="847"/>
      <c r="T2374" s="843"/>
    </row>
    <row r="2375" spans="1:20" ht="18" hidden="1" customHeight="1">
      <c r="A2375" s="840" t="str" cm="1">
        <f t="array" ref="A2375">IF(INDEX(r_ACTIVEROW,1,COUNTA(r_ACTIVEROW)-2)="N",
       INDEX(r_ACTIVEROW,1,COUNTA(r_ACTIVEROW))&amp;" "&amp;INDEX(r_ACTIVEROW,1,COUNTA(r_ACTIVEROW)-1),
       INDEX(r_ACTIVEROW,1,COUNTA(r_ACTIVEROW)-2)
      )</f>
        <v>DKA6420</v>
      </c>
      <c r="B2375" s="840" t="str" cm="1">
        <f t="array" ref="B2375">INDEX(r_ACTIVEROW,1,COUNTA(r_ACTIVEROW)-1)</f>
        <v>REAR WHEEL SIZE</v>
      </c>
      <c r="C2375" s="841" t="s">
        <v>629</v>
      </c>
      <c r="D2375" s="847" t="s">
        <v>619</v>
      </c>
      <c r="E2375" s="843" t="s">
        <v>630</v>
      </c>
      <c r="F2375" s="841" t="s">
        <v>110</v>
      </c>
      <c r="G2375" s="847" t="s">
        <v>616</v>
      </c>
      <c r="H2375" s="843" t="s">
        <v>380</v>
      </c>
      <c r="I2375" s="841" t="s">
        <v>128</v>
      </c>
      <c r="J2375" s="842" t="s">
        <v>617</v>
      </c>
      <c r="K2375" s="843" t="s">
        <v>397</v>
      </c>
      <c r="L2375" s="841" t="s">
        <v>189</v>
      </c>
      <c r="M2375" s="847" t="s">
        <v>614</v>
      </c>
      <c r="N2375" s="843" t="s">
        <v>454</v>
      </c>
      <c r="O2375" s="841" t="s">
        <v>231</v>
      </c>
      <c r="P2375" s="847" t="s">
        <v>62</v>
      </c>
      <c r="Q2375" s="843" t="s">
        <v>64</v>
      </c>
      <c r="R2375" s="841"/>
      <c r="S2375" s="847"/>
      <c r="T2375" s="843"/>
    </row>
    <row r="2376" spans="1:20" ht="18" hidden="1" customHeight="1">
      <c r="A2376" s="840" t="str" cm="1">
        <f t="array" ref="A2376">IF(INDEX(r_ACTIVEROW,1,COUNTA(r_ACTIVEROW)-2)="N",
       INDEX(r_ACTIVEROW,1,COUNTA(r_ACTIVEROW))&amp;" "&amp;INDEX(r_ACTIVEROW,1,COUNTA(r_ACTIVEROW)-1),
       INDEX(r_ACTIVEROW,1,COUNTA(r_ACTIVEROW)-2)
      )</f>
        <v>DKA6430</v>
      </c>
      <c r="B2376" s="840" t="str" cm="1">
        <f t="array" ref="B2376">INDEX(r_ACTIVEROW,1,COUNTA(r_ACTIVEROW)-1)</f>
        <v>REAR WHEEL SIZE</v>
      </c>
      <c r="C2376" s="841" t="s">
        <v>629</v>
      </c>
      <c r="D2376" s="847" t="s">
        <v>619</v>
      </c>
      <c r="E2376" s="843" t="s">
        <v>630</v>
      </c>
      <c r="F2376" s="841" t="s">
        <v>110</v>
      </c>
      <c r="G2376" s="847" t="s">
        <v>616</v>
      </c>
      <c r="H2376" s="843" t="s">
        <v>380</v>
      </c>
      <c r="I2376" s="841" t="s">
        <v>128</v>
      </c>
      <c r="J2376" s="842" t="s">
        <v>617</v>
      </c>
      <c r="K2376" s="843" t="s">
        <v>397</v>
      </c>
      <c r="L2376" s="841" t="s">
        <v>189</v>
      </c>
      <c r="M2376" s="847" t="s">
        <v>614</v>
      </c>
      <c r="N2376" s="843" t="s">
        <v>454</v>
      </c>
      <c r="O2376" s="841" t="s">
        <v>334</v>
      </c>
      <c r="P2376" s="847" t="s">
        <v>62</v>
      </c>
      <c r="Q2376" s="843" t="s">
        <v>315</v>
      </c>
      <c r="R2376" s="841"/>
      <c r="S2376" s="847"/>
      <c r="T2376" s="843"/>
    </row>
    <row r="2377" spans="1:20" ht="18" hidden="1" customHeight="1">
      <c r="A2377" s="840" t="str" cm="1">
        <f t="array" ref="A2377">IF(INDEX(r_ACTIVEROW,1,COUNTA(r_ACTIVEROW)-2)="N",
       INDEX(r_ACTIVEROW,1,COUNTA(r_ACTIVEROW))&amp;" "&amp;INDEX(r_ACTIVEROW,1,COUNTA(r_ACTIVEROW)-1),
       INDEX(r_ACTIVEROW,1,COUNTA(r_ACTIVEROW)-2)
      )</f>
        <v>DKA6410</v>
      </c>
      <c r="B2377" s="840" t="str" cm="1">
        <f t="array" ref="B2377">INDEX(r_ACTIVEROW,1,COUNTA(r_ACTIVEROW)-1)</f>
        <v>REAR WHEEL SIZE</v>
      </c>
      <c r="C2377" s="841" t="s">
        <v>629</v>
      </c>
      <c r="D2377" s="847" t="s">
        <v>619</v>
      </c>
      <c r="E2377" s="843" t="s">
        <v>630</v>
      </c>
      <c r="F2377" s="841" t="s">
        <v>110</v>
      </c>
      <c r="G2377" s="847" t="s">
        <v>616</v>
      </c>
      <c r="H2377" s="843" t="s">
        <v>380</v>
      </c>
      <c r="I2377" s="841" t="s">
        <v>129</v>
      </c>
      <c r="J2377" s="842" t="s">
        <v>617</v>
      </c>
      <c r="K2377" s="843" t="s">
        <v>414</v>
      </c>
      <c r="L2377" s="841" t="s">
        <v>189</v>
      </c>
      <c r="M2377" s="847" t="s">
        <v>614</v>
      </c>
      <c r="N2377" s="843" t="s">
        <v>454</v>
      </c>
      <c r="O2377" s="841" t="s">
        <v>230</v>
      </c>
      <c r="P2377" s="847" t="s">
        <v>62</v>
      </c>
      <c r="Q2377" s="843" t="s">
        <v>63</v>
      </c>
      <c r="R2377" s="841"/>
      <c r="S2377" s="847"/>
      <c r="T2377" s="843"/>
    </row>
    <row r="2378" spans="1:20" ht="18" hidden="1" customHeight="1">
      <c r="A2378" s="840" t="str" cm="1">
        <f t="array" ref="A2378">IF(INDEX(r_ACTIVEROW,1,COUNTA(r_ACTIVEROW)-2)="N",
       INDEX(r_ACTIVEROW,1,COUNTA(r_ACTIVEROW))&amp;" "&amp;INDEX(r_ACTIVEROW,1,COUNTA(r_ACTIVEROW)-1),
       INDEX(r_ACTIVEROW,1,COUNTA(r_ACTIVEROW)-2)
      )</f>
        <v>DKA6420</v>
      </c>
      <c r="B2378" s="840" t="str" cm="1">
        <f t="array" ref="B2378">INDEX(r_ACTIVEROW,1,COUNTA(r_ACTIVEROW)-1)</f>
        <v>REAR WHEEL SIZE</v>
      </c>
      <c r="C2378" s="841" t="s">
        <v>629</v>
      </c>
      <c r="D2378" s="847" t="s">
        <v>619</v>
      </c>
      <c r="E2378" s="843" t="s">
        <v>630</v>
      </c>
      <c r="F2378" s="841" t="s">
        <v>110</v>
      </c>
      <c r="G2378" s="847" t="s">
        <v>616</v>
      </c>
      <c r="H2378" s="843" t="s">
        <v>380</v>
      </c>
      <c r="I2378" s="841" t="s">
        <v>129</v>
      </c>
      <c r="J2378" s="842" t="s">
        <v>617</v>
      </c>
      <c r="K2378" s="843" t="s">
        <v>414</v>
      </c>
      <c r="L2378" s="841" t="s">
        <v>189</v>
      </c>
      <c r="M2378" s="847" t="s">
        <v>614</v>
      </c>
      <c r="N2378" s="843" t="s">
        <v>454</v>
      </c>
      <c r="O2378" s="841" t="s">
        <v>231</v>
      </c>
      <c r="P2378" s="847" t="s">
        <v>62</v>
      </c>
      <c r="Q2378" s="843" t="s">
        <v>64</v>
      </c>
      <c r="R2378" s="841"/>
      <c r="S2378" s="847"/>
      <c r="T2378" s="843"/>
    </row>
    <row r="2379" spans="1:20" ht="18" hidden="1" customHeight="1">
      <c r="A2379" s="840" t="str" cm="1">
        <f t="array" ref="A2379">IF(INDEX(r_ACTIVEROW,1,COUNTA(r_ACTIVEROW)-2)="N",
       INDEX(r_ACTIVEROW,1,COUNTA(r_ACTIVEROW))&amp;" "&amp;INDEX(r_ACTIVEROW,1,COUNTA(r_ACTIVEROW)-1),
       INDEX(r_ACTIVEROW,1,COUNTA(r_ACTIVEROW)-2)
      )</f>
        <v>DKA6430</v>
      </c>
      <c r="B2379" s="840" t="str" cm="1">
        <f t="array" ref="B2379">INDEX(r_ACTIVEROW,1,COUNTA(r_ACTIVEROW)-1)</f>
        <v>REAR WHEEL SIZE</v>
      </c>
      <c r="C2379" s="841" t="s">
        <v>629</v>
      </c>
      <c r="D2379" s="847" t="s">
        <v>619</v>
      </c>
      <c r="E2379" s="843" t="s">
        <v>630</v>
      </c>
      <c r="F2379" s="841" t="s">
        <v>110</v>
      </c>
      <c r="G2379" s="847" t="s">
        <v>616</v>
      </c>
      <c r="H2379" s="843" t="s">
        <v>380</v>
      </c>
      <c r="I2379" s="841" t="s">
        <v>129</v>
      </c>
      <c r="J2379" s="842" t="s">
        <v>617</v>
      </c>
      <c r="K2379" s="843" t="s">
        <v>414</v>
      </c>
      <c r="L2379" s="841" t="s">
        <v>189</v>
      </c>
      <c r="M2379" s="847" t="s">
        <v>614</v>
      </c>
      <c r="N2379" s="843" t="s">
        <v>454</v>
      </c>
      <c r="O2379" s="841" t="s">
        <v>334</v>
      </c>
      <c r="P2379" s="847" t="s">
        <v>62</v>
      </c>
      <c r="Q2379" s="843" t="s">
        <v>315</v>
      </c>
      <c r="R2379" s="841"/>
      <c r="S2379" s="847"/>
      <c r="T2379" s="843"/>
    </row>
    <row r="2380" spans="1:20" ht="18" hidden="1" customHeight="1">
      <c r="A2380" s="840" t="str" cm="1">
        <f t="array" ref="A2380">IF(INDEX(r_ACTIVEROW,1,COUNTA(r_ACTIVEROW)-2)="N",
       INDEX(r_ACTIVEROW,1,COUNTA(r_ACTIVEROW))&amp;" "&amp;INDEX(r_ACTIVEROW,1,COUNTA(r_ACTIVEROW)-1),
       INDEX(r_ACTIVEROW,1,COUNTA(r_ACTIVEROW)-2)
      )</f>
        <v>DKA6410</v>
      </c>
      <c r="B2380" s="840" t="str" cm="1">
        <f t="array" ref="B2380">INDEX(r_ACTIVEROW,1,COUNTA(r_ACTIVEROW)-1)</f>
        <v>REAR WHEEL SIZE</v>
      </c>
      <c r="C2380" s="841" t="s">
        <v>629</v>
      </c>
      <c r="D2380" s="847" t="s">
        <v>619</v>
      </c>
      <c r="E2380" s="843" t="s">
        <v>630</v>
      </c>
      <c r="F2380" s="841" t="s">
        <v>110</v>
      </c>
      <c r="G2380" s="847" t="s">
        <v>616</v>
      </c>
      <c r="H2380" s="843" t="s">
        <v>380</v>
      </c>
      <c r="I2380" s="841" t="s">
        <v>130</v>
      </c>
      <c r="J2380" s="842" t="s">
        <v>617</v>
      </c>
      <c r="K2380" s="843" t="s">
        <v>373</v>
      </c>
      <c r="L2380" s="841" t="s">
        <v>189</v>
      </c>
      <c r="M2380" s="847" t="s">
        <v>614</v>
      </c>
      <c r="N2380" s="843" t="s">
        <v>454</v>
      </c>
      <c r="O2380" s="841" t="s">
        <v>230</v>
      </c>
      <c r="P2380" s="847" t="s">
        <v>62</v>
      </c>
      <c r="Q2380" s="843" t="s">
        <v>63</v>
      </c>
      <c r="R2380" s="841"/>
      <c r="S2380" s="847"/>
      <c r="T2380" s="843"/>
    </row>
    <row r="2381" spans="1:20" ht="18" hidden="1" customHeight="1">
      <c r="A2381" s="840" t="str" cm="1">
        <f t="array" ref="A2381">IF(INDEX(r_ACTIVEROW,1,COUNTA(r_ACTIVEROW)-2)="N",
       INDEX(r_ACTIVEROW,1,COUNTA(r_ACTIVEROW))&amp;" "&amp;INDEX(r_ACTIVEROW,1,COUNTA(r_ACTIVEROW)-1),
       INDEX(r_ACTIVEROW,1,COUNTA(r_ACTIVEROW)-2)
      )</f>
        <v>DKA6420</v>
      </c>
      <c r="B2381" s="840" t="str" cm="1">
        <f t="array" ref="B2381">INDEX(r_ACTIVEROW,1,COUNTA(r_ACTIVEROW)-1)</f>
        <v>REAR WHEEL SIZE</v>
      </c>
      <c r="C2381" s="841" t="s">
        <v>629</v>
      </c>
      <c r="D2381" s="847" t="s">
        <v>619</v>
      </c>
      <c r="E2381" s="843" t="s">
        <v>630</v>
      </c>
      <c r="F2381" s="841" t="s">
        <v>110</v>
      </c>
      <c r="G2381" s="847" t="s">
        <v>616</v>
      </c>
      <c r="H2381" s="843" t="s">
        <v>380</v>
      </c>
      <c r="I2381" s="841" t="s">
        <v>130</v>
      </c>
      <c r="J2381" s="842" t="s">
        <v>617</v>
      </c>
      <c r="K2381" s="843" t="s">
        <v>373</v>
      </c>
      <c r="L2381" s="841" t="s">
        <v>189</v>
      </c>
      <c r="M2381" s="847" t="s">
        <v>614</v>
      </c>
      <c r="N2381" s="843" t="s">
        <v>454</v>
      </c>
      <c r="O2381" s="841" t="s">
        <v>231</v>
      </c>
      <c r="P2381" s="847" t="s">
        <v>62</v>
      </c>
      <c r="Q2381" s="843" t="s">
        <v>64</v>
      </c>
      <c r="R2381" s="841"/>
      <c r="S2381" s="847"/>
      <c r="T2381" s="843"/>
    </row>
    <row r="2382" spans="1:20" ht="18" hidden="1" customHeight="1">
      <c r="A2382" s="840" t="str" cm="1">
        <f t="array" ref="A2382">IF(INDEX(r_ACTIVEROW,1,COUNTA(r_ACTIVEROW)-2)="N",
       INDEX(r_ACTIVEROW,1,COUNTA(r_ACTIVEROW))&amp;" "&amp;INDEX(r_ACTIVEROW,1,COUNTA(r_ACTIVEROW)-1),
       INDEX(r_ACTIVEROW,1,COUNTA(r_ACTIVEROW)-2)
      )</f>
        <v>DKA6430</v>
      </c>
      <c r="B2382" s="840" t="str" cm="1">
        <f t="array" ref="B2382">INDEX(r_ACTIVEROW,1,COUNTA(r_ACTIVEROW)-1)</f>
        <v>REAR WHEEL SIZE</v>
      </c>
      <c r="C2382" s="841" t="s">
        <v>629</v>
      </c>
      <c r="D2382" s="847" t="s">
        <v>619</v>
      </c>
      <c r="E2382" s="843" t="s">
        <v>630</v>
      </c>
      <c r="F2382" s="841" t="s">
        <v>110</v>
      </c>
      <c r="G2382" s="847" t="s">
        <v>616</v>
      </c>
      <c r="H2382" s="843" t="s">
        <v>380</v>
      </c>
      <c r="I2382" s="841" t="s">
        <v>130</v>
      </c>
      <c r="J2382" s="842" t="s">
        <v>617</v>
      </c>
      <c r="K2382" s="843" t="s">
        <v>373</v>
      </c>
      <c r="L2382" s="841" t="s">
        <v>189</v>
      </c>
      <c r="M2382" s="847" t="s">
        <v>614</v>
      </c>
      <c r="N2382" s="843" t="s">
        <v>454</v>
      </c>
      <c r="O2382" s="841" t="s">
        <v>334</v>
      </c>
      <c r="P2382" s="847" t="s">
        <v>62</v>
      </c>
      <c r="Q2382" s="843" t="s">
        <v>315</v>
      </c>
      <c r="R2382" s="841"/>
      <c r="S2382" s="847"/>
      <c r="T2382" s="843"/>
    </row>
    <row r="2383" spans="1:20" ht="18" hidden="1" customHeight="1">
      <c r="A2383" s="840" t="str" cm="1">
        <f t="array" ref="A2383">IF(INDEX(r_ACTIVEROW,1,COUNTA(r_ACTIVEROW)-2)="N",
       INDEX(r_ACTIVEROW,1,COUNTA(r_ACTIVEROW))&amp;" "&amp;INDEX(r_ACTIVEROW,1,COUNTA(r_ACTIVEROW)-1),
       INDEX(r_ACTIVEROW,1,COUNTA(r_ACTIVEROW)-2)
      )</f>
        <v>DKA6410</v>
      </c>
      <c r="B2383" s="840" t="str" cm="1">
        <f t="array" ref="B2383">INDEX(r_ACTIVEROW,1,COUNTA(r_ACTIVEROW)-1)</f>
        <v>REAR WHEEL SIZE</v>
      </c>
      <c r="C2383" s="841" t="s">
        <v>629</v>
      </c>
      <c r="D2383" s="847" t="s">
        <v>619</v>
      </c>
      <c r="E2383" s="843" t="s">
        <v>630</v>
      </c>
      <c r="F2383" s="841" t="s">
        <v>110</v>
      </c>
      <c r="G2383" s="847" t="s">
        <v>616</v>
      </c>
      <c r="H2383" s="843" t="s">
        <v>380</v>
      </c>
      <c r="I2383" s="841" t="s">
        <v>131</v>
      </c>
      <c r="J2383" s="842" t="s">
        <v>617</v>
      </c>
      <c r="K2383" s="843" t="s">
        <v>399</v>
      </c>
      <c r="L2383" s="841" t="s">
        <v>189</v>
      </c>
      <c r="M2383" s="847" t="s">
        <v>614</v>
      </c>
      <c r="N2383" s="843" t="s">
        <v>454</v>
      </c>
      <c r="O2383" s="841" t="s">
        <v>230</v>
      </c>
      <c r="P2383" s="847" t="s">
        <v>62</v>
      </c>
      <c r="Q2383" s="843" t="s">
        <v>63</v>
      </c>
      <c r="R2383" s="841"/>
      <c r="S2383" s="847"/>
      <c r="T2383" s="843"/>
    </row>
    <row r="2384" spans="1:20" ht="18" hidden="1" customHeight="1">
      <c r="A2384" s="840" t="str" cm="1">
        <f t="array" ref="A2384">IF(INDEX(r_ACTIVEROW,1,COUNTA(r_ACTIVEROW)-2)="N",
       INDEX(r_ACTIVEROW,1,COUNTA(r_ACTIVEROW))&amp;" "&amp;INDEX(r_ACTIVEROW,1,COUNTA(r_ACTIVEROW)-1),
       INDEX(r_ACTIVEROW,1,COUNTA(r_ACTIVEROW)-2)
      )</f>
        <v>DKA9320</v>
      </c>
      <c r="B2384" s="840" t="str" cm="1">
        <f t="array" ref="B2384">INDEX(r_ACTIVEROW,1,COUNTA(r_ACTIVEROW)-1)</f>
        <v>FOOTREST UPMOUNTED</v>
      </c>
      <c r="C2384" s="841" t="s">
        <v>629</v>
      </c>
      <c r="D2384" s="847" t="s">
        <v>619</v>
      </c>
      <c r="E2384" s="843" t="s">
        <v>630</v>
      </c>
      <c r="F2384" s="841" t="s">
        <v>110</v>
      </c>
      <c r="G2384" s="847" t="s">
        <v>616</v>
      </c>
      <c r="H2384" s="843" t="s">
        <v>380</v>
      </c>
      <c r="I2384" s="841" t="s">
        <v>131</v>
      </c>
      <c r="J2384" s="842" t="s">
        <v>617</v>
      </c>
      <c r="K2384" s="843" t="s">
        <v>399</v>
      </c>
      <c r="L2384" s="841" t="s">
        <v>189</v>
      </c>
      <c r="M2384" s="847" t="s">
        <v>614</v>
      </c>
      <c r="N2384" s="843" t="s">
        <v>454</v>
      </c>
      <c r="O2384" s="841" t="s">
        <v>231</v>
      </c>
      <c r="P2384" s="847" t="s">
        <v>62</v>
      </c>
      <c r="Q2384" s="843" t="s">
        <v>64</v>
      </c>
      <c r="R2384" s="841" t="s">
        <v>623</v>
      </c>
      <c r="S2384" s="847" t="s">
        <v>618</v>
      </c>
      <c r="T2384" s="843" t="s">
        <v>624</v>
      </c>
    </row>
    <row r="2385" spans="1:20" ht="18" hidden="1" customHeight="1">
      <c r="A2385" s="840" t="str" cm="1">
        <f t="array" ref="A2385">IF(INDEX(r_ACTIVEROW,1,COUNTA(r_ACTIVEROW)-2)="N",
       INDEX(r_ACTIVEROW,1,COUNTA(r_ACTIVEROW))&amp;" "&amp;INDEX(r_ACTIVEROW,1,COUNTA(r_ACTIVEROW)-1),
       INDEX(r_ACTIVEROW,1,COUNTA(r_ACTIVEROW)-2)
      )</f>
        <v>DKA6430</v>
      </c>
      <c r="B2385" s="840" t="str" cm="1">
        <f t="array" ref="B2385">INDEX(r_ACTIVEROW,1,COUNTA(r_ACTIVEROW)-1)</f>
        <v>REAR WHEEL SIZE</v>
      </c>
      <c r="C2385" s="841" t="s">
        <v>629</v>
      </c>
      <c r="D2385" s="847" t="s">
        <v>619</v>
      </c>
      <c r="E2385" s="843" t="s">
        <v>630</v>
      </c>
      <c r="F2385" s="841" t="s">
        <v>110</v>
      </c>
      <c r="G2385" s="847" t="s">
        <v>616</v>
      </c>
      <c r="H2385" s="843" t="s">
        <v>380</v>
      </c>
      <c r="I2385" s="841" t="s">
        <v>131</v>
      </c>
      <c r="J2385" s="842" t="s">
        <v>617</v>
      </c>
      <c r="K2385" s="843" t="s">
        <v>399</v>
      </c>
      <c r="L2385" s="841" t="s">
        <v>189</v>
      </c>
      <c r="M2385" s="847" t="s">
        <v>614</v>
      </c>
      <c r="N2385" s="843" t="s">
        <v>454</v>
      </c>
      <c r="O2385" s="841" t="s">
        <v>334</v>
      </c>
      <c r="P2385" s="847" t="s">
        <v>62</v>
      </c>
      <c r="Q2385" s="843" t="s">
        <v>315</v>
      </c>
      <c r="R2385" s="841"/>
      <c r="S2385" s="847"/>
      <c r="T2385" s="843"/>
    </row>
    <row r="2386" spans="1:20" ht="18" hidden="1" customHeight="1">
      <c r="A2386" s="840" t="str" cm="1">
        <f t="array" ref="A2386">IF(INDEX(r_ACTIVEROW,1,COUNTA(r_ACTIVEROW)-2)="N",
       INDEX(r_ACTIVEROW,1,COUNTA(r_ACTIVEROW))&amp;" "&amp;INDEX(r_ACTIVEROW,1,COUNTA(r_ACTIVEROW)-1),
       INDEX(r_ACTIVEROW,1,COUNTA(r_ACTIVEROW)-2)
      )</f>
        <v>DKA9320</v>
      </c>
      <c r="B2386" s="840" t="str" cm="1">
        <f t="array" ref="B2386">INDEX(r_ACTIVEROW,1,COUNTA(r_ACTIVEROW)-1)</f>
        <v>FOOTREST UPMOUNTED</v>
      </c>
      <c r="C2386" s="841" t="s">
        <v>629</v>
      </c>
      <c r="D2386" s="847" t="s">
        <v>619</v>
      </c>
      <c r="E2386" s="843" t="s">
        <v>630</v>
      </c>
      <c r="F2386" s="841" t="s">
        <v>110</v>
      </c>
      <c r="G2386" s="847" t="s">
        <v>616</v>
      </c>
      <c r="H2386" s="843" t="s">
        <v>380</v>
      </c>
      <c r="I2386" s="841" t="s">
        <v>132</v>
      </c>
      <c r="J2386" s="842" t="s">
        <v>617</v>
      </c>
      <c r="K2386" s="843" t="s">
        <v>374</v>
      </c>
      <c r="L2386" s="841" t="s">
        <v>189</v>
      </c>
      <c r="M2386" s="847" t="s">
        <v>614</v>
      </c>
      <c r="N2386" s="843" t="s">
        <v>454</v>
      </c>
      <c r="O2386" s="841" t="s">
        <v>230</v>
      </c>
      <c r="P2386" s="847" t="s">
        <v>62</v>
      </c>
      <c r="Q2386" s="843" t="s">
        <v>63</v>
      </c>
      <c r="R2386" s="841" t="s">
        <v>623</v>
      </c>
      <c r="S2386" s="847" t="s">
        <v>618</v>
      </c>
      <c r="T2386" s="843" t="s">
        <v>624</v>
      </c>
    </row>
    <row r="2387" spans="1:20" ht="18" hidden="1" customHeight="1">
      <c r="A2387" s="840" t="str" cm="1">
        <f t="array" ref="A2387">IF(INDEX(r_ACTIVEROW,1,COUNTA(r_ACTIVEROW)-2)="N",
       INDEX(r_ACTIVEROW,1,COUNTA(r_ACTIVEROW))&amp;" "&amp;INDEX(r_ACTIVEROW,1,COUNTA(r_ACTIVEROW)-1),
       INDEX(r_ACTIVEROW,1,COUNTA(r_ACTIVEROW)-2)
      )</f>
        <v>DKA9320</v>
      </c>
      <c r="B2387" s="840" t="str" cm="1">
        <f t="array" ref="B2387">INDEX(r_ACTIVEROW,1,COUNTA(r_ACTIVEROW)-1)</f>
        <v>FOOTREST UPMOUNTED</v>
      </c>
      <c r="C2387" s="841" t="s">
        <v>629</v>
      </c>
      <c r="D2387" s="847" t="s">
        <v>619</v>
      </c>
      <c r="E2387" s="843" t="s">
        <v>630</v>
      </c>
      <c r="F2387" s="841" t="s">
        <v>110</v>
      </c>
      <c r="G2387" s="847" t="s">
        <v>616</v>
      </c>
      <c r="H2387" s="843" t="s">
        <v>380</v>
      </c>
      <c r="I2387" s="841" t="s">
        <v>132</v>
      </c>
      <c r="J2387" s="842" t="s">
        <v>617</v>
      </c>
      <c r="K2387" s="843" t="s">
        <v>374</v>
      </c>
      <c r="L2387" s="841" t="s">
        <v>189</v>
      </c>
      <c r="M2387" s="847" t="s">
        <v>614</v>
      </c>
      <c r="N2387" s="843" t="s">
        <v>454</v>
      </c>
      <c r="O2387" s="841" t="s">
        <v>231</v>
      </c>
      <c r="P2387" s="847" t="s">
        <v>62</v>
      </c>
      <c r="Q2387" s="843" t="s">
        <v>64</v>
      </c>
      <c r="R2387" s="841" t="s">
        <v>623</v>
      </c>
      <c r="S2387" s="847" t="s">
        <v>618</v>
      </c>
      <c r="T2387" s="843" t="s">
        <v>624</v>
      </c>
    </row>
    <row r="2388" spans="1:20" ht="18" hidden="1" customHeight="1">
      <c r="A2388" s="840" t="str" cm="1">
        <f t="array" ref="A2388">IF(INDEX(r_ACTIVEROW,1,COUNTA(r_ACTIVEROW)-2)="N",
       INDEX(r_ACTIVEROW,1,COUNTA(r_ACTIVEROW))&amp;" "&amp;INDEX(r_ACTIVEROW,1,COUNTA(r_ACTIVEROW)-1),
       INDEX(r_ACTIVEROW,1,COUNTA(r_ACTIVEROW)-2)
      )</f>
        <v>DKA6430</v>
      </c>
      <c r="B2388" s="840" t="str" cm="1">
        <f t="array" ref="B2388">INDEX(r_ACTIVEROW,1,COUNTA(r_ACTIVEROW)-1)</f>
        <v>REAR WHEEL SIZE</v>
      </c>
      <c r="C2388" s="841" t="s">
        <v>629</v>
      </c>
      <c r="D2388" s="847" t="s">
        <v>619</v>
      </c>
      <c r="E2388" s="843" t="s">
        <v>630</v>
      </c>
      <c r="F2388" s="841" t="s">
        <v>110</v>
      </c>
      <c r="G2388" s="847" t="s">
        <v>616</v>
      </c>
      <c r="H2388" s="843" t="s">
        <v>380</v>
      </c>
      <c r="I2388" s="841" t="s">
        <v>132</v>
      </c>
      <c r="J2388" s="842" t="s">
        <v>617</v>
      </c>
      <c r="K2388" s="843" t="s">
        <v>374</v>
      </c>
      <c r="L2388" s="841" t="s">
        <v>189</v>
      </c>
      <c r="M2388" s="847" t="s">
        <v>614</v>
      </c>
      <c r="N2388" s="843" t="s">
        <v>454</v>
      </c>
      <c r="O2388" s="841" t="s">
        <v>334</v>
      </c>
      <c r="P2388" s="847" t="s">
        <v>62</v>
      </c>
      <c r="Q2388" s="843" t="s">
        <v>315</v>
      </c>
      <c r="R2388" s="841"/>
      <c r="S2388" s="847"/>
      <c r="T2388" s="843"/>
    </row>
    <row r="2389" spans="1:20" ht="18" hidden="1" customHeight="1">
      <c r="A2389" s="840" t="str" cm="1">
        <f t="array" ref="A2389">IF(INDEX(r_ACTIVEROW,1,COUNTA(r_ACTIVEROW)-2)="N",
       INDEX(r_ACTIVEROW,1,COUNTA(r_ACTIVEROW))&amp;" "&amp;INDEX(r_ACTIVEROW,1,COUNTA(r_ACTIVEROW)-1),
       INDEX(r_ACTIVEROW,1,COUNTA(r_ACTIVEROW)-2)
      )</f>
        <v>DKA9320</v>
      </c>
      <c r="B2389" s="840" t="str" cm="1">
        <f t="array" ref="B2389">INDEX(r_ACTIVEROW,1,COUNTA(r_ACTIVEROW)-1)</f>
        <v>FOOTREST UPMOUNTED</v>
      </c>
      <c r="C2389" s="841" t="s">
        <v>629</v>
      </c>
      <c r="D2389" s="847" t="s">
        <v>619</v>
      </c>
      <c r="E2389" s="843" t="s">
        <v>630</v>
      </c>
      <c r="F2389" s="841" t="s">
        <v>110</v>
      </c>
      <c r="G2389" s="847" t="s">
        <v>616</v>
      </c>
      <c r="H2389" s="843" t="s">
        <v>380</v>
      </c>
      <c r="I2389" s="841" t="s">
        <v>133</v>
      </c>
      <c r="J2389" s="842" t="s">
        <v>617</v>
      </c>
      <c r="K2389" s="843" t="s">
        <v>415</v>
      </c>
      <c r="L2389" s="841" t="s">
        <v>189</v>
      </c>
      <c r="M2389" s="847" t="s">
        <v>614</v>
      </c>
      <c r="N2389" s="843" t="s">
        <v>454</v>
      </c>
      <c r="O2389" s="841" t="s">
        <v>230</v>
      </c>
      <c r="P2389" s="847" t="s">
        <v>62</v>
      </c>
      <c r="Q2389" s="843" t="s">
        <v>63</v>
      </c>
      <c r="R2389" s="841" t="s">
        <v>623</v>
      </c>
      <c r="S2389" s="847" t="s">
        <v>618</v>
      </c>
      <c r="T2389" s="843" t="s">
        <v>624</v>
      </c>
    </row>
    <row r="2390" spans="1:20" ht="18" hidden="1" customHeight="1">
      <c r="A2390" s="840" t="str" cm="1">
        <f t="array" ref="A2390">IF(INDEX(r_ACTIVEROW,1,COUNTA(r_ACTIVEROW)-2)="N",
       INDEX(r_ACTIVEROW,1,COUNTA(r_ACTIVEROW))&amp;" "&amp;INDEX(r_ACTIVEROW,1,COUNTA(r_ACTIVEROW)-1),
       INDEX(r_ACTIVEROW,1,COUNTA(r_ACTIVEROW)-2)
      )</f>
        <v>DKA9320</v>
      </c>
      <c r="B2390" s="840" t="str" cm="1">
        <f t="array" ref="B2390">INDEX(r_ACTIVEROW,1,COUNTA(r_ACTIVEROW)-1)</f>
        <v>FOOTREST UPMOUNTED</v>
      </c>
      <c r="C2390" s="841" t="s">
        <v>629</v>
      </c>
      <c r="D2390" s="847" t="s">
        <v>619</v>
      </c>
      <c r="E2390" s="843" t="s">
        <v>630</v>
      </c>
      <c r="F2390" s="841" t="s">
        <v>110</v>
      </c>
      <c r="G2390" s="847" t="s">
        <v>616</v>
      </c>
      <c r="H2390" s="843" t="s">
        <v>380</v>
      </c>
      <c r="I2390" s="841" t="s">
        <v>133</v>
      </c>
      <c r="J2390" s="842" t="s">
        <v>617</v>
      </c>
      <c r="K2390" s="843" t="s">
        <v>415</v>
      </c>
      <c r="L2390" s="841" t="s">
        <v>189</v>
      </c>
      <c r="M2390" s="847" t="s">
        <v>614</v>
      </c>
      <c r="N2390" s="843" t="s">
        <v>454</v>
      </c>
      <c r="O2390" s="841" t="s">
        <v>231</v>
      </c>
      <c r="P2390" s="847" t="s">
        <v>62</v>
      </c>
      <c r="Q2390" s="843" t="s">
        <v>64</v>
      </c>
      <c r="R2390" s="841" t="s">
        <v>623</v>
      </c>
      <c r="S2390" s="847" t="s">
        <v>618</v>
      </c>
      <c r="T2390" s="843" t="s">
        <v>624</v>
      </c>
    </row>
    <row r="2391" spans="1:20" ht="18" hidden="1" customHeight="1">
      <c r="A2391" s="840" t="str" cm="1">
        <f t="array" ref="A2391">IF(INDEX(r_ACTIVEROW,1,COUNTA(r_ACTIVEROW)-2)="N",
       INDEX(r_ACTIVEROW,1,COUNTA(r_ACTIVEROW))&amp;" "&amp;INDEX(r_ACTIVEROW,1,COUNTA(r_ACTIVEROW)-1),
       INDEX(r_ACTIVEROW,1,COUNTA(r_ACTIVEROW)-2)
      )</f>
        <v>DKA6430</v>
      </c>
      <c r="B2391" s="840" t="str" cm="1">
        <f t="array" ref="B2391">INDEX(r_ACTIVEROW,1,COUNTA(r_ACTIVEROW)-1)</f>
        <v>REAR WHEEL SIZE</v>
      </c>
      <c r="C2391" s="841" t="s">
        <v>629</v>
      </c>
      <c r="D2391" s="847" t="s">
        <v>619</v>
      </c>
      <c r="E2391" s="843" t="s">
        <v>630</v>
      </c>
      <c r="F2391" s="841" t="s">
        <v>110</v>
      </c>
      <c r="G2391" s="847" t="s">
        <v>616</v>
      </c>
      <c r="H2391" s="843" t="s">
        <v>380</v>
      </c>
      <c r="I2391" s="841" t="s">
        <v>133</v>
      </c>
      <c r="J2391" s="842" t="s">
        <v>617</v>
      </c>
      <c r="K2391" s="843" t="s">
        <v>415</v>
      </c>
      <c r="L2391" s="841" t="s">
        <v>189</v>
      </c>
      <c r="M2391" s="847" t="s">
        <v>614</v>
      </c>
      <c r="N2391" s="843" t="s">
        <v>454</v>
      </c>
      <c r="O2391" s="841" t="s">
        <v>334</v>
      </c>
      <c r="P2391" s="847" t="s">
        <v>62</v>
      </c>
      <c r="Q2391" s="843" t="s">
        <v>315</v>
      </c>
      <c r="R2391" s="841"/>
      <c r="S2391" s="847"/>
      <c r="T2391" s="843"/>
    </row>
    <row r="2392" spans="1:20" ht="18" hidden="1" customHeight="1">
      <c r="A2392" s="840" t="str" cm="1">
        <f t="array" ref="A2392">IF(INDEX(r_ACTIVEROW,1,COUNTA(r_ACTIVEROW)-2)="N",
       INDEX(r_ACTIVEROW,1,COUNTA(r_ACTIVEROW))&amp;" "&amp;INDEX(r_ACTIVEROW,1,COUNTA(r_ACTIVEROW)-1),
       INDEX(r_ACTIVEROW,1,COUNTA(r_ACTIVEROW)-2)
      )</f>
        <v>DKA9320</v>
      </c>
      <c r="B2392" s="840" t="str" cm="1">
        <f t="array" ref="B2392">INDEX(r_ACTIVEROW,1,COUNTA(r_ACTIVEROW)-1)</f>
        <v>FOOTREST UPMOUNTED</v>
      </c>
      <c r="C2392" s="841" t="s">
        <v>629</v>
      </c>
      <c r="D2392" s="847" t="s">
        <v>619</v>
      </c>
      <c r="E2392" s="843" t="s">
        <v>630</v>
      </c>
      <c r="F2392" s="841" t="s">
        <v>110</v>
      </c>
      <c r="G2392" s="847" t="s">
        <v>616</v>
      </c>
      <c r="H2392" s="843" t="s">
        <v>380</v>
      </c>
      <c r="I2392" s="841" t="s">
        <v>134</v>
      </c>
      <c r="J2392" s="842" t="s">
        <v>617</v>
      </c>
      <c r="K2392" s="843" t="s">
        <v>375</v>
      </c>
      <c r="L2392" s="841" t="s">
        <v>189</v>
      </c>
      <c r="M2392" s="847" t="s">
        <v>614</v>
      </c>
      <c r="N2392" s="843" t="s">
        <v>454</v>
      </c>
      <c r="O2392" s="841" t="s">
        <v>230</v>
      </c>
      <c r="P2392" s="847" t="s">
        <v>62</v>
      </c>
      <c r="Q2392" s="843" t="s">
        <v>63</v>
      </c>
      <c r="R2392" s="841" t="s">
        <v>623</v>
      </c>
      <c r="S2392" s="847" t="s">
        <v>618</v>
      </c>
      <c r="T2392" s="843" t="s">
        <v>624</v>
      </c>
    </row>
    <row r="2393" spans="1:20" ht="18" hidden="1" customHeight="1">
      <c r="A2393" s="840" t="str" cm="1">
        <f t="array" ref="A2393">IF(INDEX(r_ACTIVEROW,1,COUNTA(r_ACTIVEROW)-2)="N",
       INDEX(r_ACTIVEROW,1,COUNTA(r_ACTIVEROW))&amp;" "&amp;INDEX(r_ACTIVEROW,1,COUNTA(r_ACTIVEROW)-1),
       INDEX(r_ACTIVEROW,1,COUNTA(r_ACTIVEROW)-2)
      )</f>
        <v>DKA9320</v>
      </c>
      <c r="B2393" s="840" t="str" cm="1">
        <f t="array" ref="B2393">INDEX(r_ACTIVEROW,1,COUNTA(r_ACTIVEROW)-1)</f>
        <v>FOOTREST UPMOUNTED</v>
      </c>
      <c r="C2393" s="841" t="s">
        <v>629</v>
      </c>
      <c r="D2393" s="847" t="s">
        <v>619</v>
      </c>
      <c r="E2393" s="843" t="s">
        <v>630</v>
      </c>
      <c r="F2393" s="841" t="s">
        <v>110</v>
      </c>
      <c r="G2393" s="847" t="s">
        <v>616</v>
      </c>
      <c r="H2393" s="843" t="s">
        <v>380</v>
      </c>
      <c r="I2393" s="841" t="s">
        <v>134</v>
      </c>
      <c r="J2393" s="842" t="s">
        <v>617</v>
      </c>
      <c r="K2393" s="843" t="s">
        <v>375</v>
      </c>
      <c r="L2393" s="841" t="s">
        <v>189</v>
      </c>
      <c r="M2393" s="847" t="s">
        <v>614</v>
      </c>
      <c r="N2393" s="843" t="s">
        <v>454</v>
      </c>
      <c r="O2393" s="841" t="s">
        <v>231</v>
      </c>
      <c r="P2393" s="847" t="s">
        <v>62</v>
      </c>
      <c r="Q2393" s="843" t="s">
        <v>64</v>
      </c>
      <c r="R2393" s="841" t="s">
        <v>623</v>
      </c>
      <c r="S2393" s="847" t="s">
        <v>618</v>
      </c>
      <c r="T2393" s="843" t="s">
        <v>624</v>
      </c>
    </row>
    <row r="2394" spans="1:20" ht="18" hidden="1" customHeight="1">
      <c r="A2394" s="840" t="str" cm="1">
        <f t="array" ref="A2394">IF(INDEX(r_ACTIVEROW,1,COUNTA(r_ACTIVEROW)-2)="N",
       INDEX(r_ACTIVEROW,1,COUNTA(r_ACTIVEROW))&amp;" "&amp;INDEX(r_ACTIVEROW,1,COUNTA(r_ACTIVEROW)-1),
       INDEX(r_ACTIVEROW,1,COUNTA(r_ACTIVEROW)-2)
      )</f>
        <v>DKA6430</v>
      </c>
      <c r="B2394" s="840" t="str" cm="1">
        <f t="array" ref="B2394">INDEX(r_ACTIVEROW,1,COUNTA(r_ACTIVEROW)-1)</f>
        <v>REAR WHEEL SIZE</v>
      </c>
      <c r="C2394" s="841" t="s">
        <v>629</v>
      </c>
      <c r="D2394" s="847" t="s">
        <v>619</v>
      </c>
      <c r="E2394" s="843" t="s">
        <v>630</v>
      </c>
      <c r="F2394" s="841" t="s">
        <v>110</v>
      </c>
      <c r="G2394" s="847" t="s">
        <v>616</v>
      </c>
      <c r="H2394" s="843" t="s">
        <v>380</v>
      </c>
      <c r="I2394" s="841" t="s">
        <v>134</v>
      </c>
      <c r="J2394" s="842" t="s">
        <v>617</v>
      </c>
      <c r="K2394" s="843" t="s">
        <v>375</v>
      </c>
      <c r="L2394" s="841" t="s">
        <v>189</v>
      </c>
      <c r="M2394" s="847" t="s">
        <v>614</v>
      </c>
      <c r="N2394" s="843" t="s">
        <v>454</v>
      </c>
      <c r="O2394" s="841" t="s">
        <v>334</v>
      </c>
      <c r="P2394" s="847" t="s">
        <v>62</v>
      </c>
      <c r="Q2394" s="843" t="s">
        <v>315</v>
      </c>
      <c r="R2394" s="841"/>
      <c r="S2394" s="847"/>
      <c r="T2394" s="843"/>
    </row>
    <row r="2395" spans="1:20" ht="18" hidden="1" customHeight="1">
      <c r="A2395" s="840" t="str" cm="1">
        <f t="array" ref="A2395">IF(INDEX(r_ACTIVEROW,1,COUNTA(r_ACTIVEROW)-2)="N",
       INDEX(r_ACTIVEROW,1,COUNTA(r_ACTIVEROW))&amp;" "&amp;INDEX(r_ACTIVEROW,1,COUNTA(r_ACTIVEROW)-1),
       INDEX(r_ACTIVEROW,1,COUNTA(r_ACTIVEROW)-2)
      )</f>
        <v>DKA9320</v>
      </c>
      <c r="B2395" s="840" t="str" cm="1">
        <f t="array" ref="B2395">INDEX(r_ACTIVEROW,1,COUNTA(r_ACTIVEROW)-1)</f>
        <v>FOOTREST UPMOUNTED</v>
      </c>
      <c r="C2395" s="841" t="s">
        <v>629</v>
      </c>
      <c r="D2395" s="847" t="s">
        <v>619</v>
      </c>
      <c r="E2395" s="843" t="s">
        <v>630</v>
      </c>
      <c r="F2395" s="841" t="s">
        <v>110</v>
      </c>
      <c r="G2395" s="847" t="s">
        <v>616</v>
      </c>
      <c r="H2395" s="843" t="s">
        <v>380</v>
      </c>
      <c r="I2395" s="841" t="s">
        <v>135</v>
      </c>
      <c r="J2395" s="842" t="s">
        <v>617</v>
      </c>
      <c r="K2395" s="843" t="s">
        <v>416</v>
      </c>
      <c r="L2395" s="841" t="s">
        <v>189</v>
      </c>
      <c r="M2395" s="847" t="s">
        <v>614</v>
      </c>
      <c r="N2395" s="843" t="s">
        <v>454</v>
      </c>
      <c r="O2395" s="841" t="s">
        <v>230</v>
      </c>
      <c r="P2395" s="847" t="s">
        <v>62</v>
      </c>
      <c r="Q2395" s="843" t="s">
        <v>63</v>
      </c>
      <c r="R2395" s="841" t="s">
        <v>623</v>
      </c>
      <c r="S2395" s="847" t="s">
        <v>618</v>
      </c>
      <c r="T2395" s="843" t="s">
        <v>624</v>
      </c>
    </row>
    <row r="2396" spans="1:20" ht="18" hidden="1" customHeight="1">
      <c r="A2396" s="840" t="str" cm="1">
        <f t="array" ref="A2396">IF(INDEX(r_ACTIVEROW,1,COUNTA(r_ACTIVEROW)-2)="N",
       INDEX(r_ACTIVEROW,1,COUNTA(r_ACTIVEROW))&amp;" "&amp;INDEX(r_ACTIVEROW,1,COUNTA(r_ACTIVEROW)-1),
       INDEX(r_ACTIVEROW,1,COUNTA(r_ACTIVEROW)-2)
      )</f>
        <v>DKA9320</v>
      </c>
      <c r="B2396" s="840" t="str" cm="1">
        <f t="array" ref="B2396">INDEX(r_ACTIVEROW,1,COUNTA(r_ACTIVEROW)-1)</f>
        <v>FOOTREST UPMOUNTED</v>
      </c>
      <c r="C2396" s="841" t="s">
        <v>629</v>
      </c>
      <c r="D2396" s="847" t="s">
        <v>619</v>
      </c>
      <c r="E2396" s="843" t="s">
        <v>630</v>
      </c>
      <c r="F2396" s="841" t="s">
        <v>110</v>
      </c>
      <c r="G2396" s="847" t="s">
        <v>616</v>
      </c>
      <c r="H2396" s="843" t="s">
        <v>380</v>
      </c>
      <c r="I2396" s="841" t="s">
        <v>135</v>
      </c>
      <c r="J2396" s="842" t="s">
        <v>617</v>
      </c>
      <c r="K2396" s="843" t="s">
        <v>416</v>
      </c>
      <c r="L2396" s="841" t="s">
        <v>189</v>
      </c>
      <c r="M2396" s="847" t="s">
        <v>614</v>
      </c>
      <c r="N2396" s="843" t="s">
        <v>454</v>
      </c>
      <c r="O2396" s="841" t="s">
        <v>231</v>
      </c>
      <c r="P2396" s="847" t="s">
        <v>62</v>
      </c>
      <c r="Q2396" s="843" t="s">
        <v>64</v>
      </c>
      <c r="R2396" s="841" t="s">
        <v>623</v>
      </c>
      <c r="S2396" s="847" t="s">
        <v>618</v>
      </c>
      <c r="T2396" s="843" t="s">
        <v>624</v>
      </c>
    </row>
    <row r="2397" spans="1:20" ht="18" hidden="1" customHeight="1">
      <c r="A2397" s="840" t="str" cm="1">
        <f t="array" ref="A2397">IF(INDEX(r_ACTIVEROW,1,COUNTA(r_ACTIVEROW)-2)="N",
       INDEX(r_ACTIVEROW,1,COUNTA(r_ACTIVEROW))&amp;" "&amp;INDEX(r_ACTIVEROW,1,COUNTA(r_ACTIVEROW)-1),
       INDEX(r_ACTIVEROW,1,COUNTA(r_ACTIVEROW)-2)
      )</f>
        <v>DKA6430</v>
      </c>
      <c r="B2397" s="840" t="str" cm="1">
        <f t="array" ref="B2397">INDEX(r_ACTIVEROW,1,COUNTA(r_ACTIVEROW)-1)</f>
        <v>REAR WHEEL SIZE</v>
      </c>
      <c r="C2397" s="841" t="s">
        <v>629</v>
      </c>
      <c r="D2397" s="847" t="s">
        <v>619</v>
      </c>
      <c r="E2397" s="843" t="s">
        <v>630</v>
      </c>
      <c r="F2397" s="841" t="s">
        <v>110</v>
      </c>
      <c r="G2397" s="847" t="s">
        <v>616</v>
      </c>
      <c r="H2397" s="843" t="s">
        <v>380</v>
      </c>
      <c r="I2397" s="841" t="s">
        <v>135</v>
      </c>
      <c r="J2397" s="842" t="s">
        <v>617</v>
      </c>
      <c r="K2397" s="843" t="s">
        <v>416</v>
      </c>
      <c r="L2397" s="841" t="s">
        <v>189</v>
      </c>
      <c r="M2397" s="847" t="s">
        <v>614</v>
      </c>
      <c r="N2397" s="843" t="s">
        <v>454</v>
      </c>
      <c r="O2397" s="841" t="s">
        <v>334</v>
      </c>
      <c r="P2397" s="847" t="s">
        <v>62</v>
      </c>
      <c r="Q2397" s="843" t="s">
        <v>315</v>
      </c>
      <c r="R2397" s="841"/>
      <c r="S2397" s="847"/>
      <c r="T2397" s="843"/>
    </row>
    <row r="2398" spans="1:20" ht="18" hidden="1" customHeight="1">
      <c r="A2398" s="840" t="str" cm="1">
        <f t="array" ref="A2398">IF(INDEX(r_ACTIVEROW,1,COUNTA(r_ACTIVEROW)-2)="N",
       INDEX(r_ACTIVEROW,1,COUNTA(r_ACTIVEROW))&amp;" "&amp;INDEX(r_ACTIVEROW,1,COUNTA(r_ACTIVEROW)-1),
       INDEX(r_ACTIVEROW,1,COUNTA(r_ACTIVEROW)-2)
      )</f>
        <v>DKA9320</v>
      </c>
      <c r="B2398" s="840" t="str" cm="1">
        <f t="array" ref="B2398">INDEX(r_ACTIVEROW,1,COUNTA(r_ACTIVEROW)-1)</f>
        <v>FOOTREST UPMOUNTED</v>
      </c>
      <c r="C2398" s="841" t="s">
        <v>629</v>
      </c>
      <c r="D2398" s="847" t="s">
        <v>619</v>
      </c>
      <c r="E2398" s="843" t="s">
        <v>630</v>
      </c>
      <c r="F2398" s="841" t="s">
        <v>110</v>
      </c>
      <c r="G2398" s="847" t="s">
        <v>616</v>
      </c>
      <c r="H2398" s="843" t="s">
        <v>380</v>
      </c>
      <c r="I2398" s="841" t="s">
        <v>136</v>
      </c>
      <c r="J2398" s="842" t="s">
        <v>617</v>
      </c>
      <c r="K2398" s="843" t="s">
        <v>376</v>
      </c>
      <c r="L2398" s="841" t="s">
        <v>189</v>
      </c>
      <c r="M2398" s="847" t="s">
        <v>614</v>
      </c>
      <c r="N2398" s="843" t="s">
        <v>454</v>
      </c>
      <c r="O2398" s="841" t="s">
        <v>230</v>
      </c>
      <c r="P2398" s="847" t="s">
        <v>62</v>
      </c>
      <c r="Q2398" s="843" t="s">
        <v>63</v>
      </c>
      <c r="R2398" s="841" t="s">
        <v>623</v>
      </c>
      <c r="S2398" s="847" t="s">
        <v>618</v>
      </c>
      <c r="T2398" s="843" t="s">
        <v>624</v>
      </c>
    </row>
    <row r="2399" spans="1:20" ht="18" hidden="1" customHeight="1">
      <c r="A2399" s="840" t="str" cm="1">
        <f t="array" ref="A2399">IF(INDEX(r_ACTIVEROW,1,COUNTA(r_ACTIVEROW)-2)="N",
       INDEX(r_ACTIVEROW,1,COUNTA(r_ACTIVEROW))&amp;" "&amp;INDEX(r_ACTIVEROW,1,COUNTA(r_ACTIVEROW)-1),
       INDEX(r_ACTIVEROW,1,COUNTA(r_ACTIVEROW)-2)
      )</f>
        <v>DKA9320</v>
      </c>
      <c r="B2399" s="840" t="str" cm="1">
        <f t="array" ref="B2399">INDEX(r_ACTIVEROW,1,COUNTA(r_ACTIVEROW)-1)</f>
        <v>FOOTREST UPMOUNTED</v>
      </c>
      <c r="C2399" s="841" t="s">
        <v>629</v>
      </c>
      <c r="D2399" s="847" t="s">
        <v>619</v>
      </c>
      <c r="E2399" s="843" t="s">
        <v>630</v>
      </c>
      <c r="F2399" s="841" t="s">
        <v>110</v>
      </c>
      <c r="G2399" s="847" t="s">
        <v>616</v>
      </c>
      <c r="H2399" s="843" t="s">
        <v>380</v>
      </c>
      <c r="I2399" s="841" t="s">
        <v>136</v>
      </c>
      <c r="J2399" s="842" t="s">
        <v>617</v>
      </c>
      <c r="K2399" s="843" t="s">
        <v>376</v>
      </c>
      <c r="L2399" s="841" t="s">
        <v>189</v>
      </c>
      <c r="M2399" s="847" t="s">
        <v>614</v>
      </c>
      <c r="N2399" s="843" t="s">
        <v>454</v>
      </c>
      <c r="O2399" s="841" t="s">
        <v>231</v>
      </c>
      <c r="P2399" s="847" t="s">
        <v>62</v>
      </c>
      <c r="Q2399" s="843" t="s">
        <v>64</v>
      </c>
      <c r="R2399" s="841" t="s">
        <v>623</v>
      </c>
      <c r="S2399" s="847" t="s">
        <v>618</v>
      </c>
      <c r="T2399" s="843" t="s">
        <v>624</v>
      </c>
    </row>
    <row r="2400" spans="1:20" ht="18" hidden="1" customHeight="1">
      <c r="A2400" s="840" t="str" cm="1">
        <f t="array" ref="A2400">IF(INDEX(r_ACTIVEROW,1,COUNTA(r_ACTIVEROW)-2)="N",
       INDEX(r_ACTIVEROW,1,COUNTA(r_ACTIVEROW))&amp;" "&amp;INDEX(r_ACTIVEROW,1,COUNTA(r_ACTIVEROW)-1),
       INDEX(r_ACTIVEROW,1,COUNTA(r_ACTIVEROW)-2)
      )</f>
        <v>DKA6430</v>
      </c>
      <c r="B2400" s="840" t="str" cm="1">
        <f t="array" ref="B2400">INDEX(r_ACTIVEROW,1,COUNTA(r_ACTIVEROW)-1)</f>
        <v>REAR WHEEL SIZE</v>
      </c>
      <c r="C2400" s="841" t="s">
        <v>629</v>
      </c>
      <c r="D2400" s="847" t="s">
        <v>619</v>
      </c>
      <c r="E2400" s="843" t="s">
        <v>630</v>
      </c>
      <c r="F2400" s="841" t="s">
        <v>110</v>
      </c>
      <c r="G2400" s="847" t="s">
        <v>616</v>
      </c>
      <c r="H2400" s="843" t="s">
        <v>380</v>
      </c>
      <c r="I2400" s="841" t="s">
        <v>136</v>
      </c>
      <c r="J2400" s="842" t="s">
        <v>617</v>
      </c>
      <c r="K2400" s="843" t="s">
        <v>376</v>
      </c>
      <c r="L2400" s="841" t="s">
        <v>189</v>
      </c>
      <c r="M2400" s="847" t="s">
        <v>614</v>
      </c>
      <c r="N2400" s="843" t="s">
        <v>454</v>
      </c>
      <c r="O2400" s="841" t="s">
        <v>334</v>
      </c>
      <c r="P2400" s="847" t="s">
        <v>62</v>
      </c>
      <c r="Q2400" s="843" t="s">
        <v>315</v>
      </c>
      <c r="R2400" s="841"/>
      <c r="S2400" s="847"/>
      <c r="T2400" s="843"/>
    </row>
    <row r="2401" spans="1:20" ht="18" hidden="1" customHeight="1">
      <c r="A2401" s="840" t="str" cm="1">
        <f t="array" ref="A2401">IF(INDEX(r_ACTIVEROW,1,COUNTA(r_ACTIVEROW)-2)="N",
       INDEX(r_ACTIVEROW,1,COUNTA(r_ACTIVEROW))&amp;" "&amp;INDEX(r_ACTIVEROW,1,COUNTA(r_ACTIVEROW)-1),
       INDEX(r_ACTIVEROW,1,COUNTA(r_ACTIVEROW)-2)
      )</f>
        <v>DKA9320</v>
      </c>
      <c r="B2401" s="840" t="str" cm="1">
        <f t="array" ref="B2401">INDEX(r_ACTIVEROW,1,COUNTA(r_ACTIVEROW)-1)</f>
        <v>FOOTREST UPMOUNTED</v>
      </c>
      <c r="C2401" s="841" t="s">
        <v>629</v>
      </c>
      <c r="D2401" s="847" t="s">
        <v>619</v>
      </c>
      <c r="E2401" s="843" t="s">
        <v>630</v>
      </c>
      <c r="F2401" s="841" t="s">
        <v>110</v>
      </c>
      <c r="G2401" s="847" t="s">
        <v>616</v>
      </c>
      <c r="H2401" s="843" t="s">
        <v>380</v>
      </c>
      <c r="I2401" s="841" t="s">
        <v>137</v>
      </c>
      <c r="J2401" s="842" t="s">
        <v>617</v>
      </c>
      <c r="K2401" s="843" t="s">
        <v>402</v>
      </c>
      <c r="L2401" s="841" t="s">
        <v>189</v>
      </c>
      <c r="M2401" s="847" t="s">
        <v>614</v>
      </c>
      <c r="N2401" s="843" t="s">
        <v>454</v>
      </c>
      <c r="O2401" s="841" t="s">
        <v>230</v>
      </c>
      <c r="P2401" s="847" t="s">
        <v>62</v>
      </c>
      <c r="Q2401" s="843" t="s">
        <v>63</v>
      </c>
      <c r="R2401" s="841" t="s">
        <v>623</v>
      </c>
      <c r="S2401" s="847" t="s">
        <v>618</v>
      </c>
      <c r="T2401" s="843" t="s">
        <v>624</v>
      </c>
    </row>
    <row r="2402" spans="1:20" ht="18" hidden="1" customHeight="1">
      <c r="A2402" s="840" t="str" cm="1">
        <f t="array" ref="A2402">IF(INDEX(r_ACTIVEROW,1,COUNTA(r_ACTIVEROW)-2)="N",
       INDEX(r_ACTIVEROW,1,COUNTA(r_ACTIVEROW))&amp;" "&amp;INDEX(r_ACTIVEROW,1,COUNTA(r_ACTIVEROW)-1),
       INDEX(r_ACTIVEROW,1,COUNTA(r_ACTIVEROW)-2)
      )</f>
        <v>DKA9320</v>
      </c>
      <c r="B2402" s="840" t="str" cm="1">
        <f t="array" ref="B2402">INDEX(r_ACTIVEROW,1,COUNTA(r_ACTIVEROW)-1)</f>
        <v>FOOTREST UPMOUNTED</v>
      </c>
      <c r="C2402" s="841" t="s">
        <v>629</v>
      </c>
      <c r="D2402" s="847" t="s">
        <v>619</v>
      </c>
      <c r="E2402" s="843" t="s">
        <v>630</v>
      </c>
      <c r="F2402" s="841" t="s">
        <v>110</v>
      </c>
      <c r="G2402" s="847" t="s">
        <v>616</v>
      </c>
      <c r="H2402" s="843" t="s">
        <v>380</v>
      </c>
      <c r="I2402" s="841" t="s">
        <v>137</v>
      </c>
      <c r="J2402" s="842" t="s">
        <v>617</v>
      </c>
      <c r="K2402" s="843" t="s">
        <v>402</v>
      </c>
      <c r="L2402" s="841" t="s">
        <v>189</v>
      </c>
      <c r="M2402" s="847" t="s">
        <v>614</v>
      </c>
      <c r="N2402" s="843" t="s">
        <v>454</v>
      </c>
      <c r="O2402" s="841" t="s">
        <v>231</v>
      </c>
      <c r="P2402" s="847" t="s">
        <v>62</v>
      </c>
      <c r="Q2402" s="843" t="s">
        <v>64</v>
      </c>
      <c r="R2402" s="841" t="s">
        <v>623</v>
      </c>
      <c r="S2402" s="847" t="s">
        <v>618</v>
      </c>
      <c r="T2402" s="843" t="s">
        <v>624</v>
      </c>
    </row>
    <row r="2403" spans="1:20" ht="18" hidden="1" customHeight="1">
      <c r="A2403" s="840" t="str" cm="1">
        <f t="array" ref="A2403">IF(INDEX(r_ACTIVEROW,1,COUNTA(r_ACTIVEROW)-2)="N",
       INDEX(r_ACTIVEROW,1,COUNTA(r_ACTIVEROW))&amp;" "&amp;INDEX(r_ACTIVEROW,1,COUNTA(r_ACTIVEROW)-1),
       INDEX(r_ACTIVEROW,1,COUNTA(r_ACTIVEROW)-2)
      )</f>
        <v>DKA6430</v>
      </c>
      <c r="B2403" s="840" t="str" cm="1">
        <f t="array" ref="B2403">INDEX(r_ACTIVEROW,1,COUNTA(r_ACTIVEROW)-1)</f>
        <v>REAR WHEEL SIZE</v>
      </c>
      <c r="C2403" s="841" t="s">
        <v>629</v>
      </c>
      <c r="D2403" s="847" t="s">
        <v>619</v>
      </c>
      <c r="E2403" s="843" t="s">
        <v>630</v>
      </c>
      <c r="F2403" s="841" t="s">
        <v>110</v>
      </c>
      <c r="G2403" s="847" t="s">
        <v>616</v>
      </c>
      <c r="H2403" s="843" t="s">
        <v>380</v>
      </c>
      <c r="I2403" s="841" t="s">
        <v>137</v>
      </c>
      <c r="J2403" s="842" t="s">
        <v>617</v>
      </c>
      <c r="K2403" s="843" t="s">
        <v>402</v>
      </c>
      <c r="L2403" s="841" t="s">
        <v>189</v>
      </c>
      <c r="M2403" s="847" t="s">
        <v>614</v>
      </c>
      <c r="N2403" s="843" t="s">
        <v>454</v>
      </c>
      <c r="O2403" s="841" t="s">
        <v>334</v>
      </c>
      <c r="P2403" s="847" t="s">
        <v>62</v>
      </c>
      <c r="Q2403" s="843" t="s">
        <v>315</v>
      </c>
      <c r="R2403" s="841"/>
      <c r="S2403" s="847"/>
      <c r="T2403" s="843"/>
    </row>
    <row r="2404" spans="1:20" ht="18" hidden="1" customHeight="1">
      <c r="A2404" s="840" t="str" cm="1">
        <f t="array" ref="A2404">IF(INDEX(r_ACTIVEROW,1,COUNTA(r_ACTIVEROW)-2)="N",
       INDEX(r_ACTIVEROW,1,COUNTA(r_ACTIVEROW))&amp;" "&amp;INDEX(r_ACTIVEROW,1,COUNTA(r_ACTIVEROW)-1),
       INDEX(r_ACTIVEROW,1,COUNTA(r_ACTIVEROW)-2)
      )</f>
        <v>DKA9320</v>
      </c>
      <c r="B2404" s="840" t="str" cm="1">
        <f t="array" ref="B2404">INDEX(r_ACTIVEROW,1,COUNTA(r_ACTIVEROW)-1)</f>
        <v>FOOTREST UPMOUNTED</v>
      </c>
      <c r="C2404" s="841" t="s">
        <v>629</v>
      </c>
      <c r="D2404" s="847" t="s">
        <v>619</v>
      </c>
      <c r="E2404" s="843" t="s">
        <v>630</v>
      </c>
      <c r="F2404" s="841" t="s">
        <v>110</v>
      </c>
      <c r="G2404" s="847" t="s">
        <v>616</v>
      </c>
      <c r="H2404" s="843" t="s">
        <v>380</v>
      </c>
      <c r="I2404" s="841" t="s">
        <v>138</v>
      </c>
      <c r="J2404" s="842" t="s">
        <v>617</v>
      </c>
      <c r="K2404" s="843" t="s">
        <v>377</v>
      </c>
      <c r="L2404" s="841" t="s">
        <v>189</v>
      </c>
      <c r="M2404" s="847" t="s">
        <v>614</v>
      </c>
      <c r="N2404" s="843" t="s">
        <v>454</v>
      </c>
      <c r="O2404" s="841" t="s">
        <v>230</v>
      </c>
      <c r="P2404" s="847" t="s">
        <v>62</v>
      </c>
      <c r="Q2404" s="843" t="s">
        <v>63</v>
      </c>
      <c r="R2404" s="841" t="s">
        <v>623</v>
      </c>
      <c r="S2404" s="847" t="s">
        <v>618</v>
      </c>
      <c r="T2404" s="843" t="s">
        <v>624</v>
      </c>
    </row>
    <row r="2405" spans="1:20" ht="18" hidden="1" customHeight="1">
      <c r="A2405" s="840" t="str" cm="1">
        <f t="array" ref="A2405">IF(INDEX(r_ACTIVEROW,1,COUNTA(r_ACTIVEROW)-2)="N",
       INDEX(r_ACTIVEROW,1,COUNTA(r_ACTIVEROW))&amp;" "&amp;INDEX(r_ACTIVEROW,1,COUNTA(r_ACTIVEROW)-1),
       INDEX(r_ACTIVEROW,1,COUNTA(r_ACTIVEROW)-2)
      )</f>
        <v>DKA9320</v>
      </c>
      <c r="B2405" s="840" t="str" cm="1">
        <f t="array" ref="B2405">INDEX(r_ACTIVEROW,1,COUNTA(r_ACTIVEROW)-1)</f>
        <v>FOOTREST UPMOUNTED</v>
      </c>
      <c r="C2405" s="841" t="s">
        <v>629</v>
      </c>
      <c r="D2405" s="847" t="s">
        <v>619</v>
      </c>
      <c r="E2405" s="843" t="s">
        <v>630</v>
      </c>
      <c r="F2405" s="841" t="s">
        <v>110</v>
      </c>
      <c r="G2405" s="847" t="s">
        <v>616</v>
      </c>
      <c r="H2405" s="843" t="s">
        <v>380</v>
      </c>
      <c r="I2405" s="841" t="s">
        <v>138</v>
      </c>
      <c r="J2405" s="842" t="s">
        <v>617</v>
      </c>
      <c r="K2405" s="843" t="s">
        <v>377</v>
      </c>
      <c r="L2405" s="841" t="s">
        <v>189</v>
      </c>
      <c r="M2405" s="847" t="s">
        <v>614</v>
      </c>
      <c r="N2405" s="843" t="s">
        <v>454</v>
      </c>
      <c r="O2405" s="841" t="s">
        <v>231</v>
      </c>
      <c r="P2405" s="847" t="s">
        <v>62</v>
      </c>
      <c r="Q2405" s="843" t="s">
        <v>64</v>
      </c>
      <c r="R2405" s="841" t="s">
        <v>623</v>
      </c>
      <c r="S2405" s="847" t="s">
        <v>618</v>
      </c>
      <c r="T2405" s="843" t="s">
        <v>624</v>
      </c>
    </row>
    <row r="2406" spans="1:20" ht="18" hidden="1" customHeight="1">
      <c r="A2406" s="840" t="str" cm="1">
        <f t="array" ref="A2406">IF(INDEX(r_ACTIVEROW,1,COUNTA(r_ACTIVEROW)-2)="N",
       INDEX(r_ACTIVEROW,1,COUNTA(r_ACTIVEROW))&amp;" "&amp;INDEX(r_ACTIVEROW,1,COUNTA(r_ACTIVEROW)-1),
       INDEX(r_ACTIVEROW,1,COUNTA(r_ACTIVEROW)-2)
      )</f>
        <v>DKA6430</v>
      </c>
      <c r="B2406" s="840" t="str" cm="1">
        <f t="array" ref="B2406">INDEX(r_ACTIVEROW,1,COUNTA(r_ACTIVEROW)-1)</f>
        <v>REAR WHEEL SIZE</v>
      </c>
      <c r="C2406" s="841" t="s">
        <v>629</v>
      </c>
      <c r="D2406" s="847" t="s">
        <v>619</v>
      </c>
      <c r="E2406" s="843" t="s">
        <v>630</v>
      </c>
      <c r="F2406" s="841" t="s">
        <v>110</v>
      </c>
      <c r="G2406" s="847" t="s">
        <v>616</v>
      </c>
      <c r="H2406" s="843" t="s">
        <v>380</v>
      </c>
      <c r="I2406" s="841" t="s">
        <v>138</v>
      </c>
      <c r="J2406" s="842" t="s">
        <v>617</v>
      </c>
      <c r="K2406" s="843" t="s">
        <v>377</v>
      </c>
      <c r="L2406" s="841" t="s">
        <v>189</v>
      </c>
      <c r="M2406" s="847" t="s">
        <v>614</v>
      </c>
      <c r="N2406" s="843" t="s">
        <v>454</v>
      </c>
      <c r="O2406" s="841" t="s">
        <v>334</v>
      </c>
      <c r="P2406" s="847" t="s">
        <v>62</v>
      </c>
      <c r="Q2406" s="843" t="s">
        <v>315</v>
      </c>
      <c r="R2406" s="841"/>
      <c r="S2406" s="847"/>
      <c r="T2406" s="843"/>
    </row>
    <row r="2407" spans="1:20" ht="18" hidden="1" customHeight="1">
      <c r="A2407" s="840" t="str" cm="1">
        <f t="array" ref="A2407">IF(INDEX(r_ACTIVEROW,1,COUNTA(r_ACTIVEROW)-2)="N",
       INDEX(r_ACTIVEROW,1,COUNTA(r_ACTIVEROW))&amp;" "&amp;INDEX(r_ACTIVEROW,1,COUNTA(r_ACTIVEROW)-1),
       INDEX(r_ACTIVEROW,1,COUNTA(r_ACTIVEROW)-2)
      )</f>
        <v>DKA9320</v>
      </c>
      <c r="B2407" s="840" t="str" cm="1">
        <f t="array" ref="B2407">INDEX(r_ACTIVEROW,1,COUNTA(r_ACTIVEROW)-1)</f>
        <v>FOOTREST UPMOUNTED</v>
      </c>
      <c r="C2407" s="841" t="s">
        <v>629</v>
      </c>
      <c r="D2407" s="847" t="s">
        <v>619</v>
      </c>
      <c r="E2407" s="843" t="s">
        <v>630</v>
      </c>
      <c r="F2407" s="841" t="s">
        <v>110</v>
      </c>
      <c r="G2407" s="847" t="s">
        <v>616</v>
      </c>
      <c r="H2407" s="843" t="s">
        <v>380</v>
      </c>
      <c r="I2407" s="841" t="s">
        <v>139</v>
      </c>
      <c r="J2407" s="842" t="s">
        <v>617</v>
      </c>
      <c r="K2407" s="843" t="s">
        <v>411</v>
      </c>
      <c r="L2407" s="841" t="s">
        <v>189</v>
      </c>
      <c r="M2407" s="847" t="s">
        <v>614</v>
      </c>
      <c r="N2407" s="843" t="s">
        <v>454</v>
      </c>
      <c r="O2407" s="841" t="s">
        <v>230</v>
      </c>
      <c r="P2407" s="847" t="s">
        <v>62</v>
      </c>
      <c r="Q2407" s="843" t="s">
        <v>63</v>
      </c>
      <c r="R2407" s="841" t="s">
        <v>623</v>
      </c>
      <c r="S2407" s="847" t="s">
        <v>618</v>
      </c>
      <c r="T2407" s="843" t="s">
        <v>624</v>
      </c>
    </row>
    <row r="2408" spans="1:20" ht="18" hidden="1" customHeight="1">
      <c r="A2408" s="840" t="str" cm="1">
        <f t="array" ref="A2408">IF(INDEX(r_ACTIVEROW,1,COUNTA(r_ACTIVEROW)-2)="N",
       INDEX(r_ACTIVEROW,1,COUNTA(r_ACTIVEROW))&amp;" "&amp;INDEX(r_ACTIVEROW,1,COUNTA(r_ACTIVEROW)-1),
       INDEX(r_ACTIVEROW,1,COUNTA(r_ACTIVEROW)-2)
      )</f>
        <v>DKA9320</v>
      </c>
      <c r="B2408" s="840" t="str" cm="1">
        <f t="array" ref="B2408">INDEX(r_ACTIVEROW,1,COUNTA(r_ACTIVEROW)-1)</f>
        <v>FOOTREST UPMOUNTED</v>
      </c>
      <c r="C2408" s="841" t="s">
        <v>629</v>
      </c>
      <c r="D2408" s="847" t="s">
        <v>619</v>
      </c>
      <c r="E2408" s="843" t="s">
        <v>630</v>
      </c>
      <c r="F2408" s="841" t="s">
        <v>110</v>
      </c>
      <c r="G2408" s="847" t="s">
        <v>616</v>
      </c>
      <c r="H2408" s="843" t="s">
        <v>380</v>
      </c>
      <c r="I2408" s="841" t="s">
        <v>139</v>
      </c>
      <c r="J2408" s="842" t="s">
        <v>617</v>
      </c>
      <c r="K2408" s="843" t="s">
        <v>411</v>
      </c>
      <c r="L2408" s="841" t="s">
        <v>189</v>
      </c>
      <c r="M2408" s="847" t="s">
        <v>614</v>
      </c>
      <c r="N2408" s="843" t="s">
        <v>454</v>
      </c>
      <c r="O2408" s="841" t="s">
        <v>231</v>
      </c>
      <c r="P2408" s="847" t="s">
        <v>62</v>
      </c>
      <c r="Q2408" s="843" t="s">
        <v>64</v>
      </c>
      <c r="R2408" s="841" t="s">
        <v>623</v>
      </c>
      <c r="S2408" s="847" t="s">
        <v>618</v>
      </c>
      <c r="T2408" s="843" t="s">
        <v>624</v>
      </c>
    </row>
    <row r="2409" spans="1:20" ht="18" hidden="1" customHeight="1">
      <c r="A2409" s="840" t="str" cm="1">
        <f t="array" ref="A2409">IF(INDEX(r_ACTIVEROW,1,COUNTA(r_ACTIVEROW)-2)="N",
       INDEX(r_ACTIVEROW,1,COUNTA(r_ACTIVEROW))&amp;" "&amp;INDEX(r_ACTIVEROW,1,COUNTA(r_ACTIVEROW)-1),
       INDEX(r_ACTIVEROW,1,COUNTA(r_ACTIVEROW)-2)
      )</f>
        <v>DKA6430</v>
      </c>
      <c r="B2409" s="840" t="str" cm="1">
        <f t="array" ref="B2409">INDEX(r_ACTIVEROW,1,COUNTA(r_ACTIVEROW)-1)</f>
        <v>REAR WHEEL SIZE</v>
      </c>
      <c r="C2409" s="841" t="s">
        <v>629</v>
      </c>
      <c r="D2409" s="847" t="s">
        <v>619</v>
      </c>
      <c r="E2409" s="843" t="s">
        <v>630</v>
      </c>
      <c r="F2409" s="841" t="s">
        <v>110</v>
      </c>
      <c r="G2409" s="847" t="s">
        <v>616</v>
      </c>
      <c r="H2409" s="843" t="s">
        <v>380</v>
      </c>
      <c r="I2409" s="841" t="s">
        <v>139</v>
      </c>
      <c r="J2409" s="842" t="s">
        <v>617</v>
      </c>
      <c r="K2409" s="843" t="s">
        <v>411</v>
      </c>
      <c r="L2409" s="841" t="s">
        <v>189</v>
      </c>
      <c r="M2409" s="847" t="s">
        <v>614</v>
      </c>
      <c r="N2409" s="843" t="s">
        <v>454</v>
      </c>
      <c r="O2409" s="841" t="s">
        <v>334</v>
      </c>
      <c r="P2409" s="847" t="s">
        <v>62</v>
      </c>
      <c r="Q2409" s="843" t="s">
        <v>315</v>
      </c>
      <c r="R2409" s="841"/>
      <c r="S2409" s="847"/>
      <c r="T2409" s="843"/>
    </row>
    <row r="2410" spans="1:20" ht="18" hidden="1" customHeight="1">
      <c r="A2410" s="840" t="str" cm="1">
        <f t="array" ref="A2410">IF(INDEX(r_ACTIVEROW,1,COUNTA(r_ACTIVEROW)-2)="N",
       INDEX(r_ACTIVEROW,1,COUNTA(r_ACTIVEROW))&amp;" "&amp;INDEX(r_ACTIVEROW,1,COUNTA(r_ACTIVEROW)-1),
       INDEX(r_ACTIVEROW,1,COUNTA(r_ACTIVEROW)-2)
      )</f>
        <v>DKA9320</v>
      </c>
      <c r="B2410" s="840" t="str" cm="1">
        <f t="array" ref="B2410">INDEX(r_ACTIVEROW,1,COUNTA(r_ACTIVEROW)-1)</f>
        <v>FOOTREST UPMOUNTED</v>
      </c>
      <c r="C2410" s="841" t="s">
        <v>629</v>
      </c>
      <c r="D2410" s="847" t="s">
        <v>619</v>
      </c>
      <c r="E2410" s="843" t="s">
        <v>630</v>
      </c>
      <c r="F2410" s="841" t="s">
        <v>110</v>
      </c>
      <c r="G2410" s="847" t="s">
        <v>616</v>
      </c>
      <c r="H2410" s="843" t="s">
        <v>380</v>
      </c>
      <c r="I2410" s="841" t="s">
        <v>140</v>
      </c>
      <c r="J2410" s="842" t="s">
        <v>617</v>
      </c>
      <c r="K2410" s="843" t="s">
        <v>378</v>
      </c>
      <c r="L2410" s="841" t="s">
        <v>189</v>
      </c>
      <c r="M2410" s="847" t="s">
        <v>614</v>
      </c>
      <c r="N2410" s="843" t="s">
        <v>454</v>
      </c>
      <c r="O2410" s="841" t="s">
        <v>230</v>
      </c>
      <c r="P2410" s="847" t="s">
        <v>62</v>
      </c>
      <c r="Q2410" s="843" t="s">
        <v>63</v>
      </c>
      <c r="R2410" s="841" t="s">
        <v>623</v>
      </c>
      <c r="S2410" s="847" t="s">
        <v>618</v>
      </c>
      <c r="T2410" s="843" t="s">
        <v>624</v>
      </c>
    </row>
    <row r="2411" spans="1:20" ht="18" hidden="1" customHeight="1">
      <c r="A2411" s="840" t="str" cm="1">
        <f t="array" ref="A2411">IF(INDEX(r_ACTIVEROW,1,COUNTA(r_ACTIVEROW)-2)="N",
       INDEX(r_ACTIVEROW,1,COUNTA(r_ACTIVEROW))&amp;" "&amp;INDEX(r_ACTIVEROW,1,COUNTA(r_ACTIVEROW)-1),
       INDEX(r_ACTIVEROW,1,COUNTA(r_ACTIVEROW)-2)
      )</f>
        <v>DKA9320</v>
      </c>
      <c r="B2411" s="840" t="str" cm="1">
        <f t="array" ref="B2411">INDEX(r_ACTIVEROW,1,COUNTA(r_ACTIVEROW)-1)</f>
        <v>FOOTREST UPMOUNTED</v>
      </c>
      <c r="C2411" s="841" t="s">
        <v>629</v>
      </c>
      <c r="D2411" s="847" t="s">
        <v>619</v>
      </c>
      <c r="E2411" s="843" t="s">
        <v>630</v>
      </c>
      <c r="F2411" s="841" t="s">
        <v>110</v>
      </c>
      <c r="G2411" s="847" t="s">
        <v>616</v>
      </c>
      <c r="H2411" s="843" t="s">
        <v>380</v>
      </c>
      <c r="I2411" s="841" t="s">
        <v>140</v>
      </c>
      <c r="J2411" s="842" t="s">
        <v>617</v>
      </c>
      <c r="K2411" s="843" t="s">
        <v>378</v>
      </c>
      <c r="L2411" s="841" t="s">
        <v>189</v>
      </c>
      <c r="M2411" s="847" t="s">
        <v>614</v>
      </c>
      <c r="N2411" s="843" t="s">
        <v>454</v>
      </c>
      <c r="O2411" s="841" t="s">
        <v>231</v>
      </c>
      <c r="P2411" s="847" t="s">
        <v>62</v>
      </c>
      <c r="Q2411" s="843" t="s">
        <v>64</v>
      </c>
      <c r="R2411" s="841" t="s">
        <v>623</v>
      </c>
      <c r="S2411" s="847" t="s">
        <v>618</v>
      </c>
      <c r="T2411" s="843" t="s">
        <v>624</v>
      </c>
    </row>
    <row r="2412" spans="1:20" ht="18" hidden="1" customHeight="1">
      <c r="A2412" s="840" t="str" cm="1">
        <f t="array" ref="A2412">IF(INDEX(r_ACTIVEROW,1,COUNTA(r_ACTIVEROW)-2)="N",
       INDEX(r_ACTIVEROW,1,COUNTA(r_ACTIVEROW))&amp;" "&amp;INDEX(r_ACTIVEROW,1,COUNTA(r_ACTIVEROW)-1),
       INDEX(r_ACTIVEROW,1,COUNTA(r_ACTIVEROW)-2)
      )</f>
        <v>DKA6430</v>
      </c>
      <c r="B2412" s="840" t="str" cm="1">
        <f t="array" ref="B2412">INDEX(r_ACTIVEROW,1,COUNTA(r_ACTIVEROW)-1)</f>
        <v>REAR WHEEL SIZE</v>
      </c>
      <c r="C2412" s="841" t="s">
        <v>629</v>
      </c>
      <c r="D2412" s="847" t="s">
        <v>619</v>
      </c>
      <c r="E2412" s="843" t="s">
        <v>630</v>
      </c>
      <c r="F2412" s="841" t="s">
        <v>110</v>
      </c>
      <c r="G2412" s="847" t="s">
        <v>616</v>
      </c>
      <c r="H2412" s="843" t="s">
        <v>380</v>
      </c>
      <c r="I2412" s="841" t="s">
        <v>140</v>
      </c>
      <c r="J2412" s="842" t="s">
        <v>617</v>
      </c>
      <c r="K2412" s="843" t="s">
        <v>378</v>
      </c>
      <c r="L2412" s="841" t="s">
        <v>189</v>
      </c>
      <c r="M2412" s="847" t="s">
        <v>614</v>
      </c>
      <c r="N2412" s="843" t="s">
        <v>454</v>
      </c>
      <c r="O2412" s="841" t="s">
        <v>334</v>
      </c>
      <c r="P2412" s="847" t="s">
        <v>62</v>
      </c>
      <c r="Q2412" s="843" t="s">
        <v>315</v>
      </c>
      <c r="R2412" s="841"/>
      <c r="S2412" s="847"/>
      <c r="T2412" s="843"/>
    </row>
    <row r="2413" spans="1:20" ht="18" hidden="1" customHeight="1">
      <c r="A2413" s="840" t="str" cm="1">
        <f t="array" ref="A2413">IF(INDEX(r_ACTIVEROW,1,COUNTA(r_ACTIVEROW)-2)="N",
       INDEX(r_ACTIVEROW,1,COUNTA(r_ACTIVEROW))&amp;" "&amp;INDEX(r_ACTIVEROW,1,COUNTA(r_ACTIVEROW)-1),
       INDEX(r_ACTIVEROW,1,COUNTA(r_ACTIVEROW)-2)
      )</f>
        <v>DKA6410</v>
      </c>
      <c r="B2413" s="840" t="str" cm="1">
        <f t="array" ref="B2413">INDEX(r_ACTIVEROW,1,COUNTA(r_ACTIVEROW)-1)</f>
        <v>REAR WHEEL SIZE</v>
      </c>
      <c r="C2413" s="841" t="s">
        <v>629</v>
      </c>
      <c r="D2413" s="847" t="s">
        <v>619</v>
      </c>
      <c r="E2413" s="843" t="s">
        <v>630</v>
      </c>
      <c r="F2413" s="841" t="s">
        <v>110</v>
      </c>
      <c r="G2413" s="847" t="s">
        <v>616</v>
      </c>
      <c r="H2413" s="843" t="s">
        <v>380</v>
      </c>
      <c r="I2413" s="841" t="s">
        <v>141</v>
      </c>
      <c r="J2413" s="842" t="s">
        <v>617</v>
      </c>
      <c r="K2413" s="843" t="s">
        <v>412</v>
      </c>
      <c r="L2413" s="841" t="s">
        <v>189</v>
      </c>
      <c r="M2413" s="847" t="s">
        <v>614</v>
      </c>
      <c r="N2413" s="843" t="s">
        <v>454</v>
      </c>
      <c r="O2413" s="841" t="s">
        <v>230</v>
      </c>
      <c r="P2413" s="847" t="s">
        <v>62</v>
      </c>
      <c r="Q2413" s="843" t="s">
        <v>63</v>
      </c>
      <c r="R2413" s="841"/>
      <c r="S2413" s="847"/>
      <c r="T2413" s="843"/>
    </row>
    <row r="2414" spans="1:20" ht="18" hidden="1" customHeight="1">
      <c r="A2414" s="840" t="str" cm="1">
        <f t="array" ref="A2414">IF(INDEX(r_ACTIVEROW,1,COUNTA(r_ACTIVEROW)-2)="N",
       INDEX(r_ACTIVEROW,1,COUNTA(r_ACTIVEROW))&amp;" "&amp;INDEX(r_ACTIVEROW,1,COUNTA(r_ACTIVEROW)-1),
       INDEX(r_ACTIVEROW,1,COUNTA(r_ACTIVEROW)-2)
      )</f>
        <v>DKA6420</v>
      </c>
      <c r="B2414" s="840" t="str" cm="1">
        <f t="array" ref="B2414">INDEX(r_ACTIVEROW,1,COUNTA(r_ACTIVEROW)-1)</f>
        <v>REAR WHEEL SIZE</v>
      </c>
      <c r="C2414" s="841" t="s">
        <v>629</v>
      </c>
      <c r="D2414" s="847" t="s">
        <v>619</v>
      </c>
      <c r="E2414" s="843" t="s">
        <v>630</v>
      </c>
      <c r="F2414" s="841" t="s">
        <v>110</v>
      </c>
      <c r="G2414" s="847" t="s">
        <v>616</v>
      </c>
      <c r="H2414" s="843" t="s">
        <v>380</v>
      </c>
      <c r="I2414" s="841" t="s">
        <v>141</v>
      </c>
      <c r="J2414" s="842" t="s">
        <v>617</v>
      </c>
      <c r="K2414" s="843" t="s">
        <v>412</v>
      </c>
      <c r="L2414" s="841" t="s">
        <v>189</v>
      </c>
      <c r="M2414" s="847" t="s">
        <v>614</v>
      </c>
      <c r="N2414" s="843" t="s">
        <v>454</v>
      </c>
      <c r="O2414" s="841" t="s">
        <v>231</v>
      </c>
      <c r="P2414" s="847" t="s">
        <v>62</v>
      </c>
      <c r="Q2414" s="843" t="s">
        <v>64</v>
      </c>
      <c r="R2414" s="841"/>
      <c r="S2414" s="847"/>
      <c r="T2414" s="843"/>
    </row>
    <row r="2415" spans="1:20" ht="18" hidden="1" customHeight="1">
      <c r="A2415" s="840" t="str" cm="1">
        <f t="array" ref="A2415">IF(INDEX(r_ACTIVEROW,1,COUNTA(r_ACTIVEROW)-2)="N",
       INDEX(r_ACTIVEROW,1,COUNTA(r_ACTIVEROW))&amp;" "&amp;INDEX(r_ACTIVEROW,1,COUNTA(r_ACTIVEROW)-1),
       INDEX(r_ACTIVEROW,1,COUNTA(r_ACTIVEROW)-2)
      )</f>
        <v>DKA6430</v>
      </c>
      <c r="B2415" s="840" t="str" cm="1">
        <f t="array" ref="B2415">INDEX(r_ACTIVEROW,1,COUNTA(r_ACTIVEROW)-1)</f>
        <v>REAR WHEEL SIZE</v>
      </c>
      <c r="C2415" s="841" t="s">
        <v>629</v>
      </c>
      <c r="D2415" s="847" t="s">
        <v>619</v>
      </c>
      <c r="E2415" s="843" t="s">
        <v>630</v>
      </c>
      <c r="F2415" s="841" t="s">
        <v>110</v>
      </c>
      <c r="G2415" s="847" t="s">
        <v>616</v>
      </c>
      <c r="H2415" s="843" t="s">
        <v>380</v>
      </c>
      <c r="I2415" s="841" t="s">
        <v>141</v>
      </c>
      <c r="J2415" s="842" t="s">
        <v>617</v>
      </c>
      <c r="K2415" s="843" t="s">
        <v>412</v>
      </c>
      <c r="L2415" s="841" t="s">
        <v>189</v>
      </c>
      <c r="M2415" s="847" t="s">
        <v>614</v>
      </c>
      <c r="N2415" s="843" t="s">
        <v>454</v>
      </c>
      <c r="O2415" s="841" t="s">
        <v>334</v>
      </c>
      <c r="P2415" s="847" t="s">
        <v>62</v>
      </c>
      <c r="Q2415" s="843" t="s">
        <v>315</v>
      </c>
      <c r="R2415" s="841"/>
      <c r="S2415" s="847"/>
      <c r="T2415" s="843"/>
    </row>
    <row r="2416" spans="1:20" ht="18" hidden="1" customHeight="1">
      <c r="A2416" s="840" t="str" cm="1">
        <f t="array" ref="A2416">IF(INDEX(r_ACTIVEROW,1,COUNTA(r_ACTIVEROW)-2)="N",
       INDEX(r_ACTIVEROW,1,COUNTA(r_ACTIVEROW))&amp;" "&amp;INDEX(r_ACTIVEROW,1,COUNTA(r_ACTIVEROW)-1),
       INDEX(r_ACTIVEROW,1,COUNTA(r_ACTIVEROW)-2)
      )</f>
        <v>DKA6410</v>
      </c>
      <c r="B2416" s="840" t="str" cm="1">
        <f t="array" ref="B2416">INDEX(r_ACTIVEROW,1,COUNTA(r_ACTIVEROW)-1)</f>
        <v>REAR WHEEL SIZE</v>
      </c>
      <c r="C2416" s="841" t="s">
        <v>629</v>
      </c>
      <c r="D2416" s="847" t="s">
        <v>619</v>
      </c>
      <c r="E2416" s="843" t="s">
        <v>630</v>
      </c>
      <c r="F2416" s="841" t="s">
        <v>110</v>
      </c>
      <c r="G2416" s="847" t="s">
        <v>616</v>
      </c>
      <c r="H2416" s="843" t="s">
        <v>380</v>
      </c>
      <c r="I2416" s="841" t="s">
        <v>142</v>
      </c>
      <c r="J2416" s="842" t="s">
        <v>617</v>
      </c>
      <c r="K2416" s="843" t="s">
        <v>379</v>
      </c>
      <c r="L2416" s="841" t="s">
        <v>189</v>
      </c>
      <c r="M2416" s="847" t="s">
        <v>614</v>
      </c>
      <c r="N2416" s="843" t="s">
        <v>454</v>
      </c>
      <c r="O2416" s="841" t="s">
        <v>230</v>
      </c>
      <c r="P2416" s="847" t="s">
        <v>62</v>
      </c>
      <c r="Q2416" s="843" t="s">
        <v>63</v>
      </c>
      <c r="R2416" s="841"/>
      <c r="S2416" s="847"/>
      <c r="T2416" s="843"/>
    </row>
    <row r="2417" spans="1:20" ht="18" hidden="1" customHeight="1">
      <c r="A2417" s="840" t="str" cm="1">
        <f t="array" ref="A2417">IF(INDEX(r_ACTIVEROW,1,COUNTA(r_ACTIVEROW)-2)="N",
       INDEX(r_ACTIVEROW,1,COUNTA(r_ACTIVEROW))&amp;" "&amp;INDEX(r_ACTIVEROW,1,COUNTA(r_ACTIVEROW)-1),
       INDEX(r_ACTIVEROW,1,COUNTA(r_ACTIVEROW)-2)
      )</f>
        <v>DKA6420</v>
      </c>
      <c r="B2417" s="840" t="str" cm="1">
        <f t="array" ref="B2417">INDEX(r_ACTIVEROW,1,COUNTA(r_ACTIVEROW)-1)</f>
        <v>REAR WHEEL SIZE</v>
      </c>
      <c r="C2417" s="841" t="s">
        <v>629</v>
      </c>
      <c r="D2417" s="847" t="s">
        <v>619</v>
      </c>
      <c r="E2417" s="843" t="s">
        <v>630</v>
      </c>
      <c r="F2417" s="841" t="s">
        <v>110</v>
      </c>
      <c r="G2417" s="847" t="s">
        <v>616</v>
      </c>
      <c r="H2417" s="843" t="s">
        <v>380</v>
      </c>
      <c r="I2417" s="841" t="s">
        <v>142</v>
      </c>
      <c r="J2417" s="842" t="s">
        <v>617</v>
      </c>
      <c r="K2417" s="843" t="s">
        <v>379</v>
      </c>
      <c r="L2417" s="841" t="s">
        <v>189</v>
      </c>
      <c r="M2417" s="847" t="s">
        <v>614</v>
      </c>
      <c r="N2417" s="843" t="s">
        <v>454</v>
      </c>
      <c r="O2417" s="841" t="s">
        <v>231</v>
      </c>
      <c r="P2417" s="847" t="s">
        <v>62</v>
      </c>
      <c r="Q2417" s="843" t="s">
        <v>64</v>
      </c>
      <c r="R2417" s="841"/>
      <c r="S2417" s="847"/>
      <c r="T2417" s="843"/>
    </row>
    <row r="2418" spans="1:20" ht="18" hidden="1" customHeight="1">
      <c r="A2418" s="840" t="str" cm="1">
        <f t="array" ref="A2418">IF(INDEX(r_ACTIVEROW,1,COUNTA(r_ACTIVEROW)-2)="N",
       INDEX(r_ACTIVEROW,1,COUNTA(r_ACTIVEROW))&amp;" "&amp;INDEX(r_ACTIVEROW,1,COUNTA(r_ACTIVEROW)-1),
       INDEX(r_ACTIVEROW,1,COUNTA(r_ACTIVEROW)-2)
      )</f>
        <v>DKA6430</v>
      </c>
      <c r="B2418" s="840" t="str" cm="1">
        <f t="array" ref="B2418">INDEX(r_ACTIVEROW,1,COUNTA(r_ACTIVEROW)-1)</f>
        <v>REAR WHEEL SIZE</v>
      </c>
      <c r="C2418" s="841" t="s">
        <v>629</v>
      </c>
      <c r="D2418" s="847" t="s">
        <v>619</v>
      </c>
      <c r="E2418" s="843" t="s">
        <v>630</v>
      </c>
      <c r="F2418" s="841" t="s">
        <v>110</v>
      </c>
      <c r="G2418" s="847" t="s">
        <v>616</v>
      </c>
      <c r="H2418" s="843" t="s">
        <v>380</v>
      </c>
      <c r="I2418" s="841" t="s">
        <v>142</v>
      </c>
      <c r="J2418" s="842" t="s">
        <v>617</v>
      </c>
      <c r="K2418" s="843" t="s">
        <v>379</v>
      </c>
      <c r="L2418" s="841" t="s">
        <v>189</v>
      </c>
      <c r="M2418" s="847" t="s">
        <v>614</v>
      </c>
      <c r="N2418" s="843" t="s">
        <v>454</v>
      </c>
      <c r="O2418" s="841" t="s">
        <v>334</v>
      </c>
      <c r="P2418" s="847" t="s">
        <v>62</v>
      </c>
      <c r="Q2418" s="843" t="s">
        <v>315</v>
      </c>
      <c r="R2418" s="841"/>
      <c r="S2418" s="847"/>
      <c r="T2418" s="843"/>
    </row>
    <row r="2419" spans="1:20" ht="18" hidden="1" customHeight="1">
      <c r="A2419" s="840" t="str" cm="1">
        <f t="array" ref="A2419">IF(INDEX(r_ACTIVEROW,1,COUNTA(r_ACTIVEROW)-2)="N",
       INDEX(r_ACTIVEROW,1,COUNTA(r_ACTIVEROW))&amp;" "&amp;INDEX(r_ACTIVEROW,1,COUNTA(r_ACTIVEROW)-1),
       INDEX(r_ACTIVEROW,1,COUNTA(r_ACTIVEROW)-2)
      )</f>
        <v>DKA6410</v>
      </c>
      <c r="B2419" s="840" t="str" cm="1">
        <f t="array" ref="B2419">INDEX(r_ACTIVEROW,1,COUNTA(r_ACTIVEROW)-1)</f>
        <v>REAR WHEEL SIZE</v>
      </c>
      <c r="C2419" s="841" t="s">
        <v>629</v>
      </c>
      <c r="D2419" s="847" t="s">
        <v>619</v>
      </c>
      <c r="E2419" s="843" t="s">
        <v>630</v>
      </c>
      <c r="F2419" s="841" t="s">
        <v>110</v>
      </c>
      <c r="G2419" s="847" t="s">
        <v>616</v>
      </c>
      <c r="H2419" s="843" t="s">
        <v>380</v>
      </c>
      <c r="I2419" s="841" t="s">
        <v>143</v>
      </c>
      <c r="J2419" s="842" t="s">
        <v>617</v>
      </c>
      <c r="K2419" s="843" t="s">
        <v>386</v>
      </c>
      <c r="L2419" s="841" t="s">
        <v>189</v>
      </c>
      <c r="M2419" s="847" t="s">
        <v>614</v>
      </c>
      <c r="N2419" s="843" t="s">
        <v>454</v>
      </c>
      <c r="O2419" s="841" t="s">
        <v>230</v>
      </c>
      <c r="P2419" s="847" t="s">
        <v>62</v>
      </c>
      <c r="Q2419" s="843" t="s">
        <v>63</v>
      </c>
      <c r="R2419" s="841"/>
      <c r="S2419" s="847"/>
      <c r="T2419" s="843"/>
    </row>
    <row r="2420" spans="1:20" ht="18" hidden="1" customHeight="1">
      <c r="A2420" s="840" t="str" cm="1">
        <f t="array" ref="A2420">IF(INDEX(r_ACTIVEROW,1,COUNTA(r_ACTIVEROW)-2)="N",
       INDEX(r_ACTIVEROW,1,COUNTA(r_ACTIVEROW))&amp;" "&amp;INDEX(r_ACTIVEROW,1,COUNTA(r_ACTIVEROW)-1),
       INDEX(r_ACTIVEROW,1,COUNTA(r_ACTIVEROW)-2)
      )</f>
        <v>DKA6420</v>
      </c>
      <c r="B2420" s="840" t="str" cm="1">
        <f t="array" ref="B2420">INDEX(r_ACTIVEROW,1,COUNTA(r_ACTIVEROW)-1)</f>
        <v>REAR WHEEL SIZE</v>
      </c>
      <c r="C2420" s="841" t="s">
        <v>629</v>
      </c>
      <c r="D2420" s="847" t="s">
        <v>619</v>
      </c>
      <c r="E2420" s="843" t="s">
        <v>630</v>
      </c>
      <c r="F2420" s="841" t="s">
        <v>110</v>
      </c>
      <c r="G2420" s="847" t="s">
        <v>616</v>
      </c>
      <c r="H2420" s="843" t="s">
        <v>380</v>
      </c>
      <c r="I2420" s="841" t="s">
        <v>143</v>
      </c>
      <c r="J2420" s="842" t="s">
        <v>617</v>
      </c>
      <c r="K2420" s="843" t="s">
        <v>386</v>
      </c>
      <c r="L2420" s="841" t="s">
        <v>189</v>
      </c>
      <c r="M2420" s="847" t="s">
        <v>614</v>
      </c>
      <c r="N2420" s="843" t="s">
        <v>454</v>
      </c>
      <c r="O2420" s="841" t="s">
        <v>231</v>
      </c>
      <c r="P2420" s="847" t="s">
        <v>62</v>
      </c>
      <c r="Q2420" s="843" t="s">
        <v>64</v>
      </c>
      <c r="R2420" s="841"/>
      <c r="S2420" s="847"/>
      <c r="T2420" s="843"/>
    </row>
    <row r="2421" spans="1:20" ht="18" hidden="1" customHeight="1">
      <c r="A2421" s="840" t="str" cm="1">
        <f t="array" ref="A2421">IF(INDEX(r_ACTIVEROW,1,COUNTA(r_ACTIVEROW)-2)="N",
       INDEX(r_ACTIVEROW,1,COUNTA(r_ACTIVEROW))&amp;" "&amp;INDEX(r_ACTIVEROW,1,COUNTA(r_ACTIVEROW)-1),
       INDEX(r_ACTIVEROW,1,COUNTA(r_ACTIVEROW)-2)
      )</f>
        <v>DKA6430</v>
      </c>
      <c r="B2421" s="840" t="str" cm="1">
        <f t="array" ref="B2421">INDEX(r_ACTIVEROW,1,COUNTA(r_ACTIVEROW)-1)</f>
        <v>REAR WHEEL SIZE</v>
      </c>
      <c r="C2421" s="841" t="s">
        <v>629</v>
      </c>
      <c r="D2421" s="847" t="s">
        <v>619</v>
      </c>
      <c r="E2421" s="843" t="s">
        <v>630</v>
      </c>
      <c r="F2421" s="841" t="s">
        <v>110</v>
      </c>
      <c r="G2421" s="847" t="s">
        <v>616</v>
      </c>
      <c r="H2421" s="843" t="s">
        <v>380</v>
      </c>
      <c r="I2421" s="841" t="s">
        <v>143</v>
      </c>
      <c r="J2421" s="842" t="s">
        <v>617</v>
      </c>
      <c r="K2421" s="843" t="s">
        <v>386</v>
      </c>
      <c r="L2421" s="841" t="s">
        <v>189</v>
      </c>
      <c r="M2421" s="847" t="s">
        <v>614</v>
      </c>
      <c r="N2421" s="843" t="s">
        <v>454</v>
      </c>
      <c r="O2421" s="841" t="s">
        <v>334</v>
      </c>
      <c r="P2421" s="847" t="s">
        <v>62</v>
      </c>
      <c r="Q2421" s="843" t="s">
        <v>315</v>
      </c>
      <c r="R2421" s="841"/>
      <c r="S2421" s="847"/>
      <c r="T2421" s="843"/>
    </row>
    <row r="2422" spans="1:20" ht="18" hidden="1" customHeight="1">
      <c r="A2422" s="840" t="str" cm="1">
        <f t="array" ref="A2422">IF(INDEX(r_ACTIVEROW,1,COUNTA(r_ACTIVEROW)-2)="N",
       INDEX(r_ACTIVEROW,1,COUNTA(r_ACTIVEROW))&amp;" "&amp;INDEX(r_ACTIVEROW,1,COUNTA(r_ACTIVEROW)-1),
       INDEX(r_ACTIVEROW,1,COUNTA(r_ACTIVEROW)-2)
      )</f>
        <v>DKA6410</v>
      </c>
      <c r="B2422" s="840" t="str" cm="1">
        <f t="array" ref="B2422">INDEX(r_ACTIVEROW,1,COUNTA(r_ACTIVEROW)-1)</f>
        <v>REAR WHEEL SIZE</v>
      </c>
      <c r="C2422" s="841" t="s">
        <v>629</v>
      </c>
      <c r="D2422" s="847" t="s">
        <v>619</v>
      </c>
      <c r="E2422" s="843" t="s">
        <v>630</v>
      </c>
      <c r="F2422" s="841" t="s">
        <v>110</v>
      </c>
      <c r="G2422" s="847" t="s">
        <v>616</v>
      </c>
      <c r="H2422" s="843" t="s">
        <v>380</v>
      </c>
      <c r="I2422" s="841" t="s">
        <v>144</v>
      </c>
      <c r="J2422" s="842" t="s">
        <v>617</v>
      </c>
      <c r="K2422" s="843" t="s">
        <v>380</v>
      </c>
      <c r="L2422" s="841" t="s">
        <v>189</v>
      </c>
      <c r="M2422" s="847" t="s">
        <v>614</v>
      </c>
      <c r="N2422" s="843" t="s">
        <v>454</v>
      </c>
      <c r="O2422" s="841" t="s">
        <v>230</v>
      </c>
      <c r="P2422" s="847" t="s">
        <v>62</v>
      </c>
      <c r="Q2422" s="843" t="s">
        <v>63</v>
      </c>
      <c r="R2422" s="841"/>
      <c r="S2422" s="847"/>
      <c r="T2422" s="843"/>
    </row>
    <row r="2423" spans="1:20" ht="18" hidden="1" customHeight="1">
      <c r="A2423" s="840" t="str" cm="1">
        <f t="array" ref="A2423">IF(INDEX(r_ACTIVEROW,1,COUNTA(r_ACTIVEROW)-2)="N",
       INDEX(r_ACTIVEROW,1,COUNTA(r_ACTIVEROW))&amp;" "&amp;INDEX(r_ACTIVEROW,1,COUNTA(r_ACTIVEROW)-1),
       INDEX(r_ACTIVEROW,1,COUNTA(r_ACTIVEROW)-2)
      )</f>
        <v>DKA6420</v>
      </c>
      <c r="B2423" s="840" t="str" cm="1">
        <f t="array" ref="B2423">INDEX(r_ACTIVEROW,1,COUNTA(r_ACTIVEROW)-1)</f>
        <v>REAR WHEEL SIZE</v>
      </c>
      <c r="C2423" s="841" t="s">
        <v>629</v>
      </c>
      <c r="D2423" s="847" t="s">
        <v>619</v>
      </c>
      <c r="E2423" s="843" t="s">
        <v>630</v>
      </c>
      <c r="F2423" s="841" t="s">
        <v>110</v>
      </c>
      <c r="G2423" s="847" t="s">
        <v>616</v>
      </c>
      <c r="H2423" s="843" t="s">
        <v>380</v>
      </c>
      <c r="I2423" s="841" t="s">
        <v>144</v>
      </c>
      <c r="J2423" s="842" t="s">
        <v>617</v>
      </c>
      <c r="K2423" s="843" t="s">
        <v>380</v>
      </c>
      <c r="L2423" s="841" t="s">
        <v>189</v>
      </c>
      <c r="M2423" s="847" t="s">
        <v>614</v>
      </c>
      <c r="N2423" s="843" t="s">
        <v>454</v>
      </c>
      <c r="O2423" s="841" t="s">
        <v>231</v>
      </c>
      <c r="P2423" s="847" t="s">
        <v>62</v>
      </c>
      <c r="Q2423" s="843" t="s">
        <v>64</v>
      </c>
      <c r="R2423" s="841"/>
      <c r="S2423" s="847"/>
      <c r="T2423" s="843"/>
    </row>
    <row r="2424" spans="1:20" ht="18" hidden="1" customHeight="1">
      <c r="A2424" s="840" t="str" cm="1">
        <f t="array" ref="A2424">IF(INDEX(r_ACTIVEROW,1,COUNTA(r_ACTIVEROW)-2)="N",
       INDEX(r_ACTIVEROW,1,COUNTA(r_ACTIVEROW))&amp;" "&amp;INDEX(r_ACTIVEROW,1,COUNTA(r_ACTIVEROW)-1),
       INDEX(r_ACTIVEROW,1,COUNTA(r_ACTIVEROW)-2)
      )</f>
        <v>DKA6430</v>
      </c>
      <c r="B2424" s="840" t="str" cm="1">
        <f t="array" ref="B2424">INDEX(r_ACTIVEROW,1,COUNTA(r_ACTIVEROW)-1)</f>
        <v>REAR WHEEL SIZE</v>
      </c>
      <c r="C2424" s="841" t="s">
        <v>629</v>
      </c>
      <c r="D2424" s="847" t="s">
        <v>619</v>
      </c>
      <c r="E2424" s="843" t="s">
        <v>630</v>
      </c>
      <c r="F2424" s="841" t="s">
        <v>110</v>
      </c>
      <c r="G2424" s="847" t="s">
        <v>616</v>
      </c>
      <c r="H2424" s="843" t="s">
        <v>380</v>
      </c>
      <c r="I2424" s="841" t="s">
        <v>144</v>
      </c>
      <c r="J2424" s="842" t="s">
        <v>617</v>
      </c>
      <c r="K2424" s="843" t="s">
        <v>380</v>
      </c>
      <c r="L2424" s="841" t="s">
        <v>189</v>
      </c>
      <c r="M2424" s="847" t="s">
        <v>614</v>
      </c>
      <c r="N2424" s="843" t="s">
        <v>454</v>
      </c>
      <c r="O2424" s="841" t="s">
        <v>334</v>
      </c>
      <c r="P2424" s="847" t="s">
        <v>62</v>
      </c>
      <c r="Q2424" s="843" t="s">
        <v>315</v>
      </c>
      <c r="R2424" s="841"/>
      <c r="S2424" s="847"/>
      <c r="T2424" s="843"/>
    </row>
    <row r="2425" spans="1:20" ht="18" hidden="1" customHeight="1">
      <c r="A2425" s="840" t="str" cm="1">
        <f t="array" ref="A2425">IF(INDEX(r_ACTIVEROW,1,COUNTA(r_ACTIVEROW)-2)="N",
       INDEX(r_ACTIVEROW,1,COUNTA(r_ACTIVEROW))&amp;" "&amp;INDEX(r_ACTIVEROW,1,COUNTA(r_ACTIVEROW)-1),
       INDEX(r_ACTIVEROW,1,COUNTA(r_ACTIVEROW)-2)
      )</f>
        <v>DKA6410</v>
      </c>
      <c r="B2425" s="840" t="str" cm="1">
        <f t="array" ref="B2425">INDEX(r_ACTIVEROW,1,COUNTA(r_ACTIVEROW)-1)</f>
        <v>REAR WHEEL SIZE</v>
      </c>
      <c r="C2425" s="841" t="s">
        <v>629</v>
      </c>
      <c r="D2425" s="847" t="s">
        <v>619</v>
      </c>
      <c r="E2425" s="843" t="s">
        <v>630</v>
      </c>
      <c r="F2425" s="841" t="s">
        <v>110</v>
      </c>
      <c r="G2425" s="847" t="s">
        <v>616</v>
      </c>
      <c r="H2425" s="843" t="s">
        <v>380</v>
      </c>
      <c r="I2425" s="841" t="s">
        <v>145</v>
      </c>
      <c r="J2425" s="842" t="s">
        <v>617</v>
      </c>
      <c r="K2425" s="843" t="s">
        <v>407</v>
      </c>
      <c r="L2425" s="841" t="s">
        <v>189</v>
      </c>
      <c r="M2425" s="847" t="s">
        <v>614</v>
      </c>
      <c r="N2425" s="843" t="s">
        <v>454</v>
      </c>
      <c r="O2425" s="841" t="s">
        <v>230</v>
      </c>
      <c r="P2425" s="847" t="s">
        <v>62</v>
      </c>
      <c r="Q2425" s="843" t="s">
        <v>63</v>
      </c>
      <c r="R2425" s="841"/>
      <c r="S2425" s="847"/>
      <c r="T2425" s="843"/>
    </row>
    <row r="2426" spans="1:20" ht="18" hidden="1" customHeight="1">
      <c r="A2426" s="840" t="str" cm="1">
        <f t="array" ref="A2426">IF(INDEX(r_ACTIVEROW,1,COUNTA(r_ACTIVEROW)-2)="N",
       INDEX(r_ACTIVEROW,1,COUNTA(r_ACTIVEROW))&amp;" "&amp;INDEX(r_ACTIVEROW,1,COUNTA(r_ACTIVEROW)-1),
       INDEX(r_ACTIVEROW,1,COUNTA(r_ACTIVEROW)-2)
      )</f>
        <v>DKA6420</v>
      </c>
      <c r="B2426" s="840" t="str" cm="1">
        <f t="array" ref="B2426">INDEX(r_ACTIVEROW,1,COUNTA(r_ACTIVEROW)-1)</f>
        <v>REAR WHEEL SIZE</v>
      </c>
      <c r="C2426" s="841" t="s">
        <v>629</v>
      </c>
      <c r="D2426" s="847" t="s">
        <v>619</v>
      </c>
      <c r="E2426" s="843" t="s">
        <v>630</v>
      </c>
      <c r="F2426" s="841" t="s">
        <v>110</v>
      </c>
      <c r="G2426" s="847" t="s">
        <v>616</v>
      </c>
      <c r="H2426" s="843" t="s">
        <v>380</v>
      </c>
      <c r="I2426" s="841" t="s">
        <v>145</v>
      </c>
      <c r="J2426" s="842" t="s">
        <v>617</v>
      </c>
      <c r="K2426" s="843" t="s">
        <v>407</v>
      </c>
      <c r="L2426" s="841" t="s">
        <v>189</v>
      </c>
      <c r="M2426" s="847" t="s">
        <v>614</v>
      </c>
      <c r="N2426" s="843" t="s">
        <v>454</v>
      </c>
      <c r="O2426" s="841" t="s">
        <v>231</v>
      </c>
      <c r="P2426" s="847" t="s">
        <v>62</v>
      </c>
      <c r="Q2426" s="843" t="s">
        <v>64</v>
      </c>
      <c r="R2426" s="841"/>
      <c r="S2426" s="847"/>
      <c r="T2426" s="843"/>
    </row>
    <row r="2427" spans="1:20" ht="18" hidden="1" customHeight="1">
      <c r="A2427" s="840" t="str" cm="1">
        <f t="array" ref="A2427">IF(INDEX(r_ACTIVEROW,1,COUNTA(r_ACTIVEROW)-2)="N",
       INDEX(r_ACTIVEROW,1,COUNTA(r_ACTIVEROW))&amp;" "&amp;INDEX(r_ACTIVEROW,1,COUNTA(r_ACTIVEROW)-1),
       INDEX(r_ACTIVEROW,1,COUNTA(r_ACTIVEROW)-2)
      )</f>
        <v>DKA6430</v>
      </c>
      <c r="B2427" s="840" t="str" cm="1">
        <f t="array" ref="B2427">INDEX(r_ACTIVEROW,1,COUNTA(r_ACTIVEROW)-1)</f>
        <v>REAR WHEEL SIZE</v>
      </c>
      <c r="C2427" s="841" t="s">
        <v>629</v>
      </c>
      <c r="D2427" s="847" t="s">
        <v>619</v>
      </c>
      <c r="E2427" s="843" t="s">
        <v>630</v>
      </c>
      <c r="F2427" s="841" t="s">
        <v>110</v>
      </c>
      <c r="G2427" s="847" t="s">
        <v>616</v>
      </c>
      <c r="H2427" s="843" t="s">
        <v>380</v>
      </c>
      <c r="I2427" s="841" t="s">
        <v>145</v>
      </c>
      <c r="J2427" s="842" t="s">
        <v>617</v>
      </c>
      <c r="K2427" s="843" t="s">
        <v>407</v>
      </c>
      <c r="L2427" s="841" t="s">
        <v>189</v>
      </c>
      <c r="M2427" s="847" t="s">
        <v>614</v>
      </c>
      <c r="N2427" s="843" t="s">
        <v>454</v>
      </c>
      <c r="O2427" s="841" t="s">
        <v>334</v>
      </c>
      <c r="P2427" s="847" t="s">
        <v>62</v>
      </c>
      <c r="Q2427" s="843" t="s">
        <v>315</v>
      </c>
      <c r="R2427" s="841"/>
      <c r="S2427" s="847"/>
      <c r="T2427" s="843"/>
    </row>
    <row r="2428" spans="1:20" ht="18" hidden="1" customHeight="1">
      <c r="A2428" s="840" t="str" cm="1">
        <f t="array" ref="A2428">IF(INDEX(r_ACTIVEROW,1,COUNTA(r_ACTIVEROW)-2)="N",
       INDEX(r_ACTIVEROW,1,COUNTA(r_ACTIVEROW))&amp;" "&amp;INDEX(r_ACTIVEROW,1,COUNTA(r_ACTIVEROW)-1),
       INDEX(r_ACTIVEROW,1,COUNTA(r_ACTIVEROW)-2)
      )</f>
        <v>DKA6410</v>
      </c>
      <c r="B2428" s="840" t="str" cm="1">
        <f t="array" ref="B2428">INDEX(r_ACTIVEROW,1,COUNTA(r_ACTIVEROW)-1)</f>
        <v>REAR WHEEL SIZE</v>
      </c>
      <c r="C2428" s="841" t="s">
        <v>629</v>
      </c>
      <c r="D2428" s="847" t="s">
        <v>619</v>
      </c>
      <c r="E2428" s="843" t="s">
        <v>630</v>
      </c>
      <c r="F2428" s="841" t="s">
        <v>110</v>
      </c>
      <c r="G2428" s="847" t="s">
        <v>616</v>
      </c>
      <c r="H2428" s="843" t="s">
        <v>380</v>
      </c>
      <c r="I2428" s="841" t="s">
        <v>146</v>
      </c>
      <c r="J2428" s="842" t="s">
        <v>617</v>
      </c>
      <c r="K2428" s="843" t="s">
        <v>381</v>
      </c>
      <c r="L2428" s="841" t="s">
        <v>189</v>
      </c>
      <c r="M2428" s="847" t="s">
        <v>614</v>
      </c>
      <c r="N2428" s="843" t="s">
        <v>454</v>
      </c>
      <c r="O2428" s="841" t="s">
        <v>230</v>
      </c>
      <c r="P2428" s="847" t="s">
        <v>62</v>
      </c>
      <c r="Q2428" s="843" t="s">
        <v>63</v>
      </c>
      <c r="R2428" s="841"/>
      <c r="S2428" s="847"/>
      <c r="T2428" s="843"/>
    </row>
    <row r="2429" spans="1:20" ht="18" hidden="1" customHeight="1">
      <c r="A2429" s="840" t="str" cm="1">
        <f t="array" ref="A2429">IF(INDEX(r_ACTIVEROW,1,COUNTA(r_ACTIVEROW)-2)="N",
       INDEX(r_ACTIVEROW,1,COUNTA(r_ACTIVEROW))&amp;" "&amp;INDEX(r_ACTIVEROW,1,COUNTA(r_ACTIVEROW)-1),
       INDEX(r_ACTIVEROW,1,COUNTA(r_ACTIVEROW)-2)
      )</f>
        <v>DKA6420</v>
      </c>
      <c r="B2429" s="840" t="str" cm="1">
        <f t="array" ref="B2429">INDEX(r_ACTIVEROW,1,COUNTA(r_ACTIVEROW)-1)</f>
        <v>REAR WHEEL SIZE</v>
      </c>
      <c r="C2429" s="841" t="s">
        <v>629</v>
      </c>
      <c r="D2429" s="847" t="s">
        <v>619</v>
      </c>
      <c r="E2429" s="843" t="s">
        <v>630</v>
      </c>
      <c r="F2429" s="841" t="s">
        <v>110</v>
      </c>
      <c r="G2429" s="847" t="s">
        <v>616</v>
      </c>
      <c r="H2429" s="843" t="s">
        <v>380</v>
      </c>
      <c r="I2429" s="841" t="s">
        <v>146</v>
      </c>
      <c r="J2429" s="842" t="s">
        <v>617</v>
      </c>
      <c r="K2429" s="843" t="s">
        <v>381</v>
      </c>
      <c r="L2429" s="841" t="s">
        <v>189</v>
      </c>
      <c r="M2429" s="847" t="s">
        <v>614</v>
      </c>
      <c r="N2429" s="843" t="s">
        <v>454</v>
      </c>
      <c r="O2429" s="841" t="s">
        <v>231</v>
      </c>
      <c r="P2429" s="847" t="s">
        <v>62</v>
      </c>
      <c r="Q2429" s="843" t="s">
        <v>64</v>
      </c>
      <c r="R2429" s="841"/>
      <c r="S2429" s="847"/>
      <c r="T2429" s="843"/>
    </row>
    <row r="2430" spans="1:20" ht="18" hidden="1" customHeight="1">
      <c r="A2430" s="840" t="str" cm="1">
        <f t="array" ref="A2430">IF(INDEX(r_ACTIVEROW,1,COUNTA(r_ACTIVEROW)-2)="N",
       INDEX(r_ACTIVEROW,1,COUNTA(r_ACTIVEROW))&amp;" "&amp;INDEX(r_ACTIVEROW,1,COUNTA(r_ACTIVEROW)-1),
       INDEX(r_ACTIVEROW,1,COUNTA(r_ACTIVEROW)-2)
      )</f>
        <v>DKA6430</v>
      </c>
      <c r="B2430" s="840" t="str" cm="1">
        <f t="array" ref="B2430">INDEX(r_ACTIVEROW,1,COUNTA(r_ACTIVEROW)-1)</f>
        <v>REAR WHEEL SIZE</v>
      </c>
      <c r="C2430" s="841" t="s">
        <v>629</v>
      </c>
      <c r="D2430" s="847" t="s">
        <v>619</v>
      </c>
      <c r="E2430" s="843" t="s">
        <v>630</v>
      </c>
      <c r="F2430" s="841" t="s">
        <v>110</v>
      </c>
      <c r="G2430" s="847" t="s">
        <v>616</v>
      </c>
      <c r="H2430" s="843" t="s">
        <v>380</v>
      </c>
      <c r="I2430" s="841" t="s">
        <v>146</v>
      </c>
      <c r="J2430" s="842" t="s">
        <v>617</v>
      </c>
      <c r="K2430" s="843" t="s">
        <v>381</v>
      </c>
      <c r="L2430" s="841" t="s">
        <v>189</v>
      </c>
      <c r="M2430" s="847" t="s">
        <v>614</v>
      </c>
      <c r="N2430" s="843" t="s">
        <v>454</v>
      </c>
      <c r="O2430" s="841" t="s">
        <v>334</v>
      </c>
      <c r="P2430" s="847" t="s">
        <v>62</v>
      </c>
      <c r="Q2430" s="843" t="s">
        <v>315</v>
      </c>
      <c r="R2430" s="841"/>
      <c r="S2430" s="847"/>
      <c r="T2430" s="843"/>
    </row>
    <row r="2431" spans="1:20" ht="18" hidden="1" customHeight="1">
      <c r="A2431" s="840" t="str" cm="1">
        <f t="array" ref="A2431">IF(INDEX(r_ACTIVEROW,1,COUNTA(r_ACTIVEROW)-2)="N",
       INDEX(r_ACTIVEROW,1,COUNTA(r_ACTIVEROW))&amp;" "&amp;INDEX(r_ACTIVEROW,1,COUNTA(r_ACTIVEROW)-1),
       INDEX(r_ACTIVEROW,1,COUNTA(r_ACTIVEROW)-2)
      )</f>
        <v>DKA6410</v>
      </c>
      <c r="B2431" s="840" t="str" cm="1">
        <f t="array" ref="B2431">INDEX(r_ACTIVEROW,1,COUNTA(r_ACTIVEROW)-1)</f>
        <v>REAR WHEEL SIZE</v>
      </c>
      <c r="C2431" s="841" t="s">
        <v>629</v>
      </c>
      <c r="D2431" s="847" t="s">
        <v>619</v>
      </c>
      <c r="E2431" s="843" t="s">
        <v>630</v>
      </c>
      <c r="F2431" s="841" t="s">
        <v>111</v>
      </c>
      <c r="G2431" s="847" t="s">
        <v>616</v>
      </c>
      <c r="H2431" s="843" t="s">
        <v>407</v>
      </c>
      <c r="I2431" s="841" t="s">
        <v>127</v>
      </c>
      <c r="J2431" s="842" t="s">
        <v>617</v>
      </c>
      <c r="K2431" s="843" t="s">
        <v>413</v>
      </c>
      <c r="L2431" s="841" t="s">
        <v>189</v>
      </c>
      <c r="M2431" s="847" t="s">
        <v>614</v>
      </c>
      <c r="N2431" s="843" t="s">
        <v>454</v>
      </c>
      <c r="O2431" s="841" t="s">
        <v>230</v>
      </c>
      <c r="P2431" s="847" t="s">
        <v>62</v>
      </c>
      <c r="Q2431" s="843" t="s">
        <v>63</v>
      </c>
      <c r="R2431" s="841"/>
      <c r="S2431" s="847"/>
      <c r="T2431" s="843"/>
    </row>
    <row r="2432" spans="1:20" ht="18" hidden="1" customHeight="1">
      <c r="A2432" s="840" t="str" cm="1">
        <f t="array" ref="A2432">IF(INDEX(r_ACTIVEROW,1,COUNTA(r_ACTIVEROW)-2)="N",
       INDEX(r_ACTIVEROW,1,COUNTA(r_ACTIVEROW))&amp;" "&amp;INDEX(r_ACTIVEROW,1,COUNTA(r_ACTIVEROW)-1),
       INDEX(r_ACTIVEROW,1,COUNTA(r_ACTIVEROW)-2)
      )</f>
        <v>DKA6420</v>
      </c>
      <c r="B2432" s="840" t="str" cm="1">
        <f t="array" ref="B2432">INDEX(r_ACTIVEROW,1,COUNTA(r_ACTIVEROW)-1)</f>
        <v>REAR WHEEL SIZE</v>
      </c>
      <c r="C2432" s="841" t="s">
        <v>629</v>
      </c>
      <c r="D2432" s="847" t="s">
        <v>619</v>
      </c>
      <c r="E2432" s="843" t="s">
        <v>630</v>
      </c>
      <c r="F2432" s="841" t="s">
        <v>111</v>
      </c>
      <c r="G2432" s="847" t="s">
        <v>616</v>
      </c>
      <c r="H2432" s="843" t="s">
        <v>407</v>
      </c>
      <c r="I2432" s="841" t="s">
        <v>127</v>
      </c>
      <c r="J2432" s="842" t="s">
        <v>617</v>
      </c>
      <c r="K2432" s="843" t="s">
        <v>413</v>
      </c>
      <c r="L2432" s="841" t="s">
        <v>189</v>
      </c>
      <c r="M2432" s="847" t="s">
        <v>614</v>
      </c>
      <c r="N2432" s="843" t="s">
        <v>454</v>
      </c>
      <c r="O2432" s="841" t="s">
        <v>231</v>
      </c>
      <c r="P2432" s="847" t="s">
        <v>62</v>
      </c>
      <c r="Q2432" s="843" t="s">
        <v>64</v>
      </c>
      <c r="R2432" s="841"/>
      <c r="S2432" s="847"/>
      <c r="T2432" s="843"/>
    </row>
    <row r="2433" spans="1:20" ht="18" hidden="1" customHeight="1">
      <c r="A2433" s="840" t="str" cm="1">
        <f t="array" ref="A2433">IF(INDEX(r_ACTIVEROW,1,COUNTA(r_ACTIVEROW)-2)="N",
       INDEX(r_ACTIVEROW,1,COUNTA(r_ACTIVEROW))&amp;" "&amp;INDEX(r_ACTIVEROW,1,COUNTA(r_ACTIVEROW)-1),
       INDEX(r_ACTIVEROW,1,COUNTA(r_ACTIVEROW)-2)
      )</f>
        <v>DKA6430</v>
      </c>
      <c r="B2433" s="840" t="str" cm="1">
        <f t="array" ref="B2433">INDEX(r_ACTIVEROW,1,COUNTA(r_ACTIVEROW)-1)</f>
        <v>REAR WHEEL SIZE</v>
      </c>
      <c r="C2433" s="841" t="s">
        <v>629</v>
      </c>
      <c r="D2433" s="847" t="s">
        <v>619</v>
      </c>
      <c r="E2433" s="843" t="s">
        <v>630</v>
      </c>
      <c r="F2433" s="841" t="s">
        <v>111</v>
      </c>
      <c r="G2433" s="847" t="s">
        <v>616</v>
      </c>
      <c r="H2433" s="843" t="s">
        <v>407</v>
      </c>
      <c r="I2433" s="841" t="s">
        <v>127</v>
      </c>
      <c r="J2433" s="842" t="s">
        <v>617</v>
      </c>
      <c r="K2433" s="843" t="s">
        <v>413</v>
      </c>
      <c r="L2433" s="841" t="s">
        <v>189</v>
      </c>
      <c r="M2433" s="847" t="s">
        <v>614</v>
      </c>
      <c r="N2433" s="843" t="s">
        <v>454</v>
      </c>
      <c r="O2433" s="841" t="s">
        <v>334</v>
      </c>
      <c r="P2433" s="847" t="s">
        <v>62</v>
      </c>
      <c r="Q2433" s="843" t="s">
        <v>315</v>
      </c>
      <c r="R2433" s="841"/>
      <c r="S2433" s="847"/>
      <c r="T2433" s="843"/>
    </row>
    <row r="2434" spans="1:20" ht="18" hidden="1" customHeight="1">
      <c r="A2434" s="840" t="str" cm="1">
        <f t="array" ref="A2434">IF(INDEX(r_ACTIVEROW,1,COUNTA(r_ACTIVEROW)-2)="N",
       INDEX(r_ACTIVEROW,1,COUNTA(r_ACTIVEROW))&amp;" "&amp;INDEX(r_ACTIVEROW,1,COUNTA(r_ACTIVEROW)-1),
       INDEX(r_ACTIVEROW,1,COUNTA(r_ACTIVEROW)-2)
      )</f>
        <v>DKA6410</v>
      </c>
      <c r="B2434" s="840" t="str" cm="1">
        <f t="array" ref="B2434">INDEX(r_ACTIVEROW,1,COUNTA(r_ACTIVEROW)-1)</f>
        <v>REAR WHEEL SIZE</v>
      </c>
      <c r="C2434" s="841" t="s">
        <v>629</v>
      </c>
      <c r="D2434" s="847" t="s">
        <v>619</v>
      </c>
      <c r="E2434" s="843" t="s">
        <v>630</v>
      </c>
      <c r="F2434" s="841" t="s">
        <v>111</v>
      </c>
      <c r="G2434" s="847" t="s">
        <v>616</v>
      </c>
      <c r="H2434" s="843" t="s">
        <v>407</v>
      </c>
      <c r="I2434" s="841" t="s">
        <v>128</v>
      </c>
      <c r="J2434" s="842" t="s">
        <v>617</v>
      </c>
      <c r="K2434" s="843" t="s">
        <v>397</v>
      </c>
      <c r="L2434" s="841" t="s">
        <v>189</v>
      </c>
      <c r="M2434" s="847" t="s">
        <v>614</v>
      </c>
      <c r="N2434" s="843" t="s">
        <v>454</v>
      </c>
      <c r="O2434" s="841" t="s">
        <v>230</v>
      </c>
      <c r="P2434" s="847" t="s">
        <v>62</v>
      </c>
      <c r="Q2434" s="843" t="s">
        <v>63</v>
      </c>
      <c r="R2434" s="841"/>
      <c r="S2434" s="847"/>
      <c r="T2434" s="843"/>
    </row>
    <row r="2435" spans="1:20" ht="18" hidden="1" customHeight="1">
      <c r="A2435" s="840" t="str" cm="1">
        <f t="array" ref="A2435">IF(INDEX(r_ACTIVEROW,1,COUNTA(r_ACTIVEROW)-2)="N",
       INDEX(r_ACTIVEROW,1,COUNTA(r_ACTIVEROW))&amp;" "&amp;INDEX(r_ACTIVEROW,1,COUNTA(r_ACTIVEROW)-1),
       INDEX(r_ACTIVEROW,1,COUNTA(r_ACTIVEROW)-2)
      )</f>
        <v>DKA6420</v>
      </c>
      <c r="B2435" s="840" t="str" cm="1">
        <f t="array" ref="B2435">INDEX(r_ACTIVEROW,1,COUNTA(r_ACTIVEROW)-1)</f>
        <v>REAR WHEEL SIZE</v>
      </c>
      <c r="C2435" s="841" t="s">
        <v>629</v>
      </c>
      <c r="D2435" s="847" t="s">
        <v>619</v>
      </c>
      <c r="E2435" s="843" t="s">
        <v>630</v>
      </c>
      <c r="F2435" s="841" t="s">
        <v>111</v>
      </c>
      <c r="G2435" s="847" t="s">
        <v>616</v>
      </c>
      <c r="H2435" s="843" t="s">
        <v>407</v>
      </c>
      <c r="I2435" s="841" t="s">
        <v>128</v>
      </c>
      <c r="J2435" s="842" t="s">
        <v>617</v>
      </c>
      <c r="K2435" s="843" t="s">
        <v>397</v>
      </c>
      <c r="L2435" s="841" t="s">
        <v>189</v>
      </c>
      <c r="M2435" s="847" t="s">
        <v>614</v>
      </c>
      <c r="N2435" s="843" t="s">
        <v>454</v>
      </c>
      <c r="O2435" s="841" t="s">
        <v>231</v>
      </c>
      <c r="P2435" s="847" t="s">
        <v>62</v>
      </c>
      <c r="Q2435" s="843" t="s">
        <v>64</v>
      </c>
      <c r="R2435" s="841"/>
      <c r="S2435" s="847"/>
      <c r="T2435" s="843"/>
    </row>
    <row r="2436" spans="1:20" ht="18" hidden="1" customHeight="1">
      <c r="A2436" s="840" t="str" cm="1">
        <f t="array" ref="A2436">IF(INDEX(r_ACTIVEROW,1,COUNTA(r_ACTIVEROW)-2)="N",
       INDEX(r_ACTIVEROW,1,COUNTA(r_ACTIVEROW))&amp;" "&amp;INDEX(r_ACTIVEROW,1,COUNTA(r_ACTIVEROW)-1),
       INDEX(r_ACTIVEROW,1,COUNTA(r_ACTIVEROW)-2)
      )</f>
        <v>DKA6430</v>
      </c>
      <c r="B2436" s="840" t="str" cm="1">
        <f t="array" ref="B2436">INDEX(r_ACTIVEROW,1,COUNTA(r_ACTIVEROW)-1)</f>
        <v>REAR WHEEL SIZE</v>
      </c>
      <c r="C2436" s="841" t="s">
        <v>629</v>
      </c>
      <c r="D2436" s="847" t="s">
        <v>619</v>
      </c>
      <c r="E2436" s="843" t="s">
        <v>630</v>
      </c>
      <c r="F2436" s="841" t="s">
        <v>111</v>
      </c>
      <c r="G2436" s="847" t="s">
        <v>616</v>
      </c>
      <c r="H2436" s="843" t="s">
        <v>407</v>
      </c>
      <c r="I2436" s="841" t="s">
        <v>128</v>
      </c>
      <c r="J2436" s="842" t="s">
        <v>617</v>
      </c>
      <c r="K2436" s="843" t="s">
        <v>397</v>
      </c>
      <c r="L2436" s="841" t="s">
        <v>189</v>
      </c>
      <c r="M2436" s="847" t="s">
        <v>614</v>
      </c>
      <c r="N2436" s="843" t="s">
        <v>454</v>
      </c>
      <c r="O2436" s="841" t="s">
        <v>334</v>
      </c>
      <c r="P2436" s="847" t="s">
        <v>62</v>
      </c>
      <c r="Q2436" s="843" t="s">
        <v>315</v>
      </c>
      <c r="R2436" s="841"/>
      <c r="S2436" s="847"/>
      <c r="T2436" s="843"/>
    </row>
    <row r="2437" spans="1:20" ht="18" hidden="1" customHeight="1">
      <c r="A2437" s="840" t="str" cm="1">
        <f t="array" ref="A2437">IF(INDEX(r_ACTIVEROW,1,COUNTA(r_ACTIVEROW)-2)="N",
       INDEX(r_ACTIVEROW,1,COUNTA(r_ACTIVEROW))&amp;" "&amp;INDEX(r_ACTIVEROW,1,COUNTA(r_ACTIVEROW)-1),
       INDEX(r_ACTIVEROW,1,COUNTA(r_ACTIVEROW)-2)
      )</f>
        <v>DKA6410</v>
      </c>
      <c r="B2437" s="840" t="str" cm="1">
        <f t="array" ref="B2437">INDEX(r_ACTIVEROW,1,COUNTA(r_ACTIVEROW)-1)</f>
        <v>REAR WHEEL SIZE</v>
      </c>
      <c r="C2437" s="841" t="s">
        <v>629</v>
      </c>
      <c r="D2437" s="847" t="s">
        <v>619</v>
      </c>
      <c r="E2437" s="843" t="s">
        <v>630</v>
      </c>
      <c r="F2437" s="841" t="s">
        <v>111</v>
      </c>
      <c r="G2437" s="847" t="s">
        <v>616</v>
      </c>
      <c r="H2437" s="843" t="s">
        <v>407</v>
      </c>
      <c r="I2437" s="841" t="s">
        <v>129</v>
      </c>
      <c r="J2437" s="842" t="s">
        <v>617</v>
      </c>
      <c r="K2437" s="843" t="s">
        <v>414</v>
      </c>
      <c r="L2437" s="841" t="s">
        <v>189</v>
      </c>
      <c r="M2437" s="847" t="s">
        <v>614</v>
      </c>
      <c r="N2437" s="843" t="s">
        <v>454</v>
      </c>
      <c r="O2437" s="841" t="s">
        <v>230</v>
      </c>
      <c r="P2437" s="847" t="s">
        <v>62</v>
      </c>
      <c r="Q2437" s="843" t="s">
        <v>63</v>
      </c>
      <c r="R2437" s="841"/>
      <c r="S2437" s="847"/>
      <c r="T2437" s="843"/>
    </row>
    <row r="2438" spans="1:20" ht="18" hidden="1" customHeight="1">
      <c r="A2438" s="840" t="str" cm="1">
        <f t="array" ref="A2438">IF(INDEX(r_ACTIVEROW,1,COUNTA(r_ACTIVEROW)-2)="N",
       INDEX(r_ACTIVEROW,1,COUNTA(r_ACTIVEROW))&amp;" "&amp;INDEX(r_ACTIVEROW,1,COUNTA(r_ACTIVEROW)-1),
       INDEX(r_ACTIVEROW,1,COUNTA(r_ACTIVEROW)-2)
      )</f>
        <v>DKA6420</v>
      </c>
      <c r="B2438" s="840" t="str" cm="1">
        <f t="array" ref="B2438">INDEX(r_ACTIVEROW,1,COUNTA(r_ACTIVEROW)-1)</f>
        <v>REAR WHEEL SIZE</v>
      </c>
      <c r="C2438" s="841" t="s">
        <v>629</v>
      </c>
      <c r="D2438" s="847" t="s">
        <v>619</v>
      </c>
      <c r="E2438" s="843" t="s">
        <v>630</v>
      </c>
      <c r="F2438" s="841" t="s">
        <v>111</v>
      </c>
      <c r="G2438" s="847" t="s">
        <v>616</v>
      </c>
      <c r="H2438" s="843" t="s">
        <v>407</v>
      </c>
      <c r="I2438" s="841" t="s">
        <v>129</v>
      </c>
      <c r="J2438" s="842" t="s">
        <v>617</v>
      </c>
      <c r="K2438" s="843" t="s">
        <v>414</v>
      </c>
      <c r="L2438" s="841" t="s">
        <v>189</v>
      </c>
      <c r="M2438" s="847" t="s">
        <v>614</v>
      </c>
      <c r="N2438" s="843" t="s">
        <v>454</v>
      </c>
      <c r="O2438" s="841" t="s">
        <v>231</v>
      </c>
      <c r="P2438" s="847" t="s">
        <v>62</v>
      </c>
      <c r="Q2438" s="843" t="s">
        <v>64</v>
      </c>
      <c r="R2438" s="841"/>
      <c r="S2438" s="847"/>
      <c r="T2438" s="843"/>
    </row>
    <row r="2439" spans="1:20" ht="18" hidden="1" customHeight="1">
      <c r="A2439" s="840" t="str" cm="1">
        <f t="array" ref="A2439">IF(INDEX(r_ACTIVEROW,1,COUNTA(r_ACTIVEROW)-2)="N",
       INDEX(r_ACTIVEROW,1,COUNTA(r_ACTIVEROW))&amp;" "&amp;INDEX(r_ACTIVEROW,1,COUNTA(r_ACTIVEROW)-1),
       INDEX(r_ACTIVEROW,1,COUNTA(r_ACTIVEROW)-2)
      )</f>
        <v>DKA6430</v>
      </c>
      <c r="B2439" s="840" t="str" cm="1">
        <f t="array" ref="B2439">INDEX(r_ACTIVEROW,1,COUNTA(r_ACTIVEROW)-1)</f>
        <v>REAR WHEEL SIZE</v>
      </c>
      <c r="C2439" s="841" t="s">
        <v>629</v>
      </c>
      <c r="D2439" s="847" t="s">
        <v>619</v>
      </c>
      <c r="E2439" s="843" t="s">
        <v>630</v>
      </c>
      <c r="F2439" s="841" t="s">
        <v>111</v>
      </c>
      <c r="G2439" s="847" t="s">
        <v>616</v>
      </c>
      <c r="H2439" s="843" t="s">
        <v>407</v>
      </c>
      <c r="I2439" s="841" t="s">
        <v>129</v>
      </c>
      <c r="J2439" s="842" t="s">
        <v>617</v>
      </c>
      <c r="K2439" s="843" t="s">
        <v>414</v>
      </c>
      <c r="L2439" s="841" t="s">
        <v>189</v>
      </c>
      <c r="M2439" s="847" t="s">
        <v>614</v>
      </c>
      <c r="N2439" s="843" t="s">
        <v>454</v>
      </c>
      <c r="O2439" s="841" t="s">
        <v>334</v>
      </c>
      <c r="P2439" s="847" t="s">
        <v>62</v>
      </c>
      <c r="Q2439" s="843" t="s">
        <v>315</v>
      </c>
      <c r="R2439" s="841"/>
      <c r="S2439" s="847"/>
      <c r="T2439" s="843"/>
    </row>
    <row r="2440" spans="1:20" ht="18" hidden="1" customHeight="1">
      <c r="A2440" s="840" t="str" cm="1">
        <f t="array" ref="A2440">IF(INDEX(r_ACTIVEROW,1,COUNTA(r_ACTIVEROW)-2)="N",
       INDEX(r_ACTIVEROW,1,COUNTA(r_ACTIVEROW))&amp;" "&amp;INDEX(r_ACTIVEROW,1,COUNTA(r_ACTIVEROW)-1),
       INDEX(r_ACTIVEROW,1,COUNTA(r_ACTIVEROW)-2)
      )</f>
        <v>DKA6410</v>
      </c>
      <c r="B2440" s="840" t="str" cm="1">
        <f t="array" ref="B2440">INDEX(r_ACTIVEROW,1,COUNTA(r_ACTIVEROW)-1)</f>
        <v>REAR WHEEL SIZE</v>
      </c>
      <c r="C2440" s="841" t="s">
        <v>629</v>
      </c>
      <c r="D2440" s="847" t="s">
        <v>619</v>
      </c>
      <c r="E2440" s="843" t="s">
        <v>630</v>
      </c>
      <c r="F2440" s="841" t="s">
        <v>111</v>
      </c>
      <c r="G2440" s="847" t="s">
        <v>616</v>
      </c>
      <c r="H2440" s="843" t="s">
        <v>407</v>
      </c>
      <c r="I2440" s="841" t="s">
        <v>130</v>
      </c>
      <c r="J2440" s="842" t="s">
        <v>617</v>
      </c>
      <c r="K2440" s="843" t="s">
        <v>373</v>
      </c>
      <c r="L2440" s="841" t="s">
        <v>189</v>
      </c>
      <c r="M2440" s="847" t="s">
        <v>614</v>
      </c>
      <c r="N2440" s="843" t="s">
        <v>454</v>
      </c>
      <c r="O2440" s="841" t="s">
        <v>230</v>
      </c>
      <c r="P2440" s="847" t="s">
        <v>62</v>
      </c>
      <c r="Q2440" s="843" t="s">
        <v>63</v>
      </c>
      <c r="R2440" s="841"/>
      <c r="S2440" s="847"/>
      <c r="T2440" s="843"/>
    </row>
    <row r="2441" spans="1:20" ht="18" hidden="1" customHeight="1">
      <c r="A2441" s="840" t="str" cm="1">
        <f t="array" ref="A2441">IF(INDEX(r_ACTIVEROW,1,COUNTA(r_ACTIVEROW)-2)="N",
       INDEX(r_ACTIVEROW,1,COUNTA(r_ACTIVEROW))&amp;" "&amp;INDEX(r_ACTIVEROW,1,COUNTA(r_ACTIVEROW)-1),
       INDEX(r_ACTIVEROW,1,COUNTA(r_ACTIVEROW)-2)
      )</f>
        <v>DKA6420</v>
      </c>
      <c r="B2441" s="840" t="str" cm="1">
        <f t="array" ref="B2441">INDEX(r_ACTIVEROW,1,COUNTA(r_ACTIVEROW)-1)</f>
        <v>REAR WHEEL SIZE</v>
      </c>
      <c r="C2441" s="841" t="s">
        <v>629</v>
      </c>
      <c r="D2441" s="847" t="s">
        <v>619</v>
      </c>
      <c r="E2441" s="843" t="s">
        <v>630</v>
      </c>
      <c r="F2441" s="841" t="s">
        <v>111</v>
      </c>
      <c r="G2441" s="847" t="s">
        <v>616</v>
      </c>
      <c r="H2441" s="843" t="s">
        <v>407</v>
      </c>
      <c r="I2441" s="841" t="s">
        <v>130</v>
      </c>
      <c r="J2441" s="842" t="s">
        <v>617</v>
      </c>
      <c r="K2441" s="843" t="s">
        <v>373</v>
      </c>
      <c r="L2441" s="841" t="s">
        <v>189</v>
      </c>
      <c r="M2441" s="847" t="s">
        <v>614</v>
      </c>
      <c r="N2441" s="843" t="s">
        <v>454</v>
      </c>
      <c r="O2441" s="841" t="s">
        <v>231</v>
      </c>
      <c r="P2441" s="847" t="s">
        <v>62</v>
      </c>
      <c r="Q2441" s="843" t="s">
        <v>64</v>
      </c>
      <c r="R2441" s="841"/>
      <c r="S2441" s="847"/>
      <c r="T2441" s="843"/>
    </row>
    <row r="2442" spans="1:20" ht="18" hidden="1" customHeight="1">
      <c r="A2442" s="840" t="str" cm="1">
        <f t="array" ref="A2442">IF(INDEX(r_ACTIVEROW,1,COUNTA(r_ACTIVEROW)-2)="N",
       INDEX(r_ACTIVEROW,1,COUNTA(r_ACTIVEROW))&amp;" "&amp;INDEX(r_ACTIVEROW,1,COUNTA(r_ACTIVEROW)-1),
       INDEX(r_ACTIVEROW,1,COUNTA(r_ACTIVEROW)-2)
      )</f>
        <v>DKA6430</v>
      </c>
      <c r="B2442" s="840" t="str" cm="1">
        <f t="array" ref="B2442">INDEX(r_ACTIVEROW,1,COUNTA(r_ACTIVEROW)-1)</f>
        <v>REAR WHEEL SIZE</v>
      </c>
      <c r="C2442" s="841" t="s">
        <v>629</v>
      </c>
      <c r="D2442" s="847" t="s">
        <v>619</v>
      </c>
      <c r="E2442" s="843" t="s">
        <v>630</v>
      </c>
      <c r="F2442" s="841" t="s">
        <v>111</v>
      </c>
      <c r="G2442" s="847" t="s">
        <v>616</v>
      </c>
      <c r="H2442" s="843" t="s">
        <v>407</v>
      </c>
      <c r="I2442" s="841" t="s">
        <v>130</v>
      </c>
      <c r="J2442" s="842" t="s">
        <v>617</v>
      </c>
      <c r="K2442" s="843" t="s">
        <v>373</v>
      </c>
      <c r="L2442" s="841" t="s">
        <v>189</v>
      </c>
      <c r="M2442" s="847" t="s">
        <v>614</v>
      </c>
      <c r="N2442" s="843" t="s">
        <v>454</v>
      </c>
      <c r="O2442" s="841" t="s">
        <v>334</v>
      </c>
      <c r="P2442" s="847" t="s">
        <v>62</v>
      </c>
      <c r="Q2442" s="843" t="s">
        <v>315</v>
      </c>
      <c r="R2442" s="841"/>
      <c r="S2442" s="847"/>
      <c r="T2442" s="843"/>
    </row>
    <row r="2443" spans="1:20" ht="18" hidden="1" customHeight="1">
      <c r="A2443" s="840" t="str" cm="1">
        <f t="array" ref="A2443">IF(INDEX(r_ACTIVEROW,1,COUNTA(r_ACTIVEROW)-2)="N",
       INDEX(r_ACTIVEROW,1,COUNTA(r_ACTIVEROW))&amp;" "&amp;INDEX(r_ACTIVEROW,1,COUNTA(r_ACTIVEROW)-1),
       INDEX(r_ACTIVEROW,1,COUNTA(r_ACTIVEROW)-2)
      )</f>
        <v>DKA6410</v>
      </c>
      <c r="B2443" s="840" t="str" cm="1">
        <f t="array" ref="B2443">INDEX(r_ACTIVEROW,1,COUNTA(r_ACTIVEROW)-1)</f>
        <v>REAR WHEEL SIZE</v>
      </c>
      <c r="C2443" s="841" t="s">
        <v>629</v>
      </c>
      <c r="D2443" s="847" t="s">
        <v>619</v>
      </c>
      <c r="E2443" s="843" t="s">
        <v>630</v>
      </c>
      <c r="F2443" s="841" t="s">
        <v>111</v>
      </c>
      <c r="G2443" s="847" t="s">
        <v>616</v>
      </c>
      <c r="H2443" s="843" t="s">
        <v>407</v>
      </c>
      <c r="I2443" s="841" t="s">
        <v>131</v>
      </c>
      <c r="J2443" s="842" t="s">
        <v>617</v>
      </c>
      <c r="K2443" s="843" t="s">
        <v>399</v>
      </c>
      <c r="L2443" s="841" t="s">
        <v>189</v>
      </c>
      <c r="M2443" s="847" t="s">
        <v>614</v>
      </c>
      <c r="N2443" s="843" t="s">
        <v>454</v>
      </c>
      <c r="O2443" s="841" t="s">
        <v>230</v>
      </c>
      <c r="P2443" s="847" t="s">
        <v>62</v>
      </c>
      <c r="Q2443" s="843" t="s">
        <v>63</v>
      </c>
      <c r="R2443" s="841"/>
      <c r="S2443" s="847"/>
      <c r="T2443" s="843"/>
    </row>
    <row r="2444" spans="1:20" ht="18" hidden="1" customHeight="1">
      <c r="A2444" s="840" t="str" cm="1">
        <f t="array" ref="A2444">IF(INDEX(r_ACTIVEROW,1,COUNTA(r_ACTIVEROW)-2)="N",
       INDEX(r_ACTIVEROW,1,COUNTA(r_ACTIVEROW))&amp;" "&amp;INDEX(r_ACTIVEROW,1,COUNTA(r_ACTIVEROW)-1),
       INDEX(r_ACTIVEROW,1,COUNTA(r_ACTIVEROW)-2)
      )</f>
        <v>DKA6420</v>
      </c>
      <c r="B2444" s="840" t="str" cm="1">
        <f t="array" ref="B2444">INDEX(r_ACTIVEROW,1,COUNTA(r_ACTIVEROW)-1)</f>
        <v>REAR WHEEL SIZE</v>
      </c>
      <c r="C2444" s="841" t="s">
        <v>629</v>
      </c>
      <c r="D2444" s="847" t="s">
        <v>619</v>
      </c>
      <c r="E2444" s="843" t="s">
        <v>630</v>
      </c>
      <c r="F2444" s="841" t="s">
        <v>111</v>
      </c>
      <c r="G2444" s="847" t="s">
        <v>616</v>
      </c>
      <c r="H2444" s="843" t="s">
        <v>407</v>
      </c>
      <c r="I2444" s="841" t="s">
        <v>131</v>
      </c>
      <c r="J2444" s="842" t="s">
        <v>617</v>
      </c>
      <c r="K2444" s="843" t="s">
        <v>399</v>
      </c>
      <c r="L2444" s="841" t="s">
        <v>189</v>
      </c>
      <c r="M2444" s="847" t="s">
        <v>614</v>
      </c>
      <c r="N2444" s="843" t="s">
        <v>454</v>
      </c>
      <c r="O2444" s="841" t="s">
        <v>231</v>
      </c>
      <c r="P2444" s="847" t="s">
        <v>62</v>
      </c>
      <c r="Q2444" s="843" t="s">
        <v>64</v>
      </c>
      <c r="R2444" s="841"/>
      <c r="S2444" s="847"/>
      <c r="T2444" s="843"/>
    </row>
    <row r="2445" spans="1:20" ht="18" hidden="1" customHeight="1">
      <c r="A2445" s="840" t="str" cm="1">
        <f t="array" ref="A2445">IF(INDEX(r_ACTIVEROW,1,COUNTA(r_ACTIVEROW)-2)="N",
       INDEX(r_ACTIVEROW,1,COUNTA(r_ACTIVEROW))&amp;" "&amp;INDEX(r_ACTIVEROW,1,COUNTA(r_ACTIVEROW)-1),
       INDEX(r_ACTIVEROW,1,COUNTA(r_ACTIVEROW)-2)
      )</f>
        <v>DKA9320</v>
      </c>
      <c r="B2445" s="840" t="str" cm="1">
        <f t="array" ref="B2445">INDEX(r_ACTIVEROW,1,COUNTA(r_ACTIVEROW)-1)</f>
        <v>FOOTREST UPMOUNTED</v>
      </c>
      <c r="C2445" s="841" t="s">
        <v>629</v>
      </c>
      <c r="D2445" s="847" t="s">
        <v>619</v>
      </c>
      <c r="E2445" s="843" t="s">
        <v>630</v>
      </c>
      <c r="F2445" s="841" t="s">
        <v>111</v>
      </c>
      <c r="G2445" s="847" t="s">
        <v>616</v>
      </c>
      <c r="H2445" s="843" t="s">
        <v>407</v>
      </c>
      <c r="I2445" s="841" t="s">
        <v>131</v>
      </c>
      <c r="J2445" s="842" t="s">
        <v>617</v>
      </c>
      <c r="K2445" s="843" t="s">
        <v>399</v>
      </c>
      <c r="L2445" s="841" t="s">
        <v>189</v>
      </c>
      <c r="M2445" s="847" t="s">
        <v>614</v>
      </c>
      <c r="N2445" s="843" t="s">
        <v>454</v>
      </c>
      <c r="O2445" s="841" t="s">
        <v>334</v>
      </c>
      <c r="P2445" s="847" t="s">
        <v>62</v>
      </c>
      <c r="Q2445" s="843" t="s">
        <v>315</v>
      </c>
      <c r="R2445" s="841" t="s">
        <v>623</v>
      </c>
      <c r="S2445" s="847" t="s">
        <v>618</v>
      </c>
      <c r="T2445" s="843" t="s">
        <v>624</v>
      </c>
    </row>
    <row r="2446" spans="1:20" ht="18" hidden="1" customHeight="1">
      <c r="A2446" s="840" t="str" cm="1">
        <f t="array" ref="A2446">IF(INDEX(r_ACTIVEROW,1,COUNTA(r_ACTIVEROW)-2)="N",
       INDEX(r_ACTIVEROW,1,COUNTA(r_ACTIVEROW))&amp;" "&amp;INDEX(r_ACTIVEROW,1,COUNTA(r_ACTIVEROW)-1),
       INDEX(r_ACTIVEROW,1,COUNTA(r_ACTIVEROW)-2)
      )</f>
        <v>DKA6410</v>
      </c>
      <c r="B2446" s="840" t="str" cm="1">
        <f t="array" ref="B2446">INDEX(r_ACTIVEROW,1,COUNTA(r_ACTIVEROW)-1)</f>
        <v>REAR WHEEL SIZE</v>
      </c>
      <c r="C2446" s="841" t="s">
        <v>629</v>
      </c>
      <c r="D2446" s="847" t="s">
        <v>619</v>
      </c>
      <c r="E2446" s="843" t="s">
        <v>630</v>
      </c>
      <c r="F2446" s="841" t="s">
        <v>111</v>
      </c>
      <c r="G2446" s="847" t="s">
        <v>616</v>
      </c>
      <c r="H2446" s="843" t="s">
        <v>407</v>
      </c>
      <c r="I2446" s="841" t="s">
        <v>132</v>
      </c>
      <c r="J2446" s="842" t="s">
        <v>617</v>
      </c>
      <c r="K2446" s="843" t="s">
        <v>374</v>
      </c>
      <c r="L2446" s="841" t="s">
        <v>189</v>
      </c>
      <c r="M2446" s="847" t="s">
        <v>614</v>
      </c>
      <c r="N2446" s="843" t="s">
        <v>454</v>
      </c>
      <c r="O2446" s="841" t="s">
        <v>230</v>
      </c>
      <c r="P2446" s="847" t="s">
        <v>62</v>
      </c>
      <c r="Q2446" s="843" t="s">
        <v>63</v>
      </c>
      <c r="R2446" s="841"/>
      <c r="S2446" s="847"/>
      <c r="T2446" s="843"/>
    </row>
    <row r="2447" spans="1:20" ht="18" hidden="1" customHeight="1">
      <c r="A2447" s="840" t="str" cm="1">
        <f t="array" ref="A2447">IF(INDEX(r_ACTIVEROW,1,COUNTA(r_ACTIVEROW)-2)="N",
       INDEX(r_ACTIVEROW,1,COUNTA(r_ACTIVEROW))&amp;" "&amp;INDEX(r_ACTIVEROW,1,COUNTA(r_ACTIVEROW)-1),
       INDEX(r_ACTIVEROW,1,COUNTA(r_ACTIVEROW)-2)
      )</f>
        <v>DKA9320</v>
      </c>
      <c r="B2447" s="840" t="str" cm="1">
        <f t="array" ref="B2447">INDEX(r_ACTIVEROW,1,COUNTA(r_ACTIVEROW)-1)</f>
        <v>FOOTREST UPMOUNTED</v>
      </c>
      <c r="C2447" s="841" t="s">
        <v>629</v>
      </c>
      <c r="D2447" s="847" t="s">
        <v>619</v>
      </c>
      <c r="E2447" s="843" t="s">
        <v>630</v>
      </c>
      <c r="F2447" s="841" t="s">
        <v>111</v>
      </c>
      <c r="G2447" s="847" t="s">
        <v>616</v>
      </c>
      <c r="H2447" s="843" t="s">
        <v>407</v>
      </c>
      <c r="I2447" s="841" t="s">
        <v>132</v>
      </c>
      <c r="J2447" s="842" t="s">
        <v>617</v>
      </c>
      <c r="K2447" s="843" t="s">
        <v>374</v>
      </c>
      <c r="L2447" s="841" t="s">
        <v>189</v>
      </c>
      <c r="M2447" s="847" t="s">
        <v>614</v>
      </c>
      <c r="N2447" s="843" t="s">
        <v>454</v>
      </c>
      <c r="O2447" s="841" t="s">
        <v>231</v>
      </c>
      <c r="P2447" s="847" t="s">
        <v>62</v>
      </c>
      <c r="Q2447" s="843" t="s">
        <v>64</v>
      </c>
      <c r="R2447" s="841" t="s">
        <v>623</v>
      </c>
      <c r="S2447" s="847" t="s">
        <v>618</v>
      </c>
      <c r="T2447" s="843" t="s">
        <v>624</v>
      </c>
    </row>
    <row r="2448" spans="1:20" ht="18" hidden="1" customHeight="1">
      <c r="A2448" s="840" t="str" cm="1">
        <f t="array" ref="A2448">IF(INDEX(r_ACTIVEROW,1,COUNTA(r_ACTIVEROW)-2)="N",
       INDEX(r_ACTIVEROW,1,COUNTA(r_ACTIVEROW))&amp;" "&amp;INDEX(r_ACTIVEROW,1,COUNTA(r_ACTIVEROW)-1),
       INDEX(r_ACTIVEROW,1,COUNTA(r_ACTIVEROW)-2)
      )</f>
        <v>DKA9320</v>
      </c>
      <c r="B2448" s="840" t="str" cm="1">
        <f t="array" ref="B2448">INDEX(r_ACTIVEROW,1,COUNTA(r_ACTIVEROW)-1)</f>
        <v>FOOTREST UPMOUNTED</v>
      </c>
      <c r="C2448" s="841" t="s">
        <v>629</v>
      </c>
      <c r="D2448" s="847" t="s">
        <v>619</v>
      </c>
      <c r="E2448" s="843" t="s">
        <v>630</v>
      </c>
      <c r="F2448" s="841" t="s">
        <v>111</v>
      </c>
      <c r="G2448" s="847" t="s">
        <v>616</v>
      </c>
      <c r="H2448" s="843" t="s">
        <v>407</v>
      </c>
      <c r="I2448" s="841" t="s">
        <v>132</v>
      </c>
      <c r="J2448" s="842" t="s">
        <v>617</v>
      </c>
      <c r="K2448" s="843" t="s">
        <v>374</v>
      </c>
      <c r="L2448" s="841" t="s">
        <v>189</v>
      </c>
      <c r="M2448" s="847" t="s">
        <v>614</v>
      </c>
      <c r="N2448" s="843" t="s">
        <v>454</v>
      </c>
      <c r="O2448" s="841" t="s">
        <v>334</v>
      </c>
      <c r="P2448" s="847" t="s">
        <v>62</v>
      </c>
      <c r="Q2448" s="843" t="s">
        <v>315</v>
      </c>
      <c r="R2448" s="841" t="s">
        <v>623</v>
      </c>
      <c r="S2448" s="847" t="s">
        <v>618</v>
      </c>
      <c r="T2448" s="843" t="s">
        <v>624</v>
      </c>
    </row>
    <row r="2449" spans="1:20" ht="18" hidden="1" customHeight="1">
      <c r="A2449" s="840" t="str" cm="1">
        <f t="array" ref="A2449">IF(INDEX(r_ACTIVEROW,1,COUNTA(r_ACTIVEROW)-2)="N",
       INDEX(r_ACTIVEROW,1,COUNTA(r_ACTIVEROW))&amp;" "&amp;INDEX(r_ACTIVEROW,1,COUNTA(r_ACTIVEROW)-1),
       INDEX(r_ACTIVEROW,1,COUNTA(r_ACTIVEROW)-2)
      )</f>
        <v>DKA9320</v>
      </c>
      <c r="B2449" s="840" t="str" cm="1">
        <f t="array" ref="B2449">INDEX(r_ACTIVEROW,1,COUNTA(r_ACTIVEROW)-1)</f>
        <v>FOOTREST UPMOUNTED</v>
      </c>
      <c r="C2449" s="841" t="s">
        <v>629</v>
      </c>
      <c r="D2449" s="847" t="s">
        <v>619</v>
      </c>
      <c r="E2449" s="843" t="s">
        <v>630</v>
      </c>
      <c r="F2449" s="841" t="s">
        <v>111</v>
      </c>
      <c r="G2449" s="847" t="s">
        <v>616</v>
      </c>
      <c r="H2449" s="843" t="s">
        <v>407</v>
      </c>
      <c r="I2449" s="841" t="s">
        <v>133</v>
      </c>
      <c r="J2449" s="842" t="s">
        <v>617</v>
      </c>
      <c r="K2449" s="843" t="s">
        <v>415</v>
      </c>
      <c r="L2449" s="841" t="s">
        <v>189</v>
      </c>
      <c r="M2449" s="847" t="s">
        <v>614</v>
      </c>
      <c r="N2449" s="843" t="s">
        <v>454</v>
      </c>
      <c r="O2449" s="841" t="s">
        <v>230</v>
      </c>
      <c r="P2449" s="847" t="s">
        <v>62</v>
      </c>
      <c r="Q2449" s="843" t="s">
        <v>63</v>
      </c>
      <c r="R2449" s="841" t="s">
        <v>623</v>
      </c>
      <c r="S2449" s="847" t="s">
        <v>618</v>
      </c>
      <c r="T2449" s="843" t="s">
        <v>624</v>
      </c>
    </row>
    <row r="2450" spans="1:20" ht="18" hidden="1" customHeight="1">
      <c r="A2450" s="840" t="str" cm="1">
        <f t="array" ref="A2450">IF(INDEX(r_ACTIVEROW,1,COUNTA(r_ACTIVEROW)-2)="N",
       INDEX(r_ACTIVEROW,1,COUNTA(r_ACTIVEROW))&amp;" "&amp;INDEX(r_ACTIVEROW,1,COUNTA(r_ACTIVEROW)-1),
       INDEX(r_ACTIVEROW,1,COUNTA(r_ACTIVEROW)-2)
      )</f>
        <v>DKA9320</v>
      </c>
      <c r="B2450" s="840" t="str" cm="1">
        <f t="array" ref="B2450">INDEX(r_ACTIVEROW,1,COUNTA(r_ACTIVEROW)-1)</f>
        <v>FOOTREST UPMOUNTED</v>
      </c>
      <c r="C2450" s="841" t="s">
        <v>629</v>
      </c>
      <c r="D2450" s="847" t="s">
        <v>619</v>
      </c>
      <c r="E2450" s="843" t="s">
        <v>630</v>
      </c>
      <c r="F2450" s="841" t="s">
        <v>111</v>
      </c>
      <c r="G2450" s="847" t="s">
        <v>616</v>
      </c>
      <c r="H2450" s="843" t="s">
        <v>407</v>
      </c>
      <c r="I2450" s="841" t="s">
        <v>133</v>
      </c>
      <c r="J2450" s="842" t="s">
        <v>617</v>
      </c>
      <c r="K2450" s="843" t="s">
        <v>415</v>
      </c>
      <c r="L2450" s="841" t="s">
        <v>189</v>
      </c>
      <c r="M2450" s="847" t="s">
        <v>614</v>
      </c>
      <c r="N2450" s="843" t="s">
        <v>454</v>
      </c>
      <c r="O2450" s="841" t="s">
        <v>231</v>
      </c>
      <c r="P2450" s="847" t="s">
        <v>62</v>
      </c>
      <c r="Q2450" s="843" t="s">
        <v>64</v>
      </c>
      <c r="R2450" s="841" t="s">
        <v>623</v>
      </c>
      <c r="S2450" s="847" t="s">
        <v>618</v>
      </c>
      <c r="T2450" s="843" t="s">
        <v>624</v>
      </c>
    </row>
    <row r="2451" spans="1:20" ht="18" hidden="1" customHeight="1">
      <c r="A2451" s="840" t="str" cm="1">
        <f t="array" ref="A2451">IF(INDEX(r_ACTIVEROW,1,COUNTA(r_ACTIVEROW)-2)="N",
       INDEX(r_ACTIVEROW,1,COUNTA(r_ACTIVEROW))&amp;" "&amp;INDEX(r_ACTIVEROW,1,COUNTA(r_ACTIVEROW)-1),
       INDEX(r_ACTIVEROW,1,COUNTA(r_ACTIVEROW)-2)
      )</f>
        <v>DKA9320</v>
      </c>
      <c r="B2451" s="840" t="str" cm="1">
        <f t="array" ref="B2451">INDEX(r_ACTIVEROW,1,COUNTA(r_ACTIVEROW)-1)</f>
        <v>FOOTREST UPMOUNTED</v>
      </c>
      <c r="C2451" s="841" t="s">
        <v>629</v>
      </c>
      <c r="D2451" s="847" t="s">
        <v>619</v>
      </c>
      <c r="E2451" s="843" t="s">
        <v>630</v>
      </c>
      <c r="F2451" s="841" t="s">
        <v>111</v>
      </c>
      <c r="G2451" s="847" t="s">
        <v>616</v>
      </c>
      <c r="H2451" s="843" t="s">
        <v>407</v>
      </c>
      <c r="I2451" s="841" t="s">
        <v>133</v>
      </c>
      <c r="J2451" s="842" t="s">
        <v>617</v>
      </c>
      <c r="K2451" s="843" t="s">
        <v>415</v>
      </c>
      <c r="L2451" s="841" t="s">
        <v>189</v>
      </c>
      <c r="M2451" s="847" t="s">
        <v>614</v>
      </c>
      <c r="N2451" s="843" t="s">
        <v>454</v>
      </c>
      <c r="O2451" s="841" t="s">
        <v>334</v>
      </c>
      <c r="P2451" s="847" t="s">
        <v>62</v>
      </c>
      <c r="Q2451" s="843" t="s">
        <v>315</v>
      </c>
      <c r="R2451" s="841" t="s">
        <v>623</v>
      </c>
      <c r="S2451" s="847" t="s">
        <v>618</v>
      </c>
      <c r="T2451" s="843" t="s">
        <v>624</v>
      </c>
    </row>
    <row r="2452" spans="1:20" ht="18" hidden="1" customHeight="1">
      <c r="A2452" s="840" t="str" cm="1">
        <f t="array" ref="A2452">IF(INDEX(r_ACTIVEROW,1,COUNTA(r_ACTIVEROW)-2)="N",
       INDEX(r_ACTIVEROW,1,COUNTA(r_ACTIVEROW))&amp;" "&amp;INDEX(r_ACTIVEROW,1,COUNTA(r_ACTIVEROW)-1),
       INDEX(r_ACTIVEROW,1,COUNTA(r_ACTIVEROW)-2)
      )</f>
        <v>DKA9320</v>
      </c>
      <c r="B2452" s="840" t="str" cm="1">
        <f t="array" ref="B2452">INDEX(r_ACTIVEROW,1,COUNTA(r_ACTIVEROW)-1)</f>
        <v>FOOTREST UPMOUNTED</v>
      </c>
      <c r="C2452" s="841" t="s">
        <v>629</v>
      </c>
      <c r="D2452" s="847" t="s">
        <v>619</v>
      </c>
      <c r="E2452" s="843" t="s">
        <v>630</v>
      </c>
      <c r="F2452" s="841" t="s">
        <v>111</v>
      </c>
      <c r="G2452" s="847" t="s">
        <v>616</v>
      </c>
      <c r="H2452" s="843" t="s">
        <v>407</v>
      </c>
      <c r="I2452" s="841" t="s">
        <v>134</v>
      </c>
      <c r="J2452" s="842" t="s">
        <v>617</v>
      </c>
      <c r="K2452" s="843" t="s">
        <v>375</v>
      </c>
      <c r="L2452" s="841" t="s">
        <v>189</v>
      </c>
      <c r="M2452" s="847" t="s">
        <v>614</v>
      </c>
      <c r="N2452" s="843" t="s">
        <v>454</v>
      </c>
      <c r="O2452" s="841" t="s">
        <v>230</v>
      </c>
      <c r="P2452" s="847" t="s">
        <v>62</v>
      </c>
      <c r="Q2452" s="843" t="s">
        <v>63</v>
      </c>
      <c r="R2452" s="841" t="s">
        <v>623</v>
      </c>
      <c r="S2452" s="847" t="s">
        <v>618</v>
      </c>
      <c r="T2452" s="843" t="s">
        <v>624</v>
      </c>
    </row>
    <row r="2453" spans="1:20" ht="18" hidden="1" customHeight="1">
      <c r="A2453" s="840" t="str" cm="1">
        <f t="array" ref="A2453">IF(INDEX(r_ACTIVEROW,1,COUNTA(r_ACTIVEROW)-2)="N",
       INDEX(r_ACTIVEROW,1,COUNTA(r_ACTIVEROW))&amp;" "&amp;INDEX(r_ACTIVEROW,1,COUNTA(r_ACTIVEROW)-1),
       INDEX(r_ACTIVEROW,1,COUNTA(r_ACTIVEROW)-2)
      )</f>
        <v>DKA9320</v>
      </c>
      <c r="B2453" s="840" t="str" cm="1">
        <f t="array" ref="B2453">INDEX(r_ACTIVEROW,1,COUNTA(r_ACTIVEROW)-1)</f>
        <v>FOOTREST UPMOUNTED</v>
      </c>
      <c r="C2453" s="841" t="s">
        <v>629</v>
      </c>
      <c r="D2453" s="847" t="s">
        <v>619</v>
      </c>
      <c r="E2453" s="843" t="s">
        <v>630</v>
      </c>
      <c r="F2453" s="841" t="s">
        <v>111</v>
      </c>
      <c r="G2453" s="847" t="s">
        <v>616</v>
      </c>
      <c r="H2453" s="843" t="s">
        <v>407</v>
      </c>
      <c r="I2453" s="841" t="s">
        <v>134</v>
      </c>
      <c r="J2453" s="842" t="s">
        <v>617</v>
      </c>
      <c r="K2453" s="843" t="s">
        <v>375</v>
      </c>
      <c r="L2453" s="841" t="s">
        <v>189</v>
      </c>
      <c r="M2453" s="847" t="s">
        <v>614</v>
      </c>
      <c r="N2453" s="843" t="s">
        <v>454</v>
      </c>
      <c r="O2453" s="841" t="s">
        <v>231</v>
      </c>
      <c r="P2453" s="847" t="s">
        <v>62</v>
      </c>
      <c r="Q2453" s="843" t="s">
        <v>64</v>
      </c>
      <c r="R2453" s="841" t="s">
        <v>623</v>
      </c>
      <c r="S2453" s="847" t="s">
        <v>618</v>
      </c>
      <c r="T2453" s="843" t="s">
        <v>624</v>
      </c>
    </row>
    <row r="2454" spans="1:20" ht="18" hidden="1" customHeight="1">
      <c r="A2454" s="840" t="str" cm="1">
        <f t="array" ref="A2454">IF(INDEX(r_ACTIVEROW,1,COUNTA(r_ACTIVEROW)-2)="N",
       INDEX(r_ACTIVEROW,1,COUNTA(r_ACTIVEROW))&amp;" "&amp;INDEX(r_ACTIVEROW,1,COUNTA(r_ACTIVEROW)-1),
       INDEX(r_ACTIVEROW,1,COUNTA(r_ACTIVEROW)-2)
      )</f>
        <v>DKA9320</v>
      </c>
      <c r="B2454" s="840" t="str" cm="1">
        <f t="array" ref="B2454">INDEX(r_ACTIVEROW,1,COUNTA(r_ACTIVEROW)-1)</f>
        <v>FOOTREST UPMOUNTED</v>
      </c>
      <c r="C2454" s="841" t="s">
        <v>629</v>
      </c>
      <c r="D2454" s="847" t="s">
        <v>619</v>
      </c>
      <c r="E2454" s="843" t="s">
        <v>630</v>
      </c>
      <c r="F2454" s="841" t="s">
        <v>111</v>
      </c>
      <c r="G2454" s="847" t="s">
        <v>616</v>
      </c>
      <c r="H2454" s="843" t="s">
        <v>407</v>
      </c>
      <c r="I2454" s="841" t="s">
        <v>134</v>
      </c>
      <c r="J2454" s="842" t="s">
        <v>617</v>
      </c>
      <c r="K2454" s="843" t="s">
        <v>375</v>
      </c>
      <c r="L2454" s="841" t="s">
        <v>189</v>
      </c>
      <c r="M2454" s="847" t="s">
        <v>614</v>
      </c>
      <c r="N2454" s="843" t="s">
        <v>454</v>
      </c>
      <c r="O2454" s="841" t="s">
        <v>334</v>
      </c>
      <c r="P2454" s="847" t="s">
        <v>62</v>
      </c>
      <c r="Q2454" s="843" t="s">
        <v>315</v>
      </c>
      <c r="R2454" s="841" t="s">
        <v>623</v>
      </c>
      <c r="S2454" s="847" t="s">
        <v>618</v>
      </c>
      <c r="T2454" s="843" t="s">
        <v>624</v>
      </c>
    </row>
    <row r="2455" spans="1:20" ht="18" hidden="1" customHeight="1">
      <c r="A2455" s="840" t="str" cm="1">
        <f t="array" ref="A2455">IF(INDEX(r_ACTIVEROW,1,COUNTA(r_ACTIVEROW)-2)="N",
       INDEX(r_ACTIVEROW,1,COUNTA(r_ACTIVEROW))&amp;" "&amp;INDEX(r_ACTIVEROW,1,COUNTA(r_ACTIVEROW)-1),
       INDEX(r_ACTIVEROW,1,COUNTA(r_ACTIVEROW)-2)
      )</f>
        <v>DKA9320</v>
      </c>
      <c r="B2455" s="840" t="str" cm="1">
        <f t="array" ref="B2455">INDEX(r_ACTIVEROW,1,COUNTA(r_ACTIVEROW)-1)</f>
        <v>FOOTREST UPMOUNTED</v>
      </c>
      <c r="C2455" s="841" t="s">
        <v>629</v>
      </c>
      <c r="D2455" s="847" t="s">
        <v>619</v>
      </c>
      <c r="E2455" s="843" t="s">
        <v>630</v>
      </c>
      <c r="F2455" s="841" t="s">
        <v>111</v>
      </c>
      <c r="G2455" s="847" t="s">
        <v>616</v>
      </c>
      <c r="H2455" s="843" t="s">
        <v>407</v>
      </c>
      <c r="I2455" s="841" t="s">
        <v>135</v>
      </c>
      <c r="J2455" s="842" t="s">
        <v>617</v>
      </c>
      <c r="K2455" s="843" t="s">
        <v>416</v>
      </c>
      <c r="L2455" s="841" t="s">
        <v>189</v>
      </c>
      <c r="M2455" s="847" t="s">
        <v>614</v>
      </c>
      <c r="N2455" s="843" t="s">
        <v>454</v>
      </c>
      <c r="O2455" s="841" t="s">
        <v>230</v>
      </c>
      <c r="P2455" s="847" t="s">
        <v>62</v>
      </c>
      <c r="Q2455" s="843" t="s">
        <v>63</v>
      </c>
      <c r="R2455" s="841" t="s">
        <v>623</v>
      </c>
      <c r="S2455" s="847" t="s">
        <v>618</v>
      </c>
      <c r="T2455" s="843" t="s">
        <v>624</v>
      </c>
    </row>
    <row r="2456" spans="1:20" ht="18" hidden="1" customHeight="1">
      <c r="A2456" s="840" t="str" cm="1">
        <f t="array" ref="A2456">IF(INDEX(r_ACTIVEROW,1,COUNTA(r_ACTIVEROW)-2)="N",
       INDEX(r_ACTIVEROW,1,COUNTA(r_ACTIVEROW))&amp;" "&amp;INDEX(r_ACTIVEROW,1,COUNTA(r_ACTIVEROW)-1),
       INDEX(r_ACTIVEROW,1,COUNTA(r_ACTIVEROW)-2)
      )</f>
        <v>DKA9320</v>
      </c>
      <c r="B2456" s="840" t="str" cm="1">
        <f t="array" ref="B2456">INDEX(r_ACTIVEROW,1,COUNTA(r_ACTIVEROW)-1)</f>
        <v>FOOTREST UPMOUNTED</v>
      </c>
      <c r="C2456" s="841" t="s">
        <v>629</v>
      </c>
      <c r="D2456" s="847" t="s">
        <v>619</v>
      </c>
      <c r="E2456" s="843" t="s">
        <v>630</v>
      </c>
      <c r="F2456" s="841" t="s">
        <v>111</v>
      </c>
      <c r="G2456" s="847" t="s">
        <v>616</v>
      </c>
      <c r="H2456" s="843" t="s">
        <v>407</v>
      </c>
      <c r="I2456" s="841" t="s">
        <v>135</v>
      </c>
      <c r="J2456" s="842" t="s">
        <v>617</v>
      </c>
      <c r="K2456" s="843" t="s">
        <v>416</v>
      </c>
      <c r="L2456" s="841" t="s">
        <v>189</v>
      </c>
      <c r="M2456" s="847" t="s">
        <v>614</v>
      </c>
      <c r="N2456" s="843" t="s">
        <v>454</v>
      </c>
      <c r="O2456" s="841" t="s">
        <v>231</v>
      </c>
      <c r="P2456" s="847" t="s">
        <v>62</v>
      </c>
      <c r="Q2456" s="843" t="s">
        <v>64</v>
      </c>
      <c r="R2456" s="841" t="s">
        <v>623</v>
      </c>
      <c r="S2456" s="847" t="s">
        <v>618</v>
      </c>
      <c r="T2456" s="843" t="s">
        <v>624</v>
      </c>
    </row>
    <row r="2457" spans="1:20" ht="18" hidden="1" customHeight="1">
      <c r="A2457" s="840" t="str" cm="1">
        <f t="array" ref="A2457">IF(INDEX(r_ACTIVEROW,1,COUNTA(r_ACTIVEROW)-2)="N",
       INDEX(r_ACTIVEROW,1,COUNTA(r_ACTIVEROW))&amp;" "&amp;INDEX(r_ACTIVEROW,1,COUNTA(r_ACTIVEROW)-1),
       INDEX(r_ACTIVEROW,1,COUNTA(r_ACTIVEROW)-2)
      )</f>
        <v>DKA9320</v>
      </c>
      <c r="B2457" s="840" t="str" cm="1">
        <f t="array" ref="B2457">INDEX(r_ACTIVEROW,1,COUNTA(r_ACTIVEROW)-1)</f>
        <v>FOOTREST UPMOUNTED</v>
      </c>
      <c r="C2457" s="841" t="s">
        <v>629</v>
      </c>
      <c r="D2457" s="847" t="s">
        <v>619</v>
      </c>
      <c r="E2457" s="843" t="s">
        <v>630</v>
      </c>
      <c r="F2457" s="841" t="s">
        <v>111</v>
      </c>
      <c r="G2457" s="847" t="s">
        <v>616</v>
      </c>
      <c r="H2457" s="843" t="s">
        <v>407</v>
      </c>
      <c r="I2457" s="841" t="s">
        <v>135</v>
      </c>
      <c r="J2457" s="842" t="s">
        <v>617</v>
      </c>
      <c r="K2457" s="843" t="s">
        <v>416</v>
      </c>
      <c r="L2457" s="841" t="s">
        <v>189</v>
      </c>
      <c r="M2457" s="847" t="s">
        <v>614</v>
      </c>
      <c r="N2457" s="843" t="s">
        <v>454</v>
      </c>
      <c r="O2457" s="841" t="s">
        <v>334</v>
      </c>
      <c r="P2457" s="847" t="s">
        <v>62</v>
      </c>
      <c r="Q2457" s="843" t="s">
        <v>315</v>
      </c>
      <c r="R2457" s="841" t="s">
        <v>623</v>
      </c>
      <c r="S2457" s="847" t="s">
        <v>618</v>
      </c>
      <c r="T2457" s="843" t="s">
        <v>624</v>
      </c>
    </row>
    <row r="2458" spans="1:20" ht="18" hidden="1" customHeight="1">
      <c r="A2458" s="840" t="str" cm="1">
        <f t="array" ref="A2458">IF(INDEX(r_ACTIVEROW,1,COUNTA(r_ACTIVEROW)-2)="N",
       INDEX(r_ACTIVEROW,1,COUNTA(r_ACTIVEROW))&amp;" "&amp;INDEX(r_ACTIVEROW,1,COUNTA(r_ACTIVEROW)-1),
       INDEX(r_ACTIVEROW,1,COUNTA(r_ACTIVEROW)-2)
      )</f>
        <v>DKA9320</v>
      </c>
      <c r="B2458" s="840" t="str" cm="1">
        <f t="array" ref="B2458">INDEX(r_ACTIVEROW,1,COUNTA(r_ACTIVEROW)-1)</f>
        <v>FOOTREST UPMOUNTED</v>
      </c>
      <c r="C2458" s="841" t="s">
        <v>629</v>
      </c>
      <c r="D2458" s="847" t="s">
        <v>619</v>
      </c>
      <c r="E2458" s="843" t="s">
        <v>630</v>
      </c>
      <c r="F2458" s="841" t="s">
        <v>111</v>
      </c>
      <c r="G2458" s="847" t="s">
        <v>616</v>
      </c>
      <c r="H2458" s="843" t="s">
        <v>407</v>
      </c>
      <c r="I2458" s="841" t="s">
        <v>136</v>
      </c>
      <c r="J2458" s="842" t="s">
        <v>617</v>
      </c>
      <c r="K2458" s="843" t="s">
        <v>376</v>
      </c>
      <c r="L2458" s="841" t="s">
        <v>189</v>
      </c>
      <c r="M2458" s="847" t="s">
        <v>614</v>
      </c>
      <c r="N2458" s="843" t="s">
        <v>454</v>
      </c>
      <c r="O2458" s="841" t="s">
        <v>230</v>
      </c>
      <c r="P2458" s="847" t="s">
        <v>62</v>
      </c>
      <c r="Q2458" s="843" t="s">
        <v>63</v>
      </c>
      <c r="R2458" s="841" t="s">
        <v>623</v>
      </c>
      <c r="S2458" s="847" t="s">
        <v>618</v>
      </c>
      <c r="T2458" s="843" t="s">
        <v>624</v>
      </c>
    </row>
    <row r="2459" spans="1:20" ht="18" hidden="1" customHeight="1">
      <c r="A2459" s="840" t="str" cm="1">
        <f t="array" ref="A2459">IF(INDEX(r_ACTIVEROW,1,COUNTA(r_ACTIVEROW)-2)="N",
       INDEX(r_ACTIVEROW,1,COUNTA(r_ACTIVEROW))&amp;" "&amp;INDEX(r_ACTIVEROW,1,COUNTA(r_ACTIVEROW)-1),
       INDEX(r_ACTIVEROW,1,COUNTA(r_ACTIVEROW)-2)
      )</f>
        <v>DKA9320</v>
      </c>
      <c r="B2459" s="840" t="str" cm="1">
        <f t="array" ref="B2459">INDEX(r_ACTIVEROW,1,COUNTA(r_ACTIVEROW)-1)</f>
        <v>FOOTREST UPMOUNTED</v>
      </c>
      <c r="C2459" s="841" t="s">
        <v>629</v>
      </c>
      <c r="D2459" s="847" t="s">
        <v>619</v>
      </c>
      <c r="E2459" s="843" t="s">
        <v>630</v>
      </c>
      <c r="F2459" s="841" t="s">
        <v>111</v>
      </c>
      <c r="G2459" s="847" t="s">
        <v>616</v>
      </c>
      <c r="H2459" s="843" t="s">
        <v>407</v>
      </c>
      <c r="I2459" s="841" t="s">
        <v>136</v>
      </c>
      <c r="J2459" s="842" t="s">
        <v>617</v>
      </c>
      <c r="K2459" s="843" t="s">
        <v>376</v>
      </c>
      <c r="L2459" s="841" t="s">
        <v>189</v>
      </c>
      <c r="M2459" s="847" t="s">
        <v>614</v>
      </c>
      <c r="N2459" s="843" t="s">
        <v>454</v>
      </c>
      <c r="O2459" s="841" t="s">
        <v>231</v>
      </c>
      <c r="P2459" s="847" t="s">
        <v>62</v>
      </c>
      <c r="Q2459" s="843" t="s">
        <v>64</v>
      </c>
      <c r="R2459" s="841" t="s">
        <v>623</v>
      </c>
      <c r="S2459" s="847" t="s">
        <v>618</v>
      </c>
      <c r="T2459" s="843" t="s">
        <v>624</v>
      </c>
    </row>
    <row r="2460" spans="1:20" ht="18" hidden="1" customHeight="1">
      <c r="A2460" s="840" t="str" cm="1">
        <f t="array" ref="A2460">IF(INDEX(r_ACTIVEROW,1,COUNTA(r_ACTIVEROW)-2)="N",
       INDEX(r_ACTIVEROW,1,COUNTA(r_ACTIVEROW))&amp;" "&amp;INDEX(r_ACTIVEROW,1,COUNTA(r_ACTIVEROW)-1),
       INDEX(r_ACTIVEROW,1,COUNTA(r_ACTIVEROW)-2)
      )</f>
        <v>DKA9320</v>
      </c>
      <c r="B2460" s="840" t="str" cm="1">
        <f t="array" ref="B2460">INDEX(r_ACTIVEROW,1,COUNTA(r_ACTIVEROW)-1)</f>
        <v>FOOTREST UPMOUNTED</v>
      </c>
      <c r="C2460" s="841" t="s">
        <v>629</v>
      </c>
      <c r="D2460" s="847" t="s">
        <v>619</v>
      </c>
      <c r="E2460" s="843" t="s">
        <v>630</v>
      </c>
      <c r="F2460" s="841" t="s">
        <v>111</v>
      </c>
      <c r="G2460" s="847" t="s">
        <v>616</v>
      </c>
      <c r="H2460" s="843" t="s">
        <v>407</v>
      </c>
      <c r="I2460" s="841" t="s">
        <v>136</v>
      </c>
      <c r="J2460" s="842" t="s">
        <v>617</v>
      </c>
      <c r="K2460" s="843" t="s">
        <v>376</v>
      </c>
      <c r="L2460" s="841" t="s">
        <v>189</v>
      </c>
      <c r="M2460" s="847" t="s">
        <v>614</v>
      </c>
      <c r="N2460" s="843" t="s">
        <v>454</v>
      </c>
      <c r="O2460" s="841" t="s">
        <v>334</v>
      </c>
      <c r="P2460" s="847" t="s">
        <v>62</v>
      </c>
      <c r="Q2460" s="843" t="s">
        <v>315</v>
      </c>
      <c r="R2460" s="841" t="s">
        <v>623</v>
      </c>
      <c r="S2460" s="847" t="s">
        <v>618</v>
      </c>
      <c r="T2460" s="843" t="s">
        <v>624</v>
      </c>
    </row>
    <row r="2461" spans="1:20" ht="18" hidden="1" customHeight="1">
      <c r="A2461" s="840" t="str" cm="1">
        <f t="array" ref="A2461">IF(INDEX(r_ACTIVEROW,1,COUNTA(r_ACTIVEROW)-2)="N",
       INDEX(r_ACTIVEROW,1,COUNTA(r_ACTIVEROW))&amp;" "&amp;INDEX(r_ACTIVEROW,1,COUNTA(r_ACTIVEROW)-1),
       INDEX(r_ACTIVEROW,1,COUNTA(r_ACTIVEROW)-2)
      )</f>
        <v>DKA9320</v>
      </c>
      <c r="B2461" s="840" t="str" cm="1">
        <f t="array" ref="B2461">INDEX(r_ACTIVEROW,1,COUNTA(r_ACTIVEROW)-1)</f>
        <v>FOOTREST UPMOUNTED</v>
      </c>
      <c r="C2461" s="841" t="s">
        <v>629</v>
      </c>
      <c r="D2461" s="847" t="s">
        <v>619</v>
      </c>
      <c r="E2461" s="843" t="s">
        <v>630</v>
      </c>
      <c r="F2461" s="841" t="s">
        <v>111</v>
      </c>
      <c r="G2461" s="847" t="s">
        <v>616</v>
      </c>
      <c r="H2461" s="843" t="s">
        <v>407</v>
      </c>
      <c r="I2461" s="841" t="s">
        <v>137</v>
      </c>
      <c r="J2461" s="842" t="s">
        <v>617</v>
      </c>
      <c r="K2461" s="843" t="s">
        <v>402</v>
      </c>
      <c r="L2461" s="841" t="s">
        <v>189</v>
      </c>
      <c r="M2461" s="847" t="s">
        <v>614</v>
      </c>
      <c r="N2461" s="843" t="s">
        <v>454</v>
      </c>
      <c r="O2461" s="841" t="s">
        <v>230</v>
      </c>
      <c r="P2461" s="847" t="s">
        <v>62</v>
      </c>
      <c r="Q2461" s="843" t="s">
        <v>63</v>
      </c>
      <c r="R2461" s="841" t="s">
        <v>623</v>
      </c>
      <c r="S2461" s="847" t="s">
        <v>618</v>
      </c>
      <c r="T2461" s="843" t="s">
        <v>624</v>
      </c>
    </row>
    <row r="2462" spans="1:20" ht="18" hidden="1" customHeight="1">
      <c r="A2462" s="840" t="str" cm="1">
        <f t="array" ref="A2462">IF(INDEX(r_ACTIVEROW,1,COUNTA(r_ACTIVEROW)-2)="N",
       INDEX(r_ACTIVEROW,1,COUNTA(r_ACTIVEROW))&amp;" "&amp;INDEX(r_ACTIVEROW,1,COUNTA(r_ACTIVEROW)-1),
       INDEX(r_ACTIVEROW,1,COUNTA(r_ACTIVEROW)-2)
      )</f>
        <v>DKA9320</v>
      </c>
      <c r="B2462" s="840" t="str" cm="1">
        <f t="array" ref="B2462">INDEX(r_ACTIVEROW,1,COUNTA(r_ACTIVEROW)-1)</f>
        <v>FOOTREST UPMOUNTED</v>
      </c>
      <c r="C2462" s="841" t="s">
        <v>629</v>
      </c>
      <c r="D2462" s="847" t="s">
        <v>619</v>
      </c>
      <c r="E2462" s="843" t="s">
        <v>630</v>
      </c>
      <c r="F2462" s="841" t="s">
        <v>111</v>
      </c>
      <c r="G2462" s="847" t="s">
        <v>616</v>
      </c>
      <c r="H2462" s="843" t="s">
        <v>407</v>
      </c>
      <c r="I2462" s="841" t="s">
        <v>137</v>
      </c>
      <c r="J2462" s="842" t="s">
        <v>617</v>
      </c>
      <c r="K2462" s="843" t="s">
        <v>402</v>
      </c>
      <c r="L2462" s="841" t="s">
        <v>189</v>
      </c>
      <c r="M2462" s="847" t="s">
        <v>614</v>
      </c>
      <c r="N2462" s="843" t="s">
        <v>454</v>
      </c>
      <c r="O2462" s="841" t="s">
        <v>231</v>
      </c>
      <c r="P2462" s="847" t="s">
        <v>62</v>
      </c>
      <c r="Q2462" s="843" t="s">
        <v>64</v>
      </c>
      <c r="R2462" s="841" t="s">
        <v>623</v>
      </c>
      <c r="S2462" s="847" t="s">
        <v>618</v>
      </c>
      <c r="T2462" s="843" t="s">
        <v>624</v>
      </c>
    </row>
    <row r="2463" spans="1:20" ht="18" hidden="1" customHeight="1">
      <c r="A2463" s="840" t="str" cm="1">
        <f t="array" ref="A2463">IF(INDEX(r_ACTIVEROW,1,COUNTA(r_ACTIVEROW)-2)="N",
       INDEX(r_ACTIVEROW,1,COUNTA(r_ACTIVEROW))&amp;" "&amp;INDEX(r_ACTIVEROW,1,COUNTA(r_ACTIVEROW)-1),
       INDEX(r_ACTIVEROW,1,COUNTA(r_ACTIVEROW)-2)
      )</f>
        <v>DKA9320</v>
      </c>
      <c r="B2463" s="840" t="str" cm="1">
        <f t="array" ref="B2463">INDEX(r_ACTIVEROW,1,COUNTA(r_ACTIVEROW)-1)</f>
        <v>FOOTREST UPMOUNTED</v>
      </c>
      <c r="C2463" s="841" t="s">
        <v>629</v>
      </c>
      <c r="D2463" s="847" t="s">
        <v>619</v>
      </c>
      <c r="E2463" s="843" t="s">
        <v>630</v>
      </c>
      <c r="F2463" s="841" t="s">
        <v>111</v>
      </c>
      <c r="G2463" s="847" t="s">
        <v>616</v>
      </c>
      <c r="H2463" s="843" t="s">
        <v>407</v>
      </c>
      <c r="I2463" s="841" t="s">
        <v>137</v>
      </c>
      <c r="J2463" s="842" t="s">
        <v>617</v>
      </c>
      <c r="K2463" s="843" t="s">
        <v>402</v>
      </c>
      <c r="L2463" s="841" t="s">
        <v>189</v>
      </c>
      <c r="M2463" s="847" t="s">
        <v>614</v>
      </c>
      <c r="N2463" s="843" t="s">
        <v>454</v>
      </c>
      <c r="O2463" s="841" t="s">
        <v>334</v>
      </c>
      <c r="P2463" s="847" t="s">
        <v>62</v>
      </c>
      <c r="Q2463" s="843" t="s">
        <v>315</v>
      </c>
      <c r="R2463" s="841" t="s">
        <v>623</v>
      </c>
      <c r="S2463" s="847" t="s">
        <v>618</v>
      </c>
      <c r="T2463" s="843" t="s">
        <v>624</v>
      </c>
    </row>
    <row r="2464" spans="1:20" ht="18" hidden="1" customHeight="1">
      <c r="A2464" s="840" t="str" cm="1">
        <f t="array" ref="A2464">IF(INDEX(r_ACTIVEROW,1,COUNTA(r_ACTIVEROW)-2)="N",
       INDEX(r_ACTIVEROW,1,COUNTA(r_ACTIVEROW))&amp;" "&amp;INDEX(r_ACTIVEROW,1,COUNTA(r_ACTIVEROW)-1),
       INDEX(r_ACTIVEROW,1,COUNTA(r_ACTIVEROW)-2)
      )</f>
        <v>DKA9320</v>
      </c>
      <c r="B2464" s="840" t="str" cm="1">
        <f t="array" ref="B2464">INDEX(r_ACTIVEROW,1,COUNTA(r_ACTIVEROW)-1)</f>
        <v>FOOTREST UPMOUNTED</v>
      </c>
      <c r="C2464" s="841" t="s">
        <v>629</v>
      </c>
      <c r="D2464" s="847" t="s">
        <v>619</v>
      </c>
      <c r="E2464" s="843" t="s">
        <v>630</v>
      </c>
      <c r="F2464" s="841" t="s">
        <v>111</v>
      </c>
      <c r="G2464" s="847" t="s">
        <v>616</v>
      </c>
      <c r="H2464" s="843" t="s">
        <v>407</v>
      </c>
      <c r="I2464" s="841" t="s">
        <v>138</v>
      </c>
      <c r="J2464" s="842" t="s">
        <v>617</v>
      </c>
      <c r="K2464" s="843" t="s">
        <v>377</v>
      </c>
      <c r="L2464" s="841" t="s">
        <v>189</v>
      </c>
      <c r="M2464" s="847" t="s">
        <v>614</v>
      </c>
      <c r="N2464" s="843" t="s">
        <v>454</v>
      </c>
      <c r="O2464" s="841" t="s">
        <v>230</v>
      </c>
      <c r="P2464" s="847" t="s">
        <v>62</v>
      </c>
      <c r="Q2464" s="843" t="s">
        <v>63</v>
      </c>
      <c r="R2464" s="841" t="s">
        <v>623</v>
      </c>
      <c r="S2464" s="847" t="s">
        <v>618</v>
      </c>
      <c r="T2464" s="843" t="s">
        <v>624</v>
      </c>
    </row>
    <row r="2465" spans="1:20" ht="18" hidden="1" customHeight="1">
      <c r="A2465" s="840" t="str" cm="1">
        <f t="array" ref="A2465">IF(INDEX(r_ACTIVEROW,1,COUNTA(r_ACTIVEROW)-2)="N",
       INDEX(r_ACTIVEROW,1,COUNTA(r_ACTIVEROW))&amp;" "&amp;INDEX(r_ACTIVEROW,1,COUNTA(r_ACTIVEROW)-1),
       INDEX(r_ACTIVEROW,1,COUNTA(r_ACTIVEROW)-2)
      )</f>
        <v>DKA9320</v>
      </c>
      <c r="B2465" s="840" t="str" cm="1">
        <f t="array" ref="B2465">INDEX(r_ACTIVEROW,1,COUNTA(r_ACTIVEROW)-1)</f>
        <v>FOOTREST UPMOUNTED</v>
      </c>
      <c r="C2465" s="841" t="s">
        <v>629</v>
      </c>
      <c r="D2465" s="847" t="s">
        <v>619</v>
      </c>
      <c r="E2465" s="843" t="s">
        <v>630</v>
      </c>
      <c r="F2465" s="841" t="s">
        <v>111</v>
      </c>
      <c r="G2465" s="847" t="s">
        <v>616</v>
      </c>
      <c r="H2465" s="843" t="s">
        <v>407</v>
      </c>
      <c r="I2465" s="841" t="s">
        <v>138</v>
      </c>
      <c r="J2465" s="842" t="s">
        <v>617</v>
      </c>
      <c r="K2465" s="843" t="s">
        <v>377</v>
      </c>
      <c r="L2465" s="841" t="s">
        <v>189</v>
      </c>
      <c r="M2465" s="847" t="s">
        <v>614</v>
      </c>
      <c r="N2465" s="843" t="s">
        <v>454</v>
      </c>
      <c r="O2465" s="841" t="s">
        <v>231</v>
      </c>
      <c r="P2465" s="847" t="s">
        <v>62</v>
      </c>
      <c r="Q2465" s="843" t="s">
        <v>64</v>
      </c>
      <c r="R2465" s="841" t="s">
        <v>623</v>
      </c>
      <c r="S2465" s="847" t="s">
        <v>618</v>
      </c>
      <c r="T2465" s="843" t="s">
        <v>624</v>
      </c>
    </row>
    <row r="2466" spans="1:20" ht="18" hidden="1" customHeight="1">
      <c r="A2466" s="840" t="str" cm="1">
        <f t="array" ref="A2466">IF(INDEX(r_ACTIVEROW,1,COUNTA(r_ACTIVEROW)-2)="N",
       INDEX(r_ACTIVEROW,1,COUNTA(r_ACTIVEROW))&amp;" "&amp;INDEX(r_ACTIVEROW,1,COUNTA(r_ACTIVEROW)-1),
       INDEX(r_ACTIVEROW,1,COUNTA(r_ACTIVEROW)-2)
      )</f>
        <v>DKA9320</v>
      </c>
      <c r="B2466" s="840" t="str" cm="1">
        <f t="array" ref="B2466">INDEX(r_ACTIVEROW,1,COUNTA(r_ACTIVEROW)-1)</f>
        <v>FOOTREST UPMOUNTED</v>
      </c>
      <c r="C2466" s="841" t="s">
        <v>629</v>
      </c>
      <c r="D2466" s="847" t="s">
        <v>619</v>
      </c>
      <c r="E2466" s="843" t="s">
        <v>630</v>
      </c>
      <c r="F2466" s="841" t="s">
        <v>111</v>
      </c>
      <c r="G2466" s="847" t="s">
        <v>616</v>
      </c>
      <c r="H2466" s="843" t="s">
        <v>407</v>
      </c>
      <c r="I2466" s="841" t="s">
        <v>138</v>
      </c>
      <c r="J2466" s="842" t="s">
        <v>617</v>
      </c>
      <c r="K2466" s="843" t="s">
        <v>377</v>
      </c>
      <c r="L2466" s="841" t="s">
        <v>189</v>
      </c>
      <c r="M2466" s="847" t="s">
        <v>614</v>
      </c>
      <c r="N2466" s="843" t="s">
        <v>454</v>
      </c>
      <c r="O2466" s="841" t="s">
        <v>334</v>
      </c>
      <c r="P2466" s="847" t="s">
        <v>62</v>
      </c>
      <c r="Q2466" s="843" t="s">
        <v>315</v>
      </c>
      <c r="R2466" s="841" t="s">
        <v>623</v>
      </c>
      <c r="S2466" s="847" t="s">
        <v>618</v>
      </c>
      <c r="T2466" s="843" t="s">
        <v>624</v>
      </c>
    </row>
    <row r="2467" spans="1:20" ht="18" hidden="1" customHeight="1">
      <c r="A2467" s="840" t="str" cm="1">
        <f t="array" ref="A2467">IF(INDEX(r_ACTIVEROW,1,COUNTA(r_ACTIVEROW)-2)="N",
       INDEX(r_ACTIVEROW,1,COUNTA(r_ACTIVEROW))&amp;" "&amp;INDEX(r_ACTIVEROW,1,COUNTA(r_ACTIVEROW)-1),
       INDEX(r_ACTIVEROW,1,COUNTA(r_ACTIVEROW)-2)
      )</f>
        <v>DKA9320</v>
      </c>
      <c r="B2467" s="840" t="str" cm="1">
        <f t="array" ref="B2467">INDEX(r_ACTIVEROW,1,COUNTA(r_ACTIVEROW)-1)</f>
        <v>FOOTREST UPMOUNTED</v>
      </c>
      <c r="C2467" s="841" t="s">
        <v>629</v>
      </c>
      <c r="D2467" s="847" t="s">
        <v>619</v>
      </c>
      <c r="E2467" s="843" t="s">
        <v>630</v>
      </c>
      <c r="F2467" s="841" t="s">
        <v>111</v>
      </c>
      <c r="G2467" s="847" t="s">
        <v>616</v>
      </c>
      <c r="H2467" s="843" t="s">
        <v>407</v>
      </c>
      <c r="I2467" s="841" t="s">
        <v>139</v>
      </c>
      <c r="J2467" s="842" t="s">
        <v>617</v>
      </c>
      <c r="K2467" s="843" t="s">
        <v>411</v>
      </c>
      <c r="L2467" s="841" t="s">
        <v>189</v>
      </c>
      <c r="M2467" s="847" t="s">
        <v>614</v>
      </c>
      <c r="N2467" s="843" t="s">
        <v>454</v>
      </c>
      <c r="O2467" s="841" t="s">
        <v>230</v>
      </c>
      <c r="P2467" s="847" t="s">
        <v>62</v>
      </c>
      <c r="Q2467" s="843" t="s">
        <v>63</v>
      </c>
      <c r="R2467" s="841" t="s">
        <v>623</v>
      </c>
      <c r="S2467" s="847" t="s">
        <v>618</v>
      </c>
      <c r="T2467" s="843" t="s">
        <v>624</v>
      </c>
    </row>
    <row r="2468" spans="1:20" ht="18" hidden="1" customHeight="1">
      <c r="A2468" s="840" t="str" cm="1">
        <f t="array" ref="A2468">IF(INDEX(r_ACTIVEROW,1,COUNTA(r_ACTIVEROW)-2)="N",
       INDEX(r_ACTIVEROW,1,COUNTA(r_ACTIVEROW))&amp;" "&amp;INDEX(r_ACTIVEROW,1,COUNTA(r_ACTIVEROW)-1),
       INDEX(r_ACTIVEROW,1,COUNTA(r_ACTIVEROW)-2)
      )</f>
        <v>DKA9320</v>
      </c>
      <c r="B2468" s="840" t="str" cm="1">
        <f t="array" ref="B2468">INDEX(r_ACTIVEROW,1,COUNTA(r_ACTIVEROW)-1)</f>
        <v>FOOTREST UPMOUNTED</v>
      </c>
      <c r="C2468" s="841" t="s">
        <v>629</v>
      </c>
      <c r="D2468" s="847" t="s">
        <v>619</v>
      </c>
      <c r="E2468" s="843" t="s">
        <v>630</v>
      </c>
      <c r="F2468" s="841" t="s">
        <v>111</v>
      </c>
      <c r="G2468" s="847" t="s">
        <v>616</v>
      </c>
      <c r="H2468" s="843" t="s">
        <v>407</v>
      </c>
      <c r="I2468" s="841" t="s">
        <v>139</v>
      </c>
      <c r="J2468" s="842" t="s">
        <v>617</v>
      </c>
      <c r="K2468" s="843" t="s">
        <v>411</v>
      </c>
      <c r="L2468" s="841" t="s">
        <v>189</v>
      </c>
      <c r="M2468" s="847" t="s">
        <v>614</v>
      </c>
      <c r="N2468" s="843" t="s">
        <v>454</v>
      </c>
      <c r="O2468" s="841" t="s">
        <v>231</v>
      </c>
      <c r="P2468" s="847" t="s">
        <v>62</v>
      </c>
      <c r="Q2468" s="843" t="s">
        <v>64</v>
      </c>
      <c r="R2468" s="841" t="s">
        <v>623</v>
      </c>
      <c r="S2468" s="847" t="s">
        <v>618</v>
      </c>
      <c r="T2468" s="843" t="s">
        <v>624</v>
      </c>
    </row>
    <row r="2469" spans="1:20" ht="18" hidden="1" customHeight="1">
      <c r="A2469" s="840" t="str" cm="1">
        <f t="array" ref="A2469">IF(INDEX(r_ACTIVEROW,1,COUNTA(r_ACTIVEROW)-2)="N",
       INDEX(r_ACTIVEROW,1,COUNTA(r_ACTIVEROW))&amp;" "&amp;INDEX(r_ACTIVEROW,1,COUNTA(r_ACTIVEROW)-1),
       INDEX(r_ACTIVEROW,1,COUNTA(r_ACTIVEROW)-2)
      )</f>
        <v>DKA9320</v>
      </c>
      <c r="B2469" s="840" t="str" cm="1">
        <f t="array" ref="B2469">INDEX(r_ACTIVEROW,1,COUNTA(r_ACTIVEROW)-1)</f>
        <v>FOOTREST UPMOUNTED</v>
      </c>
      <c r="C2469" s="841" t="s">
        <v>629</v>
      </c>
      <c r="D2469" s="847" t="s">
        <v>619</v>
      </c>
      <c r="E2469" s="843" t="s">
        <v>630</v>
      </c>
      <c r="F2469" s="841" t="s">
        <v>111</v>
      </c>
      <c r="G2469" s="847" t="s">
        <v>616</v>
      </c>
      <c r="H2469" s="843" t="s">
        <v>407</v>
      </c>
      <c r="I2469" s="841" t="s">
        <v>139</v>
      </c>
      <c r="J2469" s="842" t="s">
        <v>617</v>
      </c>
      <c r="K2469" s="843" t="s">
        <v>411</v>
      </c>
      <c r="L2469" s="841" t="s">
        <v>189</v>
      </c>
      <c r="M2469" s="847" t="s">
        <v>614</v>
      </c>
      <c r="N2469" s="843" t="s">
        <v>454</v>
      </c>
      <c r="O2469" s="841" t="s">
        <v>334</v>
      </c>
      <c r="P2469" s="847" t="s">
        <v>62</v>
      </c>
      <c r="Q2469" s="843" t="s">
        <v>315</v>
      </c>
      <c r="R2469" s="841" t="s">
        <v>623</v>
      </c>
      <c r="S2469" s="847" t="s">
        <v>618</v>
      </c>
      <c r="T2469" s="843" t="s">
        <v>624</v>
      </c>
    </row>
    <row r="2470" spans="1:20" ht="18" hidden="1" customHeight="1">
      <c r="A2470" s="840" t="str" cm="1">
        <f t="array" ref="A2470">IF(INDEX(r_ACTIVEROW,1,COUNTA(r_ACTIVEROW)-2)="N",
       INDEX(r_ACTIVEROW,1,COUNTA(r_ACTIVEROW))&amp;" "&amp;INDEX(r_ACTIVEROW,1,COUNTA(r_ACTIVEROW)-1),
       INDEX(r_ACTIVEROW,1,COUNTA(r_ACTIVEROW)-2)
      )</f>
        <v>DKA9320</v>
      </c>
      <c r="B2470" s="840" t="str" cm="1">
        <f t="array" ref="B2470">INDEX(r_ACTIVEROW,1,COUNTA(r_ACTIVEROW)-1)</f>
        <v>FOOTREST UPMOUNTED</v>
      </c>
      <c r="C2470" s="841" t="s">
        <v>629</v>
      </c>
      <c r="D2470" s="847" t="s">
        <v>619</v>
      </c>
      <c r="E2470" s="843" t="s">
        <v>630</v>
      </c>
      <c r="F2470" s="841" t="s">
        <v>111</v>
      </c>
      <c r="G2470" s="847" t="s">
        <v>616</v>
      </c>
      <c r="H2470" s="843" t="s">
        <v>407</v>
      </c>
      <c r="I2470" s="841" t="s">
        <v>140</v>
      </c>
      <c r="J2470" s="842" t="s">
        <v>617</v>
      </c>
      <c r="K2470" s="843" t="s">
        <v>378</v>
      </c>
      <c r="L2470" s="841" t="s">
        <v>189</v>
      </c>
      <c r="M2470" s="847" t="s">
        <v>614</v>
      </c>
      <c r="N2470" s="843" t="s">
        <v>454</v>
      </c>
      <c r="O2470" s="841" t="s">
        <v>230</v>
      </c>
      <c r="P2470" s="847" t="s">
        <v>62</v>
      </c>
      <c r="Q2470" s="843" t="s">
        <v>63</v>
      </c>
      <c r="R2470" s="841" t="s">
        <v>623</v>
      </c>
      <c r="S2470" s="847" t="s">
        <v>618</v>
      </c>
      <c r="T2470" s="843" t="s">
        <v>624</v>
      </c>
    </row>
    <row r="2471" spans="1:20" ht="18" hidden="1" customHeight="1">
      <c r="A2471" s="840" t="str" cm="1">
        <f t="array" ref="A2471">IF(INDEX(r_ACTIVEROW,1,COUNTA(r_ACTIVEROW)-2)="N",
       INDEX(r_ACTIVEROW,1,COUNTA(r_ACTIVEROW))&amp;" "&amp;INDEX(r_ACTIVEROW,1,COUNTA(r_ACTIVEROW)-1),
       INDEX(r_ACTIVEROW,1,COUNTA(r_ACTIVEROW)-2)
      )</f>
        <v>DKA9320</v>
      </c>
      <c r="B2471" s="840" t="str" cm="1">
        <f t="array" ref="B2471">INDEX(r_ACTIVEROW,1,COUNTA(r_ACTIVEROW)-1)</f>
        <v>FOOTREST UPMOUNTED</v>
      </c>
      <c r="C2471" s="841" t="s">
        <v>629</v>
      </c>
      <c r="D2471" s="847" t="s">
        <v>619</v>
      </c>
      <c r="E2471" s="843" t="s">
        <v>630</v>
      </c>
      <c r="F2471" s="841" t="s">
        <v>111</v>
      </c>
      <c r="G2471" s="847" t="s">
        <v>616</v>
      </c>
      <c r="H2471" s="843" t="s">
        <v>407</v>
      </c>
      <c r="I2471" s="841" t="s">
        <v>140</v>
      </c>
      <c r="J2471" s="842" t="s">
        <v>617</v>
      </c>
      <c r="K2471" s="843" t="s">
        <v>378</v>
      </c>
      <c r="L2471" s="841" t="s">
        <v>189</v>
      </c>
      <c r="M2471" s="847" t="s">
        <v>614</v>
      </c>
      <c r="N2471" s="843" t="s">
        <v>454</v>
      </c>
      <c r="O2471" s="841" t="s">
        <v>231</v>
      </c>
      <c r="P2471" s="847" t="s">
        <v>62</v>
      </c>
      <c r="Q2471" s="843" t="s">
        <v>64</v>
      </c>
      <c r="R2471" s="841" t="s">
        <v>623</v>
      </c>
      <c r="S2471" s="847" t="s">
        <v>618</v>
      </c>
      <c r="T2471" s="843" t="s">
        <v>624</v>
      </c>
    </row>
    <row r="2472" spans="1:20" ht="18" hidden="1" customHeight="1">
      <c r="A2472" s="840" t="str" cm="1">
        <f t="array" ref="A2472">IF(INDEX(r_ACTIVEROW,1,COUNTA(r_ACTIVEROW)-2)="N",
       INDEX(r_ACTIVEROW,1,COUNTA(r_ACTIVEROW))&amp;" "&amp;INDEX(r_ACTIVEROW,1,COUNTA(r_ACTIVEROW)-1),
       INDEX(r_ACTIVEROW,1,COUNTA(r_ACTIVEROW)-2)
      )</f>
        <v>DKA9320</v>
      </c>
      <c r="B2472" s="840" t="str" cm="1">
        <f t="array" ref="B2472">INDEX(r_ACTIVEROW,1,COUNTA(r_ACTIVEROW)-1)</f>
        <v>FOOTREST UPMOUNTED</v>
      </c>
      <c r="C2472" s="841" t="s">
        <v>629</v>
      </c>
      <c r="D2472" s="847" t="s">
        <v>619</v>
      </c>
      <c r="E2472" s="843" t="s">
        <v>630</v>
      </c>
      <c r="F2472" s="841" t="s">
        <v>111</v>
      </c>
      <c r="G2472" s="847" t="s">
        <v>616</v>
      </c>
      <c r="H2472" s="843" t="s">
        <v>407</v>
      </c>
      <c r="I2472" s="841" t="s">
        <v>140</v>
      </c>
      <c r="J2472" s="842" t="s">
        <v>617</v>
      </c>
      <c r="K2472" s="843" t="s">
        <v>378</v>
      </c>
      <c r="L2472" s="841" t="s">
        <v>189</v>
      </c>
      <c r="M2472" s="847" t="s">
        <v>614</v>
      </c>
      <c r="N2472" s="843" t="s">
        <v>454</v>
      </c>
      <c r="O2472" s="841" t="s">
        <v>334</v>
      </c>
      <c r="P2472" s="847" t="s">
        <v>62</v>
      </c>
      <c r="Q2472" s="843" t="s">
        <v>315</v>
      </c>
      <c r="R2472" s="841" t="s">
        <v>623</v>
      </c>
      <c r="S2472" s="847" t="s">
        <v>618</v>
      </c>
      <c r="T2472" s="843" t="s">
        <v>624</v>
      </c>
    </row>
    <row r="2473" spans="1:20" ht="18" hidden="1" customHeight="1">
      <c r="A2473" s="840" t="str" cm="1">
        <f t="array" ref="A2473">IF(INDEX(r_ACTIVEROW,1,COUNTA(r_ACTIVEROW)-2)="N",
       INDEX(r_ACTIVEROW,1,COUNTA(r_ACTIVEROW))&amp;" "&amp;INDEX(r_ACTIVEROW,1,COUNTA(r_ACTIVEROW)-1),
       INDEX(r_ACTIVEROW,1,COUNTA(r_ACTIVEROW)-2)
      )</f>
        <v>DKA9320</v>
      </c>
      <c r="B2473" s="840" t="str" cm="1">
        <f t="array" ref="B2473">INDEX(r_ACTIVEROW,1,COUNTA(r_ACTIVEROW)-1)</f>
        <v>FOOTREST UPMOUNTED</v>
      </c>
      <c r="C2473" s="841" t="s">
        <v>629</v>
      </c>
      <c r="D2473" s="847" t="s">
        <v>619</v>
      </c>
      <c r="E2473" s="843" t="s">
        <v>630</v>
      </c>
      <c r="F2473" s="841" t="s">
        <v>111</v>
      </c>
      <c r="G2473" s="847" t="s">
        <v>616</v>
      </c>
      <c r="H2473" s="843" t="s">
        <v>407</v>
      </c>
      <c r="I2473" s="841" t="s">
        <v>141</v>
      </c>
      <c r="J2473" s="842" t="s">
        <v>617</v>
      </c>
      <c r="K2473" s="843" t="s">
        <v>412</v>
      </c>
      <c r="L2473" s="841" t="s">
        <v>189</v>
      </c>
      <c r="M2473" s="847" t="s">
        <v>614</v>
      </c>
      <c r="N2473" s="843" t="s">
        <v>454</v>
      </c>
      <c r="O2473" s="841" t="s">
        <v>230</v>
      </c>
      <c r="P2473" s="847" t="s">
        <v>62</v>
      </c>
      <c r="Q2473" s="843" t="s">
        <v>63</v>
      </c>
      <c r="R2473" s="841" t="s">
        <v>623</v>
      </c>
      <c r="S2473" s="847" t="s">
        <v>618</v>
      </c>
      <c r="T2473" s="843" t="s">
        <v>624</v>
      </c>
    </row>
    <row r="2474" spans="1:20" ht="18" hidden="1" customHeight="1">
      <c r="A2474" s="840" t="str" cm="1">
        <f t="array" ref="A2474">IF(INDEX(r_ACTIVEROW,1,COUNTA(r_ACTIVEROW)-2)="N",
       INDEX(r_ACTIVEROW,1,COUNTA(r_ACTIVEROW))&amp;" "&amp;INDEX(r_ACTIVEROW,1,COUNTA(r_ACTIVEROW)-1),
       INDEX(r_ACTIVEROW,1,COUNTA(r_ACTIVEROW)-2)
      )</f>
        <v>DKA9320</v>
      </c>
      <c r="B2474" s="840" t="str" cm="1">
        <f t="array" ref="B2474">INDEX(r_ACTIVEROW,1,COUNTA(r_ACTIVEROW)-1)</f>
        <v>FOOTREST UPMOUNTED</v>
      </c>
      <c r="C2474" s="841" t="s">
        <v>629</v>
      </c>
      <c r="D2474" s="847" t="s">
        <v>619</v>
      </c>
      <c r="E2474" s="843" t="s">
        <v>630</v>
      </c>
      <c r="F2474" s="841" t="s">
        <v>111</v>
      </c>
      <c r="G2474" s="847" t="s">
        <v>616</v>
      </c>
      <c r="H2474" s="843" t="s">
        <v>407</v>
      </c>
      <c r="I2474" s="841" t="s">
        <v>141</v>
      </c>
      <c r="J2474" s="842" t="s">
        <v>617</v>
      </c>
      <c r="K2474" s="843" t="s">
        <v>412</v>
      </c>
      <c r="L2474" s="841" t="s">
        <v>189</v>
      </c>
      <c r="M2474" s="847" t="s">
        <v>614</v>
      </c>
      <c r="N2474" s="843" t="s">
        <v>454</v>
      </c>
      <c r="O2474" s="841" t="s">
        <v>231</v>
      </c>
      <c r="P2474" s="847" t="s">
        <v>62</v>
      </c>
      <c r="Q2474" s="843" t="s">
        <v>64</v>
      </c>
      <c r="R2474" s="841" t="s">
        <v>623</v>
      </c>
      <c r="S2474" s="847" t="s">
        <v>618</v>
      </c>
      <c r="T2474" s="843" t="s">
        <v>624</v>
      </c>
    </row>
    <row r="2475" spans="1:20" ht="18" hidden="1" customHeight="1">
      <c r="A2475" s="840" t="str" cm="1">
        <f t="array" ref="A2475">IF(INDEX(r_ACTIVEROW,1,COUNTA(r_ACTIVEROW)-2)="N",
       INDEX(r_ACTIVEROW,1,COUNTA(r_ACTIVEROW))&amp;" "&amp;INDEX(r_ACTIVEROW,1,COUNTA(r_ACTIVEROW)-1),
       INDEX(r_ACTIVEROW,1,COUNTA(r_ACTIVEROW)-2)
      )</f>
        <v>DKA9320</v>
      </c>
      <c r="B2475" s="840" t="str" cm="1">
        <f t="array" ref="B2475">INDEX(r_ACTIVEROW,1,COUNTA(r_ACTIVEROW)-1)</f>
        <v>FOOTREST UPMOUNTED</v>
      </c>
      <c r="C2475" s="841" t="s">
        <v>629</v>
      </c>
      <c r="D2475" s="847" t="s">
        <v>619</v>
      </c>
      <c r="E2475" s="843" t="s">
        <v>630</v>
      </c>
      <c r="F2475" s="841" t="s">
        <v>111</v>
      </c>
      <c r="G2475" s="847" t="s">
        <v>616</v>
      </c>
      <c r="H2475" s="843" t="s">
        <v>407</v>
      </c>
      <c r="I2475" s="841" t="s">
        <v>141</v>
      </c>
      <c r="J2475" s="842" t="s">
        <v>617</v>
      </c>
      <c r="K2475" s="843" t="s">
        <v>412</v>
      </c>
      <c r="L2475" s="841" t="s">
        <v>189</v>
      </c>
      <c r="M2475" s="847" t="s">
        <v>614</v>
      </c>
      <c r="N2475" s="843" t="s">
        <v>454</v>
      </c>
      <c r="O2475" s="841" t="s">
        <v>334</v>
      </c>
      <c r="P2475" s="847" t="s">
        <v>62</v>
      </c>
      <c r="Q2475" s="843" t="s">
        <v>315</v>
      </c>
      <c r="R2475" s="841" t="s">
        <v>623</v>
      </c>
      <c r="S2475" s="847" t="s">
        <v>618</v>
      </c>
      <c r="T2475" s="843" t="s">
        <v>624</v>
      </c>
    </row>
    <row r="2476" spans="1:20" ht="18" hidden="1" customHeight="1">
      <c r="A2476" s="840" t="str" cm="1">
        <f t="array" ref="A2476">IF(INDEX(r_ACTIVEROW,1,COUNTA(r_ACTIVEROW)-2)="N",
       INDEX(r_ACTIVEROW,1,COUNTA(r_ACTIVEROW))&amp;" "&amp;INDEX(r_ACTIVEROW,1,COUNTA(r_ACTIVEROW)-1),
       INDEX(r_ACTIVEROW,1,COUNTA(r_ACTIVEROW)-2)
      )</f>
        <v>DKA6410</v>
      </c>
      <c r="B2476" s="840" t="str" cm="1">
        <f t="array" ref="B2476">INDEX(r_ACTIVEROW,1,COUNTA(r_ACTIVEROW)-1)</f>
        <v>REAR WHEEL SIZE</v>
      </c>
      <c r="C2476" s="841" t="s">
        <v>629</v>
      </c>
      <c r="D2476" s="847" t="s">
        <v>619</v>
      </c>
      <c r="E2476" s="843" t="s">
        <v>630</v>
      </c>
      <c r="F2476" s="841" t="s">
        <v>111</v>
      </c>
      <c r="G2476" s="847" t="s">
        <v>616</v>
      </c>
      <c r="H2476" s="843" t="s">
        <v>407</v>
      </c>
      <c r="I2476" s="841" t="s">
        <v>142</v>
      </c>
      <c r="J2476" s="842" t="s">
        <v>617</v>
      </c>
      <c r="K2476" s="843" t="s">
        <v>379</v>
      </c>
      <c r="L2476" s="841" t="s">
        <v>189</v>
      </c>
      <c r="M2476" s="847" t="s">
        <v>614</v>
      </c>
      <c r="N2476" s="843" t="s">
        <v>454</v>
      </c>
      <c r="O2476" s="841" t="s">
        <v>230</v>
      </c>
      <c r="P2476" s="847" t="s">
        <v>62</v>
      </c>
      <c r="Q2476" s="843" t="s">
        <v>63</v>
      </c>
      <c r="R2476" s="841"/>
      <c r="S2476" s="847"/>
      <c r="T2476" s="843"/>
    </row>
    <row r="2477" spans="1:20" ht="18" hidden="1" customHeight="1">
      <c r="A2477" s="840" t="str" cm="1">
        <f t="array" ref="A2477">IF(INDEX(r_ACTIVEROW,1,COUNTA(r_ACTIVEROW)-2)="N",
       INDEX(r_ACTIVEROW,1,COUNTA(r_ACTIVEROW))&amp;" "&amp;INDEX(r_ACTIVEROW,1,COUNTA(r_ACTIVEROW)-1),
       INDEX(r_ACTIVEROW,1,COUNTA(r_ACTIVEROW)-2)
      )</f>
        <v>DKA6420</v>
      </c>
      <c r="B2477" s="840" t="str" cm="1">
        <f t="array" ref="B2477">INDEX(r_ACTIVEROW,1,COUNTA(r_ACTIVEROW)-1)</f>
        <v>REAR WHEEL SIZE</v>
      </c>
      <c r="C2477" s="841" t="s">
        <v>629</v>
      </c>
      <c r="D2477" s="847" t="s">
        <v>619</v>
      </c>
      <c r="E2477" s="843" t="s">
        <v>630</v>
      </c>
      <c r="F2477" s="841" t="s">
        <v>111</v>
      </c>
      <c r="G2477" s="847" t="s">
        <v>616</v>
      </c>
      <c r="H2477" s="843" t="s">
        <v>407</v>
      </c>
      <c r="I2477" s="841" t="s">
        <v>142</v>
      </c>
      <c r="J2477" s="842" t="s">
        <v>617</v>
      </c>
      <c r="K2477" s="843" t="s">
        <v>379</v>
      </c>
      <c r="L2477" s="841" t="s">
        <v>189</v>
      </c>
      <c r="M2477" s="847" t="s">
        <v>614</v>
      </c>
      <c r="N2477" s="843" t="s">
        <v>454</v>
      </c>
      <c r="O2477" s="841" t="s">
        <v>231</v>
      </c>
      <c r="P2477" s="847" t="s">
        <v>62</v>
      </c>
      <c r="Q2477" s="843" t="s">
        <v>64</v>
      </c>
      <c r="R2477" s="841"/>
      <c r="S2477" s="847"/>
      <c r="T2477" s="843"/>
    </row>
    <row r="2478" spans="1:20" ht="18" hidden="1" customHeight="1">
      <c r="A2478" s="840" t="str" cm="1">
        <f t="array" ref="A2478">IF(INDEX(r_ACTIVEROW,1,COUNTA(r_ACTIVEROW)-2)="N",
       INDEX(r_ACTIVEROW,1,COUNTA(r_ACTIVEROW))&amp;" "&amp;INDEX(r_ACTIVEROW,1,COUNTA(r_ACTIVEROW)-1),
       INDEX(r_ACTIVEROW,1,COUNTA(r_ACTIVEROW)-2)
      )</f>
        <v>DKA6430</v>
      </c>
      <c r="B2478" s="840" t="str" cm="1">
        <f t="array" ref="B2478">INDEX(r_ACTIVEROW,1,COUNTA(r_ACTIVEROW)-1)</f>
        <v>REAR WHEEL SIZE</v>
      </c>
      <c r="C2478" s="841" t="s">
        <v>629</v>
      </c>
      <c r="D2478" s="847" t="s">
        <v>619</v>
      </c>
      <c r="E2478" s="843" t="s">
        <v>630</v>
      </c>
      <c r="F2478" s="841" t="s">
        <v>111</v>
      </c>
      <c r="G2478" s="847" t="s">
        <v>616</v>
      </c>
      <c r="H2478" s="843" t="s">
        <v>407</v>
      </c>
      <c r="I2478" s="841" t="s">
        <v>142</v>
      </c>
      <c r="J2478" s="842" t="s">
        <v>617</v>
      </c>
      <c r="K2478" s="843" t="s">
        <v>379</v>
      </c>
      <c r="L2478" s="841" t="s">
        <v>189</v>
      </c>
      <c r="M2478" s="847" t="s">
        <v>614</v>
      </c>
      <c r="N2478" s="843" t="s">
        <v>454</v>
      </c>
      <c r="O2478" s="841" t="s">
        <v>334</v>
      </c>
      <c r="P2478" s="847" t="s">
        <v>62</v>
      </c>
      <c r="Q2478" s="843" t="s">
        <v>315</v>
      </c>
      <c r="R2478" s="841"/>
      <c r="S2478" s="847"/>
      <c r="T2478" s="843"/>
    </row>
    <row r="2479" spans="1:20" ht="18" hidden="1" customHeight="1">
      <c r="A2479" s="840" t="str" cm="1">
        <f t="array" ref="A2479">IF(INDEX(r_ACTIVEROW,1,COUNTA(r_ACTIVEROW)-2)="N",
       INDEX(r_ACTIVEROW,1,COUNTA(r_ACTIVEROW))&amp;" "&amp;INDEX(r_ACTIVEROW,1,COUNTA(r_ACTIVEROW)-1),
       INDEX(r_ACTIVEROW,1,COUNTA(r_ACTIVEROW)-2)
      )</f>
        <v>DKA6410</v>
      </c>
      <c r="B2479" s="840" t="str" cm="1">
        <f t="array" ref="B2479">INDEX(r_ACTIVEROW,1,COUNTA(r_ACTIVEROW)-1)</f>
        <v>REAR WHEEL SIZE</v>
      </c>
      <c r="C2479" s="841" t="s">
        <v>629</v>
      </c>
      <c r="D2479" s="847" t="s">
        <v>619</v>
      </c>
      <c r="E2479" s="843" t="s">
        <v>630</v>
      </c>
      <c r="F2479" s="841" t="s">
        <v>111</v>
      </c>
      <c r="G2479" s="847" t="s">
        <v>616</v>
      </c>
      <c r="H2479" s="843" t="s">
        <v>407</v>
      </c>
      <c r="I2479" s="841" t="s">
        <v>143</v>
      </c>
      <c r="J2479" s="842" t="s">
        <v>617</v>
      </c>
      <c r="K2479" s="843" t="s">
        <v>386</v>
      </c>
      <c r="L2479" s="841" t="s">
        <v>189</v>
      </c>
      <c r="M2479" s="847" t="s">
        <v>614</v>
      </c>
      <c r="N2479" s="843" t="s">
        <v>454</v>
      </c>
      <c r="O2479" s="841" t="s">
        <v>230</v>
      </c>
      <c r="P2479" s="847" t="s">
        <v>62</v>
      </c>
      <c r="Q2479" s="843" t="s">
        <v>63</v>
      </c>
      <c r="R2479" s="841"/>
      <c r="S2479" s="847"/>
      <c r="T2479" s="843"/>
    </row>
    <row r="2480" spans="1:20" ht="18" hidden="1" customHeight="1">
      <c r="A2480" s="840" t="str" cm="1">
        <f t="array" ref="A2480">IF(INDEX(r_ACTIVEROW,1,COUNTA(r_ACTIVEROW)-2)="N",
       INDEX(r_ACTIVEROW,1,COUNTA(r_ACTIVEROW))&amp;" "&amp;INDEX(r_ACTIVEROW,1,COUNTA(r_ACTIVEROW)-1),
       INDEX(r_ACTIVEROW,1,COUNTA(r_ACTIVEROW)-2)
      )</f>
        <v>DKA6420</v>
      </c>
      <c r="B2480" s="840" t="str" cm="1">
        <f t="array" ref="B2480">INDEX(r_ACTIVEROW,1,COUNTA(r_ACTIVEROW)-1)</f>
        <v>REAR WHEEL SIZE</v>
      </c>
      <c r="C2480" s="841" t="s">
        <v>629</v>
      </c>
      <c r="D2480" s="847" t="s">
        <v>619</v>
      </c>
      <c r="E2480" s="843" t="s">
        <v>630</v>
      </c>
      <c r="F2480" s="841" t="s">
        <v>111</v>
      </c>
      <c r="G2480" s="847" t="s">
        <v>616</v>
      </c>
      <c r="H2480" s="843" t="s">
        <v>407</v>
      </c>
      <c r="I2480" s="841" t="s">
        <v>143</v>
      </c>
      <c r="J2480" s="842" t="s">
        <v>617</v>
      </c>
      <c r="K2480" s="843" t="s">
        <v>386</v>
      </c>
      <c r="L2480" s="841" t="s">
        <v>189</v>
      </c>
      <c r="M2480" s="847" t="s">
        <v>614</v>
      </c>
      <c r="N2480" s="843" t="s">
        <v>454</v>
      </c>
      <c r="O2480" s="841" t="s">
        <v>231</v>
      </c>
      <c r="P2480" s="847" t="s">
        <v>62</v>
      </c>
      <c r="Q2480" s="843" t="s">
        <v>64</v>
      </c>
      <c r="R2480" s="841"/>
      <c r="S2480" s="847"/>
      <c r="T2480" s="843"/>
    </row>
    <row r="2481" spans="1:20" ht="18" hidden="1" customHeight="1">
      <c r="A2481" s="840" t="str" cm="1">
        <f t="array" ref="A2481">IF(INDEX(r_ACTIVEROW,1,COUNTA(r_ACTIVEROW)-2)="N",
       INDEX(r_ACTIVEROW,1,COUNTA(r_ACTIVEROW))&amp;" "&amp;INDEX(r_ACTIVEROW,1,COUNTA(r_ACTIVEROW)-1),
       INDEX(r_ACTIVEROW,1,COUNTA(r_ACTIVEROW)-2)
      )</f>
        <v>DKA6430</v>
      </c>
      <c r="B2481" s="840" t="str" cm="1">
        <f t="array" ref="B2481">INDEX(r_ACTIVEROW,1,COUNTA(r_ACTIVEROW)-1)</f>
        <v>REAR WHEEL SIZE</v>
      </c>
      <c r="C2481" s="841" t="s">
        <v>629</v>
      </c>
      <c r="D2481" s="847" t="s">
        <v>619</v>
      </c>
      <c r="E2481" s="843" t="s">
        <v>630</v>
      </c>
      <c r="F2481" s="841" t="s">
        <v>111</v>
      </c>
      <c r="G2481" s="847" t="s">
        <v>616</v>
      </c>
      <c r="H2481" s="843" t="s">
        <v>407</v>
      </c>
      <c r="I2481" s="841" t="s">
        <v>143</v>
      </c>
      <c r="J2481" s="842" t="s">
        <v>617</v>
      </c>
      <c r="K2481" s="843" t="s">
        <v>386</v>
      </c>
      <c r="L2481" s="841" t="s">
        <v>189</v>
      </c>
      <c r="M2481" s="847" t="s">
        <v>614</v>
      </c>
      <c r="N2481" s="843" t="s">
        <v>454</v>
      </c>
      <c r="O2481" s="841" t="s">
        <v>334</v>
      </c>
      <c r="P2481" s="847" t="s">
        <v>62</v>
      </c>
      <c r="Q2481" s="843" t="s">
        <v>315</v>
      </c>
      <c r="R2481" s="841"/>
      <c r="S2481" s="847"/>
      <c r="T2481" s="843"/>
    </row>
    <row r="2482" spans="1:20" ht="18" hidden="1" customHeight="1">
      <c r="A2482" s="840" t="str" cm="1">
        <f t="array" ref="A2482">IF(INDEX(r_ACTIVEROW,1,COUNTA(r_ACTIVEROW)-2)="N",
       INDEX(r_ACTIVEROW,1,COUNTA(r_ACTIVEROW))&amp;" "&amp;INDEX(r_ACTIVEROW,1,COUNTA(r_ACTIVEROW)-1),
       INDEX(r_ACTIVEROW,1,COUNTA(r_ACTIVEROW)-2)
      )</f>
        <v>DKA6410</v>
      </c>
      <c r="B2482" s="840" t="str" cm="1">
        <f t="array" ref="B2482">INDEX(r_ACTIVEROW,1,COUNTA(r_ACTIVEROW)-1)</f>
        <v>REAR WHEEL SIZE</v>
      </c>
      <c r="C2482" s="841" t="s">
        <v>629</v>
      </c>
      <c r="D2482" s="847" t="s">
        <v>619</v>
      </c>
      <c r="E2482" s="843" t="s">
        <v>630</v>
      </c>
      <c r="F2482" s="841" t="s">
        <v>111</v>
      </c>
      <c r="G2482" s="847" t="s">
        <v>616</v>
      </c>
      <c r="H2482" s="843" t="s">
        <v>407</v>
      </c>
      <c r="I2482" s="841" t="s">
        <v>144</v>
      </c>
      <c r="J2482" s="842" t="s">
        <v>617</v>
      </c>
      <c r="K2482" s="843" t="s">
        <v>380</v>
      </c>
      <c r="L2482" s="841" t="s">
        <v>189</v>
      </c>
      <c r="M2482" s="847" t="s">
        <v>614</v>
      </c>
      <c r="N2482" s="843" t="s">
        <v>454</v>
      </c>
      <c r="O2482" s="841" t="s">
        <v>230</v>
      </c>
      <c r="P2482" s="847" t="s">
        <v>62</v>
      </c>
      <c r="Q2482" s="843" t="s">
        <v>63</v>
      </c>
      <c r="R2482" s="841"/>
      <c r="S2482" s="847"/>
      <c r="T2482" s="843"/>
    </row>
    <row r="2483" spans="1:20" ht="18" hidden="1" customHeight="1">
      <c r="A2483" s="840" t="str" cm="1">
        <f t="array" ref="A2483">IF(INDEX(r_ACTIVEROW,1,COUNTA(r_ACTIVEROW)-2)="N",
       INDEX(r_ACTIVEROW,1,COUNTA(r_ACTIVEROW))&amp;" "&amp;INDEX(r_ACTIVEROW,1,COUNTA(r_ACTIVEROW)-1),
       INDEX(r_ACTIVEROW,1,COUNTA(r_ACTIVEROW)-2)
      )</f>
        <v>DKA6420</v>
      </c>
      <c r="B2483" s="840" t="str" cm="1">
        <f t="array" ref="B2483">INDEX(r_ACTIVEROW,1,COUNTA(r_ACTIVEROW)-1)</f>
        <v>REAR WHEEL SIZE</v>
      </c>
      <c r="C2483" s="841" t="s">
        <v>629</v>
      </c>
      <c r="D2483" s="847" t="s">
        <v>619</v>
      </c>
      <c r="E2483" s="843" t="s">
        <v>630</v>
      </c>
      <c r="F2483" s="841" t="s">
        <v>111</v>
      </c>
      <c r="G2483" s="847" t="s">
        <v>616</v>
      </c>
      <c r="H2483" s="843" t="s">
        <v>407</v>
      </c>
      <c r="I2483" s="841" t="s">
        <v>144</v>
      </c>
      <c r="J2483" s="842" t="s">
        <v>617</v>
      </c>
      <c r="K2483" s="843" t="s">
        <v>380</v>
      </c>
      <c r="L2483" s="841" t="s">
        <v>189</v>
      </c>
      <c r="M2483" s="847" t="s">
        <v>614</v>
      </c>
      <c r="N2483" s="843" t="s">
        <v>454</v>
      </c>
      <c r="O2483" s="841" t="s">
        <v>231</v>
      </c>
      <c r="P2483" s="847" t="s">
        <v>62</v>
      </c>
      <c r="Q2483" s="843" t="s">
        <v>64</v>
      </c>
      <c r="R2483" s="841"/>
      <c r="S2483" s="847"/>
      <c r="T2483" s="843"/>
    </row>
    <row r="2484" spans="1:20" ht="18" hidden="1" customHeight="1">
      <c r="A2484" s="840" t="str" cm="1">
        <f t="array" ref="A2484">IF(INDEX(r_ACTIVEROW,1,COUNTA(r_ACTIVEROW)-2)="N",
       INDEX(r_ACTIVEROW,1,COUNTA(r_ACTIVEROW))&amp;" "&amp;INDEX(r_ACTIVEROW,1,COUNTA(r_ACTIVEROW)-1),
       INDEX(r_ACTIVEROW,1,COUNTA(r_ACTIVEROW)-2)
      )</f>
        <v>DKA6430</v>
      </c>
      <c r="B2484" s="840" t="str" cm="1">
        <f t="array" ref="B2484">INDEX(r_ACTIVEROW,1,COUNTA(r_ACTIVEROW)-1)</f>
        <v>REAR WHEEL SIZE</v>
      </c>
      <c r="C2484" s="841" t="s">
        <v>629</v>
      </c>
      <c r="D2484" s="847" t="s">
        <v>619</v>
      </c>
      <c r="E2484" s="843" t="s">
        <v>630</v>
      </c>
      <c r="F2484" s="841" t="s">
        <v>111</v>
      </c>
      <c r="G2484" s="847" t="s">
        <v>616</v>
      </c>
      <c r="H2484" s="843" t="s">
        <v>407</v>
      </c>
      <c r="I2484" s="841" t="s">
        <v>144</v>
      </c>
      <c r="J2484" s="842" t="s">
        <v>617</v>
      </c>
      <c r="K2484" s="843" t="s">
        <v>380</v>
      </c>
      <c r="L2484" s="841" t="s">
        <v>189</v>
      </c>
      <c r="M2484" s="847" t="s">
        <v>614</v>
      </c>
      <c r="N2484" s="843" t="s">
        <v>454</v>
      </c>
      <c r="O2484" s="841" t="s">
        <v>334</v>
      </c>
      <c r="P2484" s="847" t="s">
        <v>62</v>
      </c>
      <c r="Q2484" s="843" t="s">
        <v>315</v>
      </c>
      <c r="R2484" s="841"/>
      <c r="S2484" s="847"/>
      <c r="T2484" s="843"/>
    </row>
    <row r="2485" spans="1:20" ht="18" hidden="1" customHeight="1">
      <c r="A2485" s="840" t="str" cm="1">
        <f t="array" ref="A2485">IF(INDEX(r_ACTIVEROW,1,COUNTA(r_ACTIVEROW)-2)="N",
       INDEX(r_ACTIVEROW,1,COUNTA(r_ACTIVEROW))&amp;" "&amp;INDEX(r_ACTIVEROW,1,COUNTA(r_ACTIVEROW)-1),
       INDEX(r_ACTIVEROW,1,COUNTA(r_ACTIVEROW)-2)
      )</f>
        <v>DKA6410</v>
      </c>
      <c r="B2485" s="840" t="str" cm="1">
        <f t="array" ref="B2485">INDEX(r_ACTIVEROW,1,COUNTA(r_ACTIVEROW)-1)</f>
        <v>REAR WHEEL SIZE</v>
      </c>
      <c r="C2485" s="841" t="s">
        <v>629</v>
      </c>
      <c r="D2485" s="847" t="s">
        <v>619</v>
      </c>
      <c r="E2485" s="843" t="s">
        <v>630</v>
      </c>
      <c r="F2485" s="841" t="s">
        <v>111</v>
      </c>
      <c r="G2485" s="847" t="s">
        <v>616</v>
      </c>
      <c r="H2485" s="843" t="s">
        <v>407</v>
      </c>
      <c r="I2485" s="841" t="s">
        <v>145</v>
      </c>
      <c r="J2485" s="842" t="s">
        <v>617</v>
      </c>
      <c r="K2485" s="843" t="s">
        <v>407</v>
      </c>
      <c r="L2485" s="841" t="s">
        <v>189</v>
      </c>
      <c r="M2485" s="847" t="s">
        <v>614</v>
      </c>
      <c r="N2485" s="843" t="s">
        <v>454</v>
      </c>
      <c r="O2485" s="841" t="s">
        <v>230</v>
      </c>
      <c r="P2485" s="847" t="s">
        <v>62</v>
      </c>
      <c r="Q2485" s="843" t="s">
        <v>63</v>
      </c>
      <c r="R2485" s="841"/>
      <c r="S2485" s="847"/>
      <c r="T2485" s="843"/>
    </row>
    <row r="2486" spans="1:20" ht="18" hidden="1" customHeight="1">
      <c r="A2486" s="840" t="str" cm="1">
        <f t="array" ref="A2486">IF(INDEX(r_ACTIVEROW,1,COUNTA(r_ACTIVEROW)-2)="N",
       INDEX(r_ACTIVEROW,1,COUNTA(r_ACTIVEROW))&amp;" "&amp;INDEX(r_ACTIVEROW,1,COUNTA(r_ACTIVEROW)-1),
       INDEX(r_ACTIVEROW,1,COUNTA(r_ACTIVEROW)-2)
      )</f>
        <v>DKA6420</v>
      </c>
      <c r="B2486" s="840" t="str" cm="1">
        <f t="array" ref="B2486">INDEX(r_ACTIVEROW,1,COUNTA(r_ACTIVEROW)-1)</f>
        <v>REAR WHEEL SIZE</v>
      </c>
      <c r="C2486" s="841" t="s">
        <v>629</v>
      </c>
      <c r="D2486" s="847" t="s">
        <v>619</v>
      </c>
      <c r="E2486" s="843" t="s">
        <v>630</v>
      </c>
      <c r="F2486" s="841" t="s">
        <v>111</v>
      </c>
      <c r="G2486" s="847" t="s">
        <v>616</v>
      </c>
      <c r="H2486" s="843" t="s">
        <v>407</v>
      </c>
      <c r="I2486" s="841" t="s">
        <v>145</v>
      </c>
      <c r="J2486" s="842" t="s">
        <v>617</v>
      </c>
      <c r="K2486" s="843" t="s">
        <v>407</v>
      </c>
      <c r="L2486" s="841" t="s">
        <v>189</v>
      </c>
      <c r="M2486" s="847" t="s">
        <v>614</v>
      </c>
      <c r="N2486" s="843" t="s">
        <v>454</v>
      </c>
      <c r="O2486" s="841" t="s">
        <v>231</v>
      </c>
      <c r="P2486" s="847" t="s">
        <v>62</v>
      </c>
      <c r="Q2486" s="843" t="s">
        <v>64</v>
      </c>
      <c r="R2486" s="841"/>
      <c r="S2486" s="847"/>
      <c r="T2486" s="843"/>
    </row>
    <row r="2487" spans="1:20" ht="18" hidden="1" customHeight="1">
      <c r="A2487" s="840" t="str" cm="1">
        <f t="array" ref="A2487">IF(INDEX(r_ACTIVEROW,1,COUNTA(r_ACTIVEROW)-2)="N",
       INDEX(r_ACTIVEROW,1,COUNTA(r_ACTIVEROW))&amp;" "&amp;INDEX(r_ACTIVEROW,1,COUNTA(r_ACTIVEROW)-1),
       INDEX(r_ACTIVEROW,1,COUNTA(r_ACTIVEROW)-2)
      )</f>
        <v>DKA6430</v>
      </c>
      <c r="B2487" s="840" t="str" cm="1">
        <f t="array" ref="B2487">INDEX(r_ACTIVEROW,1,COUNTA(r_ACTIVEROW)-1)</f>
        <v>REAR WHEEL SIZE</v>
      </c>
      <c r="C2487" s="841" t="s">
        <v>629</v>
      </c>
      <c r="D2487" s="847" t="s">
        <v>619</v>
      </c>
      <c r="E2487" s="843" t="s">
        <v>630</v>
      </c>
      <c r="F2487" s="841" t="s">
        <v>111</v>
      </c>
      <c r="G2487" s="847" t="s">
        <v>616</v>
      </c>
      <c r="H2487" s="843" t="s">
        <v>407</v>
      </c>
      <c r="I2487" s="841" t="s">
        <v>145</v>
      </c>
      <c r="J2487" s="842" t="s">
        <v>617</v>
      </c>
      <c r="K2487" s="843" t="s">
        <v>407</v>
      </c>
      <c r="L2487" s="841" t="s">
        <v>189</v>
      </c>
      <c r="M2487" s="847" t="s">
        <v>614</v>
      </c>
      <c r="N2487" s="843" t="s">
        <v>454</v>
      </c>
      <c r="O2487" s="841" t="s">
        <v>334</v>
      </c>
      <c r="P2487" s="847" t="s">
        <v>62</v>
      </c>
      <c r="Q2487" s="843" t="s">
        <v>315</v>
      </c>
      <c r="R2487" s="841"/>
      <c r="S2487" s="847"/>
      <c r="T2487" s="843"/>
    </row>
    <row r="2488" spans="1:20" ht="18" hidden="1" customHeight="1">
      <c r="A2488" s="840" t="str" cm="1">
        <f t="array" ref="A2488">IF(INDEX(r_ACTIVEROW,1,COUNTA(r_ACTIVEROW)-2)="N",
       INDEX(r_ACTIVEROW,1,COUNTA(r_ACTIVEROW))&amp;" "&amp;INDEX(r_ACTIVEROW,1,COUNTA(r_ACTIVEROW)-1),
       INDEX(r_ACTIVEROW,1,COUNTA(r_ACTIVEROW)-2)
      )</f>
        <v>DKA6410</v>
      </c>
      <c r="B2488" s="840" t="str" cm="1">
        <f t="array" ref="B2488">INDEX(r_ACTIVEROW,1,COUNTA(r_ACTIVEROW)-1)</f>
        <v>REAR WHEEL SIZE</v>
      </c>
      <c r="C2488" s="841" t="s">
        <v>629</v>
      </c>
      <c r="D2488" s="847" t="s">
        <v>619</v>
      </c>
      <c r="E2488" s="843" t="s">
        <v>630</v>
      </c>
      <c r="F2488" s="841" t="s">
        <v>111</v>
      </c>
      <c r="G2488" s="847" t="s">
        <v>616</v>
      </c>
      <c r="H2488" s="843" t="s">
        <v>407</v>
      </c>
      <c r="I2488" s="841" t="s">
        <v>146</v>
      </c>
      <c r="J2488" s="842" t="s">
        <v>617</v>
      </c>
      <c r="K2488" s="843" t="s">
        <v>381</v>
      </c>
      <c r="L2488" s="841" t="s">
        <v>189</v>
      </c>
      <c r="M2488" s="847" t="s">
        <v>614</v>
      </c>
      <c r="N2488" s="843" t="s">
        <v>454</v>
      </c>
      <c r="O2488" s="841" t="s">
        <v>230</v>
      </c>
      <c r="P2488" s="847" t="s">
        <v>62</v>
      </c>
      <c r="Q2488" s="843" t="s">
        <v>63</v>
      </c>
      <c r="R2488" s="841"/>
      <c r="S2488" s="847"/>
      <c r="T2488" s="843"/>
    </row>
    <row r="2489" spans="1:20" ht="18" hidden="1" customHeight="1">
      <c r="A2489" s="840" t="str" cm="1">
        <f t="array" ref="A2489">IF(INDEX(r_ACTIVEROW,1,COUNTA(r_ACTIVEROW)-2)="N",
       INDEX(r_ACTIVEROW,1,COUNTA(r_ACTIVEROW))&amp;" "&amp;INDEX(r_ACTIVEROW,1,COUNTA(r_ACTIVEROW)-1),
       INDEX(r_ACTIVEROW,1,COUNTA(r_ACTIVEROW)-2)
      )</f>
        <v>DKA6420</v>
      </c>
      <c r="B2489" s="840" t="str" cm="1">
        <f t="array" ref="B2489">INDEX(r_ACTIVEROW,1,COUNTA(r_ACTIVEROW)-1)</f>
        <v>REAR WHEEL SIZE</v>
      </c>
      <c r="C2489" s="841" t="s">
        <v>629</v>
      </c>
      <c r="D2489" s="847" t="s">
        <v>619</v>
      </c>
      <c r="E2489" s="843" t="s">
        <v>630</v>
      </c>
      <c r="F2489" s="841" t="s">
        <v>111</v>
      </c>
      <c r="G2489" s="847" t="s">
        <v>616</v>
      </c>
      <c r="H2489" s="843" t="s">
        <v>407</v>
      </c>
      <c r="I2489" s="841" t="s">
        <v>146</v>
      </c>
      <c r="J2489" s="842" t="s">
        <v>617</v>
      </c>
      <c r="K2489" s="843" t="s">
        <v>381</v>
      </c>
      <c r="L2489" s="841" t="s">
        <v>189</v>
      </c>
      <c r="M2489" s="847" t="s">
        <v>614</v>
      </c>
      <c r="N2489" s="843" t="s">
        <v>454</v>
      </c>
      <c r="O2489" s="841" t="s">
        <v>231</v>
      </c>
      <c r="P2489" s="847" t="s">
        <v>62</v>
      </c>
      <c r="Q2489" s="843" t="s">
        <v>64</v>
      </c>
      <c r="R2489" s="841"/>
      <c r="S2489" s="847"/>
      <c r="T2489" s="843"/>
    </row>
    <row r="2490" spans="1:20" ht="18" hidden="1" customHeight="1">
      <c r="A2490" s="840" t="str" cm="1">
        <f t="array" ref="A2490">IF(INDEX(r_ACTIVEROW,1,COUNTA(r_ACTIVEROW)-2)="N",
       INDEX(r_ACTIVEROW,1,COUNTA(r_ACTIVEROW))&amp;" "&amp;INDEX(r_ACTIVEROW,1,COUNTA(r_ACTIVEROW)-1),
       INDEX(r_ACTIVEROW,1,COUNTA(r_ACTIVEROW)-2)
      )</f>
        <v>DKA6430</v>
      </c>
      <c r="B2490" s="840" t="str" cm="1">
        <f t="array" ref="B2490">INDEX(r_ACTIVEROW,1,COUNTA(r_ACTIVEROW)-1)</f>
        <v>REAR WHEEL SIZE</v>
      </c>
      <c r="C2490" s="841" t="s">
        <v>629</v>
      </c>
      <c r="D2490" s="847" t="s">
        <v>619</v>
      </c>
      <c r="E2490" s="843" t="s">
        <v>630</v>
      </c>
      <c r="F2490" s="841" t="s">
        <v>111</v>
      </c>
      <c r="G2490" s="847" t="s">
        <v>616</v>
      </c>
      <c r="H2490" s="843" t="s">
        <v>407</v>
      </c>
      <c r="I2490" s="841" t="s">
        <v>146</v>
      </c>
      <c r="J2490" s="842" t="s">
        <v>617</v>
      </c>
      <c r="K2490" s="843" t="s">
        <v>381</v>
      </c>
      <c r="L2490" s="841" t="s">
        <v>189</v>
      </c>
      <c r="M2490" s="847" t="s">
        <v>614</v>
      </c>
      <c r="N2490" s="843" t="s">
        <v>454</v>
      </c>
      <c r="O2490" s="841" t="s">
        <v>334</v>
      </c>
      <c r="P2490" s="847" t="s">
        <v>62</v>
      </c>
      <c r="Q2490" s="843" t="s">
        <v>315</v>
      </c>
      <c r="R2490" s="841"/>
      <c r="S2490" s="847"/>
      <c r="T2490" s="843"/>
    </row>
    <row r="2491" spans="1:20" ht="18" hidden="1" customHeight="1">
      <c r="A2491" s="840" t="str" cm="1">
        <f t="array" ref="A2491">IF(INDEX(r_ACTIVEROW,1,COUNTA(r_ACTIVEROW)-2)="N",
       INDEX(r_ACTIVEROW,1,COUNTA(r_ACTIVEROW))&amp;" "&amp;INDEX(r_ACTIVEROW,1,COUNTA(r_ACTIVEROW)-1),
       INDEX(r_ACTIVEROW,1,COUNTA(r_ACTIVEROW)-2)
      )</f>
        <v>DKA6410</v>
      </c>
      <c r="B2491" s="840" t="str" cm="1">
        <f t="array" ref="B2491">INDEX(r_ACTIVEROW,1,COUNTA(r_ACTIVEROW)-1)</f>
        <v>REAR WHEEL SIZE</v>
      </c>
      <c r="C2491" s="841" t="s">
        <v>629</v>
      </c>
      <c r="D2491" s="847" t="s">
        <v>619</v>
      </c>
      <c r="E2491" s="843" t="s">
        <v>630</v>
      </c>
      <c r="F2491" s="841" t="s">
        <v>112</v>
      </c>
      <c r="G2491" s="847" t="s">
        <v>616</v>
      </c>
      <c r="H2491" s="843" t="s">
        <v>381</v>
      </c>
      <c r="I2491" s="841" t="s">
        <v>127</v>
      </c>
      <c r="J2491" s="842" t="s">
        <v>617</v>
      </c>
      <c r="K2491" s="843" t="s">
        <v>413</v>
      </c>
      <c r="L2491" s="841" t="s">
        <v>189</v>
      </c>
      <c r="M2491" s="847" t="s">
        <v>614</v>
      </c>
      <c r="N2491" s="843" t="s">
        <v>454</v>
      </c>
      <c r="O2491" s="841" t="s">
        <v>230</v>
      </c>
      <c r="P2491" s="847" t="s">
        <v>62</v>
      </c>
      <c r="Q2491" s="843" t="s">
        <v>63</v>
      </c>
      <c r="R2491" s="841"/>
      <c r="S2491" s="847"/>
      <c r="T2491" s="843"/>
    </row>
    <row r="2492" spans="1:20" ht="18" hidden="1" customHeight="1">
      <c r="A2492" s="840" t="str" cm="1">
        <f t="array" ref="A2492">IF(INDEX(r_ACTIVEROW,1,COUNTA(r_ACTIVEROW)-2)="N",
       INDEX(r_ACTIVEROW,1,COUNTA(r_ACTIVEROW))&amp;" "&amp;INDEX(r_ACTIVEROW,1,COUNTA(r_ACTIVEROW)-1),
       INDEX(r_ACTIVEROW,1,COUNTA(r_ACTIVEROW)-2)
      )</f>
        <v>DKA6420</v>
      </c>
      <c r="B2492" s="840" t="str" cm="1">
        <f t="array" ref="B2492">INDEX(r_ACTIVEROW,1,COUNTA(r_ACTIVEROW)-1)</f>
        <v>REAR WHEEL SIZE</v>
      </c>
      <c r="C2492" s="841" t="s">
        <v>629</v>
      </c>
      <c r="D2492" s="847" t="s">
        <v>619</v>
      </c>
      <c r="E2492" s="843" t="s">
        <v>630</v>
      </c>
      <c r="F2492" s="841" t="s">
        <v>112</v>
      </c>
      <c r="G2492" s="847" t="s">
        <v>616</v>
      </c>
      <c r="H2492" s="843" t="s">
        <v>381</v>
      </c>
      <c r="I2492" s="841" t="s">
        <v>127</v>
      </c>
      <c r="J2492" s="842" t="s">
        <v>617</v>
      </c>
      <c r="K2492" s="843" t="s">
        <v>413</v>
      </c>
      <c r="L2492" s="841" t="s">
        <v>189</v>
      </c>
      <c r="M2492" s="847" t="s">
        <v>614</v>
      </c>
      <c r="N2492" s="843" t="s">
        <v>454</v>
      </c>
      <c r="O2492" s="841" t="s">
        <v>231</v>
      </c>
      <c r="P2492" s="847" t="s">
        <v>62</v>
      </c>
      <c r="Q2492" s="843" t="s">
        <v>64</v>
      </c>
      <c r="R2492" s="841"/>
      <c r="S2492" s="847"/>
      <c r="T2492" s="843"/>
    </row>
    <row r="2493" spans="1:20" ht="18" hidden="1" customHeight="1">
      <c r="A2493" s="840" t="str" cm="1">
        <f t="array" ref="A2493">IF(INDEX(r_ACTIVEROW,1,COUNTA(r_ACTIVEROW)-2)="N",
       INDEX(r_ACTIVEROW,1,COUNTA(r_ACTIVEROW))&amp;" "&amp;INDEX(r_ACTIVEROW,1,COUNTA(r_ACTIVEROW)-1),
       INDEX(r_ACTIVEROW,1,COUNTA(r_ACTIVEROW)-2)
      )</f>
        <v>DKA6430</v>
      </c>
      <c r="B2493" s="840" t="str" cm="1">
        <f t="array" ref="B2493">INDEX(r_ACTIVEROW,1,COUNTA(r_ACTIVEROW)-1)</f>
        <v>REAR WHEEL SIZE</v>
      </c>
      <c r="C2493" s="841" t="s">
        <v>629</v>
      </c>
      <c r="D2493" s="847" t="s">
        <v>619</v>
      </c>
      <c r="E2493" s="843" t="s">
        <v>630</v>
      </c>
      <c r="F2493" s="841" t="s">
        <v>112</v>
      </c>
      <c r="G2493" s="847" t="s">
        <v>616</v>
      </c>
      <c r="H2493" s="843" t="s">
        <v>381</v>
      </c>
      <c r="I2493" s="841" t="s">
        <v>127</v>
      </c>
      <c r="J2493" s="842" t="s">
        <v>617</v>
      </c>
      <c r="K2493" s="843" t="s">
        <v>413</v>
      </c>
      <c r="L2493" s="841" t="s">
        <v>189</v>
      </c>
      <c r="M2493" s="847" t="s">
        <v>614</v>
      </c>
      <c r="N2493" s="843" t="s">
        <v>454</v>
      </c>
      <c r="O2493" s="841" t="s">
        <v>334</v>
      </c>
      <c r="P2493" s="847" t="s">
        <v>62</v>
      </c>
      <c r="Q2493" s="843" t="s">
        <v>315</v>
      </c>
      <c r="R2493" s="841"/>
      <c r="S2493" s="847"/>
      <c r="T2493" s="843"/>
    </row>
    <row r="2494" spans="1:20" ht="18" hidden="1" customHeight="1">
      <c r="A2494" s="840" t="str" cm="1">
        <f t="array" ref="A2494">IF(INDEX(r_ACTIVEROW,1,COUNTA(r_ACTIVEROW)-2)="N",
       INDEX(r_ACTIVEROW,1,COUNTA(r_ACTIVEROW))&amp;" "&amp;INDEX(r_ACTIVEROW,1,COUNTA(r_ACTIVEROW)-1),
       INDEX(r_ACTIVEROW,1,COUNTA(r_ACTIVEROW)-2)
      )</f>
        <v>DKA6410</v>
      </c>
      <c r="B2494" s="840" t="str" cm="1">
        <f t="array" ref="B2494">INDEX(r_ACTIVEROW,1,COUNTA(r_ACTIVEROW)-1)</f>
        <v>REAR WHEEL SIZE</v>
      </c>
      <c r="C2494" s="841" t="s">
        <v>629</v>
      </c>
      <c r="D2494" s="847" t="s">
        <v>619</v>
      </c>
      <c r="E2494" s="843" t="s">
        <v>630</v>
      </c>
      <c r="F2494" s="841" t="s">
        <v>112</v>
      </c>
      <c r="G2494" s="847" t="s">
        <v>616</v>
      </c>
      <c r="H2494" s="843" t="s">
        <v>381</v>
      </c>
      <c r="I2494" s="841" t="s">
        <v>128</v>
      </c>
      <c r="J2494" s="842" t="s">
        <v>617</v>
      </c>
      <c r="K2494" s="843" t="s">
        <v>397</v>
      </c>
      <c r="L2494" s="841" t="s">
        <v>189</v>
      </c>
      <c r="M2494" s="847" t="s">
        <v>614</v>
      </c>
      <c r="N2494" s="843" t="s">
        <v>454</v>
      </c>
      <c r="O2494" s="841" t="s">
        <v>230</v>
      </c>
      <c r="P2494" s="847" t="s">
        <v>62</v>
      </c>
      <c r="Q2494" s="843" t="s">
        <v>63</v>
      </c>
      <c r="R2494" s="841"/>
      <c r="S2494" s="847"/>
      <c r="T2494" s="843"/>
    </row>
    <row r="2495" spans="1:20" ht="18" hidden="1" customHeight="1">
      <c r="A2495" s="840" t="str" cm="1">
        <f t="array" ref="A2495">IF(INDEX(r_ACTIVEROW,1,COUNTA(r_ACTIVEROW)-2)="N",
       INDEX(r_ACTIVEROW,1,COUNTA(r_ACTIVEROW))&amp;" "&amp;INDEX(r_ACTIVEROW,1,COUNTA(r_ACTIVEROW)-1),
       INDEX(r_ACTIVEROW,1,COUNTA(r_ACTIVEROW)-2)
      )</f>
        <v>DKA6420</v>
      </c>
      <c r="B2495" s="840" t="str" cm="1">
        <f t="array" ref="B2495">INDEX(r_ACTIVEROW,1,COUNTA(r_ACTIVEROW)-1)</f>
        <v>REAR WHEEL SIZE</v>
      </c>
      <c r="C2495" s="841" t="s">
        <v>629</v>
      </c>
      <c r="D2495" s="847" t="s">
        <v>619</v>
      </c>
      <c r="E2495" s="843" t="s">
        <v>630</v>
      </c>
      <c r="F2495" s="841" t="s">
        <v>112</v>
      </c>
      <c r="G2495" s="847" t="s">
        <v>616</v>
      </c>
      <c r="H2495" s="843" t="s">
        <v>381</v>
      </c>
      <c r="I2495" s="841" t="s">
        <v>128</v>
      </c>
      <c r="J2495" s="842" t="s">
        <v>617</v>
      </c>
      <c r="K2495" s="843" t="s">
        <v>397</v>
      </c>
      <c r="L2495" s="841" t="s">
        <v>189</v>
      </c>
      <c r="M2495" s="847" t="s">
        <v>614</v>
      </c>
      <c r="N2495" s="843" t="s">
        <v>454</v>
      </c>
      <c r="O2495" s="841" t="s">
        <v>231</v>
      </c>
      <c r="P2495" s="847" t="s">
        <v>62</v>
      </c>
      <c r="Q2495" s="843" t="s">
        <v>64</v>
      </c>
      <c r="R2495" s="841"/>
      <c r="S2495" s="847"/>
      <c r="T2495" s="843"/>
    </row>
    <row r="2496" spans="1:20" ht="18" hidden="1" customHeight="1">
      <c r="A2496" s="840" t="str" cm="1">
        <f t="array" ref="A2496">IF(INDEX(r_ACTIVEROW,1,COUNTA(r_ACTIVEROW)-2)="N",
       INDEX(r_ACTIVEROW,1,COUNTA(r_ACTIVEROW))&amp;" "&amp;INDEX(r_ACTIVEROW,1,COUNTA(r_ACTIVEROW)-1),
       INDEX(r_ACTIVEROW,1,COUNTA(r_ACTIVEROW)-2)
      )</f>
        <v>DKA6430</v>
      </c>
      <c r="B2496" s="840" t="str" cm="1">
        <f t="array" ref="B2496">INDEX(r_ACTIVEROW,1,COUNTA(r_ACTIVEROW)-1)</f>
        <v>REAR WHEEL SIZE</v>
      </c>
      <c r="C2496" s="841" t="s">
        <v>629</v>
      </c>
      <c r="D2496" s="847" t="s">
        <v>619</v>
      </c>
      <c r="E2496" s="843" t="s">
        <v>630</v>
      </c>
      <c r="F2496" s="841" t="s">
        <v>112</v>
      </c>
      <c r="G2496" s="847" t="s">
        <v>616</v>
      </c>
      <c r="H2496" s="843" t="s">
        <v>381</v>
      </c>
      <c r="I2496" s="841" t="s">
        <v>128</v>
      </c>
      <c r="J2496" s="842" t="s">
        <v>617</v>
      </c>
      <c r="K2496" s="843" t="s">
        <v>397</v>
      </c>
      <c r="L2496" s="841" t="s">
        <v>189</v>
      </c>
      <c r="M2496" s="847" t="s">
        <v>614</v>
      </c>
      <c r="N2496" s="843" t="s">
        <v>454</v>
      </c>
      <c r="O2496" s="841" t="s">
        <v>334</v>
      </c>
      <c r="P2496" s="847" t="s">
        <v>62</v>
      </c>
      <c r="Q2496" s="843" t="s">
        <v>315</v>
      </c>
      <c r="R2496" s="841"/>
      <c r="S2496" s="847"/>
      <c r="T2496" s="843"/>
    </row>
    <row r="2497" spans="1:20" ht="18" hidden="1" customHeight="1">
      <c r="A2497" s="840" t="str" cm="1">
        <f t="array" ref="A2497">IF(INDEX(r_ACTIVEROW,1,COUNTA(r_ACTIVEROW)-2)="N",
       INDEX(r_ACTIVEROW,1,COUNTA(r_ACTIVEROW))&amp;" "&amp;INDEX(r_ACTIVEROW,1,COUNTA(r_ACTIVEROW)-1),
       INDEX(r_ACTIVEROW,1,COUNTA(r_ACTIVEROW)-2)
      )</f>
        <v>DKA6410</v>
      </c>
      <c r="B2497" s="840" t="str" cm="1">
        <f t="array" ref="B2497">INDEX(r_ACTIVEROW,1,COUNTA(r_ACTIVEROW)-1)</f>
        <v>REAR WHEEL SIZE</v>
      </c>
      <c r="C2497" s="841" t="s">
        <v>629</v>
      </c>
      <c r="D2497" s="847" t="s">
        <v>619</v>
      </c>
      <c r="E2497" s="843" t="s">
        <v>630</v>
      </c>
      <c r="F2497" s="841" t="s">
        <v>112</v>
      </c>
      <c r="G2497" s="847" t="s">
        <v>616</v>
      </c>
      <c r="H2497" s="843" t="s">
        <v>381</v>
      </c>
      <c r="I2497" s="841" t="s">
        <v>129</v>
      </c>
      <c r="J2497" s="842" t="s">
        <v>617</v>
      </c>
      <c r="K2497" s="843" t="s">
        <v>414</v>
      </c>
      <c r="L2497" s="841" t="s">
        <v>189</v>
      </c>
      <c r="M2497" s="847" t="s">
        <v>614</v>
      </c>
      <c r="N2497" s="843" t="s">
        <v>454</v>
      </c>
      <c r="O2497" s="841" t="s">
        <v>230</v>
      </c>
      <c r="P2497" s="847" t="s">
        <v>62</v>
      </c>
      <c r="Q2497" s="843" t="s">
        <v>63</v>
      </c>
      <c r="R2497" s="841"/>
      <c r="S2497" s="847"/>
      <c r="T2497" s="843"/>
    </row>
    <row r="2498" spans="1:20" ht="18" hidden="1" customHeight="1">
      <c r="A2498" s="840" t="str" cm="1">
        <f t="array" ref="A2498">IF(INDEX(r_ACTIVEROW,1,COUNTA(r_ACTIVEROW)-2)="N",
       INDEX(r_ACTIVEROW,1,COUNTA(r_ACTIVEROW))&amp;" "&amp;INDEX(r_ACTIVEROW,1,COUNTA(r_ACTIVEROW)-1),
       INDEX(r_ACTIVEROW,1,COUNTA(r_ACTIVEROW)-2)
      )</f>
        <v>DKA6420</v>
      </c>
      <c r="B2498" s="840" t="str" cm="1">
        <f t="array" ref="B2498">INDEX(r_ACTIVEROW,1,COUNTA(r_ACTIVEROW)-1)</f>
        <v>REAR WHEEL SIZE</v>
      </c>
      <c r="C2498" s="841" t="s">
        <v>629</v>
      </c>
      <c r="D2498" s="847" t="s">
        <v>619</v>
      </c>
      <c r="E2498" s="843" t="s">
        <v>630</v>
      </c>
      <c r="F2498" s="841" t="s">
        <v>112</v>
      </c>
      <c r="G2498" s="847" t="s">
        <v>616</v>
      </c>
      <c r="H2498" s="843" t="s">
        <v>381</v>
      </c>
      <c r="I2498" s="841" t="s">
        <v>129</v>
      </c>
      <c r="J2498" s="842" t="s">
        <v>617</v>
      </c>
      <c r="K2498" s="843" t="s">
        <v>414</v>
      </c>
      <c r="L2498" s="841" t="s">
        <v>189</v>
      </c>
      <c r="M2498" s="847" t="s">
        <v>614</v>
      </c>
      <c r="N2498" s="843" t="s">
        <v>454</v>
      </c>
      <c r="O2498" s="841" t="s">
        <v>231</v>
      </c>
      <c r="P2498" s="847" t="s">
        <v>62</v>
      </c>
      <c r="Q2498" s="843" t="s">
        <v>64</v>
      </c>
      <c r="R2498" s="841"/>
      <c r="S2498" s="847"/>
      <c r="T2498" s="843"/>
    </row>
    <row r="2499" spans="1:20" ht="18" hidden="1" customHeight="1">
      <c r="A2499" s="840" t="str" cm="1">
        <f t="array" ref="A2499">IF(INDEX(r_ACTIVEROW,1,COUNTA(r_ACTIVEROW)-2)="N",
       INDEX(r_ACTIVEROW,1,COUNTA(r_ACTIVEROW))&amp;" "&amp;INDEX(r_ACTIVEROW,1,COUNTA(r_ACTIVEROW)-1),
       INDEX(r_ACTIVEROW,1,COUNTA(r_ACTIVEROW)-2)
      )</f>
        <v>DKA6430</v>
      </c>
      <c r="B2499" s="840" t="str" cm="1">
        <f t="array" ref="B2499">INDEX(r_ACTIVEROW,1,COUNTA(r_ACTIVEROW)-1)</f>
        <v>REAR WHEEL SIZE</v>
      </c>
      <c r="C2499" s="841" t="s">
        <v>629</v>
      </c>
      <c r="D2499" s="847" t="s">
        <v>619</v>
      </c>
      <c r="E2499" s="843" t="s">
        <v>630</v>
      </c>
      <c r="F2499" s="841" t="s">
        <v>112</v>
      </c>
      <c r="G2499" s="847" t="s">
        <v>616</v>
      </c>
      <c r="H2499" s="843" t="s">
        <v>381</v>
      </c>
      <c r="I2499" s="841" t="s">
        <v>129</v>
      </c>
      <c r="J2499" s="842" t="s">
        <v>617</v>
      </c>
      <c r="K2499" s="843" t="s">
        <v>414</v>
      </c>
      <c r="L2499" s="841" t="s">
        <v>189</v>
      </c>
      <c r="M2499" s="847" t="s">
        <v>614</v>
      </c>
      <c r="N2499" s="843" t="s">
        <v>454</v>
      </c>
      <c r="O2499" s="841" t="s">
        <v>334</v>
      </c>
      <c r="P2499" s="847" t="s">
        <v>62</v>
      </c>
      <c r="Q2499" s="843" t="s">
        <v>315</v>
      </c>
      <c r="R2499" s="841"/>
      <c r="S2499" s="847"/>
      <c r="T2499" s="843"/>
    </row>
    <row r="2500" spans="1:20" ht="18" hidden="1" customHeight="1">
      <c r="A2500" s="840" t="str" cm="1">
        <f t="array" ref="A2500">IF(INDEX(r_ACTIVEROW,1,COUNTA(r_ACTIVEROW)-2)="N",
       INDEX(r_ACTIVEROW,1,COUNTA(r_ACTIVEROW))&amp;" "&amp;INDEX(r_ACTIVEROW,1,COUNTA(r_ACTIVEROW)-1),
       INDEX(r_ACTIVEROW,1,COUNTA(r_ACTIVEROW)-2)
      )</f>
        <v>DKA6410</v>
      </c>
      <c r="B2500" s="840" t="str" cm="1">
        <f t="array" ref="B2500">INDEX(r_ACTIVEROW,1,COUNTA(r_ACTIVEROW)-1)</f>
        <v>REAR WHEEL SIZE</v>
      </c>
      <c r="C2500" s="841" t="s">
        <v>629</v>
      </c>
      <c r="D2500" s="847" t="s">
        <v>619</v>
      </c>
      <c r="E2500" s="843" t="s">
        <v>630</v>
      </c>
      <c r="F2500" s="841" t="s">
        <v>112</v>
      </c>
      <c r="G2500" s="847" t="s">
        <v>616</v>
      </c>
      <c r="H2500" s="843" t="s">
        <v>381</v>
      </c>
      <c r="I2500" s="841" t="s">
        <v>130</v>
      </c>
      <c r="J2500" s="842" t="s">
        <v>617</v>
      </c>
      <c r="K2500" s="843" t="s">
        <v>373</v>
      </c>
      <c r="L2500" s="841" t="s">
        <v>189</v>
      </c>
      <c r="M2500" s="847" t="s">
        <v>614</v>
      </c>
      <c r="N2500" s="843" t="s">
        <v>454</v>
      </c>
      <c r="O2500" s="841" t="s">
        <v>230</v>
      </c>
      <c r="P2500" s="847" t="s">
        <v>62</v>
      </c>
      <c r="Q2500" s="843" t="s">
        <v>63</v>
      </c>
      <c r="R2500" s="841"/>
      <c r="S2500" s="847"/>
      <c r="T2500" s="843"/>
    </row>
    <row r="2501" spans="1:20" ht="18" hidden="1" customHeight="1">
      <c r="A2501" s="840" t="str" cm="1">
        <f t="array" ref="A2501">IF(INDEX(r_ACTIVEROW,1,COUNTA(r_ACTIVEROW)-2)="N",
       INDEX(r_ACTIVEROW,1,COUNTA(r_ACTIVEROW))&amp;" "&amp;INDEX(r_ACTIVEROW,1,COUNTA(r_ACTIVEROW)-1),
       INDEX(r_ACTIVEROW,1,COUNTA(r_ACTIVEROW)-2)
      )</f>
        <v>DKA6420</v>
      </c>
      <c r="B2501" s="840" t="str" cm="1">
        <f t="array" ref="B2501">INDEX(r_ACTIVEROW,1,COUNTA(r_ACTIVEROW)-1)</f>
        <v>REAR WHEEL SIZE</v>
      </c>
      <c r="C2501" s="841" t="s">
        <v>629</v>
      </c>
      <c r="D2501" s="847" t="s">
        <v>619</v>
      </c>
      <c r="E2501" s="843" t="s">
        <v>630</v>
      </c>
      <c r="F2501" s="841" t="s">
        <v>112</v>
      </c>
      <c r="G2501" s="847" t="s">
        <v>616</v>
      </c>
      <c r="H2501" s="843" t="s">
        <v>381</v>
      </c>
      <c r="I2501" s="841" t="s">
        <v>130</v>
      </c>
      <c r="J2501" s="842" t="s">
        <v>617</v>
      </c>
      <c r="K2501" s="843" t="s">
        <v>373</v>
      </c>
      <c r="L2501" s="841" t="s">
        <v>189</v>
      </c>
      <c r="M2501" s="847" t="s">
        <v>614</v>
      </c>
      <c r="N2501" s="843" t="s">
        <v>454</v>
      </c>
      <c r="O2501" s="841" t="s">
        <v>231</v>
      </c>
      <c r="P2501" s="847" t="s">
        <v>62</v>
      </c>
      <c r="Q2501" s="843" t="s">
        <v>64</v>
      </c>
      <c r="R2501" s="841"/>
      <c r="S2501" s="847"/>
      <c r="T2501" s="843"/>
    </row>
    <row r="2502" spans="1:20" ht="18" hidden="1" customHeight="1">
      <c r="A2502" s="840" t="str" cm="1">
        <f t="array" ref="A2502">IF(INDEX(r_ACTIVEROW,1,COUNTA(r_ACTIVEROW)-2)="N",
       INDEX(r_ACTIVEROW,1,COUNTA(r_ACTIVEROW))&amp;" "&amp;INDEX(r_ACTIVEROW,1,COUNTA(r_ACTIVEROW)-1),
       INDEX(r_ACTIVEROW,1,COUNTA(r_ACTIVEROW)-2)
      )</f>
        <v>DKA6430</v>
      </c>
      <c r="B2502" s="840" t="str" cm="1">
        <f t="array" ref="B2502">INDEX(r_ACTIVEROW,1,COUNTA(r_ACTIVEROW)-1)</f>
        <v>REAR WHEEL SIZE</v>
      </c>
      <c r="C2502" s="841" t="s">
        <v>629</v>
      </c>
      <c r="D2502" s="847" t="s">
        <v>619</v>
      </c>
      <c r="E2502" s="843" t="s">
        <v>630</v>
      </c>
      <c r="F2502" s="841" t="s">
        <v>112</v>
      </c>
      <c r="G2502" s="847" t="s">
        <v>616</v>
      </c>
      <c r="H2502" s="843" t="s">
        <v>381</v>
      </c>
      <c r="I2502" s="841" t="s">
        <v>130</v>
      </c>
      <c r="J2502" s="842" t="s">
        <v>617</v>
      </c>
      <c r="K2502" s="843" t="s">
        <v>373</v>
      </c>
      <c r="L2502" s="841" t="s">
        <v>189</v>
      </c>
      <c r="M2502" s="847" t="s">
        <v>614</v>
      </c>
      <c r="N2502" s="843" t="s">
        <v>454</v>
      </c>
      <c r="O2502" s="841" t="s">
        <v>334</v>
      </c>
      <c r="P2502" s="847" t="s">
        <v>62</v>
      </c>
      <c r="Q2502" s="843" t="s">
        <v>315</v>
      </c>
      <c r="R2502" s="841"/>
      <c r="S2502" s="847"/>
      <c r="T2502" s="843"/>
    </row>
    <row r="2503" spans="1:20" ht="18" hidden="1" customHeight="1">
      <c r="A2503" s="840" t="str" cm="1">
        <f t="array" ref="A2503">IF(INDEX(r_ACTIVEROW,1,COUNTA(r_ACTIVEROW)-2)="N",
       INDEX(r_ACTIVEROW,1,COUNTA(r_ACTIVEROW))&amp;" "&amp;INDEX(r_ACTIVEROW,1,COUNTA(r_ACTIVEROW)-1),
       INDEX(r_ACTIVEROW,1,COUNTA(r_ACTIVEROW)-2)
      )</f>
        <v>DKA6410</v>
      </c>
      <c r="B2503" s="840" t="str" cm="1">
        <f t="array" ref="B2503">INDEX(r_ACTIVEROW,1,COUNTA(r_ACTIVEROW)-1)</f>
        <v>REAR WHEEL SIZE</v>
      </c>
      <c r="C2503" s="841" t="s">
        <v>629</v>
      </c>
      <c r="D2503" s="847" t="s">
        <v>619</v>
      </c>
      <c r="E2503" s="843" t="s">
        <v>630</v>
      </c>
      <c r="F2503" s="841" t="s">
        <v>112</v>
      </c>
      <c r="G2503" s="847" t="s">
        <v>616</v>
      </c>
      <c r="H2503" s="843" t="s">
        <v>381</v>
      </c>
      <c r="I2503" s="841" t="s">
        <v>131</v>
      </c>
      <c r="J2503" s="842" t="s">
        <v>617</v>
      </c>
      <c r="K2503" s="843" t="s">
        <v>399</v>
      </c>
      <c r="L2503" s="841" t="s">
        <v>189</v>
      </c>
      <c r="M2503" s="847" t="s">
        <v>614</v>
      </c>
      <c r="N2503" s="843" t="s">
        <v>454</v>
      </c>
      <c r="O2503" s="841" t="s">
        <v>230</v>
      </c>
      <c r="P2503" s="847" t="s">
        <v>62</v>
      </c>
      <c r="Q2503" s="843" t="s">
        <v>63</v>
      </c>
      <c r="R2503" s="841"/>
      <c r="S2503" s="847"/>
      <c r="T2503" s="843"/>
    </row>
    <row r="2504" spans="1:20" ht="18" hidden="1" customHeight="1">
      <c r="A2504" s="840" t="str" cm="1">
        <f t="array" ref="A2504">IF(INDEX(r_ACTIVEROW,1,COUNTA(r_ACTIVEROW)-2)="N",
       INDEX(r_ACTIVEROW,1,COUNTA(r_ACTIVEROW))&amp;" "&amp;INDEX(r_ACTIVEROW,1,COUNTA(r_ACTIVEROW)-1),
       INDEX(r_ACTIVEROW,1,COUNTA(r_ACTIVEROW)-2)
      )</f>
        <v>DKA6420</v>
      </c>
      <c r="B2504" s="840" t="str" cm="1">
        <f t="array" ref="B2504">INDEX(r_ACTIVEROW,1,COUNTA(r_ACTIVEROW)-1)</f>
        <v>REAR WHEEL SIZE</v>
      </c>
      <c r="C2504" s="841" t="s">
        <v>629</v>
      </c>
      <c r="D2504" s="847" t="s">
        <v>619</v>
      </c>
      <c r="E2504" s="843" t="s">
        <v>630</v>
      </c>
      <c r="F2504" s="841" t="s">
        <v>112</v>
      </c>
      <c r="G2504" s="847" t="s">
        <v>616</v>
      </c>
      <c r="H2504" s="843" t="s">
        <v>381</v>
      </c>
      <c r="I2504" s="841" t="s">
        <v>131</v>
      </c>
      <c r="J2504" s="842" t="s">
        <v>617</v>
      </c>
      <c r="K2504" s="843" t="s">
        <v>399</v>
      </c>
      <c r="L2504" s="841" t="s">
        <v>189</v>
      </c>
      <c r="M2504" s="847" t="s">
        <v>614</v>
      </c>
      <c r="N2504" s="843" t="s">
        <v>454</v>
      </c>
      <c r="O2504" s="841" t="s">
        <v>231</v>
      </c>
      <c r="P2504" s="847" t="s">
        <v>62</v>
      </c>
      <c r="Q2504" s="843" t="s">
        <v>64</v>
      </c>
      <c r="R2504" s="841"/>
      <c r="S2504" s="847"/>
      <c r="T2504" s="843"/>
    </row>
    <row r="2505" spans="1:20" ht="18" hidden="1" customHeight="1">
      <c r="A2505" s="840" t="str" cm="1">
        <f t="array" ref="A2505">IF(INDEX(r_ACTIVEROW,1,COUNTA(r_ACTIVEROW)-2)="N",
       INDEX(r_ACTIVEROW,1,COUNTA(r_ACTIVEROW))&amp;" "&amp;INDEX(r_ACTIVEROW,1,COUNTA(r_ACTIVEROW)-1),
       INDEX(r_ACTIVEROW,1,COUNTA(r_ACTIVEROW)-2)
      )</f>
        <v>DKA6430</v>
      </c>
      <c r="B2505" s="840" t="str" cm="1">
        <f t="array" ref="B2505">INDEX(r_ACTIVEROW,1,COUNTA(r_ACTIVEROW)-1)</f>
        <v>REAR WHEEL SIZE</v>
      </c>
      <c r="C2505" s="841" t="s">
        <v>629</v>
      </c>
      <c r="D2505" s="847" t="s">
        <v>619</v>
      </c>
      <c r="E2505" s="843" t="s">
        <v>630</v>
      </c>
      <c r="F2505" s="841" t="s">
        <v>112</v>
      </c>
      <c r="G2505" s="847" t="s">
        <v>616</v>
      </c>
      <c r="H2505" s="843" t="s">
        <v>381</v>
      </c>
      <c r="I2505" s="841" t="s">
        <v>131</v>
      </c>
      <c r="J2505" s="842" t="s">
        <v>617</v>
      </c>
      <c r="K2505" s="843" t="s">
        <v>399</v>
      </c>
      <c r="L2505" s="841" t="s">
        <v>189</v>
      </c>
      <c r="M2505" s="847" t="s">
        <v>614</v>
      </c>
      <c r="N2505" s="843" t="s">
        <v>454</v>
      </c>
      <c r="O2505" s="841" t="s">
        <v>334</v>
      </c>
      <c r="P2505" s="847" t="s">
        <v>62</v>
      </c>
      <c r="Q2505" s="843" t="s">
        <v>315</v>
      </c>
      <c r="R2505" s="841"/>
      <c r="S2505" s="847"/>
      <c r="T2505" s="843"/>
    </row>
    <row r="2506" spans="1:20" ht="18" hidden="1" customHeight="1">
      <c r="A2506" s="840" t="str" cm="1">
        <f t="array" ref="A2506">IF(INDEX(r_ACTIVEROW,1,COUNTA(r_ACTIVEROW)-2)="N",
       INDEX(r_ACTIVEROW,1,COUNTA(r_ACTIVEROW))&amp;" "&amp;INDEX(r_ACTIVEROW,1,COUNTA(r_ACTIVEROW)-1),
       INDEX(r_ACTIVEROW,1,COUNTA(r_ACTIVEROW)-2)
      )</f>
        <v>DKA6410</v>
      </c>
      <c r="B2506" s="840" t="str" cm="1">
        <f t="array" ref="B2506">INDEX(r_ACTIVEROW,1,COUNTA(r_ACTIVEROW)-1)</f>
        <v>REAR WHEEL SIZE</v>
      </c>
      <c r="C2506" s="841" t="s">
        <v>629</v>
      </c>
      <c r="D2506" s="847" t="s">
        <v>619</v>
      </c>
      <c r="E2506" s="843" t="s">
        <v>630</v>
      </c>
      <c r="F2506" s="841" t="s">
        <v>112</v>
      </c>
      <c r="G2506" s="847" t="s">
        <v>616</v>
      </c>
      <c r="H2506" s="843" t="s">
        <v>381</v>
      </c>
      <c r="I2506" s="841" t="s">
        <v>132</v>
      </c>
      <c r="J2506" s="842" t="s">
        <v>617</v>
      </c>
      <c r="K2506" s="843" t="s">
        <v>374</v>
      </c>
      <c r="L2506" s="841" t="s">
        <v>189</v>
      </c>
      <c r="M2506" s="847" t="s">
        <v>614</v>
      </c>
      <c r="N2506" s="843" t="s">
        <v>454</v>
      </c>
      <c r="O2506" s="841" t="s">
        <v>230</v>
      </c>
      <c r="P2506" s="847" t="s">
        <v>62</v>
      </c>
      <c r="Q2506" s="843" t="s">
        <v>63</v>
      </c>
      <c r="R2506" s="841"/>
      <c r="S2506" s="847"/>
      <c r="T2506" s="843"/>
    </row>
    <row r="2507" spans="1:20" ht="18" hidden="1" customHeight="1">
      <c r="A2507" s="840" t="str" cm="1">
        <f t="array" ref="A2507">IF(INDEX(r_ACTIVEROW,1,COUNTA(r_ACTIVEROW)-2)="N",
       INDEX(r_ACTIVEROW,1,COUNTA(r_ACTIVEROW))&amp;" "&amp;INDEX(r_ACTIVEROW,1,COUNTA(r_ACTIVEROW)-1),
       INDEX(r_ACTIVEROW,1,COUNTA(r_ACTIVEROW)-2)
      )</f>
        <v>DKA6420</v>
      </c>
      <c r="B2507" s="840" t="str" cm="1">
        <f t="array" ref="B2507">INDEX(r_ACTIVEROW,1,COUNTA(r_ACTIVEROW)-1)</f>
        <v>REAR WHEEL SIZE</v>
      </c>
      <c r="C2507" s="841" t="s">
        <v>629</v>
      </c>
      <c r="D2507" s="847" t="s">
        <v>619</v>
      </c>
      <c r="E2507" s="843" t="s">
        <v>630</v>
      </c>
      <c r="F2507" s="841" t="s">
        <v>112</v>
      </c>
      <c r="G2507" s="847" t="s">
        <v>616</v>
      </c>
      <c r="H2507" s="843" t="s">
        <v>381</v>
      </c>
      <c r="I2507" s="841" t="s">
        <v>132</v>
      </c>
      <c r="J2507" s="842" t="s">
        <v>617</v>
      </c>
      <c r="K2507" s="843" t="s">
        <v>374</v>
      </c>
      <c r="L2507" s="841" t="s">
        <v>189</v>
      </c>
      <c r="M2507" s="847" t="s">
        <v>614</v>
      </c>
      <c r="N2507" s="843" t="s">
        <v>454</v>
      </c>
      <c r="O2507" s="841" t="s">
        <v>231</v>
      </c>
      <c r="P2507" s="847" t="s">
        <v>62</v>
      </c>
      <c r="Q2507" s="843" t="s">
        <v>64</v>
      </c>
      <c r="R2507" s="841"/>
      <c r="S2507" s="847"/>
      <c r="T2507" s="843"/>
    </row>
    <row r="2508" spans="1:20" ht="18" hidden="1" customHeight="1">
      <c r="A2508" s="840" t="str" cm="1">
        <f t="array" ref="A2508">IF(INDEX(r_ACTIVEROW,1,COUNTA(r_ACTIVEROW)-2)="N",
       INDEX(r_ACTIVEROW,1,COUNTA(r_ACTIVEROW))&amp;" "&amp;INDEX(r_ACTIVEROW,1,COUNTA(r_ACTIVEROW)-1),
       INDEX(r_ACTIVEROW,1,COUNTA(r_ACTIVEROW)-2)
      )</f>
        <v>DKA9320</v>
      </c>
      <c r="B2508" s="840" t="str" cm="1">
        <f t="array" ref="B2508">INDEX(r_ACTIVEROW,1,COUNTA(r_ACTIVEROW)-1)</f>
        <v>FOOTREST UPMOUNTED</v>
      </c>
      <c r="C2508" s="841" t="s">
        <v>629</v>
      </c>
      <c r="D2508" s="847" t="s">
        <v>619</v>
      </c>
      <c r="E2508" s="843" t="s">
        <v>630</v>
      </c>
      <c r="F2508" s="841" t="s">
        <v>112</v>
      </c>
      <c r="G2508" s="847" t="s">
        <v>616</v>
      </c>
      <c r="H2508" s="843" t="s">
        <v>381</v>
      </c>
      <c r="I2508" s="841" t="s">
        <v>132</v>
      </c>
      <c r="J2508" s="842" t="s">
        <v>617</v>
      </c>
      <c r="K2508" s="843" t="s">
        <v>374</v>
      </c>
      <c r="L2508" s="841" t="s">
        <v>189</v>
      </c>
      <c r="M2508" s="847" t="s">
        <v>614</v>
      </c>
      <c r="N2508" s="843" t="s">
        <v>454</v>
      </c>
      <c r="O2508" s="841" t="s">
        <v>334</v>
      </c>
      <c r="P2508" s="847" t="s">
        <v>62</v>
      </c>
      <c r="Q2508" s="843" t="s">
        <v>315</v>
      </c>
      <c r="R2508" s="841" t="s">
        <v>623</v>
      </c>
      <c r="S2508" s="847" t="s">
        <v>618</v>
      </c>
      <c r="T2508" s="843" t="s">
        <v>624</v>
      </c>
    </row>
    <row r="2509" spans="1:20" ht="18" hidden="1" customHeight="1">
      <c r="A2509" s="840" t="str" cm="1">
        <f t="array" ref="A2509">IF(INDEX(r_ACTIVEROW,1,COUNTA(r_ACTIVEROW)-2)="N",
       INDEX(r_ACTIVEROW,1,COUNTA(r_ACTIVEROW))&amp;" "&amp;INDEX(r_ACTIVEROW,1,COUNTA(r_ACTIVEROW)-1),
       INDEX(r_ACTIVEROW,1,COUNTA(r_ACTIVEROW)-2)
      )</f>
        <v>DKA6410</v>
      </c>
      <c r="B2509" s="840" t="str" cm="1">
        <f t="array" ref="B2509">INDEX(r_ACTIVEROW,1,COUNTA(r_ACTIVEROW)-1)</f>
        <v>REAR WHEEL SIZE</v>
      </c>
      <c r="C2509" s="841" t="s">
        <v>629</v>
      </c>
      <c r="D2509" s="847" t="s">
        <v>619</v>
      </c>
      <c r="E2509" s="843" t="s">
        <v>630</v>
      </c>
      <c r="F2509" s="841" t="s">
        <v>112</v>
      </c>
      <c r="G2509" s="847" t="s">
        <v>616</v>
      </c>
      <c r="H2509" s="843" t="s">
        <v>381</v>
      </c>
      <c r="I2509" s="841" t="s">
        <v>133</v>
      </c>
      <c r="J2509" s="842" t="s">
        <v>617</v>
      </c>
      <c r="K2509" s="843" t="s">
        <v>415</v>
      </c>
      <c r="L2509" s="841" t="s">
        <v>189</v>
      </c>
      <c r="M2509" s="847" t="s">
        <v>614</v>
      </c>
      <c r="N2509" s="843" t="s">
        <v>454</v>
      </c>
      <c r="O2509" s="841" t="s">
        <v>230</v>
      </c>
      <c r="P2509" s="847" t="s">
        <v>62</v>
      </c>
      <c r="Q2509" s="843" t="s">
        <v>63</v>
      </c>
      <c r="R2509" s="841"/>
      <c r="S2509" s="847"/>
      <c r="T2509" s="843"/>
    </row>
    <row r="2510" spans="1:20" ht="18" hidden="1" customHeight="1">
      <c r="A2510" s="840" t="str" cm="1">
        <f t="array" ref="A2510">IF(INDEX(r_ACTIVEROW,1,COUNTA(r_ACTIVEROW)-2)="N",
       INDEX(r_ACTIVEROW,1,COUNTA(r_ACTIVEROW))&amp;" "&amp;INDEX(r_ACTIVEROW,1,COUNTA(r_ACTIVEROW)-1),
       INDEX(r_ACTIVEROW,1,COUNTA(r_ACTIVEROW)-2)
      )</f>
        <v>DKA9320</v>
      </c>
      <c r="B2510" s="840" t="str" cm="1">
        <f t="array" ref="B2510">INDEX(r_ACTIVEROW,1,COUNTA(r_ACTIVEROW)-1)</f>
        <v>FOOTREST UPMOUNTED</v>
      </c>
      <c r="C2510" s="841" t="s">
        <v>629</v>
      </c>
      <c r="D2510" s="847" t="s">
        <v>619</v>
      </c>
      <c r="E2510" s="843" t="s">
        <v>630</v>
      </c>
      <c r="F2510" s="841" t="s">
        <v>112</v>
      </c>
      <c r="G2510" s="847" t="s">
        <v>616</v>
      </c>
      <c r="H2510" s="843" t="s">
        <v>381</v>
      </c>
      <c r="I2510" s="841" t="s">
        <v>133</v>
      </c>
      <c r="J2510" s="842" t="s">
        <v>617</v>
      </c>
      <c r="K2510" s="843" t="s">
        <v>415</v>
      </c>
      <c r="L2510" s="841" t="s">
        <v>189</v>
      </c>
      <c r="M2510" s="847" t="s">
        <v>614</v>
      </c>
      <c r="N2510" s="843" t="s">
        <v>454</v>
      </c>
      <c r="O2510" s="841" t="s">
        <v>231</v>
      </c>
      <c r="P2510" s="847" t="s">
        <v>62</v>
      </c>
      <c r="Q2510" s="843" t="s">
        <v>64</v>
      </c>
      <c r="R2510" s="841" t="s">
        <v>623</v>
      </c>
      <c r="S2510" s="847" t="s">
        <v>618</v>
      </c>
      <c r="T2510" s="843" t="s">
        <v>624</v>
      </c>
    </row>
    <row r="2511" spans="1:20" ht="18" hidden="1" customHeight="1">
      <c r="A2511" s="840" t="str" cm="1">
        <f t="array" ref="A2511">IF(INDEX(r_ACTIVEROW,1,COUNTA(r_ACTIVEROW)-2)="N",
       INDEX(r_ACTIVEROW,1,COUNTA(r_ACTIVEROW))&amp;" "&amp;INDEX(r_ACTIVEROW,1,COUNTA(r_ACTIVEROW)-1),
       INDEX(r_ACTIVEROW,1,COUNTA(r_ACTIVEROW)-2)
      )</f>
        <v>DKA9320</v>
      </c>
      <c r="B2511" s="840" t="str" cm="1">
        <f t="array" ref="B2511">INDEX(r_ACTIVEROW,1,COUNTA(r_ACTIVEROW)-1)</f>
        <v>FOOTREST UPMOUNTED</v>
      </c>
      <c r="C2511" s="841" t="s">
        <v>629</v>
      </c>
      <c r="D2511" s="847" t="s">
        <v>619</v>
      </c>
      <c r="E2511" s="843" t="s">
        <v>630</v>
      </c>
      <c r="F2511" s="841" t="s">
        <v>112</v>
      </c>
      <c r="G2511" s="847" t="s">
        <v>616</v>
      </c>
      <c r="H2511" s="843" t="s">
        <v>381</v>
      </c>
      <c r="I2511" s="841" t="s">
        <v>133</v>
      </c>
      <c r="J2511" s="842" t="s">
        <v>617</v>
      </c>
      <c r="K2511" s="843" t="s">
        <v>415</v>
      </c>
      <c r="L2511" s="841" t="s">
        <v>189</v>
      </c>
      <c r="M2511" s="847" t="s">
        <v>614</v>
      </c>
      <c r="N2511" s="843" t="s">
        <v>454</v>
      </c>
      <c r="O2511" s="841" t="s">
        <v>334</v>
      </c>
      <c r="P2511" s="847" t="s">
        <v>62</v>
      </c>
      <c r="Q2511" s="843" t="s">
        <v>315</v>
      </c>
      <c r="R2511" s="841" t="s">
        <v>623</v>
      </c>
      <c r="S2511" s="847" t="s">
        <v>618</v>
      </c>
      <c r="T2511" s="843" t="s">
        <v>624</v>
      </c>
    </row>
    <row r="2512" spans="1:20" ht="18" hidden="1" customHeight="1">
      <c r="A2512" s="840" t="str" cm="1">
        <f t="array" ref="A2512">IF(INDEX(r_ACTIVEROW,1,COUNTA(r_ACTIVEROW)-2)="N",
       INDEX(r_ACTIVEROW,1,COUNTA(r_ACTIVEROW))&amp;" "&amp;INDEX(r_ACTIVEROW,1,COUNTA(r_ACTIVEROW)-1),
       INDEX(r_ACTIVEROW,1,COUNTA(r_ACTIVEROW)-2)
      )</f>
        <v>DKA6410</v>
      </c>
      <c r="B2512" s="840" t="str" cm="1">
        <f t="array" ref="B2512">INDEX(r_ACTIVEROW,1,COUNTA(r_ACTIVEROW)-1)</f>
        <v>REAR WHEEL SIZE</v>
      </c>
      <c r="C2512" s="841" t="s">
        <v>629</v>
      </c>
      <c r="D2512" s="847" t="s">
        <v>619</v>
      </c>
      <c r="E2512" s="843" t="s">
        <v>630</v>
      </c>
      <c r="F2512" s="841" t="s">
        <v>112</v>
      </c>
      <c r="G2512" s="847" t="s">
        <v>616</v>
      </c>
      <c r="H2512" s="843" t="s">
        <v>381</v>
      </c>
      <c r="I2512" s="841" t="s">
        <v>134</v>
      </c>
      <c r="J2512" s="842" t="s">
        <v>617</v>
      </c>
      <c r="K2512" s="843" t="s">
        <v>375</v>
      </c>
      <c r="L2512" s="841" t="s">
        <v>189</v>
      </c>
      <c r="M2512" s="847" t="s">
        <v>614</v>
      </c>
      <c r="N2512" s="843" t="s">
        <v>454</v>
      </c>
      <c r="O2512" s="841" t="s">
        <v>230</v>
      </c>
      <c r="P2512" s="847" t="s">
        <v>62</v>
      </c>
      <c r="Q2512" s="843" t="s">
        <v>63</v>
      </c>
      <c r="R2512" s="841"/>
      <c r="S2512" s="847"/>
      <c r="T2512" s="843"/>
    </row>
    <row r="2513" spans="1:20" ht="18" hidden="1" customHeight="1">
      <c r="A2513" s="840" t="str" cm="1">
        <f t="array" ref="A2513">IF(INDEX(r_ACTIVEROW,1,COUNTA(r_ACTIVEROW)-2)="N",
       INDEX(r_ACTIVEROW,1,COUNTA(r_ACTIVEROW))&amp;" "&amp;INDEX(r_ACTIVEROW,1,COUNTA(r_ACTIVEROW)-1),
       INDEX(r_ACTIVEROW,1,COUNTA(r_ACTIVEROW)-2)
      )</f>
        <v>DKA9320</v>
      </c>
      <c r="B2513" s="840" t="str" cm="1">
        <f t="array" ref="B2513">INDEX(r_ACTIVEROW,1,COUNTA(r_ACTIVEROW)-1)</f>
        <v>FOOTREST UPMOUNTED</v>
      </c>
      <c r="C2513" s="841" t="s">
        <v>629</v>
      </c>
      <c r="D2513" s="847" t="s">
        <v>619</v>
      </c>
      <c r="E2513" s="843" t="s">
        <v>630</v>
      </c>
      <c r="F2513" s="841" t="s">
        <v>112</v>
      </c>
      <c r="G2513" s="847" t="s">
        <v>616</v>
      </c>
      <c r="H2513" s="843" t="s">
        <v>381</v>
      </c>
      <c r="I2513" s="841" t="s">
        <v>134</v>
      </c>
      <c r="J2513" s="842" t="s">
        <v>617</v>
      </c>
      <c r="K2513" s="843" t="s">
        <v>375</v>
      </c>
      <c r="L2513" s="841" t="s">
        <v>189</v>
      </c>
      <c r="M2513" s="847" t="s">
        <v>614</v>
      </c>
      <c r="N2513" s="843" t="s">
        <v>454</v>
      </c>
      <c r="O2513" s="841" t="s">
        <v>231</v>
      </c>
      <c r="P2513" s="847" t="s">
        <v>62</v>
      </c>
      <c r="Q2513" s="843" t="s">
        <v>64</v>
      </c>
      <c r="R2513" s="841" t="s">
        <v>623</v>
      </c>
      <c r="S2513" s="847" t="s">
        <v>618</v>
      </c>
      <c r="T2513" s="843" t="s">
        <v>624</v>
      </c>
    </row>
    <row r="2514" spans="1:20" ht="18" hidden="1" customHeight="1">
      <c r="A2514" s="840" t="str" cm="1">
        <f t="array" ref="A2514">IF(INDEX(r_ACTIVEROW,1,COUNTA(r_ACTIVEROW)-2)="N",
       INDEX(r_ACTIVEROW,1,COUNTA(r_ACTIVEROW))&amp;" "&amp;INDEX(r_ACTIVEROW,1,COUNTA(r_ACTIVEROW)-1),
       INDEX(r_ACTIVEROW,1,COUNTA(r_ACTIVEROW)-2)
      )</f>
        <v>DKA9320</v>
      </c>
      <c r="B2514" s="840" t="str" cm="1">
        <f t="array" ref="B2514">INDEX(r_ACTIVEROW,1,COUNTA(r_ACTIVEROW)-1)</f>
        <v>FOOTREST UPMOUNTED</v>
      </c>
      <c r="C2514" s="841" t="s">
        <v>629</v>
      </c>
      <c r="D2514" s="847" t="s">
        <v>619</v>
      </c>
      <c r="E2514" s="843" t="s">
        <v>630</v>
      </c>
      <c r="F2514" s="841" t="s">
        <v>112</v>
      </c>
      <c r="G2514" s="847" t="s">
        <v>616</v>
      </c>
      <c r="H2514" s="843" t="s">
        <v>381</v>
      </c>
      <c r="I2514" s="841" t="s">
        <v>134</v>
      </c>
      <c r="J2514" s="842" t="s">
        <v>617</v>
      </c>
      <c r="K2514" s="843" t="s">
        <v>375</v>
      </c>
      <c r="L2514" s="841" t="s">
        <v>189</v>
      </c>
      <c r="M2514" s="847" t="s">
        <v>614</v>
      </c>
      <c r="N2514" s="843" t="s">
        <v>454</v>
      </c>
      <c r="O2514" s="841" t="s">
        <v>334</v>
      </c>
      <c r="P2514" s="847" t="s">
        <v>62</v>
      </c>
      <c r="Q2514" s="843" t="s">
        <v>315</v>
      </c>
      <c r="R2514" s="841" t="s">
        <v>623</v>
      </c>
      <c r="S2514" s="847" t="s">
        <v>618</v>
      </c>
      <c r="T2514" s="843" t="s">
        <v>624</v>
      </c>
    </row>
    <row r="2515" spans="1:20" ht="18" hidden="1" customHeight="1">
      <c r="A2515" s="840" t="str" cm="1">
        <f t="array" ref="A2515">IF(INDEX(r_ACTIVEROW,1,COUNTA(r_ACTIVEROW)-2)="N",
       INDEX(r_ACTIVEROW,1,COUNTA(r_ACTIVEROW))&amp;" "&amp;INDEX(r_ACTIVEROW,1,COUNTA(r_ACTIVEROW)-1),
       INDEX(r_ACTIVEROW,1,COUNTA(r_ACTIVEROW)-2)
      )</f>
        <v>DKA6410</v>
      </c>
      <c r="B2515" s="840" t="str" cm="1">
        <f t="array" ref="B2515">INDEX(r_ACTIVEROW,1,COUNTA(r_ACTIVEROW)-1)</f>
        <v>REAR WHEEL SIZE</v>
      </c>
      <c r="C2515" s="841" t="s">
        <v>629</v>
      </c>
      <c r="D2515" s="847" t="s">
        <v>619</v>
      </c>
      <c r="E2515" s="843" t="s">
        <v>630</v>
      </c>
      <c r="F2515" s="841" t="s">
        <v>112</v>
      </c>
      <c r="G2515" s="847" t="s">
        <v>616</v>
      </c>
      <c r="H2515" s="843" t="s">
        <v>381</v>
      </c>
      <c r="I2515" s="841" t="s">
        <v>135</v>
      </c>
      <c r="J2515" s="842" t="s">
        <v>617</v>
      </c>
      <c r="K2515" s="843" t="s">
        <v>416</v>
      </c>
      <c r="L2515" s="841" t="s">
        <v>189</v>
      </c>
      <c r="M2515" s="847" t="s">
        <v>614</v>
      </c>
      <c r="N2515" s="843" t="s">
        <v>454</v>
      </c>
      <c r="O2515" s="841" t="s">
        <v>230</v>
      </c>
      <c r="P2515" s="847" t="s">
        <v>62</v>
      </c>
      <c r="Q2515" s="843" t="s">
        <v>63</v>
      </c>
      <c r="R2515" s="841"/>
      <c r="S2515" s="847"/>
      <c r="T2515" s="843"/>
    </row>
    <row r="2516" spans="1:20" ht="18" hidden="1" customHeight="1">
      <c r="A2516" s="840" t="str" cm="1">
        <f t="array" ref="A2516">IF(INDEX(r_ACTIVEROW,1,COUNTA(r_ACTIVEROW)-2)="N",
       INDEX(r_ACTIVEROW,1,COUNTA(r_ACTIVEROW))&amp;" "&amp;INDEX(r_ACTIVEROW,1,COUNTA(r_ACTIVEROW)-1),
       INDEX(r_ACTIVEROW,1,COUNTA(r_ACTIVEROW)-2)
      )</f>
        <v>DKA9320</v>
      </c>
      <c r="B2516" s="840" t="str" cm="1">
        <f t="array" ref="B2516">INDEX(r_ACTIVEROW,1,COUNTA(r_ACTIVEROW)-1)</f>
        <v>FOOTREST UPMOUNTED</v>
      </c>
      <c r="C2516" s="841" t="s">
        <v>629</v>
      </c>
      <c r="D2516" s="847" t="s">
        <v>619</v>
      </c>
      <c r="E2516" s="843" t="s">
        <v>630</v>
      </c>
      <c r="F2516" s="841" t="s">
        <v>112</v>
      </c>
      <c r="G2516" s="847" t="s">
        <v>616</v>
      </c>
      <c r="H2516" s="843" t="s">
        <v>381</v>
      </c>
      <c r="I2516" s="841" t="s">
        <v>135</v>
      </c>
      <c r="J2516" s="842" t="s">
        <v>617</v>
      </c>
      <c r="K2516" s="843" t="s">
        <v>416</v>
      </c>
      <c r="L2516" s="841" t="s">
        <v>189</v>
      </c>
      <c r="M2516" s="847" t="s">
        <v>614</v>
      </c>
      <c r="N2516" s="843" t="s">
        <v>454</v>
      </c>
      <c r="O2516" s="841" t="s">
        <v>231</v>
      </c>
      <c r="P2516" s="847" t="s">
        <v>62</v>
      </c>
      <c r="Q2516" s="843" t="s">
        <v>64</v>
      </c>
      <c r="R2516" s="841" t="s">
        <v>623</v>
      </c>
      <c r="S2516" s="847" t="s">
        <v>618</v>
      </c>
      <c r="T2516" s="843" t="s">
        <v>624</v>
      </c>
    </row>
    <row r="2517" spans="1:20" ht="18" hidden="1" customHeight="1">
      <c r="A2517" s="840" t="str" cm="1">
        <f t="array" ref="A2517">IF(INDEX(r_ACTIVEROW,1,COUNTA(r_ACTIVEROW)-2)="N",
       INDEX(r_ACTIVEROW,1,COUNTA(r_ACTIVEROW))&amp;" "&amp;INDEX(r_ACTIVEROW,1,COUNTA(r_ACTIVEROW)-1),
       INDEX(r_ACTIVEROW,1,COUNTA(r_ACTIVEROW)-2)
      )</f>
        <v>DKA9320</v>
      </c>
      <c r="B2517" s="840" t="str" cm="1">
        <f t="array" ref="B2517">INDEX(r_ACTIVEROW,1,COUNTA(r_ACTIVEROW)-1)</f>
        <v>FOOTREST UPMOUNTED</v>
      </c>
      <c r="C2517" s="841" t="s">
        <v>629</v>
      </c>
      <c r="D2517" s="847" t="s">
        <v>619</v>
      </c>
      <c r="E2517" s="843" t="s">
        <v>630</v>
      </c>
      <c r="F2517" s="841" t="s">
        <v>112</v>
      </c>
      <c r="G2517" s="847" t="s">
        <v>616</v>
      </c>
      <c r="H2517" s="843" t="s">
        <v>381</v>
      </c>
      <c r="I2517" s="841" t="s">
        <v>135</v>
      </c>
      <c r="J2517" s="842" t="s">
        <v>617</v>
      </c>
      <c r="K2517" s="843" t="s">
        <v>416</v>
      </c>
      <c r="L2517" s="841" t="s">
        <v>189</v>
      </c>
      <c r="M2517" s="847" t="s">
        <v>614</v>
      </c>
      <c r="N2517" s="843" t="s">
        <v>454</v>
      </c>
      <c r="O2517" s="841" t="s">
        <v>334</v>
      </c>
      <c r="P2517" s="847" t="s">
        <v>62</v>
      </c>
      <c r="Q2517" s="843" t="s">
        <v>315</v>
      </c>
      <c r="R2517" s="841" t="s">
        <v>623</v>
      </c>
      <c r="S2517" s="847" t="s">
        <v>618</v>
      </c>
      <c r="T2517" s="843" t="s">
        <v>624</v>
      </c>
    </row>
    <row r="2518" spans="1:20" ht="18" hidden="1" customHeight="1">
      <c r="A2518" s="840" t="str" cm="1">
        <f t="array" ref="A2518">IF(INDEX(r_ACTIVEROW,1,COUNTA(r_ACTIVEROW)-2)="N",
       INDEX(r_ACTIVEROW,1,COUNTA(r_ACTIVEROW))&amp;" "&amp;INDEX(r_ACTIVEROW,1,COUNTA(r_ACTIVEROW)-1),
       INDEX(r_ACTIVEROW,1,COUNTA(r_ACTIVEROW)-2)
      )</f>
        <v>DKA6410</v>
      </c>
      <c r="B2518" s="840" t="str" cm="1">
        <f t="array" ref="B2518">INDEX(r_ACTIVEROW,1,COUNTA(r_ACTIVEROW)-1)</f>
        <v>REAR WHEEL SIZE</v>
      </c>
      <c r="C2518" s="841" t="s">
        <v>629</v>
      </c>
      <c r="D2518" s="847" t="s">
        <v>619</v>
      </c>
      <c r="E2518" s="843" t="s">
        <v>630</v>
      </c>
      <c r="F2518" s="841" t="s">
        <v>112</v>
      </c>
      <c r="G2518" s="847" t="s">
        <v>616</v>
      </c>
      <c r="H2518" s="843" t="s">
        <v>381</v>
      </c>
      <c r="I2518" s="841" t="s">
        <v>136</v>
      </c>
      <c r="J2518" s="842" t="s">
        <v>617</v>
      </c>
      <c r="K2518" s="843" t="s">
        <v>376</v>
      </c>
      <c r="L2518" s="841" t="s">
        <v>189</v>
      </c>
      <c r="M2518" s="847" t="s">
        <v>614</v>
      </c>
      <c r="N2518" s="843" t="s">
        <v>454</v>
      </c>
      <c r="O2518" s="841" t="s">
        <v>230</v>
      </c>
      <c r="P2518" s="847" t="s">
        <v>62</v>
      </c>
      <c r="Q2518" s="843" t="s">
        <v>63</v>
      </c>
      <c r="R2518" s="841"/>
      <c r="S2518" s="847"/>
      <c r="T2518" s="843"/>
    </row>
    <row r="2519" spans="1:20" ht="18" hidden="1" customHeight="1">
      <c r="A2519" s="840" t="str" cm="1">
        <f t="array" ref="A2519">IF(INDEX(r_ACTIVEROW,1,COUNTA(r_ACTIVEROW)-2)="N",
       INDEX(r_ACTIVEROW,1,COUNTA(r_ACTIVEROW))&amp;" "&amp;INDEX(r_ACTIVEROW,1,COUNTA(r_ACTIVEROW)-1),
       INDEX(r_ACTIVEROW,1,COUNTA(r_ACTIVEROW)-2)
      )</f>
        <v>DKA9320</v>
      </c>
      <c r="B2519" s="840" t="str" cm="1">
        <f t="array" ref="B2519">INDEX(r_ACTIVEROW,1,COUNTA(r_ACTIVEROW)-1)</f>
        <v>FOOTREST UPMOUNTED</v>
      </c>
      <c r="C2519" s="841" t="s">
        <v>629</v>
      </c>
      <c r="D2519" s="847" t="s">
        <v>619</v>
      </c>
      <c r="E2519" s="843" t="s">
        <v>630</v>
      </c>
      <c r="F2519" s="841" t="s">
        <v>112</v>
      </c>
      <c r="G2519" s="847" t="s">
        <v>616</v>
      </c>
      <c r="H2519" s="843" t="s">
        <v>381</v>
      </c>
      <c r="I2519" s="841" t="s">
        <v>136</v>
      </c>
      <c r="J2519" s="842" t="s">
        <v>617</v>
      </c>
      <c r="K2519" s="843" t="s">
        <v>376</v>
      </c>
      <c r="L2519" s="841" t="s">
        <v>189</v>
      </c>
      <c r="M2519" s="847" t="s">
        <v>614</v>
      </c>
      <c r="N2519" s="843" t="s">
        <v>454</v>
      </c>
      <c r="O2519" s="841" t="s">
        <v>231</v>
      </c>
      <c r="P2519" s="847" t="s">
        <v>62</v>
      </c>
      <c r="Q2519" s="843" t="s">
        <v>64</v>
      </c>
      <c r="R2519" s="841" t="s">
        <v>623</v>
      </c>
      <c r="S2519" s="847" t="s">
        <v>618</v>
      </c>
      <c r="T2519" s="843" t="s">
        <v>624</v>
      </c>
    </row>
    <row r="2520" spans="1:20" ht="18" hidden="1" customHeight="1">
      <c r="A2520" s="840" t="str" cm="1">
        <f t="array" ref="A2520">IF(INDEX(r_ACTIVEROW,1,COUNTA(r_ACTIVEROW)-2)="N",
       INDEX(r_ACTIVEROW,1,COUNTA(r_ACTIVEROW))&amp;" "&amp;INDEX(r_ACTIVEROW,1,COUNTA(r_ACTIVEROW)-1),
       INDEX(r_ACTIVEROW,1,COUNTA(r_ACTIVEROW)-2)
      )</f>
        <v>DKA9320</v>
      </c>
      <c r="B2520" s="840" t="str" cm="1">
        <f t="array" ref="B2520">INDEX(r_ACTIVEROW,1,COUNTA(r_ACTIVEROW)-1)</f>
        <v>FOOTREST UPMOUNTED</v>
      </c>
      <c r="C2520" s="841" t="s">
        <v>629</v>
      </c>
      <c r="D2520" s="847" t="s">
        <v>619</v>
      </c>
      <c r="E2520" s="843" t="s">
        <v>630</v>
      </c>
      <c r="F2520" s="841" t="s">
        <v>112</v>
      </c>
      <c r="G2520" s="847" t="s">
        <v>616</v>
      </c>
      <c r="H2520" s="843" t="s">
        <v>381</v>
      </c>
      <c r="I2520" s="841" t="s">
        <v>136</v>
      </c>
      <c r="J2520" s="842" t="s">
        <v>617</v>
      </c>
      <c r="K2520" s="843" t="s">
        <v>376</v>
      </c>
      <c r="L2520" s="841" t="s">
        <v>189</v>
      </c>
      <c r="M2520" s="847" t="s">
        <v>614</v>
      </c>
      <c r="N2520" s="843" t="s">
        <v>454</v>
      </c>
      <c r="O2520" s="841" t="s">
        <v>334</v>
      </c>
      <c r="P2520" s="847" t="s">
        <v>62</v>
      </c>
      <c r="Q2520" s="843" t="s">
        <v>315</v>
      </c>
      <c r="R2520" s="841" t="s">
        <v>623</v>
      </c>
      <c r="S2520" s="847" t="s">
        <v>618</v>
      </c>
      <c r="T2520" s="843" t="s">
        <v>624</v>
      </c>
    </row>
    <row r="2521" spans="1:20" ht="18" hidden="1" customHeight="1">
      <c r="A2521" s="840" t="str" cm="1">
        <f t="array" ref="A2521">IF(INDEX(r_ACTIVEROW,1,COUNTA(r_ACTIVEROW)-2)="N",
       INDEX(r_ACTIVEROW,1,COUNTA(r_ACTIVEROW))&amp;" "&amp;INDEX(r_ACTIVEROW,1,COUNTA(r_ACTIVEROW)-1),
       INDEX(r_ACTIVEROW,1,COUNTA(r_ACTIVEROW)-2)
      )</f>
        <v>DKA6410</v>
      </c>
      <c r="B2521" s="840" t="str" cm="1">
        <f t="array" ref="B2521">INDEX(r_ACTIVEROW,1,COUNTA(r_ACTIVEROW)-1)</f>
        <v>REAR WHEEL SIZE</v>
      </c>
      <c r="C2521" s="841" t="s">
        <v>629</v>
      </c>
      <c r="D2521" s="847" t="s">
        <v>619</v>
      </c>
      <c r="E2521" s="843" t="s">
        <v>630</v>
      </c>
      <c r="F2521" s="841" t="s">
        <v>112</v>
      </c>
      <c r="G2521" s="847" t="s">
        <v>616</v>
      </c>
      <c r="H2521" s="843" t="s">
        <v>381</v>
      </c>
      <c r="I2521" s="841" t="s">
        <v>137</v>
      </c>
      <c r="J2521" s="842" t="s">
        <v>617</v>
      </c>
      <c r="K2521" s="843" t="s">
        <v>402</v>
      </c>
      <c r="L2521" s="841" t="s">
        <v>189</v>
      </c>
      <c r="M2521" s="847" t="s">
        <v>614</v>
      </c>
      <c r="N2521" s="843" t="s">
        <v>454</v>
      </c>
      <c r="O2521" s="841" t="s">
        <v>230</v>
      </c>
      <c r="P2521" s="847" t="s">
        <v>62</v>
      </c>
      <c r="Q2521" s="843" t="s">
        <v>63</v>
      </c>
      <c r="R2521" s="841"/>
      <c r="S2521" s="847"/>
      <c r="T2521" s="843"/>
    </row>
    <row r="2522" spans="1:20" ht="18" hidden="1" customHeight="1">
      <c r="A2522" s="840" t="str" cm="1">
        <f t="array" ref="A2522">IF(INDEX(r_ACTIVEROW,1,COUNTA(r_ACTIVEROW)-2)="N",
       INDEX(r_ACTIVEROW,1,COUNTA(r_ACTIVEROW))&amp;" "&amp;INDEX(r_ACTIVEROW,1,COUNTA(r_ACTIVEROW)-1),
       INDEX(r_ACTIVEROW,1,COUNTA(r_ACTIVEROW)-2)
      )</f>
        <v>DKA9320</v>
      </c>
      <c r="B2522" s="840" t="str" cm="1">
        <f t="array" ref="B2522">INDEX(r_ACTIVEROW,1,COUNTA(r_ACTIVEROW)-1)</f>
        <v>FOOTREST UPMOUNTED</v>
      </c>
      <c r="C2522" s="841" t="s">
        <v>629</v>
      </c>
      <c r="D2522" s="847" t="s">
        <v>619</v>
      </c>
      <c r="E2522" s="843" t="s">
        <v>630</v>
      </c>
      <c r="F2522" s="841" t="s">
        <v>112</v>
      </c>
      <c r="G2522" s="847" t="s">
        <v>616</v>
      </c>
      <c r="H2522" s="843" t="s">
        <v>381</v>
      </c>
      <c r="I2522" s="841" t="s">
        <v>137</v>
      </c>
      <c r="J2522" s="842" t="s">
        <v>617</v>
      </c>
      <c r="K2522" s="843" t="s">
        <v>402</v>
      </c>
      <c r="L2522" s="841" t="s">
        <v>189</v>
      </c>
      <c r="M2522" s="847" t="s">
        <v>614</v>
      </c>
      <c r="N2522" s="843" t="s">
        <v>454</v>
      </c>
      <c r="O2522" s="841" t="s">
        <v>231</v>
      </c>
      <c r="P2522" s="847" t="s">
        <v>62</v>
      </c>
      <c r="Q2522" s="843" t="s">
        <v>64</v>
      </c>
      <c r="R2522" s="841" t="s">
        <v>623</v>
      </c>
      <c r="S2522" s="847" t="s">
        <v>618</v>
      </c>
      <c r="T2522" s="843" t="s">
        <v>624</v>
      </c>
    </row>
    <row r="2523" spans="1:20" ht="18" hidden="1" customHeight="1">
      <c r="A2523" s="840" t="str" cm="1">
        <f t="array" ref="A2523">IF(INDEX(r_ACTIVEROW,1,COUNTA(r_ACTIVEROW)-2)="N",
       INDEX(r_ACTIVEROW,1,COUNTA(r_ACTIVEROW))&amp;" "&amp;INDEX(r_ACTIVEROW,1,COUNTA(r_ACTIVEROW)-1),
       INDEX(r_ACTIVEROW,1,COUNTA(r_ACTIVEROW)-2)
      )</f>
        <v>DKA9320</v>
      </c>
      <c r="B2523" s="840" t="str" cm="1">
        <f t="array" ref="B2523">INDEX(r_ACTIVEROW,1,COUNTA(r_ACTIVEROW)-1)</f>
        <v>FOOTREST UPMOUNTED</v>
      </c>
      <c r="C2523" s="841" t="s">
        <v>629</v>
      </c>
      <c r="D2523" s="847" t="s">
        <v>619</v>
      </c>
      <c r="E2523" s="843" t="s">
        <v>630</v>
      </c>
      <c r="F2523" s="841" t="s">
        <v>112</v>
      </c>
      <c r="G2523" s="847" t="s">
        <v>616</v>
      </c>
      <c r="H2523" s="843" t="s">
        <v>381</v>
      </c>
      <c r="I2523" s="841" t="s">
        <v>137</v>
      </c>
      <c r="J2523" s="842" t="s">
        <v>617</v>
      </c>
      <c r="K2523" s="843" t="s">
        <v>402</v>
      </c>
      <c r="L2523" s="841" t="s">
        <v>189</v>
      </c>
      <c r="M2523" s="847" t="s">
        <v>614</v>
      </c>
      <c r="N2523" s="843" t="s">
        <v>454</v>
      </c>
      <c r="O2523" s="841" t="s">
        <v>334</v>
      </c>
      <c r="P2523" s="847" t="s">
        <v>62</v>
      </c>
      <c r="Q2523" s="843" t="s">
        <v>315</v>
      </c>
      <c r="R2523" s="841" t="s">
        <v>623</v>
      </c>
      <c r="S2523" s="847" t="s">
        <v>618</v>
      </c>
      <c r="T2523" s="843" t="s">
        <v>624</v>
      </c>
    </row>
    <row r="2524" spans="1:20" ht="18" hidden="1" customHeight="1">
      <c r="A2524" s="840" t="str" cm="1">
        <f t="array" ref="A2524">IF(INDEX(r_ACTIVEROW,1,COUNTA(r_ACTIVEROW)-2)="N",
       INDEX(r_ACTIVEROW,1,COUNTA(r_ACTIVEROW))&amp;" "&amp;INDEX(r_ACTIVEROW,1,COUNTA(r_ACTIVEROW)-1),
       INDEX(r_ACTIVEROW,1,COUNTA(r_ACTIVEROW)-2)
      )</f>
        <v>DKA6410</v>
      </c>
      <c r="B2524" s="840" t="str" cm="1">
        <f t="array" ref="B2524">INDEX(r_ACTIVEROW,1,COUNTA(r_ACTIVEROW)-1)</f>
        <v>REAR WHEEL SIZE</v>
      </c>
      <c r="C2524" s="841" t="s">
        <v>629</v>
      </c>
      <c r="D2524" s="847" t="s">
        <v>619</v>
      </c>
      <c r="E2524" s="843" t="s">
        <v>630</v>
      </c>
      <c r="F2524" s="841" t="s">
        <v>112</v>
      </c>
      <c r="G2524" s="847" t="s">
        <v>616</v>
      </c>
      <c r="H2524" s="843" t="s">
        <v>381</v>
      </c>
      <c r="I2524" s="841" t="s">
        <v>138</v>
      </c>
      <c r="J2524" s="842" t="s">
        <v>617</v>
      </c>
      <c r="K2524" s="843" t="s">
        <v>377</v>
      </c>
      <c r="L2524" s="841" t="s">
        <v>189</v>
      </c>
      <c r="M2524" s="847" t="s">
        <v>614</v>
      </c>
      <c r="N2524" s="843" t="s">
        <v>454</v>
      </c>
      <c r="O2524" s="841" t="s">
        <v>230</v>
      </c>
      <c r="P2524" s="847" t="s">
        <v>62</v>
      </c>
      <c r="Q2524" s="843" t="s">
        <v>63</v>
      </c>
      <c r="R2524" s="841"/>
      <c r="S2524" s="847"/>
      <c r="T2524" s="843"/>
    </row>
    <row r="2525" spans="1:20" ht="18" hidden="1" customHeight="1">
      <c r="A2525" s="840" t="str" cm="1">
        <f t="array" ref="A2525">IF(INDEX(r_ACTIVEROW,1,COUNTA(r_ACTIVEROW)-2)="N",
       INDEX(r_ACTIVEROW,1,COUNTA(r_ACTIVEROW))&amp;" "&amp;INDEX(r_ACTIVEROW,1,COUNTA(r_ACTIVEROW)-1),
       INDEX(r_ACTIVEROW,1,COUNTA(r_ACTIVEROW)-2)
      )</f>
        <v>DKA9320</v>
      </c>
      <c r="B2525" s="840" t="str" cm="1">
        <f t="array" ref="B2525">INDEX(r_ACTIVEROW,1,COUNTA(r_ACTIVEROW)-1)</f>
        <v>FOOTREST UPMOUNTED</v>
      </c>
      <c r="C2525" s="841" t="s">
        <v>629</v>
      </c>
      <c r="D2525" s="847" t="s">
        <v>619</v>
      </c>
      <c r="E2525" s="843" t="s">
        <v>630</v>
      </c>
      <c r="F2525" s="841" t="s">
        <v>112</v>
      </c>
      <c r="G2525" s="847" t="s">
        <v>616</v>
      </c>
      <c r="H2525" s="843" t="s">
        <v>381</v>
      </c>
      <c r="I2525" s="841" t="s">
        <v>138</v>
      </c>
      <c r="J2525" s="842" t="s">
        <v>617</v>
      </c>
      <c r="K2525" s="843" t="s">
        <v>377</v>
      </c>
      <c r="L2525" s="841" t="s">
        <v>189</v>
      </c>
      <c r="M2525" s="847" t="s">
        <v>614</v>
      </c>
      <c r="N2525" s="843" t="s">
        <v>454</v>
      </c>
      <c r="O2525" s="841" t="s">
        <v>231</v>
      </c>
      <c r="P2525" s="847" t="s">
        <v>62</v>
      </c>
      <c r="Q2525" s="843" t="s">
        <v>64</v>
      </c>
      <c r="R2525" s="841" t="s">
        <v>623</v>
      </c>
      <c r="S2525" s="847" t="s">
        <v>618</v>
      </c>
      <c r="T2525" s="843" t="s">
        <v>624</v>
      </c>
    </row>
    <row r="2526" spans="1:20" ht="18" hidden="1" customHeight="1">
      <c r="A2526" s="840" t="str" cm="1">
        <f t="array" ref="A2526">IF(INDEX(r_ACTIVEROW,1,COUNTA(r_ACTIVEROW)-2)="N",
       INDEX(r_ACTIVEROW,1,COUNTA(r_ACTIVEROW))&amp;" "&amp;INDEX(r_ACTIVEROW,1,COUNTA(r_ACTIVEROW)-1),
       INDEX(r_ACTIVEROW,1,COUNTA(r_ACTIVEROW)-2)
      )</f>
        <v>DKA9320</v>
      </c>
      <c r="B2526" s="840" t="str" cm="1">
        <f t="array" ref="B2526">INDEX(r_ACTIVEROW,1,COUNTA(r_ACTIVEROW)-1)</f>
        <v>FOOTREST UPMOUNTED</v>
      </c>
      <c r="C2526" s="841" t="s">
        <v>629</v>
      </c>
      <c r="D2526" s="847" t="s">
        <v>619</v>
      </c>
      <c r="E2526" s="843" t="s">
        <v>630</v>
      </c>
      <c r="F2526" s="841" t="s">
        <v>112</v>
      </c>
      <c r="G2526" s="847" t="s">
        <v>616</v>
      </c>
      <c r="H2526" s="843" t="s">
        <v>381</v>
      </c>
      <c r="I2526" s="841" t="s">
        <v>138</v>
      </c>
      <c r="J2526" s="842" t="s">
        <v>617</v>
      </c>
      <c r="K2526" s="843" t="s">
        <v>377</v>
      </c>
      <c r="L2526" s="841" t="s">
        <v>189</v>
      </c>
      <c r="M2526" s="847" t="s">
        <v>614</v>
      </c>
      <c r="N2526" s="843" t="s">
        <v>454</v>
      </c>
      <c r="O2526" s="841" t="s">
        <v>334</v>
      </c>
      <c r="P2526" s="847" t="s">
        <v>62</v>
      </c>
      <c r="Q2526" s="843" t="s">
        <v>315</v>
      </c>
      <c r="R2526" s="841" t="s">
        <v>623</v>
      </c>
      <c r="S2526" s="847" t="s">
        <v>618</v>
      </c>
      <c r="T2526" s="843" t="s">
        <v>624</v>
      </c>
    </row>
    <row r="2527" spans="1:20" ht="18" hidden="1" customHeight="1">
      <c r="A2527" s="840" t="str" cm="1">
        <f t="array" ref="A2527">IF(INDEX(r_ACTIVEROW,1,COUNTA(r_ACTIVEROW)-2)="N",
       INDEX(r_ACTIVEROW,1,COUNTA(r_ACTIVEROW))&amp;" "&amp;INDEX(r_ACTIVEROW,1,COUNTA(r_ACTIVEROW)-1),
       INDEX(r_ACTIVEROW,1,COUNTA(r_ACTIVEROW)-2)
      )</f>
        <v>DKA6410</v>
      </c>
      <c r="B2527" s="840" t="str" cm="1">
        <f t="array" ref="B2527">INDEX(r_ACTIVEROW,1,COUNTA(r_ACTIVEROW)-1)</f>
        <v>REAR WHEEL SIZE</v>
      </c>
      <c r="C2527" s="841" t="s">
        <v>629</v>
      </c>
      <c r="D2527" s="847" t="s">
        <v>619</v>
      </c>
      <c r="E2527" s="843" t="s">
        <v>630</v>
      </c>
      <c r="F2527" s="841" t="s">
        <v>112</v>
      </c>
      <c r="G2527" s="847" t="s">
        <v>616</v>
      </c>
      <c r="H2527" s="843" t="s">
        <v>381</v>
      </c>
      <c r="I2527" s="841" t="s">
        <v>139</v>
      </c>
      <c r="J2527" s="842" t="s">
        <v>617</v>
      </c>
      <c r="K2527" s="843" t="s">
        <v>411</v>
      </c>
      <c r="L2527" s="841" t="s">
        <v>189</v>
      </c>
      <c r="M2527" s="847" t="s">
        <v>614</v>
      </c>
      <c r="N2527" s="843" t="s">
        <v>454</v>
      </c>
      <c r="O2527" s="841" t="s">
        <v>230</v>
      </c>
      <c r="P2527" s="847" t="s">
        <v>62</v>
      </c>
      <c r="Q2527" s="843" t="s">
        <v>63</v>
      </c>
      <c r="R2527" s="841"/>
      <c r="S2527" s="847"/>
      <c r="T2527" s="843"/>
    </row>
    <row r="2528" spans="1:20" ht="18" hidden="1" customHeight="1">
      <c r="A2528" s="840" t="str" cm="1">
        <f t="array" ref="A2528">IF(INDEX(r_ACTIVEROW,1,COUNTA(r_ACTIVEROW)-2)="N",
       INDEX(r_ACTIVEROW,1,COUNTA(r_ACTIVEROW))&amp;" "&amp;INDEX(r_ACTIVEROW,1,COUNTA(r_ACTIVEROW)-1),
       INDEX(r_ACTIVEROW,1,COUNTA(r_ACTIVEROW)-2)
      )</f>
        <v>DKA9320</v>
      </c>
      <c r="B2528" s="840" t="str" cm="1">
        <f t="array" ref="B2528">INDEX(r_ACTIVEROW,1,COUNTA(r_ACTIVEROW)-1)</f>
        <v>FOOTREST UPMOUNTED</v>
      </c>
      <c r="C2528" s="841" t="s">
        <v>629</v>
      </c>
      <c r="D2528" s="847" t="s">
        <v>619</v>
      </c>
      <c r="E2528" s="843" t="s">
        <v>630</v>
      </c>
      <c r="F2528" s="841" t="s">
        <v>112</v>
      </c>
      <c r="G2528" s="847" t="s">
        <v>616</v>
      </c>
      <c r="H2528" s="843" t="s">
        <v>381</v>
      </c>
      <c r="I2528" s="841" t="s">
        <v>139</v>
      </c>
      <c r="J2528" s="842" t="s">
        <v>617</v>
      </c>
      <c r="K2528" s="843" t="s">
        <v>411</v>
      </c>
      <c r="L2528" s="841" t="s">
        <v>189</v>
      </c>
      <c r="M2528" s="847" t="s">
        <v>614</v>
      </c>
      <c r="N2528" s="843" t="s">
        <v>454</v>
      </c>
      <c r="O2528" s="841" t="s">
        <v>231</v>
      </c>
      <c r="P2528" s="847" t="s">
        <v>62</v>
      </c>
      <c r="Q2528" s="843" t="s">
        <v>64</v>
      </c>
      <c r="R2528" s="841" t="s">
        <v>623</v>
      </c>
      <c r="S2528" s="847" t="s">
        <v>618</v>
      </c>
      <c r="T2528" s="843" t="s">
        <v>624</v>
      </c>
    </row>
    <row r="2529" spans="1:20" ht="18" hidden="1" customHeight="1">
      <c r="A2529" s="840" t="str" cm="1">
        <f t="array" ref="A2529">IF(INDEX(r_ACTIVEROW,1,COUNTA(r_ACTIVEROW)-2)="N",
       INDEX(r_ACTIVEROW,1,COUNTA(r_ACTIVEROW))&amp;" "&amp;INDEX(r_ACTIVEROW,1,COUNTA(r_ACTIVEROW)-1),
       INDEX(r_ACTIVEROW,1,COUNTA(r_ACTIVEROW)-2)
      )</f>
        <v>DKA9320</v>
      </c>
      <c r="B2529" s="840" t="str" cm="1">
        <f t="array" ref="B2529">INDEX(r_ACTIVEROW,1,COUNTA(r_ACTIVEROW)-1)</f>
        <v>FOOTREST UPMOUNTED</v>
      </c>
      <c r="C2529" s="841" t="s">
        <v>629</v>
      </c>
      <c r="D2529" s="847" t="s">
        <v>619</v>
      </c>
      <c r="E2529" s="843" t="s">
        <v>630</v>
      </c>
      <c r="F2529" s="841" t="s">
        <v>112</v>
      </c>
      <c r="G2529" s="847" t="s">
        <v>616</v>
      </c>
      <c r="H2529" s="843" t="s">
        <v>381</v>
      </c>
      <c r="I2529" s="841" t="s">
        <v>139</v>
      </c>
      <c r="J2529" s="842" t="s">
        <v>617</v>
      </c>
      <c r="K2529" s="843" t="s">
        <v>411</v>
      </c>
      <c r="L2529" s="841" t="s">
        <v>189</v>
      </c>
      <c r="M2529" s="847" t="s">
        <v>614</v>
      </c>
      <c r="N2529" s="843" t="s">
        <v>454</v>
      </c>
      <c r="O2529" s="841" t="s">
        <v>334</v>
      </c>
      <c r="P2529" s="847" t="s">
        <v>62</v>
      </c>
      <c r="Q2529" s="843" t="s">
        <v>315</v>
      </c>
      <c r="R2529" s="841" t="s">
        <v>623</v>
      </c>
      <c r="S2529" s="847" t="s">
        <v>618</v>
      </c>
      <c r="T2529" s="843" t="s">
        <v>624</v>
      </c>
    </row>
    <row r="2530" spans="1:20" ht="18" hidden="1" customHeight="1">
      <c r="A2530" s="840" t="str" cm="1">
        <f t="array" ref="A2530">IF(INDEX(r_ACTIVEROW,1,COUNTA(r_ACTIVEROW)-2)="N",
       INDEX(r_ACTIVEROW,1,COUNTA(r_ACTIVEROW))&amp;" "&amp;INDEX(r_ACTIVEROW,1,COUNTA(r_ACTIVEROW)-1),
       INDEX(r_ACTIVEROW,1,COUNTA(r_ACTIVEROW)-2)
      )</f>
        <v>DKA6410</v>
      </c>
      <c r="B2530" s="840" t="str" cm="1">
        <f t="array" ref="B2530">INDEX(r_ACTIVEROW,1,COUNTA(r_ACTIVEROW)-1)</f>
        <v>REAR WHEEL SIZE</v>
      </c>
      <c r="C2530" s="841" t="s">
        <v>629</v>
      </c>
      <c r="D2530" s="847" t="s">
        <v>619</v>
      </c>
      <c r="E2530" s="843" t="s">
        <v>630</v>
      </c>
      <c r="F2530" s="841" t="s">
        <v>112</v>
      </c>
      <c r="G2530" s="847" t="s">
        <v>616</v>
      </c>
      <c r="H2530" s="843" t="s">
        <v>381</v>
      </c>
      <c r="I2530" s="841" t="s">
        <v>140</v>
      </c>
      <c r="J2530" s="842" t="s">
        <v>617</v>
      </c>
      <c r="K2530" s="843" t="s">
        <v>378</v>
      </c>
      <c r="L2530" s="841" t="s">
        <v>189</v>
      </c>
      <c r="M2530" s="847" t="s">
        <v>614</v>
      </c>
      <c r="N2530" s="843" t="s">
        <v>454</v>
      </c>
      <c r="O2530" s="841" t="s">
        <v>230</v>
      </c>
      <c r="P2530" s="847" t="s">
        <v>62</v>
      </c>
      <c r="Q2530" s="843" t="s">
        <v>63</v>
      </c>
      <c r="R2530" s="841"/>
      <c r="S2530" s="847"/>
      <c r="T2530" s="843"/>
    </row>
    <row r="2531" spans="1:20" ht="18" hidden="1" customHeight="1">
      <c r="A2531" s="840" t="str" cm="1">
        <f t="array" ref="A2531">IF(INDEX(r_ACTIVEROW,1,COUNTA(r_ACTIVEROW)-2)="N",
       INDEX(r_ACTIVEROW,1,COUNTA(r_ACTIVEROW))&amp;" "&amp;INDEX(r_ACTIVEROW,1,COUNTA(r_ACTIVEROW)-1),
       INDEX(r_ACTIVEROW,1,COUNTA(r_ACTIVEROW)-2)
      )</f>
        <v>DKA9320</v>
      </c>
      <c r="B2531" s="840" t="str" cm="1">
        <f t="array" ref="B2531">INDEX(r_ACTIVEROW,1,COUNTA(r_ACTIVEROW)-1)</f>
        <v>FOOTREST UPMOUNTED</v>
      </c>
      <c r="C2531" s="841" t="s">
        <v>629</v>
      </c>
      <c r="D2531" s="847" t="s">
        <v>619</v>
      </c>
      <c r="E2531" s="843" t="s">
        <v>630</v>
      </c>
      <c r="F2531" s="841" t="s">
        <v>112</v>
      </c>
      <c r="G2531" s="847" t="s">
        <v>616</v>
      </c>
      <c r="H2531" s="843" t="s">
        <v>381</v>
      </c>
      <c r="I2531" s="841" t="s">
        <v>140</v>
      </c>
      <c r="J2531" s="842" t="s">
        <v>617</v>
      </c>
      <c r="K2531" s="843" t="s">
        <v>378</v>
      </c>
      <c r="L2531" s="841" t="s">
        <v>189</v>
      </c>
      <c r="M2531" s="847" t="s">
        <v>614</v>
      </c>
      <c r="N2531" s="843" t="s">
        <v>454</v>
      </c>
      <c r="O2531" s="841" t="s">
        <v>231</v>
      </c>
      <c r="P2531" s="847" t="s">
        <v>62</v>
      </c>
      <c r="Q2531" s="843" t="s">
        <v>64</v>
      </c>
      <c r="R2531" s="841" t="s">
        <v>623</v>
      </c>
      <c r="S2531" s="847" t="s">
        <v>618</v>
      </c>
      <c r="T2531" s="843" t="s">
        <v>624</v>
      </c>
    </row>
    <row r="2532" spans="1:20" ht="18" hidden="1" customHeight="1">
      <c r="A2532" s="840" t="str" cm="1">
        <f t="array" ref="A2532">IF(INDEX(r_ACTIVEROW,1,COUNTA(r_ACTIVEROW)-2)="N",
       INDEX(r_ACTIVEROW,1,COUNTA(r_ACTIVEROW))&amp;" "&amp;INDEX(r_ACTIVEROW,1,COUNTA(r_ACTIVEROW)-1),
       INDEX(r_ACTIVEROW,1,COUNTA(r_ACTIVEROW)-2)
      )</f>
        <v>DKA9320</v>
      </c>
      <c r="B2532" s="840" t="str" cm="1">
        <f t="array" ref="B2532">INDEX(r_ACTIVEROW,1,COUNTA(r_ACTIVEROW)-1)</f>
        <v>FOOTREST UPMOUNTED</v>
      </c>
      <c r="C2532" s="841" t="s">
        <v>629</v>
      </c>
      <c r="D2532" s="847" t="s">
        <v>619</v>
      </c>
      <c r="E2532" s="843" t="s">
        <v>630</v>
      </c>
      <c r="F2532" s="841" t="s">
        <v>112</v>
      </c>
      <c r="G2532" s="847" t="s">
        <v>616</v>
      </c>
      <c r="H2532" s="843" t="s">
        <v>381</v>
      </c>
      <c r="I2532" s="841" t="s">
        <v>140</v>
      </c>
      <c r="J2532" s="842" t="s">
        <v>617</v>
      </c>
      <c r="K2532" s="843" t="s">
        <v>378</v>
      </c>
      <c r="L2532" s="841" t="s">
        <v>189</v>
      </c>
      <c r="M2532" s="847" t="s">
        <v>614</v>
      </c>
      <c r="N2532" s="843" t="s">
        <v>454</v>
      </c>
      <c r="O2532" s="841" t="s">
        <v>334</v>
      </c>
      <c r="P2532" s="847" t="s">
        <v>62</v>
      </c>
      <c r="Q2532" s="843" t="s">
        <v>315</v>
      </c>
      <c r="R2532" s="841" t="s">
        <v>623</v>
      </c>
      <c r="S2532" s="847" t="s">
        <v>618</v>
      </c>
      <c r="T2532" s="843" t="s">
        <v>624</v>
      </c>
    </row>
    <row r="2533" spans="1:20" ht="18" hidden="1" customHeight="1">
      <c r="A2533" s="840" t="str" cm="1">
        <f t="array" ref="A2533">IF(INDEX(r_ACTIVEROW,1,COUNTA(r_ACTIVEROW)-2)="N",
       INDEX(r_ACTIVEROW,1,COUNTA(r_ACTIVEROW))&amp;" "&amp;INDEX(r_ACTIVEROW,1,COUNTA(r_ACTIVEROW)-1),
       INDEX(r_ACTIVEROW,1,COUNTA(r_ACTIVEROW)-2)
      )</f>
        <v>DKA6410</v>
      </c>
      <c r="B2533" s="840" t="str" cm="1">
        <f t="array" ref="B2533">INDEX(r_ACTIVEROW,1,COUNTA(r_ACTIVEROW)-1)</f>
        <v>REAR WHEEL SIZE</v>
      </c>
      <c r="C2533" s="841" t="s">
        <v>629</v>
      </c>
      <c r="D2533" s="847" t="s">
        <v>619</v>
      </c>
      <c r="E2533" s="843" t="s">
        <v>630</v>
      </c>
      <c r="F2533" s="841" t="s">
        <v>112</v>
      </c>
      <c r="G2533" s="847" t="s">
        <v>616</v>
      </c>
      <c r="H2533" s="843" t="s">
        <v>381</v>
      </c>
      <c r="I2533" s="841" t="s">
        <v>141</v>
      </c>
      <c r="J2533" s="842" t="s">
        <v>617</v>
      </c>
      <c r="K2533" s="843" t="s">
        <v>412</v>
      </c>
      <c r="L2533" s="841" t="s">
        <v>189</v>
      </c>
      <c r="M2533" s="847" t="s">
        <v>614</v>
      </c>
      <c r="N2533" s="843" t="s">
        <v>454</v>
      </c>
      <c r="O2533" s="841" t="s">
        <v>230</v>
      </c>
      <c r="P2533" s="847" t="s">
        <v>62</v>
      </c>
      <c r="Q2533" s="843" t="s">
        <v>63</v>
      </c>
      <c r="R2533" s="841"/>
      <c r="S2533" s="847"/>
      <c r="T2533" s="843"/>
    </row>
    <row r="2534" spans="1:20" ht="18" hidden="1" customHeight="1">
      <c r="A2534" s="840" t="str" cm="1">
        <f t="array" ref="A2534">IF(INDEX(r_ACTIVEROW,1,COUNTA(r_ACTIVEROW)-2)="N",
       INDEX(r_ACTIVEROW,1,COUNTA(r_ACTIVEROW))&amp;" "&amp;INDEX(r_ACTIVEROW,1,COUNTA(r_ACTIVEROW)-1),
       INDEX(r_ACTIVEROW,1,COUNTA(r_ACTIVEROW)-2)
      )</f>
        <v>DKA9320</v>
      </c>
      <c r="B2534" s="840" t="str" cm="1">
        <f t="array" ref="B2534">INDEX(r_ACTIVEROW,1,COUNTA(r_ACTIVEROW)-1)</f>
        <v>FOOTREST UPMOUNTED</v>
      </c>
      <c r="C2534" s="841" t="s">
        <v>629</v>
      </c>
      <c r="D2534" s="847" t="s">
        <v>619</v>
      </c>
      <c r="E2534" s="843" t="s">
        <v>630</v>
      </c>
      <c r="F2534" s="841" t="s">
        <v>112</v>
      </c>
      <c r="G2534" s="847" t="s">
        <v>616</v>
      </c>
      <c r="H2534" s="843" t="s">
        <v>381</v>
      </c>
      <c r="I2534" s="841" t="s">
        <v>141</v>
      </c>
      <c r="J2534" s="842" t="s">
        <v>617</v>
      </c>
      <c r="K2534" s="843" t="s">
        <v>412</v>
      </c>
      <c r="L2534" s="841" t="s">
        <v>189</v>
      </c>
      <c r="M2534" s="847" t="s">
        <v>614</v>
      </c>
      <c r="N2534" s="843" t="s">
        <v>454</v>
      </c>
      <c r="O2534" s="841" t="s">
        <v>231</v>
      </c>
      <c r="P2534" s="847" t="s">
        <v>62</v>
      </c>
      <c r="Q2534" s="843" t="s">
        <v>64</v>
      </c>
      <c r="R2534" s="841" t="s">
        <v>623</v>
      </c>
      <c r="S2534" s="847" t="s">
        <v>618</v>
      </c>
      <c r="T2534" s="843" t="s">
        <v>624</v>
      </c>
    </row>
    <row r="2535" spans="1:20" ht="18" hidden="1" customHeight="1">
      <c r="A2535" s="840" t="str" cm="1">
        <f t="array" ref="A2535">IF(INDEX(r_ACTIVEROW,1,COUNTA(r_ACTIVEROW)-2)="N",
       INDEX(r_ACTIVEROW,1,COUNTA(r_ACTIVEROW))&amp;" "&amp;INDEX(r_ACTIVEROW,1,COUNTA(r_ACTIVEROW)-1),
       INDEX(r_ACTIVEROW,1,COUNTA(r_ACTIVEROW)-2)
      )</f>
        <v>DKA9320</v>
      </c>
      <c r="B2535" s="840" t="str" cm="1">
        <f t="array" ref="B2535">INDEX(r_ACTIVEROW,1,COUNTA(r_ACTIVEROW)-1)</f>
        <v>FOOTREST UPMOUNTED</v>
      </c>
      <c r="C2535" s="841" t="s">
        <v>629</v>
      </c>
      <c r="D2535" s="847" t="s">
        <v>619</v>
      </c>
      <c r="E2535" s="843" t="s">
        <v>630</v>
      </c>
      <c r="F2535" s="841" t="s">
        <v>112</v>
      </c>
      <c r="G2535" s="847" t="s">
        <v>616</v>
      </c>
      <c r="H2535" s="843" t="s">
        <v>381</v>
      </c>
      <c r="I2535" s="841" t="s">
        <v>141</v>
      </c>
      <c r="J2535" s="842" t="s">
        <v>617</v>
      </c>
      <c r="K2535" s="843" t="s">
        <v>412</v>
      </c>
      <c r="L2535" s="841" t="s">
        <v>189</v>
      </c>
      <c r="M2535" s="847" t="s">
        <v>614</v>
      </c>
      <c r="N2535" s="843" t="s">
        <v>454</v>
      </c>
      <c r="O2535" s="841" t="s">
        <v>334</v>
      </c>
      <c r="P2535" s="847" t="s">
        <v>62</v>
      </c>
      <c r="Q2535" s="843" t="s">
        <v>315</v>
      </c>
      <c r="R2535" s="841" t="s">
        <v>623</v>
      </c>
      <c r="S2535" s="847" t="s">
        <v>618</v>
      </c>
      <c r="T2535" s="843" t="s">
        <v>624</v>
      </c>
    </row>
    <row r="2536" spans="1:20" ht="18" hidden="1" customHeight="1">
      <c r="A2536" s="840" t="str" cm="1">
        <f t="array" ref="A2536">IF(INDEX(r_ACTIVEROW,1,COUNTA(r_ACTIVEROW)-2)="N",
       INDEX(r_ACTIVEROW,1,COUNTA(r_ACTIVEROW))&amp;" "&amp;INDEX(r_ACTIVEROW,1,COUNTA(r_ACTIVEROW)-1),
       INDEX(r_ACTIVEROW,1,COUNTA(r_ACTIVEROW)-2)
      )</f>
        <v>DKA6410</v>
      </c>
      <c r="B2536" s="840" t="str" cm="1">
        <f t="array" ref="B2536">INDEX(r_ACTIVEROW,1,COUNTA(r_ACTIVEROW)-1)</f>
        <v>REAR WHEEL SIZE</v>
      </c>
      <c r="C2536" s="841" t="s">
        <v>629</v>
      </c>
      <c r="D2536" s="847" t="s">
        <v>619</v>
      </c>
      <c r="E2536" s="843" t="s">
        <v>630</v>
      </c>
      <c r="F2536" s="841" t="s">
        <v>112</v>
      </c>
      <c r="G2536" s="847" t="s">
        <v>616</v>
      </c>
      <c r="H2536" s="843" t="s">
        <v>381</v>
      </c>
      <c r="I2536" s="841" t="s">
        <v>142</v>
      </c>
      <c r="J2536" s="842" t="s">
        <v>617</v>
      </c>
      <c r="K2536" s="843" t="s">
        <v>379</v>
      </c>
      <c r="L2536" s="841" t="s">
        <v>189</v>
      </c>
      <c r="M2536" s="847" t="s">
        <v>614</v>
      </c>
      <c r="N2536" s="843" t="s">
        <v>454</v>
      </c>
      <c r="O2536" s="841" t="s">
        <v>230</v>
      </c>
      <c r="P2536" s="847" t="s">
        <v>62</v>
      </c>
      <c r="Q2536" s="843" t="s">
        <v>63</v>
      </c>
      <c r="R2536" s="841"/>
      <c r="S2536" s="847"/>
      <c r="T2536" s="843"/>
    </row>
    <row r="2537" spans="1:20" ht="18" hidden="1" customHeight="1">
      <c r="A2537" s="840" t="str" cm="1">
        <f t="array" ref="A2537">IF(INDEX(r_ACTIVEROW,1,COUNTA(r_ACTIVEROW)-2)="N",
       INDEX(r_ACTIVEROW,1,COUNTA(r_ACTIVEROW))&amp;" "&amp;INDEX(r_ACTIVEROW,1,COUNTA(r_ACTIVEROW)-1),
       INDEX(r_ACTIVEROW,1,COUNTA(r_ACTIVEROW)-2)
      )</f>
        <v>DKA9320</v>
      </c>
      <c r="B2537" s="840" t="str" cm="1">
        <f t="array" ref="B2537">INDEX(r_ACTIVEROW,1,COUNTA(r_ACTIVEROW)-1)</f>
        <v>FOOTREST UPMOUNTED</v>
      </c>
      <c r="C2537" s="841" t="s">
        <v>629</v>
      </c>
      <c r="D2537" s="847" t="s">
        <v>619</v>
      </c>
      <c r="E2537" s="843" t="s">
        <v>630</v>
      </c>
      <c r="F2537" s="841" t="s">
        <v>112</v>
      </c>
      <c r="G2537" s="847" t="s">
        <v>616</v>
      </c>
      <c r="H2537" s="843" t="s">
        <v>381</v>
      </c>
      <c r="I2537" s="841" t="s">
        <v>142</v>
      </c>
      <c r="J2537" s="842" t="s">
        <v>617</v>
      </c>
      <c r="K2537" s="843" t="s">
        <v>379</v>
      </c>
      <c r="L2537" s="841" t="s">
        <v>189</v>
      </c>
      <c r="M2537" s="847" t="s">
        <v>614</v>
      </c>
      <c r="N2537" s="843" t="s">
        <v>454</v>
      </c>
      <c r="O2537" s="841" t="s">
        <v>231</v>
      </c>
      <c r="P2537" s="847" t="s">
        <v>62</v>
      </c>
      <c r="Q2537" s="843" t="s">
        <v>64</v>
      </c>
      <c r="R2537" s="841" t="s">
        <v>623</v>
      </c>
      <c r="S2537" s="847" t="s">
        <v>618</v>
      </c>
      <c r="T2537" s="843" t="s">
        <v>624</v>
      </c>
    </row>
    <row r="2538" spans="1:20" ht="18" hidden="1" customHeight="1">
      <c r="A2538" s="840" t="str" cm="1">
        <f t="array" ref="A2538">IF(INDEX(r_ACTIVEROW,1,COUNTA(r_ACTIVEROW)-2)="N",
       INDEX(r_ACTIVEROW,1,COUNTA(r_ACTIVEROW))&amp;" "&amp;INDEX(r_ACTIVEROW,1,COUNTA(r_ACTIVEROW)-1),
       INDEX(r_ACTIVEROW,1,COUNTA(r_ACTIVEROW)-2)
      )</f>
        <v>DKA9320</v>
      </c>
      <c r="B2538" s="840" t="str" cm="1">
        <f t="array" ref="B2538">INDEX(r_ACTIVEROW,1,COUNTA(r_ACTIVEROW)-1)</f>
        <v>FOOTREST UPMOUNTED</v>
      </c>
      <c r="C2538" s="841" t="s">
        <v>629</v>
      </c>
      <c r="D2538" s="847" t="s">
        <v>619</v>
      </c>
      <c r="E2538" s="843" t="s">
        <v>630</v>
      </c>
      <c r="F2538" s="841" t="s">
        <v>112</v>
      </c>
      <c r="G2538" s="847" t="s">
        <v>616</v>
      </c>
      <c r="H2538" s="843" t="s">
        <v>381</v>
      </c>
      <c r="I2538" s="841" t="s">
        <v>142</v>
      </c>
      <c r="J2538" s="842" t="s">
        <v>617</v>
      </c>
      <c r="K2538" s="843" t="s">
        <v>379</v>
      </c>
      <c r="L2538" s="841" t="s">
        <v>189</v>
      </c>
      <c r="M2538" s="847" t="s">
        <v>614</v>
      </c>
      <c r="N2538" s="843" t="s">
        <v>454</v>
      </c>
      <c r="O2538" s="841" t="s">
        <v>334</v>
      </c>
      <c r="P2538" s="847" t="s">
        <v>62</v>
      </c>
      <c r="Q2538" s="843" t="s">
        <v>315</v>
      </c>
      <c r="R2538" s="841" t="s">
        <v>623</v>
      </c>
      <c r="S2538" s="847" t="s">
        <v>618</v>
      </c>
      <c r="T2538" s="843" t="s">
        <v>624</v>
      </c>
    </row>
    <row r="2539" spans="1:20" ht="18" hidden="1" customHeight="1">
      <c r="A2539" s="840" t="str" cm="1">
        <f t="array" ref="A2539">IF(INDEX(r_ACTIVEROW,1,COUNTA(r_ACTIVEROW)-2)="N",
       INDEX(r_ACTIVEROW,1,COUNTA(r_ACTIVEROW))&amp;" "&amp;INDEX(r_ACTIVEROW,1,COUNTA(r_ACTIVEROW)-1),
       INDEX(r_ACTIVEROW,1,COUNTA(r_ACTIVEROW)-2)
      )</f>
        <v>DKA6410</v>
      </c>
      <c r="B2539" s="840" t="str" cm="1">
        <f t="array" ref="B2539">INDEX(r_ACTIVEROW,1,COUNTA(r_ACTIVEROW)-1)</f>
        <v>REAR WHEEL SIZE</v>
      </c>
      <c r="C2539" s="841" t="s">
        <v>629</v>
      </c>
      <c r="D2539" s="847" t="s">
        <v>619</v>
      </c>
      <c r="E2539" s="843" t="s">
        <v>630</v>
      </c>
      <c r="F2539" s="841" t="s">
        <v>112</v>
      </c>
      <c r="G2539" s="847" t="s">
        <v>616</v>
      </c>
      <c r="H2539" s="843" t="s">
        <v>381</v>
      </c>
      <c r="I2539" s="841" t="s">
        <v>143</v>
      </c>
      <c r="J2539" s="842" t="s">
        <v>617</v>
      </c>
      <c r="K2539" s="843" t="s">
        <v>386</v>
      </c>
      <c r="L2539" s="841" t="s">
        <v>189</v>
      </c>
      <c r="M2539" s="847" t="s">
        <v>614</v>
      </c>
      <c r="N2539" s="843" t="s">
        <v>454</v>
      </c>
      <c r="O2539" s="841" t="s">
        <v>230</v>
      </c>
      <c r="P2539" s="847" t="s">
        <v>62</v>
      </c>
      <c r="Q2539" s="843" t="s">
        <v>63</v>
      </c>
      <c r="R2539" s="841"/>
      <c r="S2539" s="847"/>
      <c r="T2539" s="843"/>
    </row>
    <row r="2540" spans="1:20" ht="18" hidden="1" customHeight="1">
      <c r="A2540" s="840" t="str" cm="1">
        <f t="array" ref="A2540">IF(INDEX(r_ACTIVEROW,1,COUNTA(r_ACTIVEROW)-2)="N",
       INDEX(r_ACTIVEROW,1,COUNTA(r_ACTIVEROW))&amp;" "&amp;INDEX(r_ACTIVEROW,1,COUNTA(r_ACTIVEROW)-1),
       INDEX(r_ACTIVEROW,1,COUNTA(r_ACTIVEROW)-2)
      )</f>
        <v>DKA6420</v>
      </c>
      <c r="B2540" s="840" t="str" cm="1">
        <f t="array" ref="B2540">INDEX(r_ACTIVEROW,1,COUNTA(r_ACTIVEROW)-1)</f>
        <v>REAR WHEEL SIZE</v>
      </c>
      <c r="C2540" s="841" t="s">
        <v>629</v>
      </c>
      <c r="D2540" s="847" t="s">
        <v>619</v>
      </c>
      <c r="E2540" s="843" t="s">
        <v>630</v>
      </c>
      <c r="F2540" s="841" t="s">
        <v>112</v>
      </c>
      <c r="G2540" s="847" t="s">
        <v>616</v>
      </c>
      <c r="H2540" s="843" t="s">
        <v>381</v>
      </c>
      <c r="I2540" s="841" t="s">
        <v>143</v>
      </c>
      <c r="J2540" s="842" t="s">
        <v>617</v>
      </c>
      <c r="K2540" s="843" t="s">
        <v>386</v>
      </c>
      <c r="L2540" s="841" t="s">
        <v>189</v>
      </c>
      <c r="M2540" s="847" t="s">
        <v>614</v>
      </c>
      <c r="N2540" s="843" t="s">
        <v>454</v>
      </c>
      <c r="O2540" s="841" t="s">
        <v>231</v>
      </c>
      <c r="P2540" s="847" t="s">
        <v>62</v>
      </c>
      <c r="Q2540" s="843" t="s">
        <v>64</v>
      </c>
      <c r="R2540" s="841"/>
      <c r="S2540" s="847"/>
      <c r="T2540" s="843"/>
    </row>
    <row r="2541" spans="1:20" ht="18" hidden="1" customHeight="1">
      <c r="A2541" s="840" t="str" cm="1">
        <f t="array" ref="A2541">IF(INDEX(r_ACTIVEROW,1,COUNTA(r_ACTIVEROW)-2)="N",
       INDEX(r_ACTIVEROW,1,COUNTA(r_ACTIVEROW))&amp;" "&amp;INDEX(r_ACTIVEROW,1,COUNTA(r_ACTIVEROW)-1),
       INDEX(r_ACTIVEROW,1,COUNTA(r_ACTIVEROW)-2)
      )</f>
        <v>DKA6430</v>
      </c>
      <c r="B2541" s="840" t="str" cm="1">
        <f t="array" ref="B2541">INDEX(r_ACTIVEROW,1,COUNTA(r_ACTIVEROW)-1)</f>
        <v>REAR WHEEL SIZE</v>
      </c>
      <c r="C2541" s="841" t="s">
        <v>629</v>
      </c>
      <c r="D2541" s="847" t="s">
        <v>619</v>
      </c>
      <c r="E2541" s="843" t="s">
        <v>630</v>
      </c>
      <c r="F2541" s="841" t="s">
        <v>112</v>
      </c>
      <c r="G2541" s="847" t="s">
        <v>616</v>
      </c>
      <c r="H2541" s="843" t="s">
        <v>381</v>
      </c>
      <c r="I2541" s="841" t="s">
        <v>143</v>
      </c>
      <c r="J2541" s="842" t="s">
        <v>617</v>
      </c>
      <c r="K2541" s="843" t="s">
        <v>386</v>
      </c>
      <c r="L2541" s="841" t="s">
        <v>189</v>
      </c>
      <c r="M2541" s="847" t="s">
        <v>614</v>
      </c>
      <c r="N2541" s="843" t="s">
        <v>454</v>
      </c>
      <c r="O2541" s="841" t="s">
        <v>334</v>
      </c>
      <c r="P2541" s="847" t="s">
        <v>62</v>
      </c>
      <c r="Q2541" s="843" t="s">
        <v>315</v>
      </c>
      <c r="R2541" s="841"/>
      <c r="S2541" s="847"/>
      <c r="T2541" s="843"/>
    </row>
    <row r="2542" spans="1:20" ht="18" hidden="1" customHeight="1">
      <c r="A2542" s="840" t="str" cm="1">
        <f t="array" ref="A2542">IF(INDEX(r_ACTIVEROW,1,COUNTA(r_ACTIVEROW)-2)="N",
       INDEX(r_ACTIVEROW,1,COUNTA(r_ACTIVEROW))&amp;" "&amp;INDEX(r_ACTIVEROW,1,COUNTA(r_ACTIVEROW)-1),
       INDEX(r_ACTIVEROW,1,COUNTA(r_ACTIVEROW)-2)
      )</f>
        <v>DKA6410</v>
      </c>
      <c r="B2542" s="840" t="str" cm="1">
        <f t="array" ref="B2542">INDEX(r_ACTIVEROW,1,COUNTA(r_ACTIVEROW)-1)</f>
        <v>REAR WHEEL SIZE</v>
      </c>
      <c r="C2542" s="841" t="s">
        <v>629</v>
      </c>
      <c r="D2542" s="847" t="s">
        <v>619</v>
      </c>
      <c r="E2542" s="843" t="s">
        <v>630</v>
      </c>
      <c r="F2542" s="841" t="s">
        <v>112</v>
      </c>
      <c r="G2542" s="847" t="s">
        <v>616</v>
      </c>
      <c r="H2542" s="843" t="s">
        <v>381</v>
      </c>
      <c r="I2542" s="841" t="s">
        <v>144</v>
      </c>
      <c r="J2542" s="842" t="s">
        <v>617</v>
      </c>
      <c r="K2542" s="843" t="s">
        <v>380</v>
      </c>
      <c r="L2542" s="841" t="s">
        <v>189</v>
      </c>
      <c r="M2542" s="847" t="s">
        <v>614</v>
      </c>
      <c r="N2542" s="843" t="s">
        <v>454</v>
      </c>
      <c r="O2542" s="841" t="s">
        <v>230</v>
      </c>
      <c r="P2542" s="847" t="s">
        <v>62</v>
      </c>
      <c r="Q2542" s="843" t="s">
        <v>63</v>
      </c>
      <c r="R2542" s="841"/>
      <c r="S2542" s="847"/>
      <c r="T2542" s="843"/>
    </row>
    <row r="2543" spans="1:20" ht="18" hidden="1" customHeight="1">
      <c r="A2543" s="840" t="str" cm="1">
        <f t="array" ref="A2543">IF(INDEX(r_ACTIVEROW,1,COUNTA(r_ACTIVEROW)-2)="N",
       INDEX(r_ACTIVEROW,1,COUNTA(r_ACTIVEROW))&amp;" "&amp;INDEX(r_ACTIVEROW,1,COUNTA(r_ACTIVEROW)-1),
       INDEX(r_ACTIVEROW,1,COUNTA(r_ACTIVEROW)-2)
      )</f>
        <v>DKA6420</v>
      </c>
      <c r="B2543" s="840" t="str" cm="1">
        <f t="array" ref="B2543">INDEX(r_ACTIVEROW,1,COUNTA(r_ACTIVEROW)-1)</f>
        <v>REAR WHEEL SIZE</v>
      </c>
      <c r="C2543" s="841" t="s">
        <v>629</v>
      </c>
      <c r="D2543" s="847" t="s">
        <v>619</v>
      </c>
      <c r="E2543" s="843" t="s">
        <v>630</v>
      </c>
      <c r="F2543" s="841" t="s">
        <v>112</v>
      </c>
      <c r="G2543" s="847" t="s">
        <v>616</v>
      </c>
      <c r="H2543" s="843" t="s">
        <v>381</v>
      </c>
      <c r="I2543" s="841" t="s">
        <v>144</v>
      </c>
      <c r="J2543" s="842" t="s">
        <v>617</v>
      </c>
      <c r="K2543" s="843" t="s">
        <v>380</v>
      </c>
      <c r="L2543" s="841" t="s">
        <v>189</v>
      </c>
      <c r="M2543" s="847" t="s">
        <v>614</v>
      </c>
      <c r="N2543" s="843" t="s">
        <v>454</v>
      </c>
      <c r="O2543" s="841" t="s">
        <v>231</v>
      </c>
      <c r="P2543" s="847" t="s">
        <v>62</v>
      </c>
      <c r="Q2543" s="843" t="s">
        <v>64</v>
      </c>
      <c r="R2543" s="841"/>
      <c r="S2543" s="847"/>
      <c r="T2543" s="843"/>
    </row>
    <row r="2544" spans="1:20" ht="18" hidden="1" customHeight="1">
      <c r="A2544" s="840" t="str" cm="1">
        <f t="array" ref="A2544">IF(INDEX(r_ACTIVEROW,1,COUNTA(r_ACTIVEROW)-2)="N",
       INDEX(r_ACTIVEROW,1,COUNTA(r_ACTIVEROW))&amp;" "&amp;INDEX(r_ACTIVEROW,1,COUNTA(r_ACTIVEROW)-1),
       INDEX(r_ACTIVEROW,1,COUNTA(r_ACTIVEROW)-2)
      )</f>
        <v>DKA6430</v>
      </c>
      <c r="B2544" s="840" t="str" cm="1">
        <f t="array" ref="B2544">INDEX(r_ACTIVEROW,1,COUNTA(r_ACTIVEROW)-1)</f>
        <v>REAR WHEEL SIZE</v>
      </c>
      <c r="C2544" s="841" t="s">
        <v>629</v>
      </c>
      <c r="D2544" s="847" t="s">
        <v>619</v>
      </c>
      <c r="E2544" s="843" t="s">
        <v>630</v>
      </c>
      <c r="F2544" s="841" t="s">
        <v>112</v>
      </c>
      <c r="G2544" s="847" t="s">
        <v>616</v>
      </c>
      <c r="H2544" s="843" t="s">
        <v>381</v>
      </c>
      <c r="I2544" s="841" t="s">
        <v>144</v>
      </c>
      <c r="J2544" s="842" t="s">
        <v>617</v>
      </c>
      <c r="K2544" s="843" t="s">
        <v>380</v>
      </c>
      <c r="L2544" s="841" t="s">
        <v>189</v>
      </c>
      <c r="M2544" s="847" t="s">
        <v>614</v>
      </c>
      <c r="N2544" s="843" t="s">
        <v>454</v>
      </c>
      <c r="O2544" s="841" t="s">
        <v>334</v>
      </c>
      <c r="P2544" s="847" t="s">
        <v>62</v>
      </c>
      <c r="Q2544" s="843" t="s">
        <v>315</v>
      </c>
      <c r="R2544" s="841"/>
      <c r="S2544" s="847"/>
      <c r="T2544" s="843"/>
    </row>
    <row r="2545" spans="1:20" ht="18" hidden="1" customHeight="1">
      <c r="A2545" s="840" t="str" cm="1">
        <f t="array" ref="A2545">IF(INDEX(r_ACTIVEROW,1,COUNTA(r_ACTIVEROW)-2)="N",
       INDEX(r_ACTIVEROW,1,COUNTA(r_ACTIVEROW))&amp;" "&amp;INDEX(r_ACTIVEROW,1,COUNTA(r_ACTIVEROW)-1),
       INDEX(r_ACTIVEROW,1,COUNTA(r_ACTIVEROW)-2)
      )</f>
        <v>DKA6410</v>
      </c>
      <c r="B2545" s="840" t="str" cm="1">
        <f t="array" ref="B2545">INDEX(r_ACTIVEROW,1,COUNTA(r_ACTIVEROW)-1)</f>
        <v>REAR WHEEL SIZE</v>
      </c>
      <c r="C2545" s="841" t="s">
        <v>629</v>
      </c>
      <c r="D2545" s="847" t="s">
        <v>619</v>
      </c>
      <c r="E2545" s="843" t="s">
        <v>630</v>
      </c>
      <c r="F2545" s="841" t="s">
        <v>112</v>
      </c>
      <c r="G2545" s="847" t="s">
        <v>616</v>
      </c>
      <c r="H2545" s="843" t="s">
        <v>381</v>
      </c>
      <c r="I2545" s="841" t="s">
        <v>145</v>
      </c>
      <c r="J2545" s="842" t="s">
        <v>617</v>
      </c>
      <c r="K2545" s="843" t="s">
        <v>407</v>
      </c>
      <c r="L2545" s="841" t="s">
        <v>189</v>
      </c>
      <c r="M2545" s="847" t="s">
        <v>614</v>
      </c>
      <c r="N2545" s="843" t="s">
        <v>454</v>
      </c>
      <c r="O2545" s="841" t="s">
        <v>230</v>
      </c>
      <c r="P2545" s="847" t="s">
        <v>62</v>
      </c>
      <c r="Q2545" s="843" t="s">
        <v>63</v>
      </c>
      <c r="R2545" s="841"/>
      <c r="S2545" s="847"/>
      <c r="T2545" s="843"/>
    </row>
    <row r="2546" spans="1:20" ht="18" hidden="1" customHeight="1">
      <c r="A2546" s="840" t="str" cm="1">
        <f t="array" ref="A2546">IF(INDEX(r_ACTIVEROW,1,COUNTA(r_ACTIVEROW)-2)="N",
       INDEX(r_ACTIVEROW,1,COUNTA(r_ACTIVEROW))&amp;" "&amp;INDEX(r_ACTIVEROW,1,COUNTA(r_ACTIVEROW)-1),
       INDEX(r_ACTIVEROW,1,COUNTA(r_ACTIVEROW)-2)
      )</f>
        <v>DKA6420</v>
      </c>
      <c r="B2546" s="840" t="str" cm="1">
        <f t="array" ref="B2546">INDEX(r_ACTIVEROW,1,COUNTA(r_ACTIVEROW)-1)</f>
        <v>REAR WHEEL SIZE</v>
      </c>
      <c r="C2546" s="841" t="s">
        <v>629</v>
      </c>
      <c r="D2546" s="847" t="s">
        <v>619</v>
      </c>
      <c r="E2546" s="843" t="s">
        <v>630</v>
      </c>
      <c r="F2546" s="841" t="s">
        <v>112</v>
      </c>
      <c r="G2546" s="847" t="s">
        <v>616</v>
      </c>
      <c r="H2546" s="843" t="s">
        <v>381</v>
      </c>
      <c r="I2546" s="841" t="s">
        <v>145</v>
      </c>
      <c r="J2546" s="842" t="s">
        <v>617</v>
      </c>
      <c r="K2546" s="843" t="s">
        <v>407</v>
      </c>
      <c r="L2546" s="841" t="s">
        <v>189</v>
      </c>
      <c r="M2546" s="847" t="s">
        <v>614</v>
      </c>
      <c r="N2546" s="843" t="s">
        <v>454</v>
      </c>
      <c r="O2546" s="841" t="s">
        <v>231</v>
      </c>
      <c r="P2546" s="847" t="s">
        <v>62</v>
      </c>
      <c r="Q2546" s="843" t="s">
        <v>64</v>
      </c>
      <c r="R2546" s="841"/>
      <c r="S2546" s="847"/>
      <c r="T2546" s="843"/>
    </row>
    <row r="2547" spans="1:20" ht="18" hidden="1" customHeight="1">
      <c r="A2547" s="840" t="str" cm="1">
        <f t="array" ref="A2547">IF(INDEX(r_ACTIVEROW,1,COUNTA(r_ACTIVEROW)-2)="N",
       INDEX(r_ACTIVEROW,1,COUNTA(r_ACTIVEROW))&amp;" "&amp;INDEX(r_ACTIVEROW,1,COUNTA(r_ACTIVEROW)-1),
       INDEX(r_ACTIVEROW,1,COUNTA(r_ACTIVEROW)-2)
      )</f>
        <v>DKA6430</v>
      </c>
      <c r="B2547" s="840" t="str" cm="1">
        <f t="array" ref="B2547">INDEX(r_ACTIVEROW,1,COUNTA(r_ACTIVEROW)-1)</f>
        <v>REAR WHEEL SIZE</v>
      </c>
      <c r="C2547" s="841" t="s">
        <v>629</v>
      </c>
      <c r="D2547" s="847" t="s">
        <v>619</v>
      </c>
      <c r="E2547" s="843" t="s">
        <v>630</v>
      </c>
      <c r="F2547" s="841" t="s">
        <v>112</v>
      </c>
      <c r="G2547" s="847" t="s">
        <v>616</v>
      </c>
      <c r="H2547" s="843" t="s">
        <v>381</v>
      </c>
      <c r="I2547" s="841" t="s">
        <v>145</v>
      </c>
      <c r="J2547" s="842" t="s">
        <v>617</v>
      </c>
      <c r="K2547" s="843" t="s">
        <v>407</v>
      </c>
      <c r="L2547" s="841" t="s">
        <v>189</v>
      </c>
      <c r="M2547" s="847" t="s">
        <v>614</v>
      </c>
      <c r="N2547" s="843" t="s">
        <v>454</v>
      </c>
      <c r="O2547" s="841" t="s">
        <v>334</v>
      </c>
      <c r="P2547" s="847" t="s">
        <v>62</v>
      </c>
      <c r="Q2547" s="843" t="s">
        <v>315</v>
      </c>
      <c r="R2547" s="841"/>
      <c r="S2547" s="847"/>
      <c r="T2547" s="843"/>
    </row>
    <row r="2548" spans="1:20" ht="18" hidden="1" customHeight="1">
      <c r="A2548" s="840" t="str" cm="1">
        <f t="array" ref="A2548">IF(INDEX(r_ACTIVEROW,1,COUNTA(r_ACTIVEROW)-2)="N",
       INDEX(r_ACTIVEROW,1,COUNTA(r_ACTIVEROW))&amp;" "&amp;INDEX(r_ACTIVEROW,1,COUNTA(r_ACTIVEROW)-1),
       INDEX(r_ACTIVEROW,1,COUNTA(r_ACTIVEROW)-2)
      )</f>
        <v>DKA6410</v>
      </c>
      <c r="B2548" s="840" t="str" cm="1">
        <f t="array" ref="B2548">INDEX(r_ACTIVEROW,1,COUNTA(r_ACTIVEROW)-1)</f>
        <v>REAR WHEEL SIZE</v>
      </c>
      <c r="C2548" s="841" t="s">
        <v>629</v>
      </c>
      <c r="D2548" s="847" t="s">
        <v>619</v>
      </c>
      <c r="E2548" s="843" t="s">
        <v>630</v>
      </c>
      <c r="F2548" s="841" t="s">
        <v>112</v>
      </c>
      <c r="G2548" s="847" t="s">
        <v>616</v>
      </c>
      <c r="H2548" s="843" t="s">
        <v>381</v>
      </c>
      <c r="I2548" s="841" t="s">
        <v>146</v>
      </c>
      <c r="J2548" s="842" t="s">
        <v>617</v>
      </c>
      <c r="K2548" s="843" t="s">
        <v>381</v>
      </c>
      <c r="L2548" s="841" t="s">
        <v>189</v>
      </c>
      <c r="M2548" s="847" t="s">
        <v>614</v>
      </c>
      <c r="N2548" s="843" t="s">
        <v>454</v>
      </c>
      <c r="O2548" s="841" t="s">
        <v>230</v>
      </c>
      <c r="P2548" s="847" t="s">
        <v>62</v>
      </c>
      <c r="Q2548" s="843" t="s">
        <v>63</v>
      </c>
      <c r="R2548" s="841"/>
      <c r="S2548" s="847"/>
      <c r="T2548" s="843"/>
    </row>
    <row r="2549" spans="1:20" ht="18" hidden="1" customHeight="1">
      <c r="A2549" s="840" t="str" cm="1">
        <f t="array" ref="A2549">IF(INDEX(r_ACTIVEROW,1,COUNTA(r_ACTIVEROW)-2)="N",
       INDEX(r_ACTIVEROW,1,COUNTA(r_ACTIVEROW))&amp;" "&amp;INDEX(r_ACTIVEROW,1,COUNTA(r_ACTIVEROW)-1),
       INDEX(r_ACTIVEROW,1,COUNTA(r_ACTIVEROW)-2)
      )</f>
        <v>DKA6420</v>
      </c>
      <c r="B2549" s="840" t="str" cm="1">
        <f t="array" ref="B2549">INDEX(r_ACTIVEROW,1,COUNTA(r_ACTIVEROW)-1)</f>
        <v>REAR WHEEL SIZE</v>
      </c>
      <c r="C2549" s="841" t="s">
        <v>629</v>
      </c>
      <c r="D2549" s="847" t="s">
        <v>619</v>
      </c>
      <c r="E2549" s="843" t="s">
        <v>630</v>
      </c>
      <c r="F2549" s="841" t="s">
        <v>112</v>
      </c>
      <c r="G2549" s="847" t="s">
        <v>616</v>
      </c>
      <c r="H2549" s="843" t="s">
        <v>381</v>
      </c>
      <c r="I2549" s="841" t="s">
        <v>146</v>
      </c>
      <c r="J2549" s="842" t="s">
        <v>617</v>
      </c>
      <c r="K2549" s="843" t="s">
        <v>381</v>
      </c>
      <c r="L2549" s="841" t="s">
        <v>189</v>
      </c>
      <c r="M2549" s="847" t="s">
        <v>614</v>
      </c>
      <c r="N2549" s="843" t="s">
        <v>454</v>
      </c>
      <c r="O2549" s="841" t="s">
        <v>231</v>
      </c>
      <c r="P2549" s="847" t="s">
        <v>62</v>
      </c>
      <c r="Q2549" s="843" t="s">
        <v>64</v>
      </c>
      <c r="R2549" s="841"/>
      <c r="S2549" s="847"/>
      <c r="T2549" s="843"/>
    </row>
    <row r="2550" spans="1:20" ht="18" hidden="1" customHeight="1">
      <c r="A2550" s="840" t="str" cm="1">
        <f t="array" ref="A2550">IF(INDEX(r_ACTIVEROW,1,COUNTA(r_ACTIVEROW)-2)="N",
       INDEX(r_ACTIVEROW,1,COUNTA(r_ACTIVEROW))&amp;" "&amp;INDEX(r_ACTIVEROW,1,COUNTA(r_ACTIVEROW)-1),
       INDEX(r_ACTIVEROW,1,COUNTA(r_ACTIVEROW)-2)
      )</f>
        <v>DKA6430</v>
      </c>
      <c r="B2550" s="840" t="str" cm="1">
        <f t="array" ref="B2550">INDEX(r_ACTIVEROW,1,COUNTA(r_ACTIVEROW)-1)</f>
        <v>REAR WHEEL SIZE</v>
      </c>
      <c r="C2550" s="841" t="s">
        <v>629</v>
      </c>
      <c r="D2550" s="847" t="s">
        <v>619</v>
      </c>
      <c r="E2550" s="843" t="s">
        <v>630</v>
      </c>
      <c r="F2550" s="841" t="s">
        <v>112</v>
      </c>
      <c r="G2550" s="847" t="s">
        <v>616</v>
      </c>
      <c r="H2550" s="843" t="s">
        <v>381</v>
      </c>
      <c r="I2550" s="841" t="s">
        <v>146</v>
      </c>
      <c r="J2550" s="842" t="s">
        <v>617</v>
      </c>
      <c r="K2550" s="843" t="s">
        <v>381</v>
      </c>
      <c r="L2550" s="841" t="s">
        <v>189</v>
      </c>
      <c r="M2550" s="847" t="s">
        <v>614</v>
      </c>
      <c r="N2550" s="843" t="s">
        <v>454</v>
      </c>
      <c r="O2550" s="841" t="s">
        <v>334</v>
      </c>
      <c r="P2550" s="847" t="s">
        <v>62</v>
      </c>
      <c r="Q2550" s="843" t="s">
        <v>315</v>
      </c>
      <c r="R2550" s="841"/>
      <c r="S2550" s="847"/>
      <c r="T2550" s="843"/>
    </row>
    <row r="2551" spans="1:20" ht="18" hidden="1" customHeight="1">
      <c r="A2551" s="840" t="str" cm="1">
        <f t="array" ref="A2551">IF(INDEX(r_ACTIVEROW,1,COUNTA(r_ACTIVEROW)-2)="N",
       INDEX(r_ACTIVEROW,1,COUNTA(r_ACTIVEROW))&amp;" "&amp;INDEX(r_ACTIVEROW,1,COUNTA(r_ACTIVEROW)-1),
       INDEX(r_ACTIVEROW,1,COUNTA(r_ACTIVEROW)-2)
      )</f>
        <v>DKA6410</v>
      </c>
      <c r="B2551" s="840" t="str" cm="1">
        <f t="array" ref="B2551">INDEX(r_ACTIVEROW,1,COUNTA(r_ACTIVEROW)-1)</f>
        <v>REAR WHEEL SIZE</v>
      </c>
      <c r="C2551" s="841" t="s">
        <v>629</v>
      </c>
      <c r="D2551" s="847" t="s">
        <v>619</v>
      </c>
      <c r="E2551" s="843" t="s">
        <v>630</v>
      </c>
      <c r="F2551" s="841" t="s">
        <v>113</v>
      </c>
      <c r="G2551" s="847" t="s">
        <v>616</v>
      </c>
      <c r="H2551" s="843" t="s">
        <v>408</v>
      </c>
      <c r="I2551" s="841" t="s">
        <v>127</v>
      </c>
      <c r="J2551" s="842" t="s">
        <v>617</v>
      </c>
      <c r="K2551" s="843" t="s">
        <v>413</v>
      </c>
      <c r="L2551" s="841" t="s">
        <v>189</v>
      </c>
      <c r="M2551" s="847" t="s">
        <v>614</v>
      </c>
      <c r="N2551" s="843" t="s">
        <v>454</v>
      </c>
      <c r="O2551" s="841" t="s">
        <v>230</v>
      </c>
      <c r="P2551" s="847" t="s">
        <v>62</v>
      </c>
      <c r="Q2551" s="843" t="s">
        <v>63</v>
      </c>
      <c r="R2551" s="841"/>
      <c r="S2551" s="847"/>
      <c r="T2551" s="843"/>
    </row>
    <row r="2552" spans="1:20" ht="18" hidden="1" customHeight="1">
      <c r="A2552" s="840" t="str" cm="1">
        <f t="array" ref="A2552">IF(INDEX(r_ACTIVEROW,1,COUNTA(r_ACTIVEROW)-2)="N",
       INDEX(r_ACTIVEROW,1,COUNTA(r_ACTIVEROW))&amp;" "&amp;INDEX(r_ACTIVEROW,1,COUNTA(r_ACTIVEROW)-1),
       INDEX(r_ACTIVEROW,1,COUNTA(r_ACTIVEROW)-2)
      )</f>
        <v>DKA6420</v>
      </c>
      <c r="B2552" s="840" t="str" cm="1">
        <f t="array" ref="B2552">INDEX(r_ACTIVEROW,1,COUNTA(r_ACTIVEROW)-1)</f>
        <v>REAR WHEEL SIZE</v>
      </c>
      <c r="C2552" s="841" t="s">
        <v>629</v>
      </c>
      <c r="D2552" s="847" t="s">
        <v>619</v>
      </c>
      <c r="E2552" s="843" t="s">
        <v>630</v>
      </c>
      <c r="F2552" s="841" t="s">
        <v>113</v>
      </c>
      <c r="G2552" s="847" t="s">
        <v>616</v>
      </c>
      <c r="H2552" s="843" t="s">
        <v>408</v>
      </c>
      <c r="I2552" s="841" t="s">
        <v>127</v>
      </c>
      <c r="J2552" s="842" t="s">
        <v>617</v>
      </c>
      <c r="K2552" s="843" t="s">
        <v>413</v>
      </c>
      <c r="L2552" s="841" t="s">
        <v>189</v>
      </c>
      <c r="M2552" s="847" t="s">
        <v>614</v>
      </c>
      <c r="N2552" s="843" t="s">
        <v>454</v>
      </c>
      <c r="O2552" s="841" t="s">
        <v>231</v>
      </c>
      <c r="P2552" s="847" t="s">
        <v>62</v>
      </c>
      <c r="Q2552" s="843" t="s">
        <v>64</v>
      </c>
      <c r="R2552" s="841"/>
      <c r="S2552" s="847"/>
      <c r="T2552" s="843"/>
    </row>
    <row r="2553" spans="1:20" ht="18" hidden="1" customHeight="1">
      <c r="A2553" s="840" t="str" cm="1">
        <f t="array" ref="A2553">IF(INDEX(r_ACTIVEROW,1,COUNTA(r_ACTIVEROW)-2)="N",
       INDEX(r_ACTIVEROW,1,COUNTA(r_ACTIVEROW))&amp;" "&amp;INDEX(r_ACTIVEROW,1,COUNTA(r_ACTIVEROW)-1),
       INDEX(r_ACTIVEROW,1,COUNTA(r_ACTIVEROW)-2)
      )</f>
        <v>DKA6430</v>
      </c>
      <c r="B2553" s="840" t="str" cm="1">
        <f t="array" ref="B2553">INDEX(r_ACTIVEROW,1,COUNTA(r_ACTIVEROW)-1)</f>
        <v>REAR WHEEL SIZE</v>
      </c>
      <c r="C2553" s="841" t="s">
        <v>629</v>
      </c>
      <c r="D2553" s="847" t="s">
        <v>619</v>
      </c>
      <c r="E2553" s="843" t="s">
        <v>630</v>
      </c>
      <c r="F2553" s="841" t="s">
        <v>113</v>
      </c>
      <c r="G2553" s="847" t="s">
        <v>616</v>
      </c>
      <c r="H2553" s="843" t="s">
        <v>408</v>
      </c>
      <c r="I2553" s="841" t="s">
        <v>127</v>
      </c>
      <c r="J2553" s="842" t="s">
        <v>617</v>
      </c>
      <c r="K2553" s="843" t="s">
        <v>413</v>
      </c>
      <c r="L2553" s="841" t="s">
        <v>189</v>
      </c>
      <c r="M2553" s="847" t="s">
        <v>614</v>
      </c>
      <c r="N2553" s="843" t="s">
        <v>454</v>
      </c>
      <c r="O2553" s="841" t="s">
        <v>334</v>
      </c>
      <c r="P2553" s="847" t="s">
        <v>62</v>
      </c>
      <c r="Q2553" s="843" t="s">
        <v>315</v>
      </c>
      <c r="R2553" s="841"/>
      <c r="S2553" s="847"/>
      <c r="T2553" s="843"/>
    </row>
    <row r="2554" spans="1:20" ht="18" hidden="1" customHeight="1">
      <c r="A2554" s="840" t="str" cm="1">
        <f t="array" ref="A2554">IF(INDEX(r_ACTIVEROW,1,COUNTA(r_ACTIVEROW)-2)="N",
       INDEX(r_ACTIVEROW,1,COUNTA(r_ACTIVEROW))&amp;" "&amp;INDEX(r_ACTIVEROW,1,COUNTA(r_ACTIVEROW)-1),
       INDEX(r_ACTIVEROW,1,COUNTA(r_ACTIVEROW)-2)
      )</f>
        <v>DKA6410</v>
      </c>
      <c r="B2554" s="840" t="str" cm="1">
        <f t="array" ref="B2554">INDEX(r_ACTIVEROW,1,COUNTA(r_ACTIVEROW)-1)</f>
        <v>REAR WHEEL SIZE</v>
      </c>
      <c r="C2554" s="841" t="s">
        <v>629</v>
      </c>
      <c r="D2554" s="847" t="s">
        <v>619</v>
      </c>
      <c r="E2554" s="843" t="s">
        <v>630</v>
      </c>
      <c r="F2554" s="841" t="s">
        <v>113</v>
      </c>
      <c r="G2554" s="847" t="s">
        <v>616</v>
      </c>
      <c r="H2554" s="843" t="s">
        <v>408</v>
      </c>
      <c r="I2554" s="841" t="s">
        <v>128</v>
      </c>
      <c r="J2554" s="842" t="s">
        <v>617</v>
      </c>
      <c r="K2554" s="843" t="s">
        <v>397</v>
      </c>
      <c r="L2554" s="841" t="s">
        <v>189</v>
      </c>
      <c r="M2554" s="847" t="s">
        <v>614</v>
      </c>
      <c r="N2554" s="843" t="s">
        <v>454</v>
      </c>
      <c r="O2554" s="841" t="s">
        <v>230</v>
      </c>
      <c r="P2554" s="847" t="s">
        <v>62</v>
      </c>
      <c r="Q2554" s="843" t="s">
        <v>63</v>
      </c>
      <c r="R2554" s="841"/>
      <c r="S2554" s="847"/>
      <c r="T2554" s="843"/>
    </row>
    <row r="2555" spans="1:20" ht="18" hidden="1" customHeight="1">
      <c r="A2555" s="840" t="str" cm="1">
        <f t="array" ref="A2555">IF(INDEX(r_ACTIVEROW,1,COUNTA(r_ACTIVEROW)-2)="N",
       INDEX(r_ACTIVEROW,1,COUNTA(r_ACTIVEROW))&amp;" "&amp;INDEX(r_ACTIVEROW,1,COUNTA(r_ACTIVEROW)-1),
       INDEX(r_ACTIVEROW,1,COUNTA(r_ACTIVEROW)-2)
      )</f>
        <v>DKA6420</v>
      </c>
      <c r="B2555" s="840" t="str" cm="1">
        <f t="array" ref="B2555">INDEX(r_ACTIVEROW,1,COUNTA(r_ACTIVEROW)-1)</f>
        <v>REAR WHEEL SIZE</v>
      </c>
      <c r="C2555" s="841" t="s">
        <v>629</v>
      </c>
      <c r="D2555" s="847" t="s">
        <v>619</v>
      </c>
      <c r="E2555" s="843" t="s">
        <v>630</v>
      </c>
      <c r="F2555" s="841" t="s">
        <v>113</v>
      </c>
      <c r="G2555" s="847" t="s">
        <v>616</v>
      </c>
      <c r="H2555" s="843" t="s">
        <v>408</v>
      </c>
      <c r="I2555" s="841" t="s">
        <v>128</v>
      </c>
      <c r="J2555" s="842" t="s">
        <v>617</v>
      </c>
      <c r="K2555" s="843" t="s">
        <v>397</v>
      </c>
      <c r="L2555" s="841" t="s">
        <v>189</v>
      </c>
      <c r="M2555" s="847" t="s">
        <v>614</v>
      </c>
      <c r="N2555" s="843" t="s">
        <v>454</v>
      </c>
      <c r="O2555" s="841" t="s">
        <v>231</v>
      </c>
      <c r="P2555" s="847" t="s">
        <v>62</v>
      </c>
      <c r="Q2555" s="843" t="s">
        <v>64</v>
      </c>
      <c r="R2555" s="841"/>
      <c r="S2555" s="847"/>
      <c r="T2555" s="843"/>
    </row>
    <row r="2556" spans="1:20" ht="18" hidden="1" customHeight="1">
      <c r="A2556" s="840" t="str" cm="1">
        <f t="array" ref="A2556">IF(INDEX(r_ACTIVEROW,1,COUNTA(r_ACTIVEROW)-2)="N",
       INDEX(r_ACTIVEROW,1,COUNTA(r_ACTIVEROW))&amp;" "&amp;INDEX(r_ACTIVEROW,1,COUNTA(r_ACTIVEROW)-1),
       INDEX(r_ACTIVEROW,1,COUNTA(r_ACTIVEROW)-2)
      )</f>
        <v>DKA6430</v>
      </c>
      <c r="B2556" s="840" t="str" cm="1">
        <f t="array" ref="B2556">INDEX(r_ACTIVEROW,1,COUNTA(r_ACTIVEROW)-1)</f>
        <v>REAR WHEEL SIZE</v>
      </c>
      <c r="C2556" s="841" t="s">
        <v>629</v>
      </c>
      <c r="D2556" s="847" t="s">
        <v>619</v>
      </c>
      <c r="E2556" s="843" t="s">
        <v>630</v>
      </c>
      <c r="F2556" s="841" t="s">
        <v>113</v>
      </c>
      <c r="G2556" s="847" t="s">
        <v>616</v>
      </c>
      <c r="H2556" s="843" t="s">
        <v>408</v>
      </c>
      <c r="I2556" s="841" t="s">
        <v>128</v>
      </c>
      <c r="J2556" s="842" t="s">
        <v>617</v>
      </c>
      <c r="K2556" s="843" t="s">
        <v>397</v>
      </c>
      <c r="L2556" s="841" t="s">
        <v>189</v>
      </c>
      <c r="M2556" s="847" t="s">
        <v>614</v>
      </c>
      <c r="N2556" s="843" t="s">
        <v>454</v>
      </c>
      <c r="O2556" s="841" t="s">
        <v>334</v>
      </c>
      <c r="P2556" s="847" t="s">
        <v>62</v>
      </c>
      <c r="Q2556" s="843" t="s">
        <v>315</v>
      </c>
      <c r="R2556" s="841"/>
      <c r="S2556" s="847"/>
      <c r="T2556" s="843"/>
    </row>
    <row r="2557" spans="1:20" ht="18" hidden="1" customHeight="1">
      <c r="A2557" s="840" t="str" cm="1">
        <f t="array" ref="A2557">IF(INDEX(r_ACTIVEROW,1,COUNTA(r_ACTIVEROW)-2)="N",
       INDEX(r_ACTIVEROW,1,COUNTA(r_ACTIVEROW))&amp;" "&amp;INDEX(r_ACTIVEROW,1,COUNTA(r_ACTIVEROW)-1),
       INDEX(r_ACTIVEROW,1,COUNTA(r_ACTIVEROW)-2)
      )</f>
        <v>DKA6410</v>
      </c>
      <c r="B2557" s="840" t="str" cm="1">
        <f t="array" ref="B2557">INDEX(r_ACTIVEROW,1,COUNTA(r_ACTIVEROW)-1)</f>
        <v>REAR WHEEL SIZE</v>
      </c>
      <c r="C2557" s="841" t="s">
        <v>629</v>
      </c>
      <c r="D2557" s="847" t="s">
        <v>619</v>
      </c>
      <c r="E2557" s="843" t="s">
        <v>630</v>
      </c>
      <c r="F2557" s="841" t="s">
        <v>113</v>
      </c>
      <c r="G2557" s="847" t="s">
        <v>616</v>
      </c>
      <c r="H2557" s="843" t="s">
        <v>408</v>
      </c>
      <c r="I2557" s="841" t="s">
        <v>129</v>
      </c>
      <c r="J2557" s="842" t="s">
        <v>617</v>
      </c>
      <c r="K2557" s="843" t="s">
        <v>414</v>
      </c>
      <c r="L2557" s="841" t="s">
        <v>189</v>
      </c>
      <c r="M2557" s="847" t="s">
        <v>614</v>
      </c>
      <c r="N2557" s="843" t="s">
        <v>454</v>
      </c>
      <c r="O2557" s="841" t="s">
        <v>230</v>
      </c>
      <c r="P2557" s="847" t="s">
        <v>62</v>
      </c>
      <c r="Q2557" s="843" t="s">
        <v>63</v>
      </c>
      <c r="R2557" s="841"/>
      <c r="S2557" s="847"/>
      <c r="T2557" s="843"/>
    </row>
    <row r="2558" spans="1:20" ht="18" hidden="1" customHeight="1">
      <c r="A2558" s="840" t="str" cm="1">
        <f t="array" ref="A2558">IF(INDEX(r_ACTIVEROW,1,COUNTA(r_ACTIVEROW)-2)="N",
       INDEX(r_ACTIVEROW,1,COUNTA(r_ACTIVEROW))&amp;" "&amp;INDEX(r_ACTIVEROW,1,COUNTA(r_ACTIVEROW)-1),
       INDEX(r_ACTIVEROW,1,COUNTA(r_ACTIVEROW)-2)
      )</f>
        <v>DKA6420</v>
      </c>
      <c r="B2558" s="840" t="str" cm="1">
        <f t="array" ref="B2558">INDEX(r_ACTIVEROW,1,COUNTA(r_ACTIVEROW)-1)</f>
        <v>REAR WHEEL SIZE</v>
      </c>
      <c r="C2558" s="841" t="s">
        <v>629</v>
      </c>
      <c r="D2558" s="847" t="s">
        <v>619</v>
      </c>
      <c r="E2558" s="843" t="s">
        <v>630</v>
      </c>
      <c r="F2558" s="841" t="s">
        <v>113</v>
      </c>
      <c r="G2558" s="847" t="s">
        <v>616</v>
      </c>
      <c r="H2558" s="843" t="s">
        <v>408</v>
      </c>
      <c r="I2558" s="841" t="s">
        <v>129</v>
      </c>
      <c r="J2558" s="842" t="s">
        <v>617</v>
      </c>
      <c r="K2558" s="843" t="s">
        <v>414</v>
      </c>
      <c r="L2558" s="841" t="s">
        <v>189</v>
      </c>
      <c r="M2558" s="847" t="s">
        <v>614</v>
      </c>
      <c r="N2558" s="843" t="s">
        <v>454</v>
      </c>
      <c r="O2558" s="841" t="s">
        <v>231</v>
      </c>
      <c r="P2558" s="847" t="s">
        <v>62</v>
      </c>
      <c r="Q2558" s="843" t="s">
        <v>64</v>
      </c>
      <c r="R2558" s="841"/>
      <c r="S2558" s="847"/>
      <c r="T2558" s="843"/>
    </row>
    <row r="2559" spans="1:20" ht="18" hidden="1" customHeight="1">
      <c r="A2559" s="840" t="str" cm="1">
        <f t="array" ref="A2559">IF(INDEX(r_ACTIVEROW,1,COUNTA(r_ACTIVEROW)-2)="N",
       INDEX(r_ACTIVEROW,1,COUNTA(r_ACTIVEROW))&amp;" "&amp;INDEX(r_ACTIVEROW,1,COUNTA(r_ACTIVEROW)-1),
       INDEX(r_ACTIVEROW,1,COUNTA(r_ACTIVEROW)-2)
      )</f>
        <v>DKA6430</v>
      </c>
      <c r="B2559" s="840" t="str" cm="1">
        <f t="array" ref="B2559">INDEX(r_ACTIVEROW,1,COUNTA(r_ACTIVEROW)-1)</f>
        <v>REAR WHEEL SIZE</v>
      </c>
      <c r="C2559" s="841" t="s">
        <v>629</v>
      </c>
      <c r="D2559" s="847" t="s">
        <v>619</v>
      </c>
      <c r="E2559" s="843" t="s">
        <v>630</v>
      </c>
      <c r="F2559" s="841" t="s">
        <v>113</v>
      </c>
      <c r="G2559" s="847" t="s">
        <v>616</v>
      </c>
      <c r="H2559" s="843" t="s">
        <v>408</v>
      </c>
      <c r="I2559" s="841" t="s">
        <v>129</v>
      </c>
      <c r="J2559" s="842" t="s">
        <v>617</v>
      </c>
      <c r="K2559" s="843" t="s">
        <v>414</v>
      </c>
      <c r="L2559" s="841" t="s">
        <v>189</v>
      </c>
      <c r="M2559" s="847" t="s">
        <v>614</v>
      </c>
      <c r="N2559" s="843" t="s">
        <v>454</v>
      </c>
      <c r="O2559" s="841" t="s">
        <v>334</v>
      </c>
      <c r="P2559" s="847" t="s">
        <v>62</v>
      </c>
      <c r="Q2559" s="843" t="s">
        <v>315</v>
      </c>
      <c r="R2559" s="841"/>
      <c r="S2559" s="847"/>
      <c r="T2559" s="843"/>
    </row>
    <row r="2560" spans="1:20" ht="18" hidden="1" customHeight="1">
      <c r="A2560" s="840" t="str" cm="1">
        <f t="array" ref="A2560">IF(INDEX(r_ACTIVEROW,1,COUNTA(r_ACTIVEROW)-2)="N",
       INDEX(r_ACTIVEROW,1,COUNTA(r_ACTIVEROW))&amp;" "&amp;INDEX(r_ACTIVEROW,1,COUNTA(r_ACTIVEROW)-1),
       INDEX(r_ACTIVEROW,1,COUNTA(r_ACTIVEROW)-2)
      )</f>
        <v>DKA6410</v>
      </c>
      <c r="B2560" s="840" t="str" cm="1">
        <f t="array" ref="B2560">INDEX(r_ACTIVEROW,1,COUNTA(r_ACTIVEROW)-1)</f>
        <v>REAR WHEEL SIZE</v>
      </c>
      <c r="C2560" s="841" t="s">
        <v>629</v>
      </c>
      <c r="D2560" s="847" t="s">
        <v>619</v>
      </c>
      <c r="E2560" s="843" t="s">
        <v>630</v>
      </c>
      <c r="F2560" s="841" t="s">
        <v>113</v>
      </c>
      <c r="G2560" s="847" t="s">
        <v>616</v>
      </c>
      <c r="H2560" s="843" t="s">
        <v>408</v>
      </c>
      <c r="I2560" s="841" t="s">
        <v>130</v>
      </c>
      <c r="J2560" s="842" t="s">
        <v>617</v>
      </c>
      <c r="K2560" s="843" t="s">
        <v>373</v>
      </c>
      <c r="L2560" s="841" t="s">
        <v>189</v>
      </c>
      <c r="M2560" s="847" t="s">
        <v>614</v>
      </c>
      <c r="N2560" s="843" t="s">
        <v>454</v>
      </c>
      <c r="O2560" s="841" t="s">
        <v>230</v>
      </c>
      <c r="P2560" s="847" t="s">
        <v>62</v>
      </c>
      <c r="Q2560" s="843" t="s">
        <v>63</v>
      </c>
      <c r="R2560" s="841"/>
      <c r="S2560" s="847"/>
      <c r="T2560" s="843"/>
    </row>
    <row r="2561" spans="1:20" ht="18" hidden="1" customHeight="1">
      <c r="A2561" s="840" t="str" cm="1">
        <f t="array" ref="A2561">IF(INDEX(r_ACTIVEROW,1,COUNTA(r_ACTIVEROW)-2)="N",
       INDEX(r_ACTIVEROW,1,COUNTA(r_ACTIVEROW))&amp;" "&amp;INDEX(r_ACTIVEROW,1,COUNTA(r_ACTIVEROW)-1),
       INDEX(r_ACTIVEROW,1,COUNTA(r_ACTIVEROW)-2)
      )</f>
        <v>DKA6420</v>
      </c>
      <c r="B2561" s="840" t="str" cm="1">
        <f t="array" ref="B2561">INDEX(r_ACTIVEROW,1,COUNTA(r_ACTIVEROW)-1)</f>
        <v>REAR WHEEL SIZE</v>
      </c>
      <c r="C2561" s="841" t="s">
        <v>629</v>
      </c>
      <c r="D2561" s="847" t="s">
        <v>619</v>
      </c>
      <c r="E2561" s="843" t="s">
        <v>630</v>
      </c>
      <c r="F2561" s="841" t="s">
        <v>113</v>
      </c>
      <c r="G2561" s="847" t="s">
        <v>616</v>
      </c>
      <c r="H2561" s="843" t="s">
        <v>408</v>
      </c>
      <c r="I2561" s="841" t="s">
        <v>130</v>
      </c>
      <c r="J2561" s="842" t="s">
        <v>617</v>
      </c>
      <c r="K2561" s="843" t="s">
        <v>373</v>
      </c>
      <c r="L2561" s="841" t="s">
        <v>189</v>
      </c>
      <c r="M2561" s="847" t="s">
        <v>614</v>
      </c>
      <c r="N2561" s="843" t="s">
        <v>454</v>
      </c>
      <c r="O2561" s="841" t="s">
        <v>231</v>
      </c>
      <c r="P2561" s="847" t="s">
        <v>62</v>
      </c>
      <c r="Q2561" s="843" t="s">
        <v>64</v>
      </c>
      <c r="R2561" s="841"/>
      <c r="S2561" s="847"/>
      <c r="T2561" s="843"/>
    </row>
    <row r="2562" spans="1:20" ht="18" hidden="1" customHeight="1">
      <c r="A2562" s="840" t="str" cm="1">
        <f t="array" ref="A2562">IF(INDEX(r_ACTIVEROW,1,COUNTA(r_ACTIVEROW)-2)="N",
       INDEX(r_ACTIVEROW,1,COUNTA(r_ACTIVEROW))&amp;" "&amp;INDEX(r_ACTIVEROW,1,COUNTA(r_ACTIVEROW)-1),
       INDEX(r_ACTIVEROW,1,COUNTA(r_ACTIVEROW)-2)
      )</f>
        <v>DKA6430</v>
      </c>
      <c r="B2562" s="840" t="str" cm="1">
        <f t="array" ref="B2562">INDEX(r_ACTIVEROW,1,COUNTA(r_ACTIVEROW)-1)</f>
        <v>REAR WHEEL SIZE</v>
      </c>
      <c r="C2562" s="841" t="s">
        <v>629</v>
      </c>
      <c r="D2562" s="847" t="s">
        <v>619</v>
      </c>
      <c r="E2562" s="843" t="s">
        <v>630</v>
      </c>
      <c r="F2562" s="841" t="s">
        <v>113</v>
      </c>
      <c r="G2562" s="847" t="s">
        <v>616</v>
      </c>
      <c r="H2562" s="843" t="s">
        <v>408</v>
      </c>
      <c r="I2562" s="841" t="s">
        <v>130</v>
      </c>
      <c r="J2562" s="842" t="s">
        <v>617</v>
      </c>
      <c r="K2562" s="843" t="s">
        <v>373</v>
      </c>
      <c r="L2562" s="841" t="s">
        <v>189</v>
      </c>
      <c r="M2562" s="847" t="s">
        <v>614</v>
      </c>
      <c r="N2562" s="843" t="s">
        <v>454</v>
      </c>
      <c r="O2562" s="841" t="s">
        <v>334</v>
      </c>
      <c r="P2562" s="847" t="s">
        <v>62</v>
      </c>
      <c r="Q2562" s="843" t="s">
        <v>315</v>
      </c>
      <c r="R2562" s="841"/>
      <c r="S2562" s="847"/>
      <c r="T2562" s="843"/>
    </row>
    <row r="2563" spans="1:20" ht="18" hidden="1" customHeight="1">
      <c r="A2563" s="840" t="str" cm="1">
        <f t="array" ref="A2563">IF(INDEX(r_ACTIVEROW,1,COUNTA(r_ACTIVEROW)-2)="N",
       INDEX(r_ACTIVEROW,1,COUNTA(r_ACTIVEROW))&amp;" "&amp;INDEX(r_ACTIVEROW,1,COUNTA(r_ACTIVEROW)-1),
       INDEX(r_ACTIVEROW,1,COUNTA(r_ACTIVEROW)-2)
      )</f>
        <v>DKA6410</v>
      </c>
      <c r="B2563" s="840" t="str" cm="1">
        <f t="array" ref="B2563">INDEX(r_ACTIVEROW,1,COUNTA(r_ACTIVEROW)-1)</f>
        <v>REAR WHEEL SIZE</v>
      </c>
      <c r="C2563" s="841" t="s">
        <v>629</v>
      </c>
      <c r="D2563" s="847" t="s">
        <v>619</v>
      </c>
      <c r="E2563" s="843" t="s">
        <v>630</v>
      </c>
      <c r="F2563" s="841" t="s">
        <v>113</v>
      </c>
      <c r="G2563" s="847" t="s">
        <v>616</v>
      </c>
      <c r="H2563" s="843" t="s">
        <v>408</v>
      </c>
      <c r="I2563" s="841" t="s">
        <v>131</v>
      </c>
      <c r="J2563" s="842" t="s">
        <v>617</v>
      </c>
      <c r="K2563" s="843" t="s">
        <v>399</v>
      </c>
      <c r="L2563" s="841" t="s">
        <v>189</v>
      </c>
      <c r="M2563" s="847" t="s">
        <v>614</v>
      </c>
      <c r="N2563" s="843" t="s">
        <v>454</v>
      </c>
      <c r="O2563" s="841" t="s">
        <v>230</v>
      </c>
      <c r="P2563" s="847" t="s">
        <v>62</v>
      </c>
      <c r="Q2563" s="843" t="s">
        <v>63</v>
      </c>
      <c r="R2563" s="841"/>
      <c r="S2563" s="847"/>
      <c r="T2563" s="843"/>
    </row>
    <row r="2564" spans="1:20" ht="18" hidden="1" customHeight="1">
      <c r="A2564" s="840" t="str" cm="1">
        <f t="array" ref="A2564">IF(INDEX(r_ACTIVEROW,1,COUNTA(r_ACTIVEROW)-2)="N",
       INDEX(r_ACTIVEROW,1,COUNTA(r_ACTIVEROW))&amp;" "&amp;INDEX(r_ACTIVEROW,1,COUNTA(r_ACTIVEROW)-1),
       INDEX(r_ACTIVEROW,1,COUNTA(r_ACTIVEROW)-2)
      )</f>
        <v>DKA6420</v>
      </c>
      <c r="B2564" s="840" t="str" cm="1">
        <f t="array" ref="B2564">INDEX(r_ACTIVEROW,1,COUNTA(r_ACTIVEROW)-1)</f>
        <v>REAR WHEEL SIZE</v>
      </c>
      <c r="C2564" s="841" t="s">
        <v>629</v>
      </c>
      <c r="D2564" s="847" t="s">
        <v>619</v>
      </c>
      <c r="E2564" s="843" t="s">
        <v>630</v>
      </c>
      <c r="F2564" s="841" t="s">
        <v>113</v>
      </c>
      <c r="G2564" s="847" t="s">
        <v>616</v>
      </c>
      <c r="H2564" s="843" t="s">
        <v>408</v>
      </c>
      <c r="I2564" s="841" t="s">
        <v>131</v>
      </c>
      <c r="J2564" s="842" t="s">
        <v>617</v>
      </c>
      <c r="K2564" s="843" t="s">
        <v>399</v>
      </c>
      <c r="L2564" s="841" t="s">
        <v>189</v>
      </c>
      <c r="M2564" s="847" t="s">
        <v>614</v>
      </c>
      <c r="N2564" s="843" t="s">
        <v>454</v>
      </c>
      <c r="O2564" s="841" t="s">
        <v>231</v>
      </c>
      <c r="P2564" s="847" t="s">
        <v>62</v>
      </c>
      <c r="Q2564" s="843" t="s">
        <v>64</v>
      </c>
      <c r="R2564" s="841"/>
      <c r="S2564" s="847"/>
      <c r="T2564" s="843"/>
    </row>
    <row r="2565" spans="1:20" ht="18" hidden="1" customHeight="1">
      <c r="A2565" s="840" t="str" cm="1">
        <f t="array" ref="A2565">IF(INDEX(r_ACTIVEROW,1,COUNTA(r_ACTIVEROW)-2)="N",
       INDEX(r_ACTIVEROW,1,COUNTA(r_ACTIVEROW))&amp;" "&amp;INDEX(r_ACTIVEROW,1,COUNTA(r_ACTIVEROW)-1),
       INDEX(r_ACTIVEROW,1,COUNTA(r_ACTIVEROW)-2)
      )</f>
        <v>DKA6430</v>
      </c>
      <c r="B2565" s="840" t="str" cm="1">
        <f t="array" ref="B2565">INDEX(r_ACTIVEROW,1,COUNTA(r_ACTIVEROW)-1)</f>
        <v>REAR WHEEL SIZE</v>
      </c>
      <c r="C2565" s="841" t="s">
        <v>629</v>
      </c>
      <c r="D2565" s="847" t="s">
        <v>619</v>
      </c>
      <c r="E2565" s="843" t="s">
        <v>630</v>
      </c>
      <c r="F2565" s="841" t="s">
        <v>113</v>
      </c>
      <c r="G2565" s="847" t="s">
        <v>616</v>
      </c>
      <c r="H2565" s="843" t="s">
        <v>408</v>
      </c>
      <c r="I2565" s="841" t="s">
        <v>131</v>
      </c>
      <c r="J2565" s="842" t="s">
        <v>617</v>
      </c>
      <c r="K2565" s="843" t="s">
        <v>399</v>
      </c>
      <c r="L2565" s="841" t="s">
        <v>189</v>
      </c>
      <c r="M2565" s="847" t="s">
        <v>614</v>
      </c>
      <c r="N2565" s="843" t="s">
        <v>454</v>
      </c>
      <c r="O2565" s="841" t="s">
        <v>334</v>
      </c>
      <c r="P2565" s="847" t="s">
        <v>62</v>
      </c>
      <c r="Q2565" s="843" t="s">
        <v>315</v>
      </c>
      <c r="R2565" s="841"/>
      <c r="S2565" s="847"/>
      <c r="T2565" s="843"/>
    </row>
    <row r="2566" spans="1:20" ht="18" hidden="1" customHeight="1">
      <c r="A2566" s="840" t="str" cm="1">
        <f t="array" ref="A2566">IF(INDEX(r_ACTIVEROW,1,COUNTA(r_ACTIVEROW)-2)="N",
       INDEX(r_ACTIVEROW,1,COUNTA(r_ACTIVEROW))&amp;" "&amp;INDEX(r_ACTIVEROW,1,COUNTA(r_ACTIVEROW)-1),
       INDEX(r_ACTIVEROW,1,COUNTA(r_ACTIVEROW)-2)
      )</f>
        <v>DKA6410</v>
      </c>
      <c r="B2566" s="840" t="str" cm="1">
        <f t="array" ref="B2566">INDEX(r_ACTIVEROW,1,COUNTA(r_ACTIVEROW)-1)</f>
        <v>REAR WHEEL SIZE</v>
      </c>
      <c r="C2566" s="841" t="s">
        <v>629</v>
      </c>
      <c r="D2566" s="847" t="s">
        <v>619</v>
      </c>
      <c r="E2566" s="843" t="s">
        <v>630</v>
      </c>
      <c r="F2566" s="841" t="s">
        <v>113</v>
      </c>
      <c r="G2566" s="847" t="s">
        <v>616</v>
      </c>
      <c r="H2566" s="843" t="s">
        <v>408</v>
      </c>
      <c r="I2566" s="841" t="s">
        <v>132</v>
      </c>
      <c r="J2566" s="842" t="s">
        <v>617</v>
      </c>
      <c r="K2566" s="843" t="s">
        <v>374</v>
      </c>
      <c r="L2566" s="841" t="s">
        <v>189</v>
      </c>
      <c r="M2566" s="847" t="s">
        <v>614</v>
      </c>
      <c r="N2566" s="843" t="s">
        <v>454</v>
      </c>
      <c r="O2566" s="841" t="s">
        <v>230</v>
      </c>
      <c r="P2566" s="847" t="s">
        <v>62</v>
      </c>
      <c r="Q2566" s="843" t="s">
        <v>63</v>
      </c>
      <c r="R2566" s="841"/>
      <c r="S2566" s="847"/>
      <c r="T2566" s="843"/>
    </row>
    <row r="2567" spans="1:20" ht="18" hidden="1" customHeight="1">
      <c r="A2567" s="840" t="str" cm="1">
        <f t="array" ref="A2567">IF(INDEX(r_ACTIVEROW,1,COUNTA(r_ACTIVEROW)-2)="N",
       INDEX(r_ACTIVEROW,1,COUNTA(r_ACTIVEROW))&amp;" "&amp;INDEX(r_ACTIVEROW,1,COUNTA(r_ACTIVEROW)-1),
       INDEX(r_ACTIVEROW,1,COUNTA(r_ACTIVEROW)-2)
      )</f>
        <v>DKA6420</v>
      </c>
      <c r="B2567" s="840" t="str" cm="1">
        <f t="array" ref="B2567">INDEX(r_ACTIVEROW,1,COUNTA(r_ACTIVEROW)-1)</f>
        <v>REAR WHEEL SIZE</v>
      </c>
      <c r="C2567" s="841" t="s">
        <v>629</v>
      </c>
      <c r="D2567" s="847" t="s">
        <v>619</v>
      </c>
      <c r="E2567" s="843" t="s">
        <v>630</v>
      </c>
      <c r="F2567" s="841" t="s">
        <v>113</v>
      </c>
      <c r="G2567" s="847" t="s">
        <v>616</v>
      </c>
      <c r="H2567" s="843" t="s">
        <v>408</v>
      </c>
      <c r="I2567" s="841" t="s">
        <v>132</v>
      </c>
      <c r="J2567" s="842" t="s">
        <v>617</v>
      </c>
      <c r="K2567" s="843" t="s">
        <v>374</v>
      </c>
      <c r="L2567" s="841" t="s">
        <v>189</v>
      </c>
      <c r="M2567" s="847" t="s">
        <v>614</v>
      </c>
      <c r="N2567" s="843" t="s">
        <v>454</v>
      </c>
      <c r="O2567" s="841" t="s">
        <v>231</v>
      </c>
      <c r="P2567" s="847" t="s">
        <v>62</v>
      </c>
      <c r="Q2567" s="843" t="s">
        <v>64</v>
      </c>
      <c r="R2567" s="841"/>
      <c r="S2567" s="847"/>
      <c r="T2567" s="843"/>
    </row>
    <row r="2568" spans="1:20" ht="18" hidden="1" customHeight="1">
      <c r="A2568" s="840" t="str" cm="1">
        <f t="array" ref="A2568">IF(INDEX(r_ACTIVEROW,1,COUNTA(r_ACTIVEROW)-2)="N",
       INDEX(r_ACTIVEROW,1,COUNTA(r_ACTIVEROW))&amp;" "&amp;INDEX(r_ACTIVEROW,1,COUNTA(r_ACTIVEROW)-1),
       INDEX(r_ACTIVEROW,1,COUNTA(r_ACTIVEROW)-2)
      )</f>
        <v>DKA6430</v>
      </c>
      <c r="B2568" s="840" t="str" cm="1">
        <f t="array" ref="B2568">INDEX(r_ACTIVEROW,1,COUNTA(r_ACTIVEROW)-1)</f>
        <v>REAR WHEEL SIZE</v>
      </c>
      <c r="C2568" s="841" t="s">
        <v>629</v>
      </c>
      <c r="D2568" s="847" t="s">
        <v>619</v>
      </c>
      <c r="E2568" s="843" t="s">
        <v>630</v>
      </c>
      <c r="F2568" s="841" t="s">
        <v>113</v>
      </c>
      <c r="G2568" s="847" t="s">
        <v>616</v>
      </c>
      <c r="H2568" s="843" t="s">
        <v>408</v>
      </c>
      <c r="I2568" s="841" t="s">
        <v>132</v>
      </c>
      <c r="J2568" s="842" t="s">
        <v>617</v>
      </c>
      <c r="K2568" s="843" t="s">
        <v>374</v>
      </c>
      <c r="L2568" s="841" t="s">
        <v>189</v>
      </c>
      <c r="M2568" s="847" t="s">
        <v>614</v>
      </c>
      <c r="N2568" s="843" t="s">
        <v>454</v>
      </c>
      <c r="O2568" s="841" t="s">
        <v>334</v>
      </c>
      <c r="P2568" s="847" t="s">
        <v>62</v>
      </c>
      <c r="Q2568" s="843" t="s">
        <v>315</v>
      </c>
      <c r="R2568" s="841"/>
      <c r="S2568" s="847"/>
      <c r="T2568" s="843"/>
    </row>
    <row r="2569" spans="1:20" ht="18" hidden="1" customHeight="1">
      <c r="A2569" s="840" t="str" cm="1">
        <f t="array" ref="A2569">IF(INDEX(r_ACTIVEROW,1,COUNTA(r_ACTIVEROW)-2)="N",
       INDEX(r_ACTIVEROW,1,COUNTA(r_ACTIVEROW))&amp;" "&amp;INDEX(r_ACTIVEROW,1,COUNTA(r_ACTIVEROW)-1),
       INDEX(r_ACTIVEROW,1,COUNTA(r_ACTIVEROW)-2)
      )</f>
        <v>DKA6410</v>
      </c>
      <c r="B2569" s="840" t="str" cm="1">
        <f t="array" ref="B2569">INDEX(r_ACTIVEROW,1,COUNTA(r_ACTIVEROW)-1)</f>
        <v>REAR WHEEL SIZE</v>
      </c>
      <c r="C2569" s="841" t="s">
        <v>629</v>
      </c>
      <c r="D2569" s="847" t="s">
        <v>619</v>
      </c>
      <c r="E2569" s="843" t="s">
        <v>630</v>
      </c>
      <c r="F2569" s="841" t="s">
        <v>113</v>
      </c>
      <c r="G2569" s="847" t="s">
        <v>616</v>
      </c>
      <c r="H2569" s="843" t="s">
        <v>408</v>
      </c>
      <c r="I2569" s="841" t="s">
        <v>133</v>
      </c>
      <c r="J2569" s="842" t="s">
        <v>617</v>
      </c>
      <c r="K2569" s="843" t="s">
        <v>415</v>
      </c>
      <c r="L2569" s="841" t="s">
        <v>189</v>
      </c>
      <c r="M2569" s="847" t="s">
        <v>614</v>
      </c>
      <c r="N2569" s="843" t="s">
        <v>454</v>
      </c>
      <c r="O2569" s="841" t="s">
        <v>230</v>
      </c>
      <c r="P2569" s="847" t="s">
        <v>62</v>
      </c>
      <c r="Q2569" s="843" t="s">
        <v>63</v>
      </c>
      <c r="R2569" s="841"/>
      <c r="S2569" s="847"/>
      <c r="T2569" s="843"/>
    </row>
    <row r="2570" spans="1:20" ht="18" hidden="1" customHeight="1">
      <c r="A2570" s="840" t="str" cm="1">
        <f t="array" ref="A2570">IF(INDEX(r_ACTIVEROW,1,COUNTA(r_ACTIVEROW)-2)="N",
       INDEX(r_ACTIVEROW,1,COUNTA(r_ACTIVEROW))&amp;" "&amp;INDEX(r_ACTIVEROW,1,COUNTA(r_ACTIVEROW)-1),
       INDEX(r_ACTIVEROW,1,COUNTA(r_ACTIVEROW)-2)
      )</f>
        <v>DKA6420</v>
      </c>
      <c r="B2570" s="840" t="str" cm="1">
        <f t="array" ref="B2570">INDEX(r_ACTIVEROW,1,COUNTA(r_ACTIVEROW)-1)</f>
        <v>REAR WHEEL SIZE</v>
      </c>
      <c r="C2570" s="841" t="s">
        <v>629</v>
      </c>
      <c r="D2570" s="847" t="s">
        <v>619</v>
      </c>
      <c r="E2570" s="843" t="s">
        <v>630</v>
      </c>
      <c r="F2570" s="841" t="s">
        <v>113</v>
      </c>
      <c r="G2570" s="847" t="s">
        <v>616</v>
      </c>
      <c r="H2570" s="843" t="s">
        <v>408</v>
      </c>
      <c r="I2570" s="841" t="s">
        <v>133</v>
      </c>
      <c r="J2570" s="842" t="s">
        <v>617</v>
      </c>
      <c r="K2570" s="843" t="s">
        <v>415</v>
      </c>
      <c r="L2570" s="841" t="s">
        <v>189</v>
      </c>
      <c r="M2570" s="847" t="s">
        <v>614</v>
      </c>
      <c r="N2570" s="843" t="s">
        <v>454</v>
      </c>
      <c r="O2570" s="841" t="s">
        <v>231</v>
      </c>
      <c r="P2570" s="847" t="s">
        <v>62</v>
      </c>
      <c r="Q2570" s="843" t="s">
        <v>64</v>
      </c>
      <c r="R2570" s="841"/>
      <c r="S2570" s="847"/>
      <c r="T2570" s="843"/>
    </row>
    <row r="2571" spans="1:20" ht="18" hidden="1" customHeight="1">
      <c r="A2571" s="840" t="str" cm="1">
        <f t="array" ref="A2571">IF(INDEX(r_ACTIVEROW,1,COUNTA(r_ACTIVEROW)-2)="N",
       INDEX(r_ACTIVEROW,1,COUNTA(r_ACTIVEROW))&amp;" "&amp;INDEX(r_ACTIVEROW,1,COUNTA(r_ACTIVEROW)-1),
       INDEX(r_ACTIVEROW,1,COUNTA(r_ACTIVEROW)-2)
      )</f>
        <v>DKA9320</v>
      </c>
      <c r="B2571" s="840" t="str" cm="1">
        <f t="array" ref="B2571">INDEX(r_ACTIVEROW,1,COUNTA(r_ACTIVEROW)-1)</f>
        <v>FOOTREST UPMOUNTED</v>
      </c>
      <c r="C2571" s="841" t="s">
        <v>629</v>
      </c>
      <c r="D2571" s="847" t="s">
        <v>619</v>
      </c>
      <c r="E2571" s="843" t="s">
        <v>630</v>
      </c>
      <c r="F2571" s="841" t="s">
        <v>113</v>
      </c>
      <c r="G2571" s="847" t="s">
        <v>616</v>
      </c>
      <c r="H2571" s="843" t="s">
        <v>408</v>
      </c>
      <c r="I2571" s="841" t="s">
        <v>133</v>
      </c>
      <c r="J2571" s="842" t="s">
        <v>617</v>
      </c>
      <c r="K2571" s="843" t="s">
        <v>415</v>
      </c>
      <c r="L2571" s="841" t="s">
        <v>189</v>
      </c>
      <c r="M2571" s="847" t="s">
        <v>614</v>
      </c>
      <c r="N2571" s="843" t="s">
        <v>454</v>
      </c>
      <c r="O2571" s="841" t="s">
        <v>334</v>
      </c>
      <c r="P2571" s="847" t="s">
        <v>62</v>
      </c>
      <c r="Q2571" s="843" t="s">
        <v>315</v>
      </c>
      <c r="R2571" s="841" t="s">
        <v>623</v>
      </c>
      <c r="S2571" s="847" t="s">
        <v>618</v>
      </c>
      <c r="T2571" s="843" t="s">
        <v>624</v>
      </c>
    </row>
    <row r="2572" spans="1:20" ht="18" hidden="1" customHeight="1">
      <c r="A2572" s="840" t="str" cm="1">
        <f t="array" ref="A2572">IF(INDEX(r_ACTIVEROW,1,COUNTA(r_ACTIVEROW)-2)="N",
       INDEX(r_ACTIVEROW,1,COUNTA(r_ACTIVEROW))&amp;" "&amp;INDEX(r_ACTIVEROW,1,COUNTA(r_ACTIVEROW)-1),
       INDEX(r_ACTIVEROW,1,COUNTA(r_ACTIVEROW)-2)
      )</f>
        <v>DKA6410</v>
      </c>
      <c r="B2572" s="840" t="str" cm="1">
        <f t="array" ref="B2572">INDEX(r_ACTIVEROW,1,COUNTA(r_ACTIVEROW)-1)</f>
        <v>REAR WHEEL SIZE</v>
      </c>
      <c r="C2572" s="841" t="s">
        <v>629</v>
      </c>
      <c r="D2572" s="847" t="s">
        <v>619</v>
      </c>
      <c r="E2572" s="843" t="s">
        <v>630</v>
      </c>
      <c r="F2572" s="841" t="s">
        <v>113</v>
      </c>
      <c r="G2572" s="847" t="s">
        <v>616</v>
      </c>
      <c r="H2572" s="843" t="s">
        <v>408</v>
      </c>
      <c r="I2572" s="841" t="s">
        <v>134</v>
      </c>
      <c r="J2572" s="842" t="s">
        <v>617</v>
      </c>
      <c r="K2572" s="843" t="s">
        <v>375</v>
      </c>
      <c r="L2572" s="841" t="s">
        <v>189</v>
      </c>
      <c r="M2572" s="847" t="s">
        <v>614</v>
      </c>
      <c r="N2572" s="843" t="s">
        <v>454</v>
      </c>
      <c r="O2572" s="841" t="s">
        <v>230</v>
      </c>
      <c r="P2572" s="847" t="s">
        <v>62</v>
      </c>
      <c r="Q2572" s="843" t="s">
        <v>63</v>
      </c>
      <c r="R2572" s="841"/>
      <c r="S2572" s="847"/>
      <c r="T2572" s="843"/>
    </row>
    <row r="2573" spans="1:20" ht="18" hidden="1" customHeight="1">
      <c r="A2573" s="840" t="str" cm="1">
        <f t="array" ref="A2573">IF(INDEX(r_ACTIVEROW,1,COUNTA(r_ACTIVEROW)-2)="N",
       INDEX(r_ACTIVEROW,1,COUNTA(r_ACTIVEROW))&amp;" "&amp;INDEX(r_ACTIVEROW,1,COUNTA(r_ACTIVEROW)-1),
       INDEX(r_ACTIVEROW,1,COUNTA(r_ACTIVEROW)-2)
      )</f>
        <v>DKA6420</v>
      </c>
      <c r="B2573" s="840" t="str" cm="1">
        <f t="array" ref="B2573">INDEX(r_ACTIVEROW,1,COUNTA(r_ACTIVEROW)-1)</f>
        <v>REAR WHEEL SIZE</v>
      </c>
      <c r="C2573" s="841" t="s">
        <v>629</v>
      </c>
      <c r="D2573" s="847" t="s">
        <v>619</v>
      </c>
      <c r="E2573" s="843" t="s">
        <v>630</v>
      </c>
      <c r="F2573" s="841" t="s">
        <v>113</v>
      </c>
      <c r="G2573" s="847" t="s">
        <v>616</v>
      </c>
      <c r="H2573" s="843" t="s">
        <v>408</v>
      </c>
      <c r="I2573" s="841" t="s">
        <v>134</v>
      </c>
      <c r="J2573" s="842" t="s">
        <v>617</v>
      </c>
      <c r="K2573" s="843" t="s">
        <v>375</v>
      </c>
      <c r="L2573" s="841" t="s">
        <v>189</v>
      </c>
      <c r="M2573" s="847" t="s">
        <v>614</v>
      </c>
      <c r="N2573" s="843" t="s">
        <v>454</v>
      </c>
      <c r="O2573" s="841" t="s">
        <v>231</v>
      </c>
      <c r="P2573" s="847" t="s">
        <v>62</v>
      </c>
      <c r="Q2573" s="843" t="s">
        <v>64</v>
      </c>
      <c r="R2573" s="841"/>
      <c r="S2573" s="847"/>
      <c r="T2573" s="843"/>
    </row>
    <row r="2574" spans="1:20" ht="18" hidden="1" customHeight="1">
      <c r="A2574" s="840" t="str" cm="1">
        <f t="array" ref="A2574">IF(INDEX(r_ACTIVEROW,1,COUNTA(r_ACTIVEROW)-2)="N",
       INDEX(r_ACTIVEROW,1,COUNTA(r_ACTIVEROW))&amp;" "&amp;INDEX(r_ACTIVEROW,1,COUNTA(r_ACTIVEROW)-1),
       INDEX(r_ACTIVEROW,1,COUNTA(r_ACTIVEROW)-2)
      )</f>
        <v>DKA9320</v>
      </c>
      <c r="B2574" s="840" t="str" cm="1">
        <f t="array" ref="B2574">INDEX(r_ACTIVEROW,1,COUNTA(r_ACTIVEROW)-1)</f>
        <v>FOOTREST UPMOUNTED</v>
      </c>
      <c r="C2574" s="841" t="s">
        <v>629</v>
      </c>
      <c r="D2574" s="847" t="s">
        <v>619</v>
      </c>
      <c r="E2574" s="843" t="s">
        <v>630</v>
      </c>
      <c r="F2574" s="841" t="s">
        <v>113</v>
      </c>
      <c r="G2574" s="847" t="s">
        <v>616</v>
      </c>
      <c r="H2574" s="843" t="s">
        <v>408</v>
      </c>
      <c r="I2574" s="841" t="s">
        <v>134</v>
      </c>
      <c r="J2574" s="842" t="s">
        <v>617</v>
      </c>
      <c r="K2574" s="843" t="s">
        <v>375</v>
      </c>
      <c r="L2574" s="841" t="s">
        <v>189</v>
      </c>
      <c r="M2574" s="847" t="s">
        <v>614</v>
      </c>
      <c r="N2574" s="843" t="s">
        <v>454</v>
      </c>
      <c r="O2574" s="841" t="s">
        <v>334</v>
      </c>
      <c r="P2574" s="847" t="s">
        <v>62</v>
      </c>
      <c r="Q2574" s="843" t="s">
        <v>315</v>
      </c>
      <c r="R2574" s="841" t="s">
        <v>623</v>
      </c>
      <c r="S2574" s="847" t="s">
        <v>618</v>
      </c>
      <c r="T2574" s="843" t="s">
        <v>624</v>
      </c>
    </row>
    <row r="2575" spans="1:20" ht="18" hidden="1" customHeight="1">
      <c r="A2575" s="840" t="str" cm="1">
        <f t="array" ref="A2575">IF(INDEX(r_ACTIVEROW,1,COUNTA(r_ACTIVEROW)-2)="N",
       INDEX(r_ACTIVEROW,1,COUNTA(r_ACTIVEROW))&amp;" "&amp;INDEX(r_ACTIVEROW,1,COUNTA(r_ACTIVEROW)-1),
       INDEX(r_ACTIVEROW,1,COUNTA(r_ACTIVEROW)-2)
      )</f>
        <v>DKA6410</v>
      </c>
      <c r="B2575" s="840" t="str" cm="1">
        <f t="array" ref="B2575">INDEX(r_ACTIVEROW,1,COUNTA(r_ACTIVEROW)-1)</f>
        <v>REAR WHEEL SIZE</v>
      </c>
      <c r="C2575" s="841" t="s">
        <v>629</v>
      </c>
      <c r="D2575" s="847" t="s">
        <v>619</v>
      </c>
      <c r="E2575" s="843" t="s">
        <v>630</v>
      </c>
      <c r="F2575" s="841" t="s">
        <v>113</v>
      </c>
      <c r="G2575" s="847" t="s">
        <v>616</v>
      </c>
      <c r="H2575" s="843" t="s">
        <v>408</v>
      </c>
      <c r="I2575" s="841" t="s">
        <v>135</v>
      </c>
      <c r="J2575" s="842" t="s">
        <v>617</v>
      </c>
      <c r="K2575" s="843" t="s">
        <v>416</v>
      </c>
      <c r="L2575" s="841" t="s">
        <v>189</v>
      </c>
      <c r="M2575" s="847" t="s">
        <v>614</v>
      </c>
      <c r="N2575" s="843" t="s">
        <v>454</v>
      </c>
      <c r="O2575" s="841" t="s">
        <v>230</v>
      </c>
      <c r="P2575" s="847" t="s">
        <v>62</v>
      </c>
      <c r="Q2575" s="843" t="s">
        <v>63</v>
      </c>
      <c r="R2575" s="841"/>
      <c r="S2575" s="847"/>
      <c r="T2575" s="843"/>
    </row>
    <row r="2576" spans="1:20" ht="18" hidden="1" customHeight="1">
      <c r="A2576" s="840" t="str" cm="1">
        <f t="array" ref="A2576">IF(INDEX(r_ACTIVEROW,1,COUNTA(r_ACTIVEROW)-2)="N",
       INDEX(r_ACTIVEROW,1,COUNTA(r_ACTIVEROW))&amp;" "&amp;INDEX(r_ACTIVEROW,1,COUNTA(r_ACTIVEROW)-1),
       INDEX(r_ACTIVEROW,1,COUNTA(r_ACTIVEROW)-2)
      )</f>
        <v>DKA6420</v>
      </c>
      <c r="B2576" s="840" t="str" cm="1">
        <f t="array" ref="B2576">INDEX(r_ACTIVEROW,1,COUNTA(r_ACTIVEROW)-1)</f>
        <v>REAR WHEEL SIZE</v>
      </c>
      <c r="C2576" s="841" t="s">
        <v>629</v>
      </c>
      <c r="D2576" s="847" t="s">
        <v>619</v>
      </c>
      <c r="E2576" s="843" t="s">
        <v>630</v>
      </c>
      <c r="F2576" s="841" t="s">
        <v>113</v>
      </c>
      <c r="G2576" s="847" t="s">
        <v>616</v>
      </c>
      <c r="H2576" s="843" t="s">
        <v>408</v>
      </c>
      <c r="I2576" s="841" t="s">
        <v>135</v>
      </c>
      <c r="J2576" s="842" t="s">
        <v>617</v>
      </c>
      <c r="K2576" s="843" t="s">
        <v>416</v>
      </c>
      <c r="L2576" s="841" t="s">
        <v>189</v>
      </c>
      <c r="M2576" s="847" t="s">
        <v>614</v>
      </c>
      <c r="N2576" s="843" t="s">
        <v>454</v>
      </c>
      <c r="O2576" s="841" t="s">
        <v>231</v>
      </c>
      <c r="P2576" s="847" t="s">
        <v>62</v>
      </c>
      <c r="Q2576" s="843" t="s">
        <v>64</v>
      </c>
      <c r="R2576" s="841"/>
      <c r="S2576" s="847"/>
      <c r="T2576" s="843"/>
    </row>
    <row r="2577" spans="1:20" ht="18" hidden="1" customHeight="1">
      <c r="A2577" s="840" t="str" cm="1">
        <f t="array" ref="A2577">IF(INDEX(r_ACTIVEROW,1,COUNTA(r_ACTIVEROW)-2)="N",
       INDEX(r_ACTIVEROW,1,COUNTA(r_ACTIVEROW))&amp;" "&amp;INDEX(r_ACTIVEROW,1,COUNTA(r_ACTIVEROW)-1),
       INDEX(r_ACTIVEROW,1,COUNTA(r_ACTIVEROW)-2)
      )</f>
        <v>DKA9320</v>
      </c>
      <c r="B2577" s="840" t="str" cm="1">
        <f t="array" ref="B2577">INDEX(r_ACTIVEROW,1,COUNTA(r_ACTIVEROW)-1)</f>
        <v>FOOTREST UPMOUNTED</v>
      </c>
      <c r="C2577" s="841" t="s">
        <v>629</v>
      </c>
      <c r="D2577" s="847" t="s">
        <v>619</v>
      </c>
      <c r="E2577" s="843" t="s">
        <v>630</v>
      </c>
      <c r="F2577" s="841" t="s">
        <v>113</v>
      </c>
      <c r="G2577" s="847" t="s">
        <v>616</v>
      </c>
      <c r="H2577" s="843" t="s">
        <v>408</v>
      </c>
      <c r="I2577" s="841" t="s">
        <v>135</v>
      </c>
      <c r="J2577" s="842" t="s">
        <v>617</v>
      </c>
      <c r="K2577" s="843" t="s">
        <v>416</v>
      </c>
      <c r="L2577" s="841" t="s">
        <v>189</v>
      </c>
      <c r="M2577" s="847" t="s">
        <v>614</v>
      </c>
      <c r="N2577" s="843" t="s">
        <v>454</v>
      </c>
      <c r="O2577" s="841" t="s">
        <v>334</v>
      </c>
      <c r="P2577" s="847" t="s">
        <v>62</v>
      </c>
      <c r="Q2577" s="843" t="s">
        <v>315</v>
      </c>
      <c r="R2577" s="841" t="s">
        <v>623</v>
      </c>
      <c r="S2577" s="847" t="s">
        <v>618</v>
      </c>
      <c r="T2577" s="843" t="s">
        <v>624</v>
      </c>
    </row>
    <row r="2578" spans="1:20" ht="18" hidden="1" customHeight="1">
      <c r="A2578" s="840" t="str" cm="1">
        <f t="array" ref="A2578">IF(INDEX(r_ACTIVEROW,1,COUNTA(r_ACTIVEROW)-2)="N",
       INDEX(r_ACTIVEROW,1,COUNTA(r_ACTIVEROW))&amp;" "&amp;INDEX(r_ACTIVEROW,1,COUNTA(r_ACTIVEROW)-1),
       INDEX(r_ACTIVEROW,1,COUNTA(r_ACTIVEROW)-2)
      )</f>
        <v>DKA6410</v>
      </c>
      <c r="B2578" s="840" t="str" cm="1">
        <f t="array" ref="B2578">INDEX(r_ACTIVEROW,1,COUNTA(r_ACTIVEROW)-1)</f>
        <v>REAR WHEEL SIZE</v>
      </c>
      <c r="C2578" s="841" t="s">
        <v>629</v>
      </c>
      <c r="D2578" s="847" t="s">
        <v>619</v>
      </c>
      <c r="E2578" s="843" t="s">
        <v>630</v>
      </c>
      <c r="F2578" s="841" t="s">
        <v>113</v>
      </c>
      <c r="G2578" s="847" t="s">
        <v>616</v>
      </c>
      <c r="H2578" s="843" t="s">
        <v>408</v>
      </c>
      <c r="I2578" s="841" t="s">
        <v>136</v>
      </c>
      <c r="J2578" s="842" t="s">
        <v>617</v>
      </c>
      <c r="K2578" s="843" t="s">
        <v>376</v>
      </c>
      <c r="L2578" s="841" t="s">
        <v>189</v>
      </c>
      <c r="M2578" s="847" t="s">
        <v>614</v>
      </c>
      <c r="N2578" s="843" t="s">
        <v>454</v>
      </c>
      <c r="O2578" s="841" t="s">
        <v>230</v>
      </c>
      <c r="P2578" s="847" t="s">
        <v>62</v>
      </c>
      <c r="Q2578" s="843" t="s">
        <v>63</v>
      </c>
      <c r="R2578" s="841"/>
      <c r="S2578" s="847"/>
      <c r="T2578" s="843"/>
    </row>
    <row r="2579" spans="1:20" ht="18" hidden="1" customHeight="1">
      <c r="A2579" s="840" t="str" cm="1">
        <f t="array" ref="A2579">IF(INDEX(r_ACTIVEROW,1,COUNTA(r_ACTIVEROW)-2)="N",
       INDEX(r_ACTIVEROW,1,COUNTA(r_ACTIVEROW))&amp;" "&amp;INDEX(r_ACTIVEROW,1,COUNTA(r_ACTIVEROW)-1),
       INDEX(r_ACTIVEROW,1,COUNTA(r_ACTIVEROW)-2)
      )</f>
        <v>DKA6420</v>
      </c>
      <c r="B2579" s="840" t="str" cm="1">
        <f t="array" ref="B2579">INDEX(r_ACTIVEROW,1,COUNTA(r_ACTIVEROW)-1)</f>
        <v>REAR WHEEL SIZE</v>
      </c>
      <c r="C2579" s="841" t="s">
        <v>629</v>
      </c>
      <c r="D2579" s="847" t="s">
        <v>619</v>
      </c>
      <c r="E2579" s="843" t="s">
        <v>630</v>
      </c>
      <c r="F2579" s="841" t="s">
        <v>113</v>
      </c>
      <c r="G2579" s="847" t="s">
        <v>616</v>
      </c>
      <c r="H2579" s="843" t="s">
        <v>408</v>
      </c>
      <c r="I2579" s="841" t="s">
        <v>136</v>
      </c>
      <c r="J2579" s="842" t="s">
        <v>617</v>
      </c>
      <c r="K2579" s="843" t="s">
        <v>376</v>
      </c>
      <c r="L2579" s="841" t="s">
        <v>189</v>
      </c>
      <c r="M2579" s="847" t="s">
        <v>614</v>
      </c>
      <c r="N2579" s="843" t="s">
        <v>454</v>
      </c>
      <c r="O2579" s="841" t="s">
        <v>231</v>
      </c>
      <c r="P2579" s="847" t="s">
        <v>62</v>
      </c>
      <c r="Q2579" s="843" t="s">
        <v>64</v>
      </c>
      <c r="R2579" s="841"/>
      <c r="S2579" s="847"/>
      <c r="T2579" s="843"/>
    </row>
    <row r="2580" spans="1:20" ht="18" hidden="1" customHeight="1">
      <c r="A2580" s="840" t="str" cm="1">
        <f t="array" ref="A2580">IF(INDEX(r_ACTIVEROW,1,COUNTA(r_ACTIVEROW)-2)="N",
       INDEX(r_ACTIVEROW,1,COUNTA(r_ACTIVEROW))&amp;" "&amp;INDEX(r_ACTIVEROW,1,COUNTA(r_ACTIVEROW)-1),
       INDEX(r_ACTIVEROW,1,COUNTA(r_ACTIVEROW)-2)
      )</f>
        <v>DKA9320</v>
      </c>
      <c r="B2580" s="840" t="str" cm="1">
        <f t="array" ref="B2580">INDEX(r_ACTIVEROW,1,COUNTA(r_ACTIVEROW)-1)</f>
        <v>FOOTREST UPMOUNTED</v>
      </c>
      <c r="C2580" s="841" t="s">
        <v>629</v>
      </c>
      <c r="D2580" s="847" t="s">
        <v>619</v>
      </c>
      <c r="E2580" s="843" t="s">
        <v>630</v>
      </c>
      <c r="F2580" s="841" t="s">
        <v>113</v>
      </c>
      <c r="G2580" s="847" t="s">
        <v>616</v>
      </c>
      <c r="H2580" s="843" t="s">
        <v>408</v>
      </c>
      <c r="I2580" s="841" t="s">
        <v>136</v>
      </c>
      <c r="J2580" s="842" t="s">
        <v>617</v>
      </c>
      <c r="K2580" s="843" t="s">
        <v>376</v>
      </c>
      <c r="L2580" s="841" t="s">
        <v>189</v>
      </c>
      <c r="M2580" s="847" t="s">
        <v>614</v>
      </c>
      <c r="N2580" s="843" t="s">
        <v>454</v>
      </c>
      <c r="O2580" s="841" t="s">
        <v>334</v>
      </c>
      <c r="P2580" s="847" t="s">
        <v>62</v>
      </c>
      <c r="Q2580" s="843" t="s">
        <v>315</v>
      </c>
      <c r="R2580" s="841" t="s">
        <v>623</v>
      </c>
      <c r="S2580" s="847" t="s">
        <v>618</v>
      </c>
      <c r="T2580" s="843" t="s">
        <v>624</v>
      </c>
    </row>
    <row r="2581" spans="1:20" ht="18" hidden="1" customHeight="1">
      <c r="A2581" s="840" t="str" cm="1">
        <f t="array" ref="A2581">IF(INDEX(r_ACTIVEROW,1,COUNTA(r_ACTIVEROW)-2)="N",
       INDEX(r_ACTIVEROW,1,COUNTA(r_ACTIVEROW))&amp;" "&amp;INDEX(r_ACTIVEROW,1,COUNTA(r_ACTIVEROW)-1),
       INDEX(r_ACTIVEROW,1,COUNTA(r_ACTIVEROW)-2)
      )</f>
        <v>DKA6410</v>
      </c>
      <c r="B2581" s="840" t="str" cm="1">
        <f t="array" ref="B2581">INDEX(r_ACTIVEROW,1,COUNTA(r_ACTIVEROW)-1)</f>
        <v>REAR WHEEL SIZE</v>
      </c>
      <c r="C2581" s="841" t="s">
        <v>629</v>
      </c>
      <c r="D2581" s="847" t="s">
        <v>619</v>
      </c>
      <c r="E2581" s="843" t="s">
        <v>630</v>
      </c>
      <c r="F2581" s="841" t="s">
        <v>113</v>
      </c>
      <c r="G2581" s="847" t="s">
        <v>616</v>
      </c>
      <c r="H2581" s="843" t="s">
        <v>408</v>
      </c>
      <c r="I2581" s="841" t="s">
        <v>137</v>
      </c>
      <c r="J2581" s="842" t="s">
        <v>617</v>
      </c>
      <c r="K2581" s="843" t="s">
        <v>402</v>
      </c>
      <c r="L2581" s="841" t="s">
        <v>189</v>
      </c>
      <c r="M2581" s="847" t="s">
        <v>614</v>
      </c>
      <c r="N2581" s="843" t="s">
        <v>454</v>
      </c>
      <c r="O2581" s="841" t="s">
        <v>230</v>
      </c>
      <c r="P2581" s="847" t="s">
        <v>62</v>
      </c>
      <c r="Q2581" s="843" t="s">
        <v>63</v>
      </c>
      <c r="R2581" s="841"/>
      <c r="S2581" s="847"/>
      <c r="T2581" s="843"/>
    </row>
    <row r="2582" spans="1:20" ht="18" hidden="1" customHeight="1">
      <c r="A2582" s="840" t="str" cm="1">
        <f t="array" ref="A2582">IF(INDEX(r_ACTIVEROW,1,COUNTA(r_ACTIVEROW)-2)="N",
       INDEX(r_ACTIVEROW,1,COUNTA(r_ACTIVEROW))&amp;" "&amp;INDEX(r_ACTIVEROW,1,COUNTA(r_ACTIVEROW)-1),
       INDEX(r_ACTIVEROW,1,COUNTA(r_ACTIVEROW)-2)
      )</f>
        <v>DKA6420</v>
      </c>
      <c r="B2582" s="840" t="str" cm="1">
        <f t="array" ref="B2582">INDEX(r_ACTIVEROW,1,COUNTA(r_ACTIVEROW)-1)</f>
        <v>REAR WHEEL SIZE</v>
      </c>
      <c r="C2582" s="841" t="s">
        <v>629</v>
      </c>
      <c r="D2582" s="847" t="s">
        <v>619</v>
      </c>
      <c r="E2582" s="843" t="s">
        <v>630</v>
      </c>
      <c r="F2582" s="841" t="s">
        <v>113</v>
      </c>
      <c r="G2582" s="847" t="s">
        <v>616</v>
      </c>
      <c r="H2582" s="843" t="s">
        <v>408</v>
      </c>
      <c r="I2582" s="841" t="s">
        <v>137</v>
      </c>
      <c r="J2582" s="842" t="s">
        <v>617</v>
      </c>
      <c r="K2582" s="843" t="s">
        <v>402</v>
      </c>
      <c r="L2582" s="841" t="s">
        <v>189</v>
      </c>
      <c r="M2582" s="847" t="s">
        <v>614</v>
      </c>
      <c r="N2582" s="843" t="s">
        <v>454</v>
      </c>
      <c r="O2582" s="841" t="s">
        <v>231</v>
      </c>
      <c r="P2582" s="847" t="s">
        <v>62</v>
      </c>
      <c r="Q2582" s="843" t="s">
        <v>64</v>
      </c>
      <c r="R2582" s="841"/>
      <c r="S2582" s="847"/>
      <c r="T2582" s="843"/>
    </row>
    <row r="2583" spans="1:20" ht="18" hidden="1" customHeight="1">
      <c r="A2583" s="840" t="str" cm="1">
        <f t="array" ref="A2583">IF(INDEX(r_ACTIVEROW,1,COUNTA(r_ACTIVEROW)-2)="N",
       INDEX(r_ACTIVEROW,1,COUNTA(r_ACTIVEROW))&amp;" "&amp;INDEX(r_ACTIVEROW,1,COUNTA(r_ACTIVEROW)-1),
       INDEX(r_ACTIVEROW,1,COUNTA(r_ACTIVEROW)-2)
      )</f>
        <v>DKA9320</v>
      </c>
      <c r="B2583" s="840" t="str" cm="1">
        <f t="array" ref="B2583">INDEX(r_ACTIVEROW,1,COUNTA(r_ACTIVEROW)-1)</f>
        <v>FOOTREST UPMOUNTED</v>
      </c>
      <c r="C2583" s="841" t="s">
        <v>629</v>
      </c>
      <c r="D2583" s="847" t="s">
        <v>619</v>
      </c>
      <c r="E2583" s="843" t="s">
        <v>630</v>
      </c>
      <c r="F2583" s="841" t="s">
        <v>113</v>
      </c>
      <c r="G2583" s="847" t="s">
        <v>616</v>
      </c>
      <c r="H2583" s="843" t="s">
        <v>408</v>
      </c>
      <c r="I2583" s="841" t="s">
        <v>137</v>
      </c>
      <c r="J2583" s="842" t="s">
        <v>617</v>
      </c>
      <c r="K2583" s="843" t="s">
        <v>402</v>
      </c>
      <c r="L2583" s="841" t="s">
        <v>189</v>
      </c>
      <c r="M2583" s="847" t="s">
        <v>614</v>
      </c>
      <c r="N2583" s="843" t="s">
        <v>454</v>
      </c>
      <c r="O2583" s="841" t="s">
        <v>334</v>
      </c>
      <c r="P2583" s="847" t="s">
        <v>62</v>
      </c>
      <c r="Q2583" s="843" t="s">
        <v>315</v>
      </c>
      <c r="R2583" s="841" t="s">
        <v>623</v>
      </c>
      <c r="S2583" s="847" t="s">
        <v>618</v>
      </c>
      <c r="T2583" s="843" t="s">
        <v>624</v>
      </c>
    </row>
    <row r="2584" spans="1:20" ht="18" hidden="1" customHeight="1">
      <c r="A2584" s="840" t="str" cm="1">
        <f t="array" ref="A2584">IF(INDEX(r_ACTIVEROW,1,COUNTA(r_ACTIVEROW)-2)="N",
       INDEX(r_ACTIVEROW,1,COUNTA(r_ACTIVEROW))&amp;" "&amp;INDEX(r_ACTIVEROW,1,COUNTA(r_ACTIVEROW)-1),
       INDEX(r_ACTIVEROW,1,COUNTA(r_ACTIVEROW)-2)
      )</f>
        <v>DKA6410</v>
      </c>
      <c r="B2584" s="840" t="str" cm="1">
        <f t="array" ref="B2584">INDEX(r_ACTIVEROW,1,COUNTA(r_ACTIVEROW)-1)</f>
        <v>REAR WHEEL SIZE</v>
      </c>
      <c r="C2584" s="841" t="s">
        <v>629</v>
      </c>
      <c r="D2584" s="847" t="s">
        <v>619</v>
      </c>
      <c r="E2584" s="843" t="s">
        <v>630</v>
      </c>
      <c r="F2584" s="841" t="s">
        <v>113</v>
      </c>
      <c r="G2584" s="847" t="s">
        <v>616</v>
      </c>
      <c r="H2584" s="843" t="s">
        <v>408</v>
      </c>
      <c r="I2584" s="841" t="s">
        <v>138</v>
      </c>
      <c r="J2584" s="842" t="s">
        <v>617</v>
      </c>
      <c r="K2584" s="843" t="s">
        <v>377</v>
      </c>
      <c r="L2584" s="841" t="s">
        <v>189</v>
      </c>
      <c r="M2584" s="847" t="s">
        <v>614</v>
      </c>
      <c r="N2584" s="843" t="s">
        <v>454</v>
      </c>
      <c r="O2584" s="841" t="s">
        <v>230</v>
      </c>
      <c r="P2584" s="847" t="s">
        <v>62</v>
      </c>
      <c r="Q2584" s="843" t="s">
        <v>63</v>
      </c>
      <c r="R2584" s="841"/>
      <c r="S2584" s="847"/>
      <c r="T2584" s="843"/>
    </row>
    <row r="2585" spans="1:20" ht="18" hidden="1" customHeight="1">
      <c r="A2585" s="840" t="str" cm="1">
        <f t="array" ref="A2585">IF(INDEX(r_ACTIVEROW,1,COUNTA(r_ACTIVEROW)-2)="N",
       INDEX(r_ACTIVEROW,1,COUNTA(r_ACTIVEROW))&amp;" "&amp;INDEX(r_ACTIVEROW,1,COUNTA(r_ACTIVEROW)-1),
       INDEX(r_ACTIVEROW,1,COUNTA(r_ACTIVEROW)-2)
      )</f>
        <v>DKA6420</v>
      </c>
      <c r="B2585" s="840" t="str" cm="1">
        <f t="array" ref="B2585">INDEX(r_ACTIVEROW,1,COUNTA(r_ACTIVEROW)-1)</f>
        <v>REAR WHEEL SIZE</v>
      </c>
      <c r="C2585" s="841" t="s">
        <v>629</v>
      </c>
      <c r="D2585" s="847" t="s">
        <v>619</v>
      </c>
      <c r="E2585" s="843" t="s">
        <v>630</v>
      </c>
      <c r="F2585" s="841" t="s">
        <v>113</v>
      </c>
      <c r="G2585" s="847" t="s">
        <v>616</v>
      </c>
      <c r="H2585" s="843" t="s">
        <v>408</v>
      </c>
      <c r="I2585" s="841" t="s">
        <v>138</v>
      </c>
      <c r="J2585" s="842" t="s">
        <v>617</v>
      </c>
      <c r="K2585" s="843" t="s">
        <v>377</v>
      </c>
      <c r="L2585" s="841" t="s">
        <v>189</v>
      </c>
      <c r="M2585" s="847" t="s">
        <v>614</v>
      </c>
      <c r="N2585" s="843" t="s">
        <v>454</v>
      </c>
      <c r="O2585" s="841" t="s">
        <v>231</v>
      </c>
      <c r="P2585" s="847" t="s">
        <v>62</v>
      </c>
      <c r="Q2585" s="843" t="s">
        <v>64</v>
      </c>
      <c r="R2585" s="841"/>
      <c r="S2585" s="847"/>
      <c r="T2585" s="843"/>
    </row>
    <row r="2586" spans="1:20" ht="18" hidden="1" customHeight="1">
      <c r="A2586" s="840" t="str" cm="1">
        <f t="array" ref="A2586">IF(INDEX(r_ACTIVEROW,1,COUNTA(r_ACTIVEROW)-2)="N",
       INDEX(r_ACTIVEROW,1,COUNTA(r_ACTIVEROW))&amp;" "&amp;INDEX(r_ACTIVEROW,1,COUNTA(r_ACTIVEROW)-1),
       INDEX(r_ACTIVEROW,1,COUNTA(r_ACTIVEROW)-2)
      )</f>
        <v>DKA9320</v>
      </c>
      <c r="B2586" s="840" t="str" cm="1">
        <f t="array" ref="B2586">INDEX(r_ACTIVEROW,1,COUNTA(r_ACTIVEROW)-1)</f>
        <v>FOOTREST UPMOUNTED</v>
      </c>
      <c r="C2586" s="841" t="s">
        <v>629</v>
      </c>
      <c r="D2586" s="847" t="s">
        <v>619</v>
      </c>
      <c r="E2586" s="843" t="s">
        <v>630</v>
      </c>
      <c r="F2586" s="841" t="s">
        <v>113</v>
      </c>
      <c r="G2586" s="847" t="s">
        <v>616</v>
      </c>
      <c r="H2586" s="843" t="s">
        <v>408</v>
      </c>
      <c r="I2586" s="841" t="s">
        <v>138</v>
      </c>
      <c r="J2586" s="842" t="s">
        <v>617</v>
      </c>
      <c r="K2586" s="843" t="s">
        <v>377</v>
      </c>
      <c r="L2586" s="841" t="s">
        <v>189</v>
      </c>
      <c r="M2586" s="847" t="s">
        <v>614</v>
      </c>
      <c r="N2586" s="843" t="s">
        <v>454</v>
      </c>
      <c r="O2586" s="841" t="s">
        <v>334</v>
      </c>
      <c r="P2586" s="847" t="s">
        <v>62</v>
      </c>
      <c r="Q2586" s="843" t="s">
        <v>315</v>
      </c>
      <c r="R2586" s="841" t="s">
        <v>623</v>
      </c>
      <c r="S2586" s="847" t="s">
        <v>618</v>
      </c>
      <c r="T2586" s="843" t="s">
        <v>624</v>
      </c>
    </row>
    <row r="2587" spans="1:20" ht="18" hidden="1" customHeight="1">
      <c r="A2587" s="840" t="str" cm="1">
        <f t="array" ref="A2587">IF(INDEX(r_ACTIVEROW,1,COUNTA(r_ACTIVEROW)-2)="N",
       INDEX(r_ACTIVEROW,1,COUNTA(r_ACTIVEROW))&amp;" "&amp;INDEX(r_ACTIVEROW,1,COUNTA(r_ACTIVEROW)-1),
       INDEX(r_ACTIVEROW,1,COUNTA(r_ACTIVEROW)-2)
      )</f>
        <v>DKA6410</v>
      </c>
      <c r="B2587" s="840" t="str" cm="1">
        <f t="array" ref="B2587">INDEX(r_ACTIVEROW,1,COUNTA(r_ACTIVEROW)-1)</f>
        <v>REAR WHEEL SIZE</v>
      </c>
      <c r="C2587" s="841" t="s">
        <v>629</v>
      </c>
      <c r="D2587" s="847" t="s">
        <v>619</v>
      </c>
      <c r="E2587" s="843" t="s">
        <v>630</v>
      </c>
      <c r="F2587" s="841" t="s">
        <v>113</v>
      </c>
      <c r="G2587" s="847" t="s">
        <v>616</v>
      </c>
      <c r="H2587" s="843" t="s">
        <v>408</v>
      </c>
      <c r="I2587" s="841" t="s">
        <v>139</v>
      </c>
      <c r="J2587" s="842" t="s">
        <v>617</v>
      </c>
      <c r="K2587" s="843" t="s">
        <v>411</v>
      </c>
      <c r="L2587" s="841" t="s">
        <v>189</v>
      </c>
      <c r="M2587" s="847" t="s">
        <v>614</v>
      </c>
      <c r="N2587" s="843" t="s">
        <v>454</v>
      </c>
      <c r="O2587" s="841" t="s">
        <v>230</v>
      </c>
      <c r="P2587" s="847" t="s">
        <v>62</v>
      </c>
      <c r="Q2587" s="843" t="s">
        <v>63</v>
      </c>
      <c r="R2587" s="841"/>
      <c r="S2587" s="847"/>
      <c r="T2587" s="843"/>
    </row>
    <row r="2588" spans="1:20" ht="18" hidden="1" customHeight="1">
      <c r="A2588" s="840" t="str" cm="1">
        <f t="array" ref="A2588">IF(INDEX(r_ACTIVEROW,1,COUNTA(r_ACTIVEROW)-2)="N",
       INDEX(r_ACTIVEROW,1,COUNTA(r_ACTIVEROW))&amp;" "&amp;INDEX(r_ACTIVEROW,1,COUNTA(r_ACTIVEROW)-1),
       INDEX(r_ACTIVEROW,1,COUNTA(r_ACTIVEROW)-2)
      )</f>
        <v>DKA6420</v>
      </c>
      <c r="B2588" s="840" t="str" cm="1">
        <f t="array" ref="B2588">INDEX(r_ACTIVEROW,1,COUNTA(r_ACTIVEROW)-1)</f>
        <v>REAR WHEEL SIZE</v>
      </c>
      <c r="C2588" s="841" t="s">
        <v>629</v>
      </c>
      <c r="D2588" s="847" t="s">
        <v>619</v>
      </c>
      <c r="E2588" s="843" t="s">
        <v>630</v>
      </c>
      <c r="F2588" s="841" t="s">
        <v>113</v>
      </c>
      <c r="G2588" s="847" t="s">
        <v>616</v>
      </c>
      <c r="H2588" s="843" t="s">
        <v>408</v>
      </c>
      <c r="I2588" s="841" t="s">
        <v>139</v>
      </c>
      <c r="J2588" s="842" t="s">
        <v>617</v>
      </c>
      <c r="K2588" s="843" t="s">
        <v>411</v>
      </c>
      <c r="L2588" s="841" t="s">
        <v>189</v>
      </c>
      <c r="M2588" s="847" t="s">
        <v>614</v>
      </c>
      <c r="N2588" s="843" t="s">
        <v>454</v>
      </c>
      <c r="O2588" s="841" t="s">
        <v>231</v>
      </c>
      <c r="P2588" s="847" t="s">
        <v>62</v>
      </c>
      <c r="Q2588" s="843" t="s">
        <v>64</v>
      </c>
      <c r="R2588" s="841"/>
      <c r="S2588" s="847"/>
      <c r="T2588" s="843"/>
    </row>
    <row r="2589" spans="1:20" ht="18" hidden="1" customHeight="1">
      <c r="A2589" s="840" t="str" cm="1">
        <f t="array" ref="A2589">IF(INDEX(r_ACTIVEROW,1,COUNTA(r_ACTIVEROW)-2)="N",
       INDEX(r_ACTIVEROW,1,COUNTA(r_ACTIVEROW))&amp;" "&amp;INDEX(r_ACTIVEROW,1,COUNTA(r_ACTIVEROW)-1),
       INDEX(r_ACTIVEROW,1,COUNTA(r_ACTIVEROW)-2)
      )</f>
        <v>DKA9320</v>
      </c>
      <c r="B2589" s="840" t="str" cm="1">
        <f t="array" ref="B2589">INDEX(r_ACTIVEROW,1,COUNTA(r_ACTIVEROW)-1)</f>
        <v>FOOTREST UPMOUNTED</v>
      </c>
      <c r="C2589" s="841" t="s">
        <v>629</v>
      </c>
      <c r="D2589" s="847" t="s">
        <v>619</v>
      </c>
      <c r="E2589" s="843" t="s">
        <v>630</v>
      </c>
      <c r="F2589" s="841" t="s">
        <v>113</v>
      </c>
      <c r="G2589" s="847" t="s">
        <v>616</v>
      </c>
      <c r="H2589" s="843" t="s">
        <v>408</v>
      </c>
      <c r="I2589" s="841" t="s">
        <v>139</v>
      </c>
      <c r="J2589" s="842" t="s">
        <v>617</v>
      </c>
      <c r="K2589" s="843" t="s">
        <v>411</v>
      </c>
      <c r="L2589" s="841" t="s">
        <v>189</v>
      </c>
      <c r="M2589" s="847" t="s">
        <v>614</v>
      </c>
      <c r="N2589" s="843" t="s">
        <v>454</v>
      </c>
      <c r="O2589" s="841" t="s">
        <v>334</v>
      </c>
      <c r="P2589" s="847" t="s">
        <v>62</v>
      </c>
      <c r="Q2589" s="843" t="s">
        <v>315</v>
      </c>
      <c r="R2589" s="841" t="s">
        <v>623</v>
      </c>
      <c r="S2589" s="847" t="s">
        <v>618</v>
      </c>
      <c r="T2589" s="843" t="s">
        <v>624</v>
      </c>
    </row>
    <row r="2590" spans="1:20" ht="18" hidden="1" customHeight="1">
      <c r="A2590" s="840" t="str" cm="1">
        <f t="array" ref="A2590">IF(INDEX(r_ACTIVEROW,1,COUNTA(r_ACTIVEROW)-2)="N",
       INDEX(r_ACTIVEROW,1,COUNTA(r_ACTIVEROW))&amp;" "&amp;INDEX(r_ACTIVEROW,1,COUNTA(r_ACTIVEROW)-1),
       INDEX(r_ACTIVEROW,1,COUNTA(r_ACTIVEROW)-2)
      )</f>
        <v>DKA6410</v>
      </c>
      <c r="B2590" s="840" t="str" cm="1">
        <f t="array" ref="B2590">INDEX(r_ACTIVEROW,1,COUNTA(r_ACTIVEROW)-1)</f>
        <v>REAR WHEEL SIZE</v>
      </c>
      <c r="C2590" s="841" t="s">
        <v>629</v>
      </c>
      <c r="D2590" s="847" t="s">
        <v>619</v>
      </c>
      <c r="E2590" s="843" t="s">
        <v>630</v>
      </c>
      <c r="F2590" s="841" t="s">
        <v>113</v>
      </c>
      <c r="G2590" s="847" t="s">
        <v>616</v>
      </c>
      <c r="H2590" s="843" t="s">
        <v>408</v>
      </c>
      <c r="I2590" s="841" t="s">
        <v>140</v>
      </c>
      <c r="J2590" s="842" t="s">
        <v>617</v>
      </c>
      <c r="K2590" s="843" t="s">
        <v>378</v>
      </c>
      <c r="L2590" s="841" t="s">
        <v>189</v>
      </c>
      <c r="M2590" s="847" t="s">
        <v>614</v>
      </c>
      <c r="N2590" s="843" t="s">
        <v>454</v>
      </c>
      <c r="O2590" s="841" t="s">
        <v>230</v>
      </c>
      <c r="P2590" s="847" t="s">
        <v>62</v>
      </c>
      <c r="Q2590" s="843" t="s">
        <v>63</v>
      </c>
      <c r="R2590" s="841"/>
      <c r="S2590" s="847"/>
      <c r="T2590" s="843"/>
    </row>
    <row r="2591" spans="1:20" ht="18" hidden="1" customHeight="1">
      <c r="A2591" s="840" t="str" cm="1">
        <f t="array" ref="A2591">IF(INDEX(r_ACTIVEROW,1,COUNTA(r_ACTIVEROW)-2)="N",
       INDEX(r_ACTIVEROW,1,COUNTA(r_ACTIVEROW))&amp;" "&amp;INDEX(r_ACTIVEROW,1,COUNTA(r_ACTIVEROW)-1),
       INDEX(r_ACTIVEROW,1,COUNTA(r_ACTIVEROW)-2)
      )</f>
        <v>DKA6420</v>
      </c>
      <c r="B2591" s="840" t="str" cm="1">
        <f t="array" ref="B2591">INDEX(r_ACTIVEROW,1,COUNTA(r_ACTIVEROW)-1)</f>
        <v>REAR WHEEL SIZE</v>
      </c>
      <c r="C2591" s="841" t="s">
        <v>629</v>
      </c>
      <c r="D2591" s="847" t="s">
        <v>619</v>
      </c>
      <c r="E2591" s="843" t="s">
        <v>630</v>
      </c>
      <c r="F2591" s="841" t="s">
        <v>113</v>
      </c>
      <c r="G2591" s="847" t="s">
        <v>616</v>
      </c>
      <c r="H2591" s="843" t="s">
        <v>408</v>
      </c>
      <c r="I2591" s="841" t="s">
        <v>140</v>
      </c>
      <c r="J2591" s="842" t="s">
        <v>617</v>
      </c>
      <c r="K2591" s="843" t="s">
        <v>378</v>
      </c>
      <c r="L2591" s="841" t="s">
        <v>189</v>
      </c>
      <c r="M2591" s="847" t="s">
        <v>614</v>
      </c>
      <c r="N2591" s="843" t="s">
        <v>454</v>
      </c>
      <c r="O2591" s="841" t="s">
        <v>231</v>
      </c>
      <c r="P2591" s="847" t="s">
        <v>62</v>
      </c>
      <c r="Q2591" s="843" t="s">
        <v>64</v>
      </c>
      <c r="R2591" s="841"/>
      <c r="S2591" s="847"/>
      <c r="T2591" s="843"/>
    </row>
    <row r="2592" spans="1:20" ht="18" hidden="1" customHeight="1">
      <c r="A2592" s="840" t="str" cm="1">
        <f t="array" ref="A2592">IF(INDEX(r_ACTIVEROW,1,COUNTA(r_ACTIVEROW)-2)="N",
       INDEX(r_ACTIVEROW,1,COUNTA(r_ACTIVEROW))&amp;" "&amp;INDEX(r_ACTIVEROW,1,COUNTA(r_ACTIVEROW)-1),
       INDEX(r_ACTIVEROW,1,COUNTA(r_ACTIVEROW)-2)
      )</f>
        <v>DKA9320</v>
      </c>
      <c r="B2592" s="840" t="str" cm="1">
        <f t="array" ref="B2592">INDEX(r_ACTIVEROW,1,COUNTA(r_ACTIVEROW)-1)</f>
        <v>FOOTREST UPMOUNTED</v>
      </c>
      <c r="C2592" s="841" t="s">
        <v>629</v>
      </c>
      <c r="D2592" s="847" t="s">
        <v>619</v>
      </c>
      <c r="E2592" s="843" t="s">
        <v>630</v>
      </c>
      <c r="F2592" s="841" t="s">
        <v>113</v>
      </c>
      <c r="G2592" s="847" t="s">
        <v>616</v>
      </c>
      <c r="H2592" s="843" t="s">
        <v>408</v>
      </c>
      <c r="I2592" s="841" t="s">
        <v>140</v>
      </c>
      <c r="J2592" s="842" t="s">
        <v>617</v>
      </c>
      <c r="K2592" s="843" t="s">
        <v>378</v>
      </c>
      <c r="L2592" s="841" t="s">
        <v>189</v>
      </c>
      <c r="M2592" s="847" t="s">
        <v>614</v>
      </c>
      <c r="N2592" s="843" t="s">
        <v>454</v>
      </c>
      <c r="O2592" s="841" t="s">
        <v>334</v>
      </c>
      <c r="P2592" s="847" t="s">
        <v>62</v>
      </c>
      <c r="Q2592" s="843" t="s">
        <v>315</v>
      </c>
      <c r="R2592" s="841" t="s">
        <v>623</v>
      </c>
      <c r="S2592" s="847" t="s">
        <v>618</v>
      </c>
      <c r="T2592" s="843" t="s">
        <v>624</v>
      </c>
    </row>
    <row r="2593" spans="1:20" ht="18" hidden="1" customHeight="1">
      <c r="A2593" s="840" t="str" cm="1">
        <f t="array" ref="A2593">IF(INDEX(r_ACTIVEROW,1,COUNTA(r_ACTIVEROW)-2)="N",
       INDEX(r_ACTIVEROW,1,COUNTA(r_ACTIVEROW))&amp;" "&amp;INDEX(r_ACTIVEROW,1,COUNTA(r_ACTIVEROW)-1),
       INDEX(r_ACTIVEROW,1,COUNTA(r_ACTIVEROW)-2)
      )</f>
        <v>DKA6410</v>
      </c>
      <c r="B2593" s="840" t="str" cm="1">
        <f t="array" ref="B2593">INDEX(r_ACTIVEROW,1,COUNTA(r_ACTIVEROW)-1)</f>
        <v>REAR WHEEL SIZE</v>
      </c>
      <c r="C2593" s="841" t="s">
        <v>629</v>
      </c>
      <c r="D2593" s="847" t="s">
        <v>619</v>
      </c>
      <c r="E2593" s="843" t="s">
        <v>630</v>
      </c>
      <c r="F2593" s="841" t="s">
        <v>113</v>
      </c>
      <c r="G2593" s="847" t="s">
        <v>616</v>
      </c>
      <c r="H2593" s="843" t="s">
        <v>408</v>
      </c>
      <c r="I2593" s="841" t="s">
        <v>141</v>
      </c>
      <c r="J2593" s="842" t="s">
        <v>617</v>
      </c>
      <c r="K2593" s="843" t="s">
        <v>412</v>
      </c>
      <c r="L2593" s="841" t="s">
        <v>189</v>
      </c>
      <c r="M2593" s="847" t="s">
        <v>614</v>
      </c>
      <c r="N2593" s="843" t="s">
        <v>454</v>
      </c>
      <c r="O2593" s="841" t="s">
        <v>230</v>
      </c>
      <c r="P2593" s="847" t="s">
        <v>62</v>
      </c>
      <c r="Q2593" s="843" t="s">
        <v>63</v>
      </c>
      <c r="R2593" s="841"/>
      <c r="S2593" s="847"/>
      <c r="T2593" s="843"/>
    </row>
    <row r="2594" spans="1:20" ht="18" hidden="1" customHeight="1">
      <c r="A2594" s="840" t="str" cm="1">
        <f t="array" ref="A2594">IF(INDEX(r_ACTIVEROW,1,COUNTA(r_ACTIVEROW)-2)="N",
       INDEX(r_ACTIVEROW,1,COUNTA(r_ACTIVEROW))&amp;" "&amp;INDEX(r_ACTIVEROW,1,COUNTA(r_ACTIVEROW)-1),
       INDEX(r_ACTIVEROW,1,COUNTA(r_ACTIVEROW)-2)
      )</f>
        <v>DKA6420</v>
      </c>
      <c r="B2594" s="840" t="str" cm="1">
        <f t="array" ref="B2594">INDEX(r_ACTIVEROW,1,COUNTA(r_ACTIVEROW)-1)</f>
        <v>REAR WHEEL SIZE</v>
      </c>
      <c r="C2594" s="841" t="s">
        <v>629</v>
      </c>
      <c r="D2594" s="847" t="s">
        <v>619</v>
      </c>
      <c r="E2594" s="843" t="s">
        <v>630</v>
      </c>
      <c r="F2594" s="841" t="s">
        <v>113</v>
      </c>
      <c r="G2594" s="847" t="s">
        <v>616</v>
      </c>
      <c r="H2594" s="843" t="s">
        <v>408</v>
      </c>
      <c r="I2594" s="841" t="s">
        <v>141</v>
      </c>
      <c r="J2594" s="842" t="s">
        <v>617</v>
      </c>
      <c r="K2594" s="843" t="s">
        <v>412</v>
      </c>
      <c r="L2594" s="841" t="s">
        <v>189</v>
      </c>
      <c r="M2594" s="847" t="s">
        <v>614</v>
      </c>
      <c r="N2594" s="843" t="s">
        <v>454</v>
      </c>
      <c r="O2594" s="841" t="s">
        <v>231</v>
      </c>
      <c r="P2594" s="847" t="s">
        <v>62</v>
      </c>
      <c r="Q2594" s="843" t="s">
        <v>64</v>
      </c>
      <c r="R2594" s="841"/>
      <c r="S2594" s="847"/>
      <c r="T2594" s="843"/>
    </row>
    <row r="2595" spans="1:20" ht="18" hidden="1" customHeight="1">
      <c r="A2595" s="840" t="str" cm="1">
        <f t="array" ref="A2595">IF(INDEX(r_ACTIVEROW,1,COUNTA(r_ACTIVEROW)-2)="N",
       INDEX(r_ACTIVEROW,1,COUNTA(r_ACTIVEROW))&amp;" "&amp;INDEX(r_ACTIVEROW,1,COUNTA(r_ACTIVEROW)-1),
       INDEX(r_ACTIVEROW,1,COUNTA(r_ACTIVEROW)-2)
      )</f>
        <v>DKA9320</v>
      </c>
      <c r="B2595" s="840" t="str" cm="1">
        <f t="array" ref="B2595">INDEX(r_ACTIVEROW,1,COUNTA(r_ACTIVEROW)-1)</f>
        <v>FOOTREST UPMOUNTED</v>
      </c>
      <c r="C2595" s="841" t="s">
        <v>629</v>
      </c>
      <c r="D2595" s="847" t="s">
        <v>619</v>
      </c>
      <c r="E2595" s="843" t="s">
        <v>630</v>
      </c>
      <c r="F2595" s="841" t="s">
        <v>113</v>
      </c>
      <c r="G2595" s="847" t="s">
        <v>616</v>
      </c>
      <c r="H2595" s="843" t="s">
        <v>408</v>
      </c>
      <c r="I2595" s="841" t="s">
        <v>141</v>
      </c>
      <c r="J2595" s="842" t="s">
        <v>617</v>
      </c>
      <c r="K2595" s="843" t="s">
        <v>412</v>
      </c>
      <c r="L2595" s="841" t="s">
        <v>189</v>
      </c>
      <c r="M2595" s="847" t="s">
        <v>614</v>
      </c>
      <c r="N2595" s="843" t="s">
        <v>454</v>
      </c>
      <c r="O2595" s="841" t="s">
        <v>334</v>
      </c>
      <c r="P2595" s="847" t="s">
        <v>62</v>
      </c>
      <c r="Q2595" s="843" t="s">
        <v>315</v>
      </c>
      <c r="R2595" s="841" t="s">
        <v>623</v>
      </c>
      <c r="S2595" s="847" t="s">
        <v>618</v>
      </c>
      <c r="T2595" s="843" t="s">
        <v>624</v>
      </c>
    </row>
    <row r="2596" spans="1:20" ht="18" hidden="1" customHeight="1">
      <c r="A2596" s="840" t="str" cm="1">
        <f t="array" ref="A2596">IF(INDEX(r_ACTIVEROW,1,COUNTA(r_ACTIVEROW)-2)="N",
       INDEX(r_ACTIVEROW,1,COUNTA(r_ACTIVEROW))&amp;" "&amp;INDEX(r_ACTIVEROW,1,COUNTA(r_ACTIVEROW)-1),
       INDEX(r_ACTIVEROW,1,COUNTA(r_ACTIVEROW)-2)
      )</f>
        <v>DKA6410</v>
      </c>
      <c r="B2596" s="840" t="str" cm="1">
        <f t="array" ref="B2596">INDEX(r_ACTIVEROW,1,COUNTA(r_ACTIVEROW)-1)</f>
        <v>REAR WHEEL SIZE</v>
      </c>
      <c r="C2596" s="841" t="s">
        <v>629</v>
      </c>
      <c r="D2596" s="847" t="s">
        <v>619</v>
      </c>
      <c r="E2596" s="843" t="s">
        <v>630</v>
      </c>
      <c r="F2596" s="841" t="s">
        <v>113</v>
      </c>
      <c r="G2596" s="847" t="s">
        <v>616</v>
      </c>
      <c r="H2596" s="843" t="s">
        <v>408</v>
      </c>
      <c r="I2596" s="841" t="s">
        <v>142</v>
      </c>
      <c r="J2596" s="842" t="s">
        <v>617</v>
      </c>
      <c r="K2596" s="843" t="s">
        <v>379</v>
      </c>
      <c r="L2596" s="841" t="s">
        <v>189</v>
      </c>
      <c r="M2596" s="847" t="s">
        <v>614</v>
      </c>
      <c r="N2596" s="843" t="s">
        <v>454</v>
      </c>
      <c r="O2596" s="841" t="s">
        <v>230</v>
      </c>
      <c r="P2596" s="847" t="s">
        <v>62</v>
      </c>
      <c r="Q2596" s="843" t="s">
        <v>63</v>
      </c>
      <c r="R2596" s="841"/>
      <c r="S2596" s="847"/>
      <c r="T2596" s="843"/>
    </row>
    <row r="2597" spans="1:20" ht="18" hidden="1" customHeight="1">
      <c r="A2597" s="840" t="str" cm="1">
        <f t="array" ref="A2597">IF(INDEX(r_ACTIVEROW,1,COUNTA(r_ACTIVEROW)-2)="N",
       INDEX(r_ACTIVEROW,1,COUNTA(r_ACTIVEROW))&amp;" "&amp;INDEX(r_ACTIVEROW,1,COUNTA(r_ACTIVEROW)-1),
       INDEX(r_ACTIVEROW,1,COUNTA(r_ACTIVEROW)-2)
      )</f>
        <v>DKA6420</v>
      </c>
      <c r="B2597" s="840" t="str" cm="1">
        <f t="array" ref="B2597">INDEX(r_ACTIVEROW,1,COUNTA(r_ACTIVEROW)-1)</f>
        <v>REAR WHEEL SIZE</v>
      </c>
      <c r="C2597" s="841" t="s">
        <v>629</v>
      </c>
      <c r="D2597" s="847" t="s">
        <v>619</v>
      </c>
      <c r="E2597" s="843" t="s">
        <v>630</v>
      </c>
      <c r="F2597" s="841" t="s">
        <v>113</v>
      </c>
      <c r="G2597" s="847" t="s">
        <v>616</v>
      </c>
      <c r="H2597" s="843" t="s">
        <v>408</v>
      </c>
      <c r="I2597" s="841" t="s">
        <v>142</v>
      </c>
      <c r="J2597" s="842" t="s">
        <v>617</v>
      </c>
      <c r="K2597" s="843" t="s">
        <v>379</v>
      </c>
      <c r="L2597" s="841" t="s">
        <v>189</v>
      </c>
      <c r="M2597" s="847" t="s">
        <v>614</v>
      </c>
      <c r="N2597" s="843" t="s">
        <v>454</v>
      </c>
      <c r="O2597" s="841" t="s">
        <v>231</v>
      </c>
      <c r="P2597" s="847" t="s">
        <v>62</v>
      </c>
      <c r="Q2597" s="843" t="s">
        <v>64</v>
      </c>
      <c r="R2597" s="841"/>
      <c r="S2597" s="847"/>
      <c r="T2597" s="843"/>
    </row>
    <row r="2598" spans="1:20" ht="18" hidden="1" customHeight="1">
      <c r="A2598" s="840" t="str" cm="1">
        <f t="array" ref="A2598">IF(INDEX(r_ACTIVEROW,1,COUNTA(r_ACTIVEROW)-2)="N",
       INDEX(r_ACTIVEROW,1,COUNTA(r_ACTIVEROW))&amp;" "&amp;INDEX(r_ACTIVEROW,1,COUNTA(r_ACTIVEROW)-1),
       INDEX(r_ACTIVEROW,1,COUNTA(r_ACTIVEROW)-2)
      )</f>
        <v>DKA9320</v>
      </c>
      <c r="B2598" s="840" t="str" cm="1">
        <f t="array" ref="B2598">INDEX(r_ACTIVEROW,1,COUNTA(r_ACTIVEROW)-1)</f>
        <v>FOOTREST UPMOUNTED</v>
      </c>
      <c r="C2598" s="841" t="s">
        <v>629</v>
      </c>
      <c r="D2598" s="847" t="s">
        <v>619</v>
      </c>
      <c r="E2598" s="843" t="s">
        <v>630</v>
      </c>
      <c r="F2598" s="841" t="s">
        <v>113</v>
      </c>
      <c r="G2598" s="847" t="s">
        <v>616</v>
      </c>
      <c r="H2598" s="843" t="s">
        <v>408</v>
      </c>
      <c r="I2598" s="841" t="s">
        <v>142</v>
      </c>
      <c r="J2598" s="842" t="s">
        <v>617</v>
      </c>
      <c r="K2598" s="843" t="s">
        <v>379</v>
      </c>
      <c r="L2598" s="841" t="s">
        <v>189</v>
      </c>
      <c r="M2598" s="847" t="s">
        <v>614</v>
      </c>
      <c r="N2598" s="843" t="s">
        <v>454</v>
      </c>
      <c r="O2598" s="841" t="s">
        <v>334</v>
      </c>
      <c r="P2598" s="847" t="s">
        <v>62</v>
      </c>
      <c r="Q2598" s="843" t="s">
        <v>315</v>
      </c>
      <c r="R2598" s="841" t="s">
        <v>623</v>
      </c>
      <c r="S2598" s="847" t="s">
        <v>618</v>
      </c>
      <c r="T2598" s="843" t="s">
        <v>624</v>
      </c>
    </row>
    <row r="2599" spans="1:20" ht="18" hidden="1" customHeight="1">
      <c r="A2599" s="840" t="str" cm="1">
        <f t="array" ref="A2599">IF(INDEX(r_ACTIVEROW,1,COUNTA(r_ACTIVEROW)-2)="N",
       INDEX(r_ACTIVEROW,1,COUNTA(r_ACTIVEROW))&amp;" "&amp;INDEX(r_ACTIVEROW,1,COUNTA(r_ACTIVEROW)-1),
       INDEX(r_ACTIVEROW,1,COUNTA(r_ACTIVEROW)-2)
      )</f>
        <v>DKA6410</v>
      </c>
      <c r="B2599" s="840" t="str" cm="1">
        <f t="array" ref="B2599">INDEX(r_ACTIVEROW,1,COUNTA(r_ACTIVEROW)-1)</f>
        <v>REAR WHEEL SIZE</v>
      </c>
      <c r="C2599" s="841" t="s">
        <v>629</v>
      </c>
      <c r="D2599" s="847" t="s">
        <v>619</v>
      </c>
      <c r="E2599" s="843" t="s">
        <v>630</v>
      </c>
      <c r="F2599" s="841" t="s">
        <v>113</v>
      </c>
      <c r="G2599" s="847" t="s">
        <v>616</v>
      </c>
      <c r="H2599" s="843" t="s">
        <v>408</v>
      </c>
      <c r="I2599" s="841" t="s">
        <v>143</v>
      </c>
      <c r="J2599" s="842" t="s">
        <v>617</v>
      </c>
      <c r="K2599" s="843" t="s">
        <v>386</v>
      </c>
      <c r="L2599" s="841" t="s">
        <v>189</v>
      </c>
      <c r="M2599" s="847" t="s">
        <v>614</v>
      </c>
      <c r="N2599" s="843" t="s">
        <v>454</v>
      </c>
      <c r="O2599" s="841" t="s">
        <v>230</v>
      </c>
      <c r="P2599" s="847" t="s">
        <v>62</v>
      </c>
      <c r="Q2599" s="843" t="s">
        <v>63</v>
      </c>
      <c r="R2599" s="841"/>
      <c r="S2599" s="847"/>
      <c r="T2599" s="843"/>
    </row>
    <row r="2600" spans="1:20" ht="18" hidden="1" customHeight="1">
      <c r="A2600" s="840" t="str" cm="1">
        <f t="array" ref="A2600">IF(INDEX(r_ACTIVEROW,1,COUNTA(r_ACTIVEROW)-2)="N",
       INDEX(r_ACTIVEROW,1,COUNTA(r_ACTIVEROW))&amp;" "&amp;INDEX(r_ACTIVEROW,1,COUNTA(r_ACTIVEROW)-1),
       INDEX(r_ACTIVEROW,1,COUNTA(r_ACTIVEROW)-2)
      )</f>
        <v>DKA6420</v>
      </c>
      <c r="B2600" s="840" t="str" cm="1">
        <f t="array" ref="B2600">INDEX(r_ACTIVEROW,1,COUNTA(r_ACTIVEROW)-1)</f>
        <v>REAR WHEEL SIZE</v>
      </c>
      <c r="C2600" s="841" t="s">
        <v>629</v>
      </c>
      <c r="D2600" s="847" t="s">
        <v>619</v>
      </c>
      <c r="E2600" s="843" t="s">
        <v>630</v>
      </c>
      <c r="F2600" s="841" t="s">
        <v>113</v>
      </c>
      <c r="G2600" s="847" t="s">
        <v>616</v>
      </c>
      <c r="H2600" s="843" t="s">
        <v>408</v>
      </c>
      <c r="I2600" s="841" t="s">
        <v>143</v>
      </c>
      <c r="J2600" s="842" t="s">
        <v>617</v>
      </c>
      <c r="K2600" s="843" t="s">
        <v>386</v>
      </c>
      <c r="L2600" s="841" t="s">
        <v>189</v>
      </c>
      <c r="M2600" s="847" t="s">
        <v>614</v>
      </c>
      <c r="N2600" s="843" t="s">
        <v>454</v>
      </c>
      <c r="O2600" s="841" t="s">
        <v>231</v>
      </c>
      <c r="P2600" s="847" t="s">
        <v>62</v>
      </c>
      <c r="Q2600" s="843" t="s">
        <v>64</v>
      </c>
      <c r="R2600" s="841"/>
      <c r="S2600" s="847"/>
      <c r="T2600" s="843"/>
    </row>
    <row r="2601" spans="1:20" ht="18" hidden="1" customHeight="1">
      <c r="A2601" s="840" t="str" cm="1">
        <f t="array" ref="A2601">IF(INDEX(r_ACTIVEROW,1,COUNTA(r_ACTIVEROW)-2)="N",
       INDEX(r_ACTIVEROW,1,COUNTA(r_ACTIVEROW))&amp;" "&amp;INDEX(r_ACTIVEROW,1,COUNTA(r_ACTIVEROW)-1),
       INDEX(r_ACTIVEROW,1,COUNTA(r_ACTIVEROW)-2)
      )</f>
        <v>DKA9320</v>
      </c>
      <c r="B2601" s="840" t="str" cm="1">
        <f t="array" ref="B2601">INDEX(r_ACTIVEROW,1,COUNTA(r_ACTIVEROW)-1)</f>
        <v>FOOTREST UPMOUNTED</v>
      </c>
      <c r="C2601" s="841" t="s">
        <v>629</v>
      </c>
      <c r="D2601" s="847" t="s">
        <v>619</v>
      </c>
      <c r="E2601" s="843" t="s">
        <v>630</v>
      </c>
      <c r="F2601" s="841" t="s">
        <v>113</v>
      </c>
      <c r="G2601" s="847" t="s">
        <v>616</v>
      </c>
      <c r="H2601" s="843" t="s">
        <v>408</v>
      </c>
      <c r="I2601" s="841" t="s">
        <v>143</v>
      </c>
      <c r="J2601" s="842" t="s">
        <v>617</v>
      </c>
      <c r="K2601" s="843" t="s">
        <v>386</v>
      </c>
      <c r="L2601" s="841" t="s">
        <v>189</v>
      </c>
      <c r="M2601" s="847" t="s">
        <v>614</v>
      </c>
      <c r="N2601" s="843" t="s">
        <v>454</v>
      </c>
      <c r="O2601" s="841" t="s">
        <v>334</v>
      </c>
      <c r="P2601" s="847" t="s">
        <v>62</v>
      </c>
      <c r="Q2601" s="843" t="s">
        <v>315</v>
      </c>
      <c r="R2601" s="841" t="s">
        <v>623</v>
      </c>
      <c r="S2601" s="847" t="s">
        <v>618</v>
      </c>
      <c r="T2601" s="843" t="s">
        <v>624</v>
      </c>
    </row>
    <row r="2602" spans="1:20" ht="18" hidden="1" customHeight="1">
      <c r="A2602" s="840" t="str" cm="1">
        <f t="array" ref="A2602">IF(INDEX(r_ACTIVEROW,1,COUNTA(r_ACTIVEROW)-2)="N",
       INDEX(r_ACTIVEROW,1,COUNTA(r_ACTIVEROW))&amp;" "&amp;INDEX(r_ACTIVEROW,1,COUNTA(r_ACTIVEROW)-1),
       INDEX(r_ACTIVEROW,1,COUNTA(r_ACTIVEROW)-2)
      )</f>
        <v>DKA6410</v>
      </c>
      <c r="B2602" s="840" t="str" cm="1">
        <f t="array" ref="B2602">INDEX(r_ACTIVEROW,1,COUNTA(r_ACTIVEROW)-1)</f>
        <v>REAR WHEEL SIZE</v>
      </c>
      <c r="C2602" s="841" t="s">
        <v>629</v>
      </c>
      <c r="D2602" s="847" t="s">
        <v>619</v>
      </c>
      <c r="E2602" s="843" t="s">
        <v>630</v>
      </c>
      <c r="F2602" s="841" t="s">
        <v>113</v>
      </c>
      <c r="G2602" s="847" t="s">
        <v>616</v>
      </c>
      <c r="H2602" s="843" t="s">
        <v>408</v>
      </c>
      <c r="I2602" s="841" t="s">
        <v>144</v>
      </c>
      <c r="J2602" s="842" t="s">
        <v>617</v>
      </c>
      <c r="K2602" s="843" t="s">
        <v>380</v>
      </c>
      <c r="L2602" s="841" t="s">
        <v>189</v>
      </c>
      <c r="M2602" s="847" t="s">
        <v>614</v>
      </c>
      <c r="N2602" s="843" t="s">
        <v>454</v>
      </c>
      <c r="O2602" s="841" t="s">
        <v>230</v>
      </c>
      <c r="P2602" s="847" t="s">
        <v>62</v>
      </c>
      <c r="Q2602" s="843" t="s">
        <v>63</v>
      </c>
      <c r="R2602" s="841"/>
      <c r="S2602" s="847"/>
      <c r="T2602" s="843"/>
    </row>
    <row r="2603" spans="1:20" ht="18" hidden="1" customHeight="1">
      <c r="A2603" s="840" t="str" cm="1">
        <f t="array" ref="A2603">IF(INDEX(r_ACTIVEROW,1,COUNTA(r_ACTIVEROW)-2)="N",
       INDEX(r_ACTIVEROW,1,COUNTA(r_ACTIVEROW))&amp;" "&amp;INDEX(r_ACTIVEROW,1,COUNTA(r_ACTIVEROW)-1),
       INDEX(r_ACTIVEROW,1,COUNTA(r_ACTIVEROW)-2)
      )</f>
        <v>DKA6420</v>
      </c>
      <c r="B2603" s="840" t="str" cm="1">
        <f t="array" ref="B2603">INDEX(r_ACTIVEROW,1,COUNTA(r_ACTIVEROW)-1)</f>
        <v>REAR WHEEL SIZE</v>
      </c>
      <c r="C2603" s="841" t="s">
        <v>629</v>
      </c>
      <c r="D2603" s="847" t="s">
        <v>619</v>
      </c>
      <c r="E2603" s="843" t="s">
        <v>630</v>
      </c>
      <c r="F2603" s="841" t="s">
        <v>113</v>
      </c>
      <c r="G2603" s="847" t="s">
        <v>616</v>
      </c>
      <c r="H2603" s="843" t="s">
        <v>408</v>
      </c>
      <c r="I2603" s="841" t="s">
        <v>144</v>
      </c>
      <c r="J2603" s="842" t="s">
        <v>617</v>
      </c>
      <c r="K2603" s="843" t="s">
        <v>380</v>
      </c>
      <c r="L2603" s="841" t="s">
        <v>189</v>
      </c>
      <c r="M2603" s="847" t="s">
        <v>614</v>
      </c>
      <c r="N2603" s="843" t="s">
        <v>454</v>
      </c>
      <c r="O2603" s="841" t="s">
        <v>231</v>
      </c>
      <c r="P2603" s="847" t="s">
        <v>62</v>
      </c>
      <c r="Q2603" s="843" t="s">
        <v>64</v>
      </c>
      <c r="R2603" s="841"/>
      <c r="S2603" s="847"/>
      <c r="T2603" s="843"/>
    </row>
    <row r="2604" spans="1:20" ht="18" hidden="1" customHeight="1">
      <c r="A2604" s="840" t="str" cm="1">
        <f t="array" ref="A2604">IF(INDEX(r_ACTIVEROW,1,COUNTA(r_ACTIVEROW)-2)="N",
       INDEX(r_ACTIVEROW,1,COUNTA(r_ACTIVEROW))&amp;" "&amp;INDEX(r_ACTIVEROW,1,COUNTA(r_ACTIVEROW)-1),
       INDEX(r_ACTIVEROW,1,COUNTA(r_ACTIVEROW)-2)
      )</f>
        <v>DKA6430</v>
      </c>
      <c r="B2604" s="840" t="str" cm="1">
        <f t="array" ref="B2604">INDEX(r_ACTIVEROW,1,COUNTA(r_ACTIVEROW)-1)</f>
        <v>REAR WHEEL SIZE</v>
      </c>
      <c r="C2604" s="841" t="s">
        <v>629</v>
      </c>
      <c r="D2604" s="847" t="s">
        <v>619</v>
      </c>
      <c r="E2604" s="843" t="s">
        <v>630</v>
      </c>
      <c r="F2604" s="841" t="s">
        <v>113</v>
      </c>
      <c r="G2604" s="847" t="s">
        <v>616</v>
      </c>
      <c r="H2604" s="843" t="s">
        <v>408</v>
      </c>
      <c r="I2604" s="841" t="s">
        <v>144</v>
      </c>
      <c r="J2604" s="842" t="s">
        <v>617</v>
      </c>
      <c r="K2604" s="843" t="s">
        <v>380</v>
      </c>
      <c r="L2604" s="841" t="s">
        <v>189</v>
      </c>
      <c r="M2604" s="847" t="s">
        <v>614</v>
      </c>
      <c r="N2604" s="843" t="s">
        <v>454</v>
      </c>
      <c r="O2604" s="841" t="s">
        <v>334</v>
      </c>
      <c r="P2604" s="847" t="s">
        <v>62</v>
      </c>
      <c r="Q2604" s="843" t="s">
        <v>315</v>
      </c>
      <c r="R2604" s="841"/>
      <c r="S2604" s="847"/>
      <c r="T2604" s="843"/>
    </row>
    <row r="2605" spans="1:20" ht="18" hidden="1" customHeight="1">
      <c r="A2605" s="840" t="str" cm="1">
        <f t="array" ref="A2605">IF(INDEX(r_ACTIVEROW,1,COUNTA(r_ACTIVEROW)-2)="N",
       INDEX(r_ACTIVEROW,1,COUNTA(r_ACTIVEROW))&amp;" "&amp;INDEX(r_ACTIVEROW,1,COUNTA(r_ACTIVEROW)-1),
       INDEX(r_ACTIVEROW,1,COUNTA(r_ACTIVEROW)-2)
      )</f>
        <v>DKA6410</v>
      </c>
      <c r="B2605" s="840" t="str" cm="1">
        <f t="array" ref="B2605">INDEX(r_ACTIVEROW,1,COUNTA(r_ACTIVEROW)-1)</f>
        <v>REAR WHEEL SIZE</v>
      </c>
      <c r="C2605" s="841" t="s">
        <v>629</v>
      </c>
      <c r="D2605" s="847" t="s">
        <v>619</v>
      </c>
      <c r="E2605" s="843" t="s">
        <v>630</v>
      </c>
      <c r="F2605" s="841" t="s">
        <v>113</v>
      </c>
      <c r="G2605" s="847" t="s">
        <v>616</v>
      </c>
      <c r="H2605" s="843" t="s">
        <v>408</v>
      </c>
      <c r="I2605" s="841" t="s">
        <v>145</v>
      </c>
      <c r="J2605" s="842" t="s">
        <v>617</v>
      </c>
      <c r="K2605" s="843" t="s">
        <v>407</v>
      </c>
      <c r="L2605" s="841" t="s">
        <v>189</v>
      </c>
      <c r="M2605" s="847" t="s">
        <v>614</v>
      </c>
      <c r="N2605" s="843" t="s">
        <v>454</v>
      </c>
      <c r="O2605" s="841" t="s">
        <v>230</v>
      </c>
      <c r="P2605" s="847" t="s">
        <v>62</v>
      </c>
      <c r="Q2605" s="843" t="s">
        <v>63</v>
      </c>
      <c r="R2605" s="841"/>
      <c r="S2605" s="847"/>
      <c r="T2605" s="843"/>
    </row>
    <row r="2606" spans="1:20" ht="18" hidden="1" customHeight="1">
      <c r="A2606" s="840" t="str" cm="1">
        <f t="array" ref="A2606">IF(INDEX(r_ACTIVEROW,1,COUNTA(r_ACTIVEROW)-2)="N",
       INDEX(r_ACTIVEROW,1,COUNTA(r_ACTIVEROW))&amp;" "&amp;INDEX(r_ACTIVEROW,1,COUNTA(r_ACTIVEROW)-1),
       INDEX(r_ACTIVEROW,1,COUNTA(r_ACTIVEROW)-2)
      )</f>
        <v>DKA6420</v>
      </c>
      <c r="B2606" s="840" t="str" cm="1">
        <f t="array" ref="B2606">INDEX(r_ACTIVEROW,1,COUNTA(r_ACTIVEROW)-1)</f>
        <v>REAR WHEEL SIZE</v>
      </c>
      <c r="C2606" s="841" t="s">
        <v>629</v>
      </c>
      <c r="D2606" s="847" t="s">
        <v>619</v>
      </c>
      <c r="E2606" s="843" t="s">
        <v>630</v>
      </c>
      <c r="F2606" s="841" t="s">
        <v>113</v>
      </c>
      <c r="G2606" s="847" t="s">
        <v>616</v>
      </c>
      <c r="H2606" s="843" t="s">
        <v>408</v>
      </c>
      <c r="I2606" s="841" t="s">
        <v>145</v>
      </c>
      <c r="J2606" s="842" t="s">
        <v>617</v>
      </c>
      <c r="K2606" s="843" t="s">
        <v>407</v>
      </c>
      <c r="L2606" s="841" t="s">
        <v>189</v>
      </c>
      <c r="M2606" s="847" t="s">
        <v>614</v>
      </c>
      <c r="N2606" s="843" t="s">
        <v>454</v>
      </c>
      <c r="O2606" s="841" t="s">
        <v>231</v>
      </c>
      <c r="P2606" s="847" t="s">
        <v>62</v>
      </c>
      <c r="Q2606" s="843" t="s">
        <v>64</v>
      </c>
      <c r="R2606" s="841"/>
      <c r="S2606" s="847"/>
      <c r="T2606" s="843"/>
    </row>
    <row r="2607" spans="1:20" ht="18" hidden="1" customHeight="1">
      <c r="A2607" s="840" t="str" cm="1">
        <f t="array" ref="A2607">IF(INDEX(r_ACTIVEROW,1,COUNTA(r_ACTIVEROW)-2)="N",
       INDEX(r_ACTIVEROW,1,COUNTA(r_ACTIVEROW))&amp;" "&amp;INDEX(r_ACTIVEROW,1,COUNTA(r_ACTIVEROW)-1),
       INDEX(r_ACTIVEROW,1,COUNTA(r_ACTIVEROW)-2)
      )</f>
        <v>DKA6430</v>
      </c>
      <c r="B2607" s="840" t="str" cm="1">
        <f t="array" ref="B2607">INDEX(r_ACTIVEROW,1,COUNTA(r_ACTIVEROW)-1)</f>
        <v>REAR WHEEL SIZE</v>
      </c>
      <c r="C2607" s="841" t="s">
        <v>629</v>
      </c>
      <c r="D2607" s="847" t="s">
        <v>619</v>
      </c>
      <c r="E2607" s="843" t="s">
        <v>630</v>
      </c>
      <c r="F2607" s="841" t="s">
        <v>113</v>
      </c>
      <c r="G2607" s="847" t="s">
        <v>616</v>
      </c>
      <c r="H2607" s="843" t="s">
        <v>408</v>
      </c>
      <c r="I2607" s="841" t="s">
        <v>145</v>
      </c>
      <c r="J2607" s="842" t="s">
        <v>617</v>
      </c>
      <c r="K2607" s="843" t="s">
        <v>407</v>
      </c>
      <c r="L2607" s="841" t="s">
        <v>189</v>
      </c>
      <c r="M2607" s="847" t="s">
        <v>614</v>
      </c>
      <c r="N2607" s="843" t="s">
        <v>454</v>
      </c>
      <c r="O2607" s="841" t="s">
        <v>334</v>
      </c>
      <c r="P2607" s="847" t="s">
        <v>62</v>
      </c>
      <c r="Q2607" s="843" t="s">
        <v>315</v>
      </c>
      <c r="R2607" s="841"/>
      <c r="S2607" s="847"/>
      <c r="T2607" s="843"/>
    </row>
    <row r="2608" spans="1:20" ht="18" hidden="1" customHeight="1">
      <c r="A2608" s="840" t="str" cm="1">
        <f t="array" ref="A2608">IF(INDEX(r_ACTIVEROW,1,COUNTA(r_ACTIVEROW)-2)="N",
       INDEX(r_ACTIVEROW,1,COUNTA(r_ACTIVEROW))&amp;" "&amp;INDEX(r_ACTIVEROW,1,COUNTA(r_ACTIVEROW)-1),
       INDEX(r_ACTIVEROW,1,COUNTA(r_ACTIVEROW)-2)
      )</f>
        <v>DKA6410</v>
      </c>
      <c r="B2608" s="840" t="str" cm="1">
        <f t="array" ref="B2608">INDEX(r_ACTIVEROW,1,COUNTA(r_ACTIVEROW)-1)</f>
        <v>REAR WHEEL SIZE</v>
      </c>
      <c r="C2608" s="841" t="s">
        <v>629</v>
      </c>
      <c r="D2608" s="847" t="s">
        <v>619</v>
      </c>
      <c r="E2608" s="843" t="s">
        <v>630</v>
      </c>
      <c r="F2608" s="841" t="s">
        <v>113</v>
      </c>
      <c r="G2608" s="847" t="s">
        <v>616</v>
      </c>
      <c r="H2608" s="843" t="s">
        <v>408</v>
      </c>
      <c r="I2608" s="841" t="s">
        <v>146</v>
      </c>
      <c r="J2608" s="842" t="s">
        <v>617</v>
      </c>
      <c r="K2608" s="843" t="s">
        <v>381</v>
      </c>
      <c r="L2608" s="841" t="s">
        <v>189</v>
      </c>
      <c r="M2608" s="847" t="s">
        <v>614</v>
      </c>
      <c r="N2608" s="843" t="s">
        <v>454</v>
      </c>
      <c r="O2608" s="841" t="s">
        <v>230</v>
      </c>
      <c r="P2608" s="847" t="s">
        <v>62</v>
      </c>
      <c r="Q2608" s="843" t="s">
        <v>63</v>
      </c>
      <c r="R2608" s="841"/>
      <c r="S2608" s="847"/>
      <c r="T2608" s="843"/>
    </row>
    <row r="2609" spans="1:20" ht="18" hidden="1" customHeight="1">
      <c r="A2609" s="840" t="str" cm="1">
        <f t="array" ref="A2609">IF(INDEX(r_ACTIVEROW,1,COUNTA(r_ACTIVEROW)-2)="N",
       INDEX(r_ACTIVEROW,1,COUNTA(r_ACTIVEROW))&amp;" "&amp;INDEX(r_ACTIVEROW,1,COUNTA(r_ACTIVEROW)-1),
       INDEX(r_ACTIVEROW,1,COUNTA(r_ACTIVEROW)-2)
      )</f>
        <v>DKA6420</v>
      </c>
      <c r="B2609" s="840" t="str" cm="1">
        <f t="array" ref="B2609">INDEX(r_ACTIVEROW,1,COUNTA(r_ACTIVEROW)-1)</f>
        <v>REAR WHEEL SIZE</v>
      </c>
      <c r="C2609" s="841" t="s">
        <v>629</v>
      </c>
      <c r="D2609" s="847" t="s">
        <v>619</v>
      </c>
      <c r="E2609" s="843" t="s">
        <v>630</v>
      </c>
      <c r="F2609" s="841" t="s">
        <v>113</v>
      </c>
      <c r="G2609" s="847" t="s">
        <v>616</v>
      </c>
      <c r="H2609" s="843" t="s">
        <v>408</v>
      </c>
      <c r="I2609" s="841" t="s">
        <v>146</v>
      </c>
      <c r="J2609" s="842" t="s">
        <v>617</v>
      </c>
      <c r="K2609" s="843" t="s">
        <v>381</v>
      </c>
      <c r="L2609" s="841" t="s">
        <v>189</v>
      </c>
      <c r="M2609" s="847" t="s">
        <v>614</v>
      </c>
      <c r="N2609" s="843" t="s">
        <v>454</v>
      </c>
      <c r="O2609" s="841" t="s">
        <v>231</v>
      </c>
      <c r="P2609" s="847" t="s">
        <v>62</v>
      </c>
      <c r="Q2609" s="843" t="s">
        <v>64</v>
      </c>
      <c r="R2609" s="841"/>
      <c r="S2609" s="847"/>
      <c r="T2609" s="843"/>
    </row>
    <row r="2610" spans="1:20" ht="18" hidden="1" customHeight="1">
      <c r="A2610" s="840" t="str" cm="1">
        <f t="array" ref="A2610">IF(INDEX(r_ACTIVEROW,1,COUNTA(r_ACTIVEROW)-2)="N",
       INDEX(r_ACTIVEROW,1,COUNTA(r_ACTIVEROW))&amp;" "&amp;INDEX(r_ACTIVEROW,1,COUNTA(r_ACTIVEROW)-1),
       INDEX(r_ACTIVEROW,1,COUNTA(r_ACTIVEROW)-2)
      )</f>
        <v>DKA6430</v>
      </c>
      <c r="B2610" s="840" t="str" cm="1">
        <f t="array" ref="B2610">INDEX(r_ACTIVEROW,1,COUNTA(r_ACTIVEROW)-1)</f>
        <v>REAR WHEEL SIZE</v>
      </c>
      <c r="C2610" s="841" t="s">
        <v>629</v>
      </c>
      <c r="D2610" s="847" t="s">
        <v>619</v>
      </c>
      <c r="E2610" s="843" t="s">
        <v>630</v>
      </c>
      <c r="F2610" s="841" t="s">
        <v>113</v>
      </c>
      <c r="G2610" s="847" t="s">
        <v>616</v>
      </c>
      <c r="H2610" s="843" t="s">
        <v>408</v>
      </c>
      <c r="I2610" s="841" t="s">
        <v>146</v>
      </c>
      <c r="J2610" s="842" t="s">
        <v>617</v>
      </c>
      <c r="K2610" s="843" t="s">
        <v>381</v>
      </c>
      <c r="L2610" s="841" t="s">
        <v>189</v>
      </c>
      <c r="M2610" s="847" t="s">
        <v>614</v>
      </c>
      <c r="N2610" s="843" t="s">
        <v>454</v>
      </c>
      <c r="O2610" s="841" t="s">
        <v>334</v>
      </c>
      <c r="P2610" s="847" t="s">
        <v>62</v>
      </c>
      <c r="Q2610" s="843" t="s">
        <v>315</v>
      </c>
      <c r="R2610" s="841"/>
      <c r="S2610" s="847"/>
      <c r="T2610" s="843"/>
    </row>
    <row r="2611" spans="1:20" ht="18" hidden="1" customHeight="1">
      <c r="A2611" s="840" t="str" cm="1">
        <f t="array" ref="A2611">IF(INDEX(r_ACTIVEROW,1,COUNTA(r_ACTIVEROW)-2)="N",
       INDEX(r_ACTIVEROW,1,COUNTA(r_ACTIVEROW))&amp;" "&amp;INDEX(r_ACTIVEROW,1,COUNTA(r_ACTIVEROW)-1),
       INDEX(r_ACTIVEROW,1,COUNTA(r_ACTIVEROW)-2)
      )</f>
        <v>DKA6410</v>
      </c>
      <c r="B2611" s="840" t="str" cm="1">
        <f t="array" ref="B2611">INDEX(r_ACTIVEROW,1,COUNTA(r_ACTIVEROW)-1)</f>
        <v>REAR WHEEL SIZE</v>
      </c>
      <c r="C2611" s="841" t="s">
        <v>629</v>
      </c>
      <c r="D2611" s="847" t="s">
        <v>619</v>
      </c>
      <c r="E2611" s="843" t="s">
        <v>630</v>
      </c>
      <c r="F2611" s="841" t="s">
        <v>114</v>
      </c>
      <c r="G2611" s="847" t="s">
        <v>616</v>
      </c>
      <c r="H2611" s="843" t="s">
        <v>382</v>
      </c>
      <c r="I2611" s="841" t="s">
        <v>127</v>
      </c>
      <c r="J2611" s="842" t="s">
        <v>617</v>
      </c>
      <c r="K2611" s="843" t="s">
        <v>413</v>
      </c>
      <c r="L2611" s="841" t="s">
        <v>189</v>
      </c>
      <c r="M2611" s="847" t="s">
        <v>614</v>
      </c>
      <c r="N2611" s="843" t="s">
        <v>454</v>
      </c>
      <c r="O2611" s="841" t="s">
        <v>230</v>
      </c>
      <c r="P2611" s="847" t="s">
        <v>62</v>
      </c>
      <c r="Q2611" s="843" t="s">
        <v>63</v>
      </c>
      <c r="R2611" s="841"/>
      <c r="S2611" s="847"/>
      <c r="T2611" s="843"/>
    </row>
    <row r="2612" spans="1:20" ht="18" hidden="1" customHeight="1">
      <c r="A2612" s="840" t="str" cm="1">
        <f t="array" ref="A2612">IF(INDEX(r_ACTIVEROW,1,COUNTA(r_ACTIVEROW)-2)="N",
       INDEX(r_ACTIVEROW,1,COUNTA(r_ACTIVEROW))&amp;" "&amp;INDEX(r_ACTIVEROW,1,COUNTA(r_ACTIVEROW)-1),
       INDEX(r_ACTIVEROW,1,COUNTA(r_ACTIVEROW)-2)
      )</f>
        <v>DKA6420</v>
      </c>
      <c r="B2612" s="840" t="str" cm="1">
        <f t="array" ref="B2612">INDEX(r_ACTIVEROW,1,COUNTA(r_ACTIVEROW)-1)</f>
        <v>REAR WHEEL SIZE</v>
      </c>
      <c r="C2612" s="841" t="s">
        <v>629</v>
      </c>
      <c r="D2612" s="847" t="s">
        <v>619</v>
      </c>
      <c r="E2612" s="843" t="s">
        <v>630</v>
      </c>
      <c r="F2612" s="841" t="s">
        <v>114</v>
      </c>
      <c r="G2612" s="847" t="s">
        <v>616</v>
      </c>
      <c r="H2612" s="843" t="s">
        <v>382</v>
      </c>
      <c r="I2612" s="841" t="s">
        <v>127</v>
      </c>
      <c r="J2612" s="842" t="s">
        <v>617</v>
      </c>
      <c r="K2612" s="843" t="s">
        <v>413</v>
      </c>
      <c r="L2612" s="841" t="s">
        <v>189</v>
      </c>
      <c r="M2612" s="847" t="s">
        <v>614</v>
      </c>
      <c r="N2612" s="843" t="s">
        <v>454</v>
      </c>
      <c r="O2612" s="841" t="s">
        <v>231</v>
      </c>
      <c r="P2612" s="847" t="s">
        <v>62</v>
      </c>
      <c r="Q2612" s="843" t="s">
        <v>64</v>
      </c>
      <c r="R2612" s="841"/>
      <c r="S2612" s="847"/>
      <c r="T2612" s="843"/>
    </row>
    <row r="2613" spans="1:20" ht="18" hidden="1" customHeight="1">
      <c r="A2613" s="840" t="str" cm="1">
        <f t="array" ref="A2613">IF(INDEX(r_ACTIVEROW,1,COUNTA(r_ACTIVEROW)-2)="N",
       INDEX(r_ACTIVEROW,1,COUNTA(r_ACTIVEROW))&amp;" "&amp;INDEX(r_ACTIVEROW,1,COUNTA(r_ACTIVEROW)-1),
       INDEX(r_ACTIVEROW,1,COUNTA(r_ACTIVEROW)-2)
      )</f>
        <v>DKA6430</v>
      </c>
      <c r="B2613" s="840" t="str" cm="1">
        <f t="array" ref="B2613">INDEX(r_ACTIVEROW,1,COUNTA(r_ACTIVEROW)-1)</f>
        <v>REAR WHEEL SIZE</v>
      </c>
      <c r="C2613" s="841" t="s">
        <v>629</v>
      </c>
      <c r="D2613" s="847" t="s">
        <v>619</v>
      </c>
      <c r="E2613" s="843" t="s">
        <v>630</v>
      </c>
      <c r="F2613" s="841" t="s">
        <v>114</v>
      </c>
      <c r="G2613" s="847" t="s">
        <v>616</v>
      </c>
      <c r="H2613" s="843" t="s">
        <v>382</v>
      </c>
      <c r="I2613" s="841" t="s">
        <v>127</v>
      </c>
      <c r="J2613" s="842" t="s">
        <v>617</v>
      </c>
      <c r="K2613" s="843" t="s">
        <v>413</v>
      </c>
      <c r="L2613" s="841" t="s">
        <v>189</v>
      </c>
      <c r="M2613" s="847" t="s">
        <v>614</v>
      </c>
      <c r="N2613" s="843" t="s">
        <v>454</v>
      </c>
      <c r="O2613" s="841" t="s">
        <v>334</v>
      </c>
      <c r="P2613" s="847" t="s">
        <v>62</v>
      </c>
      <c r="Q2613" s="843" t="s">
        <v>315</v>
      </c>
      <c r="R2613" s="841"/>
      <c r="S2613" s="847"/>
      <c r="T2613" s="843"/>
    </row>
    <row r="2614" spans="1:20" ht="18" hidden="1" customHeight="1">
      <c r="A2614" s="840" t="str" cm="1">
        <f t="array" ref="A2614">IF(INDEX(r_ACTIVEROW,1,COUNTA(r_ACTIVEROW)-2)="N",
       INDEX(r_ACTIVEROW,1,COUNTA(r_ACTIVEROW))&amp;" "&amp;INDEX(r_ACTIVEROW,1,COUNTA(r_ACTIVEROW)-1),
       INDEX(r_ACTIVEROW,1,COUNTA(r_ACTIVEROW)-2)
      )</f>
        <v>DKA6410</v>
      </c>
      <c r="B2614" s="840" t="str" cm="1">
        <f t="array" ref="B2614">INDEX(r_ACTIVEROW,1,COUNTA(r_ACTIVEROW)-1)</f>
        <v>REAR WHEEL SIZE</v>
      </c>
      <c r="C2614" s="841" t="s">
        <v>629</v>
      </c>
      <c r="D2614" s="847" t="s">
        <v>619</v>
      </c>
      <c r="E2614" s="843" t="s">
        <v>630</v>
      </c>
      <c r="F2614" s="841" t="s">
        <v>114</v>
      </c>
      <c r="G2614" s="847" t="s">
        <v>616</v>
      </c>
      <c r="H2614" s="843" t="s">
        <v>382</v>
      </c>
      <c r="I2614" s="841" t="s">
        <v>128</v>
      </c>
      <c r="J2614" s="842" t="s">
        <v>617</v>
      </c>
      <c r="K2614" s="843" t="s">
        <v>397</v>
      </c>
      <c r="L2614" s="841" t="s">
        <v>189</v>
      </c>
      <c r="M2614" s="847" t="s">
        <v>614</v>
      </c>
      <c r="N2614" s="843" t="s">
        <v>454</v>
      </c>
      <c r="O2614" s="841" t="s">
        <v>230</v>
      </c>
      <c r="P2614" s="847" t="s">
        <v>62</v>
      </c>
      <c r="Q2614" s="843" t="s">
        <v>63</v>
      </c>
      <c r="R2614" s="841"/>
      <c r="S2614" s="847"/>
      <c r="T2614" s="843"/>
    </row>
    <row r="2615" spans="1:20" ht="18" hidden="1" customHeight="1">
      <c r="A2615" s="840" t="str" cm="1">
        <f t="array" ref="A2615">IF(INDEX(r_ACTIVEROW,1,COUNTA(r_ACTIVEROW)-2)="N",
       INDEX(r_ACTIVEROW,1,COUNTA(r_ACTIVEROW))&amp;" "&amp;INDEX(r_ACTIVEROW,1,COUNTA(r_ACTIVEROW)-1),
       INDEX(r_ACTIVEROW,1,COUNTA(r_ACTIVEROW)-2)
      )</f>
        <v>DKA6420</v>
      </c>
      <c r="B2615" s="840" t="str" cm="1">
        <f t="array" ref="B2615">INDEX(r_ACTIVEROW,1,COUNTA(r_ACTIVEROW)-1)</f>
        <v>REAR WHEEL SIZE</v>
      </c>
      <c r="C2615" s="841" t="s">
        <v>629</v>
      </c>
      <c r="D2615" s="847" t="s">
        <v>619</v>
      </c>
      <c r="E2615" s="843" t="s">
        <v>630</v>
      </c>
      <c r="F2615" s="841" t="s">
        <v>114</v>
      </c>
      <c r="G2615" s="847" t="s">
        <v>616</v>
      </c>
      <c r="H2615" s="843" t="s">
        <v>382</v>
      </c>
      <c r="I2615" s="841" t="s">
        <v>128</v>
      </c>
      <c r="J2615" s="842" t="s">
        <v>617</v>
      </c>
      <c r="K2615" s="843" t="s">
        <v>397</v>
      </c>
      <c r="L2615" s="841" t="s">
        <v>189</v>
      </c>
      <c r="M2615" s="847" t="s">
        <v>614</v>
      </c>
      <c r="N2615" s="843" t="s">
        <v>454</v>
      </c>
      <c r="O2615" s="841" t="s">
        <v>231</v>
      </c>
      <c r="P2615" s="847" t="s">
        <v>62</v>
      </c>
      <c r="Q2615" s="843" t="s">
        <v>64</v>
      </c>
      <c r="R2615" s="841"/>
      <c r="S2615" s="847"/>
      <c r="T2615" s="843"/>
    </row>
    <row r="2616" spans="1:20" ht="18" hidden="1" customHeight="1">
      <c r="A2616" s="840" t="str" cm="1">
        <f t="array" ref="A2616">IF(INDEX(r_ACTIVEROW,1,COUNTA(r_ACTIVEROW)-2)="N",
       INDEX(r_ACTIVEROW,1,COUNTA(r_ACTIVEROW))&amp;" "&amp;INDEX(r_ACTIVEROW,1,COUNTA(r_ACTIVEROW)-1),
       INDEX(r_ACTIVEROW,1,COUNTA(r_ACTIVEROW)-2)
      )</f>
        <v>DKA6430</v>
      </c>
      <c r="B2616" s="840" t="str" cm="1">
        <f t="array" ref="B2616">INDEX(r_ACTIVEROW,1,COUNTA(r_ACTIVEROW)-1)</f>
        <v>REAR WHEEL SIZE</v>
      </c>
      <c r="C2616" s="841" t="s">
        <v>629</v>
      </c>
      <c r="D2616" s="847" t="s">
        <v>619</v>
      </c>
      <c r="E2616" s="843" t="s">
        <v>630</v>
      </c>
      <c r="F2616" s="841" t="s">
        <v>114</v>
      </c>
      <c r="G2616" s="847" t="s">
        <v>616</v>
      </c>
      <c r="H2616" s="843" t="s">
        <v>382</v>
      </c>
      <c r="I2616" s="841" t="s">
        <v>128</v>
      </c>
      <c r="J2616" s="842" t="s">
        <v>617</v>
      </c>
      <c r="K2616" s="843" t="s">
        <v>397</v>
      </c>
      <c r="L2616" s="841" t="s">
        <v>189</v>
      </c>
      <c r="M2616" s="847" t="s">
        <v>614</v>
      </c>
      <c r="N2616" s="843" t="s">
        <v>454</v>
      </c>
      <c r="O2616" s="841" t="s">
        <v>334</v>
      </c>
      <c r="P2616" s="847" t="s">
        <v>62</v>
      </c>
      <c r="Q2616" s="843" t="s">
        <v>315</v>
      </c>
      <c r="R2616" s="841"/>
      <c r="S2616" s="847"/>
      <c r="T2616" s="843"/>
    </row>
    <row r="2617" spans="1:20" ht="18" hidden="1" customHeight="1">
      <c r="A2617" s="840" t="str" cm="1">
        <f t="array" ref="A2617">IF(INDEX(r_ACTIVEROW,1,COUNTA(r_ACTIVEROW)-2)="N",
       INDEX(r_ACTIVEROW,1,COUNTA(r_ACTIVEROW))&amp;" "&amp;INDEX(r_ACTIVEROW,1,COUNTA(r_ACTIVEROW)-1),
       INDEX(r_ACTIVEROW,1,COUNTA(r_ACTIVEROW)-2)
      )</f>
        <v>DKA6410</v>
      </c>
      <c r="B2617" s="840" t="str" cm="1">
        <f t="array" ref="B2617">INDEX(r_ACTIVEROW,1,COUNTA(r_ACTIVEROW)-1)</f>
        <v>REAR WHEEL SIZE</v>
      </c>
      <c r="C2617" s="841" t="s">
        <v>629</v>
      </c>
      <c r="D2617" s="847" t="s">
        <v>619</v>
      </c>
      <c r="E2617" s="843" t="s">
        <v>630</v>
      </c>
      <c r="F2617" s="841" t="s">
        <v>114</v>
      </c>
      <c r="G2617" s="847" t="s">
        <v>616</v>
      </c>
      <c r="H2617" s="843" t="s">
        <v>382</v>
      </c>
      <c r="I2617" s="841" t="s">
        <v>129</v>
      </c>
      <c r="J2617" s="842" t="s">
        <v>617</v>
      </c>
      <c r="K2617" s="843" t="s">
        <v>414</v>
      </c>
      <c r="L2617" s="841" t="s">
        <v>189</v>
      </c>
      <c r="M2617" s="847" t="s">
        <v>614</v>
      </c>
      <c r="N2617" s="843" t="s">
        <v>454</v>
      </c>
      <c r="O2617" s="841" t="s">
        <v>230</v>
      </c>
      <c r="P2617" s="847" t="s">
        <v>62</v>
      </c>
      <c r="Q2617" s="843" t="s">
        <v>63</v>
      </c>
      <c r="R2617" s="841"/>
      <c r="S2617" s="847"/>
      <c r="T2617" s="843"/>
    </row>
    <row r="2618" spans="1:20" ht="18" hidden="1" customHeight="1">
      <c r="A2618" s="840" t="str" cm="1">
        <f t="array" ref="A2618">IF(INDEX(r_ACTIVEROW,1,COUNTA(r_ACTIVEROW)-2)="N",
       INDEX(r_ACTIVEROW,1,COUNTA(r_ACTIVEROW))&amp;" "&amp;INDEX(r_ACTIVEROW,1,COUNTA(r_ACTIVEROW)-1),
       INDEX(r_ACTIVEROW,1,COUNTA(r_ACTIVEROW)-2)
      )</f>
        <v>DKA6420</v>
      </c>
      <c r="B2618" s="840" t="str" cm="1">
        <f t="array" ref="B2618">INDEX(r_ACTIVEROW,1,COUNTA(r_ACTIVEROW)-1)</f>
        <v>REAR WHEEL SIZE</v>
      </c>
      <c r="C2618" s="841" t="s">
        <v>629</v>
      </c>
      <c r="D2618" s="847" t="s">
        <v>619</v>
      </c>
      <c r="E2618" s="843" t="s">
        <v>630</v>
      </c>
      <c r="F2618" s="841" t="s">
        <v>114</v>
      </c>
      <c r="G2618" s="847" t="s">
        <v>616</v>
      </c>
      <c r="H2618" s="843" t="s">
        <v>382</v>
      </c>
      <c r="I2618" s="841" t="s">
        <v>129</v>
      </c>
      <c r="J2618" s="842" t="s">
        <v>617</v>
      </c>
      <c r="K2618" s="843" t="s">
        <v>414</v>
      </c>
      <c r="L2618" s="841" t="s">
        <v>189</v>
      </c>
      <c r="M2618" s="847" t="s">
        <v>614</v>
      </c>
      <c r="N2618" s="843" t="s">
        <v>454</v>
      </c>
      <c r="O2618" s="841" t="s">
        <v>231</v>
      </c>
      <c r="P2618" s="847" t="s">
        <v>62</v>
      </c>
      <c r="Q2618" s="843" t="s">
        <v>64</v>
      </c>
      <c r="R2618" s="841"/>
      <c r="S2618" s="847"/>
      <c r="T2618" s="843"/>
    </row>
    <row r="2619" spans="1:20" ht="18" hidden="1" customHeight="1">
      <c r="A2619" s="840" t="str" cm="1">
        <f t="array" ref="A2619">IF(INDEX(r_ACTIVEROW,1,COUNTA(r_ACTIVEROW)-2)="N",
       INDEX(r_ACTIVEROW,1,COUNTA(r_ACTIVEROW))&amp;" "&amp;INDEX(r_ACTIVEROW,1,COUNTA(r_ACTIVEROW)-1),
       INDEX(r_ACTIVEROW,1,COUNTA(r_ACTIVEROW)-2)
      )</f>
        <v>DKA6430</v>
      </c>
      <c r="B2619" s="840" t="str" cm="1">
        <f t="array" ref="B2619">INDEX(r_ACTIVEROW,1,COUNTA(r_ACTIVEROW)-1)</f>
        <v>REAR WHEEL SIZE</v>
      </c>
      <c r="C2619" s="841" t="s">
        <v>629</v>
      </c>
      <c r="D2619" s="847" t="s">
        <v>619</v>
      </c>
      <c r="E2619" s="843" t="s">
        <v>630</v>
      </c>
      <c r="F2619" s="841" t="s">
        <v>114</v>
      </c>
      <c r="G2619" s="847" t="s">
        <v>616</v>
      </c>
      <c r="H2619" s="843" t="s">
        <v>382</v>
      </c>
      <c r="I2619" s="841" t="s">
        <v>129</v>
      </c>
      <c r="J2619" s="842" t="s">
        <v>617</v>
      </c>
      <c r="K2619" s="843" t="s">
        <v>414</v>
      </c>
      <c r="L2619" s="841" t="s">
        <v>189</v>
      </c>
      <c r="M2619" s="847" t="s">
        <v>614</v>
      </c>
      <c r="N2619" s="843" t="s">
        <v>454</v>
      </c>
      <c r="O2619" s="841" t="s">
        <v>334</v>
      </c>
      <c r="P2619" s="847" t="s">
        <v>62</v>
      </c>
      <c r="Q2619" s="843" t="s">
        <v>315</v>
      </c>
      <c r="R2619" s="841"/>
      <c r="S2619" s="847"/>
      <c r="T2619" s="843"/>
    </row>
    <row r="2620" spans="1:20" ht="18" hidden="1" customHeight="1">
      <c r="A2620" s="840" t="str" cm="1">
        <f t="array" ref="A2620">IF(INDEX(r_ACTIVEROW,1,COUNTA(r_ACTIVEROW)-2)="N",
       INDEX(r_ACTIVEROW,1,COUNTA(r_ACTIVEROW))&amp;" "&amp;INDEX(r_ACTIVEROW,1,COUNTA(r_ACTIVEROW)-1),
       INDEX(r_ACTIVEROW,1,COUNTA(r_ACTIVEROW)-2)
      )</f>
        <v>DKA6410</v>
      </c>
      <c r="B2620" s="840" t="str" cm="1">
        <f t="array" ref="B2620">INDEX(r_ACTIVEROW,1,COUNTA(r_ACTIVEROW)-1)</f>
        <v>REAR WHEEL SIZE</v>
      </c>
      <c r="C2620" s="841" t="s">
        <v>629</v>
      </c>
      <c r="D2620" s="847" t="s">
        <v>619</v>
      </c>
      <c r="E2620" s="843" t="s">
        <v>630</v>
      </c>
      <c r="F2620" s="841" t="s">
        <v>114</v>
      </c>
      <c r="G2620" s="847" t="s">
        <v>616</v>
      </c>
      <c r="H2620" s="843" t="s">
        <v>382</v>
      </c>
      <c r="I2620" s="841" t="s">
        <v>130</v>
      </c>
      <c r="J2620" s="842" t="s">
        <v>617</v>
      </c>
      <c r="K2620" s="843" t="s">
        <v>373</v>
      </c>
      <c r="L2620" s="841" t="s">
        <v>189</v>
      </c>
      <c r="M2620" s="847" t="s">
        <v>614</v>
      </c>
      <c r="N2620" s="843" t="s">
        <v>454</v>
      </c>
      <c r="O2620" s="841" t="s">
        <v>230</v>
      </c>
      <c r="P2620" s="847" t="s">
        <v>62</v>
      </c>
      <c r="Q2620" s="843" t="s">
        <v>63</v>
      </c>
      <c r="R2620" s="841"/>
      <c r="S2620" s="847"/>
      <c r="T2620" s="843"/>
    </row>
    <row r="2621" spans="1:20" ht="18" hidden="1" customHeight="1">
      <c r="A2621" s="840" t="str" cm="1">
        <f t="array" ref="A2621">IF(INDEX(r_ACTIVEROW,1,COUNTA(r_ACTIVEROW)-2)="N",
       INDEX(r_ACTIVEROW,1,COUNTA(r_ACTIVEROW))&amp;" "&amp;INDEX(r_ACTIVEROW,1,COUNTA(r_ACTIVEROW)-1),
       INDEX(r_ACTIVEROW,1,COUNTA(r_ACTIVEROW)-2)
      )</f>
        <v>DKA6420</v>
      </c>
      <c r="B2621" s="840" t="str" cm="1">
        <f t="array" ref="B2621">INDEX(r_ACTIVEROW,1,COUNTA(r_ACTIVEROW)-1)</f>
        <v>REAR WHEEL SIZE</v>
      </c>
      <c r="C2621" s="841" t="s">
        <v>629</v>
      </c>
      <c r="D2621" s="847" t="s">
        <v>619</v>
      </c>
      <c r="E2621" s="843" t="s">
        <v>630</v>
      </c>
      <c r="F2621" s="841" t="s">
        <v>114</v>
      </c>
      <c r="G2621" s="847" t="s">
        <v>616</v>
      </c>
      <c r="H2621" s="843" t="s">
        <v>382</v>
      </c>
      <c r="I2621" s="841" t="s">
        <v>130</v>
      </c>
      <c r="J2621" s="842" t="s">
        <v>617</v>
      </c>
      <c r="K2621" s="843" t="s">
        <v>373</v>
      </c>
      <c r="L2621" s="841" t="s">
        <v>189</v>
      </c>
      <c r="M2621" s="847" t="s">
        <v>614</v>
      </c>
      <c r="N2621" s="843" t="s">
        <v>454</v>
      </c>
      <c r="O2621" s="841" t="s">
        <v>231</v>
      </c>
      <c r="P2621" s="847" t="s">
        <v>62</v>
      </c>
      <c r="Q2621" s="843" t="s">
        <v>64</v>
      </c>
      <c r="R2621" s="841"/>
      <c r="S2621" s="847"/>
      <c r="T2621" s="843"/>
    </row>
    <row r="2622" spans="1:20" ht="18" hidden="1" customHeight="1">
      <c r="A2622" s="840" t="str" cm="1">
        <f t="array" ref="A2622">IF(INDEX(r_ACTIVEROW,1,COUNTA(r_ACTIVEROW)-2)="N",
       INDEX(r_ACTIVEROW,1,COUNTA(r_ACTIVEROW))&amp;" "&amp;INDEX(r_ACTIVEROW,1,COUNTA(r_ACTIVEROW)-1),
       INDEX(r_ACTIVEROW,1,COUNTA(r_ACTIVEROW)-2)
      )</f>
        <v>DKA6430</v>
      </c>
      <c r="B2622" s="840" t="str" cm="1">
        <f t="array" ref="B2622">INDEX(r_ACTIVEROW,1,COUNTA(r_ACTIVEROW)-1)</f>
        <v>REAR WHEEL SIZE</v>
      </c>
      <c r="C2622" s="841" t="s">
        <v>629</v>
      </c>
      <c r="D2622" s="847" t="s">
        <v>619</v>
      </c>
      <c r="E2622" s="843" t="s">
        <v>630</v>
      </c>
      <c r="F2622" s="841" t="s">
        <v>114</v>
      </c>
      <c r="G2622" s="847" t="s">
        <v>616</v>
      </c>
      <c r="H2622" s="843" t="s">
        <v>382</v>
      </c>
      <c r="I2622" s="841" t="s">
        <v>130</v>
      </c>
      <c r="J2622" s="842" t="s">
        <v>617</v>
      </c>
      <c r="K2622" s="843" t="s">
        <v>373</v>
      </c>
      <c r="L2622" s="841" t="s">
        <v>189</v>
      </c>
      <c r="M2622" s="847" t="s">
        <v>614</v>
      </c>
      <c r="N2622" s="843" t="s">
        <v>454</v>
      </c>
      <c r="O2622" s="841" t="s">
        <v>334</v>
      </c>
      <c r="P2622" s="847" t="s">
        <v>62</v>
      </c>
      <c r="Q2622" s="843" t="s">
        <v>315</v>
      </c>
      <c r="R2622" s="841"/>
      <c r="S2622" s="847"/>
      <c r="T2622" s="843"/>
    </row>
    <row r="2623" spans="1:20" ht="18" hidden="1" customHeight="1">
      <c r="A2623" s="840" t="str" cm="1">
        <f t="array" ref="A2623">IF(INDEX(r_ACTIVEROW,1,COUNTA(r_ACTIVEROW)-2)="N",
       INDEX(r_ACTIVEROW,1,COUNTA(r_ACTIVEROW))&amp;" "&amp;INDEX(r_ACTIVEROW,1,COUNTA(r_ACTIVEROW)-1),
       INDEX(r_ACTIVEROW,1,COUNTA(r_ACTIVEROW)-2)
      )</f>
        <v>DKA6410</v>
      </c>
      <c r="B2623" s="840" t="str" cm="1">
        <f t="array" ref="B2623">INDEX(r_ACTIVEROW,1,COUNTA(r_ACTIVEROW)-1)</f>
        <v>REAR WHEEL SIZE</v>
      </c>
      <c r="C2623" s="841" t="s">
        <v>629</v>
      </c>
      <c r="D2623" s="847" t="s">
        <v>619</v>
      </c>
      <c r="E2623" s="843" t="s">
        <v>630</v>
      </c>
      <c r="F2623" s="841" t="s">
        <v>114</v>
      </c>
      <c r="G2623" s="847" t="s">
        <v>616</v>
      </c>
      <c r="H2623" s="843" t="s">
        <v>382</v>
      </c>
      <c r="I2623" s="841" t="s">
        <v>131</v>
      </c>
      <c r="J2623" s="842" t="s">
        <v>617</v>
      </c>
      <c r="K2623" s="843" t="s">
        <v>399</v>
      </c>
      <c r="L2623" s="841" t="s">
        <v>189</v>
      </c>
      <c r="M2623" s="847" t="s">
        <v>614</v>
      </c>
      <c r="N2623" s="843" t="s">
        <v>454</v>
      </c>
      <c r="O2623" s="841" t="s">
        <v>230</v>
      </c>
      <c r="P2623" s="847" t="s">
        <v>62</v>
      </c>
      <c r="Q2623" s="843" t="s">
        <v>63</v>
      </c>
      <c r="R2623" s="841"/>
      <c r="S2623" s="847"/>
      <c r="T2623" s="843"/>
    </row>
    <row r="2624" spans="1:20" ht="18" hidden="1" customHeight="1">
      <c r="A2624" s="840" t="str" cm="1">
        <f t="array" ref="A2624">IF(INDEX(r_ACTIVEROW,1,COUNTA(r_ACTIVEROW)-2)="N",
       INDEX(r_ACTIVEROW,1,COUNTA(r_ACTIVEROW))&amp;" "&amp;INDEX(r_ACTIVEROW,1,COUNTA(r_ACTIVEROW)-1),
       INDEX(r_ACTIVEROW,1,COUNTA(r_ACTIVEROW)-2)
      )</f>
        <v>DKA6420</v>
      </c>
      <c r="B2624" s="840" t="str" cm="1">
        <f t="array" ref="B2624">INDEX(r_ACTIVEROW,1,COUNTA(r_ACTIVEROW)-1)</f>
        <v>REAR WHEEL SIZE</v>
      </c>
      <c r="C2624" s="841" t="s">
        <v>629</v>
      </c>
      <c r="D2624" s="847" t="s">
        <v>619</v>
      </c>
      <c r="E2624" s="843" t="s">
        <v>630</v>
      </c>
      <c r="F2624" s="841" t="s">
        <v>114</v>
      </c>
      <c r="G2624" s="847" t="s">
        <v>616</v>
      </c>
      <c r="H2624" s="843" t="s">
        <v>382</v>
      </c>
      <c r="I2624" s="841" t="s">
        <v>131</v>
      </c>
      <c r="J2624" s="842" t="s">
        <v>617</v>
      </c>
      <c r="K2624" s="843" t="s">
        <v>399</v>
      </c>
      <c r="L2624" s="841" t="s">
        <v>189</v>
      </c>
      <c r="M2624" s="847" t="s">
        <v>614</v>
      </c>
      <c r="N2624" s="843" t="s">
        <v>454</v>
      </c>
      <c r="O2624" s="841" t="s">
        <v>231</v>
      </c>
      <c r="P2624" s="847" t="s">
        <v>62</v>
      </c>
      <c r="Q2624" s="843" t="s">
        <v>64</v>
      </c>
      <c r="R2624" s="841"/>
      <c r="S2624" s="847"/>
      <c r="T2624" s="843"/>
    </row>
    <row r="2625" spans="1:20" ht="18" hidden="1" customHeight="1">
      <c r="A2625" s="840" t="str" cm="1">
        <f t="array" ref="A2625">IF(INDEX(r_ACTIVEROW,1,COUNTA(r_ACTIVEROW)-2)="N",
       INDEX(r_ACTIVEROW,1,COUNTA(r_ACTIVEROW))&amp;" "&amp;INDEX(r_ACTIVEROW,1,COUNTA(r_ACTIVEROW)-1),
       INDEX(r_ACTIVEROW,1,COUNTA(r_ACTIVEROW)-2)
      )</f>
        <v>DKA6430</v>
      </c>
      <c r="B2625" s="840" t="str" cm="1">
        <f t="array" ref="B2625">INDEX(r_ACTIVEROW,1,COUNTA(r_ACTIVEROW)-1)</f>
        <v>REAR WHEEL SIZE</v>
      </c>
      <c r="C2625" s="841" t="s">
        <v>629</v>
      </c>
      <c r="D2625" s="847" t="s">
        <v>619</v>
      </c>
      <c r="E2625" s="843" t="s">
        <v>630</v>
      </c>
      <c r="F2625" s="841" t="s">
        <v>114</v>
      </c>
      <c r="G2625" s="847" t="s">
        <v>616</v>
      </c>
      <c r="H2625" s="843" t="s">
        <v>382</v>
      </c>
      <c r="I2625" s="841" t="s">
        <v>131</v>
      </c>
      <c r="J2625" s="842" t="s">
        <v>617</v>
      </c>
      <c r="K2625" s="843" t="s">
        <v>399</v>
      </c>
      <c r="L2625" s="841" t="s">
        <v>189</v>
      </c>
      <c r="M2625" s="847" t="s">
        <v>614</v>
      </c>
      <c r="N2625" s="843" t="s">
        <v>454</v>
      </c>
      <c r="O2625" s="841" t="s">
        <v>334</v>
      </c>
      <c r="P2625" s="847" t="s">
        <v>62</v>
      </c>
      <c r="Q2625" s="843" t="s">
        <v>315</v>
      </c>
      <c r="R2625" s="841"/>
      <c r="S2625" s="847"/>
      <c r="T2625" s="843"/>
    </row>
    <row r="2626" spans="1:20" ht="18" hidden="1" customHeight="1">
      <c r="A2626" s="840" t="str" cm="1">
        <f t="array" ref="A2626">IF(INDEX(r_ACTIVEROW,1,COUNTA(r_ACTIVEROW)-2)="N",
       INDEX(r_ACTIVEROW,1,COUNTA(r_ACTIVEROW))&amp;" "&amp;INDEX(r_ACTIVEROW,1,COUNTA(r_ACTIVEROW)-1),
       INDEX(r_ACTIVEROW,1,COUNTA(r_ACTIVEROW)-2)
      )</f>
        <v>DKA6410</v>
      </c>
      <c r="B2626" s="840" t="str" cm="1">
        <f t="array" ref="B2626">INDEX(r_ACTIVEROW,1,COUNTA(r_ACTIVEROW)-1)</f>
        <v>REAR WHEEL SIZE</v>
      </c>
      <c r="C2626" s="841" t="s">
        <v>629</v>
      </c>
      <c r="D2626" s="847" t="s">
        <v>619</v>
      </c>
      <c r="E2626" s="843" t="s">
        <v>630</v>
      </c>
      <c r="F2626" s="841" t="s">
        <v>114</v>
      </c>
      <c r="G2626" s="847" t="s">
        <v>616</v>
      </c>
      <c r="H2626" s="843" t="s">
        <v>382</v>
      </c>
      <c r="I2626" s="841" t="s">
        <v>132</v>
      </c>
      <c r="J2626" s="842" t="s">
        <v>617</v>
      </c>
      <c r="K2626" s="843" t="s">
        <v>374</v>
      </c>
      <c r="L2626" s="841" t="s">
        <v>189</v>
      </c>
      <c r="M2626" s="847" t="s">
        <v>614</v>
      </c>
      <c r="N2626" s="843" t="s">
        <v>454</v>
      </c>
      <c r="O2626" s="841" t="s">
        <v>230</v>
      </c>
      <c r="P2626" s="847" t="s">
        <v>62</v>
      </c>
      <c r="Q2626" s="843" t="s">
        <v>63</v>
      </c>
      <c r="R2626" s="841"/>
      <c r="S2626" s="847"/>
      <c r="T2626" s="843"/>
    </row>
    <row r="2627" spans="1:20" ht="18" hidden="1" customHeight="1">
      <c r="A2627" s="840" t="str" cm="1">
        <f t="array" ref="A2627">IF(INDEX(r_ACTIVEROW,1,COUNTA(r_ACTIVEROW)-2)="N",
       INDEX(r_ACTIVEROW,1,COUNTA(r_ACTIVEROW))&amp;" "&amp;INDEX(r_ACTIVEROW,1,COUNTA(r_ACTIVEROW)-1),
       INDEX(r_ACTIVEROW,1,COUNTA(r_ACTIVEROW)-2)
      )</f>
        <v>DKA6420</v>
      </c>
      <c r="B2627" s="840" t="str" cm="1">
        <f t="array" ref="B2627">INDEX(r_ACTIVEROW,1,COUNTA(r_ACTIVEROW)-1)</f>
        <v>REAR WHEEL SIZE</v>
      </c>
      <c r="C2627" s="841" t="s">
        <v>629</v>
      </c>
      <c r="D2627" s="847" t="s">
        <v>619</v>
      </c>
      <c r="E2627" s="843" t="s">
        <v>630</v>
      </c>
      <c r="F2627" s="841" t="s">
        <v>114</v>
      </c>
      <c r="G2627" s="847" t="s">
        <v>616</v>
      </c>
      <c r="H2627" s="843" t="s">
        <v>382</v>
      </c>
      <c r="I2627" s="841" t="s">
        <v>132</v>
      </c>
      <c r="J2627" s="842" t="s">
        <v>617</v>
      </c>
      <c r="K2627" s="843" t="s">
        <v>374</v>
      </c>
      <c r="L2627" s="841" t="s">
        <v>189</v>
      </c>
      <c r="M2627" s="847" t="s">
        <v>614</v>
      </c>
      <c r="N2627" s="843" t="s">
        <v>454</v>
      </c>
      <c r="O2627" s="841" t="s">
        <v>231</v>
      </c>
      <c r="P2627" s="847" t="s">
        <v>62</v>
      </c>
      <c r="Q2627" s="843" t="s">
        <v>64</v>
      </c>
      <c r="R2627" s="841"/>
      <c r="S2627" s="847"/>
      <c r="T2627" s="843"/>
    </row>
    <row r="2628" spans="1:20" ht="18" hidden="1" customHeight="1">
      <c r="A2628" s="840" t="str" cm="1">
        <f t="array" ref="A2628">IF(INDEX(r_ACTIVEROW,1,COUNTA(r_ACTIVEROW)-2)="N",
       INDEX(r_ACTIVEROW,1,COUNTA(r_ACTIVEROW))&amp;" "&amp;INDEX(r_ACTIVEROW,1,COUNTA(r_ACTIVEROW)-1),
       INDEX(r_ACTIVEROW,1,COUNTA(r_ACTIVEROW)-2)
      )</f>
        <v>DKA6430</v>
      </c>
      <c r="B2628" s="840" t="str" cm="1">
        <f t="array" ref="B2628">INDEX(r_ACTIVEROW,1,COUNTA(r_ACTIVEROW)-1)</f>
        <v>REAR WHEEL SIZE</v>
      </c>
      <c r="C2628" s="841" t="s">
        <v>629</v>
      </c>
      <c r="D2628" s="847" t="s">
        <v>619</v>
      </c>
      <c r="E2628" s="843" t="s">
        <v>630</v>
      </c>
      <c r="F2628" s="841" t="s">
        <v>114</v>
      </c>
      <c r="G2628" s="847" t="s">
        <v>616</v>
      </c>
      <c r="H2628" s="843" t="s">
        <v>382</v>
      </c>
      <c r="I2628" s="841" t="s">
        <v>132</v>
      </c>
      <c r="J2628" s="842" t="s">
        <v>617</v>
      </c>
      <c r="K2628" s="843" t="s">
        <v>374</v>
      </c>
      <c r="L2628" s="841" t="s">
        <v>189</v>
      </c>
      <c r="M2628" s="847" t="s">
        <v>614</v>
      </c>
      <c r="N2628" s="843" t="s">
        <v>454</v>
      </c>
      <c r="O2628" s="841" t="s">
        <v>334</v>
      </c>
      <c r="P2628" s="847" t="s">
        <v>62</v>
      </c>
      <c r="Q2628" s="843" t="s">
        <v>315</v>
      </c>
      <c r="R2628" s="841"/>
      <c r="S2628" s="847"/>
      <c r="T2628" s="843"/>
    </row>
    <row r="2629" spans="1:20" ht="18" hidden="1" customHeight="1">
      <c r="A2629" s="840" t="str" cm="1">
        <f t="array" ref="A2629">IF(INDEX(r_ACTIVEROW,1,COUNTA(r_ACTIVEROW)-2)="N",
       INDEX(r_ACTIVEROW,1,COUNTA(r_ACTIVEROW))&amp;" "&amp;INDEX(r_ACTIVEROW,1,COUNTA(r_ACTIVEROW)-1),
       INDEX(r_ACTIVEROW,1,COUNTA(r_ACTIVEROW)-2)
      )</f>
        <v>DKA6410</v>
      </c>
      <c r="B2629" s="840" t="str" cm="1">
        <f t="array" ref="B2629">INDEX(r_ACTIVEROW,1,COUNTA(r_ACTIVEROW)-1)</f>
        <v>REAR WHEEL SIZE</v>
      </c>
      <c r="C2629" s="841" t="s">
        <v>629</v>
      </c>
      <c r="D2629" s="847" t="s">
        <v>619</v>
      </c>
      <c r="E2629" s="843" t="s">
        <v>630</v>
      </c>
      <c r="F2629" s="841" t="s">
        <v>114</v>
      </c>
      <c r="G2629" s="847" t="s">
        <v>616</v>
      </c>
      <c r="H2629" s="843" t="s">
        <v>382</v>
      </c>
      <c r="I2629" s="841" t="s">
        <v>133</v>
      </c>
      <c r="J2629" s="842" t="s">
        <v>617</v>
      </c>
      <c r="K2629" s="843" t="s">
        <v>415</v>
      </c>
      <c r="L2629" s="841" t="s">
        <v>189</v>
      </c>
      <c r="M2629" s="847" t="s">
        <v>614</v>
      </c>
      <c r="N2629" s="843" t="s">
        <v>454</v>
      </c>
      <c r="O2629" s="841" t="s">
        <v>230</v>
      </c>
      <c r="P2629" s="847" t="s">
        <v>62</v>
      </c>
      <c r="Q2629" s="843" t="s">
        <v>63</v>
      </c>
      <c r="R2629" s="841"/>
      <c r="S2629" s="847"/>
      <c r="T2629" s="843"/>
    </row>
    <row r="2630" spans="1:20" ht="18" hidden="1" customHeight="1">
      <c r="A2630" s="840" t="str" cm="1">
        <f t="array" ref="A2630">IF(INDEX(r_ACTIVEROW,1,COUNTA(r_ACTIVEROW)-2)="N",
       INDEX(r_ACTIVEROW,1,COUNTA(r_ACTIVEROW))&amp;" "&amp;INDEX(r_ACTIVEROW,1,COUNTA(r_ACTIVEROW)-1),
       INDEX(r_ACTIVEROW,1,COUNTA(r_ACTIVEROW)-2)
      )</f>
        <v>DKA6420</v>
      </c>
      <c r="B2630" s="840" t="str" cm="1">
        <f t="array" ref="B2630">INDEX(r_ACTIVEROW,1,COUNTA(r_ACTIVEROW)-1)</f>
        <v>REAR WHEEL SIZE</v>
      </c>
      <c r="C2630" s="841" t="s">
        <v>629</v>
      </c>
      <c r="D2630" s="847" t="s">
        <v>619</v>
      </c>
      <c r="E2630" s="843" t="s">
        <v>630</v>
      </c>
      <c r="F2630" s="841" t="s">
        <v>114</v>
      </c>
      <c r="G2630" s="847" t="s">
        <v>616</v>
      </c>
      <c r="H2630" s="843" t="s">
        <v>382</v>
      </c>
      <c r="I2630" s="841" t="s">
        <v>133</v>
      </c>
      <c r="J2630" s="842" t="s">
        <v>617</v>
      </c>
      <c r="K2630" s="843" t="s">
        <v>415</v>
      </c>
      <c r="L2630" s="841" t="s">
        <v>189</v>
      </c>
      <c r="M2630" s="847" t="s">
        <v>614</v>
      </c>
      <c r="N2630" s="843" t="s">
        <v>454</v>
      </c>
      <c r="O2630" s="841" t="s">
        <v>231</v>
      </c>
      <c r="P2630" s="847" t="s">
        <v>62</v>
      </c>
      <c r="Q2630" s="843" t="s">
        <v>64</v>
      </c>
      <c r="R2630" s="841"/>
      <c r="S2630" s="847"/>
      <c r="T2630" s="843"/>
    </row>
    <row r="2631" spans="1:20" ht="18" hidden="1" customHeight="1">
      <c r="A2631" s="840" t="str" cm="1">
        <f t="array" ref="A2631">IF(INDEX(r_ACTIVEROW,1,COUNTA(r_ACTIVEROW)-2)="N",
       INDEX(r_ACTIVEROW,1,COUNTA(r_ACTIVEROW))&amp;" "&amp;INDEX(r_ACTIVEROW,1,COUNTA(r_ACTIVEROW)-1),
       INDEX(r_ACTIVEROW,1,COUNTA(r_ACTIVEROW)-2)
      )</f>
        <v>DKA6430</v>
      </c>
      <c r="B2631" s="840" t="str" cm="1">
        <f t="array" ref="B2631">INDEX(r_ACTIVEROW,1,COUNTA(r_ACTIVEROW)-1)</f>
        <v>REAR WHEEL SIZE</v>
      </c>
      <c r="C2631" s="841" t="s">
        <v>629</v>
      </c>
      <c r="D2631" s="847" t="s">
        <v>619</v>
      </c>
      <c r="E2631" s="843" t="s">
        <v>630</v>
      </c>
      <c r="F2631" s="841" t="s">
        <v>114</v>
      </c>
      <c r="G2631" s="847" t="s">
        <v>616</v>
      </c>
      <c r="H2631" s="843" t="s">
        <v>382</v>
      </c>
      <c r="I2631" s="841" t="s">
        <v>133</v>
      </c>
      <c r="J2631" s="842" t="s">
        <v>617</v>
      </c>
      <c r="K2631" s="843" t="s">
        <v>415</v>
      </c>
      <c r="L2631" s="841" t="s">
        <v>189</v>
      </c>
      <c r="M2631" s="847" t="s">
        <v>614</v>
      </c>
      <c r="N2631" s="843" t="s">
        <v>454</v>
      </c>
      <c r="O2631" s="841" t="s">
        <v>334</v>
      </c>
      <c r="P2631" s="847" t="s">
        <v>62</v>
      </c>
      <c r="Q2631" s="843" t="s">
        <v>315</v>
      </c>
      <c r="R2631" s="841"/>
      <c r="S2631" s="847"/>
      <c r="T2631" s="843"/>
    </row>
    <row r="2632" spans="1:20" ht="18" hidden="1" customHeight="1">
      <c r="A2632" s="840" t="str" cm="1">
        <f t="array" ref="A2632">IF(INDEX(r_ACTIVEROW,1,COUNTA(r_ACTIVEROW)-2)="N",
       INDEX(r_ACTIVEROW,1,COUNTA(r_ACTIVEROW))&amp;" "&amp;INDEX(r_ACTIVEROW,1,COUNTA(r_ACTIVEROW)-1),
       INDEX(r_ACTIVEROW,1,COUNTA(r_ACTIVEROW)-2)
      )</f>
        <v>DKA6410</v>
      </c>
      <c r="B2632" s="840" t="str" cm="1">
        <f t="array" ref="B2632">INDEX(r_ACTIVEROW,1,COUNTA(r_ACTIVEROW)-1)</f>
        <v>REAR WHEEL SIZE</v>
      </c>
      <c r="C2632" s="841" t="s">
        <v>629</v>
      </c>
      <c r="D2632" s="847" t="s">
        <v>619</v>
      </c>
      <c r="E2632" s="843" t="s">
        <v>630</v>
      </c>
      <c r="F2632" s="841" t="s">
        <v>114</v>
      </c>
      <c r="G2632" s="847" t="s">
        <v>616</v>
      </c>
      <c r="H2632" s="843" t="s">
        <v>382</v>
      </c>
      <c r="I2632" s="841" t="s">
        <v>134</v>
      </c>
      <c r="J2632" s="842" t="s">
        <v>617</v>
      </c>
      <c r="K2632" s="843" t="s">
        <v>375</v>
      </c>
      <c r="L2632" s="841" t="s">
        <v>189</v>
      </c>
      <c r="M2632" s="847" t="s">
        <v>614</v>
      </c>
      <c r="N2632" s="843" t="s">
        <v>454</v>
      </c>
      <c r="O2632" s="841" t="s">
        <v>230</v>
      </c>
      <c r="P2632" s="847" t="s">
        <v>62</v>
      </c>
      <c r="Q2632" s="843" t="s">
        <v>63</v>
      </c>
      <c r="R2632" s="841"/>
      <c r="S2632" s="847"/>
      <c r="T2632" s="843"/>
    </row>
    <row r="2633" spans="1:20" ht="18" hidden="1" customHeight="1">
      <c r="A2633" s="840" t="str" cm="1">
        <f t="array" ref="A2633">IF(INDEX(r_ACTIVEROW,1,COUNTA(r_ACTIVEROW)-2)="N",
       INDEX(r_ACTIVEROW,1,COUNTA(r_ACTIVEROW))&amp;" "&amp;INDEX(r_ACTIVEROW,1,COUNTA(r_ACTIVEROW)-1),
       INDEX(r_ACTIVEROW,1,COUNTA(r_ACTIVEROW)-2)
      )</f>
        <v>DKA6420</v>
      </c>
      <c r="B2633" s="840" t="str" cm="1">
        <f t="array" ref="B2633">INDEX(r_ACTIVEROW,1,COUNTA(r_ACTIVEROW)-1)</f>
        <v>REAR WHEEL SIZE</v>
      </c>
      <c r="C2633" s="841" t="s">
        <v>629</v>
      </c>
      <c r="D2633" s="847" t="s">
        <v>619</v>
      </c>
      <c r="E2633" s="843" t="s">
        <v>630</v>
      </c>
      <c r="F2633" s="841" t="s">
        <v>114</v>
      </c>
      <c r="G2633" s="847" t="s">
        <v>616</v>
      </c>
      <c r="H2633" s="843" t="s">
        <v>382</v>
      </c>
      <c r="I2633" s="841" t="s">
        <v>134</v>
      </c>
      <c r="J2633" s="842" t="s">
        <v>617</v>
      </c>
      <c r="K2633" s="843" t="s">
        <v>375</v>
      </c>
      <c r="L2633" s="841" t="s">
        <v>189</v>
      </c>
      <c r="M2633" s="847" t="s">
        <v>614</v>
      </c>
      <c r="N2633" s="843" t="s">
        <v>454</v>
      </c>
      <c r="O2633" s="841" t="s">
        <v>231</v>
      </c>
      <c r="P2633" s="847" t="s">
        <v>62</v>
      </c>
      <c r="Q2633" s="843" t="s">
        <v>64</v>
      </c>
      <c r="R2633" s="841"/>
      <c r="S2633" s="847"/>
      <c r="T2633" s="843"/>
    </row>
    <row r="2634" spans="1:20" ht="18" hidden="1" customHeight="1">
      <c r="A2634" s="840" t="str" cm="1">
        <f t="array" ref="A2634">IF(INDEX(r_ACTIVEROW,1,COUNTA(r_ACTIVEROW)-2)="N",
       INDEX(r_ACTIVEROW,1,COUNTA(r_ACTIVEROW))&amp;" "&amp;INDEX(r_ACTIVEROW,1,COUNTA(r_ACTIVEROW)-1),
       INDEX(r_ACTIVEROW,1,COUNTA(r_ACTIVEROW)-2)
      )</f>
        <v>DKA6430</v>
      </c>
      <c r="B2634" s="840" t="str" cm="1">
        <f t="array" ref="B2634">INDEX(r_ACTIVEROW,1,COUNTA(r_ACTIVEROW)-1)</f>
        <v>REAR WHEEL SIZE</v>
      </c>
      <c r="C2634" s="841" t="s">
        <v>629</v>
      </c>
      <c r="D2634" s="847" t="s">
        <v>619</v>
      </c>
      <c r="E2634" s="843" t="s">
        <v>630</v>
      </c>
      <c r="F2634" s="841" t="s">
        <v>114</v>
      </c>
      <c r="G2634" s="847" t="s">
        <v>616</v>
      </c>
      <c r="H2634" s="843" t="s">
        <v>382</v>
      </c>
      <c r="I2634" s="841" t="s">
        <v>134</v>
      </c>
      <c r="J2634" s="842" t="s">
        <v>617</v>
      </c>
      <c r="K2634" s="843" t="s">
        <v>375</v>
      </c>
      <c r="L2634" s="841" t="s">
        <v>189</v>
      </c>
      <c r="M2634" s="847" t="s">
        <v>614</v>
      </c>
      <c r="N2634" s="843" t="s">
        <v>454</v>
      </c>
      <c r="O2634" s="841" t="s">
        <v>334</v>
      </c>
      <c r="P2634" s="847" t="s">
        <v>62</v>
      </c>
      <c r="Q2634" s="843" t="s">
        <v>315</v>
      </c>
      <c r="R2634" s="841"/>
      <c r="S2634" s="847"/>
      <c r="T2634" s="843"/>
    </row>
    <row r="2635" spans="1:20" ht="18" hidden="1" customHeight="1">
      <c r="A2635" s="840" t="str" cm="1">
        <f t="array" ref="A2635">IF(INDEX(r_ACTIVEROW,1,COUNTA(r_ACTIVEROW)-2)="N",
       INDEX(r_ACTIVEROW,1,COUNTA(r_ACTIVEROW))&amp;" "&amp;INDEX(r_ACTIVEROW,1,COUNTA(r_ACTIVEROW)-1),
       INDEX(r_ACTIVEROW,1,COUNTA(r_ACTIVEROW)-2)
      )</f>
        <v>DKA6410</v>
      </c>
      <c r="B2635" s="840" t="str" cm="1">
        <f t="array" ref="B2635">INDEX(r_ACTIVEROW,1,COUNTA(r_ACTIVEROW)-1)</f>
        <v>REAR WHEEL SIZE</v>
      </c>
      <c r="C2635" s="841" t="s">
        <v>629</v>
      </c>
      <c r="D2635" s="847" t="s">
        <v>619</v>
      </c>
      <c r="E2635" s="843" t="s">
        <v>630</v>
      </c>
      <c r="F2635" s="841" t="s">
        <v>114</v>
      </c>
      <c r="G2635" s="847" t="s">
        <v>616</v>
      </c>
      <c r="H2635" s="843" t="s">
        <v>382</v>
      </c>
      <c r="I2635" s="841" t="s">
        <v>135</v>
      </c>
      <c r="J2635" s="842" t="s">
        <v>617</v>
      </c>
      <c r="K2635" s="843" t="s">
        <v>416</v>
      </c>
      <c r="L2635" s="841" t="s">
        <v>189</v>
      </c>
      <c r="M2635" s="847" t="s">
        <v>614</v>
      </c>
      <c r="N2635" s="843" t="s">
        <v>454</v>
      </c>
      <c r="O2635" s="841" t="s">
        <v>230</v>
      </c>
      <c r="P2635" s="847" t="s">
        <v>62</v>
      </c>
      <c r="Q2635" s="843" t="s">
        <v>63</v>
      </c>
      <c r="R2635" s="841"/>
      <c r="S2635" s="847"/>
      <c r="T2635" s="843"/>
    </row>
    <row r="2636" spans="1:20" ht="18" hidden="1" customHeight="1">
      <c r="A2636" s="840" t="str" cm="1">
        <f t="array" ref="A2636">IF(INDEX(r_ACTIVEROW,1,COUNTA(r_ACTIVEROW)-2)="N",
       INDEX(r_ACTIVEROW,1,COUNTA(r_ACTIVEROW))&amp;" "&amp;INDEX(r_ACTIVEROW,1,COUNTA(r_ACTIVEROW)-1),
       INDEX(r_ACTIVEROW,1,COUNTA(r_ACTIVEROW)-2)
      )</f>
        <v>DKA6420</v>
      </c>
      <c r="B2636" s="840" t="str" cm="1">
        <f t="array" ref="B2636">INDEX(r_ACTIVEROW,1,COUNTA(r_ACTIVEROW)-1)</f>
        <v>REAR WHEEL SIZE</v>
      </c>
      <c r="C2636" s="841" t="s">
        <v>629</v>
      </c>
      <c r="D2636" s="847" t="s">
        <v>619</v>
      </c>
      <c r="E2636" s="843" t="s">
        <v>630</v>
      </c>
      <c r="F2636" s="841" t="s">
        <v>114</v>
      </c>
      <c r="G2636" s="847" t="s">
        <v>616</v>
      </c>
      <c r="H2636" s="843" t="s">
        <v>382</v>
      </c>
      <c r="I2636" s="841" t="s">
        <v>135</v>
      </c>
      <c r="J2636" s="842" t="s">
        <v>617</v>
      </c>
      <c r="K2636" s="843" t="s">
        <v>416</v>
      </c>
      <c r="L2636" s="841" t="s">
        <v>189</v>
      </c>
      <c r="M2636" s="847" t="s">
        <v>614</v>
      </c>
      <c r="N2636" s="843" t="s">
        <v>454</v>
      </c>
      <c r="O2636" s="841" t="s">
        <v>231</v>
      </c>
      <c r="P2636" s="847" t="s">
        <v>62</v>
      </c>
      <c r="Q2636" s="843" t="s">
        <v>64</v>
      </c>
      <c r="R2636" s="841"/>
      <c r="S2636" s="847"/>
      <c r="T2636" s="843"/>
    </row>
    <row r="2637" spans="1:20" ht="18" hidden="1" customHeight="1">
      <c r="A2637" s="840" t="str" cm="1">
        <f t="array" ref="A2637">IF(INDEX(r_ACTIVEROW,1,COUNTA(r_ACTIVEROW)-2)="N",
       INDEX(r_ACTIVEROW,1,COUNTA(r_ACTIVEROW))&amp;" "&amp;INDEX(r_ACTIVEROW,1,COUNTA(r_ACTIVEROW)-1),
       INDEX(r_ACTIVEROW,1,COUNTA(r_ACTIVEROW)-2)
      )</f>
        <v>DKA6430</v>
      </c>
      <c r="B2637" s="840" t="str" cm="1">
        <f t="array" ref="B2637">INDEX(r_ACTIVEROW,1,COUNTA(r_ACTIVEROW)-1)</f>
        <v>REAR WHEEL SIZE</v>
      </c>
      <c r="C2637" s="841" t="s">
        <v>629</v>
      </c>
      <c r="D2637" s="847" t="s">
        <v>619</v>
      </c>
      <c r="E2637" s="843" t="s">
        <v>630</v>
      </c>
      <c r="F2637" s="841" t="s">
        <v>114</v>
      </c>
      <c r="G2637" s="847" t="s">
        <v>616</v>
      </c>
      <c r="H2637" s="843" t="s">
        <v>382</v>
      </c>
      <c r="I2637" s="841" t="s">
        <v>135</v>
      </c>
      <c r="J2637" s="842" t="s">
        <v>617</v>
      </c>
      <c r="K2637" s="843" t="s">
        <v>416</v>
      </c>
      <c r="L2637" s="841" t="s">
        <v>189</v>
      </c>
      <c r="M2637" s="847" t="s">
        <v>614</v>
      </c>
      <c r="N2637" s="843" t="s">
        <v>454</v>
      </c>
      <c r="O2637" s="841" t="s">
        <v>334</v>
      </c>
      <c r="P2637" s="847" t="s">
        <v>62</v>
      </c>
      <c r="Q2637" s="843" t="s">
        <v>315</v>
      </c>
      <c r="R2637" s="841"/>
      <c r="S2637" s="847"/>
      <c r="T2637" s="843"/>
    </row>
    <row r="2638" spans="1:20" ht="18" hidden="1" customHeight="1">
      <c r="A2638" s="840" t="str" cm="1">
        <f t="array" ref="A2638">IF(INDEX(r_ACTIVEROW,1,COUNTA(r_ACTIVEROW)-2)="N",
       INDEX(r_ACTIVEROW,1,COUNTA(r_ACTIVEROW))&amp;" "&amp;INDEX(r_ACTIVEROW,1,COUNTA(r_ACTIVEROW)-1),
       INDEX(r_ACTIVEROW,1,COUNTA(r_ACTIVEROW)-2)
      )</f>
        <v>DKA6410</v>
      </c>
      <c r="B2638" s="840" t="str" cm="1">
        <f t="array" ref="B2638">INDEX(r_ACTIVEROW,1,COUNTA(r_ACTIVEROW)-1)</f>
        <v>REAR WHEEL SIZE</v>
      </c>
      <c r="C2638" s="841" t="s">
        <v>629</v>
      </c>
      <c r="D2638" s="847" t="s">
        <v>619</v>
      </c>
      <c r="E2638" s="843" t="s">
        <v>630</v>
      </c>
      <c r="F2638" s="841" t="s">
        <v>114</v>
      </c>
      <c r="G2638" s="847" t="s">
        <v>616</v>
      </c>
      <c r="H2638" s="843" t="s">
        <v>382</v>
      </c>
      <c r="I2638" s="841" t="s">
        <v>136</v>
      </c>
      <c r="J2638" s="842" t="s">
        <v>617</v>
      </c>
      <c r="K2638" s="843" t="s">
        <v>376</v>
      </c>
      <c r="L2638" s="841" t="s">
        <v>189</v>
      </c>
      <c r="M2638" s="847" t="s">
        <v>614</v>
      </c>
      <c r="N2638" s="843" t="s">
        <v>454</v>
      </c>
      <c r="O2638" s="841" t="s">
        <v>230</v>
      </c>
      <c r="P2638" s="847" t="s">
        <v>62</v>
      </c>
      <c r="Q2638" s="843" t="s">
        <v>63</v>
      </c>
      <c r="R2638" s="841"/>
      <c r="S2638" s="847"/>
      <c r="T2638" s="843"/>
    </row>
    <row r="2639" spans="1:20" ht="18" hidden="1" customHeight="1">
      <c r="A2639" s="840" t="str" cm="1">
        <f t="array" ref="A2639">IF(INDEX(r_ACTIVEROW,1,COUNTA(r_ACTIVEROW)-2)="N",
       INDEX(r_ACTIVEROW,1,COUNTA(r_ACTIVEROW))&amp;" "&amp;INDEX(r_ACTIVEROW,1,COUNTA(r_ACTIVEROW)-1),
       INDEX(r_ACTIVEROW,1,COUNTA(r_ACTIVEROW)-2)
      )</f>
        <v>DKA6420</v>
      </c>
      <c r="B2639" s="840" t="str" cm="1">
        <f t="array" ref="B2639">INDEX(r_ACTIVEROW,1,COUNTA(r_ACTIVEROW)-1)</f>
        <v>REAR WHEEL SIZE</v>
      </c>
      <c r="C2639" s="841" t="s">
        <v>629</v>
      </c>
      <c r="D2639" s="847" t="s">
        <v>619</v>
      </c>
      <c r="E2639" s="843" t="s">
        <v>630</v>
      </c>
      <c r="F2639" s="841" t="s">
        <v>114</v>
      </c>
      <c r="G2639" s="847" t="s">
        <v>616</v>
      </c>
      <c r="H2639" s="843" t="s">
        <v>382</v>
      </c>
      <c r="I2639" s="841" t="s">
        <v>136</v>
      </c>
      <c r="J2639" s="842" t="s">
        <v>617</v>
      </c>
      <c r="K2639" s="843" t="s">
        <v>376</v>
      </c>
      <c r="L2639" s="841" t="s">
        <v>189</v>
      </c>
      <c r="M2639" s="847" t="s">
        <v>614</v>
      </c>
      <c r="N2639" s="843" t="s">
        <v>454</v>
      </c>
      <c r="O2639" s="841" t="s">
        <v>231</v>
      </c>
      <c r="P2639" s="847" t="s">
        <v>62</v>
      </c>
      <c r="Q2639" s="843" t="s">
        <v>64</v>
      </c>
      <c r="R2639" s="841"/>
      <c r="S2639" s="847"/>
      <c r="T2639" s="843"/>
    </row>
    <row r="2640" spans="1:20" ht="18" hidden="1" customHeight="1">
      <c r="A2640" s="840" t="str" cm="1">
        <f t="array" ref="A2640">IF(INDEX(r_ACTIVEROW,1,COUNTA(r_ACTIVEROW)-2)="N",
       INDEX(r_ACTIVEROW,1,COUNTA(r_ACTIVEROW))&amp;" "&amp;INDEX(r_ACTIVEROW,1,COUNTA(r_ACTIVEROW)-1),
       INDEX(r_ACTIVEROW,1,COUNTA(r_ACTIVEROW)-2)
      )</f>
        <v>DKA6430</v>
      </c>
      <c r="B2640" s="840" t="str" cm="1">
        <f t="array" ref="B2640">INDEX(r_ACTIVEROW,1,COUNTA(r_ACTIVEROW)-1)</f>
        <v>REAR WHEEL SIZE</v>
      </c>
      <c r="C2640" s="841" t="s">
        <v>629</v>
      </c>
      <c r="D2640" s="847" t="s">
        <v>619</v>
      </c>
      <c r="E2640" s="843" t="s">
        <v>630</v>
      </c>
      <c r="F2640" s="841" t="s">
        <v>114</v>
      </c>
      <c r="G2640" s="847" t="s">
        <v>616</v>
      </c>
      <c r="H2640" s="843" t="s">
        <v>382</v>
      </c>
      <c r="I2640" s="841" t="s">
        <v>136</v>
      </c>
      <c r="J2640" s="842" t="s">
        <v>617</v>
      </c>
      <c r="K2640" s="843" t="s">
        <v>376</v>
      </c>
      <c r="L2640" s="841" t="s">
        <v>189</v>
      </c>
      <c r="M2640" s="847" t="s">
        <v>614</v>
      </c>
      <c r="N2640" s="843" t="s">
        <v>454</v>
      </c>
      <c r="O2640" s="841" t="s">
        <v>334</v>
      </c>
      <c r="P2640" s="847" t="s">
        <v>62</v>
      </c>
      <c r="Q2640" s="843" t="s">
        <v>315</v>
      </c>
      <c r="R2640" s="841"/>
      <c r="S2640" s="847"/>
      <c r="T2640" s="843"/>
    </row>
    <row r="2641" spans="1:20" ht="18" hidden="1" customHeight="1">
      <c r="A2641" s="840" t="str" cm="1">
        <f t="array" ref="A2641">IF(INDEX(r_ACTIVEROW,1,COUNTA(r_ACTIVEROW)-2)="N",
       INDEX(r_ACTIVEROW,1,COUNTA(r_ACTIVEROW))&amp;" "&amp;INDEX(r_ACTIVEROW,1,COUNTA(r_ACTIVEROW)-1),
       INDEX(r_ACTIVEROW,1,COUNTA(r_ACTIVEROW)-2)
      )</f>
        <v>DKA6410</v>
      </c>
      <c r="B2641" s="840" t="str" cm="1">
        <f t="array" ref="B2641">INDEX(r_ACTIVEROW,1,COUNTA(r_ACTIVEROW)-1)</f>
        <v>REAR WHEEL SIZE</v>
      </c>
      <c r="C2641" s="841" t="s">
        <v>629</v>
      </c>
      <c r="D2641" s="847" t="s">
        <v>619</v>
      </c>
      <c r="E2641" s="843" t="s">
        <v>630</v>
      </c>
      <c r="F2641" s="841" t="s">
        <v>114</v>
      </c>
      <c r="G2641" s="847" t="s">
        <v>616</v>
      </c>
      <c r="H2641" s="843" t="s">
        <v>382</v>
      </c>
      <c r="I2641" s="841" t="s">
        <v>137</v>
      </c>
      <c r="J2641" s="842" t="s">
        <v>617</v>
      </c>
      <c r="K2641" s="843" t="s">
        <v>402</v>
      </c>
      <c r="L2641" s="841" t="s">
        <v>189</v>
      </c>
      <c r="M2641" s="847" t="s">
        <v>614</v>
      </c>
      <c r="N2641" s="843" t="s">
        <v>454</v>
      </c>
      <c r="O2641" s="841" t="s">
        <v>230</v>
      </c>
      <c r="P2641" s="847" t="s">
        <v>62</v>
      </c>
      <c r="Q2641" s="843" t="s">
        <v>63</v>
      </c>
      <c r="R2641" s="841"/>
      <c r="S2641" s="847"/>
      <c r="T2641" s="843"/>
    </row>
    <row r="2642" spans="1:20" ht="18" hidden="1" customHeight="1">
      <c r="A2642" s="840" t="str" cm="1">
        <f t="array" ref="A2642">IF(INDEX(r_ACTIVEROW,1,COUNTA(r_ACTIVEROW)-2)="N",
       INDEX(r_ACTIVEROW,1,COUNTA(r_ACTIVEROW))&amp;" "&amp;INDEX(r_ACTIVEROW,1,COUNTA(r_ACTIVEROW)-1),
       INDEX(r_ACTIVEROW,1,COUNTA(r_ACTIVEROW)-2)
      )</f>
        <v>DKA6420</v>
      </c>
      <c r="B2642" s="840" t="str" cm="1">
        <f t="array" ref="B2642">INDEX(r_ACTIVEROW,1,COUNTA(r_ACTIVEROW)-1)</f>
        <v>REAR WHEEL SIZE</v>
      </c>
      <c r="C2642" s="841" t="s">
        <v>629</v>
      </c>
      <c r="D2642" s="847" t="s">
        <v>619</v>
      </c>
      <c r="E2642" s="843" t="s">
        <v>630</v>
      </c>
      <c r="F2642" s="841" t="s">
        <v>114</v>
      </c>
      <c r="G2642" s="847" t="s">
        <v>616</v>
      </c>
      <c r="H2642" s="843" t="s">
        <v>382</v>
      </c>
      <c r="I2642" s="841" t="s">
        <v>137</v>
      </c>
      <c r="J2642" s="842" t="s">
        <v>617</v>
      </c>
      <c r="K2642" s="843" t="s">
        <v>402</v>
      </c>
      <c r="L2642" s="841" t="s">
        <v>189</v>
      </c>
      <c r="M2642" s="847" t="s">
        <v>614</v>
      </c>
      <c r="N2642" s="843" t="s">
        <v>454</v>
      </c>
      <c r="O2642" s="841" t="s">
        <v>231</v>
      </c>
      <c r="P2642" s="847" t="s">
        <v>62</v>
      </c>
      <c r="Q2642" s="843" t="s">
        <v>64</v>
      </c>
      <c r="R2642" s="841"/>
      <c r="S2642" s="847"/>
      <c r="T2642" s="843"/>
    </row>
    <row r="2643" spans="1:20" ht="18" hidden="1" customHeight="1">
      <c r="A2643" s="840" t="str" cm="1">
        <f t="array" ref="A2643">IF(INDEX(r_ACTIVEROW,1,COUNTA(r_ACTIVEROW)-2)="N",
       INDEX(r_ACTIVEROW,1,COUNTA(r_ACTIVEROW))&amp;" "&amp;INDEX(r_ACTIVEROW,1,COUNTA(r_ACTIVEROW)-1),
       INDEX(r_ACTIVEROW,1,COUNTA(r_ACTIVEROW)-2)
      )</f>
        <v>DKA6430</v>
      </c>
      <c r="B2643" s="840" t="str" cm="1">
        <f t="array" ref="B2643">INDEX(r_ACTIVEROW,1,COUNTA(r_ACTIVEROW)-1)</f>
        <v>REAR WHEEL SIZE</v>
      </c>
      <c r="C2643" s="841" t="s">
        <v>629</v>
      </c>
      <c r="D2643" s="847" t="s">
        <v>619</v>
      </c>
      <c r="E2643" s="843" t="s">
        <v>630</v>
      </c>
      <c r="F2643" s="841" t="s">
        <v>114</v>
      </c>
      <c r="G2643" s="847" t="s">
        <v>616</v>
      </c>
      <c r="H2643" s="843" t="s">
        <v>382</v>
      </c>
      <c r="I2643" s="841" t="s">
        <v>137</v>
      </c>
      <c r="J2643" s="842" t="s">
        <v>617</v>
      </c>
      <c r="K2643" s="843" t="s">
        <v>402</v>
      </c>
      <c r="L2643" s="841" t="s">
        <v>189</v>
      </c>
      <c r="M2643" s="847" t="s">
        <v>614</v>
      </c>
      <c r="N2643" s="843" t="s">
        <v>454</v>
      </c>
      <c r="O2643" s="841" t="s">
        <v>334</v>
      </c>
      <c r="P2643" s="847" t="s">
        <v>62</v>
      </c>
      <c r="Q2643" s="843" t="s">
        <v>315</v>
      </c>
      <c r="R2643" s="841"/>
      <c r="S2643" s="847"/>
      <c r="T2643" s="843"/>
    </row>
    <row r="2644" spans="1:20" ht="18" hidden="1" customHeight="1">
      <c r="A2644" s="840" t="str" cm="1">
        <f t="array" ref="A2644">IF(INDEX(r_ACTIVEROW,1,COUNTA(r_ACTIVEROW)-2)="N",
       INDEX(r_ACTIVEROW,1,COUNTA(r_ACTIVEROW))&amp;" "&amp;INDEX(r_ACTIVEROW,1,COUNTA(r_ACTIVEROW)-1),
       INDEX(r_ACTIVEROW,1,COUNTA(r_ACTIVEROW)-2)
      )</f>
        <v>DKA6410</v>
      </c>
      <c r="B2644" s="840" t="str" cm="1">
        <f t="array" ref="B2644">INDEX(r_ACTIVEROW,1,COUNTA(r_ACTIVEROW)-1)</f>
        <v>REAR WHEEL SIZE</v>
      </c>
      <c r="C2644" s="841" t="s">
        <v>629</v>
      </c>
      <c r="D2644" s="847" t="s">
        <v>619</v>
      </c>
      <c r="E2644" s="843" t="s">
        <v>630</v>
      </c>
      <c r="F2644" s="841" t="s">
        <v>114</v>
      </c>
      <c r="G2644" s="847" t="s">
        <v>616</v>
      </c>
      <c r="H2644" s="843" t="s">
        <v>382</v>
      </c>
      <c r="I2644" s="841" t="s">
        <v>138</v>
      </c>
      <c r="J2644" s="842" t="s">
        <v>617</v>
      </c>
      <c r="K2644" s="843" t="s">
        <v>377</v>
      </c>
      <c r="L2644" s="841" t="s">
        <v>189</v>
      </c>
      <c r="M2644" s="847" t="s">
        <v>614</v>
      </c>
      <c r="N2644" s="843" t="s">
        <v>454</v>
      </c>
      <c r="O2644" s="841" t="s">
        <v>230</v>
      </c>
      <c r="P2644" s="847" t="s">
        <v>62</v>
      </c>
      <c r="Q2644" s="843" t="s">
        <v>63</v>
      </c>
      <c r="R2644" s="841"/>
      <c r="S2644" s="847"/>
      <c r="T2644" s="843"/>
    </row>
    <row r="2645" spans="1:20" ht="18" hidden="1" customHeight="1">
      <c r="A2645" s="840" t="str" cm="1">
        <f t="array" ref="A2645">IF(INDEX(r_ACTIVEROW,1,COUNTA(r_ACTIVEROW)-2)="N",
       INDEX(r_ACTIVEROW,1,COUNTA(r_ACTIVEROW))&amp;" "&amp;INDEX(r_ACTIVEROW,1,COUNTA(r_ACTIVEROW)-1),
       INDEX(r_ACTIVEROW,1,COUNTA(r_ACTIVEROW)-2)
      )</f>
        <v>DKA6420</v>
      </c>
      <c r="B2645" s="840" t="str" cm="1">
        <f t="array" ref="B2645">INDEX(r_ACTIVEROW,1,COUNTA(r_ACTIVEROW)-1)</f>
        <v>REAR WHEEL SIZE</v>
      </c>
      <c r="C2645" s="841" t="s">
        <v>629</v>
      </c>
      <c r="D2645" s="847" t="s">
        <v>619</v>
      </c>
      <c r="E2645" s="843" t="s">
        <v>630</v>
      </c>
      <c r="F2645" s="841" t="s">
        <v>114</v>
      </c>
      <c r="G2645" s="847" t="s">
        <v>616</v>
      </c>
      <c r="H2645" s="843" t="s">
        <v>382</v>
      </c>
      <c r="I2645" s="841" t="s">
        <v>138</v>
      </c>
      <c r="J2645" s="842" t="s">
        <v>617</v>
      </c>
      <c r="K2645" s="843" t="s">
        <v>377</v>
      </c>
      <c r="L2645" s="841" t="s">
        <v>189</v>
      </c>
      <c r="M2645" s="847" t="s">
        <v>614</v>
      </c>
      <c r="N2645" s="843" t="s">
        <v>454</v>
      </c>
      <c r="O2645" s="841" t="s">
        <v>231</v>
      </c>
      <c r="P2645" s="847" t="s">
        <v>62</v>
      </c>
      <c r="Q2645" s="843" t="s">
        <v>64</v>
      </c>
      <c r="R2645" s="841"/>
      <c r="S2645" s="847"/>
      <c r="T2645" s="843"/>
    </row>
    <row r="2646" spans="1:20" ht="18" hidden="1" customHeight="1">
      <c r="A2646" s="840" t="str" cm="1">
        <f t="array" ref="A2646">IF(INDEX(r_ACTIVEROW,1,COUNTA(r_ACTIVEROW)-2)="N",
       INDEX(r_ACTIVEROW,1,COUNTA(r_ACTIVEROW))&amp;" "&amp;INDEX(r_ACTIVEROW,1,COUNTA(r_ACTIVEROW)-1),
       INDEX(r_ACTIVEROW,1,COUNTA(r_ACTIVEROW)-2)
      )</f>
        <v>DKA6430</v>
      </c>
      <c r="B2646" s="840" t="str" cm="1">
        <f t="array" ref="B2646">INDEX(r_ACTIVEROW,1,COUNTA(r_ACTIVEROW)-1)</f>
        <v>REAR WHEEL SIZE</v>
      </c>
      <c r="C2646" s="841" t="s">
        <v>629</v>
      </c>
      <c r="D2646" s="847" t="s">
        <v>619</v>
      </c>
      <c r="E2646" s="843" t="s">
        <v>630</v>
      </c>
      <c r="F2646" s="841" t="s">
        <v>114</v>
      </c>
      <c r="G2646" s="847" t="s">
        <v>616</v>
      </c>
      <c r="H2646" s="843" t="s">
        <v>382</v>
      </c>
      <c r="I2646" s="841" t="s">
        <v>138</v>
      </c>
      <c r="J2646" s="842" t="s">
        <v>617</v>
      </c>
      <c r="K2646" s="843" t="s">
        <v>377</v>
      </c>
      <c r="L2646" s="841" t="s">
        <v>189</v>
      </c>
      <c r="M2646" s="847" t="s">
        <v>614</v>
      </c>
      <c r="N2646" s="843" t="s">
        <v>454</v>
      </c>
      <c r="O2646" s="841" t="s">
        <v>334</v>
      </c>
      <c r="P2646" s="847" t="s">
        <v>62</v>
      </c>
      <c r="Q2646" s="843" t="s">
        <v>315</v>
      </c>
      <c r="R2646" s="841"/>
      <c r="S2646" s="847"/>
      <c r="T2646" s="843"/>
    </row>
    <row r="2647" spans="1:20" ht="18" hidden="1" customHeight="1">
      <c r="A2647" s="840" t="str" cm="1">
        <f t="array" ref="A2647">IF(INDEX(r_ACTIVEROW,1,COUNTA(r_ACTIVEROW)-2)="N",
       INDEX(r_ACTIVEROW,1,COUNTA(r_ACTIVEROW))&amp;" "&amp;INDEX(r_ACTIVEROW,1,COUNTA(r_ACTIVEROW)-1),
       INDEX(r_ACTIVEROW,1,COUNTA(r_ACTIVEROW)-2)
      )</f>
        <v>DKA6410</v>
      </c>
      <c r="B2647" s="840" t="str" cm="1">
        <f t="array" ref="B2647">INDEX(r_ACTIVEROW,1,COUNTA(r_ACTIVEROW)-1)</f>
        <v>REAR WHEEL SIZE</v>
      </c>
      <c r="C2647" s="841" t="s">
        <v>629</v>
      </c>
      <c r="D2647" s="847" t="s">
        <v>619</v>
      </c>
      <c r="E2647" s="843" t="s">
        <v>630</v>
      </c>
      <c r="F2647" s="841" t="s">
        <v>114</v>
      </c>
      <c r="G2647" s="847" t="s">
        <v>616</v>
      </c>
      <c r="H2647" s="843" t="s">
        <v>382</v>
      </c>
      <c r="I2647" s="841" t="s">
        <v>139</v>
      </c>
      <c r="J2647" s="842" t="s">
        <v>617</v>
      </c>
      <c r="K2647" s="843" t="s">
        <v>411</v>
      </c>
      <c r="L2647" s="841" t="s">
        <v>189</v>
      </c>
      <c r="M2647" s="847" t="s">
        <v>614</v>
      </c>
      <c r="N2647" s="843" t="s">
        <v>454</v>
      </c>
      <c r="O2647" s="841" t="s">
        <v>230</v>
      </c>
      <c r="P2647" s="847" t="s">
        <v>62</v>
      </c>
      <c r="Q2647" s="843" t="s">
        <v>63</v>
      </c>
      <c r="R2647" s="841"/>
      <c r="S2647" s="847"/>
      <c r="T2647" s="843"/>
    </row>
    <row r="2648" spans="1:20" ht="18" hidden="1" customHeight="1">
      <c r="A2648" s="840" t="str" cm="1">
        <f t="array" ref="A2648">IF(INDEX(r_ACTIVEROW,1,COUNTA(r_ACTIVEROW)-2)="N",
       INDEX(r_ACTIVEROW,1,COUNTA(r_ACTIVEROW))&amp;" "&amp;INDEX(r_ACTIVEROW,1,COUNTA(r_ACTIVEROW)-1),
       INDEX(r_ACTIVEROW,1,COUNTA(r_ACTIVEROW)-2)
      )</f>
        <v>DKA6420</v>
      </c>
      <c r="B2648" s="840" t="str" cm="1">
        <f t="array" ref="B2648">INDEX(r_ACTIVEROW,1,COUNTA(r_ACTIVEROW)-1)</f>
        <v>REAR WHEEL SIZE</v>
      </c>
      <c r="C2648" s="841" t="s">
        <v>629</v>
      </c>
      <c r="D2648" s="847" t="s">
        <v>619</v>
      </c>
      <c r="E2648" s="843" t="s">
        <v>630</v>
      </c>
      <c r="F2648" s="841" t="s">
        <v>114</v>
      </c>
      <c r="G2648" s="847" t="s">
        <v>616</v>
      </c>
      <c r="H2648" s="843" t="s">
        <v>382</v>
      </c>
      <c r="I2648" s="841" t="s">
        <v>139</v>
      </c>
      <c r="J2648" s="842" t="s">
        <v>617</v>
      </c>
      <c r="K2648" s="843" t="s">
        <v>411</v>
      </c>
      <c r="L2648" s="841" t="s">
        <v>189</v>
      </c>
      <c r="M2648" s="847" t="s">
        <v>614</v>
      </c>
      <c r="N2648" s="843" t="s">
        <v>454</v>
      </c>
      <c r="O2648" s="841" t="s">
        <v>231</v>
      </c>
      <c r="P2648" s="847" t="s">
        <v>62</v>
      </c>
      <c r="Q2648" s="843" t="s">
        <v>64</v>
      </c>
      <c r="R2648" s="841"/>
      <c r="S2648" s="847"/>
      <c r="T2648" s="843"/>
    </row>
    <row r="2649" spans="1:20" ht="18" hidden="1" customHeight="1">
      <c r="A2649" s="840" t="str" cm="1">
        <f t="array" ref="A2649">IF(INDEX(r_ACTIVEROW,1,COUNTA(r_ACTIVEROW)-2)="N",
       INDEX(r_ACTIVEROW,1,COUNTA(r_ACTIVEROW))&amp;" "&amp;INDEX(r_ACTIVEROW,1,COUNTA(r_ACTIVEROW)-1),
       INDEX(r_ACTIVEROW,1,COUNTA(r_ACTIVEROW)-2)
      )</f>
        <v>DKA6430</v>
      </c>
      <c r="B2649" s="840" t="str" cm="1">
        <f t="array" ref="B2649">INDEX(r_ACTIVEROW,1,COUNTA(r_ACTIVEROW)-1)</f>
        <v>REAR WHEEL SIZE</v>
      </c>
      <c r="C2649" s="841" t="s">
        <v>629</v>
      </c>
      <c r="D2649" s="847" t="s">
        <v>619</v>
      </c>
      <c r="E2649" s="843" t="s">
        <v>630</v>
      </c>
      <c r="F2649" s="841" t="s">
        <v>114</v>
      </c>
      <c r="G2649" s="847" t="s">
        <v>616</v>
      </c>
      <c r="H2649" s="843" t="s">
        <v>382</v>
      </c>
      <c r="I2649" s="841" t="s">
        <v>139</v>
      </c>
      <c r="J2649" s="842" t="s">
        <v>617</v>
      </c>
      <c r="K2649" s="843" t="s">
        <v>411</v>
      </c>
      <c r="L2649" s="841" t="s">
        <v>189</v>
      </c>
      <c r="M2649" s="847" t="s">
        <v>614</v>
      </c>
      <c r="N2649" s="843" t="s">
        <v>454</v>
      </c>
      <c r="O2649" s="841" t="s">
        <v>334</v>
      </c>
      <c r="P2649" s="847" t="s">
        <v>62</v>
      </c>
      <c r="Q2649" s="843" t="s">
        <v>315</v>
      </c>
      <c r="R2649" s="841"/>
      <c r="S2649" s="847"/>
      <c r="T2649" s="843"/>
    </row>
    <row r="2650" spans="1:20" ht="18" hidden="1" customHeight="1">
      <c r="A2650" s="840" t="str" cm="1">
        <f t="array" ref="A2650">IF(INDEX(r_ACTIVEROW,1,COUNTA(r_ACTIVEROW)-2)="N",
       INDEX(r_ACTIVEROW,1,COUNTA(r_ACTIVEROW))&amp;" "&amp;INDEX(r_ACTIVEROW,1,COUNTA(r_ACTIVEROW)-1),
       INDEX(r_ACTIVEROW,1,COUNTA(r_ACTIVEROW)-2)
      )</f>
        <v>DKA6410</v>
      </c>
      <c r="B2650" s="840" t="str" cm="1">
        <f t="array" ref="B2650">INDEX(r_ACTIVEROW,1,COUNTA(r_ACTIVEROW)-1)</f>
        <v>REAR WHEEL SIZE</v>
      </c>
      <c r="C2650" s="841" t="s">
        <v>629</v>
      </c>
      <c r="D2650" s="847" t="s">
        <v>619</v>
      </c>
      <c r="E2650" s="843" t="s">
        <v>630</v>
      </c>
      <c r="F2650" s="841" t="s">
        <v>114</v>
      </c>
      <c r="G2650" s="847" t="s">
        <v>616</v>
      </c>
      <c r="H2650" s="843" t="s">
        <v>382</v>
      </c>
      <c r="I2650" s="841" t="s">
        <v>140</v>
      </c>
      <c r="J2650" s="842" t="s">
        <v>617</v>
      </c>
      <c r="K2650" s="843" t="s">
        <v>378</v>
      </c>
      <c r="L2650" s="841" t="s">
        <v>189</v>
      </c>
      <c r="M2650" s="847" t="s">
        <v>614</v>
      </c>
      <c r="N2650" s="843" t="s">
        <v>454</v>
      </c>
      <c r="O2650" s="841" t="s">
        <v>230</v>
      </c>
      <c r="P2650" s="847" t="s">
        <v>62</v>
      </c>
      <c r="Q2650" s="843" t="s">
        <v>63</v>
      </c>
      <c r="R2650" s="841"/>
      <c r="S2650" s="847"/>
      <c r="T2650" s="843"/>
    </row>
    <row r="2651" spans="1:20" ht="18" hidden="1" customHeight="1">
      <c r="A2651" s="840" t="str" cm="1">
        <f t="array" ref="A2651">IF(INDEX(r_ACTIVEROW,1,COUNTA(r_ACTIVEROW)-2)="N",
       INDEX(r_ACTIVEROW,1,COUNTA(r_ACTIVEROW))&amp;" "&amp;INDEX(r_ACTIVEROW,1,COUNTA(r_ACTIVEROW)-1),
       INDEX(r_ACTIVEROW,1,COUNTA(r_ACTIVEROW)-2)
      )</f>
        <v>DKA6420</v>
      </c>
      <c r="B2651" s="840" t="str" cm="1">
        <f t="array" ref="B2651">INDEX(r_ACTIVEROW,1,COUNTA(r_ACTIVEROW)-1)</f>
        <v>REAR WHEEL SIZE</v>
      </c>
      <c r="C2651" s="841" t="s">
        <v>629</v>
      </c>
      <c r="D2651" s="847" t="s">
        <v>619</v>
      </c>
      <c r="E2651" s="843" t="s">
        <v>630</v>
      </c>
      <c r="F2651" s="841" t="s">
        <v>114</v>
      </c>
      <c r="G2651" s="847" t="s">
        <v>616</v>
      </c>
      <c r="H2651" s="843" t="s">
        <v>382</v>
      </c>
      <c r="I2651" s="841" t="s">
        <v>140</v>
      </c>
      <c r="J2651" s="842" t="s">
        <v>617</v>
      </c>
      <c r="K2651" s="843" t="s">
        <v>378</v>
      </c>
      <c r="L2651" s="841" t="s">
        <v>189</v>
      </c>
      <c r="M2651" s="847" t="s">
        <v>614</v>
      </c>
      <c r="N2651" s="843" t="s">
        <v>454</v>
      </c>
      <c r="O2651" s="841" t="s">
        <v>231</v>
      </c>
      <c r="P2651" s="847" t="s">
        <v>62</v>
      </c>
      <c r="Q2651" s="843" t="s">
        <v>64</v>
      </c>
      <c r="R2651" s="841"/>
      <c r="S2651" s="847"/>
      <c r="T2651" s="843"/>
    </row>
    <row r="2652" spans="1:20" ht="18" hidden="1" customHeight="1">
      <c r="A2652" s="840" t="str" cm="1">
        <f t="array" ref="A2652">IF(INDEX(r_ACTIVEROW,1,COUNTA(r_ACTIVEROW)-2)="N",
       INDEX(r_ACTIVEROW,1,COUNTA(r_ACTIVEROW))&amp;" "&amp;INDEX(r_ACTIVEROW,1,COUNTA(r_ACTIVEROW)-1),
       INDEX(r_ACTIVEROW,1,COUNTA(r_ACTIVEROW)-2)
      )</f>
        <v>DKA6430</v>
      </c>
      <c r="B2652" s="840" t="str" cm="1">
        <f t="array" ref="B2652">INDEX(r_ACTIVEROW,1,COUNTA(r_ACTIVEROW)-1)</f>
        <v>REAR WHEEL SIZE</v>
      </c>
      <c r="C2652" s="841" t="s">
        <v>629</v>
      </c>
      <c r="D2652" s="847" t="s">
        <v>619</v>
      </c>
      <c r="E2652" s="843" t="s">
        <v>630</v>
      </c>
      <c r="F2652" s="841" t="s">
        <v>114</v>
      </c>
      <c r="G2652" s="847" t="s">
        <v>616</v>
      </c>
      <c r="H2652" s="843" t="s">
        <v>382</v>
      </c>
      <c r="I2652" s="841" t="s">
        <v>140</v>
      </c>
      <c r="J2652" s="842" t="s">
        <v>617</v>
      </c>
      <c r="K2652" s="843" t="s">
        <v>378</v>
      </c>
      <c r="L2652" s="841" t="s">
        <v>189</v>
      </c>
      <c r="M2652" s="847" t="s">
        <v>614</v>
      </c>
      <c r="N2652" s="843" t="s">
        <v>454</v>
      </c>
      <c r="O2652" s="841" t="s">
        <v>334</v>
      </c>
      <c r="P2652" s="847" t="s">
        <v>62</v>
      </c>
      <c r="Q2652" s="843" t="s">
        <v>315</v>
      </c>
      <c r="R2652" s="841"/>
      <c r="S2652" s="847"/>
      <c r="T2652" s="843"/>
    </row>
    <row r="2653" spans="1:20" ht="18" hidden="1" customHeight="1">
      <c r="A2653" s="840" t="str" cm="1">
        <f t="array" ref="A2653">IF(INDEX(r_ACTIVEROW,1,COUNTA(r_ACTIVEROW)-2)="N",
       INDEX(r_ACTIVEROW,1,COUNTA(r_ACTIVEROW))&amp;" "&amp;INDEX(r_ACTIVEROW,1,COUNTA(r_ACTIVEROW)-1),
       INDEX(r_ACTIVEROW,1,COUNTA(r_ACTIVEROW)-2)
      )</f>
        <v>DKA6410</v>
      </c>
      <c r="B2653" s="840" t="str" cm="1">
        <f t="array" ref="B2653">INDEX(r_ACTIVEROW,1,COUNTA(r_ACTIVEROW)-1)</f>
        <v>REAR WHEEL SIZE</v>
      </c>
      <c r="C2653" s="841" t="s">
        <v>629</v>
      </c>
      <c r="D2653" s="847" t="s">
        <v>619</v>
      </c>
      <c r="E2653" s="843" t="s">
        <v>630</v>
      </c>
      <c r="F2653" s="841" t="s">
        <v>114</v>
      </c>
      <c r="G2653" s="847" t="s">
        <v>616</v>
      </c>
      <c r="H2653" s="843" t="s">
        <v>382</v>
      </c>
      <c r="I2653" s="841" t="s">
        <v>141</v>
      </c>
      <c r="J2653" s="842" t="s">
        <v>617</v>
      </c>
      <c r="K2653" s="843" t="s">
        <v>412</v>
      </c>
      <c r="L2653" s="841" t="s">
        <v>189</v>
      </c>
      <c r="M2653" s="847" t="s">
        <v>614</v>
      </c>
      <c r="N2653" s="843" t="s">
        <v>454</v>
      </c>
      <c r="O2653" s="841" t="s">
        <v>230</v>
      </c>
      <c r="P2653" s="847" t="s">
        <v>62</v>
      </c>
      <c r="Q2653" s="843" t="s">
        <v>63</v>
      </c>
      <c r="R2653" s="841"/>
      <c r="S2653" s="847"/>
      <c r="T2653" s="843"/>
    </row>
    <row r="2654" spans="1:20" ht="18" hidden="1" customHeight="1">
      <c r="A2654" s="840" t="str" cm="1">
        <f t="array" ref="A2654">IF(INDEX(r_ACTIVEROW,1,COUNTA(r_ACTIVEROW)-2)="N",
       INDEX(r_ACTIVEROW,1,COUNTA(r_ACTIVEROW))&amp;" "&amp;INDEX(r_ACTIVEROW,1,COUNTA(r_ACTIVEROW)-1),
       INDEX(r_ACTIVEROW,1,COUNTA(r_ACTIVEROW)-2)
      )</f>
        <v>DKA6420</v>
      </c>
      <c r="B2654" s="840" t="str" cm="1">
        <f t="array" ref="B2654">INDEX(r_ACTIVEROW,1,COUNTA(r_ACTIVEROW)-1)</f>
        <v>REAR WHEEL SIZE</v>
      </c>
      <c r="C2654" s="841" t="s">
        <v>629</v>
      </c>
      <c r="D2654" s="847" t="s">
        <v>619</v>
      </c>
      <c r="E2654" s="843" t="s">
        <v>630</v>
      </c>
      <c r="F2654" s="841" t="s">
        <v>114</v>
      </c>
      <c r="G2654" s="847" t="s">
        <v>616</v>
      </c>
      <c r="H2654" s="843" t="s">
        <v>382</v>
      </c>
      <c r="I2654" s="841" t="s">
        <v>141</v>
      </c>
      <c r="J2654" s="842" t="s">
        <v>617</v>
      </c>
      <c r="K2654" s="843" t="s">
        <v>412</v>
      </c>
      <c r="L2654" s="841" t="s">
        <v>189</v>
      </c>
      <c r="M2654" s="847" t="s">
        <v>614</v>
      </c>
      <c r="N2654" s="843" t="s">
        <v>454</v>
      </c>
      <c r="O2654" s="841" t="s">
        <v>231</v>
      </c>
      <c r="P2654" s="847" t="s">
        <v>62</v>
      </c>
      <c r="Q2654" s="843" t="s">
        <v>64</v>
      </c>
      <c r="R2654" s="841"/>
      <c r="S2654" s="847"/>
      <c r="T2654" s="843"/>
    </row>
    <row r="2655" spans="1:20" ht="18" hidden="1" customHeight="1">
      <c r="A2655" s="840" t="str" cm="1">
        <f t="array" ref="A2655">IF(INDEX(r_ACTIVEROW,1,COUNTA(r_ACTIVEROW)-2)="N",
       INDEX(r_ACTIVEROW,1,COUNTA(r_ACTIVEROW))&amp;" "&amp;INDEX(r_ACTIVEROW,1,COUNTA(r_ACTIVEROW)-1),
       INDEX(r_ACTIVEROW,1,COUNTA(r_ACTIVEROW)-2)
      )</f>
        <v>DKA6430</v>
      </c>
      <c r="B2655" s="840" t="str" cm="1">
        <f t="array" ref="B2655">INDEX(r_ACTIVEROW,1,COUNTA(r_ACTIVEROW)-1)</f>
        <v>REAR WHEEL SIZE</v>
      </c>
      <c r="C2655" s="841" t="s">
        <v>629</v>
      </c>
      <c r="D2655" s="847" t="s">
        <v>619</v>
      </c>
      <c r="E2655" s="843" t="s">
        <v>630</v>
      </c>
      <c r="F2655" s="841" t="s">
        <v>114</v>
      </c>
      <c r="G2655" s="847" t="s">
        <v>616</v>
      </c>
      <c r="H2655" s="843" t="s">
        <v>382</v>
      </c>
      <c r="I2655" s="841" t="s">
        <v>141</v>
      </c>
      <c r="J2655" s="842" t="s">
        <v>617</v>
      </c>
      <c r="K2655" s="843" t="s">
        <v>412</v>
      </c>
      <c r="L2655" s="841" t="s">
        <v>189</v>
      </c>
      <c r="M2655" s="847" t="s">
        <v>614</v>
      </c>
      <c r="N2655" s="843" t="s">
        <v>454</v>
      </c>
      <c r="O2655" s="841" t="s">
        <v>334</v>
      </c>
      <c r="P2655" s="847" t="s">
        <v>62</v>
      </c>
      <c r="Q2655" s="843" t="s">
        <v>315</v>
      </c>
      <c r="R2655" s="841"/>
      <c r="S2655" s="847"/>
      <c r="T2655" s="843"/>
    </row>
    <row r="2656" spans="1:20" ht="18" hidden="1" customHeight="1">
      <c r="A2656" s="840" t="str" cm="1">
        <f t="array" ref="A2656">IF(INDEX(r_ACTIVEROW,1,COUNTA(r_ACTIVEROW)-2)="N",
       INDEX(r_ACTIVEROW,1,COUNTA(r_ACTIVEROW))&amp;" "&amp;INDEX(r_ACTIVEROW,1,COUNTA(r_ACTIVEROW)-1),
       INDEX(r_ACTIVEROW,1,COUNTA(r_ACTIVEROW)-2)
      )</f>
        <v>DKA6410</v>
      </c>
      <c r="B2656" s="840" t="str" cm="1">
        <f t="array" ref="B2656">INDEX(r_ACTIVEROW,1,COUNTA(r_ACTIVEROW)-1)</f>
        <v>REAR WHEEL SIZE</v>
      </c>
      <c r="C2656" s="841" t="s">
        <v>629</v>
      </c>
      <c r="D2656" s="847" t="s">
        <v>619</v>
      </c>
      <c r="E2656" s="843" t="s">
        <v>630</v>
      </c>
      <c r="F2656" s="841" t="s">
        <v>114</v>
      </c>
      <c r="G2656" s="847" t="s">
        <v>616</v>
      </c>
      <c r="H2656" s="843" t="s">
        <v>382</v>
      </c>
      <c r="I2656" s="841" t="s">
        <v>142</v>
      </c>
      <c r="J2656" s="842" t="s">
        <v>617</v>
      </c>
      <c r="K2656" s="843" t="s">
        <v>379</v>
      </c>
      <c r="L2656" s="841" t="s">
        <v>189</v>
      </c>
      <c r="M2656" s="847" t="s">
        <v>614</v>
      </c>
      <c r="N2656" s="843" t="s">
        <v>454</v>
      </c>
      <c r="O2656" s="841" t="s">
        <v>230</v>
      </c>
      <c r="P2656" s="847" t="s">
        <v>62</v>
      </c>
      <c r="Q2656" s="843" t="s">
        <v>63</v>
      </c>
      <c r="R2656" s="841"/>
      <c r="S2656" s="847"/>
      <c r="T2656" s="843"/>
    </row>
    <row r="2657" spans="1:20" ht="18" hidden="1" customHeight="1">
      <c r="A2657" s="840" t="str" cm="1">
        <f t="array" ref="A2657">IF(INDEX(r_ACTIVEROW,1,COUNTA(r_ACTIVEROW)-2)="N",
       INDEX(r_ACTIVEROW,1,COUNTA(r_ACTIVEROW))&amp;" "&amp;INDEX(r_ACTIVEROW,1,COUNTA(r_ACTIVEROW)-1),
       INDEX(r_ACTIVEROW,1,COUNTA(r_ACTIVEROW)-2)
      )</f>
        <v>DKA6420</v>
      </c>
      <c r="B2657" s="840" t="str" cm="1">
        <f t="array" ref="B2657">INDEX(r_ACTIVEROW,1,COUNTA(r_ACTIVEROW)-1)</f>
        <v>REAR WHEEL SIZE</v>
      </c>
      <c r="C2657" s="841" t="s">
        <v>629</v>
      </c>
      <c r="D2657" s="847" t="s">
        <v>619</v>
      </c>
      <c r="E2657" s="843" t="s">
        <v>630</v>
      </c>
      <c r="F2657" s="841" t="s">
        <v>114</v>
      </c>
      <c r="G2657" s="847" t="s">
        <v>616</v>
      </c>
      <c r="H2657" s="843" t="s">
        <v>382</v>
      </c>
      <c r="I2657" s="841" t="s">
        <v>142</v>
      </c>
      <c r="J2657" s="842" t="s">
        <v>617</v>
      </c>
      <c r="K2657" s="843" t="s">
        <v>379</v>
      </c>
      <c r="L2657" s="841" t="s">
        <v>189</v>
      </c>
      <c r="M2657" s="847" t="s">
        <v>614</v>
      </c>
      <c r="N2657" s="843" t="s">
        <v>454</v>
      </c>
      <c r="O2657" s="841" t="s">
        <v>231</v>
      </c>
      <c r="P2657" s="847" t="s">
        <v>62</v>
      </c>
      <c r="Q2657" s="843" t="s">
        <v>64</v>
      </c>
      <c r="R2657" s="841"/>
      <c r="S2657" s="847"/>
      <c r="T2657" s="843"/>
    </row>
    <row r="2658" spans="1:20" ht="18" hidden="1" customHeight="1">
      <c r="A2658" s="840" t="str" cm="1">
        <f t="array" ref="A2658">IF(INDEX(r_ACTIVEROW,1,COUNTA(r_ACTIVEROW)-2)="N",
       INDEX(r_ACTIVEROW,1,COUNTA(r_ACTIVEROW))&amp;" "&amp;INDEX(r_ACTIVEROW,1,COUNTA(r_ACTIVEROW)-1),
       INDEX(r_ACTIVEROW,1,COUNTA(r_ACTIVEROW)-2)
      )</f>
        <v>DKA6430</v>
      </c>
      <c r="B2658" s="840" t="str" cm="1">
        <f t="array" ref="B2658">INDEX(r_ACTIVEROW,1,COUNTA(r_ACTIVEROW)-1)</f>
        <v>REAR WHEEL SIZE</v>
      </c>
      <c r="C2658" s="841" t="s">
        <v>629</v>
      </c>
      <c r="D2658" s="847" t="s">
        <v>619</v>
      </c>
      <c r="E2658" s="843" t="s">
        <v>630</v>
      </c>
      <c r="F2658" s="841" t="s">
        <v>114</v>
      </c>
      <c r="G2658" s="847" t="s">
        <v>616</v>
      </c>
      <c r="H2658" s="843" t="s">
        <v>382</v>
      </c>
      <c r="I2658" s="841" t="s">
        <v>142</v>
      </c>
      <c r="J2658" s="842" t="s">
        <v>617</v>
      </c>
      <c r="K2658" s="843" t="s">
        <v>379</v>
      </c>
      <c r="L2658" s="841" t="s">
        <v>189</v>
      </c>
      <c r="M2658" s="847" t="s">
        <v>614</v>
      </c>
      <c r="N2658" s="843" t="s">
        <v>454</v>
      </c>
      <c r="O2658" s="841" t="s">
        <v>334</v>
      </c>
      <c r="P2658" s="847" t="s">
        <v>62</v>
      </c>
      <c r="Q2658" s="843" t="s">
        <v>315</v>
      </c>
      <c r="R2658" s="841"/>
      <c r="S2658" s="847"/>
      <c r="T2658" s="843"/>
    </row>
    <row r="2659" spans="1:20" ht="18" hidden="1" customHeight="1">
      <c r="A2659" s="840" t="str" cm="1">
        <f t="array" ref="A2659">IF(INDEX(r_ACTIVEROW,1,COUNTA(r_ACTIVEROW)-2)="N",
       INDEX(r_ACTIVEROW,1,COUNTA(r_ACTIVEROW))&amp;" "&amp;INDEX(r_ACTIVEROW,1,COUNTA(r_ACTIVEROW)-1),
       INDEX(r_ACTIVEROW,1,COUNTA(r_ACTIVEROW)-2)
      )</f>
        <v>DKA6410</v>
      </c>
      <c r="B2659" s="840" t="str" cm="1">
        <f t="array" ref="B2659">INDEX(r_ACTIVEROW,1,COUNTA(r_ACTIVEROW)-1)</f>
        <v>REAR WHEEL SIZE</v>
      </c>
      <c r="C2659" s="841" t="s">
        <v>629</v>
      </c>
      <c r="D2659" s="847" t="s">
        <v>619</v>
      </c>
      <c r="E2659" s="843" t="s">
        <v>630</v>
      </c>
      <c r="F2659" s="841" t="s">
        <v>114</v>
      </c>
      <c r="G2659" s="847" t="s">
        <v>616</v>
      </c>
      <c r="H2659" s="843" t="s">
        <v>382</v>
      </c>
      <c r="I2659" s="841" t="s">
        <v>143</v>
      </c>
      <c r="J2659" s="842" t="s">
        <v>617</v>
      </c>
      <c r="K2659" s="843" t="s">
        <v>386</v>
      </c>
      <c r="L2659" s="841" t="s">
        <v>189</v>
      </c>
      <c r="M2659" s="847" t="s">
        <v>614</v>
      </c>
      <c r="N2659" s="843" t="s">
        <v>454</v>
      </c>
      <c r="O2659" s="841" t="s">
        <v>230</v>
      </c>
      <c r="P2659" s="847" t="s">
        <v>62</v>
      </c>
      <c r="Q2659" s="843" t="s">
        <v>63</v>
      </c>
      <c r="R2659" s="841"/>
      <c r="S2659" s="847"/>
      <c r="T2659" s="843"/>
    </row>
    <row r="2660" spans="1:20" ht="18" hidden="1" customHeight="1">
      <c r="A2660" s="840" t="str" cm="1">
        <f t="array" ref="A2660">IF(INDEX(r_ACTIVEROW,1,COUNTA(r_ACTIVEROW)-2)="N",
       INDEX(r_ACTIVEROW,1,COUNTA(r_ACTIVEROW))&amp;" "&amp;INDEX(r_ACTIVEROW,1,COUNTA(r_ACTIVEROW)-1),
       INDEX(r_ACTIVEROW,1,COUNTA(r_ACTIVEROW)-2)
      )</f>
        <v>DKA6420</v>
      </c>
      <c r="B2660" s="840" t="str" cm="1">
        <f t="array" ref="B2660">INDEX(r_ACTIVEROW,1,COUNTA(r_ACTIVEROW)-1)</f>
        <v>REAR WHEEL SIZE</v>
      </c>
      <c r="C2660" s="841" t="s">
        <v>629</v>
      </c>
      <c r="D2660" s="847" t="s">
        <v>619</v>
      </c>
      <c r="E2660" s="843" t="s">
        <v>630</v>
      </c>
      <c r="F2660" s="841" t="s">
        <v>114</v>
      </c>
      <c r="G2660" s="847" t="s">
        <v>616</v>
      </c>
      <c r="H2660" s="843" t="s">
        <v>382</v>
      </c>
      <c r="I2660" s="841" t="s">
        <v>143</v>
      </c>
      <c r="J2660" s="842" t="s">
        <v>617</v>
      </c>
      <c r="K2660" s="843" t="s">
        <v>386</v>
      </c>
      <c r="L2660" s="841" t="s">
        <v>189</v>
      </c>
      <c r="M2660" s="847" t="s">
        <v>614</v>
      </c>
      <c r="N2660" s="843" t="s">
        <v>454</v>
      </c>
      <c r="O2660" s="841" t="s">
        <v>231</v>
      </c>
      <c r="P2660" s="847" t="s">
        <v>62</v>
      </c>
      <c r="Q2660" s="843" t="s">
        <v>64</v>
      </c>
      <c r="R2660" s="841"/>
      <c r="S2660" s="847"/>
      <c r="T2660" s="843"/>
    </row>
    <row r="2661" spans="1:20" ht="18" hidden="1" customHeight="1">
      <c r="A2661" s="840" t="str" cm="1">
        <f t="array" ref="A2661">IF(INDEX(r_ACTIVEROW,1,COUNTA(r_ACTIVEROW)-2)="N",
       INDEX(r_ACTIVEROW,1,COUNTA(r_ACTIVEROW))&amp;" "&amp;INDEX(r_ACTIVEROW,1,COUNTA(r_ACTIVEROW)-1),
       INDEX(r_ACTIVEROW,1,COUNTA(r_ACTIVEROW)-2)
      )</f>
        <v>DKA6430</v>
      </c>
      <c r="B2661" s="840" t="str" cm="1">
        <f t="array" ref="B2661">INDEX(r_ACTIVEROW,1,COUNTA(r_ACTIVEROW)-1)</f>
        <v>REAR WHEEL SIZE</v>
      </c>
      <c r="C2661" s="841" t="s">
        <v>629</v>
      </c>
      <c r="D2661" s="847" t="s">
        <v>619</v>
      </c>
      <c r="E2661" s="843" t="s">
        <v>630</v>
      </c>
      <c r="F2661" s="841" t="s">
        <v>114</v>
      </c>
      <c r="G2661" s="847" t="s">
        <v>616</v>
      </c>
      <c r="H2661" s="843" t="s">
        <v>382</v>
      </c>
      <c r="I2661" s="841" t="s">
        <v>143</v>
      </c>
      <c r="J2661" s="842" t="s">
        <v>617</v>
      </c>
      <c r="K2661" s="843" t="s">
        <v>386</v>
      </c>
      <c r="L2661" s="841" t="s">
        <v>189</v>
      </c>
      <c r="M2661" s="847" t="s">
        <v>614</v>
      </c>
      <c r="N2661" s="843" t="s">
        <v>454</v>
      </c>
      <c r="O2661" s="841" t="s">
        <v>334</v>
      </c>
      <c r="P2661" s="847" t="s">
        <v>62</v>
      </c>
      <c r="Q2661" s="843" t="s">
        <v>315</v>
      </c>
      <c r="R2661" s="841"/>
      <c r="S2661" s="847"/>
      <c r="T2661" s="843"/>
    </row>
    <row r="2662" spans="1:20" ht="18" hidden="1" customHeight="1">
      <c r="A2662" s="840" t="str" cm="1">
        <f t="array" ref="A2662">IF(INDEX(r_ACTIVEROW,1,COUNTA(r_ACTIVEROW)-2)="N",
       INDEX(r_ACTIVEROW,1,COUNTA(r_ACTIVEROW))&amp;" "&amp;INDEX(r_ACTIVEROW,1,COUNTA(r_ACTIVEROW)-1),
       INDEX(r_ACTIVEROW,1,COUNTA(r_ACTIVEROW)-2)
      )</f>
        <v>DKA6410</v>
      </c>
      <c r="B2662" s="840" t="str" cm="1">
        <f t="array" ref="B2662">INDEX(r_ACTIVEROW,1,COUNTA(r_ACTIVEROW)-1)</f>
        <v>REAR WHEEL SIZE</v>
      </c>
      <c r="C2662" s="841" t="s">
        <v>629</v>
      </c>
      <c r="D2662" s="847" t="s">
        <v>619</v>
      </c>
      <c r="E2662" s="843" t="s">
        <v>630</v>
      </c>
      <c r="F2662" s="841" t="s">
        <v>114</v>
      </c>
      <c r="G2662" s="847" t="s">
        <v>616</v>
      </c>
      <c r="H2662" s="843" t="s">
        <v>382</v>
      </c>
      <c r="I2662" s="841" t="s">
        <v>144</v>
      </c>
      <c r="J2662" s="842" t="s">
        <v>617</v>
      </c>
      <c r="K2662" s="843" t="s">
        <v>380</v>
      </c>
      <c r="L2662" s="841" t="s">
        <v>189</v>
      </c>
      <c r="M2662" s="847" t="s">
        <v>614</v>
      </c>
      <c r="N2662" s="843" t="s">
        <v>454</v>
      </c>
      <c r="O2662" s="841" t="s">
        <v>230</v>
      </c>
      <c r="P2662" s="847" t="s">
        <v>62</v>
      </c>
      <c r="Q2662" s="843" t="s">
        <v>63</v>
      </c>
      <c r="R2662" s="841"/>
      <c r="S2662" s="847"/>
      <c r="T2662" s="843"/>
    </row>
    <row r="2663" spans="1:20" ht="18" hidden="1" customHeight="1">
      <c r="A2663" s="840" t="str" cm="1">
        <f t="array" ref="A2663">IF(INDEX(r_ACTIVEROW,1,COUNTA(r_ACTIVEROW)-2)="N",
       INDEX(r_ACTIVEROW,1,COUNTA(r_ACTIVEROW))&amp;" "&amp;INDEX(r_ACTIVEROW,1,COUNTA(r_ACTIVEROW)-1),
       INDEX(r_ACTIVEROW,1,COUNTA(r_ACTIVEROW)-2)
      )</f>
        <v>DKA6420</v>
      </c>
      <c r="B2663" s="840" t="str" cm="1">
        <f t="array" ref="B2663">INDEX(r_ACTIVEROW,1,COUNTA(r_ACTIVEROW)-1)</f>
        <v>REAR WHEEL SIZE</v>
      </c>
      <c r="C2663" s="841" t="s">
        <v>629</v>
      </c>
      <c r="D2663" s="847" t="s">
        <v>619</v>
      </c>
      <c r="E2663" s="843" t="s">
        <v>630</v>
      </c>
      <c r="F2663" s="841" t="s">
        <v>114</v>
      </c>
      <c r="G2663" s="847" t="s">
        <v>616</v>
      </c>
      <c r="H2663" s="843" t="s">
        <v>382</v>
      </c>
      <c r="I2663" s="841" t="s">
        <v>144</v>
      </c>
      <c r="J2663" s="842" t="s">
        <v>617</v>
      </c>
      <c r="K2663" s="843" t="s">
        <v>380</v>
      </c>
      <c r="L2663" s="841" t="s">
        <v>189</v>
      </c>
      <c r="M2663" s="847" t="s">
        <v>614</v>
      </c>
      <c r="N2663" s="843" t="s">
        <v>454</v>
      </c>
      <c r="O2663" s="841" t="s">
        <v>231</v>
      </c>
      <c r="P2663" s="847" t="s">
        <v>62</v>
      </c>
      <c r="Q2663" s="843" t="s">
        <v>64</v>
      </c>
      <c r="R2663" s="841"/>
      <c r="S2663" s="847"/>
      <c r="T2663" s="843"/>
    </row>
    <row r="2664" spans="1:20" ht="18" hidden="1" customHeight="1">
      <c r="A2664" s="840" t="str" cm="1">
        <f t="array" ref="A2664">IF(INDEX(r_ACTIVEROW,1,COUNTA(r_ACTIVEROW)-2)="N",
       INDEX(r_ACTIVEROW,1,COUNTA(r_ACTIVEROW))&amp;" "&amp;INDEX(r_ACTIVEROW,1,COUNTA(r_ACTIVEROW)-1),
       INDEX(r_ACTIVEROW,1,COUNTA(r_ACTIVEROW)-2)
      )</f>
        <v>DKA6430</v>
      </c>
      <c r="B2664" s="840" t="str" cm="1">
        <f t="array" ref="B2664">INDEX(r_ACTIVEROW,1,COUNTA(r_ACTIVEROW)-1)</f>
        <v>REAR WHEEL SIZE</v>
      </c>
      <c r="C2664" s="841" t="s">
        <v>629</v>
      </c>
      <c r="D2664" s="847" t="s">
        <v>619</v>
      </c>
      <c r="E2664" s="843" t="s">
        <v>630</v>
      </c>
      <c r="F2664" s="841" t="s">
        <v>114</v>
      </c>
      <c r="G2664" s="847" t="s">
        <v>616</v>
      </c>
      <c r="H2664" s="843" t="s">
        <v>382</v>
      </c>
      <c r="I2664" s="841" t="s">
        <v>144</v>
      </c>
      <c r="J2664" s="842" t="s">
        <v>617</v>
      </c>
      <c r="K2664" s="843" t="s">
        <v>380</v>
      </c>
      <c r="L2664" s="841" t="s">
        <v>189</v>
      </c>
      <c r="M2664" s="847" t="s">
        <v>614</v>
      </c>
      <c r="N2664" s="843" t="s">
        <v>454</v>
      </c>
      <c r="O2664" s="841" t="s">
        <v>334</v>
      </c>
      <c r="P2664" s="847" t="s">
        <v>62</v>
      </c>
      <c r="Q2664" s="843" t="s">
        <v>315</v>
      </c>
      <c r="R2664" s="841"/>
      <c r="S2664" s="847"/>
      <c r="T2664" s="843"/>
    </row>
    <row r="2665" spans="1:20" ht="18" hidden="1" customHeight="1">
      <c r="A2665" s="840" t="str" cm="1">
        <f t="array" ref="A2665">IF(INDEX(r_ACTIVEROW,1,COUNTA(r_ACTIVEROW)-2)="N",
       INDEX(r_ACTIVEROW,1,COUNTA(r_ACTIVEROW))&amp;" "&amp;INDEX(r_ACTIVEROW,1,COUNTA(r_ACTIVEROW)-1),
       INDEX(r_ACTIVEROW,1,COUNTA(r_ACTIVEROW)-2)
      )</f>
        <v>DKA6410</v>
      </c>
      <c r="B2665" s="840" t="str" cm="1">
        <f t="array" ref="B2665">INDEX(r_ACTIVEROW,1,COUNTA(r_ACTIVEROW)-1)</f>
        <v>REAR WHEEL SIZE</v>
      </c>
      <c r="C2665" s="841" t="s">
        <v>629</v>
      </c>
      <c r="D2665" s="847" t="s">
        <v>619</v>
      </c>
      <c r="E2665" s="843" t="s">
        <v>630</v>
      </c>
      <c r="F2665" s="841" t="s">
        <v>114</v>
      </c>
      <c r="G2665" s="847" t="s">
        <v>616</v>
      </c>
      <c r="H2665" s="843" t="s">
        <v>382</v>
      </c>
      <c r="I2665" s="841" t="s">
        <v>145</v>
      </c>
      <c r="J2665" s="842" t="s">
        <v>617</v>
      </c>
      <c r="K2665" s="843" t="s">
        <v>407</v>
      </c>
      <c r="L2665" s="841" t="s">
        <v>189</v>
      </c>
      <c r="M2665" s="847" t="s">
        <v>614</v>
      </c>
      <c r="N2665" s="843" t="s">
        <v>454</v>
      </c>
      <c r="O2665" s="841" t="s">
        <v>230</v>
      </c>
      <c r="P2665" s="847" t="s">
        <v>62</v>
      </c>
      <c r="Q2665" s="843" t="s">
        <v>63</v>
      </c>
      <c r="R2665" s="841"/>
      <c r="S2665" s="847"/>
      <c r="T2665" s="843"/>
    </row>
    <row r="2666" spans="1:20" ht="18" hidden="1" customHeight="1">
      <c r="A2666" s="840" t="str" cm="1">
        <f t="array" ref="A2666">IF(INDEX(r_ACTIVEROW,1,COUNTA(r_ACTIVEROW)-2)="N",
       INDEX(r_ACTIVEROW,1,COUNTA(r_ACTIVEROW))&amp;" "&amp;INDEX(r_ACTIVEROW,1,COUNTA(r_ACTIVEROW)-1),
       INDEX(r_ACTIVEROW,1,COUNTA(r_ACTIVEROW)-2)
      )</f>
        <v>DKA6420</v>
      </c>
      <c r="B2666" s="840" t="str" cm="1">
        <f t="array" ref="B2666">INDEX(r_ACTIVEROW,1,COUNTA(r_ACTIVEROW)-1)</f>
        <v>REAR WHEEL SIZE</v>
      </c>
      <c r="C2666" s="841" t="s">
        <v>629</v>
      </c>
      <c r="D2666" s="847" t="s">
        <v>619</v>
      </c>
      <c r="E2666" s="843" t="s">
        <v>630</v>
      </c>
      <c r="F2666" s="841" t="s">
        <v>114</v>
      </c>
      <c r="G2666" s="847" t="s">
        <v>616</v>
      </c>
      <c r="H2666" s="843" t="s">
        <v>382</v>
      </c>
      <c r="I2666" s="841" t="s">
        <v>145</v>
      </c>
      <c r="J2666" s="842" t="s">
        <v>617</v>
      </c>
      <c r="K2666" s="843" t="s">
        <v>407</v>
      </c>
      <c r="L2666" s="841" t="s">
        <v>189</v>
      </c>
      <c r="M2666" s="847" t="s">
        <v>614</v>
      </c>
      <c r="N2666" s="843" t="s">
        <v>454</v>
      </c>
      <c r="O2666" s="841" t="s">
        <v>231</v>
      </c>
      <c r="P2666" s="847" t="s">
        <v>62</v>
      </c>
      <c r="Q2666" s="843" t="s">
        <v>64</v>
      </c>
      <c r="R2666" s="841"/>
      <c r="S2666" s="847"/>
      <c r="T2666" s="843"/>
    </row>
    <row r="2667" spans="1:20" ht="18" hidden="1" customHeight="1">
      <c r="A2667" s="840" t="str" cm="1">
        <f t="array" ref="A2667">IF(INDEX(r_ACTIVEROW,1,COUNTA(r_ACTIVEROW)-2)="N",
       INDEX(r_ACTIVEROW,1,COUNTA(r_ACTIVEROW))&amp;" "&amp;INDEX(r_ACTIVEROW,1,COUNTA(r_ACTIVEROW)-1),
       INDEX(r_ACTIVEROW,1,COUNTA(r_ACTIVEROW)-2)
      )</f>
        <v>DKA6430</v>
      </c>
      <c r="B2667" s="840" t="str" cm="1">
        <f t="array" ref="B2667">INDEX(r_ACTIVEROW,1,COUNTA(r_ACTIVEROW)-1)</f>
        <v>REAR WHEEL SIZE</v>
      </c>
      <c r="C2667" s="841" t="s">
        <v>629</v>
      </c>
      <c r="D2667" s="847" t="s">
        <v>619</v>
      </c>
      <c r="E2667" s="843" t="s">
        <v>630</v>
      </c>
      <c r="F2667" s="841" t="s">
        <v>114</v>
      </c>
      <c r="G2667" s="847" t="s">
        <v>616</v>
      </c>
      <c r="H2667" s="843" t="s">
        <v>382</v>
      </c>
      <c r="I2667" s="841" t="s">
        <v>145</v>
      </c>
      <c r="J2667" s="842" t="s">
        <v>617</v>
      </c>
      <c r="K2667" s="843" t="s">
        <v>407</v>
      </c>
      <c r="L2667" s="841" t="s">
        <v>189</v>
      </c>
      <c r="M2667" s="847" t="s">
        <v>614</v>
      </c>
      <c r="N2667" s="843" t="s">
        <v>454</v>
      </c>
      <c r="O2667" s="841" t="s">
        <v>334</v>
      </c>
      <c r="P2667" s="847" t="s">
        <v>62</v>
      </c>
      <c r="Q2667" s="843" t="s">
        <v>315</v>
      </c>
      <c r="R2667" s="841"/>
      <c r="S2667" s="847"/>
      <c r="T2667" s="843"/>
    </row>
    <row r="2668" spans="1:20" ht="18" hidden="1" customHeight="1">
      <c r="A2668" s="840" t="str" cm="1">
        <f t="array" ref="A2668">IF(INDEX(r_ACTIVEROW,1,COUNTA(r_ACTIVEROW)-2)="N",
       INDEX(r_ACTIVEROW,1,COUNTA(r_ACTIVEROW))&amp;" "&amp;INDEX(r_ACTIVEROW,1,COUNTA(r_ACTIVEROW)-1),
       INDEX(r_ACTIVEROW,1,COUNTA(r_ACTIVEROW)-2)
      )</f>
        <v>DKA6410</v>
      </c>
      <c r="B2668" s="840" t="str" cm="1">
        <f t="array" ref="B2668">INDEX(r_ACTIVEROW,1,COUNTA(r_ACTIVEROW)-1)</f>
        <v>REAR WHEEL SIZE</v>
      </c>
      <c r="C2668" s="841" t="s">
        <v>629</v>
      </c>
      <c r="D2668" s="847" t="s">
        <v>619</v>
      </c>
      <c r="E2668" s="843" t="s">
        <v>630</v>
      </c>
      <c r="F2668" s="841" t="s">
        <v>114</v>
      </c>
      <c r="G2668" s="847" t="s">
        <v>616</v>
      </c>
      <c r="H2668" s="843" t="s">
        <v>382</v>
      </c>
      <c r="I2668" s="841" t="s">
        <v>146</v>
      </c>
      <c r="J2668" s="842" t="s">
        <v>617</v>
      </c>
      <c r="K2668" s="843" t="s">
        <v>381</v>
      </c>
      <c r="L2668" s="841" t="s">
        <v>189</v>
      </c>
      <c r="M2668" s="847" t="s">
        <v>614</v>
      </c>
      <c r="N2668" s="843" t="s">
        <v>454</v>
      </c>
      <c r="O2668" s="841" t="s">
        <v>230</v>
      </c>
      <c r="P2668" s="847" t="s">
        <v>62</v>
      </c>
      <c r="Q2668" s="843" t="s">
        <v>63</v>
      </c>
      <c r="R2668" s="841"/>
      <c r="S2668" s="847"/>
      <c r="T2668" s="843"/>
    </row>
    <row r="2669" spans="1:20" ht="18" hidden="1" customHeight="1">
      <c r="A2669" s="840" t="str" cm="1">
        <f t="array" ref="A2669">IF(INDEX(r_ACTIVEROW,1,COUNTA(r_ACTIVEROW)-2)="N",
       INDEX(r_ACTIVEROW,1,COUNTA(r_ACTIVEROW))&amp;" "&amp;INDEX(r_ACTIVEROW,1,COUNTA(r_ACTIVEROW)-1),
       INDEX(r_ACTIVEROW,1,COUNTA(r_ACTIVEROW)-2)
      )</f>
        <v>DKA6420</v>
      </c>
      <c r="B2669" s="840" t="str" cm="1">
        <f t="array" ref="B2669">INDEX(r_ACTIVEROW,1,COUNTA(r_ACTIVEROW)-1)</f>
        <v>REAR WHEEL SIZE</v>
      </c>
      <c r="C2669" s="841" t="s">
        <v>629</v>
      </c>
      <c r="D2669" s="847" t="s">
        <v>619</v>
      </c>
      <c r="E2669" s="843" t="s">
        <v>630</v>
      </c>
      <c r="F2669" s="841" t="s">
        <v>114</v>
      </c>
      <c r="G2669" s="847" t="s">
        <v>616</v>
      </c>
      <c r="H2669" s="843" t="s">
        <v>382</v>
      </c>
      <c r="I2669" s="841" t="s">
        <v>146</v>
      </c>
      <c r="J2669" s="842" t="s">
        <v>617</v>
      </c>
      <c r="K2669" s="843" t="s">
        <v>381</v>
      </c>
      <c r="L2669" s="841" t="s">
        <v>189</v>
      </c>
      <c r="M2669" s="847" t="s">
        <v>614</v>
      </c>
      <c r="N2669" s="843" t="s">
        <v>454</v>
      </c>
      <c r="O2669" s="841" t="s">
        <v>231</v>
      </c>
      <c r="P2669" s="847" t="s">
        <v>62</v>
      </c>
      <c r="Q2669" s="843" t="s">
        <v>64</v>
      </c>
      <c r="R2669" s="841"/>
      <c r="S2669" s="847"/>
      <c r="T2669" s="843"/>
    </row>
    <row r="2670" spans="1:20" ht="18" hidden="1" customHeight="1">
      <c r="A2670" s="840" t="str" cm="1">
        <f t="array" ref="A2670">IF(INDEX(r_ACTIVEROW,1,COUNTA(r_ACTIVEROW)-2)="N",
       INDEX(r_ACTIVEROW,1,COUNTA(r_ACTIVEROW))&amp;" "&amp;INDEX(r_ACTIVEROW,1,COUNTA(r_ACTIVEROW)-1),
       INDEX(r_ACTIVEROW,1,COUNTA(r_ACTIVEROW)-2)
      )</f>
        <v>DKA6430</v>
      </c>
      <c r="B2670" s="840" t="str" cm="1">
        <f t="array" ref="B2670">INDEX(r_ACTIVEROW,1,COUNTA(r_ACTIVEROW)-1)</f>
        <v>REAR WHEEL SIZE</v>
      </c>
      <c r="C2670" s="841" t="s">
        <v>629</v>
      </c>
      <c r="D2670" s="847" t="s">
        <v>619</v>
      </c>
      <c r="E2670" s="843" t="s">
        <v>630</v>
      </c>
      <c r="F2670" s="841" t="s">
        <v>114</v>
      </c>
      <c r="G2670" s="847" t="s">
        <v>616</v>
      </c>
      <c r="H2670" s="843" t="s">
        <v>382</v>
      </c>
      <c r="I2670" s="841" t="s">
        <v>146</v>
      </c>
      <c r="J2670" s="842" t="s">
        <v>617</v>
      </c>
      <c r="K2670" s="843" t="s">
        <v>381</v>
      </c>
      <c r="L2670" s="841" t="s">
        <v>189</v>
      </c>
      <c r="M2670" s="847" t="s">
        <v>614</v>
      </c>
      <c r="N2670" s="843" t="s">
        <v>454</v>
      </c>
      <c r="O2670" s="841" t="s">
        <v>334</v>
      </c>
      <c r="P2670" s="847" t="s">
        <v>62</v>
      </c>
      <c r="Q2670" s="843" t="s">
        <v>315</v>
      </c>
      <c r="R2670" s="841"/>
      <c r="S2670" s="847"/>
      <c r="T2670" s="843"/>
    </row>
    <row r="2671" spans="1:20" ht="18" hidden="1" customHeight="1">
      <c r="A2671" s="840" t="str" cm="1">
        <f t="array" ref="A2671">IF(INDEX(r_ACTIVEROW,1,COUNTA(r_ACTIVEROW)-2)="N",
       INDEX(r_ACTIVEROW,1,COUNTA(r_ACTIVEROW))&amp;" "&amp;INDEX(r_ACTIVEROW,1,COUNTA(r_ACTIVEROW)-1),
       INDEX(r_ACTIVEROW,1,COUNTA(r_ACTIVEROW)-2)
      )</f>
        <v>DKA6410</v>
      </c>
      <c r="B2671" s="840" t="str" cm="1">
        <f t="array" ref="B2671">INDEX(r_ACTIVEROW,1,COUNTA(r_ACTIVEROW)-1)</f>
        <v>REAR WHEEL SIZE</v>
      </c>
      <c r="C2671" s="841" t="s">
        <v>629</v>
      </c>
      <c r="D2671" s="847" t="s">
        <v>619</v>
      </c>
      <c r="E2671" s="843" t="s">
        <v>630</v>
      </c>
      <c r="F2671" s="841" t="s">
        <v>55</v>
      </c>
      <c r="G2671" s="847" t="s">
        <v>616</v>
      </c>
      <c r="H2671" s="843" t="s">
        <v>409</v>
      </c>
      <c r="I2671" s="841" t="s">
        <v>127</v>
      </c>
      <c r="J2671" s="842" t="s">
        <v>617</v>
      </c>
      <c r="K2671" s="843" t="s">
        <v>413</v>
      </c>
      <c r="L2671" s="841" t="s">
        <v>189</v>
      </c>
      <c r="M2671" s="847" t="s">
        <v>614</v>
      </c>
      <c r="N2671" s="843" t="s">
        <v>454</v>
      </c>
      <c r="O2671" s="841" t="s">
        <v>230</v>
      </c>
      <c r="P2671" s="847" t="s">
        <v>62</v>
      </c>
      <c r="Q2671" s="843" t="s">
        <v>63</v>
      </c>
      <c r="R2671" s="841"/>
      <c r="S2671" s="847"/>
      <c r="T2671" s="843"/>
    </row>
    <row r="2672" spans="1:20" ht="18" hidden="1" customHeight="1">
      <c r="A2672" s="840" t="str" cm="1">
        <f t="array" ref="A2672">IF(INDEX(r_ACTIVEROW,1,COUNTA(r_ACTIVEROW)-2)="N",
       INDEX(r_ACTIVEROW,1,COUNTA(r_ACTIVEROW))&amp;" "&amp;INDEX(r_ACTIVEROW,1,COUNTA(r_ACTIVEROW)-1),
       INDEX(r_ACTIVEROW,1,COUNTA(r_ACTIVEROW)-2)
      )</f>
        <v>DKA6420</v>
      </c>
      <c r="B2672" s="840" t="str" cm="1">
        <f t="array" ref="B2672">INDEX(r_ACTIVEROW,1,COUNTA(r_ACTIVEROW)-1)</f>
        <v>REAR WHEEL SIZE</v>
      </c>
      <c r="C2672" s="841" t="s">
        <v>629</v>
      </c>
      <c r="D2672" s="847" t="s">
        <v>619</v>
      </c>
      <c r="E2672" s="843" t="s">
        <v>630</v>
      </c>
      <c r="F2672" s="841" t="s">
        <v>55</v>
      </c>
      <c r="G2672" s="847" t="s">
        <v>616</v>
      </c>
      <c r="H2672" s="843" t="s">
        <v>409</v>
      </c>
      <c r="I2672" s="841" t="s">
        <v>127</v>
      </c>
      <c r="J2672" s="842" t="s">
        <v>617</v>
      </c>
      <c r="K2672" s="843" t="s">
        <v>413</v>
      </c>
      <c r="L2672" s="841" t="s">
        <v>189</v>
      </c>
      <c r="M2672" s="847" t="s">
        <v>614</v>
      </c>
      <c r="N2672" s="843" t="s">
        <v>454</v>
      </c>
      <c r="O2672" s="841" t="s">
        <v>231</v>
      </c>
      <c r="P2672" s="847" t="s">
        <v>62</v>
      </c>
      <c r="Q2672" s="843" t="s">
        <v>64</v>
      </c>
      <c r="R2672" s="841"/>
      <c r="S2672" s="847"/>
      <c r="T2672" s="843"/>
    </row>
    <row r="2673" spans="1:20" ht="18" hidden="1" customHeight="1">
      <c r="A2673" s="840" t="str" cm="1">
        <f t="array" ref="A2673">IF(INDEX(r_ACTIVEROW,1,COUNTA(r_ACTIVEROW)-2)="N",
       INDEX(r_ACTIVEROW,1,COUNTA(r_ACTIVEROW))&amp;" "&amp;INDEX(r_ACTIVEROW,1,COUNTA(r_ACTIVEROW)-1),
       INDEX(r_ACTIVEROW,1,COUNTA(r_ACTIVEROW)-2)
      )</f>
        <v>DKA6430</v>
      </c>
      <c r="B2673" s="840" t="str" cm="1">
        <f t="array" ref="B2673">INDEX(r_ACTIVEROW,1,COUNTA(r_ACTIVEROW)-1)</f>
        <v>REAR WHEEL SIZE</v>
      </c>
      <c r="C2673" s="841" t="s">
        <v>629</v>
      </c>
      <c r="D2673" s="847" t="s">
        <v>619</v>
      </c>
      <c r="E2673" s="843" t="s">
        <v>630</v>
      </c>
      <c r="F2673" s="841" t="s">
        <v>55</v>
      </c>
      <c r="G2673" s="847" t="s">
        <v>616</v>
      </c>
      <c r="H2673" s="843" t="s">
        <v>409</v>
      </c>
      <c r="I2673" s="841" t="s">
        <v>127</v>
      </c>
      <c r="J2673" s="842" t="s">
        <v>617</v>
      </c>
      <c r="K2673" s="843" t="s">
        <v>413</v>
      </c>
      <c r="L2673" s="841" t="s">
        <v>189</v>
      </c>
      <c r="M2673" s="847" t="s">
        <v>614</v>
      </c>
      <c r="N2673" s="843" t="s">
        <v>454</v>
      </c>
      <c r="O2673" s="841" t="s">
        <v>334</v>
      </c>
      <c r="P2673" s="847" t="s">
        <v>62</v>
      </c>
      <c r="Q2673" s="843" t="s">
        <v>315</v>
      </c>
      <c r="R2673" s="841"/>
      <c r="S2673" s="847"/>
      <c r="T2673" s="843"/>
    </row>
    <row r="2674" spans="1:20" ht="18" hidden="1" customHeight="1">
      <c r="A2674" s="840" t="str" cm="1">
        <f t="array" ref="A2674">IF(INDEX(r_ACTIVEROW,1,COUNTA(r_ACTIVEROW)-2)="N",
       INDEX(r_ACTIVEROW,1,COUNTA(r_ACTIVEROW))&amp;" "&amp;INDEX(r_ACTIVEROW,1,COUNTA(r_ACTIVEROW)-1),
       INDEX(r_ACTIVEROW,1,COUNTA(r_ACTIVEROW)-2)
      )</f>
        <v>DKA6410</v>
      </c>
      <c r="B2674" s="840" t="str" cm="1">
        <f t="array" ref="B2674">INDEX(r_ACTIVEROW,1,COUNTA(r_ACTIVEROW)-1)</f>
        <v>REAR WHEEL SIZE</v>
      </c>
      <c r="C2674" s="841" t="s">
        <v>629</v>
      </c>
      <c r="D2674" s="847" t="s">
        <v>619</v>
      </c>
      <c r="E2674" s="843" t="s">
        <v>630</v>
      </c>
      <c r="F2674" s="841" t="s">
        <v>55</v>
      </c>
      <c r="G2674" s="847" t="s">
        <v>616</v>
      </c>
      <c r="H2674" s="843" t="s">
        <v>409</v>
      </c>
      <c r="I2674" s="841" t="s">
        <v>128</v>
      </c>
      <c r="J2674" s="842" t="s">
        <v>617</v>
      </c>
      <c r="K2674" s="843" t="s">
        <v>397</v>
      </c>
      <c r="L2674" s="841" t="s">
        <v>189</v>
      </c>
      <c r="M2674" s="847" t="s">
        <v>614</v>
      </c>
      <c r="N2674" s="843" t="s">
        <v>454</v>
      </c>
      <c r="O2674" s="841" t="s">
        <v>230</v>
      </c>
      <c r="P2674" s="847" t="s">
        <v>62</v>
      </c>
      <c r="Q2674" s="843" t="s">
        <v>63</v>
      </c>
      <c r="R2674" s="841"/>
      <c r="S2674" s="847"/>
      <c r="T2674" s="843"/>
    </row>
    <row r="2675" spans="1:20" ht="18" hidden="1" customHeight="1">
      <c r="A2675" s="840" t="str" cm="1">
        <f t="array" ref="A2675">IF(INDEX(r_ACTIVEROW,1,COUNTA(r_ACTIVEROW)-2)="N",
       INDEX(r_ACTIVEROW,1,COUNTA(r_ACTIVEROW))&amp;" "&amp;INDEX(r_ACTIVEROW,1,COUNTA(r_ACTIVEROW)-1),
       INDEX(r_ACTIVEROW,1,COUNTA(r_ACTIVEROW)-2)
      )</f>
        <v>DKA6420</v>
      </c>
      <c r="B2675" s="840" t="str" cm="1">
        <f t="array" ref="B2675">INDEX(r_ACTIVEROW,1,COUNTA(r_ACTIVEROW)-1)</f>
        <v>REAR WHEEL SIZE</v>
      </c>
      <c r="C2675" s="841" t="s">
        <v>629</v>
      </c>
      <c r="D2675" s="847" t="s">
        <v>619</v>
      </c>
      <c r="E2675" s="843" t="s">
        <v>630</v>
      </c>
      <c r="F2675" s="841" t="s">
        <v>55</v>
      </c>
      <c r="G2675" s="847" t="s">
        <v>616</v>
      </c>
      <c r="H2675" s="843" t="s">
        <v>409</v>
      </c>
      <c r="I2675" s="841" t="s">
        <v>128</v>
      </c>
      <c r="J2675" s="842" t="s">
        <v>617</v>
      </c>
      <c r="K2675" s="843" t="s">
        <v>397</v>
      </c>
      <c r="L2675" s="841" t="s">
        <v>189</v>
      </c>
      <c r="M2675" s="847" t="s">
        <v>614</v>
      </c>
      <c r="N2675" s="843" t="s">
        <v>454</v>
      </c>
      <c r="O2675" s="841" t="s">
        <v>231</v>
      </c>
      <c r="P2675" s="847" t="s">
        <v>62</v>
      </c>
      <c r="Q2675" s="843" t="s">
        <v>64</v>
      </c>
      <c r="R2675" s="841"/>
      <c r="S2675" s="847"/>
      <c r="T2675" s="843"/>
    </row>
    <row r="2676" spans="1:20" ht="18" hidden="1" customHeight="1">
      <c r="A2676" s="840" t="str" cm="1">
        <f t="array" ref="A2676">IF(INDEX(r_ACTIVEROW,1,COUNTA(r_ACTIVEROW)-2)="N",
       INDEX(r_ACTIVEROW,1,COUNTA(r_ACTIVEROW))&amp;" "&amp;INDEX(r_ACTIVEROW,1,COUNTA(r_ACTIVEROW)-1),
       INDEX(r_ACTIVEROW,1,COUNTA(r_ACTIVEROW)-2)
      )</f>
        <v>DKA6430</v>
      </c>
      <c r="B2676" s="840" t="str" cm="1">
        <f t="array" ref="B2676">INDEX(r_ACTIVEROW,1,COUNTA(r_ACTIVEROW)-1)</f>
        <v>REAR WHEEL SIZE</v>
      </c>
      <c r="C2676" s="841" t="s">
        <v>629</v>
      </c>
      <c r="D2676" s="847" t="s">
        <v>619</v>
      </c>
      <c r="E2676" s="843" t="s">
        <v>630</v>
      </c>
      <c r="F2676" s="841" t="s">
        <v>55</v>
      </c>
      <c r="G2676" s="847" t="s">
        <v>616</v>
      </c>
      <c r="H2676" s="843" t="s">
        <v>409</v>
      </c>
      <c r="I2676" s="841" t="s">
        <v>128</v>
      </c>
      <c r="J2676" s="842" t="s">
        <v>617</v>
      </c>
      <c r="K2676" s="843" t="s">
        <v>397</v>
      </c>
      <c r="L2676" s="841" t="s">
        <v>189</v>
      </c>
      <c r="M2676" s="847" t="s">
        <v>614</v>
      </c>
      <c r="N2676" s="843" t="s">
        <v>454</v>
      </c>
      <c r="O2676" s="841" t="s">
        <v>334</v>
      </c>
      <c r="P2676" s="847" t="s">
        <v>62</v>
      </c>
      <c r="Q2676" s="843" t="s">
        <v>315</v>
      </c>
      <c r="R2676" s="841"/>
      <c r="S2676" s="847"/>
      <c r="T2676" s="843"/>
    </row>
    <row r="2677" spans="1:20" ht="18" hidden="1" customHeight="1">
      <c r="A2677" s="840" t="str" cm="1">
        <f t="array" ref="A2677">IF(INDEX(r_ACTIVEROW,1,COUNTA(r_ACTIVEROW)-2)="N",
       INDEX(r_ACTIVEROW,1,COUNTA(r_ACTIVEROW))&amp;" "&amp;INDEX(r_ACTIVEROW,1,COUNTA(r_ACTIVEROW)-1),
       INDEX(r_ACTIVEROW,1,COUNTA(r_ACTIVEROW)-2)
      )</f>
        <v>DKA6410</v>
      </c>
      <c r="B2677" s="840" t="str" cm="1">
        <f t="array" ref="B2677">INDEX(r_ACTIVEROW,1,COUNTA(r_ACTIVEROW)-1)</f>
        <v>REAR WHEEL SIZE</v>
      </c>
      <c r="C2677" s="841" t="s">
        <v>629</v>
      </c>
      <c r="D2677" s="847" t="s">
        <v>619</v>
      </c>
      <c r="E2677" s="843" t="s">
        <v>630</v>
      </c>
      <c r="F2677" s="841" t="s">
        <v>55</v>
      </c>
      <c r="G2677" s="847" t="s">
        <v>616</v>
      </c>
      <c r="H2677" s="843" t="s">
        <v>409</v>
      </c>
      <c r="I2677" s="841" t="s">
        <v>129</v>
      </c>
      <c r="J2677" s="842" t="s">
        <v>617</v>
      </c>
      <c r="K2677" s="843" t="s">
        <v>414</v>
      </c>
      <c r="L2677" s="841" t="s">
        <v>189</v>
      </c>
      <c r="M2677" s="847" t="s">
        <v>614</v>
      </c>
      <c r="N2677" s="843" t="s">
        <v>454</v>
      </c>
      <c r="O2677" s="841" t="s">
        <v>230</v>
      </c>
      <c r="P2677" s="847" t="s">
        <v>62</v>
      </c>
      <c r="Q2677" s="843" t="s">
        <v>63</v>
      </c>
      <c r="R2677" s="841"/>
      <c r="S2677" s="847"/>
      <c r="T2677" s="843"/>
    </row>
    <row r="2678" spans="1:20" ht="18" hidden="1" customHeight="1">
      <c r="A2678" s="840" t="str" cm="1">
        <f t="array" ref="A2678">IF(INDEX(r_ACTIVEROW,1,COUNTA(r_ACTIVEROW)-2)="N",
       INDEX(r_ACTIVEROW,1,COUNTA(r_ACTIVEROW))&amp;" "&amp;INDEX(r_ACTIVEROW,1,COUNTA(r_ACTIVEROW)-1),
       INDEX(r_ACTIVEROW,1,COUNTA(r_ACTIVEROW)-2)
      )</f>
        <v>DKA6420</v>
      </c>
      <c r="B2678" s="840" t="str" cm="1">
        <f t="array" ref="B2678">INDEX(r_ACTIVEROW,1,COUNTA(r_ACTIVEROW)-1)</f>
        <v>REAR WHEEL SIZE</v>
      </c>
      <c r="C2678" s="841" t="s">
        <v>629</v>
      </c>
      <c r="D2678" s="847" t="s">
        <v>619</v>
      </c>
      <c r="E2678" s="843" t="s">
        <v>630</v>
      </c>
      <c r="F2678" s="841" t="s">
        <v>55</v>
      </c>
      <c r="G2678" s="847" t="s">
        <v>616</v>
      </c>
      <c r="H2678" s="843" t="s">
        <v>409</v>
      </c>
      <c r="I2678" s="841" t="s">
        <v>129</v>
      </c>
      <c r="J2678" s="842" t="s">
        <v>617</v>
      </c>
      <c r="K2678" s="843" t="s">
        <v>414</v>
      </c>
      <c r="L2678" s="841" t="s">
        <v>189</v>
      </c>
      <c r="M2678" s="847" t="s">
        <v>614</v>
      </c>
      <c r="N2678" s="843" t="s">
        <v>454</v>
      </c>
      <c r="O2678" s="841" t="s">
        <v>231</v>
      </c>
      <c r="P2678" s="847" t="s">
        <v>62</v>
      </c>
      <c r="Q2678" s="843" t="s">
        <v>64</v>
      </c>
      <c r="R2678" s="841"/>
      <c r="S2678" s="847"/>
      <c r="T2678" s="843"/>
    </row>
    <row r="2679" spans="1:20" ht="18" hidden="1" customHeight="1">
      <c r="A2679" s="840" t="str" cm="1">
        <f t="array" ref="A2679">IF(INDEX(r_ACTIVEROW,1,COUNTA(r_ACTIVEROW)-2)="N",
       INDEX(r_ACTIVEROW,1,COUNTA(r_ACTIVEROW))&amp;" "&amp;INDEX(r_ACTIVEROW,1,COUNTA(r_ACTIVEROW)-1),
       INDEX(r_ACTIVEROW,1,COUNTA(r_ACTIVEROW)-2)
      )</f>
        <v>DKA6430</v>
      </c>
      <c r="B2679" s="840" t="str" cm="1">
        <f t="array" ref="B2679">INDEX(r_ACTIVEROW,1,COUNTA(r_ACTIVEROW)-1)</f>
        <v>REAR WHEEL SIZE</v>
      </c>
      <c r="C2679" s="841" t="s">
        <v>629</v>
      </c>
      <c r="D2679" s="847" t="s">
        <v>619</v>
      </c>
      <c r="E2679" s="843" t="s">
        <v>630</v>
      </c>
      <c r="F2679" s="841" t="s">
        <v>55</v>
      </c>
      <c r="G2679" s="847" t="s">
        <v>616</v>
      </c>
      <c r="H2679" s="843" t="s">
        <v>409</v>
      </c>
      <c r="I2679" s="841" t="s">
        <v>129</v>
      </c>
      <c r="J2679" s="842" t="s">
        <v>617</v>
      </c>
      <c r="K2679" s="843" t="s">
        <v>414</v>
      </c>
      <c r="L2679" s="841" t="s">
        <v>189</v>
      </c>
      <c r="M2679" s="847" t="s">
        <v>614</v>
      </c>
      <c r="N2679" s="843" t="s">
        <v>454</v>
      </c>
      <c r="O2679" s="841" t="s">
        <v>334</v>
      </c>
      <c r="P2679" s="847" t="s">
        <v>62</v>
      </c>
      <c r="Q2679" s="843" t="s">
        <v>315</v>
      </c>
      <c r="R2679" s="841"/>
      <c r="S2679" s="847"/>
      <c r="T2679" s="843"/>
    </row>
    <row r="2680" spans="1:20" ht="18" hidden="1" customHeight="1">
      <c r="A2680" s="840" t="str" cm="1">
        <f t="array" ref="A2680">IF(INDEX(r_ACTIVEROW,1,COUNTA(r_ACTIVEROW)-2)="N",
       INDEX(r_ACTIVEROW,1,COUNTA(r_ACTIVEROW))&amp;" "&amp;INDEX(r_ACTIVEROW,1,COUNTA(r_ACTIVEROW)-1),
       INDEX(r_ACTIVEROW,1,COUNTA(r_ACTIVEROW)-2)
      )</f>
        <v>DKA6410</v>
      </c>
      <c r="B2680" s="840" t="str" cm="1">
        <f t="array" ref="B2680">INDEX(r_ACTIVEROW,1,COUNTA(r_ACTIVEROW)-1)</f>
        <v>REAR WHEEL SIZE</v>
      </c>
      <c r="C2680" s="841" t="s">
        <v>629</v>
      </c>
      <c r="D2680" s="847" t="s">
        <v>619</v>
      </c>
      <c r="E2680" s="843" t="s">
        <v>630</v>
      </c>
      <c r="F2680" s="841" t="s">
        <v>55</v>
      </c>
      <c r="G2680" s="847" t="s">
        <v>616</v>
      </c>
      <c r="H2680" s="843" t="s">
        <v>409</v>
      </c>
      <c r="I2680" s="841" t="s">
        <v>130</v>
      </c>
      <c r="J2680" s="842" t="s">
        <v>617</v>
      </c>
      <c r="K2680" s="843" t="s">
        <v>373</v>
      </c>
      <c r="L2680" s="841" t="s">
        <v>189</v>
      </c>
      <c r="M2680" s="847" t="s">
        <v>614</v>
      </c>
      <c r="N2680" s="843" t="s">
        <v>454</v>
      </c>
      <c r="O2680" s="841" t="s">
        <v>230</v>
      </c>
      <c r="P2680" s="847" t="s">
        <v>62</v>
      </c>
      <c r="Q2680" s="843" t="s">
        <v>63</v>
      </c>
      <c r="R2680" s="841"/>
      <c r="S2680" s="847"/>
      <c r="T2680" s="843"/>
    </row>
    <row r="2681" spans="1:20" ht="18" hidden="1" customHeight="1">
      <c r="A2681" s="840" t="str" cm="1">
        <f t="array" ref="A2681">IF(INDEX(r_ACTIVEROW,1,COUNTA(r_ACTIVEROW)-2)="N",
       INDEX(r_ACTIVEROW,1,COUNTA(r_ACTIVEROW))&amp;" "&amp;INDEX(r_ACTIVEROW,1,COUNTA(r_ACTIVEROW)-1),
       INDEX(r_ACTIVEROW,1,COUNTA(r_ACTIVEROW)-2)
      )</f>
        <v>DKA6420</v>
      </c>
      <c r="B2681" s="840" t="str" cm="1">
        <f t="array" ref="B2681">INDEX(r_ACTIVEROW,1,COUNTA(r_ACTIVEROW)-1)</f>
        <v>REAR WHEEL SIZE</v>
      </c>
      <c r="C2681" s="841" t="s">
        <v>629</v>
      </c>
      <c r="D2681" s="847" t="s">
        <v>619</v>
      </c>
      <c r="E2681" s="843" t="s">
        <v>630</v>
      </c>
      <c r="F2681" s="841" t="s">
        <v>55</v>
      </c>
      <c r="G2681" s="847" t="s">
        <v>616</v>
      </c>
      <c r="H2681" s="843" t="s">
        <v>409</v>
      </c>
      <c r="I2681" s="841" t="s">
        <v>130</v>
      </c>
      <c r="J2681" s="842" t="s">
        <v>617</v>
      </c>
      <c r="K2681" s="843" t="s">
        <v>373</v>
      </c>
      <c r="L2681" s="841" t="s">
        <v>189</v>
      </c>
      <c r="M2681" s="847" t="s">
        <v>614</v>
      </c>
      <c r="N2681" s="843" t="s">
        <v>454</v>
      </c>
      <c r="O2681" s="841" t="s">
        <v>231</v>
      </c>
      <c r="P2681" s="847" t="s">
        <v>62</v>
      </c>
      <c r="Q2681" s="843" t="s">
        <v>64</v>
      </c>
      <c r="R2681" s="841"/>
      <c r="S2681" s="847"/>
      <c r="T2681" s="843"/>
    </row>
    <row r="2682" spans="1:20" ht="18" hidden="1" customHeight="1">
      <c r="A2682" s="840" t="str" cm="1">
        <f t="array" ref="A2682">IF(INDEX(r_ACTIVEROW,1,COUNTA(r_ACTIVEROW)-2)="N",
       INDEX(r_ACTIVEROW,1,COUNTA(r_ACTIVEROW))&amp;" "&amp;INDEX(r_ACTIVEROW,1,COUNTA(r_ACTIVEROW)-1),
       INDEX(r_ACTIVEROW,1,COUNTA(r_ACTIVEROW)-2)
      )</f>
        <v>DKA6430</v>
      </c>
      <c r="B2682" s="840" t="str" cm="1">
        <f t="array" ref="B2682">INDEX(r_ACTIVEROW,1,COUNTA(r_ACTIVEROW)-1)</f>
        <v>REAR WHEEL SIZE</v>
      </c>
      <c r="C2682" s="841" t="s">
        <v>629</v>
      </c>
      <c r="D2682" s="847" t="s">
        <v>619</v>
      </c>
      <c r="E2682" s="843" t="s">
        <v>630</v>
      </c>
      <c r="F2682" s="841" t="s">
        <v>55</v>
      </c>
      <c r="G2682" s="847" t="s">
        <v>616</v>
      </c>
      <c r="H2682" s="843" t="s">
        <v>409</v>
      </c>
      <c r="I2682" s="841" t="s">
        <v>130</v>
      </c>
      <c r="J2682" s="842" t="s">
        <v>617</v>
      </c>
      <c r="K2682" s="843" t="s">
        <v>373</v>
      </c>
      <c r="L2682" s="841" t="s">
        <v>189</v>
      </c>
      <c r="M2682" s="847" t="s">
        <v>614</v>
      </c>
      <c r="N2682" s="843" t="s">
        <v>454</v>
      </c>
      <c r="O2682" s="841" t="s">
        <v>334</v>
      </c>
      <c r="P2682" s="847" t="s">
        <v>62</v>
      </c>
      <c r="Q2682" s="843" t="s">
        <v>315</v>
      </c>
      <c r="R2682" s="841"/>
      <c r="S2682" s="847"/>
      <c r="T2682" s="843"/>
    </row>
    <row r="2683" spans="1:20" ht="18" hidden="1" customHeight="1">
      <c r="A2683" s="840" t="str" cm="1">
        <f t="array" ref="A2683">IF(INDEX(r_ACTIVEROW,1,COUNTA(r_ACTIVEROW)-2)="N",
       INDEX(r_ACTIVEROW,1,COUNTA(r_ACTIVEROW))&amp;" "&amp;INDEX(r_ACTIVEROW,1,COUNTA(r_ACTIVEROW)-1),
       INDEX(r_ACTIVEROW,1,COUNTA(r_ACTIVEROW)-2)
      )</f>
        <v>DKA6410</v>
      </c>
      <c r="B2683" s="840" t="str" cm="1">
        <f t="array" ref="B2683">INDEX(r_ACTIVEROW,1,COUNTA(r_ACTIVEROW)-1)</f>
        <v>REAR WHEEL SIZE</v>
      </c>
      <c r="C2683" s="841" t="s">
        <v>629</v>
      </c>
      <c r="D2683" s="847" t="s">
        <v>619</v>
      </c>
      <c r="E2683" s="843" t="s">
        <v>630</v>
      </c>
      <c r="F2683" s="841" t="s">
        <v>55</v>
      </c>
      <c r="G2683" s="847" t="s">
        <v>616</v>
      </c>
      <c r="H2683" s="843" t="s">
        <v>409</v>
      </c>
      <c r="I2683" s="841" t="s">
        <v>131</v>
      </c>
      <c r="J2683" s="842" t="s">
        <v>617</v>
      </c>
      <c r="K2683" s="843" t="s">
        <v>399</v>
      </c>
      <c r="L2683" s="841" t="s">
        <v>189</v>
      </c>
      <c r="M2683" s="847" t="s">
        <v>614</v>
      </c>
      <c r="N2683" s="843" t="s">
        <v>454</v>
      </c>
      <c r="O2683" s="841" t="s">
        <v>230</v>
      </c>
      <c r="P2683" s="847" t="s">
        <v>62</v>
      </c>
      <c r="Q2683" s="843" t="s">
        <v>63</v>
      </c>
      <c r="R2683" s="841"/>
      <c r="S2683" s="847"/>
      <c r="T2683" s="843"/>
    </row>
    <row r="2684" spans="1:20" ht="18" hidden="1" customHeight="1">
      <c r="A2684" s="840" t="str" cm="1">
        <f t="array" ref="A2684">IF(INDEX(r_ACTIVEROW,1,COUNTA(r_ACTIVEROW)-2)="N",
       INDEX(r_ACTIVEROW,1,COUNTA(r_ACTIVEROW))&amp;" "&amp;INDEX(r_ACTIVEROW,1,COUNTA(r_ACTIVEROW)-1),
       INDEX(r_ACTIVEROW,1,COUNTA(r_ACTIVEROW)-2)
      )</f>
        <v>DKA6420</v>
      </c>
      <c r="B2684" s="840" t="str" cm="1">
        <f t="array" ref="B2684">INDEX(r_ACTIVEROW,1,COUNTA(r_ACTIVEROW)-1)</f>
        <v>REAR WHEEL SIZE</v>
      </c>
      <c r="C2684" s="841" t="s">
        <v>629</v>
      </c>
      <c r="D2684" s="847" t="s">
        <v>619</v>
      </c>
      <c r="E2684" s="843" t="s">
        <v>630</v>
      </c>
      <c r="F2684" s="841" t="s">
        <v>55</v>
      </c>
      <c r="G2684" s="847" t="s">
        <v>616</v>
      </c>
      <c r="H2684" s="843" t="s">
        <v>409</v>
      </c>
      <c r="I2684" s="841" t="s">
        <v>131</v>
      </c>
      <c r="J2684" s="842" t="s">
        <v>617</v>
      </c>
      <c r="K2684" s="843" t="s">
        <v>399</v>
      </c>
      <c r="L2684" s="841" t="s">
        <v>189</v>
      </c>
      <c r="M2684" s="847" t="s">
        <v>614</v>
      </c>
      <c r="N2684" s="843" t="s">
        <v>454</v>
      </c>
      <c r="O2684" s="841" t="s">
        <v>231</v>
      </c>
      <c r="P2684" s="847" t="s">
        <v>62</v>
      </c>
      <c r="Q2684" s="843" t="s">
        <v>64</v>
      </c>
      <c r="R2684" s="841"/>
      <c r="S2684" s="847"/>
      <c r="T2684" s="843"/>
    </row>
    <row r="2685" spans="1:20" ht="18" hidden="1" customHeight="1">
      <c r="A2685" s="840" t="str" cm="1">
        <f t="array" ref="A2685">IF(INDEX(r_ACTIVEROW,1,COUNTA(r_ACTIVEROW)-2)="N",
       INDEX(r_ACTIVEROW,1,COUNTA(r_ACTIVEROW))&amp;" "&amp;INDEX(r_ACTIVEROW,1,COUNTA(r_ACTIVEROW)-1),
       INDEX(r_ACTIVEROW,1,COUNTA(r_ACTIVEROW)-2)
      )</f>
        <v>DKA6430</v>
      </c>
      <c r="B2685" s="840" t="str" cm="1">
        <f t="array" ref="B2685">INDEX(r_ACTIVEROW,1,COUNTA(r_ACTIVEROW)-1)</f>
        <v>REAR WHEEL SIZE</v>
      </c>
      <c r="C2685" s="841" t="s">
        <v>629</v>
      </c>
      <c r="D2685" s="847" t="s">
        <v>619</v>
      </c>
      <c r="E2685" s="843" t="s">
        <v>630</v>
      </c>
      <c r="F2685" s="841" t="s">
        <v>55</v>
      </c>
      <c r="G2685" s="847" t="s">
        <v>616</v>
      </c>
      <c r="H2685" s="843" t="s">
        <v>409</v>
      </c>
      <c r="I2685" s="841" t="s">
        <v>131</v>
      </c>
      <c r="J2685" s="842" t="s">
        <v>617</v>
      </c>
      <c r="K2685" s="843" t="s">
        <v>399</v>
      </c>
      <c r="L2685" s="841" t="s">
        <v>189</v>
      </c>
      <c r="M2685" s="847" t="s">
        <v>614</v>
      </c>
      <c r="N2685" s="843" t="s">
        <v>454</v>
      </c>
      <c r="O2685" s="841" t="s">
        <v>334</v>
      </c>
      <c r="P2685" s="847" t="s">
        <v>62</v>
      </c>
      <c r="Q2685" s="843" t="s">
        <v>315</v>
      </c>
      <c r="R2685" s="841"/>
      <c r="S2685" s="847"/>
      <c r="T2685" s="843"/>
    </row>
    <row r="2686" spans="1:20" ht="18" hidden="1" customHeight="1">
      <c r="A2686" s="840" t="str" cm="1">
        <f t="array" ref="A2686">IF(INDEX(r_ACTIVEROW,1,COUNTA(r_ACTIVEROW)-2)="N",
       INDEX(r_ACTIVEROW,1,COUNTA(r_ACTIVEROW))&amp;" "&amp;INDEX(r_ACTIVEROW,1,COUNTA(r_ACTIVEROW)-1),
       INDEX(r_ACTIVEROW,1,COUNTA(r_ACTIVEROW)-2)
      )</f>
        <v>DKA6410</v>
      </c>
      <c r="B2686" s="840" t="str" cm="1">
        <f t="array" ref="B2686">INDEX(r_ACTIVEROW,1,COUNTA(r_ACTIVEROW)-1)</f>
        <v>REAR WHEEL SIZE</v>
      </c>
      <c r="C2686" s="841" t="s">
        <v>629</v>
      </c>
      <c r="D2686" s="847" t="s">
        <v>619</v>
      </c>
      <c r="E2686" s="843" t="s">
        <v>630</v>
      </c>
      <c r="F2686" s="841" t="s">
        <v>55</v>
      </c>
      <c r="G2686" s="847" t="s">
        <v>616</v>
      </c>
      <c r="H2686" s="843" t="s">
        <v>409</v>
      </c>
      <c r="I2686" s="841" t="s">
        <v>132</v>
      </c>
      <c r="J2686" s="842" t="s">
        <v>617</v>
      </c>
      <c r="K2686" s="843" t="s">
        <v>374</v>
      </c>
      <c r="L2686" s="841" t="s">
        <v>189</v>
      </c>
      <c r="M2686" s="847" t="s">
        <v>614</v>
      </c>
      <c r="N2686" s="843" t="s">
        <v>454</v>
      </c>
      <c r="O2686" s="841" t="s">
        <v>230</v>
      </c>
      <c r="P2686" s="847" t="s">
        <v>62</v>
      </c>
      <c r="Q2686" s="843" t="s">
        <v>63</v>
      </c>
      <c r="R2686" s="841"/>
      <c r="S2686" s="847"/>
      <c r="T2686" s="843"/>
    </row>
    <row r="2687" spans="1:20" ht="18" hidden="1" customHeight="1">
      <c r="A2687" s="840" t="str" cm="1">
        <f t="array" ref="A2687">IF(INDEX(r_ACTIVEROW,1,COUNTA(r_ACTIVEROW)-2)="N",
       INDEX(r_ACTIVEROW,1,COUNTA(r_ACTIVEROW))&amp;" "&amp;INDEX(r_ACTIVEROW,1,COUNTA(r_ACTIVEROW)-1),
       INDEX(r_ACTIVEROW,1,COUNTA(r_ACTIVEROW)-2)
      )</f>
        <v>DKA6420</v>
      </c>
      <c r="B2687" s="840" t="str" cm="1">
        <f t="array" ref="B2687">INDEX(r_ACTIVEROW,1,COUNTA(r_ACTIVEROW)-1)</f>
        <v>REAR WHEEL SIZE</v>
      </c>
      <c r="C2687" s="841" t="s">
        <v>629</v>
      </c>
      <c r="D2687" s="847" t="s">
        <v>619</v>
      </c>
      <c r="E2687" s="843" t="s">
        <v>630</v>
      </c>
      <c r="F2687" s="841" t="s">
        <v>55</v>
      </c>
      <c r="G2687" s="847" t="s">
        <v>616</v>
      </c>
      <c r="H2687" s="843" t="s">
        <v>409</v>
      </c>
      <c r="I2687" s="841" t="s">
        <v>132</v>
      </c>
      <c r="J2687" s="842" t="s">
        <v>617</v>
      </c>
      <c r="K2687" s="843" t="s">
        <v>374</v>
      </c>
      <c r="L2687" s="841" t="s">
        <v>189</v>
      </c>
      <c r="M2687" s="847" t="s">
        <v>614</v>
      </c>
      <c r="N2687" s="843" t="s">
        <v>454</v>
      </c>
      <c r="O2687" s="841" t="s">
        <v>231</v>
      </c>
      <c r="P2687" s="847" t="s">
        <v>62</v>
      </c>
      <c r="Q2687" s="843" t="s">
        <v>64</v>
      </c>
      <c r="R2687" s="841"/>
      <c r="S2687" s="847"/>
      <c r="T2687" s="843"/>
    </row>
    <row r="2688" spans="1:20" ht="18" hidden="1" customHeight="1">
      <c r="A2688" s="840" t="str" cm="1">
        <f t="array" ref="A2688">IF(INDEX(r_ACTIVEROW,1,COUNTA(r_ACTIVEROW)-2)="N",
       INDEX(r_ACTIVEROW,1,COUNTA(r_ACTIVEROW))&amp;" "&amp;INDEX(r_ACTIVEROW,1,COUNTA(r_ACTIVEROW)-1),
       INDEX(r_ACTIVEROW,1,COUNTA(r_ACTIVEROW)-2)
      )</f>
        <v>DKA6430</v>
      </c>
      <c r="B2688" s="840" t="str" cm="1">
        <f t="array" ref="B2688">INDEX(r_ACTIVEROW,1,COUNTA(r_ACTIVEROW)-1)</f>
        <v>REAR WHEEL SIZE</v>
      </c>
      <c r="C2688" s="841" t="s">
        <v>629</v>
      </c>
      <c r="D2688" s="847" t="s">
        <v>619</v>
      </c>
      <c r="E2688" s="843" t="s">
        <v>630</v>
      </c>
      <c r="F2688" s="841" t="s">
        <v>55</v>
      </c>
      <c r="G2688" s="847" t="s">
        <v>616</v>
      </c>
      <c r="H2688" s="843" t="s">
        <v>409</v>
      </c>
      <c r="I2688" s="841" t="s">
        <v>132</v>
      </c>
      <c r="J2688" s="842" t="s">
        <v>617</v>
      </c>
      <c r="K2688" s="843" t="s">
        <v>374</v>
      </c>
      <c r="L2688" s="841" t="s">
        <v>189</v>
      </c>
      <c r="M2688" s="847" t="s">
        <v>614</v>
      </c>
      <c r="N2688" s="843" t="s">
        <v>454</v>
      </c>
      <c r="O2688" s="841" t="s">
        <v>334</v>
      </c>
      <c r="P2688" s="847" t="s">
        <v>62</v>
      </c>
      <c r="Q2688" s="843" t="s">
        <v>315</v>
      </c>
      <c r="R2688" s="841"/>
      <c r="S2688" s="847"/>
      <c r="T2688" s="843"/>
    </row>
    <row r="2689" spans="1:20" ht="18" hidden="1" customHeight="1">
      <c r="A2689" s="840" t="str" cm="1">
        <f t="array" ref="A2689">IF(INDEX(r_ACTIVEROW,1,COUNTA(r_ACTIVEROW)-2)="N",
       INDEX(r_ACTIVEROW,1,COUNTA(r_ACTIVEROW))&amp;" "&amp;INDEX(r_ACTIVEROW,1,COUNTA(r_ACTIVEROW)-1),
       INDEX(r_ACTIVEROW,1,COUNTA(r_ACTIVEROW)-2)
      )</f>
        <v>DKA6410</v>
      </c>
      <c r="B2689" s="840" t="str" cm="1">
        <f t="array" ref="B2689">INDEX(r_ACTIVEROW,1,COUNTA(r_ACTIVEROW)-1)</f>
        <v>REAR WHEEL SIZE</v>
      </c>
      <c r="C2689" s="841" t="s">
        <v>629</v>
      </c>
      <c r="D2689" s="847" t="s">
        <v>619</v>
      </c>
      <c r="E2689" s="843" t="s">
        <v>630</v>
      </c>
      <c r="F2689" s="841" t="s">
        <v>55</v>
      </c>
      <c r="G2689" s="847" t="s">
        <v>616</v>
      </c>
      <c r="H2689" s="843" t="s">
        <v>409</v>
      </c>
      <c r="I2689" s="841" t="s">
        <v>133</v>
      </c>
      <c r="J2689" s="842" t="s">
        <v>617</v>
      </c>
      <c r="K2689" s="843" t="s">
        <v>415</v>
      </c>
      <c r="L2689" s="841" t="s">
        <v>189</v>
      </c>
      <c r="M2689" s="847" t="s">
        <v>614</v>
      </c>
      <c r="N2689" s="843" t="s">
        <v>454</v>
      </c>
      <c r="O2689" s="841" t="s">
        <v>230</v>
      </c>
      <c r="P2689" s="847" t="s">
        <v>62</v>
      </c>
      <c r="Q2689" s="843" t="s">
        <v>63</v>
      </c>
      <c r="R2689" s="841"/>
      <c r="S2689" s="847"/>
      <c r="T2689" s="843"/>
    </row>
    <row r="2690" spans="1:20" ht="18" hidden="1" customHeight="1">
      <c r="A2690" s="840" t="str" cm="1">
        <f t="array" ref="A2690">IF(INDEX(r_ACTIVEROW,1,COUNTA(r_ACTIVEROW)-2)="N",
       INDEX(r_ACTIVEROW,1,COUNTA(r_ACTIVEROW))&amp;" "&amp;INDEX(r_ACTIVEROW,1,COUNTA(r_ACTIVEROW)-1),
       INDEX(r_ACTIVEROW,1,COUNTA(r_ACTIVEROW)-2)
      )</f>
        <v>DKA6420</v>
      </c>
      <c r="B2690" s="840" t="str" cm="1">
        <f t="array" ref="B2690">INDEX(r_ACTIVEROW,1,COUNTA(r_ACTIVEROW)-1)</f>
        <v>REAR WHEEL SIZE</v>
      </c>
      <c r="C2690" s="841" t="s">
        <v>629</v>
      </c>
      <c r="D2690" s="847" t="s">
        <v>619</v>
      </c>
      <c r="E2690" s="843" t="s">
        <v>630</v>
      </c>
      <c r="F2690" s="841" t="s">
        <v>55</v>
      </c>
      <c r="G2690" s="847" t="s">
        <v>616</v>
      </c>
      <c r="H2690" s="843" t="s">
        <v>409</v>
      </c>
      <c r="I2690" s="841" t="s">
        <v>133</v>
      </c>
      <c r="J2690" s="842" t="s">
        <v>617</v>
      </c>
      <c r="K2690" s="843" t="s">
        <v>415</v>
      </c>
      <c r="L2690" s="841" t="s">
        <v>189</v>
      </c>
      <c r="M2690" s="847" t="s">
        <v>614</v>
      </c>
      <c r="N2690" s="843" t="s">
        <v>454</v>
      </c>
      <c r="O2690" s="841" t="s">
        <v>231</v>
      </c>
      <c r="P2690" s="847" t="s">
        <v>62</v>
      </c>
      <c r="Q2690" s="843" t="s">
        <v>64</v>
      </c>
      <c r="R2690" s="841"/>
      <c r="S2690" s="847"/>
      <c r="T2690" s="843"/>
    </row>
    <row r="2691" spans="1:20" ht="18" hidden="1" customHeight="1">
      <c r="A2691" s="840" t="str" cm="1">
        <f t="array" ref="A2691">IF(INDEX(r_ACTIVEROW,1,COUNTA(r_ACTIVEROW)-2)="N",
       INDEX(r_ACTIVEROW,1,COUNTA(r_ACTIVEROW))&amp;" "&amp;INDEX(r_ACTIVEROW,1,COUNTA(r_ACTIVEROW)-1),
       INDEX(r_ACTIVEROW,1,COUNTA(r_ACTIVEROW)-2)
      )</f>
        <v>DKA6430</v>
      </c>
      <c r="B2691" s="840" t="str" cm="1">
        <f t="array" ref="B2691">INDEX(r_ACTIVEROW,1,COUNTA(r_ACTIVEROW)-1)</f>
        <v>REAR WHEEL SIZE</v>
      </c>
      <c r="C2691" s="841" t="s">
        <v>629</v>
      </c>
      <c r="D2691" s="847" t="s">
        <v>619</v>
      </c>
      <c r="E2691" s="843" t="s">
        <v>630</v>
      </c>
      <c r="F2691" s="841" t="s">
        <v>55</v>
      </c>
      <c r="G2691" s="847" t="s">
        <v>616</v>
      </c>
      <c r="H2691" s="843" t="s">
        <v>409</v>
      </c>
      <c r="I2691" s="841" t="s">
        <v>133</v>
      </c>
      <c r="J2691" s="842" t="s">
        <v>617</v>
      </c>
      <c r="K2691" s="843" t="s">
        <v>415</v>
      </c>
      <c r="L2691" s="841" t="s">
        <v>189</v>
      </c>
      <c r="M2691" s="847" t="s">
        <v>614</v>
      </c>
      <c r="N2691" s="843" t="s">
        <v>454</v>
      </c>
      <c r="O2691" s="841" t="s">
        <v>334</v>
      </c>
      <c r="P2691" s="847" t="s">
        <v>62</v>
      </c>
      <c r="Q2691" s="843" t="s">
        <v>315</v>
      </c>
      <c r="R2691" s="841"/>
      <c r="S2691" s="847"/>
      <c r="T2691" s="843"/>
    </row>
    <row r="2692" spans="1:20" ht="18" hidden="1" customHeight="1">
      <c r="A2692" s="840" t="str" cm="1">
        <f t="array" ref="A2692">IF(INDEX(r_ACTIVEROW,1,COUNTA(r_ACTIVEROW)-2)="N",
       INDEX(r_ACTIVEROW,1,COUNTA(r_ACTIVEROW))&amp;" "&amp;INDEX(r_ACTIVEROW,1,COUNTA(r_ACTIVEROW)-1),
       INDEX(r_ACTIVEROW,1,COUNTA(r_ACTIVEROW)-2)
      )</f>
        <v>DKA6410</v>
      </c>
      <c r="B2692" s="840" t="str" cm="1">
        <f t="array" ref="B2692">INDEX(r_ACTIVEROW,1,COUNTA(r_ACTIVEROW)-1)</f>
        <v>REAR WHEEL SIZE</v>
      </c>
      <c r="C2692" s="841" t="s">
        <v>629</v>
      </c>
      <c r="D2692" s="847" t="s">
        <v>619</v>
      </c>
      <c r="E2692" s="843" t="s">
        <v>630</v>
      </c>
      <c r="F2692" s="841" t="s">
        <v>55</v>
      </c>
      <c r="G2692" s="847" t="s">
        <v>616</v>
      </c>
      <c r="H2692" s="843" t="s">
        <v>409</v>
      </c>
      <c r="I2692" s="841" t="s">
        <v>134</v>
      </c>
      <c r="J2692" s="842" t="s">
        <v>617</v>
      </c>
      <c r="K2692" s="843" t="s">
        <v>375</v>
      </c>
      <c r="L2692" s="841" t="s">
        <v>189</v>
      </c>
      <c r="M2692" s="847" t="s">
        <v>614</v>
      </c>
      <c r="N2692" s="843" t="s">
        <v>454</v>
      </c>
      <c r="O2692" s="841" t="s">
        <v>230</v>
      </c>
      <c r="P2692" s="847" t="s">
        <v>62</v>
      </c>
      <c r="Q2692" s="843" t="s">
        <v>63</v>
      </c>
      <c r="R2692" s="841"/>
      <c r="S2692" s="847"/>
      <c r="T2692" s="843"/>
    </row>
    <row r="2693" spans="1:20" ht="18" hidden="1" customHeight="1">
      <c r="A2693" s="840" t="str" cm="1">
        <f t="array" ref="A2693">IF(INDEX(r_ACTIVEROW,1,COUNTA(r_ACTIVEROW)-2)="N",
       INDEX(r_ACTIVEROW,1,COUNTA(r_ACTIVEROW))&amp;" "&amp;INDEX(r_ACTIVEROW,1,COUNTA(r_ACTIVEROW)-1),
       INDEX(r_ACTIVEROW,1,COUNTA(r_ACTIVEROW)-2)
      )</f>
        <v>DKA6420</v>
      </c>
      <c r="B2693" s="840" t="str" cm="1">
        <f t="array" ref="B2693">INDEX(r_ACTIVEROW,1,COUNTA(r_ACTIVEROW)-1)</f>
        <v>REAR WHEEL SIZE</v>
      </c>
      <c r="C2693" s="841" t="s">
        <v>629</v>
      </c>
      <c r="D2693" s="847" t="s">
        <v>619</v>
      </c>
      <c r="E2693" s="843" t="s">
        <v>630</v>
      </c>
      <c r="F2693" s="841" t="s">
        <v>55</v>
      </c>
      <c r="G2693" s="847" t="s">
        <v>616</v>
      </c>
      <c r="H2693" s="843" t="s">
        <v>409</v>
      </c>
      <c r="I2693" s="841" t="s">
        <v>134</v>
      </c>
      <c r="J2693" s="842" t="s">
        <v>617</v>
      </c>
      <c r="K2693" s="843" t="s">
        <v>375</v>
      </c>
      <c r="L2693" s="841" t="s">
        <v>189</v>
      </c>
      <c r="M2693" s="847" t="s">
        <v>614</v>
      </c>
      <c r="N2693" s="843" t="s">
        <v>454</v>
      </c>
      <c r="O2693" s="841" t="s">
        <v>231</v>
      </c>
      <c r="P2693" s="847" t="s">
        <v>62</v>
      </c>
      <c r="Q2693" s="843" t="s">
        <v>64</v>
      </c>
      <c r="R2693" s="841"/>
      <c r="S2693" s="847"/>
      <c r="T2693" s="843"/>
    </row>
    <row r="2694" spans="1:20" ht="18" hidden="1" customHeight="1">
      <c r="A2694" s="840" t="str" cm="1">
        <f t="array" ref="A2694">IF(INDEX(r_ACTIVEROW,1,COUNTA(r_ACTIVEROW)-2)="N",
       INDEX(r_ACTIVEROW,1,COUNTA(r_ACTIVEROW))&amp;" "&amp;INDEX(r_ACTIVEROW,1,COUNTA(r_ACTIVEROW)-1),
       INDEX(r_ACTIVEROW,1,COUNTA(r_ACTIVEROW)-2)
      )</f>
        <v>DKA6430</v>
      </c>
      <c r="B2694" s="840" t="str" cm="1">
        <f t="array" ref="B2694">INDEX(r_ACTIVEROW,1,COUNTA(r_ACTIVEROW)-1)</f>
        <v>REAR WHEEL SIZE</v>
      </c>
      <c r="C2694" s="841" t="s">
        <v>629</v>
      </c>
      <c r="D2694" s="847" t="s">
        <v>619</v>
      </c>
      <c r="E2694" s="843" t="s">
        <v>630</v>
      </c>
      <c r="F2694" s="841" t="s">
        <v>55</v>
      </c>
      <c r="G2694" s="847" t="s">
        <v>616</v>
      </c>
      <c r="H2694" s="843" t="s">
        <v>409</v>
      </c>
      <c r="I2694" s="841" t="s">
        <v>134</v>
      </c>
      <c r="J2694" s="842" t="s">
        <v>617</v>
      </c>
      <c r="K2694" s="843" t="s">
        <v>375</v>
      </c>
      <c r="L2694" s="841" t="s">
        <v>189</v>
      </c>
      <c r="M2694" s="847" t="s">
        <v>614</v>
      </c>
      <c r="N2694" s="843" t="s">
        <v>454</v>
      </c>
      <c r="O2694" s="841" t="s">
        <v>334</v>
      </c>
      <c r="P2694" s="847" t="s">
        <v>62</v>
      </c>
      <c r="Q2694" s="843" t="s">
        <v>315</v>
      </c>
      <c r="R2694" s="841"/>
      <c r="S2694" s="847"/>
      <c r="T2694" s="843"/>
    </row>
    <row r="2695" spans="1:20" ht="18" hidden="1" customHeight="1">
      <c r="A2695" s="840" t="str" cm="1">
        <f t="array" ref="A2695">IF(INDEX(r_ACTIVEROW,1,COUNTA(r_ACTIVEROW)-2)="N",
       INDEX(r_ACTIVEROW,1,COUNTA(r_ACTIVEROW))&amp;" "&amp;INDEX(r_ACTIVEROW,1,COUNTA(r_ACTIVEROW)-1),
       INDEX(r_ACTIVEROW,1,COUNTA(r_ACTIVEROW)-2)
      )</f>
        <v>DKA6410</v>
      </c>
      <c r="B2695" s="840" t="str" cm="1">
        <f t="array" ref="B2695">INDEX(r_ACTIVEROW,1,COUNTA(r_ACTIVEROW)-1)</f>
        <v>REAR WHEEL SIZE</v>
      </c>
      <c r="C2695" s="841" t="s">
        <v>629</v>
      </c>
      <c r="D2695" s="847" t="s">
        <v>619</v>
      </c>
      <c r="E2695" s="843" t="s">
        <v>630</v>
      </c>
      <c r="F2695" s="841" t="s">
        <v>55</v>
      </c>
      <c r="G2695" s="847" t="s">
        <v>616</v>
      </c>
      <c r="H2695" s="843" t="s">
        <v>409</v>
      </c>
      <c r="I2695" s="841" t="s">
        <v>135</v>
      </c>
      <c r="J2695" s="842" t="s">
        <v>617</v>
      </c>
      <c r="K2695" s="843" t="s">
        <v>416</v>
      </c>
      <c r="L2695" s="841" t="s">
        <v>189</v>
      </c>
      <c r="M2695" s="847" t="s">
        <v>614</v>
      </c>
      <c r="N2695" s="843" t="s">
        <v>454</v>
      </c>
      <c r="O2695" s="841" t="s">
        <v>230</v>
      </c>
      <c r="P2695" s="847" t="s">
        <v>62</v>
      </c>
      <c r="Q2695" s="843" t="s">
        <v>63</v>
      </c>
      <c r="R2695" s="841"/>
      <c r="S2695" s="847"/>
      <c r="T2695" s="843"/>
    </row>
    <row r="2696" spans="1:20" ht="18" hidden="1" customHeight="1">
      <c r="A2696" s="840" t="str" cm="1">
        <f t="array" ref="A2696">IF(INDEX(r_ACTIVEROW,1,COUNTA(r_ACTIVEROW)-2)="N",
       INDEX(r_ACTIVEROW,1,COUNTA(r_ACTIVEROW))&amp;" "&amp;INDEX(r_ACTIVEROW,1,COUNTA(r_ACTIVEROW)-1),
       INDEX(r_ACTIVEROW,1,COUNTA(r_ACTIVEROW)-2)
      )</f>
        <v>DKA6420</v>
      </c>
      <c r="B2696" s="840" t="str" cm="1">
        <f t="array" ref="B2696">INDEX(r_ACTIVEROW,1,COUNTA(r_ACTIVEROW)-1)</f>
        <v>REAR WHEEL SIZE</v>
      </c>
      <c r="C2696" s="841" t="s">
        <v>629</v>
      </c>
      <c r="D2696" s="847" t="s">
        <v>619</v>
      </c>
      <c r="E2696" s="843" t="s">
        <v>630</v>
      </c>
      <c r="F2696" s="841" t="s">
        <v>55</v>
      </c>
      <c r="G2696" s="847" t="s">
        <v>616</v>
      </c>
      <c r="H2696" s="843" t="s">
        <v>409</v>
      </c>
      <c r="I2696" s="841" t="s">
        <v>135</v>
      </c>
      <c r="J2696" s="842" t="s">
        <v>617</v>
      </c>
      <c r="K2696" s="843" t="s">
        <v>416</v>
      </c>
      <c r="L2696" s="841" t="s">
        <v>189</v>
      </c>
      <c r="M2696" s="847" t="s">
        <v>614</v>
      </c>
      <c r="N2696" s="843" t="s">
        <v>454</v>
      </c>
      <c r="O2696" s="841" t="s">
        <v>231</v>
      </c>
      <c r="P2696" s="847" t="s">
        <v>62</v>
      </c>
      <c r="Q2696" s="843" t="s">
        <v>64</v>
      </c>
      <c r="R2696" s="841"/>
      <c r="S2696" s="847"/>
      <c r="T2696" s="843"/>
    </row>
    <row r="2697" spans="1:20" ht="18" hidden="1" customHeight="1">
      <c r="A2697" s="840" t="str" cm="1">
        <f t="array" ref="A2697">IF(INDEX(r_ACTIVEROW,1,COUNTA(r_ACTIVEROW)-2)="N",
       INDEX(r_ACTIVEROW,1,COUNTA(r_ACTIVEROW))&amp;" "&amp;INDEX(r_ACTIVEROW,1,COUNTA(r_ACTIVEROW)-1),
       INDEX(r_ACTIVEROW,1,COUNTA(r_ACTIVEROW)-2)
      )</f>
        <v>DKA6430</v>
      </c>
      <c r="B2697" s="840" t="str" cm="1">
        <f t="array" ref="B2697">INDEX(r_ACTIVEROW,1,COUNTA(r_ACTIVEROW)-1)</f>
        <v>REAR WHEEL SIZE</v>
      </c>
      <c r="C2697" s="841" t="s">
        <v>629</v>
      </c>
      <c r="D2697" s="847" t="s">
        <v>619</v>
      </c>
      <c r="E2697" s="843" t="s">
        <v>630</v>
      </c>
      <c r="F2697" s="841" t="s">
        <v>55</v>
      </c>
      <c r="G2697" s="847" t="s">
        <v>616</v>
      </c>
      <c r="H2697" s="843" t="s">
        <v>409</v>
      </c>
      <c r="I2697" s="841" t="s">
        <v>135</v>
      </c>
      <c r="J2697" s="842" t="s">
        <v>617</v>
      </c>
      <c r="K2697" s="843" t="s">
        <v>416</v>
      </c>
      <c r="L2697" s="841" t="s">
        <v>189</v>
      </c>
      <c r="M2697" s="847" t="s">
        <v>614</v>
      </c>
      <c r="N2697" s="843" t="s">
        <v>454</v>
      </c>
      <c r="O2697" s="841" t="s">
        <v>334</v>
      </c>
      <c r="P2697" s="847" t="s">
        <v>62</v>
      </c>
      <c r="Q2697" s="843" t="s">
        <v>315</v>
      </c>
      <c r="R2697" s="841"/>
      <c r="S2697" s="847"/>
      <c r="T2697" s="843"/>
    </row>
    <row r="2698" spans="1:20" ht="18" hidden="1" customHeight="1">
      <c r="A2698" s="840" t="str" cm="1">
        <f t="array" ref="A2698">IF(INDEX(r_ACTIVEROW,1,COUNTA(r_ACTIVEROW)-2)="N",
       INDEX(r_ACTIVEROW,1,COUNTA(r_ACTIVEROW))&amp;" "&amp;INDEX(r_ACTIVEROW,1,COUNTA(r_ACTIVEROW)-1),
       INDEX(r_ACTIVEROW,1,COUNTA(r_ACTIVEROW)-2)
      )</f>
        <v>DKA6410</v>
      </c>
      <c r="B2698" s="840" t="str" cm="1">
        <f t="array" ref="B2698">INDEX(r_ACTIVEROW,1,COUNTA(r_ACTIVEROW)-1)</f>
        <v>REAR WHEEL SIZE</v>
      </c>
      <c r="C2698" s="841" t="s">
        <v>629</v>
      </c>
      <c r="D2698" s="847" t="s">
        <v>619</v>
      </c>
      <c r="E2698" s="843" t="s">
        <v>630</v>
      </c>
      <c r="F2698" s="841" t="s">
        <v>55</v>
      </c>
      <c r="G2698" s="847" t="s">
        <v>616</v>
      </c>
      <c r="H2698" s="843" t="s">
        <v>409</v>
      </c>
      <c r="I2698" s="841" t="s">
        <v>136</v>
      </c>
      <c r="J2698" s="842" t="s">
        <v>617</v>
      </c>
      <c r="K2698" s="843" t="s">
        <v>376</v>
      </c>
      <c r="L2698" s="841" t="s">
        <v>189</v>
      </c>
      <c r="M2698" s="847" t="s">
        <v>614</v>
      </c>
      <c r="N2698" s="843" t="s">
        <v>454</v>
      </c>
      <c r="O2698" s="841" t="s">
        <v>230</v>
      </c>
      <c r="P2698" s="847" t="s">
        <v>62</v>
      </c>
      <c r="Q2698" s="843" t="s">
        <v>63</v>
      </c>
      <c r="R2698" s="841"/>
      <c r="S2698" s="847"/>
      <c r="T2698" s="843"/>
    </row>
    <row r="2699" spans="1:20" ht="18" hidden="1" customHeight="1">
      <c r="A2699" s="840" t="str" cm="1">
        <f t="array" ref="A2699">IF(INDEX(r_ACTIVEROW,1,COUNTA(r_ACTIVEROW)-2)="N",
       INDEX(r_ACTIVEROW,1,COUNTA(r_ACTIVEROW))&amp;" "&amp;INDEX(r_ACTIVEROW,1,COUNTA(r_ACTIVEROW)-1),
       INDEX(r_ACTIVEROW,1,COUNTA(r_ACTIVEROW)-2)
      )</f>
        <v>DKA6420</v>
      </c>
      <c r="B2699" s="840" t="str" cm="1">
        <f t="array" ref="B2699">INDEX(r_ACTIVEROW,1,COUNTA(r_ACTIVEROW)-1)</f>
        <v>REAR WHEEL SIZE</v>
      </c>
      <c r="C2699" s="841" t="s">
        <v>629</v>
      </c>
      <c r="D2699" s="847" t="s">
        <v>619</v>
      </c>
      <c r="E2699" s="843" t="s">
        <v>630</v>
      </c>
      <c r="F2699" s="841" t="s">
        <v>55</v>
      </c>
      <c r="G2699" s="847" t="s">
        <v>616</v>
      </c>
      <c r="H2699" s="843" t="s">
        <v>409</v>
      </c>
      <c r="I2699" s="841" t="s">
        <v>136</v>
      </c>
      <c r="J2699" s="842" t="s">
        <v>617</v>
      </c>
      <c r="K2699" s="843" t="s">
        <v>376</v>
      </c>
      <c r="L2699" s="841" t="s">
        <v>189</v>
      </c>
      <c r="M2699" s="847" t="s">
        <v>614</v>
      </c>
      <c r="N2699" s="843" t="s">
        <v>454</v>
      </c>
      <c r="O2699" s="841" t="s">
        <v>231</v>
      </c>
      <c r="P2699" s="847" t="s">
        <v>62</v>
      </c>
      <c r="Q2699" s="843" t="s">
        <v>64</v>
      </c>
      <c r="R2699" s="841"/>
      <c r="S2699" s="847"/>
      <c r="T2699" s="843"/>
    </row>
    <row r="2700" spans="1:20" ht="18" hidden="1" customHeight="1">
      <c r="A2700" s="840" t="str" cm="1">
        <f t="array" ref="A2700">IF(INDEX(r_ACTIVEROW,1,COUNTA(r_ACTIVEROW)-2)="N",
       INDEX(r_ACTIVEROW,1,COUNTA(r_ACTIVEROW))&amp;" "&amp;INDEX(r_ACTIVEROW,1,COUNTA(r_ACTIVEROW)-1),
       INDEX(r_ACTIVEROW,1,COUNTA(r_ACTIVEROW)-2)
      )</f>
        <v>DKA6430</v>
      </c>
      <c r="B2700" s="840" t="str" cm="1">
        <f t="array" ref="B2700">INDEX(r_ACTIVEROW,1,COUNTA(r_ACTIVEROW)-1)</f>
        <v>REAR WHEEL SIZE</v>
      </c>
      <c r="C2700" s="841" t="s">
        <v>629</v>
      </c>
      <c r="D2700" s="847" t="s">
        <v>619</v>
      </c>
      <c r="E2700" s="843" t="s">
        <v>630</v>
      </c>
      <c r="F2700" s="841" t="s">
        <v>55</v>
      </c>
      <c r="G2700" s="847" t="s">
        <v>616</v>
      </c>
      <c r="H2700" s="843" t="s">
        <v>409</v>
      </c>
      <c r="I2700" s="841" t="s">
        <v>136</v>
      </c>
      <c r="J2700" s="842" t="s">
        <v>617</v>
      </c>
      <c r="K2700" s="843" t="s">
        <v>376</v>
      </c>
      <c r="L2700" s="841" t="s">
        <v>189</v>
      </c>
      <c r="M2700" s="847" t="s">
        <v>614</v>
      </c>
      <c r="N2700" s="843" t="s">
        <v>454</v>
      </c>
      <c r="O2700" s="841" t="s">
        <v>334</v>
      </c>
      <c r="P2700" s="847" t="s">
        <v>62</v>
      </c>
      <c r="Q2700" s="843" t="s">
        <v>315</v>
      </c>
      <c r="R2700" s="841"/>
      <c r="S2700" s="847"/>
      <c r="T2700" s="843"/>
    </row>
    <row r="2701" spans="1:20" ht="18" hidden="1" customHeight="1">
      <c r="A2701" s="840" t="str" cm="1">
        <f t="array" ref="A2701">IF(INDEX(r_ACTIVEROW,1,COUNTA(r_ACTIVEROW)-2)="N",
       INDEX(r_ACTIVEROW,1,COUNTA(r_ACTIVEROW))&amp;" "&amp;INDEX(r_ACTIVEROW,1,COUNTA(r_ACTIVEROW)-1),
       INDEX(r_ACTIVEROW,1,COUNTA(r_ACTIVEROW)-2)
      )</f>
        <v>DKA6410</v>
      </c>
      <c r="B2701" s="840" t="str" cm="1">
        <f t="array" ref="B2701">INDEX(r_ACTIVEROW,1,COUNTA(r_ACTIVEROW)-1)</f>
        <v>REAR WHEEL SIZE</v>
      </c>
      <c r="C2701" s="841" t="s">
        <v>629</v>
      </c>
      <c r="D2701" s="847" t="s">
        <v>619</v>
      </c>
      <c r="E2701" s="843" t="s">
        <v>630</v>
      </c>
      <c r="F2701" s="841" t="s">
        <v>55</v>
      </c>
      <c r="G2701" s="847" t="s">
        <v>616</v>
      </c>
      <c r="H2701" s="843" t="s">
        <v>409</v>
      </c>
      <c r="I2701" s="841" t="s">
        <v>137</v>
      </c>
      <c r="J2701" s="842" t="s">
        <v>617</v>
      </c>
      <c r="K2701" s="843" t="s">
        <v>402</v>
      </c>
      <c r="L2701" s="841" t="s">
        <v>189</v>
      </c>
      <c r="M2701" s="847" t="s">
        <v>614</v>
      </c>
      <c r="N2701" s="843" t="s">
        <v>454</v>
      </c>
      <c r="O2701" s="841" t="s">
        <v>230</v>
      </c>
      <c r="P2701" s="847" t="s">
        <v>62</v>
      </c>
      <c r="Q2701" s="843" t="s">
        <v>63</v>
      </c>
      <c r="R2701" s="841"/>
      <c r="S2701" s="847"/>
      <c r="T2701" s="843"/>
    </row>
    <row r="2702" spans="1:20" ht="18" hidden="1" customHeight="1">
      <c r="A2702" s="840" t="str" cm="1">
        <f t="array" ref="A2702">IF(INDEX(r_ACTIVEROW,1,COUNTA(r_ACTIVEROW)-2)="N",
       INDEX(r_ACTIVEROW,1,COUNTA(r_ACTIVEROW))&amp;" "&amp;INDEX(r_ACTIVEROW,1,COUNTA(r_ACTIVEROW)-1),
       INDEX(r_ACTIVEROW,1,COUNTA(r_ACTIVEROW)-2)
      )</f>
        <v>DKA6420</v>
      </c>
      <c r="B2702" s="840" t="str" cm="1">
        <f t="array" ref="B2702">INDEX(r_ACTIVEROW,1,COUNTA(r_ACTIVEROW)-1)</f>
        <v>REAR WHEEL SIZE</v>
      </c>
      <c r="C2702" s="841" t="s">
        <v>629</v>
      </c>
      <c r="D2702" s="847" t="s">
        <v>619</v>
      </c>
      <c r="E2702" s="843" t="s">
        <v>630</v>
      </c>
      <c r="F2702" s="841" t="s">
        <v>55</v>
      </c>
      <c r="G2702" s="847" t="s">
        <v>616</v>
      </c>
      <c r="H2702" s="843" t="s">
        <v>409</v>
      </c>
      <c r="I2702" s="841" t="s">
        <v>137</v>
      </c>
      <c r="J2702" s="842" t="s">
        <v>617</v>
      </c>
      <c r="K2702" s="843" t="s">
        <v>402</v>
      </c>
      <c r="L2702" s="841" t="s">
        <v>189</v>
      </c>
      <c r="M2702" s="847" t="s">
        <v>614</v>
      </c>
      <c r="N2702" s="843" t="s">
        <v>454</v>
      </c>
      <c r="O2702" s="841" t="s">
        <v>231</v>
      </c>
      <c r="P2702" s="847" t="s">
        <v>62</v>
      </c>
      <c r="Q2702" s="843" t="s">
        <v>64</v>
      </c>
      <c r="R2702" s="841"/>
      <c r="S2702" s="847"/>
      <c r="T2702" s="843"/>
    </row>
    <row r="2703" spans="1:20" ht="18" hidden="1" customHeight="1">
      <c r="A2703" s="840" t="str" cm="1">
        <f t="array" ref="A2703">IF(INDEX(r_ACTIVEROW,1,COUNTA(r_ACTIVEROW)-2)="N",
       INDEX(r_ACTIVEROW,1,COUNTA(r_ACTIVEROW))&amp;" "&amp;INDEX(r_ACTIVEROW,1,COUNTA(r_ACTIVEROW)-1),
       INDEX(r_ACTIVEROW,1,COUNTA(r_ACTIVEROW)-2)
      )</f>
        <v>DKA6430</v>
      </c>
      <c r="B2703" s="840" t="str" cm="1">
        <f t="array" ref="B2703">INDEX(r_ACTIVEROW,1,COUNTA(r_ACTIVEROW)-1)</f>
        <v>REAR WHEEL SIZE</v>
      </c>
      <c r="C2703" s="841" t="s">
        <v>629</v>
      </c>
      <c r="D2703" s="847" t="s">
        <v>619</v>
      </c>
      <c r="E2703" s="843" t="s">
        <v>630</v>
      </c>
      <c r="F2703" s="841" t="s">
        <v>55</v>
      </c>
      <c r="G2703" s="847" t="s">
        <v>616</v>
      </c>
      <c r="H2703" s="843" t="s">
        <v>409</v>
      </c>
      <c r="I2703" s="841" t="s">
        <v>137</v>
      </c>
      <c r="J2703" s="842" t="s">
        <v>617</v>
      </c>
      <c r="K2703" s="843" t="s">
        <v>402</v>
      </c>
      <c r="L2703" s="841" t="s">
        <v>189</v>
      </c>
      <c r="M2703" s="847" t="s">
        <v>614</v>
      </c>
      <c r="N2703" s="843" t="s">
        <v>454</v>
      </c>
      <c r="O2703" s="841" t="s">
        <v>334</v>
      </c>
      <c r="P2703" s="847" t="s">
        <v>62</v>
      </c>
      <c r="Q2703" s="843" t="s">
        <v>315</v>
      </c>
      <c r="R2703" s="841"/>
      <c r="S2703" s="847"/>
      <c r="T2703" s="843"/>
    </row>
    <row r="2704" spans="1:20" ht="18" hidden="1" customHeight="1">
      <c r="A2704" s="840" t="str" cm="1">
        <f t="array" ref="A2704">IF(INDEX(r_ACTIVEROW,1,COUNTA(r_ACTIVEROW)-2)="N",
       INDEX(r_ACTIVEROW,1,COUNTA(r_ACTIVEROW))&amp;" "&amp;INDEX(r_ACTIVEROW,1,COUNTA(r_ACTIVEROW)-1),
       INDEX(r_ACTIVEROW,1,COUNTA(r_ACTIVEROW)-2)
      )</f>
        <v>DKA6410</v>
      </c>
      <c r="B2704" s="840" t="str" cm="1">
        <f t="array" ref="B2704">INDEX(r_ACTIVEROW,1,COUNTA(r_ACTIVEROW)-1)</f>
        <v>REAR WHEEL SIZE</v>
      </c>
      <c r="C2704" s="841" t="s">
        <v>629</v>
      </c>
      <c r="D2704" s="847" t="s">
        <v>619</v>
      </c>
      <c r="E2704" s="843" t="s">
        <v>630</v>
      </c>
      <c r="F2704" s="841" t="s">
        <v>55</v>
      </c>
      <c r="G2704" s="847" t="s">
        <v>616</v>
      </c>
      <c r="H2704" s="843" t="s">
        <v>409</v>
      </c>
      <c r="I2704" s="841" t="s">
        <v>138</v>
      </c>
      <c r="J2704" s="842" t="s">
        <v>617</v>
      </c>
      <c r="K2704" s="843" t="s">
        <v>377</v>
      </c>
      <c r="L2704" s="841" t="s">
        <v>189</v>
      </c>
      <c r="M2704" s="847" t="s">
        <v>614</v>
      </c>
      <c r="N2704" s="843" t="s">
        <v>454</v>
      </c>
      <c r="O2704" s="841" t="s">
        <v>230</v>
      </c>
      <c r="P2704" s="847" t="s">
        <v>62</v>
      </c>
      <c r="Q2704" s="843" t="s">
        <v>63</v>
      </c>
      <c r="R2704" s="841"/>
      <c r="S2704" s="847"/>
      <c r="T2704" s="843"/>
    </row>
    <row r="2705" spans="1:20" ht="18" hidden="1" customHeight="1">
      <c r="A2705" s="840" t="str" cm="1">
        <f t="array" ref="A2705">IF(INDEX(r_ACTIVEROW,1,COUNTA(r_ACTIVEROW)-2)="N",
       INDEX(r_ACTIVEROW,1,COUNTA(r_ACTIVEROW))&amp;" "&amp;INDEX(r_ACTIVEROW,1,COUNTA(r_ACTIVEROW)-1),
       INDEX(r_ACTIVEROW,1,COUNTA(r_ACTIVEROW)-2)
      )</f>
        <v>DKA6420</v>
      </c>
      <c r="B2705" s="840" t="str" cm="1">
        <f t="array" ref="B2705">INDEX(r_ACTIVEROW,1,COUNTA(r_ACTIVEROW)-1)</f>
        <v>REAR WHEEL SIZE</v>
      </c>
      <c r="C2705" s="841" t="s">
        <v>629</v>
      </c>
      <c r="D2705" s="847" t="s">
        <v>619</v>
      </c>
      <c r="E2705" s="843" t="s">
        <v>630</v>
      </c>
      <c r="F2705" s="841" t="s">
        <v>55</v>
      </c>
      <c r="G2705" s="847" t="s">
        <v>616</v>
      </c>
      <c r="H2705" s="843" t="s">
        <v>409</v>
      </c>
      <c r="I2705" s="841" t="s">
        <v>138</v>
      </c>
      <c r="J2705" s="842" t="s">
        <v>617</v>
      </c>
      <c r="K2705" s="843" t="s">
        <v>377</v>
      </c>
      <c r="L2705" s="841" t="s">
        <v>189</v>
      </c>
      <c r="M2705" s="847" t="s">
        <v>614</v>
      </c>
      <c r="N2705" s="843" t="s">
        <v>454</v>
      </c>
      <c r="O2705" s="841" t="s">
        <v>231</v>
      </c>
      <c r="P2705" s="847" t="s">
        <v>62</v>
      </c>
      <c r="Q2705" s="843" t="s">
        <v>64</v>
      </c>
      <c r="R2705" s="841"/>
      <c r="S2705" s="847"/>
      <c r="T2705" s="843"/>
    </row>
    <row r="2706" spans="1:20" ht="18" hidden="1" customHeight="1">
      <c r="A2706" s="840" t="str" cm="1">
        <f t="array" ref="A2706">IF(INDEX(r_ACTIVEROW,1,COUNTA(r_ACTIVEROW)-2)="N",
       INDEX(r_ACTIVEROW,1,COUNTA(r_ACTIVEROW))&amp;" "&amp;INDEX(r_ACTIVEROW,1,COUNTA(r_ACTIVEROW)-1),
       INDEX(r_ACTIVEROW,1,COUNTA(r_ACTIVEROW)-2)
      )</f>
        <v>DKA6430</v>
      </c>
      <c r="B2706" s="840" t="str" cm="1">
        <f t="array" ref="B2706">INDEX(r_ACTIVEROW,1,COUNTA(r_ACTIVEROW)-1)</f>
        <v>REAR WHEEL SIZE</v>
      </c>
      <c r="C2706" s="841" t="s">
        <v>629</v>
      </c>
      <c r="D2706" s="847" t="s">
        <v>619</v>
      </c>
      <c r="E2706" s="843" t="s">
        <v>630</v>
      </c>
      <c r="F2706" s="841" t="s">
        <v>55</v>
      </c>
      <c r="G2706" s="847" t="s">
        <v>616</v>
      </c>
      <c r="H2706" s="843" t="s">
        <v>409</v>
      </c>
      <c r="I2706" s="841" t="s">
        <v>138</v>
      </c>
      <c r="J2706" s="842" t="s">
        <v>617</v>
      </c>
      <c r="K2706" s="843" t="s">
        <v>377</v>
      </c>
      <c r="L2706" s="841" t="s">
        <v>189</v>
      </c>
      <c r="M2706" s="847" t="s">
        <v>614</v>
      </c>
      <c r="N2706" s="843" t="s">
        <v>454</v>
      </c>
      <c r="O2706" s="841" t="s">
        <v>334</v>
      </c>
      <c r="P2706" s="847" t="s">
        <v>62</v>
      </c>
      <c r="Q2706" s="843" t="s">
        <v>315</v>
      </c>
      <c r="R2706" s="841"/>
      <c r="S2706" s="847"/>
      <c r="T2706" s="843"/>
    </row>
    <row r="2707" spans="1:20" ht="18" hidden="1" customHeight="1">
      <c r="A2707" s="840" t="str" cm="1">
        <f t="array" ref="A2707">IF(INDEX(r_ACTIVEROW,1,COUNTA(r_ACTIVEROW)-2)="N",
       INDEX(r_ACTIVEROW,1,COUNTA(r_ACTIVEROW))&amp;" "&amp;INDEX(r_ACTIVEROW,1,COUNTA(r_ACTIVEROW)-1),
       INDEX(r_ACTIVEROW,1,COUNTA(r_ACTIVEROW)-2)
      )</f>
        <v>DKA6410</v>
      </c>
      <c r="B2707" s="840" t="str" cm="1">
        <f t="array" ref="B2707">INDEX(r_ACTIVEROW,1,COUNTA(r_ACTIVEROW)-1)</f>
        <v>REAR WHEEL SIZE</v>
      </c>
      <c r="C2707" s="841" t="s">
        <v>629</v>
      </c>
      <c r="D2707" s="847" t="s">
        <v>619</v>
      </c>
      <c r="E2707" s="843" t="s">
        <v>630</v>
      </c>
      <c r="F2707" s="841" t="s">
        <v>55</v>
      </c>
      <c r="G2707" s="847" t="s">
        <v>616</v>
      </c>
      <c r="H2707" s="843" t="s">
        <v>409</v>
      </c>
      <c r="I2707" s="841" t="s">
        <v>139</v>
      </c>
      <c r="J2707" s="842" t="s">
        <v>617</v>
      </c>
      <c r="K2707" s="843" t="s">
        <v>411</v>
      </c>
      <c r="L2707" s="841" t="s">
        <v>189</v>
      </c>
      <c r="M2707" s="847" t="s">
        <v>614</v>
      </c>
      <c r="N2707" s="843" t="s">
        <v>454</v>
      </c>
      <c r="O2707" s="841" t="s">
        <v>230</v>
      </c>
      <c r="P2707" s="847" t="s">
        <v>62</v>
      </c>
      <c r="Q2707" s="843" t="s">
        <v>63</v>
      </c>
      <c r="R2707" s="841"/>
      <c r="S2707" s="847"/>
      <c r="T2707" s="843"/>
    </row>
    <row r="2708" spans="1:20" ht="18" hidden="1" customHeight="1">
      <c r="A2708" s="840" t="str" cm="1">
        <f t="array" ref="A2708">IF(INDEX(r_ACTIVEROW,1,COUNTA(r_ACTIVEROW)-2)="N",
       INDEX(r_ACTIVEROW,1,COUNTA(r_ACTIVEROW))&amp;" "&amp;INDEX(r_ACTIVEROW,1,COUNTA(r_ACTIVEROW)-1),
       INDEX(r_ACTIVEROW,1,COUNTA(r_ACTIVEROW)-2)
      )</f>
        <v>DKA6420</v>
      </c>
      <c r="B2708" s="840" t="str" cm="1">
        <f t="array" ref="B2708">INDEX(r_ACTIVEROW,1,COUNTA(r_ACTIVEROW)-1)</f>
        <v>REAR WHEEL SIZE</v>
      </c>
      <c r="C2708" s="841" t="s">
        <v>629</v>
      </c>
      <c r="D2708" s="847" t="s">
        <v>619</v>
      </c>
      <c r="E2708" s="843" t="s">
        <v>630</v>
      </c>
      <c r="F2708" s="841" t="s">
        <v>55</v>
      </c>
      <c r="G2708" s="847" t="s">
        <v>616</v>
      </c>
      <c r="H2708" s="843" t="s">
        <v>409</v>
      </c>
      <c r="I2708" s="841" t="s">
        <v>139</v>
      </c>
      <c r="J2708" s="842" t="s">
        <v>617</v>
      </c>
      <c r="K2708" s="843" t="s">
        <v>411</v>
      </c>
      <c r="L2708" s="841" t="s">
        <v>189</v>
      </c>
      <c r="M2708" s="847" t="s">
        <v>614</v>
      </c>
      <c r="N2708" s="843" t="s">
        <v>454</v>
      </c>
      <c r="O2708" s="841" t="s">
        <v>231</v>
      </c>
      <c r="P2708" s="847" t="s">
        <v>62</v>
      </c>
      <c r="Q2708" s="843" t="s">
        <v>64</v>
      </c>
      <c r="R2708" s="841"/>
      <c r="S2708" s="847"/>
      <c r="T2708" s="843"/>
    </row>
    <row r="2709" spans="1:20" ht="18" hidden="1" customHeight="1">
      <c r="A2709" s="840" t="str" cm="1">
        <f t="array" ref="A2709">IF(INDEX(r_ACTIVEROW,1,COUNTA(r_ACTIVEROW)-2)="N",
       INDEX(r_ACTIVEROW,1,COUNTA(r_ACTIVEROW))&amp;" "&amp;INDEX(r_ACTIVEROW,1,COUNTA(r_ACTIVEROW)-1),
       INDEX(r_ACTIVEROW,1,COUNTA(r_ACTIVEROW)-2)
      )</f>
        <v>DKA6430</v>
      </c>
      <c r="B2709" s="840" t="str" cm="1">
        <f t="array" ref="B2709">INDEX(r_ACTIVEROW,1,COUNTA(r_ACTIVEROW)-1)</f>
        <v>REAR WHEEL SIZE</v>
      </c>
      <c r="C2709" s="841" t="s">
        <v>629</v>
      </c>
      <c r="D2709" s="847" t="s">
        <v>619</v>
      </c>
      <c r="E2709" s="843" t="s">
        <v>630</v>
      </c>
      <c r="F2709" s="841" t="s">
        <v>55</v>
      </c>
      <c r="G2709" s="847" t="s">
        <v>616</v>
      </c>
      <c r="H2709" s="843" t="s">
        <v>409</v>
      </c>
      <c r="I2709" s="841" t="s">
        <v>139</v>
      </c>
      <c r="J2709" s="842" t="s">
        <v>617</v>
      </c>
      <c r="K2709" s="843" t="s">
        <v>411</v>
      </c>
      <c r="L2709" s="841" t="s">
        <v>189</v>
      </c>
      <c r="M2709" s="847" t="s">
        <v>614</v>
      </c>
      <c r="N2709" s="843" t="s">
        <v>454</v>
      </c>
      <c r="O2709" s="841" t="s">
        <v>334</v>
      </c>
      <c r="P2709" s="847" t="s">
        <v>62</v>
      </c>
      <c r="Q2709" s="843" t="s">
        <v>315</v>
      </c>
      <c r="R2709" s="841"/>
      <c r="S2709" s="847"/>
      <c r="T2709" s="843"/>
    </row>
    <row r="2710" spans="1:20" ht="18" hidden="1" customHeight="1">
      <c r="A2710" s="840" t="str" cm="1">
        <f t="array" ref="A2710">IF(INDEX(r_ACTIVEROW,1,COUNTA(r_ACTIVEROW)-2)="N",
       INDEX(r_ACTIVEROW,1,COUNTA(r_ACTIVEROW))&amp;" "&amp;INDEX(r_ACTIVEROW,1,COUNTA(r_ACTIVEROW)-1),
       INDEX(r_ACTIVEROW,1,COUNTA(r_ACTIVEROW)-2)
      )</f>
        <v>DKA6410</v>
      </c>
      <c r="B2710" s="840" t="str" cm="1">
        <f t="array" ref="B2710">INDEX(r_ACTIVEROW,1,COUNTA(r_ACTIVEROW)-1)</f>
        <v>REAR WHEEL SIZE</v>
      </c>
      <c r="C2710" s="841" t="s">
        <v>629</v>
      </c>
      <c r="D2710" s="847" t="s">
        <v>619</v>
      </c>
      <c r="E2710" s="843" t="s">
        <v>630</v>
      </c>
      <c r="F2710" s="841" t="s">
        <v>55</v>
      </c>
      <c r="G2710" s="847" t="s">
        <v>616</v>
      </c>
      <c r="H2710" s="843" t="s">
        <v>409</v>
      </c>
      <c r="I2710" s="841" t="s">
        <v>140</v>
      </c>
      <c r="J2710" s="842" t="s">
        <v>617</v>
      </c>
      <c r="K2710" s="843" t="s">
        <v>378</v>
      </c>
      <c r="L2710" s="841" t="s">
        <v>189</v>
      </c>
      <c r="M2710" s="847" t="s">
        <v>614</v>
      </c>
      <c r="N2710" s="843" t="s">
        <v>454</v>
      </c>
      <c r="O2710" s="841" t="s">
        <v>230</v>
      </c>
      <c r="P2710" s="847" t="s">
        <v>62</v>
      </c>
      <c r="Q2710" s="843" t="s">
        <v>63</v>
      </c>
      <c r="R2710" s="841"/>
      <c r="S2710" s="847"/>
      <c r="T2710" s="843"/>
    </row>
    <row r="2711" spans="1:20" ht="18" hidden="1" customHeight="1">
      <c r="A2711" s="840" t="str" cm="1">
        <f t="array" ref="A2711">IF(INDEX(r_ACTIVEROW,1,COUNTA(r_ACTIVEROW)-2)="N",
       INDEX(r_ACTIVEROW,1,COUNTA(r_ACTIVEROW))&amp;" "&amp;INDEX(r_ACTIVEROW,1,COUNTA(r_ACTIVEROW)-1),
       INDEX(r_ACTIVEROW,1,COUNTA(r_ACTIVEROW)-2)
      )</f>
        <v>DKA6420</v>
      </c>
      <c r="B2711" s="840" t="str" cm="1">
        <f t="array" ref="B2711">INDEX(r_ACTIVEROW,1,COUNTA(r_ACTIVEROW)-1)</f>
        <v>REAR WHEEL SIZE</v>
      </c>
      <c r="C2711" s="841" t="s">
        <v>629</v>
      </c>
      <c r="D2711" s="847" t="s">
        <v>619</v>
      </c>
      <c r="E2711" s="843" t="s">
        <v>630</v>
      </c>
      <c r="F2711" s="841" t="s">
        <v>55</v>
      </c>
      <c r="G2711" s="847" t="s">
        <v>616</v>
      </c>
      <c r="H2711" s="843" t="s">
        <v>409</v>
      </c>
      <c r="I2711" s="841" t="s">
        <v>140</v>
      </c>
      <c r="J2711" s="842" t="s">
        <v>617</v>
      </c>
      <c r="K2711" s="843" t="s">
        <v>378</v>
      </c>
      <c r="L2711" s="841" t="s">
        <v>189</v>
      </c>
      <c r="M2711" s="847" t="s">
        <v>614</v>
      </c>
      <c r="N2711" s="843" t="s">
        <v>454</v>
      </c>
      <c r="O2711" s="841" t="s">
        <v>231</v>
      </c>
      <c r="P2711" s="847" t="s">
        <v>62</v>
      </c>
      <c r="Q2711" s="843" t="s">
        <v>64</v>
      </c>
      <c r="R2711" s="841"/>
      <c r="S2711" s="847"/>
      <c r="T2711" s="843"/>
    </row>
    <row r="2712" spans="1:20" ht="18" hidden="1" customHeight="1">
      <c r="A2712" s="840" t="str" cm="1">
        <f t="array" ref="A2712">IF(INDEX(r_ACTIVEROW,1,COUNTA(r_ACTIVEROW)-2)="N",
       INDEX(r_ACTIVEROW,1,COUNTA(r_ACTIVEROW))&amp;" "&amp;INDEX(r_ACTIVEROW,1,COUNTA(r_ACTIVEROW)-1),
       INDEX(r_ACTIVEROW,1,COUNTA(r_ACTIVEROW)-2)
      )</f>
        <v>DKA6430</v>
      </c>
      <c r="B2712" s="840" t="str" cm="1">
        <f t="array" ref="B2712">INDEX(r_ACTIVEROW,1,COUNTA(r_ACTIVEROW)-1)</f>
        <v>REAR WHEEL SIZE</v>
      </c>
      <c r="C2712" s="841" t="s">
        <v>629</v>
      </c>
      <c r="D2712" s="847" t="s">
        <v>619</v>
      </c>
      <c r="E2712" s="843" t="s">
        <v>630</v>
      </c>
      <c r="F2712" s="841" t="s">
        <v>55</v>
      </c>
      <c r="G2712" s="847" t="s">
        <v>616</v>
      </c>
      <c r="H2712" s="843" t="s">
        <v>409</v>
      </c>
      <c r="I2712" s="841" t="s">
        <v>140</v>
      </c>
      <c r="J2712" s="842" t="s">
        <v>617</v>
      </c>
      <c r="K2712" s="843" t="s">
        <v>378</v>
      </c>
      <c r="L2712" s="841" t="s">
        <v>189</v>
      </c>
      <c r="M2712" s="847" t="s">
        <v>614</v>
      </c>
      <c r="N2712" s="843" t="s">
        <v>454</v>
      </c>
      <c r="O2712" s="841" t="s">
        <v>334</v>
      </c>
      <c r="P2712" s="847" t="s">
        <v>62</v>
      </c>
      <c r="Q2712" s="843" t="s">
        <v>315</v>
      </c>
      <c r="R2712" s="841"/>
      <c r="S2712" s="847"/>
      <c r="T2712" s="843"/>
    </row>
    <row r="2713" spans="1:20" ht="18" hidden="1" customHeight="1">
      <c r="A2713" s="840" t="str" cm="1">
        <f t="array" ref="A2713">IF(INDEX(r_ACTIVEROW,1,COUNTA(r_ACTIVEROW)-2)="N",
       INDEX(r_ACTIVEROW,1,COUNTA(r_ACTIVEROW))&amp;" "&amp;INDEX(r_ACTIVEROW,1,COUNTA(r_ACTIVEROW)-1),
       INDEX(r_ACTIVEROW,1,COUNTA(r_ACTIVEROW)-2)
      )</f>
        <v>DKA6410</v>
      </c>
      <c r="B2713" s="840" t="str" cm="1">
        <f t="array" ref="B2713">INDEX(r_ACTIVEROW,1,COUNTA(r_ACTIVEROW)-1)</f>
        <v>REAR WHEEL SIZE</v>
      </c>
      <c r="C2713" s="841" t="s">
        <v>629</v>
      </c>
      <c r="D2713" s="847" t="s">
        <v>619</v>
      </c>
      <c r="E2713" s="843" t="s">
        <v>630</v>
      </c>
      <c r="F2713" s="841" t="s">
        <v>55</v>
      </c>
      <c r="G2713" s="847" t="s">
        <v>616</v>
      </c>
      <c r="H2713" s="843" t="s">
        <v>409</v>
      </c>
      <c r="I2713" s="841" t="s">
        <v>141</v>
      </c>
      <c r="J2713" s="842" t="s">
        <v>617</v>
      </c>
      <c r="K2713" s="843" t="s">
        <v>412</v>
      </c>
      <c r="L2713" s="841" t="s">
        <v>189</v>
      </c>
      <c r="M2713" s="847" t="s">
        <v>614</v>
      </c>
      <c r="N2713" s="843" t="s">
        <v>454</v>
      </c>
      <c r="O2713" s="841" t="s">
        <v>230</v>
      </c>
      <c r="P2713" s="847" t="s">
        <v>62</v>
      </c>
      <c r="Q2713" s="843" t="s">
        <v>63</v>
      </c>
      <c r="R2713" s="841"/>
      <c r="S2713" s="847"/>
      <c r="T2713" s="843"/>
    </row>
    <row r="2714" spans="1:20" ht="18" hidden="1" customHeight="1">
      <c r="A2714" s="840" t="str" cm="1">
        <f t="array" ref="A2714">IF(INDEX(r_ACTIVEROW,1,COUNTA(r_ACTIVEROW)-2)="N",
       INDEX(r_ACTIVEROW,1,COUNTA(r_ACTIVEROW))&amp;" "&amp;INDEX(r_ACTIVEROW,1,COUNTA(r_ACTIVEROW)-1),
       INDEX(r_ACTIVEROW,1,COUNTA(r_ACTIVEROW)-2)
      )</f>
        <v>DKA6420</v>
      </c>
      <c r="B2714" s="840" t="str" cm="1">
        <f t="array" ref="B2714">INDEX(r_ACTIVEROW,1,COUNTA(r_ACTIVEROW)-1)</f>
        <v>REAR WHEEL SIZE</v>
      </c>
      <c r="C2714" s="841" t="s">
        <v>629</v>
      </c>
      <c r="D2714" s="847" t="s">
        <v>619</v>
      </c>
      <c r="E2714" s="843" t="s">
        <v>630</v>
      </c>
      <c r="F2714" s="841" t="s">
        <v>55</v>
      </c>
      <c r="G2714" s="847" t="s">
        <v>616</v>
      </c>
      <c r="H2714" s="843" t="s">
        <v>409</v>
      </c>
      <c r="I2714" s="841" t="s">
        <v>141</v>
      </c>
      <c r="J2714" s="842" t="s">
        <v>617</v>
      </c>
      <c r="K2714" s="843" t="s">
        <v>412</v>
      </c>
      <c r="L2714" s="841" t="s">
        <v>189</v>
      </c>
      <c r="M2714" s="847" t="s">
        <v>614</v>
      </c>
      <c r="N2714" s="843" t="s">
        <v>454</v>
      </c>
      <c r="O2714" s="841" t="s">
        <v>231</v>
      </c>
      <c r="P2714" s="847" t="s">
        <v>62</v>
      </c>
      <c r="Q2714" s="843" t="s">
        <v>64</v>
      </c>
      <c r="R2714" s="841"/>
      <c r="S2714" s="847"/>
      <c r="T2714" s="843"/>
    </row>
    <row r="2715" spans="1:20" ht="18" hidden="1" customHeight="1">
      <c r="A2715" s="840" t="str" cm="1">
        <f t="array" ref="A2715">IF(INDEX(r_ACTIVEROW,1,COUNTA(r_ACTIVEROW)-2)="N",
       INDEX(r_ACTIVEROW,1,COUNTA(r_ACTIVEROW))&amp;" "&amp;INDEX(r_ACTIVEROW,1,COUNTA(r_ACTIVEROW)-1),
       INDEX(r_ACTIVEROW,1,COUNTA(r_ACTIVEROW)-2)
      )</f>
        <v>DKA6430</v>
      </c>
      <c r="B2715" s="840" t="str" cm="1">
        <f t="array" ref="B2715">INDEX(r_ACTIVEROW,1,COUNTA(r_ACTIVEROW)-1)</f>
        <v>REAR WHEEL SIZE</v>
      </c>
      <c r="C2715" s="841" t="s">
        <v>629</v>
      </c>
      <c r="D2715" s="847" t="s">
        <v>619</v>
      </c>
      <c r="E2715" s="843" t="s">
        <v>630</v>
      </c>
      <c r="F2715" s="841" t="s">
        <v>55</v>
      </c>
      <c r="G2715" s="847" t="s">
        <v>616</v>
      </c>
      <c r="H2715" s="843" t="s">
        <v>409</v>
      </c>
      <c r="I2715" s="841" t="s">
        <v>141</v>
      </c>
      <c r="J2715" s="842" t="s">
        <v>617</v>
      </c>
      <c r="K2715" s="843" t="s">
        <v>412</v>
      </c>
      <c r="L2715" s="841" t="s">
        <v>189</v>
      </c>
      <c r="M2715" s="847" t="s">
        <v>614</v>
      </c>
      <c r="N2715" s="843" t="s">
        <v>454</v>
      </c>
      <c r="O2715" s="841" t="s">
        <v>334</v>
      </c>
      <c r="P2715" s="847" t="s">
        <v>62</v>
      </c>
      <c r="Q2715" s="843" t="s">
        <v>315</v>
      </c>
      <c r="R2715" s="841"/>
      <c r="S2715" s="847"/>
      <c r="T2715" s="843"/>
    </row>
    <row r="2716" spans="1:20" ht="18" hidden="1" customHeight="1">
      <c r="A2716" s="840" t="str" cm="1">
        <f t="array" ref="A2716">IF(INDEX(r_ACTIVEROW,1,COUNTA(r_ACTIVEROW)-2)="N",
       INDEX(r_ACTIVEROW,1,COUNTA(r_ACTIVEROW))&amp;" "&amp;INDEX(r_ACTIVEROW,1,COUNTA(r_ACTIVEROW)-1),
       INDEX(r_ACTIVEROW,1,COUNTA(r_ACTIVEROW)-2)
      )</f>
        <v>DKA6410</v>
      </c>
      <c r="B2716" s="840" t="str" cm="1">
        <f t="array" ref="B2716">INDEX(r_ACTIVEROW,1,COUNTA(r_ACTIVEROW)-1)</f>
        <v>REAR WHEEL SIZE</v>
      </c>
      <c r="C2716" s="841" t="s">
        <v>629</v>
      </c>
      <c r="D2716" s="847" t="s">
        <v>619</v>
      </c>
      <c r="E2716" s="843" t="s">
        <v>630</v>
      </c>
      <c r="F2716" s="841" t="s">
        <v>55</v>
      </c>
      <c r="G2716" s="847" t="s">
        <v>616</v>
      </c>
      <c r="H2716" s="843" t="s">
        <v>409</v>
      </c>
      <c r="I2716" s="841" t="s">
        <v>142</v>
      </c>
      <c r="J2716" s="842" t="s">
        <v>617</v>
      </c>
      <c r="K2716" s="843" t="s">
        <v>379</v>
      </c>
      <c r="L2716" s="841" t="s">
        <v>189</v>
      </c>
      <c r="M2716" s="847" t="s">
        <v>614</v>
      </c>
      <c r="N2716" s="843" t="s">
        <v>454</v>
      </c>
      <c r="O2716" s="841" t="s">
        <v>230</v>
      </c>
      <c r="P2716" s="847" t="s">
        <v>62</v>
      </c>
      <c r="Q2716" s="843" t="s">
        <v>63</v>
      </c>
      <c r="R2716" s="841"/>
      <c r="S2716" s="847"/>
      <c r="T2716" s="843"/>
    </row>
    <row r="2717" spans="1:20" ht="18" hidden="1" customHeight="1">
      <c r="A2717" s="840" t="str" cm="1">
        <f t="array" ref="A2717">IF(INDEX(r_ACTIVEROW,1,COUNTA(r_ACTIVEROW)-2)="N",
       INDEX(r_ACTIVEROW,1,COUNTA(r_ACTIVEROW))&amp;" "&amp;INDEX(r_ACTIVEROW,1,COUNTA(r_ACTIVEROW)-1),
       INDEX(r_ACTIVEROW,1,COUNTA(r_ACTIVEROW)-2)
      )</f>
        <v>DKA6420</v>
      </c>
      <c r="B2717" s="840" t="str" cm="1">
        <f t="array" ref="B2717">INDEX(r_ACTIVEROW,1,COUNTA(r_ACTIVEROW)-1)</f>
        <v>REAR WHEEL SIZE</v>
      </c>
      <c r="C2717" s="841" t="s">
        <v>629</v>
      </c>
      <c r="D2717" s="847" t="s">
        <v>619</v>
      </c>
      <c r="E2717" s="843" t="s">
        <v>630</v>
      </c>
      <c r="F2717" s="841" t="s">
        <v>55</v>
      </c>
      <c r="G2717" s="847" t="s">
        <v>616</v>
      </c>
      <c r="H2717" s="843" t="s">
        <v>409</v>
      </c>
      <c r="I2717" s="841" t="s">
        <v>142</v>
      </c>
      <c r="J2717" s="842" t="s">
        <v>617</v>
      </c>
      <c r="K2717" s="843" t="s">
        <v>379</v>
      </c>
      <c r="L2717" s="841" t="s">
        <v>189</v>
      </c>
      <c r="M2717" s="847" t="s">
        <v>614</v>
      </c>
      <c r="N2717" s="843" t="s">
        <v>454</v>
      </c>
      <c r="O2717" s="841" t="s">
        <v>231</v>
      </c>
      <c r="P2717" s="847" t="s">
        <v>62</v>
      </c>
      <c r="Q2717" s="843" t="s">
        <v>64</v>
      </c>
      <c r="R2717" s="841"/>
      <c r="S2717" s="847"/>
      <c r="T2717" s="843"/>
    </row>
    <row r="2718" spans="1:20" ht="18" hidden="1" customHeight="1">
      <c r="A2718" s="840" t="str" cm="1">
        <f t="array" ref="A2718">IF(INDEX(r_ACTIVEROW,1,COUNTA(r_ACTIVEROW)-2)="N",
       INDEX(r_ACTIVEROW,1,COUNTA(r_ACTIVEROW))&amp;" "&amp;INDEX(r_ACTIVEROW,1,COUNTA(r_ACTIVEROW)-1),
       INDEX(r_ACTIVEROW,1,COUNTA(r_ACTIVEROW)-2)
      )</f>
        <v>DKA6430</v>
      </c>
      <c r="B2718" s="840" t="str" cm="1">
        <f t="array" ref="B2718">INDEX(r_ACTIVEROW,1,COUNTA(r_ACTIVEROW)-1)</f>
        <v>REAR WHEEL SIZE</v>
      </c>
      <c r="C2718" s="841" t="s">
        <v>629</v>
      </c>
      <c r="D2718" s="847" t="s">
        <v>619</v>
      </c>
      <c r="E2718" s="843" t="s">
        <v>630</v>
      </c>
      <c r="F2718" s="841" t="s">
        <v>55</v>
      </c>
      <c r="G2718" s="847" t="s">
        <v>616</v>
      </c>
      <c r="H2718" s="843" t="s">
        <v>409</v>
      </c>
      <c r="I2718" s="841" t="s">
        <v>142</v>
      </c>
      <c r="J2718" s="842" t="s">
        <v>617</v>
      </c>
      <c r="K2718" s="843" t="s">
        <v>379</v>
      </c>
      <c r="L2718" s="841" t="s">
        <v>189</v>
      </c>
      <c r="M2718" s="847" t="s">
        <v>614</v>
      </c>
      <c r="N2718" s="843" t="s">
        <v>454</v>
      </c>
      <c r="O2718" s="841" t="s">
        <v>334</v>
      </c>
      <c r="P2718" s="847" t="s">
        <v>62</v>
      </c>
      <c r="Q2718" s="843" t="s">
        <v>315</v>
      </c>
      <c r="R2718" s="841"/>
      <c r="S2718" s="847"/>
      <c r="T2718" s="843"/>
    </row>
    <row r="2719" spans="1:20" ht="18" hidden="1" customHeight="1">
      <c r="A2719" s="840" t="str" cm="1">
        <f t="array" ref="A2719">IF(INDEX(r_ACTIVEROW,1,COUNTA(r_ACTIVEROW)-2)="N",
       INDEX(r_ACTIVEROW,1,COUNTA(r_ACTIVEROW))&amp;" "&amp;INDEX(r_ACTIVEROW,1,COUNTA(r_ACTIVEROW)-1),
       INDEX(r_ACTIVEROW,1,COUNTA(r_ACTIVEROW)-2)
      )</f>
        <v>DKA6410</v>
      </c>
      <c r="B2719" s="840" t="str" cm="1">
        <f t="array" ref="B2719">INDEX(r_ACTIVEROW,1,COUNTA(r_ACTIVEROW)-1)</f>
        <v>REAR WHEEL SIZE</v>
      </c>
      <c r="C2719" s="841" t="s">
        <v>629</v>
      </c>
      <c r="D2719" s="847" t="s">
        <v>619</v>
      </c>
      <c r="E2719" s="843" t="s">
        <v>630</v>
      </c>
      <c r="F2719" s="841" t="s">
        <v>55</v>
      </c>
      <c r="G2719" s="847" t="s">
        <v>616</v>
      </c>
      <c r="H2719" s="843" t="s">
        <v>409</v>
      </c>
      <c r="I2719" s="841" t="s">
        <v>143</v>
      </c>
      <c r="J2719" s="842" t="s">
        <v>617</v>
      </c>
      <c r="K2719" s="843" t="s">
        <v>386</v>
      </c>
      <c r="L2719" s="841" t="s">
        <v>189</v>
      </c>
      <c r="M2719" s="847" t="s">
        <v>614</v>
      </c>
      <c r="N2719" s="843" t="s">
        <v>454</v>
      </c>
      <c r="O2719" s="841" t="s">
        <v>230</v>
      </c>
      <c r="P2719" s="847" t="s">
        <v>62</v>
      </c>
      <c r="Q2719" s="843" t="s">
        <v>63</v>
      </c>
      <c r="R2719" s="841"/>
      <c r="S2719" s="847"/>
      <c r="T2719" s="843"/>
    </row>
    <row r="2720" spans="1:20" ht="18" hidden="1" customHeight="1">
      <c r="A2720" s="840" t="str" cm="1">
        <f t="array" ref="A2720">IF(INDEX(r_ACTIVEROW,1,COUNTA(r_ACTIVEROW)-2)="N",
       INDEX(r_ACTIVEROW,1,COUNTA(r_ACTIVEROW))&amp;" "&amp;INDEX(r_ACTIVEROW,1,COUNTA(r_ACTIVEROW)-1),
       INDEX(r_ACTIVEROW,1,COUNTA(r_ACTIVEROW)-2)
      )</f>
        <v>DKA6420</v>
      </c>
      <c r="B2720" s="840" t="str" cm="1">
        <f t="array" ref="B2720">INDEX(r_ACTIVEROW,1,COUNTA(r_ACTIVEROW)-1)</f>
        <v>REAR WHEEL SIZE</v>
      </c>
      <c r="C2720" s="841" t="s">
        <v>629</v>
      </c>
      <c r="D2720" s="847" t="s">
        <v>619</v>
      </c>
      <c r="E2720" s="843" t="s">
        <v>630</v>
      </c>
      <c r="F2720" s="841" t="s">
        <v>55</v>
      </c>
      <c r="G2720" s="847" t="s">
        <v>616</v>
      </c>
      <c r="H2720" s="843" t="s">
        <v>409</v>
      </c>
      <c r="I2720" s="841" t="s">
        <v>143</v>
      </c>
      <c r="J2720" s="842" t="s">
        <v>617</v>
      </c>
      <c r="K2720" s="843" t="s">
        <v>386</v>
      </c>
      <c r="L2720" s="841" t="s">
        <v>189</v>
      </c>
      <c r="M2720" s="847" t="s">
        <v>614</v>
      </c>
      <c r="N2720" s="843" t="s">
        <v>454</v>
      </c>
      <c r="O2720" s="841" t="s">
        <v>231</v>
      </c>
      <c r="P2720" s="847" t="s">
        <v>62</v>
      </c>
      <c r="Q2720" s="843" t="s">
        <v>64</v>
      </c>
      <c r="R2720" s="841"/>
      <c r="S2720" s="847"/>
      <c r="T2720" s="843"/>
    </row>
    <row r="2721" spans="1:20" ht="18" hidden="1" customHeight="1">
      <c r="A2721" s="840" t="str" cm="1">
        <f t="array" ref="A2721">IF(INDEX(r_ACTIVEROW,1,COUNTA(r_ACTIVEROW)-2)="N",
       INDEX(r_ACTIVEROW,1,COUNTA(r_ACTIVEROW))&amp;" "&amp;INDEX(r_ACTIVEROW,1,COUNTA(r_ACTIVEROW)-1),
       INDEX(r_ACTIVEROW,1,COUNTA(r_ACTIVEROW)-2)
      )</f>
        <v>DKA6430</v>
      </c>
      <c r="B2721" s="840" t="str" cm="1">
        <f t="array" ref="B2721">INDEX(r_ACTIVEROW,1,COUNTA(r_ACTIVEROW)-1)</f>
        <v>REAR WHEEL SIZE</v>
      </c>
      <c r="C2721" s="841" t="s">
        <v>629</v>
      </c>
      <c r="D2721" s="847" t="s">
        <v>619</v>
      </c>
      <c r="E2721" s="843" t="s">
        <v>630</v>
      </c>
      <c r="F2721" s="841" t="s">
        <v>55</v>
      </c>
      <c r="G2721" s="847" t="s">
        <v>616</v>
      </c>
      <c r="H2721" s="843" t="s">
        <v>409</v>
      </c>
      <c r="I2721" s="841" t="s">
        <v>143</v>
      </c>
      <c r="J2721" s="842" t="s">
        <v>617</v>
      </c>
      <c r="K2721" s="843" t="s">
        <v>386</v>
      </c>
      <c r="L2721" s="841" t="s">
        <v>189</v>
      </c>
      <c r="M2721" s="847" t="s">
        <v>614</v>
      </c>
      <c r="N2721" s="843" t="s">
        <v>454</v>
      </c>
      <c r="O2721" s="841" t="s">
        <v>334</v>
      </c>
      <c r="P2721" s="847" t="s">
        <v>62</v>
      </c>
      <c r="Q2721" s="843" t="s">
        <v>315</v>
      </c>
      <c r="R2721" s="841"/>
      <c r="S2721" s="847"/>
      <c r="T2721" s="843"/>
    </row>
    <row r="2722" spans="1:20" ht="18" hidden="1" customHeight="1">
      <c r="A2722" s="840" t="str" cm="1">
        <f t="array" ref="A2722">IF(INDEX(r_ACTIVEROW,1,COUNTA(r_ACTIVEROW)-2)="N",
       INDEX(r_ACTIVEROW,1,COUNTA(r_ACTIVEROW))&amp;" "&amp;INDEX(r_ACTIVEROW,1,COUNTA(r_ACTIVEROW)-1),
       INDEX(r_ACTIVEROW,1,COUNTA(r_ACTIVEROW)-2)
      )</f>
        <v>DKA6410</v>
      </c>
      <c r="B2722" s="840" t="str" cm="1">
        <f t="array" ref="B2722">INDEX(r_ACTIVEROW,1,COUNTA(r_ACTIVEROW)-1)</f>
        <v>REAR WHEEL SIZE</v>
      </c>
      <c r="C2722" s="841" t="s">
        <v>629</v>
      </c>
      <c r="D2722" s="847" t="s">
        <v>619</v>
      </c>
      <c r="E2722" s="843" t="s">
        <v>630</v>
      </c>
      <c r="F2722" s="841" t="s">
        <v>55</v>
      </c>
      <c r="G2722" s="847" t="s">
        <v>616</v>
      </c>
      <c r="H2722" s="843" t="s">
        <v>409</v>
      </c>
      <c r="I2722" s="841" t="s">
        <v>144</v>
      </c>
      <c r="J2722" s="842" t="s">
        <v>617</v>
      </c>
      <c r="K2722" s="843" t="s">
        <v>380</v>
      </c>
      <c r="L2722" s="841" t="s">
        <v>189</v>
      </c>
      <c r="M2722" s="847" t="s">
        <v>614</v>
      </c>
      <c r="N2722" s="843" t="s">
        <v>454</v>
      </c>
      <c r="O2722" s="841" t="s">
        <v>230</v>
      </c>
      <c r="P2722" s="847" t="s">
        <v>62</v>
      </c>
      <c r="Q2722" s="843" t="s">
        <v>63</v>
      </c>
      <c r="R2722" s="841"/>
      <c r="S2722" s="847"/>
      <c r="T2722" s="843"/>
    </row>
    <row r="2723" spans="1:20" ht="18" hidden="1" customHeight="1">
      <c r="A2723" s="840" t="str" cm="1">
        <f t="array" ref="A2723">IF(INDEX(r_ACTIVEROW,1,COUNTA(r_ACTIVEROW)-2)="N",
       INDEX(r_ACTIVEROW,1,COUNTA(r_ACTIVEROW))&amp;" "&amp;INDEX(r_ACTIVEROW,1,COUNTA(r_ACTIVEROW)-1),
       INDEX(r_ACTIVEROW,1,COUNTA(r_ACTIVEROW)-2)
      )</f>
        <v>DKA6420</v>
      </c>
      <c r="B2723" s="840" t="str" cm="1">
        <f t="array" ref="B2723">INDEX(r_ACTIVEROW,1,COUNTA(r_ACTIVEROW)-1)</f>
        <v>REAR WHEEL SIZE</v>
      </c>
      <c r="C2723" s="841" t="s">
        <v>629</v>
      </c>
      <c r="D2723" s="847" t="s">
        <v>619</v>
      </c>
      <c r="E2723" s="843" t="s">
        <v>630</v>
      </c>
      <c r="F2723" s="841" t="s">
        <v>55</v>
      </c>
      <c r="G2723" s="847" t="s">
        <v>616</v>
      </c>
      <c r="H2723" s="843" t="s">
        <v>409</v>
      </c>
      <c r="I2723" s="841" t="s">
        <v>144</v>
      </c>
      <c r="J2723" s="842" t="s">
        <v>617</v>
      </c>
      <c r="K2723" s="843" t="s">
        <v>380</v>
      </c>
      <c r="L2723" s="841" t="s">
        <v>189</v>
      </c>
      <c r="M2723" s="847" t="s">
        <v>614</v>
      </c>
      <c r="N2723" s="843" t="s">
        <v>454</v>
      </c>
      <c r="O2723" s="841" t="s">
        <v>231</v>
      </c>
      <c r="P2723" s="847" t="s">
        <v>62</v>
      </c>
      <c r="Q2723" s="843" t="s">
        <v>64</v>
      </c>
      <c r="R2723" s="841"/>
      <c r="S2723" s="847"/>
      <c r="T2723" s="843"/>
    </row>
    <row r="2724" spans="1:20" ht="18" hidden="1" customHeight="1">
      <c r="A2724" s="840" t="str" cm="1">
        <f t="array" ref="A2724">IF(INDEX(r_ACTIVEROW,1,COUNTA(r_ACTIVEROW)-2)="N",
       INDEX(r_ACTIVEROW,1,COUNTA(r_ACTIVEROW))&amp;" "&amp;INDEX(r_ACTIVEROW,1,COUNTA(r_ACTIVEROW)-1),
       INDEX(r_ACTIVEROW,1,COUNTA(r_ACTIVEROW)-2)
      )</f>
        <v>DKA6430</v>
      </c>
      <c r="B2724" s="840" t="str" cm="1">
        <f t="array" ref="B2724">INDEX(r_ACTIVEROW,1,COUNTA(r_ACTIVEROW)-1)</f>
        <v>REAR WHEEL SIZE</v>
      </c>
      <c r="C2724" s="841" t="s">
        <v>629</v>
      </c>
      <c r="D2724" s="847" t="s">
        <v>619</v>
      </c>
      <c r="E2724" s="843" t="s">
        <v>630</v>
      </c>
      <c r="F2724" s="841" t="s">
        <v>55</v>
      </c>
      <c r="G2724" s="847" t="s">
        <v>616</v>
      </c>
      <c r="H2724" s="843" t="s">
        <v>409</v>
      </c>
      <c r="I2724" s="841" t="s">
        <v>144</v>
      </c>
      <c r="J2724" s="842" t="s">
        <v>617</v>
      </c>
      <c r="K2724" s="843" t="s">
        <v>380</v>
      </c>
      <c r="L2724" s="841" t="s">
        <v>189</v>
      </c>
      <c r="M2724" s="847" t="s">
        <v>614</v>
      </c>
      <c r="N2724" s="843" t="s">
        <v>454</v>
      </c>
      <c r="O2724" s="841" t="s">
        <v>334</v>
      </c>
      <c r="P2724" s="847" t="s">
        <v>62</v>
      </c>
      <c r="Q2724" s="843" t="s">
        <v>315</v>
      </c>
      <c r="R2724" s="841"/>
      <c r="S2724" s="847"/>
      <c r="T2724" s="843"/>
    </row>
    <row r="2725" spans="1:20" ht="18" hidden="1" customHeight="1">
      <c r="A2725" s="840" t="str" cm="1">
        <f t="array" ref="A2725">IF(INDEX(r_ACTIVEROW,1,COUNTA(r_ACTIVEROW)-2)="N",
       INDEX(r_ACTIVEROW,1,COUNTA(r_ACTIVEROW))&amp;" "&amp;INDEX(r_ACTIVEROW,1,COUNTA(r_ACTIVEROW)-1),
       INDEX(r_ACTIVEROW,1,COUNTA(r_ACTIVEROW)-2)
      )</f>
        <v>DKA6410</v>
      </c>
      <c r="B2725" s="840" t="str" cm="1">
        <f t="array" ref="B2725">INDEX(r_ACTIVEROW,1,COUNTA(r_ACTIVEROW)-1)</f>
        <v>REAR WHEEL SIZE</v>
      </c>
      <c r="C2725" s="841" t="s">
        <v>629</v>
      </c>
      <c r="D2725" s="847" t="s">
        <v>619</v>
      </c>
      <c r="E2725" s="843" t="s">
        <v>630</v>
      </c>
      <c r="F2725" s="841" t="s">
        <v>55</v>
      </c>
      <c r="G2725" s="847" t="s">
        <v>616</v>
      </c>
      <c r="H2725" s="843" t="s">
        <v>409</v>
      </c>
      <c r="I2725" s="841" t="s">
        <v>145</v>
      </c>
      <c r="J2725" s="842" t="s">
        <v>617</v>
      </c>
      <c r="K2725" s="843" t="s">
        <v>407</v>
      </c>
      <c r="L2725" s="841" t="s">
        <v>189</v>
      </c>
      <c r="M2725" s="847" t="s">
        <v>614</v>
      </c>
      <c r="N2725" s="843" t="s">
        <v>454</v>
      </c>
      <c r="O2725" s="841" t="s">
        <v>230</v>
      </c>
      <c r="P2725" s="847" t="s">
        <v>62</v>
      </c>
      <c r="Q2725" s="843" t="s">
        <v>63</v>
      </c>
      <c r="R2725" s="841"/>
      <c r="S2725" s="847"/>
      <c r="T2725" s="843"/>
    </row>
    <row r="2726" spans="1:20" ht="18" hidden="1" customHeight="1">
      <c r="A2726" s="840" t="str" cm="1">
        <f t="array" ref="A2726">IF(INDEX(r_ACTIVEROW,1,COUNTA(r_ACTIVEROW)-2)="N",
       INDEX(r_ACTIVEROW,1,COUNTA(r_ACTIVEROW))&amp;" "&amp;INDEX(r_ACTIVEROW,1,COUNTA(r_ACTIVEROW)-1),
       INDEX(r_ACTIVEROW,1,COUNTA(r_ACTIVEROW)-2)
      )</f>
        <v>DKA6420</v>
      </c>
      <c r="B2726" s="840" t="str" cm="1">
        <f t="array" ref="B2726">INDEX(r_ACTIVEROW,1,COUNTA(r_ACTIVEROW)-1)</f>
        <v>REAR WHEEL SIZE</v>
      </c>
      <c r="C2726" s="841" t="s">
        <v>629</v>
      </c>
      <c r="D2726" s="847" t="s">
        <v>619</v>
      </c>
      <c r="E2726" s="843" t="s">
        <v>630</v>
      </c>
      <c r="F2726" s="841" t="s">
        <v>55</v>
      </c>
      <c r="G2726" s="847" t="s">
        <v>616</v>
      </c>
      <c r="H2726" s="843" t="s">
        <v>409</v>
      </c>
      <c r="I2726" s="841" t="s">
        <v>145</v>
      </c>
      <c r="J2726" s="842" t="s">
        <v>617</v>
      </c>
      <c r="K2726" s="843" t="s">
        <v>407</v>
      </c>
      <c r="L2726" s="841" t="s">
        <v>189</v>
      </c>
      <c r="M2726" s="847" t="s">
        <v>614</v>
      </c>
      <c r="N2726" s="843" t="s">
        <v>454</v>
      </c>
      <c r="O2726" s="841" t="s">
        <v>231</v>
      </c>
      <c r="P2726" s="847" t="s">
        <v>62</v>
      </c>
      <c r="Q2726" s="843" t="s">
        <v>64</v>
      </c>
      <c r="R2726" s="841"/>
      <c r="S2726" s="847"/>
      <c r="T2726" s="843"/>
    </row>
    <row r="2727" spans="1:20" ht="18" hidden="1" customHeight="1">
      <c r="A2727" s="840" t="str" cm="1">
        <f t="array" ref="A2727">IF(INDEX(r_ACTIVEROW,1,COUNTA(r_ACTIVEROW)-2)="N",
       INDEX(r_ACTIVEROW,1,COUNTA(r_ACTIVEROW))&amp;" "&amp;INDEX(r_ACTIVEROW,1,COUNTA(r_ACTIVEROW)-1),
       INDEX(r_ACTIVEROW,1,COUNTA(r_ACTIVEROW)-2)
      )</f>
        <v>DKA6430</v>
      </c>
      <c r="B2727" s="840" t="str" cm="1">
        <f t="array" ref="B2727">INDEX(r_ACTIVEROW,1,COUNTA(r_ACTIVEROW)-1)</f>
        <v>REAR WHEEL SIZE</v>
      </c>
      <c r="C2727" s="841" t="s">
        <v>629</v>
      </c>
      <c r="D2727" s="847" t="s">
        <v>619</v>
      </c>
      <c r="E2727" s="843" t="s">
        <v>630</v>
      </c>
      <c r="F2727" s="841" t="s">
        <v>55</v>
      </c>
      <c r="G2727" s="847" t="s">
        <v>616</v>
      </c>
      <c r="H2727" s="843" t="s">
        <v>409</v>
      </c>
      <c r="I2727" s="841" t="s">
        <v>145</v>
      </c>
      <c r="J2727" s="842" t="s">
        <v>617</v>
      </c>
      <c r="K2727" s="843" t="s">
        <v>407</v>
      </c>
      <c r="L2727" s="841" t="s">
        <v>189</v>
      </c>
      <c r="M2727" s="847" t="s">
        <v>614</v>
      </c>
      <c r="N2727" s="843" t="s">
        <v>454</v>
      </c>
      <c r="O2727" s="841" t="s">
        <v>334</v>
      </c>
      <c r="P2727" s="847" t="s">
        <v>62</v>
      </c>
      <c r="Q2727" s="843" t="s">
        <v>315</v>
      </c>
      <c r="R2727" s="841"/>
      <c r="S2727" s="847"/>
      <c r="T2727" s="843"/>
    </row>
    <row r="2728" spans="1:20" ht="18" hidden="1" customHeight="1">
      <c r="A2728" s="840" t="str" cm="1">
        <f t="array" ref="A2728">IF(INDEX(r_ACTIVEROW,1,COUNTA(r_ACTIVEROW)-2)="N",
       INDEX(r_ACTIVEROW,1,COUNTA(r_ACTIVEROW))&amp;" "&amp;INDEX(r_ACTIVEROW,1,COUNTA(r_ACTIVEROW)-1),
       INDEX(r_ACTIVEROW,1,COUNTA(r_ACTIVEROW)-2)
      )</f>
        <v>DKA6410</v>
      </c>
      <c r="B2728" s="840" t="str" cm="1">
        <f t="array" ref="B2728">INDEX(r_ACTIVEROW,1,COUNTA(r_ACTIVEROW)-1)</f>
        <v>REAR WHEEL SIZE</v>
      </c>
      <c r="C2728" s="841" t="s">
        <v>629</v>
      </c>
      <c r="D2728" s="847" t="s">
        <v>619</v>
      </c>
      <c r="E2728" s="843" t="s">
        <v>630</v>
      </c>
      <c r="F2728" s="841" t="s">
        <v>55</v>
      </c>
      <c r="G2728" s="847" t="s">
        <v>616</v>
      </c>
      <c r="H2728" s="843" t="s">
        <v>409</v>
      </c>
      <c r="I2728" s="841" t="s">
        <v>146</v>
      </c>
      <c r="J2728" s="842" t="s">
        <v>617</v>
      </c>
      <c r="K2728" s="843" t="s">
        <v>381</v>
      </c>
      <c r="L2728" s="841" t="s">
        <v>189</v>
      </c>
      <c r="M2728" s="847" t="s">
        <v>614</v>
      </c>
      <c r="N2728" s="843" t="s">
        <v>454</v>
      </c>
      <c r="O2728" s="841" t="s">
        <v>230</v>
      </c>
      <c r="P2728" s="847" t="s">
        <v>62</v>
      </c>
      <c r="Q2728" s="843" t="s">
        <v>63</v>
      </c>
      <c r="R2728" s="841"/>
      <c r="S2728" s="847"/>
      <c r="T2728" s="843"/>
    </row>
    <row r="2729" spans="1:20" ht="18" hidden="1" customHeight="1">
      <c r="A2729" s="840" t="str" cm="1">
        <f t="array" ref="A2729">IF(INDEX(r_ACTIVEROW,1,COUNTA(r_ACTIVEROW)-2)="N",
       INDEX(r_ACTIVEROW,1,COUNTA(r_ACTIVEROW))&amp;" "&amp;INDEX(r_ACTIVEROW,1,COUNTA(r_ACTIVEROW)-1),
       INDEX(r_ACTIVEROW,1,COUNTA(r_ACTIVEROW)-2)
      )</f>
        <v>DKA6420</v>
      </c>
      <c r="B2729" s="840" t="str" cm="1">
        <f t="array" ref="B2729">INDEX(r_ACTIVEROW,1,COUNTA(r_ACTIVEROW)-1)</f>
        <v>REAR WHEEL SIZE</v>
      </c>
      <c r="C2729" s="841" t="s">
        <v>629</v>
      </c>
      <c r="D2729" s="847" t="s">
        <v>619</v>
      </c>
      <c r="E2729" s="843" t="s">
        <v>630</v>
      </c>
      <c r="F2729" s="841" t="s">
        <v>55</v>
      </c>
      <c r="G2729" s="847" t="s">
        <v>616</v>
      </c>
      <c r="H2729" s="843" t="s">
        <v>409</v>
      </c>
      <c r="I2729" s="841" t="s">
        <v>146</v>
      </c>
      <c r="J2729" s="842" t="s">
        <v>617</v>
      </c>
      <c r="K2729" s="843" t="s">
        <v>381</v>
      </c>
      <c r="L2729" s="841" t="s">
        <v>189</v>
      </c>
      <c r="M2729" s="847" t="s">
        <v>614</v>
      </c>
      <c r="N2729" s="843" t="s">
        <v>454</v>
      </c>
      <c r="O2729" s="841" t="s">
        <v>231</v>
      </c>
      <c r="P2729" s="847" t="s">
        <v>62</v>
      </c>
      <c r="Q2729" s="843" t="s">
        <v>64</v>
      </c>
      <c r="R2729" s="841"/>
      <c r="S2729" s="847"/>
      <c r="T2729" s="843"/>
    </row>
    <row r="2730" spans="1:20" ht="18" hidden="1" customHeight="1">
      <c r="A2730" s="840" t="str" cm="1">
        <f t="array" ref="A2730">IF(INDEX(r_ACTIVEROW,1,COUNTA(r_ACTIVEROW)-2)="N",
       INDEX(r_ACTIVEROW,1,COUNTA(r_ACTIVEROW))&amp;" "&amp;INDEX(r_ACTIVEROW,1,COUNTA(r_ACTIVEROW)-1),
       INDEX(r_ACTIVEROW,1,COUNTA(r_ACTIVEROW)-2)
      )</f>
        <v>DKA6430</v>
      </c>
      <c r="B2730" s="840" t="str" cm="1">
        <f t="array" ref="B2730">INDEX(r_ACTIVEROW,1,COUNTA(r_ACTIVEROW)-1)</f>
        <v>REAR WHEEL SIZE</v>
      </c>
      <c r="C2730" s="841" t="s">
        <v>629</v>
      </c>
      <c r="D2730" s="847" t="s">
        <v>619</v>
      </c>
      <c r="E2730" s="843" t="s">
        <v>630</v>
      </c>
      <c r="F2730" s="841" t="s">
        <v>55</v>
      </c>
      <c r="G2730" s="847" t="s">
        <v>616</v>
      </c>
      <c r="H2730" s="843" t="s">
        <v>409</v>
      </c>
      <c r="I2730" s="841" t="s">
        <v>146</v>
      </c>
      <c r="J2730" s="842" t="s">
        <v>617</v>
      </c>
      <c r="K2730" s="843" t="s">
        <v>381</v>
      </c>
      <c r="L2730" s="841" t="s">
        <v>189</v>
      </c>
      <c r="M2730" s="847" t="s">
        <v>614</v>
      </c>
      <c r="N2730" s="843" t="s">
        <v>454</v>
      </c>
      <c r="O2730" s="841" t="s">
        <v>334</v>
      </c>
      <c r="P2730" s="847" t="s">
        <v>62</v>
      </c>
      <c r="Q2730" s="843" t="s">
        <v>315</v>
      </c>
      <c r="R2730" s="841"/>
      <c r="S2730" s="847"/>
      <c r="T2730" s="843"/>
    </row>
    <row r="2731" spans="1:20" ht="18" hidden="1" customHeight="1">
      <c r="A2731" s="840" t="str" cm="1">
        <f t="array" ref="A2731">IF(INDEX(r_ACTIVEROW,1,COUNTA(r_ACTIVEROW)-2)="N",
       INDEX(r_ACTIVEROW,1,COUNTA(r_ACTIVEROW))&amp;" "&amp;INDEX(r_ACTIVEROW,1,COUNTA(r_ACTIVEROW)-1),
       INDEX(r_ACTIVEROW,1,COUNTA(r_ACTIVEROW)-2)
      )</f>
        <v>DKA6410</v>
      </c>
      <c r="B2731" s="840" t="str" cm="1">
        <f t="array" ref="B2731">INDEX(r_ACTIVEROW,1,COUNTA(r_ACTIVEROW)-1)</f>
        <v>REAR WHEEL SIZE</v>
      </c>
      <c r="C2731" s="841" t="s">
        <v>629</v>
      </c>
      <c r="D2731" s="847" t="s">
        <v>619</v>
      </c>
      <c r="E2731" s="843" t="s">
        <v>630</v>
      </c>
      <c r="F2731" s="841" t="s">
        <v>115</v>
      </c>
      <c r="G2731" s="847" t="s">
        <v>616</v>
      </c>
      <c r="H2731" s="843" t="s">
        <v>410</v>
      </c>
      <c r="I2731" s="841" t="s">
        <v>127</v>
      </c>
      <c r="J2731" s="842" t="s">
        <v>617</v>
      </c>
      <c r="K2731" s="843" t="s">
        <v>413</v>
      </c>
      <c r="L2731" s="841" t="s">
        <v>189</v>
      </c>
      <c r="M2731" s="847" t="s">
        <v>614</v>
      </c>
      <c r="N2731" s="843" t="s">
        <v>454</v>
      </c>
      <c r="O2731" s="841" t="s">
        <v>230</v>
      </c>
      <c r="P2731" s="847" t="s">
        <v>62</v>
      </c>
      <c r="Q2731" s="843" t="s">
        <v>63</v>
      </c>
      <c r="R2731" s="841"/>
      <c r="S2731" s="847"/>
      <c r="T2731" s="843"/>
    </row>
    <row r="2732" spans="1:20" ht="18" hidden="1" customHeight="1">
      <c r="A2732" s="840" t="str" cm="1">
        <f t="array" ref="A2732">IF(INDEX(r_ACTIVEROW,1,COUNTA(r_ACTIVEROW)-2)="N",
       INDEX(r_ACTIVEROW,1,COUNTA(r_ACTIVEROW))&amp;" "&amp;INDEX(r_ACTIVEROW,1,COUNTA(r_ACTIVEROW)-1),
       INDEX(r_ACTIVEROW,1,COUNTA(r_ACTIVEROW)-2)
      )</f>
        <v>DKA6420</v>
      </c>
      <c r="B2732" s="840" t="str" cm="1">
        <f t="array" ref="B2732">INDEX(r_ACTIVEROW,1,COUNTA(r_ACTIVEROW)-1)</f>
        <v>REAR WHEEL SIZE</v>
      </c>
      <c r="C2732" s="841" t="s">
        <v>629</v>
      </c>
      <c r="D2732" s="847" t="s">
        <v>619</v>
      </c>
      <c r="E2732" s="843" t="s">
        <v>630</v>
      </c>
      <c r="F2732" s="841" t="s">
        <v>115</v>
      </c>
      <c r="G2732" s="847" t="s">
        <v>616</v>
      </c>
      <c r="H2732" s="843" t="s">
        <v>410</v>
      </c>
      <c r="I2732" s="841" t="s">
        <v>127</v>
      </c>
      <c r="J2732" s="842" t="s">
        <v>617</v>
      </c>
      <c r="K2732" s="843" t="s">
        <v>413</v>
      </c>
      <c r="L2732" s="841" t="s">
        <v>189</v>
      </c>
      <c r="M2732" s="847" t="s">
        <v>614</v>
      </c>
      <c r="N2732" s="843" t="s">
        <v>454</v>
      </c>
      <c r="O2732" s="841" t="s">
        <v>231</v>
      </c>
      <c r="P2732" s="847" t="s">
        <v>62</v>
      </c>
      <c r="Q2732" s="843" t="s">
        <v>64</v>
      </c>
      <c r="R2732" s="841"/>
      <c r="S2732" s="847"/>
      <c r="T2732" s="843"/>
    </row>
    <row r="2733" spans="1:20" ht="18" hidden="1" customHeight="1">
      <c r="A2733" s="840" t="str" cm="1">
        <f t="array" ref="A2733">IF(INDEX(r_ACTIVEROW,1,COUNTA(r_ACTIVEROW)-2)="N",
       INDEX(r_ACTIVEROW,1,COUNTA(r_ACTIVEROW))&amp;" "&amp;INDEX(r_ACTIVEROW,1,COUNTA(r_ACTIVEROW)-1),
       INDEX(r_ACTIVEROW,1,COUNTA(r_ACTIVEROW)-2)
      )</f>
        <v>DKA6430</v>
      </c>
      <c r="B2733" s="840" t="str" cm="1">
        <f t="array" ref="B2733">INDEX(r_ACTIVEROW,1,COUNTA(r_ACTIVEROW)-1)</f>
        <v>REAR WHEEL SIZE</v>
      </c>
      <c r="C2733" s="841" t="s">
        <v>629</v>
      </c>
      <c r="D2733" s="847" t="s">
        <v>619</v>
      </c>
      <c r="E2733" s="843" t="s">
        <v>630</v>
      </c>
      <c r="F2733" s="841" t="s">
        <v>115</v>
      </c>
      <c r="G2733" s="847" t="s">
        <v>616</v>
      </c>
      <c r="H2733" s="843" t="s">
        <v>410</v>
      </c>
      <c r="I2733" s="841" t="s">
        <v>127</v>
      </c>
      <c r="J2733" s="842" t="s">
        <v>617</v>
      </c>
      <c r="K2733" s="843" t="s">
        <v>413</v>
      </c>
      <c r="L2733" s="841" t="s">
        <v>189</v>
      </c>
      <c r="M2733" s="847" t="s">
        <v>614</v>
      </c>
      <c r="N2733" s="843" t="s">
        <v>454</v>
      </c>
      <c r="O2733" s="841" t="s">
        <v>334</v>
      </c>
      <c r="P2733" s="847" t="s">
        <v>62</v>
      </c>
      <c r="Q2733" s="843" t="s">
        <v>315</v>
      </c>
      <c r="R2733" s="841"/>
      <c r="S2733" s="847"/>
      <c r="T2733" s="843"/>
    </row>
    <row r="2734" spans="1:20" ht="18" hidden="1" customHeight="1">
      <c r="A2734" s="840" t="str" cm="1">
        <f t="array" ref="A2734">IF(INDEX(r_ACTIVEROW,1,COUNTA(r_ACTIVEROW)-2)="N",
       INDEX(r_ACTIVEROW,1,COUNTA(r_ACTIVEROW))&amp;" "&amp;INDEX(r_ACTIVEROW,1,COUNTA(r_ACTIVEROW)-1),
       INDEX(r_ACTIVEROW,1,COUNTA(r_ACTIVEROW)-2)
      )</f>
        <v>DKA6410</v>
      </c>
      <c r="B2734" s="840" t="str" cm="1">
        <f t="array" ref="B2734">INDEX(r_ACTIVEROW,1,COUNTA(r_ACTIVEROW)-1)</f>
        <v>REAR WHEEL SIZE</v>
      </c>
      <c r="C2734" s="841" t="s">
        <v>629</v>
      </c>
      <c r="D2734" s="847" t="s">
        <v>619</v>
      </c>
      <c r="E2734" s="843" t="s">
        <v>630</v>
      </c>
      <c r="F2734" s="841" t="s">
        <v>115</v>
      </c>
      <c r="G2734" s="847" t="s">
        <v>616</v>
      </c>
      <c r="H2734" s="843" t="s">
        <v>410</v>
      </c>
      <c r="I2734" s="841" t="s">
        <v>128</v>
      </c>
      <c r="J2734" s="842" t="s">
        <v>617</v>
      </c>
      <c r="K2734" s="843" t="s">
        <v>397</v>
      </c>
      <c r="L2734" s="841" t="s">
        <v>189</v>
      </c>
      <c r="M2734" s="847" t="s">
        <v>614</v>
      </c>
      <c r="N2734" s="843" t="s">
        <v>454</v>
      </c>
      <c r="O2734" s="841" t="s">
        <v>230</v>
      </c>
      <c r="P2734" s="847" t="s">
        <v>62</v>
      </c>
      <c r="Q2734" s="843" t="s">
        <v>63</v>
      </c>
      <c r="R2734" s="841"/>
      <c r="S2734" s="847"/>
      <c r="T2734" s="843"/>
    </row>
    <row r="2735" spans="1:20" ht="18" hidden="1" customHeight="1">
      <c r="A2735" s="840" t="str" cm="1">
        <f t="array" ref="A2735">IF(INDEX(r_ACTIVEROW,1,COUNTA(r_ACTIVEROW)-2)="N",
       INDEX(r_ACTIVEROW,1,COUNTA(r_ACTIVEROW))&amp;" "&amp;INDEX(r_ACTIVEROW,1,COUNTA(r_ACTIVEROW)-1),
       INDEX(r_ACTIVEROW,1,COUNTA(r_ACTIVEROW)-2)
      )</f>
        <v>DKA6420</v>
      </c>
      <c r="B2735" s="840" t="str" cm="1">
        <f t="array" ref="B2735">INDEX(r_ACTIVEROW,1,COUNTA(r_ACTIVEROW)-1)</f>
        <v>REAR WHEEL SIZE</v>
      </c>
      <c r="C2735" s="841" t="s">
        <v>629</v>
      </c>
      <c r="D2735" s="847" t="s">
        <v>619</v>
      </c>
      <c r="E2735" s="843" t="s">
        <v>630</v>
      </c>
      <c r="F2735" s="841" t="s">
        <v>115</v>
      </c>
      <c r="G2735" s="847" t="s">
        <v>616</v>
      </c>
      <c r="H2735" s="843" t="s">
        <v>410</v>
      </c>
      <c r="I2735" s="841" t="s">
        <v>128</v>
      </c>
      <c r="J2735" s="842" t="s">
        <v>617</v>
      </c>
      <c r="K2735" s="843" t="s">
        <v>397</v>
      </c>
      <c r="L2735" s="841" t="s">
        <v>189</v>
      </c>
      <c r="M2735" s="847" t="s">
        <v>614</v>
      </c>
      <c r="N2735" s="843" t="s">
        <v>454</v>
      </c>
      <c r="O2735" s="841" t="s">
        <v>231</v>
      </c>
      <c r="P2735" s="847" t="s">
        <v>62</v>
      </c>
      <c r="Q2735" s="843" t="s">
        <v>64</v>
      </c>
      <c r="R2735" s="841"/>
      <c r="S2735" s="847"/>
      <c r="T2735" s="843"/>
    </row>
    <row r="2736" spans="1:20" ht="18" hidden="1" customHeight="1">
      <c r="A2736" s="840" t="str" cm="1">
        <f t="array" ref="A2736">IF(INDEX(r_ACTIVEROW,1,COUNTA(r_ACTIVEROW)-2)="N",
       INDEX(r_ACTIVEROW,1,COUNTA(r_ACTIVEROW))&amp;" "&amp;INDEX(r_ACTIVEROW,1,COUNTA(r_ACTIVEROW)-1),
       INDEX(r_ACTIVEROW,1,COUNTA(r_ACTIVEROW)-2)
      )</f>
        <v>DKA6430</v>
      </c>
      <c r="B2736" s="840" t="str" cm="1">
        <f t="array" ref="B2736">INDEX(r_ACTIVEROW,1,COUNTA(r_ACTIVEROW)-1)</f>
        <v>REAR WHEEL SIZE</v>
      </c>
      <c r="C2736" s="841" t="s">
        <v>629</v>
      </c>
      <c r="D2736" s="847" t="s">
        <v>619</v>
      </c>
      <c r="E2736" s="843" t="s">
        <v>630</v>
      </c>
      <c r="F2736" s="841" t="s">
        <v>115</v>
      </c>
      <c r="G2736" s="847" t="s">
        <v>616</v>
      </c>
      <c r="H2736" s="843" t="s">
        <v>410</v>
      </c>
      <c r="I2736" s="841" t="s">
        <v>128</v>
      </c>
      <c r="J2736" s="842" t="s">
        <v>617</v>
      </c>
      <c r="K2736" s="843" t="s">
        <v>397</v>
      </c>
      <c r="L2736" s="841" t="s">
        <v>189</v>
      </c>
      <c r="M2736" s="847" t="s">
        <v>614</v>
      </c>
      <c r="N2736" s="843" t="s">
        <v>454</v>
      </c>
      <c r="O2736" s="841" t="s">
        <v>334</v>
      </c>
      <c r="P2736" s="847" t="s">
        <v>62</v>
      </c>
      <c r="Q2736" s="843" t="s">
        <v>315</v>
      </c>
      <c r="R2736" s="841"/>
      <c r="S2736" s="847"/>
      <c r="T2736" s="843"/>
    </row>
    <row r="2737" spans="1:20" ht="18" hidden="1" customHeight="1">
      <c r="A2737" s="840" t="str" cm="1">
        <f t="array" ref="A2737">IF(INDEX(r_ACTIVEROW,1,COUNTA(r_ACTIVEROW)-2)="N",
       INDEX(r_ACTIVEROW,1,COUNTA(r_ACTIVEROW))&amp;" "&amp;INDEX(r_ACTIVEROW,1,COUNTA(r_ACTIVEROW)-1),
       INDEX(r_ACTIVEROW,1,COUNTA(r_ACTIVEROW)-2)
      )</f>
        <v>DKA6410</v>
      </c>
      <c r="B2737" s="840" t="str" cm="1">
        <f t="array" ref="B2737">INDEX(r_ACTIVEROW,1,COUNTA(r_ACTIVEROW)-1)</f>
        <v>REAR WHEEL SIZE</v>
      </c>
      <c r="C2737" s="841" t="s">
        <v>629</v>
      </c>
      <c r="D2737" s="847" t="s">
        <v>619</v>
      </c>
      <c r="E2737" s="843" t="s">
        <v>630</v>
      </c>
      <c r="F2737" s="841" t="s">
        <v>115</v>
      </c>
      <c r="G2737" s="847" t="s">
        <v>616</v>
      </c>
      <c r="H2737" s="843" t="s">
        <v>410</v>
      </c>
      <c r="I2737" s="841" t="s">
        <v>129</v>
      </c>
      <c r="J2737" s="842" t="s">
        <v>617</v>
      </c>
      <c r="K2737" s="843" t="s">
        <v>414</v>
      </c>
      <c r="L2737" s="841" t="s">
        <v>189</v>
      </c>
      <c r="M2737" s="847" t="s">
        <v>614</v>
      </c>
      <c r="N2737" s="843" t="s">
        <v>454</v>
      </c>
      <c r="O2737" s="841" t="s">
        <v>230</v>
      </c>
      <c r="P2737" s="847" t="s">
        <v>62</v>
      </c>
      <c r="Q2737" s="843" t="s">
        <v>63</v>
      </c>
      <c r="R2737" s="841"/>
      <c r="S2737" s="847"/>
      <c r="T2737" s="843"/>
    </row>
    <row r="2738" spans="1:20" ht="18" hidden="1" customHeight="1">
      <c r="A2738" s="840" t="str" cm="1">
        <f t="array" ref="A2738">IF(INDEX(r_ACTIVEROW,1,COUNTA(r_ACTIVEROW)-2)="N",
       INDEX(r_ACTIVEROW,1,COUNTA(r_ACTIVEROW))&amp;" "&amp;INDEX(r_ACTIVEROW,1,COUNTA(r_ACTIVEROW)-1),
       INDEX(r_ACTIVEROW,1,COUNTA(r_ACTIVEROW)-2)
      )</f>
        <v>DKA6420</v>
      </c>
      <c r="B2738" s="840" t="str" cm="1">
        <f t="array" ref="B2738">INDEX(r_ACTIVEROW,1,COUNTA(r_ACTIVEROW)-1)</f>
        <v>REAR WHEEL SIZE</v>
      </c>
      <c r="C2738" s="841" t="s">
        <v>629</v>
      </c>
      <c r="D2738" s="847" t="s">
        <v>619</v>
      </c>
      <c r="E2738" s="843" t="s">
        <v>630</v>
      </c>
      <c r="F2738" s="841" t="s">
        <v>115</v>
      </c>
      <c r="G2738" s="847" t="s">
        <v>616</v>
      </c>
      <c r="H2738" s="843" t="s">
        <v>410</v>
      </c>
      <c r="I2738" s="841" t="s">
        <v>129</v>
      </c>
      <c r="J2738" s="842" t="s">
        <v>617</v>
      </c>
      <c r="K2738" s="843" t="s">
        <v>414</v>
      </c>
      <c r="L2738" s="841" t="s">
        <v>189</v>
      </c>
      <c r="M2738" s="847" t="s">
        <v>614</v>
      </c>
      <c r="N2738" s="843" t="s">
        <v>454</v>
      </c>
      <c r="O2738" s="841" t="s">
        <v>231</v>
      </c>
      <c r="P2738" s="847" t="s">
        <v>62</v>
      </c>
      <c r="Q2738" s="843" t="s">
        <v>64</v>
      </c>
      <c r="R2738" s="841"/>
      <c r="S2738" s="847"/>
      <c r="T2738" s="843"/>
    </row>
    <row r="2739" spans="1:20" ht="18" hidden="1" customHeight="1">
      <c r="A2739" s="840" t="str" cm="1">
        <f t="array" ref="A2739">IF(INDEX(r_ACTIVEROW,1,COUNTA(r_ACTIVEROW)-2)="N",
       INDEX(r_ACTIVEROW,1,COUNTA(r_ACTIVEROW))&amp;" "&amp;INDEX(r_ACTIVEROW,1,COUNTA(r_ACTIVEROW)-1),
       INDEX(r_ACTIVEROW,1,COUNTA(r_ACTIVEROW)-2)
      )</f>
        <v>DKA6430</v>
      </c>
      <c r="B2739" s="840" t="str" cm="1">
        <f t="array" ref="B2739">INDEX(r_ACTIVEROW,1,COUNTA(r_ACTIVEROW)-1)</f>
        <v>REAR WHEEL SIZE</v>
      </c>
      <c r="C2739" s="841" t="s">
        <v>629</v>
      </c>
      <c r="D2739" s="847" t="s">
        <v>619</v>
      </c>
      <c r="E2739" s="843" t="s">
        <v>630</v>
      </c>
      <c r="F2739" s="841" t="s">
        <v>115</v>
      </c>
      <c r="G2739" s="847" t="s">
        <v>616</v>
      </c>
      <c r="H2739" s="843" t="s">
        <v>410</v>
      </c>
      <c r="I2739" s="841" t="s">
        <v>129</v>
      </c>
      <c r="J2739" s="842" t="s">
        <v>617</v>
      </c>
      <c r="K2739" s="843" t="s">
        <v>414</v>
      </c>
      <c r="L2739" s="841" t="s">
        <v>189</v>
      </c>
      <c r="M2739" s="847" t="s">
        <v>614</v>
      </c>
      <c r="N2739" s="843" t="s">
        <v>454</v>
      </c>
      <c r="O2739" s="841" t="s">
        <v>334</v>
      </c>
      <c r="P2739" s="847" t="s">
        <v>62</v>
      </c>
      <c r="Q2739" s="843" t="s">
        <v>315</v>
      </c>
      <c r="R2739" s="841"/>
      <c r="S2739" s="847"/>
      <c r="T2739" s="843"/>
    </row>
    <row r="2740" spans="1:20" ht="18" hidden="1" customHeight="1">
      <c r="A2740" s="840" t="str" cm="1">
        <f t="array" ref="A2740">IF(INDEX(r_ACTIVEROW,1,COUNTA(r_ACTIVEROW)-2)="N",
       INDEX(r_ACTIVEROW,1,COUNTA(r_ACTIVEROW))&amp;" "&amp;INDEX(r_ACTIVEROW,1,COUNTA(r_ACTIVEROW)-1),
       INDEX(r_ACTIVEROW,1,COUNTA(r_ACTIVEROW)-2)
      )</f>
        <v>DKA6410</v>
      </c>
      <c r="B2740" s="840" t="str" cm="1">
        <f t="array" ref="B2740">INDEX(r_ACTIVEROW,1,COUNTA(r_ACTIVEROW)-1)</f>
        <v>REAR WHEEL SIZE</v>
      </c>
      <c r="C2740" s="841" t="s">
        <v>629</v>
      </c>
      <c r="D2740" s="847" t="s">
        <v>619</v>
      </c>
      <c r="E2740" s="843" t="s">
        <v>630</v>
      </c>
      <c r="F2740" s="841" t="s">
        <v>115</v>
      </c>
      <c r="G2740" s="847" t="s">
        <v>616</v>
      </c>
      <c r="H2740" s="843" t="s">
        <v>410</v>
      </c>
      <c r="I2740" s="841" t="s">
        <v>130</v>
      </c>
      <c r="J2740" s="842" t="s">
        <v>617</v>
      </c>
      <c r="K2740" s="843" t="s">
        <v>373</v>
      </c>
      <c r="L2740" s="841" t="s">
        <v>189</v>
      </c>
      <c r="M2740" s="847" t="s">
        <v>614</v>
      </c>
      <c r="N2740" s="843" t="s">
        <v>454</v>
      </c>
      <c r="O2740" s="841" t="s">
        <v>230</v>
      </c>
      <c r="P2740" s="847" t="s">
        <v>62</v>
      </c>
      <c r="Q2740" s="843" t="s">
        <v>63</v>
      </c>
      <c r="R2740" s="841"/>
      <c r="S2740" s="847"/>
      <c r="T2740" s="843"/>
    </row>
    <row r="2741" spans="1:20" ht="18" hidden="1" customHeight="1">
      <c r="A2741" s="840" t="str" cm="1">
        <f t="array" ref="A2741">IF(INDEX(r_ACTIVEROW,1,COUNTA(r_ACTIVEROW)-2)="N",
       INDEX(r_ACTIVEROW,1,COUNTA(r_ACTIVEROW))&amp;" "&amp;INDEX(r_ACTIVEROW,1,COUNTA(r_ACTIVEROW)-1),
       INDEX(r_ACTIVEROW,1,COUNTA(r_ACTIVEROW)-2)
      )</f>
        <v>DKA6420</v>
      </c>
      <c r="B2741" s="840" t="str" cm="1">
        <f t="array" ref="B2741">INDEX(r_ACTIVEROW,1,COUNTA(r_ACTIVEROW)-1)</f>
        <v>REAR WHEEL SIZE</v>
      </c>
      <c r="C2741" s="841" t="s">
        <v>629</v>
      </c>
      <c r="D2741" s="847" t="s">
        <v>619</v>
      </c>
      <c r="E2741" s="843" t="s">
        <v>630</v>
      </c>
      <c r="F2741" s="841" t="s">
        <v>115</v>
      </c>
      <c r="G2741" s="847" t="s">
        <v>616</v>
      </c>
      <c r="H2741" s="843" t="s">
        <v>410</v>
      </c>
      <c r="I2741" s="841" t="s">
        <v>130</v>
      </c>
      <c r="J2741" s="842" t="s">
        <v>617</v>
      </c>
      <c r="K2741" s="843" t="s">
        <v>373</v>
      </c>
      <c r="L2741" s="841" t="s">
        <v>189</v>
      </c>
      <c r="M2741" s="847" t="s">
        <v>614</v>
      </c>
      <c r="N2741" s="843" t="s">
        <v>454</v>
      </c>
      <c r="O2741" s="841" t="s">
        <v>231</v>
      </c>
      <c r="P2741" s="847" t="s">
        <v>62</v>
      </c>
      <c r="Q2741" s="843" t="s">
        <v>64</v>
      </c>
      <c r="R2741" s="841"/>
      <c r="S2741" s="847"/>
      <c r="T2741" s="843"/>
    </row>
    <row r="2742" spans="1:20" ht="18" hidden="1" customHeight="1">
      <c r="A2742" s="840" t="str" cm="1">
        <f t="array" ref="A2742">IF(INDEX(r_ACTIVEROW,1,COUNTA(r_ACTIVEROW)-2)="N",
       INDEX(r_ACTIVEROW,1,COUNTA(r_ACTIVEROW))&amp;" "&amp;INDEX(r_ACTIVEROW,1,COUNTA(r_ACTIVEROW)-1),
       INDEX(r_ACTIVEROW,1,COUNTA(r_ACTIVEROW)-2)
      )</f>
        <v>DKA6430</v>
      </c>
      <c r="B2742" s="840" t="str" cm="1">
        <f t="array" ref="B2742">INDEX(r_ACTIVEROW,1,COUNTA(r_ACTIVEROW)-1)</f>
        <v>REAR WHEEL SIZE</v>
      </c>
      <c r="C2742" s="841" t="s">
        <v>629</v>
      </c>
      <c r="D2742" s="847" t="s">
        <v>619</v>
      </c>
      <c r="E2742" s="843" t="s">
        <v>630</v>
      </c>
      <c r="F2742" s="841" t="s">
        <v>115</v>
      </c>
      <c r="G2742" s="847" t="s">
        <v>616</v>
      </c>
      <c r="H2742" s="843" t="s">
        <v>410</v>
      </c>
      <c r="I2742" s="841" t="s">
        <v>130</v>
      </c>
      <c r="J2742" s="842" t="s">
        <v>617</v>
      </c>
      <c r="K2742" s="843" t="s">
        <v>373</v>
      </c>
      <c r="L2742" s="841" t="s">
        <v>189</v>
      </c>
      <c r="M2742" s="847" t="s">
        <v>614</v>
      </c>
      <c r="N2742" s="843" t="s">
        <v>454</v>
      </c>
      <c r="O2742" s="841" t="s">
        <v>334</v>
      </c>
      <c r="P2742" s="847" t="s">
        <v>62</v>
      </c>
      <c r="Q2742" s="843" t="s">
        <v>315</v>
      </c>
      <c r="R2742" s="841"/>
      <c r="S2742" s="847"/>
      <c r="T2742" s="843"/>
    </row>
    <row r="2743" spans="1:20" ht="18" hidden="1" customHeight="1">
      <c r="A2743" s="840" t="str" cm="1">
        <f t="array" ref="A2743">IF(INDEX(r_ACTIVEROW,1,COUNTA(r_ACTIVEROW)-2)="N",
       INDEX(r_ACTIVEROW,1,COUNTA(r_ACTIVEROW))&amp;" "&amp;INDEX(r_ACTIVEROW,1,COUNTA(r_ACTIVEROW)-1),
       INDEX(r_ACTIVEROW,1,COUNTA(r_ACTIVEROW)-2)
      )</f>
        <v>DKA6410</v>
      </c>
      <c r="B2743" s="840" t="str" cm="1">
        <f t="array" ref="B2743">INDEX(r_ACTIVEROW,1,COUNTA(r_ACTIVEROW)-1)</f>
        <v>REAR WHEEL SIZE</v>
      </c>
      <c r="C2743" s="841" t="s">
        <v>629</v>
      </c>
      <c r="D2743" s="847" t="s">
        <v>619</v>
      </c>
      <c r="E2743" s="843" t="s">
        <v>630</v>
      </c>
      <c r="F2743" s="841" t="s">
        <v>115</v>
      </c>
      <c r="G2743" s="847" t="s">
        <v>616</v>
      </c>
      <c r="H2743" s="843" t="s">
        <v>410</v>
      </c>
      <c r="I2743" s="841" t="s">
        <v>131</v>
      </c>
      <c r="J2743" s="842" t="s">
        <v>617</v>
      </c>
      <c r="K2743" s="843" t="s">
        <v>399</v>
      </c>
      <c r="L2743" s="841" t="s">
        <v>189</v>
      </c>
      <c r="M2743" s="847" t="s">
        <v>614</v>
      </c>
      <c r="N2743" s="843" t="s">
        <v>454</v>
      </c>
      <c r="O2743" s="841" t="s">
        <v>230</v>
      </c>
      <c r="P2743" s="847" t="s">
        <v>62</v>
      </c>
      <c r="Q2743" s="843" t="s">
        <v>63</v>
      </c>
      <c r="R2743" s="841"/>
      <c r="S2743" s="847"/>
      <c r="T2743" s="843"/>
    </row>
    <row r="2744" spans="1:20" ht="18" hidden="1" customHeight="1">
      <c r="A2744" s="840" t="str" cm="1">
        <f t="array" ref="A2744">IF(INDEX(r_ACTIVEROW,1,COUNTA(r_ACTIVEROW)-2)="N",
       INDEX(r_ACTIVEROW,1,COUNTA(r_ACTIVEROW))&amp;" "&amp;INDEX(r_ACTIVEROW,1,COUNTA(r_ACTIVEROW)-1),
       INDEX(r_ACTIVEROW,1,COUNTA(r_ACTIVEROW)-2)
      )</f>
        <v>DKA6420</v>
      </c>
      <c r="B2744" s="840" t="str" cm="1">
        <f t="array" ref="B2744">INDEX(r_ACTIVEROW,1,COUNTA(r_ACTIVEROW)-1)</f>
        <v>REAR WHEEL SIZE</v>
      </c>
      <c r="C2744" s="841" t="s">
        <v>629</v>
      </c>
      <c r="D2744" s="847" t="s">
        <v>619</v>
      </c>
      <c r="E2744" s="843" t="s">
        <v>630</v>
      </c>
      <c r="F2744" s="841" t="s">
        <v>115</v>
      </c>
      <c r="G2744" s="847" t="s">
        <v>616</v>
      </c>
      <c r="H2744" s="843" t="s">
        <v>410</v>
      </c>
      <c r="I2744" s="841" t="s">
        <v>131</v>
      </c>
      <c r="J2744" s="842" t="s">
        <v>617</v>
      </c>
      <c r="K2744" s="843" t="s">
        <v>399</v>
      </c>
      <c r="L2744" s="841" t="s">
        <v>189</v>
      </c>
      <c r="M2744" s="847" t="s">
        <v>614</v>
      </c>
      <c r="N2744" s="843" t="s">
        <v>454</v>
      </c>
      <c r="O2744" s="841" t="s">
        <v>231</v>
      </c>
      <c r="P2744" s="847" t="s">
        <v>62</v>
      </c>
      <c r="Q2744" s="843" t="s">
        <v>64</v>
      </c>
      <c r="R2744" s="841"/>
      <c r="S2744" s="847"/>
      <c r="T2744" s="843"/>
    </row>
    <row r="2745" spans="1:20" ht="18" hidden="1" customHeight="1">
      <c r="A2745" s="840" t="str" cm="1">
        <f t="array" ref="A2745">IF(INDEX(r_ACTIVEROW,1,COUNTA(r_ACTIVEROW)-2)="N",
       INDEX(r_ACTIVEROW,1,COUNTA(r_ACTIVEROW))&amp;" "&amp;INDEX(r_ACTIVEROW,1,COUNTA(r_ACTIVEROW)-1),
       INDEX(r_ACTIVEROW,1,COUNTA(r_ACTIVEROW)-2)
      )</f>
        <v>DKA6430</v>
      </c>
      <c r="B2745" s="840" t="str" cm="1">
        <f t="array" ref="B2745">INDEX(r_ACTIVEROW,1,COUNTA(r_ACTIVEROW)-1)</f>
        <v>REAR WHEEL SIZE</v>
      </c>
      <c r="C2745" s="841" t="s">
        <v>629</v>
      </c>
      <c r="D2745" s="847" t="s">
        <v>619</v>
      </c>
      <c r="E2745" s="843" t="s">
        <v>630</v>
      </c>
      <c r="F2745" s="841" t="s">
        <v>115</v>
      </c>
      <c r="G2745" s="847" t="s">
        <v>616</v>
      </c>
      <c r="H2745" s="843" t="s">
        <v>410</v>
      </c>
      <c r="I2745" s="841" t="s">
        <v>131</v>
      </c>
      <c r="J2745" s="842" t="s">
        <v>617</v>
      </c>
      <c r="K2745" s="843" t="s">
        <v>399</v>
      </c>
      <c r="L2745" s="841" t="s">
        <v>189</v>
      </c>
      <c r="M2745" s="847" t="s">
        <v>614</v>
      </c>
      <c r="N2745" s="843" t="s">
        <v>454</v>
      </c>
      <c r="O2745" s="841" t="s">
        <v>334</v>
      </c>
      <c r="P2745" s="847" t="s">
        <v>62</v>
      </c>
      <c r="Q2745" s="843" t="s">
        <v>315</v>
      </c>
      <c r="R2745" s="841"/>
      <c r="S2745" s="847"/>
      <c r="T2745" s="843"/>
    </row>
    <row r="2746" spans="1:20" ht="18" hidden="1" customHeight="1">
      <c r="A2746" s="840" t="str" cm="1">
        <f t="array" ref="A2746">IF(INDEX(r_ACTIVEROW,1,COUNTA(r_ACTIVEROW)-2)="N",
       INDEX(r_ACTIVEROW,1,COUNTA(r_ACTIVEROW))&amp;" "&amp;INDEX(r_ACTIVEROW,1,COUNTA(r_ACTIVEROW)-1),
       INDEX(r_ACTIVEROW,1,COUNTA(r_ACTIVEROW)-2)
      )</f>
        <v>DKA6410</v>
      </c>
      <c r="B2746" s="840" t="str" cm="1">
        <f t="array" ref="B2746">INDEX(r_ACTIVEROW,1,COUNTA(r_ACTIVEROW)-1)</f>
        <v>REAR WHEEL SIZE</v>
      </c>
      <c r="C2746" s="841" t="s">
        <v>629</v>
      </c>
      <c r="D2746" s="847" t="s">
        <v>619</v>
      </c>
      <c r="E2746" s="843" t="s">
        <v>630</v>
      </c>
      <c r="F2746" s="841" t="s">
        <v>115</v>
      </c>
      <c r="G2746" s="847" t="s">
        <v>616</v>
      </c>
      <c r="H2746" s="843" t="s">
        <v>410</v>
      </c>
      <c r="I2746" s="841" t="s">
        <v>132</v>
      </c>
      <c r="J2746" s="842" t="s">
        <v>617</v>
      </c>
      <c r="K2746" s="843" t="s">
        <v>374</v>
      </c>
      <c r="L2746" s="841" t="s">
        <v>189</v>
      </c>
      <c r="M2746" s="847" t="s">
        <v>614</v>
      </c>
      <c r="N2746" s="843" t="s">
        <v>454</v>
      </c>
      <c r="O2746" s="841" t="s">
        <v>230</v>
      </c>
      <c r="P2746" s="847" t="s">
        <v>62</v>
      </c>
      <c r="Q2746" s="843" t="s">
        <v>63</v>
      </c>
      <c r="R2746" s="841"/>
      <c r="S2746" s="847"/>
      <c r="T2746" s="843"/>
    </row>
    <row r="2747" spans="1:20" ht="18" hidden="1" customHeight="1">
      <c r="A2747" s="840" t="str" cm="1">
        <f t="array" ref="A2747">IF(INDEX(r_ACTIVEROW,1,COUNTA(r_ACTIVEROW)-2)="N",
       INDEX(r_ACTIVEROW,1,COUNTA(r_ACTIVEROW))&amp;" "&amp;INDEX(r_ACTIVEROW,1,COUNTA(r_ACTIVEROW)-1),
       INDEX(r_ACTIVEROW,1,COUNTA(r_ACTIVEROW)-2)
      )</f>
        <v>DKA6420</v>
      </c>
      <c r="B2747" s="840" t="str" cm="1">
        <f t="array" ref="B2747">INDEX(r_ACTIVEROW,1,COUNTA(r_ACTIVEROW)-1)</f>
        <v>REAR WHEEL SIZE</v>
      </c>
      <c r="C2747" s="841" t="s">
        <v>629</v>
      </c>
      <c r="D2747" s="847" t="s">
        <v>619</v>
      </c>
      <c r="E2747" s="843" t="s">
        <v>630</v>
      </c>
      <c r="F2747" s="841" t="s">
        <v>115</v>
      </c>
      <c r="G2747" s="847" t="s">
        <v>616</v>
      </c>
      <c r="H2747" s="843" t="s">
        <v>410</v>
      </c>
      <c r="I2747" s="841" t="s">
        <v>132</v>
      </c>
      <c r="J2747" s="842" t="s">
        <v>617</v>
      </c>
      <c r="K2747" s="843" t="s">
        <v>374</v>
      </c>
      <c r="L2747" s="841" t="s">
        <v>189</v>
      </c>
      <c r="M2747" s="847" t="s">
        <v>614</v>
      </c>
      <c r="N2747" s="843" t="s">
        <v>454</v>
      </c>
      <c r="O2747" s="841" t="s">
        <v>231</v>
      </c>
      <c r="P2747" s="847" t="s">
        <v>62</v>
      </c>
      <c r="Q2747" s="843" t="s">
        <v>64</v>
      </c>
      <c r="R2747" s="841"/>
      <c r="S2747" s="847"/>
      <c r="T2747" s="843"/>
    </row>
    <row r="2748" spans="1:20" ht="18" hidden="1" customHeight="1">
      <c r="A2748" s="840" t="str" cm="1">
        <f t="array" ref="A2748">IF(INDEX(r_ACTIVEROW,1,COUNTA(r_ACTIVEROW)-2)="N",
       INDEX(r_ACTIVEROW,1,COUNTA(r_ACTIVEROW))&amp;" "&amp;INDEX(r_ACTIVEROW,1,COUNTA(r_ACTIVEROW)-1),
       INDEX(r_ACTIVEROW,1,COUNTA(r_ACTIVEROW)-2)
      )</f>
        <v>DKA6430</v>
      </c>
      <c r="B2748" s="840" t="str" cm="1">
        <f t="array" ref="B2748">INDEX(r_ACTIVEROW,1,COUNTA(r_ACTIVEROW)-1)</f>
        <v>REAR WHEEL SIZE</v>
      </c>
      <c r="C2748" s="841" t="s">
        <v>629</v>
      </c>
      <c r="D2748" s="847" t="s">
        <v>619</v>
      </c>
      <c r="E2748" s="843" t="s">
        <v>630</v>
      </c>
      <c r="F2748" s="841" t="s">
        <v>115</v>
      </c>
      <c r="G2748" s="847" t="s">
        <v>616</v>
      </c>
      <c r="H2748" s="843" t="s">
        <v>410</v>
      </c>
      <c r="I2748" s="841" t="s">
        <v>132</v>
      </c>
      <c r="J2748" s="842" t="s">
        <v>617</v>
      </c>
      <c r="K2748" s="843" t="s">
        <v>374</v>
      </c>
      <c r="L2748" s="841" t="s">
        <v>189</v>
      </c>
      <c r="M2748" s="847" t="s">
        <v>614</v>
      </c>
      <c r="N2748" s="843" t="s">
        <v>454</v>
      </c>
      <c r="O2748" s="841" t="s">
        <v>334</v>
      </c>
      <c r="P2748" s="847" t="s">
        <v>62</v>
      </c>
      <c r="Q2748" s="843" t="s">
        <v>315</v>
      </c>
      <c r="R2748" s="841"/>
      <c r="S2748" s="847"/>
      <c r="T2748" s="843"/>
    </row>
    <row r="2749" spans="1:20" ht="18" hidden="1" customHeight="1">
      <c r="A2749" s="840" t="str" cm="1">
        <f t="array" ref="A2749">IF(INDEX(r_ACTIVEROW,1,COUNTA(r_ACTIVEROW)-2)="N",
       INDEX(r_ACTIVEROW,1,COUNTA(r_ACTIVEROW))&amp;" "&amp;INDEX(r_ACTIVEROW,1,COUNTA(r_ACTIVEROW)-1),
       INDEX(r_ACTIVEROW,1,COUNTA(r_ACTIVEROW)-2)
      )</f>
        <v>DKA6410</v>
      </c>
      <c r="B2749" s="840" t="str" cm="1">
        <f t="array" ref="B2749">INDEX(r_ACTIVEROW,1,COUNTA(r_ACTIVEROW)-1)</f>
        <v>REAR WHEEL SIZE</v>
      </c>
      <c r="C2749" s="841" t="s">
        <v>629</v>
      </c>
      <c r="D2749" s="847" t="s">
        <v>619</v>
      </c>
      <c r="E2749" s="843" t="s">
        <v>630</v>
      </c>
      <c r="F2749" s="841" t="s">
        <v>115</v>
      </c>
      <c r="G2749" s="847" t="s">
        <v>616</v>
      </c>
      <c r="H2749" s="843" t="s">
        <v>410</v>
      </c>
      <c r="I2749" s="841" t="s">
        <v>133</v>
      </c>
      <c r="J2749" s="842" t="s">
        <v>617</v>
      </c>
      <c r="K2749" s="843" t="s">
        <v>415</v>
      </c>
      <c r="L2749" s="841" t="s">
        <v>189</v>
      </c>
      <c r="M2749" s="847" t="s">
        <v>614</v>
      </c>
      <c r="N2749" s="843" t="s">
        <v>454</v>
      </c>
      <c r="O2749" s="841" t="s">
        <v>230</v>
      </c>
      <c r="P2749" s="847" t="s">
        <v>62</v>
      </c>
      <c r="Q2749" s="843" t="s">
        <v>63</v>
      </c>
      <c r="R2749" s="841"/>
      <c r="S2749" s="847"/>
      <c r="T2749" s="843"/>
    </row>
    <row r="2750" spans="1:20" ht="18" hidden="1" customHeight="1">
      <c r="A2750" s="840" t="str" cm="1">
        <f t="array" ref="A2750">IF(INDEX(r_ACTIVEROW,1,COUNTA(r_ACTIVEROW)-2)="N",
       INDEX(r_ACTIVEROW,1,COUNTA(r_ACTIVEROW))&amp;" "&amp;INDEX(r_ACTIVEROW,1,COUNTA(r_ACTIVEROW)-1),
       INDEX(r_ACTIVEROW,1,COUNTA(r_ACTIVEROW)-2)
      )</f>
        <v>DKA6420</v>
      </c>
      <c r="B2750" s="840" t="str" cm="1">
        <f t="array" ref="B2750">INDEX(r_ACTIVEROW,1,COUNTA(r_ACTIVEROW)-1)</f>
        <v>REAR WHEEL SIZE</v>
      </c>
      <c r="C2750" s="841" t="s">
        <v>629</v>
      </c>
      <c r="D2750" s="847" t="s">
        <v>619</v>
      </c>
      <c r="E2750" s="843" t="s">
        <v>630</v>
      </c>
      <c r="F2750" s="841" t="s">
        <v>115</v>
      </c>
      <c r="G2750" s="847" t="s">
        <v>616</v>
      </c>
      <c r="H2750" s="843" t="s">
        <v>410</v>
      </c>
      <c r="I2750" s="841" t="s">
        <v>133</v>
      </c>
      <c r="J2750" s="842" t="s">
        <v>617</v>
      </c>
      <c r="K2750" s="843" t="s">
        <v>415</v>
      </c>
      <c r="L2750" s="841" t="s">
        <v>189</v>
      </c>
      <c r="M2750" s="847" t="s">
        <v>614</v>
      </c>
      <c r="N2750" s="843" t="s">
        <v>454</v>
      </c>
      <c r="O2750" s="841" t="s">
        <v>231</v>
      </c>
      <c r="P2750" s="847" t="s">
        <v>62</v>
      </c>
      <c r="Q2750" s="843" t="s">
        <v>64</v>
      </c>
      <c r="R2750" s="841"/>
      <c r="S2750" s="847"/>
      <c r="T2750" s="843"/>
    </row>
    <row r="2751" spans="1:20" ht="18" hidden="1" customHeight="1">
      <c r="A2751" s="840" t="str" cm="1">
        <f t="array" ref="A2751">IF(INDEX(r_ACTIVEROW,1,COUNTA(r_ACTIVEROW)-2)="N",
       INDEX(r_ACTIVEROW,1,COUNTA(r_ACTIVEROW))&amp;" "&amp;INDEX(r_ACTIVEROW,1,COUNTA(r_ACTIVEROW)-1),
       INDEX(r_ACTIVEROW,1,COUNTA(r_ACTIVEROW)-2)
      )</f>
        <v>DKA6430</v>
      </c>
      <c r="B2751" s="840" t="str" cm="1">
        <f t="array" ref="B2751">INDEX(r_ACTIVEROW,1,COUNTA(r_ACTIVEROW)-1)</f>
        <v>REAR WHEEL SIZE</v>
      </c>
      <c r="C2751" s="841" t="s">
        <v>629</v>
      </c>
      <c r="D2751" s="847" t="s">
        <v>619</v>
      </c>
      <c r="E2751" s="843" t="s">
        <v>630</v>
      </c>
      <c r="F2751" s="841" t="s">
        <v>115</v>
      </c>
      <c r="G2751" s="847" t="s">
        <v>616</v>
      </c>
      <c r="H2751" s="843" t="s">
        <v>410</v>
      </c>
      <c r="I2751" s="841" t="s">
        <v>133</v>
      </c>
      <c r="J2751" s="842" t="s">
        <v>617</v>
      </c>
      <c r="K2751" s="843" t="s">
        <v>415</v>
      </c>
      <c r="L2751" s="841" t="s">
        <v>189</v>
      </c>
      <c r="M2751" s="847" t="s">
        <v>614</v>
      </c>
      <c r="N2751" s="843" t="s">
        <v>454</v>
      </c>
      <c r="O2751" s="841" t="s">
        <v>334</v>
      </c>
      <c r="P2751" s="847" t="s">
        <v>62</v>
      </c>
      <c r="Q2751" s="843" t="s">
        <v>315</v>
      </c>
      <c r="R2751" s="841"/>
      <c r="S2751" s="847"/>
      <c r="T2751" s="843"/>
    </row>
    <row r="2752" spans="1:20" ht="18" hidden="1" customHeight="1">
      <c r="A2752" s="840" t="str" cm="1">
        <f t="array" ref="A2752">IF(INDEX(r_ACTIVEROW,1,COUNTA(r_ACTIVEROW)-2)="N",
       INDEX(r_ACTIVEROW,1,COUNTA(r_ACTIVEROW))&amp;" "&amp;INDEX(r_ACTIVEROW,1,COUNTA(r_ACTIVEROW)-1),
       INDEX(r_ACTIVEROW,1,COUNTA(r_ACTIVEROW)-2)
      )</f>
        <v>DKA6410</v>
      </c>
      <c r="B2752" s="840" t="str" cm="1">
        <f t="array" ref="B2752">INDEX(r_ACTIVEROW,1,COUNTA(r_ACTIVEROW)-1)</f>
        <v>REAR WHEEL SIZE</v>
      </c>
      <c r="C2752" s="841" t="s">
        <v>629</v>
      </c>
      <c r="D2752" s="847" t="s">
        <v>619</v>
      </c>
      <c r="E2752" s="843" t="s">
        <v>630</v>
      </c>
      <c r="F2752" s="841" t="s">
        <v>115</v>
      </c>
      <c r="G2752" s="847" t="s">
        <v>616</v>
      </c>
      <c r="H2752" s="843" t="s">
        <v>410</v>
      </c>
      <c r="I2752" s="841" t="s">
        <v>134</v>
      </c>
      <c r="J2752" s="842" t="s">
        <v>617</v>
      </c>
      <c r="K2752" s="843" t="s">
        <v>375</v>
      </c>
      <c r="L2752" s="841" t="s">
        <v>189</v>
      </c>
      <c r="M2752" s="847" t="s">
        <v>614</v>
      </c>
      <c r="N2752" s="843" t="s">
        <v>454</v>
      </c>
      <c r="O2752" s="841" t="s">
        <v>230</v>
      </c>
      <c r="P2752" s="847" t="s">
        <v>62</v>
      </c>
      <c r="Q2752" s="843" t="s">
        <v>63</v>
      </c>
      <c r="R2752" s="841"/>
      <c r="S2752" s="847"/>
      <c r="T2752" s="843"/>
    </row>
    <row r="2753" spans="1:20" ht="18" hidden="1" customHeight="1">
      <c r="A2753" s="840" t="str" cm="1">
        <f t="array" ref="A2753">IF(INDEX(r_ACTIVEROW,1,COUNTA(r_ACTIVEROW)-2)="N",
       INDEX(r_ACTIVEROW,1,COUNTA(r_ACTIVEROW))&amp;" "&amp;INDEX(r_ACTIVEROW,1,COUNTA(r_ACTIVEROW)-1),
       INDEX(r_ACTIVEROW,1,COUNTA(r_ACTIVEROW)-2)
      )</f>
        <v>DKA6420</v>
      </c>
      <c r="B2753" s="840" t="str" cm="1">
        <f t="array" ref="B2753">INDEX(r_ACTIVEROW,1,COUNTA(r_ACTIVEROW)-1)</f>
        <v>REAR WHEEL SIZE</v>
      </c>
      <c r="C2753" s="841" t="s">
        <v>629</v>
      </c>
      <c r="D2753" s="847" t="s">
        <v>619</v>
      </c>
      <c r="E2753" s="843" t="s">
        <v>630</v>
      </c>
      <c r="F2753" s="841" t="s">
        <v>115</v>
      </c>
      <c r="G2753" s="847" t="s">
        <v>616</v>
      </c>
      <c r="H2753" s="843" t="s">
        <v>410</v>
      </c>
      <c r="I2753" s="841" t="s">
        <v>134</v>
      </c>
      <c r="J2753" s="842" t="s">
        <v>617</v>
      </c>
      <c r="K2753" s="843" t="s">
        <v>375</v>
      </c>
      <c r="L2753" s="841" t="s">
        <v>189</v>
      </c>
      <c r="M2753" s="847" t="s">
        <v>614</v>
      </c>
      <c r="N2753" s="843" t="s">
        <v>454</v>
      </c>
      <c r="O2753" s="841" t="s">
        <v>231</v>
      </c>
      <c r="P2753" s="847" t="s">
        <v>62</v>
      </c>
      <c r="Q2753" s="843" t="s">
        <v>64</v>
      </c>
      <c r="R2753" s="841"/>
      <c r="S2753" s="847"/>
      <c r="T2753" s="843"/>
    </row>
    <row r="2754" spans="1:20" ht="18" hidden="1" customHeight="1">
      <c r="A2754" s="840" t="str" cm="1">
        <f t="array" ref="A2754">IF(INDEX(r_ACTIVEROW,1,COUNTA(r_ACTIVEROW)-2)="N",
       INDEX(r_ACTIVEROW,1,COUNTA(r_ACTIVEROW))&amp;" "&amp;INDEX(r_ACTIVEROW,1,COUNTA(r_ACTIVEROW)-1),
       INDEX(r_ACTIVEROW,1,COUNTA(r_ACTIVEROW)-2)
      )</f>
        <v>DKA6430</v>
      </c>
      <c r="B2754" s="840" t="str" cm="1">
        <f t="array" ref="B2754">INDEX(r_ACTIVEROW,1,COUNTA(r_ACTIVEROW)-1)</f>
        <v>REAR WHEEL SIZE</v>
      </c>
      <c r="C2754" s="841" t="s">
        <v>629</v>
      </c>
      <c r="D2754" s="847" t="s">
        <v>619</v>
      </c>
      <c r="E2754" s="843" t="s">
        <v>630</v>
      </c>
      <c r="F2754" s="841" t="s">
        <v>115</v>
      </c>
      <c r="G2754" s="847" t="s">
        <v>616</v>
      </c>
      <c r="H2754" s="843" t="s">
        <v>410</v>
      </c>
      <c r="I2754" s="841" t="s">
        <v>134</v>
      </c>
      <c r="J2754" s="842" t="s">
        <v>617</v>
      </c>
      <c r="K2754" s="843" t="s">
        <v>375</v>
      </c>
      <c r="L2754" s="841" t="s">
        <v>189</v>
      </c>
      <c r="M2754" s="847" t="s">
        <v>614</v>
      </c>
      <c r="N2754" s="843" t="s">
        <v>454</v>
      </c>
      <c r="O2754" s="841" t="s">
        <v>334</v>
      </c>
      <c r="P2754" s="847" t="s">
        <v>62</v>
      </c>
      <c r="Q2754" s="843" t="s">
        <v>315</v>
      </c>
      <c r="R2754" s="841"/>
      <c r="S2754" s="847"/>
      <c r="T2754" s="843"/>
    </row>
    <row r="2755" spans="1:20" ht="18" hidden="1" customHeight="1">
      <c r="A2755" s="840" t="str" cm="1">
        <f t="array" ref="A2755">IF(INDEX(r_ACTIVEROW,1,COUNTA(r_ACTIVEROW)-2)="N",
       INDEX(r_ACTIVEROW,1,COUNTA(r_ACTIVEROW))&amp;" "&amp;INDEX(r_ACTIVEROW,1,COUNTA(r_ACTIVEROW)-1),
       INDEX(r_ACTIVEROW,1,COUNTA(r_ACTIVEROW)-2)
      )</f>
        <v>DKA6410</v>
      </c>
      <c r="B2755" s="840" t="str" cm="1">
        <f t="array" ref="B2755">INDEX(r_ACTIVEROW,1,COUNTA(r_ACTIVEROW)-1)</f>
        <v>REAR WHEEL SIZE</v>
      </c>
      <c r="C2755" s="841" t="s">
        <v>629</v>
      </c>
      <c r="D2755" s="847" t="s">
        <v>619</v>
      </c>
      <c r="E2755" s="843" t="s">
        <v>630</v>
      </c>
      <c r="F2755" s="841" t="s">
        <v>115</v>
      </c>
      <c r="G2755" s="847" t="s">
        <v>616</v>
      </c>
      <c r="H2755" s="843" t="s">
        <v>410</v>
      </c>
      <c r="I2755" s="841" t="s">
        <v>135</v>
      </c>
      <c r="J2755" s="842" t="s">
        <v>617</v>
      </c>
      <c r="K2755" s="843" t="s">
        <v>416</v>
      </c>
      <c r="L2755" s="841" t="s">
        <v>189</v>
      </c>
      <c r="M2755" s="847" t="s">
        <v>614</v>
      </c>
      <c r="N2755" s="843" t="s">
        <v>454</v>
      </c>
      <c r="O2755" s="841" t="s">
        <v>230</v>
      </c>
      <c r="P2755" s="847" t="s">
        <v>62</v>
      </c>
      <c r="Q2755" s="843" t="s">
        <v>63</v>
      </c>
      <c r="R2755" s="841"/>
      <c r="S2755" s="847"/>
      <c r="T2755" s="843"/>
    </row>
    <row r="2756" spans="1:20" ht="18" hidden="1" customHeight="1">
      <c r="A2756" s="840" t="str" cm="1">
        <f t="array" ref="A2756">IF(INDEX(r_ACTIVEROW,1,COUNTA(r_ACTIVEROW)-2)="N",
       INDEX(r_ACTIVEROW,1,COUNTA(r_ACTIVEROW))&amp;" "&amp;INDEX(r_ACTIVEROW,1,COUNTA(r_ACTIVEROW)-1),
       INDEX(r_ACTIVEROW,1,COUNTA(r_ACTIVEROW)-2)
      )</f>
        <v>DKA6420</v>
      </c>
      <c r="B2756" s="840" t="str" cm="1">
        <f t="array" ref="B2756">INDEX(r_ACTIVEROW,1,COUNTA(r_ACTIVEROW)-1)</f>
        <v>REAR WHEEL SIZE</v>
      </c>
      <c r="C2756" s="841" t="s">
        <v>629</v>
      </c>
      <c r="D2756" s="847" t="s">
        <v>619</v>
      </c>
      <c r="E2756" s="843" t="s">
        <v>630</v>
      </c>
      <c r="F2756" s="841" t="s">
        <v>115</v>
      </c>
      <c r="G2756" s="847" t="s">
        <v>616</v>
      </c>
      <c r="H2756" s="843" t="s">
        <v>410</v>
      </c>
      <c r="I2756" s="841" t="s">
        <v>135</v>
      </c>
      <c r="J2756" s="842" t="s">
        <v>617</v>
      </c>
      <c r="K2756" s="843" t="s">
        <v>416</v>
      </c>
      <c r="L2756" s="841" t="s">
        <v>189</v>
      </c>
      <c r="M2756" s="847" t="s">
        <v>614</v>
      </c>
      <c r="N2756" s="843" t="s">
        <v>454</v>
      </c>
      <c r="O2756" s="841" t="s">
        <v>231</v>
      </c>
      <c r="P2756" s="847" t="s">
        <v>62</v>
      </c>
      <c r="Q2756" s="843" t="s">
        <v>64</v>
      </c>
      <c r="R2756" s="841"/>
      <c r="S2756" s="847"/>
      <c r="T2756" s="843"/>
    </row>
    <row r="2757" spans="1:20" ht="18" hidden="1" customHeight="1">
      <c r="A2757" s="840" t="str" cm="1">
        <f t="array" ref="A2757">IF(INDEX(r_ACTIVEROW,1,COUNTA(r_ACTIVEROW)-2)="N",
       INDEX(r_ACTIVEROW,1,COUNTA(r_ACTIVEROW))&amp;" "&amp;INDEX(r_ACTIVEROW,1,COUNTA(r_ACTIVEROW)-1),
       INDEX(r_ACTIVEROW,1,COUNTA(r_ACTIVEROW)-2)
      )</f>
        <v>DKA6430</v>
      </c>
      <c r="B2757" s="840" t="str" cm="1">
        <f t="array" ref="B2757">INDEX(r_ACTIVEROW,1,COUNTA(r_ACTIVEROW)-1)</f>
        <v>REAR WHEEL SIZE</v>
      </c>
      <c r="C2757" s="841" t="s">
        <v>629</v>
      </c>
      <c r="D2757" s="847" t="s">
        <v>619</v>
      </c>
      <c r="E2757" s="843" t="s">
        <v>630</v>
      </c>
      <c r="F2757" s="841" t="s">
        <v>115</v>
      </c>
      <c r="G2757" s="847" t="s">
        <v>616</v>
      </c>
      <c r="H2757" s="843" t="s">
        <v>410</v>
      </c>
      <c r="I2757" s="841" t="s">
        <v>135</v>
      </c>
      <c r="J2757" s="842" t="s">
        <v>617</v>
      </c>
      <c r="K2757" s="843" t="s">
        <v>416</v>
      </c>
      <c r="L2757" s="841" t="s">
        <v>189</v>
      </c>
      <c r="M2757" s="847" t="s">
        <v>614</v>
      </c>
      <c r="N2757" s="843" t="s">
        <v>454</v>
      </c>
      <c r="O2757" s="841" t="s">
        <v>334</v>
      </c>
      <c r="P2757" s="847" t="s">
        <v>62</v>
      </c>
      <c r="Q2757" s="843" t="s">
        <v>315</v>
      </c>
      <c r="R2757" s="841"/>
      <c r="S2757" s="847"/>
      <c r="T2757" s="843"/>
    </row>
    <row r="2758" spans="1:20" ht="18" hidden="1" customHeight="1">
      <c r="A2758" s="840" t="str" cm="1">
        <f t="array" ref="A2758">IF(INDEX(r_ACTIVEROW,1,COUNTA(r_ACTIVEROW)-2)="N",
       INDEX(r_ACTIVEROW,1,COUNTA(r_ACTIVEROW))&amp;" "&amp;INDEX(r_ACTIVEROW,1,COUNTA(r_ACTIVEROW)-1),
       INDEX(r_ACTIVEROW,1,COUNTA(r_ACTIVEROW)-2)
      )</f>
        <v>DKA6410</v>
      </c>
      <c r="B2758" s="840" t="str" cm="1">
        <f t="array" ref="B2758">INDEX(r_ACTIVEROW,1,COUNTA(r_ACTIVEROW)-1)</f>
        <v>REAR WHEEL SIZE</v>
      </c>
      <c r="C2758" s="841" t="s">
        <v>629</v>
      </c>
      <c r="D2758" s="847" t="s">
        <v>619</v>
      </c>
      <c r="E2758" s="843" t="s">
        <v>630</v>
      </c>
      <c r="F2758" s="841" t="s">
        <v>115</v>
      </c>
      <c r="G2758" s="847" t="s">
        <v>616</v>
      </c>
      <c r="H2758" s="843" t="s">
        <v>410</v>
      </c>
      <c r="I2758" s="841" t="s">
        <v>136</v>
      </c>
      <c r="J2758" s="842" t="s">
        <v>617</v>
      </c>
      <c r="K2758" s="843" t="s">
        <v>376</v>
      </c>
      <c r="L2758" s="841" t="s">
        <v>189</v>
      </c>
      <c r="M2758" s="847" t="s">
        <v>614</v>
      </c>
      <c r="N2758" s="843" t="s">
        <v>454</v>
      </c>
      <c r="O2758" s="841" t="s">
        <v>230</v>
      </c>
      <c r="P2758" s="847" t="s">
        <v>62</v>
      </c>
      <c r="Q2758" s="843" t="s">
        <v>63</v>
      </c>
      <c r="R2758" s="841"/>
      <c r="S2758" s="847"/>
      <c r="T2758" s="843"/>
    </row>
    <row r="2759" spans="1:20" ht="18" hidden="1" customHeight="1">
      <c r="A2759" s="840" t="str" cm="1">
        <f t="array" ref="A2759">IF(INDEX(r_ACTIVEROW,1,COUNTA(r_ACTIVEROW)-2)="N",
       INDEX(r_ACTIVEROW,1,COUNTA(r_ACTIVEROW))&amp;" "&amp;INDEX(r_ACTIVEROW,1,COUNTA(r_ACTIVEROW)-1),
       INDEX(r_ACTIVEROW,1,COUNTA(r_ACTIVEROW)-2)
      )</f>
        <v>DKA6420</v>
      </c>
      <c r="B2759" s="840" t="str" cm="1">
        <f t="array" ref="B2759">INDEX(r_ACTIVEROW,1,COUNTA(r_ACTIVEROW)-1)</f>
        <v>REAR WHEEL SIZE</v>
      </c>
      <c r="C2759" s="841" t="s">
        <v>629</v>
      </c>
      <c r="D2759" s="847" t="s">
        <v>619</v>
      </c>
      <c r="E2759" s="843" t="s">
        <v>630</v>
      </c>
      <c r="F2759" s="841" t="s">
        <v>115</v>
      </c>
      <c r="G2759" s="847" t="s">
        <v>616</v>
      </c>
      <c r="H2759" s="843" t="s">
        <v>410</v>
      </c>
      <c r="I2759" s="841" t="s">
        <v>136</v>
      </c>
      <c r="J2759" s="842" t="s">
        <v>617</v>
      </c>
      <c r="K2759" s="843" t="s">
        <v>376</v>
      </c>
      <c r="L2759" s="841" t="s">
        <v>189</v>
      </c>
      <c r="M2759" s="847" t="s">
        <v>614</v>
      </c>
      <c r="N2759" s="843" t="s">
        <v>454</v>
      </c>
      <c r="O2759" s="841" t="s">
        <v>231</v>
      </c>
      <c r="P2759" s="847" t="s">
        <v>62</v>
      </c>
      <c r="Q2759" s="843" t="s">
        <v>64</v>
      </c>
      <c r="R2759" s="841"/>
      <c r="S2759" s="847"/>
      <c r="T2759" s="843"/>
    </row>
    <row r="2760" spans="1:20" ht="18" hidden="1" customHeight="1">
      <c r="A2760" s="840" t="str" cm="1">
        <f t="array" ref="A2760">IF(INDEX(r_ACTIVEROW,1,COUNTA(r_ACTIVEROW)-2)="N",
       INDEX(r_ACTIVEROW,1,COUNTA(r_ACTIVEROW))&amp;" "&amp;INDEX(r_ACTIVEROW,1,COUNTA(r_ACTIVEROW)-1),
       INDEX(r_ACTIVEROW,1,COUNTA(r_ACTIVEROW)-2)
      )</f>
        <v>DKA6430</v>
      </c>
      <c r="B2760" s="840" t="str" cm="1">
        <f t="array" ref="B2760">INDEX(r_ACTIVEROW,1,COUNTA(r_ACTIVEROW)-1)</f>
        <v>REAR WHEEL SIZE</v>
      </c>
      <c r="C2760" s="841" t="s">
        <v>629</v>
      </c>
      <c r="D2760" s="847" t="s">
        <v>619</v>
      </c>
      <c r="E2760" s="843" t="s">
        <v>630</v>
      </c>
      <c r="F2760" s="841" t="s">
        <v>115</v>
      </c>
      <c r="G2760" s="847" t="s">
        <v>616</v>
      </c>
      <c r="H2760" s="843" t="s">
        <v>410</v>
      </c>
      <c r="I2760" s="841" t="s">
        <v>136</v>
      </c>
      <c r="J2760" s="842" t="s">
        <v>617</v>
      </c>
      <c r="K2760" s="843" t="s">
        <v>376</v>
      </c>
      <c r="L2760" s="841" t="s">
        <v>189</v>
      </c>
      <c r="M2760" s="847" t="s">
        <v>614</v>
      </c>
      <c r="N2760" s="843" t="s">
        <v>454</v>
      </c>
      <c r="O2760" s="841" t="s">
        <v>334</v>
      </c>
      <c r="P2760" s="847" t="s">
        <v>62</v>
      </c>
      <c r="Q2760" s="843" t="s">
        <v>315</v>
      </c>
      <c r="R2760" s="841"/>
      <c r="S2760" s="847"/>
      <c r="T2760" s="843"/>
    </row>
    <row r="2761" spans="1:20" ht="18" hidden="1" customHeight="1">
      <c r="A2761" s="840" t="str" cm="1">
        <f t="array" ref="A2761">IF(INDEX(r_ACTIVEROW,1,COUNTA(r_ACTIVEROW)-2)="N",
       INDEX(r_ACTIVEROW,1,COUNTA(r_ACTIVEROW))&amp;" "&amp;INDEX(r_ACTIVEROW,1,COUNTA(r_ACTIVEROW)-1),
       INDEX(r_ACTIVEROW,1,COUNTA(r_ACTIVEROW)-2)
      )</f>
        <v>DKA6410</v>
      </c>
      <c r="B2761" s="840" t="str" cm="1">
        <f t="array" ref="B2761">INDEX(r_ACTIVEROW,1,COUNTA(r_ACTIVEROW)-1)</f>
        <v>REAR WHEEL SIZE</v>
      </c>
      <c r="C2761" s="841" t="s">
        <v>629</v>
      </c>
      <c r="D2761" s="847" t="s">
        <v>619</v>
      </c>
      <c r="E2761" s="843" t="s">
        <v>630</v>
      </c>
      <c r="F2761" s="841" t="s">
        <v>115</v>
      </c>
      <c r="G2761" s="847" t="s">
        <v>616</v>
      </c>
      <c r="H2761" s="843" t="s">
        <v>410</v>
      </c>
      <c r="I2761" s="841" t="s">
        <v>137</v>
      </c>
      <c r="J2761" s="842" t="s">
        <v>617</v>
      </c>
      <c r="K2761" s="843" t="s">
        <v>402</v>
      </c>
      <c r="L2761" s="841" t="s">
        <v>189</v>
      </c>
      <c r="M2761" s="847" t="s">
        <v>614</v>
      </c>
      <c r="N2761" s="843" t="s">
        <v>454</v>
      </c>
      <c r="O2761" s="841" t="s">
        <v>230</v>
      </c>
      <c r="P2761" s="847" t="s">
        <v>62</v>
      </c>
      <c r="Q2761" s="843" t="s">
        <v>63</v>
      </c>
      <c r="R2761" s="841"/>
      <c r="S2761" s="847"/>
      <c r="T2761" s="843"/>
    </row>
    <row r="2762" spans="1:20" ht="18" hidden="1" customHeight="1">
      <c r="A2762" s="840" t="str" cm="1">
        <f t="array" ref="A2762">IF(INDEX(r_ACTIVEROW,1,COUNTA(r_ACTIVEROW)-2)="N",
       INDEX(r_ACTIVEROW,1,COUNTA(r_ACTIVEROW))&amp;" "&amp;INDEX(r_ACTIVEROW,1,COUNTA(r_ACTIVEROW)-1),
       INDEX(r_ACTIVEROW,1,COUNTA(r_ACTIVEROW)-2)
      )</f>
        <v>DKA6420</v>
      </c>
      <c r="B2762" s="840" t="str" cm="1">
        <f t="array" ref="B2762">INDEX(r_ACTIVEROW,1,COUNTA(r_ACTIVEROW)-1)</f>
        <v>REAR WHEEL SIZE</v>
      </c>
      <c r="C2762" s="841" t="s">
        <v>629</v>
      </c>
      <c r="D2762" s="847" t="s">
        <v>619</v>
      </c>
      <c r="E2762" s="843" t="s">
        <v>630</v>
      </c>
      <c r="F2762" s="841" t="s">
        <v>115</v>
      </c>
      <c r="G2762" s="847" t="s">
        <v>616</v>
      </c>
      <c r="H2762" s="843" t="s">
        <v>410</v>
      </c>
      <c r="I2762" s="841" t="s">
        <v>137</v>
      </c>
      <c r="J2762" s="842" t="s">
        <v>617</v>
      </c>
      <c r="K2762" s="843" t="s">
        <v>402</v>
      </c>
      <c r="L2762" s="841" t="s">
        <v>189</v>
      </c>
      <c r="M2762" s="847" t="s">
        <v>614</v>
      </c>
      <c r="N2762" s="843" t="s">
        <v>454</v>
      </c>
      <c r="O2762" s="841" t="s">
        <v>231</v>
      </c>
      <c r="P2762" s="847" t="s">
        <v>62</v>
      </c>
      <c r="Q2762" s="843" t="s">
        <v>64</v>
      </c>
      <c r="R2762" s="841"/>
      <c r="S2762" s="847"/>
      <c r="T2762" s="843"/>
    </row>
    <row r="2763" spans="1:20" ht="18" hidden="1" customHeight="1">
      <c r="A2763" s="840" t="str" cm="1">
        <f t="array" ref="A2763">IF(INDEX(r_ACTIVEROW,1,COUNTA(r_ACTIVEROW)-2)="N",
       INDEX(r_ACTIVEROW,1,COUNTA(r_ACTIVEROW))&amp;" "&amp;INDEX(r_ACTIVEROW,1,COUNTA(r_ACTIVEROW)-1),
       INDEX(r_ACTIVEROW,1,COUNTA(r_ACTIVEROW)-2)
      )</f>
        <v>DKA6430</v>
      </c>
      <c r="B2763" s="840" t="str" cm="1">
        <f t="array" ref="B2763">INDEX(r_ACTIVEROW,1,COUNTA(r_ACTIVEROW)-1)</f>
        <v>REAR WHEEL SIZE</v>
      </c>
      <c r="C2763" s="841" t="s">
        <v>629</v>
      </c>
      <c r="D2763" s="847" t="s">
        <v>619</v>
      </c>
      <c r="E2763" s="843" t="s">
        <v>630</v>
      </c>
      <c r="F2763" s="841" t="s">
        <v>115</v>
      </c>
      <c r="G2763" s="847" t="s">
        <v>616</v>
      </c>
      <c r="H2763" s="843" t="s">
        <v>410</v>
      </c>
      <c r="I2763" s="841" t="s">
        <v>137</v>
      </c>
      <c r="J2763" s="842" t="s">
        <v>617</v>
      </c>
      <c r="K2763" s="843" t="s">
        <v>402</v>
      </c>
      <c r="L2763" s="841" t="s">
        <v>189</v>
      </c>
      <c r="M2763" s="847" t="s">
        <v>614</v>
      </c>
      <c r="N2763" s="843" t="s">
        <v>454</v>
      </c>
      <c r="O2763" s="841" t="s">
        <v>334</v>
      </c>
      <c r="P2763" s="847" t="s">
        <v>62</v>
      </c>
      <c r="Q2763" s="843" t="s">
        <v>315</v>
      </c>
      <c r="R2763" s="841"/>
      <c r="S2763" s="847"/>
      <c r="T2763" s="843"/>
    </row>
    <row r="2764" spans="1:20" ht="18" hidden="1" customHeight="1">
      <c r="A2764" s="840" t="str" cm="1">
        <f t="array" ref="A2764">IF(INDEX(r_ACTIVEROW,1,COUNTA(r_ACTIVEROW)-2)="N",
       INDEX(r_ACTIVEROW,1,COUNTA(r_ACTIVEROW))&amp;" "&amp;INDEX(r_ACTIVEROW,1,COUNTA(r_ACTIVEROW)-1),
       INDEX(r_ACTIVEROW,1,COUNTA(r_ACTIVEROW)-2)
      )</f>
        <v>DKA6410</v>
      </c>
      <c r="B2764" s="840" t="str" cm="1">
        <f t="array" ref="B2764">INDEX(r_ACTIVEROW,1,COUNTA(r_ACTIVEROW)-1)</f>
        <v>REAR WHEEL SIZE</v>
      </c>
      <c r="C2764" s="841" t="s">
        <v>629</v>
      </c>
      <c r="D2764" s="847" t="s">
        <v>619</v>
      </c>
      <c r="E2764" s="843" t="s">
        <v>630</v>
      </c>
      <c r="F2764" s="841" t="s">
        <v>115</v>
      </c>
      <c r="G2764" s="847" t="s">
        <v>616</v>
      </c>
      <c r="H2764" s="843" t="s">
        <v>410</v>
      </c>
      <c r="I2764" s="841" t="s">
        <v>138</v>
      </c>
      <c r="J2764" s="842" t="s">
        <v>617</v>
      </c>
      <c r="K2764" s="843" t="s">
        <v>377</v>
      </c>
      <c r="L2764" s="841" t="s">
        <v>189</v>
      </c>
      <c r="M2764" s="847" t="s">
        <v>614</v>
      </c>
      <c r="N2764" s="843" t="s">
        <v>454</v>
      </c>
      <c r="O2764" s="841" t="s">
        <v>230</v>
      </c>
      <c r="P2764" s="847" t="s">
        <v>62</v>
      </c>
      <c r="Q2764" s="843" t="s">
        <v>63</v>
      </c>
      <c r="R2764" s="841"/>
      <c r="S2764" s="847"/>
      <c r="T2764" s="843"/>
    </row>
    <row r="2765" spans="1:20" ht="18" hidden="1" customHeight="1">
      <c r="A2765" s="840" t="str" cm="1">
        <f t="array" ref="A2765">IF(INDEX(r_ACTIVEROW,1,COUNTA(r_ACTIVEROW)-2)="N",
       INDEX(r_ACTIVEROW,1,COUNTA(r_ACTIVEROW))&amp;" "&amp;INDEX(r_ACTIVEROW,1,COUNTA(r_ACTIVEROW)-1),
       INDEX(r_ACTIVEROW,1,COUNTA(r_ACTIVEROW)-2)
      )</f>
        <v>DKA6420</v>
      </c>
      <c r="B2765" s="840" t="str" cm="1">
        <f t="array" ref="B2765">INDEX(r_ACTIVEROW,1,COUNTA(r_ACTIVEROW)-1)</f>
        <v>REAR WHEEL SIZE</v>
      </c>
      <c r="C2765" s="841" t="s">
        <v>629</v>
      </c>
      <c r="D2765" s="847" t="s">
        <v>619</v>
      </c>
      <c r="E2765" s="843" t="s">
        <v>630</v>
      </c>
      <c r="F2765" s="841" t="s">
        <v>115</v>
      </c>
      <c r="G2765" s="847" t="s">
        <v>616</v>
      </c>
      <c r="H2765" s="843" t="s">
        <v>410</v>
      </c>
      <c r="I2765" s="841" t="s">
        <v>138</v>
      </c>
      <c r="J2765" s="842" t="s">
        <v>617</v>
      </c>
      <c r="K2765" s="843" t="s">
        <v>377</v>
      </c>
      <c r="L2765" s="841" t="s">
        <v>189</v>
      </c>
      <c r="M2765" s="847" t="s">
        <v>614</v>
      </c>
      <c r="N2765" s="843" t="s">
        <v>454</v>
      </c>
      <c r="O2765" s="841" t="s">
        <v>231</v>
      </c>
      <c r="P2765" s="847" t="s">
        <v>62</v>
      </c>
      <c r="Q2765" s="843" t="s">
        <v>64</v>
      </c>
      <c r="R2765" s="841"/>
      <c r="S2765" s="847"/>
      <c r="T2765" s="843"/>
    </row>
    <row r="2766" spans="1:20" ht="18" hidden="1" customHeight="1">
      <c r="A2766" s="840" t="str" cm="1">
        <f t="array" ref="A2766">IF(INDEX(r_ACTIVEROW,1,COUNTA(r_ACTIVEROW)-2)="N",
       INDEX(r_ACTIVEROW,1,COUNTA(r_ACTIVEROW))&amp;" "&amp;INDEX(r_ACTIVEROW,1,COUNTA(r_ACTIVEROW)-1),
       INDEX(r_ACTIVEROW,1,COUNTA(r_ACTIVEROW)-2)
      )</f>
        <v>DKA6430</v>
      </c>
      <c r="B2766" s="840" t="str" cm="1">
        <f t="array" ref="B2766">INDEX(r_ACTIVEROW,1,COUNTA(r_ACTIVEROW)-1)</f>
        <v>REAR WHEEL SIZE</v>
      </c>
      <c r="C2766" s="841" t="s">
        <v>629</v>
      </c>
      <c r="D2766" s="847" t="s">
        <v>619</v>
      </c>
      <c r="E2766" s="843" t="s">
        <v>630</v>
      </c>
      <c r="F2766" s="841" t="s">
        <v>115</v>
      </c>
      <c r="G2766" s="847" t="s">
        <v>616</v>
      </c>
      <c r="H2766" s="843" t="s">
        <v>410</v>
      </c>
      <c r="I2766" s="841" t="s">
        <v>138</v>
      </c>
      <c r="J2766" s="842" t="s">
        <v>617</v>
      </c>
      <c r="K2766" s="843" t="s">
        <v>377</v>
      </c>
      <c r="L2766" s="841" t="s">
        <v>189</v>
      </c>
      <c r="M2766" s="847" t="s">
        <v>614</v>
      </c>
      <c r="N2766" s="843" t="s">
        <v>454</v>
      </c>
      <c r="O2766" s="841" t="s">
        <v>334</v>
      </c>
      <c r="P2766" s="847" t="s">
        <v>62</v>
      </c>
      <c r="Q2766" s="843" t="s">
        <v>315</v>
      </c>
      <c r="R2766" s="841"/>
      <c r="S2766" s="847"/>
      <c r="T2766" s="843"/>
    </row>
    <row r="2767" spans="1:20" ht="18" hidden="1" customHeight="1">
      <c r="A2767" s="840" t="str" cm="1">
        <f t="array" ref="A2767">IF(INDEX(r_ACTIVEROW,1,COUNTA(r_ACTIVEROW)-2)="N",
       INDEX(r_ACTIVEROW,1,COUNTA(r_ACTIVEROW))&amp;" "&amp;INDEX(r_ACTIVEROW,1,COUNTA(r_ACTIVEROW)-1),
       INDEX(r_ACTIVEROW,1,COUNTA(r_ACTIVEROW)-2)
      )</f>
        <v>DKA6410</v>
      </c>
      <c r="B2767" s="840" t="str" cm="1">
        <f t="array" ref="B2767">INDEX(r_ACTIVEROW,1,COUNTA(r_ACTIVEROW)-1)</f>
        <v>REAR WHEEL SIZE</v>
      </c>
      <c r="C2767" s="841" t="s">
        <v>629</v>
      </c>
      <c r="D2767" s="847" t="s">
        <v>619</v>
      </c>
      <c r="E2767" s="843" t="s">
        <v>630</v>
      </c>
      <c r="F2767" s="841" t="s">
        <v>115</v>
      </c>
      <c r="G2767" s="847" t="s">
        <v>616</v>
      </c>
      <c r="H2767" s="843" t="s">
        <v>410</v>
      </c>
      <c r="I2767" s="841" t="s">
        <v>139</v>
      </c>
      <c r="J2767" s="842" t="s">
        <v>617</v>
      </c>
      <c r="K2767" s="843" t="s">
        <v>411</v>
      </c>
      <c r="L2767" s="841" t="s">
        <v>189</v>
      </c>
      <c r="M2767" s="847" t="s">
        <v>614</v>
      </c>
      <c r="N2767" s="843" t="s">
        <v>454</v>
      </c>
      <c r="O2767" s="841" t="s">
        <v>230</v>
      </c>
      <c r="P2767" s="847" t="s">
        <v>62</v>
      </c>
      <c r="Q2767" s="843" t="s">
        <v>63</v>
      </c>
      <c r="R2767" s="841"/>
      <c r="S2767" s="847"/>
      <c r="T2767" s="843"/>
    </row>
    <row r="2768" spans="1:20" ht="18" hidden="1" customHeight="1">
      <c r="A2768" s="840" t="str" cm="1">
        <f t="array" ref="A2768">IF(INDEX(r_ACTIVEROW,1,COUNTA(r_ACTIVEROW)-2)="N",
       INDEX(r_ACTIVEROW,1,COUNTA(r_ACTIVEROW))&amp;" "&amp;INDEX(r_ACTIVEROW,1,COUNTA(r_ACTIVEROW)-1),
       INDEX(r_ACTIVEROW,1,COUNTA(r_ACTIVEROW)-2)
      )</f>
        <v>DKA6420</v>
      </c>
      <c r="B2768" s="840" t="str" cm="1">
        <f t="array" ref="B2768">INDEX(r_ACTIVEROW,1,COUNTA(r_ACTIVEROW)-1)</f>
        <v>REAR WHEEL SIZE</v>
      </c>
      <c r="C2768" s="841" t="s">
        <v>629</v>
      </c>
      <c r="D2768" s="847" t="s">
        <v>619</v>
      </c>
      <c r="E2768" s="843" t="s">
        <v>630</v>
      </c>
      <c r="F2768" s="841" t="s">
        <v>115</v>
      </c>
      <c r="G2768" s="847" t="s">
        <v>616</v>
      </c>
      <c r="H2768" s="843" t="s">
        <v>410</v>
      </c>
      <c r="I2768" s="841" t="s">
        <v>139</v>
      </c>
      <c r="J2768" s="842" t="s">
        <v>617</v>
      </c>
      <c r="K2768" s="843" t="s">
        <v>411</v>
      </c>
      <c r="L2768" s="841" t="s">
        <v>189</v>
      </c>
      <c r="M2768" s="847" t="s">
        <v>614</v>
      </c>
      <c r="N2768" s="843" t="s">
        <v>454</v>
      </c>
      <c r="O2768" s="841" t="s">
        <v>231</v>
      </c>
      <c r="P2768" s="847" t="s">
        <v>62</v>
      </c>
      <c r="Q2768" s="843" t="s">
        <v>64</v>
      </c>
      <c r="R2768" s="841"/>
      <c r="S2768" s="847"/>
      <c r="T2768" s="843"/>
    </row>
    <row r="2769" spans="1:20" ht="18" hidden="1" customHeight="1">
      <c r="A2769" s="840" t="str" cm="1">
        <f t="array" ref="A2769">IF(INDEX(r_ACTIVEROW,1,COUNTA(r_ACTIVEROW)-2)="N",
       INDEX(r_ACTIVEROW,1,COUNTA(r_ACTIVEROW))&amp;" "&amp;INDEX(r_ACTIVEROW,1,COUNTA(r_ACTIVEROW)-1),
       INDEX(r_ACTIVEROW,1,COUNTA(r_ACTIVEROW)-2)
      )</f>
        <v>DKA6430</v>
      </c>
      <c r="B2769" s="840" t="str" cm="1">
        <f t="array" ref="B2769">INDEX(r_ACTIVEROW,1,COUNTA(r_ACTIVEROW)-1)</f>
        <v>REAR WHEEL SIZE</v>
      </c>
      <c r="C2769" s="841" t="s">
        <v>629</v>
      </c>
      <c r="D2769" s="847" t="s">
        <v>619</v>
      </c>
      <c r="E2769" s="843" t="s">
        <v>630</v>
      </c>
      <c r="F2769" s="841" t="s">
        <v>115</v>
      </c>
      <c r="G2769" s="847" t="s">
        <v>616</v>
      </c>
      <c r="H2769" s="843" t="s">
        <v>410</v>
      </c>
      <c r="I2769" s="841" t="s">
        <v>139</v>
      </c>
      <c r="J2769" s="842" t="s">
        <v>617</v>
      </c>
      <c r="K2769" s="843" t="s">
        <v>411</v>
      </c>
      <c r="L2769" s="841" t="s">
        <v>189</v>
      </c>
      <c r="M2769" s="847" t="s">
        <v>614</v>
      </c>
      <c r="N2769" s="843" t="s">
        <v>454</v>
      </c>
      <c r="O2769" s="841" t="s">
        <v>334</v>
      </c>
      <c r="P2769" s="847" t="s">
        <v>62</v>
      </c>
      <c r="Q2769" s="843" t="s">
        <v>315</v>
      </c>
      <c r="R2769" s="841"/>
      <c r="S2769" s="847"/>
      <c r="T2769" s="843"/>
    </row>
    <row r="2770" spans="1:20" ht="18" hidden="1" customHeight="1">
      <c r="A2770" s="840" t="str" cm="1">
        <f t="array" ref="A2770">IF(INDEX(r_ACTIVEROW,1,COUNTA(r_ACTIVEROW)-2)="N",
       INDEX(r_ACTIVEROW,1,COUNTA(r_ACTIVEROW))&amp;" "&amp;INDEX(r_ACTIVEROW,1,COUNTA(r_ACTIVEROW)-1),
       INDEX(r_ACTIVEROW,1,COUNTA(r_ACTIVEROW)-2)
      )</f>
        <v>DKA6410</v>
      </c>
      <c r="B2770" s="840" t="str" cm="1">
        <f t="array" ref="B2770">INDEX(r_ACTIVEROW,1,COUNTA(r_ACTIVEROW)-1)</f>
        <v>REAR WHEEL SIZE</v>
      </c>
      <c r="C2770" s="841" t="s">
        <v>629</v>
      </c>
      <c r="D2770" s="847" t="s">
        <v>619</v>
      </c>
      <c r="E2770" s="843" t="s">
        <v>630</v>
      </c>
      <c r="F2770" s="841" t="s">
        <v>115</v>
      </c>
      <c r="G2770" s="847" t="s">
        <v>616</v>
      </c>
      <c r="H2770" s="843" t="s">
        <v>410</v>
      </c>
      <c r="I2770" s="841" t="s">
        <v>140</v>
      </c>
      <c r="J2770" s="842" t="s">
        <v>617</v>
      </c>
      <c r="K2770" s="843" t="s">
        <v>378</v>
      </c>
      <c r="L2770" s="841" t="s">
        <v>189</v>
      </c>
      <c r="M2770" s="847" t="s">
        <v>614</v>
      </c>
      <c r="N2770" s="843" t="s">
        <v>454</v>
      </c>
      <c r="O2770" s="841" t="s">
        <v>230</v>
      </c>
      <c r="P2770" s="847" t="s">
        <v>62</v>
      </c>
      <c r="Q2770" s="843" t="s">
        <v>63</v>
      </c>
      <c r="R2770" s="841"/>
      <c r="S2770" s="847"/>
      <c r="T2770" s="843"/>
    </row>
    <row r="2771" spans="1:20" ht="18" hidden="1" customHeight="1">
      <c r="A2771" s="840" t="str" cm="1">
        <f t="array" ref="A2771">IF(INDEX(r_ACTIVEROW,1,COUNTA(r_ACTIVEROW)-2)="N",
       INDEX(r_ACTIVEROW,1,COUNTA(r_ACTIVEROW))&amp;" "&amp;INDEX(r_ACTIVEROW,1,COUNTA(r_ACTIVEROW)-1),
       INDEX(r_ACTIVEROW,1,COUNTA(r_ACTIVEROW)-2)
      )</f>
        <v>DKA6420</v>
      </c>
      <c r="B2771" s="840" t="str" cm="1">
        <f t="array" ref="B2771">INDEX(r_ACTIVEROW,1,COUNTA(r_ACTIVEROW)-1)</f>
        <v>REAR WHEEL SIZE</v>
      </c>
      <c r="C2771" s="841" t="s">
        <v>629</v>
      </c>
      <c r="D2771" s="847" t="s">
        <v>619</v>
      </c>
      <c r="E2771" s="843" t="s">
        <v>630</v>
      </c>
      <c r="F2771" s="841" t="s">
        <v>115</v>
      </c>
      <c r="G2771" s="847" t="s">
        <v>616</v>
      </c>
      <c r="H2771" s="843" t="s">
        <v>410</v>
      </c>
      <c r="I2771" s="841" t="s">
        <v>140</v>
      </c>
      <c r="J2771" s="842" t="s">
        <v>617</v>
      </c>
      <c r="K2771" s="843" t="s">
        <v>378</v>
      </c>
      <c r="L2771" s="841" t="s">
        <v>189</v>
      </c>
      <c r="M2771" s="847" t="s">
        <v>614</v>
      </c>
      <c r="N2771" s="843" t="s">
        <v>454</v>
      </c>
      <c r="O2771" s="841" t="s">
        <v>231</v>
      </c>
      <c r="P2771" s="847" t="s">
        <v>62</v>
      </c>
      <c r="Q2771" s="843" t="s">
        <v>64</v>
      </c>
      <c r="R2771" s="841"/>
      <c r="S2771" s="847"/>
      <c r="T2771" s="843"/>
    </row>
    <row r="2772" spans="1:20" ht="18" hidden="1" customHeight="1">
      <c r="A2772" s="840" t="str" cm="1">
        <f t="array" ref="A2772">IF(INDEX(r_ACTIVEROW,1,COUNTA(r_ACTIVEROW)-2)="N",
       INDEX(r_ACTIVEROW,1,COUNTA(r_ACTIVEROW))&amp;" "&amp;INDEX(r_ACTIVEROW,1,COUNTA(r_ACTIVEROW)-1),
       INDEX(r_ACTIVEROW,1,COUNTA(r_ACTIVEROW)-2)
      )</f>
        <v>DKA6430</v>
      </c>
      <c r="B2772" s="840" t="str" cm="1">
        <f t="array" ref="B2772">INDEX(r_ACTIVEROW,1,COUNTA(r_ACTIVEROW)-1)</f>
        <v>REAR WHEEL SIZE</v>
      </c>
      <c r="C2772" s="841" t="s">
        <v>629</v>
      </c>
      <c r="D2772" s="847" t="s">
        <v>619</v>
      </c>
      <c r="E2772" s="843" t="s">
        <v>630</v>
      </c>
      <c r="F2772" s="841" t="s">
        <v>115</v>
      </c>
      <c r="G2772" s="847" t="s">
        <v>616</v>
      </c>
      <c r="H2772" s="843" t="s">
        <v>410</v>
      </c>
      <c r="I2772" s="841" t="s">
        <v>140</v>
      </c>
      <c r="J2772" s="842" t="s">
        <v>617</v>
      </c>
      <c r="K2772" s="843" t="s">
        <v>378</v>
      </c>
      <c r="L2772" s="841" t="s">
        <v>189</v>
      </c>
      <c r="M2772" s="847" t="s">
        <v>614</v>
      </c>
      <c r="N2772" s="843" t="s">
        <v>454</v>
      </c>
      <c r="O2772" s="841" t="s">
        <v>334</v>
      </c>
      <c r="P2772" s="847" t="s">
        <v>62</v>
      </c>
      <c r="Q2772" s="843" t="s">
        <v>315</v>
      </c>
      <c r="R2772" s="841"/>
      <c r="S2772" s="847"/>
      <c r="T2772" s="843"/>
    </row>
    <row r="2773" spans="1:20" ht="18" hidden="1" customHeight="1">
      <c r="A2773" s="840" t="str" cm="1">
        <f t="array" ref="A2773">IF(INDEX(r_ACTIVEROW,1,COUNTA(r_ACTIVEROW)-2)="N",
       INDEX(r_ACTIVEROW,1,COUNTA(r_ACTIVEROW))&amp;" "&amp;INDEX(r_ACTIVEROW,1,COUNTA(r_ACTIVEROW)-1),
       INDEX(r_ACTIVEROW,1,COUNTA(r_ACTIVEROW)-2)
      )</f>
        <v>DKA6410</v>
      </c>
      <c r="B2773" s="840" t="str" cm="1">
        <f t="array" ref="B2773">INDEX(r_ACTIVEROW,1,COUNTA(r_ACTIVEROW)-1)</f>
        <v>REAR WHEEL SIZE</v>
      </c>
      <c r="C2773" s="841" t="s">
        <v>629</v>
      </c>
      <c r="D2773" s="847" t="s">
        <v>619</v>
      </c>
      <c r="E2773" s="843" t="s">
        <v>630</v>
      </c>
      <c r="F2773" s="841" t="s">
        <v>115</v>
      </c>
      <c r="G2773" s="847" t="s">
        <v>616</v>
      </c>
      <c r="H2773" s="843" t="s">
        <v>410</v>
      </c>
      <c r="I2773" s="841" t="s">
        <v>141</v>
      </c>
      <c r="J2773" s="842" t="s">
        <v>617</v>
      </c>
      <c r="K2773" s="843" t="s">
        <v>412</v>
      </c>
      <c r="L2773" s="841" t="s">
        <v>189</v>
      </c>
      <c r="M2773" s="847" t="s">
        <v>614</v>
      </c>
      <c r="N2773" s="843" t="s">
        <v>454</v>
      </c>
      <c r="O2773" s="841" t="s">
        <v>230</v>
      </c>
      <c r="P2773" s="847" t="s">
        <v>62</v>
      </c>
      <c r="Q2773" s="843" t="s">
        <v>63</v>
      </c>
      <c r="R2773" s="841"/>
      <c r="S2773" s="847"/>
      <c r="T2773" s="843"/>
    </row>
    <row r="2774" spans="1:20" ht="18" hidden="1" customHeight="1">
      <c r="A2774" s="840" t="str" cm="1">
        <f t="array" ref="A2774">IF(INDEX(r_ACTIVEROW,1,COUNTA(r_ACTIVEROW)-2)="N",
       INDEX(r_ACTIVEROW,1,COUNTA(r_ACTIVEROW))&amp;" "&amp;INDEX(r_ACTIVEROW,1,COUNTA(r_ACTIVEROW)-1),
       INDEX(r_ACTIVEROW,1,COUNTA(r_ACTIVEROW)-2)
      )</f>
        <v>DKA6420</v>
      </c>
      <c r="B2774" s="840" t="str" cm="1">
        <f t="array" ref="B2774">INDEX(r_ACTIVEROW,1,COUNTA(r_ACTIVEROW)-1)</f>
        <v>REAR WHEEL SIZE</v>
      </c>
      <c r="C2774" s="841" t="s">
        <v>629</v>
      </c>
      <c r="D2774" s="847" t="s">
        <v>619</v>
      </c>
      <c r="E2774" s="843" t="s">
        <v>630</v>
      </c>
      <c r="F2774" s="841" t="s">
        <v>115</v>
      </c>
      <c r="G2774" s="847" t="s">
        <v>616</v>
      </c>
      <c r="H2774" s="843" t="s">
        <v>410</v>
      </c>
      <c r="I2774" s="841" t="s">
        <v>141</v>
      </c>
      <c r="J2774" s="842" t="s">
        <v>617</v>
      </c>
      <c r="K2774" s="843" t="s">
        <v>412</v>
      </c>
      <c r="L2774" s="841" t="s">
        <v>189</v>
      </c>
      <c r="M2774" s="847" t="s">
        <v>614</v>
      </c>
      <c r="N2774" s="843" t="s">
        <v>454</v>
      </c>
      <c r="O2774" s="841" t="s">
        <v>231</v>
      </c>
      <c r="P2774" s="847" t="s">
        <v>62</v>
      </c>
      <c r="Q2774" s="843" t="s">
        <v>64</v>
      </c>
      <c r="R2774" s="841"/>
      <c r="S2774" s="847"/>
      <c r="T2774" s="843"/>
    </row>
    <row r="2775" spans="1:20" ht="18" hidden="1" customHeight="1">
      <c r="A2775" s="840" t="str" cm="1">
        <f t="array" ref="A2775">IF(INDEX(r_ACTIVEROW,1,COUNTA(r_ACTIVEROW)-2)="N",
       INDEX(r_ACTIVEROW,1,COUNTA(r_ACTIVEROW))&amp;" "&amp;INDEX(r_ACTIVEROW,1,COUNTA(r_ACTIVEROW)-1),
       INDEX(r_ACTIVEROW,1,COUNTA(r_ACTIVEROW)-2)
      )</f>
        <v>DKA6430</v>
      </c>
      <c r="B2775" s="840" t="str" cm="1">
        <f t="array" ref="B2775">INDEX(r_ACTIVEROW,1,COUNTA(r_ACTIVEROW)-1)</f>
        <v>REAR WHEEL SIZE</v>
      </c>
      <c r="C2775" s="841" t="s">
        <v>629</v>
      </c>
      <c r="D2775" s="847" t="s">
        <v>619</v>
      </c>
      <c r="E2775" s="843" t="s">
        <v>630</v>
      </c>
      <c r="F2775" s="841" t="s">
        <v>115</v>
      </c>
      <c r="G2775" s="847" t="s">
        <v>616</v>
      </c>
      <c r="H2775" s="843" t="s">
        <v>410</v>
      </c>
      <c r="I2775" s="841" t="s">
        <v>141</v>
      </c>
      <c r="J2775" s="842" t="s">
        <v>617</v>
      </c>
      <c r="K2775" s="843" t="s">
        <v>412</v>
      </c>
      <c r="L2775" s="841" t="s">
        <v>189</v>
      </c>
      <c r="M2775" s="847" t="s">
        <v>614</v>
      </c>
      <c r="N2775" s="843" t="s">
        <v>454</v>
      </c>
      <c r="O2775" s="841" t="s">
        <v>334</v>
      </c>
      <c r="P2775" s="847" t="s">
        <v>62</v>
      </c>
      <c r="Q2775" s="843" t="s">
        <v>315</v>
      </c>
      <c r="R2775" s="841"/>
      <c r="S2775" s="847"/>
      <c r="T2775" s="843"/>
    </row>
    <row r="2776" spans="1:20" ht="18" hidden="1" customHeight="1">
      <c r="A2776" s="840" t="str" cm="1">
        <f t="array" ref="A2776">IF(INDEX(r_ACTIVEROW,1,COUNTA(r_ACTIVEROW)-2)="N",
       INDEX(r_ACTIVEROW,1,COUNTA(r_ACTIVEROW))&amp;" "&amp;INDEX(r_ACTIVEROW,1,COUNTA(r_ACTIVEROW)-1),
       INDEX(r_ACTIVEROW,1,COUNTA(r_ACTIVEROW)-2)
      )</f>
        <v>DKA6410</v>
      </c>
      <c r="B2776" s="840" t="str" cm="1">
        <f t="array" ref="B2776">INDEX(r_ACTIVEROW,1,COUNTA(r_ACTIVEROW)-1)</f>
        <v>REAR WHEEL SIZE</v>
      </c>
      <c r="C2776" s="841" t="s">
        <v>629</v>
      </c>
      <c r="D2776" s="847" t="s">
        <v>619</v>
      </c>
      <c r="E2776" s="843" t="s">
        <v>630</v>
      </c>
      <c r="F2776" s="841" t="s">
        <v>115</v>
      </c>
      <c r="G2776" s="847" t="s">
        <v>616</v>
      </c>
      <c r="H2776" s="843" t="s">
        <v>410</v>
      </c>
      <c r="I2776" s="841" t="s">
        <v>142</v>
      </c>
      <c r="J2776" s="842" t="s">
        <v>617</v>
      </c>
      <c r="K2776" s="843" t="s">
        <v>379</v>
      </c>
      <c r="L2776" s="841" t="s">
        <v>189</v>
      </c>
      <c r="M2776" s="847" t="s">
        <v>614</v>
      </c>
      <c r="N2776" s="843" t="s">
        <v>454</v>
      </c>
      <c r="O2776" s="841" t="s">
        <v>230</v>
      </c>
      <c r="P2776" s="847" t="s">
        <v>62</v>
      </c>
      <c r="Q2776" s="843" t="s">
        <v>63</v>
      </c>
      <c r="R2776" s="841"/>
      <c r="S2776" s="847"/>
      <c r="T2776" s="843"/>
    </row>
    <row r="2777" spans="1:20" ht="18" hidden="1" customHeight="1">
      <c r="A2777" s="840" t="str" cm="1">
        <f t="array" ref="A2777">IF(INDEX(r_ACTIVEROW,1,COUNTA(r_ACTIVEROW)-2)="N",
       INDEX(r_ACTIVEROW,1,COUNTA(r_ACTIVEROW))&amp;" "&amp;INDEX(r_ACTIVEROW,1,COUNTA(r_ACTIVEROW)-1),
       INDEX(r_ACTIVEROW,1,COUNTA(r_ACTIVEROW)-2)
      )</f>
        <v>DKA6420</v>
      </c>
      <c r="B2777" s="840" t="str" cm="1">
        <f t="array" ref="B2777">INDEX(r_ACTIVEROW,1,COUNTA(r_ACTIVEROW)-1)</f>
        <v>REAR WHEEL SIZE</v>
      </c>
      <c r="C2777" s="841" t="s">
        <v>629</v>
      </c>
      <c r="D2777" s="847" t="s">
        <v>619</v>
      </c>
      <c r="E2777" s="843" t="s">
        <v>630</v>
      </c>
      <c r="F2777" s="841" t="s">
        <v>115</v>
      </c>
      <c r="G2777" s="847" t="s">
        <v>616</v>
      </c>
      <c r="H2777" s="843" t="s">
        <v>410</v>
      </c>
      <c r="I2777" s="841" t="s">
        <v>142</v>
      </c>
      <c r="J2777" s="842" t="s">
        <v>617</v>
      </c>
      <c r="K2777" s="843" t="s">
        <v>379</v>
      </c>
      <c r="L2777" s="841" t="s">
        <v>189</v>
      </c>
      <c r="M2777" s="847" t="s">
        <v>614</v>
      </c>
      <c r="N2777" s="843" t="s">
        <v>454</v>
      </c>
      <c r="O2777" s="841" t="s">
        <v>231</v>
      </c>
      <c r="P2777" s="847" t="s">
        <v>62</v>
      </c>
      <c r="Q2777" s="843" t="s">
        <v>64</v>
      </c>
      <c r="R2777" s="841"/>
      <c r="S2777" s="847"/>
      <c r="T2777" s="843"/>
    </row>
    <row r="2778" spans="1:20" ht="18" hidden="1" customHeight="1">
      <c r="A2778" s="840" t="str" cm="1">
        <f t="array" ref="A2778">IF(INDEX(r_ACTIVEROW,1,COUNTA(r_ACTIVEROW)-2)="N",
       INDEX(r_ACTIVEROW,1,COUNTA(r_ACTIVEROW))&amp;" "&amp;INDEX(r_ACTIVEROW,1,COUNTA(r_ACTIVEROW)-1),
       INDEX(r_ACTIVEROW,1,COUNTA(r_ACTIVEROW)-2)
      )</f>
        <v>DKA6430</v>
      </c>
      <c r="B2778" s="840" t="str" cm="1">
        <f t="array" ref="B2778">INDEX(r_ACTIVEROW,1,COUNTA(r_ACTIVEROW)-1)</f>
        <v>REAR WHEEL SIZE</v>
      </c>
      <c r="C2778" s="841" t="s">
        <v>629</v>
      </c>
      <c r="D2778" s="847" t="s">
        <v>619</v>
      </c>
      <c r="E2778" s="843" t="s">
        <v>630</v>
      </c>
      <c r="F2778" s="841" t="s">
        <v>115</v>
      </c>
      <c r="G2778" s="847" t="s">
        <v>616</v>
      </c>
      <c r="H2778" s="843" t="s">
        <v>410</v>
      </c>
      <c r="I2778" s="841" t="s">
        <v>142</v>
      </c>
      <c r="J2778" s="842" t="s">
        <v>617</v>
      </c>
      <c r="K2778" s="843" t="s">
        <v>379</v>
      </c>
      <c r="L2778" s="841" t="s">
        <v>189</v>
      </c>
      <c r="M2778" s="847" t="s">
        <v>614</v>
      </c>
      <c r="N2778" s="843" t="s">
        <v>454</v>
      </c>
      <c r="O2778" s="841" t="s">
        <v>334</v>
      </c>
      <c r="P2778" s="847" t="s">
        <v>62</v>
      </c>
      <c r="Q2778" s="843" t="s">
        <v>315</v>
      </c>
      <c r="R2778" s="841"/>
      <c r="S2778" s="847"/>
      <c r="T2778" s="843"/>
    </row>
    <row r="2779" spans="1:20" ht="18" hidden="1" customHeight="1">
      <c r="A2779" s="840" t="str" cm="1">
        <f t="array" ref="A2779">IF(INDEX(r_ACTIVEROW,1,COUNTA(r_ACTIVEROW)-2)="N",
       INDEX(r_ACTIVEROW,1,COUNTA(r_ACTIVEROW))&amp;" "&amp;INDEX(r_ACTIVEROW,1,COUNTA(r_ACTIVEROW)-1),
       INDEX(r_ACTIVEROW,1,COUNTA(r_ACTIVEROW)-2)
      )</f>
        <v>DKA6410</v>
      </c>
      <c r="B2779" s="840" t="str" cm="1">
        <f t="array" ref="B2779">INDEX(r_ACTIVEROW,1,COUNTA(r_ACTIVEROW)-1)</f>
        <v>REAR WHEEL SIZE</v>
      </c>
      <c r="C2779" s="841" t="s">
        <v>629</v>
      </c>
      <c r="D2779" s="847" t="s">
        <v>619</v>
      </c>
      <c r="E2779" s="843" t="s">
        <v>630</v>
      </c>
      <c r="F2779" s="841" t="s">
        <v>115</v>
      </c>
      <c r="G2779" s="847" t="s">
        <v>616</v>
      </c>
      <c r="H2779" s="843" t="s">
        <v>410</v>
      </c>
      <c r="I2779" s="841" t="s">
        <v>143</v>
      </c>
      <c r="J2779" s="842" t="s">
        <v>617</v>
      </c>
      <c r="K2779" s="843" t="s">
        <v>386</v>
      </c>
      <c r="L2779" s="841" t="s">
        <v>189</v>
      </c>
      <c r="M2779" s="847" t="s">
        <v>614</v>
      </c>
      <c r="N2779" s="843" t="s">
        <v>454</v>
      </c>
      <c r="O2779" s="841" t="s">
        <v>230</v>
      </c>
      <c r="P2779" s="847" t="s">
        <v>62</v>
      </c>
      <c r="Q2779" s="843" t="s">
        <v>63</v>
      </c>
      <c r="R2779" s="841"/>
      <c r="S2779" s="847"/>
      <c r="T2779" s="843"/>
    </row>
    <row r="2780" spans="1:20" ht="18" hidden="1" customHeight="1">
      <c r="A2780" s="840" t="str" cm="1">
        <f t="array" ref="A2780">IF(INDEX(r_ACTIVEROW,1,COUNTA(r_ACTIVEROW)-2)="N",
       INDEX(r_ACTIVEROW,1,COUNTA(r_ACTIVEROW))&amp;" "&amp;INDEX(r_ACTIVEROW,1,COUNTA(r_ACTIVEROW)-1),
       INDEX(r_ACTIVEROW,1,COUNTA(r_ACTIVEROW)-2)
      )</f>
        <v>DKA6420</v>
      </c>
      <c r="B2780" s="840" t="str" cm="1">
        <f t="array" ref="B2780">INDEX(r_ACTIVEROW,1,COUNTA(r_ACTIVEROW)-1)</f>
        <v>REAR WHEEL SIZE</v>
      </c>
      <c r="C2780" s="841" t="s">
        <v>629</v>
      </c>
      <c r="D2780" s="847" t="s">
        <v>619</v>
      </c>
      <c r="E2780" s="843" t="s">
        <v>630</v>
      </c>
      <c r="F2780" s="841" t="s">
        <v>115</v>
      </c>
      <c r="G2780" s="847" t="s">
        <v>616</v>
      </c>
      <c r="H2780" s="843" t="s">
        <v>410</v>
      </c>
      <c r="I2780" s="841" t="s">
        <v>143</v>
      </c>
      <c r="J2780" s="842" t="s">
        <v>617</v>
      </c>
      <c r="K2780" s="843" t="s">
        <v>386</v>
      </c>
      <c r="L2780" s="841" t="s">
        <v>189</v>
      </c>
      <c r="M2780" s="847" t="s">
        <v>614</v>
      </c>
      <c r="N2780" s="843" t="s">
        <v>454</v>
      </c>
      <c r="O2780" s="841" t="s">
        <v>231</v>
      </c>
      <c r="P2780" s="847" t="s">
        <v>62</v>
      </c>
      <c r="Q2780" s="843" t="s">
        <v>64</v>
      </c>
      <c r="R2780" s="841"/>
      <c r="S2780" s="847"/>
      <c r="T2780" s="843"/>
    </row>
    <row r="2781" spans="1:20" ht="18" hidden="1" customHeight="1">
      <c r="A2781" s="840" t="str" cm="1">
        <f t="array" ref="A2781">IF(INDEX(r_ACTIVEROW,1,COUNTA(r_ACTIVEROW)-2)="N",
       INDEX(r_ACTIVEROW,1,COUNTA(r_ACTIVEROW))&amp;" "&amp;INDEX(r_ACTIVEROW,1,COUNTA(r_ACTIVEROW)-1),
       INDEX(r_ACTIVEROW,1,COUNTA(r_ACTIVEROW)-2)
      )</f>
        <v>DKA6430</v>
      </c>
      <c r="B2781" s="840" t="str" cm="1">
        <f t="array" ref="B2781">INDEX(r_ACTIVEROW,1,COUNTA(r_ACTIVEROW)-1)</f>
        <v>REAR WHEEL SIZE</v>
      </c>
      <c r="C2781" s="841" t="s">
        <v>629</v>
      </c>
      <c r="D2781" s="847" t="s">
        <v>619</v>
      </c>
      <c r="E2781" s="843" t="s">
        <v>630</v>
      </c>
      <c r="F2781" s="841" t="s">
        <v>115</v>
      </c>
      <c r="G2781" s="847" t="s">
        <v>616</v>
      </c>
      <c r="H2781" s="843" t="s">
        <v>410</v>
      </c>
      <c r="I2781" s="841" t="s">
        <v>143</v>
      </c>
      <c r="J2781" s="842" t="s">
        <v>617</v>
      </c>
      <c r="K2781" s="843" t="s">
        <v>386</v>
      </c>
      <c r="L2781" s="841" t="s">
        <v>189</v>
      </c>
      <c r="M2781" s="847" t="s">
        <v>614</v>
      </c>
      <c r="N2781" s="843" t="s">
        <v>454</v>
      </c>
      <c r="O2781" s="841" t="s">
        <v>334</v>
      </c>
      <c r="P2781" s="847" t="s">
        <v>62</v>
      </c>
      <c r="Q2781" s="843" t="s">
        <v>315</v>
      </c>
      <c r="R2781" s="841"/>
      <c r="S2781" s="847"/>
      <c r="T2781" s="843"/>
    </row>
    <row r="2782" spans="1:20" ht="18" hidden="1" customHeight="1">
      <c r="A2782" s="840" t="str" cm="1">
        <f t="array" ref="A2782">IF(INDEX(r_ACTIVEROW,1,COUNTA(r_ACTIVEROW)-2)="N",
       INDEX(r_ACTIVEROW,1,COUNTA(r_ACTIVEROW))&amp;" "&amp;INDEX(r_ACTIVEROW,1,COUNTA(r_ACTIVEROW)-1),
       INDEX(r_ACTIVEROW,1,COUNTA(r_ACTIVEROW)-2)
      )</f>
        <v>DKA6410</v>
      </c>
      <c r="B2782" s="840" t="str" cm="1">
        <f t="array" ref="B2782">INDEX(r_ACTIVEROW,1,COUNTA(r_ACTIVEROW)-1)</f>
        <v>REAR WHEEL SIZE</v>
      </c>
      <c r="C2782" s="841" t="s">
        <v>629</v>
      </c>
      <c r="D2782" s="847" t="s">
        <v>619</v>
      </c>
      <c r="E2782" s="843" t="s">
        <v>630</v>
      </c>
      <c r="F2782" s="841" t="s">
        <v>115</v>
      </c>
      <c r="G2782" s="847" t="s">
        <v>616</v>
      </c>
      <c r="H2782" s="843" t="s">
        <v>410</v>
      </c>
      <c r="I2782" s="841" t="s">
        <v>144</v>
      </c>
      <c r="J2782" s="842" t="s">
        <v>617</v>
      </c>
      <c r="K2782" s="843" t="s">
        <v>380</v>
      </c>
      <c r="L2782" s="841" t="s">
        <v>189</v>
      </c>
      <c r="M2782" s="847" t="s">
        <v>614</v>
      </c>
      <c r="N2782" s="843" t="s">
        <v>454</v>
      </c>
      <c r="O2782" s="841" t="s">
        <v>230</v>
      </c>
      <c r="P2782" s="847" t="s">
        <v>62</v>
      </c>
      <c r="Q2782" s="843" t="s">
        <v>63</v>
      </c>
      <c r="R2782" s="841"/>
      <c r="S2782" s="847"/>
      <c r="T2782" s="843"/>
    </row>
    <row r="2783" spans="1:20" ht="18" hidden="1" customHeight="1">
      <c r="A2783" s="840" t="str" cm="1">
        <f t="array" ref="A2783">IF(INDEX(r_ACTIVEROW,1,COUNTA(r_ACTIVEROW)-2)="N",
       INDEX(r_ACTIVEROW,1,COUNTA(r_ACTIVEROW))&amp;" "&amp;INDEX(r_ACTIVEROW,1,COUNTA(r_ACTIVEROW)-1),
       INDEX(r_ACTIVEROW,1,COUNTA(r_ACTIVEROW)-2)
      )</f>
        <v>DKA6420</v>
      </c>
      <c r="B2783" s="840" t="str" cm="1">
        <f t="array" ref="B2783">INDEX(r_ACTIVEROW,1,COUNTA(r_ACTIVEROW)-1)</f>
        <v>REAR WHEEL SIZE</v>
      </c>
      <c r="C2783" s="841" t="s">
        <v>629</v>
      </c>
      <c r="D2783" s="847" t="s">
        <v>619</v>
      </c>
      <c r="E2783" s="843" t="s">
        <v>630</v>
      </c>
      <c r="F2783" s="841" t="s">
        <v>115</v>
      </c>
      <c r="G2783" s="847" t="s">
        <v>616</v>
      </c>
      <c r="H2783" s="843" t="s">
        <v>410</v>
      </c>
      <c r="I2783" s="841" t="s">
        <v>144</v>
      </c>
      <c r="J2783" s="842" t="s">
        <v>617</v>
      </c>
      <c r="K2783" s="843" t="s">
        <v>380</v>
      </c>
      <c r="L2783" s="841" t="s">
        <v>189</v>
      </c>
      <c r="M2783" s="847" t="s">
        <v>614</v>
      </c>
      <c r="N2783" s="843" t="s">
        <v>454</v>
      </c>
      <c r="O2783" s="841" t="s">
        <v>231</v>
      </c>
      <c r="P2783" s="847" t="s">
        <v>62</v>
      </c>
      <c r="Q2783" s="843" t="s">
        <v>64</v>
      </c>
      <c r="R2783" s="841"/>
      <c r="S2783" s="847"/>
      <c r="T2783" s="843"/>
    </row>
    <row r="2784" spans="1:20" ht="18" hidden="1" customHeight="1">
      <c r="A2784" s="840" t="str" cm="1">
        <f t="array" ref="A2784">IF(INDEX(r_ACTIVEROW,1,COUNTA(r_ACTIVEROW)-2)="N",
       INDEX(r_ACTIVEROW,1,COUNTA(r_ACTIVEROW))&amp;" "&amp;INDEX(r_ACTIVEROW,1,COUNTA(r_ACTIVEROW)-1),
       INDEX(r_ACTIVEROW,1,COUNTA(r_ACTIVEROW)-2)
      )</f>
        <v>DKA6430</v>
      </c>
      <c r="B2784" s="840" t="str" cm="1">
        <f t="array" ref="B2784">INDEX(r_ACTIVEROW,1,COUNTA(r_ACTIVEROW)-1)</f>
        <v>REAR WHEEL SIZE</v>
      </c>
      <c r="C2784" s="841" t="s">
        <v>629</v>
      </c>
      <c r="D2784" s="847" t="s">
        <v>619</v>
      </c>
      <c r="E2784" s="843" t="s">
        <v>630</v>
      </c>
      <c r="F2784" s="841" t="s">
        <v>115</v>
      </c>
      <c r="G2784" s="847" t="s">
        <v>616</v>
      </c>
      <c r="H2784" s="843" t="s">
        <v>410</v>
      </c>
      <c r="I2784" s="841" t="s">
        <v>144</v>
      </c>
      <c r="J2784" s="842" t="s">
        <v>617</v>
      </c>
      <c r="K2784" s="843" t="s">
        <v>380</v>
      </c>
      <c r="L2784" s="841" t="s">
        <v>189</v>
      </c>
      <c r="M2784" s="847" t="s">
        <v>614</v>
      </c>
      <c r="N2784" s="843" t="s">
        <v>454</v>
      </c>
      <c r="O2784" s="841" t="s">
        <v>334</v>
      </c>
      <c r="P2784" s="847" t="s">
        <v>62</v>
      </c>
      <c r="Q2784" s="843" t="s">
        <v>315</v>
      </c>
      <c r="R2784" s="841"/>
      <c r="S2784" s="847"/>
      <c r="T2784" s="843"/>
    </row>
    <row r="2785" spans="1:20" ht="18" hidden="1" customHeight="1">
      <c r="A2785" s="840" t="str" cm="1">
        <f t="array" ref="A2785">IF(INDEX(r_ACTIVEROW,1,COUNTA(r_ACTIVEROW)-2)="N",
       INDEX(r_ACTIVEROW,1,COUNTA(r_ACTIVEROW))&amp;" "&amp;INDEX(r_ACTIVEROW,1,COUNTA(r_ACTIVEROW)-1),
       INDEX(r_ACTIVEROW,1,COUNTA(r_ACTIVEROW)-2)
      )</f>
        <v>DKA6410</v>
      </c>
      <c r="B2785" s="840" t="str" cm="1">
        <f t="array" ref="B2785">INDEX(r_ACTIVEROW,1,COUNTA(r_ACTIVEROW)-1)</f>
        <v>REAR WHEEL SIZE</v>
      </c>
      <c r="C2785" s="841" t="s">
        <v>629</v>
      </c>
      <c r="D2785" s="847" t="s">
        <v>619</v>
      </c>
      <c r="E2785" s="843" t="s">
        <v>630</v>
      </c>
      <c r="F2785" s="841" t="s">
        <v>115</v>
      </c>
      <c r="G2785" s="847" t="s">
        <v>616</v>
      </c>
      <c r="H2785" s="843" t="s">
        <v>410</v>
      </c>
      <c r="I2785" s="841" t="s">
        <v>145</v>
      </c>
      <c r="J2785" s="842" t="s">
        <v>617</v>
      </c>
      <c r="K2785" s="843" t="s">
        <v>407</v>
      </c>
      <c r="L2785" s="841" t="s">
        <v>189</v>
      </c>
      <c r="M2785" s="847" t="s">
        <v>614</v>
      </c>
      <c r="N2785" s="843" t="s">
        <v>454</v>
      </c>
      <c r="O2785" s="841" t="s">
        <v>230</v>
      </c>
      <c r="P2785" s="847" t="s">
        <v>62</v>
      </c>
      <c r="Q2785" s="843" t="s">
        <v>63</v>
      </c>
      <c r="R2785" s="841"/>
      <c r="S2785" s="847"/>
      <c r="T2785" s="843"/>
    </row>
    <row r="2786" spans="1:20" ht="18" hidden="1" customHeight="1">
      <c r="A2786" s="840" t="str" cm="1">
        <f t="array" ref="A2786">IF(INDEX(r_ACTIVEROW,1,COUNTA(r_ACTIVEROW)-2)="N",
       INDEX(r_ACTIVEROW,1,COUNTA(r_ACTIVEROW))&amp;" "&amp;INDEX(r_ACTIVEROW,1,COUNTA(r_ACTIVEROW)-1),
       INDEX(r_ACTIVEROW,1,COUNTA(r_ACTIVEROW)-2)
      )</f>
        <v>DKA6420</v>
      </c>
      <c r="B2786" s="840" t="str" cm="1">
        <f t="array" ref="B2786">INDEX(r_ACTIVEROW,1,COUNTA(r_ACTIVEROW)-1)</f>
        <v>REAR WHEEL SIZE</v>
      </c>
      <c r="C2786" s="841" t="s">
        <v>629</v>
      </c>
      <c r="D2786" s="847" t="s">
        <v>619</v>
      </c>
      <c r="E2786" s="843" t="s">
        <v>630</v>
      </c>
      <c r="F2786" s="841" t="s">
        <v>115</v>
      </c>
      <c r="G2786" s="847" t="s">
        <v>616</v>
      </c>
      <c r="H2786" s="843" t="s">
        <v>410</v>
      </c>
      <c r="I2786" s="841" t="s">
        <v>145</v>
      </c>
      <c r="J2786" s="842" t="s">
        <v>617</v>
      </c>
      <c r="K2786" s="843" t="s">
        <v>407</v>
      </c>
      <c r="L2786" s="841" t="s">
        <v>189</v>
      </c>
      <c r="M2786" s="847" t="s">
        <v>614</v>
      </c>
      <c r="N2786" s="843" t="s">
        <v>454</v>
      </c>
      <c r="O2786" s="841" t="s">
        <v>231</v>
      </c>
      <c r="P2786" s="847" t="s">
        <v>62</v>
      </c>
      <c r="Q2786" s="843" t="s">
        <v>64</v>
      </c>
      <c r="R2786" s="841"/>
      <c r="S2786" s="847"/>
      <c r="T2786" s="843"/>
    </row>
    <row r="2787" spans="1:20" ht="18" hidden="1" customHeight="1">
      <c r="A2787" s="840" t="str" cm="1">
        <f t="array" ref="A2787">IF(INDEX(r_ACTIVEROW,1,COUNTA(r_ACTIVEROW)-2)="N",
       INDEX(r_ACTIVEROW,1,COUNTA(r_ACTIVEROW))&amp;" "&amp;INDEX(r_ACTIVEROW,1,COUNTA(r_ACTIVEROW)-1),
       INDEX(r_ACTIVEROW,1,COUNTA(r_ACTIVEROW)-2)
      )</f>
        <v>DKA6430</v>
      </c>
      <c r="B2787" s="840" t="str" cm="1">
        <f t="array" ref="B2787">INDEX(r_ACTIVEROW,1,COUNTA(r_ACTIVEROW)-1)</f>
        <v>REAR WHEEL SIZE</v>
      </c>
      <c r="C2787" s="841" t="s">
        <v>629</v>
      </c>
      <c r="D2787" s="847" t="s">
        <v>619</v>
      </c>
      <c r="E2787" s="843" t="s">
        <v>630</v>
      </c>
      <c r="F2787" s="841" t="s">
        <v>115</v>
      </c>
      <c r="G2787" s="847" t="s">
        <v>616</v>
      </c>
      <c r="H2787" s="843" t="s">
        <v>410</v>
      </c>
      <c r="I2787" s="841" t="s">
        <v>145</v>
      </c>
      <c r="J2787" s="842" t="s">
        <v>617</v>
      </c>
      <c r="K2787" s="843" t="s">
        <v>407</v>
      </c>
      <c r="L2787" s="841" t="s">
        <v>189</v>
      </c>
      <c r="M2787" s="847" t="s">
        <v>614</v>
      </c>
      <c r="N2787" s="843" t="s">
        <v>454</v>
      </c>
      <c r="O2787" s="841" t="s">
        <v>334</v>
      </c>
      <c r="P2787" s="847" t="s">
        <v>62</v>
      </c>
      <c r="Q2787" s="843" t="s">
        <v>315</v>
      </c>
      <c r="R2787" s="841"/>
      <c r="S2787" s="847"/>
      <c r="T2787" s="843"/>
    </row>
    <row r="2788" spans="1:20" ht="18" hidden="1" customHeight="1">
      <c r="A2788" s="840" t="str" cm="1">
        <f t="array" ref="A2788">IF(INDEX(r_ACTIVEROW,1,COUNTA(r_ACTIVEROW)-2)="N",
       INDEX(r_ACTIVEROW,1,COUNTA(r_ACTIVEROW))&amp;" "&amp;INDEX(r_ACTIVEROW,1,COUNTA(r_ACTIVEROW)-1),
       INDEX(r_ACTIVEROW,1,COUNTA(r_ACTIVEROW)-2)
      )</f>
        <v>DKA6410</v>
      </c>
      <c r="B2788" s="840" t="str" cm="1">
        <f t="array" ref="B2788">INDEX(r_ACTIVEROW,1,COUNTA(r_ACTIVEROW)-1)</f>
        <v>REAR WHEEL SIZE</v>
      </c>
      <c r="C2788" s="841" t="s">
        <v>629</v>
      </c>
      <c r="D2788" s="847" t="s">
        <v>619</v>
      </c>
      <c r="E2788" s="843" t="s">
        <v>630</v>
      </c>
      <c r="F2788" s="841" t="s">
        <v>115</v>
      </c>
      <c r="G2788" s="847" t="s">
        <v>616</v>
      </c>
      <c r="H2788" s="843" t="s">
        <v>410</v>
      </c>
      <c r="I2788" s="841" t="s">
        <v>146</v>
      </c>
      <c r="J2788" s="842" t="s">
        <v>617</v>
      </c>
      <c r="K2788" s="843" t="s">
        <v>381</v>
      </c>
      <c r="L2788" s="841" t="s">
        <v>189</v>
      </c>
      <c r="M2788" s="847" t="s">
        <v>614</v>
      </c>
      <c r="N2788" s="843" t="s">
        <v>454</v>
      </c>
      <c r="O2788" s="841" t="s">
        <v>230</v>
      </c>
      <c r="P2788" s="847" t="s">
        <v>62</v>
      </c>
      <c r="Q2788" s="843" t="s">
        <v>63</v>
      </c>
      <c r="R2788" s="841"/>
      <c r="S2788" s="847"/>
      <c r="T2788" s="843"/>
    </row>
    <row r="2789" spans="1:20" ht="18" hidden="1" customHeight="1">
      <c r="A2789" s="840" t="str" cm="1">
        <f t="array" ref="A2789">IF(INDEX(r_ACTIVEROW,1,COUNTA(r_ACTIVEROW)-2)="N",
       INDEX(r_ACTIVEROW,1,COUNTA(r_ACTIVEROW))&amp;" "&amp;INDEX(r_ACTIVEROW,1,COUNTA(r_ACTIVEROW)-1),
       INDEX(r_ACTIVEROW,1,COUNTA(r_ACTIVEROW)-2)
      )</f>
        <v>DKA6420</v>
      </c>
      <c r="B2789" s="840" t="str" cm="1">
        <f t="array" ref="B2789">INDEX(r_ACTIVEROW,1,COUNTA(r_ACTIVEROW)-1)</f>
        <v>REAR WHEEL SIZE</v>
      </c>
      <c r="C2789" s="841" t="s">
        <v>629</v>
      </c>
      <c r="D2789" s="847" t="s">
        <v>619</v>
      </c>
      <c r="E2789" s="843" t="s">
        <v>630</v>
      </c>
      <c r="F2789" s="841" t="s">
        <v>115</v>
      </c>
      <c r="G2789" s="847" t="s">
        <v>616</v>
      </c>
      <c r="H2789" s="843" t="s">
        <v>410</v>
      </c>
      <c r="I2789" s="841" t="s">
        <v>146</v>
      </c>
      <c r="J2789" s="842" t="s">
        <v>617</v>
      </c>
      <c r="K2789" s="843" t="s">
        <v>381</v>
      </c>
      <c r="L2789" s="841" t="s">
        <v>189</v>
      </c>
      <c r="M2789" s="847" t="s">
        <v>614</v>
      </c>
      <c r="N2789" s="843" t="s">
        <v>454</v>
      </c>
      <c r="O2789" s="841" t="s">
        <v>231</v>
      </c>
      <c r="P2789" s="847" t="s">
        <v>62</v>
      </c>
      <c r="Q2789" s="843" t="s">
        <v>64</v>
      </c>
      <c r="R2789" s="841"/>
      <c r="S2789" s="847"/>
      <c r="T2789" s="843"/>
    </row>
    <row r="2790" spans="1:20" ht="18" hidden="1" customHeight="1">
      <c r="A2790" s="840" t="str" cm="1">
        <f t="array" ref="A2790">IF(INDEX(r_ACTIVEROW,1,COUNTA(r_ACTIVEROW)-2)="N",
       INDEX(r_ACTIVEROW,1,COUNTA(r_ACTIVEROW))&amp;" "&amp;INDEX(r_ACTIVEROW,1,COUNTA(r_ACTIVEROW)-1),
       INDEX(r_ACTIVEROW,1,COUNTA(r_ACTIVEROW)-2)
      )</f>
        <v>DKA6430</v>
      </c>
      <c r="B2790" s="840" t="str" cm="1">
        <f t="array" ref="B2790">INDEX(r_ACTIVEROW,1,COUNTA(r_ACTIVEROW)-1)</f>
        <v>REAR WHEEL SIZE</v>
      </c>
      <c r="C2790" s="841" t="s">
        <v>629</v>
      </c>
      <c r="D2790" s="847" t="s">
        <v>619</v>
      </c>
      <c r="E2790" s="843" t="s">
        <v>630</v>
      </c>
      <c r="F2790" s="841" t="s">
        <v>115</v>
      </c>
      <c r="G2790" s="847" t="s">
        <v>616</v>
      </c>
      <c r="H2790" s="843" t="s">
        <v>410</v>
      </c>
      <c r="I2790" s="841" t="s">
        <v>146</v>
      </c>
      <c r="J2790" s="842" t="s">
        <v>617</v>
      </c>
      <c r="K2790" s="843" t="s">
        <v>381</v>
      </c>
      <c r="L2790" s="841" t="s">
        <v>189</v>
      </c>
      <c r="M2790" s="847" t="s">
        <v>614</v>
      </c>
      <c r="N2790" s="843" t="s">
        <v>454</v>
      </c>
      <c r="O2790" s="841" t="s">
        <v>334</v>
      </c>
      <c r="P2790" s="847" t="s">
        <v>62</v>
      </c>
      <c r="Q2790" s="843" t="s">
        <v>315</v>
      </c>
      <c r="R2790" s="841"/>
      <c r="S2790" s="847"/>
      <c r="T2790" s="843"/>
    </row>
    <row r="2791" spans="1:20" ht="18" hidden="1" customHeight="1">
      <c r="A2791" s="840" t="str" cm="1">
        <f t="array" ref="A2791">IF(INDEX(r_ACTIVEROW,1,COUNTA(r_ACTIVEROW)-2)="N",
       INDEX(r_ACTIVEROW,1,COUNTA(r_ACTIVEROW))&amp;" "&amp;INDEX(r_ACTIVEROW,1,COUNTA(r_ACTIVEROW)-1),
       INDEX(r_ACTIVEROW,1,COUNTA(r_ACTIVEROW)-2)
      )</f>
        <v>DKA6410</v>
      </c>
      <c r="B2791" s="840" t="str" cm="1">
        <f t="array" ref="B2791">INDEX(r_ACTIVEROW,1,COUNTA(r_ACTIVEROW)-1)</f>
        <v>REAR WHEEL SIZE</v>
      </c>
      <c r="C2791" s="841" t="s">
        <v>631</v>
      </c>
      <c r="D2791" s="847" t="s">
        <v>619</v>
      </c>
      <c r="E2791" s="843" t="s">
        <v>632</v>
      </c>
      <c r="F2791" s="841" t="s">
        <v>109</v>
      </c>
      <c r="G2791" s="847" t="s">
        <v>616</v>
      </c>
      <c r="H2791" s="843" t="s">
        <v>406</v>
      </c>
      <c r="I2791" s="841" t="s">
        <v>127</v>
      </c>
      <c r="J2791" s="842" t="s">
        <v>617</v>
      </c>
      <c r="K2791" s="843" t="s">
        <v>413</v>
      </c>
      <c r="L2791" s="841" t="s">
        <v>189</v>
      </c>
      <c r="M2791" s="847" t="s">
        <v>614</v>
      </c>
      <c r="N2791" s="843" t="s">
        <v>454</v>
      </c>
      <c r="O2791" s="841" t="s">
        <v>230</v>
      </c>
      <c r="P2791" s="847" t="s">
        <v>62</v>
      </c>
      <c r="Q2791" s="843" t="s">
        <v>63</v>
      </c>
      <c r="R2791" s="841"/>
      <c r="S2791" s="847"/>
      <c r="T2791" s="843"/>
    </row>
    <row r="2792" spans="1:20" ht="18" hidden="1" customHeight="1">
      <c r="A2792" s="840" t="str" cm="1">
        <f t="array" ref="A2792">IF(INDEX(r_ACTIVEROW,1,COUNTA(r_ACTIVEROW)-2)="N",
       INDEX(r_ACTIVEROW,1,COUNTA(r_ACTIVEROW))&amp;" "&amp;INDEX(r_ACTIVEROW,1,COUNTA(r_ACTIVEROW)-1),
       INDEX(r_ACTIVEROW,1,COUNTA(r_ACTIVEROW)-2)
      )</f>
        <v>DKA6420</v>
      </c>
      <c r="B2792" s="840" t="str" cm="1">
        <f t="array" ref="B2792">INDEX(r_ACTIVEROW,1,COUNTA(r_ACTIVEROW)-1)</f>
        <v>REAR WHEEL SIZE</v>
      </c>
      <c r="C2792" s="841" t="s">
        <v>631</v>
      </c>
      <c r="D2792" s="847" t="s">
        <v>619</v>
      </c>
      <c r="E2792" s="843" t="s">
        <v>632</v>
      </c>
      <c r="F2792" s="841" t="s">
        <v>109</v>
      </c>
      <c r="G2792" s="847" t="s">
        <v>616</v>
      </c>
      <c r="H2792" s="843" t="s">
        <v>406</v>
      </c>
      <c r="I2792" s="841" t="s">
        <v>127</v>
      </c>
      <c r="J2792" s="842" t="s">
        <v>617</v>
      </c>
      <c r="K2792" s="843" t="s">
        <v>413</v>
      </c>
      <c r="L2792" s="841" t="s">
        <v>189</v>
      </c>
      <c r="M2792" s="847" t="s">
        <v>614</v>
      </c>
      <c r="N2792" s="843" t="s">
        <v>454</v>
      </c>
      <c r="O2792" s="841" t="s">
        <v>231</v>
      </c>
      <c r="P2792" s="847" t="s">
        <v>62</v>
      </c>
      <c r="Q2792" s="843" t="s">
        <v>64</v>
      </c>
      <c r="R2792" s="841"/>
      <c r="S2792" s="847"/>
      <c r="T2792" s="843"/>
    </row>
    <row r="2793" spans="1:20" ht="18" hidden="1" customHeight="1">
      <c r="A2793" s="840" t="str" cm="1">
        <f t="array" ref="A2793">IF(INDEX(r_ACTIVEROW,1,COUNTA(r_ACTIVEROW)-2)="N",
       INDEX(r_ACTIVEROW,1,COUNTA(r_ACTIVEROW))&amp;" "&amp;INDEX(r_ACTIVEROW,1,COUNTA(r_ACTIVEROW)-1),
       INDEX(r_ACTIVEROW,1,COUNTA(r_ACTIVEROW)-2)
      )</f>
        <v>DKA6430</v>
      </c>
      <c r="B2793" s="840" t="str" cm="1">
        <f t="array" ref="B2793">INDEX(r_ACTIVEROW,1,COUNTA(r_ACTIVEROW)-1)</f>
        <v>REAR WHEEL SIZE</v>
      </c>
      <c r="C2793" s="841" t="s">
        <v>631</v>
      </c>
      <c r="D2793" s="847" t="s">
        <v>619</v>
      </c>
      <c r="E2793" s="843" t="s">
        <v>632</v>
      </c>
      <c r="F2793" s="841" t="s">
        <v>109</v>
      </c>
      <c r="G2793" s="847" t="s">
        <v>616</v>
      </c>
      <c r="H2793" s="843" t="s">
        <v>406</v>
      </c>
      <c r="I2793" s="841" t="s">
        <v>127</v>
      </c>
      <c r="J2793" s="842" t="s">
        <v>617</v>
      </c>
      <c r="K2793" s="843" t="s">
        <v>413</v>
      </c>
      <c r="L2793" s="841" t="s">
        <v>189</v>
      </c>
      <c r="M2793" s="847" t="s">
        <v>614</v>
      </c>
      <c r="N2793" s="843" t="s">
        <v>454</v>
      </c>
      <c r="O2793" s="841" t="s">
        <v>334</v>
      </c>
      <c r="P2793" s="847" t="s">
        <v>62</v>
      </c>
      <c r="Q2793" s="843" t="s">
        <v>315</v>
      </c>
      <c r="R2793" s="841"/>
      <c r="S2793" s="847"/>
      <c r="T2793" s="843"/>
    </row>
    <row r="2794" spans="1:20" ht="18" hidden="1" customHeight="1">
      <c r="A2794" s="840" t="str" cm="1">
        <f t="array" ref="A2794">IF(INDEX(r_ACTIVEROW,1,COUNTA(r_ACTIVEROW)-2)="N",
       INDEX(r_ACTIVEROW,1,COUNTA(r_ACTIVEROW))&amp;" "&amp;INDEX(r_ACTIVEROW,1,COUNTA(r_ACTIVEROW)-1),
       INDEX(r_ACTIVEROW,1,COUNTA(r_ACTIVEROW)-2)
      )</f>
        <v>DKA6410</v>
      </c>
      <c r="B2794" s="840" t="str" cm="1">
        <f t="array" ref="B2794">INDEX(r_ACTIVEROW,1,COUNTA(r_ACTIVEROW)-1)</f>
        <v>REAR WHEEL SIZE</v>
      </c>
      <c r="C2794" s="841" t="s">
        <v>631</v>
      </c>
      <c r="D2794" s="847" t="s">
        <v>619</v>
      </c>
      <c r="E2794" s="843" t="s">
        <v>632</v>
      </c>
      <c r="F2794" s="841" t="s">
        <v>109</v>
      </c>
      <c r="G2794" s="847" t="s">
        <v>616</v>
      </c>
      <c r="H2794" s="843" t="s">
        <v>406</v>
      </c>
      <c r="I2794" s="841" t="s">
        <v>128</v>
      </c>
      <c r="J2794" s="842" t="s">
        <v>617</v>
      </c>
      <c r="K2794" s="843" t="s">
        <v>397</v>
      </c>
      <c r="L2794" s="841" t="s">
        <v>189</v>
      </c>
      <c r="M2794" s="847" t="s">
        <v>614</v>
      </c>
      <c r="N2794" s="843" t="s">
        <v>454</v>
      </c>
      <c r="O2794" s="841" t="s">
        <v>230</v>
      </c>
      <c r="P2794" s="847" t="s">
        <v>62</v>
      </c>
      <c r="Q2794" s="843" t="s">
        <v>63</v>
      </c>
      <c r="R2794" s="841"/>
      <c r="S2794" s="847"/>
      <c r="T2794" s="843"/>
    </row>
    <row r="2795" spans="1:20" ht="18" hidden="1" customHeight="1">
      <c r="A2795" s="840" t="str" cm="1">
        <f t="array" ref="A2795">IF(INDEX(r_ACTIVEROW,1,COUNTA(r_ACTIVEROW)-2)="N",
       INDEX(r_ACTIVEROW,1,COUNTA(r_ACTIVEROW))&amp;" "&amp;INDEX(r_ACTIVEROW,1,COUNTA(r_ACTIVEROW)-1),
       INDEX(r_ACTIVEROW,1,COUNTA(r_ACTIVEROW)-2)
      )</f>
        <v>DKA6420</v>
      </c>
      <c r="B2795" s="840" t="str" cm="1">
        <f t="array" ref="B2795">INDEX(r_ACTIVEROW,1,COUNTA(r_ACTIVEROW)-1)</f>
        <v>REAR WHEEL SIZE</v>
      </c>
      <c r="C2795" s="841" t="s">
        <v>631</v>
      </c>
      <c r="D2795" s="847" t="s">
        <v>619</v>
      </c>
      <c r="E2795" s="843" t="s">
        <v>632</v>
      </c>
      <c r="F2795" s="841" t="s">
        <v>109</v>
      </c>
      <c r="G2795" s="847" t="s">
        <v>616</v>
      </c>
      <c r="H2795" s="843" t="s">
        <v>406</v>
      </c>
      <c r="I2795" s="841" t="s">
        <v>128</v>
      </c>
      <c r="J2795" s="842" t="s">
        <v>617</v>
      </c>
      <c r="K2795" s="843" t="s">
        <v>397</v>
      </c>
      <c r="L2795" s="841" t="s">
        <v>189</v>
      </c>
      <c r="M2795" s="847" t="s">
        <v>614</v>
      </c>
      <c r="N2795" s="843" t="s">
        <v>454</v>
      </c>
      <c r="O2795" s="841" t="s">
        <v>231</v>
      </c>
      <c r="P2795" s="847" t="s">
        <v>62</v>
      </c>
      <c r="Q2795" s="843" t="s">
        <v>64</v>
      </c>
      <c r="R2795" s="841"/>
      <c r="S2795" s="847"/>
      <c r="T2795" s="843"/>
    </row>
    <row r="2796" spans="1:20" ht="18" hidden="1" customHeight="1">
      <c r="A2796" s="840" t="str" cm="1">
        <f t="array" ref="A2796">IF(INDEX(r_ACTIVEROW,1,COUNTA(r_ACTIVEROW)-2)="N",
       INDEX(r_ACTIVEROW,1,COUNTA(r_ACTIVEROW))&amp;" "&amp;INDEX(r_ACTIVEROW,1,COUNTA(r_ACTIVEROW)-1),
       INDEX(r_ACTIVEROW,1,COUNTA(r_ACTIVEROW)-2)
      )</f>
        <v>DKA6430</v>
      </c>
      <c r="B2796" s="840" t="str" cm="1">
        <f t="array" ref="B2796">INDEX(r_ACTIVEROW,1,COUNTA(r_ACTIVEROW)-1)</f>
        <v>REAR WHEEL SIZE</v>
      </c>
      <c r="C2796" s="841" t="s">
        <v>631</v>
      </c>
      <c r="D2796" s="847" t="s">
        <v>619</v>
      </c>
      <c r="E2796" s="843" t="s">
        <v>632</v>
      </c>
      <c r="F2796" s="841" t="s">
        <v>109</v>
      </c>
      <c r="G2796" s="847" t="s">
        <v>616</v>
      </c>
      <c r="H2796" s="843" t="s">
        <v>406</v>
      </c>
      <c r="I2796" s="841" t="s">
        <v>128</v>
      </c>
      <c r="J2796" s="842" t="s">
        <v>617</v>
      </c>
      <c r="K2796" s="843" t="s">
        <v>397</v>
      </c>
      <c r="L2796" s="841" t="s">
        <v>189</v>
      </c>
      <c r="M2796" s="847" t="s">
        <v>614</v>
      </c>
      <c r="N2796" s="843" t="s">
        <v>454</v>
      </c>
      <c r="O2796" s="841" t="s">
        <v>334</v>
      </c>
      <c r="P2796" s="847" t="s">
        <v>62</v>
      </c>
      <c r="Q2796" s="843" t="s">
        <v>315</v>
      </c>
      <c r="R2796" s="841"/>
      <c r="S2796" s="847"/>
      <c r="T2796" s="843"/>
    </row>
    <row r="2797" spans="1:20" ht="18" hidden="1" customHeight="1">
      <c r="A2797" s="840" t="str" cm="1">
        <f t="array" ref="A2797">IF(INDEX(r_ACTIVEROW,1,COUNTA(r_ACTIVEROW)-2)="N",
       INDEX(r_ACTIVEROW,1,COUNTA(r_ACTIVEROW))&amp;" "&amp;INDEX(r_ACTIVEROW,1,COUNTA(r_ACTIVEROW)-1),
       INDEX(r_ACTIVEROW,1,COUNTA(r_ACTIVEROW)-2)
      )</f>
        <v>DKA6410</v>
      </c>
      <c r="B2797" s="840" t="str" cm="1">
        <f t="array" ref="B2797">INDEX(r_ACTIVEROW,1,COUNTA(r_ACTIVEROW)-1)</f>
        <v>REAR WHEEL SIZE</v>
      </c>
      <c r="C2797" s="841" t="s">
        <v>631</v>
      </c>
      <c r="D2797" s="847" t="s">
        <v>619</v>
      </c>
      <c r="E2797" s="843" t="s">
        <v>632</v>
      </c>
      <c r="F2797" s="841" t="s">
        <v>109</v>
      </c>
      <c r="G2797" s="847" t="s">
        <v>616</v>
      </c>
      <c r="H2797" s="843" t="s">
        <v>406</v>
      </c>
      <c r="I2797" s="841" t="s">
        <v>129</v>
      </c>
      <c r="J2797" s="842" t="s">
        <v>617</v>
      </c>
      <c r="K2797" s="843" t="s">
        <v>414</v>
      </c>
      <c r="L2797" s="841" t="s">
        <v>189</v>
      </c>
      <c r="M2797" s="847" t="s">
        <v>614</v>
      </c>
      <c r="N2797" s="843" t="s">
        <v>454</v>
      </c>
      <c r="O2797" s="841" t="s">
        <v>230</v>
      </c>
      <c r="P2797" s="847" t="s">
        <v>62</v>
      </c>
      <c r="Q2797" s="843" t="s">
        <v>63</v>
      </c>
      <c r="R2797" s="841"/>
      <c r="S2797" s="847"/>
      <c r="T2797" s="843"/>
    </row>
    <row r="2798" spans="1:20" ht="18" hidden="1" customHeight="1">
      <c r="A2798" s="840" t="str" cm="1">
        <f t="array" ref="A2798">IF(INDEX(r_ACTIVEROW,1,COUNTA(r_ACTIVEROW)-2)="N",
       INDEX(r_ACTIVEROW,1,COUNTA(r_ACTIVEROW))&amp;" "&amp;INDEX(r_ACTIVEROW,1,COUNTA(r_ACTIVEROW)-1),
       INDEX(r_ACTIVEROW,1,COUNTA(r_ACTIVEROW)-2)
      )</f>
        <v>DKA6420</v>
      </c>
      <c r="B2798" s="840" t="str" cm="1">
        <f t="array" ref="B2798">INDEX(r_ACTIVEROW,1,COUNTA(r_ACTIVEROW)-1)</f>
        <v>REAR WHEEL SIZE</v>
      </c>
      <c r="C2798" s="841" t="s">
        <v>631</v>
      </c>
      <c r="D2798" s="847" t="s">
        <v>619</v>
      </c>
      <c r="E2798" s="843" t="s">
        <v>632</v>
      </c>
      <c r="F2798" s="841" t="s">
        <v>109</v>
      </c>
      <c r="G2798" s="847" t="s">
        <v>616</v>
      </c>
      <c r="H2798" s="843" t="s">
        <v>406</v>
      </c>
      <c r="I2798" s="841" t="s">
        <v>129</v>
      </c>
      <c r="J2798" s="842" t="s">
        <v>617</v>
      </c>
      <c r="K2798" s="843" t="s">
        <v>414</v>
      </c>
      <c r="L2798" s="841" t="s">
        <v>189</v>
      </c>
      <c r="M2798" s="847" t="s">
        <v>614</v>
      </c>
      <c r="N2798" s="843" t="s">
        <v>454</v>
      </c>
      <c r="O2798" s="841" t="s">
        <v>231</v>
      </c>
      <c r="P2798" s="847" t="s">
        <v>62</v>
      </c>
      <c r="Q2798" s="843" t="s">
        <v>64</v>
      </c>
      <c r="R2798" s="841"/>
      <c r="S2798" s="847"/>
      <c r="T2798" s="843"/>
    </row>
    <row r="2799" spans="1:20" ht="18" hidden="1" customHeight="1">
      <c r="A2799" s="840" t="str" cm="1">
        <f t="array" ref="A2799">IF(INDEX(r_ACTIVEROW,1,COUNTA(r_ACTIVEROW)-2)="N",
       INDEX(r_ACTIVEROW,1,COUNTA(r_ACTIVEROW))&amp;" "&amp;INDEX(r_ACTIVEROW,1,COUNTA(r_ACTIVEROW)-1),
       INDEX(r_ACTIVEROW,1,COUNTA(r_ACTIVEROW)-2)
      )</f>
        <v>DKA6430</v>
      </c>
      <c r="B2799" s="840" t="str" cm="1">
        <f t="array" ref="B2799">INDEX(r_ACTIVEROW,1,COUNTA(r_ACTIVEROW)-1)</f>
        <v>REAR WHEEL SIZE</v>
      </c>
      <c r="C2799" s="841" t="s">
        <v>631</v>
      </c>
      <c r="D2799" s="847" t="s">
        <v>619</v>
      </c>
      <c r="E2799" s="843" t="s">
        <v>632</v>
      </c>
      <c r="F2799" s="841" t="s">
        <v>109</v>
      </c>
      <c r="G2799" s="847" t="s">
        <v>616</v>
      </c>
      <c r="H2799" s="843" t="s">
        <v>406</v>
      </c>
      <c r="I2799" s="841" t="s">
        <v>129</v>
      </c>
      <c r="J2799" s="842" t="s">
        <v>617</v>
      </c>
      <c r="K2799" s="843" t="s">
        <v>414</v>
      </c>
      <c r="L2799" s="841" t="s">
        <v>189</v>
      </c>
      <c r="M2799" s="847" t="s">
        <v>614</v>
      </c>
      <c r="N2799" s="843" t="s">
        <v>454</v>
      </c>
      <c r="O2799" s="841" t="s">
        <v>334</v>
      </c>
      <c r="P2799" s="847" t="s">
        <v>62</v>
      </c>
      <c r="Q2799" s="843" t="s">
        <v>315</v>
      </c>
      <c r="R2799" s="841"/>
      <c r="S2799" s="847"/>
      <c r="T2799" s="843"/>
    </row>
    <row r="2800" spans="1:20" ht="18" hidden="1" customHeight="1">
      <c r="A2800" s="840" t="str" cm="1">
        <f t="array" ref="A2800">IF(INDEX(r_ACTIVEROW,1,COUNTA(r_ACTIVEROW)-2)="N",
       INDEX(r_ACTIVEROW,1,COUNTA(r_ACTIVEROW))&amp;" "&amp;INDEX(r_ACTIVEROW,1,COUNTA(r_ACTIVEROW)-1),
       INDEX(r_ACTIVEROW,1,COUNTA(r_ACTIVEROW)-2)
      )</f>
        <v>DKA6410</v>
      </c>
      <c r="B2800" s="840" t="str" cm="1">
        <f t="array" ref="B2800">INDEX(r_ACTIVEROW,1,COUNTA(r_ACTIVEROW)-1)</f>
        <v>REAR WHEEL SIZE</v>
      </c>
      <c r="C2800" s="841" t="s">
        <v>631</v>
      </c>
      <c r="D2800" s="847" t="s">
        <v>619</v>
      </c>
      <c r="E2800" s="843" t="s">
        <v>632</v>
      </c>
      <c r="F2800" s="841" t="s">
        <v>109</v>
      </c>
      <c r="G2800" s="847" t="s">
        <v>616</v>
      </c>
      <c r="H2800" s="843" t="s">
        <v>406</v>
      </c>
      <c r="I2800" s="841" t="s">
        <v>130</v>
      </c>
      <c r="J2800" s="842" t="s">
        <v>617</v>
      </c>
      <c r="K2800" s="843" t="s">
        <v>373</v>
      </c>
      <c r="L2800" s="841" t="s">
        <v>189</v>
      </c>
      <c r="M2800" s="847" t="s">
        <v>614</v>
      </c>
      <c r="N2800" s="843" t="s">
        <v>454</v>
      </c>
      <c r="O2800" s="841" t="s">
        <v>230</v>
      </c>
      <c r="P2800" s="847" t="s">
        <v>62</v>
      </c>
      <c r="Q2800" s="843" t="s">
        <v>63</v>
      </c>
      <c r="R2800" s="841"/>
      <c r="S2800" s="847"/>
      <c r="T2800" s="843"/>
    </row>
    <row r="2801" spans="1:20" ht="18" hidden="1" customHeight="1">
      <c r="A2801" s="840" t="str" cm="1">
        <f t="array" ref="A2801">IF(INDEX(r_ACTIVEROW,1,COUNTA(r_ACTIVEROW)-2)="N",
       INDEX(r_ACTIVEROW,1,COUNTA(r_ACTIVEROW))&amp;" "&amp;INDEX(r_ACTIVEROW,1,COUNTA(r_ACTIVEROW)-1),
       INDEX(r_ACTIVEROW,1,COUNTA(r_ACTIVEROW)-2)
      )</f>
        <v>DKA6420</v>
      </c>
      <c r="B2801" s="840" t="str" cm="1">
        <f t="array" ref="B2801">INDEX(r_ACTIVEROW,1,COUNTA(r_ACTIVEROW)-1)</f>
        <v>REAR WHEEL SIZE</v>
      </c>
      <c r="C2801" s="841" t="s">
        <v>631</v>
      </c>
      <c r="D2801" s="847" t="s">
        <v>619</v>
      </c>
      <c r="E2801" s="843" t="s">
        <v>632</v>
      </c>
      <c r="F2801" s="841" t="s">
        <v>109</v>
      </c>
      <c r="G2801" s="847" t="s">
        <v>616</v>
      </c>
      <c r="H2801" s="843" t="s">
        <v>406</v>
      </c>
      <c r="I2801" s="841" t="s">
        <v>130</v>
      </c>
      <c r="J2801" s="842" t="s">
        <v>617</v>
      </c>
      <c r="K2801" s="843" t="s">
        <v>373</v>
      </c>
      <c r="L2801" s="841" t="s">
        <v>189</v>
      </c>
      <c r="M2801" s="847" t="s">
        <v>614</v>
      </c>
      <c r="N2801" s="843" t="s">
        <v>454</v>
      </c>
      <c r="O2801" s="841" t="s">
        <v>231</v>
      </c>
      <c r="P2801" s="847" t="s">
        <v>62</v>
      </c>
      <c r="Q2801" s="843" t="s">
        <v>64</v>
      </c>
      <c r="R2801" s="841"/>
      <c r="S2801" s="847"/>
      <c r="T2801" s="843"/>
    </row>
    <row r="2802" spans="1:20" ht="18" hidden="1" customHeight="1">
      <c r="A2802" s="840" t="str" cm="1">
        <f t="array" ref="A2802">IF(INDEX(r_ACTIVEROW,1,COUNTA(r_ACTIVEROW)-2)="N",
       INDEX(r_ACTIVEROW,1,COUNTA(r_ACTIVEROW))&amp;" "&amp;INDEX(r_ACTIVEROW,1,COUNTA(r_ACTIVEROW)-1),
       INDEX(r_ACTIVEROW,1,COUNTA(r_ACTIVEROW)-2)
      )</f>
        <v>DKA6430</v>
      </c>
      <c r="B2802" s="840" t="str" cm="1">
        <f t="array" ref="B2802">INDEX(r_ACTIVEROW,1,COUNTA(r_ACTIVEROW)-1)</f>
        <v>REAR WHEEL SIZE</v>
      </c>
      <c r="C2802" s="841" t="s">
        <v>631</v>
      </c>
      <c r="D2802" s="847" t="s">
        <v>619</v>
      </c>
      <c r="E2802" s="843" t="s">
        <v>632</v>
      </c>
      <c r="F2802" s="841" t="s">
        <v>109</v>
      </c>
      <c r="G2802" s="847" t="s">
        <v>616</v>
      </c>
      <c r="H2802" s="843" t="s">
        <v>406</v>
      </c>
      <c r="I2802" s="841" t="s">
        <v>130</v>
      </c>
      <c r="J2802" s="842" t="s">
        <v>617</v>
      </c>
      <c r="K2802" s="843" t="s">
        <v>373</v>
      </c>
      <c r="L2802" s="841" t="s">
        <v>189</v>
      </c>
      <c r="M2802" s="847" t="s">
        <v>614</v>
      </c>
      <c r="N2802" s="843" t="s">
        <v>454</v>
      </c>
      <c r="O2802" s="841" t="s">
        <v>334</v>
      </c>
      <c r="P2802" s="847" t="s">
        <v>62</v>
      </c>
      <c r="Q2802" s="843" t="s">
        <v>315</v>
      </c>
      <c r="R2802" s="841"/>
      <c r="S2802" s="847"/>
      <c r="T2802" s="843"/>
    </row>
    <row r="2803" spans="1:20" ht="18" hidden="1" customHeight="1">
      <c r="A2803" s="840" t="str" cm="1">
        <f t="array" ref="A2803">IF(INDEX(r_ACTIVEROW,1,COUNTA(r_ACTIVEROW)-2)="N",
       INDEX(r_ACTIVEROW,1,COUNTA(r_ACTIVEROW))&amp;" "&amp;INDEX(r_ACTIVEROW,1,COUNTA(r_ACTIVEROW)-1),
       INDEX(r_ACTIVEROW,1,COUNTA(r_ACTIVEROW)-2)
      )</f>
        <v>DKA6410</v>
      </c>
      <c r="B2803" s="840" t="str" cm="1">
        <f t="array" ref="B2803">INDEX(r_ACTIVEROW,1,COUNTA(r_ACTIVEROW)-1)</f>
        <v>REAR WHEEL SIZE</v>
      </c>
      <c r="C2803" s="841" t="s">
        <v>631</v>
      </c>
      <c r="D2803" s="847" t="s">
        <v>619</v>
      </c>
      <c r="E2803" s="843" t="s">
        <v>632</v>
      </c>
      <c r="F2803" s="841" t="s">
        <v>109</v>
      </c>
      <c r="G2803" s="847" t="s">
        <v>616</v>
      </c>
      <c r="H2803" s="843" t="s">
        <v>406</v>
      </c>
      <c r="I2803" s="841" t="s">
        <v>131</v>
      </c>
      <c r="J2803" s="842" t="s">
        <v>617</v>
      </c>
      <c r="K2803" s="843" t="s">
        <v>399</v>
      </c>
      <c r="L2803" s="841" t="s">
        <v>189</v>
      </c>
      <c r="M2803" s="847" t="s">
        <v>614</v>
      </c>
      <c r="N2803" s="843" t="s">
        <v>454</v>
      </c>
      <c r="O2803" s="841" t="s">
        <v>230</v>
      </c>
      <c r="P2803" s="847" t="s">
        <v>62</v>
      </c>
      <c r="Q2803" s="843" t="s">
        <v>63</v>
      </c>
      <c r="R2803" s="841"/>
      <c r="S2803" s="847"/>
      <c r="T2803" s="843"/>
    </row>
    <row r="2804" spans="1:20" ht="18" hidden="1" customHeight="1">
      <c r="A2804" s="840" t="str" cm="1">
        <f t="array" ref="A2804">IF(INDEX(r_ACTIVEROW,1,COUNTA(r_ACTIVEROW)-2)="N",
       INDEX(r_ACTIVEROW,1,COUNTA(r_ACTIVEROW))&amp;" "&amp;INDEX(r_ACTIVEROW,1,COUNTA(r_ACTIVEROW)-1),
       INDEX(r_ACTIVEROW,1,COUNTA(r_ACTIVEROW)-2)
      )</f>
        <v>DKA6420</v>
      </c>
      <c r="B2804" s="840" t="str" cm="1">
        <f t="array" ref="B2804">INDEX(r_ACTIVEROW,1,COUNTA(r_ACTIVEROW)-1)</f>
        <v>REAR WHEEL SIZE</v>
      </c>
      <c r="C2804" s="841" t="s">
        <v>631</v>
      </c>
      <c r="D2804" s="847" t="s">
        <v>619</v>
      </c>
      <c r="E2804" s="843" t="s">
        <v>632</v>
      </c>
      <c r="F2804" s="841" t="s">
        <v>109</v>
      </c>
      <c r="G2804" s="847" t="s">
        <v>616</v>
      </c>
      <c r="H2804" s="843" t="s">
        <v>406</v>
      </c>
      <c r="I2804" s="841" t="s">
        <v>131</v>
      </c>
      <c r="J2804" s="842" t="s">
        <v>617</v>
      </c>
      <c r="K2804" s="843" t="s">
        <v>399</v>
      </c>
      <c r="L2804" s="841" t="s">
        <v>189</v>
      </c>
      <c r="M2804" s="847" t="s">
        <v>614</v>
      </c>
      <c r="N2804" s="843" t="s">
        <v>454</v>
      </c>
      <c r="O2804" s="841" t="s">
        <v>231</v>
      </c>
      <c r="P2804" s="847" t="s">
        <v>62</v>
      </c>
      <c r="Q2804" s="843" t="s">
        <v>64</v>
      </c>
      <c r="R2804" s="841"/>
      <c r="S2804" s="847"/>
      <c r="T2804" s="843"/>
    </row>
    <row r="2805" spans="1:20" ht="18" hidden="1" customHeight="1">
      <c r="A2805" s="840" t="str" cm="1">
        <f t="array" ref="A2805">IF(INDEX(r_ACTIVEROW,1,COUNTA(r_ACTIVEROW)-2)="N",
       INDEX(r_ACTIVEROW,1,COUNTA(r_ACTIVEROW))&amp;" "&amp;INDEX(r_ACTIVEROW,1,COUNTA(r_ACTIVEROW)-1),
       INDEX(r_ACTIVEROW,1,COUNTA(r_ACTIVEROW)-2)
      )</f>
        <v>DKA6430</v>
      </c>
      <c r="B2805" s="840" t="str" cm="1">
        <f t="array" ref="B2805">INDEX(r_ACTIVEROW,1,COUNTA(r_ACTIVEROW)-1)</f>
        <v>REAR WHEEL SIZE</v>
      </c>
      <c r="C2805" s="841" t="s">
        <v>631</v>
      </c>
      <c r="D2805" s="847" t="s">
        <v>619</v>
      </c>
      <c r="E2805" s="843" t="s">
        <v>632</v>
      </c>
      <c r="F2805" s="841" t="s">
        <v>109</v>
      </c>
      <c r="G2805" s="847" t="s">
        <v>616</v>
      </c>
      <c r="H2805" s="843" t="s">
        <v>406</v>
      </c>
      <c r="I2805" s="841" t="s">
        <v>131</v>
      </c>
      <c r="J2805" s="842" t="s">
        <v>617</v>
      </c>
      <c r="K2805" s="843" t="s">
        <v>399</v>
      </c>
      <c r="L2805" s="841" t="s">
        <v>189</v>
      </c>
      <c r="M2805" s="847" t="s">
        <v>614</v>
      </c>
      <c r="N2805" s="843" t="s">
        <v>454</v>
      </c>
      <c r="O2805" s="841" t="s">
        <v>334</v>
      </c>
      <c r="P2805" s="847" t="s">
        <v>62</v>
      </c>
      <c r="Q2805" s="843" t="s">
        <v>315</v>
      </c>
      <c r="R2805" s="841"/>
      <c r="S2805" s="847"/>
      <c r="T2805" s="843"/>
    </row>
    <row r="2806" spans="1:20" ht="18" hidden="1" customHeight="1">
      <c r="A2806" s="840" t="str" cm="1">
        <f t="array" ref="A2806">IF(INDEX(r_ACTIVEROW,1,COUNTA(r_ACTIVEROW)-2)="N",
       INDEX(r_ACTIVEROW,1,COUNTA(r_ACTIVEROW))&amp;" "&amp;INDEX(r_ACTIVEROW,1,COUNTA(r_ACTIVEROW)-1),
       INDEX(r_ACTIVEROW,1,COUNTA(r_ACTIVEROW)-2)
      )</f>
        <v>DKA6410</v>
      </c>
      <c r="B2806" s="840" t="str" cm="1">
        <f t="array" ref="B2806">INDEX(r_ACTIVEROW,1,COUNTA(r_ACTIVEROW)-1)</f>
        <v>REAR WHEEL SIZE</v>
      </c>
      <c r="C2806" s="841" t="s">
        <v>631</v>
      </c>
      <c r="D2806" s="847" t="s">
        <v>619</v>
      </c>
      <c r="E2806" s="843" t="s">
        <v>632</v>
      </c>
      <c r="F2806" s="841" t="s">
        <v>109</v>
      </c>
      <c r="G2806" s="847" t="s">
        <v>616</v>
      </c>
      <c r="H2806" s="843" t="s">
        <v>406</v>
      </c>
      <c r="I2806" s="841" t="s">
        <v>132</v>
      </c>
      <c r="J2806" s="842" t="s">
        <v>617</v>
      </c>
      <c r="K2806" s="843" t="s">
        <v>374</v>
      </c>
      <c r="L2806" s="841" t="s">
        <v>189</v>
      </c>
      <c r="M2806" s="847" t="s">
        <v>614</v>
      </c>
      <c r="N2806" s="843" t="s">
        <v>454</v>
      </c>
      <c r="O2806" s="841" t="s">
        <v>230</v>
      </c>
      <c r="P2806" s="847" t="s">
        <v>62</v>
      </c>
      <c r="Q2806" s="843" t="s">
        <v>63</v>
      </c>
      <c r="R2806" s="841"/>
      <c r="S2806" s="847"/>
      <c r="T2806" s="843"/>
    </row>
    <row r="2807" spans="1:20" ht="18" hidden="1" customHeight="1">
      <c r="A2807" s="840" t="str" cm="1">
        <f t="array" ref="A2807">IF(INDEX(r_ACTIVEROW,1,COUNTA(r_ACTIVEROW)-2)="N",
       INDEX(r_ACTIVEROW,1,COUNTA(r_ACTIVEROW))&amp;" "&amp;INDEX(r_ACTIVEROW,1,COUNTA(r_ACTIVEROW)-1),
       INDEX(r_ACTIVEROW,1,COUNTA(r_ACTIVEROW)-2)
      )</f>
        <v>DKA6420</v>
      </c>
      <c r="B2807" s="840" t="str" cm="1">
        <f t="array" ref="B2807">INDEX(r_ACTIVEROW,1,COUNTA(r_ACTIVEROW)-1)</f>
        <v>REAR WHEEL SIZE</v>
      </c>
      <c r="C2807" s="841" t="s">
        <v>631</v>
      </c>
      <c r="D2807" s="847" t="s">
        <v>619</v>
      </c>
      <c r="E2807" s="843" t="s">
        <v>632</v>
      </c>
      <c r="F2807" s="841" t="s">
        <v>109</v>
      </c>
      <c r="G2807" s="847" t="s">
        <v>616</v>
      </c>
      <c r="H2807" s="843" t="s">
        <v>406</v>
      </c>
      <c r="I2807" s="841" t="s">
        <v>132</v>
      </c>
      <c r="J2807" s="842" t="s">
        <v>617</v>
      </c>
      <c r="K2807" s="843" t="s">
        <v>374</v>
      </c>
      <c r="L2807" s="841" t="s">
        <v>189</v>
      </c>
      <c r="M2807" s="847" t="s">
        <v>614</v>
      </c>
      <c r="N2807" s="843" t="s">
        <v>454</v>
      </c>
      <c r="O2807" s="841" t="s">
        <v>231</v>
      </c>
      <c r="P2807" s="847" t="s">
        <v>62</v>
      </c>
      <c r="Q2807" s="843" t="s">
        <v>64</v>
      </c>
      <c r="R2807" s="841"/>
      <c r="S2807" s="847"/>
      <c r="T2807" s="843"/>
    </row>
    <row r="2808" spans="1:20" ht="18" hidden="1" customHeight="1">
      <c r="A2808" s="840" t="str" cm="1">
        <f t="array" ref="A2808">IF(INDEX(r_ACTIVEROW,1,COUNTA(r_ACTIVEROW)-2)="N",
       INDEX(r_ACTIVEROW,1,COUNTA(r_ACTIVEROW))&amp;" "&amp;INDEX(r_ACTIVEROW,1,COUNTA(r_ACTIVEROW)-1),
       INDEX(r_ACTIVEROW,1,COUNTA(r_ACTIVEROW)-2)
      )</f>
        <v>DKA6430</v>
      </c>
      <c r="B2808" s="840" t="str" cm="1">
        <f t="array" ref="B2808">INDEX(r_ACTIVEROW,1,COUNTA(r_ACTIVEROW)-1)</f>
        <v>REAR WHEEL SIZE</v>
      </c>
      <c r="C2808" s="841" t="s">
        <v>631</v>
      </c>
      <c r="D2808" s="847" t="s">
        <v>619</v>
      </c>
      <c r="E2808" s="843" t="s">
        <v>632</v>
      </c>
      <c r="F2808" s="841" t="s">
        <v>109</v>
      </c>
      <c r="G2808" s="847" t="s">
        <v>616</v>
      </c>
      <c r="H2808" s="843" t="s">
        <v>406</v>
      </c>
      <c r="I2808" s="841" t="s">
        <v>132</v>
      </c>
      <c r="J2808" s="842" t="s">
        <v>617</v>
      </c>
      <c r="K2808" s="843" t="s">
        <v>374</v>
      </c>
      <c r="L2808" s="841" t="s">
        <v>189</v>
      </c>
      <c r="M2808" s="847" t="s">
        <v>614</v>
      </c>
      <c r="N2808" s="843" t="s">
        <v>454</v>
      </c>
      <c r="O2808" s="841" t="s">
        <v>334</v>
      </c>
      <c r="P2808" s="847" t="s">
        <v>62</v>
      </c>
      <c r="Q2808" s="843" t="s">
        <v>315</v>
      </c>
      <c r="R2808" s="841"/>
      <c r="S2808" s="847"/>
      <c r="T2808" s="843"/>
    </row>
    <row r="2809" spans="1:20" ht="18" hidden="1" customHeight="1">
      <c r="A2809" s="840" t="str" cm="1">
        <f t="array" ref="A2809">IF(INDEX(r_ACTIVEROW,1,COUNTA(r_ACTIVEROW)-2)="N",
       INDEX(r_ACTIVEROW,1,COUNTA(r_ACTIVEROW))&amp;" "&amp;INDEX(r_ACTIVEROW,1,COUNTA(r_ACTIVEROW)-1),
       INDEX(r_ACTIVEROW,1,COUNTA(r_ACTIVEROW)-2)
      )</f>
        <v>DKA6410</v>
      </c>
      <c r="B2809" s="840" t="str" cm="1">
        <f t="array" ref="B2809">INDEX(r_ACTIVEROW,1,COUNTA(r_ACTIVEROW)-1)</f>
        <v>REAR WHEEL SIZE</v>
      </c>
      <c r="C2809" s="841" t="s">
        <v>631</v>
      </c>
      <c r="D2809" s="847" t="s">
        <v>619</v>
      </c>
      <c r="E2809" s="843" t="s">
        <v>632</v>
      </c>
      <c r="F2809" s="841" t="s">
        <v>109</v>
      </c>
      <c r="G2809" s="847" t="s">
        <v>616</v>
      </c>
      <c r="H2809" s="843" t="s">
        <v>406</v>
      </c>
      <c r="I2809" s="841" t="s">
        <v>133</v>
      </c>
      <c r="J2809" s="842" t="s">
        <v>617</v>
      </c>
      <c r="K2809" s="843" t="s">
        <v>415</v>
      </c>
      <c r="L2809" s="841" t="s">
        <v>189</v>
      </c>
      <c r="M2809" s="847" t="s">
        <v>614</v>
      </c>
      <c r="N2809" s="843" t="s">
        <v>454</v>
      </c>
      <c r="O2809" s="841" t="s">
        <v>230</v>
      </c>
      <c r="P2809" s="847" t="s">
        <v>62</v>
      </c>
      <c r="Q2809" s="843" t="s">
        <v>63</v>
      </c>
      <c r="R2809" s="841"/>
      <c r="S2809" s="847"/>
      <c r="T2809" s="843"/>
    </row>
    <row r="2810" spans="1:20" ht="18" hidden="1" customHeight="1">
      <c r="A2810" s="840" t="str" cm="1">
        <f t="array" ref="A2810">IF(INDEX(r_ACTIVEROW,1,COUNTA(r_ACTIVEROW)-2)="N",
       INDEX(r_ACTIVEROW,1,COUNTA(r_ACTIVEROW))&amp;" "&amp;INDEX(r_ACTIVEROW,1,COUNTA(r_ACTIVEROW)-1),
       INDEX(r_ACTIVEROW,1,COUNTA(r_ACTIVEROW)-2)
      )</f>
        <v>DKA6420</v>
      </c>
      <c r="B2810" s="840" t="str" cm="1">
        <f t="array" ref="B2810">INDEX(r_ACTIVEROW,1,COUNTA(r_ACTIVEROW)-1)</f>
        <v>REAR WHEEL SIZE</v>
      </c>
      <c r="C2810" s="841" t="s">
        <v>631</v>
      </c>
      <c r="D2810" s="847" t="s">
        <v>619</v>
      </c>
      <c r="E2810" s="843" t="s">
        <v>632</v>
      </c>
      <c r="F2810" s="841" t="s">
        <v>109</v>
      </c>
      <c r="G2810" s="847" t="s">
        <v>616</v>
      </c>
      <c r="H2810" s="843" t="s">
        <v>406</v>
      </c>
      <c r="I2810" s="841" t="s">
        <v>133</v>
      </c>
      <c r="J2810" s="842" t="s">
        <v>617</v>
      </c>
      <c r="K2810" s="843" t="s">
        <v>415</v>
      </c>
      <c r="L2810" s="841" t="s">
        <v>189</v>
      </c>
      <c r="M2810" s="847" t="s">
        <v>614</v>
      </c>
      <c r="N2810" s="843" t="s">
        <v>454</v>
      </c>
      <c r="O2810" s="841" t="s">
        <v>231</v>
      </c>
      <c r="P2810" s="847" t="s">
        <v>62</v>
      </c>
      <c r="Q2810" s="843" t="s">
        <v>64</v>
      </c>
      <c r="R2810" s="841"/>
      <c r="S2810" s="847"/>
      <c r="T2810" s="843"/>
    </row>
    <row r="2811" spans="1:20" ht="18" hidden="1" customHeight="1">
      <c r="A2811" s="840" t="str" cm="1">
        <f t="array" ref="A2811">IF(INDEX(r_ACTIVEROW,1,COUNTA(r_ACTIVEROW)-2)="N",
       INDEX(r_ACTIVEROW,1,COUNTA(r_ACTIVEROW))&amp;" "&amp;INDEX(r_ACTIVEROW,1,COUNTA(r_ACTIVEROW)-1),
       INDEX(r_ACTIVEROW,1,COUNTA(r_ACTIVEROW)-2)
      )</f>
        <v>DKA6430</v>
      </c>
      <c r="B2811" s="840" t="str" cm="1">
        <f t="array" ref="B2811">INDEX(r_ACTIVEROW,1,COUNTA(r_ACTIVEROW)-1)</f>
        <v>REAR WHEEL SIZE</v>
      </c>
      <c r="C2811" s="841" t="s">
        <v>631</v>
      </c>
      <c r="D2811" s="847" t="s">
        <v>619</v>
      </c>
      <c r="E2811" s="843" t="s">
        <v>632</v>
      </c>
      <c r="F2811" s="841" t="s">
        <v>109</v>
      </c>
      <c r="G2811" s="847" t="s">
        <v>616</v>
      </c>
      <c r="H2811" s="843" t="s">
        <v>406</v>
      </c>
      <c r="I2811" s="841" t="s">
        <v>133</v>
      </c>
      <c r="J2811" s="842" t="s">
        <v>617</v>
      </c>
      <c r="K2811" s="843" t="s">
        <v>415</v>
      </c>
      <c r="L2811" s="841" t="s">
        <v>189</v>
      </c>
      <c r="M2811" s="847" t="s">
        <v>614</v>
      </c>
      <c r="N2811" s="843" t="s">
        <v>454</v>
      </c>
      <c r="O2811" s="841" t="s">
        <v>334</v>
      </c>
      <c r="P2811" s="847" t="s">
        <v>62</v>
      </c>
      <c r="Q2811" s="843" t="s">
        <v>315</v>
      </c>
      <c r="R2811" s="841"/>
      <c r="S2811" s="847"/>
      <c r="T2811" s="843"/>
    </row>
    <row r="2812" spans="1:20" ht="18" hidden="1" customHeight="1">
      <c r="A2812" s="840" t="str" cm="1">
        <f t="array" ref="A2812">IF(INDEX(r_ACTIVEROW,1,COUNTA(r_ACTIVEROW)-2)="N",
       INDEX(r_ACTIVEROW,1,COUNTA(r_ACTIVEROW))&amp;" "&amp;INDEX(r_ACTIVEROW,1,COUNTA(r_ACTIVEROW)-1),
       INDEX(r_ACTIVEROW,1,COUNTA(r_ACTIVEROW)-2)
      )</f>
        <v>DKA6410</v>
      </c>
      <c r="B2812" s="840" t="str" cm="1">
        <f t="array" ref="B2812">INDEX(r_ACTIVEROW,1,COUNTA(r_ACTIVEROW)-1)</f>
        <v>REAR WHEEL SIZE</v>
      </c>
      <c r="C2812" s="841" t="s">
        <v>631</v>
      </c>
      <c r="D2812" s="847" t="s">
        <v>619</v>
      </c>
      <c r="E2812" s="843" t="s">
        <v>632</v>
      </c>
      <c r="F2812" s="841" t="s">
        <v>109</v>
      </c>
      <c r="G2812" s="847" t="s">
        <v>616</v>
      </c>
      <c r="H2812" s="843" t="s">
        <v>406</v>
      </c>
      <c r="I2812" s="841" t="s">
        <v>134</v>
      </c>
      <c r="J2812" s="842" t="s">
        <v>617</v>
      </c>
      <c r="K2812" s="843" t="s">
        <v>375</v>
      </c>
      <c r="L2812" s="841" t="s">
        <v>189</v>
      </c>
      <c r="M2812" s="847" t="s">
        <v>614</v>
      </c>
      <c r="N2812" s="843" t="s">
        <v>454</v>
      </c>
      <c r="O2812" s="841" t="s">
        <v>230</v>
      </c>
      <c r="P2812" s="847" t="s">
        <v>62</v>
      </c>
      <c r="Q2812" s="843" t="s">
        <v>63</v>
      </c>
      <c r="R2812" s="841"/>
      <c r="S2812" s="847"/>
      <c r="T2812" s="843"/>
    </row>
    <row r="2813" spans="1:20" ht="18" hidden="1" customHeight="1">
      <c r="A2813" s="840" t="str" cm="1">
        <f t="array" ref="A2813">IF(INDEX(r_ACTIVEROW,1,COUNTA(r_ACTIVEROW)-2)="N",
       INDEX(r_ACTIVEROW,1,COUNTA(r_ACTIVEROW))&amp;" "&amp;INDEX(r_ACTIVEROW,1,COUNTA(r_ACTIVEROW)-1),
       INDEX(r_ACTIVEROW,1,COUNTA(r_ACTIVEROW)-2)
      )</f>
        <v>DKA6420</v>
      </c>
      <c r="B2813" s="840" t="str" cm="1">
        <f t="array" ref="B2813">INDEX(r_ACTIVEROW,1,COUNTA(r_ACTIVEROW)-1)</f>
        <v>REAR WHEEL SIZE</v>
      </c>
      <c r="C2813" s="841" t="s">
        <v>631</v>
      </c>
      <c r="D2813" s="847" t="s">
        <v>619</v>
      </c>
      <c r="E2813" s="843" t="s">
        <v>632</v>
      </c>
      <c r="F2813" s="841" t="s">
        <v>109</v>
      </c>
      <c r="G2813" s="847" t="s">
        <v>616</v>
      </c>
      <c r="H2813" s="843" t="s">
        <v>406</v>
      </c>
      <c r="I2813" s="841" t="s">
        <v>134</v>
      </c>
      <c r="J2813" s="842" t="s">
        <v>617</v>
      </c>
      <c r="K2813" s="843" t="s">
        <v>375</v>
      </c>
      <c r="L2813" s="841" t="s">
        <v>189</v>
      </c>
      <c r="M2813" s="847" t="s">
        <v>614</v>
      </c>
      <c r="N2813" s="843" t="s">
        <v>454</v>
      </c>
      <c r="O2813" s="841" t="s">
        <v>231</v>
      </c>
      <c r="P2813" s="847" t="s">
        <v>62</v>
      </c>
      <c r="Q2813" s="843" t="s">
        <v>64</v>
      </c>
      <c r="R2813" s="841"/>
      <c r="S2813" s="847"/>
      <c r="T2813" s="843"/>
    </row>
    <row r="2814" spans="1:20" ht="18" hidden="1" customHeight="1">
      <c r="A2814" s="840" t="str" cm="1">
        <f t="array" ref="A2814">IF(INDEX(r_ACTIVEROW,1,COUNTA(r_ACTIVEROW)-2)="N",
       INDEX(r_ACTIVEROW,1,COUNTA(r_ACTIVEROW))&amp;" "&amp;INDEX(r_ACTIVEROW,1,COUNTA(r_ACTIVEROW)-1),
       INDEX(r_ACTIVEROW,1,COUNTA(r_ACTIVEROW)-2)
      )</f>
        <v>DKA6430</v>
      </c>
      <c r="B2814" s="840" t="str" cm="1">
        <f t="array" ref="B2814">INDEX(r_ACTIVEROW,1,COUNTA(r_ACTIVEROW)-1)</f>
        <v>REAR WHEEL SIZE</v>
      </c>
      <c r="C2814" s="841" t="s">
        <v>631</v>
      </c>
      <c r="D2814" s="847" t="s">
        <v>619</v>
      </c>
      <c r="E2814" s="843" t="s">
        <v>632</v>
      </c>
      <c r="F2814" s="841" t="s">
        <v>109</v>
      </c>
      <c r="G2814" s="847" t="s">
        <v>616</v>
      </c>
      <c r="H2814" s="843" t="s">
        <v>406</v>
      </c>
      <c r="I2814" s="841" t="s">
        <v>134</v>
      </c>
      <c r="J2814" s="842" t="s">
        <v>617</v>
      </c>
      <c r="K2814" s="843" t="s">
        <v>375</v>
      </c>
      <c r="L2814" s="841" t="s">
        <v>189</v>
      </c>
      <c r="M2814" s="847" t="s">
        <v>614</v>
      </c>
      <c r="N2814" s="843" t="s">
        <v>454</v>
      </c>
      <c r="O2814" s="841" t="s">
        <v>334</v>
      </c>
      <c r="P2814" s="847" t="s">
        <v>62</v>
      </c>
      <c r="Q2814" s="843" t="s">
        <v>315</v>
      </c>
      <c r="R2814" s="841"/>
      <c r="S2814" s="847"/>
      <c r="T2814" s="843"/>
    </row>
    <row r="2815" spans="1:20" ht="18" hidden="1" customHeight="1">
      <c r="A2815" s="840" t="str" cm="1">
        <f t="array" ref="A2815">IF(INDEX(r_ACTIVEROW,1,COUNTA(r_ACTIVEROW)-2)="N",
       INDEX(r_ACTIVEROW,1,COUNTA(r_ACTIVEROW))&amp;" "&amp;INDEX(r_ACTIVEROW,1,COUNTA(r_ACTIVEROW)-1),
       INDEX(r_ACTIVEROW,1,COUNTA(r_ACTIVEROW)-2)
      )</f>
        <v>DKA6410</v>
      </c>
      <c r="B2815" s="840" t="str" cm="1">
        <f t="array" ref="B2815">INDEX(r_ACTIVEROW,1,COUNTA(r_ACTIVEROW)-1)</f>
        <v>REAR WHEEL SIZE</v>
      </c>
      <c r="C2815" s="841" t="s">
        <v>631</v>
      </c>
      <c r="D2815" s="847" t="s">
        <v>619</v>
      </c>
      <c r="E2815" s="843" t="s">
        <v>632</v>
      </c>
      <c r="F2815" s="841" t="s">
        <v>109</v>
      </c>
      <c r="G2815" s="847" t="s">
        <v>616</v>
      </c>
      <c r="H2815" s="843" t="s">
        <v>406</v>
      </c>
      <c r="I2815" s="841" t="s">
        <v>135</v>
      </c>
      <c r="J2815" s="842" t="s">
        <v>617</v>
      </c>
      <c r="K2815" s="843" t="s">
        <v>416</v>
      </c>
      <c r="L2815" s="841" t="s">
        <v>189</v>
      </c>
      <c r="M2815" s="847" t="s">
        <v>614</v>
      </c>
      <c r="N2815" s="843" t="s">
        <v>454</v>
      </c>
      <c r="O2815" s="841" t="s">
        <v>230</v>
      </c>
      <c r="P2815" s="847" t="s">
        <v>62</v>
      </c>
      <c r="Q2815" s="843" t="s">
        <v>63</v>
      </c>
      <c r="R2815" s="841"/>
      <c r="S2815" s="847"/>
      <c r="T2815" s="843"/>
    </row>
    <row r="2816" spans="1:20" ht="18" hidden="1" customHeight="1">
      <c r="A2816" s="840" t="str" cm="1">
        <f t="array" ref="A2816">IF(INDEX(r_ACTIVEROW,1,COUNTA(r_ACTIVEROW)-2)="N",
       INDEX(r_ACTIVEROW,1,COUNTA(r_ACTIVEROW))&amp;" "&amp;INDEX(r_ACTIVEROW,1,COUNTA(r_ACTIVEROW)-1),
       INDEX(r_ACTIVEROW,1,COUNTA(r_ACTIVEROW)-2)
      )</f>
        <v>DKA6420</v>
      </c>
      <c r="B2816" s="840" t="str" cm="1">
        <f t="array" ref="B2816">INDEX(r_ACTIVEROW,1,COUNTA(r_ACTIVEROW)-1)</f>
        <v>REAR WHEEL SIZE</v>
      </c>
      <c r="C2816" s="841" t="s">
        <v>631</v>
      </c>
      <c r="D2816" s="847" t="s">
        <v>619</v>
      </c>
      <c r="E2816" s="843" t="s">
        <v>632</v>
      </c>
      <c r="F2816" s="841" t="s">
        <v>109</v>
      </c>
      <c r="G2816" s="847" t="s">
        <v>616</v>
      </c>
      <c r="H2816" s="843" t="s">
        <v>406</v>
      </c>
      <c r="I2816" s="841" t="s">
        <v>135</v>
      </c>
      <c r="J2816" s="842" t="s">
        <v>617</v>
      </c>
      <c r="K2816" s="843" t="s">
        <v>416</v>
      </c>
      <c r="L2816" s="841" t="s">
        <v>189</v>
      </c>
      <c r="M2816" s="847" t="s">
        <v>614</v>
      </c>
      <c r="N2816" s="843" t="s">
        <v>454</v>
      </c>
      <c r="O2816" s="841" t="s">
        <v>231</v>
      </c>
      <c r="P2816" s="847" t="s">
        <v>62</v>
      </c>
      <c r="Q2816" s="843" t="s">
        <v>64</v>
      </c>
      <c r="R2816" s="841"/>
      <c r="S2816" s="847"/>
      <c r="T2816" s="843"/>
    </row>
    <row r="2817" spans="1:20" ht="18" hidden="1" customHeight="1">
      <c r="A2817" s="840" t="str" cm="1">
        <f t="array" ref="A2817">IF(INDEX(r_ACTIVEROW,1,COUNTA(r_ACTIVEROW)-2)="N",
       INDEX(r_ACTIVEROW,1,COUNTA(r_ACTIVEROW))&amp;" "&amp;INDEX(r_ACTIVEROW,1,COUNTA(r_ACTIVEROW)-1),
       INDEX(r_ACTIVEROW,1,COUNTA(r_ACTIVEROW)-2)
      )</f>
        <v>DKA6430</v>
      </c>
      <c r="B2817" s="840" t="str" cm="1">
        <f t="array" ref="B2817">INDEX(r_ACTIVEROW,1,COUNTA(r_ACTIVEROW)-1)</f>
        <v>REAR WHEEL SIZE</v>
      </c>
      <c r="C2817" s="841" t="s">
        <v>631</v>
      </c>
      <c r="D2817" s="847" t="s">
        <v>619</v>
      </c>
      <c r="E2817" s="843" t="s">
        <v>632</v>
      </c>
      <c r="F2817" s="841" t="s">
        <v>109</v>
      </c>
      <c r="G2817" s="847" t="s">
        <v>616</v>
      </c>
      <c r="H2817" s="843" t="s">
        <v>406</v>
      </c>
      <c r="I2817" s="841" t="s">
        <v>135</v>
      </c>
      <c r="J2817" s="842" t="s">
        <v>617</v>
      </c>
      <c r="K2817" s="843" t="s">
        <v>416</v>
      </c>
      <c r="L2817" s="841" t="s">
        <v>189</v>
      </c>
      <c r="M2817" s="847" t="s">
        <v>614</v>
      </c>
      <c r="N2817" s="843" t="s">
        <v>454</v>
      </c>
      <c r="O2817" s="841" t="s">
        <v>334</v>
      </c>
      <c r="P2817" s="847" t="s">
        <v>62</v>
      </c>
      <c r="Q2817" s="843" t="s">
        <v>315</v>
      </c>
      <c r="R2817" s="841"/>
      <c r="S2817" s="847"/>
      <c r="T2817" s="843"/>
    </row>
    <row r="2818" spans="1:20" ht="18" hidden="1" customHeight="1">
      <c r="A2818" s="840" t="str" cm="1">
        <f t="array" ref="A2818">IF(INDEX(r_ACTIVEROW,1,COUNTA(r_ACTIVEROW)-2)="N",
       INDEX(r_ACTIVEROW,1,COUNTA(r_ACTIVEROW))&amp;" "&amp;INDEX(r_ACTIVEROW,1,COUNTA(r_ACTIVEROW)-1),
       INDEX(r_ACTIVEROW,1,COUNTA(r_ACTIVEROW)-2)
      )</f>
        <v>DKA6410</v>
      </c>
      <c r="B2818" s="840" t="str" cm="1">
        <f t="array" ref="B2818">INDEX(r_ACTIVEROW,1,COUNTA(r_ACTIVEROW)-1)</f>
        <v>REAR WHEEL SIZE</v>
      </c>
      <c r="C2818" s="841" t="s">
        <v>631</v>
      </c>
      <c r="D2818" s="847" t="s">
        <v>619</v>
      </c>
      <c r="E2818" s="843" t="s">
        <v>632</v>
      </c>
      <c r="F2818" s="841" t="s">
        <v>109</v>
      </c>
      <c r="G2818" s="847" t="s">
        <v>616</v>
      </c>
      <c r="H2818" s="843" t="s">
        <v>406</v>
      </c>
      <c r="I2818" s="841" t="s">
        <v>136</v>
      </c>
      <c r="J2818" s="842" t="s">
        <v>617</v>
      </c>
      <c r="K2818" s="843" t="s">
        <v>376</v>
      </c>
      <c r="L2818" s="841" t="s">
        <v>189</v>
      </c>
      <c r="M2818" s="847" t="s">
        <v>614</v>
      </c>
      <c r="N2818" s="843" t="s">
        <v>454</v>
      </c>
      <c r="O2818" s="841" t="s">
        <v>230</v>
      </c>
      <c r="P2818" s="847" t="s">
        <v>62</v>
      </c>
      <c r="Q2818" s="843" t="s">
        <v>63</v>
      </c>
      <c r="R2818" s="841"/>
      <c r="S2818" s="847"/>
      <c r="T2818" s="843"/>
    </row>
    <row r="2819" spans="1:20" ht="18" hidden="1" customHeight="1">
      <c r="A2819" s="840" t="str" cm="1">
        <f t="array" ref="A2819">IF(INDEX(r_ACTIVEROW,1,COUNTA(r_ACTIVEROW)-2)="N",
       INDEX(r_ACTIVEROW,1,COUNTA(r_ACTIVEROW))&amp;" "&amp;INDEX(r_ACTIVEROW,1,COUNTA(r_ACTIVEROW)-1),
       INDEX(r_ACTIVEROW,1,COUNTA(r_ACTIVEROW)-2)
      )</f>
        <v>DKA6420</v>
      </c>
      <c r="B2819" s="840" t="str" cm="1">
        <f t="array" ref="B2819">INDEX(r_ACTIVEROW,1,COUNTA(r_ACTIVEROW)-1)</f>
        <v>REAR WHEEL SIZE</v>
      </c>
      <c r="C2819" s="841" t="s">
        <v>631</v>
      </c>
      <c r="D2819" s="847" t="s">
        <v>619</v>
      </c>
      <c r="E2819" s="843" t="s">
        <v>632</v>
      </c>
      <c r="F2819" s="841" t="s">
        <v>109</v>
      </c>
      <c r="G2819" s="847" t="s">
        <v>616</v>
      </c>
      <c r="H2819" s="843" t="s">
        <v>406</v>
      </c>
      <c r="I2819" s="841" t="s">
        <v>136</v>
      </c>
      <c r="J2819" s="842" t="s">
        <v>617</v>
      </c>
      <c r="K2819" s="843" t="s">
        <v>376</v>
      </c>
      <c r="L2819" s="841" t="s">
        <v>189</v>
      </c>
      <c r="M2819" s="847" t="s">
        <v>614</v>
      </c>
      <c r="N2819" s="843" t="s">
        <v>454</v>
      </c>
      <c r="O2819" s="841" t="s">
        <v>231</v>
      </c>
      <c r="P2819" s="847" t="s">
        <v>62</v>
      </c>
      <c r="Q2819" s="843" t="s">
        <v>64</v>
      </c>
      <c r="R2819" s="841"/>
      <c r="S2819" s="847"/>
      <c r="T2819" s="843"/>
    </row>
    <row r="2820" spans="1:20" ht="18" hidden="1" customHeight="1">
      <c r="A2820" s="840" t="str" cm="1">
        <f t="array" ref="A2820">IF(INDEX(r_ACTIVEROW,1,COUNTA(r_ACTIVEROW)-2)="N",
       INDEX(r_ACTIVEROW,1,COUNTA(r_ACTIVEROW))&amp;" "&amp;INDEX(r_ACTIVEROW,1,COUNTA(r_ACTIVEROW)-1),
       INDEX(r_ACTIVEROW,1,COUNTA(r_ACTIVEROW)-2)
      )</f>
        <v>DKA6430</v>
      </c>
      <c r="B2820" s="840" t="str" cm="1">
        <f t="array" ref="B2820">INDEX(r_ACTIVEROW,1,COUNTA(r_ACTIVEROW)-1)</f>
        <v>REAR WHEEL SIZE</v>
      </c>
      <c r="C2820" s="841" t="s">
        <v>631</v>
      </c>
      <c r="D2820" s="847" t="s">
        <v>619</v>
      </c>
      <c r="E2820" s="843" t="s">
        <v>632</v>
      </c>
      <c r="F2820" s="841" t="s">
        <v>109</v>
      </c>
      <c r="G2820" s="847" t="s">
        <v>616</v>
      </c>
      <c r="H2820" s="843" t="s">
        <v>406</v>
      </c>
      <c r="I2820" s="841" t="s">
        <v>136</v>
      </c>
      <c r="J2820" s="842" t="s">
        <v>617</v>
      </c>
      <c r="K2820" s="843" t="s">
        <v>376</v>
      </c>
      <c r="L2820" s="841" t="s">
        <v>189</v>
      </c>
      <c r="M2820" s="847" t="s">
        <v>614</v>
      </c>
      <c r="N2820" s="843" t="s">
        <v>454</v>
      </c>
      <c r="O2820" s="841" t="s">
        <v>334</v>
      </c>
      <c r="P2820" s="847" t="s">
        <v>62</v>
      </c>
      <c r="Q2820" s="843" t="s">
        <v>315</v>
      </c>
      <c r="R2820" s="841"/>
      <c r="S2820" s="847"/>
      <c r="T2820" s="843"/>
    </row>
    <row r="2821" spans="1:20" ht="18" hidden="1" customHeight="1">
      <c r="A2821" s="840" t="str" cm="1">
        <f t="array" ref="A2821">IF(INDEX(r_ACTIVEROW,1,COUNTA(r_ACTIVEROW)-2)="N",
       INDEX(r_ACTIVEROW,1,COUNTA(r_ACTIVEROW))&amp;" "&amp;INDEX(r_ACTIVEROW,1,COUNTA(r_ACTIVEROW)-1),
       INDEX(r_ACTIVEROW,1,COUNTA(r_ACTIVEROW)-2)
      )</f>
        <v>DKA6410</v>
      </c>
      <c r="B2821" s="840" t="str" cm="1">
        <f t="array" ref="B2821">INDEX(r_ACTIVEROW,1,COUNTA(r_ACTIVEROW)-1)</f>
        <v>REAR WHEEL SIZE</v>
      </c>
      <c r="C2821" s="841" t="s">
        <v>631</v>
      </c>
      <c r="D2821" s="847" t="s">
        <v>619</v>
      </c>
      <c r="E2821" s="843" t="s">
        <v>632</v>
      </c>
      <c r="F2821" s="841" t="s">
        <v>109</v>
      </c>
      <c r="G2821" s="847" t="s">
        <v>616</v>
      </c>
      <c r="H2821" s="843" t="s">
        <v>406</v>
      </c>
      <c r="I2821" s="841" t="s">
        <v>137</v>
      </c>
      <c r="J2821" s="842" t="s">
        <v>617</v>
      </c>
      <c r="K2821" s="843" t="s">
        <v>402</v>
      </c>
      <c r="L2821" s="841" t="s">
        <v>189</v>
      </c>
      <c r="M2821" s="847" t="s">
        <v>614</v>
      </c>
      <c r="N2821" s="843" t="s">
        <v>454</v>
      </c>
      <c r="O2821" s="841" t="s">
        <v>230</v>
      </c>
      <c r="P2821" s="847" t="s">
        <v>62</v>
      </c>
      <c r="Q2821" s="843" t="s">
        <v>63</v>
      </c>
      <c r="R2821" s="841"/>
      <c r="S2821" s="847"/>
      <c r="T2821" s="843"/>
    </row>
    <row r="2822" spans="1:20" ht="18" hidden="1" customHeight="1">
      <c r="A2822" s="840" t="str" cm="1">
        <f t="array" ref="A2822">IF(INDEX(r_ACTIVEROW,1,COUNTA(r_ACTIVEROW)-2)="N",
       INDEX(r_ACTIVEROW,1,COUNTA(r_ACTIVEROW))&amp;" "&amp;INDEX(r_ACTIVEROW,1,COUNTA(r_ACTIVEROW)-1),
       INDEX(r_ACTIVEROW,1,COUNTA(r_ACTIVEROW)-2)
      )</f>
        <v>DKA6420</v>
      </c>
      <c r="B2822" s="840" t="str" cm="1">
        <f t="array" ref="B2822">INDEX(r_ACTIVEROW,1,COUNTA(r_ACTIVEROW)-1)</f>
        <v>REAR WHEEL SIZE</v>
      </c>
      <c r="C2822" s="841" t="s">
        <v>631</v>
      </c>
      <c r="D2822" s="847" t="s">
        <v>619</v>
      </c>
      <c r="E2822" s="843" t="s">
        <v>632</v>
      </c>
      <c r="F2822" s="841" t="s">
        <v>109</v>
      </c>
      <c r="G2822" s="847" t="s">
        <v>616</v>
      </c>
      <c r="H2822" s="843" t="s">
        <v>406</v>
      </c>
      <c r="I2822" s="841" t="s">
        <v>137</v>
      </c>
      <c r="J2822" s="842" t="s">
        <v>617</v>
      </c>
      <c r="K2822" s="843" t="s">
        <v>402</v>
      </c>
      <c r="L2822" s="841" t="s">
        <v>189</v>
      </c>
      <c r="M2822" s="847" t="s">
        <v>614</v>
      </c>
      <c r="N2822" s="843" t="s">
        <v>454</v>
      </c>
      <c r="O2822" s="841" t="s">
        <v>231</v>
      </c>
      <c r="P2822" s="847" t="s">
        <v>62</v>
      </c>
      <c r="Q2822" s="843" t="s">
        <v>64</v>
      </c>
      <c r="R2822" s="841"/>
      <c r="S2822" s="847"/>
      <c r="T2822" s="843"/>
    </row>
    <row r="2823" spans="1:20" ht="18" hidden="1" customHeight="1">
      <c r="A2823" s="840" t="str" cm="1">
        <f t="array" ref="A2823">IF(INDEX(r_ACTIVEROW,1,COUNTA(r_ACTIVEROW)-2)="N",
       INDEX(r_ACTIVEROW,1,COUNTA(r_ACTIVEROW))&amp;" "&amp;INDEX(r_ACTIVEROW,1,COUNTA(r_ACTIVEROW)-1),
       INDEX(r_ACTIVEROW,1,COUNTA(r_ACTIVEROW)-2)
      )</f>
        <v>DKA6430</v>
      </c>
      <c r="B2823" s="840" t="str" cm="1">
        <f t="array" ref="B2823">INDEX(r_ACTIVEROW,1,COUNTA(r_ACTIVEROW)-1)</f>
        <v>REAR WHEEL SIZE</v>
      </c>
      <c r="C2823" s="841" t="s">
        <v>631</v>
      </c>
      <c r="D2823" s="847" t="s">
        <v>619</v>
      </c>
      <c r="E2823" s="843" t="s">
        <v>632</v>
      </c>
      <c r="F2823" s="841" t="s">
        <v>109</v>
      </c>
      <c r="G2823" s="847" t="s">
        <v>616</v>
      </c>
      <c r="H2823" s="843" t="s">
        <v>406</v>
      </c>
      <c r="I2823" s="841" t="s">
        <v>137</v>
      </c>
      <c r="J2823" s="842" t="s">
        <v>617</v>
      </c>
      <c r="K2823" s="843" t="s">
        <v>402</v>
      </c>
      <c r="L2823" s="841" t="s">
        <v>189</v>
      </c>
      <c r="M2823" s="847" t="s">
        <v>614</v>
      </c>
      <c r="N2823" s="843" t="s">
        <v>454</v>
      </c>
      <c r="O2823" s="841" t="s">
        <v>334</v>
      </c>
      <c r="P2823" s="847" t="s">
        <v>62</v>
      </c>
      <c r="Q2823" s="843" t="s">
        <v>315</v>
      </c>
      <c r="R2823" s="841"/>
      <c r="S2823" s="847"/>
      <c r="T2823" s="843"/>
    </row>
    <row r="2824" spans="1:20" ht="18" hidden="1" customHeight="1">
      <c r="A2824" s="840" t="str" cm="1">
        <f t="array" ref="A2824">IF(INDEX(r_ACTIVEROW,1,COUNTA(r_ACTIVEROW)-2)="N",
       INDEX(r_ACTIVEROW,1,COUNTA(r_ACTIVEROW))&amp;" "&amp;INDEX(r_ACTIVEROW,1,COUNTA(r_ACTIVEROW)-1),
       INDEX(r_ACTIVEROW,1,COUNTA(r_ACTIVEROW)-2)
      )</f>
        <v>DKA6410</v>
      </c>
      <c r="B2824" s="840" t="str" cm="1">
        <f t="array" ref="B2824">INDEX(r_ACTIVEROW,1,COUNTA(r_ACTIVEROW)-1)</f>
        <v>REAR WHEEL SIZE</v>
      </c>
      <c r="C2824" s="841" t="s">
        <v>631</v>
      </c>
      <c r="D2824" s="847" t="s">
        <v>619</v>
      </c>
      <c r="E2824" s="843" t="s">
        <v>632</v>
      </c>
      <c r="F2824" s="841" t="s">
        <v>109</v>
      </c>
      <c r="G2824" s="847" t="s">
        <v>616</v>
      </c>
      <c r="H2824" s="843" t="s">
        <v>406</v>
      </c>
      <c r="I2824" s="841" t="s">
        <v>138</v>
      </c>
      <c r="J2824" s="842" t="s">
        <v>617</v>
      </c>
      <c r="K2824" s="843" t="s">
        <v>377</v>
      </c>
      <c r="L2824" s="841" t="s">
        <v>189</v>
      </c>
      <c r="M2824" s="847" t="s">
        <v>614</v>
      </c>
      <c r="N2824" s="843" t="s">
        <v>454</v>
      </c>
      <c r="O2824" s="841" t="s">
        <v>230</v>
      </c>
      <c r="P2824" s="847" t="s">
        <v>62</v>
      </c>
      <c r="Q2824" s="843" t="s">
        <v>63</v>
      </c>
      <c r="R2824" s="841"/>
      <c r="S2824" s="847"/>
      <c r="T2824" s="843"/>
    </row>
    <row r="2825" spans="1:20" ht="18" hidden="1" customHeight="1">
      <c r="A2825" s="840" t="str" cm="1">
        <f t="array" ref="A2825">IF(INDEX(r_ACTIVEROW,1,COUNTA(r_ACTIVEROW)-2)="N",
       INDEX(r_ACTIVEROW,1,COUNTA(r_ACTIVEROW))&amp;" "&amp;INDEX(r_ACTIVEROW,1,COUNTA(r_ACTIVEROW)-1),
       INDEX(r_ACTIVEROW,1,COUNTA(r_ACTIVEROW)-2)
      )</f>
        <v>DKA6420</v>
      </c>
      <c r="B2825" s="840" t="str" cm="1">
        <f t="array" ref="B2825">INDEX(r_ACTIVEROW,1,COUNTA(r_ACTIVEROW)-1)</f>
        <v>REAR WHEEL SIZE</v>
      </c>
      <c r="C2825" s="841" t="s">
        <v>631</v>
      </c>
      <c r="D2825" s="847" t="s">
        <v>619</v>
      </c>
      <c r="E2825" s="843" t="s">
        <v>632</v>
      </c>
      <c r="F2825" s="841" t="s">
        <v>109</v>
      </c>
      <c r="G2825" s="847" t="s">
        <v>616</v>
      </c>
      <c r="H2825" s="843" t="s">
        <v>406</v>
      </c>
      <c r="I2825" s="841" t="s">
        <v>138</v>
      </c>
      <c r="J2825" s="842" t="s">
        <v>617</v>
      </c>
      <c r="K2825" s="843" t="s">
        <v>377</v>
      </c>
      <c r="L2825" s="841" t="s">
        <v>189</v>
      </c>
      <c r="M2825" s="847" t="s">
        <v>614</v>
      </c>
      <c r="N2825" s="843" t="s">
        <v>454</v>
      </c>
      <c r="O2825" s="841" t="s">
        <v>231</v>
      </c>
      <c r="P2825" s="847" t="s">
        <v>62</v>
      </c>
      <c r="Q2825" s="843" t="s">
        <v>64</v>
      </c>
      <c r="R2825" s="841"/>
      <c r="S2825" s="847"/>
      <c r="T2825" s="843"/>
    </row>
    <row r="2826" spans="1:20" ht="18" hidden="1" customHeight="1">
      <c r="A2826" s="840" t="str" cm="1">
        <f t="array" ref="A2826">IF(INDEX(r_ACTIVEROW,1,COUNTA(r_ACTIVEROW)-2)="N",
       INDEX(r_ACTIVEROW,1,COUNTA(r_ACTIVEROW))&amp;" "&amp;INDEX(r_ACTIVEROW,1,COUNTA(r_ACTIVEROW)-1),
       INDEX(r_ACTIVEROW,1,COUNTA(r_ACTIVEROW)-2)
      )</f>
        <v>DKA6430</v>
      </c>
      <c r="B2826" s="840" t="str" cm="1">
        <f t="array" ref="B2826">INDEX(r_ACTIVEROW,1,COUNTA(r_ACTIVEROW)-1)</f>
        <v>REAR WHEEL SIZE</v>
      </c>
      <c r="C2826" s="841" t="s">
        <v>631</v>
      </c>
      <c r="D2826" s="847" t="s">
        <v>619</v>
      </c>
      <c r="E2826" s="843" t="s">
        <v>632</v>
      </c>
      <c r="F2826" s="841" t="s">
        <v>109</v>
      </c>
      <c r="G2826" s="847" t="s">
        <v>616</v>
      </c>
      <c r="H2826" s="843" t="s">
        <v>406</v>
      </c>
      <c r="I2826" s="841" t="s">
        <v>138</v>
      </c>
      <c r="J2826" s="842" t="s">
        <v>617</v>
      </c>
      <c r="K2826" s="843" t="s">
        <v>377</v>
      </c>
      <c r="L2826" s="841" t="s">
        <v>189</v>
      </c>
      <c r="M2826" s="847" t="s">
        <v>614</v>
      </c>
      <c r="N2826" s="843" t="s">
        <v>454</v>
      </c>
      <c r="O2826" s="841" t="s">
        <v>334</v>
      </c>
      <c r="P2826" s="847" t="s">
        <v>62</v>
      </c>
      <c r="Q2826" s="843" t="s">
        <v>315</v>
      </c>
      <c r="R2826" s="841"/>
      <c r="S2826" s="847"/>
      <c r="T2826" s="843"/>
    </row>
    <row r="2827" spans="1:20" ht="18" hidden="1" customHeight="1">
      <c r="A2827" s="840" t="str" cm="1">
        <f t="array" ref="A2827">IF(INDEX(r_ACTIVEROW,1,COUNTA(r_ACTIVEROW)-2)="N",
       INDEX(r_ACTIVEROW,1,COUNTA(r_ACTIVEROW))&amp;" "&amp;INDEX(r_ACTIVEROW,1,COUNTA(r_ACTIVEROW)-1),
       INDEX(r_ACTIVEROW,1,COUNTA(r_ACTIVEROW)-2)
      )</f>
        <v>DKA6410</v>
      </c>
      <c r="B2827" s="840" t="str" cm="1">
        <f t="array" ref="B2827">INDEX(r_ACTIVEROW,1,COUNTA(r_ACTIVEROW)-1)</f>
        <v>REAR WHEEL SIZE</v>
      </c>
      <c r="C2827" s="841" t="s">
        <v>631</v>
      </c>
      <c r="D2827" s="847" t="s">
        <v>619</v>
      </c>
      <c r="E2827" s="843" t="s">
        <v>632</v>
      </c>
      <c r="F2827" s="841" t="s">
        <v>109</v>
      </c>
      <c r="G2827" s="847" t="s">
        <v>616</v>
      </c>
      <c r="H2827" s="843" t="s">
        <v>406</v>
      </c>
      <c r="I2827" s="841" t="s">
        <v>139</v>
      </c>
      <c r="J2827" s="842" t="s">
        <v>617</v>
      </c>
      <c r="K2827" s="843" t="s">
        <v>411</v>
      </c>
      <c r="L2827" s="841" t="s">
        <v>189</v>
      </c>
      <c r="M2827" s="847" t="s">
        <v>614</v>
      </c>
      <c r="N2827" s="843" t="s">
        <v>454</v>
      </c>
      <c r="O2827" s="841" t="s">
        <v>230</v>
      </c>
      <c r="P2827" s="847" t="s">
        <v>62</v>
      </c>
      <c r="Q2827" s="843" t="s">
        <v>63</v>
      </c>
      <c r="R2827" s="841"/>
      <c r="S2827" s="847"/>
      <c r="T2827" s="843"/>
    </row>
    <row r="2828" spans="1:20" ht="18" hidden="1" customHeight="1">
      <c r="A2828" s="840" t="str" cm="1">
        <f t="array" ref="A2828">IF(INDEX(r_ACTIVEROW,1,COUNTA(r_ACTIVEROW)-2)="N",
       INDEX(r_ACTIVEROW,1,COUNTA(r_ACTIVEROW))&amp;" "&amp;INDEX(r_ACTIVEROW,1,COUNTA(r_ACTIVEROW)-1),
       INDEX(r_ACTIVEROW,1,COUNTA(r_ACTIVEROW)-2)
      )</f>
        <v>DKA6420</v>
      </c>
      <c r="B2828" s="840" t="str" cm="1">
        <f t="array" ref="B2828">INDEX(r_ACTIVEROW,1,COUNTA(r_ACTIVEROW)-1)</f>
        <v>REAR WHEEL SIZE</v>
      </c>
      <c r="C2828" s="841" t="s">
        <v>631</v>
      </c>
      <c r="D2828" s="847" t="s">
        <v>619</v>
      </c>
      <c r="E2828" s="843" t="s">
        <v>632</v>
      </c>
      <c r="F2828" s="841" t="s">
        <v>109</v>
      </c>
      <c r="G2828" s="847" t="s">
        <v>616</v>
      </c>
      <c r="H2828" s="843" t="s">
        <v>406</v>
      </c>
      <c r="I2828" s="841" t="s">
        <v>139</v>
      </c>
      <c r="J2828" s="842" t="s">
        <v>617</v>
      </c>
      <c r="K2828" s="843" t="s">
        <v>411</v>
      </c>
      <c r="L2828" s="841" t="s">
        <v>189</v>
      </c>
      <c r="M2828" s="847" t="s">
        <v>614</v>
      </c>
      <c r="N2828" s="843" t="s">
        <v>454</v>
      </c>
      <c r="O2828" s="841" t="s">
        <v>231</v>
      </c>
      <c r="P2828" s="847" t="s">
        <v>62</v>
      </c>
      <c r="Q2828" s="843" t="s">
        <v>64</v>
      </c>
      <c r="R2828" s="841"/>
      <c r="S2828" s="847"/>
      <c r="T2828" s="843"/>
    </row>
    <row r="2829" spans="1:20" ht="18" hidden="1" customHeight="1">
      <c r="A2829" s="840" t="str" cm="1">
        <f t="array" ref="A2829">IF(INDEX(r_ACTIVEROW,1,COUNTA(r_ACTIVEROW)-2)="N",
       INDEX(r_ACTIVEROW,1,COUNTA(r_ACTIVEROW))&amp;" "&amp;INDEX(r_ACTIVEROW,1,COUNTA(r_ACTIVEROW)-1),
       INDEX(r_ACTIVEROW,1,COUNTA(r_ACTIVEROW)-2)
      )</f>
        <v>DKA6430</v>
      </c>
      <c r="B2829" s="840" t="str" cm="1">
        <f t="array" ref="B2829">INDEX(r_ACTIVEROW,1,COUNTA(r_ACTIVEROW)-1)</f>
        <v>REAR WHEEL SIZE</v>
      </c>
      <c r="C2829" s="841" t="s">
        <v>631</v>
      </c>
      <c r="D2829" s="847" t="s">
        <v>619</v>
      </c>
      <c r="E2829" s="843" t="s">
        <v>632</v>
      </c>
      <c r="F2829" s="841" t="s">
        <v>109</v>
      </c>
      <c r="G2829" s="847" t="s">
        <v>616</v>
      </c>
      <c r="H2829" s="843" t="s">
        <v>406</v>
      </c>
      <c r="I2829" s="841" t="s">
        <v>139</v>
      </c>
      <c r="J2829" s="842" t="s">
        <v>617</v>
      </c>
      <c r="K2829" s="843" t="s">
        <v>411</v>
      </c>
      <c r="L2829" s="841" t="s">
        <v>189</v>
      </c>
      <c r="M2829" s="847" t="s">
        <v>614</v>
      </c>
      <c r="N2829" s="843" t="s">
        <v>454</v>
      </c>
      <c r="O2829" s="841" t="s">
        <v>334</v>
      </c>
      <c r="P2829" s="847" t="s">
        <v>62</v>
      </c>
      <c r="Q2829" s="843" t="s">
        <v>315</v>
      </c>
      <c r="R2829" s="841"/>
      <c r="S2829" s="847"/>
      <c r="T2829" s="843"/>
    </row>
    <row r="2830" spans="1:20" ht="18" hidden="1" customHeight="1">
      <c r="A2830" s="840" t="str" cm="1">
        <f t="array" ref="A2830">IF(INDEX(r_ACTIVEROW,1,COUNTA(r_ACTIVEROW)-2)="N",
       INDEX(r_ACTIVEROW,1,COUNTA(r_ACTIVEROW))&amp;" "&amp;INDEX(r_ACTIVEROW,1,COUNTA(r_ACTIVEROW)-1),
       INDEX(r_ACTIVEROW,1,COUNTA(r_ACTIVEROW)-2)
      )</f>
        <v>DKA6410</v>
      </c>
      <c r="B2830" s="840" t="str" cm="1">
        <f t="array" ref="B2830">INDEX(r_ACTIVEROW,1,COUNTA(r_ACTIVEROW)-1)</f>
        <v>REAR WHEEL SIZE</v>
      </c>
      <c r="C2830" s="841" t="s">
        <v>631</v>
      </c>
      <c r="D2830" s="847" t="s">
        <v>619</v>
      </c>
      <c r="E2830" s="843" t="s">
        <v>632</v>
      </c>
      <c r="F2830" s="841" t="s">
        <v>109</v>
      </c>
      <c r="G2830" s="847" t="s">
        <v>616</v>
      </c>
      <c r="H2830" s="843" t="s">
        <v>406</v>
      </c>
      <c r="I2830" s="841" t="s">
        <v>140</v>
      </c>
      <c r="J2830" s="842" t="s">
        <v>617</v>
      </c>
      <c r="K2830" s="843" t="s">
        <v>378</v>
      </c>
      <c r="L2830" s="841" t="s">
        <v>189</v>
      </c>
      <c r="M2830" s="847" t="s">
        <v>614</v>
      </c>
      <c r="N2830" s="843" t="s">
        <v>454</v>
      </c>
      <c r="O2830" s="841" t="s">
        <v>230</v>
      </c>
      <c r="P2830" s="847" t="s">
        <v>62</v>
      </c>
      <c r="Q2830" s="843" t="s">
        <v>63</v>
      </c>
      <c r="R2830" s="841"/>
      <c r="S2830" s="847"/>
      <c r="T2830" s="843"/>
    </row>
    <row r="2831" spans="1:20" ht="18" hidden="1" customHeight="1">
      <c r="A2831" s="840" t="str" cm="1">
        <f t="array" ref="A2831">IF(INDEX(r_ACTIVEROW,1,COUNTA(r_ACTIVEROW)-2)="N",
       INDEX(r_ACTIVEROW,1,COUNTA(r_ACTIVEROW))&amp;" "&amp;INDEX(r_ACTIVEROW,1,COUNTA(r_ACTIVEROW)-1),
       INDEX(r_ACTIVEROW,1,COUNTA(r_ACTIVEROW)-2)
      )</f>
        <v>DKA6420</v>
      </c>
      <c r="B2831" s="840" t="str" cm="1">
        <f t="array" ref="B2831">INDEX(r_ACTIVEROW,1,COUNTA(r_ACTIVEROW)-1)</f>
        <v>REAR WHEEL SIZE</v>
      </c>
      <c r="C2831" s="841" t="s">
        <v>631</v>
      </c>
      <c r="D2831" s="847" t="s">
        <v>619</v>
      </c>
      <c r="E2831" s="843" t="s">
        <v>632</v>
      </c>
      <c r="F2831" s="841" t="s">
        <v>109</v>
      </c>
      <c r="G2831" s="847" t="s">
        <v>616</v>
      </c>
      <c r="H2831" s="843" t="s">
        <v>406</v>
      </c>
      <c r="I2831" s="841" t="s">
        <v>140</v>
      </c>
      <c r="J2831" s="842" t="s">
        <v>617</v>
      </c>
      <c r="K2831" s="843" t="s">
        <v>378</v>
      </c>
      <c r="L2831" s="841" t="s">
        <v>189</v>
      </c>
      <c r="M2831" s="847" t="s">
        <v>614</v>
      </c>
      <c r="N2831" s="843" t="s">
        <v>454</v>
      </c>
      <c r="O2831" s="841" t="s">
        <v>231</v>
      </c>
      <c r="P2831" s="847" t="s">
        <v>62</v>
      </c>
      <c r="Q2831" s="843" t="s">
        <v>64</v>
      </c>
      <c r="R2831" s="841"/>
      <c r="S2831" s="847"/>
      <c r="T2831" s="843"/>
    </row>
    <row r="2832" spans="1:20" ht="18" hidden="1" customHeight="1">
      <c r="A2832" s="840" t="str" cm="1">
        <f t="array" ref="A2832">IF(INDEX(r_ACTIVEROW,1,COUNTA(r_ACTIVEROW)-2)="N",
       INDEX(r_ACTIVEROW,1,COUNTA(r_ACTIVEROW))&amp;" "&amp;INDEX(r_ACTIVEROW,1,COUNTA(r_ACTIVEROW)-1),
       INDEX(r_ACTIVEROW,1,COUNTA(r_ACTIVEROW)-2)
      )</f>
        <v>DKA6430</v>
      </c>
      <c r="B2832" s="840" t="str" cm="1">
        <f t="array" ref="B2832">INDEX(r_ACTIVEROW,1,COUNTA(r_ACTIVEROW)-1)</f>
        <v>REAR WHEEL SIZE</v>
      </c>
      <c r="C2832" s="841" t="s">
        <v>631</v>
      </c>
      <c r="D2832" s="847" t="s">
        <v>619</v>
      </c>
      <c r="E2832" s="843" t="s">
        <v>632</v>
      </c>
      <c r="F2832" s="841" t="s">
        <v>109</v>
      </c>
      <c r="G2832" s="847" t="s">
        <v>616</v>
      </c>
      <c r="H2832" s="843" t="s">
        <v>406</v>
      </c>
      <c r="I2832" s="841" t="s">
        <v>140</v>
      </c>
      <c r="J2832" s="842" t="s">
        <v>617</v>
      </c>
      <c r="K2832" s="843" t="s">
        <v>378</v>
      </c>
      <c r="L2832" s="841" t="s">
        <v>189</v>
      </c>
      <c r="M2832" s="847" t="s">
        <v>614</v>
      </c>
      <c r="N2832" s="843" t="s">
        <v>454</v>
      </c>
      <c r="O2832" s="841" t="s">
        <v>334</v>
      </c>
      <c r="P2832" s="847" t="s">
        <v>62</v>
      </c>
      <c r="Q2832" s="843" t="s">
        <v>315</v>
      </c>
      <c r="R2832" s="841"/>
      <c r="S2832" s="847"/>
      <c r="T2832" s="843"/>
    </row>
    <row r="2833" spans="1:20" ht="18" hidden="1" customHeight="1">
      <c r="A2833" s="840" t="str" cm="1">
        <f t="array" ref="A2833">IF(INDEX(r_ACTIVEROW,1,COUNTA(r_ACTIVEROW)-2)="N",
       INDEX(r_ACTIVEROW,1,COUNTA(r_ACTIVEROW))&amp;" "&amp;INDEX(r_ACTIVEROW,1,COUNTA(r_ACTIVEROW)-1),
       INDEX(r_ACTIVEROW,1,COUNTA(r_ACTIVEROW)-2)
      )</f>
        <v>DKA6410</v>
      </c>
      <c r="B2833" s="840" t="str" cm="1">
        <f t="array" ref="B2833">INDEX(r_ACTIVEROW,1,COUNTA(r_ACTIVEROW)-1)</f>
        <v>REAR WHEEL SIZE</v>
      </c>
      <c r="C2833" s="841" t="s">
        <v>631</v>
      </c>
      <c r="D2833" s="847" t="s">
        <v>619</v>
      </c>
      <c r="E2833" s="843" t="s">
        <v>632</v>
      </c>
      <c r="F2833" s="841" t="s">
        <v>109</v>
      </c>
      <c r="G2833" s="847" t="s">
        <v>616</v>
      </c>
      <c r="H2833" s="843" t="s">
        <v>406</v>
      </c>
      <c r="I2833" s="841" t="s">
        <v>141</v>
      </c>
      <c r="J2833" s="842" t="s">
        <v>617</v>
      </c>
      <c r="K2833" s="843" t="s">
        <v>412</v>
      </c>
      <c r="L2833" s="841" t="s">
        <v>189</v>
      </c>
      <c r="M2833" s="847" t="s">
        <v>614</v>
      </c>
      <c r="N2833" s="843" t="s">
        <v>454</v>
      </c>
      <c r="O2833" s="841" t="s">
        <v>230</v>
      </c>
      <c r="P2833" s="847" t="s">
        <v>62</v>
      </c>
      <c r="Q2833" s="843" t="s">
        <v>63</v>
      </c>
      <c r="R2833" s="841"/>
      <c r="S2833" s="847"/>
      <c r="T2833" s="843"/>
    </row>
    <row r="2834" spans="1:20" ht="18" hidden="1" customHeight="1">
      <c r="A2834" s="840" t="str" cm="1">
        <f t="array" ref="A2834">IF(INDEX(r_ACTIVEROW,1,COUNTA(r_ACTIVEROW)-2)="N",
       INDEX(r_ACTIVEROW,1,COUNTA(r_ACTIVEROW))&amp;" "&amp;INDEX(r_ACTIVEROW,1,COUNTA(r_ACTIVEROW)-1),
       INDEX(r_ACTIVEROW,1,COUNTA(r_ACTIVEROW)-2)
      )</f>
        <v>DKA6420</v>
      </c>
      <c r="B2834" s="840" t="str" cm="1">
        <f t="array" ref="B2834">INDEX(r_ACTIVEROW,1,COUNTA(r_ACTIVEROW)-1)</f>
        <v>REAR WHEEL SIZE</v>
      </c>
      <c r="C2834" s="841" t="s">
        <v>631</v>
      </c>
      <c r="D2834" s="847" t="s">
        <v>619</v>
      </c>
      <c r="E2834" s="843" t="s">
        <v>632</v>
      </c>
      <c r="F2834" s="841" t="s">
        <v>109</v>
      </c>
      <c r="G2834" s="847" t="s">
        <v>616</v>
      </c>
      <c r="H2834" s="843" t="s">
        <v>406</v>
      </c>
      <c r="I2834" s="841" t="s">
        <v>141</v>
      </c>
      <c r="J2834" s="842" t="s">
        <v>617</v>
      </c>
      <c r="K2834" s="843" t="s">
        <v>412</v>
      </c>
      <c r="L2834" s="841" t="s">
        <v>189</v>
      </c>
      <c r="M2834" s="847" t="s">
        <v>614</v>
      </c>
      <c r="N2834" s="843" t="s">
        <v>454</v>
      </c>
      <c r="O2834" s="841" t="s">
        <v>231</v>
      </c>
      <c r="P2834" s="847" t="s">
        <v>62</v>
      </c>
      <c r="Q2834" s="843" t="s">
        <v>64</v>
      </c>
      <c r="R2834" s="841"/>
      <c r="S2834" s="847"/>
      <c r="T2834" s="843"/>
    </row>
    <row r="2835" spans="1:20" ht="18" hidden="1" customHeight="1">
      <c r="A2835" s="840" t="str" cm="1">
        <f t="array" ref="A2835">IF(INDEX(r_ACTIVEROW,1,COUNTA(r_ACTIVEROW)-2)="N",
       INDEX(r_ACTIVEROW,1,COUNTA(r_ACTIVEROW))&amp;" "&amp;INDEX(r_ACTIVEROW,1,COUNTA(r_ACTIVEROW)-1),
       INDEX(r_ACTIVEROW,1,COUNTA(r_ACTIVEROW)-2)
      )</f>
        <v>DKA6430</v>
      </c>
      <c r="B2835" s="840" t="str" cm="1">
        <f t="array" ref="B2835">INDEX(r_ACTIVEROW,1,COUNTA(r_ACTIVEROW)-1)</f>
        <v>REAR WHEEL SIZE</v>
      </c>
      <c r="C2835" s="841" t="s">
        <v>631</v>
      </c>
      <c r="D2835" s="847" t="s">
        <v>619</v>
      </c>
      <c r="E2835" s="843" t="s">
        <v>632</v>
      </c>
      <c r="F2835" s="841" t="s">
        <v>109</v>
      </c>
      <c r="G2835" s="847" t="s">
        <v>616</v>
      </c>
      <c r="H2835" s="843" t="s">
        <v>406</v>
      </c>
      <c r="I2835" s="841" t="s">
        <v>141</v>
      </c>
      <c r="J2835" s="842" t="s">
        <v>617</v>
      </c>
      <c r="K2835" s="843" t="s">
        <v>412</v>
      </c>
      <c r="L2835" s="841" t="s">
        <v>189</v>
      </c>
      <c r="M2835" s="847" t="s">
        <v>614</v>
      </c>
      <c r="N2835" s="843" t="s">
        <v>454</v>
      </c>
      <c r="O2835" s="841" t="s">
        <v>334</v>
      </c>
      <c r="P2835" s="847" t="s">
        <v>62</v>
      </c>
      <c r="Q2835" s="843" t="s">
        <v>315</v>
      </c>
      <c r="R2835" s="841"/>
      <c r="S2835" s="847"/>
      <c r="T2835" s="843"/>
    </row>
    <row r="2836" spans="1:20" ht="18" hidden="1" customHeight="1">
      <c r="A2836" s="840" t="str" cm="1">
        <f t="array" ref="A2836">IF(INDEX(r_ACTIVEROW,1,COUNTA(r_ACTIVEROW)-2)="N",
       INDEX(r_ACTIVEROW,1,COUNTA(r_ACTIVEROW))&amp;" "&amp;INDEX(r_ACTIVEROW,1,COUNTA(r_ACTIVEROW)-1),
       INDEX(r_ACTIVEROW,1,COUNTA(r_ACTIVEROW)-2)
      )</f>
        <v>DKA6410</v>
      </c>
      <c r="B2836" s="840" t="str" cm="1">
        <f t="array" ref="B2836">INDEX(r_ACTIVEROW,1,COUNTA(r_ACTIVEROW)-1)</f>
        <v>REAR WHEEL SIZE</v>
      </c>
      <c r="C2836" s="841" t="s">
        <v>631</v>
      </c>
      <c r="D2836" s="847" t="s">
        <v>619</v>
      </c>
      <c r="E2836" s="843" t="s">
        <v>632</v>
      </c>
      <c r="F2836" s="841" t="s">
        <v>109</v>
      </c>
      <c r="G2836" s="847" t="s">
        <v>616</v>
      </c>
      <c r="H2836" s="843" t="s">
        <v>406</v>
      </c>
      <c r="I2836" s="841" t="s">
        <v>142</v>
      </c>
      <c r="J2836" s="842" t="s">
        <v>617</v>
      </c>
      <c r="K2836" s="843" t="s">
        <v>379</v>
      </c>
      <c r="L2836" s="841" t="s">
        <v>189</v>
      </c>
      <c r="M2836" s="847" t="s">
        <v>614</v>
      </c>
      <c r="N2836" s="843" t="s">
        <v>454</v>
      </c>
      <c r="O2836" s="841" t="s">
        <v>230</v>
      </c>
      <c r="P2836" s="847" t="s">
        <v>62</v>
      </c>
      <c r="Q2836" s="843" t="s">
        <v>63</v>
      </c>
      <c r="R2836" s="841"/>
      <c r="S2836" s="847"/>
      <c r="T2836" s="843"/>
    </row>
    <row r="2837" spans="1:20" ht="18" hidden="1" customHeight="1">
      <c r="A2837" s="840" t="str" cm="1">
        <f t="array" ref="A2837">IF(INDEX(r_ACTIVEROW,1,COUNTA(r_ACTIVEROW)-2)="N",
       INDEX(r_ACTIVEROW,1,COUNTA(r_ACTIVEROW))&amp;" "&amp;INDEX(r_ACTIVEROW,1,COUNTA(r_ACTIVEROW)-1),
       INDEX(r_ACTIVEROW,1,COUNTA(r_ACTIVEROW)-2)
      )</f>
        <v>DKA6420</v>
      </c>
      <c r="B2837" s="840" t="str" cm="1">
        <f t="array" ref="B2837">INDEX(r_ACTIVEROW,1,COUNTA(r_ACTIVEROW)-1)</f>
        <v>REAR WHEEL SIZE</v>
      </c>
      <c r="C2837" s="841" t="s">
        <v>631</v>
      </c>
      <c r="D2837" s="847" t="s">
        <v>619</v>
      </c>
      <c r="E2837" s="843" t="s">
        <v>632</v>
      </c>
      <c r="F2837" s="841" t="s">
        <v>109</v>
      </c>
      <c r="G2837" s="847" t="s">
        <v>616</v>
      </c>
      <c r="H2837" s="843" t="s">
        <v>406</v>
      </c>
      <c r="I2837" s="841" t="s">
        <v>142</v>
      </c>
      <c r="J2837" s="842" t="s">
        <v>617</v>
      </c>
      <c r="K2837" s="843" t="s">
        <v>379</v>
      </c>
      <c r="L2837" s="841" t="s">
        <v>189</v>
      </c>
      <c r="M2837" s="847" t="s">
        <v>614</v>
      </c>
      <c r="N2837" s="843" t="s">
        <v>454</v>
      </c>
      <c r="O2837" s="841" t="s">
        <v>231</v>
      </c>
      <c r="P2837" s="847" t="s">
        <v>62</v>
      </c>
      <c r="Q2837" s="843" t="s">
        <v>64</v>
      </c>
      <c r="R2837" s="841"/>
      <c r="S2837" s="847"/>
      <c r="T2837" s="843"/>
    </row>
    <row r="2838" spans="1:20" ht="18" hidden="1" customHeight="1">
      <c r="A2838" s="840" t="str" cm="1">
        <f t="array" ref="A2838">IF(INDEX(r_ACTIVEROW,1,COUNTA(r_ACTIVEROW)-2)="N",
       INDEX(r_ACTIVEROW,1,COUNTA(r_ACTIVEROW))&amp;" "&amp;INDEX(r_ACTIVEROW,1,COUNTA(r_ACTIVEROW)-1),
       INDEX(r_ACTIVEROW,1,COUNTA(r_ACTIVEROW)-2)
      )</f>
        <v>DKA6430</v>
      </c>
      <c r="B2838" s="840" t="str" cm="1">
        <f t="array" ref="B2838">INDEX(r_ACTIVEROW,1,COUNTA(r_ACTIVEROW)-1)</f>
        <v>REAR WHEEL SIZE</v>
      </c>
      <c r="C2838" s="841" t="s">
        <v>631</v>
      </c>
      <c r="D2838" s="847" t="s">
        <v>619</v>
      </c>
      <c r="E2838" s="843" t="s">
        <v>632</v>
      </c>
      <c r="F2838" s="841" t="s">
        <v>109</v>
      </c>
      <c r="G2838" s="847" t="s">
        <v>616</v>
      </c>
      <c r="H2838" s="843" t="s">
        <v>406</v>
      </c>
      <c r="I2838" s="841" t="s">
        <v>142</v>
      </c>
      <c r="J2838" s="842" t="s">
        <v>617</v>
      </c>
      <c r="K2838" s="843" t="s">
        <v>379</v>
      </c>
      <c r="L2838" s="841" t="s">
        <v>189</v>
      </c>
      <c r="M2838" s="847" t="s">
        <v>614</v>
      </c>
      <c r="N2838" s="843" t="s">
        <v>454</v>
      </c>
      <c r="O2838" s="841" t="s">
        <v>334</v>
      </c>
      <c r="P2838" s="847" t="s">
        <v>62</v>
      </c>
      <c r="Q2838" s="843" t="s">
        <v>315</v>
      </c>
      <c r="R2838" s="841"/>
      <c r="S2838" s="847"/>
      <c r="T2838" s="843"/>
    </row>
    <row r="2839" spans="1:20" ht="18" hidden="1" customHeight="1">
      <c r="A2839" s="840" t="str" cm="1">
        <f t="array" ref="A2839">IF(INDEX(r_ACTIVEROW,1,COUNTA(r_ACTIVEROW)-2)="N",
       INDEX(r_ACTIVEROW,1,COUNTA(r_ACTIVEROW))&amp;" "&amp;INDEX(r_ACTIVEROW,1,COUNTA(r_ACTIVEROW)-1),
       INDEX(r_ACTIVEROW,1,COUNTA(r_ACTIVEROW)-2)
      )</f>
        <v>DKA6410</v>
      </c>
      <c r="B2839" s="840" t="str" cm="1">
        <f t="array" ref="B2839">INDEX(r_ACTIVEROW,1,COUNTA(r_ACTIVEROW)-1)</f>
        <v>REAR WHEEL SIZE</v>
      </c>
      <c r="C2839" s="841" t="s">
        <v>631</v>
      </c>
      <c r="D2839" s="847" t="s">
        <v>619</v>
      </c>
      <c r="E2839" s="843" t="s">
        <v>632</v>
      </c>
      <c r="F2839" s="841" t="s">
        <v>109</v>
      </c>
      <c r="G2839" s="847" t="s">
        <v>616</v>
      </c>
      <c r="H2839" s="843" t="s">
        <v>406</v>
      </c>
      <c r="I2839" s="841" t="s">
        <v>143</v>
      </c>
      <c r="J2839" s="842" t="s">
        <v>617</v>
      </c>
      <c r="K2839" s="843" t="s">
        <v>386</v>
      </c>
      <c r="L2839" s="841" t="s">
        <v>189</v>
      </c>
      <c r="M2839" s="847" t="s">
        <v>614</v>
      </c>
      <c r="N2839" s="843" t="s">
        <v>454</v>
      </c>
      <c r="O2839" s="841" t="s">
        <v>230</v>
      </c>
      <c r="P2839" s="847" t="s">
        <v>62</v>
      </c>
      <c r="Q2839" s="843" t="s">
        <v>63</v>
      </c>
      <c r="R2839" s="841"/>
      <c r="S2839" s="847"/>
      <c r="T2839" s="843"/>
    </row>
    <row r="2840" spans="1:20" ht="18" hidden="1" customHeight="1">
      <c r="A2840" s="840" t="str" cm="1">
        <f t="array" ref="A2840">IF(INDEX(r_ACTIVEROW,1,COUNTA(r_ACTIVEROW)-2)="N",
       INDEX(r_ACTIVEROW,1,COUNTA(r_ACTIVEROW))&amp;" "&amp;INDEX(r_ACTIVEROW,1,COUNTA(r_ACTIVEROW)-1),
       INDEX(r_ACTIVEROW,1,COUNTA(r_ACTIVEROW)-2)
      )</f>
        <v>DKA6420</v>
      </c>
      <c r="B2840" s="840" t="str" cm="1">
        <f t="array" ref="B2840">INDEX(r_ACTIVEROW,1,COUNTA(r_ACTIVEROW)-1)</f>
        <v>REAR WHEEL SIZE</v>
      </c>
      <c r="C2840" s="841" t="s">
        <v>631</v>
      </c>
      <c r="D2840" s="847" t="s">
        <v>619</v>
      </c>
      <c r="E2840" s="843" t="s">
        <v>632</v>
      </c>
      <c r="F2840" s="841" t="s">
        <v>109</v>
      </c>
      <c r="G2840" s="847" t="s">
        <v>616</v>
      </c>
      <c r="H2840" s="843" t="s">
        <v>406</v>
      </c>
      <c r="I2840" s="841" t="s">
        <v>143</v>
      </c>
      <c r="J2840" s="842" t="s">
        <v>617</v>
      </c>
      <c r="K2840" s="843" t="s">
        <v>386</v>
      </c>
      <c r="L2840" s="841" t="s">
        <v>189</v>
      </c>
      <c r="M2840" s="847" t="s">
        <v>614</v>
      </c>
      <c r="N2840" s="843" t="s">
        <v>454</v>
      </c>
      <c r="O2840" s="841" t="s">
        <v>231</v>
      </c>
      <c r="P2840" s="847" t="s">
        <v>62</v>
      </c>
      <c r="Q2840" s="843" t="s">
        <v>64</v>
      </c>
      <c r="R2840" s="841"/>
      <c r="S2840" s="847"/>
      <c r="T2840" s="843"/>
    </row>
    <row r="2841" spans="1:20" ht="18" hidden="1" customHeight="1">
      <c r="A2841" s="840" t="str" cm="1">
        <f t="array" ref="A2841">IF(INDEX(r_ACTIVEROW,1,COUNTA(r_ACTIVEROW)-2)="N",
       INDEX(r_ACTIVEROW,1,COUNTA(r_ACTIVEROW))&amp;" "&amp;INDEX(r_ACTIVEROW,1,COUNTA(r_ACTIVEROW)-1),
       INDEX(r_ACTIVEROW,1,COUNTA(r_ACTIVEROW)-2)
      )</f>
        <v>DKA6430</v>
      </c>
      <c r="B2841" s="840" t="str" cm="1">
        <f t="array" ref="B2841">INDEX(r_ACTIVEROW,1,COUNTA(r_ACTIVEROW)-1)</f>
        <v>REAR WHEEL SIZE</v>
      </c>
      <c r="C2841" s="841" t="s">
        <v>631</v>
      </c>
      <c r="D2841" s="847" t="s">
        <v>619</v>
      </c>
      <c r="E2841" s="843" t="s">
        <v>632</v>
      </c>
      <c r="F2841" s="841" t="s">
        <v>109</v>
      </c>
      <c r="G2841" s="847" t="s">
        <v>616</v>
      </c>
      <c r="H2841" s="843" t="s">
        <v>406</v>
      </c>
      <c r="I2841" s="841" t="s">
        <v>143</v>
      </c>
      <c r="J2841" s="842" t="s">
        <v>617</v>
      </c>
      <c r="K2841" s="843" t="s">
        <v>386</v>
      </c>
      <c r="L2841" s="841" t="s">
        <v>189</v>
      </c>
      <c r="M2841" s="847" t="s">
        <v>614</v>
      </c>
      <c r="N2841" s="843" t="s">
        <v>454</v>
      </c>
      <c r="O2841" s="841" t="s">
        <v>334</v>
      </c>
      <c r="P2841" s="847" t="s">
        <v>62</v>
      </c>
      <c r="Q2841" s="843" t="s">
        <v>315</v>
      </c>
      <c r="R2841" s="841"/>
      <c r="S2841" s="847"/>
      <c r="T2841" s="843"/>
    </row>
    <row r="2842" spans="1:20" ht="18" hidden="1" customHeight="1">
      <c r="A2842" s="840" t="str" cm="1">
        <f t="array" ref="A2842">IF(INDEX(r_ACTIVEROW,1,COUNTA(r_ACTIVEROW)-2)="N",
       INDEX(r_ACTIVEROW,1,COUNTA(r_ACTIVEROW))&amp;" "&amp;INDEX(r_ACTIVEROW,1,COUNTA(r_ACTIVEROW)-1),
       INDEX(r_ACTIVEROW,1,COUNTA(r_ACTIVEROW)-2)
      )</f>
        <v>DKA6410</v>
      </c>
      <c r="B2842" s="840" t="str" cm="1">
        <f t="array" ref="B2842">INDEX(r_ACTIVEROW,1,COUNTA(r_ACTIVEROW)-1)</f>
        <v>REAR WHEEL SIZE</v>
      </c>
      <c r="C2842" s="841" t="s">
        <v>631</v>
      </c>
      <c r="D2842" s="847" t="s">
        <v>619</v>
      </c>
      <c r="E2842" s="843" t="s">
        <v>632</v>
      </c>
      <c r="F2842" s="841" t="s">
        <v>109</v>
      </c>
      <c r="G2842" s="847" t="s">
        <v>616</v>
      </c>
      <c r="H2842" s="843" t="s">
        <v>406</v>
      </c>
      <c r="I2842" s="841" t="s">
        <v>144</v>
      </c>
      <c r="J2842" s="842" t="s">
        <v>617</v>
      </c>
      <c r="K2842" s="843" t="s">
        <v>380</v>
      </c>
      <c r="L2842" s="841" t="s">
        <v>189</v>
      </c>
      <c r="M2842" s="847" t="s">
        <v>614</v>
      </c>
      <c r="N2842" s="843" t="s">
        <v>454</v>
      </c>
      <c r="O2842" s="841" t="s">
        <v>230</v>
      </c>
      <c r="P2842" s="847" t="s">
        <v>62</v>
      </c>
      <c r="Q2842" s="843" t="s">
        <v>63</v>
      </c>
      <c r="R2842" s="841"/>
      <c r="S2842" s="847"/>
      <c r="T2842" s="843"/>
    </row>
    <row r="2843" spans="1:20" ht="18" hidden="1" customHeight="1">
      <c r="A2843" s="840" t="str" cm="1">
        <f t="array" ref="A2843">IF(INDEX(r_ACTIVEROW,1,COUNTA(r_ACTIVEROW)-2)="N",
       INDEX(r_ACTIVEROW,1,COUNTA(r_ACTIVEROW))&amp;" "&amp;INDEX(r_ACTIVEROW,1,COUNTA(r_ACTIVEROW)-1),
       INDEX(r_ACTIVEROW,1,COUNTA(r_ACTIVEROW)-2)
      )</f>
        <v>DKA6420</v>
      </c>
      <c r="B2843" s="840" t="str" cm="1">
        <f t="array" ref="B2843">INDEX(r_ACTIVEROW,1,COUNTA(r_ACTIVEROW)-1)</f>
        <v>REAR WHEEL SIZE</v>
      </c>
      <c r="C2843" s="841" t="s">
        <v>631</v>
      </c>
      <c r="D2843" s="847" t="s">
        <v>619</v>
      </c>
      <c r="E2843" s="843" t="s">
        <v>632</v>
      </c>
      <c r="F2843" s="841" t="s">
        <v>109</v>
      </c>
      <c r="G2843" s="847" t="s">
        <v>616</v>
      </c>
      <c r="H2843" s="843" t="s">
        <v>406</v>
      </c>
      <c r="I2843" s="841" t="s">
        <v>144</v>
      </c>
      <c r="J2843" s="842" t="s">
        <v>617</v>
      </c>
      <c r="K2843" s="843" t="s">
        <v>380</v>
      </c>
      <c r="L2843" s="841" t="s">
        <v>189</v>
      </c>
      <c r="M2843" s="847" t="s">
        <v>614</v>
      </c>
      <c r="N2843" s="843" t="s">
        <v>454</v>
      </c>
      <c r="O2843" s="841" t="s">
        <v>231</v>
      </c>
      <c r="P2843" s="847" t="s">
        <v>62</v>
      </c>
      <c r="Q2843" s="843" t="s">
        <v>64</v>
      </c>
      <c r="R2843" s="841"/>
      <c r="S2843" s="847"/>
      <c r="T2843" s="843"/>
    </row>
    <row r="2844" spans="1:20" ht="18" hidden="1" customHeight="1">
      <c r="A2844" s="840" t="str" cm="1">
        <f t="array" ref="A2844">IF(INDEX(r_ACTIVEROW,1,COUNTA(r_ACTIVEROW)-2)="N",
       INDEX(r_ACTIVEROW,1,COUNTA(r_ACTIVEROW))&amp;" "&amp;INDEX(r_ACTIVEROW,1,COUNTA(r_ACTIVEROW)-1),
       INDEX(r_ACTIVEROW,1,COUNTA(r_ACTIVEROW)-2)
      )</f>
        <v>DKA6430</v>
      </c>
      <c r="B2844" s="840" t="str" cm="1">
        <f t="array" ref="B2844">INDEX(r_ACTIVEROW,1,COUNTA(r_ACTIVEROW)-1)</f>
        <v>REAR WHEEL SIZE</v>
      </c>
      <c r="C2844" s="841" t="s">
        <v>631</v>
      </c>
      <c r="D2844" s="847" t="s">
        <v>619</v>
      </c>
      <c r="E2844" s="843" t="s">
        <v>632</v>
      </c>
      <c r="F2844" s="841" t="s">
        <v>109</v>
      </c>
      <c r="G2844" s="847" t="s">
        <v>616</v>
      </c>
      <c r="H2844" s="843" t="s">
        <v>406</v>
      </c>
      <c r="I2844" s="841" t="s">
        <v>144</v>
      </c>
      <c r="J2844" s="842" t="s">
        <v>617</v>
      </c>
      <c r="K2844" s="843" t="s">
        <v>380</v>
      </c>
      <c r="L2844" s="841" t="s">
        <v>189</v>
      </c>
      <c r="M2844" s="847" t="s">
        <v>614</v>
      </c>
      <c r="N2844" s="843" t="s">
        <v>454</v>
      </c>
      <c r="O2844" s="841" t="s">
        <v>334</v>
      </c>
      <c r="P2844" s="847" t="s">
        <v>62</v>
      </c>
      <c r="Q2844" s="843" t="s">
        <v>315</v>
      </c>
      <c r="R2844" s="841"/>
      <c r="S2844" s="847"/>
      <c r="T2844" s="843"/>
    </row>
    <row r="2845" spans="1:20" ht="18" hidden="1" customHeight="1">
      <c r="A2845" s="840" t="str" cm="1">
        <f t="array" ref="A2845">IF(INDEX(r_ACTIVEROW,1,COUNTA(r_ACTIVEROW)-2)="N",
       INDEX(r_ACTIVEROW,1,COUNTA(r_ACTIVEROW))&amp;" "&amp;INDEX(r_ACTIVEROW,1,COUNTA(r_ACTIVEROW)-1),
       INDEX(r_ACTIVEROW,1,COUNTA(r_ACTIVEROW)-2)
      )</f>
        <v>DKA6410</v>
      </c>
      <c r="B2845" s="840" t="str" cm="1">
        <f t="array" ref="B2845">INDEX(r_ACTIVEROW,1,COUNTA(r_ACTIVEROW)-1)</f>
        <v>REAR WHEEL SIZE</v>
      </c>
      <c r="C2845" s="841" t="s">
        <v>631</v>
      </c>
      <c r="D2845" s="847" t="s">
        <v>619</v>
      </c>
      <c r="E2845" s="843" t="s">
        <v>632</v>
      </c>
      <c r="F2845" s="841" t="s">
        <v>109</v>
      </c>
      <c r="G2845" s="847" t="s">
        <v>616</v>
      </c>
      <c r="H2845" s="843" t="s">
        <v>406</v>
      </c>
      <c r="I2845" s="841" t="s">
        <v>145</v>
      </c>
      <c r="J2845" s="842" t="s">
        <v>617</v>
      </c>
      <c r="K2845" s="843" t="s">
        <v>407</v>
      </c>
      <c r="L2845" s="841" t="s">
        <v>189</v>
      </c>
      <c r="M2845" s="847" t="s">
        <v>614</v>
      </c>
      <c r="N2845" s="843" t="s">
        <v>454</v>
      </c>
      <c r="O2845" s="841" t="s">
        <v>230</v>
      </c>
      <c r="P2845" s="847" t="s">
        <v>62</v>
      </c>
      <c r="Q2845" s="843" t="s">
        <v>63</v>
      </c>
      <c r="R2845" s="841"/>
      <c r="S2845" s="847"/>
      <c r="T2845" s="843"/>
    </row>
    <row r="2846" spans="1:20" ht="18" hidden="1" customHeight="1">
      <c r="A2846" s="840" t="str" cm="1">
        <f t="array" ref="A2846">IF(INDEX(r_ACTIVEROW,1,COUNTA(r_ACTIVEROW)-2)="N",
       INDEX(r_ACTIVEROW,1,COUNTA(r_ACTIVEROW))&amp;" "&amp;INDEX(r_ACTIVEROW,1,COUNTA(r_ACTIVEROW)-1),
       INDEX(r_ACTIVEROW,1,COUNTA(r_ACTIVEROW)-2)
      )</f>
        <v>DKA6420</v>
      </c>
      <c r="B2846" s="840" t="str" cm="1">
        <f t="array" ref="B2846">INDEX(r_ACTIVEROW,1,COUNTA(r_ACTIVEROW)-1)</f>
        <v>REAR WHEEL SIZE</v>
      </c>
      <c r="C2846" s="841" t="s">
        <v>631</v>
      </c>
      <c r="D2846" s="847" t="s">
        <v>619</v>
      </c>
      <c r="E2846" s="843" t="s">
        <v>632</v>
      </c>
      <c r="F2846" s="841" t="s">
        <v>109</v>
      </c>
      <c r="G2846" s="847" t="s">
        <v>616</v>
      </c>
      <c r="H2846" s="843" t="s">
        <v>406</v>
      </c>
      <c r="I2846" s="841" t="s">
        <v>145</v>
      </c>
      <c r="J2846" s="842" t="s">
        <v>617</v>
      </c>
      <c r="K2846" s="843" t="s">
        <v>407</v>
      </c>
      <c r="L2846" s="841" t="s">
        <v>189</v>
      </c>
      <c r="M2846" s="847" t="s">
        <v>614</v>
      </c>
      <c r="N2846" s="843" t="s">
        <v>454</v>
      </c>
      <c r="O2846" s="841" t="s">
        <v>231</v>
      </c>
      <c r="P2846" s="847" t="s">
        <v>62</v>
      </c>
      <c r="Q2846" s="843" t="s">
        <v>64</v>
      </c>
      <c r="R2846" s="841"/>
      <c r="S2846" s="847"/>
      <c r="T2846" s="843"/>
    </row>
    <row r="2847" spans="1:20" ht="18" hidden="1" customHeight="1">
      <c r="A2847" s="840" t="str" cm="1">
        <f t="array" ref="A2847">IF(INDEX(r_ACTIVEROW,1,COUNTA(r_ACTIVEROW)-2)="N",
       INDEX(r_ACTIVEROW,1,COUNTA(r_ACTIVEROW))&amp;" "&amp;INDEX(r_ACTIVEROW,1,COUNTA(r_ACTIVEROW)-1),
       INDEX(r_ACTIVEROW,1,COUNTA(r_ACTIVEROW)-2)
      )</f>
        <v>DKA6430</v>
      </c>
      <c r="B2847" s="840" t="str" cm="1">
        <f t="array" ref="B2847">INDEX(r_ACTIVEROW,1,COUNTA(r_ACTIVEROW)-1)</f>
        <v>REAR WHEEL SIZE</v>
      </c>
      <c r="C2847" s="841" t="s">
        <v>631</v>
      </c>
      <c r="D2847" s="847" t="s">
        <v>619</v>
      </c>
      <c r="E2847" s="843" t="s">
        <v>632</v>
      </c>
      <c r="F2847" s="841" t="s">
        <v>109</v>
      </c>
      <c r="G2847" s="847" t="s">
        <v>616</v>
      </c>
      <c r="H2847" s="843" t="s">
        <v>406</v>
      </c>
      <c r="I2847" s="841" t="s">
        <v>145</v>
      </c>
      <c r="J2847" s="842" t="s">
        <v>617</v>
      </c>
      <c r="K2847" s="843" t="s">
        <v>407</v>
      </c>
      <c r="L2847" s="841" t="s">
        <v>189</v>
      </c>
      <c r="M2847" s="847" t="s">
        <v>614</v>
      </c>
      <c r="N2847" s="843" t="s">
        <v>454</v>
      </c>
      <c r="O2847" s="841" t="s">
        <v>334</v>
      </c>
      <c r="P2847" s="847" t="s">
        <v>62</v>
      </c>
      <c r="Q2847" s="843" t="s">
        <v>315</v>
      </c>
      <c r="R2847" s="841"/>
      <c r="S2847" s="847"/>
      <c r="T2847" s="843"/>
    </row>
    <row r="2848" spans="1:20" ht="18" hidden="1" customHeight="1">
      <c r="A2848" s="840" t="str" cm="1">
        <f t="array" ref="A2848">IF(INDEX(r_ACTIVEROW,1,COUNTA(r_ACTIVEROW)-2)="N",
       INDEX(r_ACTIVEROW,1,COUNTA(r_ACTIVEROW))&amp;" "&amp;INDEX(r_ACTIVEROW,1,COUNTA(r_ACTIVEROW)-1),
       INDEX(r_ACTIVEROW,1,COUNTA(r_ACTIVEROW)-2)
      )</f>
        <v>DKA6410</v>
      </c>
      <c r="B2848" s="840" t="str" cm="1">
        <f t="array" ref="B2848">INDEX(r_ACTIVEROW,1,COUNTA(r_ACTIVEROW)-1)</f>
        <v>REAR WHEEL SIZE</v>
      </c>
      <c r="C2848" s="841" t="s">
        <v>631</v>
      </c>
      <c r="D2848" s="847" t="s">
        <v>619</v>
      </c>
      <c r="E2848" s="843" t="s">
        <v>632</v>
      </c>
      <c r="F2848" s="841" t="s">
        <v>109</v>
      </c>
      <c r="G2848" s="847" t="s">
        <v>616</v>
      </c>
      <c r="H2848" s="843" t="s">
        <v>406</v>
      </c>
      <c r="I2848" s="841" t="s">
        <v>146</v>
      </c>
      <c r="J2848" s="842" t="s">
        <v>617</v>
      </c>
      <c r="K2848" s="843" t="s">
        <v>381</v>
      </c>
      <c r="L2848" s="841" t="s">
        <v>189</v>
      </c>
      <c r="M2848" s="847" t="s">
        <v>614</v>
      </c>
      <c r="N2848" s="843" t="s">
        <v>454</v>
      </c>
      <c r="O2848" s="841" t="s">
        <v>230</v>
      </c>
      <c r="P2848" s="847" t="s">
        <v>62</v>
      </c>
      <c r="Q2848" s="843" t="s">
        <v>63</v>
      </c>
      <c r="R2848" s="841"/>
      <c r="S2848" s="847"/>
      <c r="T2848" s="843"/>
    </row>
    <row r="2849" spans="1:20" ht="18" hidden="1" customHeight="1">
      <c r="A2849" s="840" t="str" cm="1">
        <f t="array" ref="A2849">IF(INDEX(r_ACTIVEROW,1,COUNTA(r_ACTIVEROW)-2)="N",
       INDEX(r_ACTIVEROW,1,COUNTA(r_ACTIVEROW))&amp;" "&amp;INDEX(r_ACTIVEROW,1,COUNTA(r_ACTIVEROW)-1),
       INDEX(r_ACTIVEROW,1,COUNTA(r_ACTIVEROW)-2)
      )</f>
        <v>DKA6420</v>
      </c>
      <c r="B2849" s="840" t="str" cm="1">
        <f t="array" ref="B2849">INDEX(r_ACTIVEROW,1,COUNTA(r_ACTIVEROW)-1)</f>
        <v>REAR WHEEL SIZE</v>
      </c>
      <c r="C2849" s="841" t="s">
        <v>631</v>
      </c>
      <c r="D2849" s="847" t="s">
        <v>619</v>
      </c>
      <c r="E2849" s="843" t="s">
        <v>632</v>
      </c>
      <c r="F2849" s="841" t="s">
        <v>109</v>
      </c>
      <c r="G2849" s="847" t="s">
        <v>616</v>
      </c>
      <c r="H2849" s="843" t="s">
        <v>406</v>
      </c>
      <c r="I2849" s="841" t="s">
        <v>146</v>
      </c>
      <c r="J2849" s="842" t="s">
        <v>617</v>
      </c>
      <c r="K2849" s="843" t="s">
        <v>381</v>
      </c>
      <c r="L2849" s="841" t="s">
        <v>189</v>
      </c>
      <c r="M2849" s="847" t="s">
        <v>614</v>
      </c>
      <c r="N2849" s="843" t="s">
        <v>454</v>
      </c>
      <c r="O2849" s="841" t="s">
        <v>231</v>
      </c>
      <c r="P2849" s="847" t="s">
        <v>62</v>
      </c>
      <c r="Q2849" s="843" t="s">
        <v>64</v>
      </c>
      <c r="R2849" s="841"/>
      <c r="S2849" s="847"/>
      <c r="T2849" s="843"/>
    </row>
    <row r="2850" spans="1:20" ht="18" hidden="1" customHeight="1">
      <c r="A2850" s="840" t="str" cm="1">
        <f t="array" ref="A2850">IF(INDEX(r_ACTIVEROW,1,COUNTA(r_ACTIVEROW)-2)="N",
       INDEX(r_ACTIVEROW,1,COUNTA(r_ACTIVEROW))&amp;" "&amp;INDEX(r_ACTIVEROW,1,COUNTA(r_ACTIVEROW)-1),
       INDEX(r_ACTIVEROW,1,COUNTA(r_ACTIVEROW)-2)
      )</f>
        <v>DKA6430</v>
      </c>
      <c r="B2850" s="840" t="str" cm="1">
        <f t="array" ref="B2850">INDEX(r_ACTIVEROW,1,COUNTA(r_ACTIVEROW)-1)</f>
        <v>REAR WHEEL SIZE</v>
      </c>
      <c r="C2850" s="841" t="s">
        <v>631</v>
      </c>
      <c r="D2850" s="847" t="s">
        <v>619</v>
      </c>
      <c r="E2850" s="843" t="s">
        <v>632</v>
      </c>
      <c r="F2850" s="841" t="s">
        <v>109</v>
      </c>
      <c r="G2850" s="847" t="s">
        <v>616</v>
      </c>
      <c r="H2850" s="843" t="s">
        <v>406</v>
      </c>
      <c r="I2850" s="841" t="s">
        <v>146</v>
      </c>
      <c r="J2850" s="842" t="s">
        <v>617</v>
      </c>
      <c r="K2850" s="843" t="s">
        <v>381</v>
      </c>
      <c r="L2850" s="841" t="s">
        <v>189</v>
      </c>
      <c r="M2850" s="847" t="s">
        <v>614</v>
      </c>
      <c r="N2850" s="843" t="s">
        <v>454</v>
      </c>
      <c r="O2850" s="841" t="s">
        <v>334</v>
      </c>
      <c r="P2850" s="847" t="s">
        <v>62</v>
      </c>
      <c r="Q2850" s="843" t="s">
        <v>315</v>
      </c>
      <c r="R2850" s="841"/>
      <c r="S2850" s="847"/>
      <c r="T2850" s="843"/>
    </row>
    <row r="2851" spans="1:20" ht="18" hidden="1" customHeight="1">
      <c r="A2851" s="840" t="str" cm="1">
        <f t="array" ref="A2851">IF(INDEX(r_ACTIVEROW,1,COUNTA(r_ACTIVEROW)-2)="N",
       INDEX(r_ACTIVEROW,1,COUNTA(r_ACTIVEROW))&amp;" "&amp;INDEX(r_ACTIVEROW,1,COUNTA(r_ACTIVEROW)-1),
       INDEX(r_ACTIVEROW,1,COUNTA(r_ACTIVEROW)-2)
      )</f>
        <v>DKA6410</v>
      </c>
      <c r="B2851" s="840" t="str" cm="1">
        <f t="array" ref="B2851">INDEX(r_ACTIVEROW,1,COUNTA(r_ACTIVEROW)-1)</f>
        <v>REAR WHEEL SIZE</v>
      </c>
      <c r="C2851" s="841" t="s">
        <v>631</v>
      </c>
      <c r="D2851" s="847" t="s">
        <v>619</v>
      </c>
      <c r="E2851" s="843" t="s">
        <v>632</v>
      </c>
      <c r="F2851" s="841" t="s">
        <v>110</v>
      </c>
      <c r="G2851" s="847" t="s">
        <v>616</v>
      </c>
      <c r="H2851" s="843" t="s">
        <v>380</v>
      </c>
      <c r="I2851" s="841" t="s">
        <v>127</v>
      </c>
      <c r="J2851" s="842" t="s">
        <v>617</v>
      </c>
      <c r="K2851" s="843" t="s">
        <v>413</v>
      </c>
      <c r="L2851" s="841" t="s">
        <v>189</v>
      </c>
      <c r="M2851" s="847" t="s">
        <v>614</v>
      </c>
      <c r="N2851" s="843" t="s">
        <v>454</v>
      </c>
      <c r="O2851" s="841" t="s">
        <v>230</v>
      </c>
      <c r="P2851" s="847" t="s">
        <v>62</v>
      </c>
      <c r="Q2851" s="843" t="s">
        <v>63</v>
      </c>
      <c r="R2851" s="841"/>
      <c r="S2851" s="847"/>
      <c r="T2851" s="843"/>
    </row>
    <row r="2852" spans="1:20" ht="18" hidden="1" customHeight="1">
      <c r="A2852" s="840" t="str" cm="1">
        <f t="array" ref="A2852">IF(INDEX(r_ACTIVEROW,1,COUNTA(r_ACTIVEROW)-2)="N",
       INDEX(r_ACTIVEROW,1,COUNTA(r_ACTIVEROW))&amp;" "&amp;INDEX(r_ACTIVEROW,1,COUNTA(r_ACTIVEROW)-1),
       INDEX(r_ACTIVEROW,1,COUNTA(r_ACTIVEROW)-2)
      )</f>
        <v>DKA6420</v>
      </c>
      <c r="B2852" s="840" t="str" cm="1">
        <f t="array" ref="B2852">INDEX(r_ACTIVEROW,1,COUNTA(r_ACTIVEROW)-1)</f>
        <v>REAR WHEEL SIZE</v>
      </c>
      <c r="C2852" s="841" t="s">
        <v>631</v>
      </c>
      <c r="D2852" s="847" t="s">
        <v>619</v>
      </c>
      <c r="E2852" s="843" t="s">
        <v>632</v>
      </c>
      <c r="F2852" s="841" t="s">
        <v>110</v>
      </c>
      <c r="G2852" s="847" t="s">
        <v>616</v>
      </c>
      <c r="H2852" s="843" t="s">
        <v>380</v>
      </c>
      <c r="I2852" s="841" t="s">
        <v>127</v>
      </c>
      <c r="J2852" s="842" t="s">
        <v>617</v>
      </c>
      <c r="K2852" s="843" t="s">
        <v>413</v>
      </c>
      <c r="L2852" s="841" t="s">
        <v>189</v>
      </c>
      <c r="M2852" s="847" t="s">
        <v>614</v>
      </c>
      <c r="N2852" s="843" t="s">
        <v>454</v>
      </c>
      <c r="O2852" s="841" t="s">
        <v>231</v>
      </c>
      <c r="P2852" s="847" t="s">
        <v>62</v>
      </c>
      <c r="Q2852" s="843" t="s">
        <v>64</v>
      </c>
      <c r="R2852" s="841"/>
      <c r="S2852" s="847"/>
      <c r="T2852" s="843"/>
    </row>
    <row r="2853" spans="1:20" ht="18" hidden="1" customHeight="1">
      <c r="A2853" s="840" t="str" cm="1">
        <f t="array" ref="A2853">IF(INDEX(r_ACTIVEROW,1,COUNTA(r_ACTIVEROW)-2)="N",
       INDEX(r_ACTIVEROW,1,COUNTA(r_ACTIVEROW))&amp;" "&amp;INDEX(r_ACTIVEROW,1,COUNTA(r_ACTIVEROW)-1),
       INDEX(r_ACTIVEROW,1,COUNTA(r_ACTIVEROW)-2)
      )</f>
        <v>DKA6430</v>
      </c>
      <c r="B2853" s="840" t="str" cm="1">
        <f t="array" ref="B2853">INDEX(r_ACTIVEROW,1,COUNTA(r_ACTIVEROW)-1)</f>
        <v>REAR WHEEL SIZE</v>
      </c>
      <c r="C2853" s="841" t="s">
        <v>631</v>
      </c>
      <c r="D2853" s="847" t="s">
        <v>619</v>
      </c>
      <c r="E2853" s="843" t="s">
        <v>632</v>
      </c>
      <c r="F2853" s="841" t="s">
        <v>110</v>
      </c>
      <c r="G2853" s="847" t="s">
        <v>616</v>
      </c>
      <c r="H2853" s="843" t="s">
        <v>380</v>
      </c>
      <c r="I2853" s="841" t="s">
        <v>127</v>
      </c>
      <c r="J2853" s="842" t="s">
        <v>617</v>
      </c>
      <c r="K2853" s="843" t="s">
        <v>413</v>
      </c>
      <c r="L2853" s="841" t="s">
        <v>189</v>
      </c>
      <c r="M2853" s="847" t="s">
        <v>614</v>
      </c>
      <c r="N2853" s="843" t="s">
        <v>454</v>
      </c>
      <c r="O2853" s="841" t="s">
        <v>334</v>
      </c>
      <c r="P2853" s="847" t="s">
        <v>62</v>
      </c>
      <c r="Q2853" s="843" t="s">
        <v>315</v>
      </c>
      <c r="R2853" s="841"/>
      <c r="S2853" s="847"/>
      <c r="T2853" s="843"/>
    </row>
    <row r="2854" spans="1:20" ht="18" hidden="1" customHeight="1">
      <c r="A2854" s="840" t="str" cm="1">
        <f t="array" ref="A2854">IF(INDEX(r_ACTIVEROW,1,COUNTA(r_ACTIVEROW)-2)="N",
       INDEX(r_ACTIVEROW,1,COUNTA(r_ACTIVEROW))&amp;" "&amp;INDEX(r_ACTIVEROW,1,COUNTA(r_ACTIVEROW)-1),
       INDEX(r_ACTIVEROW,1,COUNTA(r_ACTIVEROW)-2)
      )</f>
        <v>DKA6410</v>
      </c>
      <c r="B2854" s="840" t="str" cm="1">
        <f t="array" ref="B2854">INDEX(r_ACTIVEROW,1,COUNTA(r_ACTIVEROW)-1)</f>
        <v>REAR WHEEL SIZE</v>
      </c>
      <c r="C2854" s="841" t="s">
        <v>631</v>
      </c>
      <c r="D2854" s="847" t="s">
        <v>619</v>
      </c>
      <c r="E2854" s="843" t="s">
        <v>632</v>
      </c>
      <c r="F2854" s="841" t="s">
        <v>110</v>
      </c>
      <c r="G2854" s="847" t="s">
        <v>616</v>
      </c>
      <c r="H2854" s="843" t="s">
        <v>380</v>
      </c>
      <c r="I2854" s="841" t="s">
        <v>128</v>
      </c>
      <c r="J2854" s="842" t="s">
        <v>617</v>
      </c>
      <c r="K2854" s="843" t="s">
        <v>397</v>
      </c>
      <c r="L2854" s="841" t="s">
        <v>189</v>
      </c>
      <c r="M2854" s="847" t="s">
        <v>614</v>
      </c>
      <c r="N2854" s="843" t="s">
        <v>454</v>
      </c>
      <c r="O2854" s="841" t="s">
        <v>230</v>
      </c>
      <c r="P2854" s="847" t="s">
        <v>62</v>
      </c>
      <c r="Q2854" s="843" t="s">
        <v>63</v>
      </c>
      <c r="R2854" s="841"/>
      <c r="S2854" s="847"/>
      <c r="T2854" s="843"/>
    </row>
    <row r="2855" spans="1:20" ht="18" hidden="1" customHeight="1">
      <c r="A2855" s="840" t="str" cm="1">
        <f t="array" ref="A2855">IF(INDEX(r_ACTIVEROW,1,COUNTA(r_ACTIVEROW)-2)="N",
       INDEX(r_ACTIVEROW,1,COUNTA(r_ACTIVEROW))&amp;" "&amp;INDEX(r_ACTIVEROW,1,COUNTA(r_ACTIVEROW)-1),
       INDEX(r_ACTIVEROW,1,COUNTA(r_ACTIVEROW)-2)
      )</f>
        <v>DKA6420</v>
      </c>
      <c r="B2855" s="840" t="str" cm="1">
        <f t="array" ref="B2855">INDEX(r_ACTIVEROW,1,COUNTA(r_ACTIVEROW)-1)</f>
        <v>REAR WHEEL SIZE</v>
      </c>
      <c r="C2855" s="841" t="s">
        <v>631</v>
      </c>
      <c r="D2855" s="847" t="s">
        <v>619</v>
      </c>
      <c r="E2855" s="843" t="s">
        <v>632</v>
      </c>
      <c r="F2855" s="841" t="s">
        <v>110</v>
      </c>
      <c r="G2855" s="847" t="s">
        <v>616</v>
      </c>
      <c r="H2855" s="843" t="s">
        <v>380</v>
      </c>
      <c r="I2855" s="841" t="s">
        <v>128</v>
      </c>
      <c r="J2855" s="842" t="s">
        <v>617</v>
      </c>
      <c r="K2855" s="843" t="s">
        <v>397</v>
      </c>
      <c r="L2855" s="841" t="s">
        <v>189</v>
      </c>
      <c r="M2855" s="847" t="s">
        <v>614</v>
      </c>
      <c r="N2855" s="843" t="s">
        <v>454</v>
      </c>
      <c r="O2855" s="841" t="s">
        <v>231</v>
      </c>
      <c r="P2855" s="847" t="s">
        <v>62</v>
      </c>
      <c r="Q2855" s="843" t="s">
        <v>64</v>
      </c>
      <c r="R2855" s="841"/>
      <c r="S2855" s="847"/>
      <c r="T2855" s="843"/>
    </row>
    <row r="2856" spans="1:20" ht="18" hidden="1" customHeight="1">
      <c r="A2856" s="840" t="str" cm="1">
        <f t="array" ref="A2856">IF(INDEX(r_ACTIVEROW,1,COUNTA(r_ACTIVEROW)-2)="N",
       INDEX(r_ACTIVEROW,1,COUNTA(r_ACTIVEROW))&amp;" "&amp;INDEX(r_ACTIVEROW,1,COUNTA(r_ACTIVEROW)-1),
       INDEX(r_ACTIVEROW,1,COUNTA(r_ACTIVEROW)-2)
      )</f>
        <v>DKA6430</v>
      </c>
      <c r="B2856" s="840" t="str" cm="1">
        <f t="array" ref="B2856">INDEX(r_ACTIVEROW,1,COUNTA(r_ACTIVEROW)-1)</f>
        <v>REAR WHEEL SIZE</v>
      </c>
      <c r="C2856" s="841" t="s">
        <v>631</v>
      </c>
      <c r="D2856" s="847" t="s">
        <v>619</v>
      </c>
      <c r="E2856" s="843" t="s">
        <v>632</v>
      </c>
      <c r="F2856" s="841" t="s">
        <v>110</v>
      </c>
      <c r="G2856" s="847" t="s">
        <v>616</v>
      </c>
      <c r="H2856" s="843" t="s">
        <v>380</v>
      </c>
      <c r="I2856" s="841" t="s">
        <v>128</v>
      </c>
      <c r="J2856" s="842" t="s">
        <v>617</v>
      </c>
      <c r="K2856" s="843" t="s">
        <v>397</v>
      </c>
      <c r="L2856" s="841" t="s">
        <v>189</v>
      </c>
      <c r="M2856" s="847" t="s">
        <v>614</v>
      </c>
      <c r="N2856" s="843" t="s">
        <v>454</v>
      </c>
      <c r="O2856" s="841" t="s">
        <v>334</v>
      </c>
      <c r="P2856" s="847" t="s">
        <v>62</v>
      </c>
      <c r="Q2856" s="843" t="s">
        <v>315</v>
      </c>
      <c r="R2856" s="841"/>
      <c r="S2856" s="847"/>
      <c r="T2856" s="843"/>
    </row>
    <row r="2857" spans="1:20" ht="18" hidden="1" customHeight="1">
      <c r="A2857" s="840" t="str" cm="1">
        <f t="array" ref="A2857">IF(INDEX(r_ACTIVEROW,1,COUNTA(r_ACTIVEROW)-2)="N",
       INDEX(r_ACTIVEROW,1,COUNTA(r_ACTIVEROW))&amp;" "&amp;INDEX(r_ACTIVEROW,1,COUNTA(r_ACTIVEROW)-1),
       INDEX(r_ACTIVEROW,1,COUNTA(r_ACTIVEROW)-2)
      )</f>
        <v>DKA6410</v>
      </c>
      <c r="B2857" s="840" t="str" cm="1">
        <f t="array" ref="B2857">INDEX(r_ACTIVEROW,1,COUNTA(r_ACTIVEROW)-1)</f>
        <v>REAR WHEEL SIZE</v>
      </c>
      <c r="C2857" s="841" t="s">
        <v>631</v>
      </c>
      <c r="D2857" s="847" t="s">
        <v>619</v>
      </c>
      <c r="E2857" s="843" t="s">
        <v>632</v>
      </c>
      <c r="F2857" s="841" t="s">
        <v>110</v>
      </c>
      <c r="G2857" s="847" t="s">
        <v>616</v>
      </c>
      <c r="H2857" s="843" t="s">
        <v>380</v>
      </c>
      <c r="I2857" s="841" t="s">
        <v>129</v>
      </c>
      <c r="J2857" s="842" t="s">
        <v>617</v>
      </c>
      <c r="K2857" s="843" t="s">
        <v>414</v>
      </c>
      <c r="L2857" s="841" t="s">
        <v>189</v>
      </c>
      <c r="M2857" s="847" t="s">
        <v>614</v>
      </c>
      <c r="N2857" s="843" t="s">
        <v>454</v>
      </c>
      <c r="O2857" s="841" t="s">
        <v>230</v>
      </c>
      <c r="P2857" s="847" t="s">
        <v>62</v>
      </c>
      <c r="Q2857" s="843" t="s">
        <v>63</v>
      </c>
      <c r="R2857" s="841"/>
      <c r="S2857" s="847"/>
      <c r="T2857" s="843"/>
    </row>
    <row r="2858" spans="1:20" ht="18" hidden="1" customHeight="1">
      <c r="A2858" s="840" t="str" cm="1">
        <f t="array" ref="A2858">IF(INDEX(r_ACTIVEROW,1,COUNTA(r_ACTIVEROW)-2)="N",
       INDEX(r_ACTIVEROW,1,COUNTA(r_ACTIVEROW))&amp;" "&amp;INDEX(r_ACTIVEROW,1,COUNTA(r_ACTIVEROW)-1),
       INDEX(r_ACTIVEROW,1,COUNTA(r_ACTIVEROW)-2)
      )</f>
        <v>DKA6420</v>
      </c>
      <c r="B2858" s="840" t="str" cm="1">
        <f t="array" ref="B2858">INDEX(r_ACTIVEROW,1,COUNTA(r_ACTIVEROW)-1)</f>
        <v>REAR WHEEL SIZE</v>
      </c>
      <c r="C2858" s="841" t="s">
        <v>631</v>
      </c>
      <c r="D2858" s="847" t="s">
        <v>619</v>
      </c>
      <c r="E2858" s="843" t="s">
        <v>632</v>
      </c>
      <c r="F2858" s="841" t="s">
        <v>110</v>
      </c>
      <c r="G2858" s="847" t="s">
        <v>616</v>
      </c>
      <c r="H2858" s="843" t="s">
        <v>380</v>
      </c>
      <c r="I2858" s="841" t="s">
        <v>129</v>
      </c>
      <c r="J2858" s="842" t="s">
        <v>617</v>
      </c>
      <c r="K2858" s="843" t="s">
        <v>414</v>
      </c>
      <c r="L2858" s="841" t="s">
        <v>189</v>
      </c>
      <c r="M2858" s="847" t="s">
        <v>614</v>
      </c>
      <c r="N2858" s="843" t="s">
        <v>454</v>
      </c>
      <c r="O2858" s="841" t="s">
        <v>231</v>
      </c>
      <c r="P2858" s="847" t="s">
        <v>62</v>
      </c>
      <c r="Q2858" s="843" t="s">
        <v>64</v>
      </c>
      <c r="R2858" s="841"/>
      <c r="S2858" s="847"/>
      <c r="T2858" s="843"/>
    </row>
    <row r="2859" spans="1:20" ht="18" hidden="1" customHeight="1">
      <c r="A2859" s="840" t="str" cm="1">
        <f t="array" ref="A2859">IF(INDEX(r_ACTIVEROW,1,COUNTA(r_ACTIVEROW)-2)="N",
       INDEX(r_ACTIVEROW,1,COUNTA(r_ACTIVEROW))&amp;" "&amp;INDEX(r_ACTIVEROW,1,COUNTA(r_ACTIVEROW)-1),
       INDEX(r_ACTIVEROW,1,COUNTA(r_ACTIVEROW)-2)
      )</f>
        <v>DKA6430</v>
      </c>
      <c r="B2859" s="840" t="str" cm="1">
        <f t="array" ref="B2859">INDEX(r_ACTIVEROW,1,COUNTA(r_ACTIVEROW)-1)</f>
        <v>REAR WHEEL SIZE</v>
      </c>
      <c r="C2859" s="841" t="s">
        <v>631</v>
      </c>
      <c r="D2859" s="847" t="s">
        <v>619</v>
      </c>
      <c r="E2859" s="843" t="s">
        <v>632</v>
      </c>
      <c r="F2859" s="841" t="s">
        <v>110</v>
      </c>
      <c r="G2859" s="847" t="s">
        <v>616</v>
      </c>
      <c r="H2859" s="843" t="s">
        <v>380</v>
      </c>
      <c r="I2859" s="841" t="s">
        <v>129</v>
      </c>
      <c r="J2859" s="842" t="s">
        <v>617</v>
      </c>
      <c r="K2859" s="843" t="s">
        <v>414</v>
      </c>
      <c r="L2859" s="841" t="s">
        <v>189</v>
      </c>
      <c r="M2859" s="847" t="s">
        <v>614</v>
      </c>
      <c r="N2859" s="843" t="s">
        <v>454</v>
      </c>
      <c r="O2859" s="841" t="s">
        <v>334</v>
      </c>
      <c r="P2859" s="847" t="s">
        <v>62</v>
      </c>
      <c r="Q2859" s="843" t="s">
        <v>315</v>
      </c>
      <c r="R2859" s="841"/>
      <c r="S2859" s="847"/>
      <c r="T2859" s="843"/>
    </row>
    <row r="2860" spans="1:20" ht="18" hidden="1" customHeight="1">
      <c r="A2860" s="840" t="str" cm="1">
        <f t="array" ref="A2860">IF(INDEX(r_ACTIVEROW,1,COUNTA(r_ACTIVEROW)-2)="N",
       INDEX(r_ACTIVEROW,1,COUNTA(r_ACTIVEROW))&amp;" "&amp;INDEX(r_ACTIVEROW,1,COUNTA(r_ACTIVEROW)-1),
       INDEX(r_ACTIVEROW,1,COUNTA(r_ACTIVEROW)-2)
      )</f>
        <v>DKA6410</v>
      </c>
      <c r="B2860" s="840" t="str" cm="1">
        <f t="array" ref="B2860">INDEX(r_ACTIVEROW,1,COUNTA(r_ACTIVEROW)-1)</f>
        <v>REAR WHEEL SIZE</v>
      </c>
      <c r="C2860" s="841" t="s">
        <v>631</v>
      </c>
      <c r="D2860" s="847" t="s">
        <v>619</v>
      </c>
      <c r="E2860" s="843" t="s">
        <v>632</v>
      </c>
      <c r="F2860" s="841" t="s">
        <v>110</v>
      </c>
      <c r="G2860" s="847" t="s">
        <v>616</v>
      </c>
      <c r="H2860" s="843" t="s">
        <v>380</v>
      </c>
      <c r="I2860" s="841" t="s">
        <v>130</v>
      </c>
      <c r="J2860" s="842" t="s">
        <v>617</v>
      </c>
      <c r="K2860" s="843" t="s">
        <v>373</v>
      </c>
      <c r="L2860" s="841" t="s">
        <v>189</v>
      </c>
      <c r="M2860" s="847" t="s">
        <v>614</v>
      </c>
      <c r="N2860" s="843" t="s">
        <v>454</v>
      </c>
      <c r="O2860" s="841" t="s">
        <v>230</v>
      </c>
      <c r="P2860" s="847" t="s">
        <v>62</v>
      </c>
      <c r="Q2860" s="843" t="s">
        <v>63</v>
      </c>
      <c r="R2860" s="841"/>
      <c r="S2860" s="847"/>
      <c r="T2860" s="843"/>
    </row>
    <row r="2861" spans="1:20" ht="18" hidden="1" customHeight="1">
      <c r="A2861" s="840" t="str" cm="1">
        <f t="array" ref="A2861">IF(INDEX(r_ACTIVEROW,1,COUNTA(r_ACTIVEROW)-2)="N",
       INDEX(r_ACTIVEROW,1,COUNTA(r_ACTIVEROW))&amp;" "&amp;INDEX(r_ACTIVEROW,1,COUNTA(r_ACTIVEROW)-1),
       INDEX(r_ACTIVEROW,1,COUNTA(r_ACTIVEROW)-2)
      )</f>
        <v>DKA6420</v>
      </c>
      <c r="B2861" s="840" t="str" cm="1">
        <f t="array" ref="B2861">INDEX(r_ACTIVEROW,1,COUNTA(r_ACTIVEROW)-1)</f>
        <v>REAR WHEEL SIZE</v>
      </c>
      <c r="C2861" s="841" t="s">
        <v>631</v>
      </c>
      <c r="D2861" s="847" t="s">
        <v>619</v>
      </c>
      <c r="E2861" s="843" t="s">
        <v>632</v>
      </c>
      <c r="F2861" s="841" t="s">
        <v>110</v>
      </c>
      <c r="G2861" s="847" t="s">
        <v>616</v>
      </c>
      <c r="H2861" s="843" t="s">
        <v>380</v>
      </c>
      <c r="I2861" s="841" t="s">
        <v>130</v>
      </c>
      <c r="J2861" s="842" t="s">
        <v>617</v>
      </c>
      <c r="K2861" s="843" t="s">
        <v>373</v>
      </c>
      <c r="L2861" s="841" t="s">
        <v>189</v>
      </c>
      <c r="M2861" s="847" t="s">
        <v>614</v>
      </c>
      <c r="N2861" s="843" t="s">
        <v>454</v>
      </c>
      <c r="O2861" s="841" t="s">
        <v>231</v>
      </c>
      <c r="P2861" s="847" t="s">
        <v>62</v>
      </c>
      <c r="Q2861" s="843" t="s">
        <v>64</v>
      </c>
      <c r="R2861" s="841"/>
      <c r="S2861" s="847"/>
      <c r="T2861" s="843"/>
    </row>
    <row r="2862" spans="1:20" ht="18" hidden="1" customHeight="1">
      <c r="A2862" s="840" t="str" cm="1">
        <f t="array" ref="A2862">IF(INDEX(r_ACTIVEROW,1,COUNTA(r_ACTIVEROW)-2)="N",
       INDEX(r_ACTIVEROW,1,COUNTA(r_ACTIVEROW))&amp;" "&amp;INDEX(r_ACTIVEROW,1,COUNTA(r_ACTIVEROW)-1),
       INDEX(r_ACTIVEROW,1,COUNTA(r_ACTIVEROW)-2)
      )</f>
        <v>DKA6430</v>
      </c>
      <c r="B2862" s="840" t="str" cm="1">
        <f t="array" ref="B2862">INDEX(r_ACTIVEROW,1,COUNTA(r_ACTIVEROW)-1)</f>
        <v>REAR WHEEL SIZE</v>
      </c>
      <c r="C2862" s="841" t="s">
        <v>631</v>
      </c>
      <c r="D2862" s="847" t="s">
        <v>619</v>
      </c>
      <c r="E2862" s="843" t="s">
        <v>632</v>
      </c>
      <c r="F2862" s="841" t="s">
        <v>110</v>
      </c>
      <c r="G2862" s="847" t="s">
        <v>616</v>
      </c>
      <c r="H2862" s="843" t="s">
        <v>380</v>
      </c>
      <c r="I2862" s="841" t="s">
        <v>130</v>
      </c>
      <c r="J2862" s="842" t="s">
        <v>617</v>
      </c>
      <c r="K2862" s="843" t="s">
        <v>373</v>
      </c>
      <c r="L2862" s="841" t="s">
        <v>189</v>
      </c>
      <c r="M2862" s="847" t="s">
        <v>614</v>
      </c>
      <c r="N2862" s="843" t="s">
        <v>454</v>
      </c>
      <c r="O2862" s="841" t="s">
        <v>334</v>
      </c>
      <c r="P2862" s="847" t="s">
        <v>62</v>
      </c>
      <c r="Q2862" s="843" t="s">
        <v>315</v>
      </c>
      <c r="R2862" s="841"/>
      <c r="S2862" s="847"/>
      <c r="T2862" s="843"/>
    </row>
    <row r="2863" spans="1:20" ht="18" hidden="1" customHeight="1">
      <c r="A2863" s="840" t="str" cm="1">
        <f t="array" ref="A2863">IF(INDEX(r_ACTIVEROW,1,COUNTA(r_ACTIVEROW)-2)="N",
       INDEX(r_ACTIVEROW,1,COUNTA(r_ACTIVEROW))&amp;" "&amp;INDEX(r_ACTIVEROW,1,COUNTA(r_ACTIVEROW)-1),
       INDEX(r_ACTIVEROW,1,COUNTA(r_ACTIVEROW)-2)
      )</f>
        <v>DKA6410</v>
      </c>
      <c r="B2863" s="840" t="str" cm="1">
        <f t="array" ref="B2863">INDEX(r_ACTIVEROW,1,COUNTA(r_ACTIVEROW)-1)</f>
        <v>REAR WHEEL SIZE</v>
      </c>
      <c r="C2863" s="841" t="s">
        <v>631</v>
      </c>
      <c r="D2863" s="847" t="s">
        <v>619</v>
      </c>
      <c r="E2863" s="843" t="s">
        <v>632</v>
      </c>
      <c r="F2863" s="841" t="s">
        <v>110</v>
      </c>
      <c r="G2863" s="847" t="s">
        <v>616</v>
      </c>
      <c r="H2863" s="843" t="s">
        <v>380</v>
      </c>
      <c r="I2863" s="841" t="s">
        <v>131</v>
      </c>
      <c r="J2863" s="842" t="s">
        <v>617</v>
      </c>
      <c r="K2863" s="843" t="s">
        <v>399</v>
      </c>
      <c r="L2863" s="841" t="s">
        <v>189</v>
      </c>
      <c r="M2863" s="847" t="s">
        <v>614</v>
      </c>
      <c r="N2863" s="843" t="s">
        <v>454</v>
      </c>
      <c r="O2863" s="841" t="s">
        <v>230</v>
      </c>
      <c r="P2863" s="847" t="s">
        <v>62</v>
      </c>
      <c r="Q2863" s="843" t="s">
        <v>63</v>
      </c>
      <c r="R2863" s="841"/>
      <c r="S2863" s="847"/>
      <c r="T2863" s="843"/>
    </row>
    <row r="2864" spans="1:20" ht="18" hidden="1" customHeight="1">
      <c r="A2864" s="840" t="str" cm="1">
        <f t="array" ref="A2864">IF(INDEX(r_ACTIVEROW,1,COUNTA(r_ACTIVEROW)-2)="N",
       INDEX(r_ACTIVEROW,1,COUNTA(r_ACTIVEROW))&amp;" "&amp;INDEX(r_ACTIVEROW,1,COUNTA(r_ACTIVEROW)-1),
       INDEX(r_ACTIVEROW,1,COUNTA(r_ACTIVEROW)-2)
      )</f>
        <v>DKA6420</v>
      </c>
      <c r="B2864" s="840" t="str" cm="1">
        <f t="array" ref="B2864">INDEX(r_ACTIVEROW,1,COUNTA(r_ACTIVEROW)-1)</f>
        <v>REAR WHEEL SIZE</v>
      </c>
      <c r="C2864" s="841" t="s">
        <v>631</v>
      </c>
      <c r="D2864" s="847" t="s">
        <v>619</v>
      </c>
      <c r="E2864" s="843" t="s">
        <v>632</v>
      </c>
      <c r="F2864" s="841" t="s">
        <v>110</v>
      </c>
      <c r="G2864" s="847" t="s">
        <v>616</v>
      </c>
      <c r="H2864" s="843" t="s">
        <v>380</v>
      </c>
      <c r="I2864" s="841" t="s">
        <v>131</v>
      </c>
      <c r="J2864" s="842" t="s">
        <v>617</v>
      </c>
      <c r="K2864" s="843" t="s">
        <v>399</v>
      </c>
      <c r="L2864" s="841" t="s">
        <v>189</v>
      </c>
      <c r="M2864" s="847" t="s">
        <v>614</v>
      </c>
      <c r="N2864" s="843" t="s">
        <v>454</v>
      </c>
      <c r="O2864" s="841" t="s">
        <v>231</v>
      </c>
      <c r="P2864" s="847" t="s">
        <v>62</v>
      </c>
      <c r="Q2864" s="843" t="s">
        <v>64</v>
      </c>
      <c r="R2864" s="841"/>
      <c r="S2864" s="847"/>
      <c r="T2864" s="843"/>
    </row>
    <row r="2865" spans="1:20" ht="18" hidden="1" customHeight="1">
      <c r="A2865" s="840" t="str" cm="1">
        <f t="array" ref="A2865">IF(INDEX(r_ACTIVEROW,1,COUNTA(r_ACTIVEROW)-2)="N",
       INDEX(r_ACTIVEROW,1,COUNTA(r_ACTIVEROW))&amp;" "&amp;INDEX(r_ACTIVEROW,1,COUNTA(r_ACTIVEROW)-1),
       INDEX(r_ACTIVEROW,1,COUNTA(r_ACTIVEROW)-2)
      )</f>
        <v>DKA6430</v>
      </c>
      <c r="B2865" s="840" t="str" cm="1">
        <f t="array" ref="B2865">INDEX(r_ACTIVEROW,1,COUNTA(r_ACTIVEROW)-1)</f>
        <v>REAR WHEEL SIZE</v>
      </c>
      <c r="C2865" s="841" t="s">
        <v>631</v>
      </c>
      <c r="D2865" s="847" t="s">
        <v>619</v>
      </c>
      <c r="E2865" s="843" t="s">
        <v>632</v>
      </c>
      <c r="F2865" s="841" t="s">
        <v>110</v>
      </c>
      <c r="G2865" s="847" t="s">
        <v>616</v>
      </c>
      <c r="H2865" s="843" t="s">
        <v>380</v>
      </c>
      <c r="I2865" s="841" t="s">
        <v>131</v>
      </c>
      <c r="J2865" s="842" t="s">
        <v>617</v>
      </c>
      <c r="K2865" s="843" t="s">
        <v>399</v>
      </c>
      <c r="L2865" s="841" t="s">
        <v>189</v>
      </c>
      <c r="M2865" s="847" t="s">
        <v>614</v>
      </c>
      <c r="N2865" s="843" t="s">
        <v>454</v>
      </c>
      <c r="O2865" s="841" t="s">
        <v>334</v>
      </c>
      <c r="P2865" s="847" t="s">
        <v>62</v>
      </c>
      <c r="Q2865" s="843" t="s">
        <v>315</v>
      </c>
      <c r="R2865" s="841"/>
      <c r="S2865" s="847"/>
      <c r="T2865" s="843"/>
    </row>
    <row r="2866" spans="1:20" ht="18" hidden="1" customHeight="1">
      <c r="A2866" s="840" t="str" cm="1">
        <f t="array" ref="A2866">IF(INDEX(r_ACTIVEROW,1,COUNTA(r_ACTIVEROW)-2)="N",
       INDEX(r_ACTIVEROW,1,COUNTA(r_ACTIVEROW))&amp;" "&amp;INDEX(r_ACTIVEROW,1,COUNTA(r_ACTIVEROW)-1),
       INDEX(r_ACTIVEROW,1,COUNTA(r_ACTIVEROW)-2)
      )</f>
        <v>DKA6410</v>
      </c>
      <c r="B2866" s="840" t="str" cm="1">
        <f t="array" ref="B2866">INDEX(r_ACTIVEROW,1,COUNTA(r_ACTIVEROW)-1)</f>
        <v>REAR WHEEL SIZE</v>
      </c>
      <c r="C2866" s="841" t="s">
        <v>631</v>
      </c>
      <c r="D2866" s="847" t="s">
        <v>619</v>
      </c>
      <c r="E2866" s="843" t="s">
        <v>632</v>
      </c>
      <c r="F2866" s="841" t="s">
        <v>110</v>
      </c>
      <c r="G2866" s="847" t="s">
        <v>616</v>
      </c>
      <c r="H2866" s="843" t="s">
        <v>380</v>
      </c>
      <c r="I2866" s="841" t="s">
        <v>132</v>
      </c>
      <c r="J2866" s="842" t="s">
        <v>617</v>
      </c>
      <c r="K2866" s="843" t="s">
        <v>374</v>
      </c>
      <c r="L2866" s="841" t="s">
        <v>189</v>
      </c>
      <c r="M2866" s="847" t="s">
        <v>614</v>
      </c>
      <c r="N2866" s="843" t="s">
        <v>454</v>
      </c>
      <c r="O2866" s="841" t="s">
        <v>230</v>
      </c>
      <c r="P2866" s="847" t="s">
        <v>62</v>
      </c>
      <c r="Q2866" s="843" t="s">
        <v>63</v>
      </c>
      <c r="R2866" s="841"/>
      <c r="S2866" s="847"/>
      <c r="T2866" s="843"/>
    </row>
    <row r="2867" spans="1:20" ht="18" hidden="1" customHeight="1">
      <c r="A2867" s="840" t="str" cm="1">
        <f t="array" ref="A2867">IF(INDEX(r_ACTIVEROW,1,COUNTA(r_ACTIVEROW)-2)="N",
       INDEX(r_ACTIVEROW,1,COUNTA(r_ACTIVEROW))&amp;" "&amp;INDEX(r_ACTIVEROW,1,COUNTA(r_ACTIVEROW)-1),
       INDEX(r_ACTIVEROW,1,COUNTA(r_ACTIVEROW)-2)
      )</f>
        <v>DKA6420</v>
      </c>
      <c r="B2867" s="840" t="str" cm="1">
        <f t="array" ref="B2867">INDEX(r_ACTIVEROW,1,COUNTA(r_ACTIVEROW)-1)</f>
        <v>REAR WHEEL SIZE</v>
      </c>
      <c r="C2867" s="841" t="s">
        <v>631</v>
      </c>
      <c r="D2867" s="847" t="s">
        <v>619</v>
      </c>
      <c r="E2867" s="843" t="s">
        <v>632</v>
      </c>
      <c r="F2867" s="841" t="s">
        <v>110</v>
      </c>
      <c r="G2867" s="847" t="s">
        <v>616</v>
      </c>
      <c r="H2867" s="843" t="s">
        <v>380</v>
      </c>
      <c r="I2867" s="841" t="s">
        <v>132</v>
      </c>
      <c r="J2867" s="842" t="s">
        <v>617</v>
      </c>
      <c r="K2867" s="843" t="s">
        <v>374</v>
      </c>
      <c r="L2867" s="841" t="s">
        <v>189</v>
      </c>
      <c r="M2867" s="847" t="s">
        <v>614</v>
      </c>
      <c r="N2867" s="843" t="s">
        <v>454</v>
      </c>
      <c r="O2867" s="841" t="s">
        <v>231</v>
      </c>
      <c r="P2867" s="847" t="s">
        <v>62</v>
      </c>
      <c r="Q2867" s="843" t="s">
        <v>64</v>
      </c>
      <c r="R2867" s="841"/>
      <c r="S2867" s="847"/>
      <c r="T2867" s="843"/>
    </row>
    <row r="2868" spans="1:20" ht="18" hidden="1" customHeight="1">
      <c r="A2868" s="840" t="str" cm="1">
        <f t="array" ref="A2868">IF(INDEX(r_ACTIVEROW,1,COUNTA(r_ACTIVEROW)-2)="N",
       INDEX(r_ACTIVEROW,1,COUNTA(r_ACTIVEROW))&amp;" "&amp;INDEX(r_ACTIVEROW,1,COUNTA(r_ACTIVEROW)-1),
       INDEX(r_ACTIVEROW,1,COUNTA(r_ACTIVEROW)-2)
      )</f>
        <v>DKA6430</v>
      </c>
      <c r="B2868" s="840" t="str" cm="1">
        <f t="array" ref="B2868">INDEX(r_ACTIVEROW,1,COUNTA(r_ACTIVEROW)-1)</f>
        <v>REAR WHEEL SIZE</v>
      </c>
      <c r="C2868" s="841" t="s">
        <v>631</v>
      </c>
      <c r="D2868" s="847" t="s">
        <v>619</v>
      </c>
      <c r="E2868" s="843" t="s">
        <v>632</v>
      </c>
      <c r="F2868" s="841" t="s">
        <v>110</v>
      </c>
      <c r="G2868" s="847" t="s">
        <v>616</v>
      </c>
      <c r="H2868" s="843" t="s">
        <v>380</v>
      </c>
      <c r="I2868" s="841" t="s">
        <v>132</v>
      </c>
      <c r="J2868" s="842" t="s">
        <v>617</v>
      </c>
      <c r="K2868" s="843" t="s">
        <v>374</v>
      </c>
      <c r="L2868" s="841" t="s">
        <v>189</v>
      </c>
      <c r="M2868" s="847" t="s">
        <v>614</v>
      </c>
      <c r="N2868" s="843" t="s">
        <v>454</v>
      </c>
      <c r="O2868" s="841" t="s">
        <v>334</v>
      </c>
      <c r="P2868" s="847" t="s">
        <v>62</v>
      </c>
      <c r="Q2868" s="843" t="s">
        <v>315</v>
      </c>
      <c r="R2868" s="841"/>
      <c r="S2868" s="847"/>
      <c r="T2868" s="843"/>
    </row>
    <row r="2869" spans="1:20" ht="18" hidden="1" customHeight="1">
      <c r="A2869" s="840" t="str" cm="1">
        <f t="array" ref="A2869">IF(INDEX(r_ACTIVEROW,1,COUNTA(r_ACTIVEROW)-2)="N",
       INDEX(r_ACTIVEROW,1,COUNTA(r_ACTIVEROW))&amp;" "&amp;INDEX(r_ACTIVEROW,1,COUNTA(r_ACTIVEROW)-1),
       INDEX(r_ACTIVEROW,1,COUNTA(r_ACTIVEROW)-2)
      )</f>
        <v>DKA6410</v>
      </c>
      <c r="B2869" s="840" t="str" cm="1">
        <f t="array" ref="B2869">INDEX(r_ACTIVEROW,1,COUNTA(r_ACTIVEROW)-1)</f>
        <v>REAR WHEEL SIZE</v>
      </c>
      <c r="C2869" s="841" t="s">
        <v>631</v>
      </c>
      <c r="D2869" s="847" t="s">
        <v>619</v>
      </c>
      <c r="E2869" s="843" t="s">
        <v>632</v>
      </c>
      <c r="F2869" s="841" t="s">
        <v>110</v>
      </c>
      <c r="G2869" s="847" t="s">
        <v>616</v>
      </c>
      <c r="H2869" s="843" t="s">
        <v>380</v>
      </c>
      <c r="I2869" s="841" t="s">
        <v>133</v>
      </c>
      <c r="J2869" s="842" t="s">
        <v>617</v>
      </c>
      <c r="K2869" s="843" t="s">
        <v>415</v>
      </c>
      <c r="L2869" s="841" t="s">
        <v>189</v>
      </c>
      <c r="M2869" s="847" t="s">
        <v>614</v>
      </c>
      <c r="N2869" s="843" t="s">
        <v>454</v>
      </c>
      <c r="O2869" s="841" t="s">
        <v>230</v>
      </c>
      <c r="P2869" s="847" t="s">
        <v>62</v>
      </c>
      <c r="Q2869" s="843" t="s">
        <v>63</v>
      </c>
      <c r="R2869" s="841"/>
      <c r="S2869" s="847"/>
      <c r="T2869" s="843"/>
    </row>
    <row r="2870" spans="1:20" ht="18" hidden="1" customHeight="1">
      <c r="A2870" s="840" t="str" cm="1">
        <f t="array" ref="A2870">IF(INDEX(r_ACTIVEROW,1,COUNTA(r_ACTIVEROW)-2)="N",
       INDEX(r_ACTIVEROW,1,COUNTA(r_ACTIVEROW))&amp;" "&amp;INDEX(r_ACTIVEROW,1,COUNTA(r_ACTIVEROW)-1),
       INDEX(r_ACTIVEROW,1,COUNTA(r_ACTIVEROW)-2)
      )</f>
        <v>DKA6420</v>
      </c>
      <c r="B2870" s="840" t="str" cm="1">
        <f t="array" ref="B2870">INDEX(r_ACTIVEROW,1,COUNTA(r_ACTIVEROW)-1)</f>
        <v>REAR WHEEL SIZE</v>
      </c>
      <c r="C2870" s="841" t="s">
        <v>631</v>
      </c>
      <c r="D2870" s="847" t="s">
        <v>619</v>
      </c>
      <c r="E2870" s="843" t="s">
        <v>632</v>
      </c>
      <c r="F2870" s="841" t="s">
        <v>110</v>
      </c>
      <c r="G2870" s="847" t="s">
        <v>616</v>
      </c>
      <c r="H2870" s="843" t="s">
        <v>380</v>
      </c>
      <c r="I2870" s="841" t="s">
        <v>133</v>
      </c>
      <c r="J2870" s="842" t="s">
        <v>617</v>
      </c>
      <c r="K2870" s="843" t="s">
        <v>415</v>
      </c>
      <c r="L2870" s="841" t="s">
        <v>189</v>
      </c>
      <c r="M2870" s="847" t="s">
        <v>614</v>
      </c>
      <c r="N2870" s="843" t="s">
        <v>454</v>
      </c>
      <c r="O2870" s="841" t="s">
        <v>231</v>
      </c>
      <c r="P2870" s="847" t="s">
        <v>62</v>
      </c>
      <c r="Q2870" s="843" t="s">
        <v>64</v>
      </c>
      <c r="R2870" s="841"/>
      <c r="S2870" s="847"/>
      <c r="T2870" s="843"/>
    </row>
    <row r="2871" spans="1:20" ht="18" hidden="1" customHeight="1">
      <c r="A2871" s="840" t="str" cm="1">
        <f t="array" ref="A2871">IF(INDEX(r_ACTIVEROW,1,COUNTA(r_ACTIVEROW)-2)="N",
       INDEX(r_ACTIVEROW,1,COUNTA(r_ACTIVEROW))&amp;" "&amp;INDEX(r_ACTIVEROW,1,COUNTA(r_ACTIVEROW)-1),
       INDEX(r_ACTIVEROW,1,COUNTA(r_ACTIVEROW)-2)
      )</f>
        <v>DKA6430</v>
      </c>
      <c r="B2871" s="840" t="str" cm="1">
        <f t="array" ref="B2871">INDEX(r_ACTIVEROW,1,COUNTA(r_ACTIVEROW)-1)</f>
        <v>REAR WHEEL SIZE</v>
      </c>
      <c r="C2871" s="841" t="s">
        <v>631</v>
      </c>
      <c r="D2871" s="847" t="s">
        <v>619</v>
      </c>
      <c r="E2871" s="843" t="s">
        <v>632</v>
      </c>
      <c r="F2871" s="841" t="s">
        <v>110</v>
      </c>
      <c r="G2871" s="847" t="s">
        <v>616</v>
      </c>
      <c r="H2871" s="843" t="s">
        <v>380</v>
      </c>
      <c r="I2871" s="841" t="s">
        <v>133</v>
      </c>
      <c r="J2871" s="842" t="s">
        <v>617</v>
      </c>
      <c r="K2871" s="843" t="s">
        <v>415</v>
      </c>
      <c r="L2871" s="841" t="s">
        <v>189</v>
      </c>
      <c r="M2871" s="847" t="s">
        <v>614</v>
      </c>
      <c r="N2871" s="843" t="s">
        <v>454</v>
      </c>
      <c r="O2871" s="841" t="s">
        <v>334</v>
      </c>
      <c r="P2871" s="847" t="s">
        <v>62</v>
      </c>
      <c r="Q2871" s="843" t="s">
        <v>315</v>
      </c>
      <c r="R2871" s="841"/>
      <c r="S2871" s="847"/>
      <c r="T2871" s="843"/>
    </row>
    <row r="2872" spans="1:20" ht="18" hidden="1" customHeight="1">
      <c r="A2872" s="840" t="str" cm="1">
        <f t="array" ref="A2872">IF(INDEX(r_ACTIVEROW,1,COUNTA(r_ACTIVEROW)-2)="N",
       INDEX(r_ACTIVEROW,1,COUNTA(r_ACTIVEROW))&amp;" "&amp;INDEX(r_ACTIVEROW,1,COUNTA(r_ACTIVEROW)-1),
       INDEX(r_ACTIVEROW,1,COUNTA(r_ACTIVEROW)-2)
      )</f>
        <v>DKA6410</v>
      </c>
      <c r="B2872" s="840" t="str" cm="1">
        <f t="array" ref="B2872">INDEX(r_ACTIVEROW,1,COUNTA(r_ACTIVEROW)-1)</f>
        <v>REAR WHEEL SIZE</v>
      </c>
      <c r="C2872" s="841" t="s">
        <v>631</v>
      </c>
      <c r="D2872" s="847" t="s">
        <v>619</v>
      </c>
      <c r="E2872" s="843" t="s">
        <v>632</v>
      </c>
      <c r="F2872" s="841" t="s">
        <v>110</v>
      </c>
      <c r="G2872" s="847" t="s">
        <v>616</v>
      </c>
      <c r="H2872" s="843" t="s">
        <v>380</v>
      </c>
      <c r="I2872" s="841" t="s">
        <v>134</v>
      </c>
      <c r="J2872" s="842" t="s">
        <v>617</v>
      </c>
      <c r="K2872" s="843" t="s">
        <v>375</v>
      </c>
      <c r="L2872" s="841" t="s">
        <v>189</v>
      </c>
      <c r="M2872" s="847" t="s">
        <v>614</v>
      </c>
      <c r="N2872" s="843" t="s">
        <v>454</v>
      </c>
      <c r="O2872" s="841" t="s">
        <v>230</v>
      </c>
      <c r="P2872" s="847" t="s">
        <v>62</v>
      </c>
      <c r="Q2872" s="843" t="s">
        <v>63</v>
      </c>
      <c r="R2872" s="841"/>
      <c r="S2872" s="847"/>
      <c r="T2872" s="843"/>
    </row>
    <row r="2873" spans="1:20" ht="18" hidden="1" customHeight="1">
      <c r="A2873" s="840" t="str" cm="1">
        <f t="array" ref="A2873">IF(INDEX(r_ACTIVEROW,1,COUNTA(r_ACTIVEROW)-2)="N",
       INDEX(r_ACTIVEROW,1,COUNTA(r_ACTIVEROW))&amp;" "&amp;INDEX(r_ACTIVEROW,1,COUNTA(r_ACTIVEROW)-1),
       INDEX(r_ACTIVEROW,1,COUNTA(r_ACTIVEROW)-2)
      )</f>
        <v>DKA6420</v>
      </c>
      <c r="B2873" s="840" t="str" cm="1">
        <f t="array" ref="B2873">INDEX(r_ACTIVEROW,1,COUNTA(r_ACTIVEROW)-1)</f>
        <v>REAR WHEEL SIZE</v>
      </c>
      <c r="C2873" s="841" t="s">
        <v>631</v>
      </c>
      <c r="D2873" s="847" t="s">
        <v>619</v>
      </c>
      <c r="E2873" s="843" t="s">
        <v>632</v>
      </c>
      <c r="F2873" s="841" t="s">
        <v>110</v>
      </c>
      <c r="G2873" s="847" t="s">
        <v>616</v>
      </c>
      <c r="H2873" s="843" t="s">
        <v>380</v>
      </c>
      <c r="I2873" s="841" t="s">
        <v>134</v>
      </c>
      <c r="J2873" s="842" t="s">
        <v>617</v>
      </c>
      <c r="K2873" s="843" t="s">
        <v>375</v>
      </c>
      <c r="L2873" s="841" t="s">
        <v>189</v>
      </c>
      <c r="M2873" s="847" t="s">
        <v>614</v>
      </c>
      <c r="N2873" s="843" t="s">
        <v>454</v>
      </c>
      <c r="O2873" s="841" t="s">
        <v>231</v>
      </c>
      <c r="P2873" s="847" t="s">
        <v>62</v>
      </c>
      <c r="Q2873" s="843" t="s">
        <v>64</v>
      </c>
      <c r="R2873" s="841"/>
      <c r="S2873" s="847"/>
      <c r="T2873" s="843"/>
    </row>
    <row r="2874" spans="1:20" ht="18" hidden="1" customHeight="1">
      <c r="A2874" s="840" t="str" cm="1">
        <f t="array" ref="A2874">IF(INDEX(r_ACTIVEROW,1,COUNTA(r_ACTIVEROW)-2)="N",
       INDEX(r_ACTIVEROW,1,COUNTA(r_ACTIVEROW))&amp;" "&amp;INDEX(r_ACTIVEROW,1,COUNTA(r_ACTIVEROW)-1),
       INDEX(r_ACTIVEROW,1,COUNTA(r_ACTIVEROW)-2)
      )</f>
        <v>DKA6430</v>
      </c>
      <c r="B2874" s="840" t="str" cm="1">
        <f t="array" ref="B2874">INDEX(r_ACTIVEROW,1,COUNTA(r_ACTIVEROW)-1)</f>
        <v>REAR WHEEL SIZE</v>
      </c>
      <c r="C2874" s="841" t="s">
        <v>631</v>
      </c>
      <c r="D2874" s="847" t="s">
        <v>619</v>
      </c>
      <c r="E2874" s="843" t="s">
        <v>632</v>
      </c>
      <c r="F2874" s="841" t="s">
        <v>110</v>
      </c>
      <c r="G2874" s="847" t="s">
        <v>616</v>
      </c>
      <c r="H2874" s="843" t="s">
        <v>380</v>
      </c>
      <c r="I2874" s="841" t="s">
        <v>134</v>
      </c>
      <c r="J2874" s="842" t="s">
        <v>617</v>
      </c>
      <c r="K2874" s="843" t="s">
        <v>375</v>
      </c>
      <c r="L2874" s="841" t="s">
        <v>189</v>
      </c>
      <c r="M2874" s="847" t="s">
        <v>614</v>
      </c>
      <c r="N2874" s="843" t="s">
        <v>454</v>
      </c>
      <c r="O2874" s="841" t="s">
        <v>334</v>
      </c>
      <c r="P2874" s="847" t="s">
        <v>62</v>
      </c>
      <c r="Q2874" s="843" t="s">
        <v>315</v>
      </c>
      <c r="R2874" s="841"/>
      <c r="S2874" s="847"/>
      <c r="T2874" s="843"/>
    </row>
    <row r="2875" spans="1:20" ht="18" hidden="1" customHeight="1">
      <c r="A2875" s="840" t="str" cm="1">
        <f t="array" ref="A2875">IF(INDEX(r_ACTIVEROW,1,COUNTA(r_ACTIVEROW)-2)="N",
       INDEX(r_ACTIVEROW,1,COUNTA(r_ACTIVEROW))&amp;" "&amp;INDEX(r_ACTIVEROW,1,COUNTA(r_ACTIVEROW)-1),
       INDEX(r_ACTIVEROW,1,COUNTA(r_ACTIVEROW)-2)
      )</f>
        <v>DKA6410</v>
      </c>
      <c r="B2875" s="840" t="str" cm="1">
        <f t="array" ref="B2875">INDEX(r_ACTIVEROW,1,COUNTA(r_ACTIVEROW)-1)</f>
        <v>REAR WHEEL SIZE</v>
      </c>
      <c r="C2875" s="841" t="s">
        <v>631</v>
      </c>
      <c r="D2875" s="847" t="s">
        <v>619</v>
      </c>
      <c r="E2875" s="843" t="s">
        <v>632</v>
      </c>
      <c r="F2875" s="841" t="s">
        <v>110</v>
      </c>
      <c r="G2875" s="847" t="s">
        <v>616</v>
      </c>
      <c r="H2875" s="843" t="s">
        <v>380</v>
      </c>
      <c r="I2875" s="841" t="s">
        <v>135</v>
      </c>
      <c r="J2875" s="842" t="s">
        <v>617</v>
      </c>
      <c r="K2875" s="843" t="s">
        <v>416</v>
      </c>
      <c r="L2875" s="841" t="s">
        <v>189</v>
      </c>
      <c r="M2875" s="847" t="s">
        <v>614</v>
      </c>
      <c r="N2875" s="843" t="s">
        <v>454</v>
      </c>
      <c r="O2875" s="841" t="s">
        <v>230</v>
      </c>
      <c r="P2875" s="847" t="s">
        <v>62</v>
      </c>
      <c r="Q2875" s="843" t="s">
        <v>63</v>
      </c>
      <c r="R2875" s="841"/>
      <c r="S2875" s="847"/>
      <c r="T2875" s="843"/>
    </row>
    <row r="2876" spans="1:20" ht="18" hidden="1" customHeight="1">
      <c r="A2876" s="840" t="str" cm="1">
        <f t="array" ref="A2876">IF(INDEX(r_ACTIVEROW,1,COUNTA(r_ACTIVEROW)-2)="N",
       INDEX(r_ACTIVEROW,1,COUNTA(r_ACTIVEROW))&amp;" "&amp;INDEX(r_ACTIVEROW,1,COUNTA(r_ACTIVEROW)-1),
       INDEX(r_ACTIVEROW,1,COUNTA(r_ACTIVEROW)-2)
      )</f>
        <v>DKA6420</v>
      </c>
      <c r="B2876" s="840" t="str" cm="1">
        <f t="array" ref="B2876">INDEX(r_ACTIVEROW,1,COUNTA(r_ACTIVEROW)-1)</f>
        <v>REAR WHEEL SIZE</v>
      </c>
      <c r="C2876" s="841" t="s">
        <v>631</v>
      </c>
      <c r="D2876" s="847" t="s">
        <v>619</v>
      </c>
      <c r="E2876" s="843" t="s">
        <v>632</v>
      </c>
      <c r="F2876" s="841" t="s">
        <v>110</v>
      </c>
      <c r="G2876" s="847" t="s">
        <v>616</v>
      </c>
      <c r="H2876" s="843" t="s">
        <v>380</v>
      </c>
      <c r="I2876" s="841" t="s">
        <v>135</v>
      </c>
      <c r="J2876" s="842" t="s">
        <v>617</v>
      </c>
      <c r="K2876" s="843" t="s">
        <v>416</v>
      </c>
      <c r="L2876" s="841" t="s">
        <v>189</v>
      </c>
      <c r="M2876" s="847" t="s">
        <v>614</v>
      </c>
      <c r="N2876" s="843" t="s">
        <v>454</v>
      </c>
      <c r="O2876" s="841" t="s">
        <v>231</v>
      </c>
      <c r="P2876" s="847" t="s">
        <v>62</v>
      </c>
      <c r="Q2876" s="843" t="s">
        <v>64</v>
      </c>
      <c r="R2876" s="841"/>
      <c r="S2876" s="847"/>
      <c r="T2876" s="843"/>
    </row>
    <row r="2877" spans="1:20" ht="18" hidden="1" customHeight="1">
      <c r="A2877" s="840" t="str" cm="1">
        <f t="array" ref="A2877">IF(INDEX(r_ACTIVEROW,1,COUNTA(r_ACTIVEROW)-2)="N",
       INDEX(r_ACTIVEROW,1,COUNTA(r_ACTIVEROW))&amp;" "&amp;INDEX(r_ACTIVEROW,1,COUNTA(r_ACTIVEROW)-1),
       INDEX(r_ACTIVEROW,1,COUNTA(r_ACTIVEROW)-2)
      )</f>
        <v>DKA6430</v>
      </c>
      <c r="B2877" s="840" t="str" cm="1">
        <f t="array" ref="B2877">INDEX(r_ACTIVEROW,1,COUNTA(r_ACTIVEROW)-1)</f>
        <v>REAR WHEEL SIZE</v>
      </c>
      <c r="C2877" s="841" t="s">
        <v>631</v>
      </c>
      <c r="D2877" s="847" t="s">
        <v>619</v>
      </c>
      <c r="E2877" s="843" t="s">
        <v>632</v>
      </c>
      <c r="F2877" s="841" t="s">
        <v>110</v>
      </c>
      <c r="G2877" s="847" t="s">
        <v>616</v>
      </c>
      <c r="H2877" s="843" t="s">
        <v>380</v>
      </c>
      <c r="I2877" s="841" t="s">
        <v>135</v>
      </c>
      <c r="J2877" s="842" t="s">
        <v>617</v>
      </c>
      <c r="K2877" s="843" t="s">
        <v>416</v>
      </c>
      <c r="L2877" s="841" t="s">
        <v>189</v>
      </c>
      <c r="M2877" s="847" t="s">
        <v>614</v>
      </c>
      <c r="N2877" s="843" t="s">
        <v>454</v>
      </c>
      <c r="O2877" s="841" t="s">
        <v>334</v>
      </c>
      <c r="P2877" s="847" t="s">
        <v>62</v>
      </c>
      <c r="Q2877" s="843" t="s">
        <v>315</v>
      </c>
      <c r="R2877" s="841"/>
      <c r="S2877" s="847"/>
      <c r="T2877" s="843"/>
    </row>
    <row r="2878" spans="1:20" ht="18" hidden="1" customHeight="1">
      <c r="A2878" s="840" t="str" cm="1">
        <f t="array" ref="A2878">IF(INDEX(r_ACTIVEROW,1,COUNTA(r_ACTIVEROW)-2)="N",
       INDEX(r_ACTIVEROW,1,COUNTA(r_ACTIVEROW))&amp;" "&amp;INDEX(r_ACTIVEROW,1,COUNTA(r_ACTIVEROW)-1),
       INDEX(r_ACTIVEROW,1,COUNTA(r_ACTIVEROW)-2)
      )</f>
        <v>DKA6410</v>
      </c>
      <c r="B2878" s="840" t="str" cm="1">
        <f t="array" ref="B2878">INDEX(r_ACTIVEROW,1,COUNTA(r_ACTIVEROW)-1)</f>
        <v>REAR WHEEL SIZE</v>
      </c>
      <c r="C2878" s="841" t="s">
        <v>631</v>
      </c>
      <c r="D2878" s="847" t="s">
        <v>619</v>
      </c>
      <c r="E2878" s="843" t="s">
        <v>632</v>
      </c>
      <c r="F2878" s="841" t="s">
        <v>110</v>
      </c>
      <c r="G2878" s="847" t="s">
        <v>616</v>
      </c>
      <c r="H2878" s="843" t="s">
        <v>380</v>
      </c>
      <c r="I2878" s="841" t="s">
        <v>136</v>
      </c>
      <c r="J2878" s="842" t="s">
        <v>617</v>
      </c>
      <c r="K2878" s="843" t="s">
        <v>376</v>
      </c>
      <c r="L2878" s="841" t="s">
        <v>189</v>
      </c>
      <c r="M2878" s="847" t="s">
        <v>614</v>
      </c>
      <c r="N2878" s="843" t="s">
        <v>454</v>
      </c>
      <c r="O2878" s="841" t="s">
        <v>230</v>
      </c>
      <c r="P2878" s="847" t="s">
        <v>62</v>
      </c>
      <c r="Q2878" s="843" t="s">
        <v>63</v>
      </c>
      <c r="R2878" s="841"/>
      <c r="S2878" s="847"/>
      <c r="T2878" s="843"/>
    </row>
    <row r="2879" spans="1:20" ht="18" hidden="1" customHeight="1">
      <c r="A2879" s="840" t="str" cm="1">
        <f t="array" ref="A2879">IF(INDEX(r_ACTIVEROW,1,COUNTA(r_ACTIVEROW)-2)="N",
       INDEX(r_ACTIVEROW,1,COUNTA(r_ACTIVEROW))&amp;" "&amp;INDEX(r_ACTIVEROW,1,COUNTA(r_ACTIVEROW)-1),
       INDEX(r_ACTIVEROW,1,COUNTA(r_ACTIVEROW)-2)
      )</f>
        <v>DKA6420</v>
      </c>
      <c r="B2879" s="840" t="str" cm="1">
        <f t="array" ref="B2879">INDEX(r_ACTIVEROW,1,COUNTA(r_ACTIVEROW)-1)</f>
        <v>REAR WHEEL SIZE</v>
      </c>
      <c r="C2879" s="841" t="s">
        <v>631</v>
      </c>
      <c r="D2879" s="847" t="s">
        <v>619</v>
      </c>
      <c r="E2879" s="843" t="s">
        <v>632</v>
      </c>
      <c r="F2879" s="841" t="s">
        <v>110</v>
      </c>
      <c r="G2879" s="847" t="s">
        <v>616</v>
      </c>
      <c r="H2879" s="843" t="s">
        <v>380</v>
      </c>
      <c r="I2879" s="841" t="s">
        <v>136</v>
      </c>
      <c r="J2879" s="842" t="s">
        <v>617</v>
      </c>
      <c r="K2879" s="843" t="s">
        <v>376</v>
      </c>
      <c r="L2879" s="841" t="s">
        <v>189</v>
      </c>
      <c r="M2879" s="847" t="s">
        <v>614</v>
      </c>
      <c r="N2879" s="843" t="s">
        <v>454</v>
      </c>
      <c r="O2879" s="841" t="s">
        <v>231</v>
      </c>
      <c r="P2879" s="847" t="s">
        <v>62</v>
      </c>
      <c r="Q2879" s="843" t="s">
        <v>64</v>
      </c>
      <c r="R2879" s="841"/>
      <c r="S2879" s="847"/>
      <c r="T2879" s="843"/>
    </row>
    <row r="2880" spans="1:20" ht="18" hidden="1" customHeight="1">
      <c r="A2880" s="840" t="str" cm="1">
        <f t="array" ref="A2880">IF(INDEX(r_ACTIVEROW,1,COUNTA(r_ACTIVEROW)-2)="N",
       INDEX(r_ACTIVEROW,1,COUNTA(r_ACTIVEROW))&amp;" "&amp;INDEX(r_ACTIVEROW,1,COUNTA(r_ACTIVEROW)-1),
       INDEX(r_ACTIVEROW,1,COUNTA(r_ACTIVEROW)-2)
      )</f>
        <v>DKA6430</v>
      </c>
      <c r="B2880" s="840" t="str" cm="1">
        <f t="array" ref="B2880">INDEX(r_ACTIVEROW,1,COUNTA(r_ACTIVEROW)-1)</f>
        <v>REAR WHEEL SIZE</v>
      </c>
      <c r="C2880" s="841" t="s">
        <v>631</v>
      </c>
      <c r="D2880" s="847" t="s">
        <v>619</v>
      </c>
      <c r="E2880" s="843" t="s">
        <v>632</v>
      </c>
      <c r="F2880" s="841" t="s">
        <v>110</v>
      </c>
      <c r="G2880" s="847" t="s">
        <v>616</v>
      </c>
      <c r="H2880" s="843" t="s">
        <v>380</v>
      </c>
      <c r="I2880" s="841" t="s">
        <v>136</v>
      </c>
      <c r="J2880" s="842" t="s">
        <v>617</v>
      </c>
      <c r="K2880" s="843" t="s">
        <v>376</v>
      </c>
      <c r="L2880" s="841" t="s">
        <v>189</v>
      </c>
      <c r="M2880" s="847" t="s">
        <v>614</v>
      </c>
      <c r="N2880" s="843" t="s">
        <v>454</v>
      </c>
      <c r="O2880" s="841" t="s">
        <v>334</v>
      </c>
      <c r="P2880" s="847" t="s">
        <v>62</v>
      </c>
      <c r="Q2880" s="843" t="s">
        <v>315</v>
      </c>
      <c r="R2880" s="841"/>
      <c r="S2880" s="847"/>
      <c r="T2880" s="843"/>
    </row>
    <row r="2881" spans="1:20" ht="18" hidden="1" customHeight="1">
      <c r="A2881" s="840" t="str" cm="1">
        <f t="array" ref="A2881">IF(INDEX(r_ACTIVEROW,1,COUNTA(r_ACTIVEROW)-2)="N",
       INDEX(r_ACTIVEROW,1,COUNTA(r_ACTIVEROW))&amp;" "&amp;INDEX(r_ACTIVEROW,1,COUNTA(r_ACTIVEROW)-1),
       INDEX(r_ACTIVEROW,1,COUNTA(r_ACTIVEROW)-2)
      )</f>
        <v>DKA6410</v>
      </c>
      <c r="B2881" s="840" t="str" cm="1">
        <f t="array" ref="B2881">INDEX(r_ACTIVEROW,1,COUNTA(r_ACTIVEROW)-1)</f>
        <v>REAR WHEEL SIZE</v>
      </c>
      <c r="C2881" s="841" t="s">
        <v>631</v>
      </c>
      <c r="D2881" s="847" t="s">
        <v>619</v>
      </c>
      <c r="E2881" s="843" t="s">
        <v>632</v>
      </c>
      <c r="F2881" s="841" t="s">
        <v>110</v>
      </c>
      <c r="G2881" s="847" t="s">
        <v>616</v>
      </c>
      <c r="H2881" s="843" t="s">
        <v>380</v>
      </c>
      <c r="I2881" s="841" t="s">
        <v>137</v>
      </c>
      <c r="J2881" s="842" t="s">
        <v>617</v>
      </c>
      <c r="K2881" s="843" t="s">
        <v>402</v>
      </c>
      <c r="L2881" s="841" t="s">
        <v>189</v>
      </c>
      <c r="M2881" s="847" t="s">
        <v>614</v>
      </c>
      <c r="N2881" s="843" t="s">
        <v>454</v>
      </c>
      <c r="O2881" s="841" t="s">
        <v>230</v>
      </c>
      <c r="P2881" s="847" t="s">
        <v>62</v>
      </c>
      <c r="Q2881" s="843" t="s">
        <v>63</v>
      </c>
      <c r="R2881" s="841"/>
      <c r="S2881" s="847"/>
      <c r="T2881" s="843"/>
    </row>
    <row r="2882" spans="1:20" ht="18" hidden="1" customHeight="1">
      <c r="A2882" s="840" t="str" cm="1">
        <f t="array" ref="A2882">IF(INDEX(r_ACTIVEROW,1,COUNTA(r_ACTIVEROW)-2)="N",
       INDEX(r_ACTIVEROW,1,COUNTA(r_ACTIVEROW))&amp;" "&amp;INDEX(r_ACTIVEROW,1,COUNTA(r_ACTIVEROW)-1),
       INDEX(r_ACTIVEROW,1,COUNTA(r_ACTIVEROW)-2)
      )</f>
        <v>DKA6420</v>
      </c>
      <c r="B2882" s="840" t="str" cm="1">
        <f t="array" ref="B2882">INDEX(r_ACTIVEROW,1,COUNTA(r_ACTIVEROW)-1)</f>
        <v>REAR WHEEL SIZE</v>
      </c>
      <c r="C2882" s="841" t="s">
        <v>631</v>
      </c>
      <c r="D2882" s="847" t="s">
        <v>619</v>
      </c>
      <c r="E2882" s="843" t="s">
        <v>632</v>
      </c>
      <c r="F2882" s="841" t="s">
        <v>110</v>
      </c>
      <c r="G2882" s="847" t="s">
        <v>616</v>
      </c>
      <c r="H2882" s="843" t="s">
        <v>380</v>
      </c>
      <c r="I2882" s="841" t="s">
        <v>137</v>
      </c>
      <c r="J2882" s="842" t="s">
        <v>617</v>
      </c>
      <c r="K2882" s="843" t="s">
        <v>402</v>
      </c>
      <c r="L2882" s="841" t="s">
        <v>189</v>
      </c>
      <c r="M2882" s="847" t="s">
        <v>614</v>
      </c>
      <c r="N2882" s="843" t="s">
        <v>454</v>
      </c>
      <c r="O2882" s="841" t="s">
        <v>231</v>
      </c>
      <c r="P2882" s="847" t="s">
        <v>62</v>
      </c>
      <c r="Q2882" s="843" t="s">
        <v>64</v>
      </c>
      <c r="R2882" s="841"/>
      <c r="S2882" s="847"/>
      <c r="T2882" s="843"/>
    </row>
    <row r="2883" spans="1:20" ht="18" hidden="1" customHeight="1">
      <c r="A2883" s="840" t="str" cm="1">
        <f t="array" ref="A2883">IF(INDEX(r_ACTIVEROW,1,COUNTA(r_ACTIVEROW)-2)="N",
       INDEX(r_ACTIVEROW,1,COUNTA(r_ACTIVEROW))&amp;" "&amp;INDEX(r_ACTIVEROW,1,COUNTA(r_ACTIVEROW)-1),
       INDEX(r_ACTIVEROW,1,COUNTA(r_ACTIVEROW)-2)
      )</f>
        <v>DKA6430</v>
      </c>
      <c r="B2883" s="840" t="str" cm="1">
        <f t="array" ref="B2883">INDEX(r_ACTIVEROW,1,COUNTA(r_ACTIVEROW)-1)</f>
        <v>REAR WHEEL SIZE</v>
      </c>
      <c r="C2883" s="841" t="s">
        <v>631</v>
      </c>
      <c r="D2883" s="847" t="s">
        <v>619</v>
      </c>
      <c r="E2883" s="843" t="s">
        <v>632</v>
      </c>
      <c r="F2883" s="841" t="s">
        <v>110</v>
      </c>
      <c r="G2883" s="847" t="s">
        <v>616</v>
      </c>
      <c r="H2883" s="843" t="s">
        <v>380</v>
      </c>
      <c r="I2883" s="841" t="s">
        <v>137</v>
      </c>
      <c r="J2883" s="842" t="s">
        <v>617</v>
      </c>
      <c r="K2883" s="843" t="s">
        <v>402</v>
      </c>
      <c r="L2883" s="841" t="s">
        <v>189</v>
      </c>
      <c r="M2883" s="847" t="s">
        <v>614</v>
      </c>
      <c r="N2883" s="843" t="s">
        <v>454</v>
      </c>
      <c r="O2883" s="841" t="s">
        <v>334</v>
      </c>
      <c r="P2883" s="847" t="s">
        <v>62</v>
      </c>
      <c r="Q2883" s="843" t="s">
        <v>315</v>
      </c>
      <c r="R2883" s="841"/>
      <c r="S2883" s="847"/>
      <c r="T2883" s="843"/>
    </row>
    <row r="2884" spans="1:20" ht="18" hidden="1" customHeight="1">
      <c r="A2884" s="840" t="str" cm="1">
        <f t="array" ref="A2884">IF(INDEX(r_ACTIVEROW,1,COUNTA(r_ACTIVEROW)-2)="N",
       INDEX(r_ACTIVEROW,1,COUNTA(r_ACTIVEROW))&amp;" "&amp;INDEX(r_ACTIVEROW,1,COUNTA(r_ACTIVEROW)-1),
       INDEX(r_ACTIVEROW,1,COUNTA(r_ACTIVEROW)-2)
      )</f>
        <v>DKA6410</v>
      </c>
      <c r="B2884" s="840" t="str" cm="1">
        <f t="array" ref="B2884">INDEX(r_ACTIVEROW,1,COUNTA(r_ACTIVEROW)-1)</f>
        <v>REAR WHEEL SIZE</v>
      </c>
      <c r="C2884" s="841" t="s">
        <v>631</v>
      </c>
      <c r="D2884" s="847" t="s">
        <v>619</v>
      </c>
      <c r="E2884" s="843" t="s">
        <v>632</v>
      </c>
      <c r="F2884" s="841" t="s">
        <v>110</v>
      </c>
      <c r="G2884" s="847" t="s">
        <v>616</v>
      </c>
      <c r="H2884" s="843" t="s">
        <v>380</v>
      </c>
      <c r="I2884" s="841" t="s">
        <v>138</v>
      </c>
      <c r="J2884" s="842" t="s">
        <v>617</v>
      </c>
      <c r="K2884" s="843" t="s">
        <v>377</v>
      </c>
      <c r="L2884" s="841" t="s">
        <v>189</v>
      </c>
      <c r="M2884" s="847" t="s">
        <v>614</v>
      </c>
      <c r="N2884" s="843" t="s">
        <v>454</v>
      </c>
      <c r="O2884" s="841" t="s">
        <v>230</v>
      </c>
      <c r="P2884" s="847" t="s">
        <v>62</v>
      </c>
      <c r="Q2884" s="843" t="s">
        <v>63</v>
      </c>
      <c r="R2884" s="841"/>
      <c r="S2884" s="847"/>
      <c r="T2884" s="843"/>
    </row>
    <row r="2885" spans="1:20" ht="18" hidden="1" customHeight="1">
      <c r="A2885" s="840" t="str" cm="1">
        <f t="array" ref="A2885">IF(INDEX(r_ACTIVEROW,1,COUNTA(r_ACTIVEROW)-2)="N",
       INDEX(r_ACTIVEROW,1,COUNTA(r_ACTIVEROW))&amp;" "&amp;INDEX(r_ACTIVEROW,1,COUNTA(r_ACTIVEROW)-1),
       INDEX(r_ACTIVEROW,1,COUNTA(r_ACTIVEROW)-2)
      )</f>
        <v>DKA6420</v>
      </c>
      <c r="B2885" s="840" t="str" cm="1">
        <f t="array" ref="B2885">INDEX(r_ACTIVEROW,1,COUNTA(r_ACTIVEROW)-1)</f>
        <v>REAR WHEEL SIZE</v>
      </c>
      <c r="C2885" s="841" t="s">
        <v>631</v>
      </c>
      <c r="D2885" s="847" t="s">
        <v>619</v>
      </c>
      <c r="E2885" s="843" t="s">
        <v>632</v>
      </c>
      <c r="F2885" s="841" t="s">
        <v>110</v>
      </c>
      <c r="G2885" s="847" t="s">
        <v>616</v>
      </c>
      <c r="H2885" s="843" t="s">
        <v>380</v>
      </c>
      <c r="I2885" s="841" t="s">
        <v>138</v>
      </c>
      <c r="J2885" s="842" t="s">
        <v>617</v>
      </c>
      <c r="K2885" s="843" t="s">
        <v>377</v>
      </c>
      <c r="L2885" s="841" t="s">
        <v>189</v>
      </c>
      <c r="M2885" s="847" t="s">
        <v>614</v>
      </c>
      <c r="N2885" s="843" t="s">
        <v>454</v>
      </c>
      <c r="O2885" s="841" t="s">
        <v>231</v>
      </c>
      <c r="P2885" s="847" t="s">
        <v>62</v>
      </c>
      <c r="Q2885" s="843" t="s">
        <v>64</v>
      </c>
      <c r="R2885" s="841"/>
      <c r="S2885" s="847"/>
      <c r="T2885" s="843"/>
    </row>
    <row r="2886" spans="1:20" ht="18" hidden="1" customHeight="1">
      <c r="A2886" s="840" t="str" cm="1">
        <f t="array" ref="A2886">IF(INDEX(r_ACTIVEROW,1,COUNTA(r_ACTIVEROW)-2)="N",
       INDEX(r_ACTIVEROW,1,COUNTA(r_ACTIVEROW))&amp;" "&amp;INDEX(r_ACTIVEROW,1,COUNTA(r_ACTIVEROW)-1),
       INDEX(r_ACTIVEROW,1,COUNTA(r_ACTIVEROW)-2)
      )</f>
        <v>DKA6430</v>
      </c>
      <c r="B2886" s="840" t="str" cm="1">
        <f t="array" ref="B2886">INDEX(r_ACTIVEROW,1,COUNTA(r_ACTIVEROW)-1)</f>
        <v>REAR WHEEL SIZE</v>
      </c>
      <c r="C2886" s="841" t="s">
        <v>631</v>
      </c>
      <c r="D2886" s="847" t="s">
        <v>619</v>
      </c>
      <c r="E2886" s="843" t="s">
        <v>632</v>
      </c>
      <c r="F2886" s="841" t="s">
        <v>110</v>
      </c>
      <c r="G2886" s="847" t="s">
        <v>616</v>
      </c>
      <c r="H2886" s="843" t="s">
        <v>380</v>
      </c>
      <c r="I2886" s="841" t="s">
        <v>138</v>
      </c>
      <c r="J2886" s="842" t="s">
        <v>617</v>
      </c>
      <c r="K2886" s="843" t="s">
        <v>377</v>
      </c>
      <c r="L2886" s="841" t="s">
        <v>189</v>
      </c>
      <c r="M2886" s="847" t="s">
        <v>614</v>
      </c>
      <c r="N2886" s="843" t="s">
        <v>454</v>
      </c>
      <c r="O2886" s="841" t="s">
        <v>334</v>
      </c>
      <c r="P2886" s="847" t="s">
        <v>62</v>
      </c>
      <c r="Q2886" s="843" t="s">
        <v>315</v>
      </c>
      <c r="R2886" s="841"/>
      <c r="S2886" s="847"/>
      <c r="T2886" s="843"/>
    </row>
    <row r="2887" spans="1:20" ht="18" hidden="1" customHeight="1">
      <c r="A2887" s="840" t="str" cm="1">
        <f t="array" ref="A2887">IF(INDEX(r_ACTIVEROW,1,COUNTA(r_ACTIVEROW)-2)="N",
       INDEX(r_ACTIVEROW,1,COUNTA(r_ACTIVEROW))&amp;" "&amp;INDEX(r_ACTIVEROW,1,COUNTA(r_ACTIVEROW)-1),
       INDEX(r_ACTIVEROW,1,COUNTA(r_ACTIVEROW)-2)
      )</f>
        <v>DKA6410</v>
      </c>
      <c r="B2887" s="840" t="str" cm="1">
        <f t="array" ref="B2887">INDEX(r_ACTIVEROW,1,COUNTA(r_ACTIVEROW)-1)</f>
        <v>REAR WHEEL SIZE</v>
      </c>
      <c r="C2887" s="841" t="s">
        <v>631</v>
      </c>
      <c r="D2887" s="847" t="s">
        <v>619</v>
      </c>
      <c r="E2887" s="843" t="s">
        <v>632</v>
      </c>
      <c r="F2887" s="841" t="s">
        <v>110</v>
      </c>
      <c r="G2887" s="847" t="s">
        <v>616</v>
      </c>
      <c r="H2887" s="843" t="s">
        <v>380</v>
      </c>
      <c r="I2887" s="841" t="s">
        <v>139</v>
      </c>
      <c r="J2887" s="842" t="s">
        <v>617</v>
      </c>
      <c r="K2887" s="843" t="s">
        <v>411</v>
      </c>
      <c r="L2887" s="841" t="s">
        <v>189</v>
      </c>
      <c r="M2887" s="847" t="s">
        <v>614</v>
      </c>
      <c r="N2887" s="843" t="s">
        <v>454</v>
      </c>
      <c r="O2887" s="841" t="s">
        <v>230</v>
      </c>
      <c r="P2887" s="847" t="s">
        <v>62</v>
      </c>
      <c r="Q2887" s="843" t="s">
        <v>63</v>
      </c>
      <c r="R2887" s="841"/>
      <c r="S2887" s="847"/>
      <c r="T2887" s="843"/>
    </row>
    <row r="2888" spans="1:20" ht="18" hidden="1" customHeight="1">
      <c r="A2888" s="840" t="str" cm="1">
        <f t="array" ref="A2888">IF(INDEX(r_ACTIVEROW,1,COUNTA(r_ACTIVEROW)-2)="N",
       INDEX(r_ACTIVEROW,1,COUNTA(r_ACTIVEROW))&amp;" "&amp;INDEX(r_ACTIVEROW,1,COUNTA(r_ACTIVEROW)-1),
       INDEX(r_ACTIVEROW,1,COUNTA(r_ACTIVEROW)-2)
      )</f>
        <v>DKA6420</v>
      </c>
      <c r="B2888" s="840" t="str" cm="1">
        <f t="array" ref="B2888">INDEX(r_ACTIVEROW,1,COUNTA(r_ACTIVEROW)-1)</f>
        <v>REAR WHEEL SIZE</v>
      </c>
      <c r="C2888" s="841" t="s">
        <v>631</v>
      </c>
      <c r="D2888" s="847" t="s">
        <v>619</v>
      </c>
      <c r="E2888" s="843" t="s">
        <v>632</v>
      </c>
      <c r="F2888" s="841" t="s">
        <v>110</v>
      </c>
      <c r="G2888" s="847" t="s">
        <v>616</v>
      </c>
      <c r="H2888" s="843" t="s">
        <v>380</v>
      </c>
      <c r="I2888" s="841" t="s">
        <v>139</v>
      </c>
      <c r="J2888" s="842" t="s">
        <v>617</v>
      </c>
      <c r="K2888" s="843" t="s">
        <v>411</v>
      </c>
      <c r="L2888" s="841" t="s">
        <v>189</v>
      </c>
      <c r="M2888" s="847" t="s">
        <v>614</v>
      </c>
      <c r="N2888" s="843" t="s">
        <v>454</v>
      </c>
      <c r="O2888" s="841" t="s">
        <v>231</v>
      </c>
      <c r="P2888" s="847" t="s">
        <v>62</v>
      </c>
      <c r="Q2888" s="843" t="s">
        <v>64</v>
      </c>
      <c r="R2888" s="841"/>
      <c r="S2888" s="847"/>
      <c r="T2888" s="843"/>
    </row>
    <row r="2889" spans="1:20" ht="18" hidden="1" customHeight="1">
      <c r="A2889" s="840" t="str" cm="1">
        <f t="array" ref="A2889">IF(INDEX(r_ACTIVEROW,1,COUNTA(r_ACTIVEROW)-2)="N",
       INDEX(r_ACTIVEROW,1,COUNTA(r_ACTIVEROW))&amp;" "&amp;INDEX(r_ACTIVEROW,1,COUNTA(r_ACTIVEROW)-1),
       INDEX(r_ACTIVEROW,1,COUNTA(r_ACTIVEROW)-2)
      )</f>
        <v>DKA6430</v>
      </c>
      <c r="B2889" s="840" t="str" cm="1">
        <f t="array" ref="B2889">INDEX(r_ACTIVEROW,1,COUNTA(r_ACTIVEROW)-1)</f>
        <v>REAR WHEEL SIZE</v>
      </c>
      <c r="C2889" s="841" t="s">
        <v>631</v>
      </c>
      <c r="D2889" s="847" t="s">
        <v>619</v>
      </c>
      <c r="E2889" s="843" t="s">
        <v>632</v>
      </c>
      <c r="F2889" s="841" t="s">
        <v>110</v>
      </c>
      <c r="G2889" s="847" t="s">
        <v>616</v>
      </c>
      <c r="H2889" s="843" t="s">
        <v>380</v>
      </c>
      <c r="I2889" s="841" t="s">
        <v>139</v>
      </c>
      <c r="J2889" s="842" t="s">
        <v>617</v>
      </c>
      <c r="K2889" s="843" t="s">
        <v>411</v>
      </c>
      <c r="L2889" s="841" t="s">
        <v>189</v>
      </c>
      <c r="M2889" s="847" t="s">
        <v>614</v>
      </c>
      <c r="N2889" s="843" t="s">
        <v>454</v>
      </c>
      <c r="O2889" s="841" t="s">
        <v>334</v>
      </c>
      <c r="P2889" s="847" t="s">
        <v>62</v>
      </c>
      <c r="Q2889" s="843" t="s">
        <v>315</v>
      </c>
      <c r="R2889" s="841"/>
      <c r="S2889" s="847"/>
      <c r="T2889" s="843"/>
    </row>
    <row r="2890" spans="1:20" ht="18" hidden="1" customHeight="1">
      <c r="A2890" s="840" t="str" cm="1">
        <f t="array" ref="A2890">IF(INDEX(r_ACTIVEROW,1,COUNTA(r_ACTIVEROW)-2)="N",
       INDEX(r_ACTIVEROW,1,COUNTA(r_ACTIVEROW))&amp;" "&amp;INDEX(r_ACTIVEROW,1,COUNTA(r_ACTIVEROW)-1),
       INDEX(r_ACTIVEROW,1,COUNTA(r_ACTIVEROW)-2)
      )</f>
        <v>DKA6410</v>
      </c>
      <c r="B2890" s="840" t="str" cm="1">
        <f t="array" ref="B2890">INDEX(r_ACTIVEROW,1,COUNTA(r_ACTIVEROW)-1)</f>
        <v>REAR WHEEL SIZE</v>
      </c>
      <c r="C2890" s="841" t="s">
        <v>631</v>
      </c>
      <c r="D2890" s="847" t="s">
        <v>619</v>
      </c>
      <c r="E2890" s="843" t="s">
        <v>632</v>
      </c>
      <c r="F2890" s="841" t="s">
        <v>110</v>
      </c>
      <c r="G2890" s="847" t="s">
        <v>616</v>
      </c>
      <c r="H2890" s="843" t="s">
        <v>380</v>
      </c>
      <c r="I2890" s="841" t="s">
        <v>140</v>
      </c>
      <c r="J2890" s="842" t="s">
        <v>617</v>
      </c>
      <c r="K2890" s="843" t="s">
        <v>378</v>
      </c>
      <c r="L2890" s="841" t="s">
        <v>189</v>
      </c>
      <c r="M2890" s="847" t="s">
        <v>614</v>
      </c>
      <c r="N2890" s="843" t="s">
        <v>454</v>
      </c>
      <c r="O2890" s="841" t="s">
        <v>230</v>
      </c>
      <c r="P2890" s="847" t="s">
        <v>62</v>
      </c>
      <c r="Q2890" s="843" t="s">
        <v>63</v>
      </c>
      <c r="R2890" s="841"/>
      <c r="S2890" s="847"/>
      <c r="T2890" s="843"/>
    </row>
    <row r="2891" spans="1:20" ht="18" hidden="1" customHeight="1">
      <c r="A2891" s="840" t="str" cm="1">
        <f t="array" ref="A2891">IF(INDEX(r_ACTIVEROW,1,COUNTA(r_ACTIVEROW)-2)="N",
       INDEX(r_ACTIVEROW,1,COUNTA(r_ACTIVEROW))&amp;" "&amp;INDEX(r_ACTIVEROW,1,COUNTA(r_ACTIVEROW)-1),
       INDEX(r_ACTIVEROW,1,COUNTA(r_ACTIVEROW)-2)
      )</f>
        <v>DKA6420</v>
      </c>
      <c r="B2891" s="840" t="str" cm="1">
        <f t="array" ref="B2891">INDEX(r_ACTIVEROW,1,COUNTA(r_ACTIVEROW)-1)</f>
        <v>REAR WHEEL SIZE</v>
      </c>
      <c r="C2891" s="841" t="s">
        <v>631</v>
      </c>
      <c r="D2891" s="847" t="s">
        <v>619</v>
      </c>
      <c r="E2891" s="843" t="s">
        <v>632</v>
      </c>
      <c r="F2891" s="841" t="s">
        <v>110</v>
      </c>
      <c r="G2891" s="847" t="s">
        <v>616</v>
      </c>
      <c r="H2891" s="843" t="s">
        <v>380</v>
      </c>
      <c r="I2891" s="841" t="s">
        <v>140</v>
      </c>
      <c r="J2891" s="842" t="s">
        <v>617</v>
      </c>
      <c r="K2891" s="843" t="s">
        <v>378</v>
      </c>
      <c r="L2891" s="841" t="s">
        <v>189</v>
      </c>
      <c r="M2891" s="847" t="s">
        <v>614</v>
      </c>
      <c r="N2891" s="843" t="s">
        <v>454</v>
      </c>
      <c r="O2891" s="841" t="s">
        <v>231</v>
      </c>
      <c r="P2891" s="847" t="s">
        <v>62</v>
      </c>
      <c r="Q2891" s="843" t="s">
        <v>64</v>
      </c>
      <c r="R2891" s="841"/>
      <c r="S2891" s="847"/>
      <c r="T2891" s="843"/>
    </row>
    <row r="2892" spans="1:20" ht="18" hidden="1" customHeight="1">
      <c r="A2892" s="840" t="str" cm="1">
        <f t="array" ref="A2892">IF(INDEX(r_ACTIVEROW,1,COUNTA(r_ACTIVEROW)-2)="N",
       INDEX(r_ACTIVEROW,1,COUNTA(r_ACTIVEROW))&amp;" "&amp;INDEX(r_ACTIVEROW,1,COUNTA(r_ACTIVEROW)-1),
       INDEX(r_ACTIVEROW,1,COUNTA(r_ACTIVEROW)-2)
      )</f>
        <v>DKA6430</v>
      </c>
      <c r="B2892" s="840" t="str" cm="1">
        <f t="array" ref="B2892">INDEX(r_ACTIVEROW,1,COUNTA(r_ACTIVEROW)-1)</f>
        <v>REAR WHEEL SIZE</v>
      </c>
      <c r="C2892" s="841" t="s">
        <v>631</v>
      </c>
      <c r="D2892" s="847" t="s">
        <v>619</v>
      </c>
      <c r="E2892" s="843" t="s">
        <v>632</v>
      </c>
      <c r="F2892" s="841" t="s">
        <v>110</v>
      </c>
      <c r="G2892" s="847" t="s">
        <v>616</v>
      </c>
      <c r="H2892" s="843" t="s">
        <v>380</v>
      </c>
      <c r="I2892" s="841" t="s">
        <v>140</v>
      </c>
      <c r="J2892" s="842" t="s">
        <v>617</v>
      </c>
      <c r="K2892" s="843" t="s">
        <v>378</v>
      </c>
      <c r="L2892" s="841" t="s">
        <v>189</v>
      </c>
      <c r="M2892" s="847" t="s">
        <v>614</v>
      </c>
      <c r="N2892" s="843" t="s">
        <v>454</v>
      </c>
      <c r="O2892" s="841" t="s">
        <v>334</v>
      </c>
      <c r="P2892" s="847" t="s">
        <v>62</v>
      </c>
      <c r="Q2892" s="843" t="s">
        <v>315</v>
      </c>
      <c r="R2892" s="841"/>
      <c r="S2892" s="847"/>
      <c r="T2892" s="843"/>
    </row>
    <row r="2893" spans="1:20" ht="18" hidden="1" customHeight="1">
      <c r="A2893" s="840" t="str" cm="1">
        <f t="array" ref="A2893">IF(INDEX(r_ACTIVEROW,1,COUNTA(r_ACTIVEROW)-2)="N",
       INDEX(r_ACTIVEROW,1,COUNTA(r_ACTIVEROW))&amp;" "&amp;INDEX(r_ACTIVEROW,1,COUNTA(r_ACTIVEROW)-1),
       INDEX(r_ACTIVEROW,1,COUNTA(r_ACTIVEROW)-2)
      )</f>
        <v>DKA6410</v>
      </c>
      <c r="B2893" s="840" t="str" cm="1">
        <f t="array" ref="B2893">INDEX(r_ACTIVEROW,1,COUNTA(r_ACTIVEROW)-1)</f>
        <v>REAR WHEEL SIZE</v>
      </c>
      <c r="C2893" s="841" t="s">
        <v>631</v>
      </c>
      <c r="D2893" s="847" t="s">
        <v>619</v>
      </c>
      <c r="E2893" s="843" t="s">
        <v>632</v>
      </c>
      <c r="F2893" s="841" t="s">
        <v>110</v>
      </c>
      <c r="G2893" s="847" t="s">
        <v>616</v>
      </c>
      <c r="H2893" s="843" t="s">
        <v>380</v>
      </c>
      <c r="I2893" s="841" t="s">
        <v>141</v>
      </c>
      <c r="J2893" s="842" t="s">
        <v>617</v>
      </c>
      <c r="K2893" s="843" t="s">
        <v>412</v>
      </c>
      <c r="L2893" s="841" t="s">
        <v>189</v>
      </c>
      <c r="M2893" s="847" t="s">
        <v>614</v>
      </c>
      <c r="N2893" s="843" t="s">
        <v>454</v>
      </c>
      <c r="O2893" s="841" t="s">
        <v>230</v>
      </c>
      <c r="P2893" s="847" t="s">
        <v>62</v>
      </c>
      <c r="Q2893" s="843" t="s">
        <v>63</v>
      </c>
      <c r="R2893" s="841"/>
      <c r="S2893" s="847"/>
      <c r="T2893" s="843"/>
    </row>
    <row r="2894" spans="1:20" ht="18" hidden="1" customHeight="1">
      <c r="A2894" s="840" t="str" cm="1">
        <f t="array" ref="A2894">IF(INDEX(r_ACTIVEROW,1,COUNTA(r_ACTIVEROW)-2)="N",
       INDEX(r_ACTIVEROW,1,COUNTA(r_ACTIVEROW))&amp;" "&amp;INDEX(r_ACTIVEROW,1,COUNTA(r_ACTIVEROW)-1),
       INDEX(r_ACTIVEROW,1,COUNTA(r_ACTIVEROW)-2)
      )</f>
        <v>DKA6420</v>
      </c>
      <c r="B2894" s="840" t="str" cm="1">
        <f t="array" ref="B2894">INDEX(r_ACTIVEROW,1,COUNTA(r_ACTIVEROW)-1)</f>
        <v>REAR WHEEL SIZE</v>
      </c>
      <c r="C2894" s="841" t="s">
        <v>631</v>
      </c>
      <c r="D2894" s="847" t="s">
        <v>619</v>
      </c>
      <c r="E2894" s="843" t="s">
        <v>632</v>
      </c>
      <c r="F2894" s="841" t="s">
        <v>110</v>
      </c>
      <c r="G2894" s="847" t="s">
        <v>616</v>
      </c>
      <c r="H2894" s="843" t="s">
        <v>380</v>
      </c>
      <c r="I2894" s="841" t="s">
        <v>141</v>
      </c>
      <c r="J2894" s="842" t="s">
        <v>617</v>
      </c>
      <c r="K2894" s="843" t="s">
        <v>412</v>
      </c>
      <c r="L2894" s="841" t="s">
        <v>189</v>
      </c>
      <c r="M2894" s="847" t="s">
        <v>614</v>
      </c>
      <c r="N2894" s="843" t="s">
        <v>454</v>
      </c>
      <c r="O2894" s="841" t="s">
        <v>231</v>
      </c>
      <c r="P2894" s="847" t="s">
        <v>62</v>
      </c>
      <c r="Q2894" s="843" t="s">
        <v>64</v>
      </c>
      <c r="R2894" s="841"/>
      <c r="S2894" s="847"/>
      <c r="T2894" s="843"/>
    </row>
    <row r="2895" spans="1:20" ht="18" hidden="1" customHeight="1">
      <c r="A2895" s="840" t="str" cm="1">
        <f t="array" ref="A2895">IF(INDEX(r_ACTIVEROW,1,COUNTA(r_ACTIVEROW)-2)="N",
       INDEX(r_ACTIVEROW,1,COUNTA(r_ACTIVEROW))&amp;" "&amp;INDEX(r_ACTIVEROW,1,COUNTA(r_ACTIVEROW)-1),
       INDEX(r_ACTIVEROW,1,COUNTA(r_ACTIVEROW)-2)
      )</f>
        <v>DKA6430</v>
      </c>
      <c r="B2895" s="840" t="str" cm="1">
        <f t="array" ref="B2895">INDEX(r_ACTIVEROW,1,COUNTA(r_ACTIVEROW)-1)</f>
        <v>REAR WHEEL SIZE</v>
      </c>
      <c r="C2895" s="841" t="s">
        <v>631</v>
      </c>
      <c r="D2895" s="847" t="s">
        <v>619</v>
      </c>
      <c r="E2895" s="843" t="s">
        <v>632</v>
      </c>
      <c r="F2895" s="841" t="s">
        <v>110</v>
      </c>
      <c r="G2895" s="847" t="s">
        <v>616</v>
      </c>
      <c r="H2895" s="843" t="s">
        <v>380</v>
      </c>
      <c r="I2895" s="841" t="s">
        <v>141</v>
      </c>
      <c r="J2895" s="842" t="s">
        <v>617</v>
      </c>
      <c r="K2895" s="843" t="s">
        <v>412</v>
      </c>
      <c r="L2895" s="841" t="s">
        <v>189</v>
      </c>
      <c r="M2895" s="847" t="s">
        <v>614</v>
      </c>
      <c r="N2895" s="843" t="s">
        <v>454</v>
      </c>
      <c r="O2895" s="841" t="s">
        <v>334</v>
      </c>
      <c r="P2895" s="847" t="s">
        <v>62</v>
      </c>
      <c r="Q2895" s="843" t="s">
        <v>315</v>
      </c>
      <c r="R2895" s="841"/>
      <c r="S2895" s="847"/>
      <c r="T2895" s="843"/>
    </row>
    <row r="2896" spans="1:20" ht="18" hidden="1" customHeight="1">
      <c r="A2896" s="840" t="str" cm="1">
        <f t="array" ref="A2896">IF(INDEX(r_ACTIVEROW,1,COUNTA(r_ACTIVEROW)-2)="N",
       INDEX(r_ACTIVEROW,1,COUNTA(r_ACTIVEROW))&amp;" "&amp;INDEX(r_ACTIVEROW,1,COUNTA(r_ACTIVEROW)-1),
       INDEX(r_ACTIVEROW,1,COUNTA(r_ACTIVEROW)-2)
      )</f>
        <v>DKA6410</v>
      </c>
      <c r="B2896" s="840" t="str" cm="1">
        <f t="array" ref="B2896">INDEX(r_ACTIVEROW,1,COUNTA(r_ACTIVEROW)-1)</f>
        <v>REAR WHEEL SIZE</v>
      </c>
      <c r="C2896" s="841" t="s">
        <v>631</v>
      </c>
      <c r="D2896" s="847" t="s">
        <v>619</v>
      </c>
      <c r="E2896" s="843" t="s">
        <v>632</v>
      </c>
      <c r="F2896" s="841" t="s">
        <v>110</v>
      </c>
      <c r="G2896" s="847" t="s">
        <v>616</v>
      </c>
      <c r="H2896" s="843" t="s">
        <v>380</v>
      </c>
      <c r="I2896" s="841" t="s">
        <v>142</v>
      </c>
      <c r="J2896" s="842" t="s">
        <v>617</v>
      </c>
      <c r="K2896" s="843" t="s">
        <v>379</v>
      </c>
      <c r="L2896" s="841" t="s">
        <v>189</v>
      </c>
      <c r="M2896" s="847" t="s">
        <v>614</v>
      </c>
      <c r="N2896" s="843" t="s">
        <v>454</v>
      </c>
      <c r="O2896" s="841" t="s">
        <v>230</v>
      </c>
      <c r="P2896" s="847" t="s">
        <v>62</v>
      </c>
      <c r="Q2896" s="843" t="s">
        <v>63</v>
      </c>
      <c r="R2896" s="841"/>
      <c r="S2896" s="847"/>
      <c r="T2896" s="843"/>
    </row>
    <row r="2897" spans="1:20" ht="18" hidden="1" customHeight="1">
      <c r="A2897" s="840" t="str" cm="1">
        <f t="array" ref="A2897">IF(INDEX(r_ACTIVEROW,1,COUNTA(r_ACTIVEROW)-2)="N",
       INDEX(r_ACTIVEROW,1,COUNTA(r_ACTIVEROW))&amp;" "&amp;INDEX(r_ACTIVEROW,1,COUNTA(r_ACTIVEROW)-1),
       INDEX(r_ACTIVEROW,1,COUNTA(r_ACTIVEROW)-2)
      )</f>
        <v>DKA6420</v>
      </c>
      <c r="B2897" s="840" t="str" cm="1">
        <f t="array" ref="B2897">INDEX(r_ACTIVEROW,1,COUNTA(r_ACTIVEROW)-1)</f>
        <v>REAR WHEEL SIZE</v>
      </c>
      <c r="C2897" s="841" t="s">
        <v>631</v>
      </c>
      <c r="D2897" s="847" t="s">
        <v>619</v>
      </c>
      <c r="E2897" s="843" t="s">
        <v>632</v>
      </c>
      <c r="F2897" s="841" t="s">
        <v>110</v>
      </c>
      <c r="G2897" s="847" t="s">
        <v>616</v>
      </c>
      <c r="H2897" s="843" t="s">
        <v>380</v>
      </c>
      <c r="I2897" s="841" t="s">
        <v>142</v>
      </c>
      <c r="J2897" s="842" t="s">
        <v>617</v>
      </c>
      <c r="K2897" s="843" t="s">
        <v>379</v>
      </c>
      <c r="L2897" s="841" t="s">
        <v>189</v>
      </c>
      <c r="M2897" s="847" t="s">
        <v>614</v>
      </c>
      <c r="N2897" s="843" t="s">
        <v>454</v>
      </c>
      <c r="O2897" s="841" t="s">
        <v>231</v>
      </c>
      <c r="P2897" s="847" t="s">
        <v>62</v>
      </c>
      <c r="Q2897" s="843" t="s">
        <v>64</v>
      </c>
      <c r="R2897" s="841"/>
      <c r="S2897" s="847"/>
      <c r="T2897" s="843"/>
    </row>
    <row r="2898" spans="1:20" ht="18" hidden="1" customHeight="1">
      <c r="A2898" s="840" t="str" cm="1">
        <f t="array" ref="A2898">IF(INDEX(r_ACTIVEROW,1,COUNTA(r_ACTIVEROW)-2)="N",
       INDEX(r_ACTIVEROW,1,COUNTA(r_ACTIVEROW))&amp;" "&amp;INDEX(r_ACTIVEROW,1,COUNTA(r_ACTIVEROW)-1),
       INDEX(r_ACTIVEROW,1,COUNTA(r_ACTIVEROW)-2)
      )</f>
        <v>DKA6430</v>
      </c>
      <c r="B2898" s="840" t="str" cm="1">
        <f t="array" ref="B2898">INDEX(r_ACTIVEROW,1,COUNTA(r_ACTIVEROW)-1)</f>
        <v>REAR WHEEL SIZE</v>
      </c>
      <c r="C2898" s="841" t="s">
        <v>631</v>
      </c>
      <c r="D2898" s="847" t="s">
        <v>619</v>
      </c>
      <c r="E2898" s="843" t="s">
        <v>632</v>
      </c>
      <c r="F2898" s="841" t="s">
        <v>110</v>
      </c>
      <c r="G2898" s="847" t="s">
        <v>616</v>
      </c>
      <c r="H2898" s="843" t="s">
        <v>380</v>
      </c>
      <c r="I2898" s="841" t="s">
        <v>142</v>
      </c>
      <c r="J2898" s="842" t="s">
        <v>617</v>
      </c>
      <c r="K2898" s="843" t="s">
        <v>379</v>
      </c>
      <c r="L2898" s="841" t="s">
        <v>189</v>
      </c>
      <c r="M2898" s="847" t="s">
        <v>614</v>
      </c>
      <c r="N2898" s="843" t="s">
        <v>454</v>
      </c>
      <c r="O2898" s="841" t="s">
        <v>334</v>
      </c>
      <c r="P2898" s="847" t="s">
        <v>62</v>
      </c>
      <c r="Q2898" s="843" t="s">
        <v>315</v>
      </c>
      <c r="R2898" s="841"/>
      <c r="S2898" s="847"/>
      <c r="T2898" s="843"/>
    </row>
    <row r="2899" spans="1:20" ht="18" hidden="1" customHeight="1">
      <c r="A2899" s="840" t="str" cm="1">
        <f t="array" ref="A2899">IF(INDEX(r_ACTIVEROW,1,COUNTA(r_ACTIVEROW)-2)="N",
       INDEX(r_ACTIVEROW,1,COUNTA(r_ACTIVEROW))&amp;" "&amp;INDEX(r_ACTIVEROW,1,COUNTA(r_ACTIVEROW)-1),
       INDEX(r_ACTIVEROW,1,COUNTA(r_ACTIVEROW)-2)
      )</f>
        <v>DKA6410</v>
      </c>
      <c r="B2899" s="840" t="str" cm="1">
        <f t="array" ref="B2899">INDEX(r_ACTIVEROW,1,COUNTA(r_ACTIVEROW)-1)</f>
        <v>REAR WHEEL SIZE</v>
      </c>
      <c r="C2899" s="841" t="s">
        <v>631</v>
      </c>
      <c r="D2899" s="847" t="s">
        <v>619</v>
      </c>
      <c r="E2899" s="843" t="s">
        <v>632</v>
      </c>
      <c r="F2899" s="841" t="s">
        <v>110</v>
      </c>
      <c r="G2899" s="847" t="s">
        <v>616</v>
      </c>
      <c r="H2899" s="843" t="s">
        <v>380</v>
      </c>
      <c r="I2899" s="841" t="s">
        <v>143</v>
      </c>
      <c r="J2899" s="842" t="s">
        <v>617</v>
      </c>
      <c r="K2899" s="843" t="s">
        <v>386</v>
      </c>
      <c r="L2899" s="841" t="s">
        <v>189</v>
      </c>
      <c r="M2899" s="847" t="s">
        <v>614</v>
      </c>
      <c r="N2899" s="843" t="s">
        <v>454</v>
      </c>
      <c r="O2899" s="841" t="s">
        <v>230</v>
      </c>
      <c r="P2899" s="847" t="s">
        <v>62</v>
      </c>
      <c r="Q2899" s="843" t="s">
        <v>63</v>
      </c>
      <c r="R2899" s="841"/>
      <c r="S2899" s="847"/>
      <c r="T2899" s="843"/>
    </row>
    <row r="2900" spans="1:20" ht="18" hidden="1" customHeight="1">
      <c r="A2900" s="840" t="str" cm="1">
        <f t="array" ref="A2900">IF(INDEX(r_ACTIVEROW,1,COUNTA(r_ACTIVEROW)-2)="N",
       INDEX(r_ACTIVEROW,1,COUNTA(r_ACTIVEROW))&amp;" "&amp;INDEX(r_ACTIVEROW,1,COUNTA(r_ACTIVEROW)-1),
       INDEX(r_ACTIVEROW,1,COUNTA(r_ACTIVEROW)-2)
      )</f>
        <v>DKA6420</v>
      </c>
      <c r="B2900" s="840" t="str" cm="1">
        <f t="array" ref="B2900">INDEX(r_ACTIVEROW,1,COUNTA(r_ACTIVEROW)-1)</f>
        <v>REAR WHEEL SIZE</v>
      </c>
      <c r="C2900" s="841" t="s">
        <v>631</v>
      </c>
      <c r="D2900" s="847" t="s">
        <v>619</v>
      </c>
      <c r="E2900" s="843" t="s">
        <v>632</v>
      </c>
      <c r="F2900" s="841" t="s">
        <v>110</v>
      </c>
      <c r="G2900" s="847" t="s">
        <v>616</v>
      </c>
      <c r="H2900" s="843" t="s">
        <v>380</v>
      </c>
      <c r="I2900" s="841" t="s">
        <v>143</v>
      </c>
      <c r="J2900" s="842" t="s">
        <v>617</v>
      </c>
      <c r="K2900" s="843" t="s">
        <v>386</v>
      </c>
      <c r="L2900" s="841" t="s">
        <v>189</v>
      </c>
      <c r="M2900" s="847" t="s">
        <v>614</v>
      </c>
      <c r="N2900" s="843" t="s">
        <v>454</v>
      </c>
      <c r="O2900" s="841" t="s">
        <v>231</v>
      </c>
      <c r="P2900" s="847" t="s">
        <v>62</v>
      </c>
      <c r="Q2900" s="843" t="s">
        <v>64</v>
      </c>
      <c r="R2900" s="841"/>
      <c r="S2900" s="847"/>
      <c r="T2900" s="843"/>
    </row>
    <row r="2901" spans="1:20" ht="18" hidden="1" customHeight="1">
      <c r="A2901" s="840" t="str" cm="1">
        <f t="array" ref="A2901">IF(INDEX(r_ACTIVEROW,1,COUNTA(r_ACTIVEROW)-2)="N",
       INDEX(r_ACTIVEROW,1,COUNTA(r_ACTIVEROW))&amp;" "&amp;INDEX(r_ACTIVEROW,1,COUNTA(r_ACTIVEROW)-1),
       INDEX(r_ACTIVEROW,1,COUNTA(r_ACTIVEROW)-2)
      )</f>
        <v>DKA6430</v>
      </c>
      <c r="B2901" s="840" t="str" cm="1">
        <f t="array" ref="B2901">INDEX(r_ACTIVEROW,1,COUNTA(r_ACTIVEROW)-1)</f>
        <v>REAR WHEEL SIZE</v>
      </c>
      <c r="C2901" s="841" t="s">
        <v>631</v>
      </c>
      <c r="D2901" s="847" t="s">
        <v>619</v>
      </c>
      <c r="E2901" s="843" t="s">
        <v>632</v>
      </c>
      <c r="F2901" s="841" t="s">
        <v>110</v>
      </c>
      <c r="G2901" s="847" t="s">
        <v>616</v>
      </c>
      <c r="H2901" s="843" t="s">
        <v>380</v>
      </c>
      <c r="I2901" s="841" t="s">
        <v>143</v>
      </c>
      <c r="J2901" s="842" t="s">
        <v>617</v>
      </c>
      <c r="K2901" s="843" t="s">
        <v>386</v>
      </c>
      <c r="L2901" s="841" t="s">
        <v>189</v>
      </c>
      <c r="M2901" s="847" t="s">
        <v>614</v>
      </c>
      <c r="N2901" s="843" t="s">
        <v>454</v>
      </c>
      <c r="O2901" s="841" t="s">
        <v>334</v>
      </c>
      <c r="P2901" s="847" t="s">
        <v>62</v>
      </c>
      <c r="Q2901" s="843" t="s">
        <v>315</v>
      </c>
      <c r="R2901" s="841"/>
      <c r="S2901" s="847"/>
      <c r="T2901" s="843"/>
    </row>
    <row r="2902" spans="1:20" ht="18" hidden="1" customHeight="1">
      <c r="A2902" s="840" t="str" cm="1">
        <f t="array" ref="A2902">IF(INDEX(r_ACTIVEROW,1,COUNTA(r_ACTIVEROW)-2)="N",
       INDEX(r_ACTIVEROW,1,COUNTA(r_ACTIVEROW))&amp;" "&amp;INDEX(r_ACTIVEROW,1,COUNTA(r_ACTIVEROW)-1),
       INDEX(r_ACTIVEROW,1,COUNTA(r_ACTIVEROW)-2)
      )</f>
        <v>DKA6410</v>
      </c>
      <c r="B2902" s="840" t="str" cm="1">
        <f t="array" ref="B2902">INDEX(r_ACTIVEROW,1,COUNTA(r_ACTIVEROW)-1)</f>
        <v>REAR WHEEL SIZE</v>
      </c>
      <c r="C2902" s="841" t="s">
        <v>631</v>
      </c>
      <c r="D2902" s="847" t="s">
        <v>619</v>
      </c>
      <c r="E2902" s="843" t="s">
        <v>632</v>
      </c>
      <c r="F2902" s="841" t="s">
        <v>110</v>
      </c>
      <c r="G2902" s="847" t="s">
        <v>616</v>
      </c>
      <c r="H2902" s="843" t="s">
        <v>380</v>
      </c>
      <c r="I2902" s="841" t="s">
        <v>144</v>
      </c>
      <c r="J2902" s="842" t="s">
        <v>617</v>
      </c>
      <c r="K2902" s="843" t="s">
        <v>380</v>
      </c>
      <c r="L2902" s="841" t="s">
        <v>189</v>
      </c>
      <c r="M2902" s="847" t="s">
        <v>614</v>
      </c>
      <c r="N2902" s="843" t="s">
        <v>454</v>
      </c>
      <c r="O2902" s="841" t="s">
        <v>230</v>
      </c>
      <c r="P2902" s="847" t="s">
        <v>62</v>
      </c>
      <c r="Q2902" s="843" t="s">
        <v>63</v>
      </c>
      <c r="R2902" s="841"/>
      <c r="S2902" s="847"/>
      <c r="T2902" s="843"/>
    </row>
    <row r="2903" spans="1:20" ht="18" hidden="1" customHeight="1">
      <c r="A2903" s="840" t="str" cm="1">
        <f t="array" ref="A2903">IF(INDEX(r_ACTIVEROW,1,COUNTA(r_ACTIVEROW)-2)="N",
       INDEX(r_ACTIVEROW,1,COUNTA(r_ACTIVEROW))&amp;" "&amp;INDEX(r_ACTIVEROW,1,COUNTA(r_ACTIVEROW)-1),
       INDEX(r_ACTIVEROW,1,COUNTA(r_ACTIVEROW)-2)
      )</f>
        <v>DKA6420</v>
      </c>
      <c r="B2903" s="840" t="str" cm="1">
        <f t="array" ref="B2903">INDEX(r_ACTIVEROW,1,COUNTA(r_ACTIVEROW)-1)</f>
        <v>REAR WHEEL SIZE</v>
      </c>
      <c r="C2903" s="841" t="s">
        <v>631</v>
      </c>
      <c r="D2903" s="847" t="s">
        <v>619</v>
      </c>
      <c r="E2903" s="843" t="s">
        <v>632</v>
      </c>
      <c r="F2903" s="841" t="s">
        <v>110</v>
      </c>
      <c r="G2903" s="847" t="s">
        <v>616</v>
      </c>
      <c r="H2903" s="843" t="s">
        <v>380</v>
      </c>
      <c r="I2903" s="841" t="s">
        <v>144</v>
      </c>
      <c r="J2903" s="842" t="s">
        <v>617</v>
      </c>
      <c r="K2903" s="843" t="s">
        <v>380</v>
      </c>
      <c r="L2903" s="841" t="s">
        <v>189</v>
      </c>
      <c r="M2903" s="847" t="s">
        <v>614</v>
      </c>
      <c r="N2903" s="843" t="s">
        <v>454</v>
      </c>
      <c r="O2903" s="841" t="s">
        <v>231</v>
      </c>
      <c r="P2903" s="847" t="s">
        <v>62</v>
      </c>
      <c r="Q2903" s="843" t="s">
        <v>64</v>
      </c>
      <c r="R2903" s="841"/>
      <c r="S2903" s="847"/>
      <c r="T2903" s="843"/>
    </row>
    <row r="2904" spans="1:20" ht="18" hidden="1" customHeight="1">
      <c r="A2904" s="840" t="str" cm="1">
        <f t="array" ref="A2904">IF(INDEX(r_ACTIVEROW,1,COUNTA(r_ACTIVEROW)-2)="N",
       INDEX(r_ACTIVEROW,1,COUNTA(r_ACTIVEROW))&amp;" "&amp;INDEX(r_ACTIVEROW,1,COUNTA(r_ACTIVEROW)-1),
       INDEX(r_ACTIVEROW,1,COUNTA(r_ACTIVEROW)-2)
      )</f>
        <v>DKA6430</v>
      </c>
      <c r="B2904" s="840" t="str" cm="1">
        <f t="array" ref="B2904">INDEX(r_ACTIVEROW,1,COUNTA(r_ACTIVEROW)-1)</f>
        <v>REAR WHEEL SIZE</v>
      </c>
      <c r="C2904" s="841" t="s">
        <v>631</v>
      </c>
      <c r="D2904" s="847" t="s">
        <v>619</v>
      </c>
      <c r="E2904" s="843" t="s">
        <v>632</v>
      </c>
      <c r="F2904" s="841" t="s">
        <v>110</v>
      </c>
      <c r="G2904" s="847" t="s">
        <v>616</v>
      </c>
      <c r="H2904" s="843" t="s">
        <v>380</v>
      </c>
      <c r="I2904" s="841" t="s">
        <v>144</v>
      </c>
      <c r="J2904" s="842" t="s">
        <v>617</v>
      </c>
      <c r="K2904" s="843" t="s">
        <v>380</v>
      </c>
      <c r="L2904" s="841" t="s">
        <v>189</v>
      </c>
      <c r="M2904" s="847" t="s">
        <v>614</v>
      </c>
      <c r="N2904" s="843" t="s">
        <v>454</v>
      </c>
      <c r="O2904" s="841" t="s">
        <v>334</v>
      </c>
      <c r="P2904" s="847" t="s">
        <v>62</v>
      </c>
      <c r="Q2904" s="843" t="s">
        <v>315</v>
      </c>
      <c r="R2904" s="841"/>
      <c r="S2904" s="847"/>
      <c r="T2904" s="843"/>
    </row>
    <row r="2905" spans="1:20" ht="18" hidden="1" customHeight="1">
      <c r="A2905" s="840" t="str" cm="1">
        <f t="array" ref="A2905">IF(INDEX(r_ACTIVEROW,1,COUNTA(r_ACTIVEROW)-2)="N",
       INDEX(r_ACTIVEROW,1,COUNTA(r_ACTIVEROW))&amp;" "&amp;INDEX(r_ACTIVEROW,1,COUNTA(r_ACTIVEROW)-1),
       INDEX(r_ACTIVEROW,1,COUNTA(r_ACTIVEROW)-2)
      )</f>
        <v>DKA6410</v>
      </c>
      <c r="B2905" s="840" t="str" cm="1">
        <f t="array" ref="B2905">INDEX(r_ACTIVEROW,1,COUNTA(r_ACTIVEROW)-1)</f>
        <v>REAR WHEEL SIZE</v>
      </c>
      <c r="C2905" s="841" t="s">
        <v>631</v>
      </c>
      <c r="D2905" s="847" t="s">
        <v>619</v>
      </c>
      <c r="E2905" s="843" t="s">
        <v>632</v>
      </c>
      <c r="F2905" s="841" t="s">
        <v>110</v>
      </c>
      <c r="G2905" s="847" t="s">
        <v>616</v>
      </c>
      <c r="H2905" s="843" t="s">
        <v>380</v>
      </c>
      <c r="I2905" s="841" t="s">
        <v>145</v>
      </c>
      <c r="J2905" s="842" t="s">
        <v>617</v>
      </c>
      <c r="K2905" s="843" t="s">
        <v>407</v>
      </c>
      <c r="L2905" s="841" t="s">
        <v>189</v>
      </c>
      <c r="M2905" s="847" t="s">
        <v>614</v>
      </c>
      <c r="N2905" s="843" t="s">
        <v>454</v>
      </c>
      <c r="O2905" s="841" t="s">
        <v>230</v>
      </c>
      <c r="P2905" s="847" t="s">
        <v>62</v>
      </c>
      <c r="Q2905" s="843" t="s">
        <v>63</v>
      </c>
      <c r="R2905" s="841"/>
      <c r="S2905" s="847"/>
      <c r="T2905" s="843"/>
    </row>
    <row r="2906" spans="1:20" ht="18" hidden="1" customHeight="1">
      <c r="A2906" s="840" t="str" cm="1">
        <f t="array" ref="A2906">IF(INDEX(r_ACTIVEROW,1,COUNTA(r_ACTIVEROW)-2)="N",
       INDEX(r_ACTIVEROW,1,COUNTA(r_ACTIVEROW))&amp;" "&amp;INDEX(r_ACTIVEROW,1,COUNTA(r_ACTIVEROW)-1),
       INDEX(r_ACTIVEROW,1,COUNTA(r_ACTIVEROW)-2)
      )</f>
        <v>DKA6420</v>
      </c>
      <c r="B2906" s="840" t="str" cm="1">
        <f t="array" ref="B2906">INDEX(r_ACTIVEROW,1,COUNTA(r_ACTIVEROW)-1)</f>
        <v>REAR WHEEL SIZE</v>
      </c>
      <c r="C2906" s="841" t="s">
        <v>631</v>
      </c>
      <c r="D2906" s="847" t="s">
        <v>619</v>
      </c>
      <c r="E2906" s="843" t="s">
        <v>632</v>
      </c>
      <c r="F2906" s="841" t="s">
        <v>110</v>
      </c>
      <c r="G2906" s="847" t="s">
        <v>616</v>
      </c>
      <c r="H2906" s="843" t="s">
        <v>380</v>
      </c>
      <c r="I2906" s="841" t="s">
        <v>145</v>
      </c>
      <c r="J2906" s="842" t="s">
        <v>617</v>
      </c>
      <c r="K2906" s="843" t="s">
        <v>407</v>
      </c>
      <c r="L2906" s="841" t="s">
        <v>189</v>
      </c>
      <c r="M2906" s="847" t="s">
        <v>614</v>
      </c>
      <c r="N2906" s="843" t="s">
        <v>454</v>
      </c>
      <c r="O2906" s="841" t="s">
        <v>231</v>
      </c>
      <c r="P2906" s="847" t="s">
        <v>62</v>
      </c>
      <c r="Q2906" s="843" t="s">
        <v>64</v>
      </c>
      <c r="R2906" s="841"/>
      <c r="S2906" s="847"/>
      <c r="T2906" s="843"/>
    </row>
    <row r="2907" spans="1:20" ht="18" hidden="1" customHeight="1">
      <c r="A2907" s="840" t="str" cm="1">
        <f t="array" ref="A2907">IF(INDEX(r_ACTIVEROW,1,COUNTA(r_ACTIVEROW)-2)="N",
       INDEX(r_ACTIVEROW,1,COUNTA(r_ACTIVEROW))&amp;" "&amp;INDEX(r_ACTIVEROW,1,COUNTA(r_ACTIVEROW)-1),
       INDEX(r_ACTIVEROW,1,COUNTA(r_ACTIVEROW)-2)
      )</f>
        <v>DKA6430</v>
      </c>
      <c r="B2907" s="840" t="str" cm="1">
        <f t="array" ref="B2907">INDEX(r_ACTIVEROW,1,COUNTA(r_ACTIVEROW)-1)</f>
        <v>REAR WHEEL SIZE</v>
      </c>
      <c r="C2907" s="841" t="s">
        <v>631</v>
      </c>
      <c r="D2907" s="847" t="s">
        <v>619</v>
      </c>
      <c r="E2907" s="843" t="s">
        <v>632</v>
      </c>
      <c r="F2907" s="841" t="s">
        <v>110</v>
      </c>
      <c r="G2907" s="847" t="s">
        <v>616</v>
      </c>
      <c r="H2907" s="843" t="s">
        <v>380</v>
      </c>
      <c r="I2907" s="841" t="s">
        <v>145</v>
      </c>
      <c r="J2907" s="842" t="s">
        <v>617</v>
      </c>
      <c r="K2907" s="843" t="s">
        <v>407</v>
      </c>
      <c r="L2907" s="841" t="s">
        <v>189</v>
      </c>
      <c r="M2907" s="847" t="s">
        <v>614</v>
      </c>
      <c r="N2907" s="843" t="s">
        <v>454</v>
      </c>
      <c r="O2907" s="841" t="s">
        <v>334</v>
      </c>
      <c r="P2907" s="847" t="s">
        <v>62</v>
      </c>
      <c r="Q2907" s="843" t="s">
        <v>315</v>
      </c>
      <c r="R2907" s="841"/>
      <c r="S2907" s="847"/>
      <c r="T2907" s="843"/>
    </row>
    <row r="2908" spans="1:20" ht="18" hidden="1" customHeight="1">
      <c r="A2908" s="840" t="str" cm="1">
        <f t="array" ref="A2908">IF(INDEX(r_ACTIVEROW,1,COUNTA(r_ACTIVEROW)-2)="N",
       INDEX(r_ACTIVEROW,1,COUNTA(r_ACTIVEROW))&amp;" "&amp;INDEX(r_ACTIVEROW,1,COUNTA(r_ACTIVEROW)-1),
       INDEX(r_ACTIVEROW,1,COUNTA(r_ACTIVEROW)-2)
      )</f>
        <v>DKA6410</v>
      </c>
      <c r="B2908" s="840" t="str" cm="1">
        <f t="array" ref="B2908">INDEX(r_ACTIVEROW,1,COUNTA(r_ACTIVEROW)-1)</f>
        <v>REAR WHEEL SIZE</v>
      </c>
      <c r="C2908" s="841" t="s">
        <v>631</v>
      </c>
      <c r="D2908" s="847" t="s">
        <v>619</v>
      </c>
      <c r="E2908" s="843" t="s">
        <v>632</v>
      </c>
      <c r="F2908" s="841" t="s">
        <v>110</v>
      </c>
      <c r="G2908" s="847" t="s">
        <v>616</v>
      </c>
      <c r="H2908" s="843" t="s">
        <v>380</v>
      </c>
      <c r="I2908" s="841" t="s">
        <v>146</v>
      </c>
      <c r="J2908" s="842" t="s">
        <v>617</v>
      </c>
      <c r="K2908" s="843" t="s">
        <v>381</v>
      </c>
      <c r="L2908" s="841" t="s">
        <v>189</v>
      </c>
      <c r="M2908" s="847" t="s">
        <v>614</v>
      </c>
      <c r="N2908" s="843" t="s">
        <v>454</v>
      </c>
      <c r="O2908" s="841" t="s">
        <v>230</v>
      </c>
      <c r="P2908" s="847" t="s">
        <v>62</v>
      </c>
      <c r="Q2908" s="843" t="s">
        <v>63</v>
      </c>
      <c r="R2908" s="841"/>
      <c r="S2908" s="847"/>
      <c r="T2908" s="843"/>
    </row>
    <row r="2909" spans="1:20" ht="18" hidden="1" customHeight="1">
      <c r="A2909" s="840" t="str" cm="1">
        <f t="array" ref="A2909">IF(INDEX(r_ACTIVEROW,1,COUNTA(r_ACTIVEROW)-2)="N",
       INDEX(r_ACTIVEROW,1,COUNTA(r_ACTIVEROW))&amp;" "&amp;INDEX(r_ACTIVEROW,1,COUNTA(r_ACTIVEROW)-1),
       INDEX(r_ACTIVEROW,1,COUNTA(r_ACTIVEROW)-2)
      )</f>
        <v>DKA6420</v>
      </c>
      <c r="B2909" s="840" t="str" cm="1">
        <f t="array" ref="B2909">INDEX(r_ACTIVEROW,1,COUNTA(r_ACTIVEROW)-1)</f>
        <v>REAR WHEEL SIZE</v>
      </c>
      <c r="C2909" s="841" t="s">
        <v>631</v>
      </c>
      <c r="D2909" s="847" t="s">
        <v>619</v>
      </c>
      <c r="E2909" s="843" t="s">
        <v>632</v>
      </c>
      <c r="F2909" s="841" t="s">
        <v>110</v>
      </c>
      <c r="G2909" s="847" t="s">
        <v>616</v>
      </c>
      <c r="H2909" s="843" t="s">
        <v>380</v>
      </c>
      <c r="I2909" s="841" t="s">
        <v>146</v>
      </c>
      <c r="J2909" s="842" t="s">
        <v>617</v>
      </c>
      <c r="K2909" s="843" t="s">
        <v>381</v>
      </c>
      <c r="L2909" s="841" t="s">
        <v>189</v>
      </c>
      <c r="M2909" s="847" t="s">
        <v>614</v>
      </c>
      <c r="N2909" s="843" t="s">
        <v>454</v>
      </c>
      <c r="O2909" s="841" t="s">
        <v>231</v>
      </c>
      <c r="P2909" s="847" t="s">
        <v>62</v>
      </c>
      <c r="Q2909" s="843" t="s">
        <v>64</v>
      </c>
      <c r="R2909" s="841"/>
      <c r="S2909" s="847"/>
      <c r="T2909" s="843"/>
    </row>
    <row r="2910" spans="1:20" ht="18" hidden="1" customHeight="1">
      <c r="A2910" s="840" t="str" cm="1">
        <f t="array" ref="A2910">IF(INDEX(r_ACTIVEROW,1,COUNTA(r_ACTIVEROW)-2)="N",
       INDEX(r_ACTIVEROW,1,COUNTA(r_ACTIVEROW))&amp;" "&amp;INDEX(r_ACTIVEROW,1,COUNTA(r_ACTIVEROW)-1),
       INDEX(r_ACTIVEROW,1,COUNTA(r_ACTIVEROW)-2)
      )</f>
        <v>DKA6430</v>
      </c>
      <c r="B2910" s="840" t="str" cm="1">
        <f t="array" ref="B2910">INDEX(r_ACTIVEROW,1,COUNTA(r_ACTIVEROW)-1)</f>
        <v>REAR WHEEL SIZE</v>
      </c>
      <c r="C2910" s="841" t="s">
        <v>631</v>
      </c>
      <c r="D2910" s="847" t="s">
        <v>619</v>
      </c>
      <c r="E2910" s="843" t="s">
        <v>632</v>
      </c>
      <c r="F2910" s="841" t="s">
        <v>110</v>
      </c>
      <c r="G2910" s="847" t="s">
        <v>616</v>
      </c>
      <c r="H2910" s="843" t="s">
        <v>380</v>
      </c>
      <c r="I2910" s="841" t="s">
        <v>146</v>
      </c>
      <c r="J2910" s="842" t="s">
        <v>617</v>
      </c>
      <c r="K2910" s="843" t="s">
        <v>381</v>
      </c>
      <c r="L2910" s="841" t="s">
        <v>189</v>
      </c>
      <c r="M2910" s="847" t="s">
        <v>614</v>
      </c>
      <c r="N2910" s="843" t="s">
        <v>454</v>
      </c>
      <c r="O2910" s="841" t="s">
        <v>334</v>
      </c>
      <c r="P2910" s="847" t="s">
        <v>62</v>
      </c>
      <c r="Q2910" s="843" t="s">
        <v>315</v>
      </c>
      <c r="R2910" s="841"/>
      <c r="S2910" s="847"/>
      <c r="T2910" s="843"/>
    </row>
    <row r="2911" spans="1:20" ht="18" hidden="1" customHeight="1">
      <c r="A2911" s="840" t="str" cm="1">
        <f t="array" ref="A2911">IF(INDEX(r_ACTIVEROW,1,COUNTA(r_ACTIVEROW)-2)="N",
       INDEX(r_ACTIVEROW,1,COUNTA(r_ACTIVEROW))&amp;" "&amp;INDEX(r_ACTIVEROW,1,COUNTA(r_ACTIVEROW)-1),
       INDEX(r_ACTIVEROW,1,COUNTA(r_ACTIVEROW)-2)
      )</f>
        <v>DKA6410</v>
      </c>
      <c r="B2911" s="840" t="str" cm="1">
        <f t="array" ref="B2911">INDEX(r_ACTIVEROW,1,COUNTA(r_ACTIVEROW)-1)</f>
        <v>REAR WHEEL SIZE</v>
      </c>
      <c r="C2911" s="841" t="s">
        <v>631</v>
      </c>
      <c r="D2911" s="847" t="s">
        <v>619</v>
      </c>
      <c r="E2911" s="843" t="s">
        <v>632</v>
      </c>
      <c r="F2911" s="841" t="s">
        <v>111</v>
      </c>
      <c r="G2911" s="847" t="s">
        <v>616</v>
      </c>
      <c r="H2911" s="843" t="s">
        <v>407</v>
      </c>
      <c r="I2911" s="841" t="s">
        <v>127</v>
      </c>
      <c r="J2911" s="842" t="s">
        <v>617</v>
      </c>
      <c r="K2911" s="843" t="s">
        <v>413</v>
      </c>
      <c r="L2911" s="841" t="s">
        <v>189</v>
      </c>
      <c r="M2911" s="847" t="s">
        <v>614</v>
      </c>
      <c r="N2911" s="843" t="s">
        <v>454</v>
      </c>
      <c r="O2911" s="841" t="s">
        <v>230</v>
      </c>
      <c r="P2911" s="847" t="s">
        <v>62</v>
      </c>
      <c r="Q2911" s="843" t="s">
        <v>63</v>
      </c>
      <c r="R2911" s="841"/>
      <c r="S2911" s="847"/>
      <c r="T2911" s="843"/>
    </row>
    <row r="2912" spans="1:20" ht="18" hidden="1" customHeight="1">
      <c r="A2912" s="840" t="str" cm="1">
        <f t="array" ref="A2912">IF(INDEX(r_ACTIVEROW,1,COUNTA(r_ACTIVEROW)-2)="N",
       INDEX(r_ACTIVEROW,1,COUNTA(r_ACTIVEROW))&amp;" "&amp;INDEX(r_ACTIVEROW,1,COUNTA(r_ACTIVEROW)-1),
       INDEX(r_ACTIVEROW,1,COUNTA(r_ACTIVEROW)-2)
      )</f>
        <v>DKA6420</v>
      </c>
      <c r="B2912" s="840" t="str" cm="1">
        <f t="array" ref="B2912">INDEX(r_ACTIVEROW,1,COUNTA(r_ACTIVEROW)-1)</f>
        <v>REAR WHEEL SIZE</v>
      </c>
      <c r="C2912" s="841" t="s">
        <v>631</v>
      </c>
      <c r="D2912" s="847" t="s">
        <v>619</v>
      </c>
      <c r="E2912" s="843" t="s">
        <v>632</v>
      </c>
      <c r="F2912" s="841" t="s">
        <v>111</v>
      </c>
      <c r="G2912" s="847" t="s">
        <v>616</v>
      </c>
      <c r="H2912" s="843" t="s">
        <v>407</v>
      </c>
      <c r="I2912" s="841" t="s">
        <v>127</v>
      </c>
      <c r="J2912" s="842" t="s">
        <v>617</v>
      </c>
      <c r="K2912" s="843" t="s">
        <v>413</v>
      </c>
      <c r="L2912" s="841" t="s">
        <v>189</v>
      </c>
      <c r="M2912" s="847" t="s">
        <v>614</v>
      </c>
      <c r="N2912" s="843" t="s">
        <v>454</v>
      </c>
      <c r="O2912" s="841" t="s">
        <v>231</v>
      </c>
      <c r="P2912" s="847" t="s">
        <v>62</v>
      </c>
      <c r="Q2912" s="843" t="s">
        <v>64</v>
      </c>
      <c r="R2912" s="841"/>
      <c r="S2912" s="847"/>
      <c r="T2912" s="843"/>
    </row>
    <row r="2913" spans="1:20" ht="18" hidden="1" customHeight="1">
      <c r="A2913" s="840" t="str" cm="1">
        <f t="array" ref="A2913">IF(INDEX(r_ACTIVEROW,1,COUNTA(r_ACTIVEROW)-2)="N",
       INDEX(r_ACTIVEROW,1,COUNTA(r_ACTIVEROW))&amp;" "&amp;INDEX(r_ACTIVEROW,1,COUNTA(r_ACTIVEROW)-1),
       INDEX(r_ACTIVEROW,1,COUNTA(r_ACTIVEROW)-2)
      )</f>
        <v>DKA6430</v>
      </c>
      <c r="B2913" s="840" t="str" cm="1">
        <f t="array" ref="B2913">INDEX(r_ACTIVEROW,1,COUNTA(r_ACTIVEROW)-1)</f>
        <v>REAR WHEEL SIZE</v>
      </c>
      <c r="C2913" s="841" t="s">
        <v>631</v>
      </c>
      <c r="D2913" s="847" t="s">
        <v>619</v>
      </c>
      <c r="E2913" s="843" t="s">
        <v>632</v>
      </c>
      <c r="F2913" s="841" t="s">
        <v>111</v>
      </c>
      <c r="G2913" s="847" t="s">
        <v>616</v>
      </c>
      <c r="H2913" s="843" t="s">
        <v>407</v>
      </c>
      <c r="I2913" s="841" t="s">
        <v>127</v>
      </c>
      <c r="J2913" s="842" t="s">
        <v>617</v>
      </c>
      <c r="K2913" s="843" t="s">
        <v>413</v>
      </c>
      <c r="L2913" s="841" t="s">
        <v>189</v>
      </c>
      <c r="M2913" s="847" t="s">
        <v>614</v>
      </c>
      <c r="N2913" s="843" t="s">
        <v>454</v>
      </c>
      <c r="O2913" s="841" t="s">
        <v>334</v>
      </c>
      <c r="P2913" s="847" t="s">
        <v>62</v>
      </c>
      <c r="Q2913" s="843" t="s">
        <v>315</v>
      </c>
      <c r="R2913" s="841"/>
      <c r="S2913" s="847"/>
      <c r="T2913" s="843"/>
    </row>
    <row r="2914" spans="1:20" ht="18" hidden="1" customHeight="1">
      <c r="A2914" s="840" t="str" cm="1">
        <f t="array" ref="A2914">IF(INDEX(r_ACTIVEROW,1,COUNTA(r_ACTIVEROW)-2)="N",
       INDEX(r_ACTIVEROW,1,COUNTA(r_ACTIVEROW))&amp;" "&amp;INDEX(r_ACTIVEROW,1,COUNTA(r_ACTIVEROW)-1),
       INDEX(r_ACTIVEROW,1,COUNTA(r_ACTIVEROW)-2)
      )</f>
        <v>DKA6410</v>
      </c>
      <c r="B2914" s="840" t="str" cm="1">
        <f t="array" ref="B2914">INDEX(r_ACTIVEROW,1,COUNTA(r_ACTIVEROW)-1)</f>
        <v>REAR WHEEL SIZE</v>
      </c>
      <c r="C2914" s="841" t="s">
        <v>631</v>
      </c>
      <c r="D2914" s="847" t="s">
        <v>619</v>
      </c>
      <c r="E2914" s="843" t="s">
        <v>632</v>
      </c>
      <c r="F2914" s="841" t="s">
        <v>111</v>
      </c>
      <c r="G2914" s="847" t="s">
        <v>616</v>
      </c>
      <c r="H2914" s="843" t="s">
        <v>407</v>
      </c>
      <c r="I2914" s="841" t="s">
        <v>128</v>
      </c>
      <c r="J2914" s="842" t="s">
        <v>617</v>
      </c>
      <c r="K2914" s="843" t="s">
        <v>397</v>
      </c>
      <c r="L2914" s="841" t="s">
        <v>189</v>
      </c>
      <c r="M2914" s="847" t="s">
        <v>614</v>
      </c>
      <c r="N2914" s="843" t="s">
        <v>454</v>
      </c>
      <c r="O2914" s="841" t="s">
        <v>230</v>
      </c>
      <c r="P2914" s="847" t="s">
        <v>62</v>
      </c>
      <c r="Q2914" s="843" t="s">
        <v>63</v>
      </c>
      <c r="R2914" s="841"/>
      <c r="S2914" s="847"/>
      <c r="T2914" s="843"/>
    </row>
    <row r="2915" spans="1:20" ht="18" hidden="1" customHeight="1">
      <c r="A2915" s="840" t="str" cm="1">
        <f t="array" ref="A2915">IF(INDEX(r_ACTIVEROW,1,COUNTA(r_ACTIVEROW)-2)="N",
       INDEX(r_ACTIVEROW,1,COUNTA(r_ACTIVEROW))&amp;" "&amp;INDEX(r_ACTIVEROW,1,COUNTA(r_ACTIVEROW)-1),
       INDEX(r_ACTIVEROW,1,COUNTA(r_ACTIVEROW)-2)
      )</f>
        <v>DKA6420</v>
      </c>
      <c r="B2915" s="840" t="str" cm="1">
        <f t="array" ref="B2915">INDEX(r_ACTIVEROW,1,COUNTA(r_ACTIVEROW)-1)</f>
        <v>REAR WHEEL SIZE</v>
      </c>
      <c r="C2915" s="841" t="s">
        <v>631</v>
      </c>
      <c r="D2915" s="847" t="s">
        <v>619</v>
      </c>
      <c r="E2915" s="843" t="s">
        <v>632</v>
      </c>
      <c r="F2915" s="841" t="s">
        <v>111</v>
      </c>
      <c r="G2915" s="847" t="s">
        <v>616</v>
      </c>
      <c r="H2915" s="843" t="s">
        <v>407</v>
      </c>
      <c r="I2915" s="841" t="s">
        <v>128</v>
      </c>
      <c r="J2915" s="842" t="s">
        <v>617</v>
      </c>
      <c r="K2915" s="843" t="s">
        <v>397</v>
      </c>
      <c r="L2915" s="841" t="s">
        <v>189</v>
      </c>
      <c r="M2915" s="847" t="s">
        <v>614</v>
      </c>
      <c r="N2915" s="843" t="s">
        <v>454</v>
      </c>
      <c r="O2915" s="841" t="s">
        <v>231</v>
      </c>
      <c r="P2915" s="847" t="s">
        <v>62</v>
      </c>
      <c r="Q2915" s="843" t="s">
        <v>64</v>
      </c>
      <c r="R2915" s="841"/>
      <c r="S2915" s="847"/>
      <c r="T2915" s="843"/>
    </row>
    <row r="2916" spans="1:20" ht="18" hidden="1" customHeight="1">
      <c r="A2916" s="840" t="str" cm="1">
        <f t="array" ref="A2916">IF(INDEX(r_ACTIVEROW,1,COUNTA(r_ACTIVEROW)-2)="N",
       INDEX(r_ACTIVEROW,1,COUNTA(r_ACTIVEROW))&amp;" "&amp;INDEX(r_ACTIVEROW,1,COUNTA(r_ACTIVEROW)-1),
       INDEX(r_ACTIVEROW,1,COUNTA(r_ACTIVEROW)-2)
      )</f>
        <v>DKA6430</v>
      </c>
      <c r="B2916" s="840" t="str" cm="1">
        <f t="array" ref="B2916">INDEX(r_ACTIVEROW,1,COUNTA(r_ACTIVEROW)-1)</f>
        <v>REAR WHEEL SIZE</v>
      </c>
      <c r="C2916" s="841" t="s">
        <v>631</v>
      </c>
      <c r="D2916" s="847" t="s">
        <v>619</v>
      </c>
      <c r="E2916" s="843" t="s">
        <v>632</v>
      </c>
      <c r="F2916" s="841" t="s">
        <v>111</v>
      </c>
      <c r="G2916" s="847" t="s">
        <v>616</v>
      </c>
      <c r="H2916" s="843" t="s">
        <v>407</v>
      </c>
      <c r="I2916" s="841" t="s">
        <v>128</v>
      </c>
      <c r="J2916" s="842" t="s">
        <v>617</v>
      </c>
      <c r="K2916" s="843" t="s">
        <v>397</v>
      </c>
      <c r="L2916" s="841" t="s">
        <v>189</v>
      </c>
      <c r="M2916" s="847" t="s">
        <v>614</v>
      </c>
      <c r="N2916" s="843" t="s">
        <v>454</v>
      </c>
      <c r="O2916" s="841" t="s">
        <v>334</v>
      </c>
      <c r="P2916" s="847" t="s">
        <v>62</v>
      </c>
      <c r="Q2916" s="843" t="s">
        <v>315</v>
      </c>
      <c r="R2916" s="841"/>
      <c r="S2916" s="847"/>
      <c r="T2916" s="843"/>
    </row>
    <row r="2917" spans="1:20" ht="18" hidden="1" customHeight="1">
      <c r="A2917" s="840" t="str" cm="1">
        <f t="array" ref="A2917">IF(INDEX(r_ACTIVEROW,1,COUNTA(r_ACTIVEROW)-2)="N",
       INDEX(r_ACTIVEROW,1,COUNTA(r_ACTIVEROW))&amp;" "&amp;INDEX(r_ACTIVEROW,1,COUNTA(r_ACTIVEROW)-1),
       INDEX(r_ACTIVEROW,1,COUNTA(r_ACTIVEROW)-2)
      )</f>
        <v>DKA6410</v>
      </c>
      <c r="B2917" s="840" t="str" cm="1">
        <f t="array" ref="B2917">INDEX(r_ACTIVEROW,1,COUNTA(r_ACTIVEROW)-1)</f>
        <v>REAR WHEEL SIZE</v>
      </c>
      <c r="C2917" s="841" t="s">
        <v>631</v>
      </c>
      <c r="D2917" s="847" t="s">
        <v>619</v>
      </c>
      <c r="E2917" s="843" t="s">
        <v>632</v>
      </c>
      <c r="F2917" s="841" t="s">
        <v>111</v>
      </c>
      <c r="G2917" s="847" t="s">
        <v>616</v>
      </c>
      <c r="H2917" s="843" t="s">
        <v>407</v>
      </c>
      <c r="I2917" s="841" t="s">
        <v>129</v>
      </c>
      <c r="J2917" s="842" t="s">
        <v>617</v>
      </c>
      <c r="K2917" s="843" t="s">
        <v>414</v>
      </c>
      <c r="L2917" s="841" t="s">
        <v>189</v>
      </c>
      <c r="M2917" s="847" t="s">
        <v>614</v>
      </c>
      <c r="N2917" s="843" t="s">
        <v>454</v>
      </c>
      <c r="O2917" s="841" t="s">
        <v>230</v>
      </c>
      <c r="P2917" s="847" t="s">
        <v>62</v>
      </c>
      <c r="Q2917" s="843" t="s">
        <v>63</v>
      </c>
      <c r="R2917" s="841"/>
      <c r="S2917" s="847"/>
      <c r="T2917" s="843"/>
    </row>
    <row r="2918" spans="1:20" ht="18" hidden="1" customHeight="1">
      <c r="A2918" s="840" t="str" cm="1">
        <f t="array" ref="A2918">IF(INDEX(r_ACTIVEROW,1,COUNTA(r_ACTIVEROW)-2)="N",
       INDEX(r_ACTIVEROW,1,COUNTA(r_ACTIVEROW))&amp;" "&amp;INDEX(r_ACTIVEROW,1,COUNTA(r_ACTIVEROW)-1),
       INDEX(r_ACTIVEROW,1,COUNTA(r_ACTIVEROW)-2)
      )</f>
        <v>DKA6420</v>
      </c>
      <c r="B2918" s="840" t="str" cm="1">
        <f t="array" ref="B2918">INDEX(r_ACTIVEROW,1,COUNTA(r_ACTIVEROW)-1)</f>
        <v>REAR WHEEL SIZE</v>
      </c>
      <c r="C2918" s="841" t="s">
        <v>631</v>
      </c>
      <c r="D2918" s="847" t="s">
        <v>619</v>
      </c>
      <c r="E2918" s="843" t="s">
        <v>632</v>
      </c>
      <c r="F2918" s="841" t="s">
        <v>111</v>
      </c>
      <c r="G2918" s="847" t="s">
        <v>616</v>
      </c>
      <c r="H2918" s="843" t="s">
        <v>407</v>
      </c>
      <c r="I2918" s="841" t="s">
        <v>129</v>
      </c>
      <c r="J2918" s="842" t="s">
        <v>617</v>
      </c>
      <c r="K2918" s="843" t="s">
        <v>414</v>
      </c>
      <c r="L2918" s="841" t="s">
        <v>189</v>
      </c>
      <c r="M2918" s="847" t="s">
        <v>614</v>
      </c>
      <c r="N2918" s="843" t="s">
        <v>454</v>
      </c>
      <c r="O2918" s="841" t="s">
        <v>231</v>
      </c>
      <c r="P2918" s="847" t="s">
        <v>62</v>
      </c>
      <c r="Q2918" s="843" t="s">
        <v>64</v>
      </c>
      <c r="R2918" s="841"/>
      <c r="S2918" s="847"/>
      <c r="T2918" s="843"/>
    </row>
    <row r="2919" spans="1:20" ht="18" hidden="1" customHeight="1">
      <c r="A2919" s="840" t="str" cm="1">
        <f t="array" ref="A2919">IF(INDEX(r_ACTIVEROW,1,COUNTA(r_ACTIVEROW)-2)="N",
       INDEX(r_ACTIVEROW,1,COUNTA(r_ACTIVEROW))&amp;" "&amp;INDEX(r_ACTIVEROW,1,COUNTA(r_ACTIVEROW)-1),
       INDEX(r_ACTIVEROW,1,COUNTA(r_ACTIVEROW)-2)
      )</f>
        <v>DKA6430</v>
      </c>
      <c r="B2919" s="840" t="str" cm="1">
        <f t="array" ref="B2919">INDEX(r_ACTIVEROW,1,COUNTA(r_ACTIVEROW)-1)</f>
        <v>REAR WHEEL SIZE</v>
      </c>
      <c r="C2919" s="841" t="s">
        <v>631</v>
      </c>
      <c r="D2919" s="847" t="s">
        <v>619</v>
      </c>
      <c r="E2919" s="843" t="s">
        <v>632</v>
      </c>
      <c r="F2919" s="841" t="s">
        <v>111</v>
      </c>
      <c r="G2919" s="847" t="s">
        <v>616</v>
      </c>
      <c r="H2919" s="843" t="s">
        <v>407</v>
      </c>
      <c r="I2919" s="841" t="s">
        <v>129</v>
      </c>
      <c r="J2919" s="842" t="s">
        <v>617</v>
      </c>
      <c r="K2919" s="843" t="s">
        <v>414</v>
      </c>
      <c r="L2919" s="841" t="s">
        <v>189</v>
      </c>
      <c r="M2919" s="847" t="s">
        <v>614</v>
      </c>
      <c r="N2919" s="843" t="s">
        <v>454</v>
      </c>
      <c r="O2919" s="841" t="s">
        <v>334</v>
      </c>
      <c r="P2919" s="847" t="s">
        <v>62</v>
      </c>
      <c r="Q2919" s="843" t="s">
        <v>315</v>
      </c>
      <c r="R2919" s="841"/>
      <c r="S2919" s="847"/>
      <c r="T2919" s="843"/>
    </row>
    <row r="2920" spans="1:20" ht="18" hidden="1" customHeight="1">
      <c r="A2920" s="840" t="str" cm="1">
        <f t="array" ref="A2920">IF(INDEX(r_ACTIVEROW,1,COUNTA(r_ACTIVEROW)-2)="N",
       INDEX(r_ACTIVEROW,1,COUNTA(r_ACTIVEROW))&amp;" "&amp;INDEX(r_ACTIVEROW,1,COUNTA(r_ACTIVEROW)-1),
       INDEX(r_ACTIVEROW,1,COUNTA(r_ACTIVEROW)-2)
      )</f>
        <v>DKA6410</v>
      </c>
      <c r="B2920" s="840" t="str" cm="1">
        <f t="array" ref="B2920">INDEX(r_ACTIVEROW,1,COUNTA(r_ACTIVEROW)-1)</f>
        <v>REAR WHEEL SIZE</v>
      </c>
      <c r="C2920" s="841" t="s">
        <v>631</v>
      </c>
      <c r="D2920" s="847" t="s">
        <v>619</v>
      </c>
      <c r="E2920" s="843" t="s">
        <v>632</v>
      </c>
      <c r="F2920" s="841" t="s">
        <v>111</v>
      </c>
      <c r="G2920" s="847" t="s">
        <v>616</v>
      </c>
      <c r="H2920" s="843" t="s">
        <v>407</v>
      </c>
      <c r="I2920" s="841" t="s">
        <v>130</v>
      </c>
      <c r="J2920" s="842" t="s">
        <v>617</v>
      </c>
      <c r="K2920" s="843" t="s">
        <v>373</v>
      </c>
      <c r="L2920" s="841" t="s">
        <v>189</v>
      </c>
      <c r="M2920" s="847" t="s">
        <v>614</v>
      </c>
      <c r="N2920" s="843" t="s">
        <v>454</v>
      </c>
      <c r="O2920" s="841" t="s">
        <v>230</v>
      </c>
      <c r="P2920" s="847" t="s">
        <v>62</v>
      </c>
      <c r="Q2920" s="843" t="s">
        <v>63</v>
      </c>
      <c r="R2920" s="841"/>
      <c r="S2920" s="847"/>
      <c r="T2920" s="843"/>
    </row>
    <row r="2921" spans="1:20" ht="18" hidden="1" customHeight="1">
      <c r="A2921" s="840" t="str" cm="1">
        <f t="array" ref="A2921">IF(INDEX(r_ACTIVEROW,1,COUNTA(r_ACTIVEROW)-2)="N",
       INDEX(r_ACTIVEROW,1,COUNTA(r_ACTIVEROW))&amp;" "&amp;INDEX(r_ACTIVEROW,1,COUNTA(r_ACTIVEROW)-1),
       INDEX(r_ACTIVEROW,1,COUNTA(r_ACTIVEROW)-2)
      )</f>
        <v>DKA6420</v>
      </c>
      <c r="B2921" s="840" t="str" cm="1">
        <f t="array" ref="B2921">INDEX(r_ACTIVEROW,1,COUNTA(r_ACTIVEROW)-1)</f>
        <v>REAR WHEEL SIZE</v>
      </c>
      <c r="C2921" s="841" t="s">
        <v>631</v>
      </c>
      <c r="D2921" s="847" t="s">
        <v>619</v>
      </c>
      <c r="E2921" s="843" t="s">
        <v>632</v>
      </c>
      <c r="F2921" s="841" t="s">
        <v>111</v>
      </c>
      <c r="G2921" s="847" t="s">
        <v>616</v>
      </c>
      <c r="H2921" s="843" t="s">
        <v>407</v>
      </c>
      <c r="I2921" s="841" t="s">
        <v>130</v>
      </c>
      <c r="J2921" s="842" t="s">
        <v>617</v>
      </c>
      <c r="K2921" s="843" t="s">
        <v>373</v>
      </c>
      <c r="L2921" s="841" t="s">
        <v>189</v>
      </c>
      <c r="M2921" s="847" t="s">
        <v>614</v>
      </c>
      <c r="N2921" s="843" t="s">
        <v>454</v>
      </c>
      <c r="O2921" s="841" t="s">
        <v>231</v>
      </c>
      <c r="P2921" s="847" t="s">
        <v>62</v>
      </c>
      <c r="Q2921" s="843" t="s">
        <v>64</v>
      </c>
      <c r="R2921" s="841"/>
      <c r="S2921" s="847"/>
      <c r="T2921" s="843"/>
    </row>
    <row r="2922" spans="1:20" ht="18" hidden="1" customHeight="1">
      <c r="A2922" s="840" t="str" cm="1">
        <f t="array" ref="A2922">IF(INDEX(r_ACTIVEROW,1,COUNTA(r_ACTIVEROW)-2)="N",
       INDEX(r_ACTIVEROW,1,COUNTA(r_ACTIVEROW))&amp;" "&amp;INDEX(r_ACTIVEROW,1,COUNTA(r_ACTIVEROW)-1),
       INDEX(r_ACTIVEROW,1,COUNTA(r_ACTIVEROW)-2)
      )</f>
        <v>DKA6430</v>
      </c>
      <c r="B2922" s="840" t="str" cm="1">
        <f t="array" ref="B2922">INDEX(r_ACTIVEROW,1,COUNTA(r_ACTIVEROW)-1)</f>
        <v>REAR WHEEL SIZE</v>
      </c>
      <c r="C2922" s="841" t="s">
        <v>631</v>
      </c>
      <c r="D2922" s="847" t="s">
        <v>619</v>
      </c>
      <c r="E2922" s="843" t="s">
        <v>632</v>
      </c>
      <c r="F2922" s="841" t="s">
        <v>111</v>
      </c>
      <c r="G2922" s="847" t="s">
        <v>616</v>
      </c>
      <c r="H2922" s="843" t="s">
        <v>407</v>
      </c>
      <c r="I2922" s="841" t="s">
        <v>130</v>
      </c>
      <c r="J2922" s="842" t="s">
        <v>617</v>
      </c>
      <c r="K2922" s="843" t="s">
        <v>373</v>
      </c>
      <c r="L2922" s="841" t="s">
        <v>189</v>
      </c>
      <c r="M2922" s="847" t="s">
        <v>614</v>
      </c>
      <c r="N2922" s="843" t="s">
        <v>454</v>
      </c>
      <c r="O2922" s="841" t="s">
        <v>334</v>
      </c>
      <c r="P2922" s="847" t="s">
        <v>62</v>
      </c>
      <c r="Q2922" s="843" t="s">
        <v>315</v>
      </c>
      <c r="R2922" s="841"/>
      <c r="S2922" s="847"/>
      <c r="T2922" s="843"/>
    </row>
    <row r="2923" spans="1:20" ht="18" hidden="1" customHeight="1">
      <c r="A2923" s="840" t="str" cm="1">
        <f t="array" ref="A2923">IF(INDEX(r_ACTIVEROW,1,COUNTA(r_ACTIVEROW)-2)="N",
       INDEX(r_ACTIVEROW,1,COUNTA(r_ACTIVEROW))&amp;" "&amp;INDEX(r_ACTIVEROW,1,COUNTA(r_ACTIVEROW)-1),
       INDEX(r_ACTIVEROW,1,COUNTA(r_ACTIVEROW)-2)
      )</f>
        <v>DKA6410</v>
      </c>
      <c r="B2923" s="840" t="str" cm="1">
        <f t="array" ref="B2923">INDEX(r_ACTIVEROW,1,COUNTA(r_ACTIVEROW)-1)</f>
        <v>REAR WHEEL SIZE</v>
      </c>
      <c r="C2923" s="841" t="s">
        <v>631</v>
      </c>
      <c r="D2923" s="847" t="s">
        <v>619</v>
      </c>
      <c r="E2923" s="843" t="s">
        <v>632</v>
      </c>
      <c r="F2923" s="841" t="s">
        <v>111</v>
      </c>
      <c r="G2923" s="847" t="s">
        <v>616</v>
      </c>
      <c r="H2923" s="843" t="s">
        <v>407</v>
      </c>
      <c r="I2923" s="841" t="s">
        <v>131</v>
      </c>
      <c r="J2923" s="842" t="s">
        <v>617</v>
      </c>
      <c r="K2923" s="843" t="s">
        <v>399</v>
      </c>
      <c r="L2923" s="841" t="s">
        <v>189</v>
      </c>
      <c r="M2923" s="847" t="s">
        <v>614</v>
      </c>
      <c r="N2923" s="843" t="s">
        <v>454</v>
      </c>
      <c r="O2923" s="841" t="s">
        <v>230</v>
      </c>
      <c r="P2923" s="847" t="s">
        <v>62</v>
      </c>
      <c r="Q2923" s="843" t="s">
        <v>63</v>
      </c>
      <c r="R2923" s="841"/>
      <c r="S2923" s="847"/>
      <c r="T2923" s="843"/>
    </row>
    <row r="2924" spans="1:20" ht="18" hidden="1" customHeight="1">
      <c r="A2924" s="840" t="str" cm="1">
        <f t="array" ref="A2924">IF(INDEX(r_ACTIVEROW,1,COUNTA(r_ACTIVEROW)-2)="N",
       INDEX(r_ACTIVEROW,1,COUNTA(r_ACTIVEROW))&amp;" "&amp;INDEX(r_ACTIVEROW,1,COUNTA(r_ACTIVEROW)-1),
       INDEX(r_ACTIVEROW,1,COUNTA(r_ACTIVEROW)-2)
      )</f>
        <v>DKA6420</v>
      </c>
      <c r="B2924" s="840" t="str" cm="1">
        <f t="array" ref="B2924">INDEX(r_ACTIVEROW,1,COUNTA(r_ACTIVEROW)-1)</f>
        <v>REAR WHEEL SIZE</v>
      </c>
      <c r="C2924" s="841" t="s">
        <v>631</v>
      </c>
      <c r="D2924" s="847" t="s">
        <v>619</v>
      </c>
      <c r="E2924" s="843" t="s">
        <v>632</v>
      </c>
      <c r="F2924" s="841" t="s">
        <v>111</v>
      </c>
      <c r="G2924" s="847" t="s">
        <v>616</v>
      </c>
      <c r="H2924" s="843" t="s">
        <v>407</v>
      </c>
      <c r="I2924" s="841" t="s">
        <v>131</v>
      </c>
      <c r="J2924" s="842" t="s">
        <v>617</v>
      </c>
      <c r="K2924" s="843" t="s">
        <v>399</v>
      </c>
      <c r="L2924" s="841" t="s">
        <v>189</v>
      </c>
      <c r="M2924" s="847" t="s">
        <v>614</v>
      </c>
      <c r="N2924" s="843" t="s">
        <v>454</v>
      </c>
      <c r="O2924" s="841" t="s">
        <v>231</v>
      </c>
      <c r="P2924" s="847" t="s">
        <v>62</v>
      </c>
      <c r="Q2924" s="843" t="s">
        <v>64</v>
      </c>
      <c r="R2924" s="841"/>
      <c r="S2924" s="847"/>
      <c r="T2924" s="843"/>
    </row>
    <row r="2925" spans="1:20" ht="18" hidden="1" customHeight="1">
      <c r="A2925" s="840" t="str" cm="1">
        <f t="array" ref="A2925">IF(INDEX(r_ACTIVEROW,1,COUNTA(r_ACTIVEROW)-2)="N",
       INDEX(r_ACTIVEROW,1,COUNTA(r_ACTIVEROW))&amp;" "&amp;INDEX(r_ACTIVEROW,1,COUNTA(r_ACTIVEROW)-1),
       INDEX(r_ACTIVEROW,1,COUNTA(r_ACTIVEROW)-2)
      )</f>
        <v>DKA6430</v>
      </c>
      <c r="B2925" s="840" t="str" cm="1">
        <f t="array" ref="B2925">INDEX(r_ACTIVEROW,1,COUNTA(r_ACTIVEROW)-1)</f>
        <v>REAR WHEEL SIZE</v>
      </c>
      <c r="C2925" s="841" t="s">
        <v>631</v>
      </c>
      <c r="D2925" s="847" t="s">
        <v>619</v>
      </c>
      <c r="E2925" s="843" t="s">
        <v>632</v>
      </c>
      <c r="F2925" s="841" t="s">
        <v>111</v>
      </c>
      <c r="G2925" s="847" t="s">
        <v>616</v>
      </c>
      <c r="H2925" s="843" t="s">
        <v>407</v>
      </c>
      <c r="I2925" s="841" t="s">
        <v>131</v>
      </c>
      <c r="J2925" s="842" t="s">
        <v>617</v>
      </c>
      <c r="K2925" s="843" t="s">
        <v>399</v>
      </c>
      <c r="L2925" s="841" t="s">
        <v>189</v>
      </c>
      <c r="M2925" s="847" t="s">
        <v>614</v>
      </c>
      <c r="N2925" s="843" t="s">
        <v>454</v>
      </c>
      <c r="O2925" s="841" t="s">
        <v>334</v>
      </c>
      <c r="P2925" s="847" t="s">
        <v>62</v>
      </c>
      <c r="Q2925" s="843" t="s">
        <v>315</v>
      </c>
      <c r="R2925" s="841"/>
      <c r="S2925" s="847"/>
      <c r="T2925" s="843"/>
    </row>
    <row r="2926" spans="1:20" ht="18" hidden="1" customHeight="1">
      <c r="A2926" s="840" t="str" cm="1">
        <f t="array" ref="A2926">IF(INDEX(r_ACTIVEROW,1,COUNTA(r_ACTIVEROW)-2)="N",
       INDEX(r_ACTIVEROW,1,COUNTA(r_ACTIVEROW))&amp;" "&amp;INDEX(r_ACTIVEROW,1,COUNTA(r_ACTIVEROW)-1),
       INDEX(r_ACTIVEROW,1,COUNTA(r_ACTIVEROW)-2)
      )</f>
        <v>DKA6410</v>
      </c>
      <c r="B2926" s="840" t="str" cm="1">
        <f t="array" ref="B2926">INDEX(r_ACTIVEROW,1,COUNTA(r_ACTIVEROW)-1)</f>
        <v>REAR WHEEL SIZE</v>
      </c>
      <c r="C2926" s="841" t="s">
        <v>631</v>
      </c>
      <c r="D2926" s="847" t="s">
        <v>619</v>
      </c>
      <c r="E2926" s="843" t="s">
        <v>632</v>
      </c>
      <c r="F2926" s="841" t="s">
        <v>111</v>
      </c>
      <c r="G2926" s="847" t="s">
        <v>616</v>
      </c>
      <c r="H2926" s="843" t="s">
        <v>407</v>
      </c>
      <c r="I2926" s="841" t="s">
        <v>132</v>
      </c>
      <c r="J2926" s="842" t="s">
        <v>617</v>
      </c>
      <c r="K2926" s="843" t="s">
        <v>374</v>
      </c>
      <c r="L2926" s="841" t="s">
        <v>189</v>
      </c>
      <c r="M2926" s="847" t="s">
        <v>614</v>
      </c>
      <c r="N2926" s="843" t="s">
        <v>454</v>
      </c>
      <c r="O2926" s="841" t="s">
        <v>230</v>
      </c>
      <c r="P2926" s="847" t="s">
        <v>62</v>
      </c>
      <c r="Q2926" s="843" t="s">
        <v>63</v>
      </c>
      <c r="R2926" s="841"/>
      <c r="S2926" s="847"/>
      <c r="T2926" s="843"/>
    </row>
    <row r="2927" spans="1:20" ht="18" hidden="1" customHeight="1">
      <c r="A2927" s="840" t="str" cm="1">
        <f t="array" ref="A2927">IF(INDEX(r_ACTIVEROW,1,COUNTA(r_ACTIVEROW)-2)="N",
       INDEX(r_ACTIVEROW,1,COUNTA(r_ACTIVEROW))&amp;" "&amp;INDEX(r_ACTIVEROW,1,COUNTA(r_ACTIVEROW)-1),
       INDEX(r_ACTIVEROW,1,COUNTA(r_ACTIVEROW)-2)
      )</f>
        <v>DKA6420</v>
      </c>
      <c r="B2927" s="840" t="str" cm="1">
        <f t="array" ref="B2927">INDEX(r_ACTIVEROW,1,COUNTA(r_ACTIVEROW)-1)</f>
        <v>REAR WHEEL SIZE</v>
      </c>
      <c r="C2927" s="841" t="s">
        <v>631</v>
      </c>
      <c r="D2927" s="847" t="s">
        <v>619</v>
      </c>
      <c r="E2927" s="843" t="s">
        <v>632</v>
      </c>
      <c r="F2927" s="841" t="s">
        <v>111</v>
      </c>
      <c r="G2927" s="847" t="s">
        <v>616</v>
      </c>
      <c r="H2927" s="843" t="s">
        <v>407</v>
      </c>
      <c r="I2927" s="841" t="s">
        <v>132</v>
      </c>
      <c r="J2927" s="842" t="s">
        <v>617</v>
      </c>
      <c r="K2927" s="843" t="s">
        <v>374</v>
      </c>
      <c r="L2927" s="841" t="s">
        <v>189</v>
      </c>
      <c r="M2927" s="847" t="s">
        <v>614</v>
      </c>
      <c r="N2927" s="843" t="s">
        <v>454</v>
      </c>
      <c r="O2927" s="841" t="s">
        <v>231</v>
      </c>
      <c r="P2927" s="847" t="s">
        <v>62</v>
      </c>
      <c r="Q2927" s="843" t="s">
        <v>64</v>
      </c>
      <c r="R2927" s="841"/>
      <c r="S2927" s="847"/>
      <c r="T2927" s="843"/>
    </row>
    <row r="2928" spans="1:20" ht="18" hidden="1" customHeight="1">
      <c r="A2928" s="840" t="str" cm="1">
        <f t="array" ref="A2928">IF(INDEX(r_ACTIVEROW,1,COUNTA(r_ACTIVEROW)-2)="N",
       INDEX(r_ACTIVEROW,1,COUNTA(r_ACTIVEROW))&amp;" "&amp;INDEX(r_ACTIVEROW,1,COUNTA(r_ACTIVEROW)-1),
       INDEX(r_ACTIVEROW,1,COUNTA(r_ACTIVEROW)-2)
      )</f>
        <v>DKA6430</v>
      </c>
      <c r="B2928" s="840" t="str" cm="1">
        <f t="array" ref="B2928">INDEX(r_ACTIVEROW,1,COUNTA(r_ACTIVEROW)-1)</f>
        <v>REAR WHEEL SIZE</v>
      </c>
      <c r="C2928" s="841" t="s">
        <v>631</v>
      </c>
      <c r="D2928" s="847" t="s">
        <v>619</v>
      </c>
      <c r="E2928" s="843" t="s">
        <v>632</v>
      </c>
      <c r="F2928" s="841" t="s">
        <v>111</v>
      </c>
      <c r="G2928" s="847" t="s">
        <v>616</v>
      </c>
      <c r="H2928" s="843" t="s">
        <v>407</v>
      </c>
      <c r="I2928" s="841" t="s">
        <v>132</v>
      </c>
      <c r="J2928" s="842" t="s">
        <v>617</v>
      </c>
      <c r="K2928" s="843" t="s">
        <v>374</v>
      </c>
      <c r="L2928" s="841" t="s">
        <v>189</v>
      </c>
      <c r="M2928" s="847" t="s">
        <v>614</v>
      </c>
      <c r="N2928" s="843" t="s">
        <v>454</v>
      </c>
      <c r="O2928" s="841" t="s">
        <v>334</v>
      </c>
      <c r="P2928" s="847" t="s">
        <v>62</v>
      </c>
      <c r="Q2928" s="843" t="s">
        <v>315</v>
      </c>
      <c r="R2928" s="841"/>
      <c r="S2928" s="847"/>
      <c r="T2928" s="843"/>
    </row>
    <row r="2929" spans="1:20" ht="18" hidden="1" customHeight="1">
      <c r="A2929" s="840" t="str" cm="1">
        <f t="array" ref="A2929">IF(INDEX(r_ACTIVEROW,1,COUNTA(r_ACTIVEROW)-2)="N",
       INDEX(r_ACTIVEROW,1,COUNTA(r_ACTIVEROW))&amp;" "&amp;INDEX(r_ACTIVEROW,1,COUNTA(r_ACTIVEROW)-1),
       INDEX(r_ACTIVEROW,1,COUNTA(r_ACTIVEROW)-2)
      )</f>
        <v>DKA6410</v>
      </c>
      <c r="B2929" s="840" t="str" cm="1">
        <f t="array" ref="B2929">INDEX(r_ACTIVEROW,1,COUNTA(r_ACTIVEROW)-1)</f>
        <v>REAR WHEEL SIZE</v>
      </c>
      <c r="C2929" s="841" t="s">
        <v>631</v>
      </c>
      <c r="D2929" s="847" t="s">
        <v>619</v>
      </c>
      <c r="E2929" s="843" t="s">
        <v>632</v>
      </c>
      <c r="F2929" s="841" t="s">
        <v>111</v>
      </c>
      <c r="G2929" s="847" t="s">
        <v>616</v>
      </c>
      <c r="H2929" s="843" t="s">
        <v>407</v>
      </c>
      <c r="I2929" s="841" t="s">
        <v>133</v>
      </c>
      <c r="J2929" s="842" t="s">
        <v>617</v>
      </c>
      <c r="K2929" s="843" t="s">
        <v>415</v>
      </c>
      <c r="L2929" s="841" t="s">
        <v>189</v>
      </c>
      <c r="M2929" s="847" t="s">
        <v>614</v>
      </c>
      <c r="N2929" s="843" t="s">
        <v>454</v>
      </c>
      <c r="O2929" s="841" t="s">
        <v>230</v>
      </c>
      <c r="P2929" s="847" t="s">
        <v>62</v>
      </c>
      <c r="Q2929" s="843" t="s">
        <v>63</v>
      </c>
      <c r="R2929" s="841"/>
      <c r="S2929" s="847"/>
      <c r="T2929" s="843"/>
    </row>
    <row r="2930" spans="1:20" ht="18" hidden="1" customHeight="1">
      <c r="A2930" s="840" t="str" cm="1">
        <f t="array" ref="A2930">IF(INDEX(r_ACTIVEROW,1,COUNTA(r_ACTIVEROW)-2)="N",
       INDEX(r_ACTIVEROW,1,COUNTA(r_ACTIVEROW))&amp;" "&amp;INDEX(r_ACTIVEROW,1,COUNTA(r_ACTIVEROW)-1),
       INDEX(r_ACTIVEROW,1,COUNTA(r_ACTIVEROW)-2)
      )</f>
        <v>DKA6420</v>
      </c>
      <c r="B2930" s="840" t="str" cm="1">
        <f t="array" ref="B2930">INDEX(r_ACTIVEROW,1,COUNTA(r_ACTIVEROW)-1)</f>
        <v>REAR WHEEL SIZE</v>
      </c>
      <c r="C2930" s="841" t="s">
        <v>631</v>
      </c>
      <c r="D2930" s="847" t="s">
        <v>619</v>
      </c>
      <c r="E2930" s="843" t="s">
        <v>632</v>
      </c>
      <c r="F2930" s="841" t="s">
        <v>111</v>
      </c>
      <c r="G2930" s="847" t="s">
        <v>616</v>
      </c>
      <c r="H2930" s="843" t="s">
        <v>407</v>
      </c>
      <c r="I2930" s="841" t="s">
        <v>133</v>
      </c>
      <c r="J2930" s="842" t="s">
        <v>617</v>
      </c>
      <c r="K2930" s="843" t="s">
        <v>415</v>
      </c>
      <c r="L2930" s="841" t="s">
        <v>189</v>
      </c>
      <c r="M2930" s="847" t="s">
        <v>614</v>
      </c>
      <c r="N2930" s="843" t="s">
        <v>454</v>
      </c>
      <c r="O2930" s="841" t="s">
        <v>231</v>
      </c>
      <c r="P2930" s="847" t="s">
        <v>62</v>
      </c>
      <c r="Q2930" s="843" t="s">
        <v>64</v>
      </c>
      <c r="R2930" s="841"/>
      <c r="S2930" s="847"/>
      <c r="T2930" s="843"/>
    </row>
    <row r="2931" spans="1:20" ht="18" hidden="1" customHeight="1">
      <c r="A2931" s="840" t="str" cm="1">
        <f t="array" ref="A2931">IF(INDEX(r_ACTIVEROW,1,COUNTA(r_ACTIVEROW)-2)="N",
       INDEX(r_ACTIVEROW,1,COUNTA(r_ACTIVEROW))&amp;" "&amp;INDEX(r_ACTIVEROW,1,COUNTA(r_ACTIVEROW)-1),
       INDEX(r_ACTIVEROW,1,COUNTA(r_ACTIVEROW)-2)
      )</f>
        <v>DKA6430</v>
      </c>
      <c r="B2931" s="840" t="str" cm="1">
        <f t="array" ref="B2931">INDEX(r_ACTIVEROW,1,COUNTA(r_ACTIVEROW)-1)</f>
        <v>REAR WHEEL SIZE</v>
      </c>
      <c r="C2931" s="841" t="s">
        <v>631</v>
      </c>
      <c r="D2931" s="847" t="s">
        <v>619</v>
      </c>
      <c r="E2931" s="843" t="s">
        <v>632</v>
      </c>
      <c r="F2931" s="841" t="s">
        <v>111</v>
      </c>
      <c r="G2931" s="847" t="s">
        <v>616</v>
      </c>
      <c r="H2931" s="843" t="s">
        <v>407</v>
      </c>
      <c r="I2931" s="841" t="s">
        <v>133</v>
      </c>
      <c r="J2931" s="842" t="s">
        <v>617</v>
      </c>
      <c r="K2931" s="843" t="s">
        <v>415</v>
      </c>
      <c r="L2931" s="841" t="s">
        <v>189</v>
      </c>
      <c r="M2931" s="847" t="s">
        <v>614</v>
      </c>
      <c r="N2931" s="843" t="s">
        <v>454</v>
      </c>
      <c r="O2931" s="841" t="s">
        <v>334</v>
      </c>
      <c r="P2931" s="847" t="s">
        <v>62</v>
      </c>
      <c r="Q2931" s="843" t="s">
        <v>315</v>
      </c>
      <c r="R2931" s="841"/>
      <c r="S2931" s="847"/>
      <c r="T2931" s="843"/>
    </row>
    <row r="2932" spans="1:20" ht="18" hidden="1" customHeight="1">
      <c r="A2932" s="840" t="str" cm="1">
        <f t="array" ref="A2932">IF(INDEX(r_ACTIVEROW,1,COUNTA(r_ACTIVEROW)-2)="N",
       INDEX(r_ACTIVEROW,1,COUNTA(r_ACTIVEROW))&amp;" "&amp;INDEX(r_ACTIVEROW,1,COUNTA(r_ACTIVEROW)-1),
       INDEX(r_ACTIVEROW,1,COUNTA(r_ACTIVEROW)-2)
      )</f>
        <v>DKA6410</v>
      </c>
      <c r="B2932" s="840" t="str" cm="1">
        <f t="array" ref="B2932">INDEX(r_ACTIVEROW,1,COUNTA(r_ACTIVEROW)-1)</f>
        <v>REAR WHEEL SIZE</v>
      </c>
      <c r="C2932" s="841" t="s">
        <v>631</v>
      </c>
      <c r="D2932" s="847" t="s">
        <v>619</v>
      </c>
      <c r="E2932" s="843" t="s">
        <v>632</v>
      </c>
      <c r="F2932" s="841" t="s">
        <v>111</v>
      </c>
      <c r="G2932" s="847" t="s">
        <v>616</v>
      </c>
      <c r="H2932" s="843" t="s">
        <v>407</v>
      </c>
      <c r="I2932" s="841" t="s">
        <v>134</v>
      </c>
      <c r="J2932" s="842" t="s">
        <v>617</v>
      </c>
      <c r="K2932" s="843" t="s">
        <v>375</v>
      </c>
      <c r="L2932" s="841" t="s">
        <v>189</v>
      </c>
      <c r="M2932" s="847" t="s">
        <v>614</v>
      </c>
      <c r="N2932" s="843" t="s">
        <v>454</v>
      </c>
      <c r="O2932" s="841" t="s">
        <v>230</v>
      </c>
      <c r="P2932" s="847" t="s">
        <v>62</v>
      </c>
      <c r="Q2932" s="843" t="s">
        <v>63</v>
      </c>
      <c r="R2932" s="841"/>
      <c r="S2932" s="847"/>
      <c r="T2932" s="843"/>
    </row>
    <row r="2933" spans="1:20" ht="18" hidden="1" customHeight="1">
      <c r="A2933" s="840" t="str" cm="1">
        <f t="array" ref="A2933">IF(INDEX(r_ACTIVEROW,1,COUNTA(r_ACTIVEROW)-2)="N",
       INDEX(r_ACTIVEROW,1,COUNTA(r_ACTIVEROW))&amp;" "&amp;INDEX(r_ACTIVEROW,1,COUNTA(r_ACTIVEROW)-1),
       INDEX(r_ACTIVEROW,1,COUNTA(r_ACTIVEROW)-2)
      )</f>
        <v>DKA6420</v>
      </c>
      <c r="B2933" s="840" t="str" cm="1">
        <f t="array" ref="B2933">INDEX(r_ACTIVEROW,1,COUNTA(r_ACTIVEROW)-1)</f>
        <v>REAR WHEEL SIZE</v>
      </c>
      <c r="C2933" s="841" t="s">
        <v>631</v>
      </c>
      <c r="D2933" s="847" t="s">
        <v>619</v>
      </c>
      <c r="E2933" s="843" t="s">
        <v>632</v>
      </c>
      <c r="F2933" s="841" t="s">
        <v>111</v>
      </c>
      <c r="G2933" s="847" t="s">
        <v>616</v>
      </c>
      <c r="H2933" s="843" t="s">
        <v>407</v>
      </c>
      <c r="I2933" s="841" t="s">
        <v>134</v>
      </c>
      <c r="J2933" s="842" t="s">
        <v>617</v>
      </c>
      <c r="K2933" s="843" t="s">
        <v>375</v>
      </c>
      <c r="L2933" s="841" t="s">
        <v>189</v>
      </c>
      <c r="M2933" s="847" t="s">
        <v>614</v>
      </c>
      <c r="N2933" s="843" t="s">
        <v>454</v>
      </c>
      <c r="O2933" s="841" t="s">
        <v>231</v>
      </c>
      <c r="P2933" s="847" t="s">
        <v>62</v>
      </c>
      <c r="Q2933" s="843" t="s">
        <v>64</v>
      </c>
      <c r="R2933" s="841"/>
      <c r="S2933" s="847"/>
      <c r="T2933" s="843"/>
    </row>
    <row r="2934" spans="1:20" ht="18" hidden="1" customHeight="1">
      <c r="A2934" s="840" t="str" cm="1">
        <f t="array" ref="A2934">IF(INDEX(r_ACTIVEROW,1,COUNTA(r_ACTIVEROW)-2)="N",
       INDEX(r_ACTIVEROW,1,COUNTA(r_ACTIVEROW))&amp;" "&amp;INDEX(r_ACTIVEROW,1,COUNTA(r_ACTIVEROW)-1),
       INDEX(r_ACTIVEROW,1,COUNTA(r_ACTIVEROW)-2)
      )</f>
        <v>DKA6430</v>
      </c>
      <c r="B2934" s="840" t="str" cm="1">
        <f t="array" ref="B2934">INDEX(r_ACTIVEROW,1,COUNTA(r_ACTIVEROW)-1)</f>
        <v>REAR WHEEL SIZE</v>
      </c>
      <c r="C2934" s="841" t="s">
        <v>631</v>
      </c>
      <c r="D2934" s="847" t="s">
        <v>619</v>
      </c>
      <c r="E2934" s="843" t="s">
        <v>632</v>
      </c>
      <c r="F2934" s="841" t="s">
        <v>111</v>
      </c>
      <c r="G2934" s="847" t="s">
        <v>616</v>
      </c>
      <c r="H2934" s="843" t="s">
        <v>407</v>
      </c>
      <c r="I2934" s="841" t="s">
        <v>134</v>
      </c>
      <c r="J2934" s="842" t="s">
        <v>617</v>
      </c>
      <c r="K2934" s="843" t="s">
        <v>375</v>
      </c>
      <c r="L2934" s="841" t="s">
        <v>189</v>
      </c>
      <c r="M2934" s="847" t="s">
        <v>614</v>
      </c>
      <c r="N2934" s="843" t="s">
        <v>454</v>
      </c>
      <c r="O2934" s="841" t="s">
        <v>334</v>
      </c>
      <c r="P2934" s="847" t="s">
        <v>62</v>
      </c>
      <c r="Q2934" s="843" t="s">
        <v>315</v>
      </c>
      <c r="R2934" s="841"/>
      <c r="S2934" s="847"/>
      <c r="T2934" s="843"/>
    </row>
    <row r="2935" spans="1:20" ht="18" hidden="1" customHeight="1">
      <c r="A2935" s="840" t="str" cm="1">
        <f t="array" ref="A2935">IF(INDEX(r_ACTIVEROW,1,COUNTA(r_ACTIVEROW)-2)="N",
       INDEX(r_ACTIVEROW,1,COUNTA(r_ACTIVEROW))&amp;" "&amp;INDEX(r_ACTIVEROW,1,COUNTA(r_ACTIVEROW)-1),
       INDEX(r_ACTIVEROW,1,COUNTA(r_ACTIVEROW)-2)
      )</f>
        <v>DKA6410</v>
      </c>
      <c r="B2935" s="840" t="str" cm="1">
        <f t="array" ref="B2935">INDEX(r_ACTIVEROW,1,COUNTA(r_ACTIVEROW)-1)</f>
        <v>REAR WHEEL SIZE</v>
      </c>
      <c r="C2935" s="841" t="s">
        <v>631</v>
      </c>
      <c r="D2935" s="847" t="s">
        <v>619</v>
      </c>
      <c r="E2935" s="843" t="s">
        <v>632</v>
      </c>
      <c r="F2935" s="841" t="s">
        <v>111</v>
      </c>
      <c r="G2935" s="847" t="s">
        <v>616</v>
      </c>
      <c r="H2935" s="843" t="s">
        <v>407</v>
      </c>
      <c r="I2935" s="841" t="s">
        <v>135</v>
      </c>
      <c r="J2935" s="842" t="s">
        <v>617</v>
      </c>
      <c r="K2935" s="843" t="s">
        <v>416</v>
      </c>
      <c r="L2935" s="841" t="s">
        <v>189</v>
      </c>
      <c r="M2935" s="847" t="s">
        <v>614</v>
      </c>
      <c r="N2935" s="843" t="s">
        <v>454</v>
      </c>
      <c r="O2935" s="841" t="s">
        <v>230</v>
      </c>
      <c r="P2935" s="847" t="s">
        <v>62</v>
      </c>
      <c r="Q2935" s="843" t="s">
        <v>63</v>
      </c>
      <c r="R2935" s="841"/>
      <c r="S2935" s="847"/>
      <c r="T2935" s="843"/>
    </row>
    <row r="2936" spans="1:20" ht="18" hidden="1" customHeight="1">
      <c r="A2936" s="840" t="str" cm="1">
        <f t="array" ref="A2936">IF(INDEX(r_ACTIVEROW,1,COUNTA(r_ACTIVEROW)-2)="N",
       INDEX(r_ACTIVEROW,1,COUNTA(r_ACTIVEROW))&amp;" "&amp;INDEX(r_ACTIVEROW,1,COUNTA(r_ACTIVEROW)-1),
       INDEX(r_ACTIVEROW,1,COUNTA(r_ACTIVEROW)-2)
      )</f>
        <v>DKA6420</v>
      </c>
      <c r="B2936" s="840" t="str" cm="1">
        <f t="array" ref="B2936">INDEX(r_ACTIVEROW,1,COUNTA(r_ACTIVEROW)-1)</f>
        <v>REAR WHEEL SIZE</v>
      </c>
      <c r="C2936" s="841" t="s">
        <v>631</v>
      </c>
      <c r="D2936" s="847" t="s">
        <v>619</v>
      </c>
      <c r="E2936" s="843" t="s">
        <v>632</v>
      </c>
      <c r="F2936" s="841" t="s">
        <v>111</v>
      </c>
      <c r="G2936" s="847" t="s">
        <v>616</v>
      </c>
      <c r="H2936" s="843" t="s">
        <v>407</v>
      </c>
      <c r="I2936" s="841" t="s">
        <v>135</v>
      </c>
      <c r="J2936" s="842" t="s">
        <v>617</v>
      </c>
      <c r="K2936" s="843" t="s">
        <v>416</v>
      </c>
      <c r="L2936" s="841" t="s">
        <v>189</v>
      </c>
      <c r="M2936" s="847" t="s">
        <v>614</v>
      </c>
      <c r="N2936" s="843" t="s">
        <v>454</v>
      </c>
      <c r="O2936" s="841" t="s">
        <v>231</v>
      </c>
      <c r="P2936" s="847" t="s">
        <v>62</v>
      </c>
      <c r="Q2936" s="843" t="s">
        <v>64</v>
      </c>
      <c r="R2936" s="841"/>
      <c r="S2936" s="847"/>
      <c r="T2936" s="843"/>
    </row>
    <row r="2937" spans="1:20" ht="18" hidden="1" customHeight="1">
      <c r="A2937" s="840" t="str" cm="1">
        <f t="array" ref="A2937">IF(INDEX(r_ACTIVEROW,1,COUNTA(r_ACTIVEROW)-2)="N",
       INDEX(r_ACTIVEROW,1,COUNTA(r_ACTIVEROW))&amp;" "&amp;INDEX(r_ACTIVEROW,1,COUNTA(r_ACTIVEROW)-1),
       INDEX(r_ACTIVEROW,1,COUNTA(r_ACTIVEROW)-2)
      )</f>
        <v>DKA6430</v>
      </c>
      <c r="B2937" s="840" t="str" cm="1">
        <f t="array" ref="B2937">INDEX(r_ACTIVEROW,1,COUNTA(r_ACTIVEROW)-1)</f>
        <v>REAR WHEEL SIZE</v>
      </c>
      <c r="C2937" s="841" t="s">
        <v>631</v>
      </c>
      <c r="D2937" s="847" t="s">
        <v>619</v>
      </c>
      <c r="E2937" s="843" t="s">
        <v>632</v>
      </c>
      <c r="F2937" s="841" t="s">
        <v>111</v>
      </c>
      <c r="G2937" s="847" t="s">
        <v>616</v>
      </c>
      <c r="H2937" s="843" t="s">
        <v>407</v>
      </c>
      <c r="I2937" s="841" t="s">
        <v>135</v>
      </c>
      <c r="J2937" s="842" t="s">
        <v>617</v>
      </c>
      <c r="K2937" s="843" t="s">
        <v>416</v>
      </c>
      <c r="L2937" s="841" t="s">
        <v>189</v>
      </c>
      <c r="M2937" s="847" t="s">
        <v>614</v>
      </c>
      <c r="N2937" s="843" t="s">
        <v>454</v>
      </c>
      <c r="O2937" s="841" t="s">
        <v>334</v>
      </c>
      <c r="P2937" s="847" t="s">
        <v>62</v>
      </c>
      <c r="Q2937" s="843" t="s">
        <v>315</v>
      </c>
      <c r="R2937" s="841"/>
      <c r="S2937" s="847"/>
      <c r="T2937" s="843"/>
    </row>
    <row r="2938" spans="1:20" ht="18" hidden="1" customHeight="1">
      <c r="A2938" s="840" t="str" cm="1">
        <f t="array" ref="A2938">IF(INDEX(r_ACTIVEROW,1,COUNTA(r_ACTIVEROW)-2)="N",
       INDEX(r_ACTIVEROW,1,COUNTA(r_ACTIVEROW))&amp;" "&amp;INDEX(r_ACTIVEROW,1,COUNTA(r_ACTIVEROW)-1),
       INDEX(r_ACTIVEROW,1,COUNTA(r_ACTIVEROW)-2)
      )</f>
        <v>DKA6410</v>
      </c>
      <c r="B2938" s="840" t="str" cm="1">
        <f t="array" ref="B2938">INDEX(r_ACTIVEROW,1,COUNTA(r_ACTIVEROW)-1)</f>
        <v>REAR WHEEL SIZE</v>
      </c>
      <c r="C2938" s="841" t="s">
        <v>631</v>
      </c>
      <c r="D2938" s="847" t="s">
        <v>619</v>
      </c>
      <c r="E2938" s="843" t="s">
        <v>632</v>
      </c>
      <c r="F2938" s="841" t="s">
        <v>111</v>
      </c>
      <c r="G2938" s="847" t="s">
        <v>616</v>
      </c>
      <c r="H2938" s="843" t="s">
        <v>407</v>
      </c>
      <c r="I2938" s="841" t="s">
        <v>136</v>
      </c>
      <c r="J2938" s="842" t="s">
        <v>617</v>
      </c>
      <c r="K2938" s="843" t="s">
        <v>376</v>
      </c>
      <c r="L2938" s="841" t="s">
        <v>189</v>
      </c>
      <c r="M2938" s="847" t="s">
        <v>614</v>
      </c>
      <c r="N2938" s="843" t="s">
        <v>454</v>
      </c>
      <c r="O2938" s="841" t="s">
        <v>230</v>
      </c>
      <c r="P2938" s="847" t="s">
        <v>62</v>
      </c>
      <c r="Q2938" s="843" t="s">
        <v>63</v>
      </c>
      <c r="R2938" s="841"/>
      <c r="S2938" s="847"/>
      <c r="T2938" s="843"/>
    </row>
    <row r="2939" spans="1:20" ht="18" hidden="1" customHeight="1">
      <c r="A2939" s="840" t="str" cm="1">
        <f t="array" ref="A2939">IF(INDEX(r_ACTIVEROW,1,COUNTA(r_ACTIVEROW)-2)="N",
       INDEX(r_ACTIVEROW,1,COUNTA(r_ACTIVEROW))&amp;" "&amp;INDEX(r_ACTIVEROW,1,COUNTA(r_ACTIVEROW)-1),
       INDEX(r_ACTIVEROW,1,COUNTA(r_ACTIVEROW)-2)
      )</f>
        <v>DKA6420</v>
      </c>
      <c r="B2939" s="840" t="str" cm="1">
        <f t="array" ref="B2939">INDEX(r_ACTIVEROW,1,COUNTA(r_ACTIVEROW)-1)</f>
        <v>REAR WHEEL SIZE</v>
      </c>
      <c r="C2939" s="841" t="s">
        <v>631</v>
      </c>
      <c r="D2939" s="847" t="s">
        <v>619</v>
      </c>
      <c r="E2939" s="843" t="s">
        <v>632</v>
      </c>
      <c r="F2939" s="841" t="s">
        <v>111</v>
      </c>
      <c r="G2939" s="847" t="s">
        <v>616</v>
      </c>
      <c r="H2939" s="843" t="s">
        <v>407</v>
      </c>
      <c r="I2939" s="841" t="s">
        <v>136</v>
      </c>
      <c r="J2939" s="842" t="s">
        <v>617</v>
      </c>
      <c r="K2939" s="843" t="s">
        <v>376</v>
      </c>
      <c r="L2939" s="841" t="s">
        <v>189</v>
      </c>
      <c r="M2939" s="847" t="s">
        <v>614</v>
      </c>
      <c r="N2939" s="843" t="s">
        <v>454</v>
      </c>
      <c r="O2939" s="841" t="s">
        <v>231</v>
      </c>
      <c r="P2939" s="847" t="s">
        <v>62</v>
      </c>
      <c r="Q2939" s="843" t="s">
        <v>64</v>
      </c>
      <c r="R2939" s="841"/>
      <c r="S2939" s="847"/>
      <c r="T2939" s="843"/>
    </row>
    <row r="2940" spans="1:20" ht="18" hidden="1" customHeight="1">
      <c r="A2940" s="840" t="str" cm="1">
        <f t="array" ref="A2940">IF(INDEX(r_ACTIVEROW,1,COUNTA(r_ACTIVEROW)-2)="N",
       INDEX(r_ACTIVEROW,1,COUNTA(r_ACTIVEROW))&amp;" "&amp;INDEX(r_ACTIVEROW,1,COUNTA(r_ACTIVEROW)-1),
       INDEX(r_ACTIVEROW,1,COUNTA(r_ACTIVEROW)-2)
      )</f>
        <v>DKA6430</v>
      </c>
      <c r="B2940" s="840" t="str" cm="1">
        <f t="array" ref="B2940">INDEX(r_ACTIVEROW,1,COUNTA(r_ACTIVEROW)-1)</f>
        <v>REAR WHEEL SIZE</v>
      </c>
      <c r="C2940" s="841" t="s">
        <v>631</v>
      </c>
      <c r="D2940" s="847" t="s">
        <v>619</v>
      </c>
      <c r="E2940" s="843" t="s">
        <v>632</v>
      </c>
      <c r="F2940" s="841" t="s">
        <v>111</v>
      </c>
      <c r="G2940" s="847" t="s">
        <v>616</v>
      </c>
      <c r="H2940" s="843" t="s">
        <v>407</v>
      </c>
      <c r="I2940" s="841" t="s">
        <v>136</v>
      </c>
      <c r="J2940" s="842" t="s">
        <v>617</v>
      </c>
      <c r="K2940" s="843" t="s">
        <v>376</v>
      </c>
      <c r="L2940" s="841" t="s">
        <v>189</v>
      </c>
      <c r="M2940" s="847" t="s">
        <v>614</v>
      </c>
      <c r="N2940" s="843" t="s">
        <v>454</v>
      </c>
      <c r="O2940" s="841" t="s">
        <v>334</v>
      </c>
      <c r="P2940" s="847" t="s">
        <v>62</v>
      </c>
      <c r="Q2940" s="843" t="s">
        <v>315</v>
      </c>
      <c r="R2940" s="841"/>
      <c r="S2940" s="847"/>
      <c r="T2940" s="843"/>
    </row>
    <row r="2941" spans="1:20" ht="18" hidden="1" customHeight="1">
      <c r="A2941" s="840" t="str" cm="1">
        <f t="array" ref="A2941">IF(INDEX(r_ACTIVEROW,1,COUNTA(r_ACTIVEROW)-2)="N",
       INDEX(r_ACTIVEROW,1,COUNTA(r_ACTIVEROW))&amp;" "&amp;INDEX(r_ACTIVEROW,1,COUNTA(r_ACTIVEROW)-1),
       INDEX(r_ACTIVEROW,1,COUNTA(r_ACTIVEROW)-2)
      )</f>
        <v>DKA6410</v>
      </c>
      <c r="B2941" s="840" t="str" cm="1">
        <f t="array" ref="B2941">INDEX(r_ACTIVEROW,1,COUNTA(r_ACTIVEROW)-1)</f>
        <v>REAR WHEEL SIZE</v>
      </c>
      <c r="C2941" s="841" t="s">
        <v>631</v>
      </c>
      <c r="D2941" s="847" t="s">
        <v>619</v>
      </c>
      <c r="E2941" s="843" t="s">
        <v>632</v>
      </c>
      <c r="F2941" s="841" t="s">
        <v>111</v>
      </c>
      <c r="G2941" s="847" t="s">
        <v>616</v>
      </c>
      <c r="H2941" s="843" t="s">
        <v>407</v>
      </c>
      <c r="I2941" s="841" t="s">
        <v>137</v>
      </c>
      <c r="J2941" s="842" t="s">
        <v>617</v>
      </c>
      <c r="K2941" s="843" t="s">
        <v>402</v>
      </c>
      <c r="L2941" s="841" t="s">
        <v>189</v>
      </c>
      <c r="M2941" s="847" t="s">
        <v>614</v>
      </c>
      <c r="N2941" s="843" t="s">
        <v>454</v>
      </c>
      <c r="O2941" s="841" t="s">
        <v>230</v>
      </c>
      <c r="P2941" s="847" t="s">
        <v>62</v>
      </c>
      <c r="Q2941" s="843" t="s">
        <v>63</v>
      </c>
      <c r="R2941" s="841"/>
      <c r="S2941" s="847"/>
      <c r="T2941" s="843"/>
    </row>
    <row r="2942" spans="1:20" ht="18" hidden="1" customHeight="1">
      <c r="A2942" s="840" t="str" cm="1">
        <f t="array" ref="A2942">IF(INDEX(r_ACTIVEROW,1,COUNTA(r_ACTIVEROW)-2)="N",
       INDEX(r_ACTIVEROW,1,COUNTA(r_ACTIVEROW))&amp;" "&amp;INDEX(r_ACTIVEROW,1,COUNTA(r_ACTIVEROW)-1),
       INDEX(r_ACTIVEROW,1,COUNTA(r_ACTIVEROW)-2)
      )</f>
        <v>DKA6420</v>
      </c>
      <c r="B2942" s="840" t="str" cm="1">
        <f t="array" ref="B2942">INDEX(r_ACTIVEROW,1,COUNTA(r_ACTIVEROW)-1)</f>
        <v>REAR WHEEL SIZE</v>
      </c>
      <c r="C2942" s="841" t="s">
        <v>631</v>
      </c>
      <c r="D2942" s="847" t="s">
        <v>619</v>
      </c>
      <c r="E2942" s="843" t="s">
        <v>632</v>
      </c>
      <c r="F2942" s="841" t="s">
        <v>111</v>
      </c>
      <c r="G2942" s="847" t="s">
        <v>616</v>
      </c>
      <c r="H2942" s="843" t="s">
        <v>407</v>
      </c>
      <c r="I2942" s="841" t="s">
        <v>137</v>
      </c>
      <c r="J2942" s="842" t="s">
        <v>617</v>
      </c>
      <c r="K2942" s="843" t="s">
        <v>402</v>
      </c>
      <c r="L2942" s="841" t="s">
        <v>189</v>
      </c>
      <c r="M2942" s="847" t="s">
        <v>614</v>
      </c>
      <c r="N2942" s="843" t="s">
        <v>454</v>
      </c>
      <c r="O2942" s="841" t="s">
        <v>231</v>
      </c>
      <c r="P2942" s="847" t="s">
        <v>62</v>
      </c>
      <c r="Q2942" s="843" t="s">
        <v>64</v>
      </c>
      <c r="R2942" s="841"/>
      <c r="S2942" s="847"/>
      <c r="T2942" s="843"/>
    </row>
    <row r="2943" spans="1:20" ht="18" hidden="1" customHeight="1">
      <c r="A2943" s="840" t="str" cm="1">
        <f t="array" ref="A2943">IF(INDEX(r_ACTIVEROW,1,COUNTA(r_ACTIVEROW)-2)="N",
       INDEX(r_ACTIVEROW,1,COUNTA(r_ACTIVEROW))&amp;" "&amp;INDEX(r_ACTIVEROW,1,COUNTA(r_ACTIVEROW)-1),
       INDEX(r_ACTIVEROW,1,COUNTA(r_ACTIVEROW)-2)
      )</f>
        <v>DKA6430</v>
      </c>
      <c r="B2943" s="840" t="str" cm="1">
        <f t="array" ref="B2943">INDEX(r_ACTIVEROW,1,COUNTA(r_ACTIVEROW)-1)</f>
        <v>REAR WHEEL SIZE</v>
      </c>
      <c r="C2943" s="841" t="s">
        <v>631</v>
      </c>
      <c r="D2943" s="847" t="s">
        <v>619</v>
      </c>
      <c r="E2943" s="843" t="s">
        <v>632</v>
      </c>
      <c r="F2943" s="841" t="s">
        <v>111</v>
      </c>
      <c r="G2943" s="847" t="s">
        <v>616</v>
      </c>
      <c r="H2943" s="843" t="s">
        <v>407</v>
      </c>
      <c r="I2943" s="841" t="s">
        <v>137</v>
      </c>
      <c r="J2943" s="842" t="s">
        <v>617</v>
      </c>
      <c r="K2943" s="843" t="s">
        <v>402</v>
      </c>
      <c r="L2943" s="841" t="s">
        <v>189</v>
      </c>
      <c r="M2943" s="847" t="s">
        <v>614</v>
      </c>
      <c r="N2943" s="843" t="s">
        <v>454</v>
      </c>
      <c r="O2943" s="841" t="s">
        <v>334</v>
      </c>
      <c r="P2943" s="847" t="s">
        <v>62</v>
      </c>
      <c r="Q2943" s="843" t="s">
        <v>315</v>
      </c>
      <c r="R2943" s="841"/>
      <c r="S2943" s="847"/>
      <c r="T2943" s="843"/>
    </row>
    <row r="2944" spans="1:20" ht="18" hidden="1" customHeight="1">
      <c r="A2944" s="840" t="str" cm="1">
        <f t="array" ref="A2944">IF(INDEX(r_ACTIVEROW,1,COUNTA(r_ACTIVEROW)-2)="N",
       INDEX(r_ACTIVEROW,1,COUNTA(r_ACTIVEROW))&amp;" "&amp;INDEX(r_ACTIVEROW,1,COUNTA(r_ACTIVEROW)-1),
       INDEX(r_ACTIVEROW,1,COUNTA(r_ACTIVEROW)-2)
      )</f>
        <v>DKA6410</v>
      </c>
      <c r="B2944" s="840" t="str" cm="1">
        <f t="array" ref="B2944">INDEX(r_ACTIVEROW,1,COUNTA(r_ACTIVEROW)-1)</f>
        <v>REAR WHEEL SIZE</v>
      </c>
      <c r="C2944" s="841" t="s">
        <v>631</v>
      </c>
      <c r="D2944" s="847" t="s">
        <v>619</v>
      </c>
      <c r="E2944" s="843" t="s">
        <v>632</v>
      </c>
      <c r="F2944" s="841" t="s">
        <v>111</v>
      </c>
      <c r="G2944" s="847" t="s">
        <v>616</v>
      </c>
      <c r="H2944" s="843" t="s">
        <v>407</v>
      </c>
      <c r="I2944" s="841" t="s">
        <v>138</v>
      </c>
      <c r="J2944" s="842" t="s">
        <v>617</v>
      </c>
      <c r="K2944" s="843" t="s">
        <v>377</v>
      </c>
      <c r="L2944" s="841" t="s">
        <v>189</v>
      </c>
      <c r="M2944" s="847" t="s">
        <v>614</v>
      </c>
      <c r="N2944" s="843" t="s">
        <v>454</v>
      </c>
      <c r="O2944" s="841" t="s">
        <v>230</v>
      </c>
      <c r="P2944" s="847" t="s">
        <v>62</v>
      </c>
      <c r="Q2944" s="843" t="s">
        <v>63</v>
      </c>
      <c r="R2944" s="841"/>
      <c r="S2944" s="847"/>
      <c r="T2944" s="843"/>
    </row>
    <row r="2945" spans="1:20" ht="18" hidden="1" customHeight="1">
      <c r="A2945" s="840" t="str" cm="1">
        <f t="array" ref="A2945">IF(INDEX(r_ACTIVEROW,1,COUNTA(r_ACTIVEROW)-2)="N",
       INDEX(r_ACTIVEROW,1,COUNTA(r_ACTIVEROW))&amp;" "&amp;INDEX(r_ACTIVEROW,1,COUNTA(r_ACTIVEROW)-1),
       INDEX(r_ACTIVEROW,1,COUNTA(r_ACTIVEROW)-2)
      )</f>
        <v>DKA6420</v>
      </c>
      <c r="B2945" s="840" t="str" cm="1">
        <f t="array" ref="B2945">INDEX(r_ACTIVEROW,1,COUNTA(r_ACTIVEROW)-1)</f>
        <v>REAR WHEEL SIZE</v>
      </c>
      <c r="C2945" s="841" t="s">
        <v>631</v>
      </c>
      <c r="D2945" s="847" t="s">
        <v>619</v>
      </c>
      <c r="E2945" s="843" t="s">
        <v>632</v>
      </c>
      <c r="F2945" s="841" t="s">
        <v>111</v>
      </c>
      <c r="G2945" s="847" t="s">
        <v>616</v>
      </c>
      <c r="H2945" s="843" t="s">
        <v>407</v>
      </c>
      <c r="I2945" s="841" t="s">
        <v>138</v>
      </c>
      <c r="J2945" s="842" t="s">
        <v>617</v>
      </c>
      <c r="K2945" s="843" t="s">
        <v>377</v>
      </c>
      <c r="L2945" s="841" t="s">
        <v>189</v>
      </c>
      <c r="M2945" s="847" t="s">
        <v>614</v>
      </c>
      <c r="N2945" s="843" t="s">
        <v>454</v>
      </c>
      <c r="O2945" s="841" t="s">
        <v>231</v>
      </c>
      <c r="P2945" s="847" t="s">
        <v>62</v>
      </c>
      <c r="Q2945" s="843" t="s">
        <v>64</v>
      </c>
      <c r="R2945" s="841"/>
      <c r="S2945" s="847"/>
      <c r="T2945" s="843"/>
    </row>
    <row r="2946" spans="1:20" ht="18" hidden="1" customHeight="1">
      <c r="A2946" s="840" t="str" cm="1">
        <f t="array" ref="A2946">IF(INDEX(r_ACTIVEROW,1,COUNTA(r_ACTIVEROW)-2)="N",
       INDEX(r_ACTIVEROW,1,COUNTA(r_ACTIVEROW))&amp;" "&amp;INDEX(r_ACTIVEROW,1,COUNTA(r_ACTIVEROW)-1),
       INDEX(r_ACTIVEROW,1,COUNTA(r_ACTIVEROW)-2)
      )</f>
        <v>DKA6430</v>
      </c>
      <c r="B2946" s="840" t="str" cm="1">
        <f t="array" ref="B2946">INDEX(r_ACTIVEROW,1,COUNTA(r_ACTIVEROW)-1)</f>
        <v>REAR WHEEL SIZE</v>
      </c>
      <c r="C2946" s="841" t="s">
        <v>631</v>
      </c>
      <c r="D2946" s="847" t="s">
        <v>619</v>
      </c>
      <c r="E2946" s="843" t="s">
        <v>632</v>
      </c>
      <c r="F2946" s="841" t="s">
        <v>111</v>
      </c>
      <c r="G2946" s="847" t="s">
        <v>616</v>
      </c>
      <c r="H2946" s="843" t="s">
        <v>407</v>
      </c>
      <c r="I2946" s="841" t="s">
        <v>138</v>
      </c>
      <c r="J2946" s="842" t="s">
        <v>617</v>
      </c>
      <c r="K2946" s="843" t="s">
        <v>377</v>
      </c>
      <c r="L2946" s="841" t="s">
        <v>189</v>
      </c>
      <c r="M2946" s="847" t="s">
        <v>614</v>
      </c>
      <c r="N2946" s="843" t="s">
        <v>454</v>
      </c>
      <c r="O2946" s="841" t="s">
        <v>334</v>
      </c>
      <c r="P2946" s="847" t="s">
        <v>62</v>
      </c>
      <c r="Q2946" s="843" t="s">
        <v>315</v>
      </c>
      <c r="R2946" s="841"/>
      <c r="S2946" s="847"/>
      <c r="T2946" s="843"/>
    </row>
    <row r="2947" spans="1:20" ht="18" hidden="1" customHeight="1">
      <c r="A2947" s="840" t="str" cm="1">
        <f t="array" ref="A2947">IF(INDEX(r_ACTIVEROW,1,COUNTA(r_ACTIVEROW)-2)="N",
       INDEX(r_ACTIVEROW,1,COUNTA(r_ACTIVEROW))&amp;" "&amp;INDEX(r_ACTIVEROW,1,COUNTA(r_ACTIVEROW)-1),
       INDEX(r_ACTIVEROW,1,COUNTA(r_ACTIVEROW)-2)
      )</f>
        <v>DKA6410</v>
      </c>
      <c r="B2947" s="840" t="str" cm="1">
        <f t="array" ref="B2947">INDEX(r_ACTIVEROW,1,COUNTA(r_ACTIVEROW)-1)</f>
        <v>REAR WHEEL SIZE</v>
      </c>
      <c r="C2947" s="841" t="s">
        <v>631</v>
      </c>
      <c r="D2947" s="847" t="s">
        <v>619</v>
      </c>
      <c r="E2947" s="843" t="s">
        <v>632</v>
      </c>
      <c r="F2947" s="841" t="s">
        <v>111</v>
      </c>
      <c r="G2947" s="847" t="s">
        <v>616</v>
      </c>
      <c r="H2947" s="843" t="s">
        <v>407</v>
      </c>
      <c r="I2947" s="841" t="s">
        <v>139</v>
      </c>
      <c r="J2947" s="842" t="s">
        <v>617</v>
      </c>
      <c r="K2947" s="843" t="s">
        <v>411</v>
      </c>
      <c r="L2947" s="841" t="s">
        <v>189</v>
      </c>
      <c r="M2947" s="847" t="s">
        <v>614</v>
      </c>
      <c r="N2947" s="843" t="s">
        <v>454</v>
      </c>
      <c r="O2947" s="841" t="s">
        <v>230</v>
      </c>
      <c r="P2947" s="847" t="s">
        <v>62</v>
      </c>
      <c r="Q2947" s="843" t="s">
        <v>63</v>
      </c>
      <c r="R2947" s="841"/>
      <c r="S2947" s="847"/>
      <c r="T2947" s="843"/>
    </row>
    <row r="2948" spans="1:20" ht="18" hidden="1" customHeight="1">
      <c r="A2948" s="840" t="str" cm="1">
        <f t="array" ref="A2948">IF(INDEX(r_ACTIVEROW,1,COUNTA(r_ACTIVEROW)-2)="N",
       INDEX(r_ACTIVEROW,1,COUNTA(r_ACTIVEROW))&amp;" "&amp;INDEX(r_ACTIVEROW,1,COUNTA(r_ACTIVEROW)-1),
       INDEX(r_ACTIVEROW,1,COUNTA(r_ACTIVEROW)-2)
      )</f>
        <v>DKA6420</v>
      </c>
      <c r="B2948" s="840" t="str" cm="1">
        <f t="array" ref="B2948">INDEX(r_ACTIVEROW,1,COUNTA(r_ACTIVEROW)-1)</f>
        <v>REAR WHEEL SIZE</v>
      </c>
      <c r="C2948" s="841" t="s">
        <v>631</v>
      </c>
      <c r="D2948" s="847" t="s">
        <v>619</v>
      </c>
      <c r="E2948" s="843" t="s">
        <v>632</v>
      </c>
      <c r="F2948" s="841" t="s">
        <v>111</v>
      </c>
      <c r="G2948" s="847" t="s">
        <v>616</v>
      </c>
      <c r="H2948" s="843" t="s">
        <v>407</v>
      </c>
      <c r="I2948" s="841" t="s">
        <v>139</v>
      </c>
      <c r="J2948" s="842" t="s">
        <v>617</v>
      </c>
      <c r="K2948" s="843" t="s">
        <v>411</v>
      </c>
      <c r="L2948" s="841" t="s">
        <v>189</v>
      </c>
      <c r="M2948" s="847" t="s">
        <v>614</v>
      </c>
      <c r="N2948" s="843" t="s">
        <v>454</v>
      </c>
      <c r="O2948" s="841" t="s">
        <v>231</v>
      </c>
      <c r="P2948" s="847" t="s">
        <v>62</v>
      </c>
      <c r="Q2948" s="843" t="s">
        <v>64</v>
      </c>
      <c r="R2948" s="841"/>
      <c r="S2948" s="847"/>
      <c r="T2948" s="843"/>
    </row>
    <row r="2949" spans="1:20" ht="18" hidden="1" customHeight="1">
      <c r="A2949" s="840" t="str" cm="1">
        <f t="array" ref="A2949">IF(INDEX(r_ACTIVEROW,1,COUNTA(r_ACTIVEROW)-2)="N",
       INDEX(r_ACTIVEROW,1,COUNTA(r_ACTIVEROW))&amp;" "&amp;INDEX(r_ACTIVEROW,1,COUNTA(r_ACTIVEROW)-1),
       INDEX(r_ACTIVEROW,1,COUNTA(r_ACTIVEROW)-2)
      )</f>
        <v>DKA6430</v>
      </c>
      <c r="B2949" s="840" t="str" cm="1">
        <f t="array" ref="B2949">INDEX(r_ACTIVEROW,1,COUNTA(r_ACTIVEROW)-1)</f>
        <v>REAR WHEEL SIZE</v>
      </c>
      <c r="C2949" s="841" t="s">
        <v>631</v>
      </c>
      <c r="D2949" s="847" t="s">
        <v>619</v>
      </c>
      <c r="E2949" s="843" t="s">
        <v>632</v>
      </c>
      <c r="F2949" s="841" t="s">
        <v>111</v>
      </c>
      <c r="G2949" s="847" t="s">
        <v>616</v>
      </c>
      <c r="H2949" s="843" t="s">
        <v>407</v>
      </c>
      <c r="I2949" s="841" t="s">
        <v>139</v>
      </c>
      <c r="J2949" s="842" t="s">
        <v>617</v>
      </c>
      <c r="K2949" s="843" t="s">
        <v>411</v>
      </c>
      <c r="L2949" s="841" t="s">
        <v>189</v>
      </c>
      <c r="M2949" s="847" t="s">
        <v>614</v>
      </c>
      <c r="N2949" s="843" t="s">
        <v>454</v>
      </c>
      <c r="O2949" s="841" t="s">
        <v>334</v>
      </c>
      <c r="P2949" s="847" t="s">
        <v>62</v>
      </c>
      <c r="Q2949" s="843" t="s">
        <v>315</v>
      </c>
      <c r="R2949" s="841"/>
      <c r="S2949" s="847"/>
      <c r="T2949" s="843"/>
    </row>
    <row r="2950" spans="1:20" ht="18" hidden="1" customHeight="1">
      <c r="A2950" s="840" t="str" cm="1">
        <f t="array" ref="A2950">IF(INDEX(r_ACTIVEROW,1,COUNTA(r_ACTIVEROW)-2)="N",
       INDEX(r_ACTIVEROW,1,COUNTA(r_ACTIVEROW))&amp;" "&amp;INDEX(r_ACTIVEROW,1,COUNTA(r_ACTIVEROW)-1),
       INDEX(r_ACTIVEROW,1,COUNTA(r_ACTIVEROW)-2)
      )</f>
        <v>DKA6410</v>
      </c>
      <c r="B2950" s="840" t="str" cm="1">
        <f t="array" ref="B2950">INDEX(r_ACTIVEROW,1,COUNTA(r_ACTIVEROW)-1)</f>
        <v>REAR WHEEL SIZE</v>
      </c>
      <c r="C2950" s="841" t="s">
        <v>631</v>
      </c>
      <c r="D2950" s="847" t="s">
        <v>619</v>
      </c>
      <c r="E2950" s="843" t="s">
        <v>632</v>
      </c>
      <c r="F2950" s="841" t="s">
        <v>111</v>
      </c>
      <c r="G2950" s="847" t="s">
        <v>616</v>
      </c>
      <c r="H2950" s="843" t="s">
        <v>407</v>
      </c>
      <c r="I2950" s="841" t="s">
        <v>140</v>
      </c>
      <c r="J2950" s="842" t="s">
        <v>617</v>
      </c>
      <c r="K2950" s="843" t="s">
        <v>378</v>
      </c>
      <c r="L2950" s="841" t="s">
        <v>189</v>
      </c>
      <c r="M2950" s="847" t="s">
        <v>614</v>
      </c>
      <c r="N2950" s="843" t="s">
        <v>454</v>
      </c>
      <c r="O2950" s="841" t="s">
        <v>230</v>
      </c>
      <c r="P2950" s="847" t="s">
        <v>62</v>
      </c>
      <c r="Q2950" s="843" t="s">
        <v>63</v>
      </c>
      <c r="R2950" s="841"/>
      <c r="S2950" s="847"/>
      <c r="T2950" s="843"/>
    </row>
    <row r="2951" spans="1:20" ht="18" hidden="1" customHeight="1">
      <c r="A2951" s="840" t="str" cm="1">
        <f t="array" ref="A2951">IF(INDEX(r_ACTIVEROW,1,COUNTA(r_ACTIVEROW)-2)="N",
       INDEX(r_ACTIVEROW,1,COUNTA(r_ACTIVEROW))&amp;" "&amp;INDEX(r_ACTIVEROW,1,COUNTA(r_ACTIVEROW)-1),
       INDEX(r_ACTIVEROW,1,COUNTA(r_ACTIVEROW)-2)
      )</f>
        <v>DKA6420</v>
      </c>
      <c r="B2951" s="840" t="str" cm="1">
        <f t="array" ref="B2951">INDEX(r_ACTIVEROW,1,COUNTA(r_ACTIVEROW)-1)</f>
        <v>REAR WHEEL SIZE</v>
      </c>
      <c r="C2951" s="841" t="s">
        <v>631</v>
      </c>
      <c r="D2951" s="847" t="s">
        <v>619</v>
      </c>
      <c r="E2951" s="843" t="s">
        <v>632</v>
      </c>
      <c r="F2951" s="841" t="s">
        <v>111</v>
      </c>
      <c r="G2951" s="847" t="s">
        <v>616</v>
      </c>
      <c r="H2951" s="843" t="s">
        <v>407</v>
      </c>
      <c r="I2951" s="841" t="s">
        <v>140</v>
      </c>
      <c r="J2951" s="842" t="s">
        <v>617</v>
      </c>
      <c r="K2951" s="843" t="s">
        <v>378</v>
      </c>
      <c r="L2951" s="841" t="s">
        <v>189</v>
      </c>
      <c r="M2951" s="847" t="s">
        <v>614</v>
      </c>
      <c r="N2951" s="843" t="s">
        <v>454</v>
      </c>
      <c r="O2951" s="841" t="s">
        <v>231</v>
      </c>
      <c r="P2951" s="847" t="s">
        <v>62</v>
      </c>
      <c r="Q2951" s="843" t="s">
        <v>64</v>
      </c>
      <c r="R2951" s="841"/>
      <c r="S2951" s="847"/>
      <c r="T2951" s="843"/>
    </row>
    <row r="2952" spans="1:20" ht="18" hidden="1" customHeight="1">
      <c r="A2952" s="840" t="str" cm="1">
        <f t="array" ref="A2952">IF(INDEX(r_ACTIVEROW,1,COUNTA(r_ACTIVEROW)-2)="N",
       INDEX(r_ACTIVEROW,1,COUNTA(r_ACTIVEROW))&amp;" "&amp;INDEX(r_ACTIVEROW,1,COUNTA(r_ACTIVEROW)-1),
       INDEX(r_ACTIVEROW,1,COUNTA(r_ACTIVEROW)-2)
      )</f>
        <v>DKA6430</v>
      </c>
      <c r="B2952" s="840" t="str" cm="1">
        <f t="array" ref="B2952">INDEX(r_ACTIVEROW,1,COUNTA(r_ACTIVEROW)-1)</f>
        <v>REAR WHEEL SIZE</v>
      </c>
      <c r="C2952" s="841" t="s">
        <v>631</v>
      </c>
      <c r="D2952" s="847" t="s">
        <v>619</v>
      </c>
      <c r="E2952" s="843" t="s">
        <v>632</v>
      </c>
      <c r="F2952" s="841" t="s">
        <v>111</v>
      </c>
      <c r="G2952" s="847" t="s">
        <v>616</v>
      </c>
      <c r="H2952" s="843" t="s">
        <v>407</v>
      </c>
      <c r="I2952" s="841" t="s">
        <v>140</v>
      </c>
      <c r="J2952" s="842" t="s">
        <v>617</v>
      </c>
      <c r="K2952" s="843" t="s">
        <v>378</v>
      </c>
      <c r="L2952" s="841" t="s">
        <v>189</v>
      </c>
      <c r="M2952" s="847" t="s">
        <v>614</v>
      </c>
      <c r="N2952" s="843" t="s">
        <v>454</v>
      </c>
      <c r="O2952" s="841" t="s">
        <v>334</v>
      </c>
      <c r="P2952" s="847" t="s">
        <v>62</v>
      </c>
      <c r="Q2952" s="843" t="s">
        <v>315</v>
      </c>
      <c r="R2952" s="841"/>
      <c r="S2952" s="847"/>
      <c r="T2952" s="843"/>
    </row>
    <row r="2953" spans="1:20" ht="18" hidden="1" customHeight="1">
      <c r="A2953" s="840" t="str" cm="1">
        <f t="array" ref="A2953">IF(INDEX(r_ACTIVEROW,1,COUNTA(r_ACTIVEROW)-2)="N",
       INDEX(r_ACTIVEROW,1,COUNTA(r_ACTIVEROW))&amp;" "&amp;INDEX(r_ACTIVEROW,1,COUNTA(r_ACTIVEROW)-1),
       INDEX(r_ACTIVEROW,1,COUNTA(r_ACTIVEROW)-2)
      )</f>
        <v>DKA6410</v>
      </c>
      <c r="B2953" s="840" t="str" cm="1">
        <f t="array" ref="B2953">INDEX(r_ACTIVEROW,1,COUNTA(r_ACTIVEROW)-1)</f>
        <v>REAR WHEEL SIZE</v>
      </c>
      <c r="C2953" s="841" t="s">
        <v>631</v>
      </c>
      <c r="D2953" s="847" t="s">
        <v>619</v>
      </c>
      <c r="E2953" s="843" t="s">
        <v>632</v>
      </c>
      <c r="F2953" s="841" t="s">
        <v>111</v>
      </c>
      <c r="G2953" s="847" t="s">
        <v>616</v>
      </c>
      <c r="H2953" s="843" t="s">
        <v>407</v>
      </c>
      <c r="I2953" s="841" t="s">
        <v>141</v>
      </c>
      <c r="J2953" s="842" t="s">
        <v>617</v>
      </c>
      <c r="K2953" s="843" t="s">
        <v>412</v>
      </c>
      <c r="L2953" s="841" t="s">
        <v>189</v>
      </c>
      <c r="M2953" s="847" t="s">
        <v>614</v>
      </c>
      <c r="N2953" s="843" t="s">
        <v>454</v>
      </c>
      <c r="O2953" s="841" t="s">
        <v>230</v>
      </c>
      <c r="P2953" s="847" t="s">
        <v>62</v>
      </c>
      <c r="Q2953" s="843" t="s">
        <v>63</v>
      </c>
      <c r="R2953" s="841"/>
      <c r="S2953" s="847"/>
      <c r="T2953" s="843"/>
    </row>
    <row r="2954" spans="1:20" ht="18" hidden="1" customHeight="1">
      <c r="A2954" s="840" t="str" cm="1">
        <f t="array" ref="A2954">IF(INDEX(r_ACTIVEROW,1,COUNTA(r_ACTIVEROW)-2)="N",
       INDEX(r_ACTIVEROW,1,COUNTA(r_ACTIVEROW))&amp;" "&amp;INDEX(r_ACTIVEROW,1,COUNTA(r_ACTIVEROW)-1),
       INDEX(r_ACTIVEROW,1,COUNTA(r_ACTIVEROW)-2)
      )</f>
        <v>DKA6420</v>
      </c>
      <c r="B2954" s="840" t="str" cm="1">
        <f t="array" ref="B2954">INDEX(r_ACTIVEROW,1,COUNTA(r_ACTIVEROW)-1)</f>
        <v>REAR WHEEL SIZE</v>
      </c>
      <c r="C2954" s="841" t="s">
        <v>631</v>
      </c>
      <c r="D2954" s="847" t="s">
        <v>619</v>
      </c>
      <c r="E2954" s="843" t="s">
        <v>632</v>
      </c>
      <c r="F2954" s="841" t="s">
        <v>111</v>
      </c>
      <c r="G2954" s="847" t="s">
        <v>616</v>
      </c>
      <c r="H2954" s="843" t="s">
        <v>407</v>
      </c>
      <c r="I2954" s="841" t="s">
        <v>141</v>
      </c>
      <c r="J2954" s="842" t="s">
        <v>617</v>
      </c>
      <c r="K2954" s="843" t="s">
        <v>412</v>
      </c>
      <c r="L2954" s="841" t="s">
        <v>189</v>
      </c>
      <c r="M2954" s="847" t="s">
        <v>614</v>
      </c>
      <c r="N2954" s="843" t="s">
        <v>454</v>
      </c>
      <c r="O2954" s="841" t="s">
        <v>231</v>
      </c>
      <c r="P2954" s="847" t="s">
        <v>62</v>
      </c>
      <c r="Q2954" s="843" t="s">
        <v>64</v>
      </c>
      <c r="R2954" s="841"/>
      <c r="S2954" s="847"/>
      <c r="T2954" s="843"/>
    </row>
    <row r="2955" spans="1:20" ht="18" hidden="1" customHeight="1">
      <c r="A2955" s="840" t="str" cm="1">
        <f t="array" ref="A2955">IF(INDEX(r_ACTIVEROW,1,COUNTA(r_ACTIVEROW)-2)="N",
       INDEX(r_ACTIVEROW,1,COUNTA(r_ACTIVEROW))&amp;" "&amp;INDEX(r_ACTIVEROW,1,COUNTA(r_ACTIVEROW)-1),
       INDEX(r_ACTIVEROW,1,COUNTA(r_ACTIVEROW)-2)
      )</f>
        <v>DKA6430</v>
      </c>
      <c r="B2955" s="840" t="str" cm="1">
        <f t="array" ref="B2955">INDEX(r_ACTIVEROW,1,COUNTA(r_ACTIVEROW)-1)</f>
        <v>REAR WHEEL SIZE</v>
      </c>
      <c r="C2955" s="841" t="s">
        <v>631</v>
      </c>
      <c r="D2955" s="847" t="s">
        <v>619</v>
      </c>
      <c r="E2955" s="843" t="s">
        <v>632</v>
      </c>
      <c r="F2955" s="841" t="s">
        <v>111</v>
      </c>
      <c r="G2955" s="847" t="s">
        <v>616</v>
      </c>
      <c r="H2955" s="843" t="s">
        <v>407</v>
      </c>
      <c r="I2955" s="841" t="s">
        <v>141</v>
      </c>
      <c r="J2955" s="842" t="s">
        <v>617</v>
      </c>
      <c r="K2955" s="843" t="s">
        <v>412</v>
      </c>
      <c r="L2955" s="841" t="s">
        <v>189</v>
      </c>
      <c r="M2955" s="847" t="s">
        <v>614</v>
      </c>
      <c r="N2955" s="843" t="s">
        <v>454</v>
      </c>
      <c r="O2955" s="841" t="s">
        <v>334</v>
      </c>
      <c r="P2955" s="847" t="s">
        <v>62</v>
      </c>
      <c r="Q2955" s="843" t="s">
        <v>315</v>
      </c>
      <c r="R2955" s="841"/>
      <c r="S2955" s="847"/>
      <c r="T2955" s="843"/>
    </row>
    <row r="2956" spans="1:20" ht="18" hidden="1" customHeight="1">
      <c r="A2956" s="840" t="str" cm="1">
        <f t="array" ref="A2956">IF(INDEX(r_ACTIVEROW,1,COUNTA(r_ACTIVEROW)-2)="N",
       INDEX(r_ACTIVEROW,1,COUNTA(r_ACTIVEROW))&amp;" "&amp;INDEX(r_ACTIVEROW,1,COUNTA(r_ACTIVEROW)-1),
       INDEX(r_ACTIVEROW,1,COUNTA(r_ACTIVEROW)-2)
      )</f>
        <v>DKA6410</v>
      </c>
      <c r="B2956" s="840" t="str" cm="1">
        <f t="array" ref="B2956">INDEX(r_ACTIVEROW,1,COUNTA(r_ACTIVEROW)-1)</f>
        <v>REAR WHEEL SIZE</v>
      </c>
      <c r="C2956" s="841" t="s">
        <v>631</v>
      </c>
      <c r="D2956" s="847" t="s">
        <v>619</v>
      </c>
      <c r="E2956" s="843" t="s">
        <v>632</v>
      </c>
      <c r="F2956" s="841" t="s">
        <v>111</v>
      </c>
      <c r="G2956" s="847" t="s">
        <v>616</v>
      </c>
      <c r="H2956" s="843" t="s">
        <v>407</v>
      </c>
      <c r="I2956" s="841" t="s">
        <v>142</v>
      </c>
      <c r="J2956" s="842" t="s">
        <v>617</v>
      </c>
      <c r="K2956" s="843" t="s">
        <v>379</v>
      </c>
      <c r="L2956" s="841" t="s">
        <v>189</v>
      </c>
      <c r="M2956" s="847" t="s">
        <v>614</v>
      </c>
      <c r="N2956" s="843" t="s">
        <v>454</v>
      </c>
      <c r="O2956" s="841" t="s">
        <v>230</v>
      </c>
      <c r="P2956" s="847" t="s">
        <v>62</v>
      </c>
      <c r="Q2956" s="843" t="s">
        <v>63</v>
      </c>
      <c r="R2956" s="841"/>
      <c r="S2956" s="847"/>
      <c r="T2956" s="843"/>
    </row>
    <row r="2957" spans="1:20" ht="18" hidden="1" customHeight="1">
      <c r="A2957" s="840" t="str" cm="1">
        <f t="array" ref="A2957">IF(INDEX(r_ACTIVEROW,1,COUNTA(r_ACTIVEROW)-2)="N",
       INDEX(r_ACTIVEROW,1,COUNTA(r_ACTIVEROW))&amp;" "&amp;INDEX(r_ACTIVEROW,1,COUNTA(r_ACTIVEROW)-1),
       INDEX(r_ACTIVEROW,1,COUNTA(r_ACTIVEROW)-2)
      )</f>
        <v>DKA6420</v>
      </c>
      <c r="B2957" s="840" t="str" cm="1">
        <f t="array" ref="B2957">INDEX(r_ACTIVEROW,1,COUNTA(r_ACTIVEROW)-1)</f>
        <v>REAR WHEEL SIZE</v>
      </c>
      <c r="C2957" s="841" t="s">
        <v>631</v>
      </c>
      <c r="D2957" s="847" t="s">
        <v>619</v>
      </c>
      <c r="E2957" s="843" t="s">
        <v>632</v>
      </c>
      <c r="F2957" s="841" t="s">
        <v>111</v>
      </c>
      <c r="G2957" s="847" t="s">
        <v>616</v>
      </c>
      <c r="H2957" s="843" t="s">
        <v>407</v>
      </c>
      <c r="I2957" s="841" t="s">
        <v>142</v>
      </c>
      <c r="J2957" s="842" t="s">
        <v>617</v>
      </c>
      <c r="K2957" s="843" t="s">
        <v>379</v>
      </c>
      <c r="L2957" s="841" t="s">
        <v>189</v>
      </c>
      <c r="M2957" s="847" t="s">
        <v>614</v>
      </c>
      <c r="N2957" s="843" t="s">
        <v>454</v>
      </c>
      <c r="O2957" s="841" t="s">
        <v>231</v>
      </c>
      <c r="P2957" s="847" t="s">
        <v>62</v>
      </c>
      <c r="Q2957" s="843" t="s">
        <v>64</v>
      </c>
      <c r="R2957" s="841"/>
      <c r="S2957" s="847"/>
      <c r="T2957" s="843"/>
    </row>
    <row r="2958" spans="1:20" ht="18" hidden="1" customHeight="1">
      <c r="A2958" s="840" t="str" cm="1">
        <f t="array" ref="A2958">IF(INDEX(r_ACTIVEROW,1,COUNTA(r_ACTIVEROW)-2)="N",
       INDEX(r_ACTIVEROW,1,COUNTA(r_ACTIVEROW))&amp;" "&amp;INDEX(r_ACTIVEROW,1,COUNTA(r_ACTIVEROW)-1),
       INDEX(r_ACTIVEROW,1,COUNTA(r_ACTIVEROW)-2)
      )</f>
        <v>DKA6430</v>
      </c>
      <c r="B2958" s="840" t="str" cm="1">
        <f t="array" ref="B2958">INDEX(r_ACTIVEROW,1,COUNTA(r_ACTIVEROW)-1)</f>
        <v>REAR WHEEL SIZE</v>
      </c>
      <c r="C2958" s="841" t="s">
        <v>631</v>
      </c>
      <c r="D2958" s="847" t="s">
        <v>619</v>
      </c>
      <c r="E2958" s="843" t="s">
        <v>632</v>
      </c>
      <c r="F2958" s="841" t="s">
        <v>111</v>
      </c>
      <c r="G2958" s="847" t="s">
        <v>616</v>
      </c>
      <c r="H2958" s="843" t="s">
        <v>407</v>
      </c>
      <c r="I2958" s="841" t="s">
        <v>142</v>
      </c>
      <c r="J2958" s="842" t="s">
        <v>617</v>
      </c>
      <c r="K2958" s="843" t="s">
        <v>379</v>
      </c>
      <c r="L2958" s="841" t="s">
        <v>189</v>
      </c>
      <c r="M2958" s="847" t="s">
        <v>614</v>
      </c>
      <c r="N2958" s="843" t="s">
        <v>454</v>
      </c>
      <c r="O2958" s="841" t="s">
        <v>334</v>
      </c>
      <c r="P2958" s="847" t="s">
        <v>62</v>
      </c>
      <c r="Q2958" s="843" t="s">
        <v>315</v>
      </c>
      <c r="R2958" s="841"/>
      <c r="S2958" s="847"/>
      <c r="T2958" s="843"/>
    </row>
    <row r="2959" spans="1:20" ht="18" hidden="1" customHeight="1">
      <c r="A2959" s="840" t="str" cm="1">
        <f t="array" ref="A2959">IF(INDEX(r_ACTIVEROW,1,COUNTA(r_ACTIVEROW)-2)="N",
       INDEX(r_ACTIVEROW,1,COUNTA(r_ACTIVEROW))&amp;" "&amp;INDEX(r_ACTIVEROW,1,COUNTA(r_ACTIVEROW)-1),
       INDEX(r_ACTIVEROW,1,COUNTA(r_ACTIVEROW)-2)
      )</f>
        <v>DKA6410</v>
      </c>
      <c r="B2959" s="840" t="str" cm="1">
        <f t="array" ref="B2959">INDEX(r_ACTIVEROW,1,COUNTA(r_ACTIVEROW)-1)</f>
        <v>REAR WHEEL SIZE</v>
      </c>
      <c r="C2959" s="841" t="s">
        <v>631</v>
      </c>
      <c r="D2959" s="847" t="s">
        <v>619</v>
      </c>
      <c r="E2959" s="843" t="s">
        <v>632</v>
      </c>
      <c r="F2959" s="841" t="s">
        <v>111</v>
      </c>
      <c r="G2959" s="847" t="s">
        <v>616</v>
      </c>
      <c r="H2959" s="843" t="s">
        <v>407</v>
      </c>
      <c r="I2959" s="841" t="s">
        <v>143</v>
      </c>
      <c r="J2959" s="842" t="s">
        <v>617</v>
      </c>
      <c r="K2959" s="843" t="s">
        <v>386</v>
      </c>
      <c r="L2959" s="841" t="s">
        <v>189</v>
      </c>
      <c r="M2959" s="847" t="s">
        <v>614</v>
      </c>
      <c r="N2959" s="843" t="s">
        <v>454</v>
      </c>
      <c r="O2959" s="841" t="s">
        <v>230</v>
      </c>
      <c r="P2959" s="847" t="s">
        <v>62</v>
      </c>
      <c r="Q2959" s="843" t="s">
        <v>63</v>
      </c>
      <c r="R2959" s="841"/>
      <c r="S2959" s="847"/>
      <c r="T2959" s="843"/>
    </row>
    <row r="2960" spans="1:20" ht="18" hidden="1" customHeight="1">
      <c r="A2960" s="840" t="str" cm="1">
        <f t="array" ref="A2960">IF(INDEX(r_ACTIVEROW,1,COUNTA(r_ACTIVEROW)-2)="N",
       INDEX(r_ACTIVEROW,1,COUNTA(r_ACTIVEROW))&amp;" "&amp;INDEX(r_ACTIVEROW,1,COUNTA(r_ACTIVEROW)-1),
       INDEX(r_ACTIVEROW,1,COUNTA(r_ACTIVEROW)-2)
      )</f>
        <v>DKA6420</v>
      </c>
      <c r="B2960" s="840" t="str" cm="1">
        <f t="array" ref="B2960">INDEX(r_ACTIVEROW,1,COUNTA(r_ACTIVEROW)-1)</f>
        <v>REAR WHEEL SIZE</v>
      </c>
      <c r="C2960" s="841" t="s">
        <v>631</v>
      </c>
      <c r="D2960" s="847" t="s">
        <v>619</v>
      </c>
      <c r="E2960" s="843" t="s">
        <v>632</v>
      </c>
      <c r="F2960" s="841" t="s">
        <v>111</v>
      </c>
      <c r="G2960" s="847" t="s">
        <v>616</v>
      </c>
      <c r="H2960" s="843" t="s">
        <v>407</v>
      </c>
      <c r="I2960" s="841" t="s">
        <v>143</v>
      </c>
      <c r="J2960" s="842" t="s">
        <v>617</v>
      </c>
      <c r="K2960" s="843" t="s">
        <v>386</v>
      </c>
      <c r="L2960" s="841" t="s">
        <v>189</v>
      </c>
      <c r="M2960" s="847" t="s">
        <v>614</v>
      </c>
      <c r="N2960" s="843" t="s">
        <v>454</v>
      </c>
      <c r="O2960" s="841" t="s">
        <v>231</v>
      </c>
      <c r="P2960" s="847" t="s">
        <v>62</v>
      </c>
      <c r="Q2960" s="843" t="s">
        <v>64</v>
      </c>
      <c r="R2960" s="841"/>
      <c r="S2960" s="847"/>
      <c r="T2960" s="843"/>
    </row>
    <row r="2961" spans="1:20" ht="18" hidden="1" customHeight="1">
      <c r="A2961" s="840" t="str" cm="1">
        <f t="array" ref="A2961">IF(INDEX(r_ACTIVEROW,1,COUNTA(r_ACTIVEROW)-2)="N",
       INDEX(r_ACTIVEROW,1,COUNTA(r_ACTIVEROW))&amp;" "&amp;INDEX(r_ACTIVEROW,1,COUNTA(r_ACTIVEROW)-1),
       INDEX(r_ACTIVEROW,1,COUNTA(r_ACTIVEROW)-2)
      )</f>
        <v>DKA6430</v>
      </c>
      <c r="B2961" s="840" t="str" cm="1">
        <f t="array" ref="B2961">INDEX(r_ACTIVEROW,1,COUNTA(r_ACTIVEROW)-1)</f>
        <v>REAR WHEEL SIZE</v>
      </c>
      <c r="C2961" s="841" t="s">
        <v>631</v>
      </c>
      <c r="D2961" s="847" t="s">
        <v>619</v>
      </c>
      <c r="E2961" s="843" t="s">
        <v>632</v>
      </c>
      <c r="F2961" s="841" t="s">
        <v>111</v>
      </c>
      <c r="G2961" s="847" t="s">
        <v>616</v>
      </c>
      <c r="H2961" s="843" t="s">
        <v>407</v>
      </c>
      <c r="I2961" s="841" t="s">
        <v>143</v>
      </c>
      <c r="J2961" s="842" t="s">
        <v>617</v>
      </c>
      <c r="K2961" s="843" t="s">
        <v>386</v>
      </c>
      <c r="L2961" s="841" t="s">
        <v>189</v>
      </c>
      <c r="M2961" s="847" t="s">
        <v>614</v>
      </c>
      <c r="N2961" s="843" t="s">
        <v>454</v>
      </c>
      <c r="O2961" s="841" t="s">
        <v>334</v>
      </c>
      <c r="P2961" s="847" t="s">
        <v>62</v>
      </c>
      <c r="Q2961" s="843" t="s">
        <v>315</v>
      </c>
      <c r="R2961" s="841"/>
      <c r="S2961" s="847"/>
      <c r="T2961" s="843"/>
    </row>
    <row r="2962" spans="1:20" ht="18" hidden="1" customHeight="1">
      <c r="A2962" s="840" t="str" cm="1">
        <f t="array" ref="A2962">IF(INDEX(r_ACTIVEROW,1,COUNTA(r_ACTIVEROW)-2)="N",
       INDEX(r_ACTIVEROW,1,COUNTA(r_ACTIVEROW))&amp;" "&amp;INDEX(r_ACTIVEROW,1,COUNTA(r_ACTIVEROW)-1),
       INDEX(r_ACTIVEROW,1,COUNTA(r_ACTIVEROW)-2)
      )</f>
        <v>DKA6410</v>
      </c>
      <c r="B2962" s="840" t="str" cm="1">
        <f t="array" ref="B2962">INDEX(r_ACTIVEROW,1,COUNTA(r_ACTIVEROW)-1)</f>
        <v>REAR WHEEL SIZE</v>
      </c>
      <c r="C2962" s="841" t="s">
        <v>631</v>
      </c>
      <c r="D2962" s="847" t="s">
        <v>619</v>
      </c>
      <c r="E2962" s="843" t="s">
        <v>632</v>
      </c>
      <c r="F2962" s="841" t="s">
        <v>111</v>
      </c>
      <c r="G2962" s="847" t="s">
        <v>616</v>
      </c>
      <c r="H2962" s="843" t="s">
        <v>407</v>
      </c>
      <c r="I2962" s="841" t="s">
        <v>144</v>
      </c>
      <c r="J2962" s="842" t="s">
        <v>617</v>
      </c>
      <c r="K2962" s="843" t="s">
        <v>380</v>
      </c>
      <c r="L2962" s="841" t="s">
        <v>189</v>
      </c>
      <c r="M2962" s="847" t="s">
        <v>614</v>
      </c>
      <c r="N2962" s="843" t="s">
        <v>454</v>
      </c>
      <c r="O2962" s="841" t="s">
        <v>230</v>
      </c>
      <c r="P2962" s="847" t="s">
        <v>62</v>
      </c>
      <c r="Q2962" s="843" t="s">
        <v>63</v>
      </c>
      <c r="R2962" s="841"/>
      <c r="S2962" s="847"/>
      <c r="T2962" s="843"/>
    </row>
    <row r="2963" spans="1:20" ht="18" hidden="1" customHeight="1">
      <c r="A2963" s="840" t="str" cm="1">
        <f t="array" ref="A2963">IF(INDEX(r_ACTIVEROW,1,COUNTA(r_ACTIVEROW)-2)="N",
       INDEX(r_ACTIVEROW,1,COUNTA(r_ACTIVEROW))&amp;" "&amp;INDEX(r_ACTIVEROW,1,COUNTA(r_ACTIVEROW)-1),
       INDEX(r_ACTIVEROW,1,COUNTA(r_ACTIVEROW)-2)
      )</f>
        <v>DKA6420</v>
      </c>
      <c r="B2963" s="840" t="str" cm="1">
        <f t="array" ref="B2963">INDEX(r_ACTIVEROW,1,COUNTA(r_ACTIVEROW)-1)</f>
        <v>REAR WHEEL SIZE</v>
      </c>
      <c r="C2963" s="841" t="s">
        <v>631</v>
      </c>
      <c r="D2963" s="847" t="s">
        <v>619</v>
      </c>
      <c r="E2963" s="843" t="s">
        <v>632</v>
      </c>
      <c r="F2963" s="841" t="s">
        <v>111</v>
      </c>
      <c r="G2963" s="847" t="s">
        <v>616</v>
      </c>
      <c r="H2963" s="843" t="s">
        <v>407</v>
      </c>
      <c r="I2963" s="841" t="s">
        <v>144</v>
      </c>
      <c r="J2963" s="842" t="s">
        <v>617</v>
      </c>
      <c r="K2963" s="843" t="s">
        <v>380</v>
      </c>
      <c r="L2963" s="841" t="s">
        <v>189</v>
      </c>
      <c r="M2963" s="847" t="s">
        <v>614</v>
      </c>
      <c r="N2963" s="843" t="s">
        <v>454</v>
      </c>
      <c r="O2963" s="841" t="s">
        <v>231</v>
      </c>
      <c r="P2963" s="847" t="s">
        <v>62</v>
      </c>
      <c r="Q2963" s="843" t="s">
        <v>64</v>
      </c>
      <c r="R2963" s="841"/>
      <c r="S2963" s="847"/>
      <c r="T2963" s="843"/>
    </row>
    <row r="2964" spans="1:20" ht="18" hidden="1" customHeight="1">
      <c r="A2964" s="840" t="str" cm="1">
        <f t="array" ref="A2964">IF(INDEX(r_ACTIVEROW,1,COUNTA(r_ACTIVEROW)-2)="N",
       INDEX(r_ACTIVEROW,1,COUNTA(r_ACTIVEROW))&amp;" "&amp;INDEX(r_ACTIVEROW,1,COUNTA(r_ACTIVEROW)-1),
       INDEX(r_ACTIVEROW,1,COUNTA(r_ACTIVEROW)-2)
      )</f>
        <v>DKA6430</v>
      </c>
      <c r="B2964" s="840" t="str" cm="1">
        <f t="array" ref="B2964">INDEX(r_ACTIVEROW,1,COUNTA(r_ACTIVEROW)-1)</f>
        <v>REAR WHEEL SIZE</v>
      </c>
      <c r="C2964" s="841" t="s">
        <v>631</v>
      </c>
      <c r="D2964" s="847" t="s">
        <v>619</v>
      </c>
      <c r="E2964" s="843" t="s">
        <v>632</v>
      </c>
      <c r="F2964" s="841" t="s">
        <v>111</v>
      </c>
      <c r="G2964" s="847" t="s">
        <v>616</v>
      </c>
      <c r="H2964" s="843" t="s">
        <v>407</v>
      </c>
      <c r="I2964" s="841" t="s">
        <v>144</v>
      </c>
      <c r="J2964" s="842" t="s">
        <v>617</v>
      </c>
      <c r="K2964" s="843" t="s">
        <v>380</v>
      </c>
      <c r="L2964" s="841" t="s">
        <v>189</v>
      </c>
      <c r="M2964" s="847" t="s">
        <v>614</v>
      </c>
      <c r="N2964" s="843" t="s">
        <v>454</v>
      </c>
      <c r="O2964" s="841" t="s">
        <v>334</v>
      </c>
      <c r="P2964" s="847" t="s">
        <v>62</v>
      </c>
      <c r="Q2964" s="843" t="s">
        <v>315</v>
      </c>
      <c r="R2964" s="841"/>
      <c r="S2964" s="847"/>
      <c r="T2964" s="843"/>
    </row>
    <row r="2965" spans="1:20" ht="18" hidden="1" customHeight="1">
      <c r="A2965" s="840" t="str" cm="1">
        <f t="array" ref="A2965">IF(INDEX(r_ACTIVEROW,1,COUNTA(r_ACTIVEROW)-2)="N",
       INDEX(r_ACTIVEROW,1,COUNTA(r_ACTIVEROW))&amp;" "&amp;INDEX(r_ACTIVEROW,1,COUNTA(r_ACTIVEROW)-1),
       INDEX(r_ACTIVEROW,1,COUNTA(r_ACTIVEROW)-2)
      )</f>
        <v>DKA6410</v>
      </c>
      <c r="B2965" s="840" t="str" cm="1">
        <f t="array" ref="B2965">INDEX(r_ACTIVEROW,1,COUNTA(r_ACTIVEROW)-1)</f>
        <v>REAR WHEEL SIZE</v>
      </c>
      <c r="C2965" s="841" t="s">
        <v>631</v>
      </c>
      <c r="D2965" s="847" t="s">
        <v>619</v>
      </c>
      <c r="E2965" s="843" t="s">
        <v>632</v>
      </c>
      <c r="F2965" s="841" t="s">
        <v>111</v>
      </c>
      <c r="G2965" s="847" t="s">
        <v>616</v>
      </c>
      <c r="H2965" s="843" t="s">
        <v>407</v>
      </c>
      <c r="I2965" s="841" t="s">
        <v>145</v>
      </c>
      <c r="J2965" s="842" t="s">
        <v>617</v>
      </c>
      <c r="K2965" s="843" t="s">
        <v>407</v>
      </c>
      <c r="L2965" s="841" t="s">
        <v>189</v>
      </c>
      <c r="M2965" s="847" t="s">
        <v>614</v>
      </c>
      <c r="N2965" s="843" t="s">
        <v>454</v>
      </c>
      <c r="O2965" s="841" t="s">
        <v>230</v>
      </c>
      <c r="P2965" s="847" t="s">
        <v>62</v>
      </c>
      <c r="Q2965" s="843" t="s">
        <v>63</v>
      </c>
      <c r="R2965" s="841"/>
      <c r="S2965" s="847"/>
      <c r="T2965" s="843"/>
    </row>
    <row r="2966" spans="1:20" ht="18" hidden="1" customHeight="1">
      <c r="A2966" s="840" t="str" cm="1">
        <f t="array" ref="A2966">IF(INDEX(r_ACTIVEROW,1,COUNTA(r_ACTIVEROW)-2)="N",
       INDEX(r_ACTIVEROW,1,COUNTA(r_ACTIVEROW))&amp;" "&amp;INDEX(r_ACTIVEROW,1,COUNTA(r_ACTIVEROW)-1),
       INDEX(r_ACTIVEROW,1,COUNTA(r_ACTIVEROW)-2)
      )</f>
        <v>DKA6420</v>
      </c>
      <c r="B2966" s="840" t="str" cm="1">
        <f t="array" ref="B2966">INDEX(r_ACTIVEROW,1,COUNTA(r_ACTIVEROW)-1)</f>
        <v>REAR WHEEL SIZE</v>
      </c>
      <c r="C2966" s="841" t="s">
        <v>631</v>
      </c>
      <c r="D2966" s="847" t="s">
        <v>619</v>
      </c>
      <c r="E2966" s="843" t="s">
        <v>632</v>
      </c>
      <c r="F2966" s="841" t="s">
        <v>111</v>
      </c>
      <c r="G2966" s="847" t="s">
        <v>616</v>
      </c>
      <c r="H2966" s="843" t="s">
        <v>407</v>
      </c>
      <c r="I2966" s="841" t="s">
        <v>145</v>
      </c>
      <c r="J2966" s="842" t="s">
        <v>617</v>
      </c>
      <c r="K2966" s="843" t="s">
        <v>407</v>
      </c>
      <c r="L2966" s="841" t="s">
        <v>189</v>
      </c>
      <c r="M2966" s="847" t="s">
        <v>614</v>
      </c>
      <c r="N2966" s="843" t="s">
        <v>454</v>
      </c>
      <c r="O2966" s="841" t="s">
        <v>231</v>
      </c>
      <c r="P2966" s="847" t="s">
        <v>62</v>
      </c>
      <c r="Q2966" s="843" t="s">
        <v>64</v>
      </c>
      <c r="R2966" s="841"/>
      <c r="S2966" s="847"/>
      <c r="T2966" s="843"/>
    </row>
    <row r="2967" spans="1:20" ht="18" hidden="1" customHeight="1">
      <c r="A2967" s="840" t="str" cm="1">
        <f t="array" ref="A2967">IF(INDEX(r_ACTIVEROW,1,COUNTA(r_ACTIVEROW)-2)="N",
       INDEX(r_ACTIVEROW,1,COUNTA(r_ACTIVEROW))&amp;" "&amp;INDEX(r_ACTIVEROW,1,COUNTA(r_ACTIVEROW)-1),
       INDEX(r_ACTIVEROW,1,COUNTA(r_ACTIVEROW)-2)
      )</f>
        <v>DKA6430</v>
      </c>
      <c r="B2967" s="840" t="str" cm="1">
        <f t="array" ref="B2967">INDEX(r_ACTIVEROW,1,COUNTA(r_ACTIVEROW)-1)</f>
        <v>REAR WHEEL SIZE</v>
      </c>
      <c r="C2967" s="841" t="s">
        <v>631</v>
      </c>
      <c r="D2967" s="847" t="s">
        <v>619</v>
      </c>
      <c r="E2967" s="843" t="s">
        <v>632</v>
      </c>
      <c r="F2967" s="841" t="s">
        <v>111</v>
      </c>
      <c r="G2967" s="847" t="s">
        <v>616</v>
      </c>
      <c r="H2967" s="843" t="s">
        <v>407</v>
      </c>
      <c r="I2967" s="841" t="s">
        <v>145</v>
      </c>
      <c r="J2967" s="842" t="s">
        <v>617</v>
      </c>
      <c r="K2967" s="843" t="s">
        <v>407</v>
      </c>
      <c r="L2967" s="841" t="s">
        <v>189</v>
      </c>
      <c r="M2967" s="847" t="s">
        <v>614</v>
      </c>
      <c r="N2967" s="843" t="s">
        <v>454</v>
      </c>
      <c r="O2967" s="841" t="s">
        <v>334</v>
      </c>
      <c r="P2967" s="847" t="s">
        <v>62</v>
      </c>
      <c r="Q2967" s="843" t="s">
        <v>315</v>
      </c>
      <c r="R2967" s="841"/>
      <c r="S2967" s="847"/>
      <c r="T2967" s="843"/>
    </row>
    <row r="2968" spans="1:20" ht="18" hidden="1" customHeight="1">
      <c r="A2968" s="840" t="str" cm="1">
        <f t="array" ref="A2968">IF(INDEX(r_ACTIVEROW,1,COUNTA(r_ACTIVEROW)-2)="N",
       INDEX(r_ACTIVEROW,1,COUNTA(r_ACTIVEROW))&amp;" "&amp;INDEX(r_ACTIVEROW,1,COUNTA(r_ACTIVEROW)-1),
       INDEX(r_ACTIVEROW,1,COUNTA(r_ACTIVEROW)-2)
      )</f>
        <v>DKA6410</v>
      </c>
      <c r="B2968" s="840" t="str" cm="1">
        <f t="array" ref="B2968">INDEX(r_ACTIVEROW,1,COUNTA(r_ACTIVEROW)-1)</f>
        <v>REAR WHEEL SIZE</v>
      </c>
      <c r="C2968" s="841" t="s">
        <v>631</v>
      </c>
      <c r="D2968" s="847" t="s">
        <v>619</v>
      </c>
      <c r="E2968" s="843" t="s">
        <v>632</v>
      </c>
      <c r="F2968" s="841" t="s">
        <v>111</v>
      </c>
      <c r="G2968" s="847" t="s">
        <v>616</v>
      </c>
      <c r="H2968" s="843" t="s">
        <v>407</v>
      </c>
      <c r="I2968" s="841" t="s">
        <v>146</v>
      </c>
      <c r="J2968" s="842" t="s">
        <v>617</v>
      </c>
      <c r="K2968" s="843" t="s">
        <v>381</v>
      </c>
      <c r="L2968" s="841" t="s">
        <v>189</v>
      </c>
      <c r="M2968" s="847" t="s">
        <v>614</v>
      </c>
      <c r="N2968" s="843" t="s">
        <v>454</v>
      </c>
      <c r="O2968" s="841" t="s">
        <v>230</v>
      </c>
      <c r="P2968" s="847" t="s">
        <v>62</v>
      </c>
      <c r="Q2968" s="843" t="s">
        <v>63</v>
      </c>
      <c r="R2968" s="841"/>
      <c r="S2968" s="847"/>
      <c r="T2968" s="843"/>
    </row>
    <row r="2969" spans="1:20" ht="18" hidden="1" customHeight="1">
      <c r="A2969" s="840" t="str" cm="1">
        <f t="array" ref="A2969">IF(INDEX(r_ACTIVEROW,1,COUNTA(r_ACTIVEROW)-2)="N",
       INDEX(r_ACTIVEROW,1,COUNTA(r_ACTIVEROW))&amp;" "&amp;INDEX(r_ACTIVEROW,1,COUNTA(r_ACTIVEROW)-1),
       INDEX(r_ACTIVEROW,1,COUNTA(r_ACTIVEROW)-2)
      )</f>
        <v>DKA6420</v>
      </c>
      <c r="B2969" s="840" t="str" cm="1">
        <f t="array" ref="B2969">INDEX(r_ACTIVEROW,1,COUNTA(r_ACTIVEROW)-1)</f>
        <v>REAR WHEEL SIZE</v>
      </c>
      <c r="C2969" s="841" t="s">
        <v>631</v>
      </c>
      <c r="D2969" s="847" t="s">
        <v>619</v>
      </c>
      <c r="E2969" s="843" t="s">
        <v>632</v>
      </c>
      <c r="F2969" s="841" t="s">
        <v>111</v>
      </c>
      <c r="G2969" s="847" t="s">
        <v>616</v>
      </c>
      <c r="H2969" s="843" t="s">
        <v>407</v>
      </c>
      <c r="I2969" s="841" t="s">
        <v>146</v>
      </c>
      <c r="J2969" s="842" t="s">
        <v>617</v>
      </c>
      <c r="K2969" s="843" t="s">
        <v>381</v>
      </c>
      <c r="L2969" s="841" t="s">
        <v>189</v>
      </c>
      <c r="M2969" s="847" t="s">
        <v>614</v>
      </c>
      <c r="N2969" s="843" t="s">
        <v>454</v>
      </c>
      <c r="O2969" s="841" t="s">
        <v>231</v>
      </c>
      <c r="P2969" s="847" t="s">
        <v>62</v>
      </c>
      <c r="Q2969" s="843" t="s">
        <v>64</v>
      </c>
      <c r="R2969" s="841"/>
      <c r="S2969" s="847"/>
      <c r="T2969" s="843"/>
    </row>
    <row r="2970" spans="1:20" ht="18" hidden="1" customHeight="1">
      <c r="A2970" s="840" t="str" cm="1">
        <f t="array" ref="A2970">IF(INDEX(r_ACTIVEROW,1,COUNTA(r_ACTIVEROW)-2)="N",
       INDEX(r_ACTIVEROW,1,COUNTA(r_ACTIVEROW))&amp;" "&amp;INDEX(r_ACTIVEROW,1,COUNTA(r_ACTIVEROW)-1),
       INDEX(r_ACTIVEROW,1,COUNTA(r_ACTIVEROW)-2)
      )</f>
        <v>DKA6430</v>
      </c>
      <c r="B2970" s="840" t="str" cm="1">
        <f t="array" ref="B2970">INDEX(r_ACTIVEROW,1,COUNTA(r_ACTIVEROW)-1)</f>
        <v>REAR WHEEL SIZE</v>
      </c>
      <c r="C2970" s="841" t="s">
        <v>631</v>
      </c>
      <c r="D2970" s="847" t="s">
        <v>619</v>
      </c>
      <c r="E2970" s="843" t="s">
        <v>632</v>
      </c>
      <c r="F2970" s="841" t="s">
        <v>111</v>
      </c>
      <c r="G2970" s="847" t="s">
        <v>616</v>
      </c>
      <c r="H2970" s="843" t="s">
        <v>407</v>
      </c>
      <c r="I2970" s="841" t="s">
        <v>146</v>
      </c>
      <c r="J2970" s="842" t="s">
        <v>617</v>
      </c>
      <c r="K2970" s="843" t="s">
        <v>381</v>
      </c>
      <c r="L2970" s="841" t="s">
        <v>189</v>
      </c>
      <c r="M2970" s="847" t="s">
        <v>614</v>
      </c>
      <c r="N2970" s="843" t="s">
        <v>454</v>
      </c>
      <c r="O2970" s="841" t="s">
        <v>334</v>
      </c>
      <c r="P2970" s="847" t="s">
        <v>62</v>
      </c>
      <c r="Q2970" s="843" t="s">
        <v>315</v>
      </c>
      <c r="R2970" s="841"/>
      <c r="S2970" s="847"/>
      <c r="T2970" s="843"/>
    </row>
    <row r="2971" spans="1:20" ht="18" hidden="1" customHeight="1">
      <c r="A2971" s="840" t="str" cm="1">
        <f t="array" ref="A2971">IF(INDEX(r_ACTIVEROW,1,COUNTA(r_ACTIVEROW)-2)="N",
       INDEX(r_ACTIVEROW,1,COUNTA(r_ACTIVEROW))&amp;" "&amp;INDEX(r_ACTIVEROW,1,COUNTA(r_ACTIVEROW)-1),
       INDEX(r_ACTIVEROW,1,COUNTA(r_ACTIVEROW)-2)
      )</f>
        <v>DKA6410</v>
      </c>
      <c r="B2971" s="840" t="str" cm="1">
        <f t="array" ref="B2971">INDEX(r_ACTIVEROW,1,COUNTA(r_ACTIVEROW)-1)</f>
        <v>REAR WHEEL SIZE</v>
      </c>
      <c r="C2971" s="841" t="s">
        <v>631</v>
      </c>
      <c r="D2971" s="847" t="s">
        <v>619</v>
      </c>
      <c r="E2971" s="843" t="s">
        <v>632</v>
      </c>
      <c r="F2971" s="841" t="s">
        <v>112</v>
      </c>
      <c r="G2971" s="847" t="s">
        <v>616</v>
      </c>
      <c r="H2971" s="843" t="s">
        <v>381</v>
      </c>
      <c r="I2971" s="841" t="s">
        <v>127</v>
      </c>
      <c r="J2971" s="842" t="s">
        <v>617</v>
      </c>
      <c r="K2971" s="843" t="s">
        <v>413</v>
      </c>
      <c r="L2971" s="841" t="s">
        <v>189</v>
      </c>
      <c r="M2971" s="847" t="s">
        <v>614</v>
      </c>
      <c r="N2971" s="843" t="s">
        <v>454</v>
      </c>
      <c r="O2971" s="841" t="s">
        <v>230</v>
      </c>
      <c r="P2971" s="847" t="s">
        <v>62</v>
      </c>
      <c r="Q2971" s="843" t="s">
        <v>63</v>
      </c>
      <c r="R2971" s="841"/>
      <c r="S2971" s="847"/>
      <c r="T2971" s="843"/>
    </row>
    <row r="2972" spans="1:20" ht="18" hidden="1" customHeight="1">
      <c r="A2972" s="840" t="str" cm="1">
        <f t="array" ref="A2972">IF(INDEX(r_ACTIVEROW,1,COUNTA(r_ACTIVEROW)-2)="N",
       INDEX(r_ACTIVEROW,1,COUNTA(r_ACTIVEROW))&amp;" "&amp;INDEX(r_ACTIVEROW,1,COUNTA(r_ACTIVEROW)-1),
       INDEX(r_ACTIVEROW,1,COUNTA(r_ACTIVEROW)-2)
      )</f>
        <v>DKA6420</v>
      </c>
      <c r="B2972" s="840" t="str" cm="1">
        <f t="array" ref="B2972">INDEX(r_ACTIVEROW,1,COUNTA(r_ACTIVEROW)-1)</f>
        <v>REAR WHEEL SIZE</v>
      </c>
      <c r="C2972" s="841" t="s">
        <v>631</v>
      </c>
      <c r="D2972" s="847" t="s">
        <v>619</v>
      </c>
      <c r="E2972" s="843" t="s">
        <v>632</v>
      </c>
      <c r="F2972" s="841" t="s">
        <v>112</v>
      </c>
      <c r="G2972" s="847" t="s">
        <v>616</v>
      </c>
      <c r="H2972" s="843" t="s">
        <v>381</v>
      </c>
      <c r="I2972" s="841" t="s">
        <v>127</v>
      </c>
      <c r="J2972" s="842" t="s">
        <v>617</v>
      </c>
      <c r="K2972" s="843" t="s">
        <v>413</v>
      </c>
      <c r="L2972" s="841" t="s">
        <v>189</v>
      </c>
      <c r="M2972" s="847" t="s">
        <v>614</v>
      </c>
      <c r="N2972" s="843" t="s">
        <v>454</v>
      </c>
      <c r="O2972" s="841" t="s">
        <v>231</v>
      </c>
      <c r="P2972" s="847" t="s">
        <v>62</v>
      </c>
      <c r="Q2972" s="843" t="s">
        <v>64</v>
      </c>
      <c r="R2972" s="841"/>
      <c r="S2972" s="847"/>
      <c r="T2972" s="843"/>
    </row>
    <row r="2973" spans="1:20" ht="18" hidden="1" customHeight="1">
      <c r="A2973" s="840" t="str" cm="1">
        <f t="array" ref="A2973">IF(INDEX(r_ACTIVEROW,1,COUNTA(r_ACTIVEROW)-2)="N",
       INDEX(r_ACTIVEROW,1,COUNTA(r_ACTIVEROW))&amp;" "&amp;INDEX(r_ACTIVEROW,1,COUNTA(r_ACTIVEROW)-1),
       INDEX(r_ACTIVEROW,1,COUNTA(r_ACTIVEROW)-2)
      )</f>
        <v>DKA6430</v>
      </c>
      <c r="B2973" s="840" t="str" cm="1">
        <f t="array" ref="B2973">INDEX(r_ACTIVEROW,1,COUNTA(r_ACTIVEROW)-1)</f>
        <v>REAR WHEEL SIZE</v>
      </c>
      <c r="C2973" s="841" t="s">
        <v>631</v>
      </c>
      <c r="D2973" s="847" t="s">
        <v>619</v>
      </c>
      <c r="E2973" s="843" t="s">
        <v>632</v>
      </c>
      <c r="F2973" s="841" t="s">
        <v>112</v>
      </c>
      <c r="G2973" s="847" t="s">
        <v>616</v>
      </c>
      <c r="H2973" s="843" t="s">
        <v>381</v>
      </c>
      <c r="I2973" s="841" t="s">
        <v>127</v>
      </c>
      <c r="J2973" s="842" t="s">
        <v>617</v>
      </c>
      <c r="K2973" s="843" t="s">
        <v>413</v>
      </c>
      <c r="L2973" s="841" t="s">
        <v>189</v>
      </c>
      <c r="M2973" s="847" t="s">
        <v>614</v>
      </c>
      <c r="N2973" s="843" t="s">
        <v>454</v>
      </c>
      <c r="O2973" s="841" t="s">
        <v>334</v>
      </c>
      <c r="P2973" s="847" t="s">
        <v>62</v>
      </c>
      <c r="Q2973" s="843" t="s">
        <v>315</v>
      </c>
      <c r="R2973" s="841"/>
      <c r="S2973" s="847"/>
      <c r="T2973" s="843"/>
    </row>
    <row r="2974" spans="1:20" ht="18" hidden="1" customHeight="1">
      <c r="A2974" s="840" t="str" cm="1">
        <f t="array" ref="A2974">IF(INDEX(r_ACTIVEROW,1,COUNTA(r_ACTIVEROW)-2)="N",
       INDEX(r_ACTIVEROW,1,COUNTA(r_ACTIVEROW))&amp;" "&amp;INDEX(r_ACTIVEROW,1,COUNTA(r_ACTIVEROW)-1),
       INDEX(r_ACTIVEROW,1,COUNTA(r_ACTIVEROW)-2)
      )</f>
        <v>DKA6410</v>
      </c>
      <c r="B2974" s="840" t="str" cm="1">
        <f t="array" ref="B2974">INDEX(r_ACTIVEROW,1,COUNTA(r_ACTIVEROW)-1)</f>
        <v>REAR WHEEL SIZE</v>
      </c>
      <c r="C2974" s="841" t="s">
        <v>631</v>
      </c>
      <c r="D2974" s="847" t="s">
        <v>619</v>
      </c>
      <c r="E2974" s="843" t="s">
        <v>632</v>
      </c>
      <c r="F2974" s="841" t="s">
        <v>112</v>
      </c>
      <c r="G2974" s="847" t="s">
        <v>616</v>
      </c>
      <c r="H2974" s="843" t="s">
        <v>381</v>
      </c>
      <c r="I2974" s="841" t="s">
        <v>128</v>
      </c>
      <c r="J2974" s="842" t="s">
        <v>617</v>
      </c>
      <c r="K2974" s="843" t="s">
        <v>397</v>
      </c>
      <c r="L2974" s="841" t="s">
        <v>189</v>
      </c>
      <c r="M2974" s="847" t="s">
        <v>614</v>
      </c>
      <c r="N2974" s="843" t="s">
        <v>454</v>
      </c>
      <c r="O2974" s="841" t="s">
        <v>230</v>
      </c>
      <c r="P2974" s="847" t="s">
        <v>62</v>
      </c>
      <c r="Q2974" s="843" t="s">
        <v>63</v>
      </c>
      <c r="R2974" s="841"/>
      <c r="S2974" s="847"/>
      <c r="T2974" s="843"/>
    </row>
    <row r="2975" spans="1:20" ht="18" hidden="1" customHeight="1">
      <c r="A2975" s="840" t="str" cm="1">
        <f t="array" ref="A2975">IF(INDEX(r_ACTIVEROW,1,COUNTA(r_ACTIVEROW)-2)="N",
       INDEX(r_ACTIVEROW,1,COUNTA(r_ACTIVEROW))&amp;" "&amp;INDEX(r_ACTIVEROW,1,COUNTA(r_ACTIVEROW)-1),
       INDEX(r_ACTIVEROW,1,COUNTA(r_ACTIVEROW)-2)
      )</f>
        <v>DKA6420</v>
      </c>
      <c r="B2975" s="840" t="str" cm="1">
        <f t="array" ref="B2975">INDEX(r_ACTIVEROW,1,COUNTA(r_ACTIVEROW)-1)</f>
        <v>REAR WHEEL SIZE</v>
      </c>
      <c r="C2975" s="841" t="s">
        <v>631</v>
      </c>
      <c r="D2975" s="847" t="s">
        <v>619</v>
      </c>
      <c r="E2975" s="843" t="s">
        <v>632</v>
      </c>
      <c r="F2975" s="841" t="s">
        <v>112</v>
      </c>
      <c r="G2975" s="847" t="s">
        <v>616</v>
      </c>
      <c r="H2975" s="843" t="s">
        <v>381</v>
      </c>
      <c r="I2975" s="841" t="s">
        <v>128</v>
      </c>
      <c r="J2975" s="842" t="s">
        <v>617</v>
      </c>
      <c r="K2975" s="843" t="s">
        <v>397</v>
      </c>
      <c r="L2975" s="841" t="s">
        <v>189</v>
      </c>
      <c r="M2975" s="847" t="s">
        <v>614</v>
      </c>
      <c r="N2975" s="843" t="s">
        <v>454</v>
      </c>
      <c r="O2975" s="841" t="s">
        <v>231</v>
      </c>
      <c r="P2975" s="847" t="s">
        <v>62</v>
      </c>
      <c r="Q2975" s="843" t="s">
        <v>64</v>
      </c>
      <c r="R2975" s="841"/>
      <c r="S2975" s="847"/>
      <c r="T2975" s="843"/>
    </row>
    <row r="2976" spans="1:20" ht="18" hidden="1" customHeight="1">
      <c r="A2976" s="840" t="str" cm="1">
        <f t="array" ref="A2976">IF(INDEX(r_ACTIVEROW,1,COUNTA(r_ACTIVEROW)-2)="N",
       INDEX(r_ACTIVEROW,1,COUNTA(r_ACTIVEROW))&amp;" "&amp;INDEX(r_ACTIVEROW,1,COUNTA(r_ACTIVEROW)-1),
       INDEX(r_ACTIVEROW,1,COUNTA(r_ACTIVEROW)-2)
      )</f>
        <v>DKA6430</v>
      </c>
      <c r="B2976" s="840" t="str" cm="1">
        <f t="array" ref="B2976">INDEX(r_ACTIVEROW,1,COUNTA(r_ACTIVEROW)-1)</f>
        <v>REAR WHEEL SIZE</v>
      </c>
      <c r="C2976" s="841" t="s">
        <v>631</v>
      </c>
      <c r="D2976" s="847" t="s">
        <v>619</v>
      </c>
      <c r="E2976" s="843" t="s">
        <v>632</v>
      </c>
      <c r="F2976" s="841" t="s">
        <v>112</v>
      </c>
      <c r="G2976" s="847" t="s">
        <v>616</v>
      </c>
      <c r="H2976" s="843" t="s">
        <v>381</v>
      </c>
      <c r="I2976" s="841" t="s">
        <v>128</v>
      </c>
      <c r="J2976" s="842" t="s">
        <v>617</v>
      </c>
      <c r="K2976" s="843" t="s">
        <v>397</v>
      </c>
      <c r="L2976" s="841" t="s">
        <v>189</v>
      </c>
      <c r="M2976" s="847" t="s">
        <v>614</v>
      </c>
      <c r="N2976" s="843" t="s">
        <v>454</v>
      </c>
      <c r="O2976" s="841" t="s">
        <v>334</v>
      </c>
      <c r="P2976" s="847" t="s">
        <v>62</v>
      </c>
      <c r="Q2976" s="843" t="s">
        <v>315</v>
      </c>
      <c r="R2976" s="841"/>
      <c r="S2976" s="847"/>
      <c r="T2976" s="843"/>
    </row>
    <row r="2977" spans="1:20" ht="18" hidden="1" customHeight="1">
      <c r="A2977" s="840" t="str" cm="1">
        <f t="array" ref="A2977">IF(INDEX(r_ACTIVEROW,1,COUNTA(r_ACTIVEROW)-2)="N",
       INDEX(r_ACTIVEROW,1,COUNTA(r_ACTIVEROW))&amp;" "&amp;INDEX(r_ACTIVEROW,1,COUNTA(r_ACTIVEROW)-1),
       INDEX(r_ACTIVEROW,1,COUNTA(r_ACTIVEROW)-2)
      )</f>
        <v>DKA6410</v>
      </c>
      <c r="B2977" s="840" t="str" cm="1">
        <f t="array" ref="B2977">INDEX(r_ACTIVEROW,1,COUNTA(r_ACTIVEROW)-1)</f>
        <v>REAR WHEEL SIZE</v>
      </c>
      <c r="C2977" s="841" t="s">
        <v>631</v>
      </c>
      <c r="D2977" s="847" t="s">
        <v>619</v>
      </c>
      <c r="E2977" s="843" t="s">
        <v>632</v>
      </c>
      <c r="F2977" s="841" t="s">
        <v>112</v>
      </c>
      <c r="G2977" s="847" t="s">
        <v>616</v>
      </c>
      <c r="H2977" s="843" t="s">
        <v>381</v>
      </c>
      <c r="I2977" s="841" t="s">
        <v>129</v>
      </c>
      <c r="J2977" s="842" t="s">
        <v>617</v>
      </c>
      <c r="K2977" s="843" t="s">
        <v>414</v>
      </c>
      <c r="L2977" s="841" t="s">
        <v>189</v>
      </c>
      <c r="M2977" s="847" t="s">
        <v>614</v>
      </c>
      <c r="N2977" s="843" t="s">
        <v>454</v>
      </c>
      <c r="O2977" s="841" t="s">
        <v>230</v>
      </c>
      <c r="P2977" s="847" t="s">
        <v>62</v>
      </c>
      <c r="Q2977" s="843" t="s">
        <v>63</v>
      </c>
      <c r="R2977" s="841"/>
      <c r="S2977" s="847"/>
      <c r="T2977" s="843"/>
    </row>
    <row r="2978" spans="1:20" ht="18" hidden="1" customHeight="1">
      <c r="A2978" s="840" t="str" cm="1">
        <f t="array" ref="A2978">IF(INDEX(r_ACTIVEROW,1,COUNTA(r_ACTIVEROW)-2)="N",
       INDEX(r_ACTIVEROW,1,COUNTA(r_ACTIVEROW))&amp;" "&amp;INDEX(r_ACTIVEROW,1,COUNTA(r_ACTIVEROW)-1),
       INDEX(r_ACTIVEROW,1,COUNTA(r_ACTIVEROW)-2)
      )</f>
        <v>DKA6420</v>
      </c>
      <c r="B2978" s="840" t="str" cm="1">
        <f t="array" ref="B2978">INDEX(r_ACTIVEROW,1,COUNTA(r_ACTIVEROW)-1)</f>
        <v>REAR WHEEL SIZE</v>
      </c>
      <c r="C2978" s="841" t="s">
        <v>631</v>
      </c>
      <c r="D2978" s="847" t="s">
        <v>619</v>
      </c>
      <c r="E2978" s="843" t="s">
        <v>632</v>
      </c>
      <c r="F2978" s="841" t="s">
        <v>112</v>
      </c>
      <c r="G2978" s="847" t="s">
        <v>616</v>
      </c>
      <c r="H2978" s="843" t="s">
        <v>381</v>
      </c>
      <c r="I2978" s="841" t="s">
        <v>129</v>
      </c>
      <c r="J2978" s="842" t="s">
        <v>617</v>
      </c>
      <c r="K2978" s="843" t="s">
        <v>414</v>
      </c>
      <c r="L2978" s="841" t="s">
        <v>189</v>
      </c>
      <c r="M2978" s="847" t="s">
        <v>614</v>
      </c>
      <c r="N2978" s="843" t="s">
        <v>454</v>
      </c>
      <c r="O2978" s="841" t="s">
        <v>231</v>
      </c>
      <c r="P2978" s="847" t="s">
        <v>62</v>
      </c>
      <c r="Q2978" s="843" t="s">
        <v>64</v>
      </c>
      <c r="R2978" s="841"/>
      <c r="S2978" s="847"/>
      <c r="T2978" s="843"/>
    </row>
    <row r="2979" spans="1:20" ht="18" hidden="1" customHeight="1">
      <c r="A2979" s="840" t="str" cm="1">
        <f t="array" ref="A2979">IF(INDEX(r_ACTIVEROW,1,COUNTA(r_ACTIVEROW)-2)="N",
       INDEX(r_ACTIVEROW,1,COUNTA(r_ACTIVEROW))&amp;" "&amp;INDEX(r_ACTIVEROW,1,COUNTA(r_ACTIVEROW)-1),
       INDEX(r_ACTIVEROW,1,COUNTA(r_ACTIVEROW)-2)
      )</f>
        <v>DKA6430</v>
      </c>
      <c r="B2979" s="840" t="str" cm="1">
        <f t="array" ref="B2979">INDEX(r_ACTIVEROW,1,COUNTA(r_ACTIVEROW)-1)</f>
        <v>REAR WHEEL SIZE</v>
      </c>
      <c r="C2979" s="841" t="s">
        <v>631</v>
      </c>
      <c r="D2979" s="847" t="s">
        <v>619</v>
      </c>
      <c r="E2979" s="843" t="s">
        <v>632</v>
      </c>
      <c r="F2979" s="841" t="s">
        <v>112</v>
      </c>
      <c r="G2979" s="847" t="s">
        <v>616</v>
      </c>
      <c r="H2979" s="843" t="s">
        <v>381</v>
      </c>
      <c r="I2979" s="841" t="s">
        <v>129</v>
      </c>
      <c r="J2979" s="842" t="s">
        <v>617</v>
      </c>
      <c r="K2979" s="843" t="s">
        <v>414</v>
      </c>
      <c r="L2979" s="841" t="s">
        <v>189</v>
      </c>
      <c r="M2979" s="847" t="s">
        <v>614</v>
      </c>
      <c r="N2979" s="843" t="s">
        <v>454</v>
      </c>
      <c r="O2979" s="841" t="s">
        <v>334</v>
      </c>
      <c r="P2979" s="847" t="s">
        <v>62</v>
      </c>
      <c r="Q2979" s="843" t="s">
        <v>315</v>
      </c>
      <c r="R2979" s="841"/>
      <c r="S2979" s="847"/>
      <c r="T2979" s="843"/>
    </row>
    <row r="2980" spans="1:20" ht="18" hidden="1" customHeight="1">
      <c r="A2980" s="840" t="str" cm="1">
        <f t="array" ref="A2980">IF(INDEX(r_ACTIVEROW,1,COUNTA(r_ACTIVEROW)-2)="N",
       INDEX(r_ACTIVEROW,1,COUNTA(r_ACTIVEROW))&amp;" "&amp;INDEX(r_ACTIVEROW,1,COUNTA(r_ACTIVEROW)-1),
       INDEX(r_ACTIVEROW,1,COUNTA(r_ACTIVEROW)-2)
      )</f>
        <v>DKA6410</v>
      </c>
      <c r="B2980" s="840" t="str" cm="1">
        <f t="array" ref="B2980">INDEX(r_ACTIVEROW,1,COUNTA(r_ACTIVEROW)-1)</f>
        <v>REAR WHEEL SIZE</v>
      </c>
      <c r="C2980" s="841" t="s">
        <v>631</v>
      </c>
      <c r="D2980" s="847" t="s">
        <v>619</v>
      </c>
      <c r="E2980" s="843" t="s">
        <v>632</v>
      </c>
      <c r="F2980" s="841" t="s">
        <v>112</v>
      </c>
      <c r="G2980" s="847" t="s">
        <v>616</v>
      </c>
      <c r="H2980" s="843" t="s">
        <v>381</v>
      </c>
      <c r="I2980" s="841" t="s">
        <v>130</v>
      </c>
      <c r="J2980" s="842" t="s">
        <v>617</v>
      </c>
      <c r="K2980" s="843" t="s">
        <v>373</v>
      </c>
      <c r="L2980" s="841" t="s">
        <v>189</v>
      </c>
      <c r="M2980" s="847" t="s">
        <v>614</v>
      </c>
      <c r="N2980" s="843" t="s">
        <v>454</v>
      </c>
      <c r="O2980" s="841" t="s">
        <v>230</v>
      </c>
      <c r="P2980" s="847" t="s">
        <v>62</v>
      </c>
      <c r="Q2980" s="843" t="s">
        <v>63</v>
      </c>
      <c r="R2980" s="841"/>
      <c r="S2980" s="847"/>
      <c r="T2980" s="843"/>
    </row>
    <row r="2981" spans="1:20" ht="18" hidden="1" customHeight="1">
      <c r="A2981" s="840" t="str" cm="1">
        <f t="array" ref="A2981">IF(INDEX(r_ACTIVEROW,1,COUNTA(r_ACTIVEROW)-2)="N",
       INDEX(r_ACTIVEROW,1,COUNTA(r_ACTIVEROW))&amp;" "&amp;INDEX(r_ACTIVEROW,1,COUNTA(r_ACTIVEROW)-1),
       INDEX(r_ACTIVEROW,1,COUNTA(r_ACTIVEROW)-2)
      )</f>
        <v>DKA6420</v>
      </c>
      <c r="B2981" s="840" t="str" cm="1">
        <f t="array" ref="B2981">INDEX(r_ACTIVEROW,1,COUNTA(r_ACTIVEROW)-1)</f>
        <v>REAR WHEEL SIZE</v>
      </c>
      <c r="C2981" s="841" t="s">
        <v>631</v>
      </c>
      <c r="D2981" s="847" t="s">
        <v>619</v>
      </c>
      <c r="E2981" s="843" t="s">
        <v>632</v>
      </c>
      <c r="F2981" s="841" t="s">
        <v>112</v>
      </c>
      <c r="G2981" s="847" t="s">
        <v>616</v>
      </c>
      <c r="H2981" s="843" t="s">
        <v>381</v>
      </c>
      <c r="I2981" s="841" t="s">
        <v>130</v>
      </c>
      <c r="J2981" s="842" t="s">
        <v>617</v>
      </c>
      <c r="K2981" s="843" t="s">
        <v>373</v>
      </c>
      <c r="L2981" s="841" t="s">
        <v>189</v>
      </c>
      <c r="M2981" s="847" t="s">
        <v>614</v>
      </c>
      <c r="N2981" s="843" t="s">
        <v>454</v>
      </c>
      <c r="O2981" s="841" t="s">
        <v>231</v>
      </c>
      <c r="P2981" s="847" t="s">
        <v>62</v>
      </c>
      <c r="Q2981" s="843" t="s">
        <v>64</v>
      </c>
      <c r="R2981" s="841"/>
      <c r="S2981" s="847"/>
      <c r="T2981" s="843"/>
    </row>
    <row r="2982" spans="1:20" ht="18" hidden="1" customHeight="1">
      <c r="A2982" s="840" t="str" cm="1">
        <f t="array" ref="A2982">IF(INDEX(r_ACTIVEROW,1,COUNTA(r_ACTIVEROW)-2)="N",
       INDEX(r_ACTIVEROW,1,COUNTA(r_ACTIVEROW))&amp;" "&amp;INDEX(r_ACTIVEROW,1,COUNTA(r_ACTIVEROW)-1),
       INDEX(r_ACTIVEROW,1,COUNTA(r_ACTIVEROW)-2)
      )</f>
        <v>DKA6430</v>
      </c>
      <c r="B2982" s="840" t="str" cm="1">
        <f t="array" ref="B2982">INDEX(r_ACTIVEROW,1,COUNTA(r_ACTIVEROW)-1)</f>
        <v>REAR WHEEL SIZE</v>
      </c>
      <c r="C2982" s="841" t="s">
        <v>631</v>
      </c>
      <c r="D2982" s="847" t="s">
        <v>619</v>
      </c>
      <c r="E2982" s="843" t="s">
        <v>632</v>
      </c>
      <c r="F2982" s="841" t="s">
        <v>112</v>
      </c>
      <c r="G2982" s="847" t="s">
        <v>616</v>
      </c>
      <c r="H2982" s="843" t="s">
        <v>381</v>
      </c>
      <c r="I2982" s="841" t="s">
        <v>130</v>
      </c>
      <c r="J2982" s="842" t="s">
        <v>617</v>
      </c>
      <c r="K2982" s="843" t="s">
        <v>373</v>
      </c>
      <c r="L2982" s="841" t="s">
        <v>189</v>
      </c>
      <c r="M2982" s="847" t="s">
        <v>614</v>
      </c>
      <c r="N2982" s="843" t="s">
        <v>454</v>
      </c>
      <c r="O2982" s="841" t="s">
        <v>334</v>
      </c>
      <c r="P2982" s="847" t="s">
        <v>62</v>
      </c>
      <c r="Q2982" s="843" t="s">
        <v>315</v>
      </c>
      <c r="R2982" s="841"/>
      <c r="S2982" s="847"/>
      <c r="T2982" s="843"/>
    </row>
    <row r="2983" spans="1:20" ht="18" hidden="1" customHeight="1">
      <c r="A2983" s="840" t="str" cm="1">
        <f t="array" ref="A2983">IF(INDEX(r_ACTIVEROW,1,COUNTA(r_ACTIVEROW)-2)="N",
       INDEX(r_ACTIVEROW,1,COUNTA(r_ACTIVEROW))&amp;" "&amp;INDEX(r_ACTIVEROW,1,COUNTA(r_ACTIVEROW)-1),
       INDEX(r_ACTIVEROW,1,COUNTA(r_ACTIVEROW)-2)
      )</f>
        <v>DKA6410</v>
      </c>
      <c r="B2983" s="840" t="str" cm="1">
        <f t="array" ref="B2983">INDEX(r_ACTIVEROW,1,COUNTA(r_ACTIVEROW)-1)</f>
        <v>REAR WHEEL SIZE</v>
      </c>
      <c r="C2983" s="841" t="s">
        <v>631</v>
      </c>
      <c r="D2983" s="847" t="s">
        <v>619</v>
      </c>
      <c r="E2983" s="843" t="s">
        <v>632</v>
      </c>
      <c r="F2983" s="841" t="s">
        <v>112</v>
      </c>
      <c r="G2983" s="847" t="s">
        <v>616</v>
      </c>
      <c r="H2983" s="843" t="s">
        <v>381</v>
      </c>
      <c r="I2983" s="841" t="s">
        <v>131</v>
      </c>
      <c r="J2983" s="842" t="s">
        <v>617</v>
      </c>
      <c r="K2983" s="843" t="s">
        <v>399</v>
      </c>
      <c r="L2983" s="841" t="s">
        <v>189</v>
      </c>
      <c r="M2983" s="847" t="s">
        <v>614</v>
      </c>
      <c r="N2983" s="843" t="s">
        <v>454</v>
      </c>
      <c r="O2983" s="841" t="s">
        <v>230</v>
      </c>
      <c r="P2983" s="847" t="s">
        <v>62</v>
      </c>
      <c r="Q2983" s="843" t="s">
        <v>63</v>
      </c>
      <c r="R2983" s="841"/>
      <c r="S2983" s="847"/>
      <c r="T2983" s="843"/>
    </row>
    <row r="2984" spans="1:20" ht="18" hidden="1" customHeight="1">
      <c r="A2984" s="840" t="str" cm="1">
        <f t="array" ref="A2984">IF(INDEX(r_ACTIVEROW,1,COUNTA(r_ACTIVEROW)-2)="N",
       INDEX(r_ACTIVEROW,1,COUNTA(r_ACTIVEROW))&amp;" "&amp;INDEX(r_ACTIVEROW,1,COUNTA(r_ACTIVEROW)-1),
       INDEX(r_ACTIVEROW,1,COUNTA(r_ACTIVEROW)-2)
      )</f>
        <v>DKA6420</v>
      </c>
      <c r="B2984" s="840" t="str" cm="1">
        <f t="array" ref="B2984">INDEX(r_ACTIVEROW,1,COUNTA(r_ACTIVEROW)-1)</f>
        <v>REAR WHEEL SIZE</v>
      </c>
      <c r="C2984" s="841" t="s">
        <v>631</v>
      </c>
      <c r="D2984" s="847" t="s">
        <v>619</v>
      </c>
      <c r="E2984" s="843" t="s">
        <v>632</v>
      </c>
      <c r="F2984" s="841" t="s">
        <v>112</v>
      </c>
      <c r="G2984" s="847" t="s">
        <v>616</v>
      </c>
      <c r="H2984" s="843" t="s">
        <v>381</v>
      </c>
      <c r="I2984" s="841" t="s">
        <v>131</v>
      </c>
      <c r="J2984" s="842" t="s">
        <v>617</v>
      </c>
      <c r="K2984" s="843" t="s">
        <v>399</v>
      </c>
      <c r="L2984" s="841" t="s">
        <v>189</v>
      </c>
      <c r="M2984" s="847" t="s">
        <v>614</v>
      </c>
      <c r="N2984" s="843" t="s">
        <v>454</v>
      </c>
      <c r="O2984" s="841" t="s">
        <v>231</v>
      </c>
      <c r="P2984" s="847" t="s">
        <v>62</v>
      </c>
      <c r="Q2984" s="843" t="s">
        <v>64</v>
      </c>
      <c r="R2984" s="841"/>
      <c r="S2984" s="847"/>
      <c r="T2984" s="843"/>
    </row>
    <row r="2985" spans="1:20" ht="18" hidden="1" customHeight="1">
      <c r="A2985" s="840" t="str" cm="1">
        <f t="array" ref="A2985">IF(INDEX(r_ACTIVEROW,1,COUNTA(r_ACTIVEROW)-2)="N",
       INDEX(r_ACTIVEROW,1,COUNTA(r_ACTIVEROW))&amp;" "&amp;INDEX(r_ACTIVEROW,1,COUNTA(r_ACTIVEROW)-1),
       INDEX(r_ACTIVEROW,1,COUNTA(r_ACTIVEROW)-2)
      )</f>
        <v>DKA6430</v>
      </c>
      <c r="B2985" s="840" t="str" cm="1">
        <f t="array" ref="B2985">INDEX(r_ACTIVEROW,1,COUNTA(r_ACTIVEROW)-1)</f>
        <v>REAR WHEEL SIZE</v>
      </c>
      <c r="C2985" s="841" t="s">
        <v>631</v>
      </c>
      <c r="D2985" s="847" t="s">
        <v>619</v>
      </c>
      <c r="E2985" s="843" t="s">
        <v>632</v>
      </c>
      <c r="F2985" s="841" t="s">
        <v>112</v>
      </c>
      <c r="G2985" s="847" t="s">
        <v>616</v>
      </c>
      <c r="H2985" s="843" t="s">
        <v>381</v>
      </c>
      <c r="I2985" s="841" t="s">
        <v>131</v>
      </c>
      <c r="J2985" s="842" t="s">
        <v>617</v>
      </c>
      <c r="K2985" s="843" t="s">
        <v>399</v>
      </c>
      <c r="L2985" s="841" t="s">
        <v>189</v>
      </c>
      <c r="M2985" s="847" t="s">
        <v>614</v>
      </c>
      <c r="N2985" s="843" t="s">
        <v>454</v>
      </c>
      <c r="O2985" s="841" t="s">
        <v>334</v>
      </c>
      <c r="P2985" s="847" t="s">
        <v>62</v>
      </c>
      <c r="Q2985" s="843" t="s">
        <v>315</v>
      </c>
      <c r="R2985" s="841"/>
      <c r="S2985" s="847"/>
      <c r="T2985" s="843"/>
    </row>
    <row r="2986" spans="1:20" ht="18" hidden="1" customHeight="1">
      <c r="A2986" s="840" t="str" cm="1">
        <f t="array" ref="A2986">IF(INDEX(r_ACTIVEROW,1,COUNTA(r_ACTIVEROW)-2)="N",
       INDEX(r_ACTIVEROW,1,COUNTA(r_ACTIVEROW))&amp;" "&amp;INDEX(r_ACTIVEROW,1,COUNTA(r_ACTIVEROW)-1),
       INDEX(r_ACTIVEROW,1,COUNTA(r_ACTIVEROW)-2)
      )</f>
        <v>DKA6410</v>
      </c>
      <c r="B2986" s="840" t="str" cm="1">
        <f t="array" ref="B2986">INDEX(r_ACTIVEROW,1,COUNTA(r_ACTIVEROW)-1)</f>
        <v>REAR WHEEL SIZE</v>
      </c>
      <c r="C2986" s="841" t="s">
        <v>631</v>
      </c>
      <c r="D2986" s="847" t="s">
        <v>619</v>
      </c>
      <c r="E2986" s="843" t="s">
        <v>632</v>
      </c>
      <c r="F2986" s="841" t="s">
        <v>112</v>
      </c>
      <c r="G2986" s="847" t="s">
        <v>616</v>
      </c>
      <c r="H2986" s="843" t="s">
        <v>381</v>
      </c>
      <c r="I2986" s="841" t="s">
        <v>132</v>
      </c>
      <c r="J2986" s="842" t="s">
        <v>617</v>
      </c>
      <c r="K2986" s="843" t="s">
        <v>374</v>
      </c>
      <c r="L2986" s="841" t="s">
        <v>189</v>
      </c>
      <c r="M2986" s="847" t="s">
        <v>614</v>
      </c>
      <c r="N2986" s="843" t="s">
        <v>454</v>
      </c>
      <c r="O2986" s="841" t="s">
        <v>230</v>
      </c>
      <c r="P2986" s="847" t="s">
        <v>62</v>
      </c>
      <c r="Q2986" s="843" t="s">
        <v>63</v>
      </c>
      <c r="R2986" s="841"/>
      <c r="S2986" s="847"/>
      <c r="T2986" s="843"/>
    </row>
    <row r="2987" spans="1:20" ht="18" hidden="1" customHeight="1">
      <c r="A2987" s="840" t="str" cm="1">
        <f t="array" ref="A2987">IF(INDEX(r_ACTIVEROW,1,COUNTA(r_ACTIVEROW)-2)="N",
       INDEX(r_ACTIVEROW,1,COUNTA(r_ACTIVEROW))&amp;" "&amp;INDEX(r_ACTIVEROW,1,COUNTA(r_ACTIVEROW)-1),
       INDEX(r_ACTIVEROW,1,COUNTA(r_ACTIVEROW)-2)
      )</f>
        <v>DKA6420</v>
      </c>
      <c r="B2987" s="840" t="str" cm="1">
        <f t="array" ref="B2987">INDEX(r_ACTIVEROW,1,COUNTA(r_ACTIVEROW)-1)</f>
        <v>REAR WHEEL SIZE</v>
      </c>
      <c r="C2987" s="841" t="s">
        <v>631</v>
      </c>
      <c r="D2987" s="847" t="s">
        <v>619</v>
      </c>
      <c r="E2987" s="843" t="s">
        <v>632</v>
      </c>
      <c r="F2987" s="841" t="s">
        <v>112</v>
      </c>
      <c r="G2987" s="847" t="s">
        <v>616</v>
      </c>
      <c r="H2987" s="843" t="s">
        <v>381</v>
      </c>
      <c r="I2987" s="841" t="s">
        <v>132</v>
      </c>
      <c r="J2987" s="842" t="s">
        <v>617</v>
      </c>
      <c r="K2987" s="843" t="s">
        <v>374</v>
      </c>
      <c r="L2987" s="841" t="s">
        <v>189</v>
      </c>
      <c r="M2987" s="847" t="s">
        <v>614</v>
      </c>
      <c r="N2987" s="843" t="s">
        <v>454</v>
      </c>
      <c r="O2987" s="841" t="s">
        <v>231</v>
      </c>
      <c r="P2987" s="847" t="s">
        <v>62</v>
      </c>
      <c r="Q2987" s="843" t="s">
        <v>64</v>
      </c>
      <c r="R2987" s="841"/>
      <c r="S2987" s="847"/>
      <c r="T2987" s="843"/>
    </row>
    <row r="2988" spans="1:20" ht="18" hidden="1" customHeight="1">
      <c r="A2988" s="840" t="str" cm="1">
        <f t="array" ref="A2988">IF(INDEX(r_ACTIVEROW,1,COUNTA(r_ACTIVEROW)-2)="N",
       INDEX(r_ACTIVEROW,1,COUNTA(r_ACTIVEROW))&amp;" "&amp;INDEX(r_ACTIVEROW,1,COUNTA(r_ACTIVEROW)-1),
       INDEX(r_ACTIVEROW,1,COUNTA(r_ACTIVEROW)-2)
      )</f>
        <v>DKA6430</v>
      </c>
      <c r="B2988" s="840" t="str" cm="1">
        <f t="array" ref="B2988">INDEX(r_ACTIVEROW,1,COUNTA(r_ACTIVEROW)-1)</f>
        <v>REAR WHEEL SIZE</v>
      </c>
      <c r="C2988" s="841" t="s">
        <v>631</v>
      </c>
      <c r="D2988" s="847" t="s">
        <v>619</v>
      </c>
      <c r="E2988" s="843" t="s">
        <v>632</v>
      </c>
      <c r="F2988" s="841" t="s">
        <v>112</v>
      </c>
      <c r="G2988" s="847" t="s">
        <v>616</v>
      </c>
      <c r="H2988" s="843" t="s">
        <v>381</v>
      </c>
      <c r="I2988" s="841" t="s">
        <v>132</v>
      </c>
      <c r="J2988" s="842" t="s">
        <v>617</v>
      </c>
      <c r="K2988" s="843" t="s">
        <v>374</v>
      </c>
      <c r="L2988" s="841" t="s">
        <v>189</v>
      </c>
      <c r="M2988" s="847" t="s">
        <v>614</v>
      </c>
      <c r="N2988" s="843" t="s">
        <v>454</v>
      </c>
      <c r="O2988" s="841" t="s">
        <v>334</v>
      </c>
      <c r="P2988" s="847" t="s">
        <v>62</v>
      </c>
      <c r="Q2988" s="843" t="s">
        <v>315</v>
      </c>
      <c r="R2988" s="841"/>
      <c r="S2988" s="847"/>
      <c r="T2988" s="843"/>
    </row>
    <row r="2989" spans="1:20" ht="18" hidden="1" customHeight="1">
      <c r="A2989" s="840" t="str" cm="1">
        <f t="array" ref="A2989">IF(INDEX(r_ACTIVEROW,1,COUNTA(r_ACTIVEROW)-2)="N",
       INDEX(r_ACTIVEROW,1,COUNTA(r_ACTIVEROW))&amp;" "&amp;INDEX(r_ACTIVEROW,1,COUNTA(r_ACTIVEROW)-1),
       INDEX(r_ACTIVEROW,1,COUNTA(r_ACTIVEROW)-2)
      )</f>
        <v>DKA6410</v>
      </c>
      <c r="B2989" s="840" t="str" cm="1">
        <f t="array" ref="B2989">INDEX(r_ACTIVEROW,1,COUNTA(r_ACTIVEROW)-1)</f>
        <v>REAR WHEEL SIZE</v>
      </c>
      <c r="C2989" s="841" t="s">
        <v>631</v>
      </c>
      <c r="D2989" s="847" t="s">
        <v>619</v>
      </c>
      <c r="E2989" s="843" t="s">
        <v>632</v>
      </c>
      <c r="F2989" s="841" t="s">
        <v>112</v>
      </c>
      <c r="G2989" s="847" t="s">
        <v>616</v>
      </c>
      <c r="H2989" s="843" t="s">
        <v>381</v>
      </c>
      <c r="I2989" s="841" t="s">
        <v>133</v>
      </c>
      <c r="J2989" s="842" t="s">
        <v>617</v>
      </c>
      <c r="K2989" s="843" t="s">
        <v>415</v>
      </c>
      <c r="L2989" s="841" t="s">
        <v>189</v>
      </c>
      <c r="M2989" s="847" t="s">
        <v>614</v>
      </c>
      <c r="N2989" s="843" t="s">
        <v>454</v>
      </c>
      <c r="O2989" s="841" t="s">
        <v>230</v>
      </c>
      <c r="P2989" s="847" t="s">
        <v>62</v>
      </c>
      <c r="Q2989" s="843" t="s">
        <v>63</v>
      </c>
      <c r="R2989" s="841"/>
      <c r="S2989" s="847"/>
      <c r="T2989" s="843"/>
    </row>
    <row r="2990" spans="1:20" ht="18" hidden="1" customHeight="1">
      <c r="A2990" s="840" t="str" cm="1">
        <f t="array" ref="A2990">IF(INDEX(r_ACTIVEROW,1,COUNTA(r_ACTIVEROW)-2)="N",
       INDEX(r_ACTIVEROW,1,COUNTA(r_ACTIVEROW))&amp;" "&amp;INDEX(r_ACTIVEROW,1,COUNTA(r_ACTIVEROW)-1),
       INDEX(r_ACTIVEROW,1,COUNTA(r_ACTIVEROW)-2)
      )</f>
        <v>DKA6420</v>
      </c>
      <c r="B2990" s="840" t="str" cm="1">
        <f t="array" ref="B2990">INDEX(r_ACTIVEROW,1,COUNTA(r_ACTIVEROW)-1)</f>
        <v>REAR WHEEL SIZE</v>
      </c>
      <c r="C2990" s="841" t="s">
        <v>631</v>
      </c>
      <c r="D2990" s="847" t="s">
        <v>619</v>
      </c>
      <c r="E2990" s="843" t="s">
        <v>632</v>
      </c>
      <c r="F2990" s="841" t="s">
        <v>112</v>
      </c>
      <c r="G2990" s="847" t="s">
        <v>616</v>
      </c>
      <c r="H2990" s="843" t="s">
        <v>381</v>
      </c>
      <c r="I2990" s="841" t="s">
        <v>133</v>
      </c>
      <c r="J2990" s="842" t="s">
        <v>617</v>
      </c>
      <c r="K2990" s="843" t="s">
        <v>415</v>
      </c>
      <c r="L2990" s="841" t="s">
        <v>189</v>
      </c>
      <c r="M2990" s="847" t="s">
        <v>614</v>
      </c>
      <c r="N2990" s="843" t="s">
        <v>454</v>
      </c>
      <c r="O2990" s="841" t="s">
        <v>231</v>
      </c>
      <c r="P2990" s="847" t="s">
        <v>62</v>
      </c>
      <c r="Q2990" s="843" t="s">
        <v>64</v>
      </c>
      <c r="R2990" s="841"/>
      <c r="S2990" s="847"/>
      <c r="T2990" s="843"/>
    </row>
    <row r="2991" spans="1:20" ht="18" hidden="1" customHeight="1">
      <c r="A2991" s="840" t="str" cm="1">
        <f t="array" ref="A2991">IF(INDEX(r_ACTIVEROW,1,COUNTA(r_ACTIVEROW)-2)="N",
       INDEX(r_ACTIVEROW,1,COUNTA(r_ACTIVEROW))&amp;" "&amp;INDEX(r_ACTIVEROW,1,COUNTA(r_ACTIVEROW)-1),
       INDEX(r_ACTIVEROW,1,COUNTA(r_ACTIVEROW)-2)
      )</f>
        <v>DKA6430</v>
      </c>
      <c r="B2991" s="840" t="str" cm="1">
        <f t="array" ref="B2991">INDEX(r_ACTIVEROW,1,COUNTA(r_ACTIVEROW)-1)</f>
        <v>REAR WHEEL SIZE</v>
      </c>
      <c r="C2991" s="841" t="s">
        <v>631</v>
      </c>
      <c r="D2991" s="847" t="s">
        <v>619</v>
      </c>
      <c r="E2991" s="843" t="s">
        <v>632</v>
      </c>
      <c r="F2991" s="841" t="s">
        <v>112</v>
      </c>
      <c r="G2991" s="847" t="s">
        <v>616</v>
      </c>
      <c r="H2991" s="843" t="s">
        <v>381</v>
      </c>
      <c r="I2991" s="841" t="s">
        <v>133</v>
      </c>
      <c r="J2991" s="842" t="s">
        <v>617</v>
      </c>
      <c r="K2991" s="843" t="s">
        <v>415</v>
      </c>
      <c r="L2991" s="841" t="s">
        <v>189</v>
      </c>
      <c r="M2991" s="847" t="s">
        <v>614</v>
      </c>
      <c r="N2991" s="843" t="s">
        <v>454</v>
      </c>
      <c r="O2991" s="841" t="s">
        <v>334</v>
      </c>
      <c r="P2991" s="847" t="s">
        <v>62</v>
      </c>
      <c r="Q2991" s="843" t="s">
        <v>315</v>
      </c>
      <c r="R2991" s="841"/>
      <c r="S2991" s="847"/>
      <c r="T2991" s="843"/>
    </row>
    <row r="2992" spans="1:20" ht="18" hidden="1" customHeight="1">
      <c r="A2992" s="840" t="str" cm="1">
        <f t="array" ref="A2992">IF(INDEX(r_ACTIVEROW,1,COUNTA(r_ACTIVEROW)-2)="N",
       INDEX(r_ACTIVEROW,1,COUNTA(r_ACTIVEROW))&amp;" "&amp;INDEX(r_ACTIVEROW,1,COUNTA(r_ACTIVEROW)-1),
       INDEX(r_ACTIVEROW,1,COUNTA(r_ACTIVEROW)-2)
      )</f>
        <v>DKA6410</v>
      </c>
      <c r="B2992" s="840" t="str" cm="1">
        <f t="array" ref="B2992">INDEX(r_ACTIVEROW,1,COUNTA(r_ACTIVEROW)-1)</f>
        <v>REAR WHEEL SIZE</v>
      </c>
      <c r="C2992" s="841" t="s">
        <v>631</v>
      </c>
      <c r="D2992" s="847" t="s">
        <v>619</v>
      </c>
      <c r="E2992" s="843" t="s">
        <v>632</v>
      </c>
      <c r="F2992" s="841" t="s">
        <v>112</v>
      </c>
      <c r="G2992" s="847" t="s">
        <v>616</v>
      </c>
      <c r="H2992" s="843" t="s">
        <v>381</v>
      </c>
      <c r="I2992" s="841" t="s">
        <v>134</v>
      </c>
      <c r="J2992" s="842" t="s">
        <v>617</v>
      </c>
      <c r="K2992" s="843" t="s">
        <v>375</v>
      </c>
      <c r="L2992" s="841" t="s">
        <v>189</v>
      </c>
      <c r="M2992" s="847" t="s">
        <v>614</v>
      </c>
      <c r="N2992" s="843" t="s">
        <v>454</v>
      </c>
      <c r="O2992" s="841" t="s">
        <v>230</v>
      </c>
      <c r="P2992" s="847" t="s">
        <v>62</v>
      </c>
      <c r="Q2992" s="843" t="s">
        <v>63</v>
      </c>
      <c r="R2992" s="841"/>
      <c r="S2992" s="847"/>
      <c r="T2992" s="843"/>
    </row>
    <row r="2993" spans="1:20" ht="18" hidden="1" customHeight="1">
      <c r="A2993" s="840" t="str" cm="1">
        <f t="array" ref="A2993">IF(INDEX(r_ACTIVEROW,1,COUNTA(r_ACTIVEROW)-2)="N",
       INDEX(r_ACTIVEROW,1,COUNTA(r_ACTIVEROW))&amp;" "&amp;INDEX(r_ACTIVEROW,1,COUNTA(r_ACTIVEROW)-1),
       INDEX(r_ACTIVEROW,1,COUNTA(r_ACTIVEROW)-2)
      )</f>
        <v>DKA6420</v>
      </c>
      <c r="B2993" s="840" t="str" cm="1">
        <f t="array" ref="B2993">INDEX(r_ACTIVEROW,1,COUNTA(r_ACTIVEROW)-1)</f>
        <v>REAR WHEEL SIZE</v>
      </c>
      <c r="C2993" s="841" t="s">
        <v>631</v>
      </c>
      <c r="D2993" s="847" t="s">
        <v>619</v>
      </c>
      <c r="E2993" s="843" t="s">
        <v>632</v>
      </c>
      <c r="F2993" s="841" t="s">
        <v>112</v>
      </c>
      <c r="G2993" s="847" t="s">
        <v>616</v>
      </c>
      <c r="H2993" s="843" t="s">
        <v>381</v>
      </c>
      <c r="I2993" s="841" t="s">
        <v>134</v>
      </c>
      <c r="J2993" s="842" t="s">
        <v>617</v>
      </c>
      <c r="K2993" s="843" t="s">
        <v>375</v>
      </c>
      <c r="L2993" s="841" t="s">
        <v>189</v>
      </c>
      <c r="M2993" s="847" t="s">
        <v>614</v>
      </c>
      <c r="N2993" s="843" t="s">
        <v>454</v>
      </c>
      <c r="O2993" s="841" t="s">
        <v>231</v>
      </c>
      <c r="P2993" s="847" t="s">
        <v>62</v>
      </c>
      <c r="Q2993" s="843" t="s">
        <v>64</v>
      </c>
      <c r="R2993" s="841"/>
      <c r="S2993" s="847"/>
      <c r="T2993" s="843"/>
    </row>
    <row r="2994" spans="1:20" ht="18" hidden="1" customHeight="1">
      <c r="A2994" s="840" t="str" cm="1">
        <f t="array" ref="A2994">IF(INDEX(r_ACTIVEROW,1,COUNTA(r_ACTIVEROW)-2)="N",
       INDEX(r_ACTIVEROW,1,COUNTA(r_ACTIVEROW))&amp;" "&amp;INDEX(r_ACTIVEROW,1,COUNTA(r_ACTIVEROW)-1),
       INDEX(r_ACTIVEROW,1,COUNTA(r_ACTIVEROW)-2)
      )</f>
        <v>DKA6430</v>
      </c>
      <c r="B2994" s="840" t="str" cm="1">
        <f t="array" ref="B2994">INDEX(r_ACTIVEROW,1,COUNTA(r_ACTIVEROW)-1)</f>
        <v>REAR WHEEL SIZE</v>
      </c>
      <c r="C2994" s="841" t="s">
        <v>631</v>
      </c>
      <c r="D2994" s="847" t="s">
        <v>619</v>
      </c>
      <c r="E2994" s="843" t="s">
        <v>632</v>
      </c>
      <c r="F2994" s="841" t="s">
        <v>112</v>
      </c>
      <c r="G2994" s="847" t="s">
        <v>616</v>
      </c>
      <c r="H2994" s="843" t="s">
        <v>381</v>
      </c>
      <c r="I2994" s="841" t="s">
        <v>134</v>
      </c>
      <c r="J2994" s="842" t="s">
        <v>617</v>
      </c>
      <c r="K2994" s="843" t="s">
        <v>375</v>
      </c>
      <c r="L2994" s="841" t="s">
        <v>189</v>
      </c>
      <c r="M2994" s="847" t="s">
        <v>614</v>
      </c>
      <c r="N2994" s="843" t="s">
        <v>454</v>
      </c>
      <c r="O2994" s="841" t="s">
        <v>334</v>
      </c>
      <c r="P2994" s="847" t="s">
        <v>62</v>
      </c>
      <c r="Q2994" s="843" t="s">
        <v>315</v>
      </c>
      <c r="R2994" s="841"/>
      <c r="S2994" s="847"/>
      <c r="T2994" s="843"/>
    </row>
    <row r="2995" spans="1:20" ht="18" hidden="1" customHeight="1">
      <c r="A2995" s="840" t="str" cm="1">
        <f t="array" ref="A2995">IF(INDEX(r_ACTIVEROW,1,COUNTA(r_ACTIVEROW)-2)="N",
       INDEX(r_ACTIVEROW,1,COUNTA(r_ACTIVEROW))&amp;" "&amp;INDEX(r_ACTIVEROW,1,COUNTA(r_ACTIVEROW)-1),
       INDEX(r_ACTIVEROW,1,COUNTA(r_ACTIVEROW)-2)
      )</f>
        <v>DKA6410</v>
      </c>
      <c r="B2995" s="840" t="str" cm="1">
        <f t="array" ref="B2995">INDEX(r_ACTIVEROW,1,COUNTA(r_ACTIVEROW)-1)</f>
        <v>REAR WHEEL SIZE</v>
      </c>
      <c r="C2995" s="841" t="s">
        <v>631</v>
      </c>
      <c r="D2995" s="847" t="s">
        <v>619</v>
      </c>
      <c r="E2995" s="843" t="s">
        <v>632</v>
      </c>
      <c r="F2995" s="841" t="s">
        <v>112</v>
      </c>
      <c r="G2995" s="847" t="s">
        <v>616</v>
      </c>
      <c r="H2995" s="843" t="s">
        <v>381</v>
      </c>
      <c r="I2995" s="841" t="s">
        <v>135</v>
      </c>
      <c r="J2995" s="842" t="s">
        <v>617</v>
      </c>
      <c r="K2995" s="843" t="s">
        <v>416</v>
      </c>
      <c r="L2995" s="841" t="s">
        <v>189</v>
      </c>
      <c r="M2995" s="847" t="s">
        <v>614</v>
      </c>
      <c r="N2995" s="843" t="s">
        <v>454</v>
      </c>
      <c r="O2995" s="841" t="s">
        <v>230</v>
      </c>
      <c r="P2995" s="847" t="s">
        <v>62</v>
      </c>
      <c r="Q2995" s="843" t="s">
        <v>63</v>
      </c>
      <c r="R2995" s="841"/>
      <c r="S2995" s="847"/>
      <c r="T2995" s="843"/>
    </row>
    <row r="2996" spans="1:20" ht="18" hidden="1" customHeight="1">
      <c r="A2996" s="840" t="str" cm="1">
        <f t="array" ref="A2996">IF(INDEX(r_ACTIVEROW,1,COUNTA(r_ACTIVEROW)-2)="N",
       INDEX(r_ACTIVEROW,1,COUNTA(r_ACTIVEROW))&amp;" "&amp;INDEX(r_ACTIVEROW,1,COUNTA(r_ACTIVEROW)-1),
       INDEX(r_ACTIVEROW,1,COUNTA(r_ACTIVEROW)-2)
      )</f>
        <v>DKA6420</v>
      </c>
      <c r="B2996" s="840" t="str" cm="1">
        <f t="array" ref="B2996">INDEX(r_ACTIVEROW,1,COUNTA(r_ACTIVEROW)-1)</f>
        <v>REAR WHEEL SIZE</v>
      </c>
      <c r="C2996" s="841" t="s">
        <v>631</v>
      </c>
      <c r="D2996" s="847" t="s">
        <v>619</v>
      </c>
      <c r="E2996" s="843" t="s">
        <v>632</v>
      </c>
      <c r="F2996" s="841" t="s">
        <v>112</v>
      </c>
      <c r="G2996" s="847" t="s">
        <v>616</v>
      </c>
      <c r="H2996" s="843" t="s">
        <v>381</v>
      </c>
      <c r="I2996" s="841" t="s">
        <v>135</v>
      </c>
      <c r="J2996" s="842" t="s">
        <v>617</v>
      </c>
      <c r="K2996" s="843" t="s">
        <v>416</v>
      </c>
      <c r="L2996" s="841" t="s">
        <v>189</v>
      </c>
      <c r="M2996" s="847" t="s">
        <v>614</v>
      </c>
      <c r="N2996" s="843" t="s">
        <v>454</v>
      </c>
      <c r="O2996" s="841" t="s">
        <v>231</v>
      </c>
      <c r="P2996" s="847" t="s">
        <v>62</v>
      </c>
      <c r="Q2996" s="843" t="s">
        <v>64</v>
      </c>
      <c r="R2996" s="841"/>
      <c r="S2996" s="847"/>
      <c r="T2996" s="843"/>
    </row>
    <row r="2997" spans="1:20" ht="18" hidden="1" customHeight="1">
      <c r="A2997" s="840" t="str" cm="1">
        <f t="array" ref="A2997">IF(INDEX(r_ACTIVEROW,1,COUNTA(r_ACTIVEROW)-2)="N",
       INDEX(r_ACTIVEROW,1,COUNTA(r_ACTIVEROW))&amp;" "&amp;INDEX(r_ACTIVEROW,1,COUNTA(r_ACTIVEROW)-1),
       INDEX(r_ACTIVEROW,1,COUNTA(r_ACTIVEROW)-2)
      )</f>
        <v>DKA6430</v>
      </c>
      <c r="B2997" s="840" t="str" cm="1">
        <f t="array" ref="B2997">INDEX(r_ACTIVEROW,1,COUNTA(r_ACTIVEROW)-1)</f>
        <v>REAR WHEEL SIZE</v>
      </c>
      <c r="C2997" s="841" t="s">
        <v>631</v>
      </c>
      <c r="D2997" s="847" t="s">
        <v>619</v>
      </c>
      <c r="E2997" s="843" t="s">
        <v>632</v>
      </c>
      <c r="F2997" s="841" t="s">
        <v>112</v>
      </c>
      <c r="G2997" s="847" t="s">
        <v>616</v>
      </c>
      <c r="H2997" s="843" t="s">
        <v>381</v>
      </c>
      <c r="I2997" s="841" t="s">
        <v>135</v>
      </c>
      <c r="J2997" s="842" t="s">
        <v>617</v>
      </c>
      <c r="K2997" s="843" t="s">
        <v>416</v>
      </c>
      <c r="L2997" s="841" t="s">
        <v>189</v>
      </c>
      <c r="M2997" s="847" t="s">
        <v>614</v>
      </c>
      <c r="N2997" s="843" t="s">
        <v>454</v>
      </c>
      <c r="O2997" s="841" t="s">
        <v>334</v>
      </c>
      <c r="P2997" s="847" t="s">
        <v>62</v>
      </c>
      <c r="Q2997" s="843" t="s">
        <v>315</v>
      </c>
      <c r="R2997" s="841"/>
      <c r="S2997" s="847"/>
      <c r="T2997" s="843"/>
    </row>
    <row r="2998" spans="1:20" ht="18" hidden="1" customHeight="1">
      <c r="A2998" s="840" t="str" cm="1">
        <f t="array" ref="A2998">IF(INDEX(r_ACTIVEROW,1,COUNTA(r_ACTIVEROW)-2)="N",
       INDEX(r_ACTIVEROW,1,COUNTA(r_ACTIVEROW))&amp;" "&amp;INDEX(r_ACTIVEROW,1,COUNTA(r_ACTIVEROW)-1),
       INDEX(r_ACTIVEROW,1,COUNTA(r_ACTIVEROW)-2)
      )</f>
        <v>DKA9320</v>
      </c>
      <c r="B2998" s="840" t="str" cm="1">
        <f t="array" ref="B2998">INDEX(r_ACTIVEROW,1,COUNTA(r_ACTIVEROW)-1)</f>
        <v>FOOTREST UPMOUNTED</v>
      </c>
      <c r="C2998" s="841" t="s">
        <v>631</v>
      </c>
      <c r="D2998" s="847" t="s">
        <v>619</v>
      </c>
      <c r="E2998" s="843" t="s">
        <v>632</v>
      </c>
      <c r="F2998" s="841" t="s">
        <v>112</v>
      </c>
      <c r="G2998" s="847" t="s">
        <v>616</v>
      </c>
      <c r="H2998" s="843" t="s">
        <v>381</v>
      </c>
      <c r="I2998" s="841" t="s">
        <v>136</v>
      </c>
      <c r="J2998" s="842" t="s">
        <v>617</v>
      </c>
      <c r="K2998" s="843" t="s">
        <v>376</v>
      </c>
      <c r="L2998" s="841" t="s">
        <v>189</v>
      </c>
      <c r="M2998" s="847" t="s">
        <v>614</v>
      </c>
      <c r="N2998" s="843" t="s">
        <v>454</v>
      </c>
      <c r="O2998" s="841" t="s">
        <v>230</v>
      </c>
      <c r="P2998" s="847" t="s">
        <v>62</v>
      </c>
      <c r="Q2998" s="843" t="s">
        <v>63</v>
      </c>
      <c r="R2998" s="841" t="s">
        <v>623</v>
      </c>
      <c r="S2998" s="847" t="s">
        <v>618</v>
      </c>
      <c r="T2998" s="843" t="s">
        <v>624</v>
      </c>
    </row>
    <row r="2999" spans="1:20" ht="18" hidden="1" customHeight="1">
      <c r="A2999" s="840" t="str" cm="1">
        <f t="array" ref="A2999">IF(INDEX(r_ACTIVEROW,1,COUNTA(r_ACTIVEROW)-2)="N",
       INDEX(r_ACTIVEROW,1,COUNTA(r_ACTIVEROW))&amp;" "&amp;INDEX(r_ACTIVEROW,1,COUNTA(r_ACTIVEROW)-1),
       INDEX(r_ACTIVEROW,1,COUNTA(r_ACTIVEROW)-2)
      )</f>
        <v>DKA6420</v>
      </c>
      <c r="B2999" s="840" t="str" cm="1">
        <f t="array" ref="B2999">INDEX(r_ACTIVEROW,1,COUNTA(r_ACTIVEROW)-1)</f>
        <v>REAR WHEEL SIZE</v>
      </c>
      <c r="C2999" s="841" t="s">
        <v>631</v>
      </c>
      <c r="D2999" s="847" t="s">
        <v>619</v>
      </c>
      <c r="E2999" s="843" t="s">
        <v>632</v>
      </c>
      <c r="F2999" s="841" t="s">
        <v>112</v>
      </c>
      <c r="G2999" s="847" t="s">
        <v>616</v>
      </c>
      <c r="H2999" s="843" t="s">
        <v>381</v>
      </c>
      <c r="I2999" s="841" t="s">
        <v>136</v>
      </c>
      <c r="J2999" s="842" t="s">
        <v>617</v>
      </c>
      <c r="K2999" s="843" t="s">
        <v>376</v>
      </c>
      <c r="L2999" s="841" t="s">
        <v>189</v>
      </c>
      <c r="M2999" s="847" t="s">
        <v>614</v>
      </c>
      <c r="N2999" s="843" t="s">
        <v>454</v>
      </c>
      <c r="O2999" s="841" t="s">
        <v>231</v>
      </c>
      <c r="P2999" s="847" t="s">
        <v>62</v>
      </c>
      <c r="Q2999" s="843" t="s">
        <v>64</v>
      </c>
      <c r="R2999" s="841"/>
      <c r="S2999" s="847"/>
      <c r="T2999" s="843"/>
    </row>
    <row r="3000" spans="1:20" ht="18" hidden="1" customHeight="1">
      <c r="A3000" s="840" t="str" cm="1">
        <f t="array" ref="A3000">IF(INDEX(r_ACTIVEROW,1,COUNTA(r_ACTIVEROW)-2)="N",
       INDEX(r_ACTIVEROW,1,COUNTA(r_ACTIVEROW))&amp;" "&amp;INDEX(r_ACTIVEROW,1,COUNTA(r_ACTIVEROW)-1),
       INDEX(r_ACTIVEROW,1,COUNTA(r_ACTIVEROW)-2)
      )</f>
        <v>DKA6430</v>
      </c>
      <c r="B3000" s="840" t="str" cm="1">
        <f t="array" ref="B3000">INDEX(r_ACTIVEROW,1,COUNTA(r_ACTIVEROW)-1)</f>
        <v>REAR WHEEL SIZE</v>
      </c>
      <c r="C3000" s="841" t="s">
        <v>631</v>
      </c>
      <c r="D3000" s="847" t="s">
        <v>619</v>
      </c>
      <c r="E3000" s="843" t="s">
        <v>632</v>
      </c>
      <c r="F3000" s="841" t="s">
        <v>112</v>
      </c>
      <c r="G3000" s="847" t="s">
        <v>616</v>
      </c>
      <c r="H3000" s="843" t="s">
        <v>381</v>
      </c>
      <c r="I3000" s="841" t="s">
        <v>136</v>
      </c>
      <c r="J3000" s="842" t="s">
        <v>617</v>
      </c>
      <c r="K3000" s="843" t="s">
        <v>376</v>
      </c>
      <c r="L3000" s="841" t="s">
        <v>189</v>
      </c>
      <c r="M3000" s="847" t="s">
        <v>614</v>
      </c>
      <c r="N3000" s="843" t="s">
        <v>454</v>
      </c>
      <c r="O3000" s="841" t="s">
        <v>334</v>
      </c>
      <c r="P3000" s="847" t="s">
        <v>62</v>
      </c>
      <c r="Q3000" s="843" t="s">
        <v>315</v>
      </c>
      <c r="R3000" s="841"/>
      <c r="S3000" s="847"/>
      <c r="T3000" s="843"/>
    </row>
    <row r="3001" spans="1:20" ht="18" hidden="1" customHeight="1">
      <c r="A3001" s="840" t="str" cm="1">
        <f t="array" ref="A3001">IF(INDEX(r_ACTIVEROW,1,COUNTA(r_ACTIVEROW)-2)="N",
       INDEX(r_ACTIVEROW,1,COUNTA(r_ACTIVEROW))&amp;" "&amp;INDEX(r_ACTIVEROW,1,COUNTA(r_ACTIVEROW)-1),
       INDEX(r_ACTIVEROW,1,COUNTA(r_ACTIVEROW)-2)
      )</f>
        <v>DKA9320</v>
      </c>
      <c r="B3001" s="840" t="str" cm="1">
        <f t="array" ref="B3001">INDEX(r_ACTIVEROW,1,COUNTA(r_ACTIVEROW)-1)</f>
        <v>FOOTREST UPMOUNTED</v>
      </c>
      <c r="C3001" s="841" t="s">
        <v>631</v>
      </c>
      <c r="D3001" s="847" t="s">
        <v>619</v>
      </c>
      <c r="E3001" s="843" t="s">
        <v>632</v>
      </c>
      <c r="F3001" s="841" t="s">
        <v>112</v>
      </c>
      <c r="G3001" s="847" t="s">
        <v>616</v>
      </c>
      <c r="H3001" s="843" t="s">
        <v>381</v>
      </c>
      <c r="I3001" s="841" t="s">
        <v>137</v>
      </c>
      <c r="J3001" s="842" t="s">
        <v>617</v>
      </c>
      <c r="K3001" s="843" t="s">
        <v>402</v>
      </c>
      <c r="L3001" s="841" t="s">
        <v>189</v>
      </c>
      <c r="M3001" s="847" t="s">
        <v>614</v>
      </c>
      <c r="N3001" s="843" t="s">
        <v>454</v>
      </c>
      <c r="O3001" s="841" t="s">
        <v>230</v>
      </c>
      <c r="P3001" s="847" t="s">
        <v>62</v>
      </c>
      <c r="Q3001" s="843" t="s">
        <v>63</v>
      </c>
      <c r="R3001" s="841" t="s">
        <v>623</v>
      </c>
      <c r="S3001" s="847" t="s">
        <v>618</v>
      </c>
      <c r="T3001" s="843" t="s">
        <v>624</v>
      </c>
    </row>
    <row r="3002" spans="1:20" ht="18" hidden="1" customHeight="1">
      <c r="A3002" s="840" t="str" cm="1">
        <f t="array" ref="A3002">IF(INDEX(r_ACTIVEROW,1,COUNTA(r_ACTIVEROW)-2)="N",
       INDEX(r_ACTIVEROW,1,COUNTA(r_ACTIVEROW))&amp;" "&amp;INDEX(r_ACTIVEROW,1,COUNTA(r_ACTIVEROW)-1),
       INDEX(r_ACTIVEROW,1,COUNTA(r_ACTIVEROW)-2)
      )</f>
        <v>DKA6420</v>
      </c>
      <c r="B3002" s="840" t="str" cm="1">
        <f t="array" ref="B3002">INDEX(r_ACTIVEROW,1,COUNTA(r_ACTIVEROW)-1)</f>
        <v>REAR WHEEL SIZE</v>
      </c>
      <c r="C3002" s="841" t="s">
        <v>631</v>
      </c>
      <c r="D3002" s="847" t="s">
        <v>619</v>
      </c>
      <c r="E3002" s="843" t="s">
        <v>632</v>
      </c>
      <c r="F3002" s="841" t="s">
        <v>112</v>
      </c>
      <c r="G3002" s="847" t="s">
        <v>616</v>
      </c>
      <c r="H3002" s="843" t="s">
        <v>381</v>
      </c>
      <c r="I3002" s="841" t="s">
        <v>137</v>
      </c>
      <c r="J3002" s="842" t="s">
        <v>617</v>
      </c>
      <c r="K3002" s="843" t="s">
        <v>402</v>
      </c>
      <c r="L3002" s="841" t="s">
        <v>189</v>
      </c>
      <c r="M3002" s="847" t="s">
        <v>614</v>
      </c>
      <c r="N3002" s="843" t="s">
        <v>454</v>
      </c>
      <c r="O3002" s="841" t="s">
        <v>231</v>
      </c>
      <c r="P3002" s="847" t="s">
        <v>62</v>
      </c>
      <c r="Q3002" s="843" t="s">
        <v>64</v>
      </c>
      <c r="R3002" s="841"/>
      <c r="S3002" s="847"/>
      <c r="T3002" s="843"/>
    </row>
    <row r="3003" spans="1:20" ht="18" hidden="1" customHeight="1">
      <c r="A3003" s="840" t="str" cm="1">
        <f t="array" ref="A3003">IF(INDEX(r_ACTIVEROW,1,COUNTA(r_ACTIVEROW)-2)="N",
       INDEX(r_ACTIVEROW,1,COUNTA(r_ACTIVEROW))&amp;" "&amp;INDEX(r_ACTIVEROW,1,COUNTA(r_ACTIVEROW)-1),
       INDEX(r_ACTIVEROW,1,COUNTA(r_ACTIVEROW)-2)
      )</f>
        <v>DKA6430</v>
      </c>
      <c r="B3003" s="840" t="str" cm="1">
        <f t="array" ref="B3003">INDEX(r_ACTIVEROW,1,COUNTA(r_ACTIVEROW)-1)</f>
        <v>REAR WHEEL SIZE</v>
      </c>
      <c r="C3003" s="841" t="s">
        <v>631</v>
      </c>
      <c r="D3003" s="847" t="s">
        <v>619</v>
      </c>
      <c r="E3003" s="843" t="s">
        <v>632</v>
      </c>
      <c r="F3003" s="841" t="s">
        <v>112</v>
      </c>
      <c r="G3003" s="847" t="s">
        <v>616</v>
      </c>
      <c r="H3003" s="843" t="s">
        <v>381</v>
      </c>
      <c r="I3003" s="841" t="s">
        <v>137</v>
      </c>
      <c r="J3003" s="842" t="s">
        <v>617</v>
      </c>
      <c r="K3003" s="843" t="s">
        <v>402</v>
      </c>
      <c r="L3003" s="841" t="s">
        <v>189</v>
      </c>
      <c r="M3003" s="847" t="s">
        <v>614</v>
      </c>
      <c r="N3003" s="843" t="s">
        <v>454</v>
      </c>
      <c r="O3003" s="841" t="s">
        <v>334</v>
      </c>
      <c r="P3003" s="847" t="s">
        <v>62</v>
      </c>
      <c r="Q3003" s="843" t="s">
        <v>315</v>
      </c>
      <c r="R3003" s="841"/>
      <c r="S3003" s="847"/>
      <c r="T3003" s="843"/>
    </row>
    <row r="3004" spans="1:20" ht="18" hidden="1" customHeight="1">
      <c r="A3004" s="840" t="str" cm="1">
        <f t="array" ref="A3004">IF(INDEX(r_ACTIVEROW,1,COUNTA(r_ACTIVEROW)-2)="N",
       INDEX(r_ACTIVEROW,1,COUNTA(r_ACTIVEROW))&amp;" "&amp;INDEX(r_ACTIVEROW,1,COUNTA(r_ACTIVEROW)-1),
       INDEX(r_ACTIVEROW,1,COUNTA(r_ACTIVEROW)-2)
      )</f>
        <v>DKA9320</v>
      </c>
      <c r="B3004" s="840" t="str" cm="1">
        <f t="array" ref="B3004">INDEX(r_ACTIVEROW,1,COUNTA(r_ACTIVEROW)-1)</f>
        <v>FOOTREST UPMOUNTED</v>
      </c>
      <c r="C3004" s="841" t="s">
        <v>631</v>
      </c>
      <c r="D3004" s="847" t="s">
        <v>619</v>
      </c>
      <c r="E3004" s="843" t="s">
        <v>632</v>
      </c>
      <c r="F3004" s="841" t="s">
        <v>112</v>
      </c>
      <c r="G3004" s="847" t="s">
        <v>616</v>
      </c>
      <c r="H3004" s="843" t="s">
        <v>381</v>
      </c>
      <c r="I3004" s="841" t="s">
        <v>138</v>
      </c>
      <c r="J3004" s="842" t="s">
        <v>617</v>
      </c>
      <c r="K3004" s="843" t="s">
        <v>377</v>
      </c>
      <c r="L3004" s="841" t="s">
        <v>189</v>
      </c>
      <c r="M3004" s="847" t="s">
        <v>614</v>
      </c>
      <c r="N3004" s="843" t="s">
        <v>454</v>
      </c>
      <c r="O3004" s="841" t="s">
        <v>230</v>
      </c>
      <c r="P3004" s="847" t="s">
        <v>62</v>
      </c>
      <c r="Q3004" s="843" t="s">
        <v>63</v>
      </c>
      <c r="R3004" s="841" t="s">
        <v>623</v>
      </c>
      <c r="S3004" s="847" t="s">
        <v>618</v>
      </c>
      <c r="T3004" s="843" t="s">
        <v>624</v>
      </c>
    </row>
    <row r="3005" spans="1:20" ht="18" hidden="1" customHeight="1">
      <c r="A3005" s="840" t="str" cm="1">
        <f t="array" ref="A3005">IF(INDEX(r_ACTIVEROW,1,COUNTA(r_ACTIVEROW)-2)="N",
       INDEX(r_ACTIVEROW,1,COUNTA(r_ACTIVEROW))&amp;" "&amp;INDEX(r_ACTIVEROW,1,COUNTA(r_ACTIVEROW)-1),
       INDEX(r_ACTIVEROW,1,COUNTA(r_ACTIVEROW)-2)
      )</f>
        <v>DKA6420</v>
      </c>
      <c r="B3005" s="840" t="str" cm="1">
        <f t="array" ref="B3005">INDEX(r_ACTIVEROW,1,COUNTA(r_ACTIVEROW)-1)</f>
        <v>REAR WHEEL SIZE</v>
      </c>
      <c r="C3005" s="841" t="s">
        <v>631</v>
      </c>
      <c r="D3005" s="847" t="s">
        <v>619</v>
      </c>
      <c r="E3005" s="843" t="s">
        <v>632</v>
      </c>
      <c r="F3005" s="841" t="s">
        <v>112</v>
      </c>
      <c r="G3005" s="847" t="s">
        <v>616</v>
      </c>
      <c r="H3005" s="843" t="s">
        <v>381</v>
      </c>
      <c r="I3005" s="841" t="s">
        <v>138</v>
      </c>
      <c r="J3005" s="842" t="s">
        <v>617</v>
      </c>
      <c r="K3005" s="843" t="s">
        <v>377</v>
      </c>
      <c r="L3005" s="841" t="s">
        <v>189</v>
      </c>
      <c r="M3005" s="847" t="s">
        <v>614</v>
      </c>
      <c r="N3005" s="843" t="s">
        <v>454</v>
      </c>
      <c r="O3005" s="841" t="s">
        <v>231</v>
      </c>
      <c r="P3005" s="847" t="s">
        <v>62</v>
      </c>
      <c r="Q3005" s="843" t="s">
        <v>64</v>
      </c>
      <c r="R3005" s="841"/>
      <c r="S3005" s="847"/>
      <c r="T3005" s="843"/>
    </row>
    <row r="3006" spans="1:20" ht="18" hidden="1" customHeight="1">
      <c r="A3006" s="840" t="str" cm="1">
        <f t="array" ref="A3006">IF(INDEX(r_ACTIVEROW,1,COUNTA(r_ACTIVEROW)-2)="N",
       INDEX(r_ACTIVEROW,1,COUNTA(r_ACTIVEROW))&amp;" "&amp;INDEX(r_ACTIVEROW,1,COUNTA(r_ACTIVEROW)-1),
       INDEX(r_ACTIVEROW,1,COUNTA(r_ACTIVEROW)-2)
      )</f>
        <v>DKA6430</v>
      </c>
      <c r="B3006" s="840" t="str" cm="1">
        <f t="array" ref="B3006">INDEX(r_ACTIVEROW,1,COUNTA(r_ACTIVEROW)-1)</f>
        <v>REAR WHEEL SIZE</v>
      </c>
      <c r="C3006" s="841" t="s">
        <v>631</v>
      </c>
      <c r="D3006" s="847" t="s">
        <v>619</v>
      </c>
      <c r="E3006" s="843" t="s">
        <v>632</v>
      </c>
      <c r="F3006" s="841" t="s">
        <v>112</v>
      </c>
      <c r="G3006" s="847" t="s">
        <v>616</v>
      </c>
      <c r="H3006" s="843" t="s">
        <v>381</v>
      </c>
      <c r="I3006" s="841" t="s">
        <v>138</v>
      </c>
      <c r="J3006" s="842" t="s">
        <v>617</v>
      </c>
      <c r="K3006" s="843" t="s">
        <v>377</v>
      </c>
      <c r="L3006" s="841" t="s">
        <v>189</v>
      </c>
      <c r="M3006" s="847" t="s">
        <v>614</v>
      </c>
      <c r="N3006" s="843" t="s">
        <v>454</v>
      </c>
      <c r="O3006" s="841" t="s">
        <v>334</v>
      </c>
      <c r="P3006" s="847" t="s">
        <v>62</v>
      </c>
      <c r="Q3006" s="843" t="s">
        <v>315</v>
      </c>
      <c r="R3006" s="841"/>
      <c r="S3006" s="847"/>
      <c r="T3006" s="843"/>
    </row>
    <row r="3007" spans="1:20" ht="18" hidden="1" customHeight="1">
      <c r="A3007" s="840" t="str" cm="1">
        <f t="array" ref="A3007">IF(INDEX(r_ACTIVEROW,1,COUNTA(r_ACTIVEROW)-2)="N",
       INDEX(r_ACTIVEROW,1,COUNTA(r_ACTIVEROW))&amp;" "&amp;INDEX(r_ACTIVEROW,1,COUNTA(r_ACTIVEROW)-1),
       INDEX(r_ACTIVEROW,1,COUNTA(r_ACTIVEROW)-2)
      )</f>
        <v>DKA9320</v>
      </c>
      <c r="B3007" s="840" t="str" cm="1">
        <f t="array" ref="B3007">INDEX(r_ACTIVEROW,1,COUNTA(r_ACTIVEROW)-1)</f>
        <v>FOOTREST UPMOUNTED</v>
      </c>
      <c r="C3007" s="841" t="s">
        <v>631</v>
      </c>
      <c r="D3007" s="847" t="s">
        <v>619</v>
      </c>
      <c r="E3007" s="843" t="s">
        <v>632</v>
      </c>
      <c r="F3007" s="841" t="s">
        <v>112</v>
      </c>
      <c r="G3007" s="847" t="s">
        <v>616</v>
      </c>
      <c r="H3007" s="843" t="s">
        <v>381</v>
      </c>
      <c r="I3007" s="841" t="s">
        <v>139</v>
      </c>
      <c r="J3007" s="842" t="s">
        <v>617</v>
      </c>
      <c r="K3007" s="843" t="s">
        <v>411</v>
      </c>
      <c r="L3007" s="841" t="s">
        <v>189</v>
      </c>
      <c r="M3007" s="847" t="s">
        <v>614</v>
      </c>
      <c r="N3007" s="843" t="s">
        <v>454</v>
      </c>
      <c r="O3007" s="841" t="s">
        <v>230</v>
      </c>
      <c r="P3007" s="847" t="s">
        <v>62</v>
      </c>
      <c r="Q3007" s="843" t="s">
        <v>63</v>
      </c>
      <c r="R3007" s="841" t="s">
        <v>623</v>
      </c>
      <c r="S3007" s="847" t="s">
        <v>618</v>
      </c>
      <c r="T3007" s="843" t="s">
        <v>624</v>
      </c>
    </row>
    <row r="3008" spans="1:20" ht="18" hidden="1" customHeight="1">
      <c r="A3008" s="840" t="str" cm="1">
        <f t="array" ref="A3008">IF(INDEX(r_ACTIVEROW,1,COUNTA(r_ACTIVEROW)-2)="N",
       INDEX(r_ACTIVEROW,1,COUNTA(r_ACTIVEROW))&amp;" "&amp;INDEX(r_ACTIVEROW,1,COUNTA(r_ACTIVEROW)-1),
       INDEX(r_ACTIVEROW,1,COUNTA(r_ACTIVEROW)-2)
      )</f>
        <v>DKA6420</v>
      </c>
      <c r="B3008" s="840" t="str" cm="1">
        <f t="array" ref="B3008">INDEX(r_ACTIVEROW,1,COUNTA(r_ACTIVEROW)-1)</f>
        <v>REAR WHEEL SIZE</v>
      </c>
      <c r="C3008" s="841" t="s">
        <v>631</v>
      </c>
      <c r="D3008" s="847" t="s">
        <v>619</v>
      </c>
      <c r="E3008" s="843" t="s">
        <v>632</v>
      </c>
      <c r="F3008" s="841" t="s">
        <v>112</v>
      </c>
      <c r="G3008" s="847" t="s">
        <v>616</v>
      </c>
      <c r="H3008" s="843" t="s">
        <v>381</v>
      </c>
      <c r="I3008" s="841" t="s">
        <v>139</v>
      </c>
      <c r="J3008" s="842" t="s">
        <v>617</v>
      </c>
      <c r="K3008" s="843" t="s">
        <v>411</v>
      </c>
      <c r="L3008" s="841" t="s">
        <v>189</v>
      </c>
      <c r="M3008" s="847" t="s">
        <v>614</v>
      </c>
      <c r="N3008" s="843" t="s">
        <v>454</v>
      </c>
      <c r="O3008" s="841" t="s">
        <v>231</v>
      </c>
      <c r="P3008" s="847" t="s">
        <v>62</v>
      </c>
      <c r="Q3008" s="843" t="s">
        <v>64</v>
      </c>
      <c r="R3008" s="841"/>
      <c r="S3008" s="847"/>
      <c r="T3008" s="843"/>
    </row>
    <row r="3009" spans="1:20" ht="18" hidden="1" customHeight="1">
      <c r="A3009" s="840" t="str" cm="1">
        <f t="array" ref="A3009">IF(INDEX(r_ACTIVEROW,1,COUNTA(r_ACTIVEROW)-2)="N",
       INDEX(r_ACTIVEROW,1,COUNTA(r_ACTIVEROW))&amp;" "&amp;INDEX(r_ACTIVEROW,1,COUNTA(r_ACTIVEROW)-1),
       INDEX(r_ACTIVEROW,1,COUNTA(r_ACTIVEROW)-2)
      )</f>
        <v>DKA6430</v>
      </c>
      <c r="B3009" s="840" t="str" cm="1">
        <f t="array" ref="B3009">INDEX(r_ACTIVEROW,1,COUNTA(r_ACTIVEROW)-1)</f>
        <v>REAR WHEEL SIZE</v>
      </c>
      <c r="C3009" s="841" t="s">
        <v>631</v>
      </c>
      <c r="D3009" s="847" t="s">
        <v>619</v>
      </c>
      <c r="E3009" s="843" t="s">
        <v>632</v>
      </c>
      <c r="F3009" s="841" t="s">
        <v>112</v>
      </c>
      <c r="G3009" s="847" t="s">
        <v>616</v>
      </c>
      <c r="H3009" s="843" t="s">
        <v>381</v>
      </c>
      <c r="I3009" s="841" t="s">
        <v>139</v>
      </c>
      <c r="J3009" s="842" t="s">
        <v>617</v>
      </c>
      <c r="K3009" s="843" t="s">
        <v>411</v>
      </c>
      <c r="L3009" s="841" t="s">
        <v>189</v>
      </c>
      <c r="M3009" s="847" t="s">
        <v>614</v>
      </c>
      <c r="N3009" s="843" t="s">
        <v>454</v>
      </c>
      <c r="O3009" s="841" t="s">
        <v>334</v>
      </c>
      <c r="P3009" s="847" t="s">
        <v>62</v>
      </c>
      <c r="Q3009" s="843" t="s">
        <v>315</v>
      </c>
      <c r="R3009" s="841"/>
      <c r="S3009" s="847"/>
      <c r="T3009" s="843"/>
    </row>
    <row r="3010" spans="1:20" ht="18" hidden="1" customHeight="1">
      <c r="A3010" s="840" t="str" cm="1">
        <f t="array" ref="A3010">IF(INDEX(r_ACTIVEROW,1,COUNTA(r_ACTIVEROW)-2)="N",
       INDEX(r_ACTIVEROW,1,COUNTA(r_ACTIVEROW))&amp;" "&amp;INDEX(r_ACTIVEROW,1,COUNTA(r_ACTIVEROW)-1),
       INDEX(r_ACTIVEROW,1,COUNTA(r_ACTIVEROW)-2)
      )</f>
        <v>DKA9320</v>
      </c>
      <c r="B3010" s="840" t="str" cm="1">
        <f t="array" ref="B3010">INDEX(r_ACTIVEROW,1,COUNTA(r_ACTIVEROW)-1)</f>
        <v>FOOTREST UPMOUNTED</v>
      </c>
      <c r="C3010" s="841" t="s">
        <v>631</v>
      </c>
      <c r="D3010" s="847" t="s">
        <v>619</v>
      </c>
      <c r="E3010" s="843" t="s">
        <v>632</v>
      </c>
      <c r="F3010" s="841" t="s">
        <v>112</v>
      </c>
      <c r="G3010" s="847" t="s">
        <v>616</v>
      </c>
      <c r="H3010" s="843" t="s">
        <v>381</v>
      </c>
      <c r="I3010" s="841" t="s">
        <v>140</v>
      </c>
      <c r="J3010" s="842" t="s">
        <v>617</v>
      </c>
      <c r="K3010" s="843" t="s">
        <v>378</v>
      </c>
      <c r="L3010" s="841" t="s">
        <v>189</v>
      </c>
      <c r="M3010" s="847" t="s">
        <v>614</v>
      </c>
      <c r="N3010" s="843" t="s">
        <v>454</v>
      </c>
      <c r="O3010" s="841" t="s">
        <v>230</v>
      </c>
      <c r="P3010" s="847" t="s">
        <v>62</v>
      </c>
      <c r="Q3010" s="843" t="s">
        <v>63</v>
      </c>
      <c r="R3010" s="841" t="s">
        <v>623</v>
      </c>
      <c r="S3010" s="847" t="s">
        <v>618</v>
      </c>
      <c r="T3010" s="843" t="s">
        <v>624</v>
      </c>
    </row>
    <row r="3011" spans="1:20" ht="18" hidden="1" customHeight="1">
      <c r="A3011" s="840" t="str" cm="1">
        <f t="array" ref="A3011">IF(INDEX(r_ACTIVEROW,1,COUNTA(r_ACTIVEROW)-2)="N",
       INDEX(r_ACTIVEROW,1,COUNTA(r_ACTIVEROW))&amp;" "&amp;INDEX(r_ACTIVEROW,1,COUNTA(r_ACTIVEROW)-1),
       INDEX(r_ACTIVEROW,1,COUNTA(r_ACTIVEROW)-2)
      )</f>
        <v>DKA6420</v>
      </c>
      <c r="B3011" s="840" t="str" cm="1">
        <f t="array" ref="B3011">INDEX(r_ACTIVEROW,1,COUNTA(r_ACTIVEROW)-1)</f>
        <v>REAR WHEEL SIZE</v>
      </c>
      <c r="C3011" s="841" t="s">
        <v>631</v>
      </c>
      <c r="D3011" s="847" t="s">
        <v>619</v>
      </c>
      <c r="E3011" s="843" t="s">
        <v>632</v>
      </c>
      <c r="F3011" s="841" t="s">
        <v>112</v>
      </c>
      <c r="G3011" s="847" t="s">
        <v>616</v>
      </c>
      <c r="H3011" s="843" t="s">
        <v>381</v>
      </c>
      <c r="I3011" s="841" t="s">
        <v>140</v>
      </c>
      <c r="J3011" s="842" t="s">
        <v>617</v>
      </c>
      <c r="K3011" s="843" t="s">
        <v>378</v>
      </c>
      <c r="L3011" s="841" t="s">
        <v>189</v>
      </c>
      <c r="M3011" s="847" t="s">
        <v>614</v>
      </c>
      <c r="N3011" s="843" t="s">
        <v>454</v>
      </c>
      <c r="O3011" s="841" t="s">
        <v>231</v>
      </c>
      <c r="P3011" s="847" t="s">
        <v>62</v>
      </c>
      <c r="Q3011" s="843" t="s">
        <v>64</v>
      </c>
      <c r="R3011" s="841"/>
      <c r="S3011" s="847"/>
      <c r="T3011" s="843"/>
    </row>
    <row r="3012" spans="1:20" ht="18" hidden="1" customHeight="1">
      <c r="A3012" s="840" t="str" cm="1">
        <f t="array" ref="A3012">IF(INDEX(r_ACTIVEROW,1,COUNTA(r_ACTIVEROW)-2)="N",
       INDEX(r_ACTIVEROW,1,COUNTA(r_ACTIVEROW))&amp;" "&amp;INDEX(r_ACTIVEROW,1,COUNTA(r_ACTIVEROW)-1),
       INDEX(r_ACTIVEROW,1,COUNTA(r_ACTIVEROW)-2)
      )</f>
        <v>DKA6430</v>
      </c>
      <c r="B3012" s="840" t="str" cm="1">
        <f t="array" ref="B3012">INDEX(r_ACTIVEROW,1,COUNTA(r_ACTIVEROW)-1)</f>
        <v>REAR WHEEL SIZE</v>
      </c>
      <c r="C3012" s="841" t="s">
        <v>631</v>
      </c>
      <c r="D3012" s="847" t="s">
        <v>619</v>
      </c>
      <c r="E3012" s="843" t="s">
        <v>632</v>
      </c>
      <c r="F3012" s="841" t="s">
        <v>112</v>
      </c>
      <c r="G3012" s="847" t="s">
        <v>616</v>
      </c>
      <c r="H3012" s="843" t="s">
        <v>381</v>
      </c>
      <c r="I3012" s="841" t="s">
        <v>140</v>
      </c>
      <c r="J3012" s="842" t="s">
        <v>617</v>
      </c>
      <c r="K3012" s="843" t="s">
        <v>378</v>
      </c>
      <c r="L3012" s="841" t="s">
        <v>189</v>
      </c>
      <c r="M3012" s="847" t="s">
        <v>614</v>
      </c>
      <c r="N3012" s="843" t="s">
        <v>454</v>
      </c>
      <c r="O3012" s="841" t="s">
        <v>334</v>
      </c>
      <c r="P3012" s="847" t="s">
        <v>62</v>
      </c>
      <c r="Q3012" s="843" t="s">
        <v>315</v>
      </c>
      <c r="R3012" s="841"/>
      <c r="S3012" s="847"/>
      <c r="T3012" s="843"/>
    </row>
    <row r="3013" spans="1:20" ht="18" hidden="1" customHeight="1">
      <c r="A3013" s="840" t="str" cm="1">
        <f t="array" ref="A3013">IF(INDEX(r_ACTIVEROW,1,COUNTA(r_ACTIVEROW)-2)="N",
       INDEX(r_ACTIVEROW,1,COUNTA(r_ACTIVEROW))&amp;" "&amp;INDEX(r_ACTIVEROW,1,COUNTA(r_ACTIVEROW)-1),
       INDEX(r_ACTIVEROW,1,COUNTA(r_ACTIVEROW)-2)
      )</f>
        <v>DKA9320</v>
      </c>
      <c r="B3013" s="840" t="str" cm="1">
        <f t="array" ref="B3013">INDEX(r_ACTIVEROW,1,COUNTA(r_ACTIVEROW)-1)</f>
        <v>FOOTREST UPMOUNTED</v>
      </c>
      <c r="C3013" s="841" t="s">
        <v>631</v>
      </c>
      <c r="D3013" s="847" t="s">
        <v>619</v>
      </c>
      <c r="E3013" s="843" t="s">
        <v>632</v>
      </c>
      <c r="F3013" s="841" t="s">
        <v>112</v>
      </c>
      <c r="G3013" s="847" t="s">
        <v>616</v>
      </c>
      <c r="H3013" s="843" t="s">
        <v>381</v>
      </c>
      <c r="I3013" s="841" t="s">
        <v>141</v>
      </c>
      <c r="J3013" s="842" t="s">
        <v>617</v>
      </c>
      <c r="K3013" s="843" t="s">
        <v>412</v>
      </c>
      <c r="L3013" s="841" t="s">
        <v>189</v>
      </c>
      <c r="M3013" s="847" t="s">
        <v>614</v>
      </c>
      <c r="N3013" s="843" t="s">
        <v>454</v>
      </c>
      <c r="O3013" s="841" t="s">
        <v>230</v>
      </c>
      <c r="P3013" s="847" t="s">
        <v>62</v>
      </c>
      <c r="Q3013" s="843" t="s">
        <v>63</v>
      </c>
      <c r="R3013" s="841" t="s">
        <v>623</v>
      </c>
      <c r="S3013" s="847" t="s">
        <v>618</v>
      </c>
      <c r="T3013" s="843" t="s">
        <v>624</v>
      </c>
    </row>
    <row r="3014" spans="1:20" ht="18" hidden="1" customHeight="1">
      <c r="A3014" s="840" t="str" cm="1">
        <f t="array" ref="A3014">IF(INDEX(r_ACTIVEROW,1,COUNTA(r_ACTIVEROW)-2)="N",
       INDEX(r_ACTIVEROW,1,COUNTA(r_ACTIVEROW))&amp;" "&amp;INDEX(r_ACTIVEROW,1,COUNTA(r_ACTIVEROW)-1),
       INDEX(r_ACTIVEROW,1,COUNTA(r_ACTIVEROW)-2)
      )</f>
        <v>DKA6420</v>
      </c>
      <c r="B3014" s="840" t="str" cm="1">
        <f t="array" ref="B3014">INDEX(r_ACTIVEROW,1,COUNTA(r_ACTIVEROW)-1)</f>
        <v>REAR WHEEL SIZE</v>
      </c>
      <c r="C3014" s="841" t="s">
        <v>631</v>
      </c>
      <c r="D3014" s="847" t="s">
        <v>619</v>
      </c>
      <c r="E3014" s="843" t="s">
        <v>632</v>
      </c>
      <c r="F3014" s="841" t="s">
        <v>112</v>
      </c>
      <c r="G3014" s="847" t="s">
        <v>616</v>
      </c>
      <c r="H3014" s="843" t="s">
        <v>381</v>
      </c>
      <c r="I3014" s="841" t="s">
        <v>141</v>
      </c>
      <c r="J3014" s="842" t="s">
        <v>617</v>
      </c>
      <c r="K3014" s="843" t="s">
        <v>412</v>
      </c>
      <c r="L3014" s="841" t="s">
        <v>189</v>
      </c>
      <c r="M3014" s="847" t="s">
        <v>614</v>
      </c>
      <c r="N3014" s="843" t="s">
        <v>454</v>
      </c>
      <c r="O3014" s="841" t="s">
        <v>231</v>
      </c>
      <c r="P3014" s="847" t="s">
        <v>62</v>
      </c>
      <c r="Q3014" s="843" t="s">
        <v>64</v>
      </c>
      <c r="R3014" s="841"/>
      <c r="S3014" s="847"/>
      <c r="T3014" s="843"/>
    </row>
    <row r="3015" spans="1:20" ht="18" hidden="1" customHeight="1">
      <c r="A3015" s="840" t="str" cm="1">
        <f t="array" ref="A3015">IF(INDEX(r_ACTIVEROW,1,COUNTA(r_ACTIVEROW)-2)="N",
       INDEX(r_ACTIVEROW,1,COUNTA(r_ACTIVEROW))&amp;" "&amp;INDEX(r_ACTIVEROW,1,COUNTA(r_ACTIVEROW)-1),
       INDEX(r_ACTIVEROW,1,COUNTA(r_ACTIVEROW)-2)
      )</f>
        <v>DKA6430</v>
      </c>
      <c r="B3015" s="840" t="str" cm="1">
        <f t="array" ref="B3015">INDEX(r_ACTIVEROW,1,COUNTA(r_ACTIVEROW)-1)</f>
        <v>REAR WHEEL SIZE</v>
      </c>
      <c r="C3015" s="841" t="s">
        <v>631</v>
      </c>
      <c r="D3015" s="847" t="s">
        <v>619</v>
      </c>
      <c r="E3015" s="843" t="s">
        <v>632</v>
      </c>
      <c r="F3015" s="841" t="s">
        <v>112</v>
      </c>
      <c r="G3015" s="847" t="s">
        <v>616</v>
      </c>
      <c r="H3015" s="843" t="s">
        <v>381</v>
      </c>
      <c r="I3015" s="841" t="s">
        <v>141</v>
      </c>
      <c r="J3015" s="842" t="s">
        <v>617</v>
      </c>
      <c r="K3015" s="843" t="s">
        <v>412</v>
      </c>
      <c r="L3015" s="841" t="s">
        <v>189</v>
      </c>
      <c r="M3015" s="847" t="s">
        <v>614</v>
      </c>
      <c r="N3015" s="843" t="s">
        <v>454</v>
      </c>
      <c r="O3015" s="841" t="s">
        <v>334</v>
      </c>
      <c r="P3015" s="847" t="s">
        <v>62</v>
      </c>
      <c r="Q3015" s="843" t="s">
        <v>315</v>
      </c>
      <c r="R3015" s="841"/>
      <c r="S3015" s="847"/>
      <c r="T3015" s="843"/>
    </row>
    <row r="3016" spans="1:20" ht="18" hidden="1" customHeight="1">
      <c r="A3016" s="840" t="str" cm="1">
        <f t="array" ref="A3016">IF(INDEX(r_ACTIVEROW,1,COUNTA(r_ACTIVEROW)-2)="N",
       INDEX(r_ACTIVEROW,1,COUNTA(r_ACTIVEROW))&amp;" "&amp;INDEX(r_ACTIVEROW,1,COUNTA(r_ACTIVEROW)-1),
       INDEX(r_ACTIVEROW,1,COUNTA(r_ACTIVEROW)-2)
      )</f>
        <v>DKA9320</v>
      </c>
      <c r="B3016" s="840" t="str" cm="1">
        <f t="array" ref="B3016">INDEX(r_ACTIVEROW,1,COUNTA(r_ACTIVEROW)-1)</f>
        <v>FOOTREST UPMOUNTED</v>
      </c>
      <c r="C3016" s="841" t="s">
        <v>631</v>
      </c>
      <c r="D3016" s="847" t="s">
        <v>619</v>
      </c>
      <c r="E3016" s="843" t="s">
        <v>632</v>
      </c>
      <c r="F3016" s="841" t="s">
        <v>112</v>
      </c>
      <c r="G3016" s="847" t="s">
        <v>616</v>
      </c>
      <c r="H3016" s="843" t="s">
        <v>381</v>
      </c>
      <c r="I3016" s="841" t="s">
        <v>142</v>
      </c>
      <c r="J3016" s="842" t="s">
        <v>617</v>
      </c>
      <c r="K3016" s="843" t="s">
        <v>379</v>
      </c>
      <c r="L3016" s="841" t="s">
        <v>189</v>
      </c>
      <c r="M3016" s="847" t="s">
        <v>614</v>
      </c>
      <c r="N3016" s="843" t="s">
        <v>454</v>
      </c>
      <c r="O3016" s="841" t="s">
        <v>230</v>
      </c>
      <c r="P3016" s="847" t="s">
        <v>62</v>
      </c>
      <c r="Q3016" s="843" t="s">
        <v>63</v>
      </c>
      <c r="R3016" s="841" t="s">
        <v>623</v>
      </c>
      <c r="S3016" s="847" t="s">
        <v>618</v>
      </c>
      <c r="T3016" s="843" t="s">
        <v>624</v>
      </c>
    </row>
    <row r="3017" spans="1:20" ht="18" hidden="1" customHeight="1">
      <c r="A3017" s="840" t="str" cm="1">
        <f t="array" ref="A3017">IF(INDEX(r_ACTIVEROW,1,COUNTA(r_ACTIVEROW)-2)="N",
       INDEX(r_ACTIVEROW,1,COUNTA(r_ACTIVEROW))&amp;" "&amp;INDEX(r_ACTIVEROW,1,COUNTA(r_ACTIVEROW)-1),
       INDEX(r_ACTIVEROW,1,COUNTA(r_ACTIVEROW)-2)
      )</f>
        <v>DKA6420</v>
      </c>
      <c r="B3017" s="840" t="str" cm="1">
        <f t="array" ref="B3017">INDEX(r_ACTIVEROW,1,COUNTA(r_ACTIVEROW)-1)</f>
        <v>REAR WHEEL SIZE</v>
      </c>
      <c r="C3017" s="841" t="s">
        <v>631</v>
      </c>
      <c r="D3017" s="847" t="s">
        <v>619</v>
      </c>
      <c r="E3017" s="843" t="s">
        <v>632</v>
      </c>
      <c r="F3017" s="841" t="s">
        <v>112</v>
      </c>
      <c r="G3017" s="847" t="s">
        <v>616</v>
      </c>
      <c r="H3017" s="843" t="s">
        <v>381</v>
      </c>
      <c r="I3017" s="841" t="s">
        <v>142</v>
      </c>
      <c r="J3017" s="842" t="s">
        <v>617</v>
      </c>
      <c r="K3017" s="843" t="s">
        <v>379</v>
      </c>
      <c r="L3017" s="841" t="s">
        <v>189</v>
      </c>
      <c r="M3017" s="847" t="s">
        <v>614</v>
      </c>
      <c r="N3017" s="843" t="s">
        <v>454</v>
      </c>
      <c r="O3017" s="841" t="s">
        <v>231</v>
      </c>
      <c r="P3017" s="847" t="s">
        <v>62</v>
      </c>
      <c r="Q3017" s="843" t="s">
        <v>64</v>
      </c>
      <c r="R3017" s="841"/>
      <c r="S3017" s="847"/>
      <c r="T3017" s="843"/>
    </row>
    <row r="3018" spans="1:20" ht="18" hidden="1" customHeight="1">
      <c r="A3018" s="840" t="str" cm="1">
        <f t="array" ref="A3018">IF(INDEX(r_ACTIVEROW,1,COUNTA(r_ACTIVEROW)-2)="N",
       INDEX(r_ACTIVEROW,1,COUNTA(r_ACTIVEROW))&amp;" "&amp;INDEX(r_ACTIVEROW,1,COUNTA(r_ACTIVEROW)-1),
       INDEX(r_ACTIVEROW,1,COUNTA(r_ACTIVEROW)-2)
      )</f>
        <v>DKA6430</v>
      </c>
      <c r="B3018" s="840" t="str" cm="1">
        <f t="array" ref="B3018">INDEX(r_ACTIVEROW,1,COUNTA(r_ACTIVEROW)-1)</f>
        <v>REAR WHEEL SIZE</v>
      </c>
      <c r="C3018" s="841" t="s">
        <v>631</v>
      </c>
      <c r="D3018" s="847" t="s">
        <v>619</v>
      </c>
      <c r="E3018" s="843" t="s">
        <v>632</v>
      </c>
      <c r="F3018" s="841" t="s">
        <v>112</v>
      </c>
      <c r="G3018" s="847" t="s">
        <v>616</v>
      </c>
      <c r="H3018" s="843" t="s">
        <v>381</v>
      </c>
      <c r="I3018" s="841" t="s">
        <v>142</v>
      </c>
      <c r="J3018" s="842" t="s">
        <v>617</v>
      </c>
      <c r="K3018" s="843" t="s">
        <v>379</v>
      </c>
      <c r="L3018" s="841" t="s">
        <v>189</v>
      </c>
      <c r="M3018" s="847" t="s">
        <v>614</v>
      </c>
      <c r="N3018" s="843" t="s">
        <v>454</v>
      </c>
      <c r="O3018" s="841" t="s">
        <v>334</v>
      </c>
      <c r="P3018" s="847" t="s">
        <v>62</v>
      </c>
      <c r="Q3018" s="843" t="s">
        <v>315</v>
      </c>
      <c r="R3018" s="841"/>
      <c r="S3018" s="847"/>
      <c r="T3018" s="843"/>
    </row>
    <row r="3019" spans="1:20" ht="18" hidden="1" customHeight="1">
      <c r="A3019" s="840" t="str" cm="1">
        <f t="array" ref="A3019">IF(INDEX(r_ACTIVEROW,1,COUNTA(r_ACTIVEROW)-2)="N",
       INDEX(r_ACTIVEROW,1,COUNTA(r_ACTIVEROW))&amp;" "&amp;INDEX(r_ACTIVEROW,1,COUNTA(r_ACTIVEROW)-1),
       INDEX(r_ACTIVEROW,1,COUNTA(r_ACTIVEROW)-2)
      )</f>
        <v>DKA6410</v>
      </c>
      <c r="B3019" s="840" t="str" cm="1">
        <f t="array" ref="B3019">INDEX(r_ACTIVEROW,1,COUNTA(r_ACTIVEROW)-1)</f>
        <v>REAR WHEEL SIZE</v>
      </c>
      <c r="C3019" s="841" t="s">
        <v>631</v>
      </c>
      <c r="D3019" s="847" t="s">
        <v>619</v>
      </c>
      <c r="E3019" s="843" t="s">
        <v>632</v>
      </c>
      <c r="F3019" s="841" t="s">
        <v>112</v>
      </c>
      <c r="G3019" s="847" t="s">
        <v>616</v>
      </c>
      <c r="H3019" s="843" t="s">
        <v>381</v>
      </c>
      <c r="I3019" s="841" t="s">
        <v>143</v>
      </c>
      <c r="J3019" s="842" t="s">
        <v>617</v>
      </c>
      <c r="K3019" s="843" t="s">
        <v>386</v>
      </c>
      <c r="L3019" s="841" t="s">
        <v>189</v>
      </c>
      <c r="M3019" s="847" t="s">
        <v>614</v>
      </c>
      <c r="N3019" s="843" t="s">
        <v>454</v>
      </c>
      <c r="O3019" s="841" t="s">
        <v>230</v>
      </c>
      <c r="P3019" s="847" t="s">
        <v>62</v>
      </c>
      <c r="Q3019" s="843" t="s">
        <v>63</v>
      </c>
      <c r="R3019" s="841"/>
      <c r="S3019" s="847"/>
      <c r="T3019" s="843"/>
    </row>
    <row r="3020" spans="1:20" ht="18" hidden="1" customHeight="1">
      <c r="A3020" s="840" t="str" cm="1">
        <f t="array" ref="A3020">IF(INDEX(r_ACTIVEROW,1,COUNTA(r_ACTIVEROW)-2)="N",
       INDEX(r_ACTIVEROW,1,COUNTA(r_ACTIVEROW))&amp;" "&amp;INDEX(r_ACTIVEROW,1,COUNTA(r_ACTIVEROW)-1),
       INDEX(r_ACTIVEROW,1,COUNTA(r_ACTIVEROW)-2)
      )</f>
        <v>DKA6420</v>
      </c>
      <c r="B3020" s="840" t="str" cm="1">
        <f t="array" ref="B3020">INDEX(r_ACTIVEROW,1,COUNTA(r_ACTIVEROW)-1)</f>
        <v>REAR WHEEL SIZE</v>
      </c>
      <c r="C3020" s="841" t="s">
        <v>631</v>
      </c>
      <c r="D3020" s="847" t="s">
        <v>619</v>
      </c>
      <c r="E3020" s="843" t="s">
        <v>632</v>
      </c>
      <c r="F3020" s="841" t="s">
        <v>112</v>
      </c>
      <c r="G3020" s="847" t="s">
        <v>616</v>
      </c>
      <c r="H3020" s="843" t="s">
        <v>381</v>
      </c>
      <c r="I3020" s="841" t="s">
        <v>143</v>
      </c>
      <c r="J3020" s="842" t="s">
        <v>617</v>
      </c>
      <c r="K3020" s="843" t="s">
        <v>386</v>
      </c>
      <c r="L3020" s="841" t="s">
        <v>189</v>
      </c>
      <c r="M3020" s="847" t="s">
        <v>614</v>
      </c>
      <c r="N3020" s="843" t="s">
        <v>454</v>
      </c>
      <c r="O3020" s="841" t="s">
        <v>231</v>
      </c>
      <c r="P3020" s="847" t="s">
        <v>62</v>
      </c>
      <c r="Q3020" s="843" t="s">
        <v>64</v>
      </c>
      <c r="R3020" s="841"/>
      <c r="S3020" s="847"/>
      <c r="T3020" s="843"/>
    </row>
    <row r="3021" spans="1:20" ht="18" hidden="1" customHeight="1">
      <c r="A3021" s="840" t="str" cm="1">
        <f t="array" ref="A3021">IF(INDEX(r_ACTIVEROW,1,COUNTA(r_ACTIVEROW)-2)="N",
       INDEX(r_ACTIVEROW,1,COUNTA(r_ACTIVEROW))&amp;" "&amp;INDEX(r_ACTIVEROW,1,COUNTA(r_ACTIVEROW)-1),
       INDEX(r_ACTIVEROW,1,COUNTA(r_ACTIVEROW)-2)
      )</f>
        <v>DKA6430</v>
      </c>
      <c r="B3021" s="840" t="str" cm="1">
        <f t="array" ref="B3021">INDEX(r_ACTIVEROW,1,COUNTA(r_ACTIVEROW)-1)</f>
        <v>REAR WHEEL SIZE</v>
      </c>
      <c r="C3021" s="841" t="s">
        <v>631</v>
      </c>
      <c r="D3021" s="847" t="s">
        <v>619</v>
      </c>
      <c r="E3021" s="843" t="s">
        <v>632</v>
      </c>
      <c r="F3021" s="841" t="s">
        <v>112</v>
      </c>
      <c r="G3021" s="847" t="s">
        <v>616</v>
      </c>
      <c r="H3021" s="843" t="s">
        <v>381</v>
      </c>
      <c r="I3021" s="841" t="s">
        <v>143</v>
      </c>
      <c r="J3021" s="842" t="s">
        <v>617</v>
      </c>
      <c r="K3021" s="843" t="s">
        <v>386</v>
      </c>
      <c r="L3021" s="841" t="s">
        <v>189</v>
      </c>
      <c r="M3021" s="847" t="s">
        <v>614</v>
      </c>
      <c r="N3021" s="843" t="s">
        <v>454</v>
      </c>
      <c r="O3021" s="841" t="s">
        <v>334</v>
      </c>
      <c r="P3021" s="847" t="s">
        <v>62</v>
      </c>
      <c r="Q3021" s="843" t="s">
        <v>315</v>
      </c>
      <c r="R3021" s="841"/>
      <c r="S3021" s="847"/>
      <c r="T3021" s="843"/>
    </row>
    <row r="3022" spans="1:20" ht="18" hidden="1" customHeight="1">
      <c r="A3022" s="840" t="str" cm="1">
        <f t="array" ref="A3022">IF(INDEX(r_ACTIVEROW,1,COUNTA(r_ACTIVEROW)-2)="N",
       INDEX(r_ACTIVEROW,1,COUNTA(r_ACTIVEROW))&amp;" "&amp;INDEX(r_ACTIVEROW,1,COUNTA(r_ACTIVEROW)-1),
       INDEX(r_ACTIVEROW,1,COUNTA(r_ACTIVEROW)-2)
      )</f>
        <v>DKA6410</v>
      </c>
      <c r="B3022" s="840" t="str" cm="1">
        <f t="array" ref="B3022">INDEX(r_ACTIVEROW,1,COUNTA(r_ACTIVEROW)-1)</f>
        <v>REAR WHEEL SIZE</v>
      </c>
      <c r="C3022" s="841" t="s">
        <v>631</v>
      </c>
      <c r="D3022" s="847" t="s">
        <v>619</v>
      </c>
      <c r="E3022" s="843" t="s">
        <v>632</v>
      </c>
      <c r="F3022" s="841" t="s">
        <v>112</v>
      </c>
      <c r="G3022" s="847" t="s">
        <v>616</v>
      </c>
      <c r="H3022" s="843" t="s">
        <v>381</v>
      </c>
      <c r="I3022" s="841" t="s">
        <v>144</v>
      </c>
      <c r="J3022" s="842" t="s">
        <v>617</v>
      </c>
      <c r="K3022" s="843" t="s">
        <v>380</v>
      </c>
      <c r="L3022" s="841" t="s">
        <v>189</v>
      </c>
      <c r="M3022" s="847" t="s">
        <v>614</v>
      </c>
      <c r="N3022" s="843" t="s">
        <v>454</v>
      </c>
      <c r="O3022" s="841" t="s">
        <v>230</v>
      </c>
      <c r="P3022" s="847" t="s">
        <v>62</v>
      </c>
      <c r="Q3022" s="843" t="s">
        <v>63</v>
      </c>
      <c r="R3022" s="841"/>
      <c r="S3022" s="847"/>
      <c r="T3022" s="843"/>
    </row>
    <row r="3023" spans="1:20" ht="18" hidden="1" customHeight="1">
      <c r="A3023" s="840" t="str" cm="1">
        <f t="array" ref="A3023">IF(INDEX(r_ACTIVEROW,1,COUNTA(r_ACTIVEROW)-2)="N",
       INDEX(r_ACTIVEROW,1,COUNTA(r_ACTIVEROW))&amp;" "&amp;INDEX(r_ACTIVEROW,1,COUNTA(r_ACTIVEROW)-1),
       INDEX(r_ACTIVEROW,1,COUNTA(r_ACTIVEROW)-2)
      )</f>
        <v>DKA6420</v>
      </c>
      <c r="B3023" s="840" t="str" cm="1">
        <f t="array" ref="B3023">INDEX(r_ACTIVEROW,1,COUNTA(r_ACTIVEROW)-1)</f>
        <v>REAR WHEEL SIZE</v>
      </c>
      <c r="C3023" s="841" t="s">
        <v>631</v>
      </c>
      <c r="D3023" s="847" t="s">
        <v>619</v>
      </c>
      <c r="E3023" s="843" t="s">
        <v>632</v>
      </c>
      <c r="F3023" s="841" t="s">
        <v>112</v>
      </c>
      <c r="G3023" s="847" t="s">
        <v>616</v>
      </c>
      <c r="H3023" s="843" t="s">
        <v>381</v>
      </c>
      <c r="I3023" s="841" t="s">
        <v>144</v>
      </c>
      <c r="J3023" s="842" t="s">
        <v>617</v>
      </c>
      <c r="K3023" s="843" t="s">
        <v>380</v>
      </c>
      <c r="L3023" s="841" t="s">
        <v>189</v>
      </c>
      <c r="M3023" s="847" t="s">
        <v>614</v>
      </c>
      <c r="N3023" s="843" t="s">
        <v>454</v>
      </c>
      <c r="O3023" s="841" t="s">
        <v>231</v>
      </c>
      <c r="P3023" s="847" t="s">
        <v>62</v>
      </c>
      <c r="Q3023" s="843" t="s">
        <v>64</v>
      </c>
      <c r="R3023" s="841"/>
      <c r="S3023" s="847"/>
      <c r="T3023" s="843"/>
    </row>
    <row r="3024" spans="1:20" ht="18" hidden="1" customHeight="1">
      <c r="A3024" s="840" t="str" cm="1">
        <f t="array" ref="A3024">IF(INDEX(r_ACTIVEROW,1,COUNTA(r_ACTIVEROW)-2)="N",
       INDEX(r_ACTIVEROW,1,COUNTA(r_ACTIVEROW))&amp;" "&amp;INDEX(r_ACTIVEROW,1,COUNTA(r_ACTIVEROW)-1),
       INDEX(r_ACTIVEROW,1,COUNTA(r_ACTIVEROW)-2)
      )</f>
        <v>DKA6430</v>
      </c>
      <c r="B3024" s="840" t="str" cm="1">
        <f t="array" ref="B3024">INDEX(r_ACTIVEROW,1,COUNTA(r_ACTIVEROW)-1)</f>
        <v>REAR WHEEL SIZE</v>
      </c>
      <c r="C3024" s="841" t="s">
        <v>631</v>
      </c>
      <c r="D3024" s="847" t="s">
        <v>619</v>
      </c>
      <c r="E3024" s="843" t="s">
        <v>632</v>
      </c>
      <c r="F3024" s="841" t="s">
        <v>112</v>
      </c>
      <c r="G3024" s="847" t="s">
        <v>616</v>
      </c>
      <c r="H3024" s="843" t="s">
        <v>381</v>
      </c>
      <c r="I3024" s="841" t="s">
        <v>144</v>
      </c>
      <c r="J3024" s="842" t="s">
        <v>617</v>
      </c>
      <c r="K3024" s="843" t="s">
        <v>380</v>
      </c>
      <c r="L3024" s="841" t="s">
        <v>189</v>
      </c>
      <c r="M3024" s="847" t="s">
        <v>614</v>
      </c>
      <c r="N3024" s="843" t="s">
        <v>454</v>
      </c>
      <c r="O3024" s="841" t="s">
        <v>334</v>
      </c>
      <c r="P3024" s="847" t="s">
        <v>62</v>
      </c>
      <c r="Q3024" s="843" t="s">
        <v>315</v>
      </c>
      <c r="R3024" s="841"/>
      <c r="S3024" s="847"/>
      <c r="T3024" s="843"/>
    </row>
    <row r="3025" spans="1:20" ht="18" hidden="1" customHeight="1">
      <c r="A3025" s="840" t="str" cm="1">
        <f t="array" ref="A3025">IF(INDEX(r_ACTIVEROW,1,COUNTA(r_ACTIVEROW)-2)="N",
       INDEX(r_ACTIVEROW,1,COUNTA(r_ACTIVEROW))&amp;" "&amp;INDEX(r_ACTIVEROW,1,COUNTA(r_ACTIVEROW)-1),
       INDEX(r_ACTIVEROW,1,COUNTA(r_ACTIVEROW)-2)
      )</f>
        <v>DKA6410</v>
      </c>
      <c r="B3025" s="840" t="str" cm="1">
        <f t="array" ref="B3025">INDEX(r_ACTIVEROW,1,COUNTA(r_ACTIVEROW)-1)</f>
        <v>REAR WHEEL SIZE</v>
      </c>
      <c r="C3025" s="841" t="s">
        <v>631</v>
      </c>
      <c r="D3025" s="847" t="s">
        <v>619</v>
      </c>
      <c r="E3025" s="843" t="s">
        <v>632</v>
      </c>
      <c r="F3025" s="841" t="s">
        <v>112</v>
      </c>
      <c r="G3025" s="847" t="s">
        <v>616</v>
      </c>
      <c r="H3025" s="843" t="s">
        <v>381</v>
      </c>
      <c r="I3025" s="841" t="s">
        <v>145</v>
      </c>
      <c r="J3025" s="842" t="s">
        <v>617</v>
      </c>
      <c r="K3025" s="843" t="s">
        <v>407</v>
      </c>
      <c r="L3025" s="841" t="s">
        <v>189</v>
      </c>
      <c r="M3025" s="847" t="s">
        <v>614</v>
      </c>
      <c r="N3025" s="843" t="s">
        <v>454</v>
      </c>
      <c r="O3025" s="841" t="s">
        <v>230</v>
      </c>
      <c r="P3025" s="847" t="s">
        <v>62</v>
      </c>
      <c r="Q3025" s="843" t="s">
        <v>63</v>
      </c>
      <c r="R3025" s="841"/>
      <c r="S3025" s="847"/>
      <c r="T3025" s="843"/>
    </row>
    <row r="3026" spans="1:20" ht="18" hidden="1" customHeight="1">
      <c r="A3026" s="840" t="str" cm="1">
        <f t="array" ref="A3026">IF(INDEX(r_ACTIVEROW,1,COUNTA(r_ACTIVEROW)-2)="N",
       INDEX(r_ACTIVEROW,1,COUNTA(r_ACTIVEROW))&amp;" "&amp;INDEX(r_ACTIVEROW,1,COUNTA(r_ACTIVEROW)-1),
       INDEX(r_ACTIVEROW,1,COUNTA(r_ACTIVEROW)-2)
      )</f>
        <v>DKA6420</v>
      </c>
      <c r="B3026" s="840" t="str" cm="1">
        <f t="array" ref="B3026">INDEX(r_ACTIVEROW,1,COUNTA(r_ACTIVEROW)-1)</f>
        <v>REAR WHEEL SIZE</v>
      </c>
      <c r="C3026" s="841" t="s">
        <v>631</v>
      </c>
      <c r="D3026" s="847" t="s">
        <v>619</v>
      </c>
      <c r="E3026" s="843" t="s">
        <v>632</v>
      </c>
      <c r="F3026" s="841" t="s">
        <v>112</v>
      </c>
      <c r="G3026" s="847" t="s">
        <v>616</v>
      </c>
      <c r="H3026" s="843" t="s">
        <v>381</v>
      </c>
      <c r="I3026" s="841" t="s">
        <v>145</v>
      </c>
      <c r="J3026" s="842" t="s">
        <v>617</v>
      </c>
      <c r="K3026" s="843" t="s">
        <v>407</v>
      </c>
      <c r="L3026" s="841" t="s">
        <v>189</v>
      </c>
      <c r="M3026" s="847" t="s">
        <v>614</v>
      </c>
      <c r="N3026" s="843" t="s">
        <v>454</v>
      </c>
      <c r="O3026" s="841" t="s">
        <v>231</v>
      </c>
      <c r="P3026" s="847" t="s">
        <v>62</v>
      </c>
      <c r="Q3026" s="843" t="s">
        <v>64</v>
      </c>
      <c r="R3026" s="841"/>
      <c r="S3026" s="847"/>
      <c r="T3026" s="843"/>
    </row>
    <row r="3027" spans="1:20" ht="18" hidden="1" customHeight="1">
      <c r="A3027" s="840" t="str" cm="1">
        <f t="array" ref="A3027">IF(INDEX(r_ACTIVEROW,1,COUNTA(r_ACTIVEROW)-2)="N",
       INDEX(r_ACTIVEROW,1,COUNTA(r_ACTIVEROW))&amp;" "&amp;INDEX(r_ACTIVEROW,1,COUNTA(r_ACTIVEROW)-1),
       INDEX(r_ACTIVEROW,1,COUNTA(r_ACTIVEROW)-2)
      )</f>
        <v>DKA6430</v>
      </c>
      <c r="B3027" s="840" t="str" cm="1">
        <f t="array" ref="B3027">INDEX(r_ACTIVEROW,1,COUNTA(r_ACTIVEROW)-1)</f>
        <v>REAR WHEEL SIZE</v>
      </c>
      <c r="C3027" s="841" t="s">
        <v>631</v>
      </c>
      <c r="D3027" s="847" t="s">
        <v>619</v>
      </c>
      <c r="E3027" s="843" t="s">
        <v>632</v>
      </c>
      <c r="F3027" s="841" t="s">
        <v>112</v>
      </c>
      <c r="G3027" s="847" t="s">
        <v>616</v>
      </c>
      <c r="H3027" s="843" t="s">
        <v>381</v>
      </c>
      <c r="I3027" s="841" t="s">
        <v>145</v>
      </c>
      <c r="J3027" s="842" t="s">
        <v>617</v>
      </c>
      <c r="K3027" s="843" t="s">
        <v>407</v>
      </c>
      <c r="L3027" s="841" t="s">
        <v>189</v>
      </c>
      <c r="M3027" s="847" t="s">
        <v>614</v>
      </c>
      <c r="N3027" s="843" t="s">
        <v>454</v>
      </c>
      <c r="O3027" s="841" t="s">
        <v>334</v>
      </c>
      <c r="P3027" s="847" t="s">
        <v>62</v>
      </c>
      <c r="Q3027" s="843" t="s">
        <v>315</v>
      </c>
      <c r="R3027" s="841"/>
      <c r="S3027" s="847"/>
      <c r="T3027" s="843"/>
    </row>
    <row r="3028" spans="1:20" ht="18" hidden="1" customHeight="1">
      <c r="A3028" s="840" t="str" cm="1">
        <f t="array" ref="A3028">IF(INDEX(r_ACTIVEROW,1,COUNTA(r_ACTIVEROW)-2)="N",
       INDEX(r_ACTIVEROW,1,COUNTA(r_ACTIVEROW))&amp;" "&amp;INDEX(r_ACTIVEROW,1,COUNTA(r_ACTIVEROW)-1),
       INDEX(r_ACTIVEROW,1,COUNTA(r_ACTIVEROW)-2)
      )</f>
        <v>DKA6410</v>
      </c>
      <c r="B3028" s="840" t="str" cm="1">
        <f t="array" ref="B3028">INDEX(r_ACTIVEROW,1,COUNTA(r_ACTIVEROW)-1)</f>
        <v>REAR WHEEL SIZE</v>
      </c>
      <c r="C3028" s="841" t="s">
        <v>631</v>
      </c>
      <c r="D3028" s="847" t="s">
        <v>619</v>
      </c>
      <c r="E3028" s="843" t="s">
        <v>632</v>
      </c>
      <c r="F3028" s="841" t="s">
        <v>112</v>
      </c>
      <c r="G3028" s="847" t="s">
        <v>616</v>
      </c>
      <c r="H3028" s="843" t="s">
        <v>381</v>
      </c>
      <c r="I3028" s="841" t="s">
        <v>146</v>
      </c>
      <c r="J3028" s="842" t="s">
        <v>617</v>
      </c>
      <c r="K3028" s="843" t="s">
        <v>381</v>
      </c>
      <c r="L3028" s="841" t="s">
        <v>189</v>
      </c>
      <c r="M3028" s="847" t="s">
        <v>614</v>
      </c>
      <c r="N3028" s="843" t="s">
        <v>454</v>
      </c>
      <c r="O3028" s="841" t="s">
        <v>230</v>
      </c>
      <c r="P3028" s="847" t="s">
        <v>62</v>
      </c>
      <c r="Q3028" s="843" t="s">
        <v>63</v>
      </c>
      <c r="R3028" s="841"/>
      <c r="S3028" s="847"/>
      <c r="T3028" s="843"/>
    </row>
    <row r="3029" spans="1:20" ht="18" hidden="1" customHeight="1">
      <c r="A3029" s="840" t="str" cm="1">
        <f t="array" ref="A3029">IF(INDEX(r_ACTIVEROW,1,COUNTA(r_ACTIVEROW)-2)="N",
       INDEX(r_ACTIVEROW,1,COUNTA(r_ACTIVEROW))&amp;" "&amp;INDEX(r_ACTIVEROW,1,COUNTA(r_ACTIVEROW)-1),
       INDEX(r_ACTIVEROW,1,COUNTA(r_ACTIVEROW)-2)
      )</f>
        <v>DKA6420</v>
      </c>
      <c r="B3029" s="840" t="str" cm="1">
        <f t="array" ref="B3029">INDEX(r_ACTIVEROW,1,COUNTA(r_ACTIVEROW)-1)</f>
        <v>REAR WHEEL SIZE</v>
      </c>
      <c r="C3029" s="841" t="s">
        <v>631</v>
      </c>
      <c r="D3029" s="847" t="s">
        <v>619</v>
      </c>
      <c r="E3029" s="843" t="s">
        <v>632</v>
      </c>
      <c r="F3029" s="841" t="s">
        <v>112</v>
      </c>
      <c r="G3029" s="847" t="s">
        <v>616</v>
      </c>
      <c r="H3029" s="843" t="s">
        <v>381</v>
      </c>
      <c r="I3029" s="841" t="s">
        <v>146</v>
      </c>
      <c r="J3029" s="842" t="s">
        <v>617</v>
      </c>
      <c r="K3029" s="843" t="s">
        <v>381</v>
      </c>
      <c r="L3029" s="841" t="s">
        <v>189</v>
      </c>
      <c r="M3029" s="847" t="s">
        <v>614</v>
      </c>
      <c r="N3029" s="843" t="s">
        <v>454</v>
      </c>
      <c r="O3029" s="841" t="s">
        <v>231</v>
      </c>
      <c r="P3029" s="847" t="s">
        <v>62</v>
      </c>
      <c r="Q3029" s="843" t="s">
        <v>64</v>
      </c>
      <c r="R3029" s="841"/>
      <c r="S3029" s="847"/>
      <c r="T3029" s="843"/>
    </row>
    <row r="3030" spans="1:20" ht="18" hidden="1" customHeight="1">
      <c r="A3030" s="840" t="str" cm="1">
        <f t="array" ref="A3030">IF(INDEX(r_ACTIVEROW,1,COUNTA(r_ACTIVEROW)-2)="N",
       INDEX(r_ACTIVEROW,1,COUNTA(r_ACTIVEROW))&amp;" "&amp;INDEX(r_ACTIVEROW,1,COUNTA(r_ACTIVEROW)-1),
       INDEX(r_ACTIVEROW,1,COUNTA(r_ACTIVEROW)-2)
      )</f>
        <v>DKA6430</v>
      </c>
      <c r="B3030" s="840" t="str" cm="1">
        <f t="array" ref="B3030">INDEX(r_ACTIVEROW,1,COUNTA(r_ACTIVEROW)-1)</f>
        <v>REAR WHEEL SIZE</v>
      </c>
      <c r="C3030" s="841" t="s">
        <v>631</v>
      </c>
      <c r="D3030" s="847" t="s">
        <v>619</v>
      </c>
      <c r="E3030" s="843" t="s">
        <v>632</v>
      </c>
      <c r="F3030" s="841" t="s">
        <v>112</v>
      </c>
      <c r="G3030" s="847" t="s">
        <v>616</v>
      </c>
      <c r="H3030" s="843" t="s">
        <v>381</v>
      </c>
      <c r="I3030" s="841" t="s">
        <v>146</v>
      </c>
      <c r="J3030" s="842" t="s">
        <v>617</v>
      </c>
      <c r="K3030" s="843" t="s">
        <v>381</v>
      </c>
      <c r="L3030" s="841" t="s">
        <v>189</v>
      </c>
      <c r="M3030" s="847" t="s">
        <v>614</v>
      </c>
      <c r="N3030" s="843" t="s">
        <v>454</v>
      </c>
      <c r="O3030" s="841" t="s">
        <v>334</v>
      </c>
      <c r="P3030" s="847" t="s">
        <v>62</v>
      </c>
      <c r="Q3030" s="843" t="s">
        <v>315</v>
      </c>
      <c r="R3030" s="841"/>
      <c r="S3030" s="847"/>
      <c r="T3030" s="843"/>
    </row>
    <row r="3031" spans="1:20" ht="18" hidden="1" customHeight="1">
      <c r="A3031" s="840" t="str" cm="1">
        <f t="array" ref="A3031">IF(INDEX(r_ACTIVEROW,1,COUNTA(r_ACTIVEROW)-2)="N",
       INDEX(r_ACTIVEROW,1,COUNTA(r_ACTIVEROW))&amp;" "&amp;INDEX(r_ACTIVEROW,1,COUNTA(r_ACTIVEROW)-1),
       INDEX(r_ACTIVEROW,1,COUNTA(r_ACTIVEROW)-2)
      )</f>
        <v>DKA6410</v>
      </c>
      <c r="B3031" s="840" t="str" cm="1">
        <f t="array" ref="B3031">INDEX(r_ACTIVEROW,1,COUNTA(r_ACTIVEROW)-1)</f>
        <v>REAR WHEEL SIZE</v>
      </c>
      <c r="C3031" s="841" t="s">
        <v>631</v>
      </c>
      <c r="D3031" s="847" t="s">
        <v>619</v>
      </c>
      <c r="E3031" s="843" t="s">
        <v>632</v>
      </c>
      <c r="F3031" s="841" t="s">
        <v>113</v>
      </c>
      <c r="G3031" s="847" t="s">
        <v>616</v>
      </c>
      <c r="H3031" s="843" t="s">
        <v>408</v>
      </c>
      <c r="I3031" s="841" t="s">
        <v>127</v>
      </c>
      <c r="J3031" s="842" t="s">
        <v>617</v>
      </c>
      <c r="K3031" s="843" t="s">
        <v>413</v>
      </c>
      <c r="L3031" s="841" t="s">
        <v>189</v>
      </c>
      <c r="M3031" s="847" t="s">
        <v>614</v>
      </c>
      <c r="N3031" s="843" t="s">
        <v>454</v>
      </c>
      <c r="O3031" s="841" t="s">
        <v>230</v>
      </c>
      <c r="P3031" s="847" t="s">
        <v>62</v>
      </c>
      <c r="Q3031" s="843" t="s">
        <v>63</v>
      </c>
      <c r="R3031" s="841"/>
      <c r="S3031" s="847"/>
      <c r="T3031" s="843"/>
    </row>
    <row r="3032" spans="1:20" ht="18" hidden="1" customHeight="1">
      <c r="A3032" s="840" t="str" cm="1">
        <f t="array" ref="A3032">IF(INDEX(r_ACTIVEROW,1,COUNTA(r_ACTIVEROW)-2)="N",
       INDEX(r_ACTIVEROW,1,COUNTA(r_ACTIVEROW))&amp;" "&amp;INDEX(r_ACTIVEROW,1,COUNTA(r_ACTIVEROW)-1),
       INDEX(r_ACTIVEROW,1,COUNTA(r_ACTIVEROW)-2)
      )</f>
        <v>DKA6420</v>
      </c>
      <c r="B3032" s="840" t="str" cm="1">
        <f t="array" ref="B3032">INDEX(r_ACTIVEROW,1,COUNTA(r_ACTIVEROW)-1)</f>
        <v>REAR WHEEL SIZE</v>
      </c>
      <c r="C3032" s="841" t="s">
        <v>631</v>
      </c>
      <c r="D3032" s="847" t="s">
        <v>619</v>
      </c>
      <c r="E3032" s="843" t="s">
        <v>632</v>
      </c>
      <c r="F3032" s="841" t="s">
        <v>113</v>
      </c>
      <c r="G3032" s="847" t="s">
        <v>616</v>
      </c>
      <c r="H3032" s="843" t="s">
        <v>408</v>
      </c>
      <c r="I3032" s="841" t="s">
        <v>127</v>
      </c>
      <c r="J3032" s="842" t="s">
        <v>617</v>
      </c>
      <c r="K3032" s="843" t="s">
        <v>413</v>
      </c>
      <c r="L3032" s="841" t="s">
        <v>189</v>
      </c>
      <c r="M3032" s="847" t="s">
        <v>614</v>
      </c>
      <c r="N3032" s="843" t="s">
        <v>454</v>
      </c>
      <c r="O3032" s="841" t="s">
        <v>231</v>
      </c>
      <c r="P3032" s="847" t="s">
        <v>62</v>
      </c>
      <c r="Q3032" s="843" t="s">
        <v>64</v>
      </c>
      <c r="R3032" s="841"/>
      <c r="S3032" s="847"/>
      <c r="T3032" s="843"/>
    </row>
    <row r="3033" spans="1:20" ht="18" hidden="1" customHeight="1">
      <c r="A3033" s="840" t="str" cm="1">
        <f t="array" ref="A3033">IF(INDEX(r_ACTIVEROW,1,COUNTA(r_ACTIVEROW)-2)="N",
       INDEX(r_ACTIVEROW,1,COUNTA(r_ACTIVEROW))&amp;" "&amp;INDEX(r_ACTIVEROW,1,COUNTA(r_ACTIVEROW)-1),
       INDEX(r_ACTIVEROW,1,COUNTA(r_ACTIVEROW)-2)
      )</f>
        <v>DKA6430</v>
      </c>
      <c r="B3033" s="840" t="str" cm="1">
        <f t="array" ref="B3033">INDEX(r_ACTIVEROW,1,COUNTA(r_ACTIVEROW)-1)</f>
        <v>REAR WHEEL SIZE</v>
      </c>
      <c r="C3033" s="841" t="s">
        <v>631</v>
      </c>
      <c r="D3033" s="847" t="s">
        <v>619</v>
      </c>
      <c r="E3033" s="843" t="s">
        <v>632</v>
      </c>
      <c r="F3033" s="841" t="s">
        <v>113</v>
      </c>
      <c r="G3033" s="847" t="s">
        <v>616</v>
      </c>
      <c r="H3033" s="843" t="s">
        <v>408</v>
      </c>
      <c r="I3033" s="841" t="s">
        <v>127</v>
      </c>
      <c r="J3033" s="842" t="s">
        <v>617</v>
      </c>
      <c r="K3033" s="843" t="s">
        <v>413</v>
      </c>
      <c r="L3033" s="841" t="s">
        <v>189</v>
      </c>
      <c r="M3033" s="847" t="s">
        <v>614</v>
      </c>
      <c r="N3033" s="843" t="s">
        <v>454</v>
      </c>
      <c r="O3033" s="841" t="s">
        <v>334</v>
      </c>
      <c r="P3033" s="847" t="s">
        <v>62</v>
      </c>
      <c r="Q3033" s="843" t="s">
        <v>315</v>
      </c>
      <c r="R3033" s="841"/>
      <c r="S3033" s="847"/>
      <c r="T3033" s="843"/>
    </row>
    <row r="3034" spans="1:20" ht="18" hidden="1" customHeight="1">
      <c r="A3034" s="840" t="str" cm="1">
        <f t="array" ref="A3034">IF(INDEX(r_ACTIVEROW,1,COUNTA(r_ACTIVEROW)-2)="N",
       INDEX(r_ACTIVEROW,1,COUNTA(r_ACTIVEROW))&amp;" "&amp;INDEX(r_ACTIVEROW,1,COUNTA(r_ACTIVEROW)-1),
       INDEX(r_ACTIVEROW,1,COUNTA(r_ACTIVEROW)-2)
      )</f>
        <v>DKA6410</v>
      </c>
      <c r="B3034" s="840" t="str" cm="1">
        <f t="array" ref="B3034">INDEX(r_ACTIVEROW,1,COUNTA(r_ACTIVEROW)-1)</f>
        <v>REAR WHEEL SIZE</v>
      </c>
      <c r="C3034" s="841" t="s">
        <v>631</v>
      </c>
      <c r="D3034" s="847" t="s">
        <v>619</v>
      </c>
      <c r="E3034" s="843" t="s">
        <v>632</v>
      </c>
      <c r="F3034" s="841" t="s">
        <v>113</v>
      </c>
      <c r="G3034" s="847" t="s">
        <v>616</v>
      </c>
      <c r="H3034" s="843" t="s">
        <v>408</v>
      </c>
      <c r="I3034" s="841" t="s">
        <v>128</v>
      </c>
      <c r="J3034" s="842" t="s">
        <v>617</v>
      </c>
      <c r="K3034" s="843" t="s">
        <v>397</v>
      </c>
      <c r="L3034" s="841" t="s">
        <v>189</v>
      </c>
      <c r="M3034" s="847" t="s">
        <v>614</v>
      </c>
      <c r="N3034" s="843" t="s">
        <v>454</v>
      </c>
      <c r="O3034" s="841" t="s">
        <v>230</v>
      </c>
      <c r="P3034" s="847" t="s">
        <v>62</v>
      </c>
      <c r="Q3034" s="843" t="s">
        <v>63</v>
      </c>
      <c r="R3034" s="841"/>
      <c r="S3034" s="847"/>
      <c r="T3034" s="843"/>
    </row>
    <row r="3035" spans="1:20" ht="18" hidden="1" customHeight="1">
      <c r="A3035" s="840" t="str" cm="1">
        <f t="array" ref="A3035">IF(INDEX(r_ACTIVEROW,1,COUNTA(r_ACTIVEROW)-2)="N",
       INDEX(r_ACTIVEROW,1,COUNTA(r_ACTIVEROW))&amp;" "&amp;INDEX(r_ACTIVEROW,1,COUNTA(r_ACTIVEROW)-1),
       INDEX(r_ACTIVEROW,1,COUNTA(r_ACTIVEROW)-2)
      )</f>
        <v>DKA6420</v>
      </c>
      <c r="B3035" s="840" t="str" cm="1">
        <f t="array" ref="B3035">INDEX(r_ACTIVEROW,1,COUNTA(r_ACTIVEROW)-1)</f>
        <v>REAR WHEEL SIZE</v>
      </c>
      <c r="C3035" s="841" t="s">
        <v>631</v>
      </c>
      <c r="D3035" s="847" t="s">
        <v>619</v>
      </c>
      <c r="E3035" s="843" t="s">
        <v>632</v>
      </c>
      <c r="F3035" s="841" t="s">
        <v>113</v>
      </c>
      <c r="G3035" s="847" t="s">
        <v>616</v>
      </c>
      <c r="H3035" s="843" t="s">
        <v>408</v>
      </c>
      <c r="I3035" s="841" t="s">
        <v>128</v>
      </c>
      <c r="J3035" s="842" t="s">
        <v>617</v>
      </c>
      <c r="K3035" s="843" t="s">
        <v>397</v>
      </c>
      <c r="L3035" s="841" t="s">
        <v>189</v>
      </c>
      <c r="M3035" s="847" t="s">
        <v>614</v>
      </c>
      <c r="N3035" s="843" t="s">
        <v>454</v>
      </c>
      <c r="O3035" s="841" t="s">
        <v>231</v>
      </c>
      <c r="P3035" s="847" t="s">
        <v>62</v>
      </c>
      <c r="Q3035" s="843" t="s">
        <v>64</v>
      </c>
      <c r="R3035" s="841"/>
      <c r="S3035" s="847"/>
      <c r="T3035" s="843"/>
    </row>
    <row r="3036" spans="1:20" ht="18" hidden="1" customHeight="1">
      <c r="A3036" s="840" t="str" cm="1">
        <f t="array" ref="A3036">IF(INDEX(r_ACTIVEROW,1,COUNTA(r_ACTIVEROW)-2)="N",
       INDEX(r_ACTIVEROW,1,COUNTA(r_ACTIVEROW))&amp;" "&amp;INDEX(r_ACTIVEROW,1,COUNTA(r_ACTIVEROW)-1),
       INDEX(r_ACTIVEROW,1,COUNTA(r_ACTIVEROW)-2)
      )</f>
        <v>DKA6430</v>
      </c>
      <c r="B3036" s="840" t="str" cm="1">
        <f t="array" ref="B3036">INDEX(r_ACTIVEROW,1,COUNTA(r_ACTIVEROW)-1)</f>
        <v>REAR WHEEL SIZE</v>
      </c>
      <c r="C3036" s="841" t="s">
        <v>631</v>
      </c>
      <c r="D3036" s="847" t="s">
        <v>619</v>
      </c>
      <c r="E3036" s="843" t="s">
        <v>632</v>
      </c>
      <c r="F3036" s="841" t="s">
        <v>113</v>
      </c>
      <c r="G3036" s="847" t="s">
        <v>616</v>
      </c>
      <c r="H3036" s="843" t="s">
        <v>408</v>
      </c>
      <c r="I3036" s="841" t="s">
        <v>128</v>
      </c>
      <c r="J3036" s="842" t="s">
        <v>617</v>
      </c>
      <c r="K3036" s="843" t="s">
        <v>397</v>
      </c>
      <c r="L3036" s="841" t="s">
        <v>189</v>
      </c>
      <c r="M3036" s="847" t="s">
        <v>614</v>
      </c>
      <c r="N3036" s="843" t="s">
        <v>454</v>
      </c>
      <c r="O3036" s="841" t="s">
        <v>334</v>
      </c>
      <c r="P3036" s="847" t="s">
        <v>62</v>
      </c>
      <c r="Q3036" s="843" t="s">
        <v>315</v>
      </c>
      <c r="R3036" s="841"/>
      <c r="S3036" s="847"/>
      <c r="T3036" s="843"/>
    </row>
    <row r="3037" spans="1:20" ht="18" hidden="1" customHeight="1">
      <c r="A3037" s="840" t="str" cm="1">
        <f t="array" ref="A3037">IF(INDEX(r_ACTIVEROW,1,COUNTA(r_ACTIVEROW)-2)="N",
       INDEX(r_ACTIVEROW,1,COUNTA(r_ACTIVEROW))&amp;" "&amp;INDEX(r_ACTIVEROW,1,COUNTA(r_ACTIVEROW)-1),
       INDEX(r_ACTIVEROW,1,COUNTA(r_ACTIVEROW)-2)
      )</f>
        <v>DKA6410</v>
      </c>
      <c r="B3037" s="840" t="str" cm="1">
        <f t="array" ref="B3037">INDEX(r_ACTIVEROW,1,COUNTA(r_ACTIVEROW)-1)</f>
        <v>REAR WHEEL SIZE</v>
      </c>
      <c r="C3037" s="841" t="s">
        <v>631</v>
      </c>
      <c r="D3037" s="847" t="s">
        <v>619</v>
      </c>
      <c r="E3037" s="843" t="s">
        <v>632</v>
      </c>
      <c r="F3037" s="841" t="s">
        <v>113</v>
      </c>
      <c r="G3037" s="847" t="s">
        <v>616</v>
      </c>
      <c r="H3037" s="843" t="s">
        <v>408</v>
      </c>
      <c r="I3037" s="841" t="s">
        <v>129</v>
      </c>
      <c r="J3037" s="842" t="s">
        <v>617</v>
      </c>
      <c r="K3037" s="843" t="s">
        <v>414</v>
      </c>
      <c r="L3037" s="841" t="s">
        <v>189</v>
      </c>
      <c r="M3037" s="847" t="s">
        <v>614</v>
      </c>
      <c r="N3037" s="843" t="s">
        <v>454</v>
      </c>
      <c r="O3037" s="841" t="s">
        <v>230</v>
      </c>
      <c r="P3037" s="847" t="s">
        <v>62</v>
      </c>
      <c r="Q3037" s="843" t="s">
        <v>63</v>
      </c>
      <c r="R3037" s="841"/>
      <c r="S3037" s="847"/>
      <c r="T3037" s="843"/>
    </row>
    <row r="3038" spans="1:20" ht="18" hidden="1" customHeight="1">
      <c r="A3038" s="840" t="str" cm="1">
        <f t="array" ref="A3038">IF(INDEX(r_ACTIVEROW,1,COUNTA(r_ACTIVEROW)-2)="N",
       INDEX(r_ACTIVEROW,1,COUNTA(r_ACTIVEROW))&amp;" "&amp;INDEX(r_ACTIVEROW,1,COUNTA(r_ACTIVEROW)-1),
       INDEX(r_ACTIVEROW,1,COUNTA(r_ACTIVEROW)-2)
      )</f>
        <v>DKA6420</v>
      </c>
      <c r="B3038" s="840" t="str" cm="1">
        <f t="array" ref="B3038">INDEX(r_ACTIVEROW,1,COUNTA(r_ACTIVEROW)-1)</f>
        <v>REAR WHEEL SIZE</v>
      </c>
      <c r="C3038" s="841" t="s">
        <v>631</v>
      </c>
      <c r="D3038" s="847" t="s">
        <v>619</v>
      </c>
      <c r="E3038" s="843" t="s">
        <v>632</v>
      </c>
      <c r="F3038" s="841" t="s">
        <v>113</v>
      </c>
      <c r="G3038" s="847" t="s">
        <v>616</v>
      </c>
      <c r="H3038" s="843" t="s">
        <v>408</v>
      </c>
      <c r="I3038" s="841" t="s">
        <v>129</v>
      </c>
      <c r="J3038" s="842" t="s">
        <v>617</v>
      </c>
      <c r="K3038" s="843" t="s">
        <v>414</v>
      </c>
      <c r="L3038" s="841" t="s">
        <v>189</v>
      </c>
      <c r="M3038" s="847" t="s">
        <v>614</v>
      </c>
      <c r="N3038" s="843" t="s">
        <v>454</v>
      </c>
      <c r="O3038" s="841" t="s">
        <v>231</v>
      </c>
      <c r="P3038" s="847" t="s">
        <v>62</v>
      </c>
      <c r="Q3038" s="843" t="s">
        <v>64</v>
      </c>
      <c r="R3038" s="841"/>
      <c r="S3038" s="847"/>
      <c r="T3038" s="843"/>
    </row>
    <row r="3039" spans="1:20" ht="18" hidden="1" customHeight="1">
      <c r="A3039" s="840" t="str" cm="1">
        <f t="array" ref="A3039">IF(INDEX(r_ACTIVEROW,1,COUNTA(r_ACTIVEROW)-2)="N",
       INDEX(r_ACTIVEROW,1,COUNTA(r_ACTIVEROW))&amp;" "&amp;INDEX(r_ACTIVEROW,1,COUNTA(r_ACTIVEROW)-1),
       INDEX(r_ACTIVEROW,1,COUNTA(r_ACTIVEROW)-2)
      )</f>
        <v>DKA6430</v>
      </c>
      <c r="B3039" s="840" t="str" cm="1">
        <f t="array" ref="B3039">INDEX(r_ACTIVEROW,1,COUNTA(r_ACTIVEROW)-1)</f>
        <v>REAR WHEEL SIZE</v>
      </c>
      <c r="C3039" s="841" t="s">
        <v>631</v>
      </c>
      <c r="D3039" s="847" t="s">
        <v>619</v>
      </c>
      <c r="E3039" s="843" t="s">
        <v>632</v>
      </c>
      <c r="F3039" s="841" t="s">
        <v>113</v>
      </c>
      <c r="G3039" s="847" t="s">
        <v>616</v>
      </c>
      <c r="H3039" s="843" t="s">
        <v>408</v>
      </c>
      <c r="I3039" s="841" t="s">
        <v>129</v>
      </c>
      <c r="J3039" s="842" t="s">
        <v>617</v>
      </c>
      <c r="K3039" s="843" t="s">
        <v>414</v>
      </c>
      <c r="L3039" s="841" t="s">
        <v>189</v>
      </c>
      <c r="M3039" s="847" t="s">
        <v>614</v>
      </c>
      <c r="N3039" s="843" t="s">
        <v>454</v>
      </c>
      <c r="O3039" s="841" t="s">
        <v>334</v>
      </c>
      <c r="P3039" s="847" t="s">
        <v>62</v>
      </c>
      <c r="Q3039" s="843" t="s">
        <v>315</v>
      </c>
      <c r="R3039" s="841"/>
      <c r="S3039" s="847"/>
      <c r="T3039" s="843"/>
    </row>
    <row r="3040" spans="1:20" ht="18" hidden="1" customHeight="1">
      <c r="A3040" s="840" t="str" cm="1">
        <f t="array" ref="A3040">IF(INDEX(r_ACTIVEROW,1,COUNTA(r_ACTIVEROW)-2)="N",
       INDEX(r_ACTIVEROW,1,COUNTA(r_ACTIVEROW))&amp;" "&amp;INDEX(r_ACTIVEROW,1,COUNTA(r_ACTIVEROW)-1),
       INDEX(r_ACTIVEROW,1,COUNTA(r_ACTIVEROW)-2)
      )</f>
        <v>DKA6410</v>
      </c>
      <c r="B3040" s="840" t="str" cm="1">
        <f t="array" ref="B3040">INDEX(r_ACTIVEROW,1,COUNTA(r_ACTIVEROW)-1)</f>
        <v>REAR WHEEL SIZE</v>
      </c>
      <c r="C3040" s="841" t="s">
        <v>631</v>
      </c>
      <c r="D3040" s="847" t="s">
        <v>619</v>
      </c>
      <c r="E3040" s="843" t="s">
        <v>632</v>
      </c>
      <c r="F3040" s="841" t="s">
        <v>113</v>
      </c>
      <c r="G3040" s="847" t="s">
        <v>616</v>
      </c>
      <c r="H3040" s="843" t="s">
        <v>408</v>
      </c>
      <c r="I3040" s="841" t="s">
        <v>130</v>
      </c>
      <c r="J3040" s="842" t="s">
        <v>617</v>
      </c>
      <c r="K3040" s="843" t="s">
        <v>373</v>
      </c>
      <c r="L3040" s="841" t="s">
        <v>189</v>
      </c>
      <c r="M3040" s="847" t="s">
        <v>614</v>
      </c>
      <c r="N3040" s="843" t="s">
        <v>454</v>
      </c>
      <c r="O3040" s="841" t="s">
        <v>230</v>
      </c>
      <c r="P3040" s="847" t="s">
        <v>62</v>
      </c>
      <c r="Q3040" s="843" t="s">
        <v>63</v>
      </c>
      <c r="R3040" s="841"/>
      <c r="S3040" s="847"/>
      <c r="T3040" s="843"/>
    </row>
    <row r="3041" spans="1:20" ht="18" hidden="1" customHeight="1">
      <c r="A3041" s="840" t="str" cm="1">
        <f t="array" ref="A3041">IF(INDEX(r_ACTIVEROW,1,COUNTA(r_ACTIVEROW)-2)="N",
       INDEX(r_ACTIVEROW,1,COUNTA(r_ACTIVEROW))&amp;" "&amp;INDEX(r_ACTIVEROW,1,COUNTA(r_ACTIVEROW)-1),
       INDEX(r_ACTIVEROW,1,COUNTA(r_ACTIVEROW)-2)
      )</f>
        <v>DKA6420</v>
      </c>
      <c r="B3041" s="840" t="str" cm="1">
        <f t="array" ref="B3041">INDEX(r_ACTIVEROW,1,COUNTA(r_ACTIVEROW)-1)</f>
        <v>REAR WHEEL SIZE</v>
      </c>
      <c r="C3041" s="841" t="s">
        <v>631</v>
      </c>
      <c r="D3041" s="847" t="s">
        <v>619</v>
      </c>
      <c r="E3041" s="843" t="s">
        <v>632</v>
      </c>
      <c r="F3041" s="841" t="s">
        <v>113</v>
      </c>
      <c r="G3041" s="847" t="s">
        <v>616</v>
      </c>
      <c r="H3041" s="843" t="s">
        <v>408</v>
      </c>
      <c r="I3041" s="841" t="s">
        <v>130</v>
      </c>
      <c r="J3041" s="842" t="s">
        <v>617</v>
      </c>
      <c r="K3041" s="843" t="s">
        <v>373</v>
      </c>
      <c r="L3041" s="841" t="s">
        <v>189</v>
      </c>
      <c r="M3041" s="847" t="s">
        <v>614</v>
      </c>
      <c r="N3041" s="843" t="s">
        <v>454</v>
      </c>
      <c r="O3041" s="841" t="s">
        <v>231</v>
      </c>
      <c r="P3041" s="847" t="s">
        <v>62</v>
      </c>
      <c r="Q3041" s="843" t="s">
        <v>64</v>
      </c>
      <c r="R3041" s="841"/>
      <c r="S3041" s="847"/>
      <c r="T3041" s="843"/>
    </row>
    <row r="3042" spans="1:20" ht="18" hidden="1" customHeight="1">
      <c r="A3042" s="840" t="str" cm="1">
        <f t="array" ref="A3042">IF(INDEX(r_ACTIVEROW,1,COUNTA(r_ACTIVEROW)-2)="N",
       INDEX(r_ACTIVEROW,1,COUNTA(r_ACTIVEROW))&amp;" "&amp;INDEX(r_ACTIVEROW,1,COUNTA(r_ACTIVEROW)-1),
       INDEX(r_ACTIVEROW,1,COUNTA(r_ACTIVEROW)-2)
      )</f>
        <v>DKA6430</v>
      </c>
      <c r="B3042" s="840" t="str" cm="1">
        <f t="array" ref="B3042">INDEX(r_ACTIVEROW,1,COUNTA(r_ACTIVEROW)-1)</f>
        <v>REAR WHEEL SIZE</v>
      </c>
      <c r="C3042" s="841" t="s">
        <v>631</v>
      </c>
      <c r="D3042" s="847" t="s">
        <v>619</v>
      </c>
      <c r="E3042" s="843" t="s">
        <v>632</v>
      </c>
      <c r="F3042" s="841" t="s">
        <v>113</v>
      </c>
      <c r="G3042" s="847" t="s">
        <v>616</v>
      </c>
      <c r="H3042" s="843" t="s">
        <v>408</v>
      </c>
      <c r="I3042" s="841" t="s">
        <v>130</v>
      </c>
      <c r="J3042" s="842" t="s">
        <v>617</v>
      </c>
      <c r="K3042" s="843" t="s">
        <v>373</v>
      </c>
      <c r="L3042" s="841" t="s">
        <v>189</v>
      </c>
      <c r="M3042" s="847" t="s">
        <v>614</v>
      </c>
      <c r="N3042" s="843" t="s">
        <v>454</v>
      </c>
      <c r="O3042" s="841" t="s">
        <v>334</v>
      </c>
      <c r="P3042" s="847" t="s">
        <v>62</v>
      </c>
      <c r="Q3042" s="843" t="s">
        <v>315</v>
      </c>
      <c r="R3042" s="841"/>
      <c r="S3042" s="847"/>
      <c r="T3042" s="843"/>
    </row>
    <row r="3043" spans="1:20" ht="18" hidden="1" customHeight="1">
      <c r="A3043" s="840" t="str" cm="1">
        <f t="array" ref="A3043">IF(INDEX(r_ACTIVEROW,1,COUNTA(r_ACTIVEROW)-2)="N",
       INDEX(r_ACTIVEROW,1,COUNTA(r_ACTIVEROW))&amp;" "&amp;INDEX(r_ACTIVEROW,1,COUNTA(r_ACTIVEROW)-1),
       INDEX(r_ACTIVEROW,1,COUNTA(r_ACTIVEROW)-2)
      )</f>
        <v>DKA6410</v>
      </c>
      <c r="B3043" s="840" t="str" cm="1">
        <f t="array" ref="B3043">INDEX(r_ACTIVEROW,1,COUNTA(r_ACTIVEROW)-1)</f>
        <v>REAR WHEEL SIZE</v>
      </c>
      <c r="C3043" s="841" t="s">
        <v>631</v>
      </c>
      <c r="D3043" s="847" t="s">
        <v>619</v>
      </c>
      <c r="E3043" s="843" t="s">
        <v>632</v>
      </c>
      <c r="F3043" s="841" t="s">
        <v>113</v>
      </c>
      <c r="G3043" s="847" t="s">
        <v>616</v>
      </c>
      <c r="H3043" s="843" t="s">
        <v>408</v>
      </c>
      <c r="I3043" s="841" t="s">
        <v>131</v>
      </c>
      <c r="J3043" s="842" t="s">
        <v>617</v>
      </c>
      <c r="K3043" s="843" t="s">
        <v>399</v>
      </c>
      <c r="L3043" s="841" t="s">
        <v>189</v>
      </c>
      <c r="M3043" s="847" t="s">
        <v>614</v>
      </c>
      <c r="N3043" s="843" t="s">
        <v>454</v>
      </c>
      <c r="O3043" s="841" t="s">
        <v>230</v>
      </c>
      <c r="P3043" s="847" t="s">
        <v>62</v>
      </c>
      <c r="Q3043" s="843" t="s">
        <v>63</v>
      </c>
      <c r="R3043" s="841"/>
      <c r="S3043" s="847"/>
      <c r="T3043" s="843"/>
    </row>
    <row r="3044" spans="1:20" ht="18" hidden="1" customHeight="1">
      <c r="A3044" s="840" t="str" cm="1">
        <f t="array" ref="A3044">IF(INDEX(r_ACTIVEROW,1,COUNTA(r_ACTIVEROW)-2)="N",
       INDEX(r_ACTIVEROW,1,COUNTA(r_ACTIVEROW))&amp;" "&amp;INDEX(r_ACTIVEROW,1,COUNTA(r_ACTIVEROW)-1),
       INDEX(r_ACTIVEROW,1,COUNTA(r_ACTIVEROW)-2)
      )</f>
        <v>DKA6420</v>
      </c>
      <c r="B3044" s="840" t="str" cm="1">
        <f t="array" ref="B3044">INDEX(r_ACTIVEROW,1,COUNTA(r_ACTIVEROW)-1)</f>
        <v>REAR WHEEL SIZE</v>
      </c>
      <c r="C3044" s="841" t="s">
        <v>631</v>
      </c>
      <c r="D3044" s="847" t="s">
        <v>619</v>
      </c>
      <c r="E3044" s="843" t="s">
        <v>632</v>
      </c>
      <c r="F3044" s="841" t="s">
        <v>113</v>
      </c>
      <c r="G3044" s="847" t="s">
        <v>616</v>
      </c>
      <c r="H3044" s="843" t="s">
        <v>408</v>
      </c>
      <c r="I3044" s="841" t="s">
        <v>131</v>
      </c>
      <c r="J3044" s="842" t="s">
        <v>617</v>
      </c>
      <c r="K3044" s="843" t="s">
        <v>399</v>
      </c>
      <c r="L3044" s="841" t="s">
        <v>189</v>
      </c>
      <c r="M3044" s="847" t="s">
        <v>614</v>
      </c>
      <c r="N3044" s="843" t="s">
        <v>454</v>
      </c>
      <c r="O3044" s="841" t="s">
        <v>231</v>
      </c>
      <c r="P3044" s="847" t="s">
        <v>62</v>
      </c>
      <c r="Q3044" s="843" t="s">
        <v>64</v>
      </c>
      <c r="R3044" s="841"/>
      <c r="S3044" s="847"/>
      <c r="T3044" s="843"/>
    </row>
    <row r="3045" spans="1:20" ht="18" hidden="1" customHeight="1">
      <c r="A3045" s="840" t="str" cm="1">
        <f t="array" ref="A3045">IF(INDEX(r_ACTIVEROW,1,COUNTA(r_ACTIVEROW)-2)="N",
       INDEX(r_ACTIVEROW,1,COUNTA(r_ACTIVEROW))&amp;" "&amp;INDEX(r_ACTIVEROW,1,COUNTA(r_ACTIVEROW)-1),
       INDEX(r_ACTIVEROW,1,COUNTA(r_ACTIVEROW)-2)
      )</f>
        <v>DKA6430</v>
      </c>
      <c r="B3045" s="840" t="str" cm="1">
        <f t="array" ref="B3045">INDEX(r_ACTIVEROW,1,COUNTA(r_ACTIVEROW)-1)</f>
        <v>REAR WHEEL SIZE</v>
      </c>
      <c r="C3045" s="841" t="s">
        <v>631</v>
      </c>
      <c r="D3045" s="847" t="s">
        <v>619</v>
      </c>
      <c r="E3045" s="843" t="s">
        <v>632</v>
      </c>
      <c r="F3045" s="841" t="s">
        <v>113</v>
      </c>
      <c r="G3045" s="847" t="s">
        <v>616</v>
      </c>
      <c r="H3045" s="843" t="s">
        <v>408</v>
      </c>
      <c r="I3045" s="841" t="s">
        <v>131</v>
      </c>
      <c r="J3045" s="842" t="s">
        <v>617</v>
      </c>
      <c r="K3045" s="843" t="s">
        <v>399</v>
      </c>
      <c r="L3045" s="841" t="s">
        <v>189</v>
      </c>
      <c r="M3045" s="847" t="s">
        <v>614</v>
      </c>
      <c r="N3045" s="843" t="s">
        <v>454</v>
      </c>
      <c r="O3045" s="841" t="s">
        <v>334</v>
      </c>
      <c r="P3045" s="847" t="s">
        <v>62</v>
      </c>
      <c r="Q3045" s="843" t="s">
        <v>315</v>
      </c>
      <c r="R3045" s="841"/>
      <c r="S3045" s="847"/>
      <c r="T3045" s="843"/>
    </row>
    <row r="3046" spans="1:20" ht="18" hidden="1" customHeight="1">
      <c r="A3046" s="840" t="str" cm="1">
        <f t="array" ref="A3046">IF(INDEX(r_ACTIVEROW,1,COUNTA(r_ACTIVEROW)-2)="N",
       INDEX(r_ACTIVEROW,1,COUNTA(r_ACTIVEROW))&amp;" "&amp;INDEX(r_ACTIVEROW,1,COUNTA(r_ACTIVEROW)-1),
       INDEX(r_ACTIVEROW,1,COUNTA(r_ACTIVEROW)-2)
      )</f>
        <v>DKA6410</v>
      </c>
      <c r="B3046" s="840" t="str" cm="1">
        <f t="array" ref="B3046">INDEX(r_ACTIVEROW,1,COUNTA(r_ACTIVEROW)-1)</f>
        <v>REAR WHEEL SIZE</v>
      </c>
      <c r="C3046" s="841" t="s">
        <v>631</v>
      </c>
      <c r="D3046" s="847" t="s">
        <v>619</v>
      </c>
      <c r="E3046" s="843" t="s">
        <v>632</v>
      </c>
      <c r="F3046" s="841" t="s">
        <v>113</v>
      </c>
      <c r="G3046" s="847" t="s">
        <v>616</v>
      </c>
      <c r="H3046" s="843" t="s">
        <v>408</v>
      </c>
      <c r="I3046" s="841" t="s">
        <v>132</v>
      </c>
      <c r="J3046" s="842" t="s">
        <v>617</v>
      </c>
      <c r="K3046" s="843" t="s">
        <v>374</v>
      </c>
      <c r="L3046" s="841" t="s">
        <v>189</v>
      </c>
      <c r="M3046" s="847" t="s">
        <v>614</v>
      </c>
      <c r="N3046" s="843" t="s">
        <v>454</v>
      </c>
      <c r="O3046" s="841" t="s">
        <v>230</v>
      </c>
      <c r="P3046" s="847" t="s">
        <v>62</v>
      </c>
      <c r="Q3046" s="843" t="s">
        <v>63</v>
      </c>
      <c r="R3046" s="841"/>
      <c r="S3046" s="847"/>
      <c r="T3046" s="843"/>
    </row>
    <row r="3047" spans="1:20" ht="18" hidden="1" customHeight="1">
      <c r="A3047" s="840" t="str" cm="1">
        <f t="array" ref="A3047">IF(INDEX(r_ACTIVEROW,1,COUNTA(r_ACTIVEROW)-2)="N",
       INDEX(r_ACTIVEROW,1,COUNTA(r_ACTIVEROW))&amp;" "&amp;INDEX(r_ACTIVEROW,1,COUNTA(r_ACTIVEROW)-1),
       INDEX(r_ACTIVEROW,1,COUNTA(r_ACTIVEROW)-2)
      )</f>
        <v>DKA6420</v>
      </c>
      <c r="B3047" s="840" t="str" cm="1">
        <f t="array" ref="B3047">INDEX(r_ACTIVEROW,1,COUNTA(r_ACTIVEROW)-1)</f>
        <v>REAR WHEEL SIZE</v>
      </c>
      <c r="C3047" s="841" t="s">
        <v>631</v>
      </c>
      <c r="D3047" s="847" t="s">
        <v>619</v>
      </c>
      <c r="E3047" s="843" t="s">
        <v>632</v>
      </c>
      <c r="F3047" s="841" t="s">
        <v>113</v>
      </c>
      <c r="G3047" s="847" t="s">
        <v>616</v>
      </c>
      <c r="H3047" s="843" t="s">
        <v>408</v>
      </c>
      <c r="I3047" s="841" t="s">
        <v>132</v>
      </c>
      <c r="J3047" s="842" t="s">
        <v>617</v>
      </c>
      <c r="K3047" s="843" t="s">
        <v>374</v>
      </c>
      <c r="L3047" s="841" t="s">
        <v>189</v>
      </c>
      <c r="M3047" s="847" t="s">
        <v>614</v>
      </c>
      <c r="N3047" s="843" t="s">
        <v>454</v>
      </c>
      <c r="O3047" s="841" t="s">
        <v>231</v>
      </c>
      <c r="P3047" s="847" t="s">
        <v>62</v>
      </c>
      <c r="Q3047" s="843" t="s">
        <v>64</v>
      </c>
      <c r="R3047" s="841"/>
      <c r="S3047" s="847"/>
      <c r="T3047" s="843"/>
    </row>
    <row r="3048" spans="1:20" ht="18" hidden="1" customHeight="1">
      <c r="A3048" s="840" t="str" cm="1">
        <f t="array" ref="A3048">IF(INDEX(r_ACTIVEROW,1,COUNTA(r_ACTIVEROW)-2)="N",
       INDEX(r_ACTIVEROW,1,COUNTA(r_ACTIVEROW))&amp;" "&amp;INDEX(r_ACTIVEROW,1,COUNTA(r_ACTIVEROW)-1),
       INDEX(r_ACTIVEROW,1,COUNTA(r_ACTIVEROW)-2)
      )</f>
        <v>DKA6430</v>
      </c>
      <c r="B3048" s="840" t="str" cm="1">
        <f t="array" ref="B3048">INDEX(r_ACTIVEROW,1,COUNTA(r_ACTIVEROW)-1)</f>
        <v>REAR WHEEL SIZE</v>
      </c>
      <c r="C3048" s="841" t="s">
        <v>631</v>
      </c>
      <c r="D3048" s="847" t="s">
        <v>619</v>
      </c>
      <c r="E3048" s="843" t="s">
        <v>632</v>
      </c>
      <c r="F3048" s="841" t="s">
        <v>113</v>
      </c>
      <c r="G3048" s="847" t="s">
        <v>616</v>
      </c>
      <c r="H3048" s="843" t="s">
        <v>408</v>
      </c>
      <c r="I3048" s="841" t="s">
        <v>132</v>
      </c>
      <c r="J3048" s="842" t="s">
        <v>617</v>
      </c>
      <c r="K3048" s="843" t="s">
        <v>374</v>
      </c>
      <c r="L3048" s="841" t="s">
        <v>189</v>
      </c>
      <c r="M3048" s="847" t="s">
        <v>614</v>
      </c>
      <c r="N3048" s="843" t="s">
        <v>454</v>
      </c>
      <c r="O3048" s="841" t="s">
        <v>334</v>
      </c>
      <c r="P3048" s="847" t="s">
        <v>62</v>
      </c>
      <c r="Q3048" s="843" t="s">
        <v>315</v>
      </c>
      <c r="R3048" s="841"/>
      <c r="S3048" s="847"/>
      <c r="T3048" s="843"/>
    </row>
    <row r="3049" spans="1:20" ht="18" hidden="1" customHeight="1">
      <c r="A3049" s="840" t="str" cm="1">
        <f t="array" ref="A3049">IF(INDEX(r_ACTIVEROW,1,COUNTA(r_ACTIVEROW)-2)="N",
       INDEX(r_ACTIVEROW,1,COUNTA(r_ACTIVEROW))&amp;" "&amp;INDEX(r_ACTIVEROW,1,COUNTA(r_ACTIVEROW)-1),
       INDEX(r_ACTIVEROW,1,COUNTA(r_ACTIVEROW)-2)
      )</f>
        <v>DKA6410</v>
      </c>
      <c r="B3049" s="840" t="str" cm="1">
        <f t="array" ref="B3049">INDEX(r_ACTIVEROW,1,COUNTA(r_ACTIVEROW)-1)</f>
        <v>REAR WHEEL SIZE</v>
      </c>
      <c r="C3049" s="841" t="s">
        <v>631</v>
      </c>
      <c r="D3049" s="847" t="s">
        <v>619</v>
      </c>
      <c r="E3049" s="843" t="s">
        <v>632</v>
      </c>
      <c r="F3049" s="841" t="s">
        <v>113</v>
      </c>
      <c r="G3049" s="847" t="s">
        <v>616</v>
      </c>
      <c r="H3049" s="843" t="s">
        <v>408</v>
      </c>
      <c r="I3049" s="841" t="s">
        <v>133</v>
      </c>
      <c r="J3049" s="842" t="s">
        <v>617</v>
      </c>
      <c r="K3049" s="843" t="s">
        <v>415</v>
      </c>
      <c r="L3049" s="841" t="s">
        <v>189</v>
      </c>
      <c r="M3049" s="847" t="s">
        <v>614</v>
      </c>
      <c r="N3049" s="843" t="s">
        <v>454</v>
      </c>
      <c r="O3049" s="841" t="s">
        <v>230</v>
      </c>
      <c r="P3049" s="847" t="s">
        <v>62</v>
      </c>
      <c r="Q3049" s="843" t="s">
        <v>63</v>
      </c>
      <c r="R3049" s="841"/>
      <c r="S3049" s="847"/>
      <c r="T3049" s="843"/>
    </row>
    <row r="3050" spans="1:20" ht="18" hidden="1" customHeight="1">
      <c r="A3050" s="840" t="str" cm="1">
        <f t="array" ref="A3050">IF(INDEX(r_ACTIVEROW,1,COUNTA(r_ACTIVEROW)-2)="N",
       INDEX(r_ACTIVEROW,1,COUNTA(r_ACTIVEROW))&amp;" "&amp;INDEX(r_ACTIVEROW,1,COUNTA(r_ACTIVEROW)-1),
       INDEX(r_ACTIVEROW,1,COUNTA(r_ACTIVEROW)-2)
      )</f>
        <v>DKA6420</v>
      </c>
      <c r="B3050" s="840" t="str" cm="1">
        <f t="array" ref="B3050">INDEX(r_ACTIVEROW,1,COUNTA(r_ACTIVEROW)-1)</f>
        <v>REAR WHEEL SIZE</v>
      </c>
      <c r="C3050" s="841" t="s">
        <v>631</v>
      </c>
      <c r="D3050" s="847" t="s">
        <v>619</v>
      </c>
      <c r="E3050" s="843" t="s">
        <v>632</v>
      </c>
      <c r="F3050" s="841" t="s">
        <v>113</v>
      </c>
      <c r="G3050" s="847" t="s">
        <v>616</v>
      </c>
      <c r="H3050" s="843" t="s">
        <v>408</v>
      </c>
      <c r="I3050" s="841" t="s">
        <v>133</v>
      </c>
      <c r="J3050" s="842" t="s">
        <v>617</v>
      </c>
      <c r="K3050" s="843" t="s">
        <v>415</v>
      </c>
      <c r="L3050" s="841" t="s">
        <v>189</v>
      </c>
      <c r="M3050" s="847" t="s">
        <v>614</v>
      </c>
      <c r="N3050" s="843" t="s">
        <v>454</v>
      </c>
      <c r="O3050" s="841" t="s">
        <v>231</v>
      </c>
      <c r="P3050" s="847" t="s">
        <v>62</v>
      </c>
      <c r="Q3050" s="843" t="s">
        <v>64</v>
      </c>
      <c r="R3050" s="841"/>
      <c r="S3050" s="847"/>
      <c r="T3050" s="843"/>
    </row>
    <row r="3051" spans="1:20" ht="18" hidden="1" customHeight="1">
      <c r="A3051" s="840" t="str" cm="1">
        <f t="array" ref="A3051">IF(INDEX(r_ACTIVEROW,1,COUNTA(r_ACTIVEROW)-2)="N",
       INDEX(r_ACTIVEROW,1,COUNTA(r_ACTIVEROW))&amp;" "&amp;INDEX(r_ACTIVEROW,1,COUNTA(r_ACTIVEROW)-1),
       INDEX(r_ACTIVEROW,1,COUNTA(r_ACTIVEROW)-2)
      )</f>
        <v>DKA6430</v>
      </c>
      <c r="B3051" s="840" t="str" cm="1">
        <f t="array" ref="B3051">INDEX(r_ACTIVEROW,1,COUNTA(r_ACTIVEROW)-1)</f>
        <v>REAR WHEEL SIZE</v>
      </c>
      <c r="C3051" s="841" t="s">
        <v>631</v>
      </c>
      <c r="D3051" s="847" t="s">
        <v>619</v>
      </c>
      <c r="E3051" s="843" t="s">
        <v>632</v>
      </c>
      <c r="F3051" s="841" t="s">
        <v>113</v>
      </c>
      <c r="G3051" s="847" t="s">
        <v>616</v>
      </c>
      <c r="H3051" s="843" t="s">
        <v>408</v>
      </c>
      <c r="I3051" s="841" t="s">
        <v>133</v>
      </c>
      <c r="J3051" s="842" t="s">
        <v>617</v>
      </c>
      <c r="K3051" s="843" t="s">
        <v>415</v>
      </c>
      <c r="L3051" s="841" t="s">
        <v>189</v>
      </c>
      <c r="M3051" s="847" t="s">
        <v>614</v>
      </c>
      <c r="N3051" s="843" t="s">
        <v>454</v>
      </c>
      <c r="O3051" s="841" t="s">
        <v>334</v>
      </c>
      <c r="P3051" s="847" t="s">
        <v>62</v>
      </c>
      <c r="Q3051" s="843" t="s">
        <v>315</v>
      </c>
      <c r="R3051" s="841"/>
      <c r="S3051" s="847"/>
      <c r="T3051" s="843"/>
    </row>
    <row r="3052" spans="1:20" ht="18" hidden="1" customHeight="1">
      <c r="A3052" s="840" t="str" cm="1">
        <f t="array" ref="A3052">IF(INDEX(r_ACTIVEROW,1,COUNTA(r_ACTIVEROW)-2)="N",
       INDEX(r_ACTIVEROW,1,COUNTA(r_ACTIVEROW))&amp;" "&amp;INDEX(r_ACTIVEROW,1,COUNTA(r_ACTIVEROW)-1),
       INDEX(r_ACTIVEROW,1,COUNTA(r_ACTIVEROW)-2)
      )</f>
        <v>DKA6410</v>
      </c>
      <c r="B3052" s="840" t="str" cm="1">
        <f t="array" ref="B3052">INDEX(r_ACTIVEROW,1,COUNTA(r_ACTIVEROW)-1)</f>
        <v>REAR WHEEL SIZE</v>
      </c>
      <c r="C3052" s="841" t="s">
        <v>631</v>
      </c>
      <c r="D3052" s="847" t="s">
        <v>619</v>
      </c>
      <c r="E3052" s="843" t="s">
        <v>632</v>
      </c>
      <c r="F3052" s="841" t="s">
        <v>113</v>
      </c>
      <c r="G3052" s="847" t="s">
        <v>616</v>
      </c>
      <c r="H3052" s="843" t="s">
        <v>408</v>
      </c>
      <c r="I3052" s="841" t="s">
        <v>134</v>
      </c>
      <c r="J3052" s="842" t="s">
        <v>617</v>
      </c>
      <c r="K3052" s="843" t="s">
        <v>375</v>
      </c>
      <c r="L3052" s="841" t="s">
        <v>189</v>
      </c>
      <c r="M3052" s="847" t="s">
        <v>614</v>
      </c>
      <c r="N3052" s="843" t="s">
        <v>454</v>
      </c>
      <c r="O3052" s="841" t="s">
        <v>230</v>
      </c>
      <c r="P3052" s="847" t="s">
        <v>62</v>
      </c>
      <c r="Q3052" s="843" t="s">
        <v>63</v>
      </c>
      <c r="R3052" s="841"/>
      <c r="S3052" s="847"/>
      <c r="T3052" s="843"/>
    </row>
    <row r="3053" spans="1:20" ht="18" hidden="1" customHeight="1">
      <c r="A3053" s="840" t="str" cm="1">
        <f t="array" ref="A3053">IF(INDEX(r_ACTIVEROW,1,COUNTA(r_ACTIVEROW)-2)="N",
       INDEX(r_ACTIVEROW,1,COUNTA(r_ACTIVEROW))&amp;" "&amp;INDEX(r_ACTIVEROW,1,COUNTA(r_ACTIVEROW)-1),
       INDEX(r_ACTIVEROW,1,COUNTA(r_ACTIVEROW)-2)
      )</f>
        <v>DKA6420</v>
      </c>
      <c r="B3053" s="840" t="str" cm="1">
        <f t="array" ref="B3053">INDEX(r_ACTIVEROW,1,COUNTA(r_ACTIVEROW)-1)</f>
        <v>REAR WHEEL SIZE</v>
      </c>
      <c r="C3053" s="841" t="s">
        <v>631</v>
      </c>
      <c r="D3053" s="847" t="s">
        <v>619</v>
      </c>
      <c r="E3053" s="843" t="s">
        <v>632</v>
      </c>
      <c r="F3053" s="841" t="s">
        <v>113</v>
      </c>
      <c r="G3053" s="847" t="s">
        <v>616</v>
      </c>
      <c r="H3053" s="843" t="s">
        <v>408</v>
      </c>
      <c r="I3053" s="841" t="s">
        <v>134</v>
      </c>
      <c r="J3053" s="842" t="s">
        <v>617</v>
      </c>
      <c r="K3053" s="843" t="s">
        <v>375</v>
      </c>
      <c r="L3053" s="841" t="s">
        <v>189</v>
      </c>
      <c r="M3053" s="847" t="s">
        <v>614</v>
      </c>
      <c r="N3053" s="843" t="s">
        <v>454</v>
      </c>
      <c r="O3053" s="841" t="s">
        <v>231</v>
      </c>
      <c r="P3053" s="847" t="s">
        <v>62</v>
      </c>
      <c r="Q3053" s="843" t="s">
        <v>64</v>
      </c>
      <c r="R3053" s="841"/>
      <c r="S3053" s="847"/>
      <c r="T3053" s="843"/>
    </row>
    <row r="3054" spans="1:20" ht="18" hidden="1" customHeight="1">
      <c r="A3054" s="840" t="str" cm="1">
        <f t="array" ref="A3054">IF(INDEX(r_ACTIVEROW,1,COUNTA(r_ACTIVEROW)-2)="N",
       INDEX(r_ACTIVEROW,1,COUNTA(r_ACTIVEROW))&amp;" "&amp;INDEX(r_ACTIVEROW,1,COUNTA(r_ACTIVEROW)-1),
       INDEX(r_ACTIVEROW,1,COUNTA(r_ACTIVEROW)-2)
      )</f>
        <v>DKA6430</v>
      </c>
      <c r="B3054" s="840" t="str" cm="1">
        <f t="array" ref="B3054">INDEX(r_ACTIVEROW,1,COUNTA(r_ACTIVEROW)-1)</f>
        <v>REAR WHEEL SIZE</v>
      </c>
      <c r="C3054" s="841" t="s">
        <v>631</v>
      </c>
      <c r="D3054" s="847" t="s">
        <v>619</v>
      </c>
      <c r="E3054" s="843" t="s">
        <v>632</v>
      </c>
      <c r="F3054" s="841" t="s">
        <v>113</v>
      </c>
      <c r="G3054" s="847" t="s">
        <v>616</v>
      </c>
      <c r="H3054" s="843" t="s">
        <v>408</v>
      </c>
      <c r="I3054" s="841" t="s">
        <v>134</v>
      </c>
      <c r="J3054" s="842" t="s">
        <v>617</v>
      </c>
      <c r="K3054" s="843" t="s">
        <v>375</v>
      </c>
      <c r="L3054" s="841" t="s">
        <v>189</v>
      </c>
      <c r="M3054" s="847" t="s">
        <v>614</v>
      </c>
      <c r="N3054" s="843" t="s">
        <v>454</v>
      </c>
      <c r="O3054" s="841" t="s">
        <v>334</v>
      </c>
      <c r="P3054" s="847" t="s">
        <v>62</v>
      </c>
      <c r="Q3054" s="843" t="s">
        <v>315</v>
      </c>
      <c r="R3054" s="841"/>
      <c r="S3054" s="847"/>
      <c r="T3054" s="843"/>
    </row>
    <row r="3055" spans="1:20" ht="18" hidden="1" customHeight="1">
      <c r="A3055" s="840" t="str" cm="1">
        <f t="array" ref="A3055">IF(INDEX(r_ACTIVEROW,1,COUNTA(r_ACTIVEROW)-2)="N",
       INDEX(r_ACTIVEROW,1,COUNTA(r_ACTIVEROW))&amp;" "&amp;INDEX(r_ACTIVEROW,1,COUNTA(r_ACTIVEROW)-1),
       INDEX(r_ACTIVEROW,1,COUNTA(r_ACTIVEROW)-2)
      )</f>
        <v>DKA6410</v>
      </c>
      <c r="B3055" s="840" t="str" cm="1">
        <f t="array" ref="B3055">INDEX(r_ACTIVEROW,1,COUNTA(r_ACTIVEROW)-1)</f>
        <v>REAR WHEEL SIZE</v>
      </c>
      <c r="C3055" s="841" t="s">
        <v>631</v>
      </c>
      <c r="D3055" s="847" t="s">
        <v>619</v>
      </c>
      <c r="E3055" s="843" t="s">
        <v>632</v>
      </c>
      <c r="F3055" s="841" t="s">
        <v>113</v>
      </c>
      <c r="G3055" s="847" t="s">
        <v>616</v>
      </c>
      <c r="H3055" s="843" t="s">
        <v>408</v>
      </c>
      <c r="I3055" s="841" t="s">
        <v>135</v>
      </c>
      <c r="J3055" s="842" t="s">
        <v>617</v>
      </c>
      <c r="K3055" s="843" t="s">
        <v>416</v>
      </c>
      <c r="L3055" s="841" t="s">
        <v>189</v>
      </c>
      <c r="M3055" s="847" t="s">
        <v>614</v>
      </c>
      <c r="N3055" s="843" t="s">
        <v>454</v>
      </c>
      <c r="O3055" s="841" t="s">
        <v>230</v>
      </c>
      <c r="P3055" s="847" t="s">
        <v>62</v>
      </c>
      <c r="Q3055" s="843" t="s">
        <v>63</v>
      </c>
      <c r="R3055" s="841"/>
      <c r="S3055" s="847"/>
      <c r="T3055" s="843"/>
    </row>
    <row r="3056" spans="1:20" ht="18" hidden="1" customHeight="1">
      <c r="A3056" s="840" t="str" cm="1">
        <f t="array" ref="A3056">IF(INDEX(r_ACTIVEROW,1,COUNTA(r_ACTIVEROW)-2)="N",
       INDEX(r_ACTIVEROW,1,COUNTA(r_ACTIVEROW))&amp;" "&amp;INDEX(r_ACTIVEROW,1,COUNTA(r_ACTIVEROW)-1),
       INDEX(r_ACTIVEROW,1,COUNTA(r_ACTIVEROW)-2)
      )</f>
        <v>DKA6420</v>
      </c>
      <c r="B3056" s="840" t="str" cm="1">
        <f t="array" ref="B3056">INDEX(r_ACTIVEROW,1,COUNTA(r_ACTIVEROW)-1)</f>
        <v>REAR WHEEL SIZE</v>
      </c>
      <c r="C3056" s="841" t="s">
        <v>631</v>
      </c>
      <c r="D3056" s="847" t="s">
        <v>619</v>
      </c>
      <c r="E3056" s="843" t="s">
        <v>632</v>
      </c>
      <c r="F3056" s="841" t="s">
        <v>113</v>
      </c>
      <c r="G3056" s="847" t="s">
        <v>616</v>
      </c>
      <c r="H3056" s="843" t="s">
        <v>408</v>
      </c>
      <c r="I3056" s="841" t="s">
        <v>135</v>
      </c>
      <c r="J3056" s="842" t="s">
        <v>617</v>
      </c>
      <c r="K3056" s="843" t="s">
        <v>416</v>
      </c>
      <c r="L3056" s="841" t="s">
        <v>189</v>
      </c>
      <c r="M3056" s="847" t="s">
        <v>614</v>
      </c>
      <c r="N3056" s="843" t="s">
        <v>454</v>
      </c>
      <c r="O3056" s="841" t="s">
        <v>231</v>
      </c>
      <c r="P3056" s="847" t="s">
        <v>62</v>
      </c>
      <c r="Q3056" s="843" t="s">
        <v>64</v>
      </c>
      <c r="R3056" s="841"/>
      <c r="S3056" s="847"/>
      <c r="T3056" s="843"/>
    </row>
    <row r="3057" spans="1:20" ht="18" hidden="1" customHeight="1">
      <c r="A3057" s="840" t="str" cm="1">
        <f t="array" ref="A3057">IF(INDEX(r_ACTIVEROW,1,COUNTA(r_ACTIVEROW)-2)="N",
       INDEX(r_ACTIVEROW,1,COUNTA(r_ACTIVEROW))&amp;" "&amp;INDEX(r_ACTIVEROW,1,COUNTA(r_ACTIVEROW)-1),
       INDEX(r_ACTIVEROW,1,COUNTA(r_ACTIVEROW)-2)
      )</f>
        <v>DKA6430</v>
      </c>
      <c r="B3057" s="840" t="str" cm="1">
        <f t="array" ref="B3057">INDEX(r_ACTIVEROW,1,COUNTA(r_ACTIVEROW)-1)</f>
        <v>REAR WHEEL SIZE</v>
      </c>
      <c r="C3057" s="841" t="s">
        <v>631</v>
      </c>
      <c r="D3057" s="847" t="s">
        <v>619</v>
      </c>
      <c r="E3057" s="843" t="s">
        <v>632</v>
      </c>
      <c r="F3057" s="841" t="s">
        <v>113</v>
      </c>
      <c r="G3057" s="847" t="s">
        <v>616</v>
      </c>
      <c r="H3057" s="843" t="s">
        <v>408</v>
      </c>
      <c r="I3057" s="841" t="s">
        <v>135</v>
      </c>
      <c r="J3057" s="842" t="s">
        <v>617</v>
      </c>
      <c r="K3057" s="843" t="s">
        <v>416</v>
      </c>
      <c r="L3057" s="841" t="s">
        <v>189</v>
      </c>
      <c r="M3057" s="847" t="s">
        <v>614</v>
      </c>
      <c r="N3057" s="843" t="s">
        <v>454</v>
      </c>
      <c r="O3057" s="841" t="s">
        <v>334</v>
      </c>
      <c r="P3057" s="847" t="s">
        <v>62</v>
      </c>
      <c r="Q3057" s="843" t="s">
        <v>315</v>
      </c>
      <c r="R3057" s="841"/>
      <c r="S3057" s="847"/>
      <c r="T3057" s="843"/>
    </row>
    <row r="3058" spans="1:20" ht="18" hidden="1" customHeight="1">
      <c r="A3058" s="840" t="str" cm="1">
        <f t="array" ref="A3058">IF(INDEX(r_ACTIVEROW,1,COUNTA(r_ACTIVEROW)-2)="N",
       INDEX(r_ACTIVEROW,1,COUNTA(r_ACTIVEROW))&amp;" "&amp;INDEX(r_ACTIVEROW,1,COUNTA(r_ACTIVEROW)-1),
       INDEX(r_ACTIVEROW,1,COUNTA(r_ACTIVEROW)-2)
      )</f>
        <v>DKA6410</v>
      </c>
      <c r="B3058" s="840" t="str" cm="1">
        <f t="array" ref="B3058">INDEX(r_ACTIVEROW,1,COUNTA(r_ACTIVEROW)-1)</f>
        <v>REAR WHEEL SIZE</v>
      </c>
      <c r="C3058" s="841" t="s">
        <v>631</v>
      </c>
      <c r="D3058" s="847" t="s">
        <v>619</v>
      </c>
      <c r="E3058" s="843" t="s">
        <v>632</v>
      </c>
      <c r="F3058" s="841" t="s">
        <v>113</v>
      </c>
      <c r="G3058" s="847" t="s">
        <v>616</v>
      </c>
      <c r="H3058" s="843" t="s">
        <v>408</v>
      </c>
      <c r="I3058" s="841" t="s">
        <v>136</v>
      </c>
      <c r="J3058" s="842" t="s">
        <v>617</v>
      </c>
      <c r="K3058" s="843" t="s">
        <v>376</v>
      </c>
      <c r="L3058" s="841" t="s">
        <v>189</v>
      </c>
      <c r="M3058" s="847" t="s">
        <v>614</v>
      </c>
      <c r="N3058" s="843" t="s">
        <v>454</v>
      </c>
      <c r="O3058" s="841" t="s">
        <v>230</v>
      </c>
      <c r="P3058" s="847" t="s">
        <v>62</v>
      </c>
      <c r="Q3058" s="843" t="s">
        <v>63</v>
      </c>
      <c r="R3058" s="841"/>
      <c r="S3058" s="847"/>
      <c r="T3058" s="843"/>
    </row>
    <row r="3059" spans="1:20" ht="18" hidden="1" customHeight="1">
      <c r="A3059" s="840" t="str" cm="1">
        <f t="array" ref="A3059">IF(INDEX(r_ACTIVEROW,1,COUNTA(r_ACTIVEROW)-2)="N",
       INDEX(r_ACTIVEROW,1,COUNTA(r_ACTIVEROW))&amp;" "&amp;INDEX(r_ACTIVEROW,1,COUNTA(r_ACTIVEROW)-1),
       INDEX(r_ACTIVEROW,1,COUNTA(r_ACTIVEROW)-2)
      )</f>
        <v>DKA9320</v>
      </c>
      <c r="B3059" s="840" t="str" cm="1">
        <f t="array" ref="B3059">INDEX(r_ACTIVEROW,1,COUNTA(r_ACTIVEROW)-1)</f>
        <v>FOOTREST UPMOUNTED</v>
      </c>
      <c r="C3059" s="841" t="s">
        <v>631</v>
      </c>
      <c r="D3059" s="847" t="s">
        <v>619</v>
      </c>
      <c r="E3059" s="843" t="s">
        <v>632</v>
      </c>
      <c r="F3059" s="841" t="s">
        <v>113</v>
      </c>
      <c r="G3059" s="847" t="s">
        <v>616</v>
      </c>
      <c r="H3059" s="843" t="s">
        <v>408</v>
      </c>
      <c r="I3059" s="841" t="s">
        <v>136</v>
      </c>
      <c r="J3059" s="842" t="s">
        <v>617</v>
      </c>
      <c r="K3059" s="843" t="s">
        <v>376</v>
      </c>
      <c r="L3059" s="841" t="s">
        <v>189</v>
      </c>
      <c r="M3059" s="847" t="s">
        <v>614</v>
      </c>
      <c r="N3059" s="843" t="s">
        <v>454</v>
      </c>
      <c r="O3059" s="841" t="s">
        <v>231</v>
      </c>
      <c r="P3059" s="847" t="s">
        <v>62</v>
      </c>
      <c r="Q3059" s="843" t="s">
        <v>64</v>
      </c>
      <c r="R3059" s="841" t="s">
        <v>623</v>
      </c>
      <c r="S3059" s="847" t="s">
        <v>618</v>
      </c>
      <c r="T3059" s="843" t="s">
        <v>624</v>
      </c>
    </row>
    <row r="3060" spans="1:20" ht="18" hidden="1" customHeight="1">
      <c r="A3060" s="840" t="str" cm="1">
        <f t="array" ref="A3060">IF(INDEX(r_ACTIVEROW,1,COUNTA(r_ACTIVEROW)-2)="N",
       INDEX(r_ACTIVEROW,1,COUNTA(r_ACTIVEROW))&amp;" "&amp;INDEX(r_ACTIVEROW,1,COUNTA(r_ACTIVEROW)-1),
       INDEX(r_ACTIVEROW,1,COUNTA(r_ACTIVEROW)-2)
      )</f>
        <v>DKA6430</v>
      </c>
      <c r="B3060" s="840" t="str" cm="1">
        <f t="array" ref="B3060">INDEX(r_ACTIVEROW,1,COUNTA(r_ACTIVEROW)-1)</f>
        <v>REAR WHEEL SIZE</v>
      </c>
      <c r="C3060" s="841" t="s">
        <v>631</v>
      </c>
      <c r="D3060" s="847" t="s">
        <v>619</v>
      </c>
      <c r="E3060" s="843" t="s">
        <v>632</v>
      </c>
      <c r="F3060" s="841" t="s">
        <v>113</v>
      </c>
      <c r="G3060" s="847" t="s">
        <v>616</v>
      </c>
      <c r="H3060" s="843" t="s">
        <v>408</v>
      </c>
      <c r="I3060" s="841" t="s">
        <v>136</v>
      </c>
      <c r="J3060" s="842" t="s">
        <v>617</v>
      </c>
      <c r="K3060" s="843" t="s">
        <v>376</v>
      </c>
      <c r="L3060" s="841" t="s">
        <v>189</v>
      </c>
      <c r="M3060" s="847" t="s">
        <v>614</v>
      </c>
      <c r="N3060" s="843" t="s">
        <v>454</v>
      </c>
      <c r="O3060" s="841" t="s">
        <v>334</v>
      </c>
      <c r="P3060" s="847" t="s">
        <v>62</v>
      </c>
      <c r="Q3060" s="843" t="s">
        <v>315</v>
      </c>
      <c r="R3060" s="841"/>
      <c r="S3060" s="847"/>
      <c r="T3060" s="843"/>
    </row>
    <row r="3061" spans="1:20" ht="18" hidden="1" customHeight="1">
      <c r="A3061" s="840" t="str" cm="1">
        <f t="array" ref="A3061">IF(INDEX(r_ACTIVEROW,1,COUNTA(r_ACTIVEROW)-2)="N",
       INDEX(r_ACTIVEROW,1,COUNTA(r_ACTIVEROW))&amp;" "&amp;INDEX(r_ACTIVEROW,1,COUNTA(r_ACTIVEROW)-1),
       INDEX(r_ACTIVEROW,1,COUNTA(r_ACTIVEROW)-2)
      )</f>
        <v>DKA9320</v>
      </c>
      <c r="B3061" s="840" t="str" cm="1">
        <f t="array" ref="B3061">INDEX(r_ACTIVEROW,1,COUNTA(r_ACTIVEROW)-1)</f>
        <v>FOOTREST UPMOUNTED</v>
      </c>
      <c r="C3061" s="841" t="s">
        <v>631</v>
      </c>
      <c r="D3061" s="847" t="s">
        <v>619</v>
      </c>
      <c r="E3061" s="843" t="s">
        <v>632</v>
      </c>
      <c r="F3061" s="841" t="s">
        <v>113</v>
      </c>
      <c r="G3061" s="847" t="s">
        <v>616</v>
      </c>
      <c r="H3061" s="843" t="s">
        <v>408</v>
      </c>
      <c r="I3061" s="841" t="s">
        <v>137</v>
      </c>
      <c r="J3061" s="842" t="s">
        <v>617</v>
      </c>
      <c r="K3061" s="843" t="s">
        <v>402</v>
      </c>
      <c r="L3061" s="841" t="s">
        <v>189</v>
      </c>
      <c r="M3061" s="847" t="s">
        <v>614</v>
      </c>
      <c r="N3061" s="843" t="s">
        <v>454</v>
      </c>
      <c r="O3061" s="841" t="s">
        <v>230</v>
      </c>
      <c r="P3061" s="847" t="s">
        <v>62</v>
      </c>
      <c r="Q3061" s="843" t="s">
        <v>63</v>
      </c>
      <c r="R3061" s="841" t="s">
        <v>623</v>
      </c>
      <c r="S3061" s="847" t="s">
        <v>618</v>
      </c>
      <c r="T3061" s="843" t="s">
        <v>624</v>
      </c>
    </row>
    <row r="3062" spans="1:20" ht="18" hidden="1" customHeight="1">
      <c r="A3062" s="840" t="str" cm="1">
        <f t="array" ref="A3062">IF(INDEX(r_ACTIVEROW,1,COUNTA(r_ACTIVEROW)-2)="N",
       INDEX(r_ACTIVEROW,1,COUNTA(r_ACTIVEROW))&amp;" "&amp;INDEX(r_ACTIVEROW,1,COUNTA(r_ACTIVEROW)-1),
       INDEX(r_ACTIVEROW,1,COUNTA(r_ACTIVEROW)-2)
      )</f>
        <v>DKA9320</v>
      </c>
      <c r="B3062" s="840" t="str" cm="1">
        <f t="array" ref="B3062">INDEX(r_ACTIVEROW,1,COUNTA(r_ACTIVEROW)-1)</f>
        <v>FOOTREST UPMOUNTED</v>
      </c>
      <c r="C3062" s="841" t="s">
        <v>631</v>
      </c>
      <c r="D3062" s="847" t="s">
        <v>619</v>
      </c>
      <c r="E3062" s="843" t="s">
        <v>632</v>
      </c>
      <c r="F3062" s="841" t="s">
        <v>113</v>
      </c>
      <c r="G3062" s="847" t="s">
        <v>616</v>
      </c>
      <c r="H3062" s="843" t="s">
        <v>408</v>
      </c>
      <c r="I3062" s="841" t="s">
        <v>137</v>
      </c>
      <c r="J3062" s="842" t="s">
        <v>617</v>
      </c>
      <c r="K3062" s="843" t="s">
        <v>402</v>
      </c>
      <c r="L3062" s="841" t="s">
        <v>189</v>
      </c>
      <c r="M3062" s="847" t="s">
        <v>614</v>
      </c>
      <c r="N3062" s="843" t="s">
        <v>454</v>
      </c>
      <c r="O3062" s="841" t="s">
        <v>231</v>
      </c>
      <c r="P3062" s="847" t="s">
        <v>62</v>
      </c>
      <c r="Q3062" s="843" t="s">
        <v>64</v>
      </c>
      <c r="R3062" s="841" t="s">
        <v>623</v>
      </c>
      <c r="S3062" s="847" t="s">
        <v>618</v>
      </c>
      <c r="T3062" s="843" t="s">
        <v>624</v>
      </c>
    </row>
    <row r="3063" spans="1:20" ht="18" hidden="1" customHeight="1">
      <c r="A3063" s="840" t="str" cm="1">
        <f t="array" ref="A3063">IF(INDEX(r_ACTIVEROW,1,COUNTA(r_ACTIVEROW)-2)="N",
       INDEX(r_ACTIVEROW,1,COUNTA(r_ACTIVEROW))&amp;" "&amp;INDEX(r_ACTIVEROW,1,COUNTA(r_ACTIVEROW)-1),
       INDEX(r_ACTIVEROW,1,COUNTA(r_ACTIVEROW)-2)
      )</f>
        <v>DKA6430</v>
      </c>
      <c r="B3063" s="840" t="str" cm="1">
        <f t="array" ref="B3063">INDEX(r_ACTIVEROW,1,COUNTA(r_ACTIVEROW)-1)</f>
        <v>REAR WHEEL SIZE</v>
      </c>
      <c r="C3063" s="841" t="s">
        <v>631</v>
      </c>
      <c r="D3063" s="847" t="s">
        <v>619</v>
      </c>
      <c r="E3063" s="843" t="s">
        <v>632</v>
      </c>
      <c r="F3063" s="841" t="s">
        <v>113</v>
      </c>
      <c r="G3063" s="847" t="s">
        <v>616</v>
      </c>
      <c r="H3063" s="843" t="s">
        <v>408</v>
      </c>
      <c r="I3063" s="841" t="s">
        <v>137</v>
      </c>
      <c r="J3063" s="842" t="s">
        <v>617</v>
      </c>
      <c r="K3063" s="843" t="s">
        <v>402</v>
      </c>
      <c r="L3063" s="841" t="s">
        <v>189</v>
      </c>
      <c r="M3063" s="847" t="s">
        <v>614</v>
      </c>
      <c r="N3063" s="843" t="s">
        <v>454</v>
      </c>
      <c r="O3063" s="841" t="s">
        <v>334</v>
      </c>
      <c r="P3063" s="847" t="s">
        <v>62</v>
      </c>
      <c r="Q3063" s="843" t="s">
        <v>315</v>
      </c>
      <c r="R3063" s="841"/>
      <c r="S3063" s="847"/>
      <c r="T3063" s="843"/>
    </row>
    <row r="3064" spans="1:20" ht="18" hidden="1" customHeight="1">
      <c r="A3064" s="840" t="str" cm="1">
        <f t="array" ref="A3064">IF(INDEX(r_ACTIVEROW,1,COUNTA(r_ACTIVEROW)-2)="N",
       INDEX(r_ACTIVEROW,1,COUNTA(r_ACTIVEROW))&amp;" "&amp;INDEX(r_ACTIVEROW,1,COUNTA(r_ACTIVEROW)-1),
       INDEX(r_ACTIVEROW,1,COUNTA(r_ACTIVEROW)-2)
      )</f>
        <v>DKA9320</v>
      </c>
      <c r="B3064" s="840" t="str" cm="1">
        <f t="array" ref="B3064">INDEX(r_ACTIVEROW,1,COUNTA(r_ACTIVEROW)-1)</f>
        <v>FOOTREST UPMOUNTED</v>
      </c>
      <c r="C3064" s="841" t="s">
        <v>631</v>
      </c>
      <c r="D3064" s="847" t="s">
        <v>619</v>
      </c>
      <c r="E3064" s="843" t="s">
        <v>632</v>
      </c>
      <c r="F3064" s="841" t="s">
        <v>113</v>
      </c>
      <c r="G3064" s="847" t="s">
        <v>616</v>
      </c>
      <c r="H3064" s="843" t="s">
        <v>408</v>
      </c>
      <c r="I3064" s="841" t="s">
        <v>138</v>
      </c>
      <c r="J3064" s="842" t="s">
        <v>617</v>
      </c>
      <c r="K3064" s="843" t="s">
        <v>377</v>
      </c>
      <c r="L3064" s="841" t="s">
        <v>189</v>
      </c>
      <c r="M3064" s="847" t="s">
        <v>614</v>
      </c>
      <c r="N3064" s="843" t="s">
        <v>454</v>
      </c>
      <c r="O3064" s="841" t="s">
        <v>230</v>
      </c>
      <c r="P3064" s="847" t="s">
        <v>62</v>
      </c>
      <c r="Q3064" s="843" t="s">
        <v>63</v>
      </c>
      <c r="R3064" s="841" t="s">
        <v>623</v>
      </c>
      <c r="S3064" s="847" t="s">
        <v>618</v>
      </c>
      <c r="T3064" s="843" t="s">
        <v>624</v>
      </c>
    </row>
    <row r="3065" spans="1:20" ht="18" hidden="1" customHeight="1">
      <c r="A3065" s="840" t="str" cm="1">
        <f t="array" ref="A3065">IF(INDEX(r_ACTIVEROW,1,COUNTA(r_ACTIVEROW)-2)="N",
       INDEX(r_ACTIVEROW,1,COUNTA(r_ACTIVEROW))&amp;" "&amp;INDEX(r_ACTIVEROW,1,COUNTA(r_ACTIVEROW)-1),
       INDEX(r_ACTIVEROW,1,COUNTA(r_ACTIVEROW)-2)
      )</f>
        <v>DKA9320</v>
      </c>
      <c r="B3065" s="840" t="str" cm="1">
        <f t="array" ref="B3065">INDEX(r_ACTIVEROW,1,COUNTA(r_ACTIVEROW)-1)</f>
        <v>FOOTREST UPMOUNTED</v>
      </c>
      <c r="C3065" s="841" t="s">
        <v>631</v>
      </c>
      <c r="D3065" s="847" t="s">
        <v>619</v>
      </c>
      <c r="E3065" s="843" t="s">
        <v>632</v>
      </c>
      <c r="F3065" s="841" t="s">
        <v>113</v>
      </c>
      <c r="G3065" s="847" t="s">
        <v>616</v>
      </c>
      <c r="H3065" s="843" t="s">
        <v>408</v>
      </c>
      <c r="I3065" s="841" t="s">
        <v>138</v>
      </c>
      <c r="J3065" s="842" t="s">
        <v>617</v>
      </c>
      <c r="K3065" s="843" t="s">
        <v>377</v>
      </c>
      <c r="L3065" s="841" t="s">
        <v>189</v>
      </c>
      <c r="M3065" s="847" t="s">
        <v>614</v>
      </c>
      <c r="N3065" s="843" t="s">
        <v>454</v>
      </c>
      <c r="O3065" s="841" t="s">
        <v>231</v>
      </c>
      <c r="P3065" s="847" t="s">
        <v>62</v>
      </c>
      <c r="Q3065" s="843" t="s">
        <v>64</v>
      </c>
      <c r="R3065" s="841" t="s">
        <v>623</v>
      </c>
      <c r="S3065" s="847" t="s">
        <v>618</v>
      </c>
      <c r="T3065" s="843" t="s">
        <v>624</v>
      </c>
    </row>
    <row r="3066" spans="1:20" ht="18" hidden="1" customHeight="1">
      <c r="A3066" s="840" t="str" cm="1">
        <f t="array" ref="A3066">IF(INDEX(r_ACTIVEROW,1,COUNTA(r_ACTIVEROW)-2)="N",
       INDEX(r_ACTIVEROW,1,COUNTA(r_ACTIVEROW))&amp;" "&amp;INDEX(r_ACTIVEROW,1,COUNTA(r_ACTIVEROW)-1),
       INDEX(r_ACTIVEROW,1,COUNTA(r_ACTIVEROW)-2)
      )</f>
        <v>DKA6430</v>
      </c>
      <c r="B3066" s="840" t="str" cm="1">
        <f t="array" ref="B3066">INDEX(r_ACTIVEROW,1,COUNTA(r_ACTIVEROW)-1)</f>
        <v>REAR WHEEL SIZE</v>
      </c>
      <c r="C3066" s="841" t="s">
        <v>631</v>
      </c>
      <c r="D3066" s="847" t="s">
        <v>619</v>
      </c>
      <c r="E3066" s="843" t="s">
        <v>632</v>
      </c>
      <c r="F3066" s="841" t="s">
        <v>113</v>
      </c>
      <c r="G3066" s="847" t="s">
        <v>616</v>
      </c>
      <c r="H3066" s="843" t="s">
        <v>408</v>
      </c>
      <c r="I3066" s="841" t="s">
        <v>138</v>
      </c>
      <c r="J3066" s="842" t="s">
        <v>617</v>
      </c>
      <c r="K3066" s="843" t="s">
        <v>377</v>
      </c>
      <c r="L3066" s="841" t="s">
        <v>189</v>
      </c>
      <c r="M3066" s="847" t="s">
        <v>614</v>
      </c>
      <c r="N3066" s="843" t="s">
        <v>454</v>
      </c>
      <c r="O3066" s="841" t="s">
        <v>334</v>
      </c>
      <c r="P3066" s="847" t="s">
        <v>62</v>
      </c>
      <c r="Q3066" s="843" t="s">
        <v>315</v>
      </c>
      <c r="R3066" s="841"/>
      <c r="S3066" s="847"/>
      <c r="T3066" s="843"/>
    </row>
    <row r="3067" spans="1:20" ht="18" hidden="1" customHeight="1">
      <c r="A3067" s="840" t="str" cm="1">
        <f t="array" ref="A3067">IF(INDEX(r_ACTIVEROW,1,COUNTA(r_ACTIVEROW)-2)="N",
       INDEX(r_ACTIVEROW,1,COUNTA(r_ACTIVEROW))&amp;" "&amp;INDEX(r_ACTIVEROW,1,COUNTA(r_ACTIVEROW)-1),
       INDEX(r_ACTIVEROW,1,COUNTA(r_ACTIVEROW)-2)
      )</f>
        <v>DKA9320</v>
      </c>
      <c r="B3067" s="840" t="str" cm="1">
        <f t="array" ref="B3067">INDEX(r_ACTIVEROW,1,COUNTA(r_ACTIVEROW)-1)</f>
        <v>FOOTREST UPMOUNTED</v>
      </c>
      <c r="C3067" s="841" t="s">
        <v>631</v>
      </c>
      <c r="D3067" s="847" t="s">
        <v>619</v>
      </c>
      <c r="E3067" s="843" t="s">
        <v>632</v>
      </c>
      <c r="F3067" s="841" t="s">
        <v>113</v>
      </c>
      <c r="G3067" s="847" t="s">
        <v>616</v>
      </c>
      <c r="H3067" s="843" t="s">
        <v>408</v>
      </c>
      <c r="I3067" s="841" t="s">
        <v>139</v>
      </c>
      <c r="J3067" s="842" t="s">
        <v>617</v>
      </c>
      <c r="K3067" s="843" t="s">
        <v>411</v>
      </c>
      <c r="L3067" s="841" t="s">
        <v>189</v>
      </c>
      <c r="M3067" s="847" t="s">
        <v>614</v>
      </c>
      <c r="N3067" s="843" t="s">
        <v>454</v>
      </c>
      <c r="O3067" s="841" t="s">
        <v>230</v>
      </c>
      <c r="P3067" s="847" t="s">
        <v>62</v>
      </c>
      <c r="Q3067" s="843" t="s">
        <v>63</v>
      </c>
      <c r="R3067" s="841" t="s">
        <v>623</v>
      </c>
      <c r="S3067" s="847" t="s">
        <v>618</v>
      </c>
      <c r="T3067" s="843" t="s">
        <v>624</v>
      </c>
    </row>
    <row r="3068" spans="1:20" ht="18" hidden="1" customHeight="1">
      <c r="A3068" s="840" t="str" cm="1">
        <f t="array" ref="A3068">IF(INDEX(r_ACTIVEROW,1,COUNTA(r_ACTIVEROW)-2)="N",
       INDEX(r_ACTIVEROW,1,COUNTA(r_ACTIVEROW))&amp;" "&amp;INDEX(r_ACTIVEROW,1,COUNTA(r_ACTIVEROW)-1),
       INDEX(r_ACTIVEROW,1,COUNTA(r_ACTIVEROW)-2)
      )</f>
        <v>DKA9320</v>
      </c>
      <c r="B3068" s="840" t="str" cm="1">
        <f t="array" ref="B3068">INDEX(r_ACTIVEROW,1,COUNTA(r_ACTIVEROW)-1)</f>
        <v>FOOTREST UPMOUNTED</v>
      </c>
      <c r="C3068" s="841" t="s">
        <v>631</v>
      </c>
      <c r="D3068" s="847" t="s">
        <v>619</v>
      </c>
      <c r="E3068" s="843" t="s">
        <v>632</v>
      </c>
      <c r="F3068" s="841" t="s">
        <v>113</v>
      </c>
      <c r="G3068" s="847" t="s">
        <v>616</v>
      </c>
      <c r="H3068" s="843" t="s">
        <v>408</v>
      </c>
      <c r="I3068" s="841" t="s">
        <v>139</v>
      </c>
      <c r="J3068" s="842" t="s">
        <v>617</v>
      </c>
      <c r="K3068" s="843" t="s">
        <v>411</v>
      </c>
      <c r="L3068" s="841" t="s">
        <v>189</v>
      </c>
      <c r="M3068" s="847" t="s">
        <v>614</v>
      </c>
      <c r="N3068" s="843" t="s">
        <v>454</v>
      </c>
      <c r="O3068" s="841" t="s">
        <v>231</v>
      </c>
      <c r="P3068" s="847" t="s">
        <v>62</v>
      </c>
      <c r="Q3068" s="843" t="s">
        <v>64</v>
      </c>
      <c r="R3068" s="841" t="s">
        <v>623</v>
      </c>
      <c r="S3068" s="847" t="s">
        <v>618</v>
      </c>
      <c r="T3068" s="843" t="s">
        <v>624</v>
      </c>
    </row>
    <row r="3069" spans="1:20" ht="18" hidden="1" customHeight="1">
      <c r="A3069" s="840" t="str" cm="1">
        <f t="array" ref="A3069">IF(INDEX(r_ACTIVEROW,1,COUNTA(r_ACTIVEROW)-2)="N",
       INDEX(r_ACTIVEROW,1,COUNTA(r_ACTIVEROW))&amp;" "&amp;INDEX(r_ACTIVEROW,1,COUNTA(r_ACTIVEROW)-1),
       INDEX(r_ACTIVEROW,1,COUNTA(r_ACTIVEROW)-2)
      )</f>
        <v>DKA6430</v>
      </c>
      <c r="B3069" s="840" t="str" cm="1">
        <f t="array" ref="B3069">INDEX(r_ACTIVEROW,1,COUNTA(r_ACTIVEROW)-1)</f>
        <v>REAR WHEEL SIZE</v>
      </c>
      <c r="C3069" s="841" t="s">
        <v>631</v>
      </c>
      <c r="D3069" s="847" t="s">
        <v>619</v>
      </c>
      <c r="E3069" s="843" t="s">
        <v>632</v>
      </c>
      <c r="F3069" s="841" t="s">
        <v>113</v>
      </c>
      <c r="G3069" s="847" t="s">
        <v>616</v>
      </c>
      <c r="H3069" s="843" t="s">
        <v>408</v>
      </c>
      <c r="I3069" s="841" t="s">
        <v>139</v>
      </c>
      <c r="J3069" s="842" t="s">
        <v>617</v>
      </c>
      <c r="K3069" s="843" t="s">
        <v>411</v>
      </c>
      <c r="L3069" s="841" t="s">
        <v>189</v>
      </c>
      <c r="M3069" s="847" t="s">
        <v>614</v>
      </c>
      <c r="N3069" s="843" t="s">
        <v>454</v>
      </c>
      <c r="O3069" s="841" t="s">
        <v>334</v>
      </c>
      <c r="P3069" s="847" t="s">
        <v>62</v>
      </c>
      <c r="Q3069" s="843" t="s">
        <v>315</v>
      </c>
      <c r="R3069" s="841"/>
      <c r="S3069" s="847"/>
      <c r="T3069" s="843"/>
    </row>
    <row r="3070" spans="1:20" ht="18" hidden="1" customHeight="1">
      <c r="A3070" s="840" t="str" cm="1">
        <f t="array" ref="A3070">IF(INDEX(r_ACTIVEROW,1,COUNTA(r_ACTIVEROW)-2)="N",
       INDEX(r_ACTIVEROW,1,COUNTA(r_ACTIVEROW))&amp;" "&amp;INDEX(r_ACTIVEROW,1,COUNTA(r_ACTIVEROW)-1),
       INDEX(r_ACTIVEROW,1,COUNTA(r_ACTIVEROW)-2)
      )</f>
        <v>DKA9320</v>
      </c>
      <c r="B3070" s="840" t="str" cm="1">
        <f t="array" ref="B3070">INDEX(r_ACTIVEROW,1,COUNTA(r_ACTIVEROW)-1)</f>
        <v>FOOTREST UPMOUNTED</v>
      </c>
      <c r="C3070" s="841" t="s">
        <v>631</v>
      </c>
      <c r="D3070" s="847" t="s">
        <v>619</v>
      </c>
      <c r="E3070" s="843" t="s">
        <v>632</v>
      </c>
      <c r="F3070" s="841" t="s">
        <v>113</v>
      </c>
      <c r="G3070" s="847" t="s">
        <v>616</v>
      </c>
      <c r="H3070" s="843" t="s">
        <v>408</v>
      </c>
      <c r="I3070" s="841" t="s">
        <v>140</v>
      </c>
      <c r="J3070" s="842" t="s">
        <v>617</v>
      </c>
      <c r="K3070" s="843" t="s">
        <v>378</v>
      </c>
      <c r="L3070" s="841" t="s">
        <v>189</v>
      </c>
      <c r="M3070" s="847" t="s">
        <v>614</v>
      </c>
      <c r="N3070" s="843" t="s">
        <v>454</v>
      </c>
      <c r="O3070" s="841" t="s">
        <v>230</v>
      </c>
      <c r="P3070" s="847" t="s">
        <v>62</v>
      </c>
      <c r="Q3070" s="843" t="s">
        <v>63</v>
      </c>
      <c r="R3070" s="841" t="s">
        <v>623</v>
      </c>
      <c r="S3070" s="847" t="s">
        <v>618</v>
      </c>
      <c r="T3070" s="843" t="s">
        <v>624</v>
      </c>
    </row>
    <row r="3071" spans="1:20" ht="18" hidden="1" customHeight="1">
      <c r="A3071" s="840" t="str" cm="1">
        <f t="array" ref="A3071">IF(INDEX(r_ACTIVEROW,1,COUNTA(r_ACTIVEROW)-2)="N",
       INDEX(r_ACTIVEROW,1,COUNTA(r_ACTIVEROW))&amp;" "&amp;INDEX(r_ACTIVEROW,1,COUNTA(r_ACTIVEROW)-1),
       INDEX(r_ACTIVEROW,1,COUNTA(r_ACTIVEROW)-2)
      )</f>
        <v>DKA9320</v>
      </c>
      <c r="B3071" s="840" t="str" cm="1">
        <f t="array" ref="B3071">INDEX(r_ACTIVEROW,1,COUNTA(r_ACTIVEROW)-1)</f>
        <v>FOOTREST UPMOUNTED</v>
      </c>
      <c r="C3071" s="841" t="s">
        <v>631</v>
      </c>
      <c r="D3071" s="847" t="s">
        <v>619</v>
      </c>
      <c r="E3071" s="843" t="s">
        <v>632</v>
      </c>
      <c r="F3071" s="841" t="s">
        <v>113</v>
      </c>
      <c r="G3071" s="847" t="s">
        <v>616</v>
      </c>
      <c r="H3071" s="843" t="s">
        <v>408</v>
      </c>
      <c r="I3071" s="841" t="s">
        <v>140</v>
      </c>
      <c r="J3071" s="842" t="s">
        <v>617</v>
      </c>
      <c r="K3071" s="843" t="s">
        <v>378</v>
      </c>
      <c r="L3071" s="841" t="s">
        <v>189</v>
      </c>
      <c r="M3071" s="847" t="s">
        <v>614</v>
      </c>
      <c r="N3071" s="843" t="s">
        <v>454</v>
      </c>
      <c r="O3071" s="841" t="s">
        <v>231</v>
      </c>
      <c r="P3071" s="847" t="s">
        <v>62</v>
      </c>
      <c r="Q3071" s="843" t="s">
        <v>64</v>
      </c>
      <c r="R3071" s="841" t="s">
        <v>623</v>
      </c>
      <c r="S3071" s="847" t="s">
        <v>618</v>
      </c>
      <c r="T3071" s="843" t="s">
        <v>624</v>
      </c>
    </row>
    <row r="3072" spans="1:20" ht="18" hidden="1" customHeight="1">
      <c r="A3072" s="840" t="str" cm="1">
        <f t="array" ref="A3072">IF(INDEX(r_ACTIVEROW,1,COUNTA(r_ACTIVEROW)-2)="N",
       INDEX(r_ACTIVEROW,1,COUNTA(r_ACTIVEROW))&amp;" "&amp;INDEX(r_ACTIVEROW,1,COUNTA(r_ACTIVEROW)-1),
       INDEX(r_ACTIVEROW,1,COUNTA(r_ACTIVEROW)-2)
      )</f>
        <v>DKA6430</v>
      </c>
      <c r="B3072" s="840" t="str" cm="1">
        <f t="array" ref="B3072">INDEX(r_ACTIVEROW,1,COUNTA(r_ACTIVEROW)-1)</f>
        <v>REAR WHEEL SIZE</v>
      </c>
      <c r="C3072" s="841" t="s">
        <v>631</v>
      </c>
      <c r="D3072" s="847" t="s">
        <v>619</v>
      </c>
      <c r="E3072" s="843" t="s">
        <v>632</v>
      </c>
      <c r="F3072" s="841" t="s">
        <v>113</v>
      </c>
      <c r="G3072" s="847" t="s">
        <v>616</v>
      </c>
      <c r="H3072" s="843" t="s">
        <v>408</v>
      </c>
      <c r="I3072" s="841" t="s">
        <v>140</v>
      </c>
      <c r="J3072" s="842" t="s">
        <v>617</v>
      </c>
      <c r="K3072" s="843" t="s">
        <v>378</v>
      </c>
      <c r="L3072" s="841" t="s">
        <v>189</v>
      </c>
      <c r="M3072" s="847" t="s">
        <v>614</v>
      </c>
      <c r="N3072" s="843" t="s">
        <v>454</v>
      </c>
      <c r="O3072" s="841" t="s">
        <v>334</v>
      </c>
      <c r="P3072" s="847" t="s">
        <v>62</v>
      </c>
      <c r="Q3072" s="843" t="s">
        <v>315</v>
      </c>
      <c r="R3072" s="841"/>
      <c r="S3072" s="847"/>
      <c r="T3072" s="843"/>
    </row>
    <row r="3073" spans="1:20" ht="18" hidden="1" customHeight="1">
      <c r="A3073" s="840" t="str" cm="1">
        <f t="array" ref="A3073">IF(INDEX(r_ACTIVEROW,1,COUNTA(r_ACTIVEROW)-2)="N",
       INDEX(r_ACTIVEROW,1,COUNTA(r_ACTIVEROW))&amp;" "&amp;INDEX(r_ACTIVEROW,1,COUNTA(r_ACTIVEROW)-1),
       INDEX(r_ACTIVEROW,1,COUNTA(r_ACTIVEROW)-2)
      )</f>
        <v>DKA9320</v>
      </c>
      <c r="B3073" s="840" t="str" cm="1">
        <f t="array" ref="B3073">INDEX(r_ACTIVEROW,1,COUNTA(r_ACTIVEROW)-1)</f>
        <v>FOOTREST UPMOUNTED</v>
      </c>
      <c r="C3073" s="841" t="s">
        <v>631</v>
      </c>
      <c r="D3073" s="847" t="s">
        <v>619</v>
      </c>
      <c r="E3073" s="843" t="s">
        <v>632</v>
      </c>
      <c r="F3073" s="841" t="s">
        <v>113</v>
      </c>
      <c r="G3073" s="847" t="s">
        <v>616</v>
      </c>
      <c r="H3073" s="843" t="s">
        <v>408</v>
      </c>
      <c r="I3073" s="841" t="s">
        <v>141</v>
      </c>
      <c r="J3073" s="842" t="s">
        <v>617</v>
      </c>
      <c r="K3073" s="843" t="s">
        <v>412</v>
      </c>
      <c r="L3073" s="841" t="s">
        <v>189</v>
      </c>
      <c r="M3073" s="847" t="s">
        <v>614</v>
      </c>
      <c r="N3073" s="843" t="s">
        <v>454</v>
      </c>
      <c r="O3073" s="841" t="s">
        <v>230</v>
      </c>
      <c r="P3073" s="847" t="s">
        <v>62</v>
      </c>
      <c r="Q3073" s="843" t="s">
        <v>63</v>
      </c>
      <c r="R3073" s="841" t="s">
        <v>623</v>
      </c>
      <c r="S3073" s="847" t="s">
        <v>618</v>
      </c>
      <c r="T3073" s="843" t="s">
        <v>624</v>
      </c>
    </row>
    <row r="3074" spans="1:20" ht="18" hidden="1" customHeight="1">
      <c r="A3074" s="840" t="str" cm="1">
        <f t="array" ref="A3074">IF(INDEX(r_ACTIVEROW,1,COUNTA(r_ACTIVEROW)-2)="N",
       INDEX(r_ACTIVEROW,1,COUNTA(r_ACTIVEROW))&amp;" "&amp;INDEX(r_ACTIVEROW,1,COUNTA(r_ACTIVEROW)-1),
       INDEX(r_ACTIVEROW,1,COUNTA(r_ACTIVEROW)-2)
      )</f>
        <v>DKA9320</v>
      </c>
      <c r="B3074" s="840" t="str" cm="1">
        <f t="array" ref="B3074">INDEX(r_ACTIVEROW,1,COUNTA(r_ACTIVEROW)-1)</f>
        <v>FOOTREST UPMOUNTED</v>
      </c>
      <c r="C3074" s="841" t="s">
        <v>631</v>
      </c>
      <c r="D3074" s="847" t="s">
        <v>619</v>
      </c>
      <c r="E3074" s="843" t="s">
        <v>632</v>
      </c>
      <c r="F3074" s="841" t="s">
        <v>113</v>
      </c>
      <c r="G3074" s="847" t="s">
        <v>616</v>
      </c>
      <c r="H3074" s="843" t="s">
        <v>408</v>
      </c>
      <c r="I3074" s="841" t="s">
        <v>141</v>
      </c>
      <c r="J3074" s="842" t="s">
        <v>617</v>
      </c>
      <c r="K3074" s="843" t="s">
        <v>412</v>
      </c>
      <c r="L3074" s="841" t="s">
        <v>189</v>
      </c>
      <c r="M3074" s="847" t="s">
        <v>614</v>
      </c>
      <c r="N3074" s="843" t="s">
        <v>454</v>
      </c>
      <c r="O3074" s="841" t="s">
        <v>231</v>
      </c>
      <c r="P3074" s="847" t="s">
        <v>62</v>
      </c>
      <c r="Q3074" s="843" t="s">
        <v>64</v>
      </c>
      <c r="R3074" s="841" t="s">
        <v>623</v>
      </c>
      <c r="S3074" s="847" t="s">
        <v>618</v>
      </c>
      <c r="T3074" s="843" t="s">
        <v>624</v>
      </c>
    </row>
    <row r="3075" spans="1:20" ht="18" hidden="1" customHeight="1">
      <c r="A3075" s="840" t="str" cm="1">
        <f t="array" ref="A3075">IF(INDEX(r_ACTIVEROW,1,COUNTA(r_ACTIVEROW)-2)="N",
       INDEX(r_ACTIVEROW,1,COUNTA(r_ACTIVEROW))&amp;" "&amp;INDEX(r_ACTIVEROW,1,COUNTA(r_ACTIVEROW)-1),
       INDEX(r_ACTIVEROW,1,COUNTA(r_ACTIVEROW)-2)
      )</f>
        <v>DKA6430</v>
      </c>
      <c r="B3075" s="840" t="str" cm="1">
        <f t="array" ref="B3075">INDEX(r_ACTIVEROW,1,COUNTA(r_ACTIVEROW)-1)</f>
        <v>REAR WHEEL SIZE</v>
      </c>
      <c r="C3075" s="841" t="s">
        <v>631</v>
      </c>
      <c r="D3075" s="847" t="s">
        <v>619</v>
      </c>
      <c r="E3075" s="843" t="s">
        <v>632</v>
      </c>
      <c r="F3075" s="841" t="s">
        <v>113</v>
      </c>
      <c r="G3075" s="847" t="s">
        <v>616</v>
      </c>
      <c r="H3075" s="843" t="s">
        <v>408</v>
      </c>
      <c r="I3075" s="841" t="s">
        <v>141</v>
      </c>
      <c r="J3075" s="842" t="s">
        <v>617</v>
      </c>
      <c r="K3075" s="843" t="s">
        <v>412</v>
      </c>
      <c r="L3075" s="841" t="s">
        <v>189</v>
      </c>
      <c r="M3075" s="847" t="s">
        <v>614</v>
      </c>
      <c r="N3075" s="843" t="s">
        <v>454</v>
      </c>
      <c r="O3075" s="841" t="s">
        <v>334</v>
      </c>
      <c r="P3075" s="847" t="s">
        <v>62</v>
      </c>
      <c r="Q3075" s="843" t="s">
        <v>315</v>
      </c>
      <c r="R3075" s="841"/>
      <c r="S3075" s="847"/>
      <c r="T3075" s="843"/>
    </row>
    <row r="3076" spans="1:20" ht="18" hidden="1" customHeight="1">
      <c r="A3076" s="840" t="str" cm="1">
        <f t="array" ref="A3076">IF(INDEX(r_ACTIVEROW,1,COUNTA(r_ACTIVEROW)-2)="N",
       INDEX(r_ACTIVEROW,1,COUNTA(r_ACTIVEROW))&amp;" "&amp;INDEX(r_ACTIVEROW,1,COUNTA(r_ACTIVEROW)-1),
       INDEX(r_ACTIVEROW,1,COUNTA(r_ACTIVEROW)-2)
      )</f>
        <v>DKA9320</v>
      </c>
      <c r="B3076" s="840" t="str" cm="1">
        <f t="array" ref="B3076">INDEX(r_ACTIVEROW,1,COUNTA(r_ACTIVEROW)-1)</f>
        <v>FOOTREST UPMOUNTED</v>
      </c>
      <c r="C3076" s="841" t="s">
        <v>631</v>
      </c>
      <c r="D3076" s="847" t="s">
        <v>619</v>
      </c>
      <c r="E3076" s="843" t="s">
        <v>632</v>
      </c>
      <c r="F3076" s="841" t="s">
        <v>113</v>
      </c>
      <c r="G3076" s="847" t="s">
        <v>616</v>
      </c>
      <c r="H3076" s="843" t="s">
        <v>408</v>
      </c>
      <c r="I3076" s="841" t="s">
        <v>142</v>
      </c>
      <c r="J3076" s="842" t="s">
        <v>617</v>
      </c>
      <c r="K3076" s="843" t="s">
        <v>379</v>
      </c>
      <c r="L3076" s="841" t="s">
        <v>189</v>
      </c>
      <c r="M3076" s="847" t="s">
        <v>614</v>
      </c>
      <c r="N3076" s="843" t="s">
        <v>454</v>
      </c>
      <c r="O3076" s="841" t="s">
        <v>230</v>
      </c>
      <c r="P3076" s="847" t="s">
        <v>62</v>
      </c>
      <c r="Q3076" s="843" t="s">
        <v>63</v>
      </c>
      <c r="R3076" s="841" t="s">
        <v>623</v>
      </c>
      <c r="S3076" s="847" t="s">
        <v>618</v>
      </c>
      <c r="T3076" s="843" t="s">
        <v>624</v>
      </c>
    </row>
    <row r="3077" spans="1:20" ht="18" hidden="1" customHeight="1">
      <c r="A3077" s="840" t="str" cm="1">
        <f t="array" ref="A3077">IF(INDEX(r_ACTIVEROW,1,COUNTA(r_ACTIVEROW)-2)="N",
       INDEX(r_ACTIVEROW,1,COUNTA(r_ACTIVEROW))&amp;" "&amp;INDEX(r_ACTIVEROW,1,COUNTA(r_ACTIVEROW)-1),
       INDEX(r_ACTIVEROW,1,COUNTA(r_ACTIVEROW)-2)
      )</f>
        <v>DKA9320</v>
      </c>
      <c r="B3077" s="840" t="str" cm="1">
        <f t="array" ref="B3077">INDEX(r_ACTIVEROW,1,COUNTA(r_ACTIVEROW)-1)</f>
        <v>FOOTREST UPMOUNTED</v>
      </c>
      <c r="C3077" s="841" t="s">
        <v>631</v>
      </c>
      <c r="D3077" s="847" t="s">
        <v>619</v>
      </c>
      <c r="E3077" s="843" t="s">
        <v>632</v>
      </c>
      <c r="F3077" s="841" t="s">
        <v>113</v>
      </c>
      <c r="G3077" s="847" t="s">
        <v>616</v>
      </c>
      <c r="H3077" s="843" t="s">
        <v>408</v>
      </c>
      <c r="I3077" s="841" t="s">
        <v>142</v>
      </c>
      <c r="J3077" s="842" t="s">
        <v>617</v>
      </c>
      <c r="K3077" s="843" t="s">
        <v>379</v>
      </c>
      <c r="L3077" s="841" t="s">
        <v>189</v>
      </c>
      <c r="M3077" s="847" t="s">
        <v>614</v>
      </c>
      <c r="N3077" s="843" t="s">
        <v>454</v>
      </c>
      <c r="O3077" s="841" t="s">
        <v>231</v>
      </c>
      <c r="P3077" s="847" t="s">
        <v>62</v>
      </c>
      <c r="Q3077" s="843" t="s">
        <v>64</v>
      </c>
      <c r="R3077" s="841" t="s">
        <v>623</v>
      </c>
      <c r="S3077" s="847" t="s">
        <v>618</v>
      </c>
      <c r="T3077" s="843" t="s">
        <v>624</v>
      </c>
    </row>
    <row r="3078" spans="1:20" ht="18" hidden="1" customHeight="1">
      <c r="A3078" s="840" t="str" cm="1">
        <f t="array" ref="A3078">IF(INDEX(r_ACTIVEROW,1,COUNTA(r_ACTIVEROW)-2)="N",
       INDEX(r_ACTIVEROW,1,COUNTA(r_ACTIVEROW))&amp;" "&amp;INDEX(r_ACTIVEROW,1,COUNTA(r_ACTIVEROW)-1),
       INDEX(r_ACTIVEROW,1,COUNTA(r_ACTIVEROW)-2)
      )</f>
        <v>DKA6430</v>
      </c>
      <c r="B3078" s="840" t="str" cm="1">
        <f t="array" ref="B3078">INDEX(r_ACTIVEROW,1,COUNTA(r_ACTIVEROW)-1)</f>
        <v>REAR WHEEL SIZE</v>
      </c>
      <c r="C3078" s="841" t="s">
        <v>631</v>
      </c>
      <c r="D3078" s="847" t="s">
        <v>619</v>
      </c>
      <c r="E3078" s="843" t="s">
        <v>632</v>
      </c>
      <c r="F3078" s="841" t="s">
        <v>113</v>
      </c>
      <c r="G3078" s="847" t="s">
        <v>616</v>
      </c>
      <c r="H3078" s="843" t="s">
        <v>408</v>
      </c>
      <c r="I3078" s="841" t="s">
        <v>142</v>
      </c>
      <c r="J3078" s="842" t="s">
        <v>617</v>
      </c>
      <c r="K3078" s="843" t="s">
        <v>379</v>
      </c>
      <c r="L3078" s="841" t="s">
        <v>189</v>
      </c>
      <c r="M3078" s="847" t="s">
        <v>614</v>
      </c>
      <c r="N3078" s="843" t="s">
        <v>454</v>
      </c>
      <c r="O3078" s="841" t="s">
        <v>334</v>
      </c>
      <c r="P3078" s="847" t="s">
        <v>62</v>
      </c>
      <c r="Q3078" s="843" t="s">
        <v>315</v>
      </c>
      <c r="R3078" s="841"/>
      <c r="S3078" s="847"/>
      <c r="T3078" s="843"/>
    </row>
    <row r="3079" spans="1:20" ht="18" hidden="1" customHeight="1">
      <c r="A3079" s="840" t="str" cm="1">
        <f t="array" ref="A3079">IF(INDEX(r_ACTIVEROW,1,COUNTA(r_ACTIVEROW)-2)="N",
       INDEX(r_ACTIVEROW,1,COUNTA(r_ACTIVEROW))&amp;" "&amp;INDEX(r_ACTIVEROW,1,COUNTA(r_ACTIVEROW)-1),
       INDEX(r_ACTIVEROW,1,COUNTA(r_ACTIVEROW)-2)
      )</f>
        <v>DKA9320</v>
      </c>
      <c r="B3079" s="840" t="str" cm="1">
        <f t="array" ref="B3079">INDEX(r_ACTIVEROW,1,COUNTA(r_ACTIVEROW)-1)</f>
        <v>FOOTREST UPMOUNTED</v>
      </c>
      <c r="C3079" s="841" t="s">
        <v>631</v>
      </c>
      <c r="D3079" s="847" t="s">
        <v>619</v>
      </c>
      <c r="E3079" s="843" t="s">
        <v>632</v>
      </c>
      <c r="F3079" s="841" t="s">
        <v>113</v>
      </c>
      <c r="G3079" s="847" t="s">
        <v>616</v>
      </c>
      <c r="H3079" s="843" t="s">
        <v>408</v>
      </c>
      <c r="I3079" s="841" t="s">
        <v>143</v>
      </c>
      <c r="J3079" s="842" t="s">
        <v>617</v>
      </c>
      <c r="K3079" s="843" t="s">
        <v>386</v>
      </c>
      <c r="L3079" s="841" t="s">
        <v>189</v>
      </c>
      <c r="M3079" s="847" t="s">
        <v>614</v>
      </c>
      <c r="N3079" s="843" t="s">
        <v>454</v>
      </c>
      <c r="O3079" s="841" t="s">
        <v>230</v>
      </c>
      <c r="P3079" s="847" t="s">
        <v>62</v>
      </c>
      <c r="Q3079" s="843" t="s">
        <v>63</v>
      </c>
      <c r="R3079" s="841" t="s">
        <v>623</v>
      </c>
      <c r="S3079" s="847" t="s">
        <v>618</v>
      </c>
      <c r="T3079" s="843" t="s">
        <v>624</v>
      </c>
    </row>
    <row r="3080" spans="1:20" ht="18" hidden="1" customHeight="1">
      <c r="A3080" s="840" t="str" cm="1">
        <f t="array" ref="A3080">IF(INDEX(r_ACTIVEROW,1,COUNTA(r_ACTIVEROW)-2)="N",
       INDEX(r_ACTIVEROW,1,COUNTA(r_ACTIVEROW))&amp;" "&amp;INDEX(r_ACTIVEROW,1,COUNTA(r_ACTIVEROW)-1),
       INDEX(r_ACTIVEROW,1,COUNTA(r_ACTIVEROW)-2)
      )</f>
        <v>DKA9320</v>
      </c>
      <c r="B3080" s="840" t="str" cm="1">
        <f t="array" ref="B3080">INDEX(r_ACTIVEROW,1,COUNTA(r_ACTIVEROW)-1)</f>
        <v>FOOTREST UPMOUNTED</v>
      </c>
      <c r="C3080" s="841" t="s">
        <v>631</v>
      </c>
      <c r="D3080" s="847" t="s">
        <v>619</v>
      </c>
      <c r="E3080" s="843" t="s">
        <v>632</v>
      </c>
      <c r="F3080" s="841" t="s">
        <v>113</v>
      </c>
      <c r="G3080" s="847" t="s">
        <v>616</v>
      </c>
      <c r="H3080" s="843" t="s">
        <v>408</v>
      </c>
      <c r="I3080" s="841" t="s">
        <v>143</v>
      </c>
      <c r="J3080" s="842" t="s">
        <v>617</v>
      </c>
      <c r="K3080" s="843" t="s">
        <v>386</v>
      </c>
      <c r="L3080" s="841" t="s">
        <v>189</v>
      </c>
      <c r="M3080" s="847" t="s">
        <v>614</v>
      </c>
      <c r="N3080" s="843" t="s">
        <v>454</v>
      </c>
      <c r="O3080" s="841" t="s">
        <v>231</v>
      </c>
      <c r="P3080" s="847" t="s">
        <v>62</v>
      </c>
      <c r="Q3080" s="843" t="s">
        <v>64</v>
      </c>
      <c r="R3080" s="841" t="s">
        <v>623</v>
      </c>
      <c r="S3080" s="847" t="s">
        <v>618</v>
      </c>
      <c r="T3080" s="843" t="s">
        <v>624</v>
      </c>
    </row>
    <row r="3081" spans="1:20" ht="18" hidden="1" customHeight="1">
      <c r="A3081" s="840" t="str" cm="1">
        <f t="array" ref="A3081">IF(INDEX(r_ACTIVEROW,1,COUNTA(r_ACTIVEROW)-2)="N",
       INDEX(r_ACTIVEROW,1,COUNTA(r_ACTIVEROW))&amp;" "&amp;INDEX(r_ACTIVEROW,1,COUNTA(r_ACTIVEROW)-1),
       INDEX(r_ACTIVEROW,1,COUNTA(r_ACTIVEROW)-2)
      )</f>
        <v>DKA6430</v>
      </c>
      <c r="B3081" s="840" t="str" cm="1">
        <f t="array" ref="B3081">INDEX(r_ACTIVEROW,1,COUNTA(r_ACTIVEROW)-1)</f>
        <v>REAR WHEEL SIZE</v>
      </c>
      <c r="C3081" s="841" t="s">
        <v>631</v>
      </c>
      <c r="D3081" s="847" t="s">
        <v>619</v>
      </c>
      <c r="E3081" s="843" t="s">
        <v>632</v>
      </c>
      <c r="F3081" s="841" t="s">
        <v>113</v>
      </c>
      <c r="G3081" s="847" t="s">
        <v>616</v>
      </c>
      <c r="H3081" s="843" t="s">
        <v>408</v>
      </c>
      <c r="I3081" s="841" t="s">
        <v>143</v>
      </c>
      <c r="J3081" s="842" t="s">
        <v>617</v>
      </c>
      <c r="K3081" s="843" t="s">
        <v>386</v>
      </c>
      <c r="L3081" s="841" t="s">
        <v>189</v>
      </c>
      <c r="M3081" s="847" t="s">
        <v>614</v>
      </c>
      <c r="N3081" s="843" t="s">
        <v>454</v>
      </c>
      <c r="O3081" s="841" t="s">
        <v>334</v>
      </c>
      <c r="P3081" s="847" t="s">
        <v>62</v>
      </c>
      <c r="Q3081" s="843" t="s">
        <v>315</v>
      </c>
      <c r="R3081" s="841"/>
      <c r="S3081" s="847"/>
      <c r="T3081" s="843"/>
    </row>
    <row r="3082" spans="1:20" ht="18" hidden="1" customHeight="1">
      <c r="A3082" s="840" t="str" cm="1">
        <f t="array" ref="A3082">IF(INDEX(r_ACTIVEROW,1,COUNTA(r_ACTIVEROW)-2)="N",
       INDEX(r_ACTIVEROW,1,COUNTA(r_ACTIVEROW))&amp;" "&amp;INDEX(r_ACTIVEROW,1,COUNTA(r_ACTIVEROW)-1),
       INDEX(r_ACTIVEROW,1,COUNTA(r_ACTIVEROW)-2)
      )</f>
        <v>DKA6410</v>
      </c>
      <c r="B3082" s="840" t="str" cm="1">
        <f t="array" ref="B3082">INDEX(r_ACTIVEROW,1,COUNTA(r_ACTIVEROW)-1)</f>
        <v>REAR WHEEL SIZE</v>
      </c>
      <c r="C3082" s="841" t="s">
        <v>631</v>
      </c>
      <c r="D3082" s="847" t="s">
        <v>619</v>
      </c>
      <c r="E3082" s="843" t="s">
        <v>632</v>
      </c>
      <c r="F3082" s="841" t="s">
        <v>113</v>
      </c>
      <c r="G3082" s="847" t="s">
        <v>616</v>
      </c>
      <c r="H3082" s="843" t="s">
        <v>408</v>
      </c>
      <c r="I3082" s="841" t="s">
        <v>144</v>
      </c>
      <c r="J3082" s="842" t="s">
        <v>617</v>
      </c>
      <c r="K3082" s="843" t="s">
        <v>380</v>
      </c>
      <c r="L3082" s="841" t="s">
        <v>189</v>
      </c>
      <c r="M3082" s="847" t="s">
        <v>614</v>
      </c>
      <c r="N3082" s="843" t="s">
        <v>454</v>
      </c>
      <c r="O3082" s="841" t="s">
        <v>230</v>
      </c>
      <c r="P3082" s="847" t="s">
        <v>62</v>
      </c>
      <c r="Q3082" s="843" t="s">
        <v>63</v>
      </c>
      <c r="R3082" s="841"/>
      <c r="S3082" s="847"/>
      <c r="T3082" s="843"/>
    </row>
    <row r="3083" spans="1:20" ht="18" hidden="1" customHeight="1">
      <c r="A3083" s="840" t="str" cm="1">
        <f t="array" ref="A3083">IF(INDEX(r_ACTIVEROW,1,COUNTA(r_ACTIVEROW)-2)="N",
       INDEX(r_ACTIVEROW,1,COUNTA(r_ACTIVEROW))&amp;" "&amp;INDEX(r_ACTIVEROW,1,COUNTA(r_ACTIVEROW)-1),
       INDEX(r_ACTIVEROW,1,COUNTA(r_ACTIVEROW)-2)
      )</f>
        <v>DKA6420</v>
      </c>
      <c r="B3083" s="840" t="str" cm="1">
        <f t="array" ref="B3083">INDEX(r_ACTIVEROW,1,COUNTA(r_ACTIVEROW)-1)</f>
        <v>REAR WHEEL SIZE</v>
      </c>
      <c r="C3083" s="841" t="s">
        <v>631</v>
      </c>
      <c r="D3083" s="847" t="s">
        <v>619</v>
      </c>
      <c r="E3083" s="843" t="s">
        <v>632</v>
      </c>
      <c r="F3083" s="841" t="s">
        <v>113</v>
      </c>
      <c r="G3083" s="847" t="s">
        <v>616</v>
      </c>
      <c r="H3083" s="843" t="s">
        <v>408</v>
      </c>
      <c r="I3083" s="841" t="s">
        <v>144</v>
      </c>
      <c r="J3083" s="842" t="s">
        <v>617</v>
      </c>
      <c r="K3083" s="843" t="s">
        <v>380</v>
      </c>
      <c r="L3083" s="841" t="s">
        <v>189</v>
      </c>
      <c r="M3083" s="847" t="s">
        <v>614</v>
      </c>
      <c r="N3083" s="843" t="s">
        <v>454</v>
      </c>
      <c r="O3083" s="841" t="s">
        <v>231</v>
      </c>
      <c r="P3083" s="847" t="s">
        <v>62</v>
      </c>
      <c r="Q3083" s="843" t="s">
        <v>64</v>
      </c>
      <c r="R3083" s="841"/>
      <c r="S3083" s="847"/>
      <c r="T3083" s="843"/>
    </row>
    <row r="3084" spans="1:20" ht="18" hidden="1" customHeight="1">
      <c r="A3084" s="840" t="str" cm="1">
        <f t="array" ref="A3084">IF(INDEX(r_ACTIVEROW,1,COUNTA(r_ACTIVEROW)-2)="N",
       INDEX(r_ACTIVEROW,1,COUNTA(r_ACTIVEROW))&amp;" "&amp;INDEX(r_ACTIVEROW,1,COUNTA(r_ACTIVEROW)-1),
       INDEX(r_ACTIVEROW,1,COUNTA(r_ACTIVEROW)-2)
      )</f>
        <v>DKA6430</v>
      </c>
      <c r="B3084" s="840" t="str" cm="1">
        <f t="array" ref="B3084">INDEX(r_ACTIVEROW,1,COUNTA(r_ACTIVEROW)-1)</f>
        <v>REAR WHEEL SIZE</v>
      </c>
      <c r="C3084" s="841" t="s">
        <v>631</v>
      </c>
      <c r="D3084" s="847" t="s">
        <v>619</v>
      </c>
      <c r="E3084" s="843" t="s">
        <v>632</v>
      </c>
      <c r="F3084" s="841" t="s">
        <v>113</v>
      </c>
      <c r="G3084" s="847" t="s">
        <v>616</v>
      </c>
      <c r="H3084" s="843" t="s">
        <v>408</v>
      </c>
      <c r="I3084" s="841" t="s">
        <v>144</v>
      </c>
      <c r="J3084" s="842" t="s">
        <v>617</v>
      </c>
      <c r="K3084" s="843" t="s">
        <v>380</v>
      </c>
      <c r="L3084" s="841" t="s">
        <v>189</v>
      </c>
      <c r="M3084" s="847" t="s">
        <v>614</v>
      </c>
      <c r="N3084" s="843" t="s">
        <v>454</v>
      </c>
      <c r="O3084" s="841" t="s">
        <v>334</v>
      </c>
      <c r="P3084" s="847" t="s">
        <v>62</v>
      </c>
      <c r="Q3084" s="843" t="s">
        <v>315</v>
      </c>
      <c r="R3084" s="841"/>
      <c r="S3084" s="847"/>
      <c r="T3084" s="843"/>
    </row>
    <row r="3085" spans="1:20" ht="18" hidden="1" customHeight="1">
      <c r="A3085" s="840" t="str" cm="1">
        <f t="array" ref="A3085">IF(INDEX(r_ACTIVEROW,1,COUNTA(r_ACTIVEROW)-2)="N",
       INDEX(r_ACTIVEROW,1,COUNTA(r_ACTIVEROW))&amp;" "&amp;INDEX(r_ACTIVEROW,1,COUNTA(r_ACTIVEROW)-1),
       INDEX(r_ACTIVEROW,1,COUNTA(r_ACTIVEROW)-2)
      )</f>
        <v>DKA6410</v>
      </c>
      <c r="B3085" s="840" t="str" cm="1">
        <f t="array" ref="B3085">INDEX(r_ACTIVEROW,1,COUNTA(r_ACTIVEROW)-1)</f>
        <v>REAR WHEEL SIZE</v>
      </c>
      <c r="C3085" s="841" t="s">
        <v>631</v>
      </c>
      <c r="D3085" s="847" t="s">
        <v>619</v>
      </c>
      <c r="E3085" s="843" t="s">
        <v>632</v>
      </c>
      <c r="F3085" s="841" t="s">
        <v>113</v>
      </c>
      <c r="G3085" s="847" t="s">
        <v>616</v>
      </c>
      <c r="H3085" s="843" t="s">
        <v>408</v>
      </c>
      <c r="I3085" s="841" t="s">
        <v>145</v>
      </c>
      <c r="J3085" s="842" t="s">
        <v>617</v>
      </c>
      <c r="K3085" s="843" t="s">
        <v>407</v>
      </c>
      <c r="L3085" s="841" t="s">
        <v>189</v>
      </c>
      <c r="M3085" s="847" t="s">
        <v>614</v>
      </c>
      <c r="N3085" s="843" t="s">
        <v>454</v>
      </c>
      <c r="O3085" s="841" t="s">
        <v>230</v>
      </c>
      <c r="P3085" s="847" t="s">
        <v>62</v>
      </c>
      <c r="Q3085" s="843" t="s">
        <v>63</v>
      </c>
      <c r="R3085" s="841"/>
      <c r="S3085" s="847"/>
      <c r="T3085" s="843"/>
    </row>
    <row r="3086" spans="1:20" ht="18" hidden="1" customHeight="1">
      <c r="A3086" s="840" t="str" cm="1">
        <f t="array" ref="A3086">IF(INDEX(r_ACTIVEROW,1,COUNTA(r_ACTIVEROW)-2)="N",
       INDEX(r_ACTIVEROW,1,COUNTA(r_ACTIVEROW))&amp;" "&amp;INDEX(r_ACTIVEROW,1,COUNTA(r_ACTIVEROW)-1),
       INDEX(r_ACTIVEROW,1,COUNTA(r_ACTIVEROW)-2)
      )</f>
        <v>DKA6420</v>
      </c>
      <c r="B3086" s="840" t="str" cm="1">
        <f t="array" ref="B3086">INDEX(r_ACTIVEROW,1,COUNTA(r_ACTIVEROW)-1)</f>
        <v>REAR WHEEL SIZE</v>
      </c>
      <c r="C3086" s="841" t="s">
        <v>631</v>
      </c>
      <c r="D3086" s="847" t="s">
        <v>619</v>
      </c>
      <c r="E3086" s="843" t="s">
        <v>632</v>
      </c>
      <c r="F3086" s="841" t="s">
        <v>113</v>
      </c>
      <c r="G3086" s="847" t="s">
        <v>616</v>
      </c>
      <c r="H3086" s="843" t="s">
        <v>408</v>
      </c>
      <c r="I3086" s="841" t="s">
        <v>145</v>
      </c>
      <c r="J3086" s="842" t="s">
        <v>617</v>
      </c>
      <c r="K3086" s="843" t="s">
        <v>407</v>
      </c>
      <c r="L3086" s="841" t="s">
        <v>189</v>
      </c>
      <c r="M3086" s="847" t="s">
        <v>614</v>
      </c>
      <c r="N3086" s="843" t="s">
        <v>454</v>
      </c>
      <c r="O3086" s="841" t="s">
        <v>231</v>
      </c>
      <c r="P3086" s="847" t="s">
        <v>62</v>
      </c>
      <c r="Q3086" s="843" t="s">
        <v>64</v>
      </c>
      <c r="R3086" s="841"/>
      <c r="S3086" s="847"/>
      <c r="T3086" s="843"/>
    </row>
    <row r="3087" spans="1:20" ht="18" hidden="1" customHeight="1">
      <c r="A3087" s="840" t="str" cm="1">
        <f t="array" ref="A3087">IF(INDEX(r_ACTIVEROW,1,COUNTA(r_ACTIVEROW)-2)="N",
       INDEX(r_ACTIVEROW,1,COUNTA(r_ACTIVEROW))&amp;" "&amp;INDEX(r_ACTIVEROW,1,COUNTA(r_ACTIVEROW)-1),
       INDEX(r_ACTIVEROW,1,COUNTA(r_ACTIVEROW)-2)
      )</f>
        <v>DKA6430</v>
      </c>
      <c r="B3087" s="840" t="str" cm="1">
        <f t="array" ref="B3087">INDEX(r_ACTIVEROW,1,COUNTA(r_ACTIVEROW)-1)</f>
        <v>REAR WHEEL SIZE</v>
      </c>
      <c r="C3087" s="841" t="s">
        <v>631</v>
      </c>
      <c r="D3087" s="847" t="s">
        <v>619</v>
      </c>
      <c r="E3087" s="843" t="s">
        <v>632</v>
      </c>
      <c r="F3087" s="841" t="s">
        <v>113</v>
      </c>
      <c r="G3087" s="847" t="s">
        <v>616</v>
      </c>
      <c r="H3087" s="843" t="s">
        <v>408</v>
      </c>
      <c r="I3087" s="841" t="s">
        <v>145</v>
      </c>
      <c r="J3087" s="842" t="s">
        <v>617</v>
      </c>
      <c r="K3087" s="843" t="s">
        <v>407</v>
      </c>
      <c r="L3087" s="841" t="s">
        <v>189</v>
      </c>
      <c r="M3087" s="847" t="s">
        <v>614</v>
      </c>
      <c r="N3087" s="843" t="s">
        <v>454</v>
      </c>
      <c r="O3087" s="841" t="s">
        <v>334</v>
      </c>
      <c r="P3087" s="847" t="s">
        <v>62</v>
      </c>
      <c r="Q3087" s="843" t="s">
        <v>315</v>
      </c>
      <c r="R3087" s="841"/>
      <c r="S3087" s="847"/>
      <c r="T3087" s="843"/>
    </row>
    <row r="3088" spans="1:20" ht="18" hidden="1" customHeight="1">
      <c r="A3088" s="840" t="str" cm="1">
        <f t="array" ref="A3088">IF(INDEX(r_ACTIVEROW,1,COUNTA(r_ACTIVEROW)-2)="N",
       INDEX(r_ACTIVEROW,1,COUNTA(r_ACTIVEROW))&amp;" "&amp;INDEX(r_ACTIVEROW,1,COUNTA(r_ACTIVEROW)-1),
       INDEX(r_ACTIVEROW,1,COUNTA(r_ACTIVEROW)-2)
      )</f>
        <v>DKA6410</v>
      </c>
      <c r="B3088" s="840" t="str" cm="1">
        <f t="array" ref="B3088">INDEX(r_ACTIVEROW,1,COUNTA(r_ACTIVEROW)-1)</f>
        <v>REAR WHEEL SIZE</v>
      </c>
      <c r="C3088" s="841" t="s">
        <v>631</v>
      </c>
      <c r="D3088" s="847" t="s">
        <v>619</v>
      </c>
      <c r="E3088" s="843" t="s">
        <v>632</v>
      </c>
      <c r="F3088" s="841" t="s">
        <v>113</v>
      </c>
      <c r="G3088" s="847" t="s">
        <v>616</v>
      </c>
      <c r="H3088" s="843" t="s">
        <v>408</v>
      </c>
      <c r="I3088" s="841" t="s">
        <v>146</v>
      </c>
      <c r="J3088" s="842" t="s">
        <v>617</v>
      </c>
      <c r="K3088" s="843" t="s">
        <v>381</v>
      </c>
      <c r="L3088" s="841" t="s">
        <v>189</v>
      </c>
      <c r="M3088" s="847" t="s">
        <v>614</v>
      </c>
      <c r="N3088" s="843" t="s">
        <v>454</v>
      </c>
      <c r="O3088" s="841" t="s">
        <v>230</v>
      </c>
      <c r="P3088" s="847" t="s">
        <v>62</v>
      </c>
      <c r="Q3088" s="843" t="s">
        <v>63</v>
      </c>
      <c r="R3088" s="841"/>
      <c r="S3088" s="847"/>
      <c r="T3088" s="843"/>
    </row>
    <row r="3089" spans="1:20" ht="18" hidden="1" customHeight="1">
      <c r="A3089" s="840" t="str" cm="1">
        <f t="array" ref="A3089">IF(INDEX(r_ACTIVEROW,1,COUNTA(r_ACTIVEROW)-2)="N",
       INDEX(r_ACTIVEROW,1,COUNTA(r_ACTIVEROW))&amp;" "&amp;INDEX(r_ACTIVEROW,1,COUNTA(r_ACTIVEROW)-1),
       INDEX(r_ACTIVEROW,1,COUNTA(r_ACTIVEROW)-2)
      )</f>
        <v>DKA6420</v>
      </c>
      <c r="B3089" s="840" t="str" cm="1">
        <f t="array" ref="B3089">INDEX(r_ACTIVEROW,1,COUNTA(r_ACTIVEROW)-1)</f>
        <v>REAR WHEEL SIZE</v>
      </c>
      <c r="C3089" s="841" t="s">
        <v>631</v>
      </c>
      <c r="D3089" s="847" t="s">
        <v>619</v>
      </c>
      <c r="E3089" s="843" t="s">
        <v>632</v>
      </c>
      <c r="F3089" s="841" t="s">
        <v>113</v>
      </c>
      <c r="G3089" s="847" t="s">
        <v>616</v>
      </c>
      <c r="H3089" s="843" t="s">
        <v>408</v>
      </c>
      <c r="I3089" s="841" t="s">
        <v>146</v>
      </c>
      <c r="J3089" s="842" t="s">
        <v>617</v>
      </c>
      <c r="K3089" s="843" t="s">
        <v>381</v>
      </c>
      <c r="L3089" s="841" t="s">
        <v>189</v>
      </c>
      <c r="M3089" s="847" t="s">
        <v>614</v>
      </c>
      <c r="N3089" s="843" t="s">
        <v>454</v>
      </c>
      <c r="O3089" s="841" t="s">
        <v>231</v>
      </c>
      <c r="P3089" s="847" t="s">
        <v>62</v>
      </c>
      <c r="Q3089" s="843" t="s">
        <v>64</v>
      </c>
      <c r="R3089" s="841"/>
      <c r="S3089" s="847"/>
      <c r="T3089" s="843"/>
    </row>
    <row r="3090" spans="1:20" ht="18" hidden="1" customHeight="1">
      <c r="A3090" s="840" t="str" cm="1">
        <f t="array" ref="A3090">IF(INDEX(r_ACTIVEROW,1,COUNTA(r_ACTIVEROW)-2)="N",
       INDEX(r_ACTIVEROW,1,COUNTA(r_ACTIVEROW))&amp;" "&amp;INDEX(r_ACTIVEROW,1,COUNTA(r_ACTIVEROW)-1),
       INDEX(r_ACTIVEROW,1,COUNTA(r_ACTIVEROW)-2)
      )</f>
        <v>DKA6430</v>
      </c>
      <c r="B3090" s="840" t="str" cm="1">
        <f t="array" ref="B3090">INDEX(r_ACTIVEROW,1,COUNTA(r_ACTIVEROW)-1)</f>
        <v>REAR WHEEL SIZE</v>
      </c>
      <c r="C3090" s="841" t="s">
        <v>631</v>
      </c>
      <c r="D3090" s="847" t="s">
        <v>619</v>
      </c>
      <c r="E3090" s="843" t="s">
        <v>632</v>
      </c>
      <c r="F3090" s="841" t="s">
        <v>113</v>
      </c>
      <c r="G3090" s="847" t="s">
        <v>616</v>
      </c>
      <c r="H3090" s="843" t="s">
        <v>408</v>
      </c>
      <c r="I3090" s="841" t="s">
        <v>146</v>
      </c>
      <c r="J3090" s="842" t="s">
        <v>617</v>
      </c>
      <c r="K3090" s="843" t="s">
        <v>381</v>
      </c>
      <c r="L3090" s="841" t="s">
        <v>189</v>
      </c>
      <c r="M3090" s="847" t="s">
        <v>614</v>
      </c>
      <c r="N3090" s="843" t="s">
        <v>454</v>
      </c>
      <c r="O3090" s="841" t="s">
        <v>334</v>
      </c>
      <c r="P3090" s="847" t="s">
        <v>62</v>
      </c>
      <c r="Q3090" s="843" t="s">
        <v>315</v>
      </c>
      <c r="R3090" s="841"/>
      <c r="S3090" s="847"/>
      <c r="T3090" s="843"/>
    </row>
    <row r="3091" spans="1:20" ht="18" hidden="1" customHeight="1">
      <c r="A3091" s="840" t="str" cm="1">
        <f t="array" ref="A3091">IF(INDEX(r_ACTIVEROW,1,COUNTA(r_ACTIVEROW)-2)="N",
       INDEX(r_ACTIVEROW,1,COUNTA(r_ACTIVEROW))&amp;" "&amp;INDEX(r_ACTIVEROW,1,COUNTA(r_ACTIVEROW)-1),
       INDEX(r_ACTIVEROW,1,COUNTA(r_ACTIVEROW)-2)
      )</f>
        <v>DKA6410</v>
      </c>
      <c r="B3091" s="840" t="str" cm="1">
        <f t="array" ref="B3091">INDEX(r_ACTIVEROW,1,COUNTA(r_ACTIVEROW)-1)</f>
        <v>REAR WHEEL SIZE</v>
      </c>
      <c r="C3091" s="841" t="s">
        <v>631</v>
      </c>
      <c r="D3091" s="847" t="s">
        <v>619</v>
      </c>
      <c r="E3091" s="843" t="s">
        <v>632</v>
      </c>
      <c r="F3091" s="841" t="s">
        <v>114</v>
      </c>
      <c r="G3091" s="847" t="s">
        <v>616</v>
      </c>
      <c r="H3091" s="843" t="s">
        <v>382</v>
      </c>
      <c r="I3091" s="841" t="s">
        <v>127</v>
      </c>
      <c r="J3091" s="842" t="s">
        <v>617</v>
      </c>
      <c r="K3091" s="843" t="s">
        <v>413</v>
      </c>
      <c r="L3091" s="841" t="s">
        <v>189</v>
      </c>
      <c r="M3091" s="847" t="s">
        <v>614</v>
      </c>
      <c r="N3091" s="843" t="s">
        <v>454</v>
      </c>
      <c r="O3091" s="841" t="s">
        <v>230</v>
      </c>
      <c r="P3091" s="847" t="s">
        <v>62</v>
      </c>
      <c r="Q3091" s="843" t="s">
        <v>63</v>
      </c>
      <c r="R3091" s="841"/>
      <c r="S3091" s="847"/>
      <c r="T3091" s="843"/>
    </row>
    <row r="3092" spans="1:20" ht="18" hidden="1" customHeight="1">
      <c r="A3092" s="840" t="str" cm="1">
        <f t="array" ref="A3092">IF(INDEX(r_ACTIVEROW,1,COUNTA(r_ACTIVEROW)-2)="N",
       INDEX(r_ACTIVEROW,1,COUNTA(r_ACTIVEROW))&amp;" "&amp;INDEX(r_ACTIVEROW,1,COUNTA(r_ACTIVEROW)-1),
       INDEX(r_ACTIVEROW,1,COUNTA(r_ACTIVEROW)-2)
      )</f>
        <v>DKA6420</v>
      </c>
      <c r="B3092" s="840" t="str" cm="1">
        <f t="array" ref="B3092">INDEX(r_ACTIVEROW,1,COUNTA(r_ACTIVEROW)-1)</f>
        <v>REAR WHEEL SIZE</v>
      </c>
      <c r="C3092" s="841" t="s">
        <v>631</v>
      </c>
      <c r="D3092" s="847" t="s">
        <v>619</v>
      </c>
      <c r="E3092" s="843" t="s">
        <v>632</v>
      </c>
      <c r="F3092" s="841" t="s">
        <v>114</v>
      </c>
      <c r="G3092" s="847" t="s">
        <v>616</v>
      </c>
      <c r="H3092" s="843" t="s">
        <v>382</v>
      </c>
      <c r="I3092" s="841" t="s">
        <v>127</v>
      </c>
      <c r="J3092" s="842" t="s">
        <v>617</v>
      </c>
      <c r="K3092" s="843" t="s">
        <v>413</v>
      </c>
      <c r="L3092" s="841" t="s">
        <v>189</v>
      </c>
      <c r="M3092" s="847" t="s">
        <v>614</v>
      </c>
      <c r="N3092" s="843" t="s">
        <v>454</v>
      </c>
      <c r="O3092" s="841" t="s">
        <v>231</v>
      </c>
      <c r="P3092" s="847" t="s">
        <v>62</v>
      </c>
      <c r="Q3092" s="843" t="s">
        <v>64</v>
      </c>
      <c r="R3092" s="841"/>
      <c r="S3092" s="847"/>
      <c r="T3092" s="843"/>
    </row>
    <row r="3093" spans="1:20" ht="18" hidden="1" customHeight="1">
      <c r="A3093" s="840" t="str" cm="1">
        <f t="array" ref="A3093">IF(INDEX(r_ACTIVEROW,1,COUNTA(r_ACTIVEROW)-2)="N",
       INDEX(r_ACTIVEROW,1,COUNTA(r_ACTIVEROW))&amp;" "&amp;INDEX(r_ACTIVEROW,1,COUNTA(r_ACTIVEROW)-1),
       INDEX(r_ACTIVEROW,1,COUNTA(r_ACTIVEROW)-2)
      )</f>
        <v>DKA6430</v>
      </c>
      <c r="B3093" s="840" t="str" cm="1">
        <f t="array" ref="B3093">INDEX(r_ACTIVEROW,1,COUNTA(r_ACTIVEROW)-1)</f>
        <v>REAR WHEEL SIZE</v>
      </c>
      <c r="C3093" s="841" t="s">
        <v>631</v>
      </c>
      <c r="D3093" s="847" t="s">
        <v>619</v>
      </c>
      <c r="E3093" s="843" t="s">
        <v>632</v>
      </c>
      <c r="F3093" s="841" t="s">
        <v>114</v>
      </c>
      <c r="G3093" s="847" t="s">
        <v>616</v>
      </c>
      <c r="H3093" s="843" t="s">
        <v>382</v>
      </c>
      <c r="I3093" s="841" t="s">
        <v>127</v>
      </c>
      <c r="J3093" s="842" t="s">
        <v>617</v>
      </c>
      <c r="K3093" s="843" t="s">
        <v>413</v>
      </c>
      <c r="L3093" s="841" t="s">
        <v>189</v>
      </c>
      <c r="M3093" s="847" t="s">
        <v>614</v>
      </c>
      <c r="N3093" s="843" t="s">
        <v>454</v>
      </c>
      <c r="O3093" s="841" t="s">
        <v>334</v>
      </c>
      <c r="P3093" s="847" t="s">
        <v>62</v>
      </c>
      <c r="Q3093" s="843" t="s">
        <v>315</v>
      </c>
      <c r="R3093" s="841"/>
      <c r="S3093" s="847"/>
      <c r="T3093" s="843"/>
    </row>
    <row r="3094" spans="1:20" ht="18" hidden="1" customHeight="1">
      <c r="A3094" s="840" t="str" cm="1">
        <f t="array" ref="A3094">IF(INDEX(r_ACTIVEROW,1,COUNTA(r_ACTIVEROW)-2)="N",
       INDEX(r_ACTIVEROW,1,COUNTA(r_ACTIVEROW))&amp;" "&amp;INDEX(r_ACTIVEROW,1,COUNTA(r_ACTIVEROW)-1),
       INDEX(r_ACTIVEROW,1,COUNTA(r_ACTIVEROW)-2)
      )</f>
        <v>DKA6410</v>
      </c>
      <c r="B3094" s="840" t="str" cm="1">
        <f t="array" ref="B3094">INDEX(r_ACTIVEROW,1,COUNTA(r_ACTIVEROW)-1)</f>
        <v>REAR WHEEL SIZE</v>
      </c>
      <c r="C3094" s="841" t="s">
        <v>631</v>
      </c>
      <c r="D3094" s="847" t="s">
        <v>619</v>
      </c>
      <c r="E3094" s="843" t="s">
        <v>632</v>
      </c>
      <c r="F3094" s="841" t="s">
        <v>114</v>
      </c>
      <c r="G3094" s="847" t="s">
        <v>616</v>
      </c>
      <c r="H3094" s="843" t="s">
        <v>382</v>
      </c>
      <c r="I3094" s="841" t="s">
        <v>128</v>
      </c>
      <c r="J3094" s="842" t="s">
        <v>617</v>
      </c>
      <c r="K3094" s="843" t="s">
        <v>397</v>
      </c>
      <c r="L3094" s="841" t="s">
        <v>189</v>
      </c>
      <c r="M3094" s="847" t="s">
        <v>614</v>
      </c>
      <c r="N3094" s="843" t="s">
        <v>454</v>
      </c>
      <c r="O3094" s="841" t="s">
        <v>230</v>
      </c>
      <c r="P3094" s="847" t="s">
        <v>62</v>
      </c>
      <c r="Q3094" s="843" t="s">
        <v>63</v>
      </c>
      <c r="R3094" s="841"/>
      <c r="S3094" s="847"/>
      <c r="T3094" s="843"/>
    </row>
    <row r="3095" spans="1:20" ht="18" hidden="1" customHeight="1">
      <c r="A3095" s="840" t="str" cm="1">
        <f t="array" ref="A3095">IF(INDEX(r_ACTIVEROW,1,COUNTA(r_ACTIVEROW)-2)="N",
       INDEX(r_ACTIVEROW,1,COUNTA(r_ACTIVEROW))&amp;" "&amp;INDEX(r_ACTIVEROW,1,COUNTA(r_ACTIVEROW)-1),
       INDEX(r_ACTIVEROW,1,COUNTA(r_ACTIVEROW)-2)
      )</f>
        <v>DKA6420</v>
      </c>
      <c r="B3095" s="840" t="str" cm="1">
        <f t="array" ref="B3095">INDEX(r_ACTIVEROW,1,COUNTA(r_ACTIVEROW)-1)</f>
        <v>REAR WHEEL SIZE</v>
      </c>
      <c r="C3095" s="841" t="s">
        <v>631</v>
      </c>
      <c r="D3095" s="847" t="s">
        <v>619</v>
      </c>
      <c r="E3095" s="843" t="s">
        <v>632</v>
      </c>
      <c r="F3095" s="841" t="s">
        <v>114</v>
      </c>
      <c r="G3095" s="847" t="s">
        <v>616</v>
      </c>
      <c r="H3095" s="843" t="s">
        <v>382</v>
      </c>
      <c r="I3095" s="841" t="s">
        <v>128</v>
      </c>
      <c r="J3095" s="842" t="s">
        <v>617</v>
      </c>
      <c r="K3095" s="843" t="s">
        <v>397</v>
      </c>
      <c r="L3095" s="841" t="s">
        <v>189</v>
      </c>
      <c r="M3095" s="847" t="s">
        <v>614</v>
      </c>
      <c r="N3095" s="843" t="s">
        <v>454</v>
      </c>
      <c r="O3095" s="841" t="s">
        <v>231</v>
      </c>
      <c r="P3095" s="847" t="s">
        <v>62</v>
      </c>
      <c r="Q3095" s="843" t="s">
        <v>64</v>
      </c>
      <c r="R3095" s="841"/>
      <c r="S3095" s="847"/>
      <c r="T3095" s="843"/>
    </row>
    <row r="3096" spans="1:20" ht="18" hidden="1" customHeight="1">
      <c r="A3096" s="840" t="str" cm="1">
        <f t="array" ref="A3096">IF(INDEX(r_ACTIVEROW,1,COUNTA(r_ACTIVEROW)-2)="N",
       INDEX(r_ACTIVEROW,1,COUNTA(r_ACTIVEROW))&amp;" "&amp;INDEX(r_ACTIVEROW,1,COUNTA(r_ACTIVEROW)-1),
       INDEX(r_ACTIVEROW,1,COUNTA(r_ACTIVEROW)-2)
      )</f>
        <v>DKA6430</v>
      </c>
      <c r="B3096" s="840" t="str" cm="1">
        <f t="array" ref="B3096">INDEX(r_ACTIVEROW,1,COUNTA(r_ACTIVEROW)-1)</f>
        <v>REAR WHEEL SIZE</v>
      </c>
      <c r="C3096" s="841" t="s">
        <v>631</v>
      </c>
      <c r="D3096" s="847" t="s">
        <v>619</v>
      </c>
      <c r="E3096" s="843" t="s">
        <v>632</v>
      </c>
      <c r="F3096" s="841" t="s">
        <v>114</v>
      </c>
      <c r="G3096" s="847" t="s">
        <v>616</v>
      </c>
      <c r="H3096" s="843" t="s">
        <v>382</v>
      </c>
      <c r="I3096" s="841" t="s">
        <v>128</v>
      </c>
      <c r="J3096" s="842" t="s">
        <v>617</v>
      </c>
      <c r="K3096" s="843" t="s">
        <v>397</v>
      </c>
      <c r="L3096" s="841" t="s">
        <v>189</v>
      </c>
      <c r="M3096" s="847" t="s">
        <v>614</v>
      </c>
      <c r="N3096" s="843" t="s">
        <v>454</v>
      </c>
      <c r="O3096" s="841" t="s">
        <v>334</v>
      </c>
      <c r="P3096" s="847" t="s">
        <v>62</v>
      </c>
      <c r="Q3096" s="843" t="s">
        <v>315</v>
      </c>
      <c r="R3096" s="841"/>
      <c r="S3096" s="847"/>
      <c r="T3096" s="843"/>
    </row>
    <row r="3097" spans="1:20" ht="18" hidden="1" customHeight="1">
      <c r="A3097" s="840" t="str" cm="1">
        <f t="array" ref="A3097">IF(INDEX(r_ACTIVEROW,1,COUNTA(r_ACTIVEROW)-2)="N",
       INDEX(r_ACTIVEROW,1,COUNTA(r_ACTIVEROW))&amp;" "&amp;INDEX(r_ACTIVEROW,1,COUNTA(r_ACTIVEROW)-1),
       INDEX(r_ACTIVEROW,1,COUNTA(r_ACTIVEROW)-2)
      )</f>
        <v>DKA6410</v>
      </c>
      <c r="B3097" s="840" t="str" cm="1">
        <f t="array" ref="B3097">INDEX(r_ACTIVEROW,1,COUNTA(r_ACTIVEROW)-1)</f>
        <v>REAR WHEEL SIZE</v>
      </c>
      <c r="C3097" s="841" t="s">
        <v>631</v>
      </c>
      <c r="D3097" s="847" t="s">
        <v>619</v>
      </c>
      <c r="E3097" s="843" t="s">
        <v>632</v>
      </c>
      <c r="F3097" s="841" t="s">
        <v>114</v>
      </c>
      <c r="G3097" s="847" t="s">
        <v>616</v>
      </c>
      <c r="H3097" s="843" t="s">
        <v>382</v>
      </c>
      <c r="I3097" s="841" t="s">
        <v>129</v>
      </c>
      <c r="J3097" s="842" t="s">
        <v>617</v>
      </c>
      <c r="K3097" s="843" t="s">
        <v>414</v>
      </c>
      <c r="L3097" s="841" t="s">
        <v>189</v>
      </c>
      <c r="M3097" s="847" t="s">
        <v>614</v>
      </c>
      <c r="N3097" s="843" t="s">
        <v>454</v>
      </c>
      <c r="O3097" s="841" t="s">
        <v>230</v>
      </c>
      <c r="P3097" s="847" t="s">
        <v>62</v>
      </c>
      <c r="Q3097" s="843" t="s">
        <v>63</v>
      </c>
      <c r="R3097" s="841"/>
      <c r="S3097" s="847"/>
      <c r="T3097" s="843"/>
    </row>
    <row r="3098" spans="1:20" ht="18" hidden="1" customHeight="1">
      <c r="A3098" s="840" t="str" cm="1">
        <f t="array" ref="A3098">IF(INDEX(r_ACTIVEROW,1,COUNTA(r_ACTIVEROW)-2)="N",
       INDEX(r_ACTIVEROW,1,COUNTA(r_ACTIVEROW))&amp;" "&amp;INDEX(r_ACTIVEROW,1,COUNTA(r_ACTIVEROW)-1),
       INDEX(r_ACTIVEROW,1,COUNTA(r_ACTIVEROW)-2)
      )</f>
        <v>DKA6420</v>
      </c>
      <c r="B3098" s="840" t="str" cm="1">
        <f t="array" ref="B3098">INDEX(r_ACTIVEROW,1,COUNTA(r_ACTIVEROW)-1)</f>
        <v>REAR WHEEL SIZE</v>
      </c>
      <c r="C3098" s="841" t="s">
        <v>631</v>
      </c>
      <c r="D3098" s="847" t="s">
        <v>619</v>
      </c>
      <c r="E3098" s="843" t="s">
        <v>632</v>
      </c>
      <c r="F3098" s="841" t="s">
        <v>114</v>
      </c>
      <c r="G3098" s="847" t="s">
        <v>616</v>
      </c>
      <c r="H3098" s="843" t="s">
        <v>382</v>
      </c>
      <c r="I3098" s="841" t="s">
        <v>129</v>
      </c>
      <c r="J3098" s="842" t="s">
        <v>617</v>
      </c>
      <c r="K3098" s="843" t="s">
        <v>414</v>
      </c>
      <c r="L3098" s="841" t="s">
        <v>189</v>
      </c>
      <c r="M3098" s="847" t="s">
        <v>614</v>
      </c>
      <c r="N3098" s="843" t="s">
        <v>454</v>
      </c>
      <c r="O3098" s="841" t="s">
        <v>231</v>
      </c>
      <c r="P3098" s="847" t="s">
        <v>62</v>
      </c>
      <c r="Q3098" s="843" t="s">
        <v>64</v>
      </c>
      <c r="R3098" s="841"/>
      <c r="S3098" s="847"/>
      <c r="T3098" s="843"/>
    </row>
    <row r="3099" spans="1:20" ht="18" hidden="1" customHeight="1">
      <c r="A3099" s="840" t="str" cm="1">
        <f t="array" ref="A3099">IF(INDEX(r_ACTIVEROW,1,COUNTA(r_ACTIVEROW)-2)="N",
       INDEX(r_ACTIVEROW,1,COUNTA(r_ACTIVEROW))&amp;" "&amp;INDEX(r_ACTIVEROW,1,COUNTA(r_ACTIVEROW)-1),
       INDEX(r_ACTIVEROW,1,COUNTA(r_ACTIVEROW)-2)
      )</f>
        <v>DKA6430</v>
      </c>
      <c r="B3099" s="840" t="str" cm="1">
        <f t="array" ref="B3099">INDEX(r_ACTIVEROW,1,COUNTA(r_ACTIVEROW)-1)</f>
        <v>REAR WHEEL SIZE</v>
      </c>
      <c r="C3099" s="841" t="s">
        <v>631</v>
      </c>
      <c r="D3099" s="847" t="s">
        <v>619</v>
      </c>
      <c r="E3099" s="843" t="s">
        <v>632</v>
      </c>
      <c r="F3099" s="841" t="s">
        <v>114</v>
      </c>
      <c r="G3099" s="847" t="s">
        <v>616</v>
      </c>
      <c r="H3099" s="843" t="s">
        <v>382</v>
      </c>
      <c r="I3099" s="841" t="s">
        <v>129</v>
      </c>
      <c r="J3099" s="842" t="s">
        <v>617</v>
      </c>
      <c r="K3099" s="843" t="s">
        <v>414</v>
      </c>
      <c r="L3099" s="841" t="s">
        <v>189</v>
      </c>
      <c r="M3099" s="847" t="s">
        <v>614</v>
      </c>
      <c r="N3099" s="843" t="s">
        <v>454</v>
      </c>
      <c r="O3099" s="841" t="s">
        <v>334</v>
      </c>
      <c r="P3099" s="847" t="s">
        <v>62</v>
      </c>
      <c r="Q3099" s="843" t="s">
        <v>315</v>
      </c>
      <c r="R3099" s="841"/>
      <c r="S3099" s="847"/>
      <c r="T3099" s="843"/>
    </row>
    <row r="3100" spans="1:20" ht="18" hidden="1" customHeight="1">
      <c r="A3100" s="840" t="str" cm="1">
        <f t="array" ref="A3100">IF(INDEX(r_ACTIVEROW,1,COUNTA(r_ACTIVEROW)-2)="N",
       INDEX(r_ACTIVEROW,1,COUNTA(r_ACTIVEROW))&amp;" "&amp;INDEX(r_ACTIVEROW,1,COUNTA(r_ACTIVEROW)-1),
       INDEX(r_ACTIVEROW,1,COUNTA(r_ACTIVEROW)-2)
      )</f>
        <v>DKA6410</v>
      </c>
      <c r="B3100" s="840" t="str" cm="1">
        <f t="array" ref="B3100">INDEX(r_ACTIVEROW,1,COUNTA(r_ACTIVEROW)-1)</f>
        <v>REAR WHEEL SIZE</v>
      </c>
      <c r="C3100" s="841" t="s">
        <v>631</v>
      </c>
      <c r="D3100" s="847" t="s">
        <v>619</v>
      </c>
      <c r="E3100" s="843" t="s">
        <v>632</v>
      </c>
      <c r="F3100" s="841" t="s">
        <v>114</v>
      </c>
      <c r="G3100" s="847" t="s">
        <v>616</v>
      </c>
      <c r="H3100" s="843" t="s">
        <v>382</v>
      </c>
      <c r="I3100" s="841" t="s">
        <v>130</v>
      </c>
      <c r="J3100" s="842" t="s">
        <v>617</v>
      </c>
      <c r="K3100" s="843" t="s">
        <v>373</v>
      </c>
      <c r="L3100" s="841" t="s">
        <v>189</v>
      </c>
      <c r="M3100" s="847" t="s">
        <v>614</v>
      </c>
      <c r="N3100" s="843" t="s">
        <v>454</v>
      </c>
      <c r="O3100" s="841" t="s">
        <v>230</v>
      </c>
      <c r="P3100" s="847" t="s">
        <v>62</v>
      </c>
      <c r="Q3100" s="843" t="s">
        <v>63</v>
      </c>
      <c r="R3100" s="841"/>
      <c r="S3100" s="847"/>
      <c r="T3100" s="843"/>
    </row>
    <row r="3101" spans="1:20" ht="18" hidden="1" customHeight="1">
      <c r="A3101" s="840" t="str" cm="1">
        <f t="array" ref="A3101">IF(INDEX(r_ACTIVEROW,1,COUNTA(r_ACTIVEROW)-2)="N",
       INDEX(r_ACTIVEROW,1,COUNTA(r_ACTIVEROW))&amp;" "&amp;INDEX(r_ACTIVEROW,1,COUNTA(r_ACTIVEROW)-1),
       INDEX(r_ACTIVEROW,1,COUNTA(r_ACTIVEROW)-2)
      )</f>
        <v>DKA6420</v>
      </c>
      <c r="B3101" s="840" t="str" cm="1">
        <f t="array" ref="B3101">INDEX(r_ACTIVEROW,1,COUNTA(r_ACTIVEROW)-1)</f>
        <v>REAR WHEEL SIZE</v>
      </c>
      <c r="C3101" s="841" t="s">
        <v>631</v>
      </c>
      <c r="D3101" s="847" t="s">
        <v>619</v>
      </c>
      <c r="E3101" s="843" t="s">
        <v>632</v>
      </c>
      <c r="F3101" s="841" t="s">
        <v>114</v>
      </c>
      <c r="G3101" s="847" t="s">
        <v>616</v>
      </c>
      <c r="H3101" s="843" t="s">
        <v>382</v>
      </c>
      <c r="I3101" s="841" t="s">
        <v>130</v>
      </c>
      <c r="J3101" s="842" t="s">
        <v>617</v>
      </c>
      <c r="K3101" s="843" t="s">
        <v>373</v>
      </c>
      <c r="L3101" s="841" t="s">
        <v>189</v>
      </c>
      <c r="M3101" s="847" t="s">
        <v>614</v>
      </c>
      <c r="N3101" s="843" t="s">
        <v>454</v>
      </c>
      <c r="O3101" s="841" t="s">
        <v>231</v>
      </c>
      <c r="P3101" s="847" t="s">
        <v>62</v>
      </c>
      <c r="Q3101" s="843" t="s">
        <v>64</v>
      </c>
      <c r="R3101" s="841"/>
      <c r="S3101" s="847"/>
      <c r="T3101" s="843"/>
    </row>
    <row r="3102" spans="1:20" ht="18" hidden="1" customHeight="1">
      <c r="A3102" s="840" t="str" cm="1">
        <f t="array" ref="A3102">IF(INDEX(r_ACTIVEROW,1,COUNTA(r_ACTIVEROW)-2)="N",
       INDEX(r_ACTIVEROW,1,COUNTA(r_ACTIVEROW))&amp;" "&amp;INDEX(r_ACTIVEROW,1,COUNTA(r_ACTIVEROW)-1),
       INDEX(r_ACTIVEROW,1,COUNTA(r_ACTIVEROW)-2)
      )</f>
        <v>DKA6430</v>
      </c>
      <c r="B3102" s="840" t="str" cm="1">
        <f t="array" ref="B3102">INDEX(r_ACTIVEROW,1,COUNTA(r_ACTIVEROW)-1)</f>
        <v>REAR WHEEL SIZE</v>
      </c>
      <c r="C3102" s="841" t="s">
        <v>631</v>
      </c>
      <c r="D3102" s="847" t="s">
        <v>619</v>
      </c>
      <c r="E3102" s="843" t="s">
        <v>632</v>
      </c>
      <c r="F3102" s="841" t="s">
        <v>114</v>
      </c>
      <c r="G3102" s="847" t="s">
        <v>616</v>
      </c>
      <c r="H3102" s="843" t="s">
        <v>382</v>
      </c>
      <c r="I3102" s="841" t="s">
        <v>130</v>
      </c>
      <c r="J3102" s="842" t="s">
        <v>617</v>
      </c>
      <c r="K3102" s="843" t="s">
        <v>373</v>
      </c>
      <c r="L3102" s="841" t="s">
        <v>189</v>
      </c>
      <c r="M3102" s="847" t="s">
        <v>614</v>
      </c>
      <c r="N3102" s="843" t="s">
        <v>454</v>
      </c>
      <c r="O3102" s="841" t="s">
        <v>334</v>
      </c>
      <c r="P3102" s="847" t="s">
        <v>62</v>
      </c>
      <c r="Q3102" s="843" t="s">
        <v>315</v>
      </c>
      <c r="R3102" s="841"/>
      <c r="S3102" s="847"/>
      <c r="T3102" s="843"/>
    </row>
    <row r="3103" spans="1:20" ht="18" hidden="1" customHeight="1">
      <c r="A3103" s="840" t="str" cm="1">
        <f t="array" ref="A3103">IF(INDEX(r_ACTIVEROW,1,COUNTA(r_ACTIVEROW)-2)="N",
       INDEX(r_ACTIVEROW,1,COUNTA(r_ACTIVEROW))&amp;" "&amp;INDEX(r_ACTIVEROW,1,COUNTA(r_ACTIVEROW)-1),
       INDEX(r_ACTIVEROW,1,COUNTA(r_ACTIVEROW)-2)
      )</f>
        <v>DKA6410</v>
      </c>
      <c r="B3103" s="840" t="str" cm="1">
        <f t="array" ref="B3103">INDEX(r_ACTIVEROW,1,COUNTA(r_ACTIVEROW)-1)</f>
        <v>REAR WHEEL SIZE</v>
      </c>
      <c r="C3103" s="841" t="s">
        <v>631</v>
      </c>
      <c r="D3103" s="847" t="s">
        <v>619</v>
      </c>
      <c r="E3103" s="843" t="s">
        <v>632</v>
      </c>
      <c r="F3103" s="841" t="s">
        <v>114</v>
      </c>
      <c r="G3103" s="847" t="s">
        <v>616</v>
      </c>
      <c r="H3103" s="843" t="s">
        <v>382</v>
      </c>
      <c r="I3103" s="841" t="s">
        <v>131</v>
      </c>
      <c r="J3103" s="842" t="s">
        <v>617</v>
      </c>
      <c r="K3103" s="843" t="s">
        <v>399</v>
      </c>
      <c r="L3103" s="841" t="s">
        <v>189</v>
      </c>
      <c r="M3103" s="847" t="s">
        <v>614</v>
      </c>
      <c r="N3103" s="843" t="s">
        <v>454</v>
      </c>
      <c r="O3103" s="841" t="s">
        <v>230</v>
      </c>
      <c r="P3103" s="847" t="s">
        <v>62</v>
      </c>
      <c r="Q3103" s="843" t="s">
        <v>63</v>
      </c>
      <c r="R3103" s="841"/>
      <c r="S3103" s="847"/>
      <c r="T3103" s="843"/>
    </row>
    <row r="3104" spans="1:20" ht="18" hidden="1" customHeight="1">
      <c r="A3104" s="840" t="str" cm="1">
        <f t="array" ref="A3104">IF(INDEX(r_ACTIVEROW,1,COUNTA(r_ACTIVEROW)-2)="N",
       INDEX(r_ACTIVEROW,1,COUNTA(r_ACTIVEROW))&amp;" "&amp;INDEX(r_ACTIVEROW,1,COUNTA(r_ACTIVEROW)-1),
       INDEX(r_ACTIVEROW,1,COUNTA(r_ACTIVEROW)-2)
      )</f>
        <v>DKA6420</v>
      </c>
      <c r="B3104" s="840" t="str" cm="1">
        <f t="array" ref="B3104">INDEX(r_ACTIVEROW,1,COUNTA(r_ACTIVEROW)-1)</f>
        <v>REAR WHEEL SIZE</v>
      </c>
      <c r="C3104" s="841" t="s">
        <v>631</v>
      </c>
      <c r="D3104" s="847" t="s">
        <v>619</v>
      </c>
      <c r="E3104" s="843" t="s">
        <v>632</v>
      </c>
      <c r="F3104" s="841" t="s">
        <v>114</v>
      </c>
      <c r="G3104" s="847" t="s">
        <v>616</v>
      </c>
      <c r="H3104" s="843" t="s">
        <v>382</v>
      </c>
      <c r="I3104" s="841" t="s">
        <v>131</v>
      </c>
      <c r="J3104" s="842" t="s">
        <v>617</v>
      </c>
      <c r="K3104" s="843" t="s">
        <v>399</v>
      </c>
      <c r="L3104" s="841" t="s">
        <v>189</v>
      </c>
      <c r="M3104" s="847" t="s">
        <v>614</v>
      </c>
      <c r="N3104" s="843" t="s">
        <v>454</v>
      </c>
      <c r="O3104" s="841" t="s">
        <v>231</v>
      </c>
      <c r="P3104" s="847" t="s">
        <v>62</v>
      </c>
      <c r="Q3104" s="843" t="s">
        <v>64</v>
      </c>
      <c r="R3104" s="841"/>
      <c r="S3104" s="847"/>
      <c r="T3104" s="843"/>
    </row>
    <row r="3105" spans="1:20" ht="18" hidden="1" customHeight="1">
      <c r="A3105" s="840" t="str" cm="1">
        <f t="array" ref="A3105">IF(INDEX(r_ACTIVEROW,1,COUNTA(r_ACTIVEROW)-2)="N",
       INDEX(r_ACTIVEROW,1,COUNTA(r_ACTIVEROW))&amp;" "&amp;INDEX(r_ACTIVEROW,1,COUNTA(r_ACTIVEROW)-1),
       INDEX(r_ACTIVEROW,1,COUNTA(r_ACTIVEROW)-2)
      )</f>
        <v>DKA6430</v>
      </c>
      <c r="B3105" s="840" t="str" cm="1">
        <f t="array" ref="B3105">INDEX(r_ACTIVEROW,1,COUNTA(r_ACTIVEROW)-1)</f>
        <v>REAR WHEEL SIZE</v>
      </c>
      <c r="C3105" s="841" t="s">
        <v>631</v>
      </c>
      <c r="D3105" s="847" t="s">
        <v>619</v>
      </c>
      <c r="E3105" s="843" t="s">
        <v>632</v>
      </c>
      <c r="F3105" s="841" t="s">
        <v>114</v>
      </c>
      <c r="G3105" s="847" t="s">
        <v>616</v>
      </c>
      <c r="H3105" s="843" t="s">
        <v>382</v>
      </c>
      <c r="I3105" s="841" t="s">
        <v>131</v>
      </c>
      <c r="J3105" s="842" t="s">
        <v>617</v>
      </c>
      <c r="K3105" s="843" t="s">
        <v>399</v>
      </c>
      <c r="L3105" s="841" t="s">
        <v>189</v>
      </c>
      <c r="M3105" s="847" t="s">
        <v>614</v>
      </c>
      <c r="N3105" s="843" t="s">
        <v>454</v>
      </c>
      <c r="O3105" s="841" t="s">
        <v>334</v>
      </c>
      <c r="P3105" s="847" t="s">
        <v>62</v>
      </c>
      <c r="Q3105" s="843" t="s">
        <v>315</v>
      </c>
      <c r="R3105" s="841"/>
      <c r="S3105" s="847"/>
      <c r="T3105" s="843"/>
    </row>
    <row r="3106" spans="1:20" ht="18" hidden="1" customHeight="1">
      <c r="A3106" s="840" t="str" cm="1">
        <f t="array" ref="A3106">IF(INDEX(r_ACTIVEROW,1,COUNTA(r_ACTIVEROW)-2)="N",
       INDEX(r_ACTIVEROW,1,COUNTA(r_ACTIVEROW))&amp;" "&amp;INDEX(r_ACTIVEROW,1,COUNTA(r_ACTIVEROW)-1),
       INDEX(r_ACTIVEROW,1,COUNTA(r_ACTIVEROW)-2)
      )</f>
        <v>DKA6410</v>
      </c>
      <c r="B3106" s="840" t="str" cm="1">
        <f t="array" ref="B3106">INDEX(r_ACTIVEROW,1,COUNTA(r_ACTIVEROW)-1)</f>
        <v>REAR WHEEL SIZE</v>
      </c>
      <c r="C3106" s="841" t="s">
        <v>631</v>
      </c>
      <c r="D3106" s="847" t="s">
        <v>619</v>
      </c>
      <c r="E3106" s="843" t="s">
        <v>632</v>
      </c>
      <c r="F3106" s="841" t="s">
        <v>114</v>
      </c>
      <c r="G3106" s="847" t="s">
        <v>616</v>
      </c>
      <c r="H3106" s="843" t="s">
        <v>382</v>
      </c>
      <c r="I3106" s="841" t="s">
        <v>132</v>
      </c>
      <c r="J3106" s="842" t="s">
        <v>617</v>
      </c>
      <c r="K3106" s="843" t="s">
        <v>374</v>
      </c>
      <c r="L3106" s="841" t="s">
        <v>189</v>
      </c>
      <c r="M3106" s="847" t="s">
        <v>614</v>
      </c>
      <c r="N3106" s="843" t="s">
        <v>454</v>
      </c>
      <c r="O3106" s="841" t="s">
        <v>230</v>
      </c>
      <c r="P3106" s="847" t="s">
        <v>62</v>
      </c>
      <c r="Q3106" s="843" t="s">
        <v>63</v>
      </c>
      <c r="R3106" s="841"/>
      <c r="S3106" s="847"/>
      <c r="T3106" s="843"/>
    </row>
    <row r="3107" spans="1:20" ht="18" hidden="1" customHeight="1">
      <c r="A3107" s="840" t="str" cm="1">
        <f t="array" ref="A3107">IF(INDEX(r_ACTIVEROW,1,COUNTA(r_ACTIVEROW)-2)="N",
       INDEX(r_ACTIVEROW,1,COUNTA(r_ACTIVEROW))&amp;" "&amp;INDEX(r_ACTIVEROW,1,COUNTA(r_ACTIVEROW)-1),
       INDEX(r_ACTIVEROW,1,COUNTA(r_ACTIVEROW)-2)
      )</f>
        <v>DKA6420</v>
      </c>
      <c r="B3107" s="840" t="str" cm="1">
        <f t="array" ref="B3107">INDEX(r_ACTIVEROW,1,COUNTA(r_ACTIVEROW)-1)</f>
        <v>REAR WHEEL SIZE</v>
      </c>
      <c r="C3107" s="841" t="s">
        <v>631</v>
      </c>
      <c r="D3107" s="847" t="s">
        <v>619</v>
      </c>
      <c r="E3107" s="843" t="s">
        <v>632</v>
      </c>
      <c r="F3107" s="841" t="s">
        <v>114</v>
      </c>
      <c r="G3107" s="847" t="s">
        <v>616</v>
      </c>
      <c r="H3107" s="843" t="s">
        <v>382</v>
      </c>
      <c r="I3107" s="841" t="s">
        <v>132</v>
      </c>
      <c r="J3107" s="842" t="s">
        <v>617</v>
      </c>
      <c r="K3107" s="843" t="s">
        <v>374</v>
      </c>
      <c r="L3107" s="841" t="s">
        <v>189</v>
      </c>
      <c r="M3107" s="847" t="s">
        <v>614</v>
      </c>
      <c r="N3107" s="843" t="s">
        <v>454</v>
      </c>
      <c r="O3107" s="841" t="s">
        <v>231</v>
      </c>
      <c r="P3107" s="847" t="s">
        <v>62</v>
      </c>
      <c r="Q3107" s="843" t="s">
        <v>64</v>
      </c>
      <c r="R3107" s="841"/>
      <c r="S3107" s="847"/>
      <c r="T3107" s="843"/>
    </row>
    <row r="3108" spans="1:20" ht="18" hidden="1" customHeight="1">
      <c r="A3108" s="840" t="str" cm="1">
        <f t="array" ref="A3108">IF(INDEX(r_ACTIVEROW,1,COUNTA(r_ACTIVEROW)-2)="N",
       INDEX(r_ACTIVEROW,1,COUNTA(r_ACTIVEROW))&amp;" "&amp;INDEX(r_ACTIVEROW,1,COUNTA(r_ACTIVEROW)-1),
       INDEX(r_ACTIVEROW,1,COUNTA(r_ACTIVEROW)-2)
      )</f>
        <v>DKA6430</v>
      </c>
      <c r="B3108" s="840" t="str" cm="1">
        <f t="array" ref="B3108">INDEX(r_ACTIVEROW,1,COUNTA(r_ACTIVEROW)-1)</f>
        <v>REAR WHEEL SIZE</v>
      </c>
      <c r="C3108" s="841" t="s">
        <v>631</v>
      </c>
      <c r="D3108" s="847" t="s">
        <v>619</v>
      </c>
      <c r="E3108" s="843" t="s">
        <v>632</v>
      </c>
      <c r="F3108" s="841" t="s">
        <v>114</v>
      </c>
      <c r="G3108" s="847" t="s">
        <v>616</v>
      </c>
      <c r="H3108" s="843" t="s">
        <v>382</v>
      </c>
      <c r="I3108" s="841" t="s">
        <v>132</v>
      </c>
      <c r="J3108" s="842" t="s">
        <v>617</v>
      </c>
      <c r="K3108" s="843" t="s">
        <v>374</v>
      </c>
      <c r="L3108" s="841" t="s">
        <v>189</v>
      </c>
      <c r="M3108" s="847" t="s">
        <v>614</v>
      </c>
      <c r="N3108" s="843" t="s">
        <v>454</v>
      </c>
      <c r="O3108" s="841" t="s">
        <v>334</v>
      </c>
      <c r="P3108" s="847" t="s">
        <v>62</v>
      </c>
      <c r="Q3108" s="843" t="s">
        <v>315</v>
      </c>
      <c r="R3108" s="841"/>
      <c r="S3108" s="847"/>
      <c r="T3108" s="843"/>
    </row>
    <row r="3109" spans="1:20" ht="18" hidden="1" customHeight="1">
      <c r="A3109" s="840" t="str" cm="1">
        <f t="array" ref="A3109">IF(INDEX(r_ACTIVEROW,1,COUNTA(r_ACTIVEROW)-2)="N",
       INDEX(r_ACTIVEROW,1,COUNTA(r_ACTIVEROW))&amp;" "&amp;INDEX(r_ACTIVEROW,1,COUNTA(r_ACTIVEROW)-1),
       INDEX(r_ACTIVEROW,1,COUNTA(r_ACTIVEROW)-2)
      )</f>
        <v>DKA6410</v>
      </c>
      <c r="B3109" s="840" t="str" cm="1">
        <f t="array" ref="B3109">INDEX(r_ACTIVEROW,1,COUNTA(r_ACTIVEROW)-1)</f>
        <v>REAR WHEEL SIZE</v>
      </c>
      <c r="C3109" s="841" t="s">
        <v>631</v>
      </c>
      <c r="D3109" s="847" t="s">
        <v>619</v>
      </c>
      <c r="E3109" s="843" t="s">
        <v>632</v>
      </c>
      <c r="F3109" s="841" t="s">
        <v>114</v>
      </c>
      <c r="G3109" s="847" t="s">
        <v>616</v>
      </c>
      <c r="H3109" s="843" t="s">
        <v>382</v>
      </c>
      <c r="I3109" s="841" t="s">
        <v>133</v>
      </c>
      <c r="J3109" s="842" t="s">
        <v>617</v>
      </c>
      <c r="K3109" s="843" t="s">
        <v>415</v>
      </c>
      <c r="L3109" s="841" t="s">
        <v>189</v>
      </c>
      <c r="M3109" s="847" t="s">
        <v>614</v>
      </c>
      <c r="N3109" s="843" t="s">
        <v>454</v>
      </c>
      <c r="O3109" s="841" t="s">
        <v>230</v>
      </c>
      <c r="P3109" s="847" t="s">
        <v>62</v>
      </c>
      <c r="Q3109" s="843" t="s">
        <v>63</v>
      </c>
      <c r="R3109" s="841"/>
      <c r="S3109" s="847"/>
      <c r="T3109" s="843"/>
    </row>
    <row r="3110" spans="1:20" ht="18" hidden="1" customHeight="1">
      <c r="A3110" s="840" t="str" cm="1">
        <f t="array" ref="A3110">IF(INDEX(r_ACTIVEROW,1,COUNTA(r_ACTIVEROW)-2)="N",
       INDEX(r_ACTIVEROW,1,COUNTA(r_ACTIVEROW))&amp;" "&amp;INDEX(r_ACTIVEROW,1,COUNTA(r_ACTIVEROW)-1),
       INDEX(r_ACTIVEROW,1,COUNTA(r_ACTIVEROW)-2)
      )</f>
        <v>DKA6420</v>
      </c>
      <c r="B3110" s="840" t="str" cm="1">
        <f t="array" ref="B3110">INDEX(r_ACTIVEROW,1,COUNTA(r_ACTIVEROW)-1)</f>
        <v>REAR WHEEL SIZE</v>
      </c>
      <c r="C3110" s="841" t="s">
        <v>631</v>
      </c>
      <c r="D3110" s="847" t="s">
        <v>619</v>
      </c>
      <c r="E3110" s="843" t="s">
        <v>632</v>
      </c>
      <c r="F3110" s="841" t="s">
        <v>114</v>
      </c>
      <c r="G3110" s="847" t="s">
        <v>616</v>
      </c>
      <c r="H3110" s="843" t="s">
        <v>382</v>
      </c>
      <c r="I3110" s="841" t="s">
        <v>133</v>
      </c>
      <c r="J3110" s="842" t="s">
        <v>617</v>
      </c>
      <c r="K3110" s="843" t="s">
        <v>415</v>
      </c>
      <c r="L3110" s="841" t="s">
        <v>189</v>
      </c>
      <c r="M3110" s="847" t="s">
        <v>614</v>
      </c>
      <c r="N3110" s="843" t="s">
        <v>454</v>
      </c>
      <c r="O3110" s="841" t="s">
        <v>231</v>
      </c>
      <c r="P3110" s="847" t="s">
        <v>62</v>
      </c>
      <c r="Q3110" s="843" t="s">
        <v>64</v>
      </c>
      <c r="R3110" s="841"/>
      <c r="S3110" s="847"/>
      <c r="T3110" s="843"/>
    </row>
    <row r="3111" spans="1:20" ht="18" hidden="1" customHeight="1">
      <c r="A3111" s="840" t="str" cm="1">
        <f t="array" ref="A3111">IF(INDEX(r_ACTIVEROW,1,COUNTA(r_ACTIVEROW)-2)="N",
       INDEX(r_ACTIVEROW,1,COUNTA(r_ACTIVEROW))&amp;" "&amp;INDEX(r_ACTIVEROW,1,COUNTA(r_ACTIVEROW)-1),
       INDEX(r_ACTIVEROW,1,COUNTA(r_ACTIVEROW)-2)
      )</f>
        <v>DKA6430</v>
      </c>
      <c r="B3111" s="840" t="str" cm="1">
        <f t="array" ref="B3111">INDEX(r_ACTIVEROW,1,COUNTA(r_ACTIVEROW)-1)</f>
        <v>REAR WHEEL SIZE</v>
      </c>
      <c r="C3111" s="841" t="s">
        <v>631</v>
      </c>
      <c r="D3111" s="847" t="s">
        <v>619</v>
      </c>
      <c r="E3111" s="843" t="s">
        <v>632</v>
      </c>
      <c r="F3111" s="841" t="s">
        <v>114</v>
      </c>
      <c r="G3111" s="847" t="s">
        <v>616</v>
      </c>
      <c r="H3111" s="843" t="s">
        <v>382</v>
      </c>
      <c r="I3111" s="841" t="s">
        <v>133</v>
      </c>
      <c r="J3111" s="842" t="s">
        <v>617</v>
      </c>
      <c r="K3111" s="843" t="s">
        <v>415</v>
      </c>
      <c r="L3111" s="841" t="s">
        <v>189</v>
      </c>
      <c r="M3111" s="847" t="s">
        <v>614</v>
      </c>
      <c r="N3111" s="843" t="s">
        <v>454</v>
      </c>
      <c r="O3111" s="841" t="s">
        <v>334</v>
      </c>
      <c r="P3111" s="847" t="s">
        <v>62</v>
      </c>
      <c r="Q3111" s="843" t="s">
        <v>315</v>
      </c>
      <c r="R3111" s="841"/>
      <c r="S3111" s="847"/>
      <c r="T3111" s="843"/>
    </row>
    <row r="3112" spans="1:20" ht="18" hidden="1" customHeight="1">
      <c r="A3112" s="840" t="str" cm="1">
        <f t="array" ref="A3112">IF(INDEX(r_ACTIVEROW,1,COUNTA(r_ACTIVEROW)-2)="N",
       INDEX(r_ACTIVEROW,1,COUNTA(r_ACTIVEROW))&amp;" "&amp;INDEX(r_ACTIVEROW,1,COUNTA(r_ACTIVEROW)-1),
       INDEX(r_ACTIVEROW,1,COUNTA(r_ACTIVEROW)-2)
      )</f>
        <v>DKA6410</v>
      </c>
      <c r="B3112" s="840" t="str" cm="1">
        <f t="array" ref="B3112">INDEX(r_ACTIVEROW,1,COUNTA(r_ACTIVEROW)-1)</f>
        <v>REAR WHEEL SIZE</v>
      </c>
      <c r="C3112" s="841" t="s">
        <v>631</v>
      </c>
      <c r="D3112" s="847" t="s">
        <v>619</v>
      </c>
      <c r="E3112" s="843" t="s">
        <v>632</v>
      </c>
      <c r="F3112" s="841" t="s">
        <v>114</v>
      </c>
      <c r="G3112" s="847" t="s">
        <v>616</v>
      </c>
      <c r="H3112" s="843" t="s">
        <v>382</v>
      </c>
      <c r="I3112" s="841" t="s">
        <v>134</v>
      </c>
      <c r="J3112" s="842" t="s">
        <v>617</v>
      </c>
      <c r="K3112" s="843" t="s">
        <v>375</v>
      </c>
      <c r="L3112" s="841" t="s">
        <v>189</v>
      </c>
      <c r="M3112" s="847" t="s">
        <v>614</v>
      </c>
      <c r="N3112" s="843" t="s">
        <v>454</v>
      </c>
      <c r="O3112" s="841" t="s">
        <v>230</v>
      </c>
      <c r="P3112" s="847" t="s">
        <v>62</v>
      </c>
      <c r="Q3112" s="843" t="s">
        <v>63</v>
      </c>
      <c r="R3112" s="841"/>
      <c r="S3112" s="847"/>
      <c r="T3112" s="843"/>
    </row>
    <row r="3113" spans="1:20" ht="18" hidden="1" customHeight="1">
      <c r="A3113" s="840" t="str" cm="1">
        <f t="array" ref="A3113">IF(INDEX(r_ACTIVEROW,1,COUNTA(r_ACTIVEROW)-2)="N",
       INDEX(r_ACTIVEROW,1,COUNTA(r_ACTIVEROW))&amp;" "&amp;INDEX(r_ACTIVEROW,1,COUNTA(r_ACTIVEROW)-1),
       INDEX(r_ACTIVEROW,1,COUNTA(r_ACTIVEROW)-2)
      )</f>
        <v>DKA6420</v>
      </c>
      <c r="B3113" s="840" t="str" cm="1">
        <f t="array" ref="B3113">INDEX(r_ACTIVEROW,1,COUNTA(r_ACTIVEROW)-1)</f>
        <v>REAR WHEEL SIZE</v>
      </c>
      <c r="C3113" s="841" t="s">
        <v>631</v>
      </c>
      <c r="D3113" s="847" t="s">
        <v>619</v>
      </c>
      <c r="E3113" s="843" t="s">
        <v>632</v>
      </c>
      <c r="F3113" s="841" t="s">
        <v>114</v>
      </c>
      <c r="G3113" s="847" t="s">
        <v>616</v>
      </c>
      <c r="H3113" s="843" t="s">
        <v>382</v>
      </c>
      <c r="I3113" s="841" t="s">
        <v>134</v>
      </c>
      <c r="J3113" s="842" t="s">
        <v>617</v>
      </c>
      <c r="K3113" s="843" t="s">
        <v>375</v>
      </c>
      <c r="L3113" s="841" t="s">
        <v>189</v>
      </c>
      <c r="M3113" s="847" t="s">
        <v>614</v>
      </c>
      <c r="N3113" s="843" t="s">
        <v>454</v>
      </c>
      <c r="O3113" s="841" t="s">
        <v>231</v>
      </c>
      <c r="P3113" s="847" t="s">
        <v>62</v>
      </c>
      <c r="Q3113" s="843" t="s">
        <v>64</v>
      </c>
      <c r="R3113" s="841"/>
      <c r="S3113" s="847"/>
      <c r="T3113" s="843"/>
    </row>
    <row r="3114" spans="1:20" ht="18" hidden="1" customHeight="1">
      <c r="A3114" s="840" t="str" cm="1">
        <f t="array" ref="A3114">IF(INDEX(r_ACTIVEROW,1,COUNTA(r_ACTIVEROW)-2)="N",
       INDEX(r_ACTIVEROW,1,COUNTA(r_ACTIVEROW))&amp;" "&amp;INDEX(r_ACTIVEROW,1,COUNTA(r_ACTIVEROW)-1),
       INDEX(r_ACTIVEROW,1,COUNTA(r_ACTIVEROW)-2)
      )</f>
        <v>DKA6430</v>
      </c>
      <c r="B3114" s="840" t="str" cm="1">
        <f t="array" ref="B3114">INDEX(r_ACTIVEROW,1,COUNTA(r_ACTIVEROW)-1)</f>
        <v>REAR WHEEL SIZE</v>
      </c>
      <c r="C3114" s="841" t="s">
        <v>631</v>
      </c>
      <c r="D3114" s="847" t="s">
        <v>619</v>
      </c>
      <c r="E3114" s="843" t="s">
        <v>632</v>
      </c>
      <c r="F3114" s="841" t="s">
        <v>114</v>
      </c>
      <c r="G3114" s="847" t="s">
        <v>616</v>
      </c>
      <c r="H3114" s="843" t="s">
        <v>382</v>
      </c>
      <c r="I3114" s="841" t="s">
        <v>134</v>
      </c>
      <c r="J3114" s="842" t="s">
        <v>617</v>
      </c>
      <c r="K3114" s="843" t="s">
        <v>375</v>
      </c>
      <c r="L3114" s="841" t="s">
        <v>189</v>
      </c>
      <c r="M3114" s="847" t="s">
        <v>614</v>
      </c>
      <c r="N3114" s="843" t="s">
        <v>454</v>
      </c>
      <c r="O3114" s="841" t="s">
        <v>334</v>
      </c>
      <c r="P3114" s="847" t="s">
        <v>62</v>
      </c>
      <c r="Q3114" s="843" t="s">
        <v>315</v>
      </c>
      <c r="R3114" s="841"/>
      <c r="S3114" s="847"/>
      <c r="T3114" s="843"/>
    </row>
    <row r="3115" spans="1:20" ht="18" hidden="1" customHeight="1">
      <c r="A3115" s="840" t="str" cm="1">
        <f t="array" ref="A3115">IF(INDEX(r_ACTIVEROW,1,COUNTA(r_ACTIVEROW)-2)="N",
       INDEX(r_ACTIVEROW,1,COUNTA(r_ACTIVEROW))&amp;" "&amp;INDEX(r_ACTIVEROW,1,COUNTA(r_ACTIVEROW)-1),
       INDEX(r_ACTIVEROW,1,COUNTA(r_ACTIVEROW)-2)
      )</f>
        <v>DKA6410</v>
      </c>
      <c r="B3115" s="840" t="str" cm="1">
        <f t="array" ref="B3115">INDEX(r_ACTIVEROW,1,COUNTA(r_ACTIVEROW)-1)</f>
        <v>REAR WHEEL SIZE</v>
      </c>
      <c r="C3115" s="841" t="s">
        <v>631</v>
      </c>
      <c r="D3115" s="847" t="s">
        <v>619</v>
      </c>
      <c r="E3115" s="843" t="s">
        <v>632</v>
      </c>
      <c r="F3115" s="841" t="s">
        <v>114</v>
      </c>
      <c r="G3115" s="847" t="s">
        <v>616</v>
      </c>
      <c r="H3115" s="843" t="s">
        <v>382</v>
      </c>
      <c r="I3115" s="841" t="s">
        <v>135</v>
      </c>
      <c r="J3115" s="842" t="s">
        <v>617</v>
      </c>
      <c r="K3115" s="843" t="s">
        <v>416</v>
      </c>
      <c r="L3115" s="841" t="s">
        <v>189</v>
      </c>
      <c r="M3115" s="847" t="s">
        <v>614</v>
      </c>
      <c r="N3115" s="843" t="s">
        <v>454</v>
      </c>
      <c r="O3115" s="841" t="s">
        <v>230</v>
      </c>
      <c r="P3115" s="847" t="s">
        <v>62</v>
      </c>
      <c r="Q3115" s="843" t="s">
        <v>63</v>
      </c>
      <c r="R3115" s="841"/>
      <c r="S3115" s="847"/>
      <c r="T3115" s="843"/>
    </row>
    <row r="3116" spans="1:20" ht="18" hidden="1" customHeight="1">
      <c r="A3116" s="840" t="str" cm="1">
        <f t="array" ref="A3116">IF(INDEX(r_ACTIVEROW,1,COUNTA(r_ACTIVEROW)-2)="N",
       INDEX(r_ACTIVEROW,1,COUNTA(r_ACTIVEROW))&amp;" "&amp;INDEX(r_ACTIVEROW,1,COUNTA(r_ACTIVEROW)-1),
       INDEX(r_ACTIVEROW,1,COUNTA(r_ACTIVEROW)-2)
      )</f>
        <v>DKA6420</v>
      </c>
      <c r="B3116" s="840" t="str" cm="1">
        <f t="array" ref="B3116">INDEX(r_ACTIVEROW,1,COUNTA(r_ACTIVEROW)-1)</f>
        <v>REAR WHEEL SIZE</v>
      </c>
      <c r="C3116" s="841" t="s">
        <v>631</v>
      </c>
      <c r="D3116" s="847" t="s">
        <v>619</v>
      </c>
      <c r="E3116" s="843" t="s">
        <v>632</v>
      </c>
      <c r="F3116" s="841" t="s">
        <v>114</v>
      </c>
      <c r="G3116" s="847" t="s">
        <v>616</v>
      </c>
      <c r="H3116" s="843" t="s">
        <v>382</v>
      </c>
      <c r="I3116" s="841" t="s">
        <v>135</v>
      </c>
      <c r="J3116" s="842" t="s">
        <v>617</v>
      </c>
      <c r="K3116" s="843" t="s">
        <v>416</v>
      </c>
      <c r="L3116" s="841" t="s">
        <v>189</v>
      </c>
      <c r="M3116" s="847" t="s">
        <v>614</v>
      </c>
      <c r="N3116" s="843" t="s">
        <v>454</v>
      </c>
      <c r="O3116" s="841" t="s">
        <v>231</v>
      </c>
      <c r="P3116" s="847" t="s">
        <v>62</v>
      </c>
      <c r="Q3116" s="843" t="s">
        <v>64</v>
      </c>
      <c r="R3116" s="841"/>
      <c r="S3116" s="847"/>
      <c r="T3116" s="843"/>
    </row>
    <row r="3117" spans="1:20" ht="18" hidden="1" customHeight="1">
      <c r="A3117" s="840" t="str" cm="1">
        <f t="array" ref="A3117">IF(INDEX(r_ACTIVEROW,1,COUNTA(r_ACTIVEROW)-2)="N",
       INDEX(r_ACTIVEROW,1,COUNTA(r_ACTIVEROW))&amp;" "&amp;INDEX(r_ACTIVEROW,1,COUNTA(r_ACTIVEROW)-1),
       INDEX(r_ACTIVEROW,1,COUNTA(r_ACTIVEROW)-2)
      )</f>
        <v>DKA6430</v>
      </c>
      <c r="B3117" s="840" t="str" cm="1">
        <f t="array" ref="B3117">INDEX(r_ACTIVEROW,1,COUNTA(r_ACTIVEROW)-1)</f>
        <v>REAR WHEEL SIZE</v>
      </c>
      <c r="C3117" s="841" t="s">
        <v>631</v>
      </c>
      <c r="D3117" s="847" t="s">
        <v>619</v>
      </c>
      <c r="E3117" s="843" t="s">
        <v>632</v>
      </c>
      <c r="F3117" s="841" t="s">
        <v>114</v>
      </c>
      <c r="G3117" s="847" t="s">
        <v>616</v>
      </c>
      <c r="H3117" s="843" t="s">
        <v>382</v>
      </c>
      <c r="I3117" s="841" t="s">
        <v>135</v>
      </c>
      <c r="J3117" s="842" t="s">
        <v>617</v>
      </c>
      <c r="K3117" s="843" t="s">
        <v>416</v>
      </c>
      <c r="L3117" s="841" t="s">
        <v>189</v>
      </c>
      <c r="M3117" s="847" t="s">
        <v>614</v>
      </c>
      <c r="N3117" s="843" t="s">
        <v>454</v>
      </c>
      <c r="O3117" s="841" t="s">
        <v>334</v>
      </c>
      <c r="P3117" s="847" t="s">
        <v>62</v>
      </c>
      <c r="Q3117" s="843" t="s">
        <v>315</v>
      </c>
      <c r="R3117" s="841"/>
      <c r="S3117" s="847"/>
      <c r="T3117" s="843"/>
    </row>
    <row r="3118" spans="1:20" ht="18" hidden="1" customHeight="1">
      <c r="A3118" s="840" t="str" cm="1">
        <f t="array" ref="A3118">IF(INDEX(r_ACTIVEROW,1,COUNTA(r_ACTIVEROW)-2)="N",
       INDEX(r_ACTIVEROW,1,COUNTA(r_ACTIVEROW))&amp;" "&amp;INDEX(r_ACTIVEROW,1,COUNTA(r_ACTIVEROW)-1),
       INDEX(r_ACTIVEROW,1,COUNTA(r_ACTIVEROW)-2)
      )</f>
        <v>DKA6410</v>
      </c>
      <c r="B3118" s="840" t="str" cm="1">
        <f t="array" ref="B3118">INDEX(r_ACTIVEROW,1,COUNTA(r_ACTIVEROW)-1)</f>
        <v>REAR WHEEL SIZE</v>
      </c>
      <c r="C3118" s="841" t="s">
        <v>631</v>
      </c>
      <c r="D3118" s="847" t="s">
        <v>619</v>
      </c>
      <c r="E3118" s="843" t="s">
        <v>632</v>
      </c>
      <c r="F3118" s="841" t="s">
        <v>114</v>
      </c>
      <c r="G3118" s="847" t="s">
        <v>616</v>
      </c>
      <c r="H3118" s="843" t="s">
        <v>382</v>
      </c>
      <c r="I3118" s="841" t="s">
        <v>136</v>
      </c>
      <c r="J3118" s="842" t="s">
        <v>617</v>
      </c>
      <c r="K3118" s="843" t="s">
        <v>376</v>
      </c>
      <c r="L3118" s="841" t="s">
        <v>189</v>
      </c>
      <c r="M3118" s="847" t="s">
        <v>614</v>
      </c>
      <c r="N3118" s="843" t="s">
        <v>454</v>
      </c>
      <c r="O3118" s="841" t="s">
        <v>230</v>
      </c>
      <c r="P3118" s="847" t="s">
        <v>62</v>
      </c>
      <c r="Q3118" s="843" t="s">
        <v>63</v>
      </c>
      <c r="R3118" s="841"/>
      <c r="S3118" s="847"/>
      <c r="T3118" s="843"/>
    </row>
    <row r="3119" spans="1:20" ht="18" hidden="1" customHeight="1">
      <c r="A3119" s="840" t="str" cm="1">
        <f t="array" ref="A3119">IF(INDEX(r_ACTIVEROW,1,COUNTA(r_ACTIVEROW)-2)="N",
       INDEX(r_ACTIVEROW,1,COUNTA(r_ACTIVEROW))&amp;" "&amp;INDEX(r_ACTIVEROW,1,COUNTA(r_ACTIVEROW)-1),
       INDEX(r_ACTIVEROW,1,COUNTA(r_ACTIVEROW)-2)
      )</f>
        <v>DKA6420</v>
      </c>
      <c r="B3119" s="840" t="str" cm="1">
        <f t="array" ref="B3119">INDEX(r_ACTIVEROW,1,COUNTA(r_ACTIVEROW)-1)</f>
        <v>REAR WHEEL SIZE</v>
      </c>
      <c r="C3119" s="841" t="s">
        <v>631</v>
      </c>
      <c r="D3119" s="847" t="s">
        <v>619</v>
      </c>
      <c r="E3119" s="843" t="s">
        <v>632</v>
      </c>
      <c r="F3119" s="841" t="s">
        <v>114</v>
      </c>
      <c r="G3119" s="847" t="s">
        <v>616</v>
      </c>
      <c r="H3119" s="843" t="s">
        <v>382</v>
      </c>
      <c r="I3119" s="841" t="s">
        <v>136</v>
      </c>
      <c r="J3119" s="842" t="s">
        <v>617</v>
      </c>
      <c r="K3119" s="843" t="s">
        <v>376</v>
      </c>
      <c r="L3119" s="841" t="s">
        <v>189</v>
      </c>
      <c r="M3119" s="847" t="s">
        <v>614</v>
      </c>
      <c r="N3119" s="843" t="s">
        <v>454</v>
      </c>
      <c r="O3119" s="841" t="s">
        <v>231</v>
      </c>
      <c r="P3119" s="847" t="s">
        <v>62</v>
      </c>
      <c r="Q3119" s="843" t="s">
        <v>64</v>
      </c>
      <c r="R3119" s="841"/>
      <c r="S3119" s="847"/>
      <c r="T3119" s="843"/>
    </row>
    <row r="3120" spans="1:20" ht="18" hidden="1" customHeight="1">
      <c r="A3120" s="840" t="str" cm="1">
        <f t="array" ref="A3120">IF(INDEX(r_ACTIVEROW,1,COUNTA(r_ACTIVEROW)-2)="N",
       INDEX(r_ACTIVEROW,1,COUNTA(r_ACTIVEROW))&amp;" "&amp;INDEX(r_ACTIVEROW,1,COUNTA(r_ACTIVEROW)-1),
       INDEX(r_ACTIVEROW,1,COUNTA(r_ACTIVEROW)-2)
      )</f>
        <v>DKA9320</v>
      </c>
      <c r="B3120" s="840" t="str" cm="1">
        <f t="array" ref="B3120">INDEX(r_ACTIVEROW,1,COUNTA(r_ACTIVEROW)-1)</f>
        <v>FOOTREST UPMOUNTED</v>
      </c>
      <c r="C3120" s="841" t="s">
        <v>631</v>
      </c>
      <c r="D3120" s="847" t="s">
        <v>619</v>
      </c>
      <c r="E3120" s="843" t="s">
        <v>632</v>
      </c>
      <c r="F3120" s="841" t="s">
        <v>114</v>
      </c>
      <c r="G3120" s="847" t="s">
        <v>616</v>
      </c>
      <c r="H3120" s="843" t="s">
        <v>382</v>
      </c>
      <c r="I3120" s="841" t="s">
        <v>136</v>
      </c>
      <c r="J3120" s="842" t="s">
        <v>617</v>
      </c>
      <c r="K3120" s="843" t="s">
        <v>376</v>
      </c>
      <c r="L3120" s="841" t="s">
        <v>189</v>
      </c>
      <c r="M3120" s="847" t="s">
        <v>614</v>
      </c>
      <c r="N3120" s="843" t="s">
        <v>454</v>
      </c>
      <c r="O3120" s="841" t="s">
        <v>334</v>
      </c>
      <c r="P3120" s="847" t="s">
        <v>62</v>
      </c>
      <c r="Q3120" s="843" t="s">
        <v>315</v>
      </c>
      <c r="R3120" s="841" t="s">
        <v>623</v>
      </c>
      <c r="S3120" s="847" t="s">
        <v>618</v>
      </c>
      <c r="T3120" s="843" t="s">
        <v>624</v>
      </c>
    </row>
    <row r="3121" spans="1:20" ht="18" hidden="1" customHeight="1">
      <c r="A3121" s="840" t="str" cm="1">
        <f t="array" ref="A3121">IF(INDEX(r_ACTIVEROW,1,COUNTA(r_ACTIVEROW)-2)="N",
       INDEX(r_ACTIVEROW,1,COUNTA(r_ACTIVEROW))&amp;" "&amp;INDEX(r_ACTIVEROW,1,COUNTA(r_ACTIVEROW)-1),
       INDEX(r_ACTIVEROW,1,COUNTA(r_ACTIVEROW)-2)
      )</f>
        <v>DKA6410</v>
      </c>
      <c r="B3121" s="840" t="str" cm="1">
        <f t="array" ref="B3121">INDEX(r_ACTIVEROW,1,COUNTA(r_ACTIVEROW)-1)</f>
        <v>REAR WHEEL SIZE</v>
      </c>
      <c r="C3121" s="841" t="s">
        <v>631</v>
      </c>
      <c r="D3121" s="847" t="s">
        <v>619</v>
      </c>
      <c r="E3121" s="843" t="s">
        <v>632</v>
      </c>
      <c r="F3121" s="841" t="s">
        <v>114</v>
      </c>
      <c r="G3121" s="847" t="s">
        <v>616</v>
      </c>
      <c r="H3121" s="843" t="s">
        <v>382</v>
      </c>
      <c r="I3121" s="841" t="s">
        <v>137</v>
      </c>
      <c r="J3121" s="842" t="s">
        <v>617</v>
      </c>
      <c r="K3121" s="843" t="s">
        <v>402</v>
      </c>
      <c r="L3121" s="841" t="s">
        <v>189</v>
      </c>
      <c r="M3121" s="847" t="s">
        <v>614</v>
      </c>
      <c r="N3121" s="843" t="s">
        <v>454</v>
      </c>
      <c r="O3121" s="841" t="s">
        <v>230</v>
      </c>
      <c r="P3121" s="847" t="s">
        <v>62</v>
      </c>
      <c r="Q3121" s="843" t="s">
        <v>63</v>
      </c>
      <c r="R3121" s="841"/>
      <c r="S3121" s="847"/>
      <c r="T3121" s="843"/>
    </row>
    <row r="3122" spans="1:20" ht="18" hidden="1" customHeight="1">
      <c r="A3122" s="840" t="str" cm="1">
        <f t="array" ref="A3122">IF(INDEX(r_ACTIVEROW,1,COUNTA(r_ACTIVEROW)-2)="N",
       INDEX(r_ACTIVEROW,1,COUNTA(r_ACTIVEROW))&amp;" "&amp;INDEX(r_ACTIVEROW,1,COUNTA(r_ACTIVEROW)-1),
       INDEX(r_ACTIVEROW,1,COUNTA(r_ACTIVEROW)-2)
      )</f>
        <v>DKA9320</v>
      </c>
      <c r="B3122" s="840" t="str" cm="1">
        <f t="array" ref="B3122">INDEX(r_ACTIVEROW,1,COUNTA(r_ACTIVEROW)-1)</f>
        <v>FOOTREST UPMOUNTED</v>
      </c>
      <c r="C3122" s="841" t="s">
        <v>631</v>
      </c>
      <c r="D3122" s="847" t="s">
        <v>619</v>
      </c>
      <c r="E3122" s="843" t="s">
        <v>632</v>
      </c>
      <c r="F3122" s="841" t="s">
        <v>114</v>
      </c>
      <c r="G3122" s="847" t="s">
        <v>616</v>
      </c>
      <c r="H3122" s="843" t="s">
        <v>382</v>
      </c>
      <c r="I3122" s="841" t="s">
        <v>137</v>
      </c>
      <c r="J3122" s="842" t="s">
        <v>617</v>
      </c>
      <c r="K3122" s="843" t="s">
        <v>402</v>
      </c>
      <c r="L3122" s="841" t="s">
        <v>189</v>
      </c>
      <c r="M3122" s="847" t="s">
        <v>614</v>
      </c>
      <c r="N3122" s="843" t="s">
        <v>454</v>
      </c>
      <c r="O3122" s="841" t="s">
        <v>231</v>
      </c>
      <c r="P3122" s="847" t="s">
        <v>62</v>
      </c>
      <c r="Q3122" s="843" t="s">
        <v>64</v>
      </c>
      <c r="R3122" s="841" t="s">
        <v>623</v>
      </c>
      <c r="S3122" s="847" t="s">
        <v>618</v>
      </c>
      <c r="T3122" s="843" t="s">
        <v>624</v>
      </c>
    </row>
    <row r="3123" spans="1:20" ht="18" hidden="1" customHeight="1">
      <c r="A3123" s="840" t="str" cm="1">
        <f t="array" ref="A3123">IF(INDEX(r_ACTIVEROW,1,COUNTA(r_ACTIVEROW)-2)="N",
       INDEX(r_ACTIVEROW,1,COUNTA(r_ACTIVEROW))&amp;" "&amp;INDEX(r_ACTIVEROW,1,COUNTA(r_ACTIVEROW)-1),
       INDEX(r_ACTIVEROW,1,COUNTA(r_ACTIVEROW)-2)
      )</f>
        <v>DKA9320</v>
      </c>
      <c r="B3123" s="840" t="str" cm="1">
        <f t="array" ref="B3123">INDEX(r_ACTIVEROW,1,COUNTA(r_ACTIVEROW)-1)</f>
        <v>FOOTREST UPMOUNTED</v>
      </c>
      <c r="C3123" s="841" t="s">
        <v>631</v>
      </c>
      <c r="D3123" s="847" t="s">
        <v>619</v>
      </c>
      <c r="E3123" s="843" t="s">
        <v>632</v>
      </c>
      <c r="F3123" s="841" t="s">
        <v>114</v>
      </c>
      <c r="G3123" s="847" t="s">
        <v>616</v>
      </c>
      <c r="H3123" s="843" t="s">
        <v>382</v>
      </c>
      <c r="I3123" s="841" t="s">
        <v>137</v>
      </c>
      <c r="J3123" s="842" t="s">
        <v>617</v>
      </c>
      <c r="K3123" s="843" t="s">
        <v>402</v>
      </c>
      <c r="L3123" s="841" t="s">
        <v>189</v>
      </c>
      <c r="M3123" s="847" t="s">
        <v>614</v>
      </c>
      <c r="N3123" s="843" t="s">
        <v>454</v>
      </c>
      <c r="O3123" s="841" t="s">
        <v>334</v>
      </c>
      <c r="P3123" s="847" t="s">
        <v>62</v>
      </c>
      <c r="Q3123" s="843" t="s">
        <v>315</v>
      </c>
      <c r="R3123" s="841" t="s">
        <v>623</v>
      </c>
      <c r="S3123" s="847" t="s">
        <v>618</v>
      </c>
      <c r="T3123" s="843" t="s">
        <v>624</v>
      </c>
    </row>
    <row r="3124" spans="1:20" ht="18" hidden="1" customHeight="1">
      <c r="A3124" s="840" t="str" cm="1">
        <f t="array" ref="A3124">IF(INDEX(r_ACTIVEROW,1,COUNTA(r_ACTIVEROW)-2)="N",
       INDEX(r_ACTIVEROW,1,COUNTA(r_ACTIVEROW))&amp;" "&amp;INDEX(r_ACTIVEROW,1,COUNTA(r_ACTIVEROW)-1),
       INDEX(r_ACTIVEROW,1,COUNTA(r_ACTIVEROW)-2)
      )</f>
        <v>DKA9320</v>
      </c>
      <c r="B3124" s="840" t="str" cm="1">
        <f t="array" ref="B3124">INDEX(r_ACTIVEROW,1,COUNTA(r_ACTIVEROW)-1)</f>
        <v>FOOTREST UPMOUNTED</v>
      </c>
      <c r="C3124" s="841" t="s">
        <v>631</v>
      </c>
      <c r="D3124" s="847" t="s">
        <v>619</v>
      </c>
      <c r="E3124" s="843" t="s">
        <v>632</v>
      </c>
      <c r="F3124" s="841" t="s">
        <v>114</v>
      </c>
      <c r="G3124" s="847" t="s">
        <v>616</v>
      </c>
      <c r="H3124" s="843" t="s">
        <v>382</v>
      </c>
      <c r="I3124" s="841" t="s">
        <v>138</v>
      </c>
      <c r="J3124" s="842" t="s">
        <v>617</v>
      </c>
      <c r="K3124" s="843" t="s">
        <v>377</v>
      </c>
      <c r="L3124" s="841" t="s">
        <v>189</v>
      </c>
      <c r="M3124" s="847" t="s">
        <v>614</v>
      </c>
      <c r="N3124" s="843" t="s">
        <v>454</v>
      </c>
      <c r="O3124" s="841" t="s">
        <v>230</v>
      </c>
      <c r="P3124" s="847" t="s">
        <v>62</v>
      </c>
      <c r="Q3124" s="843" t="s">
        <v>63</v>
      </c>
      <c r="R3124" s="841" t="s">
        <v>623</v>
      </c>
      <c r="S3124" s="847" t="s">
        <v>618</v>
      </c>
      <c r="T3124" s="843" t="s">
        <v>624</v>
      </c>
    </row>
    <row r="3125" spans="1:20" ht="18" hidden="1" customHeight="1">
      <c r="A3125" s="840" t="str" cm="1">
        <f t="array" ref="A3125">IF(INDEX(r_ACTIVEROW,1,COUNTA(r_ACTIVEROW)-2)="N",
       INDEX(r_ACTIVEROW,1,COUNTA(r_ACTIVEROW))&amp;" "&amp;INDEX(r_ACTIVEROW,1,COUNTA(r_ACTIVEROW)-1),
       INDEX(r_ACTIVEROW,1,COUNTA(r_ACTIVEROW)-2)
      )</f>
        <v>DKA9320</v>
      </c>
      <c r="B3125" s="840" t="str" cm="1">
        <f t="array" ref="B3125">INDEX(r_ACTIVEROW,1,COUNTA(r_ACTIVEROW)-1)</f>
        <v>FOOTREST UPMOUNTED</v>
      </c>
      <c r="C3125" s="841" t="s">
        <v>631</v>
      </c>
      <c r="D3125" s="847" t="s">
        <v>619</v>
      </c>
      <c r="E3125" s="843" t="s">
        <v>632</v>
      </c>
      <c r="F3125" s="841" t="s">
        <v>114</v>
      </c>
      <c r="G3125" s="847" t="s">
        <v>616</v>
      </c>
      <c r="H3125" s="843" t="s">
        <v>382</v>
      </c>
      <c r="I3125" s="841" t="s">
        <v>138</v>
      </c>
      <c r="J3125" s="842" t="s">
        <v>617</v>
      </c>
      <c r="K3125" s="843" t="s">
        <v>377</v>
      </c>
      <c r="L3125" s="841" t="s">
        <v>189</v>
      </c>
      <c r="M3125" s="847" t="s">
        <v>614</v>
      </c>
      <c r="N3125" s="843" t="s">
        <v>454</v>
      </c>
      <c r="O3125" s="841" t="s">
        <v>231</v>
      </c>
      <c r="P3125" s="847" t="s">
        <v>62</v>
      </c>
      <c r="Q3125" s="843" t="s">
        <v>64</v>
      </c>
      <c r="R3125" s="841" t="s">
        <v>623</v>
      </c>
      <c r="S3125" s="847" t="s">
        <v>618</v>
      </c>
      <c r="T3125" s="843" t="s">
        <v>624</v>
      </c>
    </row>
    <row r="3126" spans="1:20" ht="18" hidden="1" customHeight="1">
      <c r="A3126" s="840" t="str" cm="1">
        <f t="array" ref="A3126">IF(INDEX(r_ACTIVEROW,1,COUNTA(r_ACTIVEROW)-2)="N",
       INDEX(r_ACTIVEROW,1,COUNTA(r_ACTIVEROW))&amp;" "&amp;INDEX(r_ACTIVEROW,1,COUNTA(r_ACTIVEROW)-1),
       INDEX(r_ACTIVEROW,1,COUNTA(r_ACTIVEROW)-2)
      )</f>
        <v>DKA9320</v>
      </c>
      <c r="B3126" s="840" t="str" cm="1">
        <f t="array" ref="B3126">INDEX(r_ACTIVEROW,1,COUNTA(r_ACTIVEROW)-1)</f>
        <v>FOOTREST UPMOUNTED</v>
      </c>
      <c r="C3126" s="841" t="s">
        <v>631</v>
      </c>
      <c r="D3126" s="847" t="s">
        <v>619</v>
      </c>
      <c r="E3126" s="843" t="s">
        <v>632</v>
      </c>
      <c r="F3126" s="841" t="s">
        <v>114</v>
      </c>
      <c r="G3126" s="847" t="s">
        <v>616</v>
      </c>
      <c r="H3126" s="843" t="s">
        <v>382</v>
      </c>
      <c r="I3126" s="841" t="s">
        <v>138</v>
      </c>
      <c r="J3126" s="842" t="s">
        <v>617</v>
      </c>
      <c r="K3126" s="843" t="s">
        <v>377</v>
      </c>
      <c r="L3126" s="841" t="s">
        <v>189</v>
      </c>
      <c r="M3126" s="847" t="s">
        <v>614</v>
      </c>
      <c r="N3126" s="843" t="s">
        <v>454</v>
      </c>
      <c r="O3126" s="841" t="s">
        <v>334</v>
      </c>
      <c r="P3126" s="847" t="s">
        <v>62</v>
      </c>
      <c r="Q3126" s="843" t="s">
        <v>315</v>
      </c>
      <c r="R3126" s="841" t="s">
        <v>623</v>
      </c>
      <c r="S3126" s="847" t="s">
        <v>618</v>
      </c>
      <c r="T3126" s="843" t="s">
        <v>624</v>
      </c>
    </row>
    <row r="3127" spans="1:20" ht="18" hidden="1" customHeight="1">
      <c r="A3127" s="840" t="str" cm="1">
        <f t="array" ref="A3127">IF(INDEX(r_ACTIVEROW,1,COUNTA(r_ACTIVEROW)-2)="N",
       INDEX(r_ACTIVEROW,1,COUNTA(r_ACTIVEROW))&amp;" "&amp;INDEX(r_ACTIVEROW,1,COUNTA(r_ACTIVEROW)-1),
       INDEX(r_ACTIVEROW,1,COUNTA(r_ACTIVEROW)-2)
      )</f>
        <v>DKA9320</v>
      </c>
      <c r="B3127" s="840" t="str" cm="1">
        <f t="array" ref="B3127">INDEX(r_ACTIVEROW,1,COUNTA(r_ACTIVEROW)-1)</f>
        <v>FOOTREST UPMOUNTED</v>
      </c>
      <c r="C3127" s="841" t="s">
        <v>631</v>
      </c>
      <c r="D3127" s="847" t="s">
        <v>619</v>
      </c>
      <c r="E3127" s="843" t="s">
        <v>632</v>
      </c>
      <c r="F3127" s="841" t="s">
        <v>114</v>
      </c>
      <c r="G3127" s="847" t="s">
        <v>616</v>
      </c>
      <c r="H3127" s="843" t="s">
        <v>382</v>
      </c>
      <c r="I3127" s="841" t="s">
        <v>139</v>
      </c>
      <c r="J3127" s="842" t="s">
        <v>617</v>
      </c>
      <c r="K3127" s="843" t="s">
        <v>411</v>
      </c>
      <c r="L3127" s="841" t="s">
        <v>189</v>
      </c>
      <c r="M3127" s="847" t="s">
        <v>614</v>
      </c>
      <c r="N3127" s="843" t="s">
        <v>454</v>
      </c>
      <c r="O3127" s="841" t="s">
        <v>230</v>
      </c>
      <c r="P3127" s="847" t="s">
        <v>62</v>
      </c>
      <c r="Q3127" s="843" t="s">
        <v>63</v>
      </c>
      <c r="R3127" s="841" t="s">
        <v>623</v>
      </c>
      <c r="S3127" s="847" t="s">
        <v>618</v>
      </c>
      <c r="T3127" s="843" t="s">
        <v>624</v>
      </c>
    </row>
    <row r="3128" spans="1:20" ht="18" hidden="1" customHeight="1">
      <c r="A3128" s="840" t="str" cm="1">
        <f t="array" ref="A3128">IF(INDEX(r_ACTIVEROW,1,COUNTA(r_ACTIVEROW)-2)="N",
       INDEX(r_ACTIVEROW,1,COUNTA(r_ACTIVEROW))&amp;" "&amp;INDEX(r_ACTIVEROW,1,COUNTA(r_ACTIVEROW)-1),
       INDEX(r_ACTIVEROW,1,COUNTA(r_ACTIVEROW)-2)
      )</f>
        <v>DKA9320</v>
      </c>
      <c r="B3128" s="840" t="str" cm="1">
        <f t="array" ref="B3128">INDEX(r_ACTIVEROW,1,COUNTA(r_ACTIVEROW)-1)</f>
        <v>FOOTREST UPMOUNTED</v>
      </c>
      <c r="C3128" s="841" t="s">
        <v>631</v>
      </c>
      <c r="D3128" s="847" t="s">
        <v>619</v>
      </c>
      <c r="E3128" s="843" t="s">
        <v>632</v>
      </c>
      <c r="F3128" s="841" t="s">
        <v>114</v>
      </c>
      <c r="G3128" s="847" t="s">
        <v>616</v>
      </c>
      <c r="H3128" s="843" t="s">
        <v>382</v>
      </c>
      <c r="I3128" s="841" t="s">
        <v>139</v>
      </c>
      <c r="J3128" s="842" t="s">
        <v>617</v>
      </c>
      <c r="K3128" s="843" t="s">
        <v>411</v>
      </c>
      <c r="L3128" s="841" t="s">
        <v>189</v>
      </c>
      <c r="M3128" s="847" t="s">
        <v>614</v>
      </c>
      <c r="N3128" s="843" t="s">
        <v>454</v>
      </c>
      <c r="O3128" s="841" t="s">
        <v>231</v>
      </c>
      <c r="P3128" s="847" t="s">
        <v>62</v>
      </c>
      <c r="Q3128" s="843" t="s">
        <v>64</v>
      </c>
      <c r="R3128" s="841" t="s">
        <v>623</v>
      </c>
      <c r="S3128" s="847" t="s">
        <v>618</v>
      </c>
      <c r="T3128" s="843" t="s">
        <v>624</v>
      </c>
    </row>
    <row r="3129" spans="1:20" ht="18" hidden="1" customHeight="1">
      <c r="A3129" s="840" t="str" cm="1">
        <f t="array" ref="A3129">IF(INDEX(r_ACTIVEROW,1,COUNTA(r_ACTIVEROW)-2)="N",
       INDEX(r_ACTIVEROW,1,COUNTA(r_ACTIVEROW))&amp;" "&amp;INDEX(r_ACTIVEROW,1,COUNTA(r_ACTIVEROW)-1),
       INDEX(r_ACTIVEROW,1,COUNTA(r_ACTIVEROW)-2)
      )</f>
        <v>DKA9320</v>
      </c>
      <c r="B3129" s="840" t="str" cm="1">
        <f t="array" ref="B3129">INDEX(r_ACTIVEROW,1,COUNTA(r_ACTIVEROW)-1)</f>
        <v>FOOTREST UPMOUNTED</v>
      </c>
      <c r="C3129" s="841" t="s">
        <v>631</v>
      </c>
      <c r="D3129" s="847" t="s">
        <v>619</v>
      </c>
      <c r="E3129" s="843" t="s">
        <v>632</v>
      </c>
      <c r="F3129" s="841" t="s">
        <v>114</v>
      </c>
      <c r="G3129" s="847" t="s">
        <v>616</v>
      </c>
      <c r="H3129" s="843" t="s">
        <v>382</v>
      </c>
      <c r="I3129" s="841" t="s">
        <v>139</v>
      </c>
      <c r="J3129" s="842" t="s">
        <v>617</v>
      </c>
      <c r="K3129" s="843" t="s">
        <v>411</v>
      </c>
      <c r="L3129" s="841" t="s">
        <v>189</v>
      </c>
      <c r="M3129" s="847" t="s">
        <v>614</v>
      </c>
      <c r="N3129" s="843" t="s">
        <v>454</v>
      </c>
      <c r="O3129" s="841" t="s">
        <v>334</v>
      </c>
      <c r="P3129" s="847" t="s">
        <v>62</v>
      </c>
      <c r="Q3129" s="843" t="s">
        <v>315</v>
      </c>
      <c r="R3129" s="841" t="s">
        <v>623</v>
      </c>
      <c r="S3129" s="847" t="s">
        <v>618</v>
      </c>
      <c r="T3129" s="843" t="s">
        <v>624</v>
      </c>
    </row>
    <row r="3130" spans="1:20" ht="18" hidden="1" customHeight="1">
      <c r="A3130" s="840" t="str" cm="1">
        <f t="array" ref="A3130">IF(INDEX(r_ACTIVEROW,1,COUNTA(r_ACTIVEROW)-2)="N",
       INDEX(r_ACTIVEROW,1,COUNTA(r_ACTIVEROW))&amp;" "&amp;INDEX(r_ACTIVEROW,1,COUNTA(r_ACTIVEROW)-1),
       INDEX(r_ACTIVEROW,1,COUNTA(r_ACTIVEROW)-2)
      )</f>
        <v>DKA9320</v>
      </c>
      <c r="B3130" s="840" t="str" cm="1">
        <f t="array" ref="B3130">INDEX(r_ACTIVEROW,1,COUNTA(r_ACTIVEROW)-1)</f>
        <v>FOOTREST UPMOUNTED</v>
      </c>
      <c r="C3130" s="841" t="s">
        <v>631</v>
      </c>
      <c r="D3130" s="847" t="s">
        <v>619</v>
      </c>
      <c r="E3130" s="843" t="s">
        <v>632</v>
      </c>
      <c r="F3130" s="841" t="s">
        <v>114</v>
      </c>
      <c r="G3130" s="847" t="s">
        <v>616</v>
      </c>
      <c r="H3130" s="843" t="s">
        <v>382</v>
      </c>
      <c r="I3130" s="841" t="s">
        <v>140</v>
      </c>
      <c r="J3130" s="842" t="s">
        <v>617</v>
      </c>
      <c r="K3130" s="843" t="s">
        <v>378</v>
      </c>
      <c r="L3130" s="841" t="s">
        <v>189</v>
      </c>
      <c r="M3130" s="847" t="s">
        <v>614</v>
      </c>
      <c r="N3130" s="843" t="s">
        <v>454</v>
      </c>
      <c r="O3130" s="841" t="s">
        <v>230</v>
      </c>
      <c r="P3130" s="847" t="s">
        <v>62</v>
      </c>
      <c r="Q3130" s="843" t="s">
        <v>63</v>
      </c>
      <c r="R3130" s="841" t="s">
        <v>623</v>
      </c>
      <c r="S3130" s="847" t="s">
        <v>618</v>
      </c>
      <c r="T3130" s="843" t="s">
        <v>624</v>
      </c>
    </row>
    <row r="3131" spans="1:20" ht="18" hidden="1" customHeight="1">
      <c r="A3131" s="840" t="str" cm="1">
        <f t="array" ref="A3131">IF(INDEX(r_ACTIVEROW,1,COUNTA(r_ACTIVEROW)-2)="N",
       INDEX(r_ACTIVEROW,1,COUNTA(r_ACTIVEROW))&amp;" "&amp;INDEX(r_ACTIVEROW,1,COUNTA(r_ACTIVEROW)-1),
       INDEX(r_ACTIVEROW,1,COUNTA(r_ACTIVEROW)-2)
      )</f>
        <v>DKA9320</v>
      </c>
      <c r="B3131" s="840" t="str" cm="1">
        <f t="array" ref="B3131">INDEX(r_ACTIVEROW,1,COUNTA(r_ACTIVEROW)-1)</f>
        <v>FOOTREST UPMOUNTED</v>
      </c>
      <c r="C3131" s="841" t="s">
        <v>631</v>
      </c>
      <c r="D3131" s="847" t="s">
        <v>619</v>
      </c>
      <c r="E3131" s="843" t="s">
        <v>632</v>
      </c>
      <c r="F3131" s="841" t="s">
        <v>114</v>
      </c>
      <c r="G3131" s="847" t="s">
        <v>616</v>
      </c>
      <c r="H3131" s="843" t="s">
        <v>382</v>
      </c>
      <c r="I3131" s="841" t="s">
        <v>140</v>
      </c>
      <c r="J3131" s="842" t="s">
        <v>617</v>
      </c>
      <c r="K3131" s="843" t="s">
        <v>378</v>
      </c>
      <c r="L3131" s="841" t="s">
        <v>189</v>
      </c>
      <c r="M3131" s="847" t="s">
        <v>614</v>
      </c>
      <c r="N3131" s="843" t="s">
        <v>454</v>
      </c>
      <c r="O3131" s="841" t="s">
        <v>231</v>
      </c>
      <c r="P3131" s="847" t="s">
        <v>62</v>
      </c>
      <c r="Q3131" s="843" t="s">
        <v>64</v>
      </c>
      <c r="R3131" s="841" t="s">
        <v>623</v>
      </c>
      <c r="S3131" s="847" t="s">
        <v>618</v>
      </c>
      <c r="T3131" s="843" t="s">
        <v>624</v>
      </c>
    </row>
    <row r="3132" spans="1:20" ht="18" hidden="1" customHeight="1">
      <c r="A3132" s="840" t="str" cm="1">
        <f t="array" ref="A3132">IF(INDEX(r_ACTIVEROW,1,COUNTA(r_ACTIVEROW)-2)="N",
       INDEX(r_ACTIVEROW,1,COUNTA(r_ACTIVEROW))&amp;" "&amp;INDEX(r_ACTIVEROW,1,COUNTA(r_ACTIVEROW)-1),
       INDEX(r_ACTIVEROW,1,COUNTA(r_ACTIVEROW)-2)
      )</f>
        <v>DKA9320</v>
      </c>
      <c r="B3132" s="840" t="str" cm="1">
        <f t="array" ref="B3132">INDEX(r_ACTIVEROW,1,COUNTA(r_ACTIVEROW)-1)</f>
        <v>FOOTREST UPMOUNTED</v>
      </c>
      <c r="C3132" s="841" t="s">
        <v>631</v>
      </c>
      <c r="D3132" s="847" t="s">
        <v>619</v>
      </c>
      <c r="E3132" s="843" t="s">
        <v>632</v>
      </c>
      <c r="F3132" s="841" t="s">
        <v>114</v>
      </c>
      <c r="G3132" s="847" t="s">
        <v>616</v>
      </c>
      <c r="H3132" s="843" t="s">
        <v>382</v>
      </c>
      <c r="I3132" s="841" t="s">
        <v>140</v>
      </c>
      <c r="J3132" s="842" t="s">
        <v>617</v>
      </c>
      <c r="K3132" s="843" t="s">
        <v>378</v>
      </c>
      <c r="L3132" s="841" t="s">
        <v>189</v>
      </c>
      <c r="M3132" s="847" t="s">
        <v>614</v>
      </c>
      <c r="N3132" s="843" t="s">
        <v>454</v>
      </c>
      <c r="O3132" s="841" t="s">
        <v>334</v>
      </c>
      <c r="P3132" s="847" t="s">
        <v>62</v>
      </c>
      <c r="Q3132" s="843" t="s">
        <v>315</v>
      </c>
      <c r="R3132" s="841" t="s">
        <v>623</v>
      </c>
      <c r="S3132" s="847" t="s">
        <v>618</v>
      </c>
      <c r="T3132" s="843" t="s">
        <v>624</v>
      </c>
    </row>
    <row r="3133" spans="1:20" ht="18" hidden="1" customHeight="1">
      <c r="A3133" s="840" t="str" cm="1">
        <f t="array" ref="A3133">IF(INDEX(r_ACTIVEROW,1,COUNTA(r_ACTIVEROW)-2)="N",
       INDEX(r_ACTIVEROW,1,COUNTA(r_ACTIVEROW))&amp;" "&amp;INDEX(r_ACTIVEROW,1,COUNTA(r_ACTIVEROW)-1),
       INDEX(r_ACTIVEROW,1,COUNTA(r_ACTIVEROW)-2)
      )</f>
        <v>DKA9320</v>
      </c>
      <c r="B3133" s="840" t="str" cm="1">
        <f t="array" ref="B3133">INDEX(r_ACTIVEROW,1,COUNTA(r_ACTIVEROW)-1)</f>
        <v>FOOTREST UPMOUNTED</v>
      </c>
      <c r="C3133" s="841" t="s">
        <v>631</v>
      </c>
      <c r="D3133" s="847" t="s">
        <v>619</v>
      </c>
      <c r="E3133" s="843" t="s">
        <v>632</v>
      </c>
      <c r="F3133" s="841" t="s">
        <v>114</v>
      </c>
      <c r="G3133" s="847" t="s">
        <v>616</v>
      </c>
      <c r="H3133" s="843" t="s">
        <v>382</v>
      </c>
      <c r="I3133" s="841" t="s">
        <v>141</v>
      </c>
      <c r="J3133" s="842" t="s">
        <v>617</v>
      </c>
      <c r="K3133" s="843" t="s">
        <v>412</v>
      </c>
      <c r="L3133" s="841" t="s">
        <v>189</v>
      </c>
      <c r="M3133" s="847" t="s">
        <v>614</v>
      </c>
      <c r="N3133" s="843" t="s">
        <v>454</v>
      </c>
      <c r="O3133" s="841" t="s">
        <v>230</v>
      </c>
      <c r="P3133" s="847" t="s">
        <v>62</v>
      </c>
      <c r="Q3133" s="843" t="s">
        <v>63</v>
      </c>
      <c r="R3133" s="841" t="s">
        <v>623</v>
      </c>
      <c r="S3133" s="847" t="s">
        <v>618</v>
      </c>
      <c r="T3133" s="843" t="s">
        <v>624</v>
      </c>
    </row>
    <row r="3134" spans="1:20" ht="18" hidden="1" customHeight="1">
      <c r="A3134" s="840" t="str" cm="1">
        <f t="array" ref="A3134">IF(INDEX(r_ACTIVEROW,1,COUNTA(r_ACTIVEROW)-2)="N",
       INDEX(r_ACTIVEROW,1,COUNTA(r_ACTIVEROW))&amp;" "&amp;INDEX(r_ACTIVEROW,1,COUNTA(r_ACTIVEROW)-1),
       INDEX(r_ACTIVEROW,1,COUNTA(r_ACTIVEROW)-2)
      )</f>
        <v>DKA9320</v>
      </c>
      <c r="B3134" s="840" t="str" cm="1">
        <f t="array" ref="B3134">INDEX(r_ACTIVEROW,1,COUNTA(r_ACTIVEROW)-1)</f>
        <v>FOOTREST UPMOUNTED</v>
      </c>
      <c r="C3134" s="841" t="s">
        <v>631</v>
      </c>
      <c r="D3134" s="847" t="s">
        <v>619</v>
      </c>
      <c r="E3134" s="843" t="s">
        <v>632</v>
      </c>
      <c r="F3134" s="841" t="s">
        <v>114</v>
      </c>
      <c r="G3134" s="847" t="s">
        <v>616</v>
      </c>
      <c r="H3134" s="843" t="s">
        <v>382</v>
      </c>
      <c r="I3134" s="841" t="s">
        <v>141</v>
      </c>
      <c r="J3134" s="842" t="s">
        <v>617</v>
      </c>
      <c r="K3134" s="843" t="s">
        <v>412</v>
      </c>
      <c r="L3134" s="841" t="s">
        <v>189</v>
      </c>
      <c r="M3134" s="847" t="s">
        <v>614</v>
      </c>
      <c r="N3134" s="843" t="s">
        <v>454</v>
      </c>
      <c r="O3134" s="841" t="s">
        <v>231</v>
      </c>
      <c r="P3134" s="847" t="s">
        <v>62</v>
      </c>
      <c r="Q3134" s="843" t="s">
        <v>64</v>
      </c>
      <c r="R3134" s="841" t="s">
        <v>623</v>
      </c>
      <c r="S3134" s="847" t="s">
        <v>618</v>
      </c>
      <c r="T3134" s="843" t="s">
        <v>624</v>
      </c>
    </row>
    <row r="3135" spans="1:20" ht="18" hidden="1" customHeight="1">
      <c r="A3135" s="840" t="str" cm="1">
        <f t="array" ref="A3135">IF(INDEX(r_ACTIVEROW,1,COUNTA(r_ACTIVEROW)-2)="N",
       INDEX(r_ACTIVEROW,1,COUNTA(r_ACTIVEROW))&amp;" "&amp;INDEX(r_ACTIVEROW,1,COUNTA(r_ACTIVEROW)-1),
       INDEX(r_ACTIVEROW,1,COUNTA(r_ACTIVEROW)-2)
      )</f>
        <v>DKA9320</v>
      </c>
      <c r="B3135" s="840" t="str" cm="1">
        <f t="array" ref="B3135">INDEX(r_ACTIVEROW,1,COUNTA(r_ACTIVEROW)-1)</f>
        <v>FOOTREST UPMOUNTED</v>
      </c>
      <c r="C3135" s="841" t="s">
        <v>631</v>
      </c>
      <c r="D3135" s="847" t="s">
        <v>619</v>
      </c>
      <c r="E3135" s="843" t="s">
        <v>632</v>
      </c>
      <c r="F3135" s="841" t="s">
        <v>114</v>
      </c>
      <c r="G3135" s="847" t="s">
        <v>616</v>
      </c>
      <c r="H3135" s="843" t="s">
        <v>382</v>
      </c>
      <c r="I3135" s="841" t="s">
        <v>141</v>
      </c>
      <c r="J3135" s="842" t="s">
        <v>617</v>
      </c>
      <c r="K3135" s="843" t="s">
        <v>412</v>
      </c>
      <c r="L3135" s="841" t="s">
        <v>189</v>
      </c>
      <c r="M3135" s="847" t="s">
        <v>614</v>
      </c>
      <c r="N3135" s="843" t="s">
        <v>454</v>
      </c>
      <c r="O3135" s="841" t="s">
        <v>334</v>
      </c>
      <c r="P3135" s="847" t="s">
        <v>62</v>
      </c>
      <c r="Q3135" s="843" t="s">
        <v>315</v>
      </c>
      <c r="R3135" s="841" t="s">
        <v>623</v>
      </c>
      <c r="S3135" s="847" t="s">
        <v>618</v>
      </c>
      <c r="T3135" s="843" t="s">
        <v>624</v>
      </c>
    </row>
    <row r="3136" spans="1:20" ht="18" hidden="1" customHeight="1">
      <c r="A3136" s="840" t="str" cm="1">
        <f t="array" ref="A3136">IF(INDEX(r_ACTIVEROW,1,COUNTA(r_ACTIVEROW)-2)="N",
       INDEX(r_ACTIVEROW,1,COUNTA(r_ACTIVEROW))&amp;" "&amp;INDEX(r_ACTIVEROW,1,COUNTA(r_ACTIVEROW)-1),
       INDEX(r_ACTIVEROW,1,COUNTA(r_ACTIVEROW)-2)
      )</f>
        <v>DKA9320</v>
      </c>
      <c r="B3136" s="840" t="str" cm="1">
        <f t="array" ref="B3136">INDEX(r_ACTIVEROW,1,COUNTA(r_ACTIVEROW)-1)</f>
        <v>FOOTREST UPMOUNTED</v>
      </c>
      <c r="C3136" s="841" t="s">
        <v>631</v>
      </c>
      <c r="D3136" s="847" t="s">
        <v>619</v>
      </c>
      <c r="E3136" s="843" t="s">
        <v>632</v>
      </c>
      <c r="F3136" s="841" t="s">
        <v>114</v>
      </c>
      <c r="G3136" s="847" t="s">
        <v>616</v>
      </c>
      <c r="H3136" s="843" t="s">
        <v>382</v>
      </c>
      <c r="I3136" s="841" t="s">
        <v>142</v>
      </c>
      <c r="J3136" s="842" t="s">
        <v>617</v>
      </c>
      <c r="K3136" s="843" t="s">
        <v>379</v>
      </c>
      <c r="L3136" s="841" t="s">
        <v>189</v>
      </c>
      <c r="M3136" s="847" t="s">
        <v>614</v>
      </c>
      <c r="N3136" s="843" t="s">
        <v>454</v>
      </c>
      <c r="O3136" s="841" t="s">
        <v>230</v>
      </c>
      <c r="P3136" s="847" t="s">
        <v>62</v>
      </c>
      <c r="Q3136" s="843" t="s">
        <v>63</v>
      </c>
      <c r="R3136" s="841" t="s">
        <v>623</v>
      </c>
      <c r="S3136" s="847" t="s">
        <v>618</v>
      </c>
      <c r="T3136" s="843" t="s">
        <v>624</v>
      </c>
    </row>
    <row r="3137" spans="1:20" ht="18" hidden="1" customHeight="1">
      <c r="A3137" s="840" t="str" cm="1">
        <f t="array" ref="A3137">IF(INDEX(r_ACTIVEROW,1,COUNTA(r_ACTIVEROW)-2)="N",
       INDEX(r_ACTIVEROW,1,COUNTA(r_ACTIVEROW))&amp;" "&amp;INDEX(r_ACTIVEROW,1,COUNTA(r_ACTIVEROW)-1),
       INDEX(r_ACTIVEROW,1,COUNTA(r_ACTIVEROW)-2)
      )</f>
        <v>DKA9320</v>
      </c>
      <c r="B3137" s="840" t="str" cm="1">
        <f t="array" ref="B3137">INDEX(r_ACTIVEROW,1,COUNTA(r_ACTIVEROW)-1)</f>
        <v>FOOTREST UPMOUNTED</v>
      </c>
      <c r="C3137" s="841" t="s">
        <v>631</v>
      </c>
      <c r="D3137" s="847" t="s">
        <v>619</v>
      </c>
      <c r="E3137" s="843" t="s">
        <v>632</v>
      </c>
      <c r="F3137" s="841" t="s">
        <v>114</v>
      </c>
      <c r="G3137" s="847" t="s">
        <v>616</v>
      </c>
      <c r="H3137" s="843" t="s">
        <v>382</v>
      </c>
      <c r="I3137" s="841" t="s">
        <v>142</v>
      </c>
      <c r="J3137" s="842" t="s">
        <v>617</v>
      </c>
      <c r="K3137" s="843" t="s">
        <v>379</v>
      </c>
      <c r="L3137" s="841" t="s">
        <v>189</v>
      </c>
      <c r="M3137" s="847" t="s">
        <v>614</v>
      </c>
      <c r="N3137" s="843" t="s">
        <v>454</v>
      </c>
      <c r="O3137" s="841" t="s">
        <v>231</v>
      </c>
      <c r="P3137" s="847" t="s">
        <v>62</v>
      </c>
      <c r="Q3137" s="843" t="s">
        <v>64</v>
      </c>
      <c r="R3137" s="841" t="s">
        <v>623</v>
      </c>
      <c r="S3137" s="847" t="s">
        <v>618</v>
      </c>
      <c r="T3137" s="843" t="s">
        <v>624</v>
      </c>
    </row>
    <row r="3138" spans="1:20" ht="18" hidden="1" customHeight="1">
      <c r="A3138" s="840" t="str" cm="1">
        <f t="array" ref="A3138">IF(INDEX(r_ACTIVEROW,1,COUNTA(r_ACTIVEROW)-2)="N",
       INDEX(r_ACTIVEROW,1,COUNTA(r_ACTIVEROW))&amp;" "&amp;INDEX(r_ACTIVEROW,1,COUNTA(r_ACTIVEROW)-1),
       INDEX(r_ACTIVEROW,1,COUNTA(r_ACTIVEROW)-2)
      )</f>
        <v>DKA9320</v>
      </c>
      <c r="B3138" s="840" t="str" cm="1">
        <f t="array" ref="B3138">INDEX(r_ACTIVEROW,1,COUNTA(r_ACTIVEROW)-1)</f>
        <v>FOOTREST UPMOUNTED</v>
      </c>
      <c r="C3138" s="841" t="s">
        <v>631</v>
      </c>
      <c r="D3138" s="847" t="s">
        <v>619</v>
      </c>
      <c r="E3138" s="843" t="s">
        <v>632</v>
      </c>
      <c r="F3138" s="841" t="s">
        <v>114</v>
      </c>
      <c r="G3138" s="847" t="s">
        <v>616</v>
      </c>
      <c r="H3138" s="843" t="s">
        <v>382</v>
      </c>
      <c r="I3138" s="841" t="s">
        <v>142</v>
      </c>
      <c r="J3138" s="842" t="s">
        <v>617</v>
      </c>
      <c r="K3138" s="843" t="s">
        <v>379</v>
      </c>
      <c r="L3138" s="841" t="s">
        <v>189</v>
      </c>
      <c r="M3138" s="847" t="s">
        <v>614</v>
      </c>
      <c r="N3138" s="843" t="s">
        <v>454</v>
      </c>
      <c r="O3138" s="841" t="s">
        <v>334</v>
      </c>
      <c r="P3138" s="847" t="s">
        <v>62</v>
      </c>
      <c r="Q3138" s="843" t="s">
        <v>315</v>
      </c>
      <c r="R3138" s="841" t="s">
        <v>623</v>
      </c>
      <c r="S3138" s="847" t="s">
        <v>618</v>
      </c>
      <c r="T3138" s="843" t="s">
        <v>624</v>
      </c>
    </row>
    <row r="3139" spans="1:20" ht="18" hidden="1" customHeight="1">
      <c r="A3139" s="840" t="str" cm="1">
        <f t="array" ref="A3139">IF(INDEX(r_ACTIVEROW,1,COUNTA(r_ACTIVEROW)-2)="N",
       INDEX(r_ACTIVEROW,1,COUNTA(r_ACTIVEROW))&amp;" "&amp;INDEX(r_ACTIVEROW,1,COUNTA(r_ACTIVEROW)-1),
       INDEX(r_ACTIVEROW,1,COUNTA(r_ACTIVEROW)-2)
      )</f>
        <v>DKA9320</v>
      </c>
      <c r="B3139" s="840" t="str" cm="1">
        <f t="array" ref="B3139">INDEX(r_ACTIVEROW,1,COUNTA(r_ACTIVEROW)-1)</f>
        <v>FOOTREST UPMOUNTED</v>
      </c>
      <c r="C3139" s="841" t="s">
        <v>631</v>
      </c>
      <c r="D3139" s="847" t="s">
        <v>619</v>
      </c>
      <c r="E3139" s="843" t="s">
        <v>632</v>
      </c>
      <c r="F3139" s="841" t="s">
        <v>114</v>
      </c>
      <c r="G3139" s="847" t="s">
        <v>616</v>
      </c>
      <c r="H3139" s="843" t="s">
        <v>382</v>
      </c>
      <c r="I3139" s="841" t="s">
        <v>143</v>
      </c>
      <c r="J3139" s="842" t="s">
        <v>617</v>
      </c>
      <c r="K3139" s="843" t="s">
        <v>386</v>
      </c>
      <c r="L3139" s="841" t="s">
        <v>189</v>
      </c>
      <c r="M3139" s="847" t="s">
        <v>614</v>
      </c>
      <c r="N3139" s="843" t="s">
        <v>454</v>
      </c>
      <c r="O3139" s="841" t="s">
        <v>230</v>
      </c>
      <c r="P3139" s="847" t="s">
        <v>62</v>
      </c>
      <c r="Q3139" s="843" t="s">
        <v>63</v>
      </c>
      <c r="R3139" s="841" t="s">
        <v>623</v>
      </c>
      <c r="S3139" s="847" t="s">
        <v>618</v>
      </c>
      <c r="T3139" s="843" t="s">
        <v>624</v>
      </c>
    </row>
    <row r="3140" spans="1:20" ht="18" hidden="1" customHeight="1">
      <c r="A3140" s="840" t="str" cm="1">
        <f t="array" ref="A3140">IF(INDEX(r_ACTIVEROW,1,COUNTA(r_ACTIVEROW)-2)="N",
       INDEX(r_ACTIVEROW,1,COUNTA(r_ACTIVEROW))&amp;" "&amp;INDEX(r_ACTIVEROW,1,COUNTA(r_ACTIVEROW)-1),
       INDEX(r_ACTIVEROW,1,COUNTA(r_ACTIVEROW)-2)
      )</f>
        <v>DKA9320</v>
      </c>
      <c r="B3140" s="840" t="str" cm="1">
        <f t="array" ref="B3140">INDEX(r_ACTIVEROW,1,COUNTA(r_ACTIVEROW)-1)</f>
        <v>FOOTREST UPMOUNTED</v>
      </c>
      <c r="C3140" s="841" t="s">
        <v>631</v>
      </c>
      <c r="D3140" s="847" t="s">
        <v>619</v>
      </c>
      <c r="E3140" s="843" t="s">
        <v>632</v>
      </c>
      <c r="F3140" s="841" t="s">
        <v>114</v>
      </c>
      <c r="G3140" s="847" t="s">
        <v>616</v>
      </c>
      <c r="H3140" s="843" t="s">
        <v>382</v>
      </c>
      <c r="I3140" s="841" t="s">
        <v>143</v>
      </c>
      <c r="J3140" s="842" t="s">
        <v>617</v>
      </c>
      <c r="K3140" s="843" t="s">
        <v>386</v>
      </c>
      <c r="L3140" s="841" t="s">
        <v>189</v>
      </c>
      <c r="M3140" s="847" t="s">
        <v>614</v>
      </c>
      <c r="N3140" s="843" t="s">
        <v>454</v>
      </c>
      <c r="O3140" s="841" t="s">
        <v>231</v>
      </c>
      <c r="P3140" s="847" t="s">
        <v>62</v>
      </c>
      <c r="Q3140" s="843" t="s">
        <v>64</v>
      </c>
      <c r="R3140" s="841" t="s">
        <v>623</v>
      </c>
      <c r="S3140" s="847" t="s">
        <v>618</v>
      </c>
      <c r="T3140" s="843" t="s">
        <v>624</v>
      </c>
    </row>
    <row r="3141" spans="1:20" ht="18" hidden="1" customHeight="1">
      <c r="A3141" s="840" t="str" cm="1">
        <f t="array" ref="A3141">IF(INDEX(r_ACTIVEROW,1,COUNTA(r_ACTIVEROW)-2)="N",
       INDEX(r_ACTIVEROW,1,COUNTA(r_ACTIVEROW))&amp;" "&amp;INDEX(r_ACTIVEROW,1,COUNTA(r_ACTIVEROW)-1),
       INDEX(r_ACTIVEROW,1,COUNTA(r_ACTIVEROW)-2)
      )</f>
        <v>DKA9320</v>
      </c>
      <c r="B3141" s="840" t="str" cm="1">
        <f t="array" ref="B3141">INDEX(r_ACTIVEROW,1,COUNTA(r_ACTIVEROW)-1)</f>
        <v>FOOTREST UPMOUNTED</v>
      </c>
      <c r="C3141" s="841" t="s">
        <v>631</v>
      </c>
      <c r="D3141" s="847" t="s">
        <v>619</v>
      </c>
      <c r="E3141" s="843" t="s">
        <v>632</v>
      </c>
      <c r="F3141" s="841" t="s">
        <v>114</v>
      </c>
      <c r="G3141" s="847" t="s">
        <v>616</v>
      </c>
      <c r="H3141" s="843" t="s">
        <v>382</v>
      </c>
      <c r="I3141" s="841" t="s">
        <v>143</v>
      </c>
      <c r="J3141" s="842" t="s">
        <v>617</v>
      </c>
      <c r="K3141" s="843" t="s">
        <v>386</v>
      </c>
      <c r="L3141" s="841" t="s">
        <v>189</v>
      </c>
      <c r="M3141" s="847" t="s">
        <v>614</v>
      </c>
      <c r="N3141" s="843" t="s">
        <v>454</v>
      </c>
      <c r="O3141" s="841" t="s">
        <v>334</v>
      </c>
      <c r="P3141" s="847" t="s">
        <v>62</v>
      </c>
      <c r="Q3141" s="843" t="s">
        <v>315</v>
      </c>
      <c r="R3141" s="841" t="s">
        <v>623</v>
      </c>
      <c r="S3141" s="847" t="s">
        <v>618</v>
      </c>
      <c r="T3141" s="843" t="s">
        <v>624</v>
      </c>
    </row>
    <row r="3142" spans="1:20" ht="18" hidden="1" customHeight="1">
      <c r="A3142" s="840" t="str" cm="1">
        <f t="array" ref="A3142">IF(INDEX(r_ACTIVEROW,1,COUNTA(r_ACTIVEROW)-2)="N",
       INDEX(r_ACTIVEROW,1,COUNTA(r_ACTIVEROW))&amp;" "&amp;INDEX(r_ACTIVEROW,1,COUNTA(r_ACTIVEROW)-1),
       INDEX(r_ACTIVEROW,1,COUNTA(r_ACTIVEROW)-2)
      )</f>
        <v>DKA9320</v>
      </c>
      <c r="B3142" s="840" t="str" cm="1">
        <f t="array" ref="B3142">INDEX(r_ACTIVEROW,1,COUNTA(r_ACTIVEROW)-1)</f>
        <v>FOOTREST UPMOUNTED</v>
      </c>
      <c r="C3142" s="841" t="s">
        <v>631</v>
      </c>
      <c r="D3142" s="847" t="s">
        <v>619</v>
      </c>
      <c r="E3142" s="843" t="s">
        <v>632</v>
      </c>
      <c r="F3142" s="841" t="s">
        <v>114</v>
      </c>
      <c r="G3142" s="847" t="s">
        <v>616</v>
      </c>
      <c r="H3142" s="843" t="s">
        <v>382</v>
      </c>
      <c r="I3142" s="841" t="s">
        <v>144</v>
      </c>
      <c r="J3142" s="842" t="s">
        <v>617</v>
      </c>
      <c r="K3142" s="843" t="s">
        <v>380</v>
      </c>
      <c r="L3142" s="841" t="s">
        <v>189</v>
      </c>
      <c r="M3142" s="847" t="s">
        <v>614</v>
      </c>
      <c r="N3142" s="843" t="s">
        <v>454</v>
      </c>
      <c r="O3142" s="841" t="s">
        <v>230</v>
      </c>
      <c r="P3142" s="847" t="s">
        <v>62</v>
      </c>
      <c r="Q3142" s="843" t="s">
        <v>63</v>
      </c>
      <c r="R3142" s="841" t="s">
        <v>623</v>
      </c>
      <c r="S3142" s="847" t="s">
        <v>618</v>
      </c>
      <c r="T3142" s="843" t="s">
        <v>624</v>
      </c>
    </row>
    <row r="3143" spans="1:20" ht="18" hidden="1" customHeight="1">
      <c r="A3143" s="840" t="str" cm="1">
        <f t="array" ref="A3143">IF(INDEX(r_ACTIVEROW,1,COUNTA(r_ACTIVEROW)-2)="N",
       INDEX(r_ACTIVEROW,1,COUNTA(r_ACTIVEROW))&amp;" "&amp;INDEX(r_ACTIVEROW,1,COUNTA(r_ACTIVEROW)-1),
       INDEX(r_ACTIVEROW,1,COUNTA(r_ACTIVEROW)-2)
      )</f>
        <v>DKA9320</v>
      </c>
      <c r="B3143" s="840" t="str" cm="1">
        <f t="array" ref="B3143">INDEX(r_ACTIVEROW,1,COUNTA(r_ACTIVEROW)-1)</f>
        <v>FOOTREST UPMOUNTED</v>
      </c>
      <c r="C3143" s="841" t="s">
        <v>631</v>
      </c>
      <c r="D3143" s="847" t="s">
        <v>619</v>
      </c>
      <c r="E3143" s="843" t="s">
        <v>632</v>
      </c>
      <c r="F3143" s="841" t="s">
        <v>114</v>
      </c>
      <c r="G3143" s="847" t="s">
        <v>616</v>
      </c>
      <c r="H3143" s="843" t="s">
        <v>382</v>
      </c>
      <c r="I3143" s="841" t="s">
        <v>144</v>
      </c>
      <c r="J3143" s="842" t="s">
        <v>617</v>
      </c>
      <c r="K3143" s="843" t="s">
        <v>380</v>
      </c>
      <c r="L3143" s="841" t="s">
        <v>189</v>
      </c>
      <c r="M3143" s="847" t="s">
        <v>614</v>
      </c>
      <c r="N3143" s="843" t="s">
        <v>454</v>
      </c>
      <c r="O3143" s="841" t="s">
        <v>231</v>
      </c>
      <c r="P3143" s="847" t="s">
        <v>62</v>
      </c>
      <c r="Q3143" s="843" t="s">
        <v>64</v>
      </c>
      <c r="R3143" s="841" t="s">
        <v>623</v>
      </c>
      <c r="S3143" s="847" t="s">
        <v>618</v>
      </c>
      <c r="T3143" s="843" t="s">
        <v>624</v>
      </c>
    </row>
    <row r="3144" spans="1:20" ht="18" hidden="1" customHeight="1">
      <c r="A3144" s="840" t="str" cm="1">
        <f t="array" ref="A3144">IF(INDEX(r_ACTIVEROW,1,COUNTA(r_ACTIVEROW)-2)="N",
       INDEX(r_ACTIVEROW,1,COUNTA(r_ACTIVEROW))&amp;" "&amp;INDEX(r_ACTIVEROW,1,COUNTA(r_ACTIVEROW)-1),
       INDEX(r_ACTIVEROW,1,COUNTA(r_ACTIVEROW)-2)
      )</f>
        <v>DKA9320</v>
      </c>
      <c r="B3144" s="840" t="str" cm="1">
        <f t="array" ref="B3144">INDEX(r_ACTIVEROW,1,COUNTA(r_ACTIVEROW)-1)</f>
        <v>FOOTREST UPMOUNTED</v>
      </c>
      <c r="C3144" s="841" t="s">
        <v>631</v>
      </c>
      <c r="D3144" s="847" t="s">
        <v>619</v>
      </c>
      <c r="E3144" s="843" t="s">
        <v>632</v>
      </c>
      <c r="F3144" s="841" t="s">
        <v>114</v>
      </c>
      <c r="G3144" s="847" t="s">
        <v>616</v>
      </c>
      <c r="H3144" s="843" t="s">
        <v>382</v>
      </c>
      <c r="I3144" s="841" t="s">
        <v>144</v>
      </c>
      <c r="J3144" s="842" t="s">
        <v>617</v>
      </c>
      <c r="K3144" s="843" t="s">
        <v>380</v>
      </c>
      <c r="L3144" s="841" t="s">
        <v>189</v>
      </c>
      <c r="M3144" s="847" t="s">
        <v>614</v>
      </c>
      <c r="N3144" s="843" t="s">
        <v>454</v>
      </c>
      <c r="O3144" s="841" t="s">
        <v>334</v>
      </c>
      <c r="P3144" s="847" t="s">
        <v>62</v>
      </c>
      <c r="Q3144" s="843" t="s">
        <v>315</v>
      </c>
      <c r="R3144" s="841" t="s">
        <v>623</v>
      </c>
      <c r="S3144" s="847" t="s">
        <v>618</v>
      </c>
      <c r="T3144" s="843" t="s">
        <v>624</v>
      </c>
    </row>
    <row r="3145" spans="1:20" ht="18" hidden="1" customHeight="1">
      <c r="A3145" s="840" t="str" cm="1">
        <f t="array" ref="A3145">IF(INDEX(r_ACTIVEROW,1,COUNTA(r_ACTIVEROW)-2)="N",
       INDEX(r_ACTIVEROW,1,COUNTA(r_ACTIVEROW))&amp;" "&amp;INDEX(r_ACTIVEROW,1,COUNTA(r_ACTIVEROW)-1),
       INDEX(r_ACTIVEROW,1,COUNTA(r_ACTIVEROW)-2)
      )</f>
        <v>DKA6410</v>
      </c>
      <c r="B3145" s="840" t="str" cm="1">
        <f t="array" ref="B3145">INDEX(r_ACTIVEROW,1,COUNTA(r_ACTIVEROW)-1)</f>
        <v>REAR WHEEL SIZE</v>
      </c>
      <c r="C3145" s="841" t="s">
        <v>631</v>
      </c>
      <c r="D3145" s="847" t="s">
        <v>619</v>
      </c>
      <c r="E3145" s="843" t="s">
        <v>632</v>
      </c>
      <c r="F3145" s="841" t="s">
        <v>114</v>
      </c>
      <c r="G3145" s="847" t="s">
        <v>616</v>
      </c>
      <c r="H3145" s="843" t="s">
        <v>382</v>
      </c>
      <c r="I3145" s="841" t="s">
        <v>145</v>
      </c>
      <c r="J3145" s="842" t="s">
        <v>617</v>
      </c>
      <c r="K3145" s="843" t="s">
        <v>407</v>
      </c>
      <c r="L3145" s="841" t="s">
        <v>189</v>
      </c>
      <c r="M3145" s="847" t="s">
        <v>614</v>
      </c>
      <c r="N3145" s="843" t="s">
        <v>454</v>
      </c>
      <c r="O3145" s="841" t="s">
        <v>230</v>
      </c>
      <c r="P3145" s="847" t="s">
        <v>62</v>
      </c>
      <c r="Q3145" s="843" t="s">
        <v>63</v>
      </c>
      <c r="R3145" s="841"/>
      <c r="S3145" s="847"/>
      <c r="T3145" s="843"/>
    </row>
    <row r="3146" spans="1:20" ht="18" hidden="1" customHeight="1">
      <c r="A3146" s="840" t="str" cm="1">
        <f t="array" ref="A3146">IF(INDEX(r_ACTIVEROW,1,COUNTA(r_ACTIVEROW)-2)="N",
       INDEX(r_ACTIVEROW,1,COUNTA(r_ACTIVEROW))&amp;" "&amp;INDEX(r_ACTIVEROW,1,COUNTA(r_ACTIVEROW)-1),
       INDEX(r_ACTIVEROW,1,COUNTA(r_ACTIVEROW)-2)
      )</f>
        <v>DKA6420</v>
      </c>
      <c r="B3146" s="840" t="str" cm="1">
        <f t="array" ref="B3146">INDEX(r_ACTIVEROW,1,COUNTA(r_ACTIVEROW)-1)</f>
        <v>REAR WHEEL SIZE</v>
      </c>
      <c r="C3146" s="841" t="s">
        <v>631</v>
      </c>
      <c r="D3146" s="847" t="s">
        <v>619</v>
      </c>
      <c r="E3146" s="843" t="s">
        <v>632</v>
      </c>
      <c r="F3146" s="841" t="s">
        <v>114</v>
      </c>
      <c r="G3146" s="847" t="s">
        <v>616</v>
      </c>
      <c r="H3146" s="843" t="s">
        <v>382</v>
      </c>
      <c r="I3146" s="841" t="s">
        <v>145</v>
      </c>
      <c r="J3146" s="842" t="s">
        <v>617</v>
      </c>
      <c r="K3146" s="843" t="s">
        <v>407</v>
      </c>
      <c r="L3146" s="841" t="s">
        <v>189</v>
      </c>
      <c r="M3146" s="847" t="s">
        <v>614</v>
      </c>
      <c r="N3146" s="843" t="s">
        <v>454</v>
      </c>
      <c r="O3146" s="841" t="s">
        <v>231</v>
      </c>
      <c r="P3146" s="847" t="s">
        <v>62</v>
      </c>
      <c r="Q3146" s="843" t="s">
        <v>64</v>
      </c>
      <c r="R3146" s="841"/>
      <c r="S3146" s="847"/>
      <c r="T3146" s="843"/>
    </row>
    <row r="3147" spans="1:20" ht="18" hidden="1" customHeight="1">
      <c r="A3147" s="840" t="str" cm="1">
        <f t="array" ref="A3147">IF(INDEX(r_ACTIVEROW,1,COUNTA(r_ACTIVEROW)-2)="N",
       INDEX(r_ACTIVEROW,1,COUNTA(r_ACTIVEROW))&amp;" "&amp;INDEX(r_ACTIVEROW,1,COUNTA(r_ACTIVEROW)-1),
       INDEX(r_ACTIVEROW,1,COUNTA(r_ACTIVEROW)-2)
      )</f>
        <v>DKA6430</v>
      </c>
      <c r="B3147" s="840" t="str" cm="1">
        <f t="array" ref="B3147">INDEX(r_ACTIVEROW,1,COUNTA(r_ACTIVEROW)-1)</f>
        <v>REAR WHEEL SIZE</v>
      </c>
      <c r="C3147" s="841" t="s">
        <v>631</v>
      </c>
      <c r="D3147" s="847" t="s">
        <v>619</v>
      </c>
      <c r="E3147" s="843" t="s">
        <v>632</v>
      </c>
      <c r="F3147" s="841" t="s">
        <v>114</v>
      </c>
      <c r="G3147" s="847" t="s">
        <v>616</v>
      </c>
      <c r="H3147" s="843" t="s">
        <v>382</v>
      </c>
      <c r="I3147" s="841" t="s">
        <v>145</v>
      </c>
      <c r="J3147" s="842" t="s">
        <v>617</v>
      </c>
      <c r="K3147" s="843" t="s">
        <v>407</v>
      </c>
      <c r="L3147" s="841" t="s">
        <v>189</v>
      </c>
      <c r="M3147" s="847" t="s">
        <v>614</v>
      </c>
      <c r="N3147" s="843" t="s">
        <v>454</v>
      </c>
      <c r="O3147" s="841" t="s">
        <v>334</v>
      </c>
      <c r="P3147" s="847" t="s">
        <v>62</v>
      </c>
      <c r="Q3147" s="843" t="s">
        <v>315</v>
      </c>
      <c r="R3147" s="841"/>
      <c r="S3147" s="847"/>
      <c r="T3147" s="843"/>
    </row>
    <row r="3148" spans="1:20" ht="18" hidden="1" customHeight="1">
      <c r="A3148" s="840" t="str" cm="1">
        <f t="array" ref="A3148">IF(INDEX(r_ACTIVEROW,1,COUNTA(r_ACTIVEROW)-2)="N",
       INDEX(r_ACTIVEROW,1,COUNTA(r_ACTIVEROW))&amp;" "&amp;INDEX(r_ACTIVEROW,1,COUNTA(r_ACTIVEROW)-1),
       INDEX(r_ACTIVEROW,1,COUNTA(r_ACTIVEROW)-2)
      )</f>
        <v>DKA6410</v>
      </c>
      <c r="B3148" s="840" t="str" cm="1">
        <f t="array" ref="B3148">INDEX(r_ACTIVEROW,1,COUNTA(r_ACTIVEROW)-1)</f>
        <v>REAR WHEEL SIZE</v>
      </c>
      <c r="C3148" s="841" t="s">
        <v>631</v>
      </c>
      <c r="D3148" s="847" t="s">
        <v>619</v>
      </c>
      <c r="E3148" s="843" t="s">
        <v>632</v>
      </c>
      <c r="F3148" s="841" t="s">
        <v>114</v>
      </c>
      <c r="G3148" s="847" t="s">
        <v>616</v>
      </c>
      <c r="H3148" s="843" t="s">
        <v>382</v>
      </c>
      <c r="I3148" s="841" t="s">
        <v>146</v>
      </c>
      <c r="J3148" s="842" t="s">
        <v>617</v>
      </c>
      <c r="K3148" s="843" t="s">
        <v>381</v>
      </c>
      <c r="L3148" s="841" t="s">
        <v>189</v>
      </c>
      <c r="M3148" s="847" t="s">
        <v>614</v>
      </c>
      <c r="N3148" s="843" t="s">
        <v>454</v>
      </c>
      <c r="O3148" s="841" t="s">
        <v>230</v>
      </c>
      <c r="P3148" s="847" t="s">
        <v>62</v>
      </c>
      <c r="Q3148" s="843" t="s">
        <v>63</v>
      </c>
      <c r="R3148" s="841"/>
      <c r="S3148" s="847"/>
      <c r="T3148" s="843"/>
    </row>
    <row r="3149" spans="1:20" ht="18" hidden="1" customHeight="1">
      <c r="A3149" s="840" t="str" cm="1">
        <f t="array" ref="A3149">IF(INDEX(r_ACTIVEROW,1,COUNTA(r_ACTIVEROW)-2)="N",
       INDEX(r_ACTIVEROW,1,COUNTA(r_ACTIVEROW))&amp;" "&amp;INDEX(r_ACTIVEROW,1,COUNTA(r_ACTIVEROW)-1),
       INDEX(r_ACTIVEROW,1,COUNTA(r_ACTIVEROW)-2)
      )</f>
        <v>DKA6420</v>
      </c>
      <c r="B3149" s="840" t="str" cm="1">
        <f t="array" ref="B3149">INDEX(r_ACTIVEROW,1,COUNTA(r_ACTIVEROW)-1)</f>
        <v>REAR WHEEL SIZE</v>
      </c>
      <c r="C3149" s="841" t="s">
        <v>631</v>
      </c>
      <c r="D3149" s="847" t="s">
        <v>619</v>
      </c>
      <c r="E3149" s="843" t="s">
        <v>632</v>
      </c>
      <c r="F3149" s="841" t="s">
        <v>114</v>
      </c>
      <c r="G3149" s="847" t="s">
        <v>616</v>
      </c>
      <c r="H3149" s="843" t="s">
        <v>382</v>
      </c>
      <c r="I3149" s="841" t="s">
        <v>146</v>
      </c>
      <c r="J3149" s="842" t="s">
        <v>617</v>
      </c>
      <c r="K3149" s="843" t="s">
        <v>381</v>
      </c>
      <c r="L3149" s="841" t="s">
        <v>189</v>
      </c>
      <c r="M3149" s="847" t="s">
        <v>614</v>
      </c>
      <c r="N3149" s="843" t="s">
        <v>454</v>
      </c>
      <c r="O3149" s="841" t="s">
        <v>231</v>
      </c>
      <c r="P3149" s="847" t="s">
        <v>62</v>
      </c>
      <c r="Q3149" s="843" t="s">
        <v>64</v>
      </c>
      <c r="R3149" s="841"/>
      <c r="S3149" s="847"/>
      <c r="T3149" s="843"/>
    </row>
    <row r="3150" spans="1:20" ht="18" hidden="1" customHeight="1">
      <c r="A3150" s="840" t="str" cm="1">
        <f t="array" ref="A3150">IF(INDEX(r_ACTIVEROW,1,COUNTA(r_ACTIVEROW)-2)="N",
       INDEX(r_ACTIVEROW,1,COUNTA(r_ACTIVEROW))&amp;" "&amp;INDEX(r_ACTIVEROW,1,COUNTA(r_ACTIVEROW)-1),
       INDEX(r_ACTIVEROW,1,COUNTA(r_ACTIVEROW)-2)
      )</f>
        <v>DKA6430</v>
      </c>
      <c r="B3150" s="840" t="str" cm="1">
        <f t="array" ref="B3150">INDEX(r_ACTIVEROW,1,COUNTA(r_ACTIVEROW)-1)</f>
        <v>REAR WHEEL SIZE</v>
      </c>
      <c r="C3150" s="841" t="s">
        <v>631</v>
      </c>
      <c r="D3150" s="847" t="s">
        <v>619</v>
      </c>
      <c r="E3150" s="843" t="s">
        <v>632</v>
      </c>
      <c r="F3150" s="841" t="s">
        <v>114</v>
      </c>
      <c r="G3150" s="847" t="s">
        <v>616</v>
      </c>
      <c r="H3150" s="843" t="s">
        <v>382</v>
      </c>
      <c r="I3150" s="841" t="s">
        <v>146</v>
      </c>
      <c r="J3150" s="842" t="s">
        <v>617</v>
      </c>
      <c r="K3150" s="843" t="s">
        <v>381</v>
      </c>
      <c r="L3150" s="841" t="s">
        <v>189</v>
      </c>
      <c r="M3150" s="847" t="s">
        <v>614</v>
      </c>
      <c r="N3150" s="843" t="s">
        <v>454</v>
      </c>
      <c r="O3150" s="841" t="s">
        <v>334</v>
      </c>
      <c r="P3150" s="847" t="s">
        <v>62</v>
      </c>
      <c r="Q3150" s="843" t="s">
        <v>315</v>
      </c>
      <c r="R3150" s="841"/>
      <c r="S3150" s="847"/>
      <c r="T3150" s="843"/>
    </row>
    <row r="3151" spans="1:20" ht="18" hidden="1" customHeight="1">
      <c r="A3151" s="840" t="str" cm="1">
        <f t="array" ref="A3151">IF(INDEX(r_ACTIVEROW,1,COUNTA(r_ACTIVEROW)-2)="N",
       INDEX(r_ACTIVEROW,1,COUNTA(r_ACTIVEROW))&amp;" "&amp;INDEX(r_ACTIVEROW,1,COUNTA(r_ACTIVEROW)-1),
       INDEX(r_ACTIVEROW,1,COUNTA(r_ACTIVEROW)-2)
      )</f>
        <v>DKA6410</v>
      </c>
      <c r="B3151" s="840" t="str" cm="1">
        <f t="array" ref="B3151">INDEX(r_ACTIVEROW,1,COUNTA(r_ACTIVEROW)-1)</f>
        <v>REAR WHEEL SIZE</v>
      </c>
      <c r="C3151" s="841" t="s">
        <v>631</v>
      </c>
      <c r="D3151" s="847" t="s">
        <v>619</v>
      </c>
      <c r="E3151" s="843" t="s">
        <v>632</v>
      </c>
      <c r="F3151" s="841" t="s">
        <v>55</v>
      </c>
      <c r="G3151" s="847" t="s">
        <v>616</v>
      </c>
      <c r="H3151" s="843" t="s">
        <v>409</v>
      </c>
      <c r="I3151" s="841" t="s">
        <v>127</v>
      </c>
      <c r="J3151" s="842" t="s">
        <v>617</v>
      </c>
      <c r="K3151" s="843" t="s">
        <v>413</v>
      </c>
      <c r="L3151" s="841" t="s">
        <v>189</v>
      </c>
      <c r="M3151" s="847" t="s">
        <v>614</v>
      </c>
      <c r="N3151" s="843" t="s">
        <v>454</v>
      </c>
      <c r="O3151" s="841" t="s">
        <v>230</v>
      </c>
      <c r="P3151" s="847" t="s">
        <v>62</v>
      </c>
      <c r="Q3151" s="843" t="s">
        <v>63</v>
      </c>
      <c r="R3151" s="841"/>
      <c r="S3151" s="847"/>
      <c r="T3151" s="843"/>
    </row>
    <row r="3152" spans="1:20" ht="18" hidden="1" customHeight="1">
      <c r="A3152" s="840" t="str" cm="1">
        <f t="array" ref="A3152">IF(INDEX(r_ACTIVEROW,1,COUNTA(r_ACTIVEROW)-2)="N",
       INDEX(r_ACTIVEROW,1,COUNTA(r_ACTIVEROW))&amp;" "&amp;INDEX(r_ACTIVEROW,1,COUNTA(r_ACTIVEROW)-1),
       INDEX(r_ACTIVEROW,1,COUNTA(r_ACTIVEROW)-2)
      )</f>
        <v>DKA6420</v>
      </c>
      <c r="B3152" s="840" t="str" cm="1">
        <f t="array" ref="B3152">INDEX(r_ACTIVEROW,1,COUNTA(r_ACTIVEROW)-1)</f>
        <v>REAR WHEEL SIZE</v>
      </c>
      <c r="C3152" s="841" t="s">
        <v>631</v>
      </c>
      <c r="D3152" s="847" t="s">
        <v>619</v>
      </c>
      <c r="E3152" s="843" t="s">
        <v>632</v>
      </c>
      <c r="F3152" s="841" t="s">
        <v>55</v>
      </c>
      <c r="G3152" s="847" t="s">
        <v>616</v>
      </c>
      <c r="H3152" s="843" t="s">
        <v>409</v>
      </c>
      <c r="I3152" s="841" t="s">
        <v>127</v>
      </c>
      <c r="J3152" s="842" t="s">
        <v>617</v>
      </c>
      <c r="K3152" s="843" t="s">
        <v>413</v>
      </c>
      <c r="L3152" s="841" t="s">
        <v>189</v>
      </c>
      <c r="M3152" s="847" t="s">
        <v>614</v>
      </c>
      <c r="N3152" s="843" t="s">
        <v>454</v>
      </c>
      <c r="O3152" s="841" t="s">
        <v>231</v>
      </c>
      <c r="P3152" s="847" t="s">
        <v>62</v>
      </c>
      <c r="Q3152" s="843" t="s">
        <v>64</v>
      </c>
      <c r="R3152" s="841"/>
      <c r="S3152" s="847"/>
      <c r="T3152" s="843"/>
    </row>
    <row r="3153" spans="1:20" ht="18" hidden="1" customHeight="1">
      <c r="A3153" s="840" t="str" cm="1">
        <f t="array" ref="A3153">IF(INDEX(r_ACTIVEROW,1,COUNTA(r_ACTIVEROW)-2)="N",
       INDEX(r_ACTIVEROW,1,COUNTA(r_ACTIVEROW))&amp;" "&amp;INDEX(r_ACTIVEROW,1,COUNTA(r_ACTIVEROW)-1),
       INDEX(r_ACTIVEROW,1,COUNTA(r_ACTIVEROW)-2)
      )</f>
        <v>DKA6430</v>
      </c>
      <c r="B3153" s="840" t="str" cm="1">
        <f t="array" ref="B3153">INDEX(r_ACTIVEROW,1,COUNTA(r_ACTIVEROW)-1)</f>
        <v>REAR WHEEL SIZE</v>
      </c>
      <c r="C3153" s="841" t="s">
        <v>631</v>
      </c>
      <c r="D3153" s="847" t="s">
        <v>619</v>
      </c>
      <c r="E3153" s="843" t="s">
        <v>632</v>
      </c>
      <c r="F3153" s="841" t="s">
        <v>55</v>
      </c>
      <c r="G3153" s="847" t="s">
        <v>616</v>
      </c>
      <c r="H3153" s="843" t="s">
        <v>409</v>
      </c>
      <c r="I3153" s="841" t="s">
        <v>127</v>
      </c>
      <c r="J3153" s="842" t="s">
        <v>617</v>
      </c>
      <c r="K3153" s="843" t="s">
        <v>413</v>
      </c>
      <c r="L3153" s="841" t="s">
        <v>189</v>
      </c>
      <c r="M3153" s="847" t="s">
        <v>614</v>
      </c>
      <c r="N3153" s="843" t="s">
        <v>454</v>
      </c>
      <c r="O3153" s="841" t="s">
        <v>334</v>
      </c>
      <c r="P3153" s="847" t="s">
        <v>62</v>
      </c>
      <c r="Q3153" s="843" t="s">
        <v>315</v>
      </c>
      <c r="R3153" s="841"/>
      <c r="S3153" s="847"/>
      <c r="T3153" s="843"/>
    </row>
    <row r="3154" spans="1:20" ht="18" hidden="1" customHeight="1">
      <c r="A3154" s="840" t="str" cm="1">
        <f t="array" ref="A3154">IF(INDEX(r_ACTIVEROW,1,COUNTA(r_ACTIVEROW)-2)="N",
       INDEX(r_ACTIVEROW,1,COUNTA(r_ACTIVEROW))&amp;" "&amp;INDEX(r_ACTIVEROW,1,COUNTA(r_ACTIVEROW)-1),
       INDEX(r_ACTIVEROW,1,COUNTA(r_ACTIVEROW)-2)
      )</f>
        <v>DKA6410</v>
      </c>
      <c r="B3154" s="840" t="str" cm="1">
        <f t="array" ref="B3154">INDEX(r_ACTIVEROW,1,COUNTA(r_ACTIVEROW)-1)</f>
        <v>REAR WHEEL SIZE</v>
      </c>
      <c r="C3154" s="841" t="s">
        <v>631</v>
      </c>
      <c r="D3154" s="847" t="s">
        <v>619</v>
      </c>
      <c r="E3154" s="843" t="s">
        <v>632</v>
      </c>
      <c r="F3154" s="841" t="s">
        <v>55</v>
      </c>
      <c r="G3154" s="847" t="s">
        <v>616</v>
      </c>
      <c r="H3154" s="843" t="s">
        <v>409</v>
      </c>
      <c r="I3154" s="841" t="s">
        <v>128</v>
      </c>
      <c r="J3154" s="842" t="s">
        <v>617</v>
      </c>
      <c r="K3154" s="843" t="s">
        <v>397</v>
      </c>
      <c r="L3154" s="841" t="s">
        <v>189</v>
      </c>
      <c r="M3154" s="847" t="s">
        <v>614</v>
      </c>
      <c r="N3154" s="843" t="s">
        <v>454</v>
      </c>
      <c r="O3154" s="841" t="s">
        <v>230</v>
      </c>
      <c r="P3154" s="847" t="s">
        <v>62</v>
      </c>
      <c r="Q3154" s="843" t="s">
        <v>63</v>
      </c>
      <c r="R3154" s="841"/>
      <c r="S3154" s="847"/>
      <c r="T3154" s="843"/>
    </row>
    <row r="3155" spans="1:20" ht="18" hidden="1" customHeight="1">
      <c r="A3155" s="840" t="str" cm="1">
        <f t="array" ref="A3155">IF(INDEX(r_ACTIVEROW,1,COUNTA(r_ACTIVEROW)-2)="N",
       INDEX(r_ACTIVEROW,1,COUNTA(r_ACTIVEROW))&amp;" "&amp;INDEX(r_ACTIVEROW,1,COUNTA(r_ACTIVEROW)-1),
       INDEX(r_ACTIVEROW,1,COUNTA(r_ACTIVEROW)-2)
      )</f>
        <v>DKA6420</v>
      </c>
      <c r="B3155" s="840" t="str" cm="1">
        <f t="array" ref="B3155">INDEX(r_ACTIVEROW,1,COUNTA(r_ACTIVEROW)-1)</f>
        <v>REAR WHEEL SIZE</v>
      </c>
      <c r="C3155" s="841" t="s">
        <v>631</v>
      </c>
      <c r="D3155" s="847" t="s">
        <v>619</v>
      </c>
      <c r="E3155" s="843" t="s">
        <v>632</v>
      </c>
      <c r="F3155" s="841" t="s">
        <v>55</v>
      </c>
      <c r="G3155" s="847" t="s">
        <v>616</v>
      </c>
      <c r="H3155" s="843" t="s">
        <v>409</v>
      </c>
      <c r="I3155" s="841" t="s">
        <v>128</v>
      </c>
      <c r="J3155" s="842" t="s">
        <v>617</v>
      </c>
      <c r="K3155" s="843" t="s">
        <v>397</v>
      </c>
      <c r="L3155" s="841" t="s">
        <v>189</v>
      </c>
      <c r="M3155" s="847" t="s">
        <v>614</v>
      </c>
      <c r="N3155" s="843" t="s">
        <v>454</v>
      </c>
      <c r="O3155" s="841" t="s">
        <v>231</v>
      </c>
      <c r="P3155" s="847" t="s">
        <v>62</v>
      </c>
      <c r="Q3155" s="843" t="s">
        <v>64</v>
      </c>
      <c r="R3155" s="841"/>
      <c r="S3155" s="847"/>
      <c r="T3155" s="843"/>
    </row>
    <row r="3156" spans="1:20" ht="18" hidden="1" customHeight="1">
      <c r="A3156" s="840" t="str" cm="1">
        <f t="array" ref="A3156">IF(INDEX(r_ACTIVEROW,1,COUNTA(r_ACTIVEROW)-2)="N",
       INDEX(r_ACTIVEROW,1,COUNTA(r_ACTIVEROW))&amp;" "&amp;INDEX(r_ACTIVEROW,1,COUNTA(r_ACTIVEROW)-1),
       INDEX(r_ACTIVEROW,1,COUNTA(r_ACTIVEROW)-2)
      )</f>
        <v>DKA6430</v>
      </c>
      <c r="B3156" s="840" t="str" cm="1">
        <f t="array" ref="B3156">INDEX(r_ACTIVEROW,1,COUNTA(r_ACTIVEROW)-1)</f>
        <v>REAR WHEEL SIZE</v>
      </c>
      <c r="C3156" s="841" t="s">
        <v>631</v>
      </c>
      <c r="D3156" s="847" t="s">
        <v>619</v>
      </c>
      <c r="E3156" s="843" t="s">
        <v>632</v>
      </c>
      <c r="F3156" s="841" t="s">
        <v>55</v>
      </c>
      <c r="G3156" s="847" t="s">
        <v>616</v>
      </c>
      <c r="H3156" s="843" t="s">
        <v>409</v>
      </c>
      <c r="I3156" s="841" t="s">
        <v>128</v>
      </c>
      <c r="J3156" s="842" t="s">
        <v>617</v>
      </c>
      <c r="K3156" s="843" t="s">
        <v>397</v>
      </c>
      <c r="L3156" s="841" t="s">
        <v>189</v>
      </c>
      <c r="M3156" s="847" t="s">
        <v>614</v>
      </c>
      <c r="N3156" s="843" t="s">
        <v>454</v>
      </c>
      <c r="O3156" s="841" t="s">
        <v>334</v>
      </c>
      <c r="P3156" s="847" t="s">
        <v>62</v>
      </c>
      <c r="Q3156" s="843" t="s">
        <v>315</v>
      </c>
      <c r="R3156" s="841"/>
      <c r="S3156" s="847"/>
      <c r="T3156" s="843"/>
    </row>
    <row r="3157" spans="1:20" ht="18" hidden="1" customHeight="1">
      <c r="A3157" s="840" t="str" cm="1">
        <f t="array" ref="A3157">IF(INDEX(r_ACTIVEROW,1,COUNTA(r_ACTIVEROW)-2)="N",
       INDEX(r_ACTIVEROW,1,COUNTA(r_ACTIVEROW))&amp;" "&amp;INDEX(r_ACTIVEROW,1,COUNTA(r_ACTIVEROW)-1),
       INDEX(r_ACTIVEROW,1,COUNTA(r_ACTIVEROW)-2)
      )</f>
        <v>DKA6410</v>
      </c>
      <c r="B3157" s="840" t="str" cm="1">
        <f t="array" ref="B3157">INDEX(r_ACTIVEROW,1,COUNTA(r_ACTIVEROW)-1)</f>
        <v>REAR WHEEL SIZE</v>
      </c>
      <c r="C3157" s="841" t="s">
        <v>631</v>
      </c>
      <c r="D3157" s="847" t="s">
        <v>619</v>
      </c>
      <c r="E3157" s="843" t="s">
        <v>632</v>
      </c>
      <c r="F3157" s="841" t="s">
        <v>55</v>
      </c>
      <c r="G3157" s="847" t="s">
        <v>616</v>
      </c>
      <c r="H3157" s="843" t="s">
        <v>409</v>
      </c>
      <c r="I3157" s="841" t="s">
        <v>129</v>
      </c>
      <c r="J3157" s="842" t="s">
        <v>617</v>
      </c>
      <c r="K3157" s="843" t="s">
        <v>414</v>
      </c>
      <c r="L3157" s="841" t="s">
        <v>189</v>
      </c>
      <c r="M3157" s="847" t="s">
        <v>614</v>
      </c>
      <c r="N3157" s="843" t="s">
        <v>454</v>
      </c>
      <c r="O3157" s="841" t="s">
        <v>230</v>
      </c>
      <c r="P3157" s="847" t="s">
        <v>62</v>
      </c>
      <c r="Q3157" s="843" t="s">
        <v>63</v>
      </c>
      <c r="R3157" s="841"/>
      <c r="S3157" s="847"/>
      <c r="T3157" s="843"/>
    </row>
    <row r="3158" spans="1:20" ht="18" hidden="1" customHeight="1">
      <c r="A3158" s="840" t="str" cm="1">
        <f t="array" ref="A3158">IF(INDEX(r_ACTIVEROW,1,COUNTA(r_ACTIVEROW)-2)="N",
       INDEX(r_ACTIVEROW,1,COUNTA(r_ACTIVEROW))&amp;" "&amp;INDEX(r_ACTIVEROW,1,COUNTA(r_ACTIVEROW)-1),
       INDEX(r_ACTIVEROW,1,COUNTA(r_ACTIVEROW)-2)
      )</f>
        <v>DKA6420</v>
      </c>
      <c r="B3158" s="840" t="str" cm="1">
        <f t="array" ref="B3158">INDEX(r_ACTIVEROW,1,COUNTA(r_ACTIVEROW)-1)</f>
        <v>REAR WHEEL SIZE</v>
      </c>
      <c r="C3158" s="841" t="s">
        <v>631</v>
      </c>
      <c r="D3158" s="847" t="s">
        <v>619</v>
      </c>
      <c r="E3158" s="843" t="s">
        <v>632</v>
      </c>
      <c r="F3158" s="841" t="s">
        <v>55</v>
      </c>
      <c r="G3158" s="847" t="s">
        <v>616</v>
      </c>
      <c r="H3158" s="843" t="s">
        <v>409</v>
      </c>
      <c r="I3158" s="841" t="s">
        <v>129</v>
      </c>
      <c r="J3158" s="842" t="s">
        <v>617</v>
      </c>
      <c r="K3158" s="843" t="s">
        <v>414</v>
      </c>
      <c r="L3158" s="841" t="s">
        <v>189</v>
      </c>
      <c r="M3158" s="847" t="s">
        <v>614</v>
      </c>
      <c r="N3158" s="843" t="s">
        <v>454</v>
      </c>
      <c r="O3158" s="841" t="s">
        <v>231</v>
      </c>
      <c r="P3158" s="847" t="s">
        <v>62</v>
      </c>
      <c r="Q3158" s="843" t="s">
        <v>64</v>
      </c>
      <c r="R3158" s="841"/>
      <c r="S3158" s="847"/>
      <c r="T3158" s="843"/>
    </row>
    <row r="3159" spans="1:20" ht="18" hidden="1" customHeight="1">
      <c r="A3159" s="840" t="str" cm="1">
        <f t="array" ref="A3159">IF(INDEX(r_ACTIVEROW,1,COUNTA(r_ACTIVEROW)-2)="N",
       INDEX(r_ACTIVEROW,1,COUNTA(r_ACTIVEROW))&amp;" "&amp;INDEX(r_ACTIVEROW,1,COUNTA(r_ACTIVEROW)-1),
       INDEX(r_ACTIVEROW,1,COUNTA(r_ACTIVEROW)-2)
      )</f>
        <v>DKA6430</v>
      </c>
      <c r="B3159" s="840" t="str" cm="1">
        <f t="array" ref="B3159">INDEX(r_ACTIVEROW,1,COUNTA(r_ACTIVEROW)-1)</f>
        <v>REAR WHEEL SIZE</v>
      </c>
      <c r="C3159" s="841" t="s">
        <v>631</v>
      </c>
      <c r="D3159" s="847" t="s">
        <v>619</v>
      </c>
      <c r="E3159" s="843" t="s">
        <v>632</v>
      </c>
      <c r="F3159" s="841" t="s">
        <v>55</v>
      </c>
      <c r="G3159" s="847" t="s">
        <v>616</v>
      </c>
      <c r="H3159" s="843" t="s">
        <v>409</v>
      </c>
      <c r="I3159" s="841" t="s">
        <v>129</v>
      </c>
      <c r="J3159" s="842" t="s">
        <v>617</v>
      </c>
      <c r="K3159" s="843" t="s">
        <v>414</v>
      </c>
      <c r="L3159" s="841" t="s">
        <v>189</v>
      </c>
      <c r="M3159" s="847" t="s">
        <v>614</v>
      </c>
      <c r="N3159" s="843" t="s">
        <v>454</v>
      </c>
      <c r="O3159" s="841" t="s">
        <v>334</v>
      </c>
      <c r="P3159" s="847" t="s">
        <v>62</v>
      </c>
      <c r="Q3159" s="843" t="s">
        <v>315</v>
      </c>
      <c r="R3159" s="841"/>
      <c r="S3159" s="847"/>
      <c r="T3159" s="843"/>
    </row>
    <row r="3160" spans="1:20" ht="18" hidden="1" customHeight="1">
      <c r="A3160" s="840" t="str" cm="1">
        <f t="array" ref="A3160">IF(INDEX(r_ACTIVEROW,1,COUNTA(r_ACTIVEROW)-2)="N",
       INDEX(r_ACTIVEROW,1,COUNTA(r_ACTIVEROW))&amp;" "&amp;INDEX(r_ACTIVEROW,1,COUNTA(r_ACTIVEROW)-1),
       INDEX(r_ACTIVEROW,1,COUNTA(r_ACTIVEROW)-2)
      )</f>
        <v>DKA6410</v>
      </c>
      <c r="B3160" s="840" t="str" cm="1">
        <f t="array" ref="B3160">INDEX(r_ACTIVEROW,1,COUNTA(r_ACTIVEROW)-1)</f>
        <v>REAR WHEEL SIZE</v>
      </c>
      <c r="C3160" s="841" t="s">
        <v>631</v>
      </c>
      <c r="D3160" s="847" t="s">
        <v>619</v>
      </c>
      <c r="E3160" s="843" t="s">
        <v>632</v>
      </c>
      <c r="F3160" s="841" t="s">
        <v>55</v>
      </c>
      <c r="G3160" s="847" t="s">
        <v>616</v>
      </c>
      <c r="H3160" s="843" t="s">
        <v>409</v>
      </c>
      <c r="I3160" s="841" t="s">
        <v>130</v>
      </c>
      <c r="J3160" s="842" t="s">
        <v>617</v>
      </c>
      <c r="K3160" s="843" t="s">
        <v>373</v>
      </c>
      <c r="L3160" s="841" t="s">
        <v>189</v>
      </c>
      <c r="M3160" s="847" t="s">
        <v>614</v>
      </c>
      <c r="N3160" s="843" t="s">
        <v>454</v>
      </c>
      <c r="O3160" s="841" t="s">
        <v>230</v>
      </c>
      <c r="P3160" s="847" t="s">
        <v>62</v>
      </c>
      <c r="Q3160" s="843" t="s">
        <v>63</v>
      </c>
      <c r="R3160" s="841"/>
      <c r="S3160" s="847"/>
      <c r="T3160" s="843"/>
    </row>
    <row r="3161" spans="1:20" ht="18" hidden="1" customHeight="1">
      <c r="A3161" s="840" t="str" cm="1">
        <f t="array" ref="A3161">IF(INDEX(r_ACTIVEROW,1,COUNTA(r_ACTIVEROW)-2)="N",
       INDEX(r_ACTIVEROW,1,COUNTA(r_ACTIVEROW))&amp;" "&amp;INDEX(r_ACTIVEROW,1,COUNTA(r_ACTIVEROW)-1),
       INDEX(r_ACTIVEROW,1,COUNTA(r_ACTIVEROW)-2)
      )</f>
        <v>DKA6420</v>
      </c>
      <c r="B3161" s="840" t="str" cm="1">
        <f t="array" ref="B3161">INDEX(r_ACTIVEROW,1,COUNTA(r_ACTIVEROW)-1)</f>
        <v>REAR WHEEL SIZE</v>
      </c>
      <c r="C3161" s="841" t="s">
        <v>631</v>
      </c>
      <c r="D3161" s="847" t="s">
        <v>619</v>
      </c>
      <c r="E3161" s="843" t="s">
        <v>632</v>
      </c>
      <c r="F3161" s="841" t="s">
        <v>55</v>
      </c>
      <c r="G3161" s="847" t="s">
        <v>616</v>
      </c>
      <c r="H3161" s="843" t="s">
        <v>409</v>
      </c>
      <c r="I3161" s="841" t="s">
        <v>130</v>
      </c>
      <c r="J3161" s="842" t="s">
        <v>617</v>
      </c>
      <c r="K3161" s="843" t="s">
        <v>373</v>
      </c>
      <c r="L3161" s="841" t="s">
        <v>189</v>
      </c>
      <c r="M3161" s="847" t="s">
        <v>614</v>
      </c>
      <c r="N3161" s="843" t="s">
        <v>454</v>
      </c>
      <c r="O3161" s="841" t="s">
        <v>231</v>
      </c>
      <c r="P3161" s="847" t="s">
        <v>62</v>
      </c>
      <c r="Q3161" s="843" t="s">
        <v>64</v>
      </c>
      <c r="R3161" s="841"/>
      <c r="S3161" s="847"/>
      <c r="T3161" s="843"/>
    </row>
    <row r="3162" spans="1:20" ht="18" hidden="1" customHeight="1">
      <c r="A3162" s="840" t="str" cm="1">
        <f t="array" ref="A3162">IF(INDEX(r_ACTIVEROW,1,COUNTA(r_ACTIVEROW)-2)="N",
       INDEX(r_ACTIVEROW,1,COUNTA(r_ACTIVEROW))&amp;" "&amp;INDEX(r_ACTIVEROW,1,COUNTA(r_ACTIVEROW)-1),
       INDEX(r_ACTIVEROW,1,COUNTA(r_ACTIVEROW)-2)
      )</f>
        <v>DKA6430</v>
      </c>
      <c r="B3162" s="840" t="str" cm="1">
        <f t="array" ref="B3162">INDEX(r_ACTIVEROW,1,COUNTA(r_ACTIVEROW)-1)</f>
        <v>REAR WHEEL SIZE</v>
      </c>
      <c r="C3162" s="841" t="s">
        <v>631</v>
      </c>
      <c r="D3162" s="847" t="s">
        <v>619</v>
      </c>
      <c r="E3162" s="843" t="s">
        <v>632</v>
      </c>
      <c r="F3162" s="841" t="s">
        <v>55</v>
      </c>
      <c r="G3162" s="847" t="s">
        <v>616</v>
      </c>
      <c r="H3162" s="843" t="s">
        <v>409</v>
      </c>
      <c r="I3162" s="841" t="s">
        <v>130</v>
      </c>
      <c r="J3162" s="842" t="s">
        <v>617</v>
      </c>
      <c r="K3162" s="843" t="s">
        <v>373</v>
      </c>
      <c r="L3162" s="841" t="s">
        <v>189</v>
      </c>
      <c r="M3162" s="847" t="s">
        <v>614</v>
      </c>
      <c r="N3162" s="843" t="s">
        <v>454</v>
      </c>
      <c r="O3162" s="841" t="s">
        <v>334</v>
      </c>
      <c r="P3162" s="847" t="s">
        <v>62</v>
      </c>
      <c r="Q3162" s="843" t="s">
        <v>315</v>
      </c>
      <c r="R3162" s="841"/>
      <c r="S3162" s="847"/>
      <c r="T3162" s="843"/>
    </row>
    <row r="3163" spans="1:20" ht="18" hidden="1" customHeight="1">
      <c r="A3163" s="840" t="str" cm="1">
        <f t="array" ref="A3163">IF(INDEX(r_ACTIVEROW,1,COUNTA(r_ACTIVEROW)-2)="N",
       INDEX(r_ACTIVEROW,1,COUNTA(r_ACTIVEROW))&amp;" "&amp;INDEX(r_ACTIVEROW,1,COUNTA(r_ACTIVEROW)-1),
       INDEX(r_ACTIVEROW,1,COUNTA(r_ACTIVEROW)-2)
      )</f>
        <v>DKA6410</v>
      </c>
      <c r="B3163" s="840" t="str" cm="1">
        <f t="array" ref="B3163">INDEX(r_ACTIVEROW,1,COUNTA(r_ACTIVEROW)-1)</f>
        <v>REAR WHEEL SIZE</v>
      </c>
      <c r="C3163" s="841" t="s">
        <v>631</v>
      </c>
      <c r="D3163" s="847" t="s">
        <v>619</v>
      </c>
      <c r="E3163" s="843" t="s">
        <v>632</v>
      </c>
      <c r="F3163" s="841" t="s">
        <v>55</v>
      </c>
      <c r="G3163" s="847" t="s">
        <v>616</v>
      </c>
      <c r="H3163" s="843" t="s">
        <v>409</v>
      </c>
      <c r="I3163" s="841" t="s">
        <v>131</v>
      </c>
      <c r="J3163" s="842" t="s">
        <v>617</v>
      </c>
      <c r="K3163" s="843" t="s">
        <v>399</v>
      </c>
      <c r="L3163" s="841" t="s">
        <v>189</v>
      </c>
      <c r="M3163" s="847" t="s">
        <v>614</v>
      </c>
      <c r="N3163" s="843" t="s">
        <v>454</v>
      </c>
      <c r="O3163" s="841" t="s">
        <v>230</v>
      </c>
      <c r="P3163" s="847" t="s">
        <v>62</v>
      </c>
      <c r="Q3163" s="843" t="s">
        <v>63</v>
      </c>
      <c r="R3163" s="841"/>
      <c r="S3163" s="847"/>
      <c r="T3163" s="843"/>
    </row>
    <row r="3164" spans="1:20" ht="18" hidden="1" customHeight="1">
      <c r="A3164" s="840" t="str" cm="1">
        <f t="array" ref="A3164">IF(INDEX(r_ACTIVEROW,1,COUNTA(r_ACTIVEROW)-2)="N",
       INDEX(r_ACTIVEROW,1,COUNTA(r_ACTIVEROW))&amp;" "&amp;INDEX(r_ACTIVEROW,1,COUNTA(r_ACTIVEROW)-1),
       INDEX(r_ACTIVEROW,1,COUNTA(r_ACTIVEROW)-2)
      )</f>
        <v>DKA6420</v>
      </c>
      <c r="B3164" s="840" t="str" cm="1">
        <f t="array" ref="B3164">INDEX(r_ACTIVEROW,1,COUNTA(r_ACTIVEROW)-1)</f>
        <v>REAR WHEEL SIZE</v>
      </c>
      <c r="C3164" s="841" t="s">
        <v>631</v>
      </c>
      <c r="D3164" s="847" t="s">
        <v>619</v>
      </c>
      <c r="E3164" s="843" t="s">
        <v>632</v>
      </c>
      <c r="F3164" s="841" t="s">
        <v>55</v>
      </c>
      <c r="G3164" s="847" t="s">
        <v>616</v>
      </c>
      <c r="H3164" s="843" t="s">
        <v>409</v>
      </c>
      <c r="I3164" s="841" t="s">
        <v>131</v>
      </c>
      <c r="J3164" s="842" t="s">
        <v>617</v>
      </c>
      <c r="K3164" s="843" t="s">
        <v>399</v>
      </c>
      <c r="L3164" s="841" t="s">
        <v>189</v>
      </c>
      <c r="M3164" s="847" t="s">
        <v>614</v>
      </c>
      <c r="N3164" s="843" t="s">
        <v>454</v>
      </c>
      <c r="O3164" s="841" t="s">
        <v>231</v>
      </c>
      <c r="P3164" s="847" t="s">
        <v>62</v>
      </c>
      <c r="Q3164" s="843" t="s">
        <v>64</v>
      </c>
      <c r="R3164" s="841"/>
      <c r="S3164" s="847"/>
      <c r="T3164" s="843"/>
    </row>
    <row r="3165" spans="1:20" ht="18" hidden="1" customHeight="1">
      <c r="A3165" s="840" t="str" cm="1">
        <f t="array" ref="A3165">IF(INDEX(r_ACTIVEROW,1,COUNTA(r_ACTIVEROW)-2)="N",
       INDEX(r_ACTIVEROW,1,COUNTA(r_ACTIVEROW))&amp;" "&amp;INDEX(r_ACTIVEROW,1,COUNTA(r_ACTIVEROW)-1),
       INDEX(r_ACTIVEROW,1,COUNTA(r_ACTIVEROW)-2)
      )</f>
        <v>DKA6430</v>
      </c>
      <c r="B3165" s="840" t="str" cm="1">
        <f t="array" ref="B3165">INDEX(r_ACTIVEROW,1,COUNTA(r_ACTIVEROW)-1)</f>
        <v>REAR WHEEL SIZE</v>
      </c>
      <c r="C3165" s="841" t="s">
        <v>631</v>
      </c>
      <c r="D3165" s="847" t="s">
        <v>619</v>
      </c>
      <c r="E3165" s="843" t="s">
        <v>632</v>
      </c>
      <c r="F3165" s="841" t="s">
        <v>55</v>
      </c>
      <c r="G3165" s="847" t="s">
        <v>616</v>
      </c>
      <c r="H3165" s="843" t="s">
        <v>409</v>
      </c>
      <c r="I3165" s="841" t="s">
        <v>131</v>
      </c>
      <c r="J3165" s="842" t="s">
        <v>617</v>
      </c>
      <c r="K3165" s="843" t="s">
        <v>399</v>
      </c>
      <c r="L3165" s="841" t="s">
        <v>189</v>
      </c>
      <c r="M3165" s="847" t="s">
        <v>614</v>
      </c>
      <c r="N3165" s="843" t="s">
        <v>454</v>
      </c>
      <c r="O3165" s="841" t="s">
        <v>334</v>
      </c>
      <c r="P3165" s="847" t="s">
        <v>62</v>
      </c>
      <c r="Q3165" s="843" t="s">
        <v>315</v>
      </c>
      <c r="R3165" s="841"/>
      <c r="S3165" s="847"/>
      <c r="T3165" s="843"/>
    </row>
    <row r="3166" spans="1:20" ht="18" hidden="1" customHeight="1">
      <c r="A3166" s="840" t="str" cm="1">
        <f t="array" ref="A3166">IF(INDEX(r_ACTIVEROW,1,COUNTA(r_ACTIVEROW)-2)="N",
       INDEX(r_ACTIVEROW,1,COUNTA(r_ACTIVEROW))&amp;" "&amp;INDEX(r_ACTIVEROW,1,COUNTA(r_ACTIVEROW)-1),
       INDEX(r_ACTIVEROW,1,COUNTA(r_ACTIVEROW)-2)
      )</f>
        <v>DKA6410</v>
      </c>
      <c r="B3166" s="840" t="str" cm="1">
        <f t="array" ref="B3166">INDEX(r_ACTIVEROW,1,COUNTA(r_ACTIVEROW)-1)</f>
        <v>REAR WHEEL SIZE</v>
      </c>
      <c r="C3166" s="841" t="s">
        <v>631</v>
      </c>
      <c r="D3166" s="847" t="s">
        <v>619</v>
      </c>
      <c r="E3166" s="843" t="s">
        <v>632</v>
      </c>
      <c r="F3166" s="841" t="s">
        <v>55</v>
      </c>
      <c r="G3166" s="847" t="s">
        <v>616</v>
      </c>
      <c r="H3166" s="843" t="s">
        <v>409</v>
      </c>
      <c r="I3166" s="841" t="s">
        <v>132</v>
      </c>
      <c r="J3166" s="842" t="s">
        <v>617</v>
      </c>
      <c r="K3166" s="843" t="s">
        <v>374</v>
      </c>
      <c r="L3166" s="841" t="s">
        <v>189</v>
      </c>
      <c r="M3166" s="847" t="s">
        <v>614</v>
      </c>
      <c r="N3166" s="843" t="s">
        <v>454</v>
      </c>
      <c r="O3166" s="841" t="s">
        <v>230</v>
      </c>
      <c r="P3166" s="847" t="s">
        <v>62</v>
      </c>
      <c r="Q3166" s="843" t="s">
        <v>63</v>
      </c>
      <c r="R3166" s="841"/>
      <c r="S3166" s="847"/>
      <c r="T3166" s="843"/>
    </row>
    <row r="3167" spans="1:20" ht="18" hidden="1" customHeight="1">
      <c r="A3167" s="840" t="str" cm="1">
        <f t="array" ref="A3167">IF(INDEX(r_ACTIVEROW,1,COUNTA(r_ACTIVEROW)-2)="N",
       INDEX(r_ACTIVEROW,1,COUNTA(r_ACTIVEROW))&amp;" "&amp;INDEX(r_ACTIVEROW,1,COUNTA(r_ACTIVEROW)-1),
       INDEX(r_ACTIVEROW,1,COUNTA(r_ACTIVEROW)-2)
      )</f>
        <v>DKA6420</v>
      </c>
      <c r="B3167" s="840" t="str" cm="1">
        <f t="array" ref="B3167">INDEX(r_ACTIVEROW,1,COUNTA(r_ACTIVEROW)-1)</f>
        <v>REAR WHEEL SIZE</v>
      </c>
      <c r="C3167" s="841" t="s">
        <v>631</v>
      </c>
      <c r="D3167" s="847" t="s">
        <v>619</v>
      </c>
      <c r="E3167" s="843" t="s">
        <v>632</v>
      </c>
      <c r="F3167" s="841" t="s">
        <v>55</v>
      </c>
      <c r="G3167" s="847" t="s">
        <v>616</v>
      </c>
      <c r="H3167" s="843" t="s">
        <v>409</v>
      </c>
      <c r="I3167" s="841" t="s">
        <v>132</v>
      </c>
      <c r="J3167" s="842" t="s">
        <v>617</v>
      </c>
      <c r="K3167" s="843" t="s">
        <v>374</v>
      </c>
      <c r="L3167" s="841" t="s">
        <v>189</v>
      </c>
      <c r="M3167" s="847" t="s">
        <v>614</v>
      </c>
      <c r="N3167" s="843" t="s">
        <v>454</v>
      </c>
      <c r="O3167" s="841" t="s">
        <v>231</v>
      </c>
      <c r="P3167" s="847" t="s">
        <v>62</v>
      </c>
      <c r="Q3167" s="843" t="s">
        <v>64</v>
      </c>
      <c r="R3167" s="841"/>
      <c r="S3167" s="847"/>
      <c r="T3167" s="843"/>
    </row>
    <row r="3168" spans="1:20" ht="18" hidden="1" customHeight="1">
      <c r="A3168" s="840" t="str" cm="1">
        <f t="array" ref="A3168">IF(INDEX(r_ACTIVEROW,1,COUNTA(r_ACTIVEROW)-2)="N",
       INDEX(r_ACTIVEROW,1,COUNTA(r_ACTIVEROW))&amp;" "&amp;INDEX(r_ACTIVEROW,1,COUNTA(r_ACTIVEROW)-1),
       INDEX(r_ACTIVEROW,1,COUNTA(r_ACTIVEROW)-2)
      )</f>
        <v>DKA6430</v>
      </c>
      <c r="B3168" s="840" t="str" cm="1">
        <f t="array" ref="B3168">INDEX(r_ACTIVEROW,1,COUNTA(r_ACTIVEROW)-1)</f>
        <v>REAR WHEEL SIZE</v>
      </c>
      <c r="C3168" s="841" t="s">
        <v>631</v>
      </c>
      <c r="D3168" s="847" t="s">
        <v>619</v>
      </c>
      <c r="E3168" s="843" t="s">
        <v>632</v>
      </c>
      <c r="F3168" s="841" t="s">
        <v>55</v>
      </c>
      <c r="G3168" s="847" t="s">
        <v>616</v>
      </c>
      <c r="H3168" s="843" t="s">
        <v>409</v>
      </c>
      <c r="I3168" s="841" t="s">
        <v>132</v>
      </c>
      <c r="J3168" s="842" t="s">
        <v>617</v>
      </c>
      <c r="K3168" s="843" t="s">
        <v>374</v>
      </c>
      <c r="L3168" s="841" t="s">
        <v>189</v>
      </c>
      <c r="M3168" s="847" t="s">
        <v>614</v>
      </c>
      <c r="N3168" s="843" t="s">
        <v>454</v>
      </c>
      <c r="O3168" s="841" t="s">
        <v>334</v>
      </c>
      <c r="P3168" s="847" t="s">
        <v>62</v>
      </c>
      <c r="Q3168" s="843" t="s">
        <v>315</v>
      </c>
      <c r="R3168" s="841"/>
      <c r="S3168" s="847"/>
      <c r="T3168" s="843"/>
    </row>
    <row r="3169" spans="1:20" ht="18" hidden="1" customHeight="1">
      <c r="A3169" s="840" t="str" cm="1">
        <f t="array" ref="A3169">IF(INDEX(r_ACTIVEROW,1,COUNTA(r_ACTIVEROW)-2)="N",
       INDEX(r_ACTIVEROW,1,COUNTA(r_ACTIVEROW))&amp;" "&amp;INDEX(r_ACTIVEROW,1,COUNTA(r_ACTIVEROW)-1),
       INDEX(r_ACTIVEROW,1,COUNTA(r_ACTIVEROW)-2)
      )</f>
        <v>DKA6410</v>
      </c>
      <c r="B3169" s="840" t="str" cm="1">
        <f t="array" ref="B3169">INDEX(r_ACTIVEROW,1,COUNTA(r_ACTIVEROW)-1)</f>
        <v>REAR WHEEL SIZE</v>
      </c>
      <c r="C3169" s="841" t="s">
        <v>631</v>
      </c>
      <c r="D3169" s="847" t="s">
        <v>619</v>
      </c>
      <c r="E3169" s="843" t="s">
        <v>632</v>
      </c>
      <c r="F3169" s="841" t="s">
        <v>55</v>
      </c>
      <c r="G3169" s="847" t="s">
        <v>616</v>
      </c>
      <c r="H3169" s="843" t="s">
        <v>409</v>
      </c>
      <c r="I3169" s="841" t="s">
        <v>133</v>
      </c>
      <c r="J3169" s="842" t="s">
        <v>617</v>
      </c>
      <c r="K3169" s="843" t="s">
        <v>415</v>
      </c>
      <c r="L3169" s="841" t="s">
        <v>189</v>
      </c>
      <c r="M3169" s="847" t="s">
        <v>614</v>
      </c>
      <c r="N3169" s="843" t="s">
        <v>454</v>
      </c>
      <c r="O3169" s="841" t="s">
        <v>230</v>
      </c>
      <c r="P3169" s="847" t="s">
        <v>62</v>
      </c>
      <c r="Q3169" s="843" t="s">
        <v>63</v>
      </c>
      <c r="R3169" s="841"/>
      <c r="S3169" s="847"/>
      <c r="T3169" s="843"/>
    </row>
    <row r="3170" spans="1:20" ht="18" hidden="1" customHeight="1">
      <c r="A3170" s="840" t="str" cm="1">
        <f t="array" ref="A3170">IF(INDEX(r_ACTIVEROW,1,COUNTA(r_ACTIVEROW)-2)="N",
       INDEX(r_ACTIVEROW,1,COUNTA(r_ACTIVEROW))&amp;" "&amp;INDEX(r_ACTIVEROW,1,COUNTA(r_ACTIVEROW)-1),
       INDEX(r_ACTIVEROW,1,COUNTA(r_ACTIVEROW)-2)
      )</f>
        <v>DKA6420</v>
      </c>
      <c r="B3170" s="840" t="str" cm="1">
        <f t="array" ref="B3170">INDEX(r_ACTIVEROW,1,COUNTA(r_ACTIVEROW)-1)</f>
        <v>REAR WHEEL SIZE</v>
      </c>
      <c r="C3170" s="841" t="s">
        <v>631</v>
      </c>
      <c r="D3170" s="847" t="s">
        <v>619</v>
      </c>
      <c r="E3170" s="843" t="s">
        <v>632</v>
      </c>
      <c r="F3170" s="841" t="s">
        <v>55</v>
      </c>
      <c r="G3170" s="847" t="s">
        <v>616</v>
      </c>
      <c r="H3170" s="843" t="s">
        <v>409</v>
      </c>
      <c r="I3170" s="841" t="s">
        <v>133</v>
      </c>
      <c r="J3170" s="842" t="s">
        <v>617</v>
      </c>
      <c r="K3170" s="843" t="s">
        <v>415</v>
      </c>
      <c r="L3170" s="841" t="s">
        <v>189</v>
      </c>
      <c r="M3170" s="847" t="s">
        <v>614</v>
      </c>
      <c r="N3170" s="843" t="s">
        <v>454</v>
      </c>
      <c r="O3170" s="841" t="s">
        <v>231</v>
      </c>
      <c r="P3170" s="847" t="s">
        <v>62</v>
      </c>
      <c r="Q3170" s="843" t="s">
        <v>64</v>
      </c>
      <c r="R3170" s="841"/>
      <c r="S3170" s="847"/>
      <c r="T3170" s="843"/>
    </row>
    <row r="3171" spans="1:20" ht="18" hidden="1" customHeight="1">
      <c r="A3171" s="840" t="str" cm="1">
        <f t="array" ref="A3171">IF(INDEX(r_ACTIVEROW,1,COUNTA(r_ACTIVEROW)-2)="N",
       INDEX(r_ACTIVEROW,1,COUNTA(r_ACTIVEROW))&amp;" "&amp;INDEX(r_ACTIVEROW,1,COUNTA(r_ACTIVEROW)-1),
       INDEX(r_ACTIVEROW,1,COUNTA(r_ACTIVEROW)-2)
      )</f>
        <v>DKA6430</v>
      </c>
      <c r="B3171" s="840" t="str" cm="1">
        <f t="array" ref="B3171">INDEX(r_ACTIVEROW,1,COUNTA(r_ACTIVEROW)-1)</f>
        <v>REAR WHEEL SIZE</v>
      </c>
      <c r="C3171" s="841" t="s">
        <v>631</v>
      </c>
      <c r="D3171" s="847" t="s">
        <v>619</v>
      </c>
      <c r="E3171" s="843" t="s">
        <v>632</v>
      </c>
      <c r="F3171" s="841" t="s">
        <v>55</v>
      </c>
      <c r="G3171" s="847" t="s">
        <v>616</v>
      </c>
      <c r="H3171" s="843" t="s">
        <v>409</v>
      </c>
      <c r="I3171" s="841" t="s">
        <v>133</v>
      </c>
      <c r="J3171" s="842" t="s">
        <v>617</v>
      </c>
      <c r="K3171" s="843" t="s">
        <v>415</v>
      </c>
      <c r="L3171" s="841" t="s">
        <v>189</v>
      </c>
      <c r="M3171" s="847" t="s">
        <v>614</v>
      </c>
      <c r="N3171" s="843" t="s">
        <v>454</v>
      </c>
      <c r="O3171" s="841" t="s">
        <v>334</v>
      </c>
      <c r="P3171" s="847" t="s">
        <v>62</v>
      </c>
      <c r="Q3171" s="843" t="s">
        <v>315</v>
      </c>
      <c r="R3171" s="841"/>
      <c r="S3171" s="847"/>
      <c r="T3171" s="843"/>
    </row>
    <row r="3172" spans="1:20" ht="18" hidden="1" customHeight="1">
      <c r="A3172" s="840" t="str" cm="1">
        <f t="array" ref="A3172">IF(INDEX(r_ACTIVEROW,1,COUNTA(r_ACTIVEROW)-2)="N",
       INDEX(r_ACTIVEROW,1,COUNTA(r_ACTIVEROW))&amp;" "&amp;INDEX(r_ACTIVEROW,1,COUNTA(r_ACTIVEROW)-1),
       INDEX(r_ACTIVEROW,1,COUNTA(r_ACTIVEROW)-2)
      )</f>
        <v>DKA6410</v>
      </c>
      <c r="B3172" s="840" t="str" cm="1">
        <f t="array" ref="B3172">INDEX(r_ACTIVEROW,1,COUNTA(r_ACTIVEROW)-1)</f>
        <v>REAR WHEEL SIZE</v>
      </c>
      <c r="C3172" s="841" t="s">
        <v>631</v>
      </c>
      <c r="D3172" s="847" t="s">
        <v>619</v>
      </c>
      <c r="E3172" s="843" t="s">
        <v>632</v>
      </c>
      <c r="F3172" s="841" t="s">
        <v>55</v>
      </c>
      <c r="G3172" s="847" t="s">
        <v>616</v>
      </c>
      <c r="H3172" s="843" t="s">
        <v>409</v>
      </c>
      <c r="I3172" s="841" t="s">
        <v>134</v>
      </c>
      <c r="J3172" s="842" t="s">
        <v>617</v>
      </c>
      <c r="K3172" s="843" t="s">
        <v>375</v>
      </c>
      <c r="L3172" s="841" t="s">
        <v>189</v>
      </c>
      <c r="M3172" s="847" t="s">
        <v>614</v>
      </c>
      <c r="N3172" s="843" t="s">
        <v>454</v>
      </c>
      <c r="O3172" s="841" t="s">
        <v>230</v>
      </c>
      <c r="P3172" s="847" t="s">
        <v>62</v>
      </c>
      <c r="Q3172" s="843" t="s">
        <v>63</v>
      </c>
      <c r="R3172" s="841"/>
      <c r="S3172" s="847"/>
      <c r="T3172" s="843"/>
    </row>
    <row r="3173" spans="1:20" ht="18" hidden="1" customHeight="1">
      <c r="A3173" s="840" t="str" cm="1">
        <f t="array" ref="A3173">IF(INDEX(r_ACTIVEROW,1,COUNTA(r_ACTIVEROW)-2)="N",
       INDEX(r_ACTIVEROW,1,COUNTA(r_ACTIVEROW))&amp;" "&amp;INDEX(r_ACTIVEROW,1,COUNTA(r_ACTIVEROW)-1),
       INDEX(r_ACTIVEROW,1,COUNTA(r_ACTIVEROW)-2)
      )</f>
        <v>DKA6420</v>
      </c>
      <c r="B3173" s="840" t="str" cm="1">
        <f t="array" ref="B3173">INDEX(r_ACTIVEROW,1,COUNTA(r_ACTIVEROW)-1)</f>
        <v>REAR WHEEL SIZE</v>
      </c>
      <c r="C3173" s="841" t="s">
        <v>631</v>
      </c>
      <c r="D3173" s="847" t="s">
        <v>619</v>
      </c>
      <c r="E3173" s="843" t="s">
        <v>632</v>
      </c>
      <c r="F3173" s="841" t="s">
        <v>55</v>
      </c>
      <c r="G3173" s="847" t="s">
        <v>616</v>
      </c>
      <c r="H3173" s="843" t="s">
        <v>409</v>
      </c>
      <c r="I3173" s="841" t="s">
        <v>134</v>
      </c>
      <c r="J3173" s="842" t="s">
        <v>617</v>
      </c>
      <c r="K3173" s="843" t="s">
        <v>375</v>
      </c>
      <c r="L3173" s="841" t="s">
        <v>189</v>
      </c>
      <c r="M3173" s="847" t="s">
        <v>614</v>
      </c>
      <c r="N3173" s="843" t="s">
        <v>454</v>
      </c>
      <c r="O3173" s="841" t="s">
        <v>231</v>
      </c>
      <c r="P3173" s="847" t="s">
        <v>62</v>
      </c>
      <c r="Q3173" s="843" t="s">
        <v>64</v>
      </c>
      <c r="R3173" s="841"/>
      <c r="S3173" s="847"/>
      <c r="T3173" s="843"/>
    </row>
    <row r="3174" spans="1:20" ht="18" hidden="1" customHeight="1">
      <c r="A3174" s="840" t="str" cm="1">
        <f t="array" ref="A3174">IF(INDEX(r_ACTIVEROW,1,COUNTA(r_ACTIVEROW)-2)="N",
       INDEX(r_ACTIVEROW,1,COUNTA(r_ACTIVEROW))&amp;" "&amp;INDEX(r_ACTIVEROW,1,COUNTA(r_ACTIVEROW)-1),
       INDEX(r_ACTIVEROW,1,COUNTA(r_ACTIVEROW)-2)
      )</f>
        <v>DKA6430</v>
      </c>
      <c r="B3174" s="840" t="str" cm="1">
        <f t="array" ref="B3174">INDEX(r_ACTIVEROW,1,COUNTA(r_ACTIVEROW)-1)</f>
        <v>REAR WHEEL SIZE</v>
      </c>
      <c r="C3174" s="841" t="s">
        <v>631</v>
      </c>
      <c r="D3174" s="847" t="s">
        <v>619</v>
      </c>
      <c r="E3174" s="843" t="s">
        <v>632</v>
      </c>
      <c r="F3174" s="841" t="s">
        <v>55</v>
      </c>
      <c r="G3174" s="847" t="s">
        <v>616</v>
      </c>
      <c r="H3174" s="843" t="s">
        <v>409</v>
      </c>
      <c r="I3174" s="841" t="s">
        <v>134</v>
      </c>
      <c r="J3174" s="842" t="s">
        <v>617</v>
      </c>
      <c r="K3174" s="843" t="s">
        <v>375</v>
      </c>
      <c r="L3174" s="841" t="s">
        <v>189</v>
      </c>
      <c r="M3174" s="847" t="s">
        <v>614</v>
      </c>
      <c r="N3174" s="843" t="s">
        <v>454</v>
      </c>
      <c r="O3174" s="841" t="s">
        <v>334</v>
      </c>
      <c r="P3174" s="847" t="s">
        <v>62</v>
      </c>
      <c r="Q3174" s="843" t="s">
        <v>315</v>
      </c>
      <c r="R3174" s="841"/>
      <c r="S3174" s="847"/>
      <c r="T3174" s="843"/>
    </row>
    <row r="3175" spans="1:20" ht="18" hidden="1" customHeight="1">
      <c r="A3175" s="840" t="str" cm="1">
        <f t="array" ref="A3175">IF(INDEX(r_ACTIVEROW,1,COUNTA(r_ACTIVEROW)-2)="N",
       INDEX(r_ACTIVEROW,1,COUNTA(r_ACTIVEROW))&amp;" "&amp;INDEX(r_ACTIVEROW,1,COUNTA(r_ACTIVEROW)-1),
       INDEX(r_ACTIVEROW,1,COUNTA(r_ACTIVEROW)-2)
      )</f>
        <v>DKA6410</v>
      </c>
      <c r="B3175" s="840" t="str" cm="1">
        <f t="array" ref="B3175">INDEX(r_ACTIVEROW,1,COUNTA(r_ACTIVEROW)-1)</f>
        <v>REAR WHEEL SIZE</v>
      </c>
      <c r="C3175" s="841" t="s">
        <v>631</v>
      </c>
      <c r="D3175" s="847" t="s">
        <v>619</v>
      </c>
      <c r="E3175" s="843" t="s">
        <v>632</v>
      </c>
      <c r="F3175" s="841" t="s">
        <v>55</v>
      </c>
      <c r="G3175" s="847" t="s">
        <v>616</v>
      </c>
      <c r="H3175" s="843" t="s">
        <v>409</v>
      </c>
      <c r="I3175" s="841" t="s">
        <v>135</v>
      </c>
      <c r="J3175" s="842" t="s">
        <v>617</v>
      </c>
      <c r="K3175" s="843" t="s">
        <v>416</v>
      </c>
      <c r="L3175" s="841" t="s">
        <v>189</v>
      </c>
      <c r="M3175" s="847" t="s">
        <v>614</v>
      </c>
      <c r="N3175" s="843" t="s">
        <v>454</v>
      </c>
      <c r="O3175" s="841" t="s">
        <v>230</v>
      </c>
      <c r="P3175" s="847" t="s">
        <v>62</v>
      </c>
      <c r="Q3175" s="843" t="s">
        <v>63</v>
      </c>
      <c r="R3175" s="841"/>
      <c r="S3175" s="847"/>
      <c r="T3175" s="843"/>
    </row>
    <row r="3176" spans="1:20" ht="18" hidden="1" customHeight="1">
      <c r="A3176" s="840" t="str" cm="1">
        <f t="array" ref="A3176">IF(INDEX(r_ACTIVEROW,1,COUNTA(r_ACTIVEROW)-2)="N",
       INDEX(r_ACTIVEROW,1,COUNTA(r_ACTIVEROW))&amp;" "&amp;INDEX(r_ACTIVEROW,1,COUNTA(r_ACTIVEROW)-1),
       INDEX(r_ACTIVEROW,1,COUNTA(r_ACTIVEROW)-2)
      )</f>
        <v>DKA6420</v>
      </c>
      <c r="B3176" s="840" t="str" cm="1">
        <f t="array" ref="B3176">INDEX(r_ACTIVEROW,1,COUNTA(r_ACTIVEROW)-1)</f>
        <v>REAR WHEEL SIZE</v>
      </c>
      <c r="C3176" s="841" t="s">
        <v>631</v>
      </c>
      <c r="D3176" s="847" t="s">
        <v>619</v>
      </c>
      <c r="E3176" s="843" t="s">
        <v>632</v>
      </c>
      <c r="F3176" s="841" t="s">
        <v>55</v>
      </c>
      <c r="G3176" s="847" t="s">
        <v>616</v>
      </c>
      <c r="H3176" s="843" t="s">
        <v>409</v>
      </c>
      <c r="I3176" s="841" t="s">
        <v>135</v>
      </c>
      <c r="J3176" s="842" t="s">
        <v>617</v>
      </c>
      <c r="K3176" s="843" t="s">
        <v>416</v>
      </c>
      <c r="L3176" s="841" t="s">
        <v>189</v>
      </c>
      <c r="M3176" s="847" t="s">
        <v>614</v>
      </c>
      <c r="N3176" s="843" t="s">
        <v>454</v>
      </c>
      <c r="O3176" s="841" t="s">
        <v>231</v>
      </c>
      <c r="P3176" s="847" t="s">
        <v>62</v>
      </c>
      <c r="Q3176" s="843" t="s">
        <v>64</v>
      </c>
      <c r="R3176" s="841"/>
      <c r="S3176" s="847"/>
      <c r="T3176" s="843"/>
    </row>
    <row r="3177" spans="1:20" ht="18" hidden="1" customHeight="1">
      <c r="A3177" s="840" t="str" cm="1">
        <f t="array" ref="A3177">IF(INDEX(r_ACTIVEROW,1,COUNTA(r_ACTIVEROW)-2)="N",
       INDEX(r_ACTIVEROW,1,COUNTA(r_ACTIVEROW))&amp;" "&amp;INDEX(r_ACTIVEROW,1,COUNTA(r_ACTIVEROW)-1),
       INDEX(r_ACTIVEROW,1,COUNTA(r_ACTIVEROW)-2)
      )</f>
        <v>DKA6430</v>
      </c>
      <c r="B3177" s="840" t="str" cm="1">
        <f t="array" ref="B3177">INDEX(r_ACTIVEROW,1,COUNTA(r_ACTIVEROW)-1)</f>
        <v>REAR WHEEL SIZE</v>
      </c>
      <c r="C3177" s="841" t="s">
        <v>631</v>
      </c>
      <c r="D3177" s="847" t="s">
        <v>619</v>
      </c>
      <c r="E3177" s="843" t="s">
        <v>632</v>
      </c>
      <c r="F3177" s="841" t="s">
        <v>55</v>
      </c>
      <c r="G3177" s="847" t="s">
        <v>616</v>
      </c>
      <c r="H3177" s="843" t="s">
        <v>409</v>
      </c>
      <c r="I3177" s="841" t="s">
        <v>135</v>
      </c>
      <c r="J3177" s="842" t="s">
        <v>617</v>
      </c>
      <c r="K3177" s="843" t="s">
        <v>416</v>
      </c>
      <c r="L3177" s="841" t="s">
        <v>189</v>
      </c>
      <c r="M3177" s="847" t="s">
        <v>614</v>
      </c>
      <c r="N3177" s="843" t="s">
        <v>454</v>
      </c>
      <c r="O3177" s="841" t="s">
        <v>334</v>
      </c>
      <c r="P3177" s="847" t="s">
        <v>62</v>
      </c>
      <c r="Q3177" s="843" t="s">
        <v>315</v>
      </c>
      <c r="R3177" s="841"/>
      <c r="S3177" s="847"/>
      <c r="T3177" s="843"/>
    </row>
    <row r="3178" spans="1:20" ht="18" hidden="1" customHeight="1">
      <c r="A3178" s="840" t="str" cm="1">
        <f t="array" ref="A3178">IF(INDEX(r_ACTIVEROW,1,COUNTA(r_ACTIVEROW)-2)="N",
       INDEX(r_ACTIVEROW,1,COUNTA(r_ACTIVEROW))&amp;" "&amp;INDEX(r_ACTIVEROW,1,COUNTA(r_ACTIVEROW)-1),
       INDEX(r_ACTIVEROW,1,COUNTA(r_ACTIVEROW)-2)
      )</f>
        <v>DKA6410</v>
      </c>
      <c r="B3178" s="840" t="str" cm="1">
        <f t="array" ref="B3178">INDEX(r_ACTIVEROW,1,COUNTA(r_ACTIVEROW)-1)</f>
        <v>REAR WHEEL SIZE</v>
      </c>
      <c r="C3178" s="841" t="s">
        <v>631</v>
      </c>
      <c r="D3178" s="847" t="s">
        <v>619</v>
      </c>
      <c r="E3178" s="843" t="s">
        <v>632</v>
      </c>
      <c r="F3178" s="841" t="s">
        <v>55</v>
      </c>
      <c r="G3178" s="847" t="s">
        <v>616</v>
      </c>
      <c r="H3178" s="843" t="s">
        <v>409</v>
      </c>
      <c r="I3178" s="841" t="s">
        <v>136</v>
      </c>
      <c r="J3178" s="842" t="s">
        <v>617</v>
      </c>
      <c r="K3178" s="843" t="s">
        <v>376</v>
      </c>
      <c r="L3178" s="841" t="s">
        <v>189</v>
      </c>
      <c r="M3178" s="847" t="s">
        <v>614</v>
      </c>
      <c r="N3178" s="843" t="s">
        <v>454</v>
      </c>
      <c r="O3178" s="841" t="s">
        <v>230</v>
      </c>
      <c r="P3178" s="847" t="s">
        <v>62</v>
      </c>
      <c r="Q3178" s="843" t="s">
        <v>63</v>
      </c>
      <c r="R3178" s="841"/>
      <c r="S3178" s="847"/>
      <c r="T3178" s="843"/>
    </row>
    <row r="3179" spans="1:20" ht="18" hidden="1" customHeight="1">
      <c r="A3179" s="840" t="str" cm="1">
        <f t="array" ref="A3179">IF(INDEX(r_ACTIVEROW,1,COUNTA(r_ACTIVEROW)-2)="N",
       INDEX(r_ACTIVEROW,1,COUNTA(r_ACTIVEROW))&amp;" "&amp;INDEX(r_ACTIVEROW,1,COUNTA(r_ACTIVEROW)-1),
       INDEX(r_ACTIVEROW,1,COUNTA(r_ACTIVEROW)-2)
      )</f>
        <v>DKA6420</v>
      </c>
      <c r="B3179" s="840" t="str" cm="1">
        <f t="array" ref="B3179">INDEX(r_ACTIVEROW,1,COUNTA(r_ACTIVEROW)-1)</f>
        <v>REAR WHEEL SIZE</v>
      </c>
      <c r="C3179" s="841" t="s">
        <v>631</v>
      </c>
      <c r="D3179" s="847" t="s">
        <v>619</v>
      </c>
      <c r="E3179" s="843" t="s">
        <v>632</v>
      </c>
      <c r="F3179" s="841" t="s">
        <v>55</v>
      </c>
      <c r="G3179" s="847" t="s">
        <v>616</v>
      </c>
      <c r="H3179" s="843" t="s">
        <v>409</v>
      </c>
      <c r="I3179" s="841" t="s">
        <v>136</v>
      </c>
      <c r="J3179" s="842" t="s">
        <v>617</v>
      </c>
      <c r="K3179" s="843" t="s">
        <v>376</v>
      </c>
      <c r="L3179" s="841" t="s">
        <v>189</v>
      </c>
      <c r="M3179" s="847" t="s">
        <v>614</v>
      </c>
      <c r="N3179" s="843" t="s">
        <v>454</v>
      </c>
      <c r="O3179" s="841" t="s">
        <v>231</v>
      </c>
      <c r="P3179" s="847" t="s">
        <v>62</v>
      </c>
      <c r="Q3179" s="843" t="s">
        <v>64</v>
      </c>
      <c r="R3179" s="841"/>
      <c r="S3179" s="847"/>
      <c r="T3179" s="843"/>
    </row>
    <row r="3180" spans="1:20" ht="18" hidden="1" customHeight="1">
      <c r="A3180" s="840" t="str" cm="1">
        <f t="array" ref="A3180">IF(INDEX(r_ACTIVEROW,1,COUNTA(r_ACTIVEROW)-2)="N",
       INDEX(r_ACTIVEROW,1,COUNTA(r_ACTIVEROW))&amp;" "&amp;INDEX(r_ACTIVEROW,1,COUNTA(r_ACTIVEROW)-1),
       INDEX(r_ACTIVEROW,1,COUNTA(r_ACTIVEROW)-2)
      )</f>
        <v>DKA6430</v>
      </c>
      <c r="B3180" s="840" t="str" cm="1">
        <f t="array" ref="B3180">INDEX(r_ACTIVEROW,1,COUNTA(r_ACTIVEROW)-1)</f>
        <v>REAR WHEEL SIZE</v>
      </c>
      <c r="C3180" s="841" t="s">
        <v>631</v>
      </c>
      <c r="D3180" s="847" t="s">
        <v>619</v>
      </c>
      <c r="E3180" s="843" t="s">
        <v>632</v>
      </c>
      <c r="F3180" s="841" t="s">
        <v>55</v>
      </c>
      <c r="G3180" s="847" t="s">
        <v>616</v>
      </c>
      <c r="H3180" s="843" t="s">
        <v>409</v>
      </c>
      <c r="I3180" s="841" t="s">
        <v>136</v>
      </c>
      <c r="J3180" s="842" t="s">
        <v>617</v>
      </c>
      <c r="K3180" s="843" t="s">
        <v>376</v>
      </c>
      <c r="L3180" s="841" t="s">
        <v>189</v>
      </c>
      <c r="M3180" s="847" t="s">
        <v>614</v>
      </c>
      <c r="N3180" s="843" t="s">
        <v>454</v>
      </c>
      <c r="O3180" s="841" t="s">
        <v>334</v>
      </c>
      <c r="P3180" s="847" t="s">
        <v>62</v>
      </c>
      <c r="Q3180" s="843" t="s">
        <v>315</v>
      </c>
      <c r="R3180" s="841"/>
      <c r="S3180" s="847"/>
      <c r="T3180" s="843"/>
    </row>
    <row r="3181" spans="1:20" ht="18" hidden="1" customHeight="1">
      <c r="A3181" s="840" t="str" cm="1">
        <f t="array" ref="A3181">IF(INDEX(r_ACTIVEROW,1,COUNTA(r_ACTIVEROW)-2)="N",
       INDEX(r_ACTIVEROW,1,COUNTA(r_ACTIVEROW))&amp;" "&amp;INDEX(r_ACTIVEROW,1,COUNTA(r_ACTIVEROW)-1),
       INDEX(r_ACTIVEROW,1,COUNTA(r_ACTIVEROW)-2)
      )</f>
        <v>DKA6410</v>
      </c>
      <c r="B3181" s="840" t="str" cm="1">
        <f t="array" ref="B3181">INDEX(r_ACTIVEROW,1,COUNTA(r_ACTIVEROW)-1)</f>
        <v>REAR WHEEL SIZE</v>
      </c>
      <c r="C3181" s="841" t="s">
        <v>631</v>
      </c>
      <c r="D3181" s="847" t="s">
        <v>619</v>
      </c>
      <c r="E3181" s="843" t="s">
        <v>632</v>
      </c>
      <c r="F3181" s="841" t="s">
        <v>55</v>
      </c>
      <c r="G3181" s="847" t="s">
        <v>616</v>
      </c>
      <c r="H3181" s="843" t="s">
        <v>409</v>
      </c>
      <c r="I3181" s="841" t="s">
        <v>137</v>
      </c>
      <c r="J3181" s="842" t="s">
        <v>617</v>
      </c>
      <c r="K3181" s="843" t="s">
        <v>402</v>
      </c>
      <c r="L3181" s="841" t="s">
        <v>189</v>
      </c>
      <c r="M3181" s="847" t="s">
        <v>614</v>
      </c>
      <c r="N3181" s="843" t="s">
        <v>454</v>
      </c>
      <c r="O3181" s="841" t="s">
        <v>230</v>
      </c>
      <c r="P3181" s="847" t="s">
        <v>62</v>
      </c>
      <c r="Q3181" s="843" t="s">
        <v>63</v>
      </c>
      <c r="R3181" s="841"/>
      <c r="S3181" s="847"/>
      <c r="T3181" s="843"/>
    </row>
    <row r="3182" spans="1:20" ht="18" hidden="1" customHeight="1">
      <c r="A3182" s="840" t="str" cm="1">
        <f t="array" ref="A3182">IF(INDEX(r_ACTIVEROW,1,COUNTA(r_ACTIVEROW)-2)="N",
       INDEX(r_ACTIVEROW,1,COUNTA(r_ACTIVEROW))&amp;" "&amp;INDEX(r_ACTIVEROW,1,COUNTA(r_ACTIVEROW)-1),
       INDEX(r_ACTIVEROW,1,COUNTA(r_ACTIVEROW)-2)
      )</f>
        <v>DKA6420</v>
      </c>
      <c r="B3182" s="840" t="str" cm="1">
        <f t="array" ref="B3182">INDEX(r_ACTIVEROW,1,COUNTA(r_ACTIVEROW)-1)</f>
        <v>REAR WHEEL SIZE</v>
      </c>
      <c r="C3182" s="841" t="s">
        <v>631</v>
      </c>
      <c r="D3182" s="847" t="s">
        <v>619</v>
      </c>
      <c r="E3182" s="843" t="s">
        <v>632</v>
      </c>
      <c r="F3182" s="841" t="s">
        <v>55</v>
      </c>
      <c r="G3182" s="847" t="s">
        <v>616</v>
      </c>
      <c r="H3182" s="843" t="s">
        <v>409</v>
      </c>
      <c r="I3182" s="841" t="s">
        <v>137</v>
      </c>
      <c r="J3182" s="842" t="s">
        <v>617</v>
      </c>
      <c r="K3182" s="843" t="s">
        <v>402</v>
      </c>
      <c r="L3182" s="841" t="s">
        <v>189</v>
      </c>
      <c r="M3182" s="847" t="s">
        <v>614</v>
      </c>
      <c r="N3182" s="843" t="s">
        <v>454</v>
      </c>
      <c r="O3182" s="841" t="s">
        <v>231</v>
      </c>
      <c r="P3182" s="847" t="s">
        <v>62</v>
      </c>
      <c r="Q3182" s="843" t="s">
        <v>64</v>
      </c>
      <c r="R3182" s="841"/>
      <c r="S3182" s="847"/>
      <c r="T3182" s="843"/>
    </row>
    <row r="3183" spans="1:20" ht="18" hidden="1" customHeight="1">
      <c r="A3183" s="840" t="str" cm="1">
        <f t="array" ref="A3183">IF(INDEX(r_ACTIVEROW,1,COUNTA(r_ACTIVEROW)-2)="N",
       INDEX(r_ACTIVEROW,1,COUNTA(r_ACTIVEROW))&amp;" "&amp;INDEX(r_ACTIVEROW,1,COUNTA(r_ACTIVEROW)-1),
       INDEX(r_ACTIVEROW,1,COUNTA(r_ACTIVEROW)-2)
      )</f>
        <v>DKA9320</v>
      </c>
      <c r="B3183" s="840" t="str" cm="1">
        <f t="array" ref="B3183">INDEX(r_ACTIVEROW,1,COUNTA(r_ACTIVEROW)-1)</f>
        <v>FOOTREST UPMOUNTED</v>
      </c>
      <c r="C3183" s="841" t="s">
        <v>631</v>
      </c>
      <c r="D3183" s="847" t="s">
        <v>619</v>
      </c>
      <c r="E3183" s="843" t="s">
        <v>632</v>
      </c>
      <c r="F3183" s="841" t="s">
        <v>55</v>
      </c>
      <c r="G3183" s="847" t="s">
        <v>616</v>
      </c>
      <c r="H3183" s="843" t="s">
        <v>409</v>
      </c>
      <c r="I3183" s="841" t="s">
        <v>137</v>
      </c>
      <c r="J3183" s="842" t="s">
        <v>617</v>
      </c>
      <c r="K3183" s="843" t="s">
        <v>402</v>
      </c>
      <c r="L3183" s="841" t="s">
        <v>189</v>
      </c>
      <c r="M3183" s="847" t="s">
        <v>614</v>
      </c>
      <c r="N3183" s="843" t="s">
        <v>454</v>
      </c>
      <c r="O3183" s="841" t="s">
        <v>334</v>
      </c>
      <c r="P3183" s="847" t="s">
        <v>62</v>
      </c>
      <c r="Q3183" s="843" t="s">
        <v>315</v>
      </c>
      <c r="R3183" s="841" t="s">
        <v>623</v>
      </c>
      <c r="S3183" s="847" t="s">
        <v>618</v>
      </c>
      <c r="T3183" s="843" t="s">
        <v>624</v>
      </c>
    </row>
    <row r="3184" spans="1:20" ht="18" hidden="1" customHeight="1">
      <c r="A3184" s="840" t="str" cm="1">
        <f t="array" ref="A3184">IF(INDEX(r_ACTIVEROW,1,COUNTA(r_ACTIVEROW)-2)="N",
       INDEX(r_ACTIVEROW,1,COUNTA(r_ACTIVEROW))&amp;" "&amp;INDEX(r_ACTIVEROW,1,COUNTA(r_ACTIVEROW)-1),
       INDEX(r_ACTIVEROW,1,COUNTA(r_ACTIVEROW)-2)
      )</f>
        <v>DKA6410</v>
      </c>
      <c r="B3184" s="840" t="str" cm="1">
        <f t="array" ref="B3184">INDEX(r_ACTIVEROW,1,COUNTA(r_ACTIVEROW)-1)</f>
        <v>REAR WHEEL SIZE</v>
      </c>
      <c r="C3184" s="841" t="s">
        <v>631</v>
      </c>
      <c r="D3184" s="847" t="s">
        <v>619</v>
      </c>
      <c r="E3184" s="843" t="s">
        <v>632</v>
      </c>
      <c r="F3184" s="841" t="s">
        <v>55</v>
      </c>
      <c r="G3184" s="847" t="s">
        <v>616</v>
      </c>
      <c r="H3184" s="843" t="s">
        <v>409</v>
      </c>
      <c r="I3184" s="841" t="s">
        <v>138</v>
      </c>
      <c r="J3184" s="842" t="s">
        <v>617</v>
      </c>
      <c r="K3184" s="843" t="s">
        <v>377</v>
      </c>
      <c r="L3184" s="841" t="s">
        <v>189</v>
      </c>
      <c r="M3184" s="847" t="s">
        <v>614</v>
      </c>
      <c r="N3184" s="843" t="s">
        <v>454</v>
      </c>
      <c r="O3184" s="841" t="s">
        <v>230</v>
      </c>
      <c r="P3184" s="847" t="s">
        <v>62</v>
      </c>
      <c r="Q3184" s="843" t="s">
        <v>63</v>
      </c>
      <c r="R3184" s="841"/>
      <c r="S3184" s="847"/>
      <c r="T3184" s="843"/>
    </row>
    <row r="3185" spans="1:20" ht="18" hidden="1" customHeight="1">
      <c r="A3185" s="840" t="str" cm="1">
        <f t="array" ref="A3185">IF(INDEX(r_ACTIVEROW,1,COUNTA(r_ACTIVEROW)-2)="N",
       INDEX(r_ACTIVEROW,1,COUNTA(r_ACTIVEROW))&amp;" "&amp;INDEX(r_ACTIVEROW,1,COUNTA(r_ACTIVEROW)-1),
       INDEX(r_ACTIVEROW,1,COUNTA(r_ACTIVEROW)-2)
      )</f>
        <v>DKA9320</v>
      </c>
      <c r="B3185" s="840" t="str" cm="1">
        <f t="array" ref="B3185">INDEX(r_ACTIVEROW,1,COUNTA(r_ACTIVEROW)-1)</f>
        <v>FOOTREST UPMOUNTED</v>
      </c>
      <c r="C3185" s="841" t="s">
        <v>631</v>
      </c>
      <c r="D3185" s="847" t="s">
        <v>619</v>
      </c>
      <c r="E3185" s="843" t="s">
        <v>632</v>
      </c>
      <c r="F3185" s="841" t="s">
        <v>55</v>
      </c>
      <c r="G3185" s="847" t="s">
        <v>616</v>
      </c>
      <c r="H3185" s="843" t="s">
        <v>409</v>
      </c>
      <c r="I3185" s="841" t="s">
        <v>138</v>
      </c>
      <c r="J3185" s="842" t="s">
        <v>617</v>
      </c>
      <c r="K3185" s="843" t="s">
        <v>377</v>
      </c>
      <c r="L3185" s="841" t="s">
        <v>189</v>
      </c>
      <c r="M3185" s="847" t="s">
        <v>614</v>
      </c>
      <c r="N3185" s="843" t="s">
        <v>454</v>
      </c>
      <c r="O3185" s="841" t="s">
        <v>231</v>
      </c>
      <c r="P3185" s="847" t="s">
        <v>62</v>
      </c>
      <c r="Q3185" s="843" t="s">
        <v>64</v>
      </c>
      <c r="R3185" s="841" t="s">
        <v>623</v>
      </c>
      <c r="S3185" s="847" t="s">
        <v>618</v>
      </c>
      <c r="T3185" s="843" t="s">
        <v>624</v>
      </c>
    </row>
    <row r="3186" spans="1:20" ht="18" hidden="1" customHeight="1">
      <c r="A3186" s="840" t="str" cm="1">
        <f t="array" ref="A3186">IF(INDEX(r_ACTIVEROW,1,COUNTA(r_ACTIVEROW)-2)="N",
       INDEX(r_ACTIVEROW,1,COUNTA(r_ACTIVEROW))&amp;" "&amp;INDEX(r_ACTIVEROW,1,COUNTA(r_ACTIVEROW)-1),
       INDEX(r_ACTIVEROW,1,COUNTA(r_ACTIVEROW)-2)
      )</f>
        <v>DKA9320</v>
      </c>
      <c r="B3186" s="840" t="str" cm="1">
        <f t="array" ref="B3186">INDEX(r_ACTIVEROW,1,COUNTA(r_ACTIVEROW)-1)</f>
        <v>FOOTREST UPMOUNTED</v>
      </c>
      <c r="C3186" s="841" t="s">
        <v>631</v>
      </c>
      <c r="D3186" s="847" t="s">
        <v>619</v>
      </c>
      <c r="E3186" s="843" t="s">
        <v>632</v>
      </c>
      <c r="F3186" s="841" t="s">
        <v>55</v>
      </c>
      <c r="G3186" s="847" t="s">
        <v>616</v>
      </c>
      <c r="H3186" s="843" t="s">
        <v>409</v>
      </c>
      <c r="I3186" s="841" t="s">
        <v>138</v>
      </c>
      <c r="J3186" s="842" t="s">
        <v>617</v>
      </c>
      <c r="K3186" s="843" t="s">
        <v>377</v>
      </c>
      <c r="L3186" s="841" t="s">
        <v>189</v>
      </c>
      <c r="M3186" s="847" t="s">
        <v>614</v>
      </c>
      <c r="N3186" s="843" t="s">
        <v>454</v>
      </c>
      <c r="O3186" s="841" t="s">
        <v>334</v>
      </c>
      <c r="P3186" s="847" t="s">
        <v>62</v>
      </c>
      <c r="Q3186" s="843" t="s">
        <v>315</v>
      </c>
      <c r="R3186" s="841" t="s">
        <v>623</v>
      </c>
      <c r="S3186" s="847" t="s">
        <v>618</v>
      </c>
      <c r="T3186" s="843" t="s">
        <v>624</v>
      </c>
    </row>
    <row r="3187" spans="1:20" ht="18" hidden="1" customHeight="1">
      <c r="A3187" s="840" t="str" cm="1">
        <f t="array" ref="A3187">IF(INDEX(r_ACTIVEROW,1,COUNTA(r_ACTIVEROW)-2)="N",
       INDEX(r_ACTIVEROW,1,COUNTA(r_ACTIVEROW))&amp;" "&amp;INDEX(r_ACTIVEROW,1,COUNTA(r_ACTIVEROW)-1),
       INDEX(r_ACTIVEROW,1,COUNTA(r_ACTIVEROW)-2)
      )</f>
        <v>DKA6410</v>
      </c>
      <c r="B3187" s="840" t="str" cm="1">
        <f t="array" ref="B3187">INDEX(r_ACTIVEROW,1,COUNTA(r_ACTIVEROW)-1)</f>
        <v>REAR WHEEL SIZE</v>
      </c>
      <c r="C3187" s="841" t="s">
        <v>631</v>
      </c>
      <c r="D3187" s="847" t="s">
        <v>619</v>
      </c>
      <c r="E3187" s="843" t="s">
        <v>632</v>
      </c>
      <c r="F3187" s="841" t="s">
        <v>55</v>
      </c>
      <c r="G3187" s="847" t="s">
        <v>616</v>
      </c>
      <c r="H3187" s="843" t="s">
        <v>409</v>
      </c>
      <c r="I3187" s="841" t="s">
        <v>139</v>
      </c>
      <c r="J3187" s="842" t="s">
        <v>617</v>
      </c>
      <c r="K3187" s="843" t="s">
        <v>411</v>
      </c>
      <c r="L3187" s="841" t="s">
        <v>189</v>
      </c>
      <c r="M3187" s="847" t="s">
        <v>614</v>
      </c>
      <c r="N3187" s="843" t="s">
        <v>454</v>
      </c>
      <c r="O3187" s="841" t="s">
        <v>230</v>
      </c>
      <c r="P3187" s="847" t="s">
        <v>62</v>
      </c>
      <c r="Q3187" s="843" t="s">
        <v>63</v>
      </c>
      <c r="R3187" s="841"/>
      <c r="S3187" s="847"/>
      <c r="T3187" s="843"/>
    </row>
    <row r="3188" spans="1:20" ht="18" hidden="1" customHeight="1">
      <c r="A3188" s="840" t="str" cm="1">
        <f t="array" ref="A3188">IF(INDEX(r_ACTIVEROW,1,COUNTA(r_ACTIVEROW)-2)="N",
       INDEX(r_ACTIVEROW,1,COUNTA(r_ACTIVEROW))&amp;" "&amp;INDEX(r_ACTIVEROW,1,COUNTA(r_ACTIVEROW)-1),
       INDEX(r_ACTIVEROW,1,COUNTA(r_ACTIVEROW)-2)
      )</f>
        <v>DKA9320</v>
      </c>
      <c r="B3188" s="840" t="str" cm="1">
        <f t="array" ref="B3188">INDEX(r_ACTIVEROW,1,COUNTA(r_ACTIVEROW)-1)</f>
        <v>FOOTREST UPMOUNTED</v>
      </c>
      <c r="C3188" s="841" t="s">
        <v>631</v>
      </c>
      <c r="D3188" s="847" t="s">
        <v>619</v>
      </c>
      <c r="E3188" s="843" t="s">
        <v>632</v>
      </c>
      <c r="F3188" s="841" t="s">
        <v>55</v>
      </c>
      <c r="G3188" s="847" t="s">
        <v>616</v>
      </c>
      <c r="H3188" s="843" t="s">
        <v>409</v>
      </c>
      <c r="I3188" s="841" t="s">
        <v>139</v>
      </c>
      <c r="J3188" s="842" t="s">
        <v>617</v>
      </c>
      <c r="K3188" s="843" t="s">
        <v>411</v>
      </c>
      <c r="L3188" s="841" t="s">
        <v>189</v>
      </c>
      <c r="M3188" s="847" t="s">
        <v>614</v>
      </c>
      <c r="N3188" s="843" t="s">
        <v>454</v>
      </c>
      <c r="O3188" s="841" t="s">
        <v>231</v>
      </c>
      <c r="P3188" s="847" t="s">
        <v>62</v>
      </c>
      <c r="Q3188" s="843" t="s">
        <v>64</v>
      </c>
      <c r="R3188" s="841" t="s">
        <v>623</v>
      </c>
      <c r="S3188" s="847" t="s">
        <v>618</v>
      </c>
      <c r="T3188" s="843" t="s">
        <v>624</v>
      </c>
    </row>
    <row r="3189" spans="1:20" ht="18" hidden="1" customHeight="1">
      <c r="A3189" s="840" t="str" cm="1">
        <f t="array" ref="A3189">IF(INDEX(r_ACTIVEROW,1,COUNTA(r_ACTIVEROW)-2)="N",
       INDEX(r_ACTIVEROW,1,COUNTA(r_ACTIVEROW))&amp;" "&amp;INDEX(r_ACTIVEROW,1,COUNTA(r_ACTIVEROW)-1),
       INDEX(r_ACTIVEROW,1,COUNTA(r_ACTIVEROW)-2)
      )</f>
        <v>DKA9320</v>
      </c>
      <c r="B3189" s="840" t="str" cm="1">
        <f t="array" ref="B3189">INDEX(r_ACTIVEROW,1,COUNTA(r_ACTIVEROW)-1)</f>
        <v>FOOTREST UPMOUNTED</v>
      </c>
      <c r="C3189" s="841" t="s">
        <v>631</v>
      </c>
      <c r="D3189" s="847" t="s">
        <v>619</v>
      </c>
      <c r="E3189" s="843" t="s">
        <v>632</v>
      </c>
      <c r="F3189" s="841" t="s">
        <v>55</v>
      </c>
      <c r="G3189" s="847" t="s">
        <v>616</v>
      </c>
      <c r="H3189" s="843" t="s">
        <v>409</v>
      </c>
      <c r="I3189" s="841" t="s">
        <v>139</v>
      </c>
      <c r="J3189" s="842" t="s">
        <v>617</v>
      </c>
      <c r="K3189" s="843" t="s">
        <v>411</v>
      </c>
      <c r="L3189" s="841" t="s">
        <v>189</v>
      </c>
      <c r="M3189" s="847" t="s">
        <v>614</v>
      </c>
      <c r="N3189" s="843" t="s">
        <v>454</v>
      </c>
      <c r="O3189" s="841" t="s">
        <v>334</v>
      </c>
      <c r="P3189" s="847" t="s">
        <v>62</v>
      </c>
      <c r="Q3189" s="843" t="s">
        <v>315</v>
      </c>
      <c r="R3189" s="841" t="s">
        <v>623</v>
      </c>
      <c r="S3189" s="847" t="s">
        <v>618</v>
      </c>
      <c r="T3189" s="843" t="s">
        <v>624</v>
      </c>
    </row>
    <row r="3190" spans="1:20" ht="18" hidden="1" customHeight="1">
      <c r="A3190" s="840" t="str" cm="1">
        <f t="array" ref="A3190">IF(INDEX(r_ACTIVEROW,1,COUNTA(r_ACTIVEROW)-2)="N",
       INDEX(r_ACTIVEROW,1,COUNTA(r_ACTIVEROW))&amp;" "&amp;INDEX(r_ACTIVEROW,1,COUNTA(r_ACTIVEROW)-1),
       INDEX(r_ACTIVEROW,1,COUNTA(r_ACTIVEROW)-2)
      )</f>
        <v>DKA6410</v>
      </c>
      <c r="B3190" s="840" t="str" cm="1">
        <f t="array" ref="B3190">INDEX(r_ACTIVEROW,1,COUNTA(r_ACTIVEROW)-1)</f>
        <v>REAR WHEEL SIZE</v>
      </c>
      <c r="C3190" s="841" t="s">
        <v>631</v>
      </c>
      <c r="D3190" s="847" t="s">
        <v>619</v>
      </c>
      <c r="E3190" s="843" t="s">
        <v>632</v>
      </c>
      <c r="F3190" s="841" t="s">
        <v>55</v>
      </c>
      <c r="G3190" s="847" t="s">
        <v>616</v>
      </c>
      <c r="H3190" s="843" t="s">
        <v>409</v>
      </c>
      <c r="I3190" s="841" t="s">
        <v>140</v>
      </c>
      <c r="J3190" s="842" t="s">
        <v>617</v>
      </c>
      <c r="K3190" s="843" t="s">
        <v>378</v>
      </c>
      <c r="L3190" s="841" t="s">
        <v>189</v>
      </c>
      <c r="M3190" s="847" t="s">
        <v>614</v>
      </c>
      <c r="N3190" s="843" t="s">
        <v>454</v>
      </c>
      <c r="O3190" s="841" t="s">
        <v>230</v>
      </c>
      <c r="P3190" s="847" t="s">
        <v>62</v>
      </c>
      <c r="Q3190" s="843" t="s">
        <v>63</v>
      </c>
      <c r="R3190" s="841"/>
      <c r="S3190" s="847"/>
      <c r="T3190" s="843"/>
    </row>
    <row r="3191" spans="1:20" ht="18" hidden="1" customHeight="1">
      <c r="A3191" s="840" t="str" cm="1">
        <f t="array" ref="A3191">IF(INDEX(r_ACTIVEROW,1,COUNTA(r_ACTIVEROW)-2)="N",
       INDEX(r_ACTIVEROW,1,COUNTA(r_ACTIVEROW))&amp;" "&amp;INDEX(r_ACTIVEROW,1,COUNTA(r_ACTIVEROW)-1),
       INDEX(r_ACTIVEROW,1,COUNTA(r_ACTIVEROW)-2)
      )</f>
        <v>DKA9320</v>
      </c>
      <c r="B3191" s="840" t="str" cm="1">
        <f t="array" ref="B3191">INDEX(r_ACTIVEROW,1,COUNTA(r_ACTIVEROW)-1)</f>
        <v>FOOTREST UPMOUNTED</v>
      </c>
      <c r="C3191" s="841" t="s">
        <v>631</v>
      </c>
      <c r="D3191" s="847" t="s">
        <v>619</v>
      </c>
      <c r="E3191" s="843" t="s">
        <v>632</v>
      </c>
      <c r="F3191" s="841" t="s">
        <v>55</v>
      </c>
      <c r="G3191" s="847" t="s">
        <v>616</v>
      </c>
      <c r="H3191" s="843" t="s">
        <v>409</v>
      </c>
      <c r="I3191" s="841" t="s">
        <v>140</v>
      </c>
      <c r="J3191" s="842" t="s">
        <v>617</v>
      </c>
      <c r="K3191" s="843" t="s">
        <v>378</v>
      </c>
      <c r="L3191" s="841" t="s">
        <v>189</v>
      </c>
      <c r="M3191" s="847" t="s">
        <v>614</v>
      </c>
      <c r="N3191" s="843" t="s">
        <v>454</v>
      </c>
      <c r="O3191" s="841" t="s">
        <v>231</v>
      </c>
      <c r="P3191" s="847" t="s">
        <v>62</v>
      </c>
      <c r="Q3191" s="843" t="s">
        <v>64</v>
      </c>
      <c r="R3191" s="841" t="s">
        <v>623</v>
      </c>
      <c r="S3191" s="847" t="s">
        <v>618</v>
      </c>
      <c r="T3191" s="843" t="s">
        <v>624</v>
      </c>
    </row>
    <row r="3192" spans="1:20" ht="18" hidden="1" customHeight="1">
      <c r="A3192" s="840" t="str" cm="1">
        <f t="array" ref="A3192">IF(INDEX(r_ACTIVEROW,1,COUNTA(r_ACTIVEROW)-2)="N",
       INDEX(r_ACTIVEROW,1,COUNTA(r_ACTIVEROW))&amp;" "&amp;INDEX(r_ACTIVEROW,1,COUNTA(r_ACTIVEROW)-1),
       INDEX(r_ACTIVEROW,1,COUNTA(r_ACTIVEROW)-2)
      )</f>
        <v>DKA9320</v>
      </c>
      <c r="B3192" s="840" t="str" cm="1">
        <f t="array" ref="B3192">INDEX(r_ACTIVEROW,1,COUNTA(r_ACTIVEROW)-1)</f>
        <v>FOOTREST UPMOUNTED</v>
      </c>
      <c r="C3192" s="841" t="s">
        <v>631</v>
      </c>
      <c r="D3192" s="847" t="s">
        <v>619</v>
      </c>
      <c r="E3192" s="843" t="s">
        <v>632</v>
      </c>
      <c r="F3192" s="841" t="s">
        <v>55</v>
      </c>
      <c r="G3192" s="847" t="s">
        <v>616</v>
      </c>
      <c r="H3192" s="843" t="s">
        <v>409</v>
      </c>
      <c r="I3192" s="841" t="s">
        <v>140</v>
      </c>
      <c r="J3192" s="842" t="s">
        <v>617</v>
      </c>
      <c r="K3192" s="843" t="s">
        <v>378</v>
      </c>
      <c r="L3192" s="841" t="s">
        <v>189</v>
      </c>
      <c r="M3192" s="847" t="s">
        <v>614</v>
      </c>
      <c r="N3192" s="843" t="s">
        <v>454</v>
      </c>
      <c r="O3192" s="841" t="s">
        <v>334</v>
      </c>
      <c r="P3192" s="847" t="s">
        <v>62</v>
      </c>
      <c r="Q3192" s="843" t="s">
        <v>315</v>
      </c>
      <c r="R3192" s="841" t="s">
        <v>623</v>
      </c>
      <c r="S3192" s="847" t="s">
        <v>618</v>
      </c>
      <c r="T3192" s="843" t="s">
        <v>624</v>
      </c>
    </row>
    <row r="3193" spans="1:20" ht="18" hidden="1" customHeight="1">
      <c r="A3193" s="840" t="str" cm="1">
        <f t="array" ref="A3193">IF(INDEX(r_ACTIVEROW,1,COUNTA(r_ACTIVEROW)-2)="N",
       INDEX(r_ACTIVEROW,1,COUNTA(r_ACTIVEROW))&amp;" "&amp;INDEX(r_ACTIVEROW,1,COUNTA(r_ACTIVEROW)-1),
       INDEX(r_ACTIVEROW,1,COUNTA(r_ACTIVEROW)-2)
      )</f>
        <v>DKA6410</v>
      </c>
      <c r="B3193" s="840" t="str" cm="1">
        <f t="array" ref="B3193">INDEX(r_ACTIVEROW,1,COUNTA(r_ACTIVEROW)-1)</f>
        <v>REAR WHEEL SIZE</v>
      </c>
      <c r="C3193" s="841" t="s">
        <v>631</v>
      </c>
      <c r="D3193" s="847" t="s">
        <v>619</v>
      </c>
      <c r="E3193" s="843" t="s">
        <v>632</v>
      </c>
      <c r="F3193" s="841" t="s">
        <v>55</v>
      </c>
      <c r="G3193" s="847" t="s">
        <v>616</v>
      </c>
      <c r="H3193" s="843" t="s">
        <v>409</v>
      </c>
      <c r="I3193" s="841" t="s">
        <v>141</v>
      </c>
      <c r="J3193" s="842" t="s">
        <v>617</v>
      </c>
      <c r="K3193" s="843" t="s">
        <v>412</v>
      </c>
      <c r="L3193" s="841" t="s">
        <v>189</v>
      </c>
      <c r="M3193" s="847" t="s">
        <v>614</v>
      </c>
      <c r="N3193" s="843" t="s">
        <v>454</v>
      </c>
      <c r="O3193" s="841" t="s">
        <v>230</v>
      </c>
      <c r="P3193" s="847" t="s">
        <v>62</v>
      </c>
      <c r="Q3193" s="843" t="s">
        <v>63</v>
      </c>
      <c r="R3193" s="841"/>
      <c r="S3193" s="847"/>
      <c r="T3193" s="843"/>
    </row>
    <row r="3194" spans="1:20" ht="18" hidden="1" customHeight="1">
      <c r="A3194" s="840" t="str" cm="1">
        <f t="array" ref="A3194">IF(INDEX(r_ACTIVEROW,1,COUNTA(r_ACTIVEROW)-2)="N",
       INDEX(r_ACTIVEROW,1,COUNTA(r_ACTIVEROW))&amp;" "&amp;INDEX(r_ACTIVEROW,1,COUNTA(r_ACTIVEROW)-1),
       INDEX(r_ACTIVEROW,1,COUNTA(r_ACTIVEROW)-2)
      )</f>
        <v>DKA9320</v>
      </c>
      <c r="B3194" s="840" t="str" cm="1">
        <f t="array" ref="B3194">INDEX(r_ACTIVEROW,1,COUNTA(r_ACTIVEROW)-1)</f>
        <v>FOOTREST UPMOUNTED</v>
      </c>
      <c r="C3194" s="841" t="s">
        <v>631</v>
      </c>
      <c r="D3194" s="847" t="s">
        <v>619</v>
      </c>
      <c r="E3194" s="843" t="s">
        <v>632</v>
      </c>
      <c r="F3194" s="841" t="s">
        <v>55</v>
      </c>
      <c r="G3194" s="847" t="s">
        <v>616</v>
      </c>
      <c r="H3194" s="843" t="s">
        <v>409</v>
      </c>
      <c r="I3194" s="841" t="s">
        <v>141</v>
      </c>
      <c r="J3194" s="842" t="s">
        <v>617</v>
      </c>
      <c r="K3194" s="843" t="s">
        <v>412</v>
      </c>
      <c r="L3194" s="841" t="s">
        <v>189</v>
      </c>
      <c r="M3194" s="847" t="s">
        <v>614</v>
      </c>
      <c r="N3194" s="843" t="s">
        <v>454</v>
      </c>
      <c r="O3194" s="841" t="s">
        <v>231</v>
      </c>
      <c r="P3194" s="847" t="s">
        <v>62</v>
      </c>
      <c r="Q3194" s="843" t="s">
        <v>64</v>
      </c>
      <c r="R3194" s="841" t="s">
        <v>623</v>
      </c>
      <c r="S3194" s="847" t="s">
        <v>618</v>
      </c>
      <c r="T3194" s="843" t="s">
        <v>624</v>
      </c>
    </row>
    <row r="3195" spans="1:20" ht="18" hidden="1" customHeight="1">
      <c r="A3195" s="840" t="str" cm="1">
        <f t="array" ref="A3195">IF(INDEX(r_ACTIVEROW,1,COUNTA(r_ACTIVEROW)-2)="N",
       INDEX(r_ACTIVEROW,1,COUNTA(r_ACTIVEROW))&amp;" "&amp;INDEX(r_ACTIVEROW,1,COUNTA(r_ACTIVEROW)-1),
       INDEX(r_ACTIVEROW,1,COUNTA(r_ACTIVEROW)-2)
      )</f>
        <v>DKA9320</v>
      </c>
      <c r="B3195" s="840" t="str" cm="1">
        <f t="array" ref="B3195">INDEX(r_ACTIVEROW,1,COUNTA(r_ACTIVEROW)-1)</f>
        <v>FOOTREST UPMOUNTED</v>
      </c>
      <c r="C3195" s="841" t="s">
        <v>631</v>
      </c>
      <c r="D3195" s="847" t="s">
        <v>619</v>
      </c>
      <c r="E3195" s="843" t="s">
        <v>632</v>
      </c>
      <c r="F3195" s="841" t="s">
        <v>55</v>
      </c>
      <c r="G3195" s="847" t="s">
        <v>616</v>
      </c>
      <c r="H3195" s="843" t="s">
        <v>409</v>
      </c>
      <c r="I3195" s="841" t="s">
        <v>141</v>
      </c>
      <c r="J3195" s="842" t="s">
        <v>617</v>
      </c>
      <c r="K3195" s="843" t="s">
        <v>412</v>
      </c>
      <c r="L3195" s="841" t="s">
        <v>189</v>
      </c>
      <c r="M3195" s="847" t="s">
        <v>614</v>
      </c>
      <c r="N3195" s="843" t="s">
        <v>454</v>
      </c>
      <c r="O3195" s="841" t="s">
        <v>334</v>
      </c>
      <c r="P3195" s="847" t="s">
        <v>62</v>
      </c>
      <c r="Q3195" s="843" t="s">
        <v>315</v>
      </c>
      <c r="R3195" s="841" t="s">
        <v>623</v>
      </c>
      <c r="S3195" s="847" t="s">
        <v>618</v>
      </c>
      <c r="T3195" s="843" t="s">
        <v>624</v>
      </c>
    </row>
    <row r="3196" spans="1:20" ht="18" hidden="1" customHeight="1">
      <c r="A3196" s="840" t="str" cm="1">
        <f t="array" ref="A3196">IF(INDEX(r_ACTIVEROW,1,COUNTA(r_ACTIVEROW)-2)="N",
       INDEX(r_ACTIVEROW,1,COUNTA(r_ACTIVEROW))&amp;" "&amp;INDEX(r_ACTIVEROW,1,COUNTA(r_ACTIVEROW)-1),
       INDEX(r_ACTIVEROW,1,COUNTA(r_ACTIVEROW)-2)
      )</f>
        <v>DKA6410</v>
      </c>
      <c r="B3196" s="840" t="str" cm="1">
        <f t="array" ref="B3196">INDEX(r_ACTIVEROW,1,COUNTA(r_ACTIVEROW)-1)</f>
        <v>REAR WHEEL SIZE</v>
      </c>
      <c r="C3196" s="841" t="s">
        <v>631</v>
      </c>
      <c r="D3196" s="847" t="s">
        <v>619</v>
      </c>
      <c r="E3196" s="843" t="s">
        <v>632</v>
      </c>
      <c r="F3196" s="841" t="s">
        <v>55</v>
      </c>
      <c r="G3196" s="847" t="s">
        <v>616</v>
      </c>
      <c r="H3196" s="843" t="s">
        <v>409</v>
      </c>
      <c r="I3196" s="841" t="s">
        <v>142</v>
      </c>
      <c r="J3196" s="842" t="s">
        <v>617</v>
      </c>
      <c r="K3196" s="843" t="s">
        <v>379</v>
      </c>
      <c r="L3196" s="841" t="s">
        <v>189</v>
      </c>
      <c r="M3196" s="847" t="s">
        <v>614</v>
      </c>
      <c r="N3196" s="843" t="s">
        <v>454</v>
      </c>
      <c r="O3196" s="841" t="s">
        <v>230</v>
      </c>
      <c r="P3196" s="847" t="s">
        <v>62</v>
      </c>
      <c r="Q3196" s="843" t="s">
        <v>63</v>
      </c>
      <c r="R3196" s="841"/>
      <c r="S3196" s="847"/>
      <c r="T3196" s="843"/>
    </row>
    <row r="3197" spans="1:20" ht="18" hidden="1" customHeight="1">
      <c r="A3197" s="840" t="str" cm="1">
        <f t="array" ref="A3197">IF(INDEX(r_ACTIVEROW,1,COUNTA(r_ACTIVEROW)-2)="N",
       INDEX(r_ACTIVEROW,1,COUNTA(r_ACTIVEROW))&amp;" "&amp;INDEX(r_ACTIVEROW,1,COUNTA(r_ACTIVEROW)-1),
       INDEX(r_ACTIVEROW,1,COUNTA(r_ACTIVEROW)-2)
      )</f>
        <v>DKA9320</v>
      </c>
      <c r="B3197" s="840" t="str" cm="1">
        <f t="array" ref="B3197">INDEX(r_ACTIVEROW,1,COUNTA(r_ACTIVEROW)-1)</f>
        <v>FOOTREST UPMOUNTED</v>
      </c>
      <c r="C3197" s="841" t="s">
        <v>631</v>
      </c>
      <c r="D3197" s="847" t="s">
        <v>619</v>
      </c>
      <c r="E3197" s="843" t="s">
        <v>632</v>
      </c>
      <c r="F3197" s="841" t="s">
        <v>55</v>
      </c>
      <c r="G3197" s="847" t="s">
        <v>616</v>
      </c>
      <c r="H3197" s="843" t="s">
        <v>409</v>
      </c>
      <c r="I3197" s="841" t="s">
        <v>142</v>
      </c>
      <c r="J3197" s="842" t="s">
        <v>617</v>
      </c>
      <c r="K3197" s="843" t="s">
        <v>379</v>
      </c>
      <c r="L3197" s="841" t="s">
        <v>189</v>
      </c>
      <c r="M3197" s="847" t="s">
        <v>614</v>
      </c>
      <c r="N3197" s="843" t="s">
        <v>454</v>
      </c>
      <c r="O3197" s="841" t="s">
        <v>231</v>
      </c>
      <c r="P3197" s="847" t="s">
        <v>62</v>
      </c>
      <c r="Q3197" s="843" t="s">
        <v>64</v>
      </c>
      <c r="R3197" s="841" t="s">
        <v>623</v>
      </c>
      <c r="S3197" s="847" t="s">
        <v>618</v>
      </c>
      <c r="T3197" s="843" t="s">
        <v>624</v>
      </c>
    </row>
    <row r="3198" spans="1:20" ht="18" hidden="1" customHeight="1">
      <c r="A3198" s="840" t="str" cm="1">
        <f t="array" ref="A3198">IF(INDEX(r_ACTIVEROW,1,COUNTA(r_ACTIVEROW)-2)="N",
       INDEX(r_ACTIVEROW,1,COUNTA(r_ACTIVEROW))&amp;" "&amp;INDEX(r_ACTIVEROW,1,COUNTA(r_ACTIVEROW)-1),
       INDEX(r_ACTIVEROW,1,COUNTA(r_ACTIVEROW)-2)
      )</f>
        <v>DKA9320</v>
      </c>
      <c r="B3198" s="840" t="str" cm="1">
        <f t="array" ref="B3198">INDEX(r_ACTIVEROW,1,COUNTA(r_ACTIVEROW)-1)</f>
        <v>FOOTREST UPMOUNTED</v>
      </c>
      <c r="C3198" s="841" t="s">
        <v>631</v>
      </c>
      <c r="D3198" s="847" t="s">
        <v>619</v>
      </c>
      <c r="E3198" s="843" t="s">
        <v>632</v>
      </c>
      <c r="F3198" s="841" t="s">
        <v>55</v>
      </c>
      <c r="G3198" s="847" t="s">
        <v>616</v>
      </c>
      <c r="H3198" s="843" t="s">
        <v>409</v>
      </c>
      <c r="I3198" s="841" t="s">
        <v>142</v>
      </c>
      <c r="J3198" s="842" t="s">
        <v>617</v>
      </c>
      <c r="K3198" s="843" t="s">
        <v>379</v>
      </c>
      <c r="L3198" s="841" t="s">
        <v>189</v>
      </c>
      <c r="M3198" s="847" t="s">
        <v>614</v>
      </c>
      <c r="N3198" s="843" t="s">
        <v>454</v>
      </c>
      <c r="O3198" s="841" t="s">
        <v>334</v>
      </c>
      <c r="P3198" s="847" t="s">
        <v>62</v>
      </c>
      <c r="Q3198" s="843" t="s">
        <v>315</v>
      </c>
      <c r="R3198" s="841" t="s">
        <v>623</v>
      </c>
      <c r="S3198" s="847" t="s">
        <v>618</v>
      </c>
      <c r="T3198" s="843" t="s">
        <v>624</v>
      </c>
    </row>
    <row r="3199" spans="1:20" ht="18" hidden="1" customHeight="1">
      <c r="A3199" s="840" t="str" cm="1">
        <f t="array" ref="A3199">IF(INDEX(r_ACTIVEROW,1,COUNTA(r_ACTIVEROW)-2)="N",
       INDEX(r_ACTIVEROW,1,COUNTA(r_ACTIVEROW))&amp;" "&amp;INDEX(r_ACTIVEROW,1,COUNTA(r_ACTIVEROW)-1),
       INDEX(r_ACTIVEROW,1,COUNTA(r_ACTIVEROW)-2)
      )</f>
        <v>DKA6410</v>
      </c>
      <c r="B3199" s="840" t="str" cm="1">
        <f t="array" ref="B3199">INDEX(r_ACTIVEROW,1,COUNTA(r_ACTIVEROW)-1)</f>
        <v>REAR WHEEL SIZE</v>
      </c>
      <c r="C3199" s="841" t="s">
        <v>631</v>
      </c>
      <c r="D3199" s="847" t="s">
        <v>619</v>
      </c>
      <c r="E3199" s="843" t="s">
        <v>632</v>
      </c>
      <c r="F3199" s="841" t="s">
        <v>55</v>
      </c>
      <c r="G3199" s="847" t="s">
        <v>616</v>
      </c>
      <c r="H3199" s="843" t="s">
        <v>409</v>
      </c>
      <c r="I3199" s="841" t="s">
        <v>143</v>
      </c>
      <c r="J3199" s="842" t="s">
        <v>617</v>
      </c>
      <c r="K3199" s="843" t="s">
        <v>386</v>
      </c>
      <c r="L3199" s="841" t="s">
        <v>189</v>
      </c>
      <c r="M3199" s="847" t="s">
        <v>614</v>
      </c>
      <c r="N3199" s="843" t="s">
        <v>454</v>
      </c>
      <c r="O3199" s="841" t="s">
        <v>230</v>
      </c>
      <c r="P3199" s="847" t="s">
        <v>62</v>
      </c>
      <c r="Q3199" s="843" t="s">
        <v>63</v>
      </c>
      <c r="R3199" s="841"/>
      <c r="S3199" s="847"/>
      <c r="T3199" s="843"/>
    </row>
    <row r="3200" spans="1:20" ht="18" hidden="1" customHeight="1">
      <c r="A3200" s="840" t="str" cm="1">
        <f t="array" ref="A3200">IF(INDEX(r_ACTIVEROW,1,COUNTA(r_ACTIVEROW)-2)="N",
       INDEX(r_ACTIVEROW,1,COUNTA(r_ACTIVEROW))&amp;" "&amp;INDEX(r_ACTIVEROW,1,COUNTA(r_ACTIVEROW)-1),
       INDEX(r_ACTIVEROW,1,COUNTA(r_ACTIVEROW)-2)
      )</f>
        <v>DKA9320</v>
      </c>
      <c r="B3200" s="840" t="str" cm="1">
        <f t="array" ref="B3200">INDEX(r_ACTIVEROW,1,COUNTA(r_ACTIVEROW)-1)</f>
        <v>FOOTREST UPMOUNTED</v>
      </c>
      <c r="C3200" s="841" t="s">
        <v>631</v>
      </c>
      <c r="D3200" s="847" t="s">
        <v>619</v>
      </c>
      <c r="E3200" s="843" t="s">
        <v>632</v>
      </c>
      <c r="F3200" s="841" t="s">
        <v>55</v>
      </c>
      <c r="G3200" s="847" t="s">
        <v>616</v>
      </c>
      <c r="H3200" s="843" t="s">
        <v>409</v>
      </c>
      <c r="I3200" s="841" t="s">
        <v>143</v>
      </c>
      <c r="J3200" s="842" t="s">
        <v>617</v>
      </c>
      <c r="K3200" s="843" t="s">
        <v>386</v>
      </c>
      <c r="L3200" s="841" t="s">
        <v>189</v>
      </c>
      <c r="M3200" s="847" t="s">
        <v>614</v>
      </c>
      <c r="N3200" s="843" t="s">
        <v>454</v>
      </c>
      <c r="O3200" s="841" t="s">
        <v>231</v>
      </c>
      <c r="P3200" s="847" t="s">
        <v>62</v>
      </c>
      <c r="Q3200" s="843" t="s">
        <v>64</v>
      </c>
      <c r="R3200" s="841" t="s">
        <v>623</v>
      </c>
      <c r="S3200" s="847" t="s">
        <v>618</v>
      </c>
      <c r="T3200" s="843" t="s">
        <v>624</v>
      </c>
    </row>
    <row r="3201" spans="1:20" ht="18" hidden="1" customHeight="1">
      <c r="A3201" s="840" t="str" cm="1">
        <f t="array" ref="A3201">IF(INDEX(r_ACTIVEROW,1,COUNTA(r_ACTIVEROW)-2)="N",
       INDEX(r_ACTIVEROW,1,COUNTA(r_ACTIVEROW))&amp;" "&amp;INDEX(r_ACTIVEROW,1,COUNTA(r_ACTIVEROW)-1),
       INDEX(r_ACTIVEROW,1,COUNTA(r_ACTIVEROW)-2)
      )</f>
        <v>DKA9320</v>
      </c>
      <c r="B3201" s="840" t="str" cm="1">
        <f t="array" ref="B3201">INDEX(r_ACTIVEROW,1,COUNTA(r_ACTIVEROW)-1)</f>
        <v>FOOTREST UPMOUNTED</v>
      </c>
      <c r="C3201" s="841" t="s">
        <v>631</v>
      </c>
      <c r="D3201" s="847" t="s">
        <v>619</v>
      </c>
      <c r="E3201" s="843" t="s">
        <v>632</v>
      </c>
      <c r="F3201" s="841" t="s">
        <v>55</v>
      </c>
      <c r="G3201" s="847" t="s">
        <v>616</v>
      </c>
      <c r="H3201" s="843" t="s">
        <v>409</v>
      </c>
      <c r="I3201" s="841" t="s">
        <v>143</v>
      </c>
      <c r="J3201" s="842" t="s">
        <v>617</v>
      </c>
      <c r="K3201" s="843" t="s">
        <v>386</v>
      </c>
      <c r="L3201" s="841" t="s">
        <v>189</v>
      </c>
      <c r="M3201" s="847" t="s">
        <v>614</v>
      </c>
      <c r="N3201" s="843" t="s">
        <v>454</v>
      </c>
      <c r="O3201" s="841" t="s">
        <v>334</v>
      </c>
      <c r="P3201" s="847" t="s">
        <v>62</v>
      </c>
      <c r="Q3201" s="843" t="s">
        <v>315</v>
      </c>
      <c r="R3201" s="841" t="s">
        <v>623</v>
      </c>
      <c r="S3201" s="847" t="s">
        <v>618</v>
      </c>
      <c r="T3201" s="843" t="s">
        <v>624</v>
      </c>
    </row>
    <row r="3202" spans="1:20" ht="18" hidden="1" customHeight="1">
      <c r="A3202" s="840" t="str" cm="1">
        <f t="array" ref="A3202">IF(INDEX(r_ACTIVEROW,1,COUNTA(r_ACTIVEROW)-2)="N",
       INDEX(r_ACTIVEROW,1,COUNTA(r_ACTIVEROW))&amp;" "&amp;INDEX(r_ACTIVEROW,1,COUNTA(r_ACTIVEROW)-1),
       INDEX(r_ACTIVEROW,1,COUNTA(r_ACTIVEROW)-2)
      )</f>
        <v>DKA6410</v>
      </c>
      <c r="B3202" s="840" t="str" cm="1">
        <f t="array" ref="B3202">INDEX(r_ACTIVEROW,1,COUNTA(r_ACTIVEROW)-1)</f>
        <v>REAR WHEEL SIZE</v>
      </c>
      <c r="C3202" s="841" t="s">
        <v>631</v>
      </c>
      <c r="D3202" s="847" t="s">
        <v>619</v>
      </c>
      <c r="E3202" s="843" t="s">
        <v>632</v>
      </c>
      <c r="F3202" s="841" t="s">
        <v>55</v>
      </c>
      <c r="G3202" s="847" t="s">
        <v>616</v>
      </c>
      <c r="H3202" s="843" t="s">
        <v>409</v>
      </c>
      <c r="I3202" s="841" t="s">
        <v>144</v>
      </c>
      <c r="J3202" s="842" t="s">
        <v>617</v>
      </c>
      <c r="K3202" s="843" t="s">
        <v>380</v>
      </c>
      <c r="L3202" s="841" t="s">
        <v>189</v>
      </c>
      <c r="M3202" s="847" t="s">
        <v>614</v>
      </c>
      <c r="N3202" s="843" t="s">
        <v>454</v>
      </c>
      <c r="O3202" s="841" t="s">
        <v>230</v>
      </c>
      <c r="P3202" s="847" t="s">
        <v>62</v>
      </c>
      <c r="Q3202" s="843" t="s">
        <v>63</v>
      </c>
      <c r="R3202" s="841"/>
      <c r="S3202" s="847"/>
      <c r="T3202" s="843"/>
    </row>
    <row r="3203" spans="1:20" ht="18" hidden="1" customHeight="1">
      <c r="A3203" s="840" t="str" cm="1">
        <f t="array" ref="A3203">IF(INDEX(r_ACTIVEROW,1,COUNTA(r_ACTIVEROW)-2)="N",
       INDEX(r_ACTIVEROW,1,COUNTA(r_ACTIVEROW))&amp;" "&amp;INDEX(r_ACTIVEROW,1,COUNTA(r_ACTIVEROW)-1),
       INDEX(r_ACTIVEROW,1,COUNTA(r_ACTIVEROW)-2)
      )</f>
        <v>DKA9320</v>
      </c>
      <c r="B3203" s="840" t="str" cm="1">
        <f t="array" ref="B3203">INDEX(r_ACTIVEROW,1,COUNTA(r_ACTIVEROW)-1)</f>
        <v>FOOTREST UPMOUNTED</v>
      </c>
      <c r="C3203" s="841" t="s">
        <v>631</v>
      </c>
      <c r="D3203" s="847" t="s">
        <v>619</v>
      </c>
      <c r="E3203" s="843" t="s">
        <v>632</v>
      </c>
      <c r="F3203" s="841" t="s">
        <v>55</v>
      </c>
      <c r="G3203" s="847" t="s">
        <v>616</v>
      </c>
      <c r="H3203" s="843" t="s">
        <v>409</v>
      </c>
      <c r="I3203" s="841" t="s">
        <v>144</v>
      </c>
      <c r="J3203" s="842" t="s">
        <v>617</v>
      </c>
      <c r="K3203" s="843" t="s">
        <v>380</v>
      </c>
      <c r="L3203" s="841" t="s">
        <v>189</v>
      </c>
      <c r="M3203" s="847" t="s">
        <v>614</v>
      </c>
      <c r="N3203" s="843" t="s">
        <v>454</v>
      </c>
      <c r="O3203" s="841" t="s">
        <v>231</v>
      </c>
      <c r="P3203" s="847" t="s">
        <v>62</v>
      </c>
      <c r="Q3203" s="843" t="s">
        <v>64</v>
      </c>
      <c r="R3203" s="841" t="s">
        <v>623</v>
      </c>
      <c r="S3203" s="847" t="s">
        <v>618</v>
      </c>
      <c r="T3203" s="843" t="s">
        <v>624</v>
      </c>
    </row>
    <row r="3204" spans="1:20" ht="18" hidden="1" customHeight="1">
      <c r="A3204" s="840" t="str" cm="1">
        <f t="array" ref="A3204">IF(INDEX(r_ACTIVEROW,1,COUNTA(r_ACTIVEROW)-2)="N",
       INDEX(r_ACTIVEROW,1,COUNTA(r_ACTIVEROW))&amp;" "&amp;INDEX(r_ACTIVEROW,1,COUNTA(r_ACTIVEROW)-1),
       INDEX(r_ACTIVEROW,1,COUNTA(r_ACTIVEROW)-2)
      )</f>
        <v>DKA9320</v>
      </c>
      <c r="B3204" s="840" t="str" cm="1">
        <f t="array" ref="B3204">INDEX(r_ACTIVEROW,1,COUNTA(r_ACTIVEROW)-1)</f>
        <v>FOOTREST UPMOUNTED</v>
      </c>
      <c r="C3204" s="841" t="s">
        <v>631</v>
      </c>
      <c r="D3204" s="847" t="s">
        <v>619</v>
      </c>
      <c r="E3204" s="843" t="s">
        <v>632</v>
      </c>
      <c r="F3204" s="841" t="s">
        <v>55</v>
      </c>
      <c r="G3204" s="847" t="s">
        <v>616</v>
      </c>
      <c r="H3204" s="843" t="s">
        <v>409</v>
      </c>
      <c r="I3204" s="841" t="s">
        <v>144</v>
      </c>
      <c r="J3204" s="842" t="s">
        <v>617</v>
      </c>
      <c r="K3204" s="843" t="s">
        <v>380</v>
      </c>
      <c r="L3204" s="841" t="s">
        <v>189</v>
      </c>
      <c r="M3204" s="847" t="s">
        <v>614</v>
      </c>
      <c r="N3204" s="843" t="s">
        <v>454</v>
      </c>
      <c r="O3204" s="841" t="s">
        <v>334</v>
      </c>
      <c r="P3204" s="847" t="s">
        <v>62</v>
      </c>
      <c r="Q3204" s="843" t="s">
        <v>315</v>
      </c>
      <c r="R3204" s="841" t="s">
        <v>623</v>
      </c>
      <c r="S3204" s="847" t="s">
        <v>618</v>
      </c>
      <c r="T3204" s="843" t="s">
        <v>624</v>
      </c>
    </row>
    <row r="3205" spans="1:20" ht="18" hidden="1" customHeight="1">
      <c r="A3205" s="840" t="str" cm="1">
        <f t="array" ref="A3205">IF(INDEX(r_ACTIVEROW,1,COUNTA(r_ACTIVEROW)-2)="N",
       INDEX(r_ACTIVEROW,1,COUNTA(r_ACTIVEROW))&amp;" "&amp;INDEX(r_ACTIVEROW,1,COUNTA(r_ACTIVEROW)-1),
       INDEX(r_ACTIVEROW,1,COUNTA(r_ACTIVEROW)-2)
      )</f>
        <v>DKA6410</v>
      </c>
      <c r="B3205" s="840" t="str" cm="1">
        <f t="array" ref="B3205">INDEX(r_ACTIVEROW,1,COUNTA(r_ACTIVEROW)-1)</f>
        <v>REAR WHEEL SIZE</v>
      </c>
      <c r="C3205" s="841" t="s">
        <v>631</v>
      </c>
      <c r="D3205" s="847" t="s">
        <v>619</v>
      </c>
      <c r="E3205" s="843" t="s">
        <v>632</v>
      </c>
      <c r="F3205" s="841" t="s">
        <v>55</v>
      </c>
      <c r="G3205" s="847" t="s">
        <v>616</v>
      </c>
      <c r="H3205" s="843" t="s">
        <v>409</v>
      </c>
      <c r="I3205" s="841" t="s">
        <v>145</v>
      </c>
      <c r="J3205" s="842" t="s">
        <v>617</v>
      </c>
      <c r="K3205" s="843" t="s">
        <v>407</v>
      </c>
      <c r="L3205" s="841" t="s">
        <v>189</v>
      </c>
      <c r="M3205" s="847" t="s">
        <v>614</v>
      </c>
      <c r="N3205" s="843" t="s">
        <v>454</v>
      </c>
      <c r="O3205" s="841" t="s">
        <v>230</v>
      </c>
      <c r="P3205" s="847" t="s">
        <v>62</v>
      </c>
      <c r="Q3205" s="843" t="s">
        <v>63</v>
      </c>
      <c r="R3205" s="841"/>
      <c r="S3205" s="847"/>
      <c r="T3205" s="843"/>
    </row>
    <row r="3206" spans="1:20" ht="18" hidden="1" customHeight="1">
      <c r="A3206" s="840" t="str" cm="1">
        <f t="array" ref="A3206">IF(INDEX(r_ACTIVEROW,1,COUNTA(r_ACTIVEROW)-2)="N",
       INDEX(r_ACTIVEROW,1,COUNTA(r_ACTIVEROW))&amp;" "&amp;INDEX(r_ACTIVEROW,1,COUNTA(r_ACTIVEROW)-1),
       INDEX(r_ACTIVEROW,1,COUNTA(r_ACTIVEROW)-2)
      )</f>
        <v>DKA9320</v>
      </c>
      <c r="B3206" s="840" t="str" cm="1">
        <f t="array" ref="B3206">INDEX(r_ACTIVEROW,1,COUNTA(r_ACTIVEROW)-1)</f>
        <v>FOOTREST UPMOUNTED</v>
      </c>
      <c r="C3206" s="841" t="s">
        <v>631</v>
      </c>
      <c r="D3206" s="847" t="s">
        <v>619</v>
      </c>
      <c r="E3206" s="843" t="s">
        <v>632</v>
      </c>
      <c r="F3206" s="841" t="s">
        <v>55</v>
      </c>
      <c r="G3206" s="847" t="s">
        <v>616</v>
      </c>
      <c r="H3206" s="843" t="s">
        <v>409</v>
      </c>
      <c r="I3206" s="841" t="s">
        <v>145</v>
      </c>
      <c r="J3206" s="842" t="s">
        <v>617</v>
      </c>
      <c r="K3206" s="843" t="s">
        <v>407</v>
      </c>
      <c r="L3206" s="841" t="s">
        <v>189</v>
      </c>
      <c r="M3206" s="847" t="s">
        <v>614</v>
      </c>
      <c r="N3206" s="843" t="s">
        <v>454</v>
      </c>
      <c r="O3206" s="841" t="s">
        <v>231</v>
      </c>
      <c r="P3206" s="847" t="s">
        <v>62</v>
      </c>
      <c r="Q3206" s="843" t="s">
        <v>64</v>
      </c>
      <c r="R3206" s="841" t="s">
        <v>623</v>
      </c>
      <c r="S3206" s="847" t="s">
        <v>618</v>
      </c>
      <c r="T3206" s="843" t="s">
        <v>624</v>
      </c>
    </row>
    <row r="3207" spans="1:20" ht="18" hidden="1" customHeight="1">
      <c r="A3207" s="840" t="str" cm="1">
        <f t="array" ref="A3207">IF(INDEX(r_ACTIVEROW,1,COUNTA(r_ACTIVEROW)-2)="N",
       INDEX(r_ACTIVEROW,1,COUNTA(r_ACTIVEROW))&amp;" "&amp;INDEX(r_ACTIVEROW,1,COUNTA(r_ACTIVEROW)-1),
       INDEX(r_ACTIVEROW,1,COUNTA(r_ACTIVEROW)-2)
      )</f>
        <v>DKA9320</v>
      </c>
      <c r="B3207" s="840" t="str" cm="1">
        <f t="array" ref="B3207">INDEX(r_ACTIVEROW,1,COUNTA(r_ACTIVEROW)-1)</f>
        <v>FOOTREST UPMOUNTED</v>
      </c>
      <c r="C3207" s="841" t="s">
        <v>631</v>
      </c>
      <c r="D3207" s="847" t="s">
        <v>619</v>
      </c>
      <c r="E3207" s="843" t="s">
        <v>632</v>
      </c>
      <c r="F3207" s="841" t="s">
        <v>55</v>
      </c>
      <c r="G3207" s="847" t="s">
        <v>616</v>
      </c>
      <c r="H3207" s="843" t="s">
        <v>409</v>
      </c>
      <c r="I3207" s="841" t="s">
        <v>145</v>
      </c>
      <c r="J3207" s="842" t="s">
        <v>617</v>
      </c>
      <c r="K3207" s="843" t="s">
        <v>407</v>
      </c>
      <c r="L3207" s="841" t="s">
        <v>189</v>
      </c>
      <c r="M3207" s="847" t="s">
        <v>614</v>
      </c>
      <c r="N3207" s="843" t="s">
        <v>454</v>
      </c>
      <c r="O3207" s="841" t="s">
        <v>334</v>
      </c>
      <c r="P3207" s="847" t="s">
        <v>62</v>
      </c>
      <c r="Q3207" s="843" t="s">
        <v>315</v>
      </c>
      <c r="R3207" s="841" t="s">
        <v>623</v>
      </c>
      <c r="S3207" s="847" t="s">
        <v>618</v>
      </c>
      <c r="T3207" s="843" t="s">
        <v>624</v>
      </c>
    </row>
    <row r="3208" spans="1:20" ht="18" hidden="1" customHeight="1">
      <c r="A3208" s="840" t="str" cm="1">
        <f t="array" ref="A3208">IF(INDEX(r_ACTIVEROW,1,COUNTA(r_ACTIVEROW)-2)="N",
       INDEX(r_ACTIVEROW,1,COUNTA(r_ACTIVEROW))&amp;" "&amp;INDEX(r_ACTIVEROW,1,COUNTA(r_ACTIVEROW)-1),
       INDEX(r_ACTIVEROW,1,COUNTA(r_ACTIVEROW)-2)
      )</f>
        <v>DKA6410</v>
      </c>
      <c r="B3208" s="840" t="str" cm="1">
        <f t="array" ref="B3208">INDEX(r_ACTIVEROW,1,COUNTA(r_ACTIVEROW)-1)</f>
        <v>REAR WHEEL SIZE</v>
      </c>
      <c r="C3208" s="841" t="s">
        <v>631</v>
      </c>
      <c r="D3208" s="847" t="s">
        <v>619</v>
      </c>
      <c r="E3208" s="843" t="s">
        <v>632</v>
      </c>
      <c r="F3208" s="841" t="s">
        <v>55</v>
      </c>
      <c r="G3208" s="847" t="s">
        <v>616</v>
      </c>
      <c r="H3208" s="843" t="s">
        <v>409</v>
      </c>
      <c r="I3208" s="841" t="s">
        <v>146</v>
      </c>
      <c r="J3208" s="842" t="s">
        <v>617</v>
      </c>
      <c r="K3208" s="843" t="s">
        <v>381</v>
      </c>
      <c r="L3208" s="841" t="s">
        <v>189</v>
      </c>
      <c r="M3208" s="847" t="s">
        <v>614</v>
      </c>
      <c r="N3208" s="843" t="s">
        <v>454</v>
      </c>
      <c r="O3208" s="841" t="s">
        <v>230</v>
      </c>
      <c r="P3208" s="847" t="s">
        <v>62</v>
      </c>
      <c r="Q3208" s="843" t="s">
        <v>63</v>
      </c>
      <c r="R3208" s="841"/>
      <c r="S3208" s="847"/>
      <c r="T3208" s="843"/>
    </row>
    <row r="3209" spans="1:20" ht="18" hidden="1" customHeight="1">
      <c r="A3209" s="840" t="str" cm="1">
        <f t="array" ref="A3209">IF(INDEX(r_ACTIVEROW,1,COUNTA(r_ACTIVEROW)-2)="N",
       INDEX(r_ACTIVEROW,1,COUNTA(r_ACTIVEROW))&amp;" "&amp;INDEX(r_ACTIVEROW,1,COUNTA(r_ACTIVEROW)-1),
       INDEX(r_ACTIVEROW,1,COUNTA(r_ACTIVEROW)-2)
      )</f>
        <v>DKA6420</v>
      </c>
      <c r="B3209" s="840" t="str" cm="1">
        <f t="array" ref="B3209">INDEX(r_ACTIVEROW,1,COUNTA(r_ACTIVEROW)-1)</f>
        <v>REAR WHEEL SIZE</v>
      </c>
      <c r="C3209" s="841" t="s">
        <v>631</v>
      </c>
      <c r="D3209" s="847" t="s">
        <v>619</v>
      </c>
      <c r="E3209" s="843" t="s">
        <v>632</v>
      </c>
      <c r="F3209" s="841" t="s">
        <v>55</v>
      </c>
      <c r="G3209" s="847" t="s">
        <v>616</v>
      </c>
      <c r="H3209" s="843" t="s">
        <v>409</v>
      </c>
      <c r="I3209" s="841" t="s">
        <v>146</v>
      </c>
      <c r="J3209" s="842" t="s">
        <v>617</v>
      </c>
      <c r="K3209" s="843" t="s">
        <v>381</v>
      </c>
      <c r="L3209" s="841" t="s">
        <v>189</v>
      </c>
      <c r="M3209" s="847" t="s">
        <v>614</v>
      </c>
      <c r="N3209" s="843" t="s">
        <v>454</v>
      </c>
      <c r="O3209" s="841" t="s">
        <v>231</v>
      </c>
      <c r="P3209" s="847" t="s">
        <v>62</v>
      </c>
      <c r="Q3209" s="843" t="s">
        <v>64</v>
      </c>
      <c r="R3209" s="841"/>
      <c r="S3209" s="847"/>
      <c r="T3209" s="843"/>
    </row>
    <row r="3210" spans="1:20" ht="18" hidden="1" customHeight="1">
      <c r="A3210" s="840" t="str" cm="1">
        <f t="array" ref="A3210">IF(INDEX(r_ACTIVEROW,1,COUNTA(r_ACTIVEROW)-2)="N",
       INDEX(r_ACTIVEROW,1,COUNTA(r_ACTIVEROW))&amp;" "&amp;INDEX(r_ACTIVEROW,1,COUNTA(r_ACTIVEROW)-1),
       INDEX(r_ACTIVEROW,1,COUNTA(r_ACTIVEROW)-2)
      )</f>
        <v>DKA6430</v>
      </c>
      <c r="B3210" s="840" t="str" cm="1">
        <f t="array" ref="B3210">INDEX(r_ACTIVEROW,1,COUNTA(r_ACTIVEROW)-1)</f>
        <v>REAR WHEEL SIZE</v>
      </c>
      <c r="C3210" s="841" t="s">
        <v>631</v>
      </c>
      <c r="D3210" s="847" t="s">
        <v>619</v>
      </c>
      <c r="E3210" s="843" t="s">
        <v>632</v>
      </c>
      <c r="F3210" s="841" t="s">
        <v>55</v>
      </c>
      <c r="G3210" s="847" t="s">
        <v>616</v>
      </c>
      <c r="H3210" s="843" t="s">
        <v>409</v>
      </c>
      <c r="I3210" s="841" t="s">
        <v>146</v>
      </c>
      <c r="J3210" s="842" t="s">
        <v>617</v>
      </c>
      <c r="K3210" s="843" t="s">
        <v>381</v>
      </c>
      <c r="L3210" s="841" t="s">
        <v>189</v>
      </c>
      <c r="M3210" s="847" t="s">
        <v>614</v>
      </c>
      <c r="N3210" s="843" t="s">
        <v>454</v>
      </c>
      <c r="O3210" s="841" t="s">
        <v>334</v>
      </c>
      <c r="P3210" s="847" t="s">
        <v>62</v>
      </c>
      <c r="Q3210" s="843" t="s">
        <v>315</v>
      </c>
      <c r="R3210" s="841"/>
      <c r="S3210" s="847"/>
      <c r="T3210" s="843"/>
    </row>
    <row r="3211" spans="1:20" ht="18" hidden="1" customHeight="1">
      <c r="A3211" s="840" t="str" cm="1">
        <f t="array" ref="A3211">IF(INDEX(r_ACTIVEROW,1,COUNTA(r_ACTIVEROW)-2)="N",
       INDEX(r_ACTIVEROW,1,COUNTA(r_ACTIVEROW))&amp;" "&amp;INDEX(r_ACTIVEROW,1,COUNTA(r_ACTIVEROW)-1),
       INDEX(r_ACTIVEROW,1,COUNTA(r_ACTIVEROW)-2)
      )</f>
        <v>DKA6410</v>
      </c>
      <c r="B3211" s="840" t="str" cm="1">
        <f t="array" ref="B3211">INDEX(r_ACTIVEROW,1,COUNTA(r_ACTIVEROW)-1)</f>
        <v>REAR WHEEL SIZE</v>
      </c>
      <c r="C3211" s="841" t="s">
        <v>631</v>
      </c>
      <c r="D3211" s="847" t="s">
        <v>619</v>
      </c>
      <c r="E3211" s="843" t="s">
        <v>632</v>
      </c>
      <c r="F3211" s="841" t="s">
        <v>115</v>
      </c>
      <c r="G3211" s="847" t="s">
        <v>616</v>
      </c>
      <c r="H3211" s="843" t="s">
        <v>410</v>
      </c>
      <c r="I3211" s="841" t="s">
        <v>127</v>
      </c>
      <c r="J3211" s="842" t="s">
        <v>617</v>
      </c>
      <c r="K3211" s="843" t="s">
        <v>413</v>
      </c>
      <c r="L3211" s="841" t="s">
        <v>189</v>
      </c>
      <c r="M3211" s="847" t="s">
        <v>614</v>
      </c>
      <c r="N3211" s="843" t="s">
        <v>454</v>
      </c>
      <c r="O3211" s="841" t="s">
        <v>230</v>
      </c>
      <c r="P3211" s="847" t="s">
        <v>62</v>
      </c>
      <c r="Q3211" s="843" t="s">
        <v>63</v>
      </c>
      <c r="R3211" s="841"/>
      <c r="S3211" s="847"/>
      <c r="T3211" s="843"/>
    </row>
    <row r="3212" spans="1:20" ht="18" hidden="1" customHeight="1">
      <c r="A3212" s="840" t="str" cm="1">
        <f t="array" ref="A3212">IF(INDEX(r_ACTIVEROW,1,COUNTA(r_ACTIVEROW)-2)="N",
       INDEX(r_ACTIVEROW,1,COUNTA(r_ACTIVEROW))&amp;" "&amp;INDEX(r_ACTIVEROW,1,COUNTA(r_ACTIVEROW)-1),
       INDEX(r_ACTIVEROW,1,COUNTA(r_ACTIVEROW)-2)
      )</f>
        <v>DKA6420</v>
      </c>
      <c r="B3212" s="840" t="str" cm="1">
        <f t="array" ref="B3212">INDEX(r_ACTIVEROW,1,COUNTA(r_ACTIVEROW)-1)</f>
        <v>REAR WHEEL SIZE</v>
      </c>
      <c r="C3212" s="841" t="s">
        <v>631</v>
      </c>
      <c r="D3212" s="847" t="s">
        <v>619</v>
      </c>
      <c r="E3212" s="843" t="s">
        <v>632</v>
      </c>
      <c r="F3212" s="841" t="s">
        <v>115</v>
      </c>
      <c r="G3212" s="847" t="s">
        <v>616</v>
      </c>
      <c r="H3212" s="843" t="s">
        <v>410</v>
      </c>
      <c r="I3212" s="841" t="s">
        <v>127</v>
      </c>
      <c r="J3212" s="842" t="s">
        <v>617</v>
      </c>
      <c r="K3212" s="843" t="s">
        <v>413</v>
      </c>
      <c r="L3212" s="841" t="s">
        <v>189</v>
      </c>
      <c r="M3212" s="847" t="s">
        <v>614</v>
      </c>
      <c r="N3212" s="843" t="s">
        <v>454</v>
      </c>
      <c r="O3212" s="841" t="s">
        <v>231</v>
      </c>
      <c r="P3212" s="847" t="s">
        <v>62</v>
      </c>
      <c r="Q3212" s="843" t="s">
        <v>64</v>
      </c>
      <c r="R3212" s="841"/>
      <c r="S3212" s="847"/>
      <c r="T3212" s="843"/>
    </row>
    <row r="3213" spans="1:20" ht="18" hidden="1" customHeight="1">
      <c r="A3213" s="840" t="str" cm="1">
        <f t="array" ref="A3213">IF(INDEX(r_ACTIVEROW,1,COUNTA(r_ACTIVEROW)-2)="N",
       INDEX(r_ACTIVEROW,1,COUNTA(r_ACTIVEROW))&amp;" "&amp;INDEX(r_ACTIVEROW,1,COUNTA(r_ACTIVEROW)-1),
       INDEX(r_ACTIVEROW,1,COUNTA(r_ACTIVEROW)-2)
      )</f>
        <v>DKA6430</v>
      </c>
      <c r="B3213" s="840" t="str" cm="1">
        <f t="array" ref="B3213">INDEX(r_ACTIVEROW,1,COUNTA(r_ACTIVEROW)-1)</f>
        <v>REAR WHEEL SIZE</v>
      </c>
      <c r="C3213" s="841" t="s">
        <v>631</v>
      </c>
      <c r="D3213" s="847" t="s">
        <v>619</v>
      </c>
      <c r="E3213" s="843" t="s">
        <v>632</v>
      </c>
      <c r="F3213" s="841" t="s">
        <v>115</v>
      </c>
      <c r="G3213" s="847" t="s">
        <v>616</v>
      </c>
      <c r="H3213" s="843" t="s">
        <v>410</v>
      </c>
      <c r="I3213" s="841" t="s">
        <v>127</v>
      </c>
      <c r="J3213" s="842" t="s">
        <v>617</v>
      </c>
      <c r="K3213" s="843" t="s">
        <v>413</v>
      </c>
      <c r="L3213" s="841" t="s">
        <v>189</v>
      </c>
      <c r="M3213" s="847" t="s">
        <v>614</v>
      </c>
      <c r="N3213" s="843" t="s">
        <v>454</v>
      </c>
      <c r="O3213" s="841" t="s">
        <v>334</v>
      </c>
      <c r="P3213" s="847" t="s">
        <v>62</v>
      </c>
      <c r="Q3213" s="843" t="s">
        <v>315</v>
      </c>
      <c r="R3213" s="841"/>
      <c r="S3213" s="847"/>
      <c r="T3213" s="843"/>
    </row>
    <row r="3214" spans="1:20" ht="18" hidden="1" customHeight="1">
      <c r="A3214" s="840" t="str" cm="1">
        <f t="array" ref="A3214">IF(INDEX(r_ACTIVEROW,1,COUNTA(r_ACTIVEROW)-2)="N",
       INDEX(r_ACTIVEROW,1,COUNTA(r_ACTIVEROW))&amp;" "&amp;INDEX(r_ACTIVEROW,1,COUNTA(r_ACTIVEROW)-1),
       INDEX(r_ACTIVEROW,1,COUNTA(r_ACTIVEROW)-2)
      )</f>
        <v>DKA6410</v>
      </c>
      <c r="B3214" s="840" t="str" cm="1">
        <f t="array" ref="B3214">INDEX(r_ACTIVEROW,1,COUNTA(r_ACTIVEROW)-1)</f>
        <v>REAR WHEEL SIZE</v>
      </c>
      <c r="C3214" s="841" t="s">
        <v>631</v>
      </c>
      <c r="D3214" s="847" t="s">
        <v>619</v>
      </c>
      <c r="E3214" s="843" t="s">
        <v>632</v>
      </c>
      <c r="F3214" s="841" t="s">
        <v>115</v>
      </c>
      <c r="G3214" s="847" t="s">
        <v>616</v>
      </c>
      <c r="H3214" s="843" t="s">
        <v>410</v>
      </c>
      <c r="I3214" s="841" t="s">
        <v>128</v>
      </c>
      <c r="J3214" s="842" t="s">
        <v>617</v>
      </c>
      <c r="K3214" s="843" t="s">
        <v>397</v>
      </c>
      <c r="L3214" s="841" t="s">
        <v>189</v>
      </c>
      <c r="M3214" s="847" t="s">
        <v>614</v>
      </c>
      <c r="N3214" s="843" t="s">
        <v>454</v>
      </c>
      <c r="O3214" s="841" t="s">
        <v>230</v>
      </c>
      <c r="P3214" s="847" t="s">
        <v>62</v>
      </c>
      <c r="Q3214" s="843" t="s">
        <v>63</v>
      </c>
      <c r="R3214" s="841"/>
      <c r="S3214" s="847"/>
      <c r="T3214" s="843"/>
    </row>
    <row r="3215" spans="1:20" ht="18" hidden="1" customHeight="1">
      <c r="A3215" s="840" t="str" cm="1">
        <f t="array" ref="A3215">IF(INDEX(r_ACTIVEROW,1,COUNTA(r_ACTIVEROW)-2)="N",
       INDEX(r_ACTIVEROW,1,COUNTA(r_ACTIVEROW))&amp;" "&amp;INDEX(r_ACTIVEROW,1,COUNTA(r_ACTIVEROW)-1),
       INDEX(r_ACTIVEROW,1,COUNTA(r_ACTIVEROW)-2)
      )</f>
        <v>DKA6420</v>
      </c>
      <c r="B3215" s="840" t="str" cm="1">
        <f t="array" ref="B3215">INDEX(r_ACTIVEROW,1,COUNTA(r_ACTIVEROW)-1)</f>
        <v>REAR WHEEL SIZE</v>
      </c>
      <c r="C3215" s="841" t="s">
        <v>631</v>
      </c>
      <c r="D3215" s="847" t="s">
        <v>619</v>
      </c>
      <c r="E3215" s="843" t="s">
        <v>632</v>
      </c>
      <c r="F3215" s="841" t="s">
        <v>115</v>
      </c>
      <c r="G3215" s="847" t="s">
        <v>616</v>
      </c>
      <c r="H3215" s="843" t="s">
        <v>410</v>
      </c>
      <c r="I3215" s="841" t="s">
        <v>128</v>
      </c>
      <c r="J3215" s="842" t="s">
        <v>617</v>
      </c>
      <c r="K3215" s="843" t="s">
        <v>397</v>
      </c>
      <c r="L3215" s="841" t="s">
        <v>189</v>
      </c>
      <c r="M3215" s="847" t="s">
        <v>614</v>
      </c>
      <c r="N3215" s="843" t="s">
        <v>454</v>
      </c>
      <c r="O3215" s="841" t="s">
        <v>231</v>
      </c>
      <c r="P3215" s="847" t="s">
        <v>62</v>
      </c>
      <c r="Q3215" s="843" t="s">
        <v>64</v>
      </c>
      <c r="R3215" s="841"/>
      <c r="S3215" s="847"/>
      <c r="T3215" s="843"/>
    </row>
    <row r="3216" spans="1:20" ht="18" hidden="1" customHeight="1">
      <c r="A3216" s="840" t="str" cm="1">
        <f t="array" ref="A3216">IF(INDEX(r_ACTIVEROW,1,COUNTA(r_ACTIVEROW)-2)="N",
       INDEX(r_ACTIVEROW,1,COUNTA(r_ACTIVEROW))&amp;" "&amp;INDEX(r_ACTIVEROW,1,COUNTA(r_ACTIVEROW)-1),
       INDEX(r_ACTIVEROW,1,COUNTA(r_ACTIVEROW)-2)
      )</f>
        <v>DKA6430</v>
      </c>
      <c r="B3216" s="840" t="str" cm="1">
        <f t="array" ref="B3216">INDEX(r_ACTIVEROW,1,COUNTA(r_ACTIVEROW)-1)</f>
        <v>REAR WHEEL SIZE</v>
      </c>
      <c r="C3216" s="841" t="s">
        <v>631</v>
      </c>
      <c r="D3216" s="847" t="s">
        <v>619</v>
      </c>
      <c r="E3216" s="843" t="s">
        <v>632</v>
      </c>
      <c r="F3216" s="841" t="s">
        <v>115</v>
      </c>
      <c r="G3216" s="847" t="s">
        <v>616</v>
      </c>
      <c r="H3216" s="843" t="s">
        <v>410</v>
      </c>
      <c r="I3216" s="841" t="s">
        <v>128</v>
      </c>
      <c r="J3216" s="842" t="s">
        <v>617</v>
      </c>
      <c r="K3216" s="843" t="s">
        <v>397</v>
      </c>
      <c r="L3216" s="841" t="s">
        <v>189</v>
      </c>
      <c r="M3216" s="847" t="s">
        <v>614</v>
      </c>
      <c r="N3216" s="843" t="s">
        <v>454</v>
      </c>
      <c r="O3216" s="841" t="s">
        <v>334</v>
      </c>
      <c r="P3216" s="847" t="s">
        <v>62</v>
      </c>
      <c r="Q3216" s="843" t="s">
        <v>315</v>
      </c>
      <c r="R3216" s="841"/>
      <c r="S3216" s="847"/>
      <c r="T3216" s="843"/>
    </row>
    <row r="3217" spans="1:20" ht="18" hidden="1" customHeight="1">
      <c r="A3217" s="840" t="str" cm="1">
        <f t="array" ref="A3217">IF(INDEX(r_ACTIVEROW,1,COUNTA(r_ACTIVEROW)-2)="N",
       INDEX(r_ACTIVEROW,1,COUNTA(r_ACTIVEROW))&amp;" "&amp;INDEX(r_ACTIVEROW,1,COUNTA(r_ACTIVEROW)-1),
       INDEX(r_ACTIVEROW,1,COUNTA(r_ACTIVEROW)-2)
      )</f>
        <v>DKA6410</v>
      </c>
      <c r="B3217" s="840" t="str" cm="1">
        <f t="array" ref="B3217">INDEX(r_ACTIVEROW,1,COUNTA(r_ACTIVEROW)-1)</f>
        <v>REAR WHEEL SIZE</v>
      </c>
      <c r="C3217" s="841" t="s">
        <v>631</v>
      </c>
      <c r="D3217" s="847" t="s">
        <v>619</v>
      </c>
      <c r="E3217" s="843" t="s">
        <v>632</v>
      </c>
      <c r="F3217" s="841" t="s">
        <v>115</v>
      </c>
      <c r="G3217" s="847" t="s">
        <v>616</v>
      </c>
      <c r="H3217" s="843" t="s">
        <v>410</v>
      </c>
      <c r="I3217" s="841" t="s">
        <v>129</v>
      </c>
      <c r="J3217" s="842" t="s">
        <v>617</v>
      </c>
      <c r="K3217" s="843" t="s">
        <v>414</v>
      </c>
      <c r="L3217" s="841" t="s">
        <v>189</v>
      </c>
      <c r="M3217" s="847" t="s">
        <v>614</v>
      </c>
      <c r="N3217" s="843" t="s">
        <v>454</v>
      </c>
      <c r="O3217" s="841" t="s">
        <v>230</v>
      </c>
      <c r="P3217" s="847" t="s">
        <v>62</v>
      </c>
      <c r="Q3217" s="843" t="s">
        <v>63</v>
      </c>
      <c r="R3217" s="841"/>
      <c r="S3217" s="847"/>
      <c r="T3217" s="843"/>
    </row>
    <row r="3218" spans="1:20" ht="18" hidden="1" customHeight="1">
      <c r="A3218" s="840" t="str" cm="1">
        <f t="array" ref="A3218">IF(INDEX(r_ACTIVEROW,1,COUNTA(r_ACTIVEROW)-2)="N",
       INDEX(r_ACTIVEROW,1,COUNTA(r_ACTIVEROW))&amp;" "&amp;INDEX(r_ACTIVEROW,1,COUNTA(r_ACTIVEROW)-1),
       INDEX(r_ACTIVEROW,1,COUNTA(r_ACTIVEROW)-2)
      )</f>
        <v>DKA6420</v>
      </c>
      <c r="B3218" s="840" t="str" cm="1">
        <f t="array" ref="B3218">INDEX(r_ACTIVEROW,1,COUNTA(r_ACTIVEROW)-1)</f>
        <v>REAR WHEEL SIZE</v>
      </c>
      <c r="C3218" s="841" t="s">
        <v>631</v>
      </c>
      <c r="D3218" s="847" t="s">
        <v>619</v>
      </c>
      <c r="E3218" s="843" t="s">
        <v>632</v>
      </c>
      <c r="F3218" s="841" t="s">
        <v>115</v>
      </c>
      <c r="G3218" s="847" t="s">
        <v>616</v>
      </c>
      <c r="H3218" s="843" t="s">
        <v>410</v>
      </c>
      <c r="I3218" s="841" t="s">
        <v>129</v>
      </c>
      <c r="J3218" s="842" t="s">
        <v>617</v>
      </c>
      <c r="K3218" s="843" t="s">
        <v>414</v>
      </c>
      <c r="L3218" s="841" t="s">
        <v>189</v>
      </c>
      <c r="M3218" s="847" t="s">
        <v>614</v>
      </c>
      <c r="N3218" s="843" t="s">
        <v>454</v>
      </c>
      <c r="O3218" s="841" t="s">
        <v>231</v>
      </c>
      <c r="P3218" s="847" t="s">
        <v>62</v>
      </c>
      <c r="Q3218" s="843" t="s">
        <v>64</v>
      </c>
      <c r="R3218" s="841"/>
      <c r="S3218" s="847"/>
      <c r="T3218" s="843"/>
    </row>
    <row r="3219" spans="1:20" ht="18" hidden="1" customHeight="1">
      <c r="A3219" s="840" t="str" cm="1">
        <f t="array" ref="A3219">IF(INDEX(r_ACTIVEROW,1,COUNTA(r_ACTIVEROW)-2)="N",
       INDEX(r_ACTIVEROW,1,COUNTA(r_ACTIVEROW))&amp;" "&amp;INDEX(r_ACTIVEROW,1,COUNTA(r_ACTIVEROW)-1),
       INDEX(r_ACTIVEROW,1,COUNTA(r_ACTIVEROW)-2)
      )</f>
        <v>DKA6430</v>
      </c>
      <c r="B3219" s="840" t="str" cm="1">
        <f t="array" ref="B3219">INDEX(r_ACTIVEROW,1,COUNTA(r_ACTIVEROW)-1)</f>
        <v>REAR WHEEL SIZE</v>
      </c>
      <c r="C3219" s="841" t="s">
        <v>631</v>
      </c>
      <c r="D3219" s="847" t="s">
        <v>619</v>
      </c>
      <c r="E3219" s="843" t="s">
        <v>632</v>
      </c>
      <c r="F3219" s="841" t="s">
        <v>115</v>
      </c>
      <c r="G3219" s="847" t="s">
        <v>616</v>
      </c>
      <c r="H3219" s="843" t="s">
        <v>410</v>
      </c>
      <c r="I3219" s="841" t="s">
        <v>129</v>
      </c>
      <c r="J3219" s="842" t="s">
        <v>617</v>
      </c>
      <c r="K3219" s="843" t="s">
        <v>414</v>
      </c>
      <c r="L3219" s="841" t="s">
        <v>189</v>
      </c>
      <c r="M3219" s="847" t="s">
        <v>614</v>
      </c>
      <c r="N3219" s="843" t="s">
        <v>454</v>
      </c>
      <c r="O3219" s="841" t="s">
        <v>334</v>
      </c>
      <c r="P3219" s="847" t="s">
        <v>62</v>
      </c>
      <c r="Q3219" s="843" t="s">
        <v>315</v>
      </c>
      <c r="R3219" s="841"/>
      <c r="S3219" s="847"/>
      <c r="T3219" s="843"/>
    </row>
    <row r="3220" spans="1:20" ht="18" hidden="1" customHeight="1">
      <c r="A3220" s="840" t="str" cm="1">
        <f t="array" ref="A3220">IF(INDEX(r_ACTIVEROW,1,COUNTA(r_ACTIVEROW)-2)="N",
       INDEX(r_ACTIVEROW,1,COUNTA(r_ACTIVEROW))&amp;" "&amp;INDEX(r_ACTIVEROW,1,COUNTA(r_ACTIVEROW)-1),
       INDEX(r_ACTIVEROW,1,COUNTA(r_ACTIVEROW)-2)
      )</f>
        <v>DKA6410</v>
      </c>
      <c r="B3220" s="840" t="str" cm="1">
        <f t="array" ref="B3220">INDEX(r_ACTIVEROW,1,COUNTA(r_ACTIVEROW)-1)</f>
        <v>REAR WHEEL SIZE</v>
      </c>
      <c r="C3220" s="841" t="s">
        <v>631</v>
      </c>
      <c r="D3220" s="847" t="s">
        <v>619</v>
      </c>
      <c r="E3220" s="843" t="s">
        <v>632</v>
      </c>
      <c r="F3220" s="841" t="s">
        <v>115</v>
      </c>
      <c r="G3220" s="847" t="s">
        <v>616</v>
      </c>
      <c r="H3220" s="843" t="s">
        <v>410</v>
      </c>
      <c r="I3220" s="841" t="s">
        <v>130</v>
      </c>
      <c r="J3220" s="842" t="s">
        <v>617</v>
      </c>
      <c r="K3220" s="843" t="s">
        <v>373</v>
      </c>
      <c r="L3220" s="841" t="s">
        <v>189</v>
      </c>
      <c r="M3220" s="847" t="s">
        <v>614</v>
      </c>
      <c r="N3220" s="843" t="s">
        <v>454</v>
      </c>
      <c r="O3220" s="841" t="s">
        <v>230</v>
      </c>
      <c r="P3220" s="847" t="s">
        <v>62</v>
      </c>
      <c r="Q3220" s="843" t="s">
        <v>63</v>
      </c>
      <c r="R3220" s="841"/>
      <c r="S3220" s="847"/>
      <c r="T3220" s="843"/>
    </row>
    <row r="3221" spans="1:20" ht="18" hidden="1" customHeight="1">
      <c r="A3221" s="840" t="str" cm="1">
        <f t="array" ref="A3221">IF(INDEX(r_ACTIVEROW,1,COUNTA(r_ACTIVEROW)-2)="N",
       INDEX(r_ACTIVEROW,1,COUNTA(r_ACTIVEROW))&amp;" "&amp;INDEX(r_ACTIVEROW,1,COUNTA(r_ACTIVEROW)-1),
       INDEX(r_ACTIVEROW,1,COUNTA(r_ACTIVEROW)-2)
      )</f>
        <v>DKA6420</v>
      </c>
      <c r="B3221" s="840" t="str" cm="1">
        <f t="array" ref="B3221">INDEX(r_ACTIVEROW,1,COUNTA(r_ACTIVEROW)-1)</f>
        <v>REAR WHEEL SIZE</v>
      </c>
      <c r="C3221" s="841" t="s">
        <v>631</v>
      </c>
      <c r="D3221" s="847" t="s">
        <v>619</v>
      </c>
      <c r="E3221" s="843" t="s">
        <v>632</v>
      </c>
      <c r="F3221" s="841" t="s">
        <v>115</v>
      </c>
      <c r="G3221" s="847" t="s">
        <v>616</v>
      </c>
      <c r="H3221" s="843" t="s">
        <v>410</v>
      </c>
      <c r="I3221" s="841" t="s">
        <v>130</v>
      </c>
      <c r="J3221" s="842" t="s">
        <v>617</v>
      </c>
      <c r="K3221" s="843" t="s">
        <v>373</v>
      </c>
      <c r="L3221" s="841" t="s">
        <v>189</v>
      </c>
      <c r="M3221" s="847" t="s">
        <v>614</v>
      </c>
      <c r="N3221" s="843" t="s">
        <v>454</v>
      </c>
      <c r="O3221" s="841" t="s">
        <v>231</v>
      </c>
      <c r="P3221" s="847" t="s">
        <v>62</v>
      </c>
      <c r="Q3221" s="843" t="s">
        <v>64</v>
      </c>
      <c r="R3221" s="841"/>
      <c r="S3221" s="847"/>
      <c r="T3221" s="843"/>
    </row>
    <row r="3222" spans="1:20" ht="18" hidden="1" customHeight="1">
      <c r="A3222" s="840" t="str" cm="1">
        <f t="array" ref="A3222">IF(INDEX(r_ACTIVEROW,1,COUNTA(r_ACTIVEROW)-2)="N",
       INDEX(r_ACTIVEROW,1,COUNTA(r_ACTIVEROW))&amp;" "&amp;INDEX(r_ACTIVEROW,1,COUNTA(r_ACTIVEROW)-1),
       INDEX(r_ACTIVEROW,1,COUNTA(r_ACTIVEROW)-2)
      )</f>
        <v>DKA6430</v>
      </c>
      <c r="B3222" s="840" t="str" cm="1">
        <f t="array" ref="B3222">INDEX(r_ACTIVEROW,1,COUNTA(r_ACTIVEROW)-1)</f>
        <v>REAR WHEEL SIZE</v>
      </c>
      <c r="C3222" s="841" t="s">
        <v>631</v>
      </c>
      <c r="D3222" s="847" t="s">
        <v>619</v>
      </c>
      <c r="E3222" s="843" t="s">
        <v>632</v>
      </c>
      <c r="F3222" s="841" t="s">
        <v>115</v>
      </c>
      <c r="G3222" s="847" t="s">
        <v>616</v>
      </c>
      <c r="H3222" s="843" t="s">
        <v>410</v>
      </c>
      <c r="I3222" s="841" t="s">
        <v>130</v>
      </c>
      <c r="J3222" s="842" t="s">
        <v>617</v>
      </c>
      <c r="K3222" s="843" t="s">
        <v>373</v>
      </c>
      <c r="L3222" s="841" t="s">
        <v>189</v>
      </c>
      <c r="M3222" s="847" t="s">
        <v>614</v>
      </c>
      <c r="N3222" s="843" t="s">
        <v>454</v>
      </c>
      <c r="O3222" s="841" t="s">
        <v>334</v>
      </c>
      <c r="P3222" s="847" t="s">
        <v>62</v>
      </c>
      <c r="Q3222" s="843" t="s">
        <v>315</v>
      </c>
      <c r="R3222" s="841"/>
      <c r="S3222" s="847"/>
      <c r="T3222" s="843"/>
    </row>
    <row r="3223" spans="1:20" ht="18" hidden="1" customHeight="1">
      <c r="A3223" s="840" t="str" cm="1">
        <f t="array" ref="A3223">IF(INDEX(r_ACTIVEROW,1,COUNTA(r_ACTIVEROW)-2)="N",
       INDEX(r_ACTIVEROW,1,COUNTA(r_ACTIVEROW))&amp;" "&amp;INDEX(r_ACTIVEROW,1,COUNTA(r_ACTIVEROW)-1),
       INDEX(r_ACTIVEROW,1,COUNTA(r_ACTIVEROW)-2)
      )</f>
        <v>DKA6410</v>
      </c>
      <c r="B3223" s="840" t="str" cm="1">
        <f t="array" ref="B3223">INDEX(r_ACTIVEROW,1,COUNTA(r_ACTIVEROW)-1)</f>
        <v>REAR WHEEL SIZE</v>
      </c>
      <c r="C3223" s="841" t="s">
        <v>631</v>
      </c>
      <c r="D3223" s="847" t="s">
        <v>619</v>
      </c>
      <c r="E3223" s="843" t="s">
        <v>632</v>
      </c>
      <c r="F3223" s="841" t="s">
        <v>115</v>
      </c>
      <c r="G3223" s="847" t="s">
        <v>616</v>
      </c>
      <c r="H3223" s="843" t="s">
        <v>410</v>
      </c>
      <c r="I3223" s="841" t="s">
        <v>131</v>
      </c>
      <c r="J3223" s="842" t="s">
        <v>617</v>
      </c>
      <c r="K3223" s="843" t="s">
        <v>399</v>
      </c>
      <c r="L3223" s="841" t="s">
        <v>189</v>
      </c>
      <c r="M3223" s="847" t="s">
        <v>614</v>
      </c>
      <c r="N3223" s="843" t="s">
        <v>454</v>
      </c>
      <c r="O3223" s="841" t="s">
        <v>230</v>
      </c>
      <c r="P3223" s="847" t="s">
        <v>62</v>
      </c>
      <c r="Q3223" s="843" t="s">
        <v>63</v>
      </c>
      <c r="R3223" s="841"/>
      <c r="S3223" s="847"/>
      <c r="T3223" s="843"/>
    </row>
    <row r="3224" spans="1:20" ht="18" hidden="1" customHeight="1">
      <c r="A3224" s="840" t="str" cm="1">
        <f t="array" ref="A3224">IF(INDEX(r_ACTIVEROW,1,COUNTA(r_ACTIVEROW)-2)="N",
       INDEX(r_ACTIVEROW,1,COUNTA(r_ACTIVEROW))&amp;" "&amp;INDEX(r_ACTIVEROW,1,COUNTA(r_ACTIVEROW)-1),
       INDEX(r_ACTIVEROW,1,COUNTA(r_ACTIVEROW)-2)
      )</f>
        <v>DKA6420</v>
      </c>
      <c r="B3224" s="840" t="str" cm="1">
        <f t="array" ref="B3224">INDEX(r_ACTIVEROW,1,COUNTA(r_ACTIVEROW)-1)</f>
        <v>REAR WHEEL SIZE</v>
      </c>
      <c r="C3224" s="841" t="s">
        <v>631</v>
      </c>
      <c r="D3224" s="847" t="s">
        <v>619</v>
      </c>
      <c r="E3224" s="843" t="s">
        <v>632</v>
      </c>
      <c r="F3224" s="841" t="s">
        <v>115</v>
      </c>
      <c r="G3224" s="847" t="s">
        <v>616</v>
      </c>
      <c r="H3224" s="843" t="s">
        <v>410</v>
      </c>
      <c r="I3224" s="841" t="s">
        <v>131</v>
      </c>
      <c r="J3224" s="842" t="s">
        <v>617</v>
      </c>
      <c r="K3224" s="843" t="s">
        <v>399</v>
      </c>
      <c r="L3224" s="841" t="s">
        <v>189</v>
      </c>
      <c r="M3224" s="847" t="s">
        <v>614</v>
      </c>
      <c r="N3224" s="843" t="s">
        <v>454</v>
      </c>
      <c r="O3224" s="841" t="s">
        <v>231</v>
      </c>
      <c r="P3224" s="847" t="s">
        <v>62</v>
      </c>
      <c r="Q3224" s="843" t="s">
        <v>64</v>
      </c>
      <c r="R3224" s="841"/>
      <c r="S3224" s="847"/>
      <c r="T3224" s="843"/>
    </row>
    <row r="3225" spans="1:20" ht="18" hidden="1" customHeight="1">
      <c r="A3225" s="840" t="str" cm="1">
        <f t="array" ref="A3225">IF(INDEX(r_ACTIVEROW,1,COUNTA(r_ACTIVEROW)-2)="N",
       INDEX(r_ACTIVEROW,1,COUNTA(r_ACTIVEROW))&amp;" "&amp;INDEX(r_ACTIVEROW,1,COUNTA(r_ACTIVEROW)-1),
       INDEX(r_ACTIVEROW,1,COUNTA(r_ACTIVEROW)-2)
      )</f>
        <v>DKA6430</v>
      </c>
      <c r="B3225" s="840" t="str" cm="1">
        <f t="array" ref="B3225">INDEX(r_ACTIVEROW,1,COUNTA(r_ACTIVEROW)-1)</f>
        <v>REAR WHEEL SIZE</v>
      </c>
      <c r="C3225" s="841" t="s">
        <v>631</v>
      </c>
      <c r="D3225" s="847" t="s">
        <v>619</v>
      </c>
      <c r="E3225" s="843" t="s">
        <v>632</v>
      </c>
      <c r="F3225" s="841" t="s">
        <v>115</v>
      </c>
      <c r="G3225" s="847" t="s">
        <v>616</v>
      </c>
      <c r="H3225" s="843" t="s">
        <v>410</v>
      </c>
      <c r="I3225" s="841" t="s">
        <v>131</v>
      </c>
      <c r="J3225" s="842" t="s">
        <v>617</v>
      </c>
      <c r="K3225" s="843" t="s">
        <v>399</v>
      </c>
      <c r="L3225" s="841" t="s">
        <v>189</v>
      </c>
      <c r="M3225" s="847" t="s">
        <v>614</v>
      </c>
      <c r="N3225" s="843" t="s">
        <v>454</v>
      </c>
      <c r="O3225" s="841" t="s">
        <v>334</v>
      </c>
      <c r="P3225" s="847" t="s">
        <v>62</v>
      </c>
      <c r="Q3225" s="843" t="s">
        <v>315</v>
      </c>
      <c r="R3225" s="841"/>
      <c r="S3225" s="847"/>
      <c r="T3225" s="843"/>
    </row>
    <row r="3226" spans="1:20" ht="18" hidden="1" customHeight="1">
      <c r="A3226" s="840" t="str" cm="1">
        <f t="array" ref="A3226">IF(INDEX(r_ACTIVEROW,1,COUNTA(r_ACTIVEROW)-2)="N",
       INDEX(r_ACTIVEROW,1,COUNTA(r_ACTIVEROW))&amp;" "&amp;INDEX(r_ACTIVEROW,1,COUNTA(r_ACTIVEROW)-1),
       INDEX(r_ACTIVEROW,1,COUNTA(r_ACTIVEROW)-2)
      )</f>
        <v>DKA6410</v>
      </c>
      <c r="B3226" s="840" t="str" cm="1">
        <f t="array" ref="B3226">INDEX(r_ACTIVEROW,1,COUNTA(r_ACTIVEROW)-1)</f>
        <v>REAR WHEEL SIZE</v>
      </c>
      <c r="C3226" s="841" t="s">
        <v>631</v>
      </c>
      <c r="D3226" s="847" t="s">
        <v>619</v>
      </c>
      <c r="E3226" s="843" t="s">
        <v>632</v>
      </c>
      <c r="F3226" s="841" t="s">
        <v>115</v>
      </c>
      <c r="G3226" s="847" t="s">
        <v>616</v>
      </c>
      <c r="H3226" s="843" t="s">
        <v>410</v>
      </c>
      <c r="I3226" s="841" t="s">
        <v>132</v>
      </c>
      <c r="J3226" s="842" t="s">
        <v>617</v>
      </c>
      <c r="K3226" s="843" t="s">
        <v>374</v>
      </c>
      <c r="L3226" s="841" t="s">
        <v>189</v>
      </c>
      <c r="M3226" s="847" t="s">
        <v>614</v>
      </c>
      <c r="N3226" s="843" t="s">
        <v>454</v>
      </c>
      <c r="O3226" s="841" t="s">
        <v>230</v>
      </c>
      <c r="P3226" s="847" t="s">
        <v>62</v>
      </c>
      <c r="Q3226" s="843" t="s">
        <v>63</v>
      </c>
      <c r="R3226" s="841"/>
      <c r="S3226" s="847"/>
      <c r="T3226" s="843"/>
    </row>
    <row r="3227" spans="1:20" ht="18" hidden="1" customHeight="1">
      <c r="A3227" s="840" t="str" cm="1">
        <f t="array" ref="A3227">IF(INDEX(r_ACTIVEROW,1,COUNTA(r_ACTIVEROW)-2)="N",
       INDEX(r_ACTIVEROW,1,COUNTA(r_ACTIVEROW))&amp;" "&amp;INDEX(r_ACTIVEROW,1,COUNTA(r_ACTIVEROW)-1),
       INDEX(r_ACTIVEROW,1,COUNTA(r_ACTIVEROW)-2)
      )</f>
        <v>DKA6420</v>
      </c>
      <c r="B3227" s="840" t="str" cm="1">
        <f t="array" ref="B3227">INDEX(r_ACTIVEROW,1,COUNTA(r_ACTIVEROW)-1)</f>
        <v>REAR WHEEL SIZE</v>
      </c>
      <c r="C3227" s="841" t="s">
        <v>631</v>
      </c>
      <c r="D3227" s="847" t="s">
        <v>619</v>
      </c>
      <c r="E3227" s="843" t="s">
        <v>632</v>
      </c>
      <c r="F3227" s="841" t="s">
        <v>115</v>
      </c>
      <c r="G3227" s="847" t="s">
        <v>616</v>
      </c>
      <c r="H3227" s="843" t="s">
        <v>410</v>
      </c>
      <c r="I3227" s="841" t="s">
        <v>132</v>
      </c>
      <c r="J3227" s="842" t="s">
        <v>617</v>
      </c>
      <c r="K3227" s="843" t="s">
        <v>374</v>
      </c>
      <c r="L3227" s="841" t="s">
        <v>189</v>
      </c>
      <c r="M3227" s="847" t="s">
        <v>614</v>
      </c>
      <c r="N3227" s="843" t="s">
        <v>454</v>
      </c>
      <c r="O3227" s="841" t="s">
        <v>231</v>
      </c>
      <c r="P3227" s="847" t="s">
        <v>62</v>
      </c>
      <c r="Q3227" s="843" t="s">
        <v>64</v>
      </c>
      <c r="R3227" s="841"/>
      <c r="S3227" s="847"/>
      <c r="T3227" s="843"/>
    </row>
    <row r="3228" spans="1:20" ht="18" hidden="1" customHeight="1">
      <c r="A3228" s="840" t="str" cm="1">
        <f t="array" ref="A3228">IF(INDEX(r_ACTIVEROW,1,COUNTA(r_ACTIVEROW)-2)="N",
       INDEX(r_ACTIVEROW,1,COUNTA(r_ACTIVEROW))&amp;" "&amp;INDEX(r_ACTIVEROW,1,COUNTA(r_ACTIVEROW)-1),
       INDEX(r_ACTIVEROW,1,COUNTA(r_ACTIVEROW)-2)
      )</f>
        <v>DKA6430</v>
      </c>
      <c r="B3228" s="840" t="str" cm="1">
        <f t="array" ref="B3228">INDEX(r_ACTIVEROW,1,COUNTA(r_ACTIVEROW)-1)</f>
        <v>REAR WHEEL SIZE</v>
      </c>
      <c r="C3228" s="841" t="s">
        <v>631</v>
      </c>
      <c r="D3228" s="847" t="s">
        <v>619</v>
      </c>
      <c r="E3228" s="843" t="s">
        <v>632</v>
      </c>
      <c r="F3228" s="841" t="s">
        <v>115</v>
      </c>
      <c r="G3228" s="847" t="s">
        <v>616</v>
      </c>
      <c r="H3228" s="843" t="s">
        <v>410</v>
      </c>
      <c r="I3228" s="841" t="s">
        <v>132</v>
      </c>
      <c r="J3228" s="842" t="s">
        <v>617</v>
      </c>
      <c r="K3228" s="843" t="s">
        <v>374</v>
      </c>
      <c r="L3228" s="841" t="s">
        <v>189</v>
      </c>
      <c r="M3228" s="847" t="s">
        <v>614</v>
      </c>
      <c r="N3228" s="843" t="s">
        <v>454</v>
      </c>
      <c r="O3228" s="841" t="s">
        <v>334</v>
      </c>
      <c r="P3228" s="847" t="s">
        <v>62</v>
      </c>
      <c r="Q3228" s="843" t="s">
        <v>315</v>
      </c>
      <c r="R3228" s="841"/>
      <c r="S3228" s="847"/>
      <c r="T3228" s="843"/>
    </row>
    <row r="3229" spans="1:20" ht="18" hidden="1" customHeight="1">
      <c r="A3229" s="840" t="str" cm="1">
        <f t="array" ref="A3229">IF(INDEX(r_ACTIVEROW,1,COUNTA(r_ACTIVEROW)-2)="N",
       INDEX(r_ACTIVEROW,1,COUNTA(r_ACTIVEROW))&amp;" "&amp;INDEX(r_ACTIVEROW,1,COUNTA(r_ACTIVEROW)-1),
       INDEX(r_ACTIVEROW,1,COUNTA(r_ACTIVEROW)-2)
      )</f>
        <v>DKA6410</v>
      </c>
      <c r="B3229" s="840" t="str" cm="1">
        <f t="array" ref="B3229">INDEX(r_ACTIVEROW,1,COUNTA(r_ACTIVEROW)-1)</f>
        <v>REAR WHEEL SIZE</v>
      </c>
      <c r="C3229" s="841" t="s">
        <v>631</v>
      </c>
      <c r="D3229" s="847" t="s">
        <v>619</v>
      </c>
      <c r="E3229" s="843" t="s">
        <v>632</v>
      </c>
      <c r="F3229" s="841" t="s">
        <v>115</v>
      </c>
      <c r="G3229" s="847" t="s">
        <v>616</v>
      </c>
      <c r="H3229" s="843" t="s">
        <v>410</v>
      </c>
      <c r="I3229" s="841" t="s">
        <v>133</v>
      </c>
      <c r="J3229" s="842" t="s">
        <v>617</v>
      </c>
      <c r="K3229" s="843" t="s">
        <v>415</v>
      </c>
      <c r="L3229" s="841" t="s">
        <v>189</v>
      </c>
      <c r="M3229" s="847" t="s">
        <v>614</v>
      </c>
      <c r="N3229" s="843" t="s">
        <v>454</v>
      </c>
      <c r="O3229" s="841" t="s">
        <v>230</v>
      </c>
      <c r="P3229" s="847" t="s">
        <v>62</v>
      </c>
      <c r="Q3229" s="843" t="s">
        <v>63</v>
      </c>
      <c r="R3229" s="841"/>
      <c r="S3229" s="847"/>
      <c r="T3229" s="843"/>
    </row>
    <row r="3230" spans="1:20" ht="18" hidden="1" customHeight="1">
      <c r="A3230" s="840" t="str" cm="1">
        <f t="array" ref="A3230">IF(INDEX(r_ACTIVEROW,1,COUNTA(r_ACTIVEROW)-2)="N",
       INDEX(r_ACTIVEROW,1,COUNTA(r_ACTIVEROW))&amp;" "&amp;INDEX(r_ACTIVEROW,1,COUNTA(r_ACTIVEROW)-1),
       INDEX(r_ACTIVEROW,1,COUNTA(r_ACTIVEROW)-2)
      )</f>
        <v>DKA6420</v>
      </c>
      <c r="B3230" s="840" t="str" cm="1">
        <f t="array" ref="B3230">INDEX(r_ACTIVEROW,1,COUNTA(r_ACTIVEROW)-1)</f>
        <v>REAR WHEEL SIZE</v>
      </c>
      <c r="C3230" s="841" t="s">
        <v>631</v>
      </c>
      <c r="D3230" s="847" t="s">
        <v>619</v>
      </c>
      <c r="E3230" s="843" t="s">
        <v>632</v>
      </c>
      <c r="F3230" s="841" t="s">
        <v>115</v>
      </c>
      <c r="G3230" s="847" t="s">
        <v>616</v>
      </c>
      <c r="H3230" s="843" t="s">
        <v>410</v>
      </c>
      <c r="I3230" s="841" t="s">
        <v>133</v>
      </c>
      <c r="J3230" s="842" t="s">
        <v>617</v>
      </c>
      <c r="K3230" s="843" t="s">
        <v>415</v>
      </c>
      <c r="L3230" s="841" t="s">
        <v>189</v>
      </c>
      <c r="M3230" s="847" t="s">
        <v>614</v>
      </c>
      <c r="N3230" s="843" t="s">
        <v>454</v>
      </c>
      <c r="O3230" s="841" t="s">
        <v>231</v>
      </c>
      <c r="P3230" s="847" t="s">
        <v>62</v>
      </c>
      <c r="Q3230" s="843" t="s">
        <v>64</v>
      </c>
      <c r="R3230" s="841"/>
      <c r="S3230" s="847"/>
      <c r="T3230" s="843"/>
    </row>
    <row r="3231" spans="1:20" ht="18" hidden="1" customHeight="1">
      <c r="A3231" s="840" t="str" cm="1">
        <f t="array" ref="A3231">IF(INDEX(r_ACTIVEROW,1,COUNTA(r_ACTIVEROW)-2)="N",
       INDEX(r_ACTIVEROW,1,COUNTA(r_ACTIVEROW))&amp;" "&amp;INDEX(r_ACTIVEROW,1,COUNTA(r_ACTIVEROW)-1),
       INDEX(r_ACTIVEROW,1,COUNTA(r_ACTIVEROW)-2)
      )</f>
        <v>DKA6430</v>
      </c>
      <c r="B3231" s="840" t="str" cm="1">
        <f t="array" ref="B3231">INDEX(r_ACTIVEROW,1,COUNTA(r_ACTIVEROW)-1)</f>
        <v>REAR WHEEL SIZE</v>
      </c>
      <c r="C3231" s="841" t="s">
        <v>631</v>
      </c>
      <c r="D3231" s="847" t="s">
        <v>619</v>
      </c>
      <c r="E3231" s="843" t="s">
        <v>632</v>
      </c>
      <c r="F3231" s="841" t="s">
        <v>115</v>
      </c>
      <c r="G3231" s="847" t="s">
        <v>616</v>
      </c>
      <c r="H3231" s="843" t="s">
        <v>410</v>
      </c>
      <c r="I3231" s="841" t="s">
        <v>133</v>
      </c>
      <c r="J3231" s="842" t="s">
        <v>617</v>
      </c>
      <c r="K3231" s="843" t="s">
        <v>415</v>
      </c>
      <c r="L3231" s="841" t="s">
        <v>189</v>
      </c>
      <c r="M3231" s="847" t="s">
        <v>614</v>
      </c>
      <c r="N3231" s="843" t="s">
        <v>454</v>
      </c>
      <c r="O3231" s="841" t="s">
        <v>334</v>
      </c>
      <c r="P3231" s="847" t="s">
        <v>62</v>
      </c>
      <c r="Q3231" s="843" t="s">
        <v>315</v>
      </c>
      <c r="R3231" s="841"/>
      <c r="S3231" s="847"/>
      <c r="T3231" s="843"/>
    </row>
    <row r="3232" spans="1:20" ht="18" hidden="1" customHeight="1">
      <c r="A3232" s="840" t="str" cm="1">
        <f t="array" ref="A3232">IF(INDEX(r_ACTIVEROW,1,COUNTA(r_ACTIVEROW)-2)="N",
       INDEX(r_ACTIVEROW,1,COUNTA(r_ACTIVEROW))&amp;" "&amp;INDEX(r_ACTIVEROW,1,COUNTA(r_ACTIVEROW)-1),
       INDEX(r_ACTIVEROW,1,COUNTA(r_ACTIVEROW)-2)
      )</f>
        <v>DKA6410</v>
      </c>
      <c r="B3232" s="840" t="str" cm="1">
        <f t="array" ref="B3232">INDEX(r_ACTIVEROW,1,COUNTA(r_ACTIVEROW)-1)</f>
        <v>REAR WHEEL SIZE</v>
      </c>
      <c r="C3232" s="841" t="s">
        <v>631</v>
      </c>
      <c r="D3232" s="847" t="s">
        <v>619</v>
      </c>
      <c r="E3232" s="843" t="s">
        <v>632</v>
      </c>
      <c r="F3232" s="841" t="s">
        <v>115</v>
      </c>
      <c r="G3232" s="847" t="s">
        <v>616</v>
      </c>
      <c r="H3232" s="843" t="s">
        <v>410</v>
      </c>
      <c r="I3232" s="841" t="s">
        <v>134</v>
      </c>
      <c r="J3232" s="842" t="s">
        <v>617</v>
      </c>
      <c r="K3232" s="843" t="s">
        <v>375</v>
      </c>
      <c r="L3232" s="841" t="s">
        <v>189</v>
      </c>
      <c r="M3232" s="847" t="s">
        <v>614</v>
      </c>
      <c r="N3232" s="843" t="s">
        <v>454</v>
      </c>
      <c r="O3232" s="841" t="s">
        <v>230</v>
      </c>
      <c r="P3232" s="847" t="s">
        <v>62</v>
      </c>
      <c r="Q3232" s="843" t="s">
        <v>63</v>
      </c>
      <c r="R3232" s="841"/>
      <c r="S3232" s="847"/>
      <c r="T3232" s="843"/>
    </row>
    <row r="3233" spans="1:20" ht="18" hidden="1" customHeight="1">
      <c r="A3233" s="840" t="str" cm="1">
        <f t="array" ref="A3233">IF(INDEX(r_ACTIVEROW,1,COUNTA(r_ACTIVEROW)-2)="N",
       INDEX(r_ACTIVEROW,1,COUNTA(r_ACTIVEROW))&amp;" "&amp;INDEX(r_ACTIVEROW,1,COUNTA(r_ACTIVEROW)-1),
       INDEX(r_ACTIVEROW,1,COUNTA(r_ACTIVEROW)-2)
      )</f>
        <v>DKA6420</v>
      </c>
      <c r="B3233" s="840" t="str" cm="1">
        <f t="array" ref="B3233">INDEX(r_ACTIVEROW,1,COUNTA(r_ACTIVEROW)-1)</f>
        <v>REAR WHEEL SIZE</v>
      </c>
      <c r="C3233" s="841" t="s">
        <v>631</v>
      </c>
      <c r="D3233" s="847" t="s">
        <v>619</v>
      </c>
      <c r="E3233" s="843" t="s">
        <v>632</v>
      </c>
      <c r="F3233" s="841" t="s">
        <v>115</v>
      </c>
      <c r="G3233" s="847" t="s">
        <v>616</v>
      </c>
      <c r="H3233" s="843" t="s">
        <v>410</v>
      </c>
      <c r="I3233" s="841" t="s">
        <v>134</v>
      </c>
      <c r="J3233" s="842" t="s">
        <v>617</v>
      </c>
      <c r="K3233" s="843" t="s">
        <v>375</v>
      </c>
      <c r="L3233" s="841" t="s">
        <v>189</v>
      </c>
      <c r="M3233" s="847" t="s">
        <v>614</v>
      </c>
      <c r="N3233" s="843" t="s">
        <v>454</v>
      </c>
      <c r="O3233" s="841" t="s">
        <v>231</v>
      </c>
      <c r="P3233" s="847" t="s">
        <v>62</v>
      </c>
      <c r="Q3233" s="843" t="s">
        <v>64</v>
      </c>
      <c r="R3233" s="841"/>
      <c r="S3233" s="847"/>
      <c r="T3233" s="843"/>
    </row>
    <row r="3234" spans="1:20" ht="18" hidden="1" customHeight="1">
      <c r="A3234" s="840" t="str" cm="1">
        <f t="array" ref="A3234">IF(INDEX(r_ACTIVEROW,1,COUNTA(r_ACTIVEROW)-2)="N",
       INDEX(r_ACTIVEROW,1,COUNTA(r_ACTIVEROW))&amp;" "&amp;INDEX(r_ACTIVEROW,1,COUNTA(r_ACTIVEROW)-1),
       INDEX(r_ACTIVEROW,1,COUNTA(r_ACTIVEROW)-2)
      )</f>
        <v>DKA6430</v>
      </c>
      <c r="B3234" s="840" t="str" cm="1">
        <f t="array" ref="B3234">INDEX(r_ACTIVEROW,1,COUNTA(r_ACTIVEROW)-1)</f>
        <v>REAR WHEEL SIZE</v>
      </c>
      <c r="C3234" s="841" t="s">
        <v>631</v>
      </c>
      <c r="D3234" s="847" t="s">
        <v>619</v>
      </c>
      <c r="E3234" s="843" t="s">
        <v>632</v>
      </c>
      <c r="F3234" s="841" t="s">
        <v>115</v>
      </c>
      <c r="G3234" s="847" t="s">
        <v>616</v>
      </c>
      <c r="H3234" s="843" t="s">
        <v>410</v>
      </c>
      <c r="I3234" s="841" t="s">
        <v>134</v>
      </c>
      <c r="J3234" s="842" t="s">
        <v>617</v>
      </c>
      <c r="K3234" s="843" t="s">
        <v>375</v>
      </c>
      <c r="L3234" s="841" t="s">
        <v>189</v>
      </c>
      <c r="M3234" s="847" t="s">
        <v>614</v>
      </c>
      <c r="N3234" s="843" t="s">
        <v>454</v>
      </c>
      <c r="O3234" s="841" t="s">
        <v>334</v>
      </c>
      <c r="P3234" s="847" t="s">
        <v>62</v>
      </c>
      <c r="Q3234" s="843" t="s">
        <v>315</v>
      </c>
      <c r="R3234" s="841"/>
      <c r="S3234" s="847"/>
      <c r="T3234" s="843"/>
    </row>
    <row r="3235" spans="1:20" ht="18" hidden="1" customHeight="1">
      <c r="A3235" s="840" t="str" cm="1">
        <f t="array" ref="A3235">IF(INDEX(r_ACTIVEROW,1,COUNTA(r_ACTIVEROW)-2)="N",
       INDEX(r_ACTIVEROW,1,COUNTA(r_ACTIVEROW))&amp;" "&amp;INDEX(r_ACTIVEROW,1,COUNTA(r_ACTIVEROW)-1),
       INDEX(r_ACTIVEROW,1,COUNTA(r_ACTIVEROW)-2)
      )</f>
        <v>DKA6410</v>
      </c>
      <c r="B3235" s="840" t="str" cm="1">
        <f t="array" ref="B3235">INDEX(r_ACTIVEROW,1,COUNTA(r_ACTIVEROW)-1)</f>
        <v>REAR WHEEL SIZE</v>
      </c>
      <c r="C3235" s="841" t="s">
        <v>631</v>
      </c>
      <c r="D3235" s="847" t="s">
        <v>619</v>
      </c>
      <c r="E3235" s="843" t="s">
        <v>632</v>
      </c>
      <c r="F3235" s="841" t="s">
        <v>115</v>
      </c>
      <c r="G3235" s="847" t="s">
        <v>616</v>
      </c>
      <c r="H3235" s="843" t="s">
        <v>410</v>
      </c>
      <c r="I3235" s="841" t="s">
        <v>135</v>
      </c>
      <c r="J3235" s="842" t="s">
        <v>617</v>
      </c>
      <c r="K3235" s="843" t="s">
        <v>416</v>
      </c>
      <c r="L3235" s="841" t="s">
        <v>189</v>
      </c>
      <c r="M3235" s="847" t="s">
        <v>614</v>
      </c>
      <c r="N3235" s="843" t="s">
        <v>454</v>
      </c>
      <c r="O3235" s="841" t="s">
        <v>230</v>
      </c>
      <c r="P3235" s="847" t="s">
        <v>62</v>
      </c>
      <c r="Q3235" s="843" t="s">
        <v>63</v>
      </c>
      <c r="R3235" s="841"/>
      <c r="S3235" s="847"/>
      <c r="T3235" s="843"/>
    </row>
    <row r="3236" spans="1:20" ht="18" hidden="1" customHeight="1">
      <c r="A3236" s="840" t="str" cm="1">
        <f t="array" ref="A3236">IF(INDEX(r_ACTIVEROW,1,COUNTA(r_ACTIVEROW)-2)="N",
       INDEX(r_ACTIVEROW,1,COUNTA(r_ACTIVEROW))&amp;" "&amp;INDEX(r_ACTIVEROW,1,COUNTA(r_ACTIVEROW)-1),
       INDEX(r_ACTIVEROW,1,COUNTA(r_ACTIVEROW)-2)
      )</f>
        <v>DKA6420</v>
      </c>
      <c r="B3236" s="840" t="str" cm="1">
        <f t="array" ref="B3236">INDEX(r_ACTIVEROW,1,COUNTA(r_ACTIVEROW)-1)</f>
        <v>REAR WHEEL SIZE</v>
      </c>
      <c r="C3236" s="841" t="s">
        <v>631</v>
      </c>
      <c r="D3236" s="847" t="s">
        <v>619</v>
      </c>
      <c r="E3236" s="843" t="s">
        <v>632</v>
      </c>
      <c r="F3236" s="841" t="s">
        <v>115</v>
      </c>
      <c r="G3236" s="847" t="s">
        <v>616</v>
      </c>
      <c r="H3236" s="843" t="s">
        <v>410</v>
      </c>
      <c r="I3236" s="841" t="s">
        <v>135</v>
      </c>
      <c r="J3236" s="842" t="s">
        <v>617</v>
      </c>
      <c r="K3236" s="843" t="s">
        <v>416</v>
      </c>
      <c r="L3236" s="841" t="s">
        <v>189</v>
      </c>
      <c r="M3236" s="847" t="s">
        <v>614</v>
      </c>
      <c r="N3236" s="843" t="s">
        <v>454</v>
      </c>
      <c r="O3236" s="841" t="s">
        <v>231</v>
      </c>
      <c r="P3236" s="847" t="s">
        <v>62</v>
      </c>
      <c r="Q3236" s="843" t="s">
        <v>64</v>
      </c>
      <c r="R3236" s="841"/>
      <c r="S3236" s="847"/>
      <c r="T3236" s="843"/>
    </row>
    <row r="3237" spans="1:20" ht="18" hidden="1" customHeight="1">
      <c r="A3237" s="840" t="str" cm="1">
        <f t="array" ref="A3237">IF(INDEX(r_ACTIVEROW,1,COUNTA(r_ACTIVEROW)-2)="N",
       INDEX(r_ACTIVEROW,1,COUNTA(r_ACTIVEROW))&amp;" "&amp;INDEX(r_ACTIVEROW,1,COUNTA(r_ACTIVEROW)-1),
       INDEX(r_ACTIVEROW,1,COUNTA(r_ACTIVEROW)-2)
      )</f>
        <v>DKA6430</v>
      </c>
      <c r="B3237" s="840" t="str" cm="1">
        <f t="array" ref="B3237">INDEX(r_ACTIVEROW,1,COUNTA(r_ACTIVEROW)-1)</f>
        <v>REAR WHEEL SIZE</v>
      </c>
      <c r="C3237" s="841" t="s">
        <v>631</v>
      </c>
      <c r="D3237" s="847" t="s">
        <v>619</v>
      </c>
      <c r="E3237" s="843" t="s">
        <v>632</v>
      </c>
      <c r="F3237" s="841" t="s">
        <v>115</v>
      </c>
      <c r="G3237" s="847" t="s">
        <v>616</v>
      </c>
      <c r="H3237" s="843" t="s">
        <v>410</v>
      </c>
      <c r="I3237" s="841" t="s">
        <v>135</v>
      </c>
      <c r="J3237" s="842" t="s">
        <v>617</v>
      </c>
      <c r="K3237" s="843" t="s">
        <v>416</v>
      </c>
      <c r="L3237" s="841" t="s">
        <v>189</v>
      </c>
      <c r="M3237" s="847" t="s">
        <v>614</v>
      </c>
      <c r="N3237" s="843" t="s">
        <v>454</v>
      </c>
      <c r="O3237" s="841" t="s">
        <v>334</v>
      </c>
      <c r="P3237" s="847" t="s">
        <v>62</v>
      </c>
      <c r="Q3237" s="843" t="s">
        <v>315</v>
      </c>
      <c r="R3237" s="841"/>
      <c r="S3237" s="847"/>
      <c r="T3237" s="843"/>
    </row>
    <row r="3238" spans="1:20" ht="18" hidden="1" customHeight="1">
      <c r="A3238" s="840" t="str" cm="1">
        <f t="array" ref="A3238">IF(INDEX(r_ACTIVEROW,1,COUNTA(r_ACTIVEROW)-2)="N",
       INDEX(r_ACTIVEROW,1,COUNTA(r_ACTIVEROW))&amp;" "&amp;INDEX(r_ACTIVEROW,1,COUNTA(r_ACTIVEROW)-1),
       INDEX(r_ACTIVEROW,1,COUNTA(r_ACTIVEROW)-2)
      )</f>
        <v>DKA6410</v>
      </c>
      <c r="B3238" s="840" t="str" cm="1">
        <f t="array" ref="B3238">INDEX(r_ACTIVEROW,1,COUNTA(r_ACTIVEROW)-1)</f>
        <v>REAR WHEEL SIZE</v>
      </c>
      <c r="C3238" s="841" t="s">
        <v>631</v>
      </c>
      <c r="D3238" s="847" t="s">
        <v>619</v>
      </c>
      <c r="E3238" s="843" t="s">
        <v>632</v>
      </c>
      <c r="F3238" s="841" t="s">
        <v>115</v>
      </c>
      <c r="G3238" s="847" t="s">
        <v>616</v>
      </c>
      <c r="H3238" s="843" t="s">
        <v>410</v>
      </c>
      <c r="I3238" s="841" t="s">
        <v>136</v>
      </c>
      <c r="J3238" s="842" t="s">
        <v>617</v>
      </c>
      <c r="K3238" s="843" t="s">
        <v>376</v>
      </c>
      <c r="L3238" s="841" t="s">
        <v>189</v>
      </c>
      <c r="M3238" s="847" t="s">
        <v>614</v>
      </c>
      <c r="N3238" s="843" t="s">
        <v>454</v>
      </c>
      <c r="O3238" s="841" t="s">
        <v>230</v>
      </c>
      <c r="P3238" s="847" t="s">
        <v>62</v>
      </c>
      <c r="Q3238" s="843" t="s">
        <v>63</v>
      </c>
      <c r="R3238" s="841"/>
      <c r="S3238" s="847"/>
      <c r="T3238" s="843"/>
    </row>
    <row r="3239" spans="1:20" ht="18" hidden="1" customHeight="1">
      <c r="A3239" s="840" t="str" cm="1">
        <f t="array" ref="A3239">IF(INDEX(r_ACTIVEROW,1,COUNTA(r_ACTIVEROW)-2)="N",
       INDEX(r_ACTIVEROW,1,COUNTA(r_ACTIVEROW))&amp;" "&amp;INDEX(r_ACTIVEROW,1,COUNTA(r_ACTIVEROW)-1),
       INDEX(r_ACTIVEROW,1,COUNTA(r_ACTIVEROW)-2)
      )</f>
        <v>DKA6420</v>
      </c>
      <c r="B3239" s="840" t="str" cm="1">
        <f t="array" ref="B3239">INDEX(r_ACTIVEROW,1,COUNTA(r_ACTIVEROW)-1)</f>
        <v>REAR WHEEL SIZE</v>
      </c>
      <c r="C3239" s="841" t="s">
        <v>631</v>
      </c>
      <c r="D3239" s="847" t="s">
        <v>619</v>
      </c>
      <c r="E3239" s="843" t="s">
        <v>632</v>
      </c>
      <c r="F3239" s="841" t="s">
        <v>115</v>
      </c>
      <c r="G3239" s="847" t="s">
        <v>616</v>
      </c>
      <c r="H3239" s="843" t="s">
        <v>410</v>
      </c>
      <c r="I3239" s="841" t="s">
        <v>136</v>
      </c>
      <c r="J3239" s="842" t="s">
        <v>617</v>
      </c>
      <c r="K3239" s="843" t="s">
        <v>376</v>
      </c>
      <c r="L3239" s="841" t="s">
        <v>189</v>
      </c>
      <c r="M3239" s="847" t="s">
        <v>614</v>
      </c>
      <c r="N3239" s="843" t="s">
        <v>454</v>
      </c>
      <c r="O3239" s="841" t="s">
        <v>231</v>
      </c>
      <c r="P3239" s="847" t="s">
        <v>62</v>
      </c>
      <c r="Q3239" s="843" t="s">
        <v>64</v>
      </c>
      <c r="R3239" s="841"/>
      <c r="S3239" s="847"/>
      <c r="T3239" s="843"/>
    </row>
    <row r="3240" spans="1:20" ht="18" hidden="1" customHeight="1">
      <c r="A3240" s="840" t="str" cm="1">
        <f t="array" ref="A3240">IF(INDEX(r_ACTIVEROW,1,COUNTA(r_ACTIVEROW)-2)="N",
       INDEX(r_ACTIVEROW,1,COUNTA(r_ACTIVEROW))&amp;" "&amp;INDEX(r_ACTIVEROW,1,COUNTA(r_ACTIVEROW)-1),
       INDEX(r_ACTIVEROW,1,COUNTA(r_ACTIVEROW)-2)
      )</f>
        <v>DKA6430</v>
      </c>
      <c r="B3240" s="840" t="str" cm="1">
        <f t="array" ref="B3240">INDEX(r_ACTIVEROW,1,COUNTA(r_ACTIVEROW)-1)</f>
        <v>REAR WHEEL SIZE</v>
      </c>
      <c r="C3240" s="841" t="s">
        <v>631</v>
      </c>
      <c r="D3240" s="847" t="s">
        <v>619</v>
      </c>
      <c r="E3240" s="843" t="s">
        <v>632</v>
      </c>
      <c r="F3240" s="841" t="s">
        <v>115</v>
      </c>
      <c r="G3240" s="847" t="s">
        <v>616</v>
      </c>
      <c r="H3240" s="843" t="s">
        <v>410</v>
      </c>
      <c r="I3240" s="841" t="s">
        <v>136</v>
      </c>
      <c r="J3240" s="842" t="s">
        <v>617</v>
      </c>
      <c r="K3240" s="843" t="s">
        <v>376</v>
      </c>
      <c r="L3240" s="841" t="s">
        <v>189</v>
      </c>
      <c r="M3240" s="847" t="s">
        <v>614</v>
      </c>
      <c r="N3240" s="843" t="s">
        <v>454</v>
      </c>
      <c r="O3240" s="841" t="s">
        <v>334</v>
      </c>
      <c r="P3240" s="847" t="s">
        <v>62</v>
      </c>
      <c r="Q3240" s="843" t="s">
        <v>315</v>
      </c>
      <c r="R3240" s="841"/>
      <c r="S3240" s="847"/>
      <c r="T3240" s="843"/>
    </row>
    <row r="3241" spans="1:20" ht="18" hidden="1" customHeight="1">
      <c r="A3241" s="840" t="str" cm="1">
        <f t="array" ref="A3241">IF(INDEX(r_ACTIVEROW,1,COUNTA(r_ACTIVEROW)-2)="N",
       INDEX(r_ACTIVEROW,1,COUNTA(r_ACTIVEROW))&amp;" "&amp;INDEX(r_ACTIVEROW,1,COUNTA(r_ACTIVEROW)-1),
       INDEX(r_ACTIVEROW,1,COUNTA(r_ACTIVEROW)-2)
      )</f>
        <v>DKA6410</v>
      </c>
      <c r="B3241" s="840" t="str" cm="1">
        <f t="array" ref="B3241">INDEX(r_ACTIVEROW,1,COUNTA(r_ACTIVEROW)-1)</f>
        <v>REAR WHEEL SIZE</v>
      </c>
      <c r="C3241" s="841" t="s">
        <v>631</v>
      </c>
      <c r="D3241" s="847" t="s">
        <v>619</v>
      </c>
      <c r="E3241" s="843" t="s">
        <v>632</v>
      </c>
      <c r="F3241" s="841" t="s">
        <v>115</v>
      </c>
      <c r="G3241" s="847" t="s">
        <v>616</v>
      </c>
      <c r="H3241" s="843" t="s">
        <v>410</v>
      </c>
      <c r="I3241" s="841" t="s">
        <v>137</v>
      </c>
      <c r="J3241" s="842" t="s">
        <v>617</v>
      </c>
      <c r="K3241" s="843" t="s">
        <v>402</v>
      </c>
      <c r="L3241" s="841" t="s">
        <v>189</v>
      </c>
      <c r="M3241" s="847" t="s">
        <v>614</v>
      </c>
      <c r="N3241" s="843" t="s">
        <v>454</v>
      </c>
      <c r="O3241" s="841" t="s">
        <v>230</v>
      </c>
      <c r="P3241" s="847" t="s">
        <v>62</v>
      </c>
      <c r="Q3241" s="843" t="s">
        <v>63</v>
      </c>
      <c r="R3241" s="841"/>
      <c r="S3241" s="847"/>
      <c r="T3241" s="843"/>
    </row>
    <row r="3242" spans="1:20" ht="18" hidden="1" customHeight="1">
      <c r="A3242" s="840" t="str" cm="1">
        <f t="array" ref="A3242">IF(INDEX(r_ACTIVEROW,1,COUNTA(r_ACTIVEROW)-2)="N",
       INDEX(r_ACTIVEROW,1,COUNTA(r_ACTIVEROW))&amp;" "&amp;INDEX(r_ACTIVEROW,1,COUNTA(r_ACTIVEROW)-1),
       INDEX(r_ACTIVEROW,1,COUNTA(r_ACTIVEROW)-2)
      )</f>
        <v>DKA6420</v>
      </c>
      <c r="B3242" s="840" t="str" cm="1">
        <f t="array" ref="B3242">INDEX(r_ACTIVEROW,1,COUNTA(r_ACTIVEROW)-1)</f>
        <v>REAR WHEEL SIZE</v>
      </c>
      <c r="C3242" s="841" t="s">
        <v>631</v>
      </c>
      <c r="D3242" s="847" t="s">
        <v>619</v>
      </c>
      <c r="E3242" s="843" t="s">
        <v>632</v>
      </c>
      <c r="F3242" s="841" t="s">
        <v>115</v>
      </c>
      <c r="G3242" s="847" t="s">
        <v>616</v>
      </c>
      <c r="H3242" s="843" t="s">
        <v>410</v>
      </c>
      <c r="I3242" s="841" t="s">
        <v>137</v>
      </c>
      <c r="J3242" s="842" t="s">
        <v>617</v>
      </c>
      <c r="K3242" s="843" t="s">
        <v>402</v>
      </c>
      <c r="L3242" s="841" t="s">
        <v>189</v>
      </c>
      <c r="M3242" s="847" t="s">
        <v>614</v>
      </c>
      <c r="N3242" s="843" t="s">
        <v>454</v>
      </c>
      <c r="O3242" s="841" t="s">
        <v>231</v>
      </c>
      <c r="P3242" s="847" t="s">
        <v>62</v>
      </c>
      <c r="Q3242" s="843" t="s">
        <v>64</v>
      </c>
      <c r="R3242" s="841"/>
      <c r="S3242" s="847"/>
      <c r="T3242" s="843"/>
    </row>
    <row r="3243" spans="1:20" ht="18" hidden="1" customHeight="1">
      <c r="A3243" s="840" t="str" cm="1">
        <f t="array" ref="A3243">IF(INDEX(r_ACTIVEROW,1,COUNTA(r_ACTIVEROW)-2)="N",
       INDEX(r_ACTIVEROW,1,COUNTA(r_ACTIVEROW))&amp;" "&amp;INDEX(r_ACTIVEROW,1,COUNTA(r_ACTIVEROW)-1),
       INDEX(r_ACTIVEROW,1,COUNTA(r_ACTIVEROW)-2)
      )</f>
        <v>DKA6430</v>
      </c>
      <c r="B3243" s="840" t="str" cm="1">
        <f t="array" ref="B3243">INDEX(r_ACTIVEROW,1,COUNTA(r_ACTIVEROW)-1)</f>
        <v>REAR WHEEL SIZE</v>
      </c>
      <c r="C3243" s="841" t="s">
        <v>631</v>
      </c>
      <c r="D3243" s="847" t="s">
        <v>619</v>
      </c>
      <c r="E3243" s="843" t="s">
        <v>632</v>
      </c>
      <c r="F3243" s="841" t="s">
        <v>115</v>
      </c>
      <c r="G3243" s="847" t="s">
        <v>616</v>
      </c>
      <c r="H3243" s="843" t="s">
        <v>410</v>
      </c>
      <c r="I3243" s="841" t="s">
        <v>137</v>
      </c>
      <c r="J3243" s="842" t="s">
        <v>617</v>
      </c>
      <c r="K3243" s="843" t="s">
        <v>402</v>
      </c>
      <c r="L3243" s="841" t="s">
        <v>189</v>
      </c>
      <c r="M3243" s="847" t="s">
        <v>614</v>
      </c>
      <c r="N3243" s="843" t="s">
        <v>454</v>
      </c>
      <c r="O3243" s="841" t="s">
        <v>334</v>
      </c>
      <c r="P3243" s="847" t="s">
        <v>62</v>
      </c>
      <c r="Q3243" s="843" t="s">
        <v>315</v>
      </c>
      <c r="R3243" s="841"/>
      <c r="S3243" s="847"/>
      <c r="T3243" s="843"/>
    </row>
    <row r="3244" spans="1:20" ht="18" hidden="1" customHeight="1">
      <c r="A3244" s="840" t="str" cm="1">
        <f t="array" ref="A3244">IF(INDEX(r_ACTIVEROW,1,COUNTA(r_ACTIVEROW)-2)="N",
       INDEX(r_ACTIVEROW,1,COUNTA(r_ACTIVEROW))&amp;" "&amp;INDEX(r_ACTIVEROW,1,COUNTA(r_ACTIVEROW)-1),
       INDEX(r_ACTIVEROW,1,COUNTA(r_ACTIVEROW)-2)
      )</f>
        <v>DKA6410</v>
      </c>
      <c r="B3244" s="840" t="str" cm="1">
        <f t="array" ref="B3244">INDEX(r_ACTIVEROW,1,COUNTA(r_ACTIVEROW)-1)</f>
        <v>REAR WHEEL SIZE</v>
      </c>
      <c r="C3244" s="841" t="s">
        <v>631</v>
      </c>
      <c r="D3244" s="847" t="s">
        <v>619</v>
      </c>
      <c r="E3244" s="843" t="s">
        <v>632</v>
      </c>
      <c r="F3244" s="841" t="s">
        <v>115</v>
      </c>
      <c r="G3244" s="847" t="s">
        <v>616</v>
      </c>
      <c r="H3244" s="843" t="s">
        <v>410</v>
      </c>
      <c r="I3244" s="841" t="s">
        <v>138</v>
      </c>
      <c r="J3244" s="842" t="s">
        <v>617</v>
      </c>
      <c r="K3244" s="843" t="s">
        <v>377</v>
      </c>
      <c r="L3244" s="841" t="s">
        <v>189</v>
      </c>
      <c r="M3244" s="847" t="s">
        <v>614</v>
      </c>
      <c r="N3244" s="843" t="s">
        <v>454</v>
      </c>
      <c r="O3244" s="841" t="s">
        <v>230</v>
      </c>
      <c r="P3244" s="847" t="s">
        <v>62</v>
      </c>
      <c r="Q3244" s="843" t="s">
        <v>63</v>
      </c>
      <c r="R3244" s="841"/>
      <c r="S3244" s="847"/>
      <c r="T3244" s="843"/>
    </row>
    <row r="3245" spans="1:20" ht="18" hidden="1" customHeight="1">
      <c r="A3245" s="840" t="str" cm="1">
        <f t="array" ref="A3245">IF(INDEX(r_ACTIVEROW,1,COUNTA(r_ACTIVEROW)-2)="N",
       INDEX(r_ACTIVEROW,1,COUNTA(r_ACTIVEROW))&amp;" "&amp;INDEX(r_ACTIVEROW,1,COUNTA(r_ACTIVEROW)-1),
       INDEX(r_ACTIVEROW,1,COUNTA(r_ACTIVEROW)-2)
      )</f>
        <v>DKA6420</v>
      </c>
      <c r="B3245" s="840" t="str" cm="1">
        <f t="array" ref="B3245">INDEX(r_ACTIVEROW,1,COUNTA(r_ACTIVEROW)-1)</f>
        <v>REAR WHEEL SIZE</v>
      </c>
      <c r="C3245" s="841" t="s">
        <v>631</v>
      </c>
      <c r="D3245" s="847" t="s">
        <v>619</v>
      </c>
      <c r="E3245" s="843" t="s">
        <v>632</v>
      </c>
      <c r="F3245" s="841" t="s">
        <v>115</v>
      </c>
      <c r="G3245" s="847" t="s">
        <v>616</v>
      </c>
      <c r="H3245" s="843" t="s">
        <v>410</v>
      </c>
      <c r="I3245" s="841" t="s">
        <v>138</v>
      </c>
      <c r="J3245" s="842" t="s">
        <v>617</v>
      </c>
      <c r="K3245" s="843" t="s">
        <v>377</v>
      </c>
      <c r="L3245" s="841" t="s">
        <v>189</v>
      </c>
      <c r="M3245" s="847" t="s">
        <v>614</v>
      </c>
      <c r="N3245" s="843" t="s">
        <v>454</v>
      </c>
      <c r="O3245" s="841" t="s">
        <v>231</v>
      </c>
      <c r="P3245" s="847" t="s">
        <v>62</v>
      </c>
      <c r="Q3245" s="843" t="s">
        <v>64</v>
      </c>
      <c r="R3245" s="841"/>
      <c r="S3245" s="847"/>
      <c r="T3245" s="843"/>
    </row>
    <row r="3246" spans="1:20" ht="18" hidden="1" customHeight="1">
      <c r="A3246" s="840" t="str" cm="1">
        <f t="array" ref="A3246">IF(INDEX(r_ACTIVEROW,1,COUNTA(r_ACTIVEROW)-2)="N",
       INDEX(r_ACTIVEROW,1,COUNTA(r_ACTIVEROW))&amp;" "&amp;INDEX(r_ACTIVEROW,1,COUNTA(r_ACTIVEROW)-1),
       INDEX(r_ACTIVEROW,1,COUNTA(r_ACTIVEROW)-2)
      )</f>
        <v>DKA9320</v>
      </c>
      <c r="B3246" s="840" t="str" cm="1">
        <f t="array" ref="B3246">INDEX(r_ACTIVEROW,1,COUNTA(r_ACTIVEROW)-1)</f>
        <v>FOOTREST UPMOUNTED</v>
      </c>
      <c r="C3246" s="841" t="s">
        <v>631</v>
      </c>
      <c r="D3246" s="847" t="s">
        <v>619</v>
      </c>
      <c r="E3246" s="843" t="s">
        <v>632</v>
      </c>
      <c r="F3246" s="841" t="s">
        <v>115</v>
      </c>
      <c r="G3246" s="847" t="s">
        <v>616</v>
      </c>
      <c r="H3246" s="843" t="s">
        <v>410</v>
      </c>
      <c r="I3246" s="841" t="s">
        <v>138</v>
      </c>
      <c r="J3246" s="842" t="s">
        <v>617</v>
      </c>
      <c r="K3246" s="843" t="s">
        <v>377</v>
      </c>
      <c r="L3246" s="841" t="s">
        <v>189</v>
      </c>
      <c r="M3246" s="847" t="s">
        <v>614</v>
      </c>
      <c r="N3246" s="843" t="s">
        <v>454</v>
      </c>
      <c r="O3246" s="841" t="s">
        <v>334</v>
      </c>
      <c r="P3246" s="847" t="s">
        <v>62</v>
      </c>
      <c r="Q3246" s="843" t="s">
        <v>315</v>
      </c>
      <c r="R3246" s="841" t="s">
        <v>623</v>
      </c>
      <c r="S3246" s="847" t="s">
        <v>618</v>
      </c>
      <c r="T3246" s="843" t="s">
        <v>624</v>
      </c>
    </row>
    <row r="3247" spans="1:20" ht="18" hidden="1" customHeight="1">
      <c r="A3247" s="840" t="str" cm="1">
        <f t="array" ref="A3247">IF(INDEX(r_ACTIVEROW,1,COUNTA(r_ACTIVEROW)-2)="N",
       INDEX(r_ACTIVEROW,1,COUNTA(r_ACTIVEROW))&amp;" "&amp;INDEX(r_ACTIVEROW,1,COUNTA(r_ACTIVEROW)-1),
       INDEX(r_ACTIVEROW,1,COUNTA(r_ACTIVEROW)-2)
      )</f>
        <v>DKA6410</v>
      </c>
      <c r="B3247" s="840" t="str" cm="1">
        <f t="array" ref="B3247">INDEX(r_ACTIVEROW,1,COUNTA(r_ACTIVEROW)-1)</f>
        <v>REAR WHEEL SIZE</v>
      </c>
      <c r="C3247" s="841" t="s">
        <v>631</v>
      </c>
      <c r="D3247" s="847" t="s">
        <v>619</v>
      </c>
      <c r="E3247" s="843" t="s">
        <v>632</v>
      </c>
      <c r="F3247" s="841" t="s">
        <v>115</v>
      </c>
      <c r="G3247" s="847" t="s">
        <v>616</v>
      </c>
      <c r="H3247" s="843" t="s">
        <v>410</v>
      </c>
      <c r="I3247" s="841" t="s">
        <v>139</v>
      </c>
      <c r="J3247" s="842" t="s">
        <v>617</v>
      </c>
      <c r="K3247" s="843" t="s">
        <v>411</v>
      </c>
      <c r="L3247" s="841" t="s">
        <v>189</v>
      </c>
      <c r="M3247" s="847" t="s">
        <v>614</v>
      </c>
      <c r="N3247" s="843" t="s">
        <v>454</v>
      </c>
      <c r="O3247" s="841" t="s">
        <v>230</v>
      </c>
      <c r="P3247" s="847" t="s">
        <v>62</v>
      </c>
      <c r="Q3247" s="843" t="s">
        <v>63</v>
      </c>
      <c r="R3247" s="841"/>
      <c r="S3247" s="847"/>
      <c r="T3247" s="843"/>
    </row>
    <row r="3248" spans="1:20" ht="18" hidden="1" customHeight="1">
      <c r="A3248" s="840" t="str" cm="1">
        <f t="array" ref="A3248">IF(INDEX(r_ACTIVEROW,1,COUNTA(r_ACTIVEROW)-2)="N",
       INDEX(r_ACTIVEROW,1,COUNTA(r_ACTIVEROW))&amp;" "&amp;INDEX(r_ACTIVEROW,1,COUNTA(r_ACTIVEROW)-1),
       INDEX(r_ACTIVEROW,1,COUNTA(r_ACTIVEROW)-2)
      )</f>
        <v>DKA6420</v>
      </c>
      <c r="B3248" s="840" t="str" cm="1">
        <f t="array" ref="B3248">INDEX(r_ACTIVEROW,1,COUNTA(r_ACTIVEROW)-1)</f>
        <v>REAR WHEEL SIZE</v>
      </c>
      <c r="C3248" s="841" t="s">
        <v>631</v>
      </c>
      <c r="D3248" s="847" t="s">
        <v>619</v>
      </c>
      <c r="E3248" s="843" t="s">
        <v>632</v>
      </c>
      <c r="F3248" s="841" t="s">
        <v>115</v>
      </c>
      <c r="G3248" s="847" t="s">
        <v>616</v>
      </c>
      <c r="H3248" s="843" t="s">
        <v>410</v>
      </c>
      <c r="I3248" s="841" t="s">
        <v>139</v>
      </c>
      <c r="J3248" s="842" t="s">
        <v>617</v>
      </c>
      <c r="K3248" s="843" t="s">
        <v>411</v>
      </c>
      <c r="L3248" s="841" t="s">
        <v>189</v>
      </c>
      <c r="M3248" s="847" t="s">
        <v>614</v>
      </c>
      <c r="N3248" s="843" t="s">
        <v>454</v>
      </c>
      <c r="O3248" s="841" t="s">
        <v>231</v>
      </c>
      <c r="P3248" s="847" t="s">
        <v>62</v>
      </c>
      <c r="Q3248" s="843" t="s">
        <v>64</v>
      </c>
      <c r="R3248" s="841"/>
      <c r="S3248" s="847"/>
      <c r="T3248" s="843"/>
    </row>
    <row r="3249" spans="1:20" ht="18" hidden="1" customHeight="1">
      <c r="A3249" s="840" t="str" cm="1">
        <f t="array" ref="A3249">IF(INDEX(r_ACTIVEROW,1,COUNTA(r_ACTIVEROW)-2)="N",
       INDEX(r_ACTIVEROW,1,COUNTA(r_ACTIVEROW))&amp;" "&amp;INDEX(r_ACTIVEROW,1,COUNTA(r_ACTIVEROW)-1),
       INDEX(r_ACTIVEROW,1,COUNTA(r_ACTIVEROW)-2)
      )</f>
        <v>DKA9320</v>
      </c>
      <c r="B3249" s="840" t="str" cm="1">
        <f t="array" ref="B3249">INDEX(r_ACTIVEROW,1,COUNTA(r_ACTIVEROW)-1)</f>
        <v>FOOTREST UPMOUNTED</v>
      </c>
      <c r="C3249" s="841" t="s">
        <v>631</v>
      </c>
      <c r="D3249" s="847" t="s">
        <v>619</v>
      </c>
      <c r="E3249" s="843" t="s">
        <v>632</v>
      </c>
      <c r="F3249" s="841" t="s">
        <v>115</v>
      </c>
      <c r="G3249" s="847" t="s">
        <v>616</v>
      </c>
      <c r="H3249" s="843" t="s">
        <v>410</v>
      </c>
      <c r="I3249" s="841" t="s">
        <v>139</v>
      </c>
      <c r="J3249" s="842" t="s">
        <v>617</v>
      </c>
      <c r="K3249" s="843" t="s">
        <v>411</v>
      </c>
      <c r="L3249" s="841" t="s">
        <v>189</v>
      </c>
      <c r="M3249" s="847" t="s">
        <v>614</v>
      </c>
      <c r="N3249" s="843" t="s">
        <v>454</v>
      </c>
      <c r="O3249" s="841" t="s">
        <v>334</v>
      </c>
      <c r="P3249" s="847" t="s">
        <v>62</v>
      </c>
      <c r="Q3249" s="843" t="s">
        <v>315</v>
      </c>
      <c r="R3249" s="841" t="s">
        <v>623</v>
      </c>
      <c r="S3249" s="847" t="s">
        <v>618</v>
      </c>
      <c r="T3249" s="843" t="s">
        <v>624</v>
      </c>
    </row>
    <row r="3250" spans="1:20" ht="18" hidden="1" customHeight="1">
      <c r="A3250" s="840" t="str" cm="1">
        <f t="array" ref="A3250">IF(INDEX(r_ACTIVEROW,1,COUNTA(r_ACTIVEROW)-2)="N",
       INDEX(r_ACTIVEROW,1,COUNTA(r_ACTIVEROW))&amp;" "&amp;INDEX(r_ACTIVEROW,1,COUNTA(r_ACTIVEROW)-1),
       INDEX(r_ACTIVEROW,1,COUNTA(r_ACTIVEROW)-2)
      )</f>
        <v>DKA6410</v>
      </c>
      <c r="B3250" s="840" t="str" cm="1">
        <f t="array" ref="B3250">INDEX(r_ACTIVEROW,1,COUNTA(r_ACTIVEROW)-1)</f>
        <v>REAR WHEEL SIZE</v>
      </c>
      <c r="C3250" s="841" t="s">
        <v>631</v>
      </c>
      <c r="D3250" s="847" t="s">
        <v>619</v>
      </c>
      <c r="E3250" s="843" t="s">
        <v>632</v>
      </c>
      <c r="F3250" s="841" t="s">
        <v>115</v>
      </c>
      <c r="G3250" s="847" t="s">
        <v>616</v>
      </c>
      <c r="H3250" s="843" t="s">
        <v>410</v>
      </c>
      <c r="I3250" s="841" t="s">
        <v>140</v>
      </c>
      <c r="J3250" s="842" t="s">
        <v>617</v>
      </c>
      <c r="K3250" s="843" t="s">
        <v>378</v>
      </c>
      <c r="L3250" s="841" t="s">
        <v>189</v>
      </c>
      <c r="M3250" s="847" t="s">
        <v>614</v>
      </c>
      <c r="N3250" s="843" t="s">
        <v>454</v>
      </c>
      <c r="O3250" s="841" t="s">
        <v>230</v>
      </c>
      <c r="P3250" s="847" t="s">
        <v>62</v>
      </c>
      <c r="Q3250" s="843" t="s">
        <v>63</v>
      </c>
      <c r="R3250" s="841"/>
      <c r="S3250" s="847"/>
      <c r="T3250" s="843"/>
    </row>
    <row r="3251" spans="1:20" ht="18" hidden="1" customHeight="1">
      <c r="A3251" s="840" t="str" cm="1">
        <f t="array" ref="A3251">IF(INDEX(r_ACTIVEROW,1,COUNTA(r_ACTIVEROW)-2)="N",
       INDEX(r_ACTIVEROW,1,COUNTA(r_ACTIVEROW))&amp;" "&amp;INDEX(r_ACTIVEROW,1,COUNTA(r_ACTIVEROW)-1),
       INDEX(r_ACTIVEROW,1,COUNTA(r_ACTIVEROW)-2)
      )</f>
        <v>DKA6420</v>
      </c>
      <c r="B3251" s="840" t="str" cm="1">
        <f t="array" ref="B3251">INDEX(r_ACTIVEROW,1,COUNTA(r_ACTIVEROW)-1)</f>
        <v>REAR WHEEL SIZE</v>
      </c>
      <c r="C3251" s="841" t="s">
        <v>631</v>
      </c>
      <c r="D3251" s="847" t="s">
        <v>619</v>
      </c>
      <c r="E3251" s="843" t="s">
        <v>632</v>
      </c>
      <c r="F3251" s="841" t="s">
        <v>115</v>
      </c>
      <c r="G3251" s="847" t="s">
        <v>616</v>
      </c>
      <c r="H3251" s="843" t="s">
        <v>410</v>
      </c>
      <c r="I3251" s="841" t="s">
        <v>140</v>
      </c>
      <c r="J3251" s="842" t="s">
        <v>617</v>
      </c>
      <c r="K3251" s="843" t="s">
        <v>378</v>
      </c>
      <c r="L3251" s="841" t="s">
        <v>189</v>
      </c>
      <c r="M3251" s="847" t="s">
        <v>614</v>
      </c>
      <c r="N3251" s="843" t="s">
        <v>454</v>
      </c>
      <c r="O3251" s="841" t="s">
        <v>231</v>
      </c>
      <c r="P3251" s="847" t="s">
        <v>62</v>
      </c>
      <c r="Q3251" s="843" t="s">
        <v>64</v>
      </c>
      <c r="R3251" s="841"/>
      <c r="S3251" s="847"/>
      <c r="T3251" s="843"/>
    </row>
    <row r="3252" spans="1:20" ht="18" hidden="1" customHeight="1">
      <c r="A3252" s="840" t="str" cm="1">
        <f t="array" ref="A3252">IF(INDEX(r_ACTIVEROW,1,COUNTA(r_ACTIVEROW)-2)="N",
       INDEX(r_ACTIVEROW,1,COUNTA(r_ACTIVEROW))&amp;" "&amp;INDEX(r_ACTIVEROW,1,COUNTA(r_ACTIVEROW)-1),
       INDEX(r_ACTIVEROW,1,COUNTA(r_ACTIVEROW)-2)
      )</f>
        <v>DKA9320</v>
      </c>
      <c r="B3252" s="840" t="str" cm="1">
        <f t="array" ref="B3252">INDEX(r_ACTIVEROW,1,COUNTA(r_ACTIVEROW)-1)</f>
        <v>FOOTREST UPMOUNTED</v>
      </c>
      <c r="C3252" s="841" t="s">
        <v>631</v>
      </c>
      <c r="D3252" s="847" t="s">
        <v>619</v>
      </c>
      <c r="E3252" s="843" t="s">
        <v>632</v>
      </c>
      <c r="F3252" s="841" t="s">
        <v>115</v>
      </c>
      <c r="G3252" s="847" t="s">
        <v>616</v>
      </c>
      <c r="H3252" s="843" t="s">
        <v>410</v>
      </c>
      <c r="I3252" s="841" t="s">
        <v>140</v>
      </c>
      <c r="J3252" s="842" t="s">
        <v>617</v>
      </c>
      <c r="K3252" s="843" t="s">
        <v>378</v>
      </c>
      <c r="L3252" s="841" t="s">
        <v>189</v>
      </c>
      <c r="M3252" s="847" t="s">
        <v>614</v>
      </c>
      <c r="N3252" s="843" t="s">
        <v>454</v>
      </c>
      <c r="O3252" s="841" t="s">
        <v>334</v>
      </c>
      <c r="P3252" s="847" t="s">
        <v>62</v>
      </c>
      <c r="Q3252" s="843" t="s">
        <v>315</v>
      </c>
      <c r="R3252" s="841" t="s">
        <v>623</v>
      </c>
      <c r="S3252" s="847" t="s">
        <v>618</v>
      </c>
      <c r="T3252" s="843" t="s">
        <v>624</v>
      </c>
    </row>
    <row r="3253" spans="1:20" ht="18" hidden="1" customHeight="1">
      <c r="A3253" s="840" t="str" cm="1">
        <f t="array" ref="A3253">IF(INDEX(r_ACTIVEROW,1,COUNTA(r_ACTIVEROW)-2)="N",
       INDEX(r_ACTIVEROW,1,COUNTA(r_ACTIVEROW))&amp;" "&amp;INDEX(r_ACTIVEROW,1,COUNTA(r_ACTIVEROW)-1),
       INDEX(r_ACTIVEROW,1,COUNTA(r_ACTIVEROW)-2)
      )</f>
        <v>DKA6410</v>
      </c>
      <c r="B3253" s="840" t="str" cm="1">
        <f t="array" ref="B3253">INDEX(r_ACTIVEROW,1,COUNTA(r_ACTIVEROW)-1)</f>
        <v>REAR WHEEL SIZE</v>
      </c>
      <c r="C3253" s="841" t="s">
        <v>631</v>
      </c>
      <c r="D3253" s="847" t="s">
        <v>619</v>
      </c>
      <c r="E3253" s="843" t="s">
        <v>632</v>
      </c>
      <c r="F3253" s="841" t="s">
        <v>115</v>
      </c>
      <c r="G3253" s="847" t="s">
        <v>616</v>
      </c>
      <c r="H3253" s="843" t="s">
        <v>410</v>
      </c>
      <c r="I3253" s="841" t="s">
        <v>141</v>
      </c>
      <c r="J3253" s="842" t="s">
        <v>617</v>
      </c>
      <c r="K3253" s="843" t="s">
        <v>412</v>
      </c>
      <c r="L3253" s="841" t="s">
        <v>189</v>
      </c>
      <c r="M3253" s="847" t="s">
        <v>614</v>
      </c>
      <c r="N3253" s="843" t="s">
        <v>454</v>
      </c>
      <c r="O3253" s="841" t="s">
        <v>230</v>
      </c>
      <c r="P3253" s="847" t="s">
        <v>62</v>
      </c>
      <c r="Q3253" s="843" t="s">
        <v>63</v>
      </c>
      <c r="R3253" s="841"/>
      <c r="S3253" s="847"/>
      <c r="T3253" s="843"/>
    </row>
    <row r="3254" spans="1:20" ht="18" hidden="1" customHeight="1">
      <c r="A3254" s="840" t="str" cm="1">
        <f t="array" ref="A3254">IF(INDEX(r_ACTIVEROW,1,COUNTA(r_ACTIVEROW)-2)="N",
       INDEX(r_ACTIVEROW,1,COUNTA(r_ACTIVEROW))&amp;" "&amp;INDEX(r_ACTIVEROW,1,COUNTA(r_ACTIVEROW)-1),
       INDEX(r_ACTIVEROW,1,COUNTA(r_ACTIVEROW)-2)
      )</f>
        <v>DKA6420</v>
      </c>
      <c r="B3254" s="840" t="str" cm="1">
        <f t="array" ref="B3254">INDEX(r_ACTIVEROW,1,COUNTA(r_ACTIVEROW)-1)</f>
        <v>REAR WHEEL SIZE</v>
      </c>
      <c r="C3254" s="841" t="s">
        <v>631</v>
      </c>
      <c r="D3254" s="847" t="s">
        <v>619</v>
      </c>
      <c r="E3254" s="843" t="s">
        <v>632</v>
      </c>
      <c r="F3254" s="841" t="s">
        <v>115</v>
      </c>
      <c r="G3254" s="847" t="s">
        <v>616</v>
      </c>
      <c r="H3254" s="843" t="s">
        <v>410</v>
      </c>
      <c r="I3254" s="841" t="s">
        <v>141</v>
      </c>
      <c r="J3254" s="842" t="s">
        <v>617</v>
      </c>
      <c r="K3254" s="843" t="s">
        <v>412</v>
      </c>
      <c r="L3254" s="841" t="s">
        <v>189</v>
      </c>
      <c r="M3254" s="847" t="s">
        <v>614</v>
      </c>
      <c r="N3254" s="843" t="s">
        <v>454</v>
      </c>
      <c r="O3254" s="841" t="s">
        <v>231</v>
      </c>
      <c r="P3254" s="847" t="s">
        <v>62</v>
      </c>
      <c r="Q3254" s="843" t="s">
        <v>64</v>
      </c>
      <c r="R3254" s="841"/>
      <c r="S3254" s="847"/>
      <c r="T3254" s="843"/>
    </row>
    <row r="3255" spans="1:20" ht="18" hidden="1" customHeight="1">
      <c r="A3255" s="840" t="str" cm="1">
        <f t="array" ref="A3255">IF(INDEX(r_ACTIVEROW,1,COUNTA(r_ACTIVEROW)-2)="N",
       INDEX(r_ACTIVEROW,1,COUNTA(r_ACTIVEROW))&amp;" "&amp;INDEX(r_ACTIVEROW,1,COUNTA(r_ACTIVEROW)-1),
       INDEX(r_ACTIVEROW,1,COUNTA(r_ACTIVEROW)-2)
      )</f>
        <v>DKA9320</v>
      </c>
      <c r="B3255" s="840" t="str" cm="1">
        <f t="array" ref="B3255">INDEX(r_ACTIVEROW,1,COUNTA(r_ACTIVEROW)-1)</f>
        <v>FOOTREST UPMOUNTED</v>
      </c>
      <c r="C3255" s="841" t="s">
        <v>631</v>
      </c>
      <c r="D3255" s="847" t="s">
        <v>619</v>
      </c>
      <c r="E3255" s="843" t="s">
        <v>632</v>
      </c>
      <c r="F3255" s="841" t="s">
        <v>115</v>
      </c>
      <c r="G3255" s="847" t="s">
        <v>616</v>
      </c>
      <c r="H3255" s="843" t="s">
        <v>410</v>
      </c>
      <c r="I3255" s="841" t="s">
        <v>141</v>
      </c>
      <c r="J3255" s="842" t="s">
        <v>617</v>
      </c>
      <c r="K3255" s="843" t="s">
        <v>412</v>
      </c>
      <c r="L3255" s="841" t="s">
        <v>189</v>
      </c>
      <c r="M3255" s="847" t="s">
        <v>614</v>
      </c>
      <c r="N3255" s="843" t="s">
        <v>454</v>
      </c>
      <c r="O3255" s="841" t="s">
        <v>334</v>
      </c>
      <c r="P3255" s="847" t="s">
        <v>62</v>
      </c>
      <c r="Q3255" s="843" t="s">
        <v>315</v>
      </c>
      <c r="R3255" s="841" t="s">
        <v>623</v>
      </c>
      <c r="S3255" s="847" t="s">
        <v>618</v>
      </c>
      <c r="T3255" s="843" t="s">
        <v>624</v>
      </c>
    </row>
    <row r="3256" spans="1:20" ht="18" hidden="1" customHeight="1">
      <c r="A3256" s="840" t="str" cm="1">
        <f t="array" ref="A3256">IF(INDEX(r_ACTIVEROW,1,COUNTA(r_ACTIVEROW)-2)="N",
       INDEX(r_ACTIVEROW,1,COUNTA(r_ACTIVEROW))&amp;" "&amp;INDEX(r_ACTIVEROW,1,COUNTA(r_ACTIVEROW)-1),
       INDEX(r_ACTIVEROW,1,COUNTA(r_ACTIVEROW)-2)
      )</f>
        <v>DKA6410</v>
      </c>
      <c r="B3256" s="840" t="str" cm="1">
        <f t="array" ref="B3256">INDEX(r_ACTIVEROW,1,COUNTA(r_ACTIVEROW)-1)</f>
        <v>REAR WHEEL SIZE</v>
      </c>
      <c r="C3256" s="841" t="s">
        <v>631</v>
      </c>
      <c r="D3256" s="847" t="s">
        <v>619</v>
      </c>
      <c r="E3256" s="843" t="s">
        <v>632</v>
      </c>
      <c r="F3256" s="841" t="s">
        <v>115</v>
      </c>
      <c r="G3256" s="847" t="s">
        <v>616</v>
      </c>
      <c r="H3256" s="843" t="s">
        <v>410</v>
      </c>
      <c r="I3256" s="841" t="s">
        <v>142</v>
      </c>
      <c r="J3256" s="842" t="s">
        <v>617</v>
      </c>
      <c r="K3256" s="843" t="s">
        <v>379</v>
      </c>
      <c r="L3256" s="841" t="s">
        <v>189</v>
      </c>
      <c r="M3256" s="847" t="s">
        <v>614</v>
      </c>
      <c r="N3256" s="843" t="s">
        <v>454</v>
      </c>
      <c r="O3256" s="841" t="s">
        <v>230</v>
      </c>
      <c r="P3256" s="847" t="s">
        <v>62</v>
      </c>
      <c r="Q3256" s="843" t="s">
        <v>63</v>
      </c>
      <c r="R3256" s="841"/>
      <c r="S3256" s="847"/>
      <c r="T3256" s="843"/>
    </row>
    <row r="3257" spans="1:20" ht="18" hidden="1" customHeight="1">
      <c r="A3257" s="840" t="str" cm="1">
        <f t="array" ref="A3257">IF(INDEX(r_ACTIVEROW,1,COUNTA(r_ACTIVEROW)-2)="N",
       INDEX(r_ACTIVEROW,1,COUNTA(r_ACTIVEROW))&amp;" "&amp;INDEX(r_ACTIVEROW,1,COUNTA(r_ACTIVEROW)-1),
       INDEX(r_ACTIVEROW,1,COUNTA(r_ACTIVEROW)-2)
      )</f>
        <v>DKA6420</v>
      </c>
      <c r="B3257" s="840" t="str" cm="1">
        <f t="array" ref="B3257">INDEX(r_ACTIVEROW,1,COUNTA(r_ACTIVEROW)-1)</f>
        <v>REAR WHEEL SIZE</v>
      </c>
      <c r="C3257" s="841" t="s">
        <v>631</v>
      </c>
      <c r="D3257" s="847" t="s">
        <v>619</v>
      </c>
      <c r="E3257" s="843" t="s">
        <v>632</v>
      </c>
      <c r="F3257" s="841" t="s">
        <v>115</v>
      </c>
      <c r="G3257" s="847" t="s">
        <v>616</v>
      </c>
      <c r="H3257" s="843" t="s">
        <v>410</v>
      </c>
      <c r="I3257" s="841" t="s">
        <v>142</v>
      </c>
      <c r="J3257" s="842" t="s">
        <v>617</v>
      </c>
      <c r="K3257" s="843" t="s">
        <v>379</v>
      </c>
      <c r="L3257" s="841" t="s">
        <v>189</v>
      </c>
      <c r="M3257" s="847" t="s">
        <v>614</v>
      </c>
      <c r="N3257" s="843" t="s">
        <v>454</v>
      </c>
      <c r="O3257" s="841" t="s">
        <v>231</v>
      </c>
      <c r="P3257" s="847" t="s">
        <v>62</v>
      </c>
      <c r="Q3257" s="843" t="s">
        <v>64</v>
      </c>
      <c r="R3257" s="841"/>
      <c r="S3257" s="847"/>
      <c r="T3257" s="843"/>
    </row>
    <row r="3258" spans="1:20" ht="18" hidden="1" customHeight="1">
      <c r="A3258" s="840" t="str" cm="1">
        <f t="array" ref="A3258">IF(INDEX(r_ACTIVEROW,1,COUNTA(r_ACTIVEROW)-2)="N",
       INDEX(r_ACTIVEROW,1,COUNTA(r_ACTIVEROW))&amp;" "&amp;INDEX(r_ACTIVEROW,1,COUNTA(r_ACTIVEROW)-1),
       INDEX(r_ACTIVEROW,1,COUNTA(r_ACTIVEROW)-2)
      )</f>
        <v>DKA9320</v>
      </c>
      <c r="B3258" s="840" t="str" cm="1">
        <f t="array" ref="B3258">INDEX(r_ACTIVEROW,1,COUNTA(r_ACTIVEROW)-1)</f>
        <v>FOOTREST UPMOUNTED</v>
      </c>
      <c r="C3258" s="841" t="s">
        <v>631</v>
      </c>
      <c r="D3258" s="847" t="s">
        <v>619</v>
      </c>
      <c r="E3258" s="843" t="s">
        <v>632</v>
      </c>
      <c r="F3258" s="841" t="s">
        <v>115</v>
      </c>
      <c r="G3258" s="847" t="s">
        <v>616</v>
      </c>
      <c r="H3258" s="843" t="s">
        <v>410</v>
      </c>
      <c r="I3258" s="841" t="s">
        <v>142</v>
      </c>
      <c r="J3258" s="842" t="s">
        <v>617</v>
      </c>
      <c r="K3258" s="843" t="s">
        <v>379</v>
      </c>
      <c r="L3258" s="841" t="s">
        <v>189</v>
      </c>
      <c r="M3258" s="847" t="s">
        <v>614</v>
      </c>
      <c r="N3258" s="843" t="s">
        <v>454</v>
      </c>
      <c r="O3258" s="841" t="s">
        <v>334</v>
      </c>
      <c r="P3258" s="847" t="s">
        <v>62</v>
      </c>
      <c r="Q3258" s="843" t="s">
        <v>315</v>
      </c>
      <c r="R3258" s="841" t="s">
        <v>623</v>
      </c>
      <c r="S3258" s="847" t="s">
        <v>618</v>
      </c>
      <c r="T3258" s="843" t="s">
        <v>624</v>
      </c>
    </row>
    <row r="3259" spans="1:20" ht="18" hidden="1" customHeight="1">
      <c r="A3259" s="840" t="str" cm="1">
        <f t="array" ref="A3259">IF(INDEX(r_ACTIVEROW,1,COUNTA(r_ACTIVEROW)-2)="N",
       INDEX(r_ACTIVEROW,1,COUNTA(r_ACTIVEROW))&amp;" "&amp;INDEX(r_ACTIVEROW,1,COUNTA(r_ACTIVEROW)-1),
       INDEX(r_ACTIVEROW,1,COUNTA(r_ACTIVEROW)-2)
      )</f>
        <v>DKA6410</v>
      </c>
      <c r="B3259" s="840" t="str" cm="1">
        <f t="array" ref="B3259">INDEX(r_ACTIVEROW,1,COUNTA(r_ACTIVEROW)-1)</f>
        <v>REAR WHEEL SIZE</v>
      </c>
      <c r="C3259" s="841" t="s">
        <v>631</v>
      </c>
      <c r="D3259" s="847" t="s">
        <v>619</v>
      </c>
      <c r="E3259" s="843" t="s">
        <v>632</v>
      </c>
      <c r="F3259" s="841" t="s">
        <v>115</v>
      </c>
      <c r="G3259" s="847" t="s">
        <v>616</v>
      </c>
      <c r="H3259" s="843" t="s">
        <v>410</v>
      </c>
      <c r="I3259" s="841" t="s">
        <v>143</v>
      </c>
      <c r="J3259" s="842" t="s">
        <v>617</v>
      </c>
      <c r="K3259" s="843" t="s">
        <v>386</v>
      </c>
      <c r="L3259" s="841" t="s">
        <v>189</v>
      </c>
      <c r="M3259" s="847" t="s">
        <v>614</v>
      </c>
      <c r="N3259" s="843" t="s">
        <v>454</v>
      </c>
      <c r="O3259" s="841" t="s">
        <v>230</v>
      </c>
      <c r="P3259" s="847" t="s">
        <v>62</v>
      </c>
      <c r="Q3259" s="843" t="s">
        <v>63</v>
      </c>
      <c r="R3259" s="841"/>
      <c r="S3259" s="847"/>
      <c r="T3259" s="843"/>
    </row>
    <row r="3260" spans="1:20" ht="18" hidden="1" customHeight="1">
      <c r="A3260" s="840" t="str" cm="1">
        <f t="array" ref="A3260">IF(INDEX(r_ACTIVEROW,1,COUNTA(r_ACTIVEROW)-2)="N",
       INDEX(r_ACTIVEROW,1,COUNTA(r_ACTIVEROW))&amp;" "&amp;INDEX(r_ACTIVEROW,1,COUNTA(r_ACTIVEROW)-1),
       INDEX(r_ACTIVEROW,1,COUNTA(r_ACTIVEROW)-2)
      )</f>
        <v>DKA6420</v>
      </c>
      <c r="B3260" s="840" t="str" cm="1">
        <f t="array" ref="B3260">INDEX(r_ACTIVEROW,1,COUNTA(r_ACTIVEROW)-1)</f>
        <v>REAR WHEEL SIZE</v>
      </c>
      <c r="C3260" s="841" t="s">
        <v>631</v>
      </c>
      <c r="D3260" s="847" t="s">
        <v>619</v>
      </c>
      <c r="E3260" s="843" t="s">
        <v>632</v>
      </c>
      <c r="F3260" s="841" t="s">
        <v>115</v>
      </c>
      <c r="G3260" s="847" t="s">
        <v>616</v>
      </c>
      <c r="H3260" s="843" t="s">
        <v>410</v>
      </c>
      <c r="I3260" s="841" t="s">
        <v>143</v>
      </c>
      <c r="J3260" s="842" t="s">
        <v>617</v>
      </c>
      <c r="K3260" s="843" t="s">
        <v>386</v>
      </c>
      <c r="L3260" s="841" t="s">
        <v>189</v>
      </c>
      <c r="M3260" s="847" t="s">
        <v>614</v>
      </c>
      <c r="N3260" s="843" t="s">
        <v>454</v>
      </c>
      <c r="O3260" s="841" t="s">
        <v>231</v>
      </c>
      <c r="P3260" s="847" t="s">
        <v>62</v>
      </c>
      <c r="Q3260" s="843" t="s">
        <v>64</v>
      </c>
      <c r="R3260" s="841"/>
      <c r="S3260" s="847"/>
      <c r="T3260" s="843"/>
    </row>
    <row r="3261" spans="1:20" ht="18" hidden="1" customHeight="1">
      <c r="A3261" s="840" t="str" cm="1">
        <f t="array" ref="A3261">IF(INDEX(r_ACTIVEROW,1,COUNTA(r_ACTIVEROW)-2)="N",
       INDEX(r_ACTIVEROW,1,COUNTA(r_ACTIVEROW))&amp;" "&amp;INDEX(r_ACTIVEROW,1,COUNTA(r_ACTIVEROW)-1),
       INDEX(r_ACTIVEROW,1,COUNTA(r_ACTIVEROW)-2)
      )</f>
        <v>DKA9320</v>
      </c>
      <c r="B3261" s="840" t="str" cm="1">
        <f t="array" ref="B3261">INDEX(r_ACTIVEROW,1,COUNTA(r_ACTIVEROW)-1)</f>
        <v>FOOTREST UPMOUNTED</v>
      </c>
      <c r="C3261" s="841" t="s">
        <v>631</v>
      </c>
      <c r="D3261" s="847" t="s">
        <v>619</v>
      </c>
      <c r="E3261" s="843" t="s">
        <v>632</v>
      </c>
      <c r="F3261" s="841" t="s">
        <v>115</v>
      </c>
      <c r="G3261" s="847" t="s">
        <v>616</v>
      </c>
      <c r="H3261" s="843" t="s">
        <v>410</v>
      </c>
      <c r="I3261" s="841" t="s">
        <v>143</v>
      </c>
      <c r="J3261" s="842" t="s">
        <v>617</v>
      </c>
      <c r="K3261" s="843" t="s">
        <v>386</v>
      </c>
      <c r="L3261" s="841" t="s">
        <v>189</v>
      </c>
      <c r="M3261" s="847" t="s">
        <v>614</v>
      </c>
      <c r="N3261" s="843" t="s">
        <v>454</v>
      </c>
      <c r="O3261" s="841" t="s">
        <v>334</v>
      </c>
      <c r="P3261" s="847" t="s">
        <v>62</v>
      </c>
      <c r="Q3261" s="843" t="s">
        <v>315</v>
      </c>
      <c r="R3261" s="841" t="s">
        <v>623</v>
      </c>
      <c r="S3261" s="847" t="s">
        <v>618</v>
      </c>
      <c r="T3261" s="843" t="s">
        <v>624</v>
      </c>
    </row>
    <row r="3262" spans="1:20" ht="18" hidden="1" customHeight="1">
      <c r="A3262" s="840" t="str" cm="1">
        <f t="array" ref="A3262">IF(INDEX(r_ACTIVEROW,1,COUNTA(r_ACTIVEROW)-2)="N",
       INDEX(r_ACTIVEROW,1,COUNTA(r_ACTIVEROW))&amp;" "&amp;INDEX(r_ACTIVEROW,1,COUNTA(r_ACTIVEROW)-1),
       INDEX(r_ACTIVEROW,1,COUNTA(r_ACTIVEROW)-2)
      )</f>
        <v>DKA6410</v>
      </c>
      <c r="B3262" s="840" t="str" cm="1">
        <f t="array" ref="B3262">INDEX(r_ACTIVEROW,1,COUNTA(r_ACTIVEROW)-1)</f>
        <v>REAR WHEEL SIZE</v>
      </c>
      <c r="C3262" s="841" t="s">
        <v>631</v>
      </c>
      <c r="D3262" s="847" t="s">
        <v>619</v>
      </c>
      <c r="E3262" s="843" t="s">
        <v>632</v>
      </c>
      <c r="F3262" s="841" t="s">
        <v>115</v>
      </c>
      <c r="G3262" s="847" t="s">
        <v>616</v>
      </c>
      <c r="H3262" s="843" t="s">
        <v>410</v>
      </c>
      <c r="I3262" s="841" t="s">
        <v>144</v>
      </c>
      <c r="J3262" s="842" t="s">
        <v>617</v>
      </c>
      <c r="K3262" s="843" t="s">
        <v>380</v>
      </c>
      <c r="L3262" s="841" t="s">
        <v>189</v>
      </c>
      <c r="M3262" s="847" t="s">
        <v>614</v>
      </c>
      <c r="N3262" s="843" t="s">
        <v>454</v>
      </c>
      <c r="O3262" s="841" t="s">
        <v>230</v>
      </c>
      <c r="P3262" s="847" t="s">
        <v>62</v>
      </c>
      <c r="Q3262" s="843" t="s">
        <v>63</v>
      </c>
      <c r="R3262" s="841"/>
      <c r="S3262" s="847"/>
      <c r="T3262" s="843"/>
    </row>
    <row r="3263" spans="1:20" ht="18" hidden="1" customHeight="1">
      <c r="A3263" s="840" t="str" cm="1">
        <f t="array" ref="A3263">IF(INDEX(r_ACTIVEROW,1,COUNTA(r_ACTIVEROW)-2)="N",
       INDEX(r_ACTIVEROW,1,COUNTA(r_ACTIVEROW))&amp;" "&amp;INDEX(r_ACTIVEROW,1,COUNTA(r_ACTIVEROW)-1),
       INDEX(r_ACTIVEROW,1,COUNTA(r_ACTIVEROW)-2)
      )</f>
        <v>DKA6420</v>
      </c>
      <c r="B3263" s="840" t="str" cm="1">
        <f t="array" ref="B3263">INDEX(r_ACTIVEROW,1,COUNTA(r_ACTIVEROW)-1)</f>
        <v>REAR WHEEL SIZE</v>
      </c>
      <c r="C3263" s="841" t="s">
        <v>631</v>
      </c>
      <c r="D3263" s="847" t="s">
        <v>619</v>
      </c>
      <c r="E3263" s="843" t="s">
        <v>632</v>
      </c>
      <c r="F3263" s="841" t="s">
        <v>115</v>
      </c>
      <c r="G3263" s="847" t="s">
        <v>616</v>
      </c>
      <c r="H3263" s="843" t="s">
        <v>410</v>
      </c>
      <c r="I3263" s="841" t="s">
        <v>144</v>
      </c>
      <c r="J3263" s="842" t="s">
        <v>617</v>
      </c>
      <c r="K3263" s="843" t="s">
        <v>380</v>
      </c>
      <c r="L3263" s="841" t="s">
        <v>189</v>
      </c>
      <c r="M3263" s="847" t="s">
        <v>614</v>
      </c>
      <c r="N3263" s="843" t="s">
        <v>454</v>
      </c>
      <c r="O3263" s="841" t="s">
        <v>231</v>
      </c>
      <c r="P3263" s="847" t="s">
        <v>62</v>
      </c>
      <c r="Q3263" s="843" t="s">
        <v>64</v>
      </c>
      <c r="R3263" s="841"/>
      <c r="S3263" s="847"/>
      <c r="T3263" s="843"/>
    </row>
    <row r="3264" spans="1:20" ht="18" hidden="1" customHeight="1">
      <c r="A3264" s="840" t="str" cm="1">
        <f t="array" ref="A3264">IF(INDEX(r_ACTIVEROW,1,COUNTA(r_ACTIVEROW)-2)="N",
       INDEX(r_ACTIVEROW,1,COUNTA(r_ACTIVEROW))&amp;" "&amp;INDEX(r_ACTIVEROW,1,COUNTA(r_ACTIVEROW)-1),
       INDEX(r_ACTIVEROW,1,COUNTA(r_ACTIVEROW)-2)
      )</f>
        <v>DKA9320</v>
      </c>
      <c r="B3264" s="840" t="str" cm="1">
        <f t="array" ref="B3264">INDEX(r_ACTIVEROW,1,COUNTA(r_ACTIVEROW)-1)</f>
        <v>FOOTREST UPMOUNTED</v>
      </c>
      <c r="C3264" s="841" t="s">
        <v>631</v>
      </c>
      <c r="D3264" s="847" t="s">
        <v>619</v>
      </c>
      <c r="E3264" s="843" t="s">
        <v>632</v>
      </c>
      <c r="F3264" s="841" t="s">
        <v>115</v>
      </c>
      <c r="G3264" s="847" t="s">
        <v>616</v>
      </c>
      <c r="H3264" s="843" t="s">
        <v>410</v>
      </c>
      <c r="I3264" s="841" t="s">
        <v>144</v>
      </c>
      <c r="J3264" s="842" t="s">
        <v>617</v>
      </c>
      <c r="K3264" s="843" t="s">
        <v>380</v>
      </c>
      <c r="L3264" s="841" t="s">
        <v>189</v>
      </c>
      <c r="M3264" s="847" t="s">
        <v>614</v>
      </c>
      <c r="N3264" s="843" t="s">
        <v>454</v>
      </c>
      <c r="O3264" s="841" t="s">
        <v>334</v>
      </c>
      <c r="P3264" s="847" t="s">
        <v>62</v>
      </c>
      <c r="Q3264" s="843" t="s">
        <v>315</v>
      </c>
      <c r="R3264" s="841" t="s">
        <v>623</v>
      </c>
      <c r="S3264" s="847" t="s">
        <v>618</v>
      </c>
      <c r="T3264" s="843" t="s">
        <v>624</v>
      </c>
    </row>
    <row r="3265" spans="1:20" ht="18" hidden="1" customHeight="1">
      <c r="A3265" s="840" t="str" cm="1">
        <f t="array" ref="A3265">IF(INDEX(r_ACTIVEROW,1,COUNTA(r_ACTIVEROW)-2)="N",
       INDEX(r_ACTIVEROW,1,COUNTA(r_ACTIVEROW))&amp;" "&amp;INDEX(r_ACTIVEROW,1,COUNTA(r_ACTIVEROW)-1),
       INDEX(r_ACTIVEROW,1,COUNTA(r_ACTIVEROW)-2)
      )</f>
        <v>DKA6410</v>
      </c>
      <c r="B3265" s="840" t="str" cm="1">
        <f t="array" ref="B3265">INDEX(r_ACTIVEROW,1,COUNTA(r_ACTIVEROW)-1)</f>
        <v>REAR WHEEL SIZE</v>
      </c>
      <c r="C3265" s="841" t="s">
        <v>631</v>
      </c>
      <c r="D3265" s="847" t="s">
        <v>619</v>
      </c>
      <c r="E3265" s="843" t="s">
        <v>632</v>
      </c>
      <c r="F3265" s="841" t="s">
        <v>115</v>
      </c>
      <c r="G3265" s="847" t="s">
        <v>616</v>
      </c>
      <c r="H3265" s="843" t="s">
        <v>410</v>
      </c>
      <c r="I3265" s="841" t="s">
        <v>145</v>
      </c>
      <c r="J3265" s="842" t="s">
        <v>617</v>
      </c>
      <c r="K3265" s="843" t="s">
        <v>407</v>
      </c>
      <c r="L3265" s="841" t="s">
        <v>189</v>
      </c>
      <c r="M3265" s="847" t="s">
        <v>614</v>
      </c>
      <c r="N3265" s="843" t="s">
        <v>454</v>
      </c>
      <c r="O3265" s="841" t="s">
        <v>230</v>
      </c>
      <c r="P3265" s="847" t="s">
        <v>62</v>
      </c>
      <c r="Q3265" s="843" t="s">
        <v>63</v>
      </c>
      <c r="R3265" s="841"/>
      <c r="S3265" s="847"/>
      <c r="T3265" s="843"/>
    </row>
    <row r="3266" spans="1:20" ht="18" hidden="1" customHeight="1">
      <c r="A3266" s="840" t="str" cm="1">
        <f t="array" ref="A3266">IF(INDEX(r_ACTIVEROW,1,COUNTA(r_ACTIVEROW)-2)="N",
       INDEX(r_ACTIVEROW,1,COUNTA(r_ACTIVEROW))&amp;" "&amp;INDEX(r_ACTIVEROW,1,COUNTA(r_ACTIVEROW)-1),
       INDEX(r_ACTIVEROW,1,COUNTA(r_ACTIVEROW)-2)
      )</f>
        <v>DKA6420</v>
      </c>
      <c r="B3266" s="840" t="str" cm="1">
        <f t="array" ref="B3266">INDEX(r_ACTIVEROW,1,COUNTA(r_ACTIVEROW)-1)</f>
        <v>REAR WHEEL SIZE</v>
      </c>
      <c r="C3266" s="841" t="s">
        <v>631</v>
      </c>
      <c r="D3266" s="847" t="s">
        <v>619</v>
      </c>
      <c r="E3266" s="843" t="s">
        <v>632</v>
      </c>
      <c r="F3266" s="841" t="s">
        <v>115</v>
      </c>
      <c r="G3266" s="847" t="s">
        <v>616</v>
      </c>
      <c r="H3266" s="843" t="s">
        <v>410</v>
      </c>
      <c r="I3266" s="841" t="s">
        <v>145</v>
      </c>
      <c r="J3266" s="842" t="s">
        <v>617</v>
      </c>
      <c r="K3266" s="843" t="s">
        <v>407</v>
      </c>
      <c r="L3266" s="841" t="s">
        <v>189</v>
      </c>
      <c r="M3266" s="847" t="s">
        <v>614</v>
      </c>
      <c r="N3266" s="843" t="s">
        <v>454</v>
      </c>
      <c r="O3266" s="841" t="s">
        <v>231</v>
      </c>
      <c r="P3266" s="847" t="s">
        <v>62</v>
      </c>
      <c r="Q3266" s="843" t="s">
        <v>64</v>
      </c>
      <c r="R3266" s="841"/>
      <c r="S3266" s="847"/>
      <c r="T3266" s="843"/>
    </row>
    <row r="3267" spans="1:20" ht="18" hidden="1" customHeight="1">
      <c r="A3267" s="840" t="str" cm="1">
        <f t="array" ref="A3267">IF(INDEX(r_ACTIVEROW,1,COUNTA(r_ACTIVEROW)-2)="N",
       INDEX(r_ACTIVEROW,1,COUNTA(r_ACTIVEROW))&amp;" "&amp;INDEX(r_ACTIVEROW,1,COUNTA(r_ACTIVEROW)-1),
       INDEX(r_ACTIVEROW,1,COUNTA(r_ACTIVEROW)-2)
      )</f>
        <v>DKA9320</v>
      </c>
      <c r="B3267" s="840" t="str" cm="1">
        <f t="array" ref="B3267">INDEX(r_ACTIVEROW,1,COUNTA(r_ACTIVEROW)-1)</f>
        <v>FOOTREST UPMOUNTED</v>
      </c>
      <c r="C3267" s="841" t="s">
        <v>631</v>
      </c>
      <c r="D3267" s="847" t="s">
        <v>619</v>
      </c>
      <c r="E3267" s="843" t="s">
        <v>632</v>
      </c>
      <c r="F3267" s="841" t="s">
        <v>115</v>
      </c>
      <c r="G3267" s="847" t="s">
        <v>616</v>
      </c>
      <c r="H3267" s="843" t="s">
        <v>410</v>
      </c>
      <c r="I3267" s="841" t="s">
        <v>145</v>
      </c>
      <c r="J3267" s="842" t="s">
        <v>617</v>
      </c>
      <c r="K3267" s="843" t="s">
        <v>407</v>
      </c>
      <c r="L3267" s="841" t="s">
        <v>189</v>
      </c>
      <c r="M3267" s="847" t="s">
        <v>614</v>
      </c>
      <c r="N3267" s="843" t="s">
        <v>454</v>
      </c>
      <c r="O3267" s="841" t="s">
        <v>334</v>
      </c>
      <c r="P3267" s="847" t="s">
        <v>62</v>
      </c>
      <c r="Q3267" s="843" t="s">
        <v>315</v>
      </c>
      <c r="R3267" s="841" t="s">
        <v>623</v>
      </c>
      <c r="S3267" s="847" t="s">
        <v>618</v>
      </c>
      <c r="T3267" s="843" t="s">
        <v>624</v>
      </c>
    </row>
    <row r="3268" spans="1:20" ht="18" hidden="1" customHeight="1">
      <c r="A3268" s="840" t="str" cm="1">
        <f t="array" ref="A3268">IF(INDEX(r_ACTIVEROW,1,COUNTA(r_ACTIVEROW)-2)="N",
       INDEX(r_ACTIVEROW,1,COUNTA(r_ACTIVEROW))&amp;" "&amp;INDEX(r_ACTIVEROW,1,COUNTA(r_ACTIVEROW)-1),
       INDEX(r_ACTIVEROW,1,COUNTA(r_ACTIVEROW)-2)
      )</f>
        <v>DKA6410</v>
      </c>
      <c r="B3268" s="840" t="str" cm="1">
        <f t="array" ref="B3268">INDEX(r_ACTIVEROW,1,COUNTA(r_ACTIVEROW)-1)</f>
        <v>REAR WHEEL SIZE</v>
      </c>
      <c r="C3268" s="841" t="s">
        <v>631</v>
      </c>
      <c r="D3268" s="847" t="s">
        <v>619</v>
      </c>
      <c r="E3268" s="843" t="s">
        <v>632</v>
      </c>
      <c r="F3268" s="841" t="s">
        <v>115</v>
      </c>
      <c r="G3268" s="847" t="s">
        <v>616</v>
      </c>
      <c r="H3268" s="843" t="s">
        <v>410</v>
      </c>
      <c r="I3268" s="841" t="s">
        <v>146</v>
      </c>
      <c r="J3268" s="842" t="s">
        <v>617</v>
      </c>
      <c r="K3268" s="843" t="s">
        <v>381</v>
      </c>
      <c r="L3268" s="841" t="s">
        <v>189</v>
      </c>
      <c r="M3268" s="847" t="s">
        <v>614</v>
      </c>
      <c r="N3268" s="843" t="s">
        <v>454</v>
      </c>
      <c r="O3268" s="841" t="s">
        <v>230</v>
      </c>
      <c r="P3268" s="847" t="s">
        <v>62</v>
      </c>
      <c r="Q3268" s="843" t="s">
        <v>63</v>
      </c>
      <c r="R3268" s="841"/>
      <c r="S3268" s="847"/>
      <c r="T3268" s="843"/>
    </row>
    <row r="3269" spans="1:20" ht="18" hidden="1" customHeight="1">
      <c r="A3269" s="840" t="str" cm="1">
        <f t="array" ref="A3269">IF(INDEX(r_ACTIVEROW,1,COUNTA(r_ACTIVEROW)-2)="N",
       INDEX(r_ACTIVEROW,1,COUNTA(r_ACTIVEROW))&amp;" "&amp;INDEX(r_ACTIVEROW,1,COUNTA(r_ACTIVEROW)-1),
       INDEX(r_ACTIVEROW,1,COUNTA(r_ACTIVEROW)-2)
      )</f>
        <v>DKA6420</v>
      </c>
      <c r="B3269" s="840" t="str" cm="1">
        <f t="array" ref="B3269">INDEX(r_ACTIVEROW,1,COUNTA(r_ACTIVEROW)-1)</f>
        <v>REAR WHEEL SIZE</v>
      </c>
      <c r="C3269" s="841" t="s">
        <v>631</v>
      </c>
      <c r="D3269" s="847" t="s">
        <v>619</v>
      </c>
      <c r="E3269" s="843" t="s">
        <v>632</v>
      </c>
      <c r="F3269" s="841" t="s">
        <v>115</v>
      </c>
      <c r="G3269" s="847" t="s">
        <v>616</v>
      </c>
      <c r="H3269" s="843" t="s">
        <v>410</v>
      </c>
      <c r="I3269" s="841" t="s">
        <v>146</v>
      </c>
      <c r="J3269" s="842" t="s">
        <v>617</v>
      </c>
      <c r="K3269" s="843" t="s">
        <v>381</v>
      </c>
      <c r="L3269" s="841" t="s">
        <v>189</v>
      </c>
      <c r="M3269" s="847" t="s">
        <v>614</v>
      </c>
      <c r="N3269" s="843" t="s">
        <v>454</v>
      </c>
      <c r="O3269" s="841" t="s">
        <v>231</v>
      </c>
      <c r="P3269" s="847" t="s">
        <v>62</v>
      </c>
      <c r="Q3269" s="843" t="s">
        <v>64</v>
      </c>
      <c r="R3269" s="841"/>
      <c r="S3269" s="847"/>
      <c r="T3269" s="843"/>
    </row>
    <row r="3270" spans="1:20" ht="18" hidden="1" customHeight="1">
      <c r="A3270" s="840" t="str" cm="1">
        <f t="array" ref="A3270">IF(INDEX(r_ACTIVEROW,1,COUNTA(r_ACTIVEROW)-2)="N",
       INDEX(r_ACTIVEROW,1,COUNTA(r_ACTIVEROW))&amp;" "&amp;INDEX(r_ACTIVEROW,1,COUNTA(r_ACTIVEROW)-1),
       INDEX(r_ACTIVEROW,1,COUNTA(r_ACTIVEROW)-2)
      )</f>
        <v>DKA9320</v>
      </c>
      <c r="B3270" s="840" t="str" cm="1">
        <f t="array" ref="B3270">INDEX(r_ACTIVEROW,1,COUNTA(r_ACTIVEROW)-1)</f>
        <v>FOOTREST UPMOUNTED</v>
      </c>
      <c r="C3270" s="841" t="s">
        <v>631</v>
      </c>
      <c r="D3270" s="847" t="s">
        <v>619</v>
      </c>
      <c r="E3270" s="843" t="s">
        <v>632</v>
      </c>
      <c r="F3270" s="841" t="s">
        <v>115</v>
      </c>
      <c r="G3270" s="847" t="s">
        <v>616</v>
      </c>
      <c r="H3270" s="843" t="s">
        <v>410</v>
      </c>
      <c r="I3270" s="841" t="s">
        <v>146</v>
      </c>
      <c r="J3270" s="842" t="s">
        <v>617</v>
      </c>
      <c r="K3270" s="843" t="s">
        <v>381</v>
      </c>
      <c r="L3270" s="841" t="s">
        <v>189</v>
      </c>
      <c r="M3270" s="847" t="s">
        <v>614</v>
      </c>
      <c r="N3270" s="843" t="s">
        <v>454</v>
      </c>
      <c r="O3270" s="841" t="s">
        <v>334</v>
      </c>
      <c r="P3270" s="847" t="s">
        <v>62</v>
      </c>
      <c r="Q3270" s="843" t="s">
        <v>315</v>
      </c>
      <c r="R3270" s="841" t="s">
        <v>623</v>
      </c>
      <c r="S3270" s="847" t="s">
        <v>618</v>
      </c>
      <c r="T3270" s="843" t="s">
        <v>624</v>
      </c>
    </row>
    <row r="3271" spans="1:20" ht="18" hidden="1" customHeight="1">
      <c r="A3271" s="840" t="str" cm="1">
        <f t="array" ref="A3271">IF(INDEX(r_ACTIVEROW,1,COUNTA(r_ACTIVEROW)-2)="N",
       INDEX(r_ACTIVEROW,1,COUNTA(r_ACTIVEROW))&amp;" "&amp;INDEX(r_ACTIVEROW,1,COUNTA(r_ACTIVEROW)-1),
       INDEX(r_ACTIVEROW,1,COUNTA(r_ACTIVEROW)-2)
      )</f>
        <v>DKA6410</v>
      </c>
      <c r="B3271" s="840" t="str" cm="1">
        <f t="array" ref="B3271">INDEX(r_ACTIVEROW,1,COUNTA(r_ACTIVEROW)-1)</f>
        <v>REAR WHEEL SIZE</v>
      </c>
      <c r="C3271" s="841" t="s">
        <v>633</v>
      </c>
      <c r="D3271" s="847" t="s">
        <v>619</v>
      </c>
      <c r="E3271" s="843" t="s">
        <v>634</v>
      </c>
      <c r="F3271" s="841" t="s">
        <v>109</v>
      </c>
      <c r="G3271" s="847" t="s">
        <v>616</v>
      </c>
      <c r="H3271" s="843" t="s">
        <v>406</v>
      </c>
      <c r="I3271" s="841" t="s">
        <v>127</v>
      </c>
      <c r="J3271" s="842" t="s">
        <v>617</v>
      </c>
      <c r="K3271" s="843" t="s">
        <v>413</v>
      </c>
      <c r="L3271" s="841" t="s">
        <v>189</v>
      </c>
      <c r="M3271" s="847" t="s">
        <v>614</v>
      </c>
      <c r="N3271" s="843" t="s">
        <v>454</v>
      </c>
      <c r="O3271" s="841" t="s">
        <v>230</v>
      </c>
      <c r="P3271" s="847" t="s">
        <v>62</v>
      </c>
      <c r="Q3271" s="843" t="s">
        <v>63</v>
      </c>
      <c r="R3271" s="841"/>
      <c r="S3271" s="847"/>
      <c r="T3271" s="843"/>
    </row>
    <row r="3272" spans="1:20" ht="18" hidden="1" customHeight="1">
      <c r="A3272" s="840" t="str" cm="1">
        <f t="array" ref="A3272">IF(INDEX(r_ACTIVEROW,1,COUNTA(r_ACTIVEROW)-2)="N",
       INDEX(r_ACTIVEROW,1,COUNTA(r_ACTIVEROW))&amp;" "&amp;INDEX(r_ACTIVEROW,1,COUNTA(r_ACTIVEROW)-1),
       INDEX(r_ACTIVEROW,1,COUNTA(r_ACTIVEROW)-2)
      )</f>
        <v>DKA6420</v>
      </c>
      <c r="B3272" s="840" t="str" cm="1">
        <f t="array" ref="B3272">INDEX(r_ACTIVEROW,1,COUNTA(r_ACTIVEROW)-1)</f>
        <v>REAR WHEEL SIZE</v>
      </c>
      <c r="C3272" s="841" t="s">
        <v>633</v>
      </c>
      <c r="D3272" s="847" t="s">
        <v>619</v>
      </c>
      <c r="E3272" s="843" t="s">
        <v>634</v>
      </c>
      <c r="F3272" s="841" t="s">
        <v>109</v>
      </c>
      <c r="G3272" s="847" t="s">
        <v>616</v>
      </c>
      <c r="H3272" s="843" t="s">
        <v>406</v>
      </c>
      <c r="I3272" s="841" t="s">
        <v>127</v>
      </c>
      <c r="J3272" s="842" t="s">
        <v>617</v>
      </c>
      <c r="K3272" s="843" t="s">
        <v>413</v>
      </c>
      <c r="L3272" s="841" t="s">
        <v>189</v>
      </c>
      <c r="M3272" s="847" t="s">
        <v>614</v>
      </c>
      <c r="N3272" s="843" t="s">
        <v>454</v>
      </c>
      <c r="O3272" s="841" t="s">
        <v>231</v>
      </c>
      <c r="P3272" s="847" t="s">
        <v>62</v>
      </c>
      <c r="Q3272" s="843" t="s">
        <v>64</v>
      </c>
      <c r="R3272" s="841"/>
      <c r="S3272" s="847"/>
      <c r="T3272" s="843"/>
    </row>
    <row r="3273" spans="1:20" ht="18" hidden="1" customHeight="1">
      <c r="A3273" s="840" t="str" cm="1">
        <f t="array" ref="A3273">IF(INDEX(r_ACTIVEROW,1,COUNTA(r_ACTIVEROW)-2)="N",
       INDEX(r_ACTIVEROW,1,COUNTA(r_ACTIVEROW))&amp;" "&amp;INDEX(r_ACTIVEROW,1,COUNTA(r_ACTIVEROW)-1),
       INDEX(r_ACTIVEROW,1,COUNTA(r_ACTIVEROW)-2)
      )</f>
        <v>DKA6430</v>
      </c>
      <c r="B3273" s="840" t="str" cm="1">
        <f t="array" ref="B3273">INDEX(r_ACTIVEROW,1,COUNTA(r_ACTIVEROW)-1)</f>
        <v>REAR WHEEL SIZE</v>
      </c>
      <c r="C3273" s="841" t="s">
        <v>633</v>
      </c>
      <c r="D3273" s="847" t="s">
        <v>619</v>
      </c>
      <c r="E3273" s="843" t="s">
        <v>634</v>
      </c>
      <c r="F3273" s="841" t="s">
        <v>109</v>
      </c>
      <c r="G3273" s="847" t="s">
        <v>616</v>
      </c>
      <c r="H3273" s="843" t="s">
        <v>406</v>
      </c>
      <c r="I3273" s="841" t="s">
        <v>127</v>
      </c>
      <c r="J3273" s="842" t="s">
        <v>617</v>
      </c>
      <c r="K3273" s="843" t="s">
        <v>413</v>
      </c>
      <c r="L3273" s="841" t="s">
        <v>189</v>
      </c>
      <c r="M3273" s="847" t="s">
        <v>614</v>
      </c>
      <c r="N3273" s="843" t="s">
        <v>454</v>
      </c>
      <c r="O3273" s="841" t="s">
        <v>334</v>
      </c>
      <c r="P3273" s="847" t="s">
        <v>62</v>
      </c>
      <c r="Q3273" s="843" t="s">
        <v>315</v>
      </c>
      <c r="R3273" s="841"/>
      <c r="S3273" s="847"/>
      <c r="T3273" s="843"/>
    </row>
    <row r="3274" spans="1:20" ht="18" hidden="1" customHeight="1">
      <c r="A3274" s="840" t="str" cm="1">
        <f t="array" ref="A3274">IF(INDEX(r_ACTIVEROW,1,COUNTA(r_ACTIVEROW)-2)="N",
       INDEX(r_ACTIVEROW,1,COUNTA(r_ACTIVEROW))&amp;" "&amp;INDEX(r_ACTIVEROW,1,COUNTA(r_ACTIVEROW)-1),
       INDEX(r_ACTIVEROW,1,COUNTA(r_ACTIVEROW)-2)
      )</f>
        <v>DKA6410</v>
      </c>
      <c r="B3274" s="840" t="str" cm="1">
        <f t="array" ref="B3274">INDEX(r_ACTIVEROW,1,COUNTA(r_ACTIVEROW)-1)</f>
        <v>REAR WHEEL SIZE</v>
      </c>
      <c r="C3274" s="841" t="s">
        <v>633</v>
      </c>
      <c r="D3274" s="847" t="s">
        <v>619</v>
      </c>
      <c r="E3274" s="843" t="s">
        <v>634</v>
      </c>
      <c r="F3274" s="841" t="s">
        <v>109</v>
      </c>
      <c r="G3274" s="847" t="s">
        <v>616</v>
      </c>
      <c r="H3274" s="843" t="s">
        <v>406</v>
      </c>
      <c r="I3274" s="841" t="s">
        <v>128</v>
      </c>
      <c r="J3274" s="842" t="s">
        <v>617</v>
      </c>
      <c r="K3274" s="843" t="s">
        <v>397</v>
      </c>
      <c r="L3274" s="841" t="s">
        <v>189</v>
      </c>
      <c r="M3274" s="847" t="s">
        <v>614</v>
      </c>
      <c r="N3274" s="843" t="s">
        <v>454</v>
      </c>
      <c r="O3274" s="841" t="s">
        <v>230</v>
      </c>
      <c r="P3274" s="847" t="s">
        <v>62</v>
      </c>
      <c r="Q3274" s="843" t="s">
        <v>63</v>
      </c>
      <c r="R3274" s="841"/>
      <c r="S3274" s="847"/>
      <c r="T3274" s="843"/>
    </row>
    <row r="3275" spans="1:20" ht="18" hidden="1" customHeight="1">
      <c r="A3275" s="840" t="str" cm="1">
        <f t="array" ref="A3275">IF(INDEX(r_ACTIVEROW,1,COUNTA(r_ACTIVEROW)-2)="N",
       INDEX(r_ACTIVEROW,1,COUNTA(r_ACTIVEROW))&amp;" "&amp;INDEX(r_ACTIVEROW,1,COUNTA(r_ACTIVEROW)-1),
       INDEX(r_ACTIVEROW,1,COUNTA(r_ACTIVEROW)-2)
      )</f>
        <v>DKA6420</v>
      </c>
      <c r="B3275" s="840" t="str" cm="1">
        <f t="array" ref="B3275">INDEX(r_ACTIVEROW,1,COUNTA(r_ACTIVEROW)-1)</f>
        <v>REAR WHEEL SIZE</v>
      </c>
      <c r="C3275" s="841" t="s">
        <v>633</v>
      </c>
      <c r="D3275" s="847" t="s">
        <v>619</v>
      </c>
      <c r="E3275" s="843" t="s">
        <v>634</v>
      </c>
      <c r="F3275" s="841" t="s">
        <v>109</v>
      </c>
      <c r="G3275" s="847" t="s">
        <v>616</v>
      </c>
      <c r="H3275" s="843" t="s">
        <v>406</v>
      </c>
      <c r="I3275" s="841" t="s">
        <v>128</v>
      </c>
      <c r="J3275" s="842" t="s">
        <v>617</v>
      </c>
      <c r="K3275" s="843" t="s">
        <v>397</v>
      </c>
      <c r="L3275" s="841" t="s">
        <v>189</v>
      </c>
      <c r="M3275" s="847" t="s">
        <v>614</v>
      </c>
      <c r="N3275" s="843" t="s">
        <v>454</v>
      </c>
      <c r="O3275" s="841" t="s">
        <v>231</v>
      </c>
      <c r="P3275" s="847" t="s">
        <v>62</v>
      </c>
      <c r="Q3275" s="843" t="s">
        <v>64</v>
      </c>
      <c r="R3275" s="841"/>
      <c r="S3275" s="847"/>
      <c r="T3275" s="843"/>
    </row>
    <row r="3276" spans="1:20" ht="18" hidden="1" customHeight="1">
      <c r="A3276" s="840" t="str" cm="1">
        <f t="array" ref="A3276">IF(INDEX(r_ACTIVEROW,1,COUNTA(r_ACTIVEROW)-2)="N",
       INDEX(r_ACTIVEROW,1,COUNTA(r_ACTIVEROW))&amp;" "&amp;INDEX(r_ACTIVEROW,1,COUNTA(r_ACTIVEROW)-1),
       INDEX(r_ACTIVEROW,1,COUNTA(r_ACTIVEROW)-2)
      )</f>
        <v>DKA6430</v>
      </c>
      <c r="B3276" s="840" t="str" cm="1">
        <f t="array" ref="B3276">INDEX(r_ACTIVEROW,1,COUNTA(r_ACTIVEROW)-1)</f>
        <v>REAR WHEEL SIZE</v>
      </c>
      <c r="C3276" s="841" t="s">
        <v>633</v>
      </c>
      <c r="D3276" s="847" t="s">
        <v>619</v>
      </c>
      <c r="E3276" s="843" t="s">
        <v>634</v>
      </c>
      <c r="F3276" s="841" t="s">
        <v>109</v>
      </c>
      <c r="G3276" s="847" t="s">
        <v>616</v>
      </c>
      <c r="H3276" s="843" t="s">
        <v>406</v>
      </c>
      <c r="I3276" s="841" t="s">
        <v>128</v>
      </c>
      <c r="J3276" s="842" t="s">
        <v>617</v>
      </c>
      <c r="K3276" s="843" t="s">
        <v>397</v>
      </c>
      <c r="L3276" s="841" t="s">
        <v>189</v>
      </c>
      <c r="M3276" s="847" t="s">
        <v>614</v>
      </c>
      <c r="N3276" s="843" t="s">
        <v>454</v>
      </c>
      <c r="O3276" s="841" t="s">
        <v>334</v>
      </c>
      <c r="P3276" s="847" t="s">
        <v>62</v>
      </c>
      <c r="Q3276" s="843" t="s">
        <v>315</v>
      </c>
      <c r="R3276" s="841"/>
      <c r="S3276" s="847"/>
      <c r="T3276" s="843"/>
    </row>
    <row r="3277" spans="1:20" ht="18" hidden="1" customHeight="1">
      <c r="A3277" s="840" t="str" cm="1">
        <f t="array" ref="A3277">IF(INDEX(r_ACTIVEROW,1,COUNTA(r_ACTIVEROW)-2)="N",
       INDEX(r_ACTIVEROW,1,COUNTA(r_ACTIVEROW))&amp;" "&amp;INDEX(r_ACTIVEROW,1,COUNTA(r_ACTIVEROW)-1),
       INDEX(r_ACTIVEROW,1,COUNTA(r_ACTIVEROW)-2)
      )</f>
        <v>DKA6410</v>
      </c>
      <c r="B3277" s="840" t="str" cm="1">
        <f t="array" ref="B3277">INDEX(r_ACTIVEROW,1,COUNTA(r_ACTIVEROW)-1)</f>
        <v>REAR WHEEL SIZE</v>
      </c>
      <c r="C3277" s="841" t="s">
        <v>633</v>
      </c>
      <c r="D3277" s="847" t="s">
        <v>619</v>
      </c>
      <c r="E3277" s="843" t="s">
        <v>634</v>
      </c>
      <c r="F3277" s="841" t="s">
        <v>109</v>
      </c>
      <c r="G3277" s="847" t="s">
        <v>616</v>
      </c>
      <c r="H3277" s="843" t="s">
        <v>406</v>
      </c>
      <c r="I3277" s="841" t="s">
        <v>129</v>
      </c>
      <c r="J3277" s="842" t="s">
        <v>617</v>
      </c>
      <c r="K3277" s="843" t="s">
        <v>414</v>
      </c>
      <c r="L3277" s="841" t="s">
        <v>189</v>
      </c>
      <c r="M3277" s="847" t="s">
        <v>614</v>
      </c>
      <c r="N3277" s="843" t="s">
        <v>454</v>
      </c>
      <c r="O3277" s="841" t="s">
        <v>230</v>
      </c>
      <c r="P3277" s="847" t="s">
        <v>62</v>
      </c>
      <c r="Q3277" s="843" t="s">
        <v>63</v>
      </c>
      <c r="R3277" s="841"/>
      <c r="S3277" s="847"/>
      <c r="T3277" s="843"/>
    </row>
    <row r="3278" spans="1:20" ht="18" hidden="1" customHeight="1">
      <c r="A3278" s="840" t="str" cm="1">
        <f t="array" ref="A3278">IF(INDEX(r_ACTIVEROW,1,COUNTA(r_ACTIVEROW)-2)="N",
       INDEX(r_ACTIVEROW,1,COUNTA(r_ACTIVEROW))&amp;" "&amp;INDEX(r_ACTIVEROW,1,COUNTA(r_ACTIVEROW)-1),
       INDEX(r_ACTIVEROW,1,COUNTA(r_ACTIVEROW)-2)
      )</f>
        <v>DKA6420</v>
      </c>
      <c r="B3278" s="840" t="str" cm="1">
        <f t="array" ref="B3278">INDEX(r_ACTIVEROW,1,COUNTA(r_ACTIVEROW)-1)</f>
        <v>REAR WHEEL SIZE</v>
      </c>
      <c r="C3278" s="841" t="s">
        <v>633</v>
      </c>
      <c r="D3278" s="847" t="s">
        <v>619</v>
      </c>
      <c r="E3278" s="843" t="s">
        <v>634</v>
      </c>
      <c r="F3278" s="841" t="s">
        <v>109</v>
      </c>
      <c r="G3278" s="847" t="s">
        <v>616</v>
      </c>
      <c r="H3278" s="843" t="s">
        <v>406</v>
      </c>
      <c r="I3278" s="841" t="s">
        <v>129</v>
      </c>
      <c r="J3278" s="842" t="s">
        <v>617</v>
      </c>
      <c r="K3278" s="843" t="s">
        <v>414</v>
      </c>
      <c r="L3278" s="841" t="s">
        <v>189</v>
      </c>
      <c r="M3278" s="847" t="s">
        <v>614</v>
      </c>
      <c r="N3278" s="843" t="s">
        <v>454</v>
      </c>
      <c r="O3278" s="841" t="s">
        <v>231</v>
      </c>
      <c r="P3278" s="847" t="s">
        <v>62</v>
      </c>
      <c r="Q3278" s="843" t="s">
        <v>64</v>
      </c>
      <c r="R3278" s="841"/>
      <c r="S3278" s="847"/>
      <c r="T3278" s="843"/>
    </row>
    <row r="3279" spans="1:20" ht="18" hidden="1" customHeight="1">
      <c r="A3279" s="840" t="str" cm="1">
        <f t="array" ref="A3279">IF(INDEX(r_ACTIVEROW,1,COUNTA(r_ACTIVEROW)-2)="N",
       INDEX(r_ACTIVEROW,1,COUNTA(r_ACTIVEROW))&amp;" "&amp;INDEX(r_ACTIVEROW,1,COUNTA(r_ACTIVEROW)-1),
       INDEX(r_ACTIVEROW,1,COUNTA(r_ACTIVEROW)-2)
      )</f>
        <v>DKA6430</v>
      </c>
      <c r="B3279" s="840" t="str" cm="1">
        <f t="array" ref="B3279">INDEX(r_ACTIVEROW,1,COUNTA(r_ACTIVEROW)-1)</f>
        <v>REAR WHEEL SIZE</v>
      </c>
      <c r="C3279" s="841" t="s">
        <v>633</v>
      </c>
      <c r="D3279" s="847" t="s">
        <v>619</v>
      </c>
      <c r="E3279" s="843" t="s">
        <v>634</v>
      </c>
      <c r="F3279" s="841" t="s">
        <v>109</v>
      </c>
      <c r="G3279" s="847" t="s">
        <v>616</v>
      </c>
      <c r="H3279" s="843" t="s">
        <v>406</v>
      </c>
      <c r="I3279" s="841" t="s">
        <v>129</v>
      </c>
      <c r="J3279" s="842" t="s">
        <v>617</v>
      </c>
      <c r="K3279" s="843" t="s">
        <v>414</v>
      </c>
      <c r="L3279" s="841" t="s">
        <v>189</v>
      </c>
      <c r="M3279" s="847" t="s">
        <v>614</v>
      </c>
      <c r="N3279" s="843" t="s">
        <v>454</v>
      </c>
      <c r="O3279" s="841" t="s">
        <v>334</v>
      </c>
      <c r="P3279" s="847" t="s">
        <v>62</v>
      </c>
      <c r="Q3279" s="843" t="s">
        <v>315</v>
      </c>
      <c r="R3279" s="841"/>
      <c r="S3279" s="847"/>
      <c r="T3279" s="843"/>
    </row>
    <row r="3280" spans="1:20" ht="18" hidden="1" customHeight="1">
      <c r="A3280" s="840" t="str" cm="1">
        <f t="array" ref="A3280">IF(INDEX(r_ACTIVEROW,1,COUNTA(r_ACTIVEROW)-2)="N",
       INDEX(r_ACTIVEROW,1,COUNTA(r_ACTIVEROW))&amp;" "&amp;INDEX(r_ACTIVEROW,1,COUNTA(r_ACTIVEROW)-1),
       INDEX(r_ACTIVEROW,1,COUNTA(r_ACTIVEROW)-2)
      )</f>
        <v>DKA6410</v>
      </c>
      <c r="B3280" s="840" t="str" cm="1">
        <f t="array" ref="B3280">INDEX(r_ACTIVEROW,1,COUNTA(r_ACTIVEROW)-1)</f>
        <v>REAR WHEEL SIZE</v>
      </c>
      <c r="C3280" s="841" t="s">
        <v>633</v>
      </c>
      <c r="D3280" s="847" t="s">
        <v>619</v>
      </c>
      <c r="E3280" s="843" t="s">
        <v>634</v>
      </c>
      <c r="F3280" s="841" t="s">
        <v>109</v>
      </c>
      <c r="G3280" s="847" t="s">
        <v>616</v>
      </c>
      <c r="H3280" s="843" t="s">
        <v>406</v>
      </c>
      <c r="I3280" s="841" t="s">
        <v>130</v>
      </c>
      <c r="J3280" s="842" t="s">
        <v>617</v>
      </c>
      <c r="K3280" s="843" t="s">
        <v>373</v>
      </c>
      <c r="L3280" s="841" t="s">
        <v>189</v>
      </c>
      <c r="M3280" s="847" t="s">
        <v>614</v>
      </c>
      <c r="N3280" s="843" t="s">
        <v>454</v>
      </c>
      <c r="O3280" s="841" t="s">
        <v>230</v>
      </c>
      <c r="P3280" s="847" t="s">
        <v>62</v>
      </c>
      <c r="Q3280" s="843" t="s">
        <v>63</v>
      </c>
      <c r="R3280" s="841"/>
      <c r="S3280" s="847"/>
      <c r="T3280" s="843"/>
    </row>
    <row r="3281" spans="1:20" ht="18" hidden="1" customHeight="1">
      <c r="A3281" s="840" t="str" cm="1">
        <f t="array" ref="A3281">IF(INDEX(r_ACTIVEROW,1,COUNTA(r_ACTIVEROW)-2)="N",
       INDEX(r_ACTIVEROW,1,COUNTA(r_ACTIVEROW))&amp;" "&amp;INDEX(r_ACTIVEROW,1,COUNTA(r_ACTIVEROW)-1),
       INDEX(r_ACTIVEROW,1,COUNTA(r_ACTIVEROW)-2)
      )</f>
        <v>DKA6420</v>
      </c>
      <c r="B3281" s="840" t="str" cm="1">
        <f t="array" ref="B3281">INDEX(r_ACTIVEROW,1,COUNTA(r_ACTIVEROW)-1)</f>
        <v>REAR WHEEL SIZE</v>
      </c>
      <c r="C3281" s="841" t="s">
        <v>633</v>
      </c>
      <c r="D3281" s="847" t="s">
        <v>619</v>
      </c>
      <c r="E3281" s="843" t="s">
        <v>634</v>
      </c>
      <c r="F3281" s="841" t="s">
        <v>109</v>
      </c>
      <c r="G3281" s="847" t="s">
        <v>616</v>
      </c>
      <c r="H3281" s="843" t="s">
        <v>406</v>
      </c>
      <c r="I3281" s="841" t="s">
        <v>130</v>
      </c>
      <c r="J3281" s="842" t="s">
        <v>617</v>
      </c>
      <c r="K3281" s="843" t="s">
        <v>373</v>
      </c>
      <c r="L3281" s="841" t="s">
        <v>189</v>
      </c>
      <c r="M3281" s="847" t="s">
        <v>614</v>
      </c>
      <c r="N3281" s="843" t="s">
        <v>454</v>
      </c>
      <c r="O3281" s="841" t="s">
        <v>231</v>
      </c>
      <c r="P3281" s="847" t="s">
        <v>62</v>
      </c>
      <c r="Q3281" s="843" t="s">
        <v>64</v>
      </c>
      <c r="R3281" s="841"/>
      <c r="S3281" s="847"/>
      <c r="T3281" s="843"/>
    </row>
    <row r="3282" spans="1:20" ht="18" hidden="1" customHeight="1">
      <c r="A3282" s="840" t="str" cm="1">
        <f t="array" ref="A3282">IF(INDEX(r_ACTIVEROW,1,COUNTA(r_ACTIVEROW)-2)="N",
       INDEX(r_ACTIVEROW,1,COUNTA(r_ACTIVEROW))&amp;" "&amp;INDEX(r_ACTIVEROW,1,COUNTA(r_ACTIVEROW)-1),
       INDEX(r_ACTIVEROW,1,COUNTA(r_ACTIVEROW)-2)
      )</f>
        <v>DKA6430</v>
      </c>
      <c r="B3282" s="840" t="str" cm="1">
        <f t="array" ref="B3282">INDEX(r_ACTIVEROW,1,COUNTA(r_ACTIVEROW)-1)</f>
        <v>REAR WHEEL SIZE</v>
      </c>
      <c r="C3282" s="841" t="s">
        <v>633</v>
      </c>
      <c r="D3282" s="847" t="s">
        <v>619</v>
      </c>
      <c r="E3282" s="843" t="s">
        <v>634</v>
      </c>
      <c r="F3282" s="841" t="s">
        <v>109</v>
      </c>
      <c r="G3282" s="847" t="s">
        <v>616</v>
      </c>
      <c r="H3282" s="843" t="s">
        <v>406</v>
      </c>
      <c r="I3282" s="841" t="s">
        <v>130</v>
      </c>
      <c r="J3282" s="842" t="s">
        <v>617</v>
      </c>
      <c r="K3282" s="843" t="s">
        <v>373</v>
      </c>
      <c r="L3282" s="841" t="s">
        <v>189</v>
      </c>
      <c r="M3282" s="847" t="s">
        <v>614</v>
      </c>
      <c r="N3282" s="843" t="s">
        <v>454</v>
      </c>
      <c r="O3282" s="841" t="s">
        <v>334</v>
      </c>
      <c r="P3282" s="847" t="s">
        <v>62</v>
      </c>
      <c r="Q3282" s="843" t="s">
        <v>315</v>
      </c>
      <c r="R3282" s="841"/>
      <c r="S3282" s="847"/>
      <c r="T3282" s="843"/>
    </row>
    <row r="3283" spans="1:20" ht="18" hidden="1" customHeight="1">
      <c r="A3283" s="840" t="str" cm="1">
        <f t="array" ref="A3283">IF(INDEX(r_ACTIVEROW,1,COUNTA(r_ACTIVEROW)-2)="N",
       INDEX(r_ACTIVEROW,1,COUNTA(r_ACTIVEROW))&amp;" "&amp;INDEX(r_ACTIVEROW,1,COUNTA(r_ACTIVEROW)-1),
       INDEX(r_ACTIVEROW,1,COUNTA(r_ACTIVEROW)-2)
      )</f>
        <v>DKA6410</v>
      </c>
      <c r="B3283" s="840" t="str" cm="1">
        <f t="array" ref="B3283">INDEX(r_ACTIVEROW,1,COUNTA(r_ACTIVEROW)-1)</f>
        <v>REAR WHEEL SIZE</v>
      </c>
      <c r="C3283" s="841" t="s">
        <v>633</v>
      </c>
      <c r="D3283" s="847" t="s">
        <v>619</v>
      </c>
      <c r="E3283" s="843" t="s">
        <v>634</v>
      </c>
      <c r="F3283" s="841" t="s">
        <v>109</v>
      </c>
      <c r="G3283" s="847" t="s">
        <v>616</v>
      </c>
      <c r="H3283" s="843" t="s">
        <v>406</v>
      </c>
      <c r="I3283" s="841" t="s">
        <v>131</v>
      </c>
      <c r="J3283" s="842" t="s">
        <v>617</v>
      </c>
      <c r="K3283" s="843" t="s">
        <v>399</v>
      </c>
      <c r="L3283" s="841" t="s">
        <v>189</v>
      </c>
      <c r="M3283" s="847" t="s">
        <v>614</v>
      </c>
      <c r="N3283" s="843" t="s">
        <v>454</v>
      </c>
      <c r="O3283" s="841" t="s">
        <v>230</v>
      </c>
      <c r="P3283" s="847" t="s">
        <v>62</v>
      </c>
      <c r="Q3283" s="843" t="s">
        <v>63</v>
      </c>
      <c r="R3283" s="841"/>
      <c r="S3283" s="847"/>
      <c r="T3283" s="843"/>
    </row>
    <row r="3284" spans="1:20" ht="18" hidden="1" customHeight="1">
      <c r="A3284" s="840" t="str" cm="1">
        <f t="array" ref="A3284">IF(INDEX(r_ACTIVEROW,1,COUNTA(r_ACTIVEROW)-2)="N",
       INDEX(r_ACTIVEROW,1,COUNTA(r_ACTIVEROW))&amp;" "&amp;INDEX(r_ACTIVEROW,1,COUNTA(r_ACTIVEROW)-1),
       INDEX(r_ACTIVEROW,1,COUNTA(r_ACTIVEROW)-2)
      )</f>
        <v>DKA6420</v>
      </c>
      <c r="B3284" s="840" t="str" cm="1">
        <f t="array" ref="B3284">INDEX(r_ACTIVEROW,1,COUNTA(r_ACTIVEROW)-1)</f>
        <v>REAR WHEEL SIZE</v>
      </c>
      <c r="C3284" s="841" t="s">
        <v>633</v>
      </c>
      <c r="D3284" s="847" t="s">
        <v>619</v>
      </c>
      <c r="E3284" s="843" t="s">
        <v>634</v>
      </c>
      <c r="F3284" s="841" t="s">
        <v>109</v>
      </c>
      <c r="G3284" s="847" t="s">
        <v>616</v>
      </c>
      <c r="H3284" s="843" t="s">
        <v>406</v>
      </c>
      <c r="I3284" s="841" t="s">
        <v>131</v>
      </c>
      <c r="J3284" s="842" t="s">
        <v>617</v>
      </c>
      <c r="K3284" s="843" t="s">
        <v>399</v>
      </c>
      <c r="L3284" s="841" t="s">
        <v>189</v>
      </c>
      <c r="M3284" s="847" t="s">
        <v>614</v>
      </c>
      <c r="N3284" s="843" t="s">
        <v>454</v>
      </c>
      <c r="O3284" s="841" t="s">
        <v>231</v>
      </c>
      <c r="P3284" s="847" t="s">
        <v>62</v>
      </c>
      <c r="Q3284" s="843" t="s">
        <v>64</v>
      </c>
      <c r="R3284" s="841"/>
      <c r="S3284" s="847"/>
      <c r="T3284" s="843"/>
    </row>
    <row r="3285" spans="1:20" ht="18" hidden="1" customHeight="1">
      <c r="A3285" s="840" t="str" cm="1">
        <f t="array" ref="A3285">IF(INDEX(r_ACTIVEROW,1,COUNTA(r_ACTIVEROW)-2)="N",
       INDEX(r_ACTIVEROW,1,COUNTA(r_ACTIVEROW))&amp;" "&amp;INDEX(r_ACTIVEROW,1,COUNTA(r_ACTIVEROW)-1),
       INDEX(r_ACTIVEROW,1,COUNTA(r_ACTIVEROW)-2)
      )</f>
        <v>DKA6430</v>
      </c>
      <c r="B3285" s="840" t="str" cm="1">
        <f t="array" ref="B3285">INDEX(r_ACTIVEROW,1,COUNTA(r_ACTIVEROW)-1)</f>
        <v>REAR WHEEL SIZE</v>
      </c>
      <c r="C3285" s="841" t="s">
        <v>633</v>
      </c>
      <c r="D3285" s="847" t="s">
        <v>619</v>
      </c>
      <c r="E3285" s="843" t="s">
        <v>634</v>
      </c>
      <c r="F3285" s="841" t="s">
        <v>109</v>
      </c>
      <c r="G3285" s="847" t="s">
        <v>616</v>
      </c>
      <c r="H3285" s="843" t="s">
        <v>406</v>
      </c>
      <c r="I3285" s="841" t="s">
        <v>131</v>
      </c>
      <c r="J3285" s="842" t="s">
        <v>617</v>
      </c>
      <c r="K3285" s="843" t="s">
        <v>399</v>
      </c>
      <c r="L3285" s="841" t="s">
        <v>189</v>
      </c>
      <c r="M3285" s="847" t="s">
        <v>614</v>
      </c>
      <c r="N3285" s="843" t="s">
        <v>454</v>
      </c>
      <c r="O3285" s="841" t="s">
        <v>334</v>
      </c>
      <c r="P3285" s="847" t="s">
        <v>62</v>
      </c>
      <c r="Q3285" s="843" t="s">
        <v>315</v>
      </c>
      <c r="R3285" s="841"/>
      <c r="S3285" s="847"/>
      <c r="T3285" s="843"/>
    </row>
    <row r="3286" spans="1:20" ht="18" hidden="1" customHeight="1">
      <c r="A3286" s="840" t="str" cm="1">
        <f t="array" ref="A3286">IF(INDEX(r_ACTIVEROW,1,COUNTA(r_ACTIVEROW)-2)="N",
       INDEX(r_ACTIVEROW,1,COUNTA(r_ACTIVEROW))&amp;" "&amp;INDEX(r_ACTIVEROW,1,COUNTA(r_ACTIVEROW)-1),
       INDEX(r_ACTIVEROW,1,COUNTA(r_ACTIVEROW)-2)
      )</f>
        <v>DKA6410</v>
      </c>
      <c r="B3286" s="840" t="str" cm="1">
        <f t="array" ref="B3286">INDEX(r_ACTIVEROW,1,COUNTA(r_ACTIVEROW)-1)</f>
        <v>REAR WHEEL SIZE</v>
      </c>
      <c r="C3286" s="841" t="s">
        <v>633</v>
      </c>
      <c r="D3286" s="847" t="s">
        <v>619</v>
      </c>
      <c r="E3286" s="843" t="s">
        <v>634</v>
      </c>
      <c r="F3286" s="841" t="s">
        <v>109</v>
      </c>
      <c r="G3286" s="847" t="s">
        <v>616</v>
      </c>
      <c r="H3286" s="843" t="s">
        <v>406</v>
      </c>
      <c r="I3286" s="841" t="s">
        <v>132</v>
      </c>
      <c r="J3286" s="842" t="s">
        <v>617</v>
      </c>
      <c r="K3286" s="843" t="s">
        <v>374</v>
      </c>
      <c r="L3286" s="841" t="s">
        <v>189</v>
      </c>
      <c r="M3286" s="847" t="s">
        <v>614</v>
      </c>
      <c r="N3286" s="843" t="s">
        <v>454</v>
      </c>
      <c r="O3286" s="841" t="s">
        <v>230</v>
      </c>
      <c r="P3286" s="847" t="s">
        <v>62</v>
      </c>
      <c r="Q3286" s="843" t="s">
        <v>63</v>
      </c>
      <c r="R3286" s="841"/>
      <c r="S3286" s="847"/>
      <c r="T3286" s="843"/>
    </row>
    <row r="3287" spans="1:20" ht="18" hidden="1" customHeight="1">
      <c r="A3287" s="840" t="str" cm="1">
        <f t="array" ref="A3287">IF(INDEX(r_ACTIVEROW,1,COUNTA(r_ACTIVEROW)-2)="N",
       INDEX(r_ACTIVEROW,1,COUNTA(r_ACTIVEROW))&amp;" "&amp;INDEX(r_ACTIVEROW,1,COUNTA(r_ACTIVEROW)-1),
       INDEX(r_ACTIVEROW,1,COUNTA(r_ACTIVEROW)-2)
      )</f>
        <v>DKA6420</v>
      </c>
      <c r="B3287" s="840" t="str" cm="1">
        <f t="array" ref="B3287">INDEX(r_ACTIVEROW,1,COUNTA(r_ACTIVEROW)-1)</f>
        <v>REAR WHEEL SIZE</v>
      </c>
      <c r="C3287" s="841" t="s">
        <v>633</v>
      </c>
      <c r="D3287" s="847" t="s">
        <v>619</v>
      </c>
      <c r="E3287" s="843" t="s">
        <v>634</v>
      </c>
      <c r="F3287" s="841" t="s">
        <v>109</v>
      </c>
      <c r="G3287" s="847" t="s">
        <v>616</v>
      </c>
      <c r="H3287" s="843" t="s">
        <v>406</v>
      </c>
      <c r="I3287" s="841" t="s">
        <v>132</v>
      </c>
      <c r="J3287" s="842" t="s">
        <v>617</v>
      </c>
      <c r="K3287" s="843" t="s">
        <v>374</v>
      </c>
      <c r="L3287" s="841" t="s">
        <v>189</v>
      </c>
      <c r="M3287" s="847" t="s">
        <v>614</v>
      </c>
      <c r="N3287" s="843" t="s">
        <v>454</v>
      </c>
      <c r="O3287" s="841" t="s">
        <v>231</v>
      </c>
      <c r="P3287" s="847" t="s">
        <v>62</v>
      </c>
      <c r="Q3287" s="843" t="s">
        <v>64</v>
      </c>
      <c r="R3287" s="841"/>
      <c r="S3287" s="847"/>
      <c r="T3287" s="843"/>
    </row>
    <row r="3288" spans="1:20" ht="18" hidden="1" customHeight="1">
      <c r="A3288" s="840" t="str" cm="1">
        <f t="array" ref="A3288">IF(INDEX(r_ACTIVEROW,1,COUNTA(r_ACTIVEROW)-2)="N",
       INDEX(r_ACTIVEROW,1,COUNTA(r_ACTIVEROW))&amp;" "&amp;INDEX(r_ACTIVEROW,1,COUNTA(r_ACTIVEROW)-1),
       INDEX(r_ACTIVEROW,1,COUNTA(r_ACTIVEROW)-2)
      )</f>
        <v>DKA6430</v>
      </c>
      <c r="B3288" s="840" t="str" cm="1">
        <f t="array" ref="B3288">INDEX(r_ACTIVEROW,1,COUNTA(r_ACTIVEROW)-1)</f>
        <v>REAR WHEEL SIZE</v>
      </c>
      <c r="C3288" s="841" t="s">
        <v>633</v>
      </c>
      <c r="D3288" s="847" t="s">
        <v>619</v>
      </c>
      <c r="E3288" s="843" t="s">
        <v>634</v>
      </c>
      <c r="F3288" s="841" t="s">
        <v>109</v>
      </c>
      <c r="G3288" s="847" t="s">
        <v>616</v>
      </c>
      <c r="H3288" s="843" t="s">
        <v>406</v>
      </c>
      <c r="I3288" s="841" t="s">
        <v>132</v>
      </c>
      <c r="J3288" s="842" t="s">
        <v>617</v>
      </c>
      <c r="K3288" s="843" t="s">
        <v>374</v>
      </c>
      <c r="L3288" s="841" t="s">
        <v>189</v>
      </c>
      <c r="M3288" s="847" t="s">
        <v>614</v>
      </c>
      <c r="N3288" s="843" t="s">
        <v>454</v>
      </c>
      <c r="O3288" s="841" t="s">
        <v>334</v>
      </c>
      <c r="P3288" s="847" t="s">
        <v>62</v>
      </c>
      <c r="Q3288" s="843" t="s">
        <v>315</v>
      </c>
      <c r="R3288" s="841"/>
      <c r="S3288" s="847"/>
      <c r="T3288" s="843"/>
    </row>
    <row r="3289" spans="1:20" ht="18" hidden="1" customHeight="1">
      <c r="A3289" s="840" t="str" cm="1">
        <f t="array" ref="A3289">IF(INDEX(r_ACTIVEROW,1,COUNTA(r_ACTIVEROW)-2)="N",
       INDEX(r_ACTIVEROW,1,COUNTA(r_ACTIVEROW))&amp;" "&amp;INDEX(r_ACTIVEROW,1,COUNTA(r_ACTIVEROW)-1),
       INDEX(r_ACTIVEROW,1,COUNTA(r_ACTIVEROW)-2)
      )</f>
        <v>DKA6410</v>
      </c>
      <c r="B3289" s="840" t="str" cm="1">
        <f t="array" ref="B3289">INDEX(r_ACTIVEROW,1,COUNTA(r_ACTIVEROW)-1)</f>
        <v>REAR WHEEL SIZE</v>
      </c>
      <c r="C3289" s="841" t="s">
        <v>633</v>
      </c>
      <c r="D3289" s="847" t="s">
        <v>619</v>
      </c>
      <c r="E3289" s="843" t="s">
        <v>634</v>
      </c>
      <c r="F3289" s="841" t="s">
        <v>109</v>
      </c>
      <c r="G3289" s="847" t="s">
        <v>616</v>
      </c>
      <c r="H3289" s="843" t="s">
        <v>406</v>
      </c>
      <c r="I3289" s="841" t="s">
        <v>133</v>
      </c>
      <c r="J3289" s="842" t="s">
        <v>617</v>
      </c>
      <c r="K3289" s="843" t="s">
        <v>415</v>
      </c>
      <c r="L3289" s="841" t="s">
        <v>189</v>
      </c>
      <c r="M3289" s="847" t="s">
        <v>614</v>
      </c>
      <c r="N3289" s="843" t="s">
        <v>454</v>
      </c>
      <c r="O3289" s="841" t="s">
        <v>230</v>
      </c>
      <c r="P3289" s="847" t="s">
        <v>62</v>
      </c>
      <c r="Q3289" s="843" t="s">
        <v>63</v>
      </c>
      <c r="R3289" s="841"/>
      <c r="S3289" s="847"/>
      <c r="T3289" s="843"/>
    </row>
    <row r="3290" spans="1:20" ht="18" hidden="1" customHeight="1">
      <c r="A3290" s="840" t="str" cm="1">
        <f t="array" ref="A3290">IF(INDEX(r_ACTIVEROW,1,COUNTA(r_ACTIVEROW)-2)="N",
       INDEX(r_ACTIVEROW,1,COUNTA(r_ACTIVEROW))&amp;" "&amp;INDEX(r_ACTIVEROW,1,COUNTA(r_ACTIVEROW)-1),
       INDEX(r_ACTIVEROW,1,COUNTA(r_ACTIVEROW)-2)
      )</f>
        <v>DKA6420</v>
      </c>
      <c r="B3290" s="840" t="str" cm="1">
        <f t="array" ref="B3290">INDEX(r_ACTIVEROW,1,COUNTA(r_ACTIVEROW)-1)</f>
        <v>REAR WHEEL SIZE</v>
      </c>
      <c r="C3290" s="841" t="s">
        <v>633</v>
      </c>
      <c r="D3290" s="847" t="s">
        <v>619</v>
      </c>
      <c r="E3290" s="843" t="s">
        <v>634</v>
      </c>
      <c r="F3290" s="841" t="s">
        <v>109</v>
      </c>
      <c r="G3290" s="847" t="s">
        <v>616</v>
      </c>
      <c r="H3290" s="843" t="s">
        <v>406</v>
      </c>
      <c r="I3290" s="841" t="s">
        <v>133</v>
      </c>
      <c r="J3290" s="842" t="s">
        <v>617</v>
      </c>
      <c r="K3290" s="843" t="s">
        <v>415</v>
      </c>
      <c r="L3290" s="841" t="s">
        <v>189</v>
      </c>
      <c r="M3290" s="847" t="s">
        <v>614</v>
      </c>
      <c r="N3290" s="843" t="s">
        <v>454</v>
      </c>
      <c r="O3290" s="841" t="s">
        <v>231</v>
      </c>
      <c r="P3290" s="847" t="s">
        <v>62</v>
      </c>
      <c r="Q3290" s="843" t="s">
        <v>64</v>
      </c>
      <c r="R3290" s="841"/>
      <c r="S3290" s="847"/>
      <c r="T3290" s="843"/>
    </row>
    <row r="3291" spans="1:20" ht="18" hidden="1" customHeight="1">
      <c r="A3291" s="840" t="str" cm="1">
        <f t="array" ref="A3291">IF(INDEX(r_ACTIVEROW,1,COUNTA(r_ACTIVEROW)-2)="N",
       INDEX(r_ACTIVEROW,1,COUNTA(r_ACTIVEROW))&amp;" "&amp;INDEX(r_ACTIVEROW,1,COUNTA(r_ACTIVEROW)-1),
       INDEX(r_ACTIVEROW,1,COUNTA(r_ACTIVEROW)-2)
      )</f>
        <v>DKA6430</v>
      </c>
      <c r="B3291" s="840" t="str" cm="1">
        <f t="array" ref="B3291">INDEX(r_ACTIVEROW,1,COUNTA(r_ACTIVEROW)-1)</f>
        <v>REAR WHEEL SIZE</v>
      </c>
      <c r="C3291" s="841" t="s">
        <v>633</v>
      </c>
      <c r="D3291" s="847" t="s">
        <v>619</v>
      </c>
      <c r="E3291" s="843" t="s">
        <v>634</v>
      </c>
      <c r="F3291" s="841" t="s">
        <v>109</v>
      </c>
      <c r="G3291" s="847" t="s">
        <v>616</v>
      </c>
      <c r="H3291" s="843" t="s">
        <v>406</v>
      </c>
      <c r="I3291" s="841" t="s">
        <v>133</v>
      </c>
      <c r="J3291" s="842" t="s">
        <v>617</v>
      </c>
      <c r="K3291" s="843" t="s">
        <v>415</v>
      </c>
      <c r="L3291" s="841" t="s">
        <v>189</v>
      </c>
      <c r="M3291" s="847" t="s">
        <v>614</v>
      </c>
      <c r="N3291" s="843" t="s">
        <v>454</v>
      </c>
      <c r="O3291" s="841" t="s">
        <v>334</v>
      </c>
      <c r="P3291" s="847" t="s">
        <v>62</v>
      </c>
      <c r="Q3291" s="843" t="s">
        <v>315</v>
      </c>
      <c r="R3291" s="841"/>
      <c r="S3291" s="847"/>
      <c r="T3291" s="843"/>
    </row>
    <row r="3292" spans="1:20" ht="18" hidden="1" customHeight="1">
      <c r="A3292" s="840" t="str" cm="1">
        <f t="array" ref="A3292">IF(INDEX(r_ACTIVEROW,1,COUNTA(r_ACTIVEROW)-2)="N",
       INDEX(r_ACTIVEROW,1,COUNTA(r_ACTIVEROW))&amp;" "&amp;INDEX(r_ACTIVEROW,1,COUNTA(r_ACTIVEROW)-1),
       INDEX(r_ACTIVEROW,1,COUNTA(r_ACTIVEROW)-2)
      )</f>
        <v>DKA6410</v>
      </c>
      <c r="B3292" s="840" t="str" cm="1">
        <f t="array" ref="B3292">INDEX(r_ACTIVEROW,1,COUNTA(r_ACTIVEROW)-1)</f>
        <v>REAR WHEEL SIZE</v>
      </c>
      <c r="C3292" s="841" t="s">
        <v>633</v>
      </c>
      <c r="D3292" s="847" t="s">
        <v>619</v>
      </c>
      <c r="E3292" s="843" t="s">
        <v>634</v>
      </c>
      <c r="F3292" s="841" t="s">
        <v>109</v>
      </c>
      <c r="G3292" s="847" t="s">
        <v>616</v>
      </c>
      <c r="H3292" s="843" t="s">
        <v>406</v>
      </c>
      <c r="I3292" s="841" t="s">
        <v>134</v>
      </c>
      <c r="J3292" s="842" t="s">
        <v>617</v>
      </c>
      <c r="K3292" s="843" t="s">
        <v>375</v>
      </c>
      <c r="L3292" s="841" t="s">
        <v>189</v>
      </c>
      <c r="M3292" s="847" t="s">
        <v>614</v>
      </c>
      <c r="N3292" s="843" t="s">
        <v>454</v>
      </c>
      <c r="O3292" s="841" t="s">
        <v>230</v>
      </c>
      <c r="P3292" s="847" t="s">
        <v>62</v>
      </c>
      <c r="Q3292" s="843" t="s">
        <v>63</v>
      </c>
      <c r="R3292" s="841"/>
      <c r="S3292" s="847"/>
      <c r="T3292" s="843"/>
    </row>
    <row r="3293" spans="1:20" ht="18" hidden="1" customHeight="1">
      <c r="A3293" s="840" t="str" cm="1">
        <f t="array" ref="A3293">IF(INDEX(r_ACTIVEROW,1,COUNTA(r_ACTIVEROW)-2)="N",
       INDEX(r_ACTIVEROW,1,COUNTA(r_ACTIVEROW))&amp;" "&amp;INDEX(r_ACTIVEROW,1,COUNTA(r_ACTIVEROW)-1),
       INDEX(r_ACTIVEROW,1,COUNTA(r_ACTIVEROW)-2)
      )</f>
        <v>DKA6420</v>
      </c>
      <c r="B3293" s="840" t="str" cm="1">
        <f t="array" ref="B3293">INDEX(r_ACTIVEROW,1,COUNTA(r_ACTIVEROW)-1)</f>
        <v>REAR WHEEL SIZE</v>
      </c>
      <c r="C3293" s="841" t="s">
        <v>633</v>
      </c>
      <c r="D3293" s="847" t="s">
        <v>619</v>
      </c>
      <c r="E3293" s="843" t="s">
        <v>634</v>
      </c>
      <c r="F3293" s="841" t="s">
        <v>109</v>
      </c>
      <c r="G3293" s="847" t="s">
        <v>616</v>
      </c>
      <c r="H3293" s="843" t="s">
        <v>406</v>
      </c>
      <c r="I3293" s="841" t="s">
        <v>134</v>
      </c>
      <c r="J3293" s="842" t="s">
        <v>617</v>
      </c>
      <c r="K3293" s="843" t="s">
        <v>375</v>
      </c>
      <c r="L3293" s="841" t="s">
        <v>189</v>
      </c>
      <c r="M3293" s="847" t="s">
        <v>614</v>
      </c>
      <c r="N3293" s="843" t="s">
        <v>454</v>
      </c>
      <c r="O3293" s="841" t="s">
        <v>231</v>
      </c>
      <c r="P3293" s="847" t="s">
        <v>62</v>
      </c>
      <c r="Q3293" s="843" t="s">
        <v>64</v>
      </c>
      <c r="R3293" s="841"/>
      <c r="S3293" s="847"/>
      <c r="T3293" s="843"/>
    </row>
    <row r="3294" spans="1:20" ht="18" hidden="1" customHeight="1">
      <c r="A3294" s="840" t="str" cm="1">
        <f t="array" ref="A3294">IF(INDEX(r_ACTIVEROW,1,COUNTA(r_ACTIVEROW)-2)="N",
       INDEX(r_ACTIVEROW,1,COUNTA(r_ACTIVEROW))&amp;" "&amp;INDEX(r_ACTIVEROW,1,COUNTA(r_ACTIVEROW)-1),
       INDEX(r_ACTIVEROW,1,COUNTA(r_ACTIVEROW)-2)
      )</f>
        <v>DKA6430</v>
      </c>
      <c r="B3294" s="840" t="str" cm="1">
        <f t="array" ref="B3294">INDEX(r_ACTIVEROW,1,COUNTA(r_ACTIVEROW)-1)</f>
        <v>REAR WHEEL SIZE</v>
      </c>
      <c r="C3294" s="841" t="s">
        <v>633</v>
      </c>
      <c r="D3294" s="847" t="s">
        <v>619</v>
      </c>
      <c r="E3294" s="843" t="s">
        <v>634</v>
      </c>
      <c r="F3294" s="841" t="s">
        <v>109</v>
      </c>
      <c r="G3294" s="847" t="s">
        <v>616</v>
      </c>
      <c r="H3294" s="843" t="s">
        <v>406</v>
      </c>
      <c r="I3294" s="841" t="s">
        <v>134</v>
      </c>
      <c r="J3294" s="842" t="s">
        <v>617</v>
      </c>
      <c r="K3294" s="843" t="s">
        <v>375</v>
      </c>
      <c r="L3294" s="841" t="s">
        <v>189</v>
      </c>
      <c r="M3294" s="847" t="s">
        <v>614</v>
      </c>
      <c r="N3294" s="843" t="s">
        <v>454</v>
      </c>
      <c r="O3294" s="841" t="s">
        <v>334</v>
      </c>
      <c r="P3294" s="847" t="s">
        <v>62</v>
      </c>
      <c r="Q3294" s="843" t="s">
        <v>315</v>
      </c>
      <c r="R3294" s="841"/>
      <c r="S3294" s="847"/>
      <c r="T3294" s="843"/>
    </row>
    <row r="3295" spans="1:20" ht="18" hidden="1" customHeight="1">
      <c r="A3295" s="840" t="str" cm="1">
        <f t="array" ref="A3295">IF(INDEX(r_ACTIVEROW,1,COUNTA(r_ACTIVEROW)-2)="N",
       INDEX(r_ACTIVEROW,1,COUNTA(r_ACTIVEROW))&amp;" "&amp;INDEX(r_ACTIVEROW,1,COUNTA(r_ACTIVEROW)-1),
       INDEX(r_ACTIVEROW,1,COUNTA(r_ACTIVEROW)-2)
      )</f>
        <v>DKA6410</v>
      </c>
      <c r="B3295" s="840" t="str" cm="1">
        <f t="array" ref="B3295">INDEX(r_ACTIVEROW,1,COUNTA(r_ACTIVEROW)-1)</f>
        <v>REAR WHEEL SIZE</v>
      </c>
      <c r="C3295" s="841" t="s">
        <v>633</v>
      </c>
      <c r="D3295" s="847" t="s">
        <v>619</v>
      </c>
      <c r="E3295" s="843" t="s">
        <v>634</v>
      </c>
      <c r="F3295" s="841" t="s">
        <v>109</v>
      </c>
      <c r="G3295" s="847" t="s">
        <v>616</v>
      </c>
      <c r="H3295" s="843" t="s">
        <v>406</v>
      </c>
      <c r="I3295" s="841" t="s">
        <v>135</v>
      </c>
      <c r="J3295" s="842" t="s">
        <v>617</v>
      </c>
      <c r="K3295" s="843" t="s">
        <v>416</v>
      </c>
      <c r="L3295" s="841" t="s">
        <v>189</v>
      </c>
      <c r="M3295" s="847" t="s">
        <v>614</v>
      </c>
      <c r="N3295" s="843" t="s">
        <v>454</v>
      </c>
      <c r="O3295" s="841" t="s">
        <v>230</v>
      </c>
      <c r="P3295" s="847" t="s">
        <v>62</v>
      </c>
      <c r="Q3295" s="843" t="s">
        <v>63</v>
      </c>
      <c r="R3295" s="841"/>
      <c r="S3295" s="847"/>
      <c r="T3295" s="843"/>
    </row>
    <row r="3296" spans="1:20" ht="18" hidden="1" customHeight="1">
      <c r="A3296" s="840" t="str" cm="1">
        <f t="array" ref="A3296">IF(INDEX(r_ACTIVEROW,1,COUNTA(r_ACTIVEROW)-2)="N",
       INDEX(r_ACTIVEROW,1,COUNTA(r_ACTIVEROW))&amp;" "&amp;INDEX(r_ACTIVEROW,1,COUNTA(r_ACTIVEROW)-1),
       INDEX(r_ACTIVEROW,1,COUNTA(r_ACTIVEROW)-2)
      )</f>
        <v>DKA6420</v>
      </c>
      <c r="B3296" s="840" t="str" cm="1">
        <f t="array" ref="B3296">INDEX(r_ACTIVEROW,1,COUNTA(r_ACTIVEROW)-1)</f>
        <v>REAR WHEEL SIZE</v>
      </c>
      <c r="C3296" s="841" t="s">
        <v>633</v>
      </c>
      <c r="D3296" s="847" t="s">
        <v>619</v>
      </c>
      <c r="E3296" s="843" t="s">
        <v>634</v>
      </c>
      <c r="F3296" s="841" t="s">
        <v>109</v>
      </c>
      <c r="G3296" s="847" t="s">
        <v>616</v>
      </c>
      <c r="H3296" s="843" t="s">
        <v>406</v>
      </c>
      <c r="I3296" s="841" t="s">
        <v>135</v>
      </c>
      <c r="J3296" s="842" t="s">
        <v>617</v>
      </c>
      <c r="K3296" s="843" t="s">
        <v>416</v>
      </c>
      <c r="L3296" s="841" t="s">
        <v>189</v>
      </c>
      <c r="M3296" s="847" t="s">
        <v>614</v>
      </c>
      <c r="N3296" s="843" t="s">
        <v>454</v>
      </c>
      <c r="O3296" s="841" t="s">
        <v>231</v>
      </c>
      <c r="P3296" s="847" t="s">
        <v>62</v>
      </c>
      <c r="Q3296" s="843" t="s">
        <v>64</v>
      </c>
      <c r="R3296" s="841"/>
      <c r="S3296" s="847"/>
      <c r="T3296" s="843"/>
    </row>
    <row r="3297" spans="1:20" ht="18" hidden="1" customHeight="1">
      <c r="A3297" s="840" t="str" cm="1">
        <f t="array" ref="A3297">IF(INDEX(r_ACTIVEROW,1,COUNTA(r_ACTIVEROW)-2)="N",
       INDEX(r_ACTIVEROW,1,COUNTA(r_ACTIVEROW))&amp;" "&amp;INDEX(r_ACTIVEROW,1,COUNTA(r_ACTIVEROW)-1),
       INDEX(r_ACTIVEROW,1,COUNTA(r_ACTIVEROW)-2)
      )</f>
        <v>DKA6430</v>
      </c>
      <c r="B3297" s="840" t="str" cm="1">
        <f t="array" ref="B3297">INDEX(r_ACTIVEROW,1,COUNTA(r_ACTIVEROW)-1)</f>
        <v>REAR WHEEL SIZE</v>
      </c>
      <c r="C3297" s="841" t="s">
        <v>633</v>
      </c>
      <c r="D3297" s="847" t="s">
        <v>619</v>
      </c>
      <c r="E3297" s="843" t="s">
        <v>634</v>
      </c>
      <c r="F3297" s="841" t="s">
        <v>109</v>
      </c>
      <c r="G3297" s="847" t="s">
        <v>616</v>
      </c>
      <c r="H3297" s="843" t="s">
        <v>406</v>
      </c>
      <c r="I3297" s="841" t="s">
        <v>135</v>
      </c>
      <c r="J3297" s="842" t="s">
        <v>617</v>
      </c>
      <c r="K3297" s="843" t="s">
        <v>416</v>
      </c>
      <c r="L3297" s="841" t="s">
        <v>189</v>
      </c>
      <c r="M3297" s="847" t="s">
        <v>614</v>
      </c>
      <c r="N3297" s="843" t="s">
        <v>454</v>
      </c>
      <c r="O3297" s="841" t="s">
        <v>334</v>
      </c>
      <c r="P3297" s="847" t="s">
        <v>62</v>
      </c>
      <c r="Q3297" s="843" t="s">
        <v>315</v>
      </c>
      <c r="R3297" s="841"/>
      <c r="S3297" s="847"/>
      <c r="T3297" s="843"/>
    </row>
    <row r="3298" spans="1:20" ht="18" hidden="1" customHeight="1">
      <c r="A3298" s="840" t="str" cm="1">
        <f t="array" ref="A3298">IF(INDEX(r_ACTIVEROW,1,COUNTA(r_ACTIVEROW)-2)="N",
       INDEX(r_ACTIVEROW,1,COUNTA(r_ACTIVEROW))&amp;" "&amp;INDEX(r_ACTIVEROW,1,COUNTA(r_ACTIVEROW)-1),
       INDEX(r_ACTIVEROW,1,COUNTA(r_ACTIVEROW)-2)
      )</f>
        <v>DKA6410</v>
      </c>
      <c r="B3298" s="840" t="str" cm="1">
        <f t="array" ref="B3298">INDEX(r_ACTIVEROW,1,COUNTA(r_ACTIVEROW)-1)</f>
        <v>REAR WHEEL SIZE</v>
      </c>
      <c r="C3298" s="841" t="s">
        <v>633</v>
      </c>
      <c r="D3298" s="847" t="s">
        <v>619</v>
      </c>
      <c r="E3298" s="843" t="s">
        <v>634</v>
      </c>
      <c r="F3298" s="841" t="s">
        <v>109</v>
      </c>
      <c r="G3298" s="847" t="s">
        <v>616</v>
      </c>
      <c r="H3298" s="843" t="s">
        <v>406</v>
      </c>
      <c r="I3298" s="841" t="s">
        <v>136</v>
      </c>
      <c r="J3298" s="842" t="s">
        <v>617</v>
      </c>
      <c r="K3298" s="843" t="s">
        <v>376</v>
      </c>
      <c r="L3298" s="841" t="s">
        <v>189</v>
      </c>
      <c r="M3298" s="847" t="s">
        <v>614</v>
      </c>
      <c r="N3298" s="843" t="s">
        <v>454</v>
      </c>
      <c r="O3298" s="841" t="s">
        <v>230</v>
      </c>
      <c r="P3298" s="847" t="s">
        <v>62</v>
      </c>
      <c r="Q3298" s="843" t="s">
        <v>63</v>
      </c>
      <c r="R3298" s="841"/>
      <c r="S3298" s="847"/>
      <c r="T3298" s="843"/>
    </row>
    <row r="3299" spans="1:20" ht="18" hidden="1" customHeight="1">
      <c r="A3299" s="840" t="str" cm="1">
        <f t="array" ref="A3299">IF(INDEX(r_ACTIVEROW,1,COUNTA(r_ACTIVEROW)-2)="N",
       INDEX(r_ACTIVEROW,1,COUNTA(r_ACTIVEROW))&amp;" "&amp;INDEX(r_ACTIVEROW,1,COUNTA(r_ACTIVEROW)-1),
       INDEX(r_ACTIVEROW,1,COUNTA(r_ACTIVEROW)-2)
      )</f>
        <v>DKA6420</v>
      </c>
      <c r="B3299" s="840" t="str" cm="1">
        <f t="array" ref="B3299">INDEX(r_ACTIVEROW,1,COUNTA(r_ACTIVEROW)-1)</f>
        <v>REAR WHEEL SIZE</v>
      </c>
      <c r="C3299" s="841" t="s">
        <v>633</v>
      </c>
      <c r="D3299" s="847" t="s">
        <v>619</v>
      </c>
      <c r="E3299" s="843" t="s">
        <v>634</v>
      </c>
      <c r="F3299" s="841" t="s">
        <v>109</v>
      </c>
      <c r="G3299" s="847" t="s">
        <v>616</v>
      </c>
      <c r="H3299" s="843" t="s">
        <v>406</v>
      </c>
      <c r="I3299" s="841" t="s">
        <v>136</v>
      </c>
      <c r="J3299" s="842" t="s">
        <v>617</v>
      </c>
      <c r="K3299" s="843" t="s">
        <v>376</v>
      </c>
      <c r="L3299" s="841" t="s">
        <v>189</v>
      </c>
      <c r="M3299" s="847" t="s">
        <v>614</v>
      </c>
      <c r="N3299" s="843" t="s">
        <v>454</v>
      </c>
      <c r="O3299" s="841" t="s">
        <v>231</v>
      </c>
      <c r="P3299" s="847" t="s">
        <v>62</v>
      </c>
      <c r="Q3299" s="843" t="s">
        <v>64</v>
      </c>
      <c r="R3299" s="841"/>
      <c r="S3299" s="847"/>
      <c r="T3299" s="843"/>
    </row>
    <row r="3300" spans="1:20" ht="18" hidden="1" customHeight="1">
      <c r="A3300" s="840" t="str" cm="1">
        <f t="array" ref="A3300">IF(INDEX(r_ACTIVEROW,1,COUNTA(r_ACTIVEROW)-2)="N",
       INDEX(r_ACTIVEROW,1,COUNTA(r_ACTIVEROW))&amp;" "&amp;INDEX(r_ACTIVEROW,1,COUNTA(r_ACTIVEROW)-1),
       INDEX(r_ACTIVEROW,1,COUNTA(r_ACTIVEROW)-2)
      )</f>
        <v>DKA6430</v>
      </c>
      <c r="B3300" s="840" t="str" cm="1">
        <f t="array" ref="B3300">INDEX(r_ACTIVEROW,1,COUNTA(r_ACTIVEROW)-1)</f>
        <v>REAR WHEEL SIZE</v>
      </c>
      <c r="C3300" s="841" t="s">
        <v>633</v>
      </c>
      <c r="D3300" s="847" t="s">
        <v>619</v>
      </c>
      <c r="E3300" s="843" t="s">
        <v>634</v>
      </c>
      <c r="F3300" s="841" t="s">
        <v>109</v>
      </c>
      <c r="G3300" s="847" t="s">
        <v>616</v>
      </c>
      <c r="H3300" s="843" t="s">
        <v>406</v>
      </c>
      <c r="I3300" s="841" t="s">
        <v>136</v>
      </c>
      <c r="J3300" s="842" t="s">
        <v>617</v>
      </c>
      <c r="K3300" s="843" t="s">
        <v>376</v>
      </c>
      <c r="L3300" s="841" t="s">
        <v>189</v>
      </c>
      <c r="M3300" s="847" t="s">
        <v>614</v>
      </c>
      <c r="N3300" s="843" t="s">
        <v>454</v>
      </c>
      <c r="O3300" s="841" t="s">
        <v>334</v>
      </c>
      <c r="P3300" s="847" t="s">
        <v>62</v>
      </c>
      <c r="Q3300" s="843" t="s">
        <v>315</v>
      </c>
      <c r="R3300" s="841"/>
      <c r="S3300" s="847"/>
      <c r="T3300" s="843"/>
    </row>
    <row r="3301" spans="1:20" ht="18" hidden="1" customHeight="1">
      <c r="A3301" s="840" t="str" cm="1">
        <f t="array" ref="A3301">IF(INDEX(r_ACTIVEROW,1,COUNTA(r_ACTIVEROW)-2)="N",
       INDEX(r_ACTIVEROW,1,COUNTA(r_ACTIVEROW))&amp;" "&amp;INDEX(r_ACTIVEROW,1,COUNTA(r_ACTIVEROW)-1),
       INDEX(r_ACTIVEROW,1,COUNTA(r_ACTIVEROW)-2)
      )</f>
        <v>DKA6410</v>
      </c>
      <c r="B3301" s="840" t="str" cm="1">
        <f t="array" ref="B3301">INDEX(r_ACTIVEROW,1,COUNTA(r_ACTIVEROW)-1)</f>
        <v>REAR WHEEL SIZE</v>
      </c>
      <c r="C3301" s="841" t="s">
        <v>633</v>
      </c>
      <c r="D3301" s="847" t="s">
        <v>619</v>
      </c>
      <c r="E3301" s="843" t="s">
        <v>634</v>
      </c>
      <c r="F3301" s="841" t="s">
        <v>109</v>
      </c>
      <c r="G3301" s="847" t="s">
        <v>616</v>
      </c>
      <c r="H3301" s="843" t="s">
        <v>406</v>
      </c>
      <c r="I3301" s="841" t="s">
        <v>137</v>
      </c>
      <c r="J3301" s="842" t="s">
        <v>617</v>
      </c>
      <c r="K3301" s="843" t="s">
        <v>402</v>
      </c>
      <c r="L3301" s="841" t="s">
        <v>189</v>
      </c>
      <c r="M3301" s="847" t="s">
        <v>614</v>
      </c>
      <c r="N3301" s="843" t="s">
        <v>454</v>
      </c>
      <c r="O3301" s="841" t="s">
        <v>230</v>
      </c>
      <c r="P3301" s="847" t="s">
        <v>62</v>
      </c>
      <c r="Q3301" s="843" t="s">
        <v>63</v>
      </c>
      <c r="R3301" s="841"/>
      <c r="S3301" s="847"/>
      <c r="T3301" s="843"/>
    </row>
    <row r="3302" spans="1:20" ht="18" hidden="1" customHeight="1">
      <c r="A3302" s="840" t="str" cm="1">
        <f t="array" ref="A3302">IF(INDEX(r_ACTIVEROW,1,COUNTA(r_ACTIVEROW)-2)="N",
       INDEX(r_ACTIVEROW,1,COUNTA(r_ACTIVEROW))&amp;" "&amp;INDEX(r_ACTIVEROW,1,COUNTA(r_ACTIVEROW)-1),
       INDEX(r_ACTIVEROW,1,COUNTA(r_ACTIVEROW)-2)
      )</f>
        <v>DKA6420</v>
      </c>
      <c r="B3302" s="840" t="str" cm="1">
        <f t="array" ref="B3302">INDEX(r_ACTIVEROW,1,COUNTA(r_ACTIVEROW)-1)</f>
        <v>REAR WHEEL SIZE</v>
      </c>
      <c r="C3302" s="841" t="s">
        <v>633</v>
      </c>
      <c r="D3302" s="847" t="s">
        <v>619</v>
      </c>
      <c r="E3302" s="843" t="s">
        <v>634</v>
      </c>
      <c r="F3302" s="841" t="s">
        <v>109</v>
      </c>
      <c r="G3302" s="847" t="s">
        <v>616</v>
      </c>
      <c r="H3302" s="843" t="s">
        <v>406</v>
      </c>
      <c r="I3302" s="841" t="s">
        <v>137</v>
      </c>
      <c r="J3302" s="842" t="s">
        <v>617</v>
      </c>
      <c r="K3302" s="843" t="s">
        <v>402</v>
      </c>
      <c r="L3302" s="841" t="s">
        <v>189</v>
      </c>
      <c r="M3302" s="847" t="s">
        <v>614</v>
      </c>
      <c r="N3302" s="843" t="s">
        <v>454</v>
      </c>
      <c r="O3302" s="841" t="s">
        <v>231</v>
      </c>
      <c r="P3302" s="847" t="s">
        <v>62</v>
      </c>
      <c r="Q3302" s="843" t="s">
        <v>64</v>
      </c>
      <c r="R3302" s="841"/>
      <c r="S3302" s="847"/>
      <c r="T3302" s="843"/>
    </row>
    <row r="3303" spans="1:20" ht="18" hidden="1" customHeight="1">
      <c r="A3303" s="840" t="str" cm="1">
        <f t="array" ref="A3303">IF(INDEX(r_ACTIVEROW,1,COUNTA(r_ACTIVEROW)-2)="N",
       INDEX(r_ACTIVEROW,1,COUNTA(r_ACTIVEROW))&amp;" "&amp;INDEX(r_ACTIVEROW,1,COUNTA(r_ACTIVEROW)-1),
       INDEX(r_ACTIVEROW,1,COUNTA(r_ACTIVEROW)-2)
      )</f>
        <v>DKA6430</v>
      </c>
      <c r="B3303" s="840" t="str" cm="1">
        <f t="array" ref="B3303">INDEX(r_ACTIVEROW,1,COUNTA(r_ACTIVEROW)-1)</f>
        <v>REAR WHEEL SIZE</v>
      </c>
      <c r="C3303" s="841" t="s">
        <v>633</v>
      </c>
      <c r="D3303" s="847" t="s">
        <v>619</v>
      </c>
      <c r="E3303" s="843" t="s">
        <v>634</v>
      </c>
      <c r="F3303" s="841" t="s">
        <v>109</v>
      </c>
      <c r="G3303" s="847" t="s">
        <v>616</v>
      </c>
      <c r="H3303" s="843" t="s">
        <v>406</v>
      </c>
      <c r="I3303" s="841" t="s">
        <v>137</v>
      </c>
      <c r="J3303" s="842" t="s">
        <v>617</v>
      </c>
      <c r="K3303" s="843" t="s">
        <v>402</v>
      </c>
      <c r="L3303" s="841" t="s">
        <v>189</v>
      </c>
      <c r="M3303" s="847" t="s">
        <v>614</v>
      </c>
      <c r="N3303" s="843" t="s">
        <v>454</v>
      </c>
      <c r="O3303" s="841" t="s">
        <v>334</v>
      </c>
      <c r="P3303" s="847" t="s">
        <v>62</v>
      </c>
      <c r="Q3303" s="843" t="s">
        <v>315</v>
      </c>
      <c r="R3303" s="841"/>
      <c r="S3303" s="847"/>
      <c r="T3303" s="843"/>
    </row>
    <row r="3304" spans="1:20" ht="18" hidden="1" customHeight="1">
      <c r="A3304" s="840" t="str" cm="1">
        <f t="array" ref="A3304">IF(INDEX(r_ACTIVEROW,1,COUNTA(r_ACTIVEROW)-2)="N",
       INDEX(r_ACTIVEROW,1,COUNTA(r_ACTIVEROW))&amp;" "&amp;INDEX(r_ACTIVEROW,1,COUNTA(r_ACTIVEROW)-1),
       INDEX(r_ACTIVEROW,1,COUNTA(r_ACTIVEROW)-2)
      )</f>
        <v>DKA6410</v>
      </c>
      <c r="B3304" s="840" t="str" cm="1">
        <f t="array" ref="B3304">INDEX(r_ACTIVEROW,1,COUNTA(r_ACTIVEROW)-1)</f>
        <v>REAR WHEEL SIZE</v>
      </c>
      <c r="C3304" s="841" t="s">
        <v>633</v>
      </c>
      <c r="D3304" s="847" t="s">
        <v>619</v>
      </c>
      <c r="E3304" s="843" t="s">
        <v>634</v>
      </c>
      <c r="F3304" s="841" t="s">
        <v>109</v>
      </c>
      <c r="G3304" s="847" t="s">
        <v>616</v>
      </c>
      <c r="H3304" s="843" t="s">
        <v>406</v>
      </c>
      <c r="I3304" s="841" t="s">
        <v>138</v>
      </c>
      <c r="J3304" s="842" t="s">
        <v>617</v>
      </c>
      <c r="K3304" s="843" t="s">
        <v>377</v>
      </c>
      <c r="L3304" s="841" t="s">
        <v>189</v>
      </c>
      <c r="M3304" s="847" t="s">
        <v>614</v>
      </c>
      <c r="N3304" s="843" t="s">
        <v>454</v>
      </c>
      <c r="O3304" s="841" t="s">
        <v>230</v>
      </c>
      <c r="P3304" s="847" t="s">
        <v>62</v>
      </c>
      <c r="Q3304" s="843" t="s">
        <v>63</v>
      </c>
      <c r="R3304" s="841"/>
      <c r="S3304" s="847"/>
      <c r="T3304" s="843"/>
    </row>
    <row r="3305" spans="1:20" ht="18" hidden="1" customHeight="1">
      <c r="A3305" s="840" t="str" cm="1">
        <f t="array" ref="A3305">IF(INDEX(r_ACTIVEROW,1,COUNTA(r_ACTIVEROW)-2)="N",
       INDEX(r_ACTIVEROW,1,COUNTA(r_ACTIVEROW))&amp;" "&amp;INDEX(r_ACTIVEROW,1,COUNTA(r_ACTIVEROW)-1),
       INDEX(r_ACTIVEROW,1,COUNTA(r_ACTIVEROW)-2)
      )</f>
        <v>DKA6420</v>
      </c>
      <c r="B3305" s="840" t="str" cm="1">
        <f t="array" ref="B3305">INDEX(r_ACTIVEROW,1,COUNTA(r_ACTIVEROW)-1)</f>
        <v>REAR WHEEL SIZE</v>
      </c>
      <c r="C3305" s="841" t="s">
        <v>633</v>
      </c>
      <c r="D3305" s="847" t="s">
        <v>619</v>
      </c>
      <c r="E3305" s="843" t="s">
        <v>634</v>
      </c>
      <c r="F3305" s="841" t="s">
        <v>109</v>
      </c>
      <c r="G3305" s="847" t="s">
        <v>616</v>
      </c>
      <c r="H3305" s="843" t="s">
        <v>406</v>
      </c>
      <c r="I3305" s="841" t="s">
        <v>138</v>
      </c>
      <c r="J3305" s="842" t="s">
        <v>617</v>
      </c>
      <c r="K3305" s="843" t="s">
        <v>377</v>
      </c>
      <c r="L3305" s="841" t="s">
        <v>189</v>
      </c>
      <c r="M3305" s="847" t="s">
        <v>614</v>
      </c>
      <c r="N3305" s="843" t="s">
        <v>454</v>
      </c>
      <c r="O3305" s="841" t="s">
        <v>231</v>
      </c>
      <c r="P3305" s="847" t="s">
        <v>62</v>
      </c>
      <c r="Q3305" s="843" t="s">
        <v>64</v>
      </c>
      <c r="R3305" s="841"/>
      <c r="S3305" s="847"/>
      <c r="T3305" s="843"/>
    </row>
    <row r="3306" spans="1:20" ht="18" hidden="1" customHeight="1">
      <c r="A3306" s="840" t="str" cm="1">
        <f t="array" ref="A3306">IF(INDEX(r_ACTIVEROW,1,COUNTA(r_ACTIVEROW)-2)="N",
       INDEX(r_ACTIVEROW,1,COUNTA(r_ACTIVEROW))&amp;" "&amp;INDEX(r_ACTIVEROW,1,COUNTA(r_ACTIVEROW)-1),
       INDEX(r_ACTIVEROW,1,COUNTA(r_ACTIVEROW)-2)
      )</f>
        <v>DKA6430</v>
      </c>
      <c r="B3306" s="840" t="str" cm="1">
        <f t="array" ref="B3306">INDEX(r_ACTIVEROW,1,COUNTA(r_ACTIVEROW)-1)</f>
        <v>REAR WHEEL SIZE</v>
      </c>
      <c r="C3306" s="841" t="s">
        <v>633</v>
      </c>
      <c r="D3306" s="847" t="s">
        <v>619</v>
      </c>
      <c r="E3306" s="843" t="s">
        <v>634</v>
      </c>
      <c r="F3306" s="841" t="s">
        <v>109</v>
      </c>
      <c r="G3306" s="847" t="s">
        <v>616</v>
      </c>
      <c r="H3306" s="843" t="s">
        <v>406</v>
      </c>
      <c r="I3306" s="841" t="s">
        <v>138</v>
      </c>
      <c r="J3306" s="842" t="s">
        <v>617</v>
      </c>
      <c r="K3306" s="843" t="s">
        <v>377</v>
      </c>
      <c r="L3306" s="841" t="s">
        <v>189</v>
      </c>
      <c r="M3306" s="847" t="s">
        <v>614</v>
      </c>
      <c r="N3306" s="843" t="s">
        <v>454</v>
      </c>
      <c r="O3306" s="841" t="s">
        <v>334</v>
      </c>
      <c r="P3306" s="847" t="s">
        <v>62</v>
      </c>
      <c r="Q3306" s="843" t="s">
        <v>315</v>
      </c>
      <c r="R3306" s="841"/>
      <c r="S3306" s="847"/>
      <c r="T3306" s="843"/>
    </row>
    <row r="3307" spans="1:20" ht="18" hidden="1" customHeight="1">
      <c r="A3307" s="840" t="str" cm="1">
        <f t="array" ref="A3307">IF(INDEX(r_ACTIVEROW,1,COUNTA(r_ACTIVEROW)-2)="N",
       INDEX(r_ACTIVEROW,1,COUNTA(r_ACTIVEROW))&amp;" "&amp;INDEX(r_ACTIVEROW,1,COUNTA(r_ACTIVEROW)-1),
       INDEX(r_ACTIVEROW,1,COUNTA(r_ACTIVEROW)-2)
      )</f>
        <v>DKA6410</v>
      </c>
      <c r="B3307" s="840" t="str" cm="1">
        <f t="array" ref="B3307">INDEX(r_ACTIVEROW,1,COUNTA(r_ACTIVEROW)-1)</f>
        <v>REAR WHEEL SIZE</v>
      </c>
      <c r="C3307" s="841" t="s">
        <v>633</v>
      </c>
      <c r="D3307" s="847" t="s">
        <v>619</v>
      </c>
      <c r="E3307" s="843" t="s">
        <v>634</v>
      </c>
      <c r="F3307" s="841" t="s">
        <v>109</v>
      </c>
      <c r="G3307" s="847" t="s">
        <v>616</v>
      </c>
      <c r="H3307" s="843" t="s">
        <v>406</v>
      </c>
      <c r="I3307" s="841" t="s">
        <v>139</v>
      </c>
      <c r="J3307" s="842" t="s">
        <v>617</v>
      </c>
      <c r="K3307" s="843" t="s">
        <v>411</v>
      </c>
      <c r="L3307" s="841" t="s">
        <v>189</v>
      </c>
      <c r="M3307" s="847" t="s">
        <v>614</v>
      </c>
      <c r="N3307" s="843" t="s">
        <v>454</v>
      </c>
      <c r="O3307" s="841" t="s">
        <v>230</v>
      </c>
      <c r="P3307" s="847" t="s">
        <v>62</v>
      </c>
      <c r="Q3307" s="843" t="s">
        <v>63</v>
      </c>
      <c r="R3307" s="841"/>
      <c r="S3307" s="847"/>
      <c r="T3307" s="843"/>
    </row>
    <row r="3308" spans="1:20" ht="18" hidden="1" customHeight="1">
      <c r="A3308" s="840" t="str" cm="1">
        <f t="array" ref="A3308">IF(INDEX(r_ACTIVEROW,1,COUNTA(r_ACTIVEROW)-2)="N",
       INDEX(r_ACTIVEROW,1,COUNTA(r_ACTIVEROW))&amp;" "&amp;INDEX(r_ACTIVEROW,1,COUNTA(r_ACTIVEROW)-1),
       INDEX(r_ACTIVEROW,1,COUNTA(r_ACTIVEROW)-2)
      )</f>
        <v>DKA6420</v>
      </c>
      <c r="B3308" s="840" t="str" cm="1">
        <f t="array" ref="B3308">INDEX(r_ACTIVEROW,1,COUNTA(r_ACTIVEROW)-1)</f>
        <v>REAR WHEEL SIZE</v>
      </c>
      <c r="C3308" s="841" t="s">
        <v>633</v>
      </c>
      <c r="D3308" s="847" t="s">
        <v>619</v>
      </c>
      <c r="E3308" s="843" t="s">
        <v>634</v>
      </c>
      <c r="F3308" s="841" t="s">
        <v>109</v>
      </c>
      <c r="G3308" s="847" t="s">
        <v>616</v>
      </c>
      <c r="H3308" s="843" t="s">
        <v>406</v>
      </c>
      <c r="I3308" s="841" t="s">
        <v>139</v>
      </c>
      <c r="J3308" s="842" t="s">
        <v>617</v>
      </c>
      <c r="K3308" s="843" t="s">
        <v>411</v>
      </c>
      <c r="L3308" s="841" t="s">
        <v>189</v>
      </c>
      <c r="M3308" s="847" t="s">
        <v>614</v>
      </c>
      <c r="N3308" s="843" t="s">
        <v>454</v>
      </c>
      <c r="O3308" s="841" t="s">
        <v>231</v>
      </c>
      <c r="P3308" s="847" t="s">
        <v>62</v>
      </c>
      <c r="Q3308" s="843" t="s">
        <v>64</v>
      </c>
      <c r="R3308" s="841"/>
      <c r="S3308" s="847"/>
      <c r="T3308" s="843"/>
    </row>
    <row r="3309" spans="1:20" ht="18" hidden="1" customHeight="1">
      <c r="A3309" s="840" t="str" cm="1">
        <f t="array" ref="A3309">IF(INDEX(r_ACTIVEROW,1,COUNTA(r_ACTIVEROW)-2)="N",
       INDEX(r_ACTIVEROW,1,COUNTA(r_ACTIVEROW))&amp;" "&amp;INDEX(r_ACTIVEROW,1,COUNTA(r_ACTIVEROW)-1),
       INDEX(r_ACTIVEROW,1,COUNTA(r_ACTIVEROW)-2)
      )</f>
        <v>DKA6430</v>
      </c>
      <c r="B3309" s="840" t="str" cm="1">
        <f t="array" ref="B3309">INDEX(r_ACTIVEROW,1,COUNTA(r_ACTIVEROW)-1)</f>
        <v>REAR WHEEL SIZE</v>
      </c>
      <c r="C3309" s="841" t="s">
        <v>633</v>
      </c>
      <c r="D3309" s="847" t="s">
        <v>619</v>
      </c>
      <c r="E3309" s="843" t="s">
        <v>634</v>
      </c>
      <c r="F3309" s="841" t="s">
        <v>109</v>
      </c>
      <c r="G3309" s="847" t="s">
        <v>616</v>
      </c>
      <c r="H3309" s="843" t="s">
        <v>406</v>
      </c>
      <c r="I3309" s="841" t="s">
        <v>139</v>
      </c>
      <c r="J3309" s="842" t="s">
        <v>617</v>
      </c>
      <c r="K3309" s="843" t="s">
        <v>411</v>
      </c>
      <c r="L3309" s="841" t="s">
        <v>189</v>
      </c>
      <c r="M3309" s="847" t="s">
        <v>614</v>
      </c>
      <c r="N3309" s="843" t="s">
        <v>454</v>
      </c>
      <c r="O3309" s="841" t="s">
        <v>334</v>
      </c>
      <c r="P3309" s="847" t="s">
        <v>62</v>
      </c>
      <c r="Q3309" s="843" t="s">
        <v>315</v>
      </c>
      <c r="R3309" s="841"/>
      <c r="S3309" s="847"/>
      <c r="T3309" s="843"/>
    </row>
    <row r="3310" spans="1:20" ht="18" hidden="1" customHeight="1">
      <c r="A3310" s="840" t="str" cm="1">
        <f t="array" ref="A3310">IF(INDEX(r_ACTIVEROW,1,COUNTA(r_ACTIVEROW)-2)="N",
       INDEX(r_ACTIVEROW,1,COUNTA(r_ACTIVEROW))&amp;" "&amp;INDEX(r_ACTIVEROW,1,COUNTA(r_ACTIVEROW)-1),
       INDEX(r_ACTIVEROW,1,COUNTA(r_ACTIVEROW)-2)
      )</f>
        <v>DKA6410</v>
      </c>
      <c r="B3310" s="840" t="str" cm="1">
        <f t="array" ref="B3310">INDEX(r_ACTIVEROW,1,COUNTA(r_ACTIVEROW)-1)</f>
        <v>REAR WHEEL SIZE</v>
      </c>
      <c r="C3310" s="841" t="s">
        <v>633</v>
      </c>
      <c r="D3310" s="847" t="s">
        <v>619</v>
      </c>
      <c r="E3310" s="843" t="s">
        <v>634</v>
      </c>
      <c r="F3310" s="841" t="s">
        <v>109</v>
      </c>
      <c r="G3310" s="847" t="s">
        <v>616</v>
      </c>
      <c r="H3310" s="843" t="s">
        <v>406</v>
      </c>
      <c r="I3310" s="841" t="s">
        <v>140</v>
      </c>
      <c r="J3310" s="842" t="s">
        <v>617</v>
      </c>
      <c r="K3310" s="843" t="s">
        <v>378</v>
      </c>
      <c r="L3310" s="841" t="s">
        <v>189</v>
      </c>
      <c r="M3310" s="847" t="s">
        <v>614</v>
      </c>
      <c r="N3310" s="843" t="s">
        <v>454</v>
      </c>
      <c r="O3310" s="841" t="s">
        <v>230</v>
      </c>
      <c r="P3310" s="847" t="s">
        <v>62</v>
      </c>
      <c r="Q3310" s="843" t="s">
        <v>63</v>
      </c>
      <c r="R3310" s="841"/>
      <c r="S3310" s="847"/>
      <c r="T3310" s="843"/>
    </row>
    <row r="3311" spans="1:20" ht="18" hidden="1" customHeight="1">
      <c r="A3311" s="840" t="str" cm="1">
        <f t="array" ref="A3311">IF(INDEX(r_ACTIVEROW,1,COUNTA(r_ACTIVEROW)-2)="N",
       INDEX(r_ACTIVEROW,1,COUNTA(r_ACTIVEROW))&amp;" "&amp;INDEX(r_ACTIVEROW,1,COUNTA(r_ACTIVEROW)-1),
       INDEX(r_ACTIVEROW,1,COUNTA(r_ACTIVEROW)-2)
      )</f>
        <v>DKA6420</v>
      </c>
      <c r="B3311" s="840" t="str" cm="1">
        <f t="array" ref="B3311">INDEX(r_ACTIVEROW,1,COUNTA(r_ACTIVEROW)-1)</f>
        <v>REAR WHEEL SIZE</v>
      </c>
      <c r="C3311" s="841" t="s">
        <v>633</v>
      </c>
      <c r="D3311" s="847" t="s">
        <v>619</v>
      </c>
      <c r="E3311" s="843" t="s">
        <v>634</v>
      </c>
      <c r="F3311" s="841" t="s">
        <v>109</v>
      </c>
      <c r="G3311" s="847" t="s">
        <v>616</v>
      </c>
      <c r="H3311" s="843" t="s">
        <v>406</v>
      </c>
      <c r="I3311" s="841" t="s">
        <v>140</v>
      </c>
      <c r="J3311" s="842" t="s">
        <v>617</v>
      </c>
      <c r="K3311" s="843" t="s">
        <v>378</v>
      </c>
      <c r="L3311" s="841" t="s">
        <v>189</v>
      </c>
      <c r="M3311" s="847" t="s">
        <v>614</v>
      </c>
      <c r="N3311" s="843" t="s">
        <v>454</v>
      </c>
      <c r="O3311" s="841" t="s">
        <v>231</v>
      </c>
      <c r="P3311" s="847" t="s">
        <v>62</v>
      </c>
      <c r="Q3311" s="843" t="s">
        <v>64</v>
      </c>
      <c r="R3311" s="841"/>
      <c r="S3311" s="847"/>
      <c r="T3311" s="843"/>
    </row>
    <row r="3312" spans="1:20" ht="18" hidden="1" customHeight="1">
      <c r="A3312" s="840" t="str" cm="1">
        <f t="array" ref="A3312">IF(INDEX(r_ACTIVEROW,1,COUNTA(r_ACTIVEROW)-2)="N",
       INDEX(r_ACTIVEROW,1,COUNTA(r_ACTIVEROW))&amp;" "&amp;INDEX(r_ACTIVEROW,1,COUNTA(r_ACTIVEROW)-1),
       INDEX(r_ACTIVEROW,1,COUNTA(r_ACTIVEROW)-2)
      )</f>
        <v>DKA6430</v>
      </c>
      <c r="B3312" s="840" t="str" cm="1">
        <f t="array" ref="B3312">INDEX(r_ACTIVEROW,1,COUNTA(r_ACTIVEROW)-1)</f>
        <v>REAR WHEEL SIZE</v>
      </c>
      <c r="C3312" s="841" t="s">
        <v>633</v>
      </c>
      <c r="D3312" s="847" t="s">
        <v>619</v>
      </c>
      <c r="E3312" s="843" t="s">
        <v>634</v>
      </c>
      <c r="F3312" s="841" t="s">
        <v>109</v>
      </c>
      <c r="G3312" s="847" t="s">
        <v>616</v>
      </c>
      <c r="H3312" s="843" t="s">
        <v>406</v>
      </c>
      <c r="I3312" s="841" t="s">
        <v>140</v>
      </c>
      <c r="J3312" s="842" t="s">
        <v>617</v>
      </c>
      <c r="K3312" s="843" t="s">
        <v>378</v>
      </c>
      <c r="L3312" s="841" t="s">
        <v>189</v>
      </c>
      <c r="M3312" s="847" t="s">
        <v>614</v>
      </c>
      <c r="N3312" s="843" t="s">
        <v>454</v>
      </c>
      <c r="O3312" s="841" t="s">
        <v>334</v>
      </c>
      <c r="P3312" s="847" t="s">
        <v>62</v>
      </c>
      <c r="Q3312" s="843" t="s">
        <v>315</v>
      </c>
      <c r="R3312" s="841"/>
      <c r="S3312" s="847"/>
      <c r="T3312" s="843"/>
    </row>
    <row r="3313" spans="1:20" ht="18" hidden="1" customHeight="1">
      <c r="A3313" s="840" t="str" cm="1">
        <f t="array" ref="A3313">IF(INDEX(r_ACTIVEROW,1,COUNTA(r_ACTIVEROW)-2)="N",
       INDEX(r_ACTIVEROW,1,COUNTA(r_ACTIVEROW))&amp;" "&amp;INDEX(r_ACTIVEROW,1,COUNTA(r_ACTIVEROW)-1),
       INDEX(r_ACTIVEROW,1,COUNTA(r_ACTIVEROW)-2)
      )</f>
        <v>DKA6410</v>
      </c>
      <c r="B3313" s="840" t="str" cm="1">
        <f t="array" ref="B3313">INDEX(r_ACTIVEROW,1,COUNTA(r_ACTIVEROW)-1)</f>
        <v>REAR WHEEL SIZE</v>
      </c>
      <c r="C3313" s="841" t="s">
        <v>633</v>
      </c>
      <c r="D3313" s="847" t="s">
        <v>619</v>
      </c>
      <c r="E3313" s="843" t="s">
        <v>634</v>
      </c>
      <c r="F3313" s="841" t="s">
        <v>109</v>
      </c>
      <c r="G3313" s="847" t="s">
        <v>616</v>
      </c>
      <c r="H3313" s="843" t="s">
        <v>406</v>
      </c>
      <c r="I3313" s="841" t="s">
        <v>141</v>
      </c>
      <c r="J3313" s="842" t="s">
        <v>617</v>
      </c>
      <c r="K3313" s="843" t="s">
        <v>412</v>
      </c>
      <c r="L3313" s="841" t="s">
        <v>189</v>
      </c>
      <c r="M3313" s="847" t="s">
        <v>614</v>
      </c>
      <c r="N3313" s="843" t="s">
        <v>454</v>
      </c>
      <c r="O3313" s="841" t="s">
        <v>230</v>
      </c>
      <c r="P3313" s="847" t="s">
        <v>62</v>
      </c>
      <c r="Q3313" s="843" t="s">
        <v>63</v>
      </c>
      <c r="R3313" s="841"/>
      <c r="S3313" s="847"/>
      <c r="T3313" s="843"/>
    </row>
    <row r="3314" spans="1:20" ht="18" hidden="1" customHeight="1">
      <c r="A3314" s="840" t="str" cm="1">
        <f t="array" ref="A3314">IF(INDEX(r_ACTIVEROW,1,COUNTA(r_ACTIVEROW)-2)="N",
       INDEX(r_ACTIVEROW,1,COUNTA(r_ACTIVEROW))&amp;" "&amp;INDEX(r_ACTIVEROW,1,COUNTA(r_ACTIVEROW)-1),
       INDEX(r_ACTIVEROW,1,COUNTA(r_ACTIVEROW)-2)
      )</f>
        <v>DKA6420</v>
      </c>
      <c r="B3314" s="840" t="str" cm="1">
        <f t="array" ref="B3314">INDEX(r_ACTIVEROW,1,COUNTA(r_ACTIVEROW)-1)</f>
        <v>REAR WHEEL SIZE</v>
      </c>
      <c r="C3314" s="841" t="s">
        <v>633</v>
      </c>
      <c r="D3314" s="847" t="s">
        <v>619</v>
      </c>
      <c r="E3314" s="843" t="s">
        <v>634</v>
      </c>
      <c r="F3314" s="841" t="s">
        <v>109</v>
      </c>
      <c r="G3314" s="847" t="s">
        <v>616</v>
      </c>
      <c r="H3314" s="843" t="s">
        <v>406</v>
      </c>
      <c r="I3314" s="841" t="s">
        <v>141</v>
      </c>
      <c r="J3314" s="842" t="s">
        <v>617</v>
      </c>
      <c r="K3314" s="843" t="s">
        <v>412</v>
      </c>
      <c r="L3314" s="841" t="s">
        <v>189</v>
      </c>
      <c r="M3314" s="847" t="s">
        <v>614</v>
      </c>
      <c r="N3314" s="843" t="s">
        <v>454</v>
      </c>
      <c r="O3314" s="841" t="s">
        <v>231</v>
      </c>
      <c r="P3314" s="847" t="s">
        <v>62</v>
      </c>
      <c r="Q3314" s="843" t="s">
        <v>64</v>
      </c>
      <c r="R3314" s="841"/>
      <c r="S3314" s="847"/>
      <c r="T3314" s="843"/>
    </row>
    <row r="3315" spans="1:20" ht="18" hidden="1" customHeight="1">
      <c r="A3315" s="840" t="str" cm="1">
        <f t="array" ref="A3315">IF(INDEX(r_ACTIVEROW,1,COUNTA(r_ACTIVEROW)-2)="N",
       INDEX(r_ACTIVEROW,1,COUNTA(r_ACTIVEROW))&amp;" "&amp;INDEX(r_ACTIVEROW,1,COUNTA(r_ACTIVEROW)-1),
       INDEX(r_ACTIVEROW,1,COUNTA(r_ACTIVEROW)-2)
      )</f>
        <v>DKA6430</v>
      </c>
      <c r="B3315" s="840" t="str" cm="1">
        <f t="array" ref="B3315">INDEX(r_ACTIVEROW,1,COUNTA(r_ACTIVEROW)-1)</f>
        <v>REAR WHEEL SIZE</v>
      </c>
      <c r="C3315" s="841" t="s">
        <v>633</v>
      </c>
      <c r="D3315" s="847" t="s">
        <v>619</v>
      </c>
      <c r="E3315" s="843" t="s">
        <v>634</v>
      </c>
      <c r="F3315" s="841" t="s">
        <v>109</v>
      </c>
      <c r="G3315" s="847" t="s">
        <v>616</v>
      </c>
      <c r="H3315" s="843" t="s">
        <v>406</v>
      </c>
      <c r="I3315" s="841" t="s">
        <v>141</v>
      </c>
      <c r="J3315" s="842" t="s">
        <v>617</v>
      </c>
      <c r="K3315" s="843" t="s">
        <v>412</v>
      </c>
      <c r="L3315" s="841" t="s">
        <v>189</v>
      </c>
      <c r="M3315" s="847" t="s">
        <v>614</v>
      </c>
      <c r="N3315" s="843" t="s">
        <v>454</v>
      </c>
      <c r="O3315" s="841" t="s">
        <v>334</v>
      </c>
      <c r="P3315" s="847" t="s">
        <v>62</v>
      </c>
      <c r="Q3315" s="843" t="s">
        <v>315</v>
      </c>
      <c r="R3315" s="841"/>
      <c r="S3315" s="847"/>
      <c r="T3315" s="843"/>
    </row>
    <row r="3316" spans="1:20" ht="18" hidden="1" customHeight="1">
      <c r="A3316" s="840" t="str" cm="1">
        <f t="array" ref="A3316">IF(INDEX(r_ACTIVEROW,1,COUNTA(r_ACTIVEROW)-2)="N",
       INDEX(r_ACTIVEROW,1,COUNTA(r_ACTIVEROW))&amp;" "&amp;INDEX(r_ACTIVEROW,1,COUNTA(r_ACTIVEROW)-1),
       INDEX(r_ACTIVEROW,1,COUNTA(r_ACTIVEROW)-2)
      )</f>
        <v>DKA6410</v>
      </c>
      <c r="B3316" s="840" t="str" cm="1">
        <f t="array" ref="B3316">INDEX(r_ACTIVEROW,1,COUNTA(r_ACTIVEROW)-1)</f>
        <v>REAR WHEEL SIZE</v>
      </c>
      <c r="C3316" s="841" t="s">
        <v>633</v>
      </c>
      <c r="D3316" s="847" t="s">
        <v>619</v>
      </c>
      <c r="E3316" s="843" t="s">
        <v>634</v>
      </c>
      <c r="F3316" s="841" t="s">
        <v>109</v>
      </c>
      <c r="G3316" s="847" t="s">
        <v>616</v>
      </c>
      <c r="H3316" s="843" t="s">
        <v>406</v>
      </c>
      <c r="I3316" s="841" t="s">
        <v>142</v>
      </c>
      <c r="J3316" s="842" t="s">
        <v>617</v>
      </c>
      <c r="K3316" s="843" t="s">
        <v>379</v>
      </c>
      <c r="L3316" s="841" t="s">
        <v>189</v>
      </c>
      <c r="M3316" s="847" t="s">
        <v>614</v>
      </c>
      <c r="N3316" s="843" t="s">
        <v>454</v>
      </c>
      <c r="O3316" s="841" t="s">
        <v>230</v>
      </c>
      <c r="P3316" s="847" t="s">
        <v>62</v>
      </c>
      <c r="Q3316" s="843" t="s">
        <v>63</v>
      </c>
      <c r="R3316" s="841"/>
      <c r="S3316" s="847"/>
      <c r="T3316" s="843"/>
    </row>
    <row r="3317" spans="1:20" ht="18" hidden="1" customHeight="1">
      <c r="A3317" s="840" t="str" cm="1">
        <f t="array" ref="A3317">IF(INDEX(r_ACTIVEROW,1,COUNTA(r_ACTIVEROW)-2)="N",
       INDEX(r_ACTIVEROW,1,COUNTA(r_ACTIVEROW))&amp;" "&amp;INDEX(r_ACTIVEROW,1,COUNTA(r_ACTIVEROW)-1),
       INDEX(r_ACTIVEROW,1,COUNTA(r_ACTIVEROW)-2)
      )</f>
        <v>DKA6420</v>
      </c>
      <c r="B3317" s="840" t="str" cm="1">
        <f t="array" ref="B3317">INDEX(r_ACTIVEROW,1,COUNTA(r_ACTIVEROW)-1)</f>
        <v>REAR WHEEL SIZE</v>
      </c>
      <c r="C3317" s="841" t="s">
        <v>633</v>
      </c>
      <c r="D3317" s="847" t="s">
        <v>619</v>
      </c>
      <c r="E3317" s="843" t="s">
        <v>634</v>
      </c>
      <c r="F3317" s="841" t="s">
        <v>109</v>
      </c>
      <c r="G3317" s="847" t="s">
        <v>616</v>
      </c>
      <c r="H3317" s="843" t="s">
        <v>406</v>
      </c>
      <c r="I3317" s="841" t="s">
        <v>142</v>
      </c>
      <c r="J3317" s="842" t="s">
        <v>617</v>
      </c>
      <c r="K3317" s="843" t="s">
        <v>379</v>
      </c>
      <c r="L3317" s="841" t="s">
        <v>189</v>
      </c>
      <c r="M3317" s="847" t="s">
        <v>614</v>
      </c>
      <c r="N3317" s="843" t="s">
        <v>454</v>
      </c>
      <c r="O3317" s="841" t="s">
        <v>231</v>
      </c>
      <c r="P3317" s="847" t="s">
        <v>62</v>
      </c>
      <c r="Q3317" s="843" t="s">
        <v>64</v>
      </c>
      <c r="R3317" s="841"/>
      <c r="S3317" s="847"/>
      <c r="T3317" s="843"/>
    </row>
    <row r="3318" spans="1:20" ht="18" hidden="1" customHeight="1">
      <c r="A3318" s="840" t="str" cm="1">
        <f t="array" ref="A3318">IF(INDEX(r_ACTIVEROW,1,COUNTA(r_ACTIVEROW)-2)="N",
       INDEX(r_ACTIVEROW,1,COUNTA(r_ACTIVEROW))&amp;" "&amp;INDEX(r_ACTIVEROW,1,COUNTA(r_ACTIVEROW)-1),
       INDEX(r_ACTIVEROW,1,COUNTA(r_ACTIVEROW)-2)
      )</f>
        <v>DKA6430</v>
      </c>
      <c r="B3318" s="840" t="str" cm="1">
        <f t="array" ref="B3318">INDEX(r_ACTIVEROW,1,COUNTA(r_ACTIVEROW)-1)</f>
        <v>REAR WHEEL SIZE</v>
      </c>
      <c r="C3318" s="841" t="s">
        <v>633</v>
      </c>
      <c r="D3318" s="847" t="s">
        <v>619</v>
      </c>
      <c r="E3318" s="843" t="s">
        <v>634</v>
      </c>
      <c r="F3318" s="841" t="s">
        <v>109</v>
      </c>
      <c r="G3318" s="847" t="s">
        <v>616</v>
      </c>
      <c r="H3318" s="843" t="s">
        <v>406</v>
      </c>
      <c r="I3318" s="841" t="s">
        <v>142</v>
      </c>
      <c r="J3318" s="842" t="s">
        <v>617</v>
      </c>
      <c r="K3318" s="843" t="s">
        <v>379</v>
      </c>
      <c r="L3318" s="841" t="s">
        <v>189</v>
      </c>
      <c r="M3318" s="847" t="s">
        <v>614</v>
      </c>
      <c r="N3318" s="843" t="s">
        <v>454</v>
      </c>
      <c r="O3318" s="841" t="s">
        <v>334</v>
      </c>
      <c r="P3318" s="847" t="s">
        <v>62</v>
      </c>
      <c r="Q3318" s="843" t="s">
        <v>315</v>
      </c>
      <c r="R3318" s="841"/>
      <c r="S3318" s="847"/>
      <c r="T3318" s="843"/>
    </row>
    <row r="3319" spans="1:20" ht="18" hidden="1" customHeight="1">
      <c r="A3319" s="840" t="str" cm="1">
        <f t="array" ref="A3319">IF(INDEX(r_ACTIVEROW,1,COUNTA(r_ACTIVEROW)-2)="N",
       INDEX(r_ACTIVEROW,1,COUNTA(r_ACTIVEROW))&amp;" "&amp;INDEX(r_ACTIVEROW,1,COUNTA(r_ACTIVEROW)-1),
       INDEX(r_ACTIVEROW,1,COUNTA(r_ACTIVEROW)-2)
      )</f>
        <v>DKA6410</v>
      </c>
      <c r="B3319" s="840" t="str" cm="1">
        <f t="array" ref="B3319">INDEX(r_ACTIVEROW,1,COUNTA(r_ACTIVEROW)-1)</f>
        <v>REAR WHEEL SIZE</v>
      </c>
      <c r="C3319" s="841" t="s">
        <v>633</v>
      </c>
      <c r="D3319" s="847" t="s">
        <v>619</v>
      </c>
      <c r="E3319" s="843" t="s">
        <v>634</v>
      </c>
      <c r="F3319" s="841" t="s">
        <v>109</v>
      </c>
      <c r="G3319" s="847" t="s">
        <v>616</v>
      </c>
      <c r="H3319" s="843" t="s">
        <v>406</v>
      </c>
      <c r="I3319" s="841" t="s">
        <v>143</v>
      </c>
      <c r="J3319" s="842" t="s">
        <v>617</v>
      </c>
      <c r="K3319" s="843" t="s">
        <v>386</v>
      </c>
      <c r="L3319" s="841" t="s">
        <v>189</v>
      </c>
      <c r="M3319" s="847" t="s">
        <v>614</v>
      </c>
      <c r="N3319" s="843" t="s">
        <v>454</v>
      </c>
      <c r="O3319" s="841" t="s">
        <v>230</v>
      </c>
      <c r="P3319" s="847" t="s">
        <v>62</v>
      </c>
      <c r="Q3319" s="843" t="s">
        <v>63</v>
      </c>
      <c r="R3319" s="841"/>
      <c r="S3319" s="847"/>
      <c r="T3319" s="843"/>
    </row>
    <row r="3320" spans="1:20" ht="18" hidden="1" customHeight="1">
      <c r="A3320" s="840" t="str" cm="1">
        <f t="array" ref="A3320">IF(INDEX(r_ACTIVEROW,1,COUNTA(r_ACTIVEROW)-2)="N",
       INDEX(r_ACTIVEROW,1,COUNTA(r_ACTIVEROW))&amp;" "&amp;INDEX(r_ACTIVEROW,1,COUNTA(r_ACTIVEROW)-1),
       INDEX(r_ACTIVEROW,1,COUNTA(r_ACTIVEROW)-2)
      )</f>
        <v>DKA6420</v>
      </c>
      <c r="B3320" s="840" t="str" cm="1">
        <f t="array" ref="B3320">INDEX(r_ACTIVEROW,1,COUNTA(r_ACTIVEROW)-1)</f>
        <v>REAR WHEEL SIZE</v>
      </c>
      <c r="C3320" s="841" t="s">
        <v>633</v>
      </c>
      <c r="D3320" s="847" t="s">
        <v>619</v>
      </c>
      <c r="E3320" s="843" t="s">
        <v>634</v>
      </c>
      <c r="F3320" s="841" t="s">
        <v>109</v>
      </c>
      <c r="G3320" s="847" t="s">
        <v>616</v>
      </c>
      <c r="H3320" s="843" t="s">
        <v>406</v>
      </c>
      <c r="I3320" s="841" t="s">
        <v>143</v>
      </c>
      <c r="J3320" s="842" t="s">
        <v>617</v>
      </c>
      <c r="K3320" s="843" t="s">
        <v>386</v>
      </c>
      <c r="L3320" s="841" t="s">
        <v>189</v>
      </c>
      <c r="M3320" s="847" t="s">
        <v>614</v>
      </c>
      <c r="N3320" s="843" t="s">
        <v>454</v>
      </c>
      <c r="O3320" s="841" t="s">
        <v>231</v>
      </c>
      <c r="P3320" s="847" t="s">
        <v>62</v>
      </c>
      <c r="Q3320" s="843" t="s">
        <v>64</v>
      </c>
      <c r="R3320" s="841"/>
      <c r="S3320" s="847"/>
      <c r="T3320" s="843"/>
    </row>
    <row r="3321" spans="1:20" ht="18" hidden="1" customHeight="1">
      <c r="A3321" s="840" t="str" cm="1">
        <f t="array" ref="A3321">IF(INDEX(r_ACTIVEROW,1,COUNTA(r_ACTIVEROW)-2)="N",
       INDEX(r_ACTIVEROW,1,COUNTA(r_ACTIVEROW))&amp;" "&amp;INDEX(r_ACTIVEROW,1,COUNTA(r_ACTIVEROW)-1),
       INDEX(r_ACTIVEROW,1,COUNTA(r_ACTIVEROW)-2)
      )</f>
        <v>DKA6430</v>
      </c>
      <c r="B3321" s="840" t="str" cm="1">
        <f t="array" ref="B3321">INDEX(r_ACTIVEROW,1,COUNTA(r_ACTIVEROW)-1)</f>
        <v>REAR WHEEL SIZE</v>
      </c>
      <c r="C3321" s="841" t="s">
        <v>633</v>
      </c>
      <c r="D3321" s="847" t="s">
        <v>619</v>
      </c>
      <c r="E3321" s="843" t="s">
        <v>634</v>
      </c>
      <c r="F3321" s="841" t="s">
        <v>109</v>
      </c>
      <c r="G3321" s="847" t="s">
        <v>616</v>
      </c>
      <c r="H3321" s="843" t="s">
        <v>406</v>
      </c>
      <c r="I3321" s="841" t="s">
        <v>143</v>
      </c>
      <c r="J3321" s="842" t="s">
        <v>617</v>
      </c>
      <c r="K3321" s="843" t="s">
        <v>386</v>
      </c>
      <c r="L3321" s="841" t="s">
        <v>189</v>
      </c>
      <c r="M3321" s="847" t="s">
        <v>614</v>
      </c>
      <c r="N3321" s="843" t="s">
        <v>454</v>
      </c>
      <c r="O3321" s="841" t="s">
        <v>334</v>
      </c>
      <c r="P3321" s="847" t="s">
        <v>62</v>
      </c>
      <c r="Q3321" s="843" t="s">
        <v>315</v>
      </c>
      <c r="R3321" s="841"/>
      <c r="S3321" s="847"/>
      <c r="T3321" s="843"/>
    </row>
    <row r="3322" spans="1:20" ht="18" hidden="1" customHeight="1">
      <c r="A3322" s="840" t="str" cm="1">
        <f t="array" ref="A3322">IF(INDEX(r_ACTIVEROW,1,COUNTA(r_ACTIVEROW)-2)="N",
       INDEX(r_ACTIVEROW,1,COUNTA(r_ACTIVEROW))&amp;" "&amp;INDEX(r_ACTIVEROW,1,COUNTA(r_ACTIVEROW)-1),
       INDEX(r_ACTIVEROW,1,COUNTA(r_ACTIVEROW)-2)
      )</f>
        <v>DKA6410</v>
      </c>
      <c r="B3322" s="840" t="str" cm="1">
        <f t="array" ref="B3322">INDEX(r_ACTIVEROW,1,COUNTA(r_ACTIVEROW)-1)</f>
        <v>REAR WHEEL SIZE</v>
      </c>
      <c r="C3322" s="841" t="s">
        <v>633</v>
      </c>
      <c r="D3322" s="847" t="s">
        <v>619</v>
      </c>
      <c r="E3322" s="843" t="s">
        <v>634</v>
      </c>
      <c r="F3322" s="841" t="s">
        <v>109</v>
      </c>
      <c r="G3322" s="847" t="s">
        <v>616</v>
      </c>
      <c r="H3322" s="843" t="s">
        <v>406</v>
      </c>
      <c r="I3322" s="841" t="s">
        <v>144</v>
      </c>
      <c r="J3322" s="842" t="s">
        <v>617</v>
      </c>
      <c r="K3322" s="843" t="s">
        <v>380</v>
      </c>
      <c r="L3322" s="841" t="s">
        <v>189</v>
      </c>
      <c r="M3322" s="847" t="s">
        <v>614</v>
      </c>
      <c r="N3322" s="843" t="s">
        <v>454</v>
      </c>
      <c r="O3322" s="841" t="s">
        <v>230</v>
      </c>
      <c r="P3322" s="847" t="s">
        <v>62</v>
      </c>
      <c r="Q3322" s="843" t="s">
        <v>63</v>
      </c>
      <c r="R3322" s="841"/>
      <c r="S3322" s="847"/>
      <c r="T3322" s="843"/>
    </row>
    <row r="3323" spans="1:20" ht="18" hidden="1" customHeight="1">
      <c r="A3323" s="840" t="str" cm="1">
        <f t="array" ref="A3323">IF(INDEX(r_ACTIVEROW,1,COUNTA(r_ACTIVEROW)-2)="N",
       INDEX(r_ACTIVEROW,1,COUNTA(r_ACTIVEROW))&amp;" "&amp;INDEX(r_ACTIVEROW,1,COUNTA(r_ACTIVEROW)-1),
       INDEX(r_ACTIVEROW,1,COUNTA(r_ACTIVEROW)-2)
      )</f>
        <v>DKA6420</v>
      </c>
      <c r="B3323" s="840" t="str" cm="1">
        <f t="array" ref="B3323">INDEX(r_ACTIVEROW,1,COUNTA(r_ACTIVEROW)-1)</f>
        <v>REAR WHEEL SIZE</v>
      </c>
      <c r="C3323" s="841" t="s">
        <v>633</v>
      </c>
      <c r="D3323" s="847" t="s">
        <v>619</v>
      </c>
      <c r="E3323" s="843" t="s">
        <v>634</v>
      </c>
      <c r="F3323" s="841" t="s">
        <v>109</v>
      </c>
      <c r="G3323" s="847" t="s">
        <v>616</v>
      </c>
      <c r="H3323" s="843" t="s">
        <v>406</v>
      </c>
      <c r="I3323" s="841" t="s">
        <v>144</v>
      </c>
      <c r="J3323" s="842" t="s">
        <v>617</v>
      </c>
      <c r="K3323" s="843" t="s">
        <v>380</v>
      </c>
      <c r="L3323" s="841" t="s">
        <v>189</v>
      </c>
      <c r="M3323" s="847" t="s">
        <v>614</v>
      </c>
      <c r="N3323" s="843" t="s">
        <v>454</v>
      </c>
      <c r="O3323" s="841" t="s">
        <v>231</v>
      </c>
      <c r="P3323" s="847" t="s">
        <v>62</v>
      </c>
      <c r="Q3323" s="843" t="s">
        <v>64</v>
      </c>
      <c r="R3323" s="841"/>
      <c r="S3323" s="847"/>
      <c r="T3323" s="843"/>
    </row>
    <row r="3324" spans="1:20" ht="18" hidden="1" customHeight="1">
      <c r="A3324" s="840" t="str" cm="1">
        <f t="array" ref="A3324">IF(INDEX(r_ACTIVEROW,1,COUNTA(r_ACTIVEROW)-2)="N",
       INDEX(r_ACTIVEROW,1,COUNTA(r_ACTIVEROW))&amp;" "&amp;INDEX(r_ACTIVEROW,1,COUNTA(r_ACTIVEROW)-1),
       INDEX(r_ACTIVEROW,1,COUNTA(r_ACTIVEROW)-2)
      )</f>
        <v>DKA6430</v>
      </c>
      <c r="B3324" s="840" t="str" cm="1">
        <f t="array" ref="B3324">INDEX(r_ACTIVEROW,1,COUNTA(r_ACTIVEROW)-1)</f>
        <v>REAR WHEEL SIZE</v>
      </c>
      <c r="C3324" s="841" t="s">
        <v>633</v>
      </c>
      <c r="D3324" s="847" t="s">
        <v>619</v>
      </c>
      <c r="E3324" s="843" t="s">
        <v>634</v>
      </c>
      <c r="F3324" s="841" t="s">
        <v>109</v>
      </c>
      <c r="G3324" s="847" t="s">
        <v>616</v>
      </c>
      <c r="H3324" s="843" t="s">
        <v>406</v>
      </c>
      <c r="I3324" s="841" t="s">
        <v>144</v>
      </c>
      <c r="J3324" s="842" t="s">
        <v>617</v>
      </c>
      <c r="K3324" s="843" t="s">
        <v>380</v>
      </c>
      <c r="L3324" s="841" t="s">
        <v>189</v>
      </c>
      <c r="M3324" s="847" t="s">
        <v>614</v>
      </c>
      <c r="N3324" s="843" t="s">
        <v>454</v>
      </c>
      <c r="O3324" s="841" t="s">
        <v>334</v>
      </c>
      <c r="P3324" s="847" t="s">
        <v>62</v>
      </c>
      <c r="Q3324" s="843" t="s">
        <v>315</v>
      </c>
      <c r="R3324" s="841"/>
      <c r="S3324" s="847"/>
      <c r="T3324" s="843"/>
    </row>
    <row r="3325" spans="1:20" ht="18" hidden="1" customHeight="1">
      <c r="A3325" s="840" t="str" cm="1">
        <f t="array" ref="A3325">IF(INDEX(r_ACTIVEROW,1,COUNTA(r_ACTIVEROW)-2)="N",
       INDEX(r_ACTIVEROW,1,COUNTA(r_ACTIVEROW))&amp;" "&amp;INDEX(r_ACTIVEROW,1,COUNTA(r_ACTIVEROW)-1),
       INDEX(r_ACTIVEROW,1,COUNTA(r_ACTIVEROW)-2)
      )</f>
        <v>DKA6410</v>
      </c>
      <c r="B3325" s="840" t="str" cm="1">
        <f t="array" ref="B3325">INDEX(r_ACTIVEROW,1,COUNTA(r_ACTIVEROW)-1)</f>
        <v>REAR WHEEL SIZE</v>
      </c>
      <c r="C3325" s="841" t="s">
        <v>633</v>
      </c>
      <c r="D3325" s="847" t="s">
        <v>619</v>
      </c>
      <c r="E3325" s="843" t="s">
        <v>634</v>
      </c>
      <c r="F3325" s="841" t="s">
        <v>109</v>
      </c>
      <c r="G3325" s="847" t="s">
        <v>616</v>
      </c>
      <c r="H3325" s="843" t="s">
        <v>406</v>
      </c>
      <c r="I3325" s="841" t="s">
        <v>145</v>
      </c>
      <c r="J3325" s="842" t="s">
        <v>617</v>
      </c>
      <c r="K3325" s="843" t="s">
        <v>407</v>
      </c>
      <c r="L3325" s="841" t="s">
        <v>189</v>
      </c>
      <c r="M3325" s="847" t="s">
        <v>614</v>
      </c>
      <c r="N3325" s="843" t="s">
        <v>454</v>
      </c>
      <c r="O3325" s="841" t="s">
        <v>230</v>
      </c>
      <c r="P3325" s="847" t="s">
        <v>62</v>
      </c>
      <c r="Q3325" s="843" t="s">
        <v>63</v>
      </c>
      <c r="R3325" s="841"/>
      <c r="S3325" s="847"/>
      <c r="T3325" s="843"/>
    </row>
    <row r="3326" spans="1:20" ht="18" hidden="1" customHeight="1">
      <c r="A3326" s="840" t="str" cm="1">
        <f t="array" ref="A3326">IF(INDEX(r_ACTIVEROW,1,COUNTA(r_ACTIVEROW)-2)="N",
       INDEX(r_ACTIVEROW,1,COUNTA(r_ACTIVEROW))&amp;" "&amp;INDEX(r_ACTIVEROW,1,COUNTA(r_ACTIVEROW)-1),
       INDEX(r_ACTIVEROW,1,COUNTA(r_ACTIVEROW)-2)
      )</f>
        <v>DKA6420</v>
      </c>
      <c r="B3326" s="840" t="str" cm="1">
        <f t="array" ref="B3326">INDEX(r_ACTIVEROW,1,COUNTA(r_ACTIVEROW)-1)</f>
        <v>REAR WHEEL SIZE</v>
      </c>
      <c r="C3326" s="841" t="s">
        <v>633</v>
      </c>
      <c r="D3326" s="847" t="s">
        <v>619</v>
      </c>
      <c r="E3326" s="843" t="s">
        <v>634</v>
      </c>
      <c r="F3326" s="841" t="s">
        <v>109</v>
      </c>
      <c r="G3326" s="847" t="s">
        <v>616</v>
      </c>
      <c r="H3326" s="843" t="s">
        <v>406</v>
      </c>
      <c r="I3326" s="841" t="s">
        <v>145</v>
      </c>
      <c r="J3326" s="842" t="s">
        <v>617</v>
      </c>
      <c r="K3326" s="843" t="s">
        <v>407</v>
      </c>
      <c r="L3326" s="841" t="s">
        <v>189</v>
      </c>
      <c r="M3326" s="847" t="s">
        <v>614</v>
      </c>
      <c r="N3326" s="843" t="s">
        <v>454</v>
      </c>
      <c r="O3326" s="841" t="s">
        <v>231</v>
      </c>
      <c r="P3326" s="847" t="s">
        <v>62</v>
      </c>
      <c r="Q3326" s="843" t="s">
        <v>64</v>
      </c>
      <c r="R3326" s="841"/>
      <c r="S3326" s="847"/>
      <c r="T3326" s="843"/>
    </row>
    <row r="3327" spans="1:20" ht="18" hidden="1" customHeight="1">
      <c r="A3327" s="840" t="str" cm="1">
        <f t="array" ref="A3327">IF(INDEX(r_ACTIVEROW,1,COUNTA(r_ACTIVEROW)-2)="N",
       INDEX(r_ACTIVEROW,1,COUNTA(r_ACTIVEROW))&amp;" "&amp;INDEX(r_ACTIVEROW,1,COUNTA(r_ACTIVEROW)-1),
       INDEX(r_ACTIVEROW,1,COUNTA(r_ACTIVEROW)-2)
      )</f>
        <v>DKA6430</v>
      </c>
      <c r="B3327" s="840" t="str" cm="1">
        <f t="array" ref="B3327">INDEX(r_ACTIVEROW,1,COUNTA(r_ACTIVEROW)-1)</f>
        <v>REAR WHEEL SIZE</v>
      </c>
      <c r="C3327" s="841" t="s">
        <v>633</v>
      </c>
      <c r="D3327" s="847" t="s">
        <v>619</v>
      </c>
      <c r="E3327" s="843" t="s">
        <v>634</v>
      </c>
      <c r="F3327" s="841" t="s">
        <v>109</v>
      </c>
      <c r="G3327" s="847" t="s">
        <v>616</v>
      </c>
      <c r="H3327" s="843" t="s">
        <v>406</v>
      </c>
      <c r="I3327" s="841" t="s">
        <v>145</v>
      </c>
      <c r="J3327" s="842" t="s">
        <v>617</v>
      </c>
      <c r="K3327" s="843" t="s">
        <v>407</v>
      </c>
      <c r="L3327" s="841" t="s">
        <v>189</v>
      </c>
      <c r="M3327" s="847" t="s">
        <v>614</v>
      </c>
      <c r="N3327" s="843" t="s">
        <v>454</v>
      </c>
      <c r="O3327" s="841" t="s">
        <v>334</v>
      </c>
      <c r="P3327" s="847" t="s">
        <v>62</v>
      </c>
      <c r="Q3327" s="843" t="s">
        <v>315</v>
      </c>
      <c r="R3327" s="841"/>
      <c r="S3327" s="847"/>
      <c r="T3327" s="843"/>
    </row>
    <row r="3328" spans="1:20" ht="18" hidden="1" customHeight="1">
      <c r="A3328" s="840" t="str" cm="1">
        <f t="array" ref="A3328">IF(INDEX(r_ACTIVEROW,1,COUNTA(r_ACTIVEROW)-2)="N",
       INDEX(r_ACTIVEROW,1,COUNTA(r_ACTIVEROW))&amp;" "&amp;INDEX(r_ACTIVEROW,1,COUNTA(r_ACTIVEROW)-1),
       INDEX(r_ACTIVEROW,1,COUNTA(r_ACTIVEROW)-2)
      )</f>
        <v>DKA6410</v>
      </c>
      <c r="B3328" s="840" t="str" cm="1">
        <f t="array" ref="B3328">INDEX(r_ACTIVEROW,1,COUNTA(r_ACTIVEROW)-1)</f>
        <v>REAR WHEEL SIZE</v>
      </c>
      <c r="C3328" s="841" t="s">
        <v>633</v>
      </c>
      <c r="D3328" s="847" t="s">
        <v>619</v>
      </c>
      <c r="E3328" s="843" t="s">
        <v>634</v>
      </c>
      <c r="F3328" s="841" t="s">
        <v>109</v>
      </c>
      <c r="G3328" s="847" t="s">
        <v>616</v>
      </c>
      <c r="H3328" s="843" t="s">
        <v>406</v>
      </c>
      <c r="I3328" s="841" t="s">
        <v>146</v>
      </c>
      <c r="J3328" s="842" t="s">
        <v>617</v>
      </c>
      <c r="K3328" s="843" t="s">
        <v>381</v>
      </c>
      <c r="L3328" s="841" t="s">
        <v>189</v>
      </c>
      <c r="M3328" s="847" t="s">
        <v>614</v>
      </c>
      <c r="N3328" s="843" t="s">
        <v>454</v>
      </c>
      <c r="O3328" s="841" t="s">
        <v>230</v>
      </c>
      <c r="P3328" s="847" t="s">
        <v>62</v>
      </c>
      <c r="Q3328" s="843" t="s">
        <v>63</v>
      </c>
      <c r="R3328" s="841"/>
      <c r="S3328" s="847"/>
      <c r="T3328" s="843"/>
    </row>
    <row r="3329" spans="1:20" ht="18" hidden="1" customHeight="1">
      <c r="A3329" s="840" t="str" cm="1">
        <f t="array" ref="A3329">IF(INDEX(r_ACTIVEROW,1,COUNTA(r_ACTIVEROW)-2)="N",
       INDEX(r_ACTIVEROW,1,COUNTA(r_ACTIVEROW))&amp;" "&amp;INDEX(r_ACTIVEROW,1,COUNTA(r_ACTIVEROW)-1),
       INDEX(r_ACTIVEROW,1,COUNTA(r_ACTIVEROW)-2)
      )</f>
        <v>DKA6420</v>
      </c>
      <c r="B3329" s="840" t="str" cm="1">
        <f t="array" ref="B3329">INDEX(r_ACTIVEROW,1,COUNTA(r_ACTIVEROW)-1)</f>
        <v>REAR WHEEL SIZE</v>
      </c>
      <c r="C3329" s="841" t="s">
        <v>633</v>
      </c>
      <c r="D3329" s="847" t="s">
        <v>619</v>
      </c>
      <c r="E3329" s="843" t="s">
        <v>634</v>
      </c>
      <c r="F3329" s="841" t="s">
        <v>109</v>
      </c>
      <c r="G3329" s="847" t="s">
        <v>616</v>
      </c>
      <c r="H3329" s="843" t="s">
        <v>406</v>
      </c>
      <c r="I3329" s="841" t="s">
        <v>146</v>
      </c>
      <c r="J3329" s="842" t="s">
        <v>617</v>
      </c>
      <c r="K3329" s="843" t="s">
        <v>381</v>
      </c>
      <c r="L3329" s="841" t="s">
        <v>189</v>
      </c>
      <c r="M3329" s="847" t="s">
        <v>614</v>
      </c>
      <c r="N3329" s="843" t="s">
        <v>454</v>
      </c>
      <c r="O3329" s="841" t="s">
        <v>231</v>
      </c>
      <c r="P3329" s="847" t="s">
        <v>62</v>
      </c>
      <c r="Q3329" s="843" t="s">
        <v>64</v>
      </c>
      <c r="R3329" s="841"/>
      <c r="S3329" s="847"/>
      <c r="T3329" s="843"/>
    </row>
    <row r="3330" spans="1:20" ht="18" hidden="1" customHeight="1">
      <c r="A3330" s="840" t="str" cm="1">
        <f t="array" ref="A3330">IF(INDEX(r_ACTIVEROW,1,COUNTA(r_ACTIVEROW)-2)="N",
       INDEX(r_ACTIVEROW,1,COUNTA(r_ACTIVEROW))&amp;" "&amp;INDEX(r_ACTIVEROW,1,COUNTA(r_ACTIVEROW)-1),
       INDEX(r_ACTIVEROW,1,COUNTA(r_ACTIVEROW)-2)
      )</f>
        <v>DKA6430</v>
      </c>
      <c r="B3330" s="840" t="str" cm="1">
        <f t="array" ref="B3330">INDEX(r_ACTIVEROW,1,COUNTA(r_ACTIVEROW)-1)</f>
        <v>REAR WHEEL SIZE</v>
      </c>
      <c r="C3330" s="841" t="s">
        <v>633</v>
      </c>
      <c r="D3330" s="847" t="s">
        <v>619</v>
      </c>
      <c r="E3330" s="843" t="s">
        <v>634</v>
      </c>
      <c r="F3330" s="841" t="s">
        <v>109</v>
      </c>
      <c r="G3330" s="847" t="s">
        <v>616</v>
      </c>
      <c r="H3330" s="843" t="s">
        <v>406</v>
      </c>
      <c r="I3330" s="841" t="s">
        <v>146</v>
      </c>
      <c r="J3330" s="842" t="s">
        <v>617</v>
      </c>
      <c r="K3330" s="843" t="s">
        <v>381</v>
      </c>
      <c r="L3330" s="841" t="s">
        <v>189</v>
      </c>
      <c r="M3330" s="847" t="s">
        <v>614</v>
      </c>
      <c r="N3330" s="843" t="s">
        <v>454</v>
      </c>
      <c r="O3330" s="841" t="s">
        <v>334</v>
      </c>
      <c r="P3330" s="847" t="s">
        <v>62</v>
      </c>
      <c r="Q3330" s="843" t="s">
        <v>315</v>
      </c>
      <c r="R3330" s="841"/>
      <c r="S3330" s="847"/>
      <c r="T3330" s="843"/>
    </row>
    <row r="3331" spans="1:20" ht="18" hidden="1" customHeight="1">
      <c r="A3331" s="840" t="str" cm="1">
        <f t="array" ref="A3331">IF(INDEX(r_ACTIVEROW,1,COUNTA(r_ACTIVEROW)-2)="N",
       INDEX(r_ACTIVEROW,1,COUNTA(r_ACTIVEROW))&amp;" "&amp;INDEX(r_ACTIVEROW,1,COUNTA(r_ACTIVEROW)-1),
       INDEX(r_ACTIVEROW,1,COUNTA(r_ACTIVEROW)-2)
      )</f>
        <v>DKA6410</v>
      </c>
      <c r="B3331" s="840" t="str" cm="1">
        <f t="array" ref="B3331">INDEX(r_ACTIVEROW,1,COUNTA(r_ACTIVEROW)-1)</f>
        <v>REAR WHEEL SIZE</v>
      </c>
      <c r="C3331" s="841" t="s">
        <v>633</v>
      </c>
      <c r="D3331" s="847" t="s">
        <v>619</v>
      </c>
      <c r="E3331" s="843" t="s">
        <v>634</v>
      </c>
      <c r="F3331" s="841" t="s">
        <v>110</v>
      </c>
      <c r="G3331" s="847" t="s">
        <v>616</v>
      </c>
      <c r="H3331" s="843" t="s">
        <v>380</v>
      </c>
      <c r="I3331" s="841" t="s">
        <v>127</v>
      </c>
      <c r="J3331" s="842" t="s">
        <v>617</v>
      </c>
      <c r="K3331" s="843" t="s">
        <v>413</v>
      </c>
      <c r="L3331" s="841" t="s">
        <v>189</v>
      </c>
      <c r="M3331" s="847" t="s">
        <v>614</v>
      </c>
      <c r="N3331" s="843" t="s">
        <v>454</v>
      </c>
      <c r="O3331" s="841" t="s">
        <v>230</v>
      </c>
      <c r="P3331" s="847" t="s">
        <v>62</v>
      </c>
      <c r="Q3331" s="843" t="s">
        <v>63</v>
      </c>
      <c r="R3331" s="841"/>
      <c r="S3331" s="847"/>
      <c r="T3331" s="843"/>
    </row>
    <row r="3332" spans="1:20" ht="18" hidden="1" customHeight="1">
      <c r="A3332" s="840" t="str" cm="1">
        <f t="array" ref="A3332">IF(INDEX(r_ACTIVEROW,1,COUNTA(r_ACTIVEROW)-2)="N",
       INDEX(r_ACTIVEROW,1,COUNTA(r_ACTIVEROW))&amp;" "&amp;INDEX(r_ACTIVEROW,1,COUNTA(r_ACTIVEROW)-1),
       INDEX(r_ACTIVEROW,1,COUNTA(r_ACTIVEROW)-2)
      )</f>
        <v>DKA6420</v>
      </c>
      <c r="B3332" s="840" t="str" cm="1">
        <f t="array" ref="B3332">INDEX(r_ACTIVEROW,1,COUNTA(r_ACTIVEROW)-1)</f>
        <v>REAR WHEEL SIZE</v>
      </c>
      <c r="C3332" s="841" t="s">
        <v>633</v>
      </c>
      <c r="D3332" s="847" t="s">
        <v>619</v>
      </c>
      <c r="E3332" s="843" t="s">
        <v>634</v>
      </c>
      <c r="F3332" s="841" t="s">
        <v>110</v>
      </c>
      <c r="G3332" s="847" t="s">
        <v>616</v>
      </c>
      <c r="H3332" s="843" t="s">
        <v>380</v>
      </c>
      <c r="I3332" s="841" t="s">
        <v>127</v>
      </c>
      <c r="J3332" s="842" t="s">
        <v>617</v>
      </c>
      <c r="K3332" s="843" t="s">
        <v>413</v>
      </c>
      <c r="L3332" s="841" t="s">
        <v>189</v>
      </c>
      <c r="M3332" s="847" t="s">
        <v>614</v>
      </c>
      <c r="N3332" s="843" t="s">
        <v>454</v>
      </c>
      <c r="O3332" s="841" t="s">
        <v>231</v>
      </c>
      <c r="P3332" s="847" t="s">
        <v>62</v>
      </c>
      <c r="Q3332" s="843" t="s">
        <v>64</v>
      </c>
      <c r="R3332" s="841"/>
      <c r="S3332" s="847"/>
      <c r="T3332" s="843"/>
    </row>
    <row r="3333" spans="1:20" ht="18" hidden="1" customHeight="1">
      <c r="A3333" s="840" t="str" cm="1">
        <f t="array" ref="A3333">IF(INDEX(r_ACTIVEROW,1,COUNTA(r_ACTIVEROW)-2)="N",
       INDEX(r_ACTIVEROW,1,COUNTA(r_ACTIVEROW))&amp;" "&amp;INDEX(r_ACTIVEROW,1,COUNTA(r_ACTIVEROW)-1),
       INDEX(r_ACTIVEROW,1,COUNTA(r_ACTIVEROW)-2)
      )</f>
        <v>DKA6430</v>
      </c>
      <c r="B3333" s="840" t="str" cm="1">
        <f t="array" ref="B3333">INDEX(r_ACTIVEROW,1,COUNTA(r_ACTIVEROW)-1)</f>
        <v>REAR WHEEL SIZE</v>
      </c>
      <c r="C3333" s="841" t="s">
        <v>633</v>
      </c>
      <c r="D3333" s="847" t="s">
        <v>619</v>
      </c>
      <c r="E3333" s="843" t="s">
        <v>634</v>
      </c>
      <c r="F3333" s="841" t="s">
        <v>110</v>
      </c>
      <c r="G3333" s="847" t="s">
        <v>616</v>
      </c>
      <c r="H3333" s="843" t="s">
        <v>380</v>
      </c>
      <c r="I3333" s="841" t="s">
        <v>127</v>
      </c>
      <c r="J3333" s="842" t="s">
        <v>617</v>
      </c>
      <c r="K3333" s="843" t="s">
        <v>413</v>
      </c>
      <c r="L3333" s="841" t="s">
        <v>189</v>
      </c>
      <c r="M3333" s="847" t="s">
        <v>614</v>
      </c>
      <c r="N3333" s="843" t="s">
        <v>454</v>
      </c>
      <c r="O3333" s="841" t="s">
        <v>334</v>
      </c>
      <c r="P3333" s="847" t="s">
        <v>62</v>
      </c>
      <c r="Q3333" s="843" t="s">
        <v>315</v>
      </c>
      <c r="R3333" s="841"/>
      <c r="S3333" s="847"/>
      <c r="T3333" s="843"/>
    </row>
    <row r="3334" spans="1:20" ht="18" hidden="1" customHeight="1">
      <c r="A3334" s="840" t="str" cm="1">
        <f t="array" ref="A3334">IF(INDEX(r_ACTIVEROW,1,COUNTA(r_ACTIVEROW)-2)="N",
       INDEX(r_ACTIVEROW,1,COUNTA(r_ACTIVEROW))&amp;" "&amp;INDEX(r_ACTIVEROW,1,COUNTA(r_ACTIVEROW)-1),
       INDEX(r_ACTIVEROW,1,COUNTA(r_ACTIVEROW)-2)
      )</f>
        <v>DKA6410</v>
      </c>
      <c r="B3334" s="840" t="str" cm="1">
        <f t="array" ref="B3334">INDEX(r_ACTIVEROW,1,COUNTA(r_ACTIVEROW)-1)</f>
        <v>REAR WHEEL SIZE</v>
      </c>
      <c r="C3334" s="841" t="s">
        <v>633</v>
      </c>
      <c r="D3334" s="847" t="s">
        <v>619</v>
      </c>
      <c r="E3334" s="843" t="s">
        <v>634</v>
      </c>
      <c r="F3334" s="841" t="s">
        <v>110</v>
      </c>
      <c r="G3334" s="847" t="s">
        <v>616</v>
      </c>
      <c r="H3334" s="843" t="s">
        <v>380</v>
      </c>
      <c r="I3334" s="841" t="s">
        <v>128</v>
      </c>
      <c r="J3334" s="842" t="s">
        <v>617</v>
      </c>
      <c r="K3334" s="843" t="s">
        <v>397</v>
      </c>
      <c r="L3334" s="841" t="s">
        <v>189</v>
      </c>
      <c r="M3334" s="847" t="s">
        <v>614</v>
      </c>
      <c r="N3334" s="843" t="s">
        <v>454</v>
      </c>
      <c r="O3334" s="841" t="s">
        <v>230</v>
      </c>
      <c r="P3334" s="847" t="s">
        <v>62</v>
      </c>
      <c r="Q3334" s="843" t="s">
        <v>63</v>
      </c>
      <c r="R3334" s="841"/>
      <c r="S3334" s="847"/>
      <c r="T3334" s="843"/>
    </row>
    <row r="3335" spans="1:20" ht="18" hidden="1" customHeight="1">
      <c r="A3335" s="840" t="str" cm="1">
        <f t="array" ref="A3335">IF(INDEX(r_ACTIVEROW,1,COUNTA(r_ACTIVEROW)-2)="N",
       INDEX(r_ACTIVEROW,1,COUNTA(r_ACTIVEROW))&amp;" "&amp;INDEX(r_ACTIVEROW,1,COUNTA(r_ACTIVEROW)-1),
       INDEX(r_ACTIVEROW,1,COUNTA(r_ACTIVEROW)-2)
      )</f>
        <v>DKA6420</v>
      </c>
      <c r="B3335" s="840" t="str" cm="1">
        <f t="array" ref="B3335">INDEX(r_ACTIVEROW,1,COUNTA(r_ACTIVEROW)-1)</f>
        <v>REAR WHEEL SIZE</v>
      </c>
      <c r="C3335" s="841" t="s">
        <v>633</v>
      </c>
      <c r="D3335" s="847" t="s">
        <v>619</v>
      </c>
      <c r="E3335" s="843" t="s">
        <v>634</v>
      </c>
      <c r="F3335" s="841" t="s">
        <v>110</v>
      </c>
      <c r="G3335" s="847" t="s">
        <v>616</v>
      </c>
      <c r="H3335" s="843" t="s">
        <v>380</v>
      </c>
      <c r="I3335" s="841" t="s">
        <v>128</v>
      </c>
      <c r="J3335" s="842" t="s">
        <v>617</v>
      </c>
      <c r="K3335" s="843" t="s">
        <v>397</v>
      </c>
      <c r="L3335" s="841" t="s">
        <v>189</v>
      </c>
      <c r="M3335" s="847" t="s">
        <v>614</v>
      </c>
      <c r="N3335" s="843" t="s">
        <v>454</v>
      </c>
      <c r="O3335" s="841" t="s">
        <v>231</v>
      </c>
      <c r="P3335" s="847" t="s">
        <v>62</v>
      </c>
      <c r="Q3335" s="843" t="s">
        <v>64</v>
      </c>
      <c r="R3335" s="841"/>
      <c r="S3335" s="847"/>
      <c r="T3335" s="843"/>
    </row>
    <row r="3336" spans="1:20" ht="18" hidden="1" customHeight="1">
      <c r="A3336" s="840" t="str" cm="1">
        <f t="array" ref="A3336">IF(INDEX(r_ACTIVEROW,1,COUNTA(r_ACTIVEROW)-2)="N",
       INDEX(r_ACTIVEROW,1,COUNTA(r_ACTIVEROW))&amp;" "&amp;INDEX(r_ACTIVEROW,1,COUNTA(r_ACTIVEROW)-1),
       INDEX(r_ACTIVEROW,1,COUNTA(r_ACTIVEROW)-2)
      )</f>
        <v>DKA6430</v>
      </c>
      <c r="B3336" s="840" t="str" cm="1">
        <f t="array" ref="B3336">INDEX(r_ACTIVEROW,1,COUNTA(r_ACTIVEROW)-1)</f>
        <v>REAR WHEEL SIZE</v>
      </c>
      <c r="C3336" s="841" t="s">
        <v>633</v>
      </c>
      <c r="D3336" s="847" t="s">
        <v>619</v>
      </c>
      <c r="E3336" s="843" t="s">
        <v>634</v>
      </c>
      <c r="F3336" s="841" t="s">
        <v>110</v>
      </c>
      <c r="G3336" s="847" t="s">
        <v>616</v>
      </c>
      <c r="H3336" s="843" t="s">
        <v>380</v>
      </c>
      <c r="I3336" s="841" t="s">
        <v>128</v>
      </c>
      <c r="J3336" s="842" t="s">
        <v>617</v>
      </c>
      <c r="K3336" s="843" t="s">
        <v>397</v>
      </c>
      <c r="L3336" s="841" t="s">
        <v>189</v>
      </c>
      <c r="M3336" s="847" t="s">
        <v>614</v>
      </c>
      <c r="N3336" s="843" t="s">
        <v>454</v>
      </c>
      <c r="O3336" s="841" t="s">
        <v>334</v>
      </c>
      <c r="P3336" s="847" t="s">
        <v>62</v>
      </c>
      <c r="Q3336" s="843" t="s">
        <v>315</v>
      </c>
      <c r="R3336" s="841"/>
      <c r="S3336" s="847"/>
      <c r="T3336" s="843"/>
    </row>
    <row r="3337" spans="1:20" ht="18" hidden="1" customHeight="1">
      <c r="A3337" s="840" t="str" cm="1">
        <f t="array" ref="A3337">IF(INDEX(r_ACTIVEROW,1,COUNTA(r_ACTIVEROW)-2)="N",
       INDEX(r_ACTIVEROW,1,COUNTA(r_ACTIVEROW))&amp;" "&amp;INDEX(r_ACTIVEROW,1,COUNTA(r_ACTIVEROW)-1),
       INDEX(r_ACTIVEROW,1,COUNTA(r_ACTIVEROW)-2)
      )</f>
        <v>DKA6410</v>
      </c>
      <c r="B3337" s="840" t="str" cm="1">
        <f t="array" ref="B3337">INDEX(r_ACTIVEROW,1,COUNTA(r_ACTIVEROW)-1)</f>
        <v>REAR WHEEL SIZE</v>
      </c>
      <c r="C3337" s="841" t="s">
        <v>633</v>
      </c>
      <c r="D3337" s="847" t="s">
        <v>619</v>
      </c>
      <c r="E3337" s="843" t="s">
        <v>634</v>
      </c>
      <c r="F3337" s="841" t="s">
        <v>110</v>
      </c>
      <c r="G3337" s="847" t="s">
        <v>616</v>
      </c>
      <c r="H3337" s="843" t="s">
        <v>380</v>
      </c>
      <c r="I3337" s="841" t="s">
        <v>129</v>
      </c>
      <c r="J3337" s="842" t="s">
        <v>617</v>
      </c>
      <c r="K3337" s="843" t="s">
        <v>414</v>
      </c>
      <c r="L3337" s="841" t="s">
        <v>189</v>
      </c>
      <c r="M3337" s="847" t="s">
        <v>614</v>
      </c>
      <c r="N3337" s="843" t="s">
        <v>454</v>
      </c>
      <c r="O3337" s="841" t="s">
        <v>230</v>
      </c>
      <c r="P3337" s="847" t="s">
        <v>62</v>
      </c>
      <c r="Q3337" s="843" t="s">
        <v>63</v>
      </c>
      <c r="R3337" s="841"/>
      <c r="S3337" s="847"/>
      <c r="T3337" s="843"/>
    </row>
    <row r="3338" spans="1:20" ht="18" hidden="1" customHeight="1">
      <c r="A3338" s="840" t="str" cm="1">
        <f t="array" ref="A3338">IF(INDEX(r_ACTIVEROW,1,COUNTA(r_ACTIVEROW)-2)="N",
       INDEX(r_ACTIVEROW,1,COUNTA(r_ACTIVEROW))&amp;" "&amp;INDEX(r_ACTIVEROW,1,COUNTA(r_ACTIVEROW)-1),
       INDEX(r_ACTIVEROW,1,COUNTA(r_ACTIVEROW)-2)
      )</f>
        <v>DKA6420</v>
      </c>
      <c r="B3338" s="840" t="str" cm="1">
        <f t="array" ref="B3338">INDEX(r_ACTIVEROW,1,COUNTA(r_ACTIVEROW)-1)</f>
        <v>REAR WHEEL SIZE</v>
      </c>
      <c r="C3338" s="841" t="s">
        <v>633</v>
      </c>
      <c r="D3338" s="847" t="s">
        <v>619</v>
      </c>
      <c r="E3338" s="843" t="s">
        <v>634</v>
      </c>
      <c r="F3338" s="841" t="s">
        <v>110</v>
      </c>
      <c r="G3338" s="847" t="s">
        <v>616</v>
      </c>
      <c r="H3338" s="843" t="s">
        <v>380</v>
      </c>
      <c r="I3338" s="841" t="s">
        <v>129</v>
      </c>
      <c r="J3338" s="842" t="s">
        <v>617</v>
      </c>
      <c r="K3338" s="843" t="s">
        <v>414</v>
      </c>
      <c r="L3338" s="841" t="s">
        <v>189</v>
      </c>
      <c r="M3338" s="847" t="s">
        <v>614</v>
      </c>
      <c r="N3338" s="843" t="s">
        <v>454</v>
      </c>
      <c r="O3338" s="841" t="s">
        <v>231</v>
      </c>
      <c r="P3338" s="847" t="s">
        <v>62</v>
      </c>
      <c r="Q3338" s="843" t="s">
        <v>64</v>
      </c>
      <c r="R3338" s="841"/>
      <c r="S3338" s="847"/>
      <c r="T3338" s="843"/>
    </row>
    <row r="3339" spans="1:20" ht="18" hidden="1" customHeight="1">
      <c r="A3339" s="840" t="str" cm="1">
        <f t="array" ref="A3339">IF(INDEX(r_ACTIVEROW,1,COUNTA(r_ACTIVEROW)-2)="N",
       INDEX(r_ACTIVEROW,1,COUNTA(r_ACTIVEROW))&amp;" "&amp;INDEX(r_ACTIVEROW,1,COUNTA(r_ACTIVEROW)-1),
       INDEX(r_ACTIVEROW,1,COUNTA(r_ACTIVEROW)-2)
      )</f>
        <v>DKA6430</v>
      </c>
      <c r="B3339" s="840" t="str" cm="1">
        <f t="array" ref="B3339">INDEX(r_ACTIVEROW,1,COUNTA(r_ACTIVEROW)-1)</f>
        <v>REAR WHEEL SIZE</v>
      </c>
      <c r="C3339" s="841" t="s">
        <v>633</v>
      </c>
      <c r="D3339" s="847" t="s">
        <v>619</v>
      </c>
      <c r="E3339" s="843" t="s">
        <v>634</v>
      </c>
      <c r="F3339" s="841" t="s">
        <v>110</v>
      </c>
      <c r="G3339" s="847" t="s">
        <v>616</v>
      </c>
      <c r="H3339" s="843" t="s">
        <v>380</v>
      </c>
      <c r="I3339" s="841" t="s">
        <v>129</v>
      </c>
      <c r="J3339" s="842" t="s">
        <v>617</v>
      </c>
      <c r="K3339" s="843" t="s">
        <v>414</v>
      </c>
      <c r="L3339" s="841" t="s">
        <v>189</v>
      </c>
      <c r="M3339" s="847" t="s">
        <v>614</v>
      </c>
      <c r="N3339" s="843" t="s">
        <v>454</v>
      </c>
      <c r="O3339" s="841" t="s">
        <v>334</v>
      </c>
      <c r="P3339" s="847" t="s">
        <v>62</v>
      </c>
      <c r="Q3339" s="843" t="s">
        <v>315</v>
      </c>
      <c r="R3339" s="841"/>
      <c r="S3339" s="847"/>
      <c r="T3339" s="843"/>
    </row>
    <row r="3340" spans="1:20" ht="18" hidden="1" customHeight="1">
      <c r="A3340" s="840" t="str" cm="1">
        <f t="array" ref="A3340">IF(INDEX(r_ACTIVEROW,1,COUNTA(r_ACTIVEROW)-2)="N",
       INDEX(r_ACTIVEROW,1,COUNTA(r_ACTIVEROW))&amp;" "&amp;INDEX(r_ACTIVEROW,1,COUNTA(r_ACTIVEROW)-1),
       INDEX(r_ACTIVEROW,1,COUNTA(r_ACTIVEROW)-2)
      )</f>
        <v>DKA6410</v>
      </c>
      <c r="B3340" s="840" t="str" cm="1">
        <f t="array" ref="B3340">INDEX(r_ACTIVEROW,1,COUNTA(r_ACTIVEROW)-1)</f>
        <v>REAR WHEEL SIZE</v>
      </c>
      <c r="C3340" s="841" t="s">
        <v>633</v>
      </c>
      <c r="D3340" s="847" t="s">
        <v>619</v>
      </c>
      <c r="E3340" s="843" t="s">
        <v>634</v>
      </c>
      <c r="F3340" s="841" t="s">
        <v>110</v>
      </c>
      <c r="G3340" s="847" t="s">
        <v>616</v>
      </c>
      <c r="H3340" s="843" t="s">
        <v>380</v>
      </c>
      <c r="I3340" s="841" t="s">
        <v>130</v>
      </c>
      <c r="J3340" s="842" t="s">
        <v>617</v>
      </c>
      <c r="K3340" s="843" t="s">
        <v>373</v>
      </c>
      <c r="L3340" s="841" t="s">
        <v>189</v>
      </c>
      <c r="M3340" s="847" t="s">
        <v>614</v>
      </c>
      <c r="N3340" s="843" t="s">
        <v>454</v>
      </c>
      <c r="O3340" s="841" t="s">
        <v>230</v>
      </c>
      <c r="P3340" s="847" t="s">
        <v>62</v>
      </c>
      <c r="Q3340" s="843" t="s">
        <v>63</v>
      </c>
      <c r="R3340" s="841"/>
      <c r="S3340" s="847"/>
      <c r="T3340" s="843"/>
    </row>
    <row r="3341" spans="1:20" ht="18" hidden="1" customHeight="1">
      <c r="A3341" s="840" t="str" cm="1">
        <f t="array" ref="A3341">IF(INDEX(r_ACTIVEROW,1,COUNTA(r_ACTIVEROW)-2)="N",
       INDEX(r_ACTIVEROW,1,COUNTA(r_ACTIVEROW))&amp;" "&amp;INDEX(r_ACTIVEROW,1,COUNTA(r_ACTIVEROW)-1),
       INDEX(r_ACTIVEROW,1,COUNTA(r_ACTIVEROW)-2)
      )</f>
        <v>DKA6420</v>
      </c>
      <c r="B3341" s="840" t="str" cm="1">
        <f t="array" ref="B3341">INDEX(r_ACTIVEROW,1,COUNTA(r_ACTIVEROW)-1)</f>
        <v>REAR WHEEL SIZE</v>
      </c>
      <c r="C3341" s="841" t="s">
        <v>633</v>
      </c>
      <c r="D3341" s="847" t="s">
        <v>619</v>
      </c>
      <c r="E3341" s="843" t="s">
        <v>634</v>
      </c>
      <c r="F3341" s="841" t="s">
        <v>110</v>
      </c>
      <c r="G3341" s="847" t="s">
        <v>616</v>
      </c>
      <c r="H3341" s="843" t="s">
        <v>380</v>
      </c>
      <c r="I3341" s="841" t="s">
        <v>130</v>
      </c>
      <c r="J3341" s="842" t="s">
        <v>617</v>
      </c>
      <c r="K3341" s="843" t="s">
        <v>373</v>
      </c>
      <c r="L3341" s="841" t="s">
        <v>189</v>
      </c>
      <c r="M3341" s="847" t="s">
        <v>614</v>
      </c>
      <c r="N3341" s="843" t="s">
        <v>454</v>
      </c>
      <c r="O3341" s="841" t="s">
        <v>231</v>
      </c>
      <c r="P3341" s="847" t="s">
        <v>62</v>
      </c>
      <c r="Q3341" s="843" t="s">
        <v>64</v>
      </c>
      <c r="R3341" s="841"/>
      <c r="S3341" s="847"/>
      <c r="T3341" s="843"/>
    </row>
    <row r="3342" spans="1:20" ht="18" hidden="1" customHeight="1">
      <c r="A3342" s="840" t="str" cm="1">
        <f t="array" ref="A3342">IF(INDEX(r_ACTIVEROW,1,COUNTA(r_ACTIVEROW)-2)="N",
       INDEX(r_ACTIVEROW,1,COUNTA(r_ACTIVEROW))&amp;" "&amp;INDEX(r_ACTIVEROW,1,COUNTA(r_ACTIVEROW)-1),
       INDEX(r_ACTIVEROW,1,COUNTA(r_ACTIVEROW)-2)
      )</f>
        <v>DKA6430</v>
      </c>
      <c r="B3342" s="840" t="str" cm="1">
        <f t="array" ref="B3342">INDEX(r_ACTIVEROW,1,COUNTA(r_ACTIVEROW)-1)</f>
        <v>REAR WHEEL SIZE</v>
      </c>
      <c r="C3342" s="841" t="s">
        <v>633</v>
      </c>
      <c r="D3342" s="847" t="s">
        <v>619</v>
      </c>
      <c r="E3342" s="843" t="s">
        <v>634</v>
      </c>
      <c r="F3342" s="841" t="s">
        <v>110</v>
      </c>
      <c r="G3342" s="847" t="s">
        <v>616</v>
      </c>
      <c r="H3342" s="843" t="s">
        <v>380</v>
      </c>
      <c r="I3342" s="841" t="s">
        <v>130</v>
      </c>
      <c r="J3342" s="842" t="s">
        <v>617</v>
      </c>
      <c r="K3342" s="843" t="s">
        <v>373</v>
      </c>
      <c r="L3342" s="841" t="s">
        <v>189</v>
      </c>
      <c r="M3342" s="847" t="s">
        <v>614</v>
      </c>
      <c r="N3342" s="843" t="s">
        <v>454</v>
      </c>
      <c r="O3342" s="841" t="s">
        <v>334</v>
      </c>
      <c r="P3342" s="847" t="s">
        <v>62</v>
      </c>
      <c r="Q3342" s="843" t="s">
        <v>315</v>
      </c>
      <c r="R3342" s="841"/>
      <c r="S3342" s="847"/>
      <c r="T3342" s="843"/>
    </row>
    <row r="3343" spans="1:20" ht="18" hidden="1" customHeight="1">
      <c r="A3343" s="840" t="str" cm="1">
        <f t="array" ref="A3343">IF(INDEX(r_ACTIVEROW,1,COUNTA(r_ACTIVEROW)-2)="N",
       INDEX(r_ACTIVEROW,1,COUNTA(r_ACTIVEROW))&amp;" "&amp;INDEX(r_ACTIVEROW,1,COUNTA(r_ACTIVEROW)-1),
       INDEX(r_ACTIVEROW,1,COUNTA(r_ACTIVEROW)-2)
      )</f>
        <v>DKA6410</v>
      </c>
      <c r="B3343" s="840" t="str" cm="1">
        <f t="array" ref="B3343">INDEX(r_ACTIVEROW,1,COUNTA(r_ACTIVEROW)-1)</f>
        <v>REAR WHEEL SIZE</v>
      </c>
      <c r="C3343" s="841" t="s">
        <v>633</v>
      </c>
      <c r="D3343" s="847" t="s">
        <v>619</v>
      </c>
      <c r="E3343" s="843" t="s">
        <v>634</v>
      </c>
      <c r="F3343" s="841" t="s">
        <v>110</v>
      </c>
      <c r="G3343" s="847" t="s">
        <v>616</v>
      </c>
      <c r="H3343" s="843" t="s">
        <v>380</v>
      </c>
      <c r="I3343" s="841" t="s">
        <v>131</v>
      </c>
      <c r="J3343" s="842" t="s">
        <v>617</v>
      </c>
      <c r="K3343" s="843" t="s">
        <v>399</v>
      </c>
      <c r="L3343" s="841" t="s">
        <v>189</v>
      </c>
      <c r="M3343" s="847" t="s">
        <v>614</v>
      </c>
      <c r="N3343" s="843" t="s">
        <v>454</v>
      </c>
      <c r="O3343" s="841" t="s">
        <v>230</v>
      </c>
      <c r="P3343" s="847" t="s">
        <v>62</v>
      </c>
      <c r="Q3343" s="843" t="s">
        <v>63</v>
      </c>
      <c r="R3343" s="841"/>
      <c r="S3343" s="847"/>
      <c r="T3343" s="843"/>
    </row>
    <row r="3344" spans="1:20" ht="18" hidden="1" customHeight="1">
      <c r="A3344" s="840" t="str" cm="1">
        <f t="array" ref="A3344">IF(INDEX(r_ACTIVEROW,1,COUNTA(r_ACTIVEROW)-2)="N",
       INDEX(r_ACTIVEROW,1,COUNTA(r_ACTIVEROW))&amp;" "&amp;INDEX(r_ACTIVEROW,1,COUNTA(r_ACTIVEROW)-1),
       INDEX(r_ACTIVEROW,1,COUNTA(r_ACTIVEROW)-2)
      )</f>
        <v>DKA6420</v>
      </c>
      <c r="B3344" s="840" t="str" cm="1">
        <f t="array" ref="B3344">INDEX(r_ACTIVEROW,1,COUNTA(r_ACTIVEROW)-1)</f>
        <v>REAR WHEEL SIZE</v>
      </c>
      <c r="C3344" s="841" t="s">
        <v>633</v>
      </c>
      <c r="D3344" s="847" t="s">
        <v>619</v>
      </c>
      <c r="E3344" s="843" t="s">
        <v>634</v>
      </c>
      <c r="F3344" s="841" t="s">
        <v>110</v>
      </c>
      <c r="G3344" s="847" t="s">
        <v>616</v>
      </c>
      <c r="H3344" s="843" t="s">
        <v>380</v>
      </c>
      <c r="I3344" s="841" t="s">
        <v>131</v>
      </c>
      <c r="J3344" s="842" t="s">
        <v>617</v>
      </c>
      <c r="K3344" s="843" t="s">
        <v>399</v>
      </c>
      <c r="L3344" s="841" t="s">
        <v>189</v>
      </c>
      <c r="M3344" s="847" t="s">
        <v>614</v>
      </c>
      <c r="N3344" s="843" t="s">
        <v>454</v>
      </c>
      <c r="O3344" s="841" t="s">
        <v>231</v>
      </c>
      <c r="P3344" s="847" t="s">
        <v>62</v>
      </c>
      <c r="Q3344" s="843" t="s">
        <v>64</v>
      </c>
      <c r="R3344" s="841"/>
      <c r="S3344" s="847"/>
      <c r="T3344" s="843"/>
    </row>
    <row r="3345" spans="1:20" ht="18" hidden="1" customHeight="1">
      <c r="A3345" s="840" t="str" cm="1">
        <f t="array" ref="A3345">IF(INDEX(r_ACTIVEROW,1,COUNTA(r_ACTIVEROW)-2)="N",
       INDEX(r_ACTIVEROW,1,COUNTA(r_ACTIVEROW))&amp;" "&amp;INDEX(r_ACTIVEROW,1,COUNTA(r_ACTIVEROW)-1),
       INDEX(r_ACTIVEROW,1,COUNTA(r_ACTIVEROW)-2)
      )</f>
        <v>DKA6430</v>
      </c>
      <c r="B3345" s="840" t="str" cm="1">
        <f t="array" ref="B3345">INDEX(r_ACTIVEROW,1,COUNTA(r_ACTIVEROW)-1)</f>
        <v>REAR WHEEL SIZE</v>
      </c>
      <c r="C3345" s="841" t="s">
        <v>633</v>
      </c>
      <c r="D3345" s="847" t="s">
        <v>619</v>
      </c>
      <c r="E3345" s="843" t="s">
        <v>634</v>
      </c>
      <c r="F3345" s="841" t="s">
        <v>110</v>
      </c>
      <c r="G3345" s="847" t="s">
        <v>616</v>
      </c>
      <c r="H3345" s="843" t="s">
        <v>380</v>
      </c>
      <c r="I3345" s="841" t="s">
        <v>131</v>
      </c>
      <c r="J3345" s="842" t="s">
        <v>617</v>
      </c>
      <c r="K3345" s="843" t="s">
        <v>399</v>
      </c>
      <c r="L3345" s="841" t="s">
        <v>189</v>
      </c>
      <c r="M3345" s="847" t="s">
        <v>614</v>
      </c>
      <c r="N3345" s="843" t="s">
        <v>454</v>
      </c>
      <c r="O3345" s="841" t="s">
        <v>334</v>
      </c>
      <c r="P3345" s="847" t="s">
        <v>62</v>
      </c>
      <c r="Q3345" s="843" t="s">
        <v>315</v>
      </c>
      <c r="R3345" s="841"/>
      <c r="S3345" s="847"/>
      <c r="T3345" s="843"/>
    </row>
    <row r="3346" spans="1:20" ht="18" hidden="1" customHeight="1">
      <c r="A3346" s="840" t="str" cm="1">
        <f t="array" ref="A3346">IF(INDEX(r_ACTIVEROW,1,COUNTA(r_ACTIVEROW)-2)="N",
       INDEX(r_ACTIVEROW,1,COUNTA(r_ACTIVEROW))&amp;" "&amp;INDEX(r_ACTIVEROW,1,COUNTA(r_ACTIVEROW)-1),
       INDEX(r_ACTIVEROW,1,COUNTA(r_ACTIVEROW)-2)
      )</f>
        <v>DKA6410</v>
      </c>
      <c r="B3346" s="840" t="str" cm="1">
        <f t="array" ref="B3346">INDEX(r_ACTIVEROW,1,COUNTA(r_ACTIVEROW)-1)</f>
        <v>REAR WHEEL SIZE</v>
      </c>
      <c r="C3346" s="841" t="s">
        <v>633</v>
      </c>
      <c r="D3346" s="847" t="s">
        <v>619</v>
      </c>
      <c r="E3346" s="843" t="s">
        <v>634</v>
      </c>
      <c r="F3346" s="841" t="s">
        <v>110</v>
      </c>
      <c r="G3346" s="847" t="s">
        <v>616</v>
      </c>
      <c r="H3346" s="843" t="s">
        <v>380</v>
      </c>
      <c r="I3346" s="841" t="s">
        <v>132</v>
      </c>
      <c r="J3346" s="842" t="s">
        <v>617</v>
      </c>
      <c r="K3346" s="843" t="s">
        <v>374</v>
      </c>
      <c r="L3346" s="841" t="s">
        <v>189</v>
      </c>
      <c r="M3346" s="847" t="s">
        <v>614</v>
      </c>
      <c r="N3346" s="843" t="s">
        <v>454</v>
      </c>
      <c r="O3346" s="841" t="s">
        <v>230</v>
      </c>
      <c r="P3346" s="847" t="s">
        <v>62</v>
      </c>
      <c r="Q3346" s="843" t="s">
        <v>63</v>
      </c>
      <c r="R3346" s="841"/>
      <c r="S3346" s="847"/>
      <c r="T3346" s="843"/>
    </row>
    <row r="3347" spans="1:20" ht="18" hidden="1" customHeight="1">
      <c r="A3347" s="840" t="str" cm="1">
        <f t="array" ref="A3347">IF(INDEX(r_ACTIVEROW,1,COUNTA(r_ACTIVEROW)-2)="N",
       INDEX(r_ACTIVEROW,1,COUNTA(r_ACTIVEROW))&amp;" "&amp;INDEX(r_ACTIVEROW,1,COUNTA(r_ACTIVEROW)-1),
       INDEX(r_ACTIVEROW,1,COUNTA(r_ACTIVEROW)-2)
      )</f>
        <v>DKA6420</v>
      </c>
      <c r="B3347" s="840" t="str" cm="1">
        <f t="array" ref="B3347">INDEX(r_ACTIVEROW,1,COUNTA(r_ACTIVEROW)-1)</f>
        <v>REAR WHEEL SIZE</v>
      </c>
      <c r="C3347" s="841" t="s">
        <v>633</v>
      </c>
      <c r="D3347" s="847" t="s">
        <v>619</v>
      </c>
      <c r="E3347" s="843" t="s">
        <v>634</v>
      </c>
      <c r="F3347" s="841" t="s">
        <v>110</v>
      </c>
      <c r="G3347" s="847" t="s">
        <v>616</v>
      </c>
      <c r="H3347" s="843" t="s">
        <v>380</v>
      </c>
      <c r="I3347" s="841" t="s">
        <v>132</v>
      </c>
      <c r="J3347" s="842" t="s">
        <v>617</v>
      </c>
      <c r="K3347" s="843" t="s">
        <v>374</v>
      </c>
      <c r="L3347" s="841" t="s">
        <v>189</v>
      </c>
      <c r="M3347" s="847" t="s">
        <v>614</v>
      </c>
      <c r="N3347" s="843" t="s">
        <v>454</v>
      </c>
      <c r="O3347" s="841" t="s">
        <v>231</v>
      </c>
      <c r="P3347" s="847" t="s">
        <v>62</v>
      </c>
      <c r="Q3347" s="843" t="s">
        <v>64</v>
      </c>
      <c r="R3347" s="841"/>
      <c r="S3347" s="847"/>
      <c r="T3347" s="843"/>
    </row>
    <row r="3348" spans="1:20" ht="18" hidden="1" customHeight="1">
      <c r="A3348" s="840" t="str" cm="1">
        <f t="array" ref="A3348">IF(INDEX(r_ACTIVEROW,1,COUNTA(r_ACTIVEROW)-2)="N",
       INDEX(r_ACTIVEROW,1,COUNTA(r_ACTIVEROW))&amp;" "&amp;INDEX(r_ACTIVEROW,1,COUNTA(r_ACTIVEROW)-1),
       INDEX(r_ACTIVEROW,1,COUNTA(r_ACTIVEROW)-2)
      )</f>
        <v>DKA6430</v>
      </c>
      <c r="B3348" s="840" t="str" cm="1">
        <f t="array" ref="B3348">INDEX(r_ACTIVEROW,1,COUNTA(r_ACTIVEROW)-1)</f>
        <v>REAR WHEEL SIZE</v>
      </c>
      <c r="C3348" s="841" t="s">
        <v>633</v>
      </c>
      <c r="D3348" s="847" t="s">
        <v>619</v>
      </c>
      <c r="E3348" s="843" t="s">
        <v>634</v>
      </c>
      <c r="F3348" s="841" t="s">
        <v>110</v>
      </c>
      <c r="G3348" s="847" t="s">
        <v>616</v>
      </c>
      <c r="H3348" s="843" t="s">
        <v>380</v>
      </c>
      <c r="I3348" s="841" t="s">
        <v>132</v>
      </c>
      <c r="J3348" s="842" t="s">
        <v>617</v>
      </c>
      <c r="K3348" s="843" t="s">
        <v>374</v>
      </c>
      <c r="L3348" s="841" t="s">
        <v>189</v>
      </c>
      <c r="M3348" s="847" t="s">
        <v>614</v>
      </c>
      <c r="N3348" s="843" t="s">
        <v>454</v>
      </c>
      <c r="O3348" s="841" t="s">
        <v>334</v>
      </c>
      <c r="P3348" s="847" t="s">
        <v>62</v>
      </c>
      <c r="Q3348" s="843" t="s">
        <v>315</v>
      </c>
      <c r="R3348" s="841"/>
      <c r="S3348" s="847"/>
      <c r="T3348" s="843"/>
    </row>
    <row r="3349" spans="1:20" ht="18" hidden="1" customHeight="1">
      <c r="A3349" s="840" t="str" cm="1">
        <f t="array" ref="A3349">IF(INDEX(r_ACTIVEROW,1,COUNTA(r_ACTIVEROW)-2)="N",
       INDEX(r_ACTIVEROW,1,COUNTA(r_ACTIVEROW))&amp;" "&amp;INDEX(r_ACTIVEROW,1,COUNTA(r_ACTIVEROW)-1),
       INDEX(r_ACTIVEROW,1,COUNTA(r_ACTIVEROW)-2)
      )</f>
        <v>DKA6410</v>
      </c>
      <c r="B3349" s="840" t="str" cm="1">
        <f t="array" ref="B3349">INDEX(r_ACTIVEROW,1,COUNTA(r_ACTIVEROW)-1)</f>
        <v>REAR WHEEL SIZE</v>
      </c>
      <c r="C3349" s="841" t="s">
        <v>633</v>
      </c>
      <c r="D3349" s="847" t="s">
        <v>619</v>
      </c>
      <c r="E3349" s="843" t="s">
        <v>634</v>
      </c>
      <c r="F3349" s="841" t="s">
        <v>110</v>
      </c>
      <c r="G3349" s="847" t="s">
        <v>616</v>
      </c>
      <c r="H3349" s="843" t="s">
        <v>380</v>
      </c>
      <c r="I3349" s="841" t="s">
        <v>133</v>
      </c>
      <c r="J3349" s="842" t="s">
        <v>617</v>
      </c>
      <c r="K3349" s="843" t="s">
        <v>415</v>
      </c>
      <c r="L3349" s="841" t="s">
        <v>189</v>
      </c>
      <c r="M3349" s="847" t="s">
        <v>614</v>
      </c>
      <c r="N3349" s="843" t="s">
        <v>454</v>
      </c>
      <c r="O3349" s="841" t="s">
        <v>230</v>
      </c>
      <c r="P3349" s="847" t="s">
        <v>62</v>
      </c>
      <c r="Q3349" s="843" t="s">
        <v>63</v>
      </c>
      <c r="R3349" s="841"/>
      <c r="S3349" s="847"/>
      <c r="T3349" s="843"/>
    </row>
    <row r="3350" spans="1:20" ht="18" hidden="1" customHeight="1">
      <c r="A3350" s="840" t="str" cm="1">
        <f t="array" ref="A3350">IF(INDEX(r_ACTIVEROW,1,COUNTA(r_ACTIVEROW)-2)="N",
       INDEX(r_ACTIVEROW,1,COUNTA(r_ACTIVEROW))&amp;" "&amp;INDEX(r_ACTIVEROW,1,COUNTA(r_ACTIVEROW)-1),
       INDEX(r_ACTIVEROW,1,COUNTA(r_ACTIVEROW)-2)
      )</f>
        <v>DKA6420</v>
      </c>
      <c r="B3350" s="840" t="str" cm="1">
        <f t="array" ref="B3350">INDEX(r_ACTIVEROW,1,COUNTA(r_ACTIVEROW)-1)</f>
        <v>REAR WHEEL SIZE</v>
      </c>
      <c r="C3350" s="841" t="s">
        <v>633</v>
      </c>
      <c r="D3350" s="847" t="s">
        <v>619</v>
      </c>
      <c r="E3350" s="843" t="s">
        <v>634</v>
      </c>
      <c r="F3350" s="841" t="s">
        <v>110</v>
      </c>
      <c r="G3350" s="847" t="s">
        <v>616</v>
      </c>
      <c r="H3350" s="843" t="s">
        <v>380</v>
      </c>
      <c r="I3350" s="841" t="s">
        <v>133</v>
      </c>
      <c r="J3350" s="842" t="s">
        <v>617</v>
      </c>
      <c r="K3350" s="843" t="s">
        <v>415</v>
      </c>
      <c r="L3350" s="841" t="s">
        <v>189</v>
      </c>
      <c r="M3350" s="847" t="s">
        <v>614</v>
      </c>
      <c r="N3350" s="843" t="s">
        <v>454</v>
      </c>
      <c r="O3350" s="841" t="s">
        <v>231</v>
      </c>
      <c r="P3350" s="847" t="s">
        <v>62</v>
      </c>
      <c r="Q3350" s="843" t="s">
        <v>64</v>
      </c>
      <c r="R3350" s="841"/>
      <c r="S3350" s="847"/>
      <c r="T3350" s="843"/>
    </row>
    <row r="3351" spans="1:20" ht="18" hidden="1" customHeight="1">
      <c r="A3351" s="840" t="str" cm="1">
        <f t="array" ref="A3351">IF(INDEX(r_ACTIVEROW,1,COUNTA(r_ACTIVEROW)-2)="N",
       INDEX(r_ACTIVEROW,1,COUNTA(r_ACTIVEROW))&amp;" "&amp;INDEX(r_ACTIVEROW,1,COUNTA(r_ACTIVEROW)-1),
       INDEX(r_ACTIVEROW,1,COUNTA(r_ACTIVEROW)-2)
      )</f>
        <v>DKA6430</v>
      </c>
      <c r="B3351" s="840" t="str" cm="1">
        <f t="array" ref="B3351">INDEX(r_ACTIVEROW,1,COUNTA(r_ACTIVEROW)-1)</f>
        <v>REAR WHEEL SIZE</v>
      </c>
      <c r="C3351" s="841" t="s">
        <v>633</v>
      </c>
      <c r="D3351" s="847" t="s">
        <v>619</v>
      </c>
      <c r="E3351" s="843" t="s">
        <v>634</v>
      </c>
      <c r="F3351" s="841" t="s">
        <v>110</v>
      </c>
      <c r="G3351" s="847" t="s">
        <v>616</v>
      </c>
      <c r="H3351" s="843" t="s">
        <v>380</v>
      </c>
      <c r="I3351" s="841" t="s">
        <v>133</v>
      </c>
      <c r="J3351" s="842" t="s">
        <v>617</v>
      </c>
      <c r="K3351" s="843" t="s">
        <v>415</v>
      </c>
      <c r="L3351" s="841" t="s">
        <v>189</v>
      </c>
      <c r="M3351" s="847" t="s">
        <v>614</v>
      </c>
      <c r="N3351" s="843" t="s">
        <v>454</v>
      </c>
      <c r="O3351" s="841" t="s">
        <v>334</v>
      </c>
      <c r="P3351" s="847" t="s">
        <v>62</v>
      </c>
      <c r="Q3351" s="843" t="s">
        <v>315</v>
      </c>
      <c r="R3351" s="841"/>
      <c r="S3351" s="847"/>
      <c r="T3351" s="843"/>
    </row>
    <row r="3352" spans="1:20" ht="18" hidden="1" customHeight="1">
      <c r="A3352" s="840" t="str" cm="1">
        <f t="array" ref="A3352">IF(INDEX(r_ACTIVEROW,1,COUNTA(r_ACTIVEROW)-2)="N",
       INDEX(r_ACTIVEROW,1,COUNTA(r_ACTIVEROW))&amp;" "&amp;INDEX(r_ACTIVEROW,1,COUNTA(r_ACTIVEROW)-1),
       INDEX(r_ACTIVEROW,1,COUNTA(r_ACTIVEROW)-2)
      )</f>
        <v>DKA6410</v>
      </c>
      <c r="B3352" s="840" t="str" cm="1">
        <f t="array" ref="B3352">INDEX(r_ACTIVEROW,1,COUNTA(r_ACTIVEROW)-1)</f>
        <v>REAR WHEEL SIZE</v>
      </c>
      <c r="C3352" s="841" t="s">
        <v>633</v>
      </c>
      <c r="D3352" s="847" t="s">
        <v>619</v>
      </c>
      <c r="E3352" s="843" t="s">
        <v>634</v>
      </c>
      <c r="F3352" s="841" t="s">
        <v>110</v>
      </c>
      <c r="G3352" s="847" t="s">
        <v>616</v>
      </c>
      <c r="H3352" s="843" t="s">
        <v>380</v>
      </c>
      <c r="I3352" s="841" t="s">
        <v>134</v>
      </c>
      <c r="J3352" s="842" t="s">
        <v>617</v>
      </c>
      <c r="K3352" s="843" t="s">
        <v>375</v>
      </c>
      <c r="L3352" s="841" t="s">
        <v>189</v>
      </c>
      <c r="M3352" s="847" t="s">
        <v>614</v>
      </c>
      <c r="N3352" s="843" t="s">
        <v>454</v>
      </c>
      <c r="O3352" s="841" t="s">
        <v>230</v>
      </c>
      <c r="P3352" s="847" t="s">
        <v>62</v>
      </c>
      <c r="Q3352" s="843" t="s">
        <v>63</v>
      </c>
      <c r="R3352" s="841"/>
      <c r="S3352" s="847"/>
      <c r="T3352" s="843"/>
    </row>
    <row r="3353" spans="1:20" ht="18" hidden="1" customHeight="1">
      <c r="A3353" s="840" t="str" cm="1">
        <f t="array" ref="A3353">IF(INDEX(r_ACTIVEROW,1,COUNTA(r_ACTIVEROW)-2)="N",
       INDEX(r_ACTIVEROW,1,COUNTA(r_ACTIVEROW))&amp;" "&amp;INDEX(r_ACTIVEROW,1,COUNTA(r_ACTIVEROW)-1),
       INDEX(r_ACTIVEROW,1,COUNTA(r_ACTIVEROW)-2)
      )</f>
        <v>DKA6420</v>
      </c>
      <c r="B3353" s="840" t="str" cm="1">
        <f t="array" ref="B3353">INDEX(r_ACTIVEROW,1,COUNTA(r_ACTIVEROW)-1)</f>
        <v>REAR WHEEL SIZE</v>
      </c>
      <c r="C3353" s="841" t="s">
        <v>633</v>
      </c>
      <c r="D3353" s="847" t="s">
        <v>619</v>
      </c>
      <c r="E3353" s="843" t="s">
        <v>634</v>
      </c>
      <c r="F3353" s="841" t="s">
        <v>110</v>
      </c>
      <c r="G3353" s="847" t="s">
        <v>616</v>
      </c>
      <c r="H3353" s="843" t="s">
        <v>380</v>
      </c>
      <c r="I3353" s="841" t="s">
        <v>134</v>
      </c>
      <c r="J3353" s="842" t="s">
        <v>617</v>
      </c>
      <c r="K3353" s="843" t="s">
        <v>375</v>
      </c>
      <c r="L3353" s="841" t="s">
        <v>189</v>
      </c>
      <c r="M3353" s="847" t="s">
        <v>614</v>
      </c>
      <c r="N3353" s="843" t="s">
        <v>454</v>
      </c>
      <c r="O3353" s="841" t="s">
        <v>231</v>
      </c>
      <c r="P3353" s="847" t="s">
        <v>62</v>
      </c>
      <c r="Q3353" s="843" t="s">
        <v>64</v>
      </c>
      <c r="R3353" s="841"/>
      <c r="S3353" s="847"/>
      <c r="T3353" s="843"/>
    </row>
    <row r="3354" spans="1:20" ht="18" hidden="1" customHeight="1">
      <c r="A3354" s="840" t="str" cm="1">
        <f t="array" ref="A3354">IF(INDEX(r_ACTIVEROW,1,COUNTA(r_ACTIVEROW)-2)="N",
       INDEX(r_ACTIVEROW,1,COUNTA(r_ACTIVEROW))&amp;" "&amp;INDEX(r_ACTIVEROW,1,COUNTA(r_ACTIVEROW)-1),
       INDEX(r_ACTIVEROW,1,COUNTA(r_ACTIVEROW)-2)
      )</f>
        <v>DKA6430</v>
      </c>
      <c r="B3354" s="840" t="str" cm="1">
        <f t="array" ref="B3354">INDEX(r_ACTIVEROW,1,COUNTA(r_ACTIVEROW)-1)</f>
        <v>REAR WHEEL SIZE</v>
      </c>
      <c r="C3354" s="841" t="s">
        <v>633</v>
      </c>
      <c r="D3354" s="847" t="s">
        <v>619</v>
      </c>
      <c r="E3354" s="843" t="s">
        <v>634</v>
      </c>
      <c r="F3354" s="841" t="s">
        <v>110</v>
      </c>
      <c r="G3354" s="847" t="s">
        <v>616</v>
      </c>
      <c r="H3354" s="843" t="s">
        <v>380</v>
      </c>
      <c r="I3354" s="841" t="s">
        <v>134</v>
      </c>
      <c r="J3354" s="842" t="s">
        <v>617</v>
      </c>
      <c r="K3354" s="843" t="s">
        <v>375</v>
      </c>
      <c r="L3354" s="841" t="s">
        <v>189</v>
      </c>
      <c r="M3354" s="847" t="s">
        <v>614</v>
      </c>
      <c r="N3354" s="843" t="s">
        <v>454</v>
      </c>
      <c r="O3354" s="841" t="s">
        <v>334</v>
      </c>
      <c r="P3354" s="847" t="s">
        <v>62</v>
      </c>
      <c r="Q3354" s="843" t="s">
        <v>315</v>
      </c>
      <c r="R3354" s="841"/>
      <c r="S3354" s="847"/>
      <c r="T3354" s="843"/>
    </row>
    <row r="3355" spans="1:20" ht="18" hidden="1" customHeight="1">
      <c r="A3355" s="840" t="str" cm="1">
        <f t="array" ref="A3355">IF(INDEX(r_ACTIVEROW,1,COUNTA(r_ACTIVEROW)-2)="N",
       INDEX(r_ACTIVEROW,1,COUNTA(r_ACTIVEROW))&amp;" "&amp;INDEX(r_ACTIVEROW,1,COUNTA(r_ACTIVEROW)-1),
       INDEX(r_ACTIVEROW,1,COUNTA(r_ACTIVEROW)-2)
      )</f>
        <v>DKA6410</v>
      </c>
      <c r="B3355" s="840" t="str" cm="1">
        <f t="array" ref="B3355">INDEX(r_ACTIVEROW,1,COUNTA(r_ACTIVEROW)-1)</f>
        <v>REAR WHEEL SIZE</v>
      </c>
      <c r="C3355" s="841" t="s">
        <v>633</v>
      </c>
      <c r="D3355" s="847" t="s">
        <v>619</v>
      </c>
      <c r="E3355" s="843" t="s">
        <v>634</v>
      </c>
      <c r="F3355" s="841" t="s">
        <v>110</v>
      </c>
      <c r="G3355" s="847" t="s">
        <v>616</v>
      </c>
      <c r="H3355" s="843" t="s">
        <v>380</v>
      </c>
      <c r="I3355" s="841" t="s">
        <v>135</v>
      </c>
      <c r="J3355" s="842" t="s">
        <v>617</v>
      </c>
      <c r="K3355" s="843" t="s">
        <v>416</v>
      </c>
      <c r="L3355" s="841" t="s">
        <v>189</v>
      </c>
      <c r="M3355" s="847" t="s">
        <v>614</v>
      </c>
      <c r="N3355" s="843" t="s">
        <v>454</v>
      </c>
      <c r="O3355" s="841" t="s">
        <v>230</v>
      </c>
      <c r="P3355" s="847" t="s">
        <v>62</v>
      </c>
      <c r="Q3355" s="843" t="s">
        <v>63</v>
      </c>
      <c r="R3355" s="841"/>
      <c r="S3355" s="847"/>
      <c r="T3355" s="843"/>
    </row>
    <row r="3356" spans="1:20" ht="18" hidden="1" customHeight="1">
      <c r="A3356" s="840" t="str" cm="1">
        <f t="array" ref="A3356">IF(INDEX(r_ACTIVEROW,1,COUNTA(r_ACTIVEROW)-2)="N",
       INDEX(r_ACTIVEROW,1,COUNTA(r_ACTIVEROW))&amp;" "&amp;INDEX(r_ACTIVEROW,1,COUNTA(r_ACTIVEROW)-1),
       INDEX(r_ACTIVEROW,1,COUNTA(r_ACTIVEROW)-2)
      )</f>
        <v>DKA6420</v>
      </c>
      <c r="B3356" s="840" t="str" cm="1">
        <f t="array" ref="B3356">INDEX(r_ACTIVEROW,1,COUNTA(r_ACTIVEROW)-1)</f>
        <v>REAR WHEEL SIZE</v>
      </c>
      <c r="C3356" s="841" t="s">
        <v>633</v>
      </c>
      <c r="D3356" s="847" t="s">
        <v>619</v>
      </c>
      <c r="E3356" s="843" t="s">
        <v>634</v>
      </c>
      <c r="F3356" s="841" t="s">
        <v>110</v>
      </c>
      <c r="G3356" s="847" t="s">
        <v>616</v>
      </c>
      <c r="H3356" s="843" t="s">
        <v>380</v>
      </c>
      <c r="I3356" s="841" t="s">
        <v>135</v>
      </c>
      <c r="J3356" s="842" t="s">
        <v>617</v>
      </c>
      <c r="K3356" s="843" t="s">
        <v>416</v>
      </c>
      <c r="L3356" s="841" t="s">
        <v>189</v>
      </c>
      <c r="M3356" s="847" t="s">
        <v>614</v>
      </c>
      <c r="N3356" s="843" t="s">
        <v>454</v>
      </c>
      <c r="O3356" s="841" t="s">
        <v>231</v>
      </c>
      <c r="P3356" s="847" t="s">
        <v>62</v>
      </c>
      <c r="Q3356" s="843" t="s">
        <v>64</v>
      </c>
      <c r="R3356" s="841"/>
      <c r="S3356" s="847"/>
      <c r="T3356" s="843"/>
    </row>
    <row r="3357" spans="1:20" ht="18" hidden="1" customHeight="1">
      <c r="A3357" s="840" t="str" cm="1">
        <f t="array" ref="A3357">IF(INDEX(r_ACTIVEROW,1,COUNTA(r_ACTIVEROW)-2)="N",
       INDEX(r_ACTIVEROW,1,COUNTA(r_ACTIVEROW))&amp;" "&amp;INDEX(r_ACTIVEROW,1,COUNTA(r_ACTIVEROW)-1),
       INDEX(r_ACTIVEROW,1,COUNTA(r_ACTIVEROW)-2)
      )</f>
        <v>DKA6430</v>
      </c>
      <c r="B3357" s="840" t="str" cm="1">
        <f t="array" ref="B3357">INDEX(r_ACTIVEROW,1,COUNTA(r_ACTIVEROW)-1)</f>
        <v>REAR WHEEL SIZE</v>
      </c>
      <c r="C3357" s="841" t="s">
        <v>633</v>
      </c>
      <c r="D3357" s="847" t="s">
        <v>619</v>
      </c>
      <c r="E3357" s="843" t="s">
        <v>634</v>
      </c>
      <c r="F3357" s="841" t="s">
        <v>110</v>
      </c>
      <c r="G3357" s="847" t="s">
        <v>616</v>
      </c>
      <c r="H3357" s="843" t="s">
        <v>380</v>
      </c>
      <c r="I3357" s="841" t="s">
        <v>135</v>
      </c>
      <c r="J3357" s="842" t="s">
        <v>617</v>
      </c>
      <c r="K3357" s="843" t="s">
        <v>416</v>
      </c>
      <c r="L3357" s="841" t="s">
        <v>189</v>
      </c>
      <c r="M3357" s="847" t="s">
        <v>614</v>
      </c>
      <c r="N3357" s="843" t="s">
        <v>454</v>
      </c>
      <c r="O3357" s="841" t="s">
        <v>334</v>
      </c>
      <c r="P3357" s="847" t="s">
        <v>62</v>
      </c>
      <c r="Q3357" s="843" t="s">
        <v>315</v>
      </c>
      <c r="R3357" s="841"/>
      <c r="S3357" s="847"/>
      <c r="T3357" s="843"/>
    </row>
    <row r="3358" spans="1:20" ht="18" hidden="1" customHeight="1">
      <c r="A3358" s="840" t="str" cm="1">
        <f t="array" ref="A3358">IF(INDEX(r_ACTIVEROW,1,COUNTA(r_ACTIVEROW)-2)="N",
       INDEX(r_ACTIVEROW,1,COUNTA(r_ACTIVEROW))&amp;" "&amp;INDEX(r_ACTIVEROW,1,COUNTA(r_ACTIVEROW)-1),
       INDEX(r_ACTIVEROW,1,COUNTA(r_ACTIVEROW)-2)
      )</f>
        <v>DKA6410</v>
      </c>
      <c r="B3358" s="840" t="str" cm="1">
        <f t="array" ref="B3358">INDEX(r_ACTIVEROW,1,COUNTA(r_ACTIVEROW)-1)</f>
        <v>REAR WHEEL SIZE</v>
      </c>
      <c r="C3358" s="841" t="s">
        <v>633</v>
      </c>
      <c r="D3358" s="847" t="s">
        <v>619</v>
      </c>
      <c r="E3358" s="843" t="s">
        <v>634</v>
      </c>
      <c r="F3358" s="841" t="s">
        <v>110</v>
      </c>
      <c r="G3358" s="847" t="s">
        <v>616</v>
      </c>
      <c r="H3358" s="843" t="s">
        <v>380</v>
      </c>
      <c r="I3358" s="841" t="s">
        <v>136</v>
      </c>
      <c r="J3358" s="842" t="s">
        <v>617</v>
      </c>
      <c r="K3358" s="843" t="s">
        <v>376</v>
      </c>
      <c r="L3358" s="841" t="s">
        <v>189</v>
      </c>
      <c r="M3358" s="847" t="s">
        <v>614</v>
      </c>
      <c r="N3358" s="843" t="s">
        <v>454</v>
      </c>
      <c r="O3358" s="841" t="s">
        <v>230</v>
      </c>
      <c r="P3358" s="847" t="s">
        <v>62</v>
      </c>
      <c r="Q3358" s="843" t="s">
        <v>63</v>
      </c>
      <c r="R3358" s="841"/>
      <c r="S3358" s="847"/>
      <c r="T3358" s="843"/>
    </row>
    <row r="3359" spans="1:20" ht="18" hidden="1" customHeight="1">
      <c r="A3359" s="840" t="str" cm="1">
        <f t="array" ref="A3359">IF(INDEX(r_ACTIVEROW,1,COUNTA(r_ACTIVEROW)-2)="N",
       INDEX(r_ACTIVEROW,1,COUNTA(r_ACTIVEROW))&amp;" "&amp;INDEX(r_ACTIVEROW,1,COUNTA(r_ACTIVEROW)-1),
       INDEX(r_ACTIVEROW,1,COUNTA(r_ACTIVEROW)-2)
      )</f>
        <v>DKA6420</v>
      </c>
      <c r="B3359" s="840" t="str" cm="1">
        <f t="array" ref="B3359">INDEX(r_ACTIVEROW,1,COUNTA(r_ACTIVEROW)-1)</f>
        <v>REAR WHEEL SIZE</v>
      </c>
      <c r="C3359" s="841" t="s">
        <v>633</v>
      </c>
      <c r="D3359" s="847" t="s">
        <v>619</v>
      </c>
      <c r="E3359" s="843" t="s">
        <v>634</v>
      </c>
      <c r="F3359" s="841" t="s">
        <v>110</v>
      </c>
      <c r="G3359" s="847" t="s">
        <v>616</v>
      </c>
      <c r="H3359" s="843" t="s">
        <v>380</v>
      </c>
      <c r="I3359" s="841" t="s">
        <v>136</v>
      </c>
      <c r="J3359" s="842" t="s">
        <v>617</v>
      </c>
      <c r="K3359" s="843" t="s">
        <v>376</v>
      </c>
      <c r="L3359" s="841" t="s">
        <v>189</v>
      </c>
      <c r="M3359" s="847" t="s">
        <v>614</v>
      </c>
      <c r="N3359" s="843" t="s">
        <v>454</v>
      </c>
      <c r="O3359" s="841" t="s">
        <v>231</v>
      </c>
      <c r="P3359" s="847" t="s">
        <v>62</v>
      </c>
      <c r="Q3359" s="843" t="s">
        <v>64</v>
      </c>
      <c r="R3359" s="841"/>
      <c r="S3359" s="847"/>
      <c r="T3359" s="843"/>
    </row>
    <row r="3360" spans="1:20" ht="18" hidden="1" customHeight="1">
      <c r="A3360" s="840" t="str" cm="1">
        <f t="array" ref="A3360">IF(INDEX(r_ACTIVEROW,1,COUNTA(r_ACTIVEROW)-2)="N",
       INDEX(r_ACTIVEROW,1,COUNTA(r_ACTIVEROW))&amp;" "&amp;INDEX(r_ACTIVEROW,1,COUNTA(r_ACTIVEROW)-1),
       INDEX(r_ACTIVEROW,1,COUNTA(r_ACTIVEROW)-2)
      )</f>
        <v>DKA6430</v>
      </c>
      <c r="B3360" s="840" t="str" cm="1">
        <f t="array" ref="B3360">INDEX(r_ACTIVEROW,1,COUNTA(r_ACTIVEROW)-1)</f>
        <v>REAR WHEEL SIZE</v>
      </c>
      <c r="C3360" s="841" t="s">
        <v>633</v>
      </c>
      <c r="D3360" s="847" t="s">
        <v>619</v>
      </c>
      <c r="E3360" s="843" t="s">
        <v>634</v>
      </c>
      <c r="F3360" s="841" t="s">
        <v>110</v>
      </c>
      <c r="G3360" s="847" t="s">
        <v>616</v>
      </c>
      <c r="H3360" s="843" t="s">
        <v>380</v>
      </c>
      <c r="I3360" s="841" t="s">
        <v>136</v>
      </c>
      <c r="J3360" s="842" t="s">
        <v>617</v>
      </c>
      <c r="K3360" s="843" t="s">
        <v>376</v>
      </c>
      <c r="L3360" s="841" t="s">
        <v>189</v>
      </c>
      <c r="M3360" s="847" t="s">
        <v>614</v>
      </c>
      <c r="N3360" s="843" t="s">
        <v>454</v>
      </c>
      <c r="O3360" s="841" t="s">
        <v>334</v>
      </c>
      <c r="P3360" s="847" t="s">
        <v>62</v>
      </c>
      <c r="Q3360" s="843" t="s">
        <v>315</v>
      </c>
      <c r="R3360" s="841"/>
      <c r="S3360" s="847"/>
      <c r="T3360" s="843"/>
    </row>
    <row r="3361" spans="1:20" ht="18" hidden="1" customHeight="1">
      <c r="A3361" s="840" t="str" cm="1">
        <f t="array" ref="A3361">IF(INDEX(r_ACTIVEROW,1,COUNTA(r_ACTIVEROW)-2)="N",
       INDEX(r_ACTIVEROW,1,COUNTA(r_ACTIVEROW))&amp;" "&amp;INDEX(r_ACTIVEROW,1,COUNTA(r_ACTIVEROW)-1),
       INDEX(r_ACTIVEROW,1,COUNTA(r_ACTIVEROW)-2)
      )</f>
        <v>DKA6410</v>
      </c>
      <c r="B3361" s="840" t="str" cm="1">
        <f t="array" ref="B3361">INDEX(r_ACTIVEROW,1,COUNTA(r_ACTIVEROW)-1)</f>
        <v>REAR WHEEL SIZE</v>
      </c>
      <c r="C3361" s="841" t="s">
        <v>633</v>
      </c>
      <c r="D3361" s="847" t="s">
        <v>619</v>
      </c>
      <c r="E3361" s="843" t="s">
        <v>634</v>
      </c>
      <c r="F3361" s="841" t="s">
        <v>110</v>
      </c>
      <c r="G3361" s="847" t="s">
        <v>616</v>
      </c>
      <c r="H3361" s="843" t="s">
        <v>380</v>
      </c>
      <c r="I3361" s="841" t="s">
        <v>137</v>
      </c>
      <c r="J3361" s="842" t="s">
        <v>617</v>
      </c>
      <c r="K3361" s="843" t="s">
        <v>402</v>
      </c>
      <c r="L3361" s="841" t="s">
        <v>189</v>
      </c>
      <c r="M3361" s="847" t="s">
        <v>614</v>
      </c>
      <c r="N3361" s="843" t="s">
        <v>454</v>
      </c>
      <c r="O3361" s="841" t="s">
        <v>230</v>
      </c>
      <c r="P3361" s="847" t="s">
        <v>62</v>
      </c>
      <c r="Q3361" s="843" t="s">
        <v>63</v>
      </c>
      <c r="R3361" s="841"/>
      <c r="S3361" s="847"/>
      <c r="T3361" s="843"/>
    </row>
    <row r="3362" spans="1:20" ht="18" hidden="1" customHeight="1">
      <c r="A3362" s="840" t="str" cm="1">
        <f t="array" ref="A3362">IF(INDEX(r_ACTIVEROW,1,COUNTA(r_ACTIVEROW)-2)="N",
       INDEX(r_ACTIVEROW,1,COUNTA(r_ACTIVEROW))&amp;" "&amp;INDEX(r_ACTIVEROW,1,COUNTA(r_ACTIVEROW)-1),
       INDEX(r_ACTIVEROW,1,COUNTA(r_ACTIVEROW)-2)
      )</f>
        <v>DKA6420</v>
      </c>
      <c r="B3362" s="840" t="str" cm="1">
        <f t="array" ref="B3362">INDEX(r_ACTIVEROW,1,COUNTA(r_ACTIVEROW)-1)</f>
        <v>REAR WHEEL SIZE</v>
      </c>
      <c r="C3362" s="841" t="s">
        <v>633</v>
      </c>
      <c r="D3362" s="847" t="s">
        <v>619</v>
      </c>
      <c r="E3362" s="843" t="s">
        <v>634</v>
      </c>
      <c r="F3362" s="841" t="s">
        <v>110</v>
      </c>
      <c r="G3362" s="847" t="s">
        <v>616</v>
      </c>
      <c r="H3362" s="843" t="s">
        <v>380</v>
      </c>
      <c r="I3362" s="841" t="s">
        <v>137</v>
      </c>
      <c r="J3362" s="842" t="s">
        <v>617</v>
      </c>
      <c r="K3362" s="843" t="s">
        <v>402</v>
      </c>
      <c r="L3362" s="841" t="s">
        <v>189</v>
      </c>
      <c r="M3362" s="847" t="s">
        <v>614</v>
      </c>
      <c r="N3362" s="843" t="s">
        <v>454</v>
      </c>
      <c r="O3362" s="841" t="s">
        <v>231</v>
      </c>
      <c r="P3362" s="847" t="s">
        <v>62</v>
      </c>
      <c r="Q3362" s="843" t="s">
        <v>64</v>
      </c>
      <c r="R3362" s="841"/>
      <c r="S3362" s="847"/>
      <c r="T3362" s="843"/>
    </row>
    <row r="3363" spans="1:20" ht="18" hidden="1" customHeight="1">
      <c r="A3363" s="840" t="str" cm="1">
        <f t="array" ref="A3363">IF(INDEX(r_ACTIVEROW,1,COUNTA(r_ACTIVEROW)-2)="N",
       INDEX(r_ACTIVEROW,1,COUNTA(r_ACTIVEROW))&amp;" "&amp;INDEX(r_ACTIVEROW,1,COUNTA(r_ACTIVEROW)-1),
       INDEX(r_ACTIVEROW,1,COUNTA(r_ACTIVEROW)-2)
      )</f>
        <v>DKA6430</v>
      </c>
      <c r="B3363" s="840" t="str" cm="1">
        <f t="array" ref="B3363">INDEX(r_ACTIVEROW,1,COUNTA(r_ACTIVEROW)-1)</f>
        <v>REAR WHEEL SIZE</v>
      </c>
      <c r="C3363" s="841" t="s">
        <v>633</v>
      </c>
      <c r="D3363" s="847" t="s">
        <v>619</v>
      </c>
      <c r="E3363" s="843" t="s">
        <v>634</v>
      </c>
      <c r="F3363" s="841" t="s">
        <v>110</v>
      </c>
      <c r="G3363" s="847" t="s">
        <v>616</v>
      </c>
      <c r="H3363" s="843" t="s">
        <v>380</v>
      </c>
      <c r="I3363" s="841" t="s">
        <v>137</v>
      </c>
      <c r="J3363" s="842" t="s">
        <v>617</v>
      </c>
      <c r="K3363" s="843" t="s">
        <v>402</v>
      </c>
      <c r="L3363" s="841" t="s">
        <v>189</v>
      </c>
      <c r="M3363" s="847" t="s">
        <v>614</v>
      </c>
      <c r="N3363" s="843" t="s">
        <v>454</v>
      </c>
      <c r="O3363" s="841" t="s">
        <v>334</v>
      </c>
      <c r="P3363" s="847" t="s">
        <v>62</v>
      </c>
      <c r="Q3363" s="843" t="s">
        <v>315</v>
      </c>
      <c r="R3363" s="841"/>
      <c r="S3363" s="847"/>
      <c r="T3363" s="843"/>
    </row>
    <row r="3364" spans="1:20" ht="18" hidden="1" customHeight="1">
      <c r="A3364" s="840" t="str" cm="1">
        <f t="array" ref="A3364">IF(INDEX(r_ACTIVEROW,1,COUNTA(r_ACTIVEROW)-2)="N",
       INDEX(r_ACTIVEROW,1,COUNTA(r_ACTIVEROW))&amp;" "&amp;INDEX(r_ACTIVEROW,1,COUNTA(r_ACTIVEROW)-1),
       INDEX(r_ACTIVEROW,1,COUNTA(r_ACTIVEROW)-2)
      )</f>
        <v>DKA6410</v>
      </c>
      <c r="B3364" s="840" t="str" cm="1">
        <f t="array" ref="B3364">INDEX(r_ACTIVEROW,1,COUNTA(r_ACTIVEROW)-1)</f>
        <v>REAR WHEEL SIZE</v>
      </c>
      <c r="C3364" s="841" t="s">
        <v>633</v>
      </c>
      <c r="D3364" s="847" t="s">
        <v>619</v>
      </c>
      <c r="E3364" s="843" t="s">
        <v>634</v>
      </c>
      <c r="F3364" s="841" t="s">
        <v>110</v>
      </c>
      <c r="G3364" s="847" t="s">
        <v>616</v>
      </c>
      <c r="H3364" s="843" t="s">
        <v>380</v>
      </c>
      <c r="I3364" s="841" t="s">
        <v>138</v>
      </c>
      <c r="J3364" s="842" t="s">
        <v>617</v>
      </c>
      <c r="K3364" s="843" t="s">
        <v>377</v>
      </c>
      <c r="L3364" s="841" t="s">
        <v>189</v>
      </c>
      <c r="M3364" s="847" t="s">
        <v>614</v>
      </c>
      <c r="N3364" s="843" t="s">
        <v>454</v>
      </c>
      <c r="O3364" s="841" t="s">
        <v>230</v>
      </c>
      <c r="P3364" s="847" t="s">
        <v>62</v>
      </c>
      <c r="Q3364" s="843" t="s">
        <v>63</v>
      </c>
      <c r="R3364" s="841"/>
      <c r="S3364" s="847"/>
      <c r="T3364" s="843"/>
    </row>
    <row r="3365" spans="1:20" ht="18" hidden="1" customHeight="1">
      <c r="A3365" s="840" t="str" cm="1">
        <f t="array" ref="A3365">IF(INDEX(r_ACTIVEROW,1,COUNTA(r_ACTIVEROW)-2)="N",
       INDEX(r_ACTIVEROW,1,COUNTA(r_ACTIVEROW))&amp;" "&amp;INDEX(r_ACTIVEROW,1,COUNTA(r_ACTIVEROW)-1),
       INDEX(r_ACTIVEROW,1,COUNTA(r_ACTIVEROW)-2)
      )</f>
        <v>DKA6420</v>
      </c>
      <c r="B3365" s="840" t="str" cm="1">
        <f t="array" ref="B3365">INDEX(r_ACTIVEROW,1,COUNTA(r_ACTIVEROW)-1)</f>
        <v>REAR WHEEL SIZE</v>
      </c>
      <c r="C3365" s="841" t="s">
        <v>633</v>
      </c>
      <c r="D3365" s="847" t="s">
        <v>619</v>
      </c>
      <c r="E3365" s="843" t="s">
        <v>634</v>
      </c>
      <c r="F3365" s="841" t="s">
        <v>110</v>
      </c>
      <c r="G3365" s="847" t="s">
        <v>616</v>
      </c>
      <c r="H3365" s="843" t="s">
        <v>380</v>
      </c>
      <c r="I3365" s="841" t="s">
        <v>138</v>
      </c>
      <c r="J3365" s="842" t="s">
        <v>617</v>
      </c>
      <c r="K3365" s="843" t="s">
        <v>377</v>
      </c>
      <c r="L3365" s="841" t="s">
        <v>189</v>
      </c>
      <c r="M3365" s="847" t="s">
        <v>614</v>
      </c>
      <c r="N3365" s="843" t="s">
        <v>454</v>
      </c>
      <c r="O3365" s="841" t="s">
        <v>231</v>
      </c>
      <c r="P3365" s="847" t="s">
        <v>62</v>
      </c>
      <c r="Q3365" s="843" t="s">
        <v>64</v>
      </c>
      <c r="R3365" s="841"/>
      <c r="S3365" s="847"/>
      <c r="T3365" s="843"/>
    </row>
    <row r="3366" spans="1:20" ht="18" hidden="1" customHeight="1">
      <c r="A3366" s="840" t="str" cm="1">
        <f t="array" ref="A3366">IF(INDEX(r_ACTIVEROW,1,COUNTA(r_ACTIVEROW)-2)="N",
       INDEX(r_ACTIVEROW,1,COUNTA(r_ACTIVEROW))&amp;" "&amp;INDEX(r_ACTIVEROW,1,COUNTA(r_ACTIVEROW)-1),
       INDEX(r_ACTIVEROW,1,COUNTA(r_ACTIVEROW)-2)
      )</f>
        <v>DKA6430</v>
      </c>
      <c r="B3366" s="840" t="str" cm="1">
        <f t="array" ref="B3366">INDEX(r_ACTIVEROW,1,COUNTA(r_ACTIVEROW)-1)</f>
        <v>REAR WHEEL SIZE</v>
      </c>
      <c r="C3366" s="841" t="s">
        <v>633</v>
      </c>
      <c r="D3366" s="847" t="s">
        <v>619</v>
      </c>
      <c r="E3366" s="843" t="s">
        <v>634</v>
      </c>
      <c r="F3366" s="841" t="s">
        <v>110</v>
      </c>
      <c r="G3366" s="847" t="s">
        <v>616</v>
      </c>
      <c r="H3366" s="843" t="s">
        <v>380</v>
      </c>
      <c r="I3366" s="841" t="s">
        <v>138</v>
      </c>
      <c r="J3366" s="842" t="s">
        <v>617</v>
      </c>
      <c r="K3366" s="843" t="s">
        <v>377</v>
      </c>
      <c r="L3366" s="841" t="s">
        <v>189</v>
      </c>
      <c r="M3366" s="847" t="s">
        <v>614</v>
      </c>
      <c r="N3366" s="843" t="s">
        <v>454</v>
      </c>
      <c r="O3366" s="841" t="s">
        <v>334</v>
      </c>
      <c r="P3366" s="847" t="s">
        <v>62</v>
      </c>
      <c r="Q3366" s="843" t="s">
        <v>315</v>
      </c>
      <c r="R3366" s="841"/>
      <c r="S3366" s="847"/>
      <c r="T3366" s="843"/>
    </row>
    <row r="3367" spans="1:20" ht="18" hidden="1" customHeight="1">
      <c r="A3367" s="840" t="str" cm="1">
        <f t="array" ref="A3367">IF(INDEX(r_ACTIVEROW,1,COUNTA(r_ACTIVEROW)-2)="N",
       INDEX(r_ACTIVEROW,1,COUNTA(r_ACTIVEROW))&amp;" "&amp;INDEX(r_ACTIVEROW,1,COUNTA(r_ACTIVEROW)-1),
       INDEX(r_ACTIVEROW,1,COUNTA(r_ACTIVEROW)-2)
      )</f>
        <v>DKA6410</v>
      </c>
      <c r="B3367" s="840" t="str" cm="1">
        <f t="array" ref="B3367">INDEX(r_ACTIVEROW,1,COUNTA(r_ACTIVEROW)-1)</f>
        <v>REAR WHEEL SIZE</v>
      </c>
      <c r="C3367" s="841" t="s">
        <v>633</v>
      </c>
      <c r="D3367" s="847" t="s">
        <v>619</v>
      </c>
      <c r="E3367" s="843" t="s">
        <v>634</v>
      </c>
      <c r="F3367" s="841" t="s">
        <v>110</v>
      </c>
      <c r="G3367" s="847" t="s">
        <v>616</v>
      </c>
      <c r="H3367" s="843" t="s">
        <v>380</v>
      </c>
      <c r="I3367" s="841" t="s">
        <v>139</v>
      </c>
      <c r="J3367" s="842" t="s">
        <v>617</v>
      </c>
      <c r="K3367" s="843" t="s">
        <v>411</v>
      </c>
      <c r="L3367" s="841" t="s">
        <v>189</v>
      </c>
      <c r="M3367" s="847" t="s">
        <v>614</v>
      </c>
      <c r="N3367" s="843" t="s">
        <v>454</v>
      </c>
      <c r="O3367" s="841" t="s">
        <v>230</v>
      </c>
      <c r="P3367" s="847" t="s">
        <v>62</v>
      </c>
      <c r="Q3367" s="843" t="s">
        <v>63</v>
      </c>
      <c r="R3367" s="841"/>
      <c r="S3367" s="847"/>
      <c r="T3367" s="843"/>
    </row>
    <row r="3368" spans="1:20" ht="18" hidden="1" customHeight="1">
      <c r="A3368" s="840" t="str" cm="1">
        <f t="array" ref="A3368">IF(INDEX(r_ACTIVEROW,1,COUNTA(r_ACTIVEROW)-2)="N",
       INDEX(r_ACTIVEROW,1,COUNTA(r_ACTIVEROW))&amp;" "&amp;INDEX(r_ACTIVEROW,1,COUNTA(r_ACTIVEROW)-1),
       INDEX(r_ACTIVEROW,1,COUNTA(r_ACTIVEROW)-2)
      )</f>
        <v>DKA6420</v>
      </c>
      <c r="B3368" s="840" t="str" cm="1">
        <f t="array" ref="B3368">INDEX(r_ACTIVEROW,1,COUNTA(r_ACTIVEROW)-1)</f>
        <v>REAR WHEEL SIZE</v>
      </c>
      <c r="C3368" s="841" t="s">
        <v>633</v>
      </c>
      <c r="D3368" s="847" t="s">
        <v>619</v>
      </c>
      <c r="E3368" s="843" t="s">
        <v>634</v>
      </c>
      <c r="F3368" s="841" t="s">
        <v>110</v>
      </c>
      <c r="G3368" s="847" t="s">
        <v>616</v>
      </c>
      <c r="H3368" s="843" t="s">
        <v>380</v>
      </c>
      <c r="I3368" s="841" t="s">
        <v>139</v>
      </c>
      <c r="J3368" s="842" t="s">
        <v>617</v>
      </c>
      <c r="K3368" s="843" t="s">
        <v>411</v>
      </c>
      <c r="L3368" s="841" t="s">
        <v>189</v>
      </c>
      <c r="M3368" s="847" t="s">
        <v>614</v>
      </c>
      <c r="N3368" s="843" t="s">
        <v>454</v>
      </c>
      <c r="O3368" s="841" t="s">
        <v>231</v>
      </c>
      <c r="P3368" s="847" t="s">
        <v>62</v>
      </c>
      <c r="Q3368" s="843" t="s">
        <v>64</v>
      </c>
      <c r="R3368" s="841"/>
      <c r="S3368" s="847"/>
      <c r="T3368" s="843"/>
    </row>
    <row r="3369" spans="1:20" ht="18" hidden="1" customHeight="1">
      <c r="A3369" s="840" t="str" cm="1">
        <f t="array" ref="A3369">IF(INDEX(r_ACTIVEROW,1,COUNTA(r_ACTIVEROW)-2)="N",
       INDEX(r_ACTIVEROW,1,COUNTA(r_ACTIVEROW))&amp;" "&amp;INDEX(r_ACTIVEROW,1,COUNTA(r_ACTIVEROW)-1),
       INDEX(r_ACTIVEROW,1,COUNTA(r_ACTIVEROW)-2)
      )</f>
        <v>DKA6430</v>
      </c>
      <c r="B3369" s="840" t="str" cm="1">
        <f t="array" ref="B3369">INDEX(r_ACTIVEROW,1,COUNTA(r_ACTIVEROW)-1)</f>
        <v>REAR WHEEL SIZE</v>
      </c>
      <c r="C3369" s="841" t="s">
        <v>633</v>
      </c>
      <c r="D3369" s="847" t="s">
        <v>619</v>
      </c>
      <c r="E3369" s="843" t="s">
        <v>634</v>
      </c>
      <c r="F3369" s="841" t="s">
        <v>110</v>
      </c>
      <c r="G3369" s="847" t="s">
        <v>616</v>
      </c>
      <c r="H3369" s="843" t="s">
        <v>380</v>
      </c>
      <c r="I3369" s="841" t="s">
        <v>139</v>
      </c>
      <c r="J3369" s="842" t="s">
        <v>617</v>
      </c>
      <c r="K3369" s="843" t="s">
        <v>411</v>
      </c>
      <c r="L3369" s="841" t="s">
        <v>189</v>
      </c>
      <c r="M3369" s="847" t="s">
        <v>614</v>
      </c>
      <c r="N3369" s="843" t="s">
        <v>454</v>
      </c>
      <c r="O3369" s="841" t="s">
        <v>334</v>
      </c>
      <c r="P3369" s="847" t="s">
        <v>62</v>
      </c>
      <c r="Q3369" s="843" t="s">
        <v>315</v>
      </c>
      <c r="R3369" s="841"/>
      <c r="S3369" s="847"/>
      <c r="T3369" s="843"/>
    </row>
    <row r="3370" spans="1:20" ht="18" hidden="1" customHeight="1">
      <c r="A3370" s="840" t="str" cm="1">
        <f t="array" ref="A3370">IF(INDEX(r_ACTIVEROW,1,COUNTA(r_ACTIVEROW)-2)="N",
       INDEX(r_ACTIVEROW,1,COUNTA(r_ACTIVEROW))&amp;" "&amp;INDEX(r_ACTIVEROW,1,COUNTA(r_ACTIVEROW)-1),
       INDEX(r_ACTIVEROW,1,COUNTA(r_ACTIVEROW)-2)
      )</f>
        <v>DKA6410</v>
      </c>
      <c r="B3370" s="840" t="str" cm="1">
        <f t="array" ref="B3370">INDEX(r_ACTIVEROW,1,COUNTA(r_ACTIVEROW)-1)</f>
        <v>REAR WHEEL SIZE</v>
      </c>
      <c r="C3370" s="841" t="s">
        <v>633</v>
      </c>
      <c r="D3370" s="847" t="s">
        <v>619</v>
      </c>
      <c r="E3370" s="843" t="s">
        <v>634</v>
      </c>
      <c r="F3370" s="841" t="s">
        <v>110</v>
      </c>
      <c r="G3370" s="847" t="s">
        <v>616</v>
      </c>
      <c r="H3370" s="843" t="s">
        <v>380</v>
      </c>
      <c r="I3370" s="841" t="s">
        <v>140</v>
      </c>
      <c r="J3370" s="842" t="s">
        <v>617</v>
      </c>
      <c r="K3370" s="843" t="s">
        <v>378</v>
      </c>
      <c r="L3370" s="841" t="s">
        <v>189</v>
      </c>
      <c r="M3370" s="847" t="s">
        <v>614</v>
      </c>
      <c r="N3370" s="843" t="s">
        <v>454</v>
      </c>
      <c r="O3370" s="841" t="s">
        <v>230</v>
      </c>
      <c r="P3370" s="847" t="s">
        <v>62</v>
      </c>
      <c r="Q3370" s="843" t="s">
        <v>63</v>
      </c>
      <c r="R3370" s="841"/>
      <c r="S3370" s="847"/>
      <c r="T3370" s="843"/>
    </row>
    <row r="3371" spans="1:20" ht="18" hidden="1" customHeight="1">
      <c r="A3371" s="840" t="str" cm="1">
        <f t="array" ref="A3371">IF(INDEX(r_ACTIVEROW,1,COUNTA(r_ACTIVEROW)-2)="N",
       INDEX(r_ACTIVEROW,1,COUNTA(r_ACTIVEROW))&amp;" "&amp;INDEX(r_ACTIVEROW,1,COUNTA(r_ACTIVEROW)-1),
       INDEX(r_ACTIVEROW,1,COUNTA(r_ACTIVEROW)-2)
      )</f>
        <v>DKA6420</v>
      </c>
      <c r="B3371" s="840" t="str" cm="1">
        <f t="array" ref="B3371">INDEX(r_ACTIVEROW,1,COUNTA(r_ACTIVEROW)-1)</f>
        <v>REAR WHEEL SIZE</v>
      </c>
      <c r="C3371" s="841" t="s">
        <v>633</v>
      </c>
      <c r="D3371" s="847" t="s">
        <v>619</v>
      </c>
      <c r="E3371" s="843" t="s">
        <v>634</v>
      </c>
      <c r="F3371" s="841" t="s">
        <v>110</v>
      </c>
      <c r="G3371" s="847" t="s">
        <v>616</v>
      </c>
      <c r="H3371" s="843" t="s">
        <v>380</v>
      </c>
      <c r="I3371" s="841" t="s">
        <v>140</v>
      </c>
      <c r="J3371" s="842" t="s">
        <v>617</v>
      </c>
      <c r="K3371" s="843" t="s">
        <v>378</v>
      </c>
      <c r="L3371" s="841" t="s">
        <v>189</v>
      </c>
      <c r="M3371" s="847" t="s">
        <v>614</v>
      </c>
      <c r="N3371" s="843" t="s">
        <v>454</v>
      </c>
      <c r="O3371" s="841" t="s">
        <v>231</v>
      </c>
      <c r="P3371" s="847" t="s">
        <v>62</v>
      </c>
      <c r="Q3371" s="843" t="s">
        <v>64</v>
      </c>
      <c r="R3371" s="841"/>
      <c r="S3371" s="847"/>
      <c r="T3371" s="843"/>
    </row>
    <row r="3372" spans="1:20" ht="18" hidden="1" customHeight="1">
      <c r="A3372" s="840" t="str" cm="1">
        <f t="array" ref="A3372">IF(INDEX(r_ACTIVEROW,1,COUNTA(r_ACTIVEROW)-2)="N",
       INDEX(r_ACTIVEROW,1,COUNTA(r_ACTIVEROW))&amp;" "&amp;INDEX(r_ACTIVEROW,1,COUNTA(r_ACTIVEROW)-1),
       INDEX(r_ACTIVEROW,1,COUNTA(r_ACTIVEROW)-2)
      )</f>
        <v>DKA6430</v>
      </c>
      <c r="B3372" s="840" t="str" cm="1">
        <f t="array" ref="B3372">INDEX(r_ACTIVEROW,1,COUNTA(r_ACTIVEROW)-1)</f>
        <v>REAR WHEEL SIZE</v>
      </c>
      <c r="C3372" s="841" t="s">
        <v>633</v>
      </c>
      <c r="D3372" s="847" t="s">
        <v>619</v>
      </c>
      <c r="E3372" s="843" t="s">
        <v>634</v>
      </c>
      <c r="F3372" s="841" t="s">
        <v>110</v>
      </c>
      <c r="G3372" s="847" t="s">
        <v>616</v>
      </c>
      <c r="H3372" s="843" t="s">
        <v>380</v>
      </c>
      <c r="I3372" s="841" t="s">
        <v>140</v>
      </c>
      <c r="J3372" s="842" t="s">
        <v>617</v>
      </c>
      <c r="K3372" s="843" t="s">
        <v>378</v>
      </c>
      <c r="L3372" s="841" t="s">
        <v>189</v>
      </c>
      <c r="M3372" s="847" t="s">
        <v>614</v>
      </c>
      <c r="N3372" s="843" t="s">
        <v>454</v>
      </c>
      <c r="O3372" s="841" t="s">
        <v>334</v>
      </c>
      <c r="P3372" s="847" t="s">
        <v>62</v>
      </c>
      <c r="Q3372" s="843" t="s">
        <v>315</v>
      </c>
      <c r="R3372" s="841"/>
      <c r="S3372" s="847"/>
      <c r="T3372" s="843"/>
    </row>
    <row r="3373" spans="1:20" ht="18" hidden="1" customHeight="1">
      <c r="A3373" s="840" t="str" cm="1">
        <f t="array" ref="A3373">IF(INDEX(r_ACTIVEROW,1,COUNTA(r_ACTIVEROW)-2)="N",
       INDEX(r_ACTIVEROW,1,COUNTA(r_ACTIVEROW))&amp;" "&amp;INDEX(r_ACTIVEROW,1,COUNTA(r_ACTIVEROW)-1),
       INDEX(r_ACTIVEROW,1,COUNTA(r_ACTIVEROW)-2)
      )</f>
        <v>DKA6410</v>
      </c>
      <c r="B3373" s="840" t="str" cm="1">
        <f t="array" ref="B3373">INDEX(r_ACTIVEROW,1,COUNTA(r_ACTIVEROW)-1)</f>
        <v>REAR WHEEL SIZE</v>
      </c>
      <c r="C3373" s="841" t="s">
        <v>633</v>
      </c>
      <c r="D3373" s="847" t="s">
        <v>619</v>
      </c>
      <c r="E3373" s="843" t="s">
        <v>634</v>
      </c>
      <c r="F3373" s="841" t="s">
        <v>110</v>
      </c>
      <c r="G3373" s="847" t="s">
        <v>616</v>
      </c>
      <c r="H3373" s="843" t="s">
        <v>380</v>
      </c>
      <c r="I3373" s="841" t="s">
        <v>141</v>
      </c>
      <c r="J3373" s="842" t="s">
        <v>617</v>
      </c>
      <c r="K3373" s="843" t="s">
        <v>412</v>
      </c>
      <c r="L3373" s="841" t="s">
        <v>189</v>
      </c>
      <c r="M3373" s="847" t="s">
        <v>614</v>
      </c>
      <c r="N3373" s="843" t="s">
        <v>454</v>
      </c>
      <c r="O3373" s="841" t="s">
        <v>230</v>
      </c>
      <c r="P3373" s="847" t="s">
        <v>62</v>
      </c>
      <c r="Q3373" s="843" t="s">
        <v>63</v>
      </c>
      <c r="R3373" s="841"/>
      <c r="S3373" s="847"/>
      <c r="T3373" s="843"/>
    </row>
    <row r="3374" spans="1:20" ht="18" hidden="1" customHeight="1">
      <c r="A3374" s="840" t="str" cm="1">
        <f t="array" ref="A3374">IF(INDEX(r_ACTIVEROW,1,COUNTA(r_ACTIVEROW)-2)="N",
       INDEX(r_ACTIVEROW,1,COUNTA(r_ACTIVEROW))&amp;" "&amp;INDEX(r_ACTIVEROW,1,COUNTA(r_ACTIVEROW)-1),
       INDEX(r_ACTIVEROW,1,COUNTA(r_ACTIVEROW)-2)
      )</f>
        <v>DKA6420</v>
      </c>
      <c r="B3374" s="840" t="str" cm="1">
        <f t="array" ref="B3374">INDEX(r_ACTIVEROW,1,COUNTA(r_ACTIVEROW)-1)</f>
        <v>REAR WHEEL SIZE</v>
      </c>
      <c r="C3374" s="841" t="s">
        <v>633</v>
      </c>
      <c r="D3374" s="847" t="s">
        <v>619</v>
      </c>
      <c r="E3374" s="843" t="s">
        <v>634</v>
      </c>
      <c r="F3374" s="841" t="s">
        <v>110</v>
      </c>
      <c r="G3374" s="847" t="s">
        <v>616</v>
      </c>
      <c r="H3374" s="843" t="s">
        <v>380</v>
      </c>
      <c r="I3374" s="841" t="s">
        <v>141</v>
      </c>
      <c r="J3374" s="842" t="s">
        <v>617</v>
      </c>
      <c r="K3374" s="843" t="s">
        <v>412</v>
      </c>
      <c r="L3374" s="841" t="s">
        <v>189</v>
      </c>
      <c r="M3374" s="847" t="s">
        <v>614</v>
      </c>
      <c r="N3374" s="843" t="s">
        <v>454</v>
      </c>
      <c r="O3374" s="841" t="s">
        <v>231</v>
      </c>
      <c r="P3374" s="847" t="s">
        <v>62</v>
      </c>
      <c r="Q3374" s="843" t="s">
        <v>64</v>
      </c>
      <c r="R3374" s="841"/>
      <c r="S3374" s="847"/>
      <c r="T3374" s="843"/>
    </row>
    <row r="3375" spans="1:20" ht="18" hidden="1" customHeight="1">
      <c r="A3375" s="840" t="str" cm="1">
        <f t="array" ref="A3375">IF(INDEX(r_ACTIVEROW,1,COUNTA(r_ACTIVEROW)-2)="N",
       INDEX(r_ACTIVEROW,1,COUNTA(r_ACTIVEROW))&amp;" "&amp;INDEX(r_ACTIVEROW,1,COUNTA(r_ACTIVEROW)-1),
       INDEX(r_ACTIVEROW,1,COUNTA(r_ACTIVEROW)-2)
      )</f>
        <v>DKA6430</v>
      </c>
      <c r="B3375" s="840" t="str" cm="1">
        <f t="array" ref="B3375">INDEX(r_ACTIVEROW,1,COUNTA(r_ACTIVEROW)-1)</f>
        <v>REAR WHEEL SIZE</v>
      </c>
      <c r="C3375" s="841" t="s">
        <v>633</v>
      </c>
      <c r="D3375" s="847" t="s">
        <v>619</v>
      </c>
      <c r="E3375" s="843" t="s">
        <v>634</v>
      </c>
      <c r="F3375" s="841" t="s">
        <v>110</v>
      </c>
      <c r="G3375" s="847" t="s">
        <v>616</v>
      </c>
      <c r="H3375" s="843" t="s">
        <v>380</v>
      </c>
      <c r="I3375" s="841" t="s">
        <v>141</v>
      </c>
      <c r="J3375" s="842" t="s">
        <v>617</v>
      </c>
      <c r="K3375" s="843" t="s">
        <v>412</v>
      </c>
      <c r="L3375" s="841" t="s">
        <v>189</v>
      </c>
      <c r="M3375" s="847" t="s">
        <v>614</v>
      </c>
      <c r="N3375" s="843" t="s">
        <v>454</v>
      </c>
      <c r="O3375" s="841" t="s">
        <v>334</v>
      </c>
      <c r="P3375" s="847" t="s">
        <v>62</v>
      </c>
      <c r="Q3375" s="843" t="s">
        <v>315</v>
      </c>
      <c r="R3375" s="841"/>
      <c r="S3375" s="847"/>
      <c r="T3375" s="843"/>
    </row>
    <row r="3376" spans="1:20" ht="18" hidden="1" customHeight="1">
      <c r="A3376" s="840" t="str" cm="1">
        <f t="array" ref="A3376">IF(INDEX(r_ACTIVEROW,1,COUNTA(r_ACTIVEROW)-2)="N",
       INDEX(r_ACTIVEROW,1,COUNTA(r_ACTIVEROW))&amp;" "&amp;INDEX(r_ACTIVEROW,1,COUNTA(r_ACTIVEROW)-1),
       INDEX(r_ACTIVEROW,1,COUNTA(r_ACTIVEROW)-2)
      )</f>
        <v>DKA6410</v>
      </c>
      <c r="B3376" s="840" t="str" cm="1">
        <f t="array" ref="B3376">INDEX(r_ACTIVEROW,1,COUNTA(r_ACTIVEROW)-1)</f>
        <v>REAR WHEEL SIZE</v>
      </c>
      <c r="C3376" s="841" t="s">
        <v>633</v>
      </c>
      <c r="D3376" s="847" t="s">
        <v>619</v>
      </c>
      <c r="E3376" s="843" t="s">
        <v>634</v>
      </c>
      <c r="F3376" s="841" t="s">
        <v>110</v>
      </c>
      <c r="G3376" s="847" t="s">
        <v>616</v>
      </c>
      <c r="H3376" s="843" t="s">
        <v>380</v>
      </c>
      <c r="I3376" s="841" t="s">
        <v>142</v>
      </c>
      <c r="J3376" s="842" t="s">
        <v>617</v>
      </c>
      <c r="K3376" s="843" t="s">
        <v>379</v>
      </c>
      <c r="L3376" s="841" t="s">
        <v>189</v>
      </c>
      <c r="M3376" s="847" t="s">
        <v>614</v>
      </c>
      <c r="N3376" s="843" t="s">
        <v>454</v>
      </c>
      <c r="O3376" s="841" t="s">
        <v>230</v>
      </c>
      <c r="P3376" s="847" t="s">
        <v>62</v>
      </c>
      <c r="Q3376" s="843" t="s">
        <v>63</v>
      </c>
      <c r="R3376" s="841"/>
      <c r="S3376" s="847"/>
      <c r="T3376" s="843"/>
    </row>
    <row r="3377" spans="1:20" ht="18" hidden="1" customHeight="1">
      <c r="A3377" s="840" t="str" cm="1">
        <f t="array" ref="A3377">IF(INDEX(r_ACTIVEROW,1,COUNTA(r_ACTIVEROW)-2)="N",
       INDEX(r_ACTIVEROW,1,COUNTA(r_ACTIVEROW))&amp;" "&amp;INDEX(r_ACTIVEROW,1,COUNTA(r_ACTIVEROW)-1),
       INDEX(r_ACTIVEROW,1,COUNTA(r_ACTIVEROW)-2)
      )</f>
        <v>DKA6420</v>
      </c>
      <c r="B3377" s="840" t="str" cm="1">
        <f t="array" ref="B3377">INDEX(r_ACTIVEROW,1,COUNTA(r_ACTIVEROW)-1)</f>
        <v>REAR WHEEL SIZE</v>
      </c>
      <c r="C3377" s="841" t="s">
        <v>633</v>
      </c>
      <c r="D3377" s="847" t="s">
        <v>619</v>
      </c>
      <c r="E3377" s="843" t="s">
        <v>634</v>
      </c>
      <c r="F3377" s="841" t="s">
        <v>110</v>
      </c>
      <c r="G3377" s="847" t="s">
        <v>616</v>
      </c>
      <c r="H3377" s="843" t="s">
        <v>380</v>
      </c>
      <c r="I3377" s="841" t="s">
        <v>142</v>
      </c>
      <c r="J3377" s="842" t="s">
        <v>617</v>
      </c>
      <c r="K3377" s="843" t="s">
        <v>379</v>
      </c>
      <c r="L3377" s="841" t="s">
        <v>189</v>
      </c>
      <c r="M3377" s="847" t="s">
        <v>614</v>
      </c>
      <c r="N3377" s="843" t="s">
        <v>454</v>
      </c>
      <c r="O3377" s="841" t="s">
        <v>231</v>
      </c>
      <c r="P3377" s="847" t="s">
        <v>62</v>
      </c>
      <c r="Q3377" s="843" t="s">
        <v>64</v>
      </c>
      <c r="R3377" s="841"/>
      <c r="S3377" s="847"/>
      <c r="T3377" s="843"/>
    </row>
    <row r="3378" spans="1:20" ht="18" hidden="1" customHeight="1">
      <c r="A3378" s="840" t="str" cm="1">
        <f t="array" ref="A3378">IF(INDEX(r_ACTIVEROW,1,COUNTA(r_ACTIVEROW)-2)="N",
       INDEX(r_ACTIVEROW,1,COUNTA(r_ACTIVEROW))&amp;" "&amp;INDEX(r_ACTIVEROW,1,COUNTA(r_ACTIVEROW)-1),
       INDEX(r_ACTIVEROW,1,COUNTA(r_ACTIVEROW)-2)
      )</f>
        <v>DKA6430</v>
      </c>
      <c r="B3378" s="840" t="str" cm="1">
        <f t="array" ref="B3378">INDEX(r_ACTIVEROW,1,COUNTA(r_ACTIVEROW)-1)</f>
        <v>REAR WHEEL SIZE</v>
      </c>
      <c r="C3378" s="841" t="s">
        <v>633</v>
      </c>
      <c r="D3378" s="847" t="s">
        <v>619</v>
      </c>
      <c r="E3378" s="843" t="s">
        <v>634</v>
      </c>
      <c r="F3378" s="841" t="s">
        <v>110</v>
      </c>
      <c r="G3378" s="847" t="s">
        <v>616</v>
      </c>
      <c r="H3378" s="843" t="s">
        <v>380</v>
      </c>
      <c r="I3378" s="841" t="s">
        <v>142</v>
      </c>
      <c r="J3378" s="842" t="s">
        <v>617</v>
      </c>
      <c r="K3378" s="843" t="s">
        <v>379</v>
      </c>
      <c r="L3378" s="841" t="s">
        <v>189</v>
      </c>
      <c r="M3378" s="847" t="s">
        <v>614</v>
      </c>
      <c r="N3378" s="843" t="s">
        <v>454</v>
      </c>
      <c r="O3378" s="841" t="s">
        <v>334</v>
      </c>
      <c r="P3378" s="847" t="s">
        <v>62</v>
      </c>
      <c r="Q3378" s="843" t="s">
        <v>315</v>
      </c>
      <c r="R3378" s="841"/>
      <c r="S3378" s="847"/>
      <c r="T3378" s="843"/>
    </row>
    <row r="3379" spans="1:20" ht="18" hidden="1" customHeight="1">
      <c r="A3379" s="840" t="str" cm="1">
        <f t="array" ref="A3379">IF(INDEX(r_ACTIVEROW,1,COUNTA(r_ACTIVEROW)-2)="N",
       INDEX(r_ACTIVEROW,1,COUNTA(r_ACTIVEROW))&amp;" "&amp;INDEX(r_ACTIVEROW,1,COUNTA(r_ACTIVEROW)-1),
       INDEX(r_ACTIVEROW,1,COUNTA(r_ACTIVEROW)-2)
      )</f>
        <v>DKA6410</v>
      </c>
      <c r="B3379" s="840" t="str" cm="1">
        <f t="array" ref="B3379">INDEX(r_ACTIVEROW,1,COUNTA(r_ACTIVEROW)-1)</f>
        <v>REAR WHEEL SIZE</v>
      </c>
      <c r="C3379" s="841" t="s">
        <v>633</v>
      </c>
      <c r="D3379" s="847" t="s">
        <v>619</v>
      </c>
      <c r="E3379" s="843" t="s">
        <v>634</v>
      </c>
      <c r="F3379" s="841" t="s">
        <v>110</v>
      </c>
      <c r="G3379" s="847" t="s">
        <v>616</v>
      </c>
      <c r="H3379" s="843" t="s">
        <v>380</v>
      </c>
      <c r="I3379" s="841" t="s">
        <v>143</v>
      </c>
      <c r="J3379" s="842" t="s">
        <v>617</v>
      </c>
      <c r="K3379" s="843" t="s">
        <v>386</v>
      </c>
      <c r="L3379" s="841" t="s">
        <v>189</v>
      </c>
      <c r="M3379" s="847" t="s">
        <v>614</v>
      </c>
      <c r="N3379" s="843" t="s">
        <v>454</v>
      </c>
      <c r="O3379" s="841" t="s">
        <v>230</v>
      </c>
      <c r="P3379" s="847" t="s">
        <v>62</v>
      </c>
      <c r="Q3379" s="843" t="s">
        <v>63</v>
      </c>
      <c r="R3379" s="841"/>
      <c r="S3379" s="847"/>
      <c r="T3379" s="843"/>
    </row>
    <row r="3380" spans="1:20" ht="18" hidden="1" customHeight="1">
      <c r="A3380" s="840" t="str" cm="1">
        <f t="array" ref="A3380">IF(INDEX(r_ACTIVEROW,1,COUNTA(r_ACTIVEROW)-2)="N",
       INDEX(r_ACTIVEROW,1,COUNTA(r_ACTIVEROW))&amp;" "&amp;INDEX(r_ACTIVEROW,1,COUNTA(r_ACTIVEROW)-1),
       INDEX(r_ACTIVEROW,1,COUNTA(r_ACTIVEROW)-2)
      )</f>
        <v>DKA6420</v>
      </c>
      <c r="B3380" s="840" t="str" cm="1">
        <f t="array" ref="B3380">INDEX(r_ACTIVEROW,1,COUNTA(r_ACTIVEROW)-1)</f>
        <v>REAR WHEEL SIZE</v>
      </c>
      <c r="C3380" s="841" t="s">
        <v>633</v>
      </c>
      <c r="D3380" s="847" t="s">
        <v>619</v>
      </c>
      <c r="E3380" s="843" t="s">
        <v>634</v>
      </c>
      <c r="F3380" s="841" t="s">
        <v>110</v>
      </c>
      <c r="G3380" s="847" t="s">
        <v>616</v>
      </c>
      <c r="H3380" s="843" t="s">
        <v>380</v>
      </c>
      <c r="I3380" s="841" t="s">
        <v>143</v>
      </c>
      <c r="J3380" s="842" t="s">
        <v>617</v>
      </c>
      <c r="K3380" s="843" t="s">
        <v>386</v>
      </c>
      <c r="L3380" s="841" t="s">
        <v>189</v>
      </c>
      <c r="M3380" s="847" t="s">
        <v>614</v>
      </c>
      <c r="N3380" s="843" t="s">
        <v>454</v>
      </c>
      <c r="O3380" s="841" t="s">
        <v>231</v>
      </c>
      <c r="P3380" s="847" t="s">
        <v>62</v>
      </c>
      <c r="Q3380" s="843" t="s">
        <v>64</v>
      </c>
      <c r="R3380" s="841"/>
      <c r="S3380" s="847"/>
      <c r="T3380" s="843"/>
    </row>
    <row r="3381" spans="1:20" ht="18" hidden="1" customHeight="1">
      <c r="A3381" s="840" t="str" cm="1">
        <f t="array" ref="A3381">IF(INDEX(r_ACTIVEROW,1,COUNTA(r_ACTIVEROW)-2)="N",
       INDEX(r_ACTIVEROW,1,COUNTA(r_ACTIVEROW))&amp;" "&amp;INDEX(r_ACTIVEROW,1,COUNTA(r_ACTIVEROW)-1),
       INDEX(r_ACTIVEROW,1,COUNTA(r_ACTIVEROW)-2)
      )</f>
        <v>DKA6430</v>
      </c>
      <c r="B3381" s="840" t="str" cm="1">
        <f t="array" ref="B3381">INDEX(r_ACTIVEROW,1,COUNTA(r_ACTIVEROW)-1)</f>
        <v>REAR WHEEL SIZE</v>
      </c>
      <c r="C3381" s="841" t="s">
        <v>633</v>
      </c>
      <c r="D3381" s="847" t="s">
        <v>619</v>
      </c>
      <c r="E3381" s="843" t="s">
        <v>634</v>
      </c>
      <c r="F3381" s="841" t="s">
        <v>110</v>
      </c>
      <c r="G3381" s="847" t="s">
        <v>616</v>
      </c>
      <c r="H3381" s="843" t="s">
        <v>380</v>
      </c>
      <c r="I3381" s="841" t="s">
        <v>143</v>
      </c>
      <c r="J3381" s="842" t="s">
        <v>617</v>
      </c>
      <c r="K3381" s="843" t="s">
        <v>386</v>
      </c>
      <c r="L3381" s="841" t="s">
        <v>189</v>
      </c>
      <c r="M3381" s="847" t="s">
        <v>614</v>
      </c>
      <c r="N3381" s="843" t="s">
        <v>454</v>
      </c>
      <c r="O3381" s="841" t="s">
        <v>334</v>
      </c>
      <c r="P3381" s="847" t="s">
        <v>62</v>
      </c>
      <c r="Q3381" s="843" t="s">
        <v>315</v>
      </c>
      <c r="R3381" s="841"/>
      <c r="S3381" s="847"/>
      <c r="T3381" s="843"/>
    </row>
    <row r="3382" spans="1:20" ht="18" hidden="1" customHeight="1">
      <c r="A3382" s="840" t="str" cm="1">
        <f t="array" ref="A3382">IF(INDEX(r_ACTIVEROW,1,COUNTA(r_ACTIVEROW)-2)="N",
       INDEX(r_ACTIVEROW,1,COUNTA(r_ACTIVEROW))&amp;" "&amp;INDEX(r_ACTIVEROW,1,COUNTA(r_ACTIVEROW)-1),
       INDEX(r_ACTIVEROW,1,COUNTA(r_ACTIVEROW)-2)
      )</f>
        <v>DKA6410</v>
      </c>
      <c r="B3382" s="840" t="str" cm="1">
        <f t="array" ref="B3382">INDEX(r_ACTIVEROW,1,COUNTA(r_ACTIVEROW)-1)</f>
        <v>REAR WHEEL SIZE</v>
      </c>
      <c r="C3382" s="841" t="s">
        <v>633</v>
      </c>
      <c r="D3382" s="847" t="s">
        <v>619</v>
      </c>
      <c r="E3382" s="843" t="s">
        <v>634</v>
      </c>
      <c r="F3382" s="841" t="s">
        <v>110</v>
      </c>
      <c r="G3382" s="847" t="s">
        <v>616</v>
      </c>
      <c r="H3382" s="843" t="s">
        <v>380</v>
      </c>
      <c r="I3382" s="841" t="s">
        <v>144</v>
      </c>
      <c r="J3382" s="842" t="s">
        <v>617</v>
      </c>
      <c r="K3382" s="843" t="s">
        <v>380</v>
      </c>
      <c r="L3382" s="841" t="s">
        <v>189</v>
      </c>
      <c r="M3382" s="847" t="s">
        <v>614</v>
      </c>
      <c r="N3382" s="843" t="s">
        <v>454</v>
      </c>
      <c r="O3382" s="841" t="s">
        <v>230</v>
      </c>
      <c r="P3382" s="847" t="s">
        <v>62</v>
      </c>
      <c r="Q3382" s="843" t="s">
        <v>63</v>
      </c>
      <c r="R3382" s="841"/>
      <c r="S3382" s="847"/>
      <c r="T3382" s="843"/>
    </row>
    <row r="3383" spans="1:20" ht="18" hidden="1" customHeight="1">
      <c r="A3383" s="840" t="str" cm="1">
        <f t="array" ref="A3383">IF(INDEX(r_ACTIVEROW,1,COUNTA(r_ACTIVEROW)-2)="N",
       INDEX(r_ACTIVEROW,1,COUNTA(r_ACTIVEROW))&amp;" "&amp;INDEX(r_ACTIVEROW,1,COUNTA(r_ACTIVEROW)-1),
       INDEX(r_ACTIVEROW,1,COUNTA(r_ACTIVEROW)-2)
      )</f>
        <v>DKA6420</v>
      </c>
      <c r="B3383" s="840" t="str" cm="1">
        <f t="array" ref="B3383">INDEX(r_ACTIVEROW,1,COUNTA(r_ACTIVEROW)-1)</f>
        <v>REAR WHEEL SIZE</v>
      </c>
      <c r="C3383" s="841" t="s">
        <v>633</v>
      </c>
      <c r="D3383" s="847" t="s">
        <v>619</v>
      </c>
      <c r="E3383" s="843" t="s">
        <v>634</v>
      </c>
      <c r="F3383" s="841" t="s">
        <v>110</v>
      </c>
      <c r="G3383" s="847" t="s">
        <v>616</v>
      </c>
      <c r="H3383" s="843" t="s">
        <v>380</v>
      </c>
      <c r="I3383" s="841" t="s">
        <v>144</v>
      </c>
      <c r="J3383" s="842" t="s">
        <v>617</v>
      </c>
      <c r="K3383" s="843" t="s">
        <v>380</v>
      </c>
      <c r="L3383" s="841" t="s">
        <v>189</v>
      </c>
      <c r="M3383" s="847" t="s">
        <v>614</v>
      </c>
      <c r="N3383" s="843" t="s">
        <v>454</v>
      </c>
      <c r="O3383" s="841" t="s">
        <v>231</v>
      </c>
      <c r="P3383" s="847" t="s">
        <v>62</v>
      </c>
      <c r="Q3383" s="843" t="s">
        <v>64</v>
      </c>
      <c r="R3383" s="841"/>
      <c r="S3383" s="847"/>
      <c r="T3383" s="843"/>
    </row>
    <row r="3384" spans="1:20" ht="18" hidden="1" customHeight="1">
      <c r="A3384" s="840" t="str" cm="1">
        <f t="array" ref="A3384">IF(INDEX(r_ACTIVEROW,1,COUNTA(r_ACTIVEROW)-2)="N",
       INDEX(r_ACTIVEROW,1,COUNTA(r_ACTIVEROW))&amp;" "&amp;INDEX(r_ACTIVEROW,1,COUNTA(r_ACTIVEROW)-1),
       INDEX(r_ACTIVEROW,1,COUNTA(r_ACTIVEROW)-2)
      )</f>
        <v>DKA6430</v>
      </c>
      <c r="B3384" s="840" t="str" cm="1">
        <f t="array" ref="B3384">INDEX(r_ACTIVEROW,1,COUNTA(r_ACTIVEROW)-1)</f>
        <v>REAR WHEEL SIZE</v>
      </c>
      <c r="C3384" s="841" t="s">
        <v>633</v>
      </c>
      <c r="D3384" s="847" t="s">
        <v>619</v>
      </c>
      <c r="E3384" s="843" t="s">
        <v>634</v>
      </c>
      <c r="F3384" s="841" t="s">
        <v>110</v>
      </c>
      <c r="G3384" s="847" t="s">
        <v>616</v>
      </c>
      <c r="H3384" s="843" t="s">
        <v>380</v>
      </c>
      <c r="I3384" s="841" t="s">
        <v>144</v>
      </c>
      <c r="J3384" s="842" t="s">
        <v>617</v>
      </c>
      <c r="K3384" s="843" t="s">
        <v>380</v>
      </c>
      <c r="L3384" s="841" t="s">
        <v>189</v>
      </c>
      <c r="M3384" s="847" t="s">
        <v>614</v>
      </c>
      <c r="N3384" s="843" t="s">
        <v>454</v>
      </c>
      <c r="O3384" s="841" t="s">
        <v>334</v>
      </c>
      <c r="P3384" s="847" t="s">
        <v>62</v>
      </c>
      <c r="Q3384" s="843" t="s">
        <v>315</v>
      </c>
      <c r="R3384" s="841"/>
      <c r="S3384" s="847"/>
      <c r="T3384" s="843"/>
    </row>
    <row r="3385" spans="1:20" ht="18" hidden="1" customHeight="1">
      <c r="A3385" s="840" t="str" cm="1">
        <f t="array" ref="A3385">IF(INDEX(r_ACTIVEROW,1,COUNTA(r_ACTIVEROW)-2)="N",
       INDEX(r_ACTIVEROW,1,COUNTA(r_ACTIVEROW))&amp;" "&amp;INDEX(r_ACTIVEROW,1,COUNTA(r_ACTIVEROW)-1),
       INDEX(r_ACTIVEROW,1,COUNTA(r_ACTIVEROW)-2)
      )</f>
        <v>DKA6410</v>
      </c>
      <c r="B3385" s="840" t="str" cm="1">
        <f t="array" ref="B3385">INDEX(r_ACTIVEROW,1,COUNTA(r_ACTIVEROW)-1)</f>
        <v>REAR WHEEL SIZE</v>
      </c>
      <c r="C3385" s="841" t="s">
        <v>633</v>
      </c>
      <c r="D3385" s="847" t="s">
        <v>619</v>
      </c>
      <c r="E3385" s="843" t="s">
        <v>634</v>
      </c>
      <c r="F3385" s="841" t="s">
        <v>110</v>
      </c>
      <c r="G3385" s="847" t="s">
        <v>616</v>
      </c>
      <c r="H3385" s="843" t="s">
        <v>380</v>
      </c>
      <c r="I3385" s="841" t="s">
        <v>145</v>
      </c>
      <c r="J3385" s="842" t="s">
        <v>617</v>
      </c>
      <c r="K3385" s="843" t="s">
        <v>407</v>
      </c>
      <c r="L3385" s="841" t="s">
        <v>189</v>
      </c>
      <c r="M3385" s="847" t="s">
        <v>614</v>
      </c>
      <c r="N3385" s="843" t="s">
        <v>454</v>
      </c>
      <c r="O3385" s="841" t="s">
        <v>230</v>
      </c>
      <c r="P3385" s="847" t="s">
        <v>62</v>
      </c>
      <c r="Q3385" s="843" t="s">
        <v>63</v>
      </c>
      <c r="R3385" s="841"/>
      <c r="S3385" s="847"/>
      <c r="T3385" s="843"/>
    </row>
    <row r="3386" spans="1:20" ht="18" hidden="1" customHeight="1">
      <c r="A3386" s="840" t="str" cm="1">
        <f t="array" ref="A3386">IF(INDEX(r_ACTIVEROW,1,COUNTA(r_ACTIVEROW)-2)="N",
       INDEX(r_ACTIVEROW,1,COUNTA(r_ACTIVEROW))&amp;" "&amp;INDEX(r_ACTIVEROW,1,COUNTA(r_ACTIVEROW)-1),
       INDEX(r_ACTIVEROW,1,COUNTA(r_ACTIVEROW)-2)
      )</f>
        <v>DKA6420</v>
      </c>
      <c r="B3386" s="840" t="str" cm="1">
        <f t="array" ref="B3386">INDEX(r_ACTIVEROW,1,COUNTA(r_ACTIVEROW)-1)</f>
        <v>REAR WHEEL SIZE</v>
      </c>
      <c r="C3386" s="841" t="s">
        <v>633</v>
      </c>
      <c r="D3386" s="847" t="s">
        <v>619</v>
      </c>
      <c r="E3386" s="843" t="s">
        <v>634</v>
      </c>
      <c r="F3386" s="841" t="s">
        <v>110</v>
      </c>
      <c r="G3386" s="847" t="s">
        <v>616</v>
      </c>
      <c r="H3386" s="843" t="s">
        <v>380</v>
      </c>
      <c r="I3386" s="841" t="s">
        <v>145</v>
      </c>
      <c r="J3386" s="842" t="s">
        <v>617</v>
      </c>
      <c r="K3386" s="843" t="s">
        <v>407</v>
      </c>
      <c r="L3386" s="841" t="s">
        <v>189</v>
      </c>
      <c r="M3386" s="847" t="s">
        <v>614</v>
      </c>
      <c r="N3386" s="843" t="s">
        <v>454</v>
      </c>
      <c r="O3386" s="841" t="s">
        <v>231</v>
      </c>
      <c r="P3386" s="847" t="s">
        <v>62</v>
      </c>
      <c r="Q3386" s="843" t="s">
        <v>64</v>
      </c>
      <c r="R3386" s="841"/>
      <c r="S3386" s="847"/>
      <c r="T3386" s="843"/>
    </row>
    <row r="3387" spans="1:20" ht="18" hidden="1" customHeight="1">
      <c r="A3387" s="840" t="str" cm="1">
        <f t="array" ref="A3387">IF(INDEX(r_ACTIVEROW,1,COUNTA(r_ACTIVEROW)-2)="N",
       INDEX(r_ACTIVEROW,1,COUNTA(r_ACTIVEROW))&amp;" "&amp;INDEX(r_ACTIVEROW,1,COUNTA(r_ACTIVEROW)-1),
       INDEX(r_ACTIVEROW,1,COUNTA(r_ACTIVEROW)-2)
      )</f>
        <v>DKA6430</v>
      </c>
      <c r="B3387" s="840" t="str" cm="1">
        <f t="array" ref="B3387">INDEX(r_ACTIVEROW,1,COUNTA(r_ACTIVEROW)-1)</f>
        <v>REAR WHEEL SIZE</v>
      </c>
      <c r="C3387" s="841" t="s">
        <v>633</v>
      </c>
      <c r="D3387" s="847" t="s">
        <v>619</v>
      </c>
      <c r="E3387" s="843" t="s">
        <v>634</v>
      </c>
      <c r="F3387" s="841" t="s">
        <v>110</v>
      </c>
      <c r="G3387" s="847" t="s">
        <v>616</v>
      </c>
      <c r="H3387" s="843" t="s">
        <v>380</v>
      </c>
      <c r="I3387" s="841" t="s">
        <v>145</v>
      </c>
      <c r="J3387" s="842" t="s">
        <v>617</v>
      </c>
      <c r="K3387" s="843" t="s">
        <v>407</v>
      </c>
      <c r="L3387" s="841" t="s">
        <v>189</v>
      </c>
      <c r="M3387" s="847" t="s">
        <v>614</v>
      </c>
      <c r="N3387" s="843" t="s">
        <v>454</v>
      </c>
      <c r="O3387" s="841" t="s">
        <v>334</v>
      </c>
      <c r="P3387" s="847" t="s">
        <v>62</v>
      </c>
      <c r="Q3387" s="843" t="s">
        <v>315</v>
      </c>
      <c r="R3387" s="841"/>
      <c r="S3387" s="847"/>
      <c r="T3387" s="843"/>
    </row>
    <row r="3388" spans="1:20" ht="18" hidden="1" customHeight="1">
      <c r="A3388" s="840" t="str" cm="1">
        <f t="array" ref="A3388">IF(INDEX(r_ACTIVEROW,1,COUNTA(r_ACTIVEROW)-2)="N",
       INDEX(r_ACTIVEROW,1,COUNTA(r_ACTIVEROW))&amp;" "&amp;INDEX(r_ACTIVEROW,1,COUNTA(r_ACTIVEROW)-1),
       INDEX(r_ACTIVEROW,1,COUNTA(r_ACTIVEROW)-2)
      )</f>
        <v>DKA6410</v>
      </c>
      <c r="B3388" s="840" t="str" cm="1">
        <f t="array" ref="B3388">INDEX(r_ACTIVEROW,1,COUNTA(r_ACTIVEROW)-1)</f>
        <v>REAR WHEEL SIZE</v>
      </c>
      <c r="C3388" s="841" t="s">
        <v>633</v>
      </c>
      <c r="D3388" s="847" t="s">
        <v>619</v>
      </c>
      <c r="E3388" s="843" t="s">
        <v>634</v>
      </c>
      <c r="F3388" s="841" t="s">
        <v>110</v>
      </c>
      <c r="G3388" s="847" t="s">
        <v>616</v>
      </c>
      <c r="H3388" s="843" t="s">
        <v>380</v>
      </c>
      <c r="I3388" s="841" t="s">
        <v>146</v>
      </c>
      <c r="J3388" s="842" t="s">
        <v>617</v>
      </c>
      <c r="K3388" s="843" t="s">
        <v>381</v>
      </c>
      <c r="L3388" s="841" t="s">
        <v>189</v>
      </c>
      <c r="M3388" s="847" t="s">
        <v>614</v>
      </c>
      <c r="N3388" s="843" t="s">
        <v>454</v>
      </c>
      <c r="O3388" s="841" t="s">
        <v>230</v>
      </c>
      <c r="P3388" s="847" t="s">
        <v>62</v>
      </c>
      <c r="Q3388" s="843" t="s">
        <v>63</v>
      </c>
      <c r="R3388" s="841"/>
      <c r="S3388" s="847"/>
      <c r="T3388" s="843"/>
    </row>
    <row r="3389" spans="1:20" ht="18" hidden="1" customHeight="1">
      <c r="A3389" s="840" t="str" cm="1">
        <f t="array" ref="A3389">IF(INDEX(r_ACTIVEROW,1,COUNTA(r_ACTIVEROW)-2)="N",
       INDEX(r_ACTIVEROW,1,COUNTA(r_ACTIVEROW))&amp;" "&amp;INDEX(r_ACTIVEROW,1,COUNTA(r_ACTIVEROW)-1),
       INDEX(r_ACTIVEROW,1,COUNTA(r_ACTIVEROW)-2)
      )</f>
        <v>DKA6420</v>
      </c>
      <c r="B3389" s="840" t="str" cm="1">
        <f t="array" ref="B3389">INDEX(r_ACTIVEROW,1,COUNTA(r_ACTIVEROW)-1)</f>
        <v>REAR WHEEL SIZE</v>
      </c>
      <c r="C3389" s="841" t="s">
        <v>633</v>
      </c>
      <c r="D3389" s="847" t="s">
        <v>619</v>
      </c>
      <c r="E3389" s="843" t="s">
        <v>634</v>
      </c>
      <c r="F3389" s="841" t="s">
        <v>110</v>
      </c>
      <c r="G3389" s="847" t="s">
        <v>616</v>
      </c>
      <c r="H3389" s="843" t="s">
        <v>380</v>
      </c>
      <c r="I3389" s="841" t="s">
        <v>146</v>
      </c>
      <c r="J3389" s="842" t="s">
        <v>617</v>
      </c>
      <c r="K3389" s="843" t="s">
        <v>381</v>
      </c>
      <c r="L3389" s="841" t="s">
        <v>189</v>
      </c>
      <c r="M3389" s="847" t="s">
        <v>614</v>
      </c>
      <c r="N3389" s="843" t="s">
        <v>454</v>
      </c>
      <c r="O3389" s="841" t="s">
        <v>231</v>
      </c>
      <c r="P3389" s="847" t="s">
        <v>62</v>
      </c>
      <c r="Q3389" s="843" t="s">
        <v>64</v>
      </c>
      <c r="R3389" s="841"/>
      <c r="S3389" s="847"/>
      <c r="T3389" s="843"/>
    </row>
    <row r="3390" spans="1:20" ht="18" hidden="1" customHeight="1">
      <c r="A3390" s="840" t="str" cm="1">
        <f t="array" ref="A3390">IF(INDEX(r_ACTIVEROW,1,COUNTA(r_ACTIVEROW)-2)="N",
       INDEX(r_ACTIVEROW,1,COUNTA(r_ACTIVEROW))&amp;" "&amp;INDEX(r_ACTIVEROW,1,COUNTA(r_ACTIVEROW)-1),
       INDEX(r_ACTIVEROW,1,COUNTA(r_ACTIVEROW)-2)
      )</f>
        <v>DKA6430</v>
      </c>
      <c r="B3390" s="840" t="str" cm="1">
        <f t="array" ref="B3390">INDEX(r_ACTIVEROW,1,COUNTA(r_ACTIVEROW)-1)</f>
        <v>REAR WHEEL SIZE</v>
      </c>
      <c r="C3390" s="841" t="s">
        <v>633</v>
      </c>
      <c r="D3390" s="847" t="s">
        <v>619</v>
      </c>
      <c r="E3390" s="843" t="s">
        <v>634</v>
      </c>
      <c r="F3390" s="841" t="s">
        <v>110</v>
      </c>
      <c r="G3390" s="847" t="s">
        <v>616</v>
      </c>
      <c r="H3390" s="843" t="s">
        <v>380</v>
      </c>
      <c r="I3390" s="841" t="s">
        <v>146</v>
      </c>
      <c r="J3390" s="842" t="s">
        <v>617</v>
      </c>
      <c r="K3390" s="843" t="s">
        <v>381</v>
      </c>
      <c r="L3390" s="841" t="s">
        <v>189</v>
      </c>
      <c r="M3390" s="847" t="s">
        <v>614</v>
      </c>
      <c r="N3390" s="843" t="s">
        <v>454</v>
      </c>
      <c r="O3390" s="841" t="s">
        <v>334</v>
      </c>
      <c r="P3390" s="847" t="s">
        <v>62</v>
      </c>
      <c r="Q3390" s="843" t="s">
        <v>315</v>
      </c>
      <c r="R3390" s="841"/>
      <c r="S3390" s="847"/>
      <c r="T3390" s="843"/>
    </row>
    <row r="3391" spans="1:20" ht="18" hidden="1" customHeight="1">
      <c r="A3391" s="840" t="str" cm="1">
        <f t="array" ref="A3391">IF(INDEX(r_ACTIVEROW,1,COUNTA(r_ACTIVEROW)-2)="N",
       INDEX(r_ACTIVEROW,1,COUNTA(r_ACTIVEROW))&amp;" "&amp;INDEX(r_ACTIVEROW,1,COUNTA(r_ACTIVEROW)-1),
       INDEX(r_ACTIVEROW,1,COUNTA(r_ACTIVEROW)-2)
      )</f>
        <v>DKA6410</v>
      </c>
      <c r="B3391" s="840" t="str" cm="1">
        <f t="array" ref="B3391">INDEX(r_ACTIVEROW,1,COUNTA(r_ACTIVEROW)-1)</f>
        <v>REAR WHEEL SIZE</v>
      </c>
      <c r="C3391" s="841" t="s">
        <v>633</v>
      </c>
      <c r="D3391" s="847" t="s">
        <v>619</v>
      </c>
      <c r="E3391" s="843" t="s">
        <v>634</v>
      </c>
      <c r="F3391" s="841" t="s">
        <v>111</v>
      </c>
      <c r="G3391" s="847" t="s">
        <v>616</v>
      </c>
      <c r="H3391" s="843" t="s">
        <v>407</v>
      </c>
      <c r="I3391" s="841" t="s">
        <v>127</v>
      </c>
      <c r="J3391" s="842" t="s">
        <v>617</v>
      </c>
      <c r="K3391" s="843" t="s">
        <v>413</v>
      </c>
      <c r="L3391" s="841" t="s">
        <v>189</v>
      </c>
      <c r="M3391" s="847" t="s">
        <v>614</v>
      </c>
      <c r="N3391" s="843" t="s">
        <v>454</v>
      </c>
      <c r="O3391" s="841" t="s">
        <v>230</v>
      </c>
      <c r="P3391" s="847" t="s">
        <v>62</v>
      </c>
      <c r="Q3391" s="843" t="s">
        <v>63</v>
      </c>
      <c r="R3391" s="841"/>
      <c r="S3391" s="847"/>
      <c r="T3391" s="843"/>
    </row>
    <row r="3392" spans="1:20" ht="18" hidden="1" customHeight="1">
      <c r="A3392" s="840" t="str" cm="1">
        <f t="array" ref="A3392">IF(INDEX(r_ACTIVEROW,1,COUNTA(r_ACTIVEROW)-2)="N",
       INDEX(r_ACTIVEROW,1,COUNTA(r_ACTIVEROW))&amp;" "&amp;INDEX(r_ACTIVEROW,1,COUNTA(r_ACTIVEROW)-1),
       INDEX(r_ACTIVEROW,1,COUNTA(r_ACTIVEROW)-2)
      )</f>
        <v>DKA6420</v>
      </c>
      <c r="B3392" s="840" t="str" cm="1">
        <f t="array" ref="B3392">INDEX(r_ACTIVEROW,1,COUNTA(r_ACTIVEROW)-1)</f>
        <v>REAR WHEEL SIZE</v>
      </c>
      <c r="C3392" s="841" t="s">
        <v>633</v>
      </c>
      <c r="D3392" s="847" t="s">
        <v>619</v>
      </c>
      <c r="E3392" s="843" t="s">
        <v>634</v>
      </c>
      <c r="F3392" s="841" t="s">
        <v>111</v>
      </c>
      <c r="G3392" s="847" t="s">
        <v>616</v>
      </c>
      <c r="H3392" s="843" t="s">
        <v>407</v>
      </c>
      <c r="I3392" s="841" t="s">
        <v>127</v>
      </c>
      <c r="J3392" s="842" t="s">
        <v>617</v>
      </c>
      <c r="K3392" s="843" t="s">
        <v>413</v>
      </c>
      <c r="L3392" s="841" t="s">
        <v>189</v>
      </c>
      <c r="M3392" s="847" t="s">
        <v>614</v>
      </c>
      <c r="N3392" s="843" t="s">
        <v>454</v>
      </c>
      <c r="O3392" s="841" t="s">
        <v>231</v>
      </c>
      <c r="P3392" s="847" t="s">
        <v>62</v>
      </c>
      <c r="Q3392" s="843" t="s">
        <v>64</v>
      </c>
      <c r="R3392" s="841"/>
      <c r="S3392" s="847"/>
      <c r="T3392" s="843"/>
    </row>
    <row r="3393" spans="1:20" ht="18" hidden="1" customHeight="1">
      <c r="A3393" s="840" t="str" cm="1">
        <f t="array" ref="A3393">IF(INDEX(r_ACTIVEROW,1,COUNTA(r_ACTIVEROW)-2)="N",
       INDEX(r_ACTIVEROW,1,COUNTA(r_ACTIVEROW))&amp;" "&amp;INDEX(r_ACTIVEROW,1,COUNTA(r_ACTIVEROW)-1),
       INDEX(r_ACTIVEROW,1,COUNTA(r_ACTIVEROW)-2)
      )</f>
        <v>DKA6430</v>
      </c>
      <c r="B3393" s="840" t="str" cm="1">
        <f t="array" ref="B3393">INDEX(r_ACTIVEROW,1,COUNTA(r_ACTIVEROW)-1)</f>
        <v>REAR WHEEL SIZE</v>
      </c>
      <c r="C3393" s="841" t="s">
        <v>633</v>
      </c>
      <c r="D3393" s="847" t="s">
        <v>619</v>
      </c>
      <c r="E3393" s="843" t="s">
        <v>634</v>
      </c>
      <c r="F3393" s="841" t="s">
        <v>111</v>
      </c>
      <c r="G3393" s="847" t="s">
        <v>616</v>
      </c>
      <c r="H3393" s="843" t="s">
        <v>407</v>
      </c>
      <c r="I3393" s="841" t="s">
        <v>127</v>
      </c>
      <c r="J3393" s="842" t="s">
        <v>617</v>
      </c>
      <c r="K3393" s="843" t="s">
        <v>413</v>
      </c>
      <c r="L3393" s="841" t="s">
        <v>189</v>
      </c>
      <c r="M3393" s="847" t="s">
        <v>614</v>
      </c>
      <c r="N3393" s="843" t="s">
        <v>454</v>
      </c>
      <c r="O3393" s="841" t="s">
        <v>334</v>
      </c>
      <c r="P3393" s="847" t="s">
        <v>62</v>
      </c>
      <c r="Q3393" s="843" t="s">
        <v>315</v>
      </c>
      <c r="R3393" s="841"/>
      <c r="S3393" s="847"/>
      <c r="T3393" s="843"/>
    </row>
    <row r="3394" spans="1:20" ht="18" hidden="1" customHeight="1">
      <c r="A3394" s="840" t="str" cm="1">
        <f t="array" ref="A3394">IF(INDEX(r_ACTIVEROW,1,COUNTA(r_ACTIVEROW)-2)="N",
       INDEX(r_ACTIVEROW,1,COUNTA(r_ACTIVEROW))&amp;" "&amp;INDEX(r_ACTIVEROW,1,COUNTA(r_ACTIVEROW)-1),
       INDEX(r_ACTIVEROW,1,COUNTA(r_ACTIVEROW)-2)
      )</f>
        <v>DKA6410</v>
      </c>
      <c r="B3394" s="840" t="str" cm="1">
        <f t="array" ref="B3394">INDEX(r_ACTIVEROW,1,COUNTA(r_ACTIVEROW)-1)</f>
        <v>REAR WHEEL SIZE</v>
      </c>
      <c r="C3394" s="841" t="s">
        <v>633</v>
      </c>
      <c r="D3394" s="847" t="s">
        <v>619</v>
      </c>
      <c r="E3394" s="843" t="s">
        <v>634</v>
      </c>
      <c r="F3394" s="841" t="s">
        <v>111</v>
      </c>
      <c r="G3394" s="847" t="s">
        <v>616</v>
      </c>
      <c r="H3394" s="843" t="s">
        <v>407</v>
      </c>
      <c r="I3394" s="841" t="s">
        <v>128</v>
      </c>
      <c r="J3394" s="842" t="s">
        <v>617</v>
      </c>
      <c r="K3394" s="843" t="s">
        <v>397</v>
      </c>
      <c r="L3394" s="841" t="s">
        <v>189</v>
      </c>
      <c r="M3394" s="847" t="s">
        <v>614</v>
      </c>
      <c r="N3394" s="843" t="s">
        <v>454</v>
      </c>
      <c r="O3394" s="841" t="s">
        <v>230</v>
      </c>
      <c r="P3394" s="847" t="s">
        <v>62</v>
      </c>
      <c r="Q3394" s="843" t="s">
        <v>63</v>
      </c>
      <c r="R3394" s="841"/>
      <c r="S3394" s="847"/>
      <c r="T3394" s="843"/>
    </row>
    <row r="3395" spans="1:20" ht="18" hidden="1" customHeight="1">
      <c r="A3395" s="840" t="str" cm="1">
        <f t="array" ref="A3395">IF(INDEX(r_ACTIVEROW,1,COUNTA(r_ACTIVEROW)-2)="N",
       INDEX(r_ACTIVEROW,1,COUNTA(r_ACTIVEROW))&amp;" "&amp;INDEX(r_ACTIVEROW,1,COUNTA(r_ACTIVEROW)-1),
       INDEX(r_ACTIVEROW,1,COUNTA(r_ACTIVEROW)-2)
      )</f>
        <v>DKA6420</v>
      </c>
      <c r="B3395" s="840" t="str" cm="1">
        <f t="array" ref="B3395">INDEX(r_ACTIVEROW,1,COUNTA(r_ACTIVEROW)-1)</f>
        <v>REAR WHEEL SIZE</v>
      </c>
      <c r="C3395" s="841" t="s">
        <v>633</v>
      </c>
      <c r="D3395" s="847" t="s">
        <v>619</v>
      </c>
      <c r="E3395" s="843" t="s">
        <v>634</v>
      </c>
      <c r="F3395" s="841" t="s">
        <v>111</v>
      </c>
      <c r="G3395" s="847" t="s">
        <v>616</v>
      </c>
      <c r="H3395" s="843" t="s">
        <v>407</v>
      </c>
      <c r="I3395" s="841" t="s">
        <v>128</v>
      </c>
      <c r="J3395" s="842" t="s">
        <v>617</v>
      </c>
      <c r="K3395" s="843" t="s">
        <v>397</v>
      </c>
      <c r="L3395" s="841" t="s">
        <v>189</v>
      </c>
      <c r="M3395" s="847" t="s">
        <v>614</v>
      </c>
      <c r="N3395" s="843" t="s">
        <v>454</v>
      </c>
      <c r="O3395" s="841" t="s">
        <v>231</v>
      </c>
      <c r="P3395" s="847" t="s">
        <v>62</v>
      </c>
      <c r="Q3395" s="843" t="s">
        <v>64</v>
      </c>
      <c r="R3395" s="841"/>
      <c r="S3395" s="847"/>
      <c r="T3395" s="843"/>
    </row>
    <row r="3396" spans="1:20" ht="18" hidden="1" customHeight="1">
      <c r="A3396" s="840" t="str" cm="1">
        <f t="array" ref="A3396">IF(INDEX(r_ACTIVEROW,1,COUNTA(r_ACTIVEROW)-2)="N",
       INDEX(r_ACTIVEROW,1,COUNTA(r_ACTIVEROW))&amp;" "&amp;INDEX(r_ACTIVEROW,1,COUNTA(r_ACTIVEROW)-1),
       INDEX(r_ACTIVEROW,1,COUNTA(r_ACTIVEROW)-2)
      )</f>
        <v>DKA6430</v>
      </c>
      <c r="B3396" s="840" t="str" cm="1">
        <f t="array" ref="B3396">INDEX(r_ACTIVEROW,1,COUNTA(r_ACTIVEROW)-1)</f>
        <v>REAR WHEEL SIZE</v>
      </c>
      <c r="C3396" s="841" t="s">
        <v>633</v>
      </c>
      <c r="D3396" s="847" t="s">
        <v>619</v>
      </c>
      <c r="E3396" s="843" t="s">
        <v>634</v>
      </c>
      <c r="F3396" s="841" t="s">
        <v>111</v>
      </c>
      <c r="G3396" s="847" t="s">
        <v>616</v>
      </c>
      <c r="H3396" s="843" t="s">
        <v>407</v>
      </c>
      <c r="I3396" s="841" t="s">
        <v>128</v>
      </c>
      <c r="J3396" s="842" t="s">
        <v>617</v>
      </c>
      <c r="K3396" s="843" t="s">
        <v>397</v>
      </c>
      <c r="L3396" s="841" t="s">
        <v>189</v>
      </c>
      <c r="M3396" s="847" t="s">
        <v>614</v>
      </c>
      <c r="N3396" s="843" t="s">
        <v>454</v>
      </c>
      <c r="O3396" s="841" t="s">
        <v>334</v>
      </c>
      <c r="P3396" s="847" t="s">
        <v>62</v>
      </c>
      <c r="Q3396" s="843" t="s">
        <v>315</v>
      </c>
      <c r="R3396" s="841"/>
      <c r="S3396" s="847"/>
      <c r="T3396" s="843"/>
    </row>
    <row r="3397" spans="1:20" ht="18" hidden="1" customHeight="1">
      <c r="A3397" s="840" t="str" cm="1">
        <f t="array" ref="A3397">IF(INDEX(r_ACTIVEROW,1,COUNTA(r_ACTIVEROW)-2)="N",
       INDEX(r_ACTIVEROW,1,COUNTA(r_ACTIVEROW))&amp;" "&amp;INDEX(r_ACTIVEROW,1,COUNTA(r_ACTIVEROW)-1),
       INDEX(r_ACTIVEROW,1,COUNTA(r_ACTIVEROW)-2)
      )</f>
        <v>DKA6410</v>
      </c>
      <c r="B3397" s="840" t="str" cm="1">
        <f t="array" ref="B3397">INDEX(r_ACTIVEROW,1,COUNTA(r_ACTIVEROW)-1)</f>
        <v>REAR WHEEL SIZE</v>
      </c>
      <c r="C3397" s="841" t="s">
        <v>633</v>
      </c>
      <c r="D3397" s="847" t="s">
        <v>619</v>
      </c>
      <c r="E3397" s="843" t="s">
        <v>634</v>
      </c>
      <c r="F3397" s="841" t="s">
        <v>111</v>
      </c>
      <c r="G3397" s="847" t="s">
        <v>616</v>
      </c>
      <c r="H3397" s="843" t="s">
        <v>407</v>
      </c>
      <c r="I3397" s="841" t="s">
        <v>129</v>
      </c>
      <c r="J3397" s="842" t="s">
        <v>617</v>
      </c>
      <c r="K3397" s="843" t="s">
        <v>414</v>
      </c>
      <c r="L3397" s="841" t="s">
        <v>189</v>
      </c>
      <c r="M3397" s="847" t="s">
        <v>614</v>
      </c>
      <c r="N3397" s="843" t="s">
        <v>454</v>
      </c>
      <c r="O3397" s="841" t="s">
        <v>230</v>
      </c>
      <c r="P3397" s="847" t="s">
        <v>62</v>
      </c>
      <c r="Q3397" s="843" t="s">
        <v>63</v>
      </c>
      <c r="R3397" s="841"/>
      <c r="S3397" s="847"/>
      <c r="T3397" s="843"/>
    </row>
    <row r="3398" spans="1:20" ht="18" hidden="1" customHeight="1">
      <c r="A3398" s="840" t="str" cm="1">
        <f t="array" ref="A3398">IF(INDEX(r_ACTIVEROW,1,COUNTA(r_ACTIVEROW)-2)="N",
       INDEX(r_ACTIVEROW,1,COUNTA(r_ACTIVEROW))&amp;" "&amp;INDEX(r_ACTIVEROW,1,COUNTA(r_ACTIVEROW)-1),
       INDEX(r_ACTIVEROW,1,COUNTA(r_ACTIVEROW)-2)
      )</f>
        <v>DKA6420</v>
      </c>
      <c r="B3398" s="840" t="str" cm="1">
        <f t="array" ref="B3398">INDEX(r_ACTIVEROW,1,COUNTA(r_ACTIVEROW)-1)</f>
        <v>REAR WHEEL SIZE</v>
      </c>
      <c r="C3398" s="841" t="s">
        <v>633</v>
      </c>
      <c r="D3398" s="847" t="s">
        <v>619</v>
      </c>
      <c r="E3398" s="843" t="s">
        <v>634</v>
      </c>
      <c r="F3398" s="841" t="s">
        <v>111</v>
      </c>
      <c r="G3398" s="847" t="s">
        <v>616</v>
      </c>
      <c r="H3398" s="843" t="s">
        <v>407</v>
      </c>
      <c r="I3398" s="841" t="s">
        <v>129</v>
      </c>
      <c r="J3398" s="842" t="s">
        <v>617</v>
      </c>
      <c r="K3398" s="843" t="s">
        <v>414</v>
      </c>
      <c r="L3398" s="841" t="s">
        <v>189</v>
      </c>
      <c r="M3398" s="847" t="s">
        <v>614</v>
      </c>
      <c r="N3398" s="843" t="s">
        <v>454</v>
      </c>
      <c r="O3398" s="841" t="s">
        <v>231</v>
      </c>
      <c r="P3398" s="847" t="s">
        <v>62</v>
      </c>
      <c r="Q3398" s="843" t="s">
        <v>64</v>
      </c>
      <c r="R3398" s="841"/>
      <c r="S3398" s="847"/>
      <c r="T3398" s="843"/>
    </row>
    <row r="3399" spans="1:20" ht="18" hidden="1" customHeight="1">
      <c r="A3399" s="840" t="str" cm="1">
        <f t="array" ref="A3399">IF(INDEX(r_ACTIVEROW,1,COUNTA(r_ACTIVEROW)-2)="N",
       INDEX(r_ACTIVEROW,1,COUNTA(r_ACTIVEROW))&amp;" "&amp;INDEX(r_ACTIVEROW,1,COUNTA(r_ACTIVEROW)-1),
       INDEX(r_ACTIVEROW,1,COUNTA(r_ACTIVEROW)-2)
      )</f>
        <v>DKA6430</v>
      </c>
      <c r="B3399" s="840" t="str" cm="1">
        <f t="array" ref="B3399">INDEX(r_ACTIVEROW,1,COUNTA(r_ACTIVEROW)-1)</f>
        <v>REAR WHEEL SIZE</v>
      </c>
      <c r="C3399" s="841" t="s">
        <v>633</v>
      </c>
      <c r="D3399" s="847" t="s">
        <v>619</v>
      </c>
      <c r="E3399" s="843" t="s">
        <v>634</v>
      </c>
      <c r="F3399" s="841" t="s">
        <v>111</v>
      </c>
      <c r="G3399" s="847" t="s">
        <v>616</v>
      </c>
      <c r="H3399" s="843" t="s">
        <v>407</v>
      </c>
      <c r="I3399" s="841" t="s">
        <v>129</v>
      </c>
      <c r="J3399" s="842" t="s">
        <v>617</v>
      </c>
      <c r="K3399" s="843" t="s">
        <v>414</v>
      </c>
      <c r="L3399" s="841" t="s">
        <v>189</v>
      </c>
      <c r="M3399" s="847" t="s">
        <v>614</v>
      </c>
      <c r="N3399" s="843" t="s">
        <v>454</v>
      </c>
      <c r="O3399" s="841" t="s">
        <v>334</v>
      </c>
      <c r="P3399" s="847" t="s">
        <v>62</v>
      </c>
      <c r="Q3399" s="843" t="s">
        <v>315</v>
      </c>
      <c r="R3399" s="841"/>
      <c r="S3399" s="847"/>
      <c r="T3399" s="843"/>
    </row>
    <row r="3400" spans="1:20" ht="18" hidden="1" customHeight="1">
      <c r="A3400" s="840" t="str" cm="1">
        <f t="array" ref="A3400">IF(INDEX(r_ACTIVEROW,1,COUNTA(r_ACTIVEROW)-2)="N",
       INDEX(r_ACTIVEROW,1,COUNTA(r_ACTIVEROW))&amp;" "&amp;INDEX(r_ACTIVEROW,1,COUNTA(r_ACTIVEROW)-1),
       INDEX(r_ACTIVEROW,1,COUNTA(r_ACTIVEROW)-2)
      )</f>
        <v>DKA6410</v>
      </c>
      <c r="B3400" s="840" t="str" cm="1">
        <f t="array" ref="B3400">INDEX(r_ACTIVEROW,1,COUNTA(r_ACTIVEROW)-1)</f>
        <v>REAR WHEEL SIZE</v>
      </c>
      <c r="C3400" s="841" t="s">
        <v>633</v>
      </c>
      <c r="D3400" s="847" t="s">
        <v>619</v>
      </c>
      <c r="E3400" s="843" t="s">
        <v>634</v>
      </c>
      <c r="F3400" s="841" t="s">
        <v>111</v>
      </c>
      <c r="G3400" s="847" t="s">
        <v>616</v>
      </c>
      <c r="H3400" s="843" t="s">
        <v>407</v>
      </c>
      <c r="I3400" s="841" t="s">
        <v>130</v>
      </c>
      <c r="J3400" s="842" t="s">
        <v>617</v>
      </c>
      <c r="K3400" s="843" t="s">
        <v>373</v>
      </c>
      <c r="L3400" s="841" t="s">
        <v>189</v>
      </c>
      <c r="M3400" s="847" t="s">
        <v>614</v>
      </c>
      <c r="N3400" s="843" t="s">
        <v>454</v>
      </c>
      <c r="O3400" s="841" t="s">
        <v>230</v>
      </c>
      <c r="P3400" s="847" t="s">
        <v>62</v>
      </c>
      <c r="Q3400" s="843" t="s">
        <v>63</v>
      </c>
      <c r="R3400" s="841"/>
      <c r="S3400" s="847"/>
      <c r="T3400" s="843"/>
    </row>
    <row r="3401" spans="1:20" ht="18" hidden="1" customHeight="1">
      <c r="A3401" s="840" t="str" cm="1">
        <f t="array" ref="A3401">IF(INDEX(r_ACTIVEROW,1,COUNTA(r_ACTIVEROW)-2)="N",
       INDEX(r_ACTIVEROW,1,COUNTA(r_ACTIVEROW))&amp;" "&amp;INDEX(r_ACTIVEROW,1,COUNTA(r_ACTIVEROW)-1),
       INDEX(r_ACTIVEROW,1,COUNTA(r_ACTIVEROW)-2)
      )</f>
        <v>DKA6420</v>
      </c>
      <c r="B3401" s="840" t="str" cm="1">
        <f t="array" ref="B3401">INDEX(r_ACTIVEROW,1,COUNTA(r_ACTIVEROW)-1)</f>
        <v>REAR WHEEL SIZE</v>
      </c>
      <c r="C3401" s="841" t="s">
        <v>633</v>
      </c>
      <c r="D3401" s="847" t="s">
        <v>619</v>
      </c>
      <c r="E3401" s="843" t="s">
        <v>634</v>
      </c>
      <c r="F3401" s="841" t="s">
        <v>111</v>
      </c>
      <c r="G3401" s="847" t="s">
        <v>616</v>
      </c>
      <c r="H3401" s="843" t="s">
        <v>407</v>
      </c>
      <c r="I3401" s="841" t="s">
        <v>130</v>
      </c>
      <c r="J3401" s="842" t="s">
        <v>617</v>
      </c>
      <c r="K3401" s="843" t="s">
        <v>373</v>
      </c>
      <c r="L3401" s="841" t="s">
        <v>189</v>
      </c>
      <c r="M3401" s="847" t="s">
        <v>614</v>
      </c>
      <c r="N3401" s="843" t="s">
        <v>454</v>
      </c>
      <c r="O3401" s="841" t="s">
        <v>231</v>
      </c>
      <c r="P3401" s="847" t="s">
        <v>62</v>
      </c>
      <c r="Q3401" s="843" t="s">
        <v>64</v>
      </c>
      <c r="R3401" s="841"/>
      <c r="S3401" s="847"/>
      <c r="T3401" s="843"/>
    </row>
    <row r="3402" spans="1:20" ht="18" hidden="1" customHeight="1">
      <c r="A3402" s="840" t="str" cm="1">
        <f t="array" ref="A3402">IF(INDEX(r_ACTIVEROW,1,COUNTA(r_ACTIVEROW)-2)="N",
       INDEX(r_ACTIVEROW,1,COUNTA(r_ACTIVEROW))&amp;" "&amp;INDEX(r_ACTIVEROW,1,COUNTA(r_ACTIVEROW)-1),
       INDEX(r_ACTIVEROW,1,COUNTA(r_ACTIVEROW)-2)
      )</f>
        <v>DKA6430</v>
      </c>
      <c r="B3402" s="840" t="str" cm="1">
        <f t="array" ref="B3402">INDEX(r_ACTIVEROW,1,COUNTA(r_ACTIVEROW)-1)</f>
        <v>REAR WHEEL SIZE</v>
      </c>
      <c r="C3402" s="841" t="s">
        <v>633</v>
      </c>
      <c r="D3402" s="847" t="s">
        <v>619</v>
      </c>
      <c r="E3402" s="843" t="s">
        <v>634</v>
      </c>
      <c r="F3402" s="841" t="s">
        <v>111</v>
      </c>
      <c r="G3402" s="847" t="s">
        <v>616</v>
      </c>
      <c r="H3402" s="843" t="s">
        <v>407</v>
      </c>
      <c r="I3402" s="841" t="s">
        <v>130</v>
      </c>
      <c r="J3402" s="842" t="s">
        <v>617</v>
      </c>
      <c r="K3402" s="843" t="s">
        <v>373</v>
      </c>
      <c r="L3402" s="841" t="s">
        <v>189</v>
      </c>
      <c r="M3402" s="847" t="s">
        <v>614</v>
      </c>
      <c r="N3402" s="843" t="s">
        <v>454</v>
      </c>
      <c r="O3402" s="841" t="s">
        <v>334</v>
      </c>
      <c r="P3402" s="847" t="s">
        <v>62</v>
      </c>
      <c r="Q3402" s="843" t="s">
        <v>315</v>
      </c>
      <c r="R3402" s="841"/>
      <c r="S3402" s="847"/>
      <c r="T3402" s="843"/>
    </row>
    <row r="3403" spans="1:20" ht="18" hidden="1" customHeight="1">
      <c r="A3403" s="840" t="str" cm="1">
        <f t="array" ref="A3403">IF(INDEX(r_ACTIVEROW,1,COUNTA(r_ACTIVEROW)-2)="N",
       INDEX(r_ACTIVEROW,1,COUNTA(r_ACTIVEROW))&amp;" "&amp;INDEX(r_ACTIVEROW,1,COUNTA(r_ACTIVEROW)-1),
       INDEX(r_ACTIVEROW,1,COUNTA(r_ACTIVEROW)-2)
      )</f>
        <v>DKA6410</v>
      </c>
      <c r="B3403" s="840" t="str" cm="1">
        <f t="array" ref="B3403">INDEX(r_ACTIVEROW,1,COUNTA(r_ACTIVEROW)-1)</f>
        <v>REAR WHEEL SIZE</v>
      </c>
      <c r="C3403" s="841" t="s">
        <v>633</v>
      </c>
      <c r="D3403" s="847" t="s">
        <v>619</v>
      </c>
      <c r="E3403" s="843" t="s">
        <v>634</v>
      </c>
      <c r="F3403" s="841" t="s">
        <v>111</v>
      </c>
      <c r="G3403" s="847" t="s">
        <v>616</v>
      </c>
      <c r="H3403" s="843" t="s">
        <v>407</v>
      </c>
      <c r="I3403" s="841" t="s">
        <v>131</v>
      </c>
      <c r="J3403" s="842" t="s">
        <v>617</v>
      </c>
      <c r="K3403" s="843" t="s">
        <v>399</v>
      </c>
      <c r="L3403" s="841" t="s">
        <v>189</v>
      </c>
      <c r="M3403" s="847" t="s">
        <v>614</v>
      </c>
      <c r="N3403" s="843" t="s">
        <v>454</v>
      </c>
      <c r="O3403" s="841" t="s">
        <v>230</v>
      </c>
      <c r="P3403" s="847" t="s">
        <v>62</v>
      </c>
      <c r="Q3403" s="843" t="s">
        <v>63</v>
      </c>
      <c r="R3403" s="841"/>
      <c r="S3403" s="847"/>
      <c r="T3403" s="843"/>
    </row>
    <row r="3404" spans="1:20" ht="18" hidden="1" customHeight="1">
      <c r="A3404" s="840" t="str" cm="1">
        <f t="array" ref="A3404">IF(INDEX(r_ACTIVEROW,1,COUNTA(r_ACTIVEROW)-2)="N",
       INDEX(r_ACTIVEROW,1,COUNTA(r_ACTIVEROW))&amp;" "&amp;INDEX(r_ACTIVEROW,1,COUNTA(r_ACTIVEROW)-1),
       INDEX(r_ACTIVEROW,1,COUNTA(r_ACTIVEROW)-2)
      )</f>
        <v>DKA6420</v>
      </c>
      <c r="B3404" s="840" t="str" cm="1">
        <f t="array" ref="B3404">INDEX(r_ACTIVEROW,1,COUNTA(r_ACTIVEROW)-1)</f>
        <v>REAR WHEEL SIZE</v>
      </c>
      <c r="C3404" s="841" t="s">
        <v>633</v>
      </c>
      <c r="D3404" s="847" t="s">
        <v>619</v>
      </c>
      <c r="E3404" s="843" t="s">
        <v>634</v>
      </c>
      <c r="F3404" s="841" t="s">
        <v>111</v>
      </c>
      <c r="G3404" s="847" t="s">
        <v>616</v>
      </c>
      <c r="H3404" s="843" t="s">
        <v>407</v>
      </c>
      <c r="I3404" s="841" t="s">
        <v>131</v>
      </c>
      <c r="J3404" s="842" t="s">
        <v>617</v>
      </c>
      <c r="K3404" s="843" t="s">
        <v>399</v>
      </c>
      <c r="L3404" s="841" t="s">
        <v>189</v>
      </c>
      <c r="M3404" s="847" t="s">
        <v>614</v>
      </c>
      <c r="N3404" s="843" t="s">
        <v>454</v>
      </c>
      <c r="O3404" s="841" t="s">
        <v>231</v>
      </c>
      <c r="P3404" s="847" t="s">
        <v>62</v>
      </c>
      <c r="Q3404" s="843" t="s">
        <v>64</v>
      </c>
      <c r="R3404" s="841"/>
      <c r="S3404" s="847"/>
      <c r="T3404" s="843"/>
    </row>
    <row r="3405" spans="1:20" ht="18" hidden="1" customHeight="1">
      <c r="A3405" s="840" t="str" cm="1">
        <f t="array" ref="A3405">IF(INDEX(r_ACTIVEROW,1,COUNTA(r_ACTIVEROW)-2)="N",
       INDEX(r_ACTIVEROW,1,COUNTA(r_ACTIVEROW))&amp;" "&amp;INDEX(r_ACTIVEROW,1,COUNTA(r_ACTIVEROW)-1),
       INDEX(r_ACTIVEROW,1,COUNTA(r_ACTIVEROW)-2)
      )</f>
        <v>DKA6430</v>
      </c>
      <c r="B3405" s="840" t="str" cm="1">
        <f t="array" ref="B3405">INDEX(r_ACTIVEROW,1,COUNTA(r_ACTIVEROW)-1)</f>
        <v>REAR WHEEL SIZE</v>
      </c>
      <c r="C3405" s="841" t="s">
        <v>633</v>
      </c>
      <c r="D3405" s="847" t="s">
        <v>619</v>
      </c>
      <c r="E3405" s="843" t="s">
        <v>634</v>
      </c>
      <c r="F3405" s="841" t="s">
        <v>111</v>
      </c>
      <c r="G3405" s="847" t="s">
        <v>616</v>
      </c>
      <c r="H3405" s="843" t="s">
        <v>407</v>
      </c>
      <c r="I3405" s="841" t="s">
        <v>131</v>
      </c>
      <c r="J3405" s="842" t="s">
        <v>617</v>
      </c>
      <c r="K3405" s="843" t="s">
        <v>399</v>
      </c>
      <c r="L3405" s="841" t="s">
        <v>189</v>
      </c>
      <c r="M3405" s="847" t="s">
        <v>614</v>
      </c>
      <c r="N3405" s="843" t="s">
        <v>454</v>
      </c>
      <c r="O3405" s="841" t="s">
        <v>334</v>
      </c>
      <c r="P3405" s="847" t="s">
        <v>62</v>
      </c>
      <c r="Q3405" s="843" t="s">
        <v>315</v>
      </c>
      <c r="R3405" s="841"/>
      <c r="S3405" s="847"/>
      <c r="T3405" s="843"/>
    </row>
    <row r="3406" spans="1:20" ht="18" hidden="1" customHeight="1">
      <c r="A3406" s="840" t="str" cm="1">
        <f t="array" ref="A3406">IF(INDEX(r_ACTIVEROW,1,COUNTA(r_ACTIVEROW)-2)="N",
       INDEX(r_ACTIVEROW,1,COUNTA(r_ACTIVEROW))&amp;" "&amp;INDEX(r_ACTIVEROW,1,COUNTA(r_ACTIVEROW)-1),
       INDEX(r_ACTIVEROW,1,COUNTA(r_ACTIVEROW)-2)
      )</f>
        <v>DKA6410</v>
      </c>
      <c r="B3406" s="840" t="str" cm="1">
        <f t="array" ref="B3406">INDEX(r_ACTIVEROW,1,COUNTA(r_ACTIVEROW)-1)</f>
        <v>REAR WHEEL SIZE</v>
      </c>
      <c r="C3406" s="841" t="s">
        <v>633</v>
      </c>
      <c r="D3406" s="847" t="s">
        <v>619</v>
      </c>
      <c r="E3406" s="843" t="s">
        <v>634</v>
      </c>
      <c r="F3406" s="841" t="s">
        <v>111</v>
      </c>
      <c r="G3406" s="847" t="s">
        <v>616</v>
      </c>
      <c r="H3406" s="843" t="s">
        <v>407</v>
      </c>
      <c r="I3406" s="841" t="s">
        <v>132</v>
      </c>
      <c r="J3406" s="842" t="s">
        <v>617</v>
      </c>
      <c r="K3406" s="843" t="s">
        <v>374</v>
      </c>
      <c r="L3406" s="841" t="s">
        <v>189</v>
      </c>
      <c r="M3406" s="847" t="s">
        <v>614</v>
      </c>
      <c r="N3406" s="843" t="s">
        <v>454</v>
      </c>
      <c r="O3406" s="841" t="s">
        <v>230</v>
      </c>
      <c r="P3406" s="847" t="s">
        <v>62</v>
      </c>
      <c r="Q3406" s="843" t="s">
        <v>63</v>
      </c>
      <c r="R3406" s="841"/>
      <c r="S3406" s="847"/>
      <c r="T3406" s="843"/>
    </row>
    <row r="3407" spans="1:20" ht="18" hidden="1" customHeight="1">
      <c r="A3407" s="840" t="str" cm="1">
        <f t="array" ref="A3407">IF(INDEX(r_ACTIVEROW,1,COUNTA(r_ACTIVEROW)-2)="N",
       INDEX(r_ACTIVEROW,1,COUNTA(r_ACTIVEROW))&amp;" "&amp;INDEX(r_ACTIVEROW,1,COUNTA(r_ACTIVEROW)-1),
       INDEX(r_ACTIVEROW,1,COUNTA(r_ACTIVEROW)-2)
      )</f>
        <v>DKA6420</v>
      </c>
      <c r="B3407" s="840" t="str" cm="1">
        <f t="array" ref="B3407">INDEX(r_ACTIVEROW,1,COUNTA(r_ACTIVEROW)-1)</f>
        <v>REAR WHEEL SIZE</v>
      </c>
      <c r="C3407" s="841" t="s">
        <v>633</v>
      </c>
      <c r="D3407" s="847" t="s">
        <v>619</v>
      </c>
      <c r="E3407" s="843" t="s">
        <v>634</v>
      </c>
      <c r="F3407" s="841" t="s">
        <v>111</v>
      </c>
      <c r="G3407" s="847" t="s">
        <v>616</v>
      </c>
      <c r="H3407" s="843" t="s">
        <v>407</v>
      </c>
      <c r="I3407" s="841" t="s">
        <v>132</v>
      </c>
      <c r="J3407" s="842" t="s">
        <v>617</v>
      </c>
      <c r="K3407" s="843" t="s">
        <v>374</v>
      </c>
      <c r="L3407" s="841" t="s">
        <v>189</v>
      </c>
      <c r="M3407" s="847" t="s">
        <v>614</v>
      </c>
      <c r="N3407" s="843" t="s">
        <v>454</v>
      </c>
      <c r="O3407" s="841" t="s">
        <v>231</v>
      </c>
      <c r="P3407" s="847" t="s">
        <v>62</v>
      </c>
      <c r="Q3407" s="843" t="s">
        <v>64</v>
      </c>
      <c r="R3407" s="841"/>
      <c r="S3407" s="847"/>
      <c r="T3407" s="843"/>
    </row>
    <row r="3408" spans="1:20" ht="18" hidden="1" customHeight="1">
      <c r="A3408" s="840" t="str" cm="1">
        <f t="array" ref="A3408">IF(INDEX(r_ACTIVEROW,1,COUNTA(r_ACTIVEROW)-2)="N",
       INDEX(r_ACTIVEROW,1,COUNTA(r_ACTIVEROW))&amp;" "&amp;INDEX(r_ACTIVEROW,1,COUNTA(r_ACTIVEROW)-1),
       INDEX(r_ACTIVEROW,1,COUNTA(r_ACTIVEROW)-2)
      )</f>
        <v>DKA6430</v>
      </c>
      <c r="B3408" s="840" t="str" cm="1">
        <f t="array" ref="B3408">INDEX(r_ACTIVEROW,1,COUNTA(r_ACTIVEROW)-1)</f>
        <v>REAR WHEEL SIZE</v>
      </c>
      <c r="C3408" s="841" t="s">
        <v>633</v>
      </c>
      <c r="D3408" s="847" t="s">
        <v>619</v>
      </c>
      <c r="E3408" s="843" t="s">
        <v>634</v>
      </c>
      <c r="F3408" s="841" t="s">
        <v>111</v>
      </c>
      <c r="G3408" s="847" t="s">
        <v>616</v>
      </c>
      <c r="H3408" s="843" t="s">
        <v>407</v>
      </c>
      <c r="I3408" s="841" t="s">
        <v>132</v>
      </c>
      <c r="J3408" s="842" t="s">
        <v>617</v>
      </c>
      <c r="K3408" s="843" t="s">
        <v>374</v>
      </c>
      <c r="L3408" s="841" t="s">
        <v>189</v>
      </c>
      <c r="M3408" s="847" t="s">
        <v>614</v>
      </c>
      <c r="N3408" s="843" t="s">
        <v>454</v>
      </c>
      <c r="O3408" s="841" t="s">
        <v>334</v>
      </c>
      <c r="P3408" s="847" t="s">
        <v>62</v>
      </c>
      <c r="Q3408" s="843" t="s">
        <v>315</v>
      </c>
      <c r="R3408" s="841"/>
      <c r="S3408" s="847"/>
      <c r="T3408" s="843"/>
    </row>
    <row r="3409" spans="1:20" ht="18" hidden="1" customHeight="1">
      <c r="A3409" s="840" t="str" cm="1">
        <f t="array" ref="A3409">IF(INDEX(r_ACTIVEROW,1,COUNTA(r_ACTIVEROW)-2)="N",
       INDEX(r_ACTIVEROW,1,COUNTA(r_ACTIVEROW))&amp;" "&amp;INDEX(r_ACTIVEROW,1,COUNTA(r_ACTIVEROW)-1),
       INDEX(r_ACTIVEROW,1,COUNTA(r_ACTIVEROW)-2)
      )</f>
        <v>DKA6410</v>
      </c>
      <c r="B3409" s="840" t="str" cm="1">
        <f t="array" ref="B3409">INDEX(r_ACTIVEROW,1,COUNTA(r_ACTIVEROW)-1)</f>
        <v>REAR WHEEL SIZE</v>
      </c>
      <c r="C3409" s="841" t="s">
        <v>633</v>
      </c>
      <c r="D3409" s="847" t="s">
        <v>619</v>
      </c>
      <c r="E3409" s="843" t="s">
        <v>634</v>
      </c>
      <c r="F3409" s="841" t="s">
        <v>111</v>
      </c>
      <c r="G3409" s="847" t="s">
        <v>616</v>
      </c>
      <c r="H3409" s="843" t="s">
        <v>407</v>
      </c>
      <c r="I3409" s="841" t="s">
        <v>133</v>
      </c>
      <c r="J3409" s="842" t="s">
        <v>617</v>
      </c>
      <c r="K3409" s="843" t="s">
        <v>415</v>
      </c>
      <c r="L3409" s="841" t="s">
        <v>189</v>
      </c>
      <c r="M3409" s="847" t="s">
        <v>614</v>
      </c>
      <c r="N3409" s="843" t="s">
        <v>454</v>
      </c>
      <c r="O3409" s="841" t="s">
        <v>230</v>
      </c>
      <c r="P3409" s="847" t="s">
        <v>62</v>
      </c>
      <c r="Q3409" s="843" t="s">
        <v>63</v>
      </c>
      <c r="R3409" s="841"/>
      <c r="S3409" s="847"/>
      <c r="T3409" s="843"/>
    </row>
    <row r="3410" spans="1:20" ht="18" hidden="1" customHeight="1">
      <c r="A3410" s="840" t="str" cm="1">
        <f t="array" ref="A3410">IF(INDEX(r_ACTIVEROW,1,COUNTA(r_ACTIVEROW)-2)="N",
       INDEX(r_ACTIVEROW,1,COUNTA(r_ACTIVEROW))&amp;" "&amp;INDEX(r_ACTIVEROW,1,COUNTA(r_ACTIVEROW)-1),
       INDEX(r_ACTIVEROW,1,COUNTA(r_ACTIVEROW)-2)
      )</f>
        <v>DKA6420</v>
      </c>
      <c r="B3410" s="840" t="str" cm="1">
        <f t="array" ref="B3410">INDEX(r_ACTIVEROW,1,COUNTA(r_ACTIVEROW)-1)</f>
        <v>REAR WHEEL SIZE</v>
      </c>
      <c r="C3410" s="841" t="s">
        <v>633</v>
      </c>
      <c r="D3410" s="847" t="s">
        <v>619</v>
      </c>
      <c r="E3410" s="843" t="s">
        <v>634</v>
      </c>
      <c r="F3410" s="841" t="s">
        <v>111</v>
      </c>
      <c r="G3410" s="847" t="s">
        <v>616</v>
      </c>
      <c r="H3410" s="843" t="s">
        <v>407</v>
      </c>
      <c r="I3410" s="841" t="s">
        <v>133</v>
      </c>
      <c r="J3410" s="842" t="s">
        <v>617</v>
      </c>
      <c r="K3410" s="843" t="s">
        <v>415</v>
      </c>
      <c r="L3410" s="841" t="s">
        <v>189</v>
      </c>
      <c r="M3410" s="847" t="s">
        <v>614</v>
      </c>
      <c r="N3410" s="843" t="s">
        <v>454</v>
      </c>
      <c r="O3410" s="841" t="s">
        <v>231</v>
      </c>
      <c r="P3410" s="847" t="s">
        <v>62</v>
      </c>
      <c r="Q3410" s="843" t="s">
        <v>64</v>
      </c>
      <c r="R3410" s="841"/>
      <c r="S3410" s="847"/>
      <c r="T3410" s="843"/>
    </row>
    <row r="3411" spans="1:20" ht="18" hidden="1" customHeight="1">
      <c r="A3411" s="840" t="str" cm="1">
        <f t="array" ref="A3411">IF(INDEX(r_ACTIVEROW,1,COUNTA(r_ACTIVEROW)-2)="N",
       INDEX(r_ACTIVEROW,1,COUNTA(r_ACTIVEROW))&amp;" "&amp;INDEX(r_ACTIVEROW,1,COUNTA(r_ACTIVEROW)-1),
       INDEX(r_ACTIVEROW,1,COUNTA(r_ACTIVEROW)-2)
      )</f>
        <v>DKA6430</v>
      </c>
      <c r="B3411" s="840" t="str" cm="1">
        <f t="array" ref="B3411">INDEX(r_ACTIVEROW,1,COUNTA(r_ACTIVEROW)-1)</f>
        <v>REAR WHEEL SIZE</v>
      </c>
      <c r="C3411" s="841" t="s">
        <v>633</v>
      </c>
      <c r="D3411" s="847" t="s">
        <v>619</v>
      </c>
      <c r="E3411" s="843" t="s">
        <v>634</v>
      </c>
      <c r="F3411" s="841" t="s">
        <v>111</v>
      </c>
      <c r="G3411" s="847" t="s">
        <v>616</v>
      </c>
      <c r="H3411" s="843" t="s">
        <v>407</v>
      </c>
      <c r="I3411" s="841" t="s">
        <v>133</v>
      </c>
      <c r="J3411" s="842" t="s">
        <v>617</v>
      </c>
      <c r="K3411" s="843" t="s">
        <v>415</v>
      </c>
      <c r="L3411" s="841" t="s">
        <v>189</v>
      </c>
      <c r="M3411" s="847" t="s">
        <v>614</v>
      </c>
      <c r="N3411" s="843" t="s">
        <v>454</v>
      </c>
      <c r="O3411" s="841" t="s">
        <v>334</v>
      </c>
      <c r="P3411" s="847" t="s">
        <v>62</v>
      </c>
      <c r="Q3411" s="843" t="s">
        <v>315</v>
      </c>
      <c r="R3411" s="841"/>
      <c r="S3411" s="847"/>
      <c r="T3411" s="843"/>
    </row>
    <row r="3412" spans="1:20" ht="18" hidden="1" customHeight="1">
      <c r="A3412" s="840" t="str" cm="1">
        <f t="array" ref="A3412">IF(INDEX(r_ACTIVEROW,1,COUNTA(r_ACTIVEROW)-2)="N",
       INDEX(r_ACTIVEROW,1,COUNTA(r_ACTIVEROW))&amp;" "&amp;INDEX(r_ACTIVEROW,1,COUNTA(r_ACTIVEROW)-1),
       INDEX(r_ACTIVEROW,1,COUNTA(r_ACTIVEROW)-2)
      )</f>
        <v>DKA6410</v>
      </c>
      <c r="B3412" s="840" t="str" cm="1">
        <f t="array" ref="B3412">INDEX(r_ACTIVEROW,1,COUNTA(r_ACTIVEROW)-1)</f>
        <v>REAR WHEEL SIZE</v>
      </c>
      <c r="C3412" s="841" t="s">
        <v>633</v>
      </c>
      <c r="D3412" s="847" t="s">
        <v>619</v>
      </c>
      <c r="E3412" s="843" t="s">
        <v>634</v>
      </c>
      <c r="F3412" s="841" t="s">
        <v>111</v>
      </c>
      <c r="G3412" s="847" t="s">
        <v>616</v>
      </c>
      <c r="H3412" s="843" t="s">
        <v>407</v>
      </c>
      <c r="I3412" s="841" t="s">
        <v>134</v>
      </c>
      <c r="J3412" s="842" t="s">
        <v>617</v>
      </c>
      <c r="K3412" s="843" t="s">
        <v>375</v>
      </c>
      <c r="L3412" s="841" t="s">
        <v>189</v>
      </c>
      <c r="M3412" s="847" t="s">
        <v>614</v>
      </c>
      <c r="N3412" s="843" t="s">
        <v>454</v>
      </c>
      <c r="O3412" s="841" t="s">
        <v>230</v>
      </c>
      <c r="P3412" s="847" t="s">
        <v>62</v>
      </c>
      <c r="Q3412" s="843" t="s">
        <v>63</v>
      </c>
      <c r="R3412" s="841"/>
      <c r="S3412" s="847"/>
      <c r="T3412" s="843"/>
    </row>
    <row r="3413" spans="1:20" ht="18" hidden="1" customHeight="1">
      <c r="A3413" s="840" t="str" cm="1">
        <f t="array" ref="A3413">IF(INDEX(r_ACTIVEROW,1,COUNTA(r_ACTIVEROW)-2)="N",
       INDEX(r_ACTIVEROW,1,COUNTA(r_ACTIVEROW))&amp;" "&amp;INDEX(r_ACTIVEROW,1,COUNTA(r_ACTIVEROW)-1),
       INDEX(r_ACTIVEROW,1,COUNTA(r_ACTIVEROW)-2)
      )</f>
        <v>DKA6420</v>
      </c>
      <c r="B3413" s="840" t="str" cm="1">
        <f t="array" ref="B3413">INDEX(r_ACTIVEROW,1,COUNTA(r_ACTIVEROW)-1)</f>
        <v>REAR WHEEL SIZE</v>
      </c>
      <c r="C3413" s="841" t="s">
        <v>633</v>
      </c>
      <c r="D3413" s="847" t="s">
        <v>619</v>
      </c>
      <c r="E3413" s="843" t="s">
        <v>634</v>
      </c>
      <c r="F3413" s="841" t="s">
        <v>111</v>
      </c>
      <c r="G3413" s="847" t="s">
        <v>616</v>
      </c>
      <c r="H3413" s="843" t="s">
        <v>407</v>
      </c>
      <c r="I3413" s="841" t="s">
        <v>134</v>
      </c>
      <c r="J3413" s="842" t="s">
        <v>617</v>
      </c>
      <c r="K3413" s="843" t="s">
        <v>375</v>
      </c>
      <c r="L3413" s="841" t="s">
        <v>189</v>
      </c>
      <c r="M3413" s="847" t="s">
        <v>614</v>
      </c>
      <c r="N3413" s="843" t="s">
        <v>454</v>
      </c>
      <c r="O3413" s="841" t="s">
        <v>231</v>
      </c>
      <c r="P3413" s="847" t="s">
        <v>62</v>
      </c>
      <c r="Q3413" s="843" t="s">
        <v>64</v>
      </c>
      <c r="R3413" s="841"/>
      <c r="S3413" s="847"/>
      <c r="T3413" s="843"/>
    </row>
    <row r="3414" spans="1:20" ht="18" hidden="1" customHeight="1">
      <c r="A3414" s="840" t="str" cm="1">
        <f t="array" ref="A3414">IF(INDEX(r_ACTIVEROW,1,COUNTA(r_ACTIVEROW)-2)="N",
       INDEX(r_ACTIVEROW,1,COUNTA(r_ACTIVEROW))&amp;" "&amp;INDEX(r_ACTIVEROW,1,COUNTA(r_ACTIVEROW)-1),
       INDEX(r_ACTIVEROW,1,COUNTA(r_ACTIVEROW)-2)
      )</f>
        <v>DKA6430</v>
      </c>
      <c r="B3414" s="840" t="str" cm="1">
        <f t="array" ref="B3414">INDEX(r_ACTIVEROW,1,COUNTA(r_ACTIVEROW)-1)</f>
        <v>REAR WHEEL SIZE</v>
      </c>
      <c r="C3414" s="841" t="s">
        <v>633</v>
      </c>
      <c r="D3414" s="847" t="s">
        <v>619</v>
      </c>
      <c r="E3414" s="843" t="s">
        <v>634</v>
      </c>
      <c r="F3414" s="841" t="s">
        <v>111</v>
      </c>
      <c r="G3414" s="847" t="s">
        <v>616</v>
      </c>
      <c r="H3414" s="843" t="s">
        <v>407</v>
      </c>
      <c r="I3414" s="841" t="s">
        <v>134</v>
      </c>
      <c r="J3414" s="842" t="s">
        <v>617</v>
      </c>
      <c r="K3414" s="843" t="s">
        <v>375</v>
      </c>
      <c r="L3414" s="841" t="s">
        <v>189</v>
      </c>
      <c r="M3414" s="847" t="s">
        <v>614</v>
      </c>
      <c r="N3414" s="843" t="s">
        <v>454</v>
      </c>
      <c r="O3414" s="841" t="s">
        <v>334</v>
      </c>
      <c r="P3414" s="847" t="s">
        <v>62</v>
      </c>
      <c r="Q3414" s="843" t="s">
        <v>315</v>
      </c>
      <c r="R3414" s="841"/>
      <c r="S3414" s="847"/>
      <c r="T3414" s="843"/>
    </row>
    <row r="3415" spans="1:20" ht="18" hidden="1" customHeight="1">
      <c r="A3415" s="840" t="str" cm="1">
        <f t="array" ref="A3415">IF(INDEX(r_ACTIVEROW,1,COUNTA(r_ACTIVEROW)-2)="N",
       INDEX(r_ACTIVEROW,1,COUNTA(r_ACTIVEROW))&amp;" "&amp;INDEX(r_ACTIVEROW,1,COUNTA(r_ACTIVEROW)-1),
       INDEX(r_ACTIVEROW,1,COUNTA(r_ACTIVEROW)-2)
      )</f>
        <v>DKA6410</v>
      </c>
      <c r="B3415" s="840" t="str" cm="1">
        <f t="array" ref="B3415">INDEX(r_ACTIVEROW,1,COUNTA(r_ACTIVEROW)-1)</f>
        <v>REAR WHEEL SIZE</v>
      </c>
      <c r="C3415" s="841" t="s">
        <v>633</v>
      </c>
      <c r="D3415" s="847" t="s">
        <v>619</v>
      </c>
      <c r="E3415" s="843" t="s">
        <v>634</v>
      </c>
      <c r="F3415" s="841" t="s">
        <v>111</v>
      </c>
      <c r="G3415" s="847" t="s">
        <v>616</v>
      </c>
      <c r="H3415" s="843" t="s">
        <v>407</v>
      </c>
      <c r="I3415" s="841" t="s">
        <v>135</v>
      </c>
      <c r="J3415" s="842" t="s">
        <v>617</v>
      </c>
      <c r="K3415" s="843" t="s">
        <v>416</v>
      </c>
      <c r="L3415" s="841" t="s">
        <v>189</v>
      </c>
      <c r="M3415" s="847" t="s">
        <v>614</v>
      </c>
      <c r="N3415" s="843" t="s">
        <v>454</v>
      </c>
      <c r="O3415" s="841" t="s">
        <v>230</v>
      </c>
      <c r="P3415" s="847" t="s">
        <v>62</v>
      </c>
      <c r="Q3415" s="843" t="s">
        <v>63</v>
      </c>
      <c r="R3415" s="841"/>
      <c r="S3415" s="847"/>
      <c r="T3415" s="843"/>
    </row>
    <row r="3416" spans="1:20" ht="18" hidden="1" customHeight="1">
      <c r="A3416" s="840" t="str" cm="1">
        <f t="array" ref="A3416">IF(INDEX(r_ACTIVEROW,1,COUNTA(r_ACTIVEROW)-2)="N",
       INDEX(r_ACTIVEROW,1,COUNTA(r_ACTIVEROW))&amp;" "&amp;INDEX(r_ACTIVEROW,1,COUNTA(r_ACTIVEROW)-1),
       INDEX(r_ACTIVEROW,1,COUNTA(r_ACTIVEROW)-2)
      )</f>
        <v>DKA6420</v>
      </c>
      <c r="B3416" s="840" t="str" cm="1">
        <f t="array" ref="B3416">INDEX(r_ACTIVEROW,1,COUNTA(r_ACTIVEROW)-1)</f>
        <v>REAR WHEEL SIZE</v>
      </c>
      <c r="C3416" s="841" t="s">
        <v>633</v>
      </c>
      <c r="D3416" s="847" t="s">
        <v>619</v>
      </c>
      <c r="E3416" s="843" t="s">
        <v>634</v>
      </c>
      <c r="F3416" s="841" t="s">
        <v>111</v>
      </c>
      <c r="G3416" s="847" t="s">
        <v>616</v>
      </c>
      <c r="H3416" s="843" t="s">
        <v>407</v>
      </c>
      <c r="I3416" s="841" t="s">
        <v>135</v>
      </c>
      <c r="J3416" s="842" t="s">
        <v>617</v>
      </c>
      <c r="K3416" s="843" t="s">
        <v>416</v>
      </c>
      <c r="L3416" s="841" t="s">
        <v>189</v>
      </c>
      <c r="M3416" s="847" t="s">
        <v>614</v>
      </c>
      <c r="N3416" s="843" t="s">
        <v>454</v>
      </c>
      <c r="O3416" s="841" t="s">
        <v>231</v>
      </c>
      <c r="P3416" s="847" t="s">
        <v>62</v>
      </c>
      <c r="Q3416" s="843" t="s">
        <v>64</v>
      </c>
      <c r="R3416" s="841"/>
      <c r="S3416" s="847"/>
      <c r="T3416" s="843"/>
    </row>
    <row r="3417" spans="1:20" ht="18" hidden="1" customHeight="1">
      <c r="A3417" s="840" t="str" cm="1">
        <f t="array" ref="A3417">IF(INDEX(r_ACTIVEROW,1,COUNTA(r_ACTIVEROW)-2)="N",
       INDEX(r_ACTIVEROW,1,COUNTA(r_ACTIVEROW))&amp;" "&amp;INDEX(r_ACTIVEROW,1,COUNTA(r_ACTIVEROW)-1),
       INDEX(r_ACTIVEROW,1,COUNTA(r_ACTIVEROW)-2)
      )</f>
        <v>DKA6430</v>
      </c>
      <c r="B3417" s="840" t="str" cm="1">
        <f t="array" ref="B3417">INDEX(r_ACTIVEROW,1,COUNTA(r_ACTIVEROW)-1)</f>
        <v>REAR WHEEL SIZE</v>
      </c>
      <c r="C3417" s="841" t="s">
        <v>633</v>
      </c>
      <c r="D3417" s="847" t="s">
        <v>619</v>
      </c>
      <c r="E3417" s="843" t="s">
        <v>634</v>
      </c>
      <c r="F3417" s="841" t="s">
        <v>111</v>
      </c>
      <c r="G3417" s="847" t="s">
        <v>616</v>
      </c>
      <c r="H3417" s="843" t="s">
        <v>407</v>
      </c>
      <c r="I3417" s="841" t="s">
        <v>135</v>
      </c>
      <c r="J3417" s="842" t="s">
        <v>617</v>
      </c>
      <c r="K3417" s="843" t="s">
        <v>416</v>
      </c>
      <c r="L3417" s="841" t="s">
        <v>189</v>
      </c>
      <c r="M3417" s="847" t="s">
        <v>614</v>
      </c>
      <c r="N3417" s="843" t="s">
        <v>454</v>
      </c>
      <c r="O3417" s="841" t="s">
        <v>334</v>
      </c>
      <c r="P3417" s="847" t="s">
        <v>62</v>
      </c>
      <c r="Q3417" s="843" t="s">
        <v>315</v>
      </c>
      <c r="R3417" s="841"/>
      <c r="S3417" s="847"/>
      <c r="T3417" s="843"/>
    </row>
    <row r="3418" spans="1:20" ht="18" hidden="1" customHeight="1">
      <c r="A3418" s="840" t="str" cm="1">
        <f t="array" ref="A3418">IF(INDEX(r_ACTIVEROW,1,COUNTA(r_ACTIVEROW)-2)="N",
       INDEX(r_ACTIVEROW,1,COUNTA(r_ACTIVEROW))&amp;" "&amp;INDEX(r_ACTIVEROW,1,COUNTA(r_ACTIVEROW)-1),
       INDEX(r_ACTIVEROW,1,COUNTA(r_ACTIVEROW)-2)
      )</f>
        <v>DKA6410</v>
      </c>
      <c r="B3418" s="840" t="str" cm="1">
        <f t="array" ref="B3418">INDEX(r_ACTIVEROW,1,COUNTA(r_ACTIVEROW)-1)</f>
        <v>REAR WHEEL SIZE</v>
      </c>
      <c r="C3418" s="841" t="s">
        <v>633</v>
      </c>
      <c r="D3418" s="847" t="s">
        <v>619</v>
      </c>
      <c r="E3418" s="843" t="s">
        <v>634</v>
      </c>
      <c r="F3418" s="841" t="s">
        <v>111</v>
      </c>
      <c r="G3418" s="847" t="s">
        <v>616</v>
      </c>
      <c r="H3418" s="843" t="s">
        <v>407</v>
      </c>
      <c r="I3418" s="841" t="s">
        <v>136</v>
      </c>
      <c r="J3418" s="842" t="s">
        <v>617</v>
      </c>
      <c r="K3418" s="843" t="s">
        <v>376</v>
      </c>
      <c r="L3418" s="841" t="s">
        <v>189</v>
      </c>
      <c r="M3418" s="847" t="s">
        <v>614</v>
      </c>
      <c r="N3418" s="843" t="s">
        <v>454</v>
      </c>
      <c r="O3418" s="841" t="s">
        <v>230</v>
      </c>
      <c r="P3418" s="847" t="s">
        <v>62</v>
      </c>
      <c r="Q3418" s="843" t="s">
        <v>63</v>
      </c>
      <c r="R3418" s="841"/>
      <c r="S3418" s="847"/>
      <c r="T3418" s="843"/>
    </row>
    <row r="3419" spans="1:20" ht="18" hidden="1" customHeight="1">
      <c r="A3419" s="840" t="str" cm="1">
        <f t="array" ref="A3419">IF(INDEX(r_ACTIVEROW,1,COUNTA(r_ACTIVEROW)-2)="N",
       INDEX(r_ACTIVEROW,1,COUNTA(r_ACTIVEROW))&amp;" "&amp;INDEX(r_ACTIVEROW,1,COUNTA(r_ACTIVEROW)-1),
       INDEX(r_ACTIVEROW,1,COUNTA(r_ACTIVEROW)-2)
      )</f>
        <v>DKA6420</v>
      </c>
      <c r="B3419" s="840" t="str" cm="1">
        <f t="array" ref="B3419">INDEX(r_ACTIVEROW,1,COUNTA(r_ACTIVEROW)-1)</f>
        <v>REAR WHEEL SIZE</v>
      </c>
      <c r="C3419" s="841" t="s">
        <v>633</v>
      </c>
      <c r="D3419" s="847" t="s">
        <v>619</v>
      </c>
      <c r="E3419" s="843" t="s">
        <v>634</v>
      </c>
      <c r="F3419" s="841" t="s">
        <v>111</v>
      </c>
      <c r="G3419" s="847" t="s">
        <v>616</v>
      </c>
      <c r="H3419" s="843" t="s">
        <v>407</v>
      </c>
      <c r="I3419" s="841" t="s">
        <v>136</v>
      </c>
      <c r="J3419" s="842" t="s">
        <v>617</v>
      </c>
      <c r="K3419" s="843" t="s">
        <v>376</v>
      </c>
      <c r="L3419" s="841" t="s">
        <v>189</v>
      </c>
      <c r="M3419" s="847" t="s">
        <v>614</v>
      </c>
      <c r="N3419" s="843" t="s">
        <v>454</v>
      </c>
      <c r="O3419" s="841" t="s">
        <v>231</v>
      </c>
      <c r="P3419" s="847" t="s">
        <v>62</v>
      </c>
      <c r="Q3419" s="843" t="s">
        <v>64</v>
      </c>
      <c r="R3419" s="841"/>
      <c r="S3419" s="847"/>
      <c r="T3419" s="843"/>
    </row>
    <row r="3420" spans="1:20" ht="18" hidden="1" customHeight="1">
      <c r="A3420" s="840" t="str" cm="1">
        <f t="array" ref="A3420">IF(INDEX(r_ACTIVEROW,1,COUNTA(r_ACTIVEROW)-2)="N",
       INDEX(r_ACTIVEROW,1,COUNTA(r_ACTIVEROW))&amp;" "&amp;INDEX(r_ACTIVEROW,1,COUNTA(r_ACTIVEROW)-1),
       INDEX(r_ACTIVEROW,1,COUNTA(r_ACTIVEROW)-2)
      )</f>
        <v>DKA6430</v>
      </c>
      <c r="B3420" s="840" t="str" cm="1">
        <f t="array" ref="B3420">INDEX(r_ACTIVEROW,1,COUNTA(r_ACTIVEROW)-1)</f>
        <v>REAR WHEEL SIZE</v>
      </c>
      <c r="C3420" s="841" t="s">
        <v>633</v>
      </c>
      <c r="D3420" s="847" t="s">
        <v>619</v>
      </c>
      <c r="E3420" s="843" t="s">
        <v>634</v>
      </c>
      <c r="F3420" s="841" t="s">
        <v>111</v>
      </c>
      <c r="G3420" s="847" t="s">
        <v>616</v>
      </c>
      <c r="H3420" s="843" t="s">
        <v>407</v>
      </c>
      <c r="I3420" s="841" t="s">
        <v>136</v>
      </c>
      <c r="J3420" s="842" t="s">
        <v>617</v>
      </c>
      <c r="K3420" s="843" t="s">
        <v>376</v>
      </c>
      <c r="L3420" s="841" t="s">
        <v>189</v>
      </c>
      <c r="M3420" s="847" t="s">
        <v>614</v>
      </c>
      <c r="N3420" s="843" t="s">
        <v>454</v>
      </c>
      <c r="O3420" s="841" t="s">
        <v>334</v>
      </c>
      <c r="P3420" s="847" t="s">
        <v>62</v>
      </c>
      <c r="Q3420" s="843" t="s">
        <v>315</v>
      </c>
      <c r="R3420" s="841"/>
      <c r="S3420" s="847"/>
      <c r="T3420" s="843"/>
    </row>
    <row r="3421" spans="1:20" ht="18" hidden="1" customHeight="1">
      <c r="A3421" s="840" t="str" cm="1">
        <f t="array" ref="A3421">IF(INDEX(r_ACTIVEROW,1,COUNTA(r_ACTIVEROW)-2)="N",
       INDEX(r_ACTIVEROW,1,COUNTA(r_ACTIVEROW))&amp;" "&amp;INDEX(r_ACTIVEROW,1,COUNTA(r_ACTIVEROW)-1),
       INDEX(r_ACTIVEROW,1,COUNTA(r_ACTIVEROW)-2)
      )</f>
        <v>DKA6410</v>
      </c>
      <c r="B3421" s="840" t="str" cm="1">
        <f t="array" ref="B3421">INDEX(r_ACTIVEROW,1,COUNTA(r_ACTIVEROW)-1)</f>
        <v>REAR WHEEL SIZE</v>
      </c>
      <c r="C3421" s="841" t="s">
        <v>633</v>
      </c>
      <c r="D3421" s="847" t="s">
        <v>619</v>
      </c>
      <c r="E3421" s="843" t="s">
        <v>634</v>
      </c>
      <c r="F3421" s="841" t="s">
        <v>111</v>
      </c>
      <c r="G3421" s="847" t="s">
        <v>616</v>
      </c>
      <c r="H3421" s="843" t="s">
        <v>407</v>
      </c>
      <c r="I3421" s="841" t="s">
        <v>137</v>
      </c>
      <c r="J3421" s="842" t="s">
        <v>617</v>
      </c>
      <c r="K3421" s="843" t="s">
        <v>402</v>
      </c>
      <c r="L3421" s="841" t="s">
        <v>189</v>
      </c>
      <c r="M3421" s="847" t="s">
        <v>614</v>
      </c>
      <c r="N3421" s="843" t="s">
        <v>454</v>
      </c>
      <c r="O3421" s="841" t="s">
        <v>230</v>
      </c>
      <c r="P3421" s="847" t="s">
        <v>62</v>
      </c>
      <c r="Q3421" s="843" t="s">
        <v>63</v>
      </c>
      <c r="R3421" s="841"/>
      <c r="S3421" s="847"/>
      <c r="T3421" s="843"/>
    </row>
    <row r="3422" spans="1:20" ht="18" hidden="1" customHeight="1">
      <c r="A3422" s="840" t="str" cm="1">
        <f t="array" ref="A3422">IF(INDEX(r_ACTIVEROW,1,COUNTA(r_ACTIVEROW)-2)="N",
       INDEX(r_ACTIVEROW,1,COUNTA(r_ACTIVEROW))&amp;" "&amp;INDEX(r_ACTIVEROW,1,COUNTA(r_ACTIVEROW)-1),
       INDEX(r_ACTIVEROW,1,COUNTA(r_ACTIVEROW)-2)
      )</f>
        <v>DKA6420</v>
      </c>
      <c r="B3422" s="840" t="str" cm="1">
        <f t="array" ref="B3422">INDEX(r_ACTIVEROW,1,COUNTA(r_ACTIVEROW)-1)</f>
        <v>REAR WHEEL SIZE</v>
      </c>
      <c r="C3422" s="841" t="s">
        <v>633</v>
      </c>
      <c r="D3422" s="847" t="s">
        <v>619</v>
      </c>
      <c r="E3422" s="843" t="s">
        <v>634</v>
      </c>
      <c r="F3422" s="841" t="s">
        <v>111</v>
      </c>
      <c r="G3422" s="847" t="s">
        <v>616</v>
      </c>
      <c r="H3422" s="843" t="s">
        <v>407</v>
      </c>
      <c r="I3422" s="841" t="s">
        <v>137</v>
      </c>
      <c r="J3422" s="842" t="s">
        <v>617</v>
      </c>
      <c r="K3422" s="843" t="s">
        <v>402</v>
      </c>
      <c r="L3422" s="841" t="s">
        <v>189</v>
      </c>
      <c r="M3422" s="847" t="s">
        <v>614</v>
      </c>
      <c r="N3422" s="843" t="s">
        <v>454</v>
      </c>
      <c r="O3422" s="841" t="s">
        <v>231</v>
      </c>
      <c r="P3422" s="847" t="s">
        <v>62</v>
      </c>
      <c r="Q3422" s="843" t="s">
        <v>64</v>
      </c>
      <c r="R3422" s="841"/>
      <c r="S3422" s="847"/>
      <c r="T3422" s="843"/>
    </row>
    <row r="3423" spans="1:20" ht="18" hidden="1" customHeight="1">
      <c r="A3423" s="840" t="str" cm="1">
        <f t="array" ref="A3423">IF(INDEX(r_ACTIVEROW,1,COUNTA(r_ACTIVEROW)-2)="N",
       INDEX(r_ACTIVEROW,1,COUNTA(r_ACTIVEROW))&amp;" "&amp;INDEX(r_ACTIVEROW,1,COUNTA(r_ACTIVEROW)-1),
       INDEX(r_ACTIVEROW,1,COUNTA(r_ACTIVEROW)-2)
      )</f>
        <v>DKA6430</v>
      </c>
      <c r="B3423" s="840" t="str" cm="1">
        <f t="array" ref="B3423">INDEX(r_ACTIVEROW,1,COUNTA(r_ACTIVEROW)-1)</f>
        <v>REAR WHEEL SIZE</v>
      </c>
      <c r="C3423" s="841" t="s">
        <v>633</v>
      </c>
      <c r="D3423" s="847" t="s">
        <v>619</v>
      </c>
      <c r="E3423" s="843" t="s">
        <v>634</v>
      </c>
      <c r="F3423" s="841" t="s">
        <v>111</v>
      </c>
      <c r="G3423" s="847" t="s">
        <v>616</v>
      </c>
      <c r="H3423" s="843" t="s">
        <v>407</v>
      </c>
      <c r="I3423" s="841" t="s">
        <v>137</v>
      </c>
      <c r="J3423" s="842" t="s">
        <v>617</v>
      </c>
      <c r="K3423" s="843" t="s">
        <v>402</v>
      </c>
      <c r="L3423" s="841" t="s">
        <v>189</v>
      </c>
      <c r="M3423" s="847" t="s">
        <v>614</v>
      </c>
      <c r="N3423" s="843" t="s">
        <v>454</v>
      </c>
      <c r="O3423" s="841" t="s">
        <v>334</v>
      </c>
      <c r="P3423" s="847" t="s">
        <v>62</v>
      </c>
      <c r="Q3423" s="843" t="s">
        <v>315</v>
      </c>
      <c r="R3423" s="841"/>
      <c r="S3423" s="847"/>
      <c r="T3423" s="843"/>
    </row>
    <row r="3424" spans="1:20" ht="18" hidden="1" customHeight="1">
      <c r="A3424" s="840" t="str" cm="1">
        <f t="array" ref="A3424">IF(INDEX(r_ACTIVEROW,1,COUNTA(r_ACTIVEROW)-2)="N",
       INDEX(r_ACTIVEROW,1,COUNTA(r_ACTIVEROW))&amp;" "&amp;INDEX(r_ACTIVEROW,1,COUNTA(r_ACTIVEROW)-1),
       INDEX(r_ACTIVEROW,1,COUNTA(r_ACTIVEROW)-2)
      )</f>
        <v>DKA6410</v>
      </c>
      <c r="B3424" s="840" t="str" cm="1">
        <f t="array" ref="B3424">INDEX(r_ACTIVEROW,1,COUNTA(r_ACTIVEROW)-1)</f>
        <v>REAR WHEEL SIZE</v>
      </c>
      <c r="C3424" s="841" t="s">
        <v>633</v>
      </c>
      <c r="D3424" s="847" t="s">
        <v>619</v>
      </c>
      <c r="E3424" s="843" t="s">
        <v>634</v>
      </c>
      <c r="F3424" s="841" t="s">
        <v>111</v>
      </c>
      <c r="G3424" s="847" t="s">
        <v>616</v>
      </c>
      <c r="H3424" s="843" t="s">
        <v>407</v>
      </c>
      <c r="I3424" s="841" t="s">
        <v>138</v>
      </c>
      <c r="J3424" s="842" t="s">
        <v>617</v>
      </c>
      <c r="K3424" s="843" t="s">
        <v>377</v>
      </c>
      <c r="L3424" s="841" t="s">
        <v>189</v>
      </c>
      <c r="M3424" s="847" t="s">
        <v>614</v>
      </c>
      <c r="N3424" s="843" t="s">
        <v>454</v>
      </c>
      <c r="O3424" s="841" t="s">
        <v>230</v>
      </c>
      <c r="P3424" s="847" t="s">
        <v>62</v>
      </c>
      <c r="Q3424" s="843" t="s">
        <v>63</v>
      </c>
      <c r="R3424" s="841"/>
      <c r="S3424" s="847"/>
      <c r="T3424" s="843"/>
    </row>
    <row r="3425" spans="1:20" ht="18" hidden="1" customHeight="1">
      <c r="A3425" s="840" t="str" cm="1">
        <f t="array" ref="A3425">IF(INDEX(r_ACTIVEROW,1,COUNTA(r_ACTIVEROW)-2)="N",
       INDEX(r_ACTIVEROW,1,COUNTA(r_ACTIVEROW))&amp;" "&amp;INDEX(r_ACTIVEROW,1,COUNTA(r_ACTIVEROW)-1),
       INDEX(r_ACTIVEROW,1,COUNTA(r_ACTIVEROW)-2)
      )</f>
        <v>DKA6420</v>
      </c>
      <c r="B3425" s="840" t="str" cm="1">
        <f t="array" ref="B3425">INDEX(r_ACTIVEROW,1,COUNTA(r_ACTIVEROW)-1)</f>
        <v>REAR WHEEL SIZE</v>
      </c>
      <c r="C3425" s="841" t="s">
        <v>633</v>
      </c>
      <c r="D3425" s="847" t="s">
        <v>619</v>
      </c>
      <c r="E3425" s="843" t="s">
        <v>634</v>
      </c>
      <c r="F3425" s="841" t="s">
        <v>111</v>
      </c>
      <c r="G3425" s="847" t="s">
        <v>616</v>
      </c>
      <c r="H3425" s="843" t="s">
        <v>407</v>
      </c>
      <c r="I3425" s="841" t="s">
        <v>138</v>
      </c>
      <c r="J3425" s="842" t="s">
        <v>617</v>
      </c>
      <c r="K3425" s="843" t="s">
        <v>377</v>
      </c>
      <c r="L3425" s="841" t="s">
        <v>189</v>
      </c>
      <c r="M3425" s="847" t="s">
        <v>614</v>
      </c>
      <c r="N3425" s="843" t="s">
        <v>454</v>
      </c>
      <c r="O3425" s="841" t="s">
        <v>231</v>
      </c>
      <c r="P3425" s="847" t="s">
        <v>62</v>
      </c>
      <c r="Q3425" s="843" t="s">
        <v>64</v>
      </c>
      <c r="R3425" s="841"/>
      <c r="S3425" s="847"/>
      <c r="T3425" s="843"/>
    </row>
    <row r="3426" spans="1:20" ht="18" hidden="1" customHeight="1">
      <c r="A3426" s="840" t="str" cm="1">
        <f t="array" ref="A3426">IF(INDEX(r_ACTIVEROW,1,COUNTA(r_ACTIVEROW)-2)="N",
       INDEX(r_ACTIVEROW,1,COUNTA(r_ACTIVEROW))&amp;" "&amp;INDEX(r_ACTIVEROW,1,COUNTA(r_ACTIVEROW)-1),
       INDEX(r_ACTIVEROW,1,COUNTA(r_ACTIVEROW)-2)
      )</f>
        <v>DKA6430</v>
      </c>
      <c r="B3426" s="840" t="str" cm="1">
        <f t="array" ref="B3426">INDEX(r_ACTIVEROW,1,COUNTA(r_ACTIVEROW)-1)</f>
        <v>REAR WHEEL SIZE</v>
      </c>
      <c r="C3426" s="841" t="s">
        <v>633</v>
      </c>
      <c r="D3426" s="847" t="s">
        <v>619</v>
      </c>
      <c r="E3426" s="843" t="s">
        <v>634</v>
      </c>
      <c r="F3426" s="841" t="s">
        <v>111</v>
      </c>
      <c r="G3426" s="847" t="s">
        <v>616</v>
      </c>
      <c r="H3426" s="843" t="s">
        <v>407</v>
      </c>
      <c r="I3426" s="841" t="s">
        <v>138</v>
      </c>
      <c r="J3426" s="842" t="s">
        <v>617</v>
      </c>
      <c r="K3426" s="843" t="s">
        <v>377</v>
      </c>
      <c r="L3426" s="841" t="s">
        <v>189</v>
      </c>
      <c r="M3426" s="847" t="s">
        <v>614</v>
      </c>
      <c r="N3426" s="843" t="s">
        <v>454</v>
      </c>
      <c r="O3426" s="841" t="s">
        <v>334</v>
      </c>
      <c r="P3426" s="847" t="s">
        <v>62</v>
      </c>
      <c r="Q3426" s="843" t="s">
        <v>315</v>
      </c>
      <c r="R3426" s="841"/>
      <c r="S3426" s="847"/>
      <c r="T3426" s="843"/>
    </row>
    <row r="3427" spans="1:20" ht="18" hidden="1" customHeight="1">
      <c r="A3427" s="840" t="str" cm="1">
        <f t="array" ref="A3427">IF(INDEX(r_ACTIVEROW,1,COUNTA(r_ACTIVEROW)-2)="N",
       INDEX(r_ACTIVEROW,1,COUNTA(r_ACTIVEROW))&amp;" "&amp;INDEX(r_ACTIVEROW,1,COUNTA(r_ACTIVEROW)-1),
       INDEX(r_ACTIVEROW,1,COUNTA(r_ACTIVEROW)-2)
      )</f>
        <v>DKA6410</v>
      </c>
      <c r="B3427" s="840" t="str" cm="1">
        <f t="array" ref="B3427">INDEX(r_ACTIVEROW,1,COUNTA(r_ACTIVEROW)-1)</f>
        <v>REAR WHEEL SIZE</v>
      </c>
      <c r="C3427" s="841" t="s">
        <v>633</v>
      </c>
      <c r="D3427" s="847" t="s">
        <v>619</v>
      </c>
      <c r="E3427" s="843" t="s">
        <v>634</v>
      </c>
      <c r="F3427" s="841" t="s">
        <v>111</v>
      </c>
      <c r="G3427" s="847" t="s">
        <v>616</v>
      </c>
      <c r="H3427" s="843" t="s">
        <v>407</v>
      </c>
      <c r="I3427" s="841" t="s">
        <v>139</v>
      </c>
      <c r="J3427" s="842" t="s">
        <v>617</v>
      </c>
      <c r="K3427" s="843" t="s">
        <v>411</v>
      </c>
      <c r="L3427" s="841" t="s">
        <v>189</v>
      </c>
      <c r="M3427" s="847" t="s">
        <v>614</v>
      </c>
      <c r="N3427" s="843" t="s">
        <v>454</v>
      </c>
      <c r="O3427" s="841" t="s">
        <v>230</v>
      </c>
      <c r="P3427" s="847" t="s">
        <v>62</v>
      </c>
      <c r="Q3427" s="843" t="s">
        <v>63</v>
      </c>
      <c r="R3427" s="841"/>
      <c r="S3427" s="847"/>
      <c r="T3427" s="843"/>
    </row>
    <row r="3428" spans="1:20" ht="18" hidden="1" customHeight="1">
      <c r="A3428" s="840" t="str" cm="1">
        <f t="array" ref="A3428">IF(INDEX(r_ACTIVEROW,1,COUNTA(r_ACTIVEROW)-2)="N",
       INDEX(r_ACTIVEROW,1,COUNTA(r_ACTIVEROW))&amp;" "&amp;INDEX(r_ACTIVEROW,1,COUNTA(r_ACTIVEROW)-1),
       INDEX(r_ACTIVEROW,1,COUNTA(r_ACTIVEROW)-2)
      )</f>
        <v>DKA6420</v>
      </c>
      <c r="B3428" s="840" t="str" cm="1">
        <f t="array" ref="B3428">INDEX(r_ACTIVEROW,1,COUNTA(r_ACTIVEROW)-1)</f>
        <v>REAR WHEEL SIZE</v>
      </c>
      <c r="C3428" s="841" t="s">
        <v>633</v>
      </c>
      <c r="D3428" s="847" t="s">
        <v>619</v>
      </c>
      <c r="E3428" s="843" t="s">
        <v>634</v>
      </c>
      <c r="F3428" s="841" t="s">
        <v>111</v>
      </c>
      <c r="G3428" s="847" t="s">
        <v>616</v>
      </c>
      <c r="H3428" s="843" t="s">
        <v>407</v>
      </c>
      <c r="I3428" s="841" t="s">
        <v>139</v>
      </c>
      <c r="J3428" s="842" t="s">
        <v>617</v>
      </c>
      <c r="K3428" s="843" t="s">
        <v>411</v>
      </c>
      <c r="L3428" s="841" t="s">
        <v>189</v>
      </c>
      <c r="M3428" s="847" t="s">
        <v>614</v>
      </c>
      <c r="N3428" s="843" t="s">
        <v>454</v>
      </c>
      <c r="O3428" s="841" t="s">
        <v>231</v>
      </c>
      <c r="P3428" s="847" t="s">
        <v>62</v>
      </c>
      <c r="Q3428" s="843" t="s">
        <v>64</v>
      </c>
      <c r="R3428" s="841"/>
      <c r="S3428" s="847"/>
      <c r="T3428" s="843"/>
    </row>
    <row r="3429" spans="1:20" ht="18" hidden="1" customHeight="1">
      <c r="A3429" s="840" t="str" cm="1">
        <f t="array" ref="A3429">IF(INDEX(r_ACTIVEROW,1,COUNTA(r_ACTIVEROW)-2)="N",
       INDEX(r_ACTIVEROW,1,COUNTA(r_ACTIVEROW))&amp;" "&amp;INDEX(r_ACTIVEROW,1,COUNTA(r_ACTIVEROW)-1),
       INDEX(r_ACTIVEROW,1,COUNTA(r_ACTIVEROW)-2)
      )</f>
        <v>DKA6430</v>
      </c>
      <c r="B3429" s="840" t="str" cm="1">
        <f t="array" ref="B3429">INDEX(r_ACTIVEROW,1,COUNTA(r_ACTIVEROW)-1)</f>
        <v>REAR WHEEL SIZE</v>
      </c>
      <c r="C3429" s="841" t="s">
        <v>633</v>
      </c>
      <c r="D3429" s="847" t="s">
        <v>619</v>
      </c>
      <c r="E3429" s="843" t="s">
        <v>634</v>
      </c>
      <c r="F3429" s="841" t="s">
        <v>111</v>
      </c>
      <c r="G3429" s="847" t="s">
        <v>616</v>
      </c>
      <c r="H3429" s="843" t="s">
        <v>407</v>
      </c>
      <c r="I3429" s="841" t="s">
        <v>139</v>
      </c>
      <c r="J3429" s="842" t="s">
        <v>617</v>
      </c>
      <c r="K3429" s="843" t="s">
        <v>411</v>
      </c>
      <c r="L3429" s="841" t="s">
        <v>189</v>
      </c>
      <c r="M3429" s="847" t="s">
        <v>614</v>
      </c>
      <c r="N3429" s="843" t="s">
        <v>454</v>
      </c>
      <c r="O3429" s="841" t="s">
        <v>334</v>
      </c>
      <c r="P3429" s="847" t="s">
        <v>62</v>
      </c>
      <c r="Q3429" s="843" t="s">
        <v>315</v>
      </c>
      <c r="R3429" s="841"/>
      <c r="S3429" s="847"/>
      <c r="T3429" s="843"/>
    </row>
    <row r="3430" spans="1:20" ht="18" hidden="1" customHeight="1">
      <c r="A3430" s="840" t="str" cm="1">
        <f t="array" ref="A3430">IF(INDEX(r_ACTIVEROW,1,COUNTA(r_ACTIVEROW)-2)="N",
       INDEX(r_ACTIVEROW,1,COUNTA(r_ACTIVEROW))&amp;" "&amp;INDEX(r_ACTIVEROW,1,COUNTA(r_ACTIVEROW)-1),
       INDEX(r_ACTIVEROW,1,COUNTA(r_ACTIVEROW)-2)
      )</f>
        <v>DKA6410</v>
      </c>
      <c r="B3430" s="840" t="str" cm="1">
        <f t="array" ref="B3430">INDEX(r_ACTIVEROW,1,COUNTA(r_ACTIVEROW)-1)</f>
        <v>REAR WHEEL SIZE</v>
      </c>
      <c r="C3430" s="841" t="s">
        <v>633</v>
      </c>
      <c r="D3430" s="847" t="s">
        <v>619</v>
      </c>
      <c r="E3430" s="843" t="s">
        <v>634</v>
      </c>
      <c r="F3430" s="841" t="s">
        <v>111</v>
      </c>
      <c r="G3430" s="847" t="s">
        <v>616</v>
      </c>
      <c r="H3430" s="843" t="s">
        <v>407</v>
      </c>
      <c r="I3430" s="841" t="s">
        <v>140</v>
      </c>
      <c r="J3430" s="842" t="s">
        <v>617</v>
      </c>
      <c r="K3430" s="843" t="s">
        <v>378</v>
      </c>
      <c r="L3430" s="841" t="s">
        <v>189</v>
      </c>
      <c r="M3430" s="847" t="s">
        <v>614</v>
      </c>
      <c r="N3430" s="843" t="s">
        <v>454</v>
      </c>
      <c r="O3430" s="841" t="s">
        <v>230</v>
      </c>
      <c r="P3430" s="847" t="s">
        <v>62</v>
      </c>
      <c r="Q3430" s="843" t="s">
        <v>63</v>
      </c>
      <c r="R3430" s="841"/>
      <c r="S3430" s="847"/>
      <c r="T3430" s="843"/>
    </row>
    <row r="3431" spans="1:20" ht="18" hidden="1" customHeight="1">
      <c r="A3431" s="840" t="str" cm="1">
        <f t="array" ref="A3431">IF(INDEX(r_ACTIVEROW,1,COUNTA(r_ACTIVEROW)-2)="N",
       INDEX(r_ACTIVEROW,1,COUNTA(r_ACTIVEROW))&amp;" "&amp;INDEX(r_ACTIVEROW,1,COUNTA(r_ACTIVEROW)-1),
       INDEX(r_ACTIVEROW,1,COUNTA(r_ACTIVEROW)-2)
      )</f>
        <v>DKA6420</v>
      </c>
      <c r="B3431" s="840" t="str" cm="1">
        <f t="array" ref="B3431">INDEX(r_ACTIVEROW,1,COUNTA(r_ACTIVEROW)-1)</f>
        <v>REAR WHEEL SIZE</v>
      </c>
      <c r="C3431" s="841" t="s">
        <v>633</v>
      </c>
      <c r="D3431" s="847" t="s">
        <v>619</v>
      </c>
      <c r="E3431" s="843" t="s">
        <v>634</v>
      </c>
      <c r="F3431" s="841" t="s">
        <v>111</v>
      </c>
      <c r="G3431" s="847" t="s">
        <v>616</v>
      </c>
      <c r="H3431" s="843" t="s">
        <v>407</v>
      </c>
      <c r="I3431" s="841" t="s">
        <v>140</v>
      </c>
      <c r="J3431" s="842" t="s">
        <v>617</v>
      </c>
      <c r="K3431" s="843" t="s">
        <v>378</v>
      </c>
      <c r="L3431" s="841" t="s">
        <v>189</v>
      </c>
      <c r="M3431" s="847" t="s">
        <v>614</v>
      </c>
      <c r="N3431" s="843" t="s">
        <v>454</v>
      </c>
      <c r="O3431" s="841" t="s">
        <v>231</v>
      </c>
      <c r="P3431" s="847" t="s">
        <v>62</v>
      </c>
      <c r="Q3431" s="843" t="s">
        <v>64</v>
      </c>
      <c r="R3431" s="841"/>
      <c r="S3431" s="847"/>
      <c r="T3431" s="843"/>
    </row>
    <row r="3432" spans="1:20" ht="18" hidden="1" customHeight="1">
      <c r="A3432" s="840" t="str" cm="1">
        <f t="array" ref="A3432">IF(INDEX(r_ACTIVEROW,1,COUNTA(r_ACTIVEROW)-2)="N",
       INDEX(r_ACTIVEROW,1,COUNTA(r_ACTIVEROW))&amp;" "&amp;INDEX(r_ACTIVEROW,1,COUNTA(r_ACTIVEROW)-1),
       INDEX(r_ACTIVEROW,1,COUNTA(r_ACTIVEROW)-2)
      )</f>
        <v>DKA6430</v>
      </c>
      <c r="B3432" s="840" t="str" cm="1">
        <f t="array" ref="B3432">INDEX(r_ACTIVEROW,1,COUNTA(r_ACTIVEROW)-1)</f>
        <v>REAR WHEEL SIZE</v>
      </c>
      <c r="C3432" s="841" t="s">
        <v>633</v>
      </c>
      <c r="D3432" s="847" t="s">
        <v>619</v>
      </c>
      <c r="E3432" s="843" t="s">
        <v>634</v>
      </c>
      <c r="F3432" s="841" t="s">
        <v>111</v>
      </c>
      <c r="G3432" s="847" t="s">
        <v>616</v>
      </c>
      <c r="H3432" s="843" t="s">
        <v>407</v>
      </c>
      <c r="I3432" s="841" t="s">
        <v>140</v>
      </c>
      <c r="J3432" s="842" t="s">
        <v>617</v>
      </c>
      <c r="K3432" s="843" t="s">
        <v>378</v>
      </c>
      <c r="L3432" s="841" t="s">
        <v>189</v>
      </c>
      <c r="M3432" s="847" t="s">
        <v>614</v>
      </c>
      <c r="N3432" s="843" t="s">
        <v>454</v>
      </c>
      <c r="O3432" s="841" t="s">
        <v>334</v>
      </c>
      <c r="P3432" s="847" t="s">
        <v>62</v>
      </c>
      <c r="Q3432" s="843" t="s">
        <v>315</v>
      </c>
      <c r="R3432" s="841"/>
      <c r="S3432" s="847"/>
      <c r="T3432" s="843"/>
    </row>
    <row r="3433" spans="1:20" ht="18" hidden="1" customHeight="1">
      <c r="A3433" s="840" t="str" cm="1">
        <f t="array" ref="A3433">IF(INDEX(r_ACTIVEROW,1,COUNTA(r_ACTIVEROW)-2)="N",
       INDEX(r_ACTIVEROW,1,COUNTA(r_ACTIVEROW))&amp;" "&amp;INDEX(r_ACTIVEROW,1,COUNTA(r_ACTIVEROW)-1),
       INDEX(r_ACTIVEROW,1,COUNTA(r_ACTIVEROW)-2)
      )</f>
        <v>DKA6410</v>
      </c>
      <c r="B3433" s="840" t="str" cm="1">
        <f t="array" ref="B3433">INDEX(r_ACTIVEROW,1,COUNTA(r_ACTIVEROW)-1)</f>
        <v>REAR WHEEL SIZE</v>
      </c>
      <c r="C3433" s="841" t="s">
        <v>633</v>
      </c>
      <c r="D3433" s="847" t="s">
        <v>619</v>
      </c>
      <c r="E3433" s="843" t="s">
        <v>634</v>
      </c>
      <c r="F3433" s="841" t="s">
        <v>111</v>
      </c>
      <c r="G3433" s="847" t="s">
        <v>616</v>
      </c>
      <c r="H3433" s="843" t="s">
        <v>407</v>
      </c>
      <c r="I3433" s="841" t="s">
        <v>141</v>
      </c>
      <c r="J3433" s="842" t="s">
        <v>617</v>
      </c>
      <c r="K3433" s="843" t="s">
        <v>412</v>
      </c>
      <c r="L3433" s="841" t="s">
        <v>189</v>
      </c>
      <c r="M3433" s="847" t="s">
        <v>614</v>
      </c>
      <c r="N3433" s="843" t="s">
        <v>454</v>
      </c>
      <c r="O3433" s="841" t="s">
        <v>230</v>
      </c>
      <c r="P3433" s="847" t="s">
        <v>62</v>
      </c>
      <c r="Q3433" s="843" t="s">
        <v>63</v>
      </c>
      <c r="R3433" s="841"/>
      <c r="S3433" s="847"/>
      <c r="T3433" s="843"/>
    </row>
    <row r="3434" spans="1:20" ht="18" hidden="1" customHeight="1">
      <c r="A3434" s="840" t="str" cm="1">
        <f t="array" ref="A3434">IF(INDEX(r_ACTIVEROW,1,COUNTA(r_ACTIVEROW)-2)="N",
       INDEX(r_ACTIVEROW,1,COUNTA(r_ACTIVEROW))&amp;" "&amp;INDEX(r_ACTIVEROW,1,COUNTA(r_ACTIVEROW)-1),
       INDEX(r_ACTIVEROW,1,COUNTA(r_ACTIVEROW)-2)
      )</f>
        <v>DKA6420</v>
      </c>
      <c r="B3434" s="840" t="str" cm="1">
        <f t="array" ref="B3434">INDEX(r_ACTIVEROW,1,COUNTA(r_ACTIVEROW)-1)</f>
        <v>REAR WHEEL SIZE</v>
      </c>
      <c r="C3434" s="841" t="s">
        <v>633</v>
      </c>
      <c r="D3434" s="847" t="s">
        <v>619</v>
      </c>
      <c r="E3434" s="843" t="s">
        <v>634</v>
      </c>
      <c r="F3434" s="841" t="s">
        <v>111</v>
      </c>
      <c r="G3434" s="847" t="s">
        <v>616</v>
      </c>
      <c r="H3434" s="843" t="s">
        <v>407</v>
      </c>
      <c r="I3434" s="841" t="s">
        <v>141</v>
      </c>
      <c r="J3434" s="842" t="s">
        <v>617</v>
      </c>
      <c r="K3434" s="843" t="s">
        <v>412</v>
      </c>
      <c r="L3434" s="841" t="s">
        <v>189</v>
      </c>
      <c r="M3434" s="847" t="s">
        <v>614</v>
      </c>
      <c r="N3434" s="843" t="s">
        <v>454</v>
      </c>
      <c r="O3434" s="841" t="s">
        <v>231</v>
      </c>
      <c r="P3434" s="847" t="s">
        <v>62</v>
      </c>
      <c r="Q3434" s="843" t="s">
        <v>64</v>
      </c>
      <c r="R3434" s="841"/>
      <c r="S3434" s="847"/>
      <c r="T3434" s="843"/>
    </row>
    <row r="3435" spans="1:20" ht="18" hidden="1" customHeight="1">
      <c r="A3435" s="840" t="str" cm="1">
        <f t="array" ref="A3435">IF(INDEX(r_ACTIVEROW,1,COUNTA(r_ACTIVEROW)-2)="N",
       INDEX(r_ACTIVEROW,1,COUNTA(r_ACTIVEROW))&amp;" "&amp;INDEX(r_ACTIVEROW,1,COUNTA(r_ACTIVEROW)-1),
       INDEX(r_ACTIVEROW,1,COUNTA(r_ACTIVEROW)-2)
      )</f>
        <v>DKA6430</v>
      </c>
      <c r="B3435" s="840" t="str" cm="1">
        <f t="array" ref="B3435">INDEX(r_ACTIVEROW,1,COUNTA(r_ACTIVEROW)-1)</f>
        <v>REAR WHEEL SIZE</v>
      </c>
      <c r="C3435" s="841" t="s">
        <v>633</v>
      </c>
      <c r="D3435" s="847" t="s">
        <v>619</v>
      </c>
      <c r="E3435" s="843" t="s">
        <v>634</v>
      </c>
      <c r="F3435" s="841" t="s">
        <v>111</v>
      </c>
      <c r="G3435" s="847" t="s">
        <v>616</v>
      </c>
      <c r="H3435" s="843" t="s">
        <v>407</v>
      </c>
      <c r="I3435" s="841" t="s">
        <v>141</v>
      </c>
      <c r="J3435" s="842" t="s">
        <v>617</v>
      </c>
      <c r="K3435" s="843" t="s">
        <v>412</v>
      </c>
      <c r="L3435" s="841" t="s">
        <v>189</v>
      </c>
      <c r="M3435" s="847" t="s">
        <v>614</v>
      </c>
      <c r="N3435" s="843" t="s">
        <v>454</v>
      </c>
      <c r="O3435" s="841" t="s">
        <v>334</v>
      </c>
      <c r="P3435" s="847" t="s">
        <v>62</v>
      </c>
      <c r="Q3435" s="843" t="s">
        <v>315</v>
      </c>
      <c r="R3435" s="841"/>
      <c r="S3435" s="847"/>
      <c r="T3435" s="843"/>
    </row>
    <row r="3436" spans="1:20" ht="18" hidden="1" customHeight="1">
      <c r="A3436" s="840" t="str" cm="1">
        <f t="array" ref="A3436">IF(INDEX(r_ACTIVEROW,1,COUNTA(r_ACTIVEROW)-2)="N",
       INDEX(r_ACTIVEROW,1,COUNTA(r_ACTIVEROW))&amp;" "&amp;INDEX(r_ACTIVEROW,1,COUNTA(r_ACTIVEROW)-1),
       INDEX(r_ACTIVEROW,1,COUNTA(r_ACTIVEROW)-2)
      )</f>
        <v>DKA6410</v>
      </c>
      <c r="B3436" s="840" t="str" cm="1">
        <f t="array" ref="B3436">INDEX(r_ACTIVEROW,1,COUNTA(r_ACTIVEROW)-1)</f>
        <v>REAR WHEEL SIZE</v>
      </c>
      <c r="C3436" s="841" t="s">
        <v>633</v>
      </c>
      <c r="D3436" s="847" t="s">
        <v>619</v>
      </c>
      <c r="E3436" s="843" t="s">
        <v>634</v>
      </c>
      <c r="F3436" s="841" t="s">
        <v>111</v>
      </c>
      <c r="G3436" s="847" t="s">
        <v>616</v>
      </c>
      <c r="H3436" s="843" t="s">
        <v>407</v>
      </c>
      <c r="I3436" s="841" t="s">
        <v>142</v>
      </c>
      <c r="J3436" s="842" t="s">
        <v>617</v>
      </c>
      <c r="K3436" s="843" t="s">
        <v>379</v>
      </c>
      <c r="L3436" s="841" t="s">
        <v>189</v>
      </c>
      <c r="M3436" s="847" t="s">
        <v>614</v>
      </c>
      <c r="N3436" s="843" t="s">
        <v>454</v>
      </c>
      <c r="O3436" s="841" t="s">
        <v>230</v>
      </c>
      <c r="P3436" s="847" t="s">
        <v>62</v>
      </c>
      <c r="Q3436" s="843" t="s">
        <v>63</v>
      </c>
      <c r="R3436" s="841"/>
      <c r="S3436" s="847"/>
      <c r="T3436" s="843"/>
    </row>
    <row r="3437" spans="1:20" ht="18" hidden="1" customHeight="1">
      <c r="A3437" s="840" t="str" cm="1">
        <f t="array" ref="A3437">IF(INDEX(r_ACTIVEROW,1,COUNTA(r_ACTIVEROW)-2)="N",
       INDEX(r_ACTIVEROW,1,COUNTA(r_ACTIVEROW))&amp;" "&amp;INDEX(r_ACTIVEROW,1,COUNTA(r_ACTIVEROW)-1),
       INDEX(r_ACTIVEROW,1,COUNTA(r_ACTIVEROW)-2)
      )</f>
        <v>DKA6420</v>
      </c>
      <c r="B3437" s="840" t="str" cm="1">
        <f t="array" ref="B3437">INDEX(r_ACTIVEROW,1,COUNTA(r_ACTIVEROW)-1)</f>
        <v>REAR WHEEL SIZE</v>
      </c>
      <c r="C3437" s="841" t="s">
        <v>633</v>
      </c>
      <c r="D3437" s="847" t="s">
        <v>619</v>
      </c>
      <c r="E3437" s="843" t="s">
        <v>634</v>
      </c>
      <c r="F3437" s="841" t="s">
        <v>111</v>
      </c>
      <c r="G3437" s="847" t="s">
        <v>616</v>
      </c>
      <c r="H3437" s="843" t="s">
        <v>407</v>
      </c>
      <c r="I3437" s="841" t="s">
        <v>142</v>
      </c>
      <c r="J3437" s="842" t="s">
        <v>617</v>
      </c>
      <c r="K3437" s="843" t="s">
        <v>379</v>
      </c>
      <c r="L3437" s="841" t="s">
        <v>189</v>
      </c>
      <c r="M3437" s="847" t="s">
        <v>614</v>
      </c>
      <c r="N3437" s="843" t="s">
        <v>454</v>
      </c>
      <c r="O3437" s="841" t="s">
        <v>231</v>
      </c>
      <c r="P3437" s="847" t="s">
        <v>62</v>
      </c>
      <c r="Q3437" s="843" t="s">
        <v>64</v>
      </c>
      <c r="R3437" s="841"/>
      <c r="S3437" s="847"/>
      <c r="T3437" s="843"/>
    </row>
    <row r="3438" spans="1:20" ht="18" hidden="1" customHeight="1">
      <c r="A3438" s="840" t="str" cm="1">
        <f t="array" ref="A3438">IF(INDEX(r_ACTIVEROW,1,COUNTA(r_ACTIVEROW)-2)="N",
       INDEX(r_ACTIVEROW,1,COUNTA(r_ACTIVEROW))&amp;" "&amp;INDEX(r_ACTIVEROW,1,COUNTA(r_ACTIVEROW)-1),
       INDEX(r_ACTIVEROW,1,COUNTA(r_ACTIVEROW)-2)
      )</f>
        <v>DKA6430</v>
      </c>
      <c r="B3438" s="840" t="str" cm="1">
        <f t="array" ref="B3438">INDEX(r_ACTIVEROW,1,COUNTA(r_ACTIVEROW)-1)</f>
        <v>REAR WHEEL SIZE</v>
      </c>
      <c r="C3438" s="841" t="s">
        <v>633</v>
      </c>
      <c r="D3438" s="847" t="s">
        <v>619</v>
      </c>
      <c r="E3438" s="843" t="s">
        <v>634</v>
      </c>
      <c r="F3438" s="841" t="s">
        <v>111</v>
      </c>
      <c r="G3438" s="847" t="s">
        <v>616</v>
      </c>
      <c r="H3438" s="843" t="s">
        <v>407</v>
      </c>
      <c r="I3438" s="841" t="s">
        <v>142</v>
      </c>
      <c r="J3438" s="842" t="s">
        <v>617</v>
      </c>
      <c r="K3438" s="843" t="s">
        <v>379</v>
      </c>
      <c r="L3438" s="841" t="s">
        <v>189</v>
      </c>
      <c r="M3438" s="847" t="s">
        <v>614</v>
      </c>
      <c r="N3438" s="843" t="s">
        <v>454</v>
      </c>
      <c r="O3438" s="841" t="s">
        <v>334</v>
      </c>
      <c r="P3438" s="847" t="s">
        <v>62</v>
      </c>
      <c r="Q3438" s="843" t="s">
        <v>315</v>
      </c>
      <c r="R3438" s="841"/>
      <c r="S3438" s="847"/>
      <c r="T3438" s="843"/>
    </row>
    <row r="3439" spans="1:20" ht="18" hidden="1" customHeight="1">
      <c r="A3439" s="840" t="str" cm="1">
        <f t="array" ref="A3439">IF(INDEX(r_ACTIVEROW,1,COUNTA(r_ACTIVEROW)-2)="N",
       INDEX(r_ACTIVEROW,1,COUNTA(r_ACTIVEROW))&amp;" "&amp;INDEX(r_ACTIVEROW,1,COUNTA(r_ACTIVEROW)-1),
       INDEX(r_ACTIVEROW,1,COUNTA(r_ACTIVEROW)-2)
      )</f>
        <v>DKA6410</v>
      </c>
      <c r="B3439" s="840" t="str" cm="1">
        <f t="array" ref="B3439">INDEX(r_ACTIVEROW,1,COUNTA(r_ACTIVEROW)-1)</f>
        <v>REAR WHEEL SIZE</v>
      </c>
      <c r="C3439" s="841" t="s">
        <v>633</v>
      </c>
      <c r="D3439" s="847" t="s">
        <v>619</v>
      </c>
      <c r="E3439" s="843" t="s">
        <v>634</v>
      </c>
      <c r="F3439" s="841" t="s">
        <v>111</v>
      </c>
      <c r="G3439" s="847" t="s">
        <v>616</v>
      </c>
      <c r="H3439" s="843" t="s">
        <v>407</v>
      </c>
      <c r="I3439" s="841" t="s">
        <v>143</v>
      </c>
      <c r="J3439" s="842" t="s">
        <v>617</v>
      </c>
      <c r="K3439" s="843" t="s">
        <v>386</v>
      </c>
      <c r="L3439" s="841" t="s">
        <v>189</v>
      </c>
      <c r="M3439" s="847" t="s">
        <v>614</v>
      </c>
      <c r="N3439" s="843" t="s">
        <v>454</v>
      </c>
      <c r="O3439" s="841" t="s">
        <v>230</v>
      </c>
      <c r="P3439" s="847" t="s">
        <v>62</v>
      </c>
      <c r="Q3439" s="843" t="s">
        <v>63</v>
      </c>
      <c r="R3439" s="841"/>
      <c r="S3439" s="847"/>
      <c r="T3439" s="843"/>
    </row>
    <row r="3440" spans="1:20" ht="18" hidden="1" customHeight="1">
      <c r="A3440" s="840" t="str" cm="1">
        <f t="array" ref="A3440">IF(INDEX(r_ACTIVEROW,1,COUNTA(r_ACTIVEROW)-2)="N",
       INDEX(r_ACTIVEROW,1,COUNTA(r_ACTIVEROW))&amp;" "&amp;INDEX(r_ACTIVEROW,1,COUNTA(r_ACTIVEROW)-1),
       INDEX(r_ACTIVEROW,1,COUNTA(r_ACTIVEROW)-2)
      )</f>
        <v>DKA6420</v>
      </c>
      <c r="B3440" s="840" t="str" cm="1">
        <f t="array" ref="B3440">INDEX(r_ACTIVEROW,1,COUNTA(r_ACTIVEROW)-1)</f>
        <v>REAR WHEEL SIZE</v>
      </c>
      <c r="C3440" s="841" t="s">
        <v>633</v>
      </c>
      <c r="D3440" s="847" t="s">
        <v>619</v>
      </c>
      <c r="E3440" s="843" t="s">
        <v>634</v>
      </c>
      <c r="F3440" s="841" t="s">
        <v>111</v>
      </c>
      <c r="G3440" s="847" t="s">
        <v>616</v>
      </c>
      <c r="H3440" s="843" t="s">
        <v>407</v>
      </c>
      <c r="I3440" s="841" t="s">
        <v>143</v>
      </c>
      <c r="J3440" s="842" t="s">
        <v>617</v>
      </c>
      <c r="K3440" s="843" t="s">
        <v>386</v>
      </c>
      <c r="L3440" s="841" t="s">
        <v>189</v>
      </c>
      <c r="M3440" s="847" t="s">
        <v>614</v>
      </c>
      <c r="N3440" s="843" t="s">
        <v>454</v>
      </c>
      <c r="O3440" s="841" t="s">
        <v>231</v>
      </c>
      <c r="P3440" s="847" t="s">
        <v>62</v>
      </c>
      <c r="Q3440" s="843" t="s">
        <v>64</v>
      </c>
      <c r="R3440" s="841"/>
      <c r="S3440" s="847"/>
      <c r="T3440" s="843"/>
    </row>
    <row r="3441" spans="1:20" ht="18" hidden="1" customHeight="1">
      <c r="A3441" s="840" t="str" cm="1">
        <f t="array" ref="A3441">IF(INDEX(r_ACTIVEROW,1,COUNTA(r_ACTIVEROW)-2)="N",
       INDEX(r_ACTIVEROW,1,COUNTA(r_ACTIVEROW))&amp;" "&amp;INDEX(r_ACTIVEROW,1,COUNTA(r_ACTIVEROW)-1),
       INDEX(r_ACTIVEROW,1,COUNTA(r_ACTIVEROW)-2)
      )</f>
        <v>DKA6430</v>
      </c>
      <c r="B3441" s="840" t="str" cm="1">
        <f t="array" ref="B3441">INDEX(r_ACTIVEROW,1,COUNTA(r_ACTIVEROW)-1)</f>
        <v>REAR WHEEL SIZE</v>
      </c>
      <c r="C3441" s="841" t="s">
        <v>633</v>
      </c>
      <c r="D3441" s="847" t="s">
        <v>619</v>
      </c>
      <c r="E3441" s="843" t="s">
        <v>634</v>
      </c>
      <c r="F3441" s="841" t="s">
        <v>111</v>
      </c>
      <c r="G3441" s="847" t="s">
        <v>616</v>
      </c>
      <c r="H3441" s="843" t="s">
        <v>407</v>
      </c>
      <c r="I3441" s="841" t="s">
        <v>143</v>
      </c>
      <c r="J3441" s="842" t="s">
        <v>617</v>
      </c>
      <c r="K3441" s="843" t="s">
        <v>386</v>
      </c>
      <c r="L3441" s="841" t="s">
        <v>189</v>
      </c>
      <c r="M3441" s="847" t="s">
        <v>614</v>
      </c>
      <c r="N3441" s="843" t="s">
        <v>454</v>
      </c>
      <c r="O3441" s="841" t="s">
        <v>334</v>
      </c>
      <c r="P3441" s="847" t="s">
        <v>62</v>
      </c>
      <c r="Q3441" s="843" t="s">
        <v>315</v>
      </c>
      <c r="R3441" s="841"/>
      <c r="S3441" s="847"/>
      <c r="T3441" s="843"/>
    </row>
    <row r="3442" spans="1:20" ht="18" hidden="1" customHeight="1">
      <c r="A3442" s="840" t="str" cm="1">
        <f t="array" ref="A3442">IF(INDEX(r_ACTIVEROW,1,COUNTA(r_ACTIVEROW)-2)="N",
       INDEX(r_ACTIVEROW,1,COUNTA(r_ACTIVEROW))&amp;" "&amp;INDEX(r_ACTIVEROW,1,COUNTA(r_ACTIVEROW)-1),
       INDEX(r_ACTIVEROW,1,COUNTA(r_ACTIVEROW)-2)
      )</f>
        <v>DKA6410</v>
      </c>
      <c r="B3442" s="840" t="str" cm="1">
        <f t="array" ref="B3442">INDEX(r_ACTIVEROW,1,COUNTA(r_ACTIVEROW)-1)</f>
        <v>REAR WHEEL SIZE</v>
      </c>
      <c r="C3442" s="841" t="s">
        <v>633</v>
      </c>
      <c r="D3442" s="847" t="s">
        <v>619</v>
      </c>
      <c r="E3442" s="843" t="s">
        <v>634</v>
      </c>
      <c r="F3442" s="841" t="s">
        <v>111</v>
      </c>
      <c r="G3442" s="847" t="s">
        <v>616</v>
      </c>
      <c r="H3442" s="843" t="s">
        <v>407</v>
      </c>
      <c r="I3442" s="841" t="s">
        <v>144</v>
      </c>
      <c r="J3442" s="842" t="s">
        <v>617</v>
      </c>
      <c r="K3442" s="843" t="s">
        <v>380</v>
      </c>
      <c r="L3442" s="841" t="s">
        <v>189</v>
      </c>
      <c r="M3442" s="847" t="s">
        <v>614</v>
      </c>
      <c r="N3442" s="843" t="s">
        <v>454</v>
      </c>
      <c r="O3442" s="841" t="s">
        <v>230</v>
      </c>
      <c r="P3442" s="847" t="s">
        <v>62</v>
      </c>
      <c r="Q3442" s="843" t="s">
        <v>63</v>
      </c>
      <c r="R3442" s="841"/>
      <c r="S3442" s="847"/>
      <c r="T3442" s="843"/>
    </row>
    <row r="3443" spans="1:20" ht="18" hidden="1" customHeight="1">
      <c r="A3443" s="840" t="str" cm="1">
        <f t="array" ref="A3443">IF(INDEX(r_ACTIVEROW,1,COUNTA(r_ACTIVEROW)-2)="N",
       INDEX(r_ACTIVEROW,1,COUNTA(r_ACTIVEROW))&amp;" "&amp;INDEX(r_ACTIVEROW,1,COUNTA(r_ACTIVEROW)-1),
       INDEX(r_ACTIVEROW,1,COUNTA(r_ACTIVEROW)-2)
      )</f>
        <v>DKA6420</v>
      </c>
      <c r="B3443" s="840" t="str" cm="1">
        <f t="array" ref="B3443">INDEX(r_ACTIVEROW,1,COUNTA(r_ACTIVEROW)-1)</f>
        <v>REAR WHEEL SIZE</v>
      </c>
      <c r="C3443" s="841" t="s">
        <v>633</v>
      </c>
      <c r="D3443" s="847" t="s">
        <v>619</v>
      </c>
      <c r="E3443" s="843" t="s">
        <v>634</v>
      </c>
      <c r="F3443" s="841" t="s">
        <v>111</v>
      </c>
      <c r="G3443" s="847" t="s">
        <v>616</v>
      </c>
      <c r="H3443" s="843" t="s">
        <v>407</v>
      </c>
      <c r="I3443" s="841" t="s">
        <v>144</v>
      </c>
      <c r="J3443" s="842" t="s">
        <v>617</v>
      </c>
      <c r="K3443" s="843" t="s">
        <v>380</v>
      </c>
      <c r="L3443" s="841" t="s">
        <v>189</v>
      </c>
      <c r="M3443" s="847" t="s">
        <v>614</v>
      </c>
      <c r="N3443" s="843" t="s">
        <v>454</v>
      </c>
      <c r="O3443" s="841" t="s">
        <v>231</v>
      </c>
      <c r="P3443" s="847" t="s">
        <v>62</v>
      </c>
      <c r="Q3443" s="843" t="s">
        <v>64</v>
      </c>
      <c r="R3443" s="841"/>
      <c r="S3443" s="847"/>
      <c r="T3443" s="843"/>
    </row>
    <row r="3444" spans="1:20" ht="18" hidden="1" customHeight="1">
      <c r="A3444" s="840" t="str" cm="1">
        <f t="array" ref="A3444">IF(INDEX(r_ACTIVEROW,1,COUNTA(r_ACTIVEROW)-2)="N",
       INDEX(r_ACTIVEROW,1,COUNTA(r_ACTIVEROW))&amp;" "&amp;INDEX(r_ACTIVEROW,1,COUNTA(r_ACTIVEROW)-1),
       INDEX(r_ACTIVEROW,1,COUNTA(r_ACTIVEROW)-2)
      )</f>
        <v>DKA6430</v>
      </c>
      <c r="B3444" s="840" t="str" cm="1">
        <f t="array" ref="B3444">INDEX(r_ACTIVEROW,1,COUNTA(r_ACTIVEROW)-1)</f>
        <v>REAR WHEEL SIZE</v>
      </c>
      <c r="C3444" s="841" t="s">
        <v>633</v>
      </c>
      <c r="D3444" s="847" t="s">
        <v>619</v>
      </c>
      <c r="E3444" s="843" t="s">
        <v>634</v>
      </c>
      <c r="F3444" s="841" t="s">
        <v>111</v>
      </c>
      <c r="G3444" s="847" t="s">
        <v>616</v>
      </c>
      <c r="H3444" s="843" t="s">
        <v>407</v>
      </c>
      <c r="I3444" s="841" t="s">
        <v>144</v>
      </c>
      <c r="J3444" s="842" t="s">
        <v>617</v>
      </c>
      <c r="K3444" s="843" t="s">
        <v>380</v>
      </c>
      <c r="L3444" s="841" t="s">
        <v>189</v>
      </c>
      <c r="M3444" s="847" t="s">
        <v>614</v>
      </c>
      <c r="N3444" s="843" t="s">
        <v>454</v>
      </c>
      <c r="O3444" s="841" t="s">
        <v>334</v>
      </c>
      <c r="P3444" s="847" t="s">
        <v>62</v>
      </c>
      <c r="Q3444" s="843" t="s">
        <v>315</v>
      </c>
      <c r="R3444" s="841"/>
      <c r="S3444" s="847"/>
      <c r="T3444" s="843"/>
    </row>
    <row r="3445" spans="1:20" ht="18" hidden="1" customHeight="1">
      <c r="A3445" s="840" t="str" cm="1">
        <f t="array" ref="A3445">IF(INDEX(r_ACTIVEROW,1,COUNTA(r_ACTIVEROW)-2)="N",
       INDEX(r_ACTIVEROW,1,COUNTA(r_ACTIVEROW))&amp;" "&amp;INDEX(r_ACTIVEROW,1,COUNTA(r_ACTIVEROW)-1),
       INDEX(r_ACTIVEROW,1,COUNTA(r_ACTIVEROW)-2)
      )</f>
        <v>DKA6410</v>
      </c>
      <c r="B3445" s="840" t="str" cm="1">
        <f t="array" ref="B3445">INDEX(r_ACTIVEROW,1,COUNTA(r_ACTIVEROW)-1)</f>
        <v>REAR WHEEL SIZE</v>
      </c>
      <c r="C3445" s="841" t="s">
        <v>633</v>
      </c>
      <c r="D3445" s="847" t="s">
        <v>619</v>
      </c>
      <c r="E3445" s="843" t="s">
        <v>634</v>
      </c>
      <c r="F3445" s="841" t="s">
        <v>111</v>
      </c>
      <c r="G3445" s="847" t="s">
        <v>616</v>
      </c>
      <c r="H3445" s="843" t="s">
        <v>407</v>
      </c>
      <c r="I3445" s="841" t="s">
        <v>145</v>
      </c>
      <c r="J3445" s="842" t="s">
        <v>617</v>
      </c>
      <c r="K3445" s="843" t="s">
        <v>407</v>
      </c>
      <c r="L3445" s="841" t="s">
        <v>189</v>
      </c>
      <c r="M3445" s="847" t="s">
        <v>614</v>
      </c>
      <c r="N3445" s="843" t="s">
        <v>454</v>
      </c>
      <c r="O3445" s="841" t="s">
        <v>230</v>
      </c>
      <c r="P3445" s="847" t="s">
        <v>62</v>
      </c>
      <c r="Q3445" s="843" t="s">
        <v>63</v>
      </c>
      <c r="R3445" s="841"/>
      <c r="S3445" s="847"/>
      <c r="T3445" s="843"/>
    </row>
    <row r="3446" spans="1:20" ht="18" hidden="1" customHeight="1">
      <c r="A3446" s="840" t="str" cm="1">
        <f t="array" ref="A3446">IF(INDEX(r_ACTIVEROW,1,COUNTA(r_ACTIVEROW)-2)="N",
       INDEX(r_ACTIVEROW,1,COUNTA(r_ACTIVEROW))&amp;" "&amp;INDEX(r_ACTIVEROW,1,COUNTA(r_ACTIVEROW)-1),
       INDEX(r_ACTIVEROW,1,COUNTA(r_ACTIVEROW)-2)
      )</f>
        <v>DKA6420</v>
      </c>
      <c r="B3446" s="840" t="str" cm="1">
        <f t="array" ref="B3446">INDEX(r_ACTIVEROW,1,COUNTA(r_ACTIVEROW)-1)</f>
        <v>REAR WHEEL SIZE</v>
      </c>
      <c r="C3446" s="841" t="s">
        <v>633</v>
      </c>
      <c r="D3446" s="847" t="s">
        <v>619</v>
      </c>
      <c r="E3446" s="843" t="s">
        <v>634</v>
      </c>
      <c r="F3446" s="841" t="s">
        <v>111</v>
      </c>
      <c r="G3446" s="847" t="s">
        <v>616</v>
      </c>
      <c r="H3446" s="843" t="s">
        <v>407</v>
      </c>
      <c r="I3446" s="841" t="s">
        <v>145</v>
      </c>
      <c r="J3446" s="842" t="s">
        <v>617</v>
      </c>
      <c r="K3446" s="843" t="s">
        <v>407</v>
      </c>
      <c r="L3446" s="841" t="s">
        <v>189</v>
      </c>
      <c r="M3446" s="847" t="s">
        <v>614</v>
      </c>
      <c r="N3446" s="843" t="s">
        <v>454</v>
      </c>
      <c r="O3446" s="841" t="s">
        <v>231</v>
      </c>
      <c r="P3446" s="847" t="s">
        <v>62</v>
      </c>
      <c r="Q3446" s="843" t="s">
        <v>64</v>
      </c>
      <c r="R3446" s="841"/>
      <c r="S3446" s="847"/>
      <c r="T3446" s="843"/>
    </row>
    <row r="3447" spans="1:20" ht="18" hidden="1" customHeight="1">
      <c r="A3447" s="840" t="str" cm="1">
        <f t="array" ref="A3447">IF(INDEX(r_ACTIVEROW,1,COUNTA(r_ACTIVEROW)-2)="N",
       INDEX(r_ACTIVEROW,1,COUNTA(r_ACTIVEROW))&amp;" "&amp;INDEX(r_ACTIVEROW,1,COUNTA(r_ACTIVEROW)-1),
       INDEX(r_ACTIVEROW,1,COUNTA(r_ACTIVEROW)-2)
      )</f>
        <v>DKA6430</v>
      </c>
      <c r="B3447" s="840" t="str" cm="1">
        <f t="array" ref="B3447">INDEX(r_ACTIVEROW,1,COUNTA(r_ACTIVEROW)-1)</f>
        <v>REAR WHEEL SIZE</v>
      </c>
      <c r="C3447" s="841" t="s">
        <v>633</v>
      </c>
      <c r="D3447" s="847" t="s">
        <v>619</v>
      </c>
      <c r="E3447" s="843" t="s">
        <v>634</v>
      </c>
      <c r="F3447" s="841" t="s">
        <v>111</v>
      </c>
      <c r="G3447" s="847" t="s">
        <v>616</v>
      </c>
      <c r="H3447" s="843" t="s">
        <v>407</v>
      </c>
      <c r="I3447" s="841" t="s">
        <v>145</v>
      </c>
      <c r="J3447" s="842" t="s">
        <v>617</v>
      </c>
      <c r="K3447" s="843" t="s">
        <v>407</v>
      </c>
      <c r="L3447" s="841" t="s">
        <v>189</v>
      </c>
      <c r="M3447" s="847" t="s">
        <v>614</v>
      </c>
      <c r="N3447" s="843" t="s">
        <v>454</v>
      </c>
      <c r="O3447" s="841" t="s">
        <v>334</v>
      </c>
      <c r="P3447" s="847" t="s">
        <v>62</v>
      </c>
      <c r="Q3447" s="843" t="s">
        <v>315</v>
      </c>
      <c r="R3447" s="841"/>
      <c r="S3447" s="847"/>
      <c r="T3447" s="843"/>
    </row>
    <row r="3448" spans="1:20" ht="18" hidden="1" customHeight="1">
      <c r="A3448" s="840" t="str" cm="1">
        <f t="array" ref="A3448">IF(INDEX(r_ACTIVEROW,1,COUNTA(r_ACTIVEROW)-2)="N",
       INDEX(r_ACTIVEROW,1,COUNTA(r_ACTIVEROW))&amp;" "&amp;INDEX(r_ACTIVEROW,1,COUNTA(r_ACTIVEROW)-1),
       INDEX(r_ACTIVEROW,1,COUNTA(r_ACTIVEROW)-2)
      )</f>
        <v>DKA6410</v>
      </c>
      <c r="B3448" s="840" t="str" cm="1">
        <f t="array" ref="B3448">INDEX(r_ACTIVEROW,1,COUNTA(r_ACTIVEROW)-1)</f>
        <v>REAR WHEEL SIZE</v>
      </c>
      <c r="C3448" s="841" t="s">
        <v>633</v>
      </c>
      <c r="D3448" s="847" t="s">
        <v>619</v>
      </c>
      <c r="E3448" s="843" t="s">
        <v>634</v>
      </c>
      <c r="F3448" s="841" t="s">
        <v>111</v>
      </c>
      <c r="G3448" s="847" t="s">
        <v>616</v>
      </c>
      <c r="H3448" s="843" t="s">
        <v>407</v>
      </c>
      <c r="I3448" s="841" t="s">
        <v>146</v>
      </c>
      <c r="J3448" s="842" t="s">
        <v>617</v>
      </c>
      <c r="K3448" s="843" t="s">
        <v>381</v>
      </c>
      <c r="L3448" s="841" t="s">
        <v>189</v>
      </c>
      <c r="M3448" s="847" t="s">
        <v>614</v>
      </c>
      <c r="N3448" s="843" t="s">
        <v>454</v>
      </c>
      <c r="O3448" s="841" t="s">
        <v>230</v>
      </c>
      <c r="P3448" s="847" t="s">
        <v>62</v>
      </c>
      <c r="Q3448" s="843" t="s">
        <v>63</v>
      </c>
      <c r="R3448" s="841"/>
      <c r="S3448" s="847"/>
      <c r="T3448" s="843"/>
    </row>
    <row r="3449" spans="1:20" ht="18" hidden="1" customHeight="1">
      <c r="A3449" s="840" t="str" cm="1">
        <f t="array" ref="A3449">IF(INDEX(r_ACTIVEROW,1,COUNTA(r_ACTIVEROW)-2)="N",
       INDEX(r_ACTIVEROW,1,COUNTA(r_ACTIVEROW))&amp;" "&amp;INDEX(r_ACTIVEROW,1,COUNTA(r_ACTIVEROW)-1),
       INDEX(r_ACTIVEROW,1,COUNTA(r_ACTIVEROW)-2)
      )</f>
        <v>DKA6420</v>
      </c>
      <c r="B3449" s="840" t="str" cm="1">
        <f t="array" ref="B3449">INDEX(r_ACTIVEROW,1,COUNTA(r_ACTIVEROW)-1)</f>
        <v>REAR WHEEL SIZE</v>
      </c>
      <c r="C3449" s="841" t="s">
        <v>633</v>
      </c>
      <c r="D3449" s="847" t="s">
        <v>619</v>
      </c>
      <c r="E3449" s="843" t="s">
        <v>634</v>
      </c>
      <c r="F3449" s="841" t="s">
        <v>111</v>
      </c>
      <c r="G3449" s="847" t="s">
        <v>616</v>
      </c>
      <c r="H3449" s="843" t="s">
        <v>407</v>
      </c>
      <c r="I3449" s="841" t="s">
        <v>146</v>
      </c>
      <c r="J3449" s="842" t="s">
        <v>617</v>
      </c>
      <c r="K3449" s="843" t="s">
        <v>381</v>
      </c>
      <c r="L3449" s="841" t="s">
        <v>189</v>
      </c>
      <c r="M3449" s="847" t="s">
        <v>614</v>
      </c>
      <c r="N3449" s="843" t="s">
        <v>454</v>
      </c>
      <c r="O3449" s="841" t="s">
        <v>231</v>
      </c>
      <c r="P3449" s="847" t="s">
        <v>62</v>
      </c>
      <c r="Q3449" s="843" t="s">
        <v>64</v>
      </c>
      <c r="R3449" s="841"/>
      <c r="S3449" s="847"/>
      <c r="T3449" s="843"/>
    </row>
    <row r="3450" spans="1:20" ht="18" hidden="1" customHeight="1">
      <c r="A3450" s="840" t="str" cm="1">
        <f t="array" ref="A3450">IF(INDEX(r_ACTIVEROW,1,COUNTA(r_ACTIVEROW)-2)="N",
       INDEX(r_ACTIVEROW,1,COUNTA(r_ACTIVEROW))&amp;" "&amp;INDEX(r_ACTIVEROW,1,COUNTA(r_ACTIVEROW)-1),
       INDEX(r_ACTIVEROW,1,COUNTA(r_ACTIVEROW)-2)
      )</f>
        <v>DKA6430</v>
      </c>
      <c r="B3450" s="840" t="str" cm="1">
        <f t="array" ref="B3450">INDEX(r_ACTIVEROW,1,COUNTA(r_ACTIVEROW)-1)</f>
        <v>REAR WHEEL SIZE</v>
      </c>
      <c r="C3450" s="841" t="s">
        <v>633</v>
      </c>
      <c r="D3450" s="847" t="s">
        <v>619</v>
      </c>
      <c r="E3450" s="843" t="s">
        <v>634</v>
      </c>
      <c r="F3450" s="841" t="s">
        <v>111</v>
      </c>
      <c r="G3450" s="847" t="s">
        <v>616</v>
      </c>
      <c r="H3450" s="843" t="s">
        <v>407</v>
      </c>
      <c r="I3450" s="841" t="s">
        <v>146</v>
      </c>
      <c r="J3450" s="842" t="s">
        <v>617</v>
      </c>
      <c r="K3450" s="843" t="s">
        <v>381</v>
      </c>
      <c r="L3450" s="841" t="s">
        <v>189</v>
      </c>
      <c r="M3450" s="847" t="s">
        <v>614</v>
      </c>
      <c r="N3450" s="843" t="s">
        <v>454</v>
      </c>
      <c r="O3450" s="841" t="s">
        <v>334</v>
      </c>
      <c r="P3450" s="847" t="s">
        <v>62</v>
      </c>
      <c r="Q3450" s="843" t="s">
        <v>315</v>
      </c>
      <c r="R3450" s="841"/>
      <c r="S3450" s="847"/>
      <c r="T3450" s="843"/>
    </row>
    <row r="3451" spans="1:20" ht="18" hidden="1" customHeight="1">
      <c r="A3451" s="840" t="str" cm="1">
        <f t="array" ref="A3451">IF(INDEX(r_ACTIVEROW,1,COUNTA(r_ACTIVEROW)-2)="N",
       INDEX(r_ACTIVEROW,1,COUNTA(r_ACTIVEROW))&amp;" "&amp;INDEX(r_ACTIVEROW,1,COUNTA(r_ACTIVEROW)-1),
       INDEX(r_ACTIVEROW,1,COUNTA(r_ACTIVEROW)-2)
      )</f>
        <v>DKA6410</v>
      </c>
      <c r="B3451" s="840" t="str" cm="1">
        <f t="array" ref="B3451">INDEX(r_ACTIVEROW,1,COUNTA(r_ACTIVEROW)-1)</f>
        <v>REAR WHEEL SIZE</v>
      </c>
      <c r="C3451" s="841" t="s">
        <v>633</v>
      </c>
      <c r="D3451" s="847" t="s">
        <v>619</v>
      </c>
      <c r="E3451" s="843" t="s">
        <v>634</v>
      </c>
      <c r="F3451" s="841" t="s">
        <v>112</v>
      </c>
      <c r="G3451" s="847" t="s">
        <v>616</v>
      </c>
      <c r="H3451" s="843" t="s">
        <v>381</v>
      </c>
      <c r="I3451" s="841" t="s">
        <v>127</v>
      </c>
      <c r="J3451" s="842" t="s">
        <v>617</v>
      </c>
      <c r="K3451" s="843" t="s">
        <v>413</v>
      </c>
      <c r="L3451" s="841" t="s">
        <v>189</v>
      </c>
      <c r="M3451" s="847" t="s">
        <v>614</v>
      </c>
      <c r="N3451" s="843" t="s">
        <v>454</v>
      </c>
      <c r="O3451" s="841" t="s">
        <v>230</v>
      </c>
      <c r="P3451" s="847" t="s">
        <v>62</v>
      </c>
      <c r="Q3451" s="843" t="s">
        <v>63</v>
      </c>
      <c r="R3451" s="841"/>
      <c r="S3451" s="847"/>
      <c r="T3451" s="843"/>
    </row>
    <row r="3452" spans="1:20" ht="18" hidden="1" customHeight="1">
      <c r="A3452" s="840" t="str" cm="1">
        <f t="array" ref="A3452">IF(INDEX(r_ACTIVEROW,1,COUNTA(r_ACTIVEROW)-2)="N",
       INDEX(r_ACTIVEROW,1,COUNTA(r_ACTIVEROW))&amp;" "&amp;INDEX(r_ACTIVEROW,1,COUNTA(r_ACTIVEROW)-1),
       INDEX(r_ACTIVEROW,1,COUNTA(r_ACTIVEROW)-2)
      )</f>
        <v>DKA6420</v>
      </c>
      <c r="B3452" s="840" t="str" cm="1">
        <f t="array" ref="B3452">INDEX(r_ACTIVEROW,1,COUNTA(r_ACTIVEROW)-1)</f>
        <v>REAR WHEEL SIZE</v>
      </c>
      <c r="C3452" s="841" t="s">
        <v>633</v>
      </c>
      <c r="D3452" s="847" t="s">
        <v>619</v>
      </c>
      <c r="E3452" s="843" t="s">
        <v>634</v>
      </c>
      <c r="F3452" s="841" t="s">
        <v>112</v>
      </c>
      <c r="G3452" s="847" t="s">
        <v>616</v>
      </c>
      <c r="H3452" s="843" t="s">
        <v>381</v>
      </c>
      <c r="I3452" s="841" t="s">
        <v>127</v>
      </c>
      <c r="J3452" s="842" t="s">
        <v>617</v>
      </c>
      <c r="K3452" s="843" t="s">
        <v>413</v>
      </c>
      <c r="L3452" s="841" t="s">
        <v>189</v>
      </c>
      <c r="M3452" s="847" t="s">
        <v>614</v>
      </c>
      <c r="N3452" s="843" t="s">
        <v>454</v>
      </c>
      <c r="O3452" s="841" t="s">
        <v>231</v>
      </c>
      <c r="P3452" s="847" t="s">
        <v>62</v>
      </c>
      <c r="Q3452" s="843" t="s">
        <v>64</v>
      </c>
      <c r="R3452" s="841"/>
      <c r="S3452" s="847"/>
      <c r="T3452" s="843"/>
    </row>
    <row r="3453" spans="1:20" ht="18" hidden="1" customHeight="1">
      <c r="A3453" s="840" t="str" cm="1">
        <f t="array" ref="A3453">IF(INDEX(r_ACTIVEROW,1,COUNTA(r_ACTIVEROW)-2)="N",
       INDEX(r_ACTIVEROW,1,COUNTA(r_ACTIVEROW))&amp;" "&amp;INDEX(r_ACTIVEROW,1,COUNTA(r_ACTIVEROW)-1),
       INDEX(r_ACTIVEROW,1,COUNTA(r_ACTIVEROW)-2)
      )</f>
        <v>DKA6430</v>
      </c>
      <c r="B3453" s="840" t="str" cm="1">
        <f t="array" ref="B3453">INDEX(r_ACTIVEROW,1,COUNTA(r_ACTIVEROW)-1)</f>
        <v>REAR WHEEL SIZE</v>
      </c>
      <c r="C3453" s="841" t="s">
        <v>633</v>
      </c>
      <c r="D3453" s="847" t="s">
        <v>619</v>
      </c>
      <c r="E3453" s="843" t="s">
        <v>634</v>
      </c>
      <c r="F3453" s="841" t="s">
        <v>112</v>
      </c>
      <c r="G3453" s="847" t="s">
        <v>616</v>
      </c>
      <c r="H3453" s="843" t="s">
        <v>381</v>
      </c>
      <c r="I3453" s="841" t="s">
        <v>127</v>
      </c>
      <c r="J3453" s="842" t="s">
        <v>617</v>
      </c>
      <c r="K3453" s="843" t="s">
        <v>413</v>
      </c>
      <c r="L3453" s="841" t="s">
        <v>189</v>
      </c>
      <c r="M3453" s="847" t="s">
        <v>614</v>
      </c>
      <c r="N3453" s="843" t="s">
        <v>454</v>
      </c>
      <c r="O3453" s="841" t="s">
        <v>334</v>
      </c>
      <c r="P3453" s="847" t="s">
        <v>62</v>
      </c>
      <c r="Q3453" s="843" t="s">
        <v>315</v>
      </c>
      <c r="R3453" s="841"/>
      <c r="S3453" s="847"/>
      <c r="T3453" s="843"/>
    </row>
    <row r="3454" spans="1:20" ht="18" hidden="1" customHeight="1">
      <c r="A3454" s="840" t="str" cm="1">
        <f t="array" ref="A3454">IF(INDEX(r_ACTIVEROW,1,COUNTA(r_ACTIVEROW)-2)="N",
       INDEX(r_ACTIVEROW,1,COUNTA(r_ACTIVEROW))&amp;" "&amp;INDEX(r_ACTIVEROW,1,COUNTA(r_ACTIVEROW)-1),
       INDEX(r_ACTIVEROW,1,COUNTA(r_ACTIVEROW)-2)
      )</f>
        <v>DKA6410</v>
      </c>
      <c r="B3454" s="840" t="str" cm="1">
        <f t="array" ref="B3454">INDEX(r_ACTIVEROW,1,COUNTA(r_ACTIVEROW)-1)</f>
        <v>REAR WHEEL SIZE</v>
      </c>
      <c r="C3454" s="841" t="s">
        <v>633</v>
      </c>
      <c r="D3454" s="847" t="s">
        <v>619</v>
      </c>
      <c r="E3454" s="843" t="s">
        <v>634</v>
      </c>
      <c r="F3454" s="841" t="s">
        <v>112</v>
      </c>
      <c r="G3454" s="847" t="s">
        <v>616</v>
      </c>
      <c r="H3454" s="843" t="s">
        <v>381</v>
      </c>
      <c r="I3454" s="841" t="s">
        <v>128</v>
      </c>
      <c r="J3454" s="842" t="s">
        <v>617</v>
      </c>
      <c r="K3454" s="843" t="s">
        <v>397</v>
      </c>
      <c r="L3454" s="841" t="s">
        <v>189</v>
      </c>
      <c r="M3454" s="847" t="s">
        <v>614</v>
      </c>
      <c r="N3454" s="843" t="s">
        <v>454</v>
      </c>
      <c r="O3454" s="841" t="s">
        <v>230</v>
      </c>
      <c r="P3454" s="847" t="s">
        <v>62</v>
      </c>
      <c r="Q3454" s="843" t="s">
        <v>63</v>
      </c>
      <c r="R3454" s="841"/>
      <c r="S3454" s="847"/>
      <c r="T3454" s="843"/>
    </row>
    <row r="3455" spans="1:20" ht="18" hidden="1" customHeight="1">
      <c r="A3455" s="840" t="str" cm="1">
        <f t="array" ref="A3455">IF(INDEX(r_ACTIVEROW,1,COUNTA(r_ACTIVEROW)-2)="N",
       INDEX(r_ACTIVEROW,1,COUNTA(r_ACTIVEROW))&amp;" "&amp;INDEX(r_ACTIVEROW,1,COUNTA(r_ACTIVEROW)-1),
       INDEX(r_ACTIVEROW,1,COUNTA(r_ACTIVEROW)-2)
      )</f>
        <v>DKA6420</v>
      </c>
      <c r="B3455" s="840" t="str" cm="1">
        <f t="array" ref="B3455">INDEX(r_ACTIVEROW,1,COUNTA(r_ACTIVEROW)-1)</f>
        <v>REAR WHEEL SIZE</v>
      </c>
      <c r="C3455" s="841" t="s">
        <v>633</v>
      </c>
      <c r="D3455" s="847" t="s">
        <v>619</v>
      </c>
      <c r="E3455" s="843" t="s">
        <v>634</v>
      </c>
      <c r="F3455" s="841" t="s">
        <v>112</v>
      </c>
      <c r="G3455" s="847" t="s">
        <v>616</v>
      </c>
      <c r="H3455" s="843" t="s">
        <v>381</v>
      </c>
      <c r="I3455" s="841" t="s">
        <v>128</v>
      </c>
      <c r="J3455" s="842" t="s">
        <v>617</v>
      </c>
      <c r="K3455" s="843" t="s">
        <v>397</v>
      </c>
      <c r="L3455" s="841" t="s">
        <v>189</v>
      </c>
      <c r="M3455" s="847" t="s">
        <v>614</v>
      </c>
      <c r="N3455" s="843" t="s">
        <v>454</v>
      </c>
      <c r="O3455" s="841" t="s">
        <v>231</v>
      </c>
      <c r="P3455" s="847" t="s">
        <v>62</v>
      </c>
      <c r="Q3455" s="843" t="s">
        <v>64</v>
      </c>
      <c r="R3455" s="841"/>
      <c r="S3455" s="847"/>
      <c r="T3455" s="843"/>
    </row>
    <row r="3456" spans="1:20" ht="18" hidden="1" customHeight="1">
      <c r="A3456" s="840" t="str" cm="1">
        <f t="array" ref="A3456">IF(INDEX(r_ACTIVEROW,1,COUNTA(r_ACTIVEROW)-2)="N",
       INDEX(r_ACTIVEROW,1,COUNTA(r_ACTIVEROW))&amp;" "&amp;INDEX(r_ACTIVEROW,1,COUNTA(r_ACTIVEROW)-1),
       INDEX(r_ACTIVEROW,1,COUNTA(r_ACTIVEROW)-2)
      )</f>
        <v>DKA6430</v>
      </c>
      <c r="B3456" s="840" t="str" cm="1">
        <f t="array" ref="B3456">INDEX(r_ACTIVEROW,1,COUNTA(r_ACTIVEROW)-1)</f>
        <v>REAR WHEEL SIZE</v>
      </c>
      <c r="C3456" s="841" t="s">
        <v>633</v>
      </c>
      <c r="D3456" s="847" t="s">
        <v>619</v>
      </c>
      <c r="E3456" s="843" t="s">
        <v>634</v>
      </c>
      <c r="F3456" s="841" t="s">
        <v>112</v>
      </c>
      <c r="G3456" s="847" t="s">
        <v>616</v>
      </c>
      <c r="H3456" s="843" t="s">
        <v>381</v>
      </c>
      <c r="I3456" s="841" t="s">
        <v>128</v>
      </c>
      <c r="J3456" s="842" t="s">
        <v>617</v>
      </c>
      <c r="K3456" s="843" t="s">
        <v>397</v>
      </c>
      <c r="L3456" s="841" t="s">
        <v>189</v>
      </c>
      <c r="M3456" s="847" t="s">
        <v>614</v>
      </c>
      <c r="N3456" s="843" t="s">
        <v>454</v>
      </c>
      <c r="O3456" s="841" t="s">
        <v>334</v>
      </c>
      <c r="P3456" s="847" t="s">
        <v>62</v>
      </c>
      <c r="Q3456" s="843" t="s">
        <v>315</v>
      </c>
      <c r="R3456" s="841"/>
      <c r="S3456" s="847"/>
      <c r="T3456" s="843"/>
    </row>
    <row r="3457" spans="1:20" ht="18" hidden="1" customHeight="1">
      <c r="A3457" s="840" t="str" cm="1">
        <f t="array" ref="A3457">IF(INDEX(r_ACTIVEROW,1,COUNTA(r_ACTIVEROW)-2)="N",
       INDEX(r_ACTIVEROW,1,COUNTA(r_ACTIVEROW))&amp;" "&amp;INDEX(r_ACTIVEROW,1,COUNTA(r_ACTIVEROW)-1),
       INDEX(r_ACTIVEROW,1,COUNTA(r_ACTIVEROW)-2)
      )</f>
        <v>DKA6410</v>
      </c>
      <c r="B3457" s="840" t="str" cm="1">
        <f t="array" ref="B3457">INDEX(r_ACTIVEROW,1,COUNTA(r_ACTIVEROW)-1)</f>
        <v>REAR WHEEL SIZE</v>
      </c>
      <c r="C3457" s="841" t="s">
        <v>633</v>
      </c>
      <c r="D3457" s="847" t="s">
        <v>619</v>
      </c>
      <c r="E3457" s="843" t="s">
        <v>634</v>
      </c>
      <c r="F3457" s="841" t="s">
        <v>112</v>
      </c>
      <c r="G3457" s="847" t="s">
        <v>616</v>
      </c>
      <c r="H3457" s="843" t="s">
        <v>381</v>
      </c>
      <c r="I3457" s="841" t="s">
        <v>129</v>
      </c>
      <c r="J3457" s="842" t="s">
        <v>617</v>
      </c>
      <c r="K3457" s="843" t="s">
        <v>414</v>
      </c>
      <c r="L3457" s="841" t="s">
        <v>189</v>
      </c>
      <c r="M3457" s="847" t="s">
        <v>614</v>
      </c>
      <c r="N3457" s="843" t="s">
        <v>454</v>
      </c>
      <c r="O3457" s="841" t="s">
        <v>230</v>
      </c>
      <c r="P3457" s="847" t="s">
        <v>62</v>
      </c>
      <c r="Q3457" s="843" t="s">
        <v>63</v>
      </c>
      <c r="R3457" s="841"/>
      <c r="S3457" s="847"/>
      <c r="T3457" s="843"/>
    </row>
    <row r="3458" spans="1:20" ht="18" hidden="1" customHeight="1">
      <c r="A3458" s="840" t="str" cm="1">
        <f t="array" ref="A3458">IF(INDEX(r_ACTIVEROW,1,COUNTA(r_ACTIVEROW)-2)="N",
       INDEX(r_ACTIVEROW,1,COUNTA(r_ACTIVEROW))&amp;" "&amp;INDEX(r_ACTIVEROW,1,COUNTA(r_ACTIVEROW)-1),
       INDEX(r_ACTIVEROW,1,COUNTA(r_ACTIVEROW)-2)
      )</f>
        <v>DKA6420</v>
      </c>
      <c r="B3458" s="840" t="str" cm="1">
        <f t="array" ref="B3458">INDEX(r_ACTIVEROW,1,COUNTA(r_ACTIVEROW)-1)</f>
        <v>REAR WHEEL SIZE</v>
      </c>
      <c r="C3458" s="841" t="s">
        <v>633</v>
      </c>
      <c r="D3458" s="847" t="s">
        <v>619</v>
      </c>
      <c r="E3458" s="843" t="s">
        <v>634</v>
      </c>
      <c r="F3458" s="841" t="s">
        <v>112</v>
      </c>
      <c r="G3458" s="847" t="s">
        <v>616</v>
      </c>
      <c r="H3458" s="843" t="s">
        <v>381</v>
      </c>
      <c r="I3458" s="841" t="s">
        <v>129</v>
      </c>
      <c r="J3458" s="842" t="s">
        <v>617</v>
      </c>
      <c r="K3458" s="843" t="s">
        <v>414</v>
      </c>
      <c r="L3458" s="841" t="s">
        <v>189</v>
      </c>
      <c r="M3458" s="847" t="s">
        <v>614</v>
      </c>
      <c r="N3458" s="843" t="s">
        <v>454</v>
      </c>
      <c r="O3458" s="841" t="s">
        <v>231</v>
      </c>
      <c r="P3458" s="847" t="s">
        <v>62</v>
      </c>
      <c r="Q3458" s="843" t="s">
        <v>64</v>
      </c>
      <c r="R3458" s="841"/>
      <c r="S3458" s="847"/>
      <c r="T3458" s="843"/>
    </row>
    <row r="3459" spans="1:20" ht="18" hidden="1" customHeight="1">
      <c r="A3459" s="840" t="str" cm="1">
        <f t="array" ref="A3459">IF(INDEX(r_ACTIVEROW,1,COUNTA(r_ACTIVEROW)-2)="N",
       INDEX(r_ACTIVEROW,1,COUNTA(r_ACTIVEROW))&amp;" "&amp;INDEX(r_ACTIVEROW,1,COUNTA(r_ACTIVEROW)-1),
       INDEX(r_ACTIVEROW,1,COUNTA(r_ACTIVEROW)-2)
      )</f>
        <v>DKA6430</v>
      </c>
      <c r="B3459" s="840" t="str" cm="1">
        <f t="array" ref="B3459">INDEX(r_ACTIVEROW,1,COUNTA(r_ACTIVEROW)-1)</f>
        <v>REAR WHEEL SIZE</v>
      </c>
      <c r="C3459" s="841" t="s">
        <v>633</v>
      </c>
      <c r="D3459" s="847" t="s">
        <v>619</v>
      </c>
      <c r="E3459" s="843" t="s">
        <v>634</v>
      </c>
      <c r="F3459" s="841" t="s">
        <v>112</v>
      </c>
      <c r="G3459" s="847" t="s">
        <v>616</v>
      </c>
      <c r="H3459" s="843" t="s">
        <v>381</v>
      </c>
      <c r="I3459" s="841" t="s">
        <v>129</v>
      </c>
      <c r="J3459" s="842" t="s">
        <v>617</v>
      </c>
      <c r="K3459" s="843" t="s">
        <v>414</v>
      </c>
      <c r="L3459" s="841" t="s">
        <v>189</v>
      </c>
      <c r="M3459" s="847" t="s">
        <v>614</v>
      </c>
      <c r="N3459" s="843" t="s">
        <v>454</v>
      </c>
      <c r="O3459" s="841" t="s">
        <v>334</v>
      </c>
      <c r="P3459" s="847" t="s">
        <v>62</v>
      </c>
      <c r="Q3459" s="843" t="s">
        <v>315</v>
      </c>
      <c r="R3459" s="841"/>
      <c r="S3459" s="847"/>
      <c r="T3459" s="843"/>
    </row>
    <row r="3460" spans="1:20" ht="18" hidden="1" customHeight="1">
      <c r="A3460" s="840" t="str" cm="1">
        <f t="array" ref="A3460">IF(INDEX(r_ACTIVEROW,1,COUNTA(r_ACTIVEROW)-2)="N",
       INDEX(r_ACTIVEROW,1,COUNTA(r_ACTIVEROW))&amp;" "&amp;INDEX(r_ACTIVEROW,1,COUNTA(r_ACTIVEROW)-1),
       INDEX(r_ACTIVEROW,1,COUNTA(r_ACTIVEROW)-2)
      )</f>
        <v>DKA6410</v>
      </c>
      <c r="B3460" s="840" t="str" cm="1">
        <f t="array" ref="B3460">INDEX(r_ACTIVEROW,1,COUNTA(r_ACTIVEROW)-1)</f>
        <v>REAR WHEEL SIZE</v>
      </c>
      <c r="C3460" s="841" t="s">
        <v>633</v>
      </c>
      <c r="D3460" s="847" t="s">
        <v>619</v>
      </c>
      <c r="E3460" s="843" t="s">
        <v>634</v>
      </c>
      <c r="F3460" s="841" t="s">
        <v>112</v>
      </c>
      <c r="G3460" s="847" t="s">
        <v>616</v>
      </c>
      <c r="H3460" s="843" t="s">
        <v>381</v>
      </c>
      <c r="I3460" s="841" t="s">
        <v>130</v>
      </c>
      <c r="J3460" s="842" t="s">
        <v>617</v>
      </c>
      <c r="K3460" s="843" t="s">
        <v>373</v>
      </c>
      <c r="L3460" s="841" t="s">
        <v>189</v>
      </c>
      <c r="M3460" s="847" t="s">
        <v>614</v>
      </c>
      <c r="N3460" s="843" t="s">
        <v>454</v>
      </c>
      <c r="O3460" s="841" t="s">
        <v>230</v>
      </c>
      <c r="P3460" s="847" t="s">
        <v>62</v>
      </c>
      <c r="Q3460" s="843" t="s">
        <v>63</v>
      </c>
      <c r="R3460" s="841"/>
      <c r="S3460" s="847"/>
      <c r="T3460" s="843"/>
    </row>
    <row r="3461" spans="1:20" ht="18" hidden="1" customHeight="1">
      <c r="A3461" s="840" t="str" cm="1">
        <f t="array" ref="A3461">IF(INDEX(r_ACTIVEROW,1,COUNTA(r_ACTIVEROW)-2)="N",
       INDEX(r_ACTIVEROW,1,COUNTA(r_ACTIVEROW))&amp;" "&amp;INDEX(r_ACTIVEROW,1,COUNTA(r_ACTIVEROW)-1),
       INDEX(r_ACTIVEROW,1,COUNTA(r_ACTIVEROW)-2)
      )</f>
        <v>DKA6420</v>
      </c>
      <c r="B3461" s="840" t="str" cm="1">
        <f t="array" ref="B3461">INDEX(r_ACTIVEROW,1,COUNTA(r_ACTIVEROW)-1)</f>
        <v>REAR WHEEL SIZE</v>
      </c>
      <c r="C3461" s="841" t="s">
        <v>633</v>
      </c>
      <c r="D3461" s="847" t="s">
        <v>619</v>
      </c>
      <c r="E3461" s="843" t="s">
        <v>634</v>
      </c>
      <c r="F3461" s="841" t="s">
        <v>112</v>
      </c>
      <c r="G3461" s="847" t="s">
        <v>616</v>
      </c>
      <c r="H3461" s="843" t="s">
        <v>381</v>
      </c>
      <c r="I3461" s="841" t="s">
        <v>130</v>
      </c>
      <c r="J3461" s="842" t="s">
        <v>617</v>
      </c>
      <c r="K3461" s="843" t="s">
        <v>373</v>
      </c>
      <c r="L3461" s="841" t="s">
        <v>189</v>
      </c>
      <c r="M3461" s="847" t="s">
        <v>614</v>
      </c>
      <c r="N3461" s="843" t="s">
        <v>454</v>
      </c>
      <c r="O3461" s="841" t="s">
        <v>231</v>
      </c>
      <c r="P3461" s="847" t="s">
        <v>62</v>
      </c>
      <c r="Q3461" s="843" t="s">
        <v>64</v>
      </c>
      <c r="R3461" s="841"/>
      <c r="S3461" s="847"/>
      <c r="T3461" s="843"/>
    </row>
    <row r="3462" spans="1:20" ht="18" hidden="1" customHeight="1">
      <c r="A3462" s="840" t="str" cm="1">
        <f t="array" ref="A3462">IF(INDEX(r_ACTIVEROW,1,COUNTA(r_ACTIVEROW)-2)="N",
       INDEX(r_ACTIVEROW,1,COUNTA(r_ACTIVEROW))&amp;" "&amp;INDEX(r_ACTIVEROW,1,COUNTA(r_ACTIVEROW)-1),
       INDEX(r_ACTIVEROW,1,COUNTA(r_ACTIVEROW)-2)
      )</f>
        <v>DKA6430</v>
      </c>
      <c r="B3462" s="840" t="str" cm="1">
        <f t="array" ref="B3462">INDEX(r_ACTIVEROW,1,COUNTA(r_ACTIVEROW)-1)</f>
        <v>REAR WHEEL SIZE</v>
      </c>
      <c r="C3462" s="841" t="s">
        <v>633</v>
      </c>
      <c r="D3462" s="847" t="s">
        <v>619</v>
      </c>
      <c r="E3462" s="843" t="s">
        <v>634</v>
      </c>
      <c r="F3462" s="841" t="s">
        <v>112</v>
      </c>
      <c r="G3462" s="847" t="s">
        <v>616</v>
      </c>
      <c r="H3462" s="843" t="s">
        <v>381</v>
      </c>
      <c r="I3462" s="841" t="s">
        <v>130</v>
      </c>
      <c r="J3462" s="842" t="s">
        <v>617</v>
      </c>
      <c r="K3462" s="843" t="s">
        <v>373</v>
      </c>
      <c r="L3462" s="841" t="s">
        <v>189</v>
      </c>
      <c r="M3462" s="847" t="s">
        <v>614</v>
      </c>
      <c r="N3462" s="843" t="s">
        <v>454</v>
      </c>
      <c r="O3462" s="841" t="s">
        <v>334</v>
      </c>
      <c r="P3462" s="847" t="s">
        <v>62</v>
      </c>
      <c r="Q3462" s="843" t="s">
        <v>315</v>
      </c>
      <c r="R3462" s="841"/>
      <c r="S3462" s="847"/>
      <c r="T3462" s="843"/>
    </row>
    <row r="3463" spans="1:20" ht="18" hidden="1" customHeight="1">
      <c r="A3463" s="840" t="str" cm="1">
        <f t="array" ref="A3463">IF(INDEX(r_ACTIVEROW,1,COUNTA(r_ACTIVEROW)-2)="N",
       INDEX(r_ACTIVEROW,1,COUNTA(r_ACTIVEROW))&amp;" "&amp;INDEX(r_ACTIVEROW,1,COUNTA(r_ACTIVEROW)-1),
       INDEX(r_ACTIVEROW,1,COUNTA(r_ACTIVEROW)-2)
      )</f>
        <v>DKA6410</v>
      </c>
      <c r="B3463" s="840" t="str" cm="1">
        <f t="array" ref="B3463">INDEX(r_ACTIVEROW,1,COUNTA(r_ACTIVEROW)-1)</f>
        <v>REAR WHEEL SIZE</v>
      </c>
      <c r="C3463" s="841" t="s">
        <v>633</v>
      </c>
      <c r="D3463" s="847" t="s">
        <v>619</v>
      </c>
      <c r="E3463" s="843" t="s">
        <v>634</v>
      </c>
      <c r="F3463" s="841" t="s">
        <v>112</v>
      </c>
      <c r="G3463" s="847" t="s">
        <v>616</v>
      </c>
      <c r="H3463" s="843" t="s">
        <v>381</v>
      </c>
      <c r="I3463" s="841" t="s">
        <v>131</v>
      </c>
      <c r="J3463" s="842" t="s">
        <v>617</v>
      </c>
      <c r="K3463" s="843" t="s">
        <v>399</v>
      </c>
      <c r="L3463" s="841" t="s">
        <v>189</v>
      </c>
      <c r="M3463" s="847" t="s">
        <v>614</v>
      </c>
      <c r="N3463" s="843" t="s">
        <v>454</v>
      </c>
      <c r="O3463" s="841" t="s">
        <v>230</v>
      </c>
      <c r="P3463" s="847" t="s">
        <v>62</v>
      </c>
      <c r="Q3463" s="843" t="s">
        <v>63</v>
      </c>
      <c r="R3463" s="841"/>
      <c r="S3463" s="847"/>
      <c r="T3463" s="843"/>
    </row>
    <row r="3464" spans="1:20" ht="18" hidden="1" customHeight="1">
      <c r="A3464" s="840" t="str" cm="1">
        <f t="array" ref="A3464">IF(INDEX(r_ACTIVEROW,1,COUNTA(r_ACTIVEROW)-2)="N",
       INDEX(r_ACTIVEROW,1,COUNTA(r_ACTIVEROW))&amp;" "&amp;INDEX(r_ACTIVEROW,1,COUNTA(r_ACTIVEROW)-1),
       INDEX(r_ACTIVEROW,1,COUNTA(r_ACTIVEROW)-2)
      )</f>
        <v>DKA6420</v>
      </c>
      <c r="B3464" s="840" t="str" cm="1">
        <f t="array" ref="B3464">INDEX(r_ACTIVEROW,1,COUNTA(r_ACTIVEROW)-1)</f>
        <v>REAR WHEEL SIZE</v>
      </c>
      <c r="C3464" s="841" t="s">
        <v>633</v>
      </c>
      <c r="D3464" s="847" t="s">
        <v>619</v>
      </c>
      <c r="E3464" s="843" t="s">
        <v>634</v>
      </c>
      <c r="F3464" s="841" t="s">
        <v>112</v>
      </c>
      <c r="G3464" s="847" t="s">
        <v>616</v>
      </c>
      <c r="H3464" s="843" t="s">
        <v>381</v>
      </c>
      <c r="I3464" s="841" t="s">
        <v>131</v>
      </c>
      <c r="J3464" s="842" t="s">
        <v>617</v>
      </c>
      <c r="K3464" s="843" t="s">
        <v>399</v>
      </c>
      <c r="L3464" s="841" t="s">
        <v>189</v>
      </c>
      <c r="M3464" s="847" t="s">
        <v>614</v>
      </c>
      <c r="N3464" s="843" t="s">
        <v>454</v>
      </c>
      <c r="O3464" s="841" t="s">
        <v>231</v>
      </c>
      <c r="P3464" s="847" t="s">
        <v>62</v>
      </c>
      <c r="Q3464" s="843" t="s">
        <v>64</v>
      </c>
      <c r="R3464" s="841"/>
      <c r="S3464" s="847"/>
      <c r="T3464" s="843"/>
    </row>
    <row r="3465" spans="1:20" ht="18" hidden="1" customHeight="1">
      <c r="A3465" s="840" t="str" cm="1">
        <f t="array" ref="A3465">IF(INDEX(r_ACTIVEROW,1,COUNTA(r_ACTIVEROW)-2)="N",
       INDEX(r_ACTIVEROW,1,COUNTA(r_ACTIVEROW))&amp;" "&amp;INDEX(r_ACTIVEROW,1,COUNTA(r_ACTIVEROW)-1),
       INDEX(r_ACTIVEROW,1,COUNTA(r_ACTIVEROW)-2)
      )</f>
        <v>DKA6430</v>
      </c>
      <c r="B3465" s="840" t="str" cm="1">
        <f t="array" ref="B3465">INDEX(r_ACTIVEROW,1,COUNTA(r_ACTIVEROW)-1)</f>
        <v>REAR WHEEL SIZE</v>
      </c>
      <c r="C3465" s="841" t="s">
        <v>633</v>
      </c>
      <c r="D3465" s="847" t="s">
        <v>619</v>
      </c>
      <c r="E3465" s="843" t="s">
        <v>634</v>
      </c>
      <c r="F3465" s="841" t="s">
        <v>112</v>
      </c>
      <c r="G3465" s="847" t="s">
        <v>616</v>
      </c>
      <c r="H3465" s="843" t="s">
        <v>381</v>
      </c>
      <c r="I3465" s="841" t="s">
        <v>131</v>
      </c>
      <c r="J3465" s="842" t="s">
        <v>617</v>
      </c>
      <c r="K3465" s="843" t="s">
        <v>399</v>
      </c>
      <c r="L3465" s="841" t="s">
        <v>189</v>
      </c>
      <c r="M3465" s="847" t="s">
        <v>614</v>
      </c>
      <c r="N3465" s="843" t="s">
        <v>454</v>
      </c>
      <c r="O3465" s="841" t="s">
        <v>334</v>
      </c>
      <c r="P3465" s="847" t="s">
        <v>62</v>
      </c>
      <c r="Q3465" s="843" t="s">
        <v>315</v>
      </c>
      <c r="R3465" s="841"/>
      <c r="S3465" s="847"/>
      <c r="T3465" s="843"/>
    </row>
    <row r="3466" spans="1:20" ht="18" hidden="1" customHeight="1">
      <c r="A3466" s="840" t="str" cm="1">
        <f t="array" ref="A3466">IF(INDEX(r_ACTIVEROW,1,COUNTA(r_ACTIVEROW)-2)="N",
       INDEX(r_ACTIVEROW,1,COUNTA(r_ACTIVEROW))&amp;" "&amp;INDEX(r_ACTIVEROW,1,COUNTA(r_ACTIVEROW)-1),
       INDEX(r_ACTIVEROW,1,COUNTA(r_ACTIVEROW)-2)
      )</f>
        <v>DKA6410</v>
      </c>
      <c r="B3466" s="840" t="str" cm="1">
        <f t="array" ref="B3466">INDEX(r_ACTIVEROW,1,COUNTA(r_ACTIVEROW)-1)</f>
        <v>REAR WHEEL SIZE</v>
      </c>
      <c r="C3466" s="841" t="s">
        <v>633</v>
      </c>
      <c r="D3466" s="847" t="s">
        <v>619</v>
      </c>
      <c r="E3466" s="843" t="s">
        <v>634</v>
      </c>
      <c r="F3466" s="841" t="s">
        <v>112</v>
      </c>
      <c r="G3466" s="847" t="s">
        <v>616</v>
      </c>
      <c r="H3466" s="843" t="s">
        <v>381</v>
      </c>
      <c r="I3466" s="841" t="s">
        <v>132</v>
      </c>
      <c r="J3466" s="842" t="s">
        <v>617</v>
      </c>
      <c r="K3466" s="843" t="s">
        <v>374</v>
      </c>
      <c r="L3466" s="841" t="s">
        <v>189</v>
      </c>
      <c r="M3466" s="847" t="s">
        <v>614</v>
      </c>
      <c r="N3466" s="843" t="s">
        <v>454</v>
      </c>
      <c r="O3466" s="841" t="s">
        <v>230</v>
      </c>
      <c r="P3466" s="847" t="s">
        <v>62</v>
      </c>
      <c r="Q3466" s="843" t="s">
        <v>63</v>
      </c>
      <c r="R3466" s="841"/>
      <c r="S3466" s="847"/>
      <c r="T3466" s="843"/>
    </row>
    <row r="3467" spans="1:20" ht="18" hidden="1" customHeight="1">
      <c r="A3467" s="840" t="str" cm="1">
        <f t="array" ref="A3467">IF(INDEX(r_ACTIVEROW,1,COUNTA(r_ACTIVEROW)-2)="N",
       INDEX(r_ACTIVEROW,1,COUNTA(r_ACTIVEROW))&amp;" "&amp;INDEX(r_ACTIVEROW,1,COUNTA(r_ACTIVEROW)-1),
       INDEX(r_ACTIVEROW,1,COUNTA(r_ACTIVEROW)-2)
      )</f>
        <v>DKA6420</v>
      </c>
      <c r="B3467" s="840" t="str" cm="1">
        <f t="array" ref="B3467">INDEX(r_ACTIVEROW,1,COUNTA(r_ACTIVEROW)-1)</f>
        <v>REAR WHEEL SIZE</v>
      </c>
      <c r="C3467" s="841" t="s">
        <v>633</v>
      </c>
      <c r="D3467" s="847" t="s">
        <v>619</v>
      </c>
      <c r="E3467" s="843" t="s">
        <v>634</v>
      </c>
      <c r="F3467" s="841" t="s">
        <v>112</v>
      </c>
      <c r="G3467" s="847" t="s">
        <v>616</v>
      </c>
      <c r="H3467" s="843" t="s">
        <v>381</v>
      </c>
      <c r="I3467" s="841" t="s">
        <v>132</v>
      </c>
      <c r="J3467" s="842" t="s">
        <v>617</v>
      </c>
      <c r="K3467" s="843" t="s">
        <v>374</v>
      </c>
      <c r="L3467" s="841" t="s">
        <v>189</v>
      </c>
      <c r="M3467" s="847" t="s">
        <v>614</v>
      </c>
      <c r="N3467" s="843" t="s">
        <v>454</v>
      </c>
      <c r="O3467" s="841" t="s">
        <v>231</v>
      </c>
      <c r="P3467" s="847" t="s">
        <v>62</v>
      </c>
      <c r="Q3467" s="843" t="s">
        <v>64</v>
      </c>
      <c r="R3467" s="841"/>
      <c r="S3467" s="847"/>
      <c r="T3467" s="843"/>
    </row>
    <row r="3468" spans="1:20" ht="18" hidden="1" customHeight="1">
      <c r="A3468" s="840" t="str" cm="1">
        <f t="array" ref="A3468">IF(INDEX(r_ACTIVEROW,1,COUNTA(r_ACTIVEROW)-2)="N",
       INDEX(r_ACTIVEROW,1,COUNTA(r_ACTIVEROW))&amp;" "&amp;INDEX(r_ACTIVEROW,1,COUNTA(r_ACTIVEROW)-1),
       INDEX(r_ACTIVEROW,1,COUNTA(r_ACTIVEROW)-2)
      )</f>
        <v>DKA6430</v>
      </c>
      <c r="B3468" s="840" t="str" cm="1">
        <f t="array" ref="B3468">INDEX(r_ACTIVEROW,1,COUNTA(r_ACTIVEROW)-1)</f>
        <v>REAR WHEEL SIZE</v>
      </c>
      <c r="C3468" s="841" t="s">
        <v>633</v>
      </c>
      <c r="D3468" s="847" t="s">
        <v>619</v>
      </c>
      <c r="E3468" s="843" t="s">
        <v>634</v>
      </c>
      <c r="F3468" s="841" t="s">
        <v>112</v>
      </c>
      <c r="G3468" s="847" t="s">
        <v>616</v>
      </c>
      <c r="H3468" s="843" t="s">
        <v>381</v>
      </c>
      <c r="I3468" s="841" t="s">
        <v>132</v>
      </c>
      <c r="J3468" s="842" t="s">
        <v>617</v>
      </c>
      <c r="K3468" s="843" t="s">
        <v>374</v>
      </c>
      <c r="L3468" s="841" t="s">
        <v>189</v>
      </c>
      <c r="M3468" s="847" t="s">
        <v>614</v>
      </c>
      <c r="N3468" s="843" t="s">
        <v>454</v>
      </c>
      <c r="O3468" s="841" t="s">
        <v>334</v>
      </c>
      <c r="P3468" s="847" t="s">
        <v>62</v>
      </c>
      <c r="Q3468" s="843" t="s">
        <v>315</v>
      </c>
      <c r="R3468" s="841"/>
      <c r="S3468" s="847"/>
      <c r="T3468" s="843"/>
    </row>
    <row r="3469" spans="1:20" ht="18" hidden="1" customHeight="1">
      <c r="A3469" s="840" t="str" cm="1">
        <f t="array" ref="A3469">IF(INDEX(r_ACTIVEROW,1,COUNTA(r_ACTIVEROW)-2)="N",
       INDEX(r_ACTIVEROW,1,COUNTA(r_ACTIVEROW))&amp;" "&amp;INDEX(r_ACTIVEROW,1,COUNTA(r_ACTIVEROW)-1),
       INDEX(r_ACTIVEROW,1,COUNTA(r_ACTIVEROW)-2)
      )</f>
        <v>DKA6410</v>
      </c>
      <c r="B3469" s="840" t="str" cm="1">
        <f t="array" ref="B3469">INDEX(r_ACTIVEROW,1,COUNTA(r_ACTIVEROW)-1)</f>
        <v>REAR WHEEL SIZE</v>
      </c>
      <c r="C3469" s="841" t="s">
        <v>633</v>
      </c>
      <c r="D3469" s="847" t="s">
        <v>619</v>
      </c>
      <c r="E3469" s="843" t="s">
        <v>634</v>
      </c>
      <c r="F3469" s="841" t="s">
        <v>112</v>
      </c>
      <c r="G3469" s="847" t="s">
        <v>616</v>
      </c>
      <c r="H3469" s="843" t="s">
        <v>381</v>
      </c>
      <c r="I3469" s="841" t="s">
        <v>133</v>
      </c>
      <c r="J3469" s="842" t="s">
        <v>617</v>
      </c>
      <c r="K3469" s="843" t="s">
        <v>415</v>
      </c>
      <c r="L3469" s="841" t="s">
        <v>189</v>
      </c>
      <c r="M3469" s="847" t="s">
        <v>614</v>
      </c>
      <c r="N3469" s="843" t="s">
        <v>454</v>
      </c>
      <c r="O3469" s="841" t="s">
        <v>230</v>
      </c>
      <c r="P3469" s="847" t="s">
        <v>62</v>
      </c>
      <c r="Q3469" s="843" t="s">
        <v>63</v>
      </c>
      <c r="R3469" s="841"/>
      <c r="S3469" s="847"/>
      <c r="T3469" s="843"/>
    </row>
    <row r="3470" spans="1:20" ht="18" hidden="1" customHeight="1">
      <c r="A3470" s="840" t="str" cm="1">
        <f t="array" ref="A3470">IF(INDEX(r_ACTIVEROW,1,COUNTA(r_ACTIVEROW)-2)="N",
       INDEX(r_ACTIVEROW,1,COUNTA(r_ACTIVEROW))&amp;" "&amp;INDEX(r_ACTIVEROW,1,COUNTA(r_ACTIVEROW)-1),
       INDEX(r_ACTIVEROW,1,COUNTA(r_ACTIVEROW)-2)
      )</f>
        <v>DKA6420</v>
      </c>
      <c r="B3470" s="840" t="str" cm="1">
        <f t="array" ref="B3470">INDEX(r_ACTIVEROW,1,COUNTA(r_ACTIVEROW)-1)</f>
        <v>REAR WHEEL SIZE</v>
      </c>
      <c r="C3470" s="841" t="s">
        <v>633</v>
      </c>
      <c r="D3470" s="847" t="s">
        <v>619</v>
      </c>
      <c r="E3470" s="843" t="s">
        <v>634</v>
      </c>
      <c r="F3470" s="841" t="s">
        <v>112</v>
      </c>
      <c r="G3470" s="847" t="s">
        <v>616</v>
      </c>
      <c r="H3470" s="843" t="s">
        <v>381</v>
      </c>
      <c r="I3470" s="841" t="s">
        <v>133</v>
      </c>
      <c r="J3470" s="842" t="s">
        <v>617</v>
      </c>
      <c r="K3470" s="843" t="s">
        <v>415</v>
      </c>
      <c r="L3470" s="841" t="s">
        <v>189</v>
      </c>
      <c r="M3470" s="847" t="s">
        <v>614</v>
      </c>
      <c r="N3470" s="843" t="s">
        <v>454</v>
      </c>
      <c r="O3470" s="841" t="s">
        <v>231</v>
      </c>
      <c r="P3470" s="847" t="s">
        <v>62</v>
      </c>
      <c r="Q3470" s="843" t="s">
        <v>64</v>
      </c>
      <c r="R3470" s="841"/>
      <c r="S3470" s="847"/>
      <c r="T3470" s="843"/>
    </row>
    <row r="3471" spans="1:20" ht="18" hidden="1" customHeight="1">
      <c r="A3471" s="840" t="str" cm="1">
        <f t="array" ref="A3471">IF(INDEX(r_ACTIVEROW,1,COUNTA(r_ACTIVEROW)-2)="N",
       INDEX(r_ACTIVEROW,1,COUNTA(r_ACTIVEROW))&amp;" "&amp;INDEX(r_ACTIVEROW,1,COUNTA(r_ACTIVEROW)-1),
       INDEX(r_ACTIVEROW,1,COUNTA(r_ACTIVEROW)-2)
      )</f>
        <v>DKA6430</v>
      </c>
      <c r="B3471" s="840" t="str" cm="1">
        <f t="array" ref="B3471">INDEX(r_ACTIVEROW,1,COUNTA(r_ACTIVEROW)-1)</f>
        <v>REAR WHEEL SIZE</v>
      </c>
      <c r="C3471" s="841" t="s">
        <v>633</v>
      </c>
      <c r="D3471" s="847" t="s">
        <v>619</v>
      </c>
      <c r="E3471" s="843" t="s">
        <v>634</v>
      </c>
      <c r="F3471" s="841" t="s">
        <v>112</v>
      </c>
      <c r="G3471" s="847" t="s">
        <v>616</v>
      </c>
      <c r="H3471" s="843" t="s">
        <v>381</v>
      </c>
      <c r="I3471" s="841" t="s">
        <v>133</v>
      </c>
      <c r="J3471" s="842" t="s">
        <v>617</v>
      </c>
      <c r="K3471" s="843" t="s">
        <v>415</v>
      </c>
      <c r="L3471" s="841" t="s">
        <v>189</v>
      </c>
      <c r="M3471" s="847" t="s">
        <v>614</v>
      </c>
      <c r="N3471" s="843" t="s">
        <v>454</v>
      </c>
      <c r="O3471" s="841" t="s">
        <v>334</v>
      </c>
      <c r="P3471" s="847" t="s">
        <v>62</v>
      </c>
      <c r="Q3471" s="843" t="s">
        <v>315</v>
      </c>
      <c r="R3471" s="841"/>
      <c r="S3471" s="847"/>
      <c r="T3471" s="843"/>
    </row>
    <row r="3472" spans="1:20" ht="18" hidden="1" customHeight="1">
      <c r="A3472" s="840" t="str" cm="1">
        <f t="array" ref="A3472">IF(INDEX(r_ACTIVEROW,1,COUNTA(r_ACTIVEROW)-2)="N",
       INDEX(r_ACTIVEROW,1,COUNTA(r_ACTIVEROW))&amp;" "&amp;INDEX(r_ACTIVEROW,1,COUNTA(r_ACTIVEROW)-1),
       INDEX(r_ACTIVEROW,1,COUNTA(r_ACTIVEROW)-2)
      )</f>
        <v>DKA6410</v>
      </c>
      <c r="B3472" s="840" t="str" cm="1">
        <f t="array" ref="B3472">INDEX(r_ACTIVEROW,1,COUNTA(r_ACTIVEROW)-1)</f>
        <v>REAR WHEEL SIZE</v>
      </c>
      <c r="C3472" s="841" t="s">
        <v>633</v>
      </c>
      <c r="D3472" s="847" t="s">
        <v>619</v>
      </c>
      <c r="E3472" s="843" t="s">
        <v>634</v>
      </c>
      <c r="F3472" s="841" t="s">
        <v>112</v>
      </c>
      <c r="G3472" s="847" t="s">
        <v>616</v>
      </c>
      <c r="H3472" s="843" t="s">
        <v>381</v>
      </c>
      <c r="I3472" s="841" t="s">
        <v>134</v>
      </c>
      <c r="J3472" s="842" t="s">
        <v>617</v>
      </c>
      <c r="K3472" s="843" t="s">
        <v>375</v>
      </c>
      <c r="L3472" s="841" t="s">
        <v>189</v>
      </c>
      <c r="M3472" s="847" t="s">
        <v>614</v>
      </c>
      <c r="N3472" s="843" t="s">
        <v>454</v>
      </c>
      <c r="O3472" s="841" t="s">
        <v>230</v>
      </c>
      <c r="P3472" s="847" t="s">
        <v>62</v>
      </c>
      <c r="Q3472" s="843" t="s">
        <v>63</v>
      </c>
      <c r="R3472" s="841"/>
      <c r="S3472" s="847"/>
      <c r="T3472" s="843"/>
    </row>
    <row r="3473" spans="1:20" ht="18" hidden="1" customHeight="1">
      <c r="A3473" s="840" t="str" cm="1">
        <f t="array" ref="A3473">IF(INDEX(r_ACTIVEROW,1,COUNTA(r_ACTIVEROW)-2)="N",
       INDEX(r_ACTIVEROW,1,COUNTA(r_ACTIVEROW))&amp;" "&amp;INDEX(r_ACTIVEROW,1,COUNTA(r_ACTIVEROW)-1),
       INDEX(r_ACTIVEROW,1,COUNTA(r_ACTIVEROW)-2)
      )</f>
        <v>DKA6420</v>
      </c>
      <c r="B3473" s="840" t="str" cm="1">
        <f t="array" ref="B3473">INDEX(r_ACTIVEROW,1,COUNTA(r_ACTIVEROW)-1)</f>
        <v>REAR WHEEL SIZE</v>
      </c>
      <c r="C3473" s="841" t="s">
        <v>633</v>
      </c>
      <c r="D3473" s="847" t="s">
        <v>619</v>
      </c>
      <c r="E3473" s="843" t="s">
        <v>634</v>
      </c>
      <c r="F3473" s="841" t="s">
        <v>112</v>
      </c>
      <c r="G3473" s="847" t="s">
        <v>616</v>
      </c>
      <c r="H3473" s="843" t="s">
        <v>381</v>
      </c>
      <c r="I3473" s="841" t="s">
        <v>134</v>
      </c>
      <c r="J3473" s="842" t="s">
        <v>617</v>
      </c>
      <c r="K3473" s="843" t="s">
        <v>375</v>
      </c>
      <c r="L3473" s="841" t="s">
        <v>189</v>
      </c>
      <c r="M3473" s="847" t="s">
        <v>614</v>
      </c>
      <c r="N3473" s="843" t="s">
        <v>454</v>
      </c>
      <c r="O3473" s="841" t="s">
        <v>231</v>
      </c>
      <c r="P3473" s="847" t="s">
        <v>62</v>
      </c>
      <c r="Q3473" s="843" t="s">
        <v>64</v>
      </c>
      <c r="R3473" s="841"/>
      <c r="S3473" s="847"/>
      <c r="T3473" s="843"/>
    </row>
    <row r="3474" spans="1:20" ht="18" hidden="1" customHeight="1">
      <c r="A3474" s="840" t="str" cm="1">
        <f t="array" ref="A3474">IF(INDEX(r_ACTIVEROW,1,COUNTA(r_ACTIVEROW)-2)="N",
       INDEX(r_ACTIVEROW,1,COUNTA(r_ACTIVEROW))&amp;" "&amp;INDEX(r_ACTIVEROW,1,COUNTA(r_ACTIVEROW)-1),
       INDEX(r_ACTIVEROW,1,COUNTA(r_ACTIVEROW)-2)
      )</f>
        <v>DKA6430</v>
      </c>
      <c r="B3474" s="840" t="str" cm="1">
        <f t="array" ref="B3474">INDEX(r_ACTIVEROW,1,COUNTA(r_ACTIVEROW)-1)</f>
        <v>REAR WHEEL SIZE</v>
      </c>
      <c r="C3474" s="841" t="s">
        <v>633</v>
      </c>
      <c r="D3474" s="847" t="s">
        <v>619</v>
      </c>
      <c r="E3474" s="843" t="s">
        <v>634</v>
      </c>
      <c r="F3474" s="841" t="s">
        <v>112</v>
      </c>
      <c r="G3474" s="847" t="s">
        <v>616</v>
      </c>
      <c r="H3474" s="843" t="s">
        <v>381</v>
      </c>
      <c r="I3474" s="841" t="s">
        <v>134</v>
      </c>
      <c r="J3474" s="842" t="s">
        <v>617</v>
      </c>
      <c r="K3474" s="843" t="s">
        <v>375</v>
      </c>
      <c r="L3474" s="841" t="s">
        <v>189</v>
      </c>
      <c r="M3474" s="847" t="s">
        <v>614</v>
      </c>
      <c r="N3474" s="843" t="s">
        <v>454</v>
      </c>
      <c r="O3474" s="841" t="s">
        <v>334</v>
      </c>
      <c r="P3474" s="847" t="s">
        <v>62</v>
      </c>
      <c r="Q3474" s="843" t="s">
        <v>315</v>
      </c>
      <c r="R3474" s="841"/>
      <c r="S3474" s="847"/>
      <c r="T3474" s="843"/>
    </row>
    <row r="3475" spans="1:20" ht="18" hidden="1" customHeight="1">
      <c r="A3475" s="840" t="str" cm="1">
        <f t="array" ref="A3475">IF(INDEX(r_ACTIVEROW,1,COUNTA(r_ACTIVEROW)-2)="N",
       INDEX(r_ACTIVEROW,1,COUNTA(r_ACTIVEROW))&amp;" "&amp;INDEX(r_ACTIVEROW,1,COUNTA(r_ACTIVEROW)-1),
       INDEX(r_ACTIVEROW,1,COUNTA(r_ACTIVEROW)-2)
      )</f>
        <v>DKA6410</v>
      </c>
      <c r="B3475" s="840" t="str" cm="1">
        <f t="array" ref="B3475">INDEX(r_ACTIVEROW,1,COUNTA(r_ACTIVEROW)-1)</f>
        <v>REAR WHEEL SIZE</v>
      </c>
      <c r="C3475" s="841" t="s">
        <v>633</v>
      </c>
      <c r="D3475" s="847" t="s">
        <v>619</v>
      </c>
      <c r="E3475" s="843" t="s">
        <v>634</v>
      </c>
      <c r="F3475" s="841" t="s">
        <v>112</v>
      </c>
      <c r="G3475" s="847" t="s">
        <v>616</v>
      </c>
      <c r="H3475" s="843" t="s">
        <v>381</v>
      </c>
      <c r="I3475" s="841" t="s">
        <v>135</v>
      </c>
      <c r="J3475" s="842" t="s">
        <v>617</v>
      </c>
      <c r="K3475" s="843" t="s">
        <v>416</v>
      </c>
      <c r="L3475" s="841" t="s">
        <v>189</v>
      </c>
      <c r="M3475" s="847" t="s">
        <v>614</v>
      </c>
      <c r="N3475" s="843" t="s">
        <v>454</v>
      </c>
      <c r="O3475" s="841" t="s">
        <v>230</v>
      </c>
      <c r="P3475" s="847" t="s">
        <v>62</v>
      </c>
      <c r="Q3475" s="843" t="s">
        <v>63</v>
      </c>
      <c r="R3475" s="841"/>
      <c r="S3475" s="847"/>
      <c r="T3475" s="843"/>
    </row>
    <row r="3476" spans="1:20" ht="18" hidden="1" customHeight="1">
      <c r="A3476" s="840" t="str" cm="1">
        <f t="array" ref="A3476">IF(INDEX(r_ACTIVEROW,1,COUNTA(r_ACTIVEROW)-2)="N",
       INDEX(r_ACTIVEROW,1,COUNTA(r_ACTIVEROW))&amp;" "&amp;INDEX(r_ACTIVEROW,1,COUNTA(r_ACTIVEROW)-1),
       INDEX(r_ACTIVEROW,1,COUNTA(r_ACTIVEROW)-2)
      )</f>
        <v>DKA6420</v>
      </c>
      <c r="B3476" s="840" t="str" cm="1">
        <f t="array" ref="B3476">INDEX(r_ACTIVEROW,1,COUNTA(r_ACTIVEROW)-1)</f>
        <v>REAR WHEEL SIZE</v>
      </c>
      <c r="C3476" s="841" t="s">
        <v>633</v>
      </c>
      <c r="D3476" s="847" t="s">
        <v>619</v>
      </c>
      <c r="E3476" s="843" t="s">
        <v>634</v>
      </c>
      <c r="F3476" s="841" t="s">
        <v>112</v>
      </c>
      <c r="G3476" s="847" t="s">
        <v>616</v>
      </c>
      <c r="H3476" s="843" t="s">
        <v>381</v>
      </c>
      <c r="I3476" s="841" t="s">
        <v>135</v>
      </c>
      <c r="J3476" s="842" t="s">
        <v>617</v>
      </c>
      <c r="K3476" s="843" t="s">
        <v>416</v>
      </c>
      <c r="L3476" s="841" t="s">
        <v>189</v>
      </c>
      <c r="M3476" s="847" t="s">
        <v>614</v>
      </c>
      <c r="N3476" s="843" t="s">
        <v>454</v>
      </c>
      <c r="O3476" s="841" t="s">
        <v>231</v>
      </c>
      <c r="P3476" s="847" t="s">
        <v>62</v>
      </c>
      <c r="Q3476" s="843" t="s">
        <v>64</v>
      </c>
      <c r="R3476" s="841"/>
      <c r="S3476" s="847"/>
      <c r="T3476" s="843"/>
    </row>
    <row r="3477" spans="1:20" ht="18" hidden="1" customHeight="1">
      <c r="A3477" s="840" t="str" cm="1">
        <f t="array" ref="A3477">IF(INDEX(r_ACTIVEROW,1,COUNTA(r_ACTIVEROW)-2)="N",
       INDEX(r_ACTIVEROW,1,COUNTA(r_ACTIVEROW))&amp;" "&amp;INDEX(r_ACTIVEROW,1,COUNTA(r_ACTIVEROW)-1),
       INDEX(r_ACTIVEROW,1,COUNTA(r_ACTIVEROW)-2)
      )</f>
        <v>DKA6430</v>
      </c>
      <c r="B3477" s="840" t="str" cm="1">
        <f t="array" ref="B3477">INDEX(r_ACTIVEROW,1,COUNTA(r_ACTIVEROW)-1)</f>
        <v>REAR WHEEL SIZE</v>
      </c>
      <c r="C3477" s="841" t="s">
        <v>633</v>
      </c>
      <c r="D3477" s="847" t="s">
        <v>619</v>
      </c>
      <c r="E3477" s="843" t="s">
        <v>634</v>
      </c>
      <c r="F3477" s="841" t="s">
        <v>112</v>
      </c>
      <c r="G3477" s="847" t="s">
        <v>616</v>
      </c>
      <c r="H3477" s="843" t="s">
        <v>381</v>
      </c>
      <c r="I3477" s="841" t="s">
        <v>135</v>
      </c>
      <c r="J3477" s="842" t="s">
        <v>617</v>
      </c>
      <c r="K3477" s="843" t="s">
        <v>416</v>
      </c>
      <c r="L3477" s="841" t="s">
        <v>189</v>
      </c>
      <c r="M3477" s="847" t="s">
        <v>614</v>
      </c>
      <c r="N3477" s="843" t="s">
        <v>454</v>
      </c>
      <c r="O3477" s="841" t="s">
        <v>334</v>
      </c>
      <c r="P3477" s="847" t="s">
        <v>62</v>
      </c>
      <c r="Q3477" s="843" t="s">
        <v>315</v>
      </c>
      <c r="R3477" s="841"/>
      <c r="S3477" s="847"/>
      <c r="T3477" s="843"/>
    </row>
    <row r="3478" spans="1:20" ht="18" hidden="1" customHeight="1">
      <c r="A3478" s="840" t="str" cm="1">
        <f t="array" ref="A3478">IF(INDEX(r_ACTIVEROW,1,COUNTA(r_ACTIVEROW)-2)="N",
       INDEX(r_ACTIVEROW,1,COUNTA(r_ACTIVEROW))&amp;" "&amp;INDEX(r_ACTIVEROW,1,COUNTA(r_ACTIVEROW)-1),
       INDEX(r_ACTIVEROW,1,COUNTA(r_ACTIVEROW)-2)
      )</f>
        <v>DKA6410</v>
      </c>
      <c r="B3478" s="840" t="str" cm="1">
        <f t="array" ref="B3478">INDEX(r_ACTIVEROW,1,COUNTA(r_ACTIVEROW)-1)</f>
        <v>REAR WHEEL SIZE</v>
      </c>
      <c r="C3478" s="841" t="s">
        <v>633</v>
      </c>
      <c r="D3478" s="847" t="s">
        <v>619</v>
      </c>
      <c r="E3478" s="843" t="s">
        <v>634</v>
      </c>
      <c r="F3478" s="841" t="s">
        <v>112</v>
      </c>
      <c r="G3478" s="847" t="s">
        <v>616</v>
      </c>
      <c r="H3478" s="843" t="s">
        <v>381</v>
      </c>
      <c r="I3478" s="841" t="s">
        <v>136</v>
      </c>
      <c r="J3478" s="842" t="s">
        <v>617</v>
      </c>
      <c r="K3478" s="843" t="s">
        <v>376</v>
      </c>
      <c r="L3478" s="841" t="s">
        <v>189</v>
      </c>
      <c r="M3478" s="847" t="s">
        <v>614</v>
      </c>
      <c r="N3478" s="843" t="s">
        <v>454</v>
      </c>
      <c r="O3478" s="841" t="s">
        <v>230</v>
      </c>
      <c r="P3478" s="847" t="s">
        <v>62</v>
      </c>
      <c r="Q3478" s="843" t="s">
        <v>63</v>
      </c>
      <c r="R3478" s="841"/>
      <c r="S3478" s="847"/>
      <c r="T3478" s="843"/>
    </row>
    <row r="3479" spans="1:20" ht="18" hidden="1" customHeight="1">
      <c r="A3479" s="840" t="str" cm="1">
        <f t="array" ref="A3479">IF(INDEX(r_ACTIVEROW,1,COUNTA(r_ACTIVEROW)-2)="N",
       INDEX(r_ACTIVEROW,1,COUNTA(r_ACTIVEROW))&amp;" "&amp;INDEX(r_ACTIVEROW,1,COUNTA(r_ACTIVEROW)-1),
       INDEX(r_ACTIVEROW,1,COUNTA(r_ACTIVEROW)-2)
      )</f>
        <v>DKA6420</v>
      </c>
      <c r="B3479" s="840" t="str" cm="1">
        <f t="array" ref="B3479">INDEX(r_ACTIVEROW,1,COUNTA(r_ACTIVEROW)-1)</f>
        <v>REAR WHEEL SIZE</v>
      </c>
      <c r="C3479" s="841" t="s">
        <v>633</v>
      </c>
      <c r="D3479" s="847" t="s">
        <v>619</v>
      </c>
      <c r="E3479" s="843" t="s">
        <v>634</v>
      </c>
      <c r="F3479" s="841" t="s">
        <v>112</v>
      </c>
      <c r="G3479" s="847" t="s">
        <v>616</v>
      </c>
      <c r="H3479" s="843" t="s">
        <v>381</v>
      </c>
      <c r="I3479" s="841" t="s">
        <v>136</v>
      </c>
      <c r="J3479" s="842" t="s">
        <v>617</v>
      </c>
      <c r="K3479" s="843" t="s">
        <v>376</v>
      </c>
      <c r="L3479" s="841" t="s">
        <v>189</v>
      </c>
      <c r="M3479" s="847" t="s">
        <v>614</v>
      </c>
      <c r="N3479" s="843" t="s">
        <v>454</v>
      </c>
      <c r="O3479" s="841" t="s">
        <v>231</v>
      </c>
      <c r="P3479" s="847" t="s">
        <v>62</v>
      </c>
      <c r="Q3479" s="843" t="s">
        <v>64</v>
      </c>
      <c r="R3479" s="841"/>
      <c r="S3479" s="847"/>
      <c r="T3479" s="843"/>
    </row>
    <row r="3480" spans="1:20" ht="18" hidden="1" customHeight="1">
      <c r="A3480" s="840" t="str" cm="1">
        <f t="array" ref="A3480">IF(INDEX(r_ACTIVEROW,1,COUNTA(r_ACTIVEROW)-2)="N",
       INDEX(r_ACTIVEROW,1,COUNTA(r_ACTIVEROW))&amp;" "&amp;INDEX(r_ACTIVEROW,1,COUNTA(r_ACTIVEROW)-1),
       INDEX(r_ACTIVEROW,1,COUNTA(r_ACTIVEROW)-2)
      )</f>
        <v>DKA6430</v>
      </c>
      <c r="B3480" s="840" t="str" cm="1">
        <f t="array" ref="B3480">INDEX(r_ACTIVEROW,1,COUNTA(r_ACTIVEROW)-1)</f>
        <v>REAR WHEEL SIZE</v>
      </c>
      <c r="C3480" s="841" t="s">
        <v>633</v>
      </c>
      <c r="D3480" s="847" t="s">
        <v>619</v>
      </c>
      <c r="E3480" s="843" t="s">
        <v>634</v>
      </c>
      <c r="F3480" s="841" t="s">
        <v>112</v>
      </c>
      <c r="G3480" s="847" t="s">
        <v>616</v>
      </c>
      <c r="H3480" s="843" t="s">
        <v>381</v>
      </c>
      <c r="I3480" s="841" t="s">
        <v>136</v>
      </c>
      <c r="J3480" s="842" t="s">
        <v>617</v>
      </c>
      <c r="K3480" s="843" t="s">
        <v>376</v>
      </c>
      <c r="L3480" s="841" t="s">
        <v>189</v>
      </c>
      <c r="M3480" s="847" t="s">
        <v>614</v>
      </c>
      <c r="N3480" s="843" t="s">
        <v>454</v>
      </c>
      <c r="O3480" s="841" t="s">
        <v>334</v>
      </c>
      <c r="P3480" s="847" t="s">
        <v>62</v>
      </c>
      <c r="Q3480" s="843" t="s">
        <v>315</v>
      </c>
      <c r="R3480" s="841"/>
      <c r="S3480" s="847"/>
      <c r="T3480" s="843"/>
    </row>
    <row r="3481" spans="1:20" ht="18" hidden="1" customHeight="1">
      <c r="A3481" s="840" t="str" cm="1">
        <f t="array" ref="A3481">IF(INDEX(r_ACTIVEROW,1,COUNTA(r_ACTIVEROW)-2)="N",
       INDEX(r_ACTIVEROW,1,COUNTA(r_ACTIVEROW))&amp;" "&amp;INDEX(r_ACTIVEROW,1,COUNTA(r_ACTIVEROW)-1),
       INDEX(r_ACTIVEROW,1,COUNTA(r_ACTIVEROW)-2)
      )</f>
        <v>DKA6410</v>
      </c>
      <c r="B3481" s="840" t="str" cm="1">
        <f t="array" ref="B3481">INDEX(r_ACTIVEROW,1,COUNTA(r_ACTIVEROW)-1)</f>
        <v>REAR WHEEL SIZE</v>
      </c>
      <c r="C3481" s="841" t="s">
        <v>633</v>
      </c>
      <c r="D3481" s="847" t="s">
        <v>619</v>
      </c>
      <c r="E3481" s="843" t="s">
        <v>634</v>
      </c>
      <c r="F3481" s="841" t="s">
        <v>112</v>
      </c>
      <c r="G3481" s="847" t="s">
        <v>616</v>
      </c>
      <c r="H3481" s="843" t="s">
        <v>381</v>
      </c>
      <c r="I3481" s="841" t="s">
        <v>137</v>
      </c>
      <c r="J3481" s="842" t="s">
        <v>617</v>
      </c>
      <c r="K3481" s="843" t="s">
        <v>402</v>
      </c>
      <c r="L3481" s="841" t="s">
        <v>189</v>
      </c>
      <c r="M3481" s="847" t="s">
        <v>614</v>
      </c>
      <c r="N3481" s="843" t="s">
        <v>454</v>
      </c>
      <c r="O3481" s="841" t="s">
        <v>230</v>
      </c>
      <c r="P3481" s="847" t="s">
        <v>62</v>
      </c>
      <c r="Q3481" s="843" t="s">
        <v>63</v>
      </c>
      <c r="R3481" s="841"/>
      <c r="S3481" s="847"/>
      <c r="T3481" s="843"/>
    </row>
    <row r="3482" spans="1:20" ht="18" hidden="1" customHeight="1">
      <c r="A3482" s="840" t="str" cm="1">
        <f t="array" ref="A3482">IF(INDEX(r_ACTIVEROW,1,COUNTA(r_ACTIVEROW)-2)="N",
       INDEX(r_ACTIVEROW,1,COUNTA(r_ACTIVEROW))&amp;" "&amp;INDEX(r_ACTIVEROW,1,COUNTA(r_ACTIVEROW)-1),
       INDEX(r_ACTIVEROW,1,COUNTA(r_ACTIVEROW)-2)
      )</f>
        <v>DKA6420</v>
      </c>
      <c r="B3482" s="840" t="str" cm="1">
        <f t="array" ref="B3482">INDEX(r_ACTIVEROW,1,COUNTA(r_ACTIVEROW)-1)</f>
        <v>REAR WHEEL SIZE</v>
      </c>
      <c r="C3482" s="841" t="s">
        <v>633</v>
      </c>
      <c r="D3482" s="847" t="s">
        <v>619</v>
      </c>
      <c r="E3482" s="843" t="s">
        <v>634</v>
      </c>
      <c r="F3482" s="841" t="s">
        <v>112</v>
      </c>
      <c r="G3482" s="847" t="s">
        <v>616</v>
      </c>
      <c r="H3482" s="843" t="s">
        <v>381</v>
      </c>
      <c r="I3482" s="841" t="s">
        <v>137</v>
      </c>
      <c r="J3482" s="842" t="s">
        <v>617</v>
      </c>
      <c r="K3482" s="843" t="s">
        <v>402</v>
      </c>
      <c r="L3482" s="841" t="s">
        <v>189</v>
      </c>
      <c r="M3482" s="847" t="s">
        <v>614</v>
      </c>
      <c r="N3482" s="843" t="s">
        <v>454</v>
      </c>
      <c r="O3482" s="841" t="s">
        <v>231</v>
      </c>
      <c r="P3482" s="847" t="s">
        <v>62</v>
      </c>
      <c r="Q3482" s="843" t="s">
        <v>64</v>
      </c>
      <c r="R3482" s="841"/>
      <c r="S3482" s="847"/>
      <c r="T3482" s="843"/>
    </row>
    <row r="3483" spans="1:20" ht="18" hidden="1" customHeight="1">
      <c r="A3483" s="840" t="str" cm="1">
        <f t="array" ref="A3483">IF(INDEX(r_ACTIVEROW,1,COUNTA(r_ACTIVEROW)-2)="N",
       INDEX(r_ACTIVEROW,1,COUNTA(r_ACTIVEROW))&amp;" "&amp;INDEX(r_ACTIVEROW,1,COUNTA(r_ACTIVEROW)-1),
       INDEX(r_ACTIVEROW,1,COUNTA(r_ACTIVEROW)-2)
      )</f>
        <v>DKA6430</v>
      </c>
      <c r="B3483" s="840" t="str" cm="1">
        <f t="array" ref="B3483">INDEX(r_ACTIVEROW,1,COUNTA(r_ACTIVEROW)-1)</f>
        <v>REAR WHEEL SIZE</v>
      </c>
      <c r="C3483" s="841" t="s">
        <v>633</v>
      </c>
      <c r="D3483" s="847" t="s">
        <v>619</v>
      </c>
      <c r="E3483" s="843" t="s">
        <v>634</v>
      </c>
      <c r="F3483" s="841" t="s">
        <v>112</v>
      </c>
      <c r="G3483" s="847" t="s">
        <v>616</v>
      </c>
      <c r="H3483" s="843" t="s">
        <v>381</v>
      </c>
      <c r="I3483" s="841" t="s">
        <v>137</v>
      </c>
      <c r="J3483" s="842" t="s">
        <v>617</v>
      </c>
      <c r="K3483" s="843" t="s">
        <v>402</v>
      </c>
      <c r="L3483" s="841" t="s">
        <v>189</v>
      </c>
      <c r="M3483" s="847" t="s">
        <v>614</v>
      </c>
      <c r="N3483" s="843" t="s">
        <v>454</v>
      </c>
      <c r="O3483" s="841" t="s">
        <v>334</v>
      </c>
      <c r="P3483" s="847" t="s">
        <v>62</v>
      </c>
      <c r="Q3483" s="843" t="s">
        <v>315</v>
      </c>
      <c r="R3483" s="841"/>
      <c r="S3483" s="847"/>
      <c r="T3483" s="843"/>
    </row>
    <row r="3484" spans="1:20" ht="18" hidden="1" customHeight="1">
      <c r="A3484" s="840" t="str" cm="1">
        <f t="array" ref="A3484">IF(INDEX(r_ACTIVEROW,1,COUNTA(r_ACTIVEROW)-2)="N",
       INDEX(r_ACTIVEROW,1,COUNTA(r_ACTIVEROW))&amp;" "&amp;INDEX(r_ACTIVEROW,1,COUNTA(r_ACTIVEROW)-1),
       INDEX(r_ACTIVEROW,1,COUNTA(r_ACTIVEROW)-2)
      )</f>
        <v>DKA6410</v>
      </c>
      <c r="B3484" s="840" t="str" cm="1">
        <f t="array" ref="B3484">INDEX(r_ACTIVEROW,1,COUNTA(r_ACTIVEROW)-1)</f>
        <v>REAR WHEEL SIZE</v>
      </c>
      <c r="C3484" s="841" t="s">
        <v>633</v>
      </c>
      <c r="D3484" s="847" t="s">
        <v>619</v>
      </c>
      <c r="E3484" s="843" t="s">
        <v>634</v>
      </c>
      <c r="F3484" s="841" t="s">
        <v>112</v>
      </c>
      <c r="G3484" s="847" t="s">
        <v>616</v>
      </c>
      <c r="H3484" s="843" t="s">
        <v>381</v>
      </c>
      <c r="I3484" s="841" t="s">
        <v>138</v>
      </c>
      <c r="J3484" s="842" t="s">
        <v>617</v>
      </c>
      <c r="K3484" s="843" t="s">
        <v>377</v>
      </c>
      <c r="L3484" s="841" t="s">
        <v>189</v>
      </c>
      <c r="M3484" s="847" t="s">
        <v>614</v>
      </c>
      <c r="N3484" s="843" t="s">
        <v>454</v>
      </c>
      <c r="O3484" s="841" t="s">
        <v>230</v>
      </c>
      <c r="P3484" s="847" t="s">
        <v>62</v>
      </c>
      <c r="Q3484" s="843" t="s">
        <v>63</v>
      </c>
      <c r="R3484" s="841"/>
      <c r="S3484" s="847"/>
      <c r="T3484" s="843"/>
    </row>
    <row r="3485" spans="1:20" ht="18" hidden="1" customHeight="1">
      <c r="A3485" s="840" t="str" cm="1">
        <f t="array" ref="A3485">IF(INDEX(r_ACTIVEROW,1,COUNTA(r_ACTIVEROW)-2)="N",
       INDEX(r_ACTIVEROW,1,COUNTA(r_ACTIVEROW))&amp;" "&amp;INDEX(r_ACTIVEROW,1,COUNTA(r_ACTIVEROW)-1),
       INDEX(r_ACTIVEROW,1,COUNTA(r_ACTIVEROW)-2)
      )</f>
        <v>DKA6420</v>
      </c>
      <c r="B3485" s="840" t="str" cm="1">
        <f t="array" ref="B3485">INDEX(r_ACTIVEROW,1,COUNTA(r_ACTIVEROW)-1)</f>
        <v>REAR WHEEL SIZE</v>
      </c>
      <c r="C3485" s="841" t="s">
        <v>633</v>
      </c>
      <c r="D3485" s="847" t="s">
        <v>619</v>
      </c>
      <c r="E3485" s="843" t="s">
        <v>634</v>
      </c>
      <c r="F3485" s="841" t="s">
        <v>112</v>
      </c>
      <c r="G3485" s="847" t="s">
        <v>616</v>
      </c>
      <c r="H3485" s="843" t="s">
        <v>381</v>
      </c>
      <c r="I3485" s="841" t="s">
        <v>138</v>
      </c>
      <c r="J3485" s="842" t="s">
        <v>617</v>
      </c>
      <c r="K3485" s="843" t="s">
        <v>377</v>
      </c>
      <c r="L3485" s="841" t="s">
        <v>189</v>
      </c>
      <c r="M3485" s="847" t="s">
        <v>614</v>
      </c>
      <c r="N3485" s="843" t="s">
        <v>454</v>
      </c>
      <c r="O3485" s="841" t="s">
        <v>231</v>
      </c>
      <c r="P3485" s="847" t="s">
        <v>62</v>
      </c>
      <c r="Q3485" s="843" t="s">
        <v>64</v>
      </c>
      <c r="R3485" s="841"/>
      <c r="S3485" s="847"/>
      <c r="T3485" s="843"/>
    </row>
    <row r="3486" spans="1:20" ht="18" hidden="1" customHeight="1">
      <c r="A3486" s="840" t="str" cm="1">
        <f t="array" ref="A3486">IF(INDEX(r_ACTIVEROW,1,COUNTA(r_ACTIVEROW)-2)="N",
       INDEX(r_ACTIVEROW,1,COUNTA(r_ACTIVEROW))&amp;" "&amp;INDEX(r_ACTIVEROW,1,COUNTA(r_ACTIVEROW)-1),
       INDEX(r_ACTIVEROW,1,COUNTA(r_ACTIVEROW)-2)
      )</f>
        <v>DKA6430</v>
      </c>
      <c r="B3486" s="840" t="str" cm="1">
        <f t="array" ref="B3486">INDEX(r_ACTIVEROW,1,COUNTA(r_ACTIVEROW)-1)</f>
        <v>REAR WHEEL SIZE</v>
      </c>
      <c r="C3486" s="841" t="s">
        <v>633</v>
      </c>
      <c r="D3486" s="847" t="s">
        <v>619</v>
      </c>
      <c r="E3486" s="843" t="s">
        <v>634</v>
      </c>
      <c r="F3486" s="841" t="s">
        <v>112</v>
      </c>
      <c r="G3486" s="847" t="s">
        <v>616</v>
      </c>
      <c r="H3486" s="843" t="s">
        <v>381</v>
      </c>
      <c r="I3486" s="841" t="s">
        <v>138</v>
      </c>
      <c r="J3486" s="842" t="s">
        <v>617</v>
      </c>
      <c r="K3486" s="843" t="s">
        <v>377</v>
      </c>
      <c r="L3486" s="841" t="s">
        <v>189</v>
      </c>
      <c r="M3486" s="847" t="s">
        <v>614</v>
      </c>
      <c r="N3486" s="843" t="s">
        <v>454</v>
      </c>
      <c r="O3486" s="841" t="s">
        <v>334</v>
      </c>
      <c r="P3486" s="847" t="s">
        <v>62</v>
      </c>
      <c r="Q3486" s="843" t="s">
        <v>315</v>
      </c>
      <c r="R3486" s="841"/>
      <c r="S3486" s="847"/>
      <c r="T3486" s="843"/>
    </row>
    <row r="3487" spans="1:20" ht="18" hidden="1" customHeight="1">
      <c r="A3487" s="840" t="str" cm="1">
        <f t="array" ref="A3487">IF(INDEX(r_ACTIVEROW,1,COUNTA(r_ACTIVEROW)-2)="N",
       INDEX(r_ACTIVEROW,1,COUNTA(r_ACTIVEROW))&amp;" "&amp;INDEX(r_ACTIVEROW,1,COUNTA(r_ACTIVEROW)-1),
       INDEX(r_ACTIVEROW,1,COUNTA(r_ACTIVEROW)-2)
      )</f>
        <v>DKA6410</v>
      </c>
      <c r="B3487" s="840" t="str" cm="1">
        <f t="array" ref="B3487">INDEX(r_ACTIVEROW,1,COUNTA(r_ACTIVEROW)-1)</f>
        <v>REAR WHEEL SIZE</v>
      </c>
      <c r="C3487" s="841" t="s">
        <v>633</v>
      </c>
      <c r="D3487" s="847" t="s">
        <v>619</v>
      </c>
      <c r="E3487" s="843" t="s">
        <v>634</v>
      </c>
      <c r="F3487" s="841" t="s">
        <v>112</v>
      </c>
      <c r="G3487" s="847" t="s">
        <v>616</v>
      </c>
      <c r="H3487" s="843" t="s">
        <v>381</v>
      </c>
      <c r="I3487" s="841" t="s">
        <v>139</v>
      </c>
      <c r="J3487" s="842" t="s">
        <v>617</v>
      </c>
      <c r="K3487" s="843" t="s">
        <v>411</v>
      </c>
      <c r="L3487" s="841" t="s">
        <v>189</v>
      </c>
      <c r="M3487" s="847" t="s">
        <v>614</v>
      </c>
      <c r="N3487" s="843" t="s">
        <v>454</v>
      </c>
      <c r="O3487" s="841" t="s">
        <v>230</v>
      </c>
      <c r="P3487" s="847" t="s">
        <v>62</v>
      </c>
      <c r="Q3487" s="843" t="s">
        <v>63</v>
      </c>
      <c r="R3487" s="841"/>
      <c r="S3487" s="847"/>
      <c r="T3487" s="843"/>
    </row>
    <row r="3488" spans="1:20" ht="18" hidden="1" customHeight="1">
      <c r="A3488" s="840" t="str" cm="1">
        <f t="array" ref="A3488">IF(INDEX(r_ACTIVEROW,1,COUNTA(r_ACTIVEROW)-2)="N",
       INDEX(r_ACTIVEROW,1,COUNTA(r_ACTIVEROW))&amp;" "&amp;INDEX(r_ACTIVEROW,1,COUNTA(r_ACTIVEROW)-1),
       INDEX(r_ACTIVEROW,1,COUNTA(r_ACTIVEROW)-2)
      )</f>
        <v>DKA6420</v>
      </c>
      <c r="B3488" s="840" t="str" cm="1">
        <f t="array" ref="B3488">INDEX(r_ACTIVEROW,1,COUNTA(r_ACTIVEROW)-1)</f>
        <v>REAR WHEEL SIZE</v>
      </c>
      <c r="C3488" s="841" t="s">
        <v>633</v>
      </c>
      <c r="D3488" s="847" t="s">
        <v>619</v>
      </c>
      <c r="E3488" s="843" t="s">
        <v>634</v>
      </c>
      <c r="F3488" s="841" t="s">
        <v>112</v>
      </c>
      <c r="G3488" s="847" t="s">
        <v>616</v>
      </c>
      <c r="H3488" s="843" t="s">
        <v>381</v>
      </c>
      <c r="I3488" s="841" t="s">
        <v>139</v>
      </c>
      <c r="J3488" s="842" t="s">
        <v>617</v>
      </c>
      <c r="K3488" s="843" t="s">
        <v>411</v>
      </c>
      <c r="L3488" s="841" t="s">
        <v>189</v>
      </c>
      <c r="M3488" s="847" t="s">
        <v>614</v>
      </c>
      <c r="N3488" s="843" t="s">
        <v>454</v>
      </c>
      <c r="O3488" s="841" t="s">
        <v>231</v>
      </c>
      <c r="P3488" s="847" t="s">
        <v>62</v>
      </c>
      <c r="Q3488" s="843" t="s">
        <v>64</v>
      </c>
      <c r="R3488" s="841"/>
      <c r="S3488" s="847"/>
      <c r="T3488" s="843"/>
    </row>
    <row r="3489" spans="1:20" ht="18" hidden="1" customHeight="1">
      <c r="A3489" s="840" t="str" cm="1">
        <f t="array" ref="A3489">IF(INDEX(r_ACTIVEROW,1,COUNTA(r_ACTIVEROW)-2)="N",
       INDEX(r_ACTIVEROW,1,COUNTA(r_ACTIVEROW))&amp;" "&amp;INDEX(r_ACTIVEROW,1,COUNTA(r_ACTIVEROW)-1),
       INDEX(r_ACTIVEROW,1,COUNTA(r_ACTIVEROW)-2)
      )</f>
        <v>DKA6430</v>
      </c>
      <c r="B3489" s="840" t="str" cm="1">
        <f t="array" ref="B3489">INDEX(r_ACTIVEROW,1,COUNTA(r_ACTIVEROW)-1)</f>
        <v>REAR WHEEL SIZE</v>
      </c>
      <c r="C3489" s="841" t="s">
        <v>633</v>
      </c>
      <c r="D3489" s="847" t="s">
        <v>619</v>
      </c>
      <c r="E3489" s="843" t="s">
        <v>634</v>
      </c>
      <c r="F3489" s="841" t="s">
        <v>112</v>
      </c>
      <c r="G3489" s="847" t="s">
        <v>616</v>
      </c>
      <c r="H3489" s="843" t="s">
        <v>381</v>
      </c>
      <c r="I3489" s="841" t="s">
        <v>139</v>
      </c>
      <c r="J3489" s="842" t="s">
        <v>617</v>
      </c>
      <c r="K3489" s="843" t="s">
        <v>411</v>
      </c>
      <c r="L3489" s="841" t="s">
        <v>189</v>
      </c>
      <c r="M3489" s="847" t="s">
        <v>614</v>
      </c>
      <c r="N3489" s="843" t="s">
        <v>454</v>
      </c>
      <c r="O3489" s="841" t="s">
        <v>334</v>
      </c>
      <c r="P3489" s="847" t="s">
        <v>62</v>
      </c>
      <c r="Q3489" s="843" t="s">
        <v>315</v>
      </c>
      <c r="R3489" s="841"/>
      <c r="S3489" s="847"/>
      <c r="T3489" s="843"/>
    </row>
    <row r="3490" spans="1:20" ht="18" hidden="1" customHeight="1">
      <c r="A3490" s="840" t="str" cm="1">
        <f t="array" ref="A3490">IF(INDEX(r_ACTIVEROW,1,COUNTA(r_ACTIVEROW)-2)="N",
       INDEX(r_ACTIVEROW,1,COUNTA(r_ACTIVEROW))&amp;" "&amp;INDEX(r_ACTIVEROW,1,COUNTA(r_ACTIVEROW)-1),
       INDEX(r_ACTIVEROW,1,COUNTA(r_ACTIVEROW)-2)
      )</f>
        <v>DKA6410</v>
      </c>
      <c r="B3490" s="840" t="str" cm="1">
        <f t="array" ref="B3490">INDEX(r_ACTIVEROW,1,COUNTA(r_ACTIVEROW)-1)</f>
        <v>REAR WHEEL SIZE</v>
      </c>
      <c r="C3490" s="841" t="s">
        <v>633</v>
      </c>
      <c r="D3490" s="847" t="s">
        <v>619</v>
      </c>
      <c r="E3490" s="843" t="s">
        <v>634</v>
      </c>
      <c r="F3490" s="841" t="s">
        <v>112</v>
      </c>
      <c r="G3490" s="847" t="s">
        <v>616</v>
      </c>
      <c r="H3490" s="843" t="s">
        <v>381</v>
      </c>
      <c r="I3490" s="841" t="s">
        <v>140</v>
      </c>
      <c r="J3490" s="842" t="s">
        <v>617</v>
      </c>
      <c r="K3490" s="843" t="s">
        <v>378</v>
      </c>
      <c r="L3490" s="841" t="s">
        <v>189</v>
      </c>
      <c r="M3490" s="847" t="s">
        <v>614</v>
      </c>
      <c r="N3490" s="843" t="s">
        <v>454</v>
      </c>
      <c r="O3490" s="841" t="s">
        <v>230</v>
      </c>
      <c r="P3490" s="847" t="s">
        <v>62</v>
      </c>
      <c r="Q3490" s="843" t="s">
        <v>63</v>
      </c>
      <c r="R3490" s="841"/>
      <c r="S3490" s="847"/>
      <c r="T3490" s="843"/>
    </row>
    <row r="3491" spans="1:20" ht="18" hidden="1" customHeight="1">
      <c r="A3491" s="840" t="str" cm="1">
        <f t="array" ref="A3491">IF(INDEX(r_ACTIVEROW,1,COUNTA(r_ACTIVEROW)-2)="N",
       INDEX(r_ACTIVEROW,1,COUNTA(r_ACTIVEROW))&amp;" "&amp;INDEX(r_ACTIVEROW,1,COUNTA(r_ACTIVEROW)-1),
       INDEX(r_ACTIVEROW,1,COUNTA(r_ACTIVEROW)-2)
      )</f>
        <v>DKA6420</v>
      </c>
      <c r="B3491" s="840" t="str" cm="1">
        <f t="array" ref="B3491">INDEX(r_ACTIVEROW,1,COUNTA(r_ACTIVEROW)-1)</f>
        <v>REAR WHEEL SIZE</v>
      </c>
      <c r="C3491" s="841" t="s">
        <v>633</v>
      </c>
      <c r="D3491" s="847" t="s">
        <v>619</v>
      </c>
      <c r="E3491" s="843" t="s">
        <v>634</v>
      </c>
      <c r="F3491" s="841" t="s">
        <v>112</v>
      </c>
      <c r="G3491" s="847" t="s">
        <v>616</v>
      </c>
      <c r="H3491" s="843" t="s">
        <v>381</v>
      </c>
      <c r="I3491" s="841" t="s">
        <v>140</v>
      </c>
      <c r="J3491" s="842" t="s">
        <v>617</v>
      </c>
      <c r="K3491" s="843" t="s">
        <v>378</v>
      </c>
      <c r="L3491" s="841" t="s">
        <v>189</v>
      </c>
      <c r="M3491" s="847" t="s">
        <v>614</v>
      </c>
      <c r="N3491" s="843" t="s">
        <v>454</v>
      </c>
      <c r="O3491" s="841" t="s">
        <v>231</v>
      </c>
      <c r="P3491" s="847" t="s">
        <v>62</v>
      </c>
      <c r="Q3491" s="843" t="s">
        <v>64</v>
      </c>
      <c r="R3491" s="841"/>
      <c r="S3491" s="847"/>
      <c r="T3491" s="843"/>
    </row>
    <row r="3492" spans="1:20" ht="18" hidden="1" customHeight="1">
      <c r="A3492" s="840" t="str" cm="1">
        <f t="array" ref="A3492">IF(INDEX(r_ACTIVEROW,1,COUNTA(r_ACTIVEROW)-2)="N",
       INDEX(r_ACTIVEROW,1,COUNTA(r_ACTIVEROW))&amp;" "&amp;INDEX(r_ACTIVEROW,1,COUNTA(r_ACTIVEROW)-1),
       INDEX(r_ACTIVEROW,1,COUNTA(r_ACTIVEROW)-2)
      )</f>
        <v>DKA6430</v>
      </c>
      <c r="B3492" s="840" t="str" cm="1">
        <f t="array" ref="B3492">INDEX(r_ACTIVEROW,1,COUNTA(r_ACTIVEROW)-1)</f>
        <v>REAR WHEEL SIZE</v>
      </c>
      <c r="C3492" s="841" t="s">
        <v>633</v>
      </c>
      <c r="D3492" s="847" t="s">
        <v>619</v>
      </c>
      <c r="E3492" s="843" t="s">
        <v>634</v>
      </c>
      <c r="F3492" s="841" t="s">
        <v>112</v>
      </c>
      <c r="G3492" s="847" t="s">
        <v>616</v>
      </c>
      <c r="H3492" s="843" t="s">
        <v>381</v>
      </c>
      <c r="I3492" s="841" t="s">
        <v>140</v>
      </c>
      <c r="J3492" s="842" t="s">
        <v>617</v>
      </c>
      <c r="K3492" s="843" t="s">
        <v>378</v>
      </c>
      <c r="L3492" s="841" t="s">
        <v>189</v>
      </c>
      <c r="M3492" s="847" t="s">
        <v>614</v>
      </c>
      <c r="N3492" s="843" t="s">
        <v>454</v>
      </c>
      <c r="O3492" s="841" t="s">
        <v>334</v>
      </c>
      <c r="P3492" s="847" t="s">
        <v>62</v>
      </c>
      <c r="Q3492" s="843" t="s">
        <v>315</v>
      </c>
      <c r="R3492" s="841"/>
      <c r="S3492" s="847"/>
      <c r="T3492" s="843"/>
    </row>
    <row r="3493" spans="1:20" ht="18" hidden="1" customHeight="1">
      <c r="A3493" s="840" t="str" cm="1">
        <f t="array" ref="A3493">IF(INDEX(r_ACTIVEROW,1,COUNTA(r_ACTIVEROW)-2)="N",
       INDEX(r_ACTIVEROW,1,COUNTA(r_ACTIVEROW))&amp;" "&amp;INDEX(r_ACTIVEROW,1,COUNTA(r_ACTIVEROW)-1),
       INDEX(r_ACTIVEROW,1,COUNTA(r_ACTIVEROW)-2)
      )</f>
        <v>DKA6410</v>
      </c>
      <c r="B3493" s="840" t="str" cm="1">
        <f t="array" ref="B3493">INDEX(r_ACTIVEROW,1,COUNTA(r_ACTIVEROW)-1)</f>
        <v>REAR WHEEL SIZE</v>
      </c>
      <c r="C3493" s="841" t="s">
        <v>633</v>
      </c>
      <c r="D3493" s="847" t="s">
        <v>619</v>
      </c>
      <c r="E3493" s="843" t="s">
        <v>634</v>
      </c>
      <c r="F3493" s="841" t="s">
        <v>112</v>
      </c>
      <c r="G3493" s="847" t="s">
        <v>616</v>
      </c>
      <c r="H3493" s="843" t="s">
        <v>381</v>
      </c>
      <c r="I3493" s="841" t="s">
        <v>141</v>
      </c>
      <c r="J3493" s="842" t="s">
        <v>617</v>
      </c>
      <c r="K3493" s="843" t="s">
        <v>412</v>
      </c>
      <c r="L3493" s="841" t="s">
        <v>189</v>
      </c>
      <c r="M3493" s="847" t="s">
        <v>614</v>
      </c>
      <c r="N3493" s="843" t="s">
        <v>454</v>
      </c>
      <c r="O3493" s="841" t="s">
        <v>230</v>
      </c>
      <c r="P3493" s="847" t="s">
        <v>62</v>
      </c>
      <c r="Q3493" s="843" t="s">
        <v>63</v>
      </c>
      <c r="R3493" s="841"/>
      <c r="S3493" s="847"/>
      <c r="T3493" s="843"/>
    </row>
    <row r="3494" spans="1:20" ht="18" hidden="1" customHeight="1">
      <c r="A3494" s="840" t="str" cm="1">
        <f t="array" ref="A3494">IF(INDEX(r_ACTIVEROW,1,COUNTA(r_ACTIVEROW)-2)="N",
       INDEX(r_ACTIVEROW,1,COUNTA(r_ACTIVEROW))&amp;" "&amp;INDEX(r_ACTIVEROW,1,COUNTA(r_ACTIVEROW)-1),
       INDEX(r_ACTIVEROW,1,COUNTA(r_ACTIVEROW)-2)
      )</f>
        <v>DKA6420</v>
      </c>
      <c r="B3494" s="840" t="str" cm="1">
        <f t="array" ref="B3494">INDEX(r_ACTIVEROW,1,COUNTA(r_ACTIVEROW)-1)</f>
        <v>REAR WHEEL SIZE</v>
      </c>
      <c r="C3494" s="841" t="s">
        <v>633</v>
      </c>
      <c r="D3494" s="847" t="s">
        <v>619</v>
      </c>
      <c r="E3494" s="843" t="s">
        <v>634</v>
      </c>
      <c r="F3494" s="841" t="s">
        <v>112</v>
      </c>
      <c r="G3494" s="847" t="s">
        <v>616</v>
      </c>
      <c r="H3494" s="843" t="s">
        <v>381</v>
      </c>
      <c r="I3494" s="841" t="s">
        <v>141</v>
      </c>
      <c r="J3494" s="842" t="s">
        <v>617</v>
      </c>
      <c r="K3494" s="843" t="s">
        <v>412</v>
      </c>
      <c r="L3494" s="841" t="s">
        <v>189</v>
      </c>
      <c r="M3494" s="847" t="s">
        <v>614</v>
      </c>
      <c r="N3494" s="843" t="s">
        <v>454</v>
      </c>
      <c r="O3494" s="841" t="s">
        <v>231</v>
      </c>
      <c r="P3494" s="847" t="s">
        <v>62</v>
      </c>
      <c r="Q3494" s="843" t="s">
        <v>64</v>
      </c>
      <c r="R3494" s="841"/>
      <c r="S3494" s="847"/>
      <c r="T3494" s="843"/>
    </row>
    <row r="3495" spans="1:20" ht="18" hidden="1" customHeight="1">
      <c r="A3495" s="840" t="str" cm="1">
        <f t="array" ref="A3495">IF(INDEX(r_ACTIVEROW,1,COUNTA(r_ACTIVEROW)-2)="N",
       INDEX(r_ACTIVEROW,1,COUNTA(r_ACTIVEROW))&amp;" "&amp;INDEX(r_ACTIVEROW,1,COUNTA(r_ACTIVEROW)-1),
       INDEX(r_ACTIVEROW,1,COUNTA(r_ACTIVEROW)-2)
      )</f>
        <v>DKA6430</v>
      </c>
      <c r="B3495" s="840" t="str" cm="1">
        <f t="array" ref="B3495">INDEX(r_ACTIVEROW,1,COUNTA(r_ACTIVEROW)-1)</f>
        <v>REAR WHEEL SIZE</v>
      </c>
      <c r="C3495" s="841" t="s">
        <v>633</v>
      </c>
      <c r="D3495" s="847" t="s">
        <v>619</v>
      </c>
      <c r="E3495" s="843" t="s">
        <v>634</v>
      </c>
      <c r="F3495" s="841" t="s">
        <v>112</v>
      </c>
      <c r="G3495" s="847" t="s">
        <v>616</v>
      </c>
      <c r="H3495" s="843" t="s">
        <v>381</v>
      </c>
      <c r="I3495" s="841" t="s">
        <v>141</v>
      </c>
      <c r="J3495" s="842" t="s">
        <v>617</v>
      </c>
      <c r="K3495" s="843" t="s">
        <v>412</v>
      </c>
      <c r="L3495" s="841" t="s">
        <v>189</v>
      </c>
      <c r="M3495" s="847" t="s">
        <v>614</v>
      </c>
      <c r="N3495" s="843" t="s">
        <v>454</v>
      </c>
      <c r="O3495" s="841" t="s">
        <v>334</v>
      </c>
      <c r="P3495" s="847" t="s">
        <v>62</v>
      </c>
      <c r="Q3495" s="843" t="s">
        <v>315</v>
      </c>
      <c r="R3495" s="841"/>
      <c r="S3495" s="847"/>
      <c r="T3495" s="843"/>
    </row>
    <row r="3496" spans="1:20" ht="18" hidden="1" customHeight="1">
      <c r="A3496" s="840" t="str" cm="1">
        <f t="array" ref="A3496">IF(INDEX(r_ACTIVEROW,1,COUNTA(r_ACTIVEROW)-2)="N",
       INDEX(r_ACTIVEROW,1,COUNTA(r_ACTIVEROW))&amp;" "&amp;INDEX(r_ACTIVEROW,1,COUNTA(r_ACTIVEROW)-1),
       INDEX(r_ACTIVEROW,1,COUNTA(r_ACTIVEROW)-2)
      )</f>
        <v>DKA6410</v>
      </c>
      <c r="B3496" s="840" t="str" cm="1">
        <f t="array" ref="B3496">INDEX(r_ACTIVEROW,1,COUNTA(r_ACTIVEROW)-1)</f>
        <v>REAR WHEEL SIZE</v>
      </c>
      <c r="C3496" s="841" t="s">
        <v>633</v>
      </c>
      <c r="D3496" s="847" t="s">
        <v>619</v>
      </c>
      <c r="E3496" s="843" t="s">
        <v>634</v>
      </c>
      <c r="F3496" s="841" t="s">
        <v>112</v>
      </c>
      <c r="G3496" s="847" t="s">
        <v>616</v>
      </c>
      <c r="H3496" s="843" t="s">
        <v>381</v>
      </c>
      <c r="I3496" s="841" t="s">
        <v>142</v>
      </c>
      <c r="J3496" s="842" t="s">
        <v>617</v>
      </c>
      <c r="K3496" s="843" t="s">
        <v>379</v>
      </c>
      <c r="L3496" s="841" t="s">
        <v>189</v>
      </c>
      <c r="M3496" s="847" t="s">
        <v>614</v>
      </c>
      <c r="N3496" s="843" t="s">
        <v>454</v>
      </c>
      <c r="O3496" s="841" t="s">
        <v>230</v>
      </c>
      <c r="P3496" s="847" t="s">
        <v>62</v>
      </c>
      <c r="Q3496" s="843" t="s">
        <v>63</v>
      </c>
      <c r="R3496" s="841"/>
      <c r="S3496" s="847"/>
      <c r="T3496" s="843"/>
    </row>
    <row r="3497" spans="1:20" ht="18" hidden="1" customHeight="1">
      <c r="A3497" s="840" t="str" cm="1">
        <f t="array" ref="A3497">IF(INDEX(r_ACTIVEROW,1,COUNTA(r_ACTIVEROW)-2)="N",
       INDEX(r_ACTIVEROW,1,COUNTA(r_ACTIVEROW))&amp;" "&amp;INDEX(r_ACTIVEROW,1,COUNTA(r_ACTIVEROW)-1),
       INDEX(r_ACTIVEROW,1,COUNTA(r_ACTIVEROW)-2)
      )</f>
        <v>DKA6420</v>
      </c>
      <c r="B3497" s="840" t="str" cm="1">
        <f t="array" ref="B3497">INDEX(r_ACTIVEROW,1,COUNTA(r_ACTIVEROW)-1)</f>
        <v>REAR WHEEL SIZE</v>
      </c>
      <c r="C3497" s="841" t="s">
        <v>633</v>
      </c>
      <c r="D3497" s="847" t="s">
        <v>619</v>
      </c>
      <c r="E3497" s="843" t="s">
        <v>634</v>
      </c>
      <c r="F3497" s="841" t="s">
        <v>112</v>
      </c>
      <c r="G3497" s="847" t="s">
        <v>616</v>
      </c>
      <c r="H3497" s="843" t="s">
        <v>381</v>
      </c>
      <c r="I3497" s="841" t="s">
        <v>142</v>
      </c>
      <c r="J3497" s="842" t="s">
        <v>617</v>
      </c>
      <c r="K3497" s="843" t="s">
        <v>379</v>
      </c>
      <c r="L3497" s="841" t="s">
        <v>189</v>
      </c>
      <c r="M3497" s="847" t="s">
        <v>614</v>
      </c>
      <c r="N3497" s="843" t="s">
        <v>454</v>
      </c>
      <c r="O3497" s="841" t="s">
        <v>231</v>
      </c>
      <c r="P3497" s="847" t="s">
        <v>62</v>
      </c>
      <c r="Q3497" s="843" t="s">
        <v>64</v>
      </c>
      <c r="R3497" s="841"/>
      <c r="S3497" s="847"/>
      <c r="T3497" s="843"/>
    </row>
    <row r="3498" spans="1:20" ht="18" hidden="1" customHeight="1">
      <c r="A3498" s="840" t="str" cm="1">
        <f t="array" ref="A3498">IF(INDEX(r_ACTIVEROW,1,COUNTA(r_ACTIVEROW)-2)="N",
       INDEX(r_ACTIVEROW,1,COUNTA(r_ACTIVEROW))&amp;" "&amp;INDEX(r_ACTIVEROW,1,COUNTA(r_ACTIVEROW)-1),
       INDEX(r_ACTIVEROW,1,COUNTA(r_ACTIVEROW)-2)
      )</f>
        <v>DKA6430</v>
      </c>
      <c r="B3498" s="840" t="str" cm="1">
        <f t="array" ref="B3498">INDEX(r_ACTIVEROW,1,COUNTA(r_ACTIVEROW)-1)</f>
        <v>REAR WHEEL SIZE</v>
      </c>
      <c r="C3498" s="841" t="s">
        <v>633</v>
      </c>
      <c r="D3498" s="847" t="s">
        <v>619</v>
      </c>
      <c r="E3498" s="843" t="s">
        <v>634</v>
      </c>
      <c r="F3498" s="841" t="s">
        <v>112</v>
      </c>
      <c r="G3498" s="847" t="s">
        <v>616</v>
      </c>
      <c r="H3498" s="843" t="s">
        <v>381</v>
      </c>
      <c r="I3498" s="841" t="s">
        <v>142</v>
      </c>
      <c r="J3498" s="842" t="s">
        <v>617</v>
      </c>
      <c r="K3498" s="843" t="s">
        <v>379</v>
      </c>
      <c r="L3498" s="841" t="s">
        <v>189</v>
      </c>
      <c r="M3498" s="847" t="s">
        <v>614</v>
      </c>
      <c r="N3498" s="843" t="s">
        <v>454</v>
      </c>
      <c r="O3498" s="841" t="s">
        <v>334</v>
      </c>
      <c r="P3498" s="847" t="s">
        <v>62</v>
      </c>
      <c r="Q3498" s="843" t="s">
        <v>315</v>
      </c>
      <c r="R3498" s="841"/>
      <c r="S3498" s="847"/>
      <c r="T3498" s="843"/>
    </row>
    <row r="3499" spans="1:20" ht="18" hidden="1" customHeight="1">
      <c r="A3499" s="840" t="str" cm="1">
        <f t="array" ref="A3499">IF(INDEX(r_ACTIVEROW,1,COUNTA(r_ACTIVEROW)-2)="N",
       INDEX(r_ACTIVEROW,1,COUNTA(r_ACTIVEROW))&amp;" "&amp;INDEX(r_ACTIVEROW,1,COUNTA(r_ACTIVEROW)-1),
       INDEX(r_ACTIVEROW,1,COUNTA(r_ACTIVEROW)-2)
      )</f>
        <v>DKA6410</v>
      </c>
      <c r="B3499" s="840" t="str" cm="1">
        <f t="array" ref="B3499">INDEX(r_ACTIVEROW,1,COUNTA(r_ACTIVEROW)-1)</f>
        <v>REAR WHEEL SIZE</v>
      </c>
      <c r="C3499" s="841" t="s">
        <v>633</v>
      </c>
      <c r="D3499" s="847" t="s">
        <v>619</v>
      </c>
      <c r="E3499" s="843" t="s">
        <v>634</v>
      </c>
      <c r="F3499" s="841" t="s">
        <v>112</v>
      </c>
      <c r="G3499" s="847" t="s">
        <v>616</v>
      </c>
      <c r="H3499" s="843" t="s">
        <v>381</v>
      </c>
      <c r="I3499" s="841" t="s">
        <v>143</v>
      </c>
      <c r="J3499" s="842" t="s">
        <v>617</v>
      </c>
      <c r="K3499" s="843" t="s">
        <v>386</v>
      </c>
      <c r="L3499" s="841" t="s">
        <v>189</v>
      </c>
      <c r="M3499" s="847" t="s">
        <v>614</v>
      </c>
      <c r="N3499" s="843" t="s">
        <v>454</v>
      </c>
      <c r="O3499" s="841" t="s">
        <v>230</v>
      </c>
      <c r="P3499" s="847" t="s">
        <v>62</v>
      </c>
      <c r="Q3499" s="843" t="s">
        <v>63</v>
      </c>
      <c r="R3499" s="841"/>
      <c r="S3499" s="847"/>
      <c r="T3499" s="843"/>
    </row>
    <row r="3500" spans="1:20" ht="18" hidden="1" customHeight="1">
      <c r="A3500" s="840" t="str" cm="1">
        <f t="array" ref="A3500">IF(INDEX(r_ACTIVEROW,1,COUNTA(r_ACTIVEROW)-2)="N",
       INDEX(r_ACTIVEROW,1,COUNTA(r_ACTIVEROW))&amp;" "&amp;INDEX(r_ACTIVEROW,1,COUNTA(r_ACTIVEROW)-1),
       INDEX(r_ACTIVEROW,1,COUNTA(r_ACTIVEROW)-2)
      )</f>
        <v>DKA6420</v>
      </c>
      <c r="B3500" s="840" t="str" cm="1">
        <f t="array" ref="B3500">INDEX(r_ACTIVEROW,1,COUNTA(r_ACTIVEROW)-1)</f>
        <v>REAR WHEEL SIZE</v>
      </c>
      <c r="C3500" s="841" t="s">
        <v>633</v>
      </c>
      <c r="D3500" s="847" t="s">
        <v>619</v>
      </c>
      <c r="E3500" s="843" t="s">
        <v>634</v>
      </c>
      <c r="F3500" s="841" t="s">
        <v>112</v>
      </c>
      <c r="G3500" s="847" t="s">
        <v>616</v>
      </c>
      <c r="H3500" s="843" t="s">
        <v>381</v>
      </c>
      <c r="I3500" s="841" t="s">
        <v>143</v>
      </c>
      <c r="J3500" s="842" t="s">
        <v>617</v>
      </c>
      <c r="K3500" s="843" t="s">
        <v>386</v>
      </c>
      <c r="L3500" s="841" t="s">
        <v>189</v>
      </c>
      <c r="M3500" s="847" t="s">
        <v>614</v>
      </c>
      <c r="N3500" s="843" t="s">
        <v>454</v>
      </c>
      <c r="O3500" s="841" t="s">
        <v>231</v>
      </c>
      <c r="P3500" s="847" t="s">
        <v>62</v>
      </c>
      <c r="Q3500" s="843" t="s">
        <v>64</v>
      </c>
      <c r="R3500" s="841"/>
      <c r="S3500" s="847"/>
      <c r="T3500" s="843"/>
    </row>
    <row r="3501" spans="1:20" ht="18" hidden="1" customHeight="1">
      <c r="A3501" s="840" t="str" cm="1">
        <f t="array" ref="A3501">IF(INDEX(r_ACTIVEROW,1,COUNTA(r_ACTIVEROW)-2)="N",
       INDEX(r_ACTIVEROW,1,COUNTA(r_ACTIVEROW))&amp;" "&amp;INDEX(r_ACTIVEROW,1,COUNTA(r_ACTIVEROW)-1),
       INDEX(r_ACTIVEROW,1,COUNTA(r_ACTIVEROW)-2)
      )</f>
        <v>DKA6430</v>
      </c>
      <c r="B3501" s="840" t="str" cm="1">
        <f t="array" ref="B3501">INDEX(r_ACTIVEROW,1,COUNTA(r_ACTIVEROW)-1)</f>
        <v>REAR WHEEL SIZE</v>
      </c>
      <c r="C3501" s="841" t="s">
        <v>633</v>
      </c>
      <c r="D3501" s="847" t="s">
        <v>619</v>
      </c>
      <c r="E3501" s="843" t="s">
        <v>634</v>
      </c>
      <c r="F3501" s="841" t="s">
        <v>112</v>
      </c>
      <c r="G3501" s="847" t="s">
        <v>616</v>
      </c>
      <c r="H3501" s="843" t="s">
        <v>381</v>
      </c>
      <c r="I3501" s="841" t="s">
        <v>143</v>
      </c>
      <c r="J3501" s="842" t="s">
        <v>617</v>
      </c>
      <c r="K3501" s="843" t="s">
        <v>386</v>
      </c>
      <c r="L3501" s="841" t="s">
        <v>189</v>
      </c>
      <c r="M3501" s="847" t="s">
        <v>614</v>
      </c>
      <c r="N3501" s="843" t="s">
        <v>454</v>
      </c>
      <c r="O3501" s="841" t="s">
        <v>334</v>
      </c>
      <c r="P3501" s="847" t="s">
        <v>62</v>
      </c>
      <c r="Q3501" s="843" t="s">
        <v>315</v>
      </c>
      <c r="R3501" s="841"/>
      <c r="S3501" s="847"/>
      <c r="T3501" s="843"/>
    </row>
    <row r="3502" spans="1:20" ht="18" hidden="1" customHeight="1">
      <c r="A3502" s="840" t="str" cm="1">
        <f t="array" ref="A3502">IF(INDEX(r_ACTIVEROW,1,COUNTA(r_ACTIVEROW)-2)="N",
       INDEX(r_ACTIVEROW,1,COUNTA(r_ACTIVEROW))&amp;" "&amp;INDEX(r_ACTIVEROW,1,COUNTA(r_ACTIVEROW)-1),
       INDEX(r_ACTIVEROW,1,COUNTA(r_ACTIVEROW)-2)
      )</f>
        <v>DKA6410</v>
      </c>
      <c r="B3502" s="840" t="str" cm="1">
        <f t="array" ref="B3502">INDEX(r_ACTIVEROW,1,COUNTA(r_ACTIVEROW)-1)</f>
        <v>REAR WHEEL SIZE</v>
      </c>
      <c r="C3502" s="841" t="s">
        <v>633</v>
      </c>
      <c r="D3502" s="847" t="s">
        <v>619</v>
      </c>
      <c r="E3502" s="843" t="s">
        <v>634</v>
      </c>
      <c r="F3502" s="841" t="s">
        <v>112</v>
      </c>
      <c r="G3502" s="847" t="s">
        <v>616</v>
      </c>
      <c r="H3502" s="843" t="s">
        <v>381</v>
      </c>
      <c r="I3502" s="841" t="s">
        <v>144</v>
      </c>
      <c r="J3502" s="842" t="s">
        <v>617</v>
      </c>
      <c r="K3502" s="843" t="s">
        <v>380</v>
      </c>
      <c r="L3502" s="841" t="s">
        <v>189</v>
      </c>
      <c r="M3502" s="847" t="s">
        <v>614</v>
      </c>
      <c r="N3502" s="843" t="s">
        <v>454</v>
      </c>
      <c r="O3502" s="841" t="s">
        <v>230</v>
      </c>
      <c r="P3502" s="847" t="s">
        <v>62</v>
      </c>
      <c r="Q3502" s="843" t="s">
        <v>63</v>
      </c>
      <c r="R3502" s="841"/>
      <c r="S3502" s="847"/>
      <c r="T3502" s="843"/>
    </row>
    <row r="3503" spans="1:20" ht="18" hidden="1" customHeight="1">
      <c r="A3503" s="840" t="str" cm="1">
        <f t="array" ref="A3503">IF(INDEX(r_ACTIVEROW,1,COUNTA(r_ACTIVEROW)-2)="N",
       INDEX(r_ACTIVEROW,1,COUNTA(r_ACTIVEROW))&amp;" "&amp;INDEX(r_ACTIVEROW,1,COUNTA(r_ACTIVEROW)-1),
       INDEX(r_ACTIVEROW,1,COUNTA(r_ACTIVEROW)-2)
      )</f>
        <v>DKA6420</v>
      </c>
      <c r="B3503" s="840" t="str" cm="1">
        <f t="array" ref="B3503">INDEX(r_ACTIVEROW,1,COUNTA(r_ACTIVEROW)-1)</f>
        <v>REAR WHEEL SIZE</v>
      </c>
      <c r="C3503" s="841" t="s">
        <v>633</v>
      </c>
      <c r="D3503" s="847" t="s">
        <v>619</v>
      </c>
      <c r="E3503" s="843" t="s">
        <v>634</v>
      </c>
      <c r="F3503" s="841" t="s">
        <v>112</v>
      </c>
      <c r="G3503" s="847" t="s">
        <v>616</v>
      </c>
      <c r="H3503" s="843" t="s">
        <v>381</v>
      </c>
      <c r="I3503" s="841" t="s">
        <v>144</v>
      </c>
      <c r="J3503" s="842" t="s">
        <v>617</v>
      </c>
      <c r="K3503" s="843" t="s">
        <v>380</v>
      </c>
      <c r="L3503" s="841" t="s">
        <v>189</v>
      </c>
      <c r="M3503" s="847" t="s">
        <v>614</v>
      </c>
      <c r="N3503" s="843" t="s">
        <v>454</v>
      </c>
      <c r="O3503" s="841" t="s">
        <v>231</v>
      </c>
      <c r="P3503" s="847" t="s">
        <v>62</v>
      </c>
      <c r="Q3503" s="843" t="s">
        <v>64</v>
      </c>
      <c r="R3503" s="841"/>
      <c r="S3503" s="847"/>
      <c r="T3503" s="843"/>
    </row>
    <row r="3504" spans="1:20" ht="18" hidden="1" customHeight="1">
      <c r="A3504" s="840" t="str" cm="1">
        <f t="array" ref="A3504">IF(INDEX(r_ACTIVEROW,1,COUNTA(r_ACTIVEROW)-2)="N",
       INDEX(r_ACTIVEROW,1,COUNTA(r_ACTIVEROW))&amp;" "&amp;INDEX(r_ACTIVEROW,1,COUNTA(r_ACTIVEROW)-1),
       INDEX(r_ACTIVEROW,1,COUNTA(r_ACTIVEROW)-2)
      )</f>
        <v>DKA6430</v>
      </c>
      <c r="B3504" s="840" t="str" cm="1">
        <f t="array" ref="B3504">INDEX(r_ACTIVEROW,1,COUNTA(r_ACTIVEROW)-1)</f>
        <v>REAR WHEEL SIZE</v>
      </c>
      <c r="C3504" s="841" t="s">
        <v>633</v>
      </c>
      <c r="D3504" s="847" t="s">
        <v>619</v>
      </c>
      <c r="E3504" s="843" t="s">
        <v>634</v>
      </c>
      <c r="F3504" s="841" t="s">
        <v>112</v>
      </c>
      <c r="G3504" s="847" t="s">
        <v>616</v>
      </c>
      <c r="H3504" s="843" t="s">
        <v>381</v>
      </c>
      <c r="I3504" s="841" t="s">
        <v>144</v>
      </c>
      <c r="J3504" s="842" t="s">
        <v>617</v>
      </c>
      <c r="K3504" s="843" t="s">
        <v>380</v>
      </c>
      <c r="L3504" s="841" t="s">
        <v>189</v>
      </c>
      <c r="M3504" s="847" t="s">
        <v>614</v>
      </c>
      <c r="N3504" s="843" t="s">
        <v>454</v>
      </c>
      <c r="O3504" s="841" t="s">
        <v>334</v>
      </c>
      <c r="P3504" s="847" t="s">
        <v>62</v>
      </c>
      <c r="Q3504" s="843" t="s">
        <v>315</v>
      </c>
      <c r="R3504" s="841"/>
      <c r="S3504" s="847"/>
      <c r="T3504" s="843"/>
    </row>
    <row r="3505" spans="1:20" ht="18" hidden="1" customHeight="1">
      <c r="A3505" s="840" t="str" cm="1">
        <f t="array" ref="A3505">IF(INDEX(r_ACTIVEROW,1,COUNTA(r_ACTIVEROW)-2)="N",
       INDEX(r_ACTIVEROW,1,COUNTA(r_ACTIVEROW))&amp;" "&amp;INDEX(r_ACTIVEROW,1,COUNTA(r_ACTIVEROW)-1),
       INDEX(r_ACTIVEROW,1,COUNTA(r_ACTIVEROW)-2)
      )</f>
        <v>DKA6410</v>
      </c>
      <c r="B3505" s="840" t="str" cm="1">
        <f t="array" ref="B3505">INDEX(r_ACTIVEROW,1,COUNTA(r_ACTIVEROW)-1)</f>
        <v>REAR WHEEL SIZE</v>
      </c>
      <c r="C3505" s="841" t="s">
        <v>633</v>
      </c>
      <c r="D3505" s="847" t="s">
        <v>619</v>
      </c>
      <c r="E3505" s="843" t="s">
        <v>634</v>
      </c>
      <c r="F3505" s="841" t="s">
        <v>112</v>
      </c>
      <c r="G3505" s="847" t="s">
        <v>616</v>
      </c>
      <c r="H3505" s="843" t="s">
        <v>381</v>
      </c>
      <c r="I3505" s="841" t="s">
        <v>145</v>
      </c>
      <c r="J3505" s="842" t="s">
        <v>617</v>
      </c>
      <c r="K3505" s="843" t="s">
        <v>407</v>
      </c>
      <c r="L3505" s="841" t="s">
        <v>189</v>
      </c>
      <c r="M3505" s="847" t="s">
        <v>614</v>
      </c>
      <c r="N3505" s="843" t="s">
        <v>454</v>
      </c>
      <c r="O3505" s="841" t="s">
        <v>230</v>
      </c>
      <c r="P3505" s="847" t="s">
        <v>62</v>
      </c>
      <c r="Q3505" s="843" t="s">
        <v>63</v>
      </c>
      <c r="R3505" s="841"/>
      <c r="S3505" s="847"/>
      <c r="T3505" s="843"/>
    </row>
    <row r="3506" spans="1:20" ht="18" hidden="1" customHeight="1">
      <c r="A3506" s="840" t="str" cm="1">
        <f t="array" ref="A3506">IF(INDEX(r_ACTIVEROW,1,COUNTA(r_ACTIVEROW)-2)="N",
       INDEX(r_ACTIVEROW,1,COUNTA(r_ACTIVEROW))&amp;" "&amp;INDEX(r_ACTIVEROW,1,COUNTA(r_ACTIVEROW)-1),
       INDEX(r_ACTIVEROW,1,COUNTA(r_ACTIVEROW)-2)
      )</f>
        <v>DKA6420</v>
      </c>
      <c r="B3506" s="840" t="str" cm="1">
        <f t="array" ref="B3506">INDEX(r_ACTIVEROW,1,COUNTA(r_ACTIVEROW)-1)</f>
        <v>REAR WHEEL SIZE</v>
      </c>
      <c r="C3506" s="841" t="s">
        <v>633</v>
      </c>
      <c r="D3506" s="847" t="s">
        <v>619</v>
      </c>
      <c r="E3506" s="843" t="s">
        <v>634</v>
      </c>
      <c r="F3506" s="841" t="s">
        <v>112</v>
      </c>
      <c r="G3506" s="847" t="s">
        <v>616</v>
      </c>
      <c r="H3506" s="843" t="s">
        <v>381</v>
      </c>
      <c r="I3506" s="841" t="s">
        <v>145</v>
      </c>
      <c r="J3506" s="842" t="s">
        <v>617</v>
      </c>
      <c r="K3506" s="843" t="s">
        <v>407</v>
      </c>
      <c r="L3506" s="841" t="s">
        <v>189</v>
      </c>
      <c r="M3506" s="847" t="s">
        <v>614</v>
      </c>
      <c r="N3506" s="843" t="s">
        <v>454</v>
      </c>
      <c r="O3506" s="841" t="s">
        <v>231</v>
      </c>
      <c r="P3506" s="847" t="s">
        <v>62</v>
      </c>
      <c r="Q3506" s="843" t="s">
        <v>64</v>
      </c>
      <c r="R3506" s="841"/>
      <c r="S3506" s="847"/>
      <c r="T3506" s="843"/>
    </row>
    <row r="3507" spans="1:20" ht="18" hidden="1" customHeight="1">
      <c r="A3507" s="840" t="str" cm="1">
        <f t="array" ref="A3507">IF(INDEX(r_ACTIVEROW,1,COUNTA(r_ACTIVEROW)-2)="N",
       INDEX(r_ACTIVEROW,1,COUNTA(r_ACTIVEROW))&amp;" "&amp;INDEX(r_ACTIVEROW,1,COUNTA(r_ACTIVEROW)-1),
       INDEX(r_ACTIVEROW,1,COUNTA(r_ACTIVEROW)-2)
      )</f>
        <v>DKA6430</v>
      </c>
      <c r="B3507" s="840" t="str" cm="1">
        <f t="array" ref="B3507">INDEX(r_ACTIVEROW,1,COUNTA(r_ACTIVEROW)-1)</f>
        <v>REAR WHEEL SIZE</v>
      </c>
      <c r="C3507" s="841" t="s">
        <v>633</v>
      </c>
      <c r="D3507" s="847" t="s">
        <v>619</v>
      </c>
      <c r="E3507" s="843" t="s">
        <v>634</v>
      </c>
      <c r="F3507" s="841" t="s">
        <v>112</v>
      </c>
      <c r="G3507" s="847" t="s">
        <v>616</v>
      </c>
      <c r="H3507" s="843" t="s">
        <v>381</v>
      </c>
      <c r="I3507" s="841" t="s">
        <v>145</v>
      </c>
      <c r="J3507" s="842" t="s">
        <v>617</v>
      </c>
      <c r="K3507" s="843" t="s">
        <v>407</v>
      </c>
      <c r="L3507" s="841" t="s">
        <v>189</v>
      </c>
      <c r="M3507" s="847" t="s">
        <v>614</v>
      </c>
      <c r="N3507" s="843" t="s">
        <v>454</v>
      </c>
      <c r="O3507" s="841" t="s">
        <v>334</v>
      </c>
      <c r="P3507" s="847" t="s">
        <v>62</v>
      </c>
      <c r="Q3507" s="843" t="s">
        <v>315</v>
      </c>
      <c r="R3507" s="841"/>
      <c r="S3507" s="847"/>
      <c r="T3507" s="843"/>
    </row>
    <row r="3508" spans="1:20" ht="18" hidden="1" customHeight="1">
      <c r="A3508" s="840" t="str" cm="1">
        <f t="array" ref="A3508">IF(INDEX(r_ACTIVEROW,1,COUNTA(r_ACTIVEROW)-2)="N",
       INDEX(r_ACTIVEROW,1,COUNTA(r_ACTIVEROW))&amp;" "&amp;INDEX(r_ACTIVEROW,1,COUNTA(r_ACTIVEROW)-1),
       INDEX(r_ACTIVEROW,1,COUNTA(r_ACTIVEROW)-2)
      )</f>
        <v>DKA6410</v>
      </c>
      <c r="B3508" s="840" t="str" cm="1">
        <f t="array" ref="B3508">INDEX(r_ACTIVEROW,1,COUNTA(r_ACTIVEROW)-1)</f>
        <v>REAR WHEEL SIZE</v>
      </c>
      <c r="C3508" s="841" t="s">
        <v>633</v>
      </c>
      <c r="D3508" s="847" t="s">
        <v>619</v>
      </c>
      <c r="E3508" s="843" t="s">
        <v>634</v>
      </c>
      <c r="F3508" s="841" t="s">
        <v>112</v>
      </c>
      <c r="G3508" s="847" t="s">
        <v>616</v>
      </c>
      <c r="H3508" s="843" t="s">
        <v>381</v>
      </c>
      <c r="I3508" s="841" t="s">
        <v>146</v>
      </c>
      <c r="J3508" s="842" t="s">
        <v>617</v>
      </c>
      <c r="K3508" s="843" t="s">
        <v>381</v>
      </c>
      <c r="L3508" s="841" t="s">
        <v>189</v>
      </c>
      <c r="M3508" s="847" t="s">
        <v>614</v>
      </c>
      <c r="N3508" s="843" t="s">
        <v>454</v>
      </c>
      <c r="O3508" s="841" t="s">
        <v>230</v>
      </c>
      <c r="P3508" s="847" t="s">
        <v>62</v>
      </c>
      <c r="Q3508" s="843" t="s">
        <v>63</v>
      </c>
      <c r="R3508" s="841"/>
      <c r="S3508" s="847"/>
      <c r="T3508" s="843"/>
    </row>
    <row r="3509" spans="1:20" ht="18" hidden="1" customHeight="1">
      <c r="A3509" s="840" t="str" cm="1">
        <f t="array" ref="A3509">IF(INDEX(r_ACTIVEROW,1,COUNTA(r_ACTIVEROW)-2)="N",
       INDEX(r_ACTIVEROW,1,COUNTA(r_ACTIVEROW))&amp;" "&amp;INDEX(r_ACTIVEROW,1,COUNTA(r_ACTIVEROW)-1),
       INDEX(r_ACTIVEROW,1,COUNTA(r_ACTIVEROW)-2)
      )</f>
        <v>DKA6420</v>
      </c>
      <c r="B3509" s="840" t="str" cm="1">
        <f t="array" ref="B3509">INDEX(r_ACTIVEROW,1,COUNTA(r_ACTIVEROW)-1)</f>
        <v>REAR WHEEL SIZE</v>
      </c>
      <c r="C3509" s="841" t="s">
        <v>633</v>
      </c>
      <c r="D3509" s="847" t="s">
        <v>619</v>
      </c>
      <c r="E3509" s="843" t="s">
        <v>634</v>
      </c>
      <c r="F3509" s="841" t="s">
        <v>112</v>
      </c>
      <c r="G3509" s="847" t="s">
        <v>616</v>
      </c>
      <c r="H3509" s="843" t="s">
        <v>381</v>
      </c>
      <c r="I3509" s="841" t="s">
        <v>146</v>
      </c>
      <c r="J3509" s="842" t="s">
        <v>617</v>
      </c>
      <c r="K3509" s="843" t="s">
        <v>381</v>
      </c>
      <c r="L3509" s="841" t="s">
        <v>189</v>
      </c>
      <c r="M3509" s="847" t="s">
        <v>614</v>
      </c>
      <c r="N3509" s="843" t="s">
        <v>454</v>
      </c>
      <c r="O3509" s="841" t="s">
        <v>231</v>
      </c>
      <c r="P3509" s="847" t="s">
        <v>62</v>
      </c>
      <c r="Q3509" s="843" t="s">
        <v>64</v>
      </c>
      <c r="R3509" s="841"/>
      <c r="S3509" s="847"/>
      <c r="T3509" s="843"/>
    </row>
    <row r="3510" spans="1:20" ht="18" hidden="1" customHeight="1">
      <c r="A3510" s="840" t="str" cm="1">
        <f t="array" ref="A3510">IF(INDEX(r_ACTIVEROW,1,COUNTA(r_ACTIVEROW)-2)="N",
       INDEX(r_ACTIVEROW,1,COUNTA(r_ACTIVEROW))&amp;" "&amp;INDEX(r_ACTIVEROW,1,COUNTA(r_ACTIVEROW)-1),
       INDEX(r_ACTIVEROW,1,COUNTA(r_ACTIVEROW)-2)
      )</f>
        <v>DKA6430</v>
      </c>
      <c r="B3510" s="840" t="str" cm="1">
        <f t="array" ref="B3510">INDEX(r_ACTIVEROW,1,COUNTA(r_ACTIVEROW)-1)</f>
        <v>REAR WHEEL SIZE</v>
      </c>
      <c r="C3510" s="841" t="s">
        <v>633</v>
      </c>
      <c r="D3510" s="847" t="s">
        <v>619</v>
      </c>
      <c r="E3510" s="843" t="s">
        <v>634</v>
      </c>
      <c r="F3510" s="841" t="s">
        <v>112</v>
      </c>
      <c r="G3510" s="847" t="s">
        <v>616</v>
      </c>
      <c r="H3510" s="843" t="s">
        <v>381</v>
      </c>
      <c r="I3510" s="841" t="s">
        <v>146</v>
      </c>
      <c r="J3510" s="842" t="s">
        <v>617</v>
      </c>
      <c r="K3510" s="843" t="s">
        <v>381</v>
      </c>
      <c r="L3510" s="841" t="s">
        <v>189</v>
      </c>
      <c r="M3510" s="847" t="s">
        <v>614</v>
      </c>
      <c r="N3510" s="843" t="s">
        <v>454</v>
      </c>
      <c r="O3510" s="841" t="s">
        <v>334</v>
      </c>
      <c r="P3510" s="847" t="s">
        <v>62</v>
      </c>
      <c r="Q3510" s="843" t="s">
        <v>315</v>
      </c>
      <c r="R3510" s="841"/>
      <c r="S3510" s="847"/>
      <c r="T3510" s="843"/>
    </row>
    <row r="3511" spans="1:20" ht="18" hidden="1" customHeight="1">
      <c r="A3511" s="840" t="str" cm="1">
        <f t="array" ref="A3511">IF(INDEX(r_ACTIVEROW,1,COUNTA(r_ACTIVEROW)-2)="N",
       INDEX(r_ACTIVEROW,1,COUNTA(r_ACTIVEROW))&amp;" "&amp;INDEX(r_ACTIVEROW,1,COUNTA(r_ACTIVEROW)-1),
       INDEX(r_ACTIVEROW,1,COUNTA(r_ACTIVEROW)-2)
      )</f>
        <v>DKA6410</v>
      </c>
      <c r="B3511" s="840" t="str" cm="1">
        <f t="array" ref="B3511">INDEX(r_ACTIVEROW,1,COUNTA(r_ACTIVEROW)-1)</f>
        <v>REAR WHEEL SIZE</v>
      </c>
      <c r="C3511" s="841" t="s">
        <v>633</v>
      </c>
      <c r="D3511" s="847" t="s">
        <v>619</v>
      </c>
      <c r="E3511" s="843" t="s">
        <v>634</v>
      </c>
      <c r="F3511" s="841" t="s">
        <v>113</v>
      </c>
      <c r="G3511" s="847" t="s">
        <v>616</v>
      </c>
      <c r="H3511" s="843" t="s">
        <v>408</v>
      </c>
      <c r="I3511" s="841" t="s">
        <v>127</v>
      </c>
      <c r="J3511" s="842" t="s">
        <v>617</v>
      </c>
      <c r="K3511" s="843" t="s">
        <v>413</v>
      </c>
      <c r="L3511" s="841" t="s">
        <v>189</v>
      </c>
      <c r="M3511" s="847" t="s">
        <v>614</v>
      </c>
      <c r="N3511" s="843" t="s">
        <v>454</v>
      </c>
      <c r="O3511" s="841" t="s">
        <v>230</v>
      </c>
      <c r="P3511" s="847" t="s">
        <v>62</v>
      </c>
      <c r="Q3511" s="843" t="s">
        <v>63</v>
      </c>
      <c r="R3511" s="841"/>
      <c r="S3511" s="847"/>
      <c r="T3511" s="843"/>
    </row>
    <row r="3512" spans="1:20" ht="18" hidden="1" customHeight="1">
      <c r="A3512" s="840" t="str" cm="1">
        <f t="array" ref="A3512">IF(INDEX(r_ACTIVEROW,1,COUNTA(r_ACTIVEROW)-2)="N",
       INDEX(r_ACTIVEROW,1,COUNTA(r_ACTIVEROW))&amp;" "&amp;INDEX(r_ACTIVEROW,1,COUNTA(r_ACTIVEROW)-1),
       INDEX(r_ACTIVEROW,1,COUNTA(r_ACTIVEROW)-2)
      )</f>
        <v>DKA6420</v>
      </c>
      <c r="B3512" s="840" t="str" cm="1">
        <f t="array" ref="B3512">INDEX(r_ACTIVEROW,1,COUNTA(r_ACTIVEROW)-1)</f>
        <v>REAR WHEEL SIZE</v>
      </c>
      <c r="C3512" s="841" t="s">
        <v>633</v>
      </c>
      <c r="D3512" s="847" t="s">
        <v>619</v>
      </c>
      <c r="E3512" s="843" t="s">
        <v>634</v>
      </c>
      <c r="F3512" s="841" t="s">
        <v>113</v>
      </c>
      <c r="G3512" s="847" t="s">
        <v>616</v>
      </c>
      <c r="H3512" s="843" t="s">
        <v>408</v>
      </c>
      <c r="I3512" s="841" t="s">
        <v>127</v>
      </c>
      <c r="J3512" s="842" t="s">
        <v>617</v>
      </c>
      <c r="K3512" s="843" t="s">
        <v>413</v>
      </c>
      <c r="L3512" s="841" t="s">
        <v>189</v>
      </c>
      <c r="M3512" s="847" t="s">
        <v>614</v>
      </c>
      <c r="N3512" s="843" t="s">
        <v>454</v>
      </c>
      <c r="O3512" s="841" t="s">
        <v>231</v>
      </c>
      <c r="P3512" s="847" t="s">
        <v>62</v>
      </c>
      <c r="Q3512" s="843" t="s">
        <v>64</v>
      </c>
      <c r="R3512" s="841"/>
      <c r="S3512" s="847"/>
      <c r="T3512" s="843"/>
    </row>
    <row r="3513" spans="1:20" ht="18" hidden="1" customHeight="1">
      <c r="A3513" s="840" t="str" cm="1">
        <f t="array" ref="A3513">IF(INDEX(r_ACTIVEROW,1,COUNTA(r_ACTIVEROW)-2)="N",
       INDEX(r_ACTIVEROW,1,COUNTA(r_ACTIVEROW))&amp;" "&amp;INDEX(r_ACTIVEROW,1,COUNTA(r_ACTIVEROW)-1),
       INDEX(r_ACTIVEROW,1,COUNTA(r_ACTIVEROW)-2)
      )</f>
        <v>DKA6430</v>
      </c>
      <c r="B3513" s="840" t="str" cm="1">
        <f t="array" ref="B3513">INDEX(r_ACTIVEROW,1,COUNTA(r_ACTIVEROW)-1)</f>
        <v>REAR WHEEL SIZE</v>
      </c>
      <c r="C3513" s="841" t="s">
        <v>633</v>
      </c>
      <c r="D3513" s="847" t="s">
        <v>619</v>
      </c>
      <c r="E3513" s="843" t="s">
        <v>634</v>
      </c>
      <c r="F3513" s="841" t="s">
        <v>113</v>
      </c>
      <c r="G3513" s="847" t="s">
        <v>616</v>
      </c>
      <c r="H3513" s="843" t="s">
        <v>408</v>
      </c>
      <c r="I3513" s="841" t="s">
        <v>127</v>
      </c>
      <c r="J3513" s="842" t="s">
        <v>617</v>
      </c>
      <c r="K3513" s="843" t="s">
        <v>413</v>
      </c>
      <c r="L3513" s="841" t="s">
        <v>189</v>
      </c>
      <c r="M3513" s="847" t="s">
        <v>614</v>
      </c>
      <c r="N3513" s="843" t="s">
        <v>454</v>
      </c>
      <c r="O3513" s="841" t="s">
        <v>334</v>
      </c>
      <c r="P3513" s="847" t="s">
        <v>62</v>
      </c>
      <c r="Q3513" s="843" t="s">
        <v>315</v>
      </c>
      <c r="R3513" s="841"/>
      <c r="S3513" s="847"/>
      <c r="T3513" s="843"/>
    </row>
    <row r="3514" spans="1:20" ht="18" hidden="1" customHeight="1">
      <c r="A3514" s="840" t="str" cm="1">
        <f t="array" ref="A3514">IF(INDEX(r_ACTIVEROW,1,COUNTA(r_ACTIVEROW)-2)="N",
       INDEX(r_ACTIVEROW,1,COUNTA(r_ACTIVEROW))&amp;" "&amp;INDEX(r_ACTIVEROW,1,COUNTA(r_ACTIVEROW)-1),
       INDEX(r_ACTIVEROW,1,COUNTA(r_ACTIVEROW)-2)
      )</f>
        <v>DKA6410</v>
      </c>
      <c r="B3514" s="840" t="str" cm="1">
        <f t="array" ref="B3514">INDEX(r_ACTIVEROW,1,COUNTA(r_ACTIVEROW)-1)</f>
        <v>REAR WHEEL SIZE</v>
      </c>
      <c r="C3514" s="841" t="s">
        <v>633</v>
      </c>
      <c r="D3514" s="847" t="s">
        <v>619</v>
      </c>
      <c r="E3514" s="843" t="s">
        <v>634</v>
      </c>
      <c r="F3514" s="841" t="s">
        <v>113</v>
      </c>
      <c r="G3514" s="847" t="s">
        <v>616</v>
      </c>
      <c r="H3514" s="843" t="s">
        <v>408</v>
      </c>
      <c r="I3514" s="841" t="s">
        <v>128</v>
      </c>
      <c r="J3514" s="842" t="s">
        <v>617</v>
      </c>
      <c r="K3514" s="843" t="s">
        <v>397</v>
      </c>
      <c r="L3514" s="841" t="s">
        <v>189</v>
      </c>
      <c r="M3514" s="847" t="s">
        <v>614</v>
      </c>
      <c r="N3514" s="843" t="s">
        <v>454</v>
      </c>
      <c r="O3514" s="841" t="s">
        <v>230</v>
      </c>
      <c r="P3514" s="847" t="s">
        <v>62</v>
      </c>
      <c r="Q3514" s="843" t="s">
        <v>63</v>
      </c>
      <c r="R3514" s="841"/>
      <c r="S3514" s="847"/>
      <c r="T3514" s="843"/>
    </row>
    <row r="3515" spans="1:20" ht="18" hidden="1" customHeight="1">
      <c r="A3515" s="840" t="str" cm="1">
        <f t="array" ref="A3515">IF(INDEX(r_ACTIVEROW,1,COUNTA(r_ACTIVEROW)-2)="N",
       INDEX(r_ACTIVEROW,1,COUNTA(r_ACTIVEROW))&amp;" "&amp;INDEX(r_ACTIVEROW,1,COUNTA(r_ACTIVEROW)-1),
       INDEX(r_ACTIVEROW,1,COUNTA(r_ACTIVEROW)-2)
      )</f>
        <v>DKA6420</v>
      </c>
      <c r="B3515" s="840" t="str" cm="1">
        <f t="array" ref="B3515">INDEX(r_ACTIVEROW,1,COUNTA(r_ACTIVEROW)-1)</f>
        <v>REAR WHEEL SIZE</v>
      </c>
      <c r="C3515" s="841" t="s">
        <v>633</v>
      </c>
      <c r="D3515" s="847" t="s">
        <v>619</v>
      </c>
      <c r="E3515" s="843" t="s">
        <v>634</v>
      </c>
      <c r="F3515" s="841" t="s">
        <v>113</v>
      </c>
      <c r="G3515" s="847" t="s">
        <v>616</v>
      </c>
      <c r="H3515" s="843" t="s">
        <v>408</v>
      </c>
      <c r="I3515" s="841" t="s">
        <v>128</v>
      </c>
      <c r="J3515" s="842" t="s">
        <v>617</v>
      </c>
      <c r="K3515" s="843" t="s">
        <v>397</v>
      </c>
      <c r="L3515" s="841" t="s">
        <v>189</v>
      </c>
      <c r="M3515" s="847" t="s">
        <v>614</v>
      </c>
      <c r="N3515" s="843" t="s">
        <v>454</v>
      </c>
      <c r="O3515" s="841" t="s">
        <v>231</v>
      </c>
      <c r="P3515" s="847" t="s">
        <v>62</v>
      </c>
      <c r="Q3515" s="843" t="s">
        <v>64</v>
      </c>
      <c r="R3515" s="841"/>
      <c r="S3515" s="847"/>
      <c r="T3515" s="843"/>
    </row>
    <row r="3516" spans="1:20" ht="18" hidden="1" customHeight="1">
      <c r="A3516" s="840" t="str" cm="1">
        <f t="array" ref="A3516">IF(INDEX(r_ACTIVEROW,1,COUNTA(r_ACTIVEROW)-2)="N",
       INDEX(r_ACTIVEROW,1,COUNTA(r_ACTIVEROW))&amp;" "&amp;INDEX(r_ACTIVEROW,1,COUNTA(r_ACTIVEROW)-1),
       INDEX(r_ACTIVEROW,1,COUNTA(r_ACTIVEROW)-2)
      )</f>
        <v>DKA6430</v>
      </c>
      <c r="B3516" s="840" t="str" cm="1">
        <f t="array" ref="B3516">INDEX(r_ACTIVEROW,1,COUNTA(r_ACTIVEROW)-1)</f>
        <v>REAR WHEEL SIZE</v>
      </c>
      <c r="C3516" s="841" t="s">
        <v>633</v>
      </c>
      <c r="D3516" s="847" t="s">
        <v>619</v>
      </c>
      <c r="E3516" s="843" t="s">
        <v>634</v>
      </c>
      <c r="F3516" s="841" t="s">
        <v>113</v>
      </c>
      <c r="G3516" s="847" t="s">
        <v>616</v>
      </c>
      <c r="H3516" s="843" t="s">
        <v>408</v>
      </c>
      <c r="I3516" s="841" t="s">
        <v>128</v>
      </c>
      <c r="J3516" s="842" t="s">
        <v>617</v>
      </c>
      <c r="K3516" s="843" t="s">
        <v>397</v>
      </c>
      <c r="L3516" s="841" t="s">
        <v>189</v>
      </c>
      <c r="M3516" s="847" t="s">
        <v>614</v>
      </c>
      <c r="N3516" s="843" t="s">
        <v>454</v>
      </c>
      <c r="O3516" s="841" t="s">
        <v>334</v>
      </c>
      <c r="P3516" s="847" t="s">
        <v>62</v>
      </c>
      <c r="Q3516" s="843" t="s">
        <v>315</v>
      </c>
      <c r="R3516" s="841"/>
      <c r="S3516" s="847"/>
      <c r="T3516" s="843"/>
    </row>
    <row r="3517" spans="1:20" ht="18" hidden="1" customHeight="1">
      <c r="A3517" s="840" t="str" cm="1">
        <f t="array" ref="A3517">IF(INDEX(r_ACTIVEROW,1,COUNTA(r_ACTIVEROW)-2)="N",
       INDEX(r_ACTIVEROW,1,COUNTA(r_ACTIVEROW))&amp;" "&amp;INDEX(r_ACTIVEROW,1,COUNTA(r_ACTIVEROW)-1),
       INDEX(r_ACTIVEROW,1,COUNTA(r_ACTIVEROW)-2)
      )</f>
        <v>DKA6410</v>
      </c>
      <c r="B3517" s="840" t="str" cm="1">
        <f t="array" ref="B3517">INDEX(r_ACTIVEROW,1,COUNTA(r_ACTIVEROW)-1)</f>
        <v>REAR WHEEL SIZE</v>
      </c>
      <c r="C3517" s="841" t="s">
        <v>633</v>
      </c>
      <c r="D3517" s="847" t="s">
        <v>619</v>
      </c>
      <c r="E3517" s="843" t="s">
        <v>634</v>
      </c>
      <c r="F3517" s="841" t="s">
        <v>113</v>
      </c>
      <c r="G3517" s="847" t="s">
        <v>616</v>
      </c>
      <c r="H3517" s="843" t="s">
        <v>408</v>
      </c>
      <c r="I3517" s="841" t="s">
        <v>129</v>
      </c>
      <c r="J3517" s="842" t="s">
        <v>617</v>
      </c>
      <c r="K3517" s="843" t="s">
        <v>414</v>
      </c>
      <c r="L3517" s="841" t="s">
        <v>189</v>
      </c>
      <c r="M3517" s="847" t="s">
        <v>614</v>
      </c>
      <c r="N3517" s="843" t="s">
        <v>454</v>
      </c>
      <c r="O3517" s="841" t="s">
        <v>230</v>
      </c>
      <c r="P3517" s="847" t="s">
        <v>62</v>
      </c>
      <c r="Q3517" s="843" t="s">
        <v>63</v>
      </c>
      <c r="R3517" s="841"/>
      <c r="S3517" s="847"/>
      <c r="T3517" s="843"/>
    </row>
    <row r="3518" spans="1:20" ht="18" hidden="1" customHeight="1">
      <c r="A3518" s="840" t="str" cm="1">
        <f t="array" ref="A3518">IF(INDEX(r_ACTIVEROW,1,COUNTA(r_ACTIVEROW)-2)="N",
       INDEX(r_ACTIVEROW,1,COUNTA(r_ACTIVEROW))&amp;" "&amp;INDEX(r_ACTIVEROW,1,COUNTA(r_ACTIVEROW)-1),
       INDEX(r_ACTIVEROW,1,COUNTA(r_ACTIVEROW)-2)
      )</f>
        <v>DKA6420</v>
      </c>
      <c r="B3518" s="840" t="str" cm="1">
        <f t="array" ref="B3518">INDEX(r_ACTIVEROW,1,COUNTA(r_ACTIVEROW)-1)</f>
        <v>REAR WHEEL SIZE</v>
      </c>
      <c r="C3518" s="841" t="s">
        <v>633</v>
      </c>
      <c r="D3518" s="847" t="s">
        <v>619</v>
      </c>
      <c r="E3518" s="843" t="s">
        <v>634</v>
      </c>
      <c r="F3518" s="841" t="s">
        <v>113</v>
      </c>
      <c r="G3518" s="847" t="s">
        <v>616</v>
      </c>
      <c r="H3518" s="843" t="s">
        <v>408</v>
      </c>
      <c r="I3518" s="841" t="s">
        <v>129</v>
      </c>
      <c r="J3518" s="842" t="s">
        <v>617</v>
      </c>
      <c r="K3518" s="843" t="s">
        <v>414</v>
      </c>
      <c r="L3518" s="841" t="s">
        <v>189</v>
      </c>
      <c r="M3518" s="847" t="s">
        <v>614</v>
      </c>
      <c r="N3518" s="843" t="s">
        <v>454</v>
      </c>
      <c r="O3518" s="841" t="s">
        <v>231</v>
      </c>
      <c r="P3518" s="847" t="s">
        <v>62</v>
      </c>
      <c r="Q3518" s="843" t="s">
        <v>64</v>
      </c>
      <c r="R3518" s="841"/>
      <c r="S3518" s="847"/>
      <c r="T3518" s="843"/>
    </row>
    <row r="3519" spans="1:20" ht="18" hidden="1" customHeight="1">
      <c r="A3519" s="840" t="str" cm="1">
        <f t="array" ref="A3519">IF(INDEX(r_ACTIVEROW,1,COUNTA(r_ACTIVEROW)-2)="N",
       INDEX(r_ACTIVEROW,1,COUNTA(r_ACTIVEROW))&amp;" "&amp;INDEX(r_ACTIVEROW,1,COUNTA(r_ACTIVEROW)-1),
       INDEX(r_ACTIVEROW,1,COUNTA(r_ACTIVEROW)-2)
      )</f>
        <v>DKA6430</v>
      </c>
      <c r="B3519" s="840" t="str" cm="1">
        <f t="array" ref="B3519">INDEX(r_ACTIVEROW,1,COUNTA(r_ACTIVEROW)-1)</f>
        <v>REAR WHEEL SIZE</v>
      </c>
      <c r="C3519" s="841" t="s">
        <v>633</v>
      </c>
      <c r="D3519" s="847" t="s">
        <v>619</v>
      </c>
      <c r="E3519" s="843" t="s">
        <v>634</v>
      </c>
      <c r="F3519" s="841" t="s">
        <v>113</v>
      </c>
      <c r="G3519" s="847" t="s">
        <v>616</v>
      </c>
      <c r="H3519" s="843" t="s">
        <v>408</v>
      </c>
      <c r="I3519" s="841" t="s">
        <v>129</v>
      </c>
      <c r="J3519" s="842" t="s">
        <v>617</v>
      </c>
      <c r="K3519" s="843" t="s">
        <v>414</v>
      </c>
      <c r="L3519" s="841" t="s">
        <v>189</v>
      </c>
      <c r="M3519" s="847" t="s">
        <v>614</v>
      </c>
      <c r="N3519" s="843" t="s">
        <v>454</v>
      </c>
      <c r="O3519" s="841" t="s">
        <v>334</v>
      </c>
      <c r="P3519" s="847" t="s">
        <v>62</v>
      </c>
      <c r="Q3519" s="843" t="s">
        <v>315</v>
      </c>
      <c r="R3519" s="841"/>
      <c r="S3519" s="847"/>
      <c r="T3519" s="843"/>
    </row>
    <row r="3520" spans="1:20" ht="18" hidden="1" customHeight="1">
      <c r="A3520" s="840" t="str" cm="1">
        <f t="array" ref="A3520">IF(INDEX(r_ACTIVEROW,1,COUNTA(r_ACTIVEROW)-2)="N",
       INDEX(r_ACTIVEROW,1,COUNTA(r_ACTIVEROW))&amp;" "&amp;INDEX(r_ACTIVEROW,1,COUNTA(r_ACTIVEROW)-1),
       INDEX(r_ACTIVEROW,1,COUNTA(r_ACTIVEROW)-2)
      )</f>
        <v>DKA6410</v>
      </c>
      <c r="B3520" s="840" t="str" cm="1">
        <f t="array" ref="B3520">INDEX(r_ACTIVEROW,1,COUNTA(r_ACTIVEROW)-1)</f>
        <v>REAR WHEEL SIZE</v>
      </c>
      <c r="C3520" s="841" t="s">
        <v>633</v>
      </c>
      <c r="D3520" s="847" t="s">
        <v>619</v>
      </c>
      <c r="E3520" s="843" t="s">
        <v>634</v>
      </c>
      <c r="F3520" s="841" t="s">
        <v>113</v>
      </c>
      <c r="G3520" s="847" t="s">
        <v>616</v>
      </c>
      <c r="H3520" s="843" t="s">
        <v>408</v>
      </c>
      <c r="I3520" s="841" t="s">
        <v>130</v>
      </c>
      <c r="J3520" s="842" t="s">
        <v>617</v>
      </c>
      <c r="K3520" s="843" t="s">
        <v>373</v>
      </c>
      <c r="L3520" s="841" t="s">
        <v>189</v>
      </c>
      <c r="M3520" s="847" t="s">
        <v>614</v>
      </c>
      <c r="N3520" s="843" t="s">
        <v>454</v>
      </c>
      <c r="O3520" s="841" t="s">
        <v>230</v>
      </c>
      <c r="P3520" s="847" t="s">
        <v>62</v>
      </c>
      <c r="Q3520" s="843" t="s">
        <v>63</v>
      </c>
      <c r="R3520" s="841"/>
      <c r="S3520" s="847"/>
      <c r="T3520" s="843"/>
    </row>
    <row r="3521" spans="1:20" ht="18" hidden="1" customHeight="1">
      <c r="A3521" s="840" t="str" cm="1">
        <f t="array" ref="A3521">IF(INDEX(r_ACTIVEROW,1,COUNTA(r_ACTIVEROW)-2)="N",
       INDEX(r_ACTIVEROW,1,COUNTA(r_ACTIVEROW))&amp;" "&amp;INDEX(r_ACTIVEROW,1,COUNTA(r_ACTIVEROW)-1),
       INDEX(r_ACTIVEROW,1,COUNTA(r_ACTIVEROW)-2)
      )</f>
        <v>DKA6420</v>
      </c>
      <c r="B3521" s="840" t="str" cm="1">
        <f t="array" ref="B3521">INDEX(r_ACTIVEROW,1,COUNTA(r_ACTIVEROW)-1)</f>
        <v>REAR WHEEL SIZE</v>
      </c>
      <c r="C3521" s="841" t="s">
        <v>633</v>
      </c>
      <c r="D3521" s="847" t="s">
        <v>619</v>
      </c>
      <c r="E3521" s="843" t="s">
        <v>634</v>
      </c>
      <c r="F3521" s="841" t="s">
        <v>113</v>
      </c>
      <c r="G3521" s="847" t="s">
        <v>616</v>
      </c>
      <c r="H3521" s="843" t="s">
        <v>408</v>
      </c>
      <c r="I3521" s="841" t="s">
        <v>130</v>
      </c>
      <c r="J3521" s="842" t="s">
        <v>617</v>
      </c>
      <c r="K3521" s="843" t="s">
        <v>373</v>
      </c>
      <c r="L3521" s="841" t="s">
        <v>189</v>
      </c>
      <c r="M3521" s="847" t="s">
        <v>614</v>
      </c>
      <c r="N3521" s="843" t="s">
        <v>454</v>
      </c>
      <c r="O3521" s="841" t="s">
        <v>231</v>
      </c>
      <c r="P3521" s="847" t="s">
        <v>62</v>
      </c>
      <c r="Q3521" s="843" t="s">
        <v>64</v>
      </c>
      <c r="R3521" s="841"/>
      <c r="S3521" s="847"/>
      <c r="T3521" s="843"/>
    </row>
    <row r="3522" spans="1:20" ht="18" hidden="1" customHeight="1">
      <c r="A3522" s="840" t="str" cm="1">
        <f t="array" ref="A3522">IF(INDEX(r_ACTIVEROW,1,COUNTA(r_ACTIVEROW)-2)="N",
       INDEX(r_ACTIVEROW,1,COUNTA(r_ACTIVEROW))&amp;" "&amp;INDEX(r_ACTIVEROW,1,COUNTA(r_ACTIVEROW)-1),
       INDEX(r_ACTIVEROW,1,COUNTA(r_ACTIVEROW)-2)
      )</f>
        <v>DKA6430</v>
      </c>
      <c r="B3522" s="840" t="str" cm="1">
        <f t="array" ref="B3522">INDEX(r_ACTIVEROW,1,COUNTA(r_ACTIVEROW)-1)</f>
        <v>REAR WHEEL SIZE</v>
      </c>
      <c r="C3522" s="841" t="s">
        <v>633</v>
      </c>
      <c r="D3522" s="847" t="s">
        <v>619</v>
      </c>
      <c r="E3522" s="843" t="s">
        <v>634</v>
      </c>
      <c r="F3522" s="841" t="s">
        <v>113</v>
      </c>
      <c r="G3522" s="847" t="s">
        <v>616</v>
      </c>
      <c r="H3522" s="843" t="s">
        <v>408</v>
      </c>
      <c r="I3522" s="841" t="s">
        <v>130</v>
      </c>
      <c r="J3522" s="842" t="s">
        <v>617</v>
      </c>
      <c r="K3522" s="843" t="s">
        <v>373</v>
      </c>
      <c r="L3522" s="841" t="s">
        <v>189</v>
      </c>
      <c r="M3522" s="847" t="s">
        <v>614</v>
      </c>
      <c r="N3522" s="843" t="s">
        <v>454</v>
      </c>
      <c r="O3522" s="841" t="s">
        <v>334</v>
      </c>
      <c r="P3522" s="847" t="s">
        <v>62</v>
      </c>
      <c r="Q3522" s="843" t="s">
        <v>315</v>
      </c>
      <c r="R3522" s="841"/>
      <c r="S3522" s="847"/>
      <c r="T3522" s="843"/>
    </row>
    <row r="3523" spans="1:20" ht="18" hidden="1" customHeight="1">
      <c r="A3523" s="840" t="str" cm="1">
        <f t="array" ref="A3523">IF(INDEX(r_ACTIVEROW,1,COUNTA(r_ACTIVEROW)-2)="N",
       INDEX(r_ACTIVEROW,1,COUNTA(r_ACTIVEROW))&amp;" "&amp;INDEX(r_ACTIVEROW,1,COUNTA(r_ACTIVEROW)-1),
       INDEX(r_ACTIVEROW,1,COUNTA(r_ACTIVEROW)-2)
      )</f>
        <v>DKA6410</v>
      </c>
      <c r="B3523" s="840" t="str" cm="1">
        <f t="array" ref="B3523">INDEX(r_ACTIVEROW,1,COUNTA(r_ACTIVEROW)-1)</f>
        <v>REAR WHEEL SIZE</v>
      </c>
      <c r="C3523" s="841" t="s">
        <v>633</v>
      </c>
      <c r="D3523" s="847" t="s">
        <v>619</v>
      </c>
      <c r="E3523" s="843" t="s">
        <v>634</v>
      </c>
      <c r="F3523" s="841" t="s">
        <v>113</v>
      </c>
      <c r="G3523" s="847" t="s">
        <v>616</v>
      </c>
      <c r="H3523" s="843" t="s">
        <v>408</v>
      </c>
      <c r="I3523" s="841" t="s">
        <v>131</v>
      </c>
      <c r="J3523" s="842" t="s">
        <v>617</v>
      </c>
      <c r="K3523" s="843" t="s">
        <v>399</v>
      </c>
      <c r="L3523" s="841" t="s">
        <v>189</v>
      </c>
      <c r="M3523" s="847" t="s">
        <v>614</v>
      </c>
      <c r="N3523" s="843" t="s">
        <v>454</v>
      </c>
      <c r="O3523" s="841" t="s">
        <v>230</v>
      </c>
      <c r="P3523" s="847" t="s">
        <v>62</v>
      </c>
      <c r="Q3523" s="843" t="s">
        <v>63</v>
      </c>
      <c r="R3523" s="841"/>
      <c r="S3523" s="847"/>
      <c r="T3523" s="843"/>
    </row>
    <row r="3524" spans="1:20" ht="18" hidden="1" customHeight="1">
      <c r="A3524" s="840" t="str" cm="1">
        <f t="array" ref="A3524">IF(INDEX(r_ACTIVEROW,1,COUNTA(r_ACTIVEROW)-2)="N",
       INDEX(r_ACTIVEROW,1,COUNTA(r_ACTIVEROW))&amp;" "&amp;INDEX(r_ACTIVEROW,1,COUNTA(r_ACTIVEROW)-1),
       INDEX(r_ACTIVEROW,1,COUNTA(r_ACTIVEROW)-2)
      )</f>
        <v>DKA6420</v>
      </c>
      <c r="B3524" s="840" t="str" cm="1">
        <f t="array" ref="B3524">INDEX(r_ACTIVEROW,1,COUNTA(r_ACTIVEROW)-1)</f>
        <v>REAR WHEEL SIZE</v>
      </c>
      <c r="C3524" s="841" t="s">
        <v>633</v>
      </c>
      <c r="D3524" s="847" t="s">
        <v>619</v>
      </c>
      <c r="E3524" s="843" t="s">
        <v>634</v>
      </c>
      <c r="F3524" s="841" t="s">
        <v>113</v>
      </c>
      <c r="G3524" s="847" t="s">
        <v>616</v>
      </c>
      <c r="H3524" s="843" t="s">
        <v>408</v>
      </c>
      <c r="I3524" s="841" t="s">
        <v>131</v>
      </c>
      <c r="J3524" s="842" t="s">
        <v>617</v>
      </c>
      <c r="K3524" s="843" t="s">
        <v>399</v>
      </c>
      <c r="L3524" s="841" t="s">
        <v>189</v>
      </c>
      <c r="M3524" s="847" t="s">
        <v>614</v>
      </c>
      <c r="N3524" s="843" t="s">
        <v>454</v>
      </c>
      <c r="O3524" s="841" t="s">
        <v>231</v>
      </c>
      <c r="P3524" s="847" t="s">
        <v>62</v>
      </c>
      <c r="Q3524" s="843" t="s">
        <v>64</v>
      </c>
      <c r="R3524" s="841"/>
      <c r="S3524" s="847"/>
      <c r="T3524" s="843"/>
    </row>
    <row r="3525" spans="1:20" ht="18" hidden="1" customHeight="1">
      <c r="A3525" s="840" t="str" cm="1">
        <f t="array" ref="A3525">IF(INDEX(r_ACTIVEROW,1,COUNTA(r_ACTIVEROW)-2)="N",
       INDEX(r_ACTIVEROW,1,COUNTA(r_ACTIVEROW))&amp;" "&amp;INDEX(r_ACTIVEROW,1,COUNTA(r_ACTIVEROW)-1),
       INDEX(r_ACTIVEROW,1,COUNTA(r_ACTIVEROW)-2)
      )</f>
        <v>DKA6430</v>
      </c>
      <c r="B3525" s="840" t="str" cm="1">
        <f t="array" ref="B3525">INDEX(r_ACTIVEROW,1,COUNTA(r_ACTIVEROW)-1)</f>
        <v>REAR WHEEL SIZE</v>
      </c>
      <c r="C3525" s="841" t="s">
        <v>633</v>
      </c>
      <c r="D3525" s="847" t="s">
        <v>619</v>
      </c>
      <c r="E3525" s="843" t="s">
        <v>634</v>
      </c>
      <c r="F3525" s="841" t="s">
        <v>113</v>
      </c>
      <c r="G3525" s="847" t="s">
        <v>616</v>
      </c>
      <c r="H3525" s="843" t="s">
        <v>408</v>
      </c>
      <c r="I3525" s="841" t="s">
        <v>131</v>
      </c>
      <c r="J3525" s="842" t="s">
        <v>617</v>
      </c>
      <c r="K3525" s="843" t="s">
        <v>399</v>
      </c>
      <c r="L3525" s="841" t="s">
        <v>189</v>
      </c>
      <c r="M3525" s="847" t="s">
        <v>614</v>
      </c>
      <c r="N3525" s="843" t="s">
        <v>454</v>
      </c>
      <c r="O3525" s="841" t="s">
        <v>334</v>
      </c>
      <c r="P3525" s="847" t="s">
        <v>62</v>
      </c>
      <c r="Q3525" s="843" t="s">
        <v>315</v>
      </c>
      <c r="R3525" s="841"/>
      <c r="S3525" s="847"/>
      <c r="T3525" s="843"/>
    </row>
    <row r="3526" spans="1:20" ht="18" hidden="1" customHeight="1">
      <c r="A3526" s="840" t="str" cm="1">
        <f t="array" ref="A3526">IF(INDEX(r_ACTIVEROW,1,COUNTA(r_ACTIVEROW)-2)="N",
       INDEX(r_ACTIVEROW,1,COUNTA(r_ACTIVEROW))&amp;" "&amp;INDEX(r_ACTIVEROW,1,COUNTA(r_ACTIVEROW)-1),
       INDEX(r_ACTIVEROW,1,COUNTA(r_ACTIVEROW)-2)
      )</f>
        <v>DKA6410</v>
      </c>
      <c r="B3526" s="840" t="str" cm="1">
        <f t="array" ref="B3526">INDEX(r_ACTIVEROW,1,COUNTA(r_ACTIVEROW)-1)</f>
        <v>REAR WHEEL SIZE</v>
      </c>
      <c r="C3526" s="841" t="s">
        <v>633</v>
      </c>
      <c r="D3526" s="847" t="s">
        <v>619</v>
      </c>
      <c r="E3526" s="843" t="s">
        <v>634</v>
      </c>
      <c r="F3526" s="841" t="s">
        <v>113</v>
      </c>
      <c r="G3526" s="847" t="s">
        <v>616</v>
      </c>
      <c r="H3526" s="843" t="s">
        <v>408</v>
      </c>
      <c r="I3526" s="841" t="s">
        <v>132</v>
      </c>
      <c r="J3526" s="842" t="s">
        <v>617</v>
      </c>
      <c r="K3526" s="843" t="s">
        <v>374</v>
      </c>
      <c r="L3526" s="841" t="s">
        <v>189</v>
      </c>
      <c r="M3526" s="847" t="s">
        <v>614</v>
      </c>
      <c r="N3526" s="843" t="s">
        <v>454</v>
      </c>
      <c r="O3526" s="841" t="s">
        <v>230</v>
      </c>
      <c r="P3526" s="847" t="s">
        <v>62</v>
      </c>
      <c r="Q3526" s="843" t="s">
        <v>63</v>
      </c>
      <c r="R3526" s="841"/>
      <c r="S3526" s="847"/>
      <c r="T3526" s="843"/>
    </row>
    <row r="3527" spans="1:20" ht="18" hidden="1" customHeight="1">
      <c r="A3527" s="840" t="str" cm="1">
        <f t="array" ref="A3527">IF(INDEX(r_ACTIVEROW,1,COUNTA(r_ACTIVEROW)-2)="N",
       INDEX(r_ACTIVEROW,1,COUNTA(r_ACTIVEROW))&amp;" "&amp;INDEX(r_ACTIVEROW,1,COUNTA(r_ACTIVEROW)-1),
       INDEX(r_ACTIVEROW,1,COUNTA(r_ACTIVEROW)-2)
      )</f>
        <v>DKA6420</v>
      </c>
      <c r="B3527" s="840" t="str" cm="1">
        <f t="array" ref="B3527">INDEX(r_ACTIVEROW,1,COUNTA(r_ACTIVEROW)-1)</f>
        <v>REAR WHEEL SIZE</v>
      </c>
      <c r="C3527" s="841" t="s">
        <v>633</v>
      </c>
      <c r="D3527" s="847" t="s">
        <v>619</v>
      </c>
      <c r="E3527" s="843" t="s">
        <v>634</v>
      </c>
      <c r="F3527" s="841" t="s">
        <v>113</v>
      </c>
      <c r="G3527" s="847" t="s">
        <v>616</v>
      </c>
      <c r="H3527" s="843" t="s">
        <v>408</v>
      </c>
      <c r="I3527" s="841" t="s">
        <v>132</v>
      </c>
      <c r="J3527" s="842" t="s">
        <v>617</v>
      </c>
      <c r="K3527" s="843" t="s">
        <v>374</v>
      </c>
      <c r="L3527" s="841" t="s">
        <v>189</v>
      </c>
      <c r="M3527" s="847" t="s">
        <v>614</v>
      </c>
      <c r="N3527" s="843" t="s">
        <v>454</v>
      </c>
      <c r="O3527" s="841" t="s">
        <v>231</v>
      </c>
      <c r="P3527" s="847" t="s">
        <v>62</v>
      </c>
      <c r="Q3527" s="843" t="s">
        <v>64</v>
      </c>
      <c r="R3527" s="841"/>
      <c r="S3527" s="847"/>
      <c r="T3527" s="843"/>
    </row>
    <row r="3528" spans="1:20" ht="18" hidden="1" customHeight="1">
      <c r="A3528" s="840" t="str" cm="1">
        <f t="array" ref="A3528">IF(INDEX(r_ACTIVEROW,1,COUNTA(r_ACTIVEROW)-2)="N",
       INDEX(r_ACTIVEROW,1,COUNTA(r_ACTIVEROW))&amp;" "&amp;INDEX(r_ACTIVEROW,1,COUNTA(r_ACTIVEROW)-1),
       INDEX(r_ACTIVEROW,1,COUNTA(r_ACTIVEROW)-2)
      )</f>
        <v>DKA6430</v>
      </c>
      <c r="B3528" s="840" t="str" cm="1">
        <f t="array" ref="B3528">INDEX(r_ACTIVEROW,1,COUNTA(r_ACTIVEROW)-1)</f>
        <v>REAR WHEEL SIZE</v>
      </c>
      <c r="C3528" s="841" t="s">
        <v>633</v>
      </c>
      <c r="D3528" s="847" t="s">
        <v>619</v>
      </c>
      <c r="E3528" s="843" t="s">
        <v>634</v>
      </c>
      <c r="F3528" s="841" t="s">
        <v>113</v>
      </c>
      <c r="G3528" s="847" t="s">
        <v>616</v>
      </c>
      <c r="H3528" s="843" t="s">
        <v>408</v>
      </c>
      <c r="I3528" s="841" t="s">
        <v>132</v>
      </c>
      <c r="J3528" s="842" t="s">
        <v>617</v>
      </c>
      <c r="K3528" s="843" t="s">
        <v>374</v>
      </c>
      <c r="L3528" s="841" t="s">
        <v>189</v>
      </c>
      <c r="M3528" s="847" t="s">
        <v>614</v>
      </c>
      <c r="N3528" s="843" t="s">
        <v>454</v>
      </c>
      <c r="O3528" s="841" t="s">
        <v>334</v>
      </c>
      <c r="P3528" s="847" t="s">
        <v>62</v>
      </c>
      <c r="Q3528" s="843" t="s">
        <v>315</v>
      </c>
      <c r="R3528" s="841"/>
      <c r="S3528" s="847"/>
      <c r="T3528" s="843"/>
    </row>
    <row r="3529" spans="1:20" ht="18" hidden="1" customHeight="1">
      <c r="A3529" s="840" t="str" cm="1">
        <f t="array" ref="A3529">IF(INDEX(r_ACTIVEROW,1,COUNTA(r_ACTIVEROW)-2)="N",
       INDEX(r_ACTIVEROW,1,COUNTA(r_ACTIVEROW))&amp;" "&amp;INDEX(r_ACTIVEROW,1,COUNTA(r_ACTIVEROW)-1),
       INDEX(r_ACTIVEROW,1,COUNTA(r_ACTIVEROW)-2)
      )</f>
        <v>DKA6410</v>
      </c>
      <c r="B3529" s="840" t="str" cm="1">
        <f t="array" ref="B3529">INDEX(r_ACTIVEROW,1,COUNTA(r_ACTIVEROW)-1)</f>
        <v>REAR WHEEL SIZE</v>
      </c>
      <c r="C3529" s="841" t="s">
        <v>633</v>
      </c>
      <c r="D3529" s="847" t="s">
        <v>619</v>
      </c>
      <c r="E3529" s="843" t="s">
        <v>634</v>
      </c>
      <c r="F3529" s="841" t="s">
        <v>113</v>
      </c>
      <c r="G3529" s="847" t="s">
        <v>616</v>
      </c>
      <c r="H3529" s="843" t="s">
        <v>408</v>
      </c>
      <c r="I3529" s="841" t="s">
        <v>133</v>
      </c>
      <c r="J3529" s="842" t="s">
        <v>617</v>
      </c>
      <c r="K3529" s="843" t="s">
        <v>415</v>
      </c>
      <c r="L3529" s="841" t="s">
        <v>189</v>
      </c>
      <c r="M3529" s="847" t="s">
        <v>614</v>
      </c>
      <c r="N3529" s="843" t="s">
        <v>454</v>
      </c>
      <c r="O3529" s="841" t="s">
        <v>230</v>
      </c>
      <c r="P3529" s="847" t="s">
        <v>62</v>
      </c>
      <c r="Q3529" s="843" t="s">
        <v>63</v>
      </c>
      <c r="R3529" s="841"/>
      <c r="S3529" s="847"/>
      <c r="T3529" s="843"/>
    </row>
    <row r="3530" spans="1:20" ht="18" hidden="1" customHeight="1">
      <c r="A3530" s="840" t="str" cm="1">
        <f t="array" ref="A3530">IF(INDEX(r_ACTIVEROW,1,COUNTA(r_ACTIVEROW)-2)="N",
       INDEX(r_ACTIVEROW,1,COUNTA(r_ACTIVEROW))&amp;" "&amp;INDEX(r_ACTIVEROW,1,COUNTA(r_ACTIVEROW)-1),
       INDEX(r_ACTIVEROW,1,COUNTA(r_ACTIVEROW)-2)
      )</f>
        <v>DKA6420</v>
      </c>
      <c r="B3530" s="840" t="str" cm="1">
        <f t="array" ref="B3530">INDEX(r_ACTIVEROW,1,COUNTA(r_ACTIVEROW)-1)</f>
        <v>REAR WHEEL SIZE</v>
      </c>
      <c r="C3530" s="841" t="s">
        <v>633</v>
      </c>
      <c r="D3530" s="847" t="s">
        <v>619</v>
      </c>
      <c r="E3530" s="843" t="s">
        <v>634</v>
      </c>
      <c r="F3530" s="841" t="s">
        <v>113</v>
      </c>
      <c r="G3530" s="847" t="s">
        <v>616</v>
      </c>
      <c r="H3530" s="843" t="s">
        <v>408</v>
      </c>
      <c r="I3530" s="841" t="s">
        <v>133</v>
      </c>
      <c r="J3530" s="842" t="s">
        <v>617</v>
      </c>
      <c r="K3530" s="843" t="s">
        <v>415</v>
      </c>
      <c r="L3530" s="841" t="s">
        <v>189</v>
      </c>
      <c r="M3530" s="847" t="s">
        <v>614</v>
      </c>
      <c r="N3530" s="843" t="s">
        <v>454</v>
      </c>
      <c r="O3530" s="841" t="s">
        <v>231</v>
      </c>
      <c r="P3530" s="847" t="s">
        <v>62</v>
      </c>
      <c r="Q3530" s="843" t="s">
        <v>64</v>
      </c>
      <c r="R3530" s="841"/>
      <c r="S3530" s="847"/>
      <c r="T3530" s="843"/>
    </row>
    <row r="3531" spans="1:20" ht="18" hidden="1" customHeight="1">
      <c r="A3531" s="840" t="str" cm="1">
        <f t="array" ref="A3531">IF(INDEX(r_ACTIVEROW,1,COUNTA(r_ACTIVEROW)-2)="N",
       INDEX(r_ACTIVEROW,1,COUNTA(r_ACTIVEROW))&amp;" "&amp;INDEX(r_ACTIVEROW,1,COUNTA(r_ACTIVEROW)-1),
       INDEX(r_ACTIVEROW,1,COUNTA(r_ACTIVEROW)-2)
      )</f>
        <v>DKA6430</v>
      </c>
      <c r="B3531" s="840" t="str" cm="1">
        <f t="array" ref="B3531">INDEX(r_ACTIVEROW,1,COUNTA(r_ACTIVEROW)-1)</f>
        <v>REAR WHEEL SIZE</v>
      </c>
      <c r="C3531" s="841" t="s">
        <v>633</v>
      </c>
      <c r="D3531" s="847" t="s">
        <v>619</v>
      </c>
      <c r="E3531" s="843" t="s">
        <v>634</v>
      </c>
      <c r="F3531" s="841" t="s">
        <v>113</v>
      </c>
      <c r="G3531" s="847" t="s">
        <v>616</v>
      </c>
      <c r="H3531" s="843" t="s">
        <v>408</v>
      </c>
      <c r="I3531" s="841" t="s">
        <v>133</v>
      </c>
      <c r="J3531" s="842" t="s">
        <v>617</v>
      </c>
      <c r="K3531" s="843" t="s">
        <v>415</v>
      </c>
      <c r="L3531" s="841" t="s">
        <v>189</v>
      </c>
      <c r="M3531" s="847" t="s">
        <v>614</v>
      </c>
      <c r="N3531" s="843" t="s">
        <v>454</v>
      </c>
      <c r="O3531" s="841" t="s">
        <v>334</v>
      </c>
      <c r="P3531" s="847" t="s">
        <v>62</v>
      </c>
      <c r="Q3531" s="843" t="s">
        <v>315</v>
      </c>
      <c r="R3531" s="841"/>
      <c r="S3531" s="847"/>
      <c r="T3531" s="843"/>
    </row>
    <row r="3532" spans="1:20" ht="18" hidden="1" customHeight="1">
      <c r="A3532" s="840" t="str" cm="1">
        <f t="array" ref="A3532">IF(INDEX(r_ACTIVEROW,1,COUNTA(r_ACTIVEROW)-2)="N",
       INDEX(r_ACTIVEROW,1,COUNTA(r_ACTIVEROW))&amp;" "&amp;INDEX(r_ACTIVEROW,1,COUNTA(r_ACTIVEROW)-1),
       INDEX(r_ACTIVEROW,1,COUNTA(r_ACTIVEROW)-2)
      )</f>
        <v>DKA6410</v>
      </c>
      <c r="B3532" s="840" t="str" cm="1">
        <f t="array" ref="B3532">INDEX(r_ACTIVEROW,1,COUNTA(r_ACTIVEROW)-1)</f>
        <v>REAR WHEEL SIZE</v>
      </c>
      <c r="C3532" s="841" t="s">
        <v>633</v>
      </c>
      <c r="D3532" s="847" t="s">
        <v>619</v>
      </c>
      <c r="E3532" s="843" t="s">
        <v>634</v>
      </c>
      <c r="F3532" s="841" t="s">
        <v>113</v>
      </c>
      <c r="G3532" s="847" t="s">
        <v>616</v>
      </c>
      <c r="H3532" s="843" t="s">
        <v>408</v>
      </c>
      <c r="I3532" s="841" t="s">
        <v>134</v>
      </c>
      <c r="J3532" s="842" t="s">
        <v>617</v>
      </c>
      <c r="K3532" s="843" t="s">
        <v>375</v>
      </c>
      <c r="L3532" s="841" t="s">
        <v>189</v>
      </c>
      <c r="M3532" s="847" t="s">
        <v>614</v>
      </c>
      <c r="N3532" s="843" t="s">
        <v>454</v>
      </c>
      <c r="O3532" s="841" t="s">
        <v>230</v>
      </c>
      <c r="P3532" s="847" t="s">
        <v>62</v>
      </c>
      <c r="Q3532" s="843" t="s">
        <v>63</v>
      </c>
      <c r="R3532" s="841"/>
      <c r="S3532" s="847"/>
      <c r="T3532" s="843"/>
    </row>
    <row r="3533" spans="1:20" ht="18" hidden="1" customHeight="1">
      <c r="A3533" s="840" t="str" cm="1">
        <f t="array" ref="A3533">IF(INDEX(r_ACTIVEROW,1,COUNTA(r_ACTIVEROW)-2)="N",
       INDEX(r_ACTIVEROW,1,COUNTA(r_ACTIVEROW))&amp;" "&amp;INDEX(r_ACTIVEROW,1,COUNTA(r_ACTIVEROW)-1),
       INDEX(r_ACTIVEROW,1,COUNTA(r_ACTIVEROW)-2)
      )</f>
        <v>DKA6420</v>
      </c>
      <c r="B3533" s="840" t="str" cm="1">
        <f t="array" ref="B3533">INDEX(r_ACTIVEROW,1,COUNTA(r_ACTIVEROW)-1)</f>
        <v>REAR WHEEL SIZE</v>
      </c>
      <c r="C3533" s="841" t="s">
        <v>633</v>
      </c>
      <c r="D3533" s="847" t="s">
        <v>619</v>
      </c>
      <c r="E3533" s="843" t="s">
        <v>634</v>
      </c>
      <c r="F3533" s="841" t="s">
        <v>113</v>
      </c>
      <c r="G3533" s="847" t="s">
        <v>616</v>
      </c>
      <c r="H3533" s="843" t="s">
        <v>408</v>
      </c>
      <c r="I3533" s="841" t="s">
        <v>134</v>
      </c>
      <c r="J3533" s="842" t="s">
        <v>617</v>
      </c>
      <c r="K3533" s="843" t="s">
        <v>375</v>
      </c>
      <c r="L3533" s="841" t="s">
        <v>189</v>
      </c>
      <c r="M3533" s="847" t="s">
        <v>614</v>
      </c>
      <c r="N3533" s="843" t="s">
        <v>454</v>
      </c>
      <c r="O3533" s="841" t="s">
        <v>231</v>
      </c>
      <c r="P3533" s="847" t="s">
        <v>62</v>
      </c>
      <c r="Q3533" s="843" t="s">
        <v>64</v>
      </c>
      <c r="R3533" s="841"/>
      <c r="S3533" s="847"/>
      <c r="T3533" s="843"/>
    </row>
    <row r="3534" spans="1:20" ht="18" hidden="1" customHeight="1">
      <c r="A3534" s="840" t="str" cm="1">
        <f t="array" ref="A3534">IF(INDEX(r_ACTIVEROW,1,COUNTA(r_ACTIVEROW)-2)="N",
       INDEX(r_ACTIVEROW,1,COUNTA(r_ACTIVEROW))&amp;" "&amp;INDEX(r_ACTIVEROW,1,COUNTA(r_ACTIVEROW)-1),
       INDEX(r_ACTIVEROW,1,COUNTA(r_ACTIVEROW)-2)
      )</f>
        <v>DKA6430</v>
      </c>
      <c r="B3534" s="840" t="str" cm="1">
        <f t="array" ref="B3534">INDEX(r_ACTIVEROW,1,COUNTA(r_ACTIVEROW)-1)</f>
        <v>REAR WHEEL SIZE</v>
      </c>
      <c r="C3534" s="841" t="s">
        <v>633</v>
      </c>
      <c r="D3534" s="847" t="s">
        <v>619</v>
      </c>
      <c r="E3534" s="843" t="s">
        <v>634</v>
      </c>
      <c r="F3534" s="841" t="s">
        <v>113</v>
      </c>
      <c r="G3534" s="847" t="s">
        <v>616</v>
      </c>
      <c r="H3534" s="843" t="s">
        <v>408</v>
      </c>
      <c r="I3534" s="841" t="s">
        <v>134</v>
      </c>
      <c r="J3534" s="842" t="s">
        <v>617</v>
      </c>
      <c r="K3534" s="843" t="s">
        <v>375</v>
      </c>
      <c r="L3534" s="841" t="s">
        <v>189</v>
      </c>
      <c r="M3534" s="847" t="s">
        <v>614</v>
      </c>
      <c r="N3534" s="843" t="s">
        <v>454</v>
      </c>
      <c r="O3534" s="841" t="s">
        <v>334</v>
      </c>
      <c r="P3534" s="847" t="s">
        <v>62</v>
      </c>
      <c r="Q3534" s="843" t="s">
        <v>315</v>
      </c>
      <c r="R3534" s="841"/>
      <c r="S3534" s="847"/>
      <c r="T3534" s="843"/>
    </row>
    <row r="3535" spans="1:20" ht="18" hidden="1" customHeight="1">
      <c r="A3535" s="840" t="str" cm="1">
        <f t="array" ref="A3535">IF(INDEX(r_ACTIVEROW,1,COUNTA(r_ACTIVEROW)-2)="N",
       INDEX(r_ACTIVEROW,1,COUNTA(r_ACTIVEROW))&amp;" "&amp;INDEX(r_ACTIVEROW,1,COUNTA(r_ACTIVEROW)-1),
       INDEX(r_ACTIVEROW,1,COUNTA(r_ACTIVEROW)-2)
      )</f>
        <v>DKA6410</v>
      </c>
      <c r="B3535" s="840" t="str" cm="1">
        <f t="array" ref="B3535">INDEX(r_ACTIVEROW,1,COUNTA(r_ACTIVEROW)-1)</f>
        <v>REAR WHEEL SIZE</v>
      </c>
      <c r="C3535" s="841" t="s">
        <v>633</v>
      </c>
      <c r="D3535" s="847" t="s">
        <v>619</v>
      </c>
      <c r="E3535" s="843" t="s">
        <v>634</v>
      </c>
      <c r="F3535" s="841" t="s">
        <v>113</v>
      </c>
      <c r="G3535" s="847" t="s">
        <v>616</v>
      </c>
      <c r="H3535" s="843" t="s">
        <v>408</v>
      </c>
      <c r="I3535" s="841" t="s">
        <v>135</v>
      </c>
      <c r="J3535" s="842" t="s">
        <v>617</v>
      </c>
      <c r="K3535" s="843" t="s">
        <v>416</v>
      </c>
      <c r="L3535" s="841" t="s">
        <v>189</v>
      </c>
      <c r="M3535" s="847" t="s">
        <v>614</v>
      </c>
      <c r="N3535" s="843" t="s">
        <v>454</v>
      </c>
      <c r="O3535" s="841" t="s">
        <v>230</v>
      </c>
      <c r="P3535" s="847" t="s">
        <v>62</v>
      </c>
      <c r="Q3535" s="843" t="s">
        <v>63</v>
      </c>
      <c r="R3535" s="841"/>
      <c r="S3535" s="847"/>
      <c r="T3535" s="843"/>
    </row>
    <row r="3536" spans="1:20" ht="18" hidden="1" customHeight="1">
      <c r="A3536" s="840" t="str" cm="1">
        <f t="array" ref="A3536">IF(INDEX(r_ACTIVEROW,1,COUNTA(r_ACTIVEROW)-2)="N",
       INDEX(r_ACTIVEROW,1,COUNTA(r_ACTIVEROW))&amp;" "&amp;INDEX(r_ACTIVEROW,1,COUNTA(r_ACTIVEROW)-1),
       INDEX(r_ACTIVEROW,1,COUNTA(r_ACTIVEROW)-2)
      )</f>
        <v>DKA6420</v>
      </c>
      <c r="B3536" s="840" t="str" cm="1">
        <f t="array" ref="B3536">INDEX(r_ACTIVEROW,1,COUNTA(r_ACTIVEROW)-1)</f>
        <v>REAR WHEEL SIZE</v>
      </c>
      <c r="C3536" s="841" t="s">
        <v>633</v>
      </c>
      <c r="D3536" s="847" t="s">
        <v>619</v>
      </c>
      <c r="E3536" s="843" t="s">
        <v>634</v>
      </c>
      <c r="F3536" s="841" t="s">
        <v>113</v>
      </c>
      <c r="G3536" s="847" t="s">
        <v>616</v>
      </c>
      <c r="H3536" s="843" t="s">
        <v>408</v>
      </c>
      <c r="I3536" s="841" t="s">
        <v>135</v>
      </c>
      <c r="J3536" s="842" t="s">
        <v>617</v>
      </c>
      <c r="K3536" s="843" t="s">
        <v>416</v>
      </c>
      <c r="L3536" s="841" t="s">
        <v>189</v>
      </c>
      <c r="M3536" s="847" t="s">
        <v>614</v>
      </c>
      <c r="N3536" s="843" t="s">
        <v>454</v>
      </c>
      <c r="O3536" s="841" t="s">
        <v>231</v>
      </c>
      <c r="P3536" s="847" t="s">
        <v>62</v>
      </c>
      <c r="Q3536" s="843" t="s">
        <v>64</v>
      </c>
      <c r="R3536" s="841"/>
      <c r="S3536" s="847"/>
      <c r="T3536" s="843"/>
    </row>
    <row r="3537" spans="1:20" ht="18" hidden="1" customHeight="1">
      <c r="A3537" s="840" t="str" cm="1">
        <f t="array" ref="A3537">IF(INDEX(r_ACTIVEROW,1,COUNTA(r_ACTIVEROW)-2)="N",
       INDEX(r_ACTIVEROW,1,COUNTA(r_ACTIVEROW))&amp;" "&amp;INDEX(r_ACTIVEROW,1,COUNTA(r_ACTIVEROW)-1),
       INDEX(r_ACTIVEROW,1,COUNTA(r_ACTIVEROW)-2)
      )</f>
        <v>DKA6430</v>
      </c>
      <c r="B3537" s="840" t="str" cm="1">
        <f t="array" ref="B3537">INDEX(r_ACTIVEROW,1,COUNTA(r_ACTIVEROW)-1)</f>
        <v>REAR WHEEL SIZE</v>
      </c>
      <c r="C3537" s="841" t="s">
        <v>633</v>
      </c>
      <c r="D3537" s="847" t="s">
        <v>619</v>
      </c>
      <c r="E3537" s="843" t="s">
        <v>634</v>
      </c>
      <c r="F3537" s="841" t="s">
        <v>113</v>
      </c>
      <c r="G3537" s="847" t="s">
        <v>616</v>
      </c>
      <c r="H3537" s="843" t="s">
        <v>408</v>
      </c>
      <c r="I3537" s="841" t="s">
        <v>135</v>
      </c>
      <c r="J3537" s="842" t="s">
        <v>617</v>
      </c>
      <c r="K3537" s="843" t="s">
        <v>416</v>
      </c>
      <c r="L3537" s="841" t="s">
        <v>189</v>
      </c>
      <c r="M3537" s="847" t="s">
        <v>614</v>
      </c>
      <c r="N3537" s="843" t="s">
        <v>454</v>
      </c>
      <c r="O3537" s="841" t="s">
        <v>334</v>
      </c>
      <c r="P3537" s="847" t="s">
        <v>62</v>
      </c>
      <c r="Q3537" s="843" t="s">
        <v>315</v>
      </c>
      <c r="R3537" s="841"/>
      <c r="S3537" s="847"/>
      <c r="T3537" s="843"/>
    </row>
    <row r="3538" spans="1:20" ht="18" hidden="1" customHeight="1">
      <c r="A3538" s="840" t="str" cm="1">
        <f t="array" ref="A3538">IF(INDEX(r_ACTIVEROW,1,COUNTA(r_ACTIVEROW)-2)="N",
       INDEX(r_ACTIVEROW,1,COUNTA(r_ACTIVEROW))&amp;" "&amp;INDEX(r_ACTIVEROW,1,COUNTA(r_ACTIVEROW)-1),
       INDEX(r_ACTIVEROW,1,COUNTA(r_ACTIVEROW)-2)
      )</f>
        <v>DKA6410</v>
      </c>
      <c r="B3538" s="840" t="str" cm="1">
        <f t="array" ref="B3538">INDEX(r_ACTIVEROW,1,COUNTA(r_ACTIVEROW)-1)</f>
        <v>REAR WHEEL SIZE</v>
      </c>
      <c r="C3538" s="841" t="s">
        <v>633</v>
      </c>
      <c r="D3538" s="847" t="s">
        <v>619</v>
      </c>
      <c r="E3538" s="843" t="s">
        <v>634</v>
      </c>
      <c r="F3538" s="841" t="s">
        <v>113</v>
      </c>
      <c r="G3538" s="847" t="s">
        <v>616</v>
      </c>
      <c r="H3538" s="843" t="s">
        <v>408</v>
      </c>
      <c r="I3538" s="841" t="s">
        <v>136</v>
      </c>
      <c r="J3538" s="842" t="s">
        <v>617</v>
      </c>
      <c r="K3538" s="843" t="s">
        <v>376</v>
      </c>
      <c r="L3538" s="841" t="s">
        <v>189</v>
      </c>
      <c r="M3538" s="847" t="s">
        <v>614</v>
      </c>
      <c r="N3538" s="843" t="s">
        <v>454</v>
      </c>
      <c r="O3538" s="841" t="s">
        <v>230</v>
      </c>
      <c r="P3538" s="847" t="s">
        <v>62</v>
      </c>
      <c r="Q3538" s="843" t="s">
        <v>63</v>
      </c>
      <c r="R3538" s="841"/>
      <c r="S3538" s="847"/>
      <c r="T3538" s="843"/>
    </row>
    <row r="3539" spans="1:20" ht="18" hidden="1" customHeight="1">
      <c r="A3539" s="840" t="str" cm="1">
        <f t="array" ref="A3539">IF(INDEX(r_ACTIVEROW,1,COUNTA(r_ACTIVEROW)-2)="N",
       INDEX(r_ACTIVEROW,1,COUNTA(r_ACTIVEROW))&amp;" "&amp;INDEX(r_ACTIVEROW,1,COUNTA(r_ACTIVEROW)-1),
       INDEX(r_ACTIVEROW,1,COUNTA(r_ACTIVEROW)-2)
      )</f>
        <v>DKA6420</v>
      </c>
      <c r="B3539" s="840" t="str" cm="1">
        <f t="array" ref="B3539">INDEX(r_ACTIVEROW,1,COUNTA(r_ACTIVEROW)-1)</f>
        <v>REAR WHEEL SIZE</v>
      </c>
      <c r="C3539" s="841" t="s">
        <v>633</v>
      </c>
      <c r="D3539" s="847" t="s">
        <v>619</v>
      </c>
      <c r="E3539" s="843" t="s">
        <v>634</v>
      </c>
      <c r="F3539" s="841" t="s">
        <v>113</v>
      </c>
      <c r="G3539" s="847" t="s">
        <v>616</v>
      </c>
      <c r="H3539" s="843" t="s">
        <v>408</v>
      </c>
      <c r="I3539" s="841" t="s">
        <v>136</v>
      </c>
      <c r="J3539" s="842" t="s">
        <v>617</v>
      </c>
      <c r="K3539" s="843" t="s">
        <v>376</v>
      </c>
      <c r="L3539" s="841" t="s">
        <v>189</v>
      </c>
      <c r="M3539" s="847" t="s">
        <v>614</v>
      </c>
      <c r="N3539" s="843" t="s">
        <v>454</v>
      </c>
      <c r="O3539" s="841" t="s">
        <v>231</v>
      </c>
      <c r="P3539" s="847" t="s">
        <v>62</v>
      </c>
      <c r="Q3539" s="843" t="s">
        <v>64</v>
      </c>
      <c r="R3539" s="841"/>
      <c r="S3539" s="847"/>
      <c r="T3539" s="843"/>
    </row>
    <row r="3540" spans="1:20" ht="18" hidden="1" customHeight="1">
      <c r="A3540" s="840" t="str" cm="1">
        <f t="array" ref="A3540">IF(INDEX(r_ACTIVEROW,1,COUNTA(r_ACTIVEROW)-2)="N",
       INDEX(r_ACTIVEROW,1,COUNTA(r_ACTIVEROW))&amp;" "&amp;INDEX(r_ACTIVEROW,1,COUNTA(r_ACTIVEROW)-1),
       INDEX(r_ACTIVEROW,1,COUNTA(r_ACTIVEROW)-2)
      )</f>
        <v>DKA6430</v>
      </c>
      <c r="B3540" s="840" t="str" cm="1">
        <f t="array" ref="B3540">INDEX(r_ACTIVEROW,1,COUNTA(r_ACTIVEROW)-1)</f>
        <v>REAR WHEEL SIZE</v>
      </c>
      <c r="C3540" s="841" t="s">
        <v>633</v>
      </c>
      <c r="D3540" s="847" t="s">
        <v>619</v>
      </c>
      <c r="E3540" s="843" t="s">
        <v>634</v>
      </c>
      <c r="F3540" s="841" t="s">
        <v>113</v>
      </c>
      <c r="G3540" s="847" t="s">
        <v>616</v>
      </c>
      <c r="H3540" s="843" t="s">
        <v>408</v>
      </c>
      <c r="I3540" s="841" t="s">
        <v>136</v>
      </c>
      <c r="J3540" s="842" t="s">
        <v>617</v>
      </c>
      <c r="K3540" s="843" t="s">
        <v>376</v>
      </c>
      <c r="L3540" s="841" t="s">
        <v>189</v>
      </c>
      <c r="M3540" s="847" t="s">
        <v>614</v>
      </c>
      <c r="N3540" s="843" t="s">
        <v>454</v>
      </c>
      <c r="O3540" s="841" t="s">
        <v>334</v>
      </c>
      <c r="P3540" s="847" t="s">
        <v>62</v>
      </c>
      <c r="Q3540" s="843" t="s">
        <v>315</v>
      </c>
      <c r="R3540" s="841"/>
      <c r="S3540" s="847"/>
      <c r="T3540" s="843"/>
    </row>
    <row r="3541" spans="1:20" ht="18" hidden="1" customHeight="1">
      <c r="A3541" s="840" t="str" cm="1">
        <f t="array" ref="A3541">IF(INDEX(r_ACTIVEROW,1,COUNTA(r_ACTIVEROW)-2)="N",
       INDEX(r_ACTIVEROW,1,COUNTA(r_ACTIVEROW))&amp;" "&amp;INDEX(r_ACTIVEROW,1,COUNTA(r_ACTIVEROW)-1),
       INDEX(r_ACTIVEROW,1,COUNTA(r_ACTIVEROW)-2)
      )</f>
        <v>DKA6410</v>
      </c>
      <c r="B3541" s="840" t="str" cm="1">
        <f t="array" ref="B3541">INDEX(r_ACTIVEROW,1,COUNTA(r_ACTIVEROW)-1)</f>
        <v>REAR WHEEL SIZE</v>
      </c>
      <c r="C3541" s="841" t="s">
        <v>633</v>
      </c>
      <c r="D3541" s="847" t="s">
        <v>619</v>
      </c>
      <c r="E3541" s="843" t="s">
        <v>634</v>
      </c>
      <c r="F3541" s="841" t="s">
        <v>113</v>
      </c>
      <c r="G3541" s="847" t="s">
        <v>616</v>
      </c>
      <c r="H3541" s="843" t="s">
        <v>408</v>
      </c>
      <c r="I3541" s="841" t="s">
        <v>137</v>
      </c>
      <c r="J3541" s="842" t="s">
        <v>617</v>
      </c>
      <c r="K3541" s="843" t="s">
        <v>402</v>
      </c>
      <c r="L3541" s="841" t="s">
        <v>189</v>
      </c>
      <c r="M3541" s="847" t="s">
        <v>614</v>
      </c>
      <c r="N3541" s="843" t="s">
        <v>454</v>
      </c>
      <c r="O3541" s="841" t="s">
        <v>230</v>
      </c>
      <c r="P3541" s="847" t="s">
        <v>62</v>
      </c>
      <c r="Q3541" s="843" t="s">
        <v>63</v>
      </c>
      <c r="R3541" s="841"/>
      <c r="S3541" s="847"/>
      <c r="T3541" s="843"/>
    </row>
    <row r="3542" spans="1:20" ht="18" hidden="1" customHeight="1">
      <c r="A3542" s="840" t="str" cm="1">
        <f t="array" ref="A3542">IF(INDEX(r_ACTIVEROW,1,COUNTA(r_ACTIVEROW)-2)="N",
       INDEX(r_ACTIVEROW,1,COUNTA(r_ACTIVEROW))&amp;" "&amp;INDEX(r_ACTIVEROW,1,COUNTA(r_ACTIVEROW)-1),
       INDEX(r_ACTIVEROW,1,COUNTA(r_ACTIVEROW)-2)
      )</f>
        <v>DKA6420</v>
      </c>
      <c r="B3542" s="840" t="str" cm="1">
        <f t="array" ref="B3542">INDEX(r_ACTIVEROW,1,COUNTA(r_ACTIVEROW)-1)</f>
        <v>REAR WHEEL SIZE</v>
      </c>
      <c r="C3542" s="841" t="s">
        <v>633</v>
      </c>
      <c r="D3542" s="847" t="s">
        <v>619</v>
      </c>
      <c r="E3542" s="843" t="s">
        <v>634</v>
      </c>
      <c r="F3542" s="841" t="s">
        <v>113</v>
      </c>
      <c r="G3542" s="847" t="s">
        <v>616</v>
      </c>
      <c r="H3542" s="843" t="s">
        <v>408</v>
      </c>
      <c r="I3542" s="841" t="s">
        <v>137</v>
      </c>
      <c r="J3542" s="842" t="s">
        <v>617</v>
      </c>
      <c r="K3542" s="843" t="s">
        <v>402</v>
      </c>
      <c r="L3542" s="841" t="s">
        <v>189</v>
      </c>
      <c r="M3542" s="847" t="s">
        <v>614</v>
      </c>
      <c r="N3542" s="843" t="s">
        <v>454</v>
      </c>
      <c r="O3542" s="841" t="s">
        <v>231</v>
      </c>
      <c r="P3542" s="847" t="s">
        <v>62</v>
      </c>
      <c r="Q3542" s="843" t="s">
        <v>64</v>
      </c>
      <c r="R3542" s="841"/>
      <c r="S3542" s="847"/>
      <c r="T3542" s="843"/>
    </row>
    <row r="3543" spans="1:20" ht="18" hidden="1" customHeight="1">
      <c r="A3543" s="840" t="str" cm="1">
        <f t="array" ref="A3543">IF(INDEX(r_ACTIVEROW,1,COUNTA(r_ACTIVEROW)-2)="N",
       INDEX(r_ACTIVEROW,1,COUNTA(r_ACTIVEROW))&amp;" "&amp;INDEX(r_ACTIVEROW,1,COUNTA(r_ACTIVEROW)-1),
       INDEX(r_ACTIVEROW,1,COUNTA(r_ACTIVEROW)-2)
      )</f>
        <v>DKA6430</v>
      </c>
      <c r="B3543" s="840" t="str" cm="1">
        <f t="array" ref="B3543">INDEX(r_ACTIVEROW,1,COUNTA(r_ACTIVEROW)-1)</f>
        <v>REAR WHEEL SIZE</v>
      </c>
      <c r="C3543" s="841" t="s">
        <v>633</v>
      </c>
      <c r="D3543" s="847" t="s">
        <v>619</v>
      </c>
      <c r="E3543" s="843" t="s">
        <v>634</v>
      </c>
      <c r="F3543" s="841" t="s">
        <v>113</v>
      </c>
      <c r="G3543" s="847" t="s">
        <v>616</v>
      </c>
      <c r="H3543" s="843" t="s">
        <v>408</v>
      </c>
      <c r="I3543" s="841" t="s">
        <v>137</v>
      </c>
      <c r="J3543" s="842" t="s">
        <v>617</v>
      </c>
      <c r="K3543" s="843" t="s">
        <v>402</v>
      </c>
      <c r="L3543" s="841" t="s">
        <v>189</v>
      </c>
      <c r="M3543" s="847" t="s">
        <v>614</v>
      </c>
      <c r="N3543" s="843" t="s">
        <v>454</v>
      </c>
      <c r="O3543" s="841" t="s">
        <v>334</v>
      </c>
      <c r="P3543" s="847" t="s">
        <v>62</v>
      </c>
      <c r="Q3543" s="843" t="s">
        <v>315</v>
      </c>
      <c r="R3543" s="841"/>
      <c r="S3543" s="847"/>
      <c r="T3543" s="843"/>
    </row>
    <row r="3544" spans="1:20" ht="18" hidden="1" customHeight="1">
      <c r="A3544" s="840" t="str" cm="1">
        <f t="array" ref="A3544">IF(INDEX(r_ACTIVEROW,1,COUNTA(r_ACTIVEROW)-2)="N",
       INDEX(r_ACTIVEROW,1,COUNTA(r_ACTIVEROW))&amp;" "&amp;INDEX(r_ACTIVEROW,1,COUNTA(r_ACTIVEROW)-1),
       INDEX(r_ACTIVEROW,1,COUNTA(r_ACTIVEROW)-2)
      )</f>
        <v>DKA6410</v>
      </c>
      <c r="B3544" s="840" t="str" cm="1">
        <f t="array" ref="B3544">INDEX(r_ACTIVEROW,1,COUNTA(r_ACTIVEROW)-1)</f>
        <v>REAR WHEEL SIZE</v>
      </c>
      <c r="C3544" s="841" t="s">
        <v>633</v>
      </c>
      <c r="D3544" s="847" t="s">
        <v>619</v>
      </c>
      <c r="E3544" s="843" t="s">
        <v>634</v>
      </c>
      <c r="F3544" s="841" t="s">
        <v>113</v>
      </c>
      <c r="G3544" s="847" t="s">
        <v>616</v>
      </c>
      <c r="H3544" s="843" t="s">
        <v>408</v>
      </c>
      <c r="I3544" s="841" t="s">
        <v>138</v>
      </c>
      <c r="J3544" s="842" t="s">
        <v>617</v>
      </c>
      <c r="K3544" s="843" t="s">
        <v>377</v>
      </c>
      <c r="L3544" s="841" t="s">
        <v>189</v>
      </c>
      <c r="M3544" s="847" t="s">
        <v>614</v>
      </c>
      <c r="N3544" s="843" t="s">
        <v>454</v>
      </c>
      <c r="O3544" s="841" t="s">
        <v>230</v>
      </c>
      <c r="P3544" s="847" t="s">
        <v>62</v>
      </c>
      <c r="Q3544" s="843" t="s">
        <v>63</v>
      </c>
      <c r="R3544" s="841"/>
      <c r="S3544" s="847"/>
      <c r="T3544" s="843"/>
    </row>
    <row r="3545" spans="1:20" ht="18" hidden="1" customHeight="1">
      <c r="A3545" s="840" t="str" cm="1">
        <f t="array" ref="A3545">IF(INDEX(r_ACTIVEROW,1,COUNTA(r_ACTIVEROW)-2)="N",
       INDEX(r_ACTIVEROW,1,COUNTA(r_ACTIVEROW))&amp;" "&amp;INDEX(r_ACTIVEROW,1,COUNTA(r_ACTIVEROW)-1),
       INDEX(r_ACTIVEROW,1,COUNTA(r_ACTIVEROW)-2)
      )</f>
        <v>DKA6420</v>
      </c>
      <c r="B3545" s="840" t="str" cm="1">
        <f t="array" ref="B3545">INDEX(r_ACTIVEROW,1,COUNTA(r_ACTIVEROW)-1)</f>
        <v>REAR WHEEL SIZE</v>
      </c>
      <c r="C3545" s="841" t="s">
        <v>633</v>
      </c>
      <c r="D3545" s="847" t="s">
        <v>619</v>
      </c>
      <c r="E3545" s="843" t="s">
        <v>634</v>
      </c>
      <c r="F3545" s="841" t="s">
        <v>113</v>
      </c>
      <c r="G3545" s="847" t="s">
        <v>616</v>
      </c>
      <c r="H3545" s="843" t="s">
        <v>408</v>
      </c>
      <c r="I3545" s="841" t="s">
        <v>138</v>
      </c>
      <c r="J3545" s="842" t="s">
        <v>617</v>
      </c>
      <c r="K3545" s="843" t="s">
        <v>377</v>
      </c>
      <c r="L3545" s="841" t="s">
        <v>189</v>
      </c>
      <c r="M3545" s="847" t="s">
        <v>614</v>
      </c>
      <c r="N3545" s="843" t="s">
        <v>454</v>
      </c>
      <c r="O3545" s="841" t="s">
        <v>231</v>
      </c>
      <c r="P3545" s="847" t="s">
        <v>62</v>
      </c>
      <c r="Q3545" s="843" t="s">
        <v>64</v>
      </c>
      <c r="R3545" s="841"/>
      <c r="S3545" s="847"/>
      <c r="T3545" s="843"/>
    </row>
    <row r="3546" spans="1:20" ht="18" hidden="1" customHeight="1">
      <c r="A3546" s="840" t="str" cm="1">
        <f t="array" ref="A3546">IF(INDEX(r_ACTIVEROW,1,COUNTA(r_ACTIVEROW)-2)="N",
       INDEX(r_ACTIVEROW,1,COUNTA(r_ACTIVEROW))&amp;" "&amp;INDEX(r_ACTIVEROW,1,COUNTA(r_ACTIVEROW)-1),
       INDEX(r_ACTIVEROW,1,COUNTA(r_ACTIVEROW)-2)
      )</f>
        <v>DKA6430</v>
      </c>
      <c r="B3546" s="840" t="str" cm="1">
        <f t="array" ref="B3546">INDEX(r_ACTIVEROW,1,COUNTA(r_ACTIVEROW)-1)</f>
        <v>REAR WHEEL SIZE</v>
      </c>
      <c r="C3546" s="841" t="s">
        <v>633</v>
      </c>
      <c r="D3546" s="847" t="s">
        <v>619</v>
      </c>
      <c r="E3546" s="843" t="s">
        <v>634</v>
      </c>
      <c r="F3546" s="841" t="s">
        <v>113</v>
      </c>
      <c r="G3546" s="847" t="s">
        <v>616</v>
      </c>
      <c r="H3546" s="843" t="s">
        <v>408</v>
      </c>
      <c r="I3546" s="841" t="s">
        <v>138</v>
      </c>
      <c r="J3546" s="842" t="s">
        <v>617</v>
      </c>
      <c r="K3546" s="843" t="s">
        <v>377</v>
      </c>
      <c r="L3546" s="841" t="s">
        <v>189</v>
      </c>
      <c r="M3546" s="847" t="s">
        <v>614</v>
      </c>
      <c r="N3546" s="843" t="s">
        <v>454</v>
      </c>
      <c r="O3546" s="841" t="s">
        <v>334</v>
      </c>
      <c r="P3546" s="847" t="s">
        <v>62</v>
      </c>
      <c r="Q3546" s="843" t="s">
        <v>315</v>
      </c>
      <c r="R3546" s="841"/>
      <c r="S3546" s="847"/>
      <c r="T3546" s="843"/>
    </row>
    <row r="3547" spans="1:20" ht="18" hidden="1" customHeight="1">
      <c r="A3547" s="840" t="str" cm="1">
        <f t="array" ref="A3547">IF(INDEX(r_ACTIVEROW,1,COUNTA(r_ACTIVEROW)-2)="N",
       INDEX(r_ACTIVEROW,1,COUNTA(r_ACTIVEROW))&amp;" "&amp;INDEX(r_ACTIVEROW,1,COUNTA(r_ACTIVEROW)-1),
       INDEX(r_ACTIVEROW,1,COUNTA(r_ACTIVEROW)-2)
      )</f>
        <v>DKA6410</v>
      </c>
      <c r="B3547" s="840" t="str" cm="1">
        <f t="array" ref="B3547">INDEX(r_ACTIVEROW,1,COUNTA(r_ACTIVEROW)-1)</f>
        <v>REAR WHEEL SIZE</v>
      </c>
      <c r="C3547" s="841" t="s">
        <v>633</v>
      </c>
      <c r="D3547" s="847" t="s">
        <v>619</v>
      </c>
      <c r="E3547" s="843" t="s">
        <v>634</v>
      </c>
      <c r="F3547" s="841" t="s">
        <v>113</v>
      </c>
      <c r="G3547" s="847" t="s">
        <v>616</v>
      </c>
      <c r="H3547" s="843" t="s">
        <v>408</v>
      </c>
      <c r="I3547" s="841" t="s">
        <v>139</v>
      </c>
      <c r="J3547" s="842" t="s">
        <v>617</v>
      </c>
      <c r="K3547" s="843" t="s">
        <v>411</v>
      </c>
      <c r="L3547" s="841" t="s">
        <v>189</v>
      </c>
      <c r="M3547" s="847" t="s">
        <v>614</v>
      </c>
      <c r="N3547" s="843" t="s">
        <v>454</v>
      </c>
      <c r="O3547" s="841" t="s">
        <v>230</v>
      </c>
      <c r="P3547" s="847" t="s">
        <v>62</v>
      </c>
      <c r="Q3547" s="843" t="s">
        <v>63</v>
      </c>
      <c r="R3547" s="841"/>
      <c r="S3547" s="847"/>
      <c r="T3547" s="843"/>
    </row>
    <row r="3548" spans="1:20" ht="18" hidden="1" customHeight="1">
      <c r="A3548" s="840" t="str" cm="1">
        <f t="array" ref="A3548">IF(INDEX(r_ACTIVEROW,1,COUNTA(r_ACTIVEROW)-2)="N",
       INDEX(r_ACTIVEROW,1,COUNTA(r_ACTIVEROW))&amp;" "&amp;INDEX(r_ACTIVEROW,1,COUNTA(r_ACTIVEROW)-1),
       INDEX(r_ACTIVEROW,1,COUNTA(r_ACTIVEROW)-2)
      )</f>
        <v>DKA6420</v>
      </c>
      <c r="B3548" s="840" t="str" cm="1">
        <f t="array" ref="B3548">INDEX(r_ACTIVEROW,1,COUNTA(r_ACTIVEROW)-1)</f>
        <v>REAR WHEEL SIZE</v>
      </c>
      <c r="C3548" s="841" t="s">
        <v>633</v>
      </c>
      <c r="D3548" s="847" t="s">
        <v>619</v>
      </c>
      <c r="E3548" s="843" t="s">
        <v>634</v>
      </c>
      <c r="F3548" s="841" t="s">
        <v>113</v>
      </c>
      <c r="G3548" s="847" t="s">
        <v>616</v>
      </c>
      <c r="H3548" s="843" t="s">
        <v>408</v>
      </c>
      <c r="I3548" s="841" t="s">
        <v>139</v>
      </c>
      <c r="J3548" s="842" t="s">
        <v>617</v>
      </c>
      <c r="K3548" s="843" t="s">
        <v>411</v>
      </c>
      <c r="L3548" s="841" t="s">
        <v>189</v>
      </c>
      <c r="M3548" s="847" t="s">
        <v>614</v>
      </c>
      <c r="N3548" s="843" t="s">
        <v>454</v>
      </c>
      <c r="O3548" s="841" t="s">
        <v>231</v>
      </c>
      <c r="P3548" s="847" t="s">
        <v>62</v>
      </c>
      <c r="Q3548" s="843" t="s">
        <v>64</v>
      </c>
      <c r="R3548" s="841"/>
      <c r="S3548" s="847"/>
      <c r="T3548" s="843"/>
    </row>
    <row r="3549" spans="1:20" ht="18" hidden="1" customHeight="1">
      <c r="A3549" s="840" t="str" cm="1">
        <f t="array" ref="A3549">IF(INDEX(r_ACTIVEROW,1,COUNTA(r_ACTIVEROW)-2)="N",
       INDEX(r_ACTIVEROW,1,COUNTA(r_ACTIVEROW))&amp;" "&amp;INDEX(r_ACTIVEROW,1,COUNTA(r_ACTIVEROW)-1),
       INDEX(r_ACTIVEROW,1,COUNTA(r_ACTIVEROW)-2)
      )</f>
        <v>DKA6430</v>
      </c>
      <c r="B3549" s="840" t="str" cm="1">
        <f t="array" ref="B3549">INDEX(r_ACTIVEROW,1,COUNTA(r_ACTIVEROW)-1)</f>
        <v>REAR WHEEL SIZE</v>
      </c>
      <c r="C3549" s="841" t="s">
        <v>633</v>
      </c>
      <c r="D3549" s="847" t="s">
        <v>619</v>
      </c>
      <c r="E3549" s="843" t="s">
        <v>634</v>
      </c>
      <c r="F3549" s="841" t="s">
        <v>113</v>
      </c>
      <c r="G3549" s="847" t="s">
        <v>616</v>
      </c>
      <c r="H3549" s="843" t="s">
        <v>408</v>
      </c>
      <c r="I3549" s="841" t="s">
        <v>139</v>
      </c>
      <c r="J3549" s="842" t="s">
        <v>617</v>
      </c>
      <c r="K3549" s="843" t="s">
        <v>411</v>
      </c>
      <c r="L3549" s="841" t="s">
        <v>189</v>
      </c>
      <c r="M3549" s="847" t="s">
        <v>614</v>
      </c>
      <c r="N3549" s="843" t="s">
        <v>454</v>
      </c>
      <c r="O3549" s="841" t="s">
        <v>334</v>
      </c>
      <c r="P3549" s="847" t="s">
        <v>62</v>
      </c>
      <c r="Q3549" s="843" t="s">
        <v>315</v>
      </c>
      <c r="R3549" s="841"/>
      <c r="S3549" s="847"/>
      <c r="T3549" s="843"/>
    </row>
    <row r="3550" spans="1:20" ht="18" hidden="1" customHeight="1">
      <c r="A3550" s="840" t="str" cm="1">
        <f t="array" ref="A3550">IF(INDEX(r_ACTIVEROW,1,COUNTA(r_ACTIVEROW)-2)="N",
       INDEX(r_ACTIVEROW,1,COUNTA(r_ACTIVEROW))&amp;" "&amp;INDEX(r_ACTIVEROW,1,COUNTA(r_ACTIVEROW)-1),
       INDEX(r_ACTIVEROW,1,COUNTA(r_ACTIVEROW)-2)
      )</f>
        <v>DKA6410</v>
      </c>
      <c r="B3550" s="840" t="str" cm="1">
        <f t="array" ref="B3550">INDEX(r_ACTIVEROW,1,COUNTA(r_ACTIVEROW)-1)</f>
        <v>REAR WHEEL SIZE</v>
      </c>
      <c r="C3550" s="841" t="s">
        <v>633</v>
      </c>
      <c r="D3550" s="847" t="s">
        <v>619</v>
      </c>
      <c r="E3550" s="843" t="s">
        <v>634</v>
      </c>
      <c r="F3550" s="841" t="s">
        <v>113</v>
      </c>
      <c r="G3550" s="847" t="s">
        <v>616</v>
      </c>
      <c r="H3550" s="843" t="s">
        <v>408</v>
      </c>
      <c r="I3550" s="841" t="s">
        <v>140</v>
      </c>
      <c r="J3550" s="842" t="s">
        <v>617</v>
      </c>
      <c r="K3550" s="843" t="s">
        <v>378</v>
      </c>
      <c r="L3550" s="841" t="s">
        <v>189</v>
      </c>
      <c r="M3550" s="847" t="s">
        <v>614</v>
      </c>
      <c r="N3550" s="843" t="s">
        <v>454</v>
      </c>
      <c r="O3550" s="841" t="s">
        <v>230</v>
      </c>
      <c r="P3550" s="847" t="s">
        <v>62</v>
      </c>
      <c r="Q3550" s="843" t="s">
        <v>63</v>
      </c>
      <c r="R3550" s="841"/>
      <c r="S3550" s="847"/>
      <c r="T3550" s="843"/>
    </row>
    <row r="3551" spans="1:20" ht="18" hidden="1" customHeight="1">
      <c r="A3551" s="840" t="str" cm="1">
        <f t="array" ref="A3551">IF(INDEX(r_ACTIVEROW,1,COUNTA(r_ACTIVEROW)-2)="N",
       INDEX(r_ACTIVEROW,1,COUNTA(r_ACTIVEROW))&amp;" "&amp;INDEX(r_ACTIVEROW,1,COUNTA(r_ACTIVEROW)-1),
       INDEX(r_ACTIVEROW,1,COUNTA(r_ACTIVEROW)-2)
      )</f>
        <v>DKA6420</v>
      </c>
      <c r="B3551" s="840" t="str" cm="1">
        <f t="array" ref="B3551">INDEX(r_ACTIVEROW,1,COUNTA(r_ACTIVEROW)-1)</f>
        <v>REAR WHEEL SIZE</v>
      </c>
      <c r="C3551" s="841" t="s">
        <v>633</v>
      </c>
      <c r="D3551" s="847" t="s">
        <v>619</v>
      </c>
      <c r="E3551" s="843" t="s">
        <v>634</v>
      </c>
      <c r="F3551" s="841" t="s">
        <v>113</v>
      </c>
      <c r="G3551" s="847" t="s">
        <v>616</v>
      </c>
      <c r="H3551" s="843" t="s">
        <v>408</v>
      </c>
      <c r="I3551" s="841" t="s">
        <v>140</v>
      </c>
      <c r="J3551" s="842" t="s">
        <v>617</v>
      </c>
      <c r="K3551" s="843" t="s">
        <v>378</v>
      </c>
      <c r="L3551" s="841" t="s">
        <v>189</v>
      </c>
      <c r="M3551" s="847" t="s">
        <v>614</v>
      </c>
      <c r="N3551" s="843" t="s">
        <v>454</v>
      </c>
      <c r="O3551" s="841" t="s">
        <v>231</v>
      </c>
      <c r="P3551" s="847" t="s">
        <v>62</v>
      </c>
      <c r="Q3551" s="843" t="s">
        <v>64</v>
      </c>
      <c r="R3551" s="841"/>
      <c r="S3551" s="847"/>
      <c r="T3551" s="843"/>
    </row>
    <row r="3552" spans="1:20" ht="18" hidden="1" customHeight="1">
      <c r="A3552" s="840" t="str" cm="1">
        <f t="array" ref="A3552">IF(INDEX(r_ACTIVEROW,1,COUNTA(r_ACTIVEROW)-2)="N",
       INDEX(r_ACTIVEROW,1,COUNTA(r_ACTIVEROW))&amp;" "&amp;INDEX(r_ACTIVEROW,1,COUNTA(r_ACTIVEROW)-1),
       INDEX(r_ACTIVEROW,1,COUNTA(r_ACTIVEROW)-2)
      )</f>
        <v>DKA6430</v>
      </c>
      <c r="B3552" s="840" t="str" cm="1">
        <f t="array" ref="B3552">INDEX(r_ACTIVEROW,1,COUNTA(r_ACTIVEROW)-1)</f>
        <v>REAR WHEEL SIZE</v>
      </c>
      <c r="C3552" s="841" t="s">
        <v>633</v>
      </c>
      <c r="D3552" s="847" t="s">
        <v>619</v>
      </c>
      <c r="E3552" s="843" t="s">
        <v>634</v>
      </c>
      <c r="F3552" s="841" t="s">
        <v>113</v>
      </c>
      <c r="G3552" s="847" t="s">
        <v>616</v>
      </c>
      <c r="H3552" s="843" t="s">
        <v>408</v>
      </c>
      <c r="I3552" s="841" t="s">
        <v>140</v>
      </c>
      <c r="J3552" s="842" t="s">
        <v>617</v>
      </c>
      <c r="K3552" s="843" t="s">
        <v>378</v>
      </c>
      <c r="L3552" s="841" t="s">
        <v>189</v>
      </c>
      <c r="M3552" s="847" t="s">
        <v>614</v>
      </c>
      <c r="N3552" s="843" t="s">
        <v>454</v>
      </c>
      <c r="O3552" s="841" t="s">
        <v>334</v>
      </c>
      <c r="P3552" s="847" t="s">
        <v>62</v>
      </c>
      <c r="Q3552" s="843" t="s">
        <v>315</v>
      </c>
      <c r="R3552" s="841"/>
      <c r="S3552" s="847"/>
      <c r="T3552" s="843"/>
    </row>
    <row r="3553" spans="1:20" ht="18" hidden="1" customHeight="1">
      <c r="A3553" s="840" t="str" cm="1">
        <f t="array" ref="A3553">IF(INDEX(r_ACTIVEROW,1,COUNTA(r_ACTIVEROW)-2)="N",
       INDEX(r_ACTIVEROW,1,COUNTA(r_ACTIVEROW))&amp;" "&amp;INDEX(r_ACTIVEROW,1,COUNTA(r_ACTIVEROW)-1),
       INDEX(r_ACTIVEROW,1,COUNTA(r_ACTIVEROW)-2)
      )</f>
        <v>DKA6410</v>
      </c>
      <c r="B3553" s="840" t="str" cm="1">
        <f t="array" ref="B3553">INDEX(r_ACTIVEROW,1,COUNTA(r_ACTIVEROW)-1)</f>
        <v>REAR WHEEL SIZE</v>
      </c>
      <c r="C3553" s="841" t="s">
        <v>633</v>
      </c>
      <c r="D3553" s="847" t="s">
        <v>619</v>
      </c>
      <c r="E3553" s="843" t="s">
        <v>634</v>
      </c>
      <c r="F3553" s="841" t="s">
        <v>113</v>
      </c>
      <c r="G3553" s="847" t="s">
        <v>616</v>
      </c>
      <c r="H3553" s="843" t="s">
        <v>408</v>
      </c>
      <c r="I3553" s="841" t="s">
        <v>141</v>
      </c>
      <c r="J3553" s="842" t="s">
        <v>617</v>
      </c>
      <c r="K3553" s="843" t="s">
        <v>412</v>
      </c>
      <c r="L3553" s="841" t="s">
        <v>189</v>
      </c>
      <c r="M3553" s="847" t="s">
        <v>614</v>
      </c>
      <c r="N3553" s="843" t="s">
        <v>454</v>
      </c>
      <c r="O3553" s="841" t="s">
        <v>230</v>
      </c>
      <c r="P3553" s="847" t="s">
        <v>62</v>
      </c>
      <c r="Q3553" s="843" t="s">
        <v>63</v>
      </c>
      <c r="R3553" s="841"/>
      <c r="S3553" s="847"/>
      <c r="T3553" s="843"/>
    </row>
    <row r="3554" spans="1:20" ht="18" hidden="1" customHeight="1">
      <c r="A3554" s="840" t="str" cm="1">
        <f t="array" ref="A3554">IF(INDEX(r_ACTIVEROW,1,COUNTA(r_ACTIVEROW)-2)="N",
       INDEX(r_ACTIVEROW,1,COUNTA(r_ACTIVEROW))&amp;" "&amp;INDEX(r_ACTIVEROW,1,COUNTA(r_ACTIVEROW)-1),
       INDEX(r_ACTIVEROW,1,COUNTA(r_ACTIVEROW)-2)
      )</f>
        <v>DKA6420</v>
      </c>
      <c r="B3554" s="840" t="str" cm="1">
        <f t="array" ref="B3554">INDEX(r_ACTIVEROW,1,COUNTA(r_ACTIVEROW)-1)</f>
        <v>REAR WHEEL SIZE</v>
      </c>
      <c r="C3554" s="841" t="s">
        <v>633</v>
      </c>
      <c r="D3554" s="847" t="s">
        <v>619</v>
      </c>
      <c r="E3554" s="843" t="s">
        <v>634</v>
      </c>
      <c r="F3554" s="841" t="s">
        <v>113</v>
      </c>
      <c r="G3554" s="847" t="s">
        <v>616</v>
      </c>
      <c r="H3554" s="843" t="s">
        <v>408</v>
      </c>
      <c r="I3554" s="841" t="s">
        <v>141</v>
      </c>
      <c r="J3554" s="842" t="s">
        <v>617</v>
      </c>
      <c r="K3554" s="843" t="s">
        <v>412</v>
      </c>
      <c r="L3554" s="841" t="s">
        <v>189</v>
      </c>
      <c r="M3554" s="847" t="s">
        <v>614</v>
      </c>
      <c r="N3554" s="843" t="s">
        <v>454</v>
      </c>
      <c r="O3554" s="841" t="s">
        <v>231</v>
      </c>
      <c r="P3554" s="847" t="s">
        <v>62</v>
      </c>
      <c r="Q3554" s="843" t="s">
        <v>64</v>
      </c>
      <c r="R3554" s="841"/>
      <c r="S3554" s="847"/>
      <c r="T3554" s="843"/>
    </row>
    <row r="3555" spans="1:20" ht="18" hidden="1" customHeight="1">
      <c r="A3555" s="840" t="str" cm="1">
        <f t="array" ref="A3555">IF(INDEX(r_ACTIVEROW,1,COUNTA(r_ACTIVEROW)-2)="N",
       INDEX(r_ACTIVEROW,1,COUNTA(r_ACTIVEROW))&amp;" "&amp;INDEX(r_ACTIVEROW,1,COUNTA(r_ACTIVEROW)-1),
       INDEX(r_ACTIVEROW,1,COUNTA(r_ACTIVEROW)-2)
      )</f>
        <v>DKA6430</v>
      </c>
      <c r="B3555" s="840" t="str" cm="1">
        <f t="array" ref="B3555">INDEX(r_ACTIVEROW,1,COUNTA(r_ACTIVEROW)-1)</f>
        <v>REAR WHEEL SIZE</v>
      </c>
      <c r="C3555" s="841" t="s">
        <v>633</v>
      </c>
      <c r="D3555" s="847" t="s">
        <v>619</v>
      </c>
      <c r="E3555" s="843" t="s">
        <v>634</v>
      </c>
      <c r="F3555" s="841" t="s">
        <v>113</v>
      </c>
      <c r="G3555" s="847" t="s">
        <v>616</v>
      </c>
      <c r="H3555" s="843" t="s">
        <v>408</v>
      </c>
      <c r="I3555" s="841" t="s">
        <v>141</v>
      </c>
      <c r="J3555" s="842" t="s">
        <v>617</v>
      </c>
      <c r="K3555" s="843" t="s">
        <v>412</v>
      </c>
      <c r="L3555" s="841" t="s">
        <v>189</v>
      </c>
      <c r="M3555" s="847" t="s">
        <v>614</v>
      </c>
      <c r="N3555" s="843" t="s">
        <v>454</v>
      </c>
      <c r="O3555" s="841" t="s">
        <v>334</v>
      </c>
      <c r="P3555" s="847" t="s">
        <v>62</v>
      </c>
      <c r="Q3555" s="843" t="s">
        <v>315</v>
      </c>
      <c r="R3555" s="841"/>
      <c r="S3555" s="847"/>
      <c r="T3555" s="843"/>
    </row>
    <row r="3556" spans="1:20" ht="18" hidden="1" customHeight="1">
      <c r="A3556" s="840" t="str" cm="1">
        <f t="array" ref="A3556">IF(INDEX(r_ACTIVEROW,1,COUNTA(r_ACTIVEROW)-2)="N",
       INDEX(r_ACTIVEROW,1,COUNTA(r_ACTIVEROW))&amp;" "&amp;INDEX(r_ACTIVEROW,1,COUNTA(r_ACTIVEROW)-1),
       INDEX(r_ACTIVEROW,1,COUNTA(r_ACTIVEROW)-2)
      )</f>
        <v>DKA6410</v>
      </c>
      <c r="B3556" s="840" t="str" cm="1">
        <f t="array" ref="B3556">INDEX(r_ACTIVEROW,1,COUNTA(r_ACTIVEROW)-1)</f>
        <v>REAR WHEEL SIZE</v>
      </c>
      <c r="C3556" s="841" t="s">
        <v>633</v>
      </c>
      <c r="D3556" s="847" t="s">
        <v>619</v>
      </c>
      <c r="E3556" s="843" t="s">
        <v>634</v>
      </c>
      <c r="F3556" s="841" t="s">
        <v>113</v>
      </c>
      <c r="G3556" s="847" t="s">
        <v>616</v>
      </c>
      <c r="H3556" s="843" t="s">
        <v>408</v>
      </c>
      <c r="I3556" s="841" t="s">
        <v>142</v>
      </c>
      <c r="J3556" s="842" t="s">
        <v>617</v>
      </c>
      <c r="K3556" s="843" t="s">
        <v>379</v>
      </c>
      <c r="L3556" s="841" t="s">
        <v>189</v>
      </c>
      <c r="M3556" s="847" t="s">
        <v>614</v>
      </c>
      <c r="N3556" s="843" t="s">
        <v>454</v>
      </c>
      <c r="O3556" s="841" t="s">
        <v>230</v>
      </c>
      <c r="P3556" s="847" t="s">
        <v>62</v>
      </c>
      <c r="Q3556" s="843" t="s">
        <v>63</v>
      </c>
      <c r="R3556" s="841"/>
      <c r="S3556" s="847"/>
      <c r="T3556" s="843"/>
    </row>
    <row r="3557" spans="1:20" ht="18" hidden="1" customHeight="1">
      <c r="A3557" s="840" t="str" cm="1">
        <f t="array" ref="A3557">IF(INDEX(r_ACTIVEROW,1,COUNTA(r_ACTIVEROW)-2)="N",
       INDEX(r_ACTIVEROW,1,COUNTA(r_ACTIVEROW))&amp;" "&amp;INDEX(r_ACTIVEROW,1,COUNTA(r_ACTIVEROW)-1),
       INDEX(r_ACTIVEROW,1,COUNTA(r_ACTIVEROW)-2)
      )</f>
        <v>DKA6420</v>
      </c>
      <c r="B3557" s="840" t="str" cm="1">
        <f t="array" ref="B3557">INDEX(r_ACTIVEROW,1,COUNTA(r_ACTIVEROW)-1)</f>
        <v>REAR WHEEL SIZE</v>
      </c>
      <c r="C3557" s="841" t="s">
        <v>633</v>
      </c>
      <c r="D3557" s="847" t="s">
        <v>619</v>
      </c>
      <c r="E3557" s="843" t="s">
        <v>634</v>
      </c>
      <c r="F3557" s="841" t="s">
        <v>113</v>
      </c>
      <c r="G3557" s="847" t="s">
        <v>616</v>
      </c>
      <c r="H3557" s="843" t="s">
        <v>408</v>
      </c>
      <c r="I3557" s="841" t="s">
        <v>142</v>
      </c>
      <c r="J3557" s="842" t="s">
        <v>617</v>
      </c>
      <c r="K3557" s="843" t="s">
        <v>379</v>
      </c>
      <c r="L3557" s="841" t="s">
        <v>189</v>
      </c>
      <c r="M3557" s="847" t="s">
        <v>614</v>
      </c>
      <c r="N3557" s="843" t="s">
        <v>454</v>
      </c>
      <c r="O3557" s="841" t="s">
        <v>231</v>
      </c>
      <c r="P3557" s="847" t="s">
        <v>62</v>
      </c>
      <c r="Q3557" s="843" t="s">
        <v>64</v>
      </c>
      <c r="R3557" s="841"/>
      <c r="S3557" s="847"/>
      <c r="T3557" s="843"/>
    </row>
    <row r="3558" spans="1:20" ht="18" hidden="1" customHeight="1">
      <c r="A3558" s="840" t="str" cm="1">
        <f t="array" ref="A3558">IF(INDEX(r_ACTIVEROW,1,COUNTA(r_ACTIVEROW)-2)="N",
       INDEX(r_ACTIVEROW,1,COUNTA(r_ACTIVEROW))&amp;" "&amp;INDEX(r_ACTIVEROW,1,COUNTA(r_ACTIVEROW)-1),
       INDEX(r_ACTIVEROW,1,COUNTA(r_ACTIVEROW)-2)
      )</f>
        <v>DKA6430</v>
      </c>
      <c r="B3558" s="840" t="str" cm="1">
        <f t="array" ref="B3558">INDEX(r_ACTIVEROW,1,COUNTA(r_ACTIVEROW)-1)</f>
        <v>REAR WHEEL SIZE</v>
      </c>
      <c r="C3558" s="841" t="s">
        <v>633</v>
      </c>
      <c r="D3558" s="847" t="s">
        <v>619</v>
      </c>
      <c r="E3558" s="843" t="s">
        <v>634</v>
      </c>
      <c r="F3558" s="841" t="s">
        <v>113</v>
      </c>
      <c r="G3558" s="847" t="s">
        <v>616</v>
      </c>
      <c r="H3558" s="843" t="s">
        <v>408</v>
      </c>
      <c r="I3558" s="841" t="s">
        <v>142</v>
      </c>
      <c r="J3558" s="842" t="s">
        <v>617</v>
      </c>
      <c r="K3558" s="843" t="s">
        <v>379</v>
      </c>
      <c r="L3558" s="841" t="s">
        <v>189</v>
      </c>
      <c r="M3558" s="847" t="s">
        <v>614</v>
      </c>
      <c r="N3558" s="843" t="s">
        <v>454</v>
      </c>
      <c r="O3558" s="841" t="s">
        <v>334</v>
      </c>
      <c r="P3558" s="847" t="s">
        <v>62</v>
      </c>
      <c r="Q3558" s="843" t="s">
        <v>315</v>
      </c>
      <c r="R3558" s="841"/>
      <c r="S3558" s="847"/>
      <c r="T3558" s="843"/>
    </row>
    <row r="3559" spans="1:20" ht="18" hidden="1" customHeight="1">
      <c r="A3559" s="840" t="str" cm="1">
        <f t="array" ref="A3559">IF(INDEX(r_ACTIVEROW,1,COUNTA(r_ACTIVEROW)-2)="N",
       INDEX(r_ACTIVEROW,1,COUNTA(r_ACTIVEROW))&amp;" "&amp;INDEX(r_ACTIVEROW,1,COUNTA(r_ACTIVEROW)-1),
       INDEX(r_ACTIVEROW,1,COUNTA(r_ACTIVEROW)-2)
      )</f>
        <v>DKA6410</v>
      </c>
      <c r="B3559" s="840" t="str" cm="1">
        <f t="array" ref="B3559">INDEX(r_ACTIVEROW,1,COUNTA(r_ACTIVEROW)-1)</f>
        <v>REAR WHEEL SIZE</v>
      </c>
      <c r="C3559" s="841" t="s">
        <v>633</v>
      </c>
      <c r="D3559" s="847" t="s">
        <v>619</v>
      </c>
      <c r="E3559" s="843" t="s">
        <v>634</v>
      </c>
      <c r="F3559" s="841" t="s">
        <v>113</v>
      </c>
      <c r="G3559" s="847" t="s">
        <v>616</v>
      </c>
      <c r="H3559" s="843" t="s">
        <v>408</v>
      </c>
      <c r="I3559" s="841" t="s">
        <v>143</v>
      </c>
      <c r="J3559" s="842" t="s">
        <v>617</v>
      </c>
      <c r="K3559" s="843" t="s">
        <v>386</v>
      </c>
      <c r="L3559" s="841" t="s">
        <v>189</v>
      </c>
      <c r="M3559" s="847" t="s">
        <v>614</v>
      </c>
      <c r="N3559" s="843" t="s">
        <v>454</v>
      </c>
      <c r="O3559" s="841" t="s">
        <v>230</v>
      </c>
      <c r="P3559" s="847" t="s">
        <v>62</v>
      </c>
      <c r="Q3559" s="843" t="s">
        <v>63</v>
      </c>
      <c r="R3559" s="841"/>
      <c r="S3559" s="847"/>
      <c r="T3559" s="843"/>
    </row>
    <row r="3560" spans="1:20" ht="18" hidden="1" customHeight="1">
      <c r="A3560" s="840" t="str" cm="1">
        <f t="array" ref="A3560">IF(INDEX(r_ACTIVEROW,1,COUNTA(r_ACTIVEROW)-2)="N",
       INDEX(r_ACTIVEROW,1,COUNTA(r_ACTIVEROW))&amp;" "&amp;INDEX(r_ACTIVEROW,1,COUNTA(r_ACTIVEROW)-1),
       INDEX(r_ACTIVEROW,1,COUNTA(r_ACTIVEROW)-2)
      )</f>
        <v>DKA6420</v>
      </c>
      <c r="B3560" s="840" t="str" cm="1">
        <f t="array" ref="B3560">INDEX(r_ACTIVEROW,1,COUNTA(r_ACTIVEROW)-1)</f>
        <v>REAR WHEEL SIZE</v>
      </c>
      <c r="C3560" s="841" t="s">
        <v>633</v>
      </c>
      <c r="D3560" s="847" t="s">
        <v>619</v>
      </c>
      <c r="E3560" s="843" t="s">
        <v>634</v>
      </c>
      <c r="F3560" s="841" t="s">
        <v>113</v>
      </c>
      <c r="G3560" s="847" t="s">
        <v>616</v>
      </c>
      <c r="H3560" s="843" t="s">
        <v>408</v>
      </c>
      <c r="I3560" s="841" t="s">
        <v>143</v>
      </c>
      <c r="J3560" s="842" t="s">
        <v>617</v>
      </c>
      <c r="K3560" s="843" t="s">
        <v>386</v>
      </c>
      <c r="L3560" s="841" t="s">
        <v>189</v>
      </c>
      <c r="M3560" s="847" t="s">
        <v>614</v>
      </c>
      <c r="N3560" s="843" t="s">
        <v>454</v>
      </c>
      <c r="O3560" s="841" t="s">
        <v>231</v>
      </c>
      <c r="P3560" s="847" t="s">
        <v>62</v>
      </c>
      <c r="Q3560" s="843" t="s">
        <v>64</v>
      </c>
      <c r="R3560" s="841"/>
      <c r="S3560" s="847"/>
      <c r="T3560" s="843"/>
    </row>
    <row r="3561" spans="1:20" ht="18" hidden="1" customHeight="1">
      <c r="A3561" s="840" t="str" cm="1">
        <f t="array" ref="A3561">IF(INDEX(r_ACTIVEROW,1,COUNTA(r_ACTIVEROW)-2)="N",
       INDEX(r_ACTIVEROW,1,COUNTA(r_ACTIVEROW))&amp;" "&amp;INDEX(r_ACTIVEROW,1,COUNTA(r_ACTIVEROW)-1),
       INDEX(r_ACTIVEROW,1,COUNTA(r_ACTIVEROW)-2)
      )</f>
        <v>DKA6430</v>
      </c>
      <c r="B3561" s="840" t="str" cm="1">
        <f t="array" ref="B3561">INDEX(r_ACTIVEROW,1,COUNTA(r_ACTIVEROW)-1)</f>
        <v>REAR WHEEL SIZE</v>
      </c>
      <c r="C3561" s="841" t="s">
        <v>633</v>
      </c>
      <c r="D3561" s="847" t="s">
        <v>619</v>
      </c>
      <c r="E3561" s="843" t="s">
        <v>634</v>
      </c>
      <c r="F3561" s="841" t="s">
        <v>113</v>
      </c>
      <c r="G3561" s="847" t="s">
        <v>616</v>
      </c>
      <c r="H3561" s="843" t="s">
        <v>408</v>
      </c>
      <c r="I3561" s="841" t="s">
        <v>143</v>
      </c>
      <c r="J3561" s="842" t="s">
        <v>617</v>
      </c>
      <c r="K3561" s="843" t="s">
        <v>386</v>
      </c>
      <c r="L3561" s="841" t="s">
        <v>189</v>
      </c>
      <c r="M3561" s="847" t="s">
        <v>614</v>
      </c>
      <c r="N3561" s="843" t="s">
        <v>454</v>
      </c>
      <c r="O3561" s="841" t="s">
        <v>334</v>
      </c>
      <c r="P3561" s="847" t="s">
        <v>62</v>
      </c>
      <c r="Q3561" s="843" t="s">
        <v>315</v>
      </c>
      <c r="R3561" s="841"/>
      <c r="S3561" s="847"/>
      <c r="T3561" s="843"/>
    </row>
    <row r="3562" spans="1:20" ht="18" hidden="1" customHeight="1">
      <c r="A3562" s="840" t="str" cm="1">
        <f t="array" ref="A3562">IF(INDEX(r_ACTIVEROW,1,COUNTA(r_ACTIVEROW)-2)="N",
       INDEX(r_ACTIVEROW,1,COUNTA(r_ACTIVEROW))&amp;" "&amp;INDEX(r_ACTIVEROW,1,COUNTA(r_ACTIVEROW)-1),
       INDEX(r_ACTIVEROW,1,COUNTA(r_ACTIVEROW)-2)
      )</f>
        <v>DKA6410</v>
      </c>
      <c r="B3562" s="840" t="str" cm="1">
        <f t="array" ref="B3562">INDEX(r_ACTIVEROW,1,COUNTA(r_ACTIVEROW)-1)</f>
        <v>REAR WHEEL SIZE</v>
      </c>
      <c r="C3562" s="841" t="s">
        <v>633</v>
      </c>
      <c r="D3562" s="847" t="s">
        <v>619</v>
      </c>
      <c r="E3562" s="843" t="s">
        <v>634</v>
      </c>
      <c r="F3562" s="841" t="s">
        <v>113</v>
      </c>
      <c r="G3562" s="847" t="s">
        <v>616</v>
      </c>
      <c r="H3562" s="843" t="s">
        <v>408</v>
      </c>
      <c r="I3562" s="841" t="s">
        <v>144</v>
      </c>
      <c r="J3562" s="842" t="s">
        <v>617</v>
      </c>
      <c r="K3562" s="843" t="s">
        <v>380</v>
      </c>
      <c r="L3562" s="841" t="s">
        <v>189</v>
      </c>
      <c r="M3562" s="847" t="s">
        <v>614</v>
      </c>
      <c r="N3562" s="843" t="s">
        <v>454</v>
      </c>
      <c r="O3562" s="841" t="s">
        <v>230</v>
      </c>
      <c r="P3562" s="847" t="s">
        <v>62</v>
      </c>
      <c r="Q3562" s="843" t="s">
        <v>63</v>
      </c>
      <c r="R3562" s="841"/>
      <c r="S3562" s="847"/>
      <c r="T3562" s="843"/>
    </row>
    <row r="3563" spans="1:20" ht="18" hidden="1" customHeight="1">
      <c r="A3563" s="840" t="str" cm="1">
        <f t="array" ref="A3563">IF(INDEX(r_ACTIVEROW,1,COUNTA(r_ACTIVEROW)-2)="N",
       INDEX(r_ACTIVEROW,1,COUNTA(r_ACTIVEROW))&amp;" "&amp;INDEX(r_ACTIVEROW,1,COUNTA(r_ACTIVEROW)-1),
       INDEX(r_ACTIVEROW,1,COUNTA(r_ACTIVEROW)-2)
      )</f>
        <v>DKA6420</v>
      </c>
      <c r="B3563" s="840" t="str" cm="1">
        <f t="array" ref="B3563">INDEX(r_ACTIVEROW,1,COUNTA(r_ACTIVEROW)-1)</f>
        <v>REAR WHEEL SIZE</v>
      </c>
      <c r="C3563" s="841" t="s">
        <v>633</v>
      </c>
      <c r="D3563" s="847" t="s">
        <v>619</v>
      </c>
      <c r="E3563" s="843" t="s">
        <v>634</v>
      </c>
      <c r="F3563" s="841" t="s">
        <v>113</v>
      </c>
      <c r="G3563" s="847" t="s">
        <v>616</v>
      </c>
      <c r="H3563" s="843" t="s">
        <v>408</v>
      </c>
      <c r="I3563" s="841" t="s">
        <v>144</v>
      </c>
      <c r="J3563" s="842" t="s">
        <v>617</v>
      </c>
      <c r="K3563" s="843" t="s">
        <v>380</v>
      </c>
      <c r="L3563" s="841" t="s">
        <v>189</v>
      </c>
      <c r="M3563" s="847" t="s">
        <v>614</v>
      </c>
      <c r="N3563" s="843" t="s">
        <v>454</v>
      </c>
      <c r="O3563" s="841" t="s">
        <v>231</v>
      </c>
      <c r="P3563" s="847" t="s">
        <v>62</v>
      </c>
      <c r="Q3563" s="843" t="s">
        <v>64</v>
      </c>
      <c r="R3563" s="841"/>
      <c r="S3563" s="847"/>
      <c r="T3563" s="843"/>
    </row>
    <row r="3564" spans="1:20" ht="18" hidden="1" customHeight="1">
      <c r="A3564" s="840" t="str" cm="1">
        <f t="array" ref="A3564">IF(INDEX(r_ACTIVEROW,1,COUNTA(r_ACTIVEROW)-2)="N",
       INDEX(r_ACTIVEROW,1,COUNTA(r_ACTIVEROW))&amp;" "&amp;INDEX(r_ACTIVEROW,1,COUNTA(r_ACTIVEROW)-1),
       INDEX(r_ACTIVEROW,1,COUNTA(r_ACTIVEROW)-2)
      )</f>
        <v>DKA6430</v>
      </c>
      <c r="B3564" s="840" t="str" cm="1">
        <f t="array" ref="B3564">INDEX(r_ACTIVEROW,1,COUNTA(r_ACTIVEROW)-1)</f>
        <v>REAR WHEEL SIZE</v>
      </c>
      <c r="C3564" s="841" t="s">
        <v>633</v>
      </c>
      <c r="D3564" s="847" t="s">
        <v>619</v>
      </c>
      <c r="E3564" s="843" t="s">
        <v>634</v>
      </c>
      <c r="F3564" s="841" t="s">
        <v>113</v>
      </c>
      <c r="G3564" s="847" t="s">
        <v>616</v>
      </c>
      <c r="H3564" s="843" t="s">
        <v>408</v>
      </c>
      <c r="I3564" s="841" t="s">
        <v>144</v>
      </c>
      <c r="J3564" s="842" t="s">
        <v>617</v>
      </c>
      <c r="K3564" s="843" t="s">
        <v>380</v>
      </c>
      <c r="L3564" s="841" t="s">
        <v>189</v>
      </c>
      <c r="M3564" s="847" t="s">
        <v>614</v>
      </c>
      <c r="N3564" s="843" t="s">
        <v>454</v>
      </c>
      <c r="O3564" s="841" t="s">
        <v>334</v>
      </c>
      <c r="P3564" s="847" t="s">
        <v>62</v>
      </c>
      <c r="Q3564" s="843" t="s">
        <v>315</v>
      </c>
      <c r="R3564" s="841"/>
      <c r="S3564" s="847"/>
      <c r="T3564" s="843"/>
    </row>
    <row r="3565" spans="1:20" ht="18" hidden="1" customHeight="1">
      <c r="A3565" s="840" t="str" cm="1">
        <f t="array" ref="A3565">IF(INDEX(r_ACTIVEROW,1,COUNTA(r_ACTIVEROW)-2)="N",
       INDEX(r_ACTIVEROW,1,COUNTA(r_ACTIVEROW))&amp;" "&amp;INDEX(r_ACTIVEROW,1,COUNTA(r_ACTIVEROW)-1),
       INDEX(r_ACTIVEROW,1,COUNTA(r_ACTIVEROW)-2)
      )</f>
        <v>DKA6410</v>
      </c>
      <c r="B3565" s="840" t="str" cm="1">
        <f t="array" ref="B3565">INDEX(r_ACTIVEROW,1,COUNTA(r_ACTIVEROW)-1)</f>
        <v>REAR WHEEL SIZE</v>
      </c>
      <c r="C3565" s="841" t="s">
        <v>633</v>
      </c>
      <c r="D3565" s="847" t="s">
        <v>619</v>
      </c>
      <c r="E3565" s="843" t="s">
        <v>634</v>
      </c>
      <c r="F3565" s="841" t="s">
        <v>113</v>
      </c>
      <c r="G3565" s="847" t="s">
        <v>616</v>
      </c>
      <c r="H3565" s="843" t="s">
        <v>408</v>
      </c>
      <c r="I3565" s="841" t="s">
        <v>145</v>
      </c>
      <c r="J3565" s="842" t="s">
        <v>617</v>
      </c>
      <c r="K3565" s="843" t="s">
        <v>407</v>
      </c>
      <c r="L3565" s="841" t="s">
        <v>189</v>
      </c>
      <c r="M3565" s="847" t="s">
        <v>614</v>
      </c>
      <c r="N3565" s="843" t="s">
        <v>454</v>
      </c>
      <c r="O3565" s="841" t="s">
        <v>230</v>
      </c>
      <c r="P3565" s="847" t="s">
        <v>62</v>
      </c>
      <c r="Q3565" s="843" t="s">
        <v>63</v>
      </c>
      <c r="R3565" s="841"/>
      <c r="S3565" s="847"/>
      <c r="T3565" s="843"/>
    </row>
    <row r="3566" spans="1:20" ht="18" hidden="1" customHeight="1">
      <c r="A3566" s="840" t="str" cm="1">
        <f t="array" ref="A3566">IF(INDEX(r_ACTIVEROW,1,COUNTA(r_ACTIVEROW)-2)="N",
       INDEX(r_ACTIVEROW,1,COUNTA(r_ACTIVEROW))&amp;" "&amp;INDEX(r_ACTIVEROW,1,COUNTA(r_ACTIVEROW)-1),
       INDEX(r_ACTIVEROW,1,COUNTA(r_ACTIVEROW)-2)
      )</f>
        <v>DKA6420</v>
      </c>
      <c r="B3566" s="840" t="str" cm="1">
        <f t="array" ref="B3566">INDEX(r_ACTIVEROW,1,COUNTA(r_ACTIVEROW)-1)</f>
        <v>REAR WHEEL SIZE</v>
      </c>
      <c r="C3566" s="841" t="s">
        <v>633</v>
      </c>
      <c r="D3566" s="847" t="s">
        <v>619</v>
      </c>
      <c r="E3566" s="843" t="s">
        <v>634</v>
      </c>
      <c r="F3566" s="841" t="s">
        <v>113</v>
      </c>
      <c r="G3566" s="847" t="s">
        <v>616</v>
      </c>
      <c r="H3566" s="843" t="s">
        <v>408</v>
      </c>
      <c r="I3566" s="841" t="s">
        <v>145</v>
      </c>
      <c r="J3566" s="842" t="s">
        <v>617</v>
      </c>
      <c r="K3566" s="843" t="s">
        <v>407</v>
      </c>
      <c r="L3566" s="841" t="s">
        <v>189</v>
      </c>
      <c r="M3566" s="847" t="s">
        <v>614</v>
      </c>
      <c r="N3566" s="843" t="s">
        <v>454</v>
      </c>
      <c r="O3566" s="841" t="s">
        <v>231</v>
      </c>
      <c r="P3566" s="847" t="s">
        <v>62</v>
      </c>
      <c r="Q3566" s="843" t="s">
        <v>64</v>
      </c>
      <c r="R3566" s="841"/>
      <c r="S3566" s="847"/>
      <c r="T3566" s="843"/>
    </row>
    <row r="3567" spans="1:20" ht="18" hidden="1" customHeight="1">
      <c r="A3567" s="840" t="str" cm="1">
        <f t="array" ref="A3567">IF(INDEX(r_ACTIVEROW,1,COUNTA(r_ACTIVEROW)-2)="N",
       INDEX(r_ACTIVEROW,1,COUNTA(r_ACTIVEROW))&amp;" "&amp;INDEX(r_ACTIVEROW,1,COUNTA(r_ACTIVEROW)-1),
       INDEX(r_ACTIVEROW,1,COUNTA(r_ACTIVEROW)-2)
      )</f>
        <v>DKA6430</v>
      </c>
      <c r="B3567" s="840" t="str" cm="1">
        <f t="array" ref="B3567">INDEX(r_ACTIVEROW,1,COUNTA(r_ACTIVEROW)-1)</f>
        <v>REAR WHEEL SIZE</v>
      </c>
      <c r="C3567" s="841" t="s">
        <v>633</v>
      </c>
      <c r="D3567" s="847" t="s">
        <v>619</v>
      </c>
      <c r="E3567" s="843" t="s">
        <v>634</v>
      </c>
      <c r="F3567" s="841" t="s">
        <v>113</v>
      </c>
      <c r="G3567" s="847" t="s">
        <v>616</v>
      </c>
      <c r="H3567" s="843" t="s">
        <v>408</v>
      </c>
      <c r="I3567" s="841" t="s">
        <v>145</v>
      </c>
      <c r="J3567" s="842" t="s">
        <v>617</v>
      </c>
      <c r="K3567" s="843" t="s">
        <v>407</v>
      </c>
      <c r="L3567" s="841" t="s">
        <v>189</v>
      </c>
      <c r="M3567" s="847" t="s">
        <v>614</v>
      </c>
      <c r="N3567" s="843" t="s">
        <v>454</v>
      </c>
      <c r="O3567" s="841" t="s">
        <v>334</v>
      </c>
      <c r="P3567" s="847" t="s">
        <v>62</v>
      </c>
      <c r="Q3567" s="843" t="s">
        <v>315</v>
      </c>
      <c r="R3567" s="841"/>
      <c r="S3567" s="847"/>
      <c r="T3567" s="843"/>
    </row>
    <row r="3568" spans="1:20" ht="18" hidden="1" customHeight="1">
      <c r="A3568" s="840" t="str" cm="1">
        <f t="array" ref="A3568">IF(INDEX(r_ACTIVEROW,1,COUNTA(r_ACTIVEROW)-2)="N",
       INDEX(r_ACTIVEROW,1,COUNTA(r_ACTIVEROW))&amp;" "&amp;INDEX(r_ACTIVEROW,1,COUNTA(r_ACTIVEROW)-1),
       INDEX(r_ACTIVEROW,1,COUNTA(r_ACTIVEROW)-2)
      )</f>
        <v>DKA6410</v>
      </c>
      <c r="B3568" s="840" t="str" cm="1">
        <f t="array" ref="B3568">INDEX(r_ACTIVEROW,1,COUNTA(r_ACTIVEROW)-1)</f>
        <v>REAR WHEEL SIZE</v>
      </c>
      <c r="C3568" s="841" t="s">
        <v>633</v>
      </c>
      <c r="D3568" s="847" t="s">
        <v>619</v>
      </c>
      <c r="E3568" s="843" t="s">
        <v>634</v>
      </c>
      <c r="F3568" s="841" t="s">
        <v>113</v>
      </c>
      <c r="G3568" s="847" t="s">
        <v>616</v>
      </c>
      <c r="H3568" s="843" t="s">
        <v>408</v>
      </c>
      <c r="I3568" s="841" t="s">
        <v>146</v>
      </c>
      <c r="J3568" s="842" t="s">
        <v>617</v>
      </c>
      <c r="K3568" s="843" t="s">
        <v>381</v>
      </c>
      <c r="L3568" s="841" t="s">
        <v>189</v>
      </c>
      <c r="M3568" s="847" t="s">
        <v>614</v>
      </c>
      <c r="N3568" s="843" t="s">
        <v>454</v>
      </c>
      <c r="O3568" s="841" t="s">
        <v>230</v>
      </c>
      <c r="P3568" s="847" t="s">
        <v>62</v>
      </c>
      <c r="Q3568" s="843" t="s">
        <v>63</v>
      </c>
      <c r="R3568" s="841"/>
      <c r="S3568" s="847"/>
      <c r="T3568" s="843"/>
    </row>
    <row r="3569" spans="1:20" ht="18" hidden="1" customHeight="1">
      <c r="A3569" s="840" t="str" cm="1">
        <f t="array" ref="A3569">IF(INDEX(r_ACTIVEROW,1,COUNTA(r_ACTIVEROW)-2)="N",
       INDEX(r_ACTIVEROW,1,COUNTA(r_ACTIVEROW))&amp;" "&amp;INDEX(r_ACTIVEROW,1,COUNTA(r_ACTIVEROW)-1),
       INDEX(r_ACTIVEROW,1,COUNTA(r_ACTIVEROW)-2)
      )</f>
        <v>DKA6420</v>
      </c>
      <c r="B3569" s="840" t="str" cm="1">
        <f t="array" ref="B3569">INDEX(r_ACTIVEROW,1,COUNTA(r_ACTIVEROW)-1)</f>
        <v>REAR WHEEL SIZE</v>
      </c>
      <c r="C3569" s="841" t="s">
        <v>633</v>
      </c>
      <c r="D3569" s="847" t="s">
        <v>619</v>
      </c>
      <c r="E3569" s="843" t="s">
        <v>634</v>
      </c>
      <c r="F3569" s="841" t="s">
        <v>113</v>
      </c>
      <c r="G3569" s="847" t="s">
        <v>616</v>
      </c>
      <c r="H3569" s="843" t="s">
        <v>408</v>
      </c>
      <c r="I3569" s="841" t="s">
        <v>146</v>
      </c>
      <c r="J3569" s="842" t="s">
        <v>617</v>
      </c>
      <c r="K3569" s="843" t="s">
        <v>381</v>
      </c>
      <c r="L3569" s="841" t="s">
        <v>189</v>
      </c>
      <c r="M3569" s="847" t="s">
        <v>614</v>
      </c>
      <c r="N3569" s="843" t="s">
        <v>454</v>
      </c>
      <c r="O3569" s="841" t="s">
        <v>231</v>
      </c>
      <c r="P3569" s="847" t="s">
        <v>62</v>
      </c>
      <c r="Q3569" s="843" t="s">
        <v>64</v>
      </c>
      <c r="R3569" s="841"/>
      <c r="S3569" s="847"/>
      <c r="T3569" s="843"/>
    </row>
    <row r="3570" spans="1:20" ht="18" hidden="1" customHeight="1">
      <c r="A3570" s="840" t="str" cm="1">
        <f t="array" ref="A3570">IF(INDEX(r_ACTIVEROW,1,COUNTA(r_ACTIVEROW)-2)="N",
       INDEX(r_ACTIVEROW,1,COUNTA(r_ACTIVEROW))&amp;" "&amp;INDEX(r_ACTIVEROW,1,COUNTA(r_ACTIVEROW)-1),
       INDEX(r_ACTIVEROW,1,COUNTA(r_ACTIVEROW)-2)
      )</f>
        <v>DKA6430</v>
      </c>
      <c r="B3570" s="840" t="str" cm="1">
        <f t="array" ref="B3570">INDEX(r_ACTIVEROW,1,COUNTA(r_ACTIVEROW)-1)</f>
        <v>REAR WHEEL SIZE</v>
      </c>
      <c r="C3570" s="841" t="s">
        <v>633</v>
      </c>
      <c r="D3570" s="847" t="s">
        <v>619</v>
      </c>
      <c r="E3570" s="843" t="s">
        <v>634</v>
      </c>
      <c r="F3570" s="841" t="s">
        <v>113</v>
      </c>
      <c r="G3570" s="847" t="s">
        <v>616</v>
      </c>
      <c r="H3570" s="843" t="s">
        <v>408</v>
      </c>
      <c r="I3570" s="841" t="s">
        <v>146</v>
      </c>
      <c r="J3570" s="842" t="s">
        <v>617</v>
      </c>
      <c r="K3570" s="843" t="s">
        <v>381</v>
      </c>
      <c r="L3570" s="841" t="s">
        <v>189</v>
      </c>
      <c r="M3570" s="847" t="s">
        <v>614</v>
      </c>
      <c r="N3570" s="843" t="s">
        <v>454</v>
      </c>
      <c r="O3570" s="841" t="s">
        <v>334</v>
      </c>
      <c r="P3570" s="847" t="s">
        <v>62</v>
      </c>
      <c r="Q3570" s="843" t="s">
        <v>315</v>
      </c>
      <c r="R3570" s="841"/>
      <c r="S3570" s="847"/>
      <c r="T3570" s="843"/>
    </row>
    <row r="3571" spans="1:20" ht="18" hidden="1" customHeight="1">
      <c r="A3571" s="840" t="str" cm="1">
        <f t="array" ref="A3571">IF(INDEX(r_ACTIVEROW,1,COUNTA(r_ACTIVEROW)-2)="N",
       INDEX(r_ACTIVEROW,1,COUNTA(r_ACTIVEROW))&amp;" "&amp;INDEX(r_ACTIVEROW,1,COUNTA(r_ACTIVEROW)-1),
       INDEX(r_ACTIVEROW,1,COUNTA(r_ACTIVEROW)-2)
      )</f>
        <v>DKA6410</v>
      </c>
      <c r="B3571" s="840" t="str" cm="1">
        <f t="array" ref="B3571">INDEX(r_ACTIVEROW,1,COUNTA(r_ACTIVEROW)-1)</f>
        <v>REAR WHEEL SIZE</v>
      </c>
      <c r="C3571" s="841" t="s">
        <v>633</v>
      </c>
      <c r="D3571" s="847" t="s">
        <v>619</v>
      </c>
      <c r="E3571" s="843" t="s">
        <v>634</v>
      </c>
      <c r="F3571" s="841" t="s">
        <v>114</v>
      </c>
      <c r="G3571" s="847" t="s">
        <v>616</v>
      </c>
      <c r="H3571" s="843" t="s">
        <v>382</v>
      </c>
      <c r="I3571" s="841" t="s">
        <v>127</v>
      </c>
      <c r="J3571" s="842" t="s">
        <v>617</v>
      </c>
      <c r="K3571" s="843" t="s">
        <v>413</v>
      </c>
      <c r="L3571" s="841" t="s">
        <v>189</v>
      </c>
      <c r="M3571" s="847" t="s">
        <v>614</v>
      </c>
      <c r="N3571" s="843" t="s">
        <v>454</v>
      </c>
      <c r="O3571" s="841" t="s">
        <v>230</v>
      </c>
      <c r="P3571" s="847" t="s">
        <v>62</v>
      </c>
      <c r="Q3571" s="843" t="s">
        <v>63</v>
      </c>
      <c r="R3571" s="841"/>
      <c r="S3571" s="847"/>
      <c r="T3571" s="843"/>
    </row>
    <row r="3572" spans="1:20" ht="18" hidden="1" customHeight="1">
      <c r="A3572" s="840" t="str" cm="1">
        <f t="array" ref="A3572">IF(INDEX(r_ACTIVEROW,1,COUNTA(r_ACTIVEROW)-2)="N",
       INDEX(r_ACTIVEROW,1,COUNTA(r_ACTIVEROW))&amp;" "&amp;INDEX(r_ACTIVEROW,1,COUNTA(r_ACTIVEROW)-1),
       INDEX(r_ACTIVEROW,1,COUNTA(r_ACTIVEROW)-2)
      )</f>
        <v>DKA6420</v>
      </c>
      <c r="B3572" s="840" t="str" cm="1">
        <f t="array" ref="B3572">INDEX(r_ACTIVEROW,1,COUNTA(r_ACTIVEROW)-1)</f>
        <v>REAR WHEEL SIZE</v>
      </c>
      <c r="C3572" s="841" t="s">
        <v>633</v>
      </c>
      <c r="D3572" s="847" t="s">
        <v>619</v>
      </c>
      <c r="E3572" s="843" t="s">
        <v>634</v>
      </c>
      <c r="F3572" s="841" t="s">
        <v>114</v>
      </c>
      <c r="G3572" s="847" t="s">
        <v>616</v>
      </c>
      <c r="H3572" s="843" t="s">
        <v>382</v>
      </c>
      <c r="I3572" s="841" t="s">
        <v>127</v>
      </c>
      <c r="J3572" s="842" t="s">
        <v>617</v>
      </c>
      <c r="K3572" s="843" t="s">
        <v>413</v>
      </c>
      <c r="L3572" s="841" t="s">
        <v>189</v>
      </c>
      <c r="M3572" s="847" t="s">
        <v>614</v>
      </c>
      <c r="N3572" s="843" t="s">
        <v>454</v>
      </c>
      <c r="O3572" s="841" t="s">
        <v>231</v>
      </c>
      <c r="P3572" s="847" t="s">
        <v>62</v>
      </c>
      <c r="Q3572" s="843" t="s">
        <v>64</v>
      </c>
      <c r="R3572" s="841"/>
      <c r="S3572" s="847"/>
      <c r="T3572" s="843"/>
    </row>
    <row r="3573" spans="1:20" ht="18" hidden="1" customHeight="1">
      <c r="A3573" s="840" t="str" cm="1">
        <f t="array" ref="A3573">IF(INDEX(r_ACTIVEROW,1,COUNTA(r_ACTIVEROW)-2)="N",
       INDEX(r_ACTIVEROW,1,COUNTA(r_ACTIVEROW))&amp;" "&amp;INDEX(r_ACTIVEROW,1,COUNTA(r_ACTIVEROW)-1),
       INDEX(r_ACTIVEROW,1,COUNTA(r_ACTIVEROW)-2)
      )</f>
        <v>DKA6430</v>
      </c>
      <c r="B3573" s="840" t="str" cm="1">
        <f t="array" ref="B3573">INDEX(r_ACTIVEROW,1,COUNTA(r_ACTIVEROW)-1)</f>
        <v>REAR WHEEL SIZE</v>
      </c>
      <c r="C3573" s="841" t="s">
        <v>633</v>
      </c>
      <c r="D3573" s="847" t="s">
        <v>619</v>
      </c>
      <c r="E3573" s="843" t="s">
        <v>634</v>
      </c>
      <c r="F3573" s="841" t="s">
        <v>114</v>
      </c>
      <c r="G3573" s="847" t="s">
        <v>616</v>
      </c>
      <c r="H3573" s="843" t="s">
        <v>382</v>
      </c>
      <c r="I3573" s="841" t="s">
        <v>127</v>
      </c>
      <c r="J3573" s="842" t="s">
        <v>617</v>
      </c>
      <c r="K3573" s="843" t="s">
        <v>413</v>
      </c>
      <c r="L3573" s="841" t="s">
        <v>189</v>
      </c>
      <c r="M3573" s="847" t="s">
        <v>614</v>
      </c>
      <c r="N3573" s="843" t="s">
        <v>454</v>
      </c>
      <c r="O3573" s="841" t="s">
        <v>334</v>
      </c>
      <c r="P3573" s="847" t="s">
        <v>62</v>
      </c>
      <c r="Q3573" s="843" t="s">
        <v>315</v>
      </c>
      <c r="R3573" s="841"/>
      <c r="S3573" s="847"/>
      <c r="T3573" s="843"/>
    </row>
    <row r="3574" spans="1:20" ht="18" hidden="1" customHeight="1">
      <c r="A3574" s="840" t="str" cm="1">
        <f t="array" ref="A3574">IF(INDEX(r_ACTIVEROW,1,COUNTA(r_ACTIVEROW)-2)="N",
       INDEX(r_ACTIVEROW,1,COUNTA(r_ACTIVEROW))&amp;" "&amp;INDEX(r_ACTIVEROW,1,COUNTA(r_ACTIVEROW)-1),
       INDEX(r_ACTIVEROW,1,COUNTA(r_ACTIVEROW)-2)
      )</f>
        <v>DKA6410</v>
      </c>
      <c r="B3574" s="840" t="str" cm="1">
        <f t="array" ref="B3574">INDEX(r_ACTIVEROW,1,COUNTA(r_ACTIVEROW)-1)</f>
        <v>REAR WHEEL SIZE</v>
      </c>
      <c r="C3574" s="841" t="s">
        <v>633</v>
      </c>
      <c r="D3574" s="847" t="s">
        <v>619</v>
      </c>
      <c r="E3574" s="843" t="s">
        <v>634</v>
      </c>
      <c r="F3574" s="841" t="s">
        <v>114</v>
      </c>
      <c r="G3574" s="847" t="s">
        <v>616</v>
      </c>
      <c r="H3574" s="843" t="s">
        <v>382</v>
      </c>
      <c r="I3574" s="841" t="s">
        <v>128</v>
      </c>
      <c r="J3574" s="842" t="s">
        <v>617</v>
      </c>
      <c r="K3574" s="843" t="s">
        <v>397</v>
      </c>
      <c r="L3574" s="841" t="s">
        <v>189</v>
      </c>
      <c r="M3574" s="847" t="s">
        <v>614</v>
      </c>
      <c r="N3574" s="843" t="s">
        <v>454</v>
      </c>
      <c r="O3574" s="841" t="s">
        <v>230</v>
      </c>
      <c r="P3574" s="847" t="s">
        <v>62</v>
      </c>
      <c r="Q3574" s="843" t="s">
        <v>63</v>
      </c>
      <c r="R3574" s="841"/>
      <c r="S3574" s="847"/>
      <c r="T3574" s="843"/>
    </row>
    <row r="3575" spans="1:20" ht="18" hidden="1" customHeight="1">
      <c r="A3575" s="840" t="str" cm="1">
        <f t="array" ref="A3575">IF(INDEX(r_ACTIVEROW,1,COUNTA(r_ACTIVEROW)-2)="N",
       INDEX(r_ACTIVEROW,1,COUNTA(r_ACTIVEROW))&amp;" "&amp;INDEX(r_ACTIVEROW,1,COUNTA(r_ACTIVEROW)-1),
       INDEX(r_ACTIVEROW,1,COUNTA(r_ACTIVEROW)-2)
      )</f>
        <v>DKA6420</v>
      </c>
      <c r="B3575" s="840" t="str" cm="1">
        <f t="array" ref="B3575">INDEX(r_ACTIVEROW,1,COUNTA(r_ACTIVEROW)-1)</f>
        <v>REAR WHEEL SIZE</v>
      </c>
      <c r="C3575" s="841" t="s">
        <v>633</v>
      </c>
      <c r="D3575" s="847" t="s">
        <v>619</v>
      </c>
      <c r="E3575" s="843" t="s">
        <v>634</v>
      </c>
      <c r="F3575" s="841" t="s">
        <v>114</v>
      </c>
      <c r="G3575" s="847" t="s">
        <v>616</v>
      </c>
      <c r="H3575" s="843" t="s">
        <v>382</v>
      </c>
      <c r="I3575" s="841" t="s">
        <v>128</v>
      </c>
      <c r="J3575" s="842" t="s">
        <v>617</v>
      </c>
      <c r="K3575" s="843" t="s">
        <v>397</v>
      </c>
      <c r="L3575" s="841" t="s">
        <v>189</v>
      </c>
      <c r="M3575" s="847" t="s">
        <v>614</v>
      </c>
      <c r="N3575" s="843" t="s">
        <v>454</v>
      </c>
      <c r="O3575" s="841" t="s">
        <v>231</v>
      </c>
      <c r="P3575" s="847" t="s">
        <v>62</v>
      </c>
      <c r="Q3575" s="843" t="s">
        <v>64</v>
      </c>
      <c r="R3575" s="841"/>
      <c r="S3575" s="847"/>
      <c r="T3575" s="843"/>
    </row>
    <row r="3576" spans="1:20" ht="18" hidden="1" customHeight="1">
      <c r="A3576" s="840" t="str" cm="1">
        <f t="array" ref="A3576">IF(INDEX(r_ACTIVEROW,1,COUNTA(r_ACTIVEROW)-2)="N",
       INDEX(r_ACTIVEROW,1,COUNTA(r_ACTIVEROW))&amp;" "&amp;INDEX(r_ACTIVEROW,1,COUNTA(r_ACTIVEROW)-1),
       INDEX(r_ACTIVEROW,1,COUNTA(r_ACTIVEROW)-2)
      )</f>
        <v>DKA6430</v>
      </c>
      <c r="B3576" s="840" t="str" cm="1">
        <f t="array" ref="B3576">INDEX(r_ACTIVEROW,1,COUNTA(r_ACTIVEROW)-1)</f>
        <v>REAR WHEEL SIZE</v>
      </c>
      <c r="C3576" s="841" t="s">
        <v>633</v>
      </c>
      <c r="D3576" s="847" t="s">
        <v>619</v>
      </c>
      <c r="E3576" s="843" t="s">
        <v>634</v>
      </c>
      <c r="F3576" s="841" t="s">
        <v>114</v>
      </c>
      <c r="G3576" s="847" t="s">
        <v>616</v>
      </c>
      <c r="H3576" s="843" t="s">
        <v>382</v>
      </c>
      <c r="I3576" s="841" t="s">
        <v>128</v>
      </c>
      <c r="J3576" s="842" t="s">
        <v>617</v>
      </c>
      <c r="K3576" s="843" t="s">
        <v>397</v>
      </c>
      <c r="L3576" s="841" t="s">
        <v>189</v>
      </c>
      <c r="M3576" s="847" t="s">
        <v>614</v>
      </c>
      <c r="N3576" s="843" t="s">
        <v>454</v>
      </c>
      <c r="O3576" s="841" t="s">
        <v>334</v>
      </c>
      <c r="P3576" s="847" t="s">
        <v>62</v>
      </c>
      <c r="Q3576" s="843" t="s">
        <v>315</v>
      </c>
      <c r="R3576" s="841"/>
      <c r="S3576" s="847"/>
      <c r="T3576" s="843"/>
    </row>
    <row r="3577" spans="1:20" ht="18" hidden="1" customHeight="1">
      <c r="A3577" s="840" t="str" cm="1">
        <f t="array" ref="A3577">IF(INDEX(r_ACTIVEROW,1,COUNTA(r_ACTIVEROW)-2)="N",
       INDEX(r_ACTIVEROW,1,COUNTA(r_ACTIVEROW))&amp;" "&amp;INDEX(r_ACTIVEROW,1,COUNTA(r_ACTIVEROW)-1),
       INDEX(r_ACTIVEROW,1,COUNTA(r_ACTIVEROW)-2)
      )</f>
        <v>DKA6410</v>
      </c>
      <c r="B3577" s="840" t="str" cm="1">
        <f t="array" ref="B3577">INDEX(r_ACTIVEROW,1,COUNTA(r_ACTIVEROW)-1)</f>
        <v>REAR WHEEL SIZE</v>
      </c>
      <c r="C3577" s="841" t="s">
        <v>633</v>
      </c>
      <c r="D3577" s="847" t="s">
        <v>619</v>
      </c>
      <c r="E3577" s="843" t="s">
        <v>634</v>
      </c>
      <c r="F3577" s="841" t="s">
        <v>114</v>
      </c>
      <c r="G3577" s="847" t="s">
        <v>616</v>
      </c>
      <c r="H3577" s="843" t="s">
        <v>382</v>
      </c>
      <c r="I3577" s="841" t="s">
        <v>129</v>
      </c>
      <c r="J3577" s="842" t="s">
        <v>617</v>
      </c>
      <c r="K3577" s="843" t="s">
        <v>414</v>
      </c>
      <c r="L3577" s="841" t="s">
        <v>189</v>
      </c>
      <c r="M3577" s="847" t="s">
        <v>614</v>
      </c>
      <c r="N3577" s="843" t="s">
        <v>454</v>
      </c>
      <c r="O3577" s="841" t="s">
        <v>230</v>
      </c>
      <c r="P3577" s="847" t="s">
        <v>62</v>
      </c>
      <c r="Q3577" s="843" t="s">
        <v>63</v>
      </c>
      <c r="R3577" s="841"/>
      <c r="S3577" s="847"/>
      <c r="T3577" s="843"/>
    </row>
    <row r="3578" spans="1:20" ht="18" hidden="1" customHeight="1">
      <c r="A3578" s="840" t="str" cm="1">
        <f t="array" ref="A3578">IF(INDEX(r_ACTIVEROW,1,COUNTA(r_ACTIVEROW)-2)="N",
       INDEX(r_ACTIVEROW,1,COUNTA(r_ACTIVEROW))&amp;" "&amp;INDEX(r_ACTIVEROW,1,COUNTA(r_ACTIVEROW)-1),
       INDEX(r_ACTIVEROW,1,COUNTA(r_ACTIVEROW)-2)
      )</f>
        <v>DKA6420</v>
      </c>
      <c r="B3578" s="840" t="str" cm="1">
        <f t="array" ref="B3578">INDEX(r_ACTIVEROW,1,COUNTA(r_ACTIVEROW)-1)</f>
        <v>REAR WHEEL SIZE</v>
      </c>
      <c r="C3578" s="841" t="s">
        <v>633</v>
      </c>
      <c r="D3578" s="847" t="s">
        <v>619</v>
      </c>
      <c r="E3578" s="843" t="s">
        <v>634</v>
      </c>
      <c r="F3578" s="841" t="s">
        <v>114</v>
      </c>
      <c r="G3578" s="847" t="s">
        <v>616</v>
      </c>
      <c r="H3578" s="843" t="s">
        <v>382</v>
      </c>
      <c r="I3578" s="841" t="s">
        <v>129</v>
      </c>
      <c r="J3578" s="842" t="s">
        <v>617</v>
      </c>
      <c r="K3578" s="843" t="s">
        <v>414</v>
      </c>
      <c r="L3578" s="841" t="s">
        <v>189</v>
      </c>
      <c r="M3578" s="847" t="s">
        <v>614</v>
      </c>
      <c r="N3578" s="843" t="s">
        <v>454</v>
      </c>
      <c r="O3578" s="841" t="s">
        <v>231</v>
      </c>
      <c r="P3578" s="847" t="s">
        <v>62</v>
      </c>
      <c r="Q3578" s="843" t="s">
        <v>64</v>
      </c>
      <c r="R3578" s="841"/>
      <c r="S3578" s="847"/>
      <c r="T3578" s="843"/>
    </row>
    <row r="3579" spans="1:20" ht="18" hidden="1" customHeight="1">
      <c r="A3579" s="840" t="str" cm="1">
        <f t="array" ref="A3579">IF(INDEX(r_ACTIVEROW,1,COUNTA(r_ACTIVEROW)-2)="N",
       INDEX(r_ACTIVEROW,1,COUNTA(r_ACTIVEROW))&amp;" "&amp;INDEX(r_ACTIVEROW,1,COUNTA(r_ACTIVEROW)-1),
       INDEX(r_ACTIVEROW,1,COUNTA(r_ACTIVEROW)-2)
      )</f>
        <v>DKA6430</v>
      </c>
      <c r="B3579" s="840" t="str" cm="1">
        <f t="array" ref="B3579">INDEX(r_ACTIVEROW,1,COUNTA(r_ACTIVEROW)-1)</f>
        <v>REAR WHEEL SIZE</v>
      </c>
      <c r="C3579" s="841" t="s">
        <v>633</v>
      </c>
      <c r="D3579" s="847" t="s">
        <v>619</v>
      </c>
      <c r="E3579" s="843" t="s">
        <v>634</v>
      </c>
      <c r="F3579" s="841" t="s">
        <v>114</v>
      </c>
      <c r="G3579" s="847" t="s">
        <v>616</v>
      </c>
      <c r="H3579" s="843" t="s">
        <v>382</v>
      </c>
      <c r="I3579" s="841" t="s">
        <v>129</v>
      </c>
      <c r="J3579" s="842" t="s">
        <v>617</v>
      </c>
      <c r="K3579" s="843" t="s">
        <v>414</v>
      </c>
      <c r="L3579" s="841" t="s">
        <v>189</v>
      </c>
      <c r="M3579" s="847" t="s">
        <v>614</v>
      </c>
      <c r="N3579" s="843" t="s">
        <v>454</v>
      </c>
      <c r="O3579" s="841" t="s">
        <v>334</v>
      </c>
      <c r="P3579" s="847" t="s">
        <v>62</v>
      </c>
      <c r="Q3579" s="843" t="s">
        <v>315</v>
      </c>
      <c r="R3579" s="841"/>
      <c r="S3579" s="847"/>
      <c r="T3579" s="843"/>
    </row>
    <row r="3580" spans="1:20" ht="18" hidden="1" customHeight="1">
      <c r="A3580" s="840" t="str" cm="1">
        <f t="array" ref="A3580">IF(INDEX(r_ACTIVEROW,1,COUNTA(r_ACTIVEROW)-2)="N",
       INDEX(r_ACTIVEROW,1,COUNTA(r_ACTIVEROW))&amp;" "&amp;INDEX(r_ACTIVEROW,1,COUNTA(r_ACTIVEROW)-1),
       INDEX(r_ACTIVEROW,1,COUNTA(r_ACTIVEROW)-2)
      )</f>
        <v>DKA6410</v>
      </c>
      <c r="B3580" s="840" t="str" cm="1">
        <f t="array" ref="B3580">INDEX(r_ACTIVEROW,1,COUNTA(r_ACTIVEROW)-1)</f>
        <v>REAR WHEEL SIZE</v>
      </c>
      <c r="C3580" s="841" t="s">
        <v>633</v>
      </c>
      <c r="D3580" s="847" t="s">
        <v>619</v>
      </c>
      <c r="E3580" s="843" t="s">
        <v>634</v>
      </c>
      <c r="F3580" s="841" t="s">
        <v>114</v>
      </c>
      <c r="G3580" s="847" t="s">
        <v>616</v>
      </c>
      <c r="H3580" s="843" t="s">
        <v>382</v>
      </c>
      <c r="I3580" s="841" t="s">
        <v>130</v>
      </c>
      <c r="J3580" s="842" t="s">
        <v>617</v>
      </c>
      <c r="K3580" s="843" t="s">
        <v>373</v>
      </c>
      <c r="L3580" s="841" t="s">
        <v>189</v>
      </c>
      <c r="M3580" s="847" t="s">
        <v>614</v>
      </c>
      <c r="N3580" s="843" t="s">
        <v>454</v>
      </c>
      <c r="O3580" s="841" t="s">
        <v>230</v>
      </c>
      <c r="P3580" s="847" t="s">
        <v>62</v>
      </c>
      <c r="Q3580" s="843" t="s">
        <v>63</v>
      </c>
      <c r="R3580" s="841"/>
      <c r="S3580" s="847"/>
      <c r="T3580" s="843"/>
    </row>
    <row r="3581" spans="1:20" ht="18" hidden="1" customHeight="1">
      <c r="A3581" s="840" t="str" cm="1">
        <f t="array" ref="A3581">IF(INDEX(r_ACTIVEROW,1,COUNTA(r_ACTIVEROW)-2)="N",
       INDEX(r_ACTIVEROW,1,COUNTA(r_ACTIVEROW))&amp;" "&amp;INDEX(r_ACTIVEROW,1,COUNTA(r_ACTIVEROW)-1),
       INDEX(r_ACTIVEROW,1,COUNTA(r_ACTIVEROW)-2)
      )</f>
        <v>DKA6420</v>
      </c>
      <c r="B3581" s="840" t="str" cm="1">
        <f t="array" ref="B3581">INDEX(r_ACTIVEROW,1,COUNTA(r_ACTIVEROW)-1)</f>
        <v>REAR WHEEL SIZE</v>
      </c>
      <c r="C3581" s="841" t="s">
        <v>633</v>
      </c>
      <c r="D3581" s="847" t="s">
        <v>619</v>
      </c>
      <c r="E3581" s="843" t="s">
        <v>634</v>
      </c>
      <c r="F3581" s="841" t="s">
        <v>114</v>
      </c>
      <c r="G3581" s="847" t="s">
        <v>616</v>
      </c>
      <c r="H3581" s="843" t="s">
        <v>382</v>
      </c>
      <c r="I3581" s="841" t="s">
        <v>130</v>
      </c>
      <c r="J3581" s="842" t="s">
        <v>617</v>
      </c>
      <c r="K3581" s="843" t="s">
        <v>373</v>
      </c>
      <c r="L3581" s="841" t="s">
        <v>189</v>
      </c>
      <c r="M3581" s="847" t="s">
        <v>614</v>
      </c>
      <c r="N3581" s="843" t="s">
        <v>454</v>
      </c>
      <c r="O3581" s="841" t="s">
        <v>231</v>
      </c>
      <c r="P3581" s="847" t="s">
        <v>62</v>
      </c>
      <c r="Q3581" s="843" t="s">
        <v>64</v>
      </c>
      <c r="R3581" s="841"/>
      <c r="S3581" s="847"/>
      <c r="T3581" s="843"/>
    </row>
    <row r="3582" spans="1:20" ht="18" hidden="1" customHeight="1">
      <c r="A3582" s="840" t="str" cm="1">
        <f t="array" ref="A3582">IF(INDEX(r_ACTIVEROW,1,COUNTA(r_ACTIVEROW)-2)="N",
       INDEX(r_ACTIVEROW,1,COUNTA(r_ACTIVEROW))&amp;" "&amp;INDEX(r_ACTIVEROW,1,COUNTA(r_ACTIVEROW)-1),
       INDEX(r_ACTIVEROW,1,COUNTA(r_ACTIVEROW)-2)
      )</f>
        <v>DKA6430</v>
      </c>
      <c r="B3582" s="840" t="str" cm="1">
        <f t="array" ref="B3582">INDEX(r_ACTIVEROW,1,COUNTA(r_ACTIVEROW)-1)</f>
        <v>REAR WHEEL SIZE</v>
      </c>
      <c r="C3582" s="841" t="s">
        <v>633</v>
      </c>
      <c r="D3582" s="847" t="s">
        <v>619</v>
      </c>
      <c r="E3582" s="843" t="s">
        <v>634</v>
      </c>
      <c r="F3582" s="841" t="s">
        <v>114</v>
      </c>
      <c r="G3582" s="847" t="s">
        <v>616</v>
      </c>
      <c r="H3582" s="843" t="s">
        <v>382</v>
      </c>
      <c r="I3582" s="841" t="s">
        <v>130</v>
      </c>
      <c r="J3582" s="842" t="s">
        <v>617</v>
      </c>
      <c r="K3582" s="843" t="s">
        <v>373</v>
      </c>
      <c r="L3582" s="841" t="s">
        <v>189</v>
      </c>
      <c r="M3582" s="847" t="s">
        <v>614</v>
      </c>
      <c r="N3582" s="843" t="s">
        <v>454</v>
      </c>
      <c r="O3582" s="841" t="s">
        <v>334</v>
      </c>
      <c r="P3582" s="847" t="s">
        <v>62</v>
      </c>
      <c r="Q3582" s="843" t="s">
        <v>315</v>
      </c>
      <c r="R3582" s="841"/>
      <c r="S3582" s="847"/>
      <c r="T3582" s="843"/>
    </row>
    <row r="3583" spans="1:20" ht="18" hidden="1" customHeight="1">
      <c r="A3583" s="840" t="str" cm="1">
        <f t="array" ref="A3583">IF(INDEX(r_ACTIVEROW,1,COUNTA(r_ACTIVEROW)-2)="N",
       INDEX(r_ACTIVEROW,1,COUNTA(r_ACTIVEROW))&amp;" "&amp;INDEX(r_ACTIVEROW,1,COUNTA(r_ACTIVEROW)-1),
       INDEX(r_ACTIVEROW,1,COUNTA(r_ACTIVEROW)-2)
      )</f>
        <v>DKA6410</v>
      </c>
      <c r="B3583" s="840" t="str" cm="1">
        <f t="array" ref="B3583">INDEX(r_ACTIVEROW,1,COUNTA(r_ACTIVEROW)-1)</f>
        <v>REAR WHEEL SIZE</v>
      </c>
      <c r="C3583" s="841" t="s">
        <v>633</v>
      </c>
      <c r="D3583" s="847" t="s">
        <v>619</v>
      </c>
      <c r="E3583" s="843" t="s">
        <v>634</v>
      </c>
      <c r="F3583" s="841" t="s">
        <v>114</v>
      </c>
      <c r="G3583" s="847" t="s">
        <v>616</v>
      </c>
      <c r="H3583" s="843" t="s">
        <v>382</v>
      </c>
      <c r="I3583" s="841" t="s">
        <v>131</v>
      </c>
      <c r="J3583" s="842" t="s">
        <v>617</v>
      </c>
      <c r="K3583" s="843" t="s">
        <v>399</v>
      </c>
      <c r="L3583" s="841" t="s">
        <v>189</v>
      </c>
      <c r="M3583" s="847" t="s">
        <v>614</v>
      </c>
      <c r="N3583" s="843" t="s">
        <v>454</v>
      </c>
      <c r="O3583" s="841" t="s">
        <v>230</v>
      </c>
      <c r="P3583" s="847" t="s">
        <v>62</v>
      </c>
      <c r="Q3583" s="843" t="s">
        <v>63</v>
      </c>
      <c r="R3583" s="841"/>
      <c r="S3583" s="847"/>
      <c r="T3583" s="843"/>
    </row>
    <row r="3584" spans="1:20" ht="18" hidden="1" customHeight="1">
      <c r="A3584" s="840" t="str" cm="1">
        <f t="array" ref="A3584">IF(INDEX(r_ACTIVEROW,1,COUNTA(r_ACTIVEROW)-2)="N",
       INDEX(r_ACTIVEROW,1,COUNTA(r_ACTIVEROW))&amp;" "&amp;INDEX(r_ACTIVEROW,1,COUNTA(r_ACTIVEROW)-1),
       INDEX(r_ACTIVEROW,1,COUNTA(r_ACTIVEROW)-2)
      )</f>
        <v>DKA6420</v>
      </c>
      <c r="B3584" s="840" t="str" cm="1">
        <f t="array" ref="B3584">INDEX(r_ACTIVEROW,1,COUNTA(r_ACTIVEROW)-1)</f>
        <v>REAR WHEEL SIZE</v>
      </c>
      <c r="C3584" s="841" t="s">
        <v>633</v>
      </c>
      <c r="D3584" s="847" t="s">
        <v>619</v>
      </c>
      <c r="E3584" s="843" t="s">
        <v>634</v>
      </c>
      <c r="F3584" s="841" t="s">
        <v>114</v>
      </c>
      <c r="G3584" s="847" t="s">
        <v>616</v>
      </c>
      <c r="H3584" s="843" t="s">
        <v>382</v>
      </c>
      <c r="I3584" s="841" t="s">
        <v>131</v>
      </c>
      <c r="J3584" s="842" t="s">
        <v>617</v>
      </c>
      <c r="K3584" s="843" t="s">
        <v>399</v>
      </c>
      <c r="L3584" s="841" t="s">
        <v>189</v>
      </c>
      <c r="M3584" s="847" t="s">
        <v>614</v>
      </c>
      <c r="N3584" s="843" t="s">
        <v>454</v>
      </c>
      <c r="O3584" s="841" t="s">
        <v>231</v>
      </c>
      <c r="P3584" s="847" t="s">
        <v>62</v>
      </c>
      <c r="Q3584" s="843" t="s">
        <v>64</v>
      </c>
      <c r="R3584" s="841"/>
      <c r="S3584" s="847"/>
      <c r="T3584" s="843"/>
    </row>
    <row r="3585" spans="1:20" ht="18" hidden="1" customHeight="1">
      <c r="A3585" s="840" t="str" cm="1">
        <f t="array" ref="A3585">IF(INDEX(r_ACTIVEROW,1,COUNTA(r_ACTIVEROW)-2)="N",
       INDEX(r_ACTIVEROW,1,COUNTA(r_ACTIVEROW))&amp;" "&amp;INDEX(r_ACTIVEROW,1,COUNTA(r_ACTIVEROW)-1),
       INDEX(r_ACTIVEROW,1,COUNTA(r_ACTIVEROW)-2)
      )</f>
        <v>DKA6430</v>
      </c>
      <c r="B3585" s="840" t="str" cm="1">
        <f t="array" ref="B3585">INDEX(r_ACTIVEROW,1,COUNTA(r_ACTIVEROW)-1)</f>
        <v>REAR WHEEL SIZE</v>
      </c>
      <c r="C3585" s="841" t="s">
        <v>633</v>
      </c>
      <c r="D3585" s="847" t="s">
        <v>619</v>
      </c>
      <c r="E3585" s="843" t="s">
        <v>634</v>
      </c>
      <c r="F3585" s="841" t="s">
        <v>114</v>
      </c>
      <c r="G3585" s="847" t="s">
        <v>616</v>
      </c>
      <c r="H3585" s="843" t="s">
        <v>382</v>
      </c>
      <c r="I3585" s="841" t="s">
        <v>131</v>
      </c>
      <c r="J3585" s="842" t="s">
        <v>617</v>
      </c>
      <c r="K3585" s="843" t="s">
        <v>399</v>
      </c>
      <c r="L3585" s="841" t="s">
        <v>189</v>
      </c>
      <c r="M3585" s="847" t="s">
        <v>614</v>
      </c>
      <c r="N3585" s="843" t="s">
        <v>454</v>
      </c>
      <c r="O3585" s="841" t="s">
        <v>334</v>
      </c>
      <c r="P3585" s="847" t="s">
        <v>62</v>
      </c>
      <c r="Q3585" s="843" t="s">
        <v>315</v>
      </c>
      <c r="R3585" s="841"/>
      <c r="S3585" s="847"/>
      <c r="T3585" s="843"/>
    </row>
    <row r="3586" spans="1:20" ht="18" hidden="1" customHeight="1">
      <c r="A3586" s="840" t="str" cm="1">
        <f t="array" ref="A3586">IF(INDEX(r_ACTIVEROW,1,COUNTA(r_ACTIVEROW)-2)="N",
       INDEX(r_ACTIVEROW,1,COUNTA(r_ACTIVEROW))&amp;" "&amp;INDEX(r_ACTIVEROW,1,COUNTA(r_ACTIVEROW)-1),
       INDEX(r_ACTIVEROW,1,COUNTA(r_ACTIVEROW)-2)
      )</f>
        <v>DKA6410</v>
      </c>
      <c r="B3586" s="840" t="str" cm="1">
        <f t="array" ref="B3586">INDEX(r_ACTIVEROW,1,COUNTA(r_ACTIVEROW)-1)</f>
        <v>REAR WHEEL SIZE</v>
      </c>
      <c r="C3586" s="841" t="s">
        <v>633</v>
      </c>
      <c r="D3586" s="847" t="s">
        <v>619</v>
      </c>
      <c r="E3586" s="843" t="s">
        <v>634</v>
      </c>
      <c r="F3586" s="841" t="s">
        <v>114</v>
      </c>
      <c r="G3586" s="847" t="s">
        <v>616</v>
      </c>
      <c r="H3586" s="843" t="s">
        <v>382</v>
      </c>
      <c r="I3586" s="841" t="s">
        <v>132</v>
      </c>
      <c r="J3586" s="842" t="s">
        <v>617</v>
      </c>
      <c r="K3586" s="843" t="s">
        <v>374</v>
      </c>
      <c r="L3586" s="841" t="s">
        <v>189</v>
      </c>
      <c r="M3586" s="847" t="s">
        <v>614</v>
      </c>
      <c r="N3586" s="843" t="s">
        <v>454</v>
      </c>
      <c r="O3586" s="841" t="s">
        <v>230</v>
      </c>
      <c r="P3586" s="847" t="s">
        <v>62</v>
      </c>
      <c r="Q3586" s="843" t="s">
        <v>63</v>
      </c>
      <c r="R3586" s="841"/>
      <c r="S3586" s="847"/>
      <c r="T3586" s="843"/>
    </row>
    <row r="3587" spans="1:20" ht="18" hidden="1" customHeight="1">
      <c r="A3587" s="840" t="str" cm="1">
        <f t="array" ref="A3587">IF(INDEX(r_ACTIVEROW,1,COUNTA(r_ACTIVEROW)-2)="N",
       INDEX(r_ACTIVEROW,1,COUNTA(r_ACTIVEROW))&amp;" "&amp;INDEX(r_ACTIVEROW,1,COUNTA(r_ACTIVEROW)-1),
       INDEX(r_ACTIVEROW,1,COUNTA(r_ACTIVEROW)-2)
      )</f>
        <v>DKA6420</v>
      </c>
      <c r="B3587" s="840" t="str" cm="1">
        <f t="array" ref="B3587">INDEX(r_ACTIVEROW,1,COUNTA(r_ACTIVEROW)-1)</f>
        <v>REAR WHEEL SIZE</v>
      </c>
      <c r="C3587" s="841" t="s">
        <v>633</v>
      </c>
      <c r="D3587" s="847" t="s">
        <v>619</v>
      </c>
      <c r="E3587" s="843" t="s">
        <v>634</v>
      </c>
      <c r="F3587" s="841" t="s">
        <v>114</v>
      </c>
      <c r="G3587" s="847" t="s">
        <v>616</v>
      </c>
      <c r="H3587" s="843" t="s">
        <v>382</v>
      </c>
      <c r="I3587" s="841" t="s">
        <v>132</v>
      </c>
      <c r="J3587" s="842" t="s">
        <v>617</v>
      </c>
      <c r="K3587" s="843" t="s">
        <v>374</v>
      </c>
      <c r="L3587" s="841" t="s">
        <v>189</v>
      </c>
      <c r="M3587" s="847" t="s">
        <v>614</v>
      </c>
      <c r="N3587" s="843" t="s">
        <v>454</v>
      </c>
      <c r="O3587" s="841" t="s">
        <v>231</v>
      </c>
      <c r="P3587" s="847" t="s">
        <v>62</v>
      </c>
      <c r="Q3587" s="843" t="s">
        <v>64</v>
      </c>
      <c r="R3587" s="841"/>
      <c r="S3587" s="847"/>
      <c r="T3587" s="843"/>
    </row>
    <row r="3588" spans="1:20" ht="18" hidden="1" customHeight="1">
      <c r="A3588" s="840" t="str" cm="1">
        <f t="array" ref="A3588">IF(INDEX(r_ACTIVEROW,1,COUNTA(r_ACTIVEROW)-2)="N",
       INDEX(r_ACTIVEROW,1,COUNTA(r_ACTIVEROW))&amp;" "&amp;INDEX(r_ACTIVEROW,1,COUNTA(r_ACTIVEROW)-1),
       INDEX(r_ACTIVEROW,1,COUNTA(r_ACTIVEROW)-2)
      )</f>
        <v>DKA6430</v>
      </c>
      <c r="B3588" s="840" t="str" cm="1">
        <f t="array" ref="B3588">INDEX(r_ACTIVEROW,1,COUNTA(r_ACTIVEROW)-1)</f>
        <v>REAR WHEEL SIZE</v>
      </c>
      <c r="C3588" s="841" t="s">
        <v>633</v>
      </c>
      <c r="D3588" s="847" t="s">
        <v>619</v>
      </c>
      <c r="E3588" s="843" t="s">
        <v>634</v>
      </c>
      <c r="F3588" s="841" t="s">
        <v>114</v>
      </c>
      <c r="G3588" s="847" t="s">
        <v>616</v>
      </c>
      <c r="H3588" s="843" t="s">
        <v>382</v>
      </c>
      <c r="I3588" s="841" t="s">
        <v>132</v>
      </c>
      <c r="J3588" s="842" t="s">
        <v>617</v>
      </c>
      <c r="K3588" s="843" t="s">
        <v>374</v>
      </c>
      <c r="L3588" s="841" t="s">
        <v>189</v>
      </c>
      <c r="M3588" s="847" t="s">
        <v>614</v>
      </c>
      <c r="N3588" s="843" t="s">
        <v>454</v>
      </c>
      <c r="O3588" s="841" t="s">
        <v>334</v>
      </c>
      <c r="P3588" s="847" t="s">
        <v>62</v>
      </c>
      <c r="Q3588" s="843" t="s">
        <v>315</v>
      </c>
      <c r="R3588" s="841"/>
      <c r="S3588" s="847"/>
      <c r="T3588" s="843"/>
    </row>
    <row r="3589" spans="1:20" ht="18" hidden="1" customHeight="1">
      <c r="A3589" s="840" t="str" cm="1">
        <f t="array" ref="A3589">IF(INDEX(r_ACTIVEROW,1,COUNTA(r_ACTIVEROW)-2)="N",
       INDEX(r_ACTIVEROW,1,COUNTA(r_ACTIVEROW))&amp;" "&amp;INDEX(r_ACTIVEROW,1,COUNTA(r_ACTIVEROW)-1),
       INDEX(r_ACTIVEROW,1,COUNTA(r_ACTIVEROW)-2)
      )</f>
        <v>DKA6410</v>
      </c>
      <c r="B3589" s="840" t="str" cm="1">
        <f t="array" ref="B3589">INDEX(r_ACTIVEROW,1,COUNTA(r_ACTIVEROW)-1)</f>
        <v>REAR WHEEL SIZE</v>
      </c>
      <c r="C3589" s="841" t="s">
        <v>633</v>
      </c>
      <c r="D3589" s="847" t="s">
        <v>619</v>
      </c>
      <c r="E3589" s="843" t="s">
        <v>634</v>
      </c>
      <c r="F3589" s="841" t="s">
        <v>114</v>
      </c>
      <c r="G3589" s="847" t="s">
        <v>616</v>
      </c>
      <c r="H3589" s="843" t="s">
        <v>382</v>
      </c>
      <c r="I3589" s="841" t="s">
        <v>133</v>
      </c>
      <c r="J3589" s="842" t="s">
        <v>617</v>
      </c>
      <c r="K3589" s="843" t="s">
        <v>415</v>
      </c>
      <c r="L3589" s="841" t="s">
        <v>189</v>
      </c>
      <c r="M3589" s="847" t="s">
        <v>614</v>
      </c>
      <c r="N3589" s="843" t="s">
        <v>454</v>
      </c>
      <c r="O3589" s="841" t="s">
        <v>230</v>
      </c>
      <c r="P3589" s="847" t="s">
        <v>62</v>
      </c>
      <c r="Q3589" s="843" t="s">
        <v>63</v>
      </c>
      <c r="R3589" s="841"/>
      <c r="S3589" s="847"/>
      <c r="T3589" s="843"/>
    </row>
    <row r="3590" spans="1:20" ht="18" hidden="1" customHeight="1">
      <c r="A3590" s="840" t="str" cm="1">
        <f t="array" ref="A3590">IF(INDEX(r_ACTIVEROW,1,COUNTA(r_ACTIVEROW)-2)="N",
       INDEX(r_ACTIVEROW,1,COUNTA(r_ACTIVEROW))&amp;" "&amp;INDEX(r_ACTIVEROW,1,COUNTA(r_ACTIVEROW)-1),
       INDEX(r_ACTIVEROW,1,COUNTA(r_ACTIVEROW)-2)
      )</f>
        <v>DKA6420</v>
      </c>
      <c r="B3590" s="840" t="str" cm="1">
        <f t="array" ref="B3590">INDEX(r_ACTIVEROW,1,COUNTA(r_ACTIVEROW)-1)</f>
        <v>REAR WHEEL SIZE</v>
      </c>
      <c r="C3590" s="841" t="s">
        <v>633</v>
      </c>
      <c r="D3590" s="847" t="s">
        <v>619</v>
      </c>
      <c r="E3590" s="843" t="s">
        <v>634</v>
      </c>
      <c r="F3590" s="841" t="s">
        <v>114</v>
      </c>
      <c r="G3590" s="847" t="s">
        <v>616</v>
      </c>
      <c r="H3590" s="843" t="s">
        <v>382</v>
      </c>
      <c r="I3590" s="841" t="s">
        <v>133</v>
      </c>
      <c r="J3590" s="842" t="s">
        <v>617</v>
      </c>
      <c r="K3590" s="843" t="s">
        <v>415</v>
      </c>
      <c r="L3590" s="841" t="s">
        <v>189</v>
      </c>
      <c r="M3590" s="847" t="s">
        <v>614</v>
      </c>
      <c r="N3590" s="843" t="s">
        <v>454</v>
      </c>
      <c r="O3590" s="841" t="s">
        <v>231</v>
      </c>
      <c r="P3590" s="847" t="s">
        <v>62</v>
      </c>
      <c r="Q3590" s="843" t="s">
        <v>64</v>
      </c>
      <c r="R3590" s="841"/>
      <c r="S3590" s="847"/>
      <c r="T3590" s="843"/>
    </row>
    <row r="3591" spans="1:20" ht="18" hidden="1" customHeight="1">
      <c r="A3591" s="840" t="str" cm="1">
        <f t="array" ref="A3591">IF(INDEX(r_ACTIVEROW,1,COUNTA(r_ACTIVEROW)-2)="N",
       INDEX(r_ACTIVEROW,1,COUNTA(r_ACTIVEROW))&amp;" "&amp;INDEX(r_ACTIVEROW,1,COUNTA(r_ACTIVEROW)-1),
       INDEX(r_ACTIVEROW,1,COUNTA(r_ACTIVEROW)-2)
      )</f>
        <v>DKA6430</v>
      </c>
      <c r="B3591" s="840" t="str" cm="1">
        <f t="array" ref="B3591">INDEX(r_ACTIVEROW,1,COUNTA(r_ACTIVEROW)-1)</f>
        <v>REAR WHEEL SIZE</v>
      </c>
      <c r="C3591" s="841" t="s">
        <v>633</v>
      </c>
      <c r="D3591" s="847" t="s">
        <v>619</v>
      </c>
      <c r="E3591" s="843" t="s">
        <v>634</v>
      </c>
      <c r="F3591" s="841" t="s">
        <v>114</v>
      </c>
      <c r="G3591" s="847" t="s">
        <v>616</v>
      </c>
      <c r="H3591" s="843" t="s">
        <v>382</v>
      </c>
      <c r="I3591" s="841" t="s">
        <v>133</v>
      </c>
      <c r="J3591" s="842" t="s">
        <v>617</v>
      </c>
      <c r="K3591" s="843" t="s">
        <v>415</v>
      </c>
      <c r="L3591" s="841" t="s">
        <v>189</v>
      </c>
      <c r="M3591" s="847" t="s">
        <v>614</v>
      </c>
      <c r="N3591" s="843" t="s">
        <v>454</v>
      </c>
      <c r="O3591" s="841" t="s">
        <v>334</v>
      </c>
      <c r="P3591" s="847" t="s">
        <v>62</v>
      </c>
      <c r="Q3591" s="843" t="s">
        <v>315</v>
      </c>
      <c r="R3591" s="841"/>
      <c r="S3591" s="847"/>
      <c r="T3591" s="843"/>
    </row>
    <row r="3592" spans="1:20" ht="18" hidden="1" customHeight="1">
      <c r="A3592" s="840" t="str" cm="1">
        <f t="array" ref="A3592">IF(INDEX(r_ACTIVEROW,1,COUNTA(r_ACTIVEROW)-2)="N",
       INDEX(r_ACTIVEROW,1,COUNTA(r_ACTIVEROW))&amp;" "&amp;INDEX(r_ACTIVEROW,1,COUNTA(r_ACTIVEROW)-1),
       INDEX(r_ACTIVEROW,1,COUNTA(r_ACTIVEROW)-2)
      )</f>
        <v>DKA6410</v>
      </c>
      <c r="B3592" s="840" t="str" cm="1">
        <f t="array" ref="B3592">INDEX(r_ACTIVEROW,1,COUNTA(r_ACTIVEROW)-1)</f>
        <v>REAR WHEEL SIZE</v>
      </c>
      <c r="C3592" s="841" t="s">
        <v>633</v>
      </c>
      <c r="D3592" s="847" t="s">
        <v>619</v>
      </c>
      <c r="E3592" s="843" t="s">
        <v>634</v>
      </c>
      <c r="F3592" s="841" t="s">
        <v>114</v>
      </c>
      <c r="G3592" s="847" t="s">
        <v>616</v>
      </c>
      <c r="H3592" s="843" t="s">
        <v>382</v>
      </c>
      <c r="I3592" s="841" t="s">
        <v>134</v>
      </c>
      <c r="J3592" s="842" t="s">
        <v>617</v>
      </c>
      <c r="K3592" s="843" t="s">
        <v>375</v>
      </c>
      <c r="L3592" s="841" t="s">
        <v>189</v>
      </c>
      <c r="M3592" s="847" t="s">
        <v>614</v>
      </c>
      <c r="N3592" s="843" t="s">
        <v>454</v>
      </c>
      <c r="O3592" s="841" t="s">
        <v>230</v>
      </c>
      <c r="P3592" s="847" t="s">
        <v>62</v>
      </c>
      <c r="Q3592" s="843" t="s">
        <v>63</v>
      </c>
      <c r="R3592" s="841"/>
      <c r="S3592" s="847"/>
      <c r="T3592" s="843"/>
    </row>
    <row r="3593" spans="1:20" ht="18" hidden="1" customHeight="1">
      <c r="A3593" s="840" t="str" cm="1">
        <f t="array" ref="A3593">IF(INDEX(r_ACTIVEROW,1,COUNTA(r_ACTIVEROW)-2)="N",
       INDEX(r_ACTIVEROW,1,COUNTA(r_ACTIVEROW))&amp;" "&amp;INDEX(r_ACTIVEROW,1,COUNTA(r_ACTIVEROW)-1),
       INDEX(r_ACTIVEROW,1,COUNTA(r_ACTIVEROW)-2)
      )</f>
        <v>DKA6420</v>
      </c>
      <c r="B3593" s="840" t="str" cm="1">
        <f t="array" ref="B3593">INDEX(r_ACTIVEROW,1,COUNTA(r_ACTIVEROW)-1)</f>
        <v>REAR WHEEL SIZE</v>
      </c>
      <c r="C3593" s="841" t="s">
        <v>633</v>
      </c>
      <c r="D3593" s="847" t="s">
        <v>619</v>
      </c>
      <c r="E3593" s="843" t="s">
        <v>634</v>
      </c>
      <c r="F3593" s="841" t="s">
        <v>114</v>
      </c>
      <c r="G3593" s="847" t="s">
        <v>616</v>
      </c>
      <c r="H3593" s="843" t="s">
        <v>382</v>
      </c>
      <c r="I3593" s="841" t="s">
        <v>134</v>
      </c>
      <c r="J3593" s="842" t="s">
        <v>617</v>
      </c>
      <c r="K3593" s="843" t="s">
        <v>375</v>
      </c>
      <c r="L3593" s="841" t="s">
        <v>189</v>
      </c>
      <c r="M3593" s="847" t="s">
        <v>614</v>
      </c>
      <c r="N3593" s="843" t="s">
        <v>454</v>
      </c>
      <c r="O3593" s="841" t="s">
        <v>231</v>
      </c>
      <c r="P3593" s="847" t="s">
        <v>62</v>
      </c>
      <c r="Q3593" s="843" t="s">
        <v>64</v>
      </c>
      <c r="R3593" s="841"/>
      <c r="S3593" s="847"/>
      <c r="T3593" s="843"/>
    </row>
    <row r="3594" spans="1:20" ht="18" hidden="1" customHeight="1">
      <c r="A3594" s="840" t="str" cm="1">
        <f t="array" ref="A3594">IF(INDEX(r_ACTIVEROW,1,COUNTA(r_ACTIVEROW)-2)="N",
       INDEX(r_ACTIVEROW,1,COUNTA(r_ACTIVEROW))&amp;" "&amp;INDEX(r_ACTIVEROW,1,COUNTA(r_ACTIVEROW)-1),
       INDEX(r_ACTIVEROW,1,COUNTA(r_ACTIVEROW)-2)
      )</f>
        <v>DKA6430</v>
      </c>
      <c r="B3594" s="840" t="str" cm="1">
        <f t="array" ref="B3594">INDEX(r_ACTIVEROW,1,COUNTA(r_ACTIVEROW)-1)</f>
        <v>REAR WHEEL SIZE</v>
      </c>
      <c r="C3594" s="841" t="s">
        <v>633</v>
      </c>
      <c r="D3594" s="847" t="s">
        <v>619</v>
      </c>
      <c r="E3594" s="843" t="s">
        <v>634</v>
      </c>
      <c r="F3594" s="841" t="s">
        <v>114</v>
      </c>
      <c r="G3594" s="847" t="s">
        <v>616</v>
      </c>
      <c r="H3594" s="843" t="s">
        <v>382</v>
      </c>
      <c r="I3594" s="841" t="s">
        <v>134</v>
      </c>
      <c r="J3594" s="842" t="s">
        <v>617</v>
      </c>
      <c r="K3594" s="843" t="s">
        <v>375</v>
      </c>
      <c r="L3594" s="841" t="s">
        <v>189</v>
      </c>
      <c r="M3594" s="847" t="s">
        <v>614</v>
      </c>
      <c r="N3594" s="843" t="s">
        <v>454</v>
      </c>
      <c r="O3594" s="841" t="s">
        <v>334</v>
      </c>
      <c r="P3594" s="847" t="s">
        <v>62</v>
      </c>
      <c r="Q3594" s="843" t="s">
        <v>315</v>
      </c>
      <c r="R3594" s="841"/>
      <c r="S3594" s="847"/>
      <c r="T3594" s="843"/>
    </row>
    <row r="3595" spans="1:20" ht="18" hidden="1" customHeight="1">
      <c r="A3595" s="840" t="str" cm="1">
        <f t="array" ref="A3595">IF(INDEX(r_ACTIVEROW,1,COUNTA(r_ACTIVEROW)-2)="N",
       INDEX(r_ACTIVEROW,1,COUNTA(r_ACTIVEROW))&amp;" "&amp;INDEX(r_ACTIVEROW,1,COUNTA(r_ACTIVEROW)-1),
       INDEX(r_ACTIVEROW,1,COUNTA(r_ACTIVEROW)-2)
      )</f>
        <v>DKA6410</v>
      </c>
      <c r="B3595" s="840" t="str" cm="1">
        <f t="array" ref="B3595">INDEX(r_ACTIVEROW,1,COUNTA(r_ACTIVEROW)-1)</f>
        <v>REAR WHEEL SIZE</v>
      </c>
      <c r="C3595" s="841" t="s">
        <v>633</v>
      </c>
      <c r="D3595" s="847" t="s">
        <v>619</v>
      </c>
      <c r="E3595" s="843" t="s">
        <v>634</v>
      </c>
      <c r="F3595" s="841" t="s">
        <v>114</v>
      </c>
      <c r="G3595" s="847" t="s">
        <v>616</v>
      </c>
      <c r="H3595" s="843" t="s">
        <v>382</v>
      </c>
      <c r="I3595" s="841" t="s">
        <v>135</v>
      </c>
      <c r="J3595" s="842" t="s">
        <v>617</v>
      </c>
      <c r="K3595" s="843" t="s">
        <v>416</v>
      </c>
      <c r="L3595" s="841" t="s">
        <v>189</v>
      </c>
      <c r="M3595" s="847" t="s">
        <v>614</v>
      </c>
      <c r="N3595" s="843" t="s">
        <v>454</v>
      </c>
      <c r="O3595" s="841" t="s">
        <v>230</v>
      </c>
      <c r="P3595" s="847" t="s">
        <v>62</v>
      </c>
      <c r="Q3595" s="843" t="s">
        <v>63</v>
      </c>
      <c r="R3595" s="841"/>
      <c r="S3595" s="847"/>
      <c r="T3595" s="843"/>
    </row>
    <row r="3596" spans="1:20" ht="18" hidden="1" customHeight="1">
      <c r="A3596" s="840" t="str" cm="1">
        <f t="array" ref="A3596">IF(INDEX(r_ACTIVEROW,1,COUNTA(r_ACTIVEROW)-2)="N",
       INDEX(r_ACTIVEROW,1,COUNTA(r_ACTIVEROW))&amp;" "&amp;INDEX(r_ACTIVEROW,1,COUNTA(r_ACTIVEROW)-1),
       INDEX(r_ACTIVEROW,1,COUNTA(r_ACTIVEROW)-2)
      )</f>
        <v>DKA6420</v>
      </c>
      <c r="B3596" s="840" t="str" cm="1">
        <f t="array" ref="B3596">INDEX(r_ACTIVEROW,1,COUNTA(r_ACTIVEROW)-1)</f>
        <v>REAR WHEEL SIZE</v>
      </c>
      <c r="C3596" s="841" t="s">
        <v>633</v>
      </c>
      <c r="D3596" s="847" t="s">
        <v>619</v>
      </c>
      <c r="E3596" s="843" t="s">
        <v>634</v>
      </c>
      <c r="F3596" s="841" t="s">
        <v>114</v>
      </c>
      <c r="G3596" s="847" t="s">
        <v>616</v>
      </c>
      <c r="H3596" s="843" t="s">
        <v>382</v>
      </c>
      <c r="I3596" s="841" t="s">
        <v>135</v>
      </c>
      <c r="J3596" s="842" t="s">
        <v>617</v>
      </c>
      <c r="K3596" s="843" t="s">
        <v>416</v>
      </c>
      <c r="L3596" s="841" t="s">
        <v>189</v>
      </c>
      <c r="M3596" s="847" t="s">
        <v>614</v>
      </c>
      <c r="N3596" s="843" t="s">
        <v>454</v>
      </c>
      <c r="O3596" s="841" t="s">
        <v>231</v>
      </c>
      <c r="P3596" s="847" t="s">
        <v>62</v>
      </c>
      <c r="Q3596" s="843" t="s">
        <v>64</v>
      </c>
      <c r="R3596" s="841"/>
      <c r="S3596" s="847"/>
      <c r="T3596" s="843"/>
    </row>
    <row r="3597" spans="1:20" ht="18" hidden="1" customHeight="1">
      <c r="A3597" s="840" t="str" cm="1">
        <f t="array" ref="A3597">IF(INDEX(r_ACTIVEROW,1,COUNTA(r_ACTIVEROW)-2)="N",
       INDEX(r_ACTIVEROW,1,COUNTA(r_ACTIVEROW))&amp;" "&amp;INDEX(r_ACTIVEROW,1,COUNTA(r_ACTIVEROW)-1),
       INDEX(r_ACTIVEROW,1,COUNTA(r_ACTIVEROW)-2)
      )</f>
        <v>DKA6430</v>
      </c>
      <c r="B3597" s="840" t="str" cm="1">
        <f t="array" ref="B3597">INDEX(r_ACTIVEROW,1,COUNTA(r_ACTIVEROW)-1)</f>
        <v>REAR WHEEL SIZE</v>
      </c>
      <c r="C3597" s="841" t="s">
        <v>633</v>
      </c>
      <c r="D3597" s="847" t="s">
        <v>619</v>
      </c>
      <c r="E3597" s="843" t="s">
        <v>634</v>
      </c>
      <c r="F3597" s="841" t="s">
        <v>114</v>
      </c>
      <c r="G3597" s="847" t="s">
        <v>616</v>
      </c>
      <c r="H3597" s="843" t="s">
        <v>382</v>
      </c>
      <c r="I3597" s="841" t="s">
        <v>135</v>
      </c>
      <c r="J3597" s="842" t="s">
        <v>617</v>
      </c>
      <c r="K3597" s="843" t="s">
        <v>416</v>
      </c>
      <c r="L3597" s="841" t="s">
        <v>189</v>
      </c>
      <c r="M3597" s="847" t="s">
        <v>614</v>
      </c>
      <c r="N3597" s="843" t="s">
        <v>454</v>
      </c>
      <c r="O3597" s="841" t="s">
        <v>334</v>
      </c>
      <c r="P3597" s="847" t="s">
        <v>62</v>
      </c>
      <c r="Q3597" s="843" t="s">
        <v>315</v>
      </c>
      <c r="R3597" s="841"/>
      <c r="S3597" s="847"/>
      <c r="T3597" s="843"/>
    </row>
    <row r="3598" spans="1:20" ht="18" hidden="1" customHeight="1">
      <c r="A3598" s="840" t="str" cm="1">
        <f t="array" ref="A3598">IF(INDEX(r_ACTIVEROW,1,COUNTA(r_ACTIVEROW)-2)="N",
       INDEX(r_ACTIVEROW,1,COUNTA(r_ACTIVEROW))&amp;" "&amp;INDEX(r_ACTIVEROW,1,COUNTA(r_ACTIVEROW)-1),
       INDEX(r_ACTIVEROW,1,COUNTA(r_ACTIVEROW)-2)
      )</f>
        <v>DKA6410</v>
      </c>
      <c r="B3598" s="840" t="str" cm="1">
        <f t="array" ref="B3598">INDEX(r_ACTIVEROW,1,COUNTA(r_ACTIVEROW)-1)</f>
        <v>REAR WHEEL SIZE</v>
      </c>
      <c r="C3598" s="841" t="s">
        <v>633</v>
      </c>
      <c r="D3598" s="847" t="s">
        <v>619</v>
      </c>
      <c r="E3598" s="843" t="s">
        <v>634</v>
      </c>
      <c r="F3598" s="841" t="s">
        <v>114</v>
      </c>
      <c r="G3598" s="847" t="s">
        <v>616</v>
      </c>
      <c r="H3598" s="843" t="s">
        <v>382</v>
      </c>
      <c r="I3598" s="841" t="s">
        <v>136</v>
      </c>
      <c r="J3598" s="842" t="s">
        <v>617</v>
      </c>
      <c r="K3598" s="843" t="s">
        <v>376</v>
      </c>
      <c r="L3598" s="841" t="s">
        <v>189</v>
      </c>
      <c r="M3598" s="847" t="s">
        <v>614</v>
      </c>
      <c r="N3598" s="843" t="s">
        <v>454</v>
      </c>
      <c r="O3598" s="841" t="s">
        <v>230</v>
      </c>
      <c r="P3598" s="847" t="s">
        <v>62</v>
      </c>
      <c r="Q3598" s="843" t="s">
        <v>63</v>
      </c>
      <c r="R3598" s="841"/>
      <c r="S3598" s="847"/>
      <c r="T3598" s="843"/>
    </row>
    <row r="3599" spans="1:20" ht="18" hidden="1" customHeight="1">
      <c r="A3599" s="840" t="str" cm="1">
        <f t="array" ref="A3599">IF(INDEX(r_ACTIVEROW,1,COUNTA(r_ACTIVEROW)-2)="N",
       INDEX(r_ACTIVEROW,1,COUNTA(r_ACTIVEROW))&amp;" "&amp;INDEX(r_ACTIVEROW,1,COUNTA(r_ACTIVEROW)-1),
       INDEX(r_ACTIVEROW,1,COUNTA(r_ACTIVEROW)-2)
      )</f>
        <v>DKA6420</v>
      </c>
      <c r="B3599" s="840" t="str" cm="1">
        <f t="array" ref="B3599">INDEX(r_ACTIVEROW,1,COUNTA(r_ACTIVEROW)-1)</f>
        <v>REAR WHEEL SIZE</v>
      </c>
      <c r="C3599" s="841" t="s">
        <v>633</v>
      </c>
      <c r="D3599" s="847" t="s">
        <v>619</v>
      </c>
      <c r="E3599" s="843" t="s">
        <v>634</v>
      </c>
      <c r="F3599" s="841" t="s">
        <v>114</v>
      </c>
      <c r="G3599" s="847" t="s">
        <v>616</v>
      </c>
      <c r="H3599" s="843" t="s">
        <v>382</v>
      </c>
      <c r="I3599" s="841" t="s">
        <v>136</v>
      </c>
      <c r="J3599" s="842" t="s">
        <v>617</v>
      </c>
      <c r="K3599" s="843" t="s">
        <v>376</v>
      </c>
      <c r="L3599" s="841" t="s">
        <v>189</v>
      </c>
      <c r="M3599" s="847" t="s">
        <v>614</v>
      </c>
      <c r="N3599" s="843" t="s">
        <v>454</v>
      </c>
      <c r="O3599" s="841" t="s">
        <v>231</v>
      </c>
      <c r="P3599" s="847" t="s">
        <v>62</v>
      </c>
      <c r="Q3599" s="843" t="s">
        <v>64</v>
      </c>
      <c r="R3599" s="841"/>
      <c r="S3599" s="847"/>
      <c r="T3599" s="843"/>
    </row>
    <row r="3600" spans="1:20" ht="18" hidden="1" customHeight="1">
      <c r="A3600" s="840" t="str" cm="1">
        <f t="array" ref="A3600">IF(INDEX(r_ACTIVEROW,1,COUNTA(r_ACTIVEROW)-2)="N",
       INDEX(r_ACTIVEROW,1,COUNTA(r_ACTIVEROW))&amp;" "&amp;INDEX(r_ACTIVEROW,1,COUNTA(r_ACTIVEROW)-1),
       INDEX(r_ACTIVEROW,1,COUNTA(r_ACTIVEROW)-2)
      )</f>
        <v>DKA6430</v>
      </c>
      <c r="B3600" s="840" t="str" cm="1">
        <f t="array" ref="B3600">INDEX(r_ACTIVEROW,1,COUNTA(r_ACTIVEROW)-1)</f>
        <v>REAR WHEEL SIZE</v>
      </c>
      <c r="C3600" s="841" t="s">
        <v>633</v>
      </c>
      <c r="D3600" s="847" t="s">
        <v>619</v>
      </c>
      <c r="E3600" s="843" t="s">
        <v>634</v>
      </c>
      <c r="F3600" s="841" t="s">
        <v>114</v>
      </c>
      <c r="G3600" s="847" t="s">
        <v>616</v>
      </c>
      <c r="H3600" s="843" t="s">
        <v>382</v>
      </c>
      <c r="I3600" s="841" t="s">
        <v>136</v>
      </c>
      <c r="J3600" s="842" t="s">
        <v>617</v>
      </c>
      <c r="K3600" s="843" t="s">
        <v>376</v>
      </c>
      <c r="L3600" s="841" t="s">
        <v>189</v>
      </c>
      <c r="M3600" s="847" t="s">
        <v>614</v>
      </c>
      <c r="N3600" s="843" t="s">
        <v>454</v>
      </c>
      <c r="O3600" s="841" t="s">
        <v>334</v>
      </c>
      <c r="P3600" s="847" t="s">
        <v>62</v>
      </c>
      <c r="Q3600" s="843" t="s">
        <v>315</v>
      </c>
      <c r="R3600" s="841"/>
      <c r="S3600" s="847"/>
      <c r="T3600" s="843"/>
    </row>
    <row r="3601" spans="1:20" ht="18" hidden="1" customHeight="1">
      <c r="A3601" s="840" t="str" cm="1">
        <f t="array" ref="A3601">IF(INDEX(r_ACTIVEROW,1,COUNTA(r_ACTIVEROW)-2)="N",
       INDEX(r_ACTIVEROW,1,COUNTA(r_ACTIVEROW))&amp;" "&amp;INDEX(r_ACTIVEROW,1,COUNTA(r_ACTIVEROW)-1),
       INDEX(r_ACTIVEROW,1,COUNTA(r_ACTIVEROW)-2)
      )</f>
        <v>DKA6410</v>
      </c>
      <c r="B3601" s="840" t="str" cm="1">
        <f t="array" ref="B3601">INDEX(r_ACTIVEROW,1,COUNTA(r_ACTIVEROW)-1)</f>
        <v>REAR WHEEL SIZE</v>
      </c>
      <c r="C3601" s="841" t="s">
        <v>633</v>
      </c>
      <c r="D3601" s="847" t="s">
        <v>619</v>
      </c>
      <c r="E3601" s="843" t="s">
        <v>634</v>
      </c>
      <c r="F3601" s="841" t="s">
        <v>114</v>
      </c>
      <c r="G3601" s="847" t="s">
        <v>616</v>
      </c>
      <c r="H3601" s="843" t="s">
        <v>382</v>
      </c>
      <c r="I3601" s="841" t="s">
        <v>137</v>
      </c>
      <c r="J3601" s="842" t="s">
        <v>617</v>
      </c>
      <c r="K3601" s="843" t="s">
        <v>402</v>
      </c>
      <c r="L3601" s="841" t="s">
        <v>189</v>
      </c>
      <c r="M3601" s="847" t="s">
        <v>614</v>
      </c>
      <c r="N3601" s="843" t="s">
        <v>454</v>
      </c>
      <c r="O3601" s="841" t="s">
        <v>230</v>
      </c>
      <c r="P3601" s="847" t="s">
        <v>62</v>
      </c>
      <c r="Q3601" s="843" t="s">
        <v>63</v>
      </c>
      <c r="R3601" s="841"/>
      <c r="S3601" s="847"/>
      <c r="T3601" s="843"/>
    </row>
    <row r="3602" spans="1:20" ht="18" hidden="1" customHeight="1">
      <c r="A3602" s="840" t="str" cm="1">
        <f t="array" ref="A3602">IF(INDEX(r_ACTIVEROW,1,COUNTA(r_ACTIVEROW)-2)="N",
       INDEX(r_ACTIVEROW,1,COUNTA(r_ACTIVEROW))&amp;" "&amp;INDEX(r_ACTIVEROW,1,COUNTA(r_ACTIVEROW)-1),
       INDEX(r_ACTIVEROW,1,COUNTA(r_ACTIVEROW)-2)
      )</f>
        <v>DKA6420</v>
      </c>
      <c r="B3602" s="840" t="str" cm="1">
        <f t="array" ref="B3602">INDEX(r_ACTIVEROW,1,COUNTA(r_ACTIVEROW)-1)</f>
        <v>REAR WHEEL SIZE</v>
      </c>
      <c r="C3602" s="841" t="s">
        <v>633</v>
      </c>
      <c r="D3602" s="847" t="s">
        <v>619</v>
      </c>
      <c r="E3602" s="843" t="s">
        <v>634</v>
      </c>
      <c r="F3602" s="841" t="s">
        <v>114</v>
      </c>
      <c r="G3602" s="847" t="s">
        <v>616</v>
      </c>
      <c r="H3602" s="843" t="s">
        <v>382</v>
      </c>
      <c r="I3602" s="841" t="s">
        <v>137</v>
      </c>
      <c r="J3602" s="842" t="s">
        <v>617</v>
      </c>
      <c r="K3602" s="843" t="s">
        <v>402</v>
      </c>
      <c r="L3602" s="841" t="s">
        <v>189</v>
      </c>
      <c r="M3602" s="847" t="s">
        <v>614</v>
      </c>
      <c r="N3602" s="843" t="s">
        <v>454</v>
      </c>
      <c r="O3602" s="841" t="s">
        <v>231</v>
      </c>
      <c r="P3602" s="847" t="s">
        <v>62</v>
      </c>
      <c r="Q3602" s="843" t="s">
        <v>64</v>
      </c>
      <c r="R3602" s="841"/>
      <c r="S3602" s="847"/>
      <c r="T3602" s="843"/>
    </row>
    <row r="3603" spans="1:20" ht="18" hidden="1" customHeight="1">
      <c r="A3603" s="840" t="str" cm="1">
        <f t="array" ref="A3603">IF(INDEX(r_ACTIVEROW,1,COUNTA(r_ACTIVEROW)-2)="N",
       INDEX(r_ACTIVEROW,1,COUNTA(r_ACTIVEROW))&amp;" "&amp;INDEX(r_ACTIVEROW,1,COUNTA(r_ACTIVEROW)-1),
       INDEX(r_ACTIVEROW,1,COUNTA(r_ACTIVEROW)-2)
      )</f>
        <v>DKA6430</v>
      </c>
      <c r="B3603" s="840" t="str" cm="1">
        <f t="array" ref="B3603">INDEX(r_ACTIVEROW,1,COUNTA(r_ACTIVEROW)-1)</f>
        <v>REAR WHEEL SIZE</v>
      </c>
      <c r="C3603" s="841" t="s">
        <v>633</v>
      </c>
      <c r="D3603" s="847" t="s">
        <v>619</v>
      </c>
      <c r="E3603" s="843" t="s">
        <v>634</v>
      </c>
      <c r="F3603" s="841" t="s">
        <v>114</v>
      </c>
      <c r="G3603" s="847" t="s">
        <v>616</v>
      </c>
      <c r="H3603" s="843" t="s">
        <v>382</v>
      </c>
      <c r="I3603" s="841" t="s">
        <v>137</v>
      </c>
      <c r="J3603" s="842" t="s">
        <v>617</v>
      </c>
      <c r="K3603" s="843" t="s">
        <v>402</v>
      </c>
      <c r="L3603" s="841" t="s">
        <v>189</v>
      </c>
      <c r="M3603" s="847" t="s">
        <v>614</v>
      </c>
      <c r="N3603" s="843" t="s">
        <v>454</v>
      </c>
      <c r="O3603" s="841" t="s">
        <v>334</v>
      </c>
      <c r="P3603" s="847" t="s">
        <v>62</v>
      </c>
      <c r="Q3603" s="843" t="s">
        <v>315</v>
      </c>
      <c r="R3603" s="841"/>
      <c r="S3603" s="847"/>
      <c r="T3603" s="843"/>
    </row>
    <row r="3604" spans="1:20" ht="18" hidden="1" customHeight="1">
      <c r="A3604" s="840" t="str" cm="1">
        <f t="array" ref="A3604">IF(INDEX(r_ACTIVEROW,1,COUNTA(r_ACTIVEROW)-2)="N",
       INDEX(r_ACTIVEROW,1,COUNTA(r_ACTIVEROW))&amp;" "&amp;INDEX(r_ACTIVEROW,1,COUNTA(r_ACTIVEROW)-1),
       INDEX(r_ACTIVEROW,1,COUNTA(r_ACTIVEROW)-2)
      )</f>
        <v>DKA9320</v>
      </c>
      <c r="B3604" s="840" t="str" cm="1">
        <f t="array" ref="B3604">INDEX(r_ACTIVEROW,1,COUNTA(r_ACTIVEROW)-1)</f>
        <v>FOOTREST UPMOUNTED</v>
      </c>
      <c r="C3604" s="841" t="s">
        <v>633</v>
      </c>
      <c r="D3604" s="847" t="s">
        <v>619</v>
      </c>
      <c r="E3604" s="843" t="s">
        <v>634</v>
      </c>
      <c r="F3604" s="841" t="s">
        <v>114</v>
      </c>
      <c r="G3604" s="847" t="s">
        <v>616</v>
      </c>
      <c r="H3604" s="843" t="s">
        <v>382</v>
      </c>
      <c r="I3604" s="841" t="s">
        <v>138</v>
      </c>
      <c r="J3604" s="842" t="s">
        <v>617</v>
      </c>
      <c r="K3604" s="843" t="s">
        <v>377</v>
      </c>
      <c r="L3604" s="841" t="s">
        <v>189</v>
      </c>
      <c r="M3604" s="847" t="s">
        <v>614</v>
      </c>
      <c r="N3604" s="843" t="s">
        <v>454</v>
      </c>
      <c r="O3604" s="841" t="s">
        <v>230</v>
      </c>
      <c r="P3604" s="847" t="s">
        <v>62</v>
      </c>
      <c r="Q3604" s="843" t="s">
        <v>63</v>
      </c>
      <c r="R3604" s="841" t="s">
        <v>623</v>
      </c>
      <c r="S3604" s="847" t="s">
        <v>618</v>
      </c>
      <c r="T3604" s="843" t="s">
        <v>624</v>
      </c>
    </row>
    <row r="3605" spans="1:20" ht="18" hidden="1" customHeight="1">
      <c r="A3605" s="840" t="str" cm="1">
        <f t="array" ref="A3605">IF(INDEX(r_ACTIVEROW,1,COUNTA(r_ACTIVEROW)-2)="N",
       INDEX(r_ACTIVEROW,1,COUNTA(r_ACTIVEROW))&amp;" "&amp;INDEX(r_ACTIVEROW,1,COUNTA(r_ACTIVEROW)-1),
       INDEX(r_ACTIVEROW,1,COUNTA(r_ACTIVEROW)-2)
      )</f>
        <v>DKA6420</v>
      </c>
      <c r="B3605" s="840" t="str" cm="1">
        <f t="array" ref="B3605">INDEX(r_ACTIVEROW,1,COUNTA(r_ACTIVEROW)-1)</f>
        <v>REAR WHEEL SIZE</v>
      </c>
      <c r="C3605" s="841" t="s">
        <v>633</v>
      </c>
      <c r="D3605" s="847" t="s">
        <v>619</v>
      </c>
      <c r="E3605" s="843" t="s">
        <v>634</v>
      </c>
      <c r="F3605" s="841" t="s">
        <v>114</v>
      </c>
      <c r="G3605" s="847" t="s">
        <v>616</v>
      </c>
      <c r="H3605" s="843" t="s">
        <v>382</v>
      </c>
      <c r="I3605" s="841" t="s">
        <v>138</v>
      </c>
      <c r="J3605" s="842" t="s">
        <v>617</v>
      </c>
      <c r="K3605" s="843" t="s">
        <v>377</v>
      </c>
      <c r="L3605" s="841" t="s">
        <v>189</v>
      </c>
      <c r="M3605" s="847" t="s">
        <v>614</v>
      </c>
      <c r="N3605" s="843" t="s">
        <v>454</v>
      </c>
      <c r="O3605" s="841" t="s">
        <v>231</v>
      </c>
      <c r="P3605" s="847" t="s">
        <v>62</v>
      </c>
      <c r="Q3605" s="843" t="s">
        <v>64</v>
      </c>
      <c r="R3605" s="841"/>
      <c r="S3605" s="847"/>
      <c r="T3605" s="843"/>
    </row>
    <row r="3606" spans="1:20" ht="18" hidden="1" customHeight="1">
      <c r="A3606" s="840" t="str" cm="1">
        <f t="array" ref="A3606">IF(INDEX(r_ACTIVEROW,1,COUNTA(r_ACTIVEROW)-2)="N",
       INDEX(r_ACTIVEROW,1,COUNTA(r_ACTIVEROW))&amp;" "&amp;INDEX(r_ACTIVEROW,1,COUNTA(r_ACTIVEROW)-1),
       INDEX(r_ACTIVEROW,1,COUNTA(r_ACTIVEROW)-2)
      )</f>
        <v>DKA6430</v>
      </c>
      <c r="B3606" s="840" t="str" cm="1">
        <f t="array" ref="B3606">INDEX(r_ACTIVEROW,1,COUNTA(r_ACTIVEROW)-1)</f>
        <v>REAR WHEEL SIZE</v>
      </c>
      <c r="C3606" s="841" t="s">
        <v>633</v>
      </c>
      <c r="D3606" s="847" t="s">
        <v>619</v>
      </c>
      <c r="E3606" s="843" t="s">
        <v>634</v>
      </c>
      <c r="F3606" s="841" t="s">
        <v>114</v>
      </c>
      <c r="G3606" s="847" t="s">
        <v>616</v>
      </c>
      <c r="H3606" s="843" t="s">
        <v>382</v>
      </c>
      <c r="I3606" s="841" t="s">
        <v>138</v>
      </c>
      <c r="J3606" s="842" t="s">
        <v>617</v>
      </c>
      <c r="K3606" s="843" t="s">
        <v>377</v>
      </c>
      <c r="L3606" s="841" t="s">
        <v>189</v>
      </c>
      <c r="M3606" s="847" t="s">
        <v>614</v>
      </c>
      <c r="N3606" s="843" t="s">
        <v>454</v>
      </c>
      <c r="O3606" s="841" t="s">
        <v>334</v>
      </c>
      <c r="P3606" s="847" t="s">
        <v>62</v>
      </c>
      <c r="Q3606" s="843" t="s">
        <v>315</v>
      </c>
      <c r="R3606" s="841"/>
      <c r="S3606" s="847"/>
      <c r="T3606" s="843"/>
    </row>
    <row r="3607" spans="1:20" ht="18" hidden="1" customHeight="1">
      <c r="A3607" s="840" t="str" cm="1">
        <f t="array" ref="A3607">IF(INDEX(r_ACTIVEROW,1,COUNTA(r_ACTIVEROW)-2)="N",
       INDEX(r_ACTIVEROW,1,COUNTA(r_ACTIVEROW))&amp;" "&amp;INDEX(r_ACTIVEROW,1,COUNTA(r_ACTIVEROW)-1),
       INDEX(r_ACTIVEROW,1,COUNTA(r_ACTIVEROW)-2)
      )</f>
        <v>DKA9320</v>
      </c>
      <c r="B3607" s="840" t="str" cm="1">
        <f t="array" ref="B3607">INDEX(r_ACTIVEROW,1,COUNTA(r_ACTIVEROW)-1)</f>
        <v>FOOTREST UPMOUNTED</v>
      </c>
      <c r="C3607" s="841" t="s">
        <v>633</v>
      </c>
      <c r="D3607" s="847" t="s">
        <v>619</v>
      </c>
      <c r="E3607" s="843" t="s">
        <v>634</v>
      </c>
      <c r="F3607" s="841" t="s">
        <v>114</v>
      </c>
      <c r="G3607" s="847" t="s">
        <v>616</v>
      </c>
      <c r="H3607" s="843" t="s">
        <v>382</v>
      </c>
      <c r="I3607" s="841" t="s">
        <v>139</v>
      </c>
      <c r="J3607" s="842" t="s">
        <v>617</v>
      </c>
      <c r="K3607" s="843" t="s">
        <v>411</v>
      </c>
      <c r="L3607" s="841" t="s">
        <v>189</v>
      </c>
      <c r="M3607" s="847" t="s">
        <v>614</v>
      </c>
      <c r="N3607" s="843" t="s">
        <v>454</v>
      </c>
      <c r="O3607" s="841" t="s">
        <v>230</v>
      </c>
      <c r="P3607" s="847" t="s">
        <v>62</v>
      </c>
      <c r="Q3607" s="843" t="s">
        <v>63</v>
      </c>
      <c r="R3607" s="841" t="s">
        <v>623</v>
      </c>
      <c r="S3607" s="847" t="s">
        <v>618</v>
      </c>
      <c r="T3607" s="843" t="s">
        <v>624</v>
      </c>
    </row>
    <row r="3608" spans="1:20" ht="18" hidden="1" customHeight="1">
      <c r="A3608" s="840" t="str" cm="1">
        <f t="array" ref="A3608">IF(INDEX(r_ACTIVEROW,1,COUNTA(r_ACTIVEROW)-2)="N",
       INDEX(r_ACTIVEROW,1,COUNTA(r_ACTIVEROW))&amp;" "&amp;INDEX(r_ACTIVEROW,1,COUNTA(r_ACTIVEROW)-1),
       INDEX(r_ACTIVEROW,1,COUNTA(r_ACTIVEROW)-2)
      )</f>
        <v>DKA6420</v>
      </c>
      <c r="B3608" s="840" t="str" cm="1">
        <f t="array" ref="B3608">INDEX(r_ACTIVEROW,1,COUNTA(r_ACTIVEROW)-1)</f>
        <v>REAR WHEEL SIZE</v>
      </c>
      <c r="C3608" s="841" t="s">
        <v>633</v>
      </c>
      <c r="D3608" s="847" t="s">
        <v>619</v>
      </c>
      <c r="E3608" s="843" t="s">
        <v>634</v>
      </c>
      <c r="F3608" s="841" t="s">
        <v>114</v>
      </c>
      <c r="G3608" s="847" t="s">
        <v>616</v>
      </c>
      <c r="H3608" s="843" t="s">
        <v>382</v>
      </c>
      <c r="I3608" s="841" t="s">
        <v>139</v>
      </c>
      <c r="J3608" s="842" t="s">
        <v>617</v>
      </c>
      <c r="K3608" s="843" t="s">
        <v>411</v>
      </c>
      <c r="L3608" s="841" t="s">
        <v>189</v>
      </c>
      <c r="M3608" s="847" t="s">
        <v>614</v>
      </c>
      <c r="N3608" s="843" t="s">
        <v>454</v>
      </c>
      <c r="O3608" s="841" t="s">
        <v>231</v>
      </c>
      <c r="P3608" s="847" t="s">
        <v>62</v>
      </c>
      <c r="Q3608" s="843" t="s">
        <v>64</v>
      </c>
      <c r="R3608" s="841"/>
      <c r="S3608" s="847"/>
      <c r="T3608" s="843"/>
    </row>
    <row r="3609" spans="1:20" ht="18" hidden="1" customHeight="1">
      <c r="A3609" s="840" t="str" cm="1">
        <f t="array" ref="A3609">IF(INDEX(r_ACTIVEROW,1,COUNTA(r_ACTIVEROW)-2)="N",
       INDEX(r_ACTIVEROW,1,COUNTA(r_ACTIVEROW))&amp;" "&amp;INDEX(r_ACTIVEROW,1,COUNTA(r_ACTIVEROW)-1),
       INDEX(r_ACTIVEROW,1,COUNTA(r_ACTIVEROW)-2)
      )</f>
        <v>DKA6430</v>
      </c>
      <c r="B3609" s="840" t="str" cm="1">
        <f t="array" ref="B3609">INDEX(r_ACTIVEROW,1,COUNTA(r_ACTIVEROW)-1)</f>
        <v>REAR WHEEL SIZE</v>
      </c>
      <c r="C3609" s="841" t="s">
        <v>633</v>
      </c>
      <c r="D3609" s="847" t="s">
        <v>619</v>
      </c>
      <c r="E3609" s="843" t="s">
        <v>634</v>
      </c>
      <c r="F3609" s="841" t="s">
        <v>114</v>
      </c>
      <c r="G3609" s="847" t="s">
        <v>616</v>
      </c>
      <c r="H3609" s="843" t="s">
        <v>382</v>
      </c>
      <c r="I3609" s="841" t="s">
        <v>139</v>
      </c>
      <c r="J3609" s="842" t="s">
        <v>617</v>
      </c>
      <c r="K3609" s="843" t="s">
        <v>411</v>
      </c>
      <c r="L3609" s="841" t="s">
        <v>189</v>
      </c>
      <c r="M3609" s="847" t="s">
        <v>614</v>
      </c>
      <c r="N3609" s="843" t="s">
        <v>454</v>
      </c>
      <c r="O3609" s="841" t="s">
        <v>334</v>
      </c>
      <c r="P3609" s="847" t="s">
        <v>62</v>
      </c>
      <c r="Q3609" s="843" t="s">
        <v>315</v>
      </c>
      <c r="R3609" s="841"/>
      <c r="S3609" s="847"/>
      <c r="T3609" s="843"/>
    </row>
    <row r="3610" spans="1:20" ht="18" hidden="1" customHeight="1">
      <c r="A3610" s="840" t="str" cm="1">
        <f t="array" ref="A3610">IF(INDEX(r_ACTIVEROW,1,COUNTA(r_ACTIVEROW)-2)="N",
       INDEX(r_ACTIVEROW,1,COUNTA(r_ACTIVEROW))&amp;" "&amp;INDEX(r_ACTIVEROW,1,COUNTA(r_ACTIVEROW)-1),
       INDEX(r_ACTIVEROW,1,COUNTA(r_ACTIVEROW)-2)
      )</f>
        <v>DKA9320</v>
      </c>
      <c r="B3610" s="840" t="str" cm="1">
        <f t="array" ref="B3610">INDEX(r_ACTIVEROW,1,COUNTA(r_ACTIVEROW)-1)</f>
        <v>FOOTREST UPMOUNTED</v>
      </c>
      <c r="C3610" s="841" t="s">
        <v>633</v>
      </c>
      <c r="D3610" s="847" t="s">
        <v>619</v>
      </c>
      <c r="E3610" s="843" t="s">
        <v>634</v>
      </c>
      <c r="F3610" s="841" t="s">
        <v>114</v>
      </c>
      <c r="G3610" s="847" t="s">
        <v>616</v>
      </c>
      <c r="H3610" s="843" t="s">
        <v>382</v>
      </c>
      <c r="I3610" s="841" t="s">
        <v>140</v>
      </c>
      <c r="J3610" s="842" t="s">
        <v>617</v>
      </c>
      <c r="K3610" s="843" t="s">
        <v>378</v>
      </c>
      <c r="L3610" s="841" t="s">
        <v>189</v>
      </c>
      <c r="M3610" s="847" t="s">
        <v>614</v>
      </c>
      <c r="N3610" s="843" t="s">
        <v>454</v>
      </c>
      <c r="O3610" s="841" t="s">
        <v>230</v>
      </c>
      <c r="P3610" s="847" t="s">
        <v>62</v>
      </c>
      <c r="Q3610" s="843" t="s">
        <v>63</v>
      </c>
      <c r="R3610" s="841" t="s">
        <v>623</v>
      </c>
      <c r="S3610" s="847" t="s">
        <v>618</v>
      </c>
      <c r="T3610" s="843" t="s">
        <v>624</v>
      </c>
    </row>
    <row r="3611" spans="1:20" ht="18" hidden="1" customHeight="1">
      <c r="A3611" s="840" t="str" cm="1">
        <f t="array" ref="A3611">IF(INDEX(r_ACTIVEROW,1,COUNTA(r_ACTIVEROW)-2)="N",
       INDEX(r_ACTIVEROW,1,COUNTA(r_ACTIVEROW))&amp;" "&amp;INDEX(r_ACTIVEROW,1,COUNTA(r_ACTIVEROW)-1),
       INDEX(r_ACTIVEROW,1,COUNTA(r_ACTIVEROW)-2)
      )</f>
        <v>DKA6420</v>
      </c>
      <c r="B3611" s="840" t="str" cm="1">
        <f t="array" ref="B3611">INDEX(r_ACTIVEROW,1,COUNTA(r_ACTIVEROW)-1)</f>
        <v>REAR WHEEL SIZE</v>
      </c>
      <c r="C3611" s="841" t="s">
        <v>633</v>
      </c>
      <c r="D3611" s="847" t="s">
        <v>619</v>
      </c>
      <c r="E3611" s="843" t="s">
        <v>634</v>
      </c>
      <c r="F3611" s="841" t="s">
        <v>114</v>
      </c>
      <c r="G3611" s="847" t="s">
        <v>616</v>
      </c>
      <c r="H3611" s="843" t="s">
        <v>382</v>
      </c>
      <c r="I3611" s="841" t="s">
        <v>140</v>
      </c>
      <c r="J3611" s="842" t="s">
        <v>617</v>
      </c>
      <c r="K3611" s="843" t="s">
        <v>378</v>
      </c>
      <c r="L3611" s="841" t="s">
        <v>189</v>
      </c>
      <c r="M3611" s="847" t="s">
        <v>614</v>
      </c>
      <c r="N3611" s="843" t="s">
        <v>454</v>
      </c>
      <c r="O3611" s="841" t="s">
        <v>231</v>
      </c>
      <c r="P3611" s="847" t="s">
        <v>62</v>
      </c>
      <c r="Q3611" s="843" t="s">
        <v>64</v>
      </c>
      <c r="R3611" s="841"/>
      <c r="S3611" s="847"/>
      <c r="T3611" s="843"/>
    </row>
    <row r="3612" spans="1:20" ht="18" hidden="1" customHeight="1">
      <c r="A3612" s="840" t="str" cm="1">
        <f t="array" ref="A3612">IF(INDEX(r_ACTIVEROW,1,COUNTA(r_ACTIVEROW)-2)="N",
       INDEX(r_ACTIVEROW,1,COUNTA(r_ACTIVEROW))&amp;" "&amp;INDEX(r_ACTIVEROW,1,COUNTA(r_ACTIVEROW)-1),
       INDEX(r_ACTIVEROW,1,COUNTA(r_ACTIVEROW)-2)
      )</f>
        <v>DKA6430</v>
      </c>
      <c r="B3612" s="840" t="str" cm="1">
        <f t="array" ref="B3612">INDEX(r_ACTIVEROW,1,COUNTA(r_ACTIVEROW)-1)</f>
        <v>REAR WHEEL SIZE</v>
      </c>
      <c r="C3612" s="841" t="s">
        <v>633</v>
      </c>
      <c r="D3612" s="847" t="s">
        <v>619</v>
      </c>
      <c r="E3612" s="843" t="s">
        <v>634</v>
      </c>
      <c r="F3612" s="841" t="s">
        <v>114</v>
      </c>
      <c r="G3612" s="847" t="s">
        <v>616</v>
      </c>
      <c r="H3612" s="843" t="s">
        <v>382</v>
      </c>
      <c r="I3612" s="841" t="s">
        <v>140</v>
      </c>
      <c r="J3612" s="842" t="s">
        <v>617</v>
      </c>
      <c r="K3612" s="843" t="s">
        <v>378</v>
      </c>
      <c r="L3612" s="841" t="s">
        <v>189</v>
      </c>
      <c r="M3612" s="847" t="s">
        <v>614</v>
      </c>
      <c r="N3612" s="843" t="s">
        <v>454</v>
      </c>
      <c r="O3612" s="841" t="s">
        <v>334</v>
      </c>
      <c r="P3612" s="847" t="s">
        <v>62</v>
      </c>
      <c r="Q3612" s="843" t="s">
        <v>315</v>
      </c>
      <c r="R3612" s="841"/>
      <c r="S3612" s="847"/>
      <c r="T3612" s="843"/>
    </row>
    <row r="3613" spans="1:20" ht="18" hidden="1" customHeight="1">
      <c r="A3613" s="840" t="str" cm="1">
        <f t="array" ref="A3613">IF(INDEX(r_ACTIVEROW,1,COUNTA(r_ACTIVEROW)-2)="N",
       INDEX(r_ACTIVEROW,1,COUNTA(r_ACTIVEROW))&amp;" "&amp;INDEX(r_ACTIVEROW,1,COUNTA(r_ACTIVEROW)-1),
       INDEX(r_ACTIVEROW,1,COUNTA(r_ACTIVEROW)-2)
      )</f>
        <v>DKA9320</v>
      </c>
      <c r="B3613" s="840" t="str" cm="1">
        <f t="array" ref="B3613">INDEX(r_ACTIVEROW,1,COUNTA(r_ACTIVEROW)-1)</f>
        <v>FOOTREST UPMOUNTED</v>
      </c>
      <c r="C3613" s="841" t="s">
        <v>633</v>
      </c>
      <c r="D3613" s="847" t="s">
        <v>619</v>
      </c>
      <c r="E3613" s="843" t="s">
        <v>634</v>
      </c>
      <c r="F3613" s="841" t="s">
        <v>114</v>
      </c>
      <c r="G3613" s="847" t="s">
        <v>616</v>
      </c>
      <c r="H3613" s="843" t="s">
        <v>382</v>
      </c>
      <c r="I3613" s="841" t="s">
        <v>141</v>
      </c>
      <c r="J3613" s="842" t="s">
        <v>617</v>
      </c>
      <c r="K3613" s="843" t="s">
        <v>412</v>
      </c>
      <c r="L3613" s="841" t="s">
        <v>189</v>
      </c>
      <c r="M3613" s="847" t="s">
        <v>614</v>
      </c>
      <c r="N3613" s="843" t="s">
        <v>454</v>
      </c>
      <c r="O3613" s="841" t="s">
        <v>230</v>
      </c>
      <c r="P3613" s="847" t="s">
        <v>62</v>
      </c>
      <c r="Q3613" s="843" t="s">
        <v>63</v>
      </c>
      <c r="R3613" s="841" t="s">
        <v>623</v>
      </c>
      <c r="S3613" s="847" t="s">
        <v>618</v>
      </c>
      <c r="T3613" s="843" t="s">
        <v>624</v>
      </c>
    </row>
    <row r="3614" spans="1:20" ht="18" hidden="1" customHeight="1">
      <c r="A3614" s="840" t="str" cm="1">
        <f t="array" ref="A3614">IF(INDEX(r_ACTIVEROW,1,COUNTA(r_ACTIVEROW)-2)="N",
       INDEX(r_ACTIVEROW,1,COUNTA(r_ACTIVEROW))&amp;" "&amp;INDEX(r_ACTIVEROW,1,COUNTA(r_ACTIVEROW)-1),
       INDEX(r_ACTIVEROW,1,COUNTA(r_ACTIVEROW)-2)
      )</f>
        <v>DKA6420</v>
      </c>
      <c r="B3614" s="840" t="str" cm="1">
        <f t="array" ref="B3614">INDEX(r_ACTIVEROW,1,COUNTA(r_ACTIVEROW)-1)</f>
        <v>REAR WHEEL SIZE</v>
      </c>
      <c r="C3614" s="841" t="s">
        <v>633</v>
      </c>
      <c r="D3614" s="847" t="s">
        <v>619</v>
      </c>
      <c r="E3614" s="843" t="s">
        <v>634</v>
      </c>
      <c r="F3614" s="841" t="s">
        <v>114</v>
      </c>
      <c r="G3614" s="847" t="s">
        <v>616</v>
      </c>
      <c r="H3614" s="843" t="s">
        <v>382</v>
      </c>
      <c r="I3614" s="841" t="s">
        <v>141</v>
      </c>
      <c r="J3614" s="842" t="s">
        <v>617</v>
      </c>
      <c r="K3614" s="843" t="s">
        <v>412</v>
      </c>
      <c r="L3614" s="841" t="s">
        <v>189</v>
      </c>
      <c r="M3614" s="847" t="s">
        <v>614</v>
      </c>
      <c r="N3614" s="843" t="s">
        <v>454</v>
      </c>
      <c r="O3614" s="841" t="s">
        <v>231</v>
      </c>
      <c r="P3614" s="847" t="s">
        <v>62</v>
      </c>
      <c r="Q3614" s="843" t="s">
        <v>64</v>
      </c>
      <c r="R3614" s="841"/>
      <c r="S3614" s="847"/>
      <c r="T3614" s="843"/>
    </row>
    <row r="3615" spans="1:20" ht="18" hidden="1" customHeight="1">
      <c r="A3615" s="840" t="str" cm="1">
        <f t="array" ref="A3615">IF(INDEX(r_ACTIVEROW,1,COUNTA(r_ACTIVEROW)-2)="N",
       INDEX(r_ACTIVEROW,1,COUNTA(r_ACTIVEROW))&amp;" "&amp;INDEX(r_ACTIVEROW,1,COUNTA(r_ACTIVEROW)-1),
       INDEX(r_ACTIVEROW,1,COUNTA(r_ACTIVEROW)-2)
      )</f>
        <v>DKA6430</v>
      </c>
      <c r="B3615" s="840" t="str" cm="1">
        <f t="array" ref="B3615">INDEX(r_ACTIVEROW,1,COUNTA(r_ACTIVEROW)-1)</f>
        <v>REAR WHEEL SIZE</v>
      </c>
      <c r="C3615" s="841" t="s">
        <v>633</v>
      </c>
      <c r="D3615" s="847" t="s">
        <v>619</v>
      </c>
      <c r="E3615" s="843" t="s">
        <v>634</v>
      </c>
      <c r="F3615" s="841" t="s">
        <v>114</v>
      </c>
      <c r="G3615" s="847" t="s">
        <v>616</v>
      </c>
      <c r="H3615" s="843" t="s">
        <v>382</v>
      </c>
      <c r="I3615" s="841" t="s">
        <v>141</v>
      </c>
      <c r="J3615" s="842" t="s">
        <v>617</v>
      </c>
      <c r="K3615" s="843" t="s">
        <v>412</v>
      </c>
      <c r="L3615" s="841" t="s">
        <v>189</v>
      </c>
      <c r="M3615" s="847" t="s">
        <v>614</v>
      </c>
      <c r="N3615" s="843" t="s">
        <v>454</v>
      </c>
      <c r="O3615" s="841" t="s">
        <v>334</v>
      </c>
      <c r="P3615" s="847" t="s">
        <v>62</v>
      </c>
      <c r="Q3615" s="843" t="s">
        <v>315</v>
      </c>
      <c r="R3615" s="841"/>
      <c r="S3615" s="847"/>
      <c r="T3615" s="843"/>
    </row>
    <row r="3616" spans="1:20" ht="18" hidden="1" customHeight="1">
      <c r="A3616" s="840" t="str" cm="1">
        <f t="array" ref="A3616">IF(INDEX(r_ACTIVEROW,1,COUNTA(r_ACTIVEROW)-2)="N",
       INDEX(r_ACTIVEROW,1,COUNTA(r_ACTIVEROW))&amp;" "&amp;INDEX(r_ACTIVEROW,1,COUNTA(r_ACTIVEROW)-1),
       INDEX(r_ACTIVEROW,1,COUNTA(r_ACTIVEROW)-2)
      )</f>
        <v>DKA9320</v>
      </c>
      <c r="B3616" s="840" t="str" cm="1">
        <f t="array" ref="B3616">INDEX(r_ACTIVEROW,1,COUNTA(r_ACTIVEROW)-1)</f>
        <v>FOOTREST UPMOUNTED</v>
      </c>
      <c r="C3616" s="841" t="s">
        <v>633</v>
      </c>
      <c r="D3616" s="847" t="s">
        <v>619</v>
      </c>
      <c r="E3616" s="843" t="s">
        <v>634</v>
      </c>
      <c r="F3616" s="841" t="s">
        <v>114</v>
      </c>
      <c r="G3616" s="847" t="s">
        <v>616</v>
      </c>
      <c r="H3616" s="843" t="s">
        <v>382</v>
      </c>
      <c r="I3616" s="841" t="s">
        <v>142</v>
      </c>
      <c r="J3616" s="842" t="s">
        <v>617</v>
      </c>
      <c r="K3616" s="843" t="s">
        <v>379</v>
      </c>
      <c r="L3616" s="841" t="s">
        <v>189</v>
      </c>
      <c r="M3616" s="847" t="s">
        <v>614</v>
      </c>
      <c r="N3616" s="843" t="s">
        <v>454</v>
      </c>
      <c r="O3616" s="841" t="s">
        <v>230</v>
      </c>
      <c r="P3616" s="847" t="s">
        <v>62</v>
      </c>
      <c r="Q3616" s="843" t="s">
        <v>63</v>
      </c>
      <c r="R3616" s="841" t="s">
        <v>623</v>
      </c>
      <c r="S3616" s="847" t="s">
        <v>618</v>
      </c>
      <c r="T3616" s="843" t="s">
        <v>624</v>
      </c>
    </row>
    <row r="3617" spans="1:20" ht="18" hidden="1" customHeight="1">
      <c r="A3617" s="840" t="str" cm="1">
        <f t="array" ref="A3617">IF(INDEX(r_ACTIVEROW,1,COUNTA(r_ACTIVEROW)-2)="N",
       INDEX(r_ACTIVEROW,1,COUNTA(r_ACTIVEROW))&amp;" "&amp;INDEX(r_ACTIVEROW,1,COUNTA(r_ACTIVEROW)-1),
       INDEX(r_ACTIVEROW,1,COUNTA(r_ACTIVEROW)-2)
      )</f>
        <v>DKA6420</v>
      </c>
      <c r="B3617" s="840" t="str" cm="1">
        <f t="array" ref="B3617">INDEX(r_ACTIVEROW,1,COUNTA(r_ACTIVEROW)-1)</f>
        <v>REAR WHEEL SIZE</v>
      </c>
      <c r="C3617" s="841" t="s">
        <v>633</v>
      </c>
      <c r="D3617" s="847" t="s">
        <v>619</v>
      </c>
      <c r="E3617" s="843" t="s">
        <v>634</v>
      </c>
      <c r="F3617" s="841" t="s">
        <v>114</v>
      </c>
      <c r="G3617" s="847" t="s">
        <v>616</v>
      </c>
      <c r="H3617" s="843" t="s">
        <v>382</v>
      </c>
      <c r="I3617" s="841" t="s">
        <v>142</v>
      </c>
      <c r="J3617" s="842" t="s">
        <v>617</v>
      </c>
      <c r="K3617" s="843" t="s">
        <v>379</v>
      </c>
      <c r="L3617" s="841" t="s">
        <v>189</v>
      </c>
      <c r="M3617" s="847" t="s">
        <v>614</v>
      </c>
      <c r="N3617" s="843" t="s">
        <v>454</v>
      </c>
      <c r="O3617" s="841" t="s">
        <v>231</v>
      </c>
      <c r="P3617" s="847" t="s">
        <v>62</v>
      </c>
      <c r="Q3617" s="843" t="s">
        <v>64</v>
      </c>
      <c r="R3617" s="841"/>
      <c r="S3617" s="847"/>
      <c r="T3617" s="843"/>
    </row>
    <row r="3618" spans="1:20" ht="18" hidden="1" customHeight="1">
      <c r="A3618" s="840" t="str" cm="1">
        <f t="array" ref="A3618">IF(INDEX(r_ACTIVEROW,1,COUNTA(r_ACTIVEROW)-2)="N",
       INDEX(r_ACTIVEROW,1,COUNTA(r_ACTIVEROW))&amp;" "&amp;INDEX(r_ACTIVEROW,1,COUNTA(r_ACTIVEROW)-1),
       INDEX(r_ACTIVEROW,1,COUNTA(r_ACTIVEROW)-2)
      )</f>
        <v>DKA6430</v>
      </c>
      <c r="B3618" s="840" t="str" cm="1">
        <f t="array" ref="B3618">INDEX(r_ACTIVEROW,1,COUNTA(r_ACTIVEROW)-1)</f>
        <v>REAR WHEEL SIZE</v>
      </c>
      <c r="C3618" s="841" t="s">
        <v>633</v>
      </c>
      <c r="D3618" s="847" t="s">
        <v>619</v>
      </c>
      <c r="E3618" s="843" t="s">
        <v>634</v>
      </c>
      <c r="F3618" s="841" t="s">
        <v>114</v>
      </c>
      <c r="G3618" s="847" t="s">
        <v>616</v>
      </c>
      <c r="H3618" s="843" t="s">
        <v>382</v>
      </c>
      <c r="I3618" s="841" t="s">
        <v>142</v>
      </c>
      <c r="J3618" s="842" t="s">
        <v>617</v>
      </c>
      <c r="K3618" s="843" t="s">
        <v>379</v>
      </c>
      <c r="L3618" s="841" t="s">
        <v>189</v>
      </c>
      <c r="M3618" s="847" t="s">
        <v>614</v>
      </c>
      <c r="N3618" s="843" t="s">
        <v>454</v>
      </c>
      <c r="O3618" s="841" t="s">
        <v>334</v>
      </c>
      <c r="P3618" s="847" t="s">
        <v>62</v>
      </c>
      <c r="Q3618" s="843" t="s">
        <v>315</v>
      </c>
      <c r="R3618" s="841"/>
      <c r="S3618" s="847"/>
      <c r="T3618" s="843"/>
    </row>
    <row r="3619" spans="1:20" ht="18" hidden="1" customHeight="1">
      <c r="A3619" s="840" t="str" cm="1">
        <f t="array" ref="A3619">IF(INDEX(r_ACTIVEROW,1,COUNTA(r_ACTIVEROW)-2)="N",
       INDEX(r_ACTIVEROW,1,COUNTA(r_ACTIVEROW))&amp;" "&amp;INDEX(r_ACTIVEROW,1,COUNTA(r_ACTIVEROW)-1),
       INDEX(r_ACTIVEROW,1,COUNTA(r_ACTIVEROW)-2)
      )</f>
        <v>DKA9320</v>
      </c>
      <c r="B3619" s="840" t="str" cm="1">
        <f t="array" ref="B3619">INDEX(r_ACTIVEROW,1,COUNTA(r_ACTIVEROW)-1)</f>
        <v>FOOTREST UPMOUNTED</v>
      </c>
      <c r="C3619" s="841" t="s">
        <v>633</v>
      </c>
      <c r="D3619" s="847" t="s">
        <v>619</v>
      </c>
      <c r="E3619" s="843" t="s">
        <v>634</v>
      </c>
      <c r="F3619" s="841" t="s">
        <v>114</v>
      </c>
      <c r="G3619" s="847" t="s">
        <v>616</v>
      </c>
      <c r="H3619" s="843" t="s">
        <v>382</v>
      </c>
      <c r="I3619" s="841" t="s">
        <v>143</v>
      </c>
      <c r="J3619" s="842" t="s">
        <v>617</v>
      </c>
      <c r="K3619" s="843" t="s">
        <v>386</v>
      </c>
      <c r="L3619" s="841" t="s">
        <v>189</v>
      </c>
      <c r="M3619" s="847" t="s">
        <v>614</v>
      </c>
      <c r="N3619" s="843" t="s">
        <v>454</v>
      </c>
      <c r="O3619" s="841" t="s">
        <v>230</v>
      </c>
      <c r="P3619" s="847" t="s">
        <v>62</v>
      </c>
      <c r="Q3619" s="843" t="s">
        <v>63</v>
      </c>
      <c r="R3619" s="841" t="s">
        <v>623</v>
      </c>
      <c r="S3619" s="847" t="s">
        <v>618</v>
      </c>
      <c r="T3619" s="843" t="s">
        <v>624</v>
      </c>
    </row>
    <row r="3620" spans="1:20" ht="18" hidden="1" customHeight="1">
      <c r="A3620" s="840" t="str" cm="1">
        <f t="array" ref="A3620">IF(INDEX(r_ACTIVEROW,1,COUNTA(r_ACTIVEROW)-2)="N",
       INDEX(r_ACTIVEROW,1,COUNTA(r_ACTIVEROW))&amp;" "&amp;INDEX(r_ACTIVEROW,1,COUNTA(r_ACTIVEROW)-1),
       INDEX(r_ACTIVEROW,1,COUNTA(r_ACTIVEROW)-2)
      )</f>
        <v>DKA6420</v>
      </c>
      <c r="B3620" s="840" t="str" cm="1">
        <f t="array" ref="B3620">INDEX(r_ACTIVEROW,1,COUNTA(r_ACTIVEROW)-1)</f>
        <v>REAR WHEEL SIZE</v>
      </c>
      <c r="C3620" s="841" t="s">
        <v>633</v>
      </c>
      <c r="D3620" s="847" t="s">
        <v>619</v>
      </c>
      <c r="E3620" s="843" t="s">
        <v>634</v>
      </c>
      <c r="F3620" s="841" t="s">
        <v>114</v>
      </c>
      <c r="G3620" s="847" t="s">
        <v>616</v>
      </c>
      <c r="H3620" s="843" t="s">
        <v>382</v>
      </c>
      <c r="I3620" s="841" t="s">
        <v>143</v>
      </c>
      <c r="J3620" s="842" t="s">
        <v>617</v>
      </c>
      <c r="K3620" s="843" t="s">
        <v>386</v>
      </c>
      <c r="L3620" s="841" t="s">
        <v>189</v>
      </c>
      <c r="M3620" s="847" t="s">
        <v>614</v>
      </c>
      <c r="N3620" s="843" t="s">
        <v>454</v>
      </c>
      <c r="O3620" s="841" t="s">
        <v>231</v>
      </c>
      <c r="P3620" s="847" t="s">
        <v>62</v>
      </c>
      <c r="Q3620" s="843" t="s">
        <v>64</v>
      </c>
      <c r="R3620" s="841"/>
      <c r="S3620" s="847"/>
      <c r="T3620" s="843"/>
    </row>
    <row r="3621" spans="1:20" ht="18" hidden="1" customHeight="1">
      <c r="A3621" s="840" t="str" cm="1">
        <f t="array" ref="A3621">IF(INDEX(r_ACTIVEROW,1,COUNTA(r_ACTIVEROW)-2)="N",
       INDEX(r_ACTIVEROW,1,COUNTA(r_ACTIVEROW))&amp;" "&amp;INDEX(r_ACTIVEROW,1,COUNTA(r_ACTIVEROW)-1),
       INDEX(r_ACTIVEROW,1,COUNTA(r_ACTIVEROW)-2)
      )</f>
        <v>DKA6430</v>
      </c>
      <c r="B3621" s="840" t="str" cm="1">
        <f t="array" ref="B3621">INDEX(r_ACTIVEROW,1,COUNTA(r_ACTIVEROW)-1)</f>
        <v>REAR WHEEL SIZE</v>
      </c>
      <c r="C3621" s="841" t="s">
        <v>633</v>
      </c>
      <c r="D3621" s="847" t="s">
        <v>619</v>
      </c>
      <c r="E3621" s="843" t="s">
        <v>634</v>
      </c>
      <c r="F3621" s="841" t="s">
        <v>114</v>
      </c>
      <c r="G3621" s="847" t="s">
        <v>616</v>
      </c>
      <c r="H3621" s="843" t="s">
        <v>382</v>
      </c>
      <c r="I3621" s="841" t="s">
        <v>143</v>
      </c>
      <c r="J3621" s="842" t="s">
        <v>617</v>
      </c>
      <c r="K3621" s="843" t="s">
        <v>386</v>
      </c>
      <c r="L3621" s="841" t="s">
        <v>189</v>
      </c>
      <c r="M3621" s="847" t="s">
        <v>614</v>
      </c>
      <c r="N3621" s="843" t="s">
        <v>454</v>
      </c>
      <c r="O3621" s="841" t="s">
        <v>334</v>
      </c>
      <c r="P3621" s="847" t="s">
        <v>62</v>
      </c>
      <c r="Q3621" s="843" t="s">
        <v>315</v>
      </c>
      <c r="R3621" s="841"/>
      <c r="S3621" s="847"/>
      <c r="T3621" s="843"/>
    </row>
    <row r="3622" spans="1:20" ht="18" hidden="1" customHeight="1">
      <c r="A3622" s="840" t="str" cm="1">
        <f t="array" ref="A3622">IF(INDEX(r_ACTIVEROW,1,COUNTA(r_ACTIVEROW)-2)="N",
       INDEX(r_ACTIVEROW,1,COUNTA(r_ACTIVEROW))&amp;" "&amp;INDEX(r_ACTIVEROW,1,COUNTA(r_ACTIVEROW)-1),
       INDEX(r_ACTIVEROW,1,COUNTA(r_ACTIVEROW)-2)
      )</f>
        <v>DKA9320</v>
      </c>
      <c r="B3622" s="840" t="str" cm="1">
        <f t="array" ref="B3622">INDEX(r_ACTIVEROW,1,COUNTA(r_ACTIVEROW)-1)</f>
        <v>FOOTREST UPMOUNTED</v>
      </c>
      <c r="C3622" s="841" t="s">
        <v>633</v>
      </c>
      <c r="D3622" s="847" t="s">
        <v>619</v>
      </c>
      <c r="E3622" s="843" t="s">
        <v>634</v>
      </c>
      <c r="F3622" s="841" t="s">
        <v>114</v>
      </c>
      <c r="G3622" s="847" t="s">
        <v>616</v>
      </c>
      <c r="H3622" s="843" t="s">
        <v>382</v>
      </c>
      <c r="I3622" s="841" t="s">
        <v>144</v>
      </c>
      <c r="J3622" s="842" t="s">
        <v>617</v>
      </c>
      <c r="K3622" s="843" t="s">
        <v>380</v>
      </c>
      <c r="L3622" s="841" t="s">
        <v>189</v>
      </c>
      <c r="M3622" s="847" t="s">
        <v>614</v>
      </c>
      <c r="N3622" s="843" t="s">
        <v>454</v>
      </c>
      <c r="O3622" s="841" t="s">
        <v>230</v>
      </c>
      <c r="P3622" s="847" t="s">
        <v>62</v>
      </c>
      <c r="Q3622" s="843" t="s">
        <v>63</v>
      </c>
      <c r="R3622" s="841" t="s">
        <v>623</v>
      </c>
      <c r="S3622" s="847" t="s">
        <v>618</v>
      </c>
      <c r="T3622" s="843" t="s">
        <v>624</v>
      </c>
    </row>
    <row r="3623" spans="1:20" ht="18" hidden="1" customHeight="1">
      <c r="A3623" s="840" t="str" cm="1">
        <f t="array" ref="A3623">IF(INDEX(r_ACTIVEROW,1,COUNTA(r_ACTIVEROW)-2)="N",
       INDEX(r_ACTIVEROW,1,COUNTA(r_ACTIVEROW))&amp;" "&amp;INDEX(r_ACTIVEROW,1,COUNTA(r_ACTIVEROW)-1),
       INDEX(r_ACTIVEROW,1,COUNTA(r_ACTIVEROW)-2)
      )</f>
        <v>DKA6420</v>
      </c>
      <c r="B3623" s="840" t="str" cm="1">
        <f t="array" ref="B3623">INDEX(r_ACTIVEROW,1,COUNTA(r_ACTIVEROW)-1)</f>
        <v>REAR WHEEL SIZE</v>
      </c>
      <c r="C3623" s="841" t="s">
        <v>633</v>
      </c>
      <c r="D3623" s="847" t="s">
        <v>619</v>
      </c>
      <c r="E3623" s="843" t="s">
        <v>634</v>
      </c>
      <c r="F3623" s="841" t="s">
        <v>114</v>
      </c>
      <c r="G3623" s="847" t="s">
        <v>616</v>
      </c>
      <c r="H3623" s="843" t="s">
        <v>382</v>
      </c>
      <c r="I3623" s="841" t="s">
        <v>144</v>
      </c>
      <c r="J3623" s="842" t="s">
        <v>617</v>
      </c>
      <c r="K3623" s="843" t="s">
        <v>380</v>
      </c>
      <c r="L3623" s="841" t="s">
        <v>189</v>
      </c>
      <c r="M3623" s="847" t="s">
        <v>614</v>
      </c>
      <c r="N3623" s="843" t="s">
        <v>454</v>
      </c>
      <c r="O3623" s="841" t="s">
        <v>231</v>
      </c>
      <c r="P3623" s="847" t="s">
        <v>62</v>
      </c>
      <c r="Q3623" s="843" t="s">
        <v>64</v>
      </c>
      <c r="R3623" s="841"/>
      <c r="S3623" s="847"/>
      <c r="T3623" s="843"/>
    </row>
    <row r="3624" spans="1:20" ht="18" hidden="1" customHeight="1">
      <c r="A3624" s="840" t="str" cm="1">
        <f t="array" ref="A3624">IF(INDEX(r_ACTIVEROW,1,COUNTA(r_ACTIVEROW)-2)="N",
       INDEX(r_ACTIVEROW,1,COUNTA(r_ACTIVEROW))&amp;" "&amp;INDEX(r_ACTIVEROW,1,COUNTA(r_ACTIVEROW)-1),
       INDEX(r_ACTIVEROW,1,COUNTA(r_ACTIVEROW)-2)
      )</f>
        <v>DKA6430</v>
      </c>
      <c r="B3624" s="840" t="str" cm="1">
        <f t="array" ref="B3624">INDEX(r_ACTIVEROW,1,COUNTA(r_ACTIVEROW)-1)</f>
        <v>REAR WHEEL SIZE</v>
      </c>
      <c r="C3624" s="841" t="s">
        <v>633</v>
      </c>
      <c r="D3624" s="847" t="s">
        <v>619</v>
      </c>
      <c r="E3624" s="843" t="s">
        <v>634</v>
      </c>
      <c r="F3624" s="841" t="s">
        <v>114</v>
      </c>
      <c r="G3624" s="847" t="s">
        <v>616</v>
      </c>
      <c r="H3624" s="843" t="s">
        <v>382</v>
      </c>
      <c r="I3624" s="841" t="s">
        <v>144</v>
      </c>
      <c r="J3624" s="842" t="s">
        <v>617</v>
      </c>
      <c r="K3624" s="843" t="s">
        <v>380</v>
      </c>
      <c r="L3624" s="841" t="s">
        <v>189</v>
      </c>
      <c r="M3624" s="847" t="s">
        <v>614</v>
      </c>
      <c r="N3624" s="843" t="s">
        <v>454</v>
      </c>
      <c r="O3624" s="841" t="s">
        <v>334</v>
      </c>
      <c r="P3624" s="847" t="s">
        <v>62</v>
      </c>
      <c r="Q3624" s="843" t="s">
        <v>315</v>
      </c>
      <c r="R3624" s="841"/>
      <c r="S3624" s="847"/>
      <c r="T3624" s="843"/>
    </row>
    <row r="3625" spans="1:20" ht="18" hidden="1" customHeight="1">
      <c r="A3625" s="840" t="str" cm="1">
        <f t="array" ref="A3625">IF(INDEX(r_ACTIVEROW,1,COUNTA(r_ACTIVEROW)-2)="N",
       INDEX(r_ACTIVEROW,1,COUNTA(r_ACTIVEROW))&amp;" "&amp;INDEX(r_ACTIVEROW,1,COUNTA(r_ACTIVEROW)-1),
       INDEX(r_ACTIVEROW,1,COUNTA(r_ACTIVEROW)-2)
      )</f>
        <v>DKA6410</v>
      </c>
      <c r="B3625" s="840" t="str" cm="1">
        <f t="array" ref="B3625">INDEX(r_ACTIVEROW,1,COUNTA(r_ACTIVEROW)-1)</f>
        <v>REAR WHEEL SIZE</v>
      </c>
      <c r="C3625" s="841" t="s">
        <v>633</v>
      </c>
      <c r="D3625" s="847" t="s">
        <v>619</v>
      </c>
      <c r="E3625" s="843" t="s">
        <v>634</v>
      </c>
      <c r="F3625" s="841" t="s">
        <v>114</v>
      </c>
      <c r="G3625" s="847" t="s">
        <v>616</v>
      </c>
      <c r="H3625" s="843" t="s">
        <v>382</v>
      </c>
      <c r="I3625" s="841" t="s">
        <v>145</v>
      </c>
      <c r="J3625" s="842" t="s">
        <v>617</v>
      </c>
      <c r="K3625" s="843" t="s">
        <v>407</v>
      </c>
      <c r="L3625" s="841" t="s">
        <v>189</v>
      </c>
      <c r="M3625" s="847" t="s">
        <v>614</v>
      </c>
      <c r="N3625" s="843" t="s">
        <v>454</v>
      </c>
      <c r="O3625" s="841" t="s">
        <v>230</v>
      </c>
      <c r="P3625" s="847" t="s">
        <v>62</v>
      </c>
      <c r="Q3625" s="843" t="s">
        <v>63</v>
      </c>
      <c r="R3625" s="841"/>
      <c r="S3625" s="847"/>
      <c r="T3625" s="843"/>
    </row>
    <row r="3626" spans="1:20" ht="18" hidden="1" customHeight="1">
      <c r="A3626" s="840" t="str" cm="1">
        <f t="array" ref="A3626">IF(INDEX(r_ACTIVEROW,1,COUNTA(r_ACTIVEROW)-2)="N",
       INDEX(r_ACTIVEROW,1,COUNTA(r_ACTIVEROW))&amp;" "&amp;INDEX(r_ACTIVEROW,1,COUNTA(r_ACTIVEROW)-1),
       INDEX(r_ACTIVEROW,1,COUNTA(r_ACTIVEROW)-2)
      )</f>
        <v>DKA6420</v>
      </c>
      <c r="B3626" s="840" t="str" cm="1">
        <f t="array" ref="B3626">INDEX(r_ACTIVEROW,1,COUNTA(r_ACTIVEROW)-1)</f>
        <v>REAR WHEEL SIZE</v>
      </c>
      <c r="C3626" s="841" t="s">
        <v>633</v>
      </c>
      <c r="D3626" s="847" t="s">
        <v>619</v>
      </c>
      <c r="E3626" s="843" t="s">
        <v>634</v>
      </c>
      <c r="F3626" s="841" t="s">
        <v>114</v>
      </c>
      <c r="G3626" s="847" t="s">
        <v>616</v>
      </c>
      <c r="H3626" s="843" t="s">
        <v>382</v>
      </c>
      <c r="I3626" s="841" t="s">
        <v>145</v>
      </c>
      <c r="J3626" s="842" t="s">
        <v>617</v>
      </c>
      <c r="K3626" s="843" t="s">
        <v>407</v>
      </c>
      <c r="L3626" s="841" t="s">
        <v>189</v>
      </c>
      <c r="M3626" s="847" t="s">
        <v>614</v>
      </c>
      <c r="N3626" s="843" t="s">
        <v>454</v>
      </c>
      <c r="O3626" s="841" t="s">
        <v>231</v>
      </c>
      <c r="P3626" s="847" t="s">
        <v>62</v>
      </c>
      <c r="Q3626" s="843" t="s">
        <v>64</v>
      </c>
      <c r="R3626" s="841"/>
      <c r="S3626" s="847"/>
      <c r="T3626" s="843"/>
    </row>
    <row r="3627" spans="1:20" ht="18" hidden="1" customHeight="1">
      <c r="A3627" s="840" t="str" cm="1">
        <f t="array" ref="A3627">IF(INDEX(r_ACTIVEROW,1,COUNTA(r_ACTIVEROW)-2)="N",
       INDEX(r_ACTIVEROW,1,COUNTA(r_ACTIVEROW))&amp;" "&amp;INDEX(r_ACTIVEROW,1,COUNTA(r_ACTIVEROW)-1),
       INDEX(r_ACTIVEROW,1,COUNTA(r_ACTIVEROW)-2)
      )</f>
        <v>DKA6430</v>
      </c>
      <c r="B3627" s="840" t="str" cm="1">
        <f t="array" ref="B3627">INDEX(r_ACTIVEROW,1,COUNTA(r_ACTIVEROW)-1)</f>
        <v>REAR WHEEL SIZE</v>
      </c>
      <c r="C3627" s="841" t="s">
        <v>633</v>
      </c>
      <c r="D3627" s="847" t="s">
        <v>619</v>
      </c>
      <c r="E3627" s="843" t="s">
        <v>634</v>
      </c>
      <c r="F3627" s="841" t="s">
        <v>114</v>
      </c>
      <c r="G3627" s="847" t="s">
        <v>616</v>
      </c>
      <c r="H3627" s="843" t="s">
        <v>382</v>
      </c>
      <c r="I3627" s="841" t="s">
        <v>145</v>
      </c>
      <c r="J3627" s="842" t="s">
        <v>617</v>
      </c>
      <c r="K3627" s="843" t="s">
        <v>407</v>
      </c>
      <c r="L3627" s="841" t="s">
        <v>189</v>
      </c>
      <c r="M3627" s="847" t="s">
        <v>614</v>
      </c>
      <c r="N3627" s="843" t="s">
        <v>454</v>
      </c>
      <c r="O3627" s="841" t="s">
        <v>334</v>
      </c>
      <c r="P3627" s="847" t="s">
        <v>62</v>
      </c>
      <c r="Q3627" s="843" t="s">
        <v>315</v>
      </c>
      <c r="R3627" s="841"/>
      <c r="S3627" s="847"/>
      <c r="T3627" s="843"/>
    </row>
    <row r="3628" spans="1:20" ht="18" hidden="1" customHeight="1">
      <c r="A3628" s="840" t="str" cm="1">
        <f t="array" ref="A3628">IF(INDEX(r_ACTIVEROW,1,COUNTA(r_ACTIVEROW)-2)="N",
       INDEX(r_ACTIVEROW,1,COUNTA(r_ACTIVEROW))&amp;" "&amp;INDEX(r_ACTIVEROW,1,COUNTA(r_ACTIVEROW)-1),
       INDEX(r_ACTIVEROW,1,COUNTA(r_ACTIVEROW)-2)
      )</f>
        <v>DKA6410</v>
      </c>
      <c r="B3628" s="840" t="str" cm="1">
        <f t="array" ref="B3628">INDEX(r_ACTIVEROW,1,COUNTA(r_ACTIVEROW)-1)</f>
        <v>REAR WHEEL SIZE</v>
      </c>
      <c r="C3628" s="841" t="s">
        <v>633</v>
      </c>
      <c r="D3628" s="847" t="s">
        <v>619</v>
      </c>
      <c r="E3628" s="843" t="s">
        <v>634</v>
      </c>
      <c r="F3628" s="841" t="s">
        <v>114</v>
      </c>
      <c r="G3628" s="847" t="s">
        <v>616</v>
      </c>
      <c r="H3628" s="843" t="s">
        <v>382</v>
      </c>
      <c r="I3628" s="841" t="s">
        <v>146</v>
      </c>
      <c r="J3628" s="842" t="s">
        <v>617</v>
      </c>
      <c r="K3628" s="843" t="s">
        <v>381</v>
      </c>
      <c r="L3628" s="841" t="s">
        <v>189</v>
      </c>
      <c r="M3628" s="847" t="s">
        <v>614</v>
      </c>
      <c r="N3628" s="843" t="s">
        <v>454</v>
      </c>
      <c r="O3628" s="841" t="s">
        <v>230</v>
      </c>
      <c r="P3628" s="847" t="s">
        <v>62</v>
      </c>
      <c r="Q3628" s="843" t="s">
        <v>63</v>
      </c>
      <c r="R3628" s="841"/>
      <c r="S3628" s="847"/>
      <c r="T3628" s="843"/>
    </row>
    <row r="3629" spans="1:20" ht="18" hidden="1" customHeight="1">
      <c r="A3629" s="840" t="str" cm="1">
        <f t="array" ref="A3629">IF(INDEX(r_ACTIVEROW,1,COUNTA(r_ACTIVEROW)-2)="N",
       INDEX(r_ACTIVEROW,1,COUNTA(r_ACTIVEROW))&amp;" "&amp;INDEX(r_ACTIVEROW,1,COUNTA(r_ACTIVEROW)-1),
       INDEX(r_ACTIVEROW,1,COUNTA(r_ACTIVEROW)-2)
      )</f>
        <v>DKA6420</v>
      </c>
      <c r="B3629" s="840" t="str" cm="1">
        <f t="array" ref="B3629">INDEX(r_ACTIVEROW,1,COUNTA(r_ACTIVEROW)-1)</f>
        <v>REAR WHEEL SIZE</v>
      </c>
      <c r="C3629" s="841" t="s">
        <v>633</v>
      </c>
      <c r="D3629" s="847" t="s">
        <v>619</v>
      </c>
      <c r="E3629" s="843" t="s">
        <v>634</v>
      </c>
      <c r="F3629" s="841" t="s">
        <v>114</v>
      </c>
      <c r="G3629" s="847" t="s">
        <v>616</v>
      </c>
      <c r="H3629" s="843" t="s">
        <v>382</v>
      </c>
      <c r="I3629" s="841" t="s">
        <v>146</v>
      </c>
      <c r="J3629" s="842" t="s">
        <v>617</v>
      </c>
      <c r="K3629" s="843" t="s">
        <v>381</v>
      </c>
      <c r="L3629" s="841" t="s">
        <v>189</v>
      </c>
      <c r="M3629" s="847" t="s">
        <v>614</v>
      </c>
      <c r="N3629" s="843" t="s">
        <v>454</v>
      </c>
      <c r="O3629" s="841" t="s">
        <v>231</v>
      </c>
      <c r="P3629" s="847" t="s">
        <v>62</v>
      </c>
      <c r="Q3629" s="843" t="s">
        <v>64</v>
      </c>
      <c r="R3629" s="841"/>
      <c r="S3629" s="847"/>
      <c r="T3629" s="843"/>
    </row>
    <row r="3630" spans="1:20" ht="18" hidden="1" customHeight="1">
      <c r="A3630" s="840" t="str" cm="1">
        <f t="array" ref="A3630">IF(INDEX(r_ACTIVEROW,1,COUNTA(r_ACTIVEROW)-2)="N",
       INDEX(r_ACTIVEROW,1,COUNTA(r_ACTIVEROW))&amp;" "&amp;INDEX(r_ACTIVEROW,1,COUNTA(r_ACTIVEROW)-1),
       INDEX(r_ACTIVEROW,1,COUNTA(r_ACTIVEROW)-2)
      )</f>
        <v>DKA6430</v>
      </c>
      <c r="B3630" s="840" t="str" cm="1">
        <f t="array" ref="B3630">INDEX(r_ACTIVEROW,1,COUNTA(r_ACTIVEROW)-1)</f>
        <v>REAR WHEEL SIZE</v>
      </c>
      <c r="C3630" s="841" t="s">
        <v>633</v>
      </c>
      <c r="D3630" s="847" t="s">
        <v>619</v>
      </c>
      <c r="E3630" s="843" t="s">
        <v>634</v>
      </c>
      <c r="F3630" s="841" t="s">
        <v>114</v>
      </c>
      <c r="G3630" s="847" t="s">
        <v>616</v>
      </c>
      <c r="H3630" s="843" t="s">
        <v>382</v>
      </c>
      <c r="I3630" s="841" t="s">
        <v>146</v>
      </c>
      <c r="J3630" s="842" t="s">
        <v>617</v>
      </c>
      <c r="K3630" s="843" t="s">
        <v>381</v>
      </c>
      <c r="L3630" s="841" t="s">
        <v>189</v>
      </c>
      <c r="M3630" s="847" t="s">
        <v>614</v>
      </c>
      <c r="N3630" s="843" t="s">
        <v>454</v>
      </c>
      <c r="O3630" s="841" t="s">
        <v>334</v>
      </c>
      <c r="P3630" s="847" t="s">
        <v>62</v>
      </c>
      <c r="Q3630" s="843" t="s">
        <v>315</v>
      </c>
      <c r="R3630" s="841"/>
      <c r="S3630" s="847"/>
      <c r="T3630" s="843"/>
    </row>
    <row r="3631" spans="1:20" ht="18" hidden="1" customHeight="1">
      <c r="A3631" s="840" t="str" cm="1">
        <f t="array" ref="A3631">IF(INDEX(r_ACTIVEROW,1,COUNTA(r_ACTIVEROW)-2)="N",
       INDEX(r_ACTIVEROW,1,COUNTA(r_ACTIVEROW))&amp;" "&amp;INDEX(r_ACTIVEROW,1,COUNTA(r_ACTIVEROW)-1),
       INDEX(r_ACTIVEROW,1,COUNTA(r_ACTIVEROW)-2)
      )</f>
        <v>DKA6410</v>
      </c>
      <c r="B3631" s="840" t="str" cm="1">
        <f t="array" ref="B3631">INDEX(r_ACTIVEROW,1,COUNTA(r_ACTIVEROW)-1)</f>
        <v>REAR WHEEL SIZE</v>
      </c>
      <c r="C3631" s="841" t="s">
        <v>633</v>
      </c>
      <c r="D3631" s="847" t="s">
        <v>619</v>
      </c>
      <c r="E3631" s="843" t="s">
        <v>634</v>
      </c>
      <c r="F3631" s="841" t="s">
        <v>55</v>
      </c>
      <c r="G3631" s="847" t="s">
        <v>616</v>
      </c>
      <c r="H3631" s="843" t="s">
        <v>409</v>
      </c>
      <c r="I3631" s="841" t="s">
        <v>127</v>
      </c>
      <c r="J3631" s="842" t="s">
        <v>617</v>
      </c>
      <c r="K3631" s="843" t="s">
        <v>413</v>
      </c>
      <c r="L3631" s="841" t="s">
        <v>189</v>
      </c>
      <c r="M3631" s="847" t="s">
        <v>614</v>
      </c>
      <c r="N3631" s="843" t="s">
        <v>454</v>
      </c>
      <c r="O3631" s="841" t="s">
        <v>230</v>
      </c>
      <c r="P3631" s="847" t="s">
        <v>62</v>
      </c>
      <c r="Q3631" s="843" t="s">
        <v>63</v>
      </c>
      <c r="R3631" s="841"/>
      <c r="S3631" s="847"/>
      <c r="T3631" s="843"/>
    </row>
    <row r="3632" spans="1:20" ht="18" hidden="1" customHeight="1">
      <c r="A3632" s="840" t="str" cm="1">
        <f t="array" ref="A3632">IF(INDEX(r_ACTIVEROW,1,COUNTA(r_ACTIVEROW)-2)="N",
       INDEX(r_ACTIVEROW,1,COUNTA(r_ACTIVEROW))&amp;" "&amp;INDEX(r_ACTIVEROW,1,COUNTA(r_ACTIVEROW)-1),
       INDEX(r_ACTIVEROW,1,COUNTA(r_ACTIVEROW)-2)
      )</f>
        <v>DKA6420</v>
      </c>
      <c r="B3632" s="840" t="str" cm="1">
        <f t="array" ref="B3632">INDEX(r_ACTIVEROW,1,COUNTA(r_ACTIVEROW)-1)</f>
        <v>REAR WHEEL SIZE</v>
      </c>
      <c r="C3632" s="841" t="s">
        <v>633</v>
      </c>
      <c r="D3632" s="847" t="s">
        <v>619</v>
      </c>
      <c r="E3632" s="843" t="s">
        <v>634</v>
      </c>
      <c r="F3632" s="841" t="s">
        <v>55</v>
      </c>
      <c r="G3632" s="847" t="s">
        <v>616</v>
      </c>
      <c r="H3632" s="843" t="s">
        <v>409</v>
      </c>
      <c r="I3632" s="841" t="s">
        <v>127</v>
      </c>
      <c r="J3632" s="842" t="s">
        <v>617</v>
      </c>
      <c r="K3632" s="843" t="s">
        <v>413</v>
      </c>
      <c r="L3632" s="841" t="s">
        <v>189</v>
      </c>
      <c r="M3632" s="847" t="s">
        <v>614</v>
      </c>
      <c r="N3632" s="843" t="s">
        <v>454</v>
      </c>
      <c r="O3632" s="841" t="s">
        <v>231</v>
      </c>
      <c r="P3632" s="847" t="s">
        <v>62</v>
      </c>
      <c r="Q3632" s="843" t="s">
        <v>64</v>
      </c>
      <c r="R3632" s="841"/>
      <c r="S3632" s="847"/>
      <c r="T3632" s="843"/>
    </row>
    <row r="3633" spans="1:20" ht="18" hidden="1" customHeight="1">
      <c r="A3633" s="840" t="str" cm="1">
        <f t="array" ref="A3633">IF(INDEX(r_ACTIVEROW,1,COUNTA(r_ACTIVEROW)-2)="N",
       INDEX(r_ACTIVEROW,1,COUNTA(r_ACTIVEROW))&amp;" "&amp;INDEX(r_ACTIVEROW,1,COUNTA(r_ACTIVEROW)-1),
       INDEX(r_ACTIVEROW,1,COUNTA(r_ACTIVEROW)-2)
      )</f>
        <v>DKA6430</v>
      </c>
      <c r="B3633" s="840" t="str" cm="1">
        <f t="array" ref="B3633">INDEX(r_ACTIVEROW,1,COUNTA(r_ACTIVEROW)-1)</f>
        <v>REAR WHEEL SIZE</v>
      </c>
      <c r="C3633" s="841" t="s">
        <v>633</v>
      </c>
      <c r="D3633" s="847" t="s">
        <v>619</v>
      </c>
      <c r="E3633" s="843" t="s">
        <v>634</v>
      </c>
      <c r="F3633" s="841" t="s">
        <v>55</v>
      </c>
      <c r="G3633" s="847" t="s">
        <v>616</v>
      </c>
      <c r="H3633" s="843" t="s">
        <v>409</v>
      </c>
      <c r="I3633" s="841" t="s">
        <v>127</v>
      </c>
      <c r="J3633" s="842" t="s">
        <v>617</v>
      </c>
      <c r="K3633" s="843" t="s">
        <v>413</v>
      </c>
      <c r="L3633" s="841" t="s">
        <v>189</v>
      </c>
      <c r="M3633" s="847" t="s">
        <v>614</v>
      </c>
      <c r="N3633" s="843" t="s">
        <v>454</v>
      </c>
      <c r="O3633" s="841" t="s">
        <v>334</v>
      </c>
      <c r="P3633" s="847" t="s">
        <v>62</v>
      </c>
      <c r="Q3633" s="843" t="s">
        <v>315</v>
      </c>
      <c r="R3633" s="841"/>
      <c r="S3633" s="847"/>
      <c r="T3633" s="843"/>
    </row>
    <row r="3634" spans="1:20" ht="18" hidden="1" customHeight="1">
      <c r="A3634" s="840" t="str" cm="1">
        <f t="array" ref="A3634">IF(INDEX(r_ACTIVEROW,1,COUNTA(r_ACTIVEROW)-2)="N",
       INDEX(r_ACTIVEROW,1,COUNTA(r_ACTIVEROW))&amp;" "&amp;INDEX(r_ACTIVEROW,1,COUNTA(r_ACTIVEROW)-1),
       INDEX(r_ACTIVEROW,1,COUNTA(r_ACTIVEROW)-2)
      )</f>
        <v>DKA6410</v>
      </c>
      <c r="B3634" s="840" t="str" cm="1">
        <f t="array" ref="B3634">INDEX(r_ACTIVEROW,1,COUNTA(r_ACTIVEROW)-1)</f>
        <v>REAR WHEEL SIZE</v>
      </c>
      <c r="C3634" s="841" t="s">
        <v>633</v>
      </c>
      <c r="D3634" s="847" t="s">
        <v>619</v>
      </c>
      <c r="E3634" s="843" t="s">
        <v>634</v>
      </c>
      <c r="F3634" s="841" t="s">
        <v>55</v>
      </c>
      <c r="G3634" s="847" t="s">
        <v>616</v>
      </c>
      <c r="H3634" s="843" t="s">
        <v>409</v>
      </c>
      <c r="I3634" s="841" t="s">
        <v>128</v>
      </c>
      <c r="J3634" s="842" t="s">
        <v>617</v>
      </c>
      <c r="K3634" s="843" t="s">
        <v>397</v>
      </c>
      <c r="L3634" s="841" t="s">
        <v>189</v>
      </c>
      <c r="M3634" s="847" t="s">
        <v>614</v>
      </c>
      <c r="N3634" s="843" t="s">
        <v>454</v>
      </c>
      <c r="O3634" s="841" t="s">
        <v>230</v>
      </c>
      <c r="P3634" s="847" t="s">
        <v>62</v>
      </c>
      <c r="Q3634" s="843" t="s">
        <v>63</v>
      </c>
      <c r="R3634" s="841"/>
      <c r="S3634" s="847"/>
      <c r="T3634" s="843"/>
    </row>
    <row r="3635" spans="1:20" ht="18" hidden="1" customHeight="1">
      <c r="A3635" s="840" t="str" cm="1">
        <f t="array" ref="A3635">IF(INDEX(r_ACTIVEROW,1,COUNTA(r_ACTIVEROW)-2)="N",
       INDEX(r_ACTIVEROW,1,COUNTA(r_ACTIVEROW))&amp;" "&amp;INDEX(r_ACTIVEROW,1,COUNTA(r_ACTIVEROW)-1),
       INDEX(r_ACTIVEROW,1,COUNTA(r_ACTIVEROW)-2)
      )</f>
        <v>DKA6420</v>
      </c>
      <c r="B3635" s="840" t="str" cm="1">
        <f t="array" ref="B3635">INDEX(r_ACTIVEROW,1,COUNTA(r_ACTIVEROW)-1)</f>
        <v>REAR WHEEL SIZE</v>
      </c>
      <c r="C3635" s="841" t="s">
        <v>633</v>
      </c>
      <c r="D3635" s="847" t="s">
        <v>619</v>
      </c>
      <c r="E3635" s="843" t="s">
        <v>634</v>
      </c>
      <c r="F3635" s="841" t="s">
        <v>55</v>
      </c>
      <c r="G3635" s="847" t="s">
        <v>616</v>
      </c>
      <c r="H3635" s="843" t="s">
        <v>409</v>
      </c>
      <c r="I3635" s="841" t="s">
        <v>128</v>
      </c>
      <c r="J3635" s="842" t="s">
        <v>617</v>
      </c>
      <c r="K3635" s="843" t="s">
        <v>397</v>
      </c>
      <c r="L3635" s="841" t="s">
        <v>189</v>
      </c>
      <c r="M3635" s="847" t="s">
        <v>614</v>
      </c>
      <c r="N3635" s="843" t="s">
        <v>454</v>
      </c>
      <c r="O3635" s="841" t="s">
        <v>231</v>
      </c>
      <c r="P3635" s="847" t="s">
        <v>62</v>
      </c>
      <c r="Q3635" s="843" t="s">
        <v>64</v>
      </c>
      <c r="R3635" s="841"/>
      <c r="S3635" s="847"/>
      <c r="T3635" s="843"/>
    </row>
    <row r="3636" spans="1:20" ht="18" hidden="1" customHeight="1">
      <c r="A3636" s="840" t="str" cm="1">
        <f t="array" ref="A3636">IF(INDEX(r_ACTIVEROW,1,COUNTA(r_ACTIVEROW)-2)="N",
       INDEX(r_ACTIVEROW,1,COUNTA(r_ACTIVEROW))&amp;" "&amp;INDEX(r_ACTIVEROW,1,COUNTA(r_ACTIVEROW)-1),
       INDEX(r_ACTIVEROW,1,COUNTA(r_ACTIVEROW)-2)
      )</f>
        <v>DKA6430</v>
      </c>
      <c r="B3636" s="840" t="str" cm="1">
        <f t="array" ref="B3636">INDEX(r_ACTIVEROW,1,COUNTA(r_ACTIVEROW)-1)</f>
        <v>REAR WHEEL SIZE</v>
      </c>
      <c r="C3636" s="841" t="s">
        <v>633</v>
      </c>
      <c r="D3636" s="847" t="s">
        <v>619</v>
      </c>
      <c r="E3636" s="843" t="s">
        <v>634</v>
      </c>
      <c r="F3636" s="841" t="s">
        <v>55</v>
      </c>
      <c r="G3636" s="847" t="s">
        <v>616</v>
      </c>
      <c r="H3636" s="843" t="s">
        <v>409</v>
      </c>
      <c r="I3636" s="841" t="s">
        <v>128</v>
      </c>
      <c r="J3636" s="842" t="s">
        <v>617</v>
      </c>
      <c r="K3636" s="843" t="s">
        <v>397</v>
      </c>
      <c r="L3636" s="841" t="s">
        <v>189</v>
      </c>
      <c r="M3636" s="847" t="s">
        <v>614</v>
      </c>
      <c r="N3636" s="843" t="s">
        <v>454</v>
      </c>
      <c r="O3636" s="841" t="s">
        <v>334</v>
      </c>
      <c r="P3636" s="847" t="s">
        <v>62</v>
      </c>
      <c r="Q3636" s="843" t="s">
        <v>315</v>
      </c>
      <c r="R3636" s="841"/>
      <c r="S3636" s="847"/>
      <c r="T3636" s="843"/>
    </row>
    <row r="3637" spans="1:20" ht="18" hidden="1" customHeight="1">
      <c r="A3637" s="840" t="str" cm="1">
        <f t="array" ref="A3637">IF(INDEX(r_ACTIVEROW,1,COUNTA(r_ACTIVEROW)-2)="N",
       INDEX(r_ACTIVEROW,1,COUNTA(r_ACTIVEROW))&amp;" "&amp;INDEX(r_ACTIVEROW,1,COUNTA(r_ACTIVEROW)-1),
       INDEX(r_ACTIVEROW,1,COUNTA(r_ACTIVEROW)-2)
      )</f>
        <v>DKA6410</v>
      </c>
      <c r="B3637" s="840" t="str" cm="1">
        <f t="array" ref="B3637">INDEX(r_ACTIVEROW,1,COUNTA(r_ACTIVEROW)-1)</f>
        <v>REAR WHEEL SIZE</v>
      </c>
      <c r="C3637" s="841" t="s">
        <v>633</v>
      </c>
      <c r="D3637" s="847" t="s">
        <v>619</v>
      </c>
      <c r="E3637" s="843" t="s">
        <v>634</v>
      </c>
      <c r="F3637" s="841" t="s">
        <v>55</v>
      </c>
      <c r="G3637" s="847" t="s">
        <v>616</v>
      </c>
      <c r="H3637" s="843" t="s">
        <v>409</v>
      </c>
      <c r="I3637" s="841" t="s">
        <v>129</v>
      </c>
      <c r="J3637" s="842" t="s">
        <v>617</v>
      </c>
      <c r="K3637" s="843" t="s">
        <v>414</v>
      </c>
      <c r="L3637" s="841" t="s">
        <v>189</v>
      </c>
      <c r="M3637" s="847" t="s">
        <v>614</v>
      </c>
      <c r="N3637" s="843" t="s">
        <v>454</v>
      </c>
      <c r="O3637" s="841" t="s">
        <v>230</v>
      </c>
      <c r="P3637" s="847" t="s">
        <v>62</v>
      </c>
      <c r="Q3637" s="843" t="s">
        <v>63</v>
      </c>
      <c r="R3637" s="841"/>
      <c r="S3637" s="847"/>
      <c r="T3637" s="843"/>
    </row>
    <row r="3638" spans="1:20" ht="18" hidden="1" customHeight="1">
      <c r="A3638" s="840" t="str" cm="1">
        <f t="array" ref="A3638">IF(INDEX(r_ACTIVEROW,1,COUNTA(r_ACTIVEROW)-2)="N",
       INDEX(r_ACTIVEROW,1,COUNTA(r_ACTIVEROW))&amp;" "&amp;INDEX(r_ACTIVEROW,1,COUNTA(r_ACTIVEROW)-1),
       INDEX(r_ACTIVEROW,1,COUNTA(r_ACTIVEROW)-2)
      )</f>
        <v>DKA6420</v>
      </c>
      <c r="B3638" s="840" t="str" cm="1">
        <f t="array" ref="B3638">INDEX(r_ACTIVEROW,1,COUNTA(r_ACTIVEROW)-1)</f>
        <v>REAR WHEEL SIZE</v>
      </c>
      <c r="C3638" s="841" t="s">
        <v>633</v>
      </c>
      <c r="D3638" s="847" t="s">
        <v>619</v>
      </c>
      <c r="E3638" s="843" t="s">
        <v>634</v>
      </c>
      <c r="F3638" s="841" t="s">
        <v>55</v>
      </c>
      <c r="G3638" s="847" t="s">
        <v>616</v>
      </c>
      <c r="H3638" s="843" t="s">
        <v>409</v>
      </c>
      <c r="I3638" s="841" t="s">
        <v>129</v>
      </c>
      <c r="J3638" s="842" t="s">
        <v>617</v>
      </c>
      <c r="K3638" s="843" t="s">
        <v>414</v>
      </c>
      <c r="L3638" s="841" t="s">
        <v>189</v>
      </c>
      <c r="M3638" s="847" t="s">
        <v>614</v>
      </c>
      <c r="N3638" s="843" t="s">
        <v>454</v>
      </c>
      <c r="O3638" s="841" t="s">
        <v>231</v>
      </c>
      <c r="P3638" s="847" t="s">
        <v>62</v>
      </c>
      <c r="Q3638" s="843" t="s">
        <v>64</v>
      </c>
      <c r="R3638" s="841"/>
      <c r="S3638" s="847"/>
      <c r="T3638" s="843"/>
    </row>
    <row r="3639" spans="1:20" ht="18" hidden="1" customHeight="1">
      <c r="A3639" s="840" t="str" cm="1">
        <f t="array" ref="A3639">IF(INDEX(r_ACTIVEROW,1,COUNTA(r_ACTIVEROW)-2)="N",
       INDEX(r_ACTIVEROW,1,COUNTA(r_ACTIVEROW))&amp;" "&amp;INDEX(r_ACTIVEROW,1,COUNTA(r_ACTIVEROW)-1),
       INDEX(r_ACTIVEROW,1,COUNTA(r_ACTIVEROW)-2)
      )</f>
        <v>DKA6430</v>
      </c>
      <c r="B3639" s="840" t="str" cm="1">
        <f t="array" ref="B3639">INDEX(r_ACTIVEROW,1,COUNTA(r_ACTIVEROW)-1)</f>
        <v>REAR WHEEL SIZE</v>
      </c>
      <c r="C3639" s="841" t="s">
        <v>633</v>
      </c>
      <c r="D3639" s="847" t="s">
        <v>619</v>
      </c>
      <c r="E3639" s="843" t="s">
        <v>634</v>
      </c>
      <c r="F3639" s="841" t="s">
        <v>55</v>
      </c>
      <c r="G3639" s="847" t="s">
        <v>616</v>
      </c>
      <c r="H3639" s="843" t="s">
        <v>409</v>
      </c>
      <c r="I3639" s="841" t="s">
        <v>129</v>
      </c>
      <c r="J3639" s="842" t="s">
        <v>617</v>
      </c>
      <c r="K3639" s="843" t="s">
        <v>414</v>
      </c>
      <c r="L3639" s="841" t="s">
        <v>189</v>
      </c>
      <c r="M3639" s="847" t="s">
        <v>614</v>
      </c>
      <c r="N3639" s="843" t="s">
        <v>454</v>
      </c>
      <c r="O3639" s="841" t="s">
        <v>334</v>
      </c>
      <c r="P3639" s="847" t="s">
        <v>62</v>
      </c>
      <c r="Q3639" s="843" t="s">
        <v>315</v>
      </c>
      <c r="R3639" s="841"/>
      <c r="S3639" s="847"/>
      <c r="T3639" s="843"/>
    </row>
    <row r="3640" spans="1:20" ht="18" hidden="1" customHeight="1">
      <c r="A3640" s="840" t="str" cm="1">
        <f t="array" ref="A3640">IF(INDEX(r_ACTIVEROW,1,COUNTA(r_ACTIVEROW)-2)="N",
       INDEX(r_ACTIVEROW,1,COUNTA(r_ACTIVEROW))&amp;" "&amp;INDEX(r_ACTIVEROW,1,COUNTA(r_ACTIVEROW)-1),
       INDEX(r_ACTIVEROW,1,COUNTA(r_ACTIVEROW)-2)
      )</f>
        <v>DKA6410</v>
      </c>
      <c r="B3640" s="840" t="str" cm="1">
        <f t="array" ref="B3640">INDEX(r_ACTIVEROW,1,COUNTA(r_ACTIVEROW)-1)</f>
        <v>REAR WHEEL SIZE</v>
      </c>
      <c r="C3640" s="841" t="s">
        <v>633</v>
      </c>
      <c r="D3640" s="847" t="s">
        <v>619</v>
      </c>
      <c r="E3640" s="843" t="s">
        <v>634</v>
      </c>
      <c r="F3640" s="841" t="s">
        <v>55</v>
      </c>
      <c r="G3640" s="847" t="s">
        <v>616</v>
      </c>
      <c r="H3640" s="843" t="s">
        <v>409</v>
      </c>
      <c r="I3640" s="841" t="s">
        <v>130</v>
      </c>
      <c r="J3640" s="842" t="s">
        <v>617</v>
      </c>
      <c r="K3640" s="843" t="s">
        <v>373</v>
      </c>
      <c r="L3640" s="841" t="s">
        <v>189</v>
      </c>
      <c r="M3640" s="847" t="s">
        <v>614</v>
      </c>
      <c r="N3640" s="843" t="s">
        <v>454</v>
      </c>
      <c r="O3640" s="841" t="s">
        <v>230</v>
      </c>
      <c r="P3640" s="847" t="s">
        <v>62</v>
      </c>
      <c r="Q3640" s="843" t="s">
        <v>63</v>
      </c>
      <c r="R3640" s="841"/>
      <c r="S3640" s="847"/>
      <c r="T3640" s="843"/>
    </row>
    <row r="3641" spans="1:20" ht="18" hidden="1" customHeight="1">
      <c r="A3641" s="840" t="str" cm="1">
        <f t="array" ref="A3641">IF(INDEX(r_ACTIVEROW,1,COUNTA(r_ACTIVEROW)-2)="N",
       INDEX(r_ACTIVEROW,1,COUNTA(r_ACTIVEROW))&amp;" "&amp;INDEX(r_ACTIVEROW,1,COUNTA(r_ACTIVEROW)-1),
       INDEX(r_ACTIVEROW,1,COUNTA(r_ACTIVEROW)-2)
      )</f>
        <v>DKA6420</v>
      </c>
      <c r="B3641" s="840" t="str" cm="1">
        <f t="array" ref="B3641">INDEX(r_ACTIVEROW,1,COUNTA(r_ACTIVEROW)-1)</f>
        <v>REAR WHEEL SIZE</v>
      </c>
      <c r="C3641" s="841" t="s">
        <v>633</v>
      </c>
      <c r="D3641" s="847" t="s">
        <v>619</v>
      </c>
      <c r="E3641" s="843" t="s">
        <v>634</v>
      </c>
      <c r="F3641" s="841" t="s">
        <v>55</v>
      </c>
      <c r="G3641" s="847" t="s">
        <v>616</v>
      </c>
      <c r="H3641" s="843" t="s">
        <v>409</v>
      </c>
      <c r="I3641" s="841" t="s">
        <v>130</v>
      </c>
      <c r="J3641" s="842" t="s">
        <v>617</v>
      </c>
      <c r="K3641" s="843" t="s">
        <v>373</v>
      </c>
      <c r="L3641" s="841" t="s">
        <v>189</v>
      </c>
      <c r="M3641" s="847" t="s">
        <v>614</v>
      </c>
      <c r="N3641" s="843" t="s">
        <v>454</v>
      </c>
      <c r="O3641" s="841" t="s">
        <v>231</v>
      </c>
      <c r="P3641" s="847" t="s">
        <v>62</v>
      </c>
      <c r="Q3641" s="843" t="s">
        <v>64</v>
      </c>
      <c r="R3641" s="841"/>
      <c r="S3641" s="847"/>
      <c r="T3641" s="843"/>
    </row>
    <row r="3642" spans="1:20" ht="18" hidden="1" customHeight="1">
      <c r="A3642" s="840" t="str" cm="1">
        <f t="array" ref="A3642">IF(INDEX(r_ACTIVEROW,1,COUNTA(r_ACTIVEROW)-2)="N",
       INDEX(r_ACTIVEROW,1,COUNTA(r_ACTIVEROW))&amp;" "&amp;INDEX(r_ACTIVEROW,1,COUNTA(r_ACTIVEROW)-1),
       INDEX(r_ACTIVEROW,1,COUNTA(r_ACTIVEROW)-2)
      )</f>
        <v>DKA6430</v>
      </c>
      <c r="B3642" s="840" t="str" cm="1">
        <f t="array" ref="B3642">INDEX(r_ACTIVEROW,1,COUNTA(r_ACTIVEROW)-1)</f>
        <v>REAR WHEEL SIZE</v>
      </c>
      <c r="C3642" s="841" t="s">
        <v>633</v>
      </c>
      <c r="D3642" s="847" t="s">
        <v>619</v>
      </c>
      <c r="E3642" s="843" t="s">
        <v>634</v>
      </c>
      <c r="F3642" s="841" t="s">
        <v>55</v>
      </c>
      <c r="G3642" s="847" t="s">
        <v>616</v>
      </c>
      <c r="H3642" s="843" t="s">
        <v>409</v>
      </c>
      <c r="I3642" s="841" t="s">
        <v>130</v>
      </c>
      <c r="J3642" s="842" t="s">
        <v>617</v>
      </c>
      <c r="K3642" s="843" t="s">
        <v>373</v>
      </c>
      <c r="L3642" s="841" t="s">
        <v>189</v>
      </c>
      <c r="M3642" s="847" t="s">
        <v>614</v>
      </c>
      <c r="N3642" s="843" t="s">
        <v>454</v>
      </c>
      <c r="O3642" s="841" t="s">
        <v>334</v>
      </c>
      <c r="P3642" s="847" t="s">
        <v>62</v>
      </c>
      <c r="Q3642" s="843" t="s">
        <v>315</v>
      </c>
      <c r="R3642" s="841"/>
      <c r="S3642" s="847"/>
      <c r="T3642" s="843"/>
    </row>
    <row r="3643" spans="1:20" ht="18" hidden="1" customHeight="1">
      <c r="A3643" s="840" t="str" cm="1">
        <f t="array" ref="A3643">IF(INDEX(r_ACTIVEROW,1,COUNTA(r_ACTIVEROW)-2)="N",
       INDEX(r_ACTIVEROW,1,COUNTA(r_ACTIVEROW))&amp;" "&amp;INDEX(r_ACTIVEROW,1,COUNTA(r_ACTIVEROW)-1),
       INDEX(r_ACTIVEROW,1,COUNTA(r_ACTIVEROW)-2)
      )</f>
        <v>DKA6410</v>
      </c>
      <c r="B3643" s="840" t="str" cm="1">
        <f t="array" ref="B3643">INDEX(r_ACTIVEROW,1,COUNTA(r_ACTIVEROW)-1)</f>
        <v>REAR WHEEL SIZE</v>
      </c>
      <c r="C3643" s="841" t="s">
        <v>633</v>
      </c>
      <c r="D3643" s="847" t="s">
        <v>619</v>
      </c>
      <c r="E3643" s="843" t="s">
        <v>634</v>
      </c>
      <c r="F3643" s="841" t="s">
        <v>55</v>
      </c>
      <c r="G3643" s="847" t="s">
        <v>616</v>
      </c>
      <c r="H3643" s="843" t="s">
        <v>409</v>
      </c>
      <c r="I3643" s="841" t="s">
        <v>131</v>
      </c>
      <c r="J3643" s="842" t="s">
        <v>617</v>
      </c>
      <c r="K3643" s="843" t="s">
        <v>399</v>
      </c>
      <c r="L3643" s="841" t="s">
        <v>189</v>
      </c>
      <c r="M3643" s="847" t="s">
        <v>614</v>
      </c>
      <c r="N3643" s="843" t="s">
        <v>454</v>
      </c>
      <c r="O3643" s="841" t="s">
        <v>230</v>
      </c>
      <c r="P3643" s="847" t="s">
        <v>62</v>
      </c>
      <c r="Q3643" s="843" t="s">
        <v>63</v>
      </c>
      <c r="R3643" s="841"/>
      <c r="S3643" s="847"/>
      <c r="T3643" s="843"/>
    </row>
    <row r="3644" spans="1:20" ht="18" hidden="1" customHeight="1">
      <c r="A3644" s="840" t="str" cm="1">
        <f t="array" ref="A3644">IF(INDEX(r_ACTIVEROW,1,COUNTA(r_ACTIVEROW)-2)="N",
       INDEX(r_ACTIVEROW,1,COUNTA(r_ACTIVEROW))&amp;" "&amp;INDEX(r_ACTIVEROW,1,COUNTA(r_ACTIVEROW)-1),
       INDEX(r_ACTIVEROW,1,COUNTA(r_ACTIVEROW)-2)
      )</f>
        <v>DKA6420</v>
      </c>
      <c r="B3644" s="840" t="str" cm="1">
        <f t="array" ref="B3644">INDEX(r_ACTIVEROW,1,COUNTA(r_ACTIVEROW)-1)</f>
        <v>REAR WHEEL SIZE</v>
      </c>
      <c r="C3644" s="841" t="s">
        <v>633</v>
      </c>
      <c r="D3644" s="847" t="s">
        <v>619</v>
      </c>
      <c r="E3644" s="843" t="s">
        <v>634</v>
      </c>
      <c r="F3644" s="841" t="s">
        <v>55</v>
      </c>
      <c r="G3644" s="847" t="s">
        <v>616</v>
      </c>
      <c r="H3644" s="843" t="s">
        <v>409</v>
      </c>
      <c r="I3644" s="841" t="s">
        <v>131</v>
      </c>
      <c r="J3644" s="842" t="s">
        <v>617</v>
      </c>
      <c r="K3644" s="843" t="s">
        <v>399</v>
      </c>
      <c r="L3644" s="841" t="s">
        <v>189</v>
      </c>
      <c r="M3644" s="847" t="s">
        <v>614</v>
      </c>
      <c r="N3644" s="843" t="s">
        <v>454</v>
      </c>
      <c r="O3644" s="841" t="s">
        <v>231</v>
      </c>
      <c r="P3644" s="847" t="s">
        <v>62</v>
      </c>
      <c r="Q3644" s="843" t="s">
        <v>64</v>
      </c>
      <c r="R3644" s="841"/>
      <c r="S3644" s="847"/>
      <c r="T3644" s="843"/>
    </row>
    <row r="3645" spans="1:20" ht="18" hidden="1" customHeight="1">
      <c r="A3645" s="840" t="str" cm="1">
        <f t="array" ref="A3645">IF(INDEX(r_ACTIVEROW,1,COUNTA(r_ACTIVEROW)-2)="N",
       INDEX(r_ACTIVEROW,1,COUNTA(r_ACTIVEROW))&amp;" "&amp;INDEX(r_ACTIVEROW,1,COUNTA(r_ACTIVEROW)-1),
       INDEX(r_ACTIVEROW,1,COUNTA(r_ACTIVEROW)-2)
      )</f>
        <v>DKA6430</v>
      </c>
      <c r="B3645" s="840" t="str" cm="1">
        <f t="array" ref="B3645">INDEX(r_ACTIVEROW,1,COUNTA(r_ACTIVEROW)-1)</f>
        <v>REAR WHEEL SIZE</v>
      </c>
      <c r="C3645" s="841" t="s">
        <v>633</v>
      </c>
      <c r="D3645" s="847" t="s">
        <v>619</v>
      </c>
      <c r="E3645" s="843" t="s">
        <v>634</v>
      </c>
      <c r="F3645" s="841" t="s">
        <v>55</v>
      </c>
      <c r="G3645" s="847" t="s">
        <v>616</v>
      </c>
      <c r="H3645" s="843" t="s">
        <v>409</v>
      </c>
      <c r="I3645" s="841" t="s">
        <v>131</v>
      </c>
      <c r="J3645" s="842" t="s">
        <v>617</v>
      </c>
      <c r="K3645" s="843" t="s">
        <v>399</v>
      </c>
      <c r="L3645" s="841" t="s">
        <v>189</v>
      </c>
      <c r="M3645" s="847" t="s">
        <v>614</v>
      </c>
      <c r="N3645" s="843" t="s">
        <v>454</v>
      </c>
      <c r="O3645" s="841" t="s">
        <v>334</v>
      </c>
      <c r="P3645" s="847" t="s">
        <v>62</v>
      </c>
      <c r="Q3645" s="843" t="s">
        <v>315</v>
      </c>
      <c r="R3645" s="841"/>
      <c r="S3645" s="847"/>
      <c r="T3645" s="843"/>
    </row>
    <row r="3646" spans="1:20" ht="18" hidden="1" customHeight="1">
      <c r="A3646" s="840" t="str" cm="1">
        <f t="array" ref="A3646">IF(INDEX(r_ACTIVEROW,1,COUNTA(r_ACTIVEROW)-2)="N",
       INDEX(r_ACTIVEROW,1,COUNTA(r_ACTIVEROW))&amp;" "&amp;INDEX(r_ACTIVEROW,1,COUNTA(r_ACTIVEROW)-1),
       INDEX(r_ACTIVEROW,1,COUNTA(r_ACTIVEROW)-2)
      )</f>
        <v>DKA6410</v>
      </c>
      <c r="B3646" s="840" t="str" cm="1">
        <f t="array" ref="B3646">INDEX(r_ACTIVEROW,1,COUNTA(r_ACTIVEROW)-1)</f>
        <v>REAR WHEEL SIZE</v>
      </c>
      <c r="C3646" s="841" t="s">
        <v>633</v>
      </c>
      <c r="D3646" s="847" t="s">
        <v>619</v>
      </c>
      <c r="E3646" s="843" t="s">
        <v>634</v>
      </c>
      <c r="F3646" s="841" t="s">
        <v>55</v>
      </c>
      <c r="G3646" s="847" t="s">
        <v>616</v>
      </c>
      <c r="H3646" s="843" t="s">
        <v>409</v>
      </c>
      <c r="I3646" s="841" t="s">
        <v>132</v>
      </c>
      <c r="J3646" s="842" t="s">
        <v>617</v>
      </c>
      <c r="K3646" s="843" t="s">
        <v>374</v>
      </c>
      <c r="L3646" s="841" t="s">
        <v>189</v>
      </c>
      <c r="M3646" s="847" t="s">
        <v>614</v>
      </c>
      <c r="N3646" s="843" t="s">
        <v>454</v>
      </c>
      <c r="O3646" s="841" t="s">
        <v>230</v>
      </c>
      <c r="P3646" s="847" t="s">
        <v>62</v>
      </c>
      <c r="Q3646" s="843" t="s">
        <v>63</v>
      </c>
      <c r="R3646" s="841"/>
      <c r="S3646" s="847"/>
      <c r="T3646" s="843"/>
    </row>
    <row r="3647" spans="1:20" ht="18" hidden="1" customHeight="1">
      <c r="A3647" s="840" t="str" cm="1">
        <f t="array" ref="A3647">IF(INDEX(r_ACTIVEROW,1,COUNTA(r_ACTIVEROW)-2)="N",
       INDEX(r_ACTIVEROW,1,COUNTA(r_ACTIVEROW))&amp;" "&amp;INDEX(r_ACTIVEROW,1,COUNTA(r_ACTIVEROW)-1),
       INDEX(r_ACTIVEROW,1,COUNTA(r_ACTIVEROW)-2)
      )</f>
        <v>DKA6420</v>
      </c>
      <c r="B3647" s="840" t="str" cm="1">
        <f t="array" ref="B3647">INDEX(r_ACTIVEROW,1,COUNTA(r_ACTIVEROW)-1)</f>
        <v>REAR WHEEL SIZE</v>
      </c>
      <c r="C3647" s="841" t="s">
        <v>633</v>
      </c>
      <c r="D3647" s="847" t="s">
        <v>619</v>
      </c>
      <c r="E3647" s="843" t="s">
        <v>634</v>
      </c>
      <c r="F3647" s="841" t="s">
        <v>55</v>
      </c>
      <c r="G3647" s="847" t="s">
        <v>616</v>
      </c>
      <c r="H3647" s="843" t="s">
        <v>409</v>
      </c>
      <c r="I3647" s="841" t="s">
        <v>132</v>
      </c>
      <c r="J3647" s="842" t="s">
        <v>617</v>
      </c>
      <c r="K3647" s="843" t="s">
        <v>374</v>
      </c>
      <c r="L3647" s="841" t="s">
        <v>189</v>
      </c>
      <c r="M3647" s="847" t="s">
        <v>614</v>
      </c>
      <c r="N3647" s="843" t="s">
        <v>454</v>
      </c>
      <c r="O3647" s="841" t="s">
        <v>231</v>
      </c>
      <c r="P3647" s="847" t="s">
        <v>62</v>
      </c>
      <c r="Q3647" s="843" t="s">
        <v>64</v>
      </c>
      <c r="R3647" s="841"/>
      <c r="S3647" s="847"/>
      <c r="T3647" s="843"/>
    </row>
    <row r="3648" spans="1:20" ht="18" hidden="1" customHeight="1">
      <c r="A3648" s="840" t="str" cm="1">
        <f t="array" ref="A3648">IF(INDEX(r_ACTIVEROW,1,COUNTA(r_ACTIVEROW)-2)="N",
       INDEX(r_ACTIVEROW,1,COUNTA(r_ACTIVEROW))&amp;" "&amp;INDEX(r_ACTIVEROW,1,COUNTA(r_ACTIVEROW)-1),
       INDEX(r_ACTIVEROW,1,COUNTA(r_ACTIVEROW)-2)
      )</f>
        <v>DKA6430</v>
      </c>
      <c r="B3648" s="840" t="str" cm="1">
        <f t="array" ref="B3648">INDEX(r_ACTIVEROW,1,COUNTA(r_ACTIVEROW)-1)</f>
        <v>REAR WHEEL SIZE</v>
      </c>
      <c r="C3648" s="841" t="s">
        <v>633</v>
      </c>
      <c r="D3648" s="847" t="s">
        <v>619</v>
      </c>
      <c r="E3648" s="843" t="s">
        <v>634</v>
      </c>
      <c r="F3648" s="841" t="s">
        <v>55</v>
      </c>
      <c r="G3648" s="847" t="s">
        <v>616</v>
      </c>
      <c r="H3648" s="843" t="s">
        <v>409</v>
      </c>
      <c r="I3648" s="841" t="s">
        <v>132</v>
      </c>
      <c r="J3648" s="842" t="s">
        <v>617</v>
      </c>
      <c r="K3648" s="843" t="s">
        <v>374</v>
      </c>
      <c r="L3648" s="841" t="s">
        <v>189</v>
      </c>
      <c r="M3648" s="847" t="s">
        <v>614</v>
      </c>
      <c r="N3648" s="843" t="s">
        <v>454</v>
      </c>
      <c r="O3648" s="841" t="s">
        <v>334</v>
      </c>
      <c r="P3648" s="847" t="s">
        <v>62</v>
      </c>
      <c r="Q3648" s="843" t="s">
        <v>315</v>
      </c>
      <c r="R3648" s="841"/>
      <c r="S3648" s="847"/>
      <c r="T3648" s="843"/>
    </row>
    <row r="3649" spans="1:20" ht="18" hidden="1" customHeight="1">
      <c r="A3649" s="840" t="str" cm="1">
        <f t="array" ref="A3649">IF(INDEX(r_ACTIVEROW,1,COUNTA(r_ACTIVEROW)-2)="N",
       INDEX(r_ACTIVEROW,1,COUNTA(r_ACTIVEROW))&amp;" "&amp;INDEX(r_ACTIVEROW,1,COUNTA(r_ACTIVEROW)-1),
       INDEX(r_ACTIVEROW,1,COUNTA(r_ACTIVEROW)-2)
      )</f>
        <v>DKA6410</v>
      </c>
      <c r="B3649" s="840" t="str" cm="1">
        <f t="array" ref="B3649">INDEX(r_ACTIVEROW,1,COUNTA(r_ACTIVEROW)-1)</f>
        <v>REAR WHEEL SIZE</v>
      </c>
      <c r="C3649" s="841" t="s">
        <v>633</v>
      </c>
      <c r="D3649" s="847" t="s">
        <v>619</v>
      </c>
      <c r="E3649" s="843" t="s">
        <v>634</v>
      </c>
      <c r="F3649" s="841" t="s">
        <v>55</v>
      </c>
      <c r="G3649" s="847" t="s">
        <v>616</v>
      </c>
      <c r="H3649" s="843" t="s">
        <v>409</v>
      </c>
      <c r="I3649" s="841" t="s">
        <v>133</v>
      </c>
      <c r="J3649" s="842" t="s">
        <v>617</v>
      </c>
      <c r="K3649" s="843" t="s">
        <v>415</v>
      </c>
      <c r="L3649" s="841" t="s">
        <v>189</v>
      </c>
      <c r="M3649" s="847" t="s">
        <v>614</v>
      </c>
      <c r="N3649" s="843" t="s">
        <v>454</v>
      </c>
      <c r="O3649" s="841" t="s">
        <v>230</v>
      </c>
      <c r="P3649" s="847" t="s">
        <v>62</v>
      </c>
      <c r="Q3649" s="843" t="s">
        <v>63</v>
      </c>
      <c r="R3649" s="841"/>
      <c r="S3649" s="847"/>
      <c r="T3649" s="843"/>
    </row>
    <row r="3650" spans="1:20" ht="18" hidden="1" customHeight="1">
      <c r="A3650" s="840" t="str" cm="1">
        <f t="array" ref="A3650">IF(INDEX(r_ACTIVEROW,1,COUNTA(r_ACTIVEROW)-2)="N",
       INDEX(r_ACTIVEROW,1,COUNTA(r_ACTIVEROW))&amp;" "&amp;INDEX(r_ACTIVEROW,1,COUNTA(r_ACTIVEROW)-1),
       INDEX(r_ACTIVEROW,1,COUNTA(r_ACTIVEROW)-2)
      )</f>
        <v>DKA6420</v>
      </c>
      <c r="B3650" s="840" t="str" cm="1">
        <f t="array" ref="B3650">INDEX(r_ACTIVEROW,1,COUNTA(r_ACTIVEROW)-1)</f>
        <v>REAR WHEEL SIZE</v>
      </c>
      <c r="C3650" s="841" t="s">
        <v>633</v>
      </c>
      <c r="D3650" s="847" t="s">
        <v>619</v>
      </c>
      <c r="E3650" s="843" t="s">
        <v>634</v>
      </c>
      <c r="F3650" s="841" t="s">
        <v>55</v>
      </c>
      <c r="G3650" s="847" t="s">
        <v>616</v>
      </c>
      <c r="H3650" s="843" t="s">
        <v>409</v>
      </c>
      <c r="I3650" s="841" t="s">
        <v>133</v>
      </c>
      <c r="J3650" s="842" t="s">
        <v>617</v>
      </c>
      <c r="K3650" s="843" t="s">
        <v>415</v>
      </c>
      <c r="L3650" s="841" t="s">
        <v>189</v>
      </c>
      <c r="M3650" s="847" t="s">
        <v>614</v>
      </c>
      <c r="N3650" s="843" t="s">
        <v>454</v>
      </c>
      <c r="O3650" s="841" t="s">
        <v>231</v>
      </c>
      <c r="P3650" s="847" t="s">
        <v>62</v>
      </c>
      <c r="Q3650" s="843" t="s">
        <v>64</v>
      </c>
      <c r="R3650" s="841"/>
      <c r="S3650" s="847"/>
      <c r="T3650" s="843"/>
    </row>
    <row r="3651" spans="1:20" ht="18" hidden="1" customHeight="1">
      <c r="A3651" s="840" t="str" cm="1">
        <f t="array" ref="A3651">IF(INDEX(r_ACTIVEROW,1,COUNTA(r_ACTIVEROW)-2)="N",
       INDEX(r_ACTIVEROW,1,COUNTA(r_ACTIVEROW))&amp;" "&amp;INDEX(r_ACTIVEROW,1,COUNTA(r_ACTIVEROW)-1),
       INDEX(r_ACTIVEROW,1,COUNTA(r_ACTIVEROW)-2)
      )</f>
        <v>DKA6430</v>
      </c>
      <c r="B3651" s="840" t="str" cm="1">
        <f t="array" ref="B3651">INDEX(r_ACTIVEROW,1,COUNTA(r_ACTIVEROW)-1)</f>
        <v>REAR WHEEL SIZE</v>
      </c>
      <c r="C3651" s="841" t="s">
        <v>633</v>
      </c>
      <c r="D3651" s="847" t="s">
        <v>619</v>
      </c>
      <c r="E3651" s="843" t="s">
        <v>634</v>
      </c>
      <c r="F3651" s="841" t="s">
        <v>55</v>
      </c>
      <c r="G3651" s="847" t="s">
        <v>616</v>
      </c>
      <c r="H3651" s="843" t="s">
        <v>409</v>
      </c>
      <c r="I3651" s="841" t="s">
        <v>133</v>
      </c>
      <c r="J3651" s="842" t="s">
        <v>617</v>
      </c>
      <c r="K3651" s="843" t="s">
        <v>415</v>
      </c>
      <c r="L3651" s="841" t="s">
        <v>189</v>
      </c>
      <c r="M3651" s="847" t="s">
        <v>614</v>
      </c>
      <c r="N3651" s="843" t="s">
        <v>454</v>
      </c>
      <c r="O3651" s="841" t="s">
        <v>334</v>
      </c>
      <c r="P3651" s="847" t="s">
        <v>62</v>
      </c>
      <c r="Q3651" s="843" t="s">
        <v>315</v>
      </c>
      <c r="R3651" s="841"/>
      <c r="S3651" s="847"/>
      <c r="T3651" s="843"/>
    </row>
    <row r="3652" spans="1:20" ht="18" hidden="1" customHeight="1">
      <c r="A3652" s="840" t="str" cm="1">
        <f t="array" ref="A3652">IF(INDEX(r_ACTIVEROW,1,COUNTA(r_ACTIVEROW)-2)="N",
       INDEX(r_ACTIVEROW,1,COUNTA(r_ACTIVEROW))&amp;" "&amp;INDEX(r_ACTIVEROW,1,COUNTA(r_ACTIVEROW)-1),
       INDEX(r_ACTIVEROW,1,COUNTA(r_ACTIVEROW)-2)
      )</f>
        <v>DKA6410</v>
      </c>
      <c r="B3652" s="840" t="str" cm="1">
        <f t="array" ref="B3652">INDEX(r_ACTIVEROW,1,COUNTA(r_ACTIVEROW)-1)</f>
        <v>REAR WHEEL SIZE</v>
      </c>
      <c r="C3652" s="841" t="s">
        <v>633</v>
      </c>
      <c r="D3652" s="847" t="s">
        <v>619</v>
      </c>
      <c r="E3652" s="843" t="s">
        <v>634</v>
      </c>
      <c r="F3652" s="841" t="s">
        <v>55</v>
      </c>
      <c r="G3652" s="847" t="s">
        <v>616</v>
      </c>
      <c r="H3652" s="843" t="s">
        <v>409</v>
      </c>
      <c r="I3652" s="841" t="s">
        <v>134</v>
      </c>
      <c r="J3652" s="842" t="s">
        <v>617</v>
      </c>
      <c r="K3652" s="843" t="s">
        <v>375</v>
      </c>
      <c r="L3652" s="841" t="s">
        <v>189</v>
      </c>
      <c r="M3652" s="847" t="s">
        <v>614</v>
      </c>
      <c r="N3652" s="843" t="s">
        <v>454</v>
      </c>
      <c r="O3652" s="841" t="s">
        <v>230</v>
      </c>
      <c r="P3652" s="847" t="s">
        <v>62</v>
      </c>
      <c r="Q3652" s="843" t="s">
        <v>63</v>
      </c>
      <c r="R3652" s="841"/>
      <c r="S3652" s="847"/>
      <c r="T3652" s="843"/>
    </row>
    <row r="3653" spans="1:20" ht="18" hidden="1" customHeight="1">
      <c r="A3653" s="840" t="str" cm="1">
        <f t="array" ref="A3653">IF(INDEX(r_ACTIVEROW,1,COUNTA(r_ACTIVEROW)-2)="N",
       INDEX(r_ACTIVEROW,1,COUNTA(r_ACTIVEROW))&amp;" "&amp;INDEX(r_ACTIVEROW,1,COUNTA(r_ACTIVEROW)-1),
       INDEX(r_ACTIVEROW,1,COUNTA(r_ACTIVEROW)-2)
      )</f>
        <v>DKA6420</v>
      </c>
      <c r="B3653" s="840" t="str" cm="1">
        <f t="array" ref="B3653">INDEX(r_ACTIVEROW,1,COUNTA(r_ACTIVEROW)-1)</f>
        <v>REAR WHEEL SIZE</v>
      </c>
      <c r="C3653" s="841" t="s">
        <v>633</v>
      </c>
      <c r="D3653" s="847" t="s">
        <v>619</v>
      </c>
      <c r="E3653" s="843" t="s">
        <v>634</v>
      </c>
      <c r="F3653" s="841" t="s">
        <v>55</v>
      </c>
      <c r="G3653" s="847" t="s">
        <v>616</v>
      </c>
      <c r="H3653" s="843" t="s">
        <v>409</v>
      </c>
      <c r="I3653" s="841" t="s">
        <v>134</v>
      </c>
      <c r="J3653" s="842" t="s">
        <v>617</v>
      </c>
      <c r="K3653" s="843" t="s">
        <v>375</v>
      </c>
      <c r="L3653" s="841" t="s">
        <v>189</v>
      </c>
      <c r="M3653" s="847" t="s">
        <v>614</v>
      </c>
      <c r="N3653" s="843" t="s">
        <v>454</v>
      </c>
      <c r="O3653" s="841" t="s">
        <v>231</v>
      </c>
      <c r="P3653" s="847" t="s">
        <v>62</v>
      </c>
      <c r="Q3653" s="843" t="s">
        <v>64</v>
      </c>
      <c r="R3653" s="841"/>
      <c r="S3653" s="847"/>
      <c r="T3653" s="843"/>
    </row>
    <row r="3654" spans="1:20" ht="18" hidden="1" customHeight="1">
      <c r="A3654" s="840" t="str" cm="1">
        <f t="array" ref="A3654">IF(INDEX(r_ACTIVEROW,1,COUNTA(r_ACTIVEROW)-2)="N",
       INDEX(r_ACTIVEROW,1,COUNTA(r_ACTIVEROW))&amp;" "&amp;INDEX(r_ACTIVEROW,1,COUNTA(r_ACTIVEROW)-1),
       INDEX(r_ACTIVEROW,1,COUNTA(r_ACTIVEROW)-2)
      )</f>
        <v>DKA6430</v>
      </c>
      <c r="B3654" s="840" t="str" cm="1">
        <f t="array" ref="B3654">INDEX(r_ACTIVEROW,1,COUNTA(r_ACTIVEROW)-1)</f>
        <v>REAR WHEEL SIZE</v>
      </c>
      <c r="C3654" s="841" t="s">
        <v>633</v>
      </c>
      <c r="D3654" s="847" t="s">
        <v>619</v>
      </c>
      <c r="E3654" s="843" t="s">
        <v>634</v>
      </c>
      <c r="F3654" s="841" t="s">
        <v>55</v>
      </c>
      <c r="G3654" s="847" t="s">
        <v>616</v>
      </c>
      <c r="H3654" s="843" t="s">
        <v>409</v>
      </c>
      <c r="I3654" s="841" t="s">
        <v>134</v>
      </c>
      <c r="J3654" s="842" t="s">
        <v>617</v>
      </c>
      <c r="K3654" s="843" t="s">
        <v>375</v>
      </c>
      <c r="L3654" s="841" t="s">
        <v>189</v>
      </c>
      <c r="M3654" s="847" t="s">
        <v>614</v>
      </c>
      <c r="N3654" s="843" t="s">
        <v>454</v>
      </c>
      <c r="O3654" s="841" t="s">
        <v>334</v>
      </c>
      <c r="P3654" s="847" t="s">
        <v>62</v>
      </c>
      <c r="Q3654" s="843" t="s">
        <v>315</v>
      </c>
      <c r="R3654" s="841"/>
      <c r="S3654" s="847"/>
      <c r="T3654" s="843"/>
    </row>
    <row r="3655" spans="1:20" ht="18" hidden="1" customHeight="1">
      <c r="A3655" s="840" t="str" cm="1">
        <f t="array" ref="A3655">IF(INDEX(r_ACTIVEROW,1,COUNTA(r_ACTIVEROW)-2)="N",
       INDEX(r_ACTIVEROW,1,COUNTA(r_ACTIVEROW))&amp;" "&amp;INDEX(r_ACTIVEROW,1,COUNTA(r_ACTIVEROW)-1),
       INDEX(r_ACTIVEROW,1,COUNTA(r_ACTIVEROW)-2)
      )</f>
        <v>DKA6410</v>
      </c>
      <c r="B3655" s="840" t="str" cm="1">
        <f t="array" ref="B3655">INDEX(r_ACTIVEROW,1,COUNTA(r_ACTIVEROW)-1)</f>
        <v>REAR WHEEL SIZE</v>
      </c>
      <c r="C3655" s="841" t="s">
        <v>633</v>
      </c>
      <c r="D3655" s="847" t="s">
        <v>619</v>
      </c>
      <c r="E3655" s="843" t="s">
        <v>634</v>
      </c>
      <c r="F3655" s="841" t="s">
        <v>55</v>
      </c>
      <c r="G3655" s="847" t="s">
        <v>616</v>
      </c>
      <c r="H3655" s="843" t="s">
        <v>409</v>
      </c>
      <c r="I3655" s="841" t="s">
        <v>135</v>
      </c>
      <c r="J3655" s="842" t="s">
        <v>617</v>
      </c>
      <c r="K3655" s="843" t="s">
        <v>416</v>
      </c>
      <c r="L3655" s="841" t="s">
        <v>189</v>
      </c>
      <c r="M3655" s="847" t="s">
        <v>614</v>
      </c>
      <c r="N3655" s="843" t="s">
        <v>454</v>
      </c>
      <c r="O3655" s="841" t="s">
        <v>230</v>
      </c>
      <c r="P3655" s="847" t="s">
        <v>62</v>
      </c>
      <c r="Q3655" s="843" t="s">
        <v>63</v>
      </c>
      <c r="R3655" s="841"/>
      <c r="S3655" s="847"/>
      <c r="T3655" s="843"/>
    </row>
    <row r="3656" spans="1:20" ht="18" hidden="1" customHeight="1">
      <c r="A3656" s="840" t="str" cm="1">
        <f t="array" ref="A3656">IF(INDEX(r_ACTIVEROW,1,COUNTA(r_ACTIVEROW)-2)="N",
       INDEX(r_ACTIVEROW,1,COUNTA(r_ACTIVEROW))&amp;" "&amp;INDEX(r_ACTIVEROW,1,COUNTA(r_ACTIVEROW)-1),
       INDEX(r_ACTIVEROW,1,COUNTA(r_ACTIVEROW)-2)
      )</f>
        <v>DKA6420</v>
      </c>
      <c r="B3656" s="840" t="str" cm="1">
        <f t="array" ref="B3656">INDEX(r_ACTIVEROW,1,COUNTA(r_ACTIVEROW)-1)</f>
        <v>REAR WHEEL SIZE</v>
      </c>
      <c r="C3656" s="841" t="s">
        <v>633</v>
      </c>
      <c r="D3656" s="847" t="s">
        <v>619</v>
      </c>
      <c r="E3656" s="843" t="s">
        <v>634</v>
      </c>
      <c r="F3656" s="841" t="s">
        <v>55</v>
      </c>
      <c r="G3656" s="847" t="s">
        <v>616</v>
      </c>
      <c r="H3656" s="843" t="s">
        <v>409</v>
      </c>
      <c r="I3656" s="841" t="s">
        <v>135</v>
      </c>
      <c r="J3656" s="842" t="s">
        <v>617</v>
      </c>
      <c r="K3656" s="843" t="s">
        <v>416</v>
      </c>
      <c r="L3656" s="841" t="s">
        <v>189</v>
      </c>
      <c r="M3656" s="847" t="s">
        <v>614</v>
      </c>
      <c r="N3656" s="843" t="s">
        <v>454</v>
      </c>
      <c r="O3656" s="841" t="s">
        <v>231</v>
      </c>
      <c r="P3656" s="847" t="s">
        <v>62</v>
      </c>
      <c r="Q3656" s="843" t="s">
        <v>64</v>
      </c>
      <c r="R3656" s="841"/>
      <c r="S3656" s="847"/>
      <c r="T3656" s="843"/>
    </row>
    <row r="3657" spans="1:20" ht="18" hidden="1" customHeight="1">
      <c r="A3657" s="840" t="str" cm="1">
        <f t="array" ref="A3657">IF(INDEX(r_ACTIVEROW,1,COUNTA(r_ACTIVEROW)-2)="N",
       INDEX(r_ACTIVEROW,1,COUNTA(r_ACTIVEROW))&amp;" "&amp;INDEX(r_ACTIVEROW,1,COUNTA(r_ACTIVEROW)-1),
       INDEX(r_ACTIVEROW,1,COUNTA(r_ACTIVEROW)-2)
      )</f>
        <v>DKA6430</v>
      </c>
      <c r="B3657" s="840" t="str" cm="1">
        <f t="array" ref="B3657">INDEX(r_ACTIVEROW,1,COUNTA(r_ACTIVEROW)-1)</f>
        <v>REAR WHEEL SIZE</v>
      </c>
      <c r="C3657" s="841" t="s">
        <v>633</v>
      </c>
      <c r="D3657" s="847" t="s">
        <v>619</v>
      </c>
      <c r="E3657" s="843" t="s">
        <v>634</v>
      </c>
      <c r="F3657" s="841" t="s">
        <v>55</v>
      </c>
      <c r="G3657" s="847" t="s">
        <v>616</v>
      </c>
      <c r="H3657" s="843" t="s">
        <v>409</v>
      </c>
      <c r="I3657" s="841" t="s">
        <v>135</v>
      </c>
      <c r="J3657" s="842" t="s">
        <v>617</v>
      </c>
      <c r="K3657" s="843" t="s">
        <v>416</v>
      </c>
      <c r="L3657" s="841" t="s">
        <v>189</v>
      </c>
      <c r="M3657" s="847" t="s">
        <v>614</v>
      </c>
      <c r="N3657" s="843" t="s">
        <v>454</v>
      </c>
      <c r="O3657" s="841" t="s">
        <v>334</v>
      </c>
      <c r="P3657" s="847" t="s">
        <v>62</v>
      </c>
      <c r="Q3657" s="843" t="s">
        <v>315</v>
      </c>
      <c r="R3657" s="841"/>
      <c r="S3657" s="847"/>
      <c r="T3657" s="843"/>
    </row>
    <row r="3658" spans="1:20" ht="18" hidden="1" customHeight="1">
      <c r="A3658" s="840" t="str" cm="1">
        <f t="array" ref="A3658">IF(INDEX(r_ACTIVEROW,1,COUNTA(r_ACTIVEROW)-2)="N",
       INDEX(r_ACTIVEROW,1,COUNTA(r_ACTIVEROW))&amp;" "&amp;INDEX(r_ACTIVEROW,1,COUNTA(r_ACTIVEROW)-1),
       INDEX(r_ACTIVEROW,1,COUNTA(r_ACTIVEROW)-2)
      )</f>
        <v>DKA6410</v>
      </c>
      <c r="B3658" s="840" t="str" cm="1">
        <f t="array" ref="B3658">INDEX(r_ACTIVEROW,1,COUNTA(r_ACTIVEROW)-1)</f>
        <v>REAR WHEEL SIZE</v>
      </c>
      <c r="C3658" s="841" t="s">
        <v>633</v>
      </c>
      <c r="D3658" s="847" t="s">
        <v>619</v>
      </c>
      <c r="E3658" s="843" t="s">
        <v>634</v>
      </c>
      <c r="F3658" s="841" t="s">
        <v>55</v>
      </c>
      <c r="G3658" s="847" t="s">
        <v>616</v>
      </c>
      <c r="H3658" s="843" t="s">
        <v>409</v>
      </c>
      <c r="I3658" s="841" t="s">
        <v>136</v>
      </c>
      <c r="J3658" s="842" t="s">
        <v>617</v>
      </c>
      <c r="K3658" s="843" t="s">
        <v>376</v>
      </c>
      <c r="L3658" s="841" t="s">
        <v>189</v>
      </c>
      <c r="M3658" s="847" t="s">
        <v>614</v>
      </c>
      <c r="N3658" s="843" t="s">
        <v>454</v>
      </c>
      <c r="O3658" s="841" t="s">
        <v>230</v>
      </c>
      <c r="P3658" s="847" t="s">
        <v>62</v>
      </c>
      <c r="Q3658" s="843" t="s">
        <v>63</v>
      </c>
      <c r="R3658" s="841"/>
      <c r="S3658" s="847"/>
      <c r="T3658" s="843"/>
    </row>
    <row r="3659" spans="1:20" ht="18" hidden="1" customHeight="1">
      <c r="A3659" s="840" t="str" cm="1">
        <f t="array" ref="A3659">IF(INDEX(r_ACTIVEROW,1,COUNTA(r_ACTIVEROW)-2)="N",
       INDEX(r_ACTIVEROW,1,COUNTA(r_ACTIVEROW))&amp;" "&amp;INDEX(r_ACTIVEROW,1,COUNTA(r_ACTIVEROW)-1),
       INDEX(r_ACTIVEROW,1,COUNTA(r_ACTIVEROW)-2)
      )</f>
        <v>DKA6420</v>
      </c>
      <c r="B3659" s="840" t="str" cm="1">
        <f t="array" ref="B3659">INDEX(r_ACTIVEROW,1,COUNTA(r_ACTIVEROW)-1)</f>
        <v>REAR WHEEL SIZE</v>
      </c>
      <c r="C3659" s="841" t="s">
        <v>633</v>
      </c>
      <c r="D3659" s="847" t="s">
        <v>619</v>
      </c>
      <c r="E3659" s="843" t="s">
        <v>634</v>
      </c>
      <c r="F3659" s="841" t="s">
        <v>55</v>
      </c>
      <c r="G3659" s="847" t="s">
        <v>616</v>
      </c>
      <c r="H3659" s="843" t="s">
        <v>409</v>
      </c>
      <c r="I3659" s="841" t="s">
        <v>136</v>
      </c>
      <c r="J3659" s="842" t="s">
        <v>617</v>
      </c>
      <c r="K3659" s="843" t="s">
        <v>376</v>
      </c>
      <c r="L3659" s="841" t="s">
        <v>189</v>
      </c>
      <c r="M3659" s="847" t="s">
        <v>614</v>
      </c>
      <c r="N3659" s="843" t="s">
        <v>454</v>
      </c>
      <c r="O3659" s="841" t="s">
        <v>231</v>
      </c>
      <c r="P3659" s="847" t="s">
        <v>62</v>
      </c>
      <c r="Q3659" s="843" t="s">
        <v>64</v>
      </c>
      <c r="R3659" s="841"/>
      <c r="S3659" s="847"/>
      <c r="T3659" s="843"/>
    </row>
    <row r="3660" spans="1:20" ht="18" hidden="1" customHeight="1">
      <c r="A3660" s="840" t="str" cm="1">
        <f t="array" ref="A3660">IF(INDEX(r_ACTIVEROW,1,COUNTA(r_ACTIVEROW)-2)="N",
       INDEX(r_ACTIVEROW,1,COUNTA(r_ACTIVEROW))&amp;" "&amp;INDEX(r_ACTIVEROW,1,COUNTA(r_ACTIVEROW)-1),
       INDEX(r_ACTIVEROW,1,COUNTA(r_ACTIVEROW)-2)
      )</f>
        <v>DKA6430</v>
      </c>
      <c r="B3660" s="840" t="str" cm="1">
        <f t="array" ref="B3660">INDEX(r_ACTIVEROW,1,COUNTA(r_ACTIVEROW)-1)</f>
        <v>REAR WHEEL SIZE</v>
      </c>
      <c r="C3660" s="841" t="s">
        <v>633</v>
      </c>
      <c r="D3660" s="847" t="s">
        <v>619</v>
      </c>
      <c r="E3660" s="843" t="s">
        <v>634</v>
      </c>
      <c r="F3660" s="841" t="s">
        <v>55</v>
      </c>
      <c r="G3660" s="847" t="s">
        <v>616</v>
      </c>
      <c r="H3660" s="843" t="s">
        <v>409</v>
      </c>
      <c r="I3660" s="841" t="s">
        <v>136</v>
      </c>
      <c r="J3660" s="842" t="s">
        <v>617</v>
      </c>
      <c r="K3660" s="843" t="s">
        <v>376</v>
      </c>
      <c r="L3660" s="841" t="s">
        <v>189</v>
      </c>
      <c r="M3660" s="847" t="s">
        <v>614</v>
      </c>
      <c r="N3660" s="843" t="s">
        <v>454</v>
      </c>
      <c r="O3660" s="841" t="s">
        <v>334</v>
      </c>
      <c r="P3660" s="847" t="s">
        <v>62</v>
      </c>
      <c r="Q3660" s="843" t="s">
        <v>315</v>
      </c>
      <c r="R3660" s="841"/>
      <c r="S3660" s="847"/>
      <c r="T3660" s="843"/>
    </row>
    <row r="3661" spans="1:20" ht="18" hidden="1" customHeight="1">
      <c r="A3661" s="840" t="str" cm="1">
        <f t="array" ref="A3661">IF(INDEX(r_ACTIVEROW,1,COUNTA(r_ACTIVEROW)-2)="N",
       INDEX(r_ACTIVEROW,1,COUNTA(r_ACTIVEROW))&amp;" "&amp;INDEX(r_ACTIVEROW,1,COUNTA(r_ACTIVEROW)-1),
       INDEX(r_ACTIVEROW,1,COUNTA(r_ACTIVEROW)-2)
      )</f>
        <v>DKA6410</v>
      </c>
      <c r="B3661" s="840" t="str" cm="1">
        <f t="array" ref="B3661">INDEX(r_ACTIVEROW,1,COUNTA(r_ACTIVEROW)-1)</f>
        <v>REAR WHEEL SIZE</v>
      </c>
      <c r="C3661" s="841" t="s">
        <v>633</v>
      </c>
      <c r="D3661" s="847" t="s">
        <v>619</v>
      </c>
      <c r="E3661" s="843" t="s">
        <v>634</v>
      </c>
      <c r="F3661" s="841" t="s">
        <v>55</v>
      </c>
      <c r="G3661" s="847" t="s">
        <v>616</v>
      </c>
      <c r="H3661" s="843" t="s">
        <v>409</v>
      </c>
      <c r="I3661" s="841" t="s">
        <v>137</v>
      </c>
      <c r="J3661" s="842" t="s">
        <v>617</v>
      </c>
      <c r="K3661" s="843" t="s">
        <v>402</v>
      </c>
      <c r="L3661" s="841" t="s">
        <v>189</v>
      </c>
      <c r="M3661" s="847" t="s">
        <v>614</v>
      </c>
      <c r="N3661" s="843" t="s">
        <v>454</v>
      </c>
      <c r="O3661" s="841" t="s">
        <v>230</v>
      </c>
      <c r="P3661" s="847" t="s">
        <v>62</v>
      </c>
      <c r="Q3661" s="843" t="s">
        <v>63</v>
      </c>
      <c r="R3661" s="841"/>
      <c r="S3661" s="847"/>
      <c r="T3661" s="843"/>
    </row>
    <row r="3662" spans="1:20" ht="18" hidden="1" customHeight="1">
      <c r="A3662" s="840" t="str" cm="1">
        <f t="array" ref="A3662">IF(INDEX(r_ACTIVEROW,1,COUNTA(r_ACTIVEROW)-2)="N",
       INDEX(r_ACTIVEROW,1,COUNTA(r_ACTIVEROW))&amp;" "&amp;INDEX(r_ACTIVEROW,1,COUNTA(r_ACTIVEROW)-1),
       INDEX(r_ACTIVEROW,1,COUNTA(r_ACTIVEROW)-2)
      )</f>
        <v>DKA6420</v>
      </c>
      <c r="B3662" s="840" t="str" cm="1">
        <f t="array" ref="B3662">INDEX(r_ACTIVEROW,1,COUNTA(r_ACTIVEROW)-1)</f>
        <v>REAR WHEEL SIZE</v>
      </c>
      <c r="C3662" s="841" t="s">
        <v>633</v>
      </c>
      <c r="D3662" s="847" t="s">
        <v>619</v>
      </c>
      <c r="E3662" s="843" t="s">
        <v>634</v>
      </c>
      <c r="F3662" s="841" t="s">
        <v>55</v>
      </c>
      <c r="G3662" s="847" t="s">
        <v>616</v>
      </c>
      <c r="H3662" s="843" t="s">
        <v>409</v>
      </c>
      <c r="I3662" s="841" t="s">
        <v>137</v>
      </c>
      <c r="J3662" s="842" t="s">
        <v>617</v>
      </c>
      <c r="K3662" s="843" t="s">
        <v>402</v>
      </c>
      <c r="L3662" s="841" t="s">
        <v>189</v>
      </c>
      <c r="M3662" s="847" t="s">
        <v>614</v>
      </c>
      <c r="N3662" s="843" t="s">
        <v>454</v>
      </c>
      <c r="O3662" s="841" t="s">
        <v>231</v>
      </c>
      <c r="P3662" s="847" t="s">
        <v>62</v>
      </c>
      <c r="Q3662" s="843" t="s">
        <v>64</v>
      </c>
      <c r="R3662" s="841"/>
      <c r="S3662" s="847"/>
      <c r="T3662" s="843"/>
    </row>
    <row r="3663" spans="1:20" ht="18" hidden="1" customHeight="1">
      <c r="A3663" s="840" t="str" cm="1">
        <f t="array" ref="A3663">IF(INDEX(r_ACTIVEROW,1,COUNTA(r_ACTIVEROW)-2)="N",
       INDEX(r_ACTIVEROW,1,COUNTA(r_ACTIVEROW))&amp;" "&amp;INDEX(r_ACTIVEROW,1,COUNTA(r_ACTIVEROW)-1),
       INDEX(r_ACTIVEROW,1,COUNTA(r_ACTIVEROW)-2)
      )</f>
        <v>DKA6430</v>
      </c>
      <c r="B3663" s="840" t="str" cm="1">
        <f t="array" ref="B3663">INDEX(r_ACTIVEROW,1,COUNTA(r_ACTIVEROW)-1)</f>
        <v>REAR WHEEL SIZE</v>
      </c>
      <c r="C3663" s="841" t="s">
        <v>633</v>
      </c>
      <c r="D3663" s="847" t="s">
        <v>619</v>
      </c>
      <c r="E3663" s="843" t="s">
        <v>634</v>
      </c>
      <c r="F3663" s="841" t="s">
        <v>55</v>
      </c>
      <c r="G3663" s="847" t="s">
        <v>616</v>
      </c>
      <c r="H3663" s="843" t="s">
        <v>409</v>
      </c>
      <c r="I3663" s="841" t="s">
        <v>137</v>
      </c>
      <c r="J3663" s="842" t="s">
        <v>617</v>
      </c>
      <c r="K3663" s="843" t="s">
        <v>402</v>
      </c>
      <c r="L3663" s="841" t="s">
        <v>189</v>
      </c>
      <c r="M3663" s="847" t="s">
        <v>614</v>
      </c>
      <c r="N3663" s="843" t="s">
        <v>454</v>
      </c>
      <c r="O3663" s="841" t="s">
        <v>334</v>
      </c>
      <c r="P3663" s="847" t="s">
        <v>62</v>
      </c>
      <c r="Q3663" s="843" t="s">
        <v>315</v>
      </c>
      <c r="R3663" s="841"/>
      <c r="S3663" s="847"/>
      <c r="T3663" s="843"/>
    </row>
    <row r="3664" spans="1:20" ht="18" hidden="1" customHeight="1">
      <c r="A3664" s="840" t="str" cm="1">
        <f t="array" ref="A3664">IF(INDEX(r_ACTIVEROW,1,COUNTA(r_ACTIVEROW)-2)="N",
       INDEX(r_ACTIVEROW,1,COUNTA(r_ACTIVEROW))&amp;" "&amp;INDEX(r_ACTIVEROW,1,COUNTA(r_ACTIVEROW)-1),
       INDEX(r_ACTIVEROW,1,COUNTA(r_ACTIVEROW)-2)
      )</f>
        <v>DKA6410</v>
      </c>
      <c r="B3664" s="840" t="str" cm="1">
        <f t="array" ref="B3664">INDEX(r_ACTIVEROW,1,COUNTA(r_ACTIVEROW)-1)</f>
        <v>REAR WHEEL SIZE</v>
      </c>
      <c r="C3664" s="841" t="s">
        <v>633</v>
      </c>
      <c r="D3664" s="847" t="s">
        <v>619</v>
      </c>
      <c r="E3664" s="843" t="s">
        <v>634</v>
      </c>
      <c r="F3664" s="841" t="s">
        <v>55</v>
      </c>
      <c r="G3664" s="847" t="s">
        <v>616</v>
      </c>
      <c r="H3664" s="843" t="s">
        <v>409</v>
      </c>
      <c r="I3664" s="841" t="s">
        <v>138</v>
      </c>
      <c r="J3664" s="842" t="s">
        <v>617</v>
      </c>
      <c r="K3664" s="843" t="s">
        <v>377</v>
      </c>
      <c r="L3664" s="841" t="s">
        <v>189</v>
      </c>
      <c r="M3664" s="847" t="s">
        <v>614</v>
      </c>
      <c r="N3664" s="843" t="s">
        <v>454</v>
      </c>
      <c r="O3664" s="841" t="s">
        <v>230</v>
      </c>
      <c r="P3664" s="847" t="s">
        <v>62</v>
      </c>
      <c r="Q3664" s="843" t="s">
        <v>63</v>
      </c>
      <c r="R3664" s="841"/>
      <c r="S3664" s="847"/>
      <c r="T3664" s="843"/>
    </row>
    <row r="3665" spans="1:20" ht="18" hidden="1" customHeight="1">
      <c r="A3665" s="840" t="str" cm="1">
        <f t="array" ref="A3665">IF(INDEX(r_ACTIVEROW,1,COUNTA(r_ACTIVEROW)-2)="N",
       INDEX(r_ACTIVEROW,1,COUNTA(r_ACTIVEROW))&amp;" "&amp;INDEX(r_ACTIVEROW,1,COUNTA(r_ACTIVEROW)-1),
       INDEX(r_ACTIVEROW,1,COUNTA(r_ACTIVEROW)-2)
      )</f>
        <v>DKA9320</v>
      </c>
      <c r="B3665" s="840" t="str" cm="1">
        <f t="array" ref="B3665">INDEX(r_ACTIVEROW,1,COUNTA(r_ACTIVEROW)-1)</f>
        <v>FOOTREST UPMOUNTED</v>
      </c>
      <c r="C3665" s="841" t="s">
        <v>633</v>
      </c>
      <c r="D3665" s="847" t="s">
        <v>619</v>
      </c>
      <c r="E3665" s="843" t="s">
        <v>634</v>
      </c>
      <c r="F3665" s="841" t="s">
        <v>55</v>
      </c>
      <c r="G3665" s="847" t="s">
        <v>616</v>
      </c>
      <c r="H3665" s="843" t="s">
        <v>409</v>
      </c>
      <c r="I3665" s="841" t="s">
        <v>138</v>
      </c>
      <c r="J3665" s="842" t="s">
        <v>617</v>
      </c>
      <c r="K3665" s="843" t="s">
        <v>377</v>
      </c>
      <c r="L3665" s="841" t="s">
        <v>189</v>
      </c>
      <c r="M3665" s="847" t="s">
        <v>614</v>
      </c>
      <c r="N3665" s="843" t="s">
        <v>454</v>
      </c>
      <c r="O3665" s="841" t="s">
        <v>231</v>
      </c>
      <c r="P3665" s="847" t="s">
        <v>62</v>
      </c>
      <c r="Q3665" s="843" t="s">
        <v>64</v>
      </c>
      <c r="R3665" s="841" t="s">
        <v>623</v>
      </c>
      <c r="S3665" s="847" t="s">
        <v>618</v>
      </c>
      <c r="T3665" s="843" t="s">
        <v>624</v>
      </c>
    </row>
    <row r="3666" spans="1:20" ht="18" hidden="1" customHeight="1">
      <c r="A3666" s="840" t="str" cm="1">
        <f t="array" ref="A3666">IF(INDEX(r_ACTIVEROW,1,COUNTA(r_ACTIVEROW)-2)="N",
       INDEX(r_ACTIVEROW,1,COUNTA(r_ACTIVEROW))&amp;" "&amp;INDEX(r_ACTIVEROW,1,COUNTA(r_ACTIVEROW)-1),
       INDEX(r_ACTIVEROW,1,COUNTA(r_ACTIVEROW)-2)
      )</f>
        <v>DKA6430</v>
      </c>
      <c r="B3666" s="840" t="str" cm="1">
        <f t="array" ref="B3666">INDEX(r_ACTIVEROW,1,COUNTA(r_ACTIVEROW)-1)</f>
        <v>REAR WHEEL SIZE</v>
      </c>
      <c r="C3666" s="841" t="s">
        <v>633</v>
      </c>
      <c r="D3666" s="847" t="s">
        <v>619</v>
      </c>
      <c r="E3666" s="843" t="s">
        <v>634</v>
      </c>
      <c r="F3666" s="841" t="s">
        <v>55</v>
      </c>
      <c r="G3666" s="847" t="s">
        <v>616</v>
      </c>
      <c r="H3666" s="843" t="s">
        <v>409</v>
      </c>
      <c r="I3666" s="841" t="s">
        <v>138</v>
      </c>
      <c r="J3666" s="842" t="s">
        <v>617</v>
      </c>
      <c r="K3666" s="843" t="s">
        <v>377</v>
      </c>
      <c r="L3666" s="841" t="s">
        <v>189</v>
      </c>
      <c r="M3666" s="847" t="s">
        <v>614</v>
      </c>
      <c r="N3666" s="843" t="s">
        <v>454</v>
      </c>
      <c r="O3666" s="841" t="s">
        <v>334</v>
      </c>
      <c r="P3666" s="847" t="s">
        <v>62</v>
      </c>
      <c r="Q3666" s="843" t="s">
        <v>315</v>
      </c>
      <c r="R3666" s="841"/>
      <c r="S3666" s="847"/>
      <c r="T3666" s="843"/>
    </row>
    <row r="3667" spans="1:20" ht="18" hidden="1" customHeight="1">
      <c r="A3667" s="840" t="str" cm="1">
        <f t="array" ref="A3667">IF(INDEX(r_ACTIVEROW,1,COUNTA(r_ACTIVEROW)-2)="N",
       INDEX(r_ACTIVEROW,1,COUNTA(r_ACTIVEROW))&amp;" "&amp;INDEX(r_ACTIVEROW,1,COUNTA(r_ACTIVEROW)-1),
       INDEX(r_ACTIVEROW,1,COUNTA(r_ACTIVEROW)-2)
      )</f>
        <v>DKA9320</v>
      </c>
      <c r="B3667" s="840" t="str" cm="1">
        <f t="array" ref="B3667">INDEX(r_ACTIVEROW,1,COUNTA(r_ACTIVEROW)-1)</f>
        <v>FOOTREST UPMOUNTED</v>
      </c>
      <c r="C3667" s="841" t="s">
        <v>633</v>
      </c>
      <c r="D3667" s="847" t="s">
        <v>619</v>
      </c>
      <c r="E3667" s="843" t="s">
        <v>634</v>
      </c>
      <c r="F3667" s="841" t="s">
        <v>55</v>
      </c>
      <c r="G3667" s="847" t="s">
        <v>616</v>
      </c>
      <c r="H3667" s="843" t="s">
        <v>409</v>
      </c>
      <c r="I3667" s="841" t="s">
        <v>139</v>
      </c>
      <c r="J3667" s="842" t="s">
        <v>617</v>
      </c>
      <c r="K3667" s="843" t="s">
        <v>411</v>
      </c>
      <c r="L3667" s="841" t="s">
        <v>189</v>
      </c>
      <c r="M3667" s="847" t="s">
        <v>614</v>
      </c>
      <c r="N3667" s="843" t="s">
        <v>454</v>
      </c>
      <c r="O3667" s="841" t="s">
        <v>230</v>
      </c>
      <c r="P3667" s="847" t="s">
        <v>62</v>
      </c>
      <c r="Q3667" s="843" t="s">
        <v>63</v>
      </c>
      <c r="R3667" s="841" t="s">
        <v>623</v>
      </c>
      <c r="S3667" s="847" t="s">
        <v>618</v>
      </c>
      <c r="T3667" s="843" t="s">
        <v>624</v>
      </c>
    </row>
    <row r="3668" spans="1:20" ht="18" hidden="1" customHeight="1">
      <c r="A3668" s="840" t="str" cm="1">
        <f t="array" ref="A3668">IF(INDEX(r_ACTIVEROW,1,COUNTA(r_ACTIVEROW)-2)="N",
       INDEX(r_ACTIVEROW,1,COUNTA(r_ACTIVEROW))&amp;" "&amp;INDEX(r_ACTIVEROW,1,COUNTA(r_ACTIVEROW)-1),
       INDEX(r_ACTIVEROW,1,COUNTA(r_ACTIVEROW)-2)
      )</f>
        <v>DKA9320</v>
      </c>
      <c r="B3668" s="840" t="str" cm="1">
        <f t="array" ref="B3668">INDEX(r_ACTIVEROW,1,COUNTA(r_ACTIVEROW)-1)</f>
        <v>FOOTREST UPMOUNTED</v>
      </c>
      <c r="C3668" s="841" t="s">
        <v>633</v>
      </c>
      <c r="D3668" s="847" t="s">
        <v>619</v>
      </c>
      <c r="E3668" s="843" t="s">
        <v>634</v>
      </c>
      <c r="F3668" s="841" t="s">
        <v>55</v>
      </c>
      <c r="G3668" s="847" t="s">
        <v>616</v>
      </c>
      <c r="H3668" s="843" t="s">
        <v>409</v>
      </c>
      <c r="I3668" s="841" t="s">
        <v>139</v>
      </c>
      <c r="J3668" s="842" t="s">
        <v>617</v>
      </c>
      <c r="K3668" s="843" t="s">
        <v>411</v>
      </c>
      <c r="L3668" s="841" t="s">
        <v>189</v>
      </c>
      <c r="M3668" s="847" t="s">
        <v>614</v>
      </c>
      <c r="N3668" s="843" t="s">
        <v>454</v>
      </c>
      <c r="O3668" s="841" t="s">
        <v>231</v>
      </c>
      <c r="P3668" s="847" t="s">
        <v>62</v>
      </c>
      <c r="Q3668" s="843" t="s">
        <v>64</v>
      </c>
      <c r="R3668" s="841" t="s">
        <v>623</v>
      </c>
      <c r="S3668" s="847" t="s">
        <v>618</v>
      </c>
      <c r="T3668" s="843" t="s">
        <v>624</v>
      </c>
    </row>
    <row r="3669" spans="1:20" ht="18" hidden="1" customHeight="1">
      <c r="A3669" s="840" t="str" cm="1">
        <f t="array" ref="A3669">IF(INDEX(r_ACTIVEROW,1,COUNTA(r_ACTIVEROW)-2)="N",
       INDEX(r_ACTIVEROW,1,COUNTA(r_ACTIVEROW))&amp;" "&amp;INDEX(r_ACTIVEROW,1,COUNTA(r_ACTIVEROW)-1),
       INDEX(r_ACTIVEROW,1,COUNTA(r_ACTIVEROW)-2)
      )</f>
        <v>DKA6430</v>
      </c>
      <c r="B3669" s="840" t="str" cm="1">
        <f t="array" ref="B3669">INDEX(r_ACTIVEROW,1,COUNTA(r_ACTIVEROW)-1)</f>
        <v>REAR WHEEL SIZE</v>
      </c>
      <c r="C3669" s="841" t="s">
        <v>633</v>
      </c>
      <c r="D3669" s="847" t="s">
        <v>619</v>
      </c>
      <c r="E3669" s="843" t="s">
        <v>634</v>
      </c>
      <c r="F3669" s="841" t="s">
        <v>55</v>
      </c>
      <c r="G3669" s="847" t="s">
        <v>616</v>
      </c>
      <c r="H3669" s="843" t="s">
        <v>409</v>
      </c>
      <c r="I3669" s="841" t="s">
        <v>139</v>
      </c>
      <c r="J3669" s="842" t="s">
        <v>617</v>
      </c>
      <c r="K3669" s="843" t="s">
        <v>411</v>
      </c>
      <c r="L3669" s="841" t="s">
        <v>189</v>
      </c>
      <c r="M3669" s="847" t="s">
        <v>614</v>
      </c>
      <c r="N3669" s="843" t="s">
        <v>454</v>
      </c>
      <c r="O3669" s="841" t="s">
        <v>334</v>
      </c>
      <c r="P3669" s="847" t="s">
        <v>62</v>
      </c>
      <c r="Q3669" s="843" t="s">
        <v>315</v>
      </c>
      <c r="R3669" s="841"/>
      <c r="S3669" s="847"/>
      <c r="T3669" s="843"/>
    </row>
    <row r="3670" spans="1:20" ht="18" hidden="1" customHeight="1">
      <c r="A3670" s="840" t="str" cm="1">
        <f t="array" ref="A3670">IF(INDEX(r_ACTIVEROW,1,COUNTA(r_ACTIVEROW)-2)="N",
       INDEX(r_ACTIVEROW,1,COUNTA(r_ACTIVEROW))&amp;" "&amp;INDEX(r_ACTIVEROW,1,COUNTA(r_ACTIVEROW)-1),
       INDEX(r_ACTIVEROW,1,COUNTA(r_ACTIVEROW)-2)
      )</f>
        <v>DKA9320</v>
      </c>
      <c r="B3670" s="840" t="str" cm="1">
        <f t="array" ref="B3670">INDEX(r_ACTIVEROW,1,COUNTA(r_ACTIVEROW)-1)</f>
        <v>FOOTREST UPMOUNTED</v>
      </c>
      <c r="C3670" s="841" t="s">
        <v>633</v>
      </c>
      <c r="D3670" s="847" t="s">
        <v>619</v>
      </c>
      <c r="E3670" s="843" t="s">
        <v>634</v>
      </c>
      <c r="F3670" s="841" t="s">
        <v>55</v>
      </c>
      <c r="G3670" s="847" t="s">
        <v>616</v>
      </c>
      <c r="H3670" s="843" t="s">
        <v>409</v>
      </c>
      <c r="I3670" s="841" t="s">
        <v>140</v>
      </c>
      <c r="J3670" s="842" t="s">
        <v>617</v>
      </c>
      <c r="K3670" s="843" t="s">
        <v>378</v>
      </c>
      <c r="L3670" s="841" t="s">
        <v>189</v>
      </c>
      <c r="M3670" s="847" t="s">
        <v>614</v>
      </c>
      <c r="N3670" s="843" t="s">
        <v>454</v>
      </c>
      <c r="O3670" s="841" t="s">
        <v>230</v>
      </c>
      <c r="P3670" s="847" t="s">
        <v>62</v>
      </c>
      <c r="Q3670" s="843" t="s">
        <v>63</v>
      </c>
      <c r="R3670" s="841" t="s">
        <v>623</v>
      </c>
      <c r="S3670" s="847" t="s">
        <v>618</v>
      </c>
      <c r="T3670" s="843" t="s">
        <v>624</v>
      </c>
    </row>
    <row r="3671" spans="1:20" ht="18" hidden="1" customHeight="1">
      <c r="A3671" s="840" t="str" cm="1">
        <f t="array" ref="A3671">IF(INDEX(r_ACTIVEROW,1,COUNTA(r_ACTIVEROW)-2)="N",
       INDEX(r_ACTIVEROW,1,COUNTA(r_ACTIVEROW))&amp;" "&amp;INDEX(r_ACTIVEROW,1,COUNTA(r_ACTIVEROW)-1),
       INDEX(r_ACTIVEROW,1,COUNTA(r_ACTIVEROW)-2)
      )</f>
        <v>DKA9320</v>
      </c>
      <c r="B3671" s="840" t="str" cm="1">
        <f t="array" ref="B3671">INDEX(r_ACTIVEROW,1,COUNTA(r_ACTIVEROW)-1)</f>
        <v>FOOTREST UPMOUNTED</v>
      </c>
      <c r="C3671" s="841" t="s">
        <v>633</v>
      </c>
      <c r="D3671" s="847" t="s">
        <v>619</v>
      </c>
      <c r="E3671" s="843" t="s">
        <v>634</v>
      </c>
      <c r="F3671" s="841" t="s">
        <v>55</v>
      </c>
      <c r="G3671" s="847" t="s">
        <v>616</v>
      </c>
      <c r="H3671" s="843" t="s">
        <v>409</v>
      </c>
      <c r="I3671" s="841" t="s">
        <v>140</v>
      </c>
      <c r="J3671" s="842" t="s">
        <v>617</v>
      </c>
      <c r="K3671" s="843" t="s">
        <v>378</v>
      </c>
      <c r="L3671" s="841" t="s">
        <v>189</v>
      </c>
      <c r="M3671" s="847" t="s">
        <v>614</v>
      </c>
      <c r="N3671" s="843" t="s">
        <v>454</v>
      </c>
      <c r="O3671" s="841" t="s">
        <v>231</v>
      </c>
      <c r="P3671" s="847" t="s">
        <v>62</v>
      </c>
      <c r="Q3671" s="843" t="s">
        <v>64</v>
      </c>
      <c r="R3671" s="841" t="s">
        <v>623</v>
      </c>
      <c r="S3671" s="847" t="s">
        <v>618</v>
      </c>
      <c r="T3671" s="843" t="s">
        <v>624</v>
      </c>
    </row>
    <row r="3672" spans="1:20" ht="18" hidden="1" customHeight="1">
      <c r="A3672" s="840" t="str" cm="1">
        <f t="array" ref="A3672">IF(INDEX(r_ACTIVEROW,1,COUNTA(r_ACTIVEROW)-2)="N",
       INDEX(r_ACTIVEROW,1,COUNTA(r_ACTIVEROW))&amp;" "&amp;INDEX(r_ACTIVEROW,1,COUNTA(r_ACTIVEROW)-1),
       INDEX(r_ACTIVEROW,1,COUNTA(r_ACTIVEROW)-2)
      )</f>
        <v>DKA6430</v>
      </c>
      <c r="B3672" s="840" t="str" cm="1">
        <f t="array" ref="B3672">INDEX(r_ACTIVEROW,1,COUNTA(r_ACTIVEROW)-1)</f>
        <v>REAR WHEEL SIZE</v>
      </c>
      <c r="C3672" s="841" t="s">
        <v>633</v>
      </c>
      <c r="D3672" s="847" t="s">
        <v>619</v>
      </c>
      <c r="E3672" s="843" t="s">
        <v>634</v>
      </c>
      <c r="F3672" s="841" t="s">
        <v>55</v>
      </c>
      <c r="G3672" s="847" t="s">
        <v>616</v>
      </c>
      <c r="H3672" s="843" t="s">
        <v>409</v>
      </c>
      <c r="I3672" s="841" t="s">
        <v>140</v>
      </c>
      <c r="J3672" s="842" t="s">
        <v>617</v>
      </c>
      <c r="K3672" s="843" t="s">
        <v>378</v>
      </c>
      <c r="L3672" s="841" t="s">
        <v>189</v>
      </c>
      <c r="M3672" s="847" t="s">
        <v>614</v>
      </c>
      <c r="N3672" s="843" t="s">
        <v>454</v>
      </c>
      <c r="O3672" s="841" t="s">
        <v>334</v>
      </c>
      <c r="P3672" s="847" t="s">
        <v>62</v>
      </c>
      <c r="Q3672" s="843" t="s">
        <v>315</v>
      </c>
      <c r="R3672" s="841"/>
      <c r="S3672" s="847"/>
      <c r="T3672" s="843"/>
    </row>
    <row r="3673" spans="1:20" ht="18" hidden="1" customHeight="1">
      <c r="A3673" s="840" t="str" cm="1">
        <f t="array" ref="A3673">IF(INDEX(r_ACTIVEROW,1,COUNTA(r_ACTIVEROW)-2)="N",
       INDEX(r_ACTIVEROW,1,COUNTA(r_ACTIVEROW))&amp;" "&amp;INDEX(r_ACTIVEROW,1,COUNTA(r_ACTIVEROW)-1),
       INDEX(r_ACTIVEROW,1,COUNTA(r_ACTIVEROW)-2)
      )</f>
        <v>DKA9320</v>
      </c>
      <c r="B3673" s="840" t="str" cm="1">
        <f t="array" ref="B3673">INDEX(r_ACTIVEROW,1,COUNTA(r_ACTIVEROW)-1)</f>
        <v>FOOTREST UPMOUNTED</v>
      </c>
      <c r="C3673" s="841" t="s">
        <v>633</v>
      </c>
      <c r="D3673" s="847" t="s">
        <v>619</v>
      </c>
      <c r="E3673" s="843" t="s">
        <v>634</v>
      </c>
      <c r="F3673" s="841" t="s">
        <v>55</v>
      </c>
      <c r="G3673" s="847" t="s">
        <v>616</v>
      </c>
      <c r="H3673" s="843" t="s">
        <v>409</v>
      </c>
      <c r="I3673" s="841" t="s">
        <v>141</v>
      </c>
      <c r="J3673" s="842" t="s">
        <v>617</v>
      </c>
      <c r="K3673" s="843" t="s">
        <v>412</v>
      </c>
      <c r="L3673" s="841" t="s">
        <v>189</v>
      </c>
      <c r="M3673" s="847" t="s">
        <v>614</v>
      </c>
      <c r="N3673" s="843" t="s">
        <v>454</v>
      </c>
      <c r="O3673" s="841" t="s">
        <v>230</v>
      </c>
      <c r="P3673" s="847" t="s">
        <v>62</v>
      </c>
      <c r="Q3673" s="843" t="s">
        <v>63</v>
      </c>
      <c r="R3673" s="841" t="s">
        <v>623</v>
      </c>
      <c r="S3673" s="847" t="s">
        <v>618</v>
      </c>
      <c r="T3673" s="843" t="s">
        <v>624</v>
      </c>
    </row>
    <row r="3674" spans="1:20" ht="18" hidden="1" customHeight="1">
      <c r="A3674" s="840" t="str" cm="1">
        <f t="array" ref="A3674">IF(INDEX(r_ACTIVEROW,1,COUNTA(r_ACTIVEROW)-2)="N",
       INDEX(r_ACTIVEROW,1,COUNTA(r_ACTIVEROW))&amp;" "&amp;INDEX(r_ACTIVEROW,1,COUNTA(r_ACTIVEROW)-1),
       INDEX(r_ACTIVEROW,1,COUNTA(r_ACTIVEROW)-2)
      )</f>
        <v>DKA9320</v>
      </c>
      <c r="B3674" s="840" t="str" cm="1">
        <f t="array" ref="B3674">INDEX(r_ACTIVEROW,1,COUNTA(r_ACTIVEROW)-1)</f>
        <v>FOOTREST UPMOUNTED</v>
      </c>
      <c r="C3674" s="841" t="s">
        <v>633</v>
      </c>
      <c r="D3674" s="847" t="s">
        <v>619</v>
      </c>
      <c r="E3674" s="843" t="s">
        <v>634</v>
      </c>
      <c r="F3674" s="841" t="s">
        <v>55</v>
      </c>
      <c r="G3674" s="847" t="s">
        <v>616</v>
      </c>
      <c r="H3674" s="843" t="s">
        <v>409</v>
      </c>
      <c r="I3674" s="841" t="s">
        <v>141</v>
      </c>
      <c r="J3674" s="842" t="s">
        <v>617</v>
      </c>
      <c r="K3674" s="843" t="s">
        <v>412</v>
      </c>
      <c r="L3674" s="841" t="s">
        <v>189</v>
      </c>
      <c r="M3674" s="847" t="s">
        <v>614</v>
      </c>
      <c r="N3674" s="843" t="s">
        <v>454</v>
      </c>
      <c r="O3674" s="841" t="s">
        <v>231</v>
      </c>
      <c r="P3674" s="847" t="s">
        <v>62</v>
      </c>
      <c r="Q3674" s="843" t="s">
        <v>64</v>
      </c>
      <c r="R3674" s="841" t="s">
        <v>623</v>
      </c>
      <c r="S3674" s="847" t="s">
        <v>618</v>
      </c>
      <c r="T3674" s="843" t="s">
        <v>624</v>
      </c>
    </row>
    <row r="3675" spans="1:20" ht="18" hidden="1" customHeight="1">
      <c r="A3675" s="840" t="str" cm="1">
        <f t="array" ref="A3675">IF(INDEX(r_ACTIVEROW,1,COUNTA(r_ACTIVEROW)-2)="N",
       INDEX(r_ACTIVEROW,1,COUNTA(r_ACTIVEROW))&amp;" "&amp;INDEX(r_ACTIVEROW,1,COUNTA(r_ACTIVEROW)-1),
       INDEX(r_ACTIVEROW,1,COUNTA(r_ACTIVEROW)-2)
      )</f>
        <v>DKA6430</v>
      </c>
      <c r="B3675" s="840" t="str" cm="1">
        <f t="array" ref="B3675">INDEX(r_ACTIVEROW,1,COUNTA(r_ACTIVEROW)-1)</f>
        <v>REAR WHEEL SIZE</v>
      </c>
      <c r="C3675" s="841" t="s">
        <v>633</v>
      </c>
      <c r="D3675" s="847" t="s">
        <v>619</v>
      </c>
      <c r="E3675" s="843" t="s">
        <v>634</v>
      </c>
      <c r="F3675" s="841" t="s">
        <v>55</v>
      </c>
      <c r="G3675" s="847" t="s">
        <v>616</v>
      </c>
      <c r="H3675" s="843" t="s">
        <v>409</v>
      </c>
      <c r="I3675" s="841" t="s">
        <v>141</v>
      </c>
      <c r="J3675" s="842" t="s">
        <v>617</v>
      </c>
      <c r="K3675" s="843" t="s">
        <v>412</v>
      </c>
      <c r="L3675" s="841" t="s">
        <v>189</v>
      </c>
      <c r="M3675" s="847" t="s">
        <v>614</v>
      </c>
      <c r="N3675" s="843" t="s">
        <v>454</v>
      </c>
      <c r="O3675" s="841" t="s">
        <v>334</v>
      </c>
      <c r="P3675" s="847" t="s">
        <v>62</v>
      </c>
      <c r="Q3675" s="843" t="s">
        <v>315</v>
      </c>
      <c r="R3675" s="841"/>
      <c r="S3675" s="847"/>
      <c r="T3675" s="843"/>
    </row>
    <row r="3676" spans="1:20" ht="18" hidden="1" customHeight="1">
      <c r="A3676" s="840" t="str" cm="1">
        <f t="array" ref="A3676">IF(INDEX(r_ACTIVEROW,1,COUNTA(r_ACTIVEROW)-2)="N",
       INDEX(r_ACTIVEROW,1,COUNTA(r_ACTIVEROW))&amp;" "&amp;INDEX(r_ACTIVEROW,1,COUNTA(r_ACTIVEROW)-1),
       INDEX(r_ACTIVEROW,1,COUNTA(r_ACTIVEROW)-2)
      )</f>
        <v>DKA9320</v>
      </c>
      <c r="B3676" s="840" t="str" cm="1">
        <f t="array" ref="B3676">INDEX(r_ACTIVEROW,1,COUNTA(r_ACTIVEROW)-1)</f>
        <v>FOOTREST UPMOUNTED</v>
      </c>
      <c r="C3676" s="841" t="s">
        <v>633</v>
      </c>
      <c r="D3676" s="847" t="s">
        <v>619</v>
      </c>
      <c r="E3676" s="843" t="s">
        <v>634</v>
      </c>
      <c r="F3676" s="841" t="s">
        <v>55</v>
      </c>
      <c r="G3676" s="847" t="s">
        <v>616</v>
      </c>
      <c r="H3676" s="843" t="s">
        <v>409</v>
      </c>
      <c r="I3676" s="841" t="s">
        <v>142</v>
      </c>
      <c r="J3676" s="842" t="s">
        <v>617</v>
      </c>
      <c r="K3676" s="843" t="s">
        <v>379</v>
      </c>
      <c r="L3676" s="841" t="s">
        <v>189</v>
      </c>
      <c r="M3676" s="847" t="s">
        <v>614</v>
      </c>
      <c r="N3676" s="843" t="s">
        <v>454</v>
      </c>
      <c r="O3676" s="841" t="s">
        <v>230</v>
      </c>
      <c r="P3676" s="847" t="s">
        <v>62</v>
      </c>
      <c r="Q3676" s="843" t="s">
        <v>63</v>
      </c>
      <c r="R3676" s="841" t="s">
        <v>623</v>
      </c>
      <c r="S3676" s="847" t="s">
        <v>618</v>
      </c>
      <c r="T3676" s="843" t="s">
        <v>624</v>
      </c>
    </row>
    <row r="3677" spans="1:20" ht="18" hidden="1" customHeight="1">
      <c r="A3677" s="840" t="str" cm="1">
        <f t="array" ref="A3677">IF(INDEX(r_ACTIVEROW,1,COUNTA(r_ACTIVEROW)-2)="N",
       INDEX(r_ACTIVEROW,1,COUNTA(r_ACTIVEROW))&amp;" "&amp;INDEX(r_ACTIVEROW,1,COUNTA(r_ACTIVEROW)-1),
       INDEX(r_ACTIVEROW,1,COUNTA(r_ACTIVEROW)-2)
      )</f>
        <v>DKA9320</v>
      </c>
      <c r="B3677" s="840" t="str" cm="1">
        <f t="array" ref="B3677">INDEX(r_ACTIVEROW,1,COUNTA(r_ACTIVEROW)-1)</f>
        <v>FOOTREST UPMOUNTED</v>
      </c>
      <c r="C3677" s="841" t="s">
        <v>633</v>
      </c>
      <c r="D3677" s="847" t="s">
        <v>619</v>
      </c>
      <c r="E3677" s="843" t="s">
        <v>634</v>
      </c>
      <c r="F3677" s="841" t="s">
        <v>55</v>
      </c>
      <c r="G3677" s="847" t="s">
        <v>616</v>
      </c>
      <c r="H3677" s="843" t="s">
        <v>409</v>
      </c>
      <c r="I3677" s="841" t="s">
        <v>142</v>
      </c>
      <c r="J3677" s="842" t="s">
        <v>617</v>
      </c>
      <c r="K3677" s="843" t="s">
        <v>379</v>
      </c>
      <c r="L3677" s="841" t="s">
        <v>189</v>
      </c>
      <c r="M3677" s="847" t="s">
        <v>614</v>
      </c>
      <c r="N3677" s="843" t="s">
        <v>454</v>
      </c>
      <c r="O3677" s="841" t="s">
        <v>231</v>
      </c>
      <c r="P3677" s="847" t="s">
        <v>62</v>
      </c>
      <c r="Q3677" s="843" t="s">
        <v>64</v>
      </c>
      <c r="R3677" s="841" t="s">
        <v>623</v>
      </c>
      <c r="S3677" s="847" t="s">
        <v>618</v>
      </c>
      <c r="T3677" s="843" t="s">
        <v>624</v>
      </c>
    </row>
    <row r="3678" spans="1:20" ht="18" hidden="1" customHeight="1">
      <c r="A3678" s="840" t="str" cm="1">
        <f t="array" ref="A3678">IF(INDEX(r_ACTIVEROW,1,COUNTA(r_ACTIVEROW)-2)="N",
       INDEX(r_ACTIVEROW,1,COUNTA(r_ACTIVEROW))&amp;" "&amp;INDEX(r_ACTIVEROW,1,COUNTA(r_ACTIVEROW)-1),
       INDEX(r_ACTIVEROW,1,COUNTA(r_ACTIVEROW)-2)
      )</f>
        <v>DKA6430</v>
      </c>
      <c r="B3678" s="840" t="str" cm="1">
        <f t="array" ref="B3678">INDEX(r_ACTIVEROW,1,COUNTA(r_ACTIVEROW)-1)</f>
        <v>REAR WHEEL SIZE</v>
      </c>
      <c r="C3678" s="841" t="s">
        <v>633</v>
      </c>
      <c r="D3678" s="847" t="s">
        <v>619</v>
      </c>
      <c r="E3678" s="843" t="s">
        <v>634</v>
      </c>
      <c r="F3678" s="841" t="s">
        <v>55</v>
      </c>
      <c r="G3678" s="847" t="s">
        <v>616</v>
      </c>
      <c r="H3678" s="843" t="s">
        <v>409</v>
      </c>
      <c r="I3678" s="841" t="s">
        <v>142</v>
      </c>
      <c r="J3678" s="842" t="s">
        <v>617</v>
      </c>
      <c r="K3678" s="843" t="s">
        <v>379</v>
      </c>
      <c r="L3678" s="841" t="s">
        <v>189</v>
      </c>
      <c r="M3678" s="847" t="s">
        <v>614</v>
      </c>
      <c r="N3678" s="843" t="s">
        <v>454</v>
      </c>
      <c r="O3678" s="841" t="s">
        <v>334</v>
      </c>
      <c r="P3678" s="847" t="s">
        <v>62</v>
      </c>
      <c r="Q3678" s="843" t="s">
        <v>315</v>
      </c>
      <c r="R3678" s="841"/>
      <c r="S3678" s="847"/>
      <c r="T3678" s="843"/>
    </row>
    <row r="3679" spans="1:20" ht="18" hidden="1" customHeight="1">
      <c r="A3679" s="840" t="str" cm="1">
        <f t="array" ref="A3679">IF(INDEX(r_ACTIVEROW,1,COUNTA(r_ACTIVEROW)-2)="N",
       INDEX(r_ACTIVEROW,1,COUNTA(r_ACTIVEROW))&amp;" "&amp;INDEX(r_ACTIVEROW,1,COUNTA(r_ACTIVEROW)-1),
       INDEX(r_ACTIVEROW,1,COUNTA(r_ACTIVEROW)-2)
      )</f>
        <v>DKA9320</v>
      </c>
      <c r="B3679" s="840" t="str" cm="1">
        <f t="array" ref="B3679">INDEX(r_ACTIVEROW,1,COUNTA(r_ACTIVEROW)-1)</f>
        <v>FOOTREST UPMOUNTED</v>
      </c>
      <c r="C3679" s="841" t="s">
        <v>633</v>
      </c>
      <c r="D3679" s="847" t="s">
        <v>619</v>
      </c>
      <c r="E3679" s="843" t="s">
        <v>634</v>
      </c>
      <c r="F3679" s="841" t="s">
        <v>55</v>
      </c>
      <c r="G3679" s="847" t="s">
        <v>616</v>
      </c>
      <c r="H3679" s="843" t="s">
        <v>409</v>
      </c>
      <c r="I3679" s="841" t="s">
        <v>143</v>
      </c>
      <c r="J3679" s="842" t="s">
        <v>617</v>
      </c>
      <c r="K3679" s="843" t="s">
        <v>386</v>
      </c>
      <c r="L3679" s="841" t="s">
        <v>189</v>
      </c>
      <c r="M3679" s="847" t="s">
        <v>614</v>
      </c>
      <c r="N3679" s="843" t="s">
        <v>454</v>
      </c>
      <c r="O3679" s="841" t="s">
        <v>230</v>
      </c>
      <c r="P3679" s="847" t="s">
        <v>62</v>
      </c>
      <c r="Q3679" s="843" t="s">
        <v>63</v>
      </c>
      <c r="R3679" s="841" t="s">
        <v>623</v>
      </c>
      <c r="S3679" s="847" t="s">
        <v>618</v>
      </c>
      <c r="T3679" s="843" t="s">
        <v>624</v>
      </c>
    </row>
    <row r="3680" spans="1:20" ht="18" hidden="1" customHeight="1">
      <c r="A3680" s="840" t="str" cm="1">
        <f t="array" ref="A3680">IF(INDEX(r_ACTIVEROW,1,COUNTA(r_ACTIVEROW)-2)="N",
       INDEX(r_ACTIVEROW,1,COUNTA(r_ACTIVEROW))&amp;" "&amp;INDEX(r_ACTIVEROW,1,COUNTA(r_ACTIVEROW)-1),
       INDEX(r_ACTIVEROW,1,COUNTA(r_ACTIVEROW)-2)
      )</f>
        <v>DKA9320</v>
      </c>
      <c r="B3680" s="840" t="str" cm="1">
        <f t="array" ref="B3680">INDEX(r_ACTIVEROW,1,COUNTA(r_ACTIVEROW)-1)</f>
        <v>FOOTREST UPMOUNTED</v>
      </c>
      <c r="C3680" s="841" t="s">
        <v>633</v>
      </c>
      <c r="D3680" s="847" t="s">
        <v>619</v>
      </c>
      <c r="E3680" s="843" t="s">
        <v>634</v>
      </c>
      <c r="F3680" s="841" t="s">
        <v>55</v>
      </c>
      <c r="G3680" s="847" t="s">
        <v>616</v>
      </c>
      <c r="H3680" s="843" t="s">
        <v>409</v>
      </c>
      <c r="I3680" s="841" t="s">
        <v>143</v>
      </c>
      <c r="J3680" s="842" t="s">
        <v>617</v>
      </c>
      <c r="K3680" s="843" t="s">
        <v>386</v>
      </c>
      <c r="L3680" s="841" t="s">
        <v>189</v>
      </c>
      <c r="M3680" s="847" t="s">
        <v>614</v>
      </c>
      <c r="N3680" s="843" t="s">
        <v>454</v>
      </c>
      <c r="O3680" s="841" t="s">
        <v>231</v>
      </c>
      <c r="P3680" s="847" t="s">
        <v>62</v>
      </c>
      <c r="Q3680" s="843" t="s">
        <v>64</v>
      </c>
      <c r="R3680" s="841" t="s">
        <v>623</v>
      </c>
      <c r="S3680" s="847" t="s">
        <v>618</v>
      </c>
      <c r="T3680" s="843" t="s">
        <v>624</v>
      </c>
    </row>
    <row r="3681" spans="1:20" ht="18" hidden="1" customHeight="1">
      <c r="A3681" s="840" t="str" cm="1">
        <f t="array" ref="A3681">IF(INDEX(r_ACTIVEROW,1,COUNTA(r_ACTIVEROW)-2)="N",
       INDEX(r_ACTIVEROW,1,COUNTA(r_ACTIVEROW))&amp;" "&amp;INDEX(r_ACTIVEROW,1,COUNTA(r_ACTIVEROW)-1),
       INDEX(r_ACTIVEROW,1,COUNTA(r_ACTIVEROW)-2)
      )</f>
        <v>DKA6430</v>
      </c>
      <c r="B3681" s="840" t="str" cm="1">
        <f t="array" ref="B3681">INDEX(r_ACTIVEROW,1,COUNTA(r_ACTIVEROW)-1)</f>
        <v>REAR WHEEL SIZE</v>
      </c>
      <c r="C3681" s="841" t="s">
        <v>633</v>
      </c>
      <c r="D3681" s="847" t="s">
        <v>619</v>
      </c>
      <c r="E3681" s="843" t="s">
        <v>634</v>
      </c>
      <c r="F3681" s="841" t="s">
        <v>55</v>
      </c>
      <c r="G3681" s="847" t="s">
        <v>616</v>
      </c>
      <c r="H3681" s="843" t="s">
        <v>409</v>
      </c>
      <c r="I3681" s="841" t="s">
        <v>143</v>
      </c>
      <c r="J3681" s="842" t="s">
        <v>617</v>
      </c>
      <c r="K3681" s="843" t="s">
        <v>386</v>
      </c>
      <c r="L3681" s="841" t="s">
        <v>189</v>
      </c>
      <c r="M3681" s="847" t="s">
        <v>614</v>
      </c>
      <c r="N3681" s="843" t="s">
        <v>454</v>
      </c>
      <c r="O3681" s="841" t="s">
        <v>334</v>
      </c>
      <c r="P3681" s="847" t="s">
        <v>62</v>
      </c>
      <c r="Q3681" s="843" t="s">
        <v>315</v>
      </c>
      <c r="R3681" s="841"/>
      <c r="S3681" s="847"/>
      <c r="T3681" s="843"/>
    </row>
    <row r="3682" spans="1:20" ht="18" hidden="1" customHeight="1">
      <c r="A3682" s="840" t="str" cm="1">
        <f t="array" ref="A3682">IF(INDEX(r_ACTIVEROW,1,COUNTA(r_ACTIVEROW)-2)="N",
       INDEX(r_ACTIVEROW,1,COUNTA(r_ACTIVEROW))&amp;" "&amp;INDEX(r_ACTIVEROW,1,COUNTA(r_ACTIVEROW)-1),
       INDEX(r_ACTIVEROW,1,COUNTA(r_ACTIVEROW)-2)
      )</f>
        <v>DKA9320</v>
      </c>
      <c r="B3682" s="840" t="str" cm="1">
        <f t="array" ref="B3682">INDEX(r_ACTIVEROW,1,COUNTA(r_ACTIVEROW)-1)</f>
        <v>FOOTREST UPMOUNTED</v>
      </c>
      <c r="C3682" s="841" t="s">
        <v>633</v>
      </c>
      <c r="D3682" s="847" t="s">
        <v>619</v>
      </c>
      <c r="E3682" s="843" t="s">
        <v>634</v>
      </c>
      <c r="F3682" s="841" t="s">
        <v>55</v>
      </c>
      <c r="G3682" s="847" t="s">
        <v>616</v>
      </c>
      <c r="H3682" s="843" t="s">
        <v>409</v>
      </c>
      <c r="I3682" s="841" t="s">
        <v>144</v>
      </c>
      <c r="J3682" s="842" t="s">
        <v>617</v>
      </c>
      <c r="K3682" s="843" t="s">
        <v>380</v>
      </c>
      <c r="L3682" s="841" t="s">
        <v>189</v>
      </c>
      <c r="M3682" s="847" t="s">
        <v>614</v>
      </c>
      <c r="N3682" s="843" t="s">
        <v>454</v>
      </c>
      <c r="O3682" s="841" t="s">
        <v>230</v>
      </c>
      <c r="P3682" s="847" t="s">
        <v>62</v>
      </c>
      <c r="Q3682" s="843" t="s">
        <v>63</v>
      </c>
      <c r="R3682" s="841" t="s">
        <v>623</v>
      </c>
      <c r="S3682" s="847" t="s">
        <v>618</v>
      </c>
      <c r="T3682" s="843" t="s">
        <v>624</v>
      </c>
    </row>
    <row r="3683" spans="1:20" ht="18" hidden="1" customHeight="1">
      <c r="A3683" s="840" t="str" cm="1">
        <f t="array" ref="A3683">IF(INDEX(r_ACTIVEROW,1,COUNTA(r_ACTIVEROW)-2)="N",
       INDEX(r_ACTIVEROW,1,COUNTA(r_ACTIVEROW))&amp;" "&amp;INDEX(r_ACTIVEROW,1,COUNTA(r_ACTIVEROW)-1),
       INDEX(r_ACTIVEROW,1,COUNTA(r_ACTIVEROW)-2)
      )</f>
        <v>DKA9320</v>
      </c>
      <c r="B3683" s="840" t="str" cm="1">
        <f t="array" ref="B3683">INDEX(r_ACTIVEROW,1,COUNTA(r_ACTIVEROW)-1)</f>
        <v>FOOTREST UPMOUNTED</v>
      </c>
      <c r="C3683" s="841" t="s">
        <v>633</v>
      </c>
      <c r="D3683" s="847" t="s">
        <v>619</v>
      </c>
      <c r="E3683" s="843" t="s">
        <v>634</v>
      </c>
      <c r="F3683" s="841" t="s">
        <v>55</v>
      </c>
      <c r="G3683" s="847" t="s">
        <v>616</v>
      </c>
      <c r="H3683" s="843" t="s">
        <v>409</v>
      </c>
      <c r="I3683" s="841" t="s">
        <v>144</v>
      </c>
      <c r="J3683" s="842" t="s">
        <v>617</v>
      </c>
      <c r="K3683" s="843" t="s">
        <v>380</v>
      </c>
      <c r="L3683" s="841" t="s">
        <v>189</v>
      </c>
      <c r="M3683" s="847" t="s">
        <v>614</v>
      </c>
      <c r="N3683" s="843" t="s">
        <v>454</v>
      </c>
      <c r="O3683" s="841" t="s">
        <v>231</v>
      </c>
      <c r="P3683" s="847" t="s">
        <v>62</v>
      </c>
      <c r="Q3683" s="843" t="s">
        <v>64</v>
      </c>
      <c r="R3683" s="841" t="s">
        <v>623</v>
      </c>
      <c r="S3683" s="847" t="s">
        <v>618</v>
      </c>
      <c r="T3683" s="843" t="s">
        <v>624</v>
      </c>
    </row>
    <row r="3684" spans="1:20" ht="18" hidden="1" customHeight="1">
      <c r="A3684" s="840" t="str" cm="1">
        <f t="array" ref="A3684">IF(INDEX(r_ACTIVEROW,1,COUNTA(r_ACTIVEROW)-2)="N",
       INDEX(r_ACTIVEROW,1,COUNTA(r_ACTIVEROW))&amp;" "&amp;INDEX(r_ACTIVEROW,1,COUNTA(r_ACTIVEROW)-1),
       INDEX(r_ACTIVEROW,1,COUNTA(r_ACTIVEROW)-2)
      )</f>
        <v>DKA6430</v>
      </c>
      <c r="B3684" s="840" t="str" cm="1">
        <f t="array" ref="B3684">INDEX(r_ACTIVEROW,1,COUNTA(r_ACTIVEROW)-1)</f>
        <v>REAR WHEEL SIZE</v>
      </c>
      <c r="C3684" s="841" t="s">
        <v>633</v>
      </c>
      <c r="D3684" s="847" t="s">
        <v>619</v>
      </c>
      <c r="E3684" s="843" t="s">
        <v>634</v>
      </c>
      <c r="F3684" s="841" t="s">
        <v>55</v>
      </c>
      <c r="G3684" s="847" t="s">
        <v>616</v>
      </c>
      <c r="H3684" s="843" t="s">
        <v>409</v>
      </c>
      <c r="I3684" s="841" t="s">
        <v>144</v>
      </c>
      <c r="J3684" s="842" t="s">
        <v>617</v>
      </c>
      <c r="K3684" s="843" t="s">
        <v>380</v>
      </c>
      <c r="L3684" s="841" t="s">
        <v>189</v>
      </c>
      <c r="M3684" s="847" t="s">
        <v>614</v>
      </c>
      <c r="N3684" s="843" t="s">
        <v>454</v>
      </c>
      <c r="O3684" s="841" t="s">
        <v>334</v>
      </c>
      <c r="P3684" s="847" t="s">
        <v>62</v>
      </c>
      <c r="Q3684" s="843" t="s">
        <v>315</v>
      </c>
      <c r="R3684" s="841"/>
      <c r="S3684" s="847"/>
      <c r="T3684" s="843"/>
    </row>
    <row r="3685" spans="1:20" ht="18" hidden="1" customHeight="1">
      <c r="A3685" s="840" t="str" cm="1">
        <f t="array" ref="A3685">IF(INDEX(r_ACTIVEROW,1,COUNTA(r_ACTIVEROW)-2)="N",
       INDEX(r_ACTIVEROW,1,COUNTA(r_ACTIVEROW))&amp;" "&amp;INDEX(r_ACTIVEROW,1,COUNTA(r_ACTIVEROW)-1),
       INDEX(r_ACTIVEROW,1,COUNTA(r_ACTIVEROW)-2)
      )</f>
        <v>DKA9320</v>
      </c>
      <c r="B3685" s="840" t="str" cm="1">
        <f t="array" ref="B3685">INDEX(r_ACTIVEROW,1,COUNTA(r_ACTIVEROW)-1)</f>
        <v>FOOTREST UPMOUNTED</v>
      </c>
      <c r="C3685" s="841" t="s">
        <v>633</v>
      </c>
      <c r="D3685" s="847" t="s">
        <v>619</v>
      </c>
      <c r="E3685" s="843" t="s">
        <v>634</v>
      </c>
      <c r="F3685" s="841" t="s">
        <v>55</v>
      </c>
      <c r="G3685" s="847" t="s">
        <v>616</v>
      </c>
      <c r="H3685" s="843" t="s">
        <v>409</v>
      </c>
      <c r="I3685" s="841" t="s">
        <v>145</v>
      </c>
      <c r="J3685" s="842" t="s">
        <v>617</v>
      </c>
      <c r="K3685" s="843" t="s">
        <v>407</v>
      </c>
      <c r="L3685" s="841" t="s">
        <v>189</v>
      </c>
      <c r="M3685" s="847" t="s">
        <v>614</v>
      </c>
      <c r="N3685" s="843" t="s">
        <v>454</v>
      </c>
      <c r="O3685" s="841" t="s">
        <v>230</v>
      </c>
      <c r="P3685" s="847" t="s">
        <v>62</v>
      </c>
      <c r="Q3685" s="843" t="s">
        <v>63</v>
      </c>
      <c r="R3685" s="841" t="s">
        <v>623</v>
      </c>
      <c r="S3685" s="847" t="s">
        <v>618</v>
      </c>
      <c r="T3685" s="843" t="s">
        <v>624</v>
      </c>
    </row>
    <row r="3686" spans="1:20" ht="18" hidden="1" customHeight="1">
      <c r="A3686" s="840" t="str" cm="1">
        <f t="array" ref="A3686">IF(INDEX(r_ACTIVEROW,1,COUNTA(r_ACTIVEROW)-2)="N",
       INDEX(r_ACTIVEROW,1,COUNTA(r_ACTIVEROW))&amp;" "&amp;INDEX(r_ACTIVEROW,1,COUNTA(r_ACTIVEROW)-1),
       INDEX(r_ACTIVEROW,1,COUNTA(r_ACTIVEROW)-2)
      )</f>
        <v>DKA9320</v>
      </c>
      <c r="B3686" s="840" t="str" cm="1">
        <f t="array" ref="B3686">INDEX(r_ACTIVEROW,1,COUNTA(r_ACTIVEROW)-1)</f>
        <v>FOOTREST UPMOUNTED</v>
      </c>
      <c r="C3686" s="841" t="s">
        <v>633</v>
      </c>
      <c r="D3686" s="847" t="s">
        <v>619</v>
      </c>
      <c r="E3686" s="843" t="s">
        <v>634</v>
      </c>
      <c r="F3686" s="841" t="s">
        <v>55</v>
      </c>
      <c r="G3686" s="847" t="s">
        <v>616</v>
      </c>
      <c r="H3686" s="843" t="s">
        <v>409</v>
      </c>
      <c r="I3686" s="841" t="s">
        <v>145</v>
      </c>
      <c r="J3686" s="842" t="s">
        <v>617</v>
      </c>
      <c r="K3686" s="843" t="s">
        <v>407</v>
      </c>
      <c r="L3686" s="841" t="s">
        <v>189</v>
      </c>
      <c r="M3686" s="847" t="s">
        <v>614</v>
      </c>
      <c r="N3686" s="843" t="s">
        <v>454</v>
      </c>
      <c r="O3686" s="841" t="s">
        <v>231</v>
      </c>
      <c r="P3686" s="847" t="s">
        <v>62</v>
      </c>
      <c r="Q3686" s="843" t="s">
        <v>64</v>
      </c>
      <c r="R3686" s="841" t="s">
        <v>623</v>
      </c>
      <c r="S3686" s="847" t="s">
        <v>618</v>
      </c>
      <c r="T3686" s="843" t="s">
        <v>624</v>
      </c>
    </row>
    <row r="3687" spans="1:20" ht="18" hidden="1" customHeight="1">
      <c r="A3687" s="840" t="str" cm="1">
        <f t="array" ref="A3687">IF(INDEX(r_ACTIVEROW,1,COUNTA(r_ACTIVEROW)-2)="N",
       INDEX(r_ACTIVEROW,1,COUNTA(r_ACTIVEROW))&amp;" "&amp;INDEX(r_ACTIVEROW,1,COUNTA(r_ACTIVEROW)-1),
       INDEX(r_ACTIVEROW,1,COUNTA(r_ACTIVEROW)-2)
      )</f>
        <v>DKA6430</v>
      </c>
      <c r="B3687" s="840" t="str" cm="1">
        <f t="array" ref="B3687">INDEX(r_ACTIVEROW,1,COUNTA(r_ACTIVEROW)-1)</f>
        <v>REAR WHEEL SIZE</v>
      </c>
      <c r="C3687" s="841" t="s">
        <v>633</v>
      </c>
      <c r="D3687" s="847" t="s">
        <v>619</v>
      </c>
      <c r="E3687" s="843" t="s">
        <v>634</v>
      </c>
      <c r="F3687" s="841" t="s">
        <v>55</v>
      </c>
      <c r="G3687" s="847" t="s">
        <v>616</v>
      </c>
      <c r="H3687" s="843" t="s">
        <v>409</v>
      </c>
      <c r="I3687" s="841" t="s">
        <v>145</v>
      </c>
      <c r="J3687" s="842" t="s">
        <v>617</v>
      </c>
      <c r="K3687" s="843" t="s">
        <v>407</v>
      </c>
      <c r="L3687" s="841" t="s">
        <v>189</v>
      </c>
      <c r="M3687" s="847" t="s">
        <v>614</v>
      </c>
      <c r="N3687" s="843" t="s">
        <v>454</v>
      </c>
      <c r="O3687" s="841" t="s">
        <v>334</v>
      </c>
      <c r="P3687" s="847" t="s">
        <v>62</v>
      </c>
      <c r="Q3687" s="843" t="s">
        <v>315</v>
      </c>
      <c r="R3687" s="841"/>
      <c r="S3687" s="847"/>
      <c r="T3687" s="843"/>
    </row>
    <row r="3688" spans="1:20" ht="18" hidden="1" customHeight="1">
      <c r="A3688" s="840" t="str" cm="1">
        <f t="array" ref="A3688">IF(INDEX(r_ACTIVEROW,1,COUNTA(r_ACTIVEROW)-2)="N",
       INDEX(r_ACTIVEROW,1,COUNTA(r_ACTIVEROW))&amp;" "&amp;INDEX(r_ACTIVEROW,1,COUNTA(r_ACTIVEROW)-1),
       INDEX(r_ACTIVEROW,1,COUNTA(r_ACTIVEROW)-2)
      )</f>
        <v>DKA6410</v>
      </c>
      <c r="B3688" s="840" t="str" cm="1">
        <f t="array" ref="B3688">INDEX(r_ACTIVEROW,1,COUNTA(r_ACTIVEROW)-1)</f>
        <v>REAR WHEEL SIZE</v>
      </c>
      <c r="C3688" s="841" t="s">
        <v>633</v>
      </c>
      <c r="D3688" s="847" t="s">
        <v>619</v>
      </c>
      <c r="E3688" s="843" t="s">
        <v>634</v>
      </c>
      <c r="F3688" s="841" t="s">
        <v>55</v>
      </c>
      <c r="G3688" s="847" t="s">
        <v>616</v>
      </c>
      <c r="H3688" s="843" t="s">
        <v>409</v>
      </c>
      <c r="I3688" s="841" t="s">
        <v>146</v>
      </c>
      <c r="J3688" s="842" t="s">
        <v>617</v>
      </c>
      <c r="K3688" s="843" t="s">
        <v>381</v>
      </c>
      <c r="L3688" s="841" t="s">
        <v>189</v>
      </c>
      <c r="M3688" s="847" t="s">
        <v>614</v>
      </c>
      <c r="N3688" s="843" t="s">
        <v>454</v>
      </c>
      <c r="O3688" s="841" t="s">
        <v>230</v>
      </c>
      <c r="P3688" s="847" t="s">
        <v>62</v>
      </c>
      <c r="Q3688" s="843" t="s">
        <v>63</v>
      </c>
      <c r="R3688" s="841"/>
      <c r="S3688" s="847"/>
      <c r="T3688" s="843"/>
    </row>
    <row r="3689" spans="1:20" ht="18" hidden="1" customHeight="1">
      <c r="A3689" s="840" t="str" cm="1">
        <f t="array" ref="A3689">IF(INDEX(r_ACTIVEROW,1,COUNTA(r_ACTIVEROW)-2)="N",
       INDEX(r_ACTIVEROW,1,COUNTA(r_ACTIVEROW))&amp;" "&amp;INDEX(r_ACTIVEROW,1,COUNTA(r_ACTIVEROW)-1),
       INDEX(r_ACTIVEROW,1,COUNTA(r_ACTIVEROW)-2)
      )</f>
        <v>DKA6420</v>
      </c>
      <c r="B3689" s="840" t="str" cm="1">
        <f t="array" ref="B3689">INDEX(r_ACTIVEROW,1,COUNTA(r_ACTIVEROW)-1)</f>
        <v>REAR WHEEL SIZE</v>
      </c>
      <c r="C3689" s="841" t="s">
        <v>633</v>
      </c>
      <c r="D3689" s="847" t="s">
        <v>619</v>
      </c>
      <c r="E3689" s="843" t="s">
        <v>634</v>
      </c>
      <c r="F3689" s="841" t="s">
        <v>55</v>
      </c>
      <c r="G3689" s="847" t="s">
        <v>616</v>
      </c>
      <c r="H3689" s="843" t="s">
        <v>409</v>
      </c>
      <c r="I3689" s="841" t="s">
        <v>146</v>
      </c>
      <c r="J3689" s="842" t="s">
        <v>617</v>
      </c>
      <c r="K3689" s="843" t="s">
        <v>381</v>
      </c>
      <c r="L3689" s="841" t="s">
        <v>189</v>
      </c>
      <c r="M3689" s="847" t="s">
        <v>614</v>
      </c>
      <c r="N3689" s="843" t="s">
        <v>454</v>
      </c>
      <c r="O3689" s="841" t="s">
        <v>231</v>
      </c>
      <c r="P3689" s="847" t="s">
        <v>62</v>
      </c>
      <c r="Q3689" s="843" t="s">
        <v>64</v>
      </c>
      <c r="R3689" s="841"/>
      <c r="S3689" s="847"/>
      <c r="T3689" s="843"/>
    </row>
    <row r="3690" spans="1:20" ht="18" hidden="1" customHeight="1">
      <c r="A3690" s="840" t="str" cm="1">
        <f t="array" ref="A3690">IF(INDEX(r_ACTIVEROW,1,COUNTA(r_ACTIVEROW)-2)="N",
       INDEX(r_ACTIVEROW,1,COUNTA(r_ACTIVEROW))&amp;" "&amp;INDEX(r_ACTIVEROW,1,COUNTA(r_ACTIVEROW)-1),
       INDEX(r_ACTIVEROW,1,COUNTA(r_ACTIVEROW)-2)
      )</f>
        <v>DKA6430</v>
      </c>
      <c r="B3690" s="840" t="str" cm="1">
        <f t="array" ref="B3690">INDEX(r_ACTIVEROW,1,COUNTA(r_ACTIVEROW)-1)</f>
        <v>REAR WHEEL SIZE</v>
      </c>
      <c r="C3690" s="841" t="s">
        <v>633</v>
      </c>
      <c r="D3690" s="847" t="s">
        <v>619</v>
      </c>
      <c r="E3690" s="843" t="s">
        <v>634</v>
      </c>
      <c r="F3690" s="841" t="s">
        <v>55</v>
      </c>
      <c r="G3690" s="847" t="s">
        <v>616</v>
      </c>
      <c r="H3690" s="843" t="s">
        <v>409</v>
      </c>
      <c r="I3690" s="841" t="s">
        <v>146</v>
      </c>
      <c r="J3690" s="842" t="s">
        <v>617</v>
      </c>
      <c r="K3690" s="843" t="s">
        <v>381</v>
      </c>
      <c r="L3690" s="841" t="s">
        <v>189</v>
      </c>
      <c r="M3690" s="847" t="s">
        <v>614</v>
      </c>
      <c r="N3690" s="843" t="s">
        <v>454</v>
      </c>
      <c r="O3690" s="841" t="s">
        <v>334</v>
      </c>
      <c r="P3690" s="847" t="s">
        <v>62</v>
      </c>
      <c r="Q3690" s="843" t="s">
        <v>315</v>
      </c>
      <c r="R3690" s="841"/>
      <c r="S3690" s="847"/>
      <c r="T3690" s="843"/>
    </row>
    <row r="3691" spans="1:20" ht="18" hidden="1" customHeight="1">
      <c r="A3691" s="840" t="str" cm="1">
        <f t="array" ref="A3691">IF(INDEX(r_ACTIVEROW,1,COUNTA(r_ACTIVEROW)-2)="N",
       INDEX(r_ACTIVEROW,1,COUNTA(r_ACTIVEROW))&amp;" "&amp;INDEX(r_ACTIVEROW,1,COUNTA(r_ACTIVEROW)-1),
       INDEX(r_ACTIVEROW,1,COUNTA(r_ACTIVEROW)-2)
      )</f>
        <v>DKA6410</v>
      </c>
      <c r="B3691" s="840" t="str" cm="1">
        <f t="array" ref="B3691">INDEX(r_ACTIVEROW,1,COUNTA(r_ACTIVEROW)-1)</f>
        <v>REAR WHEEL SIZE</v>
      </c>
      <c r="C3691" s="841" t="s">
        <v>633</v>
      </c>
      <c r="D3691" s="847" t="s">
        <v>619</v>
      </c>
      <c r="E3691" s="843" t="s">
        <v>634</v>
      </c>
      <c r="F3691" s="841" t="s">
        <v>115</v>
      </c>
      <c r="G3691" s="847" t="s">
        <v>616</v>
      </c>
      <c r="H3691" s="843" t="s">
        <v>410</v>
      </c>
      <c r="I3691" s="841" t="s">
        <v>127</v>
      </c>
      <c r="J3691" s="842" t="s">
        <v>617</v>
      </c>
      <c r="K3691" s="843" t="s">
        <v>413</v>
      </c>
      <c r="L3691" s="841" t="s">
        <v>189</v>
      </c>
      <c r="M3691" s="847" t="s">
        <v>614</v>
      </c>
      <c r="N3691" s="843" t="s">
        <v>454</v>
      </c>
      <c r="O3691" s="841" t="s">
        <v>230</v>
      </c>
      <c r="P3691" s="847" t="s">
        <v>62</v>
      </c>
      <c r="Q3691" s="843" t="s">
        <v>63</v>
      </c>
      <c r="R3691" s="841"/>
      <c r="S3691" s="847"/>
      <c r="T3691" s="843"/>
    </row>
    <row r="3692" spans="1:20" ht="18" hidden="1" customHeight="1">
      <c r="A3692" s="840" t="str" cm="1">
        <f t="array" ref="A3692">IF(INDEX(r_ACTIVEROW,1,COUNTA(r_ACTIVEROW)-2)="N",
       INDEX(r_ACTIVEROW,1,COUNTA(r_ACTIVEROW))&amp;" "&amp;INDEX(r_ACTIVEROW,1,COUNTA(r_ACTIVEROW)-1),
       INDEX(r_ACTIVEROW,1,COUNTA(r_ACTIVEROW)-2)
      )</f>
        <v>DKA6420</v>
      </c>
      <c r="B3692" s="840" t="str" cm="1">
        <f t="array" ref="B3692">INDEX(r_ACTIVEROW,1,COUNTA(r_ACTIVEROW)-1)</f>
        <v>REAR WHEEL SIZE</v>
      </c>
      <c r="C3692" s="841" t="s">
        <v>633</v>
      </c>
      <c r="D3692" s="847" t="s">
        <v>619</v>
      </c>
      <c r="E3692" s="843" t="s">
        <v>634</v>
      </c>
      <c r="F3692" s="841" t="s">
        <v>115</v>
      </c>
      <c r="G3692" s="847" t="s">
        <v>616</v>
      </c>
      <c r="H3692" s="843" t="s">
        <v>410</v>
      </c>
      <c r="I3692" s="841" t="s">
        <v>127</v>
      </c>
      <c r="J3692" s="842" t="s">
        <v>617</v>
      </c>
      <c r="K3692" s="843" t="s">
        <v>413</v>
      </c>
      <c r="L3692" s="841" t="s">
        <v>189</v>
      </c>
      <c r="M3692" s="847" t="s">
        <v>614</v>
      </c>
      <c r="N3692" s="843" t="s">
        <v>454</v>
      </c>
      <c r="O3692" s="841" t="s">
        <v>231</v>
      </c>
      <c r="P3692" s="847" t="s">
        <v>62</v>
      </c>
      <c r="Q3692" s="843" t="s">
        <v>64</v>
      </c>
      <c r="R3692" s="841"/>
      <c r="S3692" s="847"/>
      <c r="T3692" s="843"/>
    </row>
    <row r="3693" spans="1:20" ht="18" hidden="1" customHeight="1">
      <c r="A3693" s="840" t="str" cm="1">
        <f t="array" ref="A3693">IF(INDEX(r_ACTIVEROW,1,COUNTA(r_ACTIVEROW)-2)="N",
       INDEX(r_ACTIVEROW,1,COUNTA(r_ACTIVEROW))&amp;" "&amp;INDEX(r_ACTIVEROW,1,COUNTA(r_ACTIVEROW)-1),
       INDEX(r_ACTIVEROW,1,COUNTA(r_ACTIVEROW)-2)
      )</f>
        <v>DKA6430</v>
      </c>
      <c r="B3693" s="840" t="str" cm="1">
        <f t="array" ref="B3693">INDEX(r_ACTIVEROW,1,COUNTA(r_ACTIVEROW)-1)</f>
        <v>REAR WHEEL SIZE</v>
      </c>
      <c r="C3693" s="841" t="s">
        <v>633</v>
      </c>
      <c r="D3693" s="847" t="s">
        <v>619</v>
      </c>
      <c r="E3693" s="843" t="s">
        <v>634</v>
      </c>
      <c r="F3693" s="841" t="s">
        <v>115</v>
      </c>
      <c r="G3693" s="847" t="s">
        <v>616</v>
      </c>
      <c r="H3693" s="843" t="s">
        <v>410</v>
      </c>
      <c r="I3693" s="841" t="s">
        <v>127</v>
      </c>
      <c r="J3693" s="842" t="s">
        <v>617</v>
      </c>
      <c r="K3693" s="843" t="s">
        <v>413</v>
      </c>
      <c r="L3693" s="841" t="s">
        <v>189</v>
      </c>
      <c r="M3693" s="847" t="s">
        <v>614</v>
      </c>
      <c r="N3693" s="843" t="s">
        <v>454</v>
      </c>
      <c r="O3693" s="841" t="s">
        <v>334</v>
      </c>
      <c r="P3693" s="847" t="s">
        <v>62</v>
      </c>
      <c r="Q3693" s="843" t="s">
        <v>315</v>
      </c>
      <c r="R3693" s="841"/>
      <c r="S3693" s="847"/>
      <c r="T3693" s="843"/>
    </row>
    <row r="3694" spans="1:20" ht="18" hidden="1" customHeight="1">
      <c r="A3694" s="840" t="str" cm="1">
        <f t="array" ref="A3694">IF(INDEX(r_ACTIVEROW,1,COUNTA(r_ACTIVEROW)-2)="N",
       INDEX(r_ACTIVEROW,1,COUNTA(r_ACTIVEROW))&amp;" "&amp;INDEX(r_ACTIVEROW,1,COUNTA(r_ACTIVEROW)-1),
       INDEX(r_ACTIVEROW,1,COUNTA(r_ACTIVEROW)-2)
      )</f>
        <v>DKA6410</v>
      </c>
      <c r="B3694" s="840" t="str" cm="1">
        <f t="array" ref="B3694">INDEX(r_ACTIVEROW,1,COUNTA(r_ACTIVEROW)-1)</f>
        <v>REAR WHEEL SIZE</v>
      </c>
      <c r="C3694" s="841" t="s">
        <v>633</v>
      </c>
      <c r="D3694" s="847" t="s">
        <v>619</v>
      </c>
      <c r="E3694" s="843" t="s">
        <v>634</v>
      </c>
      <c r="F3694" s="841" t="s">
        <v>115</v>
      </c>
      <c r="G3694" s="847" t="s">
        <v>616</v>
      </c>
      <c r="H3694" s="843" t="s">
        <v>410</v>
      </c>
      <c r="I3694" s="841" t="s">
        <v>128</v>
      </c>
      <c r="J3694" s="842" t="s">
        <v>617</v>
      </c>
      <c r="K3694" s="843" t="s">
        <v>397</v>
      </c>
      <c r="L3694" s="841" t="s">
        <v>189</v>
      </c>
      <c r="M3694" s="847" t="s">
        <v>614</v>
      </c>
      <c r="N3694" s="843" t="s">
        <v>454</v>
      </c>
      <c r="O3694" s="841" t="s">
        <v>230</v>
      </c>
      <c r="P3694" s="847" t="s">
        <v>62</v>
      </c>
      <c r="Q3694" s="843" t="s">
        <v>63</v>
      </c>
      <c r="R3694" s="841"/>
      <c r="S3694" s="847"/>
      <c r="T3694" s="843"/>
    </row>
    <row r="3695" spans="1:20" ht="18" hidden="1" customHeight="1">
      <c r="A3695" s="840" t="str" cm="1">
        <f t="array" ref="A3695">IF(INDEX(r_ACTIVEROW,1,COUNTA(r_ACTIVEROW)-2)="N",
       INDEX(r_ACTIVEROW,1,COUNTA(r_ACTIVEROW))&amp;" "&amp;INDEX(r_ACTIVEROW,1,COUNTA(r_ACTIVEROW)-1),
       INDEX(r_ACTIVEROW,1,COUNTA(r_ACTIVEROW)-2)
      )</f>
        <v>DKA6420</v>
      </c>
      <c r="B3695" s="840" t="str" cm="1">
        <f t="array" ref="B3695">INDEX(r_ACTIVEROW,1,COUNTA(r_ACTIVEROW)-1)</f>
        <v>REAR WHEEL SIZE</v>
      </c>
      <c r="C3695" s="841" t="s">
        <v>633</v>
      </c>
      <c r="D3695" s="847" t="s">
        <v>619</v>
      </c>
      <c r="E3695" s="843" t="s">
        <v>634</v>
      </c>
      <c r="F3695" s="841" t="s">
        <v>115</v>
      </c>
      <c r="G3695" s="847" t="s">
        <v>616</v>
      </c>
      <c r="H3695" s="843" t="s">
        <v>410</v>
      </c>
      <c r="I3695" s="841" t="s">
        <v>128</v>
      </c>
      <c r="J3695" s="842" t="s">
        <v>617</v>
      </c>
      <c r="K3695" s="843" t="s">
        <v>397</v>
      </c>
      <c r="L3695" s="841" t="s">
        <v>189</v>
      </c>
      <c r="M3695" s="847" t="s">
        <v>614</v>
      </c>
      <c r="N3695" s="843" t="s">
        <v>454</v>
      </c>
      <c r="O3695" s="841" t="s">
        <v>231</v>
      </c>
      <c r="P3695" s="847" t="s">
        <v>62</v>
      </c>
      <c r="Q3695" s="843" t="s">
        <v>64</v>
      </c>
      <c r="R3695" s="841"/>
      <c r="S3695" s="847"/>
      <c r="T3695" s="843"/>
    </row>
    <row r="3696" spans="1:20" ht="18" hidden="1" customHeight="1">
      <c r="A3696" s="840" t="str" cm="1">
        <f t="array" ref="A3696">IF(INDEX(r_ACTIVEROW,1,COUNTA(r_ACTIVEROW)-2)="N",
       INDEX(r_ACTIVEROW,1,COUNTA(r_ACTIVEROW))&amp;" "&amp;INDEX(r_ACTIVEROW,1,COUNTA(r_ACTIVEROW)-1),
       INDEX(r_ACTIVEROW,1,COUNTA(r_ACTIVEROW)-2)
      )</f>
        <v>DKA6430</v>
      </c>
      <c r="B3696" s="840" t="str" cm="1">
        <f t="array" ref="B3696">INDEX(r_ACTIVEROW,1,COUNTA(r_ACTIVEROW)-1)</f>
        <v>REAR WHEEL SIZE</v>
      </c>
      <c r="C3696" s="841" t="s">
        <v>633</v>
      </c>
      <c r="D3696" s="847" t="s">
        <v>619</v>
      </c>
      <c r="E3696" s="843" t="s">
        <v>634</v>
      </c>
      <c r="F3696" s="841" t="s">
        <v>115</v>
      </c>
      <c r="G3696" s="847" t="s">
        <v>616</v>
      </c>
      <c r="H3696" s="843" t="s">
        <v>410</v>
      </c>
      <c r="I3696" s="841" t="s">
        <v>128</v>
      </c>
      <c r="J3696" s="842" t="s">
        <v>617</v>
      </c>
      <c r="K3696" s="843" t="s">
        <v>397</v>
      </c>
      <c r="L3696" s="841" t="s">
        <v>189</v>
      </c>
      <c r="M3696" s="847" t="s">
        <v>614</v>
      </c>
      <c r="N3696" s="843" t="s">
        <v>454</v>
      </c>
      <c r="O3696" s="841" t="s">
        <v>334</v>
      </c>
      <c r="P3696" s="847" t="s">
        <v>62</v>
      </c>
      <c r="Q3696" s="843" t="s">
        <v>315</v>
      </c>
      <c r="R3696" s="841"/>
      <c r="S3696" s="847"/>
      <c r="T3696" s="843"/>
    </row>
    <row r="3697" spans="1:20" ht="18" hidden="1" customHeight="1">
      <c r="A3697" s="840" t="str" cm="1">
        <f t="array" ref="A3697">IF(INDEX(r_ACTIVEROW,1,COUNTA(r_ACTIVEROW)-2)="N",
       INDEX(r_ACTIVEROW,1,COUNTA(r_ACTIVEROW))&amp;" "&amp;INDEX(r_ACTIVEROW,1,COUNTA(r_ACTIVEROW)-1),
       INDEX(r_ACTIVEROW,1,COUNTA(r_ACTIVEROW)-2)
      )</f>
        <v>DKA6410</v>
      </c>
      <c r="B3697" s="840" t="str" cm="1">
        <f t="array" ref="B3697">INDEX(r_ACTIVEROW,1,COUNTA(r_ACTIVEROW)-1)</f>
        <v>REAR WHEEL SIZE</v>
      </c>
      <c r="C3697" s="841" t="s">
        <v>633</v>
      </c>
      <c r="D3697" s="847" t="s">
        <v>619</v>
      </c>
      <c r="E3697" s="843" t="s">
        <v>634</v>
      </c>
      <c r="F3697" s="841" t="s">
        <v>115</v>
      </c>
      <c r="G3697" s="847" t="s">
        <v>616</v>
      </c>
      <c r="H3697" s="843" t="s">
        <v>410</v>
      </c>
      <c r="I3697" s="841" t="s">
        <v>129</v>
      </c>
      <c r="J3697" s="842" t="s">
        <v>617</v>
      </c>
      <c r="K3697" s="843" t="s">
        <v>414</v>
      </c>
      <c r="L3697" s="841" t="s">
        <v>189</v>
      </c>
      <c r="M3697" s="847" t="s">
        <v>614</v>
      </c>
      <c r="N3697" s="843" t="s">
        <v>454</v>
      </c>
      <c r="O3697" s="841" t="s">
        <v>230</v>
      </c>
      <c r="P3697" s="847" t="s">
        <v>62</v>
      </c>
      <c r="Q3697" s="843" t="s">
        <v>63</v>
      </c>
      <c r="R3697" s="841"/>
      <c r="S3697" s="847"/>
      <c r="T3697" s="843"/>
    </row>
    <row r="3698" spans="1:20" ht="18" hidden="1" customHeight="1">
      <c r="A3698" s="840" t="str" cm="1">
        <f t="array" ref="A3698">IF(INDEX(r_ACTIVEROW,1,COUNTA(r_ACTIVEROW)-2)="N",
       INDEX(r_ACTIVEROW,1,COUNTA(r_ACTIVEROW))&amp;" "&amp;INDEX(r_ACTIVEROW,1,COUNTA(r_ACTIVEROW)-1),
       INDEX(r_ACTIVEROW,1,COUNTA(r_ACTIVEROW)-2)
      )</f>
        <v>DKA6420</v>
      </c>
      <c r="B3698" s="840" t="str" cm="1">
        <f t="array" ref="B3698">INDEX(r_ACTIVEROW,1,COUNTA(r_ACTIVEROW)-1)</f>
        <v>REAR WHEEL SIZE</v>
      </c>
      <c r="C3698" s="841" t="s">
        <v>633</v>
      </c>
      <c r="D3698" s="847" t="s">
        <v>619</v>
      </c>
      <c r="E3698" s="843" t="s">
        <v>634</v>
      </c>
      <c r="F3698" s="841" t="s">
        <v>115</v>
      </c>
      <c r="G3698" s="847" t="s">
        <v>616</v>
      </c>
      <c r="H3698" s="843" t="s">
        <v>410</v>
      </c>
      <c r="I3698" s="841" t="s">
        <v>129</v>
      </c>
      <c r="J3698" s="842" t="s">
        <v>617</v>
      </c>
      <c r="K3698" s="843" t="s">
        <v>414</v>
      </c>
      <c r="L3698" s="841" t="s">
        <v>189</v>
      </c>
      <c r="M3698" s="847" t="s">
        <v>614</v>
      </c>
      <c r="N3698" s="843" t="s">
        <v>454</v>
      </c>
      <c r="O3698" s="841" t="s">
        <v>231</v>
      </c>
      <c r="P3698" s="847" t="s">
        <v>62</v>
      </c>
      <c r="Q3698" s="843" t="s">
        <v>64</v>
      </c>
      <c r="R3698" s="841"/>
      <c r="S3698" s="847"/>
      <c r="T3698" s="843"/>
    </row>
    <row r="3699" spans="1:20" ht="18" hidden="1" customHeight="1">
      <c r="A3699" s="840" t="str" cm="1">
        <f t="array" ref="A3699">IF(INDEX(r_ACTIVEROW,1,COUNTA(r_ACTIVEROW)-2)="N",
       INDEX(r_ACTIVEROW,1,COUNTA(r_ACTIVEROW))&amp;" "&amp;INDEX(r_ACTIVEROW,1,COUNTA(r_ACTIVEROW)-1),
       INDEX(r_ACTIVEROW,1,COUNTA(r_ACTIVEROW)-2)
      )</f>
        <v>DKA6430</v>
      </c>
      <c r="B3699" s="840" t="str" cm="1">
        <f t="array" ref="B3699">INDEX(r_ACTIVEROW,1,COUNTA(r_ACTIVEROW)-1)</f>
        <v>REAR WHEEL SIZE</v>
      </c>
      <c r="C3699" s="841" t="s">
        <v>633</v>
      </c>
      <c r="D3699" s="847" t="s">
        <v>619</v>
      </c>
      <c r="E3699" s="843" t="s">
        <v>634</v>
      </c>
      <c r="F3699" s="841" t="s">
        <v>115</v>
      </c>
      <c r="G3699" s="847" t="s">
        <v>616</v>
      </c>
      <c r="H3699" s="843" t="s">
        <v>410</v>
      </c>
      <c r="I3699" s="841" t="s">
        <v>129</v>
      </c>
      <c r="J3699" s="842" t="s">
        <v>617</v>
      </c>
      <c r="K3699" s="843" t="s">
        <v>414</v>
      </c>
      <c r="L3699" s="841" t="s">
        <v>189</v>
      </c>
      <c r="M3699" s="847" t="s">
        <v>614</v>
      </c>
      <c r="N3699" s="843" t="s">
        <v>454</v>
      </c>
      <c r="O3699" s="841" t="s">
        <v>334</v>
      </c>
      <c r="P3699" s="847" t="s">
        <v>62</v>
      </c>
      <c r="Q3699" s="843" t="s">
        <v>315</v>
      </c>
      <c r="R3699" s="841"/>
      <c r="S3699" s="847"/>
      <c r="T3699" s="843"/>
    </row>
    <row r="3700" spans="1:20" ht="18" hidden="1" customHeight="1">
      <c r="A3700" s="840" t="str" cm="1">
        <f t="array" ref="A3700">IF(INDEX(r_ACTIVEROW,1,COUNTA(r_ACTIVEROW)-2)="N",
       INDEX(r_ACTIVEROW,1,COUNTA(r_ACTIVEROW))&amp;" "&amp;INDEX(r_ACTIVEROW,1,COUNTA(r_ACTIVEROW)-1),
       INDEX(r_ACTIVEROW,1,COUNTA(r_ACTIVEROW)-2)
      )</f>
        <v>DKA6410</v>
      </c>
      <c r="B3700" s="840" t="str" cm="1">
        <f t="array" ref="B3700">INDEX(r_ACTIVEROW,1,COUNTA(r_ACTIVEROW)-1)</f>
        <v>REAR WHEEL SIZE</v>
      </c>
      <c r="C3700" s="841" t="s">
        <v>633</v>
      </c>
      <c r="D3700" s="847" t="s">
        <v>619</v>
      </c>
      <c r="E3700" s="843" t="s">
        <v>634</v>
      </c>
      <c r="F3700" s="841" t="s">
        <v>115</v>
      </c>
      <c r="G3700" s="847" t="s">
        <v>616</v>
      </c>
      <c r="H3700" s="843" t="s">
        <v>410</v>
      </c>
      <c r="I3700" s="841" t="s">
        <v>130</v>
      </c>
      <c r="J3700" s="842" t="s">
        <v>617</v>
      </c>
      <c r="K3700" s="843" t="s">
        <v>373</v>
      </c>
      <c r="L3700" s="841" t="s">
        <v>189</v>
      </c>
      <c r="M3700" s="847" t="s">
        <v>614</v>
      </c>
      <c r="N3700" s="843" t="s">
        <v>454</v>
      </c>
      <c r="O3700" s="841" t="s">
        <v>230</v>
      </c>
      <c r="P3700" s="847" t="s">
        <v>62</v>
      </c>
      <c r="Q3700" s="843" t="s">
        <v>63</v>
      </c>
      <c r="R3700" s="841"/>
      <c r="S3700" s="847"/>
      <c r="T3700" s="843"/>
    </row>
    <row r="3701" spans="1:20" ht="18" hidden="1" customHeight="1">
      <c r="A3701" s="840" t="str" cm="1">
        <f t="array" ref="A3701">IF(INDEX(r_ACTIVEROW,1,COUNTA(r_ACTIVEROW)-2)="N",
       INDEX(r_ACTIVEROW,1,COUNTA(r_ACTIVEROW))&amp;" "&amp;INDEX(r_ACTIVEROW,1,COUNTA(r_ACTIVEROW)-1),
       INDEX(r_ACTIVEROW,1,COUNTA(r_ACTIVEROW)-2)
      )</f>
        <v>DKA6420</v>
      </c>
      <c r="B3701" s="840" t="str" cm="1">
        <f t="array" ref="B3701">INDEX(r_ACTIVEROW,1,COUNTA(r_ACTIVEROW)-1)</f>
        <v>REAR WHEEL SIZE</v>
      </c>
      <c r="C3701" s="841" t="s">
        <v>633</v>
      </c>
      <c r="D3701" s="847" t="s">
        <v>619</v>
      </c>
      <c r="E3701" s="843" t="s">
        <v>634</v>
      </c>
      <c r="F3701" s="841" t="s">
        <v>115</v>
      </c>
      <c r="G3701" s="847" t="s">
        <v>616</v>
      </c>
      <c r="H3701" s="843" t="s">
        <v>410</v>
      </c>
      <c r="I3701" s="841" t="s">
        <v>130</v>
      </c>
      <c r="J3701" s="842" t="s">
        <v>617</v>
      </c>
      <c r="K3701" s="843" t="s">
        <v>373</v>
      </c>
      <c r="L3701" s="841" t="s">
        <v>189</v>
      </c>
      <c r="M3701" s="847" t="s">
        <v>614</v>
      </c>
      <c r="N3701" s="843" t="s">
        <v>454</v>
      </c>
      <c r="O3701" s="841" t="s">
        <v>231</v>
      </c>
      <c r="P3701" s="847" t="s">
        <v>62</v>
      </c>
      <c r="Q3701" s="843" t="s">
        <v>64</v>
      </c>
      <c r="R3701" s="841"/>
      <c r="S3701" s="847"/>
      <c r="T3701" s="843"/>
    </row>
    <row r="3702" spans="1:20" ht="18" hidden="1" customHeight="1">
      <c r="A3702" s="840" t="str" cm="1">
        <f t="array" ref="A3702">IF(INDEX(r_ACTIVEROW,1,COUNTA(r_ACTIVEROW)-2)="N",
       INDEX(r_ACTIVEROW,1,COUNTA(r_ACTIVEROW))&amp;" "&amp;INDEX(r_ACTIVEROW,1,COUNTA(r_ACTIVEROW)-1),
       INDEX(r_ACTIVEROW,1,COUNTA(r_ACTIVEROW)-2)
      )</f>
        <v>DKA6430</v>
      </c>
      <c r="B3702" s="840" t="str" cm="1">
        <f t="array" ref="B3702">INDEX(r_ACTIVEROW,1,COUNTA(r_ACTIVEROW)-1)</f>
        <v>REAR WHEEL SIZE</v>
      </c>
      <c r="C3702" s="841" t="s">
        <v>633</v>
      </c>
      <c r="D3702" s="847" t="s">
        <v>619</v>
      </c>
      <c r="E3702" s="843" t="s">
        <v>634</v>
      </c>
      <c r="F3702" s="841" t="s">
        <v>115</v>
      </c>
      <c r="G3702" s="847" t="s">
        <v>616</v>
      </c>
      <c r="H3702" s="843" t="s">
        <v>410</v>
      </c>
      <c r="I3702" s="841" t="s">
        <v>130</v>
      </c>
      <c r="J3702" s="842" t="s">
        <v>617</v>
      </c>
      <c r="K3702" s="843" t="s">
        <v>373</v>
      </c>
      <c r="L3702" s="841" t="s">
        <v>189</v>
      </c>
      <c r="M3702" s="847" t="s">
        <v>614</v>
      </c>
      <c r="N3702" s="843" t="s">
        <v>454</v>
      </c>
      <c r="O3702" s="841" t="s">
        <v>334</v>
      </c>
      <c r="P3702" s="847" t="s">
        <v>62</v>
      </c>
      <c r="Q3702" s="843" t="s">
        <v>315</v>
      </c>
      <c r="R3702" s="841"/>
      <c r="S3702" s="847"/>
      <c r="T3702" s="843"/>
    </row>
    <row r="3703" spans="1:20" ht="18" hidden="1" customHeight="1">
      <c r="A3703" s="840" t="str" cm="1">
        <f t="array" ref="A3703">IF(INDEX(r_ACTIVEROW,1,COUNTA(r_ACTIVEROW)-2)="N",
       INDEX(r_ACTIVEROW,1,COUNTA(r_ACTIVEROW))&amp;" "&amp;INDEX(r_ACTIVEROW,1,COUNTA(r_ACTIVEROW)-1),
       INDEX(r_ACTIVEROW,1,COUNTA(r_ACTIVEROW)-2)
      )</f>
        <v>DKA6410</v>
      </c>
      <c r="B3703" s="840" t="str" cm="1">
        <f t="array" ref="B3703">INDEX(r_ACTIVEROW,1,COUNTA(r_ACTIVEROW)-1)</f>
        <v>REAR WHEEL SIZE</v>
      </c>
      <c r="C3703" s="841" t="s">
        <v>633</v>
      </c>
      <c r="D3703" s="847" t="s">
        <v>619</v>
      </c>
      <c r="E3703" s="843" t="s">
        <v>634</v>
      </c>
      <c r="F3703" s="841" t="s">
        <v>115</v>
      </c>
      <c r="G3703" s="847" t="s">
        <v>616</v>
      </c>
      <c r="H3703" s="843" t="s">
        <v>410</v>
      </c>
      <c r="I3703" s="841" t="s">
        <v>131</v>
      </c>
      <c r="J3703" s="842" t="s">
        <v>617</v>
      </c>
      <c r="K3703" s="843" t="s">
        <v>399</v>
      </c>
      <c r="L3703" s="841" t="s">
        <v>189</v>
      </c>
      <c r="M3703" s="847" t="s">
        <v>614</v>
      </c>
      <c r="N3703" s="843" t="s">
        <v>454</v>
      </c>
      <c r="O3703" s="841" t="s">
        <v>230</v>
      </c>
      <c r="P3703" s="847" t="s">
        <v>62</v>
      </c>
      <c r="Q3703" s="843" t="s">
        <v>63</v>
      </c>
      <c r="R3703" s="841"/>
      <c r="S3703" s="847"/>
      <c r="T3703" s="843"/>
    </row>
    <row r="3704" spans="1:20" ht="18" hidden="1" customHeight="1">
      <c r="A3704" s="840" t="str" cm="1">
        <f t="array" ref="A3704">IF(INDEX(r_ACTIVEROW,1,COUNTA(r_ACTIVEROW)-2)="N",
       INDEX(r_ACTIVEROW,1,COUNTA(r_ACTIVEROW))&amp;" "&amp;INDEX(r_ACTIVEROW,1,COUNTA(r_ACTIVEROW)-1),
       INDEX(r_ACTIVEROW,1,COUNTA(r_ACTIVEROW)-2)
      )</f>
        <v>DKA6420</v>
      </c>
      <c r="B3704" s="840" t="str" cm="1">
        <f t="array" ref="B3704">INDEX(r_ACTIVEROW,1,COUNTA(r_ACTIVEROW)-1)</f>
        <v>REAR WHEEL SIZE</v>
      </c>
      <c r="C3704" s="841" t="s">
        <v>633</v>
      </c>
      <c r="D3704" s="847" t="s">
        <v>619</v>
      </c>
      <c r="E3704" s="843" t="s">
        <v>634</v>
      </c>
      <c r="F3704" s="841" t="s">
        <v>115</v>
      </c>
      <c r="G3704" s="847" t="s">
        <v>616</v>
      </c>
      <c r="H3704" s="843" t="s">
        <v>410</v>
      </c>
      <c r="I3704" s="841" t="s">
        <v>131</v>
      </c>
      <c r="J3704" s="842" t="s">
        <v>617</v>
      </c>
      <c r="K3704" s="843" t="s">
        <v>399</v>
      </c>
      <c r="L3704" s="841" t="s">
        <v>189</v>
      </c>
      <c r="M3704" s="847" t="s">
        <v>614</v>
      </c>
      <c r="N3704" s="843" t="s">
        <v>454</v>
      </c>
      <c r="O3704" s="841" t="s">
        <v>231</v>
      </c>
      <c r="P3704" s="847" t="s">
        <v>62</v>
      </c>
      <c r="Q3704" s="843" t="s">
        <v>64</v>
      </c>
      <c r="R3704" s="841"/>
      <c r="S3704" s="847"/>
      <c r="T3704" s="843"/>
    </row>
    <row r="3705" spans="1:20" ht="18" hidden="1" customHeight="1">
      <c r="A3705" s="840" t="str" cm="1">
        <f t="array" ref="A3705">IF(INDEX(r_ACTIVEROW,1,COUNTA(r_ACTIVEROW)-2)="N",
       INDEX(r_ACTIVEROW,1,COUNTA(r_ACTIVEROW))&amp;" "&amp;INDEX(r_ACTIVEROW,1,COUNTA(r_ACTIVEROW)-1),
       INDEX(r_ACTIVEROW,1,COUNTA(r_ACTIVEROW)-2)
      )</f>
        <v>DKA6430</v>
      </c>
      <c r="B3705" s="840" t="str" cm="1">
        <f t="array" ref="B3705">INDEX(r_ACTIVEROW,1,COUNTA(r_ACTIVEROW)-1)</f>
        <v>REAR WHEEL SIZE</v>
      </c>
      <c r="C3705" s="841" t="s">
        <v>633</v>
      </c>
      <c r="D3705" s="847" t="s">
        <v>619</v>
      </c>
      <c r="E3705" s="843" t="s">
        <v>634</v>
      </c>
      <c r="F3705" s="841" t="s">
        <v>115</v>
      </c>
      <c r="G3705" s="847" t="s">
        <v>616</v>
      </c>
      <c r="H3705" s="843" t="s">
        <v>410</v>
      </c>
      <c r="I3705" s="841" t="s">
        <v>131</v>
      </c>
      <c r="J3705" s="842" t="s">
        <v>617</v>
      </c>
      <c r="K3705" s="843" t="s">
        <v>399</v>
      </c>
      <c r="L3705" s="841" t="s">
        <v>189</v>
      </c>
      <c r="M3705" s="847" t="s">
        <v>614</v>
      </c>
      <c r="N3705" s="843" t="s">
        <v>454</v>
      </c>
      <c r="O3705" s="841" t="s">
        <v>334</v>
      </c>
      <c r="P3705" s="847" t="s">
        <v>62</v>
      </c>
      <c r="Q3705" s="843" t="s">
        <v>315</v>
      </c>
      <c r="R3705" s="841"/>
      <c r="S3705" s="847"/>
      <c r="T3705" s="843"/>
    </row>
    <row r="3706" spans="1:20" ht="18" hidden="1" customHeight="1">
      <c r="A3706" s="840" t="str" cm="1">
        <f t="array" ref="A3706">IF(INDEX(r_ACTIVEROW,1,COUNTA(r_ACTIVEROW)-2)="N",
       INDEX(r_ACTIVEROW,1,COUNTA(r_ACTIVEROW))&amp;" "&amp;INDEX(r_ACTIVEROW,1,COUNTA(r_ACTIVEROW)-1),
       INDEX(r_ACTIVEROW,1,COUNTA(r_ACTIVEROW)-2)
      )</f>
        <v>DKA6410</v>
      </c>
      <c r="B3706" s="840" t="str" cm="1">
        <f t="array" ref="B3706">INDEX(r_ACTIVEROW,1,COUNTA(r_ACTIVEROW)-1)</f>
        <v>REAR WHEEL SIZE</v>
      </c>
      <c r="C3706" s="841" t="s">
        <v>633</v>
      </c>
      <c r="D3706" s="847" t="s">
        <v>619</v>
      </c>
      <c r="E3706" s="843" t="s">
        <v>634</v>
      </c>
      <c r="F3706" s="841" t="s">
        <v>115</v>
      </c>
      <c r="G3706" s="847" t="s">
        <v>616</v>
      </c>
      <c r="H3706" s="843" t="s">
        <v>410</v>
      </c>
      <c r="I3706" s="841" t="s">
        <v>132</v>
      </c>
      <c r="J3706" s="842" t="s">
        <v>617</v>
      </c>
      <c r="K3706" s="843" t="s">
        <v>374</v>
      </c>
      <c r="L3706" s="841" t="s">
        <v>189</v>
      </c>
      <c r="M3706" s="847" t="s">
        <v>614</v>
      </c>
      <c r="N3706" s="843" t="s">
        <v>454</v>
      </c>
      <c r="O3706" s="841" t="s">
        <v>230</v>
      </c>
      <c r="P3706" s="847" t="s">
        <v>62</v>
      </c>
      <c r="Q3706" s="843" t="s">
        <v>63</v>
      </c>
      <c r="R3706" s="841"/>
      <c r="S3706" s="847"/>
      <c r="T3706" s="843"/>
    </row>
    <row r="3707" spans="1:20" ht="18" hidden="1" customHeight="1">
      <c r="A3707" s="840" t="str" cm="1">
        <f t="array" ref="A3707">IF(INDEX(r_ACTIVEROW,1,COUNTA(r_ACTIVEROW)-2)="N",
       INDEX(r_ACTIVEROW,1,COUNTA(r_ACTIVEROW))&amp;" "&amp;INDEX(r_ACTIVEROW,1,COUNTA(r_ACTIVEROW)-1),
       INDEX(r_ACTIVEROW,1,COUNTA(r_ACTIVEROW)-2)
      )</f>
        <v>DKA6420</v>
      </c>
      <c r="B3707" s="840" t="str" cm="1">
        <f t="array" ref="B3707">INDEX(r_ACTIVEROW,1,COUNTA(r_ACTIVEROW)-1)</f>
        <v>REAR WHEEL SIZE</v>
      </c>
      <c r="C3707" s="841" t="s">
        <v>633</v>
      </c>
      <c r="D3707" s="847" t="s">
        <v>619</v>
      </c>
      <c r="E3707" s="843" t="s">
        <v>634</v>
      </c>
      <c r="F3707" s="841" t="s">
        <v>115</v>
      </c>
      <c r="G3707" s="847" t="s">
        <v>616</v>
      </c>
      <c r="H3707" s="843" t="s">
        <v>410</v>
      </c>
      <c r="I3707" s="841" t="s">
        <v>132</v>
      </c>
      <c r="J3707" s="842" t="s">
        <v>617</v>
      </c>
      <c r="K3707" s="843" t="s">
        <v>374</v>
      </c>
      <c r="L3707" s="841" t="s">
        <v>189</v>
      </c>
      <c r="M3707" s="847" t="s">
        <v>614</v>
      </c>
      <c r="N3707" s="843" t="s">
        <v>454</v>
      </c>
      <c r="O3707" s="841" t="s">
        <v>231</v>
      </c>
      <c r="P3707" s="847" t="s">
        <v>62</v>
      </c>
      <c r="Q3707" s="843" t="s">
        <v>64</v>
      </c>
      <c r="R3707" s="841"/>
      <c r="S3707" s="847"/>
      <c r="T3707" s="843"/>
    </row>
    <row r="3708" spans="1:20" ht="18" hidden="1" customHeight="1">
      <c r="A3708" s="840" t="str" cm="1">
        <f t="array" ref="A3708">IF(INDEX(r_ACTIVEROW,1,COUNTA(r_ACTIVEROW)-2)="N",
       INDEX(r_ACTIVEROW,1,COUNTA(r_ACTIVEROW))&amp;" "&amp;INDEX(r_ACTIVEROW,1,COUNTA(r_ACTIVEROW)-1),
       INDEX(r_ACTIVEROW,1,COUNTA(r_ACTIVEROW)-2)
      )</f>
        <v>DKA6430</v>
      </c>
      <c r="B3708" s="840" t="str" cm="1">
        <f t="array" ref="B3708">INDEX(r_ACTIVEROW,1,COUNTA(r_ACTIVEROW)-1)</f>
        <v>REAR WHEEL SIZE</v>
      </c>
      <c r="C3708" s="841" t="s">
        <v>633</v>
      </c>
      <c r="D3708" s="847" t="s">
        <v>619</v>
      </c>
      <c r="E3708" s="843" t="s">
        <v>634</v>
      </c>
      <c r="F3708" s="841" t="s">
        <v>115</v>
      </c>
      <c r="G3708" s="847" t="s">
        <v>616</v>
      </c>
      <c r="H3708" s="843" t="s">
        <v>410</v>
      </c>
      <c r="I3708" s="841" t="s">
        <v>132</v>
      </c>
      <c r="J3708" s="842" t="s">
        <v>617</v>
      </c>
      <c r="K3708" s="843" t="s">
        <v>374</v>
      </c>
      <c r="L3708" s="841" t="s">
        <v>189</v>
      </c>
      <c r="M3708" s="847" t="s">
        <v>614</v>
      </c>
      <c r="N3708" s="843" t="s">
        <v>454</v>
      </c>
      <c r="O3708" s="841" t="s">
        <v>334</v>
      </c>
      <c r="P3708" s="847" t="s">
        <v>62</v>
      </c>
      <c r="Q3708" s="843" t="s">
        <v>315</v>
      </c>
      <c r="R3708" s="841"/>
      <c r="S3708" s="847"/>
      <c r="T3708" s="843"/>
    </row>
    <row r="3709" spans="1:20" ht="18" hidden="1" customHeight="1">
      <c r="A3709" s="840" t="str" cm="1">
        <f t="array" ref="A3709">IF(INDEX(r_ACTIVEROW,1,COUNTA(r_ACTIVEROW)-2)="N",
       INDEX(r_ACTIVEROW,1,COUNTA(r_ACTIVEROW))&amp;" "&amp;INDEX(r_ACTIVEROW,1,COUNTA(r_ACTIVEROW)-1),
       INDEX(r_ACTIVEROW,1,COUNTA(r_ACTIVEROW)-2)
      )</f>
        <v>DKA6410</v>
      </c>
      <c r="B3709" s="840" t="str" cm="1">
        <f t="array" ref="B3709">INDEX(r_ACTIVEROW,1,COUNTA(r_ACTIVEROW)-1)</f>
        <v>REAR WHEEL SIZE</v>
      </c>
      <c r="C3709" s="841" t="s">
        <v>633</v>
      </c>
      <c r="D3709" s="847" t="s">
        <v>619</v>
      </c>
      <c r="E3709" s="843" t="s">
        <v>634</v>
      </c>
      <c r="F3709" s="841" t="s">
        <v>115</v>
      </c>
      <c r="G3709" s="847" t="s">
        <v>616</v>
      </c>
      <c r="H3709" s="843" t="s">
        <v>410</v>
      </c>
      <c r="I3709" s="841" t="s">
        <v>133</v>
      </c>
      <c r="J3709" s="842" t="s">
        <v>617</v>
      </c>
      <c r="K3709" s="843" t="s">
        <v>415</v>
      </c>
      <c r="L3709" s="841" t="s">
        <v>189</v>
      </c>
      <c r="M3709" s="847" t="s">
        <v>614</v>
      </c>
      <c r="N3709" s="843" t="s">
        <v>454</v>
      </c>
      <c r="O3709" s="841" t="s">
        <v>230</v>
      </c>
      <c r="P3709" s="847" t="s">
        <v>62</v>
      </c>
      <c r="Q3709" s="843" t="s">
        <v>63</v>
      </c>
      <c r="R3709" s="841"/>
      <c r="S3709" s="847"/>
      <c r="T3709" s="843"/>
    </row>
    <row r="3710" spans="1:20" ht="18" hidden="1" customHeight="1">
      <c r="A3710" s="840" t="str" cm="1">
        <f t="array" ref="A3710">IF(INDEX(r_ACTIVEROW,1,COUNTA(r_ACTIVEROW)-2)="N",
       INDEX(r_ACTIVEROW,1,COUNTA(r_ACTIVEROW))&amp;" "&amp;INDEX(r_ACTIVEROW,1,COUNTA(r_ACTIVEROW)-1),
       INDEX(r_ACTIVEROW,1,COUNTA(r_ACTIVEROW)-2)
      )</f>
        <v>DKA6420</v>
      </c>
      <c r="B3710" s="840" t="str" cm="1">
        <f t="array" ref="B3710">INDEX(r_ACTIVEROW,1,COUNTA(r_ACTIVEROW)-1)</f>
        <v>REAR WHEEL SIZE</v>
      </c>
      <c r="C3710" s="841" t="s">
        <v>633</v>
      </c>
      <c r="D3710" s="847" t="s">
        <v>619</v>
      </c>
      <c r="E3710" s="843" t="s">
        <v>634</v>
      </c>
      <c r="F3710" s="841" t="s">
        <v>115</v>
      </c>
      <c r="G3710" s="847" t="s">
        <v>616</v>
      </c>
      <c r="H3710" s="843" t="s">
        <v>410</v>
      </c>
      <c r="I3710" s="841" t="s">
        <v>133</v>
      </c>
      <c r="J3710" s="842" t="s">
        <v>617</v>
      </c>
      <c r="K3710" s="843" t="s">
        <v>415</v>
      </c>
      <c r="L3710" s="841" t="s">
        <v>189</v>
      </c>
      <c r="M3710" s="847" t="s">
        <v>614</v>
      </c>
      <c r="N3710" s="843" t="s">
        <v>454</v>
      </c>
      <c r="O3710" s="841" t="s">
        <v>231</v>
      </c>
      <c r="P3710" s="847" t="s">
        <v>62</v>
      </c>
      <c r="Q3710" s="843" t="s">
        <v>64</v>
      </c>
      <c r="R3710" s="841"/>
      <c r="S3710" s="847"/>
      <c r="T3710" s="843"/>
    </row>
    <row r="3711" spans="1:20" ht="18" hidden="1" customHeight="1">
      <c r="A3711" s="840" t="str" cm="1">
        <f t="array" ref="A3711">IF(INDEX(r_ACTIVEROW,1,COUNTA(r_ACTIVEROW)-2)="N",
       INDEX(r_ACTIVEROW,1,COUNTA(r_ACTIVEROW))&amp;" "&amp;INDEX(r_ACTIVEROW,1,COUNTA(r_ACTIVEROW)-1),
       INDEX(r_ACTIVEROW,1,COUNTA(r_ACTIVEROW)-2)
      )</f>
        <v>DKA6430</v>
      </c>
      <c r="B3711" s="840" t="str" cm="1">
        <f t="array" ref="B3711">INDEX(r_ACTIVEROW,1,COUNTA(r_ACTIVEROW)-1)</f>
        <v>REAR WHEEL SIZE</v>
      </c>
      <c r="C3711" s="841" t="s">
        <v>633</v>
      </c>
      <c r="D3711" s="847" t="s">
        <v>619</v>
      </c>
      <c r="E3711" s="843" t="s">
        <v>634</v>
      </c>
      <c r="F3711" s="841" t="s">
        <v>115</v>
      </c>
      <c r="G3711" s="847" t="s">
        <v>616</v>
      </c>
      <c r="H3711" s="843" t="s">
        <v>410</v>
      </c>
      <c r="I3711" s="841" t="s">
        <v>133</v>
      </c>
      <c r="J3711" s="842" t="s">
        <v>617</v>
      </c>
      <c r="K3711" s="843" t="s">
        <v>415</v>
      </c>
      <c r="L3711" s="841" t="s">
        <v>189</v>
      </c>
      <c r="M3711" s="847" t="s">
        <v>614</v>
      </c>
      <c r="N3711" s="843" t="s">
        <v>454</v>
      </c>
      <c r="O3711" s="841" t="s">
        <v>334</v>
      </c>
      <c r="P3711" s="847" t="s">
        <v>62</v>
      </c>
      <c r="Q3711" s="843" t="s">
        <v>315</v>
      </c>
      <c r="R3711" s="841"/>
      <c r="S3711" s="847"/>
      <c r="T3711" s="843"/>
    </row>
    <row r="3712" spans="1:20" ht="18" hidden="1" customHeight="1">
      <c r="A3712" s="840" t="str" cm="1">
        <f t="array" ref="A3712">IF(INDEX(r_ACTIVEROW,1,COUNTA(r_ACTIVEROW)-2)="N",
       INDEX(r_ACTIVEROW,1,COUNTA(r_ACTIVEROW))&amp;" "&amp;INDEX(r_ACTIVEROW,1,COUNTA(r_ACTIVEROW)-1),
       INDEX(r_ACTIVEROW,1,COUNTA(r_ACTIVEROW)-2)
      )</f>
        <v>DKA6410</v>
      </c>
      <c r="B3712" s="840" t="str" cm="1">
        <f t="array" ref="B3712">INDEX(r_ACTIVEROW,1,COUNTA(r_ACTIVEROW)-1)</f>
        <v>REAR WHEEL SIZE</v>
      </c>
      <c r="C3712" s="841" t="s">
        <v>633</v>
      </c>
      <c r="D3712" s="847" t="s">
        <v>619</v>
      </c>
      <c r="E3712" s="843" t="s">
        <v>634</v>
      </c>
      <c r="F3712" s="841" t="s">
        <v>115</v>
      </c>
      <c r="G3712" s="847" t="s">
        <v>616</v>
      </c>
      <c r="H3712" s="843" t="s">
        <v>410</v>
      </c>
      <c r="I3712" s="841" t="s">
        <v>134</v>
      </c>
      <c r="J3712" s="842" t="s">
        <v>617</v>
      </c>
      <c r="K3712" s="843" t="s">
        <v>375</v>
      </c>
      <c r="L3712" s="841" t="s">
        <v>189</v>
      </c>
      <c r="M3712" s="847" t="s">
        <v>614</v>
      </c>
      <c r="N3712" s="843" t="s">
        <v>454</v>
      </c>
      <c r="O3712" s="841" t="s">
        <v>230</v>
      </c>
      <c r="P3712" s="847" t="s">
        <v>62</v>
      </c>
      <c r="Q3712" s="843" t="s">
        <v>63</v>
      </c>
      <c r="R3712" s="841"/>
      <c r="S3712" s="847"/>
      <c r="T3712" s="843"/>
    </row>
    <row r="3713" spans="1:20" ht="18" hidden="1" customHeight="1">
      <c r="A3713" s="840" t="str" cm="1">
        <f t="array" ref="A3713">IF(INDEX(r_ACTIVEROW,1,COUNTA(r_ACTIVEROW)-2)="N",
       INDEX(r_ACTIVEROW,1,COUNTA(r_ACTIVEROW))&amp;" "&amp;INDEX(r_ACTIVEROW,1,COUNTA(r_ACTIVEROW)-1),
       INDEX(r_ACTIVEROW,1,COUNTA(r_ACTIVEROW)-2)
      )</f>
        <v>DKA6420</v>
      </c>
      <c r="B3713" s="840" t="str" cm="1">
        <f t="array" ref="B3713">INDEX(r_ACTIVEROW,1,COUNTA(r_ACTIVEROW)-1)</f>
        <v>REAR WHEEL SIZE</v>
      </c>
      <c r="C3713" s="841" t="s">
        <v>633</v>
      </c>
      <c r="D3713" s="847" t="s">
        <v>619</v>
      </c>
      <c r="E3713" s="843" t="s">
        <v>634</v>
      </c>
      <c r="F3713" s="841" t="s">
        <v>115</v>
      </c>
      <c r="G3713" s="847" t="s">
        <v>616</v>
      </c>
      <c r="H3713" s="843" t="s">
        <v>410</v>
      </c>
      <c r="I3713" s="841" t="s">
        <v>134</v>
      </c>
      <c r="J3713" s="842" t="s">
        <v>617</v>
      </c>
      <c r="K3713" s="843" t="s">
        <v>375</v>
      </c>
      <c r="L3713" s="841" t="s">
        <v>189</v>
      </c>
      <c r="M3713" s="847" t="s">
        <v>614</v>
      </c>
      <c r="N3713" s="843" t="s">
        <v>454</v>
      </c>
      <c r="O3713" s="841" t="s">
        <v>231</v>
      </c>
      <c r="P3713" s="847" t="s">
        <v>62</v>
      </c>
      <c r="Q3713" s="843" t="s">
        <v>64</v>
      </c>
      <c r="R3713" s="841"/>
      <c r="S3713" s="847"/>
      <c r="T3713" s="843"/>
    </row>
    <row r="3714" spans="1:20" ht="18" hidden="1" customHeight="1">
      <c r="A3714" s="840" t="str" cm="1">
        <f t="array" ref="A3714">IF(INDEX(r_ACTIVEROW,1,COUNTA(r_ACTIVEROW)-2)="N",
       INDEX(r_ACTIVEROW,1,COUNTA(r_ACTIVEROW))&amp;" "&amp;INDEX(r_ACTIVEROW,1,COUNTA(r_ACTIVEROW)-1),
       INDEX(r_ACTIVEROW,1,COUNTA(r_ACTIVEROW)-2)
      )</f>
        <v>DKA6430</v>
      </c>
      <c r="B3714" s="840" t="str" cm="1">
        <f t="array" ref="B3714">INDEX(r_ACTIVEROW,1,COUNTA(r_ACTIVEROW)-1)</f>
        <v>REAR WHEEL SIZE</v>
      </c>
      <c r="C3714" s="841" t="s">
        <v>633</v>
      </c>
      <c r="D3714" s="847" t="s">
        <v>619</v>
      </c>
      <c r="E3714" s="843" t="s">
        <v>634</v>
      </c>
      <c r="F3714" s="841" t="s">
        <v>115</v>
      </c>
      <c r="G3714" s="847" t="s">
        <v>616</v>
      </c>
      <c r="H3714" s="843" t="s">
        <v>410</v>
      </c>
      <c r="I3714" s="841" t="s">
        <v>134</v>
      </c>
      <c r="J3714" s="842" t="s">
        <v>617</v>
      </c>
      <c r="K3714" s="843" t="s">
        <v>375</v>
      </c>
      <c r="L3714" s="841" t="s">
        <v>189</v>
      </c>
      <c r="M3714" s="847" t="s">
        <v>614</v>
      </c>
      <c r="N3714" s="843" t="s">
        <v>454</v>
      </c>
      <c r="O3714" s="841" t="s">
        <v>334</v>
      </c>
      <c r="P3714" s="847" t="s">
        <v>62</v>
      </c>
      <c r="Q3714" s="843" t="s">
        <v>315</v>
      </c>
      <c r="R3714" s="841"/>
      <c r="S3714" s="847"/>
      <c r="T3714" s="843"/>
    </row>
    <row r="3715" spans="1:20" ht="18" hidden="1" customHeight="1">
      <c r="A3715" s="840" t="str" cm="1">
        <f t="array" ref="A3715">IF(INDEX(r_ACTIVEROW,1,COUNTA(r_ACTIVEROW)-2)="N",
       INDEX(r_ACTIVEROW,1,COUNTA(r_ACTIVEROW))&amp;" "&amp;INDEX(r_ACTIVEROW,1,COUNTA(r_ACTIVEROW)-1),
       INDEX(r_ACTIVEROW,1,COUNTA(r_ACTIVEROW)-2)
      )</f>
        <v>DKA6410</v>
      </c>
      <c r="B3715" s="840" t="str" cm="1">
        <f t="array" ref="B3715">INDEX(r_ACTIVEROW,1,COUNTA(r_ACTIVEROW)-1)</f>
        <v>REAR WHEEL SIZE</v>
      </c>
      <c r="C3715" s="841" t="s">
        <v>633</v>
      </c>
      <c r="D3715" s="847" t="s">
        <v>619</v>
      </c>
      <c r="E3715" s="843" t="s">
        <v>634</v>
      </c>
      <c r="F3715" s="841" t="s">
        <v>115</v>
      </c>
      <c r="G3715" s="847" t="s">
        <v>616</v>
      </c>
      <c r="H3715" s="843" t="s">
        <v>410</v>
      </c>
      <c r="I3715" s="841" t="s">
        <v>135</v>
      </c>
      <c r="J3715" s="842" t="s">
        <v>617</v>
      </c>
      <c r="K3715" s="843" t="s">
        <v>416</v>
      </c>
      <c r="L3715" s="841" t="s">
        <v>189</v>
      </c>
      <c r="M3715" s="847" t="s">
        <v>614</v>
      </c>
      <c r="N3715" s="843" t="s">
        <v>454</v>
      </c>
      <c r="O3715" s="841" t="s">
        <v>230</v>
      </c>
      <c r="P3715" s="847" t="s">
        <v>62</v>
      </c>
      <c r="Q3715" s="843" t="s">
        <v>63</v>
      </c>
      <c r="R3715" s="841"/>
      <c r="S3715" s="847"/>
      <c r="T3715" s="843"/>
    </row>
    <row r="3716" spans="1:20" ht="18" hidden="1" customHeight="1">
      <c r="A3716" s="840" t="str" cm="1">
        <f t="array" ref="A3716">IF(INDEX(r_ACTIVEROW,1,COUNTA(r_ACTIVEROW)-2)="N",
       INDEX(r_ACTIVEROW,1,COUNTA(r_ACTIVEROW))&amp;" "&amp;INDEX(r_ACTIVEROW,1,COUNTA(r_ACTIVEROW)-1),
       INDEX(r_ACTIVEROW,1,COUNTA(r_ACTIVEROW)-2)
      )</f>
        <v>DKA6420</v>
      </c>
      <c r="B3716" s="840" t="str" cm="1">
        <f t="array" ref="B3716">INDEX(r_ACTIVEROW,1,COUNTA(r_ACTIVEROW)-1)</f>
        <v>REAR WHEEL SIZE</v>
      </c>
      <c r="C3716" s="841" t="s">
        <v>633</v>
      </c>
      <c r="D3716" s="847" t="s">
        <v>619</v>
      </c>
      <c r="E3716" s="843" t="s">
        <v>634</v>
      </c>
      <c r="F3716" s="841" t="s">
        <v>115</v>
      </c>
      <c r="G3716" s="847" t="s">
        <v>616</v>
      </c>
      <c r="H3716" s="843" t="s">
        <v>410</v>
      </c>
      <c r="I3716" s="841" t="s">
        <v>135</v>
      </c>
      <c r="J3716" s="842" t="s">
        <v>617</v>
      </c>
      <c r="K3716" s="843" t="s">
        <v>416</v>
      </c>
      <c r="L3716" s="841" t="s">
        <v>189</v>
      </c>
      <c r="M3716" s="847" t="s">
        <v>614</v>
      </c>
      <c r="N3716" s="843" t="s">
        <v>454</v>
      </c>
      <c r="O3716" s="841" t="s">
        <v>231</v>
      </c>
      <c r="P3716" s="847" t="s">
        <v>62</v>
      </c>
      <c r="Q3716" s="843" t="s">
        <v>64</v>
      </c>
      <c r="R3716" s="841"/>
      <c r="S3716" s="847"/>
      <c r="T3716" s="843"/>
    </row>
    <row r="3717" spans="1:20" ht="18" hidden="1" customHeight="1">
      <c r="A3717" s="840" t="str" cm="1">
        <f t="array" ref="A3717">IF(INDEX(r_ACTIVEROW,1,COUNTA(r_ACTIVEROW)-2)="N",
       INDEX(r_ACTIVEROW,1,COUNTA(r_ACTIVEROW))&amp;" "&amp;INDEX(r_ACTIVEROW,1,COUNTA(r_ACTIVEROW)-1),
       INDEX(r_ACTIVEROW,1,COUNTA(r_ACTIVEROW)-2)
      )</f>
        <v>DKA6430</v>
      </c>
      <c r="B3717" s="840" t="str" cm="1">
        <f t="array" ref="B3717">INDEX(r_ACTIVEROW,1,COUNTA(r_ACTIVEROW)-1)</f>
        <v>REAR WHEEL SIZE</v>
      </c>
      <c r="C3717" s="841" t="s">
        <v>633</v>
      </c>
      <c r="D3717" s="847" t="s">
        <v>619</v>
      </c>
      <c r="E3717" s="843" t="s">
        <v>634</v>
      </c>
      <c r="F3717" s="841" t="s">
        <v>115</v>
      </c>
      <c r="G3717" s="847" t="s">
        <v>616</v>
      </c>
      <c r="H3717" s="843" t="s">
        <v>410</v>
      </c>
      <c r="I3717" s="841" t="s">
        <v>135</v>
      </c>
      <c r="J3717" s="842" t="s">
        <v>617</v>
      </c>
      <c r="K3717" s="843" t="s">
        <v>416</v>
      </c>
      <c r="L3717" s="841" t="s">
        <v>189</v>
      </c>
      <c r="M3717" s="847" t="s">
        <v>614</v>
      </c>
      <c r="N3717" s="843" t="s">
        <v>454</v>
      </c>
      <c r="O3717" s="841" t="s">
        <v>334</v>
      </c>
      <c r="P3717" s="847" t="s">
        <v>62</v>
      </c>
      <c r="Q3717" s="843" t="s">
        <v>315</v>
      </c>
      <c r="R3717" s="841"/>
      <c r="S3717" s="847"/>
      <c r="T3717" s="843"/>
    </row>
    <row r="3718" spans="1:20" ht="18" hidden="1" customHeight="1">
      <c r="A3718" s="840" t="str" cm="1">
        <f t="array" ref="A3718">IF(INDEX(r_ACTIVEROW,1,COUNTA(r_ACTIVEROW)-2)="N",
       INDEX(r_ACTIVEROW,1,COUNTA(r_ACTIVEROW))&amp;" "&amp;INDEX(r_ACTIVEROW,1,COUNTA(r_ACTIVEROW)-1),
       INDEX(r_ACTIVEROW,1,COUNTA(r_ACTIVEROW)-2)
      )</f>
        <v>DKA6410</v>
      </c>
      <c r="B3718" s="840" t="str" cm="1">
        <f t="array" ref="B3718">INDEX(r_ACTIVEROW,1,COUNTA(r_ACTIVEROW)-1)</f>
        <v>REAR WHEEL SIZE</v>
      </c>
      <c r="C3718" s="841" t="s">
        <v>633</v>
      </c>
      <c r="D3718" s="847" t="s">
        <v>619</v>
      </c>
      <c r="E3718" s="843" t="s">
        <v>634</v>
      </c>
      <c r="F3718" s="841" t="s">
        <v>115</v>
      </c>
      <c r="G3718" s="847" t="s">
        <v>616</v>
      </c>
      <c r="H3718" s="843" t="s">
        <v>410</v>
      </c>
      <c r="I3718" s="841" t="s">
        <v>136</v>
      </c>
      <c r="J3718" s="842" t="s">
        <v>617</v>
      </c>
      <c r="K3718" s="843" t="s">
        <v>376</v>
      </c>
      <c r="L3718" s="841" t="s">
        <v>189</v>
      </c>
      <c r="M3718" s="847" t="s">
        <v>614</v>
      </c>
      <c r="N3718" s="843" t="s">
        <v>454</v>
      </c>
      <c r="O3718" s="841" t="s">
        <v>230</v>
      </c>
      <c r="P3718" s="847" t="s">
        <v>62</v>
      </c>
      <c r="Q3718" s="843" t="s">
        <v>63</v>
      </c>
      <c r="R3718" s="841"/>
      <c r="S3718" s="847"/>
      <c r="T3718" s="843"/>
    </row>
    <row r="3719" spans="1:20" ht="18" hidden="1" customHeight="1">
      <c r="A3719" s="840" t="str" cm="1">
        <f t="array" ref="A3719">IF(INDEX(r_ACTIVEROW,1,COUNTA(r_ACTIVEROW)-2)="N",
       INDEX(r_ACTIVEROW,1,COUNTA(r_ACTIVEROW))&amp;" "&amp;INDEX(r_ACTIVEROW,1,COUNTA(r_ACTIVEROW)-1),
       INDEX(r_ACTIVEROW,1,COUNTA(r_ACTIVEROW)-2)
      )</f>
        <v>DKA6420</v>
      </c>
      <c r="B3719" s="840" t="str" cm="1">
        <f t="array" ref="B3719">INDEX(r_ACTIVEROW,1,COUNTA(r_ACTIVEROW)-1)</f>
        <v>REAR WHEEL SIZE</v>
      </c>
      <c r="C3719" s="841" t="s">
        <v>633</v>
      </c>
      <c r="D3719" s="847" t="s">
        <v>619</v>
      </c>
      <c r="E3719" s="843" t="s">
        <v>634</v>
      </c>
      <c r="F3719" s="841" t="s">
        <v>115</v>
      </c>
      <c r="G3719" s="847" t="s">
        <v>616</v>
      </c>
      <c r="H3719" s="843" t="s">
        <v>410</v>
      </c>
      <c r="I3719" s="841" t="s">
        <v>136</v>
      </c>
      <c r="J3719" s="842" t="s">
        <v>617</v>
      </c>
      <c r="K3719" s="843" t="s">
        <v>376</v>
      </c>
      <c r="L3719" s="841" t="s">
        <v>189</v>
      </c>
      <c r="M3719" s="847" t="s">
        <v>614</v>
      </c>
      <c r="N3719" s="843" t="s">
        <v>454</v>
      </c>
      <c r="O3719" s="841" t="s">
        <v>231</v>
      </c>
      <c r="P3719" s="847" t="s">
        <v>62</v>
      </c>
      <c r="Q3719" s="843" t="s">
        <v>64</v>
      </c>
      <c r="R3719" s="841"/>
      <c r="S3719" s="847"/>
      <c r="T3719" s="843"/>
    </row>
    <row r="3720" spans="1:20" ht="18" hidden="1" customHeight="1">
      <c r="A3720" s="840" t="str" cm="1">
        <f t="array" ref="A3720">IF(INDEX(r_ACTIVEROW,1,COUNTA(r_ACTIVEROW)-2)="N",
       INDEX(r_ACTIVEROW,1,COUNTA(r_ACTIVEROW))&amp;" "&amp;INDEX(r_ACTIVEROW,1,COUNTA(r_ACTIVEROW)-1),
       INDEX(r_ACTIVEROW,1,COUNTA(r_ACTIVEROW)-2)
      )</f>
        <v>DKA6430</v>
      </c>
      <c r="B3720" s="840" t="str" cm="1">
        <f t="array" ref="B3720">INDEX(r_ACTIVEROW,1,COUNTA(r_ACTIVEROW)-1)</f>
        <v>REAR WHEEL SIZE</v>
      </c>
      <c r="C3720" s="841" t="s">
        <v>633</v>
      </c>
      <c r="D3720" s="847" t="s">
        <v>619</v>
      </c>
      <c r="E3720" s="843" t="s">
        <v>634</v>
      </c>
      <c r="F3720" s="841" t="s">
        <v>115</v>
      </c>
      <c r="G3720" s="847" t="s">
        <v>616</v>
      </c>
      <c r="H3720" s="843" t="s">
        <v>410</v>
      </c>
      <c r="I3720" s="841" t="s">
        <v>136</v>
      </c>
      <c r="J3720" s="842" t="s">
        <v>617</v>
      </c>
      <c r="K3720" s="843" t="s">
        <v>376</v>
      </c>
      <c r="L3720" s="841" t="s">
        <v>189</v>
      </c>
      <c r="M3720" s="847" t="s">
        <v>614</v>
      </c>
      <c r="N3720" s="843" t="s">
        <v>454</v>
      </c>
      <c r="O3720" s="841" t="s">
        <v>334</v>
      </c>
      <c r="P3720" s="847" t="s">
        <v>62</v>
      </c>
      <c r="Q3720" s="843" t="s">
        <v>315</v>
      </c>
      <c r="R3720" s="841"/>
      <c r="S3720" s="847"/>
      <c r="T3720" s="843"/>
    </row>
    <row r="3721" spans="1:20" ht="18" hidden="1" customHeight="1">
      <c r="A3721" s="840" t="str" cm="1">
        <f t="array" ref="A3721">IF(INDEX(r_ACTIVEROW,1,COUNTA(r_ACTIVEROW)-2)="N",
       INDEX(r_ACTIVEROW,1,COUNTA(r_ACTIVEROW))&amp;" "&amp;INDEX(r_ACTIVEROW,1,COUNTA(r_ACTIVEROW)-1),
       INDEX(r_ACTIVEROW,1,COUNTA(r_ACTIVEROW)-2)
      )</f>
        <v>DKA6410</v>
      </c>
      <c r="B3721" s="840" t="str" cm="1">
        <f t="array" ref="B3721">INDEX(r_ACTIVEROW,1,COUNTA(r_ACTIVEROW)-1)</f>
        <v>REAR WHEEL SIZE</v>
      </c>
      <c r="C3721" s="841" t="s">
        <v>633</v>
      </c>
      <c r="D3721" s="847" t="s">
        <v>619</v>
      </c>
      <c r="E3721" s="843" t="s">
        <v>634</v>
      </c>
      <c r="F3721" s="841" t="s">
        <v>115</v>
      </c>
      <c r="G3721" s="847" t="s">
        <v>616</v>
      </c>
      <c r="H3721" s="843" t="s">
        <v>410</v>
      </c>
      <c r="I3721" s="841" t="s">
        <v>137</v>
      </c>
      <c r="J3721" s="842" t="s">
        <v>617</v>
      </c>
      <c r="K3721" s="843" t="s">
        <v>402</v>
      </c>
      <c r="L3721" s="841" t="s">
        <v>189</v>
      </c>
      <c r="M3721" s="847" t="s">
        <v>614</v>
      </c>
      <c r="N3721" s="843" t="s">
        <v>454</v>
      </c>
      <c r="O3721" s="841" t="s">
        <v>230</v>
      </c>
      <c r="P3721" s="847" t="s">
        <v>62</v>
      </c>
      <c r="Q3721" s="843" t="s">
        <v>63</v>
      </c>
      <c r="R3721" s="841"/>
      <c r="S3721" s="847"/>
      <c r="T3721" s="843"/>
    </row>
    <row r="3722" spans="1:20" ht="18" hidden="1" customHeight="1">
      <c r="A3722" s="840" t="str" cm="1">
        <f t="array" ref="A3722">IF(INDEX(r_ACTIVEROW,1,COUNTA(r_ACTIVEROW)-2)="N",
       INDEX(r_ACTIVEROW,1,COUNTA(r_ACTIVEROW))&amp;" "&amp;INDEX(r_ACTIVEROW,1,COUNTA(r_ACTIVEROW)-1),
       INDEX(r_ACTIVEROW,1,COUNTA(r_ACTIVEROW)-2)
      )</f>
        <v>DKA6420</v>
      </c>
      <c r="B3722" s="840" t="str" cm="1">
        <f t="array" ref="B3722">INDEX(r_ACTIVEROW,1,COUNTA(r_ACTIVEROW)-1)</f>
        <v>REAR WHEEL SIZE</v>
      </c>
      <c r="C3722" s="841" t="s">
        <v>633</v>
      </c>
      <c r="D3722" s="847" t="s">
        <v>619</v>
      </c>
      <c r="E3722" s="843" t="s">
        <v>634</v>
      </c>
      <c r="F3722" s="841" t="s">
        <v>115</v>
      </c>
      <c r="G3722" s="847" t="s">
        <v>616</v>
      </c>
      <c r="H3722" s="843" t="s">
        <v>410</v>
      </c>
      <c r="I3722" s="841" t="s">
        <v>137</v>
      </c>
      <c r="J3722" s="842" t="s">
        <v>617</v>
      </c>
      <c r="K3722" s="843" t="s">
        <v>402</v>
      </c>
      <c r="L3722" s="841" t="s">
        <v>189</v>
      </c>
      <c r="M3722" s="847" t="s">
        <v>614</v>
      </c>
      <c r="N3722" s="843" t="s">
        <v>454</v>
      </c>
      <c r="O3722" s="841" t="s">
        <v>231</v>
      </c>
      <c r="P3722" s="847" t="s">
        <v>62</v>
      </c>
      <c r="Q3722" s="843" t="s">
        <v>64</v>
      </c>
      <c r="R3722" s="841"/>
      <c r="S3722" s="847"/>
      <c r="T3722" s="843"/>
    </row>
    <row r="3723" spans="1:20" ht="18" hidden="1" customHeight="1">
      <c r="A3723" s="840" t="str" cm="1">
        <f t="array" ref="A3723">IF(INDEX(r_ACTIVEROW,1,COUNTA(r_ACTIVEROW)-2)="N",
       INDEX(r_ACTIVEROW,1,COUNTA(r_ACTIVEROW))&amp;" "&amp;INDEX(r_ACTIVEROW,1,COUNTA(r_ACTIVEROW)-1),
       INDEX(r_ACTIVEROW,1,COUNTA(r_ACTIVEROW)-2)
      )</f>
        <v>DKA6430</v>
      </c>
      <c r="B3723" s="840" t="str" cm="1">
        <f t="array" ref="B3723">INDEX(r_ACTIVEROW,1,COUNTA(r_ACTIVEROW)-1)</f>
        <v>REAR WHEEL SIZE</v>
      </c>
      <c r="C3723" s="841" t="s">
        <v>633</v>
      </c>
      <c r="D3723" s="847" t="s">
        <v>619</v>
      </c>
      <c r="E3723" s="843" t="s">
        <v>634</v>
      </c>
      <c r="F3723" s="841" t="s">
        <v>115</v>
      </c>
      <c r="G3723" s="847" t="s">
        <v>616</v>
      </c>
      <c r="H3723" s="843" t="s">
        <v>410</v>
      </c>
      <c r="I3723" s="841" t="s">
        <v>137</v>
      </c>
      <c r="J3723" s="842" t="s">
        <v>617</v>
      </c>
      <c r="K3723" s="843" t="s">
        <v>402</v>
      </c>
      <c r="L3723" s="841" t="s">
        <v>189</v>
      </c>
      <c r="M3723" s="847" t="s">
        <v>614</v>
      </c>
      <c r="N3723" s="843" t="s">
        <v>454</v>
      </c>
      <c r="O3723" s="841" t="s">
        <v>334</v>
      </c>
      <c r="P3723" s="847" t="s">
        <v>62</v>
      </c>
      <c r="Q3723" s="843" t="s">
        <v>315</v>
      </c>
      <c r="R3723" s="841"/>
      <c r="S3723" s="847"/>
      <c r="T3723" s="843"/>
    </row>
    <row r="3724" spans="1:20" ht="18" hidden="1" customHeight="1">
      <c r="A3724" s="840" t="str" cm="1">
        <f t="array" ref="A3724">IF(INDEX(r_ACTIVEROW,1,COUNTA(r_ACTIVEROW)-2)="N",
       INDEX(r_ACTIVEROW,1,COUNTA(r_ACTIVEROW))&amp;" "&amp;INDEX(r_ACTIVEROW,1,COUNTA(r_ACTIVEROW)-1),
       INDEX(r_ACTIVEROW,1,COUNTA(r_ACTIVEROW)-2)
      )</f>
        <v>DKA6410</v>
      </c>
      <c r="B3724" s="840" t="str" cm="1">
        <f t="array" ref="B3724">INDEX(r_ACTIVEROW,1,COUNTA(r_ACTIVEROW)-1)</f>
        <v>REAR WHEEL SIZE</v>
      </c>
      <c r="C3724" s="841" t="s">
        <v>633</v>
      </c>
      <c r="D3724" s="847" t="s">
        <v>619</v>
      </c>
      <c r="E3724" s="843" t="s">
        <v>634</v>
      </c>
      <c r="F3724" s="841" t="s">
        <v>115</v>
      </c>
      <c r="G3724" s="847" t="s">
        <v>616</v>
      </c>
      <c r="H3724" s="843" t="s">
        <v>410</v>
      </c>
      <c r="I3724" s="841" t="s">
        <v>138</v>
      </c>
      <c r="J3724" s="842" t="s">
        <v>617</v>
      </c>
      <c r="K3724" s="843" t="s">
        <v>377</v>
      </c>
      <c r="L3724" s="841" t="s">
        <v>189</v>
      </c>
      <c r="M3724" s="847" t="s">
        <v>614</v>
      </c>
      <c r="N3724" s="843" t="s">
        <v>454</v>
      </c>
      <c r="O3724" s="841" t="s">
        <v>230</v>
      </c>
      <c r="P3724" s="847" t="s">
        <v>62</v>
      </c>
      <c r="Q3724" s="843" t="s">
        <v>63</v>
      </c>
      <c r="R3724" s="841"/>
      <c r="S3724" s="847"/>
      <c r="T3724" s="843"/>
    </row>
    <row r="3725" spans="1:20" ht="18" hidden="1" customHeight="1">
      <c r="A3725" s="840" t="str" cm="1">
        <f t="array" ref="A3725">IF(INDEX(r_ACTIVEROW,1,COUNTA(r_ACTIVEROW)-2)="N",
       INDEX(r_ACTIVEROW,1,COUNTA(r_ACTIVEROW))&amp;" "&amp;INDEX(r_ACTIVEROW,1,COUNTA(r_ACTIVEROW)-1),
       INDEX(r_ACTIVEROW,1,COUNTA(r_ACTIVEROW)-2)
      )</f>
        <v>DKA6420</v>
      </c>
      <c r="B3725" s="840" t="str" cm="1">
        <f t="array" ref="B3725">INDEX(r_ACTIVEROW,1,COUNTA(r_ACTIVEROW)-1)</f>
        <v>REAR WHEEL SIZE</v>
      </c>
      <c r="C3725" s="841" t="s">
        <v>633</v>
      </c>
      <c r="D3725" s="847" t="s">
        <v>619</v>
      </c>
      <c r="E3725" s="843" t="s">
        <v>634</v>
      </c>
      <c r="F3725" s="841" t="s">
        <v>115</v>
      </c>
      <c r="G3725" s="847" t="s">
        <v>616</v>
      </c>
      <c r="H3725" s="843" t="s">
        <v>410</v>
      </c>
      <c r="I3725" s="841" t="s">
        <v>138</v>
      </c>
      <c r="J3725" s="842" t="s">
        <v>617</v>
      </c>
      <c r="K3725" s="843" t="s">
        <v>377</v>
      </c>
      <c r="L3725" s="841" t="s">
        <v>189</v>
      </c>
      <c r="M3725" s="847" t="s">
        <v>614</v>
      </c>
      <c r="N3725" s="843" t="s">
        <v>454</v>
      </c>
      <c r="O3725" s="841" t="s">
        <v>231</v>
      </c>
      <c r="P3725" s="847" t="s">
        <v>62</v>
      </c>
      <c r="Q3725" s="843" t="s">
        <v>64</v>
      </c>
      <c r="R3725" s="841"/>
      <c r="S3725" s="847"/>
      <c r="T3725" s="843"/>
    </row>
    <row r="3726" spans="1:20" ht="18" hidden="1" customHeight="1">
      <c r="A3726" s="840" t="str" cm="1">
        <f t="array" ref="A3726">IF(INDEX(r_ACTIVEROW,1,COUNTA(r_ACTIVEROW)-2)="N",
       INDEX(r_ACTIVEROW,1,COUNTA(r_ACTIVEROW))&amp;" "&amp;INDEX(r_ACTIVEROW,1,COUNTA(r_ACTIVEROW)-1),
       INDEX(r_ACTIVEROW,1,COUNTA(r_ACTIVEROW)-2)
      )</f>
        <v>DKA9320</v>
      </c>
      <c r="B3726" s="840" t="str" cm="1">
        <f t="array" ref="B3726">INDEX(r_ACTIVEROW,1,COUNTA(r_ACTIVEROW)-1)</f>
        <v>FOOTREST UPMOUNTED</v>
      </c>
      <c r="C3726" s="841" t="s">
        <v>633</v>
      </c>
      <c r="D3726" s="847" t="s">
        <v>619</v>
      </c>
      <c r="E3726" s="843" t="s">
        <v>634</v>
      </c>
      <c r="F3726" s="841" t="s">
        <v>115</v>
      </c>
      <c r="G3726" s="847" t="s">
        <v>616</v>
      </c>
      <c r="H3726" s="843" t="s">
        <v>410</v>
      </c>
      <c r="I3726" s="841" t="s">
        <v>138</v>
      </c>
      <c r="J3726" s="842" t="s">
        <v>617</v>
      </c>
      <c r="K3726" s="843" t="s">
        <v>377</v>
      </c>
      <c r="L3726" s="841" t="s">
        <v>189</v>
      </c>
      <c r="M3726" s="847" t="s">
        <v>614</v>
      </c>
      <c r="N3726" s="843" t="s">
        <v>454</v>
      </c>
      <c r="O3726" s="841" t="s">
        <v>334</v>
      </c>
      <c r="P3726" s="847" t="s">
        <v>62</v>
      </c>
      <c r="Q3726" s="843" t="s">
        <v>315</v>
      </c>
      <c r="R3726" s="841" t="s">
        <v>623</v>
      </c>
      <c r="S3726" s="847" t="s">
        <v>618</v>
      </c>
      <c r="T3726" s="843" t="s">
        <v>624</v>
      </c>
    </row>
    <row r="3727" spans="1:20" ht="18" hidden="1" customHeight="1">
      <c r="A3727" s="840" t="str" cm="1">
        <f t="array" ref="A3727">IF(INDEX(r_ACTIVEROW,1,COUNTA(r_ACTIVEROW)-2)="N",
       INDEX(r_ACTIVEROW,1,COUNTA(r_ACTIVEROW))&amp;" "&amp;INDEX(r_ACTIVEROW,1,COUNTA(r_ACTIVEROW)-1),
       INDEX(r_ACTIVEROW,1,COUNTA(r_ACTIVEROW)-2)
      )</f>
        <v>DKA6410</v>
      </c>
      <c r="B3727" s="840" t="str" cm="1">
        <f t="array" ref="B3727">INDEX(r_ACTIVEROW,1,COUNTA(r_ACTIVEROW)-1)</f>
        <v>REAR WHEEL SIZE</v>
      </c>
      <c r="C3727" s="841" t="s">
        <v>633</v>
      </c>
      <c r="D3727" s="847" t="s">
        <v>619</v>
      </c>
      <c r="E3727" s="843" t="s">
        <v>634</v>
      </c>
      <c r="F3727" s="841" t="s">
        <v>115</v>
      </c>
      <c r="G3727" s="847" t="s">
        <v>616</v>
      </c>
      <c r="H3727" s="843" t="s">
        <v>410</v>
      </c>
      <c r="I3727" s="841" t="s">
        <v>139</v>
      </c>
      <c r="J3727" s="842" t="s">
        <v>617</v>
      </c>
      <c r="K3727" s="843" t="s">
        <v>411</v>
      </c>
      <c r="L3727" s="841" t="s">
        <v>189</v>
      </c>
      <c r="M3727" s="847" t="s">
        <v>614</v>
      </c>
      <c r="N3727" s="843" t="s">
        <v>454</v>
      </c>
      <c r="O3727" s="841" t="s">
        <v>230</v>
      </c>
      <c r="P3727" s="847" t="s">
        <v>62</v>
      </c>
      <c r="Q3727" s="843" t="s">
        <v>63</v>
      </c>
      <c r="R3727" s="841"/>
      <c r="S3727" s="847"/>
      <c r="T3727" s="843"/>
    </row>
    <row r="3728" spans="1:20" ht="18" hidden="1" customHeight="1">
      <c r="A3728" s="840" t="str" cm="1">
        <f t="array" ref="A3728">IF(INDEX(r_ACTIVEROW,1,COUNTA(r_ACTIVEROW)-2)="N",
       INDEX(r_ACTIVEROW,1,COUNTA(r_ACTIVEROW))&amp;" "&amp;INDEX(r_ACTIVEROW,1,COUNTA(r_ACTIVEROW)-1),
       INDEX(r_ACTIVEROW,1,COUNTA(r_ACTIVEROW)-2)
      )</f>
        <v>DKA9320</v>
      </c>
      <c r="B3728" s="840" t="str" cm="1">
        <f t="array" ref="B3728">INDEX(r_ACTIVEROW,1,COUNTA(r_ACTIVEROW)-1)</f>
        <v>FOOTREST UPMOUNTED</v>
      </c>
      <c r="C3728" s="841" t="s">
        <v>633</v>
      </c>
      <c r="D3728" s="847" t="s">
        <v>619</v>
      </c>
      <c r="E3728" s="843" t="s">
        <v>634</v>
      </c>
      <c r="F3728" s="841" t="s">
        <v>115</v>
      </c>
      <c r="G3728" s="847" t="s">
        <v>616</v>
      </c>
      <c r="H3728" s="843" t="s">
        <v>410</v>
      </c>
      <c r="I3728" s="841" t="s">
        <v>139</v>
      </c>
      <c r="J3728" s="842" t="s">
        <v>617</v>
      </c>
      <c r="K3728" s="843" t="s">
        <v>411</v>
      </c>
      <c r="L3728" s="841" t="s">
        <v>189</v>
      </c>
      <c r="M3728" s="847" t="s">
        <v>614</v>
      </c>
      <c r="N3728" s="843" t="s">
        <v>454</v>
      </c>
      <c r="O3728" s="841" t="s">
        <v>231</v>
      </c>
      <c r="P3728" s="847" t="s">
        <v>62</v>
      </c>
      <c r="Q3728" s="843" t="s">
        <v>64</v>
      </c>
      <c r="R3728" s="841" t="s">
        <v>623</v>
      </c>
      <c r="S3728" s="847" t="s">
        <v>618</v>
      </c>
      <c r="T3728" s="843" t="s">
        <v>624</v>
      </c>
    </row>
    <row r="3729" spans="1:20" ht="18" hidden="1" customHeight="1">
      <c r="A3729" s="840" t="str" cm="1">
        <f t="array" ref="A3729">IF(INDEX(r_ACTIVEROW,1,COUNTA(r_ACTIVEROW)-2)="N",
       INDEX(r_ACTIVEROW,1,COUNTA(r_ACTIVEROW))&amp;" "&amp;INDEX(r_ACTIVEROW,1,COUNTA(r_ACTIVEROW)-1),
       INDEX(r_ACTIVEROW,1,COUNTA(r_ACTIVEROW)-2)
      )</f>
        <v>DKA9320</v>
      </c>
      <c r="B3729" s="840" t="str" cm="1">
        <f t="array" ref="B3729">INDEX(r_ACTIVEROW,1,COUNTA(r_ACTIVEROW)-1)</f>
        <v>FOOTREST UPMOUNTED</v>
      </c>
      <c r="C3729" s="841" t="s">
        <v>633</v>
      </c>
      <c r="D3729" s="847" t="s">
        <v>619</v>
      </c>
      <c r="E3729" s="843" t="s">
        <v>634</v>
      </c>
      <c r="F3729" s="841" t="s">
        <v>115</v>
      </c>
      <c r="G3729" s="847" t="s">
        <v>616</v>
      </c>
      <c r="H3729" s="843" t="s">
        <v>410</v>
      </c>
      <c r="I3729" s="841" t="s">
        <v>139</v>
      </c>
      <c r="J3729" s="842" t="s">
        <v>617</v>
      </c>
      <c r="K3729" s="843" t="s">
        <v>411</v>
      </c>
      <c r="L3729" s="841" t="s">
        <v>189</v>
      </c>
      <c r="M3729" s="847" t="s">
        <v>614</v>
      </c>
      <c r="N3729" s="843" t="s">
        <v>454</v>
      </c>
      <c r="O3729" s="841" t="s">
        <v>334</v>
      </c>
      <c r="P3729" s="847" t="s">
        <v>62</v>
      </c>
      <c r="Q3729" s="843" t="s">
        <v>315</v>
      </c>
      <c r="R3729" s="841" t="s">
        <v>623</v>
      </c>
      <c r="S3729" s="847" t="s">
        <v>618</v>
      </c>
      <c r="T3729" s="843" t="s">
        <v>624</v>
      </c>
    </row>
    <row r="3730" spans="1:20" ht="18" hidden="1" customHeight="1">
      <c r="A3730" s="840" t="str" cm="1">
        <f t="array" ref="A3730">IF(INDEX(r_ACTIVEROW,1,COUNTA(r_ACTIVEROW)-2)="N",
       INDEX(r_ACTIVEROW,1,COUNTA(r_ACTIVEROW))&amp;" "&amp;INDEX(r_ACTIVEROW,1,COUNTA(r_ACTIVEROW)-1),
       INDEX(r_ACTIVEROW,1,COUNTA(r_ACTIVEROW)-2)
      )</f>
        <v>DKA9320</v>
      </c>
      <c r="B3730" s="840" t="str" cm="1">
        <f t="array" ref="B3730">INDEX(r_ACTIVEROW,1,COUNTA(r_ACTIVEROW)-1)</f>
        <v>FOOTREST UPMOUNTED</v>
      </c>
      <c r="C3730" s="841" t="s">
        <v>633</v>
      </c>
      <c r="D3730" s="847" t="s">
        <v>619</v>
      </c>
      <c r="E3730" s="843" t="s">
        <v>634</v>
      </c>
      <c r="F3730" s="841" t="s">
        <v>115</v>
      </c>
      <c r="G3730" s="847" t="s">
        <v>616</v>
      </c>
      <c r="H3730" s="843" t="s">
        <v>410</v>
      </c>
      <c r="I3730" s="841" t="s">
        <v>140</v>
      </c>
      <c r="J3730" s="842" t="s">
        <v>617</v>
      </c>
      <c r="K3730" s="843" t="s">
        <v>378</v>
      </c>
      <c r="L3730" s="841" t="s">
        <v>189</v>
      </c>
      <c r="M3730" s="847" t="s">
        <v>614</v>
      </c>
      <c r="N3730" s="843" t="s">
        <v>454</v>
      </c>
      <c r="O3730" s="841" t="s">
        <v>230</v>
      </c>
      <c r="P3730" s="847" t="s">
        <v>62</v>
      </c>
      <c r="Q3730" s="843" t="s">
        <v>63</v>
      </c>
      <c r="R3730" s="841" t="s">
        <v>623</v>
      </c>
      <c r="S3730" s="847" t="s">
        <v>618</v>
      </c>
      <c r="T3730" s="843" t="s">
        <v>624</v>
      </c>
    </row>
    <row r="3731" spans="1:20" ht="18" hidden="1" customHeight="1">
      <c r="A3731" s="840" t="str" cm="1">
        <f t="array" ref="A3731">IF(INDEX(r_ACTIVEROW,1,COUNTA(r_ACTIVEROW)-2)="N",
       INDEX(r_ACTIVEROW,1,COUNTA(r_ACTIVEROW))&amp;" "&amp;INDEX(r_ACTIVEROW,1,COUNTA(r_ACTIVEROW)-1),
       INDEX(r_ACTIVEROW,1,COUNTA(r_ACTIVEROW)-2)
      )</f>
        <v>DKA9320</v>
      </c>
      <c r="B3731" s="840" t="str" cm="1">
        <f t="array" ref="B3731">INDEX(r_ACTIVEROW,1,COUNTA(r_ACTIVEROW)-1)</f>
        <v>FOOTREST UPMOUNTED</v>
      </c>
      <c r="C3731" s="841" t="s">
        <v>633</v>
      </c>
      <c r="D3731" s="847" t="s">
        <v>619</v>
      </c>
      <c r="E3731" s="843" t="s">
        <v>634</v>
      </c>
      <c r="F3731" s="841" t="s">
        <v>115</v>
      </c>
      <c r="G3731" s="847" t="s">
        <v>616</v>
      </c>
      <c r="H3731" s="843" t="s">
        <v>410</v>
      </c>
      <c r="I3731" s="841" t="s">
        <v>140</v>
      </c>
      <c r="J3731" s="842" t="s">
        <v>617</v>
      </c>
      <c r="K3731" s="843" t="s">
        <v>378</v>
      </c>
      <c r="L3731" s="841" t="s">
        <v>189</v>
      </c>
      <c r="M3731" s="847" t="s">
        <v>614</v>
      </c>
      <c r="N3731" s="843" t="s">
        <v>454</v>
      </c>
      <c r="O3731" s="841" t="s">
        <v>231</v>
      </c>
      <c r="P3731" s="847" t="s">
        <v>62</v>
      </c>
      <c r="Q3731" s="843" t="s">
        <v>64</v>
      </c>
      <c r="R3731" s="841" t="s">
        <v>623</v>
      </c>
      <c r="S3731" s="847" t="s">
        <v>618</v>
      </c>
      <c r="T3731" s="843" t="s">
        <v>624</v>
      </c>
    </row>
    <row r="3732" spans="1:20" ht="18" hidden="1" customHeight="1">
      <c r="A3732" s="840" t="str" cm="1">
        <f t="array" ref="A3732">IF(INDEX(r_ACTIVEROW,1,COUNTA(r_ACTIVEROW)-2)="N",
       INDEX(r_ACTIVEROW,1,COUNTA(r_ACTIVEROW))&amp;" "&amp;INDEX(r_ACTIVEROW,1,COUNTA(r_ACTIVEROW)-1),
       INDEX(r_ACTIVEROW,1,COUNTA(r_ACTIVEROW)-2)
      )</f>
        <v>DKA9320</v>
      </c>
      <c r="B3732" s="840" t="str" cm="1">
        <f t="array" ref="B3732">INDEX(r_ACTIVEROW,1,COUNTA(r_ACTIVEROW)-1)</f>
        <v>FOOTREST UPMOUNTED</v>
      </c>
      <c r="C3732" s="841" t="s">
        <v>633</v>
      </c>
      <c r="D3732" s="847" t="s">
        <v>619</v>
      </c>
      <c r="E3732" s="843" t="s">
        <v>634</v>
      </c>
      <c r="F3732" s="841" t="s">
        <v>115</v>
      </c>
      <c r="G3732" s="847" t="s">
        <v>616</v>
      </c>
      <c r="H3732" s="843" t="s">
        <v>410</v>
      </c>
      <c r="I3732" s="841" t="s">
        <v>140</v>
      </c>
      <c r="J3732" s="842" t="s">
        <v>617</v>
      </c>
      <c r="K3732" s="843" t="s">
        <v>378</v>
      </c>
      <c r="L3732" s="841" t="s">
        <v>189</v>
      </c>
      <c r="M3732" s="847" t="s">
        <v>614</v>
      </c>
      <c r="N3732" s="843" t="s">
        <v>454</v>
      </c>
      <c r="O3732" s="841" t="s">
        <v>334</v>
      </c>
      <c r="P3732" s="847" t="s">
        <v>62</v>
      </c>
      <c r="Q3732" s="843" t="s">
        <v>315</v>
      </c>
      <c r="R3732" s="841" t="s">
        <v>623</v>
      </c>
      <c r="S3732" s="847" t="s">
        <v>618</v>
      </c>
      <c r="T3732" s="843" t="s">
        <v>624</v>
      </c>
    </row>
    <row r="3733" spans="1:20" ht="18" hidden="1" customHeight="1">
      <c r="A3733" s="840" t="str" cm="1">
        <f t="array" ref="A3733">IF(INDEX(r_ACTIVEROW,1,COUNTA(r_ACTIVEROW)-2)="N",
       INDEX(r_ACTIVEROW,1,COUNTA(r_ACTIVEROW))&amp;" "&amp;INDEX(r_ACTIVEROW,1,COUNTA(r_ACTIVEROW)-1),
       INDEX(r_ACTIVEROW,1,COUNTA(r_ACTIVEROW)-2)
      )</f>
        <v>DKA9320</v>
      </c>
      <c r="B3733" s="840" t="str" cm="1">
        <f t="array" ref="B3733">INDEX(r_ACTIVEROW,1,COUNTA(r_ACTIVEROW)-1)</f>
        <v>FOOTREST UPMOUNTED</v>
      </c>
      <c r="C3733" s="841" t="s">
        <v>633</v>
      </c>
      <c r="D3733" s="847" t="s">
        <v>619</v>
      </c>
      <c r="E3733" s="843" t="s">
        <v>634</v>
      </c>
      <c r="F3733" s="841" t="s">
        <v>115</v>
      </c>
      <c r="G3733" s="847" t="s">
        <v>616</v>
      </c>
      <c r="H3733" s="843" t="s">
        <v>410</v>
      </c>
      <c r="I3733" s="841" t="s">
        <v>141</v>
      </c>
      <c r="J3733" s="842" t="s">
        <v>617</v>
      </c>
      <c r="K3733" s="843" t="s">
        <v>412</v>
      </c>
      <c r="L3733" s="841" t="s">
        <v>189</v>
      </c>
      <c r="M3733" s="847" t="s">
        <v>614</v>
      </c>
      <c r="N3733" s="843" t="s">
        <v>454</v>
      </c>
      <c r="O3733" s="841" t="s">
        <v>230</v>
      </c>
      <c r="P3733" s="847" t="s">
        <v>62</v>
      </c>
      <c r="Q3733" s="843" t="s">
        <v>63</v>
      </c>
      <c r="R3733" s="841" t="s">
        <v>623</v>
      </c>
      <c r="S3733" s="847" t="s">
        <v>618</v>
      </c>
      <c r="T3733" s="843" t="s">
        <v>624</v>
      </c>
    </row>
    <row r="3734" spans="1:20" ht="18" hidden="1" customHeight="1">
      <c r="A3734" s="840" t="str" cm="1">
        <f t="array" ref="A3734">IF(INDEX(r_ACTIVEROW,1,COUNTA(r_ACTIVEROW)-2)="N",
       INDEX(r_ACTIVEROW,1,COUNTA(r_ACTIVEROW))&amp;" "&amp;INDEX(r_ACTIVEROW,1,COUNTA(r_ACTIVEROW)-1),
       INDEX(r_ACTIVEROW,1,COUNTA(r_ACTIVEROW)-2)
      )</f>
        <v>DKA9320</v>
      </c>
      <c r="B3734" s="840" t="str" cm="1">
        <f t="array" ref="B3734">INDEX(r_ACTIVEROW,1,COUNTA(r_ACTIVEROW)-1)</f>
        <v>FOOTREST UPMOUNTED</v>
      </c>
      <c r="C3734" s="841" t="s">
        <v>633</v>
      </c>
      <c r="D3734" s="847" t="s">
        <v>619</v>
      </c>
      <c r="E3734" s="843" t="s">
        <v>634</v>
      </c>
      <c r="F3734" s="841" t="s">
        <v>115</v>
      </c>
      <c r="G3734" s="847" t="s">
        <v>616</v>
      </c>
      <c r="H3734" s="843" t="s">
        <v>410</v>
      </c>
      <c r="I3734" s="841" t="s">
        <v>141</v>
      </c>
      <c r="J3734" s="842" t="s">
        <v>617</v>
      </c>
      <c r="K3734" s="843" t="s">
        <v>412</v>
      </c>
      <c r="L3734" s="841" t="s">
        <v>189</v>
      </c>
      <c r="M3734" s="847" t="s">
        <v>614</v>
      </c>
      <c r="N3734" s="843" t="s">
        <v>454</v>
      </c>
      <c r="O3734" s="841" t="s">
        <v>231</v>
      </c>
      <c r="P3734" s="847" t="s">
        <v>62</v>
      </c>
      <c r="Q3734" s="843" t="s">
        <v>64</v>
      </c>
      <c r="R3734" s="841" t="s">
        <v>623</v>
      </c>
      <c r="S3734" s="847" t="s">
        <v>618</v>
      </c>
      <c r="T3734" s="843" t="s">
        <v>624</v>
      </c>
    </row>
    <row r="3735" spans="1:20" ht="18" hidden="1" customHeight="1">
      <c r="A3735" s="840" t="str" cm="1">
        <f t="array" ref="A3735">IF(INDEX(r_ACTIVEROW,1,COUNTA(r_ACTIVEROW)-2)="N",
       INDEX(r_ACTIVEROW,1,COUNTA(r_ACTIVEROW))&amp;" "&amp;INDEX(r_ACTIVEROW,1,COUNTA(r_ACTIVEROW)-1),
       INDEX(r_ACTIVEROW,1,COUNTA(r_ACTIVEROW)-2)
      )</f>
        <v>DKA9320</v>
      </c>
      <c r="B3735" s="840" t="str" cm="1">
        <f t="array" ref="B3735">INDEX(r_ACTIVEROW,1,COUNTA(r_ACTIVEROW)-1)</f>
        <v>FOOTREST UPMOUNTED</v>
      </c>
      <c r="C3735" s="841" t="s">
        <v>633</v>
      </c>
      <c r="D3735" s="847" t="s">
        <v>619</v>
      </c>
      <c r="E3735" s="843" t="s">
        <v>634</v>
      </c>
      <c r="F3735" s="841" t="s">
        <v>115</v>
      </c>
      <c r="G3735" s="847" t="s">
        <v>616</v>
      </c>
      <c r="H3735" s="843" t="s">
        <v>410</v>
      </c>
      <c r="I3735" s="841" t="s">
        <v>141</v>
      </c>
      <c r="J3735" s="842" t="s">
        <v>617</v>
      </c>
      <c r="K3735" s="843" t="s">
        <v>412</v>
      </c>
      <c r="L3735" s="841" t="s">
        <v>189</v>
      </c>
      <c r="M3735" s="847" t="s">
        <v>614</v>
      </c>
      <c r="N3735" s="843" t="s">
        <v>454</v>
      </c>
      <c r="O3735" s="841" t="s">
        <v>334</v>
      </c>
      <c r="P3735" s="847" t="s">
        <v>62</v>
      </c>
      <c r="Q3735" s="843" t="s">
        <v>315</v>
      </c>
      <c r="R3735" s="841" t="s">
        <v>623</v>
      </c>
      <c r="S3735" s="847" t="s">
        <v>618</v>
      </c>
      <c r="T3735" s="843" t="s">
        <v>624</v>
      </c>
    </row>
    <row r="3736" spans="1:20" ht="18" hidden="1" customHeight="1">
      <c r="A3736" s="840" t="str" cm="1">
        <f t="array" ref="A3736">IF(INDEX(r_ACTIVEROW,1,COUNTA(r_ACTIVEROW)-2)="N",
       INDEX(r_ACTIVEROW,1,COUNTA(r_ACTIVEROW))&amp;" "&amp;INDEX(r_ACTIVEROW,1,COUNTA(r_ACTIVEROW)-1),
       INDEX(r_ACTIVEROW,1,COUNTA(r_ACTIVEROW)-2)
      )</f>
        <v>DKA9320</v>
      </c>
      <c r="B3736" s="840" t="str" cm="1">
        <f t="array" ref="B3736">INDEX(r_ACTIVEROW,1,COUNTA(r_ACTIVEROW)-1)</f>
        <v>FOOTREST UPMOUNTED</v>
      </c>
      <c r="C3736" s="841" t="s">
        <v>633</v>
      </c>
      <c r="D3736" s="847" t="s">
        <v>619</v>
      </c>
      <c r="E3736" s="843" t="s">
        <v>634</v>
      </c>
      <c r="F3736" s="841" t="s">
        <v>115</v>
      </c>
      <c r="G3736" s="847" t="s">
        <v>616</v>
      </c>
      <c r="H3736" s="843" t="s">
        <v>410</v>
      </c>
      <c r="I3736" s="841" t="s">
        <v>142</v>
      </c>
      <c r="J3736" s="842" t="s">
        <v>617</v>
      </c>
      <c r="K3736" s="843" t="s">
        <v>379</v>
      </c>
      <c r="L3736" s="841" t="s">
        <v>189</v>
      </c>
      <c r="M3736" s="847" t="s">
        <v>614</v>
      </c>
      <c r="N3736" s="843" t="s">
        <v>454</v>
      </c>
      <c r="O3736" s="841" t="s">
        <v>230</v>
      </c>
      <c r="P3736" s="847" t="s">
        <v>62</v>
      </c>
      <c r="Q3736" s="843" t="s">
        <v>63</v>
      </c>
      <c r="R3736" s="841" t="s">
        <v>623</v>
      </c>
      <c r="S3736" s="847" t="s">
        <v>618</v>
      </c>
      <c r="T3736" s="843" t="s">
        <v>624</v>
      </c>
    </row>
    <row r="3737" spans="1:20" ht="18" hidden="1" customHeight="1">
      <c r="A3737" s="840" t="str" cm="1">
        <f t="array" ref="A3737">IF(INDEX(r_ACTIVEROW,1,COUNTA(r_ACTIVEROW)-2)="N",
       INDEX(r_ACTIVEROW,1,COUNTA(r_ACTIVEROW))&amp;" "&amp;INDEX(r_ACTIVEROW,1,COUNTA(r_ACTIVEROW)-1),
       INDEX(r_ACTIVEROW,1,COUNTA(r_ACTIVEROW)-2)
      )</f>
        <v>DKA9320</v>
      </c>
      <c r="B3737" s="840" t="str" cm="1">
        <f t="array" ref="B3737">INDEX(r_ACTIVEROW,1,COUNTA(r_ACTIVEROW)-1)</f>
        <v>FOOTREST UPMOUNTED</v>
      </c>
      <c r="C3737" s="841" t="s">
        <v>633</v>
      </c>
      <c r="D3737" s="847" t="s">
        <v>619</v>
      </c>
      <c r="E3737" s="843" t="s">
        <v>634</v>
      </c>
      <c r="F3737" s="841" t="s">
        <v>115</v>
      </c>
      <c r="G3737" s="847" t="s">
        <v>616</v>
      </c>
      <c r="H3737" s="843" t="s">
        <v>410</v>
      </c>
      <c r="I3737" s="841" t="s">
        <v>142</v>
      </c>
      <c r="J3737" s="842" t="s">
        <v>617</v>
      </c>
      <c r="K3737" s="843" t="s">
        <v>379</v>
      </c>
      <c r="L3737" s="841" t="s">
        <v>189</v>
      </c>
      <c r="M3737" s="847" t="s">
        <v>614</v>
      </c>
      <c r="N3737" s="843" t="s">
        <v>454</v>
      </c>
      <c r="O3737" s="841" t="s">
        <v>231</v>
      </c>
      <c r="P3737" s="847" t="s">
        <v>62</v>
      </c>
      <c r="Q3737" s="843" t="s">
        <v>64</v>
      </c>
      <c r="R3737" s="841" t="s">
        <v>623</v>
      </c>
      <c r="S3737" s="847" t="s">
        <v>618</v>
      </c>
      <c r="T3737" s="843" t="s">
        <v>624</v>
      </c>
    </row>
    <row r="3738" spans="1:20" ht="18" hidden="1" customHeight="1">
      <c r="A3738" s="840" t="str" cm="1">
        <f t="array" ref="A3738">IF(INDEX(r_ACTIVEROW,1,COUNTA(r_ACTIVEROW)-2)="N",
       INDEX(r_ACTIVEROW,1,COUNTA(r_ACTIVEROW))&amp;" "&amp;INDEX(r_ACTIVEROW,1,COUNTA(r_ACTIVEROW)-1),
       INDEX(r_ACTIVEROW,1,COUNTA(r_ACTIVEROW)-2)
      )</f>
        <v>DKA9320</v>
      </c>
      <c r="B3738" s="840" t="str" cm="1">
        <f t="array" ref="B3738">INDEX(r_ACTIVEROW,1,COUNTA(r_ACTIVEROW)-1)</f>
        <v>FOOTREST UPMOUNTED</v>
      </c>
      <c r="C3738" s="841" t="s">
        <v>633</v>
      </c>
      <c r="D3738" s="847" t="s">
        <v>619</v>
      </c>
      <c r="E3738" s="843" t="s">
        <v>634</v>
      </c>
      <c r="F3738" s="841" t="s">
        <v>115</v>
      </c>
      <c r="G3738" s="847" t="s">
        <v>616</v>
      </c>
      <c r="H3738" s="843" t="s">
        <v>410</v>
      </c>
      <c r="I3738" s="841" t="s">
        <v>142</v>
      </c>
      <c r="J3738" s="842" t="s">
        <v>617</v>
      </c>
      <c r="K3738" s="843" t="s">
        <v>379</v>
      </c>
      <c r="L3738" s="841" t="s">
        <v>189</v>
      </c>
      <c r="M3738" s="847" t="s">
        <v>614</v>
      </c>
      <c r="N3738" s="843" t="s">
        <v>454</v>
      </c>
      <c r="O3738" s="841" t="s">
        <v>334</v>
      </c>
      <c r="P3738" s="847" t="s">
        <v>62</v>
      </c>
      <c r="Q3738" s="843" t="s">
        <v>315</v>
      </c>
      <c r="R3738" s="841" t="s">
        <v>623</v>
      </c>
      <c r="S3738" s="847" t="s">
        <v>618</v>
      </c>
      <c r="T3738" s="843" t="s">
        <v>624</v>
      </c>
    </row>
    <row r="3739" spans="1:20" ht="18" hidden="1" customHeight="1">
      <c r="A3739" s="840" t="str" cm="1">
        <f t="array" ref="A3739">IF(INDEX(r_ACTIVEROW,1,COUNTA(r_ACTIVEROW)-2)="N",
       INDEX(r_ACTIVEROW,1,COUNTA(r_ACTIVEROW))&amp;" "&amp;INDEX(r_ACTIVEROW,1,COUNTA(r_ACTIVEROW)-1),
       INDEX(r_ACTIVEROW,1,COUNTA(r_ACTIVEROW)-2)
      )</f>
        <v>DKA9320</v>
      </c>
      <c r="B3739" s="840" t="str" cm="1">
        <f t="array" ref="B3739">INDEX(r_ACTIVEROW,1,COUNTA(r_ACTIVEROW)-1)</f>
        <v>FOOTREST UPMOUNTED</v>
      </c>
      <c r="C3739" s="841" t="s">
        <v>633</v>
      </c>
      <c r="D3739" s="847" t="s">
        <v>619</v>
      </c>
      <c r="E3739" s="843" t="s">
        <v>634</v>
      </c>
      <c r="F3739" s="841" t="s">
        <v>115</v>
      </c>
      <c r="G3739" s="847" t="s">
        <v>616</v>
      </c>
      <c r="H3739" s="843" t="s">
        <v>410</v>
      </c>
      <c r="I3739" s="841" t="s">
        <v>143</v>
      </c>
      <c r="J3739" s="842" t="s">
        <v>617</v>
      </c>
      <c r="K3739" s="843" t="s">
        <v>386</v>
      </c>
      <c r="L3739" s="841" t="s">
        <v>189</v>
      </c>
      <c r="M3739" s="847" t="s">
        <v>614</v>
      </c>
      <c r="N3739" s="843" t="s">
        <v>454</v>
      </c>
      <c r="O3739" s="841" t="s">
        <v>230</v>
      </c>
      <c r="P3739" s="847" t="s">
        <v>62</v>
      </c>
      <c r="Q3739" s="843" t="s">
        <v>63</v>
      </c>
      <c r="R3739" s="841" t="s">
        <v>623</v>
      </c>
      <c r="S3739" s="847" t="s">
        <v>618</v>
      </c>
      <c r="T3739" s="843" t="s">
        <v>624</v>
      </c>
    </row>
    <row r="3740" spans="1:20" ht="18" hidden="1" customHeight="1">
      <c r="A3740" s="840" t="str" cm="1">
        <f t="array" ref="A3740">IF(INDEX(r_ACTIVEROW,1,COUNTA(r_ACTIVEROW)-2)="N",
       INDEX(r_ACTIVEROW,1,COUNTA(r_ACTIVEROW))&amp;" "&amp;INDEX(r_ACTIVEROW,1,COUNTA(r_ACTIVEROW)-1),
       INDEX(r_ACTIVEROW,1,COUNTA(r_ACTIVEROW)-2)
      )</f>
        <v>DKA9320</v>
      </c>
      <c r="B3740" s="840" t="str" cm="1">
        <f t="array" ref="B3740">INDEX(r_ACTIVEROW,1,COUNTA(r_ACTIVEROW)-1)</f>
        <v>FOOTREST UPMOUNTED</v>
      </c>
      <c r="C3740" s="841" t="s">
        <v>633</v>
      </c>
      <c r="D3740" s="847" t="s">
        <v>619</v>
      </c>
      <c r="E3740" s="843" t="s">
        <v>634</v>
      </c>
      <c r="F3740" s="841" t="s">
        <v>115</v>
      </c>
      <c r="G3740" s="847" t="s">
        <v>616</v>
      </c>
      <c r="H3740" s="843" t="s">
        <v>410</v>
      </c>
      <c r="I3740" s="841" t="s">
        <v>143</v>
      </c>
      <c r="J3740" s="842" t="s">
        <v>617</v>
      </c>
      <c r="K3740" s="843" t="s">
        <v>386</v>
      </c>
      <c r="L3740" s="841" t="s">
        <v>189</v>
      </c>
      <c r="M3740" s="847" t="s">
        <v>614</v>
      </c>
      <c r="N3740" s="843" t="s">
        <v>454</v>
      </c>
      <c r="O3740" s="841" t="s">
        <v>231</v>
      </c>
      <c r="P3740" s="847" t="s">
        <v>62</v>
      </c>
      <c r="Q3740" s="843" t="s">
        <v>64</v>
      </c>
      <c r="R3740" s="841" t="s">
        <v>623</v>
      </c>
      <c r="S3740" s="847" t="s">
        <v>618</v>
      </c>
      <c r="T3740" s="843" t="s">
        <v>624</v>
      </c>
    </row>
    <row r="3741" spans="1:20" ht="18" hidden="1" customHeight="1">
      <c r="A3741" s="840" t="str" cm="1">
        <f t="array" ref="A3741">IF(INDEX(r_ACTIVEROW,1,COUNTA(r_ACTIVEROW)-2)="N",
       INDEX(r_ACTIVEROW,1,COUNTA(r_ACTIVEROW))&amp;" "&amp;INDEX(r_ACTIVEROW,1,COUNTA(r_ACTIVEROW)-1),
       INDEX(r_ACTIVEROW,1,COUNTA(r_ACTIVEROW)-2)
      )</f>
        <v>DKA9320</v>
      </c>
      <c r="B3741" s="840" t="str" cm="1">
        <f t="array" ref="B3741">INDEX(r_ACTIVEROW,1,COUNTA(r_ACTIVEROW)-1)</f>
        <v>FOOTREST UPMOUNTED</v>
      </c>
      <c r="C3741" s="841" t="s">
        <v>633</v>
      </c>
      <c r="D3741" s="847" t="s">
        <v>619</v>
      </c>
      <c r="E3741" s="843" t="s">
        <v>634</v>
      </c>
      <c r="F3741" s="841" t="s">
        <v>115</v>
      </c>
      <c r="G3741" s="847" t="s">
        <v>616</v>
      </c>
      <c r="H3741" s="843" t="s">
        <v>410</v>
      </c>
      <c r="I3741" s="841" t="s">
        <v>143</v>
      </c>
      <c r="J3741" s="842" t="s">
        <v>617</v>
      </c>
      <c r="K3741" s="843" t="s">
        <v>386</v>
      </c>
      <c r="L3741" s="841" t="s">
        <v>189</v>
      </c>
      <c r="M3741" s="847" t="s">
        <v>614</v>
      </c>
      <c r="N3741" s="843" t="s">
        <v>454</v>
      </c>
      <c r="O3741" s="841" t="s">
        <v>334</v>
      </c>
      <c r="P3741" s="847" t="s">
        <v>62</v>
      </c>
      <c r="Q3741" s="843" t="s">
        <v>315</v>
      </c>
      <c r="R3741" s="841" t="s">
        <v>623</v>
      </c>
      <c r="S3741" s="847" t="s">
        <v>618</v>
      </c>
      <c r="T3741" s="843" t="s">
        <v>624</v>
      </c>
    </row>
    <row r="3742" spans="1:20" ht="18" hidden="1" customHeight="1">
      <c r="A3742" s="840" t="str" cm="1">
        <f t="array" ref="A3742">IF(INDEX(r_ACTIVEROW,1,COUNTA(r_ACTIVEROW)-2)="N",
       INDEX(r_ACTIVEROW,1,COUNTA(r_ACTIVEROW))&amp;" "&amp;INDEX(r_ACTIVEROW,1,COUNTA(r_ACTIVEROW)-1),
       INDEX(r_ACTIVEROW,1,COUNTA(r_ACTIVEROW)-2)
      )</f>
        <v>DKA9320</v>
      </c>
      <c r="B3742" s="840" t="str" cm="1">
        <f t="array" ref="B3742">INDEX(r_ACTIVEROW,1,COUNTA(r_ACTIVEROW)-1)</f>
        <v>FOOTREST UPMOUNTED</v>
      </c>
      <c r="C3742" s="841" t="s">
        <v>633</v>
      </c>
      <c r="D3742" s="847" t="s">
        <v>619</v>
      </c>
      <c r="E3742" s="843" t="s">
        <v>634</v>
      </c>
      <c r="F3742" s="841" t="s">
        <v>115</v>
      </c>
      <c r="G3742" s="847" t="s">
        <v>616</v>
      </c>
      <c r="H3742" s="843" t="s">
        <v>410</v>
      </c>
      <c r="I3742" s="841" t="s">
        <v>144</v>
      </c>
      <c r="J3742" s="842" t="s">
        <v>617</v>
      </c>
      <c r="K3742" s="843" t="s">
        <v>380</v>
      </c>
      <c r="L3742" s="841" t="s">
        <v>189</v>
      </c>
      <c r="M3742" s="847" t="s">
        <v>614</v>
      </c>
      <c r="N3742" s="843" t="s">
        <v>454</v>
      </c>
      <c r="O3742" s="841" t="s">
        <v>230</v>
      </c>
      <c r="P3742" s="847" t="s">
        <v>62</v>
      </c>
      <c r="Q3742" s="843" t="s">
        <v>63</v>
      </c>
      <c r="R3742" s="841" t="s">
        <v>623</v>
      </c>
      <c r="S3742" s="847" t="s">
        <v>618</v>
      </c>
      <c r="T3742" s="843" t="s">
        <v>624</v>
      </c>
    </row>
    <row r="3743" spans="1:20" ht="18" hidden="1" customHeight="1">
      <c r="A3743" s="840" t="str" cm="1">
        <f t="array" ref="A3743">IF(INDEX(r_ACTIVEROW,1,COUNTA(r_ACTIVEROW)-2)="N",
       INDEX(r_ACTIVEROW,1,COUNTA(r_ACTIVEROW))&amp;" "&amp;INDEX(r_ACTIVEROW,1,COUNTA(r_ACTIVEROW)-1),
       INDEX(r_ACTIVEROW,1,COUNTA(r_ACTIVEROW)-2)
      )</f>
        <v>DKA9320</v>
      </c>
      <c r="B3743" s="840" t="str" cm="1">
        <f t="array" ref="B3743">INDEX(r_ACTIVEROW,1,COUNTA(r_ACTIVEROW)-1)</f>
        <v>FOOTREST UPMOUNTED</v>
      </c>
      <c r="C3743" s="841" t="s">
        <v>633</v>
      </c>
      <c r="D3743" s="847" t="s">
        <v>619</v>
      </c>
      <c r="E3743" s="843" t="s">
        <v>634</v>
      </c>
      <c r="F3743" s="841" t="s">
        <v>115</v>
      </c>
      <c r="G3743" s="847" t="s">
        <v>616</v>
      </c>
      <c r="H3743" s="843" t="s">
        <v>410</v>
      </c>
      <c r="I3743" s="841" t="s">
        <v>144</v>
      </c>
      <c r="J3743" s="842" t="s">
        <v>617</v>
      </c>
      <c r="K3743" s="843" t="s">
        <v>380</v>
      </c>
      <c r="L3743" s="841" t="s">
        <v>189</v>
      </c>
      <c r="M3743" s="847" t="s">
        <v>614</v>
      </c>
      <c r="N3743" s="843" t="s">
        <v>454</v>
      </c>
      <c r="O3743" s="841" t="s">
        <v>231</v>
      </c>
      <c r="P3743" s="847" t="s">
        <v>62</v>
      </c>
      <c r="Q3743" s="843" t="s">
        <v>64</v>
      </c>
      <c r="R3743" s="841" t="s">
        <v>623</v>
      </c>
      <c r="S3743" s="847" t="s">
        <v>618</v>
      </c>
      <c r="T3743" s="843" t="s">
        <v>624</v>
      </c>
    </row>
    <row r="3744" spans="1:20" ht="18" hidden="1" customHeight="1">
      <c r="A3744" s="840" t="str" cm="1">
        <f t="array" ref="A3744">IF(INDEX(r_ACTIVEROW,1,COUNTA(r_ACTIVEROW)-2)="N",
       INDEX(r_ACTIVEROW,1,COUNTA(r_ACTIVEROW))&amp;" "&amp;INDEX(r_ACTIVEROW,1,COUNTA(r_ACTIVEROW)-1),
       INDEX(r_ACTIVEROW,1,COUNTA(r_ACTIVEROW)-2)
      )</f>
        <v>DKA9320</v>
      </c>
      <c r="B3744" s="840" t="str" cm="1">
        <f t="array" ref="B3744">INDEX(r_ACTIVEROW,1,COUNTA(r_ACTIVEROW)-1)</f>
        <v>FOOTREST UPMOUNTED</v>
      </c>
      <c r="C3744" s="841" t="s">
        <v>633</v>
      </c>
      <c r="D3744" s="847" t="s">
        <v>619</v>
      </c>
      <c r="E3744" s="843" t="s">
        <v>634</v>
      </c>
      <c r="F3744" s="841" t="s">
        <v>115</v>
      </c>
      <c r="G3744" s="847" t="s">
        <v>616</v>
      </c>
      <c r="H3744" s="843" t="s">
        <v>410</v>
      </c>
      <c r="I3744" s="841" t="s">
        <v>144</v>
      </c>
      <c r="J3744" s="842" t="s">
        <v>617</v>
      </c>
      <c r="K3744" s="843" t="s">
        <v>380</v>
      </c>
      <c r="L3744" s="841" t="s">
        <v>189</v>
      </c>
      <c r="M3744" s="847" t="s">
        <v>614</v>
      </c>
      <c r="N3744" s="843" t="s">
        <v>454</v>
      </c>
      <c r="O3744" s="841" t="s">
        <v>334</v>
      </c>
      <c r="P3744" s="847" t="s">
        <v>62</v>
      </c>
      <c r="Q3744" s="843" t="s">
        <v>315</v>
      </c>
      <c r="R3744" s="841" t="s">
        <v>623</v>
      </c>
      <c r="S3744" s="847" t="s">
        <v>618</v>
      </c>
      <c r="T3744" s="843" t="s">
        <v>624</v>
      </c>
    </row>
    <row r="3745" spans="1:20" ht="18" hidden="1" customHeight="1">
      <c r="A3745" s="840" t="str" cm="1">
        <f t="array" ref="A3745">IF(INDEX(r_ACTIVEROW,1,COUNTA(r_ACTIVEROW)-2)="N",
       INDEX(r_ACTIVEROW,1,COUNTA(r_ACTIVEROW))&amp;" "&amp;INDEX(r_ACTIVEROW,1,COUNTA(r_ACTIVEROW)-1),
       INDEX(r_ACTIVEROW,1,COUNTA(r_ACTIVEROW)-2)
      )</f>
        <v>DKA9320</v>
      </c>
      <c r="B3745" s="840" t="str" cm="1">
        <f t="array" ref="B3745">INDEX(r_ACTIVEROW,1,COUNTA(r_ACTIVEROW)-1)</f>
        <v>FOOTREST UPMOUNTED</v>
      </c>
      <c r="C3745" s="841" t="s">
        <v>633</v>
      </c>
      <c r="D3745" s="847" t="s">
        <v>619</v>
      </c>
      <c r="E3745" s="843" t="s">
        <v>634</v>
      </c>
      <c r="F3745" s="841" t="s">
        <v>115</v>
      </c>
      <c r="G3745" s="847" t="s">
        <v>616</v>
      </c>
      <c r="H3745" s="843" t="s">
        <v>410</v>
      </c>
      <c r="I3745" s="841" t="s">
        <v>145</v>
      </c>
      <c r="J3745" s="842" t="s">
        <v>617</v>
      </c>
      <c r="K3745" s="843" t="s">
        <v>407</v>
      </c>
      <c r="L3745" s="841" t="s">
        <v>189</v>
      </c>
      <c r="M3745" s="847" t="s">
        <v>614</v>
      </c>
      <c r="N3745" s="843" t="s">
        <v>454</v>
      </c>
      <c r="O3745" s="841" t="s">
        <v>230</v>
      </c>
      <c r="P3745" s="847" t="s">
        <v>62</v>
      </c>
      <c r="Q3745" s="843" t="s">
        <v>63</v>
      </c>
      <c r="R3745" s="841" t="s">
        <v>623</v>
      </c>
      <c r="S3745" s="847" t="s">
        <v>618</v>
      </c>
      <c r="T3745" s="843" t="s">
        <v>624</v>
      </c>
    </row>
    <row r="3746" spans="1:20" ht="18" hidden="1" customHeight="1">
      <c r="A3746" s="840" t="str" cm="1">
        <f t="array" ref="A3746">IF(INDEX(r_ACTIVEROW,1,COUNTA(r_ACTIVEROW)-2)="N",
       INDEX(r_ACTIVEROW,1,COUNTA(r_ACTIVEROW))&amp;" "&amp;INDEX(r_ACTIVEROW,1,COUNTA(r_ACTIVEROW)-1),
       INDEX(r_ACTIVEROW,1,COUNTA(r_ACTIVEROW)-2)
      )</f>
        <v>DKA9320</v>
      </c>
      <c r="B3746" s="840" t="str" cm="1">
        <f t="array" ref="B3746">INDEX(r_ACTIVEROW,1,COUNTA(r_ACTIVEROW)-1)</f>
        <v>FOOTREST UPMOUNTED</v>
      </c>
      <c r="C3746" s="841" t="s">
        <v>633</v>
      </c>
      <c r="D3746" s="847" t="s">
        <v>619</v>
      </c>
      <c r="E3746" s="843" t="s">
        <v>634</v>
      </c>
      <c r="F3746" s="841" t="s">
        <v>115</v>
      </c>
      <c r="G3746" s="847" t="s">
        <v>616</v>
      </c>
      <c r="H3746" s="843" t="s">
        <v>410</v>
      </c>
      <c r="I3746" s="841" t="s">
        <v>145</v>
      </c>
      <c r="J3746" s="842" t="s">
        <v>617</v>
      </c>
      <c r="K3746" s="843" t="s">
        <v>407</v>
      </c>
      <c r="L3746" s="841" t="s">
        <v>189</v>
      </c>
      <c r="M3746" s="847" t="s">
        <v>614</v>
      </c>
      <c r="N3746" s="843" t="s">
        <v>454</v>
      </c>
      <c r="O3746" s="841" t="s">
        <v>231</v>
      </c>
      <c r="P3746" s="847" t="s">
        <v>62</v>
      </c>
      <c r="Q3746" s="843" t="s">
        <v>64</v>
      </c>
      <c r="R3746" s="841" t="s">
        <v>623</v>
      </c>
      <c r="S3746" s="847" t="s">
        <v>618</v>
      </c>
      <c r="T3746" s="843" t="s">
        <v>624</v>
      </c>
    </row>
    <row r="3747" spans="1:20" ht="18" hidden="1" customHeight="1">
      <c r="A3747" s="840" t="str" cm="1">
        <f t="array" ref="A3747">IF(INDEX(r_ACTIVEROW,1,COUNTA(r_ACTIVEROW)-2)="N",
       INDEX(r_ACTIVEROW,1,COUNTA(r_ACTIVEROW))&amp;" "&amp;INDEX(r_ACTIVEROW,1,COUNTA(r_ACTIVEROW)-1),
       INDEX(r_ACTIVEROW,1,COUNTA(r_ACTIVEROW)-2)
      )</f>
        <v>DKA9320</v>
      </c>
      <c r="B3747" s="840" t="str" cm="1">
        <f t="array" ref="B3747">INDEX(r_ACTIVEROW,1,COUNTA(r_ACTIVEROW)-1)</f>
        <v>FOOTREST UPMOUNTED</v>
      </c>
      <c r="C3747" s="841" t="s">
        <v>633</v>
      </c>
      <c r="D3747" s="847" t="s">
        <v>619</v>
      </c>
      <c r="E3747" s="843" t="s">
        <v>634</v>
      </c>
      <c r="F3747" s="841" t="s">
        <v>115</v>
      </c>
      <c r="G3747" s="847" t="s">
        <v>616</v>
      </c>
      <c r="H3747" s="843" t="s">
        <v>410</v>
      </c>
      <c r="I3747" s="841" t="s">
        <v>145</v>
      </c>
      <c r="J3747" s="842" t="s">
        <v>617</v>
      </c>
      <c r="K3747" s="843" t="s">
        <v>407</v>
      </c>
      <c r="L3747" s="841" t="s">
        <v>189</v>
      </c>
      <c r="M3747" s="847" t="s">
        <v>614</v>
      </c>
      <c r="N3747" s="843" t="s">
        <v>454</v>
      </c>
      <c r="O3747" s="841" t="s">
        <v>334</v>
      </c>
      <c r="P3747" s="847" t="s">
        <v>62</v>
      </c>
      <c r="Q3747" s="843" t="s">
        <v>315</v>
      </c>
      <c r="R3747" s="841" t="s">
        <v>623</v>
      </c>
      <c r="S3747" s="847" t="s">
        <v>618</v>
      </c>
      <c r="T3747" s="843" t="s">
        <v>624</v>
      </c>
    </row>
    <row r="3748" spans="1:20" ht="18" hidden="1" customHeight="1">
      <c r="A3748" s="840" t="str" cm="1">
        <f t="array" ref="A3748">IF(INDEX(r_ACTIVEROW,1,COUNTA(r_ACTIVEROW)-2)="N",
       INDEX(r_ACTIVEROW,1,COUNTA(r_ACTIVEROW))&amp;" "&amp;INDEX(r_ACTIVEROW,1,COUNTA(r_ACTIVEROW)-1),
       INDEX(r_ACTIVEROW,1,COUNTA(r_ACTIVEROW)-2)
      )</f>
        <v>DKA9320</v>
      </c>
      <c r="B3748" s="840" t="str" cm="1">
        <f t="array" ref="B3748">INDEX(r_ACTIVEROW,1,COUNTA(r_ACTIVEROW)-1)</f>
        <v>FOOTREST UPMOUNTED</v>
      </c>
      <c r="C3748" s="841" t="s">
        <v>633</v>
      </c>
      <c r="D3748" s="847" t="s">
        <v>619</v>
      </c>
      <c r="E3748" s="843" t="s">
        <v>634</v>
      </c>
      <c r="F3748" s="841" t="s">
        <v>115</v>
      </c>
      <c r="G3748" s="847" t="s">
        <v>616</v>
      </c>
      <c r="H3748" s="843" t="s">
        <v>410</v>
      </c>
      <c r="I3748" s="841" t="s">
        <v>146</v>
      </c>
      <c r="J3748" s="842" t="s">
        <v>617</v>
      </c>
      <c r="K3748" s="843" t="s">
        <v>381</v>
      </c>
      <c r="L3748" s="841" t="s">
        <v>189</v>
      </c>
      <c r="M3748" s="847" t="s">
        <v>614</v>
      </c>
      <c r="N3748" s="843" t="s">
        <v>454</v>
      </c>
      <c r="O3748" s="841" t="s">
        <v>230</v>
      </c>
      <c r="P3748" s="847" t="s">
        <v>62</v>
      </c>
      <c r="Q3748" s="843" t="s">
        <v>63</v>
      </c>
      <c r="R3748" s="841" t="s">
        <v>623</v>
      </c>
      <c r="S3748" s="847" t="s">
        <v>618</v>
      </c>
      <c r="T3748" s="843" t="s">
        <v>624</v>
      </c>
    </row>
    <row r="3749" spans="1:20" ht="18" hidden="1" customHeight="1">
      <c r="A3749" s="840" t="str" cm="1">
        <f t="array" ref="A3749">IF(INDEX(r_ACTIVEROW,1,COUNTA(r_ACTIVEROW)-2)="N",
       INDEX(r_ACTIVEROW,1,COUNTA(r_ACTIVEROW))&amp;" "&amp;INDEX(r_ACTIVEROW,1,COUNTA(r_ACTIVEROW)-1),
       INDEX(r_ACTIVEROW,1,COUNTA(r_ACTIVEROW)-2)
      )</f>
        <v>DKA9320</v>
      </c>
      <c r="B3749" s="840" t="str" cm="1">
        <f t="array" ref="B3749">INDEX(r_ACTIVEROW,1,COUNTA(r_ACTIVEROW)-1)</f>
        <v>FOOTREST UPMOUNTED</v>
      </c>
      <c r="C3749" s="841" t="s">
        <v>633</v>
      </c>
      <c r="D3749" s="847" t="s">
        <v>619</v>
      </c>
      <c r="E3749" s="843" t="s">
        <v>634</v>
      </c>
      <c r="F3749" s="841" t="s">
        <v>115</v>
      </c>
      <c r="G3749" s="847" t="s">
        <v>616</v>
      </c>
      <c r="H3749" s="843" t="s">
        <v>410</v>
      </c>
      <c r="I3749" s="841" t="s">
        <v>146</v>
      </c>
      <c r="J3749" s="842" t="s">
        <v>617</v>
      </c>
      <c r="K3749" s="843" t="s">
        <v>381</v>
      </c>
      <c r="L3749" s="841" t="s">
        <v>189</v>
      </c>
      <c r="M3749" s="847" t="s">
        <v>614</v>
      </c>
      <c r="N3749" s="843" t="s">
        <v>454</v>
      </c>
      <c r="O3749" s="841" t="s">
        <v>231</v>
      </c>
      <c r="P3749" s="847" t="s">
        <v>62</v>
      </c>
      <c r="Q3749" s="843" t="s">
        <v>64</v>
      </c>
      <c r="R3749" s="841" t="s">
        <v>623</v>
      </c>
      <c r="S3749" s="847" t="s">
        <v>618</v>
      </c>
      <c r="T3749" s="843" t="s">
        <v>624</v>
      </c>
    </row>
    <row r="3750" spans="1:20" ht="18" hidden="1" customHeight="1">
      <c r="A3750" s="840" t="str" cm="1">
        <f t="array" ref="A3750">IF(INDEX(r_ACTIVEROW,1,COUNTA(r_ACTIVEROW)-2)="N",
       INDEX(r_ACTIVEROW,1,COUNTA(r_ACTIVEROW))&amp;" "&amp;INDEX(r_ACTIVEROW,1,COUNTA(r_ACTIVEROW)-1),
       INDEX(r_ACTIVEROW,1,COUNTA(r_ACTIVEROW)-2)
      )</f>
        <v>DKA9320</v>
      </c>
      <c r="B3750" s="840" t="str" cm="1">
        <f t="array" ref="B3750">INDEX(r_ACTIVEROW,1,COUNTA(r_ACTIVEROW)-1)</f>
        <v>FOOTREST UPMOUNTED</v>
      </c>
      <c r="C3750" s="841" t="s">
        <v>633</v>
      </c>
      <c r="D3750" s="847" t="s">
        <v>619</v>
      </c>
      <c r="E3750" s="843" t="s">
        <v>634</v>
      </c>
      <c r="F3750" s="841" t="s">
        <v>115</v>
      </c>
      <c r="G3750" s="847" t="s">
        <v>616</v>
      </c>
      <c r="H3750" s="843" t="s">
        <v>410</v>
      </c>
      <c r="I3750" s="841" t="s">
        <v>146</v>
      </c>
      <c r="J3750" s="842" t="s">
        <v>617</v>
      </c>
      <c r="K3750" s="843" t="s">
        <v>381</v>
      </c>
      <c r="L3750" s="841" t="s">
        <v>189</v>
      </c>
      <c r="M3750" s="847" t="s">
        <v>614</v>
      </c>
      <c r="N3750" s="843" t="s">
        <v>454</v>
      </c>
      <c r="O3750" s="841" t="s">
        <v>334</v>
      </c>
      <c r="P3750" s="847" t="s">
        <v>62</v>
      </c>
      <c r="Q3750" s="843" t="s">
        <v>315</v>
      </c>
      <c r="R3750" s="841" t="s">
        <v>623</v>
      </c>
      <c r="S3750" s="847" t="s">
        <v>618</v>
      </c>
      <c r="T3750" s="843" t="s">
        <v>624</v>
      </c>
    </row>
    <row r="3751" spans="1:20" ht="18" hidden="1" customHeight="1">
      <c r="A3751" s="840" t="str" cm="1">
        <f t="array" ref="A3751">IF(INDEX(r_ACTIVEROW,1,COUNTA(r_ACTIVEROW)-2)="N",
       INDEX(r_ACTIVEROW,1,COUNTA(r_ACTIVEROW))&amp;" "&amp;INDEX(r_ACTIVEROW,1,COUNTA(r_ACTIVEROW)-1),
       INDEX(r_ACTIVEROW,1,COUNTA(r_ACTIVEROW)-2)
      )</f>
        <v>DKA6410</v>
      </c>
      <c r="B3751" s="840" t="str" cm="1">
        <f t="array" ref="B3751">INDEX(r_ACTIVEROW,1,COUNTA(r_ACTIVEROW)-1)</f>
        <v>REAR WHEEL SIZE</v>
      </c>
      <c r="C3751" s="841" t="s">
        <v>635</v>
      </c>
      <c r="D3751" s="847" t="s">
        <v>619</v>
      </c>
      <c r="E3751" s="843" t="s">
        <v>636</v>
      </c>
      <c r="F3751" s="841" t="s">
        <v>109</v>
      </c>
      <c r="G3751" s="847" t="s">
        <v>616</v>
      </c>
      <c r="H3751" s="843" t="s">
        <v>406</v>
      </c>
      <c r="I3751" s="841" t="s">
        <v>127</v>
      </c>
      <c r="J3751" s="842" t="s">
        <v>617</v>
      </c>
      <c r="K3751" s="843" t="s">
        <v>413</v>
      </c>
      <c r="L3751" s="841" t="s">
        <v>189</v>
      </c>
      <c r="M3751" s="847" t="s">
        <v>614</v>
      </c>
      <c r="N3751" s="843" t="s">
        <v>454</v>
      </c>
      <c r="O3751" s="841" t="s">
        <v>230</v>
      </c>
      <c r="P3751" s="847" t="s">
        <v>62</v>
      </c>
      <c r="Q3751" s="843" t="s">
        <v>63</v>
      </c>
      <c r="R3751" s="841"/>
      <c r="S3751" s="847"/>
      <c r="T3751" s="843"/>
    </row>
    <row r="3752" spans="1:20" ht="18" hidden="1" customHeight="1">
      <c r="A3752" s="840" t="str" cm="1">
        <f t="array" ref="A3752">IF(INDEX(r_ACTIVEROW,1,COUNTA(r_ACTIVEROW)-2)="N",
       INDEX(r_ACTIVEROW,1,COUNTA(r_ACTIVEROW))&amp;" "&amp;INDEX(r_ACTIVEROW,1,COUNTA(r_ACTIVEROW)-1),
       INDEX(r_ACTIVEROW,1,COUNTA(r_ACTIVEROW)-2)
      )</f>
        <v>DKA6420</v>
      </c>
      <c r="B3752" s="840" t="str" cm="1">
        <f t="array" ref="B3752">INDEX(r_ACTIVEROW,1,COUNTA(r_ACTIVEROW)-1)</f>
        <v>REAR WHEEL SIZE</v>
      </c>
      <c r="C3752" s="841" t="s">
        <v>635</v>
      </c>
      <c r="D3752" s="847" t="s">
        <v>619</v>
      </c>
      <c r="E3752" s="843" t="s">
        <v>636</v>
      </c>
      <c r="F3752" s="841" t="s">
        <v>109</v>
      </c>
      <c r="G3752" s="847" t="s">
        <v>616</v>
      </c>
      <c r="H3752" s="843" t="s">
        <v>406</v>
      </c>
      <c r="I3752" s="841" t="s">
        <v>127</v>
      </c>
      <c r="J3752" s="842" t="s">
        <v>617</v>
      </c>
      <c r="K3752" s="843" t="s">
        <v>413</v>
      </c>
      <c r="L3752" s="841" t="s">
        <v>189</v>
      </c>
      <c r="M3752" s="847" t="s">
        <v>614</v>
      </c>
      <c r="N3752" s="843" t="s">
        <v>454</v>
      </c>
      <c r="O3752" s="841" t="s">
        <v>231</v>
      </c>
      <c r="P3752" s="847" t="s">
        <v>62</v>
      </c>
      <c r="Q3752" s="843" t="s">
        <v>64</v>
      </c>
      <c r="R3752" s="841"/>
      <c r="S3752" s="847"/>
      <c r="T3752" s="843"/>
    </row>
    <row r="3753" spans="1:20" ht="18" hidden="1" customHeight="1">
      <c r="A3753" s="840" t="str" cm="1">
        <f t="array" ref="A3753">IF(INDEX(r_ACTIVEROW,1,COUNTA(r_ACTIVEROW)-2)="N",
       INDEX(r_ACTIVEROW,1,COUNTA(r_ACTIVEROW))&amp;" "&amp;INDEX(r_ACTIVEROW,1,COUNTA(r_ACTIVEROW)-1),
       INDEX(r_ACTIVEROW,1,COUNTA(r_ACTIVEROW)-2)
      )</f>
        <v>DKA6430</v>
      </c>
      <c r="B3753" s="840" t="str" cm="1">
        <f t="array" ref="B3753">INDEX(r_ACTIVEROW,1,COUNTA(r_ACTIVEROW)-1)</f>
        <v>REAR WHEEL SIZE</v>
      </c>
      <c r="C3753" s="841" t="s">
        <v>635</v>
      </c>
      <c r="D3753" s="847" t="s">
        <v>619</v>
      </c>
      <c r="E3753" s="843" t="s">
        <v>636</v>
      </c>
      <c r="F3753" s="841" t="s">
        <v>109</v>
      </c>
      <c r="G3753" s="847" t="s">
        <v>616</v>
      </c>
      <c r="H3753" s="843" t="s">
        <v>406</v>
      </c>
      <c r="I3753" s="841" t="s">
        <v>127</v>
      </c>
      <c r="J3753" s="842" t="s">
        <v>617</v>
      </c>
      <c r="K3753" s="843" t="s">
        <v>413</v>
      </c>
      <c r="L3753" s="841" t="s">
        <v>189</v>
      </c>
      <c r="M3753" s="847" t="s">
        <v>614</v>
      </c>
      <c r="N3753" s="843" t="s">
        <v>454</v>
      </c>
      <c r="O3753" s="841" t="s">
        <v>334</v>
      </c>
      <c r="P3753" s="847" t="s">
        <v>62</v>
      </c>
      <c r="Q3753" s="843" t="s">
        <v>315</v>
      </c>
      <c r="R3753" s="841"/>
      <c r="S3753" s="847"/>
      <c r="T3753" s="843"/>
    </row>
    <row r="3754" spans="1:20" ht="18" hidden="1" customHeight="1">
      <c r="A3754" s="840" t="str" cm="1">
        <f t="array" ref="A3754">IF(INDEX(r_ACTIVEROW,1,COUNTA(r_ACTIVEROW)-2)="N",
       INDEX(r_ACTIVEROW,1,COUNTA(r_ACTIVEROW))&amp;" "&amp;INDEX(r_ACTIVEROW,1,COUNTA(r_ACTIVEROW)-1),
       INDEX(r_ACTIVEROW,1,COUNTA(r_ACTIVEROW)-2)
      )</f>
        <v>DKA6410</v>
      </c>
      <c r="B3754" s="840" t="str" cm="1">
        <f t="array" ref="B3754">INDEX(r_ACTIVEROW,1,COUNTA(r_ACTIVEROW)-1)</f>
        <v>REAR WHEEL SIZE</v>
      </c>
      <c r="C3754" s="841" t="s">
        <v>635</v>
      </c>
      <c r="D3754" s="847" t="s">
        <v>619</v>
      </c>
      <c r="E3754" s="843" t="s">
        <v>636</v>
      </c>
      <c r="F3754" s="841" t="s">
        <v>109</v>
      </c>
      <c r="G3754" s="847" t="s">
        <v>616</v>
      </c>
      <c r="H3754" s="843" t="s">
        <v>406</v>
      </c>
      <c r="I3754" s="841" t="s">
        <v>128</v>
      </c>
      <c r="J3754" s="842" t="s">
        <v>617</v>
      </c>
      <c r="K3754" s="843" t="s">
        <v>397</v>
      </c>
      <c r="L3754" s="841" t="s">
        <v>189</v>
      </c>
      <c r="M3754" s="847" t="s">
        <v>614</v>
      </c>
      <c r="N3754" s="843" t="s">
        <v>454</v>
      </c>
      <c r="O3754" s="841" t="s">
        <v>230</v>
      </c>
      <c r="P3754" s="847" t="s">
        <v>62</v>
      </c>
      <c r="Q3754" s="843" t="s">
        <v>63</v>
      </c>
      <c r="R3754" s="841"/>
      <c r="S3754" s="847"/>
      <c r="T3754" s="843"/>
    </row>
    <row r="3755" spans="1:20" ht="18" hidden="1" customHeight="1">
      <c r="A3755" s="840" t="str" cm="1">
        <f t="array" ref="A3755">IF(INDEX(r_ACTIVEROW,1,COUNTA(r_ACTIVEROW)-2)="N",
       INDEX(r_ACTIVEROW,1,COUNTA(r_ACTIVEROW))&amp;" "&amp;INDEX(r_ACTIVEROW,1,COUNTA(r_ACTIVEROW)-1),
       INDEX(r_ACTIVEROW,1,COUNTA(r_ACTIVEROW)-2)
      )</f>
        <v>DKA6420</v>
      </c>
      <c r="B3755" s="840" t="str" cm="1">
        <f t="array" ref="B3755">INDEX(r_ACTIVEROW,1,COUNTA(r_ACTIVEROW)-1)</f>
        <v>REAR WHEEL SIZE</v>
      </c>
      <c r="C3755" s="841" t="s">
        <v>635</v>
      </c>
      <c r="D3755" s="847" t="s">
        <v>619</v>
      </c>
      <c r="E3755" s="843" t="s">
        <v>636</v>
      </c>
      <c r="F3755" s="841" t="s">
        <v>109</v>
      </c>
      <c r="G3755" s="847" t="s">
        <v>616</v>
      </c>
      <c r="H3755" s="843" t="s">
        <v>406</v>
      </c>
      <c r="I3755" s="841" t="s">
        <v>128</v>
      </c>
      <c r="J3755" s="842" t="s">
        <v>617</v>
      </c>
      <c r="K3755" s="843" t="s">
        <v>397</v>
      </c>
      <c r="L3755" s="841" t="s">
        <v>189</v>
      </c>
      <c r="M3755" s="847" t="s">
        <v>614</v>
      </c>
      <c r="N3755" s="843" t="s">
        <v>454</v>
      </c>
      <c r="O3755" s="841" t="s">
        <v>231</v>
      </c>
      <c r="P3755" s="847" t="s">
        <v>62</v>
      </c>
      <c r="Q3755" s="843" t="s">
        <v>64</v>
      </c>
      <c r="R3755" s="841"/>
      <c r="S3755" s="847"/>
      <c r="T3755" s="843"/>
    </row>
    <row r="3756" spans="1:20" ht="18" hidden="1" customHeight="1">
      <c r="A3756" s="840" t="str" cm="1">
        <f t="array" ref="A3756">IF(INDEX(r_ACTIVEROW,1,COUNTA(r_ACTIVEROW)-2)="N",
       INDEX(r_ACTIVEROW,1,COUNTA(r_ACTIVEROW))&amp;" "&amp;INDEX(r_ACTIVEROW,1,COUNTA(r_ACTIVEROW)-1),
       INDEX(r_ACTIVEROW,1,COUNTA(r_ACTIVEROW)-2)
      )</f>
        <v>DKA6430</v>
      </c>
      <c r="B3756" s="840" t="str" cm="1">
        <f t="array" ref="B3756">INDEX(r_ACTIVEROW,1,COUNTA(r_ACTIVEROW)-1)</f>
        <v>REAR WHEEL SIZE</v>
      </c>
      <c r="C3756" s="841" t="s">
        <v>635</v>
      </c>
      <c r="D3756" s="847" t="s">
        <v>619</v>
      </c>
      <c r="E3756" s="843" t="s">
        <v>636</v>
      </c>
      <c r="F3756" s="841" t="s">
        <v>109</v>
      </c>
      <c r="G3756" s="847" t="s">
        <v>616</v>
      </c>
      <c r="H3756" s="843" t="s">
        <v>406</v>
      </c>
      <c r="I3756" s="841" t="s">
        <v>128</v>
      </c>
      <c r="J3756" s="842" t="s">
        <v>617</v>
      </c>
      <c r="K3756" s="843" t="s">
        <v>397</v>
      </c>
      <c r="L3756" s="841" t="s">
        <v>189</v>
      </c>
      <c r="M3756" s="847" t="s">
        <v>614</v>
      </c>
      <c r="N3756" s="843" t="s">
        <v>454</v>
      </c>
      <c r="O3756" s="841" t="s">
        <v>334</v>
      </c>
      <c r="P3756" s="847" t="s">
        <v>62</v>
      </c>
      <c r="Q3756" s="843" t="s">
        <v>315</v>
      </c>
      <c r="R3756" s="841"/>
      <c r="S3756" s="847"/>
      <c r="T3756" s="843"/>
    </row>
    <row r="3757" spans="1:20" ht="18" hidden="1" customHeight="1">
      <c r="A3757" s="840" t="str" cm="1">
        <f t="array" ref="A3757">IF(INDEX(r_ACTIVEROW,1,COUNTA(r_ACTIVEROW)-2)="N",
       INDEX(r_ACTIVEROW,1,COUNTA(r_ACTIVEROW))&amp;" "&amp;INDEX(r_ACTIVEROW,1,COUNTA(r_ACTIVEROW)-1),
       INDEX(r_ACTIVEROW,1,COUNTA(r_ACTIVEROW)-2)
      )</f>
        <v>DKA6410</v>
      </c>
      <c r="B3757" s="840" t="str" cm="1">
        <f t="array" ref="B3757">INDEX(r_ACTIVEROW,1,COUNTA(r_ACTIVEROW)-1)</f>
        <v>REAR WHEEL SIZE</v>
      </c>
      <c r="C3757" s="841" t="s">
        <v>635</v>
      </c>
      <c r="D3757" s="847" t="s">
        <v>619</v>
      </c>
      <c r="E3757" s="843" t="s">
        <v>636</v>
      </c>
      <c r="F3757" s="841" t="s">
        <v>109</v>
      </c>
      <c r="G3757" s="847" t="s">
        <v>616</v>
      </c>
      <c r="H3757" s="843" t="s">
        <v>406</v>
      </c>
      <c r="I3757" s="841" t="s">
        <v>129</v>
      </c>
      <c r="J3757" s="842" t="s">
        <v>617</v>
      </c>
      <c r="K3757" s="843" t="s">
        <v>414</v>
      </c>
      <c r="L3757" s="841" t="s">
        <v>189</v>
      </c>
      <c r="M3757" s="847" t="s">
        <v>614</v>
      </c>
      <c r="N3757" s="843" t="s">
        <v>454</v>
      </c>
      <c r="O3757" s="841" t="s">
        <v>230</v>
      </c>
      <c r="P3757" s="847" t="s">
        <v>62</v>
      </c>
      <c r="Q3757" s="843" t="s">
        <v>63</v>
      </c>
      <c r="R3757" s="841"/>
      <c r="S3757" s="847"/>
      <c r="T3757" s="843"/>
    </row>
    <row r="3758" spans="1:20" ht="18" hidden="1" customHeight="1">
      <c r="A3758" s="840" t="str" cm="1">
        <f t="array" ref="A3758">IF(INDEX(r_ACTIVEROW,1,COUNTA(r_ACTIVEROW)-2)="N",
       INDEX(r_ACTIVEROW,1,COUNTA(r_ACTIVEROW))&amp;" "&amp;INDEX(r_ACTIVEROW,1,COUNTA(r_ACTIVEROW)-1),
       INDEX(r_ACTIVEROW,1,COUNTA(r_ACTIVEROW)-2)
      )</f>
        <v>DKA6420</v>
      </c>
      <c r="B3758" s="840" t="str" cm="1">
        <f t="array" ref="B3758">INDEX(r_ACTIVEROW,1,COUNTA(r_ACTIVEROW)-1)</f>
        <v>REAR WHEEL SIZE</v>
      </c>
      <c r="C3758" s="841" t="s">
        <v>635</v>
      </c>
      <c r="D3758" s="847" t="s">
        <v>619</v>
      </c>
      <c r="E3758" s="843" t="s">
        <v>636</v>
      </c>
      <c r="F3758" s="841" t="s">
        <v>109</v>
      </c>
      <c r="G3758" s="847" t="s">
        <v>616</v>
      </c>
      <c r="H3758" s="843" t="s">
        <v>406</v>
      </c>
      <c r="I3758" s="841" t="s">
        <v>129</v>
      </c>
      <c r="J3758" s="842" t="s">
        <v>617</v>
      </c>
      <c r="K3758" s="843" t="s">
        <v>414</v>
      </c>
      <c r="L3758" s="841" t="s">
        <v>189</v>
      </c>
      <c r="M3758" s="847" t="s">
        <v>614</v>
      </c>
      <c r="N3758" s="843" t="s">
        <v>454</v>
      </c>
      <c r="O3758" s="841" t="s">
        <v>231</v>
      </c>
      <c r="P3758" s="847" t="s">
        <v>62</v>
      </c>
      <c r="Q3758" s="843" t="s">
        <v>64</v>
      </c>
      <c r="R3758" s="841"/>
      <c r="S3758" s="847"/>
      <c r="T3758" s="843"/>
    </row>
    <row r="3759" spans="1:20" ht="18" hidden="1" customHeight="1">
      <c r="A3759" s="840" t="str" cm="1">
        <f t="array" ref="A3759">IF(INDEX(r_ACTIVEROW,1,COUNTA(r_ACTIVEROW)-2)="N",
       INDEX(r_ACTIVEROW,1,COUNTA(r_ACTIVEROW))&amp;" "&amp;INDEX(r_ACTIVEROW,1,COUNTA(r_ACTIVEROW)-1),
       INDEX(r_ACTIVEROW,1,COUNTA(r_ACTIVEROW)-2)
      )</f>
        <v>DKA6430</v>
      </c>
      <c r="B3759" s="840" t="str" cm="1">
        <f t="array" ref="B3759">INDEX(r_ACTIVEROW,1,COUNTA(r_ACTIVEROW)-1)</f>
        <v>REAR WHEEL SIZE</v>
      </c>
      <c r="C3759" s="841" t="s">
        <v>635</v>
      </c>
      <c r="D3759" s="847" t="s">
        <v>619</v>
      </c>
      <c r="E3759" s="843" t="s">
        <v>636</v>
      </c>
      <c r="F3759" s="841" t="s">
        <v>109</v>
      </c>
      <c r="G3759" s="847" t="s">
        <v>616</v>
      </c>
      <c r="H3759" s="843" t="s">
        <v>406</v>
      </c>
      <c r="I3759" s="841" t="s">
        <v>129</v>
      </c>
      <c r="J3759" s="842" t="s">
        <v>617</v>
      </c>
      <c r="K3759" s="843" t="s">
        <v>414</v>
      </c>
      <c r="L3759" s="841" t="s">
        <v>189</v>
      </c>
      <c r="M3759" s="847" t="s">
        <v>614</v>
      </c>
      <c r="N3759" s="843" t="s">
        <v>454</v>
      </c>
      <c r="O3759" s="841" t="s">
        <v>334</v>
      </c>
      <c r="P3759" s="847" t="s">
        <v>62</v>
      </c>
      <c r="Q3759" s="843" t="s">
        <v>315</v>
      </c>
      <c r="R3759" s="841"/>
      <c r="S3759" s="847"/>
      <c r="T3759" s="843"/>
    </row>
    <row r="3760" spans="1:20" ht="18" hidden="1" customHeight="1">
      <c r="A3760" s="840" t="str" cm="1">
        <f t="array" ref="A3760">IF(INDEX(r_ACTIVEROW,1,COUNTA(r_ACTIVEROW)-2)="N",
       INDEX(r_ACTIVEROW,1,COUNTA(r_ACTIVEROW))&amp;" "&amp;INDEX(r_ACTIVEROW,1,COUNTA(r_ACTIVEROW)-1),
       INDEX(r_ACTIVEROW,1,COUNTA(r_ACTIVEROW)-2)
      )</f>
        <v>DKA6410</v>
      </c>
      <c r="B3760" s="840" t="str" cm="1">
        <f t="array" ref="B3760">INDEX(r_ACTIVEROW,1,COUNTA(r_ACTIVEROW)-1)</f>
        <v>REAR WHEEL SIZE</v>
      </c>
      <c r="C3760" s="841" t="s">
        <v>635</v>
      </c>
      <c r="D3760" s="847" t="s">
        <v>619</v>
      </c>
      <c r="E3760" s="843" t="s">
        <v>636</v>
      </c>
      <c r="F3760" s="841" t="s">
        <v>109</v>
      </c>
      <c r="G3760" s="847" t="s">
        <v>616</v>
      </c>
      <c r="H3760" s="843" t="s">
        <v>406</v>
      </c>
      <c r="I3760" s="841" t="s">
        <v>130</v>
      </c>
      <c r="J3760" s="842" t="s">
        <v>617</v>
      </c>
      <c r="K3760" s="843" t="s">
        <v>373</v>
      </c>
      <c r="L3760" s="841" t="s">
        <v>189</v>
      </c>
      <c r="M3760" s="847" t="s">
        <v>614</v>
      </c>
      <c r="N3760" s="843" t="s">
        <v>454</v>
      </c>
      <c r="O3760" s="841" t="s">
        <v>230</v>
      </c>
      <c r="P3760" s="847" t="s">
        <v>62</v>
      </c>
      <c r="Q3760" s="843" t="s">
        <v>63</v>
      </c>
      <c r="R3760" s="841"/>
      <c r="S3760" s="847"/>
      <c r="T3760" s="843"/>
    </row>
    <row r="3761" spans="1:20" ht="18" hidden="1" customHeight="1">
      <c r="A3761" s="840" t="str" cm="1">
        <f t="array" ref="A3761">IF(INDEX(r_ACTIVEROW,1,COUNTA(r_ACTIVEROW)-2)="N",
       INDEX(r_ACTIVEROW,1,COUNTA(r_ACTIVEROW))&amp;" "&amp;INDEX(r_ACTIVEROW,1,COUNTA(r_ACTIVEROW)-1),
       INDEX(r_ACTIVEROW,1,COUNTA(r_ACTIVEROW)-2)
      )</f>
        <v>DKA6420</v>
      </c>
      <c r="B3761" s="840" t="str" cm="1">
        <f t="array" ref="B3761">INDEX(r_ACTIVEROW,1,COUNTA(r_ACTIVEROW)-1)</f>
        <v>REAR WHEEL SIZE</v>
      </c>
      <c r="C3761" s="841" t="s">
        <v>635</v>
      </c>
      <c r="D3761" s="847" t="s">
        <v>619</v>
      </c>
      <c r="E3761" s="843" t="s">
        <v>636</v>
      </c>
      <c r="F3761" s="841" t="s">
        <v>109</v>
      </c>
      <c r="G3761" s="847" t="s">
        <v>616</v>
      </c>
      <c r="H3761" s="843" t="s">
        <v>406</v>
      </c>
      <c r="I3761" s="841" t="s">
        <v>130</v>
      </c>
      <c r="J3761" s="842" t="s">
        <v>617</v>
      </c>
      <c r="K3761" s="843" t="s">
        <v>373</v>
      </c>
      <c r="L3761" s="841" t="s">
        <v>189</v>
      </c>
      <c r="M3761" s="847" t="s">
        <v>614</v>
      </c>
      <c r="N3761" s="843" t="s">
        <v>454</v>
      </c>
      <c r="O3761" s="841" t="s">
        <v>231</v>
      </c>
      <c r="P3761" s="847" t="s">
        <v>62</v>
      </c>
      <c r="Q3761" s="843" t="s">
        <v>64</v>
      </c>
      <c r="R3761" s="841"/>
      <c r="S3761" s="847"/>
      <c r="T3761" s="843"/>
    </row>
    <row r="3762" spans="1:20" ht="18" hidden="1" customHeight="1">
      <c r="A3762" s="840" t="str" cm="1">
        <f t="array" ref="A3762">IF(INDEX(r_ACTIVEROW,1,COUNTA(r_ACTIVEROW)-2)="N",
       INDEX(r_ACTIVEROW,1,COUNTA(r_ACTIVEROW))&amp;" "&amp;INDEX(r_ACTIVEROW,1,COUNTA(r_ACTIVEROW)-1),
       INDEX(r_ACTIVEROW,1,COUNTA(r_ACTIVEROW)-2)
      )</f>
        <v>DKA6430</v>
      </c>
      <c r="B3762" s="840" t="str" cm="1">
        <f t="array" ref="B3762">INDEX(r_ACTIVEROW,1,COUNTA(r_ACTIVEROW)-1)</f>
        <v>REAR WHEEL SIZE</v>
      </c>
      <c r="C3762" s="841" t="s">
        <v>635</v>
      </c>
      <c r="D3762" s="847" t="s">
        <v>619</v>
      </c>
      <c r="E3762" s="843" t="s">
        <v>636</v>
      </c>
      <c r="F3762" s="841" t="s">
        <v>109</v>
      </c>
      <c r="G3762" s="847" t="s">
        <v>616</v>
      </c>
      <c r="H3762" s="843" t="s">
        <v>406</v>
      </c>
      <c r="I3762" s="841" t="s">
        <v>130</v>
      </c>
      <c r="J3762" s="842" t="s">
        <v>617</v>
      </c>
      <c r="K3762" s="843" t="s">
        <v>373</v>
      </c>
      <c r="L3762" s="841" t="s">
        <v>189</v>
      </c>
      <c r="M3762" s="847" t="s">
        <v>614</v>
      </c>
      <c r="N3762" s="843" t="s">
        <v>454</v>
      </c>
      <c r="O3762" s="841" t="s">
        <v>334</v>
      </c>
      <c r="P3762" s="847" t="s">
        <v>62</v>
      </c>
      <c r="Q3762" s="843" t="s">
        <v>315</v>
      </c>
      <c r="R3762" s="841"/>
      <c r="S3762" s="847"/>
      <c r="T3762" s="843"/>
    </row>
    <row r="3763" spans="1:20" ht="18" hidden="1" customHeight="1">
      <c r="A3763" s="840" t="str" cm="1">
        <f t="array" ref="A3763">IF(INDEX(r_ACTIVEROW,1,COUNTA(r_ACTIVEROW)-2)="N",
       INDEX(r_ACTIVEROW,1,COUNTA(r_ACTIVEROW))&amp;" "&amp;INDEX(r_ACTIVEROW,1,COUNTA(r_ACTIVEROW)-1),
       INDEX(r_ACTIVEROW,1,COUNTA(r_ACTIVEROW)-2)
      )</f>
        <v>DKA6410</v>
      </c>
      <c r="B3763" s="840" t="str" cm="1">
        <f t="array" ref="B3763">INDEX(r_ACTIVEROW,1,COUNTA(r_ACTIVEROW)-1)</f>
        <v>REAR WHEEL SIZE</v>
      </c>
      <c r="C3763" s="841" t="s">
        <v>635</v>
      </c>
      <c r="D3763" s="847" t="s">
        <v>619</v>
      </c>
      <c r="E3763" s="843" t="s">
        <v>636</v>
      </c>
      <c r="F3763" s="841" t="s">
        <v>109</v>
      </c>
      <c r="G3763" s="847" t="s">
        <v>616</v>
      </c>
      <c r="H3763" s="843" t="s">
        <v>406</v>
      </c>
      <c r="I3763" s="841" t="s">
        <v>131</v>
      </c>
      <c r="J3763" s="842" t="s">
        <v>617</v>
      </c>
      <c r="K3763" s="843" t="s">
        <v>399</v>
      </c>
      <c r="L3763" s="841" t="s">
        <v>189</v>
      </c>
      <c r="M3763" s="847" t="s">
        <v>614</v>
      </c>
      <c r="N3763" s="843" t="s">
        <v>454</v>
      </c>
      <c r="O3763" s="841" t="s">
        <v>230</v>
      </c>
      <c r="P3763" s="847" t="s">
        <v>62</v>
      </c>
      <c r="Q3763" s="843" t="s">
        <v>63</v>
      </c>
      <c r="R3763" s="841"/>
      <c r="S3763" s="847"/>
      <c r="T3763" s="843"/>
    </row>
    <row r="3764" spans="1:20" ht="18" hidden="1" customHeight="1">
      <c r="A3764" s="840" t="str" cm="1">
        <f t="array" ref="A3764">IF(INDEX(r_ACTIVEROW,1,COUNTA(r_ACTIVEROW)-2)="N",
       INDEX(r_ACTIVEROW,1,COUNTA(r_ACTIVEROW))&amp;" "&amp;INDEX(r_ACTIVEROW,1,COUNTA(r_ACTIVEROW)-1),
       INDEX(r_ACTIVEROW,1,COUNTA(r_ACTIVEROW)-2)
      )</f>
        <v>DKA6420</v>
      </c>
      <c r="B3764" s="840" t="str" cm="1">
        <f t="array" ref="B3764">INDEX(r_ACTIVEROW,1,COUNTA(r_ACTIVEROW)-1)</f>
        <v>REAR WHEEL SIZE</v>
      </c>
      <c r="C3764" s="841" t="s">
        <v>635</v>
      </c>
      <c r="D3764" s="847" t="s">
        <v>619</v>
      </c>
      <c r="E3764" s="843" t="s">
        <v>636</v>
      </c>
      <c r="F3764" s="841" t="s">
        <v>109</v>
      </c>
      <c r="G3764" s="847" t="s">
        <v>616</v>
      </c>
      <c r="H3764" s="843" t="s">
        <v>406</v>
      </c>
      <c r="I3764" s="841" t="s">
        <v>131</v>
      </c>
      <c r="J3764" s="842" t="s">
        <v>617</v>
      </c>
      <c r="K3764" s="843" t="s">
        <v>399</v>
      </c>
      <c r="L3764" s="841" t="s">
        <v>189</v>
      </c>
      <c r="M3764" s="847" t="s">
        <v>614</v>
      </c>
      <c r="N3764" s="843" t="s">
        <v>454</v>
      </c>
      <c r="O3764" s="841" t="s">
        <v>231</v>
      </c>
      <c r="P3764" s="847" t="s">
        <v>62</v>
      </c>
      <c r="Q3764" s="843" t="s">
        <v>64</v>
      </c>
      <c r="R3764" s="841"/>
      <c r="S3764" s="847"/>
      <c r="T3764" s="843"/>
    </row>
    <row r="3765" spans="1:20" ht="18" hidden="1" customHeight="1">
      <c r="A3765" s="840" t="str" cm="1">
        <f t="array" ref="A3765">IF(INDEX(r_ACTIVEROW,1,COUNTA(r_ACTIVEROW)-2)="N",
       INDEX(r_ACTIVEROW,1,COUNTA(r_ACTIVEROW))&amp;" "&amp;INDEX(r_ACTIVEROW,1,COUNTA(r_ACTIVEROW)-1),
       INDEX(r_ACTIVEROW,1,COUNTA(r_ACTIVEROW)-2)
      )</f>
        <v>DKA6430</v>
      </c>
      <c r="B3765" s="840" t="str" cm="1">
        <f t="array" ref="B3765">INDEX(r_ACTIVEROW,1,COUNTA(r_ACTIVEROW)-1)</f>
        <v>REAR WHEEL SIZE</v>
      </c>
      <c r="C3765" s="841" t="s">
        <v>635</v>
      </c>
      <c r="D3765" s="847" t="s">
        <v>619</v>
      </c>
      <c r="E3765" s="843" t="s">
        <v>636</v>
      </c>
      <c r="F3765" s="841" t="s">
        <v>109</v>
      </c>
      <c r="G3765" s="847" t="s">
        <v>616</v>
      </c>
      <c r="H3765" s="843" t="s">
        <v>406</v>
      </c>
      <c r="I3765" s="841" t="s">
        <v>131</v>
      </c>
      <c r="J3765" s="842" t="s">
        <v>617</v>
      </c>
      <c r="K3765" s="843" t="s">
        <v>399</v>
      </c>
      <c r="L3765" s="841" t="s">
        <v>189</v>
      </c>
      <c r="M3765" s="847" t="s">
        <v>614</v>
      </c>
      <c r="N3765" s="843" t="s">
        <v>454</v>
      </c>
      <c r="O3765" s="841" t="s">
        <v>334</v>
      </c>
      <c r="P3765" s="847" t="s">
        <v>62</v>
      </c>
      <c r="Q3765" s="843" t="s">
        <v>315</v>
      </c>
      <c r="R3765" s="841"/>
      <c r="S3765" s="847"/>
      <c r="T3765" s="843"/>
    </row>
    <row r="3766" spans="1:20" ht="18" hidden="1" customHeight="1">
      <c r="A3766" s="840" t="str" cm="1">
        <f t="array" ref="A3766">IF(INDEX(r_ACTIVEROW,1,COUNTA(r_ACTIVEROW)-2)="N",
       INDEX(r_ACTIVEROW,1,COUNTA(r_ACTIVEROW))&amp;" "&amp;INDEX(r_ACTIVEROW,1,COUNTA(r_ACTIVEROW)-1),
       INDEX(r_ACTIVEROW,1,COUNTA(r_ACTIVEROW)-2)
      )</f>
        <v>DKA6410</v>
      </c>
      <c r="B3766" s="840" t="str" cm="1">
        <f t="array" ref="B3766">INDEX(r_ACTIVEROW,1,COUNTA(r_ACTIVEROW)-1)</f>
        <v>REAR WHEEL SIZE</v>
      </c>
      <c r="C3766" s="841" t="s">
        <v>635</v>
      </c>
      <c r="D3766" s="847" t="s">
        <v>619</v>
      </c>
      <c r="E3766" s="843" t="s">
        <v>636</v>
      </c>
      <c r="F3766" s="841" t="s">
        <v>109</v>
      </c>
      <c r="G3766" s="847" t="s">
        <v>616</v>
      </c>
      <c r="H3766" s="843" t="s">
        <v>406</v>
      </c>
      <c r="I3766" s="841" t="s">
        <v>132</v>
      </c>
      <c r="J3766" s="842" t="s">
        <v>617</v>
      </c>
      <c r="K3766" s="843" t="s">
        <v>374</v>
      </c>
      <c r="L3766" s="841" t="s">
        <v>189</v>
      </c>
      <c r="M3766" s="847" t="s">
        <v>614</v>
      </c>
      <c r="N3766" s="843" t="s">
        <v>454</v>
      </c>
      <c r="O3766" s="841" t="s">
        <v>230</v>
      </c>
      <c r="P3766" s="847" t="s">
        <v>62</v>
      </c>
      <c r="Q3766" s="843" t="s">
        <v>63</v>
      </c>
      <c r="R3766" s="841"/>
      <c r="S3766" s="847"/>
      <c r="T3766" s="843"/>
    </row>
    <row r="3767" spans="1:20" ht="18" hidden="1" customHeight="1">
      <c r="A3767" s="840" t="str" cm="1">
        <f t="array" ref="A3767">IF(INDEX(r_ACTIVEROW,1,COUNTA(r_ACTIVEROW)-2)="N",
       INDEX(r_ACTIVEROW,1,COUNTA(r_ACTIVEROW))&amp;" "&amp;INDEX(r_ACTIVEROW,1,COUNTA(r_ACTIVEROW)-1),
       INDEX(r_ACTIVEROW,1,COUNTA(r_ACTIVEROW)-2)
      )</f>
        <v>DKA6420</v>
      </c>
      <c r="B3767" s="840" t="str" cm="1">
        <f t="array" ref="B3767">INDEX(r_ACTIVEROW,1,COUNTA(r_ACTIVEROW)-1)</f>
        <v>REAR WHEEL SIZE</v>
      </c>
      <c r="C3767" s="841" t="s">
        <v>635</v>
      </c>
      <c r="D3767" s="847" t="s">
        <v>619</v>
      </c>
      <c r="E3767" s="843" t="s">
        <v>636</v>
      </c>
      <c r="F3767" s="841" t="s">
        <v>109</v>
      </c>
      <c r="G3767" s="847" t="s">
        <v>616</v>
      </c>
      <c r="H3767" s="843" t="s">
        <v>406</v>
      </c>
      <c r="I3767" s="841" t="s">
        <v>132</v>
      </c>
      <c r="J3767" s="842" t="s">
        <v>617</v>
      </c>
      <c r="K3767" s="843" t="s">
        <v>374</v>
      </c>
      <c r="L3767" s="841" t="s">
        <v>189</v>
      </c>
      <c r="M3767" s="847" t="s">
        <v>614</v>
      </c>
      <c r="N3767" s="843" t="s">
        <v>454</v>
      </c>
      <c r="O3767" s="841" t="s">
        <v>231</v>
      </c>
      <c r="P3767" s="847" t="s">
        <v>62</v>
      </c>
      <c r="Q3767" s="843" t="s">
        <v>64</v>
      </c>
      <c r="R3767" s="841"/>
      <c r="S3767" s="847"/>
      <c r="T3767" s="843"/>
    </row>
    <row r="3768" spans="1:20" ht="18" hidden="1" customHeight="1">
      <c r="A3768" s="840" t="str" cm="1">
        <f t="array" ref="A3768">IF(INDEX(r_ACTIVEROW,1,COUNTA(r_ACTIVEROW)-2)="N",
       INDEX(r_ACTIVEROW,1,COUNTA(r_ACTIVEROW))&amp;" "&amp;INDEX(r_ACTIVEROW,1,COUNTA(r_ACTIVEROW)-1),
       INDEX(r_ACTIVEROW,1,COUNTA(r_ACTIVEROW)-2)
      )</f>
        <v>DKA6430</v>
      </c>
      <c r="B3768" s="840" t="str" cm="1">
        <f t="array" ref="B3768">INDEX(r_ACTIVEROW,1,COUNTA(r_ACTIVEROW)-1)</f>
        <v>REAR WHEEL SIZE</v>
      </c>
      <c r="C3768" s="841" t="s">
        <v>635</v>
      </c>
      <c r="D3768" s="847" t="s">
        <v>619</v>
      </c>
      <c r="E3768" s="843" t="s">
        <v>636</v>
      </c>
      <c r="F3768" s="841" t="s">
        <v>109</v>
      </c>
      <c r="G3768" s="847" t="s">
        <v>616</v>
      </c>
      <c r="H3768" s="843" t="s">
        <v>406</v>
      </c>
      <c r="I3768" s="841" t="s">
        <v>132</v>
      </c>
      <c r="J3768" s="842" t="s">
        <v>617</v>
      </c>
      <c r="K3768" s="843" t="s">
        <v>374</v>
      </c>
      <c r="L3768" s="841" t="s">
        <v>189</v>
      </c>
      <c r="M3768" s="847" t="s">
        <v>614</v>
      </c>
      <c r="N3768" s="843" t="s">
        <v>454</v>
      </c>
      <c r="O3768" s="841" t="s">
        <v>334</v>
      </c>
      <c r="P3768" s="847" t="s">
        <v>62</v>
      </c>
      <c r="Q3768" s="843" t="s">
        <v>315</v>
      </c>
      <c r="R3768" s="841"/>
      <c r="S3768" s="847"/>
      <c r="T3768" s="843"/>
    </row>
    <row r="3769" spans="1:20" ht="18" hidden="1" customHeight="1">
      <c r="A3769" s="840" t="str" cm="1">
        <f t="array" ref="A3769">IF(INDEX(r_ACTIVEROW,1,COUNTA(r_ACTIVEROW)-2)="N",
       INDEX(r_ACTIVEROW,1,COUNTA(r_ACTIVEROW))&amp;" "&amp;INDEX(r_ACTIVEROW,1,COUNTA(r_ACTIVEROW)-1),
       INDEX(r_ACTIVEROW,1,COUNTA(r_ACTIVEROW)-2)
      )</f>
        <v>DKA6410</v>
      </c>
      <c r="B3769" s="840" t="str" cm="1">
        <f t="array" ref="B3769">INDEX(r_ACTIVEROW,1,COUNTA(r_ACTIVEROW)-1)</f>
        <v>REAR WHEEL SIZE</v>
      </c>
      <c r="C3769" s="841" t="s">
        <v>635</v>
      </c>
      <c r="D3769" s="847" t="s">
        <v>619</v>
      </c>
      <c r="E3769" s="843" t="s">
        <v>636</v>
      </c>
      <c r="F3769" s="841" t="s">
        <v>109</v>
      </c>
      <c r="G3769" s="847" t="s">
        <v>616</v>
      </c>
      <c r="H3769" s="843" t="s">
        <v>406</v>
      </c>
      <c r="I3769" s="841" t="s">
        <v>133</v>
      </c>
      <c r="J3769" s="842" t="s">
        <v>617</v>
      </c>
      <c r="K3769" s="843" t="s">
        <v>415</v>
      </c>
      <c r="L3769" s="841" t="s">
        <v>189</v>
      </c>
      <c r="M3769" s="847" t="s">
        <v>614</v>
      </c>
      <c r="N3769" s="843" t="s">
        <v>454</v>
      </c>
      <c r="O3769" s="841" t="s">
        <v>230</v>
      </c>
      <c r="P3769" s="847" t="s">
        <v>62</v>
      </c>
      <c r="Q3769" s="843" t="s">
        <v>63</v>
      </c>
      <c r="R3769" s="841"/>
      <c r="S3769" s="847"/>
      <c r="T3769" s="843"/>
    </row>
    <row r="3770" spans="1:20" ht="18" hidden="1" customHeight="1">
      <c r="A3770" s="840" t="str" cm="1">
        <f t="array" ref="A3770">IF(INDEX(r_ACTIVEROW,1,COUNTA(r_ACTIVEROW)-2)="N",
       INDEX(r_ACTIVEROW,1,COUNTA(r_ACTIVEROW))&amp;" "&amp;INDEX(r_ACTIVEROW,1,COUNTA(r_ACTIVEROW)-1),
       INDEX(r_ACTIVEROW,1,COUNTA(r_ACTIVEROW)-2)
      )</f>
        <v>DKA6420</v>
      </c>
      <c r="B3770" s="840" t="str" cm="1">
        <f t="array" ref="B3770">INDEX(r_ACTIVEROW,1,COUNTA(r_ACTIVEROW)-1)</f>
        <v>REAR WHEEL SIZE</v>
      </c>
      <c r="C3770" s="841" t="s">
        <v>635</v>
      </c>
      <c r="D3770" s="847" t="s">
        <v>619</v>
      </c>
      <c r="E3770" s="843" t="s">
        <v>636</v>
      </c>
      <c r="F3770" s="841" t="s">
        <v>109</v>
      </c>
      <c r="G3770" s="847" t="s">
        <v>616</v>
      </c>
      <c r="H3770" s="843" t="s">
        <v>406</v>
      </c>
      <c r="I3770" s="841" t="s">
        <v>133</v>
      </c>
      <c r="J3770" s="842" t="s">
        <v>617</v>
      </c>
      <c r="K3770" s="843" t="s">
        <v>415</v>
      </c>
      <c r="L3770" s="841" t="s">
        <v>189</v>
      </c>
      <c r="M3770" s="847" t="s">
        <v>614</v>
      </c>
      <c r="N3770" s="843" t="s">
        <v>454</v>
      </c>
      <c r="O3770" s="841" t="s">
        <v>231</v>
      </c>
      <c r="P3770" s="847" t="s">
        <v>62</v>
      </c>
      <c r="Q3770" s="843" t="s">
        <v>64</v>
      </c>
      <c r="R3770" s="841"/>
      <c r="S3770" s="847"/>
      <c r="T3770" s="843"/>
    </row>
    <row r="3771" spans="1:20" ht="18" hidden="1" customHeight="1">
      <c r="A3771" s="840" t="str" cm="1">
        <f t="array" ref="A3771">IF(INDEX(r_ACTIVEROW,1,COUNTA(r_ACTIVEROW)-2)="N",
       INDEX(r_ACTIVEROW,1,COUNTA(r_ACTIVEROW))&amp;" "&amp;INDEX(r_ACTIVEROW,1,COUNTA(r_ACTIVEROW)-1),
       INDEX(r_ACTIVEROW,1,COUNTA(r_ACTIVEROW)-2)
      )</f>
        <v>DKA6430</v>
      </c>
      <c r="B3771" s="840" t="str" cm="1">
        <f t="array" ref="B3771">INDEX(r_ACTIVEROW,1,COUNTA(r_ACTIVEROW)-1)</f>
        <v>REAR WHEEL SIZE</v>
      </c>
      <c r="C3771" s="841" t="s">
        <v>635</v>
      </c>
      <c r="D3771" s="847" t="s">
        <v>619</v>
      </c>
      <c r="E3771" s="843" t="s">
        <v>636</v>
      </c>
      <c r="F3771" s="841" t="s">
        <v>109</v>
      </c>
      <c r="G3771" s="847" t="s">
        <v>616</v>
      </c>
      <c r="H3771" s="843" t="s">
        <v>406</v>
      </c>
      <c r="I3771" s="841" t="s">
        <v>133</v>
      </c>
      <c r="J3771" s="842" t="s">
        <v>617</v>
      </c>
      <c r="K3771" s="843" t="s">
        <v>415</v>
      </c>
      <c r="L3771" s="841" t="s">
        <v>189</v>
      </c>
      <c r="M3771" s="847" t="s">
        <v>614</v>
      </c>
      <c r="N3771" s="843" t="s">
        <v>454</v>
      </c>
      <c r="O3771" s="841" t="s">
        <v>334</v>
      </c>
      <c r="P3771" s="847" t="s">
        <v>62</v>
      </c>
      <c r="Q3771" s="843" t="s">
        <v>315</v>
      </c>
      <c r="R3771" s="841"/>
      <c r="S3771" s="847"/>
      <c r="T3771" s="843"/>
    </row>
    <row r="3772" spans="1:20" ht="18" hidden="1" customHeight="1">
      <c r="A3772" s="840" t="str" cm="1">
        <f t="array" ref="A3772">IF(INDEX(r_ACTIVEROW,1,COUNTA(r_ACTIVEROW)-2)="N",
       INDEX(r_ACTIVEROW,1,COUNTA(r_ACTIVEROW))&amp;" "&amp;INDEX(r_ACTIVEROW,1,COUNTA(r_ACTIVEROW)-1),
       INDEX(r_ACTIVEROW,1,COUNTA(r_ACTIVEROW)-2)
      )</f>
        <v>DKA6410</v>
      </c>
      <c r="B3772" s="840" t="str" cm="1">
        <f t="array" ref="B3772">INDEX(r_ACTIVEROW,1,COUNTA(r_ACTIVEROW)-1)</f>
        <v>REAR WHEEL SIZE</v>
      </c>
      <c r="C3772" s="841" t="s">
        <v>635</v>
      </c>
      <c r="D3772" s="847" t="s">
        <v>619</v>
      </c>
      <c r="E3772" s="843" t="s">
        <v>636</v>
      </c>
      <c r="F3772" s="841" t="s">
        <v>109</v>
      </c>
      <c r="G3772" s="847" t="s">
        <v>616</v>
      </c>
      <c r="H3772" s="843" t="s">
        <v>406</v>
      </c>
      <c r="I3772" s="841" t="s">
        <v>134</v>
      </c>
      <c r="J3772" s="842" t="s">
        <v>617</v>
      </c>
      <c r="K3772" s="843" t="s">
        <v>375</v>
      </c>
      <c r="L3772" s="841" t="s">
        <v>189</v>
      </c>
      <c r="M3772" s="847" t="s">
        <v>614</v>
      </c>
      <c r="N3772" s="843" t="s">
        <v>454</v>
      </c>
      <c r="O3772" s="841" t="s">
        <v>230</v>
      </c>
      <c r="P3772" s="847" t="s">
        <v>62</v>
      </c>
      <c r="Q3772" s="843" t="s">
        <v>63</v>
      </c>
      <c r="R3772" s="841"/>
      <c r="S3772" s="847"/>
      <c r="T3772" s="843"/>
    </row>
    <row r="3773" spans="1:20" ht="18" hidden="1" customHeight="1">
      <c r="A3773" s="840" t="str" cm="1">
        <f t="array" ref="A3773">IF(INDEX(r_ACTIVEROW,1,COUNTA(r_ACTIVEROW)-2)="N",
       INDEX(r_ACTIVEROW,1,COUNTA(r_ACTIVEROW))&amp;" "&amp;INDEX(r_ACTIVEROW,1,COUNTA(r_ACTIVEROW)-1),
       INDEX(r_ACTIVEROW,1,COUNTA(r_ACTIVEROW)-2)
      )</f>
        <v>DKA6420</v>
      </c>
      <c r="B3773" s="840" t="str" cm="1">
        <f t="array" ref="B3773">INDEX(r_ACTIVEROW,1,COUNTA(r_ACTIVEROW)-1)</f>
        <v>REAR WHEEL SIZE</v>
      </c>
      <c r="C3773" s="841" t="s">
        <v>635</v>
      </c>
      <c r="D3773" s="847" t="s">
        <v>619</v>
      </c>
      <c r="E3773" s="843" t="s">
        <v>636</v>
      </c>
      <c r="F3773" s="841" t="s">
        <v>109</v>
      </c>
      <c r="G3773" s="847" t="s">
        <v>616</v>
      </c>
      <c r="H3773" s="843" t="s">
        <v>406</v>
      </c>
      <c r="I3773" s="841" t="s">
        <v>134</v>
      </c>
      <c r="J3773" s="842" t="s">
        <v>617</v>
      </c>
      <c r="K3773" s="843" t="s">
        <v>375</v>
      </c>
      <c r="L3773" s="841" t="s">
        <v>189</v>
      </c>
      <c r="M3773" s="847" t="s">
        <v>614</v>
      </c>
      <c r="N3773" s="843" t="s">
        <v>454</v>
      </c>
      <c r="O3773" s="841" t="s">
        <v>231</v>
      </c>
      <c r="P3773" s="847" t="s">
        <v>62</v>
      </c>
      <c r="Q3773" s="843" t="s">
        <v>64</v>
      </c>
      <c r="R3773" s="841"/>
      <c r="S3773" s="847"/>
      <c r="T3773" s="843"/>
    </row>
    <row r="3774" spans="1:20" ht="18" hidden="1" customHeight="1">
      <c r="A3774" s="840" t="str" cm="1">
        <f t="array" ref="A3774">IF(INDEX(r_ACTIVEROW,1,COUNTA(r_ACTIVEROW)-2)="N",
       INDEX(r_ACTIVEROW,1,COUNTA(r_ACTIVEROW))&amp;" "&amp;INDEX(r_ACTIVEROW,1,COUNTA(r_ACTIVEROW)-1),
       INDEX(r_ACTIVEROW,1,COUNTA(r_ACTIVEROW)-2)
      )</f>
        <v>DKA6430</v>
      </c>
      <c r="B3774" s="840" t="str" cm="1">
        <f t="array" ref="B3774">INDEX(r_ACTIVEROW,1,COUNTA(r_ACTIVEROW)-1)</f>
        <v>REAR WHEEL SIZE</v>
      </c>
      <c r="C3774" s="841" t="s">
        <v>635</v>
      </c>
      <c r="D3774" s="847" t="s">
        <v>619</v>
      </c>
      <c r="E3774" s="843" t="s">
        <v>636</v>
      </c>
      <c r="F3774" s="841" t="s">
        <v>109</v>
      </c>
      <c r="G3774" s="847" t="s">
        <v>616</v>
      </c>
      <c r="H3774" s="843" t="s">
        <v>406</v>
      </c>
      <c r="I3774" s="841" t="s">
        <v>134</v>
      </c>
      <c r="J3774" s="842" t="s">
        <v>617</v>
      </c>
      <c r="K3774" s="843" t="s">
        <v>375</v>
      </c>
      <c r="L3774" s="841" t="s">
        <v>189</v>
      </c>
      <c r="M3774" s="847" t="s">
        <v>614</v>
      </c>
      <c r="N3774" s="843" t="s">
        <v>454</v>
      </c>
      <c r="O3774" s="841" t="s">
        <v>334</v>
      </c>
      <c r="P3774" s="847" t="s">
        <v>62</v>
      </c>
      <c r="Q3774" s="843" t="s">
        <v>315</v>
      </c>
      <c r="R3774" s="841"/>
      <c r="S3774" s="847"/>
      <c r="T3774" s="843"/>
    </row>
    <row r="3775" spans="1:20" ht="18" hidden="1" customHeight="1">
      <c r="A3775" s="840" t="str" cm="1">
        <f t="array" ref="A3775">IF(INDEX(r_ACTIVEROW,1,COUNTA(r_ACTIVEROW)-2)="N",
       INDEX(r_ACTIVEROW,1,COUNTA(r_ACTIVEROW))&amp;" "&amp;INDEX(r_ACTIVEROW,1,COUNTA(r_ACTIVEROW)-1),
       INDEX(r_ACTIVEROW,1,COUNTA(r_ACTIVEROW)-2)
      )</f>
        <v>DKA6410</v>
      </c>
      <c r="B3775" s="840" t="str" cm="1">
        <f t="array" ref="B3775">INDEX(r_ACTIVEROW,1,COUNTA(r_ACTIVEROW)-1)</f>
        <v>REAR WHEEL SIZE</v>
      </c>
      <c r="C3775" s="841" t="s">
        <v>635</v>
      </c>
      <c r="D3775" s="847" t="s">
        <v>619</v>
      </c>
      <c r="E3775" s="843" t="s">
        <v>636</v>
      </c>
      <c r="F3775" s="841" t="s">
        <v>109</v>
      </c>
      <c r="G3775" s="847" t="s">
        <v>616</v>
      </c>
      <c r="H3775" s="843" t="s">
        <v>406</v>
      </c>
      <c r="I3775" s="841" t="s">
        <v>135</v>
      </c>
      <c r="J3775" s="842" t="s">
        <v>617</v>
      </c>
      <c r="K3775" s="843" t="s">
        <v>416</v>
      </c>
      <c r="L3775" s="841" t="s">
        <v>189</v>
      </c>
      <c r="M3775" s="847" t="s">
        <v>614</v>
      </c>
      <c r="N3775" s="843" t="s">
        <v>454</v>
      </c>
      <c r="O3775" s="841" t="s">
        <v>230</v>
      </c>
      <c r="P3775" s="847" t="s">
        <v>62</v>
      </c>
      <c r="Q3775" s="843" t="s">
        <v>63</v>
      </c>
      <c r="R3775" s="841"/>
      <c r="S3775" s="847"/>
      <c r="T3775" s="843"/>
    </row>
    <row r="3776" spans="1:20" ht="18" hidden="1" customHeight="1">
      <c r="A3776" s="840" t="str" cm="1">
        <f t="array" ref="A3776">IF(INDEX(r_ACTIVEROW,1,COUNTA(r_ACTIVEROW)-2)="N",
       INDEX(r_ACTIVEROW,1,COUNTA(r_ACTIVEROW))&amp;" "&amp;INDEX(r_ACTIVEROW,1,COUNTA(r_ACTIVEROW)-1),
       INDEX(r_ACTIVEROW,1,COUNTA(r_ACTIVEROW)-2)
      )</f>
        <v>DKA6420</v>
      </c>
      <c r="B3776" s="840" t="str" cm="1">
        <f t="array" ref="B3776">INDEX(r_ACTIVEROW,1,COUNTA(r_ACTIVEROW)-1)</f>
        <v>REAR WHEEL SIZE</v>
      </c>
      <c r="C3776" s="841" t="s">
        <v>635</v>
      </c>
      <c r="D3776" s="847" t="s">
        <v>619</v>
      </c>
      <c r="E3776" s="843" t="s">
        <v>636</v>
      </c>
      <c r="F3776" s="841" t="s">
        <v>109</v>
      </c>
      <c r="G3776" s="847" t="s">
        <v>616</v>
      </c>
      <c r="H3776" s="843" t="s">
        <v>406</v>
      </c>
      <c r="I3776" s="841" t="s">
        <v>135</v>
      </c>
      <c r="J3776" s="842" t="s">
        <v>617</v>
      </c>
      <c r="K3776" s="843" t="s">
        <v>416</v>
      </c>
      <c r="L3776" s="841" t="s">
        <v>189</v>
      </c>
      <c r="M3776" s="847" t="s">
        <v>614</v>
      </c>
      <c r="N3776" s="843" t="s">
        <v>454</v>
      </c>
      <c r="O3776" s="841" t="s">
        <v>231</v>
      </c>
      <c r="P3776" s="847" t="s">
        <v>62</v>
      </c>
      <c r="Q3776" s="843" t="s">
        <v>64</v>
      </c>
      <c r="R3776" s="841"/>
      <c r="S3776" s="847"/>
      <c r="T3776" s="843"/>
    </row>
    <row r="3777" spans="1:20" ht="18" hidden="1" customHeight="1">
      <c r="A3777" s="840" t="str" cm="1">
        <f t="array" ref="A3777">IF(INDEX(r_ACTIVEROW,1,COUNTA(r_ACTIVEROW)-2)="N",
       INDEX(r_ACTIVEROW,1,COUNTA(r_ACTIVEROW))&amp;" "&amp;INDEX(r_ACTIVEROW,1,COUNTA(r_ACTIVEROW)-1),
       INDEX(r_ACTIVEROW,1,COUNTA(r_ACTIVEROW)-2)
      )</f>
        <v>DKA6430</v>
      </c>
      <c r="B3777" s="840" t="str" cm="1">
        <f t="array" ref="B3777">INDEX(r_ACTIVEROW,1,COUNTA(r_ACTIVEROW)-1)</f>
        <v>REAR WHEEL SIZE</v>
      </c>
      <c r="C3777" s="841" t="s">
        <v>635</v>
      </c>
      <c r="D3777" s="847" t="s">
        <v>619</v>
      </c>
      <c r="E3777" s="843" t="s">
        <v>636</v>
      </c>
      <c r="F3777" s="841" t="s">
        <v>109</v>
      </c>
      <c r="G3777" s="847" t="s">
        <v>616</v>
      </c>
      <c r="H3777" s="843" t="s">
        <v>406</v>
      </c>
      <c r="I3777" s="841" t="s">
        <v>135</v>
      </c>
      <c r="J3777" s="842" t="s">
        <v>617</v>
      </c>
      <c r="K3777" s="843" t="s">
        <v>416</v>
      </c>
      <c r="L3777" s="841" t="s">
        <v>189</v>
      </c>
      <c r="M3777" s="847" t="s">
        <v>614</v>
      </c>
      <c r="N3777" s="843" t="s">
        <v>454</v>
      </c>
      <c r="O3777" s="841" t="s">
        <v>334</v>
      </c>
      <c r="P3777" s="847" t="s">
        <v>62</v>
      </c>
      <c r="Q3777" s="843" t="s">
        <v>315</v>
      </c>
      <c r="R3777" s="841"/>
      <c r="S3777" s="847"/>
      <c r="T3777" s="843"/>
    </row>
    <row r="3778" spans="1:20" ht="18" hidden="1" customHeight="1">
      <c r="A3778" s="840" t="str" cm="1">
        <f t="array" ref="A3778">IF(INDEX(r_ACTIVEROW,1,COUNTA(r_ACTIVEROW)-2)="N",
       INDEX(r_ACTIVEROW,1,COUNTA(r_ACTIVEROW))&amp;" "&amp;INDEX(r_ACTIVEROW,1,COUNTA(r_ACTIVEROW)-1),
       INDEX(r_ACTIVEROW,1,COUNTA(r_ACTIVEROW)-2)
      )</f>
        <v>DKA6410</v>
      </c>
      <c r="B3778" s="840" t="str" cm="1">
        <f t="array" ref="B3778">INDEX(r_ACTIVEROW,1,COUNTA(r_ACTIVEROW)-1)</f>
        <v>REAR WHEEL SIZE</v>
      </c>
      <c r="C3778" s="841" t="s">
        <v>635</v>
      </c>
      <c r="D3778" s="847" t="s">
        <v>619</v>
      </c>
      <c r="E3778" s="843" t="s">
        <v>636</v>
      </c>
      <c r="F3778" s="841" t="s">
        <v>109</v>
      </c>
      <c r="G3778" s="847" t="s">
        <v>616</v>
      </c>
      <c r="H3778" s="843" t="s">
        <v>406</v>
      </c>
      <c r="I3778" s="841" t="s">
        <v>136</v>
      </c>
      <c r="J3778" s="842" t="s">
        <v>617</v>
      </c>
      <c r="K3778" s="843" t="s">
        <v>376</v>
      </c>
      <c r="L3778" s="841" t="s">
        <v>189</v>
      </c>
      <c r="M3778" s="847" t="s">
        <v>614</v>
      </c>
      <c r="N3778" s="843" t="s">
        <v>454</v>
      </c>
      <c r="O3778" s="841" t="s">
        <v>230</v>
      </c>
      <c r="P3778" s="847" t="s">
        <v>62</v>
      </c>
      <c r="Q3778" s="843" t="s">
        <v>63</v>
      </c>
      <c r="R3778" s="841"/>
      <c r="S3778" s="847"/>
      <c r="T3778" s="843"/>
    </row>
    <row r="3779" spans="1:20" ht="18" hidden="1" customHeight="1">
      <c r="A3779" s="840" t="str" cm="1">
        <f t="array" ref="A3779">IF(INDEX(r_ACTIVEROW,1,COUNTA(r_ACTIVEROW)-2)="N",
       INDEX(r_ACTIVEROW,1,COUNTA(r_ACTIVEROW))&amp;" "&amp;INDEX(r_ACTIVEROW,1,COUNTA(r_ACTIVEROW)-1),
       INDEX(r_ACTIVEROW,1,COUNTA(r_ACTIVEROW)-2)
      )</f>
        <v>DKA6420</v>
      </c>
      <c r="B3779" s="840" t="str" cm="1">
        <f t="array" ref="B3779">INDEX(r_ACTIVEROW,1,COUNTA(r_ACTIVEROW)-1)</f>
        <v>REAR WHEEL SIZE</v>
      </c>
      <c r="C3779" s="841" t="s">
        <v>635</v>
      </c>
      <c r="D3779" s="847" t="s">
        <v>619</v>
      </c>
      <c r="E3779" s="843" t="s">
        <v>636</v>
      </c>
      <c r="F3779" s="841" t="s">
        <v>109</v>
      </c>
      <c r="G3779" s="847" t="s">
        <v>616</v>
      </c>
      <c r="H3779" s="843" t="s">
        <v>406</v>
      </c>
      <c r="I3779" s="841" t="s">
        <v>136</v>
      </c>
      <c r="J3779" s="842" t="s">
        <v>617</v>
      </c>
      <c r="K3779" s="843" t="s">
        <v>376</v>
      </c>
      <c r="L3779" s="841" t="s">
        <v>189</v>
      </c>
      <c r="M3779" s="847" t="s">
        <v>614</v>
      </c>
      <c r="N3779" s="843" t="s">
        <v>454</v>
      </c>
      <c r="O3779" s="841" t="s">
        <v>231</v>
      </c>
      <c r="P3779" s="847" t="s">
        <v>62</v>
      </c>
      <c r="Q3779" s="843" t="s">
        <v>64</v>
      </c>
      <c r="R3779" s="841"/>
      <c r="S3779" s="847"/>
      <c r="T3779" s="843"/>
    </row>
    <row r="3780" spans="1:20" ht="18" hidden="1" customHeight="1">
      <c r="A3780" s="840" t="str" cm="1">
        <f t="array" ref="A3780">IF(INDEX(r_ACTIVEROW,1,COUNTA(r_ACTIVEROW)-2)="N",
       INDEX(r_ACTIVEROW,1,COUNTA(r_ACTIVEROW))&amp;" "&amp;INDEX(r_ACTIVEROW,1,COUNTA(r_ACTIVEROW)-1),
       INDEX(r_ACTIVEROW,1,COUNTA(r_ACTIVEROW)-2)
      )</f>
        <v>DKA6430</v>
      </c>
      <c r="B3780" s="840" t="str" cm="1">
        <f t="array" ref="B3780">INDEX(r_ACTIVEROW,1,COUNTA(r_ACTIVEROW)-1)</f>
        <v>REAR WHEEL SIZE</v>
      </c>
      <c r="C3780" s="841" t="s">
        <v>635</v>
      </c>
      <c r="D3780" s="847" t="s">
        <v>619</v>
      </c>
      <c r="E3780" s="843" t="s">
        <v>636</v>
      </c>
      <c r="F3780" s="841" t="s">
        <v>109</v>
      </c>
      <c r="G3780" s="847" t="s">
        <v>616</v>
      </c>
      <c r="H3780" s="843" t="s">
        <v>406</v>
      </c>
      <c r="I3780" s="841" t="s">
        <v>136</v>
      </c>
      <c r="J3780" s="842" t="s">
        <v>617</v>
      </c>
      <c r="K3780" s="843" t="s">
        <v>376</v>
      </c>
      <c r="L3780" s="841" t="s">
        <v>189</v>
      </c>
      <c r="M3780" s="847" t="s">
        <v>614</v>
      </c>
      <c r="N3780" s="843" t="s">
        <v>454</v>
      </c>
      <c r="O3780" s="841" t="s">
        <v>334</v>
      </c>
      <c r="P3780" s="847" t="s">
        <v>62</v>
      </c>
      <c r="Q3780" s="843" t="s">
        <v>315</v>
      </c>
      <c r="R3780" s="841"/>
      <c r="S3780" s="847"/>
      <c r="T3780" s="843"/>
    </row>
    <row r="3781" spans="1:20" ht="18" hidden="1" customHeight="1">
      <c r="A3781" s="840" t="str" cm="1">
        <f t="array" ref="A3781">IF(INDEX(r_ACTIVEROW,1,COUNTA(r_ACTIVEROW)-2)="N",
       INDEX(r_ACTIVEROW,1,COUNTA(r_ACTIVEROW))&amp;" "&amp;INDEX(r_ACTIVEROW,1,COUNTA(r_ACTIVEROW)-1),
       INDEX(r_ACTIVEROW,1,COUNTA(r_ACTIVEROW)-2)
      )</f>
        <v>DKA6410</v>
      </c>
      <c r="B3781" s="840" t="str" cm="1">
        <f t="array" ref="B3781">INDEX(r_ACTIVEROW,1,COUNTA(r_ACTIVEROW)-1)</f>
        <v>REAR WHEEL SIZE</v>
      </c>
      <c r="C3781" s="841" t="s">
        <v>635</v>
      </c>
      <c r="D3781" s="847" t="s">
        <v>619</v>
      </c>
      <c r="E3781" s="843" t="s">
        <v>636</v>
      </c>
      <c r="F3781" s="841" t="s">
        <v>109</v>
      </c>
      <c r="G3781" s="847" t="s">
        <v>616</v>
      </c>
      <c r="H3781" s="843" t="s">
        <v>406</v>
      </c>
      <c r="I3781" s="841" t="s">
        <v>137</v>
      </c>
      <c r="J3781" s="842" t="s">
        <v>617</v>
      </c>
      <c r="K3781" s="843" t="s">
        <v>402</v>
      </c>
      <c r="L3781" s="841" t="s">
        <v>189</v>
      </c>
      <c r="M3781" s="847" t="s">
        <v>614</v>
      </c>
      <c r="N3781" s="843" t="s">
        <v>454</v>
      </c>
      <c r="O3781" s="841" t="s">
        <v>230</v>
      </c>
      <c r="P3781" s="847" t="s">
        <v>62</v>
      </c>
      <c r="Q3781" s="843" t="s">
        <v>63</v>
      </c>
      <c r="R3781" s="841"/>
      <c r="S3781" s="847"/>
      <c r="T3781" s="843"/>
    </row>
    <row r="3782" spans="1:20" ht="18" hidden="1" customHeight="1">
      <c r="A3782" s="840" t="str" cm="1">
        <f t="array" ref="A3782">IF(INDEX(r_ACTIVEROW,1,COUNTA(r_ACTIVEROW)-2)="N",
       INDEX(r_ACTIVEROW,1,COUNTA(r_ACTIVEROW))&amp;" "&amp;INDEX(r_ACTIVEROW,1,COUNTA(r_ACTIVEROW)-1),
       INDEX(r_ACTIVEROW,1,COUNTA(r_ACTIVEROW)-2)
      )</f>
        <v>DKA6420</v>
      </c>
      <c r="B3782" s="840" t="str" cm="1">
        <f t="array" ref="B3782">INDEX(r_ACTIVEROW,1,COUNTA(r_ACTIVEROW)-1)</f>
        <v>REAR WHEEL SIZE</v>
      </c>
      <c r="C3782" s="841" t="s">
        <v>635</v>
      </c>
      <c r="D3782" s="847" t="s">
        <v>619</v>
      </c>
      <c r="E3782" s="843" t="s">
        <v>636</v>
      </c>
      <c r="F3782" s="841" t="s">
        <v>109</v>
      </c>
      <c r="G3782" s="847" t="s">
        <v>616</v>
      </c>
      <c r="H3782" s="843" t="s">
        <v>406</v>
      </c>
      <c r="I3782" s="841" t="s">
        <v>137</v>
      </c>
      <c r="J3782" s="842" t="s">
        <v>617</v>
      </c>
      <c r="K3782" s="843" t="s">
        <v>402</v>
      </c>
      <c r="L3782" s="841" t="s">
        <v>189</v>
      </c>
      <c r="M3782" s="847" t="s">
        <v>614</v>
      </c>
      <c r="N3782" s="843" t="s">
        <v>454</v>
      </c>
      <c r="O3782" s="841" t="s">
        <v>231</v>
      </c>
      <c r="P3782" s="847" t="s">
        <v>62</v>
      </c>
      <c r="Q3782" s="843" t="s">
        <v>64</v>
      </c>
      <c r="R3782" s="841"/>
      <c r="S3782" s="847"/>
      <c r="T3782" s="843"/>
    </row>
    <row r="3783" spans="1:20" ht="18" hidden="1" customHeight="1">
      <c r="A3783" s="840" t="str" cm="1">
        <f t="array" ref="A3783">IF(INDEX(r_ACTIVEROW,1,COUNTA(r_ACTIVEROW)-2)="N",
       INDEX(r_ACTIVEROW,1,COUNTA(r_ACTIVEROW))&amp;" "&amp;INDEX(r_ACTIVEROW,1,COUNTA(r_ACTIVEROW)-1),
       INDEX(r_ACTIVEROW,1,COUNTA(r_ACTIVEROW)-2)
      )</f>
        <v>DKA6430</v>
      </c>
      <c r="B3783" s="840" t="str" cm="1">
        <f t="array" ref="B3783">INDEX(r_ACTIVEROW,1,COUNTA(r_ACTIVEROW)-1)</f>
        <v>REAR WHEEL SIZE</v>
      </c>
      <c r="C3783" s="841" t="s">
        <v>635</v>
      </c>
      <c r="D3783" s="847" t="s">
        <v>619</v>
      </c>
      <c r="E3783" s="843" t="s">
        <v>636</v>
      </c>
      <c r="F3783" s="841" t="s">
        <v>109</v>
      </c>
      <c r="G3783" s="847" t="s">
        <v>616</v>
      </c>
      <c r="H3783" s="843" t="s">
        <v>406</v>
      </c>
      <c r="I3783" s="841" t="s">
        <v>137</v>
      </c>
      <c r="J3783" s="842" t="s">
        <v>617</v>
      </c>
      <c r="K3783" s="843" t="s">
        <v>402</v>
      </c>
      <c r="L3783" s="841" t="s">
        <v>189</v>
      </c>
      <c r="M3783" s="847" t="s">
        <v>614</v>
      </c>
      <c r="N3783" s="843" t="s">
        <v>454</v>
      </c>
      <c r="O3783" s="841" t="s">
        <v>334</v>
      </c>
      <c r="P3783" s="847" t="s">
        <v>62</v>
      </c>
      <c r="Q3783" s="843" t="s">
        <v>315</v>
      </c>
      <c r="R3783" s="841"/>
      <c r="S3783" s="847"/>
      <c r="T3783" s="843"/>
    </row>
    <row r="3784" spans="1:20" ht="18" hidden="1" customHeight="1">
      <c r="A3784" s="840" t="str" cm="1">
        <f t="array" ref="A3784">IF(INDEX(r_ACTIVEROW,1,COUNTA(r_ACTIVEROW)-2)="N",
       INDEX(r_ACTIVEROW,1,COUNTA(r_ACTIVEROW))&amp;" "&amp;INDEX(r_ACTIVEROW,1,COUNTA(r_ACTIVEROW)-1),
       INDEX(r_ACTIVEROW,1,COUNTA(r_ACTIVEROW)-2)
      )</f>
        <v>DKA6410</v>
      </c>
      <c r="B3784" s="840" t="str" cm="1">
        <f t="array" ref="B3784">INDEX(r_ACTIVEROW,1,COUNTA(r_ACTIVEROW)-1)</f>
        <v>REAR WHEEL SIZE</v>
      </c>
      <c r="C3784" s="841" t="s">
        <v>635</v>
      </c>
      <c r="D3784" s="847" t="s">
        <v>619</v>
      </c>
      <c r="E3784" s="843" t="s">
        <v>636</v>
      </c>
      <c r="F3784" s="841" t="s">
        <v>109</v>
      </c>
      <c r="G3784" s="847" t="s">
        <v>616</v>
      </c>
      <c r="H3784" s="843" t="s">
        <v>406</v>
      </c>
      <c r="I3784" s="841" t="s">
        <v>138</v>
      </c>
      <c r="J3784" s="842" t="s">
        <v>617</v>
      </c>
      <c r="K3784" s="843" t="s">
        <v>377</v>
      </c>
      <c r="L3784" s="841" t="s">
        <v>189</v>
      </c>
      <c r="M3784" s="847" t="s">
        <v>614</v>
      </c>
      <c r="N3784" s="843" t="s">
        <v>454</v>
      </c>
      <c r="O3784" s="841" t="s">
        <v>230</v>
      </c>
      <c r="P3784" s="847" t="s">
        <v>62</v>
      </c>
      <c r="Q3784" s="843" t="s">
        <v>63</v>
      </c>
      <c r="R3784" s="841"/>
      <c r="S3784" s="847"/>
      <c r="T3784" s="843"/>
    </row>
    <row r="3785" spans="1:20" ht="18" hidden="1" customHeight="1">
      <c r="A3785" s="840" t="str" cm="1">
        <f t="array" ref="A3785">IF(INDEX(r_ACTIVEROW,1,COUNTA(r_ACTIVEROW)-2)="N",
       INDEX(r_ACTIVEROW,1,COUNTA(r_ACTIVEROW))&amp;" "&amp;INDEX(r_ACTIVEROW,1,COUNTA(r_ACTIVEROW)-1),
       INDEX(r_ACTIVEROW,1,COUNTA(r_ACTIVEROW)-2)
      )</f>
        <v>DKA6420</v>
      </c>
      <c r="B3785" s="840" t="str" cm="1">
        <f t="array" ref="B3785">INDEX(r_ACTIVEROW,1,COUNTA(r_ACTIVEROW)-1)</f>
        <v>REAR WHEEL SIZE</v>
      </c>
      <c r="C3785" s="841" t="s">
        <v>635</v>
      </c>
      <c r="D3785" s="847" t="s">
        <v>619</v>
      </c>
      <c r="E3785" s="843" t="s">
        <v>636</v>
      </c>
      <c r="F3785" s="841" t="s">
        <v>109</v>
      </c>
      <c r="G3785" s="847" t="s">
        <v>616</v>
      </c>
      <c r="H3785" s="843" t="s">
        <v>406</v>
      </c>
      <c r="I3785" s="841" t="s">
        <v>138</v>
      </c>
      <c r="J3785" s="842" t="s">
        <v>617</v>
      </c>
      <c r="K3785" s="843" t="s">
        <v>377</v>
      </c>
      <c r="L3785" s="841" t="s">
        <v>189</v>
      </c>
      <c r="M3785" s="847" t="s">
        <v>614</v>
      </c>
      <c r="N3785" s="843" t="s">
        <v>454</v>
      </c>
      <c r="O3785" s="841" t="s">
        <v>231</v>
      </c>
      <c r="P3785" s="847" t="s">
        <v>62</v>
      </c>
      <c r="Q3785" s="843" t="s">
        <v>64</v>
      </c>
      <c r="R3785" s="841"/>
      <c r="S3785" s="847"/>
      <c r="T3785" s="843"/>
    </row>
    <row r="3786" spans="1:20" ht="18" hidden="1" customHeight="1">
      <c r="A3786" s="840" t="str" cm="1">
        <f t="array" ref="A3786">IF(INDEX(r_ACTIVEROW,1,COUNTA(r_ACTIVEROW)-2)="N",
       INDEX(r_ACTIVEROW,1,COUNTA(r_ACTIVEROW))&amp;" "&amp;INDEX(r_ACTIVEROW,1,COUNTA(r_ACTIVEROW)-1),
       INDEX(r_ACTIVEROW,1,COUNTA(r_ACTIVEROW)-2)
      )</f>
        <v>DKA6430</v>
      </c>
      <c r="B3786" s="840" t="str" cm="1">
        <f t="array" ref="B3786">INDEX(r_ACTIVEROW,1,COUNTA(r_ACTIVEROW)-1)</f>
        <v>REAR WHEEL SIZE</v>
      </c>
      <c r="C3786" s="841" t="s">
        <v>635</v>
      </c>
      <c r="D3786" s="847" t="s">
        <v>619</v>
      </c>
      <c r="E3786" s="843" t="s">
        <v>636</v>
      </c>
      <c r="F3786" s="841" t="s">
        <v>109</v>
      </c>
      <c r="G3786" s="847" t="s">
        <v>616</v>
      </c>
      <c r="H3786" s="843" t="s">
        <v>406</v>
      </c>
      <c r="I3786" s="841" t="s">
        <v>138</v>
      </c>
      <c r="J3786" s="842" t="s">
        <v>617</v>
      </c>
      <c r="K3786" s="843" t="s">
        <v>377</v>
      </c>
      <c r="L3786" s="841" t="s">
        <v>189</v>
      </c>
      <c r="M3786" s="847" t="s">
        <v>614</v>
      </c>
      <c r="N3786" s="843" t="s">
        <v>454</v>
      </c>
      <c r="O3786" s="841" t="s">
        <v>334</v>
      </c>
      <c r="P3786" s="847" t="s">
        <v>62</v>
      </c>
      <c r="Q3786" s="843" t="s">
        <v>315</v>
      </c>
      <c r="R3786" s="841"/>
      <c r="S3786" s="847"/>
      <c r="T3786" s="843"/>
    </row>
    <row r="3787" spans="1:20" ht="18" hidden="1" customHeight="1">
      <c r="A3787" s="840" t="str" cm="1">
        <f t="array" ref="A3787">IF(INDEX(r_ACTIVEROW,1,COUNTA(r_ACTIVEROW)-2)="N",
       INDEX(r_ACTIVEROW,1,COUNTA(r_ACTIVEROW))&amp;" "&amp;INDEX(r_ACTIVEROW,1,COUNTA(r_ACTIVEROW)-1),
       INDEX(r_ACTIVEROW,1,COUNTA(r_ACTIVEROW)-2)
      )</f>
        <v>DKA6410</v>
      </c>
      <c r="B3787" s="840" t="str" cm="1">
        <f t="array" ref="B3787">INDEX(r_ACTIVEROW,1,COUNTA(r_ACTIVEROW)-1)</f>
        <v>REAR WHEEL SIZE</v>
      </c>
      <c r="C3787" s="841" t="s">
        <v>635</v>
      </c>
      <c r="D3787" s="847" t="s">
        <v>619</v>
      </c>
      <c r="E3787" s="843" t="s">
        <v>636</v>
      </c>
      <c r="F3787" s="841" t="s">
        <v>109</v>
      </c>
      <c r="G3787" s="847" t="s">
        <v>616</v>
      </c>
      <c r="H3787" s="843" t="s">
        <v>406</v>
      </c>
      <c r="I3787" s="841" t="s">
        <v>139</v>
      </c>
      <c r="J3787" s="842" t="s">
        <v>617</v>
      </c>
      <c r="K3787" s="843" t="s">
        <v>411</v>
      </c>
      <c r="L3787" s="841" t="s">
        <v>189</v>
      </c>
      <c r="M3787" s="847" t="s">
        <v>614</v>
      </c>
      <c r="N3787" s="843" t="s">
        <v>454</v>
      </c>
      <c r="O3787" s="841" t="s">
        <v>230</v>
      </c>
      <c r="P3787" s="847" t="s">
        <v>62</v>
      </c>
      <c r="Q3787" s="843" t="s">
        <v>63</v>
      </c>
      <c r="R3787" s="841"/>
      <c r="S3787" s="847"/>
      <c r="T3787" s="843"/>
    </row>
    <row r="3788" spans="1:20" ht="18" hidden="1" customHeight="1">
      <c r="A3788" s="840" t="str" cm="1">
        <f t="array" ref="A3788">IF(INDEX(r_ACTIVEROW,1,COUNTA(r_ACTIVEROW)-2)="N",
       INDEX(r_ACTIVEROW,1,COUNTA(r_ACTIVEROW))&amp;" "&amp;INDEX(r_ACTIVEROW,1,COUNTA(r_ACTIVEROW)-1),
       INDEX(r_ACTIVEROW,1,COUNTA(r_ACTIVEROW)-2)
      )</f>
        <v>DKA6420</v>
      </c>
      <c r="B3788" s="840" t="str" cm="1">
        <f t="array" ref="B3788">INDEX(r_ACTIVEROW,1,COUNTA(r_ACTIVEROW)-1)</f>
        <v>REAR WHEEL SIZE</v>
      </c>
      <c r="C3788" s="841" t="s">
        <v>635</v>
      </c>
      <c r="D3788" s="847" t="s">
        <v>619</v>
      </c>
      <c r="E3788" s="843" t="s">
        <v>636</v>
      </c>
      <c r="F3788" s="841" t="s">
        <v>109</v>
      </c>
      <c r="G3788" s="847" t="s">
        <v>616</v>
      </c>
      <c r="H3788" s="843" t="s">
        <v>406</v>
      </c>
      <c r="I3788" s="841" t="s">
        <v>139</v>
      </c>
      <c r="J3788" s="842" t="s">
        <v>617</v>
      </c>
      <c r="K3788" s="843" t="s">
        <v>411</v>
      </c>
      <c r="L3788" s="841" t="s">
        <v>189</v>
      </c>
      <c r="M3788" s="847" t="s">
        <v>614</v>
      </c>
      <c r="N3788" s="843" t="s">
        <v>454</v>
      </c>
      <c r="O3788" s="841" t="s">
        <v>231</v>
      </c>
      <c r="P3788" s="847" t="s">
        <v>62</v>
      </c>
      <c r="Q3788" s="843" t="s">
        <v>64</v>
      </c>
      <c r="R3788" s="841"/>
      <c r="S3788" s="847"/>
      <c r="T3788" s="843"/>
    </row>
    <row r="3789" spans="1:20" ht="18" hidden="1" customHeight="1">
      <c r="A3789" s="840" t="str" cm="1">
        <f t="array" ref="A3789">IF(INDEX(r_ACTIVEROW,1,COUNTA(r_ACTIVEROW)-2)="N",
       INDEX(r_ACTIVEROW,1,COUNTA(r_ACTIVEROW))&amp;" "&amp;INDEX(r_ACTIVEROW,1,COUNTA(r_ACTIVEROW)-1),
       INDEX(r_ACTIVEROW,1,COUNTA(r_ACTIVEROW)-2)
      )</f>
        <v>DKA6430</v>
      </c>
      <c r="B3789" s="840" t="str" cm="1">
        <f t="array" ref="B3789">INDEX(r_ACTIVEROW,1,COUNTA(r_ACTIVEROW)-1)</f>
        <v>REAR WHEEL SIZE</v>
      </c>
      <c r="C3789" s="841" t="s">
        <v>635</v>
      </c>
      <c r="D3789" s="847" t="s">
        <v>619</v>
      </c>
      <c r="E3789" s="843" t="s">
        <v>636</v>
      </c>
      <c r="F3789" s="841" t="s">
        <v>109</v>
      </c>
      <c r="G3789" s="847" t="s">
        <v>616</v>
      </c>
      <c r="H3789" s="843" t="s">
        <v>406</v>
      </c>
      <c r="I3789" s="841" t="s">
        <v>139</v>
      </c>
      <c r="J3789" s="842" t="s">
        <v>617</v>
      </c>
      <c r="K3789" s="843" t="s">
        <v>411</v>
      </c>
      <c r="L3789" s="841" t="s">
        <v>189</v>
      </c>
      <c r="M3789" s="847" t="s">
        <v>614</v>
      </c>
      <c r="N3789" s="843" t="s">
        <v>454</v>
      </c>
      <c r="O3789" s="841" t="s">
        <v>334</v>
      </c>
      <c r="P3789" s="847" t="s">
        <v>62</v>
      </c>
      <c r="Q3789" s="843" t="s">
        <v>315</v>
      </c>
      <c r="R3789" s="841"/>
      <c r="S3789" s="847"/>
      <c r="T3789" s="843"/>
    </row>
    <row r="3790" spans="1:20" ht="18" hidden="1" customHeight="1">
      <c r="A3790" s="840" t="str" cm="1">
        <f t="array" ref="A3790">IF(INDEX(r_ACTIVEROW,1,COUNTA(r_ACTIVEROW)-2)="N",
       INDEX(r_ACTIVEROW,1,COUNTA(r_ACTIVEROW))&amp;" "&amp;INDEX(r_ACTIVEROW,1,COUNTA(r_ACTIVEROW)-1),
       INDEX(r_ACTIVEROW,1,COUNTA(r_ACTIVEROW)-2)
      )</f>
        <v>DKA6410</v>
      </c>
      <c r="B3790" s="840" t="str" cm="1">
        <f t="array" ref="B3790">INDEX(r_ACTIVEROW,1,COUNTA(r_ACTIVEROW)-1)</f>
        <v>REAR WHEEL SIZE</v>
      </c>
      <c r="C3790" s="841" t="s">
        <v>635</v>
      </c>
      <c r="D3790" s="847" t="s">
        <v>619</v>
      </c>
      <c r="E3790" s="843" t="s">
        <v>636</v>
      </c>
      <c r="F3790" s="841" t="s">
        <v>109</v>
      </c>
      <c r="G3790" s="847" t="s">
        <v>616</v>
      </c>
      <c r="H3790" s="843" t="s">
        <v>406</v>
      </c>
      <c r="I3790" s="841" t="s">
        <v>140</v>
      </c>
      <c r="J3790" s="842" t="s">
        <v>617</v>
      </c>
      <c r="K3790" s="843" t="s">
        <v>378</v>
      </c>
      <c r="L3790" s="841" t="s">
        <v>189</v>
      </c>
      <c r="M3790" s="847" t="s">
        <v>614</v>
      </c>
      <c r="N3790" s="843" t="s">
        <v>454</v>
      </c>
      <c r="O3790" s="841" t="s">
        <v>230</v>
      </c>
      <c r="P3790" s="847" t="s">
        <v>62</v>
      </c>
      <c r="Q3790" s="843" t="s">
        <v>63</v>
      </c>
      <c r="R3790" s="841"/>
      <c r="S3790" s="847"/>
      <c r="T3790" s="843"/>
    </row>
    <row r="3791" spans="1:20" ht="18" hidden="1" customHeight="1">
      <c r="A3791" s="840" t="str" cm="1">
        <f t="array" ref="A3791">IF(INDEX(r_ACTIVEROW,1,COUNTA(r_ACTIVEROW)-2)="N",
       INDEX(r_ACTIVEROW,1,COUNTA(r_ACTIVEROW))&amp;" "&amp;INDEX(r_ACTIVEROW,1,COUNTA(r_ACTIVEROW)-1),
       INDEX(r_ACTIVEROW,1,COUNTA(r_ACTIVEROW)-2)
      )</f>
        <v>DKA6420</v>
      </c>
      <c r="B3791" s="840" t="str" cm="1">
        <f t="array" ref="B3791">INDEX(r_ACTIVEROW,1,COUNTA(r_ACTIVEROW)-1)</f>
        <v>REAR WHEEL SIZE</v>
      </c>
      <c r="C3791" s="841" t="s">
        <v>635</v>
      </c>
      <c r="D3791" s="847" t="s">
        <v>619</v>
      </c>
      <c r="E3791" s="843" t="s">
        <v>636</v>
      </c>
      <c r="F3791" s="841" t="s">
        <v>109</v>
      </c>
      <c r="G3791" s="847" t="s">
        <v>616</v>
      </c>
      <c r="H3791" s="843" t="s">
        <v>406</v>
      </c>
      <c r="I3791" s="841" t="s">
        <v>140</v>
      </c>
      <c r="J3791" s="842" t="s">
        <v>617</v>
      </c>
      <c r="K3791" s="843" t="s">
        <v>378</v>
      </c>
      <c r="L3791" s="841" t="s">
        <v>189</v>
      </c>
      <c r="M3791" s="847" t="s">
        <v>614</v>
      </c>
      <c r="N3791" s="843" t="s">
        <v>454</v>
      </c>
      <c r="O3791" s="841" t="s">
        <v>231</v>
      </c>
      <c r="P3791" s="847" t="s">
        <v>62</v>
      </c>
      <c r="Q3791" s="843" t="s">
        <v>64</v>
      </c>
      <c r="R3791" s="841"/>
      <c r="S3791" s="847"/>
      <c r="T3791" s="843"/>
    </row>
    <row r="3792" spans="1:20" ht="18" hidden="1" customHeight="1">
      <c r="A3792" s="840" t="str" cm="1">
        <f t="array" ref="A3792">IF(INDEX(r_ACTIVEROW,1,COUNTA(r_ACTIVEROW)-2)="N",
       INDEX(r_ACTIVEROW,1,COUNTA(r_ACTIVEROW))&amp;" "&amp;INDEX(r_ACTIVEROW,1,COUNTA(r_ACTIVEROW)-1),
       INDEX(r_ACTIVEROW,1,COUNTA(r_ACTIVEROW)-2)
      )</f>
        <v>DKA6430</v>
      </c>
      <c r="B3792" s="840" t="str" cm="1">
        <f t="array" ref="B3792">INDEX(r_ACTIVEROW,1,COUNTA(r_ACTIVEROW)-1)</f>
        <v>REAR WHEEL SIZE</v>
      </c>
      <c r="C3792" s="841" t="s">
        <v>635</v>
      </c>
      <c r="D3792" s="847" t="s">
        <v>619</v>
      </c>
      <c r="E3792" s="843" t="s">
        <v>636</v>
      </c>
      <c r="F3792" s="841" t="s">
        <v>109</v>
      </c>
      <c r="G3792" s="847" t="s">
        <v>616</v>
      </c>
      <c r="H3792" s="843" t="s">
        <v>406</v>
      </c>
      <c r="I3792" s="841" t="s">
        <v>140</v>
      </c>
      <c r="J3792" s="842" t="s">
        <v>617</v>
      </c>
      <c r="K3792" s="843" t="s">
        <v>378</v>
      </c>
      <c r="L3792" s="841" t="s">
        <v>189</v>
      </c>
      <c r="M3792" s="847" t="s">
        <v>614</v>
      </c>
      <c r="N3792" s="843" t="s">
        <v>454</v>
      </c>
      <c r="O3792" s="841" t="s">
        <v>334</v>
      </c>
      <c r="P3792" s="847" t="s">
        <v>62</v>
      </c>
      <c r="Q3792" s="843" t="s">
        <v>315</v>
      </c>
      <c r="R3792" s="841"/>
      <c r="S3792" s="847"/>
      <c r="T3792" s="843"/>
    </row>
    <row r="3793" spans="1:20" ht="18" hidden="1" customHeight="1">
      <c r="A3793" s="840" t="str" cm="1">
        <f t="array" ref="A3793">IF(INDEX(r_ACTIVEROW,1,COUNTA(r_ACTIVEROW)-2)="N",
       INDEX(r_ACTIVEROW,1,COUNTA(r_ACTIVEROW))&amp;" "&amp;INDEX(r_ACTIVEROW,1,COUNTA(r_ACTIVEROW)-1),
       INDEX(r_ACTIVEROW,1,COUNTA(r_ACTIVEROW)-2)
      )</f>
        <v>DKA6410</v>
      </c>
      <c r="B3793" s="840" t="str" cm="1">
        <f t="array" ref="B3793">INDEX(r_ACTIVEROW,1,COUNTA(r_ACTIVEROW)-1)</f>
        <v>REAR WHEEL SIZE</v>
      </c>
      <c r="C3793" s="841" t="s">
        <v>635</v>
      </c>
      <c r="D3793" s="847" t="s">
        <v>619</v>
      </c>
      <c r="E3793" s="843" t="s">
        <v>636</v>
      </c>
      <c r="F3793" s="841" t="s">
        <v>109</v>
      </c>
      <c r="G3793" s="847" t="s">
        <v>616</v>
      </c>
      <c r="H3793" s="843" t="s">
        <v>406</v>
      </c>
      <c r="I3793" s="841" t="s">
        <v>141</v>
      </c>
      <c r="J3793" s="842" t="s">
        <v>617</v>
      </c>
      <c r="K3793" s="843" t="s">
        <v>412</v>
      </c>
      <c r="L3793" s="841" t="s">
        <v>189</v>
      </c>
      <c r="M3793" s="847" t="s">
        <v>614</v>
      </c>
      <c r="N3793" s="843" t="s">
        <v>454</v>
      </c>
      <c r="O3793" s="841" t="s">
        <v>230</v>
      </c>
      <c r="P3793" s="847" t="s">
        <v>62</v>
      </c>
      <c r="Q3793" s="843" t="s">
        <v>63</v>
      </c>
      <c r="R3793" s="841"/>
      <c r="S3793" s="847"/>
      <c r="T3793" s="843"/>
    </row>
    <row r="3794" spans="1:20" ht="18" hidden="1" customHeight="1">
      <c r="A3794" s="840" t="str" cm="1">
        <f t="array" ref="A3794">IF(INDEX(r_ACTIVEROW,1,COUNTA(r_ACTIVEROW)-2)="N",
       INDEX(r_ACTIVEROW,1,COUNTA(r_ACTIVEROW))&amp;" "&amp;INDEX(r_ACTIVEROW,1,COUNTA(r_ACTIVEROW)-1),
       INDEX(r_ACTIVEROW,1,COUNTA(r_ACTIVEROW)-2)
      )</f>
        <v>DKA6420</v>
      </c>
      <c r="B3794" s="840" t="str" cm="1">
        <f t="array" ref="B3794">INDEX(r_ACTIVEROW,1,COUNTA(r_ACTIVEROW)-1)</f>
        <v>REAR WHEEL SIZE</v>
      </c>
      <c r="C3794" s="841" t="s">
        <v>635</v>
      </c>
      <c r="D3794" s="847" t="s">
        <v>619</v>
      </c>
      <c r="E3794" s="843" t="s">
        <v>636</v>
      </c>
      <c r="F3794" s="841" t="s">
        <v>109</v>
      </c>
      <c r="G3794" s="847" t="s">
        <v>616</v>
      </c>
      <c r="H3794" s="843" t="s">
        <v>406</v>
      </c>
      <c r="I3794" s="841" t="s">
        <v>141</v>
      </c>
      <c r="J3794" s="842" t="s">
        <v>617</v>
      </c>
      <c r="K3794" s="843" t="s">
        <v>412</v>
      </c>
      <c r="L3794" s="841" t="s">
        <v>189</v>
      </c>
      <c r="M3794" s="847" t="s">
        <v>614</v>
      </c>
      <c r="N3794" s="843" t="s">
        <v>454</v>
      </c>
      <c r="O3794" s="841" t="s">
        <v>231</v>
      </c>
      <c r="P3794" s="847" t="s">
        <v>62</v>
      </c>
      <c r="Q3794" s="843" t="s">
        <v>64</v>
      </c>
      <c r="R3794" s="841"/>
      <c r="S3794" s="847"/>
      <c r="T3794" s="843"/>
    </row>
    <row r="3795" spans="1:20" ht="18" hidden="1" customHeight="1">
      <c r="A3795" s="840" t="str" cm="1">
        <f t="array" ref="A3795">IF(INDEX(r_ACTIVEROW,1,COUNTA(r_ACTIVEROW)-2)="N",
       INDEX(r_ACTIVEROW,1,COUNTA(r_ACTIVEROW))&amp;" "&amp;INDEX(r_ACTIVEROW,1,COUNTA(r_ACTIVEROW)-1),
       INDEX(r_ACTIVEROW,1,COUNTA(r_ACTIVEROW)-2)
      )</f>
        <v>DKA6430</v>
      </c>
      <c r="B3795" s="840" t="str" cm="1">
        <f t="array" ref="B3795">INDEX(r_ACTIVEROW,1,COUNTA(r_ACTIVEROW)-1)</f>
        <v>REAR WHEEL SIZE</v>
      </c>
      <c r="C3795" s="841" t="s">
        <v>635</v>
      </c>
      <c r="D3795" s="847" t="s">
        <v>619</v>
      </c>
      <c r="E3795" s="843" t="s">
        <v>636</v>
      </c>
      <c r="F3795" s="841" t="s">
        <v>109</v>
      </c>
      <c r="G3795" s="847" t="s">
        <v>616</v>
      </c>
      <c r="H3795" s="843" t="s">
        <v>406</v>
      </c>
      <c r="I3795" s="841" t="s">
        <v>141</v>
      </c>
      <c r="J3795" s="842" t="s">
        <v>617</v>
      </c>
      <c r="K3795" s="843" t="s">
        <v>412</v>
      </c>
      <c r="L3795" s="841" t="s">
        <v>189</v>
      </c>
      <c r="M3795" s="847" t="s">
        <v>614</v>
      </c>
      <c r="N3795" s="843" t="s">
        <v>454</v>
      </c>
      <c r="O3795" s="841" t="s">
        <v>334</v>
      </c>
      <c r="P3795" s="847" t="s">
        <v>62</v>
      </c>
      <c r="Q3795" s="843" t="s">
        <v>315</v>
      </c>
      <c r="R3795" s="841"/>
      <c r="S3795" s="847"/>
      <c r="T3795" s="843"/>
    </row>
    <row r="3796" spans="1:20" ht="18" hidden="1" customHeight="1">
      <c r="A3796" s="840" t="str" cm="1">
        <f t="array" ref="A3796">IF(INDEX(r_ACTIVEROW,1,COUNTA(r_ACTIVEROW)-2)="N",
       INDEX(r_ACTIVEROW,1,COUNTA(r_ACTIVEROW))&amp;" "&amp;INDEX(r_ACTIVEROW,1,COUNTA(r_ACTIVEROW)-1),
       INDEX(r_ACTIVEROW,1,COUNTA(r_ACTIVEROW)-2)
      )</f>
        <v>DKA6410</v>
      </c>
      <c r="B3796" s="840" t="str" cm="1">
        <f t="array" ref="B3796">INDEX(r_ACTIVEROW,1,COUNTA(r_ACTIVEROW)-1)</f>
        <v>REAR WHEEL SIZE</v>
      </c>
      <c r="C3796" s="841" t="s">
        <v>635</v>
      </c>
      <c r="D3796" s="847" t="s">
        <v>619</v>
      </c>
      <c r="E3796" s="843" t="s">
        <v>636</v>
      </c>
      <c r="F3796" s="841" t="s">
        <v>109</v>
      </c>
      <c r="G3796" s="847" t="s">
        <v>616</v>
      </c>
      <c r="H3796" s="843" t="s">
        <v>406</v>
      </c>
      <c r="I3796" s="841" t="s">
        <v>142</v>
      </c>
      <c r="J3796" s="842" t="s">
        <v>617</v>
      </c>
      <c r="K3796" s="843" t="s">
        <v>379</v>
      </c>
      <c r="L3796" s="841" t="s">
        <v>189</v>
      </c>
      <c r="M3796" s="847" t="s">
        <v>614</v>
      </c>
      <c r="N3796" s="843" t="s">
        <v>454</v>
      </c>
      <c r="O3796" s="841" t="s">
        <v>230</v>
      </c>
      <c r="P3796" s="847" t="s">
        <v>62</v>
      </c>
      <c r="Q3796" s="843" t="s">
        <v>63</v>
      </c>
      <c r="R3796" s="841"/>
      <c r="S3796" s="847"/>
      <c r="T3796" s="843"/>
    </row>
    <row r="3797" spans="1:20" ht="18" hidden="1" customHeight="1">
      <c r="A3797" s="840" t="str" cm="1">
        <f t="array" ref="A3797">IF(INDEX(r_ACTIVEROW,1,COUNTA(r_ACTIVEROW)-2)="N",
       INDEX(r_ACTIVEROW,1,COUNTA(r_ACTIVEROW))&amp;" "&amp;INDEX(r_ACTIVEROW,1,COUNTA(r_ACTIVEROW)-1),
       INDEX(r_ACTIVEROW,1,COUNTA(r_ACTIVEROW)-2)
      )</f>
        <v>DKA6420</v>
      </c>
      <c r="B3797" s="840" t="str" cm="1">
        <f t="array" ref="B3797">INDEX(r_ACTIVEROW,1,COUNTA(r_ACTIVEROW)-1)</f>
        <v>REAR WHEEL SIZE</v>
      </c>
      <c r="C3797" s="841" t="s">
        <v>635</v>
      </c>
      <c r="D3797" s="847" t="s">
        <v>619</v>
      </c>
      <c r="E3797" s="843" t="s">
        <v>636</v>
      </c>
      <c r="F3797" s="841" t="s">
        <v>109</v>
      </c>
      <c r="G3797" s="847" t="s">
        <v>616</v>
      </c>
      <c r="H3797" s="843" t="s">
        <v>406</v>
      </c>
      <c r="I3797" s="841" t="s">
        <v>142</v>
      </c>
      <c r="J3797" s="842" t="s">
        <v>617</v>
      </c>
      <c r="K3797" s="843" t="s">
        <v>379</v>
      </c>
      <c r="L3797" s="841" t="s">
        <v>189</v>
      </c>
      <c r="M3797" s="847" t="s">
        <v>614</v>
      </c>
      <c r="N3797" s="843" t="s">
        <v>454</v>
      </c>
      <c r="O3797" s="841" t="s">
        <v>231</v>
      </c>
      <c r="P3797" s="847" t="s">
        <v>62</v>
      </c>
      <c r="Q3797" s="843" t="s">
        <v>64</v>
      </c>
      <c r="R3797" s="841"/>
      <c r="S3797" s="847"/>
      <c r="T3797" s="843"/>
    </row>
    <row r="3798" spans="1:20" ht="18" hidden="1" customHeight="1">
      <c r="A3798" s="840" t="str" cm="1">
        <f t="array" ref="A3798">IF(INDEX(r_ACTIVEROW,1,COUNTA(r_ACTIVEROW)-2)="N",
       INDEX(r_ACTIVEROW,1,COUNTA(r_ACTIVEROW))&amp;" "&amp;INDEX(r_ACTIVEROW,1,COUNTA(r_ACTIVEROW)-1),
       INDEX(r_ACTIVEROW,1,COUNTA(r_ACTIVEROW)-2)
      )</f>
        <v>DKA6430</v>
      </c>
      <c r="B3798" s="840" t="str" cm="1">
        <f t="array" ref="B3798">INDEX(r_ACTIVEROW,1,COUNTA(r_ACTIVEROW)-1)</f>
        <v>REAR WHEEL SIZE</v>
      </c>
      <c r="C3798" s="841" t="s">
        <v>635</v>
      </c>
      <c r="D3798" s="847" t="s">
        <v>619</v>
      </c>
      <c r="E3798" s="843" t="s">
        <v>636</v>
      </c>
      <c r="F3798" s="841" t="s">
        <v>109</v>
      </c>
      <c r="G3798" s="847" t="s">
        <v>616</v>
      </c>
      <c r="H3798" s="843" t="s">
        <v>406</v>
      </c>
      <c r="I3798" s="841" t="s">
        <v>142</v>
      </c>
      <c r="J3798" s="842" t="s">
        <v>617</v>
      </c>
      <c r="K3798" s="843" t="s">
        <v>379</v>
      </c>
      <c r="L3798" s="841" t="s">
        <v>189</v>
      </c>
      <c r="M3798" s="847" t="s">
        <v>614</v>
      </c>
      <c r="N3798" s="843" t="s">
        <v>454</v>
      </c>
      <c r="O3798" s="841" t="s">
        <v>334</v>
      </c>
      <c r="P3798" s="847" t="s">
        <v>62</v>
      </c>
      <c r="Q3798" s="843" t="s">
        <v>315</v>
      </c>
      <c r="R3798" s="841"/>
      <c r="S3798" s="847"/>
      <c r="T3798" s="843"/>
    </row>
    <row r="3799" spans="1:20" ht="18" hidden="1" customHeight="1">
      <c r="A3799" s="840" t="str" cm="1">
        <f t="array" ref="A3799">IF(INDEX(r_ACTIVEROW,1,COUNTA(r_ACTIVEROW)-2)="N",
       INDEX(r_ACTIVEROW,1,COUNTA(r_ACTIVEROW))&amp;" "&amp;INDEX(r_ACTIVEROW,1,COUNTA(r_ACTIVEROW)-1),
       INDEX(r_ACTIVEROW,1,COUNTA(r_ACTIVEROW)-2)
      )</f>
        <v>DKA6410</v>
      </c>
      <c r="B3799" s="840" t="str" cm="1">
        <f t="array" ref="B3799">INDEX(r_ACTIVEROW,1,COUNTA(r_ACTIVEROW)-1)</f>
        <v>REAR WHEEL SIZE</v>
      </c>
      <c r="C3799" s="841" t="s">
        <v>635</v>
      </c>
      <c r="D3799" s="847" t="s">
        <v>619</v>
      </c>
      <c r="E3799" s="843" t="s">
        <v>636</v>
      </c>
      <c r="F3799" s="841" t="s">
        <v>109</v>
      </c>
      <c r="G3799" s="847" t="s">
        <v>616</v>
      </c>
      <c r="H3799" s="843" t="s">
        <v>406</v>
      </c>
      <c r="I3799" s="841" t="s">
        <v>143</v>
      </c>
      <c r="J3799" s="842" t="s">
        <v>617</v>
      </c>
      <c r="K3799" s="843" t="s">
        <v>386</v>
      </c>
      <c r="L3799" s="841" t="s">
        <v>189</v>
      </c>
      <c r="M3799" s="847" t="s">
        <v>614</v>
      </c>
      <c r="N3799" s="843" t="s">
        <v>454</v>
      </c>
      <c r="O3799" s="841" t="s">
        <v>230</v>
      </c>
      <c r="P3799" s="847" t="s">
        <v>62</v>
      </c>
      <c r="Q3799" s="843" t="s">
        <v>63</v>
      </c>
      <c r="R3799" s="841"/>
      <c r="S3799" s="847"/>
      <c r="T3799" s="843"/>
    </row>
    <row r="3800" spans="1:20" ht="18" hidden="1" customHeight="1">
      <c r="A3800" s="840" t="str" cm="1">
        <f t="array" ref="A3800">IF(INDEX(r_ACTIVEROW,1,COUNTA(r_ACTIVEROW)-2)="N",
       INDEX(r_ACTIVEROW,1,COUNTA(r_ACTIVEROW))&amp;" "&amp;INDEX(r_ACTIVEROW,1,COUNTA(r_ACTIVEROW)-1),
       INDEX(r_ACTIVEROW,1,COUNTA(r_ACTIVEROW)-2)
      )</f>
        <v>DKA6420</v>
      </c>
      <c r="B3800" s="840" t="str" cm="1">
        <f t="array" ref="B3800">INDEX(r_ACTIVEROW,1,COUNTA(r_ACTIVEROW)-1)</f>
        <v>REAR WHEEL SIZE</v>
      </c>
      <c r="C3800" s="841" t="s">
        <v>635</v>
      </c>
      <c r="D3800" s="847" t="s">
        <v>619</v>
      </c>
      <c r="E3800" s="843" t="s">
        <v>636</v>
      </c>
      <c r="F3800" s="841" t="s">
        <v>109</v>
      </c>
      <c r="G3800" s="847" t="s">
        <v>616</v>
      </c>
      <c r="H3800" s="843" t="s">
        <v>406</v>
      </c>
      <c r="I3800" s="841" t="s">
        <v>143</v>
      </c>
      <c r="J3800" s="842" t="s">
        <v>617</v>
      </c>
      <c r="K3800" s="843" t="s">
        <v>386</v>
      </c>
      <c r="L3800" s="841" t="s">
        <v>189</v>
      </c>
      <c r="M3800" s="847" t="s">
        <v>614</v>
      </c>
      <c r="N3800" s="843" t="s">
        <v>454</v>
      </c>
      <c r="O3800" s="841" t="s">
        <v>231</v>
      </c>
      <c r="P3800" s="847" t="s">
        <v>62</v>
      </c>
      <c r="Q3800" s="843" t="s">
        <v>64</v>
      </c>
      <c r="R3800" s="841"/>
      <c r="S3800" s="847"/>
      <c r="T3800" s="843"/>
    </row>
    <row r="3801" spans="1:20" ht="18" hidden="1" customHeight="1">
      <c r="A3801" s="840" t="str" cm="1">
        <f t="array" ref="A3801">IF(INDEX(r_ACTIVEROW,1,COUNTA(r_ACTIVEROW)-2)="N",
       INDEX(r_ACTIVEROW,1,COUNTA(r_ACTIVEROW))&amp;" "&amp;INDEX(r_ACTIVEROW,1,COUNTA(r_ACTIVEROW)-1),
       INDEX(r_ACTIVEROW,1,COUNTA(r_ACTIVEROW)-2)
      )</f>
        <v>DKA6430</v>
      </c>
      <c r="B3801" s="840" t="str" cm="1">
        <f t="array" ref="B3801">INDEX(r_ACTIVEROW,1,COUNTA(r_ACTIVEROW)-1)</f>
        <v>REAR WHEEL SIZE</v>
      </c>
      <c r="C3801" s="841" t="s">
        <v>635</v>
      </c>
      <c r="D3801" s="847" t="s">
        <v>619</v>
      </c>
      <c r="E3801" s="843" t="s">
        <v>636</v>
      </c>
      <c r="F3801" s="841" t="s">
        <v>109</v>
      </c>
      <c r="G3801" s="847" t="s">
        <v>616</v>
      </c>
      <c r="H3801" s="843" t="s">
        <v>406</v>
      </c>
      <c r="I3801" s="841" t="s">
        <v>143</v>
      </c>
      <c r="J3801" s="842" t="s">
        <v>617</v>
      </c>
      <c r="K3801" s="843" t="s">
        <v>386</v>
      </c>
      <c r="L3801" s="841" t="s">
        <v>189</v>
      </c>
      <c r="M3801" s="847" t="s">
        <v>614</v>
      </c>
      <c r="N3801" s="843" t="s">
        <v>454</v>
      </c>
      <c r="O3801" s="841" t="s">
        <v>334</v>
      </c>
      <c r="P3801" s="847" t="s">
        <v>62</v>
      </c>
      <c r="Q3801" s="843" t="s">
        <v>315</v>
      </c>
      <c r="R3801" s="841"/>
      <c r="S3801" s="847"/>
      <c r="T3801" s="843"/>
    </row>
    <row r="3802" spans="1:20" ht="18" hidden="1" customHeight="1">
      <c r="A3802" s="840" t="str" cm="1">
        <f t="array" ref="A3802">IF(INDEX(r_ACTIVEROW,1,COUNTA(r_ACTIVEROW)-2)="N",
       INDEX(r_ACTIVEROW,1,COUNTA(r_ACTIVEROW))&amp;" "&amp;INDEX(r_ACTIVEROW,1,COUNTA(r_ACTIVEROW)-1),
       INDEX(r_ACTIVEROW,1,COUNTA(r_ACTIVEROW)-2)
      )</f>
        <v>DKA6410</v>
      </c>
      <c r="B3802" s="840" t="str" cm="1">
        <f t="array" ref="B3802">INDEX(r_ACTIVEROW,1,COUNTA(r_ACTIVEROW)-1)</f>
        <v>REAR WHEEL SIZE</v>
      </c>
      <c r="C3802" s="841" t="s">
        <v>635</v>
      </c>
      <c r="D3802" s="847" t="s">
        <v>619</v>
      </c>
      <c r="E3802" s="843" t="s">
        <v>636</v>
      </c>
      <c r="F3802" s="841" t="s">
        <v>109</v>
      </c>
      <c r="G3802" s="847" t="s">
        <v>616</v>
      </c>
      <c r="H3802" s="843" t="s">
        <v>406</v>
      </c>
      <c r="I3802" s="841" t="s">
        <v>144</v>
      </c>
      <c r="J3802" s="842" t="s">
        <v>617</v>
      </c>
      <c r="K3802" s="843" t="s">
        <v>380</v>
      </c>
      <c r="L3802" s="841" t="s">
        <v>189</v>
      </c>
      <c r="M3802" s="847" t="s">
        <v>614</v>
      </c>
      <c r="N3802" s="843" t="s">
        <v>454</v>
      </c>
      <c r="O3802" s="841" t="s">
        <v>230</v>
      </c>
      <c r="P3802" s="847" t="s">
        <v>62</v>
      </c>
      <c r="Q3802" s="843" t="s">
        <v>63</v>
      </c>
      <c r="R3802" s="841"/>
      <c r="S3802" s="847"/>
      <c r="T3802" s="843"/>
    </row>
    <row r="3803" spans="1:20" ht="18" hidden="1" customHeight="1">
      <c r="A3803" s="840" t="str" cm="1">
        <f t="array" ref="A3803">IF(INDEX(r_ACTIVEROW,1,COUNTA(r_ACTIVEROW)-2)="N",
       INDEX(r_ACTIVEROW,1,COUNTA(r_ACTIVEROW))&amp;" "&amp;INDEX(r_ACTIVEROW,1,COUNTA(r_ACTIVEROW)-1),
       INDEX(r_ACTIVEROW,1,COUNTA(r_ACTIVEROW)-2)
      )</f>
        <v>DKA6420</v>
      </c>
      <c r="B3803" s="840" t="str" cm="1">
        <f t="array" ref="B3803">INDEX(r_ACTIVEROW,1,COUNTA(r_ACTIVEROW)-1)</f>
        <v>REAR WHEEL SIZE</v>
      </c>
      <c r="C3803" s="841" t="s">
        <v>635</v>
      </c>
      <c r="D3803" s="847" t="s">
        <v>619</v>
      </c>
      <c r="E3803" s="843" t="s">
        <v>636</v>
      </c>
      <c r="F3803" s="841" t="s">
        <v>109</v>
      </c>
      <c r="G3803" s="847" t="s">
        <v>616</v>
      </c>
      <c r="H3803" s="843" t="s">
        <v>406</v>
      </c>
      <c r="I3803" s="841" t="s">
        <v>144</v>
      </c>
      <c r="J3803" s="842" t="s">
        <v>617</v>
      </c>
      <c r="K3803" s="843" t="s">
        <v>380</v>
      </c>
      <c r="L3803" s="841" t="s">
        <v>189</v>
      </c>
      <c r="M3803" s="847" t="s">
        <v>614</v>
      </c>
      <c r="N3803" s="843" t="s">
        <v>454</v>
      </c>
      <c r="O3803" s="841" t="s">
        <v>231</v>
      </c>
      <c r="P3803" s="847" t="s">
        <v>62</v>
      </c>
      <c r="Q3803" s="843" t="s">
        <v>64</v>
      </c>
      <c r="R3803" s="841"/>
      <c r="S3803" s="847"/>
      <c r="T3803" s="843"/>
    </row>
    <row r="3804" spans="1:20" ht="18" hidden="1" customHeight="1">
      <c r="A3804" s="840" t="str" cm="1">
        <f t="array" ref="A3804">IF(INDEX(r_ACTIVEROW,1,COUNTA(r_ACTIVEROW)-2)="N",
       INDEX(r_ACTIVEROW,1,COUNTA(r_ACTIVEROW))&amp;" "&amp;INDEX(r_ACTIVEROW,1,COUNTA(r_ACTIVEROW)-1),
       INDEX(r_ACTIVEROW,1,COUNTA(r_ACTIVEROW)-2)
      )</f>
        <v>DKA6430</v>
      </c>
      <c r="B3804" s="840" t="str" cm="1">
        <f t="array" ref="B3804">INDEX(r_ACTIVEROW,1,COUNTA(r_ACTIVEROW)-1)</f>
        <v>REAR WHEEL SIZE</v>
      </c>
      <c r="C3804" s="841" t="s">
        <v>635</v>
      </c>
      <c r="D3804" s="847" t="s">
        <v>619</v>
      </c>
      <c r="E3804" s="843" t="s">
        <v>636</v>
      </c>
      <c r="F3804" s="841" t="s">
        <v>109</v>
      </c>
      <c r="G3804" s="847" t="s">
        <v>616</v>
      </c>
      <c r="H3804" s="843" t="s">
        <v>406</v>
      </c>
      <c r="I3804" s="841" t="s">
        <v>144</v>
      </c>
      <c r="J3804" s="842" t="s">
        <v>617</v>
      </c>
      <c r="K3804" s="843" t="s">
        <v>380</v>
      </c>
      <c r="L3804" s="841" t="s">
        <v>189</v>
      </c>
      <c r="M3804" s="847" t="s">
        <v>614</v>
      </c>
      <c r="N3804" s="843" t="s">
        <v>454</v>
      </c>
      <c r="O3804" s="841" t="s">
        <v>334</v>
      </c>
      <c r="P3804" s="847" t="s">
        <v>62</v>
      </c>
      <c r="Q3804" s="843" t="s">
        <v>315</v>
      </c>
      <c r="R3804" s="841"/>
      <c r="S3804" s="847"/>
      <c r="T3804" s="843"/>
    </row>
    <row r="3805" spans="1:20" ht="18" hidden="1" customHeight="1">
      <c r="A3805" s="840" t="str" cm="1">
        <f t="array" ref="A3805">IF(INDEX(r_ACTIVEROW,1,COUNTA(r_ACTIVEROW)-2)="N",
       INDEX(r_ACTIVEROW,1,COUNTA(r_ACTIVEROW))&amp;" "&amp;INDEX(r_ACTIVEROW,1,COUNTA(r_ACTIVEROW)-1),
       INDEX(r_ACTIVEROW,1,COUNTA(r_ACTIVEROW)-2)
      )</f>
        <v>DKA6410</v>
      </c>
      <c r="B3805" s="840" t="str" cm="1">
        <f t="array" ref="B3805">INDEX(r_ACTIVEROW,1,COUNTA(r_ACTIVEROW)-1)</f>
        <v>REAR WHEEL SIZE</v>
      </c>
      <c r="C3805" s="841" t="s">
        <v>635</v>
      </c>
      <c r="D3805" s="847" t="s">
        <v>619</v>
      </c>
      <c r="E3805" s="843" t="s">
        <v>636</v>
      </c>
      <c r="F3805" s="841" t="s">
        <v>109</v>
      </c>
      <c r="G3805" s="847" t="s">
        <v>616</v>
      </c>
      <c r="H3805" s="843" t="s">
        <v>406</v>
      </c>
      <c r="I3805" s="841" t="s">
        <v>145</v>
      </c>
      <c r="J3805" s="842" t="s">
        <v>617</v>
      </c>
      <c r="K3805" s="843" t="s">
        <v>407</v>
      </c>
      <c r="L3805" s="841" t="s">
        <v>189</v>
      </c>
      <c r="M3805" s="847" t="s">
        <v>614</v>
      </c>
      <c r="N3805" s="843" t="s">
        <v>454</v>
      </c>
      <c r="O3805" s="841" t="s">
        <v>230</v>
      </c>
      <c r="P3805" s="847" t="s">
        <v>62</v>
      </c>
      <c r="Q3805" s="843" t="s">
        <v>63</v>
      </c>
      <c r="R3805" s="841"/>
      <c r="S3805" s="847"/>
      <c r="T3805" s="843"/>
    </row>
    <row r="3806" spans="1:20" ht="18" hidden="1" customHeight="1">
      <c r="A3806" s="840" t="str" cm="1">
        <f t="array" ref="A3806">IF(INDEX(r_ACTIVEROW,1,COUNTA(r_ACTIVEROW)-2)="N",
       INDEX(r_ACTIVEROW,1,COUNTA(r_ACTIVEROW))&amp;" "&amp;INDEX(r_ACTIVEROW,1,COUNTA(r_ACTIVEROW)-1),
       INDEX(r_ACTIVEROW,1,COUNTA(r_ACTIVEROW)-2)
      )</f>
        <v>DKA6420</v>
      </c>
      <c r="B3806" s="840" t="str" cm="1">
        <f t="array" ref="B3806">INDEX(r_ACTIVEROW,1,COUNTA(r_ACTIVEROW)-1)</f>
        <v>REAR WHEEL SIZE</v>
      </c>
      <c r="C3806" s="841" t="s">
        <v>635</v>
      </c>
      <c r="D3806" s="847" t="s">
        <v>619</v>
      </c>
      <c r="E3806" s="843" t="s">
        <v>636</v>
      </c>
      <c r="F3806" s="841" t="s">
        <v>109</v>
      </c>
      <c r="G3806" s="847" t="s">
        <v>616</v>
      </c>
      <c r="H3806" s="843" t="s">
        <v>406</v>
      </c>
      <c r="I3806" s="841" t="s">
        <v>145</v>
      </c>
      <c r="J3806" s="842" t="s">
        <v>617</v>
      </c>
      <c r="K3806" s="843" t="s">
        <v>407</v>
      </c>
      <c r="L3806" s="841" t="s">
        <v>189</v>
      </c>
      <c r="M3806" s="847" t="s">
        <v>614</v>
      </c>
      <c r="N3806" s="843" t="s">
        <v>454</v>
      </c>
      <c r="O3806" s="841" t="s">
        <v>231</v>
      </c>
      <c r="P3806" s="847" t="s">
        <v>62</v>
      </c>
      <c r="Q3806" s="843" t="s">
        <v>64</v>
      </c>
      <c r="R3806" s="841"/>
      <c r="S3806" s="847"/>
      <c r="T3806" s="843"/>
    </row>
    <row r="3807" spans="1:20" ht="18" hidden="1" customHeight="1">
      <c r="A3807" s="840" t="str" cm="1">
        <f t="array" ref="A3807">IF(INDEX(r_ACTIVEROW,1,COUNTA(r_ACTIVEROW)-2)="N",
       INDEX(r_ACTIVEROW,1,COUNTA(r_ACTIVEROW))&amp;" "&amp;INDEX(r_ACTIVEROW,1,COUNTA(r_ACTIVEROW)-1),
       INDEX(r_ACTIVEROW,1,COUNTA(r_ACTIVEROW)-2)
      )</f>
        <v>DKA6430</v>
      </c>
      <c r="B3807" s="840" t="str" cm="1">
        <f t="array" ref="B3807">INDEX(r_ACTIVEROW,1,COUNTA(r_ACTIVEROW)-1)</f>
        <v>REAR WHEEL SIZE</v>
      </c>
      <c r="C3807" s="841" t="s">
        <v>635</v>
      </c>
      <c r="D3807" s="847" t="s">
        <v>619</v>
      </c>
      <c r="E3807" s="843" t="s">
        <v>636</v>
      </c>
      <c r="F3807" s="841" t="s">
        <v>109</v>
      </c>
      <c r="G3807" s="847" t="s">
        <v>616</v>
      </c>
      <c r="H3807" s="843" t="s">
        <v>406</v>
      </c>
      <c r="I3807" s="841" t="s">
        <v>145</v>
      </c>
      <c r="J3807" s="842" t="s">
        <v>617</v>
      </c>
      <c r="K3807" s="843" t="s">
        <v>407</v>
      </c>
      <c r="L3807" s="841" t="s">
        <v>189</v>
      </c>
      <c r="M3807" s="847" t="s">
        <v>614</v>
      </c>
      <c r="N3807" s="843" t="s">
        <v>454</v>
      </c>
      <c r="O3807" s="841" t="s">
        <v>334</v>
      </c>
      <c r="P3807" s="847" t="s">
        <v>62</v>
      </c>
      <c r="Q3807" s="843" t="s">
        <v>315</v>
      </c>
      <c r="R3807" s="841"/>
      <c r="S3807" s="847"/>
      <c r="T3807" s="843"/>
    </row>
    <row r="3808" spans="1:20" ht="18" hidden="1" customHeight="1">
      <c r="A3808" s="840" t="str" cm="1">
        <f t="array" ref="A3808">IF(INDEX(r_ACTIVEROW,1,COUNTA(r_ACTIVEROW)-2)="N",
       INDEX(r_ACTIVEROW,1,COUNTA(r_ACTIVEROW))&amp;" "&amp;INDEX(r_ACTIVEROW,1,COUNTA(r_ACTIVEROW)-1),
       INDEX(r_ACTIVEROW,1,COUNTA(r_ACTIVEROW)-2)
      )</f>
        <v>DKA6410</v>
      </c>
      <c r="B3808" s="840" t="str" cm="1">
        <f t="array" ref="B3808">INDEX(r_ACTIVEROW,1,COUNTA(r_ACTIVEROW)-1)</f>
        <v>REAR WHEEL SIZE</v>
      </c>
      <c r="C3808" s="841" t="s">
        <v>635</v>
      </c>
      <c r="D3808" s="847" t="s">
        <v>619</v>
      </c>
      <c r="E3808" s="843" t="s">
        <v>636</v>
      </c>
      <c r="F3808" s="841" t="s">
        <v>109</v>
      </c>
      <c r="G3808" s="847" t="s">
        <v>616</v>
      </c>
      <c r="H3808" s="843" t="s">
        <v>406</v>
      </c>
      <c r="I3808" s="841" t="s">
        <v>146</v>
      </c>
      <c r="J3808" s="842" t="s">
        <v>617</v>
      </c>
      <c r="K3808" s="843" t="s">
        <v>381</v>
      </c>
      <c r="L3808" s="841" t="s">
        <v>189</v>
      </c>
      <c r="M3808" s="847" t="s">
        <v>614</v>
      </c>
      <c r="N3808" s="843" t="s">
        <v>454</v>
      </c>
      <c r="O3808" s="841" t="s">
        <v>230</v>
      </c>
      <c r="P3808" s="847" t="s">
        <v>62</v>
      </c>
      <c r="Q3808" s="843" t="s">
        <v>63</v>
      </c>
      <c r="R3808" s="841"/>
      <c r="S3808" s="847"/>
      <c r="T3808" s="843"/>
    </row>
    <row r="3809" spans="1:20" ht="18" hidden="1" customHeight="1">
      <c r="A3809" s="840" t="str" cm="1">
        <f t="array" ref="A3809">IF(INDEX(r_ACTIVEROW,1,COUNTA(r_ACTIVEROW)-2)="N",
       INDEX(r_ACTIVEROW,1,COUNTA(r_ACTIVEROW))&amp;" "&amp;INDEX(r_ACTIVEROW,1,COUNTA(r_ACTIVEROW)-1),
       INDEX(r_ACTIVEROW,1,COUNTA(r_ACTIVEROW)-2)
      )</f>
        <v>DKA6420</v>
      </c>
      <c r="B3809" s="840" t="str" cm="1">
        <f t="array" ref="B3809">INDEX(r_ACTIVEROW,1,COUNTA(r_ACTIVEROW)-1)</f>
        <v>REAR WHEEL SIZE</v>
      </c>
      <c r="C3809" s="841" t="s">
        <v>635</v>
      </c>
      <c r="D3809" s="847" t="s">
        <v>619</v>
      </c>
      <c r="E3809" s="843" t="s">
        <v>636</v>
      </c>
      <c r="F3809" s="841" t="s">
        <v>109</v>
      </c>
      <c r="G3809" s="847" t="s">
        <v>616</v>
      </c>
      <c r="H3809" s="843" t="s">
        <v>406</v>
      </c>
      <c r="I3809" s="841" t="s">
        <v>146</v>
      </c>
      <c r="J3809" s="842" t="s">
        <v>617</v>
      </c>
      <c r="K3809" s="843" t="s">
        <v>381</v>
      </c>
      <c r="L3809" s="841" t="s">
        <v>189</v>
      </c>
      <c r="M3809" s="847" t="s">
        <v>614</v>
      </c>
      <c r="N3809" s="843" t="s">
        <v>454</v>
      </c>
      <c r="O3809" s="841" t="s">
        <v>231</v>
      </c>
      <c r="P3809" s="847" t="s">
        <v>62</v>
      </c>
      <c r="Q3809" s="843" t="s">
        <v>64</v>
      </c>
      <c r="R3809" s="841"/>
      <c r="S3809" s="847"/>
      <c r="T3809" s="843"/>
    </row>
    <row r="3810" spans="1:20" ht="18" hidden="1" customHeight="1">
      <c r="A3810" s="840" t="str" cm="1">
        <f t="array" ref="A3810">IF(INDEX(r_ACTIVEROW,1,COUNTA(r_ACTIVEROW)-2)="N",
       INDEX(r_ACTIVEROW,1,COUNTA(r_ACTIVEROW))&amp;" "&amp;INDEX(r_ACTIVEROW,1,COUNTA(r_ACTIVEROW)-1),
       INDEX(r_ACTIVEROW,1,COUNTA(r_ACTIVEROW)-2)
      )</f>
        <v>DKA6430</v>
      </c>
      <c r="B3810" s="840" t="str" cm="1">
        <f t="array" ref="B3810">INDEX(r_ACTIVEROW,1,COUNTA(r_ACTIVEROW)-1)</f>
        <v>REAR WHEEL SIZE</v>
      </c>
      <c r="C3810" s="841" t="s">
        <v>635</v>
      </c>
      <c r="D3810" s="847" t="s">
        <v>619</v>
      </c>
      <c r="E3810" s="843" t="s">
        <v>636</v>
      </c>
      <c r="F3810" s="841" t="s">
        <v>109</v>
      </c>
      <c r="G3810" s="847" t="s">
        <v>616</v>
      </c>
      <c r="H3810" s="843" t="s">
        <v>406</v>
      </c>
      <c r="I3810" s="841" t="s">
        <v>146</v>
      </c>
      <c r="J3810" s="842" t="s">
        <v>617</v>
      </c>
      <c r="K3810" s="843" t="s">
        <v>381</v>
      </c>
      <c r="L3810" s="841" t="s">
        <v>189</v>
      </c>
      <c r="M3810" s="847" t="s">
        <v>614</v>
      </c>
      <c r="N3810" s="843" t="s">
        <v>454</v>
      </c>
      <c r="O3810" s="841" t="s">
        <v>334</v>
      </c>
      <c r="P3810" s="847" t="s">
        <v>62</v>
      </c>
      <c r="Q3810" s="843" t="s">
        <v>315</v>
      </c>
      <c r="R3810" s="841"/>
      <c r="S3810" s="847"/>
      <c r="T3810" s="843"/>
    </row>
    <row r="3811" spans="1:20" ht="18" hidden="1" customHeight="1">
      <c r="A3811" s="840" t="str" cm="1">
        <f t="array" ref="A3811">IF(INDEX(r_ACTIVEROW,1,COUNTA(r_ACTIVEROW)-2)="N",
       INDEX(r_ACTIVEROW,1,COUNTA(r_ACTIVEROW))&amp;" "&amp;INDEX(r_ACTIVEROW,1,COUNTA(r_ACTIVEROW)-1),
       INDEX(r_ACTIVEROW,1,COUNTA(r_ACTIVEROW)-2)
      )</f>
        <v>DKA6410</v>
      </c>
      <c r="B3811" s="840" t="str" cm="1">
        <f t="array" ref="B3811">INDEX(r_ACTIVEROW,1,COUNTA(r_ACTIVEROW)-1)</f>
        <v>REAR WHEEL SIZE</v>
      </c>
      <c r="C3811" s="841" t="s">
        <v>635</v>
      </c>
      <c r="D3811" s="847" t="s">
        <v>619</v>
      </c>
      <c r="E3811" s="843" t="s">
        <v>636</v>
      </c>
      <c r="F3811" s="841" t="s">
        <v>110</v>
      </c>
      <c r="G3811" s="847" t="s">
        <v>616</v>
      </c>
      <c r="H3811" s="843" t="s">
        <v>380</v>
      </c>
      <c r="I3811" s="841" t="s">
        <v>127</v>
      </c>
      <c r="J3811" s="842" t="s">
        <v>617</v>
      </c>
      <c r="K3811" s="843" t="s">
        <v>413</v>
      </c>
      <c r="L3811" s="841" t="s">
        <v>189</v>
      </c>
      <c r="M3811" s="847" t="s">
        <v>614</v>
      </c>
      <c r="N3811" s="843" t="s">
        <v>454</v>
      </c>
      <c r="O3811" s="841" t="s">
        <v>230</v>
      </c>
      <c r="P3811" s="847" t="s">
        <v>62</v>
      </c>
      <c r="Q3811" s="843" t="s">
        <v>63</v>
      </c>
      <c r="R3811" s="841"/>
      <c r="S3811" s="847"/>
      <c r="T3811" s="843"/>
    </row>
    <row r="3812" spans="1:20" ht="18" hidden="1" customHeight="1">
      <c r="A3812" s="840" t="str" cm="1">
        <f t="array" ref="A3812">IF(INDEX(r_ACTIVEROW,1,COUNTA(r_ACTIVEROW)-2)="N",
       INDEX(r_ACTIVEROW,1,COUNTA(r_ACTIVEROW))&amp;" "&amp;INDEX(r_ACTIVEROW,1,COUNTA(r_ACTIVEROW)-1),
       INDEX(r_ACTIVEROW,1,COUNTA(r_ACTIVEROW)-2)
      )</f>
        <v>DKA6420</v>
      </c>
      <c r="B3812" s="840" t="str" cm="1">
        <f t="array" ref="B3812">INDEX(r_ACTIVEROW,1,COUNTA(r_ACTIVEROW)-1)</f>
        <v>REAR WHEEL SIZE</v>
      </c>
      <c r="C3812" s="841" t="s">
        <v>635</v>
      </c>
      <c r="D3812" s="847" t="s">
        <v>619</v>
      </c>
      <c r="E3812" s="843" t="s">
        <v>636</v>
      </c>
      <c r="F3812" s="841" t="s">
        <v>110</v>
      </c>
      <c r="G3812" s="847" t="s">
        <v>616</v>
      </c>
      <c r="H3812" s="843" t="s">
        <v>380</v>
      </c>
      <c r="I3812" s="841" t="s">
        <v>127</v>
      </c>
      <c r="J3812" s="842" t="s">
        <v>617</v>
      </c>
      <c r="K3812" s="843" t="s">
        <v>413</v>
      </c>
      <c r="L3812" s="841" t="s">
        <v>189</v>
      </c>
      <c r="M3812" s="847" t="s">
        <v>614</v>
      </c>
      <c r="N3812" s="843" t="s">
        <v>454</v>
      </c>
      <c r="O3812" s="841" t="s">
        <v>231</v>
      </c>
      <c r="P3812" s="847" t="s">
        <v>62</v>
      </c>
      <c r="Q3812" s="843" t="s">
        <v>64</v>
      </c>
      <c r="R3812" s="841"/>
      <c r="S3812" s="847"/>
      <c r="T3812" s="843"/>
    </row>
    <row r="3813" spans="1:20" ht="18" hidden="1" customHeight="1">
      <c r="A3813" s="840" t="str" cm="1">
        <f t="array" ref="A3813">IF(INDEX(r_ACTIVEROW,1,COUNTA(r_ACTIVEROW)-2)="N",
       INDEX(r_ACTIVEROW,1,COUNTA(r_ACTIVEROW))&amp;" "&amp;INDEX(r_ACTIVEROW,1,COUNTA(r_ACTIVEROW)-1),
       INDEX(r_ACTIVEROW,1,COUNTA(r_ACTIVEROW)-2)
      )</f>
        <v>DKA6430</v>
      </c>
      <c r="B3813" s="840" t="str" cm="1">
        <f t="array" ref="B3813">INDEX(r_ACTIVEROW,1,COUNTA(r_ACTIVEROW)-1)</f>
        <v>REAR WHEEL SIZE</v>
      </c>
      <c r="C3813" s="841" t="s">
        <v>635</v>
      </c>
      <c r="D3813" s="847" t="s">
        <v>619</v>
      </c>
      <c r="E3813" s="843" t="s">
        <v>636</v>
      </c>
      <c r="F3813" s="841" t="s">
        <v>110</v>
      </c>
      <c r="G3813" s="847" t="s">
        <v>616</v>
      </c>
      <c r="H3813" s="843" t="s">
        <v>380</v>
      </c>
      <c r="I3813" s="841" t="s">
        <v>127</v>
      </c>
      <c r="J3813" s="842" t="s">
        <v>617</v>
      </c>
      <c r="K3813" s="843" t="s">
        <v>413</v>
      </c>
      <c r="L3813" s="841" t="s">
        <v>189</v>
      </c>
      <c r="M3813" s="847" t="s">
        <v>614</v>
      </c>
      <c r="N3813" s="843" t="s">
        <v>454</v>
      </c>
      <c r="O3813" s="841" t="s">
        <v>334</v>
      </c>
      <c r="P3813" s="847" t="s">
        <v>62</v>
      </c>
      <c r="Q3813" s="843" t="s">
        <v>315</v>
      </c>
      <c r="R3813" s="841"/>
      <c r="S3813" s="847"/>
      <c r="T3813" s="843"/>
    </row>
    <row r="3814" spans="1:20" ht="18" hidden="1" customHeight="1">
      <c r="A3814" s="840" t="str" cm="1">
        <f t="array" ref="A3814">IF(INDEX(r_ACTIVEROW,1,COUNTA(r_ACTIVEROW)-2)="N",
       INDEX(r_ACTIVEROW,1,COUNTA(r_ACTIVEROW))&amp;" "&amp;INDEX(r_ACTIVEROW,1,COUNTA(r_ACTIVEROW)-1),
       INDEX(r_ACTIVEROW,1,COUNTA(r_ACTIVEROW)-2)
      )</f>
        <v>DKA6410</v>
      </c>
      <c r="B3814" s="840" t="str" cm="1">
        <f t="array" ref="B3814">INDEX(r_ACTIVEROW,1,COUNTA(r_ACTIVEROW)-1)</f>
        <v>REAR WHEEL SIZE</v>
      </c>
      <c r="C3814" s="841" t="s">
        <v>635</v>
      </c>
      <c r="D3814" s="847" t="s">
        <v>619</v>
      </c>
      <c r="E3814" s="843" t="s">
        <v>636</v>
      </c>
      <c r="F3814" s="841" t="s">
        <v>110</v>
      </c>
      <c r="G3814" s="847" t="s">
        <v>616</v>
      </c>
      <c r="H3814" s="843" t="s">
        <v>380</v>
      </c>
      <c r="I3814" s="841" t="s">
        <v>128</v>
      </c>
      <c r="J3814" s="842" t="s">
        <v>617</v>
      </c>
      <c r="K3814" s="843" t="s">
        <v>397</v>
      </c>
      <c r="L3814" s="841" t="s">
        <v>189</v>
      </c>
      <c r="M3814" s="847" t="s">
        <v>614</v>
      </c>
      <c r="N3814" s="843" t="s">
        <v>454</v>
      </c>
      <c r="O3814" s="841" t="s">
        <v>230</v>
      </c>
      <c r="P3814" s="847" t="s">
        <v>62</v>
      </c>
      <c r="Q3814" s="843" t="s">
        <v>63</v>
      </c>
      <c r="R3814" s="841"/>
      <c r="S3814" s="847"/>
      <c r="T3814" s="843"/>
    </row>
    <row r="3815" spans="1:20" ht="18" hidden="1" customHeight="1">
      <c r="A3815" s="840" t="str" cm="1">
        <f t="array" ref="A3815">IF(INDEX(r_ACTIVEROW,1,COUNTA(r_ACTIVEROW)-2)="N",
       INDEX(r_ACTIVEROW,1,COUNTA(r_ACTIVEROW))&amp;" "&amp;INDEX(r_ACTIVEROW,1,COUNTA(r_ACTIVEROW)-1),
       INDEX(r_ACTIVEROW,1,COUNTA(r_ACTIVEROW)-2)
      )</f>
        <v>DKA6420</v>
      </c>
      <c r="B3815" s="840" t="str" cm="1">
        <f t="array" ref="B3815">INDEX(r_ACTIVEROW,1,COUNTA(r_ACTIVEROW)-1)</f>
        <v>REAR WHEEL SIZE</v>
      </c>
      <c r="C3815" s="841" t="s">
        <v>635</v>
      </c>
      <c r="D3815" s="847" t="s">
        <v>619</v>
      </c>
      <c r="E3815" s="843" t="s">
        <v>636</v>
      </c>
      <c r="F3815" s="841" t="s">
        <v>110</v>
      </c>
      <c r="G3815" s="847" t="s">
        <v>616</v>
      </c>
      <c r="H3815" s="843" t="s">
        <v>380</v>
      </c>
      <c r="I3815" s="841" t="s">
        <v>128</v>
      </c>
      <c r="J3815" s="842" t="s">
        <v>617</v>
      </c>
      <c r="K3815" s="843" t="s">
        <v>397</v>
      </c>
      <c r="L3815" s="841" t="s">
        <v>189</v>
      </c>
      <c r="M3815" s="847" t="s">
        <v>614</v>
      </c>
      <c r="N3815" s="843" t="s">
        <v>454</v>
      </c>
      <c r="O3815" s="841" t="s">
        <v>231</v>
      </c>
      <c r="P3815" s="847" t="s">
        <v>62</v>
      </c>
      <c r="Q3815" s="843" t="s">
        <v>64</v>
      </c>
      <c r="R3815" s="841"/>
      <c r="S3815" s="847"/>
      <c r="T3815" s="843"/>
    </row>
    <row r="3816" spans="1:20" ht="18" hidden="1" customHeight="1">
      <c r="A3816" s="840" t="str" cm="1">
        <f t="array" ref="A3816">IF(INDEX(r_ACTIVEROW,1,COUNTA(r_ACTIVEROW)-2)="N",
       INDEX(r_ACTIVEROW,1,COUNTA(r_ACTIVEROW))&amp;" "&amp;INDEX(r_ACTIVEROW,1,COUNTA(r_ACTIVEROW)-1),
       INDEX(r_ACTIVEROW,1,COUNTA(r_ACTIVEROW)-2)
      )</f>
        <v>DKA6430</v>
      </c>
      <c r="B3816" s="840" t="str" cm="1">
        <f t="array" ref="B3816">INDEX(r_ACTIVEROW,1,COUNTA(r_ACTIVEROW)-1)</f>
        <v>REAR WHEEL SIZE</v>
      </c>
      <c r="C3816" s="841" t="s">
        <v>635</v>
      </c>
      <c r="D3816" s="847" t="s">
        <v>619</v>
      </c>
      <c r="E3816" s="843" t="s">
        <v>636</v>
      </c>
      <c r="F3816" s="841" t="s">
        <v>110</v>
      </c>
      <c r="G3816" s="847" t="s">
        <v>616</v>
      </c>
      <c r="H3816" s="843" t="s">
        <v>380</v>
      </c>
      <c r="I3816" s="841" t="s">
        <v>128</v>
      </c>
      <c r="J3816" s="842" t="s">
        <v>617</v>
      </c>
      <c r="K3816" s="843" t="s">
        <v>397</v>
      </c>
      <c r="L3816" s="841" t="s">
        <v>189</v>
      </c>
      <c r="M3816" s="847" t="s">
        <v>614</v>
      </c>
      <c r="N3816" s="843" t="s">
        <v>454</v>
      </c>
      <c r="O3816" s="841" t="s">
        <v>334</v>
      </c>
      <c r="P3816" s="847" t="s">
        <v>62</v>
      </c>
      <c r="Q3816" s="843" t="s">
        <v>315</v>
      </c>
      <c r="R3816" s="841"/>
      <c r="S3816" s="847"/>
      <c r="T3816" s="843"/>
    </row>
    <row r="3817" spans="1:20" ht="18" hidden="1" customHeight="1">
      <c r="A3817" s="840" t="str" cm="1">
        <f t="array" ref="A3817">IF(INDEX(r_ACTIVEROW,1,COUNTA(r_ACTIVEROW)-2)="N",
       INDEX(r_ACTIVEROW,1,COUNTA(r_ACTIVEROW))&amp;" "&amp;INDEX(r_ACTIVEROW,1,COUNTA(r_ACTIVEROW)-1),
       INDEX(r_ACTIVEROW,1,COUNTA(r_ACTIVEROW)-2)
      )</f>
        <v>DKA6410</v>
      </c>
      <c r="B3817" s="840" t="str" cm="1">
        <f t="array" ref="B3817">INDEX(r_ACTIVEROW,1,COUNTA(r_ACTIVEROW)-1)</f>
        <v>REAR WHEEL SIZE</v>
      </c>
      <c r="C3817" s="841" t="s">
        <v>635</v>
      </c>
      <c r="D3817" s="847" t="s">
        <v>619</v>
      </c>
      <c r="E3817" s="843" t="s">
        <v>636</v>
      </c>
      <c r="F3817" s="841" t="s">
        <v>110</v>
      </c>
      <c r="G3817" s="847" t="s">
        <v>616</v>
      </c>
      <c r="H3817" s="843" t="s">
        <v>380</v>
      </c>
      <c r="I3817" s="841" t="s">
        <v>129</v>
      </c>
      <c r="J3817" s="842" t="s">
        <v>617</v>
      </c>
      <c r="K3817" s="843" t="s">
        <v>414</v>
      </c>
      <c r="L3817" s="841" t="s">
        <v>189</v>
      </c>
      <c r="M3817" s="847" t="s">
        <v>614</v>
      </c>
      <c r="N3817" s="843" t="s">
        <v>454</v>
      </c>
      <c r="O3817" s="841" t="s">
        <v>230</v>
      </c>
      <c r="P3817" s="847" t="s">
        <v>62</v>
      </c>
      <c r="Q3817" s="843" t="s">
        <v>63</v>
      </c>
      <c r="R3817" s="841"/>
      <c r="S3817" s="847"/>
      <c r="T3817" s="843"/>
    </row>
    <row r="3818" spans="1:20" ht="18" hidden="1" customHeight="1">
      <c r="A3818" s="840" t="str" cm="1">
        <f t="array" ref="A3818">IF(INDEX(r_ACTIVEROW,1,COUNTA(r_ACTIVEROW)-2)="N",
       INDEX(r_ACTIVEROW,1,COUNTA(r_ACTIVEROW))&amp;" "&amp;INDEX(r_ACTIVEROW,1,COUNTA(r_ACTIVEROW)-1),
       INDEX(r_ACTIVEROW,1,COUNTA(r_ACTIVEROW)-2)
      )</f>
        <v>DKA6420</v>
      </c>
      <c r="B3818" s="840" t="str" cm="1">
        <f t="array" ref="B3818">INDEX(r_ACTIVEROW,1,COUNTA(r_ACTIVEROW)-1)</f>
        <v>REAR WHEEL SIZE</v>
      </c>
      <c r="C3818" s="841" t="s">
        <v>635</v>
      </c>
      <c r="D3818" s="847" t="s">
        <v>619</v>
      </c>
      <c r="E3818" s="843" t="s">
        <v>636</v>
      </c>
      <c r="F3818" s="841" t="s">
        <v>110</v>
      </c>
      <c r="G3818" s="847" t="s">
        <v>616</v>
      </c>
      <c r="H3818" s="843" t="s">
        <v>380</v>
      </c>
      <c r="I3818" s="841" t="s">
        <v>129</v>
      </c>
      <c r="J3818" s="842" t="s">
        <v>617</v>
      </c>
      <c r="K3818" s="843" t="s">
        <v>414</v>
      </c>
      <c r="L3818" s="841" t="s">
        <v>189</v>
      </c>
      <c r="M3818" s="847" t="s">
        <v>614</v>
      </c>
      <c r="N3818" s="843" t="s">
        <v>454</v>
      </c>
      <c r="O3818" s="841" t="s">
        <v>231</v>
      </c>
      <c r="P3818" s="847" t="s">
        <v>62</v>
      </c>
      <c r="Q3818" s="843" t="s">
        <v>64</v>
      </c>
      <c r="R3818" s="841"/>
      <c r="S3818" s="847"/>
      <c r="T3818" s="843"/>
    </row>
    <row r="3819" spans="1:20" ht="18" hidden="1" customHeight="1">
      <c r="A3819" s="840" t="str" cm="1">
        <f t="array" ref="A3819">IF(INDEX(r_ACTIVEROW,1,COUNTA(r_ACTIVEROW)-2)="N",
       INDEX(r_ACTIVEROW,1,COUNTA(r_ACTIVEROW))&amp;" "&amp;INDEX(r_ACTIVEROW,1,COUNTA(r_ACTIVEROW)-1),
       INDEX(r_ACTIVEROW,1,COUNTA(r_ACTIVEROW)-2)
      )</f>
        <v>DKA6430</v>
      </c>
      <c r="B3819" s="840" t="str" cm="1">
        <f t="array" ref="B3819">INDEX(r_ACTIVEROW,1,COUNTA(r_ACTIVEROW)-1)</f>
        <v>REAR WHEEL SIZE</v>
      </c>
      <c r="C3819" s="841" t="s">
        <v>635</v>
      </c>
      <c r="D3819" s="847" t="s">
        <v>619</v>
      </c>
      <c r="E3819" s="843" t="s">
        <v>636</v>
      </c>
      <c r="F3819" s="841" t="s">
        <v>110</v>
      </c>
      <c r="G3819" s="847" t="s">
        <v>616</v>
      </c>
      <c r="H3819" s="843" t="s">
        <v>380</v>
      </c>
      <c r="I3819" s="841" t="s">
        <v>129</v>
      </c>
      <c r="J3819" s="842" t="s">
        <v>617</v>
      </c>
      <c r="K3819" s="843" t="s">
        <v>414</v>
      </c>
      <c r="L3819" s="841" t="s">
        <v>189</v>
      </c>
      <c r="M3819" s="847" t="s">
        <v>614</v>
      </c>
      <c r="N3819" s="843" t="s">
        <v>454</v>
      </c>
      <c r="O3819" s="841" t="s">
        <v>334</v>
      </c>
      <c r="P3819" s="847" t="s">
        <v>62</v>
      </c>
      <c r="Q3819" s="843" t="s">
        <v>315</v>
      </c>
      <c r="R3819" s="841"/>
      <c r="S3819" s="847"/>
      <c r="T3819" s="843"/>
    </row>
    <row r="3820" spans="1:20" ht="18" hidden="1" customHeight="1">
      <c r="A3820" s="840" t="str" cm="1">
        <f t="array" ref="A3820">IF(INDEX(r_ACTIVEROW,1,COUNTA(r_ACTIVEROW)-2)="N",
       INDEX(r_ACTIVEROW,1,COUNTA(r_ACTIVEROW))&amp;" "&amp;INDEX(r_ACTIVEROW,1,COUNTA(r_ACTIVEROW)-1),
       INDEX(r_ACTIVEROW,1,COUNTA(r_ACTIVEROW)-2)
      )</f>
        <v>DKA6410</v>
      </c>
      <c r="B3820" s="840" t="str" cm="1">
        <f t="array" ref="B3820">INDEX(r_ACTIVEROW,1,COUNTA(r_ACTIVEROW)-1)</f>
        <v>REAR WHEEL SIZE</v>
      </c>
      <c r="C3820" s="841" t="s">
        <v>635</v>
      </c>
      <c r="D3820" s="847" t="s">
        <v>619</v>
      </c>
      <c r="E3820" s="843" t="s">
        <v>636</v>
      </c>
      <c r="F3820" s="841" t="s">
        <v>110</v>
      </c>
      <c r="G3820" s="847" t="s">
        <v>616</v>
      </c>
      <c r="H3820" s="843" t="s">
        <v>380</v>
      </c>
      <c r="I3820" s="841" t="s">
        <v>130</v>
      </c>
      <c r="J3820" s="842" t="s">
        <v>617</v>
      </c>
      <c r="K3820" s="843" t="s">
        <v>373</v>
      </c>
      <c r="L3820" s="841" t="s">
        <v>189</v>
      </c>
      <c r="M3820" s="847" t="s">
        <v>614</v>
      </c>
      <c r="N3820" s="843" t="s">
        <v>454</v>
      </c>
      <c r="O3820" s="841" t="s">
        <v>230</v>
      </c>
      <c r="P3820" s="847" t="s">
        <v>62</v>
      </c>
      <c r="Q3820" s="843" t="s">
        <v>63</v>
      </c>
      <c r="R3820" s="841"/>
      <c r="S3820" s="847"/>
      <c r="T3820" s="843"/>
    </row>
    <row r="3821" spans="1:20" ht="18" hidden="1" customHeight="1">
      <c r="A3821" s="840" t="str" cm="1">
        <f t="array" ref="A3821">IF(INDEX(r_ACTIVEROW,1,COUNTA(r_ACTIVEROW)-2)="N",
       INDEX(r_ACTIVEROW,1,COUNTA(r_ACTIVEROW))&amp;" "&amp;INDEX(r_ACTIVEROW,1,COUNTA(r_ACTIVEROW)-1),
       INDEX(r_ACTIVEROW,1,COUNTA(r_ACTIVEROW)-2)
      )</f>
        <v>DKA6420</v>
      </c>
      <c r="B3821" s="840" t="str" cm="1">
        <f t="array" ref="B3821">INDEX(r_ACTIVEROW,1,COUNTA(r_ACTIVEROW)-1)</f>
        <v>REAR WHEEL SIZE</v>
      </c>
      <c r="C3821" s="841" t="s">
        <v>635</v>
      </c>
      <c r="D3821" s="847" t="s">
        <v>619</v>
      </c>
      <c r="E3821" s="843" t="s">
        <v>636</v>
      </c>
      <c r="F3821" s="841" t="s">
        <v>110</v>
      </c>
      <c r="G3821" s="847" t="s">
        <v>616</v>
      </c>
      <c r="H3821" s="843" t="s">
        <v>380</v>
      </c>
      <c r="I3821" s="841" t="s">
        <v>130</v>
      </c>
      <c r="J3821" s="842" t="s">
        <v>617</v>
      </c>
      <c r="K3821" s="843" t="s">
        <v>373</v>
      </c>
      <c r="L3821" s="841" t="s">
        <v>189</v>
      </c>
      <c r="M3821" s="847" t="s">
        <v>614</v>
      </c>
      <c r="N3821" s="843" t="s">
        <v>454</v>
      </c>
      <c r="O3821" s="841" t="s">
        <v>231</v>
      </c>
      <c r="P3821" s="847" t="s">
        <v>62</v>
      </c>
      <c r="Q3821" s="843" t="s">
        <v>64</v>
      </c>
      <c r="R3821" s="841"/>
      <c r="S3821" s="847"/>
      <c r="T3821" s="843"/>
    </row>
    <row r="3822" spans="1:20" ht="18" hidden="1" customHeight="1">
      <c r="A3822" s="840" t="str" cm="1">
        <f t="array" ref="A3822">IF(INDEX(r_ACTIVEROW,1,COUNTA(r_ACTIVEROW)-2)="N",
       INDEX(r_ACTIVEROW,1,COUNTA(r_ACTIVEROW))&amp;" "&amp;INDEX(r_ACTIVEROW,1,COUNTA(r_ACTIVEROW)-1),
       INDEX(r_ACTIVEROW,1,COUNTA(r_ACTIVEROW)-2)
      )</f>
        <v>DKA6430</v>
      </c>
      <c r="B3822" s="840" t="str" cm="1">
        <f t="array" ref="B3822">INDEX(r_ACTIVEROW,1,COUNTA(r_ACTIVEROW)-1)</f>
        <v>REAR WHEEL SIZE</v>
      </c>
      <c r="C3822" s="841" t="s">
        <v>635</v>
      </c>
      <c r="D3822" s="847" t="s">
        <v>619</v>
      </c>
      <c r="E3822" s="843" t="s">
        <v>636</v>
      </c>
      <c r="F3822" s="841" t="s">
        <v>110</v>
      </c>
      <c r="G3822" s="847" t="s">
        <v>616</v>
      </c>
      <c r="H3822" s="843" t="s">
        <v>380</v>
      </c>
      <c r="I3822" s="841" t="s">
        <v>130</v>
      </c>
      <c r="J3822" s="842" t="s">
        <v>617</v>
      </c>
      <c r="K3822" s="843" t="s">
        <v>373</v>
      </c>
      <c r="L3822" s="841" t="s">
        <v>189</v>
      </c>
      <c r="M3822" s="847" t="s">
        <v>614</v>
      </c>
      <c r="N3822" s="843" t="s">
        <v>454</v>
      </c>
      <c r="O3822" s="841" t="s">
        <v>334</v>
      </c>
      <c r="P3822" s="847" t="s">
        <v>62</v>
      </c>
      <c r="Q3822" s="843" t="s">
        <v>315</v>
      </c>
      <c r="R3822" s="841"/>
      <c r="S3822" s="847"/>
      <c r="T3822" s="843"/>
    </row>
    <row r="3823" spans="1:20" ht="18" hidden="1" customHeight="1">
      <c r="A3823" s="840" t="str" cm="1">
        <f t="array" ref="A3823">IF(INDEX(r_ACTIVEROW,1,COUNTA(r_ACTIVEROW)-2)="N",
       INDEX(r_ACTIVEROW,1,COUNTA(r_ACTIVEROW))&amp;" "&amp;INDEX(r_ACTIVEROW,1,COUNTA(r_ACTIVEROW)-1),
       INDEX(r_ACTIVEROW,1,COUNTA(r_ACTIVEROW)-2)
      )</f>
        <v>DKA6410</v>
      </c>
      <c r="B3823" s="840" t="str" cm="1">
        <f t="array" ref="B3823">INDEX(r_ACTIVEROW,1,COUNTA(r_ACTIVEROW)-1)</f>
        <v>REAR WHEEL SIZE</v>
      </c>
      <c r="C3823" s="841" t="s">
        <v>635</v>
      </c>
      <c r="D3823" s="847" t="s">
        <v>619</v>
      </c>
      <c r="E3823" s="843" t="s">
        <v>636</v>
      </c>
      <c r="F3823" s="841" t="s">
        <v>110</v>
      </c>
      <c r="G3823" s="847" t="s">
        <v>616</v>
      </c>
      <c r="H3823" s="843" t="s">
        <v>380</v>
      </c>
      <c r="I3823" s="841" t="s">
        <v>131</v>
      </c>
      <c r="J3823" s="842" t="s">
        <v>617</v>
      </c>
      <c r="K3823" s="843" t="s">
        <v>399</v>
      </c>
      <c r="L3823" s="841" t="s">
        <v>189</v>
      </c>
      <c r="M3823" s="847" t="s">
        <v>614</v>
      </c>
      <c r="N3823" s="843" t="s">
        <v>454</v>
      </c>
      <c r="O3823" s="841" t="s">
        <v>230</v>
      </c>
      <c r="P3823" s="847" t="s">
        <v>62</v>
      </c>
      <c r="Q3823" s="843" t="s">
        <v>63</v>
      </c>
      <c r="R3823" s="841"/>
      <c r="S3823" s="847"/>
      <c r="T3823" s="843"/>
    </row>
    <row r="3824" spans="1:20" ht="18" hidden="1" customHeight="1">
      <c r="A3824" s="840" t="str" cm="1">
        <f t="array" ref="A3824">IF(INDEX(r_ACTIVEROW,1,COUNTA(r_ACTIVEROW)-2)="N",
       INDEX(r_ACTIVEROW,1,COUNTA(r_ACTIVEROW))&amp;" "&amp;INDEX(r_ACTIVEROW,1,COUNTA(r_ACTIVEROW)-1),
       INDEX(r_ACTIVEROW,1,COUNTA(r_ACTIVEROW)-2)
      )</f>
        <v>DKA6420</v>
      </c>
      <c r="B3824" s="840" t="str" cm="1">
        <f t="array" ref="B3824">INDEX(r_ACTIVEROW,1,COUNTA(r_ACTIVEROW)-1)</f>
        <v>REAR WHEEL SIZE</v>
      </c>
      <c r="C3824" s="841" t="s">
        <v>635</v>
      </c>
      <c r="D3824" s="847" t="s">
        <v>619</v>
      </c>
      <c r="E3824" s="843" t="s">
        <v>636</v>
      </c>
      <c r="F3824" s="841" t="s">
        <v>110</v>
      </c>
      <c r="G3824" s="847" t="s">
        <v>616</v>
      </c>
      <c r="H3824" s="843" t="s">
        <v>380</v>
      </c>
      <c r="I3824" s="841" t="s">
        <v>131</v>
      </c>
      <c r="J3824" s="842" t="s">
        <v>617</v>
      </c>
      <c r="K3824" s="843" t="s">
        <v>399</v>
      </c>
      <c r="L3824" s="841" t="s">
        <v>189</v>
      </c>
      <c r="M3824" s="847" t="s">
        <v>614</v>
      </c>
      <c r="N3824" s="843" t="s">
        <v>454</v>
      </c>
      <c r="O3824" s="841" t="s">
        <v>231</v>
      </c>
      <c r="P3824" s="847" t="s">
        <v>62</v>
      </c>
      <c r="Q3824" s="843" t="s">
        <v>64</v>
      </c>
      <c r="R3824" s="841"/>
      <c r="S3824" s="847"/>
      <c r="T3824" s="843"/>
    </row>
    <row r="3825" spans="1:20" ht="18" hidden="1" customHeight="1">
      <c r="A3825" s="840" t="str" cm="1">
        <f t="array" ref="A3825">IF(INDEX(r_ACTIVEROW,1,COUNTA(r_ACTIVEROW)-2)="N",
       INDEX(r_ACTIVEROW,1,COUNTA(r_ACTIVEROW))&amp;" "&amp;INDEX(r_ACTIVEROW,1,COUNTA(r_ACTIVEROW)-1),
       INDEX(r_ACTIVEROW,1,COUNTA(r_ACTIVEROW)-2)
      )</f>
        <v>DKA6430</v>
      </c>
      <c r="B3825" s="840" t="str" cm="1">
        <f t="array" ref="B3825">INDEX(r_ACTIVEROW,1,COUNTA(r_ACTIVEROW)-1)</f>
        <v>REAR WHEEL SIZE</v>
      </c>
      <c r="C3825" s="841" t="s">
        <v>635</v>
      </c>
      <c r="D3825" s="847" t="s">
        <v>619</v>
      </c>
      <c r="E3825" s="843" t="s">
        <v>636</v>
      </c>
      <c r="F3825" s="841" t="s">
        <v>110</v>
      </c>
      <c r="G3825" s="847" t="s">
        <v>616</v>
      </c>
      <c r="H3825" s="843" t="s">
        <v>380</v>
      </c>
      <c r="I3825" s="841" t="s">
        <v>131</v>
      </c>
      <c r="J3825" s="842" t="s">
        <v>617</v>
      </c>
      <c r="K3825" s="843" t="s">
        <v>399</v>
      </c>
      <c r="L3825" s="841" t="s">
        <v>189</v>
      </c>
      <c r="M3825" s="847" t="s">
        <v>614</v>
      </c>
      <c r="N3825" s="843" t="s">
        <v>454</v>
      </c>
      <c r="O3825" s="841" t="s">
        <v>334</v>
      </c>
      <c r="P3825" s="847" t="s">
        <v>62</v>
      </c>
      <c r="Q3825" s="843" t="s">
        <v>315</v>
      </c>
      <c r="R3825" s="841"/>
      <c r="S3825" s="847"/>
      <c r="T3825" s="843"/>
    </row>
    <row r="3826" spans="1:20" ht="18" hidden="1" customHeight="1">
      <c r="A3826" s="840" t="str" cm="1">
        <f t="array" ref="A3826">IF(INDEX(r_ACTIVEROW,1,COUNTA(r_ACTIVEROW)-2)="N",
       INDEX(r_ACTIVEROW,1,COUNTA(r_ACTIVEROW))&amp;" "&amp;INDEX(r_ACTIVEROW,1,COUNTA(r_ACTIVEROW)-1),
       INDEX(r_ACTIVEROW,1,COUNTA(r_ACTIVEROW)-2)
      )</f>
        <v>DKA6410</v>
      </c>
      <c r="B3826" s="840" t="str" cm="1">
        <f t="array" ref="B3826">INDEX(r_ACTIVEROW,1,COUNTA(r_ACTIVEROW)-1)</f>
        <v>REAR WHEEL SIZE</v>
      </c>
      <c r="C3826" s="841" t="s">
        <v>635</v>
      </c>
      <c r="D3826" s="847" t="s">
        <v>619</v>
      </c>
      <c r="E3826" s="843" t="s">
        <v>636</v>
      </c>
      <c r="F3826" s="841" t="s">
        <v>110</v>
      </c>
      <c r="G3826" s="847" t="s">
        <v>616</v>
      </c>
      <c r="H3826" s="843" t="s">
        <v>380</v>
      </c>
      <c r="I3826" s="841" t="s">
        <v>132</v>
      </c>
      <c r="J3826" s="842" t="s">
        <v>617</v>
      </c>
      <c r="K3826" s="843" t="s">
        <v>374</v>
      </c>
      <c r="L3826" s="841" t="s">
        <v>189</v>
      </c>
      <c r="M3826" s="847" t="s">
        <v>614</v>
      </c>
      <c r="N3826" s="843" t="s">
        <v>454</v>
      </c>
      <c r="O3826" s="841" t="s">
        <v>230</v>
      </c>
      <c r="P3826" s="847" t="s">
        <v>62</v>
      </c>
      <c r="Q3826" s="843" t="s">
        <v>63</v>
      </c>
      <c r="R3826" s="841"/>
      <c r="S3826" s="847"/>
      <c r="T3826" s="843"/>
    </row>
    <row r="3827" spans="1:20" ht="18" hidden="1" customHeight="1">
      <c r="A3827" s="840" t="str" cm="1">
        <f t="array" ref="A3827">IF(INDEX(r_ACTIVEROW,1,COUNTA(r_ACTIVEROW)-2)="N",
       INDEX(r_ACTIVEROW,1,COUNTA(r_ACTIVEROW))&amp;" "&amp;INDEX(r_ACTIVEROW,1,COUNTA(r_ACTIVEROW)-1),
       INDEX(r_ACTIVEROW,1,COUNTA(r_ACTIVEROW)-2)
      )</f>
        <v>DKA6420</v>
      </c>
      <c r="B3827" s="840" t="str" cm="1">
        <f t="array" ref="B3827">INDEX(r_ACTIVEROW,1,COUNTA(r_ACTIVEROW)-1)</f>
        <v>REAR WHEEL SIZE</v>
      </c>
      <c r="C3827" s="841" t="s">
        <v>635</v>
      </c>
      <c r="D3827" s="847" t="s">
        <v>619</v>
      </c>
      <c r="E3827" s="843" t="s">
        <v>636</v>
      </c>
      <c r="F3827" s="841" t="s">
        <v>110</v>
      </c>
      <c r="G3827" s="847" t="s">
        <v>616</v>
      </c>
      <c r="H3827" s="843" t="s">
        <v>380</v>
      </c>
      <c r="I3827" s="841" t="s">
        <v>132</v>
      </c>
      <c r="J3827" s="842" t="s">
        <v>617</v>
      </c>
      <c r="K3827" s="843" t="s">
        <v>374</v>
      </c>
      <c r="L3827" s="841" t="s">
        <v>189</v>
      </c>
      <c r="M3827" s="847" t="s">
        <v>614</v>
      </c>
      <c r="N3827" s="843" t="s">
        <v>454</v>
      </c>
      <c r="O3827" s="841" t="s">
        <v>231</v>
      </c>
      <c r="P3827" s="847" t="s">
        <v>62</v>
      </c>
      <c r="Q3827" s="843" t="s">
        <v>64</v>
      </c>
      <c r="R3827" s="841"/>
      <c r="S3827" s="847"/>
      <c r="T3827" s="843"/>
    </row>
    <row r="3828" spans="1:20" ht="18" hidden="1" customHeight="1">
      <c r="A3828" s="840" t="str" cm="1">
        <f t="array" ref="A3828">IF(INDEX(r_ACTIVEROW,1,COUNTA(r_ACTIVEROW)-2)="N",
       INDEX(r_ACTIVEROW,1,COUNTA(r_ACTIVEROW))&amp;" "&amp;INDEX(r_ACTIVEROW,1,COUNTA(r_ACTIVEROW)-1),
       INDEX(r_ACTIVEROW,1,COUNTA(r_ACTIVEROW)-2)
      )</f>
        <v>DKA6430</v>
      </c>
      <c r="B3828" s="840" t="str" cm="1">
        <f t="array" ref="B3828">INDEX(r_ACTIVEROW,1,COUNTA(r_ACTIVEROW)-1)</f>
        <v>REAR WHEEL SIZE</v>
      </c>
      <c r="C3828" s="841" t="s">
        <v>635</v>
      </c>
      <c r="D3828" s="847" t="s">
        <v>619</v>
      </c>
      <c r="E3828" s="843" t="s">
        <v>636</v>
      </c>
      <c r="F3828" s="841" t="s">
        <v>110</v>
      </c>
      <c r="G3828" s="847" t="s">
        <v>616</v>
      </c>
      <c r="H3828" s="843" t="s">
        <v>380</v>
      </c>
      <c r="I3828" s="841" t="s">
        <v>132</v>
      </c>
      <c r="J3828" s="842" t="s">
        <v>617</v>
      </c>
      <c r="K3828" s="843" t="s">
        <v>374</v>
      </c>
      <c r="L3828" s="841" t="s">
        <v>189</v>
      </c>
      <c r="M3828" s="847" t="s">
        <v>614</v>
      </c>
      <c r="N3828" s="843" t="s">
        <v>454</v>
      </c>
      <c r="O3828" s="841" t="s">
        <v>334</v>
      </c>
      <c r="P3828" s="847" t="s">
        <v>62</v>
      </c>
      <c r="Q3828" s="843" t="s">
        <v>315</v>
      </c>
      <c r="R3828" s="841"/>
      <c r="S3828" s="847"/>
      <c r="T3828" s="843"/>
    </row>
    <row r="3829" spans="1:20" ht="18" hidden="1" customHeight="1">
      <c r="A3829" s="840" t="str" cm="1">
        <f t="array" ref="A3829">IF(INDEX(r_ACTIVEROW,1,COUNTA(r_ACTIVEROW)-2)="N",
       INDEX(r_ACTIVEROW,1,COUNTA(r_ACTIVEROW))&amp;" "&amp;INDEX(r_ACTIVEROW,1,COUNTA(r_ACTIVEROW)-1),
       INDEX(r_ACTIVEROW,1,COUNTA(r_ACTIVEROW)-2)
      )</f>
        <v>DKA6410</v>
      </c>
      <c r="B3829" s="840" t="str" cm="1">
        <f t="array" ref="B3829">INDEX(r_ACTIVEROW,1,COUNTA(r_ACTIVEROW)-1)</f>
        <v>REAR WHEEL SIZE</v>
      </c>
      <c r="C3829" s="841" t="s">
        <v>635</v>
      </c>
      <c r="D3829" s="847" t="s">
        <v>619</v>
      </c>
      <c r="E3829" s="843" t="s">
        <v>636</v>
      </c>
      <c r="F3829" s="841" t="s">
        <v>110</v>
      </c>
      <c r="G3829" s="847" t="s">
        <v>616</v>
      </c>
      <c r="H3829" s="843" t="s">
        <v>380</v>
      </c>
      <c r="I3829" s="841" t="s">
        <v>133</v>
      </c>
      <c r="J3829" s="842" t="s">
        <v>617</v>
      </c>
      <c r="K3829" s="843" t="s">
        <v>415</v>
      </c>
      <c r="L3829" s="841" t="s">
        <v>189</v>
      </c>
      <c r="M3829" s="847" t="s">
        <v>614</v>
      </c>
      <c r="N3829" s="843" t="s">
        <v>454</v>
      </c>
      <c r="O3829" s="841" t="s">
        <v>230</v>
      </c>
      <c r="P3829" s="847" t="s">
        <v>62</v>
      </c>
      <c r="Q3829" s="843" t="s">
        <v>63</v>
      </c>
      <c r="R3829" s="841"/>
      <c r="S3829" s="847"/>
      <c r="T3829" s="843"/>
    </row>
    <row r="3830" spans="1:20" ht="18" hidden="1" customHeight="1">
      <c r="A3830" s="840" t="str" cm="1">
        <f t="array" ref="A3830">IF(INDEX(r_ACTIVEROW,1,COUNTA(r_ACTIVEROW)-2)="N",
       INDEX(r_ACTIVEROW,1,COUNTA(r_ACTIVEROW))&amp;" "&amp;INDEX(r_ACTIVEROW,1,COUNTA(r_ACTIVEROW)-1),
       INDEX(r_ACTIVEROW,1,COUNTA(r_ACTIVEROW)-2)
      )</f>
        <v>DKA6420</v>
      </c>
      <c r="B3830" s="840" t="str" cm="1">
        <f t="array" ref="B3830">INDEX(r_ACTIVEROW,1,COUNTA(r_ACTIVEROW)-1)</f>
        <v>REAR WHEEL SIZE</v>
      </c>
      <c r="C3830" s="841" t="s">
        <v>635</v>
      </c>
      <c r="D3830" s="847" t="s">
        <v>619</v>
      </c>
      <c r="E3830" s="843" t="s">
        <v>636</v>
      </c>
      <c r="F3830" s="841" t="s">
        <v>110</v>
      </c>
      <c r="G3830" s="847" t="s">
        <v>616</v>
      </c>
      <c r="H3830" s="843" t="s">
        <v>380</v>
      </c>
      <c r="I3830" s="841" t="s">
        <v>133</v>
      </c>
      <c r="J3830" s="842" t="s">
        <v>617</v>
      </c>
      <c r="K3830" s="843" t="s">
        <v>415</v>
      </c>
      <c r="L3830" s="841" t="s">
        <v>189</v>
      </c>
      <c r="M3830" s="847" t="s">
        <v>614</v>
      </c>
      <c r="N3830" s="843" t="s">
        <v>454</v>
      </c>
      <c r="O3830" s="841" t="s">
        <v>231</v>
      </c>
      <c r="P3830" s="847" t="s">
        <v>62</v>
      </c>
      <c r="Q3830" s="843" t="s">
        <v>64</v>
      </c>
      <c r="R3830" s="841"/>
      <c r="S3830" s="847"/>
      <c r="T3830" s="843"/>
    </row>
    <row r="3831" spans="1:20" ht="18" hidden="1" customHeight="1">
      <c r="A3831" s="840" t="str" cm="1">
        <f t="array" ref="A3831">IF(INDEX(r_ACTIVEROW,1,COUNTA(r_ACTIVEROW)-2)="N",
       INDEX(r_ACTIVEROW,1,COUNTA(r_ACTIVEROW))&amp;" "&amp;INDEX(r_ACTIVEROW,1,COUNTA(r_ACTIVEROW)-1),
       INDEX(r_ACTIVEROW,1,COUNTA(r_ACTIVEROW)-2)
      )</f>
        <v>DKA6430</v>
      </c>
      <c r="B3831" s="840" t="str" cm="1">
        <f t="array" ref="B3831">INDEX(r_ACTIVEROW,1,COUNTA(r_ACTIVEROW)-1)</f>
        <v>REAR WHEEL SIZE</v>
      </c>
      <c r="C3831" s="841" t="s">
        <v>635</v>
      </c>
      <c r="D3831" s="847" t="s">
        <v>619</v>
      </c>
      <c r="E3831" s="843" t="s">
        <v>636</v>
      </c>
      <c r="F3831" s="841" t="s">
        <v>110</v>
      </c>
      <c r="G3831" s="847" t="s">
        <v>616</v>
      </c>
      <c r="H3831" s="843" t="s">
        <v>380</v>
      </c>
      <c r="I3831" s="841" t="s">
        <v>133</v>
      </c>
      <c r="J3831" s="842" t="s">
        <v>617</v>
      </c>
      <c r="K3831" s="843" t="s">
        <v>415</v>
      </c>
      <c r="L3831" s="841" t="s">
        <v>189</v>
      </c>
      <c r="M3831" s="847" t="s">
        <v>614</v>
      </c>
      <c r="N3831" s="843" t="s">
        <v>454</v>
      </c>
      <c r="O3831" s="841" t="s">
        <v>334</v>
      </c>
      <c r="P3831" s="847" t="s">
        <v>62</v>
      </c>
      <c r="Q3831" s="843" t="s">
        <v>315</v>
      </c>
      <c r="R3831" s="841"/>
      <c r="S3831" s="847"/>
      <c r="T3831" s="843"/>
    </row>
    <row r="3832" spans="1:20" ht="18" hidden="1" customHeight="1">
      <c r="A3832" s="840" t="str" cm="1">
        <f t="array" ref="A3832">IF(INDEX(r_ACTIVEROW,1,COUNTA(r_ACTIVEROW)-2)="N",
       INDEX(r_ACTIVEROW,1,COUNTA(r_ACTIVEROW))&amp;" "&amp;INDEX(r_ACTIVEROW,1,COUNTA(r_ACTIVEROW)-1),
       INDEX(r_ACTIVEROW,1,COUNTA(r_ACTIVEROW)-2)
      )</f>
        <v>DKA6410</v>
      </c>
      <c r="B3832" s="840" t="str" cm="1">
        <f t="array" ref="B3832">INDEX(r_ACTIVEROW,1,COUNTA(r_ACTIVEROW)-1)</f>
        <v>REAR WHEEL SIZE</v>
      </c>
      <c r="C3832" s="841" t="s">
        <v>635</v>
      </c>
      <c r="D3832" s="847" t="s">
        <v>619</v>
      </c>
      <c r="E3832" s="843" t="s">
        <v>636</v>
      </c>
      <c r="F3832" s="841" t="s">
        <v>110</v>
      </c>
      <c r="G3832" s="847" t="s">
        <v>616</v>
      </c>
      <c r="H3832" s="843" t="s">
        <v>380</v>
      </c>
      <c r="I3832" s="841" t="s">
        <v>134</v>
      </c>
      <c r="J3832" s="842" t="s">
        <v>617</v>
      </c>
      <c r="K3832" s="843" t="s">
        <v>375</v>
      </c>
      <c r="L3832" s="841" t="s">
        <v>189</v>
      </c>
      <c r="M3832" s="847" t="s">
        <v>614</v>
      </c>
      <c r="N3832" s="843" t="s">
        <v>454</v>
      </c>
      <c r="O3832" s="841" t="s">
        <v>230</v>
      </c>
      <c r="P3832" s="847" t="s">
        <v>62</v>
      </c>
      <c r="Q3832" s="843" t="s">
        <v>63</v>
      </c>
      <c r="R3832" s="841"/>
      <c r="S3832" s="847"/>
      <c r="T3832" s="843"/>
    </row>
    <row r="3833" spans="1:20" ht="18" hidden="1" customHeight="1">
      <c r="A3833" s="840" t="str" cm="1">
        <f t="array" ref="A3833">IF(INDEX(r_ACTIVEROW,1,COUNTA(r_ACTIVEROW)-2)="N",
       INDEX(r_ACTIVEROW,1,COUNTA(r_ACTIVEROW))&amp;" "&amp;INDEX(r_ACTIVEROW,1,COUNTA(r_ACTIVEROW)-1),
       INDEX(r_ACTIVEROW,1,COUNTA(r_ACTIVEROW)-2)
      )</f>
        <v>DKA6420</v>
      </c>
      <c r="B3833" s="840" t="str" cm="1">
        <f t="array" ref="B3833">INDEX(r_ACTIVEROW,1,COUNTA(r_ACTIVEROW)-1)</f>
        <v>REAR WHEEL SIZE</v>
      </c>
      <c r="C3833" s="841" t="s">
        <v>635</v>
      </c>
      <c r="D3833" s="847" t="s">
        <v>619</v>
      </c>
      <c r="E3833" s="843" t="s">
        <v>636</v>
      </c>
      <c r="F3833" s="841" t="s">
        <v>110</v>
      </c>
      <c r="G3833" s="847" t="s">
        <v>616</v>
      </c>
      <c r="H3833" s="843" t="s">
        <v>380</v>
      </c>
      <c r="I3833" s="841" t="s">
        <v>134</v>
      </c>
      <c r="J3833" s="842" t="s">
        <v>617</v>
      </c>
      <c r="K3833" s="843" t="s">
        <v>375</v>
      </c>
      <c r="L3833" s="841" t="s">
        <v>189</v>
      </c>
      <c r="M3833" s="847" t="s">
        <v>614</v>
      </c>
      <c r="N3833" s="843" t="s">
        <v>454</v>
      </c>
      <c r="O3833" s="841" t="s">
        <v>231</v>
      </c>
      <c r="P3833" s="847" t="s">
        <v>62</v>
      </c>
      <c r="Q3833" s="843" t="s">
        <v>64</v>
      </c>
      <c r="R3833" s="841"/>
      <c r="S3833" s="847"/>
      <c r="T3833" s="843"/>
    </row>
    <row r="3834" spans="1:20" ht="18" hidden="1" customHeight="1">
      <c r="A3834" s="840" t="str" cm="1">
        <f t="array" ref="A3834">IF(INDEX(r_ACTIVEROW,1,COUNTA(r_ACTIVEROW)-2)="N",
       INDEX(r_ACTIVEROW,1,COUNTA(r_ACTIVEROW))&amp;" "&amp;INDEX(r_ACTIVEROW,1,COUNTA(r_ACTIVEROW)-1),
       INDEX(r_ACTIVEROW,1,COUNTA(r_ACTIVEROW)-2)
      )</f>
        <v>DKA6430</v>
      </c>
      <c r="B3834" s="840" t="str" cm="1">
        <f t="array" ref="B3834">INDEX(r_ACTIVEROW,1,COUNTA(r_ACTIVEROW)-1)</f>
        <v>REAR WHEEL SIZE</v>
      </c>
      <c r="C3834" s="841" t="s">
        <v>635</v>
      </c>
      <c r="D3834" s="847" t="s">
        <v>619</v>
      </c>
      <c r="E3834" s="843" t="s">
        <v>636</v>
      </c>
      <c r="F3834" s="841" t="s">
        <v>110</v>
      </c>
      <c r="G3834" s="847" t="s">
        <v>616</v>
      </c>
      <c r="H3834" s="843" t="s">
        <v>380</v>
      </c>
      <c r="I3834" s="841" t="s">
        <v>134</v>
      </c>
      <c r="J3834" s="842" t="s">
        <v>617</v>
      </c>
      <c r="K3834" s="843" t="s">
        <v>375</v>
      </c>
      <c r="L3834" s="841" t="s">
        <v>189</v>
      </c>
      <c r="M3834" s="847" t="s">
        <v>614</v>
      </c>
      <c r="N3834" s="843" t="s">
        <v>454</v>
      </c>
      <c r="O3834" s="841" t="s">
        <v>334</v>
      </c>
      <c r="P3834" s="847" t="s">
        <v>62</v>
      </c>
      <c r="Q3834" s="843" t="s">
        <v>315</v>
      </c>
      <c r="R3834" s="841"/>
      <c r="S3834" s="847"/>
      <c r="T3834" s="843"/>
    </row>
    <row r="3835" spans="1:20" ht="18" hidden="1" customHeight="1">
      <c r="A3835" s="840" t="str" cm="1">
        <f t="array" ref="A3835">IF(INDEX(r_ACTIVEROW,1,COUNTA(r_ACTIVEROW)-2)="N",
       INDEX(r_ACTIVEROW,1,COUNTA(r_ACTIVEROW))&amp;" "&amp;INDEX(r_ACTIVEROW,1,COUNTA(r_ACTIVEROW)-1),
       INDEX(r_ACTIVEROW,1,COUNTA(r_ACTIVEROW)-2)
      )</f>
        <v>DKA6410</v>
      </c>
      <c r="B3835" s="840" t="str" cm="1">
        <f t="array" ref="B3835">INDEX(r_ACTIVEROW,1,COUNTA(r_ACTIVEROW)-1)</f>
        <v>REAR WHEEL SIZE</v>
      </c>
      <c r="C3835" s="841" t="s">
        <v>635</v>
      </c>
      <c r="D3835" s="847" t="s">
        <v>619</v>
      </c>
      <c r="E3835" s="843" t="s">
        <v>636</v>
      </c>
      <c r="F3835" s="841" t="s">
        <v>110</v>
      </c>
      <c r="G3835" s="847" t="s">
        <v>616</v>
      </c>
      <c r="H3835" s="843" t="s">
        <v>380</v>
      </c>
      <c r="I3835" s="841" t="s">
        <v>135</v>
      </c>
      <c r="J3835" s="842" t="s">
        <v>617</v>
      </c>
      <c r="K3835" s="843" t="s">
        <v>416</v>
      </c>
      <c r="L3835" s="841" t="s">
        <v>189</v>
      </c>
      <c r="M3835" s="847" t="s">
        <v>614</v>
      </c>
      <c r="N3835" s="843" t="s">
        <v>454</v>
      </c>
      <c r="O3835" s="841" t="s">
        <v>230</v>
      </c>
      <c r="P3835" s="847" t="s">
        <v>62</v>
      </c>
      <c r="Q3835" s="843" t="s">
        <v>63</v>
      </c>
      <c r="R3835" s="841"/>
      <c r="S3835" s="847"/>
      <c r="T3835" s="843"/>
    </row>
    <row r="3836" spans="1:20" ht="18" hidden="1" customHeight="1">
      <c r="A3836" s="840" t="str" cm="1">
        <f t="array" ref="A3836">IF(INDEX(r_ACTIVEROW,1,COUNTA(r_ACTIVEROW)-2)="N",
       INDEX(r_ACTIVEROW,1,COUNTA(r_ACTIVEROW))&amp;" "&amp;INDEX(r_ACTIVEROW,1,COUNTA(r_ACTIVEROW)-1),
       INDEX(r_ACTIVEROW,1,COUNTA(r_ACTIVEROW)-2)
      )</f>
        <v>DKA6420</v>
      </c>
      <c r="B3836" s="840" t="str" cm="1">
        <f t="array" ref="B3836">INDEX(r_ACTIVEROW,1,COUNTA(r_ACTIVEROW)-1)</f>
        <v>REAR WHEEL SIZE</v>
      </c>
      <c r="C3836" s="841" t="s">
        <v>635</v>
      </c>
      <c r="D3836" s="847" t="s">
        <v>619</v>
      </c>
      <c r="E3836" s="843" t="s">
        <v>636</v>
      </c>
      <c r="F3836" s="841" t="s">
        <v>110</v>
      </c>
      <c r="G3836" s="847" t="s">
        <v>616</v>
      </c>
      <c r="H3836" s="843" t="s">
        <v>380</v>
      </c>
      <c r="I3836" s="841" t="s">
        <v>135</v>
      </c>
      <c r="J3836" s="842" t="s">
        <v>617</v>
      </c>
      <c r="K3836" s="843" t="s">
        <v>416</v>
      </c>
      <c r="L3836" s="841" t="s">
        <v>189</v>
      </c>
      <c r="M3836" s="847" t="s">
        <v>614</v>
      </c>
      <c r="N3836" s="843" t="s">
        <v>454</v>
      </c>
      <c r="O3836" s="841" t="s">
        <v>231</v>
      </c>
      <c r="P3836" s="847" t="s">
        <v>62</v>
      </c>
      <c r="Q3836" s="843" t="s">
        <v>64</v>
      </c>
      <c r="R3836" s="841"/>
      <c r="S3836" s="847"/>
      <c r="T3836" s="843"/>
    </row>
    <row r="3837" spans="1:20" ht="18" hidden="1" customHeight="1">
      <c r="A3837" s="840" t="str" cm="1">
        <f t="array" ref="A3837">IF(INDEX(r_ACTIVEROW,1,COUNTA(r_ACTIVEROW)-2)="N",
       INDEX(r_ACTIVEROW,1,COUNTA(r_ACTIVEROW))&amp;" "&amp;INDEX(r_ACTIVEROW,1,COUNTA(r_ACTIVEROW)-1),
       INDEX(r_ACTIVEROW,1,COUNTA(r_ACTIVEROW)-2)
      )</f>
        <v>DKA6430</v>
      </c>
      <c r="B3837" s="840" t="str" cm="1">
        <f t="array" ref="B3837">INDEX(r_ACTIVEROW,1,COUNTA(r_ACTIVEROW)-1)</f>
        <v>REAR WHEEL SIZE</v>
      </c>
      <c r="C3837" s="841" t="s">
        <v>635</v>
      </c>
      <c r="D3837" s="847" t="s">
        <v>619</v>
      </c>
      <c r="E3837" s="843" t="s">
        <v>636</v>
      </c>
      <c r="F3837" s="841" t="s">
        <v>110</v>
      </c>
      <c r="G3837" s="847" t="s">
        <v>616</v>
      </c>
      <c r="H3837" s="843" t="s">
        <v>380</v>
      </c>
      <c r="I3837" s="841" t="s">
        <v>135</v>
      </c>
      <c r="J3837" s="842" t="s">
        <v>617</v>
      </c>
      <c r="K3837" s="843" t="s">
        <v>416</v>
      </c>
      <c r="L3837" s="841" t="s">
        <v>189</v>
      </c>
      <c r="M3837" s="847" t="s">
        <v>614</v>
      </c>
      <c r="N3837" s="843" t="s">
        <v>454</v>
      </c>
      <c r="O3837" s="841" t="s">
        <v>334</v>
      </c>
      <c r="P3837" s="847" t="s">
        <v>62</v>
      </c>
      <c r="Q3837" s="843" t="s">
        <v>315</v>
      </c>
      <c r="R3837" s="841"/>
      <c r="S3837" s="847"/>
      <c r="T3837" s="843"/>
    </row>
    <row r="3838" spans="1:20" ht="18" hidden="1" customHeight="1">
      <c r="A3838" s="840" t="str" cm="1">
        <f t="array" ref="A3838">IF(INDEX(r_ACTIVEROW,1,COUNTA(r_ACTIVEROW)-2)="N",
       INDEX(r_ACTIVEROW,1,COUNTA(r_ACTIVEROW))&amp;" "&amp;INDEX(r_ACTIVEROW,1,COUNTA(r_ACTIVEROW)-1),
       INDEX(r_ACTIVEROW,1,COUNTA(r_ACTIVEROW)-2)
      )</f>
        <v>DKA6410</v>
      </c>
      <c r="B3838" s="840" t="str" cm="1">
        <f t="array" ref="B3838">INDEX(r_ACTIVEROW,1,COUNTA(r_ACTIVEROW)-1)</f>
        <v>REAR WHEEL SIZE</v>
      </c>
      <c r="C3838" s="841" t="s">
        <v>635</v>
      </c>
      <c r="D3838" s="847" t="s">
        <v>619</v>
      </c>
      <c r="E3838" s="843" t="s">
        <v>636</v>
      </c>
      <c r="F3838" s="841" t="s">
        <v>110</v>
      </c>
      <c r="G3838" s="847" t="s">
        <v>616</v>
      </c>
      <c r="H3838" s="843" t="s">
        <v>380</v>
      </c>
      <c r="I3838" s="841" t="s">
        <v>136</v>
      </c>
      <c r="J3838" s="842" t="s">
        <v>617</v>
      </c>
      <c r="K3838" s="843" t="s">
        <v>376</v>
      </c>
      <c r="L3838" s="841" t="s">
        <v>189</v>
      </c>
      <c r="M3838" s="847" t="s">
        <v>614</v>
      </c>
      <c r="N3838" s="843" t="s">
        <v>454</v>
      </c>
      <c r="O3838" s="841" t="s">
        <v>230</v>
      </c>
      <c r="P3838" s="847" t="s">
        <v>62</v>
      </c>
      <c r="Q3838" s="843" t="s">
        <v>63</v>
      </c>
      <c r="R3838" s="841"/>
      <c r="S3838" s="847"/>
      <c r="T3838" s="843"/>
    </row>
    <row r="3839" spans="1:20" ht="18" hidden="1" customHeight="1">
      <c r="A3839" s="840" t="str" cm="1">
        <f t="array" ref="A3839">IF(INDEX(r_ACTIVEROW,1,COUNTA(r_ACTIVEROW)-2)="N",
       INDEX(r_ACTIVEROW,1,COUNTA(r_ACTIVEROW))&amp;" "&amp;INDEX(r_ACTIVEROW,1,COUNTA(r_ACTIVEROW)-1),
       INDEX(r_ACTIVEROW,1,COUNTA(r_ACTIVEROW)-2)
      )</f>
        <v>DKA6420</v>
      </c>
      <c r="B3839" s="840" t="str" cm="1">
        <f t="array" ref="B3839">INDEX(r_ACTIVEROW,1,COUNTA(r_ACTIVEROW)-1)</f>
        <v>REAR WHEEL SIZE</v>
      </c>
      <c r="C3839" s="841" t="s">
        <v>635</v>
      </c>
      <c r="D3839" s="847" t="s">
        <v>619</v>
      </c>
      <c r="E3839" s="843" t="s">
        <v>636</v>
      </c>
      <c r="F3839" s="841" t="s">
        <v>110</v>
      </c>
      <c r="G3839" s="847" t="s">
        <v>616</v>
      </c>
      <c r="H3839" s="843" t="s">
        <v>380</v>
      </c>
      <c r="I3839" s="841" t="s">
        <v>136</v>
      </c>
      <c r="J3839" s="842" t="s">
        <v>617</v>
      </c>
      <c r="K3839" s="843" t="s">
        <v>376</v>
      </c>
      <c r="L3839" s="841" t="s">
        <v>189</v>
      </c>
      <c r="M3839" s="847" t="s">
        <v>614</v>
      </c>
      <c r="N3839" s="843" t="s">
        <v>454</v>
      </c>
      <c r="O3839" s="841" t="s">
        <v>231</v>
      </c>
      <c r="P3839" s="847" t="s">
        <v>62</v>
      </c>
      <c r="Q3839" s="843" t="s">
        <v>64</v>
      </c>
      <c r="R3839" s="841"/>
      <c r="S3839" s="847"/>
      <c r="T3839" s="843"/>
    </row>
    <row r="3840" spans="1:20" ht="18" hidden="1" customHeight="1">
      <c r="A3840" s="840" t="str" cm="1">
        <f t="array" ref="A3840">IF(INDEX(r_ACTIVEROW,1,COUNTA(r_ACTIVEROW)-2)="N",
       INDEX(r_ACTIVEROW,1,COUNTA(r_ACTIVEROW))&amp;" "&amp;INDEX(r_ACTIVEROW,1,COUNTA(r_ACTIVEROW)-1),
       INDEX(r_ACTIVEROW,1,COUNTA(r_ACTIVEROW)-2)
      )</f>
        <v>DKA6430</v>
      </c>
      <c r="B3840" s="840" t="str" cm="1">
        <f t="array" ref="B3840">INDEX(r_ACTIVEROW,1,COUNTA(r_ACTIVEROW)-1)</f>
        <v>REAR WHEEL SIZE</v>
      </c>
      <c r="C3840" s="841" t="s">
        <v>635</v>
      </c>
      <c r="D3840" s="847" t="s">
        <v>619</v>
      </c>
      <c r="E3840" s="843" t="s">
        <v>636</v>
      </c>
      <c r="F3840" s="841" t="s">
        <v>110</v>
      </c>
      <c r="G3840" s="847" t="s">
        <v>616</v>
      </c>
      <c r="H3840" s="843" t="s">
        <v>380</v>
      </c>
      <c r="I3840" s="841" t="s">
        <v>136</v>
      </c>
      <c r="J3840" s="842" t="s">
        <v>617</v>
      </c>
      <c r="K3840" s="843" t="s">
        <v>376</v>
      </c>
      <c r="L3840" s="841" t="s">
        <v>189</v>
      </c>
      <c r="M3840" s="847" t="s">
        <v>614</v>
      </c>
      <c r="N3840" s="843" t="s">
        <v>454</v>
      </c>
      <c r="O3840" s="841" t="s">
        <v>334</v>
      </c>
      <c r="P3840" s="847" t="s">
        <v>62</v>
      </c>
      <c r="Q3840" s="843" t="s">
        <v>315</v>
      </c>
      <c r="R3840" s="841"/>
      <c r="S3840" s="847"/>
      <c r="T3840" s="843"/>
    </row>
    <row r="3841" spans="1:20" ht="18" hidden="1" customHeight="1">
      <c r="A3841" s="840" t="str" cm="1">
        <f t="array" ref="A3841">IF(INDEX(r_ACTIVEROW,1,COUNTA(r_ACTIVEROW)-2)="N",
       INDEX(r_ACTIVEROW,1,COUNTA(r_ACTIVEROW))&amp;" "&amp;INDEX(r_ACTIVEROW,1,COUNTA(r_ACTIVEROW)-1),
       INDEX(r_ACTIVEROW,1,COUNTA(r_ACTIVEROW)-2)
      )</f>
        <v>DKA6410</v>
      </c>
      <c r="B3841" s="840" t="str" cm="1">
        <f t="array" ref="B3841">INDEX(r_ACTIVEROW,1,COUNTA(r_ACTIVEROW)-1)</f>
        <v>REAR WHEEL SIZE</v>
      </c>
      <c r="C3841" s="841" t="s">
        <v>635</v>
      </c>
      <c r="D3841" s="847" t="s">
        <v>619</v>
      </c>
      <c r="E3841" s="843" t="s">
        <v>636</v>
      </c>
      <c r="F3841" s="841" t="s">
        <v>110</v>
      </c>
      <c r="G3841" s="847" t="s">
        <v>616</v>
      </c>
      <c r="H3841" s="843" t="s">
        <v>380</v>
      </c>
      <c r="I3841" s="841" t="s">
        <v>137</v>
      </c>
      <c r="J3841" s="842" t="s">
        <v>617</v>
      </c>
      <c r="K3841" s="843" t="s">
        <v>402</v>
      </c>
      <c r="L3841" s="841" t="s">
        <v>189</v>
      </c>
      <c r="M3841" s="847" t="s">
        <v>614</v>
      </c>
      <c r="N3841" s="843" t="s">
        <v>454</v>
      </c>
      <c r="O3841" s="841" t="s">
        <v>230</v>
      </c>
      <c r="P3841" s="847" t="s">
        <v>62</v>
      </c>
      <c r="Q3841" s="843" t="s">
        <v>63</v>
      </c>
      <c r="R3841" s="841"/>
      <c r="S3841" s="847"/>
      <c r="T3841" s="843"/>
    </row>
    <row r="3842" spans="1:20" ht="18" hidden="1" customHeight="1">
      <c r="A3842" s="840" t="str" cm="1">
        <f t="array" ref="A3842">IF(INDEX(r_ACTIVEROW,1,COUNTA(r_ACTIVEROW)-2)="N",
       INDEX(r_ACTIVEROW,1,COUNTA(r_ACTIVEROW))&amp;" "&amp;INDEX(r_ACTIVEROW,1,COUNTA(r_ACTIVEROW)-1),
       INDEX(r_ACTIVEROW,1,COUNTA(r_ACTIVEROW)-2)
      )</f>
        <v>DKA6420</v>
      </c>
      <c r="B3842" s="840" t="str" cm="1">
        <f t="array" ref="B3842">INDEX(r_ACTIVEROW,1,COUNTA(r_ACTIVEROW)-1)</f>
        <v>REAR WHEEL SIZE</v>
      </c>
      <c r="C3842" s="841" t="s">
        <v>635</v>
      </c>
      <c r="D3842" s="847" t="s">
        <v>619</v>
      </c>
      <c r="E3842" s="843" t="s">
        <v>636</v>
      </c>
      <c r="F3842" s="841" t="s">
        <v>110</v>
      </c>
      <c r="G3842" s="847" t="s">
        <v>616</v>
      </c>
      <c r="H3842" s="843" t="s">
        <v>380</v>
      </c>
      <c r="I3842" s="841" t="s">
        <v>137</v>
      </c>
      <c r="J3842" s="842" t="s">
        <v>617</v>
      </c>
      <c r="K3842" s="843" t="s">
        <v>402</v>
      </c>
      <c r="L3842" s="841" t="s">
        <v>189</v>
      </c>
      <c r="M3842" s="847" t="s">
        <v>614</v>
      </c>
      <c r="N3842" s="843" t="s">
        <v>454</v>
      </c>
      <c r="O3842" s="841" t="s">
        <v>231</v>
      </c>
      <c r="P3842" s="847" t="s">
        <v>62</v>
      </c>
      <c r="Q3842" s="843" t="s">
        <v>64</v>
      </c>
      <c r="R3842" s="841"/>
      <c r="S3842" s="847"/>
      <c r="T3842" s="843"/>
    </row>
    <row r="3843" spans="1:20" ht="18" hidden="1" customHeight="1">
      <c r="A3843" s="840" t="str" cm="1">
        <f t="array" ref="A3843">IF(INDEX(r_ACTIVEROW,1,COUNTA(r_ACTIVEROW)-2)="N",
       INDEX(r_ACTIVEROW,1,COUNTA(r_ACTIVEROW))&amp;" "&amp;INDEX(r_ACTIVEROW,1,COUNTA(r_ACTIVEROW)-1),
       INDEX(r_ACTIVEROW,1,COUNTA(r_ACTIVEROW)-2)
      )</f>
        <v>DKA6430</v>
      </c>
      <c r="B3843" s="840" t="str" cm="1">
        <f t="array" ref="B3843">INDEX(r_ACTIVEROW,1,COUNTA(r_ACTIVEROW)-1)</f>
        <v>REAR WHEEL SIZE</v>
      </c>
      <c r="C3843" s="841" t="s">
        <v>635</v>
      </c>
      <c r="D3843" s="847" t="s">
        <v>619</v>
      </c>
      <c r="E3843" s="843" t="s">
        <v>636</v>
      </c>
      <c r="F3843" s="841" t="s">
        <v>110</v>
      </c>
      <c r="G3843" s="847" t="s">
        <v>616</v>
      </c>
      <c r="H3843" s="843" t="s">
        <v>380</v>
      </c>
      <c r="I3843" s="841" t="s">
        <v>137</v>
      </c>
      <c r="J3843" s="842" t="s">
        <v>617</v>
      </c>
      <c r="K3843" s="843" t="s">
        <v>402</v>
      </c>
      <c r="L3843" s="841" t="s">
        <v>189</v>
      </c>
      <c r="M3843" s="847" t="s">
        <v>614</v>
      </c>
      <c r="N3843" s="843" t="s">
        <v>454</v>
      </c>
      <c r="O3843" s="841" t="s">
        <v>334</v>
      </c>
      <c r="P3843" s="847" t="s">
        <v>62</v>
      </c>
      <c r="Q3843" s="843" t="s">
        <v>315</v>
      </c>
      <c r="R3843" s="841"/>
      <c r="S3843" s="847"/>
      <c r="T3843" s="843"/>
    </row>
    <row r="3844" spans="1:20" ht="18" hidden="1" customHeight="1">
      <c r="A3844" s="840" t="str" cm="1">
        <f t="array" ref="A3844">IF(INDEX(r_ACTIVEROW,1,COUNTA(r_ACTIVEROW)-2)="N",
       INDEX(r_ACTIVEROW,1,COUNTA(r_ACTIVEROW))&amp;" "&amp;INDEX(r_ACTIVEROW,1,COUNTA(r_ACTIVEROW)-1),
       INDEX(r_ACTIVEROW,1,COUNTA(r_ACTIVEROW)-2)
      )</f>
        <v>DKA6410</v>
      </c>
      <c r="B3844" s="840" t="str" cm="1">
        <f t="array" ref="B3844">INDEX(r_ACTIVEROW,1,COUNTA(r_ACTIVEROW)-1)</f>
        <v>REAR WHEEL SIZE</v>
      </c>
      <c r="C3844" s="841" t="s">
        <v>635</v>
      </c>
      <c r="D3844" s="847" t="s">
        <v>619</v>
      </c>
      <c r="E3844" s="843" t="s">
        <v>636</v>
      </c>
      <c r="F3844" s="841" t="s">
        <v>110</v>
      </c>
      <c r="G3844" s="847" t="s">
        <v>616</v>
      </c>
      <c r="H3844" s="843" t="s">
        <v>380</v>
      </c>
      <c r="I3844" s="841" t="s">
        <v>138</v>
      </c>
      <c r="J3844" s="842" t="s">
        <v>617</v>
      </c>
      <c r="K3844" s="843" t="s">
        <v>377</v>
      </c>
      <c r="L3844" s="841" t="s">
        <v>189</v>
      </c>
      <c r="M3844" s="847" t="s">
        <v>614</v>
      </c>
      <c r="N3844" s="843" t="s">
        <v>454</v>
      </c>
      <c r="O3844" s="841" t="s">
        <v>230</v>
      </c>
      <c r="P3844" s="847" t="s">
        <v>62</v>
      </c>
      <c r="Q3844" s="843" t="s">
        <v>63</v>
      </c>
      <c r="R3844" s="841"/>
      <c r="S3844" s="847"/>
      <c r="T3844" s="843"/>
    </row>
    <row r="3845" spans="1:20" ht="18" hidden="1" customHeight="1">
      <c r="A3845" s="840" t="str" cm="1">
        <f t="array" ref="A3845">IF(INDEX(r_ACTIVEROW,1,COUNTA(r_ACTIVEROW)-2)="N",
       INDEX(r_ACTIVEROW,1,COUNTA(r_ACTIVEROW))&amp;" "&amp;INDEX(r_ACTIVEROW,1,COUNTA(r_ACTIVEROW)-1),
       INDEX(r_ACTIVEROW,1,COUNTA(r_ACTIVEROW)-2)
      )</f>
        <v>DKA6420</v>
      </c>
      <c r="B3845" s="840" t="str" cm="1">
        <f t="array" ref="B3845">INDEX(r_ACTIVEROW,1,COUNTA(r_ACTIVEROW)-1)</f>
        <v>REAR WHEEL SIZE</v>
      </c>
      <c r="C3845" s="841" t="s">
        <v>635</v>
      </c>
      <c r="D3845" s="847" t="s">
        <v>619</v>
      </c>
      <c r="E3845" s="843" t="s">
        <v>636</v>
      </c>
      <c r="F3845" s="841" t="s">
        <v>110</v>
      </c>
      <c r="G3845" s="847" t="s">
        <v>616</v>
      </c>
      <c r="H3845" s="843" t="s">
        <v>380</v>
      </c>
      <c r="I3845" s="841" t="s">
        <v>138</v>
      </c>
      <c r="J3845" s="842" t="s">
        <v>617</v>
      </c>
      <c r="K3845" s="843" t="s">
        <v>377</v>
      </c>
      <c r="L3845" s="841" t="s">
        <v>189</v>
      </c>
      <c r="M3845" s="847" t="s">
        <v>614</v>
      </c>
      <c r="N3845" s="843" t="s">
        <v>454</v>
      </c>
      <c r="O3845" s="841" t="s">
        <v>231</v>
      </c>
      <c r="P3845" s="847" t="s">
        <v>62</v>
      </c>
      <c r="Q3845" s="843" t="s">
        <v>64</v>
      </c>
      <c r="R3845" s="841"/>
      <c r="S3845" s="847"/>
      <c r="T3845" s="843"/>
    </row>
    <row r="3846" spans="1:20" ht="18" hidden="1" customHeight="1">
      <c r="A3846" s="840" t="str" cm="1">
        <f t="array" ref="A3846">IF(INDEX(r_ACTIVEROW,1,COUNTA(r_ACTIVEROW)-2)="N",
       INDEX(r_ACTIVEROW,1,COUNTA(r_ACTIVEROW))&amp;" "&amp;INDEX(r_ACTIVEROW,1,COUNTA(r_ACTIVEROW)-1),
       INDEX(r_ACTIVEROW,1,COUNTA(r_ACTIVEROW)-2)
      )</f>
        <v>DKA6430</v>
      </c>
      <c r="B3846" s="840" t="str" cm="1">
        <f t="array" ref="B3846">INDEX(r_ACTIVEROW,1,COUNTA(r_ACTIVEROW)-1)</f>
        <v>REAR WHEEL SIZE</v>
      </c>
      <c r="C3846" s="841" t="s">
        <v>635</v>
      </c>
      <c r="D3846" s="847" t="s">
        <v>619</v>
      </c>
      <c r="E3846" s="843" t="s">
        <v>636</v>
      </c>
      <c r="F3846" s="841" t="s">
        <v>110</v>
      </c>
      <c r="G3846" s="847" t="s">
        <v>616</v>
      </c>
      <c r="H3846" s="843" t="s">
        <v>380</v>
      </c>
      <c r="I3846" s="841" t="s">
        <v>138</v>
      </c>
      <c r="J3846" s="842" t="s">
        <v>617</v>
      </c>
      <c r="K3846" s="843" t="s">
        <v>377</v>
      </c>
      <c r="L3846" s="841" t="s">
        <v>189</v>
      </c>
      <c r="M3846" s="847" t="s">
        <v>614</v>
      </c>
      <c r="N3846" s="843" t="s">
        <v>454</v>
      </c>
      <c r="O3846" s="841" t="s">
        <v>334</v>
      </c>
      <c r="P3846" s="847" t="s">
        <v>62</v>
      </c>
      <c r="Q3846" s="843" t="s">
        <v>315</v>
      </c>
      <c r="R3846" s="841"/>
      <c r="S3846" s="847"/>
      <c r="T3846" s="843"/>
    </row>
    <row r="3847" spans="1:20" ht="18" hidden="1" customHeight="1">
      <c r="A3847" s="840" t="str" cm="1">
        <f t="array" ref="A3847">IF(INDEX(r_ACTIVEROW,1,COUNTA(r_ACTIVEROW)-2)="N",
       INDEX(r_ACTIVEROW,1,COUNTA(r_ACTIVEROW))&amp;" "&amp;INDEX(r_ACTIVEROW,1,COUNTA(r_ACTIVEROW)-1),
       INDEX(r_ACTIVEROW,1,COUNTA(r_ACTIVEROW)-2)
      )</f>
        <v>DKA6410</v>
      </c>
      <c r="B3847" s="840" t="str" cm="1">
        <f t="array" ref="B3847">INDEX(r_ACTIVEROW,1,COUNTA(r_ACTIVEROW)-1)</f>
        <v>REAR WHEEL SIZE</v>
      </c>
      <c r="C3847" s="841" t="s">
        <v>635</v>
      </c>
      <c r="D3847" s="847" t="s">
        <v>619</v>
      </c>
      <c r="E3847" s="843" t="s">
        <v>636</v>
      </c>
      <c r="F3847" s="841" t="s">
        <v>110</v>
      </c>
      <c r="G3847" s="847" t="s">
        <v>616</v>
      </c>
      <c r="H3847" s="843" t="s">
        <v>380</v>
      </c>
      <c r="I3847" s="841" t="s">
        <v>139</v>
      </c>
      <c r="J3847" s="842" t="s">
        <v>617</v>
      </c>
      <c r="K3847" s="843" t="s">
        <v>411</v>
      </c>
      <c r="L3847" s="841" t="s">
        <v>189</v>
      </c>
      <c r="M3847" s="847" t="s">
        <v>614</v>
      </c>
      <c r="N3847" s="843" t="s">
        <v>454</v>
      </c>
      <c r="O3847" s="841" t="s">
        <v>230</v>
      </c>
      <c r="P3847" s="847" t="s">
        <v>62</v>
      </c>
      <c r="Q3847" s="843" t="s">
        <v>63</v>
      </c>
      <c r="R3847" s="841"/>
      <c r="S3847" s="847"/>
      <c r="T3847" s="843"/>
    </row>
    <row r="3848" spans="1:20" ht="18" hidden="1" customHeight="1">
      <c r="A3848" s="840" t="str" cm="1">
        <f t="array" ref="A3848">IF(INDEX(r_ACTIVEROW,1,COUNTA(r_ACTIVEROW)-2)="N",
       INDEX(r_ACTIVEROW,1,COUNTA(r_ACTIVEROW))&amp;" "&amp;INDEX(r_ACTIVEROW,1,COUNTA(r_ACTIVEROW)-1),
       INDEX(r_ACTIVEROW,1,COUNTA(r_ACTIVEROW)-2)
      )</f>
        <v>DKA6420</v>
      </c>
      <c r="B3848" s="840" t="str" cm="1">
        <f t="array" ref="B3848">INDEX(r_ACTIVEROW,1,COUNTA(r_ACTIVEROW)-1)</f>
        <v>REAR WHEEL SIZE</v>
      </c>
      <c r="C3848" s="841" t="s">
        <v>635</v>
      </c>
      <c r="D3848" s="847" t="s">
        <v>619</v>
      </c>
      <c r="E3848" s="843" t="s">
        <v>636</v>
      </c>
      <c r="F3848" s="841" t="s">
        <v>110</v>
      </c>
      <c r="G3848" s="847" t="s">
        <v>616</v>
      </c>
      <c r="H3848" s="843" t="s">
        <v>380</v>
      </c>
      <c r="I3848" s="841" t="s">
        <v>139</v>
      </c>
      <c r="J3848" s="842" t="s">
        <v>617</v>
      </c>
      <c r="K3848" s="843" t="s">
        <v>411</v>
      </c>
      <c r="L3848" s="841" t="s">
        <v>189</v>
      </c>
      <c r="M3848" s="847" t="s">
        <v>614</v>
      </c>
      <c r="N3848" s="843" t="s">
        <v>454</v>
      </c>
      <c r="O3848" s="841" t="s">
        <v>231</v>
      </c>
      <c r="P3848" s="847" t="s">
        <v>62</v>
      </c>
      <c r="Q3848" s="843" t="s">
        <v>64</v>
      </c>
      <c r="R3848" s="841"/>
      <c r="S3848" s="847"/>
      <c r="T3848" s="843"/>
    </row>
    <row r="3849" spans="1:20" ht="18" hidden="1" customHeight="1">
      <c r="A3849" s="840" t="str" cm="1">
        <f t="array" ref="A3849">IF(INDEX(r_ACTIVEROW,1,COUNTA(r_ACTIVEROW)-2)="N",
       INDEX(r_ACTIVEROW,1,COUNTA(r_ACTIVEROW))&amp;" "&amp;INDEX(r_ACTIVEROW,1,COUNTA(r_ACTIVEROW)-1),
       INDEX(r_ACTIVEROW,1,COUNTA(r_ACTIVEROW)-2)
      )</f>
        <v>DKA6430</v>
      </c>
      <c r="B3849" s="840" t="str" cm="1">
        <f t="array" ref="B3849">INDEX(r_ACTIVEROW,1,COUNTA(r_ACTIVEROW)-1)</f>
        <v>REAR WHEEL SIZE</v>
      </c>
      <c r="C3849" s="841" t="s">
        <v>635</v>
      </c>
      <c r="D3849" s="847" t="s">
        <v>619</v>
      </c>
      <c r="E3849" s="843" t="s">
        <v>636</v>
      </c>
      <c r="F3849" s="841" t="s">
        <v>110</v>
      </c>
      <c r="G3849" s="847" t="s">
        <v>616</v>
      </c>
      <c r="H3849" s="843" t="s">
        <v>380</v>
      </c>
      <c r="I3849" s="841" t="s">
        <v>139</v>
      </c>
      <c r="J3849" s="842" t="s">
        <v>617</v>
      </c>
      <c r="K3849" s="843" t="s">
        <v>411</v>
      </c>
      <c r="L3849" s="841" t="s">
        <v>189</v>
      </c>
      <c r="M3849" s="847" t="s">
        <v>614</v>
      </c>
      <c r="N3849" s="843" t="s">
        <v>454</v>
      </c>
      <c r="O3849" s="841" t="s">
        <v>334</v>
      </c>
      <c r="P3849" s="847" t="s">
        <v>62</v>
      </c>
      <c r="Q3849" s="843" t="s">
        <v>315</v>
      </c>
      <c r="R3849" s="841"/>
      <c r="S3849" s="847"/>
      <c r="T3849" s="843"/>
    </row>
    <row r="3850" spans="1:20" ht="18" hidden="1" customHeight="1">
      <c r="A3850" s="840" t="str" cm="1">
        <f t="array" ref="A3850">IF(INDEX(r_ACTIVEROW,1,COUNTA(r_ACTIVEROW)-2)="N",
       INDEX(r_ACTIVEROW,1,COUNTA(r_ACTIVEROW))&amp;" "&amp;INDEX(r_ACTIVEROW,1,COUNTA(r_ACTIVEROW)-1),
       INDEX(r_ACTIVEROW,1,COUNTA(r_ACTIVEROW)-2)
      )</f>
        <v>DKA6410</v>
      </c>
      <c r="B3850" s="840" t="str" cm="1">
        <f t="array" ref="B3850">INDEX(r_ACTIVEROW,1,COUNTA(r_ACTIVEROW)-1)</f>
        <v>REAR WHEEL SIZE</v>
      </c>
      <c r="C3850" s="841" t="s">
        <v>635</v>
      </c>
      <c r="D3850" s="847" t="s">
        <v>619</v>
      </c>
      <c r="E3850" s="843" t="s">
        <v>636</v>
      </c>
      <c r="F3850" s="841" t="s">
        <v>110</v>
      </c>
      <c r="G3850" s="847" t="s">
        <v>616</v>
      </c>
      <c r="H3850" s="843" t="s">
        <v>380</v>
      </c>
      <c r="I3850" s="841" t="s">
        <v>140</v>
      </c>
      <c r="J3850" s="842" t="s">
        <v>617</v>
      </c>
      <c r="K3850" s="843" t="s">
        <v>378</v>
      </c>
      <c r="L3850" s="841" t="s">
        <v>189</v>
      </c>
      <c r="M3850" s="847" t="s">
        <v>614</v>
      </c>
      <c r="N3850" s="843" t="s">
        <v>454</v>
      </c>
      <c r="O3850" s="841" t="s">
        <v>230</v>
      </c>
      <c r="P3850" s="847" t="s">
        <v>62</v>
      </c>
      <c r="Q3850" s="843" t="s">
        <v>63</v>
      </c>
      <c r="R3850" s="841"/>
      <c r="S3850" s="847"/>
      <c r="T3850" s="843"/>
    </row>
    <row r="3851" spans="1:20" ht="18" hidden="1" customHeight="1">
      <c r="A3851" s="840" t="str" cm="1">
        <f t="array" ref="A3851">IF(INDEX(r_ACTIVEROW,1,COUNTA(r_ACTIVEROW)-2)="N",
       INDEX(r_ACTIVEROW,1,COUNTA(r_ACTIVEROW))&amp;" "&amp;INDEX(r_ACTIVEROW,1,COUNTA(r_ACTIVEROW)-1),
       INDEX(r_ACTIVEROW,1,COUNTA(r_ACTIVEROW)-2)
      )</f>
        <v>DKA6420</v>
      </c>
      <c r="B3851" s="840" t="str" cm="1">
        <f t="array" ref="B3851">INDEX(r_ACTIVEROW,1,COUNTA(r_ACTIVEROW)-1)</f>
        <v>REAR WHEEL SIZE</v>
      </c>
      <c r="C3851" s="841" t="s">
        <v>635</v>
      </c>
      <c r="D3851" s="847" t="s">
        <v>619</v>
      </c>
      <c r="E3851" s="843" t="s">
        <v>636</v>
      </c>
      <c r="F3851" s="841" t="s">
        <v>110</v>
      </c>
      <c r="G3851" s="847" t="s">
        <v>616</v>
      </c>
      <c r="H3851" s="843" t="s">
        <v>380</v>
      </c>
      <c r="I3851" s="841" t="s">
        <v>140</v>
      </c>
      <c r="J3851" s="842" t="s">
        <v>617</v>
      </c>
      <c r="K3851" s="843" t="s">
        <v>378</v>
      </c>
      <c r="L3851" s="841" t="s">
        <v>189</v>
      </c>
      <c r="M3851" s="847" t="s">
        <v>614</v>
      </c>
      <c r="N3851" s="843" t="s">
        <v>454</v>
      </c>
      <c r="O3851" s="841" t="s">
        <v>231</v>
      </c>
      <c r="P3851" s="847" t="s">
        <v>62</v>
      </c>
      <c r="Q3851" s="843" t="s">
        <v>64</v>
      </c>
      <c r="R3851" s="841"/>
      <c r="S3851" s="847"/>
      <c r="T3851" s="843"/>
    </row>
    <row r="3852" spans="1:20" ht="18" hidden="1" customHeight="1">
      <c r="A3852" s="840" t="str" cm="1">
        <f t="array" ref="A3852">IF(INDEX(r_ACTIVEROW,1,COUNTA(r_ACTIVEROW)-2)="N",
       INDEX(r_ACTIVEROW,1,COUNTA(r_ACTIVEROW))&amp;" "&amp;INDEX(r_ACTIVEROW,1,COUNTA(r_ACTIVEROW)-1),
       INDEX(r_ACTIVEROW,1,COUNTA(r_ACTIVEROW)-2)
      )</f>
        <v>DKA6430</v>
      </c>
      <c r="B3852" s="840" t="str" cm="1">
        <f t="array" ref="B3852">INDEX(r_ACTIVEROW,1,COUNTA(r_ACTIVEROW)-1)</f>
        <v>REAR WHEEL SIZE</v>
      </c>
      <c r="C3852" s="841" t="s">
        <v>635</v>
      </c>
      <c r="D3852" s="847" t="s">
        <v>619</v>
      </c>
      <c r="E3852" s="843" t="s">
        <v>636</v>
      </c>
      <c r="F3852" s="841" t="s">
        <v>110</v>
      </c>
      <c r="G3852" s="847" t="s">
        <v>616</v>
      </c>
      <c r="H3852" s="843" t="s">
        <v>380</v>
      </c>
      <c r="I3852" s="841" t="s">
        <v>140</v>
      </c>
      <c r="J3852" s="842" t="s">
        <v>617</v>
      </c>
      <c r="K3852" s="843" t="s">
        <v>378</v>
      </c>
      <c r="L3852" s="841" t="s">
        <v>189</v>
      </c>
      <c r="M3852" s="847" t="s">
        <v>614</v>
      </c>
      <c r="N3852" s="843" t="s">
        <v>454</v>
      </c>
      <c r="O3852" s="841" t="s">
        <v>334</v>
      </c>
      <c r="P3852" s="847" t="s">
        <v>62</v>
      </c>
      <c r="Q3852" s="843" t="s">
        <v>315</v>
      </c>
      <c r="R3852" s="841"/>
      <c r="S3852" s="847"/>
      <c r="T3852" s="843"/>
    </row>
    <row r="3853" spans="1:20" ht="18" hidden="1" customHeight="1">
      <c r="A3853" s="840" t="str" cm="1">
        <f t="array" ref="A3853">IF(INDEX(r_ACTIVEROW,1,COUNTA(r_ACTIVEROW)-2)="N",
       INDEX(r_ACTIVEROW,1,COUNTA(r_ACTIVEROW))&amp;" "&amp;INDEX(r_ACTIVEROW,1,COUNTA(r_ACTIVEROW)-1),
       INDEX(r_ACTIVEROW,1,COUNTA(r_ACTIVEROW)-2)
      )</f>
        <v>DKA6410</v>
      </c>
      <c r="B3853" s="840" t="str" cm="1">
        <f t="array" ref="B3853">INDEX(r_ACTIVEROW,1,COUNTA(r_ACTIVEROW)-1)</f>
        <v>REAR WHEEL SIZE</v>
      </c>
      <c r="C3853" s="841" t="s">
        <v>635</v>
      </c>
      <c r="D3853" s="847" t="s">
        <v>619</v>
      </c>
      <c r="E3853" s="843" t="s">
        <v>636</v>
      </c>
      <c r="F3853" s="841" t="s">
        <v>110</v>
      </c>
      <c r="G3853" s="847" t="s">
        <v>616</v>
      </c>
      <c r="H3853" s="843" t="s">
        <v>380</v>
      </c>
      <c r="I3853" s="841" t="s">
        <v>141</v>
      </c>
      <c r="J3853" s="842" t="s">
        <v>617</v>
      </c>
      <c r="K3853" s="843" t="s">
        <v>412</v>
      </c>
      <c r="L3853" s="841" t="s">
        <v>189</v>
      </c>
      <c r="M3853" s="847" t="s">
        <v>614</v>
      </c>
      <c r="N3853" s="843" t="s">
        <v>454</v>
      </c>
      <c r="O3853" s="841" t="s">
        <v>230</v>
      </c>
      <c r="P3853" s="847" t="s">
        <v>62</v>
      </c>
      <c r="Q3853" s="843" t="s">
        <v>63</v>
      </c>
      <c r="R3853" s="841"/>
      <c r="S3853" s="847"/>
      <c r="T3853" s="843"/>
    </row>
    <row r="3854" spans="1:20" ht="18" hidden="1" customHeight="1">
      <c r="A3854" s="840" t="str" cm="1">
        <f t="array" ref="A3854">IF(INDEX(r_ACTIVEROW,1,COUNTA(r_ACTIVEROW)-2)="N",
       INDEX(r_ACTIVEROW,1,COUNTA(r_ACTIVEROW))&amp;" "&amp;INDEX(r_ACTIVEROW,1,COUNTA(r_ACTIVEROW)-1),
       INDEX(r_ACTIVEROW,1,COUNTA(r_ACTIVEROW)-2)
      )</f>
        <v>DKA6420</v>
      </c>
      <c r="B3854" s="840" t="str" cm="1">
        <f t="array" ref="B3854">INDEX(r_ACTIVEROW,1,COUNTA(r_ACTIVEROW)-1)</f>
        <v>REAR WHEEL SIZE</v>
      </c>
      <c r="C3854" s="841" t="s">
        <v>635</v>
      </c>
      <c r="D3854" s="847" t="s">
        <v>619</v>
      </c>
      <c r="E3854" s="843" t="s">
        <v>636</v>
      </c>
      <c r="F3854" s="841" t="s">
        <v>110</v>
      </c>
      <c r="G3854" s="847" t="s">
        <v>616</v>
      </c>
      <c r="H3854" s="843" t="s">
        <v>380</v>
      </c>
      <c r="I3854" s="841" t="s">
        <v>141</v>
      </c>
      <c r="J3854" s="842" t="s">
        <v>617</v>
      </c>
      <c r="K3854" s="843" t="s">
        <v>412</v>
      </c>
      <c r="L3854" s="841" t="s">
        <v>189</v>
      </c>
      <c r="M3854" s="847" t="s">
        <v>614</v>
      </c>
      <c r="N3854" s="843" t="s">
        <v>454</v>
      </c>
      <c r="O3854" s="841" t="s">
        <v>231</v>
      </c>
      <c r="P3854" s="847" t="s">
        <v>62</v>
      </c>
      <c r="Q3854" s="843" t="s">
        <v>64</v>
      </c>
      <c r="R3854" s="841"/>
      <c r="S3854" s="847"/>
      <c r="T3854" s="843"/>
    </row>
    <row r="3855" spans="1:20" ht="18" hidden="1" customHeight="1">
      <c r="A3855" s="840" t="str" cm="1">
        <f t="array" ref="A3855">IF(INDEX(r_ACTIVEROW,1,COUNTA(r_ACTIVEROW)-2)="N",
       INDEX(r_ACTIVEROW,1,COUNTA(r_ACTIVEROW))&amp;" "&amp;INDEX(r_ACTIVEROW,1,COUNTA(r_ACTIVEROW)-1),
       INDEX(r_ACTIVEROW,1,COUNTA(r_ACTIVEROW)-2)
      )</f>
        <v>DKA6430</v>
      </c>
      <c r="B3855" s="840" t="str" cm="1">
        <f t="array" ref="B3855">INDEX(r_ACTIVEROW,1,COUNTA(r_ACTIVEROW)-1)</f>
        <v>REAR WHEEL SIZE</v>
      </c>
      <c r="C3855" s="841" t="s">
        <v>635</v>
      </c>
      <c r="D3855" s="847" t="s">
        <v>619</v>
      </c>
      <c r="E3855" s="843" t="s">
        <v>636</v>
      </c>
      <c r="F3855" s="841" t="s">
        <v>110</v>
      </c>
      <c r="G3855" s="847" t="s">
        <v>616</v>
      </c>
      <c r="H3855" s="843" t="s">
        <v>380</v>
      </c>
      <c r="I3855" s="841" t="s">
        <v>141</v>
      </c>
      <c r="J3855" s="842" t="s">
        <v>617</v>
      </c>
      <c r="K3855" s="843" t="s">
        <v>412</v>
      </c>
      <c r="L3855" s="841" t="s">
        <v>189</v>
      </c>
      <c r="M3855" s="847" t="s">
        <v>614</v>
      </c>
      <c r="N3855" s="843" t="s">
        <v>454</v>
      </c>
      <c r="O3855" s="841" t="s">
        <v>334</v>
      </c>
      <c r="P3855" s="847" t="s">
        <v>62</v>
      </c>
      <c r="Q3855" s="843" t="s">
        <v>315</v>
      </c>
      <c r="R3855" s="841"/>
      <c r="S3855" s="847"/>
      <c r="T3855" s="843"/>
    </row>
    <row r="3856" spans="1:20" ht="18" hidden="1" customHeight="1">
      <c r="A3856" s="840" t="str" cm="1">
        <f t="array" ref="A3856">IF(INDEX(r_ACTIVEROW,1,COUNTA(r_ACTIVEROW)-2)="N",
       INDEX(r_ACTIVEROW,1,COUNTA(r_ACTIVEROW))&amp;" "&amp;INDEX(r_ACTIVEROW,1,COUNTA(r_ACTIVEROW)-1),
       INDEX(r_ACTIVEROW,1,COUNTA(r_ACTIVEROW)-2)
      )</f>
        <v>DKA6410</v>
      </c>
      <c r="B3856" s="840" t="str" cm="1">
        <f t="array" ref="B3856">INDEX(r_ACTIVEROW,1,COUNTA(r_ACTIVEROW)-1)</f>
        <v>REAR WHEEL SIZE</v>
      </c>
      <c r="C3856" s="841" t="s">
        <v>635</v>
      </c>
      <c r="D3856" s="847" t="s">
        <v>619</v>
      </c>
      <c r="E3856" s="843" t="s">
        <v>636</v>
      </c>
      <c r="F3856" s="841" t="s">
        <v>110</v>
      </c>
      <c r="G3856" s="847" t="s">
        <v>616</v>
      </c>
      <c r="H3856" s="843" t="s">
        <v>380</v>
      </c>
      <c r="I3856" s="841" t="s">
        <v>142</v>
      </c>
      <c r="J3856" s="842" t="s">
        <v>617</v>
      </c>
      <c r="K3856" s="843" t="s">
        <v>379</v>
      </c>
      <c r="L3856" s="841" t="s">
        <v>189</v>
      </c>
      <c r="M3856" s="847" t="s">
        <v>614</v>
      </c>
      <c r="N3856" s="843" t="s">
        <v>454</v>
      </c>
      <c r="O3856" s="841" t="s">
        <v>230</v>
      </c>
      <c r="P3856" s="847" t="s">
        <v>62</v>
      </c>
      <c r="Q3856" s="843" t="s">
        <v>63</v>
      </c>
      <c r="R3856" s="841"/>
      <c r="S3856" s="847"/>
      <c r="T3856" s="843"/>
    </row>
    <row r="3857" spans="1:20" ht="18" hidden="1" customHeight="1">
      <c r="A3857" s="840" t="str" cm="1">
        <f t="array" ref="A3857">IF(INDEX(r_ACTIVEROW,1,COUNTA(r_ACTIVEROW)-2)="N",
       INDEX(r_ACTIVEROW,1,COUNTA(r_ACTIVEROW))&amp;" "&amp;INDEX(r_ACTIVEROW,1,COUNTA(r_ACTIVEROW)-1),
       INDEX(r_ACTIVEROW,1,COUNTA(r_ACTIVEROW)-2)
      )</f>
        <v>DKA6420</v>
      </c>
      <c r="B3857" s="840" t="str" cm="1">
        <f t="array" ref="B3857">INDEX(r_ACTIVEROW,1,COUNTA(r_ACTIVEROW)-1)</f>
        <v>REAR WHEEL SIZE</v>
      </c>
      <c r="C3857" s="841" t="s">
        <v>635</v>
      </c>
      <c r="D3857" s="847" t="s">
        <v>619</v>
      </c>
      <c r="E3857" s="843" t="s">
        <v>636</v>
      </c>
      <c r="F3857" s="841" t="s">
        <v>110</v>
      </c>
      <c r="G3857" s="847" t="s">
        <v>616</v>
      </c>
      <c r="H3857" s="843" t="s">
        <v>380</v>
      </c>
      <c r="I3857" s="841" t="s">
        <v>142</v>
      </c>
      <c r="J3857" s="842" t="s">
        <v>617</v>
      </c>
      <c r="K3857" s="843" t="s">
        <v>379</v>
      </c>
      <c r="L3857" s="841" t="s">
        <v>189</v>
      </c>
      <c r="M3857" s="847" t="s">
        <v>614</v>
      </c>
      <c r="N3857" s="843" t="s">
        <v>454</v>
      </c>
      <c r="O3857" s="841" t="s">
        <v>231</v>
      </c>
      <c r="P3857" s="847" t="s">
        <v>62</v>
      </c>
      <c r="Q3857" s="843" t="s">
        <v>64</v>
      </c>
      <c r="R3857" s="841"/>
      <c r="S3857" s="847"/>
      <c r="T3857" s="843"/>
    </row>
    <row r="3858" spans="1:20" ht="18" hidden="1" customHeight="1">
      <c r="A3858" s="840" t="str" cm="1">
        <f t="array" ref="A3858">IF(INDEX(r_ACTIVEROW,1,COUNTA(r_ACTIVEROW)-2)="N",
       INDEX(r_ACTIVEROW,1,COUNTA(r_ACTIVEROW))&amp;" "&amp;INDEX(r_ACTIVEROW,1,COUNTA(r_ACTIVEROW)-1),
       INDEX(r_ACTIVEROW,1,COUNTA(r_ACTIVEROW)-2)
      )</f>
        <v>DKA6430</v>
      </c>
      <c r="B3858" s="840" t="str" cm="1">
        <f t="array" ref="B3858">INDEX(r_ACTIVEROW,1,COUNTA(r_ACTIVEROW)-1)</f>
        <v>REAR WHEEL SIZE</v>
      </c>
      <c r="C3858" s="841" t="s">
        <v>635</v>
      </c>
      <c r="D3858" s="847" t="s">
        <v>619</v>
      </c>
      <c r="E3858" s="843" t="s">
        <v>636</v>
      </c>
      <c r="F3858" s="841" t="s">
        <v>110</v>
      </c>
      <c r="G3858" s="847" t="s">
        <v>616</v>
      </c>
      <c r="H3858" s="843" t="s">
        <v>380</v>
      </c>
      <c r="I3858" s="841" t="s">
        <v>142</v>
      </c>
      <c r="J3858" s="842" t="s">
        <v>617</v>
      </c>
      <c r="K3858" s="843" t="s">
        <v>379</v>
      </c>
      <c r="L3858" s="841" t="s">
        <v>189</v>
      </c>
      <c r="M3858" s="847" t="s">
        <v>614</v>
      </c>
      <c r="N3858" s="843" t="s">
        <v>454</v>
      </c>
      <c r="O3858" s="841" t="s">
        <v>334</v>
      </c>
      <c r="P3858" s="847" t="s">
        <v>62</v>
      </c>
      <c r="Q3858" s="843" t="s">
        <v>315</v>
      </c>
      <c r="R3858" s="841"/>
      <c r="S3858" s="847"/>
      <c r="T3858" s="843"/>
    </row>
    <row r="3859" spans="1:20" ht="18" hidden="1" customHeight="1">
      <c r="A3859" s="840" t="str" cm="1">
        <f t="array" ref="A3859">IF(INDEX(r_ACTIVEROW,1,COUNTA(r_ACTIVEROW)-2)="N",
       INDEX(r_ACTIVEROW,1,COUNTA(r_ACTIVEROW))&amp;" "&amp;INDEX(r_ACTIVEROW,1,COUNTA(r_ACTIVEROW)-1),
       INDEX(r_ACTIVEROW,1,COUNTA(r_ACTIVEROW)-2)
      )</f>
        <v>DKA6410</v>
      </c>
      <c r="B3859" s="840" t="str" cm="1">
        <f t="array" ref="B3859">INDEX(r_ACTIVEROW,1,COUNTA(r_ACTIVEROW)-1)</f>
        <v>REAR WHEEL SIZE</v>
      </c>
      <c r="C3859" s="841" t="s">
        <v>635</v>
      </c>
      <c r="D3859" s="847" t="s">
        <v>619</v>
      </c>
      <c r="E3859" s="843" t="s">
        <v>636</v>
      </c>
      <c r="F3859" s="841" t="s">
        <v>110</v>
      </c>
      <c r="G3859" s="847" t="s">
        <v>616</v>
      </c>
      <c r="H3859" s="843" t="s">
        <v>380</v>
      </c>
      <c r="I3859" s="841" t="s">
        <v>143</v>
      </c>
      <c r="J3859" s="842" t="s">
        <v>617</v>
      </c>
      <c r="K3859" s="843" t="s">
        <v>386</v>
      </c>
      <c r="L3859" s="841" t="s">
        <v>189</v>
      </c>
      <c r="M3859" s="847" t="s">
        <v>614</v>
      </c>
      <c r="N3859" s="843" t="s">
        <v>454</v>
      </c>
      <c r="O3859" s="841" t="s">
        <v>230</v>
      </c>
      <c r="P3859" s="847" t="s">
        <v>62</v>
      </c>
      <c r="Q3859" s="843" t="s">
        <v>63</v>
      </c>
      <c r="R3859" s="841"/>
      <c r="S3859" s="847"/>
      <c r="T3859" s="843"/>
    </row>
    <row r="3860" spans="1:20" ht="18" hidden="1" customHeight="1">
      <c r="A3860" s="840" t="str" cm="1">
        <f t="array" ref="A3860">IF(INDEX(r_ACTIVEROW,1,COUNTA(r_ACTIVEROW)-2)="N",
       INDEX(r_ACTIVEROW,1,COUNTA(r_ACTIVEROW))&amp;" "&amp;INDEX(r_ACTIVEROW,1,COUNTA(r_ACTIVEROW)-1),
       INDEX(r_ACTIVEROW,1,COUNTA(r_ACTIVEROW)-2)
      )</f>
        <v>DKA6420</v>
      </c>
      <c r="B3860" s="840" t="str" cm="1">
        <f t="array" ref="B3860">INDEX(r_ACTIVEROW,1,COUNTA(r_ACTIVEROW)-1)</f>
        <v>REAR WHEEL SIZE</v>
      </c>
      <c r="C3860" s="841" t="s">
        <v>635</v>
      </c>
      <c r="D3860" s="847" t="s">
        <v>619</v>
      </c>
      <c r="E3860" s="843" t="s">
        <v>636</v>
      </c>
      <c r="F3860" s="841" t="s">
        <v>110</v>
      </c>
      <c r="G3860" s="847" t="s">
        <v>616</v>
      </c>
      <c r="H3860" s="843" t="s">
        <v>380</v>
      </c>
      <c r="I3860" s="841" t="s">
        <v>143</v>
      </c>
      <c r="J3860" s="842" t="s">
        <v>617</v>
      </c>
      <c r="K3860" s="843" t="s">
        <v>386</v>
      </c>
      <c r="L3860" s="841" t="s">
        <v>189</v>
      </c>
      <c r="M3860" s="847" t="s">
        <v>614</v>
      </c>
      <c r="N3860" s="843" t="s">
        <v>454</v>
      </c>
      <c r="O3860" s="841" t="s">
        <v>231</v>
      </c>
      <c r="P3860" s="847" t="s">
        <v>62</v>
      </c>
      <c r="Q3860" s="843" t="s">
        <v>64</v>
      </c>
      <c r="R3860" s="841"/>
      <c r="S3860" s="847"/>
      <c r="T3860" s="843"/>
    </row>
    <row r="3861" spans="1:20" ht="18" hidden="1" customHeight="1">
      <c r="A3861" s="840" t="str" cm="1">
        <f t="array" ref="A3861">IF(INDEX(r_ACTIVEROW,1,COUNTA(r_ACTIVEROW)-2)="N",
       INDEX(r_ACTIVEROW,1,COUNTA(r_ACTIVEROW))&amp;" "&amp;INDEX(r_ACTIVEROW,1,COUNTA(r_ACTIVEROW)-1),
       INDEX(r_ACTIVEROW,1,COUNTA(r_ACTIVEROW)-2)
      )</f>
        <v>DKA6430</v>
      </c>
      <c r="B3861" s="840" t="str" cm="1">
        <f t="array" ref="B3861">INDEX(r_ACTIVEROW,1,COUNTA(r_ACTIVEROW)-1)</f>
        <v>REAR WHEEL SIZE</v>
      </c>
      <c r="C3861" s="841" t="s">
        <v>635</v>
      </c>
      <c r="D3861" s="847" t="s">
        <v>619</v>
      </c>
      <c r="E3861" s="843" t="s">
        <v>636</v>
      </c>
      <c r="F3861" s="841" t="s">
        <v>110</v>
      </c>
      <c r="G3861" s="847" t="s">
        <v>616</v>
      </c>
      <c r="H3861" s="843" t="s">
        <v>380</v>
      </c>
      <c r="I3861" s="841" t="s">
        <v>143</v>
      </c>
      <c r="J3861" s="842" t="s">
        <v>617</v>
      </c>
      <c r="K3861" s="843" t="s">
        <v>386</v>
      </c>
      <c r="L3861" s="841" t="s">
        <v>189</v>
      </c>
      <c r="M3861" s="847" t="s">
        <v>614</v>
      </c>
      <c r="N3861" s="843" t="s">
        <v>454</v>
      </c>
      <c r="O3861" s="841" t="s">
        <v>334</v>
      </c>
      <c r="P3861" s="847" t="s">
        <v>62</v>
      </c>
      <c r="Q3861" s="843" t="s">
        <v>315</v>
      </c>
      <c r="R3861" s="841"/>
      <c r="S3861" s="847"/>
      <c r="T3861" s="843"/>
    </row>
    <row r="3862" spans="1:20" ht="18" hidden="1" customHeight="1">
      <c r="A3862" s="840" t="str" cm="1">
        <f t="array" ref="A3862">IF(INDEX(r_ACTIVEROW,1,COUNTA(r_ACTIVEROW)-2)="N",
       INDEX(r_ACTIVEROW,1,COUNTA(r_ACTIVEROW))&amp;" "&amp;INDEX(r_ACTIVEROW,1,COUNTA(r_ACTIVEROW)-1),
       INDEX(r_ACTIVEROW,1,COUNTA(r_ACTIVEROW)-2)
      )</f>
        <v>DKA6410</v>
      </c>
      <c r="B3862" s="840" t="str" cm="1">
        <f t="array" ref="B3862">INDEX(r_ACTIVEROW,1,COUNTA(r_ACTIVEROW)-1)</f>
        <v>REAR WHEEL SIZE</v>
      </c>
      <c r="C3862" s="841" t="s">
        <v>635</v>
      </c>
      <c r="D3862" s="847" t="s">
        <v>619</v>
      </c>
      <c r="E3862" s="843" t="s">
        <v>636</v>
      </c>
      <c r="F3862" s="841" t="s">
        <v>110</v>
      </c>
      <c r="G3862" s="847" t="s">
        <v>616</v>
      </c>
      <c r="H3862" s="843" t="s">
        <v>380</v>
      </c>
      <c r="I3862" s="841" t="s">
        <v>144</v>
      </c>
      <c r="J3862" s="842" t="s">
        <v>617</v>
      </c>
      <c r="K3862" s="843" t="s">
        <v>380</v>
      </c>
      <c r="L3862" s="841" t="s">
        <v>189</v>
      </c>
      <c r="M3862" s="847" t="s">
        <v>614</v>
      </c>
      <c r="N3862" s="843" t="s">
        <v>454</v>
      </c>
      <c r="O3862" s="841" t="s">
        <v>230</v>
      </c>
      <c r="P3862" s="847" t="s">
        <v>62</v>
      </c>
      <c r="Q3862" s="843" t="s">
        <v>63</v>
      </c>
      <c r="R3862" s="841"/>
      <c r="S3862" s="847"/>
      <c r="T3862" s="843"/>
    </row>
    <row r="3863" spans="1:20" ht="18" hidden="1" customHeight="1">
      <c r="A3863" s="840" t="str" cm="1">
        <f t="array" ref="A3863">IF(INDEX(r_ACTIVEROW,1,COUNTA(r_ACTIVEROW)-2)="N",
       INDEX(r_ACTIVEROW,1,COUNTA(r_ACTIVEROW))&amp;" "&amp;INDEX(r_ACTIVEROW,1,COUNTA(r_ACTIVEROW)-1),
       INDEX(r_ACTIVEROW,1,COUNTA(r_ACTIVEROW)-2)
      )</f>
        <v>DKA6420</v>
      </c>
      <c r="B3863" s="840" t="str" cm="1">
        <f t="array" ref="B3863">INDEX(r_ACTIVEROW,1,COUNTA(r_ACTIVEROW)-1)</f>
        <v>REAR WHEEL SIZE</v>
      </c>
      <c r="C3863" s="841" t="s">
        <v>635</v>
      </c>
      <c r="D3863" s="847" t="s">
        <v>619</v>
      </c>
      <c r="E3863" s="843" t="s">
        <v>636</v>
      </c>
      <c r="F3863" s="841" t="s">
        <v>110</v>
      </c>
      <c r="G3863" s="847" t="s">
        <v>616</v>
      </c>
      <c r="H3863" s="843" t="s">
        <v>380</v>
      </c>
      <c r="I3863" s="841" t="s">
        <v>144</v>
      </c>
      <c r="J3863" s="842" t="s">
        <v>617</v>
      </c>
      <c r="K3863" s="843" t="s">
        <v>380</v>
      </c>
      <c r="L3863" s="841" t="s">
        <v>189</v>
      </c>
      <c r="M3863" s="847" t="s">
        <v>614</v>
      </c>
      <c r="N3863" s="843" t="s">
        <v>454</v>
      </c>
      <c r="O3863" s="841" t="s">
        <v>231</v>
      </c>
      <c r="P3863" s="847" t="s">
        <v>62</v>
      </c>
      <c r="Q3863" s="843" t="s">
        <v>64</v>
      </c>
      <c r="R3863" s="841"/>
      <c r="S3863" s="847"/>
      <c r="T3863" s="843"/>
    </row>
    <row r="3864" spans="1:20" ht="18" hidden="1" customHeight="1">
      <c r="A3864" s="840" t="str" cm="1">
        <f t="array" ref="A3864">IF(INDEX(r_ACTIVEROW,1,COUNTA(r_ACTIVEROW)-2)="N",
       INDEX(r_ACTIVEROW,1,COUNTA(r_ACTIVEROW))&amp;" "&amp;INDEX(r_ACTIVEROW,1,COUNTA(r_ACTIVEROW)-1),
       INDEX(r_ACTIVEROW,1,COUNTA(r_ACTIVEROW)-2)
      )</f>
        <v>DKA6430</v>
      </c>
      <c r="B3864" s="840" t="str" cm="1">
        <f t="array" ref="B3864">INDEX(r_ACTIVEROW,1,COUNTA(r_ACTIVEROW)-1)</f>
        <v>REAR WHEEL SIZE</v>
      </c>
      <c r="C3864" s="841" t="s">
        <v>635</v>
      </c>
      <c r="D3864" s="847" t="s">
        <v>619</v>
      </c>
      <c r="E3864" s="843" t="s">
        <v>636</v>
      </c>
      <c r="F3864" s="841" t="s">
        <v>110</v>
      </c>
      <c r="G3864" s="847" t="s">
        <v>616</v>
      </c>
      <c r="H3864" s="843" t="s">
        <v>380</v>
      </c>
      <c r="I3864" s="841" t="s">
        <v>144</v>
      </c>
      <c r="J3864" s="842" t="s">
        <v>617</v>
      </c>
      <c r="K3864" s="843" t="s">
        <v>380</v>
      </c>
      <c r="L3864" s="841" t="s">
        <v>189</v>
      </c>
      <c r="M3864" s="847" t="s">
        <v>614</v>
      </c>
      <c r="N3864" s="843" t="s">
        <v>454</v>
      </c>
      <c r="O3864" s="841" t="s">
        <v>334</v>
      </c>
      <c r="P3864" s="847" t="s">
        <v>62</v>
      </c>
      <c r="Q3864" s="843" t="s">
        <v>315</v>
      </c>
      <c r="R3864" s="841"/>
      <c r="S3864" s="847"/>
      <c r="T3864" s="843"/>
    </row>
    <row r="3865" spans="1:20" ht="18" hidden="1" customHeight="1">
      <c r="A3865" s="840" t="str" cm="1">
        <f t="array" ref="A3865">IF(INDEX(r_ACTIVEROW,1,COUNTA(r_ACTIVEROW)-2)="N",
       INDEX(r_ACTIVEROW,1,COUNTA(r_ACTIVEROW))&amp;" "&amp;INDEX(r_ACTIVEROW,1,COUNTA(r_ACTIVEROW)-1),
       INDEX(r_ACTIVEROW,1,COUNTA(r_ACTIVEROW)-2)
      )</f>
        <v>DKA6410</v>
      </c>
      <c r="B3865" s="840" t="str" cm="1">
        <f t="array" ref="B3865">INDEX(r_ACTIVEROW,1,COUNTA(r_ACTIVEROW)-1)</f>
        <v>REAR WHEEL SIZE</v>
      </c>
      <c r="C3865" s="841" t="s">
        <v>635</v>
      </c>
      <c r="D3865" s="847" t="s">
        <v>619</v>
      </c>
      <c r="E3865" s="843" t="s">
        <v>636</v>
      </c>
      <c r="F3865" s="841" t="s">
        <v>110</v>
      </c>
      <c r="G3865" s="847" t="s">
        <v>616</v>
      </c>
      <c r="H3865" s="843" t="s">
        <v>380</v>
      </c>
      <c r="I3865" s="841" t="s">
        <v>145</v>
      </c>
      <c r="J3865" s="842" t="s">
        <v>617</v>
      </c>
      <c r="K3865" s="843" t="s">
        <v>407</v>
      </c>
      <c r="L3865" s="841" t="s">
        <v>189</v>
      </c>
      <c r="M3865" s="847" t="s">
        <v>614</v>
      </c>
      <c r="N3865" s="843" t="s">
        <v>454</v>
      </c>
      <c r="O3865" s="841" t="s">
        <v>230</v>
      </c>
      <c r="P3865" s="847" t="s">
        <v>62</v>
      </c>
      <c r="Q3865" s="843" t="s">
        <v>63</v>
      </c>
      <c r="R3865" s="841"/>
      <c r="S3865" s="847"/>
      <c r="T3865" s="843"/>
    </row>
    <row r="3866" spans="1:20" ht="18" hidden="1" customHeight="1">
      <c r="A3866" s="840" t="str" cm="1">
        <f t="array" ref="A3866">IF(INDEX(r_ACTIVEROW,1,COUNTA(r_ACTIVEROW)-2)="N",
       INDEX(r_ACTIVEROW,1,COUNTA(r_ACTIVEROW))&amp;" "&amp;INDEX(r_ACTIVEROW,1,COUNTA(r_ACTIVEROW)-1),
       INDEX(r_ACTIVEROW,1,COUNTA(r_ACTIVEROW)-2)
      )</f>
        <v>DKA6420</v>
      </c>
      <c r="B3866" s="840" t="str" cm="1">
        <f t="array" ref="B3866">INDEX(r_ACTIVEROW,1,COUNTA(r_ACTIVEROW)-1)</f>
        <v>REAR WHEEL SIZE</v>
      </c>
      <c r="C3866" s="841" t="s">
        <v>635</v>
      </c>
      <c r="D3866" s="847" t="s">
        <v>619</v>
      </c>
      <c r="E3866" s="843" t="s">
        <v>636</v>
      </c>
      <c r="F3866" s="841" t="s">
        <v>110</v>
      </c>
      <c r="G3866" s="847" t="s">
        <v>616</v>
      </c>
      <c r="H3866" s="843" t="s">
        <v>380</v>
      </c>
      <c r="I3866" s="841" t="s">
        <v>145</v>
      </c>
      <c r="J3866" s="842" t="s">
        <v>617</v>
      </c>
      <c r="K3866" s="843" t="s">
        <v>407</v>
      </c>
      <c r="L3866" s="841" t="s">
        <v>189</v>
      </c>
      <c r="M3866" s="847" t="s">
        <v>614</v>
      </c>
      <c r="N3866" s="843" t="s">
        <v>454</v>
      </c>
      <c r="O3866" s="841" t="s">
        <v>231</v>
      </c>
      <c r="P3866" s="847" t="s">
        <v>62</v>
      </c>
      <c r="Q3866" s="843" t="s">
        <v>64</v>
      </c>
      <c r="R3866" s="841"/>
      <c r="S3866" s="847"/>
      <c r="T3866" s="843"/>
    </row>
    <row r="3867" spans="1:20" ht="18" hidden="1" customHeight="1">
      <c r="A3867" s="840" t="str" cm="1">
        <f t="array" ref="A3867">IF(INDEX(r_ACTIVEROW,1,COUNTA(r_ACTIVEROW)-2)="N",
       INDEX(r_ACTIVEROW,1,COUNTA(r_ACTIVEROW))&amp;" "&amp;INDEX(r_ACTIVEROW,1,COUNTA(r_ACTIVEROW)-1),
       INDEX(r_ACTIVEROW,1,COUNTA(r_ACTIVEROW)-2)
      )</f>
        <v>DKA6430</v>
      </c>
      <c r="B3867" s="840" t="str" cm="1">
        <f t="array" ref="B3867">INDEX(r_ACTIVEROW,1,COUNTA(r_ACTIVEROW)-1)</f>
        <v>REAR WHEEL SIZE</v>
      </c>
      <c r="C3867" s="841" t="s">
        <v>635</v>
      </c>
      <c r="D3867" s="847" t="s">
        <v>619</v>
      </c>
      <c r="E3867" s="843" t="s">
        <v>636</v>
      </c>
      <c r="F3867" s="841" t="s">
        <v>110</v>
      </c>
      <c r="G3867" s="847" t="s">
        <v>616</v>
      </c>
      <c r="H3867" s="843" t="s">
        <v>380</v>
      </c>
      <c r="I3867" s="841" t="s">
        <v>145</v>
      </c>
      <c r="J3867" s="842" t="s">
        <v>617</v>
      </c>
      <c r="K3867" s="843" t="s">
        <v>407</v>
      </c>
      <c r="L3867" s="841" t="s">
        <v>189</v>
      </c>
      <c r="M3867" s="847" t="s">
        <v>614</v>
      </c>
      <c r="N3867" s="843" t="s">
        <v>454</v>
      </c>
      <c r="O3867" s="841" t="s">
        <v>334</v>
      </c>
      <c r="P3867" s="847" t="s">
        <v>62</v>
      </c>
      <c r="Q3867" s="843" t="s">
        <v>315</v>
      </c>
      <c r="R3867" s="841"/>
      <c r="S3867" s="847"/>
      <c r="T3867" s="843"/>
    </row>
    <row r="3868" spans="1:20" ht="18" hidden="1" customHeight="1">
      <c r="A3868" s="840" t="str" cm="1">
        <f t="array" ref="A3868">IF(INDEX(r_ACTIVEROW,1,COUNTA(r_ACTIVEROW)-2)="N",
       INDEX(r_ACTIVEROW,1,COUNTA(r_ACTIVEROW))&amp;" "&amp;INDEX(r_ACTIVEROW,1,COUNTA(r_ACTIVEROW)-1),
       INDEX(r_ACTIVEROW,1,COUNTA(r_ACTIVEROW)-2)
      )</f>
        <v>DKA6410</v>
      </c>
      <c r="B3868" s="840" t="str" cm="1">
        <f t="array" ref="B3868">INDEX(r_ACTIVEROW,1,COUNTA(r_ACTIVEROW)-1)</f>
        <v>REAR WHEEL SIZE</v>
      </c>
      <c r="C3868" s="841" t="s">
        <v>635</v>
      </c>
      <c r="D3868" s="847" t="s">
        <v>619</v>
      </c>
      <c r="E3868" s="843" t="s">
        <v>636</v>
      </c>
      <c r="F3868" s="841" t="s">
        <v>110</v>
      </c>
      <c r="G3868" s="847" t="s">
        <v>616</v>
      </c>
      <c r="H3868" s="843" t="s">
        <v>380</v>
      </c>
      <c r="I3868" s="841" t="s">
        <v>146</v>
      </c>
      <c r="J3868" s="842" t="s">
        <v>617</v>
      </c>
      <c r="K3868" s="843" t="s">
        <v>381</v>
      </c>
      <c r="L3868" s="841" t="s">
        <v>189</v>
      </c>
      <c r="M3868" s="847" t="s">
        <v>614</v>
      </c>
      <c r="N3868" s="843" t="s">
        <v>454</v>
      </c>
      <c r="O3868" s="841" t="s">
        <v>230</v>
      </c>
      <c r="P3868" s="847" t="s">
        <v>62</v>
      </c>
      <c r="Q3868" s="843" t="s">
        <v>63</v>
      </c>
      <c r="R3868" s="841"/>
      <c r="S3868" s="847"/>
      <c r="T3868" s="843"/>
    </row>
    <row r="3869" spans="1:20" ht="18" hidden="1" customHeight="1">
      <c r="A3869" s="840" t="str" cm="1">
        <f t="array" ref="A3869">IF(INDEX(r_ACTIVEROW,1,COUNTA(r_ACTIVEROW)-2)="N",
       INDEX(r_ACTIVEROW,1,COUNTA(r_ACTIVEROW))&amp;" "&amp;INDEX(r_ACTIVEROW,1,COUNTA(r_ACTIVEROW)-1),
       INDEX(r_ACTIVEROW,1,COUNTA(r_ACTIVEROW)-2)
      )</f>
        <v>DKA6420</v>
      </c>
      <c r="B3869" s="840" t="str" cm="1">
        <f t="array" ref="B3869">INDEX(r_ACTIVEROW,1,COUNTA(r_ACTIVEROW)-1)</f>
        <v>REAR WHEEL SIZE</v>
      </c>
      <c r="C3869" s="841" t="s">
        <v>635</v>
      </c>
      <c r="D3869" s="847" t="s">
        <v>619</v>
      </c>
      <c r="E3869" s="843" t="s">
        <v>636</v>
      </c>
      <c r="F3869" s="841" t="s">
        <v>110</v>
      </c>
      <c r="G3869" s="847" t="s">
        <v>616</v>
      </c>
      <c r="H3869" s="843" t="s">
        <v>380</v>
      </c>
      <c r="I3869" s="841" t="s">
        <v>146</v>
      </c>
      <c r="J3869" s="842" t="s">
        <v>617</v>
      </c>
      <c r="K3869" s="843" t="s">
        <v>381</v>
      </c>
      <c r="L3869" s="841" t="s">
        <v>189</v>
      </c>
      <c r="M3869" s="847" t="s">
        <v>614</v>
      </c>
      <c r="N3869" s="843" t="s">
        <v>454</v>
      </c>
      <c r="O3869" s="841" t="s">
        <v>231</v>
      </c>
      <c r="P3869" s="847" t="s">
        <v>62</v>
      </c>
      <c r="Q3869" s="843" t="s">
        <v>64</v>
      </c>
      <c r="R3869" s="841"/>
      <c r="S3869" s="847"/>
      <c r="T3869" s="843"/>
    </row>
    <row r="3870" spans="1:20" ht="18" hidden="1" customHeight="1">
      <c r="A3870" s="840" t="str" cm="1">
        <f t="array" ref="A3870">IF(INDEX(r_ACTIVEROW,1,COUNTA(r_ACTIVEROW)-2)="N",
       INDEX(r_ACTIVEROW,1,COUNTA(r_ACTIVEROW))&amp;" "&amp;INDEX(r_ACTIVEROW,1,COUNTA(r_ACTIVEROW)-1),
       INDEX(r_ACTIVEROW,1,COUNTA(r_ACTIVEROW)-2)
      )</f>
        <v>DKA6430</v>
      </c>
      <c r="B3870" s="840" t="str" cm="1">
        <f t="array" ref="B3870">INDEX(r_ACTIVEROW,1,COUNTA(r_ACTIVEROW)-1)</f>
        <v>REAR WHEEL SIZE</v>
      </c>
      <c r="C3870" s="841" t="s">
        <v>635</v>
      </c>
      <c r="D3870" s="847" t="s">
        <v>619</v>
      </c>
      <c r="E3870" s="843" t="s">
        <v>636</v>
      </c>
      <c r="F3870" s="841" t="s">
        <v>110</v>
      </c>
      <c r="G3870" s="847" t="s">
        <v>616</v>
      </c>
      <c r="H3870" s="843" t="s">
        <v>380</v>
      </c>
      <c r="I3870" s="841" t="s">
        <v>146</v>
      </c>
      <c r="J3870" s="842" t="s">
        <v>617</v>
      </c>
      <c r="K3870" s="843" t="s">
        <v>381</v>
      </c>
      <c r="L3870" s="841" t="s">
        <v>189</v>
      </c>
      <c r="M3870" s="847" t="s">
        <v>614</v>
      </c>
      <c r="N3870" s="843" t="s">
        <v>454</v>
      </c>
      <c r="O3870" s="841" t="s">
        <v>334</v>
      </c>
      <c r="P3870" s="847" t="s">
        <v>62</v>
      </c>
      <c r="Q3870" s="843" t="s">
        <v>315</v>
      </c>
      <c r="R3870" s="841"/>
      <c r="S3870" s="847"/>
      <c r="T3870" s="843"/>
    </row>
    <row r="3871" spans="1:20" ht="18" hidden="1" customHeight="1">
      <c r="A3871" s="840" t="str" cm="1">
        <f t="array" ref="A3871">IF(INDEX(r_ACTIVEROW,1,COUNTA(r_ACTIVEROW)-2)="N",
       INDEX(r_ACTIVEROW,1,COUNTA(r_ACTIVEROW))&amp;" "&amp;INDEX(r_ACTIVEROW,1,COUNTA(r_ACTIVEROW)-1),
       INDEX(r_ACTIVEROW,1,COUNTA(r_ACTIVEROW)-2)
      )</f>
        <v>DKA6410</v>
      </c>
      <c r="B3871" s="840" t="str" cm="1">
        <f t="array" ref="B3871">INDEX(r_ACTIVEROW,1,COUNTA(r_ACTIVEROW)-1)</f>
        <v>REAR WHEEL SIZE</v>
      </c>
      <c r="C3871" s="841" t="s">
        <v>635</v>
      </c>
      <c r="D3871" s="847" t="s">
        <v>619</v>
      </c>
      <c r="E3871" s="843" t="s">
        <v>636</v>
      </c>
      <c r="F3871" s="841" t="s">
        <v>111</v>
      </c>
      <c r="G3871" s="847" t="s">
        <v>616</v>
      </c>
      <c r="H3871" s="843" t="s">
        <v>407</v>
      </c>
      <c r="I3871" s="841" t="s">
        <v>127</v>
      </c>
      <c r="J3871" s="842" t="s">
        <v>617</v>
      </c>
      <c r="K3871" s="843" t="s">
        <v>413</v>
      </c>
      <c r="L3871" s="841" t="s">
        <v>189</v>
      </c>
      <c r="M3871" s="847" t="s">
        <v>614</v>
      </c>
      <c r="N3871" s="843" t="s">
        <v>454</v>
      </c>
      <c r="O3871" s="841" t="s">
        <v>230</v>
      </c>
      <c r="P3871" s="847" t="s">
        <v>62</v>
      </c>
      <c r="Q3871" s="843" t="s">
        <v>63</v>
      </c>
      <c r="R3871" s="841"/>
      <c r="S3871" s="847"/>
      <c r="T3871" s="843"/>
    </row>
    <row r="3872" spans="1:20" ht="18" hidden="1" customHeight="1">
      <c r="A3872" s="840" t="str" cm="1">
        <f t="array" ref="A3872">IF(INDEX(r_ACTIVEROW,1,COUNTA(r_ACTIVEROW)-2)="N",
       INDEX(r_ACTIVEROW,1,COUNTA(r_ACTIVEROW))&amp;" "&amp;INDEX(r_ACTIVEROW,1,COUNTA(r_ACTIVEROW)-1),
       INDEX(r_ACTIVEROW,1,COUNTA(r_ACTIVEROW)-2)
      )</f>
        <v>DKA6420</v>
      </c>
      <c r="B3872" s="840" t="str" cm="1">
        <f t="array" ref="B3872">INDEX(r_ACTIVEROW,1,COUNTA(r_ACTIVEROW)-1)</f>
        <v>REAR WHEEL SIZE</v>
      </c>
      <c r="C3872" s="841" t="s">
        <v>635</v>
      </c>
      <c r="D3872" s="847" t="s">
        <v>619</v>
      </c>
      <c r="E3872" s="843" t="s">
        <v>636</v>
      </c>
      <c r="F3872" s="841" t="s">
        <v>111</v>
      </c>
      <c r="G3872" s="847" t="s">
        <v>616</v>
      </c>
      <c r="H3872" s="843" t="s">
        <v>407</v>
      </c>
      <c r="I3872" s="841" t="s">
        <v>127</v>
      </c>
      <c r="J3872" s="842" t="s">
        <v>617</v>
      </c>
      <c r="K3872" s="843" t="s">
        <v>413</v>
      </c>
      <c r="L3872" s="841" t="s">
        <v>189</v>
      </c>
      <c r="M3872" s="847" t="s">
        <v>614</v>
      </c>
      <c r="N3872" s="843" t="s">
        <v>454</v>
      </c>
      <c r="O3872" s="841" t="s">
        <v>231</v>
      </c>
      <c r="P3872" s="847" t="s">
        <v>62</v>
      </c>
      <c r="Q3872" s="843" t="s">
        <v>64</v>
      </c>
      <c r="R3872" s="841"/>
      <c r="S3872" s="847"/>
      <c r="T3872" s="843"/>
    </row>
    <row r="3873" spans="1:20" ht="18" hidden="1" customHeight="1">
      <c r="A3873" s="840" t="str" cm="1">
        <f t="array" ref="A3873">IF(INDEX(r_ACTIVEROW,1,COUNTA(r_ACTIVEROW)-2)="N",
       INDEX(r_ACTIVEROW,1,COUNTA(r_ACTIVEROW))&amp;" "&amp;INDEX(r_ACTIVEROW,1,COUNTA(r_ACTIVEROW)-1),
       INDEX(r_ACTIVEROW,1,COUNTA(r_ACTIVEROW)-2)
      )</f>
        <v>DKA6430</v>
      </c>
      <c r="B3873" s="840" t="str" cm="1">
        <f t="array" ref="B3873">INDEX(r_ACTIVEROW,1,COUNTA(r_ACTIVEROW)-1)</f>
        <v>REAR WHEEL SIZE</v>
      </c>
      <c r="C3873" s="841" t="s">
        <v>635</v>
      </c>
      <c r="D3873" s="847" t="s">
        <v>619</v>
      </c>
      <c r="E3873" s="843" t="s">
        <v>636</v>
      </c>
      <c r="F3873" s="841" t="s">
        <v>111</v>
      </c>
      <c r="G3873" s="847" t="s">
        <v>616</v>
      </c>
      <c r="H3873" s="843" t="s">
        <v>407</v>
      </c>
      <c r="I3873" s="841" t="s">
        <v>127</v>
      </c>
      <c r="J3873" s="842" t="s">
        <v>617</v>
      </c>
      <c r="K3873" s="843" t="s">
        <v>413</v>
      </c>
      <c r="L3873" s="841" t="s">
        <v>189</v>
      </c>
      <c r="M3873" s="847" t="s">
        <v>614</v>
      </c>
      <c r="N3873" s="843" t="s">
        <v>454</v>
      </c>
      <c r="O3873" s="841" t="s">
        <v>334</v>
      </c>
      <c r="P3873" s="847" t="s">
        <v>62</v>
      </c>
      <c r="Q3873" s="843" t="s">
        <v>315</v>
      </c>
      <c r="R3873" s="841"/>
      <c r="S3873" s="847"/>
      <c r="T3873" s="843"/>
    </row>
    <row r="3874" spans="1:20" ht="18" hidden="1" customHeight="1">
      <c r="A3874" s="840" t="str" cm="1">
        <f t="array" ref="A3874">IF(INDEX(r_ACTIVEROW,1,COUNTA(r_ACTIVEROW)-2)="N",
       INDEX(r_ACTIVEROW,1,COUNTA(r_ACTIVEROW))&amp;" "&amp;INDEX(r_ACTIVEROW,1,COUNTA(r_ACTIVEROW)-1),
       INDEX(r_ACTIVEROW,1,COUNTA(r_ACTIVEROW)-2)
      )</f>
        <v>DKA6410</v>
      </c>
      <c r="B3874" s="840" t="str" cm="1">
        <f t="array" ref="B3874">INDEX(r_ACTIVEROW,1,COUNTA(r_ACTIVEROW)-1)</f>
        <v>REAR WHEEL SIZE</v>
      </c>
      <c r="C3874" s="841" t="s">
        <v>635</v>
      </c>
      <c r="D3874" s="847" t="s">
        <v>619</v>
      </c>
      <c r="E3874" s="843" t="s">
        <v>636</v>
      </c>
      <c r="F3874" s="841" t="s">
        <v>111</v>
      </c>
      <c r="G3874" s="847" t="s">
        <v>616</v>
      </c>
      <c r="H3874" s="843" t="s">
        <v>407</v>
      </c>
      <c r="I3874" s="841" t="s">
        <v>128</v>
      </c>
      <c r="J3874" s="842" t="s">
        <v>617</v>
      </c>
      <c r="K3874" s="843" t="s">
        <v>397</v>
      </c>
      <c r="L3874" s="841" t="s">
        <v>189</v>
      </c>
      <c r="M3874" s="847" t="s">
        <v>614</v>
      </c>
      <c r="N3874" s="843" t="s">
        <v>454</v>
      </c>
      <c r="O3874" s="841" t="s">
        <v>230</v>
      </c>
      <c r="P3874" s="847" t="s">
        <v>62</v>
      </c>
      <c r="Q3874" s="843" t="s">
        <v>63</v>
      </c>
      <c r="R3874" s="841"/>
      <c r="S3874" s="847"/>
      <c r="T3874" s="843"/>
    </row>
    <row r="3875" spans="1:20" ht="18" hidden="1" customHeight="1">
      <c r="A3875" s="840" t="str" cm="1">
        <f t="array" ref="A3875">IF(INDEX(r_ACTIVEROW,1,COUNTA(r_ACTIVEROW)-2)="N",
       INDEX(r_ACTIVEROW,1,COUNTA(r_ACTIVEROW))&amp;" "&amp;INDEX(r_ACTIVEROW,1,COUNTA(r_ACTIVEROW)-1),
       INDEX(r_ACTIVEROW,1,COUNTA(r_ACTIVEROW)-2)
      )</f>
        <v>DKA6420</v>
      </c>
      <c r="B3875" s="840" t="str" cm="1">
        <f t="array" ref="B3875">INDEX(r_ACTIVEROW,1,COUNTA(r_ACTIVEROW)-1)</f>
        <v>REAR WHEEL SIZE</v>
      </c>
      <c r="C3875" s="841" t="s">
        <v>635</v>
      </c>
      <c r="D3875" s="847" t="s">
        <v>619</v>
      </c>
      <c r="E3875" s="843" t="s">
        <v>636</v>
      </c>
      <c r="F3875" s="841" t="s">
        <v>111</v>
      </c>
      <c r="G3875" s="847" t="s">
        <v>616</v>
      </c>
      <c r="H3875" s="843" t="s">
        <v>407</v>
      </c>
      <c r="I3875" s="841" t="s">
        <v>128</v>
      </c>
      <c r="J3875" s="842" t="s">
        <v>617</v>
      </c>
      <c r="K3875" s="843" t="s">
        <v>397</v>
      </c>
      <c r="L3875" s="841" t="s">
        <v>189</v>
      </c>
      <c r="M3875" s="847" t="s">
        <v>614</v>
      </c>
      <c r="N3875" s="843" t="s">
        <v>454</v>
      </c>
      <c r="O3875" s="841" t="s">
        <v>231</v>
      </c>
      <c r="P3875" s="847" t="s">
        <v>62</v>
      </c>
      <c r="Q3875" s="843" t="s">
        <v>64</v>
      </c>
      <c r="R3875" s="841"/>
      <c r="S3875" s="847"/>
      <c r="T3875" s="843"/>
    </row>
    <row r="3876" spans="1:20" ht="18" hidden="1" customHeight="1">
      <c r="A3876" s="840" t="str" cm="1">
        <f t="array" ref="A3876">IF(INDEX(r_ACTIVEROW,1,COUNTA(r_ACTIVEROW)-2)="N",
       INDEX(r_ACTIVEROW,1,COUNTA(r_ACTIVEROW))&amp;" "&amp;INDEX(r_ACTIVEROW,1,COUNTA(r_ACTIVEROW)-1),
       INDEX(r_ACTIVEROW,1,COUNTA(r_ACTIVEROW)-2)
      )</f>
        <v>DKA6430</v>
      </c>
      <c r="B3876" s="840" t="str" cm="1">
        <f t="array" ref="B3876">INDEX(r_ACTIVEROW,1,COUNTA(r_ACTIVEROW)-1)</f>
        <v>REAR WHEEL SIZE</v>
      </c>
      <c r="C3876" s="841" t="s">
        <v>635</v>
      </c>
      <c r="D3876" s="847" t="s">
        <v>619</v>
      </c>
      <c r="E3876" s="843" t="s">
        <v>636</v>
      </c>
      <c r="F3876" s="841" t="s">
        <v>111</v>
      </c>
      <c r="G3876" s="847" t="s">
        <v>616</v>
      </c>
      <c r="H3876" s="843" t="s">
        <v>407</v>
      </c>
      <c r="I3876" s="841" t="s">
        <v>128</v>
      </c>
      <c r="J3876" s="842" t="s">
        <v>617</v>
      </c>
      <c r="K3876" s="843" t="s">
        <v>397</v>
      </c>
      <c r="L3876" s="841" t="s">
        <v>189</v>
      </c>
      <c r="M3876" s="847" t="s">
        <v>614</v>
      </c>
      <c r="N3876" s="843" t="s">
        <v>454</v>
      </c>
      <c r="O3876" s="841" t="s">
        <v>334</v>
      </c>
      <c r="P3876" s="847" t="s">
        <v>62</v>
      </c>
      <c r="Q3876" s="843" t="s">
        <v>315</v>
      </c>
      <c r="R3876" s="841"/>
      <c r="S3876" s="847"/>
      <c r="T3876" s="843"/>
    </row>
    <row r="3877" spans="1:20" ht="18" hidden="1" customHeight="1">
      <c r="A3877" s="840" t="str" cm="1">
        <f t="array" ref="A3877">IF(INDEX(r_ACTIVEROW,1,COUNTA(r_ACTIVEROW)-2)="N",
       INDEX(r_ACTIVEROW,1,COUNTA(r_ACTIVEROW))&amp;" "&amp;INDEX(r_ACTIVEROW,1,COUNTA(r_ACTIVEROW)-1),
       INDEX(r_ACTIVEROW,1,COUNTA(r_ACTIVEROW)-2)
      )</f>
        <v>DKA6410</v>
      </c>
      <c r="B3877" s="840" t="str" cm="1">
        <f t="array" ref="B3877">INDEX(r_ACTIVEROW,1,COUNTA(r_ACTIVEROW)-1)</f>
        <v>REAR WHEEL SIZE</v>
      </c>
      <c r="C3877" s="841" t="s">
        <v>635</v>
      </c>
      <c r="D3877" s="847" t="s">
        <v>619</v>
      </c>
      <c r="E3877" s="843" t="s">
        <v>636</v>
      </c>
      <c r="F3877" s="841" t="s">
        <v>111</v>
      </c>
      <c r="G3877" s="847" t="s">
        <v>616</v>
      </c>
      <c r="H3877" s="843" t="s">
        <v>407</v>
      </c>
      <c r="I3877" s="841" t="s">
        <v>129</v>
      </c>
      <c r="J3877" s="842" t="s">
        <v>617</v>
      </c>
      <c r="K3877" s="843" t="s">
        <v>414</v>
      </c>
      <c r="L3877" s="841" t="s">
        <v>189</v>
      </c>
      <c r="M3877" s="847" t="s">
        <v>614</v>
      </c>
      <c r="N3877" s="843" t="s">
        <v>454</v>
      </c>
      <c r="O3877" s="841" t="s">
        <v>230</v>
      </c>
      <c r="P3877" s="847" t="s">
        <v>62</v>
      </c>
      <c r="Q3877" s="843" t="s">
        <v>63</v>
      </c>
      <c r="R3877" s="841"/>
      <c r="S3877" s="847"/>
      <c r="T3877" s="843"/>
    </row>
    <row r="3878" spans="1:20" ht="18" hidden="1" customHeight="1">
      <c r="A3878" s="840" t="str" cm="1">
        <f t="array" ref="A3878">IF(INDEX(r_ACTIVEROW,1,COUNTA(r_ACTIVEROW)-2)="N",
       INDEX(r_ACTIVEROW,1,COUNTA(r_ACTIVEROW))&amp;" "&amp;INDEX(r_ACTIVEROW,1,COUNTA(r_ACTIVEROW)-1),
       INDEX(r_ACTIVEROW,1,COUNTA(r_ACTIVEROW)-2)
      )</f>
        <v>DKA6420</v>
      </c>
      <c r="B3878" s="840" t="str" cm="1">
        <f t="array" ref="B3878">INDEX(r_ACTIVEROW,1,COUNTA(r_ACTIVEROW)-1)</f>
        <v>REAR WHEEL SIZE</v>
      </c>
      <c r="C3878" s="841" t="s">
        <v>635</v>
      </c>
      <c r="D3878" s="847" t="s">
        <v>619</v>
      </c>
      <c r="E3878" s="843" t="s">
        <v>636</v>
      </c>
      <c r="F3878" s="841" t="s">
        <v>111</v>
      </c>
      <c r="G3878" s="847" t="s">
        <v>616</v>
      </c>
      <c r="H3878" s="843" t="s">
        <v>407</v>
      </c>
      <c r="I3878" s="841" t="s">
        <v>129</v>
      </c>
      <c r="J3878" s="842" t="s">
        <v>617</v>
      </c>
      <c r="K3878" s="843" t="s">
        <v>414</v>
      </c>
      <c r="L3878" s="841" t="s">
        <v>189</v>
      </c>
      <c r="M3878" s="847" t="s">
        <v>614</v>
      </c>
      <c r="N3878" s="843" t="s">
        <v>454</v>
      </c>
      <c r="O3878" s="841" t="s">
        <v>231</v>
      </c>
      <c r="P3878" s="847" t="s">
        <v>62</v>
      </c>
      <c r="Q3878" s="843" t="s">
        <v>64</v>
      </c>
      <c r="R3878" s="841"/>
      <c r="S3878" s="847"/>
      <c r="T3878" s="843"/>
    </row>
    <row r="3879" spans="1:20" ht="18" hidden="1" customHeight="1">
      <c r="A3879" s="840" t="str" cm="1">
        <f t="array" ref="A3879">IF(INDEX(r_ACTIVEROW,1,COUNTA(r_ACTIVEROW)-2)="N",
       INDEX(r_ACTIVEROW,1,COUNTA(r_ACTIVEROW))&amp;" "&amp;INDEX(r_ACTIVEROW,1,COUNTA(r_ACTIVEROW)-1),
       INDEX(r_ACTIVEROW,1,COUNTA(r_ACTIVEROW)-2)
      )</f>
        <v>DKA6430</v>
      </c>
      <c r="B3879" s="840" t="str" cm="1">
        <f t="array" ref="B3879">INDEX(r_ACTIVEROW,1,COUNTA(r_ACTIVEROW)-1)</f>
        <v>REAR WHEEL SIZE</v>
      </c>
      <c r="C3879" s="841" t="s">
        <v>635</v>
      </c>
      <c r="D3879" s="847" t="s">
        <v>619</v>
      </c>
      <c r="E3879" s="843" t="s">
        <v>636</v>
      </c>
      <c r="F3879" s="841" t="s">
        <v>111</v>
      </c>
      <c r="G3879" s="847" t="s">
        <v>616</v>
      </c>
      <c r="H3879" s="843" t="s">
        <v>407</v>
      </c>
      <c r="I3879" s="841" t="s">
        <v>129</v>
      </c>
      <c r="J3879" s="842" t="s">
        <v>617</v>
      </c>
      <c r="K3879" s="843" t="s">
        <v>414</v>
      </c>
      <c r="L3879" s="841" t="s">
        <v>189</v>
      </c>
      <c r="M3879" s="847" t="s">
        <v>614</v>
      </c>
      <c r="N3879" s="843" t="s">
        <v>454</v>
      </c>
      <c r="O3879" s="841" t="s">
        <v>334</v>
      </c>
      <c r="P3879" s="847" t="s">
        <v>62</v>
      </c>
      <c r="Q3879" s="843" t="s">
        <v>315</v>
      </c>
      <c r="R3879" s="841"/>
      <c r="S3879" s="847"/>
      <c r="T3879" s="843"/>
    </row>
    <row r="3880" spans="1:20" ht="18" hidden="1" customHeight="1">
      <c r="A3880" s="840" t="str" cm="1">
        <f t="array" ref="A3880">IF(INDEX(r_ACTIVEROW,1,COUNTA(r_ACTIVEROW)-2)="N",
       INDEX(r_ACTIVEROW,1,COUNTA(r_ACTIVEROW))&amp;" "&amp;INDEX(r_ACTIVEROW,1,COUNTA(r_ACTIVEROW)-1),
       INDEX(r_ACTIVEROW,1,COUNTA(r_ACTIVEROW)-2)
      )</f>
        <v>DKA6410</v>
      </c>
      <c r="B3880" s="840" t="str" cm="1">
        <f t="array" ref="B3880">INDEX(r_ACTIVEROW,1,COUNTA(r_ACTIVEROW)-1)</f>
        <v>REAR WHEEL SIZE</v>
      </c>
      <c r="C3880" s="841" t="s">
        <v>635</v>
      </c>
      <c r="D3880" s="847" t="s">
        <v>619</v>
      </c>
      <c r="E3880" s="843" t="s">
        <v>636</v>
      </c>
      <c r="F3880" s="841" t="s">
        <v>111</v>
      </c>
      <c r="G3880" s="847" t="s">
        <v>616</v>
      </c>
      <c r="H3880" s="843" t="s">
        <v>407</v>
      </c>
      <c r="I3880" s="841" t="s">
        <v>130</v>
      </c>
      <c r="J3880" s="842" t="s">
        <v>617</v>
      </c>
      <c r="K3880" s="843" t="s">
        <v>373</v>
      </c>
      <c r="L3880" s="841" t="s">
        <v>189</v>
      </c>
      <c r="M3880" s="847" t="s">
        <v>614</v>
      </c>
      <c r="N3880" s="843" t="s">
        <v>454</v>
      </c>
      <c r="O3880" s="841" t="s">
        <v>230</v>
      </c>
      <c r="P3880" s="847" t="s">
        <v>62</v>
      </c>
      <c r="Q3880" s="843" t="s">
        <v>63</v>
      </c>
      <c r="R3880" s="841"/>
      <c r="S3880" s="847"/>
      <c r="T3880" s="843"/>
    </row>
    <row r="3881" spans="1:20" ht="18" hidden="1" customHeight="1">
      <c r="A3881" s="840" t="str" cm="1">
        <f t="array" ref="A3881">IF(INDEX(r_ACTIVEROW,1,COUNTA(r_ACTIVEROW)-2)="N",
       INDEX(r_ACTIVEROW,1,COUNTA(r_ACTIVEROW))&amp;" "&amp;INDEX(r_ACTIVEROW,1,COUNTA(r_ACTIVEROW)-1),
       INDEX(r_ACTIVEROW,1,COUNTA(r_ACTIVEROW)-2)
      )</f>
        <v>DKA6420</v>
      </c>
      <c r="B3881" s="840" t="str" cm="1">
        <f t="array" ref="B3881">INDEX(r_ACTIVEROW,1,COUNTA(r_ACTIVEROW)-1)</f>
        <v>REAR WHEEL SIZE</v>
      </c>
      <c r="C3881" s="841" t="s">
        <v>635</v>
      </c>
      <c r="D3881" s="847" t="s">
        <v>619</v>
      </c>
      <c r="E3881" s="843" t="s">
        <v>636</v>
      </c>
      <c r="F3881" s="841" t="s">
        <v>111</v>
      </c>
      <c r="G3881" s="847" t="s">
        <v>616</v>
      </c>
      <c r="H3881" s="843" t="s">
        <v>407</v>
      </c>
      <c r="I3881" s="841" t="s">
        <v>130</v>
      </c>
      <c r="J3881" s="842" t="s">
        <v>617</v>
      </c>
      <c r="K3881" s="843" t="s">
        <v>373</v>
      </c>
      <c r="L3881" s="841" t="s">
        <v>189</v>
      </c>
      <c r="M3881" s="847" t="s">
        <v>614</v>
      </c>
      <c r="N3881" s="843" t="s">
        <v>454</v>
      </c>
      <c r="O3881" s="841" t="s">
        <v>231</v>
      </c>
      <c r="P3881" s="847" t="s">
        <v>62</v>
      </c>
      <c r="Q3881" s="843" t="s">
        <v>64</v>
      </c>
      <c r="R3881" s="841"/>
      <c r="S3881" s="847"/>
      <c r="T3881" s="843"/>
    </row>
    <row r="3882" spans="1:20" ht="18" hidden="1" customHeight="1">
      <c r="A3882" s="840" t="str" cm="1">
        <f t="array" ref="A3882">IF(INDEX(r_ACTIVEROW,1,COUNTA(r_ACTIVEROW)-2)="N",
       INDEX(r_ACTIVEROW,1,COUNTA(r_ACTIVEROW))&amp;" "&amp;INDEX(r_ACTIVEROW,1,COUNTA(r_ACTIVEROW)-1),
       INDEX(r_ACTIVEROW,1,COUNTA(r_ACTIVEROW)-2)
      )</f>
        <v>DKA6430</v>
      </c>
      <c r="B3882" s="840" t="str" cm="1">
        <f t="array" ref="B3882">INDEX(r_ACTIVEROW,1,COUNTA(r_ACTIVEROW)-1)</f>
        <v>REAR WHEEL SIZE</v>
      </c>
      <c r="C3882" s="841" t="s">
        <v>635</v>
      </c>
      <c r="D3882" s="847" t="s">
        <v>619</v>
      </c>
      <c r="E3882" s="843" t="s">
        <v>636</v>
      </c>
      <c r="F3882" s="841" t="s">
        <v>111</v>
      </c>
      <c r="G3882" s="847" t="s">
        <v>616</v>
      </c>
      <c r="H3882" s="843" t="s">
        <v>407</v>
      </c>
      <c r="I3882" s="841" t="s">
        <v>130</v>
      </c>
      <c r="J3882" s="842" t="s">
        <v>617</v>
      </c>
      <c r="K3882" s="843" t="s">
        <v>373</v>
      </c>
      <c r="L3882" s="841" t="s">
        <v>189</v>
      </c>
      <c r="M3882" s="847" t="s">
        <v>614</v>
      </c>
      <c r="N3882" s="843" t="s">
        <v>454</v>
      </c>
      <c r="O3882" s="841" t="s">
        <v>334</v>
      </c>
      <c r="P3882" s="847" t="s">
        <v>62</v>
      </c>
      <c r="Q3882" s="843" t="s">
        <v>315</v>
      </c>
      <c r="R3882" s="841"/>
      <c r="S3882" s="847"/>
      <c r="T3882" s="843"/>
    </row>
    <row r="3883" spans="1:20" ht="18" hidden="1" customHeight="1">
      <c r="A3883" s="840" t="str" cm="1">
        <f t="array" ref="A3883">IF(INDEX(r_ACTIVEROW,1,COUNTA(r_ACTIVEROW)-2)="N",
       INDEX(r_ACTIVEROW,1,COUNTA(r_ACTIVEROW))&amp;" "&amp;INDEX(r_ACTIVEROW,1,COUNTA(r_ACTIVEROW)-1),
       INDEX(r_ACTIVEROW,1,COUNTA(r_ACTIVEROW)-2)
      )</f>
        <v>DKA6410</v>
      </c>
      <c r="B3883" s="840" t="str" cm="1">
        <f t="array" ref="B3883">INDEX(r_ACTIVEROW,1,COUNTA(r_ACTIVEROW)-1)</f>
        <v>REAR WHEEL SIZE</v>
      </c>
      <c r="C3883" s="841" t="s">
        <v>635</v>
      </c>
      <c r="D3883" s="847" t="s">
        <v>619</v>
      </c>
      <c r="E3883" s="843" t="s">
        <v>636</v>
      </c>
      <c r="F3883" s="841" t="s">
        <v>111</v>
      </c>
      <c r="G3883" s="847" t="s">
        <v>616</v>
      </c>
      <c r="H3883" s="843" t="s">
        <v>407</v>
      </c>
      <c r="I3883" s="841" t="s">
        <v>131</v>
      </c>
      <c r="J3883" s="842" t="s">
        <v>617</v>
      </c>
      <c r="K3883" s="843" t="s">
        <v>399</v>
      </c>
      <c r="L3883" s="841" t="s">
        <v>189</v>
      </c>
      <c r="M3883" s="847" t="s">
        <v>614</v>
      </c>
      <c r="N3883" s="843" t="s">
        <v>454</v>
      </c>
      <c r="O3883" s="841" t="s">
        <v>230</v>
      </c>
      <c r="P3883" s="847" t="s">
        <v>62</v>
      </c>
      <c r="Q3883" s="843" t="s">
        <v>63</v>
      </c>
      <c r="R3883" s="841"/>
      <c r="S3883" s="847"/>
      <c r="T3883" s="843"/>
    </row>
    <row r="3884" spans="1:20" ht="18" hidden="1" customHeight="1">
      <c r="A3884" s="840" t="str" cm="1">
        <f t="array" ref="A3884">IF(INDEX(r_ACTIVEROW,1,COUNTA(r_ACTIVEROW)-2)="N",
       INDEX(r_ACTIVEROW,1,COUNTA(r_ACTIVEROW))&amp;" "&amp;INDEX(r_ACTIVEROW,1,COUNTA(r_ACTIVEROW)-1),
       INDEX(r_ACTIVEROW,1,COUNTA(r_ACTIVEROW)-2)
      )</f>
        <v>DKA6420</v>
      </c>
      <c r="B3884" s="840" t="str" cm="1">
        <f t="array" ref="B3884">INDEX(r_ACTIVEROW,1,COUNTA(r_ACTIVEROW)-1)</f>
        <v>REAR WHEEL SIZE</v>
      </c>
      <c r="C3884" s="841" t="s">
        <v>635</v>
      </c>
      <c r="D3884" s="847" t="s">
        <v>619</v>
      </c>
      <c r="E3884" s="843" t="s">
        <v>636</v>
      </c>
      <c r="F3884" s="841" t="s">
        <v>111</v>
      </c>
      <c r="G3884" s="847" t="s">
        <v>616</v>
      </c>
      <c r="H3884" s="843" t="s">
        <v>407</v>
      </c>
      <c r="I3884" s="841" t="s">
        <v>131</v>
      </c>
      <c r="J3884" s="842" t="s">
        <v>617</v>
      </c>
      <c r="K3884" s="843" t="s">
        <v>399</v>
      </c>
      <c r="L3884" s="841" t="s">
        <v>189</v>
      </c>
      <c r="M3884" s="847" t="s">
        <v>614</v>
      </c>
      <c r="N3884" s="843" t="s">
        <v>454</v>
      </c>
      <c r="O3884" s="841" t="s">
        <v>231</v>
      </c>
      <c r="P3884" s="847" t="s">
        <v>62</v>
      </c>
      <c r="Q3884" s="843" t="s">
        <v>64</v>
      </c>
      <c r="R3884" s="841"/>
      <c r="S3884" s="847"/>
      <c r="T3884" s="843"/>
    </row>
    <row r="3885" spans="1:20" ht="18" hidden="1" customHeight="1">
      <c r="A3885" s="840" t="str" cm="1">
        <f t="array" ref="A3885">IF(INDEX(r_ACTIVEROW,1,COUNTA(r_ACTIVEROW)-2)="N",
       INDEX(r_ACTIVEROW,1,COUNTA(r_ACTIVEROW))&amp;" "&amp;INDEX(r_ACTIVEROW,1,COUNTA(r_ACTIVEROW)-1),
       INDEX(r_ACTIVEROW,1,COUNTA(r_ACTIVEROW)-2)
      )</f>
        <v>DKA6430</v>
      </c>
      <c r="B3885" s="840" t="str" cm="1">
        <f t="array" ref="B3885">INDEX(r_ACTIVEROW,1,COUNTA(r_ACTIVEROW)-1)</f>
        <v>REAR WHEEL SIZE</v>
      </c>
      <c r="C3885" s="841" t="s">
        <v>635</v>
      </c>
      <c r="D3885" s="847" t="s">
        <v>619</v>
      </c>
      <c r="E3885" s="843" t="s">
        <v>636</v>
      </c>
      <c r="F3885" s="841" t="s">
        <v>111</v>
      </c>
      <c r="G3885" s="847" t="s">
        <v>616</v>
      </c>
      <c r="H3885" s="843" t="s">
        <v>407</v>
      </c>
      <c r="I3885" s="841" t="s">
        <v>131</v>
      </c>
      <c r="J3885" s="842" t="s">
        <v>617</v>
      </c>
      <c r="K3885" s="843" t="s">
        <v>399</v>
      </c>
      <c r="L3885" s="841" t="s">
        <v>189</v>
      </c>
      <c r="M3885" s="847" t="s">
        <v>614</v>
      </c>
      <c r="N3885" s="843" t="s">
        <v>454</v>
      </c>
      <c r="O3885" s="841" t="s">
        <v>334</v>
      </c>
      <c r="P3885" s="847" t="s">
        <v>62</v>
      </c>
      <c r="Q3885" s="843" t="s">
        <v>315</v>
      </c>
      <c r="R3885" s="841"/>
      <c r="S3885" s="847"/>
      <c r="T3885" s="843"/>
    </row>
    <row r="3886" spans="1:20" ht="18" hidden="1" customHeight="1">
      <c r="A3886" s="840" t="str" cm="1">
        <f t="array" ref="A3886">IF(INDEX(r_ACTIVEROW,1,COUNTA(r_ACTIVEROW)-2)="N",
       INDEX(r_ACTIVEROW,1,COUNTA(r_ACTIVEROW))&amp;" "&amp;INDEX(r_ACTIVEROW,1,COUNTA(r_ACTIVEROW)-1),
       INDEX(r_ACTIVEROW,1,COUNTA(r_ACTIVEROW)-2)
      )</f>
        <v>DKA6410</v>
      </c>
      <c r="B3886" s="840" t="str" cm="1">
        <f t="array" ref="B3886">INDEX(r_ACTIVEROW,1,COUNTA(r_ACTIVEROW)-1)</f>
        <v>REAR WHEEL SIZE</v>
      </c>
      <c r="C3886" s="841" t="s">
        <v>635</v>
      </c>
      <c r="D3886" s="847" t="s">
        <v>619</v>
      </c>
      <c r="E3886" s="843" t="s">
        <v>636</v>
      </c>
      <c r="F3886" s="841" t="s">
        <v>111</v>
      </c>
      <c r="G3886" s="847" t="s">
        <v>616</v>
      </c>
      <c r="H3886" s="843" t="s">
        <v>407</v>
      </c>
      <c r="I3886" s="841" t="s">
        <v>132</v>
      </c>
      <c r="J3886" s="842" t="s">
        <v>617</v>
      </c>
      <c r="K3886" s="843" t="s">
        <v>374</v>
      </c>
      <c r="L3886" s="841" t="s">
        <v>189</v>
      </c>
      <c r="M3886" s="847" t="s">
        <v>614</v>
      </c>
      <c r="N3886" s="843" t="s">
        <v>454</v>
      </c>
      <c r="O3886" s="841" t="s">
        <v>230</v>
      </c>
      <c r="P3886" s="847" t="s">
        <v>62</v>
      </c>
      <c r="Q3886" s="843" t="s">
        <v>63</v>
      </c>
      <c r="R3886" s="841"/>
      <c r="S3886" s="847"/>
      <c r="T3886" s="843"/>
    </row>
    <row r="3887" spans="1:20" ht="18" hidden="1" customHeight="1">
      <c r="A3887" s="840" t="str" cm="1">
        <f t="array" ref="A3887">IF(INDEX(r_ACTIVEROW,1,COUNTA(r_ACTIVEROW)-2)="N",
       INDEX(r_ACTIVEROW,1,COUNTA(r_ACTIVEROW))&amp;" "&amp;INDEX(r_ACTIVEROW,1,COUNTA(r_ACTIVEROW)-1),
       INDEX(r_ACTIVEROW,1,COUNTA(r_ACTIVEROW)-2)
      )</f>
        <v>DKA6420</v>
      </c>
      <c r="B3887" s="840" t="str" cm="1">
        <f t="array" ref="B3887">INDEX(r_ACTIVEROW,1,COUNTA(r_ACTIVEROW)-1)</f>
        <v>REAR WHEEL SIZE</v>
      </c>
      <c r="C3887" s="841" t="s">
        <v>635</v>
      </c>
      <c r="D3887" s="847" t="s">
        <v>619</v>
      </c>
      <c r="E3887" s="843" t="s">
        <v>636</v>
      </c>
      <c r="F3887" s="841" t="s">
        <v>111</v>
      </c>
      <c r="G3887" s="847" t="s">
        <v>616</v>
      </c>
      <c r="H3887" s="843" t="s">
        <v>407</v>
      </c>
      <c r="I3887" s="841" t="s">
        <v>132</v>
      </c>
      <c r="J3887" s="842" t="s">
        <v>617</v>
      </c>
      <c r="K3887" s="843" t="s">
        <v>374</v>
      </c>
      <c r="L3887" s="841" t="s">
        <v>189</v>
      </c>
      <c r="M3887" s="847" t="s">
        <v>614</v>
      </c>
      <c r="N3887" s="843" t="s">
        <v>454</v>
      </c>
      <c r="O3887" s="841" t="s">
        <v>231</v>
      </c>
      <c r="P3887" s="847" t="s">
        <v>62</v>
      </c>
      <c r="Q3887" s="843" t="s">
        <v>64</v>
      </c>
      <c r="R3887" s="841"/>
      <c r="S3887" s="847"/>
      <c r="T3887" s="843"/>
    </row>
    <row r="3888" spans="1:20" ht="18" hidden="1" customHeight="1">
      <c r="A3888" s="840" t="str" cm="1">
        <f t="array" ref="A3888">IF(INDEX(r_ACTIVEROW,1,COUNTA(r_ACTIVEROW)-2)="N",
       INDEX(r_ACTIVEROW,1,COUNTA(r_ACTIVEROW))&amp;" "&amp;INDEX(r_ACTIVEROW,1,COUNTA(r_ACTIVEROW)-1),
       INDEX(r_ACTIVEROW,1,COUNTA(r_ACTIVEROW)-2)
      )</f>
        <v>DKA6430</v>
      </c>
      <c r="B3888" s="840" t="str" cm="1">
        <f t="array" ref="B3888">INDEX(r_ACTIVEROW,1,COUNTA(r_ACTIVEROW)-1)</f>
        <v>REAR WHEEL SIZE</v>
      </c>
      <c r="C3888" s="841" t="s">
        <v>635</v>
      </c>
      <c r="D3888" s="847" t="s">
        <v>619</v>
      </c>
      <c r="E3888" s="843" t="s">
        <v>636</v>
      </c>
      <c r="F3888" s="841" t="s">
        <v>111</v>
      </c>
      <c r="G3888" s="847" t="s">
        <v>616</v>
      </c>
      <c r="H3888" s="843" t="s">
        <v>407</v>
      </c>
      <c r="I3888" s="841" t="s">
        <v>132</v>
      </c>
      <c r="J3888" s="842" t="s">
        <v>617</v>
      </c>
      <c r="K3888" s="843" t="s">
        <v>374</v>
      </c>
      <c r="L3888" s="841" t="s">
        <v>189</v>
      </c>
      <c r="M3888" s="847" t="s">
        <v>614</v>
      </c>
      <c r="N3888" s="843" t="s">
        <v>454</v>
      </c>
      <c r="O3888" s="841" t="s">
        <v>334</v>
      </c>
      <c r="P3888" s="847" t="s">
        <v>62</v>
      </c>
      <c r="Q3888" s="843" t="s">
        <v>315</v>
      </c>
      <c r="R3888" s="841"/>
      <c r="S3888" s="847"/>
      <c r="T3888" s="843"/>
    </row>
    <row r="3889" spans="1:20" ht="18" hidden="1" customHeight="1">
      <c r="A3889" s="840" t="str" cm="1">
        <f t="array" ref="A3889">IF(INDEX(r_ACTIVEROW,1,COUNTA(r_ACTIVEROW)-2)="N",
       INDEX(r_ACTIVEROW,1,COUNTA(r_ACTIVEROW))&amp;" "&amp;INDEX(r_ACTIVEROW,1,COUNTA(r_ACTIVEROW)-1),
       INDEX(r_ACTIVEROW,1,COUNTA(r_ACTIVEROW)-2)
      )</f>
        <v>DKA6410</v>
      </c>
      <c r="B3889" s="840" t="str" cm="1">
        <f t="array" ref="B3889">INDEX(r_ACTIVEROW,1,COUNTA(r_ACTIVEROW)-1)</f>
        <v>REAR WHEEL SIZE</v>
      </c>
      <c r="C3889" s="841" t="s">
        <v>635</v>
      </c>
      <c r="D3889" s="847" t="s">
        <v>619</v>
      </c>
      <c r="E3889" s="843" t="s">
        <v>636</v>
      </c>
      <c r="F3889" s="841" t="s">
        <v>111</v>
      </c>
      <c r="G3889" s="847" t="s">
        <v>616</v>
      </c>
      <c r="H3889" s="843" t="s">
        <v>407</v>
      </c>
      <c r="I3889" s="841" t="s">
        <v>133</v>
      </c>
      <c r="J3889" s="842" t="s">
        <v>617</v>
      </c>
      <c r="K3889" s="843" t="s">
        <v>415</v>
      </c>
      <c r="L3889" s="841" t="s">
        <v>189</v>
      </c>
      <c r="M3889" s="847" t="s">
        <v>614</v>
      </c>
      <c r="N3889" s="843" t="s">
        <v>454</v>
      </c>
      <c r="O3889" s="841" t="s">
        <v>230</v>
      </c>
      <c r="P3889" s="847" t="s">
        <v>62</v>
      </c>
      <c r="Q3889" s="843" t="s">
        <v>63</v>
      </c>
      <c r="R3889" s="841"/>
      <c r="S3889" s="847"/>
      <c r="T3889" s="843"/>
    </row>
    <row r="3890" spans="1:20" ht="18" hidden="1" customHeight="1">
      <c r="A3890" s="840" t="str" cm="1">
        <f t="array" ref="A3890">IF(INDEX(r_ACTIVEROW,1,COUNTA(r_ACTIVEROW)-2)="N",
       INDEX(r_ACTIVEROW,1,COUNTA(r_ACTIVEROW))&amp;" "&amp;INDEX(r_ACTIVEROW,1,COUNTA(r_ACTIVEROW)-1),
       INDEX(r_ACTIVEROW,1,COUNTA(r_ACTIVEROW)-2)
      )</f>
        <v>DKA6420</v>
      </c>
      <c r="B3890" s="840" t="str" cm="1">
        <f t="array" ref="B3890">INDEX(r_ACTIVEROW,1,COUNTA(r_ACTIVEROW)-1)</f>
        <v>REAR WHEEL SIZE</v>
      </c>
      <c r="C3890" s="841" t="s">
        <v>635</v>
      </c>
      <c r="D3890" s="847" t="s">
        <v>619</v>
      </c>
      <c r="E3890" s="843" t="s">
        <v>636</v>
      </c>
      <c r="F3890" s="841" t="s">
        <v>111</v>
      </c>
      <c r="G3890" s="847" t="s">
        <v>616</v>
      </c>
      <c r="H3890" s="843" t="s">
        <v>407</v>
      </c>
      <c r="I3890" s="841" t="s">
        <v>133</v>
      </c>
      <c r="J3890" s="842" t="s">
        <v>617</v>
      </c>
      <c r="K3890" s="843" t="s">
        <v>415</v>
      </c>
      <c r="L3890" s="841" t="s">
        <v>189</v>
      </c>
      <c r="M3890" s="847" t="s">
        <v>614</v>
      </c>
      <c r="N3890" s="843" t="s">
        <v>454</v>
      </c>
      <c r="O3890" s="841" t="s">
        <v>231</v>
      </c>
      <c r="P3890" s="847" t="s">
        <v>62</v>
      </c>
      <c r="Q3890" s="843" t="s">
        <v>64</v>
      </c>
      <c r="R3890" s="841"/>
      <c r="S3890" s="847"/>
      <c r="T3890" s="843"/>
    </row>
    <row r="3891" spans="1:20" ht="18" hidden="1" customHeight="1">
      <c r="A3891" s="840" t="str" cm="1">
        <f t="array" ref="A3891">IF(INDEX(r_ACTIVEROW,1,COUNTA(r_ACTIVEROW)-2)="N",
       INDEX(r_ACTIVEROW,1,COUNTA(r_ACTIVEROW))&amp;" "&amp;INDEX(r_ACTIVEROW,1,COUNTA(r_ACTIVEROW)-1),
       INDEX(r_ACTIVEROW,1,COUNTA(r_ACTIVEROW)-2)
      )</f>
        <v>DKA6430</v>
      </c>
      <c r="B3891" s="840" t="str" cm="1">
        <f t="array" ref="B3891">INDEX(r_ACTIVEROW,1,COUNTA(r_ACTIVEROW)-1)</f>
        <v>REAR WHEEL SIZE</v>
      </c>
      <c r="C3891" s="841" t="s">
        <v>635</v>
      </c>
      <c r="D3891" s="847" t="s">
        <v>619</v>
      </c>
      <c r="E3891" s="843" t="s">
        <v>636</v>
      </c>
      <c r="F3891" s="841" t="s">
        <v>111</v>
      </c>
      <c r="G3891" s="847" t="s">
        <v>616</v>
      </c>
      <c r="H3891" s="843" t="s">
        <v>407</v>
      </c>
      <c r="I3891" s="841" t="s">
        <v>133</v>
      </c>
      <c r="J3891" s="842" t="s">
        <v>617</v>
      </c>
      <c r="K3891" s="843" t="s">
        <v>415</v>
      </c>
      <c r="L3891" s="841" t="s">
        <v>189</v>
      </c>
      <c r="M3891" s="847" t="s">
        <v>614</v>
      </c>
      <c r="N3891" s="843" t="s">
        <v>454</v>
      </c>
      <c r="O3891" s="841" t="s">
        <v>334</v>
      </c>
      <c r="P3891" s="847" t="s">
        <v>62</v>
      </c>
      <c r="Q3891" s="843" t="s">
        <v>315</v>
      </c>
      <c r="R3891" s="841"/>
      <c r="S3891" s="847"/>
      <c r="T3891" s="843"/>
    </row>
    <row r="3892" spans="1:20" ht="18" hidden="1" customHeight="1">
      <c r="A3892" s="840" t="str" cm="1">
        <f t="array" ref="A3892">IF(INDEX(r_ACTIVEROW,1,COUNTA(r_ACTIVEROW)-2)="N",
       INDEX(r_ACTIVEROW,1,COUNTA(r_ACTIVEROW))&amp;" "&amp;INDEX(r_ACTIVEROW,1,COUNTA(r_ACTIVEROW)-1),
       INDEX(r_ACTIVEROW,1,COUNTA(r_ACTIVEROW)-2)
      )</f>
        <v>DKA6410</v>
      </c>
      <c r="B3892" s="840" t="str" cm="1">
        <f t="array" ref="B3892">INDEX(r_ACTIVEROW,1,COUNTA(r_ACTIVEROW)-1)</f>
        <v>REAR WHEEL SIZE</v>
      </c>
      <c r="C3892" s="841" t="s">
        <v>635</v>
      </c>
      <c r="D3892" s="847" t="s">
        <v>619</v>
      </c>
      <c r="E3892" s="843" t="s">
        <v>636</v>
      </c>
      <c r="F3892" s="841" t="s">
        <v>111</v>
      </c>
      <c r="G3892" s="847" t="s">
        <v>616</v>
      </c>
      <c r="H3892" s="843" t="s">
        <v>407</v>
      </c>
      <c r="I3892" s="841" t="s">
        <v>134</v>
      </c>
      <c r="J3892" s="842" t="s">
        <v>617</v>
      </c>
      <c r="K3892" s="843" t="s">
        <v>375</v>
      </c>
      <c r="L3892" s="841" t="s">
        <v>189</v>
      </c>
      <c r="M3892" s="847" t="s">
        <v>614</v>
      </c>
      <c r="N3892" s="843" t="s">
        <v>454</v>
      </c>
      <c r="O3892" s="841" t="s">
        <v>230</v>
      </c>
      <c r="P3892" s="847" t="s">
        <v>62</v>
      </c>
      <c r="Q3892" s="843" t="s">
        <v>63</v>
      </c>
      <c r="R3892" s="841"/>
      <c r="S3892" s="847"/>
      <c r="T3892" s="843"/>
    </row>
    <row r="3893" spans="1:20" ht="18" hidden="1" customHeight="1">
      <c r="A3893" s="840" t="str" cm="1">
        <f t="array" ref="A3893">IF(INDEX(r_ACTIVEROW,1,COUNTA(r_ACTIVEROW)-2)="N",
       INDEX(r_ACTIVEROW,1,COUNTA(r_ACTIVEROW))&amp;" "&amp;INDEX(r_ACTIVEROW,1,COUNTA(r_ACTIVEROW)-1),
       INDEX(r_ACTIVEROW,1,COUNTA(r_ACTIVEROW)-2)
      )</f>
        <v>DKA6420</v>
      </c>
      <c r="B3893" s="840" t="str" cm="1">
        <f t="array" ref="B3893">INDEX(r_ACTIVEROW,1,COUNTA(r_ACTIVEROW)-1)</f>
        <v>REAR WHEEL SIZE</v>
      </c>
      <c r="C3893" s="841" t="s">
        <v>635</v>
      </c>
      <c r="D3893" s="847" t="s">
        <v>619</v>
      </c>
      <c r="E3893" s="843" t="s">
        <v>636</v>
      </c>
      <c r="F3893" s="841" t="s">
        <v>111</v>
      </c>
      <c r="G3893" s="847" t="s">
        <v>616</v>
      </c>
      <c r="H3893" s="843" t="s">
        <v>407</v>
      </c>
      <c r="I3893" s="841" t="s">
        <v>134</v>
      </c>
      <c r="J3893" s="842" t="s">
        <v>617</v>
      </c>
      <c r="K3893" s="843" t="s">
        <v>375</v>
      </c>
      <c r="L3893" s="841" t="s">
        <v>189</v>
      </c>
      <c r="M3893" s="847" t="s">
        <v>614</v>
      </c>
      <c r="N3893" s="843" t="s">
        <v>454</v>
      </c>
      <c r="O3893" s="841" t="s">
        <v>231</v>
      </c>
      <c r="P3893" s="847" t="s">
        <v>62</v>
      </c>
      <c r="Q3893" s="843" t="s">
        <v>64</v>
      </c>
      <c r="R3893" s="841"/>
      <c r="S3893" s="847"/>
      <c r="T3893" s="843"/>
    </row>
    <row r="3894" spans="1:20" ht="18" hidden="1" customHeight="1">
      <c r="A3894" s="840" t="str" cm="1">
        <f t="array" ref="A3894">IF(INDEX(r_ACTIVEROW,1,COUNTA(r_ACTIVEROW)-2)="N",
       INDEX(r_ACTIVEROW,1,COUNTA(r_ACTIVEROW))&amp;" "&amp;INDEX(r_ACTIVEROW,1,COUNTA(r_ACTIVEROW)-1),
       INDEX(r_ACTIVEROW,1,COUNTA(r_ACTIVEROW)-2)
      )</f>
        <v>DKA6430</v>
      </c>
      <c r="B3894" s="840" t="str" cm="1">
        <f t="array" ref="B3894">INDEX(r_ACTIVEROW,1,COUNTA(r_ACTIVEROW)-1)</f>
        <v>REAR WHEEL SIZE</v>
      </c>
      <c r="C3894" s="841" t="s">
        <v>635</v>
      </c>
      <c r="D3894" s="847" t="s">
        <v>619</v>
      </c>
      <c r="E3894" s="843" t="s">
        <v>636</v>
      </c>
      <c r="F3894" s="841" t="s">
        <v>111</v>
      </c>
      <c r="G3894" s="847" t="s">
        <v>616</v>
      </c>
      <c r="H3894" s="843" t="s">
        <v>407</v>
      </c>
      <c r="I3894" s="841" t="s">
        <v>134</v>
      </c>
      <c r="J3894" s="842" t="s">
        <v>617</v>
      </c>
      <c r="K3894" s="843" t="s">
        <v>375</v>
      </c>
      <c r="L3894" s="841" t="s">
        <v>189</v>
      </c>
      <c r="M3894" s="847" t="s">
        <v>614</v>
      </c>
      <c r="N3894" s="843" t="s">
        <v>454</v>
      </c>
      <c r="O3894" s="841" t="s">
        <v>334</v>
      </c>
      <c r="P3894" s="847" t="s">
        <v>62</v>
      </c>
      <c r="Q3894" s="843" t="s">
        <v>315</v>
      </c>
      <c r="R3894" s="841"/>
      <c r="S3894" s="847"/>
      <c r="T3894" s="843"/>
    </row>
    <row r="3895" spans="1:20" ht="18" hidden="1" customHeight="1">
      <c r="A3895" s="840" t="str" cm="1">
        <f t="array" ref="A3895">IF(INDEX(r_ACTIVEROW,1,COUNTA(r_ACTIVEROW)-2)="N",
       INDEX(r_ACTIVEROW,1,COUNTA(r_ACTIVEROW))&amp;" "&amp;INDEX(r_ACTIVEROW,1,COUNTA(r_ACTIVEROW)-1),
       INDEX(r_ACTIVEROW,1,COUNTA(r_ACTIVEROW)-2)
      )</f>
        <v>DKA6410</v>
      </c>
      <c r="B3895" s="840" t="str" cm="1">
        <f t="array" ref="B3895">INDEX(r_ACTIVEROW,1,COUNTA(r_ACTIVEROW)-1)</f>
        <v>REAR WHEEL SIZE</v>
      </c>
      <c r="C3895" s="841" t="s">
        <v>635</v>
      </c>
      <c r="D3895" s="847" t="s">
        <v>619</v>
      </c>
      <c r="E3895" s="843" t="s">
        <v>636</v>
      </c>
      <c r="F3895" s="841" t="s">
        <v>111</v>
      </c>
      <c r="G3895" s="847" t="s">
        <v>616</v>
      </c>
      <c r="H3895" s="843" t="s">
        <v>407</v>
      </c>
      <c r="I3895" s="841" t="s">
        <v>135</v>
      </c>
      <c r="J3895" s="842" t="s">
        <v>617</v>
      </c>
      <c r="K3895" s="843" t="s">
        <v>416</v>
      </c>
      <c r="L3895" s="841" t="s">
        <v>189</v>
      </c>
      <c r="M3895" s="847" t="s">
        <v>614</v>
      </c>
      <c r="N3895" s="843" t="s">
        <v>454</v>
      </c>
      <c r="O3895" s="841" t="s">
        <v>230</v>
      </c>
      <c r="P3895" s="847" t="s">
        <v>62</v>
      </c>
      <c r="Q3895" s="843" t="s">
        <v>63</v>
      </c>
      <c r="R3895" s="841"/>
      <c r="S3895" s="847"/>
      <c r="T3895" s="843"/>
    </row>
    <row r="3896" spans="1:20" ht="18" hidden="1" customHeight="1">
      <c r="A3896" s="840" t="str" cm="1">
        <f t="array" ref="A3896">IF(INDEX(r_ACTIVEROW,1,COUNTA(r_ACTIVEROW)-2)="N",
       INDEX(r_ACTIVEROW,1,COUNTA(r_ACTIVEROW))&amp;" "&amp;INDEX(r_ACTIVEROW,1,COUNTA(r_ACTIVEROW)-1),
       INDEX(r_ACTIVEROW,1,COUNTA(r_ACTIVEROW)-2)
      )</f>
        <v>DKA6420</v>
      </c>
      <c r="B3896" s="840" t="str" cm="1">
        <f t="array" ref="B3896">INDEX(r_ACTIVEROW,1,COUNTA(r_ACTIVEROW)-1)</f>
        <v>REAR WHEEL SIZE</v>
      </c>
      <c r="C3896" s="841" t="s">
        <v>635</v>
      </c>
      <c r="D3896" s="847" t="s">
        <v>619</v>
      </c>
      <c r="E3896" s="843" t="s">
        <v>636</v>
      </c>
      <c r="F3896" s="841" t="s">
        <v>111</v>
      </c>
      <c r="G3896" s="847" t="s">
        <v>616</v>
      </c>
      <c r="H3896" s="843" t="s">
        <v>407</v>
      </c>
      <c r="I3896" s="841" t="s">
        <v>135</v>
      </c>
      <c r="J3896" s="842" t="s">
        <v>617</v>
      </c>
      <c r="K3896" s="843" t="s">
        <v>416</v>
      </c>
      <c r="L3896" s="841" t="s">
        <v>189</v>
      </c>
      <c r="M3896" s="847" t="s">
        <v>614</v>
      </c>
      <c r="N3896" s="843" t="s">
        <v>454</v>
      </c>
      <c r="O3896" s="841" t="s">
        <v>231</v>
      </c>
      <c r="P3896" s="847" t="s">
        <v>62</v>
      </c>
      <c r="Q3896" s="843" t="s">
        <v>64</v>
      </c>
      <c r="R3896" s="841"/>
      <c r="S3896" s="847"/>
      <c r="T3896" s="843"/>
    </row>
    <row r="3897" spans="1:20" ht="18" hidden="1" customHeight="1">
      <c r="A3897" s="840" t="str" cm="1">
        <f t="array" ref="A3897">IF(INDEX(r_ACTIVEROW,1,COUNTA(r_ACTIVEROW)-2)="N",
       INDEX(r_ACTIVEROW,1,COUNTA(r_ACTIVEROW))&amp;" "&amp;INDEX(r_ACTIVEROW,1,COUNTA(r_ACTIVEROW)-1),
       INDEX(r_ACTIVEROW,1,COUNTA(r_ACTIVEROW)-2)
      )</f>
        <v>DKA6430</v>
      </c>
      <c r="B3897" s="840" t="str" cm="1">
        <f t="array" ref="B3897">INDEX(r_ACTIVEROW,1,COUNTA(r_ACTIVEROW)-1)</f>
        <v>REAR WHEEL SIZE</v>
      </c>
      <c r="C3897" s="841" t="s">
        <v>635</v>
      </c>
      <c r="D3897" s="847" t="s">
        <v>619</v>
      </c>
      <c r="E3897" s="843" t="s">
        <v>636</v>
      </c>
      <c r="F3897" s="841" t="s">
        <v>111</v>
      </c>
      <c r="G3897" s="847" t="s">
        <v>616</v>
      </c>
      <c r="H3897" s="843" t="s">
        <v>407</v>
      </c>
      <c r="I3897" s="841" t="s">
        <v>135</v>
      </c>
      <c r="J3897" s="842" t="s">
        <v>617</v>
      </c>
      <c r="K3897" s="843" t="s">
        <v>416</v>
      </c>
      <c r="L3897" s="841" t="s">
        <v>189</v>
      </c>
      <c r="M3897" s="847" t="s">
        <v>614</v>
      </c>
      <c r="N3897" s="843" t="s">
        <v>454</v>
      </c>
      <c r="O3897" s="841" t="s">
        <v>334</v>
      </c>
      <c r="P3897" s="847" t="s">
        <v>62</v>
      </c>
      <c r="Q3897" s="843" t="s">
        <v>315</v>
      </c>
      <c r="R3897" s="841"/>
      <c r="S3897" s="847"/>
      <c r="T3897" s="843"/>
    </row>
    <row r="3898" spans="1:20" ht="18" hidden="1" customHeight="1">
      <c r="A3898" s="840" t="str" cm="1">
        <f t="array" ref="A3898">IF(INDEX(r_ACTIVEROW,1,COUNTA(r_ACTIVEROW)-2)="N",
       INDEX(r_ACTIVEROW,1,COUNTA(r_ACTIVEROW))&amp;" "&amp;INDEX(r_ACTIVEROW,1,COUNTA(r_ACTIVEROW)-1),
       INDEX(r_ACTIVEROW,1,COUNTA(r_ACTIVEROW)-2)
      )</f>
        <v>DKA6410</v>
      </c>
      <c r="B3898" s="840" t="str" cm="1">
        <f t="array" ref="B3898">INDEX(r_ACTIVEROW,1,COUNTA(r_ACTIVEROW)-1)</f>
        <v>REAR WHEEL SIZE</v>
      </c>
      <c r="C3898" s="841" t="s">
        <v>635</v>
      </c>
      <c r="D3898" s="847" t="s">
        <v>619</v>
      </c>
      <c r="E3898" s="843" t="s">
        <v>636</v>
      </c>
      <c r="F3898" s="841" t="s">
        <v>111</v>
      </c>
      <c r="G3898" s="847" t="s">
        <v>616</v>
      </c>
      <c r="H3898" s="843" t="s">
        <v>407</v>
      </c>
      <c r="I3898" s="841" t="s">
        <v>136</v>
      </c>
      <c r="J3898" s="842" t="s">
        <v>617</v>
      </c>
      <c r="K3898" s="843" t="s">
        <v>376</v>
      </c>
      <c r="L3898" s="841" t="s">
        <v>189</v>
      </c>
      <c r="M3898" s="847" t="s">
        <v>614</v>
      </c>
      <c r="N3898" s="843" t="s">
        <v>454</v>
      </c>
      <c r="O3898" s="841" t="s">
        <v>230</v>
      </c>
      <c r="P3898" s="847" t="s">
        <v>62</v>
      </c>
      <c r="Q3898" s="843" t="s">
        <v>63</v>
      </c>
      <c r="R3898" s="841"/>
      <c r="S3898" s="847"/>
      <c r="T3898" s="843"/>
    </row>
    <row r="3899" spans="1:20" ht="18" hidden="1" customHeight="1">
      <c r="A3899" s="840" t="str" cm="1">
        <f t="array" ref="A3899">IF(INDEX(r_ACTIVEROW,1,COUNTA(r_ACTIVEROW)-2)="N",
       INDEX(r_ACTIVEROW,1,COUNTA(r_ACTIVEROW))&amp;" "&amp;INDEX(r_ACTIVEROW,1,COUNTA(r_ACTIVEROW)-1),
       INDEX(r_ACTIVEROW,1,COUNTA(r_ACTIVEROW)-2)
      )</f>
        <v>DKA6420</v>
      </c>
      <c r="B3899" s="840" t="str" cm="1">
        <f t="array" ref="B3899">INDEX(r_ACTIVEROW,1,COUNTA(r_ACTIVEROW)-1)</f>
        <v>REAR WHEEL SIZE</v>
      </c>
      <c r="C3899" s="841" t="s">
        <v>635</v>
      </c>
      <c r="D3899" s="847" t="s">
        <v>619</v>
      </c>
      <c r="E3899" s="843" t="s">
        <v>636</v>
      </c>
      <c r="F3899" s="841" t="s">
        <v>111</v>
      </c>
      <c r="G3899" s="847" t="s">
        <v>616</v>
      </c>
      <c r="H3899" s="843" t="s">
        <v>407</v>
      </c>
      <c r="I3899" s="841" t="s">
        <v>136</v>
      </c>
      <c r="J3899" s="842" t="s">
        <v>617</v>
      </c>
      <c r="K3899" s="843" t="s">
        <v>376</v>
      </c>
      <c r="L3899" s="841" t="s">
        <v>189</v>
      </c>
      <c r="M3899" s="847" t="s">
        <v>614</v>
      </c>
      <c r="N3899" s="843" t="s">
        <v>454</v>
      </c>
      <c r="O3899" s="841" t="s">
        <v>231</v>
      </c>
      <c r="P3899" s="847" t="s">
        <v>62</v>
      </c>
      <c r="Q3899" s="843" t="s">
        <v>64</v>
      </c>
      <c r="R3899" s="841"/>
      <c r="S3899" s="847"/>
      <c r="T3899" s="843"/>
    </row>
    <row r="3900" spans="1:20" ht="18" hidden="1" customHeight="1">
      <c r="A3900" s="840" t="str" cm="1">
        <f t="array" ref="A3900">IF(INDEX(r_ACTIVEROW,1,COUNTA(r_ACTIVEROW)-2)="N",
       INDEX(r_ACTIVEROW,1,COUNTA(r_ACTIVEROW))&amp;" "&amp;INDEX(r_ACTIVEROW,1,COUNTA(r_ACTIVEROW)-1),
       INDEX(r_ACTIVEROW,1,COUNTA(r_ACTIVEROW)-2)
      )</f>
        <v>DKA6430</v>
      </c>
      <c r="B3900" s="840" t="str" cm="1">
        <f t="array" ref="B3900">INDEX(r_ACTIVEROW,1,COUNTA(r_ACTIVEROW)-1)</f>
        <v>REAR WHEEL SIZE</v>
      </c>
      <c r="C3900" s="841" t="s">
        <v>635</v>
      </c>
      <c r="D3900" s="847" t="s">
        <v>619</v>
      </c>
      <c r="E3900" s="843" t="s">
        <v>636</v>
      </c>
      <c r="F3900" s="841" t="s">
        <v>111</v>
      </c>
      <c r="G3900" s="847" t="s">
        <v>616</v>
      </c>
      <c r="H3900" s="843" t="s">
        <v>407</v>
      </c>
      <c r="I3900" s="841" t="s">
        <v>136</v>
      </c>
      <c r="J3900" s="842" t="s">
        <v>617</v>
      </c>
      <c r="K3900" s="843" t="s">
        <v>376</v>
      </c>
      <c r="L3900" s="841" t="s">
        <v>189</v>
      </c>
      <c r="M3900" s="847" t="s">
        <v>614</v>
      </c>
      <c r="N3900" s="843" t="s">
        <v>454</v>
      </c>
      <c r="O3900" s="841" t="s">
        <v>334</v>
      </c>
      <c r="P3900" s="847" t="s">
        <v>62</v>
      </c>
      <c r="Q3900" s="843" t="s">
        <v>315</v>
      </c>
      <c r="R3900" s="841"/>
      <c r="S3900" s="847"/>
      <c r="T3900" s="843"/>
    </row>
    <row r="3901" spans="1:20" ht="18" hidden="1" customHeight="1">
      <c r="A3901" s="840" t="str" cm="1">
        <f t="array" ref="A3901">IF(INDEX(r_ACTIVEROW,1,COUNTA(r_ACTIVEROW)-2)="N",
       INDEX(r_ACTIVEROW,1,COUNTA(r_ACTIVEROW))&amp;" "&amp;INDEX(r_ACTIVEROW,1,COUNTA(r_ACTIVEROW)-1),
       INDEX(r_ACTIVEROW,1,COUNTA(r_ACTIVEROW)-2)
      )</f>
        <v>DKA6410</v>
      </c>
      <c r="B3901" s="840" t="str" cm="1">
        <f t="array" ref="B3901">INDEX(r_ACTIVEROW,1,COUNTA(r_ACTIVEROW)-1)</f>
        <v>REAR WHEEL SIZE</v>
      </c>
      <c r="C3901" s="841" t="s">
        <v>635</v>
      </c>
      <c r="D3901" s="847" t="s">
        <v>619</v>
      </c>
      <c r="E3901" s="843" t="s">
        <v>636</v>
      </c>
      <c r="F3901" s="841" t="s">
        <v>111</v>
      </c>
      <c r="G3901" s="847" t="s">
        <v>616</v>
      </c>
      <c r="H3901" s="843" t="s">
        <v>407</v>
      </c>
      <c r="I3901" s="841" t="s">
        <v>137</v>
      </c>
      <c r="J3901" s="842" t="s">
        <v>617</v>
      </c>
      <c r="K3901" s="843" t="s">
        <v>402</v>
      </c>
      <c r="L3901" s="841" t="s">
        <v>189</v>
      </c>
      <c r="M3901" s="847" t="s">
        <v>614</v>
      </c>
      <c r="N3901" s="843" t="s">
        <v>454</v>
      </c>
      <c r="O3901" s="841" t="s">
        <v>230</v>
      </c>
      <c r="P3901" s="847" t="s">
        <v>62</v>
      </c>
      <c r="Q3901" s="843" t="s">
        <v>63</v>
      </c>
      <c r="R3901" s="841"/>
      <c r="S3901" s="847"/>
      <c r="T3901" s="843"/>
    </row>
    <row r="3902" spans="1:20" ht="18" hidden="1" customHeight="1">
      <c r="A3902" s="840" t="str" cm="1">
        <f t="array" ref="A3902">IF(INDEX(r_ACTIVEROW,1,COUNTA(r_ACTIVEROW)-2)="N",
       INDEX(r_ACTIVEROW,1,COUNTA(r_ACTIVEROW))&amp;" "&amp;INDEX(r_ACTIVEROW,1,COUNTA(r_ACTIVEROW)-1),
       INDEX(r_ACTIVEROW,1,COUNTA(r_ACTIVEROW)-2)
      )</f>
        <v>DKA6420</v>
      </c>
      <c r="B3902" s="840" t="str" cm="1">
        <f t="array" ref="B3902">INDEX(r_ACTIVEROW,1,COUNTA(r_ACTIVEROW)-1)</f>
        <v>REAR WHEEL SIZE</v>
      </c>
      <c r="C3902" s="841" t="s">
        <v>635</v>
      </c>
      <c r="D3902" s="847" t="s">
        <v>619</v>
      </c>
      <c r="E3902" s="843" t="s">
        <v>636</v>
      </c>
      <c r="F3902" s="841" t="s">
        <v>111</v>
      </c>
      <c r="G3902" s="847" t="s">
        <v>616</v>
      </c>
      <c r="H3902" s="843" t="s">
        <v>407</v>
      </c>
      <c r="I3902" s="841" t="s">
        <v>137</v>
      </c>
      <c r="J3902" s="842" t="s">
        <v>617</v>
      </c>
      <c r="K3902" s="843" t="s">
        <v>402</v>
      </c>
      <c r="L3902" s="841" t="s">
        <v>189</v>
      </c>
      <c r="M3902" s="847" t="s">
        <v>614</v>
      </c>
      <c r="N3902" s="843" t="s">
        <v>454</v>
      </c>
      <c r="O3902" s="841" t="s">
        <v>231</v>
      </c>
      <c r="P3902" s="847" t="s">
        <v>62</v>
      </c>
      <c r="Q3902" s="843" t="s">
        <v>64</v>
      </c>
      <c r="R3902" s="841"/>
      <c r="S3902" s="847"/>
      <c r="T3902" s="843"/>
    </row>
    <row r="3903" spans="1:20" ht="18" hidden="1" customHeight="1">
      <c r="A3903" s="840" t="str" cm="1">
        <f t="array" ref="A3903">IF(INDEX(r_ACTIVEROW,1,COUNTA(r_ACTIVEROW)-2)="N",
       INDEX(r_ACTIVEROW,1,COUNTA(r_ACTIVEROW))&amp;" "&amp;INDEX(r_ACTIVEROW,1,COUNTA(r_ACTIVEROW)-1),
       INDEX(r_ACTIVEROW,1,COUNTA(r_ACTIVEROW)-2)
      )</f>
        <v>DKA6430</v>
      </c>
      <c r="B3903" s="840" t="str" cm="1">
        <f t="array" ref="B3903">INDEX(r_ACTIVEROW,1,COUNTA(r_ACTIVEROW)-1)</f>
        <v>REAR WHEEL SIZE</v>
      </c>
      <c r="C3903" s="841" t="s">
        <v>635</v>
      </c>
      <c r="D3903" s="847" t="s">
        <v>619</v>
      </c>
      <c r="E3903" s="843" t="s">
        <v>636</v>
      </c>
      <c r="F3903" s="841" t="s">
        <v>111</v>
      </c>
      <c r="G3903" s="847" t="s">
        <v>616</v>
      </c>
      <c r="H3903" s="843" t="s">
        <v>407</v>
      </c>
      <c r="I3903" s="841" t="s">
        <v>137</v>
      </c>
      <c r="J3903" s="842" t="s">
        <v>617</v>
      </c>
      <c r="K3903" s="843" t="s">
        <v>402</v>
      </c>
      <c r="L3903" s="841" t="s">
        <v>189</v>
      </c>
      <c r="M3903" s="847" t="s">
        <v>614</v>
      </c>
      <c r="N3903" s="843" t="s">
        <v>454</v>
      </c>
      <c r="O3903" s="841" t="s">
        <v>334</v>
      </c>
      <c r="P3903" s="847" t="s">
        <v>62</v>
      </c>
      <c r="Q3903" s="843" t="s">
        <v>315</v>
      </c>
      <c r="R3903" s="841"/>
      <c r="S3903" s="847"/>
      <c r="T3903" s="843"/>
    </row>
    <row r="3904" spans="1:20" ht="18" hidden="1" customHeight="1">
      <c r="A3904" s="840" t="str" cm="1">
        <f t="array" ref="A3904">IF(INDEX(r_ACTIVEROW,1,COUNTA(r_ACTIVEROW)-2)="N",
       INDEX(r_ACTIVEROW,1,COUNTA(r_ACTIVEROW))&amp;" "&amp;INDEX(r_ACTIVEROW,1,COUNTA(r_ACTIVEROW)-1),
       INDEX(r_ACTIVEROW,1,COUNTA(r_ACTIVEROW)-2)
      )</f>
        <v>DKA6410</v>
      </c>
      <c r="B3904" s="840" t="str" cm="1">
        <f t="array" ref="B3904">INDEX(r_ACTIVEROW,1,COUNTA(r_ACTIVEROW)-1)</f>
        <v>REAR WHEEL SIZE</v>
      </c>
      <c r="C3904" s="841" t="s">
        <v>635</v>
      </c>
      <c r="D3904" s="847" t="s">
        <v>619</v>
      </c>
      <c r="E3904" s="843" t="s">
        <v>636</v>
      </c>
      <c r="F3904" s="841" t="s">
        <v>111</v>
      </c>
      <c r="G3904" s="847" t="s">
        <v>616</v>
      </c>
      <c r="H3904" s="843" t="s">
        <v>407</v>
      </c>
      <c r="I3904" s="841" t="s">
        <v>138</v>
      </c>
      <c r="J3904" s="842" t="s">
        <v>617</v>
      </c>
      <c r="K3904" s="843" t="s">
        <v>377</v>
      </c>
      <c r="L3904" s="841" t="s">
        <v>189</v>
      </c>
      <c r="M3904" s="847" t="s">
        <v>614</v>
      </c>
      <c r="N3904" s="843" t="s">
        <v>454</v>
      </c>
      <c r="O3904" s="841" t="s">
        <v>230</v>
      </c>
      <c r="P3904" s="847" t="s">
        <v>62</v>
      </c>
      <c r="Q3904" s="843" t="s">
        <v>63</v>
      </c>
      <c r="R3904" s="841"/>
      <c r="S3904" s="847"/>
      <c r="T3904" s="843"/>
    </row>
    <row r="3905" spans="1:20" ht="18" hidden="1" customHeight="1">
      <c r="A3905" s="840" t="str" cm="1">
        <f t="array" ref="A3905">IF(INDEX(r_ACTIVEROW,1,COUNTA(r_ACTIVEROW)-2)="N",
       INDEX(r_ACTIVEROW,1,COUNTA(r_ACTIVEROW))&amp;" "&amp;INDEX(r_ACTIVEROW,1,COUNTA(r_ACTIVEROW)-1),
       INDEX(r_ACTIVEROW,1,COUNTA(r_ACTIVEROW)-2)
      )</f>
        <v>DKA6420</v>
      </c>
      <c r="B3905" s="840" t="str" cm="1">
        <f t="array" ref="B3905">INDEX(r_ACTIVEROW,1,COUNTA(r_ACTIVEROW)-1)</f>
        <v>REAR WHEEL SIZE</v>
      </c>
      <c r="C3905" s="841" t="s">
        <v>635</v>
      </c>
      <c r="D3905" s="847" t="s">
        <v>619</v>
      </c>
      <c r="E3905" s="843" t="s">
        <v>636</v>
      </c>
      <c r="F3905" s="841" t="s">
        <v>111</v>
      </c>
      <c r="G3905" s="847" t="s">
        <v>616</v>
      </c>
      <c r="H3905" s="843" t="s">
        <v>407</v>
      </c>
      <c r="I3905" s="841" t="s">
        <v>138</v>
      </c>
      <c r="J3905" s="842" t="s">
        <v>617</v>
      </c>
      <c r="K3905" s="843" t="s">
        <v>377</v>
      </c>
      <c r="L3905" s="841" t="s">
        <v>189</v>
      </c>
      <c r="M3905" s="847" t="s">
        <v>614</v>
      </c>
      <c r="N3905" s="843" t="s">
        <v>454</v>
      </c>
      <c r="O3905" s="841" t="s">
        <v>231</v>
      </c>
      <c r="P3905" s="847" t="s">
        <v>62</v>
      </c>
      <c r="Q3905" s="843" t="s">
        <v>64</v>
      </c>
      <c r="R3905" s="841"/>
      <c r="S3905" s="847"/>
      <c r="T3905" s="843"/>
    </row>
    <row r="3906" spans="1:20" ht="18" hidden="1" customHeight="1">
      <c r="A3906" s="840" t="str" cm="1">
        <f t="array" ref="A3906">IF(INDEX(r_ACTIVEROW,1,COUNTA(r_ACTIVEROW)-2)="N",
       INDEX(r_ACTIVEROW,1,COUNTA(r_ACTIVEROW))&amp;" "&amp;INDEX(r_ACTIVEROW,1,COUNTA(r_ACTIVEROW)-1),
       INDEX(r_ACTIVEROW,1,COUNTA(r_ACTIVEROW)-2)
      )</f>
        <v>DKA6430</v>
      </c>
      <c r="B3906" s="840" t="str" cm="1">
        <f t="array" ref="B3906">INDEX(r_ACTIVEROW,1,COUNTA(r_ACTIVEROW)-1)</f>
        <v>REAR WHEEL SIZE</v>
      </c>
      <c r="C3906" s="841" t="s">
        <v>635</v>
      </c>
      <c r="D3906" s="847" t="s">
        <v>619</v>
      </c>
      <c r="E3906" s="843" t="s">
        <v>636</v>
      </c>
      <c r="F3906" s="841" t="s">
        <v>111</v>
      </c>
      <c r="G3906" s="847" t="s">
        <v>616</v>
      </c>
      <c r="H3906" s="843" t="s">
        <v>407</v>
      </c>
      <c r="I3906" s="841" t="s">
        <v>138</v>
      </c>
      <c r="J3906" s="842" t="s">
        <v>617</v>
      </c>
      <c r="K3906" s="843" t="s">
        <v>377</v>
      </c>
      <c r="L3906" s="841" t="s">
        <v>189</v>
      </c>
      <c r="M3906" s="847" t="s">
        <v>614</v>
      </c>
      <c r="N3906" s="843" t="s">
        <v>454</v>
      </c>
      <c r="O3906" s="841" t="s">
        <v>334</v>
      </c>
      <c r="P3906" s="847" t="s">
        <v>62</v>
      </c>
      <c r="Q3906" s="843" t="s">
        <v>315</v>
      </c>
      <c r="R3906" s="841"/>
      <c r="S3906" s="847"/>
      <c r="T3906" s="843"/>
    </row>
    <row r="3907" spans="1:20" ht="18" hidden="1" customHeight="1">
      <c r="A3907" s="840" t="str" cm="1">
        <f t="array" ref="A3907">IF(INDEX(r_ACTIVEROW,1,COUNTA(r_ACTIVEROW)-2)="N",
       INDEX(r_ACTIVEROW,1,COUNTA(r_ACTIVEROW))&amp;" "&amp;INDEX(r_ACTIVEROW,1,COUNTA(r_ACTIVEROW)-1),
       INDEX(r_ACTIVEROW,1,COUNTA(r_ACTIVEROW)-2)
      )</f>
        <v>DKA6410</v>
      </c>
      <c r="B3907" s="840" t="str" cm="1">
        <f t="array" ref="B3907">INDEX(r_ACTIVEROW,1,COUNTA(r_ACTIVEROW)-1)</f>
        <v>REAR WHEEL SIZE</v>
      </c>
      <c r="C3907" s="841" t="s">
        <v>635</v>
      </c>
      <c r="D3907" s="847" t="s">
        <v>619</v>
      </c>
      <c r="E3907" s="843" t="s">
        <v>636</v>
      </c>
      <c r="F3907" s="841" t="s">
        <v>111</v>
      </c>
      <c r="G3907" s="847" t="s">
        <v>616</v>
      </c>
      <c r="H3907" s="843" t="s">
        <v>407</v>
      </c>
      <c r="I3907" s="841" t="s">
        <v>139</v>
      </c>
      <c r="J3907" s="842" t="s">
        <v>617</v>
      </c>
      <c r="K3907" s="843" t="s">
        <v>411</v>
      </c>
      <c r="L3907" s="841" t="s">
        <v>189</v>
      </c>
      <c r="M3907" s="847" t="s">
        <v>614</v>
      </c>
      <c r="N3907" s="843" t="s">
        <v>454</v>
      </c>
      <c r="O3907" s="841" t="s">
        <v>230</v>
      </c>
      <c r="P3907" s="847" t="s">
        <v>62</v>
      </c>
      <c r="Q3907" s="843" t="s">
        <v>63</v>
      </c>
      <c r="R3907" s="841"/>
      <c r="S3907" s="847"/>
      <c r="T3907" s="843"/>
    </row>
    <row r="3908" spans="1:20" ht="18" hidden="1" customHeight="1">
      <c r="A3908" s="840" t="str" cm="1">
        <f t="array" ref="A3908">IF(INDEX(r_ACTIVEROW,1,COUNTA(r_ACTIVEROW)-2)="N",
       INDEX(r_ACTIVEROW,1,COUNTA(r_ACTIVEROW))&amp;" "&amp;INDEX(r_ACTIVEROW,1,COUNTA(r_ACTIVEROW)-1),
       INDEX(r_ACTIVEROW,1,COUNTA(r_ACTIVEROW)-2)
      )</f>
        <v>DKA6420</v>
      </c>
      <c r="B3908" s="840" t="str" cm="1">
        <f t="array" ref="B3908">INDEX(r_ACTIVEROW,1,COUNTA(r_ACTIVEROW)-1)</f>
        <v>REAR WHEEL SIZE</v>
      </c>
      <c r="C3908" s="841" t="s">
        <v>635</v>
      </c>
      <c r="D3908" s="847" t="s">
        <v>619</v>
      </c>
      <c r="E3908" s="843" t="s">
        <v>636</v>
      </c>
      <c r="F3908" s="841" t="s">
        <v>111</v>
      </c>
      <c r="G3908" s="847" t="s">
        <v>616</v>
      </c>
      <c r="H3908" s="843" t="s">
        <v>407</v>
      </c>
      <c r="I3908" s="841" t="s">
        <v>139</v>
      </c>
      <c r="J3908" s="842" t="s">
        <v>617</v>
      </c>
      <c r="K3908" s="843" t="s">
        <v>411</v>
      </c>
      <c r="L3908" s="841" t="s">
        <v>189</v>
      </c>
      <c r="M3908" s="847" t="s">
        <v>614</v>
      </c>
      <c r="N3908" s="843" t="s">
        <v>454</v>
      </c>
      <c r="O3908" s="841" t="s">
        <v>231</v>
      </c>
      <c r="P3908" s="847" t="s">
        <v>62</v>
      </c>
      <c r="Q3908" s="843" t="s">
        <v>64</v>
      </c>
      <c r="R3908" s="841"/>
      <c r="S3908" s="847"/>
      <c r="T3908" s="843"/>
    </row>
    <row r="3909" spans="1:20" ht="18" hidden="1" customHeight="1">
      <c r="A3909" s="840" t="str" cm="1">
        <f t="array" ref="A3909">IF(INDEX(r_ACTIVEROW,1,COUNTA(r_ACTIVEROW)-2)="N",
       INDEX(r_ACTIVEROW,1,COUNTA(r_ACTIVEROW))&amp;" "&amp;INDEX(r_ACTIVEROW,1,COUNTA(r_ACTIVEROW)-1),
       INDEX(r_ACTIVEROW,1,COUNTA(r_ACTIVEROW)-2)
      )</f>
        <v>DKA6430</v>
      </c>
      <c r="B3909" s="840" t="str" cm="1">
        <f t="array" ref="B3909">INDEX(r_ACTIVEROW,1,COUNTA(r_ACTIVEROW)-1)</f>
        <v>REAR WHEEL SIZE</v>
      </c>
      <c r="C3909" s="841" t="s">
        <v>635</v>
      </c>
      <c r="D3909" s="847" t="s">
        <v>619</v>
      </c>
      <c r="E3909" s="843" t="s">
        <v>636</v>
      </c>
      <c r="F3909" s="841" t="s">
        <v>111</v>
      </c>
      <c r="G3909" s="847" t="s">
        <v>616</v>
      </c>
      <c r="H3909" s="843" t="s">
        <v>407</v>
      </c>
      <c r="I3909" s="841" t="s">
        <v>139</v>
      </c>
      <c r="J3909" s="842" t="s">
        <v>617</v>
      </c>
      <c r="K3909" s="843" t="s">
        <v>411</v>
      </c>
      <c r="L3909" s="841" t="s">
        <v>189</v>
      </c>
      <c r="M3909" s="847" t="s">
        <v>614</v>
      </c>
      <c r="N3909" s="843" t="s">
        <v>454</v>
      </c>
      <c r="O3909" s="841" t="s">
        <v>334</v>
      </c>
      <c r="P3909" s="847" t="s">
        <v>62</v>
      </c>
      <c r="Q3909" s="843" t="s">
        <v>315</v>
      </c>
      <c r="R3909" s="841"/>
      <c r="S3909" s="847"/>
      <c r="T3909" s="843"/>
    </row>
    <row r="3910" spans="1:20" ht="18" hidden="1" customHeight="1">
      <c r="A3910" s="840" t="str" cm="1">
        <f t="array" ref="A3910">IF(INDEX(r_ACTIVEROW,1,COUNTA(r_ACTIVEROW)-2)="N",
       INDEX(r_ACTIVEROW,1,COUNTA(r_ACTIVEROW))&amp;" "&amp;INDEX(r_ACTIVEROW,1,COUNTA(r_ACTIVEROW)-1),
       INDEX(r_ACTIVEROW,1,COUNTA(r_ACTIVEROW)-2)
      )</f>
        <v>DKA6410</v>
      </c>
      <c r="B3910" s="840" t="str" cm="1">
        <f t="array" ref="B3910">INDEX(r_ACTIVEROW,1,COUNTA(r_ACTIVEROW)-1)</f>
        <v>REAR WHEEL SIZE</v>
      </c>
      <c r="C3910" s="841" t="s">
        <v>635</v>
      </c>
      <c r="D3910" s="847" t="s">
        <v>619</v>
      </c>
      <c r="E3910" s="843" t="s">
        <v>636</v>
      </c>
      <c r="F3910" s="841" t="s">
        <v>111</v>
      </c>
      <c r="G3910" s="847" t="s">
        <v>616</v>
      </c>
      <c r="H3910" s="843" t="s">
        <v>407</v>
      </c>
      <c r="I3910" s="841" t="s">
        <v>140</v>
      </c>
      <c r="J3910" s="842" t="s">
        <v>617</v>
      </c>
      <c r="K3910" s="843" t="s">
        <v>378</v>
      </c>
      <c r="L3910" s="841" t="s">
        <v>189</v>
      </c>
      <c r="M3910" s="847" t="s">
        <v>614</v>
      </c>
      <c r="N3910" s="843" t="s">
        <v>454</v>
      </c>
      <c r="O3910" s="841" t="s">
        <v>230</v>
      </c>
      <c r="P3910" s="847" t="s">
        <v>62</v>
      </c>
      <c r="Q3910" s="843" t="s">
        <v>63</v>
      </c>
      <c r="R3910" s="841"/>
      <c r="S3910" s="847"/>
      <c r="T3910" s="843"/>
    </row>
    <row r="3911" spans="1:20" ht="18" hidden="1" customHeight="1">
      <c r="A3911" s="840" t="str" cm="1">
        <f t="array" ref="A3911">IF(INDEX(r_ACTIVEROW,1,COUNTA(r_ACTIVEROW)-2)="N",
       INDEX(r_ACTIVEROW,1,COUNTA(r_ACTIVEROW))&amp;" "&amp;INDEX(r_ACTIVEROW,1,COUNTA(r_ACTIVEROW)-1),
       INDEX(r_ACTIVEROW,1,COUNTA(r_ACTIVEROW)-2)
      )</f>
        <v>DKA6420</v>
      </c>
      <c r="B3911" s="840" t="str" cm="1">
        <f t="array" ref="B3911">INDEX(r_ACTIVEROW,1,COUNTA(r_ACTIVEROW)-1)</f>
        <v>REAR WHEEL SIZE</v>
      </c>
      <c r="C3911" s="841" t="s">
        <v>635</v>
      </c>
      <c r="D3911" s="847" t="s">
        <v>619</v>
      </c>
      <c r="E3911" s="843" t="s">
        <v>636</v>
      </c>
      <c r="F3911" s="841" t="s">
        <v>111</v>
      </c>
      <c r="G3911" s="847" t="s">
        <v>616</v>
      </c>
      <c r="H3911" s="843" t="s">
        <v>407</v>
      </c>
      <c r="I3911" s="841" t="s">
        <v>140</v>
      </c>
      <c r="J3911" s="842" t="s">
        <v>617</v>
      </c>
      <c r="K3911" s="843" t="s">
        <v>378</v>
      </c>
      <c r="L3911" s="841" t="s">
        <v>189</v>
      </c>
      <c r="M3911" s="847" t="s">
        <v>614</v>
      </c>
      <c r="N3911" s="843" t="s">
        <v>454</v>
      </c>
      <c r="O3911" s="841" t="s">
        <v>231</v>
      </c>
      <c r="P3911" s="847" t="s">
        <v>62</v>
      </c>
      <c r="Q3911" s="843" t="s">
        <v>64</v>
      </c>
      <c r="R3911" s="841"/>
      <c r="S3911" s="847"/>
      <c r="T3911" s="843"/>
    </row>
    <row r="3912" spans="1:20" ht="18" hidden="1" customHeight="1">
      <c r="A3912" s="840" t="str" cm="1">
        <f t="array" ref="A3912">IF(INDEX(r_ACTIVEROW,1,COUNTA(r_ACTIVEROW)-2)="N",
       INDEX(r_ACTIVEROW,1,COUNTA(r_ACTIVEROW))&amp;" "&amp;INDEX(r_ACTIVEROW,1,COUNTA(r_ACTIVEROW)-1),
       INDEX(r_ACTIVEROW,1,COUNTA(r_ACTIVEROW)-2)
      )</f>
        <v>DKA6430</v>
      </c>
      <c r="B3912" s="840" t="str" cm="1">
        <f t="array" ref="B3912">INDEX(r_ACTIVEROW,1,COUNTA(r_ACTIVEROW)-1)</f>
        <v>REAR WHEEL SIZE</v>
      </c>
      <c r="C3912" s="841" t="s">
        <v>635</v>
      </c>
      <c r="D3912" s="847" t="s">
        <v>619</v>
      </c>
      <c r="E3912" s="843" t="s">
        <v>636</v>
      </c>
      <c r="F3912" s="841" t="s">
        <v>111</v>
      </c>
      <c r="G3912" s="847" t="s">
        <v>616</v>
      </c>
      <c r="H3912" s="843" t="s">
        <v>407</v>
      </c>
      <c r="I3912" s="841" t="s">
        <v>140</v>
      </c>
      <c r="J3912" s="842" t="s">
        <v>617</v>
      </c>
      <c r="K3912" s="843" t="s">
        <v>378</v>
      </c>
      <c r="L3912" s="841" t="s">
        <v>189</v>
      </c>
      <c r="M3912" s="847" t="s">
        <v>614</v>
      </c>
      <c r="N3912" s="843" t="s">
        <v>454</v>
      </c>
      <c r="O3912" s="841" t="s">
        <v>334</v>
      </c>
      <c r="P3912" s="847" t="s">
        <v>62</v>
      </c>
      <c r="Q3912" s="843" t="s">
        <v>315</v>
      </c>
      <c r="R3912" s="841"/>
      <c r="S3912" s="847"/>
      <c r="T3912" s="843"/>
    </row>
    <row r="3913" spans="1:20" ht="18" hidden="1" customHeight="1">
      <c r="A3913" s="840" t="str" cm="1">
        <f t="array" ref="A3913">IF(INDEX(r_ACTIVEROW,1,COUNTA(r_ACTIVEROW)-2)="N",
       INDEX(r_ACTIVEROW,1,COUNTA(r_ACTIVEROW))&amp;" "&amp;INDEX(r_ACTIVEROW,1,COUNTA(r_ACTIVEROW)-1),
       INDEX(r_ACTIVEROW,1,COUNTA(r_ACTIVEROW)-2)
      )</f>
        <v>DKA6410</v>
      </c>
      <c r="B3913" s="840" t="str" cm="1">
        <f t="array" ref="B3913">INDEX(r_ACTIVEROW,1,COUNTA(r_ACTIVEROW)-1)</f>
        <v>REAR WHEEL SIZE</v>
      </c>
      <c r="C3913" s="841" t="s">
        <v>635</v>
      </c>
      <c r="D3913" s="847" t="s">
        <v>619</v>
      </c>
      <c r="E3913" s="843" t="s">
        <v>636</v>
      </c>
      <c r="F3913" s="841" t="s">
        <v>111</v>
      </c>
      <c r="G3913" s="847" t="s">
        <v>616</v>
      </c>
      <c r="H3913" s="843" t="s">
        <v>407</v>
      </c>
      <c r="I3913" s="841" t="s">
        <v>141</v>
      </c>
      <c r="J3913" s="842" t="s">
        <v>617</v>
      </c>
      <c r="K3913" s="843" t="s">
        <v>412</v>
      </c>
      <c r="L3913" s="841" t="s">
        <v>189</v>
      </c>
      <c r="M3913" s="847" t="s">
        <v>614</v>
      </c>
      <c r="N3913" s="843" t="s">
        <v>454</v>
      </c>
      <c r="O3913" s="841" t="s">
        <v>230</v>
      </c>
      <c r="P3913" s="847" t="s">
        <v>62</v>
      </c>
      <c r="Q3913" s="843" t="s">
        <v>63</v>
      </c>
      <c r="R3913" s="841"/>
      <c r="S3913" s="847"/>
      <c r="T3913" s="843"/>
    </row>
    <row r="3914" spans="1:20" ht="18" hidden="1" customHeight="1">
      <c r="A3914" s="840" t="str" cm="1">
        <f t="array" ref="A3914">IF(INDEX(r_ACTIVEROW,1,COUNTA(r_ACTIVEROW)-2)="N",
       INDEX(r_ACTIVEROW,1,COUNTA(r_ACTIVEROW))&amp;" "&amp;INDEX(r_ACTIVEROW,1,COUNTA(r_ACTIVEROW)-1),
       INDEX(r_ACTIVEROW,1,COUNTA(r_ACTIVEROW)-2)
      )</f>
        <v>DKA6420</v>
      </c>
      <c r="B3914" s="840" t="str" cm="1">
        <f t="array" ref="B3914">INDEX(r_ACTIVEROW,1,COUNTA(r_ACTIVEROW)-1)</f>
        <v>REAR WHEEL SIZE</v>
      </c>
      <c r="C3914" s="841" t="s">
        <v>635</v>
      </c>
      <c r="D3914" s="847" t="s">
        <v>619</v>
      </c>
      <c r="E3914" s="843" t="s">
        <v>636</v>
      </c>
      <c r="F3914" s="841" t="s">
        <v>111</v>
      </c>
      <c r="G3914" s="847" t="s">
        <v>616</v>
      </c>
      <c r="H3914" s="843" t="s">
        <v>407</v>
      </c>
      <c r="I3914" s="841" t="s">
        <v>141</v>
      </c>
      <c r="J3914" s="842" t="s">
        <v>617</v>
      </c>
      <c r="K3914" s="843" t="s">
        <v>412</v>
      </c>
      <c r="L3914" s="841" t="s">
        <v>189</v>
      </c>
      <c r="M3914" s="847" t="s">
        <v>614</v>
      </c>
      <c r="N3914" s="843" t="s">
        <v>454</v>
      </c>
      <c r="O3914" s="841" t="s">
        <v>231</v>
      </c>
      <c r="P3914" s="847" t="s">
        <v>62</v>
      </c>
      <c r="Q3914" s="843" t="s">
        <v>64</v>
      </c>
      <c r="R3914" s="841"/>
      <c r="S3914" s="847"/>
      <c r="T3914" s="843"/>
    </row>
    <row r="3915" spans="1:20" ht="18" hidden="1" customHeight="1">
      <c r="A3915" s="840" t="str" cm="1">
        <f t="array" ref="A3915">IF(INDEX(r_ACTIVEROW,1,COUNTA(r_ACTIVEROW)-2)="N",
       INDEX(r_ACTIVEROW,1,COUNTA(r_ACTIVEROW))&amp;" "&amp;INDEX(r_ACTIVEROW,1,COUNTA(r_ACTIVEROW)-1),
       INDEX(r_ACTIVEROW,1,COUNTA(r_ACTIVEROW)-2)
      )</f>
        <v>DKA6430</v>
      </c>
      <c r="B3915" s="840" t="str" cm="1">
        <f t="array" ref="B3915">INDEX(r_ACTIVEROW,1,COUNTA(r_ACTIVEROW)-1)</f>
        <v>REAR WHEEL SIZE</v>
      </c>
      <c r="C3915" s="841" t="s">
        <v>635</v>
      </c>
      <c r="D3915" s="847" t="s">
        <v>619</v>
      </c>
      <c r="E3915" s="843" t="s">
        <v>636</v>
      </c>
      <c r="F3915" s="841" t="s">
        <v>111</v>
      </c>
      <c r="G3915" s="847" t="s">
        <v>616</v>
      </c>
      <c r="H3915" s="843" t="s">
        <v>407</v>
      </c>
      <c r="I3915" s="841" t="s">
        <v>141</v>
      </c>
      <c r="J3915" s="842" t="s">
        <v>617</v>
      </c>
      <c r="K3915" s="843" t="s">
        <v>412</v>
      </c>
      <c r="L3915" s="841" t="s">
        <v>189</v>
      </c>
      <c r="M3915" s="847" t="s">
        <v>614</v>
      </c>
      <c r="N3915" s="843" t="s">
        <v>454</v>
      </c>
      <c r="O3915" s="841" t="s">
        <v>334</v>
      </c>
      <c r="P3915" s="847" t="s">
        <v>62</v>
      </c>
      <c r="Q3915" s="843" t="s">
        <v>315</v>
      </c>
      <c r="R3915" s="841"/>
      <c r="S3915" s="847"/>
      <c r="T3915" s="843"/>
    </row>
    <row r="3916" spans="1:20" ht="18" hidden="1" customHeight="1">
      <c r="A3916" s="840" t="str" cm="1">
        <f t="array" ref="A3916">IF(INDEX(r_ACTIVEROW,1,COUNTA(r_ACTIVEROW)-2)="N",
       INDEX(r_ACTIVEROW,1,COUNTA(r_ACTIVEROW))&amp;" "&amp;INDEX(r_ACTIVEROW,1,COUNTA(r_ACTIVEROW)-1),
       INDEX(r_ACTIVEROW,1,COUNTA(r_ACTIVEROW)-2)
      )</f>
        <v>DKA6410</v>
      </c>
      <c r="B3916" s="840" t="str" cm="1">
        <f t="array" ref="B3916">INDEX(r_ACTIVEROW,1,COUNTA(r_ACTIVEROW)-1)</f>
        <v>REAR WHEEL SIZE</v>
      </c>
      <c r="C3916" s="841" t="s">
        <v>635</v>
      </c>
      <c r="D3916" s="847" t="s">
        <v>619</v>
      </c>
      <c r="E3916" s="843" t="s">
        <v>636</v>
      </c>
      <c r="F3916" s="841" t="s">
        <v>111</v>
      </c>
      <c r="G3916" s="847" t="s">
        <v>616</v>
      </c>
      <c r="H3916" s="843" t="s">
        <v>407</v>
      </c>
      <c r="I3916" s="841" t="s">
        <v>142</v>
      </c>
      <c r="J3916" s="842" t="s">
        <v>617</v>
      </c>
      <c r="K3916" s="843" t="s">
        <v>379</v>
      </c>
      <c r="L3916" s="841" t="s">
        <v>189</v>
      </c>
      <c r="M3916" s="847" t="s">
        <v>614</v>
      </c>
      <c r="N3916" s="843" t="s">
        <v>454</v>
      </c>
      <c r="O3916" s="841" t="s">
        <v>230</v>
      </c>
      <c r="P3916" s="847" t="s">
        <v>62</v>
      </c>
      <c r="Q3916" s="843" t="s">
        <v>63</v>
      </c>
      <c r="R3916" s="841"/>
      <c r="S3916" s="847"/>
      <c r="T3916" s="843"/>
    </row>
    <row r="3917" spans="1:20" ht="18" hidden="1" customHeight="1">
      <c r="A3917" s="840" t="str" cm="1">
        <f t="array" ref="A3917">IF(INDEX(r_ACTIVEROW,1,COUNTA(r_ACTIVEROW)-2)="N",
       INDEX(r_ACTIVEROW,1,COUNTA(r_ACTIVEROW))&amp;" "&amp;INDEX(r_ACTIVEROW,1,COUNTA(r_ACTIVEROW)-1),
       INDEX(r_ACTIVEROW,1,COUNTA(r_ACTIVEROW)-2)
      )</f>
        <v>DKA6420</v>
      </c>
      <c r="B3917" s="840" t="str" cm="1">
        <f t="array" ref="B3917">INDEX(r_ACTIVEROW,1,COUNTA(r_ACTIVEROW)-1)</f>
        <v>REAR WHEEL SIZE</v>
      </c>
      <c r="C3917" s="841" t="s">
        <v>635</v>
      </c>
      <c r="D3917" s="847" t="s">
        <v>619</v>
      </c>
      <c r="E3917" s="843" t="s">
        <v>636</v>
      </c>
      <c r="F3917" s="841" t="s">
        <v>111</v>
      </c>
      <c r="G3917" s="847" t="s">
        <v>616</v>
      </c>
      <c r="H3917" s="843" t="s">
        <v>407</v>
      </c>
      <c r="I3917" s="841" t="s">
        <v>142</v>
      </c>
      <c r="J3917" s="842" t="s">
        <v>617</v>
      </c>
      <c r="K3917" s="843" t="s">
        <v>379</v>
      </c>
      <c r="L3917" s="841" t="s">
        <v>189</v>
      </c>
      <c r="M3917" s="847" t="s">
        <v>614</v>
      </c>
      <c r="N3917" s="843" t="s">
        <v>454</v>
      </c>
      <c r="O3917" s="841" t="s">
        <v>231</v>
      </c>
      <c r="P3917" s="847" t="s">
        <v>62</v>
      </c>
      <c r="Q3917" s="843" t="s">
        <v>64</v>
      </c>
      <c r="R3917" s="841"/>
      <c r="S3917" s="847"/>
      <c r="T3917" s="843"/>
    </row>
    <row r="3918" spans="1:20" ht="18" hidden="1" customHeight="1">
      <c r="A3918" s="840" t="str" cm="1">
        <f t="array" ref="A3918">IF(INDEX(r_ACTIVEROW,1,COUNTA(r_ACTIVEROW)-2)="N",
       INDEX(r_ACTIVEROW,1,COUNTA(r_ACTIVEROW))&amp;" "&amp;INDEX(r_ACTIVEROW,1,COUNTA(r_ACTIVEROW)-1),
       INDEX(r_ACTIVEROW,1,COUNTA(r_ACTIVEROW)-2)
      )</f>
        <v>DKA6430</v>
      </c>
      <c r="B3918" s="840" t="str" cm="1">
        <f t="array" ref="B3918">INDEX(r_ACTIVEROW,1,COUNTA(r_ACTIVEROW)-1)</f>
        <v>REAR WHEEL SIZE</v>
      </c>
      <c r="C3918" s="841" t="s">
        <v>635</v>
      </c>
      <c r="D3918" s="847" t="s">
        <v>619</v>
      </c>
      <c r="E3918" s="843" t="s">
        <v>636</v>
      </c>
      <c r="F3918" s="841" t="s">
        <v>111</v>
      </c>
      <c r="G3918" s="847" t="s">
        <v>616</v>
      </c>
      <c r="H3918" s="843" t="s">
        <v>407</v>
      </c>
      <c r="I3918" s="841" t="s">
        <v>142</v>
      </c>
      <c r="J3918" s="842" t="s">
        <v>617</v>
      </c>
      <c r="K3918" s="843" t="s">
        <v>379</v>
      </c>
      <c r="L3918" s="841" t="s">
        <v>189</v>
      </c>
      <c r="M3918" s="847" t="s">
        <v>614</v>
      </c>
      <c r="N3918" s="843" t="s">
        <v>454</v>
      </c>
      <c r="O3918" s="841" t="s">
        <v>334</v>
      </c>
      <c r="P3918" s="847" t="s">
        <v>62</v>
      </c>
      <c r="Q3918" s="843" t="s">
        <v>315</v>
      </c>
      <c r="R3918" s="841"/>
      <c r="S3918" s="847"/>
      <c r="T3918" s="843"/>
    </row>
    <row r="3919" spans="1:20" ht="18" hidden="1" customHeight="1">
      <c r="A3919" s="840" t="str" cm="1">
        <f t="array" ref="A3919">IF(INDEX(r_ACTIVEROW,1,COUNTA(r_ACTIVEROW)-2)="N",
       INDEX(r_ACTIVEROW,1,COUNTA(r_ACTIVEROW))&amp;" "&amp;INDEX(r_ACTIVEROW,1,COUNTA(r_ACTIVEROW)-1),
       INDEX(r_ACTIVEROW,1,COUNTA(r_ACTIVEROW)-2)
      )</f>
        <v>DKA6410</v>
      </c>
      <c r="B3919" s="840" t="str" cm="1">
        <f t="array" ref="B3919">INDEX(r_ACTIVEROW,1,COUNTA(r_ACTIVEROW)-1)</f>
        <v>REAR WHEEL SIZE</v>
      </c>
      <c r="C3919" s="841" t="s">
        <v>635</v>
      </c>
      <c r="D3919" s="847" t="s">
        <v>619</v>
      </c>
      <c r="E3919" s="843" t="s">
        <v>636</v>
      </c>
      <c r="F3919" s="841" t="s">
        <v>111</v>
      </c>
      <c r="G3919" s="847" t="s">
        <v>616</v>
      </c>
      <c r="H3919" s="843" t="s">
        <v>407</v>
      </c>
      <c r="I3919" s="841" t="s">
        <v>143</v>
      </c>
      <c r="J3919" s="842" t="s">
        <v>617</v>
      </c>
      <c r="K3919" s="843" t="s">
        <v>386</v>
      </c>
      <c r="L3919" s="841" t="s">
        <v>189</v>
      </c>
      <c r="M3919" s="847" t="s">
        <v>614</v>
      </c>
      <c r="N3919" s="843" t="s">
        <v>454</v>
      </c>
      <c r="O3919" s="841" t="s">
        <v>230</v>
      </c>
      <c r="P3919" s="847" t="s">
        <v>62</v>
      </c>
      <c r="Q3919" s="843" t="s">
        <v>63</v>
      </c>
      <c r="R3919" s="841"/>
      <c r="S3919" s="847"/>
      <c r="T3919" s="843"/>
    </row>
    <row r="3920" spans="1:20" ht="18" hidden="1" customHeight="1">
      <c r="A3920" s="840" t="str" cm="1">
        <f t="array" ref="A3920">IF(INDEX(r_ACTIVEROW,1,COUNTA(r_ACTIVEROW)-2)="N",
       INDEX(r_ACTIVEROW,1,COUNTA(r_ACTIVEROW))&amp;" "&amp;INDEX(r_ACTIVEROW,1,COUNTA(r_ACTIVEROW)-1),
       INDEX(r_ACTIVEROW,1,COUNTA(r_ACTIVEROW)-2)
      )</f>
        <v>DKA6420</v>
      </c>
      <c r="B3920" s="840" t="str" cm="1">
        <f t="array" ref="B3920">INDEX(r_ACTIVEROW,1,COUNTA(r_ACTIVEROW)-1)</f>
        <v>REAR WHEEL SIZE</v>
      </c>
      <c r="C3920" s="841" t="s">
        <v>635</v>
      </c>
      <c r="D3920" s="847" t="s">
        <v>619</v>
      </c>
      <c r="E3920" s="843" t="s">
        <v>636</v>
      </c>
      <c r="F3920" s="841" t="s">
        <v>111</v>
      </c>
      <c r="G3920" s="847" t="s">
        <v>616</v>
      </c>
      <c r="H3920" s="843" t="s">
        <v>407</v>
      </c>
      <c r="I3920" s="841" t="s">
        <v>143</v>
      </c>
      <c r="J3920" s="842" t="s">
        <v>617</v>
      </c>
      <c r="K3920" s="843" t="s">
        <v>386</v>
      </c>
      <c r="L3920" s="841" t="s">
        <v>189</v>
      </c>
      <c r="M3920" s="847" t="s">
        <v>614</v>
      </c>
      <c r="N3920" s="843" t="s">
        <v>454</v>
      </c>
      <c r="O3920" s="841" t="s">
        <v>231</v>
      </c>
      <c r="P3920" s="847" t="s">
        <v>62</v>
      </c>
      <c r="Q3920" s="843" t="s">
        <v>64</v>
      </c>
      <c r="R3920" s="841"/>
      <c r="S3920" s="847"/>
      <c r="T3920" s="843"/>
    </row>
    <row r="3921" spans="1:20" ht="18" hidden="1" customHeight="1">
      <c r="A3921" s="840" t="str" cm="1">
        <f t="array" ref="A3921">IF(INDEX(r_ACTIVEROW,1,COUNTA(r_ACTIVEROW)-2)="N",
       INDEX(r_ACTIVEROW,1,COUNTA(r_ACTIVEROW))&amp;" "&amp;INDEX(r_ACTIVEROW,1,COUNTA(r_ACTIVEROW)-1),
       INDEX(r_ACTIVEROW,1,COUNTA(r_ACTIVEROW)-2)
      )</f>
        <v>DKA6430</v>
      </c>
      <c r="B3921" s="840" t="str" cm="1">
        <f t="array" ref="B3921">INDEX(r_ACTIVEROW,1,COUNTA(r_ACTIVEROW)-1)</f>
        <v>REAR WHEEL SIZE</v>
      </c>
      <c r="C3921" s="841" t="s">
        <v>635</v>
      </c>
      <c r="D3921" s="847" t="s">
        <v>619</v>
      </c>
      <c r="E3921" s="843" t="s">
        <v>636</v>
      </c>
      <c r="F3921" s="841" t="s">
        <v>111</v>
      </c>
      <c r="G3921" s="847" t="s">
        <v>616</v>
      </c>
      <c r="H3921" s="843" t="s">
        <v>407</v>
      </c>
      <c r="I3921" s="841" t="s">
        <v>143</v>
      </c>
      <c r="J3921" s="842" t="s">
        <v>617</v>
      </c>
      <c r="K3921" s="843" t="s">
        <v>386</v>
      </c>
      <c r="L3921" s="841" t="s">
        <v>189</v>
      </c>
      <c r="M3921" s="847" t="s">
        <v>614</v>
      </c>
      <c r="N3921" s="843" t="s">
        <v>454</v>
      </c>
      <c r="O3921" s="841" t="s">
        <v>334</v>
      </c>
      <c r="P3921" s="847" t="s">
        <v>62</v>
      </c>
      <c r="Q3921" s="843" t="s">
        <v>315</v>
      </c>
      <c r="R3921" s="841"/>
      <c r="S3921" s="847"/>
      <c r="T3921" s="843"/>
    </row>
    <row r="3922" spans="1:20" ht="18" hidden="1" customHeight="1">
      <c r="A3922" s="840" t="str" cm="1">
        <f t="array" ref="A3922">IF(INDEX(r_ACTIVEROW,1,COUNTA(r_ACTIVEROW)-2)="N",
       INDEX(r_ACTIVEROW,1,COUNTA(r_ACTIVEROW))&amp;" "&amp;INDEX(r_ACTIVEROW,1,COUNTA(r_ACTIVEROW)-1),
       INDEX(r_ACTIVEROW,1,COUNTA(r_ACTIVEROW)-2)
      )</f>
        <v>DKA6410</v>
      </c>
      <c r="B3922" s="840" t="str" cm="1">
        <f t="array" ref="B3922">INDEX(r_ACTIVEROW,1,COUNTA(r_ACTIVEROW)-1)</f>
        <v>REAR WHEEL SIZE</v>
      </c>
      <c r="C3922" s="841" t="s">
        <v>635</v>
      </c>
      <c r="D3922" s="847" t="s">
        <v>619</v>
      </c>
      <c r="E3922" s="843" t="s">
        <v>636</v>
      </c>
      <c r="F3922" s="841" t="s">
        <v>111</v>
      </c>
      <c r="G3922" s="847" t="s">
        <v>616</v>
      </c>
      <c r="H3922" s="843" t="s">
        <v>407</v>
      </c>
      <c r="I3922" s="841" t="s">
        <v>144</v>
      </c>
      <c r="J3922" s="842" t="s">
        <v>617</v>
      </c>
      <c r="K3922" s="843" t="s">
        <v>380</v>
      </c>
      <c r="L3922" s="841" t="s">
        <v>189</v>
      </c>
      <c r="M3922" s="847" t="s">
        <v>614</v>
      </c>
      <c r="N3922" s="843" t="s">
        <v>454</v>
      </c>
      <c r="O3922" s="841" t="s">
        <v>230</v>
      </c>
      <c r="P3922" s="847" t="s">
        <v>62</v>
      </c>
      <c r="Q3922" s="843" t="s">
        <v>63</v>
      </c>
      <c r="R3922" s="841"/>
      <c r="S3922" s="847"/>
      <c r="T3922" s="843"/>
    </row>
    <row r="3923" spans="1:20" ht="18" hidden="1" customHeight="1">
      <c r="A3923" s="840" t="str" cm="1">
        <f t="array" ref="A3923">IF(INDEX(r_ACTIVEROW,1,COUNTA(r_ACTIVEROW)-2)="N",
       INDEX(r_ACTIVEROW,1,COUNTA(r_ACTIVEROW))&amp;" "&amp;INDEX(r_ACTIVEROW,1,COUNTA(r_ACTIVEROW)-1),
       INDEX(r_ACTIVEROW,1,COUNTA(r_ACTIVEROW)-2)
      )</f>
        <v>DKA6420</v>
      </c>
      <c r="B3923" s="840" t="str" cm="1">
        <f t="array" ref="B3923">INDEX(r_ACTIVEROW,1,COUNTA(r_ACTIVEROW)-1)</f>
        <v>REAR WHEEL SIZE</v>
      </c>
      <c r="C3923" s="841" t="s">
        <v>635</v>
      </c>
      <c r="D3923" s="847" t="s">
        <v>619</v>
      </c>
      <c r="E3923" s="843" t="s">
        <v>636</v>
      </c>
      <c r="F3923" s="841" t="s">
        <v>111</v>
      </c>
      <c r="G3923" s="847" t="s">
        <v>616</v>
      </c>
      <c r="H3923" s="843" t="s">
        <v>407</v>
      </c>
      <c r="I3923" s="841" t="s">
        <v>144</v>
      </c>
      <c r="J3923" s="842" t="s">
        <v>617</v>
      </c>
      <c r="K3923" s="843" t="s">
        <v>380</v>
      </c>
      <c r="L3923" s="841" t="s">
        <v>189</v>
      </c>
      <c r="M3923" s="847" t="s">
        <v>614</v>
      </c>
      <c r="N3923" s="843" t="s">
        <v>454</v>
      </c>
      <c r="O3923" s="841" t="s">
        <v>231</v>
      </c>
      <c r="P3923" s="847" t="s">
        <v>62</v>
      </c>
      <c r="Q3923" s="843" t="s">
        <v>64</v>
      </c>
      <c r="R3923" s="841"/>
      <c r="S3923" s="847"/>
      <c r="T3923" s="843"/>
    </row>
    <row r="3924" spans="1:20" ht="18" hidden="1" customHeight="1">
      <c r="A3924" s="840" t="str" cm="1">
        <f t="array" ref="A3924">IF(INDEX(r_ACTIVEROW,1,COUNTA(r_ACTIVEROW)-2)="N",
       INDEX(r_ACTIVEROW,1,COUNTA(r_ACTIVEROW))&amp;" "&amp;INDEX(r_ACTIVEROW,1,COUNTA(r_ACTIVEROW)-1),
       INDEX(r_ACTIVEROW,1,COUNTA(r_ACTIVEROW)-2)
      )</f>
        <v>DKA6430</v>
      </c>
      <c r="B3924" s="840" t="str" cm="1">
        <f t="array" ref="B3924">INDEX(r_ACTIVEROW,1,COUNTA(r_ACTIVEROW)-1)</f>
        <v>REAR WHEEL SIZE</v>
      </c>
      <c r="C3924" s="841" t="s">
        <v>635</v>
      </c>
      <c r="D3924" s="847" t="s">
        <v>619</v>
      </c>
      <c r="E3924" s="843" t="s">
        <v>636</v>
      </c>
      <c r="F3924" s="841" t="s">
        <v>111</v>
      </c>
      <c r="G3924" s="847" t="s">
        <v>616</v>
      </c>
      <c r="H3924" s="843" t="s">
        <v>407</v>
      </c>
      <c r="I3924" s="841" t="s">
        <v>144</v>
      </c>
      <c r="J3924" s="842" t="s">
        <v>617</v>
      </c>
      <c r="K3924" s="843" t="s">
        <v>380</v>
      </c>
      <c r="L3924" s="841" t="s">
        <v>189</v>
      </c>
      <c r="M3924" s="847" t="s">
        <v>614</v>
      </c>
      <c r="N3924" s="843" t="s">
        <v>454</v>
      </c>
      <c r="O3924" s="841" t="s">
        <v>334</v>
      </c>
      <c r="P3924" s="847" t="s">
        <v>62</v>
      </c>
      <c r="Q3924" s="843" t="s">
        <v>315</v>
      </c>
      <c r="R3924" s="841"/>
      <c r="S3924" s="847"/>
      <c r="T3924" s="843"/>
    </row>
    <row r="3925" spans="1:20" ht="18" hidden="1" customHeight="1">
      <c r="A3925" s="840" t="str" cm="1">
        <f t="array" ref="A3925">IF(INDEX(r_ACTIVEROW,1,COUNTA(r_ACTIVEROW)-2)="N",
       INDEX(r_ACTIVEROW,1,COUNTA(r_ACTIVEROW))&amp;" "&amp;INDEX(r_ACTIVEROW,1,COUNTA(r_ACTIVEROW)-1),
       INDEX(r_ACTIVEROW,1,COUNTA(r_ACTIVEROW)-2)
      )</f>
        <v>DKA6410</v>
      </c>
      <c r="B3925" s="840" t="str" cm="1">
        <f t="array" ref="B3925">INDEX(r_ACTIVEROW,1,COUNTA(r_ACTIVEROW)-1)</f>
        <v>REAR WHEEL SIZE</v>
      </c>
      <c r="C3925" s="841" t="s">
        <v>635</v>
      </c>
      <c r="D3925" s="847" t="s">
        <v>619</v>
      </c>
      <c r="E3925" s="843" t="s">
        <v>636</v>
      </c>
      <c r="F3925" s="841" t="s">
        <v>111</v>
      </c>
      <c r="G3925" s="847" t="s">
        <v>616</v>
      </c>
      <c r="H3925" s="843" t="s">
        <v>407</v>
      </c>
      <c r="I3925" s="841" t="s">
        <v>145</v>
      </c>
      <c r="J3925" s="842" t="s">
        <v>617</v>
      </c>
      <c r="K3925" s="843" t="s">
        <v>407</v>
      </c>
      <c r="L3925" s="841" t="s">
        <v>189</v>
      </c>
      <c r="M3925" s="847" t="s">
        <v>614</v>
      </c>
      <c r="N3925" s="843" t="s">
        <v>454</v>
      </c>
      <c r="O3925" s="841" t="s">
        <v>230</v>
      </c>
      <c r="P3925" s="847" t="s">
        <v>62</v>
      </c>
      <c r="Q3925" s="843" t="s">
        <v>63</v>
      </c>
      <c r="R3925" s="841"/>
      <c r="S3925" s="847"/>
      <c r="T3925" s="843"/>
    </row>
    <row r="3926" spans="1:20" ht="18" hidden="1" customHeight="1">
      <c r="A3926" s="840" t="str" cm="1">
        <f t="array" ref="A3926">IF(INDEX(r_ACTIVEROW,1,COUNTA(r_ACTIVEROW)-2)="N",
       INDEX(r_ACTIVEROW,1,COUNTA(r_ACTIVEROW))&amp;" "&amp;INDEX(r_ACTIVEROW,1,COUNTA(r_ACTIVEROW)-1),
       INDEX(r_ACTIVEROW,1,COUNTA(r_ACTIVEROW)-2)
      )</f>
        <v>DKA6420</v>
      </c>
      <c r="B3926" s="840" t="str" cm="1">
        <f t="array" ref="B3926">INDEX(r_ACTIVEROW,1,COUNTA(r_ACTIVEROW)-1)</f>
        <v>REAR WHEEL SIZE</v>
      </c>
      <c r="C3926" s="841" t="s">
        <v>635</v>
      </c>
      <c r="D3926" s="847" t="s">
        <v>619</v>
      </c>
      <c r="E3926" s="843" t="s">
        <v>636</v>
      </c>
      <c r="F3926" s="841" t="s">
        <v>111</v>
      </c>
      <c r="G3926" s="847" t="s">
        <v>616</v>
      </c>
      <c r="H3926" s="843" t="s">
        <v>407</v>
      </c>
      <c r="I3926" s="841" t="s">
        <v>145</v>
      </c>
      <c r="J3926" s="842" t="s">
        <v>617</v>
      </c>
      <c r="K3926" s="843" t="s">
        <v>407</v>
      </c>
      <c r="L3926" s="841" t="s">
        <v>189</v>
      </c>
      <c r="M3926" s="847" t="s">
        <v>614</v>
      </c>
      <c r="N3926" s="843" t="s">
        <v>454</v>
      </c>
      <c r="O3926" s="841" t="s">
        <v>231</v>
      </c>
      <c r="P3926" s="847" t="s">
        <v>62</v>
      </c>
      <c r="Q3926" s="843" t="s">
        <v>64</v>
      </c>
      <c r="R3926" s="841"/>
      <c r="S3926" s="847"/>
      <c r="T3926" s="843"/>
    </row>
    <row r="3927" spans="1:20" ht="18" hidden="1" customHeight="1">
      <c r="A3927" s="840" t="str" cm="1">
        <f t="array" ref="A3927">IF(INDEX(r_ACTIVEROW,1,COUNTA(r_ACTIVEROW)-2)="N",
       INDEX(r_ACTIVEROW,1,COUNTA(r_ACTIVEROW))&amp;" "&amp;INDEX(r_ACTIVEROW,1,COUNTA(r_ACTIVEROW)-1),
       INDEX(r_ACTIVEROW,1,COUNTA(r_ACTIVEROW)-2)
      )</f>
        <v>DKA6430</v>
      </c>
      <c r="B3927" s="840" t="str" cm="1">
        <f t="array" ref="B3927">INDEX(r_ACTIVEROW,1,COUNTA(r_ACTIVEROW)-1)</f>
        <v>REAR WHEEL SIZE</v>
      </c>
      <c r="C3927" s="841" t="s">
        <v>635</v>
      </c>
      <c r="D3927" s="847" t="s">
        <v>619</v>
      </c>
      <c r="E3927" s="843" t="s">
        <v>636</v>
      </c>
      <c r="F3927" s="841" t="s">
        <v>111</v>
      </c>
      <c r="G3927" s="847" t="s">
        <v>616</v>
      </c>
      <c r="H3927" s="843" t="s">
        <v>407</v>
      </c>
      <c r="I3927" s="841" t="s">
        <v>145</v>
      </c>
      <c r="J3927" s="842" t="s">
        <v>617</v>
      </c>
      <c r="K3927" s="843" t="s">
        <v>407</v>
      </c>
      <c r="L3927" s="841" t="s">
        <v>189</v>
      </c>
      <c r="M3927" s="847" t="s">
        <v>614</v>
      </c>
      <c r="N3927" s="843" t="s">
        <v>454</v>
      </c>
      <c r="O3927" s="841" t="s">
        <v>334</v>
      </c>
      <c r="P3927" s="847" t="s">
        <v>62</v>
      </c>
      <c r="Q3927" s="843" t="s">
        <v>315</v>
      </c>
      <c r="R3927" s="841"/>
      <c r="S3927" s="847"/>
      <c r="T3927" s="843"/>
    </row>
    <row r="3928" spans="1:20" ht="18" hidden="1" customHeight="1">
      <c r="A3928" s="840" t="str" cm="1">
        <f t="array" ref="A3928">IF(INDEX(r_ACTIVEROW,1,COUNTA(r_ACTIVEROW)-2)="N",
       INDEX(r_ACTIVEROW,1,COUNTA(r_ACTIVEROW))&amp;" "&amp;INDEX(r_ACTIVEROW,1,COUNTA(r_ACTIVEROW)-1),
       INDEX(r_ACTIVEROW,1,COUNTA(r_ACTIVEROW)-2)
      )</f>
        <v>DKA6410</v>
      </c>
      <c r="B3928" s="840" t="str" cm="1">
        <f t="array" ref="B3928">INDEX(r_ACTIVEROW,1,COUNTA(r_ACTIVEROW)-1)</f>
        <v>REAR WHEEL SIZE</v>
      </c>
      <c r="C3928" s="841" t="s">
        <v>635</v>
      </c>
      <c r="D3928" s="847" t="s">
        <v>619</v>
      </c>
      <c r="E3928" s="843" t="s">
        <v>636</v>
      </c>
      <c r="F3928" s="841" t="s">
        <v>111</v>
      </c>
      <c r="G3928" s="847" t="s">
        <v>616</v>
      </c>
      <c r="H3928" s="843" t="s">
        <v>407</v>
      </c>
      <c r="I3928" s="841" t="s">
        <v>146</v>
      </c>
      <c r="J3928" s="842" t="s">
        <v>617</v>
      </c>
      <c r="K3928" s="843" t="s">
        <v>381</v>
      </c>
      <c r="L3928" s="841" t="s">
        <v>189</v>
      </c>
      <c r="M3928" s="847" t="s">
        <v>614</v>
      </c>
      <c r="N3928" s="843" t="s">
        <v>454</v>
      </c>
      <c r="O3928" s="841" t="s">
        <v>230</v>
      </c>
      <c r="P3928" s="847" t="s">
        <v>62</v>
      </c>
      <c r="Q3928" s="843" t="s">
        <v>63</v>
      </c>
      <c r="R3928" s="841"/>
      <c r="S3928" s="847"/>
      <c r="T3928" s="843"/>
    </row>
    <row r="3929" spans="1:20" ht="18" hidden="1" customHeight="1">
      <c r="A3929" s="840" t="str" cm="1">
        <f t="array" ref="A3929">IF(INDEX(r_ACTIVEROW,1,COUNTA(r_ACTIVEROW)-2)="N",
       INDEX(r_ACTIVEROW,1,COUNTA(r_ACTIVEROW))&amp;" "&amp;INDEX(r_ACTIVEROW,1,COUNTA(r_ACTIVEROW)-1),
       INDEX(r_ACTIVEROW,1,COUNTA(r_ACTIVEROW)-2)
      )</f>
        <v>DKA6420</v>
      </c>
      <c r="B3929" s="840" t="str" cm="1">
        <f t="array" ref="B3929">INDEX(r_ACTIVEROW,1,COUNTA(r_ACTIVEROW)-1)</f>
        <v>REAR WHEEL SIZE</v>
      </c>
      <c r="C3929" s="841" t="s">
        <v>635</v>
      </c>
      <c r="D3929" s="847" t="s">
        <v>619</v>
      </c>
      <c r="E3929" s="843" t="s">
        <v>636</v>
      </c>
      <c r="F3929" s="841" t="s">
        <v>111</v>
      </c>
      <c r="G3929" s="847" t="s">
        <v>616</v>
      </c>
      <c r="H3929" s="843" t="s">
        <v>407</v>
      </c>
      <c r="I3929" s="841" t="s">
        <v>146</v>
      </c>
      <c r="J3929" s="842" t="s">
        <v>617</v>
      </c>
      <c r="K3929" s="843" t="s">
        <v>381</v>
      </c>
      <c r="L3929" s="841" t="s">
        <v>189</v>
      </c>
      <c r="M3929" s="847" t="s">
        <v>614</v>
      </c>
      <c r="N3929" s="843" t="s">
        <v>454</v>
      </c>
      <c r="O3929" s="841" t="s">
        <v>231</v>
      </c>
      <c r="P3929" s="847" t="s">
        <v>62</v>
      </c>
      <c r="Q3929" s="843" t="s">
        <v>64</v>
      </c>
      <c r="R3929" s="841"/>
      <c r="S3929" s="847"/>
      <c r="T3929" s="843"/>
    </row>
    <row r="3930" spans="1:20" ht="18" hidden="1" customHeight="1">
      <c r="A3930" s="840" t="str" cm="1">
        <f t="array" ref="A3930">IF(INDEX(r_ACTIVEROW,1,COUNTA(r_ACTIVEROW)-2)="N",
       INDEX(r_ACTIVEROW,1,COUNTA(r_ACTIVEROW))&amp;" "&amp;INDEX(r_ACTIVEROW,1,COUNTA(r_ACTIVEROW)-1),
       INDEX(r_ACTIVEROW,1,COUNTA(r_ACTIVEROW)-2)
      )</f>
        <v>DKA6430</v>
      </c>
      <c r="B3930" s="840" t="str" cm="1">
        <f t="array" ref="B3930">INDEX(r_ACTIVEROW,1,COUNTA(r_ACTIVEROW)-1)</f>
        <v>REAR WHEEL SIZE</v>
      </c>
      <c r="C3930" s="841" t="s">
        <v>635</v>
      </c>
      <c r="D3930" s="847" t="s">
        <v>619</v>
      </c>
      <c r="E3930" s="843" t="s">
        <v>636</v>
      </c>
      <c r="F3930" s="841" t="s">
        <v>111</v>
      </c>
      <c r="G3930" s="847" t="s">
        <v>616</v>
      </c>
      <c r="H3930" s="843" t="s">
        <v>407</v>
      </c>
      <c r="I3930" s="841" t="s">
        <v>146</v>
      </c>
      <c r="J3930" s="842" t="s">
        <v>617</v>
      </c>
      <c r="K3930" s="843" t="s">
        <v>381</v>
      </c>
      <c r="L3930" s="841" t="s">
        <v>189</v>
      </c>
      <c r="M3930" s="847" t="s">
        <v>614</v>
      </c>
      <c r="N3930" s="843" t="s">
        <v>454</v>
      </c>
      <c r="O3930" s="841" t="s">
        <v>334</v>
      </c>
      <c r="P3930" s="847" t="s">
        <v>62</v>
      </c>
      <c r="Q3930" s="843" t="s">
        <v>315</v>
      </c>
      <c r="R3930" s="841"/>
      <c r="S3930" s="847"/>
      <c r="T3930" s="843"/>
    </row>
    <row r="3931" spans="1:20" ht="18" hidden="1" customHeight="1">
      <c r="A3931" s="840" t="str" cm="1">
        <f t="array" ref="A3931">IF(INDEX(r_ACTIVEROW,1,COUNTA(r_ACTIVEROW)-2)="N",
       INDEX(r_ACTIVEROW,1,COUNTA(r_ACTIVEROW))&amp;" "&amp;INDEX(r_ACTIVEROW,1,COUNTA(r_ACTIVEROW)-1),
       INDEX(r_ACTIVEROW,1,COUNTA(r_ACTIVEROW)-2)
      )</f>
        <v>DKA6410</v>
      </c>
      <c r="B3931" s="840" t="str" cm="1">
        <f t="array" ref="B3931">INDEX(r_ACTIVEROW,1,COUNTA(r_ACTIVEROW)-1)</f>
        <v>REAR WHEEL SIZE</v>
      </c>
      <c r="C3931" s="841" t="s">
        <v>635</v>
      </c>
      <c r="D3931" s="847" t="s">
        <v>619</v>
      </c>
      <c r="E3931" s="843" t="s">
        <v>636</v>
      </c>
      <c r="F3931" s="841" t="s">
        <v>112</v>
      </c>
      <c r="G3931" s="847" t="s">
        <v>616</v>
      </c>
      <c r="H3931" s="843" t="s">
        <v>381</v>
      </c>
      <c r="I3931" s="841" t="s">
        <v>127</v>
      </c>
      <c r="J3931" s="842" t="s">
        <v>617</v>
      </c>
      <c r="K3931" s="843" t="s">
        <v>413</v>
      </c>
      <c r="L3931" s="841" t="s">
        <v>189</v>
      </c>
      <c r="M3931" s="847" t="s">
        <v>614</v>
      </c>
      <c r="N3931" s="843" t="s">
        <v>454</v>
      </c>
      <c r="O3931" s="841" t="s">
        <v>230</v>
      </c>
      <c r="P3931" s="847" t="s">
        <v>62</v>
      </c>
      <c r="Q3931" s="843" t="s">
        <v>63</v>
      </c>
      <c r="R3931" s="841"/>
      <c r="S3931" s="847"/>
      <c r="T3931" s="843"/>
    </row>
    <row r="3932" spans="1:20" ht="18" hidden="1" customHeight="1">
      <c r="A3932" s="840" t="str" cm="1">
        <f t="array" ref="A3932">IF(INDEX(r_ACTIVEROW,1,COUNTA(r_ACTIVEROW)-2)="N",
       INDEX(r_ACTIVEROW,1,COUNTA(r_ACTIVEROW))&amp;" "&amp;INDEX(r_ACTIVEROW,1,COUNTA(r_ACTIVEROW)-1),
       INDEX(r_ACTIVEROW,1,COUNTA(r_ACTIVEROW)-2)
      )</f>
        <v>DKA6420</v>
      </c>
      <c r="B3932" s="840" t="str" cm="1">
        <f t="array" ref="B3932">INDEX(r_ACTIVEROW,1,COUNTA(r_ACTIVEROW)-1)</f>
        <v>REAR WHEEL SIZE</v>
      </c>
      <c r="C3932" s="841" t="s">
        <v>635</v>
      </c>
      <c r="D3932" s="847" t="s">
        <v>619</v>
      </c>
      <c r="E3932" s="843" t="s">
        <v>636</v>
      </c>
      <c r="F3932" s="841" t="s">
        <v>112</v>
      </c>
      <c r="G3932" s="847" t="s">
        <v>616</v>
      </c>
      <c r="H3932" s="843" t="s">
        <v>381</v>
      </c>
      <c r="I3932" s="841" t="s">
        <v>127</v>
      </c>
      <c r="J3932" s="842" t="s">
        <v>617</v>
      </c>
      <c r="K3932" s="843" t="s">
        <v>413</v>
      </c>
      <c r="L3932" s="841" t="s">
        <v>189</v>
      </c>
      <c r="M3932" s="847" t="s">
        <v>614</v>
      </c>
      <c r="N3932" s="843" t="s">
        <v>454</v>
      </c>
      <c r="O3932" s="841" t="s">
        <v>231</v>
      </c>
      <c r="P3932" s="847" t="s">
        <v>62</v>
      </c>
      <c r="Q3932" s="843" t="s">
        <v>64</v>
      </c>
      <c r="R3932" s="841"/>
      <c r="S3932" s="847"/>
      <c r="T3932" s="843"/>
    </row>
    <row r="3933" spans="1:20" ht="18" hidden="1" customHeight="1">
      <c r="A3933" s="840" t="str" cm="1">
        <f t="array" ref="A3933">IF(INDEX(r_ACTIVEROW,1,COUNTA(r_ACTIVEROW)-2)="N",
       INDEX(r_ACTIVEROW,1,COUNTA(r_ACTIVEROW))&amp;" "&amp;INDEX(r_ACTIVEROW,1,COUNTA(r_ACTIVEROW)-1),
       INDEX(r_ACTIVEROW,1,COUNTA(r_ACTIVEROW)-2)
      )</f>
        <v>DKA6430</v>
      </c>
      <c r="B3933" s="840" t="str" cm="1">
        <f t="array" ref="B3933">INDEX(r_ACTIVEROW,1,COUNTA(r_ACTIVEROW)-1)</f>
        <v>REAR WHEEL SIZE</v>
      </c>
      <c r="C3933" s="841" t="s">
        <v>635</v>
      </c>
      <c r="D3933" s="847" t="s">
        <v>619</v>
      </c>
      <c r="E3933" s="843" t="s">
        <v>636</v>
      </c>
      <c r="F3933" s="841" t="s">
        <v>112</v>
      </c>
      <c r="G3933" s="847" t="s">
        <v>616</v>
      </c>
      <c r="H3933" s="843" t="s">
        <v>381</v>
      </c>
      <c r="I3933" s="841" t="s">
        <v>127</v>
      </c>
      <c r="J3933" s="842" t="s">
        <v>617</v>
      </c>
      <c r="K3933" s="843" t="s">
        <v>413</v>
      </c>
      <c r="L3933" s="841" t="s">
        <v>189</v>
      </c>
      <c r="M3933" s="847" t="s">
        <v>614</v>
      </c>
      <c r="N3933" s="843" t="s">
        <v>454</v>
      </c>
      <c r="O3933" s="841" t="s">
        <v>334</v>
      </c>
      <c r="P3933" s="847" t="s">
        <v>62</v>
      </c>
      <c r="Q3933" s="843" t="s">
        <v>315</v>
      </c>
      <c r="R3933" s="841"/>
      <c r="S3933" s="847"/>
      <c r="T3933" s="843"/>
    </row>
    <row r="3934" spans="1:20" ht="18" hidden="1" customHeight="1">
      <c r="A3934" s="840" t="str" cm="1">
        <f t="array" ref="A3934">IF(INDEX(r_ACTIVEROW,1,COUNTA(r_ACTIVEROW)-2)="N",
       INDEX(r_ACTIVEROW,1,COUNTA(r_ACTIVEROW))&amp;" "&amp;INDEX(r_ACTIVEROW,1,COUNTA(r_ACTIVEROW)-1),
       INDEX(r_ACTIVEROW,1,COUNTA(r_ACTIVEROW)-2)
      )</f>
        <v>DKA6410</v>
      </c>
      <c r="B3934" s="840" t="str" cm="1">
        <f t="array" ref="B3934">INDEX(r_ACTIVEROW,1,COUNTA(r_ACTIVEROW)-1)</f>
        <v>REAR WHEEL SIZE</v>
      </c>
      <c r="C3934" s="841" t="s">
        <v>635</v>
      </c>
      <c r="D3934" s="847" t="s">
        <v>619</v>
      </c>
      <c r="E3934" s="843" t="s">
        <v>636</v>
      </c>
      <c r="F3934" s="841" t="s">
        <v>112</v>
      </c>
      <c r="G3934" s="847" t="s">
        <v>616</v>
      </c>
      <c r="H3934" s="843" t="s">
        <v>381</v>
      </c>
      <c r="I3934" s="841" t="s">
        <v>128</v>
      </c>
      <c r="J3934" s="842" t="s">
        <v>617</v>
      </c>
      <c r="K3934" s="843" t="s">
        <v>397</v>
      </c>
      <c r="L3934" s="841" t="s">
        <v>189</v>
      </c>
      <c r="M3934" s="847" t="s">
        <v>614</v>
      </c>
      <c r="N3934" s="843" t="s">
        <v>454</v>
      </c>
      <c r="O3934" s="841" t="s">
        <v>230</v>
      </c>
      <c r="P3934" s="847" t="s">
        <v>62</v>
      </c>
      <c r="Q3934" s="843" t="s">
        <v>63</v>
      </c>
      <c r="R3934" s="841"/>
      <c r="S3934" s="847"/>
      <c r="T3934" s="843"/>
    </row>
    <row r="3935" spans="1:20" ht="18" hidden="1" customHeight="1">
      <c r="A3935" s="840" t="str" cm="1">
        <f t="array" ref="A3935">IF(INDEX(r_ACTIVEROW,1,COUNTA(r_ACTIVEROW)-2)="N",
       INDEX(r_ACTIVEROW,1,COUNTA(r_ACTIVEROW))&amp;" "&amp;INDEX(r_ACTIVEROW,1,COUNTA(r_ACTIVEROW)-1),
       INDEX(r_ACTIVEROW,1,COUNTA(r_ACTIVEROW)-2)
      )</f>
        <v>DKA6420</v>
      </c>
      <c r="B3935" s="840" t="str" cm="1">
        <f t="array" ref="B3935">INDEX(r_ACTIVEROW,1,COUNTA(r_ACTIVEROW)-1)</f>
        <v>REAR WHEEL SIZE</v>
      </c>
      <c r="C3935" s="841" t="s">
        <v>635</v>
      </c>
      <c r="D3935" s="847" t="s">
        <v>619</v>
      </c>
      <c r="E3935" s="843" t="s">
        <v>636</v>
      </c>
      <c r="F3935" s="841" t="s">
        <v>112</v>
      </c>
      <c r="G3935" s="847" t="s">
        <v>616</v>
      </c>
      <c r="H3935" s="843" t="s">
        <v>381</v>
      </c>
      <c r="I3935" s="841" t="s">
        <v>128</v>
      </c>
      <c r="J3935" s="842" t="s">
        <v>617</v>
      </c>
      <c r="K3935" s="843" t="s">
        <v>397</v>
      </c>
      <c r="L3935" s="841" t="s">
        <v>189</v>
      </c>
      <c r="M3935" s="847" t="s">
        <v>614</v>
      </c>
      <c r="N3935" s="843" t="s">
        <v>454</v>
      </c>
      <c r="O3935" s="841" t="s">
        <v>231</v>
      </c>
      <c r="P3935" s="847" t="s">
        <v>62</v>
      </c>
      <c r="Q3935" s="843" t="s">
        <v>64</v>
      </c>
      <c r="R3935" s="841"/>
      <c r="S3935" s="847"/>
      <c r="T3935" s="843"/>
    </row>
    <row r="3936" spans="1:20" ht="18" hidden="1" customHeight="1">
      <c r="A3936" s="840" t="str" cm="1">
        <f t="array" ref="A3936">IF(INDEX(r_ACTIVEROW,1,COUNTA(r_ACTIVEROW)-2)="N",
       INDEX(r_ACTIVEROW,1,COUNTA(r_ACTIVEROW))&amp;" "&amp;INDEX(r_ACTIVEROW,1,COUNTA(r_ACTIVEROW)-1),
       INDEX(r_ACTIVEROW,1,COUNTA(r_ACTIVEROW)-2)
      )</f>
        <v>DKA6430</v>
      </c>
      <c r="B3936" s="840" t="str" cm="1">
        <f t="array" ref="B3936">INDEX(r_ACTIVEROW,1,COUNTA(r_ACTIVEROW)-1)</f>
        <v>REAR WHEEL SIZE</v>
      </c>
      <c r="C3936" s="841" t="s">
        <v>635</v>
      </c>
      <c r="D3936" s="847" t="s">
        <v>619</v>
      </c>
      <c r="E3936" s="843" t="s">
        <v>636</v>
      </c>
      <c r="F3936" s="841" t="s">
        <v>112</v>
      </c>
      <c r="G3936" s="847" t="s">
        <v>616</v>
      </c>
      <c r="H3936" s="843" t="s">
        <v>381</v>
      </c>
      <c r="I3936" s="841" t="s">
        <v>128</v>
      </c>
      <c r="J3936" s="842" t="s">
        <v>617</v>
      </c>
      <c r="K3936" s="843" t="s">
        <v>397</v>
      </c>
      <c r="L3936" s="841" t="s">
        <v>189</v>
      </c>
      <c r="M3936" s="847" t="s">
        <v>614</v>
      </c>
      <c r="N3936" s="843" t="s">
        <v>454</v>
      </c>
      <c r="O3936" s="841" t="s">
        <v>334</v>
      </c>
      <c r="P3936" s="847" t="s">
        <v>62</v>
      </c>
      <c r="Q3936" s="843" t="s">
        <v>315</v>
      </c>
      <c r="R3936" s="841"/>
      <c r="S3936" s="847"/>
      <c r="T3936" s="843"/>
    </row>
    <row r="3937" spans="1:20" ht="18" hidden="1" customHeight="1">
      <c r="A3937" s="840" t="str" cm="1">
        <f t="array" ref="A3937">IF(INDEX(r_ACTIVEROW,1,COUNTA(r_ACTIVEROW)-2)="N",
       INDEX(r_ACTIVEROW,1,COUNTA(r_ACTIVEROW))&amp;" "&amp;INDEX(r_ACTIVEROW,1,COUNTA(r_ACTIVEROW)-1),
       INDEX(r_ACTIVEROW,1,COUNTA(r_ACTIVEROW)-2)
      )</f>
        <v>DKA6410</v>
      </c>
      <c r="B3937" s="840" t="str" cm="1">
        <f t="array" ref="B3937">INDEX(r_ACTIVEROW,1,COUNTA(r_ACTIVEROW)-1)</f>
        <v>REAR WHEEL SIZE</v>
      </c>
      <c r="C3937" s="841" t="s">
        <v>635</v>
      </c>
      <c r="D3937" s="847" t="s">
        <v>619</v>
      </c>
      <c r="E3937" s="843" t="s">
        <v>636</v>
      </c>
      <c r="F3937" s="841" t="s">
        <v>112</v>
      </c>
      <c r="G3937" s="847" t="s">
        <v>616</v>
      </c>
      <c r="H3937" s="843" t="s">
        <v>381</v>
      </c>
      <c r="I3937" s="841" t="s">
        <v>129</v>
      </c>
      <c r="J3937" s="842" t="s">
        <v>617</v>
      </c>
      <c r="K3937" s="843" t="s">
        <v>414</v>
      </c>
      <c r="L3937" s="841" t="s">
        <v>189</v>
      </c>
      <c r="M3937" s="847" t="s">
        <v>614</v>
      </c>
      <c r="N3937" s="843" t="s">
        <v>454</v>
      </c>
      <c r="O3937" s="841" t="s">
        <v>230</v>
      </c>
      <c r="P3937" s="847" t="s">
        <v>62</v>
      </c>
      <c r="Q3937" s="843" t="s">
        <v>63</v>
      </c>
      <c r="R3937" s="841"/>
      <c r="S3937" s="847"/>
      <c r="T3937" s="843"/>
    </row>
    <row r="3938" spans="1:20" ht="18" hidden="1" customHeight="1">
      <c r="A3938" s="840" t="str" cm="1">
        <f t="array" ref="A3938">IF(INDEX(r_ACTIVEROW,1,COUNTA(r_ACTIVEROW)-2)="N",
       INDEX(r_ACTIVEROW,1,COUNTA(r_ACTIVEROW))&amp;" "&amp;INDEX(r_ACTIVEROW,1,COUNTA(r_ACTIVEROW)-1),
       INDEX(r_ACTIVEROW,1,COUNTA(r_ACTIVEROW)-2)
      )</f>
        <v>DKA6420</v>
      </c>
      <c r="B3938" s="840" t="str" cm="1">
        <f t="array" ref="B3938">INDEX(r_ACTIVEROW,1,COUNTA(r_ACTIVEROW)-1)</f>
        <v>REAR WHEEL SIZE</v>
      </c>
      <c r="C3938" s="841" t="s">
        <v>635</v>
      </c>
      <c r="D3938" s="847" t="s">
        <v>619</v>
      </c>
      <c r="E3938" s="843" t="s">
        <v>636</v>
      </c>
      <c r="F3938" s="841" t="s">
        <v>112</v>
      </c>
      <c r="G3938" s="847" t="s">
        <v>616</v>
      </c>
      <c r="H3938" s="843" t="s">
        <v>381</v>
      </c>
      <c r="I3938" s="841" t="s">
        <v>129</v>
      </c>
      <c r="J3938" s="842" t="s">
        <v>617</v>
      </c>
      <c r="K3938" s="843" t="s">
        <v>414</v>
      </c>
      <c r="L3938" s="841" t="s">
        <v>189</v>
      </c>
      <c r="M3938" s="847" t="s">
        <v>614</v>
      </c>
      <c r="N3938" s="843" t="s">
        <v>454</v>
      </c>
      <c r="O3938" s="841" t="s">
        <v>231</v>
      </c>
      <c r="P3938" s="847" t="s">
        <v>62</v>
      </c>
      <c r="Q3938" s="843" t="s">
        <v>64</v>
      </c>
      <c r="R3938" s="841"/>
      <c r="S3938" s="847"/>
      <c r="T3938" s="843"/>
    </row>
    <row r="3939" spans="1:20" ht="18" hidden="1" customHeight="1">
      <c r="A3939" s="840" t="str" cm="1">
        <f t="array" ref="A3939">IF(INDEX(r_ACTIVEROW,1,COUNTA(r_ACTIVEROW)-2)="N",
       INDEX(r_ACTIVEROW,1,COUNTA(r_ACTIVEROW))&amp;" "&amp;INDEX(r_ACTIVEROW,1,COUNTA(r_ACTIVEROW)-1),
       INDEX(r_ACTIVEROW,1,COUNTA(r_ACTIVEROW)-2)
      )</f>
        <v>DKA6430</v>
      </c>
      <c r="B3939" s="840" t="str" cm="1">
        <f t="array" ref="B3939">INDEX(r_ACTIVEROW,1,COUNTA(r_ACTIVEROW)-1)</f>
        <v>REAR WHEEL SIZE</v>
      </c>
      <c r="C3939" s="841" t="s">
        <v>635</v>
      </c>
      <c r="D3939" s="847" t="s">
        <v>619</v>
      </c>
      <c r="E3939" s="843" t="s">
        <v>636</v>
      </c>
      <c r="F3939" s="841" t="s">
        <v>112</v>
      </c>
      <c r="G3939" s="847" t="s">
        <v>616</v>
      </c>
      <c r="H3939" s="843" t="s">
        <v>381</v>
      </c>
      <c r="I3939" s="841" t="s">
        <v>129</v>
      </c>
      <c r="J3939" s="842" t="s">
        <v>617</v>
      </c>
      <c r="K3939" s="843" t="s">
        <v>414</v>
      </c>
      <c r="L3939" s="841" t="s">
        <v>189</v>
      </c>
      <c r="M3939" s="847" t="s">
        <v>614</v>
      </c>
      <c r="N3939" s="843" t="s">
        <v>454</v>
      </c>
      <c r="O3939" s="841" t="s">
        <v>334</v>
      </c>
      <c r="P3939" s="847" t="s">
        <v>62</v>
      </c>
      <c r="Q3939" s="843" t="s">
        <v>315</v>
      </c>
      <c r="R3939" s="841"/>
      <c r="S3939" s="847"/>
      <c r="T3939" s="843"/>
    </row>
    <row r="3940" spans="1:20" ht="18" hidden="1" customHeight="1">
      <c r="A3940" s="840" t="str" cm="1">
        <f t="array" ref="A3940">IF(INDEX(r_ACTIVEROW,1,COUNTA(r_ACTIVEROW)-2)="N",
       INDEX(r_ACTIVEROW,1,COUNTA(r_ACTIVEROW))&amp;" "&amp;INDEX(r_ACTIVEROW,1,COUNTA(r_ACTIVEROW)-1),
       INDEX(r_ACTIVEROW,1,COUNTA(r_ACTIVEROW)-2)
      )</f>
        <v>DKA6410</v>
      </c>
      <c r="B3940" s="840" t="str" cm="1">
        <f t="array" ref="B3940">INDEX(r_ACTIVEROW,1,COUNTA(r_ACTIVEROW)-1)</f>
        <v>REAR WHEEL SIZE</v>
      </c>
      <c r="C3940" s="841" t="s">
        <v>635</v>
      </c>
      <c r="D3940" s="847" t="s">
        <v>619</v>
      </c>
      <c r="E3940" s="843" t="s">
        <v>636</v>
      </c>
      <c r="F3940" s="841" t="s">
        <v>112</v>
      </c>
      <c r="G3940" s="847" t="s">
        <v>616</v>
      </c>
      <c r="H3940" s="843" t="s">
        <v>381</v>
      </c>
      <c r="I3940" s="841" t="s">
        <v>130</v>
      </c>
      <c r="J3940" s="842" t="s">
        <v>617</v>
      </c>
      <c r="K3940" s="843" t="s">
        <v>373</v>
      </c>
      <c r="L3940" s="841" t="s">
        <v>189</v>
      </c>
      <c r="M3940" s="847" t="s">
        <v>614</v>
      </c>
      <c r="N3940" s="843" t="s">
        <v>454</v>
      </c>
      <c r="O3940" s="841" t="s">
        <v>230</v>
      </c>
      <c r="P3940" s="847" t="s">
        <v>62</v>
      </c>
      <c r="Q3940" s="843" t="s">
        <v>63</v>
      </c>
      <c r="R3940" s="841"/>
      <c r="S3940" s="847"/>
      <c r="T3940" s="843"/>
    </row>
    <row r="3941" spans="1:20" ht="18" hidden="1" customHeight="1">
      <c r="A3941" s="840" t="str" cm="1">
        <f t="array" ref="A3941">IF(INDEX(r_ACTIVEROW,1,COUNTA(r_ACTIVEROW)-2)="N",
       INDEX(r_ACTIVEROW,1,COUNTA(r_ACTIVEROW))&amp;" "&amp;INDEX(r_ACTIVEROW,1,COUNTA(r_ACTIVEROW)-1),
       INDEX(r_ACTIVEROW,1,COUNTA(r_ACTIVEROW)-2)
      )</f>
        <v>DKA6420</v>
      </c>
      <c r="B3941" s="840" t="str" cm="1">
        <f t="array" ref="B3941">INDEX(r_ACTIVEROW,1,COUNTA(r_ACTIVEROW)-1)</f>
        <v>REAR WHEEL SIZE</v>
      </c>
      <c r="C3941" s="841" t="s">
        <v>635</v>
      </c>
      <c r="D3941" s="847" t="s">
        <v>619</v>
      </c>
      <c r="E3941" s="843" t="s">
        <v>636</v>
      </c>
      <c r="F3941" s="841" t="s">
        <v>112</v>
      </c>
      <c r="G3941" s="847" t="s">
        <v>616</v>
      </c>
      <c r="H3941" s="843" t="s">
        <v>381</v>
      </c>
      <c r="I3941" s="841" t="s">
        <v>130</v>
      </c>
      <c r="J3941" s="842" t="s">
        <v>617</v>
      </c>
      <c r="K3941" s="843" t="s">
        <v>373</v>
      </c>
      <c r="L3941" s="841" t="s">
        <v>189</v>
      </c>
      <c r="M3941" s="847" t="s">
        <v>614</v>
      </c>
      <c r="N3941" s="843" t="s">
        <v>454</v>
      </c>
      <c r="O3941" s="841" t="s">
        <v>231</v>
      </c>
      <c r="P3941" s="847" t="s">
        <v>62</v>
      </c>
      <c r="Q3941" s="843" t="s">
        <v>64</v>
      </c>
      <c r="R3941" s="841"/>
      <c r="S3941" s="847"/>
      <c r="T3941" s="843"/>
    </row>
    <row r="3942" spans="1:20" ht="18" hidden="1" customHeight="1">
      <c r="A3942" s="840" t="str" cm="1">
        <f t="array" ref="A3942">IF(INDEX(r_ACTIVEROW,1,COUNTA(r_ACTIVEROW)-2)="N",
       INDEX(r_ACTIVEROW,1,COUNTA(r_ACTIVEROW))&amp;" "&amp;INDEX(r_ACTIVEROW,1,COUNTA(r_ACTIVEROW)-1),
       INDEX(r_ACTIVEROW,1,COUNTA(r_ACTIVEROW)-2)
      )</f>
        <v>DKA6430</v>
      </c>
      <c r="B3942" s="840" t="str" cm="1">
        <f t="array" ref="B3942">INDEX(r_ACTIVEROW,1,COUNTA(r_ACTIVEROW)-1)</f>
        <v>REAR WHEEL SIZE</v>
      </c>
      <c r="C3942" s="841" t="s">
        <v>635</v>
      </c>
      <c r="D3942" s="847" t="s">
        <v>619</v>
      </c>
      <c r="E3942" s="843" t="s">
        <v>636</v>
      </c>
      <c r="F3942" s="841" t="s">
        <v>112</v>
      </c>
      <c r="G3942" s="847" t="s">
        <v>616</v>
      </c>
      <c r="H3942" s="843" t="s">
        <v>381</v>
      </c>
      <c r="I3942" s="841" t="s">
        <v>130</v>
      </c>
      <c r="J3942" s="842" t="s">
        <v>617</v>
      </c>
      <c r="K3942" s="843" t="s">
        <v>373</v>
      </c>
      <c r="L3942" s="841" t="s">
        <v>189</v>
      </c>
      <c r="M3942" s="847" t="s">
        <v>614</v>
      </c>
      <c r="N3942" s="843" t="s">
        <v>454</v>
      </c>
      <c r="O3942" s="841" t="s">
        <v>334</v>
      </c>
      <c r="P3942" s="847" t="s">
        <v>62</v>
      </c>
      <c r="Q3942" s="843" t="s">
        <v>315</v>
      </c>
      <c r="R3942" s="841"/>
      <c r="S3942" s="847"/>
      <c r="T3942" s="843"/>
    </row>
    <row r="3943" spans="1:20" ht="18" hidden="1" customHeight="1">
      <c r="A3943" s="840" t="str" cm="1">
        <f t="array" ref="A3943">IF(INDEX(r_ACTIVEROW,1,COUNTA(r_ACTIVEROW)-2)="N",
       INDEX(r_ACTIVEROW,1,COUNTA(r_ACTIVEROW))&amp;" "&amp;INDEX(r_ACTIVEROW,1,COUNTA(r_ACTIVEROW)-1),
       INDEX(r_ACTIVEROW,1,COUNTA(r_ACTIVEROW)-2)
      )</f>
        <v>DKA6410</v>
      </c>
      <c r="B3943" s="840" t="str" cm="1">
        <f t="array" ref="B3943">INDEX(r_ACTIVEROW,1,COUNTA(r_ACTIVEROW)-1)</f>
        <v>REAR WHEEL SIZE</v>
      </c>
      <c r="C3943" s="841" t="s">
        <v>635</v>
      </c>
      <c r="D3943" s="847" t="s">
        <v>619</v>
      </c>
      <c r="E3943" s="843" t="s">
        <v>636</v>
      </c>
      <c r="F3943" s="841" t="s">
        <v>112</v>
      </c>
      <c r="G3943" s="847" t="s">
        <v>616</v>
      </c>
      <c r="H3943" s="843" t="s">
        <v>381</v>
      </c>
      <c r="I3943" s="841" t="s">
        <v>131</v>
      </c>
      <c r="J3943" s="842" t="s">
        <v>617</v>
      </c>
      <c r="K3943" s="843" t="s">
        <v>399</v>
      </c>
      <c r="L3943" s="841" t="s">
        <v>189</v>
      </c>
      <c r="M3943" s="847" t="s">
        <v>614</v>
      </c>
      <c r="N3943" s="843" t="s">
        <v>454</v>
      </c>
      <c r="O3943" s="841" t="s">
        <v>230</v>
      </c>
      <c r="P3943" s="847" t="s">
        <v>62</v>
      </c>
      <c r="Q3943" s="843" t="s">
        <v>63</v>
      </c>
      <c r="R3943" s="841"/>
      <c r="S3943" s="847"/>
      <c r="T3943" s="843"/>
    </row>
    <row r="3944" spans="1:20" ht="18" hidden="1" customHeight="1">
      <c r="A3944" s="840" t="str" cm="1">
        <f t="array" ref="A3944">IF(INDEX(r_ACTIVEROW,1,COUNTA(r_ACTIVEROW)-2)="N",
       INDEX(r_ACTIVEROW,1,COUNTA(r_ACTIVEROW))&amp;" "&amp;INDEX(r_ACTIVEROW,1,COUNTA(r_ACTIVEROW)-1),
       INDEX(r_ACTIVEROW,1,COUNTA(r_ACTIVEROW)-2)
      )</f>
        <v>DKA6420</v>
      </c>
      <c r="B3944" s="840" t="str" cm="1">
        <f t="array" ref="B3944">INDEX(r_ACTIVEROW,1,COUNTA(r_ACTIVEROW)-1)</f>
        <v>REAR WHEEL SIZE</v>
      </c>
      <c r="C3944" s="841" t="s">
        <v>635</v>
      </c>
      <c r="D3944" s="847" t="s">
        <v>619</v>
      </c>
      <c r="E3944" s="843" t="s">
        <v>636</v>
      </c>
      <c r="F3944" s="841" t="s">
        <v>112</v>
      </c>
      <c r="G3944" s="847" t="s">
        <v>616</v>
      </c>
      <c r="H3944" s="843" t="s">
        <v>381</v>
      </c>
      <c r="I3944" s="841" t="s">
        <v>131</v>
      </c>
      <c r="J3944" s="842" t="s">
        <v>617</v>
      </c>
      <c r="K3944" s="843" t="s">
        <v>399</v>
      </c>
      <c r="L3944" s="841" t="s">
        <v>189</v>
      </c>
      <c r="M3944" s="847" t="s">
        <v>614</v>
      </c>
      <c r="N3944" s="843" t="s">
        <v>454</v>
      </c>
      <c r="O3944" s="841" t="s">
        <v>231</v>
      </c>
      <c r="P3944" s="847" t="s">
        <v>62</v>
      </c>
      <c r="Q3944" s="843" t="s">
        <v>64</v>
      </c>
      <c r="R3944" s="841"/>
      <c r="S3944" s="847"/>
      <c r="T3944" s="843"/>
    </row>
    <row r="3945" spans="1:20" ht="18" hidden="1" customHeight="1">
      <c r="A3945" s="840" t="str" cm="1">
        <f t="array" ref="A3945">IF(INDEX(r_ACTIVEROW,1,COUNTA(r_ACTIVEROW)-2)="N",
       INDEX(r_ACTIVEROW,1,COUNTA(r_ACTIVEROW))&amp;" "&amp;INDEX(r_ACTIVEROW,1,COUNTA(r_ACTIVEROW)-1),
       INDEX(r_ACTIVEROW,1,COUNTA(r_ACTIVEROW)-2)
      )</f>
        <v>DKA6430</v>
      </c>
      <c r="B3945" s="840" t="str" cm="1">
        <f t="array" ref="B3945">INDEX(r_ACTIVEROW,1,COUNTA(r_ACTIVEROW)-1)</f>
        <v>REAR WHEEL SIZE</v>
      </c>
      <c r="C3945" s="841" t="s">
        <v>635</v>
      </c>
      <c r="D3945" s="847" t="s">
        <v>619</v>
      </c>
      <c r="E3945" s="843" t="s">
        <v>636</v>
      </c>
      <c r="F3945" s="841" t="s">
        <v>112</v>
      </c>
      <c r="G3945" s="847" t="s">
        <v>616</v>
      </c>
      <c r="H3945" s="843" t="s">
        <v>381</v>
      </c>
      <c r="I3945" s="841" t="s">
        <v>131</v>
      </c>
      <c r="J3945" s="842" t="s">
        <v>617</v>
      </c>
      <c r="K3945" s="843" t="s">
        <v>399</v>
      </c>
      <c r="L3945" s="841" t="s">
        <v>189</v>
      </c>
      <c r="M3945" s="847" t="s">
        <v>614</v>
      </c>
      <c r="N3945" s="843" t="s">
        <v>454</v>
      </c>
      <c r="O3945" s="841" t="s">
        <v>334</v>
      </c>
      <c r="P3945" s="847" t="s">
        <v>62</v>
      </c>
      <c r="Q3945" s="843" t="s">
        <v>315</v>
      </c>
      <c r="R3945" s="841"/>
      <c r="S3945" s="847"/>
      <c r="T3945" s="843"/>
    </row>
    <row r="3946" spans="1:20" ht="18" hidden="1" customHeight="1">
      <c r="A3946" s="840" t="str" cm="1">
        <f t="array" ref="A3946">IF(INDEX(r_ACTIVEROW,1,COUNTA(r_ACTIVEROW)-2)="N",
       INDEX(r_ACTIVEROW,1,COUNTA(r_ACTIVEROW))&amp;" "&amp;INDEX(r_ACTIVEROW,1,COUNTA(r_ACTIVEROW)-1),
       INDEX(r_ACTIVEROW,1,COUNTA(r_ACTIVEROW)-2)
      )</f>
        <v>DKA6410</v>
      </c>
      <c r="B3946" s="840" t="str" cm="1">
        <f t="array" ref="B3946">INDEX(r_ACTIVEROW,1,COUNTA(r_ACTIVEROW)-1)</f>
        <v>REAR WHEEL SIZE</v>
      </c>
      <c r="C3946" s="841" t="s">
        <v>635</v>
      </c>
      <c r="D3946" s="847" t="s">
        <v>619</v>
      </c>
      <c r="E3946" s="843" t="s">
        <v>636</v>
      </c>
      <c r="F3946" s="841" t="s">
        <v>112</v>
      </c>
      <c r="G3946" s="847" t="s">
        <v>616</v>
      </c>
      <c r="H3946" s="843" t="s">
        <v>381</v>
      </c>
      <c r="I3946" s="841" t="s">
        <v>132</v>
      </c>
      <c r="J3946" s="842" t="s">
        <v>617</v>
      </c>
      <c r="K3946" s="843" t="s">
        <v>374</v>
      </c>
      <c r="L3946" s="841" t="s">
        <v>189</v>
      </c>
      <c r="M3946" s="847" t="s">
        <v>614</v>
      </c>
      <c r="N3946" s="843" t="s">
        <v>454</v>
      </c>
      <c r="O3946" s="841" t="s">
        <v>230</v>
      </c>
      <c r="P3946" s="847" t="s">
        <v>62</v>
      </c>
      <c r="Q3946" s="843" t="s">
        <v>63</v>
      </c>
      <c r="R3946" s="841"/>
      <c r="S3946" s="847"/>
      <c r="T3946" s="843"/>
    </row>
    <row r="3947" spans="1:20" ht="18" hidden="1" customHeight="1">
      <c r="A3947" s="840" t="str" cm="1">
        <f t="array" ref="A3947">IF(INDEX(r_ACTIVEROW,1,COUNTA(r_ACTIVEROW)-2)="N",
       INDEX(r_ACTIVEROW,1,COUNTA(r_ACTIVEROW))&amp;" "&amp;INDEX(r_ACTIVEROW,1,COUNTA(r_ACTIVEROW)-1),
       INDEX(r_ACTIVEROW,1,COUNTA(r_ACTIVEROW)-2)
      )</f>
        <v>DKA6420</v>
      </c>
      <c r="B3947" s="840" t="str" cm="1">
        <f t="array" ref="B3947">INDEX(r_ACTIVEROW,1,COUNTA(r_ACTIVEROW)-1)</f>
        <v>REAR WHEEL SIZE</v>
      </c>
      <c r="C3947" s="841" t="s">
        <v>635</v>
      </c>
      <c r="D3947" s="847" t="s">
        <v>619</v>
      </c>
      <c r="E3947" s="843" t="s">
        <v>636</v>
      </c>
      <c r="F3947" s="841" t="s">
        <v>112</v>
      </c>
      <c r="G3947" s="847" t="s">
        <v>616</v>
      </c>
      <c r="H3947" s="843" t="s">
        <v>381</v>
      </c>
      <c r="I3947" s="841" t="s">
        <v>132</v>
      </c>
      <c r="J3947" s="842" t="s">
        <v>617</v>
      </c>
      <c r="K3947" s="843" t="s">
        <v>374</v>
      </c>
      <c r="L3947" s="841" t="s">
        <v>189</v>
      </c>
      <c r="M3947" s="847" t="s">
        <v>614</v>
      </c>
      <c r="N3947" s="843" t="s">
        <v>454</v>
      </c>
      <c r="O3947" s="841" t="s">
        <v>231</v>
      </c>
      <c r="P3947" s="847" t="s">
        <v>62</v>
      </c>
      <c r="Q3947" s="843" t="s">
        <v>64</v>
      </c>
      <c r="R3947" s="841"/>
      <c r="S3947" s="847"/>
      <c r="T3947" s="843"/>
    </row>
    <row r="3948" spans="1:20" ht="18" hidden="1" customHeight="1">
      <c r="A3948" s="840" t="str" cm="1">
        <f t="array" ref="A3948">IF(INDEX(r_ACTIVEROW,1,COUNTA(r_ACTIVEROW)-2)="N",
       INDEX(r_ACTIVEROW,1,COUNTA(r_ACTIVEROW))&amp;" "&amp;INDEX(r_ACTIVEROW,1,COUNTA(r_ACTIVEROW)-1),
       INDEX(r_ACTIVEROW,1,COUNTA(r_ACTIVEROW)-2)
      )</f>
        <v>DKA6430</v>
      </c>
      <c r="B3948" s="840" t="str" cm="1">
        <f t="array" ref="B3948">INDEX(r_ACTIVEROW,1,COUNTA(r_ACTIVEROW)-1)</f>
        <v>REAR WHEEL SIZE</v>
      </c>
      <c r="C3948" s="841" t="s">
        <v>635</v>
      </c>
      <c r="D3948" s="847" t="s">
        <v>619</v>
      </c>
      <c r="E3948" s="843" t="s">
        <v>636</v>
      </c>
      <c r="F3948" s="841" t="s">
        <v>112</v>
      </c>
      <c r="G3948" s="847" t="s">
        <v>616</v>
      </c>
      <c r="H3948" s="843" t="s">
        <v>381</v>
      </c>
      <c r="I3948" s="841" t="s">
        <v>132</v>
      </c>
      <c r="J3948" s="842" t="s">
        <v>617</v>
      </c>
      <c r="K3948" s="843" t="s">
        <v>374</v>
      </c>
      <c r="L3948" s="841" t="s">
        <v>189</v>
      </c>
      <c r="M3948" s="847" t="s">
        <v>614</v>
      </c>
      <c r="N3948" s="843" t="s">
        <v>454</v>
      </c>
      <c r="O3948" s="841" t="s">
        <v>334</v>
      </c>
      <c r="P3948" s="847" t="s">
        <v>62</v>
      </c>
      <c r="Q3948" s="843" t="s">
        <v>315</v>
      </c>
      <c r="R3948" s="841"/>
      <c r="S3948" s="847"/>
      <c r="T3948" s="843"/>
    </row>
    <row r="3949" spans="1:20" ht="18" hidden="1" customHeight="1">
      <c r="A3949" s="840" t="str" cm="1">
        <f t="array" ref="A3949">IF(INDEX(r_ACTIVEROW,1,COUNTA(r_ACTIVEROW)-2)="N",
       INDEX(r_ACTIVEROW,1,COUNTA(r_ACTIVEROW))&amp;" "&amp;INDEX(r_ACTIVEROW,1,COUNTA(r_ACTIVEROW)-1),
       INDEX(r_ACTIVEROW,1,COUNTA(r_ACTIVEROW)-2)
      )</f>
        <v>DKA6410</v>
      </c>
      <c r="B3949" s="840" t="str" cm="1">
        <f t="array" ref="B3949">INDEX(r_ACTIVEROW,1,COUNTA(r_ACTIVEROW)-1)</f>
        <v>REAR WHEEL SIZE</v>
      </c>
      <c r="C3949" s="841" t="s">
        <v>635</v>
      </c>
      <c r="D3949" s="847" t="s">
        <v>619</v>
      </c>
      <c r="E3949" s="843" t="s">
        <v>636</v>
      </c>
      <c r="F3949" s="841" t="s">
        <v>112</v>
      </c>
      <c r="G3949" s="847" t="s">
        <v>616</v>
      </c>
      <c r="H3949" s="843" t="s">
        <v>381</v>
      </c>
      <c r="I3949" s="841" t="s">
        <v>133</v>
      </c>
      <c r="J3949" s="842" t="s">
        <v>617</v>
      </c>
      <c r="K3949" s="843" t="s">
        <v>415</v>
      </c>
      <c r="L3949" s="841" t="s">
        <v>189</v>
      </c>
      <c r="M3949" s="847" t="s">
        <v>614</v>
      </c>
      <c r="N3949" s="843" t="s">
        <v>454</v>
      </c>
      <c r="O3949" s="841" t="s">
        <v>230</v>
      </c>
      <c r="P3949" s="847" t="s">
        <v>62</v>
      </c>
      <c r="Q3949" s="843" t="s">
        <v>63</v>
      </c>
      <c r="R3949" s="841"/>
      <c r="S3949" s="847"/>
      <c r="T3949" s="843"/>
    </row>
    <row r="3950" spans="1:20" ht="18" hidden="1" customHeight="1">
      <c r="A3950" s="840" t="str" cm="1">
        <f t="array" ref="A3950">IF(INDEX(r_ACTIVEROW,1,COUNTA(r_ACTIVEROW)-2)="N",
       INDEX(r_ACTIVEROW,1,COUNTA(r_ACTIVEROW))&amp;" "&amp;INDEX(r_ACTIVEROW,1,COUNTA(r_ACTIVEROW)-1),
       INDEX(r_ACTIVEROW,1,COUNTA(r_ACTIVEROW)-2)
      )</f>
        <v>DKA6420</v>
      </c>
      <c r="B3950" s="840" t="str" cm="1">
        <f t="array" ref="B3950">INDEX(r_ACTIVEROW,1,COUNTA(r_ACTIVEROW)-1)</f>
        <v>REAR WHEEL SIZE</v>
      </c>
      <c r="C3950" s="841" t="s">
        <v>635</v>
      </c>
      <c r="D3950" s="847" t="s">
        <v>619</v>
      </c>
      <c r="E3950" s="843" t="s">
        <v>636</v>
      </c>
      <c r="F3950" s="841" t="s">
        <v>112</v>
      </c>
      <c r="G3950" s="847" t="s">
        <v>616</v>
      </c>
      <c r="H3950" s="843" t="s">
        <v>381</v>
      </c>
      <c r="I3950" s="841" t="s">
        <v>133</v>
      </c>
      <c r="J3950" s="842" t="s">
        <v>617</v>
      </c>
      <c r="K3950" s="843" t="s">
        <v>415</v>
      </c>
      <c r="L3950" s="841" t="s">
        <v>189</v>
      </c>
      <c r="M3950" s="847" t="s">
        <v>614</v>
      </c>
      <c r="N3950" s="843" t="s">
        <v>454</v>
      </c>
      <c r="O3950" s="841" t="s">
        <v>231</v>
      </c>
      <c r="P3950" s="847" t="s">
        <v>62</v>
      </c>
      <c r="Q3950" s="843" t="s">
        <v>64</v>
      </c>
      <c r="R3950" s="841"/>
      <c r="S3950" s="847"/>
      <c r="T3950" s="843"/>
    </row>
    <row r="3951" spans="1:20" ht="18" hidden="1" customHeight="1">
      <c r="A3951" s="840" t="str" cm="1">
        <f t="array" ref="A3951">IF(INDEX(r_ACTIVEROW,1,COUNTA(r_ACTIVEROW)-2)="N",
       INDEX(r_ACTIVEROW,1,COUNTA(r_ACTIVEROW))&amp;" "&amp;INDEX(r_ACTIVEROW,1,COUNTA(r_ACTIVEROW)-1),
       INDEX(r_ACTIVEROW,1,COUNTA(r_ACTIVEROW)-2)
      )</f>
        <v>DKA6430</v>
      </c>
      <c r="B3951" s="840" t="str" cm="1">
        <f t="array" ref="B3951">INDEX(r_ACTIVEROW,1,COUNTA(r_ACTIVEROW)-1)</f>
        <v>REAR WHEEL SIZE</v>
      </c>
      <c r="C3951" s="841" t="s">
        <v>635</v>
      </c>
      <c r="D3951" s="847" t="s">
        <v>619</v>
      </c>
      <c r="E3951" s="843" t="s">
        <v>636</v>
      </c>
      <c r="F3951" s="841" t="s">
        <v>112</v>
      </c>
      <c r="G3951" s="847" t="s">
        <v>616</v>
      </c>
      <c r="H3951" s="843" t="s">
        <v>381</v>
      </c>
      <c r="I3951" s="841" t="s">
        <v>133</v>
      </c>
      <c r="J3951" s="842" t="s">
        <v>617</v>
      </c>
      <c r="K3951" s="843" t="s">
        <v>415</v>
      </c>
      <c r="L3951" s="841" t="s">
        <v>189</v>
      </c>
      <c r="M3951" s="847" t="s">
        <v>614</v>
      </c>
      <c r="N3951" s="843" t="s">
        <v>454</v>
      </c>
      <c r="O3951" s="841" t="s">
        <v>334</v>
      </c>
      <c r="P3951" s="847" t="s">
        <v>62</v>
      </c>
      <c r="Q3951" s="843" t="s">
        <v>315</v>
      </c>
      <c r="R3951" s="841"/>
      <c r="S3951" s="847"/>
      <c r="T3951" s="843"/>
    </row>
    <row r="3952" spans="1:20" ht="18" hidden="1" customHeight="1">
      <c r="A3952" s="840" t="str" cm="1">
        <f t="array" ref="A3952">IF(INDEX(r_ACTIVEROW,1,COUNTA(r_ACTIVEROW)-2)="N",
       INDEX(r_ACTIVEROW,1,COUNTA(r_ACTIVEROW))&amp;" "&amp;INDEX(r_ACTIVEROW,1,COUNTA(r_ACTIVEROW)-1),
       INDEX(r_ACTIVEROW,1,COUNTA(r_ACTIVEROW)-2)
      )</f>
        <v>DKA6410</v>
      </c>
      <c r="B3952" s="840" t="str" cm="1">
        <f t="array" ref="B3952">INDEX(r_ACTIVEROW,1,COUNTA(r_ACTIVEROW)-1)</f>
        <v>REAR WHEEL SIZE</v>
      </c>
      <c r="C3952" s="841" t="s">
        <v>635</v>
      </c>
      <c r="D3952" s="847" t="s">
        <v>619</v>
      </c>
      <c r="E3952" s="843" t="s">
        <v>636</v>
      </c>
      <c r="F3952" s="841" t="s">
        <v>112</v>
      </c>
      <c r="G3952" s="847" t="s">
        <v>616</v>
      </c>
      <c r="H3952" s="843" t="s">
        <v>381</v>
      </c>
      <c r="I3952" s="841" t="s">
        <v>134</v>
      </c>
      <c r="J3952" s="842" t="s">
        <v>617</v>
      </c>
      <c r="K3952" s="843" t="s">
        <v>375</v>
      </c>
      <c r="L3952" s="841" t="s">
        <v>189</v>
      </c>
      <c r="M3952" s="847" t="s">
        <v>614</v>
      </c>
      <c r="N3952" s="843" t="s">
        <v>454</v>
      </c>
      <c r="O3952" s="841" t="s">
        <v>230</v>
      </c>
      <c r="P3952" s="847" t="s">
        <v>62</v>
      </c>
      <c r="Q3952" s="843" t="s">
        <v>63</v>
      </c>
      <c r="R3952" s="841"/>
      <c r="S3952" s="847"/>
      <c r="T3952" s="843"/>
    </row>
    <row r="3953" spans="1:20" ht="18" hidden="1" customHeight="1">
      <c r="A3953" s="840" t="str" cm="1">
        <f t="array" ref="A3953">IF(INDEX(r_ACTIVEROW,1,COUNTA(r_ACTIVEROW)-2)="N",
       INDEX(r_ACTIVEROW,1,COUNTA(r_ACTIVEROW))&amp;" "&amp;INDEX(r_ACTIVEROW,1,COUNTA(r_ACTIVEROW)-1),
       INDEX(r_ACTIVEROW,1,COUNTA(r_ACTIVEROW)-2)
      )</f>
        <v>DKA6420</v>
      </c>
      <c r="B3953" s="840" t="str" cm="1">
        <f t="array" ref="B3953">INDEX(r_ACTIVEROW,1,COUNTA(r_ACTIVEROW)-1)</f>
        <v>REAR WHEEL SIZE</v>
      </c>
      <c r="C3953" s="841" t="s">
        <v>635</v>
      </c>
      <c r="D3953" s="847" t="s">
        <v>619</v>
      </c>
      <c r="E3953" s="843" t="s">
        <v>636</v>
      </c>
      <c r="F3953" s="841" t="s">
        <v>112</v>
      </c>
      <c r="G3953" s="847" t="s">
        <v>616</v>
      </c>
      <c r="H3953" s="843" t="s">
        <v>381</v>
      </c>
      <c r="I3953" s="841" t="s">
        <v>134</v>
      </c>
      <c r="J3953" s="842" t="s">
        <v>617</v>
      </c>
      <c r="K3953" s="843" t="s">
        <v>375</v>
      </c>
      <c r="L3953" s="841" t="s">
        <v>189</v>
      </c>
      <c r="M3953" s="847" t="s">
        <v>614</v>
      </c>
      <c r="N3953" s="843" t="s">
        <v>454</v>
      </c>
      <c r="O3953" s="841" t="s">
        <v>231</v>
      </c>
      <c r="P3953" s="847" t="s">
        <v>62</v>
      </c>
      <c r="Q3953" s="843" t="s">
        <v>64</v>
      </c>
      <c r="R3953" s="841"/>
      <c r="S3953" s="847"/>
      <c r="T3953" s="843"/>
    </row>
    <row r="3954" spans="1:20" ht="18" hidden="1" customHeight="1">
      <c r="A3954" s="840" t="str" cm="1">
        <f t="array" ref="A3954">IF(INDEX(r_ACTIVEROW,1,COUNTA(r_ACTIVEROW)-2)="N",
       INDEX(r_ACTIVEROW,1,COUNTA(r_ACTIVEROW))&amp;" "&amp;INDEX(r_ACTIVEROW,1,COUNTA(r_ACTIVEROW)-1),
       INDEX(r_ACTIVEROW,1,COUNTA(r_ACTIVEROW)-2)
      )</f>
        <v>DKA6430</v>
      </c>
      <c r="B3954" s="840" t="str" cm="1">
        <f t="array" ref="B3954">INDEX(r_ACTIVEROW,1,COUNTA(r_ACTIVEROW)-1)</f>
        <v>REAR WHEEL SIZE</v>
      </c>
      <c r="C3954" s="841" t="s">
        <v>635</v>
      </c>
      <c r="D3954" s="847" t="s">
        <v>619</v>
      </c>
      <c r="E3954" s="843" t="s">
        <v>636</v>
      </c>
      <c r="F3954" s="841" t="s">
        <v>112</v>
      </c>
      <c r="G3954" s="847" t="s">
        <v>616</v>
      </c>
      <c r="H3954" s="843" t="s">
        <v>381</v>
      </c>
      <c r="I3954" s="841" t="s">
        <v>134</v>
      </c>
      <c r="J3954" s="842" t="s">
        <v>617</v>
      </c>
      <c r="K3954" s="843" t="s">
        <v>375</v>
      </c>
      <c r="L3954" s="841" t="s">
        <v>189</v>
      </c>
      <c r="M3954" s="847" t="s">
        <v>614</v>
      </c>
      <c r="N3954" s="843" t="s">
        <v>454</v>
      </c>
      <c r="O3954" s="841" t="s">
        <v>334</v>
      </c>
      <c r="P3954" s="847" t="s">
        <v>62</v>
      </c>
      <c r="Q3954" s="843" t="s">
        <v>315</v>
      </c>
      <c r="R3954" s="841"/>
      <c r="S3954" s="847"/>
      <c r="T3954" s="843"/>
    </row>
    <row r="3955" spans="1:20" ht="18" hidden="1" customHeight="1">
      <c r="A3955" s="840" t="str" cm="1">
        <f t="array" ref="A3955">IF(INDEX(r_ACTIVEROW,1,COUNTA(r_ACTIVEROW)-2)="N",
       INDEX(r_ACTIVEROW,1,COUNTA(r_ACTIVEROW))&amp;" "&amp;INDEX(r_ACTIVEROW,1,COUNTA(r_ACTIVEROW)-1),
       INDEX(r_ACTIVEROW,1,COUNTA(r_ACTIVEROW)-2)
      )</f>
        <v>DKA9320</v>
      </c>
      <c r="B3955" s="840" t="str" cm="1">
        <f t="array" ref="B3955">INDEX(r_ACTIVEROW,1,COUNTA(r_ACTIVEROW)-1)</f>
        <v>FOOTREST UPMOUNTED</v>
      </c>
      <c r="C3955" s="841" t="s">
        <v>635</v>
      </c>
      <c r="D3955" s="847" t="s">
        <v>619</v>
      </c>
      <c r="E3955" s="843" t="s">
        <v>636</v>
      </c>
      <c r="F3955" s="841" t="s">
        <v>112</v>
      </c>
      <c r="G3955" s="847" t="s">
        <v>616</v>
      </c>
      <c r="H3955" s="843" t="s">
        <v>381</v>
      </c>
      <c r="I3955" s="841" t="s">
        <v>135</v>
      </c>
      <c r="J3955" s="842" t="s">
        <v>617</v>
      </c>
      <c r="K3955" s="843" t="s">
        <v>416</v>
      </c>
      <c r="L3955" s="841" t="s">
        <v>189</v>
      </c>
      <c r="M3955" s="847" t="s">
        <v>614</v>
      </c>
      <c r="N3955" s="843" t="s">
        <v>454</v>
      </c>
      <c r="O3955" s="841" t="s">
        <v>230</v>
      </c>
      <c r="P3955" s="847" t="s">
        <v>62</v>
      </c>
      <c r="Q3955" s="843" t="s">
        <v>63</v>
      </c>
      <c r="R3955" s="841" t="s">
        <v>623</v>
      </c>
      <c r="S3955" s="847" t="s">
        <v>618</v>
      </c>
      <c r="T3955" s="843" t="s">
        <v>624</v>
      </c>
    </row>
    <row r="3956" spans="1:20" ht="18" hidden="1" customHeight="1">
      <c r="A3956" s="840" t="str" cm="1">
        <f t="array" ref="A3956">IF(INDEX(r_ACTIVEROW,1,COUNTA(r_ACTIVEROW)-2)="N",
       INDEX(r_ACTIVEROW,1,COUNTA(r_ACTIVEROW))&amp;" "&amp;INDEX(r_ACTIVEROW,1,COUNTA(r_ACTIVEROW)-1),
       INDEX(r_ACTIVEROW,1,COUNTA(r_ACTIVEROW)-2)
      )</f>
        <v>DKA6420</v>
      </c>
      <c r="B3956" s="840" t="str" cm="1">
        <f t="array" ref="B3956">INDEX(r_ACTIVEROW,1,COUNTA(r_ACTIVEROW)-1)</f>
        <v>REAR WHEEL SIZE</v>
      </c>
      <c r="C3956" s="841" t="s">
        <v>635</v>
      </c>
      <c r="D3956" s="847" t="s">
        <v>619</v>
      </c>
      <c r="E3956" s="843" t="s">
        <v>636</v>
      </c>
      <c r="F3956" s="841" t="s">
        <v>112</v>
      </c>
      <c r="G3956" s="847" t="s">
        <v>616</v>
      </c>
      <c r="H3956" s="843" t="s">
        <v>381</v>
      </c>
      <c r="I3956" s="841" t="s">
        <v>135</v>
      </c>
      <c r="J3956" s="842" t="s">
        <v>617</v>
      </c>
      <c r="K3956" s="843" t="s">
        <v>416</v>
      </c>
      <c r="L3956" s="841" t="s">
        <v>189</v>
      </c>
      <c r="M3956" s="847" t="s">
        <v>614</v>
      </c>
      <c r="N3956" s="843" t="s">
        <v>454</v>
      </c>
      <c r="O3956" s="841" t="s">
        <v>231</v>
      </c>
      <c r="P3956" s="847" t="s">
        <v>62</v>
      </c>
      <c r="Q3956" s="843" t="s">
        <v>64</v>
      </c>
      <c r="R3956" s="841"/>
      <c r="S3956" s="847"/>
      <c r="T3956" s="843"/>
    </row>
    <row r="3957" spans="1:20" ht="18" hidden="1" customHeight="1">
      <c r="A3957" s="840" t="str" cm="1">
        <f t="array" ref="A3957">IF(INDEX(r_ACTIVEROW,1,COUNTA(r_ACTIVEROW)-2)="N",
       INDEX(r_ACTIVEROW,1,COUNTA(r_ACTIVEROW))&amp;" "&amp;INDEX(r_ACTIVEROW,1,COUNTA(r_ACTIVEROW)-1),
       INDEX(r_ACTIVEROW,1,COUNTA(r_ACTIVEROW)-2)
      )</f>
        <v>DKA6430</v>
      </c>
      <c r="B3957" s="840" t="str" cm="1">
        <f t="array" ref="B3957">INDEX(r_ACTIVEROW,1,COUNTA(r_ACTIVEROW)-1)</f>
        <v>REAR WHEEL SIZE</v>
      </c>
      <c r="C3957" s="841" t="s">
        <v>635</v>
      </c>
      <c r="D3957" s="847" t="s">
        <v>619</v>
      </c>
      <c r="E3957" s="843" t="s">
        <v>636</v>
      </c>
      <c r="F3957" s="841" t="s">
        <v>112</v>
      </c>
      <c r="G3957" s="847" t="s">
        <v>616</v>
      </c>
      <c r="H3957" s="843" t="s">
        <v>381</v>
      </c>
      <c r="I3957" s="841" t="s">
        <v>135</v>
      </c>
      <c r="J3957" s="842" t="s">
        <v>617</v>
      </c>
      <c r="K3957" s="843" t="s">
        <v>416</v>
      </c>
      <c r="L3957" s="841" t="s">
        <v>189</v>
      </c>
      <c r="M3957" s="847" t="s">
        <v>614</v>
      </c>
      <c r="N3957" s="843" t="s">
        <v>454</v>
      </c>
      <c r="O3957" s="841" t="s">
        <v>334</v>
      </c>
      <c r="P3957" s="847" t="s">
        <v>62</v>
      </c>
      <c r="Q3957" s="843" t="s">
        <v>315</v>
      </c>
      <c r="R3957" s="841"/>
      <c r="S3957" s="847"/>
      <c r="T3957" s="843"/>
    </row>
    <row r="3958" spans="1:20" ht="18" hidden="1" customHeight="1">
      <c r="A3958" s="840" t="str" cm="1">
        <f t="array" ref="A3958">IF(INDEX(r_ACTIVEROW,1,COUNTA(r_ACTIVEROW)-2)="N",
       INDEX(r_ACTIVEROW,1,COUNTA(r_ACTIVEROW))&amp;" "&amp;INDEX(r_ACTIVEROW,1,COUNTA(r_ACTIVEROW)-1),
       INDEX(r_ACTIVEROW,1,COUNTA(r_ACTIVEROW)-2)
      )</f>
        <v>DKA9320</v>
      </c>
      <c r="B3958" s="840" t="str" cm="1">
        <f t="array" ref="B3958">INDEX(r_ACTIVEROW,1,COUNTA(r_ACTIVEROW)-1)</f>
        <v>FOOTREST UPMOUNTED</v>
      </c>
      <c r="C3958" s="841" t="s">
        <v>635</v>
      </c>
      <c r="D3958" s="847" t="s">
        <v>619</v>
      </c>
      <c r="E3958" s="843" t="s">
        <v>636</v>
      </c>
      <c r="F3958" s="841" t="s">
        <v>112</v>
      </c>
      <c r="G3958" s="847" t="s">
        <v>616</v>
      </c>
      <c r="H3958" s="843" t="s">
        <v>381</v>
      </c>
      <c r="I3958" s="841" t="s">
        <v>136</v>
      </c>
      <c r="J3958" s="842" t="s">
        <v>617</v>
      </c>
      <c r="K3958" s="843" t="s">
        <v>376</v>
      </c>
      <c r="L3958" s="841" t="s">
        <v>189</v>
      </c>
      <c r="M3958" s="847" t="s">
        <v>614</v>
      </c>
      <c r="N3958" s="843" t="s">
        <v>454</v>
      </c>
      <c r="O3958" s="841" t="s">
        <v>230</v>
      </c>
      <c r="P3958" s="847" t="s">
        <v>62</v>
      </c>
      <c r="Q3958" s="843" t="s">
        <v>63</v>
      </c>
      <c r="R3958" s="841" t="s">
        <v>623</v>
      </c>
      <c r="S3958" s="847" t="s">
        <v>618</v>
      </c>
      <c r="T3958" s="843" t="s">
        <v>624</v>
      </c>
    </row>
    <row r="3959" spans="1:20" ht="18" hidden="1" customHeight="1">
      <c r="A3959" s="840" t="str" cm="1">
        <f t="array" ref="A3959">IF(INDEX(r_ACTIVEROW,1,COUNTA(r_ACTIVEROW)-2)="N",
       INDEX(r_ACTIVEROW,1,COUNTA(r_ACTIVEROW))&amp;" "&amp;INDEX(r_ACTIVEROW,1,COUNTA(r_ACTIVEROW)-1),
       INDEX(r_ACTIVEROW,1,COUNTA(r_ACTIVEROW)-2)
      )</f>
        <v>DKA6420</v>
      </c>
      <c r="B3959" s="840" t="str" cm="1">
        <f t="array" ref="B3959">INDEX(r_ACTIVEROW,1,COUNTA(r_ACTIVEROW)-1)</f>
        <v>REAR WHEEL SIZE</v>
      </c>
      <c r="C3959" s="841" t="s">
        <v>635</v>
      </c>
      <c r="D3959" s="847" t="s">
        <v>619</v>
      </c>
      <c r="E3959" s="843" t="s">
        <v>636</v>
      </c>
      <c r="F3959" s="841" t="s">
        <v>112</v>
      </c>
      <c r="G3959" s="847" t="s">
        <v>616</v>
      </c>
      <c r="H3959" s="843" t="s">
        <v>381</v>
      </c>
      <c r="I3959" s="841" t="s">
        <v>136</v>
      </c>
      <c r="J3959" s="842" t="s">
        <v>617</v>
      </c>
      <c r="K3959" s="843" t="s">
        <v>376</v>
      </c>
      <c r="L3959" s="841" t="s">
        <v>189</v>
      </c>
      <c r="M3959" s="847" t="s">
        <v>614</v>
      </c>
      <c r="N3959" s="843" t="s">
        <v>454</v>
      </c>
      <c r="O3959" s="841" t="s">
        <v>231</v>
      </c>
      <c r="P3959" s="847" t="s">
        <v>62</v>
      </c>
      <c r="Q3959" s="843" t="s">
        <v>64</v>
      </c>
      <c r="R3959" s="841"/>
      <c r="S3959" s="847"/>
      <c r="T3959" s="843"/>
    </row>
    <row r="3960" spans="1:20" ht="18" hidden="1" customHeight="1">
      <c r="A3960" s="840" t="str" cm="1">
        <f t="array" ref="A3960">IF(INDEX(r_ACTIVEROW,1,COUNTA(r_ACTIVEROW)-2)="N",
       INDEX(r_ACTIVEROW,1,COUNTA(r_ACTIVEROW))&amp;" "&amp;INDEX(r_ACTIVEROW,1,COUNTA(r_ACTIVEROW)-1),
       INDEX(r_ACTIVEROW,1,COUNTA(r_ACTIVEROW)-2)
      )</f>
        <v>DKA6430</v>
      </c>
      <c r="B3960" s="840" t="str" cm="1">
        <f t="array" ref="B3960">INDEX(r_ACTIVEROW,1,COUNTA(r_ACTIVEROW)-1)</f>
        <v>REAR WHEEL SIZE</v>
      </c>
      <c r="C3960" s="841" t="s">
        <v>635</v>
      </c>
      <c r="D3960" s="847" t="s">
        <v>619</v>
      </c>
      <c r="E3960" s="843" t="s">
        <v>636</v>
      </c>
      <c r="F3960" s="841" t="s">
        <v>112</v>
      </c>
      <c r="G3960" s="847" t="s">
        <v>616</v>
      </c>
      <c r="H3960" s="843" t="s">
        <v>381</v>
      </c>
      <c r="I3960" s="841" t="s">
        <v>136</v>
      </c>
      <c r="J3960" s="842" t="s">
        <v>617</v>
      </c>
      <c r="K3960" s="843" t="s">
        <v>376</v>
      </c>
      <c r="L3960" s="841" t="s">
        <v>189</v>
      </c>
      <c r="M3960" s="847" t="s">
        <v>614</v>
      </c>
      <c r="N3960" s="843" t="s">
        <v>454</v>
      </c>
      <c r="O3960" s="841" t="s">
        <v>334</v>
      </c>
      <c r="P3960" s="847" t="s">
        <v>62</v>
      </c>
      <c r="Q3960" s="843" t="s">
        <v>315</v>
      </c>
      <c r="R3960" s="841"/>
      <c r="S3960" s="847"/>
      <c r="T3960" s="843"/>
    </row>
    <row r="3961" spans="1:20" ht="18" hidden="1" customHeight="1">
      <c r="A3961" s="840" t="str" cm="1">
        <f t="array" ref="A3961">IF(INDEX(r_ACTIVEROW,1,COUNTA(r_ACTIVEROW)-2)="N",
       INDEX(r_ACTIVEROW,1,COUNTA(r_ACTIVEROW))&amp;" "&amp;INDEX(r_ACTIVEROW,1,COUNTA(r_ACTIVEROW)-1),
       INDEX(r_ACTIVEROW,1,COUNTA(r_ACTIVEROW)-2)
      )</f>
        <v>DKA9320</v>
      </c>
      <c r="B3961" s="840" t="str" cm="1">
        <f t="array" ref="B3961">INDEX(r_ACTIVEROW,1,COUNTA(r_ACTIVEROW)-1)</f>
        <v>FOOTREST UPMOUNTED</v>
      </c>
      <c r="C3961" s="841" t="s">
        <v>635</v>
      </c>
      <c r="D3961" s="847" t="s">
        <v>619</v>
      </c>
      <c r="E3961" s="843" t="s">
        <v>636</v>
      </c>
      <c r="F3961" s="841" t="s">
        <v>112</v>
      </c>
      <c r="G3961" s="847" t="s">
        <v>616</v>
      </c>
      <c r="H3961" s="843" t="s">
        <v>381</v>
      </c>
      <c r="I3961" s="841" t="s">
        <v>137</v>
      </c>
      <c r="J3961" s="842" t="s">
        <v>617</v>
      </c>
      <c r="K3961" s="843" t="s">
        <v>402</v>
      </c>
      <c r="L3961" s="841" t="s">
        <v>189</v>
      </c>
      <c r="M3961" s="847" t="s">
        <v>614</v>
      </c>
      <c r="N3961" s="843" t="s">
        <v>454</v>
      </c>
      <c r="O3961" s="841" t="s">
        <v>230</v>
      </c>
      <c r="P3961" s="847" t="s">
        <v>62</v>
      </c>
      <c r="Q3961" s="843" t="s">
        <v>63</v>
      </c>
      <c r="R3961" s="841" t="s">
        <v>623</v>
      </c>
      <c r="S3961" s="847" t="s">
        <v>618</v>
      </c>
      <c r="T3961" s="843" t="s">
        <v>624</v>
      </c>
    </row>
    <row r="3962" spans="1:20" ht="18" hidden="1" customHeight="1">
      <c r="A3962" s="840" t="str" cm="1">
        <f t="array" ref="A3962">IF(INDEX(r_ACTIVEROW,1,COUNTA(r_ACTIVEROW)-2)="N",
       INDEX(r_ACTIVEROW,1,COUNTA(r_ACTIVEROW))&amp;" "&amp;INDEX(r_ACTIVEROW,1,COUNTA(r_ACTIVEROW)-1),
       INDEX(r_ACTIVEROW,1,COUNTA(r_ACTIVEROW)-2)
      )</f>
        <v>DKA6420</v>
      </c>
      <c r="B3962" s="840" t="str" cm="1">
        <f t="array" ref="B3962">INDEX(r_ACTIVEROW,1,COUNTA(r_ACTIVEROW)-1)</f>
        <v>REAR WHEEL SIZE</v>
      </c>
      <c r="C3962" s="841" t="s">
        <v>635</v>
      </c>
      <c r="D3962" s="847" t="s">
        <v>619</v>
      </c>
      <c r="E3962" s="843" t="s">
        <v>636</v>
      </c>
      <c r="F3962" s="841" t="s">
        <v>112</v>
      </c>
      <c r="G3962" s="847" t="s">
        <v>616</v>
      </c>
      <c r="H3962" s="843" t="s">
        <v>381</v>
      </c>
      <c r="I3962" s="841" t="s">
        <v>137</v>
      </c>
      <c r="J3962" s="842" t="s">
        <v>617</v>
      </c>
      <c r="K3962" s="843" t="s">
        <v>402</v>
      </c>
      <c r="L3962" s="841" t="s">
        <v>189</v>
      </c>
      <c r="M3962" s="847" t="s">
        <v>614</v>
      </c>
      <c r="N3962" s="843" t="s">
        <v>454</v>
      </c>
      <c r="O3962" s="841" t="s">
        <v>231</v>
      </c>
      <c r="P3962" s="847" t="s">
        <v>62</v>
      </c>
      <c r="Q3962" s="843" t="s">
        <v>64</v>
      </c>
      <c r="R3962" s="841"/>
      <c r="S3962" s="847"/>
      <c r="T3962" s="843"/>
    </row>
    <row r="3963" spans="1:20" ht="18" hidden="1" customHeight="1">
      <c r="A3963" s="840" t="str" cm="1">
        <f t="array" ref="A3963">IF(INDEX(r_ACTIVEROW,1,COUNTA(r_ACTIVEROW)-2)="N",
       INDEX(r_ACTIVEROW,1,COUNTA(r_ACTIVEROW))&amp;" "&amp;INDEX(r_ACTIVEROW,1,COUNTA(r_ACTIVEROW)-1),
       INDEX(r_ACTIVEROW,1,COUNTA(r_ACTIVEROW)-2)
      )</f>
        <v>DKA6430</v>
      </c>
      <c r="B3963" s="840" t="str" cm="1">
        <f t="array" ref="B3963">INDEX(r_ACTIVEROW,1,COUNTA(r_ACTIVEROW)-1)</f>
        <v>REAR WHEEL SIZE</v>
      </c>
      <c r="C3963" s="841" t="s">
        <v>635</v>
      </c>
      <c r="D3963" s="847" t="s">
        <v>619</v>
      </c>
      <c r="E3963" s="843" t="s">
        <v>636</v>
      </c>
      <c r="F3963" s="841" t="s">
        <v>112</v>
      </c>
      <c r="G3963" s="847" t="s">
        <v>616</v>
      </c>
      <c r="H3963" s="843" t="s">
        <v>381</v>
      </c>
      <c r="I3963" s="841" t="s">
        <v>137</v>
      </c>
      <c r="J3963" s="842" t="s">
        <v>617</v>
      </c>
      <c r="K3963" s="843" t="s">
        <v>402</v>
      </c>
      <c r="L3963" s="841" t="s">
        <v>189</v>
      </c>
      <c r="M3963" s="847" t="s">
        <v>614</v>
      </c>
      <c r="N3963" s="843" t="s">
        <v>454</v>
      </c>
      <c r="O3963" s="841" t="s">
        <v>334</v>
      </c>
      <c r="P3963" s="847" t="s">
        <v>62</v>
      </c>
      <c r="Q3963" s="843" t="s">
        <v>315</v>
      </c>
      <c r="R3963" s="841"/>
      <c r="S3963" s="847"/>
      <c r="T3963" s="843"/>
    </row>
    <row r="3964" spans="1:20" ht="18" hidden="1" customHeight="1">
      <c r="A3964" s="840" t="str" cm="1">
        <f t="array" ref="A3964">IF(INDEX(r_ACTIVEROW,1,COUNTA(r_ACTIVEROW)-2)="N",
       INDEX(r_ACTIVEROW,1,COUNTA(r_ACTIVEROW))&amp;" "&amp;INDEX(r_ACTIVEROW,1,COUNTA(r_ACTIVEROW)-1),
       INDEX(r_ACTIVEROW,1,COUNTA(r_ACTIVEROW)-2)
      )</f>
        <v>DKA9320</v>
      </c>
      <c r="B3964" s="840" t="str" cm="1">
        <f t="array" ref="B3964">INDEX(r_ACTIVEROW,1,COUNTA(r_ACTIVEROW)-1)</f>
        <v>FOOTREST UPMOUNTED</v>
      </c>
      <c r="C3964" s="841" t="s">
        <v>635</v>
      </c>
      <c r="D3964" s="847" t="s">
        <v>619</v>
      </c>
      <c r="E3964" s="843" t="s">
        <v>636</v>
      </c>
      <c r="F3964" s="841" t="s">
        <v>112</v>
      </c>
      <c r="G3964" s="847" t="s">
        <v>616</v>
      </c>
      <c r="H3964" s="843" t="s">
        <v>381</v>
      </c>
      <c r="I3964" s="841" t="s">
        <v>138</v>
      </c>
      <c r="J3964" s="842" t="s">
        <v>617</v>
      </c>
      <c r="K3964" s="843" t="s">
        <v>377</v>
      </c>
      <c r="L3964" s="841" t="s">
        <v>189</v>
      </c>
      <c r="M3964" s="847" t="s">
        <v>614</v>
      </c>
      <c r="N3964" s="843" t="s">
        <v>454</v>
      </c>
      <c r="O3964" s="841" t="s">
        <v>230</v>
      </c>
      <c r="P3964" s="847" t="s">
        <v>62</v>
      </c>
      <c r="Q3964" s="843" t="s">
        <v>63</v>
      </c>
      <c r="R3964" s="841" t="s">
        <v>623</v>
      </c>
      <c r="S3964" s="847" t="s">
        <v>618</v>
      </c>
      <c r="T3964" s="843" t="s">
        <v>624</v>
      </c>
    </row>
    <row r="3965" spans="1:20" ht="18" hidden="1" customHeight="1">
      <c r="A3965" s="840" t="str" cm="1">
        <f t="array" ref="A3965">IF(INDEX(r_ACTIVEROW,1,COUNTA(r_ACTIVEROW)-2)="N",
       INDEX(r_ACTIVEROW,1,COUNTA(r_ACTIVEROW))&amp;" "&amp;INDEX(r_ACTIVEROW,1,COUNTA(r_ACTIVEROW)-1),
       INDEX(r_ACTIVEROW,1,COUNTA(r_ACTIVEROW)-2)
      )</f>
        <v>DKA6420</v>
      </c>
      <c r="B3965" s="840" t="str" cm="1">
        <f t="array" ref="B3965">INDEX(r_ACTIVEROW,1,COUNTA(r_ACTIVEROW)-1)</f>
        <v>REAR WHEEL SIZE</v>
      </c>
      <c r="C3965" s="841" t="s">
        <v>635</v>
      </c>
      <c r="D3965" s="847" t="s">
        <v>619</v>
      </c>
      <c r="E3965" s="843" t="s">
        <v>636</v>
      </c>
      <c r="F3965" s="841" t="s">
        <v>112</v>
      </c>
      <c r="G3965" s="847" t="s">
        <v>616</v>
      </c>
      <c r="H3965" s="843" t="s">
        <v>381</v>
      </c>
      <c r="I3965" s="841" t="s">
        <v>138</v>
      </c>
      <c r="J3965" s="842" t="s">
        <v>617</v>
      </c>
      <c r="K3965" s="843" t="s">
        <v>377</v>
      </c>
      <c r="L3965" s="841" t="s">
        <v>189</v>
      </c>
      <c r="M3965" s="847" t="s">
        <v>614</v>
      </c>
      <c r="N3965" s="843" t="s">
        <v>454</v>
      </c>
      <c r="O3965" s="841" t="s">
        <v>231</v>
      </c>
      <c r="P3965" s="847" t="s">
        <v>62</v>
      </c>
      <c r="Q3965" s="843" t="s">
        <v>64</v>
      </c>
      <c r="R3965" s="841"/>
      <c r="S3965" s="847"/>
      <c r="T3965" s="843"/>
    </row>
    <row r="3966" spans="1:20" ht="18" hidden="1" customHeight="1">
      <c r="A3966" s="840" t="str" cm="1">
        <f t="array" ref="A3966">IF(INDEX(r_ACTIVEROW,1,COUNTA(r_ACTIVEROW)-2)="N",
       INDEX(r_ACTIVEROW,1,COUNTA(r_ACTIVEROW))&amp;" "&amp;INDEX(r_ACTIVEROW,1,COUNTA(r_ACTIVEROW)-1),
       INDEX(r_ACTIVEROW,1,COUNTA(r_ACTIVEROW)-2)
      )</f>
        <v>DKA6430</v>
      </c>
      <c r="B3966" s="840" t="str" cm="1">
        <f t="array" ref="B3966">INDEX(r_ACTIVEROW,1,COUNTA(r_ACTIVEROW)-1)</f>
        <v>REAR WHEEL SIZE</v>
      </c>
      <c r="C3966" s="841" t="s">
        <v>635</v>
      </c>
      <c r="D3966" s="847" t="s">
        <v>619</v>
      </c>
      <c r="E3966" s="843" t="s">
        <v>636</v>
      </c>
      <c r="F3966" s="841" t="s">
        <v>112</v>
      </c>
      <c r="G3966" s="847" t="s">
        <v>616</v>
      </c>
      <c r="H3966" s="843" t="s">
        <v>381</v>
      </c>
      <c r="I3966" s="841" t="s">
        <v>138</v>
      </c>
      <c r="J3966" s="842" t="s">
        <v>617</v>
      </c>
      <c r="K3966" s="843" t="s">
        <v>377</v>
      </c>
      <c r="L3966" s="841" t="s">
        <v>189</v>
      </c>
      <c r="M3966" s="847" t="s">
        <v>614</v>
      </c>
      <c r="N3966" s="843" t="s">
        <v>454</v>
      </c>
      <c r="O3966" s="841" t="s">
        <v>334</v>
      </c>
      <c r="P3966" s="847" t="s">
        <v>62</v>
      </c>
      <c r="Q3966" s="843" t="s">
        <v>315</v>
      </c>
      <c r="R3966" s="841"/>
      <c r="S3966" s="847"/>
      <c r="T3966" s="843"/>
    </row>
    <row r="3967" spans="1:20" ht="18" hidden="1" customHeight="1">
      <c r="A3967" s="840" t="str" cm="1">
        <f t="array" ref="A3967">IF(INDEX(r_ACTIVEROW,1,COUNTA(r_ACTIVEROW)-2)="N",
       INDEX(r_ACTIVEROW,1,COUNTA(r_ACTIVEROW))&amp;" "&amp;INDEX(r_ACTIVEROW,1,COUNTA(r_ACTIVEROW)-1),
       INDEX(r_ACTIVEROW,1,COUNTA(r_ACTIVEROW)-2)
      )</f>
        <v>DKA9320</v>
      </c>
      <c r="B3967" s="840" t="str" cm="1">
        <f t="array" ref="B3967">INDEX(r_ACTIVEROW,1,COUNTA(r_ACTIVEROW)-1)</f>
        <v>FOOTREST UPMOUNTED</v>
      </c>
      <c r="C3967" s="841" t="s">
        <v>635</v>
      </c>
      <c r="D3967" s="847" t="s">
        <v>619</v>
      </c>
      <c r="E3967" s="843" t="s">
        <v>636</v>
      </c>
      <c r="F3967" s="841" t="s">
        <v>112</v>
      </c>
      <c r="G3967" s="847" t="s">
        <v>616</v>
      </c>
      <c r="H3967" s="843" t="s">
        <v>381</v>
      </c>
      <c r="I3967" s="841" t="s">
        <v>139</v>
      </c>
      <c r="J3967" s="842" t="s">
        <v>617</v>
      </c>
      <c r="K3967" s="843" t="s">
        <v>411</v>
      </c>
      <c r="L3967" s="841" t="s">
        <v>189</v>
      </c>
      <c r="M3967" s="847" t="s">
        <v>614</v>
      </c>
      <c r="N3967" s="843" t="s">
        <v>454</v>
      </c>
      <c r="O3967" s="841" t="s">
        <v>230</v>
      </c>
      <c r="P3967" s="847" t="s">
        <v>62</v>
      </c>
      <c r="Q3967" s="843" t="s">
        <v>63</v>
      </c>
      <c r="R3967" s="841" t="s">
        <v>623</v>
      </c>
      <c r="S3967" s="847" t="s">
        <v>618</v>
      </c>
      <c r="T3967" s="843" t="s">
        <v>624</v>
      </c>
    </row>
    <row r="3968" spans="1:20" ht="18" hidden="1" customHeight="1">
      <c r="A3968" s="840" t="str" cm="1">
        <f t="array" ref="A3968">IF(INDEX(r_ACTIVEROW,1,COUNTA(r_ACTIVEROW)-2)="N",
       INDEX(r_ACTIVEROW,1,COUNTA(r_ACTIVEROW))&amp;" "&amp;INDEX(r_ACTIVEROW,1,COUNTA(r_ACTIVEROW)-1),
       INDEX(r_ACTIVEROW,1,COUNTA(r_ACTIVEROW)-2)
      )</f>
        <v>DKA6420</v>
      </c>
      <c r="B3968" s="840" t="str" cm="1">
        <f t="array" ref="B3968">INDEX(r_ACTIVEROW,1,COUNTA(r_ACTIVEROW)-1)</f>
        <v>REAR WHEEL SIZE</v>
      </c>
      <c r="C3968" s="841" t="s">
        <v>635</v>
      </c>
      <c r="D3968" s="847" t="s">
        <v>619</v>
      </c>
      <c r="E3968" s="843" t="s">
        <v>636</v>
      </c>
      <c r="F3968" s="841" t="s">
        <v>112</v>
      </c>
      <c r="G3968" s="847" t="s">
        <v>616</v>
      </c>
      <c r="H3968" s="843" t="s">
        <v>381</v>
      </c>
      <c r="I3968" s="841" t="s">
        <v>139</v>
      </c>
      <c r="J3968" s="842" t="s">
        <v>617</v>
      </c>
      <c r="K3968" s="843" t="s">
        <v>411</v>
      </c>
      <c r="L3968" s="841" t="s">
        <v>189</v>
      </c>
      <c r="M3968" s="847" t="s">
        <v>614</v>
      </c>
      <c r="N3968" s="843" t="s">
        <v>454</v>
      </c>
      <c r="O3968" s="841" t="s">
        <v>231</v>
      </c>
      <c r="P3968" s="847" t="s">
        <v>62</v>
      </c>
      <c r="Q3968" s="843" t="s">
        <v>64</v>
      </c>
      <c r="R3968" s="841"/>
      <c r="S3968" s="847"/>
      <c r="T3968" s="843"/>
    </row>
    <row r="3969" spans="1:20" ht="18" hidden="1" customHeight="1">
      <c r="A3969" s="840" t="str" cm="1">
        <f t="array" ref="A3969">IF(INDEX(r_ACTIVEROW,1,COUNTA(r_ACTIVEROW)-2)="N",
       INDEX(r_ACTIVEROW,1,COUNTA(r_ACTIVEROW))&amp;" "&amp;INDEX(r_ACTIVEROW,1,COUNTA(r_ACTIVEROW)-1),
       INDEX(r_ACTIVEROW,1,COUNTA(r_ACTIVEROW)-2)
      )</f>
        <v>DKA6430</v>
      </c>
      <c r="B3969" s="840" t="str" cm="1">
        <f t="array" ref="B3969">INDEX(r_ACTIVEROW,1,COUNTA(r_ACTIVEROW)-1)</f>
        <v>REAR WHEEL SIZE</v>
      </c>
      <c r="C3969" s="841" t="s">
        <v>635</v>
      </c>
      <c r="D3969" s="847" t="s">
        <v>619</v>
      </c>
      <c r="E3969" s="843" t="s">
        <v>636</v>
      </c>
      <c r="F3969" s="841" t="s">
        <v>112</v>
      </c>
      <c r="G3969" s="847" t="s">
        <v>616</v>
      </c>
      <c r="H3969" s="843" t="s">
        <v>381</v>
      </c>
      <c r="I3969" s="841" t="s">
        <v>139</v>
      </c>
      <c r="J3969" s="842" t="s">
        <v>617</v>
      </c>
      <c r="K3969" s="843" t="s">
        <v>411</v>
      </c>
      <c r="L3969" s="841" t="s">
        <v>189</v>
      </c>
      <c r="M3969" s="847" t="s">
        <v>614</v>
      </c>
      <c r="N3969" s="843" t="s">
        <v>454</v>
      </c>
      <c r="O3969" s="841" t="s">
        <v>334</v>
      </c>
      <c r="P3969" s="847" t="s">
        <v>62</v>
      </c>
      <c r="Q3969" s="843" t="s">
        <v>315</v>
      </c>
      <c r="R3969" s="841"/>
      <c r="S3969" s="847"/>
      <c r="T3969" s="843"/>
    </row>
    <row r="3970" spans="1:20" ht="18" hidden="1" customHeight="1">
      <c r="A3970" s="840" t="str" cm="1">
        <f t="array" ref="A3970">IF(INDEX(r_ACTIVEROW,1,COUNTA(r_ACTIVEROW)-2)="N",
       INDEX(r_ACTIVEROW,1,COUNTA(r_ACTIVEROW))&amp;" "&amp;INDEX(r_ACTIVEROW,1,COUNTA(r_ACTIVEROW)-1),
       INDEX(r_ACTIVEROW,1,COUNTA(r_ACTIVEROW)-2)
      )</f>
        <v>DKA9320</v>
      </c>
      <c r="B3970" s="840" t="str" cm="1">
        <f t="array" ref="B3970">INDEX(r_ACTIVEROW,1,COUNTA(r_ACTIVEROW)-1)</f>
        <v>FOOTREST UPMOUNTED</v>
      </c>
      <c r="C3970" s="841" t="s">
        <v>635</v>
      </c>
      <c r="D3970" s="847" t="s">
        <v>619</v>
      </c>
      <c r="E3970" s="843" t="s">
        <v>636</v>
      </c>
      <c r="F3970" s="841" t="s">
        <v>112</v>
      </c>
      <c r="G3970" s="847" t="s">
        <v>616</v>
      </c>
      <c r="H3970" s="843" t="s">
        <v>381</v>
      </c>
      <c r="I3970" s="841" t="s">
        <v>140</v>
      </c>
      <c r="J3970" s="842" t="s">
        <v>617</v>
      </c>
      <c r="K3970" s="843" t="s">
        <v>378</v>
      </c>
      <c r="L3970" s="841" t="s">
        <v>189</v>
      </c>
      <c r="M3970" s="847" t="s">
        <v>614</v>
      </c>
      <c r="N3970" s="843" t="s">
        <v>454</v>
      </c>
      <c r="O3970" s="841" t="s">
        <v>230</v>
      </c>
      <c r="P3970" s="847" t="s">
        <v>62</v>
      </c>
      <c r="Q3970" s="843" t="s">
        <v>63</v>
      </c>
      <c r="R3970" s="841" t="s">
        <v>623</v>
      </c>
      <c r="S3970" s="847" t="s">
        <v>618</v>
      </c>
      <c r="T3970" s="843" t="s">
        <v>624</v>
      </c>
    </row>
    <row r="3971" spans="1:20" ht="18" hidden="1" customHeight="1">
      <c r="A3971" s="840" t="str" cm="1">
        <f t="array" ref="A3971">IF(INDEX(r_ACTIVEROW,1,COUNTA(r_ACTIVEROW)-2)="N",
       INDEX(r_ACTIVEROW,1,COUNTA(r_ACTIVEROW))&amp;" "&amp;INDEX(r_ACTIVEROW,1,COUNTA(r_ACTIVEROW)-1),
       INDEX(r_ACTIVEROW,1,COUNTA(r_ACTIVEROW)-2)
      )</f>
        <v>DKA6420</v>
      </c>
      <c r="B3971" s="840" t="str" cm="1">
        <f t="array" ref="B3971">INDEX(r_ACTIVEROW,1,COUNTA(r_ACTIVEROW)-1)</f>
        <v>REAR WHEEL SIZE</v>
      </c>
      <c r="C3971" s="841" t="s">
        <v>635</v>
      </c>
      <c r="D3971" s="847" t="s">
        <v>619</v>
      </c>
      <c r="E3971" s="843" t="s">
        <v>636</v>
      </c>
      <c r="F3971" s="841" t="s">
        <v>112</v>
      </c>
      <c r="G3971" s="847" t="s">
        <v>616</v>
      </c>
      <c r="H3971" s="843" t="s">
        <v>381</v>
      </c>
      <c r="I3971" s="841" t="s">
        <v>140</v>
      </c>
      <c r="J3971" s="842" t="s">
        <v>617</v>
      </c>
      <c r="K3971" s="843" t="s">
        <v>378</v>
      </c>
      <c r="L3971" s="841" t="s">
        <v>189</v>
      </c>
      <c r="M3971" s="847" t="s">
        <v>614</v>
      </c>
      <c r="N3971" s="843" t="s">
        <v>454</v>
      </c>
      <c r="O3971" s="841" t="s">
        <v>231</v>
      </c>
      <c r="P3971" s="847" t="s">
        <v>62</v>
      </c>
      <c r="Q3971" s="843" t="s">
        <v>64</v>
      </c>
      <c r="R3971" s="841"/>
      <c r="S3971" s="847"/>
      <c r="T3971" s="843"/>
    </row>
    <row r="3972" spans="1:20" ht="18" hidden="1" customHeight="1">
      <c r="A3972" s="840" t="str" cm="1">
        <f t="array" ref="A3972">IF(INDEX(r_ACTIVEROW,1,COUNTA(r_ACTIVEROW)-2)="N",
       INDEX(r_ACTIVEROW,1,COUNTA(r_ACTIVEROW))&amp;" "&amp;INDEX(r_ACTIVEROW,1,COUNTA(r_ACTIVEROW)-1),
       INDEX(r_ACTIVEROW,1,COUNTA(r_ACTIVEROW)-2)
      )</f>
        <v>DKA6430</v>
      </c>
      <c r="B3972" s="840" t="str" cm="1">
        <f t="array" ref="B3972">INDEX(r_ACTIVEROW,1,COUNTA(r_ACTIVEROW)-1)</f>
        <v>REAR WHEEL SIZE</v>
      </c>
      <c r="C3972" s="841" t="s">
        <v>635</v>
      </c>
      <c r="D3972" s="847" t="s">
        <v>619</v>
      </c>
      <c r="E3972" s="843" t="s">
        <v>636</v>
      </c>
      <c r="F3972" s="841" t="s">
        <v>112</v>
      </c>
      <c r="G3972" s="847" t="s">
        <v>616</v>
      </c>
      <c r="H3972" s="843" t="s">
        <v>381</v>
      </c>
      <c r="I3972" s="841" t="s">
        <v>140</v>
      </c>
      <c r="J3972" s="842" t="s">
        <v>617</v>
      </c>
      <c r="K3972" s="843" t="s">
        <v>378</v>
      </c>
      <c r="L3972" s="841" t="s">
        <v>189</v>
      </c>
      <c r="M3972" s="847" t="s">
        <v>614</v>
      </c>
      <c r="N3972" s="843" t="s">
        <v>454</v>
      </c>
      <c r="O3972" s="841" t="s">
        <v>334</v>
      </c>
      <c r="P3972" s="847" t="s">
        <v>62</v>
      </c>
      <c r="Q3972" s="843" t="s">
        <v>315</v>
      </c>
      <c r="R3972" s="841"/>
      <c r="S3972" s="847"/>
      <c r="T3972" s="843"/>
    </row>
    <row r="3973" spans="1:20" ht="18" hidden="1" customHeight="1">
      <c r="A3973" s="840" t="str" cm="1">
        <f t="array" ref="A3973">IF(INDEX(r_ACTIVEROW,1,COUNTA(r_ACTIVEROW)-2)="N",
       INDEX(r_ACTIVEROW,1,COUNTA(r_ACTIVEROW))&amp;" "&amp;INDEX(r_ACTIVEROW,1,COUNTA(r_ACTIVEROW)-1),
       INDEX(r_ACTIVEROW,1,COUNTA(r_ACTIVEROW)-2)
      )</f>
        <v>DKA9320</v>
      </c>
      <c r="B3973" s="840" t="str" cm="1">
        <f t="array" ref="B3973">INDEX(r_ACTIVEROW,1,COUNTA(r_ACTIVEROW)-1)</f>
        <v>FOOTREST UPMOUNTED</v>
      </c>
      <c r="C3973" s="841" t="s">
        <v>635</v>
      </c>
      <c r="D3973" s="847" t="s">
        <v>619</v>
      </c>
      <c r="E3973" s="843" t="s">
        <v>636</v>
      </c>
      <c r="F3973" s="841" t="s">
        <v>112</v>
      </c>
      <c r="G3973" s="847" t="s">
        <v>616</v>
      </c>
      <c r="H3973" s="843" t="s">
        <v>381</v>
      </c>
      <c r="I3973" s="841" t="s">
        <v>141</v>
      </c>
      <c r="J3973" s="842" t="s">
        <v>617</v>
      </c>
      <c r="K3973" s="843" t="s">
        <v>412</v>
      </c>
      <c r="L3973" s="841" t="s">
        <v>189</v>
      </c>
      <c r="M3973" s="847" t="s">
        <v>614</v>
      </c>
      <c r="N3973" s="843" t="s">
        <v>454</v>
      </c>
      <c r="O3973" s="841" t="s">
        <v>230</v>
      </c>
      <c r="P3973" s="847" t="s">
        <v>62</v>
      </c>
      <c r="Q3973" s="843" t="s">
        <v>63</v>
      </c>
      <c r="R3973" s="841" t="s">
        <v>623</v>
      </c>
      <c r="S3973" s="847" t="s">
        <v>618</v>
      </c>
      <c r="T3973" s="843" t="s">
        <v>624</v>
      </c>
    </row>
    <row r="3974" spans="1:20" ht="18" hidden="1" customHeight="1">
      <c r="A3974" s="840" t="str" cm="1">
        <f t="array" ref="A3974">IF(INDEX(r_ACTIVEROW,1,COUNTA(r_ACTIVEROW)-2)="N",
       INDEX(r_ACTIVEROW,1,COUNTA(r_ACTIVEROW))&amp;" "&amp;INDEX(r_ACTIVEROW,1,COUNTA(r_ACTIVEROW)-1),
       INDEX(r_ACTIVEROW,1,COUNTA(r_ACTIVEROW)-2)
      )</f>
        <v>DKA6420</v>
      </c>
      <c r="B3974" s="840" t="str" cm="1">
        <f t="array" ref="B3974">INDEX(r_ACTIVEROW,1,COUNTA(r_ACTIVEROW)-1)</f>
        <v>REAR WHEEL SIZE</v>
      </c>
      <c r="C3974" s="841" t="s">
        <v>635</v>
      </c>
      <c r="D3974" s="847" t="s">
        <v>619</v>
      </c>
      <c r="E3974" s="843" t="s">
        <v>636</v>
      </c>
      <c r="F3974" s="841" t="s">
        <v>112</v>
      </c>
      <c r="G3974" s="847" t="s">
        <v>616</v>
      </c>
      <c r="H3974" s="843" t="s">
        <v>381</v>
      </c>
      <c r="I3974" s="841" t="s">
        <v>141</v>
      </c>
      <c r="J3974" s="842" t="s">
        <v>617</v>
      </c>
      <c r="K3974" s="843" t="s">
        <v>412</v>
      </c>
      <c r="L3974" s="841" t="s">
        <v>189</v>
      </c>
      <c r="M3974" s="847" t="s">
        <v>614</v>
      </c>
      <c r="N3974" s="843" t="s">
        <v>454</v>
      </c>
      <c r="O3974" s="841" t="s">
        <v>231</v>
      </c>
      <c r="P3974" s="847" t="s">
        <v>62</v>
      </c>
      <c r="Q3974" s="843" t="s">
        <v>64</v>
      </c>
      <c r="R3974" s="841"/>
      <c r="S3974" s="847"/>
      <c r="T3974" s="843"/>
    </row>
    <row r="3975" spans="1:20" ht="18" hidden="1" customHeight="1">
      <c r="A3975" s="840" t="str" cm="1">
        <f t="array" ref="A3975">IF(INDEX(r_ACTIVEROW,1,COUNTA(r_ACTIVEROW)-2)="N",
       INDEX(r_ACTIVEROW,1,COUNTA(r_ACTIVEROW))&amp;" "&amp;INDEX(r_ACTIVEROW,1,COUNTA(r_ACTIVEROW)-1),
       INDEX(r_ACTIVEROW,1,COUNTA(r_ACTIVEROW)-2)
      )</f>
        <v>DKA6430</v>
      </c>
      <c r="B3975" s="840" t="str" cm="1">
        <f t="array" ref="B3975">INDEX(r_ACTIVEROW,1,COUNTA(r_ACTIVEROW)-1)</f>
        <v>REAR WHEEL SIZE</v>
      </c>
      <c r="C3975" s="841" t="s">
        <v>635</v>
      </c>
      <c r="D3975" s="847" t="s">
        <v>619</v>
      </c>
      <c r="E3975" s="843" t="s">
        <v>636</v>
      </c>
      <c r="F3975" s="841" t="s">
        <v>112</v>
      </c>
      <c r="G3975" s="847" t="s">
        <v>616</v>
      </c>
      <c r="H3975" s="843" t="s">
        <v>381</v>
      </c>
      <c r="I3975" s="841" t="s">
        <v>141</v>
      </c>
      <c r="J3975" s="842" t="s">
        <v>617</v>
      </c>
      <c r="K3975" s="843" t="s">
        <v>412</v>
      </c>
      <c r="L3975" s="841" t="s">
        <v>189</v>
      </c>
      <c r="M3975" s="847" t="s">
        <v>614</v>
      </c>
      <c r="N3975" s="843" t="s">
        <v>454</v>
      </c>
      <c r="O3975" s="841" t="s">
        <v>334</v>
      </c>
      <c r="P3975" s="847" t="s">
        <v>62</v>
      </c>
      <c r="Q3975" s="843" t="s">
        <v>315</v>
      </c>
      <c r="R3975" s="841"/>
      <c r="S3975" s="847"/>
      <c r="T3975" s="843"/>
    </row>
    <row r="3976" spans="1:20" ht="18" hidden="1" customHeight="1">
      <c r="A3976" s="840" t="str" cm="1">
        <f t="array" ref="A3976">IF(INDEX(r_ACTIVEROW,1,COUNTA(r_ACTIVEROW)-2)="N",
       INDEX(r_ACTIVEROW,1,COUNTA(r_ACTIVEROW))&amp;" "&amp;INDEX(r_ACTIVEROW,1,COUNTA(r_ACTIVEROW)-1),
       INDEX(r_ACTIVEROW,1,COUNTA(r_ACTIVEROW)-2)
      )</f>
        <v>DKA9320</v>
      </c>
      <c r="B3976" s="840" t="str" cm="1">
        <f t="array" ref="B3976">INDEX(r_ACTIVEROW,1,COUNTA(r_ACTIVEROW)-1)</f>
        <v>FOOTREST UPMOUNTED</v>
      </c>
      <c r="C3976" s="841" t="s">
        <v>635</v>
      </c>
      <c r="D3976" s="847" t="s">
        <v>619</v>
      </c>
      <c r="E3976" s="843" t="s">
        <v>636</v>
      </c>
      <c r="F3976" s="841" t="s">
        <v>112</v>
      </c>
      <c r="G3976" s="847" t="s">
        <v>616</v>
      </c>
      <c r="H3976" s="843" t="s">
        <v>381</v>
      </c>
      <c r="I3976" s="841" t="s">
        <v>142</v>
      </c>
      <c r="J3976" s="842" t="s">
        <v>617</v>
      </c>
      <c r="K3976" s="843" t="s">
        <v>379</v>
      </c>
      <c r="L3976" s="841" t="s">
        <v>189</v>
      </c>
      <c r="M3976" s="847" t="s">
        <v>614</v>
      </c>
      <c r="N3976" s="843" t="s">
        <v>454</v>
      </c>
      <c r="O3976" s="841" t="s">
        <v>230</v>
      </c>
      <c r="P3976" s="847" t="s">
        <v>62</v>
      </c>
      <c r="Q3976" s="843" t="s">
        <v>63</v>
      </c>
      <c r="R3976" s="841" t="s">
        <v>623</v>
      </c>
      <c r="S3976" s="847" t="s">
        <v>618</v>
      </c>
      <c r="T3976" s="843" t="s">
        <v>624</v>
      </c>
    </row>
    <row r="3977" spans="1:20" ht="18" hidden="1" customHeight="1">
      <c r="A3977" s="840" t="str" cm="1">
        <f t="array" ref="A3977">IF(INDEX(r_ACTIVEROW,1,COUNTA(r_ACTIVEROW)-2)="N",
       INDEX(r_ACTIVEROW,1,COUNTA(r_ACTIVEROW))&amp;" "&amp;INDEX(r_ACTIVEROW,1,COUNTA(r_ACTIVEROW)-1),
       INDEX(r_ACTIVEROW,1,COUNTA(r_ACTIVEROW)-2)
      )</f>
        <v>DKA6420</v>
      </c>
      <c r="B3977" s="840" t="str" cm="1">
        <f t="array" ref="B3977">INDEX(r_ACTIVEROW,1,COUNTA(r_ACTIVEROW)-1)</f>
        <v>REAR WHEEL SIZE</v>
      </c>
      <c r="C3977" s="841" t="s">
        <v>635</v>
      </c>
      <c r="D3977" s="847" t="s">
        <v>619</v>
      </c>
      <c r="E3977" s="843" t="s">
        <v>636</v>
      </c>
      <c r="F3977" s="841" t="s">
        <v>112</v>
      </c>
      <c r="G3977" s="847" t="s">
        <v>616</v>
      </c>
      <c r="H3977" s="843" t="s">
        <v>381</v>
      </c>
      <c r="I3977" s="841" t="s">
        <v>142</v>
      </c>
      <c r="J3977" s="842" t="s">
        <v>617</v>
      </c>
      <c r="K3977" s="843" t="s">
        <v>379</v>
      </c>
      <c r="L3977" s="841" t="s">
        <v>189</v>
      </c>
      <c r="M3977" s="847" t="s">
        <v>614</v>
      </c>
      <c r="N3977" s="843" t="s">
        <v>454</v>
      </c>
      <c r="O3977" s="841" t="s">
        <v>231</v>
      </c>
      <c r="P3977" s="847" t="s">
        <v>62</v>
      </c>
      <c r="Q3977" s="843" t="s">
        <v>64</v>
      </c>
      <c r="R3977" s="841"/>
      <c r="S3977" s="847"/>
      <c r="T3977" s="843"/>
    </row>
    <row r="3978" spans="1:20" ht="18" hidden="1" customHeight="1">
      <c r="A3978" s="840" t="str" cm="1">
        <f t="array" ref="A3978">IF(INDEX(r_ACTIVEROW,1,COUNTA(r_ACTIVEROW)-2)="N",
       INDEX(r_ACTIVEROW,1,COUNTA(r_ACTIVEROW))&amp;" "&amp;INDEX(r_ACTIVEROW,1,COUNTA(r_ACTIVEROW)-1),
       INDEX(r_ACTIVEROW,1,COUNTA(r_ACTIVEROW)-2)
      )</f>
        <v>DKA6430</v>
      </c>
      <c r="B3978" s="840" t="str" cm="1">
        <f t="array" ref="B3978">INDEX(r_ACTIVEROW,1,COUNTA(r_ACTIVEROW)-1)</f>
        <v>REAR WHEEL SIZE</v>
      </c>
      <c r="C3978" s="841" t="s">
        <v>635</v>
      </c>
      <c r="D3978" s="847" t="s">
        <v>619</v>
      </c>
      <c r="E3978" s="843" t="s">
        <v>636</v>
      </c>
      <c r="F3978" s="841" t="s">
        <v>112</v>
      </c>
      <c r="G3978" s="847" t="s">
        <v>616</v>
      </c>
      <c r="H3978" s="843" t="s">
        <v>381</v>
      </c>
      <c r="I3978" s="841" t="s">
        <v>142</v>
      </c>
      <c r="J3978" s="842" t="s">
        <v>617</v>
      </c>
      <c r="K3978" s="843" t="s">
        <v>379</v>
      </c>
      <c r="L3978" s="841" t="s">
        <v>189</v>
      </c>
      <c r="M3978" s="847" t="s">
        <v>614</v>
      </c>
      <c r="N3978" s="843" t="s">
        <v>454</v>
      </c>
      <c r="O3978" s="841" t="s">
        <v>334</v>
      </c>
      <c r="P3978" s="847" t="s">
        <v>62</v>
      </c>
      <c r="Q3978" s="843" t="s">
        <v>315</v>
      </c>
      <c r="R3978" s="841"/>
      <c r="S3978" s="847"/>
      <c r="T3978" s="843"/>
    </row>
    <row r="3979" spans="1:20" ht="18" hidden="1" customHeight="1">
      <c r="A3979" s="840" t="str" cm="1">
        <f t="array" ref="A3979">IF(INDEX(r_ACTIVEROW,1,COUNTA(r_ACTIVEROW)-2)="N",
       INDEX(r_ACTIVEROW,1,COUNTA(r_ACTIVEROW))&amp;" "&amp;INDEX(r_ACTIVEROW,1,COUNTA(r_ACTIVEROW)-1),
       INDEX(r_ACTIVEROW,1,COUNTA(r_ACTIVEROW)-2)
      )</f>
        <v>DKA9320</v>
      </c>
      <c r="B3979" s="840" t="str" cm="1">
        <f t="array" ref="B3979">INDEX(r_ACTIVEROW,1,COUNTA(r_ACTIVEROW)-1)</f>
        <v>FOOTREST UPMOUNTED</v>
      </c>
      <c r="C3979" s="841" t="s">
        <v>635</v>
      </c>
      <c r="D3979" s="847" t="s">
        <v>619</v>
      </c>
      <c r="E3979" s="843" t="s">
        <v>636</v>
      </c>
      <c r="F3979" s="841" t="s">
        <v>112</v>
      </c>
      <c r="G3979" s="847" t="s">
        <v>616</v>
      </c>
      <c r="H3979" s="843" t="s">
        <v>381</v>
      </c>
      <c r="I3979" s="841" t="s">
        <v>143</v>
      </c>
      <c r="J3979" s="842" t="s">
        <v>617</v>
      </c>
      <c r="K3979" s="843" t="s">
        <v>386</v>
      </c>
      <c r="L3979" s="841" t="s">
        <v>189</v>
      </c>
      <c r="M3979" s="847" t="s">
        <v>614</v>
      </c>
      <c r="N3979" s="843" t="s">
        <v>454</v>
      </c>
      <c r="O3979" s="841" t="s">
        <v>230</v>
      </c>
      <c r="P3979" s="847" t="s">
        <v>62</v>
      </c>
      <c r="Q3979" s="843" t="s">
        <v>63</v>
      </c>
      <c r="R3979" s="841" t="s">
        <v>623</v>
      </c>
      <c r="S3979" s="847" t="s">
        <v>618</v>
      </c>
      <c r="T3979" s="843" t="s">
        <v>624</v>
      </c>
    </row>
    <row r="3980" spans="1:20" ht="18" hidden="1" customHeight="1">
      <c r="A3980" s="840" t="str" cm="1">
        <f t="array" ref="A3980">IF(INDEX(r_ACTIVEROW,1,COUNTA(r_ACTIVEROW)-2)="N",
       INDEX(r_ACTIVEROW,1,COUNTA(r_ACTIVEROW))&amp;" "&amp;INDEX(r_ACTIVEROW,1,COUNTA(r_ACTIVEROW)-1),
       INDEX(r_ACTIVEROW,1,COUNTA(r_ACTIVEROW)-2)
      )</f>
        <v>DKA6420</v>
      </c>
      <c r="B3980" s="840" t="str" cm="1">
        <f t="array" ref="B3980">INDEX(r_ACTIVEROW,1,COUNTA(r_ACTIVEROW)-1)</f>
        <v>REAR WHEEL SIZE</v>
      </c>
      <c r="C3980" s="841" t="s">
        <v>635</v>
      </c>
      <c r="D3980" s="847" t="s">
        <v>619</v>
      </c>
      <c r="E3980" s="843" t="s">
        <v>636</v>
      </c>
      <c r="F3980" s="841" t="s">
        <v>112</v>
      </c>
      <c r="G3980" s="847" t="s">
        <v>616</v>
      </c>
      <c r="H3980" s="843" t="s">
        <v>381</v>
      </c>
      <c r="I3980" s="841" t="s">
        <v>143</v>
      </c>
      <c r="J3980" s="842" t="s">
        <v>617</v>
      </c>
      <c r="K3980" s="843" t="s">
        <v>386</v>
      </c>
      <c r="L3980" s="841" t="s">
        <v>189</v>
      </c>
      <c r="M3980" s="847" t="s">
        <v>614</v>
      </c>
      <c r="N3980" s="843" t="s">
        <v>454</v>
      </c>
      <c r="O3980" s="841" t="s">
        <v>231</v>
      </c>
      <c r="P3980" s="847" t="s">
        <v>62</v>
      </c>
      <c r="Q3980" s="843" t="s">
        <v>64</v>
      </c>
      <c r="R3980" s="841"/>
      <c r="S3980" s="847"/>
      <c r="T3980" s="843"/>
    </row>
    <row r="3981" spans="1:20" ht="18" hidden="1" customHeight="1">
      <c r="A3981" s="840" t="str" cm="1">
        <f t="array" ref="A3981">IF(INDEX(r_ACTIVEROW,1,COUNTA(r_ACTIVEROW)-2)="N",
       INDEX(r_ACTIVEROW,1,COUNTA(r_ACTIVEROW))&amp;" "&amp;INDEX(r_ACTIVEROW,1,COUNTA(r_ACTIVEROW)-1),
       INDEX(r_ACTIVEROW,1,COUNTA(r_ACTIVEROW)-2)
      )</f>
        <v>DKA6430</v>
      </c>
      <c r="B3981" s="840" t="str" cm="1">
        <f t="array" ref="B3981">INDEX(r_ACTIVEROW,1,COUNTA(r_ACTIVEROW)-1)</f>
        <v>REAR WHEEL SIZE</v>
      </c>
      <c r="C3981" s="841" t="s">
        <v>635</v>
      </c>
      <c r="D3981" s="847" t="s">
        <v>619</v>
      </c>
      <c r="E3981" s="843" t="s">
        <v>636</v>
      </c>
      <c r="F3981" s="841" t="s">
        <v>112</v>
      </c>
      <c r="G3981" s="847" t="s">
        <v>616</v>
      </c>
      <c r="H3981" s="843" t="s">
        <v>381</v>
      </c>
      <c r="I3981" s="841" t="s">
        <v>143</v>
      </c>
      <c r="J3981" s="842" t="s">
        <v>617</v>
      </c>
      <c r="K3981" s="843" t="s">
        <v>386</v>
      </c>
      <c r="L3981" s="841" t="s">
        <v>189</v>
      </c>
      <c r="M3981" s="847" t="s">
        <v>614</v>
      </c>
      <c r="N3981" s="843" t="s">
        <v>454</v>
      </c>
      <c r="O3981" s="841" t="s">
        <v>334</v>
      </c>
      <c r="P3981" s="847" t="s">
        <v>62</v>
      </c>
      <c r="Q3981" s="843" t="s">
        <v>315</v>
      </c>
      <c r="R3981" s="841"/>
      <c r="S3981" s="847"/>
      <c r="T3981" s="843"/>
    </row>
    <row r="3982" spans="1:20" ht="18" hidden="1" customHeight="1">
      <c r="A3982" s="840" t="str" cm="1">
        <f t="array" ref="A3982">IF(INDEX(r_ACTIVEROW,1,COUNTA(r_ACTIVEROW)-2)="N",
       INDEX(r_ACTIVEROW,1,COUNTA(r_ACTIVEROW))&amp;" "&amp;INDEX(r_ACTIVEROW,1,COUNTA(r_ACTIVEROW)-1),
       INDEX(r_ACTIVEROW,1,COUNTA(r_ACTIVEROW)-2)
      )</f>
        <v>DKA6410</v>
      </c>
      <c r="B3982" s="840" t="str" cm="1">
        <f t="array" ref="B3982">INDEX(r_ACTIVEROW,1,COUNTA(r_ACTIVEROW)-1)</f>
        <v>REAR WHEEL SIZE</v>
      </c>
      <c r="C3982" s="841" t="s">
        <v>635</v>
      </c>
      <c r="D3982" s="847" t="s">
        <v>619</v>
      </c>
      <c r="E3982" s="843" t="s">
        <v>636</v>
      </c>
      <c r="F3982" s="841" t="s">
        <v>112</v>
      </c>
      <c r="G3982" s="847" t="s">
        <v>616</v>
      </c>
      <c r="H3982" s="843" t="s">
        <v>381</v>
      </c>
      <c r="I3982" s="841" t="s">
        <v>144</v>
      </c>
      <c r="J3982" s="842" t="s">
        <v>617</v>
      </c>
      <c r="K3982" s="843" t="s">
        <v>380</v>
      </c>
      <c r="L3982" s="841" t="s">
        <v>189</v>
      </c>
      <c r="M3982" s="847" t="s">
        <v>614</v>
      </c>
      <c r="N3982" s="843" t="s">
        <v>454</v>
      </c>
      <c r="O3982" s="841" t="s">
        <v>230</v>
      </c>
      <c r="P3982" s="847" t="s">
        <v>62</v>
      </c>
      <c r="Q3982" s="843" t="s">
        <v>63</v>
      </c>
      <c r="R3982" s="841"/>
      <c r="S3982" s="847"/>
      <c r="T3982" s="843"/>
    </row>
    <row r="3983" spans="1:20" ht="18" hidden="1" customHeight="1">
      <c r="A3983" s="840" t="str" cm="1">
        <f t="array" ref="A3983">IF(INDEX(r_ACTIVEROW,1,COUNTA(r_ACTIVEROW)-2)="N",
       INDEX(r_ACTIVEROW,1,COUNTA(r_ACTIVEROW))&amp;" "&amp;INDEX(r_ACTIVEROW,1,COUNTA(r_ACTIVEROW)-1),
       INDEX(r_ACTIVEROW,1,COUNTA(r_ACTIVEROW)-2)
      )</f>
        <v>DKA6420</v>
      </c>
      <c r="B3983" s="840" t="str" cm="1">
        <f t="array" ref="B3983">INDEX(r_ACTIVEROW,1,COUNTA(r_ACTIVEROW)-1)</f>
        <v>REAR WHEEL SIZE</v>
      </c>
      <c r="C3983" s="841" t="s">
        <v>635</v>
      </c>
      <c r="D3983" s="847" t="s">
        <v>619</v>
      </c>
      <c r="E3983" s="843" t="s">
        <v>636</v>
      </c>
      <c r="F3983" s="841" t="s">
        <v>112</v>
      </c>
      <c r="G3983" s="847" t="s">
        <v>616</v>
      </c>
      <c r="H3983" s="843" t="s">
        <v>381</v>
      </c>
      <c r="I3983" s="841" t="s">
        <v>144</v>
      </c>
      <c r="J3983" s="842" t="s">
        <v>617</v>
      </c>
      <c r="K3983" s="843" t="s">
        <v>380</v>
      </c>
      <c r="L3983" s="841" t="s">
        <v>189</v>
      </c>
      <c r="M3983" s="847" t="s">
        <v>614</v>
      </c>
      <c r="N3983" s="843" t="s">
        <v>454</v>
      </c>
      <c r="O3983" s="841" t="s">
        <v>231</v>
      </c>
      <c r="P3983" s="847" t="s">
        <v>62</v>
      </c>
      <c r="Q3983" s="843" t="s">
        <v>64</v>
      </c>
      <c r="R3983" s="841"/>
      <c r="S3983" s="847"/>
      <c r="T3983" s="843"/>
    </row>
    <row r="3984" spans="1:20" ht="18" hidden="1" customHeight="1">
      <c r="A3984" s="840" t="str" cm="1">
        <f t="array" ref="A3984">IF(INDEX(r_ACTIVEROW,1,COUNTA(r_ACTIVEROW)-2)="N",
       INDEX(r_ACTIVEROW,1,COUNTA(r_ACTIVEROW))&amp;" "&amp;INDEX(r_ACTIVEROW,1,COUNTA(r_ACTIVEROW)-1),
       INDEX(r_ACTIVEROW,1,COUNTA(r_ACTIVEROW)-2)
      )</f>
        <v>DKA6430</v>
      </c>
      <c r="B3984" s="840" t="str" cm="1">
        <f t="array" ref="B3984">INDEX(r_ACTIVEROW,1,COUNTA(r_ACTIVEROW)-1)</f>
        <v>REAR WHEEL SIZE</v>
      </c>
      <c r="C3984" s="841" t="s">
        <v>635</v>
      </c>
      <c r="D3984" s="847" t="s">
        <v>619</v>
      </c>
      <c r="E3984" s="843" t="s">
        <v>636</v>
      </c>
      <c r="F3984" s="841" t="s">
        <v>112</v>
      </c>
      <c r="G3984" s="847" t="s">
        <v>616</v>
      </c>
      <c r="H3984" s="843" t="s">
        <v>381</v>
      </c>
      <c r="I3984" s="841" t="s">
        <v>144</v>
      </c>
      <c r="J3984" s="842" t="s">
        <v>617</v>
      </c>
      <c r="K3984" s="843" t="s">
        <v>380</v>
      </c>
      <c r="L3984" s="841" t="s">
        <v>189</v>
      </c>
      <c r="M3984" s="847" t="s">
        <v>614</v>
      </c>
      <c r="N3984" s="843" t="s">
        <v>454</v>
      </c>
      <c r="O3984" s="841" t="s">
        <v>334</v>
      </c>
      <c r="P3984" s="847" t="s">
        <v>62</v>
      </c>
      <c r="Q3984" s="843" t="s">
        <v>315</v>
      </c>
      <c r="R3984" s="841"/>
      <c r="S3984" s="847"/>
      <c r="T3984" s="843"/>
    </row>
    <row r="3985" spans="1:20" ht="18" hidden="1" customHeight="1">
      <c r="A3985" s="840" t="str" cm="1">
        <f t="array" ref="A3985">IF(INDEX(r_ACTIVEROW,1,COUNTA(r_ACTIVEROW)-2)="N",
       INDEX(r_ACTIVEROW,1,COUNTA(r_ACTIVEROW))&amp;" "&amp;INDEX(r_ACTIVEROW,1,COUNTA(r_ACTIVEROW)-1),
       INDEX(r_ACTIVEROW,1,COUNTA(r_ACTIVEROW)-2)
      )</f>
        <v>DKA6410</v>
      </c>
      <c r="B3985" s="840" t="str" cm="1">
        <f t="array" ref="B3985">INDEX(r_ACTIVEROW,1,COUNTA(r_ACTIVEROW)-1)</f>
        <v>REAR WHEEL SIZE</v>
      </c>
      <c r="C3985" s="841" t="s">
        <v>635</v>
      </c>
      <c r="D3985" s="847" t="s">
        <v>619</v>
      </c>
      <c r="E3985" s="843" t="s">
        <v>636</v>
      </c>
      <c r="F3985" s="841" t="s">
        <v>112</v>
      </c>
      <c r="G3985" s="847" t="s">
        <v>616</v>
      </c>
      <c r="H3985" s="843" t="s">
        <v>381</v>
      </c>
      <c r="I3985" s="841" t="s">
        <v>145</v>
      </c>
      <c r="J3985" s="842" t="s">
        <v>617</v>
      </c>
      <c r="K3985" s="843" t="s">
        <v>407</v>
      </c>
      <c r="L3985" s="841" t="s">
        <v>189</v>
      </c>
      <c r="M3985" s="847" t="s">
        <v>614</v>
      </c>
      <c r="N3985" s="843" t="s">
        <v>454</v>
      </c>
      <c r="O3985" s="841" t="s">
        <v>230</v>
      </c>
      <c r="P3985" s="847" t="s">
        <v>62</v>
      </c>
      <c r="Q3985" s="843" t="s">
        <v>63</v>
      </c>
      <c r="R3985" s="841"/>
      <c r="S3985" s="847"/>
      <c r="T3985" s="843"/>
    </row>
    <row r="3986" spans="1:20" ht="18" hidden="1" customHeight="1">
      <c r="A3986" s="840" t="str" cm="1">
        <f t="array" ref="A3986">IF(INDEX(r_ACTIVEROW,1,COUNTA(r_ACTIVEROW)-2)="N",
       INDEX(r_ACTIVEROW,1,COUNTA(r_ACTIVEROW))&amp;" "&amp;INDEX(r_ACTIVEROW,1,COUNTA(r_ACTIVEROW)-1),
       INDEX(r_ACTIVEROW,1,COUNTA(r_ACTIVEROW)-2)
      )</f>
        <v>DKA6420</v>
      </c>
      <c r="B3986" s="840" t="str" cm="1">
        <f t="array" ref="B3986">INDEX(r_ACTIVEROW,1,COUNTA(r_ACTIVEROW)-1)</f>
        <v>REAR WHEEL SIZE</v>
      </c>
      <c r="C3986" s="841" t="s">
        <v>635</v>
      </c>
      <c r="D3986" s="847" t="s">
        <v>619</v>
      </c>
      <c r="E3986" s="843" t="s">
        <v>636</v>
      </c>
      <c r="F3986" s="841" t="s">
        <v>112</v>
      </c>
      <c r="G3986" s="847" t="s">
        <v>616</v>
      </c>
      <c r="H3986" s="843" t="s">
        <v>381</v>
      </c>
      <c r="I3986" s="841" t="s">
        <v>145</v>
      </c>
      <c r="J3986" s="842" t="s">
        <v>617</v>
      </c>
      <c r="K3986" s="843" t="s">
        <v>407</v>
      </c>
      <c r="L3986" s="841" t="s">
        <v>189</v>
      </c>
      <c r="M3986" s="847" t="s">
        <v>614</v>
      </c>
      <c r="N3986" s="843" t="s">
        <v>454</v>
      </c>
      <c r="O3986" s="841" t="s">
        <v>231</v>
      </c>
      <c r="P3986" s="847" t="s">
        <v>62</v>
      </c>
      <c r="Q3986" s="843" t="s">
        <v>64</v>
      </c>
      <c r="R3986" s="841"/>
      <c r="S3986" s="847"/>
      <c r="T3986" s="843"/>
    </row>
    <row r="3987" spans="1:20" ht="18" hidden="1" customHeight="1">
      <c r="A3987" s="840" t="str" cm="1">
        <f t="array" ref="A3987">IF(INDEX(r_ACTIVEROW,1,COUNTA(r_ACTIVEROW)-2)="N",
       INDEX(r_ACTIVEROW,1,COUNTA(r_ACTIVEROW))&amp;" "&amp;INDEX(r_ACTIVEROW,1,COUNTA(r_ACTIVEROW)-1),
       INDEX(r_ACTIVEROW,1,COUNTA(r_ACTIVEROW)-2)
      )</f>
        <v>DKA6430</v>
      </c>
      <c r="B3987" s="840" t="str" cm="1">
        <f t="array" ref="B3987">INDEX(r_ACTIVEROW,1,COUNTA(r_ACTIVEROW)-1)</f>
        <v>REAR WHEEL SIZE</v>
      </c>
      <c r="C3987" s="841" t="s">
        <v>635</v>
      </c>
      <c r="D3987" s="847" t="s">
        <v>619</v>
      </c>
      <c r="E3987" s="843" t="s">
        <v>636</v>
      </c>
      <c r="F3987" s="841" t="s">
        <v>112</v>
      </c>
      <c r="G3987" s="847" t="s">
        <v>616</v>
      </c>
      <c r="H3987" s="843" t="s">
        <v>381</v>
      </c>
      <c r="I3987" s="841" t="s">
        <v>145</v>
      </c>
      <c r="J3987" s="842" t="s">
        <v>617</v>
      </c>
      <c r="K3987" s="843" t="s">
        <v>407</v>
      </c>
      <c r="L3987" s="841" t="s">
        <v>189</v>
      </c>
      <c r="M3987" s="847" t="s">
        <v>614</v>
      </c>
      <c r="N3987" s="843" t="s">
        <v>454</v>
      </c>
      <c r="O3987" s="841" t="s">
        <v>334</v>
      </c>
      <c r="P3987" s="847" t="s">
        <v>62</v>
      </c>
      <c r="Q3987" s="843" t="s">
        <v>315</v>
      </c>
      <c r="R3987" s="841"/>
      <c r="S3987" s="847"/>
      <c r="T3987" s="843"/>
    </row>
    <row r="3988" spans="1:20" ht="18" hidden="1" customHeight="1">
      <c r="A3988" s="840" t="str" cm="1">
        <f t="array" ref="A3988">IF(INDEX(r_ACTIVEROW,1,COUNTA(r_ACTIVEROW)-2)="N",
       INDEX(r_ACTIVEROW,1,COUNTA(r_ACTIVEROW))&amp;" "&amp;INDEX(r_ACTIVEROW,1,COUNTA(r_ACTIVEROW)-1),
       INDEX(r_ACTIVEROW,1,COUNTA(r_ACTIVEROW)-2)
      )</f>
        <v>DKA6410</v>
      </c>
      <c r="B3988" s="840" t="str" cm="1">
        <f t="array" ref="B3988">INDEX(r_ACTIVEROW,1,COUNTA(r_ACTIVEROW)-1)</f>
        <v>REAR WHEEL SIZE</v>
      </c>
      <c r="C3988" s="841" t="s">
        <v>635</v>
      </c>
      <c r="D3988" s="847" t="s">
        <v>619</v>
      </c>
      <c r="E3988" s="843" t="s">
        <v>636</v>
      </c>
      <c r="F3988" s="841" t="s">
        <v>112</v>
      </c>
      <c r="G3988" s="847" t="s">
        <v>616</v>
      </c>
      <c r="H3988" s="843" t="s">
        <v>381</v>
      </c>
      <c r="I3988" s="841" t="s">
        <v>146</v>
      </c>
      <c r="J3988" s="842" t="s">
        <v>617</v>
      </c>
      <c r="K3988" s="843" t="s">
        <v>381</v>
      </c>
      <c r="L3988" s="841" t="s">
        <v>189</v>
      </c>
      <c r="M3988" s="847" t="s">
        <v>614</v>
      </c>
      <c r="N3988" s="843" t="s">
        <v>454</v>
      </c>
      <c r="O3988" s="841" t="s">
        <v>230</v>
      </c>
      <c r="P3988" s="847" t="s">
        <v>62</v>
      </c>
      <c r="Q3988" s="843" t="s">
        <v>63</v>
      </c>
      <c r="R3988" s="841"/>
      <c r="S3988" s="847"/>
      <c r="T3988" s="843"/>
    </row>
    <row r="3989" spans="1:20" ht="18" hidden="1" customHeight="1">
      <c r="A3989" s="840" t="str" cm="1">
        <f t="array" ref="A3989">IF(INDEX(r_ACTIVEROW,1,COUNTA(r_ACTIVEROW)-2)="N",
       INDEX(r_ACTIVEROW,1,COUNTA(r_ACTIVEROW))&amp;" "&amp;INDEX(r_ACTIVEROW,1,COUNTA(r_ACTIVEROW)-1),
       INDEX(r_ACTIVEROW,1,COUNTA(r_ACTIVEROW)-2)
      )</f>
        <v>DKA6420</v>
      </c>
      <c r="B3989" s="840" t="str" cm="1">
        <f t="array" ref="B3989">INDEX(r_ACTIVEROW,1,COUNTA(r_ACTIVEROW)-1)</f>
        <v>REAR WHEEL SIZE</v>
      </c>
      <c r="C3989" s="841" t="s">
        <v>635</v>
      </c>
      <c r="D3989" s="847" t="s">
        <v>619</v>
      </c>
      <c r="E3989" s="843" t="s">
        <v>636</v>
      </c>
      <c r="F3989" s="841" t="s">
        <v>112</v>
      </c>
      <c r="G3989" s="847" t="s">
        <v>616</v>
      </c>
      <c r="H3989" s="843" t="s">
        <v>381</v>
      </c>
      <c r="I3989" s="841" t="s">
        <v>146</v>
      </c>
      <c r="J3989" s="842" t="s">
        <v>617</v>
      </c>
      <c r="K3989" s="843" t="s">
        <v>381</v>
      </c>
      <c r="L3989" s="841" t="s">
        <v>189</v>
      </c>
      <c r="M3989" s="847" t="s">
        <v>614</v>
      </c>
      <c r="N3989" s="843" t="s">
        <v>454</v>
      </c>
      <c r="O3989" s="841" t="s">
        <v>231</v>
      </c>
      <c r="P3989" s="847" t="s">
        <v>62</v>
      </c>
      <c r="Q3989" s="843" t="s">
        <v>64</v>
      </c>
      <c r="R3989" s="841"/>
      <c r="S3989" s="847"/>
      <c r="T3989" s="843"/>
    </row>
    <row r="3990" spans="1:20" ht="18" hidden="1" customHeight="1">
      <c r="A3990" s="840" t="str" cm="1">
        <f t="array" ref="A3990">IF(INDEX(r_ACTIVEROW,1,COUNTA(r_ACTIVEROW)-2)="N",
       INDEX(r_ACTIVEROW,1,COUNTA(r_ACTIVEROW))&amp;" "&amp;INDEX(r_ACTIVEROW,1,COUNTA(r_ACTIVEROW)-1),
       INDEX(r_ACTIVEROW,1,COUNTA(r_ACTIVEROW)-2)
      )</f>
        <v>DKA6430</v>
      </c>
      <c r="B3990" s="840" t="str" cm="1">
        <f t="array" ref="B3990">INDEX(r_ACTIVEROW,1,COUNTA(r_ACTIVEROW)-1)</f>
        <v>REAR WHEEL SIZE</v>
      </c>
      <c r="C3990" s="841" t="s">
        <v>635</v>
      </c>
      <c r="D3990" s="847" t="s">
        <v>619</v>
      </c>
      <c r="E3990" s="843" t="s">
        <v>636</v>
      </c>
      <c r="F3990" s="841" t="s">
        <v>112</v>
      </c>
      <c r="G3990" s="847" t="s">
        <v>616</v>
      </c>
      <c r="H3990" s="843" t="s">
        <v>381</v>
      </c>
      <c r="I3990" s="841" t="s">
        <v>146</v>
      </c>
      <c r="J3990" s="842" t="s">
        <v>617</v>
      </c>
      <c r="K3990" s="843" t="s">
        <v>381</v>
      </c>
      <c r="L3990" s="841" t="s">
        <v>189</v>
      </c>
      <c r="M3990" s="847" t="s">
        <v>614</v>
      </c>
      <c r="N3990" s="843" t="s">
        <v>454</v>
      </c>
      <c r="O3990" s="841" t="s">
        <v>334</v>
      </c>
      <c r="P3990" s="847" t="s">
        <v>62</v>
      </c>
      <c r="Q3990" s="843" t="s">
        <v>315</v>
      </c>
      <c r="R3990" s="841"/>
      <c r="S3990" s="847"/>
      <c r="T3990" s="843"/>
    </row>
    <row r="3991" spans="1:20" ht="18" hidden="1" customHeight="1">
      <c r="A3991" s="840" t="str" cm="1">
        <f t="array" ref="A3991">IF(INDEX(r_ACTIVEROW,1,COUNTA(r_ACTIVEROW)-2)="N",
       INDEX(r_ACTIVEROW,1,COUNTA(r_ACTIVEROW))&amp;" "&amp;INDEX(r_ACTIVEROW,1,COUNTA(r_ACTIVEROW)-1),
       INDEX(r_ACTIVEROW,1,COUNTA(r_ACTIVEROW)-2)
      )</f>
        <v>DKA6410</v>
      </c>
      <c r="B3991" s="840" t="str" cm="1">
        <f t="array" ref="B3991">INDEX(r_ACTIVEROW,1,COUNTA(r_ACTIVEROW)-1)</f>
        <v>REAR WHEEL SIZE</v>
      </c>
      <c r="C3991" s="841" t="s">
        <v>635</v>
      </c>
      <c r="D3991" s="847" t="s">
        <v>619</v>
      </c>
      <c r="E3991" s="843" t="s">
        <v>636</v>
      </c>
      <c r="F3991" s="841" t="s">
        <v>113</v>
      </c>
      <c r="G3991" s="847" t="s">
        <v>616</v>
      </c>
      <c r="H3991" s="843" t="s">
        <v>408</v>
      </c>
      <c r="I3991" s="841" t="s">
        <v>127</v>
      </c>
      <c r="J3991" s="842" t="s">
        <v>617</v>
      </c>
      <c r="K3991" s="843" t="s">
        <v>413</v>
      </c>
      <c r="L3991" s="841" t="s">
        <v>189</v>
      </c>
      <c r="M3991" s="847" t="s">
        <v>614</v>
      </c>
      <c r="N3991" s="843" t="s">
        <v>454</v>
      </c>
      <c r="O3991" s="841" t="s">
        <v>230</v>
      </c>
      <c r="P3991" s="847" t="s">
        <v>62</v>
      </c>
      <c r="Q3991" s="843" t="s">
        <v>63</v>
      </c>
      <c r="R3991" s="841"/>
      <c r="S3991" s="847"/>
      <c r="T3991" s="843"/>
    </row>
    <row r="3992" spans="1:20" ht="18" hidden="1" customHeight="1">
      <c r="A3992" s="840" t="str" cm="1">
        <f t="array" ref="A3992">IF(INDEX(r_ACTIVEROW,1,COUNTA(r_ACTIVEROW)-2)="N",
       INDEX(r_ACTIVEROW,1,COUNTA(r_ACTIVEROW))&amp;" "&amp;INDEX(r_ACTIVEROW,1,COUNTA(r_ACTIVEROW)-1),
       INDEX(r_ACTIVEROW,1,COUNTA(r_ACTIVEROW)-2)
      )</f>
        <v>DKA6420</v>
      </c>
      <c r="B3992" s="840" t="str" cm="1">
        <f t="array" ref="B3992">INDEX(r_ACTIVEROW,1,COUNTA(r_ACTIVEROW)-1)</f>
        <v>REAR WHEEL SIZE</v>
      </c>
      <c r="C3992" s="841" t="s">
        <v>635</v>
      </c>
      <c r="D3992" s="847" t="s">
        <v>619</v>
      </c>
      <c r="E3992" s="843" t="s">
        <v>636</v>
      </c>
      <c r="F3992" s="841" t="s">
        <v>113</v>
      </c>
      <c r="G3992" s="847" t="s">
        <v>616</v>
      </c>
      <c r="H3992" s="843" t="s">
        <v>408</v>
      </c>
      <c r="I3992" s="841" t="s">
        <v>127</v>
      </c>
      <c r="J3992" s="842" t="s">
        <v>617</v>
      </c>
      <c r="K3992" s="843" t="s">
        <v>413</v>
      </c>
      <c r="L3992" s="841" t="s">
        <v>189</v>
      </c>
      <c r="M3992" s="847" t="s">
        <v>614</v>
      </c>
      <c r="N3992" s="843" t="s">
        <v>454</v>
      </c>
      <c r="O3992" s="841" t="s">
        <v>231</v>
      </c>
      <c r="P3992" s="847" t="s">
        <v>62</v>
      </c>
      <c r="Q3992" s="843" t="s">
        <v>64</v>
      </c>
      <c r="R3992" s="841"/>
      <c r="S3992" s="847"/>
      <c r="T3992" s="843"/>
    </row>
    <row r="3993" spans="1:20" ht="18" hidden="1" customHeight="1">
      <c r="A3993" s="840" t="str" cm="1">
        <f t="array" ref="A3993">IF(INDEX(r_ACTIVEROW,1,COUNTA(r_ACTIVEROW)-2)="N",
       INDEX(r_ACTIVEROW,1,COUNTA(r_ACTIVEROW))&amp;" "&amp;INDEX(r_ACTIVEROW,1,COUNTA(r_ACTIVEROW)-1),
       INDEX(r_ACTIVEROW,1,COUNTA(r_ACTIVEROW)-2)
      )</f>
        <v>DKA6430</v>
      </c>
      <c r="B3993" s="840" t="str" cm="1">
        <f t="array" ref="B3993">INDEX(r_ACTIVEROW,1,COUNTA(r_ACTIVEROW)-1)</f>
        <v>REAR WHEEL SIZE</v>
      </c>
      <c r="C3993" s="841" t="s">
        <v>635</v>
      </c>
      <c r="D3993" s="847" t="s">
        <v>619</v>
      </c>
      <c r="E3993" s="843" t="s">
        <v>636</v>
      </c>
      <c r="F3993" s="841" t="s">
        <v>113</v>
      </c>
      <c r="G3993" s="847" t="s">
        <v>616</v>
      </c>
      <c r="H3993" s="843" t="s">
        <v>408</v>
      </c>
      <c r="I3993" s="841" t="s">
        <v>127</v>
      </c>
      <c r="J3993" s="842" t="s">
        <v>617</v>
      </c>
      <c r="K3993" s="843" t="s">
        <v>413</v>
      </c>
      <c r="L3993" s="841" t="s">
        <v>189</v>
      </c>
      <c r="M3993" s="847" t="s">
        <v>614</v>
      </c>
      <c r="N3993" s="843" t="s">
        <v>454</v>
      </c>
      <c r="O3993" s="841" t="s">
        <v>334</v>
      </c>
      <c r="P3993" s="847" t="s">
        <v>62</v>
      </c>
      <c r="Q3993" s="843" t="s">
        <v>315</v>
      </c>
      <c r="R3993" s="841"/>
      <c r="S3993" s="847"/>
      <c r="T3993" s="843"/>
    </row>
    <row r="3994" spans="1:20" ht="18" hidden="1" customHeight="1">
      <c r="A3994" s="840" t="str" cm="1">
        <f t="array" ref="A3994">IF(INDEX(r_ACTIVEROW,1,COUNTA(r_ACTIVEROW)-2)="N",
       INDEX(r_ACTIVEROW,1,COUNTA(r_ACTIVEROW))&amp;" "&amp;INDEX(r_ACTIVEROW,1,COUNTA(r_ACTIVEROW)-1),
       INDEX(r_ACTIVEROW,1,COUNTA(r_ACTIVEROW)-2)
      )</f>
        <v>DKA6410</v>
      </c>
      <c r="B3994" s="840" t="str" cm="1">
        <f t="array" ref="B3994">INDEX(r_ACTIVEROW,1,COUNTA(r_ACTIVEROW)-1)</f>
        <v>REAR WHEEL SIZE</v>
      </c>
      <c r="C3994" s="841" t="s">
        <v>635</v>
      </c>
      <c r="D3994" s="847" t="s">
        <v>619</v>
      </c>
      <c r="E3994" s="843" t="s">
        <v>636</v>
      </c>
      <c r="F3994" s="841" t="s">
        <v>113</v>
      </c>
      <c r="G3994" s="847" t="s">
        <v>616</v>
      </c>
      <c r="H3994" s="843" t="s">
        <v>408</v>
      </c>
      <c r="I3994" s="841" t="s">
        <v>128</v>
      </c>
      <c r="J3994" s="842" t="s">
        <v>617</v>
      </c>
      <c r="K3994" s="843" t="s">
        <v>397</v>
      </c>
      <c r="L3994" s="841" t="s">
        <v>189</v>
      </c>
      <c r="M3994" s="847" t="s">
        <v>614</v>
      </c>
      <c r="N3994" s="843" t="s">
        <v>454</v>
      </c>
      <c r="O3994" s="841" t="s">
        <v>230</v>
      </c>
      <c r="P3994" s="847" t="s">
        <v>62</v>
      </c>
      <c r="Q3994" s="843" t="s">
        <v>63</v>
      </c>
      <c r="R3994" s="841"/>
      <c r="S3994" s="847"/>
      <c r="T3994" s="843"/>
    </row>
    <row r="3995" spans="1:20" ht="18" hidden="1" customHeight="1">
      <c r="A3995" s="840" t="str" cm="1">
        <f t="array" ref="A3995">IF(INDEX(r_ACTIVEROW,1,COUNTA(r_ACTIVEROW)-2)="N",
       INDEX(r_ACTIVEROW,1,COUNTA(r_ACTIVEROW))&amp;" "&amp;INDEX(r_ACTIVEROW,1,COUNTA(r_ACTIVEROW)-1),
       INDEX(r_ACTIVEROW,1,COUNTA(r_ACTIVEROW)-2)
      )</f>
        <v>DKA6420</v>
      </c>
      <c r="B3995" s="840" t="str" cm="1">
        <f t="array" ref="B3995">INDEX(r_ACTIVEROW,1,COUNTA(r_ACTIVEROW)-1)</f>
        <v>REAR WHEEL SIZE</v>
      </c>
      <c r="C3995" s="841" t="s">
        <v>635</v>
      </c>
      <c r="D3995" s="847" t="s">
        <v>619</v>
      </c>
      <c r="E3995" s="843" t="s">
        <v>636</v>
      </c>
      <c r="F3995" s="841" t="s">
        <v>113</v>
      </c>
      <c r="G3995" s="847" t="s">
        <v>616</v>
      </c>
      <c r="H3995" s="843" t="s">
        <v>408</v>
      </c>
      <c r="I3995" s="841" t="s">
        <v>128</v>
      </c>
      <c r="J3995" s="842" t="s">
        <v>617</v>
      </c>
      <c r="K3995" s="843" t="s">
        <v>397</v>
      </c>
      <c r="L3995" s="841" t="s">
        <v>189</v>
      </c>
      <c r="M3995" s="847" t="s">
        <v>614</v>
      </c>
      <c r="N3995" s="843" t="s">
        <v>454</v>
      </c>
      <c r="O3995" s="841" t="s">
        <v>231</v>
      </c>
      <c r="P3995" s="847" t="s">
        <v>62</v>
      </c>
      <c r="Q3995" s="843" t="s">
        <v>64</v>
      </c>
      <c r="R3995" s="841"/>
      <c r="S3995" s="847"/>
      <c r="T3995" s="843"/>
    </row>
    <row r="3996" spans="1:20" ht="18" hidden="1" customHeight="1">
      <c r="A3996" s="840" t="str" cm="1">
        <f t="array" ref="A3996">IF(INDEX(r_ACTIVEROW,1,COUNTA(r_ACTIVEROW)-2)="N",
       INDEX(r_ACTIVEROW,1,COUNTA(r_ACTIVEROW))&amp;" "&amp;INDEX(r_ACTIVEROW,1,COUNTA(r_ACTIVEROW)-1),
       INDEX(r_ACTIVEROW,1,COUNTA(r_ACTIVEROW)-2)
      )</f>
        <v>DKA6430</v>
      </c>
      <c r="B3996" s="840" t="str" cm="1">
        <f t="array" ref="B3996">INDEX(r_ACTIVEROW,1,COUNTA(r_ACTIVEROW)-1)</f>
        <v>REAR WHEEL SIZE</v>
      </c>
      <c r="C3996" s="841" t="s">
        <v>635</v>
      </c>
      <c r="D3996" s="847" t="s">
        <v>619</v>
      </c>
      <c r="E3996" s="843" t="s">
        <v>636</v>
      </c>
      <c r="F3996" s="841" t="s">
        <v>113</v>
      </c>
      <c r="G3996" s="847" t="s">
        <v>616</v>
      </c>
      <c r="H3996" s="843" t="s">
        <v>408</v>
      </c>
      <c r="I3996" s="841" t="s">
        <v>128</v>
      </c>
      <c r="J3996" s="842" t="s">
        <v>617</v>
      </c>
      <c r="K3996" s="843" t="s">
        <v>397</v>
      </c>
      <c r="L3996" s="841" t="s">
        <v>189</v>
      </c>
      <c r="M3996" s="847" t="s">
        <v>614</v>
      </c>
      <c r="N3996" s="843" t="s">
        <v>454</v>
      </c>
      <c r="O3996" s="841" t="s">
        <v>334</v>
      </c>
      <c r="P3996" s="847" t="s">
        <v>62</v>
      </c>
      <c r="Q3996" s="843" t="s">
        <v>315</v>
      </c>
      <c r="R3996" s="841"/>
      <c r="S3996" s="847"/>
      <c r="T3996" s="843"/>
    </row>
    <row r="3997" spans="1:20" ht="18" hidden="1" customHeight="1">
      <c r="A3997" s="840" t="str" cm="1">
        <f t="array" ref="A3997">IF(INDEX(r_ACTIVEROW,1,COUNTA(r_ACTIVEROW)-2)="N",
       INDEX(r_ACTIVEROW,1,COUNTA(r_ACTIVEROW))&amp;" "&amp;INDEX(r_ACTIVEROW,1,COUNTA(r_ACTIVEROW)-1),
       INDEX(r_ACTIVEROW,1,COUNTA(r_ACTIVEROW)-2)
      )</f>
        <v>DKA6410</v>
      </c>
      <c r="B3997" s="840" t="str" cm="1">
        <f t="array" ref="B3997">INDEX(r_ACTIVEROW,1,COUNTA(r_ACTIVEROW)-1)</f>
        <v>REAR WHEEL SIZE</v>
      </c>
      <c r="C3997" s="841" t="s">
        <v>635</v>
      </c>
      <c r="D3997" s="847" t="s">
        <v>619</v>
      </c>
      <c r="E3997" s="843" t="s">
        <v>636</v>
      </c>
      <c r="F3997" s="841" t="s">
        <v>113</v>
      </c>
      <c r="G3997" s="847" t="s">
        <v>616</v>
      </c>
      <c r="H3997" s="843" t="s">
        <v>408</v>
      </c>
      <c r="I3997" s="841" t="s">
        <v>129</v>
      </c>
      <c r="J3997" s="842" t="s">
        <v>617</v>
      </c>
      <c r="K3997" s="843" t="s">
        <v>414</v>
      </c>
      <c r="L3997" s="841" t="s">
        <v>189</v>
      </c>
      <c r="M3997" s="847" t="s">
        <v>614</v>
      </c>
      <c r="N3997" s="843" t="s">
        <v>454</v>
      </c>
      <c r="O3997" s="841" t="s">
        <v>230</v>
      </c>
      <c r="P3997" s="847" t="s">
        <v>62</v>
      </c>
      <c r="Q3997" s="843" t="s">
        <v>63</v>
      </c>
      <c r="R3997" s="841"/>
      <c r="S3997" s="847"/>
      <c r="T3997" s="843"/>
    </row>
    <row r="3998" spans="1:20" ht="18" hidden="1" customHeight="1">
      <c r="A3998" s="840" t="str" cm="1">
        <f t="array" ref="A3998">IF(INDEX(r_ACTIVEROW,1,COUNTA(r_ACTIVEROW)-2)="N",
       INDEX(r_ACTIVEROW,1,COUNTA(r_ACTIVEROW))&amp;" "&amp;INDEX(r_ACTIVEROW,1,COUNTA(r_ACTIVEROW)-1),
       INDEX(r_ACTIVEROW,1,COUNTA(r_ACTIVEROW)-2)
      )</f>
        <v>DKA6420</v>
      </c>
      <c r="B3998" s="840" t="str" cm="1">
        <f t="array" ref="B3998">INDEX(r_ACTIVEROW,1,COUNTA(r_ACTIVEROW)-1)</f>
        <v>REAR WHEEL SIZE</v>
      </c>
      <c r="C3998" s="841" t="s">
        <v>635</v>
      </c>
      <c r="D3998" s="847" t="s">
        <v>619</v>
      </c>
      <c r="E3998" s="843" t="s">
        <v>636</v>
      </c>
      <c r="F3998" s="841" t="s">
        <v>113</v>
      </c>
      <c r="G3998" s="847" t="s">
        <v>616</v>
      </c>
      <c r="H3998" s="843" t="s">
        <v>408</v>
      </c>
      <c r="I3998" s="841" t="s">
        <v>129</v>
      </c>
      <c r="J3998" s="842" t="s">
        <v>617</v>
      </c>
      <c r="K3998" s="843" t="s">
        <v>414</v>
      </c>
      <c r="L3998" s="841" t="s">
        <v>189</v>
      </c>
      <c r="M3998" s="847" t="s">
        <v>614</v>
      </c>
      <c r="N3998" s="843" t="s">
        <v>454</v>
      </c>
      <c r="O3998" s="841" t="s">
        <v>231</v>
      </c>
      <c r="P3998" s="847" t="s">
        <v>62</v>
      </c>
      <c r="Q3998" s="843" t="s">
        <v>64</v>
      </c>
      <c r="R3998" s="841"/>
      <c r="S3998" s="847"/>
      <c r="T3998" s="843"/>
    </row>
    <row r="3999" spans="1:20" ht="18" hidden="1" customHeight="1">
      <c r="A3999" s="840" t="str" cm="1">
        <f t="array" ref="A3999">IF(INDEX(r_ACTIVEROW,1,COUNTA(r_ACTIVEROW)-2)="N",
       INDEX(r_ACTIVEROW,1,COUNTA(r_ACTIVEROW))&amp;" "&amp;INDEX(r_ACTIVEROW,1,COUNTA(r_ACTIVEROW)-1),
       INDEX(r_ACTIVEROW,1,COUNTA(r_ACTIVEROW)-2)
      )</f>
        <v>DKA6430</v>
      </c>
      <c r="B3999" s="840" t="str" cm="1">
        <f t="array" ref="B3999">INDEX(r_ACTIVEROW,1,COUNTA(r_ACTIVEROW)-1)</f>
        <v>REAR WHEEL SIZE</v>
      </c>
      <c r="C3999" s="841" t="s">
        <v>635</v>
      </c>
      <c r="D3999" s="847" t="s">
        <v>619</v>
      </c>
      <c r="E3999" s="843" t="s">
        <v>636</v>
      </c>
      <c r="F3999" s="841" t="s">
        <v>113</v>
      </c>
      <c r="G3999" s="847" t="s">
        <v>616</v>
      </c>
      <c r="H3999" s="843" t="s">
        <v>408</v>
      </c>
      <c r="I3999" s="841" t="s">
        <v>129</v>
      </c>
      <c r="J3999" s="842" t="s">
        <v>617</v>
      </c>
      <c r="K3999" s="843" t="s">
        <v>414</v>
      </c>
      <c r="L3999" s="841" t="s">
        <v>189</v>
      </c>
      <c r="M3999" s="847" t="s">
        <v>614</v>
      </c>
      <c r="N3999" s="843" t="s">
        <v>454</v>
      </c>
      <c r="O3999" s="841" t="s">
        <v>334</v>
      </c>
      <c r="P3999" s="847" t="s">
        <v>62</v>
      </c>
      <c r="Q3999" s="843" t="s">
        <v>315</v>
      </c>
      <c r="R3999" s="841"/>
      <c r="S3999" s="847"/>
      <c r="T3999" s="843"/>
    </row>
    <row r="4000" spans="1:20" ht="18" hidden="1" customHeight="1">
      <c r="A4000" s="840" t="str" cm="1">
        <f t="array" ref="A4000">IF(INDEX(r_ACTIVEROW,1,COUNTA(r_ACTIVEROW)-2)="N",
       INDEX(r_ACTIVEROW,1,COUNTA(r_ACTIVEROW))&amp;" "&amp;INDEX(r_ACTIVEROW,1,COUNTA(r_ACTIVEROW)-1),
       INDEX(r_ACTIVEROW,1,COUNTA(r_ACTIVEROW)-2)
      )</f>
        <v>DKA6410</v>
      </c>
      <c r="B4000" s="840" t="str" cm="1">
        <f t="array" ref="B4000">INDEX(r_ACTIVEROW,1,COUNTA(r_ACTIVEROW)-1)</f>
        <v>REAR WHEEL SIZE</v>
      </c>
      <c r="C4000" s="841" t="s">
        <v>635</v>
      </c>
      <c r="D4000" s="847" t="s">
        <v>619</v>
      </c>
      <c r="E4000" s="843" t="s">
        <v>636</v>
      </c>
      <c r="F4000" s="841" t="s">
        <v>113</v>
      </c>
      <c r="G4000" s="847" t="s">
        <v>616</v>
      </c>
      <c r="H4000" s="843" t="s">
        <v>408</v>
      </c>
      <c r="I4000" s="841" t="s">
        <v>130</v>
      </c>
      <c r="J4000" s="842" t="s">
        <v>617</v>
      </c>
      <c r="K4000" s="843" t="s">
        <v>373</v>
      </c>
      <c r="L4000" s="841" t="s">
        <v>189</v>
      </c>
      <c r="M4000" s="847" t="s">
        <v>614</v>
      </c>
      <c r="N4000" s="843" t="s">
        <v>454</v>
      </c>
      <c r="O4000" s="841" t="s">
        <v>230</v>
      </c>
      <c r="P4000" s="847" t="s">
        <v>62</v>
      </c>
      <c r="Q4000" s="843" t="s">
        <v>63</v>
      </c>
      <c r="R4000" s="841"/>
      <c r="S4000" s="847"/>
      <c r="T4000" s="843"/>
    </row>
    <row r="4001" spans="1:20" ht="18" hidden="1" customHeight="1">
      <c r="A4001" s="840" t="str" cm="1">
        <f t="array" ref="A4001">IF(INDEX(r_ACTIVEROW,1,COUNTA(r_ACTIVEROW)-2)="N",
       INDEX(r_ACTIVEROW,1,COUNTA(r_ACTIVEROW))&amp;" "&amp;INDEX(r_ACTIVEROW,1,COUNTA(r_ACTIVEROW)-1),
       INDEX(r_ACTIVEROW,1,COUNTA(r_ACTIVEROW)-2)
      )</f>
        <v>DKA6420</v>
      </c>
      <c r="B4001" s="840" t="str" cm="1">
        <f t="array" ref="B4001">INDEX(r_ACTIVEROW,1,COUNTA(r_ACTIVEROW)-1)</f>
        <v>REAR WHEEL SIZE</v>
      </c>
      <c r="C4001" s="841" t="s">
        <v>635</v>
      </c>
      <c r="D4001" s="847" t="s">
        <v>619</v>
      </c>
      <c r="E4001" s="843" t="s">
        <v>636</v>
      </c>
      <c r="F4001" s="841" t="s">
        <v>113</v>
      </c>
      <c r="G4001" s="847" t="s">
        <v>616</v>
      </c>
      <c r="H4001" s="843" t="s">
        <v>408</v>
      </c>
      <c r="I4001" s="841" t="s">
        <v>130</v>
      </c>
      <c r="J4001" s="842" t="s">
        <v>617</v>
      </c>
      <c r="K4001" s="843" t="s">
        <v>373</v>
      </c>
      <c r="L4001" s="841" t="s">
        <v>189</v>
      </c>
      <c r="M4001" s="847" t="s">
        <v>614</v>
      </c>
      <c r="N4001" s="843" t="s">
        <v>454</v>
      </c>
      <c r="O4001" s="841" t="s">
        <v>231</v>
      </c>
      <c r="P4001" s="847" t="s">
        <v>62</v>
      </c>
      <c r="Q4001" s="843" t="s">
        <v>64</v>
      </c>
      <c r="R4001" s="841"/>
      <c r="S4001" s="847"/>
      <c r="T4001" s="843"/>
    </row>
    <row r="4002" spans="1:20" ht="18" hidden="1" customHeight="1">
      <c r="A4002" s="840" t="str" cm="1">
        <f t="array" ref="A4002">IF(INDEX(r_ACTIVEROW,1,COUNTA(r_ACTIVEROW)-2)="N",
       INDEX(r_ACTIVEROW,1,COUNTA(r_ACTIVEROW))&amp;" "&amp;INDEX(r_ACTIVEROW,1,COUNTA(r_ACTIVEROW)-1),
       INDEX(r_ACTIVEROW,1,COUNTA(r_ACTIVEROW)-2)
      )</f>
        <v>DKA6430</v>
      </c>
      <c r="B4002" s="840" t="str" cm="1">
        <f t="array" ref="B4002">INDEX(r_ACTIVEROW,1,COUNTA(r_ACTIVEROW)-1)</f>
        <v>REAR WHEEL SIZE</v>
      </c>
      <c r="C4002" s="841" t="s">
        <v>635</v>
      </c>
      <c r="D4002" s="847" t="s">
        <v>619</v>
      </c>
      <c r="E4002" s="843" t="s">
        <v>636</v>
      </c>
      <c r="F4002" s="841" t="s">
        <v>113</v>
      </c>
      <c r="G4002" s="847" t="s">
        <v>616</v>
      </c>
      <c r="H4002" s="843" t="s">
        <v>408</v>
      </c>
      <c r="I4002" s="841" t="s">
        <v>130</v>
      </c>
      <c r="J4002" s="842" t="s">
        <v>617</v>
      </c>
      <c r="K4002" s="843" t="s">
        <v>373</v>
      </c>
      <c r="L4002" s="841" t="s">
        <v>189</v>
      </c>
      <c r="M4002" s="847" t="s">
        <v>614</v>
      </c>
      <c r="N4002" s="843" t="s">
        <v>454</v>
      </c>
      <c r="O4002" s="841" t="s">
        <v>334</v>
      </c>
      <c r="P4002" s="847" t="s">
        <v>62</v>
      </c>
      <c r="Q4002" s="843" t="s">
        <v>315</v>
      </c>
      <c r="R4002" s="841"/>
      <c r="S4002" s="847"/>
      <c r="T4002" s="843"/>
    </row>
    <row r="4003" spans="1:20" ht="18" hidden="1" customHeight="1">
      <c r="A4003" s="840" t="str" cm="1">
        <f t="array" ref="A4003">IF(INDEX(r_ACTIVEROW,1,COUNTA(r_ACTIVEROW)-2)="N",
       INDEX(r_ACTIVEROW,1,COUNTA(r_ACTIVEROW))&amp;" "&amp;INDEX(r_ACTIVEROW,1,COUNTA(r_ACTIVEROW)-1),
       INDEX(r_ACTIVEROW,1,COUNTA(r_ACTIVEROW)-2)
      )</f>
        <v>DKA6410</v>
      </c>
      <c r="B4003" s="840" t="str" cm="1">
        <f t="array" ref="B4003">INDEX(r_ACTIVEROW,1,COUNTA(r_ACTIVEROW)-1)</f>
        <v>REAR WHEEL SIZE</v>
      </c>
      <c r="C4003" s="841" t="s">
        <v>635</v>
      </c>
      <c r="D4003" s="847" t="s">
        <v>619</v>
      </c>
      <c r="E4003" s="843" t="s">
        <v>636</v>
      </c>
      <c r="F4003" s="841" t="s">
        <v>113</v>
      </c>
      <c r="G4003" s="847" t="s">
        <v>616</v>
      </c>
      <c r="H4003" s="843" t="s">
        <v>408</v>
      </c>
      <c r="I4003" s="841" t="s">
        <v>131</v>
      </c>
      <c r="J4003" s="842" t="s">
        <v>617</v>
      </c>
      <c r="K4003" s="843" t="s">
        <v>399</v>
      </c>
      <c r="L4003" s="841" t="s">
        <v>189</v>
      </c>
      <c r="M4003" s="847" t="s">
        <v>614</v>
      </c>
      <c r="N4003" s="843" t="s">
        <v>454</v>
      </c>
      <c r="O4003" s="841" t="s">
        <v>230</v>
      </c>
      <c r="P4003" s="847" t="s">
        <v>62</v>
      </c>
      <c r="Q4003" s="843" t="s">
        <v>63</v>
      </c>
      <c r="R4003" s="841"/>
      <c r="S4003" s="847"/>
      <c r="T4003" s="843"/>
    </row>
    <row r="4004" spans="1:20" ht="18" hidden="1" customHeight="1">
      <c r="A4004" s="840" t="str" cm="1">
        <f t="array" ref="A4004">IF(INDEX(r_ACTIVEROW,1,COUNTA(r_ACTIVEROW)-2)="N",
       INDEX(r_ACTIVEROW,1,COUNTA(r_ACTIVEROW))&amp;" "&amp;INDEX(r_ACTIVEROW,1,COUNTA(r_ACTIVEROW)-1),
       INDEX(r_ACTIVEROW,1,COUNTA(r_ACTIVEROW)-2)
      )</f>
        <v>DKA6420</v>
      </c>
      <c r="B4004" s="840" t="str" cm="1">
        <f t="array" ref="B4004">INDEX(r_ACTIVEROW,1,COUNTA(r_ACTIVEROW)-1)</f>
        <v>REAR WHEEL SIZE</v>
      </c>
      <c r="C4004" s="841" t="s">
        <v>635</v>
      </c>
      <c r="D4004" s="847" t="s">
        <v>619</v>
      </c>
      <c r="E4004" s="843" t="s">
        <v>636</v>
      </c>
      <c r="F4004" s="841" t="s">
        <v>113</v>
      </c>
      <c r="G4004" s="847" t="s">
        <v>616</v>
      </c>
      <c r="H4004" s="843" t="s">
        <v>408</v>
      </c>
      <c r="I4004" s="841" t="s">
        <v>131</v>
      </c>
      <c r="J4004" s="842" t="s">
        <v>617</v>
      </c>
      <c r="K4004" s="843" t="s">
        <v>399</v>
      </c>
      <c r="L4004" s="841" t="s">
        <v>189</v>
      </c>
      <c r="M4004" s="847" t="s">
        <v>614</v>
      </c>
      <c r="N4004" s="843" t="s">
        <v>454</v>
      </c>
      <c r="O4004" s="841" t="s">
        <v>231</v>
      </c>
      <c r="P4004" s="847" t="s">
        <v>62</v>
      </c>
      <c r="Q4004" s="843" t="s">
        <v>64</v>
      </c>
      <c r="R4004" s="841"/>
      <c r="S4004" s="847"/>
      <c r="T4004" s="843"/>
    </row>
    <row r="4005" spans="1:20" ht="18" hidden="1" customHeight="1">
      <c r="A4005" s="840" t="str" cm="1">
        <f t="array" ref="A4005">IF(INDEX(r_ACTIVEROW,1,COUNTA(r_ACTIVEROW)-2)="N",
       INDEX(r_ACTIVEROW,1,COUNTA(r_ACTIVEROW))&amp;" "&amp;INDEX(r_ACTIVEROW,1,COUNTA(r_ACTIVEROW)-1),
       INDEX(r_ACTIVEROW,1,COUNTA(r_ACTIVEROW)-2)
      )</f>
        <v>DKA6430</v>
      </c>
      <c r="B4005" s="840" t="str" cm="1">
        <f t="array" ref="B4005">INDEX(r_ACTIVEROW,1,COUNTA(r_ACTIVEROW)-1)</f>
        <v>REAR WHEEL SIZE</v>
      </c>
      <c r="C4005" s="841" t="s">
        <v>635</v>
      </c>
      <c r="D4005" s="847" t="s">
        <v>619</v>
      </c>
      <c r="E4005" s="843" t="s">
        <v>636</v>
      </c>
      <c r="F4005" s="841" t="s">
        <v>113</v>
      </c>
      <c r="G4005" s="847" t="s">
        <v>616</v>
      </c>
      <c r="H4005" s="843" t="s">
        <v>408</v>
      </c>
      <c r="I4005" s="841" t="s">
        <v>131</v>
      </c>
      <c r="J4005" s="842" t="s">
        <v>617</v>
      </c>
      <c r="K4005" s="843" t="s">
        <v>399</v>
      </c>
      <c r="L4005" s="841" t="s">
        <v>189</v>
      </c>
      <c r="M4005" s="847" t="s">
        <v>614</v>
      </c>
      <c r="N4005" s="843" t="s">
        <v>454</v>
      </c>
      <c r="O4005" s="841" t="s">
        <v>334</v>
      </c>
      <c r="P4005" s="847" t="s">
        <v>62</v>
      </c>
      <c r="Q4005" s="843" t="s">
        <v>315</v>
      </c>
      <c r="R4005" s="841"/>
      <c r="S4005" s="847"/>
      <c r="T4005" s="843"/>
    </row>
    <row r="4006" spans="1:20" ht="18" hidden="1" customHeight="1">
      <c r="A4006" s="840" t="str" cm="1">
        <f t="array" ref="A4006">IF(INDEX(r_ACTIVEROW,1,COUNTA(r_ACTIVEROW)-2)="N",
       INDEX(r_ACTIVEROW,1,COUNTA(r_ACTIVEROW))&amp;" "&amp;INDEX(r_ACTIVEROW,1,COUNTA(r_ACTIVEROW)-1),
       INDEX(r_ACTIVEROW,1,COUNTA(r_ACTIVEROW)-2)
      )</f>
        <v>DKA6410</v>
      </c>
      <c r="B4006" s="840" t="str" cm="1">
        <f t="array" ref="B4006">INDEX(r_ACTIVEROW,1,COUNTA(r_ACTIVEROW)-1)</f>
        <v>REAR WHEEL SIZE</v>
      </c>
      <c r="C4006" s="841" t="s">
        <v>635</v>
      </c>
      <c r="D4006" s="847" t="s">
        <v>619</v>
      </c>
      <c r="E4006" s="843" t="s">
        <v>636</v>
      </c>
      <c r="F4006" s="841" t="s">
        <v>113</v>
      </c>
      <c r="G4006" s="847" t="s">
        <v>616</v>
      </c>
      <c r="H4006" s="843" t="s">
        <v>408</v>
      </c>
      <c r="I4006" s="841" t="s">
        <v>132</v>
      </c>
      <c r="J4006" s="842" t="s">
        <v>617</v>
      </c>
      <c r="K4006" s="843" t="s">
        <v>374</v>
      </c>
      <c r="L4006" s="841" t="s">
        <v>189</v>
      </c>
      <c r="M4006" s="847" t="s">
        <v>614</v>
      </c>
      <c r="N4006" s="843" t="s">
        <v>454</v>
      </c>
      <c r="O4006" s="841" t="s">
        <v>230</v>
      </c>
      <c r="P4006" s="847" t="s">
        <v>62</v>
      </c>
      <c r="Q4006" s="843" t="s">
        <v>63</v>
      </c>
      <c r="R4006" s="841"/>
      <c r="S4006" s="847"/>
      <c r="T4006" s="843"/>
    </row>
    <row r="4007" spans="1:20" ht="18" hidden="1" customHeight="1">
      <c r="A4007" s="840" t="str" cm="1">
        <f t="array" ref="A4007">IF(INDEX(r_ACTIVEROW,1,COUNTA(r_ACTIVEROW)-2)="N",
       INDEX(r_ACTIVEROW,1,COUNTA(r_ACTIVEROW))&amp;" "&amp;INDEX(r_ACTIVEROW,1,COUNTA(r_ACTIVEROW)-1),
       INDEX(r_ACTIVEROW,1,COUNTA(r_ACTIVEROW)-2)
      )</f>
        <v>DKA6420</v>
      </c>
      <c r="B4007" s="840" t="str" cm="1">
        <f t="array" ref="B4007">INDEX(r_ACTIVEROW,1,COUNTA(r_ACTIVEROW)-1)</f>
        <v>REAR WHEEL SIZE</v>
      </c>
      <c r="C4007" s="841" t="s">
        <v>635</v>
      </c>
      <c r="D4007" s="847" t="s">
        <v>619</v>
      </c>
      <c r="E4007" s="843" t="s">
        <v>636</v>
      </c>
      <c r="F4007" s="841" t="s">
        <v>113</v>
      </c>
      <c r="G4007" s="847" t="s">
        <v>616</v>
      </c>
      <c r="H4007" s="843" t="s">
        <v>408</v>
      </c>
      <c r="I4007" s="841" t="s">
        <v>132</v>
      </c>
      <c r="J4007" s="842" t="s">
        <v>617</v>
      </c>
      <c r="K4007" s="843" t="s">
        <v>374</v>
      </c>
      <c r="L4007" s="841" t="s">
        <v>189</v>
      </c>
      <c r="M4007" s="847" t="s">
        <v>614</v>
      </c>
      <c r="N4007" s="843" t="s">
        <v>454</v>
      </c>
      <c r="O4007" s="841" t="s">
        <v>231</v>
      </c>
      <c r="P4007" s="847" t="s">
        <v>62</v>
      </c>
      <c r="Q4007" s="843" t="s">
        <v>64</v>
      </c>
      <c r="R4007" s="841"/>
      <c r="S4007" s="847"/>
      <c r="T4007" s="843"/>
    </row>
    <row r="4008" spans="1:20" ht="18" hidden="1" customHeight="1">
      <c r="A4008" s="840" t="str" cm="1">
        <f t="array" ref="A4008">IF(INDEX(r_ACTIVEROW,1,COUNTA(r_ACTIVEROW)-2)="N",
       INDEX(r_ACTIVEROW,1,COUNTA(r_ACTIVEROW))&amp;" "&amp;INDEX(r_ACTIVEROW,1,COUNTA(r_ACTIVEROW)-1),
       INDEX(r_ACTIVEROW,1,COUNTA(r_ACTIVEROW)-2)
      )</f>
        <v>DKA6430</v>
      </c>
      <c r="B4008" s="840" t="str" cm="1">
        <f t="array" ref="B4008">INDEX(r_ACTIVEROW,1,COUNTA(r_ACTIVEROW)-1)</f>
        <v>REAR WHEEL SIZE</v>
      </c>
      <c r="C4008" s="841" t="s">
        <v>635</v>
      </c>
      <c r="D4008" s="847" t="s">
        <v>619</v>
      </c>
      <c r="E4008" s="843" t="s">
        <v>636</v>
      </c>
      <c r="F4008" s="841" t="s">
        <v>113</v>
      </c>
      <c r="G4008" s="847" t="s">
        <v>616</v>
      </c>
      <c r="H4008" s="843" t="s">
        <v>408</v>
      </c>
      <c r="I4008" s="841" t="s">
        <v>132</v>
      </c>
      <c r="J4008" s="842" t="s">
        <v>617</v>
      </c>
      <c r="K4008" s="843" t="s">
        <v>374</v>
      </c>
      <c r="L4008" s="841" t="s">
        <v>189</v>
      </c>
      <c r="M4008" s="847" t="s">
        <v>614</v>
      </c>
      <c r="N4008" s="843" t="s">
        <v>454</v>
      </c>
      <c r="O4008" s="841" t="s">
        <v>334</v>
      </c>
      <c r="P4008" s="847" t="s">
        <v>62</v>
      </c>
      <c r="Q4008" s="843" t="s">
        <v>315</v>
      </c>
      <c r="R4008" s="841"/>
      <c r="S4008" s="847"/>
      <c r="T4008" s="843"/>
    </row>
    <row r="4009" spans="1:20" ht="18" hidden="1" customHeight="1">
      <c r="A4009" s="840" t="str" cm="1">
        <f t="array" ref="A4009">IF(INDEX(r_ACTIVEROW,1,COUNTA(r_ACTIVEROW)-2)="N",
       INDEX(r_ACTIVEROW,1,COUNTA(r_ACTIVEROW))&amp;" "&amp;INDEX(r_ACTIVEROW,1,COUNTA(r_ACTIVEROW)-1),
       INDEX(r_ACTIVEROW,1,COUNTA(r_ACTIVEROW)-2)
      )</f>
        <v>DKA6410</v>
      </c>
      <c r="B4009" s="840" t="str" cm="1">
        <f t="array" ref="B4009">INDEX(r_ACTIVEROW,1,COUNTA(r_ACTIVEROW)-1)</f>
        <v>REAR WHEEL SIZE</v>
      </c>
      <c r="C4009" s="841" t="s">
        <v>635</v>
      </c>
      <c r="D4009" s="847" t="s">
        <v>619</v>
      </c>
      <c r="E4009" s="843" t="s">
        <v>636</v>
      </c>
      <c r="F4009" s="841" t="s">
        <v>113</v>
      </c>
      <c r="G4009" s="847" t="s">
        <v>616</v>
      </c>
      <c r="H4009" s="843" t="s">
        <v>408</v>
      </c>
      <c r="I4009" s="841" t="s">
        <v>133</v>
      </c>
      <c r="J4009" s="842" t="s">
        <v>617</v>
      </c>
      <c r="K4009" s="843" t="s">
        <v>415</v>
      </c>
      <c r="L4009" s="841" t="s">
        <v>189</v>
      </c>
      <c r="M4009" s="847" t="s">
        <v>614</v>
      </c>
      <c r="N4009" s="843" t="s">
        <v>454</v>
      </c>
      <c r="O4009" s="841" t="s">
        <v>230</v>
      </c>
      <c r="P4009" s="847" t="s">
        <v>62</v>
      </c>
      <c r="Q4009" s="843" t="s">
        <v>63</v>
      </c>
      <c r="R4009" s="841"/>
      <c r="S4009" s="847"/>
      <c r="T4009" s="843"/>
    </row>
    <row r="4010" spans="1:20" ht="18" hidden="1" customHeight="1">
      <c r="A4010" s="840" t="str" cm="1">
        <f t="array" ref="A4010">IF(INDEX(r_ACTIVEROW,1,COUNTA(r_ACTIVEROW)-2)="N",
       INDEX(r_ACTIVEROW,1,COUNTA(r_ACTIVEROW))&amp;" "&amp;INDEX(r_ACTIVEROW,1,COUNTA(r_ACTIVEROW)-1),
       INDEX(r_ACTIVEROW,1,COUNTA(r_ACTIVEROW)-2)
      )</f>
        <v>DKA6420</v>
      </c>
      <c r="B4010" s="840" t="str" cm="1">
        <f t="array" ref="B4010">INDEX(r_ACTIVEROW,1,COUNTA(r_ACTIVEROW)-1)</f>
        <v>REAR WHEEL SIZE</v>
      </c>
      <c r="C4010" s="841" t="s">
        <v>635</v>
      </c>
      <c r="D4010" s="847" t="s">
        <v>619</v>
      </c>
      <c r="E4010" s="843" t="s">
        <v>636</v>
      </c>
      <c r="F4010" s="841" t="s">
        <v>113</v>
      </c>
      <c r="G4010" s="847" t="s">
        <v>616</v>
      </c>
      <c r="H4010" s="843" t="s">
        <v>408</v>
      </c>
      <c r="I4010" s="841" t="s">
        <v>133</v>
      </c>
      <c r="J4010" s="842" t="s">
        <v>617</v>
      </c>
      <c r="K4010" s="843" t="s">
        <v>415</v>
      </c>
      <c r="L4010" s="841" t="s">
        <v>189</v>
      </c>
      <c r="M4010" s="847" t="s">
        <v>614</v>
      </c>
      <c r="N4010" s="843" t="s">
        <v>454</v>
      </c>
      <c r="O4010" s="841" t="s">
        <v>231</v>
      </c>
      <c r="P4010" s="847" t="s">
        <v>62</v>
      </c>
      <c r="Q4010" s="843" t="s">
        <v>64</v>
      </c>
      <c r="R4010" s="841"/>
      <c r="S4010" s="847"/>
      <c r="T4010" s="843"/>
    </row>
    <row r="4011" spans="1:20" ht="18" hidden="1" customHeight="1">
      <c r="A4011" s="840" t="str" cm="1">
        <f t="array" ref="A4011">IF(INDEX(r_ACTIVEROW,1,COUNTA(r_ACTIVEROW)-2)="N",
       INDEX(r_ACTIVEROW,1,COUNTA(r_ACTIVEROW))&amp;" "&amp;INDEX(r_ACTIVEROW,1,COUNTA(r_ACTIVEROW)-1),
       INDEX(r_ACTIVEROW,1,COUNTA(r_ACTIVEROW)-2)
      )</f>
        <v>DKA6430</v>
      </c>
      <c r="B4011" s="840" t="str" cm="1">
        <f t="array" ref="B4011">INDEX(r_ACTIVEROW,1,COUNTA(r_ACTIVEROW)-1)</f>
        <v>REAR WHEEL SIZE</v>
      </c>
      <c r="C4011" s="841" t="s">
        <v>635</v>
      </c>
      <c r="D4011" s="847" t="s">
        <v>619</v>
      </c>
      <c r="E4011" s="843" t="s">
        <v>636</v>
      </c>
      <c r="F4011" s="841" t="s">
        <v>113</v>
      </c>
      <c r="G4011" s="847" t="s">
        <v>616</v>
      </c>
      <c r="H4011" s="843" t="s">
        <v>408</v>
      </c>
      <c r="I4011" s="841" t="s">
        <v>133</v>
      </c>
      <c r="J4011" s="842" t="s">
        <v>617</v>
      </c>
      <c r="K4011" s="843" t="s">
        <v>415</v>
      </c>
      <c r="L4011" s="841" t="s">
        <v>189</v>
      </c>
      <c r="M4011" s="847" t="s">
        <v>614</v>
      </c>
      <c r="N4011" s="843" t="s">
        <v>454</v>
      </c>
      <c r="O4011" s="841" t="s">
        <v>334</v>
      </c>
      <c r="P4011" s="847" t="s">
        <v>62</v>
      </c>
      <c r="Q4011" s="843" t="s">
        <v>315</v>
      </c>
      <c r="R4011" s="841"/>
      <c r="S4011" s="847"/>
      <c r="T4011" s="843"/>
    </row>
    <row r="4012" spans="1:20" ht="18" hidden="1" customHeight="1">
      <c r="A4012" s="840" t="str" cm="1">
        <f t="array" ref="A4012">IF(INDEX(r_ACTIVEROW,1,COUNTA(r_ACTIVEROW)-2)="N",
       INDEX(r_ACTIVEROW,1,COUNTA(r_ACTIVEROW))&amp;" "&amp;INDEX(r_ACTIVEROW,1,COUNTA(r_ACTIVEROW)-1),
       INDEX(r_ACTIVEROW,1,COUNTA(r_ACTIVEROW)-2)
      )</f>
        <v>DKA6410</v>
      </c>
      <c r="B4012" s="840" t="str" cm="1">
        <f t="array" ref="B4012">INDEX(r_ACTIVEROW,1,COUNTA(r_ACTIVEROW)-1)</f>
        <v>REAR WHEEL SIZE</v>
      </c>
      <c r="C4012" s="841" t="s">
        <v>635</v>
      </c>
      <c r="D4012" s="847" t="s">
        <v>619</v>
      </c>
      <c r="E4012" s="843" t="s">
        <v>636</v>
      </c>
      <c r="F4012" s="841" t="s">
        <v>113</v>
      </c>
      <c r="G4012" s="847" t="s">
        <v>616</v>
      </c>
      <c r="H4012" s="843" t="s">
        <v>408</v>
      </c>
      <c r="I4012" s="841" t="s">
        <v>134</v>
      </c>
      <c r="J4012" s="842" t="s">
        <v>617</v>
      </c>
      <c r="K4012" s="843" t="s">
        <v>375</v>
      </c>
      <c r="L4012" s="841" t="s">
        <v>189</v>
      </c>
      <c r="M4012" s="847" t="s">
        <v>614</v>
      </c>
      <c r="N4012" s="843" t="s">
        <v>454</v>
      </c>
      <c r="O4012" s="841" t="s">
        <v>230</v>
      </c>
      <c r="P4012" s="847" t="s">
        <v>62</v>
      </c>
      <c r="Q4012" s="843" t="s">
        <v>63</v>
      </c>
      <c r="R4012" s="841"/>
      <c r="S4012" s="847"/>
      <c r="T4012" s="843"/>
    </row>
    <row r="4013" spans="1:20" ht="18" hidden="1" customHeight="1">
      <c r="A4013" s="840" t="str" cm="1">
        <f t="array" ref="A4013">IF(INDEX(r_ACTIVEROW,1,COUNTA(r_ACTIVEROW)-2)="N",
       INDEX(r_ACTIVEROW,1,COUNTA(r_ACTIVEROW))&amp;" "&amp;INDEX(r_ACTIVEROW,1,COUNTA(r_ACTIVEROW)-1),
       INDEX(r_ACTIVEROW,1,COUNTA(r_ACTIVEROW)-2)
      )</f>
        <v>DKA6420</v>
      </c>
      <c r="B4013" s="840" t="str" cm="1">
        <f t="array" ref="B4013">INDEX(r_ACTIVEROW,1,COUNTA(r_ACTIVEROW)-1)</f>
        <v>REAR WHEEL SIZE</v>
      </c>
      <c r="C4013" s="841" t="s">
        <v>635</v>
      </c>
      <c r="D4013" s="847" t="s">
        <v>619</v>
      </c>
      <c r="E4013" s="843" t="s">
        <v>636</v>
      </c>
      <c r="F4013" s="841" t="s">
        <v>113</v>
      </c>
      <c r="G4013" s="847" t="s">
        <v>616</v>
      </c>
      <c r="H4013" s="843" t="s">
        <v>408</v>
      </c>
      <c r="I4013" s="841" t="s">
        <v>134</v>
      </c>
      <c r="J4013" s="842" t="s">
        <v>617</v>
      </c>
      <c r="K4013" s="843" t="s">
        <v>375</v>
      </c>
      <c r="L4013" s="841" t="s">
        <v>189</v>
      </c>
      <c r="M4013" s="847" t="s">
        <v>614</v>
      </c>
      <c r="N4013" s="843" t="s">
        <v>454</v>
      </c>
      <c r="O4013" s="841" t="s">
        <v>231</v>
      </c>
      <c r="P4013" s="847" t="s">
        <v>62</v>
      </c>
      <c r="Q4013" s="843" t="s">
        <v>64</v>
      </c>
      <c r="R4013" s="841"/>
      <c r="S4013" s="847"/>
      <c r="T4013" s="843"/>
    </row>
    <row r="4014" spans="1:20" ht="18" hidden="1" customHeight="1">
      <c r="A4014" s="840" t="str" cm="1">
        <f t="array" ref="A4014">IF(INDEX(r_ACTIVEROW,1,COUNTA(r_ACTIVEROW)-2)="N",
       INDEX(r_ACTIVEROW,1,COUNTA(r_ACTIVEROW))&amp;" "&amp;INDEX(r_ACTIVEROW,1,COUNTA(r_ACTIVEROW)-1),
       INDEX(r_ACTIVEROW,1,COUNTA(r_ACTIVEROW)-2)
      )</f>
        <v>DKA6430</v>
      </c>
      <c r="B4014" s="840" t="str" cm="1">
        <f t="array" ref="B4014">INDEX(r_ACTIVEROW,1,COUNTA(r_ACTIVEROW)-1)</f>
        <v>REAR WHEEL SIZE</v>
      </c>
      <c r="C4014" s="841" t="s">
        <v>635</v>
      </c>
      <c r="D4014" s="847" t="s">
        <v>619</v>
      </c>
      <c r="E4014" s="843" t="s">
        <v>636</v>
      </c>
      <c r="F4014" s="841" t="s">
        <v>113</v>
      </c>
      <c r="G4014" s="847" t="s">
        <v>616</v>
      </c>
      <c r="H4014" s="843" t="s">
        <v>408</v>
      </c>
      <c r="I4014" s="841" t="s">
        <v>134</v>
      </c>
      <c r="J4014" s="842" t="s">
        <v>617</v>
      </c>
      <c r="K4014" s="843" t="s">
        <v>375</v>
      </c>
      <c r="L4014" s="841" t="s">
        <v>189</v>
      </c>
      <c r="M4014" s="847" t="s">
        <v>614</v>
      </c>
      <c r="N4014" s="843" t="s">
        <v>454</v>
      </c>
      <c r="O4014" s="841" t="s">
        <v>334</v>
      </c>
      <c r="P4014" s="847" t="s">
        <v>62</v>
      </c>
      <c r="Q4014" s="843" t="s">
        <v>315</v>
      </c>
      <c r="R4014" s="841"/>
      <c r="S4014" s="847"/>
      <c r="T4014" s="843"/>
    </row>
    <row r="4015" spans="1:20" ht="18" hidden="1" customHeight="1">
      <c r="A4015" s="840" t="str" cm="1">
        <f t="array" ref="A4015">IF(INDEX(r_ACTIVEROW,1,COUNTA(r_ACTIVEROW)-2)="N",
       INDEX(r_ACTIVEROW,1,COUNTA(r_ACTIVEROW))&amp;" "&amp;INDEX(r_ACTIVEROW,1,COUNTA(r_ACTIVEROW)-1),
       INDEX(r_ACTIVEROW,1,COUNTA(r_ACTIVEROW)-2)
      )</f>
        <v>DKA6410</v>
      </c>
      <c r="B4015" s="840" t="str" cm="1">
        <f t="array" ref="B4015">INDEX(r_ACTIVEROW,1,COUNTA(r_ACTIVEROW)-1)</f>
        <v>REAR WHEEL SIZE</v>
      </c>
      <c r="C4015" s="841" t="s">
        <v>635</v>
      </c>
      <c r="D4015" s="847" t="s">
        <v>619</v>
      </c>
      <c r="E4015" s="843" t="s">
        <v>636</v>
      </c>
      <c r="F4015" s="841" t="s">
        <v>113</v>
      </c>
      <c r="G4015" s="847" t="s">
        <v>616</v>
      </c>
      <c r="H4015" s="843" t="s">
        <v>408</v>
      </c>
      <c r="I4015" s="841" t="s">
        <v>135</v>
      </c>
      <c r="J4015" s="842" t="s">
        <v>617</v>
      </c>
      <c r="K4015" s="843" t="s">
        <v>416</v>
      </c>
      <c r="L4015" s="841" t="s">
        <v>189</v>
      </c>
      <c r="M4015" s="847" t="s">
        <v>614</v>
      </c>
      <c r="N4015" s="843" t="s">
        <v>454</v>
      </c>
      <c r="O4015" s="841" t="s">
        <v>230</v>
      </c>
      <c r="P4015" s="847" t="s">
        <v>62</v>
      </c>
      <c r="Q4015" s="843" t="s">
        <v>63</v>
      </c>
      <c r="R4015" s="841"/>
      <c r="S4015" s="847"/>
      <c r="T4015" s="843"/>
    </row>
    <row r="4016" spans="1:20" ht="18" hidden="1" customHeight="1">
      <c r="A4016" s="840" t="str" cm="1">
        <f t="array" ref="A4016">IF(INDEX(r_ACTIVEROW,1,COUNTA(r_ACTIVEROW)-2)="N",
       INDEX(r_ACTIVEROW,1,COUNTA(r_ACTIVEROW))&amp;" "&amp;INDEX(r_ACTIVEROW,1,COUNTA(r_ACTIVEROW)-1),
       INDEX(r_ACTIVEROW,1,COUNTA(r_ACTIVEROW)-2)
      )</f>
        <v>DKA9320</v>
      </c>
      <c r="B4016" s="840" t="str" cm="1">
        <f t="array" ref="B4016">INDEX(r_ACTIVEROW,1,COUNTA(r_ACTIVEROW)-1)</f>
        <v>FOOTREST UPMOUNTED</v>
      </c>
      <c r="C4016" s="841" t="s">
        <v>635</v>
      </c>
      <c r="D4016" s="847" t="s">
        <v>619</v>
      </c>
      <c r="E4016" s="843" t="s">
        <v>636</v>
      </c>
      <c r="F4016" s="841" t="s">
        <v>113</v>
      </c>
      <c r="G4016" s="847" t="s">
        <v>616</v>
      </c>
      <c r="H4016" s="843" t="s">
        <v>408</v>
      </c>
      <c r="I4016" s="841" t="s">
        <v>135</v>
      </c>
      <c r="J4016" s="842" t="s">
        <v>617</v>
      </c>
      <c r="K4016" s="843" t="s">
        <v>416</v>
      </c>
      <c r="L4016" s="841" t="s">
        <v>189</v>
      </c>
      <c r="M4016" s="847" t="s">
        <v>614</v>
      </c>
      <c r="N4016" s="843" t="s">
        <v>454</v>
      </c>
      <c r="O4016" s="841" t="s">
        <v>231</v>
      </c>
      <c r="P4016" s="847" t="s">
        <v>62</v>
      </c>
      <c r="Q4016" s="843" t="s">
        <v>64</v>
      </c>
      <c r="R4016" s="841" t="s">
        <v>623</v>
      </c>
      <c r="S4016" s="847" t="s">
        <v>618</v>
      </c>
      <c r="T4016" s="843" t="s">
        <v>624</v>
      </c>
    </row>
    <row r="4017" spans="1:20" ht="18" hidden="1" customHeight="1">
      <c r="A4017" s="840" t="str" cm="1">
        <f t="array" ref="A4017">IF(INDEX(r_ACTIVEROW,1,COUNTA(r_ACTIVEROW)-2)="N",
       INDEX(r_ACTIVEROW,1,COUNTA(r_ACTIVEROW))&amp;" "&amp;INDEX(r_ACTIVEROW,1,COUNTA(r_ACTIVEROW)-1),
       INDEX(r_ACTIVEROW,1,COUNTA(r_ACTIVEROW)-2)
      )</f>
        <v>DKA6430</v>
      </c>
      <c r="B4017" s="840" t="str" cm="1">
        <f t="array" ref="B4017">INDEX(r_ACTIVEROW,1,COUNTA(r_ACTIVEROW)-1)</f>
        <v>REAR WHEEL SIZE</v>
      </c>
      <c r="C4017" s="841" t="s">
        <v>635</v>
      </c>
      <c r="D4017" s="847" t="s">
        <v>619</v>
      </c>
      <c r="E4017" s="843" t="s">
        <v>636</v>
      </c>
      <c r="F4017" s="841" t="s">
        <v>113</v>
      </c>
      <c r="G4017" s="847" t="s">
        <v>616</v>
      </c>
      <c r="H4017" s="843" t="s">
        <v>408</v>
      </c>
      <c r="I4017" s="841" t="s">
        <v>135</v>
      </c>
      <c r="J4017" s="842" t="s">
        <v>617</v>
      </c>
      <c r="K4017" s="843" t="s">
        <v>416</v>
      </c>
      <c r="L4017" s="841" t="s">
        <v>189</v>
      </c>
      <c r="M4017" s="847" t="s">
        <v>614</v>
      </c>
      <c r="N4017" s="843" t="s">
        <v>454</v>
      </c>
      <c r="O4017" s="841" t="s">
        <v>334</v>
      </c>
      <c r="P4017" s="847" t="s">
        <v>62</v>
      </c>
      <c r="Q4017" s="843" t="s">
        <v>315</v>
      </c>
      <c r="R4017" s="841"/>
      <c r="S4017" s="847"/>
      <c r="T4017" s="843"/>
    </row>
    <row r="4018" spans="1:20" ht="18" hidden="1" customHeight="1">
      <c r="A4018" s="840" t="str" cm="1">
        <f t="array" ref="A4018">IF(INDEX(r_ACTIVEROW,1,COUNTA(r_ACTIVEROW)-2)="N",
       INDEX(r_ACTIVEROW,1,COUNTA(r_ACTIVEROW))&amp;" "&amp;INDEX(r_ACTIVEROW,1,COUNTA(r_ACTIVEROW)-1),
       INDEX(r_ACTIVEROW,1,COUNTA(r_ACTIVEROW)-2)
      )</f>
        <v>DKA9320</v>
      </c>
      <c r="B4018" s="840" t="str" cm="1">
        <f t="array" ref="B4018">INDEX(r_ACTIVEROW,1,COUNTA(r_ACTIVEROW)-1)</f>
        <v>FOOTREST UPMOUNTED</v>
      </c>
      <c r="C4018" s="841" t="s">
        <v>635</v>
      </c>
      <c r="D4018" s="847" t="s">
        <v>619</v>
      </c>
      <c r="E4018" s="843" t="s">
        <v>636</v>
      </c>
      <c r="F4018" s="841" t="s">
        <v>113</v>
      </c>
      <c r="G4018" s="847" t="s">
        <v>616</v>
      </c>
      <c r="H4018" s="843" t="s">
        <v>408</v>
      </c>
      <c r="I4018" s="841" t="s">
        <v>136</v>
      </c>
      <c r="J4018" s="842" t="s">
        <v>617</v>
      </c>
      <c r="K4018" s="843" t="s">
        <v>376</v>
      </c>
      <c r="L4018" s="841" t="s">
        <v>189</v>
      </c>
      <c r="M4018" s="847" t="s">
        <v>614</v>
      </c>
      <c r="N4018" s="843" t="s">
        <v>454</v>
      </c>
      <c r="O4018" s="841" t="s">
        <v>230</v>
      </c>
      <c r="P4018" s="847" t="s">
        <v>62</v>
      </c>
      <c r="Q4018" s="843" t="s">
        <v>63</v>
      </c>
      <c r="R4018" s="841" t="s">
        <v>623</v>
      </c>
      <c r="S4018" s="847" t="s">
        <v>618</v>
      </c>
      <c r="T4018" s="843" t="s">
        <v>624</v>
      </c>
    </row>
    <row r="4019" spans="1:20" ht="18" hidden="1" customHeight="1">
      <c r="A4019" s="840" t="str" cm="1">
        <f t="array" ref="A4019">IF(INDEX(r_ACTIVEROW,1,COUNTA(r_ACTIVEROW)-2)="N",
       INDEX(r_ACTIVEROW,1,COUNTA(r_ACTIVEROW))&amp;" "&amp;INDEX(r_ACTIVEROW,1,COUNTA(r_ACTIVEROW)-1),
       INDEX(r_ACTIVEROW,1,COUNTA(r_ACTIVEROW)-2)
      )</f>
        <v>DKA9320</v>
      </c>
      <c r="B4019" s="840" t="str" cm="1">
        <f t="array" ref="B4019">INDEX(r_ACTIVEROW,1,COUNTA(r_ACTIVEROW)-1)</f>
        <v>FOOTREST UPMOUNTED</v>
      </c>
      <c r="C4019" s="841" t="s">
        <v>635</v>
      </c>
      <c r="D4019" s="847" t="s">
        <v>619</v>
      </c>
      <c r="E4019" s="843" t="s">
        <v>636</v>
      </c>
      <c r="F4019" s="841" t="s">
        <v>113</v>
      </c>
      <c r="G4019" s="847" t="s">
        <v>616</v>
      </c>
      <c r="H4019" s="843" t="s">
        <v>408</v>
      </c>
      <c r="I4019" s="841" t="s">
        <v>136</v>
      </c>
      <c r="J4019" s="842" t="s">
        <v>617</v>
      </c>
      <c r="K4019" s="843" t="s">
        <v>376</v>
      </c>
      <c r="L4019" s="841" t="s">
        <v>189</v>
      </c>
      <c r="M4019" s="847" t="s">
        <v>614</v>
      </c>
      <c r="N4019" s="843" t="s">
        <v>454</v>
      </c>
      <c r="O4019" s="841" t="s">
        <v>231</v>
      </c>
      <c r="P4019" s="847" t="s">
        <v>62</v>
      </c>
      <c r="Q4019" s="843" t="s">
        <v>64</v>
      </c>
      <c r="R4019" s="841" t="s">
        <v>623</v>
      </c>
      <c r="S4019" s="847" t="s">
        <v>618</v>
      </c>
      <c r="T4019" s="843" t="s">
        <v>624</v>
      </c>
    </row>
    <row r="4020" spans="1:20" ht="18" hidden="1" customHeight="1">
      <c r="A4020" s="840" t="str" cm="1">
        <f t="array" ref="A4020">IF(INDEX(r_ACTIVEROW,1,COUNTA(r_ACTIVEROW)-2)="N",
       INDEX(r_ACTIVEROW,1,COUNTA(r_ACTIVEROW))&amp;" "&amp;INDEX(r_ACTIVEROW,1,COUNTA(r_ACTIVEROW)-1),
       INDEX(r_ACTIVEROW,1,COUNTA(r_ACTIVEROW)-2)
      )</f>
        <v>DKA6430</v>
      </c>
      <c r="B4020" s="840" t="str" cm="1">
        <f t="array" ref="B4020">INDEX(r_ACTIVEROW,1,COUNTA(r_ACTIVEROW)-1)</f>
        <v>REAR WHEEL SIZE</v>
      </c>
      <c r="C4020" s="841" t="s">
        <v>635</v>
      </c>
      <c r="D4020" s="847" t="s">
        <v>619</v>
      </c>
      <c r="E4020" s="843" t="s">
        <v>636</v>
      </c>
      <c r="F4020" s="841" t="s">
        <v>113</v>
      </c>
      <c r="G4020" s="847" t="s">
        <v>616</v>
      </c>
      <c r="H4020" s="843" t="s">
        <v>408</v>
      </c>
      <c r="I4020" s="841" t="s">
        <v>136</v>
      </c>
      <c r="J4020" s="842" t="s">
        <v>617</v>
      </c>
      <c r="K4020" s="843" t="s">
        <v>376</v>
      </c>
      <c r="L4020" s="841" t="s">
        <v>189</v>
      </c>
      <c r="M4020" s="847" t="s">
        <v>614</v>
      </c>
      <c r="N4020" s="843" t="s">
        <v>454</v>
      </c>
      <c r="O4020" s="841" t="s">
        <v>334</v>
      </c>
      <c r="P4020" s="847" t="s">
        <v>62</v>
      </c>
      <c r="Q4020" s="843" t="s">
        <v>315</v>
      </c>
      <c r="R4020" s="841"/>
      <c r="S4020" s="847"/>
      <c r="T4020" s="843"/>
    </row>
    <row r="4021" spans="1:20" ht="18" hidden="1" customHeight="1">
      <c r="A4021" s="840" t="str" cm="1">
        <f t="array" ref="A4021">IF(INDEX(r_ACTIVEROW,1,COUNTA(r_ACTIVEROW)-2)="N",
       INDEX(r_ACTIVEROW,1,COUNTA(r_ACTIVEROW))&amp;" "&amp;INDEX(r_ACTIVEROW,1,COUNTA(r_ACTIVEROW)-1),
       INDEX(r_ACTIVEROW,1,COUNTA(r_ACTIVEROW)-2)
      )</f>
        <v>DKA9320</v>
      </c>
      <c r="B4021" s="840" t="str" cm="1">
        <f t="array" ref="B4021">INDEX(r_ACTIVEROW,1,COUNTA(r_ACTIVEROW)-1)</f>
        <v>FOOTREST UPMOUNTED</v>
      </c>
      <c r="C4021" s="841" t="s">
        <v>635</v>
      </c>
      <c r="D4021" s="847" t="s">
        <v>619</v>
      </c>
      <c r="E4021" s="843" t="s">
        <v>636</v>
      </c>
      <c r="F4021" s="841" t="s">
        <v>113</v>
      </c>
      <c r="G4021" s="847" t="s">
        <v>616</v>
      </c>
      <c r="H4021" s="843" t="s">
        <v>408</v>
      </c>
      <c r="I4021" s="841" t="s">
        <v>137</v>
      </c>
      <c r="J4021" s="842" t="s">
        <v>617</v>
      </c>
      <c r="K4021" s="843" t="s">
        <v>402</v>
      </c>
      <c r="L4021" s="841" t="s">
        <v>189</v>
      </c>
      <c r="M4021" s="847" t="s">
        <v>614</v>
      </c>
      <c r="N4021" s="843" t="s">
        <v>454</v>
      </c>
      <c r="O4021" s="841" t="s">
        <v>230</v>
      </c>
      <c r="P4021" s="847" t="s">
        <v>62</v>
      </c>
      <c r="Q4021" s="843" t="s">
        <v>63</v>
      </c>
      <c r="R4021" s="841" t="s">
        <v>623</v>
      </c>
      <c r="S4021" s="847" t="s">
        <v>618</v>
      </c>
      <c r="T4021" s="843" t="s">
        <v>624</v>
      </c>
    </row>
    <row r="4022" spans="1:20" ht="18" hidden="1" customHeight="1">
      <c r="A4022" s="840" t="str" cm="1">
        <f t="array" ref="A4022">IF(INDEX(r_ACTIVEROW,1,COUNTA(r_ACTIVEROW)-2)="N",
       INDEX(r_ACTIVEROW,1,COUNTA(r_ACTIVEROW))&amp;" "&amp;INDEX(r_ACTIVEROW,1,COUNTA(r_ACTIVEROW)-1),
       INDEX(r_ACTIVEROW,1,COUNTA(r_ACTIVEROW)-2)
      )</f>
        <v>DKA9320</v>
      </c>
      <c r="B4022" s="840" t="str" cm="1">
        <f t="array" ref="B4022">INDEX(r_ACTIVEROW,1,COUNTA(r_ACTIVEROW)-1)</f>
        <v>FOOTREST UPMOUNTED</v>
      </c>
      <c r="C4022" s="841" t="s">
        <v>635</v>
      </c>
      <c r="D4022" s="847" t="s">
        <v>619</v>
      </c>
      <c r="E4022" s="843" t="s">
        <v>636</v>
      </c>
      <c r="F4022" s="841" t="s">
        <v>113</v>
      </c>
      <c r="G4022" s="847" t="s">
        <v>616</v>
      </c>
      <c r="H4022" s="843" t="s">
        <v>408</v>
      </c>
      <c r="I4022" s="841" t="s">
        <v>137</v>
      </c>
      <c r="J4022" s="842" t="s">
        <v>617</v>
      </c>
      <c r="K4022" s="843" t="s">
        <v>402</v>
      </c>
      <c r="L4022" s="841" t="s">
        <v>189</v>
      </c>
      <c r="M4022" s="847" t="s">
        <v>614</v>
      </c>
      <c r="N4022" s="843" t="s">
        <v>454</v>
      </c>
      <c r="O4022" s="841" t="s">
        <v>231</v>
      </c>
      <c r="P4022" s="847" t="s">
        <v>62</v>
      </c>
      <c r="Q4022" s="843" t="s">
        <v>64</v>
      </c>
      <c r="R4022" s="841" t="s">
        <v>623</v>
      </c>
      <c r="S4022" s="847" t="s">
        <v>618</v>
      </c>
      <c r="T4022" s="843" t="s">
        <v>624</v>
      </c>
    </row>
    <row r="4023" spans="1:20" ht="18" hidden="1" customHeight="1">
      <c r="A4023" s="840" t="str" cm="1">
        <f t="array" ref="A4023">IF(INDEX(r_ACTIVEROW,1,COUNTA(r_ACTIVEROW)-2)="N",
       INDEX(r_ACTIVEROW,1,COUNTA(r_ACTIVEROW))&amp;" "&amp;INDEX(r_ACTIVEROW,1,COUNTA(r_ACTIVEROW)-1),
       INDEX(r_ACTIVEROW,1,COUNTA(r_ACTIVEROW)-2)
      )</f>
        <v>DKA6430</v>
      </c>
      <c r="B4023" s="840" t="str" cm="1">
        <f t="array" ref="B4023">INDEX(r_ACTIVEROW,1,COUNTA(r_ACTIVEROW)-1)</f>
        <v>REAR WHEEL SIZE</v>
      </c>
      <c r="C4023" s="841" t="s">
        <v>635</v>
      </c>
      <c r="D4023" s="847" t="s">
        <v>619</v>
      </c>
      <c r="E4023" s="843" t="s">
        <v>636</v>
      </c>
      <c r="F4023" s="841" t="s">
        <v>113</v>
      </c>
      <c r="G4023" s="847" t="s">
        <v>616</v>
      </c>
      <c r="H4023" s="843" t="s">
        <v>408</v>
      </c>
      <c r="I4023" s="841" t="s">
        <v>137</v>
      </c>
      <c r="J4023" s="842" t="s">
        <v>617</v>
      </c>
      <c r="K4023" s="843" t="s">
        <v>402</v>
      </c>
      <c r="L4023" s="841" t="s">
        <v>189</v>
      </c>
      <c r="M4023" s="847" t="s">
        <v>614</v>
      </c>
      <c r="N4023" s="843" t="s">
        <v>454</v>
      </c>
      <c r="O4023" s="841" t="s">
        <v>334</v>
      </c>
      <c r="P4023" s="847" t="s">
        <v>62</v>
      </c>
      <c r="Q4023" s="843" t="s">
        <v>315</v>
      </c>
      <c r="R4023" s="841"/>
      <c r="S4023" s="847"/>
      <c r="T4023" s="843"/>
    </row>
    <row r="4024" spans="1:20" ht="18" hidden="1" customHeight="1">
      <c r="A4024" s="840" t="str" cm="1">
        <f t="array" ref="A4024">IF(INDEX(r_ACTIVEROW,1,COUNTA(r_ACTIVEROW)-2)="N",
       INDEX(r_ACTIVEROW,1,COUNTA(r_ACTIVEROW))&amp;" "&amp;INDEX(r_ACTIVEROW,1,COUNTA(r_ACTIVEROW)-1),
       INDEX(r_ACTIVEROW,1,COUNTA(r_ACTIVEROW)-2)
      )</f>
        <v>DKA9320</v>
      </c>
      <c r="B4024" s="840" t="str" cm="1">
        <f t="array" ref="B4024">INDEX(r_ACTIVEROW,1,COUNTA(r_ACTIVEROW)-1)</f>
        <v>FOOTREST UPMOUNTED</v>
      </c>
      <c r="C4024" s="841" t="s">
        <v>635</v>
      </c>
      <c r="D4024" s="847" t="s">
        <v>619</v>
      </c>
      <c r="E4024" s="843" t="s">
        <v>636</v>
      </c>
      <c r="F4024" s="841" t="s">
        <v>113</v>
      </c>
      <c r="G4024" s="847" t="s">
        <v>616</v>
      </c>
      <c r="H4024" s="843" t="s">
        <v>408</v>
      </c>
      <c r="I4024" s="841" t="s">
        <v>138</v>
      </c>
      <c r="J4024" s="842" t="s">
        <v>617</v>
      </c>
      <c r="K4024" s="843" t="s">
        <v>377</v>
      </c>
      <c r="L4024" s="841" t="s">
        <v>189</v>
      </c>
      <c r="M4024" s="847" t="s">
        <v>614</v>
      </c>
      <c r="N4024" s="843" t="s">
        <v>454</v>
      </c>
      <c r="O4024" s="841" t="s">
        <v>230</v>
      </c>
      <c r="P4024" s="847" t="s">
        <v>62</v>
      </c>
      <c r="Q4024" s="843" t="s">
        <v>63</v>
      </c>
      <c r="R4024" s="841" t="s">
        <v>623</v>
      </c>
      <c r="S4024" s="847" t="s">
        <v>618</v>
      </c>
      <c r="T4024" s="843" t="s">
        <v>624</v>
      </c>
    </row>
    <row r="4025" spans="1:20" ht="18" hidden="1" customHeight="1">
      <c r="A4025" s="840" t="str" cm="1">
        <f t="array" ref="A4025">IF(INDEX(r_ACTIVEROW,1,COUNTA(r_ACTIVEROW)-2)="N",
       INDEX(r_ACTIVEROW,1,COUNTA(r_ACTIVEROW))&amp;" "&amp;INDEX(r_ACTIVEROW,1,COUNTA(r_ACTIVEROW)-1),
       INDEX(r_ACTIVEROW,1,COUNTA(r_ACTIVEROW)-2)
      )</f>
        <v>DKA9320</v>
      </c>
      <c r="B4025" s="840" t="str" cm="1">
        <f t="array" ref="B4025">INDEX(r_ACTIVEROW,1,COUNTA(r_ACTIVEROW)-1)</f>
        <v>FOOTREST UPMOUNTED</v>
      </c>
      <c r="C4025" s="841" t="s">
        <v>635</v>
      </c>
      <c r="D4025" s="847" t="s">
        <v>619</v>
      </c>
      <c r="E4025" s="843" t="s">
        <v>636</v>
      </c>
      <c r="F4025" s="841" t="s">
        <v>113</v>
      </c>
      <c r="G4025" s="847" t="s">
        <v>616</v>
      </c>
      <c r="H4025" s="843" t="s">
        <v>408</v>
      </c>
      <c r="I4025" s="841" t="s">
        <v>138</v>
      </c>
      <c r="J4025" s="842" t="s">
        <v>617</v>
      </c>
      <c r="K4025" s="843" t="s">
        <v>377</v>
      </c>
      <c r="L4025" s="841" t="s">
        <v>189</v>
      </c>
      <c r="M4025" s="847" t="s">
        <v>614</v>
      </c>
      <c r="N4025" s="843" t="s">
        <v>454</v>
      </c>
      <c r="O4025" s="841" t="s">
        <v>231</v>
      </c>
      <c r="P4025" s="847" t="s">
        <v>62</v>
      </c>
      <c r="Q4025" s="843" t="s">
        <v>64</v>
      </c>
      <c r="R4025" s="841" t="s">
        <v>623</v>
      </c>
      <c r="S4025" s="847" t="s">
        <v>618</v>
      </c>
      <c r="T4025" s="843" t="s">
        <v>624</v>
      </c>
    </row>
    <row r="4026" spans="1:20" ht="18" hidden="1" customHeight="1">
      <c r="A4026" s="840" t="str" cm="1">
        <f t="array" ref="A4026">IF(INDEX(r_ACTIVEROW,1,COUNTA(r_ACTIVEROW)-2)="N",
       INDEX(r_ACTIVEROW,1,COUNTA(r_ACTIVEROW))&amp;" "&amp;INDEX(r_ACTIVEROW,1,COUNTA(r_ACTIVEROW)-1),
       INDEX(r_ACTIVEROW,1,COUNTA(r_ACTIVEROW)-2)
      )</f>
        <v>DKA6430</v>
      </c>
      <c r="B4026" s="840" t="str" cm="1">
        <f t="array" ref="B4026">INDEX(r_ACTIVEROW,1,COUNTA(r_ACTIVEROW)-1)</f>
        <v>REAR WHEEL SIZE</v>
      </c>
      <c r="C4026" s="841" t="s">
        <v>635</v>
      </c>
      <c r="D4026" s="847" t="s">
        <v>619</v>
      </c>
      <c r="E4026" s="843" t="s">
        <v>636</v>
      </c>
      <c r="F4026" s="841" t="s">
        <v>113</v>
      </c>
      <c r="G4026" s="847" t="s">
        <v>616</v>
      </c>
      <c r="H4026" s="843" t="s">
        <v>408</v>
      </c>
      <c r="I4026" s="841" t="s">
        <v>138</v>
      </c>
      <c r="J4026" s="842" t="s">
        <v>617</v>
      </c>
      <c r="K4026" s="843" t="s">
        <v>377</v>
      </c>
      <c r="L4026" s="841" t="s">
        <v>189</v>
      </c>
      <c r="M4026" s="847" t="s">
        <v>614</v>
      </c>
      <c r="N4026" s="843" t="s">
        <v>454</v>
      </c>
      <c r="O4026" s="841" t="s">
        <v>334</v>
      </c>
      <c r="P4026" s="847" t="s">
        <v>62</v>
      </c>
      <c r="Q4026" s="843" t="s">
        <v>315</v>
      </c>
      <c r="R4026" s="841"/>
      <c r="S4026" s="847"/>
      <c r="T4026" s="843"/>
    </row>
    <row r="4027" spans="1:20" ht="18" hidden="1" customHeight="1">
      <c r="A4027" s="840" t="str" cm="1">
        <f t="array" ref="A4027">IF(INDEX(r_ACTIVEROW,1,COUNTA(r_ACTIVEROW)-2)="N",
       INDEX(r_ACTIVEROW,1,COUNTA(r_ACTIVEROW))&amp;" "&amp;INDEX(r_ACTIVEROW,1,COUNTA(r_ACTIVEROW)-1),
       INDEX(r_ACTIVEROW,1,COUNTA(r_ACTIVEROW)-2)
      )</f>
        <v>DKA9320</v>
      </c>
      <c r="B4027" s="840" t="str" cm="1">
        <f t="array" ref="B4027">INDEX(r_ACTIVEROW,1,COUNTA(r_ACTIVEROW)-1)</f>
        <v>FOOTREST UPMOUNTED</v>
      </c>
      <c r="C4027" s="841" t="s">
        <v>635</v>
      </c>
      <c r="D4027" s="847" t="s">
        <v>619</v>
      </c>
      <c r="E4027" s="843" t="s">
        <v>636</v>
      </c>
      <c r="F4027" s="841" t="s">
        <v>113</v>
      </c>
      <c r="G4027" s="847" t="s">
        <v>616</v>
      </c>
      <c r="H4027" s="843" t="s">
        <v>408</v>
      </c>
      <c r="I4027" s="841" t="s">
        <v>139</v>
      </c>
      <c r="J4027" s="842" t="s">
        <v>617</v>
      </c>
      <c r="K4027" s="843" t="s">
        <v>411</v>
      </c>
      <c r="L4027" s="841" t="s">
        <v>189</v>
      </c>
      <c r="M4027" s="847" t="s">
        <v>614</v>
      </c>
      <c r="N4027" s="843" t="s">
        <v>454</v>
      </c>
      <c r="O4027" s="841" t="s">
        <v>230</v>
      </c>
      <c r="P4027" s="847" t="s">
        <v>62</v>
      </c>
      <c r="Q4027" s="843" t="s">
        <v>63</v>
      </c>
      <c r="R4027" s="841" t="s">
        <v>623</v>
      </c>
      <c r="S4027" s="847" t="s">
        <v>618</v>
      </c>
      <c r="T4027" s="843" t="s">
        <v>624</v>
      </c>
    </row>
    <row r="4028" spans="1:20" ht="18" hidden="1" customHeight="1">
      <c r="A4028" s="840" t="str" cm="1">
        <f t="array" ref="A4028">IF(INDEX(r_ACTIVEROW,1,COUNTA(r_ACTIVEROW)-2)="N",
       INDEX(r_ACTIVEROW,1,COUNTA(r_ACTIVEROW))&amp;" "&amp;INDEX(r_ACTIVEROW,1,COUNTA(r_ACTIVEROW)-1),
       INDEX(r_ACTIVEROW,1,COUNTA(r_ACTIVEROW)-2)
      )</f>
        <v>DKA9320</v>
      </c>
      <c r="B4028" s="840" t="str" cm="1">
        <f t="array" ref="B4028">INDEX(r_ACTIVEROW,1,COUNTA(r_ACTIVEROW)-1)</f>
        <v>FOOTREST UPMOUNTED</v>
      </c>
      <c r="C4028" s="841" t="s">
        <v>635</v>
      </c>
      <c r="D4028" s="847" t="s">
        <v>619</v>
      </c>
      <c r="E4028" s="843" t="s">
        <v>636</v>
      </c>
      <c r="F4028" s="841" t="s">
        <v>113</v>
      </c>
      <c r="G4028" s="847" t="s">
        <v>616</v>
      </c>
      <c r="H4028" s="843" t="s">
        <v>408</v>
      </c>
      <c r="I4028" s="841" t="s">
        <v>139</v>
      </c>
      <c r="J4028" s="842" t="s">
        <v>617</v>
      </c>
      <c r="K4028" s="843" t="s">
        <v>411</v>
      </c>
      <c r="L4028" s="841" t="s">
        <v>189</v>
      </c>
      <c r="M4028" s="847" t="s">
        <v>614</v>
      </c>
      <c r="N4028" s="843" t="s">
        <v>454</v>
      </c>
      <c r="O4028" s="841" t="s">
        <v>231</v>
      </c>
      <c r="P4028" s="847" t="s">
        <v>62</v>
      </c>
      <c r="Q4028" s="843" t="s">
        <v>64</v>
      </c>
      <c r="R4028" s="841" t="s">
        <v>623</v>
      </c>
      <c r="S4028" s="847" t="s">
        <v>618</v>
      </c>
      <c r="T4028" s="843" t="s">
        <v>624</v>
      </c>
    </row>
    <row r="4029" spans="1:20" ht="18" hidden="1" customHeight="1">
      <c r="A4029" s="840" t="str" cm="1">
        <f t="array" ref="A4029">IF(INDEX(r_ACTIVEROW,1,COUNTA(r_ACTIVEROW)-2)="N",
       INDEX(r_ACTIVEROW,1,COUNTA(r_ACTIVEROW))&amp;" "&amp;INDEX(r_ACTIVEROW,1,COUNTA(r_ACTIVEROW)-1),
       INDEX(r_ACTIVEROW,1,COUNTA(r_ACTIVEROW)-2)
      )</f>
        <v>DKA6430</v>
      </c>
      <c r="B4029" s="840" t="str" cm="1">
        <f t="array" ref="B4029">INDEX(r_ACTIVEROW,1,COUNTA(r_ACTIVEROW)-1)</f>
        <v>REAR WHEEL SIZE</v>
      </c>
      <c r="C4029" s="841" t="s">
        <v>635</v>
      </c>
      <c r="D4029" s="847" t="s">
        <v>619</v>
      </c>
      <c r="E4029" s="843" t="s">
        <v>636</v>
      </c>
      <c r="F4029" s="841" t="s">
        <v>113</v>
      </c>
      <c r="G4029" s="847" t="s">
        <v>616</v>
      </c>
      <c r="H4029" s="843" t="s">
        <v>408</v>
      </c>
      <c r="I4029" s="841" t="s">
        <v>139</v>
      </c>
      <c r="J4029" s="842" t="s">
        <v>617</v>
      </c>
      <c r="K4029" s="843" t="s">
        <v>411</v>
      </c>
      <c r="L4029" s="841" t="s">
        <v>189</v>
      </c>
      <c r="M4029" s="847" t="s">
        <v>614</v>
      </c>
      <c r="N4029" s="843" t="s">
        <v>454</v>
      </c>
      <c r="O4029" s="841" t="s">
        <v>334</v>
      </c>
      <c r="P4029" s="847" t="s">
        <v>62</v>
      </c>
      <c r="Q4029" s="843" t="s">
        <v>315</v>
      </c>
      <c r="R4029" s="841"/>
      <c r="S4029" s="847"/>
      <c r="T4029" s="843"/>
    </row>
    <row r="4030" spans="1:20" ht="18" hidden="1" customHeight="1">
      <c r="A4030" s="840" t="str" cm="1">
        <f t="array" ref="A4030">IF(INDEX(r_ACTIVEROW,1,COUNTA(r_ACTIVEROW)-2)="N",
       INDEX(r_ACTIVEROW,1,COUNTA(r_ACTIVEROW))&amp;" "&amp;INDEX(r_ACTIVEROW,1,COUNTA(r_ACTIVEROW)-1),
       INDEX(r_ACTIVEROW,1,COUNTA(r_ACTIVEROW)-2)
      )</f>
        <v>DKA9320</v>
      </c>
      <c r="B4030" s="840" t="str" cm="1">
        <f t="array" ref="B4030">INDEX(r_ACTIVEROW,1,COUNTA(r_ACTIVEROW)-1)</f>
        <v>FOOTREST UPMOUNTED</v>
      </c>
      <c r="C4030" s="841" t="s">
        <v>635</v>
      </c>
      <c r="D4030" s="847" t="s">
        <v>619</v>
      </c>
      <c r="E4030" s="843" t="s">
        <v>636</v>
      </c>
      <c r="F4030" s="841" t="s">
        <v>113</v>
      </c>
      <c r="G4030" s="847" t="s">
        <v>616</v>
      </c>
      <c r="H4030" s="843" t="s">
        <v>408</v>
      </c>
      <c r="I4030" s="841" t="s">
        <v>140</v>
      </c>
      <c r="J4030" s="842" t="s">
        <v>617</v>
      </c>
      <c r="K4030" s="843" t="s">
        <v>378</v>
      </c>
      <c r="L4030" s="841" t="s">
        <v>189</v>
      </c>
      <c r="M4030" s="847" t="s">
        <v>614</v>
      </c>
      <c r="N4030" s="843" t="s">
        <v>454</v>
      </c>
      <c r="O4030" s="841" t="s">
        <v>230</v>
      </c>
      <c r="P4030" s="847" t="s">
        <v>62</v>
      </c>
      <c r="Q4030" s="843" t="s">
        <v>63</v>
      </c>
      <c r="R4030" s="841" t="s">
        <v>623</v>
      </c>
      <c r="S4030" s="847" t="s">
        <v>618</v>
      </c>
      <c r="T4030" s="843" t="s">
        <v>624</v>
      </c>
    </row>
    <row r="4031" spans="1:20" ht="18" hidden="1" customHeight="1">
      <c r="A4031" s="840" t="str" cm="1">
        <f t="array" ref="A4031">IF(INDEX(r_ACTIVEROW,1,COUNTA(r_ACTIVEROW)-2)="N",
       INDEX(r_ACTIVEROW,1,COUNTA(r_ACTIVEROW))&amp;" "&amp;INDEX(r_ACTIVEROW,1,COUNTA(r_ACTIVEROW)-1),
       INDEX(r_ACTIVEROW,1,COUNTA(r_ACTIVEROW)-2)
      )</f>
        <v>DKA9320</v>
      </c>
      <c r="B4031" s="840" t="str" cm="1">
        <f t="array" ref="B4031">INDEX(r_ACTIVEROW,1,COUNTA(r_ACTIVEROW)-1)</f>
        <v>FOOTREST UPMOUNTED</v>
      </c>
      <c r="C4031" s="841" t="s">
        <v>635</v>
      </c>
      <c r="D4031" s="847" t="s">
        <v>619</v>
      </c>
      <c r="E4031" s="843" t="s">
        <v>636</v>
      </c>
      <c r="F4031" s="841" t="s">
        <v>113</v>
      </c>
      <c r="G4031" s="847" t="s">
        <v>616</v>
      </c>
      <c r="H4031" s="843" t="s">
        <v>408</v>
      </c>
      <c r="I4031" s="841" t="s">
        <v>140</v>
      </c>
      <c r="J4031" s="842" t="s">
        <v>617</v>
      </c>
      <c r="K4031" s="843" t="s">
        <v>378</v>
      </c>
      <c r="L4031" s="841" t="s">
        <v>189</v>
      </c>
      <c r="M4031" s="847" t="s">
        <v>614</v>
      </c>
      <c r="N4031" s="843" t="s">
        <v>454</v>
      </c>
      <c r="O4031" s="841" t="s">
        <v>231</v>
      </c>
      <c r="P4031" s="847" t="s">
        <v>62</v>
      </c>
      <c r="Q4031" s="843" t="s">
        <v>64</v>
      </c>
      <c r="R4031" s="841" t="s">
        <v>623</v>
      </c>
      <c r="S4031" s="847" t="s">
        <v>618</v>
      </c>
      <c r="T4031" s="843" t="s">
        <v>624</v>
      </c>
    </row>
    <row r="4032" spans="1:20" ht="18" hidden="1" customHeight="1">
      <c r="A4032" s="840" t="str" cm="1">
        <f t="array" ref="A4032">IF(INDEX(r_ACTIVEROW,1,COUNTA(r_ACTIVEROW)-2)="N",
       INDEX(r_ACTIVEROW,1,COUNTA(r_ACTIVEROW))&amp;" "&amp;INDEX(r_ACTIVEROW,1,COUNTA(r_ACTIVEROW)-1),
       INDEX(r_ACTIVEROW,1,COUNTA(r_ACTIVEROW)-2)
      )</f>
        <v>DKA6430</v>
      </c>
      <c r="B4032" s="840" t="str" cm="1">
        <f t="array" ref="B4032">INDEX(r_ACTIVEROW,1,COUNTA(r_ACTIVEROW)-1)</f>
        <v>REAR WHEEL SIZE</v>
      </c>
      <c r="C4032" s="841" t="s">
        <v>635</v>
      </c>
      <c r="D4032" s="847" t="s">
        <v>619</v>
      </c>
      <c r="E4032" s="843" t="s">
        <v>636</v>
      </c>
      <c r="F4032" s="841" t="s">
        <v>113</v>
      </c>
      <c r="G4032" s="847" t="s">
        <v>616</v>
      </c>
      <c r="H4032" s="843" t="s">
        <v>408</v>
      </c>
      <c r="I4032" s="841" t="s">
        <v>140</v>
      </c>
      <c r="J4032" s="842" t="s">
        <v>617</v>
      </c>
      <c r="K4032" s="843" t="s">
        <v>378</v>
      </c>
      <c r="L4032" s="841" t="s">
        <v>189</v>
      </c>
      <c r="M4032" s="847" t="s">
        <v>614</v>
      </c>
      <c r="N4032" s="843" t="s">
        <v>454</v>
      </c>
      <c r="O4032" s="841" t="s">
        <v>334</v>
      </c>
      <c r="P4032" s="847" t="s">
        <v>62</v>
      </c>
      <c r="Q4032" s="843" t="s">
        <v>315</v>
      </c>
      <c r="R4032" s="841"/>
      <c r="S4032" s="847"/>
      <c r="T4032" s="843"/>
    </row>
    <row r="4033" spans="1:20" ht="18" hidden="1" customHeight="1">
      <c r="A4033" s="840" t="str" cm="1">
        <f t="array" ref="A4033">IF(INDEX(r_ACTIVEROW,1,COUNTA(r_ACTIVEROW)-2)="N",
       INDEX(r_ACTIVEROW,1,COUNTA(r_ACTIVEROW))&amp;" "&amp;INDEX(r_ACTIVEROW,1,COUNTA(r_ACTIVEROW)-1),
       INDEX(r_ACTIVEROW,1,COUNTA(r_ACTIVEROW)-2)
      )</f>
        <v>DKA9320</v>
      </c>
      <c r="B4033" s="840" t="str" cm="1">
        <f t="array" ref="B4033">INDEX(r_ACTIVEROW,1,COUNTA(r_ACTIVEROW)-1)</f>
        <v>FOOTREST UPMOUNTED</v>
      </c>
      <c r="C4033" s="841" t="s">
        <v>635</v>
      </c>
      <c r="D4033" s="847" t="s">
        <v>619</v>
      </c>
      <c r="E4033" s="843" t="s">
        <v>636</v>
      </c>
      <c r="F4033" s="841" t="s">
        <v>113</v>
      </c>
      <c r="G4033" s="847" t="s">
        <v>616</v>
      </c>
      <c r="H4033" s="843" t="s">
        <v>408</v>
      </c>
      <c r="I4033" s="841" t="s">
        <v>141</v>
      </c>
      <c r="J4033" s="842" t="s">
        <v>617</v>
      </c>
      <c r="K4033" s="843" t="s">
        <v>412</v>
      </c>
      <c r="L4033" s="841" t="s">
        <v>189</v>
      </c>
      <c r="M4033" s="847" t="s">
        <v>614</v>
      </c>
      <c r="N4033" s="843" t="s">
        <v>454</v>
      </c>
      <c r="O4033" s="841" t="s">
        <v>230</v>
      </c>
      <c r="P4033" s="847" t="s">
        <v>62</v>
      </c>
      <c r="Q4033" s="843" t="s">
        <v>63</v>
      </c>
      <c r="R4033" s="841" t="s">
        <v>623</v>
      </c>
      <c r="S4033" s="847" t="s">
        <v>618</v>
      </c>
      <c r="T4033" s="843" t="s">
        <v>624</v>
      </c>
    </row>
    <row r="4034" spans="1:20" ht="18" hidden="1" customHeight="1">
      <c r="A4034" s="840" t="str" cm="1">
        <f t="array" ref="A4034">IF(INDEX(r_ACTIVEROW,1,COUNTA(r_ACTIVEROW)-2)="N",
       INDEX(r_ACTIVEROW,1,COUNTA(r_ACTIVEROW))&amp;" "&amp;INDEX(r_ACTIVEROW,1,COUNTA(r_ACTIVEROW)-1),
       INDEX(r_ACTIVEROW,1,COUNTA(r_ACTIVEROW)-2)
      )</f>
        <v>DKA9320</v>
      </c>
      <c r="B4034" s="840" t="str" cm="1">
        <f t="array" ref="B4034">INDEX(r_ACTIVEROW,1,COUNTA(r_ACTIVEROW)-1)</f>
        <v>FOOTREST UPMOUNTED</v>
      </c>
      <c r="C4034" s="841" t="s">
        <v>635</v>
      </c>
      <c r="D4034" s="847" t="s">
        <v>619</v>
      </c>
      <c r="E4034" s="843" t="s">
        <v>636</v>
      </c>
      <c r="F4034" s="841" t="s">
        <v>113</v>
      </c>
      <c r="G4034" s="847" t="s">
        <v>616</v>
      </c>
      <c r="H4034" s="843" t="s">
        <v>408</v>
      </c>
      <c r="I4034" s="841" t="s">
        <v>141</v>
      </c>
      <c r="J4034" s="842" t="s">
        <v>617</v>
      </c>
      <c r="K4034" s="843" t="s">
        <v>412</v>
      </c>
      <c r="L4034" s="841" t="s">
        <v>189</v>
      </c>
      <c r="M4034" s="847" t="s">
        <v>614</v>
      </c>
      <c r="N4034" s="843" t="s">
        <v>454</v>
      </c>
      <c r="O4034" s="841" t="s">
        <v>231</v>
      </c>
      <c r="P4034" s="847" t="s">
        <v>62</v>
      </c>
      <c r="Q4034" s="843" t="s">
        <v>64</v>
      </c>
      <c r="R4034" s="841" t="s">
        <v>623</v>
      </c>
      <c r="S4034" s="847" t="s">
        <v>618</v>
      </c>
      <c r="T4034" s="843" t="s">
        <v>624</v>
      </c>
    </row>
    <row r="4035" spans="1:20" ht="18" hidden="1" customHeight="1">
      <c r="A4035" s="840" t="str" cm="1">
        <f t="array" ref="A4035">IF(INDEX(r_ACTIVEROW,1,COUNTA(r_ACTIVEROW)-2)="N",
       INDEX(r_ACTIVEROW,1,COUNTA(r_ACTIVEROW))&amp;" "&amp;INDEX(r_ACTIVEROW,1,COUNTA(r_ACTIVEROW)-1),
       INDEX(r_ACTIVEROW,1,COUNTA(r_ACTIVEROW)-2)
      )</f>
        <v>DKA6430</v>
      </c>
      <c r="B4035" s="840" t="str" cm="1">
        <f t="array" ref="B4035">INDEX(r_ACTIVEROW,1,COUNTA(r_ACTIVEROW)-1)</f>
        <v>REAR WHEEL SIZE</v>
      </c>
      <c r="C4035" s="841" t="s">
        <v>635</v>
      </c>
      <c r="D4035" s="847" t="s">
        <v>619</v>
      </c>
      <c r="E4035" s="843" t="s">
        <v>636</v>
      </c>
      <c r="F4035" s="841" t="s">
        <v>113</v>
      </c>
      <c r="G4035" s="847" t="s">
        <v>616</v>
      </c>
      <c r="H4035" s="843" t="s">
        <v>408</v>
      </c>
      <c r="I4035" s="841" t="s">
        <v>141</v>
      </c>
      <c r="J4035" s="842" t="s">
        <v>617</v>
      </c>
      <c r="K4035" s="843" t="s">
        <v>412</v>
      </c>
      <c r="L4035" s="841" t="s">
        <v>189</v>
      </c>
      <c r="M4035" s="847" t="s">
        <v>614</v>
      </c>
      <c r="N4035" s="843" t="s">
        <v>454</v>
      </c>
      <c r="O4035" s="841" t="s">
        <v>334</v>
      </c>
      <c r="P4035" s="847" t="s">
        <v>62</v>
      </c>
      <c r="Q4035" s="843" t="s">
        <v>315</v>
      </c>
      <c r="R4035" s="841"/>
      <c r="S4035" s="847"/>
      <c r="T4035" s="843"/>
    </row>
    <row r="4036" spans="1:20" ht="18" hidden="1" customHeight="1">
      <c r="A4036" s="840" t="str" cm="1">
        <f t="array" ref="A4036">IF(INDEX(r_ACTIVEROW,1,COUNTA(r_ACTIVEROW)-2)="N",
       INDEX(r_ACTIVEROW,1,COUNTA(r_ACTIVEROW))&amp;" "&amp;INDEX(r_ACTIVEROW,1,COUNTA(r_ACTIVEROW)-1),
       INDEX(r_ACTIVEROW,1,COUNTA(r_ACTIVEROW)-2)
      )</f>
        <v>DKA9320</v>
      </c>
      <c r="B4036" s="840" t="str" cm="1">
        <f t="array" ref="B4036">INDEX(r_ACTIVEROW,1,COUNTA(r_ACTIVEROW)-1)</f>
        <v>FOOTREST UPMOUNTED</v>
      </c>
      <c r="C4036" s="841" t="s">
        <v>635</v>
      </c>
      <c r="D4036" s="847" t="s">
        <v>619</v>
      </c>
      <c r="E4036" s="843" t="s">
        <v>636</v>
      </c>
      <c r="F4036" s="841" t="s">
        <v>113</v>
      </c>
      <c r="G4036" s="847" t="s">
        <v>616</v>
      </c>
      <c r="H4036" s="843" t="s">
        <v>408</v>
      </c>
      <c r="I4036" s="841" t="s">
        <v>142</v>
      </c>
      <c r="J4036" s="842" t="s">
        <v>617</v>
      </c>
      <c r="K4036" s="843" t="s">
        <v>379</v>
      </c>
      <c r="L4036" s="841" t="s">
        <v>189</v>
      </c>
      <c r="M4036" s="847" t="s">
        <v>614</v>
      </c>
      <c r="N4036" s="843" t="s">
        <v>454</v>
      </c>
      <c r="O4036" s="841" t="s">
        <v>230</v>
      </c>
      <c r="P4036" s="847" t="s">
        <v>62</v>
      </c>
      <c r="Q4036" s="843" t="s">
        <v>63</v>
      </c>
      <c r="R4036" s="841" t="s">
        <v>623</v>
      </c>
      <c r="S4036" s="847" t="s">
        <v>618</v>
      </c>
      <c r="T4036" s="843" t="s">
        <v>624</v>
      </c>
    </row>
    <row r="4037" spans="1:20" ht="18" hidden="1" customHeight="1">
      <c r="A4037" s="840" t="str" cm="1">
        <f t="array" ref="A4037">IF(INDEX(r_ACTIVEROW,1,COUNTA(r_ACTIVEROW)-2)="N",
       INDEX(r_ACTIVEROW,1,COUNTA(r_ACTIVEROW))&amp;" "&amp;INDEX(r_ACTIVEROW,1,COUNTA(r_ACTIVEROW)-1),
       INDEX(r_ACTIVEROW,1,COUNTA(r_ACTIVEROW)-2)
      )</f>
        <v>DKA9320</v>
      </c>
      <c r="B4037" s="840" t="str" cm="1">
        <f t="array" ref="B4037">INDEX(r_ACTIVEROW,1,COUNTA(r_ACTIVEROW)-1)</f>
        <v>FOOTREST UPMOUNTED</v>
      </c>
      <c r="C4037" s="841" t="s">
        <v>635</v>
      </c>
      <c r="D4037" s="847" t="s">
        <v>619</v>
      </c>
      <c r="E4037" s="843" t="s">
        <v>636</v>
      </c>
      <c r="F4037" s="841" t="s">
        <v>113</v>
      </c>
      <c r="G4037" s="847" t="s">
        <v>616</v>
      </c>
      <c r="H4037" s="843" t="s">
        <v>408</v>
      </c>
      <c r="I4037" s="841" t="s">
        <v>142</v>
      </c>
      <c r="J4037" s="842" t="s">
        <v>617</v>
      </c>
      <c r="K4037" s="843" t="s">
        <v>379</v>
      </c>
      <c r="L4037" s="841" t="s">
        <v>189</v>
      </c>
      <c r="M4037" s="847" t="s">
        <v>614</v>
      </c>
      <c r="N4037" s="843" t="s">
        <v>454</v>
      </c>
      <c r="O4037" s="841" t="s">
        <v>231</v>
      </c>
      <c r="P4037" s="847" t="s">
        <v>62</v>
      </c>
      <c r="Q4037" s="843" t="s">
        <v>64</v>
      </c>
      <c r="R4037" s="841" t="s">
        <v>623</v>
      </c>
      <c r="S4037" s="847" t="s">
        <v>618</v>
      </c>
      <c r="T4037" s="843" t="s">
        <v>624</v>
      </c>
    </row>
    <row r="4038" spans="1:20" ht="18" hidden="1" customHeight="1">
      <c r="A4038" s="840" t="str" cm="1">
        <f t="array" ref="A4038">IF(INDEX(r_ACTIVEROW,1,COUNTA(r_ACTIVEROW)-2)="N",
       INDEX(r_ACTIVEROW,1,COUNTA(r_ACTIVEROW))&amp;" "&amp;INDEX(r_ACTIVEROW,1,COUNTA(r_ACTIVEROW)-1),
       INDEX(r_ACTIVEROW,1,COUNTA(r_ACTIVEROW)-2)
      )</f>
        <v>DKA6430</v>
      </c>
      <c r="B4038" s="840" t="str" cm="1">
        <f t="array" ref="B4038">INDEX(r_ACTIVEROW,1,COUNTA(r_ACTIVEROW)-1)</f>
        <v>REAR WHEEL SIZE</v>
      </c>
      <c r="C4038" s="841" t="s">
        <v>635</v>
      </c>
      <c r="D4038" s="847" t="s">
        <v>619</v>
      </c>
      <c r="E4038" s="843" t="s">
        <v>636</v>
      </c>
      <c r="F4038" s="841" t="s">
        <v>113</v>
      </c>
      <c r="G4038" s="847" t="s">
        <v>616</v>
      </c>
      <c r="H4038" s="843" t="s">
        <v>408</v>
      </c>
      <c r="I4038" s="841" t="s">
        <v>142</v>
      </c>
      <c r="J4038" s="842" t="s">
        <v>617</v>
      </c>
      <c r="K4038" s="843" t="s">
        <v>379</v>
      </c>
      <c r="L4038" s="841" t="s">
        <v>189</v>
      </c>
      <c r="M4038" s="847" t="s">
        <v>614</v>
      </c>
      <c r="N4038" s="843" t="s">
        <v>454</v>
      </c>
      <c r="O4038" s="841" t="s">
        <v>334</v>
      </c>
      <c r="P4038" s="847" t="s">
        <v>62</v>
      </c>
      <c r="Q4038" s="843" t="s">
        <v>315</v>
      </c>
      <c r="R4038" s="841"/>
      <c r="S4038" s="847"/>
      <c r="T4038" s="843"/>
    </row>
    <row r="4039" spans="1:20" ht="18" hidden="1" customHeight="1">
      <c r="A4039" s="840" t="str" cm="1">
        <f t="array" ref="A4039">IF(INDEX(r_ACTIVEROW,1,COUNTA(r_ACTIVEROW)-2)="N",
       INDEX(r_ACTIVEROW,1,COUNTA(r_ACTIVEROW))&amp;" "&amp;INDEX(r_ACTIVEROW,1,COUNTA(r_ACTIVEROW)-1),
       INDEX(r_ACTIVEROW,1,COUNTA(r_ACTIVEROW)-2)
      )</f>
        <v>DKA9320</v>
      </c>
      <c r="B4039" s="840" t="str" cm="1">
        <f t="array" ref="B4039">INDEX(r_ACTIVEROW,1,COUNTA(r_ACTIVEROW)-1)</f>
        <v>FOOTREST UPMOUNTED</v>
      </c>
      <c r="C4039" s="841" t="s">
        <v>635</v>
      </c>
      <c r="D4039" s="847" t="s">
        <v>619</v>
      </c>
      <c r="E4039" s="843" t="s">
        <v>636</v>
      </c>
      <c r="F4039" s="841" t="s">
        <v>113</v>
      </c>
      <c r="G4039" s="847" t="s">
        <v>616</v>
      </c>
      <c r="H4039" s="843" t="s">
        <v>408</v>
      </c>
      <c r="I4039" s="841" t="s">
        <v>143</v>
      </c>
      <c r="J4039" s="842" t="s">
        <v>617</v>
      </c>
      <c r="K4039" s="843" t="s">
        <v>386</v>
      </c>
      <c r="L4039" s="841" t="s">
        <v>189</v>
      </c>
      <c r="M4039" s="847" t="s">
        <v>614</v>
      </c>
      <c r="N4039" s="843" t="s">
        <v>454</v>
      </c>
      <c r="O4039" s="841" t="s">
        <v>230</v>
      </c>
      <c r="P4039" s="847" t="s">
        <v>62</v>
      </c>
      <c r="Q4039" s="843" t="s">
        <v>63</v>
      </c>
      <c r="R4039" s="841" t="s">
        <v>623</v>
      </c>
      <c r="S4039" s="847" t="s">
        <v>618</v>
      </c>
      <c r="T4039" s="843" t="s">
        <v>624</v>
      </c>
    </row>
    <row r="4040" spans="1:20" ht="18" hidden="1" customHeight="1">
      <c r="A4040" s="840" t="str" cm="1">
        <f t="array" ref="A4040">IF(INDEX(r_ACTIVEROW,1,COUNTA(r_ACTIVEROW)-2)="N",
       INDEX(r_ACTIVEROW,1,COUNTA(r_ACTIVEROW))&amp;" "&amp;INDEX(r_ACTIVEROW,1,COUNTA(r_ACTIVEROW)-1),
       INDEX(r_ACTIVEROW,1,COUNTA(r_ACTIVEROW)-2)
      )</f>
        <v>DKA9320</v>
      </c>
      <c r="B4040" s="840" t="str" cm="1">
        <f t="array" ref="B4040">INDEX(r_ACTIVEROW,1,COUNTA(r_ACTIVEROW)-1)</f>
        <v>FOOTREST UPMOUNTED</v>
      </c>
      <c r="C4040" s="841" t="s">
        <v>635</v>
      </c>
      <c r="D4040" s="847" t="s">
        <v>619</v>
      </c>
      <c r="E4040" s="843" t="s">
        <v>636</v>
      </c>
      <c r="F4040" s="841" t="s">
        <v>113</v>
      </c>
      <c r="G4040" s="847" t="s">
        <v>616</v>
      </c>
      <c r="H4040" s="843" t="s">
        <v>408</v>
      </c>
      <c r="I4040" s="841" t="s">
        <v>143</v>
      </c>
      <c r="J4040" s="842" t="s">
        <v>617</v>
      </c>
      <c r="K4040" s="843" t="s">
        <v>386</v>
      </c>
      <c r="L4040" s="841" t="s">
        <v>189</v>
      </c>
      <c r="M4040" s="847" t="s">
        <v>614</v>
      </c>
      <c r="N4040" s="843" t="s">
        <v>454</v>
      </c>
      <c r="O4040" s="841" t="s">
        <v>231</v>
      </c>
      <c r="P4040" s="847" t="s">
        <v>62</v>
      </c>
      <c r="Q4040" s="843" t="s">
        <v>64</v>
      </c>
      <c r="R4040" s="841" t="s">
        <v>623</v>
      </c>
      <c r="S4040" s="847" t="s">
        <v>618</v>
      </c>
      <c r="T4040" s="843" t="s">
        <v>624</v>
      </c>
    </row>
    <row r="4041" spans="1:20" ht="18" hidden="1" customHeight="1">
      <c r="A4041" s="840" t="str" cm="1">
        <f t="array" ref="A4041">IF(INDEX(r_ACTIVEROW,1,COUNTA(r_ACTIVEROW)-2)="N",
       INDEX(r_ACTIVEROW,1,COUNTA(r_ACTIVEROW))&amp;" "&amp;INDEX(r_ACTIVEROW,1,COUNTA(r_ACTIVEROW)-1),
       INDEX(r_ACTIVEROW,1,COUNTA(r_ACTIVEROW)-2)
      )</f>
        <v>DKA6430</v>
      </c>
      <c r="B4041" s="840" t="str" cm="1">
        <f t="array" ref="B4041">INDEX(r_ACTIVEROW,1,COUNTA(r_ACTIVEROW)-1)</f>
        <v>REAR WHEEL SIZE</v>
      </c>
      <c r="C4041" s="841" t="s">
        <v>635</v>
      </c>
      <c r="D4041" s="847" t="s">
        <v>619</v>
      </c>
      <c r="E4041" s="843" t="s">
        <v>636</v>
      </c>
      <c r="F4041" s="841" t="s">
        <v>113</v>
      </c>
      <c r="G4041" s="847" t="s">
        <v>616</v>
      </c>
      <c r="H4041" s="843" t="s">
        <v>408</v>
      </c>
      <c r="I4041" s="841" t="s">
        <v>143</v>
      </c>
      <c r="J4041" s="842" t="s">
        <v>617</v>
      </c>
      <c r="K4041" s="843" t="s">
        <v>386</v>
      </c>
      <c r="L4041" s="841" t="s">
        <v>189</v>
      </c>
      <c r="M4041" s="847" t="s">
        <v>614</v>
      </c>
      <c r="N4041" s="843" t="s">
        <v>454</v>
      </c>
      <c r="O4041" s="841" t="s">
        <v>334</v>
      </c>
      <c r="P4041" s="847" t="s">
        <v>62</v>
      </c>
      <c r="Q4041" s="843" t="s">
        <v>315</v>
      </c>
      <c r="R4041" s="841"/>
      <c r="S4041" s="847"/>
      <c r="T4041" s="843"/>
    </row>
    <row r="4042" spans="1:20" ht="18" hidden="1" customHeight="1">
      <c r="A4042" s="840" t="str" cm="1">
        <f t="array" ref="A4042">IF(INDEX(r_ACTIVEROW,1,COUNTA(r_ACTIVEROW)-2)="N",
       INDEX(r_ACTIVEROW,1,COUNTA(r_ACTIVEROW))&amp;" "&amp;INDEX(r_ACTIVEROW,1,COUNTA(r_ACTIVEROW)-1),
       INDEX(r_ACTIVEROW,1,COUNTA(r_ACTIVEROW)-2)
      )</f>
        <v>DKA9320</v>
      </c>
      <c r="B4042" s="840" t="str" cm="1">
        <f t="array" ref="B4042">INDEX(r_ACTIVEROW,1,COUNTA(r_ACTIVEROW)-1)</f>
        <v>FOOTREST UPMOUNTED</v>
      </c>
      <c r="C4042" s="841" t="s">
        <v>635</v>
      </c>
      <c r="D4042" s="847" t="s">
        <v>619</v>
      </c>
      <c r="E4042" s="843" t="s">
        <v>636</v>
      </c>
      <c r="F4042" s="841" t="s">
        <v>113</v>
      </c>
      <c r="G4042" s="847" t="s">
        <v>616</v>
      </c>
      <c r="H4042" s="843" t="s">
        <v>408</v>
      </c>
      <c r="I4042" s="841" t="s">
        <v>144</v>
      </c>
      <c r="J4042" s="842" t="s">
        <v>617</v>
      </c>
      <c r="K4042" s="843" t="s">
        <v>380</v>
      </c>
      <c r="L4042" s="841" t="s">
        <v>189</v>
      </c>
      <c r="M4042" s="847" t="s">
        <v>614</v>
      </c>
      <c r="N4042" s="843" t="s">
        <v>454</v>
      </c>
      <c r="O4042" s="841" t="s">
        <v>230</v>
      </c>
      <c r="P4042" s="847" t="s">
        <v>62</v>
      </c>
      <c r="Q4042" s="843" t="s">
        <v>63</v>
      </c>
      <c r="R4042" s="841" t="s">
        <v>623</v>
      </c>
      <c r="S4042" s="847" t="s">
        <v>618</v>
      </c>
      <c r="T4042" s="843" t="s">
        <v>624</v>
      </c>
    </row>
    <row r="4043" spans="1:20" ht="18" hidden="1" customHeight="1">
      <c r="A4043" s="840" t="str" cm="1">
        <f t="array" ref="A4043">IF(INDEX(r_ACTIVEROW,1,COUNTA(r_ACTIVEROW)-2)="N",
       INDEX(r_ACTIVEROW,1,COUNTA(r_ACTIVEROW))&amp;" "&amp;INDEX(r_ACTIVEROW,1,COUNTA(r_ACTIVEROW)-1),
       INDEX(r_ACTIVEROW,1,COUNTA(r_ACTIVEROW)-2)
      )</f>
        <v>DKA9320</v>
      </c>
      <c r="B4043" s="840" t="str" cm="1">
        <f t="array" ref="B4043">INDEX(r_ACTIVEROW,1,COUNTA(r_ACTIVEROW)-1)</f>
        <v>FOOTREST UPMOUNTED</v>
      </c>
      <c r="C4043" s="841" t="s">
        <v>635</v>
      </c>
      <c r="D4043" s="847" t="s">
        <v>619</v>
      </c>
      <c r="E4043" s="843" t="s">
        <v>636</v>
      </c>
      <c r="F4043" s="841" t="s">
        <v>113</v>
      </c>
      <c r="G4043" s="847" t="s">
        <v>616</v>
      </c>
      <c r="H4043" s="843" t="s">
        <v>408</v>
      </c>
      <c r="I4043" s="841" t="s">
        <v>144</v>
      </c>
      <c r="J4043" s="842" t="s">
        <v>617</v>
      </c>
      <c r="K4043" s="843" t="s">
        <v>380</v>
      </c>
      <c r="L4043" s="841" t="s">
        <v>189</v>
      </c>
      <c r="M4043" s="847" t="s">
        <v>614</v>
      </c>
      <c r="N4043" s="843" t="s">
        <v>454</v>
      </c>
      <c r="O4043" s="841" t="s">
        <v>231</v>
      </c>
      <c r="P4043" s="847" t="s">
        <v>62</v>
      </c>
      <c r="Q4043" s="843" t="s">
        <v>64</v>
      </c>
      <c r="R4043" s="841" t="s">
        <v>623</v>
      </c>
      <c r="S4043" s="847" t="s">
        <v>618</v>
      </c>
      <c r="T4043" s="843" t="s">
        <v>624</v>
      </c>
    </row>
    <row r="4044" spans="1:20" ht="18" hidden="1" customHeight="1">
      <c r="A4044" s="840" t="str" cm="1">
        <f t="array" ref="A4044">IF(INDEX(r_ACTIVEROW,1,COUNTA(r_ACTIVEROW)-2)="N",
       INDEX(r_ACTIVEROW,1,COUNTA(r_ACTIVEROW))&amp;" "&amp;INDEX(r_ACTIVEROW,1,COUNTA(r_ACTIVEROW)-1),
       INDEX(r_ACTIVEROW,1,COUNTA(r_ACTIVEROW)-2)
      )</f>
        <v>DKA6430</v>
      </c>
      <c r="B4044" s="840" t="str" cm="1">
        <f t="array" ref="B4044">INDEX(r_ACTIVEROW,1,COUNTA(r_ACTIVEROW)-1)</f>
        <v>REAR WHEEL SIZE</v>
      </c>
      <c r="C4044" s="841" t="s">
        <v>635</v>
      </c>
      <c r="D4044" s="847" t="s">
        <v>619</v>
      </c>
      <c r="E4044" s="843" t="s">
        <v>636</v>
      </c>
      <c r="F4044" s="841" t="s">
        <v>113</v>
      </c>
      <c r="G4044" s="847" t="s">
        <v>616</v>
      </c>
      <c r="H4044" s="843" t="s">
        <v>408</v>
      </c>
      <c r="I4044" s="841" t="s">
        <v>144</v>
      </c>
      <c r="J4044" s="842" t="s">
        <v>617</v>
      </c>
      <c r="K4044" s="843" t="s">
        <v>380</v>
      </c>
      <c r="L4044" s="841" t="s">
        <v>189</v>
      </c>
      <c r="M4044" s="847" t="s">
        <v>614</v>
      </c>
      <c r="N4044" s="843" t="s">
        <v>454</v>
      </c>
      <c r="O4044" s="841" t="s">
        <v>334</v>
      </c>
      <c r="P4044" s="847" t="s">
        <v>62</v>
      </c>
      <c r="Q4044" s="843" t="s">
        <v>315</v>
      </c>
      <c r="R4044" s="841"/>
      <c r="S4044" s="847"/>
      <c r="T4044" s="843"/>
    </row>
    <row r="4045" spans="1:20" ht="18" hidden="1" customHeight="1">
      <c r="A4045" s="840" t="str" cm="1">
        <f t="array" ref="A4045">IF(INDEX(r_ACTIVEROW,1,COUNTA(r_ACTIVEROW)-2)="N",
       INDEX(r_ACTIVEROW,1,COUNTA(r_ACTIVEROW))&amp;" "&amp;INDEX(r_ACTIVEROW,1,COUNTA(r_ACTIVEROW)-1),
       INDEX(r_ACTIVEROW,1,COUNTA(r_ACTIVEROW)-2)
      )</f>
        <v>DKA6410</v>
      </c>
      <c r="B4045" s="840" t="str" cm="1">
        <f t="array" ref="B4045">INDEX(r_ACTIVEROW,1,COUNTA(r_ACTIVEROW)-1)</f>
        <v>REAR WHEEL SIZE</v>
      </c>
      <c r="C4045" s="841" t="s">
        <v>635</v>
      </c>
      <c r="D4045" s="847" t="s">
        <v>619</v>
      </c>
      <c r="E4045" s="843" t="s">
        <v>636</v>
      </c>
      <c r="F4045" s="841" t="s">
        <v>113</v>
      </c>
      <c r="G4045" s="847" t="s">
        <v>616</v>
      </c>
      <c r="H4045" s="843" t="s">
        <v>408</v>
      </c>
      <c r="I4045" s="841" t="s">
        <v>145</v>
      </c>
      <c r="J4045" s="842" t="s">
        <v>617</v>
      </c>
      <c r="K4045" s="843" t="s">
        <v>407</v>
      </c>
      <c r="L4045" s="841" t="s">
        <v>189</v>
      </c>
      <c r="M4045" s="847" t="s">
        <v>614</v>
      </c>
      <c r="N4045" s="843" t="s">
        <v>454</v>
      </c>
      <c r="O4045" s="841" t="s">
        <v>230</v>
      </c>
      <c r="P4045" s="847" t="s">
        <v>62</v>
      </c>
      <c r="Q4045" s="843" t="s">
        <v>63</v>
      </c>
      <c r="R4045" s="841"/>
      <c r="S4045" s="847"/>
      <c r="T4045" s="843"/>
    </row>
    <row r="4046" spans="1:20" ht="18" hidden="1" customHeight="1">
      <c r="A4046" s="840" t="str" cm="1">
        <f t="array" ref="A4046">IF(INDEX(r_ACTIVEROW,1,COUNTA(r_ACTIVEROW)-2)="N",
       INDEX(r_ACTIVEROW,1,COUNTA(r_ACTIVEROW))&amp;" "&amp;INDEX(r_ACTIVEROW,1,COUNTA(r_ACTIVEROW)-1),
       INDEX(r_ACTIVEROW,1,COUNTA(r_ACTIVEROW)-2)
      )</f>
        <v>DKA6420</v>
      </c>
      <c r="B4046" s="840" t="str" cm="1">
        <f t="array" ref="B4046">INDEX(r_ACTIVEROW,1,COUNTA(r_ACTIVEROW)-1)</f>
        <v>REAR WHEEL SIZE</v>
      </c>
      <c r="C4046" s="841" t="s">
        <v>635</v>
      </c>
      <c r="D4046" s="847" t="s">
        <v>619</v>
      </c>
      <c r="E4046" s="843" t="s">
        <v>636</v>
      </c>
      <c r="F4046" s="841" t="s">
        <v>113</v>
      </c>
      <c r="G4046" s="847" t="s">
        <v>616</v>
      </c>
      <c r="H4046" s="843" t="s">
        <v>408</v>
      </c>
      <c r="I4046" s="841" t="s">
        <v>145</v>
      </c>
      <c r="J4046" s="842" t="s">
        <v>617</v>
      </c>
      <c r="K4046" s="843" t="s">
        <v>407</v>
      </c>
      <c r="L4046" s="841" t="s">
        <v>189</v>
      </c>
      <c r="M4046" s="847" t="s">
        <v>614</v>
      </c>
      <c r="N4046" s="843" t="s">
        <v>454</v>
      </c>
      <c r="O4046" s="841" t="s">
        <v>231</v>
      </c>
      <c r="P4046" s="847" t="s">
        <v>62</v>
      </c>
      <c r="Q4046" s="843" t="s">
        <v>64</v>
      </c>
      <c r="R4046" s="841"/>
      <c r="S4046" s="847"/>
      <c r="T4046" s="843"/>
    </row>
    <row r="4047" spans="1:20" ht="18" hidden="1" customHeight="1">
      <c r="A4047" s="840" t="str" cm="1">
        <f t="array" ref="A4047">IF(INDEX(r_ACTIVEROW,1,COUNTA(r_ACTIVEROW)-2)="N",
       INDEX(r_ACTIVEROW,1,COUNTA(r_ACTIVEROW))&amp;" "&amp;INDEX(r_ACTIVEROW,1,COUNTA(r_ACTIVEROW)-1),
       INDEX(r_ACTIVEROW,1,COUNTA(r_ACTIVEROW)-2)
      )</f>
        <v>DKA6430</v>
      </c>
      <c r="B4047" s="840" t="str" cm="1">
        <f t="array" ref="B4047">INDEX(r_ACTIVEROW,1,COUNTA(r_ACTIVEROW)-1)</f>
        <v>REAR WHEEL SIZE</v>
      </c>
      <c r="C4047" s="841" t="s">
        <v>635</v>
      </c>
      <c r="D4047" s="847" t="s">
        <v>619</v>
      </c>
      <c r="E4047" s="843" t="s">
        <v>636</v>
      </c>
      <c r="F4047" s="841" t="s">
        <v>113</v>
      </c>
      <c r="G4047" s="847" t="s">
        <v>616</v>
      </c>
      <c r="H4047" s="843" t="s">
        <v>408</v>
      </c>
      <c r="I4047" s="841" t="s">
        <v>145</v>
      </c>
      <c r="J4047" s="842" t="s">
        <v>617</v>
      </c>
      <c r="K4047" s="843" t="s">
        <v>407</v>
      </c>
      <c r="L4047" s="841" t="s">
        <v>189</v>
      </c>
      <c r="M4047" s="847" t="s">
        <v>614</v>
      </c>
      <c r="N4047" s="843" t="s">
        <v>454</v>
      </c>
      <c r="O4047" s="841" t="s">
        <v>334</v>
      </c>
      <c r="P4047" s="847" t="s">
        <v>62</v>
      </c>
      <c r="Q4047" s="843" t="s">
        <v>315</v>
      </c>
      <c r="R4047" s="841"/>
      <c r="S4047" s="847"/>
      <c r="T4047" s="843"/>
    </row>
    <row r="4048" spans="1:20" ht="18" hidden="1" customHeight="1">
      <c r="A4048" s="840" t="str" cm="1">
        <f t="array" ref="A4048">IF(INDEX(r_ACTIVEROW,1,COUNTA(r_ACTIVEROW)-2)="N",
       INDEX(r_ACTIVEROW,1,COUNTA(r_ACTIVEROW))&amp;" "&amp;INDEX(r_ACTIVEROW,1,COUNTA(r_ACTIVEROW)-1),
       INDEX(r_ACTIVEROW,1,COUNTA(r_ACTIVEROW)-2)
      )</f>
        <v>DKA6410</v>
      </c>
      <c r="B4048" s="840" t="str" cm="1">
        <f t="array" ref="B4048">INDEX(r_ACTIVEROW,1,COUNTA(r_ACTIVEROW)-1)</f>
        <v>REAR WHEEL SIZE</v>
      </c>
      <c r="C4048" s="841" t="s">
        <v>635</v>
      </c>
      <c r="D4048" s="847" t="s">
        <v>619</v>
      </c>
      <c r="E4048" s="843" t="s">
        <v>636</v>
      </c>
      <c r="F4048" s="841" t="s">
        <v>113</v>
      </c>
      <c r="G4048" s="847" t="s">
        <v>616</v>
      </c>
      <c r="H4048" s="843" t="s">
        <v>408</v>
      </c>
      <c r="I4048" s="841" t="s">
        <v>146</v>
      </c>
      <c r="J4048" s="842" t="s">
        <v>617</v>
      </c>
      <c r="K4048" s="843" t="s">
        <v>381</v>
      </c>
      <c r="L4048" s="841" t="s">
        <v>189</v>
      </c>
      <c r="M4048" s="847" t="s">
        <v>614</v>
      </c>
      <c r="N4048" s="843" t="s">
        <v>454</v>
      </c>
      <c r="O4048" s="841" t="s">
        <v>230</v>
      </c>
      <c r="P4048" s="847" t="s">
        <v>62</v>
      </c>
      <c r="Q4048" s="843" t="s">
        <v>63</v>
      </c>
      <c r="R4048" s="841"/>
      <c r="S4048" s="847"/>
      <c r="T4048" s="843"/>
    </row>
    <row r="4049" spans="1:20" ht="18" hidden="1" customHeight="1">
      <c r="A4049" s="840" t="str" cm="1">
        <f t="array" ref="A4049">IF(INDEX(r_ACTIVEROW,1,COUNTA(r_ACTIVEROW)-2)="N",
       INDEX(r_ACTIVEROW,1,COUNTA(r_ACTIVEROW))&amp;" "&amp;INDEX(r_ACTIVEROW,1,COUNTA(r_ACTIVEROW)-1),
       INDEX(r_ACTIVEROW,1,COUNTA(r_ACTIVEROW)-2)
      )</f>
        <v>DKA6420</v>
      </c>
      <c r="B4049" s="840" t="str" cm="1">
        <f t="array" ref="B4049">INDEX(r_ACTIVEROW,1,COUNTA(r_ACTIVEROW)-1)</f>
        <v>REAR WHEEL SIZE</v>
      </c>
      <c r="C4049" s="841" t="s">
        <v>635</v>
      </c>
      <c r="D4049" s="847" t="s">
        <v>619</v>
      </c>
      <c r="E4049" s="843" t="s">
        <v>636</v>
      </c>
      <c r="F4049" s="841" t="s">
        <v>113</v>
      </c>
      <c r="G4049" s="847" t="s">
        <v>616</v>
      </c>
      <c r="H4049" s="843" t="s">
        <v>408</v>
      </c>
      <c r="I4049" s="841" t="s">
        <v>146</v>
      </c>
      <c r="J4049" s="842" t="s">
        <v>617</v>
      </c>
      <c r="K4049" s="843" t="s">
        <v>381</v>
      </c>
      <c r="L4049" s="841" t="s">
        <v>189</v>
      </c>
      <c r="M4049" s="847" t="s">
        <v>614</v>
      </c>
      <c r="N4049" s="843" t="s">
        <v>454</v>
      </c>
      <c r="O4049" s="841" t="s">
        <v>231</v>
      </c>
      <c r="P4049" s="847" t="s">
        <v>62</v>
      </c>
      <c r="Q4049" s="843" t="s">
        <v>64</v>
      </c>
      <c r="R4049" s="841"/>
      <c r="S4049" s="847"/>
      <c r="T4049" s="843"/>
    </row>
    <row r="4050" spans="1:20" ht="18" hidden="1" customHeight="1">
      <c r="A4050" s="840" t="str" cm="1">
        <f t="array" ref="A4050">IF(INDEX(r_ACTIVEROW,1,COUNTA(r_ACTIVEROW)-2)="N",
       INDEX(r_ACTIVEROW,1,COUNTA(r_ACTIVEROW))&amp;" "&amp;INDEX(r_ACTIVEROW,1,COUNTA(r_ACTIVEROW)-1),
       INDEX(r_ACTIVEROW,1,COUNTA(r_ACTIVEROW)-2)
      )</f>
        <v>DKA6430</v>
      </c>
      <c r="B4050" s="840" t="str" cm="1">
        <f t="array" ref="B4050">INDEX(r_ACTIVEROW,1,COUNTA(r_ACTIVEROW)-1)</f>
        <v>REAR WHEEL SIZE</v>
      </c>
      <c r="C4050" s="841" t="s">
        <v>635</v>
      </c>
      <c r="D4050" s="847" t="s">
        <v>619</v>
      </c>
      <c r="E4050" s="843" t="s">
        <v>636</v>
      </c>
      <c r="F4050" s="841" t="s">
        <v>113</v>
      </c>
      <c r="G4050" s="847" t="s">
        <v>616</v>
      </c>
      <c r="H4050" s="843" t="s">
        <v>408</v>
      </c>
      <c r="I4050" s="841" t="s">
        <v>146</v>
      </c>
      <c r="J4050" s="842" t="s">
        <v>617</v>
      </c>
      <c r="K4050" s="843" t="s">
        <v>381</v>
      </c>
      <c r="L4050" s="841" t="s">
        <v>189</v>
      </c>
      <c r="M4050" s="847" t="s">
        <v>614</v>
      </c>
      <c r="N4050" s="843" t="s">
        <v>454</v>
      </c>
      <c r="O4050" s="841" t="s">
        <v>334</v>
      </c>
      <c r="P4050" s="847" t="s">
        <v>62</v>
      </c>
      <c r="Q4050" s="843" t="s">
        <v>315</v>
      </c>
      <c r="R4050" s="841"/>
      <c r="S4050" s="847"/>
      <c r="T4050" s="843"/>
    </row>
    <row r="4051" spans="1:20" ht="18" hidden="1" customHeight="1">
      <c r="A4051" s="840" t="str" cm="1">
        <f t="array" ref="A4051">IF(INDEX(r_ACTIVEROW,1,COUNTA(r_ACTIVEROW)-2)="N",
       INDEX(r_ACTIVEROW,1,COUNTA(r_ACTIVEROW))&amp;" "&amp;INDEX(r_ACTIVEROW,1,COUNTA(r_ACTIVEROW)-1),
       INDEX(r_ACTIVEROW,1,COUNTA(r_ACTIVEROW)-2)
      )</f>
        <v>DKA6410</v>
      </c>
      <c r="B4051" s="840" t="str" cm="1">
        <f t="array" ref="B4051">INDEX(r_ACTIVEROW,1,COUNTA(r_ACTIVEROW)-1)</f>
        <v>REAR WHEEL SIZE</v>
      </c>
      <c r="C4051" s="841" t="s">
        <v>635</v>
      </c>
      <c r="D4051" s="847" t="s">
        <v>619</v>
      </c>
      <c r="E4051" s="843" t="s">
        <v>636</v>
      </c>
      <c r="F4051" s="841" t="s">
        <v>114</v>
      </c>
      <c r="G4051" s="847" t="s">
        <v>616</v>
      </c>
      <c r="H4051" s="843" t="s">
        <v>382</v>
      </c>
      <c r="I4051" s="841" t="s">
        <v>127</v>
      </c>
      <c r="J4051" s="842" t="s">
        <v>617</v>
      </c>
      <c r="K4051" s="843" t="s">
        <v>413</v>
      </c>
      <c r="L4051" s="841" t="s">
        <v>189</v>
      </c>
      <c r="M4051" s="847" t="s">
        <v>614</v>
      </c>
      <c r="N4051" s="843" t="s">
        <v>454</v>
      </c>
      <c r="O4051" s="841" t="s">
        <v>230</v>
      </c>
      <c r="P4051" s="847" t="s">
        <v>62</v>
      </c>
      <c r="Q4051" s="843" t="s">
        <v>63</v>
      </c>
      <c r="R4051" s="841"/>
      <c r="S4051" s="847"/>
      <c r="T4051" s="843"/>
    </row>
    <row r="4052" spans="1:20" ht="18" hidden="1" customHeight="1">
      <c r="A4052" s="840" t="str" cm="1">
        <f t="array" ref="A4052">IF(INDEX(r_ACTIVEROW,1,COUNTA(r_ACTIVEROW)-2)="N",
       INDEX(r_ACTIVEROW,1,COUNTA(r_ACTIVEROW))&amp;" "&amp;INDEX(r_ACTIVEROW,1,COUNTA(r_ACTIVEROW)-1),
       INDEX(r_ACTIVEROW,1,COUNTA(r_ACTIVEROW)-2)
      )</f>
        <v>DKA6420</v>
      </c>
      <c r="B4052" s="840" t="str" cm="1">
        <f t="array" ref="B4052">INDEX(r_ACTIVEROW,1,COUNTA(r_ACTIVEROW)-1)</f>
        <v>REAR WHEEL SIZE</v>
      </c>
      <c r="C4052" s="841" t="s">
        <v>635</v>
      </c>
      <c r="D4052" s="847" t="s">
        <v>619</v>
      </c>
      <c r="E4052" s="843" t="s">
        <v>636</v>
      </c>
      <c r="F4052" s="841" t="s">
        <v>114</v>
      </c>
      <c r="G4052" s="847" t="s">
        <v>616</v>
      </c>
      <c r="H4052" s="843" t="s">
        <v>382</v>
      </c>
      <c r="I4052" s="841" t="s">
        <v>127</v>
      </c>
      <c r="J4052" s="842" t="s">
        <v>617</v>
      </c>
      <c r="K4052" s="843" t="s">
        <v>413</v>
      </c>
      <c r="L4052" s="841" t="s">
        <v>189</v>
      </c>
      <c r="M4052" s="847" t="s">
        <v>614</v>
      </c>
      <c r="N4052" s="843" t="s">
        <v>454</v>
      </c>
      <c r="O4052" s="841" t="s">
        <v>231</v>
      </c>
      <c r="P4052" s="847" t="s">
        <v>62</v>
      </c>
      <c r="Q4052" s="843" t="s">
        <v>64</v>
      </c>
      <c r="R4052" s="841"/>
      <c r="S4052" s="847"/>
      <c r="T4052" s="843"/>
    </row>
    <row r="4053" spans="1:20" ht="18" hidden="1" customHeight="1">
      <c r="A4053" s="840" t="str" cm="1">
        <f t="array" ref="A4053">IF(INDEX(r_ACTIVEROW,1,COUNTA(r_ACTIVEROW)-2)="N",
       INDEX(r_ACTIVEROW,1,COUNTA(r_ACTIVEROW))&amp;" "&amp;INDEX(r_ACTIVEROW,1,COUNTA(r_ACTIVEROW)-1),
       INDEX(r_ACTIVEROW,1,COUNTA(r_ACTIVEROW)-2)
      )</f>
        <v>DKA6430</v>
      </c>
      <c r="B4053" s="840" t="str" cm="1">
        <f t="array" ref="B4053">INDEX(r_ACTIVEROW,1,COUNTA(r_ACTIVEROW)-1)</f>
        <v>REAR WHEEL SIZE</v>
      </c>
      <c r="C4053" s="841" t="s">
        <v>635</v>
      </c>
      <c r="D4053" s="847" t="s">
        <v>619</v>
      </c>
      <c r="E4053" s="843" t="s">
        <v>636</v>
      </c>
      <c r="F4053" s="841" t="s">
        <v>114</v>
      </c>
      <c r="G4053" s="847" t="s">
        <v>616</v>
      </c>
      <c r="H4053" s="843" t="s">
        <v>382</v>
      </c>
      <c r="I4053" s="841" t="s">
        <v>127</v>
      </c>
      <c r="J4053" s="842" t="s">
        <v>617</v>
      </c>
      <c r="K4053" s="843" t="s">
        <v>413</v>
      </c>
      <c r="L4053" s="841" t="s">
        <v>189</v>
      </c>
      <c r="M4053" s="847" t="s">
        <v>614</v>
      </c>
      <c r="N4053" s="843" t="s">
        <v>454</v>
      </c>
      <c r="O4053" s="841" t="s">
        <v>334</v>
      </c>
      <c r="P4053" s="847" t="s">
        <v>62</v>
      </c>
      <c r="Q4053" s="843" t="s">
        <v>315</v>
      </c>
      <c r="R4053" s="841"/>
      <c r="S4053" s="847"/>
      <c r="T4053" s="843"/>
    </row>
    <row r="4054" spans="1:20" ht="18" hidden="1" customHeight="1">
      <c r="A4054" s="840" t="str" cm="1">
        <f t="array" ref="A4054">IF(INDEX(r_ACTIVEROW,1,COUNTA(r_ACTIVEROW)-2)="N",
       INDEX(r_ACTIVEROW,1,COUNTA(r_ACTIVEROW))&amp;" "&amp;INDEX(r_ACTIVEROW,1,COUNTA(r_ACTIVEROW)-1),
       INDEX(r_ACTIVEROW,1,COUNTA(r_ACTIVEROW)-2)
      )</f>
        <v>DKA6410</v>
      </c>
      <c r="B4054" s="840" t="str" cm="1">
        <f t="array" ref="B4054">INDEX(r_ACTIVEROW,1,COUNTA(r_ACTIVEROW)-1)</f>
        <v>REAR WHEEL SIZE</v>
      </c>
      <c r="C4054" s="841" t="s">
        <v>635</v>
      </c>
      <c r="D4054" s="847" t="s">
        <v>619</v>
      </c>
      <c r="E4054" s="843" t="s">
        <v>636</v>
      </c>
      <c r="F4054" s="841" t="s">
        <v>114</v>
      </c>
      <c r="G4054" s="847" t="s">
        <v>616</v>
      </c>
      <c r="H4054" s="843" t="s">
        <v>382</v>
      </c>
      <c r="I4054" s="841" t="s">
        <v>128</v>
      </c>
      <c r="J4054" s="842" t="s">
        <v>617</v>
      </c>
      <c r="K4054" s="843" t="s">
        <v>397</v>
      </c>
      <c r="L4054" s="841" t="s">
        <v>189</v>
      </c>
      <c r="M4054" s="847" t="s">
        <v>614</v>
      </c>
      <c r="N4054" s="843" t="s">
        <v>454</v>
      </c>
      <c r="O4054" s="841" t="s">
        <v>230</v>
      </c>
      <c r="P4054" s="847" t="s">
        <v>62</v>
      </c>
      <c r="Q4054" s="843" t="s">
        <v>63</v>
      </c>
      <c r="R4054" s="841"/>
      <c r="S4054" s="847"/>
      <c r="T4054" s="843"/>
    </row>
    <row r="4055" spans="1:20" ht="18" hidden="1" customHeight="1">
      <c r="A4055" s="840" t="str" cm="1">
        <f t="array" ref="A4055">IF(INDEX(r_ACTIVEROW,1,COUNTA(r_ACTIVEROW)-2)="N",
       INDEX(r_ACTIVEROW,1,COUNTA(r_ACTIVEROW))&amp;" "&amp;INDEX(r_ACTIVEROW,1,COUNTA(r_ACTIVEROW)-1),
       INDEX(r_ACTIVEROW,1,COUNTA(r_ACTIVEROW)-2)
      )</f>
        <v>DKA6420</v>
      </c>
      <c r="B4055" s="840" t="str" cm="1">
        <f t="array" ref="B4055">INDEX(r_ACTIVEROW,1,COUNTA(r_ACTIVEROW)-1)</f>
        <v>REAR WHEEL SIZE</v>
      </c>
      <c r="C4055" s="841" t="s">
        <v>635</v>
      </c>
      <c r="D4055" s="847" t="s">
        <v>619</v>
      </c>
      <c r="E4055" s="843" t="s">
        <v>636</v>
      </c>
      <c r="F4055" s="841" t="s">
        <v>114</v>
      </c>
      <c r="G4055" s="847" t="s">
        <v>616</v>
      </c>
      <c r="H4055" s="843" t="s">
        <v>382</v>
      </c>
      <c r="I4055" s="841" t="s">
        <v>128</v>
      </c>
      <c r="J4055" s="842" t="s">
        <v>617</v>
      </c>
      <c r="K4055" s="843" t="s">
        <v>397</v>
      </c>
      <c r="L4055" s="841" t="s">
        <v>189</v>
      </c>
      <c r="M4055" s="847" t="s">
        <v>614</v>
      </c>
      <c r="N4055" s="843" t="s">
        <v>454</v>
      </c>
      <c r="O4055" s="841" t="s">
        <v>231</v>
      </c>
      <c r="P4055" s="847" t="s">
        <v>62</v>
      </c>
      <c r="Q4055" s="843" t="s">
        <v>64</v>
      </c>
      <c r="R4055" s="841"/>
      <c r="S4055" s="847"/>
      <c r="T4055" s="843"/>
    </row>
    <row r="4056" spans="1:20" ht="18" hidden="1" customHeight="1">
      <c r="A4056" s="840" t="str" cm="1">
        <f t="array" ref="A4056">IF(INDEX(r_ACTIVEROW,1,COUNTA(r_ACTIVEROW)-2)="N",
       INDEX(r_ACTIVEROW,1,COUNTA(r_ACTIVEROW))&amp;" "&amp;INDEX(r_ACTIVEROW,1,COUNTA(r_ACTIVEROW)-1),
       INDEX(r_ACTIVEROW,1,COUNTA(r_ACTIVEROW)-2)
      )</f>
        <v>DKA6430</v>
      </c>
      <c r="B4056" s="840" t="str" cm="1">
        <f t="array" ref="B4056">INDEX(r_ACTIVEROW,1,COUNTA(r_ACTIVEROW)-1)</f>
        <v>REAR WHEEL SIZE</v>
      </c>
      <c r="C4056" s="841" t="s">
        <v>635</v>
      </c>
      <c r="D4056" s="847" t="s">
        <v>619</v>
      </c>
      <c r="E4056" s="843" t="s">
        <v>636</v>
      </c>
      <c r="F4056" s="841" t="s">
        <v>114</v>
      </c>
      <c r="G4056" s="847" t="s">
        <v>616</v>
      </c>
      <c r="H4056" s="843" t="s">
        <v>382</v>
      </c>
      <c r="I4056" s="841" t="s">
        <v>128</v>
      </c>
      <c r="J4056" s="842" t="s">
        <v>617</v>
      </c>
      <c r="K4056" s="843" t="s">
        <v>397</v>
      </c>
      <c r="L4056" s="841" t="s">
        <v>189</v>
      </c>
      <c r="M4056" s="847" t="s">
        <v>614</v>
      </c>
      <c r="N4056" s="843" t="s">
        <v>454</v>
      </c>
      <c r="O4056" s="841" t="s">
        <v>334</v>
      </c>
      <c r="P4056" s="847" t="s">
        <v>62</v>
      </c>
      <c r="Q4056" s="843" t="s">
        <v>315</v>
      </c>
      <c r="R4056" s="841"/>
      <c r="S4056" s="847"/>
      <c r="T4056" s="843"/>
    </row>
    <row r="4057" spans="1:20" ht="18" hidden="1" customHeight="1">
      <c r="A4057" s="840" t="str" cm="1">
        <f t="array" ref="A4057">IF(INDEX(r_ACTIVEROW,1,COUNTA(r_ACTIVEROW)-2)="N",
       INDEX(r_ACTIVEROW,1,COUNTA(r_ACTIVEROW))&amp;" "&amp;INDEX(r_ACTIVEROW,1,COUNTA(r_ACTIVEROW)-1),
       INDEX(r_ACTIVEROW,1,COUNTA(r_ACTIVEROW)-2)
      )</f>
        <v>DKA6410</v>
      </c>
      <c r="B4057" s="840" t="str" cm="1">
        <f t="array" ref="B4057">INDEX(r_ACTIVEROW,1,COUNTA(r_ACTIVEROW)-1)</f>
        <v>REAR WHEEL SIZE</v>
      </c>
      <c r="C4057" s="841" t="s">
        <v>635</v>
      </c>
      <c r="D4057" s="847" t="s">
        <v>619</v>
      </c>
      <c r="E4057" s="843" t="s">
        <v>636</v>
      </c>
      <c r="F4057" s="841" t="s">
        <v>114</v>
      </c>
      <c r="G4057" s="847" t="s">
        <v>616</v>
      </c>
      <c r="H4057" s="843" t="s">
        <v>382</v>
      </c>
      <c r="I4057" s="841" t="s">
        <v>129</v>
      </c>
      <c r="J4057" s="842" t="s">
        <v>617</v>
      </c>
      <c r="K4057" s="843" t="s">
        <v>414</v>
      </c>
      <c r="L4057" s="841" t="s">
        <v>189</v>
      </c>
      <c r="M4057" s="847" t="s">
        <v>614</v>
      </c>
      <c r="N4057" s="843" t="s">
        <v>454</v>
      </c>
      <c r="O4057" s="841" t="s">
        <v>230</v>
      </c>
      <c r="P4057" s="847" t="s">
        <v>62</v>
      </c>
      <c r="Q4057" s="843" t="s">
        <v>63</v>
      </c>
      <c r="R4057" s="841"/>
      <c r="S4057" s="847"/>
      <c r="T4057" s="843"/>
    </row>
    <row r="4058" spans="1:20" ht="18" hidden="1" customHeight="1">
      <c r="A4058" s="840" t="str" cm="1">
        <f t="array" ref="A4058">IF(INDEX(r_ACTIVEROW,1,COUNTA(r_ACTIVEROW)-2)="N",
       INDEX(r_ACTIVEROW,1,COUNTA(r_ACTIVEROW))&amp;" "&amp;INDEX(r_ACTIVEROW,1,COUNTA(r_ACTIVEROW)-1),
       INDEX(r_ACTIVEROW,1,COUNTA(r_ACTIVEROW)-2)
      )</f>
        <v>DKA6420</v>
      </c>
      <c r="B4058" s="840" t="str" cm="1">
        <f t="array" ref="B4058">INDEX(r_ACTIVEROW,1,COUNTA(r_ACTIVEROW)-1)</f>
        <v>REAR WHEEL SIZE</v>
      </c>
      <c r="C4058" s="841" t="s">
        <v>635</v>
      </c>
      <c r="D4058" s="847" t="s">
        <v>619</v>
      </c>
      <c r="E4058" s="843" t="s">
        <v>636</v>
      </c>
      <c r="F4058" s="841" t="s">
        <v>114</v>
      </c>
      <c r="G4058" s="847" t="s">
        <v>616</v>
      </c>
      <c r="H4058" s="843" t="s">
        <v>382</v>
      </c>
      <c r="I4058" s="841" t="s">
        <v>129</v>
      </c>
      <c r="J4058" s="842" t="s">
        <v>617</v>
      </c>
      <c r="K4058" s="843" t="s">
        <v>414</v>
      </c>
      <c r="L4058" s="841" t="s">
        <v>189</v>
      </c>
      <c r="M4058" s="847" t="s">
        <v>614</v>
      </c>
      <c r="N4058" s="843" t="s">
        <v>454</v>
      </c>
      <c r="O4058" s="841" t="s">
        <v>231</v>
      </c>
      <c r="P4058" s="847" t="s">
        <v>62</v>
      </c>
      <c r="Q4058" s="843" t="s">
        <v>64</v>
      </c>
      <c r="R4058" s="841"/>
      <c r="S4058" s="847"/>
      <c r="T4058" s="843"/>
    </row>
    <row r="4059" spans="1:20" ht="18" hidden="1" customHeight="1">
      <c r="A4059" s="840" t="str" cm="1">
        <f t="array" ref="A4059">IF(INDEX(r_ACTIVEROW,1,COUNTA(r_ACTIVEROW)-2)="N",
       INDEX(r_ACTIVEROW,1,COUNTA(r_ACTIVEROW))&amp;" "&amp;INDEX(r_ACTIVEROW,1,COUNTA(r_ACTIVEROW)-1),
       INDEX(r_ACTIVEROW,1,COUNTA(r_ACTIVEROW)-2)
      )</f>
        <v>DKA6430</v>
      </c>
      <c r="B4059" s="840" t="str" cm="1">
        <f t="array" ref="B4059">INDEX(r_ACTIVEROW,1,COUNTA(r_ACTIVEROW)-1)</f>
        <v>REAR WHEEL SIZE</v>
      </c>
      <c r="C4059" s="841" t="s">
        <v>635</v>
      </c>
      <c r="D4059" s="847" t="s">
        <v>619</v>
      </c>
      <c r="E4059" s="843" t="s">
        <v>636</v>
      </c>
      <c r="F4059" s="841" t="s">
        <v>114</v>
      </c>
      <c r="G4059" s="847" t="s">
        <v>616</v>
      </c>
      <c r="H4059" s="843" t="s">
        <v>382</v>
      </c>
      <c r="I4059" s="841" t="s">
        <v>129</v>
      </c>
      <c r="J4059" s="842" t="s">
        <v>617</v>
      </c>
      <c r="K4059" s="843" t="s">
        <v>414</v>
      </c>
      <c r="L4059" s="841" t="s">
        <v>189</v>
      </c>
      <c r="M4059" s="847" t="s">
        <v>614</v>
      </c>
      <c r="N4059" s="843" t="s">
        <v>454</v>
      </c>
      <c r="O4059" s="841" t="s">
        <v>334</v>
      </c>
      <c r="P4059" s="847" t="s">
        <v>62</v>
      </c>
      <c r="Q4059" s="843" t="s">
        <v>315</v>
      </c>
      <c r="R4059" s="841"/>
      <c r="S4059" s="847"/>
      <c r="T4059" s="843"/>
    </row>
    <row r="4060" spans="1:20" ht="18" hidden="1" customHeight="1">
      <c r="A4060" s="840" t="str" cm="1">
        <f t="array" ref="A4060">IF(INDEX(r_ACTIVEROW,1,COUNTA(r_ACTIVEROW)-2)="N",
       INDEX(r_ACTIVEROW,1,COUNTA(r_ACTIVEROW))&amp;" "&amp;INDEX(r_ACTIVEROW,1,COUNTA(r_ACTIVEROW)-1),
       INDEX(r_ACTIVEROW,1,COUNTA(r_ACTIVEROW)-2)
      )</f>
        <v>DKA6410</v>
      </c>
      <c r="B4060" s="840" t="str" cm="1">
        <f t="array" ref="B4060">INDEX(r_ACTIVEROW,1,COUNTA(r_ACTIVEROW)-1)</f>
        <v>REAR WHEEL SIZE</v>
      </c>
      <c r="C4060" s="841" t="s">
        <v>635</v>
      </c>
      <c r="D4060" s="847" t="s">
        <v>619</v>
      </c>
      <c r="E4060" s="843" t="s">
        <v>636</v>
      </c>
      <c r="F4060" s="841" t="s">
        <v>114</v>
      </c>
      <c r="G4060" s="847" t="s">
        <v>616</v>
      </c>
      <c r="H4060" s="843" t="s">
        <v>382</v>
      </c>
      <c r="I4060" s="841" t="s">
        <v>130</v>
      </c>
      <c r="J4060" s="842" t="s">
        <v>617</v>
      </c>
      <c r="K4060" s="843" t="s">
        <v>373</v>
      </c>
      <c r="L4060" s="841" t="s">
        <v>189</v>
      </c>
      <c r="M4060" s="847" t="s">
        <v>614</v>
      </c>
      <c r="N4060" s="843" t="s">
        <v>454</v>
      </c>
      <c r="O4060" s="841" t="s">
        <v>230</v>
      </c>
      <c r="P4060" s="847" t="s">
        <v>62</v>
      </c>
      <c r="Q4060" s="843" t="s">
        <v>63</v>
      </c>
      <c r="R4060" s="841"/>
      <c r="S4060" s="847"/>
      <c r="T4060" s="843"/>
    </row>
    <row r="4061" spans="1:20" ht="18" hidden="1" customHeight="1">
      <c r="A4061" s="840" t="str" cm="1">
        <f t="array" ref="A4061">IF(INDEX(r_ACTIVEROW,1,COUNTA(r_ACTIVEROW)-2)="N",
       INDEX(r_ACTIVEROW,1,COUNTA(r_ACTIVEROW))&amp;" "&amp;INDEX(r_ACTIVEROW,1,COUNTA(r_ACTIVEROW)-1),
       INDEX(r_ACTIVEROW,1,COUNTA(r_ACTIVEROW)-2)
      )</f>
        <v>DKA6420</v>
      </c>
      <c r="B4061" s="840" t="str" cm="1">
        <f t="array" ref="B4061">INDEX(r_ACTIVEROW,1,COUNTA(r_ACTIVEROW)-1)</f>
        <v>REAR WHEEL SIZE</v>
      </c>
      <c r="C4061" s="841" t="s">
        <v>635</v>
      </c>
      <c r="D4061" s="847" t="s">
        <v>619</v>
      </c>
      <c r="E4061" s="843" t="s">
        <v>636</v>
      </c>
      <c r="F4061" s="841" t="s">
        <v>114</v>
      </c>
      <c r="G4061" s="847" t="s">
        <v>616</v>
      </c>
      <c r="H4061" s="843" t="s">
        <v>382</v>
      </c>
      <c r="I4061" s="841" t="s">
        <v>130</v>
      </c>
      <c r="J4061" s="842" t="s">
        <v>617</v>
      </c>
      <c r="K4061" s="843" t="s">
        <v>373</v>
      </c>
      <c r="L4061" s="841" t="s">
        <v>189</v>
      </c>
      <c r="M4061" s="847" t="s">
        <v>614</v>
      </c>
      <c r="N4061" s="843" t="s">
        <v>454</v>
      </c>
      <c r="O4061" s="841" t="s">
        <v>231</v>
      </c>
      <c r="P4061" s="847" t="s">
        <v>62</v>
      </c>
      <c r="Q4061" s="843" t="s">
        <v>64</v>
      </c>
      <c r="R4061" s="841"/>
      <c r="S4061" s="847"/>
      <c r="T4061" s="843"/>
    </row>
    <row r="4062" spans="1:20" ht="18" hidden="1" customHeight="1">
      <c r="A4062" s="840" t="str" cm="1">
        <f t="array" ref="A4062">IF(INDEX(r_ACTIVEROW,1,COUNTA(r_ACTIVEROW)-2)="N",
       INDEX(r_ACTIVEROW,1,COUNTA(r_ACTIVEROW))&amp;" "&amp;INDEX(r_ACTIVEROW,1,COUNTA(r_ACTIVEROW)-1),
       INDEX(r_ACTIVEROW,1,COUNTA(r_ACTIVEROW)-2)
      )</f>
        <v>DKA6430</v>
      </c>
      <c r="B4062" s="840" t="str" cm="1">
        <f t="array" ref="B4062">INDEX(r_ACTIVEROW,1,COUNTA(r_ACTIVEROW)-1)</f>
        <v>REAR WHEEL SIZE</v>
      </c>
      <c r="C4062" s="841" t="s">
        <v>635</v>
      </c>
      <c r="D4062" s="847" t="s">
        <v>619</v>
      </c>
      <c r="E4062" s="843" t="s">
        <v>636</v>
      </c>
      <c r="F4062" s="841" t="s">
        <v>114</v>
      </c>
      <c r="G4062" s="847" t="s">
        <v>616</v>
      </c>
      <c r="H4062" s="843" t="s">
        <v>382</v>
      </c>
      <c r="I4062" s="841" t="s">
        <v>130</v>
      </c>
      <c r="J4062" s="842" t="s">
        <v>617</v>
      </c>
      <c r="K4062" s="843" t="s">
        <v>373</v>
      </c>
      <c r="L4062" s="841" t="s">
        <v>189</v>
      </c>
      <c r="M4062" s="847" t="s">
        <v>614</v>
      </c>
      <c r="N4062" s="843" t="s">
        <v>454</v>
      </c>
      <c r="O4062" s="841" t="s">
        <v>334</v>
      </c>
      <c r="P4062" s="847" t="s">
        <v>62</v>
      </c>
      <c r="Q4062" s="843" t="s">
        <v>315</v>
      </c>
      <c r="R4062" s="841"/>
      <c r="S4062" s="847"/>
      <c r="T4062" s="843"/>
    </row>
    <row r="4063" spans="1:20" ht="18" hidden="1" customHeight="1">
      <c r="A4063" s="840" t="str" cm="1">
        <f t="array" ref="A4063">IF(INDEX(r_ACTIVEROW,1,COUNTA(r_ACTIVEROW)-2)="N",
       INDEX(r_ACTIVEROW,1,COUNTA(r_ACTIVEROW))&amp;" "&amp;INDEX(r_ACTIVEROW,1,COUNTA(r_ACTIVEROW)-1),
       INDEX(r_ACTIVEROW,1,COUNTA(r_ACTIVEROW)-2)
      )</f>
        <v>DKA6410</v>
      </c>
      <c r="B4063" s="840" t="str" cm="1">
        <f t="array" ref="B4063">INDEX(r_ACTIVEROW,1,COUNTA(r_ACTIVEROW)-1)</f>
        <v>REAR WHEEL SIZE</v>
      </c>
      <c r="C4063" s="841" t="s">
        <v>635</v>
      </c>
      <c r="D4063" s="847" t="s">
        <v>619</v>
      </c>
      <c r="E4063" s="843" t="s">
        <v>636</v>
      </c>
      <c r="F4063" s="841" t="s">
        <v>114</v>
      </c>
      <c r="G4063" s="847" t="s">
        <v>616</v>
      </c>
      <c r="H4063" s="843" t="s">
        <v>382</v>
      </c>
      <c r="I4063" s="841" t="s">
        <v>131</v>
      </c>
      <c r="J4063" s="842" t="s">
        <v>617</v>
      </c>
      <c r="K4063" s="843" t="s">
        <v>399</v>
      </c>
      <c r="L4063" s="841" t="s">
        <v>189</v>
      </c>
      <c r="M4063" s="847" t="s">
        <v>614</v>
      </c>
      <c r="N4063" s="843" t="s">
        <v>454</v>
      </c>
      <c r="O4063" s="841" t="s">
        <v>230</v>
      </c>
      <c r="P4063" s="847" t="s">
        <v>62</v>
      </c>
      <c r="Q4063" s="843" t="s">
        <v>63</v>
      </c>
      <c r="R4063" s="841"/>
      <c r="S4063" s="847"/>
      <c r="T4063" s="843"/>
    </row>
    <row r="4064" spans="1:20" ht="18" hidden="1" customHeight="1">
      <c r="A4064" s="840" t="str" cm="1">
        <f t="array" ref="A4064">IF(INDEX(r_ACTIVEROW,1,COUNTA(r_ACTIVEROW)-2)="N",
       INDEX(r_ACTIVEROW,1,COUNTA(r_ACTIVEROW))&amp;" "&amp;INDEX(r_ACTIVEROW,1,COUNTA(r_ACTIVEROW)-1),
       INDEX(r_ACTIVEROW,1,COUNTA(r_ACTIVEROW)-2)
      )</f>
        <v>DKA6420</v>
      </c>
      <c r="B4064" s="840" t="str" cm="1">
        <f t="array" ref="B4064">INDEX(r_ACTIVEROW,1,COUNTA(r_ACTIVEROW)-1)</f>
        <v>REAR WHEEL SIZE</v>
      </c>
      <c r="C4064" s="841" t="s">
        <v>635</v>
      </c>
      <c r="D4064" s="847" t="s">
        <v>619</v>
      </c>
      <c r="E4064" s="843" t="s">
        <v>636</v>
      </c>
      <c r="F4064" s="841" t="s">
        <v>114</v>
      </c>
      <c r="G4064" s="847" t="s">
        <v>616</v>
      </c>
      <c r="H4064" s="843" t="s">
        <v>382</v>
      </c>
      <c r="I4064" s="841" t="s">
        <v>131</v>
      </c>
      <c r="J4064" s="842" t="s">
        <v>617</v>
      </c>
      <c r="K4064" s="843" t="s">
        <v>399</v>
      </c>
      <c r="L4064" s="841" t="s">
        <v>189</v>
      </c>
      <c r="M4064" s="847" t="s">
        <v>614</v>
      </c>
      <c r="N4064" s="843" t="s">
        <v>454</v>
      </c>
      <c r="O4064" s="841" t="s">
        <v>231</v>
      </c>
      <c r="P4064" s="847" t="s">
        <v>62</v>
      </c>
      <c r="Q4064" s="843" t="s">
        <v>64</v>
      </c>
      <c r="R4064" s="841"/>
      <c r="S4064" s="847"/>
      <c r="T4064" s="843"/>
    </row>
    <row r="4065" spans="1:20" ht="18" hidden="1" customHeight="1">
      <c r="A4065" s="840" t="str" cm="1">
        <f t="array" ref="A4065">IF(INDEX(r_ACTIVEROW,1,COUNTA(r_ACTIVEROW)-2)="N",
       INDEX(r_ACTIVEROW,1,COUNTA(r_ACTIVEROW))&amp;" "&amp;INDEX(r_ACTIVEROW,1,COUNTA(r_ACTIVEROW)-1),
       INDEX(r_ACTIVEROW,1,COUNTA(r_ACTIVEROW)-2)
      )</f>
        <v>DKA6430</v>
      </c>
      <c r="B4065" s="840" t="str" cm="1">
        <f t="array" ref="B4065">INDEX(r_ACTIVEROW,1,COUNTA(r_ACTIVEROW)-1)</f>
        <v>REAR WHEEL SIZE</v>
      </c>
      <c r="C4065" s="841" t="s">
        <v>635</v>
      </c>
      <c r="D4065" s="847" t="s">
        <v>619</v>
      </c>
      <c r="E4065" s="843" t="s">
        <v>636</v>
      </c>
      <c r="F4065" s="841" t="s">
        <v>114</v>
      </c>
      <c r="G4065" s="847" t="s">
        <v>616</v>
      </c>
      <c r="H4065" s="843" t="s">
        <v>382</v>
      </c>
      <c r="I4065" s="841" t="s">
        <v>131</v>
      </c>
      <c r="J4065" s="842" t="s">
        <v>617</v>
      </c>
      <c r="K4065" s="843" t="s">
        <v>399</v>
      </c>
      <c r="L4065" s="841" t="s">
        <v>189</v>
      </c>
      <c r="M4065" s="847" t="s">
        <v>614</v>
      </c>
      <c r="N4065" s="843" t="s">
        <v>454</v>
      </c>
      <c r="O4065" s="841" t="s">
        <v>334</v>
      </c>
      <c r="P4065" s="847" t="s">
        <v>62</v>
      </c>
      <c r="Q4065" s="843" t="s">
        <v>315</v>
      </c>
      <c r="R4065" s="841"/>
      <c r="S4065" s="847"/>
      <c r="T4065" s="843"/>
    </row>
    <row r="4066" spans="1:20" ht="18" hidden="1" customHeight="1">
      <c r="A4066" s="840" t="str" cm="1">
        <f t="array" ref="A4066">IF(INDEX(r_ACTIVEROW,1,COUNTA(r_ACTIVEROW)-2)="N",
       INDEX(r_ACTIVEROW,1,COUNTA(r_ACTIVEROW))&amp;" "&amp;INDEX(r_ACTIVEROW,1,COUNTA(r_ACTIVEROW)-1),
       INDEX(r_ACTIVEROW,1,COUNTA(r_ACTIVEROW)-2)
      )</f>
        <v>DKA6410</v>
      </c>
      <c r="B4066" s="840" t="str" cm="1">
        <f t="array" ref="B4066">INDEX(r_ACTIVEROW,1,COUNTA(r_ACTIVEROW)-1)</f>
        <v>REAR WHEEL SIZE</v>
      </c>
      <c r="C4066" s="841" t="s">
        <v>635</v>
      </c>
      <c r="D4066" s="847" t="s">
        <v>619</v>
      </c>
      <c r="E4066" s="843" t="s">
        <v>636</v>
      </c>
      <c r="F4066" s="841" t="s">
        <v>114</v>
      </c>
      <c r="G4066" s="847" t="s">
        <v>616</v>
      </c>
      <c r="H4066" s="843" t="s">
        <v>382</v>
      </c>
      <c r="I4066" s="841" t="s">
        <v>132</v>
      </c>
      <c r="J4066" s="842" t="s">
        <v>617</v>
      </c>
      <c r="K4066" s="843" t="s">
        <v>374</v>
      </c>
      <c r="L4066" s="841" t="s">
        <v>189</v>
      </c>
      <c r="M4066" s="847" t="s">
        <v>614</v>
      </c>
      <c r="N4066" s="843" t="s">
        <v>454</v>
      </c>
      <c r="O4066" s="841" t="s">
        <v>230</v>
      </c>
      <c r="P4066" s="847" t="s">
        <v>62</v>
      </c>
      <c r="Q4066" s="843" t="s">
        <v>63</v>
      </c>
      <c r="R4066" s="841"/>
      <c r="S4066" s="847"/>
      <c r="T4066" s="843"/>
    </row>
    <row r="4067" spans="1:20" ht="18" hidden="1" customHeight="1">
      <c r="A4067" s="840" t="str" cm="1">
        <f t="array" ref="A4067">IF(INDEX(r_ACTIVEROW,1,COUNTA(r_ACTIVEROW)-2)="N",
       INDEX(r_ACTIVEROW,1,COUNTA(r_ACTIVEROW))&amp;" "&amp;INDEX(r_ACTIVEROW,1,COUNTA(r_ACTIVEROW)-1),
       INDEX(r_ACTIVEROW,1,COUNTA(r_ACTIVEROW)-2)
      )</f>
        <v>DKA6420</v>
      </c>
      <c r="B4067" s="840" t="str" cm="1">
        <f t="array" ref="B4067">INDEX(r_ACTIVEROW,1,COUNTA(r_ACTIVEROW)-1)</f>
        <v>REAR WHEEL SIZE</v>
      </c>
      <c r="C4067" s="841" t="s">
        <v>635</v>
      </c>
      <c r="D4067" s="847" t="s">
        <v>619</v>
      </c>
      <c r="E4067" s="843" t="s">
        <v>636</v>
      </c>
      <c r="F4067" s="841" t="s">
        <v>114</v>
      </c>
      <c r="G4067" s="847" t="s">
        <v>616</v>
      </c>
      <c r="H4067" s="843" t="s">
        <v>382</v>
      </c>
      <c r="I4067" s="841" t="s">
        <v>132</v>
      </c>
      <c r="J4067" s="842" t="s">
        <v>617</v>
      </c>
      <c r="K4067" s="843" t="s">
        <v>374</v>
      </c>
      <c r="L4067" s="841" t="s">
        <v>189</v>
      </c>
      <c r="M4067" s="847" t="s">
        <v>614</v>
      </c>
      <c r="N4067" s="843" t="s">
        <v>454</v>
      </c>
      <c r="O4067" s="841" t="s">
        <v>231</v>
      </c>
      <c r="P4067" s="847" t="s">
        <v>62</v>
      </c>
      <c r="Q4067" s="843" t="s">
        <v>64</v>
      </c>
      <c r="R4067" s="841"/>
      <c r="S4067" s="847"/>
      <c r="T4067" s="843"/>
    </row>
    <row r="4068" spans="1:20" ht="18" hidden="1" customHeight="1">
      <c r="A4068" s="840" t="str" cm="1">
        <f t="array" ref="A4068">IF(INDEX(r_ACTIVEROW,1,COUNTA(r_ACTIVEROW)-2)="N",
       INDEX(r_ACTIVEROW,1,COUNTA(r_ACTIVEROW))&amp;" "&amp;INDEX(r_ACTIVEROW,1,COUNTA(r_ACTIVEROW)-1),
       INDEX(r_ACTIVEROW,1,COUNTA(r_ACTIVEROW)-2)
      )</f>
        <v>DKA6430</v>
      </c>
      <c r="B4068" s="840" t="str" cm="1">
        <f t="array" ref="B4068">INDEX(r_ACTIVEROW,1,COUNTA(r_ACTIVEROW)-1)</f>
        <v>REAR WHEEL SIZE</v>
      </c>
      <c r="C4068" s="841" t="s">
        <v>635</v>
      </c>
      <c r="D4068" s="847" t="s">
        <v>619</v>
      </c>
      <c r="E4068" s="843" t="s">
        <v>636</v>
      </c>
      <c r="F4068" s="841" t="s">
        <v>114</v>
      </c>
      <c r="G4068" s="847" t="s">
        <v>616</v>
      </c>
      <c r="H4068" s="843" t="s">
        <v>382</v>
      </c>
      <c r="I4068" s="841" t="s">
        <v>132</v>
      </c>
      <c r="J4068" s="842" t="s">
        <v>617</v>
      </c>
      <c r="K4068" s="843" t="s">
        <v>374</v>
      </c>
      <c r="L4068" s="841" t="s">
        <v>189</v>
      </c>
      <c r="M4068" s="847" t="s">
        <v>614</v>
      </c>
      <c r="N4068" s="843" t="s">
        <v>454</v>
      </c>
      <c r="O4068" s="841" t="s">
        <v>334</v>
      </c>
      <c r="P4068" s="847" t="s">
        <v>62</v>
      </c>
      <c r="Q4068" s="843" t="s">
        <v>315</v>
      </c>
      <c r="R4068" s="841"/>
      <c r="S4068" s="847"/>
      <c r="T4068" s="843"/>
    </row>
    <row r="4069" spans="1:20" ht="18" hidden="1" customHeight="1">
      <c r="A4069" s="840" t="str" cm="1">
        <f t="array" ref="A4069">IF(INDEX(r_ACTIVEROW,1,COUNTA(r_ACTIVEROW)-2)="N",
       INDEX(r_ACTIVEROW,1,COUNTA(r_ACTIVEROW))&amp;" "&amp;INDEX(r_ACTIVEROW,1,COUNTA(r_ACTIVEROW)-1),
       INDEX(r_ACTIVEROW,1,COUNTA(r_ACTIVEROW)-2)
      )</f>
        <v>DKA6410</v>
      </c>
      <c r="B4069" s="840" t="str" cm="1">
        <f t="array" ref="B4069">INDEX(r_ACTIVEROW,1,COUNTA(r_ACTIVEROW)-1)</f>
        <v>REAR WHEEL SIZE</v>
      </c>
      <c r="C4069" s="841" t="s">
        <v>635</v>
      </c>
      <c r="D4069" s="847" t="s">
        <v>619</v>
      </c>
      <c r="E4069" s="843" t="s">
        <v>636</v>
      </c>
      <c r="F4069" s="841" t="s">
        <v>114</v>
      </c>
      <c r="G4069" s="847" t="s">
        <v>616</v>
      </c>
      <c r="H4069" s="843" t="s">
        <v>382</v>
      </c>
      <c r="I4069" s="841" t="s">
        <v>133</v>
      </c>
      <c r="J4069" s="842" t="s">
        <v>617</v>
      </c>
      <c r="K4069" s="843" t="s">
        <v>415</v>
      </c>
      <c r="L4069" s="841" t="s">
        <v>189</v>
      </c>
      <c r="M4069" s="847" t="s">
        <v>614</v>
      </c>
      <c r="N4069" s="843" t="s">
        <v>454</v>
      </c>
      <c r="O4069" s="841" t="s">
        <v>230</v>
      </c>
      <c r="P4069" s="847" t="s">
        <v>62</v>
      </c>
      <c r="Q4069" s="843" t="s">
        <v>63</v>
      </c>
      <c r="R4069" s="841"/>
      <c r="S4069" s="847"/>
      <c r="T4069" s="843"/>
    </row>
    <row r="4070" spans="1:20" ht="18" hidden="1" customHeight="1">
      <c r="A4070" s="840" t="str" cm="1">
        <f t="array" ref="A4070">IF(INDEX(r_ACTIVEROW,1,COUNTA(r_ACTIVEROW)-2)="N",
       INDEX(r_ACTIVEROW,1,COUNTA(r_ACTIVEROW))&amp;" "&amp;INDEX(r_ACTIVEROW,1,COUNTA(r_ACTIVEROW)-1),
       INDEX(r_ACTIVEROW,1,COUNTA(r_ACTIVEROW)-2)
      )</f>
        <v>DKA6420</v>
      </c>
      <c r="B4070" s="840" t="str" cm="1">
        <f t="array" ref="B4070">INDEX(r_ACTIVEROW,1,COUNTA(r_ACTIVEROW)-1)</f>
        <v>REAR WHEEL SIZE</v>
      </c>
      <c r="C4070" s="841" t="s">
        <v>635</v>
      </c>
      <c r="D4070" s="847" t="s">
        <v>619</v>
      </c>
      <c r="E4070" s="843" t="s">
        <v>636</v>
      </c>
      <c r="F4070" s="841" t="s">
        <v>114</v>
      </c>
      <c r="G4070" s="847" t="s">
        <v>616</v>
      </c>
      <c r="H4070" s="843" t="s">
        <v>382</v>
      </c>
      <c r="I4070" s="841" t="s">
        <v>133</v>
      </c>
      <c r="J4070" s="842" t="s">
        <v>617</v>
      </c>
      <c r="K4070" s="843" t="s">
        <v>415</v>
      </c>
      <c r="L4070" s="841" t="s">
        <v>189</v>
      </c>
      <c r="M4070" s="847" t="s">
        <v>614</v>
      </c>
      <c r="N4070" s="843" t="s">
        <v>454</v>
      </c>
      <c r="O4070" s="841" t="s">
        <v>231</v>
      </c>
      <c r="P4070" s="847" t="s">
        <v>62</v>
      </c>
      <c r="Q4070" s="843" t="s">
        <v>64</v>
      </c>
      <c r="R4070" s="841"/>
      <c r="S4070" s="847"/>
      <c r="T4070" s="843"/>
    </row>
    <row r="4071" spans="1:20" ht="18" hidden="1" customHeight="1">
      <c r="A4071" s="840" t="str" cm="1">
        <f t="array" ref="A4071">IF(INDEX(r_ACTIVEROW,1,COUNTA(r_ACTIVEROW)-2)="N",
       INDEX(r_ACTIVEROW,1,COUNTA(r_ACTIVEROW))&amp;" "&amp;INDEX(r_ACTIVEROW,1,COUNTA(r_ACTIVEROW)-1),
       INDEX(r_ACTIVEROW,1,COUNTA(r_ACTIVEROW)-2)
      )</f>
        <v>DKA6430</v>
      </c>
      <c r="B4071" s="840" t="str" cm="1">
        <f t="array" ref="B4071">INDEX(r_ACTIVEROW,1,COUNTA(r_ACTIVEROW)-1)</f>
        <v>REAR WHEEL SIZE</v>
      </c>
      <c r="C4071" s="841" t="s">
        <v>635</v>
      </c>
      <c r="D4071" s="847" t="s">
        <v>619</v>
      </c>
      <c r="E4071" s="843" t="s">
        <v>636</v>
      </c>
      <c r="F4071" s="841" t="s">
        <v>114</v>
      </c>
      <c r="G4071" s="847" t="s">
        <v>616</v>
      </c>
      <c r="H4071" s="843" t="s">
        <v>382</v>
      </c>
      <c r="I4071" s="841" t="s">
        <v>133</v>
      </c>
      <c r="J4071" s="842" t="s">
        <v>617</v>
      </c>
      <c r="K4071" s="843" t="s">
        <v>415</v>
      </c>
      <c r="L4071" s="841" t="s">
        <v>189</v>
      </c>
      <c r="M4071" s="847" t="s">
        <v>614</v>
      </c>
      <c r="N4071" s="843" t="s">
        <v>454</v>
      </c>
      <c r="O4071" s="841" t="s">
        <v>334</v>
      </c>
      <c r="P4071" s="847" t="s">
        <v>62</v>
      </c>
      <c r="Q4071" s="843" t="s">
        <v>315</v>
      </c>
      <c r="R4071" s="841"/>
      <c r="S4071" s="847"/>
      <c r="T4071" s="843"/>
    </row>
    <row r="4072" spans="1:20" ht="18" hidden="1" customHeight="1">
      <c r="A4072" s="840" t="str" cm="1">
        <f t="array" ref="A4072">IF(INDEX(r_ACTIVEROW,1,COUNTA(r_ACTIVEROW)-2)="N",
       INDEX(r_ACTIVEROW,1,COUNTA(r_ACTIVEROW))&amp;" "&amp;INDEX(r_ACTIVEROW,1,COUNTA(r_ACTIVEROW)-1),
       INDEX(r_ACTIVEROW,1,COUNTA(r_ACTIVEROW)-2)
      )</f>
        <v>DKA6410</v>
      </c>
      <c r="B4072" s="840" t="str" cm="1">
        <f t="array" ref="B4072">INDEX(r_ACTIVEROW,1,COUNTA(r_ACTIVEROW)-1)</f>
        <v>REAR WHEEL SIZE</v>
      </c>
      <c r="C4072" s="841" t="s">
        <v>635</v>
      </c>
      <c r="D4072" s="847" t="s">
        <v>619</v>
      </c>
      <c r="E4072" s="843" t="s">
        <v>636</v>
      </c>
      <c r="F4072" s="841" t="s">
        <v>114</v>
      </c>
      <c r="G4072" s="847" t="s">
        <v>616</v>
      </c>
      <c r="H4072" s="843" t="s">
        <v>382</v>
      </c>
      <c r="I4072" s="841" t="s">
        <v>134</v>
      </c>
      <c r="J4072" s="842" t="s">
        <v>617</v>
      </c>
      <c r="K4072" s="843" t="s">
        <v>375</v>
      </c>
      <c r="L4072" s="841" t="s">
        <v>189</v>
      </c>
      <c r="M4072" s="847" t="s">
        <v>614</v>
      </c>
      <c r="N4072" s="843" t="s">
        <v>454</v>
      </c>
      <c r="O4072" s="841" t="s">
        <v>230</v>
      </c>
      <c r="P4072" s="847" t="s">
        <v>62</v>
      </c>
      <c r="Q4072" s="843" t="s">
        <v>63</v>
      </c>
      <c r="R4072" s="841"/>
      <c r="S4072" s="847"/>
      <c r="T4072" s="843"/>
    </row>
    <row r="4073" spans="1:20" ht="18" hidden="1" customHeight="1">
      <c r="A4073" s="840" t="str" cm="1">
        <f t="array" ref="A4073">IF(INDEX(r_ACTIVEROW,1,COUNTA(r_ACTIVEROW)-2)="N",
       INDEX(r_ACTIVEROW,1,COUNTA(r_ACTIVEROW))&amp;" "&amp;INDEX(r_ACTIVEROW,1,COUNTA(r_ACTIVEROW)-1),
       INDEX(r_ACTIVEROW,1,COUNTA(r_ACTIVEROW)-2)
      )</f>
        <v>DKA6420</v>
      </c>
      <c r="B4073" s="840" t="str" cm="1">
        <f t="array" ref="B4073">INDEX(r_ACTIVEROW,1,COUNTA(r_ACTIVEROW)-1)</f>
        <v>REAR WHEEL SIZE</v>
      </c>
      <c r="C4073" s="841" t="s">
        <v>635</v>
      </c>
      <c r="D4073" s="847" t="s">
        <v>619</v>
      </c>
      <c r="E4073" s="843" t="s">
        <v>636</v>
      </c>
      <c r="F4073" s="841" t="s">
        <v>114</v>
      </c>
      <c r="G4073" s="847" t="s">
        <v>616</v>
      </c>
      <c r="H4073" s="843" t="s">
        <v>382</v>
      </c>
      <c r="I4073" s="841" t="s">
        <v>134</v>
      </c>
      <c r="J4073" s="842" t="s">
        <v>617</v>
      </c>
      <c r="K4073" s="843" t="s">
        <v>375</v>
      </c>
      <c r="L4073" s="841" t="s">
        <v>189</v>
      </c>
      <c r="M4073" s="847" t="s">
        <v>614</v>
      </c>
      <c r="N4073" s="843" t="s">
        <v>454</v>
      </c>
      <c r="O4073" s="841" t="s">
        <v>231</v>
      </c>
      <c r="P4073" s="847" t="s">
        <v>62</v>
      </c>
      <c r="Q4073" s="843" t="s">
        <v>64</v>
      </c>
      <c r="R4073" s="841"/>
      <c r="S4073" s="847"/>
      <c r="T4073" s="843"/>
    </row>
    <row r="4074" spans="1:20" ht="18" hidden="1" customHeight="1">
      <c r="A4074" s="840" t="str" cm="1">
        <f t="array" ref="A4074">IF(INDEX(r_ACTIVEROW,1,COUNTA(r_ACTIVEROW)-2)="N",
       INDEX(r_ACTIVEROW,1,COUNTA(r_ACTIVEROW))&amp;" "&amp;INDEX(r_ACTIVEROW,1,COUNTA(r_ACTIVEROW)-1),
       INDEX(r_ACTIVEROW,1,COUNTA(r_ACTIVEROW)-2)
      )</f>
        <v>DKA6430</v>
      </c>
      <c r="B4074" s="840" t="str" cm="1">
        <f t="array" ref="B4074">INDEX(r_ACTIVEROW,1,COUNTA(r_ACTIVEROW)-1)</f>
        <v>REAR WHEEL SIZE</v>
      </c>
      <c r="C4074" s="841" t="s">
        <v>635</v>
      </c>
      <c r="D4074" s="847" t="s">
        <v>619</v>
      </c>
      <c r="E4074" s="843" t="s">
        <v>636</v>
      </c>
      <c r="F4074" s="841" t="s">
        <v>114</v>
      </c>
      <c r="G4074" s="847" t="s">
        <v>616</v>
      </c>
      <c r="H4074" s="843" t="s">
        <v>382</v>
      </c>
      <c r="I4074" s="841" t="s">
        <v>134</v>
      </c>
      <c r="J4074" s="842" t="s">
        <v>617</v>
      </c>
      <c r="K4074" s="843" t="s">
        <v>375</v>
      </c>
      <c r="L4074" s="841" t="s">
        <v>189</v>
      </c>
      <c r="M4074" s="847" t="s">
        <v>614</v>
      </c>
      <c r="N4074" s="843" t="s">
        <v>454</v>
      </c>
      <c r="O4074" s="841" t="s">
        <v>334</v>
      </c>
      <c r="P4074" s="847" t="s">
        <v>62</v>
      </c>
      <c r="Q4074" s="843" t="s">
        <v>315</v>
      </c>
      <c r="R4074" s="841"/>
      <c r="S4074" s="847"/>
      <c r="T4074" s="843"/>
    </row>
    <row r="4075" spans="1:20" ht="18" hidden="1" customHeight="1">
      <c r="A4075" s="840" t="str" cm="1">
        <f t="array" ref="A4075">IF(INDEX(r_ACTIVEROW,1,COUNTA(r_ACTIVEROW)-2)="N",
       INDEX(r_ACTIVEROW,1,COUNTA(r_ACTIVEROW))&amp;" "&amp;INDEX(r_ACTIVEROW,1,COUNTA(r_ACTIVEROW)-1),
       INDEX(r_ACTIVEROW,1,COUNTA(r_ACTIVEROW)-2)
      )</f>
        <v>DKA6410</v>
      </c>
      <c r="B4075" s="840" t="str" cm="1">
        <f t="array" ref="B4075">INDEX(r_ACTIVEROW,1,COUNTA(r_ACTIVEROW)-1)</f>
        <v>REAR WHEEL SIZE</v>
      </c>
      <c r="C4075" s="841" t="s">
        <v>635</v>
      </c>
      <c r="D4075" s="847" t="s">
        <v>619</v>
      </c>
      <c r="E4075" s="843" t="s">
        <v>636</v>
      </c>
      <c r="F4075" s="841" t="s">
        <v>114</v>
      </c>
      <c r="G4075" s="847" t="s">
        <v>616</v>
      </c>
      <c r="H4075" s="843" t="s">
        <v>382</v>
      </c>
      <c r="I4075" s="841" t="s">
        <v>135</v>
      </c>
      <c r="J4075" s="842" t="s">
        <v>617</v>
      </c>
      <c r="K4075" s="843" t="s">
        <v>416</v>
      </c>
      <c r="L4075" s="841" t="s">
        <v>189</v>
      </c>
      <c r="M4075" s="847" t="s">
        <v>614</v>
      </c>
      <c r="N4075" s="843" t="s">
        <v>454</v>
      </c>
      <c r="O4075" s="841" t="s">
        <v>230</v>
      </c>
      <c r="P4075" s="847" t="s">
        <v>62</v>
      </c>
      <c r="Q4075" s="843" t="s">
        <v>63</v>
      </c>
      <c r="R4075" s="841"/>
      <c r="S4075" s="847"/>
      <c r="T4075" s="843"/>
    </row>
    <row r="4076" spans="1:20" ht="18" hidden="1" customHeight="1">
      <c r="A4076" s="840" t="str" cm="1">
        <f t="array" ref="A4076">IF(INDEX(r_ACTIVEROW,1,COUNTA(r_ACTIVEROW)-2)="N",
       INDEX(r_ACTIVEROW,1,COUNTA(r_ACTIVEROW))&amp;" "&amp;INDEX(r_ACTIVEROW,1,COUNTA(r_ACTIVEROW)-1),
       INDEX(r_ACTIVEROW,1,COUNTA(r_ACTIVEROW)-2)
      )</f>
        <v>DKA6420</v>
      </c>
      <c r="B4076" s="840" t="str" cm="1">
        <f t="array" ref="B4076">INDEX(r_ACTIVEROW,1,COUNTA(r_ACTIVEROW)-1)</f>
        <v>REAR WHEEL SIZE</v>
      </c>
      <c r="C4076" s="841" t="s">
        <v>635</v>
      </c>
      <c r="D4076" s="847" t="s">
        <v>619</v>
      </c>
      <c r="E4076" s="843" t="s">
        <v>636</v>
      </c>
      <c r="F4076" s="841" t="s">
        <v>114</v>
      </c>
      <c r="G4076" s="847" t="s">
        <v>616</v>
      </c>
      <c r="H4076" s="843" t="s">
        <v>382</v>
      </c>
      <c r="I4076" s="841" t="s">
        <v>135</v>
      </c>
      <c r="J4076" s="842" t="s">
        <v>617</v>
      </c>
      <c r="K4076" s="843" t="s">
        <v>416</v>
      </c>
      <c r="L4076" s="841" t="s">
        <v>189</v>
      </c>
      <c r="M4076" s="847" t="s">
        <v>614</v>
      </c>
      <c r="N4076" s="843" t="s">
        <v>454</v>
      </c>
      <c r="O4076" s="841" t="s">
        <v>231</v>
      </c>
      <c r="P4076" s="847" t="s">
        <v>62</v>
      </c>
      <c r="Q4076" s="843" t="s">
        <v>64</v>
      </c>
      <c r="R4076" s="841"/>
      <c r="S4076" s="847"/>
      <c r="T4076" s="843"/>
    </row>
    <row r="4077" spans="1:20" ht="18" hidden="1" customHeight="1">
      <c r="A4077" s="840" t="str" cm="1">
        <f t="array" ref="A4077">IF(INDEX(r_ACTIVEROW,1,COUNTA(r_ACTIVEROW)-2)="N",
       INDEX(r_ACTIVEROW,1,COUNTA(r_ACTIVEROW))&amp;" "&amp;INDEX(r_ACTIVEROW,1,COUNTA(r_ACTIVEROW)-1),
       INDEX(r_ACTIVEROW,1,COUNTA(r_ACTIVEROW)-2)
      )</f>
        <v>DKA9320</v>
      </c>
      <c r="B4077" s="840" t="str" cm="1">
        <f t="array" ref="B4077">INDEX(r_ACTIVEROW,1,COUNTA(r_ACTIVEROW)-1)</f>
        <v>FOOTREST UPMOUNTED</v>
      </c>
      <c r="C4077" s="841" t="s">
        <v>635</v>
      </c>
      <c r="D4077" s="847" t="s">
        <v>619</v>
      </c>
      <c r="E4077" s="843" t="s">
        <v>636</v>
      </c>
      <c r="F4077" s="841" t="s">
        <v>114</v>
      </c>
      <c r="G4077" s="847" t="s">
        <v>616</v>
      </c>
      <c r="H4077" s="843" t="s">
        <v>382</v>
      </c>
      <c r="I4077" s="841" t="s">
        <v>135</v>
      </c>
      <c r="J4077" s="842" t="s">
        <v>617</v>
      </c>
      <c r="K4077" s="843" t="s">
        <v>416</v>
      </c>
      <c r="L4077" s="841" t="s">
        <v>189</v>
      </c>
      <c r="M4077" s="847" t="s">
        <v>614</v>
      </c>
      <c r="N4077" s="843" t="s">
        <v>454</v>
      </c>
      <c r="O4077" s="841" t="s">
        <v>334</v>
      </c>
      <c r="P4077" s="847" t="s">
        <v>62</v>
      </c>
      <c r="Q4077" s="843" t="s">
        <v>315</v>
      </c>
      <c r="R4077" s="841" t="s">
        <v>623</v>
      </c>
      <c r="S4077" s="847" t="s">
        <v>618</v>
      </c>
      <c r="T4077" s="843" t="s">
        <v>624</v>
      </c>
    </row>
    <row r="4078" spans="1:20" ht="18" hidden="1" customHeight="1">
      <c r="A4078" s="840" t="str" cm="1">
        <f t="array" ref="A4078">IF(INDEX(r_ACTIVEROW,1,COUNTA(r_ACTIVEROW)-2)="N",
       INDEX(r_ACTIVEROW,1,COUNTA(r_ACTIVEROW))&amp;" "&amp;INDEX(r_ACTIVEROW,1,COUNTA(r_ACTIVEROW)-1),
       INDEX(r_ACTIVEROW,1,COUNTA(r_ACTIVEROW)-2)
      )</f>
        <v>DKA6410</v>
      </c>
      <c r="B4078" s="840" t="str" cm="1">
        <f t="array" ref="B4078">INDEX(r_ACTIVEROW,1,COUNTA(r_ACTIVEROW)-1)</f>
        <v>REAR WHEEL SIZE</v>
      </c>
      <c r="C4078" s="841" t="s">
        <v>635</v>
      </c>
      <c r="D4078" s="847" t="s">
        <v>619</v>
      </c>
      <c r="E4078" s="843" t="s">
        <v>636</v>
      </c>
      <c r="F4078" s="841" t="s">
        <v>114</v>
      </c>
      <c r="G4078" s="847" t="s">
        <v>616</v>
      </c>
      <c r="H4078" s="843" t="s">
        <v>382</v>
      </c>
      <c r="I4078" s="841" t="s">
        <v>136</v>
      </c>
      <c r="J4078" s="842" t="s">
        <v>617</v>
      </c>
      <c r="K4078" s="843" t="s">
        <v>376</v>
      </c>
      <c r="L4078" s="841" t="s">
        <v>189</v>
      </c>
      <c r="M4078" s="847" t="s">
        <v>614</v>
      </c>
      <c r="N4078" s="843" t="s">
        <v>454</v>
      </c>
      <c r="O4078" s="841" t="s">
        <v>230</v>
      </c>
      <c r="P4078" s="847" t="s">
        <v>62</v>
      </c>
      <c r="Q4078" s="843" t="s">
        <v>63</v>
      </c>
      <c r="R4078" s="841"/>
      <c r="S4078" s="847"/>
      <c r="T4078" s="843"/>
    </row>
    <row r="4079" spans="1:20" ht="18" hidden="1" customHeight="1">
      <c r="A4079" s="840" t="str" cm="1">
        <f t="array" ref="A4079">IF(INDEX(r_ACTIVEROW,1,COUNTA(r_ACTIVEROW)-2)="N",
       INDEX(r_ACTIVEROW,1,COUNTA(r_ACTIVEROW))&amp;" "&amp;INDEX(r_ACTIVEROW,1,COUNTA(r_ACTIVEROW)-1),
       INDEX(r_ACTIVEROW,1,COUNTA(r_ACTIVEROW)-2)
      )</f>
        <v>DKA9320</v>
      </c>
      <c r="B4079" s="840" t="str" cm="1">
        <f t="array" ref="B4079">INDEX(r_ACTIVEROW,1,COUNTA(r_ACTIVEROW)-1)</f>
        <v>FOOTREST UPMOUNTED</v>
      </c>
      <c r="C4079" s="841" t="s">
        <v>635</v>
      </c>
      <c r="D4079" s="847" t="s">
        <v>619</v>
      </c>
      <c r="E4079" s="843" t="s">
        <v>636</v>
      </c>
      <c r="F4079" s="841" t="s">
        <v>114</v>
      </c>
      <c r="G4079" s="847" t="s">
        <v>616</v>
      </c>
      <c r="H4079" s="843" t="s">
        <v>382</v>
      </c>
      <c r="I4079" s="841" t="s">
        <v>136</v>
      </c>
      <c r="J4079" s="842" t="s">
        <v>617</v>
      </c>
      <c r="K4079" s="843" t="s">
        <v>376</v>
      </c>
      <c r="L4079" s="841" t="s">
        <v>189</v>
      </c>
      <c r="M4079" s="847" t="s">
        <v>614</v>
      </c>
      <c r="N4079" s="843" t="s">
        <v>454</v>
      </c>
      <c r="O4079" s="841" t="s">
        <v>231</v>
      </c>
      <c r="P4079" s="847" t="s">
        <v>62</v>
      </c>
      <c r="Q4079" s="843" t="s">
        <v>64</v>
      </c>
      <c r="R4079" s="841" t="s">
        <v>623</v>
      </c>
      <c r="S4079" s="847" t="s">
        <v>618</v>
      </c>
      <c r="T4079" s="843" t="s">
        <v>624</v>
      </c>
    </row>
    <row r="4080" spans="1:20" ht="18" hidden="1" customHeight="1">
      <c r="A4080" s="840" t="str" cm="1">
        <f t="array" ref="A4080">IF(INDEX(r_ACTIVEROW,1,COUNTA(r_ACTIVEROW)-2)="N",
       INDEX(r_ACTIVEROW,1,COUNTA(r_ACTIVEROW))&amp;" "&amp;INDEX(r_ACTIVEROW,1,COUNTA(r_ACTIVEROW)-1),
       INDEX(r_ACTIVEROW,1,COUNTA(r_ACTIVEROW)-2)
      )</f>
        <v>DKA9320</v>
      </c>
      <c r="B4080" s="840" t="str" cm="1">
        <f t="array" ref="B4080">INDEX(r_ACTIVEROW,1,COUNTA(r_ACTIVEROW)-1)</f>
        <v>FOOTREST UPMOUNTED</v>
      </c>
      <c r="C4080" s="841" t="s">
        <v>635</v>
      </c>
      <c r="D4080" s="847" t="s">
        <v>619</v>
      </c>
      <c r="E4080" s="843" t="s">
        <v>636</v>
      </c>
      <c r="F4080" s="841" t="s">
        <v>114</v>
      </c>
      <c r="G4080" s="847" t="s">
        <v>616</v>
      </c>
      <c r="H4080" s="843" t="s">
        <v>382</v>
      </c>
      <c r="I4080" s="841" t="s">
        <v>136</v>
      </c>
      <c r="J4080" s="842" t="s">
        <v>617</v>
      </c>
      <c r="K4080" s="843" t="s">
        <v>376</v>
      </c>
      <c r="L4080" s="841" t="s">
        <v>189</v>
      </c>
      <c r="M4080" s="847" t="s">
        <v>614</v>
      </c>
      <c r="N4080" s="843" t="s">
        <v>454</v>
      </c>
      <c r="O4080" s="841" t="s">
        <v>334</v>
      </c>
      <c r="P4080" s="847" t="s">
        <v>62</v>
      </c>
      <c r="Q4080" s="843" t="s">
        <v>315</v>
      </c>
      <c r="R4080" s="841" t="s">
        <v>623</v>
      </c>
      <c r="S4080" s="847" t="s">
        <v>618</v>
      </c>
      <c r="T4080" s="843" t="s">
        <v>624</v>
      </c>
    </row>
    <row r="4081" spans="1:20" ht="18" hidden="1" customHeight="1">
      <c r="A4081" s="840" t="str" cm="1">
        <f t="array" ref="A4081">IF(INDEX(r_ACTIVEROW,1,COUNTA(r_ACTIVEROW)-2)="N",
       INDEX(r_ACTIVEROW,1,COUNTA(r_ACTIVEROW))&amp;" "&amp;INDEX(r_ACTIVEROW,1,COUNTA(r_ACTIVEROW)-1),
       INDEX(r_ACTIVEROW,1,COUNTA(r_ACTIVEROW)-2)
      )</f>
        <v>DKA9320</v>
      </c>
      <c r="B4081" s="840" t="str" cm="1">
        <f t="array" ref="B4081">INDEX(r_ACTIVEROW,1,COUNTA(r_ACTIVEROW)-1)</f>
        <v>FOOTREST UPMOUNTED</v>
      </c>
      <c r="C4081" s="841" t="s">
        <v>635</v>
      </c>
      <c r="D4081" s="847" t="s">
        <v>619</v>
      </c>
      <c r="E4081" s="843" t="s">
        <v>636</v>
      </c>
      <c r="F4081" s="841" t="s">
        <v>114</v>
      </c>
      <c r="G4081" s="847" t="s">
        <v>616</v>
      </c>
      <c r="H4081" s="843" t="s">
        <v>382</v>
      </c>
      <c r="I4081" s="841" t="s">
        <v>137</v>
      </c>
      <c r="J4081" s="842" t="s">
        <v>617</v>
      </c>
      <c r="K4081" s="843" t="s">
        <v>402</v>
      </c>
      <c r="L4081" s="841" t="s">
        <v>189</v>
      </c>
      <c r="M4081" s="847" t="s">
        <v>614</v>
      </c>
      <c r="N4081" s="843" t="s">
        <v>454</v>
      </c>
      <c r="O4081" s="841" t="s">
        <v>230</v>
      </c>
      <c r="P4081" s="847" t="s">
        <v>62</v>
      </c>
      <c r="Q4081" s="843" t="s">
        <v>63</v>
      </c>
      <c r="R4081" s="841" t="s">
        <v>623</v>
      </c>
      <c r="S4081" s="847" t="s">
        <v>618</v>
      </c>
      <c r="T4081" s="843" t="s">
        <v>624</v>
      </c>
    </row>
    <row r="4082" spans="1:20" ht="18" hidden="1" customHeight="1">
      <c r="A4082" s="840" t="str" cm="1">
        <f t="array" ref="A4082">IF(INDEX(r_ACTIVEROW,1,COUNTA(r_ACTIVEROW)-2)="N",
       INDEX(r_ACTIVEROW,1,COUNTA(r_ACTIVEROW))&amp;" "&amp;INDEX(r_ACTIVEROW,1,COUNTA(r_ACTIVEROW)-1),
       INDEX(r_ACTIVEROW,1,COUNTA(r_ACTIVEROW)-2)
      )</f>
        <v>DKA9320</v>
      </c>
      <c r="B4082" s="840" t="str" cm="1">
        <f t="array" ref="B4082">INDEX(r_ACTIVEROW,1,COUNTA(r_ACTIVEROW)-1)</f>
        <v>FOOTREST UPMOUNTED</v>
      </c>
      <c r="C4082" s="841" t="s">
        <v>635</v>
      </c>
      <c r="D4082" s="847" t="s">
        <v>619</v>
      </c>
      <c r="E4082" s="843" t="s">
        <v>636</v>
      </c>
      <c r="F4082" s="841" t="s">
        <v>114</v>
      </c>
      <c r="G4082" s="847" t="s">
        <v>616</v>
      </c>
      <c r="H4082" s="843" t="s">
        <v>382</v>
      </c>
      <c r="I4082" s="841" t="s">
        <v>137</v>
      </c>
      <c r="J4082" s="842" t="s">
        <v>617</v>
      </c>
      <c r="K4082" s="843" t="s">
        <v>402</v>
      </c>
      <c r="L4082" s="841" t="s">
        <v>189</v>
      </c>
      <c r="M4082" s="847" t="s">
        <v>614</v>
      </c>
      <c r="N4082" s="843" t="s">
        <v>454</v>
      </c>
      <c r="O4082" s="841" t="s">
        <v>231</v>
      </c>
      <c r="P4082" s="847" t="s">
        <v>62</v>
      </c>
      <c r="Q4082" s="843" t="s">
        <v>64</v>
      </c>
      <c r="R4082" s="841" t="s">
        <v>623</v>
      </c>
      <c r="S4082" s="847" t="s">
        <v>618</v>
      </c>
      <c r="T4082" s="843" t="s">
        <v>624</v>
      </c>
    </row>
    <row r="4083" spans="1:20" ht="18" hidden="1" customHeight="1">
      <c r="A4083" s="840" t="str" cm="1">
        <f t="array" ref="A4083">IF(INDEX(r_ACTIVEROW,1,COUNTA(r_ACTIVEROW)-2)="N",
       INDEX(r_ACTIVEROW,1,COUNTA(r_ACTIVEROW))&amp;" "&amp;INDEX(r_ACTIVEROW,1,COUNTA(r_ACTIVEROW)-1),
       INDEX(r_ACTIVEROW,1,COUNTA(r_ACTIVEROW)-2)
      )</f>
        <v>DKA9320</v>
      </c>
      <c r="B4083" s="840" t="str" cm="1">
        <f t="array" ref="B4083">INDEX(r_ACTIVEROW,1,COUNTA(r_ACTIVEROW)-1)</f>
        <v>FOOTREST UPMOUNTED</v>
      </c>
      <c r="C4083" s="841" t="s">
        <v>635</v>
      </c>
      <c r="D4083" s="847" t="s">
        <v>619</v>
      </c>
      <c r="E4083" s="843" t="s">
        <v>636</v>
      </c>
      <c r="F4083" s="841" t="s">
        <v>114</v>
      </c>
      <c r="G4083" s="847" t="s">
        <v>616</v>
      </c>
      <c r="H4083" s="843" t="s">
        <v>382</v>
      </c>
      <c r="I4083" s="841" t="s">
        <v>137</v>
      </c>
      <c r="J4083" s="842" t="s">
        <v>617</v>
      </c>
      <c r="K4083" s="843" t="s">
        <v>402</v>
      </c>
      <c r="L4083" s="841" t="s">
        <v>189</v>
      </c>
      <c r="M4083" s="847" t="s">
        <v>614</v>
      </c>
      <c r="N4083" s="843" t="s">
        <v>454</v>
      </c>
      <c r="O4083" s="841" t="s">
        <v>334</v>
      </c>
      <c r="P4083" s="847" t="s">
        <v>62</v>
      </c>
      <c r="Q4083" s="843" t="s">
        <v>315</v>
      </c>
      <c r="R4083" s="841" t="s">
        <v>623</v>
      </c>
      <c r="S4083" s="847" t="s">
        <v>618</v>
      </c>
      <c r="T4083" s="843" t="s">
        <v>624</v>
      </c>
    </row>
    <row r="4084" spans="1:20" ht="18" hidden="1" customHeight="1">
      <c r="A4084" s="840" t="str" cm="1">
        <f t="array" ref="A4084">IF(INDEX(r_ACTIVEROW,1,COUNTA(r_ACTIVEROW)-2)="N",
       INDEX(r_ACTIVEROW,1,COUNTA(r_ACTIVEROW))&amp;" "&amp;INDEX(r_ACTIVEROW,1,COUNTA(r_ACTIVEROW)-1),
       INDEX(r_ACTIVEROW,1,COUNTA(r_ACTIVEROW)-2)
      )</f>
        <v>DKA9320</v>
      </c>
      <c r="B4084" s="840" t="str" cm="1">
        <f t="array" ref="B4084">INDEX(r_ACTIVEROW,1,COUNTA(r_ACTIVEROW)-1)</f>
        <v>FOOTREST UPMOUNTED</v>
      </c>
      <c r="C4084" s="841" t="s">
        <v>635</v>
      </c>
      <c r="D4084" s="847" t="s">
        <v>619</v>
      </c>
      <c r="E4084" s="843" t="s">
        <v>636</v>
      </c>
      <c r="F4084" s="841" t="s">
        <v>114</v>
      </c>
      <c r="G4084" s="847" t="s">
        <v>616</v>
      </c>
      <c r="H4084" s="843" t="s">
        <v>382</v>
      </c>
      <c r="I4084" s="841" t="s">
        <v>138</v>
      </c>
      <c r="J4084" s="842" t="s">
        <v>617</v>
      </c>
      <c r="K4084" s="843" t="s">
        <v>377</v>
      </c>
      <c r="L4084" s="841" t="s">
        <v>189</v>
      </c>
      <c r="M4084" s="847" t="s">
        <v>614</v>
      </c>
      <c r="N4084" s="843" t="s">
        <v>454</v>
      </c>
      <c r="O4084" s="841" t="s">
        <v>230</v>
      </c>
      <c r="P4084" s="847" t="s">
        <v>62</v>
      </c>
      <c r="Q4084" s="843" t="s">
        <v>63</v>
      </c>
      <c r="R4084" s="841" t="s">
        <v>623</v>
      </c>
      <c r="S4084" s="847" t="s">
        <v>618</v>
      </c>
      <c r="T4084" s="843" t="s">
        <v>624</v>
      </c>
    </row>
    <row r="4085" spans="1:20" ht="18" hidden="1" customHeight="1">
      <c r="A4085" s="840" t="str" cm="1">
        <f t="array" ref="A4085">IF(INDEX(r_ACTIVEROW,1,COUNTA(r_ACTIVEROW)-2)="N",
       INDEX(r_ACTIVEROW,1,COUNTA(r_ACTIVEROW))&amp;" "&amp;INDEX(r_ACTIVEROW,1,COUNTA(r_ACTIVEROW)-1),
       INDEX(r_ACTIVEROW,1,COUNTA(r_ACTIVEROW)-2)
      )</f>
        <v>DKA9320</v>
      </c>
      <c r="B4085" s="840" t="str" cm="1">
        <f t="array" ref="B4085">INDEX(r_ACTIVEROW,1,COUNTA(r_ACTIVEROW)-1)</f>
        <v>FOOTREST UPMOUNTED</v>
      </c>
      <c r="C4085" s="841" t="s">
        <v>635</v>
      </c>
      <c r="D4085" s="847" t="s">
        <v>619</v>
      </c>
      <c r="E4085" s="843" t="s">
        <v>636</v>
      </c>
      <c r="F4085" s="841" t="s">
        <v>114</v>
      </c>
      <c r="G4085" s="847" t="s">
        <v>616</v>
      </c>
      <c r="H4085" s="843" t="s">
        <v>382</v>
      </c>
      <c r="I4085" s="841" t="s">
        <v>138</v>
      </c>
      <c r="J4085" s="842" t="s">
        <v>617</v>
      </c>
      <c r="K4085" s="843" t="s">
        <v>377</v>
      </c>
      <c r="L4085" s="841" t="s">
        <v>189</v>
      </c>
      <c r="M4085" s="847" t="s">
        <v>614</v>
      </c>
      <c r="N4085" s="843" t="s">
        <v>454</v>
      </c>
      <c r="O4085" s="841" t="s">
        <v>231</v>
      </c>
      <c r="P4085" s="847" t="s">
        <v>62</v>
      </c>
      <c r="Q4085" s="843" t="s">
        <v>64</v>
      </c>
      <c r="R4085" s="841" t="s">
        <v>623</v>
      </c>
      <c r="S4085" s="847" t="s">
        <v>618</v>
      </c>
      <c r="T4085" s="843" t="s">
        <v>624</v>
      </c>
    </row>
    <row r="4086" spans="1:20" ht="18" hidden="1" customHeight="1">
      <c r="A4086" s="840" t="str" cm="1">
        <f t="array" ref="A4086">IF(INDEX(r_ACTIVEROW,1,COUNTA(r_ACTIVEROW)-2)="N",
       INDEX(r_ACTIVEROW,1,COUNTA(r_ACTIVEROW))&amp;" "&amp;INDEX(r_ACTIVEROW,1,COUNTA(r_ACTIVEROW)-1),
       INDEX(r_ACTIVEROW,1,COUNTA(r_ACTIVEROW)-2)
      )</f>
        <v>DKA9320</v>
      </c>
      <c r="B4086" s="840" t="str" cm="1">
        <f t="array" ref="B4086">INDEX(r_ACTIVEROW,1,COUNTA(r_ACTIVEROW)-1)</f>
        <v>FOOTREST UPMOUNTED</v>
      </c>
      <c r="C4086" s="841" t="s">
        <v>635</v>
      </c>
      <c r="D4086" s="847" t="s">
        <v>619</v>
      </c>
      <c r="E4086" s="843" t="s">
        <v>636</v>
      </c>
      <c r="F4086" s="841" t="s">
        <v>114</v>
      </c>
      <c r="G4086" s="847" t="s">
        <v>616</v>
      </c>
      <c r="H4086" s="843" t="s">
        <v>382</v>
      </c>
      <c r="I4086" s="841" t="s">
        <v>138</v>
      </c>
      <c r="J4086" s="842" t="s">
        <v>617</v>
      </c>
      <c r="K4086" s="843" t="s">
        <v>377</v>
      </c>
      <c r="L4086" s="841" t="s">
        <v>189</v>
      </c>
      <c r="M4086" s="847" t="s">
        <v>614</v>
      </c>
      <c r="N4086" s="843" t="s">
        <v>454</v>
      </c>
      <c r="O4086" s="841" t="s">
        <v>334</v>
      </c>
      <c r="P4086" s="847" t="s">
        <v>62</v>
      </c>
      <c r="Q4086" s="843" t="s">
        <v>315</v>
      </c>
      <c r="R4086" s="841" t="s">
        <v>623</v>
      </c>
      <c r="S4086" s="847" t="s">
        <v>618</v>
      </c>
      <c r="T4086" s="843" t="s">
        <v>624</v>
      </c>
    </row>
    <row r="4087" spans="1:20" ht="18" hidden="1" customHeight="1">
      <c r="A4087" s="840" t="str" cm="1">
        <f t="array" ref="A4087">IF(INDEX(r_ACTIVEROW,1,COUNTA(r_ACTIVEROW)-2)="N",
       INDEX(r_ACTIVEROW,1,COUNTA(r_ACTIVEROW))&amp;" "&amp;INDEX(r_ACTIVEROW,1,COUNTA(r_ACTIVEROW)-1),
       INDEX(r_ACTIVEROW,1,COUNTA(r_ACTIVEROW)-2)
      )</f>
        <v>DKA9320</v>
      </c>
      <c r="B4087" s="840" t="str" cm="1">
        <f t="array" ref="B4087">INDEX(r_ACTIVEROW,1,COUNTA(r_ACTIVEROW)-1)</f>
        <v>FOOTREST UPMOUNTED</v>
      </c>
      <c r="C4087" s="841" t="s">
        <v>635</v>
      </c>
      <c r="D4087" s="847" t="s">
        <v>619</v>
      </c>
      <c r="E4087" s="843" t="s">
        <v>636</v>
      </c>
      <c r="F4087" s="841" t="s">
        <v>114</v>
      </c>
      <c r="G4087" s="847" t="s">
        <v>616</v>
      </c>
      <c r="H4087" s="843" t="s">
        <v>382</v>
      </c>
      <c r="I4087" s="841" t="s">
        <v>139</v>
      </c>
      <c r="J4087" s="842" t="s">
        <v>617</v>
      </c>
      <c r="K4087" s="843" t="s">
        <v>411</v>
      </c>
      <c r="L4087" s="841" t="s">
        <v>189</v>
      </c>
      <c r="M4087" s="847" t="s">
        <v>614</v>
      </c>
      <c r="N4087" s="843" t="s">
        <v>454</v>
      </c>
      <c r="O4087" s="841" t="s">
        <v>230</v>
      </c>
      <c r="P4087" s="847" t="s">
        <v>62</v>
      </c>
      <c r="Q4087" s="843" t="s">
        <v>63</v>
      </c>
      <c r="R4087" s="841" t="s">
        <v>623</v>
      </c>
      <c r="S4087" s="847" t="s">
        <v>618</v>
      </c>
      <c r="T4087" s="843" t="s">
        <v>624</v>
      </c>
    </row>
    <row r="4088" spans="1:20" ht="18" hidden="1" customHeight="1">
      <c r="A4088" s="840" t="str" cm="1">
        <f t="array" ref="A4088">IF(INDEX(r_ACTIVEROW,1,COUNTA(r_ACTIVEROW)-2)="N",
       INDEX(r_ACTIVEROW,1,COUNTA(r_ACTIVEROW))&amp;" "&amp;INDEX(r_ACTIVEROW,1,COUNTA(r_ACTIVEROW)-1),
       INDEX(r_ACTIVEROW,1,COUNTA(r_ACTIVEROW)-2)
      )</f>
        <v>DKA9320</v>
      </c>
      <c r="B4088" s="840" t="str" cm="1">
        <f t="array" ref="B4088">INDEX(r_ACTIVEROW,1,COUNTA(r_ACTIVEROW)-1)</f>
        <v>FOOTREST UPMOUNTED</v>
      </c>
      <c r="C4088" s="841" t="s">
        <v>635</v>
      </c>
      <c r="D4088" s="847" t="s">
        <v>619</v>
      </c>
      <c r="E4088" s="843" t="s">
        <v>636</v>
      </c>
      <c r="F4088" s="841" t="s">
        <v>114</v>
      </c>
      <c r="G4088" s="847" t="s">
        <v>616</v>
      </c>
      <c r="H4088" s="843" t="s">
        <v>382</v>
      </c>
      <c r="I4088" s="841" t="s">
        <v>139</v>
      </c>
      <c r="J4088" s="842" t="s">
        <v>617</v>
      </c>
      <c r="K4088" s="843" t="s">
        <v>411</v>
      </c>
      <c r="L4088" s="841" t="s">
        <v>189</v>
      </c>
      <c r="M4088" s="847" t="s">
        <v>614</v>
      </c>
      <c r="N4088" s="843" t="s">
        <v>454</v>
      </c>
      <c r="O4088" s="841" t="s">
        <v>231</v>
      </c>
      <c r="P4088" s="847" t="s">
        <v>62</v>
      </c>
      <c r="Q4088" s="843" t="s">
        <v>64</v>
      </c>
      <c r="R4088" s="841" t="s">
        <v>623</v>
      </c>
      <c r="S4088" s="847" t="s">
        <v>618</v>
      </c>
      <c r="T4088" s="843" t="s">
        <v>624</v>
      </c>
    </row>
    <row r="4089" spans="1:20" ht="18" hidden="1" customHeight="1">
      <c r="A4089" s="840" t="str" cm="1">
        <f t="array" ref="A4089">IF(INDEX(r_ACTIVEROW,1,COUNTA(r_ACTIVEROW)-2)="N",
       INDEX(r_ACTIVEROW,1,COUNTA(r_ACTIVEROW))&amp;" "&amp;INDEX(r_ACTIVEROW,1,COUNTA(r_ACTIVEROW)-1),
       INDEX(r_ACTIVEROW,1,COUNTA(r_ACTIVEROW)-2)
      )</f>
        <v>DKA9320</v>
      </c>
      <c r="B4089" s="840" t="str" cm="1">
        <f t="array" ref="B4089">INDEX(r_ACTIVEROW,1,COUNTA(r_ACTIVEROW)-1)</f>
        <v>FOOTREST UPMOUNTED</v>
      </c>
      <c r="C4089" s="841" t="s">
        <v>635</v>
      </c>
      <c r="D4089" s="847" t="s">
        <v>619</v>
      </c>
      <c r="E4089" s="843" t="s">
        <v>636</v>
      </c>
      <c r="F4089" s="841" t="s">
        <v>114</v>
      </c>
      <c r="G4089" s="847" t="s">
        <v>616</v>
      </c>
      <c r="H4089" s="843" t="s">
        <v>382</v>
      </c>
      <c r="I4089" s="841" t="s">
        <v>139</v>
      </c>
      <c r="J4089" s="842" t="s">
        <v>617</v>
      </c>
      <c r="K4089" s="843" t="s">
        <v>411</v>
      </c>
      <c r="L4089" s="841" t="s">
        <v>189</v>
      </c>
      <c r="M4089" s="847" t="s">
        <v>614</v>
      </c>
      <c r="N4089" s="843" t="s">
        <v>454</v>
      </c>
      <c r="O4089" s="841" t="s">
        <v>334</v>
      </c>
      <c r="P4089" s="847" t="s">
        <v>62</v>
      </c>
      <c r="Q4089" s="843" t="s">
        <v>315</v>
      </c>
      <c r="R4089" s="841" t="s">
        <v>623</v>
      </c>
      <c r="S4089" s="847" t="s">
        <v>618</v>
      </c>
      <c r="T4089" s="843" t="s">
        <v>624</v>
      </c>
    </row>
    <row r="4090" spans="1:20" ht="18" hidden="1" customHeight="1">
      <c r="A4090" s="840" t="str" cm="1">
        <f t="array" ref="A4090">IF(INDEX(r_ACTIVEROW,1,COUNTA(r_ACTIVEROW)-2)="N",
       INDEX(r_ACTIVEROW,1,COUNTA(r_ACTIVEROW))&amp;" "&amp;INDEX(r_ACTIVEROW,1,COUNTA(r_ACTIVEROW)-1),
       INDEX(r_ACTIVEROW,1,COUNTA(r_ACTIVEROW)-2)
      )</f>
        <v>DKA9320</v>
      </c>
      <c r="B4090" s="840" t="str" cm="1">
        <f t="array" ref="B4090">INDEX(r_ACTIVEROW,1,COUNTA(r_ACTIVEROW)-1)</f>
        <v>FOOTREST UPMOUNTED</v>
      </c>
      <c r="C4090" s="841" t="s">
        <v>635</v>
      </c>
      <c r="D4090" s="847" t="s">
        <v>619</v>
      </c>
      <c r="E4090" s="843" t="s">
        <v>636</v>
      </c>
      <c r="F4090" s="841" t="s">
        <v>114</v>
      </c>
      <c r="G4090" s="847" t="s">
        <v>616</v>
      </c>
      <c r="H4090" s="843" t="s">
        <v>382</v>
      </c>
      <c r="I4090" s="841" t="s">
        <v>140</v>
      </c>
      <c r="J4090" s="842" t="s">
        <v>617</v>
      </c>
      <c r="K4090" s="843" t="s">
        <v>378</v>
      </c>
      <c r="L4090" s="841" t="s">
        <v>189</v>
      </c>
      <c r="M4090" s="847" t="s">
        <v>614</v>
      </c>
      <c r="N4090" s="843" t="s">
        <v>454</v>
      </c>
      <c r="O4090" s="841" t="s">
        <v>230</v>
      </c>
      <c r="P4090" s="847" t="s">
        <v>62</v>
      </c>
      <c r="Q4090" s="843" t="s">
        <v>63</v>
      </c>
      <c r="R4090" s="841" t="s">
        <v>623</v>
      </c>
      <c r="S4090" s="847" t="s">
        <v>618</v>
      </c>
      <c r="T4090" s="843" t="s">
        <v>624</v>
      </c>
    </row>
    <row r="4091" spans="1:20" ht="18" hidden="1" customHeight="1">
      <c r="A4091" s="840" t="str" cm="1">
        <f t="array" ref="A4091">IF(INDEX(r_ACTIVEROW,1,COUNTA(r_ACTIVEROW)-2)="N",
       INDEX(r_ACTIVEROW,1,COUNTA(r_ACTIVEROW))&amp;" "&amp;INDEX(r_ACTIVEROW,1,COUNTA(r_ACTIVEROW)-1),
       INDEX(r_ACTIVEROW,1,COUNTA(r_ACTIVEROW)-2)
      )</f>
        <v>DKA9320</v>
      </c>
      <c r="B4091" s="840" t="str" cm="1">
        <f t="array" ref="B4091">INDEX(r_ACTIVEROW,1,COUNTA(r_ACTIVEROW)-1)</f>
        <v>FOOTREST UPMOUNTED</v>
      </c>
      <c r="C4091" s="841" t="s">
        <v>635</v>
      </c>
      <c r="D4091" s="847" t="s">
        <v>619</v>
      </c>
      <c r="E4091" s="843" t="s">
        <v>636</v>
      </c>
      <c r="F4091" s="841" t="s">
        <v>114</v>
      </c>
      <c r="G4091" s="847" t="s">
        <v>616</v>
      </c>
      <c r="H4091" s="843" t="s">
        <v>382</v>
      </c>
      <c r="I4091" s="841" t="s">
        <v>140</v>
      </c>
      <c r="J4091" s="842" t="s">
        <v>617</v>
      </c>
      <c r="K4091" s="843" t="s">
        <v>378</v>
      </c>
      <c r="L4091" s="841" t="s">
        <v>189</v>
      </c>
      <c r="M4091" s="847" t="s">
        <v>614</v>
      </c>
      <c r="N4091" s="843" t="s">
        <v>454</v>
      </c>
      <c r="O4091" s="841" t="s">
        <v>231</v>
      </c>
      <c r="P4091" s="847" t="s">
        <v>62</v>
      </c>
      <c r="Q4091" s="843" t="s">
        <v>64</v>
      </c>
      <c r="R4091" s="841" t="s">
        <v>623</v>
      </c>
      <c r="S4091" s="847" t="s">
        <v>618</v>
      </c>
      <c r="T4091" s="843" t="s">
        <v>624</v>
      </c>
    </row>
    <row r="4092" spans="1:20" ht="18" hidden="1" customHeight="1">
      <c r="A4092" s="840" t="str" cm="1">
        <f t="array" ref="A4092">IF(INDEX(r_ACTIVEROW,1,COUNTA(r_ACTIVEROW)-2)="N",
       INDEX(r_ACTIVEROW,1,COUNTA(r_ACTIVEROW))&amp;" "&amp;INDEX(r_ACTIVEROW,1,COUNTA(r_ACTIVEROW)-1),
       INDEX(r_ACTIVEROW,1,COUNTA(r_ACTIVEROW)-2)
      )</f>
        <v>DKA9320</v>
      </c>
      <c r="B4092" s="840" t="str" cm="1">
        <f t="array" ref="B4092">INDEX(r_ACTIVEROW,1,COUNTA(r_ACTIVEROW)-1)</f>
        <v>FOOTREST UPMOUNTED</v>
      </c>
      <c r="C4092" s="841" t="s">
        <v>635</v>
      </c>
      <c r="D4092" s="847" t="s">
        <v>619</v>
      </c>
      <c r="E4092" s="843" t="s">
        <v>636</v>
      </c>
      <c r="F4092" s="841" t="s">
        <v>114</v>
      </c>
      <c r="G4092" s="847" t="s">
        <v>616</v>
      </c>
      <c r="H4092" s="843" t="s">
        <v>382</v>
      </c>
      <c r="I4092" s="841" t="s">
        <v>140</v>
      </c>
      <c r="J4092" s="842" t="s">
        <v>617</v>
      </c>
      <c r="K4092" s="843" t="s">
        <v>378</v>
      </c>
      <c r="L4092" s="841" t="s">
        <v>189</v>
      </c>
      <c r="M4092" s="847" t="s">
        <v>614</v>
      </c>
      <c r="N4092" s="843" t="s">
        <v>454</v>
      </c>
      <c r="O4092" s="841" t="s">
        <v>334</v>
      </c>
      <c r="P4092" s="847" t="s">
        <v>62</v>
      </c>
      <c r="Q4092" s="843" t="s">
        <v>315</v>
      </c>
      <c r="R4092" s="841" t="s">
        <v>623</v>
      </c>
      <c r="S4092" s="847" t="s">
        <v>618</v>
      </c>
      <c r="T4092" s="843" t="s">
        <v>624</v>
      </c>
    </row>
    <row r="4093" spans="1:20" ht="18" hidden="1" customHeight="1">
      <c r="A4093" s="840" t="str" cm="1">
        <f t="array" ref="A4093">IF(INDEX(r_ACTIVEROW,1,COUNTA(r_ACTIVEROW)-2)="N",
       INDEX(r_ACTIVEROW,1,COUNTA(r_ACTIVEROW))&amp;" "&amp;INDEX(r_ACTIVEROW,1,COUNTA(r_ACTIVEROW)-1),
       INDEX(r_ACTIVEROW,1,COUNTA(r_ACTIVEROW)-2)
      )</f>
        <v>DKA9320</v>
      </c>
      <c r="B4093" s="840" t="str" cm="1">
        <f t="array" ref="B4093">INDEX(r_ACTIVEROW,1,COUNTA(r_ACTIVEROW)-1)</f>
        <v>FOOTREST UPMOUNTED</v>
      </c>
      <c r="C4093" s="841" t="s">
        <v>635</v>
      </c>
      <c r="D4093" s="847" t="s">
        <v>619</v>
      </c>
      <c r="E4093" s="843" t="s">
        <v>636</v>
      </c>
      <c r="F4093" s="841" t="s">
        <v>114</v>
      </c>
      <c r="G4093" s="847" t="s">
        <v>616</v>
      </c>
      <c r="H4093" s="843" t="s">
        <v>382</v>
      </c>
      <c r="I4093" s="841" t="s">
        <v>141</v>
      </c>
      <c r="J4093" s="842" t="s">
        <v>617</v>
      </c>
      <c r="K4093" s="843" t="s">
        <v>412</v>
      </c>
      <c r="L4093" s="841" t="s">
        <v>189</v>
      </c>
      <c r="M4093" s="847" t="s">
        <v>614</v>
      </c>
      <c r="N4093" s="843" t="s">
        <v>454</v>
      </c>
      <c r="O4093" s="841" t="s">
        <v>230</v>
      </c>
      <c r="P4093" s="847" t="s">
        <v>62</v>
      </c>
      <c r="Q4093" s="843" t="s">
        <v>63</v>
      </c>
      <c r="R4093" s="841" t="s">
        <v>623</v>
      </c>
      <c r="S4093" s="847" t="s">
        <v>618</v>
      </c>
      <c r="T4093" s="843" t="s">
        <v>624</v>
      </c>
    </row>
    <row r="4094" spans="1:20" ht="18" hidden="1" customHeight="1">
      <c r="A4094" s="840" t="str" cm="1">
        <f t="array" ref="A4094">IF(INDEX(r_ACTIVEROW,1,COUNTA(r_ACTIVEROW)-2)="N",
       INDEX(r_ACTIVEROW,1,COUNTA(r_ACTIVEROW))&amp;" "&amp;INDEX(r_ACTIVEROW,1,COUNTA(r_ACTIVEROW)-1),
       INDEX(r_ACTIVEROW,1,COUNTA(r_ACTIVEROW)-2)
      )</f>
        <v>DKA9320</v>
      </c>
      <c r="B4094" s="840" t="str" cm="1">
        <f t="array" ref="B4094">INDEX(r_ACTIVEROW,1,COUNTA(r_ACTIVEROW)-1)</f>
        <v>FOOTREST UPMOUNTED</v>
      </c>
      <c r="C4094" s="841" t="s">
        <v>635</v>
      </c>
      <c r="D4094" s="847" t="s">
        <v>619</v>
      </c>
      <c r="E4094" s="843" t="s">
        <v>636</v>
      </c>
      <c r="F4094" s="841" t="s">
        <v>114</v>
      </c>
      <c r="G4094" s="847" t="s">
        <v>616</v>
      </c>
      <c r="H4094" s="843" t="s">
        <v>382</v>
      </c>
      <c r="I4094" s="841" t="s">
        <v>141</v>
      </c>
      <c r="J4094" s="842" t="s">
        <v>617</v>
      </c>
      <c r="K4094" s="843" t="s">
        <v>412</v>
      </c>
      <c r="L4094" s="841" t="s">
        <v>189</v>
      </c>
      <c r="M4094" s="847" t="s">
        <v>614</v>
      </c>
      <c r="N4094" s="843" t="s">
        <v>454</v>
      </c>
      <c r="O4094" s="841" t="s">
        <v>231</v>
      </c>
      <c r="P4094" s="847" t="s">
        <v>62</v>
      </c>
      <c r="Q4094" s="843" t="s">
        <v>64</v>
      </c>
      <c r="R4094" s="841" t="s">
        <v>623</v>
      </c>
      <c r="S4094" s="847" t="s">
        <v>618</v>
      </c>
      <c r="T4094" s="843" t="s">
        <v>624</v>
      </c>
    </row>
    <row r="4095" spans="1:20" ht="18" hidden="1" customHeight="1">
      <c r="A4095" s="840" t="str" cm="1">
        <f t="array" ref="A4095">IF(INDEX(r_ACTIVEROW,1,COUNTA(r_ACTIVEROW)-2)="N",
       INDEX(r_ACTIVEROW,1,COUNTA(r_ACTIVEROW))&amp;" "&amp;INDEX(r_ACTIVEROW,1,COUNTA(r_ACTIVEROW)-1),
       INDEX(r_ACTIVEROW,1,COUNTA(r_ACTIVEROW)-2)
      )</f>
        <v>DKA9320</v>
      </c>
      <c r="B4095" s="840" t="str" cm="1">
        <f t="array" ref="B4095">INDEX(r_ACTIVEROW,1,COUNTA(r_ACTIVEROW)-1)</f>
        <v>FOOTREST UPMOUNTED</v>
      </c>
      <c r="C4095" s="841" t="s">
        <v>635</v>
      </c>
      <c r="D4095" s="847" t="s">
        <v>619</v>
      </c>
      <c r="E4095" s="843" t="s">
        <v>636</v>
      </c>
      <c r="F4095" s="841" t="s">
        <v>114</v>
      </c>
      <c r="G4095" s="847" t="s">
        <v>616</v>
      </c>
      <c r="H4095" s="843" t="s">
        <v>382</v>
      </c>
      <c r="I4095" s="841" t="s">
        <v>141</v>
      </c>
      <c r="J4095" s="842" t="s">
        <v>617</v>
      </c>
      <c r="K4095" s="843" t="s">
        <v>412</v>
      </c>
      <c r="L4095" s="841" t="s">
        <v>189</v>
      </c>
      <c r="M4095" s="847" t="s">
        <v>614</v>
      </c>
      <c r="N4095" s="843" t="s">
        <v>454</v>
      </c>
      <c r="O4095" s="841" t="s">
        <v>334</v>
      </c>
      <c r="P4095" s="847" t="s">
        <v>62</v>
      </c>
      <c r="Q4095" s="843" t="s">
        <v>315</v>
      </c>
      <c r="R4095" s="841" t="s">
        <v>623</v>
      </c>
      <c r="S4095" s="847" t="s">
        <v>618</v>
      </c>
      <c r="T4095" s="843" t="s">
        <v>624</v>
      </c>
    </row>
    <row r="4096" spans="1:20" ht="18" hidden="1" customHeight="1">
      <c r="A4096" s="840" t="str" cm="1">
        <f t="array" ref="A4096">IF(INDEX(r_ACTIVEROW,1,COUNTA(r_ACTIVEROW)-2)="N",
       INDEX(r_ACTIVEROW,1,COUNTA(r_ACTIVEROW))&amp;" "&amp;INDEX(r_ACTIVEROW,1,COUNTA(r_ACTIVEROW)-1),
       INDEX(r_ACTIVEROW,1,COUNTA(r_ACTIVEROW)-2)
      )</f>
        <v>DKA9320</v>
      </c>
      <c r="B4096" s="840" t="str" cm="1">
        <f t="array" ref="B4096">INDEX(r_ACTIVEROW,1,COUNTA(r_ACTIVEROW)-1)</f>
        <v>FOOTREST UPMOUNTED</v>
      </c>
      <c r="C4096" s="841" t="s">
        <v>635</v>
      </c>
      <c r="D4096" s="847" t="s">
        <v>619</v>
      </c>
      <c r="E4096" s="843" t="s">
        <v>636</v>
      </c>
      <c r="F4096" s="841" t="s">
        <v>114</v>
      </c>
      <c r="G4096" s="847" t="s">
        <v>616</v>
      </c>
      <c r="H4096" s="843" t="s">
        <v>382</v>
      </c>
      <c r="I4096" s="841" t="s">
        <v>142</v>
      </c>
      <c r="J4096" s="842" t="s">
        <v>617</v>
      </c>
      <c r="K4096" s="843" t="s">
        <v>379</v>
      </c>
      <c r="L4096" s="841" t="s">
        <v>189</v>
      </c>
      <c r="M4096" s="847" t="s">
        <v>614</v>
      </c>
      <c r="N4096" s="843" t="s">
        <v>454</v>
      </c>
      <c r="O4096" s="841" t="s">
        <v>230</v>
      </c>
      <c r="P4096" s="847" t="s">
        <v>62</v>
      </c>
      <c r="Q4096" s="843" t="s">
        <v>63</v>
      </c>
      <c r="R4096" s="841" t="s">
        <v>623</v>
      </c>
      <c r="S4096" s="847" t="s">
        <v>618</v>
      </c>
      <c r="T4096" s="843" t="s">
        <v>624</v>
      </c>
    </row>
    <row r="4097" spans="1:20" ht="18" hidden="1" customHeight="1">
      <c r="A4097" s="840" t="str" cm="1">
        <f t="array" ref="A4097">IF(INDEX(r_ACTIVEROW,1,COUNTA(r_ACTIVEROW)-2)="N",
       INDEX(r_ACTIVEROW,1,COUNTA(r_ACTIVEROW))&amp;" "&amp;INDEX(r_ACTIVEROW,1,COUNTA(r_ACTIVEROW)-1),
       INDEX(r_ACTIVEROW,1,COUNTA(r_ACTIVEROW)-2)
      )</f>
        <v>DKA9320</v>
      </c>
      <c r="B4097" s="840" t="str" cm="1">
        <f t="array" ref="B4097">INDEX(r_ACTIVEROW,1,COUNTA(r_ACTIVEROW)-1)</f>
        <v>FOOTREST UPMOUNTED</v>
      </c>
      <c r="C4097" s="841" t="s">
        <v>635</v>
      </c>
      <c r="D4097" s="847" t="s">
        <v>619</v>
      </c>
      <c r="E4097" s="843" t="s">
        <v>636</v>
      </c>
      <c r="F4097" s="841" t="s">
        <v>114</v>
      </c>
      <c r="G4097" s="847" t="s">
        <v>616</v>
      </c>
      <c r="H4097" s="843" t="s">
        <v>382</v>
      </c>
      <c r="I4097" s="841" t="s">
        <v>142</v>
      </c>
      <c r="J4097" s="842" t="s">
        <v>617</v>
      </c>
      <c r="K4097" s="843" t="s">
        <v>379</v>
      </c>
      <c r="L4097" s="841" t="s">
        <v>189</v>
      </c>
      <c r="M4097" s="847" t="s">
        <v>614</v>
      </c>
      <c r="N4097" s="843" t="s">
        <v>454</v>
      </c>
      <c r="O4097" s="841" t="s">
        <v>231</v>
      </c>
      <c r="P4097" s="847" t="s">
        <v>62</v>
      </c>
      <c r="Q4097" s="843" t="s">
        <v>64</v>
      </c>
      <c r="R4097" s="841" t="s">
        <v>623</v>
      </c>
      <c r="S4097" s="847" t="s">
        <v>618</v>
      </c>
      <c r="T4097" s="843" t="s">
        <v>624</v>
      </c>
    </row>
    <row r="4098" spans="1:20" ht="18" hidden="1" customHeight="1">
      <c r="A4098" s="840" t="str" cm="1">
        <f t="array" ref="A4098">IF(INDEX(r_ACTIVEROW,1,COUNTA(r_ACTIVEROW)-2)="N",
       INDEX(r_ACTIVEROW,1,COUNTA(r_ACTIVEROW))&amp;" "&amp;INDEX(r_ACTIVEROW,1,COUNTA(r_ACTIVEROW)-1),
       INDEX(r_ACTIVEROW,1,COUNTA(r_ACTIVEROW)-2)
      )</f>
        <v>DKA9320</v>
      </c>
      <c r="B4098" s="840" t="str" cm="1">
        <f t="array" ref="B4098">INDEX(r_ACTIVEROW,1,COUNTA(r_ACTIVEROW)-1)</f>
        <v>FOOTREST UPMOUNTED</v>
      </c>
      <c r="C4098" s="841" t="s">
        <v>635</v>
      </c>
      <c r="D4098" s="847" t="s">
        <v>619</v>
      </c>
      <c r="E4098" s="843" t="s">
        <v>636</v>
      </c>
      <c r="F4098" s="841" t="s">
        <v>114</v>
      </c>
      <c r="G4098" s="847" t="s">
        <v>616</v>
      </c>
      <c r="H4098" s="843" t="s">
        <v>382</v>
      </c>
      <c r="I4098" s="841" t="s">
        <v>142</v>
      </c>
      <c r="J4098" s="842" t="s">
        <v>617</v>
      </c>
      <c r="K4098" s="843" t="s">
        <v>379</v>
      </c>
      <c r="L4098" s="841" t="s">
        <v>189</v>
      </c>
      <c r="M4098" s="847" t="s">
        <v>614</v>
      </c>
      <c r="N4098" s="843" t="s">
        <v>454</v>
      </c>
      <c r="O4098" s="841" t="s">
        <v>334</v>
      </c>
      <c r="P4098" s="847" t="s">
        <v>62</v>
      </c>
      <c r="Q4098" s="843" t="s">
        <v>315</v>
      </c>
      <c r="R4098" s="841" t="s">
        <v>623</v>
      </c>
      <c r="S4098" s="847" t="s">
        <v>618</v>
      </c>
      <c r="T4098" s="843" t="s">
        <v>624</v>
      </c>
    </row>
    <row r="4099" spans="1:20" ht="18" hidden="1" customHeight="1">
      <c r="A4099" s="840" t="str" cm="1">
        <f t="array" ref="A4099">IF(INDEX(r_ACTIVEROW,1,COUNTA(r_ACTIVEROW)-2)="N",
       INDEX(r_ACTIVEROW,1,COUNTA(r_ACTIVEROW))&amp;" "&amp;INDEX(r_ACTIVEROW,1,COUNTA(r_ACTIVEROW)-1),
       INDEX(r_ACTIVEROW,1,COUNTA(r_ACTIVEROW)-2)
      )</f>
        <v>DKA9320</v>
      </c>
      <c r="B4099" s="840" t="str" cm="1">
        <f t="array" ref="B4099">INDEX(r_ACTIVEROW,1,COUNTA(r_ACTIVEROW)-1)</f>
        <v>FOOTREST UPMOUNTED</v>
      </c>
      <c r="C4099" s="841" t="s">
        <v>635</v>
      </c>
      <c r="D4099" s="847" t="s">
        <v>619</v>
      </c>
      <c r="E4099" s="843" t="s">
        <v>636</v>
      </c>
      <c r="F4099" s="841" t="s">
        <v>114</v>
      </c>
      <c r="G4099" s="847" t="s">
        <v>616</v>
      </c>
      <c r="H4099" s="843" t="s">
        <v>382</v>
      </c>
      <c r="I4099" s="841" t="s">
        <v>143</v>
      </c>
      <c r="J4099" s="842" t="s">
        <v>617</v>
      </c>
      <c r="K4099" s="843" t="s">
        <v>386</v>
      </c>
      <c r="L4099" s="841" t="s">
        <v>189</v>
      </c>
      <c r="M4099" s="847" t="s">
        <v>614</v>
      </c>
      <c r="N4099" s="843" t="s">
        <v>454</v>
      </c>
      <c r="O4099" s="841" t="s">
        <v>230</v>
      </c>
      <c r="P4099" s="847" t="s">
        <v>62</v>
      </c>
      <c r="Q4099" s="843" t="s">
        <v>63</v>
      </c>
      <c r="R4099" s="841" t="s">
        <v>623</v>
      </c>
      <c r="S4099" s="847" t="s">
        <v>618</v>
      </c>
      <c r="T4099" s="843" t="s">
        <v>624</v>
      </c>
    </row>
    <row r="4100" spans="1:20" ht="18" hidden="1" customHeight="1">
      <c r="A4100" s="840" t="str" cm="1">
        <f t="array" ref="A4100">IF(INDEX(r_ACTIVEROW,1,COUNTA(r_ACTIVEROW)-2)="N",
       INDEX(r_ACTIVEROW,1,COUNTA(r_ACTIVEROW))&amp;" "&amp;INDEX(r_ACTIVEROW,1,COUNTA(r_ACTIVEROW)-1),
       INDEX(r_ACTIVEROW,1,COUNTA(r_ACTIVEROW)-2)
      )</f>
        <v>DKA9320</v>
      </c>
      <c r="B4100" s="840" t="str" cm="1">
        <f t="array" ref="B4100">INDEX(r_ACTIVEROW,1,COUNTA(r_ACTIVEROW)-1)</f>
        <v>FOOTREST UPMOUNTED</v>
      </c>
      <c r="C4100" s="841" t="s">
        <v>635</v>
      </c>
      <c r="D4100" s="847" t="s">
        <v>619</v>
      </c>
      <c r="E4100" s="843" t="s">
        <v>636</v>
      </c>
      <c r="F4100" s="841" t="s">
        <v>114</v>
      </c>
      <c r="G4100" s="847" t="s">
        <v>616</v>
      </c>
      <c r="H4100" s="843" t="s">
        <v>382</v>
      </c>
      <c r="I4100" s="841" t="s">
        <v>143</v>
      </c>
      <c r="J4100" s="842" t="s">
        <v>617</v>
      </c>
      <c r="K4100" s="843" t="s">
        <v>386</v>
      </c>
      <c r="L4100" s="841" t="s">
        <v>189</v>
      </c>
      <c r="M4100" s="847" t="s">
        <v>614</v>
      </c>
      <c r="N4100" s="843" t="s">
        <v>454</v>
      </c>
      <c r="O4100" s="841" t="s">
        <v>231</v>
      </c>
      <c r="P4100" s="847" t="s">
        <v>62</v>
      </c>
      <c r="Q4100" s="843" t="s">
        <v>64</v>
      </c>
      <c r="R4100" s="841" t="s">
        <v>623</v>
      </c>
      <c r="S4100" s="847" t="s">
        <v>618</v>
      </c>
      <c r="T4100" s="843" t="s">
        <v>624</v>
      </c>
    </row>
    <row r="4101" spans="1:20" ht="18" hidden="1" customHeight="1">
      <c r="A4101" s="840" t="str" cm="1">
        <f t="array" ref="A4101">IF(INDEX(r_ACTIVEROW,1,COUNTA(r_ACTIVEROW)-2)="N",
       INDEX(r_ACTIVEROW,1,COUNTA(r_ACTIVEROW))&amp;" "&amp;INDEX(r_ACTIVEROW,1,COUNTA(r_ACTIVEROW)-1),
       INDEX(r_ACTIVEROW,1,COUNTA(r_ACTIVEROW)-2)
      )</f>
        <v>DKA9320</v>
      </c>
      <c r="B4101" s="840" t="str" cm="1">
        <f t="array" ref="B4101">INDEX(r_ACTIVEROW,1,COUNTA(r_ACTIVEROW)-1)</f>
        <v>FOOTREST UPMOUNTED</v>
      </c>
      <c r="C4101" s="841" t="s">
        <v>635</v>
      </c>
      <c r="D4101" s="847" t="s">
        <v>619</v>
      </c>
      <c r="E4101" s="843" t="s">
        <v>636</v>
      </c>
      <c r="F4101" s="841" t="s">
        <v>114</v>
      </c>
      <c r="G4101" s="847" t="s">
        <v>616</v>
      </c>
      <c r="H4101" s="843" t="s">
        <v>382</v>
      </c>
      <c r="I4101" s="841" t="s">
        <v>143</v>
      </c>
      <c r="J4101" s="842" t="s">
        <v>617</v>
      </c>
      <c r="K4101" s="843" t="s">
        <v>386</v>
      </c>
      <c r="L4101" s="841" t="s">
        <v>189</v>
      </c>
      <c r="M4101" s="847" t="s">
        <v>614</v>
      </c>
      <c r="N4101" s="843" t="s">
        <v>454</v>
      </c>
      <c r="O4101" s="841" t="s">
        <v>334</v>
      </c>
      <c r="P4101" s="847" t="s">
        <v>62</v>
      </c>
      <c r="Q4101" s="843" t="s">
        <v>315</v>
      </c>
      <c r="R4101" s="841" t="s">
        <v>623</v>
      </c>
      <c r="S4101" s="847" t="s">
        <v>618</v>
      </c>
      <c r="T4101" s="843" t="s">
        <v>624</v>
      </c>
    </row>
    <row r="4102" spans="1:20" ht="18" hidden="1" customHeight="1">
      <c r="A4102" s="840" t="str" cm="1">
        <f t="array" ref="A4102">IF(INDEX(r_ACTIVEROW,1,COUNTA(r_ACTIVEROW)-2)="N",
       INDEX(r_ACTIVEROW,1,COUNTA(r_ACTIVEROW))&amp;" "&amp;INDEX(r_ACTIVEROW,1,COUNTA(r_ACTIVEROW)-1),
       INDEX(r_ACTIVEROW,1,COUNTA(r_ACTIVEROW)-2)
      )</f>
        <v>DKA9320</v>
      </c>
      <c r="B4102" s="840" t="str" cm="1">
        <f t="array" ref="B4102">INDEX(r_ACTIVEROW,1,COUNTA(r_ACTIVEROW)-1)</f>
        <v>FOOTREST UPMOUNTED</v>
      </c>
      <c r="C4102" s="841" t="s">
        <v>635</v>
      </c>
      <c r="D4102" s="847" t="s">
        <v>619</v>
      </c>
      <c r="E4102" s="843" t="s">
        <v>636</v>
      </c>
      <c r="F4102" s="841" t="s">
        <v>114</v>
      </c>
      <c r="G4102" s="847" t="s">
        <v>616</v>
      </c>
      <c r="H4102" s="843" t="s">
        <v>382</v>
      </c>
      <c r="I4102" s="841" t="s">
        <v>144</v>
      </c>
      <c r="J4102" s="842" t="s">
        <v>617</v>
      </c>
      <c r="K4102" s="843" t="s">
        <v>380</v>
      </c>
      <c r="L4102" s="841" t="s">
        <v>189</v>
      </c>
      <c r="M4102" s="847" t="s">
        <v>614</v>
      </c>
      <c r="N4102" s="843" t="s">
        <v>454</v>
      </c>
      <c r="O4102" s="841" t="s">
        <v>230</v>
      </c>
      <c r="P4102" s="847" t="s">
        <v>62</v>
      </c>
      <c r="Q4102" s="843" t="s">
        <v>63</v>
      </c>
      <c r="R4102" s="841" t="s">
        <v>623</v>
      </c>
      <c r="S4102" s="847" t="s">
        <v>618</v>
      </c>
      <c r="T4102" s="843" t="s">
        <v>624</v>
      </c>
    </row>
    <row r="4103" spans="1:20" ht="18" hidden="1" customHeight="1">
      <c r="A4103" s="840" t="str" cm="1">
        <f t="array" ref="A4103">IF(INDEX(r_ACTIVEROW,1,COUNTA(r_ACTIVEROW)-2)="N",
       INDEX(r_ACTIVEROW,1,COUNTA(r_ACTIVEROW))&amp;" "&amp;INDEX(r_ACTIVEROW,1,COUNTA(r_ACTIVEROW)-1),
       INDEX(r_ACTIVEROW,1,COUNTA(r_ACTIVEROW)-2)
      )</f>
        <v>DKA9320</v>
      </c>
      <c r="B4103" s="840" t="str" cm="1">
        <f t="array" ref="B4103">INDEX(r_ACTIVEROW,1,COUNTA(r_ACTIVEROW)-1)</f>
        <v>FOOTREST UPMOUNTED</v>
      </c>
      <c r="C4103" s="841" t="s">
        <v>635</v>
      </c>
      <c r="D4103" s="847" t="s">
        <v>619</v>
      </c>
      <c r="E4103" s="843" t="s">
        <v>636</v>
      </c>
      <c r="F4103" s="841" t="s">
        <v>114</v>
      </c>
      <c r="G4103" s="847" t="s">
        <v>616</v>
      </c>
      <c r="H4103" s="843" t="s">
        <v>382</v>
      </c>
      <c r="I4103" s="841" t="s">
        <v>144</v>
      </c>
      <c r="J4103" s="842" t="s">
        <v>617</v>
      </c>
      <c r="K4103" s="843" t="s">
        <v>380</v>
      </c>
      <c r="L4103" s="841" t="s">
        <v>189</v>
      </c>
      <c r="M4103" s="847" t="s">
        <v>614</v>
      </c>
      <c r="N4103" s="843" t="s">
        <v>454</v>
      </c>
      <c r="O4103" s="841" t="s">
        <v>231</v>
      </c>
      <c r="P4103" s="847" t="s">
        <v>62</v>
      </c>
      <c r="Q4103" s="843" t="s">
        <v>64</v>
      </c>
      <c r="R4103" s="841" t="s">
        <v>623</v>
      </c>
      <c r="S4103" s="847" t="s">
        <v>618</v>
      </c>
      <c r="T4103" s="843" t="s">
        <v>624</v>
      </c>
    </row>
    <row r="4104" spans="1:20" ht="18" hidden="1" customHeight="1">
      <c r="A4104" s="840" t="str" cm="1">
        <f t="array" ref="A4104">IF(INDEX(r_ACTIVEROW,1,COUNTA(r_ACTIVEROW)-2)="N",
       INDEX(r_ACTIVEROW,1,COUNTA(r_ACTIVEROW))&amp;" "&amp;INDEX(r_ACTIVEROW,1,COUNTA(r_ACTIVEROW)-1),
       INDEX(r_ACTIVEROW,1,COUNTA(r_ACTIVEROW)-2)
      )</f>
        <v>DKA9320</v>
      </c>
      <c r="B4104" s="840" t="str" cm="1">
        <f t="array" ref="B4104">INDEX(r_ACTIVEROW,1,COUNTA(r_ACTIVEROW)-1)</f>
        <v>FOOTREST UPMOUNTED</v>
      </c>
      <c r="C4104" s="841" t="s">
        <v>635</v>
      </c>
      <c r="D4104" s="847" t="s">
        <v>619</v>
      </c>
      <c r="E4104" s="843" t="s">
        <v>636</v>
      </c>
      <c r="F4104" s="841" t="s">
        <v>114</v>
      </c>
      <c r="G4104" s="847" t="s">
        <v>616</v>
      </c>
      <c r="H4104" s="843" t="s">
        <v>382</v>
      </c>
      <c r="I4104" s="841" t="s">
        <v>144</v>
      </c>
      <c r="J4104" s="842" t="s">
        <v>617</v>
      </c>
      <c r="K4104" s="843" t="s">
        <v>380</v>
      </c>
      <c r="L4104" s="841" t="s">
        <v>189</v>
      </c>
      <c r="M4104" s="847" t="s">
        <v>614</v>
      </c>
      <c r="N4104" s="843" t="s">
        <v>454</v>
      </c>
      <c r="O4104" s="841" t="s">
        <v>334</v>
      </c>
      <c r="P4104" s="847" t="s">
        <v>62</v>
      </c>
      <c r="Q4104" s="843" t="s">
        <v>315</v>
      </c>
      <c r="R4104" s="841" t="s">
        <v>623</v>
      </c>
      <c r="S4104" s="847" t="s">
        <v>618</v>
      </c>
      <c r="T4104" s="843" t="s">
        <v>624</v>
      </c>
    </row>
    <row r="4105" spans="1:20" ht="18" hidden="1" customHeight="1">
      <c r="A4105" s="840" t="str" cm="1">
        <f t="array" ref="A4105">IF(INDEX(r_ACTIVEROW,1,COUNTA(r_ACTIVEROW)-2)="N",
       INDEX(r_ACTIVEROW,1,COUNTA(r_ACTIVEROW))&amp;" "&amp;INDEX(r_ACTIVEROW,1,COUNTA(r_ACTIVEROW)-1),
       INDEX(r_ACTIVEROW,1,COUNTA(r_ACTIVEROW)-2)
      )</f>
        <v>DKA9320</v>
      </c>
      <c r="B4105" s="840" t="str" cm="1">
        <f t="array" ref="B4105">INDEX(r_ACTIVEROW,1,COUNTA(r_ACTIVEROW)-1)</f>
        <v>FOOTREST UPMOUNTED</v>
      </c>
      <c r="C4105" s="841" t="s">
        <v>635</v>
      </c>
      <c r="D4105" s="847" t="s">
        <v>619</v>
      </c>
      <c r="E4105" s="843" t="s">
        <v>636</v>
      </c>
      <c r="F4105" s="841" t="s">
        <v>114</v>
      </c>
      <c r="G4105" s="847" t="s">
        <v>616</v>
      </c>
      <c r="H4105" s="843" t="s">
        <v>382</v>
      </c>
      <c r="I4105" s="841" t="s">
        <v>145</v>
      </c>
      <c r="J4105" s="842" t="s">
        <v>617</v>
      </c>
      <c r="K4105" s="843" t="s">
        <v>407</v>
      </c>
      <c r="L4105" s="841" t="s">
        <v>189</v>
      </c>
      <c r="M4105" s="847" t="s">
        <v>614</v>
      </c>
      <c r="N4105" s="843" t="s">
        <v>454</v>
      </c>
      <c r="O4105" s="841" t="s">
        <v>230</v>
      </c>
      <c r="P4105" s="847" t="s">
        <v>62</v>
      </c>
      <c r="Q4105" s="843" t="s">
        <v>63</v>
      </c>
      <c r="R4105" s="841" t="s">
        <v>623</v>
      </c>
      <c r="S4105" s="847" t="s">
        <v>618</v>
      </c>
      <c r="T4105" s="843" t="s">
        <v>624</v>
      </c>
    </row>
    <row r="4106" spans="1:20" ht="18" hidden="1" customHeight="1">
      <c r="A4106" s="840" t="str" cm="1">
        <f t="array" ref="A4106">IF(INDEX(r_ACTIVEROW,1,COUNTA(r_ACTIVEROW)-2)="N",
       INDEX(r_ACTIVEROW,1,COUNTA(r_ACTIVEROW))&amp;" "&amp;INDEX(r_ACTIVEROW,1,COUNTA(r_ACTIVEROW)-1),
       INDEX(r_ACTIVEROW,1,COUNTA(r_ACTIVEROW)-2)
      )</f>
        <v>DKA9320</v>
      </c>
      <c r="B4106" s="840" t="str" cm="1">
        <f t="array" ref="B4106">INDEX(r_ACTIVEROW,1,COUNTA(r_ACTIVEROW)-1)</f>
        <v>FOOTREST UPMOUNTED</v>
      </c>
      <c r="C4106" s="841" t="s">
        <v>635</v>
      </c>
      <c r="D4106" s="847" t="s">
        <v>619</v>
      </c>
      <c r="E4106" s="843" t="s">
        <v>636</v>
      </c>
      <c r="F4106" s="841" t="s">
        <v>114</v>
      </c>
      <c r="G4106" s="847" t="s">
        <v>616</v>
      </c>
      <c r="H4106" s="843" t="s">
        <v>382</v>
      </c>
      <c r="I4106" s="841" t="s">
        <v>145</v>
      </c>
      <c r="J4106" s="842" t="s">
        <v>617</v>
      </c>
      <c r="K4106" s="843" t="s">
        <v>407</v>
      </c>
      <c r="L4106" s="841" t="s">
        <v>189</v>
      </c>
      <c r="M4106" s="847" t="s">
        <v>614</v>
      </c>
      <c r="N4106" s="843" t="s">
        <v>454</v>
      </c>
      <c r="O4106" s="841" t="s">
        <v>231</v>
      </c>
      <c r="P4106" s="847" t="s">
        <v>62</v>
      </c>
      <c r="Q4106" s="843" t="s">
        <v>64</v>
      </c>
      <c r="R4106" s="841" t="s">
        <v>623</v>
      </c>
      <c r="S4106" s="847" t="s">
        <v>618</v>
      </c>
      <c r="T4106" s="843" t="s">
        <v>624</v>
      </c>
    </row>
    <row r="4107" spans="1:20" ht="18" hidden="1" customHeight="1">
      <c r="A4107" s="840" t="str" cm="1">
        <f t="array" ref="A4107">IF(INDEX(r_ACTIVEROW,1,COUNTA(r_ACTIVEROW)-2)="N",
       INDEX(r_ACTIVEROW,1,COUNTA(r_ACTIVEROW))&amp;" "&amp;INDEX(r_ACTIVEROW,1,COUNTA(r_ACTIVEROW)-1),
       INDEX(r_ACTIVEROW,1,COUNTA(r_ACTIVEROW)-2)
      )</f>
        <v>DKA9320</v>
      </c>
      <c r="B4107" s="840" t="str" cm="1">
        <f t="array" ref="B4107">INDEX(r_ACTIVEROW,1,COUNTA(r_ACTIVEROW)-1)</f>
        <v>FOOTREST UPMOUNTED</v>
      </c>
      <c r="C4107" s="841" t="s">
        <v>635</v>
      </c>
      <c r="D4107" s="847" t="s">
        <v>619</v>
      </c>
      <c r="E4107" s="843" t="s">
        <v>636</v>
      </c>
      <c r="F4107" s="841" t="s">
        <v>114</v>
      </c>
      <c r="G4107" s="847" t="s">
        <v>616</v>
      </c>
      <c r="H4107" s="843" t="s">
        <v>382</v>
      </c>
      <c r="I4107" s="841" t="s">
        <v>145</v>
      </c>
      <c r="J4107" s="842" t="s">
        <v>617</v>
      </c>
      <c r="K4107" s="843" t="s">
        <v>407</v>
      </c>
      <c r="L4107" s="841" t="s">
        <v>189</v>
      </c>
      <c r="M4107" s="847" t="s">
        <v>614</v>
      </c>
      <c r="N4107" s="843" t="s">
        <v>454</v>
      </c>
      <c r="O4107" s="841" t="s">
        <v>334</v>
      </c>
      <c r="P4107" s="847" t="s">
        <v>62</v>
      </c>
      <c r="Q4107" s="843" t="s">
        <v>315</v>
      </c>
      <c r="R4107" s="841" t="s">
        <v>623</v>
      </c>
      <c r="S4107" s="847" t="s">
        <v>618</v>
      </c>
      <c r="T4107" s="843" t="s">
        <v>624</v>
      </c>
    </row>
    <row r="4108" spans="1:20" ht="18" hidden="1" customHeight="1">
      <c r="A4108" s="840" t="str" cm="1">
        <f t="array" ref="A4108">IF(INDEX(r_ACTIVEROW,1,COUNTA(r_ACTIVEROW)-2)="N",
       INDEX(r_ACTIVEROW,1,COUNTA(r_ACTIVEROW))&amp;" "&amp;INDEX(r_ACTIVEROW,1,COUNTA(r_ACTIVEROW)-1),
       INDEX(r_ACTIVEROW,1,COUNTA(r_ACTIVEROW)-2)
      )</f>
        <v>DKA6410</v>
      </c>
      <c r="B4108" s="840" t="str" cm="1">
        <f t="array" ref="B4108">INDEX(r_ACTIVEROW,1,COUNTA(r_ACTIVEROW)-1)</f>
        <v>REAR WHEEL SIZE</v>
      </c>
      <c r="C4108" s="841" t="s">
        <v>635</v>
      </c>
      <c r="D4108" s="847" t="s">
        <v>619</v>
      </c>
      <c r="E4108" s="843" t="s">
        <v>636</v>
      </c>
      <c r="F4108" s="841" t="s">
        <v>114</v>
      </c>
      <c r="G4108" s="847" t="s">
        <v>616</v>
      </c>
      <c r="H4108" s="843" t="s">
        <v>382</v>
      </c>
      <c r="I4108" s="841" t="s">
        <v>146</v>
      </c>
      <c r="J4108" s="842" t="s">
        <v>617</v>
      </c>
      <c r="K4108" s="843" t="s">
        <v>381</v>
      </c>
      <c r="L4108" s="841" t="s">
        <v>189</v>
      </c>
      <c r="M4108" s="847" t="s">
        <v>614</v>
      </c>
      <c r="N4108" s="843" t="s">
        <v>454</v>
      </c>
      <c r="O4108" s="841" t="s">
        <v>230</v>
      </c>
      <c r="P4108" s="847" t="s">
        <v>62</v>
      </c>
      <c r="Q4108" s="843" t="s">
        <v>63</v>
      </c>
      <c r="R4108" s="841"/>
      <c r="S4108" s="847"/>
      <c r="T4108" s="843"/>
    </row>
    <row r="4109" spans="1:20" ht="18" hidden="1" customHeight="1">
      <c r="A4109" s="840" t="str" cm="1">
        <f t="array" ref="A4109">IF(INDEX(r_ACTIVEROW,1,COUNTA(r_ACTIVEROW)-2)="N",
       INDEX(r_ACTIVEROW,1,COUNTA(r_ACTIVEROW))&amp;" "&amp;INDEX(r_ACTIVEROW,1,COUNTA(r_ACTIVEROW)-1),
       INDEX(r_ACTIVEROW,1,COUNTA(r_ACTIVEROW)-2)
      )</f>
        <v>DKA6420</v>
      </c>
      <c r="B4109" s="840" t="str" cm="1">
        <f t="array" ref="B4109">INDEX(r_ACTIVEROW,1,COUNTA(r_ACTIVEROW)-1)</f>
        <v>REAR WHEEL SIZE</v>
      </c>
      <c r="C4109" s="841" t="s">
        <v>635</v>
      </c>
      <c r="D4109" s="847" t="s">
        <v>619</v>
      </c>
      <c r="E4109" s="843" t="s">
        <v>636</v>
      </c>
      <c r="F4109" s="841" t="s">
        <v>114</v>
      </c>
      <c r="G4109" s="847" t="s">
        <v>616</v>
      </c>
      <c r="H4109" s="843" t="s">
        <v>382</v>
      </c>
      <c r="I4109" s="841" t="s">
        <v>146</v>
      </c>
      <c r="J4109" s="842" t="s">
        <v>617</v>
      </c>
      <c r="K4109" s="843" t="s">
        <v>381</v>
      </c>
      <c r="L4109" s="841" t="s">
        <v>189</v>
      </c>
      <c r="M4109" s="847" t="s">
        <v>614</v>
      </c>
      <c r="N4109" s="843" t="s">
        <v>454</v>
      </c>
      <c r="O4109" s="841" t="s">
        <v>231</v>
      </c>
      <c r="P4109" s="847" t="s">
        <v>62</v>
      </c>
      <c r="Q4109" s="843" t="s">
        <v>64</v>
      </c>
      <c r="R4109" s="841"/>
      <c r="S4109" s="847"/>
      <c r="T4109" s="843"/>
    </row>
    <row r="4110" spans="1:20" ht="18" hidden="1" customHeight="1">
      <c r="A4110" s="840" t="str" cm="1">
        <f t="array" ref="A4110">IF(INDEX(r_ACTIVEROW,1,COUNTA(r_ACTIVEROW)-2)="N",
       INDEX(r_ACTIVEROW,1,COUNTA(r_ACTIVEROW))&amp;" "&amp;INDEX(r_ACTIVEROW,1,COUNTA(r_ACTIVEROW)-1),
       INDEX(r_ACTIVEROW,1,COUNTA(r_ACTIVEROW)-2)
      )</f>
        <v>DKA6430</v>
      </c>
      <c r="B4110" s="840" t="str" cm="1">
        <f t="array" ref="B4110">INDEX(r_ACTIVEROW,1,COUNTA(r_ACTIVEROW)-1)</f>
        <v>REAR WHEEL SIZE</v>
      </c>
      <c r="C4110" s="841" t="s">
        <v>635</v>
      </c>
      <c r="D4110" s="847" t="s">
        <v>619</v>
      </c>
      <c r="E4110" s="843" t="s">
        <v>636</v>
      </c>
      <c r="F4110" s="841" t="s">
        <v>114</v>
      </c>
      <c r="G4110" s="847" t="s">
        <v>616</v>
      </c>
      <c r="H4110" s="843" t="s">
        <v>382</v>
      </c>
      <c r="I4110" s="841" t="s">
        <v>146</v>
      </c>
      <c r="J4110" s="842" t="s">
        <v>617</v>
      </c>
      <c r="K4110" s="843" t="s">
        <v>381</v>
      </c>
      <c r="L4110" s="841" t="s">
        <v>189</v>
      </c>
      <c r="M4110" s="847" t="s">
        <v>614</v>
      </c>
      <c r="N4110" s="843" t="s">
        <v>454</v>
      </c>
      <c r="O4110" s="841" t="s">
        <v>334</v>
      </c>
      <c r="P4110" s="847" t="s">
        <v>62</v>
      </c>
      <c r="Q4110" s="843" t="s">
        <v>315</v>
      </c>
      <c r="R4110" s="841"/>
      <c r="S4110" s="847"/>
      <c r="T4110" s="843"/>
    </row>
    <row r="4111" spans="1:20" ht="18" hidden="1" customHeight="1">
      <c r="A4111" s="840" t="str" cm="1">
        <f t="array" ref="A4111">IF(INDEX(r_ACTIVEROW,1,COUNTA(r_ACTIVEROW)-2)="N",
       INDEX(r_ACTIVEROW,1,COUNTA(r_ACTIVEROW))&amp;" "&amp;INDEX(r_ACTIVEROW,1,COUNTA(r_ACTIVEROW)-1),
       INDEX(r_ACTIVEROW,1,COUNTA(r_ACTIVEROW)-2)
      )</f>
        <v>DKA6410</v>
      </c>
      <c r="B4111" s="840" t="str" cm="1">
        <f t="array" ref="B4111">INDEX(r_ACTIVEROW,1,COUNTA(r_ACTIVEROW)-1)</f>
        <v>REAR WHEEL SIZE</v>
      </c>
      <c r="C4111" s="841" t="s">
        <v>635</v>
      </c>
      <c r="D4111" s="847" t="s">
        <v>619</v>
      </c>
      <c r="E4111" s="843" t="s">
        <v>636</v>
      </c>
      <c r="F4111" s="841" t="s">
        <v>55</v>
      </c>
      <c r="G4111" s="847" t="s">
        <v>616</v>
      </c>
      <c r="H4111" s="843" t="s">
        <v>409</v>
      </c>
      <c r="I4111" s="841" t="s">
        <v>127</v>
      </c>
      <c r="J4111" s="842" t="s">
        <v>617</v>
      </c>
      <c r="K4111" s="843" t="s">
        <v>413</v>
      </c>
      <c r="L4111" s="841" t="s">
        <v>189</v>
      </c>
      <c r="M4111" s="847" t="s">
        <v>614</v>
      </c>
      <c r="N4111" s="843" t="s">
        <v>454</v>
      </c>
      <c r="O4111" s="841" t="s">
        <v>230</v>
      </c>
      <c r="P4111" s="847" t="s">
        <v>62</v>
      </c>
      <c r="Q4111" s="843" t="s">
        <v>63</v>
      </c>
      <c r="R4111" s="841"/>
      <c r="S4111" s="847"/>
      <c r="T4111" s="843"/>
    </row>
    <row r="4112" spans="1:20" ht="18" hidden="1" customHeight="1">
      <c r="A4112" s="840" t="str" cm="1">
        <f t="array" ref="A4112">IF(INDEX(r_ACTIVEROW,1,COUNTA(r_ACTIVEROW)-2)="N",
       INDEX(r_ACTIVEROW,1,COUNTA(r_ACTIVEROW))&amp;" "&amp;INDEX(r_ACTIVEROW,1,COUNTA(r_ACTIVEROW)-1),
       INDEX(r_ACTIVEROW,1,COUNTA(r_ACTIVEROW)-2)
      )</f>
        <v>DKA6420</v>
      </c>
      <c r="B4112" s="840" t="str" cm="1">
        <f t="array" ref="B4112">INDEX(r_ACTIVEROW,1,COUNTA(r_ACTIVEROW)-1)</f>
        <v>REAR WHEEL SIZE</v>
      </c>
      <c r="C4112" s="841" t="s">
        <v>635</v>
      </c>
      <c r="D4112" s="847" t="s">
        <v>619</v>
      </c>
      <c r="E4112" s="843" t="s">
        <v>636</v>
      </c>
      <c r="F4112" s="841" t="s">
        <v>55</v>
      </c>
      <c r="G4112" s="847" t="s">
        <v>616</v>
      </c>
      <c r="H4112" s="843" t="s">
        <v>409</v>
      </c>
      <c r="I4112" s="841" t="s">
        <v>127</v>
      </c>
      <c r="J4112" s="842" t="s">
        <v>617</v>
      </c>
      <c r="K4112" s="843" t="s">
        <v>413</v>
      </c>
      <c r="L4112" s="841" t="s">
        <v>189</v>
      </c>
      <c r="M4112" s="847" t="s">
        <v>614</v>
      </c>
      <c r="N4112" s="843" t="s">
        <v>454</v>
      </c>
      <c r="O4112" s="841" t="s">
        <v>231</v>
      </c>
      <c r="P4112" s="847" t="s">
        <v>62</v>
      </c>
      <c r="Q4112" s="843" t="s">
        <v>64</v>
      </c>
      <c r="R4112" s="841"/>
      <c r="S4112" s="847"/>
      <c r="T4112" s="843"/>
    </row>
    <row r="4113" spans="1:20" ht="18" hidden="1" customHeight="1">
      <c r="A4113" s="840" t="str" cm="1">
        <f t="array" ref="A4113">IF(INDEX(r_ACTIVEROW,1,COUNTA(r_ACTIVEROW)-2)="N",
       INDEX(r_ACTIVEROW,1,COUNTA(r_ACTIVEROW))&amp;" "&amp;INDEX(r_ACTIVEROW,1,COUNTA(r_ACTIVEROW)-1),
       INDEX(r_ACTIVEROW,1,COUNTA(r_ACTIVEROW)-2)
      )</f>
        <v>DKA6430</v>
      </c>
      <c r="B4113" s="840" t="str" cm="1">
        <f t="array" ref="B4113">INDEX(r_ACTIVEROW,1,COUNTA(r_ACTIVEROW)-1)</f>
        <v>REAR WHEEL SIZE</v>
      </c>
      <c r="C4113" s="841" t="s">
        <v>635</v>
      </c>
      <c r="D4113" s="847" t="s">
        <v>619</v>
      </c>
      <c r="E4113" s="843" t="s">
        <v>636</v>
      </c>
      <c r="F4113" s="841" t="s">
        <v>55</v>
      </c>
      <c r="G4113" s="847" t="s">
        <v>616</v>
      </c>
      <c r="H4113" s="843" t="s">
        <v>409</v>
      </c>
      <c r="I4113" s="841" t="s">
        <v>127</v>
      </c>
      <c r="J4113" s="842" t="s">
        <v>617</v>
      </c>
      <c r="K4113" s="843" t="s">
        <v>413</v>
      </c>
      <c r="L4113" s="841" t="s">
        <v>189</v>
      </c>
      <c r="M4113" s="847" t="s">
        <v>614</v>
      </c>
      <c r="N4113" s="843" t="s">
        <v>454</v>
      </c>
      <c r="O4113" s="841" t="s">
        <v>334</v>
      </c>
      <c r="P4113" s="847" t="s">
        <v>62</v>
      </c>
      <c r="Q4113" s="843" t="s">
        <v>315</v>
      </c>
      <c r="R4113" s="841"/>
      <c r="S4113" s="847"/>
      <c r="T4113" s="843"/>
    </row>
    <row r="4114" spans="1:20" ht="18" hidden="1" customHeight="1">
      <c r="A4114" s="840" t="str" cm="1">
        <f t="array" ref="A4114">IF(INDEX(r_ACTIVEROW,1,COUNTA(r_ACTIVEROW)-2)="N",
       INDEX(r_ACTIVEROW,1,COUNTA(r_ACTIVEROW))&amp;" "&amp;INDEX(r_ACTIVEROW,1,COUNTA(r_ACTIVEROW)-1),
       INDEX(r_ACTIVEROW,1,COUNTA(r_ACTIVEROW)-2)
      )</f>
        <v>DKA6410</v>
      </c>
      <c r="B4114" s="840" t="str" cm="1">
        <f t="array" ref="B4114">INDEX(r_ACTIVEROW,1,COUNTA(r_ACTIVEROW)-1)</f>
        <v>REAR WHEEL SIZE</v>
      </c>
      <c r="C4114" s="841" t="s">
        <v>635</v>
      </c>
      <c r="D4114" s="847" t="s">
        <v>619</v>
      </c>
      <c r="E4114" s="843" t="s">
        <v>636</v>
      </c>
      <c r="F4114" s="841" t="s">
        <v>55</v>
      </c>
      <c r="G4114" s="847" t="s">
        <v>616</v>
      </c>
      <c r="H4114" s="843" t="s">
        <v>409</v>
      </c>
      <c r="I4114" s="841" t="s">
        <v>128</v>
      </c>
      <c r="J4114" s="842" t="s">
        <v>617</v>
      </c>
      <c r="K4114" s="843" t="s">
        <v>397</v>
      </c>
      <c r="L4114" s="841" t="s">
        <v>189</v>
      </c>
      <c r="M4114" s="847" t="s">
        <v>614</v>
      </c>
      <c r="N4114" s="843" t="s">
        <v>454</v>
      </c>
      <c r="O4114" s="841" t="s">
        <v>230</v>
      </c>
      <c r="P4114" s="847" t="s">
        <v>62</v>
      </c>
      <c r="Q4114" s="843" t="s">
        <v>63</v>
      </c>
      <c r="R4114" s="841"/>
      <c r="S4114" s="847"/>
      <c r="T4114" s="843"/>
    </row>
    <row r="4115" spans="1:20" ht="18" hidden="1" customHeight="1">
      <c r="A4115" s="840" t="str" cm="1">
        <f t="array" ref="A4115">IF(INDEX(r_ACTIVEROW,1,COUNTA(r_ACTIVEROW)-2)="N",
       INDEX(r_ACTIVEROW,1,COUNTA(r_ACTIVEROW))&amp;" "&amp;INDEX(r_ACTIVEROW,1,COUNTA(r_ACTIVEROW)-1),
       INDEX(r_ACTIVEROW,1,COUNTA(r_ACTIVEROW)-2)
      )</f>
        <v>DKA6420</v>
      </c>
      <c r="B4115" s="840" t="str" cm="1">
        <f t="array" ref="B4115">INDEX(r_ACTIVEROW,1,COUNTA(r_ACTIVEROW)-1)</f>
        <v>REAR WHEEL SIZE</v>
      </c>
      <c r="C4115" s="841" t="s">
        <v>635</v>
      </c>
      <c r="D4115" s="847" t="s">
        <v>619</v>
      </c>
      <c r="E4115" s="843" t="s">
        <v>636</v>
      </c>
      <c r="F4115" s="841" t="s">
        <v>55</v>
      </c>
      <c r="G4115" s="847" t="s">
        <v>616</v>
      </c>
      <c r="H4115" s="843" t="s">
        <v>409</v>
      </c>
      <c r="I4115" s="841" t="s">
        <v>128</v>
      </c>
      <c r="J4115" s="842" t="s">
        <v>617</v>
      </c>
      <c r="K4115" s="843" t="s">
        <v>397</v>
      </c>
      <c r="L4115" s="841" t="s">
        <v>189</v>
      </c>
      <c r="M4115" s="847" t="s">
        <v>614</v>
      </c>
      <c r="N4115" s="843" t="s">
        <v>454</v>
      </c>
      <c r="O4115" s="841" t="s">
        <v>231</v>
      </c>
      <c r="P4115" s="847" t="s">
        <v>62</v>
      </c>
      <c r="Q4115" s="843" t="s">
        <v>64</v>
      </c>
      <c r="R4115" s="841"/>
      <c r="S4115" s="847"/>
      <c r="T4115" s="843"/>
    </row>
    <row r="4116" spans="1:20" ht="18" hidden="1" customHeight="1">
      <c r="A4116" s="840" t="str" cm="1">
        <f t="array" ref="A4116">IF(INDEX(r_ACTIVEROW,1,COUNTA(r_ACTIVEROW)-2)="N",
       INDEX(r_ACTIVEROW,1,COUNTA(r_ACTIVEROW))&amp;" "&amp;INDEX(r_ACTIVEROW,1,COUNTA(r_ACTIVEROW)-1),
       INDEX(r_ACTIVEROW,1,COUNTA(r_ACTIVEROW)-2)
      )</f>
        <v>DKA6430</v>
      </c>
      <c r="B4116" s="840" t="str" cm="1">
        <f t="array" ref="B4116">INDEX(r_ACTIVEROW,1,COUNTA(r_ACTIVEROW)-1)</f>
        <v>REAR WHEEL SIZE</v>
      </c>
      <c r="C4116" s="841" t="s">
        <v>635</v>
      </c>
      <c r="D4116" s="847" t="s">
        <v>619</v>
      </c>
      <c r="E4116" s="843" t="s">
        <v>636</v>
      </c>
      <c r="F4116" s="841" t="s">
        <v>55</v>
      </c>
      <c r="G4116" s="847" t="s">
        <v>616</v>
      </c>
      <c r="H4116" s="843" t="s">
        <v>409</v>
      </c>
      <c r="I4116" s="841" t="s">
        <v>128</v>
      </c>
      <c r="J4116" s="842" t="s">
        <v>617</v>
      </c>
      <c r="K4116" s="843" t="s">
        <v>397</v>
      </c>
      <c r="L4116" s="841" t="s">
        <v>189</v>
      </c>
      <c r="M4116" s="847" t="s">
        <v>614</v>
      </c>
      <c r="N4116" s="843" t="s">
        <v>454</v>
      </c>
      <c r="O4116" s="841" t="s">
        <v>334</v>
      </c>
      <c r="P4116" s="847" t="s">
        <v>62</v>
      </c>
      <c r="Q4116" s="843" t="s">
        <v>315</v>
      </c>
      <c r="R4116" s="841"/>
      <c r="S4116" s="847"/>
      <c r="T4116" s="843"/>
    </row>
    <row r="4117" spans="1:20" ht="18" hidden="1" customHeight="1">
      <c r="A4117" s="840" t="str" cm="1">
        <f t="array" ref="A4117">IF(INDEX(r_ACTIVEROW,1,COUNTA(r_ACTIVEROW)-2)="N",
       INDEX(r_ACTIVEROW,1,COUNTA(r_ACTIVEROW))&amp;" "&amp;INDEX(r_ACTIVEROW,1,COUNTA(r_ACTIVEROW)-1),
       INDEX(r_ACTIVEROW,1,COUNTA(r_ACTIVEROW)-2)
      )</f>
        <v>DKA6410</v>
      </c>
      <c r="B4117" s="840" t="str" cm="1">
        <f t="array" ref="B4117">INDEX(r_ACTIVEROW,1,COUNTA(r_ACTIVEROW)-1)</f>
        <v>REAR WHEEL SIZE</v>
      </c>
      <c r="C4117" s="841" t="s">
        <v>635</v>
      </c>
      <c r="D4117" s="847" t="s">
        <v>619</v>
      </c>
      <c r="E4117" s="843" t="s">
        <v>636</v>
      </c>
      <c r="F4117" s="841" t="s">
        <v>55</v>
      </c>
      <c r="G4117" s="847" t="s">
        <v>616</v>
      </c>
      <c r="H4117" s="843" t="s">
        <v>409</v>
      </c>
      <c r="I4117" s="841" t="s">
        <v>129</v>
      </c>
      <c r="J4117" s="842" t="s">
        <v>617</v>
      </c>
      <c r="K4117" s="843" t="s">
        <v>414</v>
      </c>
      <c r="L4117" s="841" t="s">
        <v>189</v>
      </c>
      <c r="M4117" s="847" t="s">
        <v>614</v>
      </c>
      <c r="N4117" s="843" t="s">
        <v>454</v>
      </c>
      <c r="O4117" s="841" t="s">
        <v>230</v>
      </c>
      <c r="P4117" s="847" t="s">
        <v>62</v>
      </c>
      <c r="Q4117" s="843" t="s">
        <v>63</v>
      </c>
      <c r="R4117" s="841"/>
      <c r="S4117" s="847"/>
      <c r="T4117" s="843"/>
    </row>
    <row r="4118" spans="1:20" ht="18" hidden="1" customHeight="1">
      <c r="A4118" s="840" t="str" cm="1">
        <f t="array" ref="A4118">IF(INDEX(r_ACTIVEROW,1,COUNTA(r_ACTIVEROW)-2)="N",
       INDEX(r_ACTIVEROW,1,COUNTA(r_ACTIVEROW))&amp;" "&amp;INDEX(r_ACTIVEROW,1,COUNTA(r_ACTIVEROW)-1),
       INDEX(r_ACTIVEROW,1,COUNTA(r_ACTIVEROW)-2)
      )</f>
        <v>DKA6420</v>
      </c>
      <c r="B4118" s="840" t="str" cm="1">
        <f t="array" ref="B4118">INDEX(r_ACTIVEROW,1,COUNTA(r_ACTIVEROW)-1)</f>
        <v>REAR WHEEL SIZE</v>
      </c>
      <c r="C4118" s="841" t="s">
        <v>635</v>
      </c>
      <c r="D4118" s="847" t="s">
        <v>619</v>
      </c>
      <c r="E4118" s="843" t="s">
        <v>636</v>
      </c>
      <c r="F4118" s="841" t="s">
        <v>55</v>
      </c>
      <c r="G4118" s="847" t="s">
        <v>616</v>
      </c>
      <c r="H4118" s="843" t="s">
        <v>409</v>
      </c>
      <c r="I4118" s="841" t="s">
        <v>129</v>
      </c>
      <c r="J4118" s="842" t="s">
        <v>617</v>
      </c>
      <c r="K4118" s="843" t="s">
        <v>414</v>
      </c>
      <c r="L4118" s="841" t="s">
        <v>189</v>
      </c>
      <c r="M4118" s="847" t="s">
        <v>614</v>
      </c>
      <c r="N4118" s="843" t="s">
        <v>454</v>
      </c>
      <c r="O4118" s="841" t="s">
        <v>231</v>
      </c>
      <c r="P4118" s="847" t="s">
        <v>62</v>
      </c>
      <c r="Q4118" s="843" t="s">
        <v>64</v>
      </c>
      <c r="R4118" s="841"/>
      <c r="S4118" s="847"/>
      <c r="T4118" s="843"/>
    </row>
    <row r="4119" spans="1:20" ht="18" hidden="1" customHeight="1">
      <c r="A4119" s="840" t="str" cm="1">
        <f t="array" ref="A4119">IF(INDEX(r_ACTIVEROW,1,COUNTA(r_ACTIVEROW)-2)="N",
       INDEX(r_ACTIVEROW,1,COUNTA(r_ACTIVEROW))&amp;" "&amp;INDEX(r_ACTIVEROW,1,COUNTA(r_ACTIVEROW)-1),
       INDEX(r_ACTIVEROW,1,COUNTA(r_ACTIVEROW)-2)
      )</f>
        <v>DKA6430</v>
      </c>
      <c r="B4119" s="840" t="str" cm="1">
        <f t="array" ref="B4119">INDEX(r_ACTIVEROW,1,COUNTA(r_ACTIVEROW)-1)</f>
        <v>REAR WHEEL SIZE</v>
      </c>
      <c r="C4119" s="841" t="s">
        <v>635</v>
      </c>
      <c r="D4119" s="847" t="s">
        <v>619</v>
      </c>
      <c r="E4119" s="843" t="s">
        <v>636</v>
      </c>
      <c r="F4119" s="841" t="s">
        <v>55</v>
      </c>
      <c r="G4119" s="847" t="s">
        <v>616</v>
      </c>
      <c r="H4119" s="843" t="s">
        <v>409</v>
      </c>
      <c r="I4119" s="841" t="s">
        <v>129</v>
      </c>
      <c r="J4119" s="842" t="s">
        <v>617</v>
      </c>
      <c r="K4119" s="843" t="s">
        <v>414</v>
      </c>
      <c r="L4119" s="841" t="s">
        <v>189</v>
      </c>
      <c r="M4119" s="847" t="s">
        <v>614</v>
      </c>
      <c r="N4119" s="843" t="s">
        <v>454</v>
      </c>
      <c r="O4119" s="841" t="s">
        <v>334</v>
      </c>
      <c r="P4119" s="847" t="s">
        <v>62</v>
      </c>
      <c r="Q4119" s="843" t="s">
        <v>315</v>
      </c>
      <c r="R4119" s="841"/>
      <c r="S4119" s="847"/>
      <c r="T4119" s="843"/>
    </row>
    <row r="4120" spans="1:20" ht="18" hidden="1" customHeight="1">
      <c r="A4120" s="840" t="str" cm="1">
        <f t="array" ref="A4120">IF(INDEX(r_ACTIVEROW,1,COUNTA(r_ACTIVEROW)-2)="N",
       INDEX(r_ACTIVEROW,1,COUNTA(r_ACTIVEROW))&amp;" "&amp;INDEX(r_ACTIVEROW,1,COUNTA(r_ACTIVEROW)-1),
       INDEX(r_ACTIVEROW,1,COUNTA(r_ACTIVEROW)-2)
      )</f>
        <v>DKA6410</v>
      </c>
      <c r="B4120" s="840" t="str" cm="1">
        <f t="array" ref="B4120">INDEX(r_ACTIVEROW,1,COUNTA(r_ACTIVEROW)-1)</f>
        <v>REAR WHEEL SIZE</v>
      </c>
      <c r="C4120" s="841" t="s">
        <v>635</v>
      </c>
      <c r="D4120" s="847" t="s">
        <v>619</v>
      </c>
      <c r="E4120" s="843" t="s">
        <v>636</v>
      </c>
      <c r="F4120" s="841" t="s">
        <v>55</v>
      </c>
      <c r="G4120" s="847" t="s">
        <v>616</v>
      </c>
      <c r="H4120" s="843" t="s">
        <v>409</v>
      </c>
      <c r="I4120" s="841" t="s">
        <v>130</v>
      </c>
      <c r="J4120" s="842" t="s">
        <v>617</v>
      </c>
      <c r="K4120" s="843" t="s">
        <v>373</v>
      </c>
      <c r="L4120" s="841" t="s">
        <v>189</v>
      </c>
      <c r="M4120" s="847" t="s">
        <v>614</v>
      </c>
      <c r="N4120" s="843" t="s">
        <v>454</v>
      </c>
      <c r="O4120" s="841" t="s">
        <v>230</v>
      </c>
      <c r="P4120" s="847" t="s">
        <v>62</v>
      </c>
      <c r="Q4120" s="843" t="s">
        <v>63</v>
      </c>
      <c r="R4120" s="841"/>
      <c r="S4120" s="847"/>
      <c r="T4120" s="843"/>
    </row>
    <row r="4121" spans="1:20" ht="18" hidden="1" customHeight="1">
      <c r="A4121" s="840" t="str" cm="1">
        <f t="array" ref="A4121">IF(INDEX(r_ACTIVEROW,1,COUNTA(r_ACTIVEROW)-2)="N",
       INDEX(r_ACTIVEROW,1,COUNTA(r_ACTIVEROW))&amp;" "&amp;INDEX(r_ACTIVEROW,1,COUNTA(r_ACTIVEROW)-1),
       INDEX(r_ACTIVEROW,1,COUNTA(r_ACTIVEROW)-2)
      )</f>
        <v>DKA6420</v>
      </c>
      <c r="B4121" s="840" t="str" cm="1">
        <f t="array" ref="B4121">INDEX(r_ACTIVEROW,1,COUNTA(r_ACTIVEROW)-1)</f>
        <v>REAR WHEEL SIZE</v>
      </c>
      <c r="C4121" s="841" t="s">
        <v>635</v>
      </c>
      <c r="D4121" s="847" t="s">
        <v>619</v>
      </c>
      <c r="E4121" s="843" t="s">
        <v>636</v>
      </c>
      <c r="F4121" s="841" t="s">
        <v>55</v>
      </c>
      <c r="G4121" s="847" t="s">
        <v>616</v>
      </c>
      <c r="H4121" s="843" t="s">
        <v>409</v>
      </c>
      <c r="I4121" s="841" t="s">
        <v>130</v>
      </c>
      <c r="J4121" s="842" t="s">
        <v>617</v>
      </c>
      <c r="K4121" s="843" t="s">
        <v>373</v>
      </c>
      <c r="L4121" s="841" t="s">
        <v>189</v>
      </c>
      <c r="M4121" s="847" t="s">
        <v>614</v>
      </c>
      <c r="N4121" s="843" t="s">
        <v>454</v>
      </c>
      <c r="O4121" s="841" t="s">
        <v>231</v>
      </c>
      <c r="P4121" s="847" t="s">
        <v>62</v>
      </c>
      <c r="Q4121" s="843" t="s">
        <v>64</v>
      </c>
      <c r="R4121" s="841"/>
      <c r="S4121" s="847"/>
      <c r="T4121" s="843"/>
    </row>
    <row r="4122" spans="1:20" ht="18" hidden="1" customHeight="1">
      <c r="A4122" s="840" t="str" cm="1">
        <f t="array" ref="A4122">IF(INDEX(r_ACTIVEROW,1,COUNTA(r_ACTIVEROW)-2)="N",
       INDEX(r_ACTIVEROW,1,COUNTA(r_ACTIVEROW))&amp;" "&amp;INDEX(r_ACTIVEROW,1,COUNTA(r_ACTIVEROW)-1),
       INDEX(r_ACTIVEROW,1,COUNTA(r_ACTIVEROW)-2)
      )</f>
        <v>DKA6430</v>
      </c>
      <c r="B4122" s="840" t="str" cm="1">
        <f t="array" ref="B4122">INDEX(r_ACTIVEROW,1,COUNTA(r_ACTIVEROW)-1)</f>
        <v>REAR WHEEL SIZE</v>
      </c>
      <c r="C4122" s="841" t="s">
        <v>635</v>
      </c>
      <c r="D4122" s="847" t="s">
        <v>619</v>
      </c>
      <c r="E4122" s="843" t="s">
        <v>636</v>
      </c>
      <c r="F4122" s="841" t="s">
        <v>55</v>
      </c>
      <c r="G4122" s="847" t="s">
        <v>616</v>
      </c>
      <c r="H4122" s="843" t="s">
        <v>409</v>
      </c>
      <c r="I4122" s="841" t="s">
        <v>130</v>
      </c>
      <c r="J4122" s="842" t="s">
        <v>617</v>
      </c>
      <c r="K4122" s="843" t="s">
        <v>373</v>
      </c>
      <c r="L4122" s="841" t="s">
        <v>189</v>
      </c>
      <c r="M4122" s="847" t="s">
        <v>614</v>
      </c>
      <c r="N4122" s="843" t="s">
        <v>454</v>
      </c>
      <c r="O4122" s="841" t="s">
        <v>334</v>
      </c>
      <c r="P4122" s="847" t="s">
        <v>62</v>
      </c>
      <c r="Q4122" s="843" t="s">
        <v>315</v>
      </c>
      <c r="R4122" s="841"/>
      <c r="S4122" s="847"/>
      <c r="T4122" s="843"/>
    </row>
    <row r="4123" spans="1:20" ht="18" hidden="1" customHeight="1">
      <c r="A4123" s="840" t="str" cm="1">
        <f t="array" ref="A4123">IF(INDEX(r_ACTIVEROW,1,COUNTA(r_ACTIVEROW)-2)="N",
       INDEX(r_ACTIVEROW,1,COUNTA(r_ACTIVEROW))&amp;" "&amp;INDEX(r_ACTIVEROW,1,COUNTA(r_ACTIVEROW)-1),
       INDEX(r_ACTIVEROW,1,COUNTA(r_ACTIVEROW)-2)
      )</f>
        <v>DKA6410</v>
      </c>
      <c r="B4123" s="840" t="str" cm="1">
        <f t="array" ref="B4123">INDEX(r_ACTIVEROW,1,COUNTA(r_ACTIVEROW)-1)</f>
        <v>REAR WHEEL SIZE</v>
      </c>
      <c r="C4123" s="841" t="s">
        <v>635</v>
      </c>
      <c r="D4123" s="847" t="s">
        <v>619</v>
      </c>
      <c r="E4123" s="843" t="s">
        <v>636</v>
      </c>
      <c r="F4123" s="841" t="s">
        <v>55</v>
      </c>
      <c r="G4123" s="847" t="s">
        <v>616</v>
      </c>
      <c r="H4123" s="843" t="s">
        <v>409</v>
      </c>
      <c r="I4123" s="841" t="s">
        <v>131</v>
      </c>
      <c r="J4123" s="842" t="s">
        <v>617</v>
      </c>
      <c r="K4123" s="843" t="s">
        <v>399</v>
      </c>
      <c r="L4123" s="841" t="s">
        <v>189</v>
      </c>
      <c r="M4123" s="847" t="s">
        <v>614</v>
      </c>
      <c r="N4123" s="843" t="s">
        <v>454</v>
      </c>
      <c r="O4123" s="841" t="s">
        <v>230</v>
      </c>
      <c r="P4123" s="847" t="s">
        <v>62</v>
      </c>
      <c r="Q4123" s="843" t="s">
        <v>63</v>
      </c>
      <c r="R4123" s="841"/>
      <c r="S4123" s="847"/>
      <c r="T4123" s="843"/>
    </row>
    <row r="4124" spans="1:20" ht="18" hidden="1" customHeight="1">
      <c r="A4124" s="840" t="str" cm="1">
        <f t="array" ref="A4124">IF(INDEX(r_ACTIVEROW,1,COUNTA(r_ACTIVEROW)-2)="N",
       INDEX(r_ACTIVEROW,1,COUNTA(r_ACTIVEROW))&amp;" "&amp;INDEX(r_ACTIVEROW,1,COUNTA(r_ACTIVEROW)-1),
       INDEX(r_ACTIVEROW,1,COUNTA(r_ACTIVEROW)-2)
      )</f>
        <v>DKA6420</v>
      </c>
      <c r="B4124" s="840" t="str" cm="1">
        <f t="array" ref="B4124">INDEX(r_ACTIVEROW,1,COUNTA(r_ACTIVEROW)-1)</f>
        <v>REAR WHEEL SIZE</v>
      </c>
      <c r="C4124" s="841" t="s">
        <v>635</v>
      </c>
      <c r="D4124" s="847" t="s">
        <v>619</v>
      </c>
      <c r="E4124" s="843" t="s">
        <v>636</v>
      </c>
      <c r="F4124" s="841" t="s">
        <v>55</v>
      </c>
      <c r="G4124" s="847" t="s">
        <v>616</v>
      </c>
      <c r="H4124" s="843" t="s">
        <v>409</v>
      </c>
      <c r="I4124" s="841" t="s">
        <v>131</v>
      </c>
      <c r="J4124" s="842" t="s">
        <v>617</v>
      </c>
      <c r="K4124" s="843" t="s">
        <v>399</v>
      </c>
      <c r="L4124" s="841" t="s">
        <v>189</v>
      </c>
      <c r="M4124" s="847" t="s">
        <v>614</v>
      </c>
      <c r="N4124" s="843" t="s">
        <v>454</v>
      </c>
      <c r="O4124" s="841" t="s">
        <v>231</v>
      </c>
      <c r="P4124" s="847" t="s">
        <v>62</v>
      </c>
      <c r="Q4124" s="843" t="s">
        <v>64</v>
      </c>
      <c r="R4124" s="841"/>
      <c r="S4124" s="847"/>
      <c r="T4124" s="843"/>
    </row>
    <row r="4125" spans="1:20" ht="18" hidden="1" customHeight="1">
      <c r="A4125" s="840" t="str" cm="1">
        <f t="array" ref="A4125">IF(INDEX(r_ACTIVEROW,1,COUNTA(r_ACTIVEROW)-2)="N",
       INDEX(r_ACTIVEROW,1,COUNTA(r_ACTIVEROW))&amp;" "&amp;INDEX(r_ACTIVEROW,1,COUNTA(r_ACTIVEROW)-1),
       INDEX(r_ACTIVEROW,1,COUNTA(r_ACTIVEROW)-2)
      )</f>
        <v>DKA6430</v>
      </c>
      <c r="B4125" s="840" t="str" cm="1">
        <f t="array" ref="B4125">INDEX(r_ACTIVEROW,1,COUNTA(r_ACTIVEROW)-1)</f>
        <v>REAR WHEEL SIZE</v>
      </c>
      <c r="C4125" s="841" t="s">
        <v>635</v>
      </c>
      <c r="D4125" s="847" t="s">
        <v>619</v>
      </c>
      <c r="E4125" s="843" t="s">
        <v>636</v>
      </c>
      <c r="F4125" s="841" t="s">
        <v>55</v>
      </c>
      <c r="G4125" s="847" t="s">
        <v>616</v>
      </c>
      <c r="H4125" s="843" t="s">
        <v>409</v>
      </c>
      <c r="I4125" s="841" t="s">
        <v>131</v>
      </c>
      <c r="J4125" s="842" t="s">
        <v>617</v>
      </c>
      <c r="K4125" s="843" t="s">
        <v>399</v>
      </c>
      <c r="L4125" s="841" t="s">
        <v>189</v>
      </c>
      <c r="M4125" s="847" t="s">
        <v>614</v>
      </c>
      <c r="N4125" s="843" t="s">
        <v>454</v>
      </c>
      <c r="O4125" s="841" t="s">
        <v>334</v>
      </c>
      <c r="P4125" s="847" t="s">
        <v>62</v>
      </c>
      <c r="Q4125" s="843" t="s">
        <v>315</v>
      </c>
      <c r="R4125" s="841"/>
      <c r="S4125" s="847"/>
      <c r="T4125" s="843"/>
    </row>
    <row r="4126" spans="1:20" ht="18" hidden="1" customHeight="1">
      <c r="A4126" s="840" t="str" cm="1">
        <f t="array" ref="A4126">IF(INDEX(r_ACTIVEROW,1,COUNTA(r_ACTIVEROW)-2)="N",
       INDEX(r_ACTIVEROW,1,COUNTA(r_ACTIVEROW))&amp;" "&amp;INDEX(r_ACTIVEROW,1,COUNTA(r_ACTIVEROW)-1),
       INDEX(r_ACTIVEROW,1,COUNTA(r_ACTIVEROW)-2)
      )</f>
        <v>DKA6410</v>
      </c>
      <c r="B4126" s="840" t="str" cm="1">
        <f t="array" ref="B4126">INDEX(r_ACTIVEROW,1,COUNTA(r_ACTIVEROW)-1)</f>
        <v>REAR WHEEL SIZE</v>
      </c>
      <c r="C4126" s="841" t="s">
        <v>635</v>
      </c>
      <c r="D4126" s="847" t="s">
        <v>619</v>
      </c>
      <c r="E4126" s="843" t="s">
        <v>636</v>
      </c>
      <c r="F4126" s="841" t="s">
        <v>55</v>
      </c>
      <c r="G4126" s="847" t="s">
        <v>616</v>
      </c>
      <c r="H4126" s="843" t="s">
        <v>409</v>
      </c>
      <c r="I4126" s="841" t="s">
        <v>132</v>
      </c>
      <c r="J4126" s="842" t="s">
        <v>617</v>
      </c>
      <c r="K4126" s="843" t="s">
        <v>374</v>
      </c>
      <c r="L4126" s="841" t="s">
        <v>189</v>
      </c>
      <c r="M4126" s="847" t="s">
        <v>614</v>
      </c>
      <c r="N4126" s="843" t="s">
        <v>454</v>
      </c>
      <c r="O4126" s="841" t="s">
        <v>230</v>
      </c>
      <c r="P4126" s="847" t="s">
        <v>62</v>
      </c>
      <c r="Q4126" s="843" t="s">
        <v>63</v>
      </c>
      <c r="R4126" s="841"/>
      <c r="S4126" s="847"/>
      <c r="T4126" s="843"/>
    </row>
    <row r="4127" spans="1:20" ht="18" hidden="1" customHeight="1">
      <c r="A4127" s="840" t="str" cm="1">
        <f t="array" ref="A4127">IF(INDEX(r_ACTIVEROW,1,COUNTA(r_ACTIVEROW)-2)="N",
       INDEX(r_ACTIVEROW,1,COUNTA(r_ACTIVEROW))&amp;" "&amp;INDEX(r_ACTIVEROW,1,COUNTA(r_ACTIVEROW)-1),
       INDEX(r_ACTIVEROW,1,COUNTA(r_ACTIVEROW)-2)
      )</f>
        <v>DKA6420</v>
      </c>
      <c r="B4127" s="840" t="str" cm="1">
        <f t="array" ref="B4127">INDEX(r_ACTIVEROW,1,COUNTA(r_ACTIVEROW)-1)</f>
        <v>REAR WHEEL SIZE</v>
      </c>
      <c r="C4127" s="841" t="s">
        <v>635</v>
      </c>
      <c r="D4127" s="847" t="s">
        <v>619</v>
      </c>
      <c r="E4127" s="843" t="s">
        <v>636</v>
      </c>
      <c r="F4127" s="841" t="s">
        <v>55</v>
      </c>
      <c r="G4127" s="847" t="s">
        <v>616</v>
      </c>
      <c r="H4127" s="843" t="s">
        <v>409</v>
      </c>
      <c r="I4127" s="841" t="s">
        <v>132</v>
      </c>
      <c r="J4127" s="842" t="s">
        <v>617</v>
      </c>
      <c r="K4127" s="843" t="s">
        <v>374</v>
      </c>
      <c r="L4127" s="841" t="s">
        <v>189</v>
      </c>
      <c r="M4127" s="847" t="s">
        <v>614</v>
      </c>
      <c r="N4127" s="843" t="s">
        <v>454</v>
      </c>
      <c r="O4127" s="841" t="s">
        <v>231</v>
      </c>
      <c r="P4127" s="847" t="s">
        <v>62</v>
      </c>
      <c r="Q4127" s="843" t="s">
        <v>64</v>
      </c>
      <c r="R4127" s="841"/>
      <c r="S4127" s="847"/>
      <c r="T4127" s="843"/>
    </row>
    <row r="4128" spans="1:20" ht="18" hidden="1" customHeight="1">
      <c r="A4128" s="840" t="str" cm="1">
        <f t="array" ref="A4128">IF(INDEX(r_ACTIVEROW,1,COUNTA(r_ACTIVEROW)-2)="N",
       INDEX(r_ACTIVEROW,1,COUNTA(r_ACTIVEROW))&amp;" "&amp;INDEX(r_ACTIVEROW,1,COUNTA(r_ACTIVEROW)-1),
       INDEX(r_ACTIVEROW,1,COUNTA(r_ACTIVEROW)-2)
      )</f>
        <v>DKA6430</v>
      </c>
      <c r="B4128" s="840" t="str" cm="1">
        <f t="array" ref="B4128">INDEX(r_ACTIVEROW,1,COUNTA(r_ACTIVEROW)-1)</f>
        <v>REAR WHEEL SIZE</v>
      </c>
      <c r="C4128" s="841" t="s">
        <v>635</v>
      </c>
      <c r="D4128" s="847" t="s">
        <v>619</v>
      </c>
      <c r="E4128" s="843" t="s">
        <v>636</v>
      </c>
      <c r="F4128" s="841" t="s">
        <v>55</v>
      </c>
      <c r="G4128" s="847" t="s">
        <v>616</v>
      </c>
      <c r="H4128" s="843" t="s">
        <v>409</v>
      </c>
      <c r="I4128" s="841" t="s">
        <v>132</v>
      </c>
      <c r="J4128" s="842" t="s">
        <v>617</v>
      </c>
      <c r="K4128" s="843" t="s">
        <v>374</v>
      </c>
      <c r="L4128" s="841" t="s">
        <v>189</v>
      </c>
      <c r="M4128" s="847" t="s">
        <v>614</v>
      </c>
      <c r="N4128" s="843" t="s">
        <v>454</v>
      </c>
      <c r="O4128" s="841" t="s">
        <v>334</v>
      </c>
      <c r="P4128" s="847" t="s">
        <v>62</v>
      </c>
      <c r="Q4128" s="843" t="s">
        <v>315</v>
      </c>
      <c r="R4128" s="841"/>
      <c r="S4128" s="847"/>
      <c r="T4128" s="843"/>
    </row>
    <row r="4129" spans="1:20" ht="18" hidden="1" customHeight="1">
      <c r="A4129" s="840" t="str" cm="1">
        <f t="array" ref="A4129">IF(INDEX(r_ACTIVEROW,1,COUNTA(r_ACTIVEROW)-2)="N",
       INDEX(r_ACTIVEROW,1,COUNTA(r_ACTIVEROW))&amp;" "&amp;INDEX(r_ACTIVEROW,1,COUNTA(r_ACTIVEROW)-1),
       INDEX(r_ACTIVEROW,1,COUNTA(r_ACTIVEROW)-2)
      )</f>
        <v>DKA6410</v>
      </c>
      <c r="B4129" s="840" t="str" cm="1">
        <f t="array" ref="B4129">INDEX(r_ACTIVEROW,1,COUNTA(r_ACTIVEROW)-1)</f>
        <v>REAR WHEEL SIZE</v>
      </c>
      <c r="C4129" s="841" t="s">
        <v>635</v>
      </c>
      <c r="D4129" s="847" t="s">
        <v>619</v>
      </c>
      <c r="E4129" s="843" t="s">
        <v>636</v>
      </c>
      <c r="F4129" s="841" t="s">
        <v>55</v>
      </c>
      <c r="G4129" s="847" t="s">
        <v>616</v>
      </c>
      <c r="H4129" s="843" t="s">
        <v>409</v>
      </c>
      <c r="I4129" s="841" t="s">
        <v>133</v>
      </c>
      <c r="J4129" s="842" t="s">
        <v>617</v>
      </c>
      <c r="K4129" s="843" t="s">
        <v>415</v>
      </c>
      <c r="L4129" s="841" t="s">
        <v>189</v>
      </c>
      <c r="M4129" s="847" t="s">
        <v>614</v>
      </c>
      <c r="N4129" s="843" t="s">
        <v>454</v>
      </c>
      <c r="O4129" s="841" t="s">
        <v>230</v>
      </c>
      <c r="P4129" s="847" t="s">
        <v>62</v>
      </c>
      <c r="Q4129" s="843" t="s">
        <v>63</v>
      </c>
      <c r="R4129" s="841"/>
      <c r="S4129" s="847"/>
      <c r="T4129" s="843"/>
    </row>
    <row r="4130" spans="1:20" ht="18" hidden="1" customHeight="1">
      <c r="A4130" s="840" t="str" cm="1">
        <f t="array" ref="A4130">IF(INDEX(r_ACTIVEROW,1,COUNTA(r_ACTIVEROW)-2)="N",
       INDEX(r_ACTIVEROW,1,COUNTA(r_ACTIVEROW))&amp;" "&amp;INDEX(r_ACTIVEROW,1,COUNTA(r_ACTIVEROW)-1),
       INDEX(r_ACTIVEROW,1,COUNTA(r_ACTIVEROW)-2)
      )</f>
        <v>DKA6420</v>
      </c>
      <c r="B4130" s="840" t="str" cm="1">
        <f t="array" ref="B4130">INDEX(r_ACTIVEROW,1,COUNTA(r_ACTIVEROW)-1)</f>
        <v>REAR WHEEL SIZE</v>
      </c>
      <c r="C4130" s="841" t="s">
        <v>635</v>
      </c>
      <c r="D4130" s="847" t="s">
        <v>619</v>
      </c>
      <c r="E4130" s="843" t="s">
        <v>636</v>
      </c>
      <c r="F4130" s="841" t="s">
        <v>55</v>
      </c>
      <c r="G4130" s="847" t="s">
        <v>616</v>
      </c>
      <c r="H4130" s="843" t="s">
        <v>409</v>
      </c>
      <c r="I4130" s="841" t="s">
        <v>133</v>
      </c>
      <c r="J4130" s="842" t="s">
        <v>617</v>
      </c>
      <c r="K4130" s="843" t="s">
        <v>415</v>
      </c>
      <c r="L4130" s="841" t="s">
        <v>189</v>
      </c>
      <c r="M4130" s="847" t="s">
        <v>614</v>
      </c>
      <c r="N4130" s="843" t="s">
        <v>454</v>
      </c>
      <c r="O4130" s="841" t="s">
        <v>231</v>
      </c>
      <c r="P4130" s="847" t="s">
        <v>62</v>
      </c>
      <c r="Q4130" s="843" t="s">
        <v>64</v>
      </c>
      <c r="R4130" s="841"/>
      <c r="S4130" s="847"/>
      <c r="T4130" s="843"/>
    </row>
    <row r="4131" spans="1:20" ht="18" hidden="1" customHeight="1">
      <c r="A4131" s="840" t="str" cm="1">
        <f t="array" ref="A4131">IF(INDEX(r_ACTIVEROW,1,COUNTA(r_ACTIVEROW)-2)="N",
       INDEX(r_ACTIVEROW,1,COUNTA(r_ACTIVEROW))&amp;" "&amp;INDEX(r_ACTIVEROW,1,COUNTA(r_ACTIVEROW)-1),
       INDEX(r_ACTIVEROW,1,COUNTA(r_ACTIVEROW)-2)
      )</f>
        <v>DKA6430</v>
      </c>
      <c r="B4131" s="840" t="str" cm="1">
        <f t="array" ref="B4131">INDEX(r_ACTIVEROW,1,COUNTA(r_ACTIVEROW)-1)</f>
        <v>REAR WHEEL SIZE</v>
      </c>
      <c r="C4131" s="841" t="s">
        <v>635</v>
      </c>
      <c r="D4131" s="847" t="s">
        <v>619</v>
      </c>
      <c r="E4131" s="843" t="s">
        <v>636</v>
      </c>
      <c r="F4131" s="841" t="s">
        <v>55</v>
      </c>
      <c r="G4131" s="847" t="s">
        <v>616</v>
      </c>
      <c r="H4131" s="843" t="s">
        <v>409</v>
      </c>
      <c r="I4131" s="841" t="s">
        <v>133</v>
      </c>
      <c r="J4131" s="842" t="s">
        <v>617</v>
      </c>
      <c r="K4131" s="843" t="s">
        <v>415</v>
      </c>
      <c r="L4131" s="841" t="s">
        <v>189</v>
      </c>
      <c r="M4131" s="847" t="s">
        <v>614</v>
      </c>
      <c r="N4131" s="843" t="s">
        <v>454</v>
      </c>
      <c r="O4131" s="841" t="s">
        <v>334</v>
      </c>
      <c r="P4131" s="847" t="s">
        <v>62</v>
      </c>
      <c r="Q4131" s="843" t="s">
        <v>315</v>
      </c>
      <c r="R4131" s="841"/>
      <c r="S4131" s="847"/>
      <c r="T4131" s="843"/>
    </row>
    <row r="4132" spans="1:20" ht="18" hidden="1" customHeight="1">
      <c r="A4132" s="840" t="str" cm="1">
        <f t="array" ref="A4132">IF(INDEX(r_ACTIVEROW,1,COUNTA(r_ACTIVEROW)-2)="N",
       INDEX(r_ACTIVEROW,1,COUNTA(r_ACTIVEROW))&amp;" "&amp;INDEX(r_ACTIVEROW,1,COUNTA(r_ACTIVEROW)-1),
       INDEX(r_ACTIVEROW,1,COUNTA(r_ACTIVEROW)-2)
      )</f>
        <v>DKA6410</v>
      </c>
      <c r="B4132" s="840" t="str" cm="1">
        <f t="array" ref="B4132">INDEX(r_ACTIVEROW,1,COUNTA(r_ACTIVEROW)-1)</f>
        <v>REAR WHEEL SIZE</v>
      </c>
      <c r="C4132" s="841" t="s">
        <v>635</v>
      </c>
      <c r="D4132" s="847" t="s">
        <v>619</v>
      </c>
      <c r="E4132" s="843" t="s">
        <v>636</v>
      </c>
      <c r="F4132" s="841" t="s">
        <v>55</v>
      </c>
      <c r="G4132" s="847" t="s">
        <v>616</v>
      </c>
      <c r="H4132" s="843" t="s">
        <v>409</v>
      </c>
      <c r="I4132" s="841" t="s">
        <v>134</v>
      </c>
      <c r="J4132" s="842" t="s">
        <v>617</v>
      </c>
      <c r="K4132" s="843" t="s">
        <v>375</v>
      </c>
      <c r="L4132" s="841" t="s">
        <v>189</v>
      </c>
      <c r="M4132" s="847" t="s">
        <v>614</v>
      </c>
      <c r="N4132" s="843" t="s">
        <v>454</v>
      </c>
      <c r="O4132" s="841" t="s">
        <v>230</v>
      </c>
      <c r="P4132" s="847" t="s">
        <v>62</v>
      </c>
      <c r="Q4132" s="843" t="s">
        <v>63</v>
      </c>
      <c r="R4132" s="841"/>
      <c r="S4132" s="847"/>
      <c r="T4132" s="843"/>
    </row>
    <row r="4133" spans="1:20" ht="18" hidden="1" customHeight="1">
      <c r="A4133" s="840" t="str" cm="1">
        <f t="array" ref="A4133">IF(INDEX(r_ACTIVEROW,1,COUNTA(r_ACTIVEROW)-2)="N",
       INDEX(r_ACTIVEROW,1,COUNTA(r_ACTIVEROW))&amp;" "&amp;INDEX(r_ACTIVEROW,1,COUNTA(r_ACTIVEROW)-1),
       INDEX(r_ACTIVEROW,1,COUNTA(r_ACTIVEROW)-2)
      )</f>
        <v>DKA6420</v>
      </c>
      <c r="B4133" s="840" t="str" cm="1">
        <f t="array" ref="B4133">INDEX(r_ACTIVEROW,1,COUNTA(r_ACTIVEROW)-1)</f>
        <v>REAR WHEEL SIZE</v>
      </c>
      <c r="C4133" s="841" t="s">
        <v>635</v>
      </c>
      <c r="D4133" s="847" t="s">
        <v>619</v>
      </c>
      <c r="E4133" s="843" t="s">
        <v>636</v>
      </c>
      <c r="F4133" s="841" t="s">
        <v>55</v>
      </c>
      <c r="G4133" s="847" t="s">
        <v>616</v>
      </c>
      <c r="H4133" s="843" t="s">
        <v>409</v>
      </c>
      <c r="I4133" s="841" t="s">
        <v>134</v>
      </c>
      <c r="J4133" s="842" t="s">
        <v>617</v>
      </c>
      <c r="K4133" s="843" t="s">
        <v>375</v>
      </c>
      <c r="L4133" s="841" t="s">
        <v>189</v>
      </c>
      <c r="M4133" s="847" t="s">
        <v>614</v>
      </c>
      <c r="N4133" s="843" t="s">
        <v>454</v>
      </c>
      <c r="O4133" s="841" t="s">
        <v>231</v>
      </c>
      <c r="P4133" s="847" t="s">
        <v>62</v>
      </c>
      <c r="Q4133" s="843" t="s">
        <v>64</v>
      </c>
      <c r="R4133" s="841"/>
      <c r="S4133" s="847"/>
      <c r="T4133" s="843"/>
    </row>
    <row r="4134" spans="1:20" ht="18" hidden="1" customHeight="1">
      <c r="A4134" s="840" t="str" cm="1">
        <f t="array" ref="A4134">IF(INDEX(r_ACTIVEROW,1,COUNTA(r_ACTIVEROW)-2)="N",
       INDEX(r_ACTIVEROW,1,COUNTA(r_ACTIVEROW))&amp;" "&amp;INDEX(r_ACTIVEROW,1,COUNTA(r_ACTIVEROW)-1),
       INDEX(r_ACTIVEROW,1,COUNTA(r_ACTIVEROW)-2)
      )</f>
        <v>DKA6430</v>
      </c>
      <c r="B4134" s="840" t="str" cm="1">
        <f t="array" ref="B4134">INDEX(r_ACTIVEROW,1,COUNTA(r_ACTIVEROW)-1)</f>
        <v>REAR WHEEL SIZE</v>
      </c>
      <c r="C4134" s="841" t="s">
        <v>635</v>
      </c>
      <c r="D4134" s="847" t="s">
        <v>619</v>
      </c>
      <c r="E4134" s="843" t="s">
        <v>636</v>
      </c>
      <c r="F4134" s="841" t="s">
        <v>55</v>
      </c>
      <c r="G4134" s="847" t="s">
        <v>616</v>
      </c>
      <c r="H4134" s="843" t="s">
        <v>409</v>
      </c>
      <c r="I4134" s="841" t="s">
        <v>134</v>
      </c>
      <c r="J4134" s="842" t="s">
        <v>617</v>
      </c>
      <c r="K4134" s="843" t="s">
        <v>375</v>
      </c>
      <c r="L4134" s="841" t="s">
        <v>189</v>
      </c>
      <c r="M4134" s="847" t="s">
        <v>614</v>
      </c>
      <c r="N4134" s="843" t="s">
        <v>454</v>
      </c>
      <c r="O4134" s="841" t="s">
        <v>334</v>
      </c>
      <c r="P4134" s="847" t="s">
        <v>62</v>
      </c>
      <c r="Q4134" s="843" t="s">
        <v>315</v>
      </c>
      <c r="R4134" s="841"/>
      <c r="S4134" s="847"/>
      <c r="T4134" s="843"/>
    </row>
    <row r="4135" spans="1:20" ht="18" hidden="1" customHeight="1">
      <c r="A4135" s="840" t="str" cm="1">
        <f t="array" ref="A4135">IF(INDEX(r_ACTIVEROW,1,COUNTA(r_ACTIVEROW)-2)="N",
       INDEX(r_ACTIVEROW,1,COUNTA(r_ACTIVEROW))&amp;" "&amp;INDEX(r_ACTIVEROW,1,COUNTA(r_ACTIVEROW)-1),
       INDEX(r_ACTIVEROW,1,COUNTA(r_ACTIVEROW)-2)
      )</f>
        <v>DKA6410</v>
      </c>
      <c r="B4135" s="840" t="str" cm="1">
        <f t="array" ref="B4135">INDEX(r_ACTIVEROW,1,COUNTA(r_ACTIVEROW)-1)</f>
        <v>REAR WHEEL SIZE</v>
      </c>
      <c r="C4135" s="841" t="s">
        <v>635</v>
      </c>
      <c r="D4135" s="847" t="s">
        <v>619</v>
      </c>
      <c r="E4135" s="843" t="s">
        <v>636</v>
      </c>
      <c r="F4135" s="841" t="s">
        <v>55</v>
      </c>
      <c r="G4135" s="847" t="s">
        <v>616</v>
      </c>
      <c r="H4135" s="843" t="s">
        <v>409</v>
      </c>
      <c r="I4135" s="841" t="s">
        <v>135</v>
      </c>
      <c r="J4135" s="842" t="s">
        <v>617</v>
      </c>
      <c r="K4135" s="843" t="s">
        <v>416</v>
      </c>
      <c r="L4135" s="841" t="s">
        <v>189</v>
      </c>
      <c r="M4135" s="847" t="s">
        <v>614</v>
      </c>
      <c r="N4135" s="843" t="s">
        <v>454</v>
      </c>
      <c r="O4135" s="841" t="s">
        <v>230</v>
      </c>
      <c r="P4135" s="847" t="s">
        <v>62</v>
      </c>
      <c r="Q4135" s="843" t="s">
        <v>63</v>
      </c>
      <c r="R4135" s="841"/>
      <c r="S4135" s="847"/>
      <c r="T4135" s="843"/>
    </row>
    <row r="4136" spans="1:20" ht="18" hidden="1" customHeight="1">
      <c r="A4136" s="840" t="str" cm="1">
        <f t="array" ref="A4136">IF(INDEX(r_ACTIVEROW,1,COUNTA(r_ACTIVEROW)-2)="N",
       INDEX(r_ACTIVEROW,1,COUNTA(r_ACTIVEROW))&amp;" "&amp;INDEX(r_ACTIVEROW,1,COUNTA(r_ACTIVEROW)-1),
       INDEX(r_ACTIVEROW,1,COUNTA(r_ACTIVEROW)-2)
      )</f>
        <v>DKA6420</v>
      </c>
      <c r="B4136" s="840" t="str" cm="1">
        <f t="array" ref="B4136">INDEX(r_ACTIVEROW,1,COUNTA(r_ACTIVEROW)-1)</f>
        <v>REAR WHEEL SIZE</v>
      </c>
      <c r="C4136" s="841" t="s">
        <v>635</v>
      </c>
      <c r="D4136" s="847" t="s">
        <v>619</v>
      </c>
      <c r="E4136" s="843" t="s">
        <v>636</v>
      </c>
      <c r="F4136" s="841" t="s">
        <v>55</v>
      </c>
      <c r="G4136" s="847" t="s">
        <v>616</v>
      </c>
      <c r="H4136" s="843" t="s">
        <v>409</v>
      </c>
      <c r="I4136" s="841" t="s">
        <v>135</v>
      </c>
      <c r="J4136" s="842" t="s">
        <v>617</v>
      </c>
      <c r="K4136" s="843" t="s">
        <v>416</v>
      </c>
      <c r="L4136" s="841" t="s">
        <v>189</v>
      </c>
      <c r="M4136" s="847" t="s">
        <v>614</v>
      </c>
      <c r="N4136" s="843" t="s">
        <v>454</v>
      </c>
      <c r="O4136" s="841" t="s">
        <v>231</v>
      </c>
      <c r="P4136" s="847" t="s">
        <v>62</v>
      </c>
      <c r="Q4136" s="843" t="s">
        <v>64</v>
      </c>
      <c r="R4136" s="841"/>
      <c r="S4136" s="847"/>
      <c r="T4136" s="843"/>
    </row>
    <row r="4137" spans="1:20" ht="18" hidden="1" customHeight="1">
      <c r="A4137" s="840" t="str" cm="1">
        <f t="array" ref="A4137">IF(INDEX(r_ACTIVEROW,1,COUNTA(r_ACTIVEROW)-2)="N",
       INDEX(r_ACTIVEROW,1,COUNTA(r_ACTIVEROW))&amp;" "&amp;INDEX(r_ACTIVEROW,1,COUNTA(r_ACTIVEROW)-1),
       INDEX(r_ACTIVEROW,1,COUNTA(r_ACTIVEROW)-2)
      )</f>
        <v>DKA6430</v>
      </c>
      <c r="B4137" s="840" t="str" cm="1">
        <f t="array" ref="B4137">INDEX(r_ACTIVEROW,1,COUNTA(r_ACTIVEROW)-1)</f>
        <v>REAR WHEEL SIZE</v>
      </c>
      <c r="C4137" s="841" t="s">
        <v>635</v>
      </c>
      <c r="D4137" s="847" t="s">
        <v>619</v>
      </c>
      <c r="E4137" s="843" t="s">
        <v>636</v>
      </c>
      <c r="F4137" s="841" t="s">
        <v>55</v>
      </c>
      <c r="G4137" s="847" t="s">
        <v>616</v>
      </c>
      <c r="H4137" s="843" t="s">
        <v>409</v>
      </c>
      <c r="I4137" s="841" t="s">
        <v>135</v>
      </c>
      <c r="J4137" s="842" t="s">
        <v>617</v>
      </c>
      <c r="K4137" s="843" t="s">
        <v>416</v>
      </c>
      <c r="L4137" s="841" t="s">
        <v>189</v>
      </c>
      <c r="M4137" s="847" t="s">
        <v>614</v>
      </c>
      <c r="N4137" s="843" t="s">
        <v>454</v>
      </c>
      <c r="O4137" s="841" t="s">
        <v>334</v>
      </c>
      <c r="P4137" s="847" t="s">
        <v>62</v>
      </c>
      <c r="Q4137" s="843" t="s">
        <v>315</v>
      </c>
      <c r="R4137" s="841"/>
      <c r="S4137" s="847"/>
      <c r="T4137" s="843"/>
    </row>
    <row r="4138" spans="1:20" ht="18" hidden="1" customHeight="1">
      <c r="A4138" s="840" t="str" cm="1">
        <f t="array" ref="A4138">IF(INDEX(r_ACTIVEROW,1,COUNTA(r_ACTIVEROW)-2)="N",
       INDEX(r_ACTIVEROW,1,COUNTA(r_ACTIVEROW))&amp;" "&amp;INDEX(r_ACTIVEROW,1,COUNTA(r_ACTIVEROW)-1),
       INDEX(r_ACTIVEROW,1,COUNTA(r_ACTIVEROW)-2)
      )</f>
        <v>DKA6410</v>
      </c>
      <c r="B4138" s="840" t="str" cm="1">
        <f t="array" ref="B4138">INDEX(r_ACTIVEROW,1,COUNTA(r_ACTIVEROW)-1)</f>
        <v>REAR WHEEL SIZE</v>
      </c>
      <c r="C4138" s="841" t="s">
        <v>635</v>
      </c>
      <c r="D4138" s="847" t="s">
        <v>619</v>
      </c>
      <c r="E4138" s="843" t="s">
        <v>636</v>
      </c>
      <c r="F4138" s="841" t="s">
        <v>55</v>
      </c>
      <c r="G4138" s="847" t="s">
        <v>616</v>
      </c>
      <c r="H4138" s="843" t="s">
        <v>409</v>
      </c>
      <c r="I4138" s="841" t="s">
        <v>136</v>
      </c>
      <c r="J4138" s="842" t="s">
        <v>617</v>
      </c>
      <c r="K4138" s="843" t="s">
        <v>376</v>
      </c>
      <c r="L4138" s="841" t="s">
        <v>189</v>
      </c>
      <c r="M4138" s="847" t="s">
        <v>614</v>
      </c>
      <c r="N4138" s="843" t="s">
        <v>454</v>
      </c>
      <c r="O4138" s="841" t="s">
        <v>230</v>
      </c>
      <c r="P4138" s="847" t="s">
        <v>62</v>
      </c>
      <c r="Q4138" s="843" t="s">
        <v>63</v>
      </c>
      <c r="R4138" s="841"/>
      <c r="S4138" s="847"/>
      <c r="T4138" s="843"/>
    </row>
    <row r="4139" spans="1:20" ht="18" hidden="1" customHeight="1">
      <c r="A4139" s="840" t="str" cm="1">
        <f t="array" ref="A4139">IF(INDEX(r_ACTIVEROW,1,COUNTA(r_ACTIVEROW)-2)="N",
       INDEX(r_ACTIVEROW,1,COUNTA(r_ACTIVEROW))&amp;" "&amp;INDEX(r_ACTIVEROW,1,COUNTA(r_ACTIVEROW)-1),
       INDEX(r_ACTIVEROW,1,COUNTA(r_ACTIVEROW)-2)
      )</f>
        <v>DKA6420</v>
      </c>
      <c r="B4139" s="840" t="str" cm="1">
        <f t="array" ref="B4139">INDEX(r_ACTIVEROW,1,COUNTA(r_ACTIVEROW)-1)</f>
        <v>REAR WHEEL SIZE</v>
      </c>
      <c r="C4139" s="841" t="s">
        <v>635</v>
      </c>
      <c r="D4139" s="847" t="s">
        <v>619</v>
      </c>
      <c r="E4139" s="843" t="s">
        <v>636</v>
      </c>
      <c r="F4139" s="841" t="s">
        <v>55</v>
      </c>
      <c r="G4139" s="847" t="s">
        <v>616</v>
      </c>
      <c r="H4139" s="843" t="s">
        <v>409</v>
      </c>
      <c r="I4139" s="841" t="s">
        <v>136</v>
      </c>
      <c r="J4139" s="842" t="s">
        <v>617</v>
      </c>
      <c r="K4139" s="843" t="s">
        <v>376</v>
      </c>
      <c r="L4139" s="841" t="s">
        <v>189</v>
      </c>
      <c r="M4139" s="847" t="s">
        <v>614</v>
      </c>
      <c r="N4139" s="843" t="s">
        <v>454</v>
      </c>
      <c r="O4139" s="841" t="s">
        <v>231</v>
      </c>
      <c r="P4139" s="847" t="s">
        <v>62</v>
      </c>
      <c r="Q4139" s="843" t="s">
        <v>64</v>
      </c>
      <c r="R4139" s="841"/>
      <c r="S4139" s="847"/>
      <c r="T4139" s="843"/>
    </row>
    <row r="4140" spans="1:20" ht="18" hidden="1" customHeight="1">
      <c r="A4140" s="840" t="str" cm="1">
        <f t="array" ref="A4140">IF(INDEX(r_ACTIVEROW,1,COUNTA(r_ACTIVEROW)-2)="N",
       INDEX(r_ACTIVEROW,1,COUNTA(r_ACTIVEROW))&amp;" "&amp;INDEX(r_ACTIVEROW,1,COUNTA(r_ACTIVEROW)-1),
       INDEX(r_ACTIVEROW,1,COUNTA(r_ACTIVEROW)-2)
      )</f>
        <v>DKA9320</v>
      </c>
      <c r="B4140" s="840" t="str" cm="1">
        <f t="array" ref="B4140">INDEX(r_ACTIVEROW,1,COUNTA(r_ACTIVEROW)-1)</f>
        <v>FOOTREST UPMOUNTED</v>
      </c>
      <c r="C4140" s="841" t="s">
        <v>635</v>
      </c>
      <c r="D4140" s="847" t="s">
        <v>619</v>
      </c>
      <c r="E4140" s="843" t="s">
        <v>636</v>
      </c>
      <c r="F4140" s="841" t="s">
        <v>55</v>
      </c>
      <c r="G4140" s="847" t="s">
        <v>616</v>
      </c>
      <c r="H4140" s="843" t="s">
        <v>409</v>
      </c>
      <c r="I4140" s="841" t="s">
        <v>136</v>
      </c>
      <c r="J4140" s="842" t="s">
        <v>617</v>
      </c>
      <c r="K4140" s="843" t="s">
        <v>376</v>
      </c>
      <c r="L4140" s="841" t="s">
        <v>189</v>
      </c>
      <c r="M4140" s="847" t="s">
        <v>614</v>
      </c>
      <c r="N4140" s="843" t="s">
        <v>454</v>
      </c>
      <c r="O4140" s="841" t="s">
        <v>334</v>
      </c>
      <c r="P4140" s="847" t="s">
        <v>62</v>
      </c>
      <c r="Q4140" s="843" t="s">
        <v>315</v>
      </c>
      <c r="R4140" s="841" t="s">
        <v>623</v>
      </c>
      <c r="S4140" s="847" t="s">
        <v>618</v>
      </c>
      <c r="T4140" s="843" t="s">
        <v>624</v>
      </c>
    </row>
    <row r="4141" spans="1:20" ht="18" hidden="1" customHeight="1">
      <c r="A4141" s="840" t="str" cm="1">
        <f t="array" ref="A4141">IF(INDEX(r_ACTIVEROW,1,COUNTA(r_ACTIVEROW)-2)="N",
       INDEX(r_ACTIVEROW,1,COUNTA(r_ACTIVEROW))&amp;" "&amp;INDEX(r_ACTIVEROW,1,COUNTA(r_ACTIVEROW)-1),
       INDEX(r_ACTIVEROW,1,COUNTA(r_ACTIVEROW)-2)
      )</f>
        <v>DKA6410</v>
      </c>
      <c r="B4141" s="840" t="str" cm="1">
        <f t="array" ref="B4141">INDEX(r_ACTIVEROW,1,COUNTA(r_ACTIVEROW)-1)</f>
        <v>REAR WHEEL SIZE</v>
      </c>
      <c r="C4141" s="841" t="s">
        <v>635</v>
      </c>
      <c r="D4141" s="847" t="s">
        <v>619</v>
      </c>
      <c r="E4141" s="843" t="s">
        <v>636</v>
      </c>
      <c r="F4141" s="841" t="s">
        <v>55</v>
      </c>
      <c r="G4141" s="847" t="s">
        <v>616</v>
      </c>
      <c r="H4141" s="843" t="s">
        <v>409</v>
      </c>
      <c r="I4141" s="841" t="s">
        <v>137</v>
      </c>
      <c r="J4141" s="842" t="s">
        <v>617</v>
      </c>
      <c r="K4141" s="843" t="s">
        <v>402</v>
      </c>
      <c r="L4141" s="841" t="s">
        <v>189</v>
      </c>
      <c r="M4141" s="847" t="s">
        <v>614</v>
      </c>
      <c r="N4141" s="843" t="s">
        <v>454</v>
      </c>
      <c r="O4141" s="841" t="s">
        <v>230</v>
      </c>
      <c r="P4141" s="847" t="s">
        <v>62</v>
      </c>
      <c r="Q4141" s="843" t="s">
        <v>63</v>
      </c>
      <c r="R4141" s="841"/>
      <c r="S4141" s="847"/>
      <c r="T4141" s="843"/>
    </row>
    <row r="4142" spans="1:20" ht="18" hidden="1" customHeight="1">
      <c r="A4142" s="840" t="str" cm="1">
        <f t="array" ref="A4142">IF(INDEX(r_ACTIVEROW,1,COUNTA(r_ACTIVEROW)-2)="N",
       INDEX(r_ACTIVEROW,1,COUNTA(r_ACTIVEROW))&amp;" "&amp;INDEX(r_ACTIVEROW,1,COUNTA(r_ACTIVEROW)-1),
       INDEX(r_ACTIVEROW,1,COUNTA(r_ACTIVEROW)-2)
      )</f>
        <v>DKA9320</v>
      </c>
      <c r="B4142" s="840" t="str" cm="1">
        <f t="array" ref="B4142">INDEX(r_ACTIVEROW,1,COUNTA(r_ACTIVEROW)-1)</f>
        <v>FOOTREST UPMOUNTED</v>
      </c>
      <c r="C4142" s="841" t="s">
        <v>635</v>
      </c>
      <c r="D4142" s="847" t="s">
        <v>619</v>
      </c>
      <c r="E4142" s="843" t="s">
        <v>636</v>
      </c>
      <c r="F4142" s="841" t="s">
        <v>55</v>
      </c>
      <c r="G4142" s="847" t="s">
        <v>616</v>
      </c>
      <c r="H4142" s="843" t="s">
        <v>409</v>
      </c>
      <c r="I4142" s="841" t="s">
        <v>137</v>
      </c>
      <c r="J4142" s="842" t="s">
        <v>617</v>
      </c>
      <c r="K4142" s="843" t="s">
        <v>402</v>
      </c>
      <c r="L4142" s="841" t="s">
        <v>189</v>
      </c>
      <c r="M4142" s="847" t="s">
        <v>614</v>
      </c>
      <c r="N4142" s="843" t="s">
        <v>454</v>
      </c>
      <c r="O4142" s="841" t="s">
        <v>231</v>
      </c>
      <c r="P4142" s="847" t="s">
        <v>62</v>
      </c>
      <c r="Q4142" s="843" t="s">
        <v>64</v>
      </c>
      <c r="R4142" s="841" t="s">
        <v>623</v>
      </c>
      <c r="S4142" s="847" t="s">
        <v>618</v>
      </c>
      <c r="T4142" s="843" t="s">
        <v>624</v>
      </c>
    </row>
    <row r="4143" spans="1:20" ht="18" hidden="1" customHeight="1">
      <c r="A4143" s="840" t="str" cm="1">
        <f t="array" ref="A4143">IF(INDEX(r_ACTIVEROW,1,COUNTA(r_ACTIVEROW)-2)="N",
       INDEX(r_ACTIVEROW,1,COUNTA(r_ACTIVEROW))&amp;" "&amp;INDEX(r_ACTIVEROW,1,COUNTA(r_ACTIVEROW)-1),
       INDEX(r_ACTIVEROW,1,COUNTA(r_ACTIVEROW)-2)
      )</f>
        <v>DKA9320</v>
      </c>
      <c r="B4143" s="840" t="str" cm="1">
        <f t="array" ref="B4143">INDEX(r_ACTIVEROW,1,COUNTA(r_ACTIVEROW)-1)</f>
        <v>FOOTREST UPMOUNTED</v>
      </c>
      <c r="C4143" s="841" t="s">
        <v>635</v>
      </c>
      <c r="D4143" s="847" t="s">
        <v>619</v>
      </c>
      <c r="E4143" s="843" t="s">
        <v>636</v>
      </c>
      <c r="F4143" s="841" t="s">
        <v>55</v>
      </c>
      <c r="G4143" s="847" t="s">
        <v>616</v>
      </c>
      <c r="H4143" s="843" t="s">
        <v>409</v>
      </c>
      <c r="I4143" s="841" t="s">
        <v>137</v>
      </c>
      <c r="J4143" s="842" t="s">
        <v>617</v>
      </c>
      <c r="K4143" s="843" t="s">
        <v>402</v>
      </c>
      <c r="L4143" s="841" t="s">
        <v>189</v>
      </c>
      <c r="M4143" s="847" t="s">
        <v>614</v>
      </c>
      <c r="N4143" s="843" t="s">
        <v>454</v>
      </c>
      <c r="O4143" s="841" t="s">
        <v>334</v>
      </c>
      <c r="P4143" s="847" t="s">
        <v>62</v>
      </c>
      <c r="Q4143" s="843" t="s">
        <v>315</v>
      </c>
      <c r="R4143" s="841" t="s">
        <v>623</v>
      </c>
      <c r="S4143" s="847" t="s">
        <v>618</v>
      </c>
      <c r="T4143" s="843" t="s">
        <v>624</v>
      </c>
    </row>
    <row r="4144" spans="1:20" ht="18" hidden="1" customHeight="1">
      <c r="A4144" s="840" t="str" cm="1">
        <f t="array" ref="A4144">IF(INDEX(r_ACTIVEROW,1,COUNTA(r_ACTIVEROW)-2)="N",
       INDEX(r_ACTIVEROW,1,COUNTA(r_ACTIVEROW))&amp;" "&amp;INDEX(r_ACTIVEROW,1,COUNTA(r_ACTIVEROW)-1),
       INDEX(r_ACTIVEROW,1,COUNTA(r_ACTIVEROW)-2)
      )</f>
        <v>DKA6410</v>
      </c>
      <c r="B4144" s="840" t="str" cm="1">
        <f t="array" ref="B4144">INDEX(r_ACTIVEROW,1,COUNTA(r_ACTIVEROW)-1)</f>
        <v>REAR WHEEL SIZE</v>
      </c>
      <c r="C4144" s="841" t="s">
        <v>635</v>
      </c>
      <c r="D4144" s="847" t="s">
        <v>619</v>
      </c>
      <c r="E4144" s="843" t="s">
        <v>636</v>
      </c>
      <c r="F4144" s="841" t="s">
        <v>55</v>
      </c>
      <c r="G4144" s="847" t="s">
        <v>616</v>
      </c>
      <c r="H4144" s="843" t="s">
        <v>409</v>
      </c>
      <c r="I4144" s="841" t="s">
        <v>138</v>
      </c>
      <c r="J4144" s="842" t="s">
        <v>617</v>
      </c>
      <c r="K4144" s="843" t="s">
        <v>377</v>
      </c>
      <c r="L4144" s="841" t="s">
        <v>189</v>
      </c>
      <c r="M4144" s="847" t="s">
        <v>614</v>
      </c>
      <c r="N4144" s="843" t="s">
        <v>454</v>
      </c>
      <c r="O4144" s="841" t="s">
        <v>230</v>
      </c>
      <c r="P4144" s="847" t="s">
        <v>62</v>
      </c>
      <c r="Q4144" s="843" t="s">
        <v>63</v>
      </c>
      <c r="R4144" s="841"/>
      <c r="S4144" s="847"/>
      <c r="T4144" s="843"/>
    </row>
    <row r="4145" spans="1:20" ht="18" hidden="1" customHeight="1">
      <c r="A4145" s="840" t="str" cm="1">
        <f t="array" ref="A4145">IF(INDEX(r_ACTIVEROW,1,COUNTA(r_ACTIVEROW)-2)="N",
       INDEX(r_ACTIVEROW,1,COUNTA(r_ACTIVEROW))&amp;" "&amp;INDEX(r_ACTIVEROW,1,COUNTA(r_ACTIVEROW)-1),
       INDEX(r_ACTIVEROW,1,COUNTA(r_ACTIVEROW)-2)
      )</f>
        <v>DKA9320</v>
      </c>
      <c r="B4145" s="840" t="str" cm="1">
        <f t="array" ref="B4145">INDEX(r_ACTIVEROW,1,COUNTA(r_ACTIVEROW)-1)</f>
        <v>FOOTREST UPMOUNTED</v>
      </c>
      <c r="C4145" s="841" t="s">
        <v>635</v>
      </c>
      <c r="D4145" s="847" t="s">
        <v>619</v>
      </c>
      <c r="E4145" s="843" t="s">
        <v>636</v>
      </c>
      <c r="F4145" s="841" t="s">
        <v>55</v>
      </c>
      <c r="G4145" s="847" t="s">
        <v>616</v>
      </c>
      <c r="H4145" s="843" t="s">
        <v>409</v>
      </c>
      <c r="I4145" s="841" t="s">
        <v>138</v>
      </c>
      <c r="J4145" s="842" t="s">
        <v>617</v>
      </c>
      <c r="K4145" s="843" t="s">
        <v>377</v>
      </c>
      <c r="L4145" s="841" t="s">
        <v>189</v>
      </c>
      <c r="M4145" s="847" t="s">
        <v>614</v>
      </c>
      <c r="N4145" s="843" t="s">
        <v>454</v>
      </c>
      <c r="O4145" s="841" t="s">
        <v>231</v>
      </c>
      <c r="P4145" s="847" t="s">
        <v>62</v>
      </c>
      <c r="Q4145" s="843" t="s">
        <v>64</v>
      </c>
      <c r="R4145" s="841" t="s">
        <v>623</v>
      </c>
      <c r="S4145" s="847" t="s">
        <v>618</v>
      </c>
      <c r="T4145" s="843" t="s">
        <v>624</v>
      </c>
    </row>
    <row r="4146" spans="1:20" ht="18" hidden="1" customHeight="1">
      <c r="A4146" s="840" t="str" cm="1">
        <f t="array" ref="A4146">IF(INDEX(r_ACTIVEROW,1,COUNTA(r_ACTIVEROW)-2)="N",
       INDEX(r_ACTIVEROW,1,COUNTA(r_ACTIVEROW))&amp;" "&amp;INDEX(r_ACTIVEROW,1,COUNTA(r_ACTIVEROW)-1),
       INDEX(r_ACTIVEROW,1,COUNTA(r_ACTIVEROW)-2)
      )</f>
        <v>DKA9320</v>
      </c>
      <c r="B4146" s="840" t="str" cm="1">
        <f t="array" ref="B4146">INDEX(r_ACTIVEROW,1,COUNTA(r_ACTIVEROW)-1)</f>
        <v>FOOTREST UPMOUNTED</v>
      </c>
      <c r="C4146" s="841" t="s">
        <v>635</v>
      </c>
      <c r="D4146" s="847" t="s">
        <v>619</v>
      </c>
      <c r="E4146" s="843" t="s">
        <v>636</v>
      </c>
      <c r="F4146" s="841" t="s">
        <v>55</v>
      </c>
      <c r="G4146" s="847" t="s">
        <v>616</v>
      </c>
      <c r="H4146" s="843" t="s">
        <v>409</v>
      </c>
      <c r="I4146" s="841" t="s">
        <v>138</v>
      </c>
      <c r="J4146" s="842" t="s">
        <v>617</v>
      </c>
      <c r="K4146" s="843" t="s">
        <v>377</v>
      </c>
      <c r="L4146" s="841" t="s">
        <v>189</v>
      </c>
      <c r="M4146" s="847" t="s">
        <v>614</v>
      </c>
      <c r="N4146" s="843" t="s">
        <v>454</v>
      </c>
      <c r="O4146" s="841" t="s">
        <v>334</v>
      </c>
      <c r="P4146" s="847" t="s">
        <v>62</v>
      </c>
      <c r="Q4146" s="843" t="s">
        <v>315</v>
      </c>
      <c r="R4146" s="841" t="s">
        <v>623</v>
      </c>
      <c r="S4146" s="847" t="s">
        <v>618</v>
      </c>
      <c r="T4146" s="843" t="s">
        <v>624</v>
      </c>
    </row>
    <row r="4147" spans="1:20" ht="18" hidden="1" customHeight="1">
      <c r="A4147" s="840" t="str" cm="1">
        <f t="array" ref="A4147">IF(INDEX(r_ACTIVEROW,1,COUNTA(r_ACTIVEROW)-2)="N",
       INDEX(r_ACTIVEROW,1,COUNTA(r_ACTIVEROW))&amp;" "&amp;INDEX(r_ACTIVEROW,1,COUNTA(r_ACTIVEROW)-1),
       INDEX(r_ACTIVEROW,1,COUNTA(r_ACTIVEROW)-2)
      )</f>
        <v>DKA6410</v>
      </c>
      <c r="B4147" s="840" t="str" cm="1">
        <f t="array" ref="B4147">INDEX(r_ACTIVEROW,1,COUNTA(r_ACTIVEROW)-1)</f>
        <v>REAR WHEEL SIZE</v>
      </c>
      <c r="C4147" s="841" t="s">
        <v>635</v>
      </c>
      <c r="D4147" s="847" t="s">
        <v>619</v>
      </c>
      <c r="E4147" s="843" t="s">
        <v>636</v>
      </c>
      <c r="F4147" s="841" t="s">
        <v>55</v>
      </c>
      <c r="G4147" s="847" t="s">
        <v>616</v>
      </c>
      <c r="H4147" s="843" t="s">
        <v>409</v>
      </c>
      <c r="I4147" s="841" t="s">
        <v>139</v>
      </c>
      <c r="J4147" s="842" t="s">
        <v>617</v>
      </c>
      <c r="K4147" s="843" t="s">
        <v>411</v>
      </c>
      <c r="L4147" s="841" t="s">
        <v>189</v>
      </c>
      <c r="M4147" s="847" t="s">
        <v>614</v>
      </c>
      <c r="N4147" s="843" t="s">
        <v>454</v>
      </c>
      <c r="O4147" s="841" t="s">
        <v>230</v>
      </c>
      <c r="P4147" s="847" t="s">
        <v>62</v>
      </c>
      <c r="Q4147" s="843" t="s">
        <v>63</v>
      </c>
      <c r="R4147" s="841"/>
      <c r="S4147" s="847"/>
      <c r="T4147" s="843"/>
    </row>
    <row r="4148" spans="1:20" ht="18" hidden="1" customHeight="1">
      <c r="A4148" s="840" t="str" cm="1">
        <f t="array" ref="A4148">IF(INDEX(r_ACTIVEROW,1,COUNTA(r_ACTIVEROW)-2)="N",
       INDEX(r_ACTIVEROW,1,COUNTA(r_ACTIVEROW))&amp;" "&amp;INDEX(r_ACTIVEROW,1,COUNTA(r_ACTIVEROW)-1),
       INDEX(r_ACTIVEROW,1,COUNTA(r_ACTIVEROW)-2)
      )</f>
        <v>DKA9320</v>
      </c>
      <c r="B4148" s="840" t="str" cm="1">
        <f t="array" ref="B4148">INDEX(r_ACTIVEROW,1,COUNTA(r_ACTIVEROW)-1)</f>
        <v>FOOTREST UPMOUNTED</v>
      </c>
      <c r="C4148" s="841" t="s">
        <v>635</v>
      </c>
      <c r="D4148" s="847" t="s">
        <v>619</v>
      </c>
      <c r="E4148" s="843" t="s">
        <v>636</v>
      </c>
      <c r="F4148" s="841" t="s">
        <v>55</v>
      </c>
      <c r="G4148" s="847" t="s">
        <v>616</v>
      </c>
      <c r="H4148" s="843" t="s">
        <v>409</v>
      </c>
      <c r="I4148" s="841" t="s">
        <v>139</v>
      </c>
      <c r="J4148" s="842" t="s">
        <v>617</v>
      </c>
      <c r="K4148" s="843" t="s">
        <v>411</v>
      </c>
      <c r="L4148" s="841" t="s">
        <v>189</v>
      </c>
      <c r="M4148" s="847" t="s">
        <v>614</v>
      </c>
      <c r="N4148" s="843" t="s">
        <v>454</v>
      </c>
      <c r="O4148" s="841" t="s">
        <v>231</v>
      </c>
      <c r="P4148" s="847" t="s">
        <v>62</v>
      </c>
      <c r="Q4148" s="843" t="s">
        <v>64</v>
      </c>
      <c r="R4148" s="841" t="s">
        <v>623</v>
      </c>
      <c r="S4148" s="847" t="s">
        <v>618</v>
      </c>
      <c r="T4148" s="843" t="s">
        <v>624</v>
      </c>
    </row>
    <row r="4149" spans="1:20" ht="18" hidden="1" customHeight="1">
      <c r="A4149" s="840" t="str" cm="1">
        <f t="array" ref="A4149">IF(INDEX(r_ACTIVEROW,1,COUNTA(r_ACTIVEROW)-2)="N",
       INDEX(r_ACTIVEROW,1,COUNTA(r_ACTIVEROW))&amp;" "&amp;INDEX(r_ACTIVEROW,1,COUNTA(r_ACTIVEROW)-1),
       INDEX(r_ACTIVEROW,1,COUNTA(r_ACTIVEROW)-2)
      )</f>
        <v>DKA9320</v>
      </c>
      <c r="B4149" s="840" t="str" cm="1">
        <f t="array" ref="B4149">INDEX(r_ACTIVEROW,1,COUNTA(r_ACTIVEROW)-1)</f>
        <v>FOOTREST UPMOUNTED</v>
      </c>
      <c r="C4149" s="841" t="s">
        <v>635</v>
      </c>
      <c r="D4149" s="847" t="s">
        <v>619</v>
      </c>
      <c r="E4149" s="843" t="s">
        <v>636</v>
      </c>
      <c r="F4149" s="841" t="s">
        <v>55</v>
      </c>
      <c r="G4149" s="847" t="s">
        <v>616</v>
      </c>
      <c r="H4149" s="843" t="s">
        <v>409</v>
      </c>
      <c r="I4149" s="841" t="s">
        <v>139</v>
      </c>
      <c r="J4149" s="842" t="s">
        <v>617</v>
      </c>
      <c r="K4149" s="843" t="s">
        <v>411</v>
      </c>
      <c r="L4149" s="841" t="s">
        <v>189</v>
      </c>
      <c r="M4149" s="847" t="s">
        <v>614</v>
      </c>
      <c r="N4149" s="843" t="s">
        <v>454</v>
      </c>
      <c r="O4149" s="841" t="s">
        <v>334</v>
      </c>
      <c r="P4149" s="847" t="s">
        <v>62</v>
      </c>
      <c r="Q4149" s="843" t="s">
        <v>315</v>
      </c>
      <c r="R4149" s="841" t="s">
        <v>623</v>
      </c>
      <c r="S4149" s="847" t="s">
        <v>618</v>
      </c>
      <c r="T4149" s="843" t="s">
        <v>624</v>
      </c>
    </row>
    <row r="4150" spans="1:20" ht="18" hidden="1" customHeight="1">
      <c r="A4150" s="840" t="str" cm="1">
        <f t="array" ref="A4150">IF(INDEX(r_ACTIVEROW,1,COUNTA(r_ACTIVEROW)-2)="N",
       INDEX(r_ACTIVEROW,1,COUNTA(r_ACTIVEROW))&amp;" "&amp;INDEX(r_ACTIVEROW,1,COUNTA(r_ACTIVEROW)-1),
       INDEX(r_ACTIVEROW,1,COUNTA(r_ACTIVEROW)-2)
      )</f>
        <v>DKA6410</v>
      </c>
      <c r="B4150" s="840" t="str" cm="1">
        <f t="array" ref="B4150">INDEX(r_ACTIVEROW,1,COUNTA(r_ACTIVEROW)-1)</f>
        <v>REAR WHEEL SIZE</v>
      </c>
      <c r="C4150" s="841" t="s">
        <v>635</v>
      </c>
      <c r="D4150" s="847" t="s">
        <v>619</v>
      </c>
      <c r="E4150" s="843" t="s">
        <v>636</v>
      </c>
      <c r="F4150" s="841" t="s">
        <v>55</v>
      </c>
      <c r="G4150" s="847" t="s">
        <v>616</v>
      </c>
      <c r="H4150" s="843" t="s">
        <v>409</v>
      </c>
      <c r="I4150" s="841" t="s">
        <v>140</v>
      </c>
      <c r="J4150" s="842" t="s">
        <v>617</v>
      </c>
      <c r="K4150" s="843" t="s">
        <v>378</v>
      </c>
      <c r="L4150" s="841" t="s">
        <v>189</v>
      </c>
      <c r="M4150" s="847" t="s">
        <v>614</v>
      </c>
      <c r="N4150" s="843" t="s">
        <v>454</v>
      </c>
      <c r="O4150" s="841" t="s">
        <v>230</v>
      </c>
      <c r="P4150" s="847" t="s">
        <v>62</v>
      </c>
      <c r="Q4150" s="843" t="s">
        <v>63</v>
      </c>
      <c r="R4150" s="841"/>
      <c r="S4150" s="847"/>
      <c r="T4150" s="843"/>
    </row>
    <row r="4151" spans="1:20" ht="18" hidden="1" customHeight="1">
      <c r="A4151" s="840" t="str" cm="1">
        <f t="array" ref="A4151">IF(INDEX(r_ACTIVEROW,1,COUNTA(r_ACTIVEROW)-2)="N",
       INDEX(r_ACTIVEROW,1,COUNTA(r_ACTIVEROW))&amp;" "&amp;INDEX(r_ACTIVEROW,1,COUNTA(r_ACTIVEROW)-1),
       INDEX(r_ACTIVEROW,1,COUNTA(r_ACTIVEROW)-2)
      )</f>
        <v>DKA9320</v>
      </c>
      <c r="B4151" s="840" t="str" cm="1">
        <f t="array" ref="B4151">INDEX(r_ACTIVEROW,1,COUNTA(r_ACTIVEROW)-1)</f>
        <v>FOOTREST UPMOUNTED</v>
      </c>
      <c r="C4151" s="841" t="s">
        <v>635</v>
      </c>
      <c r="D4151" s="847" t="s">
        <v>619</v>
      </c>
      <c r="E4151" s="843" t="s">
        <v>636</v>
      </c>
      <c r="F4151" s="841" t="s">
        <v>55</v>
      </c>
      <c r="G4151" s="847" t="s">
        <v>616</v>
      </c>
      <c r="H4151" s="843" t="s">
        <v>409</v>
      </c>
      <c r="I4151" s="841" t="s">
        <v>140</v>
      </c>
      <c r="J4151" s="842" t="s">
        <v>617</v>
      </c>
      <c r="K4151" s="843" t="s">
        <v>378</v>
      </c>
      <c r="L4151" s="841" t="s">
        <v>189</v>
      </c>
      <c r="M4151" s="847" t="s">
        <v>614</v>
      </c>
      <c r="N4151" s="843" t="s">
        <v>454</v>
      </c>
      <c r="O4151" s="841" t="s">
        <v>231</v>
      </c>
      <c r="P4151" s="847" t="s">
        <v>62</v>
      </c>
      <c r="Q4151" s="843" t="s">
        <v>64</v>
      </c>
      <c r="R4151" s="841" t="s">
        <v>623</v>
      </c>
      <c r="S4151" s="847" t="s">
        <v>618</v>
      </c>
      <c r="T4151" s="843" t="s">
        <v>624</v>
      </c>
    </row>
    <row r="4152" spans="1:20" ht="18" hidden="1" customHeight="1">
      <c r="A4152" s="840" t="str" cm="1">
        <f t="array" ref="A4152">IF(INDEX(r_ACTIVEROW,1,COUNTA(r_ACTIVEROW)-2)="N",
       INDEX(r_ACTIVEROW,1,COUNTA(r_ACTIVEROW))&amp;" "&amp;INDEX(r_ACTIVEROW,1,COUNTA(r_ACTIVEROW)-1),
       INDEX(r_ACTIVEROW,1,COUNTA(r_ACTIVEROW)-2)
      )</f>
        <v>DKA9320</v>
      </c>
      <c r="B4152" s="840" t="str" cm="1">
        <f t="array" ref="B4152">INDEX(r_ACTIVEROW,1,COUNTA(r_ACTIVEROW)-1)</f>
        <v>FOOTREST UPMOUNTED</v>
      </c>
      <c r="C4152" s="841" t="s">
        <v>635</v>
      </c>
      <c r="D4152" s="847" t="s">
        <v>619</v>
      </c>
      <c r="E4152" s="843" t="s">
        <v>636</v>
      </c>
      <c r="F4152" s="841" t="s">
        <v>55</v>
      </c>
      <c r="G4152" s="847" t="s">
        <v>616</v>
      </c>
      <c r="H4152" s="843" t="s">
        <v>409</v>
      </c>
      <c r="I4152" s="841" t="s">
        <v>140</v>
      </c>
      <c r="J4152" s="842" t="s">
        <v>617</v>
      </c>
      <c r="K4152" s="843" t="s">
        <v>378</v>
      </c>
      <c r="L4152" s="841" t="s">
        <v>189</v>
      </c>
      <c r="M4152" s="847" t="s">
        <v>614</v>
      </c>
      <c r="N4152" s="843" t="s">
        <v>454</v>
      </c>
      <c r="O4152" s="841" t="s">
        <v>334</v>
      </c>
      <c r="P4152" s="847" t="s">
        <v>62</v>
      </c>
      <c r="Q4152" s="843" t="s">
        <v>315</v>
      </c>
      <c r="R4152" s="841" t="s">
        <v>623</v>
      </c>
      <c r="S4152" s="847" t="s">
        <v>618</v>
      </c>
      <c r="T4152" s="843" t="s">
        <v>624</v>
      </c>
    </row>
    <row r="4153" spans="1:20" ht="18" hidden="1" customHeight="1">
      <c r="A4153" s="840" t="str" cm="1">
        <f t="array" ref="A4153">IF(INDEX(r_ACTIVEROW,1,COUNTA(r_ACTIVEROW)-2)="N",
       INDEX(r_ACTIVEROW,1,COUNTA(r_ACTIVEROW))&amp;" "&amp;INDEX(r_ACTIVEROW,1,COUNTA(r_ACTIVEROW)-1),
       INDEX(r_ACTIVEROW,1,COUNTA(r_ACTIVEROW)-2)
      )</f>
        <v>DKA6410</v>
      </c>
      <c r="B4153" s="840" t="str" cm="1">
        <f t="array" ref="B4153">INDEX(r_ACTIVEROW,1,COUNTA(r_ACTIVEROW)-1)</f>
        <v>REAR WHEEL SIZE</v>
      </c>
      <c r="C4153" s="841" t="s">
        <v>635</v>
      </c>
      <c r="D4153" s="847" t="s">
        <v>619</v>
      </c>
      <c r="E4153" s="843" t="s">
        <v>636</v>
      </c>
      <c r="F4153" s="841" t="s">
        <v>55</v>
      </c>
      <c r="G4153" s="847" t="s">
        <v>616</v>
      </c>
      <c r="H4153" s="843" t="s">
        <v>409</v>
      </c>
      <c r="I4153" s="841" t="s">
        <v>141</v>
      </c>
      <c r="J4153" s="842" t="s">
        <v>617</v>
      </c>
      <c r="K4153" s="843" t="s">
        <v>412</v>
      </c>
      <c r="L4153" s="841" t="s">
        <v>189</v>
      </c>
      <c r="M4153" s="847" t="s">
        <v>614</v>
      </c>
      <c r="N4153" s="843" t="s">
        <v>454</v>
      </c>
      <c r="O4153" s="841" t="s">
        <v>230</v>
      </c>
      <c r="P4153" s="847" t="s">
        <v>62</v>
      </c>
      <c r="Q4153" s="843" t="s">
        <v>63</v>
      </c>
      <c r="R4153" s="841"/>
      <c r="S4153" s="847"/>
      <c r="T4153" s="843"/>
    </row>
    <row r="4154" spans="1:20" ht="18" hidden="1" customHeight="1">
      <c r="A4154" s="840" t="str" cm="1">
        <f t="array" ref="A4154">IF(INDEX(r_ACTIVEROW,1,COUNTA(r_ACTIVEROW)-2)="N",
       INDEX(r_ACTIVEROW,1,COUNTA(r_ACTIVEROW))&amp;" "&amp;INDEX(r_ACTIVEROW,1,COUNTA(r_ACTIVEROW)-1),
       INDEX(r_ACTIVEROW,1,COUNTA(r_ACTIVEROW)-2)
      )</f>
        <v>DKA9320</v>
      </c>
      <c r="B4154" s="840" t="str" cm="1">
        <f t="array" ref="B4154">INDEX(r_ACTIVEROW,1,COUNTA(r_ACTIVEROW)-1)</f>
        <v>FOOTREST UPMOUNTED</v>
      </c>
      <c r="C4154" s="841" t="s">
        <v>635</v>
      </c>
      <c r="D4154" s="847" t="s">
        <v>619</v>
      </c>
      <c r="E4154" s="843" t="s">
        <v>636</v>
      </c>
      <c r="F4154" s="841" t="s">
        <v>55</v>
      </c>
      <c r="G4154" s="847" t="s">
        <v>616</v>
      </c>
      <c r="H4154" s="843" t="s">
        <v>409</v>
      </c>
      <c r="I4154" s="841" t="s">
        <v>141</v>
      </c>
      <c r="J4154" s="842" t="s">
        <v>617</v>
      </c>
      <c r="K4154" s="843" t="s">
        <v>412</v>
      </c>
      <c r="L4154" s="841" t="s">
        <v>189</v>
      </c>
      <c r="M4154" s="847" t="s">
        <v>614</v>
      </c>
      <c r="N4154" s="843" t="s">
        <v>454</v>
      </c>
      <c r="O4154" s="841" t="s">
        <v>231</v>
      </c>
      <c r="P4154" s="847" t="s">
        <v>62</v>
      </c>
      <c r="Q4154" s="843" t="s">
        <v>64</v>
      </c>
      <c r="R4154" s="841" t="s">
        <v>623</v>
      </c>
      <c r="S4154" s="847" t="s">
        <v>618</v>
      </c>
      <c r="T4154" s="843" t="s">
        <v>624</v>
      </c>
    </row>
    <row r="4155" spans="1:20" ht="18" hidden="1" customHeight="1">
      <c r="A4155" s="840" t="str" cm="1">
        <f t="array" ref="A4155">IF(INDEX(r_ACTIVEROW,1,COUNTA(r_ACTIVEROW)-2)="N",
       INDEX(r_ACTIVEROW,1,COUNTA(r_ACTIVEROW))&amp;" "&amp;INDEX(r_ACTIVEROW,1,COUNTA(r_ACTIVEROW)-1),
       INDEX(r_ACTIVEROW,1,COUNTA(r_ACTIVEROW)-2)
      )</f>
        <v>DKA9320</v>
      </c>
      <c r="B4155" s="840" t="str" cm="1">
        <f t="array" ref="B4155">INDEX(r_ACTIVEROW,1,COUNTA(r_ACTIVEROW)-1)</f>
        <v>FOOTREST UPMOUNTED</v>
      </c>
      <c r="C4155" s="841" t="s">
        <v>635</v>
      </c>
      <c r="D4155" s="847" t="s">
        <v>619</v>
      </c>
      <c r="E4155" s="843" t="s">
        <v>636</v>
      </c>
      <c r="F4155" s="841" t="s">
        <v>55</v>
      </c>
      <c r="G4155" s="847" t="s">
        <v>616</v>
      </c>
      <c r="H4155" s="843" t="s">
        <v>409</v>
      </c>
      <c r="I4155" s="841" t="s">
        <v>141</v>
      </c>
      <c r="J4155" s="842" t="s">
        <v>617</v>
      </c>
      <c r="K4155" s="843" t="s">
        <v>412</v>
      </c>
      <c r="L4155" s="841" t="s">
        <v>189</v>
      </c>
      <c r="M4155" s="847" t="s">
        <v>614</v>
      </c>
      <c r="N4155" s="843" t="s">
        <v>454</v>
      </c>
      <c r="O4155" s="841" t="s">
        <v>334</v>
      </c>
      <c r="P4155" s="847" t="s">
        <v>62</v>
      </c>
      <c r="Q4155" s="843" t="s">
        <v>315</v>
      </c>
      <c r="R4155" s="841" t="s">
        <v>623</v>
      </c>
      <c r="S4155" s="847" t="s">
        <v>618</v>
      </c>
      <c r="T4155" s="843" t="s">
        <v>624</v>
      </c>
    </row>
    <row r="4156" spans="1:20" ht="18" hidden="1" customHeight="1">
      <c r="A4156" s="840" t="str" cm="1">
        <f t="array" ref="A4156">IF(INDEX(r_ACTIVEROW,1,COUNTA(r_ACTIVEROW)-2)="N",
       INDEX(r_ACTIVEROW,1,COUNTA(r_ACTIVEROW))&amp;" "&amp;INDEX(r_ACTIVEROW,1,COUNTA(r_ACTIVEROW)-1),
       INDEX(r_ACTIVEROW,1,COUNTA(r_ACTIVEROW)-2)
      )</f>
        <v>DKA6410</v>
      </c>
      <c r="B4156" s="840" t="str" cm="1">
        <f t="array" ref="B4156">INDEX(r_ACTIVEROW,1,COUNTA(r_ACTIVEROW)-1)</f>
        <v>REAR WHEEL SIZE</v>
      </c>
      <c r="C4156" s="841" t="s">
        <v>635</v>
      </c>
      <c r="D4156" s="847" t="s">
        <v>619</v>
      </c>
      <c r="E4156" s="843" t="s">
        <v>636</v>
      </c>
      <c r="F4156" s="841" t="s">
        <v>55</v>
      </c>
      <c r="G4156" s="847" t="s">
        <v>616</v>
      </c>
      <c r="H4156" s="843" t="s">
        <v>409</v>
      </c>
      <c r="I4156" s="841" t="s">
        <v>142</v>
      </c>
      <c r="J4156" s="842" t="s">
        <v>617</v>
      </c>
      <c r="K4156" s="843" t="s">
        <v>379</v>
      </c>
      <c r="L4156" s="841" t="s">
        <v>189</v>
      </c>
      <c r="M4156" s="847" t="s">
        <v>614</v>
      </c>
      <c r="N4156" s="843" t="s">
        <v>454</v>
      </c>
      <c r="O4156" s="841" t="s">
        <v>230</v>
      </c>
      <c r="P4156" s="847" t="s">
        <v>62</v>
      </c>
      <c r="Q4156" s="843" t="s">
        <v>63</v>
      </c>
      <c r="R4156" s="841"/>
      <c r="S4156" s="847"/>
      <c r="T4156" s="843"/>
    </row>
    <row r="4157" spans="1:20" ht="18" hidden="1" customHeight="1">
      <c r="A4157" s="840" t="str" cm="1">
        <f t="array" ref="A4157">IF(INDEX(r_ACTIVEROW,1,COUNTA(r_ACTIVEROW)-2)="N",
       INDEX(r_ACTIVEROW,1,COUNTA(r_ACTIVEROW))&amp;" "&amp;INDEX(r_ACTIVEROW,1,COUNTA(r_ACTIVEROW)-1),
       INDEX(r_ACTIVEROW,1,COUNTA(r_ACTIVEROW)-2)
      )</f>
        <v>DKA9320</v>
      </c>
      <c r="B4157" s="840" t="str" cm="1">
        <f t="array" ref="B4157">INDEX(r_ACTIVEROW,1,COUNTA(r_ACTIVEROW)-1)</f>
        <v>FOOTREST UPMOUNTED</v>
      </c>
      <c r="C4157" s="841" t="s">
        <v>635</v>
      </c>
      <c r="D4157" s="847" t="s">
        <v>619</v>
      </c>
      <c r="E4157" s="843" t="s">
        <v>636</v>
      </c>
      <c r="F4157" s="841" t="s">
        <v>55</v>
      </c>
      <c r="G4157" s="847" t="s">
        <v>616</v>
      </c>
      <c r="H4157" s="843" t="s">
        <v>409</v>
      </c>
      <c r="I4157" s="841" t="s">
        <v>142</v>
      </c>
      <c r="J4157" s="842" t="s">
        <v>617</v>
      </c>
      <c r="K4157" s="843" t="s">
        <v>379</v>
      </c>
      <c r="L4157" s="841" t="s">
        <v>189</v>
      </c>
      <c r="M4157" s="847" t="s">
        <v>614</v>
      </c>
      <c r="N4157" s="843" t="s">
        <v>454</v>
      </c>
      <c r="O4157" s="841" t="s">
        <v>231</v>
      </c>
      <c r="P4157" s="847" t="s">
        <v>62</v>
      </c>
      <c r="Q4157" s="843" t="s">
        <v>64</v>
      </c>
      <c r="R4157" s="841" t="s">
        <v>623</v>
      </c>
      <c r="S4157" s="847" t="s">
        <v>618</v>
      </c>
      <c r="T4157" s="843" t="s">
        <v>624</v>
      </c>
    </row>
    <row r="4158" spans="1:20" ht="18" hidden="1" customHeight="1">
      <c r="A4158" s="840" t="str" cm="1">
        <f t="array" ref="A4158">IF(INDEX(r_ACTIVEROW,1,COUNTA(r_ACTIVEROW)-2)="N",
       INDEX(r_ACTIVEROW,1,COUNTA(r_ACTIVEROW))&amp;" "&amp;INDEX(r_ACTIVEROW,1,COUNTA(r_ACTIVEROW)-1),
       INDEX(r_ACTIVEROW,1,COUNTA(r_ACTIVEROW)-2)
      )</f>
        <v>DKA9320</v>
      </c>
      <c r="B4158" s="840" t="str" cm="1">
        <f t="array" ref="B4158">INDEX(r_ACTIVEROW,1,COUNTA(r_ACTIVEROW)-1)</f>
        <v>FOOTREST UPMOUNTED</v>
      </c>
      <c r="C4158" s="841" t="s">
        <v>635</v>
      </c>
      <c r="D4158" s="847" t="s">
        <v>619</v>
      </c>
      <c r="E4158" s="843" t="s">
        <v>636</v>
      </c>
      <c r="F4158" s="841" t="s">
        <v>55</v>
      </c>
      <c r="G4158" s="847" t="s">
        <v>616</v>
      </c>
      <c r="H4158" s="843" t="s">
        <v>409</v>
      </c>
      <c r="I4158" s="841" t="s">
        <v>142</v>
      </c>
      <c r="J4158" s="842" t="s">
        <v>617</v>
      </c>
      <c r="K4158" s="843" t="s">
        <v>379</v>
      </c>
      <c r="L4158" s="841" t="s">
        <v>189</v>
      </c>
      <c r="M4158" s="847" t="s">
        <v>614</v>
      </c>
      <c r="N4158" s="843" t="s">
        <v>454</v>
      </c>
      <c r="O4158" s="841" t="s">
        <v>334</v>
      </c>
      <c r="P4158" s="847" t="s">
        <v>62</v>
      </c>
      <c r="Q4158" s="843" t="s">
        <v>315</v>
      </c>
      <c r="R4158" s="841" t="s">
        <v>623</v>
      </c>
      <c r="S4158" s="847" t="s">
        <v>618</v>
      </c>
      <c r="T4158" s="843" t="s">
        <v>624</v>
      </c>
    </row>
    <row r="4159" spans="1:20" ht="18" hidden="1" customHeight="1">
      <c r="A4159" s="840" t="str" cm="1">
        <f t="array" ref="A4159">IF(INDEX(r_ACTIVEROW,1,COUNTA(r_ACTIVEROW)-2)="N",
       INDEX(r_ACTIVEROW,1,COUNTA(r_ACTIVEROW))&amp;" "&amp;INDEX(r_ACTIVEROW,1,COUNTA(r_ACTIVEROW)-1),
       INDEX(r_ACTIVEROW,1,COUNTA(r_ACTIVEROW)-2)
      )</f>
        <v>DKA6410</v>
      </c>
      <c r="B4159" s="840" t="str" cm="1">
        <f t="array" ref="B4159">INDEX(r_ACTIVEROW,1,COUNTA(r_ACTIVEROW)-1)</f>
        <v>REAR WHEEL SIZE</v>
      </c>
      <c r="C4159" s="841" t="s">
        <v>635</v>
      </c>
      <c r="D4159" s="847" t="s">
        <v>619</v>
      </c>
      <c r="E4159" s="843" t="s">
        <v>636</v>
      </c>
      <c r="F4159" s="841" t="s">
        <v>55</v>
      </c>
      <c r="G4159" s="847" t="s">
        <v>616</v>
      </c>
      <c r="H4159" s="843" t="s">
        <v>409</v>
      </c>
      <c r="I4159" s="841" t="s">
        <v>143</v>
      </c>
      <c r="J4159" s="842" t="s">
        <v>617</v>
      </c>
      <c r="K4159" s="843" t="s">
        <v>386</v>
      </c>
      <c r="L4159" s="841" t="s">
        <v>189</v>
      </c>
      <c r="M4159" s="847" t="s">
        <v>614</v>
      </c>
      <c r="N4159" s="843" t="s">
        <v>454</v>
      </c>
      <c r="O4159" s="841" t="s">
        <v>230</v>
      </c>
      <c r="P4159" s="847" t="s">
        <v>62</v>
      </c>
      <c r="Q4159" s="843" t="s">
        <v>63</v>
      </c>
      <c r="R4159" s="841"/>
      <c r="S4159" s="847"/>
      <c r="T4159" s="843"/>
    </row>
    <row r="4160" spans="1:20" ht="18" hidden="1" customHeight="1">
      <c r="A4160" s="840" t="str" cm="1">
        <f t="array" ref="A4160">IF(INDEX(r_ACTIVEROW,1,COUNTA(r_ACTIVEROW)-2)="N",
       INDEX(r_ACTIVEROW,1,COUNTA(r_ACTIVEROW))&amp;" "&amp;INDEX(r_ACTIVEROW,1,COUNTA(r_ACTIVEROW)-1),
       INDEX(r_ACTIVEROW,1,COUNTA(r_ACTIVEROW)-2)
      )</f>
        <v>DKA9320</v>
      </c>
      <c r="B4160" s="840" t="str" cm="1">
        <f t="array" ref="B4160">INDEX(r_ACTIVEROW,1,COUNTA(r_ACTIVEROW)-1)</f>
        <v>FOOTREST UPMOUNTED</v>
      </c>
      <c r="C4160" s="841" t="s">
        <v>635</v>
      </c>
      <c r="D4160" s="847" t="s">
        <v>619</v>
      </c>
      <c r="E4160" s="843" t="s">
        <v>636</v>
      </c>
      <c r="F4160" s="841" t="s">
        <v>55</v>
      </c>
      <c r="G4160" s="847" t="s">
        <v>616</v>
      </c>
      <c r="H4160" s="843" t="s">
        <v>409</v>
      </c>
      <c r="I4160" s="841" t="s">
        <v>143</v>
      </c>
      <c r="J4160" s="842" t="s">
        <v>617</v>
      </c>
      <c r="K4160" s="843" t="s">
        <v>386</v>
      </c>
      <c r="L4160" s="841" t="s">
        <v>189</v>
      </c>
      <c r="M4160" s="847" t="s">
        <v>614</v>
      </c>
      <c r="N4160" s="843" t="s">
        <v>454</v>
      </c>
      <c r="O4160" s="841" t="s">
        <v>231</v>
      </c>
      <c r="P4160" s="847" t="s">
        <v>62</v>
      </c>
      <c r="Q4160" s="843" t="s">
        <v>64</v>
      </c>
      <c r="R4160" s="841" t="s">
        <v>623</v>
      </c>
      <c r="S4160" s="847" t="s">
        <v>618</v>
      </c>
      <c r="T4160" s="843" t="s">
        <v>624</v>
      </c>
    </row>
    <row r="4161" spans="1:20" ht="18" hidden="1" customHeight="1">
      <c r="A4161" s="840" t="str" cm="1">
        <f t="array" ref="A4161">IF(INDEX(r_ACTIVEROW,1,COUNTA(r_ACTIVEROW)-2)="N",
       INDEX(r_ACTIVEROW,1,COUNTA(r_ACTIVEROW))&amp;" "&amp;INDEX(r_ACTIVEROW,1,COUNTA(r_ACTIVEROW)-1),
       INDEX(r_ACTIVEROW,1,COUNTA(r_ACTIVEROW)-2)
      )</f>
        <v>DKA9320</v>
      </c>
      <c r="B4161" s="840" t="str" cm="1">
        <f t="array" ref="B4161">INDEX(r_ACTIVEROW,1,COUNTA(r_ACTIVEROW)-1)</f>
        <v>FOOTREST UPMOUNTED</v>
      </c>
      <c r="C4161" s="841" t="s">
        <v>635</v>
      </c>
      <c r="D4161" s="847" t="s">
        <v>619</v>
      </c>
      <c r="E4161" s="843" t="s">
        <v>636</v>
      </c>
      <c r="F4161" s="841" t="s">
        <v>55</v>
      </c>
      <c r="G4161" s="847" t="s">
        <v>616</v>
      </c>
      <c r="H4161" s="843" t="s">
        <v>409</v>
      </c>
      <c r="I4161" s="841" t="s">
        <v>143</v>
      </c>
      <c r="J4161" s="842" t="s">
        <v>617</v>
      </c>
      <c r="K4161" s="843" t="s">
        <v>386</v>
      </c>
      <c r="L4161" s="841" t="s">
        <v>189</v>
      </c>
      <c r="M4161" s="847" t="s">
        <v>614</v>
      </c>
      <c r="N4161" s="843" t="s">
        <v>454</v>
      </c>
      <c r="O4161" s="841" t="s">
        <v>334</v>
      </c>
      <c r="P4161" s="847" t="s">
        <v>62</v>
      </c>
      <c r="Q4161" s="843" t="s">
        <v>315</v>
      </c>
      <c r="R4161" s="841" t="s">
        <v>623</v>
      </c>
      <c r="S4161" s="847" t="s">
        <v>618</v>
      </c>
      <c r="T4161" s="843" t="s">
        <v>624</v>
      </c>
    </row>
    <row r="4162" spans="1:20" ht="18" hidden="1" customHeight="1">
      <c r="A4162" s="840" t="str" cm="1">
        <f t="array" ref="A4162">IF(INDEX(r_ACTIVEROW,1,COUNTA(r_ACTIVEROW)-2)="N",
       INDEX(r_ACTIVEROW,1,COUNTA(r_ACTIVEROW))&amp;" "&amp;INDEX(r_ACTIVEROW,1,COUNTA(r_ACTIVEROW)-1),
       INDEX(r_ACTIVEROW,1,COUNTA(r_ACTIVEROW)-2)
      )</f>
        <v>DKA6410</v>
      </c>
      <c r="B4162" s="840" t="str" cm="1">
        <f t="array" ref="B4162">INDEX(r_ACTIVEROW,1,COUNTA(r_ACTIVEROW)-1)</f>
        <v>REAR WHEEL SIZE</v>
      </c>
      <c r="C4162" s="841" t="s">
        <v>635</v>
      </c>
      <c r="D4162" s="847" t="s">
        <v>619</v>
      </c>
      <c r="E4162" s="843" t="s">
        <v>636</v>
      </c>
      <c r="F4162" s="841" t="s">
        <v>55</v>
      </c>
      <c r="G4162" s="847" t="s">
        <v>616</v>
      </c>
      <c r="H4162" s="843" t="s">
        <v>409</v>
      </c>
      <c r="I4162" s="841" t="s">
        <v>144</v>
      </c>
      <c r="J4162" s="842" t="s">
        <v>617</v>
      </c>
      <c r="K4162" s="843" t="s">
        <v>380</v>
      </c>
      <c r="L4162" s="841" t="s">
        <v>189</v>
      </c>
      <c r="M4162" s="847" t="s">
        <v>614</v>
      </c>
      <c r="N4162" s="843" t="s">
        <v>454</v>
      </c>
      <c r="O4162" s="841" t="s">
        <v>230</v>
      </c>
      <c r="P4162" s="847" t="s">
        <v>62</v>
      </c>
      <c r="Q4162" s="843" t="s">
        <v>63</v>
      </c>
      <c r="R4162" s="841"/>
      <c r="S4162" s="847"/>
      <c r="T4162" s="843"/>
    </row>
    <row r="4163" spans="1:20" ht="18" hidden="1" customHeight="1">
      <c r="A4163" s="840" t="str" cm="1">
        <f t="array" ref="A4163">IF(INDEX(r_ACTIVEROW,1,COUNTA(r_ACTIVEROW)-2)="N",
       INDEX(r_ACTIVEROW,1,COUNTA(r_ACTIVEROW))&amp;" "&amp;INDEX(r_ACTIVEROW,1,COUNTA(r_ACTIVEROW)-1),
       INDEX(r_ACTIVEROW,1,COUNTA(r_ACTIVEROW)-2)
      )</f>
        <v>DKA9320</v>
      </c>
      <c r="B4163" s="840" t="str" cm="1">
        <f t="array" ref="B4163">INDEX(r_ACTIVEROW,1,COUNTA(r_ACTIVEROW)-1)</f>
        <v>FOOTREST UPMOUNTED</v>
      </c>
      <c r="C4163" s="841" t="s">
        <v>635</v>
      </c>
      <c r="D4163" s="847" t="s">
        <v>619</v>
      </c>
      <c r="E4163" s="843" t="s">
        <v>636</v>
      </c>
      <c r="F4163" s="841" t="s">
        <v>55</v>
      </c>
      <c r="G4163" s="847" t="s">
        <v>616</v>
      </c>
      <c r="H4163" s="843" t="s">
        <v>409</v>
      </c>
      <c r="I4163" s="841" t="s">
        <v>144</v>
      </c>
      <c r="J4163" s="842" t="s">
        <v>617</v>
      </c>
      <c r="K4163" s="843" t="s">
        <v>380</v>
      </c>
      <c r="L4163" s="841" t="s">
        <v>189</v>
      </c>
      <c r="M4163" s="847" t="s">
        <v>614</v>
      </c>
      <c r="N4163" s="843" t="s">
        <v>454</v>
      </c>
      <c r="O4163" s="841" t="s">
        <v>231</v>
      </c>
      <c r="P4163" s="847" t="s">
        <v>62</v>
      </c>
      <c r="Q4163" s="843" t="s">
        <v>64</v>
      </c>
      <c r="R4163" s="841" t="s">
        <v>623</v>
      </c>
      <c r="S4163" s="847" t="s">
        <v>618</v>
      </c>
      <c r="T4163" s="843" t="s">
        <v>624</v>
      </c>
    </row>
    <row r="4164" spans="1:20" ht="18" hidden="1" customHeight="1">
      <c r="A4164" s="840" t="str" cm="1">
        <f t="array" ref="A4164">IF(INDEX(r_ACTIVEROW,1,COUNTA(r_ACTIVEROW)-2)="N",
       INDEX(r_ACTIVEROW,1,COUNTA(r_ACTIVEROW))&amp;" "&amp;INDEX(r_ACTIVEROW,1,COUNTA(r_ACTIVEROW)-1),
       INDEX(r_ACTIVEROW,1,COUNTA(r_ACTIVEROW)-2)
      )</f>
        <v>DKA9320</v>
      </c>
      <c r="B4164" s="840" t="str" cm="1">
        <f t="array" ref="B4164">INDEX(r_ACTIVEROW,1,COUNTA(r_ACTIVEROW)-1)</f>
        <v>FOOTREST UPMOUNTED</v>
      </c>
      <c r="C4164" s="841" t="s">
        <v>635</v>
      </c>
      <c r="D4164" s="847" t="s">
        <v>619</v>
      </c>
      <c r="E4164" s="843" t="s">
        <v>636</v>
      </c>
      <c r="F4164" s="841" t="s">
        <v>55</v>
      </c>
      <c r="G4164" s="847" t="s">
        <v>616</v>
      </c>
      <c r="H4164" s="843" t="s">
        <v>409</v>
      </c>
      <c r="I4164" s="841" t="s">
        <v>144</v>
      </c>
      <c r="J4164" s="842" t="s">
        <v>617</v>
      </c>
      <c r="K4164" s="843" t="s">
        <v>380</v>
      </c>
      <c r="L4164" s="841" t="s">
        <v>189</v>
      </c>
      <c r="M4164" s="847" t="s">
        <v>614</v>
      </c>
      <c r="N4164" s="843" t="s">
        <v>454</v>
      </c>
      <c r="O4164" s="841" t="s">
        <v>334</v>
      </c>
      <c r="P4164" s="847" t="s">
        <v>62</v>
      </c>
      <c r="Q4164" s="843" t="s">
        <v>315</v>
      </c>
      <c r="R4164" s="841" t="s">
        <v>623</v>
      </c>
      <c r="S4164" s="847" t="s">
        <v>618</v>
      </c>
      <c r="T4164" s="843" t="s">
        <v>624</v>
      </c>
    </row>
    <row r="4165" spans="1:20" ht="18" hidden="1" customHeight="1">
      <c r="A4165" s="840" t="str" cm="1">
        <f t="array" ref="A4165">IF(INDEX(r_ACTIVEROW,1,COUNTA(r_ACTIVEROW)-2)="N",
       INDEX(r_ACTIVEROW,1,COUNTA(r_ACTIVEROW))&amp;" "&amp;INDEX(r_ACTIVEROW,1,COUNTA(r_ACTIVEROW)-1),
       INDEX(r_ACTIVEROW,1,COUNTA(r_ACTIVEROW)-2)
      )</f>
        <v>DKA6410</v>
      </c>
      <c r="B4165" s="840" t="str" cm="1">
        <f t="array" ref="B4165">INDEX(r_ACTIVEROW,1,COUNTA(r_ACTIVEROW)-1)</f>
        <v>REAR WHEEL SIZE</v>
      </c>
      <c r="C4165" s="841" t="s">
        <v>635</v>
      </c>
      <c r="D4165" s="847" t="s">
        <v>619</v>
      </c>
      <c r="E4165" s="843" t="s">
        <v>636</v>
      </c>
      <c r="F4165" s="841" t="s">
        <v>55</v>
      </c>
      <c r="G4165" s="847" t="s">
        <v>616</v>
      </c>
      <c r="H4165" s="843" t="s">
        <v>409</v>
      </c>
      <c r="I4165" s="841" t="s">
        <v>145</v>
      </c>
      <c r="J4165" s="842" t="s">
        <v>617</v>
      </c>
      <c r="K4165" s="843" t="s">
        <v>407</v>
      </c>
      <c r="L4165" s="841" t="s">
        <v>189</v>
      </c>
      <c r="M4165" s="847" t="s">
        <v>614</v>
      </c>
      <c r="N4165" s="843" t="s">
        <v>454</v>
      </c>
      <c r="O4165" s="841" t="s">
        <v>230</v>
      </c>
      <c r="P4165" s="847" t="s">
        <v>62</v>
      </c>
      <c r="Q4165" s="843" t="s">
        <v>63</v>
      </c>
      <c r="R4165" s="841"/>
      <c r="S4165" s="847"/>
      <c r="T4165" s="843"/>
    </row>
    <row r="4166" spans="1:20" ht="18" hidden="1" customHeight="1">
      <c r="A4166" s="840" t="str" cm="1">
        <f t="array" ref="A4166">IF(INDEX(r_ACTIVEROW,1,COUNTA(r_ACTIVEROW)-2)="N",
       INDEX(r_ACTIVEROW,1,COUNTA(r_ACTIVEROW))&amp;" "&amp;INDEX(r_ACTIVEROW,1,COUNTA(r_ACTIVEROW)-1),
       INDEX(r_ACTIVEROW,1,COUNTA(r_ACTIVEROW)-2)
      )</f>
        <v>DKA9320</v>
      </c>
      <c r="B4166" s="840" t="str" cm="1">
        <f t="array" ref="B4166">INDEX(r_ACTIVEROW,1,COUNTA(r_ACTIVEROW)-1)</f>
        <v>FOOTREST UPMOUNTED</v>
      </c>
      <c r="C4166" s="841" t="s">
        <v>635</v>
      </c>
      <c r="D4166" s="847" t="s">
        <v>619</v>
      </c>
      <c r="E4166" s="843" t="s">
        <v>636</v>
      </c>
      <c r="F4166" s="841" t="s">
        <v>55</v>
      </c>
      <c r="G4166" s="847" t="s">
        <v>616</v>
      </c>
      <c r="H4166" s="843" t="s">
        <v>409</v>
      </c>
      <c r="I4166" s="841" t="s">
        <v>145</v>
      </c>
      <c r="J4166" s="842" t="s">
        <v>617</v>
      </c>
      <c r="K4166" s="843" t="s">
        <v>407</v>
      </c>
      <c r="L4166" s="841" t="s">
        <v>189</v>
      </c>
      <c r="M4166" s="847" t="s">
        <v>614</v>
      </c>
      <c r="N4166" s="843" t="s">
        <v>454</v>
      </c>
      <c r="O4166" s="841" t="s">
        <v>231</v>
      </c>
      <c r="P4166" s="847" t="s">
        <v>62</v>
      </c>
      <c r="Q4166" s="843" t="s">
        <v>64</v>
      </c>
      <c r="R4166" s="841" t="s">
        <v>623</v>
      </c>
      <c r="S4166" s="847" t="s">
        <v>618</v>
      </c>
      <c r="T4166" s="843" t="s">
        <v>624</v>
      </c>
    </row>
    <row r="4167" spans="1:20" ht="18" hidden="1" customHeight="1">
      <c r="A4167" s="840" t="str" cm="1">
        <f t="array" ref="A4167">IF(INDEX(r_ACTIVEROW,1,COUNTA(r_ACTIVEROW)-2)="N",
       INDEX(r_ACTIVEROW,1,COUNTA(r_ACTIVEROW))&amp;" "&amp;INDEX(r_ACTIVEROW,1,COUNTA(r_ACTIVEROW)-1),
       INDEX(r_ACTIVEROW,1,COUNTA(r_ACTIVEROW)-2)
      )</f>
        <v>DKA9320</v>
      </c>
      <c r="B4167" s="840" t="str" cm="1">
        <f t="array" ref="B4167">INDEX(r_ACTIVEROW,1,COUNTA(r_ACTIVEROW)-1)</f>
        <v>FOOTREST UPMOUNTED</v>
      </c>
      <c r="C4167" s="841" t="s">
        <v>635</v>
      </c>
      <c r="D4167" s="847" t="s">
        <v>619</v>
      </c>
      <c r="E4167" s="843" t="s">
        <v>636</v>
      </c>
      <c r="F4167" s="841" t="s">
        <v>55</v>
      </c>
      <c r="G4167" s="847" t="s">
        <v>616</v>
      </c>
      <c r="H4167" s="843" t="s">
        <v>409</v>
      </c>
      <c r="I4167" s="841" t="s">
        <v>145</v>
      </c>
      <c r="J4167" s="842" t="s">
        <v>617</v>
      </c>
      <c r="K4167" s="843" t="s">
        <v>407</v>
      </c>
      <c r="L4167" s="841" t="s">
        <v>189</v>
      </c>
      <c r="M4167" s="847" t="s">
        <v>614</v>
      </c>
      <c r="N4167" s="843" t="s">
        <v>454</v>
      </c>
      <c r="O4167" s="841" t="s">
        <v>334</v>
      </c>
      <c r="P4167" s="847" t="s">
        <v>62</v>
      </c>
      <c r="Q4167" s="843" t="s">
        <v>315</v>
      </c>
      <c r="R4167" s="841" t="s">
        <v>623</v>
      </c>
      <c r="S4167" s="847" t="s">
        <v>618</v>
      </c>
      <c r="T4167" s="843" t="s">
        <v>624</v>
      </c>
    </row>
    <row r="4168" spans="1:20" ht="18" hidden="1" customHeight="1">
      <c r="A4168" s="840" t="str" cm="1">
        <f t="array" ref="A4168">IF(INDEX(r_ACTIVEROW,1,COUNTA(r_ACTIVEROW)-2)="N",
       INDEX(r_ACTIVEROW,1,COUNTA(r_ACTIVEROW))&amp;" "&amp;INDEX(r_ACTIVEROW,1,COUNTA(r_ACTIVEROW)-1),
       INDEX(r_ACTIVEROW,1,COUNTA(r_ACTIVEROW)-2)
      )</f>
        <v>DKA6410</v>
      </c>
      <c r="B4168" s="840" t="str" cm="1">
        <f t="array" ref="B4168">INDEX(r_ACTIVEROW,1,COUNTA(r_ACTIVEROW)-1)</f>
        <v>REAR WHEEL SIZE</v>
      </c>
      <c r="C4168" s="841" t="s">
        <v>635</v>
      </c>
      <c r="D4168" s="847" t="s">
        <v>619</v>
      </c>
      <c r="E4168" s="843" t="s">
        <v>636</v>
      </c>
      <c r="F4168" s="841" t="s">
        <v>55</v>
      </c>
      <c r="G4168" s="847" t="s">
        <v>616</v>
      </c>
      <c r="H4168" s="843" t="s">
        <v>409</v>
      </c>
      <c r="I4168" s="841" t="s">
        <v>146</v>
      </c>
      <c r="J4168" s="842" t="s">
        <v>617</v>
      </c>
      <c r="K4168" s="843" t="s">
        <v>381</v>
      </c>
      <c r="L4168" s="841" t="s">
        <v>189</v>
      </c>
      <c r="M4168" s="847" t="s">
        <v>614</v>
      </c>
      <c r="N4168" s="843" t="s">
        <v>454</v>
      </c>
      <c r="O4168" s="841" t="s">
        <v>230</v>
      </c>
      <c r="P4168" s="847" t="s">
        <v>62</v>
      </c>
      <c r="Q4168" s="843" t="s">
        <v>63</v>
      </c>
      <c r="R4168" s="841"/>
      <c r="S4168" s="847"/>
      <c r="T4168" s="843"/>
    </row>
    <row r="4169" spans="1:20" ht="18" hidden="1" customHeight="1">
      <c r="A4169" s="840" t="str" cm="1">
        <f t="array" ref="A4169">IF(INDEX(r_ACTIVEROW,1,COUNTA(r_ACTIVEROW)-2)="N",
       INDEX(r_ACTIVEROW,1,COUNTA(r_ACTIVEROW))&amp;" "&amp;INDEX(r_ACTIVEROW,1,COUNTA(r_ACTIVEROW)-1),
       INDEX(r_ACTIVEROW,1,COUNTA(r_ACTIVEROW)-2)
      )</f>
        <v>DKA9320</v>
      </c>
      <c r="B4169" s="840" t="str" cm="1">
        <f t="array" ref="B4169">INDEX(r_ACTIVEROW,1,COUNTA(r_ACTIVEROW)-1)</f>
        <v>FOOTREST UPMOUNTED</v>
      </c>
      <c r="C4169" s="841" t="s">
        <v>635</v>
      </c>
      <c r="D4169" s="847" t="s">
        <v>619</v>
      </c>
      <c r="E4169" s="843" t="s">
        <v>636</v>
      </c>
      <c r="F4169" s="841" t="s">
        <v>55</v>
      </c>
      <c r="G4169" s="847" t="s">
        <v>616</v>
      </c>
      <c r="H4169" s="843" t="s">
        <v>409</v>
      </c>
      <c r="I4169" s="841" t="s">
        <v>146</v>
      </c>
      <c r="J4169" s="842" t="s">
        <v>617</v>
      </c>
      <c r="K4169" s="843" t="s">
        <v>381</v>
      </c>
      <c r="L4169" s="841" t="s">
        <v>189</v>
      </c>
      <c r="M4169" s="847" t="s">
        <v>614</v>
      </c>
      <c r="N4169" s="843" t="s">
        <v>454</v>
      </c>
      <c r="O4169" s="841" t="s">
        <v>231</v>
      </c>
      <c r="P4169" s="847" t="s">
        <v>62</v>
      </c>
      <c r="Q4169" s="843" t="s">
        <v>64</v>
      </c>
      <c r="R4169" s="841" t="s">
        <v>623</v>
      </c>
      <c r="S4169" s="847" t="s">
        <v>618</v>
      </c>
      <c r="T4169" s="843" t="s">
        <v>624</v>
      </c>
    </row>
    <row r="4170" spans="1:20" ht="18" hidden="1" customHeight="1">
      <c r="A4170" s="840" t="str" cm="1">
        <f t="array" ref="A4170">IF(INDEX(r_ACTIVEROW,1,COUNTA(r_ACTIVEROW)-2)="N",
       INDEX(r_ACTIVEROW,1,COUNTA(r_ACTIVEROW))&amp;" "&amp;INDEX(r_ACTIVEROW,1,COUNTA(r_ACTIVEROW)-1),
       INDEX(r_ACTIVEROW,1,COUNTA(r_ACTIVEROW)-2)
      )</f>
        <v>DKA9320</v>
      </c>
      <c r="B4170" s="840" t="str" cm="1">
        <f t="array" ref="B4170">INDEX(r_ACTIVEROW,1,COUNTA(r_ACTIVEROW)-1)</f>
        <v>FOOTREST UPMOUNTED</v>
      </c>
      <c r="C4170" s="841" t="s">
        <v>635</v>
      </c>
      <c r="D4170" s="847" t="s">
        <v>619</v>
      </c>
      <c r="E4170" s="843" t="s">
        <v>636</v>
      </c>
      <c r="F4170" s="841" t="s">
        <v>55</v>
      </c>
      <c r="G4170" s="847" t="s">
        <v>616</v>
      </c>
      <c r="H4170" s="843" t="s">
        <v>409</v>
      </c>
      <c r="I4170" s="841" t="s">
        <v>146</v>
      </c>
      <c r="J4170" s="842" t="s">
        <v>617</v>
      </c>
      <c r="K4170" s="843" t="s">
        <v>381</v>
      </c>
      <c r="L4170" s="841" t="s">
        <v>189</v>
      </c>
      <c r="M4170" s="847" t="s">
        <v>614</v>
      </c>
      <c r="N4170" s="843" t="s">
        <v>454</v>
      </c>
      <c r="O4170" s="841" t="s">
        <v>334</v>
      </c>
      <c r="P4170" s="847" t="s">
        <v>62</v>
      </c>
      <c r="Q4170" s="843" t="s">
        <v>315</v>
      </c>
      <c r="R4170" s="841" t="s">
        <v>623</v>
      </c>
      <c r="S4170" s="847" t="s">
        <v>618</v>
      </c>
      <c r="T4170" s="843" t="s">
        <v>624</v>
      </c>
    </row>
    <row r="4171" spans="1:20" ht="18" hidden="1" customHeight="1">
      <c r="A4171" s="840" t="str" cm="1">
        <f t="array" ref="A4171">IF(INDEX(r_ACTIVEROW,1,COUNTA(r_ACTIVEROW)-2)="N",
       INDEX(r_ACTIVEROW,1,COUNTA(r_ACTIVEROW))&amp;" "&amp;INDEX(r_ACTIVEROW,1,COUNTA(r_ACTIVEROW)-1),
       INDEX(r_ACTIVEROW,1,COUNTA(r_ACTIVEROW)-2)
      )</f>
        <v>DKA6410</v>
      </c>
      <c r="B4171" s="840" t="str" cm="1">
        <f t="array" ref="B4171">INDEX(r_ACTIVEROW,1,COUNTA(r_ACTIVEROW)-1)</f>
        <v>REAR WHEEL SIZE</v>
      </c>
      <c r="C4171" s="841" t="s">
        <v>635</v>
      </c>
      <c r="D4171" s="847" t="s">
        <v>619</v>
      </c>
      <c r="E4171" s="843" t="s">
        <v>636</v>
      </c>
      <c r="F4171" s="841" t="s">
        <v>115</v>
      </c>
      <c r="G4171" s="847" t="s">
        <v>616</v>
      </c>
      <c r="H4171" s="843" t="s">
        <v>410</v>
      </c>
      <c r="I4171" s="841" t="s">
        <v>127</v>
      </c>
      <c r="J4171" s="842" t="s">
        <v>617</v>
      </c>
      <c r="K4171" s="843" t="s">
        <v>413</v>
      </c>
      <c r="L4171" s="841" t="s">
        <v>189</v>
      </c>
      <c r="M4171" s="847" t="s">
        <v>614</v>
      </c>
      <c r="N4171" s="843" t="s">
        <v>454</v>
      </c>
      <c r="O4171" s="841" t="s">
        <v>230</v>
      </c>
      <c r="P4171" s="847" t="s">
        <v>62</v>
      </c>
      <c r="Q4171" s="843" t="s">
        <v>63</v>
      </c>
      <c r="R4171" s="841"/>
      <c r="S4171" s="847"/>
      <c r="T4171" s="843"/>
    </row>
    <row r="4172" spans="1:20" ht="18" hidden="1" customHeight="1">
      <c r="A4172" s="840" t="str" cm="1">
        <f t="array" ref="A4172">IF(INDEX(r_ACTIVEROW,1,COUNTA(r_ACTIVEROW)-2)="N",
       INDEX(r_ACTIVEROW,1,COUNTA(r_ACTIVEROW))&amp;" "&amp;INDEX(r_ACTIVEROW,1,COUNTA(r_ACTIVEROW)-1),
       INDEX(r_ACTIVEROW,1,COUNTA(r_ACTIVEROW)-2)
      )</f>
        <v>DKA6420</v>
      </c>
      <c r="B4172" s="840" t="str" cm="1">
        <f t="array" ref="B4172">INDEX(r_ACTIVEROW,1,COUNTA(r_ACTIVEROW)-1)</f>
        <v>REAR WHEEL SIZE</v>
      </c>
      <c r="C4172" s="841" t="s">
        <v>635</v>
      </c>
      <c r="D4172" s="847" t="s">
        <v>619</v>
      </c>
      <c r="E4172" s="843" t="s">
        <v>636</v>
      </c>
      <c r="F4172" s="841" t="s">
        <v>115</v>
      </c>
      <c r="G4172" s="847" t="s">
        <v>616</v>
      </c>
      <c r="H4172" s="843" t="s">
        <v>410</v>
      </c>
      <c r="I4172" s="841" t="s">
        <v>127</v>
      </c>
      <c r="J4172" s="842" t="s">
        <v>617</v>
      </c>
      <c r="K4172" s="843" t="s">
        <v>413</v>
      </c>
      <c r="L4172" s="841" t="s">
        <v>189</v>
      </c>
      <c r="M4172" s="847" t="s">
        <v>614</v>
      </c>
      <c r="N4172" s="843" t="s">
        <v>454</v>
      </c>
      <c r="O4172" s="841" t="s">
        <v>231</v>
      </c>
      <c r="P4172" s="847" t="s">
        <v>62</v>
      </c>
      <c r="Q4172" s="843" t="s">
        <v>64</v>
      </c>
      <c r="R4172" s="841"/>
      <c r="S4172" s="847"/>
      <c r="T4172" s="843"/>
    </row>
    <row r="4173" spans="1:20" ht="18" hidden="1" customHeight="1">
      <c r="A4173" s="840" t="str" cm="1">
        <f t="array" ref="A4173">IF(INDEX(r_ACTIVEROW,1,COUNTA(r_ACTIVEROW)-2)="N",
       INDEX(r_ACTIVEROW,1,COUNTA(r_ACTIVEROW))&amp;" "&amp;INDEX(r_ACTIVEROW,1,COUNTA(r_ACTIVEROW)-1),
       INDEX(r_ACTIVEROW,1,COUNTA(r_ACTIVEROW)-2)
      )</f>
        <v>DKA6430</v>
      </c>
      <c r="B4173" s="840" t="str" cm="1">
        <f t="array" ref="B4173">INDEX(r_ACTIVEROW,1,COUNTA(r_ACTIVEROW)-1)</f>
        <v>REAR WHEEL SIZE</v>
      </c>
      <c r="C4173" s="841" t="s">
        <v>635</v>
      </c>
      <c r="D4173" s="847" t="s">
        <v>619</v>
      </c>
      <c r="E4173" s="843" t="s">
        <v>636</v>
      </c>
      <c r="F4173" s="841" t="s">
        <v>115</v>
      </c>
      <c r="G4173" s="847" t="s">
        <v>616</v>
      </c>
      <c r="H4173" s="843" t="s">
        <v>410</v>
      </c>
      <c r="I4173" s="841" t="s">
        <v>127</v>
      </c>
      <c r="J4173" s="842" t="s">
        <v>617</v>
      </c>
      <c r="K4173" s="843" t="s">
        <v>413</v>
      </c>
      <c r="L4173" s="841" t="s">
        <v>189</v>
      </c>
      <c r="M4173" s="847" t="s">
        <v>614</v>
      </c>
      <c r="N4173" s="843" t="s">
        <v>454</v>
      </c>
      <c r="O4173" s="841" t="s">
        <v>334</v>
      </c>
      <c r="P4173" s="847" t="s">
        <v>62</v>
      </c>
      <c r="Q4173" s="843" t="s">
        <v>315</v>
      </c>
      <c r="R4173" s="841"/>
      <c r="S4173" s="847"/>
      <c r="T4173" s="843"/>
    </row>
    <row r="4174" spans="1:20" ht="18" hidden="1" customHeight="1">
      <c r="A4174" s="840" t="str" cm="1">
        <f t="array" ref="A4174">IF(INDEX(r_ACTIVEROW,1,COUNTA(r_ACTIVEROW)-2)="N",
       INDEX(r_ACTIVEROW,1,COUNTA(r_ACTIVEROW))&amp;" "&amp;INDEX(r_ACTIVEROW,1,COUNTA(r_ACTIVEROW)-1),
       INDEX(r_ACTIVEROW,1,COUNTA(r_ACTIVEROW)-2)
      )</f>
        <v>DKA6410</v>
      </c>
      <c r="B4174" s="840" t="str" cm="1">
        <f t="array" ref="B4174">INDEX(r_ACTIVEROW,1,COUNTA(r_ACTIVEROW)-1)</f>
        <v>REAR WHEEL SIZE</v>
      </c>
      <c r="C4174" s="841" t="s">
        <v>635</v>
      </c>
      <c r="D4174" s="847" t="s">
        <v>619</v>
      </c>
      <c r="E4174" s="843" t="s">
        <v>636</v>
      </c>
      <c r="F4174" s="841" t="s">
        <v>115</v>
      </c>
      <c r="G4174" s="847" t="s">
        <v>616</v>
      </c>
      <c r="H4174" s="843" t="s">
        <v>410</v>
      </c>
      <c r="I4174" s="841" t="s">
        <v>128</v>
      </c>
      <c r="J4174" s="842" t="s">
        <v>617</v>
      </c>
      <c r="K4174" s="843" t="s">
        <v>397</v>
      </c>
      <c r="L4174" s="841" t="s">
        <v>189</v>
      </c>
      <c r="M4174" s="847" t="s">
        <v>614</v>
      </c>
      <c r="N4174" s="843" t="s">
        <v>454</v>
      </c>
      <c r="O4174" s="841" t="s">
        <v>230</v>
      </c>
      <c r="P4174" s="847" t="s">
        <v>62</v>
      </c>
      <c r="Q4174" s="843" t="s">
        <v>63</v>
      </c>
      <c r="R4174" s="841"/>
      <c r="S4174" s="847"/>
      <c r="T4174" s="843"/>
    </row>
    <row r="4175" spans="1:20" ht="18" hidden="1" customHeight="1">
      <c r="A4175" s="840" t="str" cm="1">
        <f t="array" ref="A4175">IF(INDEX(r_ACTIVEROW,1,COUNTA(r_ACTIVEROW)-2)="N",
       INDEX(r_ACTIVEROW,1,COUNTA(r_ACTIVEROW))&amp;" "&amp;INDEX(r_ACTIVEROW,1,COUNTA(r_ACTIVEROW)-1),
       INDEX(r_ACTIVEROW,1,COUNTA(r_ACTIVEROW)-2)
      )</f>
        <v>DKA6420</v>
      </c>
      <c r="B4175" s="840" t="str" cm="1">
        <f t="array" ref="B4175">INDEX(r_ACTIVEROW,1,COUNTA(r_ACTIVEROW)-1)</f>
        <v>REAR WHEEL SIZE</v>
      </c>
      <c r="C4175" s="841" t="s">
        <v>635</v>
      </c>
      <c r="D4175" s="847" t="s">
        <v>619</v>
      </c>
      <c r="E4175" s="843" t="s">
        <v>636</v>
      </c>
      <c r="F4175" s="841" t="s">
        <v>115</v>
      </c>
      <c r="G4175" s="847" t="s">
        <v>616</v>
      </c>
      <c r="H4175" s="843" t="s">
        <v>410</v>
      </c>
      <c r="I4175" s="841" t="s">
        <v>128</v>
      </c>
      <c r="J4175" s="842" t="s">
        <v>617</v>
      </c>
      <c r="K4175" s="843" t="s">
        <v>397</v>
      </c>
      <c r="L4175" s="841" t="s">
        <v>189</v>
      </c>
      <c r="M4175" s="847" t="s">
        <v>614</v>
      </c>
      <c r="N4175" s="843" t="s">
        <v>454</v>
      </c>
      <c r="O4175" s="841" t="s">
        <v>231</v>
      </c>
      <c r="P4175" s="847" t="s">
        <v>62</v>
      </c>
      <c r="Q4175" s="843" t="s">
        <v>64</v>
      </c>
      <c r="R4175" s="841"/>
      <c r="S4175" s="847"/>
      <c r="T4175" s="843"/>
    </row>
    <row r="4176" spans="1:20" ht="18" hidden="1" customHeight="1">
      <c r="A4176" s="840" t="str" cm="1">
        <f t="array" ref="A4176">IF(INDEX(r_ACTIVEROW,1,COUNTA(r_ACTIVEROW)-2)="N",
       INDEX(r_ACTIVEROW,1,COUNTA(r_ACTIVEROW))&amp;" "&amp;INDEX(r_ACTIVEROW,1,COUNTA(r_ACTIVEROW)-1),
       INDEX(r_ACTIVEROW,1,COUNTA(r_ACTIVEROW)-2)
      )</f>
        <v>DKA6430</v>
      </c>
      <c r="B4176" s="840" t="str" cm="1">
        <f t="array" ref="B4176">INDEX(r_ACTIVEROW,1,COUNTA(r_ACTIVEROW)-1)</f>
        <v>REAR WHEEL SIZE</v>
      </c>
      <c r="C4176" s="841" t="s">
        <v>635</v>
      </c>
      <c r="D4176" s="847" t="s">
        <v>619</v>
      </c>
      <c r="E4176" s="843" t="s">
        <v>636</v>
      </c>
      <c r="F4176" s="841" t="s">
        <v>115</v>
      </c>
      <c r="G4176" s="847" t="s">
        <v>616</v>
      </c>
      <c r="H4176" s="843" t="s">
        <v>410</v>
      </c>
      <c r="I4176" s="841" t="s">
        <v>128</v>
      </c>
      <c r="J4176" s="842" t="s">
        <v>617</v>
      </c>
      <c r="K4176" s="843" t="s">
        <v>397</v>
      </c>
      <c r="L4176" s="841" t="s">
        <v>189</v>
      </c>
      <c r="M4176" s="847" t="s">
        <v>614</v>
      </c>
      <c r="N4176" s="843" t="s">
        <v>454</v>
      </c>
      <c r="O4176" s="841" t="s">
        <v>334</v>
      </c>
      <c r="P4176" s="847" t="s">
        <v>62</v>
      </c>
      <c r="Q4176" s="843" t="s">
        <v>315</v>
      </c>
      <c r="R4176" s="841"/>
      <c r="S4176" s="847"/>
      <c r="T4176" s="843"/>
    </row>
    <row r="4177" spans="1:20" ht="18" hidden="1" customHeight="1">
      <c r="A4177" s="840" t="str" cm="1">
        <f t="array" ref="A4177">IF(INDEX(r_ACTIVEROW,1,COUNTA(r_ACTIVEROW)-2)="N",
       INDEX(r_ACTIVEROW,1,COUNTA(r_ACTIVEROW))&amp;" "&amp;INDEX(r_ACTIVEROW,1,COUNTA(r_ACTIVEROW)-1),
       INDEX(r_ACTIVEROW,1,COUNTA(r_ACTIVEROW)-2)
      )</f>
        <v>DKA6410</v>
      </c>
      <c r="B4177" s="840" t="str" cm="1">
        <f t="array" ref="B4177">INDEX(r_ACTIVEROW,1,COUNTA(r_ACTIVEROW)-1)</f>
        <v>REAR WHEEL SIZE</v>
      </c>
      <c r="C4177" s="841" t="s">
        <v>635</v>
      </c>
      <c r="D4177" s="847" t="s">
        <v>619</v>
      </c>
      <c r="E4177" s="843" t="s">
        <v>636</v>
      </c>
      <c r="F4177" s="841" t="s">
        <v>115</v>
      </c>
      <c r="G4177" s="847" t="s">
        <v>616</v>
      </c>
      <c r="H4177" s="843" t="s">
        <v>410</v>
      </c>
      <c r="I4177" s="841" t="s">
        <v>129</v>
      </c>
      <c r="J4177" s="842" t="s">
        <v>617</v>
      </c>
      <c r="K4177" s="843" t="s">
        <v>414</v>
      </c>
      <c r="L4177" s="841" t="s">
        <v>189</v>
      </c>
      <c r="M4177" s="847" t="s">
        <v>614</v>
      </c>
      <c r="N4177" s="843" t="s">
        <v>454</v>
      </c>
      <c r="O4177" s="841" t="s">
        <v>230</v>
      </c>
      <c r="P4177" s="847" t="s">
        <v>62</v>
      </c>
      <c r="Q4177" s="843" t="s">
        <v>63</v>
      </c>
      <c r="R4177" s="841"/>
      <c r="S4177" s="847"/>
      <c r="T4177" s="843"/>
    </row>
    <row r="4178" spans="1:20" ht="18" hidden="1" customHeight="1">
      <c r="A4178" s="840" t="str" cm="1">
        <f t="array" ref="A4178">IF(INDEX(r_ACTIVEROW,1,COUNTA(r_ACTIVEROW)-2)="N",
       INDEX(r_ACTIVEROW,1,COUNTA(r_ACTIVEROW))&amp;" "&amp;INDEX(r_ACTIVEROW,1,COUNTA(r_ACTIVEROW)-1),
       INDEX(r_ACTIVEROW,1,COUNTA(r_ACTIVEROW)-2)
      )</f>
        <v>DKA6420</v>
      </c>
      <c r="B4178" s="840" t="str" cm="1">
        <f t="array" ref="B4178">INDEX(r_ACTIVEROW,1,COUNTA(r_ACTIVEROW)-1)</f>
        <v>REAR WHEEL SIZE</v>
      </c>
      <c r="C4178" s="841" t="s">
        <v>635</v>
      </c>
      <c r="D4178" s="847" t="s">
        <v>619</v>
      </c>
      <c r="E4178" s="843" t="s">
        <v>636</v>
      </c>
      <c r="F4178" s="841" t="s">
        <v>115</v>
      </c>
      <c r="G4178" s="847" t="s">
        <v>616</v>
      </c>
      <c r="H4178" s="843" t="s">
        <v>410</v>
      </c>
      <c r="I4178" s="841" t="s">
        <v>129</v>
      </c>
      <c r="J4178" s="842" t="s">
        <v>617</v>
      </c>
      <c r="K4178" s="843" t="s">
        <v>414</v>
      </c>
      <c r="L4178" s="841" t="s">
        <v>189</v>
      </c>
      <c r="M4178" s="847" t="s">
        <v>614</v>
      </c>
      <c r="N4178" s="843" t="s">
        <v>454</v>
      </c>
      <c r="O4178" s="841" t="s">
        <v>231</v>
      </c>
      <c r="P4178" s="847" t="s">
        <v>62</v>
      </c>
      <c r="Q4178" s="843" t="s">
        <v>64</v>
      </c>
      <c r="R4178" s="841"/>
      <c r="S4178" s="847"/>
      <c r="T4178" s="843"/>
    </row>
    <row r="4179" spans="1:20" ht="18" hidden="1" customHeight="1">
      <c r="A4179" s="840" t="str" cm="1">
        <f t="array" ref="A4179">IF(INDEX(r_ACTIVEROW,1,COUNTA(r_ACTIVEROW)-2)="N",
       INDEX(r_ACTIVEROW,1,COUNTA(r_ACTIVEROW))&amp;" "&amp;INDEX(r_ACTIVEROW,1,COUNTA(r_ACTIVEROW)-1),
       INDEX(r_ACTIVEROW,1,COUNTA(r_ACTIVEROW)-2)
      )</f>
        <v>DKA6430</v>
      </c>
      <c r="B4179" s="840" t="str" cm="1">
        <f t="array" ref="B4179">INDEX(r_ACTIVEROW,1,COUNTA(r_ACTIVEROW)-1)</f>
        <v>REAR WHEEL SIZE</v>
      </c>
      <c r="C4179" s="841" t="s">
        <v>635</v>
      </c>
      <c r="D4179" s="847" t="s">
        <v>619</v>
      </c>
      <c r="E4179" s="843" t="s">
        <v>636</v>
      </c>
      <c r="F4179" s="841" t="s">
        <v>115</v>
      </c>
      <c r="G4179" s="847" t="s">
        <v>616</v>
      </c>
      <c r="H4179" s="843" t="s">
        <v>410</v>
      </c>
      <c r="I4179" s="841" t="s">
        <v>129</v>
      </c>
      <c r="J4179" s="842" t="s">
        <v>617</v>
      </c>
      <c r="K4179" s="843" t="s">
        <v>414</v>
      </c>
      <c r="L4179" s="841" t="s">
        <v>189</v>
      </c>
      <c r="M4179" s="847" t="s">
        <v>614</v>
      </c>
      <c r="N4179" s="843" t="s">
        <v>454</v>
      </c>
      <c r="O4179" s="841" t="s">
        <v>334</v>
      </c>
      <c r="P4179" s="847" t="s">
        <v>62</v>
      </c>
      <c r="Q4179" s="843" t="s">
        <v>315</v>
      </c>
      <c r="R4179" s="841"/>
      <c r="S4179" s="847"/>
      <c r="T4179" s="843"/>
    </row>
    <row r="4180" spans="1:20" ht="18" hidden="1" customHeight="1">
      <c r="A4180" s="840" t="str" cm="1">
        <f t="array" ref="A4180">IF(INDEX(r_ACTIVEROW,1,COUNTA(r_ACTIVEROW)-2)="N",
       INDEX(r_ACTIVEROW,1,COUNTA(r_ACTIVEROW))&amp;" "&amp;INDEX(r_ACTIVEROW,1,COUNTA(r_ACTIVEROW)-1),
       INDEX(r_ACTIVEROW,1,COUNTA(r_ACTIVEROW)-2)
      )</f>
        <v>DKA6410</v>
      </c>
      <c r="B4180" s="840" t="str" cm="1">
        <f t="array" ref="B4180">INDEX(r_ACTIVEROW,1,COUNTA(r_ACTIVEROW)-1)</f>
        <v>REAR WHEEL SIZE</v>
      </c>
      <c r="C4180" s="841" t="s">
        <v>635</v>
      </c>
      <c r="D4180" s="847" t="s">
        <v>619</v>
      </c>
      <c r="E4180" s="843" t="s">
        <v>636</v>
      </c>
      <c r="F4180" s="841" t="s">
        <v>115</v>
      </c>
      <c r="G4180" s="847" t="s">
        <v>616</v>
      </c>
      <c r="H4180" s="843" t="s">
        <v>410</v>
      </c>
      <c r="I4180" s="841" t="s">
        <v>130</v>
      </c>
      <c r="J4180" s="842" t="s">
        <v>617</v>
      </c>
      <c r="K4180" s="843" t="s">
        <v>373</v>
      </c>
      <c r="L4180" s="841" t="s">
        <v>189</v>
      </c>
      <c r="M4180" s="847" t="s">
        <v>614</v>
      </c>
      <c r="N4180" s="843" t="s">
        <v>454</v>
      </c>
      <c r="O4180" s="841" t="s">
        <v>230</v>
      </c>
      <c r="P4180" s="847" t="s">
        <v>62</v>
      </c>
      <c r="Q4180" s="843" t="s">
        <v>63</v>
      </c>
      <c r="R4180" s="841"/>
      <c r="S4180" s="847"/>
      <c r="T4180" s="843"/>
    </row>
    <row r="4181" spans="1:20" ht="18" hidden="1" customHeight="1">
      <c r="A4181" s="840" t="str" cm="1">
        <f t="array" ref="A4181">IF(INDEX(r_ACTIVEROW,1,COUNTA(r_ACTIVEROW)-2)="N",
       INDEX(r_ACTIVEROW,1,COUNTA(r_ACTIVEROW))&amp;" "&amp;INDEX(r_ACTIVEROW,1,COUNTA(r_ACTIVEROW)-1),
       INDEX(r_ACTIVEROW,1,COUNTA(r_ACTIVEROW)-2)
      )</f>
        <v>DKA6420</v>
      </c>
      <c r="B4181" s="840" t="str" cm="1">
        <f t="array" ref="B4181">INDEX(r_ACTIVEROW,1,COUNTA(r_ACTIVEROW)-1)</f>
        <v>REAR WHEEL SIZE</v>
      </c>
      <c r="C4181" s="841" t="s">
        <v>635</v>
      </c>
      <c r="D4181" s="847" t="s">
        <v>619</v>
      </c>
      <c r="E4181" s="843" t="s">
        <v>636</v>
      </c>
      <c r="F4181" s="841" t="s">
        <v>115</v>
      </c>
      <c r="G4181" s="847" t="s">
        <v>616</v>
      </c>
      <c r="H4181" s="843" t="s">
        <v>410</v>
      </c>
      <c r="I4181" s="841" t="s">
        <v>130</v>
      </c>
      <c r="J4181" s="842" t="s">
        <v>617</v>
      </c>
      <c r="K4181" s="843" t="s">
        <v>373</v>
      </c>
      <c r="L4181" s="841" t="s">
        <v>189</v>
      </c>
      <c r="M4181" s="847" t="s">
        <v>614</v>
      </c>
      <c r="N4181" s="843" t="s">
        <v>454</v>
      </c>
      <c r="O4181" s="841" t="s">
        <v>231</v>
      </c>
      <c r="P4181" s="847" t="s">
        <v>62</v>
      </c>
      <c r="Q4181" s="843" t="s">
        <v>64</v>
      </c>
      <c r="R4181" s="841"/>
      <c r="S4181" s="847"/>
      <c r="T4181" s="843"/>
    </row>
    <row r="4182" spans="1:20" ht="18" hidden="1" customHeight="1">
      <c r="A4182" s="840" t="str" cm="1">
        <f t="array" ref="A4182">IF(INDEX(r_ACTIVEROW,1,COUNTA(r_ACTIVEROW)-2)="N",
       INDEX(r_ACTIVEROW,1,COUNTA(r_ACTIVEROW))&amp;" "&amp;INDEX(r_ACTIVEROW,1,COUNTA(r_ACTIVEROW)-1),
       INDEX(r_ACTIVEROW,1,COUNTA(r_ACTIVEROW)-2)
      )</f>
        <v>DKA6430</v>
      </c>
      <c r="B4182" s="840" t="str" cm="1">
        <f t="array" ref="B4182">INDEX(r_ACTIVEROW,1,COUNTA(r_ACTIVEROW)-1)</f>
        <v>REAR WHEEL SIZE</v>
      </c>
      <c r="C4182" s="841" t="s">
        <v>635</v>
      </c>
      <c r="D4182" s="847" t="s">
        <v>619</v>
      </c>
      <c r="E4182" s="843" t="s">
        <v>636</v>
      </c>
      <c r="F4182" s="841" t="s">
        <v>115</v>
      </c>
      <c r="G4182" s="847" t="s">
        <v>616</v>
      </c>
      <c r="H4182" s="843" t="s">
        <v>410</v>
      </c>
      <c r="I4182" s="841" t="s">
        <v>130</v>
      </c>
      <c r="J4182" s="842" t="s">
        <v>617</v>
      </c>
      <c r="K4182" s="843" t="s">
        <v>373</v>
      </c>
      <c r="L4182" s="841" t="s">
        <v>189</v>
      </c>
      <c r="M4182" s="847" t="s">
        <v>614</v>
      </c>
      <c r="N4182" s="843" t="s">
        <v>454</v>
      </c>
      <c r="O4182" s="841" t="s">
        <v>334</v>
      </c>
      <c r="P4182" s="847" t="s">
        <v>62</v>
      </c>
      <c r="Q4182" s="843" t="s">
        <v>315</v>
      </c>
      <c r="R4182" s="841"/>
      <c r="S4182" s="847"/>
      <c r="T4182" s="843"/>
    </row>
    <row r="4183" spans="1:20" ht="18" hidden="1" customHeight="1">
      <c r="A4183" s="840" t="str" cm="1">
        <f t="array" ref="A4183">IF(INDEX(r_ACTIVEROW,1,COUNTA(r_ACTIVEROW)-2)="N",
       INDEX(r_ACTIVEROW,1,COUNTA(r_ACTIVEROW))&amp;" "&amp;INDEX(r_ACTIVEROW,1,COUNTA(r_ACTIVEROW)-1),
       INDEX(r_ACTIVEROW,1,COUNTA(r_ACTIVEROW)-2)
      )</f>
        <v>DKA6410</v>
      </c>
      <c r="B4183" s="840" t="str" cm="1">
        <f t="array" ref="B4183">INDEX(r_ACTIVEROW,1,COUNTA(r_ACTIVEROW)-1)</f>
        <v>REAR WHEEL SIZE</v>
      </c>
      <c r="C4183" s="841" t="s">
        <v>635</v>
      </c>
      <c r="D4183" s="847" t="s">
        <v>619</v>
      </c>
      <c r="E4183" s="843" t="s">
        <v>636</v>
      </c>
      <c r="F4183" s="841" t="s">
        <v>115</v>
      </c>
      <c r="G4183" s="847" t="s">
        <v>616</v>
      </c>
      <c r="H4183" s="843" t="s">
        <v>410</v>
      </c>
      <c r="I4183" s="841" t="s">
        <v>131</v>
      </c>
      <c r="J4183" s="842" t="s">
        <v>617</v>
      </c>
      <c r="K4183" s="843" t="s">
        <v>399</v>
      </c>
      <c r="L4183" s="841" t="s">
        <v>189</v>
      </c>
      <c r="M4183" s="847" t="s">
        <v>614</v>
      </c>
      <c r="N4183" s="843" t="s">
        <v>454</v>
      </c>
      <c r="O4183" s="841" t="s">
        <v>230</v>
      </c>
      <c r="P4183" s="847" t="s">
        <v>62</v>
      </c>
      <c r="Q4183" s="843" t="s">
        <v>63</v>
      </c>
      <c r="R4183" s="841"/>
      <c r="S4183" s="847"/>
      <c r="T4183" s="843"/>
    </row>
    <row r="4184" spans="1:20" ht="18" hidden="1" customHeight="1">
      <c r="A4184" s="840" t="str" cm="1">
        <f t="array" ref="A4184">IF(INDEX(r_ACTIVEROW,1,COUNTA(r_ACTIVEROW)-2)="N",
       INDEX(r_ACTIVEROW,1,COUNTA(r_ACTIVEROW))&amp;" "&amp;INDEX(r_ACTIVEROW,1,COUNTA(r_ACTIVEROW)-1),
       INDEX(r_ACTIVEROW,1,COUNTA(r_ACTIVEROW)-2)
      )</f>
        <v>DKA6420</v>
      </c>
      <c r="B4184" s="840" t="str" cm="1">
        <f t="array" ref="B4184">INDEX(r_ACTIVEROW,1,COUNTA(r_ACTIVEROW)-1)</f>
        <v>REAR WHEEL SIZE</v>
      </c>
      <c r="C4184" s="841" t="s">
        <v>635</v>
      </c>
      <c r="D4184" s="847" t="s">
        <v>619</v>
      </c>
      <c r="E4184" s="843" t="s">
        <v>636</v>
      </c>
      <c r="F4184" s="841" t="s">
        <v>115</v>
      </c>
      <c r="G4184" s="847" t="s">
        <v>616</v>
      </c>
      <c r="H4184" s="843" t="s">
        <v>410</v>
      </c>
      <c r="I4184" s="841" t="s">
        <v>131</v>
      </c>
      <c r="J4184" s="842" t="s">
        <v>617</v>
      </c>
      <c r="K4184" s="843" t="s">
        <v>399</v>
      </c>
      <c r="L4184" s="841" t="s">
        <v>189</v>
      </c>
      <c r="M4184" s="847" t="s">
        <v>614</v>
      </c>
      <c r="N4184" s="843" t="s">
        <v>454</v>
      </c>
      <c r="O4184" s="841" t="s">
        <v>231</v>
      </c>
      <c r="P4184" s="847" t="s">
        <v>62</v>
      </c>
      <c r="Q4184" s="843" t="s">
        <v>64</v>
      </c>
      <c r="R4184" s="841"/>
      <c r="S4184" s="847"/>
      <c r="T4184" s="843"/>
    </row>
    <row r="4185" spans="1:20" ht="18" hidden="1" customHeight="1">
      <c r="A4185" s="840" t="str" cm="1">
        <f t="array" ref="A4185">IF(INDEX(r_ACTIVEROW,1,COUNTA(r_ACTIVEROW)-2)="N",
       INDEX(r_ACTIVEROW,1,COUNTA(r_ACTIVEROW))&amp;" "&amp;INDEX(r_ACTIVEROW,1,COUNTA(r_ACTIVEROW)-1),
       INDEX(r_ACTIVEROW,1,COUNTA(r_ACTIVEROW)-2)
      )</f>
        <v>DKA6430</v>
      </c>
      <c r="B4185" s="840" t="str" cm="1">
        <f t="array" ref="B4185">INDEX(r_ACTIVEROW,1,COUNTA(r_ACTIVEROW)-1)</f>
        <v>REAR WHEEL SIZE</v>
      </c>
      <c r="C4185" s="841" t="s">
        <v>635</v>
      </c>
      <c r="D4185" s="847" t="s">
        <v>619</v>
      </c>
      <c r="E4185" s="843" t="s">
        <v>636</v>
      </c>
      <c r="F4185" s="841" t="s">
        <v>115</v>
      </c>
      <c r="G4185" s="847" t="s">
        <v>616</v>
      </c>
      <c r="H4185" s="843" t="s">
        <v>410</v>
      </c>
      <c r="I4185" s="841" t="s">
        <v>131</v>
      </c>
      <c r="J4185" s="842" t="s">
        <v>617</v>
      </c>
      <c r="K4185" s="843" t="s">
        <v>399</v>
      </c>
      <c r="L4185" s="841" t="s">
        <v>189</v>
      </c>
      <c r="M4185" s="847" t="s">
        <v>614</v>
      </c>
      <c r="N4185" s="843" t="s">
        <v>454</v>
      </c>
      <c r="O4185" s="841" t="s">
        <v>334</v>
      </c>
      <c r="P4185" s="847" t="s">
        <v>62</v>
      </c>
      <c r="Q4185" s="843" t="s">
        <v>315</v>
      </c>
      <c r="R4185" s="841"/>
      <c r="S4185" s="847"/>
      <c r="T4185" s="843"/>
    </row>
    <row r="4186" spans="1:20" ht="18" hidden="1" customHeight="1">
      <c r="A4186" s="840" t="str" cm="1">
        <f t="array" ref="A4186">IF(INDEX(r_ACTIVEROW,1,COUNTA(r_ACTIVEROW)-2)="N",
       INDEX(r_ACTIVEROW,1,COUNTA(r_ACTIVEROW))&amp;" "&amp;INDEX(r_ACTIVEROW,1,COUNTA(r_ACTIVEROW)-1),
       INDEX(r_ACTIVEROW,1,COUNTA(r_ACTIVEROW)-2)
      )</f>
        <v>DKA6410</v>
      </c>
      <c r="B4186" s="840" t="str" cm="1">
        <f t="array" ref="B4186">INDEX(r_ACTIVEROW,1,COUNTA(r_ACTIVEROW)-1)</f>
        <v>REAR WHEEL SIZE</v>
      </c>
      <c r="C4186" s="841" t="s">
        <v>635</v>
      </c>
      <c r="D4186" s="847" t="s">
        <v>619</v>
      </c>
      <c r="E4186" s="843" t="s">
        <v>636</v>
      </c>
      <c r="F4186" s="841" t="s">
        <v>115</v>
      </c>
      <c r="G4186" s="847" t="s">
        <v>616</v>
      </c>
      <c r="H4186" s="843" t="s">
        <v>410</v>
      </c>
      <c r="I4186" s="841" t="s">
        <v>132</v>
      </c>
      <c r="J4186" s="842" t="s">
        <v>617</v>
      </c>
      <c r="K4186" s="843" t="s">
        <v>374</v>
      </c>
      <c r="L4186" s="841" t="s">
        <v>189</v>
      </c>
      <c r="M4186" s="847" t="s">
        <v>614</v>
      </c>
      <c r="N4186" s="843" t="s">
        <v>454</v>
      </c>
      <c r="O4186" s="841" t="s">
        <v>230</v>
      </c>
      <c r="P4186" s="847" t="s">
        <v>62</v>
      </c>
      <c r="Q4186" s="843" t="s">
        <v>63</v>
      </c>
      <c r="R4186" s="841"/>
      <c r="S4186" s="847"/>
      <c r="T4186" s="843"/>
    </row>
    <row r="4187" spans="1:20" ht="18" hidden="1" customHeight="1">
      <c r="A4187" s="840" t="str" cm="1">
        <f t="array" ref="A4187">IF(INDEX(r_ACTIVEROW,1,COUNTA(r_ACTIVEROW)-2)="N",
       INDEX(r_ACTIVEROW,1,COUNTA(r_ACTIVEROW))&amp;" "&amp;INDEX(r_ACTIVEROW,1,COUNTA(r_ACTIVEROW)-1),
       INDEX(r_ACTIVEROW,1,COUNTA(r_ACTIVEROW)-2)
      )</f>
        <v>DKA6420</v>
      </c>
      <c r="B4187" s="840" t="str" cm="1">
        <f t="array" ref="B4187">INDEX(r_ACTIVEROW,1,COUNTA(r_ACTIVEROW)-1)</f>
        <v>REAR WHEEL SIZE</v>
      </c>
      <c r="C4187" s="841" t="s">
        <v>635</v>
      </c>
      <c r="D4187" s="847" t="s">
        <v>619</v>
      </c>
      <c r="E4187" s="843" t="s">
        <v>636</v>
      </c>
      <c r="F4187" s="841" t="s">
        <v>115</v>
      </c>
      <c r="G4187" s="847" t="s">
        <v>616</v>
      </c>
      <c r="H4187" s="843" t="s">
        <v>410</v>
      </c>
      <c r="I4187" s="841" t="s">
        <v>132</v>
      </c>
      <c r="J4187" s="842" t="s">
        <v>617</v>
      </c>
      <c r="K4187" s="843" t="s">
        <v>374</v>
      </c>
      <c r="L4187" s="841" t="s">
        <v>189</v>
      </c>
      <c r="M4187" s="847" t="s">
        <v>614</v>
      </c>
      <c r="N4187" s="843" t="s">
        <v>454</v>
      </c>
      <c r="O4187" s="841" t="s">
        <v>231</v>
      </c>
      <c r="P4187" s="847" t="s">
        <v>62</v>
      </c>
      <c r="Q4187" s="843" t="s">
        <v>64</v>
      </c>
      <c r="R4187" s="841"/>
      <c r="S4187" s="847"/>
      <c r="T4187" s="843"/>
    </row>
    <row r="4188" spans="1:20" ht="18" hidden="1" customHeight="1">
      <c r="A4188" s="840" t="str" cm="1">
        <f t="array" ref="A4188">IF(INDEX(r_ACTIVEROW,1,COUNTA(r_ACTIVEROW)-2)="N",
       INDEX(r_ACTIVEROW,1,COUNTA(r_ACTIVEROW))&amp;" "&amp;INDEX(r_ACTIVEROW,1,COUNTA(r_ACTIVEROW)-1),
       INDEX(r_ACTIVEROW,1,COUNTA(r_ACTIVEROW)-2)
      )</f>
        <v>DKA6430</v>
      </c>
      <c r="B4188" s="840" t="str" cm="1">
        <f t="array" ref="B4188">INDEX(r_ACTIVEROW,1,COUNTA(r_ACTIVEROW)-1)</f>
        <v>REAR WHEEL SIZE</v>
      </c>
      <c r="C4188" s="841" t="s">
        <v>635</v>
      </c>
      <c r="D4188" s="847" t="s">
        <v>619</v>
      </c>
      <c r="E4188" s="843" t="s">
        <v>636</v>
      </c>
      <c r="F4188" s="841" t="s">
        <v>115</v>
      </c>
      <c r="G4188" s="847" t="s">
        <v>616</v>
      </c>
      <c r="H4188" s="843" t="s">
        <v>410</v>
      </c>
      <c r="I4188" s="841" t="s">
        <v>132</v>
      </c>
      <c r="J4188" s="842" t="s">
        <v>617</v>
      </c>
      <c r="K4188" s="843" t="s">
        <v>374</v>
      </c>
      <c r="L4188" s="841" t="s">
        <v>189</v>
      </c>
      <c r="M4188" s="847" t="s">
        <v>614</v>
      </c>
      <c r="N4188" s="843" t="s">
        <v>454</v>
      </c>
      <c r="O4188" s="841" t="s">
        <v>334</v>
      </c>
      <c r="P4188" s="847" t="s">
        <v>62</v>
      </c>
      <c r="Q4188" s="843" t="s">
        <v>315</v>
      </c>
      <c r="R4188" s="841"/>
      <c r="S4188" s="847"/>
      <c r="T4188" s="843"/>
    </row>
    <row r="4189" spans="1:20" ht="18" hidden="1" customHeight="1">
      <c r="A4189" s="840" t="str" cm="1">
        <f t="array" ref="A4189">IF(INDEX(r_ACTIVEROW,1,COUNTA(r_ACTIVEROW)-2)="N",
       INDEX(r_ACTIVEROW,1,COUNTA(r_ACTIVEROW))&amp;" "&amp;INDEX(r_ACTIVEROW,1,COUNTA(r_ACTIVEROW)-1),
       INDEX(r_ACTIVEROW,1,COUNTA(r_ACTIVEROW)-2)
      )</f>
        <v>DKA6410</v>
      </c>
      <c r="B4189" s="840" t="str" cm="1">
        <f t="array" ref="B4189">INDEX(r_ACTIVEROW,1,COUNTA(r_ACTIVEROW)-1)</f>
        <v>REAR WHEEL SIZE</v>
      </c>
      <c r="C4189" s="841" t="s">
        <v>635</v>
      </c>
      <c r="D4189" s="847" t="s">
        <v>619</v>
      </c>
      <c r="E4189" s="843" t="s">
        <v>636</v>
      </c>
      <c r="F4189" s="841" t="s">
        <v>115</v>
      </c>
      <c r="G4189" s="847" t="s">
        <v>616</v>
      </c>
      <c r="H4189" s="843" t="s">
        <v>410</v>
      </c>
      <c r="I4189" s="841" t="s">
        <v>133</v>
      </c>
      <c r="J4189" s="842" t="s">
        <v>617</v>
      </c>
      <c r="K4189" s="843" t="s">
        <v>415</v>
      </c>
      <c r="L4189" s="841" t="s">
        <v>189</v>
      </c>
      <c r="M4189" s="847" t="s">
        <v>614</v>
      </c>
      <c r="N4189" s="843" t="s">
        <v>454</v>
      </c>
      <c r="O4189" s="841" t="s">
        <v>230</v>
      </c>
      <c r="P4189" s="847" t="s">
        <v>62</v>
      </c>
      <c r="Q4189" s="843" t="s">
        <v>63</v>
      </c>
      <c r="R4189" s="841"/>
      <c r="S4189" s="847"/>
      <c r="T4189" s="843"/>
    </row>
    <row r="4190" spans="1:20" ht="18" hidden="1" customHeight="1">
      <c r="A4190" s="840" t="str" cm="1">
        <f t="array" ref="A4190">IF(INDEX(r_ACTIVEROW,1,COUNTA(r_ACTIVEROW)-2)="N",
       INDEX(r_ACTIVEROW,1,COUNTA(r_ACTIVEROW))&amp;" "&amp;INDEX(r_ACTIVEROW,1,COUNTA(r_ACTIVEROW)-1),
       INDEX(r_ACTIVEROW,1,COUNTA(r_ACTIVEROW)-2)
      )</f>
        <v>DKA6420</v>
      </c>
      <c r="B4190" s="840" t="str" cm="1">
        <f t="array" ref="B4190">INDEX(r_ACTIVEROW,1,COUNTA(r_ACTIVEROW)-1)</f>
        <v>REAR WHEEL SIZE</v>
      </c>
      <c r="C4190" s="841" t="s">
        <v>635</v>
      </c>
      <c r="D4190" s="847" t="s">
        <v>619</v>
      </c>
      <c r="E4190" s="843" t="s">
        <v>636</v>
      </c>
      <c r="F4190" s="841" t="s">
        <v>115</v>
      </c>
      <c r="G4190" s="847" t="s">
        <v>616</v>
      </c>
      <c r="H4190" s="843" t="s">
        <v>410</v>
      </c>
      <c r="I4190" s="841" t="s">
        <v>133</v>
      </c>
      <c r="J4190" s="842" t="s">
        <v>617</v>
      </c>
      <c r="K4190" s="843" t="s">
        <v>415</v>
      </c>
      <c r="L4190" s="841" t="s">
        <v>189</v>
      </c>
      <c r="M4190" s="847" t="s">
        <v>614</v>
      </c>
      <c r="N4190" s="843" t="s">
        <v>454</v>
      </c>
      <c r="O4190" s="841" t="s">
        <v>231</v>
      </c>
      <c r="P4190" s="847" t="s">
        <v>62</v>
      </c>
      <c r="Q4190" s="843" t="s">
        <v>64</v>
      </c>
      <c r="R4190" s="841"/>
      <c r="S4190" s="847"/>
      <c r="T4190" s="843"/>
    </row>
    <row r="4191" spans="1:20" ht="18" hidden="1" customHeight="1">
      <c r="A4191" s="840" t="str" cm="1">
        <f t="array" ref="A4191">IF(INDEX(r_ACTIVEROW,1,COUNTA(r_ACTIVEROW)-2)="N",
       INDEX(r_ACTIVEROW,1,COUNTA(r_ACTIVEROW))&amp;" "&amp;INDEX(r_ACTIVEROW,1,COUNTA(r_ACTIVEROW)-1),
       INDEX(r_ACTIVEROW,1,COUNTA(r_ACTIVEROW)-2)
      )</f>
        <v>DKA6430</v>
      </c>
      <c r="B4191" s="840" t="str" cm="1">
        <f t="array" ref="B4191">INDEX(r_ACTIVEROW,1,COUNTA(r_ACTIVEROW)-1)</f>
        <v>REAR WHEEL SIZE</v>
      </c>
      <c r="C4191" s="841" t="s">
        <v>635</v>
      </c>
      <c r="D4191" s="847" t="s">
        <v>619</v>
      </c>
      <c r="E4191" s="843" t="s">
        <v>636</v>
      </c>
      <c r="F4191" s="841" t="s">
        <v>115</v>
      </c>
      <c r="G4191" s="847" t="s">
        <v>616</v>
      </c>
      <c r="H4191" s="843" t="s">
        <v>410</v>
      </c>
      <c r="I4191" s="841" t="s">
        <v>133</v>
      </c>
      <c r="J4191" s="842" t="s">
        <v>617</v>
      </c>
      <c r="K4191" s="843" t="s">
        <v>415</v>
      </c>
      <c r="L4191" s="841" t="s">
        <v>189</v>
      </c>
      <c r="M4191" s="847" t="s">
        <v>614</v>
      </c>
      <c r="N4191" s="843" t="s">
        <v>454</v>
      </c>
      <c r="O4191" s="841" t="s">
        <v>334</v>
      </c>
      <c r="P4191" s="847" t="s">
        <v>62</v>
      </c>
      <c r="Q4191" s="843" t="s">
        <v>315</v>
      </c>
      <c r="R4191" s="841"/>
      <c r="S4191" s="847"/>
      <c r="T4191" s="843"/>
    </row>
    <row r="4192" spans="1:20" ht="18" hidden="1" customHeight="1">
      <c r="A4192" s="840" t="str" cm="1">
        <f t="array" ref="A4192">IF(INDEX(r_ACTIVEROW,1,COUNTA(r_ACTIVEROW)-2)="N",
       INDEX(r_ACTIVEROW,1,COUNTA(r_ACTIVEROW))&amp;" "&amp;INDEX(r_ACTIVEROW,1,COUNTA(r_ACTIVEROW)-1),
       INDEX(r_ACTIVEROW,1,COUNTA(r_ACTIVEROW)-2)
      )</f>
        <v>DKA6410</v>
      </c>
      <c r="B4192" s="840" t="str" cm="1">
        <f t="array" ref="B4192">INDEX(r_ACTIVEROW,1,COUNTA(r_ACTIVEROW)-1)</f>
        <v>REAR WHEEL SIZE</v>
      </c>
      <c r="C4192" s="841" t="s">
        <v>635</v>
      </c>
      <c r="D4192" s="847" t="s">
        <v>619</v>
      </c>
      <c r="E4192" s="843" t="s">
        <v>636</v>
      </c>
      <c r="F4192" s="841" t="s">
        <v>115</v>
      </c>
      <c r="G4192" s="847" t="s">
        <v>616</v>
      </c>
      <c r="H4192" s="843" t="s">
        <v>410</v>
      </c>
      <c r="I4192" s="841" t="s">
        <v>134</v>
      </c>
      <c r="J4192" s="842" t="s">
        <v>617</v>
      </c>
      <c r="K4192" s="843" t="s">
        <v>375</v>
      </c>
      <c r="L4192" s="841" t="s">
        <v>189</v>
      </c>
      <c r="M4192" s="847" t="s">
        <v>614</v>
      </c>
      <c r="N4192" s="843" t="s">
        <v>454</v>
      </c>
      <c r="O4192" s="841" t="s">
        <v>230</v>
      </c>
      <c r="P4192" s="847" t="s">
        <v>62</v>
      </c>
      <c r="Q4192" s="843" t="s">
        <v>63</v>
      </c>
      <c r="R4192" s="841"/>
      <c r="S4192" s="847"/>
      <c r="T4192" s="843"/>
    </row>
    <row r="4193" spans="1:20" ht="18" hidden="1" customHeight="1">
      <c r="A4193" s="840" t="str" cm="1">
        <f t="array" ref="A4193">IF(INDEX(r_ACTIVEROW,1,COUNTA(r_ACTIVEROW)-2)="N",
       INDEX(r_ACTIVEROW,1,COUNTA(r_ACTIVEROW))&amp;" "&amp;INDEX(r_ACTIVEROW,1,COUNTA(r_ACTIVEROW)-1),
       INDEX(r_ACTIVEROW,1,COUNTA(r_ACTIVEROW)-2)
      )</f>
        <v>DKA6420</v>
      </c>
      <c r="B4193" s="840" t="str" cm="1">
        <f t="array" ref="B4193">INDEX(r_ACTIVEROW,1,COUNTA(r_ACTIVEROW)-1)</f>
        <v>REAR WHEEL SIZE</v>
      </c>
      <c r="C4193" s="841" t="s">
        <v>635</v>
      </c>
      <c r="D4193" s="847" t="s">
        <v>619</v>
      </c>
      <c r="E4193" s="843" t="s">
        <v>636</v>
      </c>
      <c r="F4193" s="841" t="s">
        <v>115</v>
      </c>
      <c r="G4193" s="847" t="s">
        <v>616</v>
      </c>
      <c r="H4193" s="843" t="s">
        <v>410</v>
      </c>
      <c r="I4193" s="841" t="s">
        <v>134</v>
      </c>
      <c r="J4193" s="842" t="s">
        <v>617</v>
      </c>
      <c r="K4193" s="843" t="s">
        <v>375</v>
      </c>
      <c r="L4193" s="841" t="s">
        <v>189</v>
      </c>
      <c r="M4193" s="847" t="s">
        <v>614</v>
      </c>
      <c r="N4193" s="843" t="s">
        <v>454</v>
      </c>
      <c r="O4193" s="841" t="s">
        <v>231</v>
      </c>
      <c r="P4193" s="847" t="s">
        <v>62</v>
      </c>
      <c r="Q4193" s="843" t="s">
        <v>64</v>
      </c>
      <c r="R4193" s="841"/>
      <c r="S4193" s="847"/>
      <c r="T4193" s="843"/>
    </row>
    <row r="4194" spans="1:20" ht="18" hidden="1" customHeight="1">
      <c r="A4194" s="840" t="str" cm="1">
        <f t="array" ref="A4194">IF(INDEX(r_ACTIVEROW,1,COUNTA(r_ACTIVEROW)-2)="N",
       INDEX(r_ACTIVEROW,1,COUNTA(r_ACTIVEROW))&amp;" "&amp;INDEX(r_ACTIVEROW,1,COUNTA(r_ACTIVEROW)-1),
       INDEX(r_ACTIVEROW,1,COUNTA(r_ACTIVEROW)-2)
      )</f>
        <v>DKA6430</v>
      </c>
      <c r="B4194" s="840" t="str" cm="1">
        <f t="array" ref="B4194">INDEX(r_ACTIVEROW,1,COUNTA(r_ACTIVEROW)-1)</f>
        <v>REAR WHEEL SIZE</v>
      </c>
      <c r="C4194" s="841" t="s">
        <v>635</v>
      </c>
      <c r="D4194" s="847" t="s">
        <v>619</v>
      </c>
      <c r="E4194" s="843" t="s">
        <v>636</v>
      </c>
      <c r="F4194" s="841" t="s">
        <v>115</v>
      </c>
      <c r="G4194" s="847" t="s">
        <v>616</v>
      </c>
      <c r="H4194" s="843" t="s">
        <v>410</v>
      </c>
      <c r="I4194" s="841" t="s">
        <v>134</v>
      </c>
      <c r="J4194" s="842" t="s">
        <v>617</v>
      </c>
      <c r="K4194" s="843" t="s">
        <v>375</v>
      </c>
      <c r="L4194" s="841" t="s">
        <v>189</v>
      </c>
      <c r="M4194" s="847" t="s">
        <v>614</v>
      </c>
      <c r="N4194" s="843" t="s">
        <v>454</v>
      </c>
      <c r="O4194" s="841" t="s">
        <v>334</v>
      </c>
      <c r="P4194" s="847" t="s">
        <v>62</v>
      </c>
      <c r="Q4194" s="843" t="s">
        <v>315</v>
      </c>
      <c r="R4194" s="841"/>
      <c r="S4194" s="847"/>
      <c r="T4194" s="843"/>
    </row>
    <row r="4195" spans="1:20" ht="18" hidden="1" customHeight="1">
      <c r="A4195" s="840" t="str" cm="1">
        <f t="array" ref="A4195">IF(INDEX(r_ACTIVEROW,1,COUNTA(r_ACTIVEROW)-2)="N",
       INDEX(r_ACTIVEROW,1,COUNTA(r_ACTIVEROW))&amp;" "&amp;INDEX(r_ACTIVEROW,1,COUNTA(r_ACTIVEROW)-1),
       INDEX(r_ACTIVEROW,1,COUNTA(r_ACTIVEROW)-2)
      )</f>
        <v>DKA6410</v>
      </c>
      <c r="B4195" s="840" t="str" cm="1">
        <f t="array" ref="B4195">INDEX(r_ACTIVEROW,1,COUNTA(r_ACTIVEROW)-1)</f>
        <v>REAR WHEEL SIZE</v>
      </c>
      <c r="C4195" s="841" t="s">
        <v>635</v>
      </c>
      <c r="D4195" s="847" t="s">
        <v>619</v>
      </c>
      <c r="E4195" s="843" t="s">
        <v>636</v>
      </c>
      <c r="F4195" s="841" t="s">
        <v>115</v>
      </c>
      <c r="G4195" s="847" t="s">
        <v>616</v>
      </c>
      <c r="H4195" s="843" t="s">
        <v>410</v>
      </c>
      <c r="I4195" s="841" t="s">
        <v>135</v>
      </c>
      <c r="J4195" s="842" t="s">
        <v>617</v>
      </c>
      <c r="K4195" s="843" t="s">
        <v>416</v>
      </c>
      <c r="L4195" s="841" t="s">
        <v>189</v>
      </c>
      <c r="M4195" s="847" t="s">
        <v>614</v>
      </c>
      <c r="N4195" s="843" t="s">
        <v>454</v>
      </c>
      <c r="O4195" s="841" t="s">
        <v>230</v>
      </c>
      <c r="P4195" s="847" t="s">
        <v>62</v>
      </c>
      <c r="Q4195" s="843" t="s">
        <v>63</v>
      </c>
      <c r="R4195" s="841"/>
      <c r="S4195" s="847"/>
      <c r="T4195" s="843"/>
    </row>
    <row r="4196" spans="1:20" ht="18" hidden="1" customHeight="1">
      <c r="A4196" s="840" t="str" cm="1">
        <f t="array" ref="A4196">IF(INDEX(r_ACTIVEROW,1,COUNTA(r_ACTIVEROW)-2)="N",
       INDEX(r_ACTIVEROW,1,COUNTA(r_ACTIVEROW))&amp;" "&amp;INDEX(r_ACTIVEROW,1,COUNTA(r_ACTIVEROW)-1),
       INDEX(r_ACTIVEROW,1,COUNTA(r_ACTIVEROW)-2)
      )</f>
        <v>DKA6420</v>
      </c>
      <c r="B4196" s="840" t="str" cm="1">
        <f t="array" ref="B4196">INDEX(r_ACTIVEROW,1,COUNTA(r_ACTIVEROW)-1)</f>
        <v>REAR WHEEL SIZE</v>
      </c>
      <c r="C4196" s="841" t="s">
        <v>635</v>
      </c>
      <c r="D4196" s="847" t="s">
        <v>619</v>
      </c>
      <c r="E4196" s="843" t="s">
        <v>636</v>
      </c>
      <c r="F4196" s="841" t="s">
        <v>115</v>
      </c>
      <c r="G4196" s="847" t="s">
        <v>616</v>
      </c>
      <c r="H4196" s="843" t="s">
        <v>410</v>
      </c>
      <c r="I4196" s="841" t="s">
        <v>135</v>
      </c>
      <c r="J4196" s="842" t="s">
        <v>617</v>
      </c>
      <c r="K4196" s="843" t="s">
        <v>416</v>
      </c>
      <c r="L4196" s="841" t="s">
        <v>189</v>
      </c>
      <c r="M4196" s="847" t="s">
        <v>614</v>
      </c>
      <c r="N4196" s="843" t="s">
        <v>454</v>
      </c>
      <c r="O4196" s="841" t="s">
        <v>231</v>
      </c>
      <c r="P4196" s="847" t="s">
        <v>62</v>
      </c>
      <c r="Q4196" s="843" t="s">
        <v>64</v>
      </c>
      <c r="R4196" s="841"/>
      <c r="S4196" s="847"/>
      <c r="T4196" s="843"/>
    </row>
    <row r="4197" spans="1:20" ht="18" hidden="1" customHeight="1">
      <c r="A4197" s="840" t="str" cm="1">
        <f t="array" ref="A4197">IF(INDEX(r_ACTIVEROW,1,COUNTA(r_ACTIVEROW)-2)="N",
       INDEX(r_ACTIVEROW,1,COUNTA(r_ACTIVEROW))&amp;" "&amp;INDEX(r_ACTIVEROW,1,COUNTA(r_ACTIVEROW)-1),
       INDEX(r_ACTIVEROW,1,COUNTA(r_ACTIVEROW)-2)
      )</f>
        <v>DKA6430</v>
      </c>
      <c r="B4197" s="840" t="str" cm="1">
        <f t="array" ref="B4197">INDEX(r_ACTIVEROW,1,COUNTA(r_ACTIVEROW)-1)</f>
        <v>REAR WHEEL SIZE</v>
      </c>
      <c r="C4197" s="841" t="s">
        <v>635</v>
      </c>
      <c r="D4197" s="847" t="s">
        <v>619</v>
      </c>
      <c r="E4197" s="843" t="s">
        <v>636</v>
      </c>
      <c r="F4197" s="841" t="s">
        <v>115</v>
      </c>
      <c r="G4197" s="847" t="s">
        <v>616</v>
      </c>
      <c r="H4197" s="843" t="s">
        <v>410</v>
      </c>
      <c r="I4197" s="841" t="s">
        <v>135</v>
      </c>
      <c r="J4197" s="842" t="s">
        <v>617</v>
      </c>
      <c r="K4197" s="843" t="s">
        <v>416</v>
      </c>
      <c r="L4197" s="841" t="s">
        <v>189</v>
      </c>
      <c r="M4197" s="847" t="s">
        <v>614</v>
      </c>
      <c r="N4197" s="843" t="s">
        <v>454</v>
      </c>
      <c r="O4197" s="841" t="s">
        <v>334</v>
      </c>
      <c r="P4197" s="847" t="s">
        <v>62</v>
      </c>
      <c r="Q4197" s="843" t="s">
        <v>315</v>
      </c>
      <c r="R4197" s="841"/>
      <c r="S4197" s="847"/>
      <c r="T4197" s="843"/>
    </row>
    <row r="4198" spans="1:20" ht="18" hidden="1" customHeight="1">
      <c r="A4198" s="840" t="str" cm="1">
        <f t="array" ref="A4198">IF(INDEX(r_ACTIVEROW,1,COUNTA(r_ACTIVEROW)-2)="N",
       INDEX(r_ACTIVEROW,1,COUNTA(r_ACTIVEROW))&amp;" "&amp;INDEX(r_ACTIVEROW,1,COUNTA(r_ACTIVEROW)-1),
       INDEX(r_ACTIVEROW,1,COUNTA(r_ACTIVEROW)-2)
      )</f>
        <v>DKA6410</v>
      </c>
      <c r="B4198" s="840" t="str" cm="1">
        <f t="array" ref="B4198">INDEX(r_ACTIVEROW,1,COUNTA(r_ACTIVEROW)-1)</f>
        <v>REAR WHEEL SIZE</v>
      </c>
      <c r="C4198" s="841" t="s">
        <v>635</v>
      </c>
      <c r="D4198" s="847" t="s">
        <v>619</v>
      </c>
      <c r="E4198" s="843" t="s">
        <v>636</v>
      </c>
      <c r="F4198" s="841" t="s">
        <v>115</v>
      </c>
      <c r="G4198" s="847" t="s">
        <v>616</v>
      </c>
      <c r="H4198" s="843" t="s">
        <v>410</v>
      </c>
      <c r="I4198" s="841" t="s">
        <v>136</v>
      </c>
      <c r="J4198" s="842" t="s">
        <v>617</v>
      </c>
      <c r="K4198" s="843" t="s">
        <v>376</v>
      </c>
      <c r="L4198" s="841" t="s">
        <v>189</v>
      </c>
      <c r="M4198" s="847" t="s">
        <v>614</v>
      </c>
      <c r="N4198" s="843" t="s">
        <v>454</v>
      </c>
      <c r="O4198" s="841" t="s">
        <v>230</v>
      </c>
      <c r="P4198" s="847" t="s">
        <v>62</v>
      </c>
      <c r="Q4198" s="843" t="s">
        <v>63</v>
      </c>
      <c r="R4198" s="841"/>
      <c r="S4198" s="847"/>
      <c r="T4198" s="843"/>
    </row>
    <row r="4199" spans="1:20" ht="18" hidden="1" customHeight="1">
      <c r="A4199" s="840" t="str" cm="1">
        <f t="array" ref="A4199">IF(INDEX(r_ACTIVEROW,1,COUNTA(r_ACTIVEROW)-2)="N",
       INDEX(r_ACTIVEROW,1,COUNTA(r_ACTIVEROW))&amp;" "&amp;INDEX(r_ACTIVEROW,1,COUNTA(r_ACTIVEROW)-1),
       INDEX(r_ACTIVEROW,1,COUNTA(r_ACTIVEROW)-2)
      )</f>
        <v>DKA6420</v>
      </c>
      <c r="B4199" s="840" t="str" cm="1">
        <f t="array" ref="B4199">INDEX(r_ACTIVEROW,1,COUNTA(r_ACTIVEROW)-1)</f>
        <v>REAR WHEEL SIZE</v>
      </c>
      <c r="C4199" s="841" t="s">
        <v>635</v>
      </c>
      <c r="D4199" s="847" t="s">
        <v>619</v>
      </c>
      <c r="E4199" s="843" t="s">
        <v>636</v>
      </c>
      <c r="F4199" s="841" t="s">
        <v>115</v>
      </c>
      <c r="G4199" s="847" t="s">
        <v>616</v>
      </c>
      <c r="H4199" s="843" t="s">
        <v>410</v>
      </c>
      <c r="I4199" s="841" t="s">
        <v>136</v>
      </c>
      <c r="J4199" s="842" t="s">
        <v>617</v>
      </c>
      <c r="K4199" s="843" t="s">
        <v>376</v>
      </c>
      <c r="L4199" s="841" t="s">
        <v>189</v>
      </c>
      <c r="M4199" s="847" t="s">
        <v>614</v>
      </c>
      <c r="N4199" s="843" t="s">
        <v>454</v>
      </c>
      <c r="O4199" s="841" t="s">
        <v>231</v>
      </c>
      <c r="P4199" s="847" t="s">
        <v>62</v>
      </c>
      <c r="Q4199" s="843" t="s">
        <v>64</v>
      </c>
      <c r="R4199" s="841"/>
      <c r="S4199" s="847"/>
      <c r="T4199" s="843"/>
    </row>
    <row r="4200" spans="1:20" ht="18" hidden="1" customHeight="1">
      <c r="A4200" s="840" t="str" cm="1">
        <f t="array" ref="A4200">IF(INDEX(r_ACTIVEROW,1,COUNTA(r_ACTIVEROW)-2)="N",
       INDEX(r_ACTIVEROW,1,COUNTA(r_ACTIVEROW))&amp;" "&amp;INDEX(r_ACTIVEROW,1,COUNTA(r_ACTIVEROW)-1),
       INDEX(r_ACTIVEROW,1,COUNTA(r_ACTIVEROW)-2)
      )</f>
        <v>DKA6430</v>
      </c>
      <c r="B4200" s="840" t="str" cm="1">
        <f t="array" ref="B4200">INDEX(r_ACTIVEROW,1,COUNTA(r_ACTIVEROW)-1)</f>
        <v>REAR WHEEL SIZE</v>
      </c>
      <c r="C4200" s="841" t="s">
        <v>635</v>
      </c>
      <c r="D4200" s="847" t="s">
        <v>619</v>
      </c>
      <c r="E4200" s="843" t="s">
        <v>636</v>
      </c>
      <c r="F4200" s="841" t="s">
        <v>115</v>
      </c>
      <c r="G4200" s="847" t="s">
        <v>616</v>
      </c>
      <c r="H4200" s="843" t="s">
        <v>410</v>
      </c>
      <c r="I4200" s="841" t="s">
        <v>136</v>
      </c>
      <c r="J4200" s="842" t="s">
        <v>617</v>
      </c>
      <c r="K4200" s="843" t="s">
        <v>376</v>
      </c>
      <c r="L4200" s="841" t="s">
        <v>189</v>
      </c>
      <c r="M4200" s="847" t="s">
        <v>614</v>
      </c>
      <c r="N4200" s="843" t="s">
        <v>454</v>
      </c>
      <c r="O4200" s="841" t="s">
        <v>334</v>
      </c>
      <c r="P4200" s="847" t="s">
        <v>62</v>
      </c>
      <c r="Q4200" s="843" t="s">
        <v>315</v>
      </c>
      <c r="R4200" s="841"/>
      <c r="S4200" s="847"/>
      <c r="T4200" s="843"/>
    </row>
    <row r="4201" spans="1:20" ht="18" hidden="1" customHeight="1">
      <c r="A4201" s="840" t="str" cm="1">
        <f t="array" ref="A4201">IF(INDEX(r_ACTIVEROW,1,COUNTA(r_ACTIVEROW)-2)="N",
       INDEX(r_ACTIVEROW,1,COUNTA(r_ACTIVEROW))&amp;" "&amp;INDEX(r_ACTIVEROW,1,COUNTA(r_ACTIVEROW)-1),
       INDEX(r_ACTIVEROW,1,COUNTA(r_ACTIVEROW)-2)
      )</f>
        <v>DKA6410</v>
      </c>
      <c r="B4201" s="840" t="str" cm="1">
        <f t="array" ref="B4201">INDEX(r_ACTIVEROW,1,COUNTA(r_ACTIVEROW)-1)</f>
        <v>REAR WHEEL SIZE</v>
      </c>
      <c r="C4201" s="841" t="s">
        <v>635</v>
      </c>
      <c r="D4201" s="847" t="s">
        <v>619</v>
      </c>
      <c r="E4201" s="843" t="s">
        <v>636</v>
      </c>
      <c r="F4201" s="841" t="s">
        <v>115</v>
      </c>
      <c r="G4201" s="847" t="s">
        <v>616</v>
      </c>
      <c r="H4201" s="843" t="s">
        <v>410</v>
      </c>
      <c r="I4201" s="841" t="s">
        <v>137</v>
      </c>
      <c r="J4201" s="842" t="s">
        <v>617</v>
      </c>
      <c r="K4201" s="843" t="s">
        <v>402</v>
      </c>
      <c r="L4201" s="841" t="s">
        <v>189</v>
      </c>
      <c r="M4201" s="847" t="s">
        <v>614</v>
      </c>
      <c r="N4201" s="843" t="s">
        <v>454</v>
      </c>
      <c r="O4201" s="841" t="s">
        <v>230</v>
      </c>
      <c r="P4201" s="847" t="s">
        <v>62</v>
      </c>
      <c r="Q4201" s="843" t="s">
        <v>63</v>
      </c>
      <c r="R4201" s="841"/>
      <c r="S4201" s="847"/>
      <c r="T4201" s="843"/>
    </row>
    <row r="4202" spans="1:20" ht="18" hidden="1" customHeight="1">
      <c r="A4202" s="840" t="str" cm="1">
        <f t="array" ref="A4202">IF(INDEX(r_ACTIVEROW,1,COUNTA(r_ACTIVEROW)-2)="N",
       INDEX(r_ACTIVEROW,1,COUNTA(r_ACTIVEROW))&amp;" "&amp;INDEX(r_ACTIVEROW,1,COUNTA(r_ACTIVEROW)-1),
       INDEX(r_ACTIVEROW,1,COUNTA(r_ACTIVEROW)-2)
      )</f>
        <v>DKA6420</v>
      </c>
      <c r="B4202" s="840" t="str" cm="1">
        <f t="array" ref="B4202">INDEX(r_ACTIVEROW,1,COUNTA(r_ACTIVEROW)-1)</f>
        <v>REAR WHEEL SIZE</v>
      </c>
      <c r="C4202" s="841" t="s">
        <v>635</v>
      </c>
      <c r="D4202" s="847" t="s">
        <v>619</v>
      </c>
      <c r="E4202" s="843" t="s">
        <v>636</v>
      </c>
      <c r="F4202" s="841" t="s">
        <v>115</v>
      </c>
      <c r="G4202" s="847" t="s">
        <v>616</v>
      </c>
      <c r="H4202" s="843" t="s">
        <v>410</v>
      </c>
      <c r="I4202" s="841" t="s">
        <v>137</v>
      </c>
      <c r="J4202" s="842" t="s">
        <v>617</v>
      </c>
      <c r="K4202" s="843" t="s">
        <v>402</v>
      </c>
      <c r="L4202" s="841" t="s">
        <v>189</v>
      </c>
      <c r="M4202" s="847" t="s">
        <v>614</v>
      </c>
      <c r="N4202" s="843" t="s">
        <v>454</v>
      </c>
      <c r="O4202" s="841" t="s">
        <v>231</v>
      </c>
      <c r="P4202" s="847" t="s">
        <v>62</v>
      </c>
      <c r="Q4202" s="843" t="s">
        <v>64</v>
      </c>
      <c r="R4202" s="841"/>
      <c r="S4202" s="847"/>
      <c r="T4202" s="843"/>
    </row>
    <row r="4203" spans="1:20" ht="18" hidden="1" customHeight="1">
      <c r="A4203" s="840" t="str" cm="1">
        <f t="array" ref="A4203">IF(INDEX(r_ACTIVEROW,1,COUNTA(r_ACTIVEROW)-2)="N",
       INDEX(r_ACTIVEROW,1,COUNTA(r_ACTIVEROW))&amp;" "&amp;INDEX(r_ACTIVEROW,1,COUNTA(r_ACTIVEROW)-1),
       INDEX(r_ACTIVEROW,1,COUNTA(r_ACTIVEROW)-2)
      )</f>
        <v>DKA9320</v>
      </c>
      <c r="B4203" s="840" t="str" cm="1">
        <f t="array" ref="B4203">INDEX(r_ACTIVEROW,1,COUNTA(r_ACTIVEROW)-1)</f>
        <v>FOOTREST UPMOUNTED</v>
      </c>
      <c r="C4203" s="841" t="s">
        <v>635</v>
      </c>
      <c r="D4203" s="847" t="s">
        <v>619</v>
      </c>
      <c r="E4203" s="843" t="s">
        <v>636</v>
      </c>
      <c r="F4203" s="841" t="s">
        <v>115</v>
      </c>
      <c r="G4203" s="847" t="s">
        <v>616</v>
      </c>
      <c r="H4203" s="843" t="s">
        <v>410</v>
      </c>
      <c r="I4203" s="841" t="s">
        <v>137</v>
      </c>
      <c r="J4203" s="842" t="s">
        <v>617</v>
      </c>
      <c r="K4203" s="843" t="s">
        <v>402</v>
      </c>
      <c r="L4203" s="841" t="s">
        <v>189</v>
      </c>
      <c r="M4203" s="847" t="s">
        <v>614</v>
      </c>
      <c r="N4203" s="843" t="s">
        <v>454</v>
      </c>
      <c r="O4203" s="841" t="s">
        <v>334</v>
      </c>
      <c r="P4203" s="847" t="s">
        <v>62</v>
      </c>
      <c r="Q4203" s="843" t="s">
        <v>315</v>
      </c>
      <c r="R4203" s="841" t="s">
        <v>623</v>
      </c>
      <c r="S4203" s="847" t="s">
        <v>618</v>
      </c>
      <c r="T4203" s="843" t="s">
        <v>624</v>
      </c>
    </row>
    <row r="4204" spans="1:20" ht="18" hidden="1" customHeight="1">
      <c r="A4204" s="840" t="str" cm="1">
        <f t="array" ref="A4204">IF(INDEX(r_ACTIVEROW,1,COUNTA(r_ACTIVEROW)-2)="N",
       INDEX(r_ACTIVEROW,1,COUNTA(r_ACTIVEROW))&amp;" "&amp;INDEX(r_ACTIVEROW,1,COUNTA(r_ACTIVEROW)-1),
       INDEX(r_ACTIVEROW,1,COUNTA(r_ACTIVEROW)-2)
      )</f>
        <v>DKA6410</v>
      </c>
      <c r="B4204" s="840" t="str" cm="1">
        <f t="array" ref="B4204">INDEX(r_ACTIVEROW,1,COUNTA(r_ACTIVEROW)-1)</f>
        <v>REAR WHEEL SIZE</v>
      </c>
      <c r="C4204" s="841" t="s">
        <v>635</v>
      </c>
      <c r="D4204" s="847" t="s">
        <v>619</v>
      </c>
      <c r="E4204" s="843" t="s">
        <v>636</v>
      </c>
      <c r="F4204" s="841" t="s">
        <v>115</v>
      </c>
      <c r="G4204" s="847" t="s">
        <v>616</v>
      </c>
      <c r="H4204" s="843" t="s">
        <v>410</v>
      </c>
      <c r="I4204" s="841" t="s">
        <v>138</v>
      </c>
      <c r="J4204" s="842" t="s">
        <v>617</v>
      </c>
      <c r="K4204" s="843" t="s">
        <v>377</v>
      </c>
      <c r="L4204" s="841" t="s">
        <v>189</v>
      </c>
      <c r="M4204" s="847" t="s">
        <v>614</v>
      </c>
      <c r="N4204" s="843" t="s">
        <v>454</v>
      </c>
      <c r="O4204" s="841" t="s">
        <v>230</v>
      </c>
      <c r="P4204" s="847" t="s">
        <v>62</v>
      </c>
      <c r="Q4204" s="843" t="s">
        <v>63</v>
      </c>
      <c r="R4204" s="841"/>
      <c r="S4204" s="847"/>
      <c r="T4204" s="843"/>
    </row>
    <row r="4205" spans="1:20" ht="18" hidden="1" customHeight="1">
      <c r="A4205" s="840" t="str" cm="1">
        <f t="array" ref="A4205">IF(INDEX(r_ACTIVEROW,1,COUNTA(r_ACTIVEROW)-2)="N",
       INDEX(r_ACTIVEROW,1,COUNTA(r_ACTIVEROW))&amp;" "&amp;INDEX(r_ACTIVEROW,1,COUNTA(r_ACTIVEROW)-1),
       INDEX(r_ACTIVEROW,1,COUNTA(r_ACTIVEROW)-2)
      )</f>
        <v>DKA6420</v>
      </c>
      <c r="B4205" s="840" t="str" cm="1">
        <f t="array" ref="B4205">INDEX(r_ACTIVEROW,1,COUNTA(r_ACTIVEROW)-1)</f>
        <v>REAR WHEEL SIZE</v>
      </c>
      <c r="C4205" s="841" t="s">
        <v>635</v>
      </c>
      <c r="D4205" s="847" t="s">
        <v>619</v>
      </c>
      <c r="E4205" s="843" t="s">
        <v>636</v>
      </c>
      <c r="F4205" s="841" t="s">
        <v>115</v>
      </c>
      <c r="G4205" s="847" t="s">
        <v>616</v>
      </c>
      <c r="H4205" s="843" t="s">
        <v>410</v>
      </c>
      <c r="I4205" s="841" t="s">
        <v>138</v>
      </c>
      <c r="J4205" s="842" t="s">
        <v>617</v>
      </c>
      <c r="K4205" s="843" t="s">
        <v>377</v>
      </c>
      <c r="L4205" s="841" t="s">
        <v>189</v>
      </c>
      <c r="M4205" s="847" t="s">
        <v>614</v>
      </c>
      <c r="N4205" s="843" t="s">
        <v>454</v>
      </c>
      <c r="O4205" s="841" t="s">
        <v>231</v>
      </c>
      <c r="P4205" s="847" t="s">
        <v>62</v>
      </c>
      <c r="Q4205" s="843" t="s">
        <v>64</v>
      </c>
      <c r="R4205" s="841"/>
      <c r="S4205" s="847"/>
      <c r="T4205" s="843"/>
    </row>
    <row r="4206" spans="1:20" ht="18" hidden="1" customHeight="1">
      <c r="A4206" s="840" t="str" cm="1">
        <f t="array" ref="A4206">IF(INDEX(r_ACTIVEROW,1,COUNTA(r_ACTIVEROW)-2)="N",
       INDEX(r_ACTIVEROW,1,COUNTA(r_ACTIVEROW))&amp;" "&amp;INDEX(r_ACTIVEROW,1,COUNTA(r_ACTIVEROW)-1),
       INDEX(r_ACTIVEROW,1,COUNTA(r_ACTIVEROW)-2)
      )</f>
        <v>DKA9320</v>
      </c>
      <c r="B4206" s="840" t="str" cm="1">
        <f t="array" ref="B4206">INDEX(r_ACTIVEROW,1,COUNTA(r_ACTIVEROW)-1)</f>
        <v>FOOTREST UPMOUNTED</v>
      </c>
      <c r="C4206" s="841" t="s">
        <v>635</v>
      </c>
      <c r="D4206" s="847" t="s">
        <v>619</v>
      </c>
      <c r="E4206" s="843" t="s">
        <v>636</v>
      </c>
      <c r="F4206" s="841" t="s">
        <v>115</v>
      </c>
      <c r="G4206" s="847" t="s">
        <v>616</v>
      </c>
      <c r="H4206" s="843" t="s">
        <v>410</v>
      </c>
      <c r="I4206" s="841" t="s">
        <v>138</v>
      </c>
      <c r="J4206" s="842" t="s">
        <v>617</v>
      </c>
      <c r="K4206" s="843" t="s">
        <v>377</v>
      </c>
      <c r="L4206" s="841" t="s">
        <v>189</v>
      </c>
      <c r="M4206" s="847" t="s">
        <v>614</v>
      </c>
      <c r="N4206" s="843" t="s">
        <v>454</v>
      </c>
      <c r="O4206" s="841" t="s">
        <v>334</v>
      </c>
      <c r="P4206" s="847" t="s">
        <v>62</v>
      </c>
      <c r="Q4206" s="843" t="s">
        <v>315</v>
      </c>
      <c r="R4206" s="841" t="s">
        <v>623</v>
      </c>
      <c r="S4206" s="847" t="s">
        <v>618</v>
      </c>
      <c r="T4206" s="843" t="s">
        <v>624</v>
      </c>
    </row>
    <row r="4207" spans="1:20" ht="18" hidden="1" customHeight="1">
      <c r="A4207" s="840" t="str" cm="1">
        <f t="array" ref="A4207">IF(INDEX(r_ACTIVEROW,1,COUNTA(r_ACTIVEROW)-2)="N",
       INDEX(r_ACTIVEROW,1,COUNTA(r_ACTIVEROW))&amp;" "&amp;INDEX(r_ACTIVEROW,1,COUNTA(r_ACTIVEROW)-1),
       INDEX(r_ACTIVEROW,1,COUNTA(r_ACTIVEROW)-2)
      )</f>
        <v>DKA6410</v>
      </c>
      <c r="B4207" s="840" t="str" cm="1">
        <f t="array" ref="B4207">INDEX(r_ACTIVEROW,1,COUNTA(r_ACTIVEROW)-1)</f>
        <v>REAR WHEEL SIZE</v>
      </c>
      <c r="C4207" s="841" t="s">
        <v>635</v>
      </c>
      <c r="D4207" s="847" t="s">
        <v>619</v>
      </c>
      <c r="E4207" s="843" t="s">
        <v>636</v>
      </c>
      <c r="F4207" s="841" t="s">
        <v>115</v>
      </c>
      <c r="G4207" s="847" t="s">
        <v>616</v>
      </c>
      <c r="H4207" s="843" t="s">
        <v>410</v>
      </c>
      <c r="I4207" s="841" t="s">
        <v>139</v>
      </c>
      <c r="J4207" s="842" t="s">
        <v>617</v>
      </c>
      <c r="K4207" s="843" t="s">
        <v>411</v>
      </c>
      <c r="L4207" s="841" t="s">
        <v>189</v>
      </c>
      <c r="M4207" s="847" t="s">
        <v>614</v>
      </c>
      <c r="N4207" s="843" t="s">
        <v>454</v>
      </c>
      <c r="O4207" s="841" t="s">
        <v>230</v>
      </c>
      <c r="P4207" s="847" t="s">
        <v>62</v>
      </c>
      <c r="Q4207" s="843" t="s">
        <v>63</v>
      </c>
      <c r="R4207" s="841"/>
      <c r="S4207" s="847"/>
      <c r="T4207" s="843"/>
    </row>
    <row r="4208" spans="1:20" ht="18" hidden="1" customHeight="1">
      <c r="A4208" s="840" t="str" cm="1">
        <f t="array" ref="A4208">IF(INDEX(r_ACTIVEROW,1,COUNTA(r_ACTIVEROW)-2)="N",
       INDEX(r_ACTIVEROW,1,COUNTA(r_ACTIVEROW))&amp;" "&amp;INDEX(r_ACTIVEROW,1,COUNTA(r_ACTIVEROW)-1),
       INDEX(r_ACTIVEROW,1,COUNTA(r_ACTIVEROW)-2)
      )</f>
        <v>DKA6420</v>
      </c>
      <c r="B4208" s="840" t="str" cm="1">
        <f t="array" ref="B4208">INDEX(r_ACTIVEROW,1,COUNTA(r_ACTIVEROW)-1)</f>
        <v>REAR WHEEL SIZE</v>
      </c>
      <c r="C4208" s="841" t="s">
        <v>635</v>
      </c>
      <c r="D4208" s="847" t="s">
        <v>619</v>
      </c>
      <c r="E4208" s="843" t="s">
        <v>636</v>
      </c>
      <c r="F4208" s="841" t="s">
        <v>115</v>
      </c>
      <c r="G4208" s="847" t="s">
        <v>616</v>
      </c>
      <c r="H4208" s="843" t="s">
        <v>410</v>
      </c>
      <c r="I4208" s="841" t="s">
        <v>139</v>
      </c>
      <c r="J4208" s="842" t="s">
        <v>617</v>
      </c>
      <c r="K4208" s="843" t="s">
        <v>411</v>
      </c>
      <c r="L4208" s="841" t="s">
        <v>189</v>
      </c>
      <c r="M4208" s="847" t="s">
        <v>614</v>
      </c>
      <c r="N4208" s="843" t="s">
        <v>454</v>
      </c>
      <c r="O4208" s="841" t="s">
        <v>231</v>
      </c>
      <c r="P4208" s="847" t="s">
        <v>62</v>
      </c>
      <c r="Q4208" s="843" t="s">
        <v>64</v>
      </c>
      <c r="R4208" s="841"/>
      <c r="S4208" s="847"/>
      <c r="T4208" s="843"/>
    </row>
    <row r="4209" spans="1:20" ht="18" hidden="1" customHeight="1">
      <c r="A4209" s="840" t="str" cm="1">
        <f t="array" ref="A4209">IF(INDEX(r_ACTIVEROW,1,COUNTA(r_ACTIVEROW)-2)="N",
       INDEX(r_ACTIVEROW,1,COUNTA(r_ACTIVEROW))&amp;" "&amp;INDEX(r_ACTIVEROW,1,COUNTA(r_ACTIVEROW)-1),
       INDEX(r_ACTIVEROW,1,COUNTA(r_ACTIVEROW)-2)
      )</f>
        <v>DKA9320</v>
      </c>
      <c r="B4209" s="840" t="str" cm="1">
        <f t="array" ref="B4209">INDEX(r_ACTIVEROW,1,COUNTA(r_ACTIVEROW)-1)</f>
        <v>FOOTREST UPMOUNTED</v>
      </c>
      <c r="C4209" s="841" t="s">
        <v>635</v>
      </c>
      <c r="D4209" s="847" t="s">
        <v>619</v>
      </c>
      <c r="E4209" s="843" t="s">
        <v>636</v>
      </c>
      <c r="F4209" s="841" t="s">
        <v>115</v>
      </c>
      <c r="G4209" s="847" t="s">
        <v>616</v>
      </c>
      <c r="H4209" s="843" t="s">
        <v>410</v>
      </c>
      <c r="I4209" s="841" t="s">
        <v>139</v>
      </c>
      <c r="J4209" s="842" t="s">
        <v>617</v>
      </c>
      <c r="K4209" s="843" t="s">
        <v>411</v>
      </c>
      <c r="L4209" s="841" t="s">
        <v>189</v>
      </c>
      <c r="M4209" s="847" t="s">
        <v>614</v>
      </c>
      <c r="N4209" s="843" t="s">
        <v>454</v>
      </c>
      <c r="O4209" s="841" t="s">
        <v>334</v>
      </c>
      <c r="P4209" s="847" t="s">
        <v>62</v>
      </c>
      <c r="Q4209" s="843" t="s">
        <v>315</v>
      </c>
      <c r="R4209" s="841" t="s">
        <v>623</v>
      </c>
      <c r="S4209" s="847" t="s">
        <v>618</v>
      </c>
      <c r="T4209" s="843" t="s">
        <v>624</v>
      </c>
    </row>
    <row r="4210" spans="1:20" ht="18" hidden="1" customHeight="1">
      <c r="A4210" s="840" t="str" cm="1">
        <f t="array" ref="A4210">IF(INDEX(r_ACTIVEROW,1,COUNTA(r_ACTIVEROW)-2)="N",
       INDEX(r_ACTIVEROW,1,COUNTA(r_ACTIVEROW))&amp;" "&amp;INDEX(r_ACTIVEROW,1,COUNTA(r_ACTIVEROW)-1),
       INDEX(r_ACTIVEROW,1,COUNTA(r_ACTIVEROW)-2)
      )</f>
        <v>DKA6410</v>
      </c>
      <c r="B4210" s="840" t="str" cm="1">
        <f t="array" ref="B4210">INDEX(r_ACTIVEROW,1,COUNTA(r_ACTIVEROW)-1)</f>
        <v>REAR WHEEL SIZE</v>
      </c>
      <c r="C4210" s="841" t="s">
        <v>635</v>
      </c>
      <c r="D4210" s="847" t="s">
        <v>619</v>
      </c>
      <c r="E4210" s="843" t="s">
        <v>636</v>
      </c>
      <c r="F4210" s="841" t="s">
        <v>115</v>
      </c>
      <c r="G4210" s="847" t="s">
        <v>616</v>
      </c>
      <c r="H4210" s="843" t="s">
        <v>410</v>
      </c>
      <c r="I4210" s="841" t="s">
        <v>140</v>
      </c>
      <c r="J4210" s="842" t="s">
        <v>617</v>
      </c>
      <c r="K4210" s="843" t="s">
        <v>378</v>
      </c>
      <c r="L4210" s="841" t="s">
        <v>189</v>
      </c>
      <c r="M4210" s="847" t="s">
        <v>614</v>
      </c>
      <c r="N4210" s="843" t="s">
        <v>454</v>
      </c>
      <c r="O4210" s="841" t="s">
        <v>230</v>
      </c>
      <c r="P4210" s="847" t="s">
        <v>62</v>
      </c>
      <c r="Q4210" s="843" t="s">
        <v>63</v>
      </c>
      <c r="R4210" s="841"/>
      <c r="S4210" s="847"/>
      <c r="T4210" s="843"/>
    </row>
    <row r="4211" spans="1:20" ht="18" hidden="1" customHeight="1">
      <c r="A4211" s="840" t="str" cm="1">
        <f t="array" ref="A4211">IF(INDEX(r_ACTIVEROW,1,COUNTA(r_ACTIVEROW)-2)="N",
       INDEX(r_ACTIVEROW,1,COUNTA(r_ACTIVEROW))&amp;" "&amp;INDEX(r_ACTIVEROW,1,COUNTA(r_ACTIVEROW)-1),
       INDEX(r_ACTIVEROW,1,COUNTA(r_ACTIVEROW)-2)
      )</f>
        <v>DKA6420</v>
      </c>
      <c r="B4211" s="840" t="str" cm="1">
        <f t="array" ref="B4211">INDEX(r_ACTIVEROW,1,COUNTA(r_ACTIVEROW)-1)</f>
        <v>REAR WHEEL SIZE</v>
      </c>
      <c r="C4211" s="841" t="s">
        <v>635</v>
      </c>
      <c r="D4211" s="847" t="s">
        <v>619</v>
      </c>
      <c r="E4211" s="843" t="s">
        <v>636</v>
      </c>
      <c r="F4211" s="841" t="s">
        <v>115</v>
      </c>
      <c r="G4211" s="847" t="s">
        <v>616</v>
      </c>
      <c r="H4211" s="843" t="s">
        <v>410</v>
      </c>
      <c r="I4211" s="841" t="s">
        <v>140</v>
      </c>
      <c r="J4211" s="842" t="s">
        <v>617</v>
      </c>
      <c r="K4211" s="843" t="s">
        <v>378</v>
      </c>
      <c r="L4211" s="841" t="s">
        <v>189</v>
      </c>
      <c r="M4211" s="847" t="s">
        <v>614</v>
      </c>
      <c r="N4211" s="843" t="s">
        <v>454</v>
      </c>
      <c r="O4211" s="841" t="s">
        <v>231</v>
      </c>
      <c r="P4211" s="847" t="s">
        <v>62</v>
      </c>
      <c r="Q4211" s="843" t="s">
        <v>64</v>
      </c>
      <c r="R4211" s="841"/>
      <c r="S4211" s="847"/>
      <c r="T4211" s="843"/>
    </row>
    <row r="4212" spans="1:20" ht="18" hidden="1" customHeight="1">
      <c r="A4212" s="840" t="str" cm="1">
        <f t="array" ref="A4212">IF(INDEX(r_ACTIVEROW,1,COUNTA(r_ACTIVEROW)-2)="N",
       INDEX(r_ACTIVEROW,1,COUNTA(r_ACTIVEROW))&amp;" "&amp;INDEX(r_ACTIVEROW,1,COUNTA(r_ACTIVEROW)-1),
       INDEX(r_ACTIVEROW,1,COUNTA(r_ACTIVEROW)-2)
      )</f>
        <v>DKA9320</v>
      </c>
      <c r="B4212" s="840" t="str" cm="1">
        <f t="array" ref="B4212">INDEX(r_ACTIVEROW,1,COUNTA(r_ACTIVEROW)-1)</f>
        <v>FOOTREST UPMOUNTED</v>
      </c>
      <c r="C4212" s="841" t="s">
        <v>635</v>
      </c>
      <c r="D4212" s="847" t="s">
        <v>619</v>
      </c>
      <c r="E4212" s="843" t="s">
        <v>636</v>
      </c>
      <c r="F4212" s="841" t="s">
        <v>115</v>
      </c>
      <c r="G4212" s="847" t="s">
        <v>616</v>
      </c>
      <c r="H4212" s="843" t="s">
        <v>410</v>
      </c>
      <c r="I4212" s="841" t="s">
        <v>140</v>
      </c>
      <c r="J4212" s="842" t="s">
        <v>617</v>
      </c>
      <c r="K4212" s="843" t="s">
        <v>378</v>
      </c>
      <c r="L4212" s="841" t="s">
        <v>189</v>
      </c>
      <c r="M4212" s="847" t="s">
        <v>614</v>
      </c>
      <c r="N4212" s="843" t="s">
        <v>454</v>
      </c>
      <c r="O4212" s="841" t="s">
        <v>334</v>
      </c>
      <c r="P4212" s="847" t="s">
        <v>62</v>
      </c>
      <c r="Q4212" s="843" t="s">
        <v>315</v>
      </c>
      <c r="R4212" s="841" t="s">
        <v>623</v>
      </c>
      <c r="S4212" s="847" t="s">
        <v>618</v>
      </c>
      <c r="T4212" s="843" t="s">
        <v>624</v>
      </c>
    </row>
    <row r="4213" spans="1:20" ht="18" hidden="1" customHeight="1">
      <c r="A4213" s="840" t="str" cm="1">
        <f t="array" ref="A4213">IF(INDEX(r_ACTIVEROW,1,COUNTA(r_ACTIVEROW)-2)="N",
       INDEX(r_ACTIVEROW,1,COUNTA(r_ACTIVEROW))&amp;" "&amp;INDEX(r_ACTIVEROW,1,COUNTA(r_ACTIVEROW)-1),
       INDEX(r_ACTIVEROW,1,COUNTA(r_ACTIVEROW)-2)
      )</f>
        <v>DKA6410</v>
      </c>
      <c r="B4213" s="840" t="str" cm="1">
        <f t="array" ref="B4213">INDEX(r_ACTIVEROW,1,COUNTA(r_ACTIVEROW)-1)</f>
        <v>REAR WHEEL SIZE</v>
      </c>
      <c r="C4213" s="841" t="s">
        <v>635</v>
      </c>
      <c r="D4213" s="847" t="s">
        <v>619</v>
      </c>
      <c r="E4213" s="843" t="s">
        <v>636</v>
      </c>
      <c r="F4213" s="841" t="s">
        <v>115</v>
      </c>
      <c r="G4213" s="847" t="s">
        <v>616</v>
      </c>
      <c r="H4213" s="843" t="s">
        <v>410</v>
      </c>
      <c r="I4213" s="841" t="s">
        <v>141</v>
      </c>
      <c r="J4213" s="842" t="s">
        <v>617</v>
      </c>
      <c r="K4213" s="843" t="s">
        <v>412</v>
      </c>
      <c r="L4213" s="841" t="s">
        <v>189</v>
      </c>
      <c r="M4213" s="847" t="s">
        <v>614</v>
      </c>
      <c r="N4213" s="843" t="s">
        <v>454</v>
      </c>
      <c r="O4213" s="841" t="s">
        <v>230</v>
      </c>
      <c r="P4213" s="847" t="s">
        <v>62</v>
      </c>
      <c r="Q4213" s="843" t="s">
        <v>63</v>
      </c>
      <c r="R4213" s="841"/>
      <c r="S4213" s="847"/>
      <c r="T4213" s="843"/>
    </row>
    <row r="4214" spans="1:20" ht="18" hidden="1" customHeight="1">
      <c r="A4214" s="840" t="str" cm="1">
        <f t="array" ref="A4214">IF(INDEX(r_ACTIVEROW,1,COUNTA(r_ACTIVEROW)-2)="N",
       INDEX(r_ACTIVEROW,1,COUNTA(r_ACTIVEROW))&amp;" "&amp;INDEX(r_ACTIVEROW,1,COUNTA(r_ACTIVEROW)-1),
       INDEX(r_ACTIVEROW,1,COUNTA(r_ACTIVEROW)-2)
      )</f>
        <v>DKA6420</v>
      </c>
      <c r="B4214" s="840" t="str" cm="1">
        <f t="array" ref="B4214">INDEX(r_ACTIVEROW,1,COUNTA(r_ACTIVEROW)-1)</f>
        <v>REAR WHEEL SIZE</v>
      </c>
      <c r="C4214" s="841" t="s">
        <v>635</v>
      </c>
      <c r="D4214" s="847" t="s">
        <v>619</v>
      </c>
      <c r="E4214" s="843" t="s">
        <v>636</v>
      </c>
      <c r="F4214" s="841" t="s">
        <v>115</v>
      </c>
      <c r="G4214" s="847" t="s">
        <v>616</v>
      </c>
      <c r="H4214" s="843" t="s">
        <v>410</v>
      </c>
      <c r="I4214" s="841" t="s">
        <v>141</v>
      </c>
      <c r="J4214" s="842" t="s">
        <v>617</v>
      </c>
      <c r="K4214" s="843" t="s">
        <v>412</v>
      </c>
      <c r="L4214" s="841" t="s">
        <v>189</v>
      </c>
      <c r="M4214" s="847" t="s">
        <v>614</v>
      </c>
      <c r="N4214" s="843" t="s">
        <v>454</v>
      </c>
      <c r="O4214" s="841" t="s">
        <v>231</v>
      </c>
      <c r="P4214" s="847" t="s">
        <v>62</v>
      </c>
      <c r="Q4214" s="843" t="s">
        <v>64</v>
      </c>
      <c r="R4214" s="841"/>
      <c r="S4214" s="847"/>
      <c r="T4214" s="843"/>
    </row>
    <row r="4215" spans="1:20" ht="18" hidden="1" customHeight="1">
      <c r="A4215" s="840" t="str" cm="1">
        <f t="array" ref="A4215">IF(INDEX(r_ACTIVEROW,1,COUNTA(r_ACTIVEROW)-2)="N",
       INDEX(r_ACTIVEROW,1,COUNTA(r_ACTIVEROW))&amp;" "&amp;INDEX(r_ACTIVEROW,1,COUNTA(r_ACTIVEROW)-1),
       INDEX(r_ACTIVEROW,1,COUNTA(r_ACTIVEROW)-2)
      )</f>
        <v>DKA9320</v>
      </c>
      <c r="B4215" s="840" t="str" cm="1">
        <f t="array" ref="B4215">INDEX(r_ACTIVEROW,1,COUNTA(r_ACTIVEROW)-1)</f>
        <v>FOOTREST UPMOUNTED</v>
      </c>
      <c r="C4215" s="841" t="s">
        <v>635</v>
      </c>
      <c r="D4215" s="847" t="s">
        <v>619</v>
      </c>
      <c r="E4215" s="843" t="s">
        <v>636</v>
      </c>
      <c r="F4215" s="841" t="s">
        <v>115</v>
      </c>
      <c r="G4215" s="847" t="s">
        <v>616</v>
      </c>
      <c r="H4215" s="843" t="s">
        <v>410</v>
      </c>
      <c r="I4215" s="841" t="s">
        <v>141</v>
      </c>
      <c r="J4215" s="842" t="s">
        <v>617</v>
      </c>
      <c r="K4215" s="843" t="s">
        <v>412</v>
      </c>
      <c r="L4215" s="841" t="s">
        <v>189</v>
      </c>
      <c r="M4215" s="847" t="s">
        <v>614</v>
      </c>
      <c r="N4215" s="843" t="s">
        <v>454</v>
      </c>
      <c r="O4215" s="841" t="s">
        <v>334</v>
      </c>
      <c r="P4215" s="847" t="s">
        <v>62</v>
      </c>
      <c r="Q4215" s="843" t="s">
        <v>315</v>
      </c>
      <c r="R4215" s="841" t="s">
        <v>623</v>
      </c>
      <c r="S4215" s="847" t="s">
        <v>618</v>
      </c>
      <c r="T4215" s="843" t="s">
        <v>624</v>
      </c>
    </row>
    <row r="4216" spans="1:20" ht="18" hidden="1" customHeight="1">
      <c r="A4216" s="840" t="str" cm="1">
        <f t="array" ref="A4216">IF(INDEX(r_ACTIVEROW,1,COUNTA(r_ACTIVEROW)-2)="N",
       INDEX(r_ACTIVEROW,1,COUNTA(r_ACTIVEROW))&amp;" "&amp;INDEX(r_ACTIVEROW,1,COUNTA(r_ACTIVEROW)-1),
       INDEX(r_ACTIVEROW,1,COUNTA(r_ACTIVEROW)-2)
      )</f>
        <v>DKA6410</v>
      </c>
      <c r="B4216" s="840" t="str" cm="1">
        <f t="array" ref="B4216">INDEX(r_ACTIVEROW,1,COUNTA(r_ACTIVEROW)-1)</f>
        <v>REAR WHEEL SIZE</v>
      </c>
      <c r="C4216" s="841" t="s">
        <v>635</v>
      </c>
      <c r="D4216" s="847" t="s">
        <v>619</v>
      </c>
      <c r="E4216" s="843" t="s">
        <v>636</v>
      </c>
      <c r="F4216" s="841" t="s">
        <v>115</v>
      </c>
      <c r="G4216" s="847" t="s">
        <v>616</v>
      </c>
      <c r="H4216" s="843" t="s">
        <v>410</v>
      </c>
      <c r="I4216" s="841" t="s">
        <v>142</v>
      </c>
      <c r="J4216" s="842" t="s">
        <v>617</v>
      </c>
      <c r="K4216" s="843" t="s">
        <v>379</v>
      </c>
      <c r="L4216" s="841" t="s">
        <v>189</v>
      </c>
      <c r="M4216" s="847" t="s">
        <v>614</v>
      </c>
      <c r="N4216" s="843" t="s">
        <v>454</v>
      </c>
      <c r="O4216" s="841" t="s">
        <v>230</v>
      </c>
      <c r="P4216" s="847" t="s">
        <v>62</v>
      </c>
      <c r="Q4216" s="843" t="s">
        <v>63</v>
      </c>
      <c r="R4216" s="841"/>
      <c r="S4216" s="847"/>
      <c r="T4216" s="843"/>
    </row>
    <row r="4217" spans="1:20" ht="18" hidden="1" customHeight="1">
      <c r="A4217" s="840" t="str" cm="1">
        <f t="array" ref="A4217">IF(INDEX(r_ACTIVEROW,1,COUNTA(r_ACTIVEROW)-2)="N",
       INDEX(r_ACTIVEROW,1,COUNTA(r_ACTIVEROW))&amp;" "&amp;INDEX(r_ACTIVEROW,1,COUNTA(r_ACTIVEROW)-1),
       INDEX(r_ACTIVEROW,1,COUNTA(r_ACTIVEROW)-2)
      )</f>
        <v>DKA6420</v>
      </c>
      <c r="B4217" s="840" t="str" cm="1">
        <f t="array" ref="B4217">INDEX(r_ACTIVEROW,1,COUNTA(r_ACTIVEROW)-1)</f>
        <v>REAR WHEEL SIZE</v>
      </c>
      <c r="C4217" s="841" t="s">
        <v>635</v>
      </c>
      <c r="D4217" s="847" t="s">
        <v>619</v>
      </c>
      <c r="E4217" s="843" t="s">
        <v>636</v>
      </c>
      <c r="F4217" s="841" t="s">
        <v>115</v>
      </c>
      <c r="G4217" s="847" t="s">
        <v>616</v>
      </c>
      <c r="H4217" s="843" t="s">
        <v>410</v>
      </c>
      <c r="I4217" s="841" t="s">
        <v>142</v>
      </c>
      <c r="J4217" s="842" t="s">
        <v>617</v>
      </c>
      <c r="K4217" s="843" t="s">
        <v>379</v>
      </c>
      <c r="L4217" s="841" t="s">
        <v>189</v>
      </c>
      <c r="M4217" s="847" t="s">
        <v>614</v>
      </c>
      <c r="N4217" s="843" t="s">
        <v>454</v>
      </c>
      <c r="O4217" s="841" t="s">
        <v>231</v>
      </c>
      <c r="P4217" s="847" t="s">
        <v>62</v>
      </c>
      <c r="Q4217" s="843" t="s">
        <v>64</v>
      </c>
      <c r="R4217" s="841"/>
      <c r="S4217" s="847"/>
      <c r="T4217" s="843"/>
    </row>
    <row r="4218" spans="1:20" ht="18" hidden="1" customHeight="1">
      <c r="A4218" s="840" t="str" cm="1">
        <f t="array" ref="A4218">IF(INDEX(r_ACTIVEROW,1,COUNTA(r_ACTIVEROW)-2)="N",
       INDEX(r_ACTIVEROW,1,COUNTA(r_ACTIVEROW))&amp;" "&amp;INDEX(r_ACTIVEROW,1,COUNTA(r_ACTIVEROW)-1),
       INDEX(r_ACTIVEROW,1,COUNTA(r_ACTIVEROW)-2)
      )</f>
        <v>DKA9320</v>
      </c>
      <c r="B4218" s="840" t="str" cm="1">
        <f t="array" ref="B4218">INDEX(r_ACTIVEROW,1,COUNTA(r_ACTIVEROW)-1)</f>
        <v>FOOTREST UPMOUNTED</v>
      </c>
      <c r="C4218" s="841" t="s">
        <v>635</v>
      </c>
      <c r="D4218" s="847" t="s">
        <v>619</v>
      </c>
      <c r="E4218" s="843" t="s">
        <v>636</v>
      </c>
      <c r="F4218" s="841" t="s">
        <v>115</v>
      </c>
      <c r="G4218" s="847" t="s">
        <v>616</v>
      </c>
      <c r="H4218" s="843" t="s">
        <v>410</v>
      </c>
      <c r="I4218" s="841" t="s">
        <v>142</v>
      </c>
      <c r="J4218" s="842" t="s">
        <v>617</v>
      </c>
      <c r="K4218" s="843" t="s">
        <v>379</v>
      </c>
      <c r="L4218" s="841" t="s">
        <v>189</v>
      </c>
      <c r="M4218" s="847" t="s">
        <v>614</v>
      </c>
      <c r="N4218" s="843" t="s">
        <v>454</v>
      </c>
      <c r="O4218" s="841" t="s">
        <v>334</v>
      </c>
      <c r="P4218" s="847" t="s">
        <v>62</v>
      </c>
      <c r="Q4218" s="843" t="s">
        <v>315</v>
      </c>
      <c r="R4218" s="841" t="s">
        <v>623</v>
      </c>
      <c r="S4218" s="847" t="s">
        <v>618</v>
      </c>
      <c r="T4218" s="843" t="s">
        <v>624</v>
      </c>
    </row>
    <row r="4219" spans="1:20" ht="18" hidden="1" customHeight="1">
      <c r="A4219" s="840" t="str" cm="1">
        <f t="array" ref="A4219">IF(INDEX(r_ACTIVEROW,1,COUNTA(r_ACTIVEROW)-2)="N",
       INDEX(r_ACTIVEROW,1,COUNTA(r_ACTIVEROW))&amp;" "&amp;INDEX(r_ACTIVEROW,1,COUNTA(r_ACTIVEROW)-1),
       INDEX(r_ACTIVEROW,1,COUNTA(r_ACTIVEROW)-2)
      )</f>
        <v>DKA6410</v>
      </c>
      <c r="B4219" s="840" t="str" cm="1">
        <f t="array" ref="B4219">INDEX(r_ACTIVEROW,1,COUNTA(r_ACTIVEROW)-1)</f>
        <v>REAR WHEEL SIZE</v>
      </c>
      <c r="C4219" s="841" t="s">
        <v>635</v>
      </c>
      <c r="D4219" s="847" t="s">
        <v>619</v>
      </c>
      <c r="E4219" s="843" t="s">
        <v>636</v>
      </c>
      <c r="F4219" s="841" t="s">
        <v>115</v>
      </c>
      <c r="G4219" s="847" t="s">
        <v>616</v>
      </c>
      <c r="H4219" s="843" t="s">
        <v>410</v>
      </c>
      <c r="I4219" s="841" t="s">
        <v>143</v>
      </c>
      <c r="J4219" s="842" t="s">
        <v>617</v>
      </c>
      <c r="K4219" s="843" t="s">
        <v>386</v>
      </c>
      <c r="L4219" s="841" t="s">
        <v>189</v>
      </c>
      <c r="M4219" s="847" t="s">
        <v>614</v>
      </c>
      <c r="N4219" s="843" t="s">
        <v>454</v>
      </c>
      <c r="O4219" s="841" t="s">
        <v>230</v>
      </c>
      <c r="P4219" s="847" t="s">
        <v>62</v>
      </c>
      <c r="Q4219" s="843" t="s">
        <v>63</v>
      </c>
      <c r="R4219" s="841"/>
      <c r="S4219" s="847"/>
      <c r="T4219" s="843"/>
    </row>
    <row r="4220" spans="1:20" ht="18" hidden="1" customHeight="1">
      <c r="A4220" s="840" t="str" cm="1">
        <f t="array" ref="A4220">IF(INDEX(r_ACTIVEROW,1,COUNTA(r_ACTIVEROW)-2)="N",
       INDEX(r_ACTIVEROW,1,COUNTA(r_ACTIVEROW))&amp;" "&amp;INDEX(r_ACTIVEROW,1,COUNTA(r_ACTIVEROW)-1),
       INDEX(r_ACTIVEROW,1,COUNTA(r_ACTIVEROW)-2)
      )</f>
        <v>DKA6420</v>
      </c>
      <c r="B4220" s="840" t="str" cm="1">
        <f t="array" ref="B4220">INDEX(r_ACTIVEROW,1,COUNTA(r_ACTIVEROW)-1)</f>
        <v>REAR WHEEL SIZE</v>
      </c>
      <c r="C4220" s="841" t="s">
        <v>635</v>
      </c>
      <c r="D4220" s="847" t="s">
        <v>619</v>
      </c>
      <c r="E4220" s="843" t="s">
        <v>636</v>
      </c>
      <c r="F4220" s="841" t="s">
        <v>115</v>
      </c>
      <c r="G4220" s="847" t="s">
        <v>616</v>
      </c>
      <c r="H4220" s="843" t="s">
        <v>410</v>
      </c>
      <c r="I4220" s="841" t="s">
        <v>143</v>
      </c>
      <c r="J4220" s="842" t="s">
        <v>617</v>
      </c>
      <c r="K4220" s="843" t="s">
        <v>386</v>
      </c>
      <c r="L4220" s="841" t="s">
        <v>189</v>
      </c>
      <c r="M4220" s="847" t="s">
        <v>614</v>
      </c>
      <c r="N4220" s="843" t="s">
        <v>454</v>
      </c>
      <c r="O4220" s="841" t="s">
        <v>231</v>
      </c>
      <c r="P4220" s="847" t="s">
        <v>62</v>
      </c>
      <c r="Q4220" s="843" t="s">
        <v>64</v>
      </c>
      <c r="R4220" s="841"/>
      <c r="S4220" s="847"/>
      <c r="T4220" s="843"/>
    </row>
    <row r="4221" spans="1:20" ht="18" hidden="1" customHeight="1">
      <c r="A4221" s="840" t="str" cm="1">
        <f t="array" ref="A4221">IF(INDEX(r_ACTIVEROW,1,COUNTA(r_ACTIVEROW)-2)="N",
       INDEX(r_ACTIVEROW,1,COUNTA(r_ACTIVEROW))&amp;" "&amp;INDEX(r_ACTIVEROW,1,COUNTA(r_ACTIVEROW)-1),
       INDEX(r_ACTIVEROW,1,COUNTA(r_ACTIVEROW)-2)
      )</f>
        <v>DKA9320</v>
      </c>
      <c r="B4221" s="840" t="str" cm="1">
        <f t="array" ref="B4221">INDEX(r_ACTIVEROW,1,COUNTA(r_ACTIVEROW)-1)</f>
        <v>FOOTREST UPMOUNTED</v>
      </c>
      <c r="C4221" s="841" t="s">
        <v>635</v>
      </c>
      <c r="D4221" s="847" t="s">
        <v>619</v>
      </c>
      <c r="E4221" s="843" t="s">
        <v>636</v>
      </c>
      <c r="F4221" s="841" t="s">
        <v>115</v>
      </c>
      <c r="G4221" s="847" t="s">
        <v>616</v>
      </c>
      <c r="H4221" s="843" t="s">
        <v>410</v>
      </c>
      <c r="I4221" s="841" t="s">
        <v>143</v>
      </c>
      <c r="J4221" s="842" t="s">
        <v>617</v>
      </c>
      <c r="K4221" s="843" t="s">
        <v>386</v>
      </c>
      <c r="L4221" s="841" t="s">
        <v>189</v>
      </c>
      <c r="M4221" s="847" t="s">
        <v>614</v>
      </c>
      <c r="N4221" s="843" t="s">
        <v>454</v>
      </c>
      <c r="O4221" s="841" t="s">
        <v>334</v>
      </c>
      <c r="P4221" s="847" t="s">
        <v>62</v>
      </c>
      <c r="Q4221" s="843" t="s">
        <v>315</v>
      </c>
      <c r="R4221" s="841" t="s">
        <v>623</v>
      </c>
      <c r="S4221" s="847" t="s">
        <v>618</v>
      </c>
      <c r="T4221" s="843" t="s">
        <v>624</v>
      </c>
    </row>
    <row r="4222" spans="1:20" ht="18" hidden="1" customHeight="1">
      <c r="A4222" s="840" t="str" cm="1">
        <f t="array" ref="A4222">IF(INDEX(r_ACTIVEROW,1,COUNTA(r_ACTIVEROW)-2)="N",
       INDEX(r_ACTIVEROW,1,COUNTA(r_ACTIVEROW))&amp;" "&amp;INDEX(r_ACTIVEROW,1,COUNTA(r_ACTIVEROW)-1),
       INDEX(r_ACTIVEROW,1,COUNTA(r_ACTIVEROW)-2)
      )</f>
        <v>DKA6410</v>
      </c>
      <c r="B4222" s="840" t="str" cm="1">
        <f t="array" ref="B4222">INDEX(r_ACTIVEROW,1,COUNTA(r_ACTIVEROW)-1)</f>
        <v>REAR WHEEL SIZE</v>
      </c>
      <c r="C4222" s="841" t="s">
        <v>635</v>
      </c>
      <c r="D4222" s="847" t="s">
        <v>619</v>
      </c>
      <c r="E4222" s="843" t="s">
        <v>636</v>
      </c>
      <c r="F4222" s="841" t="s">
        <v>115</v>
      </c>
      <c r="G4222" s="847" t="s">
        <v>616</v>
      </c>
      <c r="H4222" s="843" t="s">
        <v>410</v>
      </c>
      <c r="I4222" s="841" t="s">
        <v>144</v>
      </c>
      <c r="J4222" s="842" t="s">
        <v>617</v>
      </c>
      <c r="K4222" s="843" t="s">
        <v>380</v>
      </c>
      <c r="L4222" s="841" t="s">
        <v>189</v>
      </c>
      <c r="M4222" s="847" t="s">
        <v>614</v>
      </c>
      <c r="N4222" s="843" t="s">
        <v>454</v>
      </c>
      <c r="O4222" s="841" t="s">
        <v>230</v>
      </c>
      <c r="P4222" s="847" t="s">
        <v>62</v>
      </c>
      <c r="Q4222" s="843" t="s">
        <v>63</v>
      </c>
      <c r="R4222" s="841"/>
      <c r="S4222" s="847"/>
      <c r="T4222" s="843"/>
    </row>
    <row r="4223" spans="1:20" ht="18" hidden="1" customHeight="1">
      <c r="A4223" s="840" t="str" cm="1">
        <f t="array" ref="A4223">IF(INDEX(r_ACTIVEROW,1,COUNTA(r_ACTIVEROW)-2)="N",
       INDEX(r_ACTIVEROW,1,COUNTA(r_ACTIVEROW))&amp;" "&amp;INDEX(r_ACTIVEROW,1,COUNTA(r_ACTIVEROW)-1),
       INDEX(r_ACTIVEROW,1,COUNTA(r_ACTIVEROW)-2)
      )</f>
        <v>DKA6420</v>
      </c>
      <c r="B4223" s="840" t="str" cm="1">
        <f t="array" ref="B4223">INDEX(r_ACTIVEROW,1,COUNTA(r_ACTIVEROW)-1)</f>
        <v>REAR WHEEL SIZE</v>
      </c>
      <c r="C4223" s="841" t="s">
        <v>635</v>
      </c>
      <c r="D4223" s="847" t="s">
        <v>619</v>
      </c>
      <c r="E4223" s="843" t="s">
        <v>636</v>
      </c>
      <c r="F4223" s="841" t="s">
        <v>115</v>
      </c>
      <c r="G4223" s="847" t="s">
        <v>616</v>
      </c>
      <c r="H4223" s="843" t="s">
        <v>410</v>
      </c>
      <c r="I4223" s="841" t="s">
        <v>144</v>
      </c>
      <c r="J4223" s="842" t="s">
        <v>617</v>
      </c>
      <c r="K4223" s="843" t="s">
        <v>380</v>
      </c>
      <c r="L4223" s="841" t="s">
        <v>189</v>
      </c>
      <c r="M4223" s="847" t="s">
        <v>614</v>
      </c>
      <c r="N4223" s="843" t="s">
        <v>454</v>
      </c>
      <c r="O4223" s="841" t="s">
        <v>231</v>
      </c>
      <c r="P4223" s="847" t="s">
        <v>62</v>
      </c>
      <c r="Q4223" s="843" t="s">
        <v>64</v>
      </c>
      <c r="R4223" s="841"/>
      <c r="S4223" s="847"/>
      <c r="T4223" s="843"/>
    </row>
    <row r="4224" spans="1:20" ht="18" hidden="1" customHeight="1">
      <c r="A4224" s="840" t="str" cm="1">
        <f t="array" ref="A4224">IF(INDEX(r_ACTIVEROW,1,COUNTA(r_ACTIVEROW)-2)="N",
       INDEX(r_ACTIVEROW,1,COUNTA(r_ACTIVEROW))&amp;" "&amp;INDEX(r_ACTIVEROW,1,COUNTA(r_ACTIVEROW)-1),
       INDEX(r_ACTIVEROW,1,COUNTA(r_ACTIVEROW)-2)
      )</f>
        <v>DKA9320</v>
      </c>
      <c r="B4224" s="840" t="str" cm="1">
        <f t="array" ref="B4224">INDEX(r_ACTIVEROW,1,COUNTA(r_ACTIVEROW)-1)</f>
        <v>FOOTREST UPMOUNTED</v>
      </c>
      <c r="C4224" s="841" t="s">
        <v>635</v>
      </c>
      <c r="D4224" s="847" t="s">
        <v>619</v>
      </c>
      <c r="E4224" s="843" t="s">
        <v>636</v>
      </c>
      <c r="F4224" s="841" t="s">
        <v>115</v>
      </c>
      <c r="G4224" s="847" t="s">
        <v>616</v>
      </c>
      <c r="H4224" s="843" t="s">
        <v>410</v>
      </c>
      <c r="I4224" s="841" t="s">
        <v>144</v>
      </c>
      <c r="J4224" s="842" t="s">
        <v>617</v>
      </c>
      <c r="K4224" s="843" t="s">
        <v>380</v>
      </c>
      <c r="L4224" s="841" t="s">
        <v>189</v>
      </c>
      <c r="M4224" s="847" t="s">
        <v>614</v>
      </c>
      <c r="N4224" s="843" t="s">
        <v>454</v>
      </c>
      <c r="O4224" s="841" t="s">
        <v>334</v>
      </c>
      <c r="P4224" s="847" t="s">
        <v>62</v>
      </c>
      <c r="Q4224" s="843" t="s">
        <v>315</v>
      </c>
      <c r="R4224" s="841" t="s">
        <v>623</v>
      </c>
      <c r="S4224" s="847" t="s">
        <v>618</v>
      </c>
      <c r="T4224" s="843" t="s">
        <v>624</v>
      </c>
    </row>
    <row r="4225" spans="1:20" ht="18" hidden="1" customHeight="1">
      <c r="A4225" s="840" t="str" cm="1">
        <f t="array" ref="A4225">IF(INDEX(r_ACTIVEROW,1,COUNTA(r_ACTIVEROW)-2)="N",
       INDEX(r_ACTIVEROW,1,COUNTA(r_ACTIVEROW))&amp;" "&amp;INDEX(r_ACTIVEROW,1,COUNTA(r_ACTIVEROW)-1),
       INDEX(r_ACTIVEROW,1,COUNTA(r_ACTIVEROW)-2)
      )</f>
        <v>DKA6410</v>
      </c>
      <c r="B4225" s="840" t="str" cm="1">
        <f t="array" ref="B4225">INDEX(r_ACTIVEROW,1,COUNTA(r_ACTIVEROW)-1)</f>
        <v>REAR WHEEL SIZE</v>
      </c>
      <c r="C4225" s="841" t="s">
        <v>635</v>
      </c>
      <c r="D4225" s="847" t="s">
        <v>619</v>
      </c>
      <c r="E4225" s="843" t="s">
        <v>636</v>
      </c>
      <c r="F4225" s="841" t="s">
        <v>115</v>
      </c>
      <c r="G4225" s="847" t="s">
        <v>616</v>
      </c>
      <c r="H4225" s="843" t="s">
        <v>410</v>
      </c>
      <c r="I4225" s="841" t="s">
        <v>145</v>
      </c>
      <c r="J4225" s="842" t="s">
        <v>617</v>
      </c>
      <c r="K4225" s="843" t="s">
        <v>407</v>
      </c>
      <c r="L4225" s="841" t="s">
        <v>189</v>
      </c>
      <c r="M4225" s="847" t="s">
        <v>614</v>
      </c>
      <c r="N4225" s="843" t="s">
        <v>454</v>
      </c>
      <c r="O4225" s="841" t="s">
        <v>230</v>
      </c>
      <c r="P4225" s="847" t="s">
        <v>62</v>
      </c>
      <c r="Q4225" s="843" t="s">
        <v>63</v>
      </c>
      <c r="R4225" s="841"/>
      <c r="S4225" s="847"/>
      <c r="T4225" s="843"/>
    </row>
    <row r="4226" spans="1:20" ht="18" hidden="1" customHeight="1">
      <c r="A4226" s="840" t="str" cm="1">
        <f t="array" ref="A4226">IF(INDEX(r_ACTIVEROW,1,COUNTA(r_ACTIVEROW)-2)="N",
       INDEX(r_ACTIVEROW,1,COUNTA(r_ACTIVEROW))&amp;" "&amp;INDEX(r_ACTIVEROW,1,COUNTA(r_ACTIVEROW)-1),
       INDEX(r_ACTIVEROW,1,COUNTA(r_ACTIVEROW)-2)
      )</f>
        <v>DKA6420</v>
      </c>
      <c r="B4226" s="840" t="str" cm="1">
        <f t="array" ref="B4226">INDEX(r_ACTIVEROW,1,COUNTA(r_ACTIVEROW)-1)</f>
        <v>REAR WHEEL SIZE</v>
      </c>
      <c r="C4226" s="841" t="s">
        <v>635</v>
      </c>
      <c r="D4226" s="847" t="s">
        <v>619</v>
      </c>
      <c r="E4226" s="843" t="s">
        <v>636</v>
      </c>
      <c r="F4226" s="841" t="s">
        <v>115</v>
      </c>
      <c r="G4226" s="847" t="s">
        <v>616</v>
      </c>
      <c r="H4226" s="843" t="s">
        <v>410</v>
      </c>
      <c r="I4226" s="841" t="s">
        <v>145</v>
      </c>
      <c r="J4226" s="842" t="s">
        <v>617</v>
      </c>
      <c r="K4226" s="843" t="s">
        <v>407</v>
      </c>
      <c r="L4226" s="841" t="s">
        <v>189</v>
      </c>
      <c r="M4226" s="847" t="s">
        <v>614</v>
      </c>
      <c r="N4226" s="843" t="s">
        <v>454</v>
      </c>
      <c r="O4226" s="841" t="s">
        <v>231</v>
      </c>
      <c r="P4226" s="847" t="s">
        <v>62</v>
      </c>
      <c r="Q4226" s="843" t="s">
        <v>64</v>
      </c>
      <c r="R4226" s="841"/>
      <c r="S4226" s="847"/>
      <c r="T4226" s="843"/>
    </row>
    <row r="4227" spans="1:20" ht="18" hidden="1" customHeight="1">
      <c r="A4227" s="840" t="str" cm="1">
        <f t="array" ref="A4227">IF(INDEX(r_ACTIVEROW,1,COUNTA(r_ACTIVEROW)-2)="N",
       INDEX(r_ACTIVEROW,1,COUNTA(r_ACTIVEROW))&amp;" "&amp;INDEX(r_ACTIVEROW,1,COUNTA(r_ACTIVEROW)-1),
       INDEX(r_ACTIVEROW,1,COUNTA(r_ACTIVEROW)-2)
      )</f>
        <v>DKA9320</v>
      </c>
      <c r="B4227" s="840" t="str" cm="1">
        <f t="array" ref="B4227">INDEX(r_ACTIVEROW,1,COUNTA(r_ACTIVEROW)-1)</f>
        <v>FOOTREST UPMOUNTED</v>
      </c>
      <c r="C4227" s="841" t="s">
        <v>635</v>
      </c>
      <c r="D4227" s="847" t="s">
        <v>619</v>
      </c>
      <c r="E4227" s="843" t="s">
        <v>636</v>
      </c>
      <c r="F4227" s="841" t="s">
        <v>115</v>
      </c>
      <c r="G4227" s="847" t="s">
        <v>616</v>
      </c>
      <c r="H4227" s="843" t="s">
        <v>410</v>
      </c>
      <c r="I4227" s="841" t="s">
        <v>145</v>
      </c>
      <c r="J4227" s="842" t="s">
        <v>617</v>
      </c>
      <c r="K4227" s="843" t="s">
        <v>407</v>
      </c>
      <c r="L4227" s="841" t="s">
        <v>189</v>
      </c>
      <c r="M4227" s="847" t="s">
        <v>614</v>
      </c>
      <c r="N4227" s="843" t="s">
        <v>454</v>
      </c>
      <c r="O4227" s="841" t="s">
        <v>334</v>
      </c>
      <c r="P4227" s="847" t="s">
        <v>62</v>
      </c>
      <c r="Q4227" s="843" t="s">
        <v>315</v>
      </c>
      <c r="R4227" s="841" t="s">
        <v>623</v>
      </c>
      <c r="S4227" s="847" t="s">
        <v>618</v>
      </c>
      <c r="T4227" s="843" t="s">
        <v>624</v>
      </c>
    </row>
    <row r="4228" spans="1:20" ht="18" hidden="1" customHeight="1">
      <c r="A4228" s="840" t="str" cm="1">
        <f t="array" ref="A4228">IF(INDEX(r_ACTIVEROW,1,COUNTA(r_ACTIVEROW)-2)="N",
       INDEX(r_ACTIVEROW,1,COUNTA(r_ACTIVEROW))&amp;" "&amp;INDEX(r_ACTIVEROW,1,COUNTA(r_ACTIVEROW)-1),
       INDEX(r_ACTIVEROW,1,COUNTA(r_ACTIVEROW)-2)
      )</f>
        <v>DKA6410</v>
      </c>
      <c r="B4228" s="840" t="str" cm="1">
        <f t="array" ref="B4228">INDEX(r_ACTIVEROW,1,COUNTA(r_ACTIVEROW)-1)</f>
        <v>REAR WHEEL SIZE</v>
      </c>
      <c r="C4228" s="841" t="s">
        <v>635</v>
      </c>
      <c r="D4228" s="847" t="s">
        <v>619</v>
      </c>
      <c r="E4228" s="843" t="s">
        <v>636</v>
      </c>
      <c r="F4228" s="841" t="s">
        <v>115</v>
      </c>
      <c r="G4228" s="847" t="s">
        <v>616</v>
      </c>
      <c r="H4228" s="843" t="s">
        <v>410</v>
      </c>
      <c r="I4228" s="841" t="s">
        <v>146</v>
      </c>
      <c r="J4228" s="842" t="s">
        <v>617</v>
      </c>
      <c r="K4228" s="843" t="s">
        <v>381</v>
      </c>
      <c r="L4228" s="841" t="s">
        <v>189</v>
      </c>
      <c r="M4228" s="847" t="s">
        <v>614</v>
      </c>
      <c r="N4228" s="843" t="s">
        <v>454</v>
      </c>
      <c r="O4228" s="841" t="s">
        <v>230</v>
      </c>
      <c r="P4228" s="847" t="s">
        <v>62</v>
      </c>
      <c r="Q4228" s="843" t="s">
        <v>63</v>
      </c>
      <c r="R4228" s="841"/>
      <c r="S4228" s="847"/>
      <c r="T4228" s="843"/>
    </row>
    <row r="4229" spans="1:20" ht="18" hidden="1" customHeight="1">
      <c r="A4229" s="840" t="str" cm="1">
        <f t="array" ref="A4229">IF(INDEX(r_ACTIVEROW,1,COUNTA(r_ACTIVEROW)-2)="N",
       INDEX(r_ACTIVEROW,1,COUNTA(r_ACTIVEROW))&amp;" "&amp;INDEX(r_ACTIVEROW,1,COUNTA(r_ACTIVEROW)-1),
       INDEX(r_ACTIVEROW,1,COUNTA(r_ACTIVEROW)-2)
      )</f>
        <v>DKA6420</v>
      </c>
      <c r="B4229" s="840" t="str" cm="1">
        <f t="array" ref="B4229">INDEX(r_ACTIVEROW,1,COUNTA(r_ACTIVEROW)-1)</f>
        <v>REAR WHEEL SIZE</v>
      </c>
      <c r="C4229" s="841" t="s">
        <v>635</v>
      </c>
      <c r="D4229" s="847" t="s">
        <v>619</v>
      </c>
      <c r="E4229" s="843" t="s">
        <v>636</v>
      </c>
      <c r="F4229" s="841" t="s">
        <v>115</v>
      </c>
      <c r="G4229" s="847" t="s">
        <v>616</v>
      </c>
      <c r="H4229" s="843" t="s">
        <v>410</v>
      </c>
      <c r="I4229" s="841" t="s">
        <v>146</v>
      </c>
      <c r="J4229" s="842" t="s">
        <v>617</v>
      </c>
      <c r="K4229" s="843" t="s">
        <v>381</v>
      </c>
      <c r="L4229" s="841" t="s">
        <v>189</v>
      </c>
      <c r="M4229" s="847" t="s">
        <v>614</v>
      </c>
      <c r="N4229" s="843" t="s">
        <v>454</v>
      </c>
      <c r="O4229" s="841" t="s">
        <v>231</v>
      </c>
      <c r="P4229" s="847" t="s">
        <v>62</v>
      </c>
      <c r="Q4229" s="843" t="s">
        <v>64</v>
      </c>
      <c r="R4229" s="841"/>
      <c r="S4229" s="847"/>
      <c r="T4229" s="843"/>
    </row>
    <row r="4230" spans="1:20" ht="18" hidden="1" customHeight="1">
      <c r="A4230" s="840" t="str" cm="1">
        <f t="array" ref="A4230">IF(INDEX(r_ACTIVEROW,1,COUNTA(r_ACTIVEROW)-2)="N",
       INDEX(r_ACTIVEROW,1,COUNTA(r_ACTIVEROW))&amp;" "&amp;INDEX(r_ACTIVEROW,1,COUNTA(r_ACTIVEROW)-1),
       INDEX(r_ACTIVEROW,1,COUNTA(r_ACTIVEROW)-2)
      )</f>
        <v>DKA9320</v>
      </c>
      <c r="B4230" s="840" t="str" cm="1">
        <f t="array" ref="B4230">INDEX(r_ACTIVEROW,1,COUNTA(r_ACTIVEROW)-1)</f>
        <v>FOOTREST UPMOUNTED</v>
      </c>
      <c r="C4230" s="841" t="s">
        <v>635</v>
      </c>
      <c r="D4230" s="847" t="s">
        <v>619</v>
      </c>
      <c r="E4230" s="843" t="s">
        <v>636</v>
      </c>
      <c r="F4230" s="841" t="s">
        <v>115</v>
      </c>
      <c r="G4230" s="847" t="s">
        <v>616</v>
      </c>
      <c r="H4230" s="843" t="s">
        <v>410</v>
      </c>
      <c r="I4230" s="841" t="s">
        <v>146</v>
      </c>
      <c r="J4230" s="842" t="s">
        <v>617</v>
      </c>
      <c r="K4230" s="843" t="s">
        <v>381</v>
      </c>
      <c r="L4230" s="841" t="s">
        <v>189</v>
      </c>
      <c r="M4230" s="847" t="s">
        <v>614</v>
      </c>
      <c r="N4230" s="843" t="s">
        <v>454</v>
      </c>
      <c r="O4230" s="841" t="s">
        <v>334</v>
      </c>
      <c r="P4230" s="847" t="s">
        <v>62</v>
      </c>
      <c r="Q4230" s="843" t="s">
        <v>315</v>
      </c>
      <c r="R4230" s="841" t="s">
        <v>623</v>
      </c>
      <c r="S4230" s="847" t="s">
        <v>618</v>
      </c>
      <c r="T4230" s="843" t="s">
        <v>624</v>
      </c>
    </row>
    <row r="4231" spans="1:20" ht="18" hidden="1" customHeight="1">
      <c r="A4231" s="840" t="str" cm="1">
        <f t="array" ref="A4231">IF(INDEX(r_ACTIVEROW,1,COUNTA(r_ACTIVEROW)-2)="N",
       INDEX(r_ACTIVEROW,1,COUNTA(r_ACTIVEROW))&amp;" "&amp;INDEX(r_ACTIVEROW,1,COUNTA(r_ACTIVEROW)-1),
       INDEX(r_ACTIVEROW,1,COUNTA(r_ACTIVEROW)-2)
      )</f>
        <v>DKA6410</v>
      </c>
      <c r="B4231" s="840" t="str" cm="1">
        <f t="array" ref="B4231">INDEX(r_ACTIVEROW,1,COUNTA(r_ACTIVEROW)-1)</f>
        <v>REAR WHEEL SIZE</v>
      </c>
      <c r="C4231" s="841" t="s">
        <v>637</v>
      </c>
      <c r="D4231" s="847" t="s">
        <v>619</v>
      </c>
      <c r="E4231" s="843" t="s">
        <v>638</v>
      </c>
      <c r="F4231" s="841" t="s">
        <v>109</v>
      </c>
      <c r="G4231" s="847" t="s">
        <v>616</v>
      </c>
      <c r="H4231" s="843" t="s">
        <v>406</v>
      </c>
      <c r="I4231" s="841" t="s">
        <v>127</v>
      </c>
      <c r="J4231" s="842" t="s">
        <v>617</v>
      </c>
      <c r="K4231" s="843" t="s">
        <v>413</v>
      </c>
      <c r="L4231" s="841" t="s">
        <v>189</v>
      </c>
      <c r="M4231" s="847" t="s">
        <v>614</v>
      </c>
      <c r="N4231" s="843" t="s">
        <v>454</v>
      </c>
      <c r="O4231" s="841" t="s">
        <v>230</v>
      </c>
      <c r="P4231" s="847" t="s">
        <v>62</v>
      </c>
      <c r="Q4231" s="843" t="s">
        <v>63</v>
      </c>
      <c r="R4231" s="841"/>
      <c r="S4231" s="847"/>
      <c r="T4231" s="843"/>
    </row>
    <row r="4232" spans="1:20" ht="18" hidden="1" customHeight="1">
      <c r="A4232" s="840" t="str" cm="1">
        <f t="array" ref="A4232">IF(INDEX(r_ACTIVEROW,1,COUNTA(r_ACTIVEROW)-2)="N",
       INDEX(r_ACTIVEROW,1,COUNTA(r_ACTIVEROW))&amp;" "&amp;INDEX(r_ACTIVEROW,1,COUNTA(r_ACTIVEROW)-1),
       INDEX(r_ACTIVEROW,1,COUNTA(r_ACTIVEROW)-2)
      )</f>
        <v>DKA6420</v>
      </c>
      <c r="B4232" s="840" t="str" cm="1">
        <f t="array" ref="B4232">INDEX(r_ACTIVEROW,1,COUNTA(r_ACTIVEROW)-1)</f>
        <v>REAR WHEEL SIZE</v>
      </c>
      <c r="C4232" s="841" t="s">
        <v>637</v>
      </c>
      <c r="D4232" s="847" t="s">
        <v>619</v>
      </c>
      <c r="E4232" s="843" t="s">
        <v>638</v>
      </c>
      <c r="F4232" s="841" t="s">
        <v>109</v>
      </c>
      <c r="G4232" s="847" t="s">
        <v>616</v>
      </c>
      <c r="H4232" s="843" t="s">
        <v>406</v>
      </c>
      <c r="I4232" s="841" t="s">
        <v>127</v>
      </c>
      <c r="J4232" s="842" t="s">
        <v>617</v>
      </c>
      <c r="K4232" s="843" t="s">
        <v>413</v>
      </c>
      <c r="L4232" s="841" t="s">
        <v>189</v>
      </c>
      <c r="M4232" s="847" t="s">
        <v>614</v>
      </c>
      <c r="N4232" s="843" t="s">
        <v>454</v>
      </c>
      <c r="O4232" s="841" t="s">
        <v>231</v>
      </c>
      <c r="P4232" s="847" t="s">
        <v>62</v>
      </c>
      <c r="Q4232" s="843" t="s">
        <v>64</v>
      </c>
      <c r="R4232" s="841"/>
      <c r="S4232" s="847"/>
      <c r="T4232" s="843"/>
    </row>
    <row r="4233" spans="1:20" ht="18" hidden="1" customHeight="1">
      <c r="A4233" s="840" t="str" cm="1">
        <f t="array" ref="A4233">IF(INDEX(r_ACTIVEROW,1,COUNTA(r_ACTIVEROW)-2)="N",
       INDEX(r_ACTIVEROW,1,COUNTA(r_ACTIVEROW))&amp;" "&amp;INDEX(r_ACTIVEROW,1,COUNTA(r_ACTIVEROW)-1),
       INDEX(r_ACTIVEROW,1,COUNTA(r_ACTIVEROW)-2)
      )</f>
        <v>DKA6430</v>
      </c>
      <c r="B4233" s="840" t="str" cm="1">
        <f t="array" ref="B4233">INDEX(r_ACTIVEROW,1,COUNTA(r_ACTIVEROW)-1)</f>
        <v>REAR WHEEL SIZE</v>
      </c>
      <c r="C4233" s="841" t="s">
        <v>637</v>
      </c>
      <c r="D4233" s="847" t="s">
        <v>619</v>
      </c>
      <c r="E4233" s="843" t="s">
        <v>638</v>
      </c>
      <c r="F4233" s="841" t="s">
        <v>109</v>
      </c>
      <c r="G4233" s="847" t="s">
        <v>616</v>
      </c>
      <c r="H4233" s="843" t="s">
        <v>406</v>
      </c>
      <c r="I4233" s="841" t="s">
        <v>127</v>
      </c>
      <c r="J4233" s="842" t="s">
        <v>617</v>
      </c>
      <c r="K4233" s="843" t="s">
        <v>413</v>
      </c>
      <c r="L4233" s="841" t="s">
        <v>189</v>
      </c>
      <c r="M4233" s="847" t="s">
        <v>614</v>
      </c>
      <c r="N4233" s="843" t="s">
        <v>454</v>
      </c>
      <c r="O4233" s="841" t="s">
        <v>334</v>
      </c>
      <c r="P4233" s="847" t="s">
        <v>62</v>
      </c>
      <c r="Q4233" s="843" t="s">
        <v>315</v>
      </c>
      <c r="R4233" s="841"/>
      <c r="S4233" s="847"/>
      <c r="T4233" s="843"/>
    </row>
    <row r="4234" spans="1:20" ht="18" hidden="1" customHeight="1">
      <c r="A4234" s="840" t="str" cm="1">
        <f t="array" ref="A4234">IF(INDEX(r_ACTIVEROW,1,COUNTA(r_ACTIVEROW)-2)="N",
       INDEX(r_ACTIVEROW,1,COUNTA(r_ACTIVEROW))&amp;" "&amp;INDEX(r_ACTIVEROW,1,COUNTA(r_ACTIVEROW)-1),
       INDEX(r_ACTIVEROW,1,COUNTA(r_ACTIVEROW)-2)
      )</f>
        <v>DKA6410</v>
      </c>
      <c r="B4234" s="840" t="str" cm="1">
        <f t="array" ref="B4234">INDEX(r_ACTIVEROW,1,COUNTA(r_ACTIVEROW)-1)</f>
        <v>REAR WHEEL SIZE</v>
      </c>
      <c r="C4234" s="841" t="s">
        <v>637</v>
      </c>
      <c r="D4234" s="847" t="s">
        <v>619</v>
      </c>
      <c r="E4234" s="843" t="s">
        <v>638</v>
      </c>
      <c r="F4234" s="841" t="s">
        <v>109</v>
      </c>
      <c r="G4234" s="847" t="s">
        <v>616</v>
      </c>
      <c r="H4234" s="843" t="s">
        <v>406</v>
      </c>
      <c r="I4234" s="841" t="s">
        <v>128</v>
      </c>
      <c r="J4234" s="842" t="s">
        <v>617</v>
      </c>
      <c r="K4234" s="843" t="s">
        <v>397</v>
      </c>
      <c r="L4234" s="841" t="s">
        <v>189</v>
      </c>
      <c r="M4234" s="847" t="s">
        <v>614</v>
      </c>
      <c r="N4234" s="843" t="s">
        <v>454</v>
      </c>
      <c r="O4234" s="841" t="s">
        <v>230</v>
      </c>
      <c r="P4234" s="847" t="s">
        <v>62</v>
      </c>
      <c r="Q4234" s="843" t="s">
        <v>63</v>
      </c>
      <c r="R4234" s="841"/>
      <c r="S4234" s="847"/>
      <c r="T4234" s="843"/>
    </row>
    <row r="4235" spans="1:20" ht="18" hidden="1" customHeight="1">
      <c r="A4235" s="840" t="str" cm="1">
        <f t="array" ref="A4235">IF(INDEX(r_ACTIVEROW,1,COUNTA(r_ACTIVEROW)-2)="N",
       INDEX(r_ACTIVEROW,1,COUNTA(r_ACTIVEROW))&amp;" "&amp;INDEX(r_ACTIVEROW,1,COUNTA(r_ACTIVEROW)-1),
       INDEX(r_ACTIVEROW,1,COUNTA(r_ACTIVEROW)-2)
      )</f>
        <v>DKA6420</v>
      </c>
      <c r="B4235" s="840" t="str" cm="1">
        <f t="array" ref="B4235">INDEX(r_ACTIVEROW,1,COUNTA(r_ACTIVEROW)-1)</f>
        <v>REAR WHEEL SIZE</v>
      </c>
      <c r="C4235" s="841" t="s">
        <v>637</v>
      </c>
      <c r="D4235" s="847" t="s">
        <v>619</v>
      </c>
      <c r="E4235" s="843" t="s">
        <v>638</v>
      </c>
      <c r="F4235" s="841" t="s">
        <v>109</v>
      </c>
      <c r="G4235" s="847" t="s">
        <v>616</v>
      </c>
      <c r="H4235" s="843" t="s">
        <v>406</v>
      </c>
      <c r="I4235" s="841" t="s">
        <v>128</v>
      </c>
      <c r="J4235" s="842" t="s">
        <v>617</v>
      </c>
      <c r="K4235" s="843" t="s">
        <v>397</v>
      </c>
      <c r="L4235" s="841" t="s">
        <v>189</v>
      </c>
      <c r="M4235" s="847" t="s">
        <v>614</v>
      </c>
      <c r="N4235" s="843" t="s">
        <v>454</v>
      </c>
      <c r="O4235" s="841" t="s">
        <v>231</v>
      </c>
      <c r="P4235" s="847" t="s">
        <v>62</v>
      </c>
      <c r="Q4235" s="843" t="s">
        <v>64</v>
      </c>
      <c r="R4235" s="841"/>
      <c r="S4235" s="847"/>
      <c r="T4235" s="843"/>
    </row>
    <row r="4236" spans="1:20" ht="18" hidden="1" customHeight="1">
      <c r="A4236" s="840" t="str" cm="1">
        <f t="array" ref="A4236">IF(INDEX(r_ACTIVEROW,1,COUNTA(r_ACTIVEROW)-2)="N",
       INDEX(r_ACTIVEROW,1,COUNTA(r_ACTIVEROW))&amp;" "&amp;INDEX(r_ACTIVEROW,1,COUNTA(r_ACTIVEROW)-1),
       INDEX(r_ACTIVEROW,1,COUNTA(r_ACTIVEROW)-2)
      )</f>
        <v>DKA6430</v>
      </c>
      <c r="B4236" s="840" t="str" cm="1">
        <f t="array" ref="B4236">INDEX(r_ACTIVEROW,1,COUNTA(r_ACTIVEROW)-1)</f>
        <v>REAR WHEEL SIZE</v>
      </c>
      <c r="C4236" s="841" t="s">
        <v>637</v>
      </c>
      <c r="D4236" s="847" t="s">
        <v>619</v>
      </c>
      <c r="E4236" s="843" t="s">
        <v>638</v>
      </c>
      <c r="F4236" s="841" t="s">
        <v>109</v>
      </c>
      <c r="G4236" s="847" t="s">
        <v>616</v>
      </c>
      <c r="H4236" s="843" t="s">
        <v>406</v>
      </c>
      <c r="I4236" s="841" t="s">
        <v>128</v>
      </c>
      <c r="J4236" s="842" t="s">
        <v>617</v>
      </c>
      <c r="K4236" s="843" t="s">
        <v>397</v>
      </c>
      <c r="L4236" s="841" t="s">
        <v>189</v>
      </c>
      <c r="M4236" s="847" t="s">
        <v>614</v>
      </c>
      <c r="N4236" s="843" t="s">
        <v>454</v>
      </c>
      <c r="O4236" s="841" t="s">
        <v>334</v>
      </c>
      <c r="P4236" s="847" t="s">
        <v>62</v>
      </c>
      <c r="Q4236" s="843" t="s">
        <v>315</v>
      </c>
      <c r="R4236" s="841"/>
      <c r="S4236" s="847"/>
      <c r="T4236" s="843"/>
    </row>
    <row r="4237" spans="1:20" ht="18" hidden="1" customHeight="1">
      <c r="A4237" s="840" t="str" cm="1">
        <f t="array" ref="A4237">IF(INDEX(r_ACTIVEROW,1,COUNTA(r_ACTIVEROW)-2)="N",
       INDEX(r_ACTIVEROW,1,COUNTA(r_ACTIVEROW))&amp;" "&amp;INDEX(r_ACTIVEROW,1,COUNTA(r_ACTIVEROW)-1),
       INDEX(r_ACTIVEROW,1,COUNTA(r_ACTIVEROW)-2)
      )</f>
        <v>DKA6410</v>
      </c>
      <c r="B4237" s="840" t="str" cm="1">
        <f t="array" ref="B4237">INDEX(r_ACTIVEROW,1,COUNTA(r_ACTIVEROW)-1)</f>
        <v>REAR WHEEL SIZE</v>
      </c>
      <c r="C4237" s="841" t="s">
        <v>637</v>
      </c>
      <c r="D4237" s="847" t="s">
        <v>619</v>
      </c>
      <c r="E4237" s="843" t="s">
        <v>638</v>
      </c>
      <c r="F4237" s="841" t="s">
        <v>109</v>
      </c>
      <c r="G4237" s="847" t="s">
        <v>616</v>
      </c>
      <c r="H4237" s="843" t="s">
        <v>406</v>
      </c>
      <c r="I4237" s="841" t="s">
        <v>129</v>
      </c>
      <c r="J4237" s="842" t="s">
        <v>617</v>
      </c>
      <c r="K4237" s="843" t="s">
        <v>414</v>
      </c>
      <c r="L4237" s="841" t="s">
        <v>189</v>
      </c>
      <c r="M4237" s="847" t="s">
        <v>614</v>
      </c>
      <c r="N4237" s="843" t="s">
        <v>454</v>
      </c>
      <c r="O4237" s="841" t="s">
        <v>230</v>
      </c>
      <c r="P4237" s="847" t="s">
        <v>62</v>
      </c>
      <c r="Q4237" s="843" t="s">
        <v>63</v>
      </c>
      <c r="R4237" s="841"/>
      <c r="S4237" s="847"/>
      <c r="T4237" s="843"/>
    </row>
    <row r="4238" spans="1:20" ht="18" hidden="1" customHeight="1">
      <c r="A4238" s="840" t="str" cm="1">
        <f t="array" ref="A4238">IF(INDEX(r_ACTIVEROW,1,COUNTA(r_ACTIVEROW)-2)="N",
       INDEX(r_ACTIVEROW,1,COUNTA(r_ACTIVEROW))&amp;" "&amp;INDEX(r_ACTIVEROW,1,COUNTA(r_ACTIVEROW)-1),
       INDEX(r_ACTIVEROW,1,COUNTA(r_ACTIVEROW)-2)
      )</f>
        <v>DKA6420</v>
      </c>
      <c r="B4238" s="840" t="str" cm="1">
        <f t="array" ref="B4238">INDEX(r_ACTIVEROW,1,COUNTA(r_ACTIVEROW)-1)</f>
        <v>REAR WHEEL SIZE</v>
      </c>
      <c r="C4238" s="841" t="s">
        <v>637</v>
      </c>
      <c r="D4238" s="847" t="s">
        <v>619</v>
      </c>
      <c r="E4238" s="843" t="s">
        <v>638</v>
      </c>
      <c r="F4238" s="841" t="s">
        <v>109</v>
      </c>
      <c r="G4238" s="847" t="s">
        <v>616</v>
      </c>
      <c r="H4238" s="843" t="s">
        <v>406</v>
      </c>
      <c r="I4238" s="841" t="s">
        <v>129</v>
      </c>
      <c r="J4238" s="842" t="s">
        <v>617</v>
      </c>
      <c r="K4238" s="843" t="s">
        <v>414</v>
      </c>
      <c r="L4238" s="841" t="s">
        <v>189</v>
      </c>
      <c r="M4238" s="847" t="s">
        <v>614</v>
      </c>
      <c r="N4238" s="843" t="s">
        <v>454</v>
      </c>
      <c r="O4238" s="841" t="s">
        <v>231</v>
      </c>
      <c r="P4238" s="847" t="s">
        <v>62</v>
      </c>
      <c r="Q4238" s="843" t="s">
        <v>64</v>
      </c>
      <c r="R4238" s="841"/>
      <c r="S4238" s="847"/>
      <c r="T4238" s="843"/>
    </row>
    <row r="4239" spans="1:20" ht="18" hidden="1" customHeight="1">
      <c r="A4239" s="840" t="str" cm="1">
        <f t="array" ref="A4239">IF(INDEX(r_ACTIVEROW,1,COUNTA(r_ACTIVEROW)-2)="N",
       INDEX(r_ACTIVEROW,1,COUNTA(r_ACTIVEROW))&amp;" "&amp;INDEX(r_ACTIVEROW,1,COUNTA(r_ACTIVEROW)-1),
       INDEX(r_ACTIVEROW,1,COUNTA(r_ACTIVEROW)-2)
      )</f>
        <v>DKA6430</v>
      </c>
      <c r="B4239" s="840" t="str" cm="1">
        <f t="array" ref="B4239">INDEX(r_ACTIVEROW,1,COUNTA(r_ACTIVEROW)-1)</f>
        <v>REAR WHEEL SIZE</v>
      </c>
      <c r="C4239" s="841" t="s">
        <v>637</v>
      </c>
      <c r="D4239" s="847" t="s">
        <v>619</v>
      </c>
      <c r="E4239" s="843" t="s">
        <v>638</v>
      </c>
      <c r="F4239" s="841" t="s">
        <v>109</v>
      </c>
      <c r="G4239" s="847" t="s">
        <v>616</v>
      </c>
      <c r="H4239" s="843" t="s">
        <v>406</v>
      </c>
      <c r="I4239" s="841" t="s">
        <v>129</v>
      </c>
      <c r="J4239" s="842" t="s">
        <v>617</v>
      </c>
      <c r="K4239" s="843" t="s">
        <v>414</v>
      </c>
      <c r="L4239" s="841" t="s">
        <v>189</v>
      </c>
      <c r="M4239" s="847" t="s">
        <v>614</v>
      </c>
      <c r="N4239" s="843" t="s">
        <v>454</v>
      </c>
      <c r="O4239" s="841" t="s">
        <v>334</v>
      </c>
      <c r="P4239" s="847" t="s">
        <v>62</v>
      </c>
      <c r="Q4239" s="843" t="s">
        <v>315</v>
      </c>
      <c r="R4239" s="841"/>
      <c r="S4239" s="847"/>
      <c r="T4239" s="843"/>
    </row>
    <row r="4240" spans="1:20" ht="18" hidden="1" customHeight="1">
      <c r="A4240" s="840" t="str" cm="1">
        <f t="array" ref="A4240">IF(INDEX(r_ACTIVEROW,1,COUNTA(r_ACTIVEROW)-2)="N",
       INDEX(r_ACTIVEROW,1,COUNTA(r_ACTIVEROW))&amp;" "&amp;INDEX(r_ACTIVEROW,1,COUNTA(r_ACTIVEROW)-1),
       INDEX(r_ACTIVEROW,1,COUNTA(r_ACTIVEROW)-2)
      )</f>
        <v>DKA6410</v>
      </c>
      <c r="B4240" s="840" t="str" cm="1">
        <f t="array" ref="B4240">INDEX(r_ACTIVEROW,1,COUNTA(r_ACTIVEROW)-1)</f>
        <v>REAR WHEEL SIZE</v>
      </c>
      <c r="C4240" s="841" t="s">
        <v>637</v>
      </c>
      <c r="D4240" s="847" t="s">
        <v>619</v>
      </c>
      <c r="E4240" s="843" t="s">
        <v>638</v>
      </c>
      <c r="F4240" s="841" t="s">
        <v>109</v>
      </c>
      <c r="G4240" s="847" t="s">
        <v>616</v>
      </c>
      <c r="H4240" s="843" t="s">
        <v>406</v>
      </c>
      <c r="I4240" s="841" t="s">
        <v>130</v>
      </c>
      <c r="J4240" s="842" t="s">
        <v>617</v>
      </c>
      <c r="K4240" s="843" t="s">
        <v>373</v>
      </c>
      <c r="L4240" s="841" t="s">
        <v>189</v>
      </c>
      <c r="M4240" s="847" t="s">
        <v>614</v>
      </c>
      <c r="N4240" s="843" t="s">
        <v>454</v>
      </c>
      <c r="O4240" s="841" t="s">
        <v>230</v>
      </c>
      <c r="P4240" s="847" t="s">
        <v>62</v>
      </c>
      <c r="Q4240" s="843" t="s">
        <v>63</v>
      </c>
      <c r="R4240" s="841"/>
      <c r="S4240" s="847"/>
      <c r="T4240" s="843"/>
    </row>
    <row r="4241" spans="1:20" ht="18" hidden="1" customHeight="1">
      <c r="A4241" s="840" t="str" cm="1">
        <f t="array" ref="A4241">IF(INDEX(r_ACTIVEROW,1,COUNTA(r_ACTIVEROW)-2)="N",
       INDEX(r_ACTIVEROW,1,COUNTA(r_ACTIVEROW))&amp;" "&amp;INDEX(r_ACTIVEROW,1,COUNTA(r_ACTIVEROW)-1),
       INDEX(r_ACTIVEROW,1,COUNTA(r_ACTIVEROW)-2)
      )</f>
        <v>DKA6420</v>
      </c>
      <c r="B4241" s="840" t="str" cm="1">
        <f t="array" ref="B4241">INDEX(r_ACTIVEROW,1,COUNTA(r_ACTIVEROW)-1)</f>
        <v>REAR WHEEL SIZE</v>
      </c>
      <c r="C4241" s="841" t="s">
        <v>637</v>
      </c>
      <c r="D4241" s="847" t="s">
        <v>619</v>
      </c>
      <c r="E4241" s="843" t="s">
        <v>638</v>
      </c>
      <c r="F4241" s="841" t="s">
        <v>109</v>
      </c>
      <c r="G4241" s="847" t="s">
        <v>616</v>
      </c>
      <c r="H4241" s="843" t="s">
        <v>406</v>
      </c>
      <c r="I4241" s="841" t="s">
        <v>130</v>
      </c>
      <c r="J4241" s="842" t="s">
        <v>617</v>
      </c>
      <c r="K4241" s="843" t="s">
        <v>373</v>
      </c>
      <c r="L4241" s="841" t="s">
        <v>189</v>
      </c>
      <c r="M4241" s="847" t="s">
        <v>614</v>
      </c>
      <c r="N4241" s="843" t="s">
        <v>454</v>
      </c>
      <c r="O4241" s="841" t="s">
        <v>231</v>
      </c>
      <c r="P4241" s="847" t="s">
        <v>62</v>
      </c>
      <c r="Q4241" s="843" t="s">
        <v>64</v>
      </c>
      <c r="R4241" s="841"/>
      <c r="S4241" s="847"/>
      <c r="T4241" s="843"/>
    </row>
    <row r="4242" spans="1:20" ht="18" hidden="1" customHeight="1">
      <c r="A4242" s="840" t="str" cm="1">
        <f t="array" ref="A4242">IF(INDEX(r_ACTIVEROW,1,COUNTA(r_ACTIVEROW)-2)="N",
       INDEX(r_ACTIVEROW,1,COUNTA(r_ACTIVEROW))&amp;" "&amp;INDEX(r_ACTIVEROW,1,COUNTA(r_ACTIVEROW)-1),
       INDEX(r_ACTIVEROW,1,COUNTA(r_ACTIVEROW)-2)
      )</f>
        <v>DKA6430</v>
      </c>
      <c r="B4242" s="840" t="str" cm="1">
        <f t="array" ref="B4242">INDEX(r_ACTIVEROW,1,COUNTA(r_ACTIVEROW)-1)</f>
        <v>REAR WHEEL SIZE</v>
      </c>
      <c r="C4242" s="841" t="s">
        <v>637</v>
      </c>
      <c r="D4242" s="847" t="s">
        <v>619</v>
      </c>
      <c r="E4242" s="843" t="s">
        <v>638</v>
      </c>
      <c r="F4242" s="841" t="s">
        <v>109</v>
      </c>
      <c r="G4242" s="847" t="s">
        <v>616</v>
      </c>
      <c r="H4242" s="843" t="s">
        <v>406</v>
      </c>
      <c r="I4242" s="841" t="s">
        <v>130</v>
      </c>
      <c r="J4242" s="842" t="s">
        <v>617</v>
      </c>
      <c r="K4242" s="843" t="s">
        <v>373</v>
      </c>
      <c r="L4242" s="841" t="s">
        <v>189</v>
      </c>
      <c r="M4242" s="847" t="s">
        <v>614</v>
      </c>
      <c r="N4242" s="843" t="s">
        <v>454</v>
      </c>
      <c r="O4242" s="841" t="s">
        <v>334</v>
      </c>
      <c r="P4242" s="847" t="s">
        <v>62</v>
      </c>
      <c r="Q4242" s="843" t="s">
        <v>315</v>
      </c>
      <c r="R4242" s="841"/>
      <c r="S4242" s="847"/>
      <c r="T4242" s="843"/>
    </row>
    <row r="4243" spans="1:20" ht="18" hidden="1" customHeight="1">
      <c r="A4243" s="840" t="str" cm="1">
        <f t="array" ref="A4243">IF(INDEX(r_ACTIVEROW,1,COUNTA(r_ACTIVEROW)-2)="N",
       INDEX(r_ACTIVEROW,1,COUNTA(r_ACTIVEROW))&amp;" "&amp;INDEX(r_ACTIVEROW,1,COUNTA(r_ACTIVEROW)-1),
       INDEX(r_ACTIVEROW,1,COUNTA(r_ACTIVEROW)-2)
      )</f>
        <v>DKA6410</v>
      </c>
      <c r="B4243" s="840" t="str" cm="1">
        <f t="array" ref="B4243">INDEX(r_ACTIVEROW,1,COUNTA(r_ACTIVEROW)-1)</f>
        <v>REAR WHEEL SIZE</v>
      </c>
      <c r="C4243" s="841" t="s">
        <v>637</v>
      </c>
      <c r="D4243" s="847" t="s">
        <v>619</v>
      </c>
      <c r="E4243" s="843" t="s">
        <v>638</v>
      </c>
      <c r="F4243" s="841" t="s">
        <v>109</v>
      </c>
      <c r="G4243" s="847" t="s">
        <v>616</v>
      </c>
      <c r="H4243" s="843" t="s">
        <v>406</v>
      </c>
      <c r="I4243" s="841" t="s">
        <v>131</v>
      </c>
      <c r="J4243" s="842" t="s">
        <v>617</v>
      </c>
      <c r="K4243" s="843" t="s">
        <v>399</v>
      </c>
      <c r="L4243" s="841" t="s">
        <v>189</v>
      </c>
      <c r="M4243" s="847" t="s">
        <v>614</v>
      </c>
      <c r="N4243" s="843" t="s">
        <v>454</v>
      </c>
      <c r="O4243" s="841" t="s">
        <v>230</v>
      </c>
      <c r="P4243" s="847" t="s">
        <v>62</v>
      </c>
      <c r="Q4243" s="843" t="s">
        <v>63</v>
      </c>
      <c r="R4243" s="841"/>
      <c r="S4243" s="847"/>
      <c r="T4243" s="843"/>
    </row>
    <row r="4244" spans="1:20" ht="18" hidden="1" customHeight="1">
      <c r="A4244" s="840" t="str" cm="1">
        <f t="array" ref="A4244">IF(INDEX(r_ACTIVEROW,1,COUNTA(r_ACTIVEROW)-2)="N",
       INDEX(r_ACTIVEROW,1,COUNTA(r_ACTIVEROW))&amp;" "&amp;INDEX(r_ACTIVEROW,1,COUNTA(r_ACTIVEROW)-1),
       INDEX(r_ACTIVEROW,1,COUNTA(r_ACTIVEROW)-2)
      )</f>
        <v>DKA6420</v>
      </c>
      <c r="B4244" s="840" t="str" cm="1">
        <f t="array" ref="B4244">INDEX(r_ACTIVEROW,1,COUNTA(r_ACTIVEROW)-1)</f>
        <v>REAR WHEEL SIZE</v>
      </c>
      <c r="C4244" s="841" t="s">
        <v>637</v>
      </c>
      <c r="D4244" s="847" t="s">
        <v>619</v>
      </c>
      <c r="E4244" s="843" t="s">
        <v>638</v>
      </c>
      <c r="F4244" s="841" t="s">
        <v>109</v>
      </c>
      <c r="G4244" s="847" t="s">
        <v>616</v>
      </c>
      <c r="H4244" s="843" t="s">
        <v>406</v>
      </c>
      <c r="I4244" s="841" t="s">
        <v>131</v>
      </c>
      <c r="J4244" s="842" t="s">
        <v>617</v>
      </c>
      <c r="K4244" s="843" t="s">
        <v>399</v>
      </c>
      <c r="L4244" s="841" t="s">
        <v>189</v>
      </c>
      <c r="M4244" s="847" t="s">
        <v>614</v>
      </c>
      <c r="N4244" s="843" t="s">
        <v>454</v>
      </c>
      <c r="O4244" s="841" t="s">
        <v>231</v>
      </c>
      <c r="P4244" s="847" t="s">
        <v>62</v>
      </c>
      <c r="Q4244" s="843" t="s">
        <v>64</v>
      </c>
      <c r="R4244" s="841"/>
      <c r="S4244" s="847"/>
      <c r="T4244" s="843"/>
    </row>
    <row r="4245" spans="1:20" ht="18" hidden="1" customHeight="1">
      <c r="A4245" s="840" t="str" cm="1">
        <f t="array" ref="A4245">IF(INDEX(r_ACTIVEROW,1,COUNTA(r_ACTIVEROW)-2)="N",
       INDEX(r_ACTIVEROW,1,COUNTA(r_ACTIVEROW))&amp;" "&amp;INDEX(r_ACTIVEROW,1,COUNTA(r_ACTIVEROW)-1),
       INDEX(r_ACTIVEROW,1,COUNTA(r_ACTIVEROW)-2)
      )</f>
        <v>DKA6430</v>
      </c>
      <c r="B4245" s="840" t="str" cm="1">
        <f t="array" ref="B4245">INDEX(r_ACTIVEROW,1,COUNTA(r_ACTIVEROW)-1)</f>
        <v>REAR WHEEL SIZE</v>
      </c>
      <c r="C4245" s="841" t="s">
        <v>637</v>
      </c>
      <c r="D4245" s="847" t="s">
        <v>619</v>
      </c>
      <c r="E4245" s="843" t="s">
        <v>638</v>
      </c>
      <c r="F4245" s="841" t="s">
        <v>109</v>
      </c>
      <c r="G4245" s="847" t="s">
        <v>616</v>
      </c>
      <c r="H4245" s="843" t="s">
        <v>406</v>
      </c>
      <c r="I4245" s="841" t="s">
        <v>131</v>
      </c>
      <c r="J4245" s="842" t="s">
        <v>617</v>
      </c>
      <c r="K4245" s="843" t="s">
        <v>399</v>
      </c>
      <c r="L4245" s="841" t="s">
        <v>189</v>
      </c>
      <c r="M4245" s="847" t="s">
        <v>614</v>
      </c>
      <c r="N4245" s="843" t="s">
        <v>454</v>
      </c>
      <c r="O4245" s="841" t="s">
        <v>334</v>
      </c>
      <c r="P4245" s="847" t="s">
        <v>62</v>
      </c>
      <c r="Q4245" s="843" t="s">
        <v>315</v>
      </c>
      <c r="R4245" s="841"/>
      <c r="S4245" s="847"/>
      <c r="T4245" s="843"/>
    </row>
    <row r="4246" spans="1:20" ht="18" hidden="1" customHeight="1">
      <c r="A4246" s="840" t="str" cm="1">
        <f t="array" ref="A4246">IF(INDEX(r_ACTIVEROW,1,COUNTA(r_ACTIVEROW)-2)="N",
       INDEX(r_ACTIVEROW,1,COUNTA(r_ACTIVEROW))&amp;" "&amp;INDEX(r_ACTIVEROW,1,COUNTA(r_ACTIVEROW)-1),
       INDEX(r_ACTIVEROW,1,COUNTA(r_ACTIVEROW)-2)
      )</f>
        <v>DKA6410</v>
      </c>
      <c r="B4246" s="840" t="str" cm="1">
        <f t="array" ref="B4246">INDEX(r_ACTIVEROW,1,COUNTA(r_ACTIVEROW)-1)</f>
        <v>REAR WHEEL SIZE</v>
      </c>
      <c r="C4246" s="841" t="s">
        <v>637</v>
      </c>
      <c r="D4246" s="847" t="s">
        <v>619</v>
      </c>
      <c r="E4246" s="843" t="s">
        <v>638</v>
      </c>
      <c r="F4246" s="841" t="s">
        <v>109</v>
      </c>
      <c r="G4246" s="847" t="s">
        <v>616</v>
      </c>
      <c r="H4246" s="843" t="s">
        <v>406</v>
      </c>
      <c r="I4246" s="841" t="s">
        <v>132</v>
      </c>
      <c r="J4246" s="842" t="s">
        <v>617</v>
      </c>
      <c r="K4246" s="843" t="s">
        <v>374</v>
      </c>
      <c r="L4246" s="841" t="s">
        <v>189</v>
      </c>
      <c r="M4246" s="847" t="s">
        <v>614</v>
      </c>
      <c r="N4246" s="843" t="s">
        <v>454</v>
      </c>
      <c r="O4246" s="841" t="s">
        <v>230</v>
      </c>
      <c r="P4246" s="847" t="s">
        <v>62</v>
      </c>
      <c r="Q4246" s="843" t="s">
        <v>63</v>
      </c>
      <c r="R4246" s="841"/>
      <c r="S4246" s="847"/>
      <c r="T4246" s="843"/>
    </row>
    <row r="4247" spans="1:20" ht="18" hidden="1" customHeight="1">
      <c r="A4247" s="840" t="str" cm="1">
        <f t="array" ref="A4247">IF(INDEX(r_ACTIVEROW,1,COUNTA(r_ACTIVEROW)-2)="N",
       INDEX(r_ACTIVEROW,1,COUNTA(r_ACTIVEROW))&amp;" "&amp;INDEX(r_ACTIVEROW,1,COUNTA(r_ACTIVEROW)-1),
       INDEX(r_ACTIVEROW,1,COUNTA(r_ACTIVEROW)-2)
      )</f>
        <v>DKA6420</v>
      </c>
      <c r="B4247" s="840" t="str" cm="1">
        <f t="array" ref="B4247">INDEX(r_ACTIVEROW,1,COUNTA(r_ACTIVEROW)-1)</f>
        <v>REAR WHEEL SIZE</v>
      </c>
      <c r="C4247" s="841" t="s">
        <v>637</v>
      </c>
      <c r="D4247" s="847" t="s">
        <v>619</v>
      </c>
      <c r="E4247" s="843" t="s">
        <v>638</v>
      </c>
      <c r="F4247" s="841" t="s">
        <v>109</v>
      </c>
      <c r="G4247" s="847" t="s">
        <v>616</v>
      </c>
      <c r="H4247" s="843" t="s">
        <v>406</v>
      </c>
      <c r="I4247" s="841" t="s">
        <v>132</v>
      </c>
      <c r="J4247" s="842" t="s">
        <v>617</v>
      </c>
      <c r="K4247" s="843" t="s">
        <v>374</v>
      </c>
      <c r="L4247" s="841" t="s">
        <v>189</v>
      </c>
      <c r="M4247" s="847" t="s">
        <v>614</v>
      </c>
      <c r="N4247" s="843" t="s">
        <v>454</v>
      </c>
      <c r="O4247" s="841" t="s">
        <v>231</v>
      </c>
      <c r="P4247" s="847" t="s">
        <v>62</v>
      </c>
      <c r="Q4247" s="843" t="s">
        <v>64</v>
      </c>
      <c r="R4247" s="841"/>
      <c r="S4247" s="847"/>
      <c r="T4247" s="843"/>
    </row>
    <row r="4248" spans="1:20" ht="18" hidden="1" customHeight="1">
      <c r="A4248" s="840" t="str" cm="1">
        <f t="array" ref="A4248">IF(INDEX(r_ACTIVEROW,1,COUNTA(r_ACTIVEROW)-2)="N",
       INDEX(r_ACTIVEROW,1,COUNTA(r_ACTIVEROW))&amp;" "&amp;INDEX(r_ACTIVEROW,1,COUNTA(r_ACTIVEROW)-1),
       INDEX(r_ACTIVEROW,1,COUNTA(r_ACTIVEROW)-2)
      )</f>
        <v>DKA6430</v>
      </c>
      <c r="B4248" s="840" t="str" cm="1">
        <f t="array" ref="B4248">INDEX(r_ACTIVEROW,1,COUNTA(r_ACTIVEROW)-1)</f>
        <v>REAR WHEEL SIZE</v>
      </c>
      <c r="C4248" s="841" t="s">
        <v>637</v>
      </c>
      <c r="D4248" s="847" t="s">
        <v>619</v>
      </c>
      <c r="E4248" s="843" t="s">
        <v>638</v>
      </c>
      <c r="F4248" s="841" t="s">
        <v>109</v>
      </c>
      <c r="G4248" s="847" t="s">
        <v>616</v>
      </c>
      <c r="H4248" s="843" t="s">
        <v>406</v>
      </c>
      <c r="I4248" s="841" t="s">
        <v>132</v>
      </c>
      <c r="J4248" s="842" t="s">
        <v>617</v>
      </c>
      <c r="K4248" s="843" t="s">
        <v>374</v>
      </c>
      <c r="L4248" s="841" t="s">
        <v>189</v>
      </c>
      <c r="M4248" s="847" t="s">
        <v>614</v>
      </c>
      <c r="N4248" s="843" t="s">
        <v>454</v>
      </c>
      <c r="O4248" s="841" t="s">
        <v>334</v>
      </c>
      <c r="P4248" s="847" t="s">
        <v>62</v>
      </c>
      <c r="Q4248" s="843" t="s">
        <v>315</v>
      </c>
      <c r="R4248" s="841"/>
      <c r="S4248" s="847"/>
      <c r="T4248" s="843"/>
    </row>
    <row r="4249" spans="1:20" ht="18" hidden="1" customHeight="1">
      <c r="A4249" s="840" t="str" cm="1">
        <f t="array" ref="A4249">IF(INDEX(r_ACTIVEROW,1,COUNTA(r_ACTIVEROW)-2)="N",
       INDEX(r_ACTIVEROW,1,COUNTA(r_ACTIVEROW))&amp;" "&amp;INDEX(r_ACTIVEROW,1,COUNTA(r_ACTIVEROW)-1),
       INDEX(r_ACTIVEROW,1,COUNTA(r_ACTIVEROW)-2)
      )</f>
        <v>DKA6410</v>
      </c>
      <c r="B4249" s="840" t="str" cm="1">
        <f t="array" ref="B4249">INDEX(r_ACTIVEROW,1,COUNTA(r_ACTIVEROW)-1)</f>
        <v>REAR WHEEL SIZE</v>
      </c>
      <c r="C4249" s="841" t="s">
        <v>637</v>
      </c>
      <c r="D4249" s="847" t="s">
        <v>619</v>
      </c>
      <c r="E4249" s="843" t="s">
        <v>638</v>
      </c>
      <c r="F4249" s="841" t="s">
        <v>109</v>
      </c>
      <c r="G4249" s="847" t="s">
        <v>616</v>
      </c>
      <c r="H4249" s="843" t="s">
        <v>406</v>
      </c>
      <c r="I4249" s="841" t="s">
        <v>133</v>
      </c>
      <c r="J4249" s="842" t="s">
        <v>617</v>
      </c>
      <c r="K4249" s="843" t="s">
        <v>415</v>
      </c>
      <c r="L4249" s="841" t="s">
        <v>189</v>
      </c>
      <c r="M4249" s="847" t="s">
        <v>614</v>
      </c>
      <c r="N4249" s="843" t="s">
        <v>454</v>
      </c>
      <c r="O4249" s="841" t="s">
        <v>230</v>
      </c>
      <c r="P4249" s="847" t="s">
        <v>62</v>
      </c>
      <c r="Q4249" s="843" t="s">
        <v>63</v>
      </c>
      <c r="R4249" s="841"/>
      <c r="S4249" s="847"/>
      <c r="T4249" s="843"/>
    </row>
    <row r="4250" spans="1:20" ht="18" hidden="1" customHeight="1">
      <c r="A4250" s="840" t="str" cm="1">
        <f t="array" ref="A4250">IF(INDEX(r_ACTIVEROW,1,COUNTA(r_ACTIVEROW)-2)="N",
       INDEX(r_ACTIVEROW,1,COUNTA(r_ACTIVEROW))&amp;" "&amp;INDEX(r_ACTIVEROW,1,COUNTA(r_ACTIVEROW)-1),
       INDEX(r_ACTIVEROW,1,COUNTA(r_ACTIVEROW)-2)
      )</f>
        <v>DKA6420</v>
      </c>
      <c r="B4250" s="840" t="str" cm="1">
        <f t="array" ref="B4250">INDEX(r_ACTIVEROW,1,COUNTA(r_ACTIVEROW)-1)</f>
        <v>REAR WHEEL SIZE</v>
      </c>
      <c r="C4250" s="841" t="s">
        <v>637</v>
      </c>
      <c r="D4250" s="847" t="s">
        <v>619</v>
      </c>
      <c r="E4250" s="843" t="s">
        <v>638</v>
      </c>
      <c r="F4250" s="841" t="s">
        <v>109</v>
      </c>
      <c r="G4250" s="847" t="s">
        <v>616</v>
      </c>
      <c r="H4250" s="843" t="s">
        <v>406</v>
      </c>
      <c r="I4250" s="841" t="s">
        <v>133</v>
      </c>
      <c r="J4250" s="842" t="s">
        <v>617</v>
      </c>
      <c r="K4250" s="843" t="s">
        <v>415</v>
      </c>
      <c r="L4250" s="841" t="s">
        <v>189</v>
      </c>
      <c r="M4250" s="847" t="s">
        <v>614</v>
      </c>
      <c r="N4250" s="843" t="s">
        <v>454</v>
      </c>
      <c r="O4250" s="841" t="s">
        <v>231</v>
      </c>
      <c r="P4250" s="847" t="s">
        <v>62</v>
      </c>
      <c r="Q4250" s="843" t="s">
        <v>64</v>
      </c>
      <c r="R4250" s="841"/>
      <c r="S4250" s="847"/>
      <c r="T4250" s="843"/>
    </row>
    <row r="4251" spans="1:20" ht="18" hidden="1" customHeight="1">
      <c r="A4251" s="840" t="str" cm="1">
        <f t="array" ref="A4251">IF(INDEX(r_ACTIVEROW,1,COUNTA(r_ACTIVEROW)-2)="N",
       INDEX(r_ACTIVEROW,1,COUNTA(r_ACTIVEROW))&amp;" "&amp;INDEX(r_ACTIVEROW,1,COUNTA(r_ACTIVEROW)-1),
       INDEX(r_ACTIVEROW,1,COUNTA(r_ACTIVEROW)-2)
      )</f>
        <v>DKA6430</v>
      </c>
      <c r="B4251" s="840" t="str" cm="1">
        <f t="array" ref="B4251">INDEX(r_ACTIVEROW,1,COUNTA(r_ACTIVEROW)-1)</f>
        <v>REAR WHEEL SIZE</v>
      </c>
      <c r="C4251" s="841" t="s">
        <v>637</v>
      </c>
      <c r="D4251" s="847" t="s">
        <v>619</v>
      </c>
      <c r="E4251" s="843" t="s">
        <v>638</v>
      </c>
      <c r="F4251" s="841" t="s">
        <v>109</v>
      </c>
      <c r="G4251" s="847" t="s">
        <v>616</v>
      </c>
      <c r="H4251" s="843" t="s">
        <v>406</v>
      </c>
      <c r="I4251" s="841" t="s">
        <v>133</v>
      </c>
      <c r="J4251" s="842" t="s">
        <v>617</v>
      </c>
      <c r="K4251" s="843" t="s">
        <v>415</v>
      </c>
      <c r="L4251" s="841" t="s">
        <v>189</v>
      </c>
      <c r="M4251" s="847" t="s">
        <v>614</v>
      </c>
      <c r="N4251" s="843" t="s">
        <v>454</v>
      </c>
      <c r="O4251" s="841" t="s">
        <v>334</v>
      </c>
      <c r="P4251" s="847" t="s">
        <v>62</v>
      </c>
      <c r="Q4251" s="843" t="s">
        <v>315</v>
      </c>
      <c r="R4251" s="841"/>
      <c r="S4251" s="847"/>
      <c r="T4251" s="843"/>
    </row>
    <row r="4252" spans="1:20" ht="18" hidden="1" customHeight="1">
      <c r="A4252" s="840" t="str" cm="1">
        <f t="array" ref="A4252">IF(INDEX(r_ACTIVEROW,1,COUNTA(r_ACTIVEROW)-2)="N",
       INDEX(r_ACTIVEROW,1,COUNTA(r_ACTIVEROW))&amp;" "&amp;INDEX(r_ACTIVEROW,1,COUNTA(r_ACTIVEROW)-1),
       INDEX(r_ACTIVEROW,1,COUNTA(r_ACTIVEROW)-2)
      )</f>
        <v>DKA6410</v>
      </c>
      <c r="B4252" s="840" t="str" cm="1">
        <f t="array" ref="B4252">INDEX(r_ACTIVEROW,1,COUNTA(r_ACTIVEROW)-1)</f>
        <v>REAR WHEEL SIZE</v>
      </c>
      <c r="C4252" s="841" t="s">
        <v>637</v>
      </c>
      <c r="D4252" s="847" t="s">
        <v>619</v>
      </c>
      <c r="E4252" s="843" t="s">
        <v>638</v>
      </c>
      <c r="F4252" s="841" t="s">
        <v>109</v>
      </c>
      <c r="G4252" s="847" t="s">
        <v>616</v>
      </c>
      <c r="H4252" s="843" t="s">
        <v>406</v>
      </c>
      <c r="I4252" s="841" t="s">
        <v>134</v>
      </c>
      <c r="J4252" s="842" t="s">
        <v>617</v>
      </c>
      <c r="K4252" s="843" t="s">
        <v>375</v>
      </c>
      <c r="L4252" s="841" t="s">
        <v>189</v>
      </c>
      <c r="M4252" s="847" t="s">
        <v>614</v>
      </c>
      <c r="N4252" s="843" t="s">
        <v>454</v>
      </c>
      <c r="O4252" s="841" t="s">
        <v>230</v>
      </c>
      <c r="P4252" s="847" t="s">
        <v>62</v>
      </c>
      <c r="Q4252" s="843" t="s">
        <v>63</v>
      </c>
      <c r="R4252" s="841"/>
      <c r="S4252" s="847"/>
      <c r="T4252" s="843"/>
    </row>
    <row r="4253" spans="1:20" ht="18" hidden="1" customHeight="1">
      <c r="A4253" s="840" t="str" cm="1">
        <f t="array" ref="A4253">IF(INDEX(r_ACTIVEROW,1,COUNTA(r_ACTIVEROW)-2)="N",
       INDEX(r_ACTIVEROW,1,COUNTA(r_ACTIVEROW))&amp;" "&amp;INDEX(r_ACTIVEROW,1,COUNTA(r_ACTIVEROW)-1),
       INDEX(r_ACTIVEROW,1,COUNTA(r_ACTIVEROW)-2)
      )</f>
        <v>DKA6420</v>
      </c>
      <c r="B4253" s="840" t="str" cm="1">
        <f t="array" ref="B4253">INDEX(r_ACTIVEROW,1,COUNTA(r_ACTIVEROW)-1)</f>
        <v>REAR WHEEL SIZE</v>
      </c>
      <c r="C4253" s="841" t="s">
        <v>637</v>
      </c>
      <c r="D4253" s="847" t="s">
        <v>619</v>
      </c>
      <c r="E4253" s="843" t="s">
        <v>638</v>
      </c>
      <c r="F4253" s="841" t="s">
        <v>109</v>
      </c>
      <c r="G4253" s="847" t="s">
        <v>616</v>
      </c>
      <c r="H4253" s="843" t="s">
        <v>406</v>
      </c>
      <c r="I4253" s="841" t="s">
        <v>134</v>
      </c>
      <c r="J4253" s="842" t="s">
        <v>617</v>
      </c>
      <c r="K4253" s="843" t="s">
        <v>375</v>
      </c>
      <c r="L4253" s="841" t="s">
        <v>189</v>
      </c>
      <c r="M4253" s="847" t="s">
        <v>614</v>
      </c>
      <c r="N4253" s="843" t="s">
        <v>454</v>
      </c>
      <c r="O4253" s="841" t="s">
        <v>231</v>
      </c>
      <c r="P4253" s="847" t="s">
        <v>62</v>
      </c>
      <c r="Q4253" s="843" t="s">
        <v>64</v>
      </c>
      <c r="R4253" s="841"/>
      <c r="S4253" s="847"/>
      <c r="T4253" s="843"/>
    </row>
    <row r="4254" spans="1:20" ht="18" hidden="1" customHeight="1">
      <c r="A4254" s="840" t="str" cm="1">
        <f t="array" ref="A4254">IF(INDEX(r_ACTIVEROW,1,COUNTA(r_ACTIVEROW)-2)="N",
       INDEX(r_ACTIVEROW,1,COUNTA(r_ACTIVEROW))&amp;" "&amp;INDEX(r_ACTIVEROW,1,COUNTA(r_ACTIVEROW)-1),
       INDEX(r_ACTIVEROW,1,COUNTA(r_ACTIVEROW)-2)
      )</f>
        <v>DKA6430</v>
      </c>
      <c r="B4254" s="840" t="str" cm="1">
        <f t="array" ref="B4254">INDEX(r_ACTIVEROW,1,COUNTA(r_ACTIVEROW)-1)</f>
        <v>REAR WHEEL SIZE</v>
      </c>
      <c r="C4254" s="841" t="s">
        <v>637</v>
      </c>
      <c r="D4254" s="847" t="s">
        <v>619</v>
      </c>
      <c r="E4254" s="843" t="s">
        <v>638</v>
      </c>
      <c r="F4254" s="841" t="s">
        <v>109</v>
      </c>
      <c r="G4254" s="847" t="s">
        <v>616</v>
      </c>
      <c r="H4254" s="843" t="s">
        <v>406</v>
      </c>
      <c r="I4254" s="841" t="s">
        <v>134</v>
      </c>
      <c r="J4254" s="842" t="s">
        <v>617</v>
      </c>
      <c r="K4254" s="843" t="s">
        <v>375</v>
      </c>
      <c r="L4254" s="841" t="s">
        <v>189</v>
      </c>
      <c r="M4254" s="847" t="s">
        <v>614</v>
      </c>
      <c r="N4254" s="843" t="s">
        <v>454</v>
      </c>
      <c r="O4254" s="841" t="s">
        <v>334</v>
      </c>
      <c r="P4254" s="847" t="s">
        <v>62</v>
      </c>
      <c r="Q4254" s="843" t="s">
        <v>315</v>
      </c>
      <c r="R4254" s="841"/>
      <c r="S4254" s="847"/>
      <c r="T4254" s="843"/>
    </row>
    <row r="4255" spans="1:20" ht="18" hidden="1" customHeight="1">
      <c r="A4255" s="840" t="str" cm="1">
        <f t="array" ref="A4255">IF(INDEX(r_ACTIVEROW,1,COUNTA(r_ACTIVEROW)-2)="N",
       INDEX(r_ACTIVEROW,1,COUNTA(r_ACTIVEROW))&amp;" "&amp;INDEX(r_ACTIVEROW,1,COUNTA(r_ACTIVEROW)-1),
       INDEX(r_ACTIVEROW,1,COUNTA(r_ACTIVEROW)-2)
      )</f>
        <v>DKA6410</v>
      </c>
      <c r="B4255" s="840" t="str" cm="1">
        <f t="array" ref="B4255">INDEX(r_ACTIVEROW,1,COUNTA(r_ACTIVEROW)-1)</f>
        <v>REAR WHEEL SIZE</v>
      </c>
      <c r="C4255" s="841" t="s">
        <v>637</v>
      </c>
      <c r="D4255" s="847" t="s">
        <v>619</v>
      </c>
      <c r="E4255" s="843" t="s">
        <v>638</v>
      </c>
      <c r="F4255" s="841" t="s">
        <v>109</v>
      </c>
      <c r="G4255" s="847" t="s">
        <v>616</v>
      </c>
      <c r="H4255" s="843" t="s">
        <v>406</v>
      </c>
      <c r="I4255" s="841" t="s">
        <v>135</v>
      </c>
      <c r="J4255" s="842" t="s">
        <v>617</v>
      </c>
      <c r="K4255" s="843" t="s">
        <v>416</v>
      </c>
      <c r="L4255" s="841" t="s">
        <v>189</v>
      </c>
      <c r="M4255" s="847" t="s">
        <v>614</v>
      </c>
      <c r="N4255" s="843" t="s">
        <v>454</v>
      </c>
      <c r="O4255" s="841" t="s">
        <v>230</v>
      </c>
      <c r="P4255" s="847" t="s">
        <v>62</v>
      </c>
      <c r="Q4255" s="843" t="s">
        <v>63</v>
      </c>
      <c r="R4255" s="841"/>
      <c r="S4255" s="847"/>
      <c r="T4255" s="843"/>
    </row>
    <row r="4256" spans="1:20" ht="18" hidden="1" customHeight="1">
      <c r="A4256" s="840" t="str" cm="1">
        <f t="array" ref="A4256">IF(INDEX(r_ACTIVEROW,1,COUNTA(r_ACTIVEROW)-2)="N",
       INDEX(r_ACTIVEROW,1,COUNTA(r_ACTIVEROW))&amp;" "&amp;INDEX(r_ACTIVEROW,1,COUNTA(r_ACTIVEROW)-1),
       INDEX(r_ACTIVEROW,1,COUNTA(r_ACTIVEROW)-2)
      )</f>
        <v>DKA6420</v>
      </c>
      <c r="B4256" s="840" t="str" cm="1">
        <f t="array" ref="B4256">INDEX(r_ACTIVEROW,1,COUNTA(r_ACTIVEROW)-1)</f>
        <v>REAR WHEEL SIZE</v>
      </c>
      <c r="C4256" s="841" t="s">
        <v>637</v>
      </c>
      <c r="D4256" s="847" t="s">
        <v>619</v>
      </c>
      <c r="E4256" s="843" t="s">
        <v>638</v>
      </c>
      <c r="F4256" s="841" t="s">
        <v>109</v>
      </c>
      <c r="G4256" s="847" t="s">
        <v>616</v>
      </c>
      <c r="H4256" s="843" t="s">
        <v>406</v>
      </c>
      <c r="I4256" s="841" t="s">
        <v>135</v>
      </c>
      <c r="J4256" s="842" t="s">
        <v>617</v>
      </c>
      <c r="K4256" s="843" t="s">
        <v>416</v>
      </c>
      <c r="L4256" s="841" t="s">
        <v>189</v>
      </c>
      <c r="M4256" s="847" t="s">
        <v>614</v>
      </c>
      <c r="N4256" s="843" t="s">
        <v>454</v>
      </c>
      <c r="O4256" s="841" t="s">
        <v>231</v>
      </c>
      <c r="P4256" s="847" t="s">
        <v>62</v>
      </c>
      <c r="Q4256" s="843" t="s">
        <v>64</v>
      </c>
      <c r="R4256" s="841"/>
      <c r="S4256" s="847"/>
      <c r="T4256" s="843"/>
    </row>
    <row r="4257" spans="1:20" ht="18" hidden="1" customHeight="1">
      <c r="A4257" s="840" t="str" cm="1">
        <f t="array" ref="A4257">IF(INDEX(r_ACTIVEROW,1,COUNTA(r_ACTIVEROW)-2)="N",
       INDEX(r_ACTIVEROW,1,COUNTA(r_ACTIVEROW))&amp;" "&amp;INDEX(r_ACTIVEROW,1,COUNTA(r_ACTIVEROW)-1),
       INDEX(r_ACTIVEROW,1,COUNTA(r_ACTIVEROW)-2)
      )</f>
        <v>DKA6430</v>
      </c>
      <c r="B4257" s="840" t="str" cm="1">
        <f t="array" ref="B4257">INDEX(r_ACTIVEROW,1,COUNTA(r_ACTIVEROW)-1)</f>
        <v>REAR WHEEL SIZE</v>
      </c>
      <c r="C4257" s="841" t="s">
        <v>637</v>
      </c>
      <c r="D4257" s="847" t="s">
        <v>619</v>
      </c>
      <c r="E4257" s="843" t="s">
        <v>638</v>
      </c>
      <c r="F4257" s="841" t="s">
        <v>109</v>
      </c>
      <c r="G4257" s="847" t="s">
        <v>616</v>
      </c>
      <c r="H4257" s="843" t="s">
        <v>406</v>
      </c>
      <c r="I4257" s="841" t="s">
        <v>135</v>
      </c>
      <c r="J4257" s="842" t="s">
        <v>617</v>
      </c>
      <c r="K4257" s="843" t="s">
        <v>416</v>
      </c>
      <c r="L4257" s="841" t="s">
        <v>189</v>
      </c>
      <c r="M4257" s="847" t="s">
        <v>614</v>
      </c>
      <c r="N4257" s="843" t="s">
        <v>454</v>
      </c>
      <c r="O4257" s="841" t="s">
        <v>334</v>
      </c>
      <c r="P4257" s="847" t="s">
        <v>62</v>
      </c>
      <c r="Q4257" s="843" t="s">
        <v>315</v>
      </c>
      <c r="R4257" s="841"/>
      <c r="S4257" s="847"/>
      <c r="T4257" s="843"/>
    </row>
    <row r="4258" spans="1:20" ht="18" hidden="1" customHeight="1">
      <c r="A4258" s="840" t="str" cm="1">
        <f t="array" ref="A4258">IF(INDEX(r_ACTIVEROW,1,COUNTA(r_ACTIVEROW)-2)="N",
       INDEX(r_ACTIVEROW,1,COUNTA(r_ACTIVEROW))&amp;" "&amp;INDEX(r_ACTIVEROW,1,COUNTA(r_ACTIVEROW)-1),
       INDEX(r_ACTIVEROW,1,COUNTA(r_ACTIVEROW)-2)
      )</f>
        <v>DKA6410</v>
      </c>
      <c r="B4258" s="840" t="str" cm="1">
        <f t="array" ref="B4258">INDEX(r_ACTIVEROW,1,COUNTA(r_ACTIVEROW)-1)</f>
        <v>REAR WHEEL SIZE</v>
      </c>
      <c r="C4258" s="841" t="s">
        <v>637</v>
      </c>
      <c r="D4258" s="847" t="s">
        <v>619</v>
      </c>
      <c r="E4258" s="843" t="s">
        <v>638</v>
      </c>
      <c r="F4258" s="841" t="s">
        <v>109</v>
      </c>
      <c r="G4258" s="847" t="s">
        <v>616</v>
      </c>
      <c r="H4258" s="843" t="s">
        <v>406</v>
      </c>
      <c r="I4258" s="841" t="s">
        <v>136</v>
      </c>
      <c r="J4258" s="842" t="s">
        <v>617</v>
      </c>
      <c r="K4258" s="843" t="s">
        <v>376</v>
      </c>
      <c r="L4258" s="841" t="s">
        <v>189</v>
      </c>
      <c r="M4258" s="847" t="s">
        <v>614</v>
      </c>
      <c r="N4258" s="843" t="s">
        <v>454</v>
      </c>
      <c r="O4258" s="841" t="s">
        <v>230</v>
      </c>
      <c r="P4258" s="847" t="s">
        <v>62</v>
      </c>
      <c r="Q4258" s="843" t="s">
        <v>63</v>
      </c>
      <c r="R4258" s="841"/>
      <c r="S4258" s="847"/>
      <c r="T4258" s="843"/>
    </row>
    <row r="4259" spans="1:20" ht="18" hidden="1" customHeight="1">
      <c r="A4259" s="840" t="str" cm="1">
        <f t="array" ref="A4259">IF(INDEX(r_ACTIVEROW,1,COUNTA(r_ACTIVEROW)-2)="N",
       INDEX(r_ACTIVEROW,1,COUNTA(r_ACTIVEROW))&amp;" "&amp;INDEX(r_ACTIVEROW,1,COUNTA(r_ACTIVEROW)-1),
       INDEX(r_ACTIVEROW,1,COUNTA(r_ACTIVEROW)-2)
      )</f>
        <v>DKA6420</v>
      </c>
      <c r="B4259" s="840" t="str" cm="1">
        <f t="array" ref="B4259">INDEX(r_ACTIVEROW,1,COUNTA(r_ACTIVEROW)-1)</f>
        <v>REAR WHEEL SIZE</v>
      </c>
      <c r="C4259" s="841" t="s">
        <v>637</v>
      </c>
      <c r="D4259" s="847" t="s">
        <v>619</v>
      </c>
      <c r="E4259" s="843" t="s">
        <v>638</v>
      </c>
      <c r="F4259" s="841" t="s">
        <v>109</v>
      </c>
      <c r="G4259" s="847" t="s">
        <v>616</v>
      </c>
      <c r="H4259" s="843" t="s">
        <v>406</v>
      </c>
      <c r="I4259" s="841" t="s">
        <v>136</v>
      </c>
      <c r="J4259" s="842" t="s">
        <v>617</v>
      </c>
      <c r="K4259" s="843" t="s">
        <v>376</v>
      </c>
      <c r="L4259" s="841" t="s">
        <v>189</v>
      </c>
      <c r="M4259" s="847" t="s">
        <v>614</v>
      </c>
      <c r="N4259" s="843" t="s">
        <v>454</v>
      </c>
      <c r="O4259" s="841" t="s">
        <v>231</v>
      </c>
      <c r="P4259" s="847" t="s">
        <v>62</v>
      </c>
      <c r="Q4259" s="843" t="s">
        <v>64</v>
      </c>
      <c r="R4259" s="841"/>
      <c r="S4259" s="847"/>
      <c r="T4259" s="843"/>
    </row>
    <row r="4260" spans="1:20" ht="18" hidden="1" customHeight="1">
      <c r="A4260" s="840" t="str" cm="1">
        <f t="array" ref="A4260">IF(INDEX(r_ACTIVEROW,1,COUNTA(r_ACTIVEROW)-2)="N",
       INDEX(r_ACTIVEROW,1,COUNTA(r_ACTIVEROW))&amp;" "&amp;INDEX(r_ACTIVEROW,1,COUNTA(r_ACTIVEROW)-1),
       INDEX(r_ACTIVEROW,1,COUNTA(r_ACTIVEROW)-2)
      )</f>
        <v>DKA6430</v>
      </c>
      <c r="B4260" s="840" t="str" cm="1">
        <f t="array" ref="B4260">INDEX(r_ACTIVEROW,1,COUNTA(r_ACTIVEROW)-1)</f>
        <v>REAR WHEEL SIZE</v>
      </c>
      <c r="C4260" s="841" t="s">
        <v>637</v>
      </c>
      <c r="D4260" s="847" t="s">
        <v>619</v>
      </c>
      <c r="E4260" s="843" t="s">
        <v>638</v>
      </c>
      <c r="F4260" s="841" t="s">
        <v>109</v>
      </c>
      <c r="G4260" s="847" t="s">
        <v>616</v>
      </c>
      <c r="H4260" s="843" t="s">
        <v>406</v>
      </c>
      <c r="I4260" s="841" t="s">
        <v>136</v>
      </c>
      <c r="J4260" s="842" t="s">
        <v>617</v>
      </c>
      <c r="K4260" s="843" t="s">
        <v>376</v>
      </c>
      <c r="L4260" s="841" t="s">
        <v>189</v>
      </c>
      <c r="M4260" s="847" t="s">
        <v>614</v>
      </c>
      <c r="N4260" s="843" t="s">
        <v>454</v>
      </c>
      <c r="O4260" s="841" t="s">
        <v>334</v>
      </c>
      <c r="P4260" s="847" t="s">
        <v>62</v>
      </c>
      <c r="Q4260" s="843" t="s">
        <v>315</v>
      </c>
      <c r="R4260" s="841"/>
      <c r="S4260" s="847"/>
      <c r="T4260" s="843"/>
    </row>
    <row r="4261" spans="1:20" ht="18" hidden="1" customHeight="1">
      <c r="A4261" s="840" t="str" cm="1">
        <f t="array" ref="A4261">IF(INDEX(r_ACTIVEROW,1,COUNTA(r_ACTIVEROW)-2)="N",
       INDEX(r_ACTIVEROW,1,COUNTA(r_ACTIVEROW))&amp;" "&amp;INDEX(r_ACTIVEROW,1,COUNTA(r_ACTIVEROW)-1),
       INDEX(r_ACTIVEROW,1,COUNTA(r_ACTIVEROW)-2)
      )</f>
        <v>DKA6410</v>
      </c>
      <c r="B4261" s="840" t="str" cm="1">
        <f t="array" ref="B4261">INDEX(r_ACTIVEROW,1,COUNTA(r_ACTIVEROW)-1)</f>
        <v>REAR WHEEL SIZE</v>
      </c>
      <c r="C4261" s="841" t="s">
        <v>637</v>
      </c>
      <c r="D4261" s="847" t="s">
        <v>619</v>
      </c>
      <c r="E4261" s="843" t="s">
        <v>638</v>
      </c>
      <c r="F4261" s="841" t="s">
        <v>109</v>
      </c>
      <c r="G4261" s="847" t="s">
        <v>616</v>
      </c>
      <c r="H4261" s="843" t="s">
        <v>406</v>
      </c>
      <c r="I4261" s="841" t="s">
        <v>137</v>
      </c>
      <c r="J4261" s="842" t="s">
        <v>617</v>
      </c>
      <c r="K4261" s="843" t="s">
        <v>402</v>
      </c>
      <c r="L4261" s="841" t="s">
        <v>189</v>
      </c>
      <c r="M4261" s="847" t="s">
        <v>614</v>
      </c>
      <c r="N4261" s="843" t="s">
        <v>454</v>
      </c>
      <c r="O4261" s="841" t="s">
        <v>230</v>
      </c>
      <c r="P4261" s="847" t="s">
        <v>62</v>
      </c>
      <c r="Q4261" s="843" t="s">
        <v>63</v>
      </c>
      <c r="R4261" s="841"/>
      <c r="S4261" s="847"/>
      <c r="T4261" s="843"/>
    </row>
    <row r="4262" spans="1:20" ht="18" hidden="1" customHeight="1">
      <c r="A4262" s="840" t="str" cm="1">
        <f t="array" ref="A4262">IF(INDEX(r_ACTIVEROW,1,COUNTA(r_ACTIVEROW)-2)="N",
       INDEX(r_ACTIVEROW,1,COUNTA(r_ACTIVEROW))&amp;" "&amp;INDEX(r_ACTIVEROW,1,COUNTA(r_ACTIVEROW)-1),
       INDEX(r_ACTIVEROW,1,COUNTA(r_ACTIVEROW)-2)
      )</f>
        <v>DKA6420</v>
      </c>
      <c r="B4262" s="840" t="str" cm="1">
        <f t="array" ref="B4262">INDEX(r_ACTIVEROW,1,COUNTA(r_ACTIVEROW)-1)</f>
        <v>REAR WHEEL SIZE</v>
      </c>
      <c r="C4262" s="841" t="s">
        <v>637</v>
      </c>
      <c r="D4262" s="847" t="s">
        <v>619</v>
      </c>
      <c r="E4262" s="843" t="s">
        <v>638</v>
      </c>
      <c r="F4262" s="841" t="s">
        <v>109</v>
      </c>
      <c r="G4262" s="847" t="s">
        <v>616</v>
      </c>
      <c r="H4262" s="843" t="s">
        <v>406</v>
      </c>
      <c r="I4262" s="841" t="s">
        <v>137</v>
      </c>
      <c r="J4262" s="842" t="s">
        <v>617</v>
      </c>
      <c r="K4262" s="843" t="s">
        <v>402</v>
      </c>
      <c r="L4262" s="841" t="s">
        <v>189</v>
      </c>
      <c r="M4262" s="847" t="s">
        <v>614</v>
      </c>
      <c r="N4262" s="843" t="s">
        <v>454</v>
      </c>
      <c r="O4262" s="841" t="s">
        <v>231</v>
      </c>
      <c r="P4262" s="847" t="s">
        <v>62</v>
      </c>
      <c r="Q4262" s="843" t="s">
        <v>64</v>
      </c>
      <c r="R4262" s="841"/>
      <c r="S4262" s="847"/>
      <c r="T4262" s="843"/>
    </row>
    <row r="4263" spans="1:20" ht="18" hidden="1" customHeight="1">
      <c r="A4263" s="840" t="str" cm="1">
        <f t="array" ref="A4263">IF(INDEX(r_ACTIVEROW,1,COUNTA(r_ACTIVEROW)-2)="N",
       INDEX(r_ACTIVEROW,1,COUNTA(r_ACTIVEROW))&amp;" "&amp;INDEX(r_ACTIVEROW,1,COUNTA(r_ACTIVEROW)-1),
       INDEX(r_ACTIVEROW,1,COUNTA(r_ACTIVEROW)-2)
      )</f>
        <v>DKA6430</v>
      </c>
      <c r="B4263" s="840" t="str" cm="1">
        <f t="array" ref="B4263">INDEX(r_ACTIVEROW,1,COUNTA(r_ACTIVEROW)-1)</f>
        <v>REAR WHEEL SIZE</v>
      </c>
      <c r="C4263" s="841" t="s">
        <v>637</v>
      </c>
      <c r="D4263" s="847" t="s">
        <v>619</v>
      </c>
      <c r="E4263" s="843" t="s">
        <v>638</v>
      </c>
      <c r="F4263" s="841" t="s">
        <v>109</v>
      </c>
      <c r="G4263" s="847" t="s">
        <v>616</v>
      </c>
      <c r="H4263" s="843" t="s">
        <v>406</v>
      </c>
      <c r="I4263" s="841" t="s">
        <v>137</v>
      </c>
      <c r="J4263" s="842" t="s">
        <v>617</v>
      </c>
      <c r="K4263" s="843" t="s">
        <v>402</v>
      </c>
      <c r="L4263" s="841" t="s">
        <v>189</v>
      </c>
      <c r="M4263" s="847" t="s">
        <v>614</v>
      </c>
      <c r="N4263" s="843" t="s">
        <v>454</v>
      </c>
      <c r="O4263" s="841" t="s">
        <v>334</v>
      </c>
      <c r="P4263" s="847" t="s">
        <v>62</v>
      </c>
      <c r="Q4263" s="843" t="s">
        <v>315</v>
      </c>
      <c r="R4263" s="841"/>
      <c r="S4263" s="847"/>
      <c r="T4263" s="843"/>
    </row>
    <row r="4264" spans="1:20" ht="18" hidden="1" customHeight="1">
      <c r="A4264" s="840" t="str" cm="1">
        <f t="array" ref="A4264">IF(INDEX(r_ACTIVEROW,1,COUNTA(r_ACTIVEROW)-2)="N",
       INDEX(r_ACTIVEROW,1,COUNTA(r_ACTIVEROW))&amp;" "&amp;INDEX(r_ACTIVEROW,1,COUNTA(r_ACTIVEROW)-1),
       INDEX(r_ACTIVEROW,1,COUNTA(r_ACTIVEROW)-2)
      )</f>
        <v>DKA6410</v>
      </c>
      <c r="B4264" s="840" t="str" cm="1">
        <f t="array" ref="B4264">INDEX(r_ACTIVEROW,1,COUNTA(r_ACTIVEROW)-1)</f>
        <v>REAR WHEEL SIZE</v>
      </c>
      <c r="C4264" s="841" t="s">
        <v>637</v>
      </c>
      <c r="D4264" s="847" t="s">
        <v>619</v>
      </c>
      <c r="E4264" s="843" t="s">
        <v>638</v>
      </c>
      <c r="F4264" s="841" t="s">
        <v>109</v>
      </c>
      <c r="G4264" s="847" t="s">
        <v>616</v>
      </c>
      <c r="H4264" s="843" t="s">
        <v>406</v>
      </c>
      <c r="I4264" s="841" t="s">
        <v>138</v>
      </c>
      <c r="J4264" s="842" t="s">
        <v>617</v>
      </c>
      <c r="K4264" s="843" t="s">
        <v>377</v>
      </c>
      <c r="L4264" s="841" t="s">
        <v>189</v>
      </c>
      <c r="M4264" s="847" t="s">
        <v>614</v>
      </c>
      <c r="N4264" s="843" t="s">
        <v>454</v>
      </c>
      <c r="O4264" s="841" t="s">
        <v>230</v>
      </c>
      <c r="P4264" s="847" t="s">
        <v>62</v>
      </c>
      <c r="Q4264" s="843" t="s">
        <v>63</v>
      </c>
      <c r="R4264" s="841"/>
      <c r="S4264" s="847"/>
      <c r="T4264" s="843"/>
    </row>
    <row r="4265" spans="1:20" ht="18" hidden="1" customHeight="1">
      <c r="A4265" s="840" t="str" cm="1">
        <f t="array" ref="A4265">IF(INDEX(r_ACTIVEROW,1,COUNTA(r_ACTIVEROW)-2)="N",
       INDEX(r_ACTIVEROW,1,COUNTA(r_ACTIVEROW))&amp;" "&amp;INDEX(r_ACTIVEROW,1,COUNTA(r_ACTIVEROW)-1),
       INDEX(r_ACTIVEROW,1,COUNTA(r_ACTIVEROW)-2)
      )</f>
        <v>DKA6420</v>
      </c>
      <c r="B4265" s="840" t="str" cm="1">
        <f t="array" ref="B4265">INDEX(r_ACTIVEROW,1,COUNTA(r_ACTIVEROW)-1)</f>
        <v>REAR WHEEL SIZE</v>
      </c>
      <c r="C4265" s="841" t="s">
        <v>637</v>
      </c>
      <c r="D4265" s="847" t="s">
        <v>619</v>
      </c>
      <c r="E4265" s="843" t="s">
        <v>638</v>
      </c>
      <c r="F4265" s="841" t="s">
        <v>109</v>
      </c>
      <c r="G4265" s="847" t="s">
        <v>616</v>
      </c>
      <c r="H4265" s="843" t="s">
        <v>406</v>
      </c>
      <c r="I4265" s="841" t="s">
        <v>138</v>
      </c>
      <c r="J4265" s="842" t="s">
        <v>617</v>
      </c>
      <c r="K4265" s="843" t="s">
        <v>377</v>
      </c>
      <c r="L4265" s="841" t="s">
        <v>189</v>
      </c>
      <c r="M4265" s="847" t="s">
        <v>614</v>
      </c>
      <c r="N4265" s="843" t="s">
        <v>454</v>
      </c>
      <c r="O4265" s="841" t="s">
        <v>231</v>
      </c>
      <c r="P4265" s="847" t="s">
        <v>62</v>
      </c>
      <c r="Q4265" s="843" t="s">
        <v>64</v>
      </c>
      <c r="R4265" s="841"/>
      <c r="S4265" s="847"/>
      <c r="T4265" s="843"/>
    </row>
    <row r="4266" spans="1:20" ht="18" hidden="1" customHeight="1">
      <c r="A4266" s="840" t="str" cm="1">
        <f t="array" ref="A4266">IF(INDEX(r_ACTIVEROW,1,COUNTA(r_ACTIVEROW)-2)="N",
       INDEX(r_ACTIVEROW,1,COUNTA(r_ACTIVEROW))&amp;" "&amp;INDEX(r_ACTIVEROW,1,COUNTA(r_ACTIVEROW)-1),
       INDEX(r_ACTIVEROW,1,COUNTA(r_ACTIVEROW)-2)
      )</f>
        <v>DKA6430</v>
      </c>
      <c r="B4266" s="840" t="str" cm="1">
        <f t="array" ref="B4266">INDEX(r_ACTIVEROW,1,COUNTA(r_ACTIVEROW)-1)</f>
        <v>REAR WHEEL SIZE</v>
      </c>
      <c r="C4266" s="841" t="s">
        <v>637</v>
      </c>
      <c r="D4266" s="847" t="s">
        <v>619</v>
      </c>
      <c r="E4266" s="843" t="s">
        <v>638</v>
      </c>
      <c r="F4266" s="841" t="s">
        <v>109</v>
      </c>
      <c r="G4266" s="847" t="s">
        <v>616</v>
      </c>
      <c r="H4266" s="843" t="s">
        <v>406</v>
      </c>
      <c r="I4266" s="841" t="s">
        <v>138</v>
      </c>
      <c r="J4266" s="842" t="s">
        <v>617</v>
      </c>
      <c r="K4266" s="843" t="s">
        <v>377</v>
      </c>
      <c r="L4266" s="841" t="s">
        <v>189</v>
      </c>
      <c r="M4266" s="847" t="s">
        <v>614</v>
      </c>
      <c r="N4266" s="843" t="s">
        <v>454</v>
      </c>
      <c r="O4266" s="841" t="s">
        <v>334</v>
      </c>
      <c r="P4266" s="847" t="s">
        <v>62</v>
      </c>
      <c r="Q4266" s="843" t="s">
        <v>315</v>
      </c>
      <c r="R4266" s="841"/>
      <c r="S4266" s="847"/>
      <c r="T4266" s="843"/>
    </row>
    <row r="4267" spans="1:20" ht="18" hidden="1" customHeight="1">
      <c r="A4267" s="840" t="str" cm="1">
        <f t="array" ref="A4267">IF(INDEX(r_ACTIVEROW,1,COUNTA(r_ACTIVEROW)-2)="N",
       INDEX(r_ACTIVEROW,1,COUNTA(r_ACTIVEROW))&amp;" "&amp;INDEX(r_ACTIVEROW,1,COUNTA(r_ACTIVEROW)-1),
       INDEX(r_ACTIVEROW,1,COUNTA(r_ACTIVEROW)-2)
      )</f>
        <v>DKA6410</v>
      </c>
      <c r="B4267" s="840" t="str" cm="1">
        <f t="array" ref="B4267">INDEX(r_ACTIVEROW,1,COUNTA(r_ACTIVEROW)-1)</f>
        <v>REAR WHEEL SIZE</v>
      </c>
      <c r="C4267" s="841" t="s">
        <v>637</v>
      </c>
      <c r="D4267" s="847" t="s">
        <v>619</v>
      </c>
      <c r="E4267" s="843" t="s">
        <v>638</v>
      </c>
      <c r="F4267" s="841" t="s">
        <v>109</v>
      </c>
      <c r="G4267" s="847" t="s">
        <v>616</v>
      </c>
      <c r="H4267" s="843" t="s">
        <v>406</v>
      </c>
      <c r="I4267" s="841" t="s">
        <v>139</v>
      </c>
      <c r="J4267" s="842" t="s">
        <v>617</v>
      </c>
      <c r="K4267" s="843" t="s">
        <v>411</v>
      </c>
      <c r="L4267" s="841" t="s">
        <v>189</v>
      </c>
      <c r="M4267" s="847" t="s">
        <v>614</v>
      </c>
      <c r="N4267" s="843" t="s">
        <v>454</v>
      </c>
      <c r="O4267" s="841" t="s">
        <v>230</v>
      </c>
      <c r="P4267" s="847" t="s">
        <v>62</v>
      </c>
      <c r="Q4267" s="843" t="s">
        <v>63</v>
      </c>
      <c r="R4267" s="841"/>
      <c r="S4267" s="847"/>
      <c r="T4267" s="843"/>
    </row>
    <row r="4268" spans="1:20" ht="18" hidden="1" customHeight="1">
      <c r="A4268" s="840" t="str" cm="1">
        <f t="array" ref="A4268">IF(INDEX(r_ACTIVEROW,1,COUNTA(r_ACTIVEROW)-2)="N",
       INDEX(r_ACTIVEROW,1,COUNTA(r_ACTIVEROW))&amp;" "&amp;INDEX(r_ACTIVEROW,1,COUNTA(r_ACTIVEROW)-1),
       INDEX(r_ACTIVEROW,1,COUNTA(r_ACTIVEROW)-2)
      )</f>
        <v>DKA6420</v>
      </c>
      <c r="B4268" s="840" t="str" cm="1">
        <f t="array" ref="B4268">INDEX(r_ACTIVEROW,1,COUNTA(r_ACTIVEROW)-1)</f>
        <v>REAR WHEEL SIZE</v>
      </c>
      <c r="C4268" s="841" t="s">
        <v>637</v>
      </c>
      <c r="D4268" s="847" t="s">
        <v>619</v>
      </c>
      <c r="E4268" s="843" t="s">
        <v>638</v>
      </c>
      <c r="F4268" s="841" t="s">
        <v>109</v>
      </c>
      <c r="G4268" s="847" t="s">
        <v>616</v>
      </c>
      <c r="H4268" s="843" t="s">
        <v>406</v>
      </c>
      <c r="I4268" s="841" t="s">
        <v>139</v>
      </c>
      <c r="J4268" s="842" t="s">
        <v>617</v>
      </c>
      <c r="K4268" s="843" t="s">
        <v>411</v>
      </c>
      <c r="L4268" s="841" t="s">
        <v>189</v>
      </c>
      <c r="M4268" s="847" t="s">
        <v>614</v>
      </c>
      <c r="N4268" s="843" t="s">
        <v>454</v>
      </c>
      <c r="O4268" s="841" t="s">
        <v>231</v>
      </c>
      <c r="P4268" s="847" t="s">
        <v>62</v>
      </c>
      <c r="Q4268" s="843" t="s">
        <v>64</v>
      </c>
      <c r="R4268" s="841"/>
      <c r="S4268" s="847"/>
      <c r="T4268" s="843"/>
    </row>
    <row r="4269" spans="1:20" ht="18" hidden="1" customHeight="1">
      <c r="A4269" s="840" t="str" cm="1">
        <f t="array" ref="A4269">IF(INDEX(r_ACTIVEROW,1,COUNTA(r_ACTIVEROW)-2)="N",
       INDEX(r_ACTIVEROW,1,COUNTA(r_ACTIVEROW))&amp;" "&amp;INDEX(r_ACTIVEROW,1,COUNTA(r_ACTIVEROW)-1),
       INDEX(r_ACTIVEROW,1,COUNTA(r_ACTIVEROW)-2)
      )</f>
        <v>DKA6430</v>
      </c>
      <c r="B4269" s="840" t="str" cm="1">
        <f t="array" ref="B4269">INDEX(r_ACTIVEROW,1,COUNTA(r_ACTIVEROW)-1)</f>
        <v>REAR WHEEL SIZE</v>
      </c>
      <c r="C4269" s="841" t="s">
        <v>637</v>
      </c>
      <c r="D4269" s="847" t="s">
        <v>619</v>
      </c>
      <c r="E4269" s="843" t="s">
        <v>638</v>
      </c>
      <c r="F4269" s="841" t="s">
        <v>109</v>
      </c>
      <c r="G4269" s="847" t="s">
        <v>616</v>
      </c>
      <c r="H4269" s="843" t="s">
        <v>406</v>
      </c>
      <c r="I4269" s="841" t="s">
        <v>139</v>
      </c>
      <c r="J4269" s="842" t="s">
        <v>617</v>
      </c>
      <c r="K4269" s="843" t="s">
        <v>411</v>
      </c>
      <c r="L4269" s="841" t="s">
        <v>189</v>
      </c>
      <c r="M4269" s="847" t="s">
        <v>614</v>
      </c>
      <c r="N4269" s="843" t="s">
        <v>454</v>
      </c>
      <c r="O4269" s="841" t="s">
        <v>334</v>
      </c>
      <c r="P4269" s="847" t="s">
        <v>62</v>
      </c>
      <c r="Q4269" s="843" t="s">
        <v>315</v>
      </c>
      <c r="R4269" s="841"/>
      <c r="S4269" s="847"/>
      <c r="T4269" s="843"/>
    </row>
    <row r="4270" spans="1:20" ht="18" hidden="1" customHeight="1">
      <c r="A4270" s="840" t="str" cm="1">
        <f t="array" ref="A4270">IF(INDEX(r_ACTIVEROW,1,COUNTA(r_ACTIVEROW)-2)="N",
       INDEX(r_ACTIVEROW,1,COUNTA(r_ACTIVEROW))&amp;" "&amp;INDEX(r_ACTIVEROW,1,COUNTA(r_ACTIVEROW)-1),
       INDEX(r_ACTIVEROW,1,COUNTA(r_ACTIVEROW)-2)
      )</f>
        <v>DKA6410</v>
      </c>
      <c r="B4270" s="840" t="str" cm="1">
        <f t="array" ref="B4270">INDEX(r_ACTIVEROW,1,COUNTA(r_ACTIVEROW)-1)</f>
        <v>REAR WHEEL SIZE</v>
      </c>
      <c r="C4270" s="841" t="s">
        <v>637</v>
      </c>
      <c r="D4270" s="847" t="s">
        <v>619</v>
      </c>
      <c r="E4270" s="843" t="s">
        <v>638</v>
      </c>
      <c r="F4270" s="841" t="s">
        <v>109</v>
      </c>
      <c r="G4270" s="847" t="s">
        <v>616</v>
      </c>
      <c r="H4270" s="843" t="s">
        <v>406</v>
      </c>
      <c r="I4270" s="841" t="s">
        <v>140</v>
      </c>
      <c r="J4270" s="842" t="s">
        <v>617</v>
      </c>
      <c r="K4270" s="843" t="s">
        <v>378</v>
      </c>
      <c r="L4270" s="841" t="s">
        <v>189</v>
      </c>
      <c r="M4270" s="847" t="s">
        <v>614</v>
      </c>
      <c r="N4270" s="843" t="s">
        <v>454</v>
      </c>
      <c r="O4270" s="841" t="s">
        <v>230</v>
      </c>
      <c r="P4270" s="847" t="s">
        <v>62</v>
      </c>
      <c r="Q4270" s="843" t="s">
        <v>63</v>
      </c>
      <c r="R4270" s="841"/>
      <c r="S4270" s="847"/>
      <c r="T4270" s="843"/>
    </row>
    <row r="4271" spans="1:20" ht="18" hidden="1" customHeight="1">
      <c r="A4271" s="840" t="str" cm="1">
        <f t="array" ref="A4271">IF(INDEX(r_ACTIVEROW,1,COUNTA(r_ACTIVEROW)-2)="N",
       INDEX(r_ACTIVEROW,1,COUNTA(r_ACTIVEROW))&amp;" "&amp;INDEX(r_ACTIVEROW,1,COUNTA(r_ACTIVEROW)-1),
       INDEX(r_ACTIVEROW,1,COUNTA(r_ACTIVEROW)-2)
      )</f>
        <v>DKA6420</v>
      </c>
      <c r="B4271" s="840" t="str" cm="1">
        <f t="array" ref="B4271">INDEX(r_ACTIVEROW,1,COUNTA(r_ACTIVEROW)-1)</f>
        <v>REAR WHEEL SIZE</v>
      </c>
      <c r="C4271" s="841" t="s">
        <v>637</v>
      </c>
      <c r="D4271" s="847" t="s">
        <v>619</v>
      </c>
      <c r="E4271" s="843" t="s">
        <v>638</v>
      </c>
      <c r="F4271" s="841" t="s">
        <v>109</v>
      </c>
      <c r="G4271" s="847" t="s">
        <v>616</v>
      </c>
      <c r="H4271" s="843" t="s">
        <v>406</v>
      </c>
      <c r="I4271" s="841" t="s">
        <v>140</v>
      </c>
      <c r="J4271" s="842" t="s">
        <v>617</v>
      </c>
      <c r="K4271" s="843" t="s">
        <v>378</v>
      </c>
      <c r="L4271" s="841" t="s">
        <v>189</v>
      </c>
      <c r="M4271" s="847" t="s">
        <v>614</v>
      </c>
      <c r="N4271" s="843" t="s">
        <v>454</v>
      </c>
      <c r="O4271" s="841" t="s">
        <v>231</v>
      </c>
      <c r="P4271" s="847" t="s">
        <v>62</v>
      </c>
      <c r="Q4271" s="843" t="s">
        <v>64</v>
      </c>
      <c r="R4271" s="841"/>
      <c r="S4271" s="847"/>
      <c r="T4271" s="843"/>
    </row>
    <row r="4272" spans="1:20" ht="18" hidden="1" customHeight="1">
      <c r="A4272" s="840" t="str" cm="1">
        <f t="array" ref="A4272">IF(INDEX(r_ACTIVEROW,1,COUNTA(r_ACTIVEROW)-2)="N",
       INDEX(r_ACTIVEROW,1,COUNTA(r_ACTIVEROW))&amp;" "&amp;INDEX(r_ACTIVEROW,1,COUNTA(r_ACTIVEROW)-1),
       INDEX(r_ACTIVEROW,1,COUNTA(r_ACTIVEROW)-2)
      )</f>
        <v>DKA6430</v>
      </c>
      <c r="B4272" s="840" t="str" cm="1">
        <f t="array" ref="B4272">INDEX(r_ACTIVEROW,1,COUNTA(r_ACTIVEROW)-1)</f>
        <v>REAR WHEEL SIZE</v>
      </c>
      <c r="C4272" s="841" t="s">
        <v>637</v>
      </c>
      <c r="D4272" s="847" t="s">
        <v>619</v>
      </c>
      <c r="E4272" s="843" t="s">
        <v>638</v>
      </c>
      <c r="F4272" s="841" t="s">
        <v>109</v>
      </c>
      <c r="G4272" s="847" t="s">
        <v>616</v>
      </c>
      <c r="H4272" s="843" t="s">
        <v>406</v>
      </c>
      <c r="I4272" s="841" t="s">
        <v>140</v>
      </c>
      <c r="J4272" s="842" t="s">
        <v>617</v>
      </c>
      <c r="K4272" s="843" t="s">
        <v>378</v>
      </c>
      <c r="L4272" s="841" t="s">
        <v>189</v>
      </c>
      <c r="M4272" s="847" t="s">
        <v>614</v>
      </c>
      <c r="N4272" s="843" t="s">
        <v>454</v>
      </c>
      <c r="O4272" s="841" t="s">
        <v>334</v>
      </c>
      <c r="P4272" s="847" t="s">
        <v>62</v>
      </c>
      <c r="Q4272" s="843" t="s">
        <v>315</v>
      </c>
      <c r="R4272" s="841"/>
      <c r="S4272" s="847"/>
      <c r="T4272" s="843"/>
    </row>
    <row r="4273" spans="1:20" ht="18" hidden="1" customHeight="1">
      <c r="A4273" s="840" t="str" cm="1">
        <f t="array" ref="A4273">IF(INDEX(r_ACTIVEROW,1,COUNTA(r_ACTIVEROW)-2)="N",
       INDEX(r_ACTIVEROW,1,COUNTA(r_ACTIVEROW))&amp;" "&amp;INDEX(r_ACTIVEROW,1,COUNTA(r_ACTIVEROW)-1),
       INDEX(r_ACTIVEROW,1,COUNTA(r_ACTIVEROW)-2)
      )</f>
        <v>DKA6410</v>
      </c>
      <c r="B4273" s="840" t="str" cm="1">
        <f t="array" ref="B4273">INDEX(r_ACTIVEROW,1,COUNTA(r_ACTIVEROW)-1)</f>
        <v>REAR WHEEL SIZE</v>
      </c>
      <c r="C4273" s="841" t="s">
        <v>637</v>
      </c>
      <c r="D4273" s="847" t="s">
        <v>619</v>
      </c>
      <c r="E4273" s="843" t="s">
        <v>638</v>
      </c>
      <c r="F4273" s="841" t="s">
        <v>109</v>
      </c>
      <c r="G4273" s="847" t="s">
        <v>616</v>
      </c>
      <c r="H4273" s="843" t="s">
        <v>406</v>
      </c>
      <c r="I4273" s="841" t="s">
        <v>141</v>
      </c>
      <c r="J4273" s="842" t="s">
        <v>617</v>
      </c>
      <c r="K4273" s="843" t="s">
        <v>412</v>
      </c>
      <c r="L4273" s="841" t="s">
        <v>189</v>
      </c>
      <c r="M4273" s="847" t="s">
        <v>614</v>
      </c>
      <c r="N4273" s="843" t="s">
        <v>454</v>
      </c>
      <c r="O4273" s="841" t="s">
        <v>230</v>
      </c>
      <c r="P4273" s="847" t="s">
        <v>62</v>
      </c>
      <c r="Q4273" s="843" t="s">
        <v>63</v>
      </c>
      <c r="R4273" s="841"/>
      <c r="S4273" s="847"/>
      <c r="T4273" s="843"/>
    </row>
    <row r="4274" spans="1:20" ht="18" hidden="1" customHeight="1">
      <c r="A4274" s="840" t="str" cm="1">
        <f t="array" ref="A4274">IF(INDEX(r_ACTIVEROW,1,COUNTA(r_ACTIVEROW)-2)="N",
       INDEX(r_ACTIVEROW,1,COUNTA(r_ACTIVEROW))&amp;" "&amp;INDEX(r_ACTIVEROW,1,COUNTA(r_ACTIVEROW)-1),
       INDEX(r_ACTIVEROW,1,COUNTA(r_ACTIVEROW)-2)
      )</f>
        <v>DKA6420</v>
      </c>
      <c r="B4274" s="840" t="str" cm="1">
        <f t="array" ref="B4274">INDEX(r_ACTIVEROW,1,COUNTA(r_ACTIVEROW)-1)</f>
        <v>REAR WHEEL SIZE</v>
      </c>
      <c r="C4274" s="841" t="s">
        <v>637</v>
      </c>
      <c r="D4274" s="847" t="s">
        <v>619</v>
      </c>
      <c r="E4274" s="843" t="s">
        <v>638</v>
      </c>
      <c r="F4274" s="841" t="s">
        <v>109</v>
      </c>
      <c r="G4274" s="847" t="s">
        <v>616</v>
      </c>
      <c r="H4274" s="843" t="s">
        <v>406</v>
      </c>
      <c r="I4274" s="841" t="s">
        <v>141</v>
      </c>
      <c r="J4274" s="842" t="s">
        <v>617</v>
      </c>
      <c r="K4274" s="843" t="s">
        <v>412</v>
      </c>
      <c r="L4274" s="841" t="s">
        <v>189</v>
      </c>
      <c r="M4274" s="847" t="s">
        <v>614</v>
      </c>
      <c r="N4274" s="843" t="s">
        <v>454</v>
      </c>
      <c r="O4274" s="841" t="s">
        <v>231</v>
      </c>
      <c r="P4274" s="847" t="s">
        <v>62</v>
      </c>
      <c r="Q4274" s="843" t="s">
        <v>64</v>
      </c>
      <c r="R4274" s="841"/>
      <c r="S4274" s="847"/>
      <c r="T4274" s="843"/>
    </row>
    <row r="4275" spans="1:20" ht="18" hidden="1" customHeight="1">
      <c r="A4275" s="840" t="str" cm="1">
        <f t="array" ref="A4275">IF(INDEX(r_ACTIVEROW,1,COUNTA(r_ACTIVEROW)-2)="N",
       INDEX(r_ACTIVEROW,1,COUNTA(r_ACTIVEROW))&amp;" "&amp;INDEX(r_ACTIVEROW,1,COUNTA(r_ACTIVEROW)-1),
       INDEX(r_ACTIVEROW,1,COUNTA(r_ACTIVEROW)-2)
      )</f>
        <v>DKA6430</v>
      </c>
      <c r="B4275" s="840" t="str" cm="1">
        <f t="array" ref="B4275">INDEX(r_ACTIVEROW,1,COUNTA(r_ACTIVEROW)-1)</f>
        <v>REAR WHEEL SIZE</v>
      </c>
      <c r="C4275" s="841" t="s">
        <v>637</v>
      </c>
      <c r="D4275" s="847" t="s">
        <v>619</v>
      </c>
      <c r="E4275" s="843" t="s">
        <v>638</v>
      </c>
      <c r="F4275" s="841" t="s">
        <v>109</v>
      </c>
      <c r="G4275" s="847" t="s">
        <v>616</v>
      </c>
      <c r="H4275" s="843" t="s">
        <v>406</v>
      </c>
      <c r="I4275" s="841" t="s">
        <v>141</v>
      </c>
      <c r="J4275" s="842" t="s">
        <v>617</v>
      </c>
      <c r="K4275" s="843" t="s">
        <v>412</v>
      </c>
      <c r="L4275" s="841" t="s">
        <v>189</v>
      </c>
      <c r="M4275" s="847" t="s">
        <v>614</v>
      </c>
      <c r="N4275" s="843" t="s">
        <v>454</v>
      </c>
      <c r="O4275" s="841" t="s">
        <v>334</v>
      </c>
      <c r="P4275" s="847" t="s">
        <v>62</v>
      </c>
      <c r="Q4275" s="843" t="s">
        <v>315</v>
      </c>
      <c r="R4275" s="841"/>
      <c r="S4275" s="847"/>
      <c r="T4275" s="843"/>
    </row>
    <row r="4276" spans="1:20" ht="18" hidden="1" customHeight="1">
      <c r="A4276" s="840" t="str" cm="1">
        <f t="array" ref="A4276">IF(INDEX(r_ACTIVEROW,1,COUNTA(r_ACTIVEROW)-2)="N",
       INDEX(r_ACTIVEROW,1,COUNTA(r_ACTIVEROW))&amp;" "&amp;INDEX(r_ACTIVEROW,1,COUNTA(r_ACTIVEROW)-1),
       INDEX(r_ACTIVEROW,1,COUNTA(r_ACTIVEROW)-2)
      )</f>
        <v>DKA6410</v>
      </c>
      <c r="B4276" s="840" t="str" cm="1">
        <f t="array" ref="B4276">INDEX(r_ACTIVEROW,1,COUNTA(r_ACTIVEROW)-1)</f>
        <v>REAR WHEEL SIZE</v>
      </c>
      <c r="C4276" s="841" t="s">
        <v>637</v>
      </c>
      <c r="D4276" s="847" t="s">
        <v>619</v>
      </c>
      <c r="E4276" s="843" t="s">
        <v>638</v>
      </c>
      <c r="F4276" s="841" t="s">
        <v>109</v>
      </c>
      <c r="G4276" s="847" t="s">
        <v>616</v>
      </c>
      <c r="H4276" s="843" t="s">
        <v>406</v>
      </c>
      <c r="I4276" s="841" t="s">
        <v>142</v>
      </c>
      <c r="J4276" s="842" t="s">
        <v>617</v>
      </c>
      <c r="K4276" s="843" t="s">
        <v>379</v>
      </c>
      <c r="L4276" s="841" t="s">
        <v>189</v>
      </c>
      <c r="M4276" s="847" t="s">
        <v>614</v>
      </c>
      <c r="N4276" s="843" t="s">
        <v>454</v>
      </c>
      <c r="O4276" s="841" t="s">
        <v>230</v>
      </c>
      <c r="P4276" s="847" t="s">
        <v>62</v>
      </c>
      <c r="Q4276" s="843" t="s">
        <v>63</v>
      </c>
      <c r="R4276" s="841"/>
      <c r="S4276" s="847"/>
      <c r="T4276" s="843"/>
    </row>
    <row r="4277" spans="1:20" ht="18" hidden="1" customHeight="1">
      <c r="A4277" s="840" t="str" cm="1">
        <f t="array" ref="A4277">IF(INDEX(r_ACTIVEROW,1,COUNTA(r_ACTIVEROW)-2)="N",
       INDEX(r_ACTIVEROW,1,COUNTA(r_ACTIVEROW))&amp;" "&amp;INDEX(r_ACTIVEROW,1,COUNTA(r_ACTIVEROW)-1),
       INDEX(r_ACTIVEROW,1,COUNTA(r_ACTIVEROW)-2)
      )</f>
        <v>DKA6420</v>
      </c>
      <c r="B4277" s="840" t="str" cm="1">
        <f t="array" ref="B4277">INDEX(r_ACTIVEROW,1,COUNTA(r_ACTIVEROW)-1)</f>
        <v>REAR WHEEL SIZE</v>
      </c>
      <c r="C4277" s="841" t="s">
        <v>637</v>
      </c>
      <c r="D4277" s="847" t="s">
        <v>619</v>
      </c>
      <c r="E4277" s="843" t="s">
        <v>638</v>
      </c>
      <c r="F4277" s="841" t="s">
        <v>109</v>
      </c>
      <c r="G4277" s="847" t="s">
        <v>616</v>
      </c>
      <c r="H4277" s="843" t="s">
        <v>406</v>
      </c>
      <c r="I4277" s="841" t="s">
        <v>142</v>
      </c>
      <c r="J4277" s="842" t="s">
        <v>617</v>
      </c>
      <c r="K4277" s="843" t="s">
        <v>379</v>
      </c>
      <c r="L4277" s="841" t="s">
        <v>189</v>
      </c>
      <c r="M4277" s="847" t="s">
        <v>614</v>
      </c>
      <c r="N4277" s="843" t="s">
        <v>454</v>
      </c>
      <c r="O4277" s="841" t="s">
        <v>231</v>
      </c>
      <c r="P4277" s="847" t="s">
        <v>62</v>
      </c>
      <c r="Q4277" s="843" t="s">
        <v>64</v>
      </c>
      <c r="R4277" s="841"/>
      <c r="S4277" s="847"/>
      <c r="T4277" s="843"/>
    </row>
    <row r="4278" spans="1:20" ht="18" hidden="1" customHeight="1">
      <c r="A4278" s="840" t="str" cm="1">
        <f t="array" ref="A4278">IF(INDEX(r_ACTIVEROW,1,COUNTA(r_ACTIVEROW)-2)="N",
       INDEX(r_ACTIVEROW,1,COUNTA(r_ACTIVEROW))&amp;" "&amp;INDEX(r_ACTIVEROW,1,COUNTA(r_ACTIVEROW)-1),
       INDEX(r_ACTIVEROW,1,COUNTA(r_ACTIVEROW)-2)
      )</f>
        <v>DKA6430</v>
      </c>
      <c r="B4278" s="840" t="str" cm="1">
        <f t="array" ref="B4278">INDEX(r_ACTIVEROW,1,COUNTA(r_ACTIVEROW)-1)</f>
        <v>REAR WHEEL SIZE</v>
      </c>
      <c r="C4278" s="841" t="s">
        <v>637</v>
      </c>
      <c r="D4278" s="847" t="s">
        <v>619</v>
      </c>
      <c r="E4278" s="843" t="s">
        <v>638</v>
      </c>
      <c r="F4278" s="841" t="s">
        <v>109</v>
      </c>
      <c r="G4278" s="847" t="s">
        <v>616</v>
      </c>
      <c r="H4278" s="843" t="s">
        <v>406</v>
      </c>
      <c r="I4278" s="841" t="s">
        <v>142</v>
      </c>
      <c r="J4278" s="842" t="s">
        <v>617</v>
      </c>
      <c r="K4278" s="843" t="s">
        <v>379</v>
      </c>
      <c r="L4278" s="841" t="s">
        <v>189</v>
      </c>
      <c r="M4278" s="847" t="s">
        <v>614</v>
      </c>
      <c r="N4278" s="843" t="s">
        <v>454</v>
      </c>
      <c r="O4278" s="841" t="s">
        <v>334</v>
      </c>
      <c r="P4278" s="847" t="s">
        <v>62</v>
      </c>
      <c r="Q4278" s="843" t="s">
        <v>315</v>
      </c>
      <c r="R4278" s="841"/>
      <c r="S4278" s="847"/>
      <c r="T4278" s="843"/>
    </row>
    <row r="4279" spans="1:20" ht="18" hidden="1" customHeight="1">
      <c r="A4279" s="840" t="str" cm="1">
        <f t="array" ref="A4279">IF(INDEX(r_ACTIVEROW,1,COUNTA(r_ACTIVEROW)-2)="N",
       INDEX(r_ACTIVEROW,1,COUNTA(r_ACTIVEROW))&amp;" "&amp;INDEX(r_ACTIVEROW,1,COUNTA(r_ACTIVEROW)-1),
       INDEX(r_ACTIVEROW,1,COUNTA(r_ACTIVEROW)-2)
      )</f>
        <v>DKA6410</v>
      </c>
      <c r="B4279" s="840" t="str" cm="1">
        <f t="array" ref="B4279">INDEX(r_ACTIVEROW,1,COUNTA(r_ACTIVEROW)-1)</f>
        <v>REAR WHEEL SIZE</v>
      </c>
      <c r="C4279" s="841" t="s">
        <v>637</v>
      </c>
      <c r="D4279" s="847" t="s">
        <v>619</v>
      </c>
      <c r="E4279" s="843" t="s">
        <v>638</v>
      </c>
      <c r="F4279" s="841" t="s">
        <v>109</v>
      </c>
      <c r="G4279" s="847" t="s">
        <v>616</v>
      </c>
      <c r="H4279" s="843" t="s">
        <v>406</v>
      </c>
      <c r="I4279" s="841" t="s">
        <v>143</v>
      </c>
      <c r="J4279" s="842" t="s">
        <v>617</v>
      </c>
      <c r="K4279" s="843" t="s">
        <v>386</v>
      </c>
      <c r="L4279" s="841" t="s">
        <v>189</v>
      </c>
      <c r="M4279" s="847" t="s">
        <v>614</v>
      </c>
      <c r="N4279" s="843" t="s">
        <v>454</v>
      </c>
      <c r="O4279" s="841" t="s">
        <v>230</v>
      </c>
      <c r="P4279" s="847" t="s">
        <v>62</v>
      </c>
      <c r="Q4279" s="843" t="s">
        <v>63</v>
      </c>
      <c r="R4279" s="841"/>
      <c r="S4279" s="847"/>
      <c r="T4279" s="843"/>
    </row>
    <row r="4280" spans="1:20" ht="18" hidden="1" customHeight="1">
      <c r="A4280" s="840" t="str" cm="1">
        <f t="array" ref="A4280">IF(INDEX(r_ACTIVEROW,1,COUNTA(r_ACTIVEROW)-2)="N",
       INDEX(r_ACTIVEROW,1,COUNTA(r_ACTIVEROW))&amp;" "&amp;INDEX(r_ACTIVEROW,1,COUNTA(r_ACTIVEROW)-1),
       INDEX(r_ACTIVEROW,1,COUNTA(r_ACTIVEROW)-2)
      )</f>
        <v>DKA6420</v>
      </c>
      <c r="B4280" s="840" t="str" cm="1">
        <f t="array" ref="B4280">INDEX(r_ACTIVEROW,1,COUNTA(r_ACTIVEROW)-1)</f>
        <v>REAR WHEEL SIZE</v>
      </c>
      <c r="C4280" s="841" t="s">
        <v>637</v>
      </c>
      <c r="D4280" s="847" t="s">
        <v>619</v>
      </c>
      <c r="E4280" s="843" t="s">
        <v>638</v>
      </c>
      <c r="F4280" s="841" t="s">
        <v>109</v>
      </c>
      <c r="G4280" s="847" t="s">
        <v>616</v>
      </c>
      <c r="H4280" s="843" t="s">
        <v>406</v>
      </c>
      <c r="I4280" s="841" t="s">
        <v>143</v>
      </c>
      <c r="J4280" s="842" t="s">
        <v>617</v>
      </c>
      <c r="K4280" s="843" t="s">
        <v>386</v>
      </c>
      <c r="L4280" s="841" t="s">
        <v>189</v>
      </c>
      <c r="M4280" s="847" t="s">
        <v>614</v>
      </c>
      <c r="N4280" s="843" t="s">
        <v>454</v>
      </c>
      <c r="O4280" s="841" t="s">
        <v>231</v>
      </c>
      <c r="P4280" s="847" t="s">
        <v>62</v>
      </c>
      <c r="Q4280" s="843" t="s">
        <v>64</v>
      </c>
      <c r="R4280" s="841"/>
      <c r="S4280" s="847"/>
      <c r="T4280" s="843"/>
    </row>
    <row r="4281" spans="1:20" ht="18" hidden="1" customHeight="1">
      <c r="A4281" s="840" t="str" cm="1">
        <f t="array" ref="A4281">IF(INDEX(r_ACTIVEROW,1,COUNTA(r_ACTIVEROW)-2)="N",
       INDEX(r_ACTIVEROW,1,COUNTA(r_ACTIVEROW))&amp;" "&amp;INDEX(r_ACTIVEROW,1,COUNTA(r_ACTIVEROW)-1),
       INDEX(r_ACTIVEROW,1,COUNTA(r_ACTIVEROW)-2)
      )</f>
        <v>DKA6430</v>
      </c>
      <c r="B4281" s="840" t="str" cm="1">
        <f t="array" ref="B4281">INDEX(r_ACTIVEROW,1,COUNTA(r_ACTIVEROW)-1)</f>
        <v>REAR WHEEL SIZE</v>
      </c>
      <c r="C4281" s="841" t="s">
        <v>637</v>
      </c>
      <c r="D4281" s="847" t="s">
        <v>619</v>
      </c>
      <c r="E4281" s="843" t="s">
        <v>638</v>
      </c>
      <c r="F4281" s="841" t="s">
        <v>109</v>
      </c>
      <c r="G4281" s="847" t="s">
        <v>616</v>
      </c>
      <c r="H4281" s="843" t="s">
        <v>406</v>
      </c>
      <c r="I4281" s="841" t="s">
        <v>143</v>
      </c>
      <c r="J4281" s="842" t="s">
        <v>617</v>
      </c>
      <c r="K4281" s="843" t="s">
        <v>386</v>
      </c>
      <c r="L4281" s="841" t="s">
        <v>189</v>
      </c>
      <c r="M4281" s="847" t="s">
        <v>614</v>
      </c>
      <c r="N4281" s="843" t="s">
        <v>454</v>
      </c>
      <c r="O4281" s="841" t="s">
        <v>334</v>
      </c>
      <c r="P4281" s="847" t="s">
        <v>62</v>
      </c>
      <c r="Q4281" s="843" t="s">
        <v>315</v>
      </c>
      <c r="R4281" s="841"/>
      <c r="S4281" s="847"/>
      <c r="T4281" s="843"/>
    </row>
    <row r="4282" spans="1:20" ht="18" hidden="1" customHeight="1">
      <c r="A4282" s="840" t="str" cm="1">
        <f t="array" ref="A4282">IF(INDEX(r_ACTIVEROW,1,COUNTA(r_ACTIVEROW)-2)="N",
       INDEX(r_ACTIVEROW,1,COUNTA(r_ACTIVEROW))&amp;" "&amp;INDEX(r_ACTIVEROW,1,COUNTA(r_ACTIVEROW)-1),
       INDEX(r_ACTIVEROW,1,COUNTA(r_ACTIVEROW)-2)
      )</f>
        <v>DKA6410</v>
      </c>
      <c r="B4282" s="840" t="str" cm="1">
        <f t="array" ref="B4282">INDEX(r_ACTIVEROW,1,COUNTA(r_ACTIVEROW)-1)</f>
        <v>REAR WHEEL SIZE</v>
      </c>
      <c r="C4282" s="841" t="s">
        <v>637</v>
      </c>
      <c r="D4282" s="847" t="s">
        <v>619</v>
      </c>
      <c r="E4282" s="843" t="s">
        <v>638</v>
      </c>
      <c r="F4282" s="841" t="s">
        <v>109</v>
      </c>
      <c r="G4282" s="847" t="s">
        <v>616</v>
      </c>
      <c r="H4282" s="843" t="s">
        <v>406</v>
      </c>
      <c r="I4282" s="841" t="s">
        <v>144</v>
      </c>
      <c r="J4282" s="842" t="s">
        <v>617</v>
      </c>
      <c r="K4282" s="843" t="s">
        <v>380</v>
      </c>
      <c r="L4282" s="841" t="s">
        <v>189</v>
      </c>
      <c r="M4282" s="847" t="s">
        <v>614</v>
      </c>
      <c r="N4282" s="843" t="s">
        <v>454</v>
      </c>
      <c r="O4282" s="841" t="s">
        <v>230</v>
      </c>
      <c r="P4282" s="847" t="s">
        <v>62</v>
      </c>
      <c r="Q4282" s="843" t="s">
        <v>63</v>
      </c>
      <c r="R4282" s="841"/>
      <c r="S4282" s="847"/>
      <c r="T4282" s="843"/>
    </row>
    <row r="4283" spans="1:20" ht="18" hidden="1" customHeight="1">
      <c r="A4283" s="840" t="str" cm="1">
        <f t="array" ref="A4283">IF(INDEX(r_ACTIVEROW,1,COUNTA(r_ACTIVEROW)-2)="N",
       INDEX(r_ACTIVEROW,1,COUNTA(r_ACTIVEROW))&amp;" "&amp;INDEX(r_ACTIVEROW,1,COUNTA(r_ACTIVEROW)-1),
       INDEX(r_ACTIVEROW,1,COUNTA(r_ACTIVEROW)-2)
      )</f>
        <v>DKA6420</v>
      </c>
      <c r="B4283" s="840" t="str" cm="1">
        <f t="array" ref="B4283">INDEX(r_ACTIVEROW,1,COUNTA(r_ACTIVEROW)-1)</f>
        <v>REAR WHEEL SIZE</v>
      </c>
      <c r="C4283" s="841" t="s">
        <v>637</v>
      </c>
      <c r="D4283" s="847" t="s">
        <v>619</v>
      </c>
      <c r="E4283" s="843" t="s">
        <v>638</v>
      </c>
      <c r="F4283" s="841" t="s">
        <v>109</v>
      </c>
      <c r="G4283" s="847" t="s">
        <v>616</v>
      </c>
      <c r="H4283" s="843" t="s">
        <v>406</v>
      </c>
      <c r="I4283" s="841" t="s">
        <v>144</v>
      </c>
      <c r="J4283" s="842" t="s">
        <v>617</v>
      </c>
      <c r="K4283" s="843" t="s">
        <v>380</v>
      </c>
      <c r="L4283" s="841" t="s">
        <v>189</v>
      </c>
      <c r="M4283" s="847" t="s">
        <v>614</v>
      </c>
      <c r="N4283" s="843" t="s">
        <v>454</v>
      </c>
      <c r="O4283" s="841" t="s">
        <v>231</v>
      </c>
      <c r="P4283" s="847" t="s">
        <v>62</v>
      </c>
      <c r="Q4283" s="843" t="s">
        <v>64</v>
      </c>
      <c r="R4283" s="841"/>
      <c r="S4283" s="847"/>
      <c r="T4283" s="843"/>
    </row>
    <row r="4284" spans="1:20" ht="18" hidden="1" customHeight="1">
      <c r="A4284" s="840" t="str" cm="1">
        <f t="array" ref="A4284">IF(INDEX(r_ACTIVEROW,1,COUNTA(r_ACTIVEROW)-2)="N",
       INDEX(r_ACTIVEROW,1,COUNTA(r_ACTIVEROW))&amp;" "&amp;INDEX(r_ACTIVEROW,1,COUNTA(r_ACTIVEROW)-1),
       INDEX(r_ACTIVEROW,1,COUNTA(r_ACTIVEROW)-2)
      )</f>
        <v>DKA6430</v>
      </c>
      <c r="B4284" s="840" t="str" cm="1">
        <f t="array" ref="B4284">INDEX(r_ACTIVEROW,1,COUNTA(r_ACTIVEROW)-1)</f>
        <v>REAR WHEEL SIZE</v>
      </c>
      <c r="C4284" s="841" t="s">
        <v>637</v>
      </c>
      <c r="D4284" s="847" t="s">
        <v>619</v>
      </c>
      <c r="E4284" s="843" t="s">
        <v>638</v>
      </c>
      <c r="F4284" s="841" t="s">
        <v>109</v>
      </c>
      <c r="G4284" s="847" t="s">
        <v>616</v>
      </c>
      <c r="H4284" s="843" t="s">
        <v>406</v>
      </c>
      <c r="I4284" s="841" t="s">
        <v>144</v>
      </c>
      <c r="J4284" s="842" t="s">
        <v>617</v>
      </c>
      <c r="K4284" s="843" t="s">
        <v>380</v>
      </c>
      <c r="L4284" s="841" t="s">
        <v>189</v>
      </c>
      <c r="M4284" s="847" t="s">
        <v>614</v>
      </c>
      <c r="N4284" s="843" t="s">
        <v>454</v>
      </c>
      <c r="O4284" s="841" t="s">
        <v>334</v>
      </c>
      <c r="P4284" s="847" t="s">
        <v>62</v>
      </c>
      <c r="Q4284" s="843" t="s">
        <v>315</v>
      </c>
      <c r="R4284" s="841"/>
      <c r="S4284" s="847"/>
      <c r="T4284" s="843"/>
    </row>
    <row r="4285" spans="1:20" ht="18" hidden="1" customHeight="1">
      <c r="A4285" s="840" t="str" cm="1">
        <f t="array" ref="A4285">IF(INDEX(r_ACTIVEROW,1,COUNTA(r_ACTIVEROW)-2)="N",
       INDEX(r_ACTIVEROW,1,COUNTA(r_ACTIVEROW))&amp;" "&amp;INDEX(r_ACTIVEROW,1,COUNTA(r_ACTIVEROW)-1),
       INDEX(r_ACTIVEROW,1,COUNTA(r_ACTIVEROW)-2)
      )</f>
        <v>DKA6410</v>
      </c>
      <c r="B4285" s="840" t="str" cm="1">
        <f t="array" ref="B4285">INDEX(r_ACTIVEROW,1,COUNTA(r_ACTIVEROW)-1)</f>
        <v>REAR WHEEL SIZE</v>
      </c>
      <c r="C4285" s="841" t="s">
        <v>637</v>
      </c>
      <c r="D4285" s="847" t="s">
        <v>619</v>
      </c>
      <c r="E4285" s="843" t="s">
        <v>638</v>
      </c>
      <c r="F4285" s="841" t="s">
        <v>109</v>
      </c>
      <c r="G4285" s="847" t="s">
        <v>616</v>
      </c>
      <c r="H4285" s="843" t="s">
        <v>406</v>
      </c>
      <c r="I4285" s="841" t="s">
        <v>145</v>
      </c>
      <c r="J4285" s="842" t="s">
        <v>617</v>
      </c>
      <c r="K4285" s="843" t="s">
        <v>407</v>
      </c>
      <c r="L4285" s="841" t="s">
        <v>189</v>
      </c>
      <c r="M4285" s="847" t="s">
        <v>614</v>
      </c>
      <c r="N4285" s="843" t="s">
        <v>454</v>
      </c>
      <c r="O4285" s="841" t="s">
        <v>230</v>
      </c>
      <c r="P4285" s="847" t="s">
        <v>62</v>
      </c>
      <c r="Q4285" s="843" t="s">
        <v>63</v>
      </c>
      <c r="R4285" s="841"/>
      <c r="S4285" s="847"/>
      <c r="T4285" s="843"/>
    </row>
    <row r="4286" spans="1:20" ht="18" hidden="1" customHeight="1">
      <c r="A4286" s="840" t="str" cm="1">
        <f t="array" ref="A4286">IF(INDEX(r_ACTIVEROW,1,COUNTA(r_ACTIVEROW)-2)="N",
       INDEX(r_ACTIVEROW,1,COUNTA(r_ACTIVEROW))&amp;" "&amp;INDEX(r_ACTIVEROW,1,COUNTA(r_ACTIVEROW)-1),
       INDEX(r_ACTIVEROW,1,COUNTA(r_ACTIVEROW)-2)
      )</f>
        <v>DKA6420</v>
      </c>
      <c r="B4286" s="840" t="str" cm="1">
        <f t="array" ref="B4286">INDEX(r_ACTIVEROW,1,COUNTA(r_ACTIVEROW)-1)</f>
        <v>REAR WHEEL SIZE</v>
      </c>
      <c r="C4286" s="841" t="s">
        <v>637</v>
      </c>
      <c r="D4286" s="847" t="s">
        <v>619</v>
      </c>
      <c r="E4286" s="843" t="s">
        <v>638</v>
      </c>
      <c r="F4286" s="841" t="s">
        <v>109</v>
      </c>
      <c r="G4286" s="847" t="s">
        <v>616</v>
      </c>
      <c r="H4286" s="843" t="s">
        <v>406</v>
      </c>
      <c r="I4286" s="841" t="s">
        <v>145</v>
      </c>
      <c r="J4286" s="842" t="s">
        <v>617</v>
      </c>
      <c r="K4286" s="843" t="s">
        <v>407</v>
      </c>
      <c r="L4286" s="841" t="s">
        <v>189</v>
      </c>
      <c r="M4286" s="847" t="s">
        <v>614</v>
      </c>
      <c r="N4286" s="843" t="s">
        <v>454</v>
      </c>
      <c r="O4286" s="841" t="s">
        <v>231</v>
      </c>
      <c r="P4286" s="847" t="s">
        <v>62</v>
      </c>
      <c r="Q4286" s="843" t="s">
        <v>64</v>
      </c>
      <c r="R4286" s="841"/>
      <c r="S4286" s="847"/>
      <c r="T4286" s="843"/>
    </row>
    <row r="4287" spans="1:20" ht="18" hidden="1" customHeight="1">
      <c r="A4287" s="840" t="str" cm="1">
        <f t="array" ref="A4287">IF(INDEX(r_ACTIVEROW,1,COUNTA(r_ACTIVEROW)-2)="N",
       INDEX(r_ACTIVEROW,1,COUNTA(r_ACTIVEROW))&amp;" "&amp;INDEX(r_ACTIVEROW,1,COUNTA(r_ACTIVEROW)-1),
       INDEX(r_ACTIVEROW,1,COUNTA(r_ACTIVEROW)-2)
      )</f>
        <v>DKA6430</v>
      </c>
      <c r="B4287" s="840" t="str" cm="1">
        <f t="array" ref="B4287">INDEX(r_ACTIVEROW,1,COUNTA(r_ACTIVEROW)-1)</f>
        <v>REAR WHEEL SIZE</v>
      </c>
      <c r="C4287" s="841" t="s">
        <v>637</v>
      </c>
      <c r="D4287" s="847" t="s">
        <v>619</v>
      </c>
      <c r="E4287" s="843" t="s">
        <v>638</v>
      </c>
      <c r="F4287" s="841" t="s">
        <v>109</v>
      </c>
      <c r="G4287" s="847" t="s">
        <v>616</v>
      </c>
      <c r="H4287" s="843" t="s">
        <v>406</v>
      </c>
      <c r="I4287" s="841" t="s">
        <v>145</v>
      </c>
      <c r="J4287" s="842" t="s">
        <v>617</v>
      </c>
      <c r="K4287" s="843" t="s">
        <v>407</v>
      </c>
      <c r="L4287" s="841" t="s">
        <v>189</v>
      </c>
      <c r="M4287" s="847" t="s">
        <v>614</v>
      </c>
      <c r="N4287" s="843" t="s">
        <v>454</v>
      </c>
      <c r="O4287" s="841" t="s">
        <v>334</v>
      </c>
      <c r="P4287" s="847" t="s">
        <v>62</v>
      </c>
      <c r="Q4287" s="843" t="s">
        <v>315</v>
      </c>
      <c r="R4287" s="841"/>
      <c r="S4287" s="847"/>
      <c r="T4287" s="843"/>
    </row>
    <row r="4288" spans="1:20" ht="18" hidden="1" customHeight="1">
      <c r="A4288" s="840" t="str" cm="1">
        <f t="array" ref="A4288">IF(INDEX(r_ACTIVEROW,1,COUNTA(r_ACTIVEROW)-2)="N",
       INDEX(r_ACTIVEROW,1,COUNTA(r_ACTIVEROW))&amp;" "&amp;INDEX(r_ACTIVEROW,1,COUNTA(r_ACTIVEROW)-1),
       INDEX(r_ACTIVEROW,1,COUNTA(r_ACTIVEROW)-2)
      )</f>
        <v>DKA6410</v>
      </c>
      <c r="B4288" s="840" t="str" cm="1">
        <f t="array" ref="B4288">INDEX(r_ACTIVEROW,1,COUNTA(r_ACTIVEROW)-1)</f>
        <v>REAR WHEEL SIZE</v>
      </c>
      <c r="C4288" s="841" t="s">
        <v>637</v>
      </c>
      <c r="D4288" s="847" t="s">
        <v>619</v>
      </c>
      <c r="E4288" s="843" t="s">
        <v>638</v>
      </c>
      <c r="F4288" s="841" t="s">
        <v>109</v>
      </c>
      <c r="G4288" s="847" t="s">
        <v>616</v>
      </c>
      <c r="H4288" s="843" t="s">
        <v>406</v>
      </c>
      <c r="I4288" s="841" t="s">
        <v>146</v>
      </c>
      <c r="J4288" s="842" t="s">
        <v>617</v>
      </c>
      <c r="K4288" s="843" t="s">
        <v>381</v>
      </c>
      <c r="L4288" s="841" t="s">
        <v>189</v>
      </c>
      <c r="M4288" s="847" t="s">
        <v>614</v>
      </c>
      <c r="N4288" s="843" t="s">
        <v>454</v>
      </c>
      <c r="O4288" s="841" t="s">
        <v>230</v>
      </c>
      <c r="P4288" s="847" t="s">
        <v>62</v>
      </c>
      <c r="Q4288" s="843" t="s">
        <v>63</v>
      </c>
      <c r="R4288" s="841"/>
      <c r="S4288" s="847"/>
      <c r="T4288" s="843"/>
    </row>
    <row r="4289" spans="1:20" ht="18" hidden="1" customHeight="1">
      <c r="A4289" s="840" t="str" cm="1">
        <f t="array" ref="A4289">IF(INDEX(r_ACTIVEROW,1,COUNTA(r_ACTIVEROW)-2)="N",
       INDEX(r_ACTIVEROW,1,COUNTA(r_ACTIVEROW))&amp;" "&amp;INDEX(r_ACTIVEROW,1,COUNTA(r_ACTIVEROW)-1),
       INDEX(r_ACTIVEROW,1,COUNTA(r_ACTIVEROW)-2)
      )</f>
        <v>DKA6420</v>
      </c>
      <c r="B4289" s="840" t="str" cm="1">
        <f t="array" ref="B4289">INDEX(r_ACTIVEROW,1,COUNTA(r_ACTIVEROW)-1)</f>
        <v>REAR WHEEL SIZE</v>
      </c>
      <c r="C4289" s="841" t="s">
        <v>637</v>
      </c>
      <c r="D4289" s="847" t="s">
        <v>619</v>
      </c>
      <c r="E4289" s="843" t="s">
        <v>638</v>
      </c>
      <c r="F4289" s="841" t="s">
        <v>109</v>
      </c>
      <c r="G4289" s="847" t="s">
        <v>616</v>
      </c>
      <c r="H4289" s="843" t="s">
        <v>406</v>
      </c>
      <c r="I4289" s="841" t="s">
        <v>146</v>
      </c>
      <c r="J4289" s="842" t="s">
        <v>617</v>
      </c>
      <c r="K4289" s="843" t="s">
        <v>381</v>
      </c>
      <c r="L4289" s="841" t="s">
        <v>189</v>
      </c>
      <c r="M4289" s="847" t="s">
        <v>614</v>
      </c>
      <c r="N4289" s="843" t="s">
        <v>454</v>
      </c>
      <c r="O4289" s="841" t="s">
        <v>231</v>
      </c>
      <c r="P4289" s="847" t="s">
        <v>62</v>
      </c>
      <c r="Q4289" s="843" t="s">
        <v>64</v>
      </c>
      <c r="R4289" s="841"/>
      <c r="S4289" s="847"/>
      <c r="T4289" s="843"/>
    </row>
    <row r="4290" spans="1:20" ht="18" hidden="1" customHeight="1">
      <c r="A4290" s="840" t="str" cm="1">
        <f t="array" ref="A4290">IF(INDEX(r_ACTIVEROW,1,COUNTA(r_ACTIVEROW)-2)="N",
       INDEX(r_ACTIVEROW,1,COUNTA(r_ACTIVEROW))&amp;" "&amp;INDEX(r_ACTIVEROW,1,COUNTA(r_ACTIVEROW)-1),
       INDEX(r_ACTIVEROW,1,COUNTA(r_ACTIVEROW)-2)
      )</f>
        <v>DKA6430</v>
      </c>
      <c r="B4290" s="840" t="str" cm="1">
        <f t="array" ref="B4290">INDEX(r_ACTIVEROW,1,COUNTA(r_ACTIVEROW)-1)</f>
        <v>REAR WHEEL SIZE</v>
      </c>
      <c r="C4290" s="841" t="s">
        <v>637</v>
      </c>
      <c r="D4290" s="847" t="s">
        <v>619</v>
      </c>
      <c r="E4290" s="843" t="s">
        <v>638</v>
      </c>
      <c r="F4290" s="841" t="s">
        <v>109</v>
      </c>
      <c r="G4290" s="847" t="s">
        <v>616</v>
      </c>
      <c r="H4290" s="843" t="s">
        <v>406</v>
      </c>
      <c r="I4290" s="841" t="s">
        <v>146</v>
      </c>
      <c r="J4290" s="842" t="s">
        <v>617</v>
      </c>
      <c r="K4290" s="843" t="s">
        <v>381</v>
      </c>
      <c r="L4290" s="841" t="s">
        <v>189</v>
      </c>
      <c r="M4290" s="847" t="s">
        <v>614</v>
      </c>
      <c r="N4290" s="843" t="s">
        <v>454</v>
      </c>
      <c r="O4290" s="841" t="s">
        <v>334</v>
      </c>
      <c r="P4290" s="847" t="s">
        <v>62</v>
      </c>
      <c r="Q4290" s="843" t="s">
        <v>315</v>
      </c>
      <c r="R4290" s="841"/>
      <c r="S4290" s="847"/>
      <c r="T4290" s="843"/>
    </row>
    <row r="4291" spans="1:20" ht="18" hidden="1" customHeight="1">
      <c r="A4291" s="840" t="str" cm="1">
        <f t="array" ref="A4291">IF(INDEX(r_ACTIVEROW,1,COUNTA(r_ACTIVEROW)-2)="N",
       INDEX(r_ACTIVEROW,1,COUNTA(r_ACTIVEROW))&amp;" "&amp;INDEX(r_ACTIVEROW,1,COUNTA(r_ACTIVEROW)-1),
       INDEX(r_ACTIVEROW,1,COUNTA(r_ACTIVEROW)-2)
      )</f>
        <v>DKA6410</v>
      </c>
      <c r="B4291" s="840" t="str" cm="1">
        <f t="array" ref="B4291">INDEX(r_ACTIVEROW,1,COUNTA(r_ACTIVEROW)-1)</f>
        <v>REAR WHEEL SIZE</v>
      </c>
      <c r="C4291" s="841" t="s">
        <v>637</v>
      </c>
      <c r="D4291" s="847" t="s">
        <v>619</v>
      </c>
      <c r="E4291" s="843" t="s">
        <v>638</v>
      </c>
      <c r="F4291" s="841" t="s">
        <v>110</v>
      </c>
      <c r="G4291" s="847" t="s">
        <v>616</v>
      </c>
      <c r="H4291" s="843" t="s">
        <v>380</v>
      </c>
      <c r="I4291" s="841" t="s">
        <v>127</v>
      </c>
      <c r="J4291" s="842" t="s">
        <v>617</v>
      </c>
      <c r="K4291" s="843" t="s">
        <v>413</v>
      </c>
      <c r="L4291" s="841" t="s">
        <v>189</v>
      </c>
      <c r="M4291" s="847" t="s">
        <v>614</v>
      </c>
      <c r="N4291" s="843" t="s">
        <v>454</v>
      </c>
      <c r="O4291" s="841" t="s">
        <v>230</v>
      </c>
      <c r="P4291" s="847" t="s">
        <v>62</v>
      </c>
      <c r="Q4291" s="843" t="s">
        <v>63</v>
      </c>
      <c r="R4291" s="841"/>
      <c r="S4291" s="847"/>
      <c r="T4291" s="843"/>
    </row>
    <row r="4292" spans="1:20" ht="18" hidden="1" customHeight="1">
      <c r="A4292" s="840" t="str" cm="1">
        <f t="array" ref="A4292">IF(INDEX(r_ACTIVEROW,1,COUNTA(r_ACTIVEROW)-2)="N",
       INDEX(r_ACTIVEROW,1,COUNTA(r_ACTIVEROW))&amp;" "&amp;INDEX(r_ACTIVEROW,1,COUNTA(r_ACTIVEROW)-1),
       INDEX(r_ACTIVEROW,1,COUNTA(r_ACTIVEROW)-2)
      )</f>
        <v>DKA6420</v>
      </c>
      <c r="B4292" s="840" t="str" cm="1">
        <f t="array" ref="B4292">INDEX(r_ACTIVEROW,1,COUNTA(r_ACTIVEROW)-1)</f>
        <v>REAR WHEEL SIZE</v>
      </c>
      <c r="C4292" s="841" t="s">
        <v>637</v>
      </c>
      <c r="D4292" s="847" t="s">
        <v>619</v>
      </c>
      <c r="E4292" s="843" t="s">
        <v>638</v>
      </c>
      <c r="F4292" s="841" t="s">
        <v>110</v>
      </c>
      <c r="G4292" s="847" t="s">
        <v>616</v>
      </c>
      <c r="H4292" s="843" t="s">
        <v>380</v>
      </c>
      <c r="I4292" s="841" t="s">
        <v>127</v>
      </c>
      <c r="J4292" s="842" t="s">
        <v>617</v>
      </c>
      <c r="K4292" s="843" t="s">
        <v>413</v>
      </c>
      <c r="L4292" s="841" t="s">
        <v>189</v>
      </c>
      <c r="M4292" s="847" t="s">
        <v>614</v>
      </c>
      <c r="N4292" s="843" t="s">
        <v>454</v>
      </c>
      <c r="O4292" s="841" t="s">
        <v>231</v>
      </c>
      <c r="P4292" s="847" t="s">
        <v>62</v>
      </c>
      <c r="Q4292" s="843" t="s">
        <v>64</v>
      </c>
      <c r="R4292" s="841"/>
      <c r="S4292" s="847"/>
      <c r="T4292" s="843"/>
    </row>
    <row r="4293" spans="1:20" ht="18" hidden="1" customHeight="1">
      <c r="A4293" s="840" t="str" cm="1">
        <f t="array" ref="A4293">IF(INDEX(r_ACTIVEROW,1,COUNTA(r_ACTIVEROW)-2)="N",
       INDEX(r_ACTIVEROW,1,COUNTA(r_ACTIVEROW))&amp;" "&amp;INDEX(r_ACTIVEROW,1,COUNTA(r_ACTIVEROW)-1),
       INDEX(r_ACTIVEROW,1,COUNTA(r_ACTIVEROW)-2)
      )</f>
        <v>DKA6430</v>
      </c>
      <c r="B4293" s="840" t="str" cm="1">
        <f t="array" ref="B4293">INDEX(r_ACTIVEROW,1,COUNTA(r_ACTIVEROW)-1)</f>
        <v>REAR WHEEL SIZE</v>
      </c>
      <c r="C4293" s="841" t="s">
        <v>637</v>
      </c>
      <c r="D4293" s="847" t="s">
        <v>619</v>
      </c>
      <c r="E4293" s="843" t="s">
        <v>638</v>
      </c>
      <c r="F4293" s="841" t="s">
        <v>110</v>
      </c>
      <c r="G4293" s="847" t="s">
        <v>616</v>
      </c>
      <c r="H4293" s="843" t="s">
        <v>380</v>
      </c>
      <c r="I4293" s="841" t="s">
        <v>127</v>
      </c>
      <c r="J4293" s="842" t="s">
        <v>617</v>
      </c>
      <c r="K4293" s="843" t="s">
        <v>413</v>
      </c>
      <c r="L4293" s="841" t="s">
        <v>189</v>
      </c>
      <c r="M4293" s="847" t="s">
        <v>614</v>
      </c>
      <c r="N4293" s="843" t="s">
        <v>454</v>
      </c>
      <c r="O4293" s="841" t="s">
        <v>334</v>
      </c>
      <c r="P4293" s="847" t="s">
        <v>62</v>
      </c>
      <c r="Q4293" s="843" t="s">
        <v>315</v>
      </c>
      <c r="R4293" s="841"/>
      <c r="S4293" s="847"/>
      <c r="T4293" s="843"/>
    </row>
    <row r="4294" spans="1:20" ht="18" hidden="1" customHeight="1">
      <c r="A4294" s="840" t="str" cm="1">
        <f t="array" ref="A4294">IF(INDEX(r_ACTIVEROW,1,COUNTA(r_ACTIVEROW)-2)="N",
       INDEX(r_ACTIVEROW,1,COUNTA(r_ACTIVEROW))&amp;" "&amp;INDEX(r_ACTIVEROW,1,COUNTA(r_ACTIVEROW)-1),
       INDEX(r_ACTIVEROW,1,COUNTA(r_ACTIVEROW)-2)
      )</f>
        <v>DKA6410</v>
      </c>
      <c r="B4294" s="840" t="str" cm="1">
        <f t="array" ref="B4294">INDEX(r_ACTIVEROW,1,COUNTA(r_ACTIVEROW)-1)</f>
        <v>REAR WHEEL SIZE</v>
      </c>
      <c r="C4294" s="841" t="s">
        <v>637</v>
      </c>
      <c r="D4294" s="847" t="s">
        <v>619</v>
      </c>
      <c r="E4294" s="843" t="s">
        <v>638</v>
      </c>
      <c r="F4294" s="841" t="s">
        <v>110</v>
      </c>
      <c r="G4294" s="847" t="s">
        <v>616</v>
      </c>
      <c r="H4294" s="843" t="s">
        <v>380</v>
      </c>
      <c r="I4294" s="841" t="s">
        <v>128</v>
      </c>
      <c r="J4294" s="842" t="s">
        <v>617</v>
      </c>
      <c r="K4294" s="843" t="s">
        <v>397</v>
      </c>
      <c r="L4294" s="841" t="s">
        <v>189</v>
      </c>
      <c r="M4294" s="847" t="s">
        <v>614</v>
      </c>
      <c r="N4294" s="843" t="s">
        <v>454</v>
      </c>
      <c r="O4294" s="841" t="s">
        <v>230</v>
      </c>
      <c r="P4294" s="847" t="s">
        <v>62</v>
      </c>
      <c r="Q4294" s="843" t="s">
        <v>63</v>
      </c>
      <c r="R4294" s="841"/>
      <c r="S4294" s="847"/>
      <c r="T4294" s="843"/>
    </row>
    <row r="4295" spans="1:20" ht="18" hidden="1" customHeight="1">
      <c r="A4295" s="840" t="str" cm="1">
        <f t="array" ref="A4295">IF(INDEX(r_ACTIVEROW,1,COUNTA(r_ACTIVEROW)-2)="N",
       INDEX(r_ACTIVEROW,1,COUNTA(r_ACTIVEROW))&amp;" "&amp;INDEX(r_ACTIVEROW,1,COUNTA(r_ACTIVEROW)-1),
       INDEX(r_ACTIVEROW,1,COUNTA(r_ACTIVEROW)-2)
      )</f>
        <v>DKA6420</v>
      </c>
      <c r="B4295" s="840" t="str" cm="1">
        <f t="array" ref="B4295">INDEX(r_ACTIVEROW,1,COUNTA(r_ACTIVEROW)-1)</f>
        <v>REAR WHEEL SIZE</v>
      </c>
      <c r="C4295" s="841" t="s">
        <v>637</v>
      </c>
      <c r="D4295" s="847" t="s">
        <v>619</v>
      </c>
      <c r="E4295" s="843" t="s">
        <v>638</v>
      </c>
      <c r="F4295" s="841" t="s">
        <v>110</v>
      </c>
      <c r="G4295" s="847" t="s">
        <v>616</v>
      </c>
      <c r="H4295" s="843" t="s">
        <v>380</v>
      </c>
      <c r="I4295" s="841" t="s">
        <v>128</v>
      </c>
      <c r="J4295" s="842" t="s">
        <v>617</v>
      </c>
      <c r="K4295" s="843" t="s">
        <v>397</v>
      </c>
      <c r="L4295" s="841" t="s">
        <v>189</v>
      </c>
      <c r="M4295" s="847" t="s">
        <v>614</v>
      </c>
      <c r="N4295" s="843" t="s">
        <v>454</v>
      </c>
      <c r="O4295" s="841" t="s">
        <v>231</v>
      </c>
      <c r="P4295" s="847" t="s">
        <v>62</v>
      </c>
      <c r="Q4295" s="843" t="s">
        <v>64</v>
      </c>
      <c r="R4295" s="841"/>
      <c r="S4295" s="847"/>
      <c r="T4295" s="843"/>
    </row>
    <row r="4296" spans="1:20" ht="18" hidden="1" customHeight="1">
      <c r="A4296" s="840" t="str" cm="1">
        <f t="array" ref="A4296">IF(INDEX(r_ACTIVEROW,1,COUNTA(r_ACTIVEROW)-2)="N",
       INDEX(r_ACTIVEROW,1,COUNTA(r_ACTIVEROW))&amp;" "&amp;INDEX(r_ACTIVEROW,1,COUNTA(r_ACTIVEROW)-1),
       INDEX(r_ACTIVEROW,1,COUNTA(r_ACTIVEROW)-2)
      )</f>
        <v>DKA6430</v>
      </c>
      <c r="B4296" s="840" t="str" cm="1">
        <f t="array" ref="B4296">INDEX(r_ACTIVEROW,1,COUNTA(r_ACTIVEROW)-1)</f>
        <v>REAR WHEEL SIZE</v>
      </c>
      <c r="C4296" s="841" t="s">
        <v>637</v>
      </c>
      <c r="D4296" s="847" t="s">
        <v>619</v>
      </c>
      <c r="E4296" s="843" t="s">
        <v>638</v>
      </c>
      <c r="F4296" s="841" t="s">
        <v>110</v>
      </c>
      <c r="G4296" s="847" t="s">
        <v>616</v>
      </c>
      <c r="H4296" s="843" t="s">
        <v>380</v>
      </c>
      <c r="I4296" s="841" t="s">
        <v>128</v>
      </c>
      <c r="J4296" s="842" t="s">
        <v>617</v>
      </c>
      <c r="K4296" s="843" t="s">
        <v>397</v>
      </c>
      <c r="L4296" s="841" t="s">
        <v>189</v>
      </c>
      <c r="M4296" s="847" t="s">
        <v>614</v>
      </c>
      <c r="N4296" s="843" t="s">
        <v>454</v>
      </c>
      <c r="O4296" s="841" t="s">
        <v>334</v>
      </c>
      <c r="P4296" s="847" t="s">
        <v>62</v>
      </c>
      <c r="Q4296" s="843" t="s">
        <v>315</v>
      </c>
      <c r="R4296" s="841"/>
      <c r="S4296" s="847"/>
      <c r="T4296" s="843"/>
    </row>
    <row r="4297" spans="1:20" ht="18" hidden="1" customHeight="1">
      <c r="A4297" s="840" t="str" cm="1">
        <f t="array" ref="A4297">IF(INDEX(r_ACTIVEROW,1,COUNTA(r_ACTIVEROW)-2)="N",
       INDEX(r_ACTIVEROW,1,COUNTA(r_ACTIVEROW))&amp;" "&amp;INDEX(r_ACTIVEROW,1,COUNTA(r_ACTIVEROW)-1),
       INDEX(r_ACTIVEROW,1,COUNTA(r_ACTIVEROW)-2)
      )</f>
        <v>DKA6410</v>
      </c>
      <c r="B4297" s="840" t="str" cm="1">
        <f t="array" ref="B4297">INDEX(r_ACTIVEROW,1,COUNTA(r_ACTIVEROW)-1)</f>
        <v>REAR WHEEL SIZE</v>
      </c>
      <c r="C4297" s="841" t="s">
        <v>637</v>
      </c>
      <c r="D4297" s="847" t="s">
        <v>619</v>
      </c>
      <c r="E4297" s="843" t="s">
        <v>638</v>
      </c>
      <c r="F4297" s="841" t="s">
        <v>110</v>
      </c>
      <c r="G4297" s="847" t="s">
        <v>616</v>
      </c>
      <c r="H4297" s="843" t="s">
        <v>380</v>
      </c>
      <c r="I4297" s="841" t="s">
        <v>129</v>
      </c>
      <c r="J4297" s="842" t="s">
        <v>617</v>
      </c>
      <c r="K4297" s="843" t="s">
        <v>414</v>
      </c>
      <c r="L4297" s="841" t="s">
        <v>189</v>
      </c>
      <c r="M4297" s="847" t="s">
        <v>614</v>
      </c>
      <c r="N4297" s="843" t="s">
        <v>454</v>
      </c>
      <c r="O4297" s="841" t="s">
        <v>230</v>
      </c>
      <c r="P4297" s="847" t="s">
        <v>62</v>
      </c>
      <c r="Q4297" s="843" t="s">
        <v>63</v>
      </c>
      <c r="R4297" s="841"/>
      <c r="S4297" s="847"/>
      <c r="T4297" s="843"/>
    </row>
    <row r="4298" spans="1:20" ht="18" hidden="1" customHeight="1">
      <c r="A4298" s="840" t="str" cm="1">
        <f t="array" ref="A4298">IF(INDEX(r_ACTIVEROW,1,COUNTA(r_ACTIVEROW)-2)="N",
       INDEX(r_ACTIVEROW,1,COUNTA(r_ACTIVEROW))&amp;" "&amp;INDEX(r_ACTIVEROW,1,COUNTA(r_ACTIVEROW)-1),
       INDEX(r_ACTIVEROW,1,COUNTA(r_ACTIVEROW)-2)
      )</f>
        <v>DKA6420</v>
      </c>
      <c r="B4298" s="840" t="str" cm="1">
        <f t="array" ref="B4298">INDEX(r_ACTIVEROW,1,COUNTA(r_ACTIVEROW)-1)</f>
        <v>REAR WHEEL SIZE</v>
      </c>
      <c r="C4298" s="841" t="s">
        <v>637</v>
      </c>
      <c r="D4298" s="847" t="s">
        <v>619</v>
      </c>
      <c r="E4298" s="843" t="s">
        <v>638</v>
      </c>
      <c r="F4298" s="841" t="s">
        <v>110</v>
      </c>
      <c r="G4298" s="847" t="s">
        <v>616</v>
      </c>
      <c r="H4298" s="843" t="s">
        <v>380</v>
      </c>
      <c r="I4298" s="841" t="s">
        <v>129</v>
      </c>
      <c r="J4298" s="842" t="s">
        <v>617</v>
      </c>
      <c r="K4298" s="843" t="s">
        <v>414</v>
      </c>
      <c r="L4298" s="841" t="s">
        <v>189</v>
      </c>
      <c r="M4298" s="847" t="s">
        <v>614</v>
      </c>
      <c r="N4298" s="843" t="s">
        <v>454</v>
      </c>
      <c r="O4298" s="841" t="s">
        <v>231</v>
      </c>
      <c r="P4298" s="847" t="s">
        <v>62</v>
      </c>
      <c r="Q4298" s="843" t="s">
        <v>64</v>
      </c>
      <c r="R4298" s="841"/>
      <c r="S4298" s="847"/>
      <c r="T4298" s="843"/>
    </row>
    <row r="4299" spans="1:20" ht="18" hidden="1" customHeight="1">
      <c r="A4299" s="840" t="str" cm="1">
        <f t="array" ref="A4299">IF(INDEX(r_ACTIVEROW,1,COUNTA(r_ACTIVEROW)-2)="N",
       INDEX(r_ACTIVEROW,1,COUNTA(r_ACTIVEROW))&amp;" "&amp;INDEX(r_ACTIVEROW,1,COUNTA(r_ACTIVEROW)-1),
       INDEX(r_ACTIVEROW,1,COUNTA(r_ACTIVEROW)-2)
      )</f>
        <v>DKA6430</v>
      </c>
      <c r="B4299" s="840" t="str" cm="1">
        <f t="array" ref="B4299">INDEX(r_ACTIVEROW,1,COUNTA(r_ACTIVEROW)-1)</f>
        <v>REAR WHEEL SIZE</v>
      </c>
      <c r="C4299" s="841" t="s">
        <v>637</v>
      </c>
      <c r="D4299" s="847" t="s">
        <v>619</v>
      </c>
      <c r="E4299" s="843" t="s">
        <v>638</v>
      </c>
      <c r="F4299" s="841" t="s">
        <v>110</v>
      </c>
      <c r="G4299" s="847" t="s">
        <v>616</v>
      </c>
      <c r="H4299" s="843" t="s">
        <v>380</v>
      </c>
      <c r="I4299" s="841" t="s">
        <v>129</v>
      </c>
      <c r="J4299" s="842" t="s">
        <v>617</v>
      </c>
      <c r="K4299" s="843" t="s">
        <v>414</v>
      </c>
      <c r="L4299" s="841" t="s">
        <v>189</v>
      </c>
      <c r="M4299" s="847" t="s">
        <v>614</v>
      </c>
      <c r="N4299" s="843" t="s">
        <v>454</v>
      </c>
      <c r="O4299" s="841" t="s">
        <v>334</v>
      </c>
      <c r="P4299" s="847" t="s">
        <v>62</v>
      </c>
      <c r="Q4299" s="843" t="s">
        <v>315</v>
      </c>
      <c r="R4299" s="841"/>
      <c r="S4299" s="847"/>
      <c r="T4299" s="843"/>
    </row>
    <row r="4300" spans="1:20" ht="18" hidden="1" customHeight="1">
      <c r="A4300" s="840" t="str" cm="1">
        <f t="array" ref="A4300">IF(INDEX(r_ACTIVEROW,1,COUNTA(r_ACTIVEROW)-2)="N",
       INDEX(r_ACTIVEROW,1,COUNTA(r_ACTIVEROW))&amp;" "&amp;INDEX(r_ACTIVEROW,1,COUNTA(r_ACTIVEROW)-1),
       INDEX(r_ACTIVEROW,1,COUNTA(r_ACTIVEROW)-2)
      )</f>
        <v>DKA6410</v>
      </c>
      <c r="B4300" s="840" t="str" cm="1">
        <f t="array" ref="B4300">INDEX(r_ACTIVEROW,1,COUNTA(r_ACTIVEROW)-1)</f>
        <v>REAR WHEEL SIZE</v>
      </c>
      <c r="C4300" s="841" t="s">
        <v>637</v>
      </c>
      <c r="D4300" s="847" t="s">
        <v>619</v>
      </c>
      <c r="E4300" s="843" t="s">
        <v>638</v>
      </c>
      <c r="F4300" s="841" t="s">
        <v>110</v>
      </c>
      <c r="G4300" s="847" t="s">
        <v>616</v>
      </c>
      <c r="H4300" s="843" t="s">
        <v>380</v>
      </c>
      <c r="I4300" s="841" t="s">
        <v>130</v>
      </c>
      <c r="J4300" s="842" t="s">
        <v>617</v>
      </c>
      <c r="K4300" s="843" t="s">
        <v>373</v>
      </c>
      <c r="L4300" s="841" t="s">
        <v>189</v>
      </c>
      <c r="M4300" s="847" t="s">
        <v>614</v>
      </c>
      <c r="N4300" s="843" t="s">
        <v>454</v>
      </c>
      <c r="O4300" s="841" t="s">
        <v>230</v>
      </c>
      <c r="P4300" s="847" t="s">
        <v>62</v>
      </c>
      <c r="Q4300" s="843" t="s">
        <v>63</v>
      </c>
      <c r="R4300" s="841"/>
      <c r="S4300" s="847"/>
      <c r="T4300" s="843"/>
    </row>
    <row r="4301" spans="1:20" ht="18" hidden="1" customHeight="1">
      <c r="A4301" s="840" t="str" cm="1">
        <f t="array" ref="A4301">IF(INDEX(r_ACTIVEROW,1,COUNTA(r_ACTIVEROW)-2)="N",
       INDEX(r_ACTIVEROW,1,COUNTA(r_ACTIVEROW))&amp;" "&amp;INDEX(r_ACTIVEROW,1,COUNTA(r_ACTIVEROW)-1),
       INDEX(r_ACTIVEROW,1,COUNTA(r_ACTIVEROW)-2)
      )</f>
        <v>DKA6420</v>
      </c>
      <c r="B4301" s="840" t="str" cm="1">
        <f t="array" ref="B4301">INDEX(r_ACTIVEROW,1,COUNTA(r_ACTIVEROW)-1)</f>
        <v>REAR WHEEL SIZE</v>
      </c>
      <c r="C4301" s="841" t="s">
        <v>637</v>
      </c>
      <c r="D4301" s="847" t="s">
        <v>619</v>
      </c>
      <c r="E4301" s="843" t="s">
        <v>638</v>
      </c>
      <c r="F4301" s="841" t="s">
        <v>110</v>
      </c>
      <c r="G4301" s="847" t="s">
        <v>616</v>
      </c>
      <c r="H4301" s="843" t="s">
        <v>380</v>
      </c>
      <c r="I4301" s="841" t="s">
        <v>130</v>
      </c>
      <c r="J4301" s="842" t="s">
        <v>617</v>
      </c>
      <c r="K4301" s="843" t="s">
        <v>373</v>
      </c>
      <c r="L4301" s="841" t="s">
        <v>189</v>
      </c>
      <c r="M4301" s="847" t="s">
        <v>614</v>
      </c>
      <c r="N4301" s="843" t="s">
        <v>454</v>
      </c>
      <c r="O4301" s="841" t="s">
        <v>231</v>
      </c>
      <c r="P4301" s="847" t="s">
        <v>62</v>
      </c>
      <c r="Q4301" s="843" t="s">
        <v>64</v>
      </c>
      <c r="R4301" s="841"/>
      <c r="S4301" s="847"/>
      <c r="T4301" s="843"/>
    </row>
    <row r="4302" spans="1:20" ht="18" hidden="1" customHeight="1">
      <c r="A4302" s="840" t="str" cm="1">
        <f t="array" ref="A4302">IF(INDEX(r_ACTIVEROW,1,COUNTA(r_ACTIVEROW)-2)="N",
       INDEX(r_ACTIVEROW,1,COUNTA(r_ACTIVEROW))&amp;" "&amp;INDEX(r_ACTIVEROW,1,COUNTA(r_ACTIVEROW)-1),
       INDEX(r_ACTIVEROW,1,COUNTA(r_ACTIVEROW)-2)
      )</f>
        <v>DKA6430</v>
      </c>
      <c r="B4302" s="840" t="str" cm="1">
        <f t="array" ref="B4302">INDEX(r_ACTIVEROW,1,COUNTA(r_ACTIVEROW)-1)</f>
        <v>REAR WHEEL SIZE</v>
      </c>
      <c r="C4302" s="841" t="s">
        <v>637</v>
      </c>
      <c r="D4302" s="847" t="s">
        <v>619</v>
      </c>
      <c r="E4302" s="843" t="s">
        <v>638</v>
      </c>
      <c r="F4302" s="841" t="s">
        <v>110</v>
      </c>
      <c r="G4302" s="847" t="s">
        <v>616</v>
      </c>
      <c r="H4302" s="843" t="s">
        <v>380</v>
      </c>
      <c r="I4302" s="841" t="s">
        <v>130</v>
      </c>
      <c r="J4302" s="842" t="s">
        <v>617</v>
      </c>
      <c r="K4302" s="843" t="s">
        <v>373</v>
      </c>
      <c r="L4302" s="841" t="s">
        <v>189</v>
      </c>
      <c r="M4302" s="847" t="s">
        <v>614</v>
      </c>
      <c r="N4302" s="843" t="s">
        <v>454</v>
      </c>
      <c r="O4302" s="841" t="s">
        <v>334</v>
      </c>
      <c r="P4302" s="847" t="s">
        <v>62</v>
      </c>
      <c r="Q4302" s="843" t="s">
        <v>315</v>
      </c>
      <c r="R4302" s="841"/>
      <c r="S4302" s="847"/>
      <c r="T4302" s="843"/>
    </row>
    <row r="4303" spans="1:20" ht="18" hidden="1" customHeight="1">
      <c r="A4303" s="840" t="str" cm="1">
        <f t="array" ref="A4303">IF(INDEX(r_ACTIVEROW,1,COUNTA(r_ACTIVEROW)-2)="N",
       INDEX(r_ACTIVEROW,1,COUNTA(r_ACTIVEROW))&amp;" "&amp;INDEX(r_ACTIVEROW,1,COUNTA(r_ACTIVEROW)-1),
       INDEX(r_ACTIVEROW,1,COUNTA(r_ACTIVEROW)-2)
      )</f>
        <v>DKA6410</v>
      </c>
      <c r="B4303" s="840" t="str" cm="1">
        <f t="array" ref="B4303">INDEX(r_ACTIVEROW,1,COUNTA(r_ACTIVEROW)-1)</f>
        <v>REAR WHEEL SIZE</v>
      </c>
      <c r="C4303" s="841" t="s">
        <v>637</v>
      </c>
      <c r="D4303" s="847" t="s">
        <v>619</v>
      </c>
      <c r="E4303" s="843" t="s">
        <v>638</v>
      </c>
      <c r="F4303" s="841" t="s">
        <v>110</v>
      </c>
      <c r="G4303" s="847" t="s">
        <v>616</v>
      </c>
      <c r="H4303" s="843" t="s">
        <v>380</v>
      </c>
      <c r="I4303" s="841" t="s">
        <v>131</v>
      </c>
      <c r="J4303" s="842" t="s">
        <v>617</v>
      </c>
      <c r="K4303" s="843" t="s">
        <v>399</v>
      </c>
      <c r="L4303" s="841" t="s">
        <v>189</v>
      </c>
      <c r="M4303" s="847" t="s">
        <v>614</v>
      </c>
      <c r="N4303" s="843" t="s">
        <v>454</v>
      </c>
      <c r="O4303" s="841" t="s">
        <v>230</v>
      </c>
      <c r="P4303" s="847" t="s">
        <v>62</v>
      </c>
      <c r="Q4303" s="843" t="s">
        <v>63</v>
      </c>
      <c r="R4303" s="841"/>
      <c r="S4303" s="847"/>
      <c r="T4303" s="843"/>
    </row>
    <row r="4304" spans="1:20" ht="18" hidden="1" customHeight="1">
      <c r="A4304" s="840" t="str" cm="1">
        <f t="array" ref="A4304">IF(INDEX(r_ACTIVEROW,1,COUNTA(r_ACTIVEROW)-2)="N",
       INDEX(r_ACTIVEROW,1,COUNTA(r_ACTIVEROW))&amp;" "&amp;INDEX(r_ACTIVEROW,1,COUNTA(r_ACTIVEROW)-1),
       INDEX(r_ACTIVEROW,1,COUNTA(r_ACTIVEROW)-2)
      )</f>
        <v>DKA6420</v>
      </c>
      <c r="B4304" s="840" t="str" cm="1">
        <f t="array" ref="B4304">INDEX(r_ACTIVEROW,1,COUNTA(r_ACTIVEROW)-1)</f>
        <v>REAR WHEEL SIZE</v>
      </c>
      <c r="C4304" s="841" t="s">
        <v>637</v>
      </c>
      <c r="D4304" s="847" t="s">
        <v>619</v>
      </c>
      <c r="E4304" s="843" t="s">
        <v>638</v>
      </c>
      <c r="F4304" s="841" t="s">
        <v>110</v>
      </c>
      <c r="G4304" s="847" t="s">
        <v>616</v>
      </c>
      <c r="H4304" s="843" t="s">
        <v>380</v>
      </c>
      <c r="I4304" s="841" t="s">
        <v>131</v>
      </c>
      <c r="J4304" s="842" t="s">
        <v>617</v>
      </c>
      <c r="K4304" s="843" t="s">
        <v>399</v>
      </c>
      <c r="L4304" s="841" t="s">
        <v>189</v>
      </c>
      <c r="M4304" s="847" t="s">
        <v>614</v>
      </c>
      <c r="N4304" s="843" t="s">
        <v>454</v>
      </c>
      <c r="O4304" s="841" t="s">
        <v>231</v>
      </c>
      <c r="P4304" s="847" t="s">
        <v>62</v>
      </c>
      <c r="Q4304" s="843" t="s">
        <v>64</v>
      </c>
      <c r="R4304" s="841"/>
      <c r="S4304" s="847"/>
      <c r="T4304" s="843"/>
    </row>
    <row r="4305" spans="1:20" ht="18" hidden="1" customHeight="1">
      <c r="A4305" s="840" t="str" cm="1">
        <f t="array" ref="A4305">IF(INDEX(r_ACTIVEROW,1,COUNTA(r_ACTIVEROW)-2)="N",
       INDEX(r_ACTIVEROW,1,COUNTA(r_ACTIVEROW))&amp;" "&amp;INDEX(r_ACTIVEROW,1,COUNTA(r_ACTIVEROW)-1),
       INDEX(r_ACTIVEROW,1,COUNTA(r_ACTIVEROW)-2)
      )</f>
        <v>DKA6430</v>
      </c>
      <c r="B4305" s="840" t="str" cm="1">
        <f t="array" ref="B4305">INDEX(r_ACTIVEROW,1,COUNTA(r_ACTIVEROW)-1)</f>
        <v>REAR WHEEL SIZE</v>
      </c>
      <c r="C4305" s="841" t="s">
        <v>637</v>
      </c>
      <c r="D4305" s="847" t="s">
        <v>619</v>
      </c>
      <c r="E4305" s="843" t="s">
        <v>638</v>
      </c>
      <c r="F4305" s="841" t="s">
        <v>110</v>
      </c>
      <c r="G4305" s="847" t="s">
        <v>616</v>
      </c>
      <c r="H4305" s="843" t="s">
        <v>380</v>
      </c>
      <c r="I4305" s="841" t="s">
        <v>131</v>
      </c>
      <c r="J4305" s="842" t="s">
        <v>617</v>
      </c>
      <c r="K4305" s="843" t="s">
        <v>399</v>
      </c>
      <c r="L4305" s="841" t="s">
        <v>189</v>
      </c>
      <c r="M4305" s="847" t="s">
        <v>614</v>
      </c>
      <c r="N4305" s="843" t="s">
        <v>454</v>
      </c>
      <c r="O4305" s="841" t="s">
        <v>334</v>
      </c>
      <c r="P4305" s="847" t="s">
        <v>62</v>
      </c>
      <c r="Q4305" s="843" t="s">
        <v>315</v>
      </c>
      <c r="R4305" s="841"/>
      <c r="S4305" s="847"/>
      <c r="T4305" s="843"/>
    </row>
    <row r="4306" spans="1:20" ht="18" hidden="1" customHeight="1">
      <c r="A4306" s="840" t="str" cm="1">
        <f t="array" ref="A4306">IF(INDEX(r_ACTIVEROW,1,COUNTA(r_ACTIVEROW)-2)="N",
       INDEX(r_ACTIVEROW,1,COUNTA(r_ACTIVEROW))&amp;" "&amp;INDEX(r_ACTIVEROW,1,COUNTA(r_ACTIVEROW)-1),
       INDEX(r_ACTIVEROW,1,COUNTA(r_ACTIVEROW)-2)
      )</f>
        <v>DKA6410</v>
      </c>
      <c r="B4306" s="840" t="str" cm="1">
        <f t="array" ref="B4306">INDEX(r_ACTIVEROW,1,COUNTA(r_ACTIVEROW)-1)</f>
        <v>REAR WHEEL SIZE</v>
      </c>
      <c r="C4306" s="841" t="s">
        <v>637</v>
      </c>
      <c r="D4306" s="847" t="s">
        <v>619</v>
      </c>
      <c r="E4306" s="843" t="s">
        <v>638</v>
      </c>
      <c r="F4306" s="841" t="s">
        <v>110</v>
      </c>
      <c r="G4306" s="847" t="s">
        <v>616</v>
      </c>
      <c r="H4306" s="843" t="s">
        <v>380</v>
      </c>
      <c r="I4306" s="841" t="s">
        <v>132</v>
      </c>
      <c r="J4306" s="842" t="s">
        <v>617</v>
      </c>
      <c r="K4306" s="843" t="s">
        <v>374</v>
      </c>
      <c r="L4306" s="841" t="s">
        <v>189</v>
      </c>
      <c r="M4306" s="847" t="s">
        <v>614</v>
      </c>
      <c r="N4306" s="843" t="s">
        <v>454</v>
      </c>
      <c r="O4306" s="841" t="s">
        <v>230</v>
      </c>
      <c r="P4306" s="847" t="s">
        <v>62</v>
      </c>
      <c r="Q4306" s="843" t="s">
        <v>63</v>
      </c>
      <c r="R4306" s="841"/>
      <c r="S4306" s="847"/>
      <c r="T4306" s="843"/>
    </row>
    <row r="4307" spans="1:20" ht="18" hidden="1" customHeight="1">
      <c r="A4307" s="840" t="str" cm="1">
        <f t="array" ref="A4307">IF(INDEX(r_ACTIVEROW,1,COUNTA(r_ACTIVEROW)-2)="N",
       INDEX(r_ACTIVEROW,1,COUNTA(r_ACTIVEROW))&amp;" "&amp;INDEX(r_ACTIVEROW,1,COUNTA(r_ACTIVEROW)-1),
       INDEX(r_ACTIVEROW,1,COUNTA(r_ACTIVEROW)-2)
      )</f>
        <v>DKA6420</v>
      </c>
      <c r="B4307" s="840" t="str" cm="1">
        <f t="array" ref="B4307">INDEX(r_ACTIVEROW,1,COUNTA(r_ACTIVEROW)-1)</f>
        <v>REAR WHEEL SIZE</v>
      </c>
      <c r="C4307" s="841" t="s">
        <v>637</v>
      </c>
      <c r="D4307" s="847" t="s">
        <v>619</v>
      </c>
      <c r="E4307" s="843" t="s">
        <v>638</v>
      </c>
      <c r="F4307" s="841" t="s">
        <v>110</v>
      </c>
      <c r="G4307" s="847" t="s">
        <v>616</v>
      </c>
      <c r="H4307" s="843" t="s">
        <v>380</v>
      </c>
      <c r="I4307" s="841" t="s">
        <v>132</v>
      </c>
      <c r="J4307" s="842" t="s">
        <v>617</v>
      </c>
      <c r="K4307" s="843" t="s">
        <v>374</v>
      </c>
      <c r="L4307" s="841" t="s">
        <v>189</v>
      </c>
      <c r="M4307" s="847" t="s">
        <v>614</v>
      </c>
      <c r="N4307" s="843" t="s">
        <v>454</v>
      </c>
      <c r="O4307" s="841" t="s">
        <v>231</v>
      </c>
      <c r="P4307" s="847" t="s">
        <v>62</v>
      </c>
      <c r="Q4307" s="843" t="s">
        <v>64</v>
      </c>
      <c r="R4307" s="841"/>
      <c r="S4307" s="847"/>
      <c r="T4307" s="843"/>
    </row>
    <row r="4308" spans="1:20" ht="18" hidden="1" customHeight="1">
      <c r="A4308" s="840" t="str" cm="1">
        <f t="array" ref="A4308">IF(INDEX(r_ACTIVEROW,1,COUNTA(r_ACTIVEROW)-2)="N",
       INDEX(r_ACTIVEROW,1,COUNTA(r_ACTIVEROW))&amp;" "&amp;INDEX(r_ACTIVEROW,1,COUNTA(r_ACTIVEROW)-1),
       INDEX(r_ACTIVEROW,1,COUNTA(r_ACTIVEROW)-2)
      )</f>
        <v>DKA6430</v>
      </c>
      <c r="B4308" s="840" t="str" cm="1">
        <f t="array" ref="B4308">INDEX(r_ACTIVEROW,1,COUNTA(r_ACTIVEROW)-1)</f>
        <v>REAR WHEEL SIZE</v>
      </c>
      <c r="C4308" s="841" t="s">
        <v>637</v>
      </c>
      <c r="D4308" s="847" t="s">
        <v>619</v>
      </c>
      <c r="E4308" s="843" t="s">
        <v>638</v>
      </c>
      <c r="F4308" s="841" t="s">
        <v>110</v>
      </c>
      <c r="G4308" s="847" t="s">
        <v>616</v>
      </c>
      <c r="H4308" s="843" t="s">
        <v>380</v>
      </c>
      <c r="I4308" s="841" t="s">
        <v>132</v>
      </c>
      <c r="J4308" s="842" t="s">
        <v>617</v>
      </c>
      <c r="K4308" s="843" t="s">
        <v>374</v>
      </c>
      <c r="L4308" s="841" t="s">
        <v>189</v>
      </c>
      <c r="M4308" s="847" t="s">
        <v>614</v>
      </c>
      <c r="N4308" s="843" t="s">
        <v>454</v>
      </c>
      <c r="O4308" s="841" t="s">
        <v>334</v>
      </c>
      <c r="P4308" s="847" t="s">
        <v>62</v>
      </c>
      <c r="Q4308" s="843" t="s">
        <v>315</v>
      </c>
      <c r="R4308" s="841"/>
      <c r="S4308" s="847"/>
      <c r="T4308" s="843"/>
    </row>
    <row r="4309" spans="1:20" ht="18" hidden="1" customHeight="1">
      <c r="A4309" s="840" t="str" cm="1">
        <f t="array" ref="A4309">IF(INDEX(r_ACTIVEROW,1,COUNTA(r_ACTIVEROW)-2)="N",
       INDEX(r_ACTIVEROW,1,COUNTA(r_ACTIVEROW))&amp;" "&amp;INDEX(r_ACTIVEROW,1,COUNTA(r_ACTIVEROW)-1),
       INDEX(r_ACTIVEROW,1,COUNTA(r_ACTIVEROW)-2)
      )</f>
        <v>DKA6410</v>
      </c>
      <c r="B4309" s="840" t="str" cm="1">
        <f t="array" ref="B4309">INDEX(r_ACTIVEROW,1,COUNTA(r_ACTIVEROW)-1)</f>
        <v>REAR WHEEL SIZE</v>
      </c>
      <c r="C4309" s="841" t="s">
        <v>637</v>
      </c>
      <c r="D4309" s="847" t="s">
        <v>619</v>
      </c>
      <c r="E4309" s="843" t="s">
        <v>638</v>
      </c>
      <c r="F4309" s="841" t="s">
        <v>110</v>
      </c>
      <c r="G4309" s="847" t="s">
        <v>616</v>
      </c>
      <c r="H4309" s="843" t="s">
        <v>380</v>
      </c>
      <c r="I4309" s="841" t="s">
        <v>133</v>
      </c>
      <c r="J4309" s="842" t="s">
        <v>617</v>
      </c>
      <c r="K4309" s="843" t="s">
        <v>415</v>
      </c>
      <c r="L4309" s="841" t="s">
        <v>189</v>
      </c>
      <c r="M4309" s="847" t="s">
        <v>614</v>
      </c>
      <c r="N4309" s="843" t="s">
        <v>454</v>
      </c>
      <c r="O4309" s="841" t="s">
        <v>230</v>
      </c>
      <c r="P4309" s="847" t="s">
        <v>62</v>
      </c>
      <c r="Q4309" s="843" t="s">
        <v>63</v>
      </c>
      <c r="R4309" s="841"/>
      <c r="S4309" s="847"/>
      <c r="T4309" s="843"/>
    </row>
    <row r="4310" spans="1:20" ht="18" hidden="1" customHeight="1">
      <c r="A4310" s="840" t="str" cm="1">
        <f t="array" ref="A4310">IF(INDEX(r_ACTIVEROW,1,COUNTA(r_ACTIVEROW)-2)="N",
       INDEX(r_ACTIVEROW,1,COUNTA(r_ACTIVEROW))&amp;" "&amp;INDEX(r_ACTIVEROW,1,COUNTA(r_ACTIVEROW)-1),
       INDEX(r_ACTIVEROW,1,COUNTA(r_ACTIVEROW)-2)
      )</f>
        <v>DKA6420</v>
      </c>
      <c r="B4310" s="840" t="str" cm="1">
        <f t="array" ref="B4310">INDEX(r_ACTIVEROW,1,COUNTA(r_ACTIVEROW)-1)</f>
        <v>REAR WHEEL SIZE</v>
      </c>
      <c r="C4310" s="841" t="s">
        <v>637</v>
      </c>
      <c r="D4310" s="847" t="s">
        <v>619</v>
      </c>
      <c r="E4310" s="843" t="s">
        <v>638</v>
      </c>
      <c r="F4310" s="841" t="s">
        <v>110</v>
      </c>
      <c r="G4310" s="847" t="s">
        <v>616</v>
      </c>
      <c r="H4310" s="843" t="s">
        <v>380</v>
      </c>
      <c r="I4310" s="841" t="s">
        <v>133</v>
      </c>
      <c r="J4310" s="842" t="s">
        <v>617</v>
      </c>
      <c r="K4310" s="843" t="s">
        <v>415</v>
      </c>
      <c r="L4310" s="841" t="s">
        <v>189</v>
      </c>
      <c r="M4310" s="847" t="s">
        <v>614</v>
      </c>
      <c r="N4310" s="843" t="s">
        <v>454</v>
      </c>
      <c r="O4310" s="841" t="s">
        <v>231</v>
      </c>
      <c r="P4310" s="847" t="s">
        <v>62</v>
      </c>
      <c r="Q4310" s="843" t="s">
        <v>64</v>
      </c>
      <c r="R4310" s="841"/>
      <c r="S4310" s="847"/>
      <c r="T4310" s="843"/>
    </row>
    <row r="4311" spans="1:20" ht="18" hidden="1" customHeight="1">
      <c r="A4311" s="840" t="str" cm="1">
        <f t="array" ref="A4311">IF(INDEX(r_ACTIVEROW,1,COUNTA(r_ACTIVEROW)-2)="N",
       INDEX(r_ACTIVEROW,1,COUNTA(r_ACTIVEROW))&amp;" "&amp;INDEX(r_ACTIVEROW,1,COUNTA(r_ACTIVEROW)-1),
       INDEX(r_ACTIVEROW,1,COUNTA(r_ACTIVEROW)-2)
      )</f>
        <v>DKA6430</v>
      </c>
      <c r="B4311" s="840" t="str" cm="1">
        <f t="array" ref="B4311">INDEX(r_ACTIVEROW,1,COUNTA(r_ACTIVEROW)-1)</f>
        <v>REAR WHEEL SIZE</v>
      </c>
      <c r="C4311" s="841" t="s">
        <v>637</v>
      </c>
      <c r="D4311" s="847" t="s">
        <v>619</v>
      </c>
      <c r="E4311" s="843" t="s">
        <v>638</v>
      </c>
      <c r="F4311" s="841" t="s">
        <v>110</v>
      </c>
      <c r="G4311" s="847" t="s">
        <v>616</v>
      </c>
      <c r="H4311" s="843" t="s">
        <v>380</v>
      </c>
      <c r="I4311" s="841" t="s">
        <v>133</v>
      </c>
      <c r="J4311" s="842" t="s">
        <v>617</v>
      </c>
      <c r="K4311" s="843" t="s">
        <v>415</v>
      </c>
      <c r="L4311" s="841" t="s">
        <v>189</v>
      </c>
      <c r="M4311" s="847" t="s">
        <v>614</v>
      </c>
      <c r="N4311" s="843" t="s">
        <v>454</v>
      </c>
      <c r="O4311" s="841" t="s">
        <v>334</v>
      </c>
      <c r="P4311" s="847" t="s">
        <v>62</v>
      </c>
      <c r="Q4311" s="843" t="s">
        <v>315</v>
      </c>
      <c r="R4311" s="841"/>
      <c r="S4311" s="847"/>
      <c r="T4311" s="843"/>
    </row>
    <row r="4312" spans="1:20" ht="18" hidden="1" customHeight="1">
      <c r="A4312" s="840" t="str" cm="1">
        <f t="array" ref="A4312">IF(INDEX(r_ACTIVEROW,1,COUNTA(r_ACTIVEROW)-2)="N",
       INDEX(r_ACTIVEROW,1,COUNTA(r_ACTIVEROW))&amp;" "&amp;INDEX(r_ACTIVEROW,1,COUNTA(r_ACTIVEROW)-1),
       INDEX(r_ACTIVEROW,1,COUNTA(r_ACTIVEROW)-2)
      )</f>
        <v>DKA6410</v>
      </c>
      <c r="B4312" s="840" t="str" cm="1">
        <f t="array" ref="B4312">INDEX(r_ACTIVEROW,1,COUNTA(r_ACTIVEROW)-1)</f>
        <v>REAR WHEEL SIZE</v>
      </c>
      <c r="C4312" s="841" t="s">
        <v>637</v>
      </c>
      <c r="D4312" s="847" t="s">
        <v>619</v>
      </c>
      <c r="E4312" s="843" t="s">
        <v>638</v>
      </c>
      <c r="F4312" s="841" t="s">
        <v>110</v>
      </c>
      <c r="G4312" s="847" t="s">
        <v>616</v>
      </c>
      <c r="H4312" s="843" t="s">
        <v>380</v>
      </c>
      <c r="I4312" s="841" t="s">
        <v>134</v>
      </c>
      <c r="J4312" s="842" t="s">
        <v>617</v>
      </c>
      <c r="K4312" s="843" t="s">
        <v>375</v>
      </c>
      <c r="L4312" s="841" t="s">
        <v>189</v>
      </c>
      <c r="M4312" s="847" t="s">
        <v>614</v>
      </c>
      <c r="N4312" s="843" t="s">
        <v>454</v>
      </c>
      <c r="O4312" s="841" t="s">
        <v>230</v>
      </c>
      <c r="P4312" s="847" t="s">
        <v>62</v>
      </c>
      <c r="Q4312" s="843" t="s">
        <v>63</v>
      </c>
      <c r="R4312" s="841"/>
      <c r="S4312" s="847"/>
      <c r="T4312" s="843"/>
    </row>
    <row r="4313" spans="1:20" ht="18" hidden="1" customHeight="1">
      <c r="A4313" s="840" t="str" cm="1">
        <f t="array" ref="A4313">IF(INDEX(r_ACTIVEROW,1,COUNTA(r_ACTIVEROW)-2)="N",
       INDEX(r_ACTIVEROW,1,COUNTA(r_ACTIVEROW))&amp;" "&amp;INDEX(r_ACTIVEROW,1,COUNTA(r_ACTIVEROW)-1),
       INDEX(r_ACTIVEROW,1,COUNTA(r_ACTIVEROW)-2)
      )</f>
        <v>DKA6420</v>
      </c>
      <c r="B4313" s="840" t="str" cm="1">
        <f t="array" ref="B4313">INDEX(r_ACTIVEROW,1,COUNTA(r_ACTIVEROW)-1)</f>
        <v>REAR WHEEL SIZE</v>
      </c>
      <c r="C4313" s="841" t="s">
        <v>637</v>
      </c>
      <c r="D4313" s="847" t="s">
        <v>619</v>
      </c>
      <c r="E4313" s="843" t="s">
        <v>638</v>
      </c>
      <c r="F4313" s="841" t="s">
        <v>110</v>
      </c>
      <c r="G4313" s="847" t="s">
        <v>616</v>
      </c>
      <c r="H4313" s="843" t="s">
        <v>380</v>
      </c>
      <c r="I4313" s="841" t="s">
        <v>134</v>
      </c>
      <c r="J4313" s="842" t="s">
        <v>617</v>
      </c>
      <c r="K4313" s="843" t="s">
        <v>375</v>
      </c>
      <c r="L4313" s="841" t="s">
        <v>189</v>
      </c>
      <c r="M4313" s="847" t="s">
        <v>614</v>
      </c>
      <c r="N4313" s="843" t="s">
        <v>454</v>
      </c>
      <c r="O4313" s="841" t="s">
        <v>231</v>
      </c>
      <c r="P4313" s="847" t="s">
        <v>62</v>
      </c>
      <c r="Q4313" s="843" t="s">
        <v>64</v>
      </c>
      <c r="R4313" s="841"/>
      <c r="S4313" s="847"/>
      <c r="T4313" s="843"/>
    </row>
    <row r="4314" spans="1:20" ht="18" hidden="1" customHeight="1">
      <c r="A4314" s="840" t="str" cm="1">
        <f t="array" ref="A4314">IF(INDEX(r_ACTIVEROW,1,COUNTA(r_ACTIVEROW)-2)="N",
       INDEX(r_ACTIVEROW,1,COUNTA(r_ACTIVEROW))&amp;" "&amp;INDEX(r_ACTIVEROW,1,COUNTA(r_ACTIVEROW)-1),
       INDEX(r_ACTIVEROW,1,COUNTA(r_ACTIVEROW)-2)
      )</f>
        <v>DKA6430</v>
      </c>
      <c r="B4314" s="840" t="str" cm="1">
        <f t="array" ref="B4314">INDEX(r_ACTIVEROW,1,COUNTA(r_ACTIVEROW)-1)</f>
        <v>REAR WHEEL SIZE</v>
      </c>
      <c r="C4314" s="841" t="s">
        <v>637</v>
      </c>
      <c r="D4314" s="847" t="s">
        <v>619</v>
      </c>
      <c r="E4314" s="843" t="s">
        <v>638</v>
      </c>
      <c r="F4314" s="841" t="s">
        <v>110</v>
      </c>
      <c r="G4314" s="847" t="s">
        <v>616</v>
      </c>
      <c r="H4314" s="843" t="s">
        <v>380</v>
      </c>
      <c r="I4314" s="841" t="s">
        <v>134</v>
      </c>
      <c r="J4314" s="842" t="s">
        <v>617</v>
      </c>
      <c r="K4314" s="843" t="s">
        <v>375</v>
      </c>
      <c r="L4314" s="841" t="s">
        <v>189</v>
      </c>
      <c r="M4314" s="847" t="s">
        <v>614</v>
      </c>
      <c r="N4314" s="843" t="s">
        <v>454</v>
      </c>
      <c r="O4314" s="841" t="s">
        <v>334</v>
      </c>
      <c r="P4314" s="847" t="s">
        <v>62</v>
      </c>
      <c r="Q4314" s="843" t="s">
        <v>315</v>
      </c>
      <c r="R4314" s="841"/>
      <c r="S4314" s="847"/>
      <c r="T4314" s="843"/>
    </row>
    <row r="4315" spans="1:20" ht="18" hidden="1" customHeight="1">
      <c r="A4315" s="840" t="str" cm="1">
        <f t="array" ref="A4315">IF(INDEX(r_ACTIVEROW,1,COUNTA(r_ACTIVEROW)-2)="N",
       INDEX(r_ACTIVEROW,1,COUNTA(r_ACTIVEROW))&amp;" "&amp;INDEX(r_ACTIVEROW,1,COUNTA(r_ACTIVEROW)-1),
       INDEX(r_ACTIVEROW,1,COUNTA(r_ACTIVEROW)-2)
      )</f>
        <v>DKA6410</v>
      </c>
      <c r="B4315" s="840" t="str" cm="1">
        <f t="array" ref="B4315">INDEX(r_ACTIVEROW,1,COUNTA(r_ACTIVEROW)-1)</f>
        <v>REAR WHEEL SIZE</v>
      </c>
      <c r="C4315" s="841" t="s">
        <v>637</v>
      </c>
      <c r="D4315" s="847" t="s">
        <v>619</v>
      </c>
      <c r="E4315" s="843" t="s">
        <v>638</v>
      </c>
      <c r="F4315" s="841" t="s">
        <v>110</v>
      </c>
      <c r="G4315" s="847" t="s">
        <v>616</v>
      </c>
      <c r="H4315" s="843" t="s">
        <v>380</v>
      </c>
      <c r="I4315" s="841" t="s">
        <v>135</v>
      </c>
      <c r="J4315" s="842" t="s">
        <v>617</v>
      </c>
      <c r="K4315" s="843" t="s">
        <v>416</v>
      </c>
      <c r="L4315" s="841" t="s">
        <v>189</v>
      </c>
      <c r="M4315" s="847" t="s">
        <v>614</v>
      </c>
      <c r="N4315" s="843" t="s">
        <v>454</v>
      </c>
      <c r="O4315" s="841" t="s">
        <v>230</v>
      </c>
      <c r="P4315" s="847" t="s">
        <v>62</v>
      </c>
      <c r="Q4315" s="843" t="s">
        <v>63</v>
      </c>
      <c r="R4315" s="841"/>
      <c r="S4315" s="847"/>
      <c r="T4315" s="843"/>
    </row>
    <row r="4316" spans="1:20" ht="18" hidden="1" customHeight="1">
      <c r="A4316" s="840" t="str" cm="1">
        <f t="array" ref="A4316">IF(INDEX(r_ACTIVEROW,1,COUNTA(r_ACTIVEROW)-2)="N",
       INDEX(r_ACTIVEROW,1,COUNTA(r_ACTIVEROW))&amp;" "&amp;INDEX(r_ACTIVEROW,1,COUNTA(r_ACTIVEROW)-1),
       INDEX(r_ACTIVEROW,1,COUNTA(r_ACTIVEROW)-2)
      )</f>
        <v>DKA6420</v>
      </c>
      <c r="B4316" s="840" t="str" cm="1">
        <f t="array" ref="B4316">INDEX(r_ACTIVEROW,1,COUNTA(r_ACTIVEROW)-1)</f>
        <v>REAR WHEEL SIZE</v>
      </c>
      <c r="C4316" s="841" t="s">
        <v>637</v>
      </c>
      <c r="D4316" s="847" t="s">
        <v>619</v>
      </c>
      <c r="E4316" s="843" t="s">
        <v>638</v>
      </c>
      <c r="F4316" s="841" t="s">
        <v>110</v>
      </c>
      <c r="G4316" s="847" t="s">
        <v>616</v>
      </c>
      <c r="H4316" s="843" t="s">
        <v>380</v>
      </c>
      <c r="I4316" s="841" t="s">
        <v>135</v>
      </c>
      <c r="J4316" s="842" t="s">
        <v>617</v>
      </c>
      <c r="K4316" s="843" t="s">
        <v>416</v>
      </c>
      <c r="L4316" s="841" t="s">
        <v>189</v>
      </c>
      <c r="M4316" s="847" t="s">
        <v>614</v>
      </c>
      <c r="N4316" s="843" t="s">
        <v>454</v>
      </c>
      <c r="O4316" s="841" t="s">
        <v>231</v>
      </c>
      <c r="P4316" s="847" t="s">
        <v>62</v>
      </c>
      <c r="Q4316" s="843" t="s">
        <v>64</v>
      </c>
      <c r="R4316" s="841"/>
      <c r="S4316" s="847"/>
      <c r="T4316" s="843"/>
    </row>
    <row r="4317" spans="1:20" ht="18" hidden="1" customHeight="1">
      <c r="A4317" s="840" t="str" cm="1">
        <f t="array" ref="A4317">IF(INDEX(r_ACTIVEROW,1,COUNTA(r_ACTIVEROW)-2)="N",
       INDEX(r_ACTIVEROW,1,COUNTA(r_ACTIVEROW))&amp;" "&amp;INDEX(r_ACTIVEROW,1,COUNTA(r_ACTIVEROW)-1),
       INDEX(r_ACTIVEROW,1,COUNTA(r_ACTIVEROW)-2)
      )</f>
        <v>DKA6430</v>
      </c>
      <c r="B4317" s="840" t="str" cm="1">
        <f t="array" ref="B4317">INDEX(r_ACTIVEROW,1,COUNTA(r_ACTIVEROW)-1)</f>
        <v>REAR WHEEL SIZE</v>
      </c>
      <c r="C4317" s="841" t="s">
        <v>637</v>
      </c>
      <c r="D4317" s="847" t="s">
        <v>619</v>
      </c>
      <c r="E4317" s="843" t="s">
        <v>638</v>
      </c>
      <c r="F4317" s="841" t="s">
        <v>110</v>
      </c>
      <c r="G4317" s="847" t="s">
        <v>616</v>
      </c>
      <c r="H4317" s="843" t="s">
        <v>380</v>
      </c>
      <c r="I4317" s="841" t="s">
        <v>135</v>
      </c>
      <c r="J4317" s="842" t="s">
        <v>617</v>
      </c>
      <c r="K4317" s="843" t="s">
        <v>416</v>
      </c>
      <c r="L4317" s="841" t="s">
        <v>189</v>
      </c>
      <c r="M4317" s="847" t="s">
        <v>614</v>
      </c>
      <c r="N4317" s="843" t="s">
        <v>454</v>
      </c>
      <c r="O4317" s="841" t="s">
        <v>334</v>
      </c>
      <c r="P4317" s="847" t="s">
        <v>62</v>
      </c>
      <c r="Q4317" s="843" t="s">
        <v>315</v>
      </c>
      <c r="R4317" s="841"/>
      <c r="S4317" s="847"/>
      <c r="T4317" s="843"/>
    </row>
    <row r="4318" spans="1:20" ht="18" hidden="1" customHeight="1">
      <c r="A4318" s="840" t="str" cm="1">
        <f t="array" ref="A4318">IF(INDEX(r_ACTIVEROW,1,COUNTA(r_ACTIVEROW)-2)="N",
       INDEX(r_ACTIVEROW,1,COUNTA(r_ACTIVEROW))&amp;" "&amp;INDEX(r_ACTIVEROW,1,COUNTA(r_ACTIVEROW)-1),
       INDEX(r_ACTIVEROW,1,COUNTA(r_ACTIVEROW)-2)
      )</f>
        <v>DKA6410</v>
      </c>
      <c r="B4318" s="840" t="str" cm="1">
        <f t="array" ref="B4318">INDEX(r_ACTIVEROW,1,COUNTA(r_ACTIVEROW)-1)</f>
        <v>REAR WHEEL SIZE</v>
      </c>
      <c r="C4318" s="841" t="s">
        <v>637</v>
      </c>
      <c r="D4318" s="847" t="s">
        <v>619</v>
      </c>
      <c r="E4318" s="843" t="s">
        <v>638</v>
      </c>
      <c r="F4318" s="841" t="s">
        <v>110</v>
      </c>
      <c r="G4318" s="847" t="s">
        <v>616</v>
      </c>
      <c r="H4318" s="843" t="s">
        <v>380</v>
      </c>
      <c r="I4318" s="841" t="s">
        <v>136</v>
      </c>
      <c r="J4318" s="842" t="s">
        <v>617</v>
      </c>
      <c r="K4318" s="843" t="s">
        <v>376</v>
      </c>
      <c r="L4318" s="841" t="s">
        <v>189</v>
      </c>
      <c r="M4318" s="847" t="s">
        <v>614</v>
      </c>
      <c r="N4318" s="843" t="s">
        <v>454</v>
      </c>
      <c r="O4318" s="841" t="s">
        <v>230</v>
      </c>
      <c r="P4318" s="847" t="s">
        <v>62</v>
      </c>
      <c r="Q4318" s="843" t="s">
        <v>63</v>
      </c>
      <c r="R4318" s="841"/>
      <c r="S4318" s="847"/>
      <c r="T4318" s="843"/>
    </row>
    <row r="4319" spans="1:20" ht="18" hidden="1" customHeight="1">
      <c r="A4319" s="840" t="str" cm="1">
        <f t="array" ref="A4319">IF(INDEX(r_ACTIVEROW,1,COUNTA(r_ACTIVEROW)-2)="N",
       INDEX(r_ACTIVEROW,1,COUNTA(r_ACTIVEROW))&amp;" "&amp;INDEX(r_ACTIVEROW,1,COUNTA(r_ACTIVEROW)-1),
       INDEX(r_ACTIVEROW,1,COUNTA(r_ACTIVEROW)-2)
      )</f>
        <v>DKA6420</v>
      </c>
      <c r="B4319" s="840" t="str" cm="1">
        <f t="array" ref="B4319">INDEX(r_ACTIVEROW,1,COUNTA(r_ACTIVEROW)-1)</f>
        <v>REAR WHEEL SIZE</v>
      </c>
      <c r="C4319" s="841" t="s">
        <v>637</v>
      </c>
      <c r="D4319" s="847" t="s">
        <v>619</v>
      </c>
      <c r="E4319" s="843" t="s">
        <v>638</v>
      </c>
      <c r="F4319" s="841" t="s">
        <v>110</v>
      </c>
      <c r="G4319" s="847" t="s">
        <v>616</v>
      </c>
      <c r="H4319" s="843" t="s">
        <v>380</v>
      </c>
      <c r="I4319" s="841" t="s">
        <v>136</v>
      </c>
      <c r="J4319" s="842" t="s">
        <v>617</v>
      </c>
      <c r="K4319" s="843" t="s">
        <v>376</v>
      </c>
      <c r="L4319" s="841" t="s">
        <v>189</v>
      </c>
      <c r="M4319" s="847" t="s">
        <v>614</v>
      </c>
      <c r="N4319" s="843" t="s">
        <v>454</v>
      </c>
      <c r="O4319" s="841" t="s">
        <v>231</v>
      </c>
      <c r="P4319" s="847" t="s">
        <v>62</v>
      </c>
      <c r="Q4319" s="843" t="s">
        <v>64</v>
      </c>
      <c r="R4319" s="841"/>
      <c r="S4319" s="847"/>
      <c r="T4319" s="843"/>
    </row>
    <row r="4320" spans="1:20" ht="18" hidden="1" customHeight="1">
      <c r="A4320" s="840" t="str" cm="1">
        <f t="array" ref="A4320">IF(INDEX(r_ACTIVEROW,1,COUNTA(r_ACTIVEROW)-2)="N",
       INDEX(r_ACTIVEROW,1,COUNTA(r_ACTIVEROW))&amp;" "&amp;INDEX(r_ACTIVEROW,1,COUNTA(r_ACTIVEROW)-1),
       INDEX(r_ACTIVEROW,1,COUNTA(r_ACTIVEROW)-2)
      )</f>
        <v>DKA6430</v>
      </c>
      <c r="B4320" s="840" t="str" cm="1">
        <f t="array" ref="B4320">INDEX(r_ACTIVEROW,1,COUNTA(r_ACTIVEROW)-1)</f>
        <v>REAR WHEEL SIZE</v>
      </c>
      <c r="C4320" s="841" t="s">
        <v>637</v>
      </c>
      <c r="D4320" s="847" t="s">
        <v>619</v>
      </c>
      <c r="E4320" s="843" t="s">
        <v>638</v>
      </c>
      <c r="F4320" s="841" t="s">
        <v>110</v>
      </c>
      <c r="G4320" s="847" t="s">
        <v>616</v>
      </c>
      <c r="H4320" s="843" t="s">
        <v>380</v>
      </c>
      <c r="I4320" s="841" t="s">
        <v>136</v>
      </c>
      <c r="J4320" s="842" t="s">
        <v>617</v>
      </c>
      <c r="K4320" s="843" t="s">
        <v>376</v>
      </c>
      <c r="L4320" s="841" t="s">
        <v>189</v>
      </c>
      <c r="M4320" s="847" t="s">
        <v>614</v>
      </c>
      <c r="N4320" s="843" t="s">
        <v>454</v>
      </c>
      <c r="O4320" s="841" t="s">
        <v>334</v>
      </c>
      <c r="P4320" s="847" t="s">
        <v>62</v>
      </c>
      <c r="Q4320" s="843" t="s">
        <v>315</v>
      </c>
      <c r="R4320" s="841"/>
      <c r="S4320" s="847"/>
      <c r="T4320" s="843"/>
    </row>
    <row r="4321" spans="1:20" ht="18" hidden="1" customHeight="1">
      <c r="A4321" s="840" t="str" cm="1">
        <f t="array" ref="A4321">IF(INDEX(r_ACTIVEROW,1,COUNTA(r_ACTIVEROW)-2)="N",
       INDEX(r_ACTIVEROW,1,COUNTA(r_ACTIVEROW))&amp;" "&amp;INDEX(r_ACTIVEROW,1,COUNTA(r_ACTIVEROW)-1),
       INDEX(r_ACTIVEROW,1,COUNTA(r_ACTIVEROW)-2)
      )</f>
        <v>DKA6410</v>
      </c>
      <c r="B4321" s="840" t="str" cm="1">
        <f t="array" ref="B4321">INDEX(r_ACTIVEROW,1,COUNTA(r_ACTIVEROW)-1)</f>
        <v>REAR WHEEL SIZE</v>
      </c>
      <c r="C4321" s="841" t="s">
        <v>637</v>
      </c>
      <c r="D4321" s="847" t="s">
        <v>619</v>
      </c>
      <c r="E4321" s="843" t="s">
        <v>638</v>
      </c>
      <c r="F4321" s="841" t="s">
        <v>110</v>
      </c>
      <c r="G4321" s="847" t="s">
        <v>616</v>
      </c>
      <c r="H4321" s="843" t="s">
        <v>380</v>
      </c>
      <c r="I4321" s="841" t="s">
        <v>137</v>
      </c>
      <c r="J4321" s="842" t="s">
        <v>617</v>
      </c>
      <c r="K4321" s="843" t="s">
        <v>402</v>
      </c>
      <c r="L4321" s="841" t="s">
        <v>189</v>
      </c>
      <c r="M4321" s="847" t="s">
        <v>614</v>
      </c>
      <c r="N4321" s="843" t="s">
        <v>454</v>
      </c>
      <c r="O4321" s="841" t="s">
        <v>230</v>
      </c>
      <c r="P4321" s="847" t="s">
        <v>62</v>
      </c>
      <c r="Q4321" s="843" t="s">
        <v>63</v>
      </c>
      <c r="R4321" s="841"/>
      <c r="S4321" s="847"/>
      <c r="T4321" s="843"/>
    </row>
    <row r="4322" spans="1:20" ht="18" hidden="1" customHeight="1">
      <c r="A4322" s="840" t="str" cm="1">
        <f t="array" ref="A4322">IF(INDEX(r_ACTIVEROW,1,COUNTA(r_ACTIVEROW)-2)="N",
       INDEX(r_ACTIVEROW,1,COUNTA(r_ACTIVEROW))&amp;" "&amp;INDEX(r_ACTIVEROW,1,COUNTA(r_ACTIVEROW)-1),
       INDEX(r_ACTIVEROW,1,COUNTA(r_ACTIVEROW)-2)
      )</f>
        <v>DKA6420</v>
      </c>
      <c r="B4322" s="840" t="str" cm="1">
        <f t="array" ref="B4322">INDEX(r_ACTIVEROW,1,COUNTA(r_ACTIVEROW)-1)</f>
        <v>REAR WHEEL SIZE</v>
      </c>
      <c r="C4322" s="841" t="s">
        <v>637</v>
      </c>
      <c r="D4322" s="847" t="s">
        <v>619</v>
      </c>
      <c r="E4322" s="843" t="s">
        <v>638</v>
      </c>
      <c r="F4322" s="841" t="s">
        <v>110</v>
      </c>
      <c r="G4322" s="847" t="s">
        <v>616</v>
      </c>
      <c r="H4322" s="843" t="s">
        <v>380</v>
      </c>
      <c r="I4322" s="841" t="s">
        <v>137</v>
      </c>
      <c r="J4322" s="842" t="s">
        <v>617</v>
      </c>
      <c r="K4322" s="843" t="s">
        <v>402</v>
      </c>
      <c r="L4322" s="841" t="s">
        <v>189</v>
      </c>
      <c r="M4322" s="847" t="s">
        <v>614</v>
      </c>
      <c r="N4322" s="843" t="s">
        <v>454</v>
      </c>
      <c r="O4322" s="841" t="s">
        <v>231</v>
      </c>
      <c r="P4322" s="847" t="s">
        <v>62</v>
      </c>
      <c r="Q4322" s="843" t="s">
        <v>64</v>
      </c>
      <c r="R4322" s="841"/>
      <c r="S4322" s="847"/>
      <c r="T4322" s="843"/>
    </row>
    <row r="4323" spans="1:20" ht="18" hidden="1" customHeight="1">
      <c r="A4323" s="840" t="str" cm="1">
        <f t="array" ref="A4323">IF(INDEX(r_ACTIVEROW,1,COUNTA(r_ACTIVEROW)-2)="N",
       INDEX(r_ACTIVEROW,1,COUNTA(r_ACTIVEROW))&amp;" "&amp;INDEX(r_ACTIVEROW,1,COUNTA(r_ACTIVEROW)-1),
       INDEX(r_ACTIVEROW,1,COUNTA(r_ACTIVEROW)-2)
      )</f>
        <v>DKA6430</v>
      </c>
      <c r="B4323" s="840" t="str" cm="1">
        <f t="array" ref="B4323">INDEX(r_ACTIVEROW,1,COUNTA(r_ACTIVEROW)-1)</f>
        <v>REAR WHEEL SIZE</v>
      </c>
      <c r="C4323" s="841" t="s">
        <v>637</v>
      </c>
      <c r="D4323" s="847" t="s">
        <v>619</v>
      </c>
      <c r="E4323" s="843" t="s">
        <v>638</v>
      </c>
      <c r="F4323" s="841" t="s">
        <v>110</v>
      </c>
      <c r="G4323" s="847" t="s">
        <v>616</v>
      </c>
      <c r="H4323" s="843" t="s">
        <v>380</v>
      </c>
      <c r="I4323" s="841" t="s">
        <v>137</v>
      </c>
      <c r="J4323" s="842" t="s">
        <v>617</v>
      </c>
      <c r="K4323" s="843" t="s">
        <v>402</v>
      </c>
      <c r="L4323" s="841" t="s">
        <v>189</v>
      </c>
      <c r="M4323" s="847" t="s">
        <v>614</v>
      </c>
      <c r="N4323" s="843" t="s">
        <v>454</v>
      </c>
      <c r="O4323" s="841" t="s">
        <v>334</v>
      </c>
      <c r="P4323" s="847" t="s">
        <v>62</v>
      </c>
      <c r="Q4323" s="843" t="s">
        <v>315</v>
      </c>
      <c r="R4323" s="841"/>
      <c r="S4323" s="847"/>
      <c r="T4323" s="843"/>
    </row>
    <row r="4324" spans="1:20" ht="18" hidden="1" customHeight="1">
      <c r="A4324" s="840" t="str" cm="1">
        <f t="array" ref="A4324">IF(INDEX(r_ACTIVEROW,1,COUNTA(r_ACTIVEROW)-2)="N",
       INDEX(r_ACTIVEROW,1,COUNTA(r_ACTIVEROW))&amp;" "&amp;INDEX(r_ACTIVEROW,1,COUNTA(r_ACTIVEROW)-1),
       INDEX(r_ACTIVEROW,1,COUNTA(r_ACTIVEROW)-2)
      )</f>
        <v>DKA6410</v>
      </c>
      <c r="B4324" s="840" t="str" cm="1">
        <f t="array" ref="B4324">INDEX(r_ACTIVEROW,1,COUNTA(r_ACTIVEROW)-1)</f>
        <v>REAR WHEEL SIZE</v>
      </c>
      <c r="C4324" s="841" t="s">
        <v>637</v>
      </c>
      <c r="D4324" s="847" t="s">
        <v>619</v>
      </c>
      <c r="E4324" s="843" t="s">
        <v>638</v>
      </c>
      <c r="F4324" s="841" t="s">
        <v>110</v>
      </c>
      <c r="G4324" s="847" t="s">
        <v>616</v>
      </c>
      <c r="H4324" s="843" t="s">
        <v>380</v>
      </c>
      <c r="I4324" s="841" t="s">
        <v>138</v>
      </c>
      <c r="J4324" s="842" t="s">
        <v>617</v>
      </c>
      <c r="K4324" s="843" t="s">
        <v>377</v>
      </c>
      <c r="L4324" s="841" t="s">
        <v>189</v>
      </c>
      <c r="M4324" s="847" t="s">
        <v>614</v>
      </c>
      <c r="N4324" s="843" t="s">
        <v>454</v>
      </c>
      <c r="O4324" s="841" t="s">
        <v>230</v>
      </c>
      <c r="P4324" s="847" t="s">
        <v>62</v>
      </c>
      <c r="Q4324" s="843" t="s">
        <v>63</v>
      </c>
      <c r="R4324" s="841"/>
      <c r="S4324" s="847"/>
      <c r="T4324" s="843"/>
    </row>
    <row r="4325" spans="1:20" ht="18" hidden="1" customHeight="1">
      <c r="A4325" s="840" t="str" cm="1">
        <f t="array" ref="A4325">IF(INDEX(r_ACTIVEROW,1,COUNTA(r_ACTIVEROW)-2)="N",
       INDEX(r_ACTIVEROW,1,COUNTA(r_ACTIVEROW))&amp;" "&amp;INDEX(r_ACTIVEROW,1,COUNTA(r_ACTIVEROW)-1),
       INDEX(r_ACTIVEROW,1,COUNTA(r_ACTIVEROW)-2)
      )</f>
        <v>DKA6420</v>
      </c>
      <c r="B4325" s="840" t="str" cm="1">
        <f t="array" ref="B4325">INDEX(r_ACTIVEROW,1,COUNTA(r_ACTIVEROW)-1)</f>
        <v>REAR WHEEL SIZE</v>
      </c>
      <c r="C4325" s="841" t="s">
        <v>637</v>
      </c>
      <c r="D4325" s="847" t="s">
        <v>619</v>
      </c>
      <c r="E4325" s="843" t="s">
        <v>638</v>
      </c>
      <c r="F4325" s="841" t="s">
        <v>110</v>
      </c>
      <c r="G4325" s="847" t="s">
        <v>616</v>
      </c>
      <c r="H4325" s="843" t="s">
        <v>380</v>
      </c>
      <c r="I4325" s="841" t="s">
        <v>138</v>
      </c>
      <c r="J4325" s="842" t="s">
        <v>617</v>
      </c>
      <c r="K4325" s="843" t="s">
        <v>377</v>
      </c>
      <c r="L4325" s="841" t="s">
        <v>189</v>
      </c>
      <c r="M4325" s="847" t="s">
        <v>614</v>
      </c>
      <c r="N4325" s="843" t="s">
        <v>454</v>
      </c>
      <c r="O4325" s="841" t="s">
        <v>231</v>
      </c>
      <c r="P4325" s="847" t="s">
        <v>62</v>
      </c>
      <c r="Q4325" s="843" t="s">
        <v>64</v>
      </c>
      <c r="R4325" s="841"/>
      <c r="S4325" s="847"/>
      <c r="T4325" s="843"/>
    </row>
    <row r="4326" spans="1:20" ht="18" hidden="1" customHeight="1">
      <c r="A4326" s="840" t="str" cm="1">
        <f t="array" ref="A4326">IF(INDEX(r_ACTIVEROW,1,COUNTA(r_ACTIVEROW)-2)="N",
       INDEX(r_ACTIVEROW,1,COUNTA(r_ACTIVEROW))&amp;" "&amp;INDEX(r_ACTIVEROW,1,COUNTA(r_ACTIVEROW)-1),
       INDEX(r_ACTIVEROW,1,COUNTA(r_ACTIVEROW)-2)
      )</f>
        <v>DKA6430</v>
      </c>
      <c r="B4326" s="840" t="str" cm="1">
        <f t="array" ref="B4326">INDEX(r_ACTIVEROW,1,COUNTA(r_ACTIVEROW)-1)</f>
        <v>REAR WHEEL SIZE</v>
      </c>
      <c r="C4326" s="841" t="s">
        <v>637</v>
      </c>
      <c r="D4326" s="847" t="s">
        <v>619</v>
      </c>
      <c r="E4326" s="843" t="s">
        <v>638</v>
      </c>
      <c r="F4326" s="841" t="s">
        <v>110</v>
      </c>
      <c r="G4326" s="847" t="s">
        <v>616</v>
      </c>
      <c r="H4326" s="843" t="s">
        <v>380</v>
      </c>
      <c r="I4326" s="841" t="s">
        <v>138</v>
      </c>
      <c r="J4326" s="842" t="s">
        <v>617</v>
      </c>
      <c r="K4326" s="843" t="s">
        <v>377</v>
      </c>
      <c r="L4326" s="841" t="s">
        <v>189</v>
      </c>
      <c r="M4326" s="847" t="s">
        <v>614</v>
      </c>
      <c r="N4326" s="843" t="s">
        <v>454</v>
      </c>
      <c r="O4326" s="841" t="s">
        <v>334</v>
      </c>
      <c r="P4326" s="847" t="s">
        <v>62</v>
      </c>
      <c r="Q4326" s="843" t="s">
        <v>315</v>
      </c>
      <c r="R4326" s="841"/>
      <c r="S4326" s="847"/>
      <c r="T4326" s="843"/>
    </row>
    <row r="4327" spans="1:20" ht="18" hidden="1" customHeight="1">
      <c r="A4327" s="840" t="str" cm="1">
        <f t="array" ref="A4327">IF(INDEX(r_ACTIVEROW,1,COUNTA(r_ACTIVEROW)-2)="N",
       INDEX(r_ACTIVEROW,1,COUNTA(r_ACTIVEROW))&amp;" "&amp;INDEX(r_ACTIVEROW,1,COUNTA(r_ACTIVEROW)-1),
       INDEX(r_ACTIVEROW,1,COUNTA(r_ACTIVEROW)-2)
      )</f>
        <v>DKA6410</v>
      </c>
      <c r="B4327" s="840" t="str" cm="1">
        <f t="array" ref="B4327">INDEX(r_ACTIVEROW,1,COUNTA(r_ACTIVEROW)-1)</f>
        <v>REAR WHEEL SIZE</v>
      </c>
      <c r="C4327" s="841" t="s">
        <v>637</v>
      </c>
      <c r="D4327" s="847" t="s">
        <v>619</v>
      </c>
      <c r="E4327" s="843" t="s">
        <v>638</v>
      </c>
      <c r="F4327" s="841" t="s">
        <v>110</v>
      </c>
      <c r="G4327" s="847" t="s">
        <v>616</v>
      </c>
      <c r="H4327" s="843" t="s">
        <v>380</v>
      </c>
      <c r="I4327" s="841" t="s">
        <v>139</v>
      </c>
      <c r="J4327" s="842" t="s">
        <v>617</v>
      </c>
      <c r="K4327" s="843" t="s">
        <v>411</v>
      </c>
      <c r="L4327" s="841" t="s">
        <v>189</v>
      </c>
      <c r="M4327" s="847" t="s">
        <v>614</v>
      </c>
      <c r="N4327" s="843" t="s">
        <v>454</v>
      </c>
      <c r="O4327" s="841" t="s">
        <v>230</v>
      </c>
      <c r="P4327" s="847" t="s">
        <v>62</v>
      </c>
      <c r="Q4327" s="843" t="s">
        <v>63</v>
      </c>
      <c r="R4327" s="841"/>
      <c r="S4327" s="847"/>
      <c r="T4327" s="843"/>
    </row>
    <row r="4328" spans="1:20" ht="18" hidden="1" customHeight="1">
      <c r="A4328" s="840" t="str" cm="1">
        <f t="array" ref="A4328">IF(INDEX(r_ACTIVEROW,1,COUNTA(r_ACTIVEROW)-2)="N",
       INDEX(r_ACTIVEROW,1,COUNTA(r_ACTIVEROW))&amp;" "&amp;INDEX(r_ACTIVEROW,1,COUNTA(r_ACTIVEROW)-1),
       INDEX(r_ACTIVEROW,1,COUNTA(r_ACTIVEROW)-2)
      )</f>
        <v>DKA6420</v>
      </c>
      <c r="B4328" s="840" t="str" cm="1">
        <f t="array" ref="B4328">INDEX(r_ACTIVEROW,1,COUNTA(r_ACTIVEROW)-1)</f>
        <v>REAR WHEEL SIZE</v>
      </c>
      <c r="C4328" s="841" t="s">
        <v>637</v>
      </c>
      <c r="D4328" s="847" t="s">
        <v>619</v>
      </c>
      <c r="E4328" s="843" t="s">
        <v>638</v>
      </c>
      <c r="F4328" s="841" t="s">
        <v>110</v>
      </c>
      <c r="G4328" s="847" t="s">
        <v>616</v>
      </c>
      <c r="H4328" s="843" t="s">
        <v>380</v>
      </c>
      <c r="I4328" s="841" t="s">
        <v>139</v>
      </c>
      <c r="J4328" s="842" t="s">
        <v>617</v>
      </c>
      <c r="K4328" s="843" t="s">
        <v>411</v>
      </c>
      <c r="L4328" s="841" t="s">
        <v>189</v>
      </c>
      <c r="M4328" s="847" t="s">
        <v>614</v>
      </c>
      <c r="N4328" s="843" t="s">
        <v>454</v>
      </c>
      <c r="O4328" s="841" t="s">
        <v>231</v>
      </c>
      <c r="P4328" s="847" t="s">
        <v>62</v>
      </c>
      <c r="Q4328" s="843" t="s">
        <v>64</v>
      </c>
      <c r="R4328" s="841"/>
      <c r="S4328" s="847"/>
      <c r="T4328" s="843"/>
    </row>
    <row r="4329" spans="1:20" ht="18" hidden="1" customHeight="1">
      <c r="A4329" s="840" t="str" cm="1">
        <f t="array" ref="A4329">IF(INDEX(r_ACTIVEROW,1,COUNTA(r_ACTIVEROW)-2)="N",
       INDEX(r_ACTIVEROW,1,COUNTA(r_ACTIVEROW))&amp;" "&amp;INDEX(r_ACTIVEROW,1,COUNTA(r_ACTIVEROW)-1),
       INDEX(r_ACTIVEROW,1,COUNTA(r_ACTIVEROW)-2)
      )</f>
        <v>DKA6430</v>
      </c>
      <c r="B4329" s="840" t="str" cm="1">
        <f t="array" ref="B4329">INDEX(r_ACTIVEROW,1,COUNTA(r_ACTIVEROW)-1)</f>
        <v>REAR WHEEL SIZE</v>
      </c>
      <c r="C4329" s="841" t="s">
        <v>637</v>
      </c>
      <c r="D4329" s="847" t="s">
        <v>619</v>
      </c>
      <c r="E4329" s="843" t="s">
        <v>638</v>
      </c>
      <c r="F4329" s="841" t="s">
        <v>110</v>
      </c>
      <c r="G4329" s="847" t="s">
        <v>616</v>
      </c>
      <c r="H4329" s="843" t="s">
        <v>380</v>
      </c>
      <c r="I4329" s="841" t="s">
        <v>139</v>
      </c>
      <c r="J4329" s="842" t="s">
        <v>617</v>
      </c>
      <c r="K4329" s="843" t="s">
        <v>411</v>
      </c>
      <c r="L4329" s="841" t="s">
        <v>189</v>
      </c>
      <c r="M4329" s="847" t="s">
        <v>614</v>
      </c>
      <c r="N4329" s="843" t="s">
        <v>454</v>
      </c>
      <c r="O4329" s="841" t="s">
        <v>334</v>
      </c>
      <c r="P4329" s="847" t="s">
        <v>62</v>
      </c>
      <c r="Q4329" s="843" t="s">
        <v>315</v>
      </c>
      <c r="R4329" s="841"/>
      <c r="S4329" s="847"/>
      <c r="T4329" s="843"/>
    </row>
    <row r="4330" spans="1:20" ht="18" hidden="1" customHeight="1">
      <c r="A4330" s="840" t="str" cm="1">
        <f t="array" ref="A4330">IF(INDEX(r_ACTIVEROW,1,COUNTA(r_ACTIVEROW)-2)="N",
       INDEX(r_ACTIVEROW,1,COUNTA(r_ACTIVEROW))&amp;" "&amp;INDEX(r_ACTIVEROW,1,COUNTA(r_ACTIVEROW)-1),
       INDEX(r_ACTIVEROW,1,COUNTA(r_ACTIVEROW)-2)
      )</f>
        <v>DKA6410</v>
      </c>
      <c r="B4330" s="840" t="str" cm="1">
        <f t="array" ref="B4330">INDEX(r_ACTIVEROW,1,COUNTA(r_ACTIVEROW)-1)</f>
        <v>REAR WHEEL SIZE</v>
      </c>
      <c r="C4330" s="841" t="s">
        <v>637</v>
      </c>
      <c r="D4330" s="847" t="s">
        <v>619</v>
      </c>
      <c r="E4330" s="843" t="s">
        <v>638</v>
      </c>
      <c r="F4330" s="841" t="s">
        <v>110</v>
      </c>
      <c r="G4330" s="847" t="s">
        <v>616</v>
      </c>
      <c r="H4330" s="843" t="s">
        <v>380</v>
      </c>
      <c r="I4330" s="841" t="s">
        <v>140</v>
      </c>
      <c r="J4330" s="842" t="s">
        <v>617</v>
      </c>
      <c r="K4330" s="843" t="s">
        <v>378</v>
      </c>
      <c r="L4330" s="841" t="s">
        <v>189</v>
      </c>
      <c r="M4330" s="847" t="s">
        <v>614</v>
      </c>
      <c r="N4330" s="843" t="s">
        <v>454</v>
      </c>
      <c r="O4330" s="841" t="s">
        <v>230</v>
      </c>
      <c r="P4330" s="847" t="s">
        <v>62</v>
      </c>
      <c r="Q4330" s="843" t="s">
        <v>63</v>
      </c>
      <c r="R4330" s="841"/>
      <c r="S4330" s="847"/>
      <c r="T4330" s="843"/>
    </row>
    <row r="4331" spans="1:20" ht="18" hidden="1" customHeight="1">
      <c r="A4331" s="840" t="str" cm="1">
        <f t="array" ref="A4331">IF(INDEX(r_ACTIVEROW,1,COUNTA(r_ACTIVEROW)-2)="N",
       INDEX(r_ACTIVEROW,1,COUNTA(r_ACTIVEROW))&amp;" "&amp;INDEX(r_ACTIVEROW,1,COUNTA(r_ACTIVEROW)-1),
       INDEX(r_ACTIVEROW,1,COUNTA(r_ACTIVEROW)-2)
      )</f>
        <v>DKA6420</v>
      </c>
      <c r="B4331" s="840" t="str" cm="1">
        <f t="array" ref="B4331">INDEX(r_ACTIVEROW,1,COUNTA(r_ACTIVEROW)-1)</f>
        <v>REAR WHEEL SIZE</v>
      </c>
      <c r="C4331" s="841" t="s">
        <v>637</v>
      </c>
      <c r="D4331" s="847" t="s">
        <v>619</v>
      </c>
      <c r="E4331" s="843" t="s">
        <v>638</v>
      </c>
      <c r="F4331" s="841" t="s">
        <v>110</v>
      </c>
      <c r="G4331" s="847" t="s">
        <v>616</v>
      </c>
      <c r="H4331" s="843" t="s">
        <v>380</v>
      </c>
      <c r="I4331" s="841" t="s">
        <v>140</v>
      </c>
      <c r="J4331" s="842" t="s">
        <v>617</v>
      </c>
      <c r="K4331" s="843" t="s">
        <v>378</v>
      </c>
      <c r="L4331" s="841" t="s">
        <v>189</v>
      </c>
      <c r="M4331" s="847" t="s">
        <v>614</v>
      </c>
      <c r="N4331" s="843" t="s">
        <v>454</v>
      </c>
      <c r="O4331" s="841" t="s">
        <v>231</v>
      </c>
      <c r="P4331" s="847" t="s">
        <v>62</v>
      </c>
      <c r="Q4331" s="843" t="s">
        <v>64</v>
      </c>
      <c r="R4331" s="841"/>
      <c r="S4331" s="847"/>
      <c r="T4331" s="843"/>
    </row>
    <row r="4332" spans="1:20" ht="18" hidden="1" customHeight="1">
      <c r="A4332" s="840" t="str" cm="1">
        <f t="array" ref="A4332">IF(INDEX(r_ACTIVEROW,1,COUNTA(r_ACTIVEROW)-2)="N",
       INDEX(r_ACTIVEROW,1,COUNTA(r_ACTIVEROW))&amp;" "&amp;INDEX(r_ACTIVEROW,1,COUNTA(r_ACTIVEROW)-1),
       INDEX(r_ACTIVEROW,1,COUNTA(r_ACTIVEROW)-2)
      )</f>
        <v>DKA6430</v>
      </c>
      <c r="B4332" s="840" t="str" cm="1">
        <f t="array" ref="B4332">INDEX(r_ACTIVEROW,1,COUNTA(r_ACTIVEROW)-1)</f>
        <v>REAR WHEEL SIZE</v>
      </c>
      <c r="C4332" s="841" t="s">
        <v>637</v>
      </c>
      <c r="D4332" s="847" t="s">
        <v>619</v>
      </c>
      <c r="E4332" s="843" t="s">
        <v>638</v>
      </c>
      <c r="F4332" s="841" t="s">
        <v>110</v>
      </c>
      <c r="G4332" s="847" t="s">
        <v>616</v>
      </c>
      <c r="H4332" s="843" t="s">
        <v>380</v>
      </c>
      <c r="I4332" s="841" t="s">
        <v>140</v>
      </c>
      <c r="J4332" s="842" t="s">
        <v>617</v>
      </c>
      <c r="K4332" s="843" t="s">
        <v>378</v>
      </c>
      <c r="L4332" s="841" t="s">
        <v>189</v>
      </c>
      <c r="M4332" s="847" t="s">
        <v>614</v>
      </c>
      <c r="N4332" s="843" t="s">
        <v>454</v>
      </c>
      <c r="O4332" s="841" t="s">
        <v>334</v>
      </c>
      <c r="P4332" s="847" t="s">
        <v>62</v>
      </c>
      <c r="Q4332" s="843" t="s">
        <v>315</v>
      </c>
      <c r="R4332" s="841"/>
      <c r="S4332" s="847"/>
      <c r="T4332" s="843"/>
    </row>
    <row r="4333" spans="1:20" ht="18" hidden="1" customHeight="1">
      <c r="A4333" s="840" t="str" cm="1">
        <f t="array" ref="A4333">IF(INDEX(r_ACTIVEROW,1,COUNTA(r_ACTIVEROW)-2)="N",
       INDEX(r_ACTIVEROW,1,COUNTA(r_ACTIVEROW))&amp;" "&amp;INDEX(r_ACTIVEROW,1,COUNTA(r_ACTIVEROW)-1),
       INDEX(r_ACTIVEROW,1,COUNTA(r_ACTIVEROW)-2)
      )</f>
        <v>DKA6410</v>
      </c>
      <c r="B4333" s="840" t="str" cm="1">
        <f t="array" ref="B4333">INDEX(r_ACTIVEROW,1,COUNTA(r_ACTIVEROW)-1)</f>
        <v>REAR WHEEL SIZE</v>
      </c>
      <c r="C4333" s="841" t="s">
        <v>637</v>
      </c>
      <c r="D4333" s="847" t="s">
        <v>619</v>
      </c>
      <c r="E4333" s="843" t="s">
        <v>638</v>
      </c>
      <c r="F4333" s="841" t="s">
        <v>110</v>
      </c>
      <c r="G4333" s="847" t="s">
        <v>616</v>
      </c>
      <c r="H4333" s="843" t="s">
        <v>380</v>
      </c>
      <c r="I4333" s="841" t="s">
        <v>141</v>
      </c>
      <c r="J4333" s="842" t="s">
        <v>617</v>
      </c>
      <c r="K4333" s="843" t="s">
        <v>412</v>
      </c>
      <c r="L4333" s="841" t="s">
        <v>189</v>
      </c>
      <c r="M4333" s="847" t="s">
        <v>614</v>
      </c>
      <c r="N4333" s="843" t="s">
        <v>454</v>
      </c>
      <c r="O4333" s="841" t="s">
        <v>230</v>
      </c>
      <c r="P4333" s="847" t="s">
        <v>62</v>
      </c>
      <c r="Q4333" s="843" t="s">
        <v>63</v>
      </c>
      <c r="R4333" s="841"/>
      <c r="S4333" s="847"/>
      <c r="T4333" s="843"/>
    </row>
    <row r="4334" spans="1:20" ht="18" hidden="1" customHeight="1">
      <c r="A4334" s="840" t="str" cm="1">
        <f t="array" ref="A4334">IF(INDEX(r_ACTIVEROW,1,COUNTA(r_ACTIVEROW)-2)="N",
       INDEX(r_ACTIVEROW,1,COUNTA(r_ACTIVEROW))&amp;" "&amp;INDEX(r_ACTIVEROW,1,COUNTA(r_ACTIVEROW)-1),
       INDEX(r_ACTIVEROW,1,COUNTA(r_ACTIVEROW)-2)
      )</f>
        <v>DKA6420</v>
      </c>
      <c r="B4334" s="840" t="str" cm="1">
        <f t="array" ref="B4334">INDEX(r_ACTIVEROW,1,COUNTA(r_ACTIVEROW)-1)</f>
        <v>REAR WHEEL SIZE</v>
      </c>
      <c r="C4334" s="841" t="s">
        <v>637</v>
      </c>
      <c r="D4334" s="847" t="s">
        <v>619</v>
      </c>
      <c r="E4334" s="843" t="s">
        <v>638</v>
      </c>
      <c r="F4334" s="841" t="s">
        <v>110</v>
      </c>
      <c r="G4334" s="847" t="s">
        <v>616</v>
      </c>
      <c r="H4334" s="843" t="s">
        <v>380</v>
      </c>
      <c r="I4334" s="841" t="s">
        <v>141</v>
      </c>
      <c r="J4334" s="842" t="s">
        <v>617</v>
      </c>
      <c r="K4334" s="843" t="s">
        <v>412</v>
      </c>
      <c r="L4334" s="841" t="s">
        <v>189</v>
      </c>
      <c r="M4334" s="847" t="s">
        <v>614</v>
      </c>
      <c r="N4334" s="843" t="s">
        <v>454</v>
      </c>
      <c r="O4334" s="841" t="s">
        <v>231</v>
      </c>
      <c r="P4334" s="847" t="s">
        <v>62</v>
      </c>
      <c r="Q4334" s="843" t="s">
        <v>64</v>
      </c>
      <c r="R4334" s="841"/>
      <c r="S4334" s="847"/>
      <c r="T4334" s="843"/>
    </row>
    <row r="4335" spans="1:20" ht="18" hidden="1" customHeight="1">
      <c r="A4335" s="840" t="str" cm="1">
        <f t="array" ref="A4335">IF(INDEX(r_ACTIVEROW,1,COUNTA(r_ACTIVEROW)-2)="N",
       INDEX(r_ACTIVEROW,1,COUNTA(r_ACTIVEROW))&amp;" "&amp;INDEX(r_ACTIVEROW,1,COUNTA(r_ACTIVEROW)-1),
       INDEX(r_ACTIVEROW,1,COUNTA(r_ACTIVEROW)-2)
      )</f>
        <v>DKA6430</v>
      </c>
      <c r="B4335" s="840" t="str" cm="1">
        <f t="array" ref="B4335">INDEX(r_ACTIVEROW,1,COUNTA(r_ACTIVEROW)-1)</f>
        <v>REAR WHEEL SIZE</v>
      </c>
      <c r="C4335" s="841" t="s">
        <v>637</v>
      </c>
      <c r="D4335" s="847" t="s">
        <v>619</v>
      </c>
      <c r="E4335" s="843" t="s">
        <v>638</v>
      </c>
      <c r="F4335" s="841" t="s">
        <v>110</v>
      </c>
      <c r="G4335" s="847" t="s">
        <v>616</v>
      </c>
      <c r="H4335" s="843" t="s">
        <v>380</v>
      </c>
      <c r="I4335" s="841" t="s">
        <v>141</v>
      </c>
      <c r="J4335" s="842" t="s">
        <v>617</v>
      </c>
      <c r="K4335" s="843" t="s">
        <v>412</v>
      </c>
      <c r="L4335" s="841" t="s">
        <v>189</v>
      </c>
      <c r="M4335" s="847" t="s">
        <v>614</v>
      </c>
      <c r="N4335" s="843" t="s">
        <v>454</v>
      </c>
      <c r="O4335" s="841" t="s">
        <v>334</v>
      </c>
      <c r="P4335" s="847" t="s">
        <v>62</v>
      </c>
      <c r="Q4335" s="843" t="s">
        <v>315</v>
      </c>
      <c r="R4335" s="841"/>
      <c r="S4335" s="847"/>
      <c r="T4335" s="843"/>
    </row>
    <row r="4336" spans="1:20" ht="18" hidden="1" customHeight="1">
      <c r="A4336" s="840" t="str" cm="1">
        <f t="array" ref="A4336">IF(INDEX(r_ACTIVEROW,1,COUNTA(r_ACTIVEROW)-2)="N",
       INDEX(r_ACTIVEROW,1,COUNTA(r_ACTIVEROW))&amp;" "&amp;INDEX(r_ACTIVEROW,1,COUNTA(r_ACTIVEROW)-1),
       INDEX(r_ACTIVEROW,1,COUNTA(r_ACTIVEROW)-2)
      )</f>
        <v>DKA6410</v>
      </c>
      <c r="B4336" s="840" t="str" cm="1">
        <f t="array" ref="B4336">INDEX(r_ACTIVEROW,1,COUNTA(r_ACTIVEROW)-1)</f>
        <v>REAR WHEEL SIZE</v>
      </c>
      <c r="C4336" s="841" t="s">
        <v>637</v>
      </c>
      <c r="D4336" s="847" t="s">
        <v>619</v>
      </c>
      <c r="E4336" s="843" t="s">
        <v>638</v>
      </c>
      <c r="F4336" s="841" t="s">
        <v>110</v>
      </c>
      <c r="G4336" s="847" t="s">
        <v>616</v>
      </c>
      <c r="H4336" s="843" t="s">
        <v>380</v>
      </c>
      <c r="I4336" s="841" t="s">
        <v>142</v>
      </c>
      <c r="J4336" s="842" t="s">
        <v>617</v>
      </c>
      <c r="K4336" s="843" t="s">
        <v>379</v>
      </c>
      <c r="L4336" s="841" t="s">
        <v>189</v>
      </c>
      <c r="M4336" s="847" t="s">
        <v>614</v>
      </c>
      <c r="N4336" s="843" t="s">
        <v>454</v>
      </c>
      <c r="O4336" s="841" t="s">
        <v>230</v>
      </c>
      <c r="P4336" s="847" t="s">
        <v>62</v>
      </c>
      <c r="Q4336" s="843" t="s">
        <v>63</v>
      </c>
      <c r="R4336" s="841"/>
      <c r="S4336" s="847"/>
      <c r="T4336" s="843"/>
    </row>
    <row r="4337" spans="1:20" ht="18" hidden="1" customHeight="1">
      <c r="A4337" s="840" t="str" cm="1">
        <f t="array" ref="A4337">IF(INDEX(r_ACTIVEROW,1,COUNTA(r_ACTIVEROW)-2)="N",
       INDEX(r_ACTIVEROW,1,COUNTA(r_ACTIVEROW))&amp;" "&amp;INDEX(r_ACTIVEROW,1,COUNTA(r_ACTIVEROW)-1),
       INDEX(r_ACTIVEROW,1,COUNTA(r_ACTIVEROW)-2)
      )</f>
        <v>DKA6420</v>
      </c>
      <c r="B4337" s="840" t="str" cm="1">
        <f t="array" ref="B4337">INDEX(r_ACTIVEROW,1,COUNTA(r_ACTIVEROW)-1)</f>
        <v>REAR WHEEL SIZE</v>
      </c>
      <c r="C4337" s="841" t="s">
        <v>637</v>
      </c>
      <c r="D4337" s="847" t="s">
        <v>619</v>
      </c>
      <c r="E4337" s="843" t="s">
        <v>638</v>
      </c>
      <c r="F4337" s="841" t="s">
        <v>110</v>
      </c>
      <c r="G4337" s="847" t="s">
        <v>616</v>
      </c>
      <c r="H4337" s="843" t="s">
        <v>380</v>
      </c>
      <c r="I4337" s="841" t="s">
        <v>142</v>
      </c>
      <c r="J4337" s="842" t="s">
        <v>617</v>
      </c>
      <c r="K4337" s="843" t="s">
        <v>379</v>
      </c>
      <c r="L4337" s="841" t="s">
        <v>189</v>
      </c>
      <c r="M4337" s="847" t="s">
        <v>614</v>
      </c>
      <c r="N4337" s="843" t="s">
        <v>454</v>
      </c>
      <c r="O4337" s="841" t="s">
        <v>231</v>
      </c>
      <c r="P4337" s="847" t="s">
        <v>62</v>
      </c>
      <c r="Q4337" s="843" t="s">
        <v>64</v>
      </c>
      <c r="R4337" s="841"/>
      <c r="S4337" s="847"/>
      <c r="T4337" s="843"/>
    </row>
    <row r="4338" spans="1:20" ht="18" hidden="1" customHeight="1">
      <c r="A4338" s="840" t="str" cm="1">
        <f t="array" ref="A4338">IF(INDEX(r_ACTIVEROW,1,COUNTA(r_ACTIVEROW)-2)="N",
       INDEX(r_ACTIVEROW,1,COUNTA(r_ACTIVEROW))&amp;" "&amp;INDEX(r_ACTIVEROW,1,COUNTA(r_ACTIVEROW)-1),
       INDEX(r_ACTIVEROW,1,COUNTA(r_ACTIVEROW)-2)
      )</f>
        <v>DKA6430</v>
      </c>
      <c r="B4338" s="840" t="str" cm="1">
        <f t="array" ref="B4338">INDEX(r_ACTIVEROW,1,COUNTA(r_ACTIVEROW)-1)</f>
        <v>REAR WHEEL SIZE</v>
      </c>
      <c r="C4338" s="841" t="s">
        <v>637</v>
      </c>
      <c r="D4338" s="847" t="s">
        <v>619</v>
      </c>
      <c r="E4338" s="843" t="s">
        <v>638</v>
      </c>
      <c r="F4338" s="841" t="s">
        <v>110</v>
      </c>
      <c r="G4338" s="847" t="s">
        <v>616</v>
      </c>
      <c r="H4338" s="843" t="s">
        <v>380</v>
      </c>
      <c r="I4338" s="841" t="s">
        <v>142</v>
      </c>
      <c r="J4338" s="842" t="s">
        <v>617</v>
      </c>
      <c r="K4338" s="843" t="s">
        <v>379</v>
      </c>
      <c r="L4338" s="841" t="s">
        <v>189</v>
      </c>
      <c r="M4338" s="847" t="s">
        <v>614</v>
      </c>
      <c r="N4338" s="843" t="s">
        <v>454</v>
      </c>
      <c r="O4338" s="841" t="s">
        <v>334</v>
      </c>
      <c r="P4338" s="847" t="s">
        <v>62</v>
      </c>
      <c r="Q4338" s="843" t="s">
        <v>315</v>
      </c>
      <c r="R4338" s="841"/>
      <c r="S4338" s="847"/>
      <c r="T4338" s="843"/>
    </row>
    <row r="4339" spans="1:20" ht="18" hidden="1" customHeight="1">
      <c r="A4339" s="840" t="str" cm="1">
        <f t="array" ref="A4339">IF(INDEX(r_ACTIVEROW,1,COUNTA(r_ACTIVEROW)-2)="N",
       INDEX(r_ACTIVEROW,1,COUNTA(r_ACTIVEROW))&amp;" "&amp;INDEX(r_ACTIVEROW,1,COUNTA(r_ACTIVEROW)-1),
       INDEX(r_ACTIVEROW,1,COUNTA(r_ACTIVEROW)-2)
      )</f>
        <v>DKA6410</v>
      </c>
      <c r="B4339" s="840" t="str" cm="1">
        <f t="array" ref="B4339">INDEX(r_ACTIVEROW,1,COUNTA(r_ACTIVEROW)-1)</f>
        <v>REAR WHEEL SIZE</v>
      </c>
      <c r="C4339" s="841" t="s">
        <v>637</v>
      </c>
      <c r="D4339" s="847" t="s">
        <v>619</v>
      </c>
      <c r="E4339" s="843" t="s">
        <v>638</v>
      </c>
      <c r="F4339" s="841" t="s">
        <v>110</v>
      </c>
      <c r="G4339" s="847" t="s">
        <v>616</v>
      </c>
      <c r="H4339" s="843" t="s">
        <v>380</v>
      </c>
      <c r="I4339" s="841" t="s">
        <v>143</v>
      </c>
      <c r="J4339" s="842" t="s">
        <v>617</v>
      </c>
      <c r="K4339" s="843" t="s">
        <v>386</v>
      </c>
      <c r="L4339" s="841" t="s">
        <v>189</v>
      </c>
      <c r="M4339" s="847" t="s">
        <v>614</v>
      </c>
      <c r="N4339" s="843" t="s">
        <v>454</v>
      </c>
      <c r="O4339" s="841" t="s">
        <v>230</v>
      </c>
      <c r="P4339" s="847" t="s">
        <v>62</v>
      </c>
      <c r="Q4339" s="843" t="s">
        <v>63</v>
      </c>
      <c r="R4339" s="841"/>
      <c r="S4339" s="847"/>
      <c r="T4339" s="843"/>
    </row>
    <row r="4340" spans="1:20" ht="18" hidden="1" customHeight="1">
      <c r="A4340" s="840" t="str" cm="1">
        <f t="array" ref="A4340">IF(INDEX(r_ACTIVEROW,1,COUNTA(r_ACTIVEROW)-2)="N",
       INDEX(r_ACTIVEROW,1,COUNTA(r_ACTIVEROW))&amp;" "&amp;INDEX(r_ACTIVEROW,1,COUNTA(r_ACTIVEROW)-1),
       INDEX(r_ACTIVEROW,1,COUNTA(r_ACTIVEROW)-2)
      )</f>
        <v>DKA6420</v>
      </c>
      <c r="B4340" s="840" t="str" cm="1">
        <f t="array" ref="B4340">INDEX(r_ACTIVEROW,1,COUNTA(r_ACTIVEROW)-1)</f>
        <v>REAR WHEEL SIZE</v>
      </c>
      <c r="C4340" s="841" t="s">
        <v>637</v>
      </c>
      <c r="D4340" s="847" t="s">
        <v>619</v>
      </c>
      <c r="E4340" s="843" t="s">
        <v>638</v>
      </c>
      <c r="F4340" s="841" t="s">
        <v>110</v>
      </c>
      <c r="G4340" s="847" t="s">
        <v>616</v>
      </c>
      <c r="H4340" s="843" t="s">
        <v>380</v>
      </c>
      <c r="I4340" s="841" t="s">
        <v>143</v>
      </c>
      <c r="J4340" s="842" t="s">
        <v>617</v>
      </c>
      <c r="K4340" s="843" t="s">
        <v>386</v>
      </c>
      <c r="L4340" s="841" t="s">
        <v>189</v>
      </c>
      <c r="M4340" s="847" t="s">
        <v>614</v>
      </c>
      <c r="N4340" s="843" t="s">
        <v>454</v>
      </c>
      <c r="O4340" s="841" t="s">
        <v>231</v>
      </c>
      <c r="P4340" s="847" t="s">
        <v>62</v>
      </c>
      <c r="Q4340" s="843" t="s">
        <v>64</v>
      </c>
      <c r="R4340" s="841"/>
      <c r="S4340" s="847"/>
      <c r="T4340" s="843"/>
    </row>
    <row r="4341" spans="1:20" ht="18" hidden="1" customHeight="1">
      <c r="A4341" s="840" t="str" cm="1">
        <f t="array" ref="A4341">IF(INDEX(r_ACTIVEROW,1,COUNTA(r_ACTIVEROW)-2)="N",
       INDEX(r_ACTIVEROW,1,COUNTA(r_ACTIVEROW))&amp;" "&amp;INDEX(r_ACTIVEROW,1,COUNTA(r_ACTIVEROW)-1),
       INDEX(r_ACTIVEROW,1,COUNTA(r_ACTIVEROW)-2)
      )</f>
        <v>DKA6430</v>
      </c>
      <c r="B4341" s="840" t="str" cm="1">
        <f t="array" ref="B4341">INDEX(r_ACTIVEROW,1,COUNTA(r_ACTIVEROW)-1)</f>
        <v>REAR WHEEL SIZE</v>
      </c>
      <c r="C4341" s="841" t="s">
        <v>637</v>
      </c>
      <c r="D4341" s="847" t="s">
        <v>619</v>
      </c>
      <c r="E4341" s="843" t="s">
        <v>638</v>
      </c>
      <c r="F4341" s="841" t="s">
        <v>110</v>
      </c>
      <c r="G4341" s="847" t="s">
        <v>616</v>
      </c>
      <c r="H4341" s="843" t="s">
        <v>380</v>
      </c>
      <c r="I4341" s="841" t="s">
        <v>143</v>
      </c>
      <c r="J4341" s="842" t="s">
        <v>617</v>
      </c>
      <c r="K4341" s="843" t="s">
        <v>386</v>
      </c>
      <c r="L4341" s="841" t="s">
        <v>189</v>
      </c>
      <c r="M4341" s="847" t="s">
        <v>614</v>
      </c>
      <c r="N4341" s="843" t="s">
        <v>454</v>
      </c>
      <c r="O4341" s="841" t="s">
        <v>334</v>
      </c>
      <c r="P4341" s="847" t="s">
        <v>62</v>
      </c>
      <c r="Q4341" s="843" t="s">
        <v>315</v>
      </c>
      <c r="R4341" s="841"/>
      <c r="S4341" s="847"/>
      <c r="T4341" s="843"/>
    </row>
    <row r="4342" spans="1:20" ht="18" hidden="1" customHeight="1">
      <c r="A4342" s="840" t="str" cm="1">
        <f t="array" ref="A4342">IF(INDEX(r_ACTIVEROW,1,COUNTA(r_ACTIVEROW)-2)="N",
       INDEX(r_ACTIVEROW,1,COUNTA(r_ACTIVEROW))&amp;" "&amp;INDEX(r_ACTIVEROW,1,COUNTA(r_ACTIVEROW)-1),
       INDEX(r_ACTIVEROW,1,COUNTA(r_ACTIVEROW)-2)
      )</f>
        <v>DKA6410</v>
      </c>
      <c r="B4342" s="840" t="str" cm="1">
        <f t="array" ref="B4342">INDEX(r_ACTIVEROW,1,COUNTA(r_ACTIVEROW)-1)</f>
        <v>REAR WHEEL SIZE</v>
      </c>
      <c r="C4342" s="841" t="s">
        <v>637</v>
      </c>
      <c r="D4342" s="847" t="s">
        <v>619</v>
      </c>
      <c r="E4342" s="843" t="s">
        <v>638</v>
      </c>
      <c r="F4342" s="841" t="s">
        <v>110</v>
      </c>
      <c r="G4342" s="847" t="s">
        <v>616</v>
      </c>
      <c r="H4342" s="843" t="s">
        <v>380</v>
      </c>
      <c r="I4342" s="841" t="s">
        <v>144</v>
      </c>
      <c r="J4342" s="842" t="s">
        <v>617</v>
      </c>
      <c r="K4342" s="843" t="s">
        <v>380</v>
      </c>
      <c r="L4342" s="841" t="s">
        <v>189</v>
      </c>
      <c r="M4342" s="847" t="s">
        <v>614</v>
      </c>
      <c r="N4342" s="843" t="s">
        <v>454</v>
      </c>
      <c r="O4342" s="841" t="s">
        <v>230</v>
      </c>
      <c r="P4342" s="847" t="s">
        <v>62</v>
      </c>
      <c r="Q4342" s="843" t="s">
        <v>63</v>
      </c>
      <c r="R4342" s="841"/>
      <c r="S4342" s="847"/>
      <c r="T4342" s="843"/>
    </row>
    <row r="4343" spans="1:20" ht="18" hidden="1" customHeight="1">
      <c r="A4343" s="840" t="str" cm="1">
        <f t="array" ref="A4343">IF(INDEX(r_ACTIVEROW,1,COUNTA(r_ACTIVEROW)-2)="N",
       INDEX(r_ACTIVEROW,1,COUNTA(r_ACTIVEROW))&amp;" "&amp;INDEX(r_ACTIVEROW,1,COUNTA(r_ACTIVEROW)-1),
       INDEX(r_ACTIVEROW,1,COUNTA(r_ACTIVEROW)-2)
      )</f>
        <v>DKA6420</v>
      </c>
      <c r="B4343" s="840" t="str" cm="1">
        <f t="array" ref="B4343">INDEX(r_ACTIVEROW,1,COUNTA(r_ACTIVEROW)-1)</f>
        <v>REAR WHEEL SIZE</v>
      </c>
      <c r="C4343" s="841" t="s">
        <v>637</v>
      </c>
      <c r="D4343" s="847" t="s">
        <v>619</v>
      </c>
      <c r="E4343" s="843" t="s">
        <v>638</v>
      </c>
      <c r="F4343" s="841" t="s">
        <v>110</v>
      </c>
      <c r="G4343" s="847" t="s">
        <v>616</v>
      </c>
      <c r="H4343" s="843" t="s">
        <v>380</v>
      </c>
      <c r="I4343" s="841" t="s">
        <v>144</v>
      </c>
      <c r="J4343" s="842" t="s">
        <v>617</v>
      </c>
      <c r="K4343" s="843" t="s">
        <v>380</v>
      </c>
      <c r="L4343" s="841" t="s">
        <v>189</v>
      </c>
      <c r="M4343" s="847" t="s">
        <v>614</v>
      </c>
      <c r="N4343" s="843" t="s">
        <v>454</v>
      </c>
      <c r="O4343" s="841" t="s">
        <v>231</v>
      </c>
      <c r="P4343" s="847" t="s">
        <v>62</v>
      </c>
      <c r="Q4343" s="843" t="s">
        <v>64</v>
      </c>
      <c r="R4343" s="841"/>
      <c r="S4343" s="847"/>
      <c r="T4343" s="843"/>
    </row>
    <row r="4344" spans="1:20" ht="18" hidden="1" customHeight="1">
      <c r="A4344" s="840" t="str" cm="1">
        <f t="array" ref="A4344">IF(INDEX(r_ACTIVEROW,1,COUNTA(r_ACTIVEROW)-2)="N",
       INDEX(r_ACTIVEROW,1,COUNTA(r_ACTIVEROW))&amp;" "&amp;INDEX(r_ACTIVEROW,1,COUNTA(r_ACTIVEROW)-1),
       INDEX(r_ACTIVEROW,1,COUNTA(r_ACTIVEROW)-2)
      )</f>
        <v>DKA6430</v>
      </c>
      <c r="B4344" s="840" t="str" cm="1">
        <f t="array" ref="B4344">INDEX(r_ACTIVEROW,1,COUNTA(r_ACTIVEROW)-1)</f>
        <v>REAR WHEEL SIZE</v>
      </c>
      <c r="C4344" s="841" t="s">
        <v>637</v>
      </c>
      <c r="D4344" s="847" t="s">
        <v>619</v>
      </c>
      <c r="E4344" s="843" t="s">
        <v>638</v>
      </c>
      <c r="F4344" s="841" t="s">
        <v>110</v>
      </c>
      <c r="G4344" s="847" t="s">
        <v>616</v>
      </c>
      <c r="H4344" s="843" t="s">
        <v>380</v>
      </c>
      <c r="I4344" s="841" t="s">
        <v>144</v>
      </c>
      <c r="J4344" s="842" t="s">
        <v>617</v>
      </c>
      <c r="K4344" s="843" t="s">
        <v>380</v>
      </c>
      <c r="L4344" s="841" t="s">
        <v>189</v>
      </c>
      <c r="M4344" s="847" t="s">
        <v>614</v>
      </c>
      <c r="N4344" s="843" t="s">
        <v>454</v>
      </c>
      <c r="O4344" s="841" t="s">
        <v>334</v>
      </c>
      <c r="P4344" s="847" t="s">
        <v>62</v>
      </c>
      <c r="Q4344" s="843" t="s">
        <v>315</v>
      </c>
      <c r="R4344" s="841"/>
      <c r="S4344" s="847"/>
      <c r="T4344" s="843"/>
    </row>
    <row r="4345" spans="1:20" ht="18" hidden="1" customHeight="1">
      <c r="A4345" s="840" t="str" cm="1">
        <f t="array" ref="A4345">IF(INDEX(r_ACTIVEROW,1,COUNTA(r_ACTIVEROW)-2)="N",
       INDEX(r_ACTIVEROW,1,COUNTA(r_ACTIVEROW))&amp;" "&amp;INDEX(r_ACTIVEROW,1,COUNTA(r_ACTIVEROW)-1),
       INDEX(r_ACTIVEROW,1,COUNTA(r_ACTIVEROW)-2)
      )</f>
        <v>DKA6410</v>
      </c>
      <c r="B4345" s="840" t="str" cm="1">
        <f t="array" ref="B4345">INDEX(r_ACTIVEROW,1,COUNTA(r_ACTIVEROW)-1)</f>
        <v>REAR WHEEL SIZE</v>
      </c>
      <c r="C4345" s="841" t="s">
        <v>637</v>
      </c>
      <c r="D4345" s="847" t="s">
        <v>619</v>
      </c>
      <c r="E4345" s="843" t="s">
        <v>638</v>
      </c>
      <c r="F4345" s="841" t="s">
        <v>110</v>
      </c>
      <c r="G4345" s="847" t="s">
        <v>616</v>
      </c>
      <c r="H4345" s="843" t="s">
        <v>380</v>
      </c>
      <c r="I4345" s="841" t="s">
        <v>145</v>
      </c>
      <c r="J4345" s="842" t="s">
        <v>617</v>
      </c>
      <c r="K4345" s="843" t="s">
        <v>407</v>
      </c>
      <c r="L4345" s="841" t="s">
        <v>189</v>
      </c>
      <c r="M4345" s="847" t="s">
        <v>614</v>
      </c>
      <c r="N4345" s="843" t="s">
        <v>454</v>
      </c>
      <c r="O4345" s="841" t="s">
        <v>230</v>
      </c>
      <c r="P4345" s="847" t="s">
        <v>62</v>
      </c>
      <c r="Q4345" s="843" t="s">
        <v>63</v>
      </c>
      <c r="R4345" s="841"/>
      <c r="S4345" s="847"/>
      <c r="T4345" s="843"/>
    </row>
    <row r="4346" spans="1:20" ht="18" hidden="1" customHeight="1">
      <c r="A4346" s="840" t="str" cm="1">
        <f t="array" ref="A4346">IF(INDEX(r_ACTIVEROW,1,COUNTA(r_ACTIVEROW)-2)="N",
       INDEX(r_ACTIVEROW,1,COUNTA(r_ACTIVEROW))&amp;" "&amp;INDEX(r_ACTIVEROW,1,COUNTA(r_ACTIVEROW)-1),
       INDEX(r_ACTIVEROW,1,COUNTA(r_ACTIVEROW)-2)
      )</f>
        <v>DKA6420</v>
      </c>
      <c r="B4346" s="840" t="str" cm="1">
        <f t="array" ref="B4346">INDEX(r_ACTIVEROW,1,COUNTA(r_ACTIVEROW)-1)</f>
        <v>REAR WHEEL SIZE</v>
      </c>
      <c r="C4346" s="841" t="s">
        <v>637</v>
      </c>
      <c r="D4346" s="847" t="s">
        <v>619</v>
      </c>
      <c r="E4346" s="843" t="s">
        <v>638</v>
      </c>
      <c r="F4346" s="841" t="s">
        <v>110</v>
      </c>
      <c r="G4346" s="847" t="s">
        <v>616</v>
      </c>
      <c r="H4346" s="843" t="s">
        <v>380</v>
      </c>
      <c r="I4346" s="841" t="s">
        <v>145</v>
      </c>
      <c r="J4346" s="842" t="s">
        <v>617</v>
      </c>
      <c r="K4346" s="843" t="s">
        <v>407</v>
      </c>
      <c r="L4346" s="841" t="s">
        <v>189</v>
      </c>
      <c r="M4346" s="847" t="s">
        <v>614</v>
      </c>
      <c r="N4346" s="843" t="s">
        <v>454</v>
      </c>
      <c r="O4346" s="841" t="s">
        <v>231</v>
      </c>
      <c r="P4346" s="847" t="s">
        <v>62</v>
      </c>
      <c r="Q4346" s="843" t="s">
        <v>64</v>
      </c>
      <c r="R4346" s="841"/>
      <c r="S4346" s="847"/>
      <c r="T4346" s="843"/>
    </row>
    <row r="4347" spans="1:20" ht="18" hidden="1" customHeight="1">
      <c r="A4347" s="840" t="str" cm="1">
        <f t="array" ref="A4347">IF(INDEX(r_ACTIVEROW,1,COUNTA(r_ACTIVEROW)-2)="N",
       INDEX(r_ACTIVEROW,1,COUNTA(r_ACTIVEROW))&amp;" "&amp;INDEX(r_ACTIVEROW,1,COUNTA(r_ACTIVEROW)-1),
       INDEX(r_ACTIVEROW,1,COUNTA(r_ACTIVEROW)-2)
      )</f>
        <v>DKA6430</v>
      </c>
      <c r="B4347" s="840" t="str" cm="1">
        <f t="array" ref="B4347">INDEX(r_ACTIVEROW,1,COUNTA(r_ACTIVEROW)-1)</f>
        <v>REAR WHEEL SIZE</v>
      </c>
      <c r="C4347" s="841" t="s">
        <v>637</v>
      </c>
      <c r="D4347" s="847" t="s">
        <v>619</v>
      </c>
      <c r="E4347" s="843" t="s">
        <v>638</v>
      </c>
      <c r="F4347" s="841" t="s">
        <v>110</v>
      </c>
      <c r="G4347" s="847" t="s">
        <v>616</v>
      </c>
      <c r="H4347" s="843" t="s">
        <v>380</v>
      </c>
      <c r="I4347" s="841" t="s">
        <v>145</v>
      </c>
      <c r="J4347" s="842" t="s">
        <v>617</v>
      </c>
      <c r="K4347" s="843" t="s">
        <v>407</v>
      </c>
      <c r="L4347" s="841" t="s">
        <v>189</v>
      </c>
      <c r="M4347" s="847" t="s">
        <v>614</v>
      </c>
      <c r="N4347" s="843" t="s">
        <v>454</v>
      </c>
      <c r="O4347" s="841" t="s">
        <v>334</v>
      </c>
      <c r="P4347" s="847" t="s">
        <v>62</v>
      </c>
      <c r="Q4347" s="843" t="s">
        <v>315</v>
      </c>
      <c r="R4347" s="841"/>
      <c r="S4347" s="847"/>
      <c r="T4347" s="843"/>
    </row>
    <row r="4348" spans="1:20" ht="18" hidden="1" customHeight="1">
      <c r="A4348" s="840" t="str" cm="1">
        <f t="array" ref="A4348">IF(INDEX(r_ACTIVEROW,1,COUNTA(r_ACTIVEROW)-2)="N",
       INDEX(r_ACTIVEROW,1,COUNTA(r_ACTIVEROW))&amp;" "&amp;INDEX(r_ACTIVEROW,1,COUNTA(r_ACTIVEROW)-1),
       INDEX(r_ACTIVEROW,1,COUNTA(r_ACTIVEROW)-2)
      )</f>
        <v>DKA6410</v>
      </c>
      <c r="B4348" s="840" t="str" cm="1">
        <f t="array" ref="B4348">INDEX(r_ACTIVEROW,1,COUNTA(r_ACTIVEROW)-1)</f>
        <v>REAR WHEEL SIZE</v>
      </c>
      <c r="C4348" s="841" t="s">
        <v>637</v>
      </c>
      <c r="D4348" s="847" t="s">
        <v>619</v>
      </c>
      <c r="E4348" s="843" t="s">
        <v>638</v>
      </c>
      <c r="F4348" s="841" t="s">
        <v>110</v>
      </c>
      <c r="G4348" s="847" t="s">
        <v>616</v>
      </c>
      <c r="H4348" s="843" t="s">
        <v>380</v>
      </c>
      <c r="I4348" s="841" t="s">
        <v>146</v>
      </c>
      <c r="J4348" s="842" t="s">
        <v>617</v>
      </c>
      <c r="K4348" s="843" t="s">
        <v>381</v>
      </c>
      <c r="L4348" s="841" t="s">
        <v>189</v>
      </c>
      <c r="M4348" s="847" t="s">
        <v>614</v>
      </c>
      <c r="N4348" s="843" t="s">
        <v>454</v>
      </c>
      <c r="O4348" s="841" t="s">
        <v>230</v>
      </c>
      <c r="P4348" s="847" t="s">
        <v>62</v>
      </c>
      <c r="Q4348" s="843" t="s">
        <v>63</v>
      </c>
      <c r="R4348" s="841"/>
      <c r="S4348" s="847"/>
      <c r="T4348" s="843"/>
    </row>
    <row r="4349" spans="1:20" ht="18" hidden="1" customHeight="1">
      <c r="A4349" s="840" t="str" cm="1">
        <f t="array" ref="A4349">IF(INDEX(r_ACTIVEROW,1,COUNTA(r_ACTIVEROW)-2)="N",
       INDEX(r_ACTIVEROW,1,COUNTA(r_ACTIVEROW))&amp;" "&amp;INDEX(r_ACTIVEROW,1,COUNTA(r_ACTIVEROW)-1),
       INDEX(r_ACTIVEROW,1,COUNTA(r_ACTIVEROW)-2)
      )</f>
        <v>DKA6420</v>
      </c>
      <c r="B4349" s="840" t="str" cm="1">
        <f t="array" ref="B4349">INDEX(r_ACTIVEROW,1,COUNTA(r_ACTIVEROW)-1)</f>
        <v>REAR WHEEL SIZE</v>
      </c>
      <c r="C4349" s="841" t="s">
        <v>637</v>
      </c>
      <c r="D4349" s="847" t="s">
        <v>619</v>
      </c>
      <c r="E4349" s="843" t="s">
        <v>638</v>
      </c>
      <c r="F4349" s="841" t="s">
        <v>110</v>
      </c>
      <c r="G4349" s="847" t="s">
        <v>616</v>
      </c>
      <c r="H4349" s="843" t="s">
        <v>380</v>
      </c>
      <c r="I4349" s="841" t="s">
        <v>146</v>
      </c>
      <c r="J4349" s="842" t="s">
        <v>617</v>
      </c>
      <c r="K4349" s="843" t="s">
        <v>381</v>
      </c>
      <c r="L4349" s="841" t="s">
        <v>189</v>
      </c>
      <c r="M4349" s="847" t="s">
        <v>614</v>
      </c>
      <c r="N4349" s="843" t="s">
        <v>454</v>
      </c>
      <c r="O4349" s="841" t="s">
        <v>231</v>
      </c>
      <c r="P4349" s="847" t="s">
        <v>62</v>
      </c>
      <c r="Q4349" s="843" t="s">
        <v>64</v>
      </c>
      <c r="R4349" s="841"/>
      <c r="S4349" s="847"/>
      <c r="T4349" s="843"/>
    </row>
    <row r="4350" spans="1:20" ht="18" hidden="1" customHeight="1">
      <c r="A4350" s="840" t="str" cm="1">
        <f t="array" ref="A4350">IF(INDEX(r_ACTIVEROW,1,COUNTA(r_ACTIVEROW)-2)="N",
       INDEX(r_ACTIVEROW,1,COUNTA(r_ACTIVEROW))&amp;" "&amp;INDEX(r_ACTIVEROW,1,COUNTA(r_ACTIVEROW)-1),
       INDEX(r_ACTIVEROW,1,COUNTA(r_ACTIVEROW)-2)
      )</f>
        <v>DKA6430</v>
      </c>
      <c r="B4350" s="840" t="str" cm="1">
        <f t="array" ref="B4350">INDEX(r_ACTIVEROW,1,COUNTA(r_ACTIVEROW)-1)</f>
        <v>REAR WHEEL SIZE</v>
      </c>
      <c r="C4350" s="841" t="s">
        <v>637</v>
      </c>
      <c r="D4350" s="847" t="s">
        <v>619</v>
      </c>
      <c r="E4350" s="843" t="s">
        <v>638</v>
      </c>
      <c r="F4350" s="841" t="s">
        <v>110</v>
      </c>
      <c r="G4350" s="847" t="s">
        <v>616</v>
      </c>
      <c r="H4350" s="843" t="s">
        <v>380</v>
      </c>
      <c r="I4350" s="841" t="s">
        <v>146</v>
      </c>
      <c r="J4350" s="842" t="s">
        <v>617</v>
      </c>
      <c r="K4350" s="843" t="s">
        <v>381</v>
      </c>
      <c r="L4350" s="841" t="s">
        <v>189</v>
      </c>
      <c r="M4350" s="847" t="s">
        <v>614</v>
      </c>
      <c r="N4350" s="843" t="s">
        <v>454</v>
      </c>
      <c r="O4350" s="841" t="s">
        <v>334</v>
      </c>
      <c r="P4350" s="847" t="s">
        <v>62</v>
      </c>
      <c r="Q4350" s="843" t="s">
        <v>315</v>
      </c>
      <c r="R4350" s="841"/>
      <c r="S4350" s="847"/>
      <c r="T4350" s="843"/>
    </row>
    <row r="4351" spans="1:20" ht="18" hidden="1" customHeight="1">
      <c r="A4351" s="840" t="str" cm="1">
        <f t="array" ref="A4351">IF(INDEX(r_ACTIVEROW,1,COUNTA(r_ACTIVEROW)-2)="N",
       INDEX(r_ACTIVEROW,1,COUNTA(r_ACTIVEROW))&amp;" "&amp;INDEX(r_ACTIVEROW,1,COUNTA(r_ACTIVEROW)-1),
       INDEX(r_ACTIVEROW,1,COUNTA(r_ACTIVEROW)-2)
      )</f>
        <v>DKA6410</v>
      </c>
      <c r="B4351" s="840" t="str" cm="1">
        <f t="array" ref="B4351">INDEX(r_ACTIVEROW,1,COUNTA(r_ACTIVEROW)-1)</f>
        <v>REAR WHEEL SIZE</v>
      </c>
      <c r="C4351" s="841" t="s">
        <v>637</v>
      </c>
      <c r="D4351" s="847" t="s">
        <v>619</v>
      </c>
      <c r="E4351" s="843" t="s">
        <v>638</v>
      </c>
      <c r="F4351" s="841" t="s">
        <v>111</v>
      </c>
      <c r="G4351" s="847" t="s">
        <v>616</v>
      </c>
      <c r="H4351" s="843" t="s">
        <v>407</v>
      </c>
      <c r="I4351" s="841" t="s">
        <v>127</v>
      </c>
      <c r="J4351" s="842" t="s">
        <v>617</v>
      </c>
      <c r="K4351" s="843" t="s">
        <v>413</v>
      </c>
      <c r="L4351" s="841" t="s">
        <v>189</v>
      </c>
      <c r="M4351" s="847" t="s">
        <v>614</v>
      </c>
      <c r="N4351" s="843" t="s">
        <v>454</v>
      </c>
      <c r="O4351" s="841" t="s">
        <v>230</v>
      </c>
      <c r="P4351" s="847" t="s">
        <v>62</v>
      </c>
      <c r="Q4351" s="843" t="s">
        <v>63</v>
      </c>
      <c r="R4351" s="841"/>
      <c r="S4351" s="847"/>
      <c r="T4351" s="843"/>
    </row>
    <row r="4352" spans="1:20" ht="18" hidden="1" customHeight="1">
      <c r="A4352" s="840" t="str" cm="1">
        <f t="array" ref="A4352">IF(INDEX(r_ACTIVEROW,1,COUNTA(r_ACTIVEROW)-2)="N",
       INDEX(r_ACTIVEROW,1,COUNTA(r_ACTIVEROW))&amp;" "&amp;INDEX(r_ACTIVEROW,1,COUNTA(r_ACTIVEROW)-1),
       INDEX(r_ACTIVEROW,1,COUNTA(r_ACTIVEROW)-2)
      )</f>
        <v>DKA6420</v>
      </c>
      <c r="B4352" s="840" t="str" cm="1">
        <f t="array" ref="B4352">INDEX(r_ACTIVEROW,1,COUNTA(r_ACTIVEROW)-1)</f>
        <v>REAR WHEEL SIZE</v>
      </c>
      <c r="C4352" s="841" t="s">
        <v>637</v>
      </c>
      <c r="D4352" s="847" t="s">
        <v>619</v>
      </c>
      <c r="E4352" s="843" t="s">
        <v>638</v>
      </c>
      <c r="F4352" s="841" t="s">
        <v>111</v>
      </c>
      <c r="G4352" s="847" t="s">
        <v>616</v>
      </c>
      <c r="H4352" s="843" t="s">
        <v>407</v>
      </c>
      <c r="I4352" s="841" t="s">
        <v>127</v>
      </c>
      <c r="J4352" s="842" t="s">
        <v>617</v>
      </c>
      <c r="K4352" s="843" t="s">
        <v>413</v>
      </c>
      <c r="L4352" s="841" t="s">
        <v>189</v>
      </c>
      <c r="M4352" s="847" t="s">
        <v>614</v>
      </c>
      <c r="N4352" s="843" t="s">
        <v>454</v>
      </c>
      <c r="O4352" s="841" t="s">
        <v>231</v>
      </c>
      <c r="P4352" s="847" t="s">
        <v>62</v>
      </c>
      <c r="Q4352" s="843" t="s">
        <v>64</v>
      </c>
      <c r="R4352" s="841"/>
      <c r="S4352" s="847"/>
      <c r="T4352" s="843"/>
    </row>
    <row r="4353" spans="1:20" ht="18" hidden="1" customHeight="1">
      <c r="A4353" s="840" t="str" cm="1">
        <f t="array" ref="A4353">IF(INDEX(r_ACTIVEROW,1,COUNTA(r_ACTIVEROW)-2)="N",
       INDEX(r_ACTIVEROW,1,COUNTA(r_ACTIVEROW))&amp;" "&amp;INDEX(r_ACTIVEROW,1,COUNTA(r_ACTIVEROW)-1),
       INDEX(r_ACTIVEROW,1,COUNTA(r_ACTIVEROW)-2)
      )</f>
        <v>DKA6430</v>
      </c>
      <c r="B4353" s="840" t="str" cm="1">
        <f t="array" ref="B4353">INDEX(r_ACTIVEROW,1,COUNTA(r_ACTIVEROW)-1)</f>
        <v>REAR WHEEL SIZE</v>
      </c>
      <c r="C4353" s="841" t="s">
        <v>637</v>
      </c>
      <c r="D4353" s="847" t="s">
        <v>619</v>
      </c>
      <c r="E4353" s="843" t="s">
        <v>638</v>
      </c>
      <c r="F4353" s="841" t="s">
        <v>111</v>
      </c>
      <c r="G4353" s="847" t="s">
        <v>616</v>
      </c>
      <c r="H4353" s="843" t="s">
        <v>407</v>
      </c>
      <c r="I4353" s="841" t="s">
        <v>127</v>
      </c>
      <c r="J4353" s="842" t="s">
        <v>617</v>
      </c>
      <c r="K4353" s="843" t="s">
        <v>413</v>
      </c>
      <c r="L4353" s="841" t="s">
        <v>189</v>
      </c>
      <c r="M4353" s="847" t="s">
        <v>614</v>
      </c>
      <c r="N4353" s="843" t="s">
        <v>454</v>
      </c>
      <c r="O4353" s="841" t="s">
        <v>334</v>
      </c>
      <c r="P4353" s="847" t="s">
        <v>62</v>
      </c>
      <c r="Q4353" s="843" t="s">
        <v>315</v>
      </c>
      <c r="R4353" s="841"/>
      <c r="S4353" s="847"/>
      <c r="T4353" s="843"/>
    </row>
    <row r="4354" spans="1:20" ht="18" hidden="1" customHeight="1">
      <c r="A4354" s="840" t="str" cm="1">
        <f t="array" ref="A4354">IF(INDEX(r_ACTIVEROW,1,COUNTA(r_ACTIVEROW)-2)="N",
       INDEX(r_ACTIVEROW,1,COUNTA(r_ACTIVEROW))&amp;" "&amp;INDEX(r_ACTIVEROW,1,COUNTA(r_ACTIVEROW)-1),
       INDEX(r_ACTIVEROW,1,COUNTA(r_ACTIVEROW)-2)
      )</f>
        <v>DKA6410</v>
      </c>
      <c r="B4354" s="840" t="str" cm="1">
        <f t="array" ref="B4354">INDEX(r_ACTIVEROW,1,COUNTA(r_ACTIVEROW)-1)</f>
        <v>REAR WHEEL SIZE</v>
      </c>
      <c r="C4354" s="841" t="s">
        <v>637</v>
      </c>
      <c r="D4354" s="847" t="s">
        <v>619</v>
      </c>
      <c r="E4354" s="843" t="s">
        <v>638</v>
      </c>
      <c r="F4354" s="841" t="s">
        <v>111</v>
      </c>
      <c r="G4354" s="847" t="s">
        <v>616</v>
      </c>
      <c r="H4354" s="843" t="s">
        <v>407</v>
      </c>
      <c r="I4354" s="841" t="s">
        <v>128</v>
      </c>
      <c r="J4354" s="842" t="s">
        <v>617</v>
      </c>
      <c r="K4354" s="843" t="s">
        <v>397</v>
      </c>
      <c r="L4354" s="841" t="s">
        <v>189</v>
      </c>
      <c r="M4354" s="847" t="s">
        <v>614</v>
      </c>
      <c r="N4354" s="843" t="s">
        <v>454</v>
      </c>
      <c r="O4354" s="841" t="s">
        <v>230</v>
      </c>
      <c r="P4354" s="847" t="s">
        <v>62</v>
      </c>
      <c r="Q4354" s="843" t="s">
        <v>63</v>
      </c>
      <c r="R4354" s="841"/>
      <c r="S4354" s="847"/>
      <c r="T4354" s="843"/>
    </row>
    <row r="4355" spans="1:20" ht="18" hidden="1" customHeight="1">
      <c r="A4355" s="840" t="str" cm="1">
        <f t="array" ref="A4355">IF(INDEX(r_ACTIVEROW,1,COUNTA(r_ACTIVEROW)-2)="N",
       INDEX(r_ACTIVEROW,1,COUNTA(r_ACTIVEROW))&amp;" "&amp;INDEX(r_ACTIVEROW,1,COUNTA(r_ACTIVEROW)-1),
       INDEX(r_ACTIVEROW,1,COUNTA(r_ACTIVEROW)-2)
      )</f>
        <v>DKA6420</v>
      </c>
      <c r="B4355" s="840" t="str" cm="1">
        <f t="array" ref="B4355">INDEX(r_ACTIVEROW,1,COUNTA(r_ACTIVEROW)-1)</f>
        <v>REAR WHEEL SIZE</v>
      </c>
      <c r="C4355" s="841" t="s">
        <v>637</v>
      </c>
      <c r="D4355" s="847" t="s">
        <v>619</v>
      </c>
      <c r="E4355" s="843" t="s">
        <v>638</v>
      </c>
      <c r="F4355" s="841" t="s">
        <v>111</v>
      </c>
      <c r="G4355" s="847" t="s">
        <v>616</v>
      </c>
      <c r="H4355" s="843" t="s">
        <v>407</v>
      </c>
      <c r="I4355" s="841" t="s">
        <v>128</v>
      </c>
      <c r="J4355" s="842" t="s">
        <v>617</v>
      </c>
      <c r="K4355" s="843" t="s">
        <v>397</v>
      </c>
      <c r="L4355" s="841" t="s">
        <v>189</v>
      </c>
      <c r="M4355" s="847" t="s">
        <v>614</v>
      </c>
      <c r="N4355" s="843" t="s">
        <v>454</v>
      </c>
      <c r="O4355" s="841" t="s">
        <v>231</v>
      </c>
      <c r="P4355" s="847" t="s">
        <v>62</v>
      </c>
      <c r="Q4355" s="843" t="s">
        <v>64</v>
      </c>
      <c r="R4355" s="841"/>
      <c r="S4355" s="847"/>
      <c r="T4355" s="843"/>
    </row>
    <row r="4356" spans="1:20" ht="18" hidden="1" customHeight="1">
      <c r="A4356" s="840" t="str" cm="1">
        <f t="array" ref="A4356">IF(INDEX(r_ACTIVEROW,1,COUNTA(r_ACTIVEROW)-2)="N",
       INDEX(r_ACTIVEROW,1,COUNTA(r_ACTIVEROW))&amp;" "&amp;INDEX(r_ACTIVEROW,1,COUNTA(r_ACTIVEROW)-1),
       INDEX(r_ACTIVEROW,1,COUNTA(r_ACTIVEROW)-2)
      )</f>
        <v>DKA6430</v>
      </c>
      <c r="B4356" s="840" t="str" cm="1">
        <f t="array" ref="B4356">INDEX(r_ACTIVEROW,1,COUNTA(r_ACTIVEROW)-1)</f>
        <v>REAR WHEEL SIZE</v>
      </c>
      <c r="C4356" s="841" t="s">
        <v>637</v>
      </c>
      <c r="D4356" s="847" t="s">
        <v>619</v>
      </c>
      <c r="E4356" s="843" t="s">
        <v>638</v>
      </c>
      <c r="F4356" s="841" t="s">
        <v>111</v>
      </c>
      <c r="G4356" s="847" t="s">
        <v>616</v>
      </c>
      <c r="H4356" s="843" t="s">
        <v>407</v>
      </c>
      <c r="I4356" s="841" t="s">
        <v>128</v>
      </c>
      <c r="J4356" s="842" t="s">
        <v>617</v>
      </c>
      <c r="K4356" s="843" t="s">
        <v>397</v>
      </c>
      <c r="L4356" s="841" t="s">
        <v>189</v>
      </c>
      <c r="M4356" s="847" t="s">
        <v>614</v>
      </c>
      <c r="N4356" s="843" t="s">
        <v>454</v>
      </c>
      <c r="O4356" s="841" t="s">
        <v>334</v>
      </c>
      <c r="P4356" s="847" t="s">
        <v>62</v>
      </c>
      <c r="Q4356" s="843" t="s">
        <v>315</v>
      </c>
      <c r="R4356" s="841"/>
      <c r="S4356" s="847"/>
      <c r="T4356" s="843"/>
    </row>
    <row r="4357" spans="1:20" ht="18" hidden="1" customHeight="1">
      <c r="A4357" s="840" t="str" cm="1">
        <f t="array" ref="A4357">IF(INDEX(r_ACTIVEROW,1,COUNTA(r_ACTIVEROW)-2)="N",
       INDEX(r_ACTIVEROW,1,COUNTA(r_ACTIVEROW))&amp;" "&amp;INDEX(r_ACTIVEROW,1,COUNTA(r_ACTIVEROW)-1),
       INDEX(r_ACTIVEROW,1,COUNTA(r_ACTIVEROW)-2)
      )</f>
        <v>DKA6410</v>
      </c>
      <c r="B4357" s="840" t="str" cm="1">
        <f t="array" ref="B4357">INDEX(r_ACTIVEROW,1,COUNTA(r_ACTIVEROW)-1)</f>
        <v>REAR WHEEL SIZE</v>
      </c>
      <c r="C4357" s="841" t="s">
        <v>637</v>
      </c>
      <c r="D4357" s="847" t="s">
        <v>619</v>
      </c>
      <c r="E4357" s="843" t="s">
        <v>638</v>
      </c>
      <c r="F4357" s="841" t="s">
        <v>111</v>
      </c>
      <c r="G4357" s="847" t="s">
        <v>616</v>
      </c>
      <c r="H4357" s="843" t="s">
        <v>407</v>
      </c>
      <c r="I4357" s="841" t="s">
        <v>129</v>
      </c>
      <c r="J4357" s="842" t="s">
        <v>617</v>
      </c>
      <c r="K4357" s="843" t="s">
        <v>414</v>
      </c>
      <c r="L4357" s="841" t="s">
        <v>189</v>
      </c>
      <c r="M4357" s="847" t="s">
        <v>614</v>
      </c>
      <c r="N4357" s="843" t="s">
        <v>454</v>
      </c>
      <c r="O4357" s="841" t="s">
        <v>230</v>
      </c>
      <c r="P4357" s="847" t="s">
        <v>62</v>
      </c>
      <c r="Q4357" s="843" t="s">
        <v>63</v>
      </c>
      <c r="R4357" s="841"/>
      <c r="S4357" s="847"/>
      <c r="T4357" s="843"/>
    </row>
    <row r="4358" spans="1:20" ht="18" hidden="1" customHeight="1">
      <c r="A4358" s="840" t="str" cm="1">
        <f t="array" ref="A4358">IF(INDEX(r_ACTIVEROW,1,COUNTA(r_ACTIVEROW)-2)="N",
       INDEX(r_ACTIVEROW,1,COUNTA(r_ACTIVEROW))&amp;" "&amp;INDEX(r_ACTIVEROW,1,COUNTA(r_ACTIVEROW)-1),
       INDEX(r_ACTIVEROW,1,COUNTA(r_ACTIVEROW)-2)
      )</f>
        <v>DKA6420</v>
      </c>
      <c r="B4358" s="840" t="str" cm="1">
        <f t="array" ref="B4358">INDEX(r_ACTIVEROW,1,COUNTA(r_ACTIVEROW)-1)</f>
        <v>REAR WHEEL SIZE</v>
      </c>
      <c r="C4358" s="841" t="s">
        <v>637</v>
      </c>
      <c r="D4358" s="847" t="s">
        <v>619</v>
      </c>
      <c r="E4358" s="843" t="s">
        <v>638</v>
      </c>
      <c r="F4358" s="841" t="s">
        <v>111</v>
      </c>
      <c r="G4358" s="847" t="s">
        <v>616</v>
      </c>
      <c r="H4358" s="843" t="s">
        <v>407</v>
      </c>
      <c r="I4358" s="841" t="s">
        <v>129</v>
      </c>
      <c r="J4358" s="842" t="s">
        <v>617</v>
      </c>
      <c r="K4358" s="843" t="s">
        <v>414</v>
      </c>
      <c r="L4358" s="841" t="s">
        <v>189</v>
      </c>
      <c r="M4358" s="847" t="s">
        <v>614</v>
      </c>
      <c r="N4358" s="843" t="s">
        <v>454</v>
      </c>
      <c r="O4358" s="841" t="s">
        <v>231</v>
      </c>
      <c r="P4358" s="847" t="s">
        <v>62</v>
      </c>
      <c r="Q4358" s="843" t="s">
        <v>64</v>
      </c>
      <c r="R4358" s="841"/>
      <c r="S4358" s="847"/>
      <c r="T4358" s="843"/>
    </row>
    <row r="4359" spans="1:20" ht="18" hidden="1" customHeight="1">
      <c r="A4359" s="840" t="str" cm="1">
        <f t="array" ref="A4359">IF(INDEX(r_ACTIVEROW,1,COUNTA(r_ACTIVEROW)-2)="N",
       INDEX(r_ACTIVEROW,1,COUNTA(r_ACTIVEROW))&amp;" "&amp;INDEX(r_ACTIVEROW,1,COUNTA(r_ACTIVEROW)-1),
       INDEX(r_ACTIVEROW,1,COUNTA(r_ACTIVEROW)-2)
      )</f>
        <v>DKA6430</v>
      </c>
      <c r="B4359" s="840" t="str" cm="1">
        <f t="array" ref="B4359">INDEX(r_ACTIVEROW,1,COUNTA(r_ACTIVEROW)-1)</f>
        <v>REAR WHEEL SIZE</v>
      </c>
      <c r="C4359" s="841" t="s">
        <v>637</v>
      </c>
      <c r="D4359" s="847" t="s">
        <v>619</v>
      </c>
      <c r="E4359" s="843" t="s">
        <v>638</v>
      </c>
      <c r="F4359" s="841" t="s">
        <v>111</v>
      </c>
      <c r="G4359" s="847" t="s">
        <v>616</v>
      </c>
      <c r="H4359" s="843" t="s">
        <v>407</v>
      </c>
      <c r="I4359" s="841" t="s">
        <v>129</v>
      </c>
      <c r="J4359" s="842" t="s">
        <v>617</v>
      </c>
      <c r="K4359" s="843" t="s">
        <v>414</v>
      </c>
      <c r="L4359" s="841" t="s">
        <v>189</v>
      </c>
      <c r="M4359" s="847" t="s">
        <v>614</v>
      </c>
      <c r="N4359" s="843" t="s">
        <v>454</v>
      </c>
      <c r="O4359" s="841" t="s">
        <v>334</v>
      </c>
      <c r="P4359" s="847" t="s">
        <v>62</v>
      </c>
      <c r="Q4359" s="843" t="s">
        <v>315</v>
      </c>
      <c r="R4359" s="841"/>
      <c r="S4359" s="847"/>
      <c r="T4359" s="843"/>
    </row>
    <row r="4360" spans="1:20" ht="18" hidden="1" customHeight="1">
      <c r="A4360" s="840" t="str" cm="1">
        <f t="array" ref="A4360">IF(INDEX(r_ACTIVEROW,1,COUNTA(r_ACTIVEROW)-2)="N",
       INDEX(r_ACTIVEROW,1,COUNTA(r_ACTIVEROW))&amp;" "&amp;INDEX(r_ACTIVEROW,1,COUNTA(r_ACTIVEROW)-1),
       INDEX(r_ACTIVEROW,1,COUNTA(r_ACTIVEROW)-2)
      )</f>
        <v>DKA6410</v>
      </c>
      <c r="B4360" s="840" t="str" cm="1">
        <f t="array" ref="B4360">INDEX(r_ACTIVEROW,1,COUNTA(r_ACTIVEROW)-1)</f>
        <v>REAR WHEEL SIZE</v>
      </c>
      <c r="C4360" s="841" t="s">
        <v>637</v>
      </c>
      <c r="D4360" s="847" t="s">
        <v>619</v>
      </c>
      <c r="E4360" s="843" t="s">
        <v>638</v>
      </c>
      <c r="F4360" s="841" t="s">
        <v>111</v>
      </c>
      <c r="G4360" s="847" t="s">
        <v>616</v>
      </c>
      <c r="H4360" s="843" t="s">
        <v>407</v>
      </c>
      <c r="I4360" s="841" t="s">
        <v>130</v>
      </c>
      <c r="J4360" s="842" t="s">
        <v>617</v>
      </c>
      <c r="K4360" s="843" t="s">
        <v>373</v>
      </c>
      <c r="L4360" s="841" t="s">
        <v>189</v>
      </c>
      <c r="M4360" s="847" t="s">
        <v>614</v>
      </c>
      <c r="N4360" s="843" t="s">
        <v>454</v>
      </c>
      <c r="O4360" s="841" t="s">
        <v>230</v>
      </c>
      <c r="P4360" s="847" t="s">
        <v>62</v>
      </c>
      <c r="Q4360" s="843" t="s">
        <v>63</v>
      </c>
      <c r="R4360" s="841"/>
      <c r="S4360" s="847"/>
      <c r="T4360" s="843"/>
    </row>
    <row r="4361" spans="1:20" ht="18" hidden="1" customHeight="1">
      <c r="A4361" s="840" t="str" cm="1">
        <f t="array" ref="A4361">IF(INDEX(r_ACTIVEROW,1,COUNTA(r_ACTIVEROW)-2)="N",
       INDEX(r_ACTIVEROW,1,COUNTA(r_ACTIVEROW))&amp;" "&amp;INDEX(r_ACTIVEROW,1,COUNTA(r_ACTIVEROW)-1),
       INDEX(r_ACTIVEROW,1,COUNTA(r_ACTIVEROW)-2)
      )</f>
        <v>DKA6420</v>
      </c>
      <c r="B4361" s="840" t="str" cm="1">
        <f t="array" ref="B4361">INDEX(r_ACTIVEROW,1,COUNTA(r_ACTIVEROW)-1)</f>
        <v>REAR WHEEL SIZE</v>
      </c>
      <c r="C4361" s="841" t="s">
        <v>637</v>
      </c>
      <c r="D4361" s="847" t="s">
        <v>619</v>
      </c>
      <c r="E4361" s="843" t="s">
        <v>638</v>
      </c>
      <c r="F4361" s="841" t="s">
        <v>111</v>
      </c>
      <c r="G4361" s="847" t="s">
        <v>616</v>
      </c>
      <c r="H4361" s="843" t="s">
        <v>407</v>
      </c>
      <c r="I4361" s="841" t="s">
        <v>130</v>
      </c>
      <c r="J4361" s="842" t="s">
        <v>617</v>
      </c>
      <c r="K4361" s="843" t="s">
        <v>373</v>
      </c>
      <c r="L4361" s="841" t="s">
        <v>189</v>
      </c>
      <c r="M4361" s="847" t="s">
        <v>614</v>
      </c>
      <c r="N4361" s="843" t="s">
        <v>454</v>
      </c>
      <c r="O4361" s="841" t="s">
        <v>231</v>
      </c>
      <c r="P4361" s="847" t="s">
        <v>62</v>
      </c>
      <c r="Q4361" s="843" t="s">
        <v>64</v>
      </c>
      <c r="R4361" s="841"/>
      <c r="S4361" s="847"/>
      <c r="T4361" s="843"/>
    </row>
    <row r="4362" spans="1:20" ht="18" hidden="1" customHeight="1">
      <c r="A4362" s="840" t="str" cm="1">
        <f t="array" ref="A4362">IF(INDEX(r_ACTIVEROW,1,COUNTA(r_ACTIVEROW)-2)="N",
       INDEX(r_ACTIVEROW,1,COUNTA(r_ACTIVEROW))&amp;" "&amp;INDEX(r_ACTIVEROW,1,COUNTA(r_ACTIVEROW)-1),
       INDEX(r_ACTIVEROW,1,COUNTA(r_ACTIVEROW)-2)
      )</f>
        <v>DKA6430</v>
      </c>
      <c r="B4362" s="840" t="str" cm="1">
        <f t="array" ref="B4362">INDEX(r_ACTIVEROW,1,COUNTA(r_ACTIVEROW)-1)</f>
        <v>REAR WHEEL SIZE</v>
      </c>
      <c r="C4362" s="841" t="s">
        <v>637</v>
      </c>
      <c r="D4362" s="847" t="s">
        <v>619</v>
      </c>
      <c r="E4362" s="843" t="s">
        <v>638</v>
      </c>
      <c r="F4362" s="841" t="s">
        <v>111</v>
      </c>
      <c r="G4362" s="847" t="s">
        <v>616</v>
      </c>
      <c r="H4362" s="843" t="s">
        <v>407</v>
      </c>
      <c r="I4362" s="841" t="s">
        <v>130</v>
      </c>
      <c r="J4362" s="842" t="s">
        <v>617</v>
      </c>
      <c r="K4362" s="843" t="s">
        <v>373</v>
      </c>
      <c r="L4362" s="841" t="s">
        <v>189</v>
      </c>
      <c r="M4362" s="847" t="s">
        <v>614</v>
      </c>
      <c r="N4362" s="843" t="s">
        <v>454</v>
      </c>
      <c r="O4362" s="841" t="s">
        <v>334</v>
      </c>
      <c r="P4362" s="847" t="s">
        <v>62</v>
      </c>
      <c r="Q4362" s="843" t="s">
        <v>315</v>
      </c>
      <c r="R4362" s="841"/>
      <c r="S4362" s="847"/>
      <c r="T4362" s="843"/>
    </row>
    <row r="4363" spans="1:20" ht="18" hidden="1" customHeight="1">
      <c r="A4363" s="840" t="str" cm="1">
        <f t="array" ref="A4363">IF(INDEX(r_ACTIVEROW,1,COUNTA(r_ACTIVEROW)-2)="N",
       INDEX(r_ACTIVEROW,1,COUNTA(r_ACTIVEROW))&amp;" "&amp;INDEX(r_ACTIVEROW,1,COUNTA(r_ACTIVEROW)-1),
       INDEX(r_ACTIVEROW,1,COUNTA(r_ACTIVEROW)-2)
      )</f>
        <v>DKA6410</v>
      </c>
      <c r="B4363" s="840" t="str" cm="1">
        <f t="array" ref="B4363">INDEX(r_ACTIVEROW,1,COUNTA(r_ACTIVEROW)-1)</f>
        <v>REAR WHEEL SIZE</v>
      </c>
      <c r="C4363" s="841" t="s">
        <v>637</v>
      </c>
      <c r="D4363" s="847" t="s">
        <v>619</v>
      </c>
      <c r="E4363" s="843" t="s">
        <v>638</v>
      </c>
      <c r="F4363" s="841" t="s">
        <v>111</v>
      </c>
      <c r="G4363" s="847" t="s">
        <v>616</v>
      </c>
      <c r="H4363" s="843" t="s">
        <v>407</v>
      </c>
      <c r="I4363" s="841" t="s">
        <v>131</v>
      </c>
      <c r="J4363" s="842" t="s">
        <v>617</v>
      </c>
      <c r="K4363" s="843" t="s">
        <v>399</v>
      </c>
      <c r="L4363" s="841" t="s">
        <v>189</v>
      </c>
      <c r="M4363" s="847" t="s">
        <v>614</v>
      </c>
      <c r="N4363" s="843" t="s">
        <v>454</v>
      </c>
      <c r="O4363" s="841" t="s">
        <v>230</v>
      </c>
      <c r="P4363" s="847" t="s">
        <v>62</v>
      </c>
      <c r="Q4363" s="843" t="s">
        <v>63</v>
      </c>
      <c r="R4363" s="841"/>
      <c r="S4363" s="847"/>
      <c r="T4363" s="843"/>
    </row>
    <row r="4364" spans="1:20" ht="18" hidden="1" customHeight="1">
      <c r="A4364" s="840" t="str" cm="1">
        <f t="array" ref="A4364">IF(INDEX(r_ACTIVEROW,1,COUNTA(r_ACTIVEROW)-2)="N",
       INDEX(r_ACTIVEROW,1,COUNTA(r_ACTIVEROW))&amp;" "&amp;INDEX(r_ACTIVEROW,1,COUNTA(r_ACTIVEROW)-1),
       INDEX(r_ACTIVEROW,1,COUNTA(r_ACTIVEROW)-2)
      )</f>
        <v>DKA6420</v>
      </c>
      <c r="B4364" s="840" t="str" cm="1">
        <f t="array" ref="B4364">INDEX(r_ACTIVEROW,1,COUNTA(r_ACTIVEROW)-1)</f>
        <v>REAR WHEEL SIZE</v>
      </c>
      <c r="C4364" s="841" t="s">
        <v>637</v>
      </c>
      <c r="D4364" s="847" t="s">
        <v>619</v>
      </c>
      <c r="E4364" s="843" t="s">
        <v>638</v>
      </c>
      <c r="F4364" s="841" t="s">
        <v>111</v>
      </c>
      <c r="G4364" s="847" t="s">
        <v>616</v>
      </c>
      <c r="H4364" s="843" t="s">
        <v>407</v>
      </c>
      <c r="I4364" s="841" t="s">
        <v>131</v>
      </c>
      <c r="J4364" s="842" t="s">
        <v>617</v>
      </c>
      <c r="K4364" s="843" t="s">
        <v>399</v>
      </c>
      <c r="L4364" s="841" t="s">
        <v>189</v>
      </c>
      <c r="M4364" s="847" t="s">
        <v>614</v>
      </c>
      <c r="N4364" s="843" t="s">
        <v>454</v>
      </c>
      <c r="O4364" s="841" t="s">
        <v>231</v>
      </c>
      <c r="P4364" s="847" t="s">
        <v>62</v>
      </c>
      <c r="Q4364" s="843" t="s">
        <v>64</v>
      </c>
      <c r="R4364" s="841"/>
      <c r="S4364" s="847"/>
      <c r="T4364" s="843"/>
    </row>
    <row r="4365" spans="1:20" ht="18" hidden="1" customHeight="1">
      <c r="A4365" s="840" t="str" cm="1">
        <f t="array" ref="A4365">IF(INDEX(r_ACTIVEROW,1,COUNTA(r_ACTIVEROW)-2)="N",
       INDEX(r_ACTIVEROW,1,COUNTA(r_ACTIVEROW))&amp;" "&amp;INDEX(r_ACTIVEROW,1,COUNTA(r_ACTIVEROW)-1),
       INDEX(r_ACTIVEROW,1,COUNTA(r_ACTIVEROW)-2)
      )</f>
        <v>DKA6430</v>
      </c>
      <c r="B4365" s="840" t="str" cm="1">
        <f t="array" ref="B4365">INDEX(r_ACTIVEROW,1,COUNTA(r_ACTIVEROW)-1)</f>
        <v>REAR WHEEL SIZE</v>
      </c>
      <c r="C4365" s="841" t="s">
        <v>637</v>
      </c>
      <c r="D4365" s="847" t="s">
        <v>619</v>
      </c>
      <c r="E4365" s="843" t="s">
        <v>638</v>
      </c>
      <c r="F4365" s="841" t="s">
        <v>111</v>
      </c>
      <c r="G4365" s="847" t="s">
        <v>616</v>
      </c>
      <c r="H4365" s="843" t="s">
        <v>407</v>
      </c>
      <c r="I4365" s="841" t="s">
        <v>131</v>
      </c>
      <c r="J4365" s="842" t="s">
        <v>617</v>
      </c>
      <c r="K4365" s="843" t="s">
        <v>399</v>
      </c>
      <c r="L4365" s="841" t="s">
        <v>189</v>
      </c>
      <c r="M4365" s="847" t="s">
        <v>614</v>
      </c>
      <c r="N4365" s="843" t="s">
        <v>454</v>
      </c>
      <c r="O4365" s="841" t="s">
        <v>334</v>
      </c>
      <c r="P4365" s="847" t="s">
        <v>62</v>
      </c>
      <c r="Q4365" s="843" t="s">
        <v>315</v>
      </c>
      <c r="R4365" s="841"/>
      <c r="S4365" s="847"/>
      <c r="T4365" s="843"/>
    </row>
    <row r="4366" spans="1:20" ht="18" hidden="1" customHeight="1">
      <c r="A4366" s="840" t="str" cm="1">
        <f t="array" ref="A4366">IF(INDEX(r_ACTIVEROW,1,COUNTA(r_ACTIVEROW)-2)="N",
       INDEX(r_ACTIVEROW,1,COUNTA(r_ACTIVEROW))&amp;" "&amp;INDEX(r_ACTIVEROW,1,COUNTA(r_ACTIVEROW)-1),
       INDEX(r_ACTIVEROW,1,COUNTA(r_ACTIVEROW)-2)
      )</f>
        <v>DKA6410</v>
      </c>
      <c r="B4366" s="840" t="str" cm="1">
        <f t="array" ref="B4366">INDEX(r_ACTIVEROW,1,COUNTA(r_ACTIVEROW)-1)</f>
        <v>REAR WHEEL SIZE</v>
      </c>
      <c r="C4366" s="841" t="s">
        <v>637</v>
      </c>
      <c r="D4366" s="847" t="s">
        <v>619</v>
      </c>
      <c r="E4366" s="843" t="s">
        <v>638</v>
      </c>
      <c r="F4366" s="841" t="s">
        <v>111</v>
      </c>
      <c r="G4366" s="847" t="s">
        <v>616</v>
      </c>
      <c r="H4366" s="843" t="s">
        <v>407</v>
      </c>
      <c r="I4366" s="841" t="s">
        <v>132</v>
      </c>
      <c r="J4366" s="842" t="s">
        <v>617</v>
      </c>
      <c r="K4366" s="843" t="s">
        <v>374</v>
      </c>
      <c r="L4366" s="841" t="s">
        <v>189</v>
      </c>
      <c r="M4366" s="847" t="s">
        <v>614</v>
      </c>
      <c r="N4366" s="843" t="s">
        <v>454</v>
      </c>
      <c r="O4366" s="841" t="s">
        <v>230</v>
      </c>
      <c r="P4366" s="847" t="s">
        <v>62</v>
      </c>
      <c r="Q4366" s="843" t="s">
        <v>63</v>
      </c>
      <c r="R4366" s="841"/>
      <c r="S4366" s="847"/>
      <c r="T4366" s="843"/>
    </row>
    <row r="4367" spans="1:20" ht="18" hidden="1" customHeight="1">
      <c r="A4367" s="840" t="str" cm="1">
        <f t="array" ref="A4367">IF(INDEX(r_ACTIVEROW,1,COUNTA(r_ACTIVEROW)-2)="N",
       INDEX(r_ACTIVEROW,1,COUNTA(r_ACTIVEROW))&amp;" "&amp;INDEX(r_ACTIVEROW,1,COUNTA(r_ACTIVEROW)-1),
       INDEX(r_ACTIVEROW,1,COUNTA(r_ACTIVEROW)-2)
      )</f>
        <v>DKA6420</v>
      </c>
      <c r="B4367" s="840" t="str" cm="1">
        <f t="array" ref="B4367">INDEX(r_ACTIVEROW,1,COUNTA(r_ACTIVEROW)-1)</f>
        <v>REAR WHEEL SIZE</v>
      </c>
      <c r="C4367" s="841" t="s">
        <v>637</v>
      </c>
      <c r="D4367" s="847" t="s">
        <v>619</v>
      </c>
      <c r="E4367" s="843" t="s">
        <v>638</v>
      </c>
      <c r="F4367" s="841" t="s">
        <v>111</v>
      </c>
      <c r="G4367" s="847" t="s">
        <v>616</v>
      </c>
      <c r="H4367" s="843" t="s">
        <v>407</v>
      </c>
      <c r="I4367" s="841" t="s">
        <v>132</v>
      </c>
      <c r="J4367" s="842" t="s">
        <v>617</v>
      </c>
      <c r="K4367" s="843" t="s">
        <v>374</v>
      </c>
      <c r="L4367" s="841" t="s">
        <v>189</v>
      </c>
      <c r="M4367" s="847" t="s">
        <v>614</v>
      </c>
      <c r="N4367" s="843" t="s">
        <v>454</v>
      </c>
      <c r="O4367" s="841" t="s">
        <v>231</v>
      </c>
      <c r="P4367" s="847" t="s">
        <v>62</v>
      </c>
      <c r="Q4367" s="843" t="s">
        <v>64</v>
      </c>
      <c r="R4367" s="841"/>
      <c r="S4367" s="847"/>
      <c r="T4367" s="843"/>
    </row>
    <row r="4368" spans="1:20" ht="18" hidden="1" customHeight="1">
      <c r="A4368" s="840" t="str" cm="1">
        <f t="array" ref="A4368">IF(INDEX(r_ACTIVEROW,1,COUNTA(r_ACTIVEROW)-2)="N",
       INDEX(r_ACTIVEROW,1,COUNTA(r_ACTIVEROW))&amp;" "&amp;INDEX(r_ACTIVEROW,1,COUNTA(r_ACTIVEROW)-1),
       INDEX(r_ACTIVEROW,1,COUNTA(r_ACTIVEROW)-2)
      )</f>
        <v>DKA6430</v>
      </c>
      <c r="B4368" s="840" t="str" cm="1">
        <f t="array" ref="B4368">INDEX(r_ACTIVEROW,1,COUNTA(r_ACTIVEROW)-1)</f>
        <v>REAR WHEEL SIZE</v>
      </c>
      <c r="C4368" s="841" t="s">
        <v>637</v>
      </c>
      <c r="D4368" s="847" t="s">
        <v>619</v>
      </c>
      <c r="E4368" s="843" t="s">
        <v>638</v>
      </c>
      <c r="F4368" s="841" t="s">
        <v>111</v>
      </c>
      <c r="G4368" s="847" t="s">
        <v>616</v>
      </c>
      <c r="H4368" s="843" t="s">
        <v>407</v>
      </c>
      <c r="I4368" s="841" t="s">
        <v>132</v>
      </c>
      <c r="J4368" s="842" t="s">
        <v>617</v>
      </c>
      <c r="K4368" s="843" t="s">
        <v>374</v>
      </c>
      <c r="L4368" s="841" t="s">
        <v>189</v>
      </c>
      <c r="M4368" s="847" t="s">
        <v>614</v>
      </c>
      <c r="N4368" s="843" t="s">
        <v>454</v>
      </c>
      <c r="O4368" s="841" t="s">
        <v>334</v>
      </c>
      <c r="P4368" s="847" t="s">
        <v>62</v>
      </c>
      <c r="Q4368" s="843" t="s">
        <v>315</v>
      </c>
      <c r="R4368" s="841"/>
      <c r="S4368" s="847"/>
      <c r="T4368" s="843"/>
    </row>
    <row r="4369" spans="1:20" ht="18" hidden="1" customHeight="1">
      <c r="A4369" s="840" t="str" cm="1">
        <f t="array" ref="A4369">IF(INDEX(r_ACTIVEROW,1,COUNTA(r_ACTIVEROW)-2)="N",
       INDEX(r_ACTIVEROW,1,COUNTA(r_ACTIVEROW))&amp;" "&amp;INDEX(r_ACTIVEROW,1,COUNTA(r_ACTIVEROW)-1),
       INDEX(r_ACTIVEROW,1,COUNTA(r_ACTIVEROW)-2)
      )</f>
        <v>DKA6410</v>
      </c>
      <c r="B4369" s="840" t="str" cm="1">
        <f t="array" ref="B4369">INDEX(r_ACTIVEROW,1,COUNTA(r_ACTIVEROW)-1)</f>
        <v>REAR WHEEL SIZE</v>
      </c>
      <c r="C4369" s="841" t="s">
        <v>637</v>
      </c>
      <c r="D4369" s="847" t="s">
        <v>619</v>
      </c>
      <c r="E4369" s="843" t="s">
        <v>638</v>
      </c>
      <c r="F4369" s="841" t="s">
        <v>111</v>
      </c>
      <c r="G4369" s="847" t="s">
        <v>616</v>
      </c>
      <c r="H4369" s="843" t="s">
        <v>407</v>
      </c>
      <c r="I4369" s="841" t="s">
        <v>133</v>
      </c>
      <c r="J4369" s="842" t="s">
        <v>617</v>
      </c>
      <c r="K4369" s="843" t="s">
        <v>415</v>
      </c>
      <c r="L4369" s="841" t="s">
        <v>189</v>
      </c>
      <c r="M4369" s="847" t="s">
        <v>614</v>
      </c>
      <c r="N4369" s="843" t="s">
        <v>454</v>
      </c>
      <c r="O4369" s="841" t="s">
        <v>230</v>
      </c>
      <c r="P4369" s="847" t="s">
        <v>62</v>
      </c>
      <c r="Q4369" s="843" t="s">
        <v>63</v>
      </c>
      <c r="R4369" s="841"/>
      <c r="S4369" s="847"/>
      <c r="T4369" s="843"/>
    </row>
    <row r="4370" spans="1:20" ht="18" hidden="1" customHeight="1">
      <c r="A4370" s="840" t="str" cm="1">
        <f t="array" ref="A4370">IF(INDEX(r_ACTIVEROW,1,COUNTA(r_ACTIVEROW)-2)="N",
       INDEX(r_ACTIVEROW,1,COUNTA(r_ACTIVEROW))&amp;" "&amp;INDEX(r_ACTIVEROW,1,COUNTA(r_ACTIVEROW)-1),
       INDEX(r_ACTIVEROW,1,COUNTA(r_ACTIVEROW)-2)
      )</f>
        <v>DKA6420</v>
      </c>
      <c r="B4370" s="840" t="str" cm="1">
        <f t="array" ref="B4370">INDEX(r_ACTIVEROW,1,COUNTA(r_ACTIVEROW)-1)</f>
        <v>REAR WHEEL SIZE</v>
      </c>
      <c r="C4370" s="841" t="s">
        <v>637</v>
      </c>
      <c r="D4370" s="847" t="s">
        <v>619</v>
      </c>
      <c r="E4370" s="843" t="s">
        <v>638</v>
      </c>
      <c r="F4370" s="841" t="s">
        <v>111</v>
      </c>
      <c r="G4370" s="847" t="s">
        <v>616</v>
      </c>
      <c r="H4370" s="843" t="s">
        <v>407</v>
      </c>
      <c r="I4370" s="841" t="s">
        <v>133</v>
      </c>
      <c r="J4370" s="842" t="s">
        <v>617</v>
      </c>
      <c r="K4370" s="843" t="s">
        <v>415</v>
      </c>
      <c r="L4370" s="841" t="s">
        <v>189</v>
      </c>
      <c r="M4370" s="847" t="s">
        <v>614</v>
      </c>
      <c r="N4370" s="843" t="s">
        <v>454</v>
      </c>
      <c r="O4370" s="841" t="s">
        <v>231</v>
      </c>
      <c r="P4370" s="847" t="s">
        <v>62</v>
      </c>
      <c r="Q4370" s="843" t="s">
        <v>64</v>
      </c>
      <c r="R4370" s="841"/>
      <c r="S4370" s="847"/>
      <c r="T4370" s="843"/>
    </row>
    <row r="4371" spans="1:20" ht="18" hidden="1" customHeight="1">
      <c r="A4371" s="840" t="str" cm="1">
        <f t="array" ref="A4371">IF(INDEX(r_ACTIVEROW,1,COUNTA(r_ACTIVEROW)-2)="N",
       INDEX(r_ACTIVEROW,1,COUNTA(r_ACTIVEROW))&amp;" "&amp;INDEX(r_ACTIVEROW,1,COUNTA(r_ACTIVEROW)-1),
       INDEX(r_ACTIVEROW,1,COUNTA(r_ACTIVEROW)-2)
      )</f>
        <v>DKA6430</v>
      </c>
      <c r="B4371" s="840" t="str" cm="1">
        <f t="array" ref="B4371">INDEX(r_ACTIVEROW,1,COUNTA(r_ACTIVEROW)-1)</f>
        <v>REAR WHEEL SIZE</v>
      </c>
      <c r="C4371" s="841" t="s">
        <v>637</v>
      </c>
      <c r="D4371" s="847" t="s">
        <v>619</v>
      </c>
      <c r="E4371" s="843" t="s">
        <v>638</v>
      </c>
      <c r="F4371" s="841" t="s">
        <v>111</v>
      </c>
      <c r="G4371" s="847" t="s">
        <v>616</v>
      </c>
      <c r="H4371" s="843" t="s">
        <v>407</v>
      </c>
      <c r="I4371" s="841" t="s">
        <v>133</v>
      </c>
      <c r="J4371" s="842" t="s">
        <v>617</v>
      </c>
      <c r="K4371" s="843" t="s">
        <v>415</v>
      </c>
      <c r="L4371" s="841" t="s">
        <v>189</v>
      </c>
      <c r="M4371" s="847" t="s">
        <v>614</v>
      </c>
      <c r="N4371" s="843" t="s">
        <v>454</v>
      </c>
      <c r="O4371" s="841" t="s">
        <v>334</v>
      </c>
      <c r="P4371" s="847" t="s">
        <v>62</v>
      </c>
      <c r="Q4371" s="843" t="s">
        <v>315</v>
      </c>
      <c r="R4371" s="841"/>
      <c r="S4371" s="847"/>
      <c r="T4371" s="843"/>
    </row>
    <row r="4372" spans="1:20" ht="18" hidden="1" customHeight="1">
      <c r="A4372" s="840" t="str" cm="1">
        <f t="array" ref="A4372">IF(INDEX(r_ACTIVEROW,1,COUNTA(r_ACTIVEROW)-2)="N",
       INDEX(r_ACTIVEROW,1,COUNTA(r_ACTIVEROW))&amp;" "&amp;INDEX(r_ACTIVEROW,1,COUNTA(r_ACTIVEROW)-1),
       INDEX(r_ACTIVEROW,1,COUNTA(r_ACTIVEROW)-2)
      )</f>
        <v>DKA6410</v>
      </c>
      <c r="B4372" s="840" t="str" cm="1">
        <f t="array" ref="B4372">INDEX(r_ACTIVEROW,1,COUNTA(r_ACTIVEROW)-1)</f>
        <v>REAR WHEEL SIZE</v>
      </c>
      <c r="C4372" s="841" t="s">
        <v>637</v>
      </c>
      <c r="D4372" s="847" t="s">
        <v>619</v>
      </c>
      <c r="E4372" s="843" t="s">
        <v>638</v>
      </c>
      <c r="F4372" s="841" t="s">
        <v>111</v>
      </c>
      <c r="G4372" s="847" t="s">
        <v>616</v>
      </c>
      <c r="H4372" s="843" t="s">
        <v>407</v>
      </c>
      <c r="I4372" s="841" t="s">
        <v>134</v>
      </c>
      <c r="J4372" s="842" t="s">
        <v>617</v>
      </c>
      <c r="K4372" s="843" t="s">
        <v>375</v>
      </c>
      <c r="L4372" s="841" t="s">
        <v>189</v>
      </c>
      <c r="M4372" s="847" t="s">
        <v>614</v>
      </c>
      <c r="N4372" s="843" t="s">
        <v>454</v>
      </c>
      <c r="O4372" s="841" t="s">
        <v>230</v>
      </c>
      <c r="P4372" s="847" t="s">
        <v>62</v>
      </c>
      <c r="Q4372" s="843" t="s">
        <v>63</v>
      </c>
      <c r="R4372" s="841"/>
      <c r="S4372" s="847"/>
      <c r="T4372" s="843"/>
    </row>
    <row r="4373" spans="1:20" ht="18" hidden="1" customHeight="1">
      <c r="A4373" s="840" t="str" cm="1">
        <f t="array" ref="A4373">IF(INDEX(r_ACTIVEROW,1,COUNTA(r_ACTIVEROW)-2)="N",
       INDEX(r_ACTIVEROW,1,COUNTA(r_ACTIVEROW))&amp;" "&amp;INDEX(r_ACTIVEROW,1,COUNTA(r_ACTIVEROW)-1),
       INDEX(r_ACTIVEROW,1,COUNTA(r_ACTIVEROW)-2)
      )</f>
        <v>DKA6420</v>
      </c>
      <c r="B4373" s="840" t="str" cm="1">
        <f t="array" ref="B4373">INDEX(r_ACTIVEROW,1,COUNTA(r_ACTIVEROW)-1)</f>
        <v>REAR WHEEL SIZE</v>
      </c>
      <c r="C4373" s="841" t="s">
        <v>637</v>
      </c>
      <c r="D4373" s="847" t="s">
        <v>619</v>
      </c>
      <c r="E4373" s="843" t="s">
        <v>638</v>
      </c>
      <c r="F4373" s="841" t="s">
        <v>111</v>
      </c>
      <c r="G4373" s="847" t="s">
        <v>616</v>
      </c>
      <c r="H4373" s="843" t="s">
        <v>407</v>
      </c>
      <c r="I4373" s="841" t="s">
        <v>134</v>
      </c>
      <c r="J4373" s="842" t="s">
        <v>617</v>
      </c>
      <c r="K4373" s="843" t="s">
        <v>375</v>
      </c>
      <c r="L4373" s="841" t="s">
        <v>189</v>
      </c>
      <c r="M4373" s="847" t="s">
        <v>614</v>
      </c>
      <c r="N4373" s="843" t="s">
        <v>454</v>
      </c>
      <c r="O4373" s="841" t="s">
        <v>231</v>
      </c>
      <c r="P4373" s="847" t="s">
        <v>62</v>
      </c>
      <c r="Q4373" s="843" t="s">
        <v>64</v>
      </c>
      <c r="R4373" s="841"/>
      <c r="S4373" s="847"/>
      <c r="T4373" s="843"/>
    </row>
    <row r="4374" spans="1:20" ht="18" hidden="1" customHeight="1">
      <c r="A4374" s="840" t="str" cm="1">
        <f t="array" ref="A4374">IF(INDEX(r_ACTIVEROW,1,COUNTA(r_ACTIVEROW)-2)="N",
       INDEX(r_ACTIVEROW,1,COUNTA(r_ACTIVEROW))&amp;" "&amp;INDEX(r_ACTIVEROW,1,COUNTA(r_ACTIVEROW)-1),
       INDEX(r_ACTIVEROW,1,COUNTA(r_ACTIVEROW)-2)
      )</f>
        <v>DKA6430</v>
      </c>
      <c r="B4374" s="840" t="str" cm="1">
        <f t="array" ref="B4374">INDEX(r_ACTIVEROW,1,COUNTA(r_ACTIVEROW)-1)</f>
        <v>REAR WHEEL SIZE</v>
      </c>
      <c r="C4374" s="841" t="s">
        <v>637</v>
      </c>
      <c r="D4374" s="847" t="s">
        <v>619</v>
      </c>
      <c r="E4374" s="843" t="s">
        <v>638</v>
      </c>
      <c r="F4374" s="841" t="s">
        <v>111</v>
      </c>
      <c r="G4374" s="847" t="s">
        <v>616</v>
      </c>
      <c r="H4374" s="843" t="s">
        <v>407</v>
      </c>
      <c r="I4374" s="841" t="s">
        <v>134</v>
      </c>
      <c r="J4374" s="842" t="s">
        <v>617</v>
      </c>
      <c r="K4374" s="843" t="s">
        <v>375</v>
      </c>
      <c r="L4374" s="841" t="s">
        <v>189</v>
      </c>
      <c r="M4374" s="847" t="s">
        <v>614</v>
      </c>
      <c r="N4374" s="843" t="s">
        <v>454</v>
      </c>
      <c r="O4374" s="841" t="s">
        <v>334</v>
      </c>
      <c r="P4374" s="847" t="s">
        <v>62</v>
      </c>
      <c r="Q4374" s="843" t="s">
        <v>315</v>
      </c>
      <c r="R4374" s="841"/>
      <c r="S4374" s="847"/>
      <c r="T4374" s="843"/>
    </row>
    <row r="4375" spans="1:20" ht="18" hidden="1" customHeight="1">
      <c r="A4375" s="840" t="str" cm="1">
        <f t="array" ref="A4375">IF(INDEX(r_ACTIVEROW,1,COUNTA(r_ACTIVEROW)-2)="N",
       INDEX(r_ACTIVEROW,1,COUNTA(r_ACTIVEROW))&amp;" "&amp;INDEX(r_ACTIVEROW,1,COUNTA(r_ACTIVEROW)-1),
       INDEX(r_ACTIVEROW,1,COUNTA(r_ACTIVEROW)-2)
      )</f>
        <v>DKA6410</v>
      </c>
      <c r="B4375" s="840" t="str" cm="1">
        <f t="array" ref="B4375">INDEX(r_ACTIVEROW,1,COUNTA(r_ACTIVEROW)-1)</f>
        <v>REAR WHEEL SIZE</v>
      </c>
      <c r="C4375" s="841" t="s">
        <v>637</v>
      </c>
      <c r="D4375" s="847" t="s">
        <v>619</v>
      </c>
      <c r="E4375" s="843" t="s">
        <v>638</v>
      </c>
      <c r="F4375" s="841" t="s">
        <v>111</v>
      </c>
      <c r="G4375" s="847" t="s">
        <v>616</v>
      </c>
      <c r="H4375" s="843" t="s">
        <v>407</v>
      </c>
      <c r="I4375" s="841" t="s">
        <v>135</v>
      </c>
      <c r="J4375" s="842" t="s">
        <v>617</v>
      </c>
      <c r="K4375" s="843" t="s">
        <v>416</v>
      </c>
      <c r="L4375" s="841" t="s">
        <v>189</v>
      </c>
      <c r="M4375" s="847" t="s">
        <v>614</v>
      </c>
      <c r="N4375" s="843" t="s">
        <v>454</v>
      </c>
      <c r="O4375" s="841" t="s">
        <v>230</v>
      </c>
      <c r="P4375" s="847" t="s">
        <v>62</v>
      </c>
      <c r="Q4375" s="843" t="s">
        <v>63</v>
      </c>
      <c r="R4375" s="841"/>
      <c r="S4375" s="847"/>
      <c r="T4375" s="843"/>
    </row>
    <row r="4376" spans="1:20" ht="18" hidden="1" customHeight="1">
      <c r="A4376" s="840" t="str" cm="1">
        <f t="array" ref="A4376">IF(INDEX(r_ACTIVEROW,1,COUNTA(r_ACTIVEROW)-2)="N",
       INDEX(r_ACTIVEROW,1,COUNTA(r_ACTIVEROW))&amp;" "&amp;INDEX(r_ACTIVEROW,1,COUNTA(r_ACTIVEROW)-1),
       INDEX(r_ACTIVEROW,1,COUNTA(r_ACTIVEROW)-2)
      )</f>
        <v>DKA6420</v>
      </c>
      <c r="B4376" s="840" t="str" cm="1">
        <f t="array" ref="B4376">INDEX(r_ACTIVEROW,1,COUNTA(r_ACTIVEROW)-1)</f>
        <v>REAR WHEEL SIZE</v>
      </c>
      <c r="C4376" s="841" t="s">
        <v>637</v>
      </c>
      <c r="D4376" s="847" t="s">
        <v>619</v>
      </c>
      <c r="E4376" s="843" t="s">
        <v>638</v>
      </c>
      <c r="F4376" s="841" t="s">
        <v>111</v>
      </c>
      <c r="G4376" s="847" t="s">
        <v>616</v>
      </c>
      <c r="H4376" s="843" t="s">
        <v>407</v>
      </c>
      <c r="I4376" s="841" t="s">
        <v>135</v>
      </c>
      <c r="J4376" s="842" t="s">
        <v>617</v>
      </c>
      <c r="K4376" s="843" t="s">
        <v>416</v>
      </c>
      <c r="L4376" s="841" t="s">
        <v>189</v>
      </c>
      <c r="M4376" s="847" t="s">
        <v>614</v>
      </c>
      <c r="N4376" s="843" t="s">
        <v>454</v>
      </c>
      <c r="O4376" s="841" t="s">
        <v>231</v>
      </c>
      <c r="P4376" s="847" t="s">
        <v>62</v>
      </c>
      <c r="Q4376" s="843" t="s">
        <v>64</v>
      </c>
      <c r="R4376" s="841"/>
      <c r="S4376" s="847"/>
      <c r="T4376" s="843"/>
    </row>
    <row r="4377" spans="1:20" ht="18" hidden="1" customHeight="1">
      <c r="A4377" s="840" t="str" cm="1">
        <f t="array" ref="A4377">IF(INDEX(r_ACTIVEROW,1,COUNTA(r_ACTIVEROW)-2)="N",
       INDEX(r_ACTIVEROW,1,COUNTA(r_ACTIVEROW))&amp;" "&amp;INDEX(r_ACTIVEROW,1,COUNTA(r_ACTIVEROW)-1),
       INDEX(r_ACTIVEROW,1,COUNTA(r_ACTIVEROW)-2)
      )</f>
        <v>DKA6430</v>
      </c>
      <c r="B4377" s="840" t="str" cm="1">
        <f t="array" ref="B4377">INDEX(r_ACTIVEROW,1,COUNTA(r_ACTIVEROW)-1)</f>
        <v>REAR WHEEL SIZE</v>
      </c>
      <c r="C4377" s="841" t="s">
        <v>637</v>
      </c>
      <c r="D4377" s="847" t="s">
        <v>619</v>
      </c>
      <c r="E4377" s="843" t="s">
        <v>638</v>
      </c>
      <c r="F4377" s="841" t="s">
        <v>111</v>
      </c>
      <c r="G4377" s="847" t="s">
        <v>616</v>
      </c>
      <c r="H4377" s="843" t="s">
        <v>407</v>
      </c>
      <c r="I4377" s="841" t="s">
        <v>135</v>
      </c>
      <c r="J4377" s="842" t="s">
        <v>617</v>
      </c>
      <c r="K4377" s="843" t="s">
        <v>416</v>
      </c>
      <c r="L4377" s="841" t="s">
        <v>189</v>
      </c>
      <c r="M4377" s="847" t="s">
        <v>614</v>
      </c>
      <c r="N4377" s="843" t="s">
        <v>454</v>
      </c>
      <c r="O4377" s="841" t="s">
        <v>334</v>
      </c>
      <c r="P4377" s="847" t="s">
        <v>62</v>
      </c>
      <c r="Q4377" s="843" t="s">
        <v>315</v>
      </c>
      <c r="R4377" s="841"/>
      <c r="S4377" s="847"/>
      <c r="T4377" s="843"/>
    </row>
    <row r="4378" spans="1:20" ht="18" hidden="1" customHeight="1">
      <c r="A4378" s="840" t="str" cm="1">
        <f t="array" ref="A4378">IF(INDEX(r_ACTIVEROW,1,COUNTA(r_ACTIVEROW)-2)="N",
       INDEX(r_ACTIVEROW,1,COUNTA(r_ACTIVEROW))&amp;" "&amp;INDEX(r_ACTIVEROW,1,COUNTA(r_ACTIVEROW)-1),
       INDEX(r_ACTIVEROW,1,COUNTA(r_ACTIVEROW)-2)
      )</f>
        <v>DKA6410</v>
      </c>
      <c r="B4378" s="840" t="str" cm="1">
        <f t="array" ref="B4378">INDEX(r_ACTIVEROW,1,COUNTA(r_ACTIVEROW)-1)</f>
        <v>REAR WHEEL SIZE</v>
      </c>
      <c r="C4378" s="841" t="s">
        <v>637</v>
      </c>
      <c r="D4378" s="847" t="s">
        <v>619</v>
      </c>
      <c r="E4378" s="843" t="s">
        <v>638</v>
      </c>
      <c r="F4378" s="841" t="s">
        <v>111</v>
      </c>
      <c r="G4378" s="847" t="s">
        <v>616</v>
      </c>
      <c r="H4378" s="843" t="s">
        <v>407</v>
      </c>
      <c r="I4378" s="841" t="s">
        <v>136</v>
      </c>
      <c r="J4378" s="842" t="s">
        <v>617</v>
      </c>
      <c r="K4378" s="843" t="s">
        <v>376</v>
      </c>
      <c r="L4378" s="841" t="s">
        <v>189</v>
      </c>
      <c r="M4378" s="847" t="s">
        <v>614</v>
      </c>
      <c r="N4378" s="843" t="s">
        <v>454</v>
      </c>
      <c r="O4378" s="841" t="s">
        <v>230</v>
      </c>
      <c r="P4378" s="847" t="s">
        <v>62</v>
      </c>
      <c r="Q4378" s="843" t="s">
        <v>63</v>
      </c>
      <c r="R4378" s="841"/>
      <c r="S4378" s="847"/>
      <c r="T4378" s="843"/>
    </row>
    <row r="4379" spans="1:20" ht="18" hidden="1" customHeight="1">
      <c r="A4379" s="840" t="str" cm="1">
        <f t="array" ref="A4379">IF(INDEX(r_ACTIVEROW,1,COUNTA(r_ACTIVEROW)-2)="N",
       INDEX(r_ACTIVEROW,1,COUNTA(r_ACTIVEROW))&amp;" "&amp;INDEX(r_ACTIVEROW,1,COUNTA(r_ACTIVEROW)-1),
       INDEX(r_ACTIVEROW,1,COUNTA(r_ACTIVEROW)-2)
      )</f>
        <v>DKA6420</v>
      </c>
      <c r="B4379" s="840" t="str" cm="1">
        <f t="array" ref="B4379">INDEX(r_ACTIVEROW,1,COUNTA(r_ACTIVEROW)-1)</f>
        <v>REAR WHEEL SIZE</v>
      </c>
      <c r="C4379" s="841" t="s">
        <v>637</v>
      </c>
      <c r="D4379" s="847" t="s">
        <v>619</v>
      </c>
      <c r="E4379" s="843" t="s">
        <v>638</v>
      </c>
      <c r="F4379" s="841" t="s">
        <v>111</v>
      </c>
      <c r="G4379" s="847" t="s">
        <v>616</v>
      </c>
      <c r="H4379" s="843" t="s">
        <v>407</v>
      </c>
      <c r="I4379" s="841" t="s">
        <v>136</v>
      </c>
      <c r="J4379" s="842" t="s">
        <v>617</v>
      </c>
      <c r="K4379" s="843" t="s">
        <v>376</v>
      </c>
      <c r="L4379" s="841" t="s">
        <v>189</v>
      </c>
      <c r="M4379" s="847" t="s">
        <v>614</v>
      </c>
      <c r="N4379" s="843" t="s">
        <v>454</v>
      </c>
      <c r="O4379" s="841" t="s">
        <v>231</v>
      </c>
      <c r="P4379" s="847" t="s">
        <v>62</v>
      </c>
      <c r="Q4379" s="843" t="s">
        <v>64</v>
      </c>
      <c r="R4379" s="841"/>
      <c r="S4379" s="847"/>
      <c r="T4379" s="843"/>
    </row>
    <row r="4380" spans="1:20" ht="18" hidden="1" customHeight="1">
      <c r="A4380" s="840" t="str" cm="1">
        <f t="array" ref="A4380">IF(INDEX(r_ACTIVEROW,1,COUNTA(r_ACTIVEROW)-2)="N",
       INDEX(r_ACTIVEROW,1,COUNTA(r_ACTIVEROW))&amp;" "&amp;INDEX(r_ACTIVEROW,1,COUNTA(r_ACTIVEROW)-1),
       INDEX(r_ACTIVEROW,1,COUNTA(r_ACTIVEROW)-2)
      )</f>
        <v>DKA6430</v>
      </c>
      <c r="B4380" s="840" t="str" cm="1">
        <f t="array" ref="B4380">INDEX(r_ACTIVEROW,1,COUNTA(r_ACTIVEROW)-1)</f>
        <v>REAR WHEEL SIZE</v>
      </c>
      <c r="C4380" s="841" t="s">
        <v>637</v>
      </c>
      <c r="D4380" s="847" t="s">
        <v>619</v>
      </c>
      <c r="E4380" s="843" t="s">
        <v>638</v>
      </c>
      <c r="F4380" s="841" t="s">
        <v>111</v>
      </c>
      <c r="G4380" s="847" t="s">
        <v>616</v>
      </c>
      <c r="H4380" s="843" t="s">
        <v>407</v>
      </c>
      <c r="I4380" s="841" t="s">
        <v>136</v>
      </c>
      <c r="J4380" s="842" t="s">
        <v>617</v>
      </c>
      <c r="K4380" s="843" t="s">
        <v>376</v>
      </c>
      <c r="L4380" s="841" t="s">
        <v>189</v>
      </c>
      <c r="M4380" s="847" t="s">
        <v>614</v>
      </c>
      <c r="N4380" s="843" t="s">
        <v>454</v>
      </c>
      <c r="O4380" s="841" t="s">
        <v>334</v>
      </c>
      <c r="P4380" s="847" t="s">
        <v>62</v>
      </c>
      <c r="Q4380" s="843" t="s">
        <v>315</v>
      </c>
      <c r="R4380" s="841"/>
      <c r="S4380" s="847"/>
      <c r="T4380" s="843"/>
    </row>
    <row r="4381" spans="1:20" ht="18" hidden="1" customHeight="1">
      <c r="A4381" s="840" t="str" cm="1">
        <f t="array" ref="A4381">IF(INDEX(r_ACTIVEROW,1,COUNTA(r_ACTIVEROW)-2)="N",
       INDEX(r_ACTIVEROW,1,COUNTA(r_ACTIVEROW))&amp;" "&amp;INDEX(r_ACTIVEROW,1,COUNTA(r_ACTIVEROW)-1),
       INDEX(r_ACTIVEROW,1,COUNTA(r_ACTIVEROW)-2)
      )</f>
        <v>DKA6410</v>
      </c>
      <c r="B4381" s="840" t="str" cm="1">
        <f t="array" ref="B4381">INDEX(r_ACTIVEROW,1,COUNTA(r_ACTIVEROW)-1)</f>
        <v>REAR WHEEL SIZE</v>
      </c>
      <c r="C4381" s="841" t="s">
        <v>637</v>
      </c>
      <c r="D4381" s="847" t="s">
        <v>619</v>
      </c>
      <c r="E4381" s="843" t="s">
        <v>638</v>
      </c>
      <c r="F4381" s="841" t="s">
        <v>111</v>
      </c>
      <c r="G4381" s="847" t="s">
        <v>616</v>
      </c>
      <c r="H4381" s="843" t="s">
        <v>407</v>
      </c>
      <c r="I4381" s="841" t="s">
        <v>137</v>
      </c>
      <c r="J4381" s="842" t="s">
        <v>617</v>
      </c>
      <c r="K4381" s="843" t="s">
        <v>402</v>
      </c>
      <c r="L4381" s="841" t="s">
        <v>189</v>
      </c>
      <c r="M4381" s="847" t="s">
        <v>614</v>
      </c>
      <c r="N4381" s="843" t="s">
        <v>454</v>
      </c>
      <c r="O4381" s="841" t="s">
        <v>230</v>
      </c>
      <c r="P4381" s="847" t="s">
        <v>62</v>
      </c>
      <c r="Q4381" s="843" t="s">
        <v>63</v>
      </c>
      <c r="R4381" s="841"/>
      <c r="S4381" s="847"/>
      <c r="T4381" s="843"/>
    </row>
    <row r="4382" spans="1:20" ht="18" hidden="1" customHeight="1">
      <c r="A4382" s="840" t="str" cm="1">
        <f t="array" ref="A4382">IF(INDEX(r_ACTIVEROW,1,COUNTA(r_ACTIVEROW)-2)="N",
       INDEX(r_ACTIVEROW,1,COUNTA(r_ACTIVEROW))&amp;" "&amp;INDEX(r_ACTIVEROW,1,COUNTA(r_ACTIVEROW)-1),
       INDEX(r_ACTIVEROW,1,COUNTA(r_ACTIVEROW)-2)
      )</f>
        <v>DKA6420</v>
      </c>
      <c r="B4382" s="840" t="str" cm="1">
        <f t="array" ref="B4382">INDEX(r_ACTIVEROW,1,COUNTA(r_ACTIVEROW)-1)</f>
        <v>REAR WHEEL SIZE</v>
      </c>
      <c r="C4382" s="841" t="s">
        <v>637</v>
      </c>
      <c r="D4382" s="847" t="s">
        <v>619</v>
      </c>
      <c r="E4382" s="843" t="s">
        <v>638</v>
      </c>
      <c r="F4382" s="841" t="s">
        <v>111</v>
      </c>
      <c r="G4382" s="847" t="s">
        <v>616</v>
      </c>
      <c r="H4382" s="843" t="s">
        <v>407</v>
      </c>
      <c r="I4382" s="841" t="s">
        <v>137</v>
      </c>
      <c r="J4382" s="842" t="s">
        <v>617</v>
      </c>
      <c r="K4382" s="843" t="s">
        <v>402</v>
      </c>
      <c r="L4382" s="841" t="s">
        <v>189</v>
      </c>
      <c r="M4382" s="847" t="s">
        <v>614</v>
      </c>
      <c r="N4382" s="843" t="s">
        <v>454</v>
      </c>
      <c r="O4382" s="841" t="s">
        <v>231</v>
      </c>
      <c r="P4382" s="847" t="s">
        <v>62</v>
      </c>
      <c r="Q4382" s="843" t="s">
        <v>64</v>
      </c>
      <c r="R4382" s="841"/>
      <c r="S4382" s="847"/>
      <c r="T4382" s="843"/>
    </row>
    <row r="4383" spans="1:20" ht="18" hidden="1" customHeight="1">
      <c r="A4383" s="840" t="str" cm="1">
        <f t="array" ref="A4383">IF(INDEX(r_ACTIVEROW,1,COUNTA(r_ACTIVEROW)-2)="N",
       INDEX(r_ACTIVEROW,1,COUNTA(r_ACTIVEROW))&amp;" "&amp;INDEX(r_ACTIVEROW,1,COUNTA(r_ACTIVEROW)-1),
       INDEX(r_ACTIVEROW,1,COUNTA(r_ACTIVEROW)-2)
      )</f>
        <v>DKA6430</v>
      </c>
      <c r="B4383" s="840" t="str" cm="1">
        <f t="array" ref="B4383">INDEX(r_ACTIVEROW,1,COUNTA(r_ACTIVEROW)-1)</f>
        <v>REAR WHEEL SIZE</v>
      </c>
      <c r="C4383" s="841" t="s">
        <v>637</v>
      </c>
      <c r="D4383" s="847" t="s">
        <v>619</v>
      </c>
      <c r="E4383" s="843" t="s">
        <v>638</v>
      </c>
      <c r="F4383" s="841" t="s">
        <v>111</v>
      </c>
      <c r="G4383" s="847" t="s">
        <v>616</v>
      </c>
      <c r="H4383" s="843" t="s">
        <v>407</v>
      </c>
      <c r="I4383" s="841" t="s">
        <v>137</v>
      </c>
      <c r="J4383" s="842" t="s">
        <v>617</v>
      </c>
      <c r="K4383" s="843" t="s">
        <v>402</v>
      </c>
      <c r="L4383" s="841" t="s">
        <v>189</v>
      </c>
      <c r="M4383" s="847" t="s">
        <v>614</v>
      </c>
      <c r="N4383" s="843" t="s">
        <v>454</v>
      </c>
      <c r="O4383" s="841" t="s">
        <v>334</v>
      </c>
      <c r="P4383" s="847" t="s">
        <v>62</v>
      </c>
      <c r="Q4383" s="843" t="s">
        <v>315</v>
      </c>
      <c r="R4383" s="841"/>
      <c r="S4383" s="847"/>
      <c r="T4383" s="843"/>
    </row>
    <row r="4384" spans="1:20" ht="18" hidden="1" customHeight="1">
      <c r="A4384" s="840" t="str" cm="1">
        <f t="array" ref="A4384">IF(INDEX(r_ACTIVEROW,1,COUNTA(r_ACTIVEROW)-2)="N",
       INDEX(r_ACTIVEROW,1,COUNTA(r_ACTIVEROW))&amp;" "&amp;INDEX(r_ACTIVEROW,1,COUNTA(r_ACTIVEROW)-1),
       INDEX(r_ACTIVEROW,1,COUNTA(r_ACTIVEROW)-2)
      )</f>
        <v>DKA6410</v>
      </c>
      <c r="B4384" s="840" t="str" cm="1">
        <f t="array" ref="B4384">INDEX(r_ACTIVEROW,1,COUNTA(r_ACTIVEROW)-1)</f>
        <v>REAR WHEEL SIZE</v>
      </c>
      <c r="C4384" s="841" t="s">
        <v>637</v>
      </c>
      <c r="D4384" s="847" t="s">
        <v>619</v>
      </c>
      <c r="E4384" s="843" t="s">
        <v>638</v>
      </c>
      <c r="F4384" s="841" t="s">
        <v>111</v>
      </c>
      <c r="G4384" s="847" t="s">
        <v>616</v>
      </c>
      <c r="H4384" s="843" t="s">
        <v>407</v>
      </c>
      <c r="I4384" s="841" t="s">
        <v>138</v>
      </c>
      <c r="J4384" s="842" t="s">
        <v>617</v>
      </c>
      <c r="K4384" s="843" t="s">
        <v>377</v>
      </c>
      <c r="L4384" s="841" t="s">
        <v>189</v>
      </c>
      <c r="M4384" s="847" t="s">
        <v>614</v>
      </c>
      <c r="N4384" s="843" t="s">
        <v>454</v>
      </c>
      <c r="O4384" s="841" t="s">
        <v>230</v>
      </c>
      <c r="P4384" s="847" t="s">
        <v>62</v>
      </c>
      <c r="Q4384" s="843" t="s">
        <v>63</v>
      </c>
      <c r="R4384" s="841"/>
      <c r="S4384" s="847"/>
      <c r="T4384" s="843"/>
    </row>
    <row r="4385" spans="1:20" ht="18" hidden="1" customHeight="1">
      <c r="A4385" s="840" t="str" cm="1">
        <f t="array" ref="A4385">IF(INDEX(r_ACTIVEROW,1,COUNTA(r_ACTIVEROW)-2)="N",
       INDEX(r_ACTIVEROW,1,COUNTA(r_ACTIVEROW))&amp;" "&amp;INDEX(r_ACTIVEROW,1,COUNTA(r_ACTIVEROW)-1),
       INDEX(r_ACTIVEROW,1,COUNTA(r_ACTIVEROW)-2)
      )</f>
        <v>DKA6420</v>
      </c>
      <c r="B4385" s="840" t="str" cm="1">
        <f t="array" ref="B4385">INDEX(r_ACTIVEROW,1,COUNTA(r_ACTIVEROW)-1)</f>
        <v>REAR WHEEL SIZE</v>
      </c>
      <c r="C4385" s="841" t="s">
        <v>637</v>
      </c>
      <c r="D4385" s="847" t="s">
        <v>619</v>
      </c>
      <c r="E4385" s="843" t="s">
        <v>638</v>
      </c>
      <c r="F4385" s="841" t="s">
        <v>111</v>
      </c>
      <c r="G4385" s="847" t="s">
        <v>616</v>
      </c>
      <c r="H4385" s="843" t="s">
        <v>407</v>
      </c>
      <c r="I4385" s="841" t="s">
        <v>138</v>
      </c>
      <c r="J4385" s="842" t="s">
        <v>617</v>
      </c>
      <c r="K4385" s="843" t="s">
        <v>377</v>
      </c>
      <c r="L4385" s="841" t="s">
        <v>189</v>
      </c>
      <c r="M4385" s="847" t="s">
        <v>614</v>
      </c>
      <c r="N4385" s="843" t="s">
        <v>454</v>
      </c>
      <c r="O4385" s="841" t="s">
        <v>231</v>
      </c>
      <c r="P4385" s="847" t="s">
        <v>62</v>
      </c>
      <c r="Q4385" s="843" t="s">
        <v>64</v>
      </c>
      <c r="R4385" s="841"/>
      <c r="S4385" s="847"/>
      <c r="T4385" s="843"/>
    </row>
    <row r="4386" spans="1:20" ht="18" hidden="1" customHeight="1">
      <c r="A4386" s="840" t="str" cm="1">
        <f t="array" ref="A4386">IF(INDEX(r_ACTIVEROW,1,COUNTA(r_ACTIVEROW)-2)="N",
       INDEX(r_ACTIVEROW,1,COUNTA(r_ACTIVEROW))&amp;" "&amp;INDEX(r_ACTIVEROW,1,COUNTA(r_ACTIVEROW)-1),
       INDEX(r_ACTIVEROW,1,COUNTA(r_ACTIVEROW)-2)
      )</f>
        <v>DKA6430</v>
      </c>
      <c r="B4386" s="840" t="str" cm="1">
        <f t="array" ref="B4386">INDEX(r_ACTIVEROW,1,COUNTA(r_ACTIVEROW)-1)</f>
        <v>REAR WHEEL SIZE</v>
      </c>
      <c r="C4386" s="841" t="s">
        <v>637</v>
      </c>
      <c r="D4386" s="847" t="s">
        <v>619</v>
      </c>
      <c r="E4386" s="843" t="s">
        <v>638</v>
      </c>
      <c r="F4386" s="841" t="s">
        <v>111</v>
      </c>
      <c r="G4386" s="847" t="s">
        <v>616</v>
      </c>
      <c r="H4386" s="843" t="s">
        <v>407</v>
      </c>
      <c r="I4386" s="841" t="s">
        <v>138</v>
      </c>
      <c r="J4386" s="842" t="s">
        <v>617</v>
      </c>
      <c r="K4386" s="843" t="s">
        <v>377</v>
      </c>
      <c r="L4386" s="841" t="s">
        <v>189</v>
      </c>
      <c r="M4386" s="847" t="s">
        <v>614</v>
      </c>
      <c r="N4386" s="843" t="s">
        <v>454</v>
      </c>
      <c r="O4386" s="841" t="s">
        <v>334</v>
      </c>
      <c r="P4386" s="847" t="s">
        <v>62</v>
      </c>
      <c r="Q4386" s="843" t="s">
        <v>315</v>
      </c>
      <c r="R4386" s="841"/>
      <c r="S4386" s="847"/>
      <c r="T4386" s="843"/>
    </row>
    <row r="4387" spans="1:20" ht="18" hidden="1" customHeight="1">
      <c r="A4387" s="840" t="str" cm="1">
        <f t="array" ref="A4387">IF(INDEX(r_ACTIVEROW,1,COUNTA(r_ACTIVEROW)-2)="N",
       INDEX(r_ACTIVEROW,1,COUNTA(r_ACTIVEROW))&amp;" "&amp;INDEX(r_ACTIVEROW,1,COUNTA(r_ACTIVEROW)-1),
       INDEX(r_ACTIVEROW,1,COUNTA(r_ACTIVEROW)-2)
      )</f>
        <v>DKA6410</v>
      </c>
      <c r="B4387" s="840" t="str" cm="1">
        <f t="array" ref="B4387">INDEX(r_ACTIVEROW,1,COUNTA(r_ACTIVEROW)-1)</f>
        <v>REAR WHEEL SIZE</v>
      </c>
      <c r="C4387" s="841" t="s">
        <v>637</v>
      </c>
      <c r="D4387" s="847" t="s">
        <v>619</v>
      </c>
      <c r="E4387" s="843" t="s">
        <v>638</v>
      </c>
      <c r="F4387" s="841" t="s">
        <v>111</v>
      </c>
      <c r="G4387" s="847" t="s">
        <v>616</v>
      </c>
      <c r="H4387" s="843" t="s">
        <v>407</v>
      </c>
      <c r="I4387" s="841" t="s">
        <v>139</v>
      </c>
      <c r="J4387" s="842" t="s">
        <v>617</v>
      </c>
      <c r="K4387" s="843" t="s">
        <v>411</v>
      </c>
      <c r="L4387" s="841" t="s">
        <v>189</v>
      </c>
      <c r="M4387" s="847" t="s">
        <v>614</v>
      </c>
      <c r="N4387" s="843" t="s">
        <v>454</v>
      </c>
      <c r="O4387" s="841" t="s">
        <v>230</v>
      </c>
      <c r="P4387" s="847" t="s">
        <v>62</v>
      </c>
      <c r="Q4387" s="843" t="s">
        <v>63</v>
      </c>
      <c r="R4387" s="841"/>
      <c r="S4387" s="847"/>
      <c r="T4387" s="843"/>
    </row>
    <row r="4388" spans="1:20" ht="18" hidden="1" customHeight="1">
      <c r="A4388" s="840" t="str" cm="1">
        <f t="array" ref="A4388">IF(INDEX(r_ACTIVEROW,1,COUNTA(r_ACTIVEROW)-2)="N",
       INDEX(r_ACTIVEROW,1,COUNTA(r_ACTIVEROW))&amp;" "&amp;INDEX(r_ACTIVEROW,1,COUNTA(r_ACTIVEROW)-1),
       INDEX(r_ACTIVEROW,1,COUNTA(r_ACTIVEROW)-2)
      )</f>
        <v>DKA6420</v>
      </c>
      <c r="B4388" s="840" t="str" cm="1">
        <f t="array" ref="B4388">INDEX(r_ACTIVEROW,1,COUNTA(r_ACTIVEROW)-1)</f>
        <v>REAR WHEEL SIZE</v>
      </c>
      <c r="C4388" s="841" t="s">
        <v>637</v>
      </c>
      <c r="D4388" s="847" t="s">
        <v>619</v>
      </c>
      <c r="E4388" s="843" t="s">
        <v>638</v>
      </c>
      <c r="F4388" s="841" t="s">
        <v>111</v>
      </c>
      <c r="G4388" s="847" t="s">
        <v>616</v>
      </c>
      <c r="H4388" s="843" t="s">
        <v>407</v>
      </c>
      <c r="I4388" s="841" t="s">
        <v>139</v>
      </c>
      <c r="J4388" s="842" t="s">
        <v>617</v>
      </c>
      <c r="K4388" s="843" t="s">
        <v>411</v>
      </c>
      <c r="L4388" s="841" t="s">
        <v>189</v>
      </c>
      <c r="M4388" s="847" t="s">
        <v>614</v>
      </c>
      <c r="N4388" s="843" t="s">
        <v>454</v>
      </c>
      <c r="O4388" s="841" t="s">
        <v>231</v>
      </c>
      <c r="P4388" s="847" t="s">
        <v>62</v>
      </c>
      <c r="Q4388" s="843" t="s">
        <v>64</v>
      </c>
      <c r="R4388" s="841"/>
      <c r="S4388" s="847"/>
      <c r="T4388" s="843"/>
    </row>
    <row r="4389" spans="1:20" ht="18" hidden="1" customHeight="1">
      <c r="A4389" s="840" t="str" cm="1">
        <f t="array" ref="A4389">IF(INDEX(r_ACTIVEROW,1,COUNTA(r_ACTIVEROW)-2)="N",
       INDEX(r_ACTIVEROW,1,COUNTA(r_ACTIVEROW))&amp;" "&amp;INDEX(r_ACTIVEROW,1,COUNTA(r_ACTIVEROW)-1),
       INDEX(r_ACTIVEROW,1,COUNTA(r_ACTIVEROW)-2)
      )</f>
        <v>DKA6430</v>
      </c>
      <c r="B4389" s="840" t="str" cm="1">
        <f t="array" ref="B4389">INDEX(r_ACTIVEROW,1,COUNTA(r_ACTIVEROW)-1)</f>
        <v>REAR WHEEL SIZE</v>
      </c>
      <c r="C4389" s="841" t="s">
        <v>637</v>
      </c>
      <c r="D4389" s="847" t="s">
        <v>619</v>
      </c>
      <c r="E4389" s="843" t="s">
        <v>638</v>
      </c>
      <c r="F4389" s="841" t="s">
        <v>111</v>
      </c>
      <c r="G4389" s="847" t="s">
        <v>616</v>
      </c>
      <c r="H4389" s="843" t="s">
        <v>407</v>
      </c>
      <c r="I4389" s="841" t="s">
        <v>139</v>
      </c>
      <c r="J4389" s="842" t="s">
        <v>617</v>
      </c>
      <c r="K4389" s="843" t="s">
        <v>411</v>
      </c>
      <c r="L4389" s="841" t="s">
        <v>189</v>
      </c>
      <c r="M4389" s="847" t="s">
        <v>614</v>
      </c>
      <c r="N4389" s="843" t="s">
        <v>454</v>
      </c>
      <c r="O4389" s="841" t="s">
        <v>334</v>
      </c>
      <c r="P4389" s="847" t="s">
        <v>62</v>
      </c>
      <c r="Q4389" s="843" t="s">
        <v>315</v>
      </c>
      <c r="R4389" s="841"/>
      <c r="S4389" s="847"/>
      <c r="T4389" s="843"/>
    </row>
    <row r="4390" spans="1:20" ht="18" hidden="1" customHeight="1">
      <c r="A4390" s="840" t="str" cm="1">
        <f t="array" ref="A4390">IF(INDEX(r_ACTIVEROW,1,COUNTA(r_ACTIVEROW)-2)="N",
       INDEX(r_ACTIVEROW,1,COUNTA(r_ACTIVEROW))&amp;" "&amp;INDEX(r_ACTIVEROW,1,COUNTA(r_ACTIVEROW)-1),
       INDEX(r_ACTIVEROW,1,COUNTA(r_ACTIVEROW)-2)
      )</f>
        <v>DKA6410</v>
      </c>
      <c r="B4390" s="840" t="str" cm="1">
        <f t="array" ref="B4390">INDEX(r_ACTIVEROW,1,COUNTA(r_ACTIVEROW)-1)</f>
        <v>REAR WHEEL SIZE</v>
      </c>
      <c r="C4390" s="841" t="s">
        <v>637</v>
      </c>
      <c r="D4390" s="847" t="s">
        <v>619</v>
      </c>
      <c r="E4390" s="843" t="s">
        <v>638</v>
      </c>
      <c r="F4390" s="841" t="s">
        <v>111</v>
      </c>
      <c r="G4390" s="847" t="s">
        <v>616</v>
      </c>
      <c r="H4390" s="843" t="s">
        <v>407</v>
      </c>
      <c r="I4390" s="841" t="s">
        <v>140</v>
      </c>
      <c r="J4390" s="842" t="s">
        <v>617</v>
      </c>
      <c r="K4390" s="843" t="s">
        <v>378</v>
      </c>
      <c r="L4390" s="841" t="s">
        <v>189</v>
      </c>
      <c r="M4390" s="847" t="s">
        <v>614</v>
      </c>
      <c r="N4390" s="843" t="s">
        <v>454</v>
      </c>
      <c r="O4390" s="841" t="s">
        <v>230</v>
      </c>
      <c r="P4390" s="847" t="s">
        <v>62</v>
      </c>
      <c r="Q4390" s="843" t="s">
        <v>63</v>
      </c>
      <c r="R4390" s="841"/>
      <c r="S4390" s="847"/>
      <c r="T4390" s="843"/>
    </row>
    <row r="4391" spans="1:20" ht="18" hidden="1" customHeight="1">
      <c r="A4391" s="840" t="str" cm="1">
        <f t="array" ref="A4391">IF(INDEX(r_ACTIVEROW,1,COUNTA(r_ACTIVEROW)-2)="N",
       INDEX(r_ACTIVEROW,1,COUNTA(r_ACTIVEROW))&amp;" "&amp;INDEX(r_ACTIVEROW,1,COUNTA(r_ACTIVEROW)-1),
       INDEX(r_ACTIVEROW,1,COUNTA(r_ACTIVEROW)-2)
      )</f>
        <v>DKA6420</v>
      </c>
      <c r="B4391" s="840" t="str" cm="1">
        <f t="array" ref="B4391">INDEX(r_ACTIVEROW,1,COUNTA(r_ACTIVEROW)-1)</f>
        <v>REAR WHEEL SIZE</v>
      </c>
      <c r="C4391" s="841" t="s">
        <v>637</v>
      </c>
      <c r="D4391" s="847" t="s">
        <v>619</v>
      </c>
      <c r="E4391" s="843" t="s">
        <v>638</v>
      </c>
      <c r="F4391" s="841" t="s">
        <v>111</v>
      </c>
      <c r="G4391" s="847" t="s">
        <v>616</v>
      </c>
      <c r="H4391" s="843" t="s">
        <v>407</v>
      </c>
      <c r="I4391" s="841" t="s">
        <v>140</v>
      </c>
      <c r="J4391" s="842" t="s">
        <v>617</v>
      </c>
      <c r="K4391" s="843" t="s">
        <v>378</v>
      </c>
      <c r="L4391" s="841" t="s">
        <v>189</v>
      </c>
      <c r="M4391" s="847" t="s">
        <v>614</v>
      </c>
      <c r="N4391" s="843" t="s">
        <v>454</v>
      </c>
      <c r="O4391" s="841" t="s">
        <v>231</v>
      </c>
      <c r="P4391" s="847" t="s">
        <v>62</v>
      </c>
      <c r="Q4391" s="843" t="s">
        <v>64</v>
      </c>
      <c r="R4391" s="841"/>
      <c r="S4391" s="847"/>
      <c r="T4391" s="843"/>
    </row>
    <row r="4392" spans="1:20" ht="18" hidden="1" customHeight="1">
      <c r="A4392" s="840" t="str" cm="1">
        <f t="array" ref="A4392">IF(INDEX(r_ACTIVEROW,1,COUNTA(r_ACTIVEROW)-2)="N",
       INDEX(r_ACTIVEROW,1,COUNTA(r_ACTIVEROW))&amp;" "&amp;INDEX(r_ACTIVEROW,1,COUNTA(r_ACTIVEROW)-1),
       INDEX(r_ACTIVEROW,1,COUNTA(r_ACTIVEROW)-2)
      )</f>
        <v>DKA6430</v>
      </c>
      <c r="B4392" s="840" t="str" cm="1">
        <f t="array" ref="B4392">INDEX(r_ACTIVEROW,1,COUNTA(r_ACTIVEROW)-1)</f>
        <v>REAR WHEEL SIZE</v>
      </c>
      <c r="C4392" s="841" t="s">
        <v>637</v>
      </c>
      <c r="D4392" s="847" t="s">
        <v>619</v>
      </c>
      <c r="E4392" s="843" t="s">
        <v>638</v>
      </c>
      <c r="F4392" s="841" t="s">
        <v>111</v>
      </c>
      <c r="G4392" s="847" t="s">
        <v>616</v>
      </c>
      <c r="H4392" s="843" t="s">
        <v>407</v>
      </c>
      <c r="I4392" s="841" t="s">
        <v>140</v>
      </c>
      <c r="J4392" s="842" t="s">
        <v>617</v>
      </c>
      <c r="K4392" s="843" t="s">
        <v>378</v>
      </c>
      <c r="L4392" s="841" t="s">
        <v>189</v>
      </c>
      <c r="M4392" s="847" t="s">
        <v>614</v>
      </c>
      <c r="N4392" s="843" t="s">
        <v>454</v>
      </c>
      <c r="O4392" s="841" t="s">
        <v>334</v>
      </c>
      <c r="P4392" s="847" t="s">
        <v>62</v>
      </c>
      <c r="Q4392" s="843" t="s">
        <v>315</v>
      </c>
      <c r="R4392" s="841"/>
      <c r="S4392" s="847"/>
      <c r="T4392" s="843"/>
    </row>
    <row r="4393" spans="1:20" ht="18" hidden="1" customHeight="1">
      <c r="A4393" s="840" t="str" cm="1">
        <f t="array" ref="A4393">IF(INDEX(r_ACTIVEROW,1,COUNTA(r_ACTIVEROW)-2)="N",
       INDEX(r_ACTIVEROW,1,COUNTA(r_ACTIVEROW))&amp;" "&amp;INDEX(r_ACTIVEROW,1,COUNTA(r_ACTIVEROW)-1),
       INDEX(r_ACTIVEROW,1,COUNTA(r_ACTIVEROW)-2)
      )</f>
        <v>DKA6410</v>
      </c>
      <c r="B4393" s="840" t="str" cm="1">
        <f t="array" ref="B4393">INDEX(r_ACTIVEROW,1,COUNTA(r_ACTIVEROW)-1)</f>
        <v>REAR WHEEL SIZE</v>
      </c>
      <c r="C4393" s="841" t="s">
        <v>637</v>
      </c>
      <c r="D4393" s="847" t="s">
        <v>619</v>
      </c>
      <c r="E4393" s="843" t="s">
        <v>638</v>
      </c>
      <c r="F4393" s="841" t="s">
        <v>111</v>
      </c>
      <c r="G4393" s="847" t="s">
        <v>616</v>
      </c>
      <c r="H4393" s="843" t="s">
        <v>407</v>
      </c>
      <c r="I4393" s="841" t="s">
        <v>141</v>
      </c>
      <c r="J4393" s="842" t="s">
        <v>617</v>
      </c>
      <c r="K4393" s="843" t="s">
        <v>412</v>
      </c>
      <c r="L4393" s="841" t="s">
        <v>189</v>
      </c>
      <c r="M4393" s="847" t="s">
        <v>614</v>
      </c>
      <c r="N4393" s="843" t="s">
        <v>454</v>
      </c>
      <c r="O4393" s="841" t="s">
        <v>230</v>
      </c>
      <c r="P4393" s="847" t="s">
        <v>62</v>
      </c>
      <c r="Q4393" s="843" t="s">
        <v>63</v>
      </c>
      <c r="R4393" s="841"/>
      <c r="S4393" s="847"/>
      <c r="T4393" s="843"/>
    </row>
    <row r="4394" spans="1:20" ht="18" hidden="1" customHeight="1">
      <c r="A4394" s="840" t="str" cm="1">
        <f t="array" ref="A4394">IF(INDEX(r_ACTIVEROW,1,COUNTA(r_ACTIVEROW)-2)="N",
       INDEX(r_ACTIVEROW,1,COUNTA(r_ACTIVEROW))&amp;" "&amp;INDEX(r_ACTIVEROW,1,COUNTA(r_ACTIVEROW)-1),
       INDEX(r_ACTIVEROW,1,COUNTA(r_ACTIVEROW)-2)
      )</f>
        <v>DKA6420</v>
      </c>
      <c r="B4394" s="840" t="str" cm="1">
        <f t="array" ref="B4394">INDEX(r_ACTIVEROW,1,COUNTA(r_ACTIVEROW)-1)</f>
        <v>REAR WHEEL SIZE</v>
      </c>
      <c r="C4394" s="841" t="s">
        <v>637</v>
      </c>
      <c r="D4394" s="847" t="s">
        <v>619</v>
      </c>
      <c r="E4394" s="843" t="s">
        <v>638</v>
      </c>
      <c r="F4394" s="841" t="s">
        <v>111</v>
      </c>
      <c r="G4394" s="847" t="s">
        <v>616</v>
      </c>
      <c r="H4394" s="843" t="s">
        <v>407</v>
      </c>
      <c r="I4394" s="841" t="s">
        <v>141</v>
      </c>
      <c r="J4394" s="842" t="s">
        <v>617</v>
      </c>
      <c r="K4394" s="843" t="s">
        <v>412</v>
      </c>
      <c r="L4394" s="841" t="s">
        <v>189</v>
      </c>
      <c r="M4394" s="847" t="s">
        <v>614</v>
      </c>
      <c r="N4394" s="843" t="s">
        <v>454</v>
      </c>
      <c r="O4394" s="841" t="s">
        <v>231</v>
      </c>
      <c r="P4394" s="847" t="s">
        <v>62</v>
      </c>
      <c r="Q4394" s="843" t="s">
        <v>64</v>
      </c>
      <c r="R4394" s="841"/>
      <c r="S4394" s="847"/>
      <c r="T4394" s="843"/>
    </row>
    <row r="4395" spans="1:20" ht="18" hidden="1" customHeight="1">
      <c r="A4395" s="840" t="str" cm="1">
        <f t="array" ref="A4395">IF(INDEX(r_ACTIVEROW,1,COUNTA(r_ACTIVEROW)-2)="N",
       INDEX(r_ACTIVEROW,1,COUNTA(r_ACTIVEROW))&amp;" "&amp;INDEX(r_ACTIVEROW,1,COUNTA(r_ACTIVEROW)-1),
       INDEX(r_ACTIVEROW,1,COUNTA(r_ACTIVEROW)-2)
      )</f>
        <v>DKA6430</v>
      </c>
      <c r="B4395" s="840" t="str" cm="1">
        <f t="array" ref="B4395">INDEX(r_ACTIVEROW,1,COUNTA(r_ACTIVEROW)-1)</f>
        <v>REAR WHEEL SIZE</v>
      </c>
      <c r="C4395" s="841" t="s">
        <v>637</v>
      </c>
      <c r="D4395" s="847" t="s">
        <v>619</v>
      </c>
      <c r="E4395" s="843" t="s">
        <v>638</v>
      </c>
      <c r="F4395" s="841" t="s">
        <v>111</v>
      </c>
      <c r="G4395" s="847" t="s">
        <v>616</v>
      </c>
      <c r="H4395" s="843" t="s">
        <v>407</v>
      </c>
      <c r="I4395" s="841" t="s">
        <v>141</v>
      </c>
      <c r="J4395" s="842" t="s">
        <v>617</v>
      </c>
      <c r="K4395" s="843" t="s">
        <v>412</v>
      </c>
      <c r="L4395" s="841" t="s">
        <v>189</v>
      </c>
      <c r="M4395" s="847" t="s">
        <v>614</v>
      </c>
      <c r="N4395" s="843" t="s">
        <v>454</v>
      </c>
      <c r="O4395" s="841" t="s">
        <v>334</v>
      </c>
      <c r="P4395" s="847" t="s">
        <v>62</v>
      </c>
      <c r="Q4395" s="843" t="s">
        <v>315</v>
      </c>
      <c r="R4395" s="841"/>
      <c r="S4395" s="847"/>
      <c r="T4395" s="843"/>
    </row>
    <row r="4396" spans="1:20" ht="18" hidden="1" customHeight="1">
      <c r="A4396" s="840" t="str" cm="1">
        <f t="array" ref="A4396">IF(INDEX(r_ACTIVEROW,1,COUNTA(r_ACTIVEROW)-2)="N",
       INDEX(r_ACTIVEROW,1,COUNTA(r_ACTIVEROW))&amp;" "&amp;INDEX(r_ACTIVEROW,1,COUNTA(r_ACTIVEROW)-1),
       INDEX(r_ACTIVEROW,1,COUNTA(r_ACTIVEROW)-2)
      )</f>
        <v>DKA6410</v>
      </c>
      <c r="B4396" s="840" t="str" cm="1">
        <f t="array" ref="B4396">INDEX(r_ACTIVEROW,1,COUNTA(r_ACTIVEROW)-1)</f>
        <v>REAR WHEEL SIZE</v>
      </c>
      <c r="C4396" s="841" t="s">
        <v>637</v>
      </c>
      <c r="D4396" s="847" t="s">
        <v>619</v>
      </c>
      <c r="E4396" s="843" t="s">
        <v>638</v>
      </c>
      <c r="F4396" s="841" t="s">
        <v>111</v>
      </c>
      <c r="G4396" s="847" t="s">
        <v>616</v>
      </c>
      <c r="H4396" s="843" t="s">
        <v>407</v>
      </c>
      <c r="I4396" s="841" t="s">
        <v>142</v>
      </c>
      <c r="J4396" s="842" t="s">
        <v>617</v>
      </c>
      <c r="K4396" s="843" t="s">
        <v>379</v>
      </c>
      <c r="L4396" s="841" t="s">
        <v>189</v>
      </c>
      <c r="M4396" s="847" t="s">
        <v>614</v>
      </c>
      <c r="N4396" s="843" t="s">
        <v>454</v>
      </c>
      <c r="O4396" s="841" t="s">
        <v>230</v>
      </c>
      <c r="P4396" s="847" t="s">
        <v>62</v>
      </c>
      <c r="Q4396" s="843" t="s">
        <v>63</v>
      </c>
      <c r="R4396" s="841"/>
      <c r="S4396" s="847"/>
      <c r="T4396" s="843"/>
    </row>
    <row r="4397" spans="1:20" ht="18" hidden="1" customHeight="1">
      <c r="A4397" s="840" t="str" cm="1">
        <f t="array" ref="A4397">IF(INDEX(r_ACTIVEROW,1,COUNTA(r_ACTIVEROW)-2)="N",
       INDEX(r_ACTIVEROW,1,COUNTA(r_ACTIVEROW))&amp;" "&amp;INDEX(r_ACTIVEROW,1,COUNTA(r_ACTIVEROW)-1),
       INDEX(r_ACTIVEROW,1,COUNTA(r_ACTIVEROW)-2)
      )</f>
        <v>DKA6420</v>
      </c>
      <c r="B4397" s="840" t="str" cm="1">
        <f t="array" ref="B4397">INDEX(r_ACTIVEROW,1,COUNTA(r_ACTIVEROW)-1)</f>
        <v>REAR WHEEL SIZE</v>
      </c>
      <c r="C4397" s="841" t="s">
        <v>637</v>
      </c>
      <c r="D4397" s="847" t="s">
        <v>619</v>
      </c>
      <c r="E4397" s="843" t="s">
        <v>638</v>
      </c>
      <c r="F4397" s="841" t="s">
        <v>111</v>
      </c>
      <c r="G4397" s="847" t="s">
        <v>616</v>
      </c>
      <c r="H4397" s="843" t="s">
        <v>407</v>
      </c>
      <c r="I4397" s="841" t="s">
        <v>142</v>
      </c>
      <c r="J4397" s="842" t="s">
        <v>617</v>
      </c>
      <c r="K4397" s="843" t="s">
        <v>379</v>
      </c>
      <c r="L4397" s="841" t="s">
        <v>189</v>
      </c>
      <c r="M4397" s="847" t="s">
        <v>614</v>
      </c>
      <c r="N4397" s="843" t="s">
        <v>454</v>
      </c>
      <c r="O4397" s="841" t="s">
        <v>231</v>
      </c>
      <c r="P4397" s="847" t="s">
        <v>62</v>
      </c>
      <c r="Q4397" s="843" t="s">
        <v>64</v>
      </c>
      <c r="R4397" s="841"/>
      <c r="S4397" s="847"/>
      <c r="T4397" s="843"/>
    </row>
    <row r="4398" spans="1:20" ht="18" hidden="1" customHeight="1">
      <c r="A4398" s="840" t="str" cm="1">
        <f t="array" ref="A4398">IF(INDEX(r_ACTIVEROW,1,COUNTA(r_ACTIVEROW)-2)="N",
       INDEX(r_ACTIVEROW,1,COUNTA(r_ACTIVEROW))&amp;" "&amp;INDEX(r_ACTIVEROW,1,COUNTA(r_ACTIVEROW)-1),
       INDEX(r_ACTIVEROW,1,COUNTA(r_ACTIVEROW)-2)
      )</f>
        <v>DKA6430</v>
      </c>
      <c r="B4398" s="840" t="str" cm="1">
        <f t="array" ref="B4398">INDEX(r_ACTIVEROW,1,COUNTA(r_ACTIVEROW)-1)</f>
        <v>REAR WHEEL SIZE</v>
      </c>
      <c r="C4398" s="841" t="s">
        <v>637</v>
      </c>
      <c r="D4398" s="847" t="s">
        <v>619</v>
      </c>
      <c r="E4398" s="843" t="s">
        <v>638</v>
      </c>
      <c r="F4398" s="841" t="s">
        <v>111</v>
      </c>
      <c r="G4398" s="847" t="s">
        <v>616</v>
      </c>
      <c r="H4398" s="843" t="s">
        <v>407</v>
      </c>
      <c r="I4398" s="841" t="s">
        <v>142</v>
      </c>
      <c r="J4398" s="842" t="s">
        <v>617</v>
      </c>
      <c r="K4398" s="843" t="s">
        <v>379</v>
      </c>
      <c r="L4398" s="841" t="s">
        <v>189</v>
      </c>
      <c r="M4398" s="847" t="s">
        <v>614</v>
      </c>
      <c r="N4398" s="843" t="s">
        <v>454</v>
      </c>
      <c r="O4398" s="841" t="s">
        <v>334</v>
      </c>
      <c r="P4398" s="847" t="s">
        <v>62</v>
      </c>
      <c r="Q4398" s="843" t="s">
        <v>315</v>
      </c>
      <c r="R4398" s="841"/>
      <c r="S4398" s="847"/>
      <c r="T4398" s="843"/>
    </row>
    <row r="4399" spans="1:20" ht="18" hidden="1" customHeight="1">
      <c r="A4399" s="840" t="str" cm="1">
        <f t="array" ref="A4399">IF(INDEX(r_ACTIVEROW,1,COUNTA(r_ACTIVEROW)-2)="N",
       INDEX(r_ACTIVEROW,1,COUNTA(r_ACTIVEROW))&amp;" "&amp;INDEX(r_ACTIVEROW,1,COUNTA(r_ACTIVEROW)-1),
       INDEX(r_ACTIVEROW,1,COUNTA(r_ACTIVEROW)-2)
      )</f>
        <v>DKA6410</v>
      </c>
      <c r="B4399" s="840" t="str" cm="1">
        <f t="array" ref="B4399">INDEX(r_ACTIVEROW,1,COUNTA(r_ACTIVEROW)-1)</f>
        <v>REAR WHEEL SIZE</v>
      </c>
      <c r="C4399" s="841" t="s">
        <v>637</v>
      </c>
      <c r="D4399" s="847" t="s">
        <v>619</v>
      </c>
      <c r="E4399" s="843" t="s">
        <v>638</v>
      </c>
      <c r="F4399" s="841" t="s">
        <v>111</v>
      </c>
      <c r="G4399" s="847" t="s">
        <v>616</v>
      </c>
      <c r="H4399" s="843" t="s">
        <v>407</v>
      </c>
      <c r="I4399" s="841" t="s">
        <v>143</v>
      </c>
      <c r="J4399" s="842" t="s">
        <v>617</v>
      </c>
      <c r="K4399" s="843" t="s">
        <v>386</v>
      </c>
      <c r="L4399" s="841" t="s">
        <v>189</v>
      </c>
      <c r="M4399" s="847" t="s">
        <v>614</v>
      </c>
      <c r="N4399" s="843" t="s">
        <v>454</v>
      </c>
      <c r="O4399" s="841" t="s">
        <v>230</v>
      </c>
      <c r="P4399" s="847" t="s">
        <v>62</v>
      </c>
      <c r="Q4399" s="843" t="s">
        <v>63</v>
      </c>
      <c r="R4399" s="841"/>
      <c r="S4399" s="847"/>
      <c r="T4399" s="843"/>
    </row>
    <row r="4400" spans="1:20" ht="18" hidden="1" customHeight="1">
      <c r="A4400" s="840" t="str" cm="1">
        <f t="array" ref="A4400">IF(INDEX(r_ACTIVEROW,1,COUNTA(r_ACTIVEROW)-2)="N",
       INDEX(r_ACTIVEROW,1,COUNTA(r_ACTIVEROW))&amp;" "&amp;INDEX(r_ACTIVEROW,1,COUNTA(r_ACTIVEROW)-1),
       INDEX(r_ACTIVEROW,1,COUNTA(r_ACTIVEROW)-2)
      )</f>
        <v>DKA6420</v>
      </c>
      <c r="B4400" s="840" t="str" cm="1">
        <f t="array" ref="B4400">INDEX(r_ACTIVEROW,1,COUNTA(r_ACTIVEROW)-1)</f>
        <v>REAR WHEEL SIZE</v>
      </c>
      <c r="C4400" s="841" t="s">
        <v>637</v>
      </c>
      <c r="D4400" s="847" t="s">
        <v>619</v>
      </c>
      <c r="E4400" s="843" t="s">
        <v>638</v>
      </c>
      <c r="F4400" s="841" t="s">
        <v>111</v>
      </c>
      <c r="G4400" s="847" t="s">
        <v>616</v>
      </c>
      <c r="H4400" s="843" t="s">
        <v>407</v>
      </c>
      <c r="I4400" s="841" t="s">
        <v>143</v>
      </c>
      <c r="J4400" s="842" t="s">
        <v>617</v>
      </c>
      <c r="K4400" s="843" t="s">
        <v>386</v>
      </c>
      <c r="L4400" s="841" t="s">
        <v>189</v>
      </c>
      <c r="M4400" s="847" t="s">
        <v>614</v>
      </c>
      <c r="N4400" s="843" t="s">
        <v>454</v>
      </c>
      <c r="O4400" s="841" t="s">
        <v>231</v>
      </c>
      <c r="P4400" s="847" t="s">
        <v>62</v>
      </c>
      <c r="Q4400" s="843" t="s">
        <v>64</v>
      </c>
      <c r="R4400" s="841"/>
      <c r="S4400" s="847"/>
      <c r="T4400" s="843"/>
    </row>
    <row r="4401" spans="1:20" ht="18" hidden="1" customHeight="1">
      <c r="A4401" s="840" t="str" cm="1">
        <f t="array" ref="A4401">IF(INDEX(r_ACTIVEROW,1,COUNTA(r_ACTIVEROW)-2)="N",
       INDEX(r_ACTIVEROW,1,COUNTA(r_ACTIVEROW))&amp;" "&amp;INDEX(r_ACTIVEROW,1,COUNTA(r_ACTIVEROW)-1),
       INDEX(r_ACTIVEROW,1,COUNTA(r_ACTIVEROW)-2)
      )</f>
        <v>DKA6430</v>
      </c>
      <c r="B4401" s="840" t="str" cm="1">
        <f t="array" ref="B4401">INDEX(r_ACTIVEROW,1,COUNTA(r_ACTIVEROW)-1)</f>
        <v>REAR WHEEL SIZE</v>
      </c>
      <c r="C4401" s="841" t="s">
        <v>637</v>
      </c>
      <c r="D4401" s="847" t="s">
        <v>619</v>
      </c>
      <c r="E4401" s="843" t="s">
        <v>638</v>
      </c>
      <c r="F4401" s="841" t="s">
        <v>111</v>
      </c>
      <c r="G4401" s="847" t="s">
        <v>616</v>
      </c>
      <c r="H4401" s="843" t="s">
        <v>407</v>
      </c>
      <c r="I4401" s="841" t="s">
        <v>143</v>
      </c>
      <c r="J4401" s="842" t="s">
        <v>617</v>
      </c>
      <c r="K4401" s="843" t="s">
        <v>386</v>
      </c>
      <c r="L4401" s="841" t="s">
        <v>189</v>
      </c>
      <c r="M4401" s="847" t="s">
        <v>614</v>
      </c>
      <c r="N4401" s="843" t="s">
        <v>454</v>
      </c>
      <c r="O4401" s="841" t="s">
        <v>334</v>
      </c>
      <c r="P4401" s="847" t="s">
        <v>62</v>
      </c>
      <c r="Q4401" s="843" t="s">
        <v>315</v>
      </c>
      <c r="R4401" s="841"/>
      <c r="S4401" s="847"/>
      <c r="T4401" s="843"/>
    </row>
    <row r="4402" spans="1:20" ht="18" hidden="1" customHeight="1">
      <c r="A4402" s="840" t="str" cm="1">
        <f t="array" ref="A4402">IF(INDEX(r_ACTIVEROW,1,COUNTA(r_ACTIVEROW)-2)="N",
       INDEX(r_ACTIVEROW,1,COUNTA(r_ACTIVEROW))&amp;" "&amp;INDEX(r_ACTIVEROW,1,COUNTA(r_ACTIVEROW)-1),
       INDEX(r_ACTIVEROW,1,COUNTA(r_ACTIVEROW)-2)
      )</f>
        <v>DKA6410</v>
      </c>
      <c r="B4402" s="840" t="str" cm="1">
        <f t="array" ref="B4402">INDEX(r_ACTIVEROW,1,COUNTA(r_ACTIVEROW)-1)</f>
        <v>REAR WHEEL SIZE</v>
      </c>
      <c r="C4402" s="841" t="s">
        <v>637</v>
      </c>
      <c r="D4402" s="847" t="s">
        <v>619</v>
      </c>
      <c r="E4402" s="843" t="s">
        <v>638</v>
      </c>
      <c r="F4402" s="841" t="s">
        <v>111</v>
      </c>
      <c r="G4402" s="847" t="s">
        <v>616</v>
      </c>
      <c r="H4402" s="843" t="s">
        <v>407</v>
      </c>
      <c r="I4402" s="841" t="s">
        <v>144</v>
      </c>
      <c r="J4402" s="842" t="s">
        <v>617</v>
      </c>
      <c r="K4402" s="843" t="s">
        <v>380</v>
      </c>
      <c r="L4402" s="841" t="s">
        <v>189</v>
      </c>
      <c r="M4402" s="847" t="s">
        <v>614</v>
      </c>
      <c r="N4402" s="843" t="s">
        <v>454</v>
      </c>
      <c r="O4402" s="841" t="s">
        <v>230</v>
      </c>
      <c r="P4402" s="847" t="s">
        <v>62</v>
      </c>
      <c r="Q4402" s="843" t="s">
        <v>63</v>
      </c>
      <c r="R4402" s="841"/>
      <c r="S4402" s="847"/>
      <c r="T4402" s="843"/>
    </row>
    <row r="4403" spans="1:20" ht="18" hidden="1" customHeight="1">
      <c r="A4403" s="840" t="str" cm="1">
        <f t="array" ref="A4403">IF(INDEX(r_ACTIVEROW,1,COUNTA(r_ACTIVEROW)-2)="N",
       INDEX(r_ACTIVEROW,1,COUNTA(r_ACTIVEROW))&amp;" "&amp;INDEX(r_ACTIVEROW,1,COUNTA(r_ACTIVEROW)-1),
       INDEX(r_ACTIVEROW,1,COUNTA(r_ACTIVEROW)-2)
      )</f>
        <v>DKA6420</v>
      </c>
      <c r="B4403" s="840" t="str" cm="1">
        <f t="array" ref="B4403">INDEX(r_ACTIVEROW,1,COUNTA(r_ACTIVEROW)-1)</f>
        <v>REAR WHEEL SIZE</v>
      </c>
      <c r="C4403" s="841" t="s">
        <v>637</v>
      </c>
      <c r="D4403" s="847" t="s">
        <v>619</v>
      </c>
      <c r="E4403" s="843" t="s">
        <v>638</v>
      </c>
      <c r="F4403" s="841" t="s">
        <v>111</v>
      </c>
      <c r="G4403" s="847" t="s">
        <v>616</v>
      </c>
      <c r="H4403" s="843" t="s">
        <v>407</v>
      </c>
      <c r="I4403" s="841" t="s">
        <v>144</v>
      </c>
      <c r="J4403" s="842" t="s">
        <v>617</v>
      </c>
      <c r="K4403" s="843" t="s">
        <v>380</v>
      </c>
      <c r="L4403" s="841" t="s">
        <v>189</v>
      </c>
      <c r="M4403" s="847" t="s">
        <v>614</v>
      </c>
      <c r="N4403" s="843" t="s">
        <v>454</v>
      </c>
      <c r="O4403" s="841" t="s">
        <v>231</v>
      </c>
      <c r="P4403" s="847" t="s">
        <v>62</v>
      </c>
      <c r="Q4403" s="843" t="s">
        <v>64</v>
      </c>
      <c r="R4403" s="841"/>
      <c r="S4403" s="847"/>
      <c r="T4403" s="843"/>
    </row>
    <row r="4404" spans="1:20" ht="18" hidden="1" customHeight="1">
      <c r="A4404" s="840" t="str" cm="1">
        <f t="array" ref="A4404">IF(INDEX(r_ACTIVEROW,1,COUNTA(r_ACTIVEROW)-2)="N",
       INDEX(r_ACTIVEROW,1,COUNTA(r_ACTIVEROW))&amp;" "&amp;INDEX(r_ACTIVEROW,1,COUNTA(r_ACTIVEROW)-1),
       INDEX(r_ACTIVEROW,1,COUNTA(r_ACTIVEROW)-2)
      )</f>
        <v>DKA6430</v>
      </c>
      <c r="B4404" s="840" t="str" cm="1">
        <f t="array" ref="B4404">INDEX(r_ACTIVEROW,1,COUNTA(r_ACTIVEROW)-1)</f>
        <v>REAR WHEEL SIZE</v>
      </c>
      <c r="C4404" s="841" t="s">
        <v>637</v>
      </c>
      <c r="D4404" s="847" t="s">
        <v>619</v>
      </c>
      <c r="E4404" s="843" t="s">
        <v>638</v>
      </c>
      <c r="F4404" s="841" t="s">
        <v>111</v>
      </c>
      <c r="G4404" s="847" t="s">
        <v>616</v>
      </c>
      <c r="H4404" s="843" t="s">
        <v>407</v>
      </c>
      <c r="I4404" s="841" t="s">
        <v>144</v>
      </c>
      <c r="J4404" s="842" t="s">
        <v>617</v>
      </c>
      <c r="K4404" s="843" t="s">
        <v>380</v>
      </c>
      <c r="L4404" s="841" t="s">
        <v>189</v>
      </c>
      <c r="M4404" s="847" t="s">
        <v>614</v>
      </c>
      <c r="N4404" s="843" t="s">
        <v>454</v>
      </c>
      <c r="O4404" s="841" t="s">
        <v>334</v>
      </c>
      <c r="P4404" s="847" t="s">
        <v>62</v>
      </c>
      <c r="Q4404" s="843" t="s">
        <v>315</v>
      </c>
      <c r="R4404" s="841"/>
      <c r="S4404" s="847"/>
      <c r="T4404" s="843"/>
    </row>
    <row r="4405" spans="1:20" ht="18" hidden="1" customHeight="1">
      <c r="A4405" s="840" t="str" cm="1">
        <f t="array" ref="A4405">IF(INDEX(r_ACTIVEROW,1,COUNTA(r_ACTIVEROW)-2)="N",
       INDEX(r_ACTIVEROW,1,COUNTA(r_ACTIVEROW))&amp;" "&amp;INDEX(r_ACTIVEROW,1,COUNTA(r_ACTIVEROW)-1),
       INDEX(r_ACTIVEROW,1,COUNTA(r_ACTIVEROW)-2)
      )</f>
        <v>DKA6410</v>
      </c>
      <c r="B4405" s="840" t="str" cm="1">
        <f t="array" ref="B4405">INDEX(r_ACTIVEROW,1,COUNTA(r_ACTIVEROW)-1)</f>
        <v>REAR WHEEL SIZE</v>
      </c>
      <c r="C4405" s="841" t="s">
        <v>637</v>
      </c>
      <c r="D4405" s="847" t="s">
        <v>619</v>
      </c>
      <c r="E4405" s="843" t="s">
        <v>638</v>
      </c>
      <c r="F4405" s="841" t="s">
        <v>111</v>
      </c>
      <c r="G4405" s="847" t="s">
        <v>616</v>
      </c>
      <c r="H4405" s="843" t="s">
        <v>407</v>
      </c>
      <c r="I4405" s="841" t="s">
        <v>145</v>
      </c>
      <c r="J4405" s="842" t="s">
        <v>617</v>
      </c>
      <c r="K4405" s="843" t="s">
        <v>407</v>
      </c>
      <c r="L4405" s="841" t="s">
        <v>189</v>
      </c>
      <c r="M4405" s="847" t="s">
        <v>614</v>
      </c>
      <c r="N4405" s="843" t="s">
        <v>454</v>
      </c>
      <c r="O4405" s="841" t="s">
        <v>230</v>
      </c>
      <c r="P4405" s="847" t="s">
        <v>62</v>
      </c>
      <c r="Q4405" s="843" t="s">
        <v>63</v>
      </c>
      <c r="R4405" s="841"/>
      <c r="S4405" s="847"/>
      <c r="T4405" s="843"/>
    </row>
    <row r="4406" spans="1:20" ht="18" hidden="1" customHeight="1">
      <c r="A4406" s="840" t="str" cm="1">
        <f t="array" ref="A4406">IF(INDEX(r_ACTIVEROW,1,COUNTA(r_ACTIVEROW)-2)="N",
       INDEX(r_ACTIVEROW,1,COUNTA(r_ACTIVEROW))&amp;" "&amp;INDEX(r_ACTIVEROW,1,COUNTA(r_ACTIVEROW)-1),
       INDEX(r_ACTIVEROW,1,COUNTA(r_ACTIVEROW)-2)
      )</f>
        <v>DKA6420</v>
      </c>
      <c r="B4406" s="840" t="str" cm="1">
        <f t="array" ref="B4406">INDEX(r_ACTIVEROW,1,COUNTA(r_ACTIVEROW)-1)</f>
        <v>REAR WHEEL SIZE</v>
      </c>
      <c r="C4406" s="841" t="s">
        <v>637</v>
      </c>
      <c r="D4406" s="847" t="s">
        <v>619</v>
      </c>
      <c r="E4406" s="843" t="s">
        <v>638</v>
      </c>
      <c r="F4406" s="841" t="s">
        <v>111</v>
      </c>
      <c r="G4406" s="847" t="s">
        <v>616</v>
      </c>
      <c r="H4406" s="843" t="s">
        <v>407</v>
      </c>
      <c r="I4406" s="841" t="s">
        <v>145</v>
      </c>
      <c r="J4406" s="842" t="s">
        <v>617</v>
      </c>
      <c r="K4406" s="843" t="s">
        <v>407</v>
      </c>
      <c r="L4406" s="841" t="s">
        <v>189</v>
      </c>
      <c r="M4406" s="847" t="s">
        <v>614</v>
      </c>
      <c r="N4406" s="843" t="s">
        <v>454</v>
      </c>
      <c r="O4406" s="841" t="s">
        <v>231</v>
      </c>
      <c r="P4406" s="847" t="s">
        <v>62</v>
      </c>
      <c r="Q4406" s="843" t="s">
        <v>64</v>
      </c>
      <c r="R4406" s="841"/>
      <c r="S4406" s="847"/>
      <c r="T4406" s="843"/>
    </row>
    <row r="4407" spans="1:20" ht="18" hidden="1" customHeight="1">
      <c r="A4407" s="840" t="str" cm="1">
        <f t="array" ref="A4407">IF(INDEX(r_ACTIVEROW,1,COUNTA(r_ACTIVEROW)-2)="N",
       INDEX(r_ACTIVEROW,1,COUNTA(r_ACTIVEROW))&amp;" "&amp;INDEX(r_ACTIVEROW,1,COUNTA(r_ACTIVEROW)-1),
       INDEX(r_ACTIVEROW,1,COUNTA(r_ACTIVEROW)-2)
      )</f>
        <v>DKA6430</v>
      </c>
      <c r="B4407" s="840" t="str" cm="1">
        <f t="array" ref="B4407">INDEX(r_ACTIVEROW,1,COUNTA(r_ACTIVEROW)-1)</f>
        <v>REAR WHEEL SIZE</v>
      </c>
      <c r="C4407" s="841" t="s">
        <v>637</v>
      </c>
      <c r="D4407" s="847" t="s">
        <v>619</v>
      </c>
      <c r="E4407" s="843" t="s">
        <v>638</v>
      </c>
      <c r="F4407" s="841" t="s">
        <v>111</v>
      </c>
      <c r="G4407" s="847" t="s">
        <v>616</v>
      </c>
      <c r="H4407" s="843" t="s">
        <v>407</v>
      </c>
      <c r="I4407" s="841" t="s">
        <v>145</v>
      </c>
      <c r="J4407" s="842" t="s">
        <v>617</v>
      </c>
      <c r="K4407" s="843" t="s">
        <v>407</v>
      </c>
      <c r="L4407" s="841" t="s">
        <v>189</v>
      </c>
      <c r="M4407" s="847" t="s">
        <v>614</v>
      </c>
      <c r="N4407" s="843" t="s">
        <v>454</v>
      </c>
      <c r="O4407" s="841" t="s">
        <v>334</v>
      </c>
      <c r="P4407" s="847" t="s">
        <v>62</v>
      </c>
      <c r="Q4407" s="843" t="s">
        <v>315</v>
      </c>
      <c r="R4407" s="841"/>
      <c r="S4407" s="847"/>
      <c r="T4407" s="843"/>
    </row>
    <row r="4408" spans="1:20" ht="18" hidden="1" customHeight="1">
      <c r="A4408" s="840" t="str" cm="1">
        <f t="array" ref="A4408">IF(INDEX(r_ACTIVEROW,1,COUNTA(r_ACTIVEROW)-2)="N",
       INDEX(r_ACTIVEROW,1,COUNTA(r_ACTIVEROW))&amp;" "&amp;INDEX(r_ACTIVEROW,1,COUNTA(r_ACTIVEROW)-1),
       INDEX(r_ACTIVEROW,1,COUNTA(r_ACTIVEROW)-2)
      )</f>
        <v>DKA6410</v>
      </c>
      <c r="B4408" s="840" t="str" cm="1">
        <f t="array" ref="B4408">INDEX(r_ACTIVEROW,1,COUNTA(r_ACTIVEROW)-1)</f>
        <v>REAR WHEEL SIZE</v>
      </c>
      <c r="C4408" s="841" t="s">
        <v>637</v>
      </c>
      <c r="D4408" s="847" t="s">
        <v>619</v>
      </c>
      <c r="E4408" s="843" t="s">
        <v>638</v>
      </c>
      <c r="F4408" s="841" t="s">
        <v>111</v>
      </c>
      <c r="G4408" s="847" t="s">
        <v>616</v>
      </c>
      <c r="H4408" s="843" t="s">
        <v>407</v>
      </c>
      <c r="I4408" s="841" t="s">
        <v>146</v>
      </c>
      <c r="J4408" s="842" t="s">
        <v>617</v>
      </c>
      <c r="K4408" s="843" t="s">
        <v>381</v>
      </c>
      <c r="L4408" s="841" t="s">
        <v>189</v>
      </c>
      <c r="M4408" s="847" t="s">
        <v>614</v>
      </c>
      <c r="N4408" s="843" t="s">
        <v>454</v>
      </c>
      <c r="O4408" s="841" t="s">
        <v>230</v>
      </c>
      <c r="P4408" s="847" t="s">
        <v>62</v>
      </c>
      <c r="Q4408" s="843" t="s">
        <v>63</v>
      </c>
      <c r="R4408" s="841"/>
      <c r="S4408" s="847"/>
      <c r="T4408" s="843"/>
    </row>
    <row r="4409" spans="1:20" ht="18" hidden="1" customHeight="1">
      <c r="A4409" s="840" t="str" cm="1">
        <f t="array" ref="A4409">IF(INDEX(r_ACTIVEROW,1,COUNTA(r_ACTIVEROW)-2)="N",
       INDEX(r_ACTIVEROW,1,COUNTA(r_ACTIVEROW))&amp;" "&amp;INDEX(r_ACTIVEROW,1,COUNTA(r_ACTIVEROW)-1),
       INDEX(r_ACTIVEROW,1,COUNTA(r_ACTIVEROW)-2)
      )</f>
        <v>DKA6420</v>
      </c>
      <c r="B4409" s="840" t="str" cm="1">
        <f t="array" ref="B4409">INDEX(r_ACTIVEROW,1,COUNTA(r_ACTIVEROW)-1)</f>
        <v>REAR WHEEL SIZE</v>
      </c>
      <c r="C4409" s="841" t="s">
        <v>637</v>
      </c>
      <c r="D4409" s="847" t="s">
        <v>619</v>
      </c>
      <c r="E4409" s="843" t="s">
        <v>638</v>
      </c>
      <c r="F4409" s="841" t="s">
        <v>111</v>
      </c>
      <c r="G4409" s="847" t="s">
        <v>616</v>
      </c>
      <c r="H4409" s="843" t="s">
        <v>407</v>
      </c>
      <c r="I4409" s="841" t="s">
        <v>146</v>
      </c>
      <c r="J4409" s="842" t="s">
        <v>617</v>
      </c>
      <c r="K4409" s="843" t="s">
        <v>381</v>
      </c>
      <c r="L4409" s="841" t="s">
        <v>189</v>
      </c>
      <c r="M4409" s="847" t="s">
        <v>614</v>
      </c>
      <c r="N4409" s="843" t="s">
        <v>454</v>
      </c>
      <c r="O4409" s="841" t="s">
        <v>231</v>
      </c>
      <c r="P4409" s="847" t="s">
        <v>62</v>
      </c>
      <c r="Q4409" s="843" t="s">
        <v>64</v>
      </c>
      <c r="R4409" s="841"/>
      <c r="S4409" s="847"/>
      <c r="T4409" s="843"/>
    </row>
    <row r="4410" spans="1:20" ht="18" hidden="1" customHeight="1">
      <c r="A4410" s="840" t="str" cm="1">
        <f t="array" ref="A4410">IF(INDEX(r_ACTIVEROW,1,COUNTA(r_ACTIVEROW)-2)="N",
       INDEX(r_ACTIVEROW,1,COUNTA(r_ACTIVEROW))&amp;" "&amp;INDEX(r_ACTIVEROW,1,COUNTA(r_ACTIVEROW)-1),
       INDEX(r_ACTIVEROW,1,COUNTA(r_ACTIVEROW)-2)
      )</f>
        <v>DKA6430</v>
      </c>
      <c r="B4410" s="840" t="str" cm="1">
        <f t="array" ref="B4410">INDEX(r_ACTIVEROW,1,COUNTA(r_ACTIVEROW)-1)</f>
        <v>REAR WHEEL SIZE</v>
      </c>
      <c r="C4410" s="841" t="s">
        <v>637</v>
      </c>
      <c r="D4410" s="847" t="s">
        <v>619</v>
      </c>
      <c r="E4410" s="843" t="s">
        <v>638</v>
      </c>
      <c r="F4410" s="841" t="s">
        <v>111</v>
      </c>
      <c r="G4410" s="847" t="s">
        <v>616</v>
      </c>
      <c r="H4410" s="843" t="s">
        <v>407</v>
      </c>
      <c r="I4410" s="841" t="s">
        <v>146</v>
      </c>
      <c r="J4410" s="842" t="s">
        <v>617</v>
      </c>
      <c r="K4410" s="843" t="s">
        <v>381</v>
      </c>
      <c r="L4410" s="841" t="s">
        <v>189</v>
      </c>
      <c r="M4410" s="847" t="s">
        <v>614</v>
      </c>
      <c r="N4410" s="843" t="s">
        <v>454</v>
      </c>
      <c r="O4410" s="841" t="s">
        <v>334</v>
      </c>
      <c r="P4410" s="847" t="s">
        <v>62</v>
      </c>
      <c r="Q4410" s="843" t="s">
        <v>315</v>
      </c>
      <c r="R4410" s="841"/>
      <c r="S4410" s="847"/>
      <c r="T4410" s="843"/>
    </row>
    <row r="4411" spans="1:20" ht="18" hidden="1" customHeight="1">
      <c r="A4411" s="840" t="str" cm="1">
        <f t="array" ref="A4411">IF(INDEX(r_ACTIVEROW,1,COUNTA(r_ACTIVEROW)-2)="N",
       INDEX(r_ACTIVEROW,1,COUNTA(r_ACTIVEROW))&amp;" "&amp;INDEX(r_ACTIVEROW,1,COUNTA(r_ACTIVEROW)-1),
       INDEX(r_ACTIVEROW,1,COUNTA(r_ACTIVEROW)-2)
      )</f>
        <v>DKA6410</v>
      </c>
      <c r="B4411" s="840" t="str" cm="1">
        <f t="array" ref="B4411">INDEX(r_ACTIVEROW,1,COUNTA(r_ACTIVEROW)-1)</f>
        <v>REAR WHEEL SIZE</v>
      </c>
      <c r="C4411" s="841" t="s">
        <v>637</v>
      </c>
      <c r="D4411" s="847" t="s">
        <v>619</v>
      </c>
      <c r="E4411" s="843" t="s">
        <v>638</v>
      </c>
      <c r="F4411" s="841" t="s">
        <v>112</v>
      </c>
      <c r="G4411" s="847" t="s">
        <v>616</v>
      </c>
      <c r="H4411" s="843" t="s">
        <v>381</v>
      </c>
      <c r="I4411" s="841" t="s">
        <v>127</v>
      </c>
      <c r="J4411" s="842" t="s">
        <v>617</v>
      </c>
      <c r="K4411" s="843" t="s">
        <v>413</v>
      </c>
      <c r="L4411" s="841" t="s">
        <v>189</v>
      </c>
      <c r="M4411" s="847" t="s">
        <v>614</v>
      </c>
      <c r="N4411" s="843" t="s">
        <v>454</v>
      </c>
      <c r="O4411" s="841" t="s">
        <v>230</v>
      </c>
      <c r="P4411" s="847" t="s">
        <v>62</v>
      </c>
      <c r="Q4411" s="843" t="s">
        <v>63</v>
      </c>
      <c r="R4411" s="841"/>
      <c r="S4411" s="847"/>
      <c r="T4411" s="843"/>
    </row>
    <row r="4412" spans="1:20" ht="18" hidden="1" customHeight="1">
      <c r="A4412" s="840" t="str" cm="1">
        <f t="array" ref="A4412">IF(INDEX(r_ACTIVEROW,1,COUNTA(r_ACTIVEROW)-2)="N",
       INDEX(r_ACTIVEROW,1,COUNTA(r_ACTIVEROW))&amp;" "&amp;INDEX(r_ACTIVEROW,1,COUNTA(r_ACTIVEROW)-1),
       INDEX(r_ACTIVEROW,1,COUNTA(r_ACTIVEROW)-2)
      )</f>
        <v>DKA6420</v>
      </c>
      <c r="B4412" s="840" t="str" cm="1">
        <f t="array" ref="B4412">INDEX(r_ACTIVEROW,1,COUNTA(r_ACTIVEROW)-1)</f>
        <v>REAR WHEEL SIZE</v>
      </c>
      <c r="C4412" s="841" t="s">
        <v>637</v>
      </c>
      <c r="D4412" s="847" t="s">
        <v>619</v>
      </c>
      <c r="E4412" s="843" t="s">
        <v>638</v>
      </c>
      <c r="F4412" s="841" t="s">
        <v>112</v>
      </c>
      <c r="G4412" s="847" t="s">
        <v>616</v>
      </c>
      <c r="H4412" s="843" t="s">
        <v>381</v>
      </c>
      <c r="I4412" s="841" t="s">
        <v>127</v>
      </c>
      <c r="J4412" s="842" t="s">
        <v>617</v>
      </c>
      <c r="K4412" s="843" t="s">
        <v>413</v>
      </c>
      <c r="L4412" s="841" t="s">
        <v>189</v>
      </c>
      <c r="M4412" s="847" t="s">
        <v>614</v>
      </c>
      <c r="N4412" s="843" t="s">
        <v>454</v>
      </c>
      <c r="O4412" s="841" t="s">
        <v>231</v>
      </c>
      <c r="P4412" s="847" t="s">
        <v>62</v>
      </c>
      <c r="Q4412" s="843" t="s">
        <v>64</v>
      </c>
      <c r="R4412" s="841"/>
      <c r="S4412" s="847"/>
      <c r="T4412" s="843"/>
    </row>
    <row r="4413" spans="1:20" ht="18" hidden="1" customHeight="1">
      <c r="A4413" s="840" t="str" cm="1">
        <f t="array" ref="A4413">IF(INDEX(r_ACTIVEROW,1,COUNTA(r_ACTIVEROW)-2)="N",
       INDEX(r_ACTIVEROW,1,COUNTA(r_ACTIVEROW))&amp;" "&amp;INDEX(r_ACTIVEROW,1,COUNTA(r_ACTIVEROW)-1),
       INDEX(r_ACTIVEROW,1,COUNTA(r_ACTIVEROW)-2)
      )</f>
        <v>DKA6430</v>
      </c>
      <c r="B4413" s="840" t="str" cm="1">
        <f t="array" ref="B4413">INDEX(r_ACTIVEROW,1,COUNTA(r_ACTIVEROW)-1)</f>
        <v>REAR WHEEL SIZE</v>
      </c>
      <c r="C4413" s="841" t="s">
        <v>637</v>
      </c>
      <c r="D4413" s="847" t="s">
        <v>619</v>
      </c>
      <c r="E4413" s="843" t="s">
        <v>638</v>
      </c>
      <c r="F4413" s="841" t="s">
        <v>112</v>
      </c>
      <c r="G4413" s="847" t="s">
        <v>616</v>
      </c>
      <c r="H4413" s="843" t="s">
        <v>381</v>
      </c>
      <c r="I4413" s="841" t="s">
        <v>127</v>
      </c>
      <c r="J4413" s="842" t="s">
        <v>617</v>
      </c>
      <c r="K4413" s="843" t="s">
        <v>413</v>
      </c>
      <c r="L4413" s="841" t="s">
        <v>189</v>
      </c>
      <c r="M4413" s="847" t="s">
        <v>614</v>
      </c>
      <c r="N4413" s="843" t="s">
        <v>454</v>
      </c>
      <c r="O4413" s="841" t="s">
        <v>334</v>
      </c>
      <c r="P4413" s="847" t="s">
        <v>62</v>
      </c>
      <c r="Q4413" s="843" t="s">
        <v>315</v>
      </c>
      <c r="R4413" s="841"/>
      <c r="S4413" s="847"/>
      <c r="T4413" s="843"/>
    </row>
    <row r="4414" spans="1:20" ht="18" hidden="1" customHeight="1">
      <c r="A4414" s="840" t="str" cm="1">
        <f t="array" ref="A4414">IF(INDEX(r_ACTIVEROW,1,COUNTA(r_ACTIVEROW)-2)="N",
       INDEX(r_ACTIVEROW,1,COUNTA(r_ACTIVEROW))&amp;" "&amp;INDEX(r_ACTIVEROW,1,COUNTA(r_ACTIVEROW)-1),
       INDEX(r_ACTIVEROW,1,COUNTA(r_ACTIVEROW)-2)
      )</f>
        <v>DKA6410</v>
      </c>
      <c r="B4414" s="840" t="str" cm="1">
        <f t="array" ref="B4414">INDEX(r_ACTIVEROW,1,COUNTA(r_ACTIVEROW)-1)</f>
        <v>REAR WHEEL SIZE</v>
      </c>
      <c r="C4414" s="841" t="s">
        <v>637</v>
      </c>
      <c r="D4414" s="847" t="s">
        <v>619</v>
      </c>
      <c r="E4414" s="843" t="s">
        <v>638</v>
      </c>
      <c r="F4414" s="841" t="s">
        <v>112</v>
      </c>
      <c r="G4414" s="847" t="s">
        <v>616</v>
      </c>
      <c r="H4414" s="843" t="s">
        <v>381</v>
      </c>
      <c r="I4414" s="841" t="s">
        <v>128</v>
      </c>
      <c r="J4414" s="842" t="s">
        <v>617</v>
      </c>
      <c r="K4414" s="843" t="s">
        <v>397</v>
      </c>
      <c r="L4414" s="841" t="s">
        <v>189</v>
      </c>
      <c r="M4414" s="847" t="s">
        <v>614</v>
      </c>
      <c r="N4414" s="843" t="s">
        <v>454</v>
      </c>
      <c r="O4414" s="841" t="s">
        <v>230</v>
      </c>
      <c r="P4414" s="847" t="s">
        <v>62</v>
      </c>
      <c r="Q4414" s="843" t="s">
        <v>63</v>
      </c>
      <c r="R4414" s="841"/>
      <c r="S4414" s="847"/>
      <c r="T4414" s="843"/>
    </row>
    <row r="4415" spans="1:20" ht="18" hidden="1" customHeight="1">
      <c r="A4415" s="840" t="str" cm="1">
        <f t="array" ref="A4415">IF(INDEX(r_ACTIVEROW,1,COUNTA(r_ACTIVEROW)-2)="N",
       INDEX(r_ACTIVEROW,1,COUNTA(r_ACTIVEROW))&amp;" "&amp;INDEX(r_ACTIVEROW,1,COUNTA(r_ACTIVEROW)-1),
       INDEX(r_ACTIVEROW,1,COUNTA(r_ACTIVEROW)-2)
      )</f>
        <v>DKA6420</v>
      </c>
      <c r="B4415" s="840" t="str" cm="1">
        <f t="array" ref="B4415">INDEX(r_ACTIVEROW,1,COUNTA(r_ACTIVEROW)-1)</f>
        <v>REAR WHEEL SIZE</v>
      </c>
      <c r="C4415" s="841" t="s">
        <v>637</v>
      </c>
      <c r="D4415" s="847" t="s">
        <v>619</v>
      </c>
      <c r="E4415" s="843" t="s">
        <v>638</v>
      </c>
      <c r="F4415" s="841" t="s">
        <v>112</v>
      </c>
      <c r="G4415" s="847" t="s">
        <v>616</v>
      </c>
      <c r="H4415" s="843" t="s">
        <v>381</v>
      </c>
      <c r="I4415" s="841" t="s">
        <v>128</v>
      </c>
      <c r="J4415" s="842" t="s">
        <v>617</v>
      </c>
      <c r="K4415" s="843" t="s">
        <v>397</v>
      </c>
      <c r="L4415" s="841" t="s">
        <v>189</v>
      </c>
      <c r="M4415" s="847" t="s">
        <v>614</v>
      </c>
      <c r="N4415" s="843" t="s">
        <v>454</v>
      </c>
      <c r="O4415" s="841" t="s">
        <v>231</v>
      </c>
      <c r="P4415" s="847" t="s">
        <v>62</v>
      </c>
      <c r="Q4415" s="843" t="s">
        <v>64</v>
      </c>
      <c r="R4415" s="841"/>
      <c r="S4415" s="847"/>
      <c r="T4415" s="843"/>
    </row>
    <row r="4416" spans="1:20" ht="18" hidden="1" customHeight="1">
      <c r="A4416" s="840" t="str" cm="1">
        <f t="array" ref="A4416">IF(INDEX(r_ACTIVEROW,1,COUNTA(r_ACTIVEROW)-2)="N",
       INDEX(r_ACTIVEROW,1,COUNTA(r_ACTIVEROW))&amp;" "&amp;INDEX(r_ACTIVEROW,1,COUNTA(r_ACTIVEROW)-1),
       INDEX(r_ACTIVEROW,1,COUNTA(r_ACTIVEROW)-2)
      )</f>
        <v>DKA6430</v>
      </c>
      <c r="B4416" s="840" t="str" cm="1">
        <f t="array" ref="B4416">INDEX(r_ACTIVEROW,1,COUNTA(r_ACTIVEROW)-1)</f>
        <v>REAR WHEEL SIZE</v>
      </c>
      <c r="C4416" s="841" t="s">
        <v>637</v>
      </c>
      <c r="D4416" s="847" t="s">
        <v>619</v>
      </c>
      <c r="E4416" s="843" t="s">
        <v>638</v>
      </c>
      <c r="F4416" s="841" t="s">
        <v>112</v>
      </c>
      <c r="G4416" s="847" t="s">
        <v>616</v>
      </c>
      <c r="H4416" s="843" t="s">
        <v>381</v>
      </c>
      <c r="I4416" s="841" t="s">
        <v>128</v>
      </c>
      <c r="J4416" s="842" t="s">
        <v>617</v>
      </c>
      <c r="K4416" s="843" t="s">
        <v>397</v>
      </c>
      <c r="L4416" s="841" t="s">
        <v>189</v>
      </c>
      <c r="M4416" s="847" t="s">
        <v>614</v>
      </c>
      <c r="N4416" s="843" t="s">
        <v>454</v>
      </c>
      <c r="O4416" s="841" t="s">
        <v>334</v>
      </c>
      <c r="P4416" s="847" t="s">
        <v>62</v>
      </c>
      <c r="Q4416" s="843" t="s">
        <v>315</v>
      </c>
      <c r="R4416" s="841"/>
      <c r="S4416" s="847"/>
      <c r="T4416" s="843"/>
    </row>
    <row r="4417" spans="1:20" ht="18" hidden="1" customHeight="1">
      <c r="A4417" s="840" t="str" cm="1">
        <f t="array" ref="A4417">IF(INDEX(r_ACTIVEROW,1,COUNTA(r_ACTIVEROW)-2)="N",
       INDEX(r_ACTIVEROW,1,COUNTA(r_ACTIVEROW))&amp;" "&amp;INDEX(r_ACTIVEROW,1,COUNTA(r_ACTIVEROW)-1),
       INDEX(r_ACTIVEROW,1,COUNTA(r_ACTIVEROW)-2)
      )</f>
        <v>DKA6410</v>
      </c>
      <c r="B4417" s="840" t="str" cm="1">
        <f t="array" ref="B4417">INDEX(r_ACTIVEROW,1,COUNTA(r_ACTIVEROW)-1)</f>
        <v>REAR WHEEL SIZE</v>
      </c>
      <c r="C4417" s="841" t="s">
        <v>637</v>
      </c>
      <c r="D4417" s="847" t="s">
        <v>619</v>
      </c>
      <c r="E4417" s="843" t="s">
        <v>638</v>
      </c>
      <c r="F4417" s="841" t="s">
        <v>112</v>
      </c>
      <c r="G4417" s="847" t="s">
        <v>616</v>
      </c>
      <c r="H4417" s="843" t="s">
        <v>381</v>
      </c>
      <c r="I4417" s="841" t="s">
        <v>129</v>
      </c>
      <c r="J4417" s="842" t="s">
        <v>617</v>
      </c>
      <c r="K4417" s="843" t="s">
        <v>414</v>
      </c>
      <c r="L4417" s="841" t="s">
        <v>189</v>
      </c>
      <c r="M4417" s="847" t="s">
        <v>614</v>
      </c>
      <c r="N4417" s="843" t="s">
        <v>454</v>
      </c>
      <c r="O4417" s="841" t="s">
        <v>230</v>
      </c>
      <c r="P4417" s="847" t="s">
        <v>62</v>
      </c>
      <c r="Q4417" s="843" t="s">
        <v>63</v>
      </c>
      <c r="R4417" s="841"/>
      <c r="S4417" s="847"/>
      <c r="T4417" s="843"/>
    </row>
    <row r="4418" spans="1:20" ht="18" hidden="1" customHeight="1">
      <c r="A4418" s="840" t="str" cm="1">
        <f t="array" ref="A4418">IF(INDEX(r_ACTIVEROW,1,COUNTA(r_ACTIVEROW)-2)="N",
       INDEX(r_ACTIVEROW,1,COUNTA(r_ACTIVEROW))&amp;" "&amp;INDEX(r_ACTIVEROW,1,COUNTA(r_ACTIVEROW)-1),
       INDEX(r_ACTIVEROW,1,COUNTA(r_ACTIVEROW)-2)
      )</f>
        <v>DKA6420</v>
      </c>
      <c r="B4418" s="840" t="str" cm="1">
        <f t="array" ref="B4418">INDEX(r_ACTIVEROW,1,COUNTA(r_ACTIVEROW)-1)</f>
        <v>REAR WHEEL SIZE</v>
      </c>
      <c r="C4418" s="841" t="s">
        <v>637</v>
      </c>
      <c r="D4418" s="847" t="s">
        <v>619</v>
      </c>
      <c r="E4418" s="843" t="s">
        <v>638</v>
      </c>
      <c r="F4418" s="841" t="s">
        <v>112</v>
      </c>
      <c r="G4418" s="847" t="s">
        <v>616</v>
      </c>
      <c r="H4418" s="843" t="s">
        <v>381</v>
      </c>
      <c r="I4418" s="841" t="s">
        <v>129</v>
      </c>
      <c r="J4418" s="842" t="s">
        <v>617</v>
      </c>
      <c r="K4418" s="843" t="s">
        <v>414</v>
      </c>
      <c r="L4418" s="841" t="s">
        <v>189</v>
      </c>
      <c r="M4418" s="847" t="s">
        <v>614</v>
      </c>
      <c r="N4418" s="843" t="s">
        <v>454</v>
      </c>
      <c r="O4418" s="841" t="s">
        <v>231</v>
      </c>
      <c r="P4418" s="847" t="s">
        <v>62</v>
      </c>
      <c r="Q4418" s="843" t="s">
        <v>64</v>
      </c>
      <c r="R4418" s="841"/>
      <c r="S4418" s="847"/>
      <c r="T4418" s="843"/>
    </row>
    <row r="4419" spans="1:20" ht="18" hidden="1" customHeight="1">
      <c r="A4419" s="840" t="str" cm="1">
        <f t="array" ref="A4419">IF(INDEX(r_ACTIVEROW,1,COUNTA(r_ACTIVEROW)-2)="N",
       INDEX(r_ACTIVEROW,1,COUNTA(r_ACTIVEROW))&amp;" "&amp;INDEX(r_ACTIVEROW,1,COUNTA(r_ACTIVEROW)-1),
       INDEX(r_ACTIVEROW,1,COUNTA(r_ACTIVEROW)-2)
      )</f>
        <v>DKA6430</v>
      </c>
      <c r="B4419" s="840" t="str" cm="1">
        <f t="array" ref="B4419">INDEX(r_ACTIVEROW,1,COUNTA(r_ACTIVEROW)-1)</f>
        <v>REAR WHEEL SIZE</v>
      </c>
      <c r="C4419" s="841" t="s">
        <v>637</v>
      </c>
      <c r="D4419" s="847" t="s">
        <v>619</v>
      </c>
      <c r="E4419" s="843" t="s">
        <v>638</v>
      </c>
      <c r="F4419" s="841" t="s">
        <v>112</v>
      </c>
      <c r="G4419" s="847" t="s">
        <v>616</v>
      </c>
      <c r="H4419" s="843" t="s">
        <v>381</v>
      </c>
      <c r="I4419" s="841" t="s">
        <v>129</v>
      </c>
      <c r="J4419" s="842" t="s">
        <v>617</v>
      </c>
      <c r="K4419" s="843" t="s">
        <v>414</v>
      </c>
      <c r="L4419" s="841" t="s">
        <v>189</v>
      </c>
      <c r="M4419" s="847" t="s">
        <v>614</v>
      </c>
      <c r="N4419" s="843" t="s">
        <v>454</v>
      </c>
      <c r="O4419" s="841" t="s">
        <v>334</v>
      </c>
      <c r="P4419" s="847" t="s">
        <v>62</v>
      </c>
      <c r="Q4419" s="843" t="s">
        <v>315</v>
      </c>
      <c r="R4419" s="841"/>
      <c r="S4419" s="847"/>
      <c r="T4419" s="843"/>
    </row>
    <row r="4420" spans="1:20" ht="18" hidden="1" customHeight="1">
      <c r="A4420" s="840" t="str" cm="1">
        <f t="array" ref="A4420">IF(INDEX(r_ACTIVEROW,1,COUNTA(r_ACTIVEROW)-2)="N",
       INDEX(r_ACTIVEROW,1,COUNTA(r_ACTIVEROW))&amp;" "&amp;INDEX(r_ACTIVEROW,1,COUNTA(r_ACTIVEROW)-1),
       INDEX(r_ACTIVEROW,1,COUNTA(r_ACTIVEROW)-2)
      )</f>
        <v>DKA6410</v>
      </c>
      <c r="B4420" s="840" t="str" cm="1">
        <f t="array" ref="B4420">INDEX(r_ACTIVEROW,1,COUNTA(r_ACTIVEROW)-1)</f>
        <v>REAR WHEEL SIZE</v>
      </c>
      <c r="C4420" s="841" t="s">
        <v>637</v>
      </c>
      <c r="D4420" s="847" t="s">
        <v>619</v>
      </c>
      <c r="E4420" s="843" t="s">
        <v>638</v>
      </c>
      <c r="F4420" s="841" t="s">
        <v>112</v>
      </c>
      <c r="G4420" s="847" t="s">
        <v>616</v>
      </c>
      <c r="H4420" s="843" t="s">
        <v>381</v>
      </c>
      <c r="I4420" s="841" t="s">
        <v>130</v>
      </c>
      <c r="J4420" s="842" t="s">
        <v>617</v>
      </c>
      <c r="K4420" s="843" t="s">
        <v>373</v>
      </c>
      <c r="L4420" s="841" t="s">
        <v>189</v>
      </c>
      <c r="M4420" s="847" t="s">
        <v>614</v>
      </c>
      <c r="N4420" s="843" t="s">
        <v>454</v>
      </c>
      <c r="O4420" s="841" t="s">
        <v>230</v>
      </c>
      <c r="P4420" s="847" t="s">
        <v>62</v>
      </c>
      <c r="Q4420" s="843" t="s">
        <v>63</v>
      </c>
      <c r="R4420" s="841"/>
      <c r="S4420" s="847"/>
      <c r="T4420" s="843"/>
    </row>
    <row r="4421" spans="1:20" ht="18" hidden="1" customHeight="1">
      <c r="A4421" s="840" t="str" cm="1">
        <f t="array" ref="A4421">IF(INDEX(r_ACTIVEROW,1,COUNTA(r_ACTIVEROW)-2)="N",
       INDEX(r_ACTIVEROW,1,COUNTA(r_ACTIVEROW))&amp;" "&amp;INDEX(r_ACTIVEROW,1,COUNTA(r_ACTIVEROW)-1),
       INDEX(r_ACTIVEROW,1,COUNTA(r_ACTIVEROW)-2)
      )</f>
        <v>DKA6420</v>
      </c>
      <c r="B4421" s="840" t="str" cm="1">
        <f t="array" ref="B4421">INDEX(r_ACTIVEROW,1,COUNTA(r_ACTIVEROW)-1)</f>
        <v>REAR WHEEL SIZE</v>
      </c>
      <c r="C4421" s="841" t="s">
        <v>637</v>
      </c>
      <c r="D4421" s="847" t="s">
        <v>619</v>
      </c>
      <c r="E4421" s="843" t="s">
        <v>638</v>
      </c>
      <c r="F4421" s="841" t="s">
        <v>112</v>
      </c>
      <c r="G4421" s="847" t="s">
        <v>616</v>
      </c>
      <c r="H4421" s="843" t="s">
        <v>381</v>
      </c>
      <c r="I4421" s="841" t="s">
        <v>130</v>
      </c>
      <c r="J4421" s="842" t="s">
        <v>617</v>
      </c>
      <c r="K4421" s="843" t="s">
        <v>373</v>
      </c>
      <c r="L4421" s="841" t="s">
        <v>189</v>
      </c>
      <c r="M4421" s="847" t="s">
        <v>614</v>
      </c>
      <c r="N4421" s="843" t="s">
        <v>454</v>
      </c>
      <c r="O4421" s="841" t="s">
        <v>231</v>
      </c>
      <c r="P4421" s="847" t="s">
        <v>62</v>
      </c>
      <c r="Q4421" s="843" t="s">
        <v>64</v>
      </c>
      <c r="R4421" s="841"/>
      <c r="S4421" s="847"/>
      <c r="T4421" s="843"/>
    </row>
    <row r="4422" spans="1:20" ht="18" hidden="1" customHeight="1">
      <c r="A4422" s="840" t="str" cm="1">
        <f t="array" ref="A4422">IF(INDEX(r_ACTIVEROW,1,COUNTA(r_ACTIVEROW)-2)="N",
       INDEX(r_ACTIVEROW,1,COUNTA(r_ACTIVEROW))&amp;" "&amp;INDEX(r_ACTIVEROW,1,COUNTA(r_ACTIVEROW)-1),
       INDEX(r_ACTIVEROW,1,COUNTA(r_ACTIVEROW)-2)
      )</f>
        <v>DKA6430</v>
      </c>
      <c r="B4422" s="840" t="str" cm="1">
        <f t="array" ref="B4422">INDEX(r_ACTIVEROW,1,COUNTA(r_ACTIVEROW)-1)</f>
        <v>REAR WHEEL SIZE</v>
      </c>
      <c r="C4422" s="841" t="s">
        <v>637</v>
      </c>
      <c r="D4422" s="847" t="s">
        <v>619</v>
      </c>
      <c r="E4422" s="843" t="s">
        <v>638</v>
      </c>
      <c r="F4422" s="841" t="s">
        <v>112</v>
      </c>
      <c r="G4422" s="847" t="s">
        <v>616</v>
      </c>
      <c r="H4422" s="843" t="s">
        <v>381</v>
      </c>
      <c r="I4422" s="841" t="s">
        <v>130</v>
      </c>
      <c r="J4422" s="842" t="s">
        <v>617</v>
      </c>
      <c r="K4422" s="843" t="s">
        <v>373</v>
      </c>
      <c r="L4422" s="841" t="s">
        <v>189</v>
      </c>
      <c r="M4422" s="847" t="s">
        <v>614</v>
      </c>
      <c r="N4422" s="843" t="s">
        <v>454</v>
      </c>
      <c r="O4422" s="841" t="s">
        <v>334</v>
      </c>
      <c r="P4422" s="847" t="s">
        <v>62</v>
      </c>
      <c r="Q4422" s="843" t="s">
        <v>315</v>
      </c>
      <c r="R4422" s="841"/>
      <c r="S4422" s="847"/>
      <c r="T4422" s="843"/>
    </row>
    <row r="4423" spans="1:20" ht="18" hidden="1" customHeight="1">
      <c r="A4423" s="840" t="str" cm="1">
        <f t="array" ref="A4423">IF(INDEX(r_ACTIVEROW,1,COUNTA(r_ACTIVEROW)-2)="N",
       INDEX(r_ACTIVEROW,1,COUNTA(r_ACTIVEROW))&amp;" "&amp;INDEX(r_ACTIVEROW,1,COUNTA(r_ACTIVEROW)-1),
       INDEX(r_ACTIVEROW,1,COUNTA(r_ACTIVEROW)-2)
      )</f>
        <v>DKA6410</v>
      </c>
      <c r="B4423" s="840" t="str" cm="1">
        <f t="array" ref="B4423">INDEX(r_ACTIVEROW,1,COUNTA(r_ACTIVEROW)-1)</f>
        <v>REAR WHEEL SIZE</v>
      </c>
      <c r="C4423" s="841" t="s">
        <v>637</v>
      </c>
      <c r="D4423" s="847" t="s">
        <v>619</v>
      </c>
      <c r="E4423" s="843" t="s">
        <v>638</v>
      </c>
      <c r="F4423" s="841" t="s">
        <v>112</v>
      </c>
      <c r="G4423" s="847" t="s">
        <v>616</v>
      </c>
      <c r="H4423" s="843" t="s">
        <v>381</v>
      </c>
      <c r="I4423" s="841" t="s">
        <v>131</v>
      </c>
      <c r="J4423" s="842" t="s">
        <v>617</v>
      </c>
      <c r="K4423" s="843" t="s">
        <v>399</v>
      </c>
      <c r="L4423" s="841" t="s">
        <v>189</v>
      </c>
      <c r="M4423" s="847" t="s">
        <v>614</v>
      </c>
      <c r="N4423" s="843" t="s">
        <v>454</v>
      </c>
      <c r="O4423" s="841" t="s">
        <v>230</v>
      </c>
      <c r="P4423" s="847" t="s">
        <v>62</v>
      </c>
      <c r="Q4423" s="843" t="s">
        <v>63</v>
      </c>
      <c r="R4423" s="841"/>
      <c r="S4423" s="847"/>
      <c r="T4423" s="843"/>
    </row>
    <row r="4424" spans="1:20" ht="18" hidden="1" customHeight="1">
      <c r="A4424" s="840" t="str" cm="1">
        <f t="array" ref="A4424">IF(INDEX(r_ACTIVEROW,1,COUNTA(r_ACTIVEROW)-2)="N",
       INDEX(r_ACTIVEROW,1,COUNTA(r_ACTIVEROW))&amp;" "&amp;INDEX(r_ACTIVEROW,1,COUNTA(r_ACTIVEROW)-1),
       INDEX(r_ACTIVEROW,1,COUNTA(r_ACTIVEROW)-2)
      )</f>
        <v>DKA6420</v>
      </c>
      <c r="B4424" s="840" t="str" cm="1">
        <f t="array" ref="B4424">INDEX(r_ACTIVEROW,1,COUNTA(r_ACTIVEROW)-1)</f>
        <v>REAR WHEEL SIZE</v>
      </c>
      <c r="C4424" s="841" t="s">
        <v>637</v>
      </c>
      <c r="D4424" s="847" t="s">
        <v>619</v>
      </c>
      <c r="E4424" s="843" t="s">
        <v>638</v>
      </c>
      <c r="F4424" s="841" t="s">
        <v>112</v>
      </c>
      <c r="G4424" s="847" t="s">
        <v>616</v>
      </c>
      <c r="H4424" s="843" t="s">
        <v>381</v>
      </c>
      <c r="I4424" s="841" t="s">
        <v>131</v>
      </c>
      <c r="J4424" s="842" t="s">
        <v>617</v>
      </c>
      <c r="K4424" s="843" t="s">
        <v>399</v>
      </c>
      <c r="L4424" s="841" t="s">
        <v>189</v>
      </c>
      <c r="M4424" s="847" t="s">
        <v>614</v>
      </c>
      <c r="N4424" s="843" t="s">
        <v>454</v>
      </c>
      <c r="O4424" s="841" t="s">
        <v>231</v>
      </c>
      <c r="P4424" s="847" t="s">
        <v>62</v>
      </c>
      <c r="Q4424" s="843" t="s">
        <v>64</v>
      </c>
      <c r="R4424" s="841"/>
      <c r="S4424" s="847"/>
      <c r="T4424" s="843"/>
    </row>
    <row r="4425" spans="1:20" ht="18" hidden="1" customHeight="1">
      <c r="A4425" s="840" t="str" cm="1">
        <f t="array" ref="A4425">IF(INDEX(r_ACTIVEROW,1,COUNTA(r_ACTIVEROW)-2)="N",
       INDEX(r_ACTIVEROW,1,COUNTA(r_ACTIVEROW))&amp;" "&amp;INDEX(r_ACTIVEROW,1,COUNTA(r_ACTIVEROW)-1),
       INDEX(r_ACTIVEROW,1,COUNTA(r_ACTIVEROW)-2)
      )</f>
        <v>DKA6430</v>
      </c>
      <c r="B4425" s="840" t="str" cm="1">
        <f t="array" ref="B4425">INDEX(r_ACTIVEROW,1,COUNTA(r_ACTIVEROW)-1)</f>
        <v>REAR WHEEL SIZE</v>
      </c>
      <c r="C4425" s="841" t="s">
        <v>637</v>
      </c>
      <c r="D4425" s="847" t="s">
        <v>619</v>
      </c>
      <c r="E4425" s="843" t="s">
        <v>638</v>
      </c>
      <c r="F4425" s="841" t="s">
        <v>112</v>
      </c>
      <c r="G4425" s="847" t="s">
        <v>616</v>
      </c>
      <c r="H4425" s="843" t="s">
        <v>381</v>
      </c>
      <c r="I4425" s="841" t="s">
        <v>131</v>
      </c>
      <c r="J4425" s="842" t="s">
        <v>617</v>
      </c>
      <c r="K4425" s="843" t="s">
        <v>399</v>
      </c>
      <c r="L4425" s="841" t="s">
        <v>189</v>
      </c>
      <c r="M4425" s="847" t="s">
        <v>614</v>
      </c>
      <c r="N4425" s="843" t="s">
        <v>454</v>
      </c>
      <c r="O4425" s="841" t="s">
        <v>334</v>
      </c>
      <c r="P4425" s="847" t="s">
        <v>62</v>
      </c>
      <c r="Q4425" s="843" t="s">
        <v>315</v>
      </c>
      <c r="R4425" s="841"/>
      <c r="S4425" s="847"/>
      <c r="T4425" s="843"/>
    </row>
    <row r="4426" spans="1:20" ht="18" hidden="1" customHeight="1">
      <c r="A4426" s="840" t="str" cm="1">
        <f t="array" ref="A4426">IF(INDEX(r_ACTIVEROW,1,COUNTA(r_ACTIVEROW)-2)="N",
       INDEX(r_ACTIVEROW,1,COUNTA(r_ACTIVEROW))&amp;" "&amp;INDEX(r_ACTIVEROW,1,COUNTA(r_ACTIVEROW)-1),
       INDEX(r_ACTIVEROW,1,COUNTA(r_ACTIVEROW)-2)
      )</f>
        <v>DKA6410</v>
      </c>
      <c r="B4426" s="840" t="str" cm="1">
        <f t="array" ref="B4426">INDEX(r_ACTIVEROW,1,COUNTA(r_ACTIVEROW)-1)</f>
        <v>REAR WHEEL SIZE</v>
      </c>
      <c r="C4426" s="841" t="s">
        <v>637</v>
      </c>
      <c r="D4426" s="847" t="s">
        <v>619</v>
      </c>
      <c r="E4426" s="843" t="s">
        <v>638</v>
      </c>
      <c r="F4426" s="841" t="s">
        <v>112</v>
      </c>
      <c r="G4426" s="847" t="s">
        <v>616</v>
      </c>
      <c r="H4426" s="843" t="s">
        <v>381</v>
      </c>
      <c r="I4426" s="841" t="s">
        <v>132</v>
      </c>
      <c r="J4426" s="842" t="s">
        <v>617</v>
      </c>
      <c r="K4426" s="843" t="s">
        <v>374</v>
      </c>
      <c r="L4426" s="841" t="s">
        <v>189</v>
      </c>
      <c r="M4426" s="847" t="s">
        <v>614</v>
      </c>
      <c r="N4426" s="843" t="s">
        <v>454</v>
      </c>
      <c r="O4426" s="841" t="s">
        <v>230</v>
      </c>
      <c r="P4426" s="847" t="s">
        <v>62</v>
      </c>
      <c r="Q4426" s="843" t="s">
        <v>63</v>
      </c>
      <c r="R4426" s="841"/>
      <c r="S4426" s="847"/>
      <c r="T4426" s="843"/>
    </row>
    <row r="4427" spans="1:20" ht="18" hidden="1" customHeight="1">
      <c r="A4427" s="840" t="str" cm="1">
        <f t="array" ref="A4427">IF(INDEX(r_ACTIVEROW,1,COUNTA(r_ACTIVEROW)-2)="N",
       INDEX(r_ACTIVEROW,1,COUNTA(r_ACTIVEROW))&amp;" "&amp;INDEX(r_ACTIVEROW,1,COUNTA(r_ACTIVEROW)-1),
       INDEX(r_ACTIVEROW,1,COUNTA(r_ACTIVEROW)-2)
      )</f>
        <v>DKA6420</v>
      </c>
      <c r="B4427" s="840" t="str" cm="1">
        <f t="array" ref="B4427">INDEX(r_ACTIVEROW,1,COUNTA(r_ACTIVEROW)-1)</f>
        <v>REAR WHEEL SIZE</v>
      </c>
      <c r="C4427" s="841" t="s">
        <v>637</v>
      </c>
      <c r="D4427" s="847" t="s">
        <v>619</v>
      </c>
      <c r="E4427" s="843" t="s">
        <v>638</v>
      </c>
      <c r="F4427" s="841" t="s">
        <v>112</v>
      </c>
      <c r="G4427" s="847" t="s">
        <v>616</v>
      </c>
      <c r="H4427" s="843" t="s">
        <v>381</v>
      </c>
      <c r="I4427" s="841" t="s">
        <v>132</v>
      </c>
      <c r="J4427" s="842" t="s">
        <v>617</v>
      </c>
      <c r="K4427" s="843" t="s">
        <v>374</v>
      </c>
      <c r="L4427" s="841" t="s">
        <v>189</v>
      </c>
      <c r="M4427" s="847" t="s">
        <v>614</v>
      </c>
      <c r="N4427" s="843" t="s">
        <v>454</v>
      </c>
      <c r="O4427" s="841" t="s">
        <v>231</v>
      </c>
      <c r="P4427" s="847" t="s">
        <v>62</v>
      </c>
      <c r="Q4427" s="843" t="s">
        <v>64</v>
      </c>
      <c r="R4427" s="841"/>
      <c r="S4427" s="847"/>
      <c r="T4427" s="843"/>
    </row>
    <row r="4428" spans="1:20" ht="18" hidden="1" customHeight="1">
      <c r="A4428" s="840" t="str" cm="1">
        <f t="array" ref="A4428">IF(INDEX(r_ACTIVEROW,1,COUNTA(r_ACTIVEROW)-2)="N",
       INDEX(r_ACTIVEROW,1,COUNTA(r_ACTIVEROW))&amp;" "&amp;INDEX(r_ACTIVEROW,1,COUNTA(r_ACTIVEROW)-1),
       INDEX(r_ACTIVEROW,1,COUNTA(r_ACTIVEROW)-2)
      )</f>
        <v>DKA6430</v>
      </c>
      <c r="B4428" s="840" t="str" cm="1">
        <f t="array" ref="B4428">INDEX(r_ACTIVEROW,1,COUNTA(r_ACTIVEROW)-1)</f>
        <v>REAR WHEEL SIZE</v>
      </c>
      <c r="C4428" s="841" t="s">
        <v>637</v>
      </c>
      <c r="D4428" s="847" t="s">
        <v>619</v>
      </c>
      <c r="E4428" s="843" t="s">
        <v>638</v>
      </c>
      <c r="F4428" s="841" t="s">
        <v>112</v>
      </c>
      <c r="G4428" s="847" t="s">
        <v>616</v>
      </c>
      <c r="H4428" s="843" t="s">
        <v>381</v>
      </c>
      <c r="I4428" s="841" t="s">
        <v>132</v>
      </c>
      <c r="J4428" s="842" t="s">
        <v>617</v>
      </c>
      <c r="K4428" s="843" t="s">
        <v>374</v>
      </c>
      <c r="L4428" s="841" t="s">
        <v>189</v>
      </c>
      <c r="M4428" s="847" t="s">
        <v>614</v>
      </c>
      <c r="N4428" s="843" t="s">
        <v>454</v>
      </c>
      <c r="O4428" s="841" t="s">
        <v>334</v>
      </c>
      <c r="P4428" s="847" t="s">
        <v>62</v>
      </c>
      <c r="Q4428" s="843" t="s">
        <v>315</v>
      </c>
      <c r="R4428" s="841"/>
      <c r="S4428" s="847"/>
      <c r="T4428" s="843"/>
    </row>
    <row r="4429" spans="1:20" ht="18" hidden="1" customHeight="1">
      <c r="A4429" s="840" t="str" cm="1">
        <f t="array" ref="A4429">IF(INDEX(r_ACTIVEROW,1,COUNTA(r_ACTIVEROW)-2)="N",
       INDEX(r_ACTIVEROW,1,COUNTA(r_ACTIVEROW))&amp;" "&amp;INDEX(r_ACTIVEROW,1,COUNTA(r_ACTIVEROW)-1),
       INDEX(r_ACTIVEROW,1,COUNTA(r_ACTIVEROW)-2)
      )</f>
        <v>DKA6410</v>
      </c>
      <c r="B4429" s="840" t="str" cm="1">
        <f t="array" ref="B4429">INDEX(r_ACTIVEROW,1,COUNTA(r_ACTIVEROW)-1)</f>
        <v>REAR WHEEL SIZE</v>
      </c>
      <c r="C4429" s="841" t="s">
        <v>637</v>
      </c>
      <c r="D4429" s="847" t="s">
        <v>619</v>
      </c>
      <c r="E4429" s="843" t="s">
        <v>638</v>
      </c>
      <c r="F4429" s="841" t="s">
        <v>112</v>
      </c>
      <c r="G4429" s="847" t="s">
        <v>616</v>
      </c>
      <c r="H4429" s="843" t="s">
        <v>381</v>
      </c>
      <c r="I4429" s="841" t="s">
        <v>133</v>
      </c>
      <c r="J4429" s="842" t="s">
        <v>617</v>
      </c>
      <c r="K4429" s="843" t="s">
        <v>415</v>
      </c>
      <c r="L4429" s="841" t="s">
        <v>189</v>
      </c>
      <c r="M4429" s="847" t="s">
        <v>614</v>
      </c>
      <c r="N4429" s="843" t="s">
        <v>454</v>
      </c>
      <c r="O4429" s="841" t="s">
        <v>230</v>
      </c>
      <c r="P4429" s="847" t="s">
        <v>62</v>
      </c>
      <c r="Q4429" s="843" t="s">
        <v>63</v>
      </c>
      <c r="R4429" s="841"/>
      <c r="S4429" s="847"/>
      <c r="T4429" s="843"/>
    </row>
    <row r="4430" spans="1:20" ht="18" hidden="1" customHeight="1">
      <c r="A4430" s="840" t="str" cm="1">
        <f t="array" ref="A4430">IF(INDEX(r_ACTIVEROW,1,COUNTA(r_ACTIVEROW)-2)="N",
       INDEX(r_ACTIVEROW,1,COUNTA(r_ACTIVEROW))&amp;" "&amp;INDEX(r_ACTIVEROW,1,COUNTA(r_ACTIVEROW)-1),
       INDEX(r_ACTIVEROW,1,COUNTA(r_ACTIVEROW)-2)
      )</f>
        <v>DKA6420</v>
      </c>
      <c r="B4430" s="840" t="str" cm="1">
        <f t="array" ref="B4430">INDEX(r_ACTIVEROW,1,COUNTA(r_ACTIVEROW)-1)</f>
        <v>REAR WHEEL SIZE</v>
      </c>
      <c r="C4430" s="841" t="s">
        <v>637</v>
      </c>
      <c r="D4430" s="847" t="s">
        <v>619</v>
      </c>
      <c r="E4430" s="843" t="s">
        <v>638</v>
      </c>
      <c r="F4430" s="841" t="s">
        <v>112</v>
      </c>
      <c r="G4430" s="847" t="s">
        <v>616</v>
      </c>
      <c r="H4430" s="843" t="s">
        <v>381</v>
      </c>
      <c r="I4430" s="841" t="s">
        <v>133</v>
      </c>
      <c r="J4430" s="842" t="s">
        <v>617</v>
      </c>
      <c r="K4430" s="843" t="s">
        <v>415</v>
      </c>
      <c r="L4430" s="841" t="s">
        <v>189</v>
      </c>
      <c r="M4430" s="847" t="s">
        <v>614</v>
      </c>
      <c r="N4430" s="843" t="s">
        <v>454</v>
      </c>
      <c r="O4430" s="841" t="s">
        <v>231</v>
      </c>
      <c r="P4430" s="847" t="s">
        <v>62</v>
      </c>
      <c r="Q4430" s="843" t="s">
        <v>64</v>
      </c>
      <c r="R4430" s="841"/>
      <c r="S4430" s="847"/>
      <c r="T4430" s="843"/>
    </row>
    <row r="4431" spans="1:20" ht="18" hidden="1" customHeight="1">
      <c r="A4431" s="840" t="str" cm="1">
        <f t="array" ref="A4431">IF(INDEX(r_ACTIVEROW,1,COUNTA(r_ACTIVEROW)-2)="N",
       INDEX(r_ACTIVEROW,1,COUNTA(r_ACTIVEROW))&amp;" "&amp;INDEX(r_ACTIVEROW,1,COUNTA(r_ACTIVEROW)-1),
       INDEX(r_ACTIVEROW,1,COUNTA(r_ACTIVEROW)-2)
      )</f>
        <v>DKA6430</v>
      </c>
      <c r="B4431" s="840" t="str" cm="1">
        <f t="array" ref="B4431">INDEX(r_ACTIVEROW,1,COUNTA(r_ACTIVEROW)-1)</f>
        <v>REAR WHEEL SIZE</v>
      </c>
      <c r="C4431" s="841" t="s">
        <v>637</v>
      </c>
      <c r="D4431" s="847" t="s">
        <v>619</v>
      </c>
      <c r="E4431" s="843" t="s">
        <v>638</v>
      </c>
      <c r="F4431" s="841" t="s">
        <v>112</v>
      </c>
      <c r="G4431" s="847" t="s">
        <v>616</v>
      </c>
      <c r="H4431" s="843" t="s">
        <v>381</v>
      </c>
      <c r="I4431" s="841" t="s">
        <v>133</v>
      </c>
      <c r="J4431" s="842" t="s">
        <v>617</v>
      </c>
      <c r="K4431" s="843" t="s">
        <v>415</v>
      </c>
      <c r="L4431" s="841" t="s">
        <v>189</v>
      </c>
      <c r="M4431" s="847" t="s">
        <v>614</v>
      </c>
      <c r="N4431" s="843" t="s">
        <v>454</v>
      </c>
      <c r="O4431" s="841" t="s">
        <v>334</v>
      </c>
      <c r="P4431" s="847" t="s">
        <v>62</v>
      </c>
      <c r="Q4431" s="843" t="s">
        <v>315</v>
      </c>
      <c r="R4431" s="841"/>
      <c r="S4431" s="847"/>
      <c r="T4431" s="843"/>
    </row>
    <row r="4432" spans="1:20" ht="18" hidden="1" customHeight="1">
      <c r="A4432" s="840" t="str" cm="1">
        <f t="array" ref="A4432">IF(INDEX(r_ACTIVEROW,1,COUNTA(r_ACTIVEROW)-2)="N",
       INDEX(r_ACTIVEROW,1,COUNTA(r_ACTIVEROW))&amp;" "&amp;INDEX(r_ACTIVEROW,1,COUNTA(r_ACTIVEROW)-1),
       INDEX(r_ACTIVEROW,1,COUNTA(r_ACTIVEROW)-2)
      )</f>
        <v>DKA6410</v>
      </c>
      <c r="B4432" s="840" t="str" cm="1">
        <f t="array" ref="B4432">INDEX(r_ACTIVEROW,1,COUNTA(r_ACTIVEROW)-1)</f>
        <v>REAR WHEEL SIZE</v>
      </c>
      <c r="C4432" s="841" t="s">
        <v>637</v>
      </c>
      <c r="D4432" s="847" t="s">
        <v>619</v>
      </c>
      <c r="E4432" s="843" t="s">
        <v>638</v>
      </c>
      <c r="F4432" s="841" t="s">
        <v>112</v>
      </c>
      <c r="G4432" s="847" t="s">
        <v>616</v>
      </c>
      <c r="H4432" s="843" t="s">
        <v>381</v>
      </c>
      <c r="I4432" s="841" t="s">
        <v>134</v>
      </c>
      <c r="J4432" s="842" t="s">
        <v>617</v>
      </c>
      <c r="K4432" s="843" t="s">
        <v>375</v>
      </c>
      <c r="L4432" s="841" t="s">
        <v>189</v>
      </c>
      <c r="M4432" s="847" t="s">
        <v>614</v>
      </c>
      <c r="N4432" s="843" t="s">
        <v>454</v>
      </c>
      <c r="O4432" s="841" t="s">
        <v>230</v>
      </c>
      <c r="P4432" s="847" t="s">
        <v>62</v>
      </c>
      <c r="Q4432" s="843" t="s">
        <v>63</v>
      </c>
      <c r="R4432" s="841"/>
      <c r="S4432" s="847"/>
      <c r="T4432" s="843"/>
    </row>
    <row r="4433" spans="1:20" ht="18" hidden="1" customHeight="1">
      <c r="A4433" s="840" t="str" cm="1">
        <f t="array" ref="A4433">IF(INDEX(r_ACTIVEROW,1,COUNTA(r_ACTIVEROW)-2)="N",
       INDEX(r_ACTIVEROW,1,COUNTA(r_ACTIVEROW))&amp;" "&amp;INDEX(r_ACTIVEROW,1,COUNTA(r_ACTIVEROW)-1),
       INDEX(r_ACTIVEROW,1,COUNTA(r_ACTIVEROW)-2)
      )</f>
        <v>DKA6420</v>
      </c>
      <c r="B4433" s="840" t="str" cm="1">
        <f t="array" ref="B4433">INDEX(r_ACTIVEROW,1,COUNTA(r_ACTIVEROW)-1)</f>
        <v>REAR WHEEL SIZE</v>
      </c>
      <c r="C4433" s="841" t="s">
        <v>637</v>
      </c>
      <c r="D4433" s="847" t="s">
        <v>619</v>
      </c>
      <c r="E4433" s="843" t="s">
        <v>638</v>
      </c>
      <c r="F4433" s="841" t="s">
        <v>112</v>
      </c>
      <c r="G4433" s="847" t="s">
        <v>616</v>
      </c>
      <c r="H4433" s="843" t="s">
        <v>381</v>
      </c>
      <c r="I4433" s="841" t="s">
        <v>134</v>
      </c>
      <c r="J4433" s="842" t="s">
        <v>617</v>
      </c>
      <c r="K4433" s="843" t="s">
        <v>375</v>
      </c>
      <c r="L4433" s="841" t="s">
        <v>189</v>
      </c>
      <c r="M4433" s="847" t="s">
        <v>614</v>
      </c>
      <c r="N4433" s="843" t="s">
        <v>454</v>
      </c>
      <c r="O4433" s="841" t="s">
        <v>231</v>
      </c>
      <c r="P4433" s="847" t="s">
        <v>62</v>
      </c>
      <c r="Q4433" s="843" t="s">
        <v>64</v>
      </c>
      <c r="R4433" s="841"/>
      <c r="S4433" s="847"/>
      <c r="T4433" s="843"/>
    </row>
    <row r="4434" spans="1:20" ht="18" hidden="1" customHeight="1">
      <c r="A4434" s="840" t="str" cm="1">
        <f t="array" ref="A4434">IF(INDEX(r_ACTIVEROW,1,COUNTA(r_ACTIVEROW)-2)="N",
       INDEX(r_ACTIVEROW,1,COUNTA(r_ACTIVEROW))&amp;" "&amp;INDEX(r_ACTIVEROW,1,COUNTA(r_ACTIVEROW)-1),
       INDEX(r_ACTIVEROW,1,COUNTA(r_ACTIVEROW)-2)
      )</f>
        <v>DKA6430</v>
      </c>
      <c r="B4434" s="840" t="str" cm="1">
        <f t="array" ref="B4434">INDEX(r_ACTIVEROW,1,COUNTA(r_ACTIVEROW)-1)</f>
        <v>REAR WHEEL SIZE</v>
      </c>
      <c r="C4434" s="841" t="s">
        <v>637</v>
      </c>
      <c r="D4434" s="847" t="s">
        <v>619</v>
      </c>
      <c r="E4434" s="843" t="s">
        <v>638</v>
      </c>
      <c r="F4434" s="841" t="s">
        <v>112</v>
      </c>
      <c r="G4434" s="847" t="s">
        <v>616</v>
      </c>
      <c r="H4434" s="843" t="s">
        <v>381</v>
      </c>
      <c r="I4434" s="841" t="s">
        <v>134</v>
      </c>
      <c r="J4434" s="842" t="s">
        <v>617</v>
      </c>
      <c r="K4434" s="843" t="s">
        <v>375</v>
      </c>
      <c r="L4434" s="841" t="s">
        <v>189</v>
      </c>
      <c r="M4434" s="847" t="s">
        <v>614</v>
      </c>
      <c r="N4434" s="843" t="s">
        <v>454</v>
      </c>
      <c r="O4434" s="841" t="s">
        <v>334</v>
      </c>
      <c r="P4434" s="847" t="s">
        <v>62</v>
      </c>
      <c r="Q4434" s="843" t="s">
        <v>315</v>
      </c>
      <c r="R4434" s="841"/>
      <c r="S4434" s="847"/>
      <c r="T4434" s="843"/>
    </row>
    <row r="4435" spans="1:20" ht="18" hidden="1" customHeight="1">
      <c r="A4435" s="840" t="str" cm="1">
        <f t="array" ref="A4435">IF(INDEX(r_ACTIVEROW,1,COUNTA(r_ACTIVEROW)-2)="N",
       INDEX(r_ACTIVEROW,1,COUNTA(r_ACTIVEROW))&amp;" "&amp;INDEX(r_ACTIVEROW,1,COUNTA(r_ACTIVEROW)-1),
       INDEX(r_ACTIVEROW,1,COUNTA(r_ACTIVEROW)-2)
      )</f>
        <v>DKA6410</v>
      </c>
      <c r="B4435" s="840" t="str" cm="1">
        <f t="array" ref="B4435">INDEX(r_ACTIVEROW,1,COUNTA(r_ACTIVEROW)-1)</f>
        <v>REAR WHEEL SIZE</v>
      </c>
      <c r="C4435" s="841" t="s">
        <v>637</v>
      </c>
      <c r="D4435" s="847" t="s">
        <v>619</v>
      </c>
      <c r="E4435" s="843" t="s">
        <v>638</v>
      </c>
      <c r="F4435" s="841" t="s">
        <v>112</v>
      </c>
      <c r="G4435" s="847" t="s">
        <v>616</v>
      </c>
      <c r="H4435" s="843" t="s">
        <v>381</v>
      </c>
      <c r="I4435" s="841" t="s">
        <v>135</v>
      </c>
      <c r="J4435" s="842" t="s">
        <v>617</v>
      </c>
      <c r="K4435" s="843" t="s">
        <v>416</v>
      </c>
      <c r="L4435" s="841" t="s">
        <v>189</v>
      </c>
      <c r="M4435" s="847" t="s">
        <v>614</v>
      </c>
      <c r="N4435" s="843" t="s">
        <v>454</v>
      </c>
      <c r="O4435" s="841" t="s">
        <v>230</v>
      </c>
      <c r="P4435" s="847" t="s">
        <v>62</v>
      </c>
      <c r="Q4435" s="843" t="s">
        <v>63</v>
      </c>
      <c r="R4435" s="841"/>
      <c r="S4435" s="847"/>
      <c r="T4435" s="843"/>
    </row>
    <row r="4436" spans="1:20" ht="18" hidden="1" customHeight="1">
      <c r="A4436" s="840" t="str" cm="1">
        <f t="array" ref="A4436">IF(INDEX(r_ACTIVEROW,1,COUNTA(r_ACTIVEROW)-2)="N",
       INDEX(r_ACTIVEROW,1,COUNTA(r_ACTIVEROW))&amp;" "&amp;INDEX(r_ACTIVEROW,1,COUNTA(r_ACTIVEROW)-1),
       INDEX(r_ACTIVEROW,1,COUNTA(r_ACTIVEROW)-2)
      )</f>
        <v>DKA6420</v>
      </c>
      <c r="B4436" s="840" t="str" cm="1">
        <f t="array" ref="B4436">INDEX(r_ACTIVEROW,1,COUNTA(r_ACTIVEROW)-1)</f>
        <v>REAR WHEEL SIZE</v>
      </c>
      <c r="C4436" s="841" t="s">
        <v>637</v>
      </c>
      <c r="D4436" s="847" t="s">
        <v>619</v>
      </c>
      <c r="E4436" s="843" t="s">
        <v>638</v>
      </c>
      <c r="F4436" s="841" t="s">
        <v>112</v>
      </c>
      <c r="G4436" s="847" t="s">
        <v>616</v>
      </c>
      <c r="H4436" s="843" t="s">
        <v>381</v>
      </c>
      <c r="I4436" s="841" t="s">
        <v>135</v>
      </c>
      <c r="J4436" s="842" t="s">
        <v>617</v>
      </c>
      <c r="K4436" s="843" t="s">
        <v>416</v>
      </c>
      <c r="L4436" s="841" t="s">
        <v>189</v>
      </c>
      <c r="M4436" s="847" t="s">
        <v>614</v>
      </c>
      <c r="N4436" s="843" t="s">
        <v>454</v>
      </c>
      <c r="O4436" s="841" t="s">
        <v>231</v>
      </c>
      <c r="P4436" s="847" t="s">
        <v>62</v>
      </c>
      <c r="Q4436" s="843" t="s">
        <v>64</v>
      </c>
      <c r="R4436" s="841"/>
      <c r="S4436" s="847"/>
      <c r="T4436" s="843"/>
    </row>
    <row r="4437" spans="1:20" ht="18" hidden="1" customHeight="1">
      <c r="A4437" s="840" t="str" cm="1">
        <f t="array" ref="A4437">IF(INDEX(r_ACTIVEROW,1,COUNTA(r_ACTIVEROW)-2)="N",
       INDEX(r_ACTIVEROW,1,COUNTA(r_ACTIVEROW))&amp;" "&amp;INDEX(r_ACTIVEROW,1,COUNTA(r_ACTIVEROW)-1),
       INDEX(r_ACTIVEROW,1,COUNTA(r_ACTIVEROW)-2)
      )</f>
        <v>DKA6430</v>
      </c>
      <c r="B4437" s="840" t="str" cm="1">
        <f t="array" ref="B4437">INDEX(r_ACTIVEROW,1,COUNTA(r_ACTIVEROW)-1)</f>
        <v>REAR WHEEL SIZE</v>
      </c>
      <c r="C4437" s="841" t="s">
        <v>637</v>
      </c>
      <c r="D4437" s="847" t="s">
        <v>619</v>
      </c>
      <c r="E4437" s="843" t="s">
        <v>638</v>
      </c>
      <c r="F4437" s="841" t="s">
        <v>112</v>
      </c>
      <c r="G4437" s="847" t="s">
        <v>616</v>
      </c>
      <c r="H4437" s="843" t="s">
        <v>381</v>
      </c>
      <c r="I4437" s="841" t="s">
        <v>135</v>
      </c>
      <c r="J4437" s="842" t="s">
        <v>617</v>
      </c>
      <c r="K4437" s="843" t="s">
        <v>416</v>
      </c>
      <c r="L4437" s="841" t="s">
        <v>189</v>
      </c>
      <c r="M4437" s="847" t="s">
        <v>614</v>
      </c>
      <c r="N4437" s="843" t="s">
        <v>454</v>
      </c>
      <c r="O4437" s="841" t="s">
        <v>334</v>
      </c>
      <c r="P4437" s="847" t="s">
        <v>62</v>
      </c>
      <c r="Q4437" s="843" t="s">
        <v>315</v>
      </c>
      <c r="R4437" s="841"/>
      <c r="S4437" s="847"/>
      <c r="T4437" s="843"/>
    </row>
    <row r="4438" spans="1:20" ht="18" hidden="1" customHeight="1">
      <c r="A4438" s="840" t="str" cm="1">
        <f t="array" ref="A4438">IF(INDEX(r_ACTIVEROW,1,COUNTA(r_ACTIVEROW)-2)="N",
       INDEX(r_ACTIVEROW,1,COUNTA(r_ACTIVEROW))&amp;" "&amp;INDEX(r_ACTIVEROW,1,COUNTA(r_ACTIVEROW)-1),
       INDEX(r_ACTIVEROW,1,COUNTA(r_ACTIVEROW)-2)
      )</f>
        <v>DKA6410</v>
      </c>
      <c r="B4438" s="840" t="str" cm="1">
        <f t="array" ref="B4438">INDEX(r_ACTIVEROW,1,COUNTA(r_ACTIVEROW)-1)</f>
        <v>REAR WHEEL SIZE</v>
      </c>
      <c r="C4438" s="841" t="s">
        <v>637</v>
      </c>
      <c r="D4438" s="847" t="s">
        <v>619</v>
      </c>
      <c r="E4438" s="843" t="s">
        <v>638</v>
      </c>
      <c r="F4438" s="841" t="s">
        <v>112</v>
      </c>
      <c r="G4438" s="847" t="s">
        <v>616</v>
      </c>
      <c r="H4438" s="843" t="s">
        <v>381</v>
      </c>
      <c r="I4438" s="841" t="s">
        <v>136</v>
      </c>
      <c r="J4438" s="842" t="s">
        <v>617</v>
      </c>
      <c r="K4438" s="843" t="s">
        <v>376</v>
      </c>
      <c r="L4438" s="841" t="s">
        <v>189</v>
      </c>
      <c r="M4438" s="847" t="s">
        <v>614</v>
      </c>
      <c r="N4438" s="843" t="s">
        <v>454</v>
      </c>
      <c r="O4438" s="841" t="s">
        <v>230</v>
      </c>
      <c r="P4438" s="847" t="s">
        <v>62</v>
      </c>
      <c r="Q4438" s="843" t="s">
        <v>63</v>
      </c>
      <c r="R4438" s="841"/>
      <c r="S4438" s="847"/>
      <c r="T4438" s="843"/>
    </row>
    <row r="4439" spans="1:20" ht="18" hidden="1" customHeight="1">
      <c r="A4439" s="840" t="str" cm="1">
        <f t="array" ref="A4439">IF(INDEX(r_ACTIVEROW,1,COUNTA(r_ACTIVEROW)-2)="N",
       INDEX(r_ACTIVEROW,1,COUNTA(r_ACTIVEROW))&amp;" "&amp;INDEX(r_ACTIVEROW,1,COUNTA(r_ACTIVEROW)-1),
       INDEX(r_ACTIVEROW,1,COUNTA(r_ACTIVEROW)-2)
      )</f>
        <v>DKA6420</v>
      </c>
      <c r="B4439" s="840" t="str" cm="1">
        <f t="array" ref="B4439">INDEX(r_ACTIVEROW,1,COUNTA(r_ACTIVEROW)-1)</f>
        <v>REAR WHEEL SIZE</v>
      </c>
      <c r="C4439" s="841" t="s">
        <v>637</v>
      </c>
      <c r="D4439" s="847" t="s">
        <v>619</v>
      </c>
      <c r="E4439" s="843" t="s">
        <v>638</v>
      </c>
      <c r="F4439" s="841" t="s">
        <v>112</v>
      </c>
      <c r="G4439" s="847" t="s">
        <v>616</v>
      </c>
      <c r="H4439" s="843" t="s">
        <v>381</v>
      </c>
      <c r="I4439" s="841" t="s">
        <v>136</v>
      </c>
      <c r="J4439" s="842" t="s">
        <v>617</v>
      </c>
      <c r="K4439" s="843" t="s">
        <v>376</v>
      </c>
      <c r="L4439" s="841" t="s">
        <v>189</v>
      </c>
      <c r="M4439" s="847" t="s">
        <v>614</v>
      </c>
      <c r="N4439" s="843" t="s">
        <v>454</v>
      </c>
      <c r="O4439" s="841" t="s">
        <v>231</v>
      </c>
      <c r="P4439" s="847" t="s">
        <v>62</v>
      </c>
      <c r="Q4439" s="843" t="s">
        <v>64</v>
      </c>
      <c r="R4439" s="841"/>
      <c r="S4439" s="847"/>
      <c r="T4439" s="843"/>
    </row>
    <row r="4440" spans="1:20" ht="18" hidden="1" customHeight="1">
      <c r="A4440" s="840" t="str" cm="1">
        <f t="array" ref="A4440">IF(INDEX(r_ACTIVEROW,1,COUNTA(r_ACTIVEROW)-2)="N",
       INDEX(r_ACTIVEROW,1,COUNTA(r_ACTIVEROW))&amp;" "&amp;INDEX(r_ACTIVEROW,1,COUNTA(r_ACTIVEROW)-1),
       INDEX(r_ACTIVEROW,1,COUNTA(r_ACTIVEROW)-2)
      )</f>
        <v>DKA6430</v>
      </c>
      <c r="B4440" s="840" t="str" cm="1">
        <f t="array" ref="B4440">INDEX(r_ACTIVEROW,1,COUNTA(r_ACTIVEROW)-1)</f>
        <v>REAR WHEEL SIZE</v>
      </c>
      <c r="C4440" s="841" t="s">
        <v>637</v>
      </c>
      <c r="D4440" s="847" t="s">
        <v>619</v>
      </c>
      <c r="E4440" s="843" t="s">
        <v>638</v>
      </c>
      <c r="F4440" s="841" t="s">
        <v>112</v>
      </c>
      <c r="G4440" s="847" t="s">
        <v>616</v>
      </c>
      <c r="H4440" s="843" t="s">
        <v>381</v>
      </c>
      <c r="I4440" s="841" t="s">
        <v>136</v>
      </c>
      <c r="J4440" s="842" t="s">
        <v>617</v>
      </c>
      <c r="K4440" s="843" t="s">
        <v>376</v>
      </c>
      <c r="L4440" s="841" t="s">
        <v>189</v>
      </c>
      <c r="M4440" s="847" t="s">
        <v>614</v>
      </c>
      <c r="N4440" s="843" t="s">
        <v>454</v>
      </c>
      <c r="O4440" s="841" t="s">
        <v>334</v>
      </c>
      <c r="P4440" s="847" t="s">
        <v>62</v>
      </c>
      <c r="Q4440" s="843" t="s">
        <v>315</v>
      </c>
      <c r="R4440" s="841"/>
      <c r="S4440" s="847"/>
      <c r="T4440" s="843"/>
    </row>
    <row r="4441" spans="1:20" ht="18" hidden="1" customHeight="1">
      <c r="A4441" s="840" t="str" cm="1">
        <f t="array" ref="A4441">IF(INDEX(r_ACTIVEROW,1,COUNTA(r_ACTIVEROW)-2)="N",
       INDEX(r_ACTIVEROW,1,COUNTA(r_ACTIVEROW))&amp;" "&amp;INDEX(r_ACTIVEROW,1,COUNTA(r_ACTIVEROW)-1),
       INDEX(r_ACTIVEROW,1,COUNTA(r_ACTIVEROW)-2)
      )</f>
        <v>DKA9320</v>
      </c>
      <c r="B4441" s="840" t="str" cm="1">
        <f t="array" ref="B4441">INDEX(r_ACTIVEROW,1,COUNTA(r_ACTIVEROW)-1)</f>
        <v>FOOTREST UPMOUNTED</v>
      </c>
      <c r="C4441" s="841" t="s">
        <v>637</v>
      </c>
      <c r="D4441" s="847" t="s">
        <v>619</v>
      </c>
      <c r="E4441" s="843" t="s">
        <v>638</v>
      </c>
      <c r="F4441" s="841" t="s">
        <v>112</v>
      </c>
      <c r="G4441" s="847" t="s">
        <v>616</v>
      </c>
      <c r="H4441" s="843" t="s">
        <v>381</v>
      </c>
      <c r="I4441" s="841" t="s">
        <v>137</v>
      </c>
      <c r="J4441" s="842" t="s">
        <v>617</v>
      </c>
      <c r="K4441" s="843" t="s">
        <v>402</v>
      </c>
      <c r="L4441" s="841" t="s">
        <v>189</v>
      </c>
      <c r="M4441" s="847" t="s">
        <v>614</v>
      </c>
      <c r="N4441" s="843" t="s">
        <v>454</v>
      </c>
      <c r="O4441" s="841" t="s">
        <v>230</v>
      </c>
      <c r="P4441" s="847" t="s">
        <v>62</v>
      </c>
      <c r="Q4441" s="843" t="s">
        <v>63</v>
      </c>
      <c r="R4441" s="841" t="s">
        <v>623</v>
      </c>
      <c r="S4441" s="847" t="s">
        <v>618</v>
      </c>
      <c r="T4441" s="843" t="s">
        <v>624</v>
      </c>
    </row>
    <row r="4442" spans="1:20" ht="18" hidden="1" customHeight="1">
      <c r="A4442" s="840" t="str" cm="1">
        <f t="array" ref="A4442">IF(INDEX(r_ACTIVEROW,1,COUNTA(r_ACTIVEROW)-2)="N",
       INDEX(r_ACTIVEROW,1,COUNTA(r_ACTIVEROW))&amp;" "&amp;INDEX(r_ACTIVEROW,1,COUNTA(r_ACTIVEROW)-1),
       INDEX(r_ACTIVEROW,1,COUNTA(r_ACTIVEROW)-2)
      )</f>
        <v>DKA6420</v>
      </c>
      <c r="B4442" s="840" t="str" cm="1">
        <f t="array" ref="B4442">INDEX(r_ACTIVEROW,1,COUNTA(r_ACTIVEROW)-1)</f>
        <v>REAR WHEEL SIZE</v>
      </c>
      <c r="C4442" s="841" t="s">
        <v>637</v>
      </c>
      <c r="D4442" s="847" t="s">
        <v>619</v>
      </c>
      <c r="E4442" s="843" t="s">
        <v>638</v>
      </c>
      <c r="F4442" s="841" t="s">
        <v>112</v>
      </c>
      <c r="G4442" s="847" t="s">
        <v>616</v>
      </c>
      <c r="H4442" s="843" t="s">
        <v>381</v>
      </c>
      <c r="I4442" s="841" t="s">
        <v>137</v>
      </c>
      <c r="J4442" s="842" t="s">
        <v>617</v>
      </c>
      <c r="K4442" s="843" t="s">
        <v>402</v>
      </c>
      <c r="L4442" s="841" t="s">
        <v>189</v>
      </c>
      <c r="M4442" s="847" t="s">
        <v>614</v>
      </c>
      <c r="N4442" s="843" t="s">
        <v>454</v>
      </c>
      <c r="O4442" s="841" t="s">
        <v>231</v>
      </c>
      <c r="P4442" s="847" t="s">
        <v>62</v>
      </c>
      <c r="Q4442" s="843" t="s">
        <v>64</v>
      </c>
      <c r="R4442" s="841"/>
      <c r="S4442" s="847"/>
      <c r="T4442" s="843"/>
    </row>
    <row r="4443" spans="1:20" ht="18" hidden="1" customHeight="1">
      <c r="A4443" s="840" t="str" cm="1">
        <f t="array" ref="A4443">IF(INDEX(r_ACTIVEROW,1,COUNTA(r_ACTIVEROW)-2)="N",
       INDEX(r_ACTIVEROW,1,COUNTA(r_ACTIVEROW))&amp;" "&amp;INDEX(r_ACTIVEROW,1,COUNTA(r_ACTIVEROW)-1),
       INDEX(r_ACTIVEROW,1,COUNTA(r_ACTIVEROW)-2)
      )</f>
        <v>DKA6430</v>
      </c>
      <c r="B4443" s="840" t="str" cm="1">
        <f t="array" ref="B4443">INDEX(r_ACTIVEROW,1,COUNTA(r_ACTIVEROW)-1)</f>
        <v>REAR WHEEL SIZE</v>
      </c>
      <c r="C4443" s="841" t="s">
        <v>637</v>
      </c>
      <c r="D4443" s="847" t="s">
        <v>619</v>
      </c>
      <c r="E4443" s="843" t="s">
        <v>638</v>
      </c>
      <c r="F4443" s="841" t="s">
        <v>112</v>
      </c>
      <c r="G4443" s="847" t="s">
        <v>616</v>
      </c>
      <c r="H4443" s="843" t="s">
        <v>381</v>
      </c>
      <c r="I4443" s="841" t="s">
        <v>137</v>
      </c>
      <c r="J4443" s="842" t="s">
        <v>617</v>
      </c>
      <c r="K4443" s="843" t="s">
        <v>402</v>
      </c>
      <c r="L4443" s="841" t="s">
        <v>189</v>
      </c>
      <c r="M4443" s="847" t="s">
        <v>614</v>
      </c>
      <c r="N4443" s="843" t="s">
        <v>454</v>
      </c>
      <c r="O4443" s="841" t="s">
        <v>334</v>
      </c>
      <c r="P4443" s="847" t="s">
        <v>62</v>
      </c>
      <c r="Q4443" s="843" t="s">
        <v>315</v>
      </c>
      <c r="R4443" s="841"/>
      <c r="S4443" s="847"/>
      <c r="T4443" s="843"/>
    </row>
    <row r="4444" spans="1:20" ht="18" hidden="1" customHeight="1">
      <c r="A4444" s="840" t="str" cm="1">
        <f t="array" ref="A4444">IF(INDEX(r_ACTIVEROW,1,COUNTA(r_ACTIVEROW)-2)="N",
       INDEX(r_ACTIVEROW,1,COUNTA(r_ACTIVEROW))&amp;" "&amp;INDEX(r_ACTIVEROW,1,COUNTA(r_ACTIVEROW)-1),
       INDEX(r_ACTIVEROW,1,COUNTA(r_ACTIVEROW)-2)
      )</f>
        <v>DKA9320</v>
      </c>
      <c r="B4444" s="840" t="str" cm="1">
        <f t="array" ref="B4444">INDEX(r_ACTIVEROW,1,COUNTA(r_ACTIVEROW)-1)</f>
        <v>FOOTREST UPMOUNTED</v>
      </c>
      <c r="C4444" s="841" t="s">
        <v>637</v>
      </c>
      <c r="D4444" s="847" t="s">
        <v>619</v>
      </c>
      <c r="E4444" s="843" t="s">
        <v>638</v>
      </c>
      <c r="F4444" s="841" t="s">
        <v>112</v>
      </c>
      <c r="G4444" s="847" t="s">
        <v>616</v>
      </c>
      <c r="H4444" s="843" t="s">
        <v>381</v>
      </c>
      <c r="I4444" s="841" t="s">
        <v>138</v>
      </c>
      <c r="J4444" s="842" t="s">
        <v>617</v>
      </c>
      <c r="K4444" s="843" t="s">
        <v>377</v>
      </c>
      <c r="L4444" s="841" t="s">
        <v>189</v>
      </c>
      <c r="M4444" s="847" t="s">
        <v>614</v>
      </c>
      <c r="N4444" s="843" t="s">
        <v>454</v>
      </c>
      <c r="O4444" s="841" t="s">
        <v>230</v>
      </c>
      <c r="P4444" s="847" t="s">
        <v>62</v>
      </c>
      <c r="Q4444" s="843" t="s">
        <v>63</v>
      </c>
      <c r="R4444" s="841" t="s">
        <v>623</v>
      </c>
      <c r="S4444" s="847" t="s">
        <v>618</v>
      </c>
      <c r="T4444" s="843" t="s">
        <v>624</v>
      </c>
    </row>
    <row r="4445" spans="1:20" ht="18" hidden="1" customHeight="1">
      <c r="A4445" s="840" t="str" cm="1">
        <f t="array" ref="A4445">IF(INDEX(r_ACTIVEROW,1,COUNTA(r_ACTIVEROW)-2)="N",
       INDEX(r_ACTIVEROW,1,COUNTA(r_ACTIVEROW))&amp;" "&amp;INDEX(r_ACTIVEROW,1,COUNTA(r_ACTIVEROW)-1),
       INDEX(r_ACTIVEROW,1,COUNTA(r_ACTIVEROW)-2)
      )</f>
        <v>DKA6420</v>
      </c>
      <c r="B4445" s="840" t="str" cm="1">
        <f t="array" ref="B4445">INDEX(r_ACTIVEROW,1,COUNTA(r_ACTIVEROW)-1)</f>
        <v>REAR WHEEL SIZE</v>
      </c>
      <c r="C4445" s="841" t="s">
        <v>637</v>
      </c>
      <c r="D4445" s="847" t="s">
        <v>619</v>
      </c>
      <c r="E4445" s="843" t="s">
        <v>638</v>
      </c>
      <c r="F4445" s="841" t="s">
        <v>112</v>
      </c>
      <c r="G4445" s="847" t="s">
        <v>616</v>
      </c>
      <c r="H4445" s="843" t="s">
        <v>381</v>
      </c>
      <c r="I4445" s="841" t="s">
        <v>138</v>
      </c>
      <c r="J4445" s="842" t="s">
        <v>617</v>
      </c>
      <c r="K4445" s="843" t="s">
        <v>377</v>
      </c>
      <c r="L4445" s="841" t="s">
        <v>189</v>
      </c>
      <c r="M4445" s="847" t="s">
        <v>614</v>
      </c>
      <c r="N4445" s="843" t="s">
        <v>454</v>
      </c>
      <c r="O4445" s="841" t="s">
        <v>231</v>
      </c>
      <c r="P4445" s="847" t="s">
        <v>62</v>
      </c>
      <c r="Q4445" s="843" t="s">
        <v>64</v>
      </c>
      <c r="R4445" s="841"/>
      <c r="S4445" s="847"/>
      <c r="T4445" s="843"/>
    </row>
    <row r="4446" spans="1:20" ht="18" hidden="1" customHeight="1">
      <c r="A4446" s="840" t="str" cm="1">
        <f t="array" ref="A4446">IF(INDEX(r_ACTIVEROW,1,COUNTA(r_ACTIVEROW)-2)="N",
       INDEX(r_ACTIVEROW,1,COUNTA(r_ACTIVEROW))&amp;" "&amp;INDEX(r_ACTIVEROW,1,COUNTA(r_ACTIVEROW)-1),
       INDEX(r_ACTIVEROW,1,COUNTA(r_ACTIVEROW)-2)
      )</f>
        <v>DKA6430</v>
      </c>
      <c r="B4446" s="840" t="str" cm="1">
        <f t="array" ref="B4446">INDEX(r_ACTIVEROW,1,COUNTA(r_ACTIVEROW)-1)</f>
        <v>REAR WHEEL SIZE</v>
      </c>
      <c r="C4446" s="841" t="s">
        <v>637</v>
      </c>
      <c r="D4446" s="847" t="s">
        <v>619</v>
      </c>
      <c r="E4446" s="843" t="s">
        <v>638</v>
      </c>
      <c r="F4446" s="841" t="s">
        <v>112</v>
      </c>
      <c r="G4446" s="847" t="s">
        <v>616</v>
      </c>
      <c r="H4446" s="843" t="s">
        <v>381</v>
      </c>
      <c r="I4446" s="841" t="s">
        <v>138</v>
      </c>
      <c r="J4446" s="842" t="s">
        <v>617</v>
      </c>
      <c r="K4446" s="843" t="s">
        <v>377</v>
      </c>
      <c r="L4446" s="841" t="s">
        <v>189</v>
      </c>
      <c r="M4446" s="847" t="s">
        <v>614</v>
      </c>
      <c r="N4446" s="843" t="s">
        <v>454</v>
      </c>
      <c r="O4446" s="841" t="s">
        <v>334</v>
      </c>
      <c r="P4446" s="847" t="s">
        <v>62</v>
      </c>
      <c r="Q4446" s="843" t="s">
        <v>315</v>
      </c>
      <c r="R4446" s="841"/>
      <c r="S4446" s="847"/>
      <c r="T4446" s="843"/>
    </row>
    <row r="4447" spans="1:20" ht="18" hidden="1" customHeight="1">
      <c r="A4447" s="840" t="str" cm="1">
        <f t="array" ref="A4447">IF(INDEX(r_ACTIVEROW,1,COUNTA(r_ACTIVEROW)-2)="N",
       INDEX(r_ACTIVEROW,1,COUNTA(r_ACTIVEROW))&amp;" "&amp;INDEX(r_ACTIVEROW,1,COUNTA(r_ACTIVEROW)-1),
       INDEX(r_ACTIVEROW,1,COUNTA(r_ACTIVEROW)-2)
      )</f>
        <v>DKA9320</v>
      </c>
      <c r="B4447" s="840" t="str" cm="1">
        <f t="array" ref="B4447">INDEX(r_ACTIVEROW,1,COUNTA(r_ACTIVEROW)-1)</f>
        <v>FOOTREST UPMOUNTED</v>
      </c>
      <c r="C4447" s="841" t="s">
        <v>637</v>
      </c>
      <c r="D4447" s="847" t="s">
        <v>619</v>
      </c>
      <c r="E4447" s="843" t="s">
        <v>638</v>
      </c>
      <c r="F4447" s="841" t="s">
        <v>112</v>
      </c>
      <c r="G4447" s="847" t="s">
        <v>616</v>
      </c>
      <c r="H4447" s="843" t="s">
        <v>381</v>
      </c>
      <c r="I4447" s="841" t="s">
        <v>139</v>
      </c>
      <c r="J4447" s="842" t="s">
        <v>617</v>
      </c>
      <c r="K4447" s="843" t="s">
        <v>411</v>
      </c>
      <c r="L4447" s="841" t="s">
        <v>189</v>
      </c>
      <c r="M4447" s="847" t="s">
        <v>614</v>
      </c>
      <c r="N4447" s="843" t="s">
        <v>454</v>
      </c>
      <c r="O4447" s="841" t="s">
        <v>230</v>
      </c>
      <c r="P4447" s="847" t="s">
        <v>62</v>
      </c>
      <c r="Q4447" s="843" t="s">
        <v>63</v>
      </c>
      <c r="R4447" s="841" t="s">
        <v>623</v>
      </c>
      <c r="S4447" s="847" t="s">
        <v>618</v>
      </c>
      <c r="T4447" s="843" t="s">
        <v>624</v>
      </c>
    </row>
    <row r="4448" spans="1:20" ht="18" hidden="1" customHeight="1">
      <c r="A4448" s="840" t="str" cm="1">
        <f t="array" ref="A4448">IF(INDEX(r_ACTIVEROW,1,COUNTA(r_ACTIVEROW)-2)="N",
       INDEX(r_ACTIVEROW,1,COUNTA(r_ACTIVEROW))&amp;" "&amp;INDEX(r_ACTIVEROW,1,COUNTA(r_ACTIVEROW)-1),
       INDEX(r_ACTIVEROW,1,COUNTA(r_ACTIVEROW)-2)
      )</f>
        <v>DKA6420</v>
      </c>
      <c r="B4448" s="840" t="str" cm="1">
        <f t="array" ref="B4448">INDEX(r_ACTIVEROW,1,COUNTA(r_ACTIVEROW)-1)</f>
        <v>REAR WHEEL SIZE</v>
      </c>
      <c r="C4448" s="841" t="s">
        <v>637</v>
      </c>
      <c r="D4448" s="847" t="s">
        <v>619</v>
      </c>
      <c r="E4448" s="843" t="s">
        <v>638</v>
      </c>
      <c r="F4448" s="841" t="s">
        <v>112</v>
      </c>
      <c r="G4448" s="847" t="s">
        <v>616</v>
      </c>
      <c r="H4448" s="843" t="s">
        <v>381</v>
      </c>
      <c r="I4448" s="841" t="s">
        <v>139</v>
      </c>
      <c r="J4448" s="842" t="s">
        <v>617</v>
      </c>
      <c r="K4448" s="843" t="s">
        <v>411</v>
      </c>
      <c r="L4448" s="841" t="s">
        <v>189</v>
      </c>
      <c r="M4448" s="847" t="s">
        <v>614</v>
      </c>
      <c r="N4448" s="843" t="s">
        <v>454</v>
      </c>
      <c r="O4448" s="841" t="s">
        <v>231</v>
      </c>
      <c r="P4448" s="847" t="s">
        <v>62</v>
      </c>
      <c r="Q4448" s="843" t="s">
        <v>64</v>
      </c>
      <c r="R4448" s="841"/>
      <c r="S4448" s="847"/>
      <c r="T4448" s="843"/>
    </row>
    <row r="4449" spans="1:20" ht="18" hidden="1" customHeight="1">
      <c r="A4449" s="840" t="str" cm="1">
        <f t="array" ref="A4449">IF(INDEX(r_ACTIVEROW,1,COUNTA(r_ACTIVEROW)-2)="N",
       INDEX(r_ACTIVEROW,1,COUNTA(r_ACTIVEROW))&amp;" "&amp;INDEX(r_ACTIVEROW,1,COUNTA(r_ACTIVEROW)-1),
       INDEX(r_ACTIVEROW,1,COUNTA(r_ACTIVEROW)-2)
      )</f>
        <v>DKA6430</v>
      </c>
      <c r="B4449" s="840" t="str" cm="1">
        <f t="array" ref="B4449">INDEX(r_ACTIVEROW,1,COUNTA(r_ACTIVEROW)-1)</f>
        <v>REAR WHEEL SIZE</v>
      </c>
      <c r="C4449" s="841" t="s">
        <v>637</v>
      </c>
      <c r="D4449" s="847" t="s">
        <v>619</v>
      </c>
      <c r="E4449" s="843" t="s">
        <v>638</v>
      </c>
      <c r="F4449" s="841" t="s">
        <v>112</v>
      </c>
      <c r="G4449" s="847" t="s">
        <v>616</v>
      </c>
      <c r="H4449" s="843" t="s">
        <v>381</v>
      </c>
      <c r="I4449" s="841" t="s">
        <v>139</v>
      </c>
      <c r="J4449" s="842" t="s">
        <v>617</v>
      </c>
      <c r="K4449" s="843" t="s">
        <v>411</v>
      </c>
      <c r="L4449" s="841" t="s">
        <v>189</v>
      </c>
      <c r="M4449" s="847" t="s">
        <v>614</v>
      </c>
      <c r="N4449" s="843" t="s">
        <v>454</v>
      </c>
      <c r="O4449" s="841" t="s">
        <v>334</v>
      </c>
      <c r="P4449" s="847" t="s">
        <v>62</v>
      </c>
      <c r="Q4449" s="843" t="s">
        <v>315</v>
      </c>
      <c r="R4449" s="841"/>
      <c r="S4449" s="847"/>
      <c r="T4449" s="843"/>
    </row>
    <row r="4450" spans="1:20" ht="18" hidden="1" customHeight="1">
      <c r="A4450" s="840" t="str" cm="1">
        <f t="array" ref="A4450">IF(INDEX(r_ACTIVEROW,1,COUNTA(r_ACTIVEROW)-2)="N",
       INDEX(r_ACTIVEROW,1,COUNTA(r_ACTIVEROW))&amp;" "&amp;INDEX(r_ACTIVEROW,1,COUNTA(r_ACTIVEROW)-1),
       INDEX(r_ACTIVEROW,1,COUNTA(r_ACTIVEROW)-2)
      )</f>
        <v>DKA9320</v>
      </c>
      <c r="B4450" s="840" t="str" cm="1">
        <f t="array" ref="B4450">INDEX(r_ACTIVEROW,1,COUNTA(r_ACTIVEROW)-1)</f>
        <v>FOOTREST UPMOUNTED</v>
      </c>
      <c r="C4450" s="841" t="s">
        <v>637</v>
      </c>
      <c r="D4450" s="847" t="s">
        <v>619</v>
      </c>
      <c r="E4450" s="843" t="s">
        <v>638</v>
      </c>
      <c r="F4450" s="841" t="s">
        <v>112</v>
      </c>
      <c r="G4450" s="847" t="s">
        <v>616</v>
      </c>
      <c r="H4450" s="843" t="s">
        <v>381</v>
      </c>
      <c r="I4450" s="841" t="s">
        <v>140</v>
      </c>
      <c r="J4450" s="842" t="s">
        <v>617</v>
      </c>
      <c r="K4450" s="843" t="s">
        <v>378</v>
      </c>
      <c r="L4450" s="841" t="s">
        <v>189</v>
      </c>
      <c r="M4450" s="847" t="s">
        <v>614</v>
      </c>
      <c r="N4450" s="843" t="s">
        <v>454</v>
      </c>
      <c r="O4450" s="841" t="s">
        <v>230</v>
      </c>
      <c r="P4450" s="847" t="s">
        <v>62</v>
      </c>
      <c r="Q4450" s="843" t="s">
        <v>63</v>
      </c>
      <c r="R4450" s="841" t="s">
        <v>623</v>
      </c>
      <c r="S4450" s="847" t="s">
        <v>618</v>
      </c>
      <c r="T4450" s="843" t="s">
        <v>624</v>
      </c>
    </row>
    <row r="4451" spans="1:20" ht="18" hidden="1" customHeight="1">
      <c r="A4451" s="840" t="str" cm="1">
        <f t="array" ref="A4451">IF(INDEX(r_ACTIVEROW,1,COUNTA(r_ACTIVEROW)-2)="N",
       INDEX(r_ACTIVEROW,1,COUNTA(r_ACTIVEROW))&amp;" "&amp;INDEX(r_ACTIVEROW,1,COUNTA(r_ACTIVEROW)-1),
       INDEX(r_ACTIVEROW,1,COUNTA(r_ACTIVEROW)-2)
      )</f>
        <v>DKA6420</v>
      </c>
      <c r="B4451" s="840" t="str" cm="1">
        <f t="array" ref="B4451">INDEX(r_ACTIVEROW,1,COUNTA(r_ACTIVEROW)-1)</f>
        <v>REAR WHEEL SIZE</v>
      </c>
      <c r="C4451" s="841" t="s">
        <v>637</v>
      </c>
      <c r="D4451" s="847" t="s">
        <v>619</v>
      </c>
      <c r="E4451" s="843" t="s">
        <v>638</v>
      </c>
      <c r="F4451" s="841" t="s">
        <v>112</v>
      </c>
      <c r="G4451" s="847" t="s">
        <v>616</v>
      </c>
      <c r="H4451" s="843" t="s">
        <v>381</v>
      </c>
      <c r="I4451" s="841" t="s">
        <v>140</v>
      </c>
      <c r="J4451" s="842" t="s">
        <v>617</v>
      </c>
      <c r="K4451" s="843" t="s">
        <v>378</v>
      </c>
      <c r="L4451" s="841" t="s">
        <v>189</v>
      </c>
      <c r="M4451" s="847" t="s">
        <v>614</v>
      </c>
      <c r="N4451" s="843" t="s">
        <v>454</v>
      </c>
      <c r="O4451" s="841" t="s">
        <v>231</v>
      </c>
      <c r="P4451" s="847" t="s">
        <v>62</v>
      </c>
      <c r="Q4451" s="843" t="s">
        <v>64</v>
      </c>
      <c r="R4451" s="841"/>
      <c r="S4451" s="847"/>
      <c r="T4451" s="843"/>
    </row>
    <row r="4452" spans="1:20" ht="18" hidden="1" customHeight="1">
      <c r="A4452" s="840" t="str" cm="1">
        <f t="array" ref="A4452">IF(INDEX(r_ACTIVEROW,1,COUNTA(r_ACTIVEROW)-2)="N",
       INDEX(r_ACTIVEROW,1,COUNTA(r_ACTIVEROW))&amp;" "&amp;INDEX(r_ACTIVEROW,1,COUNTA(r_ACTIVEROW)-1),
       INDEX(r_ACTIVEROW,1,COUNTA(r_ACTIVEROW)-2)
      )</f>
        <v>DKA6430</v>
      </c>
      <c r="B4452" s="840" t="str" cm="1">
        <f t="array" ref="B4452">INDEX(r_ACTIVEROW,1,COUNTA(r_ACTIVEROW)-1)</f>
        <v>REAR WHEEL SIZE</v>
      </c>
      <c r="C4452" s="841" t="s">
        <v>637</v>
      </c>
      <c r="D4452" s="847" t="s">
        <v>619</v>
      </c>
      <c r="E4452" s="843" t="s">
        <v>638</v>
      </c>
      <c r="F4452" s="841" t="s">
        <v>112</v>
      </c>
      <c r="G4452" s="847" t="s">
        <v>616</v>
      </c>
      <c r="H4452" s="843" t="s">
        <v>381</v>
      </c>
      <c r="I4452" s="841" t="s">
        <v>140</v>
      </c>
      <c r="J4452" s="842" t="s">
        <v>617</v>
      </c>
      <c r="K4452" s="843" t="s">
        <v>378</v>
      </c>
      <c r="L4452" s="841" t="s">
        <v>189</v>
      </c>
      <c r="M4452" s="847" t="s">
        <v>614</v>
      </c>
      <c r="N4452" s="843" t="s">
        <v>454</v>
      </c>
      <c r="O4452" s="841" t="s">
        <v>334</v>
      </c>
      <c r="P4452" s="847" t="s">
        <v>62</v>
      </c>
      <c r="Q4452" s="843" t="s">
        <v>315</v>
      </c>
      <c r="R4452" s="841"/>
      <c r="S4452" s="847"/>
      <c r="T4452" s="843"/>
    </row>
    <row r="4453" spans="1:20" ht="18" hidden="1" customHeight="1">
      <c r="A4453" s="840" t="str" cm="1">
        <f t="array" ref="A4453">IF(INDEX(r_ACTIVEROW,1,COUNTA(r_ACTIVEROW)-2)="N",
       INDEX(r_ACTIVEROW,1,COUNTA(r_ACTIVEROW))&amp;" "&amp;INDEX(r_ACTIVEROW,1,COUNTA(r_ACTIVEROW)-1),
       INDEX(r_ACTIVEROW,1,COUNTA(r_ACTIVEROW)-2)
      )</f>
        <v>DKA9320</v>
      </c>
      <c r="B4453" s="840" t="str" cm="1">
        <f t="array" ref="B4453">INDEX(r_ACTIVEROW,1,COUNTA(r_ACTIVEROW)-1)</f>
        <v>FOOTREST UPMOUNTED</v>
      </c>
      <c r="C4453" s="841" t="s">
        <v>637</v>
      </c>
      <c r="D4453" s="847" t="s">
        <v>619</v>
      </c>
      <c r="E4453" s="843" t="s">
        <v>638</v>
      </c>
      <c r="F4453" s="841" t="s">
        <v>112</v>
      </c>
      <c r="G4453" s="847" t="s">
        <v>616</v>
      </c>
      <c r="H4453" s="843" t="s">
        <v>381</v>
      </c>
      <c r="I4453" s="841" t="s">
        <v>141</v>
      </c>
      <c r="J4453" s="842" t="s">
        <v>617</v>
      </c>
      <c r="K4453" s="843" t="s">
        <v>412</v>
      </c>
      <c r="L4453" s="841" t="s">
        <v>189</v>
      </c>
      <c r="M4453" s="847" t="s">
        <v>614</v>
      </c>
      <c r="N4453" s="843" t="s">
        <v>454</v>
      </c>
      <c r="O4453" s="841" t="s">
        <v>230</v>
      </c>
      <c r="P4453" s="847" t="s">
        <v>62</v>
      </c>
      <c r="Q4453" s="843" t="s">
        <v>63</v>
      </c>
      <c r="R4453" s="841" t="s">
        <v>623</v>
      </c>
      <c r="S4453" s="847" t="s">
        <v>618</v>
      </c>
      <c r="T4453" s="843" t="s">
        <v>624</v>
      </c>
    </row>
    <row r="4454" spans="1:20" ht="18" hidden="1" customHeight="1">
      <c r="A4454" s="840" t="str" cm="1">
        <f t="array" ref="A4454">IF(INDEX(r_ACTIVEROW,1,COUNTA(r_ACTIVEROW)-2)="N",
       INDEX(r_ACTIVEROW,1,COUNTA(r_ACTIVEROW))&amp;" "&amp;INDEX(r_ACTIVEROW,1,COUNTA(r_ACTIVEROW)-1),
       INDEX(r_ACTIVEROW,1,COUNTA(r_ACTIVEROW)-2)
      )</f>
        <v>DKA6420</v>
      </c>
      <c r="B4454" s="840" t="str" cm="1">
        <f t="array" ref="B4454">INDEX(r_ACTIVEROW,1,COUNTA(r_ACTIVEROW)-1)</f>
        <v>REAR WHEEL SIZE</v>
      </c>
      <c r="C4454" s="841" t="s">
        <v>637</v>
      </c>
      <c r="D4454" s="847" t="s">
        <v>619</v>
      </c>
      <c r="E4454" s="843" t="s">
        <v>638</v>
      </c>
      <c r="F4454" s="841" t="s">
        <v>112</v>
      </c>
      <c r="G4454" s="847" t="s">
        <v>616</v>
      </c>
      <c r="H4454" s="843" t="s">
        <v>381</v>
      </c>
      <c r="I4454" s="841" t="s">
        <v>141</v>
      </c>
      <c r="J4454" s="842" t="s">
        <v>617</v>
      </c>
      <c r="K4454" s="843" t="s">
        <v>412</v>
      </c>
      <c r="L4454" s="841" t="s">
        <v>189</v>
      </c>
      <c r="M4454" s="847" t="s">
        <v>614</v>
      </c>
      <c r="N4454" s="843" t="s">
        <v>454</v>
      </c>
      <c r="O4454" s="841" t="s">
        <v>231</v>
      </c>
      <c r="P4454" s="847" t="s">
        <v>62</v>
      </c>
      <c r="Q4454" s="843" t="s">
        <v>64</v>
      </c>
      <c r="R4454" s="841"/>
      <c r="S4454" s="847"/>
      <c r="T4454" s="843"/>
    </row>
    <row r="4455" spans="1:20" ht="18" hidden="1" customHeight="1">
      <c r="A4455" s="840" t="str" cm="1">
        <f t="array" ref="A4455">IF(INDEX(r_ACTIVEROW,1,COUNTA(r_ACTIVEROW)-2)="N",
       INDEX(r_ACTIVEROW,1,COUNTA(r_ACTIVEROW))&amp;" "&amp;INDEX(r_ACTIVEROW,1,COUNTA(r_ACTIVEROW)-1),
       INDEX(r_ACTIVEROW,1,COUNTA(r_ACTIVEROW)-2)
      )</f>
        <v>DKA6430</v>
      </c>
      <c r="B4455" s="840" t="str" cm="1">
        <f t="array" ref="B4455">INDEX(r_ACTIVEROW,1,COUNTA(r_ACTIVEROW)-1)</f>
        <v>REAR WHEEL SIZE</v>
      </c>
      <c r="C4455" s="841" t="s">
        <v>637</v>
      </c>
      <c r="D4455" s="847" t="s">
        <v>619</v>
      </c>
      <c r="E4455" s="843" t="s">
        <v>638</v>
      </c>
      <c r="F4455" s="841" t="s">
        <v>112</v>
      </c>
      <c r="G4455" s="847" t="s">
        <v>616</v>
      </c>
      <c r="H4455" s="843" t="s">
        <v>381</v>
      </c>
      <c r="I4455" s="841" t="s">
        <v>141</v>
      </c>
      <c r="J4455" s="842" t="s">
        <v>617</v>
      </c>
      <c r="K4455" s="843" t="s">
        <v>412</v>
      </c>
      <c r="L4455" s="841" t="s">
        <v>189</v>
      </c>
      <c r="M4455" s="847" t="s">
        <v>614</v>
      </c>
      <c r="N4455" s="843" t="s">
        <v>454</v>
      </c>
      <c r="O4455" s="841" t="s">
        <v>334</v>
      </c>
      <c r="P4455" s="847" t="s">
        <v>62</v>
      </c>
      <c r="Q4455" s="843" t="s">
        <v>315</v>
      </c>
      <c r="R4455" s="841"/>
      <c r="S4455" s="847"/>
      <c r="T4455" s="843"/>
    </row>
    <row r="4456" spans="1:20" ht="18" hidden="1" customHeight="1">
      <c r="A4456" s="840" t="str" cm="1">
        <f t="array" ref="A4456">IF(INDEX(r_ACTIVEROW,1,COUNTA(r_ACTIVEROW)-2)="N",
       INDEX(r_ACTIVEROW,1,COUNTA(r_ACTIVEROW))&amp;" "&amp;INDEX(r_ACTIVEROW,1,COUNTA(r_ACTIVEROW)-1),
       INDEX(r_ACTIVEROW,1,COUNTA(r_ACTIVEROW)-2)
      )</f>
        <v>DKA9320</v>
      </c>
      <c r="B4456" s="840" t="str" cm="1">
        <f t="array" ref="B4456">INDEX(r_ACTIVEROW,1,COUNTA(r_ACTIVEROW)-1)</f>
        <v>FOOTREST UPMOUNTED</v>
      </c>
      <c r="C4456" s="841" t="s">
        <v>637</v>
      </c>
      <c r="D4456" s="847" t="s">
        <v>619</v>
      </c>
      <c r="E4456" s="843" t="s">
        <v>638</v>
      </c>
      <c r="F4456" s="841" t="s">
        <v>112</v>
      </c>
      <c r="G4456" s="847" t="s">
        <v>616</v>
      </c>
      <c r="H4456" s="843" t="s">
        <v>381</v>
      </c>
      <c r="I4456" s="841" t="s">
        <v>142</v>
      </c>
      <c r="J4456" s="842" t="s">
        <v>617</v>
      </c>
      <c r="K4456" s="843" t="s">
        <v>379</v>
      </c>
      <c r="L4456" s="841" t="s">
        <v>189</v>
      </c>
      <c r="M4456" s="847" t="s">
        <v>614</v>
      </c>
      <c r="N4456" s="843" t="s">
        <v>454</v>
      </c>
      <c r="O4456" s="841" t="s">
        <v>230</v>
      </c>
      <c r="P4456" s="847" t="s">
        <v>62</v>
      </c>
      <c r="Q4456" s="843" t="s">
        <v>63</v>
      </c>
      <c r="R4456" s="841" t="s">
        <v>623</v>
      </c>
      <c r="S4456" s="847" t="s">
        <v>618</v>
      </c>
      <c r="T4456" s="843" t="s">
        <v>624</v>
      </c>
    </row>
    <row r="4457" spans="1:20" ht="18" hidden="1" customHeight="1">
      <c r="A4457" s="840" t="str" cm="1">
        <f t="array" ref="A4457">IF(INDEX(r_ACTIVEROW,1,COUNTA(r_ACTIVEROW)-2)="N",
       INDEX(r_ACTIVEROW,1,COUNTA(r_ACTIVEROW))&amp;" "&amp;INDEX(r_ACTIVEROW,1,COUNTA(r_ACTIVEROW)-1),
       INDEX(r_ACTIVEROW,1,COUNTA(r_ACTIVEROW)-2)
      )</f>
        <v>DKA6420</v>
      </c>
      <c r="B4457" s="840" t="str" cm="1">
        <f t="array" ref="B4457">INDEX(r_ACTIVEROW,1,COUNTA(r_ACTIVEROW)-1)</f>
        <v>REAR WHEEL SIZE</v>
      </c>
      <c r="C4457" s="841" t="s">
        <v>637</v>
      </c>
      <c r="D4457" s="847" t="s">
        <v>619</v>
      </c>
      <c r="E4457" s="843" t="s">
        <v>638</v>
      </c>
      <c r="F4457" s="841" t="s">
        <v>112</v>
      </c>
      <c r="G4457" s="847" t="s">
        <v>616</v>
      </c>
      <c r="H4457" s="843" t="s">
        <v>381</v>
      </c>
      <c r="I4457" s="841" t="s">
        <v>142</v>
      </c>
      <c r="J4457" s="842" t="s">
        <v>617</v>
      </c>
      <c r="K4457" s="843" t="s">
        <v>379</v>
      </c>
      <c r="L4457" s="841" t="s">
        <v>189</v>
      </c>
      <c r="M4457" s="847" t="s">
        <v>614</v>
      </c>
      <c r="N4457" s="843" t="s">
        <v>454</v>
      </c>
      <c r="O4457" s="841" t="s">
        <v>231</v>
      </c>
      <c r="P4457" s="847" t="s">
        <v>62</v>
      </c>
      <c r="Q4457" s="843" t="s">
        <v>64</v>
      </c>
      <c r="R4457" s="841"/>
      <c r="S4457" s="847"/>
      <c r="T4457" s="843"/>
    </row>
    <row r="4458" spans="1:20" ht="18" hidden="1" customHeight="1">
      <c r="A4458" s="840" t="str" cm="1">
        <f t="array" ref="A4458">IF(INDEX(r_ACTIVEROW,1,COUNTA(r_ACTIVEROW)-2)="N",
       INDEX(r_ACTIVEROW,1,COUNTA(r_ACTIVEROW))&amp;" "&amp;INDEX(r_ACTIVEROW,1,COUNTA(r_ACTIVEROW)-1),
       INDEX(r_ACTIVEROW,1,COUNTA(r_ACTIVEROW)-2)
      )</f>
        <v>DKA6430</v>
      </c>
      <c r="B4458" s="840" t="str" cm="1">
        <f t="array" ref="B4458">INDEX(r_ACTIVEROW,1,COUNTA(r_ACTIVEROW)-1)</f>
        <v>REAR WHEEL SIZE</v>
      </c>
      <c r="C4458" s="841" t="s">
        <v>637</v>
      </c>
      <c r="D4458" s="847" t="s">
        <v>619</v>
      </c>
      <c r="E4458" s="843" t="s">
        <v>638</v>
      </c>
      <c r="F4458" s="841" t="s">
        <v>112</v>
      </c>
      <c r="G4458" s="847" t="s">
        <v>616</v>
      </c>
      <c r="H4458" s="843" t="s">
        <v>381</v>
      </c>
      <c r="I4458" s="841" t="s">
        <v>142</v>
      </c>
      <c r="J4458" s="842" t="s">
        <v>617</v>
      </c>
      <c r="K4458" s="843" t="s">
        <v>379</v>
      </c>
      <c r="L4458" s="841" t="s">
        <v>189</v>
      </c>
      <c r="M4458" s="847" t="s">
        <v>614</v>
      </c>
      <c r="N4458" s="843" t="s">
        <v>454</v>
      </c>
      <c r="O4458" s="841" t="s">
        <v>334</v>
      </c>
      <c r="P4458" s="847" t="s">
        <v>62</v>
      </c>
      <c r="Q4458" s="843" t="s">
        <v>315</v>
      </c>
      <c r="R4458" s="841"/>
      <c r="S4458" s="847"/>
      <c r="T4458" s="843"/>
    </row>
    <row r="4459" spans="1:20" ht="18" hidden="1" customHeight="1">
      <c r="A4459" s="840" t="str" cm="1">
        <f t="array" ref="A4459">IF(INDEX(r_ACTIVEROW,1,COUNTA(r_ACTIVEROW)-2)="N",
       INDEX(r_ACTIVEROW,1,COUNTA(r_ACTIVEROW))&amp;" "&amp;INDEX(r_ACTIVEROW,1,COUNTA(r_ACTIVEROW)-1),
       INDEX(r_ACTIVEROW,1,COUNTA(r_ACTIVEROW)-2)
      )</f>
        <v>DKA6410</v>
      </c>
      <c r="B4459" s="840" t="str" cm="1">
        <f t="array" ref="B4459">INDEX(r_ACTIVEROW,1,COUNTA(r_ACTIVEROW)-1)</f>
        <v>REAR WHEEL SIZE</v>
      </c>
      <c r="C4459" s="841" t="s">
        <v>637</v>
      </c>
      <c r="D4459" s="847" t="s">
        <v>619</v>
      </c>
      <c r="E4459" s="843" t="s">
        <v>638</v>
      </c>
      <c r="F4459" s="841" t="s">
        <v>112</v>
      </c>
      <c r="G4459" s="847" t="s">
        <v>616</v>
      </c>
      <c r="H4459" s="843" t="s">
        <v>381</v>
      </c>
      <c r="I4459" s="841" t="s">
        <v>143</v>
      </c>
      <c r="J4459" s="842" t="s">
        <v>617</v>
      </c>
      <c r="K4459" s="843" t="s">
        <v>386</v>
      </c>
      <c r="L4459" s="841" t="s">
        <v>189</v>
      </c>
      <c r="M4459" s="847" t="s">
        <v>614</v>
      </c>
      <c r="N4459" s="843" t="s">
        <v>454</v>
      </c>
      <c r="O4459" s="841" t="s">
        <v>230</v>
      </c>
      <c r="P4459" s="847" t="s">
        <v>62</v>
      </c>
      <c r="Q4459" s="843" t="s">
        <v>63</v>
      </c>
      <c r="R4459" s="841"/>
      <c r="S4459" s="847"/>
      <c r="T4459" s="843"/>
    </row>
    <row r="4460" spans="1:20" ht="18" hidden="1" customHeight="1">
      <c r="A4460" s="840" t="str" cm="1">
        <f t="array" ref="A4460">IF(INDEX(r_ACTIVEROW,1,COUNTA(r_ACTIVEROW)-2)="N",
       INDEX(r_ACTIVEROW,1,COUNTA(r_ACTIVEROW))&amp;" "&amp;INDEX(r_ACTIVEROW,1,COUNTA(r_ACTIVEROW)-1),
       INDEX(r_ACTIVEROW,1,COUNTA(r_ACTIVEROW)-2)
      )</f>
        <v>DKA6420</v>
      </c>
      <c r="B4460" s="840" t="str" cm="1">
        <f t="array" ref="B4460">INDEX(r_ACTIVEROW,1,COUNTA(r_ACTIVEROW)-1)</f>
        <v>REAR WHEEL SIZE</v>
      </c>
      <c r="C4460" s="841" t="s">
        <v>637</v>
      </c>
      <c r="D4460" s="847" t="s">
        <v>619</v>
      </c>
      <c r="E4460" s="843" t="s">
        <v>638</v>
      </c>
      <c r="F4460" s="841" t="s">
        <v>112</v>
      </c>
      <c r="G4460" s="847" t="s">
        <v>616</v>
      </c>
      <c r="H4460" s="843" t="s">
        <v>381</v>
      </c>
      <c r="I4460" s="841" t="s">
        <v>143</v>
      </c>
      <c r="J4460" s="842" t="s">
        <v>617</v>
      </c>
      <c r="K4460" s="843" t="s">
        <v>386</v>
      </c>
      <c r="L4460" s="841" t="s">
        <v>189</v>
      </c>
      <c r="M4460" s="847" t="s">
        <v>614</v>
      </c>
      <c r="N4460" s="843" t="s">
        <v>454</v>
      </c>
      <c r="O4460" s="841" t="s">
        <v>231</v>
      </c>
      <c r="P4460" s="847" t="s">
        <v>62</v>
      </c>
      <c r="Q4460" s="843" t="s">
        <v>64</v>
      </c>
      <c r="R4460" s="841"/>
      <c r="S4460" s="847"/>
      <c r="T4460" s="843"/>
    </row>
    <row r="4461" spans="1:20" ht="18" hidden="1" customHeight="1">
      <c r="A4461" s="840" t="str" cm="1">
        <f t="array" ref="A4461">IF(INDEX(r_ACTIVEROW,1,COUNTA(r_ACTIVEROW)-2)="N",
       INDEX(r_ACTIVEROW,1,COUNTA(r_ACTIVEROW))&amp;" "&amp;INDEX(r_ACTIVEROW,1,COUNTA(r_ACTIVEROW)-1),
       INDEX(r_ACTIVEROW,1,COUNTA(r_ACTIVEROW)-2)
      )</f>
        <v>DKA6430</v>
      </c>
      <c r="B4461" s="840" t="str" cm="1">
        <f t="array" ref="B4461">INDEX(r_ACTIVEROW,1,COUNTA(r_ACTIVEROW)-1)</f>
        <v>REAR WHEEL SIZE</v>
      </c>
      <c r="C4461" s="841" t="s">
        <v>637</v>
      </c>
      <c r="D4461" s="847" t="s">
        <v>619</v>
      </c>
      <c r="E4461" s="843" t="s">
        <v>638</v>
      </c>
      <c r="F4461" s="841" t="s">
        <v>112</v>
      </c>
      <c r="G4461" s="847" t="s">
        <v>616</v>
      </c>
      <c r="H4461" s="843" t="s">
        <v>381</v>
      </c>
      <c r="I4461" s="841" t="s">
        <v>143</v>
      </c>
      <c r="J4461" s="842" t="s">
        <v>617</v>
      </c>
      <c r="K4461" s="843" t="s">
        <v>386</v>
      </c>
      <c r="L4461" s="841" t="s">
        <v>189</v>
      </c>
      <c r="M4461" s="847" t="s">
        <v>614</v>
      </c>
      <c r="N4461" s="843" t="s">
        <v>454</v>
      </c>
      <c r="O4461" s="841" t="s">
        <v>334</v>
      </c>
      <c r="P4461" s="847" t="s">
        <v>62</v>
      </c>
      <c r="Q4461" s="843" t="s">
        <v>315</v>
      </c>
      <c r="R4461" s="841"/>
      <c r="S4461" s="847"/>
      <c r="T4461" s="843"/>
    </row>
    <row r="4462" spans="1:20" ht="18" hidden="1" customHeight="1">
      <c r="A4462" s="840" t="str" cm="1">
        <f t="array" ref="A4462">IF(INDEX(r_ACTIVEROW,1,COUNTA(r_ACTIVEROW)-2)="N",
       INDEX(r_ACTIVEROW,1,COUNTA(r_ACTIVEROW))&amp;" "&amp;INDEX(r_ACTIVEROW,1,COUNTA(r_ACTIVEROW)-1),
       INDEX(r_ACTIVEROW,1,COUNTA(r_ACTIVEROW)-2)
      )</f>
        <v>DKA6410</v>
      </c>
      <c r="B4462" s="840" t="str" cm="1">
        <f t="array" ref="B4462">INDEX(r_ACTIVEROW,1,COUNTA(r_ACTIVEROW)-1)</f>
        <v>REAR WHEEL SIZE</v>
      </c>
      <c r="C4462" s="841" t="s">
        <v>637</v>
      </c>
      <c r="D4462" s="847" t="s">
        <v>619</v>
      </c>
      <c r="E4462" s="843" t="s">
        <v>638</v>
      </c>
      <c r="F4462" s="841" t="s">
        <v>112</v>
      </c>
      <c r="G4462" s="847" t="s">
        <v>616</v>
      </c>
      <c r="H4462" s="843" t="s">
        <v>381</v>
      </c>
      <c r="I4462" s="841" t="s">
        <v>144</v>
      </c>
      <c r="J4462" s="842" t="s">
        <v>617</v>
      </c>
      <c r="K4462" s="843" t="s">
        <v>380</v>
      </c>
      <c r="L4462" s="841" t="s">
        <v>189</v>
      </c>
      <c r="M4462" s="847" t="s">
        <v>614</v>
      </c>
      <c r="N4462" s="843" t="s">
        <v>454</v>
      </c>
      <c r="O4462" s="841" t="s">
        <v>230</v>
      </c>
      <c r="P4462" s="847" t="s">
        <v>62</v>
      </c>
      <c r="Q4462" s="843" t="s">
        <v>63</v>
      </c>
      <c r="R4462" s="841"/>
      <c r="S4462" s="847"/>
      <c r="T4462" s="843"/>
    </row>
    <row r="4463" spans="1:20" ht="18" hidden="1" customHeight="1">
      <c r="A4463" s="840" t="str" cm="1">
        <f t="array" ref="A4463">IF(INDEX(r_ACTIVEROW,1,COUNTA(r_ACTIVEROW)-2)="N",
       INDEX(r_ACTIVEROW,1,COUNTA(r_ACTIVEROW))&amp;" "&amp;INDEX(r_ACTIVEROW,1,COUNTA(r_ACTIVEROW)-1),
       INDEX(r_ACTIVEROW,1,COUNTA(r_ACTIVEROW)-2)
      )</f>
        <v>DKA6420</v>
      </c>
      <c r="B4463" s="840" t="str" cm="1">
        <f t="array" ref="B4463">INDEX(r_ACTIVEROW,1,COUNTA(r_ACTIVEROW)-1)</f>
        <v>REAR WHEEL SIZE</v>
      </c>
      <c r="C4463" s="841" t="s">
        <v>637</v>
      </c>
      <c r="D4463" s="847" t="s">
        <v>619</v>
      </c>
      <c r="E4463" s="843" t="s">
        <v>638</v>
      </c>
      <c r="F4463" s="841" t="s">
        <v>112</v>
      </c>
      <c r="G4463" s="847" t="s">
        <v>616</v>
      </c>
      <c r="H4463" s="843" t="s">
        <v>381</v>
      </c>
      <c r="I4463" s="841" t="s">
        <v>144</v>
      </c>
      <c r="J4463" s="842" t="s">
        <v>617</v>
      </c>
      <c r="K4463" s="843" t="s">
        <v>380</v>
      </c>
      <c r="L4463" s="841" t="s">
        <v>189</v>
      </c>
      <c r="M4463" s="847" t="s">
        <v>614</v>
      </c>
      <c r="N4463" s="843" t="s">
        <v>454</v>
      </c>
      <c r="O4463" s="841" t="s">
        <v>231</v>
      </c>
      <c r="P4463" s="847" t="s">
        <v>62</v>
      </c>
      <c r="Q4463" s="843" t="s">
        <v>64</v>
      </c>
      <c r="R4463" s="841"/>
      <c r="S4463" s="847"/>
      <c r="T4463" s="843"/>
    </row>
    <row r="4464" spans="1:20" ht="18" hidden="1" customHeight="1">
      <c r="A4464" s="840" t="str" cm="1">
        <f t="array" ref="A4464">IF(INDEX(r_ACTIVEROW,1,COUNTA(r_ACTIVEROW)-2)="N",
       INDEX(r_ACTIVEROW,1,COUNTA(r_ACTIVEROW))&amp;" "&amp;INDEX(r_ACTIVEROW,1,COUNTA(r_ACTIVEROW)-1),
       INDEX(r_ACTIVEROW,1,COUNTA(r_ACTIVEROW)-2)
      )</f>
        <v>DKA6430</v>
      </c>
      <c r="B4464" s="840" t="str" cm="1">
        <f t="array" ref="B4464">INDEX(r_ACTIVEROW,1,COUNTA(r_ACTIVEROW)-1)</f>
        <v>REAR WHEEL SIZE</v>
      </c>
      <c r="C4464" s="841" t="s">
        <v>637</v>
      </c>
      <c r="D4464" s="847" t="s">
        <v>619</v>
      </c>
      <c r="E4464" s="843" t="s">
        <v>638</v>
      </c>
      <c r="F4464" s="841" t="s">
        <v>112</v>
      </c>
      <c r="G4464" s="847" t="s">
        <v>616</v>
      </c>
      <c r="H4464" s="843" t="s">
        <v>381</v>
      </c>
      <c r="I4464" s="841" t="s">
        <v>144</v>
      </c>
      <c r="J4464" s="842" t="s">
        <v>617</v>
      </c>
      <c r="K4464" s="843" t="s">
        <v>380</v>
      </c>
      <c r="L4464" s="841" t="s">
        <v>189</v>
      </c>
      <c r="M4464" s="847" t="s">
        <v>614</v>
      </c>
      <c r="N4464" s="843" t="s">
        <v>454</v>
      </c>
      <c r="O4464" s="841" t="s">
        <v>334</v>
      </c>
      <c r="P4464" s="847" t="s">
        <v>62</v>
      </c>
      <c r="Q4464" s="843" t="s">
        <v>315</v>
      </c>
      <c r="R4464" s="841"/>
      <c r="S4464" s="847"/>
      <c r="T4464" s="843"/>
    </row>
    <row r="4465" spans="1:20" ht="18" hidden="1" customHeight="1">
      <c r="A4465" s="840" t="str" cm="1">
        <f t="array" ref="A4465">IF(INDEX(r_ACTIVEROW,1,COUNTA(r_ACTIVEROW)-2)="N",
       INDEX(r_ACTIVEROW,1,COUNTA(r_ACTIVEROW))&amp;" "&amp;INDEX(r_ACTIVEROW,1,COUNTA(r_ACTIVEROW)-1),
       INDEX(r_ACTIVEROW,1,COUNTA(r_ACTIVEROW)-2)
      )</f>
        <v>DKA6410</v>
      </c>
      <c r="B4465" s="840" t="str" cm="1">
        <f t="array" ref="B4465">INDEX(r_ACTIVEROW,1,COUNTA(r_ACTIVEROW)-1)</f>
        <v>REAR WHEEL SIZE</v>
      </c>
      <c r="C4465" s="841" t="s">
        <v>637</v>
      </c>
      <c r="D4465" s="847" t="s">
        <v>619</v>
      </c>
      <c r="E4465" s="843" t="s">
        <v>638</v>
      </c>
      <c r="F4465" s="841" t="s">
        <v>112</v>
      </c>
      <c r="G4465" s="847" t="s">
        <v>616</v>
      </c>
      <c r="H4465" s="843" t="s">
        <v>381</v>
      </c>
      <c r="I4465" s="841" t="s">
        <v>145</v>
      </c>
      <c r="J4465" s="842" t="s">
        <v>617</v>
      </c>
      <c r="K4465" s="843" t="s">
        <v>407</v>
      </c>
      <c r="L4465" s="841" t="s">
        <v>189</v>
      </c>
      <c r="M4465" s="847" t="s">
        <v>614</v>
      </c>
      <c r="N4465" s="843" t="s">
        <v>454</v>
      </c>
      <c r="O4465" s="841" t="s">
        <v>230</v>
      </c>
      <c r="P4465" s="847" t="s">
        <v>62</v>
      </c>
      <c r="Q4465" s="843" t="s">
        <v>63</v>
      </c>
      <c r="R4465" s="841"/>
      <c r="S4465" s="847"/>
      <c r="T4465" s="843"/>
    </row>
    <row r="4466" spans="1:20" ht="18" hidden="1" customHeight="1">
      <c r="A4466" s="840" t="str" cm="1">
        <f t="array" ref="A4466">IF(INDEX(r_ACTIVEROW,1,COUNTA(r_ACTIVEROW)-2)="N",
       INDEX(r_ACTIVEROW,1,COUNTA(r_ACTIVEROW))&amp;" "&amp;INDEX(r_ACTIVEROW,1,COUNTA(r_ACTIVEROW)-1),
       INDEX(r_ACTIVEROW,1,COUNTA(r_ACTIVEROW)-2)
      )</f>
        <v>DKA6420</v>
      </c>
      <c r="B4466" s="840" t="str" cm="1">
        <f t="array" ref="B4466">INDEX(r_ACTIVEROW,1,COUNTA(r_ACTIVEROW)-1)</f>
        <v>REAR WHEEL SIZE</v>
      </c>
      <c r="C4466" s="841" t="s">
        <v>637</v>
      </c>
      <c r="D4466" s="847" t="s">
        <v>619</v>
      </c>
      <c r="E4466" s="843" t="s">
        <v>638</v>
      </c>
      <c r="F4466" s="841" t="s">
        <v>112</v>
      </c>
      <c r="G4466" s="847" t="s">
        <v>616</v>
      </c>
      <c r="H4466" s="843" t="s">
        <v>381</v>
      </c>
      <c r="I4466" s="841" t="s">
        <v>145</v>
      </c>
      <c r="J4466" s="842" t="s">
        <v>617</v>
      </c>
      <c r="K4466" s="843" t="s">
        <v>407</v>
      </c>
      <c r="L4466" s="841" t="s">
        <v>189</v>
      </c>
      <c r="M4466" s="847" t="s">
        <v>614</v>
      </c>
      <c r="N4466" s="843" t="s">
        <v>454</v>
      </c>
      <c r="O4466" s="841" t="s">
        <v>231</v>
      </c>
      <c r="P4466" s="847" t="s">
        <v>62</v>
      </c>
      <c r="Q4466" s="843" t="s">
        <v>64</v>
      </c>
      <c r="R4466" s="841"/>
      <c r="S4466" s="847"/>
      <c r="T4466" s="843"/>
    </row>
    <row r="4467" spans="1:20" ht="18" hidden="1" customHeight="1">
      <c r="A4467" s="840" t="str" cm="1">
        <f t="array" ref="A4467">IF(INDEX(r_ACTIVEROW,1,COUNTA(r_ACTIVEROW)-2)="N",
       INDEX(r_ACTIVEROW,1,COUNTA(r_ACTIVEROW))&amp;" "&amp;INDEX(r_ACTIVEROW,1,COUNTA(r_ACTIVEROW)-1),
       INDEX(r_ACTIVEROW,1,COUNTA(r_ACTIVEROW)-2)
      )</f>
        <v>DKA6430</v>
      </c>
      <c r="B4467" s="840" t="str" cm="1">
        <f t="array" ref="B4467">INDEX(r_ACTIVEROW,1,COUNTA(r_ACTIVEROW)-1)</f>
        <v>REAR WHEEL SIZE</v>
      </c>
      <c r="C4467" s="841" t="s">
        <v>637</v>
      </c>
      <c r="D4467" s="847" t="s">
        <v>619</v>
      </c>
      <c r="E4467" s="843" t="s">
        <v>638</v>
      </c>
      <c r="F4467" s="841" t="s">
        <v>112</v>
      </c>
      <c r="G4467" s="847" t="s">
        <v>616</v>
      </c>
      <c r="H4467" s="843" t="s">
        <v>381</v>
      </c>
      <c r="I4467" s="841" t="s">
        <v>145</v>
      </c>
      <c r="J4467" s="842" t="s">
        <v>617</v>
      </c>
      <c r="K4467" s="843" t="s">
        <v>407</v>
      </c>
      <c r="L4467" s="841" t="s">
        <v>189</v>
      </c>
      <c r="M4467" s="847" t="s">
        <v>614</v>
      </c>
      <c r="N4467" s="843" t="s">
        <v>454</v>
      </c>
      <c r="O4467" s="841" t="s">
        <v>334</v>
      </c>
      <c r="P4467" s="847" t="s">
        <v>62</v>
      </c>
      <c r="Q4467" s="843" t="s">
        <v>315</v>
      </c>
      <c r="R4467" s="841"/>
      <c r="S4467" s="847"/>
      <c r="T4467" s="843"/>
    </row>
    <row r="4468" spans="1:20" ht="18" hidden="1" customHeight="1">
      <c r="A4468" s="840" t="str" cm="1">
        <f t="array" ref="A4468">IF(INDEX(r_ACTIVEROW,1,COUNTA(r_ACTIVEROW)-2)="N",
       INDEX(r_ACTIVEROW,1,COUNTA(r_ACTIVEROW))&amp;" "&amp;INDEX(r_ACTIVEROW,1,COUNTA(r_ACTIVEROW)-1),
       INDEX(r_ACTIVEROW,1,COUNTA(r_ACTIVEROW)-2)
      )</f>
        <v>DKA6410</v>
      </c>
      <c r="B4468" s="840" t="str" cm="1">
        <f t="array" ref="B4468">INDEX(r_ACTIVEROW,1,COUNTA(r_ACTIVEROW)-1)</f>
        <v>REAR WHEEL SIZE</v>
      </c>
      <c r="C4468" s="841" t="s">
        <v>637</v>
      </c>
      <c r="D4468" s="847" t="s">
        <v>619</v>
      </c>
      <c r="E4468" s="843" t="s">
        <v>638</v>
      </c>
      <c r="F4468" s="841" t="s">
        <v>112</v>
      </c>
      <c r="G4468" s="847" t="s">
        <v>616</v>
      </c>
      <c r="H4468" s="843" t="s">
        <v>381</v>
      </c>
      <c r="I4468" s="841" t="s">
        <v>146</v>
      </c>
      <c r="J4468" s="842" t="s">
        <v>617</v>
      </c>
      <c r="K4468" s="843" t="s">
        <v>381</v>
      </c>
      <c r="L4468" s="841" t="s">
        <v>189</v>
      </c>
      <c r="M4468" s="847" t="s">
        <v>614</v>
      </c>
      <c r="N4468" s="843" t="s">
        <v>454</v>
      </c>
      <c r="O4468" s="841" t="s">
        <v>230</v>
      </c>
      <c r="P4468" s="847" t="s">
        <v>62</v>
      </c>
      <c r="Q4468" s="843" t="s">
        <v>63</v>
      </c>
      <c r="R4468" s="841"/>
      <c r="S4468" s="847"/>
      <c r="T4468" s="843"/>
    </row>
    <row r="4469" spans="1:20" ht="18" hidden="1" customHeight="1">
      <c r="A4469" s="840" t="str" cm="1">
        <f t="array" ref="A4469">IF(INDEX(r_ACTIVEROW,1,COUNTA(r_ACTIVEROW)-2)="N",
       INDEX(r_ACTIVEROW,1,COUNTA(r_ACTIVEROW))&amp;" "&amp;INDEX(r_ACTIVEROW,1,COUNTA(r_ACTIVEROW)-1),
       INDEX(r_ACTIVEROW,1,COUNTA(r_ACTIVEROW)-2)
      )</f>
        <v>DKA6420</v>
      </c>
      <c r="B4469" s="840" t="str" cm="1">
        <f t="array" ref="B4469">INDEX(r_ACTIVEROW,1,COUNTA(r_ACTIVEROW)-1)</f>
        <v>REAR WHEEL SIZE</v>
      </c>
      <c r="C4469" s="841" t="s">
        <v>637</v>
      </c>
      <c r="D4469" s="847" t="s">
        <v>619</v>
      </c>
      <c r="E4469" s="843" t="s">
        <v>638</v>
      </c>
      <c r="F4469" s="841" t="s">
        <v>112</v>
      </c>
      <c r="G4469" s="847" t="s">
        <v>616</v>
      </c>
      <c r="H4469" s="843" t="s">
        <v>381</v>
      </c>
      <c r="I4469" s="841" t="s">
        <v>146</v>
      </c>
      <c r="J4469" s="842" t="s">
        <v>617</v>
      </c>
      <c r="K4469" s="843" t="s">
        <v>381</v>
      </c>
      <c r="L4469" s="841" t="s">
        <v>189</v>
      </c>
      <c r="M4469" s="847" t="s">
        <v>614</v>
      </c>
      <c r="N4469" s="843" t="s">
        <v>454</v>
      </c>
      <c r="O4469" s="841" t="s">
        <v>231</v>
      </c>
      <c r="P4469" s="847" t="s">
        <v>62</v>
      </c>
      <c r="Q4469" s="843" t="s">
        <v>64</v>
      </c>
      <c r="R4469" s="841"/>
      <c r="S4469" s="847"/>
      <c r="T4469" s="843"/>
    </row>
    <row r="4470" spans="1:20" ht="18" hidden="1" customHeight="1">
      <c r="A4470" s="840" t="str" cm="1">
        <f t="array" ref="A4470">IF(INDEX(r_ACTIVEROW,1,COUNTA(r_ACTIVEROW)-2)="N",
       INDEX(r_ACTIVEROW,1,COUNTA(r_ACTIVEROW))&amp;" "&amp;INDEX(r_ACTIVEROW,1,COUNTA(r_ACTIVEROW)-1),
       INDEX(r_ACTIVEROW,1,COUNTA(r_ACTIVEROW)-2)
      )</f>
        <v>DKA6430</v>
      </c>
      <c r="B4470" s="840" t="str" cm="1">
        <f t="array" ref="B4470">INDEX(r_ACTIVEROW,1,COUNTA(r_ACTIVEROW)-1)</f>
        <v>REAR WHEEL SIZE</v>
      </c>
      <c r="C4470" s="841" t="s">
        <v>637</v>
      </c>
      <c r="D4470" s="847" t="s">
        <v>619</v>
      </c>
      <c r="E4470" s="843" t="s">
        <v>638</v>
      </c>
      <c r="F4470" s="841" t="s">
        <v>112</v>
      </c>
      <c r="G4470" s="847" t="s">
        <v>616</v>
      </c>
      <c r="H4470" s="843" t="s">
        <v>381</v>
      </c>
      <c r="I4470" s="841" t="s">
        <v>146</v>
      </c>
      <c r="J4470" s="842" t="s">
        <v>617</v>
      </c>
      <c r="K4470" s="843" t="s">
        <v>381</v>
      </c>
      <c r="L4470" s="841" t="s">
        <v>189</v>
      </c>
      <c r="M4470" s="847" t="s">
        <v>614</v>
      </c>
      <c r="N4470" s="843" t="s">
        <v>454</v>
      </c>
      <c r="O4470" s="841" t="s">
        <v>334</v>
      </c>
      <c r="P4470" s="847" t="s">
        <v>62</v>
      </c>
      <c r="Q4470" s="843" t="s">
        <v>315</v>
      </c>
      <c r="R4470" s="841"/>
      <c r="S4470" s="847"/>
      <c r="T4470" s="843"/>
    </row>
    <row r="4471" spans="1:20" ht="18" hidden="1" customHeight="1">
      <c r="A4471" s="840" t="str" cm="1">
        <f t="array" ref="A4471">IF(INDEX(r_ACTIVEROW,1,COUNTA(r_ACTIVEROW)-2)="N",
       INDEX(r_ACTIVEROW,1,COUNTA(r_ACTIVEROW))&amp;" "&amp;INDEX(r_ACTIVEROW,1,COUNTA(r_ACTIVEROW)-1),
       INDEX(r_ACTIVEROW,1,COUNTA(r_ACTIVEROW)-2)
      )</f>
        <v>DKA6410</v>
      </c>
      <c r="B4471" s="840" t="str" cm="1">
        <f t="array" ref="B4471">INDEX(r_ACTIVEROW,1,COUNTA(r_ACTIVEROW)-1)</f>
        <v>REAR WHEEL SIZE</v>
      </c>
      <c r="C4471" s="841" t="s">
        <v>637</v>
      </c>
      <c r="D4471" s="847" t="s">
        <v>619</v>
      </c>
      <c r="E4471" s="843" t="s">
        <v>638</v>
      </c>
      <c r="F4471" s="841" t="s">
        <v>113</v>
      </c>
      <c r="G4471" s="847" t="s">
        <v>616</v>
      </c>
      <c r="H4471" s="843" t="s">
        <v>408</v>
      </c>
      <c r="I4471" s="841" t="s">
        <v>127</v>
      </c>
      <c r="J4471" s="842" t="s">
        <v>617</v>
      </c>
      <c r="K4471" s="843" t="s">
        <v>413</v>
      </c>
      <c r="L4471" s="841" t="s">
        <v>189</v>
      </c>
      <c r="M4471" s="847" t="s">
        <v>614</v>
      </c>
      <c r="N4471" s="843" t="s">
        <v>454</v>
      </c>
      <c r="O4471" s="841" t="s">
        <v>230</v>
      </c>
      <c r="P4471" s="847" t="s">
        <v>62</v>
      </c>
      <c r="Q4471" s="843" t="s">
        <v>63</v>
      </c>
      <c r="R4471" s="841"/>
      <c r="S4471" s="847"/>
      <c r="T4471" s="843"/>
    </row>
    <row r="4472" spans="1:20" ht="18" hidden="1" customHeight="1">
      <c r="A4472" s="840" t="str" cm="1">
        <f t="array" ref="A4472">IF(INDEX(r_ACTIVEROW,1,COUNTA(r_ACTIVEROW)-2)="N",
       INDEX(r_ACTIVEROW,1,COUNTA(r_ACTIVEROW))&amp;" "&amp;INDEX(r_ACTIVEROW,1,COUNTA(r_ACTIVEROW)-1),
       INDEX(r_ACTIVEROW,1,COUNTA(r_ACTIVEROW)-2)
      )</f>
        <v>DKA6420</v>
      </c>
      <c r="B4472" s="840" t="str" cm="1">
        <f t="array" ref="B4472">INDEX(r_ACTIVEROW,1,COUNTA(r_ACTIVEROW)-1)</f>
        <v>REAR WHEEL SIZE</v>
      </c>
      <c r="C4472" s="841" t="s">
        <v>637</v>
      </c>
      <c r="D4472" s="847" t="s">
        <v>619</v>
      </c>
      <c r="E4472" s="843" t="s">
        <v>638</v>
      </c>
      <c r="F4472" s="841" t="s">
        <v>113</v>
      </c>
      <c r="G4472" s="847" t="s">
        <v>616</v>
      </c>
      <c r="H4472" s="843" t="s">
        <v>408</v>
      </c>
      <c r="I4472" s="841" t="s">
        <v>127</v>
      </c>
      <c r="J4472" s="842" t="s">
        <v>617</v>
      </c>
      <c r="K4472" s="843" t="s">
        <v>413</v>
      </c>
      <c r="L4472" s="841" t="s">
        <v>189</v>
      </c>
      <c r="M4472" s="847" t="s">
        <v>614</v>
      </c>
      <c r="N4472" s="843" t="s">
        <v>454</v>
      </c>
      <c r="O4472" s="841" t="s">
        <v>231</v>
      </c>
      <c r="P4472" s="847" t="s">
        <v>62</v>
      </c>
      <c r="Q4472" s="843" t="s">
        <v>64</v>
      </c>
      <c r="R4472" s="841"/>
      <c r="S4472" s="847"/>
      <c r="T4472" s="843"/>
    </row>
    <row r="4473" spans="1:20" ht="18" hidden="1" customHeight="1">
      <c r="A4473" s="840" t="str" cm="1">
        <f t="array" ref="A4473">IF(INDEX(r_ACTIVEROW,1,COUNTA(r_ACTIVEROW)-2)="N",
       INDEX(r_ACTIVEROW,1,COUNTA(r_ACTIVEROW))&amp;" "&amp;INDEX(r_ACTIVEROW,1,COUNTA(r_ACTIVEROW)-1),
       INDEX(r_ACTIVEROW,1,COUNTA(r_ACTIVEROW)-2)
      )</f>
        <v>DKA6430</v>
      </c>
      <c r="B4473" s="840" t="str" cm="1">
        <f t="array" ref="B4473">INDEX(r_ACTIVEROW,1,COUNTA(r_ACTIVEROW)-1)</f>
        <v>REAR WHEEL SIZE</v>
      </c>
      <c r="C4473" s="841" t="s">
        <v>637</v>
      </c>
      <c r="D4473" s="847" t="s">
        <v>619</v>
      </c>
      <c r="E4473" s="843" t="s">
        <v>638</v>
      </c>
      <c r="F4473" s="841" t="s">
        <v>113</v>
      </c>
      <c r="G4473" s="847" t="s">
        <v>616</v>
      </c>
      <c r="H4473" s="843" t="s">
        <v>408</v>
      </c>
      <c r="I4473" s="841" t="s">
        <v>127</v>
      </c>
      <c r="J4473" s="842" t="s">
        <v>617</v>
      </c>
      <c r="K4473" s="843" t="s">
        <v>413</v>
      </c>
      <c r="L4473" s="841" t="s">
        <v>189</v>
      </c>
      <c r="M4473" s="847" t="s">
        <v>614</v>
      </c>
      <c r="N4473" s="843" t="s">
        <v>454</v>
      </c>
      <c r="O4473" s="841" t="s">
        <v>334</v>
      </c>
      <c r="P4473" s="847" t="s">
        <v>62</v>
      </c>
      <c r="Q4473" s="843" t="s">
        <v>315</v>
      </c>
      <c r="R4473" s="841"/>
      <c r="S4473" s="847"/>
      <c r="T4473" s="843"/>
    </row>
    <row r="4474" spans="1:20" ht="18" hidden="1" customHeight="1">
      <c r="A4474" s="840" t="str" cm="1">
        <f t="array" ref="A4474">IF(INDEX(r_ACTIVEROW,1,COUNTA(r_ACTIVEROW)-2)="N",
       INDEX(r_ACTIVEROW,1,COUNTA(r_ACTIVEROW))&amp;" "&amp;INDEX(r_ACTIVEROW,1,COUNTA(r_ACTIVEROW)-1),
       INDEX(r_ACTIVEROW,1,COUNTA(r_ACTIVEROW)-2)
      )</f>
        <v>DKA6410</v>
      </c>
      <c r="B4474" s="840" t="str" cm="1">
        <f t="array" ref="B4474">INDEX(r_ACTIVEROW,1,COUNTA(r_ACTIVEROW)-1)</f>
        <v>REAR WHEEL SIZE</v>
      </c>
      <c r="C4474" s="841" t="s">
        <v>637</v>
      </c>
      <c r="D4474" s="847" t="s">
        <v>619</v>
      </c>
      <c r="E4474" s="843" t="s">
        <v>638</v>
      </c>
      <c r="F4474" s="841" t="s">
        <v>113</v>
      </c>
      <c r="G4474" s="847" t="s">
        <v>616</v>
      </c>
      <c r="H4474" s="843" t="s">
        <v>408</v>
      </c>
      <c r="I4474" s="841" t="s">
        <v>128</v>
      </c>
      <c r="J4474" s="842" t="s">
        <v>617</v>
      </c>
      <c r="K4474" s="843" t="s">
        <v>397</v>
      </c>
      <c r="L4474" s="841" t="s">
        <v>189</v>
      </c>
      <c r="M4474" s="847" t="s">
        <v>614</v>
      </c>
      <c r="N4474" s="843" t="s">
        <v>454</v>
      </c>
      <c r="O4474" s="841" t="s">
        <v>230</v>
      </c>
      <c r="P4474" s="847" t="s">
        <v>62</v>
      </c>
      <c r="Q4474" s="843" t="s">
        <v>63</v>
      </c>
      <c r="R4474" s="841"/>
      <c r="S4474" s="847"/>
      <c r="T4474" s="843"/>
    </row>
    <row r="4475" spans="1:20" ht="18" hidden="1" customHeight="1">
      <c r="A4475" s="840" t="str" cm="1">
        <f t="array" ref="A4475">IF(INDEX(r_ACTIVEROW,1,COUNTA(r_ACTIVEROW)-2)="N",
       INDEX(r_ACTIVEROW,1,COUNTA(r_ACTIVEROW))&amp;" "&amp;INDEX(r_ACTIVEROW,1,COUNTA(r_ACTIVEROW)-1),
       INDEX(r_ACTIVEROW,1,COUNTA(r_ACTIVEROW)-2)
      )</f>
        <v>DKA6420</v>
      </c>
      <c r="B4475" s="840" t="str" cm="1">
        <f t="array" ref="B4475">INDEX(r_ACTIVEROW,1,COUNTA(r_ACTIVEROW)-1)</f>
        <v>REAR WHEEL SIZE</v>
      </c>
      <c r="C4475" s="841" t="s">
        <v>637</v>
      </c>
      <c r="D4475" s="847" t="s">
        <v>619</v>
      </c>
      <c r="E4475" s="843" t="s">
        <v>638</v>
      </c>
      <c r="F4475" s="841" t="s">
        <v>113</v>
      </c>
      <c r="G4475" s="847" t="s">
        <v>616</v>
      </c>
      <c r="H4475" s="843" t="s">
        <v>408</v>
      </c>
      <c r="I4475" s="841" t="s">
        <v>128</v>
      </c>
      <c r="J4475" s="842" t="s">
        <v>617</v>
      </c>
      <c r="K4475" s="843" t="s">
        <v>397</v>
      </c>
      <c r="L4475" s="841" t="s">
        <v>189</v>
      </c>
      <c r="M4475" s="847" t="s">
        <v>614</v>
      </c>
      <c r="N4475" s="843" t="s">
        <v>454</v>
      </c>
      <c r="O4475" s="841" t="s">
        <v>231</v>
      </c>
      <c r="P4475" s="847" t="s">
        <v>62</v>
      </c>
      <c r="Q4475" s="843" t="s">
        <v>64</v>
      </c>
      <c r="R4475" s="841"/>
      <c r="S4475" s="847"/>
      <c r="T4475" s="843"/>
    </row>
    <row r="4476" spans="1:20" ht="18" hidden="1" customHeight="1">
      <c r="A4476" s="840" t="str" cm="1">
        <f t="array" ref="A4476">IF(INDEX(r_ACTIVEROW,1,COUNTA(r_ACTIVEROW)-2)="N",
       INDEX(r_ACTIVEROW,1,COUNTA(r_ACTIVEROW))&amp;" "&amp;INDEX(r_ACTIVEROW,1,COUNTA(r_ACTIVEROW)-1),
       INDEX(r_ACTIVEROW,1,COUNTA(r_ACTIVEROW)-2)
      )</f>
        <v>DKA6430</v>
      </c>
      <c r="B4476" s="840" t="str" cm="1">
        <f t="array" ref="B4476">INDEX(r_ACTIVEROW,1,COUNTA(r_ACTIVEROW)-1)</f>
        <v>REAR WHEEL SIZE</v>
      </c>
      <c r="C4476" s="841" t="s">
        <v>637</v>
      </c>
      <c r="D4476" s="847" t="s">
        <v>619</v>
      </c>
      <c r="E4476" s="843" t="s">
        <v>638</v>
      </c>
      <c r="F4476" s="841" t="s">
        <v>113</v>
      </c>
      <c r="G4476" s="847" t="s">
        <v>616</v>
      </c>
      <c r="H4476" s="843" t="s">
        <v>408</v>
      </c>
      <c r="I4476" s="841" t="s">
        <v>128</v>
      </c>
      <c r="J4476" s="842" t="s">
        <v>617</v>
      </c>
      <c r="K4476" s="843" t="s">
        <v>397</v>
      </c>
      <c r="L4476" s="841" t="s">
        <v>189</v>
      </c>
      <c r="M4476" s="847" t="s">
        <v>614</v>
      </c>
      <c r="N4476" s="843" t="s">
        <v>454</v>
      </c>
      <c r="O4476" s="841" t="s">
        <v>334</v>
      </c>
      <c r="P4476" s="847" t="s">
        <v>62</v>
      </c>
      <c r="Q4476" s="843" t="s">
        <v>315</v>
      </c>
      <c r="R4476" s="841"/>
      <c r="S4476" s="847"/>
      <c r="T4476" s="843"/>
    </row>
    <row r="4477" spans="1:20" ht="18" hidden="1" customHeight="1">
      <c r="A4477" s="840" t="str" cm="1">
        <f t="array" ref="A4477">IF(INDEX(r_ACTIVEROW,1,COUNTA(r_ACTIVEROW)-2)="N",
       INDEX(r_ACTIVEROW,1,COUNTA(r_ACTIVEROW))&amp;" "&amp;INDEX(r_ACTIVEROW,1,COUNTA(r_ACTIVEROW)-1),
       INDEX(r_ACTIVEROW,1,COUNTA(r_ACTIVEROW)-2)
      )</f>
        <v>DKA6410</v>
      </c>
      <c r="B4477" s="840" t="str" cm="1">
        <f t="array" ref="B4477">INDEX(r_ACTIVEROW,1,COUNTA(r_ACTIVEROW)-1)</f>
        <v>REAR WHEEL SIZE</v>
      </c>
      <c r="C4477" s="841" t="s">
        <v>637</v>
      </c>
      <c r="D4477" s="847" t="s">
        <v>619</v>
      </c>
      <c r="E4477" s="843" t="s">
        <v>638</v>
      </c>
      <c r="F4477" s="841" t="s">
        <v>113</v>
      </c>
      <c r="G4477" s="847" t="s">
        <v>616</v>
      </c>
      <c r="H4477" s="843" t="s">
        <v>408</v>
      </c>
      <c r="I4477" s="841" t="s">
        <v>129</v>
      </c>
      <c r="J4477" s="842" t="s">
        <v>617</v>
      </c>
      <c r="K4477" s="843" t="s">
        <v>414</v>
      </c>
      <c r="L4477" s="841" t="s">
        <v>189</v>
      </c>
      <c r="M4477" s="847" t="s">
        <v>614</v>
      </c>
      <c r="N4477" s="843" t="s">
        <v>454</v>
      </c>
      <c r="O4477" s="841" t="s">
        <v>230</v>
      </c>
      <c r="P4477" s="847" t="s">
        <v>62</v>
      </c>
      <c r="Q4477" s="843" t="s">
        <v>63</v>
      </c>
      <c r="R4477" s="841"/>
      <c r="S4477" s="847"/>
      <c r="T4477" s="843"/>
    </row>
    <row r="4478" spans="1:20" ht="18" hidden="1" customHeight="1">
      <c r="A4478" s="840" t="str" cm="1">
        <f t="array" ref="A4478">IF(INDEX(r_ACTIVEROW,1,COUNTA(r_ACTIVEROW)-2)="N",
       INDEX(r_ACTIVEROW,1,COUNTA(r_ACTIVEROW))&amp;" "&amp;INDEX(r_ACTIVEROW,1,COUNTA(r_ACTIVEROW)-1),
       INDEX(r_ACTIVEROW,1,COUNTA(r_ACTIVEROW)-2)
      )</f>
        <v>DKA6420</v>
      </c>
      <c r="B4478" s="840" t="str" cm="1">
        <f t="array" ref="B4478">INDEX(r_ACTIVEROW,1,COUNTA(r_ACTIVEROW)-1)</f>
        <v>REAR WHEEL SIZE</v>
      </c>
      <c r="C4478" s="841" t="s">
        <v>637</v>
      </c>
      <c r="D4478" s="847" t="s">
        <v>619</v>
      </c>
      <c r="E4478" s="843" t="s">
        <v>638</v>
      </c>
      <c r="F4478" s="841" t="s">
        <v>113</v>
      </c>
      <c r="G4478" s="847" t="s">
        <v>616</v>
      </c>
      <c r="H4478" s="843" t="s">
        <v>408</v>
      </c>
      <c r="I4478" s="841" t="s">
        <v>129</v>
      </c>
      <c r="J4478" s="842" t="s">
        <v>617</v>
      </c>
      <c r="K4478" s="843" t="s">
        <v>414</v>
      </c>
      <c r="L4478" s="841" t="s">
        <v>189</v>
      </c>
      <c r="M4478" s="847" t="s">
        <v>614</v>
      </c>
      <c r="N4478" s="843" t="s">
        <v>454</v>
      </c>
      <c r="O4478" s="841" t="s">
        <v>231</v>
      </c>
      <c r="P4478" s="847" t="s">
        <v>62</v>
      </c>
      <c r="Q4478" s="843" t="s">
        <v>64</v>
      </c>
      <c r="R4478" s="841"/>
      <c r="S4478" s="847"/>
      <c r="T4478" s="843"/>
    </row>
    <row r="4479" spans="1:20" ht="18" hidden="1" customHeight="1">
      <c r="A4479" s="840" t="str" cm="1">
        <f t="array" ref="A4479">IF(INDEX(r_ACTIVEROW,1,COUNTA(r_ACTIVEROW)-2)="N",
       INDEX(r_ACTIVEROW,1,COUNTA(r_ACTIVEROW))&amp;" "&amp;INDEX(r_ACTIVEROW,1,COUNTA(r_ACTIVEROW)-1),
       INDEX(r_ACTIVEROW,1,COUNTA(r_ACTIVEROW)-2)
      )</f>
        <v>DKA6430</v>
      </c>
      <c r="B4479" s="840" t="str" cm="1">
        <f t="array" ref="B4479">INDEX(r_ACTIVEROW,1,COUNTA(r_ACTIVEROW)-1)</f>
        <v>REAR WHEEL SIZE</v>
      </c>
      <c r="C4479" s="841" t="s">
        <v>637</v>
      </c>
      <c r="D4479" s="847" t="s">
        <v>619</v>
      </c>
      <c r="E4479" s="843" t="s">
        <v>638</v>
      </c>
      <c r="F4479" s="841" t="s">
        <v>113</v>
      </c>
      <c r="G4479" s="847" t="s">
        <v>616</v>
      </c>
      <c r="H4479" s="843" t="s">
        <v>408</v>
      </c>
      <c r="I4479" s="841" t="s">
        <v>129</v>
      </c>
      <c r="J4479" s="842" t="s">
        <v>617</v>
      </c>
      <c r="K4479" s="843" t="s">
        <v>414</v>
      </c>
      <c r="L4479" s="841" t="s">
        <v>189</v>
      </c>
      <c r="M4479" s="847" t="s">
        <v>614</v>
      </c>
      <c r="N4479" s="843" t="s">
        <v>454</v>
      </c>
      <c r="O4479" s="841" t="s">
        <v>334</v>
      </c>
      <c r="P4479" s="847" t="s">
        <v>62</v>
      </c>
      <c r="Q4479" s="843" t="s">
        <v>315</v>
      </c>
      <c r="R4479" s="841"/>
      <c r="S4479" s="847"/>
      <c r="T4479" s="843"/>
    </row>
    <row r="4480" spans="1:20" ht="18" hidden="1" customHeight="1">
      <c r="A4480" s="840" t="str" cm="1">
        <f t="array" ref="A4480">IF(INDEX(r_ACTIVEROW,1,COUNTA(r_ACTIVEROW)-2)="N",
       INDEX(r_ACTIVEROW,1,COUNTA(r_ACTIVEROW))&amp;" "&amp;INDEX(r_ACTIVEROW,1,COUNTA(r_ACTIVEROW)-1),
       INDEX(r_ACTIVEROW,1,COUNTA(r_ACTIVEROW)-2)
      )</f>
        <v>DKA6410</v>
      </c>
      <c r="B4480" s="840" t="str" cm="1">
        <f t="array" ref="B4480">INDEX(r_ACTIVEROW,1,COUNTA(r_ACTIVEROW)-1)</f>
        <v>REAR WHEEL SIZE</v>
      </c>
      <c r="C4480" s="841" t="s">
        <v>637</v>
      </c>
      <c r="D4480" s="847" t="s">
        <v>619</v>
      </c>
      <c r="E4480" s="843" t="s">
        <v>638</v>
      </c>
      <c r="F4480" s="841" t="s">
        <v>113</v>
      </c>
      <c r="G4480" s="847" t="s">
        <v>616</v>
      </c>
      <c r="H4480" s="843" t="s">
        <v>408</v>
      </c>
      <c r="I4480" s="841" t="s">
        <v>130</v>
      </c>
      <c r="J4480" s="842" t="s">
        <v>617</v>
      </c>
      <c r="K4480" s="843" t="s">
        <v>373</v>
      </c>
      <c r="L4480" s="841" t="s">
        <v>189</v>
      </c>
      <c r="M4480" s="847" t="s">
        <v>614</v>
      </c>
      <c r="N4480" s="843" t="s">
        <v>454</v>
      </c>
      <c r="O4480" s="841" t="s">
        <v>230</v>
      </c>
      <c r="P4480" s="847" t="s">
        <v>62</v>
      </c>
      <c r="Q4480" s="843" t="s">
        <v>63</v>
      </c>
      <c r="R4480" s="841"/>
      <c r="S4480" s="847"/>
      <c r="T4480" s="843"/>
    </row>
    <row r="4481" spans="1:20" ht="18" hidden="1" customHeight="1">
      <c r="A4481" s="840" t="str" cm="1">
        <f t="array" ref="A4481">IF(INDEX(r_ACTIVEROW,1,COUNTA(r_ACTIVEROW)-2)="N",
       INDEX(r_ACTIVEROW,1,COUNTA(r_ACTIVEROW))&amp;" "&amp;INDEX(r_ACTIVEROW,1,COUNTA(r_ACTIVEROW)-1),
       INDEX(r_ACTIVEROW,1,COUNTA(r_ACTIVEROW)-2)
      )</f>
        <v>DKA6420</v>
      </c>
      <c r="B4481" s="840" t="str" cm="1">
        <f t="array" ref="B4481">INDEX(r_ACTIVEROW,1,COUNTA(r_ACTIVEROW)-1)</f>
        <v>REAR WHEEL SIZE</v>
      </c>
      <c r="C4481" s="841" t="s">
        <v>637</v>
      </c>
      <c r="D4481" s="847" t="s">
        <v>619</v>
      </c>
      <c r="E4481" s="843" t="s">
        <v>638</v>
      </c>
      <c r="F4481" s="841" t="s">
        <v>113</v>
      </c>
      <c r="G4481" s="847" t="s">
        <v>616</v>
      </c>
      <c r="H4481" s="843" t="s">
        <v>408</v>
      </c>
      <c r="I4481" s="841" t="s">
        <v>130</v>
      </c>
      <c r="J4481" s="842" t="s">
        <v>617</v>
      </c>
      <c r="K4481" s="843" t="s">
        <v>373</v>
      </c>
      <c r="L4481" s="841" t="s">
        <v>189</v>
      </c>
      <c r="M4481" s="847" t="s">
        <v>614</v>
      </c>
      <c r="N4481" s="843" t="s">
        <v>454</v>
      </c>
      <c r="O4481" s="841" t="s">
        <v>231</v>
      </c>
      <c r="P4481" s="847" t="s">
        <v>62</v>
      </c>
      <c r="Q4481" s="843" t="s">
        <v>64</v>
      </c>
      <c r="R4481" s="841"/>
      <c r="S4481" s="847"/>
      <c r="T4481" s="843"/>
    </row>
    <row r="4482" spans="1:20" ht="18" hidden="1" customHeight="1">
      <c r="A4482" s="840" t="str" cm="1">
        <f t="array" ref="A4482">IF(INDEX(r_ACTIVEROW,1,COUNTA(r_ACTIVEROW)-2)="N",
       INDEX(r_ACTIVEROW,1,COUNTA(r_ACTIVEROW))&amp;" "&amp;INDEX(r_ACTIVEROW,1,COUNTA(r_ACTIVEROW)-1),
       INDEX(r_ACTIVEROW,1,COUNTA(r_ACTIVEROW)-2)
      )</f>
        <v>DKA6430</v>
      </c>
      <c r="B4482" s="840" t="str" cm="1">
        <f t="array" ref="B4482">INDEX(r_ACTIVEROW,1,COUNTA(r_ACTIVEROW)-1)</f>
        <v>REAR WHEEL SIZE</v>
      </c>
      <c r="C4482" s="841" t="s">
        <v>637</v>
      </c>
      <c r="D4482" s="847" t="s">
        <v>619</v>
      </c>
      <c r="E4482" s="843" t="s">
        <v>638</v>
      </c>
      <c r="F4482" s="841" t="s">
        <v>113</v>
      </c>
      <c r="G4482" s="847" t="s">
        <v>616</v>
      </c>
      <c r="H4482" s="843" t="s">
        <v>408</v>
      </c>
      <c r="I4482" s="841" t="s">
        <v>130</v>
      </c>
      <c r="J4482" s="842" t="s">
        <v>617</v>
      </c>
      <c r="K4482" s="843" t="s">
        <v>373</v>
      </c>
      <c r="L4482" s="841" t="s">
        <v>189</v>
      </c>
      <c r="M4482" s="847" t="s">
        <v>614</v>
      </c>
      <c r="N4482" s="843" t="s">
        <v>454</v>
      </c>
      <c r="O4482" s="841" t="s">
        <v>334</v>
      </c>
      <c r="P4482" s="847" t="s">
        <v>62</v>
      </c>
      <c r="Q4482" s="843" t="s">
        <v>315</v>
      </c>
      <c r="R4482" s="841"/>
      <c r="S4482" s="847"/>
      <c r="T4482" s="843"/>
    </row>
    <row r="4483" spans="1:20" ht="18" hidden="1" customHeight="1">
      <c r="A4483" s="840" t="str" cm="1">
        <f t="array" ref="A4483">IF(INDEX(r_ACTIVEROW,1,COUNTA(r_ACTIVEROW)-2)="N",
       INDEX(r_ACTIVEROW,1,COUNTA(r_ACTIVEROW))&amp;" "&amp;INDEX(r_ACTIVEROW,1,COUNTA(r_ACTIVEROW)-1),
       INDEX(r_ACTIVEROW,1,COUNTA(r_ACTIVEROW)-2)
      )</f>
        <v>DKA6410</v>
      </c>
      <c r="B4483" s="840" t="str" cm="1">
        <f t="array" ref="B4483">INDEX(r_ACTIVEROW,1,COUNTA(r_ACTIVEROW)-1)</f>
        <v>REAR WHEEL SIZE</v>
      </c>
      <c r="C4483" s="841" t="s">
        <v>637</v>
      </c>
      <c r="D4483" s="847" t="s">
        <v>619</v>
      </c>
      <c r="E4483" s="843" t="s">
        <v>638</v>
      </c>
      <c r="F4483" s="841" t="s">
        <v>113</v>
      </c>
      <c r="G4483" s="847" t="s">
        <v>616</v>
      </c>
      <c r="H4483" s="843" t="s">
        <v>408</v>
      </c>
      <c r="I4483" s="841" t="s">
        <v>131</v>
      </c>
      <c r="J4483" s="842" t="s">
        <v>617</v>
      </c>
      <c r="K4483" s="843" t="s">
        <v>399</v>
      </c>
      <c r="L4483" s="841" t="s">
        <v>189</v>
      </c>
      <c r="M4483" s="847" t="s">
        <v>614</v>
      </c>
      <c r="N4483" s="843" t="s">
        <v>454</v>
      </c>
      <c r="O4483" s="841" t="s">
        <v>230</v>
      </c>
      <c r="P4483" s="847" t="s">
        <v>62</v>
      </c>
      <c r="Q4483" s="843" t="s">
        <v>63</v>
      </c>
      <c r="R4483" s="841"/>
      <c r="S4483" s="847"/>
      <c r="T4483" s="843"/>
    </row>
    <row r="4484" spans="1:20" ht="18" hidden="1" customHeight="1">
      <c r="A4484" s="840" t="str" cm="1">
        <f t="array" ref="A4484">IF(INDEX(r_ACTIVEROW,1,COUNTA(r_ACTIVEROW)-2)="N",
       INDEX(r_ACTIVEROW,1,COUNTA(r_ACTIVEROW))&amp;" "&amp;INDEX(r_ACTIVEROW,1,COUNTA(r_ACTIVEROW)-1),
       INDEX(r_ACTIVEROW,1,COUNTA(r_ACTIVEROW)-2)
      )</f>
        <v>DKA6420</v>
      </c>
      <c r="B4484" s="840" t="str" cm="1">
        <f t="array" ref="B4484">INDEX(r_ACTIVEROW,1,COUNTA(r_ACTIVEROW)-1)</f>
        <v>REAR WHEEL SIZE</v>
      </c>
      <c r="C4484" s="841" t="s">
        <v>637</v>
      </c>
      <c r="D4484" s="847" t="s">
        <v>619</v>
      </c>
      <c r="E4484" s="843" t="s">
        <v>638</v>
      </c>
      <c r="F4484" s="841" t="s">
        <v>113</v>
      </c>
      <c r="G4484" s="847" t="s">
        <v>616</v>
      </c>
      <c r="H4484" s="843" t="s">
        <v>408</v>
      </c>
      <c r="I4484" s="841" t="s">
        <v>131</v>
      </c>
      <c r="J4484" s="842" t="s">
        <v>617</v>
      </c>
      <c r="K4484" s="843" t="s">
        <v>399</v>
      </c>
      <c r="L4484" s="841" t="s">
        <v>189</v>
      </c>
      <c r="M4484" s="847" t="s">
        <v>614</v>
      </c>
      <c r="N4484" s="843" t="s">
        <v>454</v>
      </c>
      <c r="O4484" s="841" t="s">
        <v>231</v>
      </c>
      <c r="P4484" s="847" t="s">
        <v>62</v>
      </c>
      <c r="Q4484" s="843" t="s">
        <v>64</v>
      </c>
      <c r="R4484" s="841"/>
      <c r="S4484" s="847"/>
      <c r="T4484" s="843"/>
    </row>
    <row r="4485" spans="1:20" ht="18" hidden="1" customHeight="1">
      <c r="A4485" s="840" t="str" cm="1">
        <f t="array" ref="A4485">IF(INDEX(r_ACTIVEROW,1,COUNTA(r_ACTIVEROW)-2)="N",
       INDEX(r_ACTIVEROW,1,COUNTA(r_ACTIVEROW))&amp;" "&amp;INDEX(r_ACTIVEROW,1,COUNTA(r_ACTIVEROW)-1),
       INDEX(r_ACTIVEROW,1,COUNTA(r_ACTIVEROW)-2)
      )</f>
        <v>DKA6430</v>
      </c>
      <c r="B4485" s="840" t="str" cm="1">
        <f t="array" ref="B4485">INDEX(r_ACTIVEROW,1,COUNTA(r_ACTIVEROW)-1)</f>
        <v>REAR WHEEL SIZE</v>
      </c>
      <c r="C4485" s="841" t="s">
        <v>637</v>
      </c>
      <c r="D4485" s="847" t="s">
        <v>619</v>
      </c>
      <c r="E4485" s="843" t="s">
        <v>638</v>
      </c>
      <c r="F4485" s="841" t="s">
        <v>113</v>
      </c>
      <c r="G4485" s="847" t="s">
        <v>616</v>
      </c>
      <c r="H4485" s="843" t="s">
        <v>408</v>
      </c>
      <c r="I4485" s="841" t="s">
        <v>131</v>
      </c>
      <c r="J4485" s="842" t="s">
        <v>617</v>
      </c>
      <c r="K4485" s="843" t="s">
        <v>399</v>
      </c>
      <c r="L4485" s="841" t="s">
        <v>189</v>
      </c>
      <c r="M4485" s="847" t="s">
        <v>614</v>
      </c>
      <c r="N4485" s="843" t="s">
        <v>454</v>
      </c>
      <c r="O4485" s="841" t="s">
        <v>334</v>
      </c>
      <c r="P4485" s="847" t="s">
        <v>62</v>
      </c>
      <c r="Q4485" s="843" t="s">
        <v>315</v>
      </c>
      <c r="R4485" s="841"/>
      <c r="S4485" s="847"/>
      <c r="T4485" s="843"/>
    </row>
    <row r="4486" spans="1:20" ht="18" hidden="1" customHeight="1">
      <c r="A4486" s="840" t="str" cm="1">
        <f t="array" ref="A4486">IF(INDEX(r_ACTIVEROW,1,COUNTA(r_ACTIVEROW)-2)="N",
       INDEX(r_ACTIVEROW,1,COUNTA(r_ACTIVEROW))&amp;" "&amp;INDEX(r_ACTIVEROW,1,COUNTA(r_ACTIVEROW)-1),
       INDEX(r_ACTIVEROW,1,COUNTA(r_ACTIVEROW)-2)
      )</f>
        <v>DKA6410</v>
      </c>
      <c r="B4486" s="840" t="str" cm="1">
        <f t="array" ref="B4486">INDEX(r_ACTIVEROW,1,COUNTA(r_ACTIVEROW)-1)</f>
        <v>REAR WHEEL SIZE</v>
      </c>
      <c r="C4486" s="841" t="s">
        <v>637</v>
      </c>
      <c r="D4486" s="847" t="s">
        <v>619</v>
      </c>
      <c r="E4486" s="843" t="s">
        <v>638</v>
      </c>
      <c r="F4486" s="841" t="s">
        <v>113</v>
      </c>
      <c r="G4486" s="847" t="s">
        <v>616</v>
      </c>
      <c r="H4486" s="843" t="s">
        <v>408</v>
      </c>
      <c r="I4486" s="841" t="s">
        <v>132</v>
      </c>
      <c r="J4486" s="842" t="s">
        <v>617</v>
      </c>
      <c r="K4486" s="843" t="s">
        <v>374</v>
      </c>
      <c r="L4486" s="841" t="s">
        <v>189</v>
      </c>
      <c r="M4486" s="847" t="s">
        <v>614</v>
      </c>
      <c r="N4486" s="843" t="s">
        <v>454</v>
      </c>
      <c r="O4486" s="841" t="s">
        <v>230</v>
      </c>
      <c r="P4486" s="847" t="s">
        <v>62</v>
      </c>
      <c r="Q4486" s="843" t="s">
        <v>63</v>
      </c>
      <c r="R4486" s="841"/>
      <c r="S4486" s="847"/>
      <c r="T4486" s="843"/>
    </row>
    <row r="4487" spans="1:20" ht="18" hidden="1" customHeight="1">
      <c r="A4487" s="840" t="str" cm="1">
        <f t="array" ref="A4487">IF(INDEX(r_ACTIVEROW,1,COUNTA(r_ACTIVEROW)-2)="N",
       INDEX(r_ACTIVEROW,1,COUNTA(r_ACTIVEROW))&amp;" "&amp;INDEX(r_ACTIVEROW,1,COUNTA(r_ACTIVEROW)-1),
       INDEX(r_ACTIVEROW,1,COUNTA(r_ACTIVEROW)-2)
      )</f>
        <v>DKA6420</v>
      </c>
      <c r="B4487" s="840" t="str" cm="1">
        <f t="array" ref="B4487">INDEX(r_ACTIVEROW,1,COUNTA(r_ACTIVEROW)-1)</f>
        <v>REAR WHEEL SIZE</v>
      </c>
      <c r="C4487" s="841" t="s">
        <v>637</v>
      </c>
      <c r="D4487" s="847" t="s">
        <v>619</v>
      </c>
      <c r="E4487" s="843" t="s">
        <v>638</v>
      </c>
      <c r="F4487" s="841" t="s">
        <v>113</v>
      </c>
      <c r="G4487" s="847" t="s">
        <v>616</v>
      </c>
      <c r="H4487" s="843" t="s">
        <v>408</v>
      </c>
      <c r="I4487" s="841" t="s">
        <v>132</v>
      </c>
      <c r="J4487" s="842" t="s">
        <v>617</v>
      </c>
      <c r="K4487" s="843" t="s">
        <v>374</v>
      </c>
      <c r="L4487" s="841" t="s">
        <v>189</v>
      </c>
      <c r="M4487" s="847" t="s">
        <v>614</v>
      </c>
      <c r="N4487" s="843" t="s">
        <v>454</v>
      </c>
      <c r="O4487" s="841" t="s">
        <v>231</v>
      </c>
      <c r="P4487" s="847" t="s">
        <v>62</v>
      </c>
      <c r="Q4487" s="843" t="s">
        <v>64</v>
      </c>
      <c r="R4487" s="841"/>
      <c r="S4487" s="847"/>
      <c r="T4487" s="843"/>
    </row>
    <row r="4488" spans="1:20" ht="18" hidden="1" customHeight="1">
      <c r="A4488" s="840" t="str" cm="1">
        <f t="array" ref="A4488">IF(INDEX(r_ACTIVEROW,1,COUNTA(r_ACTIVEROW)-2)="N",
       INDEX(r_ACTIVEROW,1,COUNTA(r_ACTIVEROW))&amp;" "&amp;INDEX(r_ACTIVEROW,1,COUNTA(r_ACTIVEROW)-1),
       INDEX(r_ACTIVEROW,1,COUNTA(r_ACTIVEROW)-2)
      )</f>
        <v>DKA6430</v>
      </c>
      <c r="B4488" s="840" t="str" cm="1">
        <f t="array" ref="B4488">INDEX(r_ACTIVEROW,1,COUNTA(r_ACTIVEROW)-1)</f>
        <v>REAR WHEEL SIZE</v>
      </c>
      <c r="C4488" s="841" t="s">
        <v>637</v>
      </c>
      <c r="D4488" s="847" t="s">
        <v>619</v>
      </c>
      <c r="E4488" s="843" t="s">
        <v>638</v>
      </c>
      <c r="F4488" s="841" t="s">
        <v>113</v>
      </c>
      <c r="G4488" s="847" t="s">
        <v>616</v>
      </c>
      <c r="H4488" s="843" t="s">
        <v>408</v>
      </c>
      <c r="I4488" s="841" t="s">
        <v>132</v>
      </c>
      <c r="J4488" s="842" t="s">
        <v>617</v>
      </c>
      <c r="K4488" s="843" t="s">
        <v>374</v>
      </c>
      <c r="L4488" s="841" t="s">
        <v>189</v>
      </c>
      <c r="M4488" s="847" t="s">
        <v>614</v>
      </c>
      <c r="N4488" s="843" t="s">
        <v>454</v>
      </c>
      <c r="O4488" s="841" t="s">
        <v>334</v>
      </c>
      <c r="P4488" s="847" t="s">
        <v>62</v>
      </c>
      <c r="Q4488" s="843" t="s">
        <v>315</v>
      </c>
      <c r="R4488" s="841"/>
      <c r="S4488" s="847"/>
      <c r="T4488" s="843"/>
    </row>
    <row r="4489" spans="1:20" ht="18" hidden="1" customHeight="1">
      <c r="A4489" s="840" t="str" cm="1">
        <f t="array" ref="A4489">IF(INDEX(r_ACTIVEROW,1,COUNTA(r_ACTIVEROW)-2)="N",
       INDEX(r_ACTIVEROW,1,COUNTA(r_ACTIVEROW))&amp;" "&amp;INDEX(r_ACTIVEROW,1,COUNTA(r_ACTIVEROW)-1),
       INDEX(r_ACTIVEROW,1,COUNTA(r_ACTIVEROW)-2)
      )</f>
        <v>DKA6410</v>
      </c>
      <c r="B4489" s="840" t="str" cm="1">
        <f t="array" ref="B4489">INDEX(r_ACTIVEROW,1,COUNTA(r_ACTIVEROW)-1)</f>
        <v>REAR WHEEL SIZE</v>
      </c>
      <c r="C4489" s="841" t="s">
        <v>637</v>
      </c>
      <c r="D4489" s="847" t="s">
        <v>619</v>
      </c>
      <c r="E4489" s="843" t="s">
        <v>638</v>
      </c>
      <c r="F4489" s="841" t="s">
        <v>113</v>
      </c>
      <c r="G4489" s="847" t="s">
        <v>616</v>
      </c>
      <c r="H4489" s="843" t="s">
        <v>408</v>
      </c>
      <c r="I4489" s="841" t="s">
        <v>133</v>
      </c>
      <c r="J4489" s="842" t="s">
        <v>617</v>
      </c>
      <c r="K4489" s="843" t="s">
        <v>415</v>
      </c>
      <c r="L4489" s="841" t="s">
        <v>189</v>
      </c>
      <c r="M4489" s="847" t="s">
        <v>614</v>
      </c>
      <c r="N4489" s="843" t="s">
        <v>454</v>
      </c>
      <c r="O4489" s="841" t="s">
        <v>230</v>
      </c>
      <c r="P4489" s="847" t="s">
        <v>62</v>
      </c>
      <c r="Q4489" s="843" t="s">
        <v>63</v>
      </c>
      <c r="R4489" s="841"/>
      <c r="S4489" s="847"/>
      <c r="T4489" s="843"/>
    </row>
    <row r="4490" spans="1:20" ht="18" hidden="1" customHeight="1">
      <c r="A4490" s="840" t="str" cm="1">
        <f t="array" ref="A4490">IF(INDEX(r_ACTIVEROW,1,COUNTA(r_ACTIVEROW)-2)="N",
       INDEX(r_ACTIVEROW,1,COUNTA(r_ACTIVEROW))&amp;" "&amp;INDEX(r_ACTIVEROW,1,COUNTA(r_ACTIVEROW)-1),
       INDEX(r_ACTIVEROW,1,COUNTA(r_ACTIVEROW)-2)
      )</f>
        <v>DKA6420</v>
      </c>
      <c r="B4490" s="840" t="str" cm="1">
        <f t="array" ref="B4490">INDEX(r_ACTIVEROW,1,COUNTA(r_ACTIVEROW)-1)</f>
        <v>REAR WHEEL SIZE</v>
      </c>
      <c r="C4490" s="841" t="s">
        <v>637</v>
      </c>
      <c r="D4490" s="847" t="s">
        <v>619</v>
      </c>
      <c r="E4490" s="843" t="s">
        <v>638</v>
      </c>
      <c r="F4490" s="841" t="s">
        <v>113</v>
      </c>
      <c r="G4490" s="847" t="s">
        <v>616</v>
      </c>
      <c r="H4490" s="843" t="s">
        <v>408</v>
      </c>
      <c r="I4490" s="841" t="s">
        <v>133</v>
      </c>
      <c r="J4490" s="842" t="s">
        <v>617</v>
      </c>
      <c r="K4490" s="843" t="s">
        <v>415</v>
      </c>
      <c r="L4490" s="841" t="s">
        <v>189</v>
      </c>
      <c r="M4490" s="847" t="s">
        <v>614</v>
      </c>
      <c r="N4490" s="843" t="s">
        <v>454</v>
      </c>
      <c r="O4490" s="841" t="s">
        <v>231</v>
      </c>
      <c r="P4490" s="847" t="s">
        <v>62</v>
      </c>
      <c r="Q4490" s="843" t="s">
        <v>64</v>
      </c>
      <c r="R4490" s="841"/>
      <c r="S4490" s="847"/>
      <c r="T4490" s="843"/>
    </row>
    <row r="4491" spans="1:20" ht="18" hidden="1" customHeight="1">
      <c r="A4491" s="840" t="str" cm="1">
        <f t="array" ref="A4491">IF(INDEX(r_ACTIVEROW,1,COUNTA(r_ACTIVEROW)-2)="N",
       INDEX(r_ACTIVEROW,1,COUNTA(r_ACTIVEROW))&amp;" "&amp;INDEX(r_ACTIVEROW,1,COUNTA(r_ACTIVEROW)-1),
       INDEX(r_ACTIVEROW,1,COUNTA(r_ACTIVEROW)-2)
      )</f>
        <v>DKA6430</v>
      </c>
      <c r="B4491" s="840" t="str" cm="1">
        <f t="array" ref="B4491">INDEX(r_ACTIVEROW,1,COUNTA(r_ACTIVEROW)-1)</f>
        <v>REAR WHEEL SIZE</v>
      </c>
      <c r="C4491" s="841" t="s">
        <v>637</v>
      </c>
      <c r="D4491" s="847" t="s">
        <v>619</v>
      </c>
      <c r="E4491" s="843" t="s">
        <v>638</v>
      </c>
      <c r="F4491" s="841" t="s">
        <v>113</v>
      </c>
      <c r="G4491" s="847" t="s">
        <v>616</v>
      </c>
      <c r="H4491" s="843" t="s">
        <v>408</v>
      </c>
      <c r="I4491" s="841" t="s">
        <v>133</v>
      </c>
      <c r="J4491" s="842" t="s">
        <v>617</v>
      </c>
      <c r="K4491" s="843" t="s">
        <v>415</v>
      </c>
      <c r="L4491" s="841" t="s">
        <v>189</v>
      </c>
      <c r="M4491" s="847" t="s">
        <v>614</v>
      </c>
      <c r="N4491" s="843" t="s">
        <v>454</v>
      </c>
      <c r="O4491" s="841" t="s">
        <v>334</v>
      </c>
      <c r="P4491" s="847" t="s">
        <v>62</v>
      </c>
      <c r="Q4491" s="843" t="s">
        <v>315</v>
      </c>
      <c r="R4491" s="841"/>
      <c r="S4491" s="847"/>
      <c r="T4491" s="843"/>
    </row>
    <row r="4492" spans="1:20" ht="18" hidden="1" customHeight="1">
      <c r="A4492" s="840" t="str" cm="1">
        <f t="array" ref="A4492">IF(INDEX(r_ACTIVEROW,1,COUNTA(r_ACTIVEROW)-2)="N",
       INDEX(r_ACTIVEROW,1,COUNTA(r_ACTIVEROW))&amp;" "&amp;INDEX(r_ACTIVEROW,1,COUNTA(r_ACTIVEROW)-1),
       INDEX(r_ACTIVEROW,1,COUNTA(r_ACTIVEROW)-2)
      )</f>
        <v>DKA6410</v>
      </c>
      <c r="B4492" s="840" t="str" cm="1">
        <f t="array" ref="B4492">INDEX(r_ACTIVEROW,1,COUNTA(r_ACTIVEROW)-1)</f>
        <v>REAR WHEEL SIZE</v>
      </c>
      <c r="C4492" s="841" t="s">
        <v>637</v>
      </c>
      <c r="D4492" s="847" t="s">
        <v>619</v>
      </c>
      <c r="E4492" s="843" t="s">
        <v>638</v>
      </c>
      <c r="F4492" s="841" t="s">
        <v>113</v>
      </c>
      <c r="G4492" s="847" t="s">
        <v>616</v>
      </c>
      <c r="H4492" s="843" t="s">
        <v>408</v>
      </c>
      <c r="I4492" s="841" t="s">
        <v>134</v>
      </c>
      <c r="J4492" s="842" t="s">
        <v>617</v>
      </c>
      <c r="K4492" s="843" t="s">
        <v>375</v>
      </c>
      <c r="L4492" s="841" t="s">
        <v>189</v>
      </c>
      <c r="M4492" s="847" t="s">
        <v>614</v>
      </c>
      <c r="N4492" s="843" t="s">
        <v>454</v>
      </c>
      <c r="O4492" s="841" t="s">
        <v>230</v>
      </c>
      <c r="P4492" s="847" t="s">
        <v>62</v>
      </c>
      <c r="Q4492" s="843" t="s">
        <v>63</v>
      </c>
      <c r="R4492" s="841"/>
      <c r="S4492" s="847"/>
      <c r="T4492" s="843"/>
    </row>
    <row r="4493" spans="1:20" ht="18" hidden="1" customHeight="1">
      <c r="A4493" s="840" t="str" cm="1">
        <f t="array" ref="A4493">IF(INDEX(r_ACTIVEROW,1,COUNTA(r_ACTIVEROW)-2)="N",
       INDEX(r_ACTIVEROW,1,COUNTA(r_ACTIVEROW))&amp;" "&amp;INDEX(r_ACTIVEROW,1,COUNTA(r_ACTIVEROW)-1),
       INDEX(r_ACTIVEROW,1,COUNTA(r_ACTIVEROW)-2)
      )</f>
        <v>DKA6420</v>
      </c>
      <c r="B4493" s="840" t="str" cm="1">
        <f t="array" ref="B4493">INDEX(r_ACTIVEROW,1,COUNTA(r_ACTIVEROW)-1)</f>
        <v>REAR WHEEL SIZE</v>
      </c>
      <c r="C4493" s="841" t="s">
        <v>637</v>
      </c>
      <c r="D4493" s="847" t="s">
        <v>619</v>
      </c>
      <c r="E4493" s="843" t="s">
        <v>638</v>
      </c>
      <c r="F4493" s="841" t="s">
        <v>113</v>
      </c>
      <c r="G4493" s="847" t="s">
        <v>616</v>
      </c>
      <c r="H4493" s="843" t="s">
        <v>408</v>
      </c>
      <c r="I4493" s="841" t="s">
        <v>134</v>
      </c>
      <c r="J4493" s="842" t="s">
        <v>617</v>
      </c>
      <c r="K4493" s="843" t="s">
        <v>375</v>
      </c>
      <c r="L4493" s="841" t="s">
        <v>189</v>
      </c>
      <c r="M4493" s="847" t="s">
        <v>614</v>
      </c>
      <c r="N4493" s="843" t="s">
        <v>454</v>
      </c>
      <c r="O4493" s="841" t="s">
        <v>231</v>
      </c>
      <c r="P4493" s="847" t="s">
        <v>62</v>
      </c>
      <c r="Q4493" s="843" t="s">
        <v>64</v>
      </c>
      <c r="R4493" s="841"/>
      <c r="S4493" s="847"/>
      <c r="T4493" s="843"/>
    </row>
    <row r="4494" spans="1:20" ht="18" hidden="1" customHeight="1">
      <c r="A4494" s="840" t="str" cm="1">
        <f t="array" ref="A4494">IF(INDEX(r_ACTIVEROW,1,COUNTA(r_ACTIVEROW)-2)="N",
       INDEX(r_ACTIVEROW,1,COUNTA(r_ACTIVEROW))&amp;" "&amp;INDEX(r_ACTIVEROW,1,COUNTA(r_ACTIVEROW)-1),
       INDEX(r_ACTIVEROW,1,COUNTA(r_ACTIVEROW)-2)
      )</f>
        <v>DKA6430</v>
      </c>
      <c r="B4494" s="840" t="str" cm="1">
        <f t="array" ref="B4494">INDEX(r_ACTIVEROW,1,COUNTA(r_ACTIVEROW)-1)</f>
        <v>REAR WHEEL SIZE</v>
      </c>
      <c r="C4494" s="841" t="s">
        <v>637</v>
      </c>
      <c r="D4494" s="847" t="s">
        <v>619</v>
      </c>
      <c r="E4494" s="843" t="s">
        <v>638</v>
      </c>
      <c r="F4494" s="841" t="s">
        <v>113</v>
      </c>
      <c r="G4494" s="847" t="s">
        <v>616</v>
      </c>
      <c r="H4494" s="843" t="s">
        <v>408</v>
      </c>
      <c r="I4494" s="841" t="s">
        <v>134</v>
      </c>
      <c r="J4494" s="842" t="s">
        <v>617</v>
      </c>
      <c r="K4494" s="843" t="s">
        <v>375</v>
      </c>
      <c r="L4494" s="841" t="s">
        <v>189</v>
      </c>
      <c r="M4494" s="847" t="s">
        <v>614</v>
      </c>
      <c r="N4494" s="843" t="s">
        <v>454</v>
      </c>
      <c r="O4494" s="841" t="s">
        <v>334</v>
      </c>
      <c r="P4494" s="847" t="s">
        <v>62</v>
      </c>
      <c r="Q4494" s="843" t="s">
        <v>315</v>
      </c>
      <c r="R4494" s="841"/>
      <c r="S4494" s="847"/>
      <c r="T4494" s="843"/>
    </row>
    <row r="4495" spans="1:20" ht="18" hidden="1" customHeight="1">
      <c r="A4495" s="840" t="str" cm="1">
        <f t="array" ref="A4495">IF(INDEX(r_ACTIVEROW,1,COUNTA(r_ACTIVEROW)-2)="N",
       INDEX(r_ACTIVEROW,1,COUNTA(r_ACTIVEROW))&amp;" "&amp;INDEX(r_ACTIVEROW,1,COUNTA(r_ACTIVEROW)-1),
       INDEX(r_ACTIVEROW,1,COUNTA(r_ACTIVEROW)-2)
      )</f>
        <v>DKA6410</v>
      </c>
      <c r="B4495" s="840" t="str" cm="1">
        <f t="array" ref="B4495">INDEX(r_ACTIVEROW,1,COUNTA(r_ACTIVEROW)-1)</f>
        <v>REAR WHEEL SIZE</v>
      </c>
      <c r="C4495" s="841" t="s">
        <v>637</v>
      </c>
      <c r="D4495" s="847" t="s">
        <v>619</v>
      </c>
      <c r="E4495" s="843" t="s">
        <v>638</v>
      </c>
      <c r="F4495" s="841" t="s">
        <v>113</v>
      </c>
      <c r="G4495" s="847" t="s">
        <v>616</v>
      </c>
      <c r="H4495" s="843" t="s">
        <v>408</v>
      </c>
      <c r="I4495" s="841" t="s">
        <v>135</v>
      </c>
      <c r="J4495" s="842" t="s">
        <v>617</v>
      </c>
      <c r="K4495" s="843" t="s">
        <v>416</v>
      </c>
      <c r="L4495" s="841" t="s">
        <v>189</v>
      </c>
      <c r="M4495" s="847" t="s">
        <v>614</v>
      </c>
      <c r="N4495" s="843" t="s">
        <v>454</v>
      </c>
      <c r="O4495" s="841" t="s">
        <v>230</v>
      </c>
      <c r="P4495" s="847" t="s">
        <v>62</v>
      </c>
      <c r="Q4495" s="843" t="s">
        <v>63</v>
      </c>
      <c r="R4495" s="841"/>
      <c r="S4495" s="847"/>
      <c r="T4495" s="843"/>
    </row>
    <row r="4496" spans="1:20" ht="18" hidden="1" customHeight="1">
      <c r="A4496" s="840" t="str" cm="1">
        <f t="array" ref="A4496">IF(INDEX(r_ACTIVEROW,1,COUNTA(r_ACTIVEROW)-2)="N",
       INDEX(r_ACTIVEROW,1,COUNTA(r_ACTIVEROW))&amp;" "&amp;INDEX(r_ACTIVEROW,1,COUNTA(r_ACTIVEROW)-1),
       INDEX(r_ACTIVEROW,1,COUNTA(r_ACTIVEROW)-2)
      )</f>
        <v>DKA6420</v>
      </c>
      <c r="B4496" s="840" t="str" cm="1">
        <f t="array" ref="B4496">INDEX(r_ACTIVEROW,1,COUNTA(r_ACTIVEROW)-1)</f>
        <v>REAR WHEEL SIZE</v>
      </c>
      <c r="C4496" s="841" t="s">
        <v>637</v>
      </c>
      <c r="D4496" s="847" t="s">
        <v>619</v>
      </c>
      <c r="E4496" s="843" t="s">
        <v>638</v>
      </c>
      <c r="F4496" s="841" t="s">
        <v>113</v>
      </c>
      <c r="G4496" s="847" t="s">
        <v>616</v>
      </c>
      <c r="H4496" s="843" t="s">
        <v>408</v>
      </c>
      <c r="I4496" s="841" t="s">
        <v>135</v>
      </c>
      <c r="J4496" s="842" t="s">
        <v>617</v>
      </c>
      <c r="K4496" s="843" t="s">
        <v>416</v>
      </c>
      <c r="L4496" s="841" t="s">
        <v>189</v>
      </c>
      <c r="M4496" s="847" t="s">
        <v>614</v>
      </c>
      <c r="N4496" s="843" t="s">
        <v>454</v>
      </c>
      <c r="O4496" s="841" t="s">
        <v>231</v>
      </c>
      <c r="P4496" s="847" t="s">
        <v>62</v>
      </c>
      <c r="Q4496" s="843" t="s">
        <v>64</v>
      </c>
      <c r="R4496" s="841"/>
      <c r="S4496" s="847"/>
      <c r="T4496" s="843"/>
    </row>
    <row r="4497" spans="1:20" ht="18" hidden="1" customHeight="1">
      <c r="A4497" s="840" t="str" cm="1">
        <f t="array" ref="A4497">IF(INDEX(r_ACTIVEROW,1,COUNTA(r_ACTIVEROW)-2)="N",
       INDEX(r_ACTIVEROW,1,COUNTA(r_ACTIVEROW))&amp;" "&amp;INDEX(r_ACTIVEROW,1,COUNTA(r_ACTIVEROW)-1),
       INDEX(r_ACTIVEROW,1,COUNTA(r_ACTIVEROW)-2)
      )</f>
        <v>DKA6430</v>
      </c>
      <c r="B4497" s="840" t="str" cm="1">
        <f t="array" ref="B4497">INDEX(r_ACTIVEROW,1,COUNTA(r_ACTIVEROW)-1)</f>
        <v>REAR WHEEL SIZE</v>
      </c>
      <c r="C4497" s="841" t="s">
        <v>637</v>
      </c>
      <c r="D4497" s="847" t="s">
        <v>619</v>
      </c>
      <c r="E4497" s="843" t="s">
        <v>638</v>
      </c>
      <c r="F4497" s="841" t="s">
        <v>113</v>
      </c>
      <c r="G4497" s="847" t="s">
        <v>616</v>
      </c>
      <c r="H4497" s="843" t="s">
        <v>408</v>
      </c>
      <c r="I4497" s="841" t="s">
        <v>135</v>
      </c>
      <c r="J4497" s="842" t="s">
        <v>617</v>
      </c>
      <c r="K4497" s="843" t="s">
        <v>416</v>
      </c>
      <c r="L4497" s="841" t="s">
        <v>189</v>
      </c>
      <c r="M4497" s="847" t="s">
        <v>614</v>
      </c>
      <c r="N4497" s="843" t="s">
        <v>454</v>
      </c>
      <c r="O4497" s="841" t="s">
        <v>334</v>
      </c>
      <c r="P4497" s="847" t="s">
        <v>62</v>
      </c>
      <c r="Q4497" s="843" t="s">
        <v>315</v>
      </c>
      <c r="R4497" s="841"/>
      <c r="S4497" s="847"/>
      <c r="T4497" s="843"/>
    </row>
    <row r="4498" spans="1:20" ht="18" hidden="1" customHeight="1">
      <c r="A4498" s="840" t="str" cm="1">
        <f t="array" ref="A4498">IF(INDEX(r_ACTIVEROW,1,COUNTA(r_ACTIVEROW)-2)="N",
       INDEX(r_ACTIVEROW,1,COUNTA(r_ACTIVEROW))&amp;" "&amp;INDEX(r_ACTIVEROW,1,COUNTA(r_ACTIVEROW)-1),
       INDEX(r_ACTIVEROW,1,COUNTA(r_ACTIVEROW)-2)
      )</f>
        <v>DKA6410</v>
      </c>
      <c r="B4498" s="840" t="str" cm="1">
        <f t="array" ref="B4498">INDEX(r_ACTIVEROW,1,COUNTA(r_ACTIVEROW)-1)</f>
        <v>REAR WHEEL SIZE</v>
      </c>
      <c r="C4498" s="841" t="s">
        <v>637</v>
      </c>
      <c r="D4498" s="847" t="s">
        <v>619</v>
      </c>
      <c r="E4498" s="843" t="s">
        <v>638</v>
      </c>
      <c r="F4498" s="841" t="s">
        <v>113</v>
      </c>
      <c r="G4498" s="847" t="s">
        <v>616</v>
      </c>
      <c r="H4498" s="843" t="s">
        <v>408</v>
      </c>
      <c r="I4498" s="841" t="s">
        <v>136</v>
      </c>
      <c r="J4498" s="842" t="s">
        <v>617</v>
      </c>
      <c r="K4498" s="843" t="s">
        <v>376</v>
      </c>
      <c r="L4498" s="841" t="s">
        <v>189</v>
      </c>
      <c r="M4498" s="847" t="s">
        <v>614</v>
      </c>
      <c r="N4498" s="843" t="s">
        <v>454</v>
      </c>
      <c r="O4498" s="841" t="s">
        <v>230</v>
      </c>
      <c r="P4498" s="847" t="s">
        <v>62</v>
      </c>
      <c r="Q4498" s="843" t="s">
        <v>63</v>
      </c>
      <c r="R4498" s="841"/>
      <c r="S4498" s="847"/>
      <c r="T4498" s="843"/>
    </row>
    <row r="4499" spans="1:20" ht="18" hidden="1" customHeight="1">
      <c r="A4499" s="840" t="str" cm="1">
        <f t="array" ref="A4499">IF(INDEX(r_ACTIVEROW,1,COUNTA(r_ACTIVEROW)-2)="N",
       INDEX(r_ACTIVEROW,1,COUNTA(r_ACTIVEROW))&amp;" "&amp;INDEX(r_ACTIVEROW,1,COUNTA(r_ACTIVEROW)-1),
       INDEX(r_ACTIVEROW,1,COUNTA(r_ACTIVEROW)-2)
      )</f>
        <v>DKA6420</v>
      </c>
      <c r="B4499" s="840" t="str" cm="1">
        <f t="array" ref="B4499">INDEX(r_ACTIVEROW,1,COUNTA(r_ACTIVEROW)-1)</f>
        <v>REAR WHEEL SIZE</v>
      </c>
      <c r="C4499" s="841" t="s">
        <v>637</v>
      </c>
      <c r="D4499" s="847" t="s">
        <v>619</v>
      </c>
      <c r="E4499" s="843" t="s">
        <v>638</v>
      </c>
      <c r="F4499" s="841" t="s">
        <v>113</v>
      </c>
      <c r="G4499" s="847" t="s">
        <v>616</v>
      </c>
      <c r="H4499" s="843" t="s">
        <v>408</v>
      </c>
      <c r="I4499" s="841" t="s">
        <v>136</v>
      </c>
      <c r="J4499" s="842" t="s">
        <v>617</v>
      </c>
      <c r="K4499" s="843" t="s">
        <v>376</v>
      </c>
      <c r="L4499" s="841" t="s">
        <v>189</v>
      </c>
      <c r="M4499" s="847" t="s">
        <v>614</v>
      </c>
      <c r="N4499" s="843" t="s">
        <v>454</v>
      </c>
      <c r="O4499" s="841" t="s">
        <v>231</v>
      </c>
      <c r="P4499" s="847" t="s">
        <v>62</v>
      </c>
      <c r="Q4499" s="843" t="s">
        <v>64</v>
      </c>
      <c r="R4499" s="841"/>
      <c r="S4499" s="847"/>
      <c r="T4499" s="843"/>
    </row>
    <row r="4500" spans="1:20" ht="18" hidden="1" customHeight="1">
      <c r="A4500" s="840" t="str" cm="1">
        <f t="array" ref="A4500">IF(INDEX(r_ACTIVEROW,1,COUNTA(r_ACTIVEROW)-2)="N",
       INDEX(r_ACTIVEROW,1,COUNTA(r_ACTIVEROW))&amp;" "&amp;INDEX(r_ACTIVEROW,1,COUNTA(r_ACTIVEROW)-1),
       INDEX(r_ACTIVEROW,1,COUNTA(r_ACTIVEROW)-2)
      )</f>
        <v>DKA6430</v>
      </c>
      <c r="B4500" s="840" t="str" cm="1">
        <f t="array" ref="B4500">INDEX(r_ACTIVEROW,1,COUNTA(r_ACTIVEROW)-1)</f>
        <v>REAR WHEEL SIZE</v>
      </c>
      <c r="C4500" s="841" t="s">
        <v>637</v>
      </c>
      <c r="D4500" s="847" t="s">
        <v>619</v>
      </c>
      <c r="E4500" s="843" t="s">
        <v>638</v>
      </c>
      <c r="F4500" s="841" t="s">
        <v>113</v>
      </c>
      <c r="G4500" s="847" t="s">
        <v>616</v>
      </c>
      <c r="H4500" s="843" t="s">
        <v>408</v>
      </c>
      <c r="I4500" s="841" t="s">
        <v>136</v>
      </c>
      <c r="J4500" s="842" t="s">
        <v>617</v>
      </c>
      <c r="K4500" s="843" t="s">
        <v>376</v>
      </c>
      <c r="L4500" s="841" t="s">
        <v>189</v>
      </c>
      <c r="M4500" s="847" t="s">
        <v>614</v>
      </c>
      <c r="N4500" s="843" t="s">
        <v>454</v>
      </c>
      <c r="O4500" s="841" t="s">
        <v>334</v>
      </c>
      <c r="P4500" s="847" t="s">
        <v>62</v>
      </c>
      <c r="Q4500" s="843" t="s">
        <v>315</v>
      </c>
      <c r="R4500" s="841"/>
      <c r="S4500" s="847"/>
      <c r="T4500" s="843"/>
    </row>
    <row r="4501" spans="1:20" ht="18" hidden="1" customHeight="1">
      <c r="A4501" s="840" t="str" cm="1">
        <f t="array" ref="A4501">IF(INDEX(r_ACTIVEROW,1,COUNTA(r_ACTIVEROW)-2)="N",
       INDEX(r_ACTIVEROW,1,COUNTA(r_ACTIVEROW))&amp;" "&amp;INDEX(r_ACTIVEROW,1,COUNTA(r_ACTIVEROW)-1),
       INDEX(r_ACTIVEROW,1,COUNTA(r_ACTIVEROW)-2)
      )</f>
        <v>DKA6410</v>
      </c>
      <c r="B4501" s="840" t="str" cm="1">
        <f t="array" ref="B4501">INDEX(r_ACTIVEROW,1,COUNTA(r_ACTIVEROW)-1)</f>
        <v>REAR WHEEL SIZE</v>
      </c>
      <c r="C4501" s="841" t="s">
        <v>637</v>
      </c>
      <c r="D4501" s="847" t="s">
        <v>619</v>
      </c>
      <c r="E4501" s="843" t="s">
        <v>638</v>
      </c>
      <c r="F4501" s="841" t="s">
        <v>113</v>
      </c>
      <c r="G4501" s="847" t="s">
        <v>616</v>
      </c>
      <c r="H4501" s="843" t="s">
        <v>408</v>
      </c>
      <c r="I4501" s="841" t="s">
        <v>137</v>
      </c>
      <c r="J4501" s="842" t="s">
        <v>617</v>
      </c>
      <c r="K4501" s="843" t="s">
        <v>402</v>
      </c>
      <c r="L4501" s="841" t="s">
        <v>189</v>
      </c>
      <c r="M4501" s="847" t="s">
        <v>614</v>
      </c>
      <c r="N4501" s="843" t="s">
        <v>454</v>
      </c>
      <c r="O4501" s="841" t="s">
        <v>230</v>
      </c>
      <c r="P4501" s="847" t="s">
        <v>62</v>
      </c>
      <c r="Q4501" s="843" t="s">
        <v>63</v>
      </c>
      <c r="R4501" s="841"/>
      <c r="S4501" s="847"/>
      <c r="T4501" s="843"/>
    </row>
    <row r="4502" spans="1:20" ht="18" hidden="1" customHeight="1">
      <c r="A4502" s="840" t="str" cm="1">
        <f t="array" ref="A4502">IF(INDEX(r_ACTIVEROW,1,COUNTA(r_ACTIVEROW)-2)="N",
       INDEX(r_ACTIVEROW,1,COUNTA(r_ACTIVEROW))&amp;" "&amp;INDEX(r_ACTIVEROW,1,COUNTA(r_ACTIVEROW)-1),
       INDEX(r_ACTIVEROW,1,COUNTA(r_ACTIVEROW)-2)
      )</f>
        <v>DKA9320</v>
      </c>
      <c r="B4502" s="840" t="str" cm="1">
        <f t="array" ref="B4502">INDEX(r_ACTIVEROW,1,COUNTA(r_ACTIVEROW)-1)</f>
        <v>FOOTREST UPMOUNTED</v>
      </c>
      <c r="C4502" s="841" t="s">
        <v>637</v>
      </c>
      <c r="D4502" s="847" t="s">
        <v>619</v>
      </c>
      <c r="E4502" s="843" t="s">
        <v>638</v>
      </c>
      <c r="F4502" s="841" t="s">
        <v>113</v>
      </c>
      <c r="G4502" s="847" t="s">
        <v>616</v>
      </c>
      <c r="H4502" s="843" t="s">
        <v>408</v>
      </c>
      <c r="I4502" s="841" t="s">
        <v>137</v>
      </c>
      <c r="J4502" s="842" t="s">
        <v>617</v>
      </c>
      <c r="K4502" s="843" t="s">
        <v>402</v>
      </c>
      <c r="L4502" s="841" t="s">
        <v>189</v>
      </c>
      <c r="M4502" s="847" t="s">
        <v>614</v>
      </c>
      <c r="N4502" s="843" t="s">
        <v>454</v>
      </c>
      <c r="O4502" s="841" t="s">
        <v>231</v>
      </c>
      <c r="P4502" s="847" t="s">
        <v>62</v>
      </c>
      <c r="Q4502" s="843" t="s">
        <v>64</v>
      </c>
      <c r="R4502" s="841" t="s">
        <v>623</v>
      </c>
      <c r="S4502" s="847" t="s">
        <v>618</v>
      </c>
      <c r="T4502" s="843" t="s">
        <v>624</v>
      </c>
    </row>
    <row r="4503" spans="1:20" ht="18" hidden="1" customHeight="1">
      <c r="A4503" s="840" t="str" cm="1">
        <f t="array" ref="A4503">IF(INDEX(r_ACTIVEROW,1,COUNTA(r_ACTIVEROW)-2)="N",
       INDEX(r_ACTIVEROW,1,COUNTA(r_ACTIVEROW))&amp;" "&amp;INDEX(r_ACTIVEROW,1,COUNTA(r_ACTIVEROW)-1),
       INDEX(r_ACTIVEROW,1,COUNTA(r_ACTIVEROW)-2)
      )</f>
        <v>DKA6430</v>
      </c>
      <c r="B4503" s="840" t="str" cm="1">
        <f t="array" ref="B4503">INDEX(r_ACTIVEROW,1,COUNTA(r_ACTIVEROW)-1)</f>
        <v>REAR WHEEL SIZE</v>
      </c>
      <c r="C4503" s="841" t="s">
        <v>637</v>
      </c>
      <c r="D4503" s="847" t="s">
        <v>619</v>
      </c>
      <c r="E4503" s="843" t="s">
        <v>638</v>
      </c>
      <c r="F4503" s="841" t="s">
        <v>113</v>
      </c>
      <c r="G4503" s="847" t="s">
        <v>616</v>
      </c>
      <c r="H4503" s="843" t="s">
        <v>408</v>
      </c>
      <c r="I4503" s="841" t="s">
        <v>137</v>
      </c>
      <c r="J4503" s="842" t="s">
        <v>617</v>
      </c>
      <c r="K4503" s="843" t="s">
        <v>402</v>
      </c>
      <c r="L4503" s="841" t="s">
        <v>189</v>
      </c>
      <c r="M4503" s="847" t="s">
        <v>614</v>
      </c>
      <c r="N4503" s="843" t="s">
        <v>454</v>
      </c>
      <c r="O4503" s="841" t="s">
        <v>334</v>
      </c>
      <c r="P4503" s="847" t="s">
        <v>62</v>
      </c>
      <c r="Q4503" s="843" t="s">
        <v>315</v>
      </c>
      <c r="R4503" s="841"/>
      <c r="S4503" s="847"/>
      <c r="T4503" s="843"/>
    </row>
    <row r="4504" spans="1:20" ht="18" hidden="1" customHeight="1">
      <c r="A4504" s="840" t="str" cm="1">
        <f t="array" ref="A4504">IF(INDEX(r_ACTIVEROW,1,COUNTA(r_ACTIVEROW)-2)="N",
       INDEX(r_ACTIVEROW,1,COUNTA(r_ACTIVEROW))&amp;" "&amp;INDEX(r_ACTIVEROW,1,COUNTA(r_ACTIVEROW)-1),
       INDEX(r_ACTIVEROW,1,COUNTA(r_ACTIVEROW)-2)
      )</f>
        <v>DKA9320</v>
      </c>
      <c r="B4504" s="840" t="str" cm="1">
        <f t="array" ref="B4504">INDEX(r_ACTIVEROW,1,COUNTA(r_ACTIVEROW)-1)</f>
        <v>FOOTREST UPMOUNTED</v>
      </c>
      <c r="C4504" s="841" t="s">
        <v>637</v>
      </c>
      <c r="D4504" s="847" t="s">
        <v>619</v>
      </c>
      <c r="E4504" s="843" t="s">
        <v>638</v>
      </c>
      <c r="F4504" s="841" t="s">
        <v>113</v>
      </c>
      <c r="G4504" s="847" t="s">
        <v>616</v>
      </c>
      <c r="H4504" s="843" t="s">
        <v>408</v>
      </c>
      <c r="I4504" s="841" t="s">
        <v>138</v>
      </c>
      <c r="J4504" s="842" t="s">
        <v>617</v>
      </c>
      <c r="K4504" s="843" t="s">
        <v>377</v>
      </c>
      <c r="L4504" s="841" t="s">
        <v>189</v>
      </c>
      <c r="M4504" s="847" t="s">
        <v>614</v>
      </c>
      <c r="N4504" s="843" t="s">
        <v>454</v>
      </c>
      <c r="O4504" s="841" t="s">
        <v>230</v>
      </c>
      <c r="P4504" s="847" t="s">
        <v>62</v>
      </c>
      <c r="Q4504" s="843" t="s">
        <v>63</v>
      </c>
      <c r="R4504" s="841" t="s">
        <v>623</v>
      </c>
      <c r="S4504" s="847" t="s">
        <v>618</v>
      </c>
      <c r="T4504" s="843" t="s">
        <v>624</v>
      </c>
    </row>
    <row r="4505" spans="1:20" ht="18" hidden="1" customHeight="1">
      <c r="A4505" s="840" t="str" cm="1">
        <f t="array" ref="A4505">IF(INDEX(r_ACTIVEROW,1,COUNTA(r_ACTIVEROW)-2)="N",
       INDEX(r_ACTIVEROW,1,COUNTA(r_ACTIVEROW))&amp;" "&amp;INDEX(r_ACTIVEROW,1,COUNTA(r_ACTIVEROW)-1),
       INDEX(r_ACTIVEROW,1,COUNTA(r_ACTIVEROW)-2)
      )</f>
        <v>DKA9320</v>
      </c>
      <c r="B4505" s="840" t="str" cm="1">
        <f t="array" ref="B4505">INDEX(r_ACTIVEROW,1,COUNTA(r_ACTIVEROW)-1)</f>
        <v>FOOTREST UPMOUNTED</v>
      </c>
      <c r="C4505" s="841" t="s">
        <v>637</v>
      </c>
      <c r="D4505" s="847" t="s">
        <v>619</v>
      </c>
      <c r="E4505" s="843" t="s">
        <v>638</v>
      </c>
      <c r="F4505" s="841" t="s">
        <v>113</v>
      </c>
      <c r="G4505" s="847" t="s">
        <v>616</v>
      </c>
      <c r="H4505" s="843" t="s">
        <v>408</v>
      </c>
      <c r="I4505" s="841" t="s">
        <v>138</v>
      </c>
      <c r="J4505" s="842" t="s">
        <v>617</v>
      </c>
      <c r="K4505" s="843" t="s">
        <v>377</v>
      </c>
      <c r="L4505" s="841" t="s">
        <v>189</v>
      </c>
      <c r="M4505" s="847" t="s">
        <v>614</v>
      </c>
      <c r="N4505" s="843" t="s">
        <v>454</v>
      </c>
      <c r="O4505" s="841" t="s">
        <v>231</v>
      </c>
      <c r="P4505" s="847" t="s">
        <v>62</v>
      </c>
      <c r="Q4505" s="843" t="s">
        <v>64</v>
      </c>
      <c r="R4505" s="841" t="s">
        <v>623</v>
      </c>
      <c r="S4505" s="847" t="s">
        <v>618</v>
      </c>
      <c r="T4505" s="843" t="s">
        <v>624</v>
      </c>
    </row>
    <row r="4506" spans="1:20" ht="18" hidden="1" customHeight="1">
      <c r="A4506" s="840" t="str" cm="1">
        <f t="array" ref="A4506">IF(INDEX(r_ACTIVEROW,1,COUNTA(r_ACTIVEROW)-2)="N",
       INDEX(r_ACTIVEROW,1,COUNTA(r_ACTIVEROW))&amp;" "&amp;INDEX(r_ACTIVEROW,1,COUNTA(r_ACTIVEROW)-1),
       INDEX(r_ACTIVEROW,1,COUNTA(r_ACTIVEROW)-2)
      )</f>
        <v>DKA6430</v>
      </c>
      <c r="B4506" s="840" t="str" cm="1">
        <f t="array" ref="B4506">INDEX(r_ACTIVEROW,1,COUNTA(r_ACTIVEROW)-1)</f>
        <v>REAR WHEEL SIZE</v>
      </c>
      <c r="C4506" s="841" t="s">
        <v>637</v>
      </c>
      <c r="D4506" s="847" t="s">
        <v>619</v>
      </c>
      <c r="E4506" s="843" t="s">
        <v>638</v>
      </c>
      <c r="F4506" s="841" t="s">
        <v>113</v>
      </c>
      <c r="G4506" s="847" t="s">
        <v>616</v>
      </c>
      <c r="H4506" s="843" t="s">
        <v>408</v>
      </c>
      <c r="I4506" s="841" t="s">
        <v>138</v>
      </c>
      <c r="J4506" s="842" t="s">
        <v>617</v>
      </c>
      <c r="K4506" s="843" t="s">
        <v>377</v>
      </c>
      <c r="L4506" s="841" t="s">
        <v>189</v>
      </c>
      <c r="M4506" s="847" t="s">
        <v>614</v>
      </c>
      <c r="N4506" s="843" t="s">
        <v>454</v>
      </c>
      <c r="O4506" s="841" t="s">
        <v>334</v>
      </c>
      <c r="P4506" s="847" t="s">
        <v>62</v>
      </c>
      <c r="Q4506" s="843" t="s">
        <v>315</v>
      </c>
      <c r="R4506" s="841"/>
      <c r="S4506" s="847"/>
      <c r="T4506" s="843"/>
    </row>
    <row r="4507" spans="1:20" ht="18" hidden="1" customHeight="1">
      <c r="A4507" s="840" t="str" cm="1">
        <f t="array" ref="A4507">IF(INDEX(r_ACTIVEROW,1,COUNTA(r_ACTIVEROW)-2)="N",
       INDEX(r_ACTIVEROW,1,COUNTA(r_ACTIVEROW))&amp;" "&amp;INDEX(r_ACTIVEROW,1,COUNTA(r_ACTIVEROW)-1),
       INDEX(r_ACTIVEROW,1,COUNTA(r_ACTIVEROW)-2)
      )</f>
        <v>DKA9320</v>
      </c>
      <c r="B4507" s="840" t="str" cm="1">
        <f t="array" ref="B4507">INDEX(r_ACTIVEROW,1,COUNTA(r_ACTIVEROW)-1)</f>
        <v>FOOTREST UPMOUNTED</v>
      </c>
      <c r="C4507" s="841" t="s">
        <v>637</v>
      </c>
      <c r="D4507" s="847" t="s">
        <v>619</v>
      </c>
      <c r="E4507" s="843" t="s">
        <v>638</v>
      </c>
      <c r="F4507" s="841" t="s">
        <v>113</v>
      </c>
      <c r="G4507" s="847" t="s">
        <v>616</v>
      </c>
      <c r="H4507" s="843" t="s">
        <v>408</v>
      </c>
      <c r="I4507" s="841" t="s">
        <v>139</v>
      </c>
      <c r="J4507" s="842" t="s">
        <v>617</v>
      </c>
      <c r="K4507" s="843" t="s">
        <v>411</v>
      </c>
      <c r="L4507" s="841" t="s">
        <v>189</v>
      </c>
      <c r="M4507" s="847" t="s">
        <v>614</v>
      </c>
      <c r="N4507" s="843" t="s">
        <v>454</v>
      </c>
      <c r="O4507" s="841" t="s">
        <v>230</v>
      </c>
      <c r="P4507" s="847" t="s">
        <v>62</v>
      </c>
      <c r="Q4507" s="843" t="s">
        <v>63</v>
      </c>
      <c r="R4507" s="841" t="s">
        <v>623</v>
      </c>
      <c r="S4507" s="847" t="s">
        <v>618</v>
      </c>
      <c r="T4507" s="843" t="s">
        <v>624</v>
      </c>
    </row>
    <row r="4508" spans="1:20" ht="18" hidden="1" customHeight="1">
      <c r="A4508" s="840" t="str" cm="1">
        <f t="array" ref="A4508">IF(INDEX(r_ACTIVEROW,1,COUNTA(r_ACTIVEROW)-2)="N",
       INDEX(r_ACTIVEROW,1,COUNTA(r_ACTIVEROW))&amp;" "&amp;INDEX(r_ACTIVEROW,1,COUNTA(r_ACTIVEROW)-1),
       INDEX(r_ACTIVEROW,1,COUNTA(r_ACTIVEROW)-2)
      )</f>
        <v>DKA9320</v>
      </c>
      <c r="B4508" s="840" t="str" cm="1">
        <f t="array" ref="B4508">INDEX(r_ACTIVEROW,1,COUNTA(r_ACTIVEROW)-1)</f>
        <v>FOOTREST UPMOUNTED</v>
      </c>
      <c r="C4508" s="841" t="s">
        <v>637</v>
      </c>
      <c r="D4508" s="847" t="s">
        <v>619</v>
      </c>
      <c r="E4508" s="843" t="s">
        <v>638</v>
      </c>
      <c r="F4508" s="841" t="s">
        <v>113</v>
      </c>
      <c r="G4508" s="847" t="s">
        <v>616</v>
      </c>
      <c r="H4508" s="843" t="s">
        <v>408</v>
      </c>
      <c r="I4508" s="841" t="s">
        <v>139</v>
      </c>
      <c r="J4508" s="842" t="s">
        <v>617</v>
      </c>
      <c r="K4508" s="843" t="s">
        <v>411</v>
      </c>
      <c r="L4508" s="841" t="s">
        <v>189</v>
      </c>
      <c r="M4508" s="847" t="s">
        <v>614</v>
      </c>
      <c r="N4508" s="843" t="s">
        <v>454</v>
      </c>
      <c r="O4508" s="841" t="s">
        <v>231</v>
      </c>
      <c r="P4508" s="847" t="s">
        <v>62</v>
      </c>
      <c r="Q4508" s="843" t="s">
        <v>64</v>
      </c>
      <c r="R4508" s="841" t="s">
        <v>623</v>
      </c>
      <c r="S4508" s="847" t="s">
        <v>618</v>
      </c>
      <c r="T4508" s="843" t="s">
        <v>624</v>
      </c>
    </row>
    <row r="4509" spans="1:20" ht="18" hidden="1" customHeight="1">
      <c r="A4509" s="840" t="str" cm="1">
        <f t="array" ref="A4509">IF(INDEX(r_ACTIVEROW,1,COUNTA(r_ACTIVEROW)-2)="N",
       INDEX(r_ACTIVEROW,1,COUNTA(r_ACTIVEROW))&amp;" "&amp;INDEX(r_ACTIVEROW,1,COUNTA(r_ACTIVEROW)-1),
       INDEX(r_ACTIVEROW,1,COUNTA(r_ACTIVEROW)-2)
      )</f>
        <v>DKA6430</v>
      </c>
      <c r="B4509" s="840" t="str" cm="1">
        <f t="array" ref="B4509">INDEX(r_ACTIVEROW,1,COUNTA(r_ACTIVEROW)-1)</f>
        <v>REAR WHEEL SIZE</v>
      </c>
      <c r="C4509" s="841" t="s">
        <v>637</v>
      </c>
      <c r="D4509" s="847" t="s">
        <v>619</v>
      </c>
      <c r="E4509" s="843" t="s">
        <v>638</v>
      </c>
      <c r="F4509" s="841" t="s">
        <v>113</v>
      </c>
      <c r="G4509" s="847" t="s">
        <v>616</v>
      </c>
      <c r="H4509" s="843" t="s">
        <v>408</v>
      </c>
      <c r="I4509" s="841" t="s">
        <v>139</v>
      </c>
      <c r="J4509" s="842" t="s">
        <v>617</v>
      </c>
      <c r="K4509" s="843" t="s">
        <v>411</v>
      </c>
      <c r="L4509" s="841" t="s">
        <v>189</v>
      </c>
      <c r="M4509" s="847" t="s">
        <v>614</v>
      </c>
      <c r="N4509" s="843" t="s">
        <v>454</v>
      </c>
      <c r="O4509" s="841" t="s">
        <v>334</v>
      </c>
      <c r="P4509" s="847" t="s">
        <v>62</v>
      </c>
      <c r="Q4509" s="843" t="s">
        <v>315</v>
      </c>
      <c r="R4509" s="841"/>
      <c r="S4509" s="847"/>
      <c r="T4509" s="843"/>
    </row>
    <row r="4510" spans="1:20" ht="18" hidden="1" customHeight="1">
      <c r="A4510" s="840" t="str" cm="1">
        <f t="array" ref="A4510">IF(INDEX(r_ACTIVEROW,1,COUNTA(r_ACTIVEROW)-2)="N",
       INDEX(r_ACTIVEROW,1,COUNTA(r_ACTIVEROW))&amp;" "&amp;INDEX(r_ACTIVEROW,1,COUNTA(r_ACTIVEROW)-1),
       INDEX(r_ACTIVEROW,1,COUNTA(r_ACTIVEROW)-2)
      )</f>
        <v>DKA9320</v>
      </c>
      <c r="B4510" s="840" t="str" cm="1">
        <f t="array" ref="B4510">INDEX(r_ACTIVEROW,1,COUNTA(r_ACTIVEROW)-1)</f>
        <v>FOOTREST UPMOUNTED</v>
      </c>
      <c r="C4510" s="841" t="s">
        <v>637</v>
      </c>
      <c r="D4510" s="847" t="s">
        <v>619</v>
      </c>
      <c r="E4510" s="843" t="s">
        <v>638</v>
      </c>
      <c r="F4510" s="841" t="s">
        <v>113</v>
      </c>
      <c r="G4510" s="847" t="s">
        <v>616</v>
      </c>
      <c r="H4510" s="843" t="s">
        <v>408</v>
      </c>
      <c r="I4510" s="841" t="s">
        <v>140</v>
      </c>
      <c r="J4510" s="842" t="s">
        <v>617</v>
      </c>
      <c r="K4510" s="843" t="s">
        <v>378</v>
      </c>
      <c r="L4510" s="841" t="s">
        <v>189</v>
      </c>
      <c r="M4510" s="847" t="s">
        <v>614</v>
      </c>
      <c r="N4510" s="843" t="s">
        <v>454</v>
      </c>
      <c r="O4510" s="841" t="s">
        <v>230</v>
      </c>
      <c r="P4510" s="847" t="s">
        <v>62</v>
      </c>
      <c r="Q4510" s="843" t="s">
        <v>63</v>
      </c>
      <c r="R4510" s="841" t="s">
        <v>623</v>
      </c>
      <c r="S4510" s="847" t="s">
        <v>618</v>
      </c>
      <c r="T4510" s="843" t="s">
        <v>624</v>
      </c>
    </row>
    <row r="4511" spans="1:20" ht="18" hidden="1" customHeight="1">
      <c r="A4511" s="840" t="str" cm="1">
        <f t="array" ref="A4511">IF(INDEX(r_ACTIVEROW,1,COUNTA(r_ACTIVEROW)-2)="N",
       INDEX(r_ACTIVEROW,1,COUNTA(r_ACTIVEROW))&amp;" "&amp;INDEX(r_ACTIVEROW,1,COUNTA(r_ACTIVEROW)-1),
       INDEX(r_ACTIVEROW,1,COUNTA(r_ACTIVEROW)-2)
      )</f>
        <v>DKA9320</v>
      </c>
      <c r="B4511" s="840" t="str" cm="1">
        <f t="array" ref="B4511">INDEX(r_ACTIVEROW,1,COUNTA(r_ACTIVEROW)-1)</f>
        <v>FOOTREST UPMOUNTED</v>
      </c>
      <c r="C4511" s="841" t="s">
        <v>637</v>
      </c>
      <c r="D4511" s="847" t="s">
        <v>619</v>
      </c>
      <c r="E4511" s="843" t="s">
        <v>638</v>
      </c>
      <c r="F4511" s="841" t="s">
        <v>113</v>
      </c>
      <c r="G4511" s="847" t="s">
        <v>616</v>
      </c>
      <c r="H4511" s="843" t="s">
        <v>408</v>
      </c>
      <c r="I4511" s="841" t="s">
        <v>140</v>
      </c>
      <c r="J4511" s="842" t="s">
        <v>617</v>
      </c>
      <c r="K4511" s="843" t="s">
        <v>378</v>
      </c>
      <c r="L4511" s="841" t="s">
        <v>189</v>
      </c>
      <c r="M4511" s="847" t="s">
        <v>614</v>
      </c>
      <c r="N4511" s="843" t="s">
        <v>454</v>
      </c>
      <c r="O4511" s="841" t="s">
        <v>231</v>
      </c>
      <c r="P4511" s="847" t="s">
        <v>62</v>
      </c>
      <c r="Q4511" s="843" t="s">
        <v>64</v>
      </c>
      <c r="R4511" s="841" t="s">
        <v>623</v>
      </c>
      <c r="S4511" s="847" t="s">
        <v>618</v>
      </c>
      <c r="T4511" s="843" t="s">
        <v>624</v>
      </c>
    </row>
    <row r="4512" spans="1:20" ht="18" hidden="1" customHeight="1">
      <c r="A4512" s="840" t="str" cm="1">
        <f t="array" ref="A4512">IF(INDEX(r_ACTIVEROW,1,COUNTA(r_ACTIVEROW)-2)="N",
       INDEX(r_ACTIVEROW,1,COUNTA(r_ACTIVEROW))&amp;" "&amp;INDEX(r_ACTIVEROW,1,COUNTA(r_ACTIVEROW)-1),
       INDEX(r_ACTIVEROW,1,COUNTA(r_ACTIVEROW)-2)
      )</f>
        <v>DKA6430</v>
      </c>
      <c r="B4512" s="840" t="str" cm="1">
        <f t="array" ref="B4512">INDEX(r_ACTIVEROW,1,COUNTA(r_ACTIVEROW)-1)</f>
        <v>REAR WHEEL SIZE</v>
      </c>
      <c r="C4512" s="841" t="s">
        <v>637</v>
      </c>
      <c r="D4512" s="847" t="s">
        <v>619</v>
      </c>
      <c r="E4512" s="843" t="s">
        <v>638</v>
      </c>
      <c r="F4512" s="841" t="s">
        <v>113</v>
      </c>
      <c r="G4512" s="847" t="s">
        <v>616</v>
      </c>
      <c r="H4512" s="843" t="s">
        <v>408</v>
      </c>
      <c r="I4512" s="841" t="s">
        <v>140</v>
      </c>
      <c r="J4512" s="842" t="s">
        <v>617</v>
      </c>
      <c r="K4512" s="843" t="s">
        <v>378</v>
      </c>
      <c r="L4512" s="841" t="s">
        <v>189</v>
      </c>
      <c r="M4512" s="847" t="s">
        <v>614</v>
      </c>
      <c r="N4512" s="843" t="s">
        <v>454</v>
      </c>
      <c r="O4512" s="841" t="s">
        <v>334</v>
      </c>
      <c r="P4512" s="847" t="s">
        <v>62</v>
      </c>
      <c r="Q4512" s="843" t="s">
        <v>315</v>
      </c>
      <c r="R4512" s="841"/>
      <c r="S4512" s="847"/>
      <c r="T4512" s="843"/>
    </row>
    <row r="4513" spans="1:20" ht="18" hidden="1" customHeight="1">
      <c r="A4513" s="840" t="str" cm="1">
        <f t="array" ref="A4513">IF(INDEX(r_ACTIVEROW,1,COUNTA(r_ACTIVEROW)-2)="N",
       INDEX(r_ACTIVEROW,1,COUNTA(r_ACTIVEROW))&amp;" "&amp;INDEX(r_ACTIVEROW,1,COUNTA(r_ACTIVEROW)-1),
       INDEX(r_ACTIVEROW,1,COUNTA(r_ACTIVEROW)-2)
      )</f>
        <v>DKA9320</v>
      </c>
      <c r="B4513" s="840" t="str" cm="1">
        <f t="array" ref="B4513">INDEX(r_ACTIVEROW,1,COUNTA(r_ACTIVEROW)-1)</f>
        <v>FOOTREST UPMOUNTED</v>
      </c>
      <c r="C4513" s="841" t="s">
        <v>637</v>
      </c>
      <c r="D4513" s="847" t="s">
        <v>619</v>
      </c>
      <c r="E4513" s="843" t="s">
        <v>638</v>
      </c>
      <c r="F4513" s="841" t="s">
        <v>113</v>
      </c>
      <c r="G4513" s="847" t="s">
        <v>616</v>
      </c>
      <c r="H4513" s="843" t="s">
        <v>408</v>
      </c>
      <c r="I4513" s="841" t="s">
        <v>141</v>
      </c>
      <c r="J4513" s="842" t="s">
        <v>617</v>
      </c>
      <c r="K4513" s="843" t="s">
        <v>412</v>
      </c>
      <c r="L4513" s="841" t="s">
        <v>189</v>
      </c>
      <c r="M4513" s="847" t="s">
        <v>614</v>
      </c>
      <c r="N4513" s="843" t="s">
        <v>454</v>
      </c>
      <c r="O4513" s="841" t="s">
        <v>230</v>
      </c>
      <c r="P4513" s="847" t="s">
        <v>62</v>
      </c>
      <c r="Q4513" s="843" t="s">
        <v>63</v>
      </c>
      <c r="R4513" s="841" t="s">
        <v>623</v>
      </c>
      <c r="S4513" s="847" t="s">
        <v>618</v>
      </c>
      <c r="T4513" s="843" t="s">
        <v>624</v>
      </c>
    </row>
    <row r="4514" spans="1:20" ht="18" hidden="1" customHeight="1">
      <c r="A4514" s="840" t="str" cm="1">
        <f t="array" ref="A4514">IF(INDEX(r_ACTIVEROW,1,COUNTA(r_ACTIVEROW)-2)="N",
       INDEX(r_ACTIVEROW,1,COUNTA(r_ACTIVEROW))&amp;" "&amp;INDEX(r_ACTIVEROW,1,COUNTA(r_ACTIVEROW)-1),
       INDEX(r_ACTIVEROW,1,COUNTA(r_ACTIVEROW)-2)
      )</f>
        <v>DKA9320</v>
      </c>
      <c r="B4514" s="840" t="str" cm="1">
        <f t="array" ref="B4514">INDEX(r_ACTIVEROW,1,COUNTA(r_ACTIVEROW)-1)</f>
        <v>FOOTREST UPMOUNTED</v>
      </c>
      <c r="C4514" s="841" t="s">
        <v>637</v>
      </c>
      <c r="D4514" s="847" t="s">
        <v>619</v>
      </c>
      <c r="E4514" s="843" t="s">
        <v>638</v>
      </c>
      <c r="F4514" s="841" t="s">
        <v>113</v>
      </c>
      <c r="G4514" s="847" t="s">
        <v>616</v>
      </c>
      <c r="H4514" s="843" t="s">
        <v>408</v>
      </c>
      <c r="I4514" s="841" t="s">
        <v>141</v>
      </c>
      <c r="J4514" s="842" t="s">
        <v>617</v>
      </c>
      <c r="K4514" s="843" t="s">
        <v>412</v>
      </c>
      <c r="L4514" s="841" t="s">
        <v>189</v>
      </c>
      <c r="M4514" s="847" t="s">
        <v>614</v>
      </c>
      <c r="N4514" s="843" t="s">
        <v>454</v>
      </c>
      <c r="O4514" s="841" t="s">
        <v>231</v>
      </c>
      <c r="P4514" s="847" t="s">
        <v>62</v>
      </c>
      <c r="Q4514" s="843" t="s">
        <v>64</v>
      </c>
      <c r="R4514" s="841" t="s">
        <v>623</v>
      </c>
      <c r="S4514" s="847" t="s">
        <v>618</v>
      </c>
      <c r="T4514" s="843" t="s">
        <v>624</v>
      </c>
    </row>
    <row r="4515" spans="1:20" ht="18" hidden="1" customHeight="1">
      <c r="A4515" s="840" t="str" cm="1">
        <f t="array" ref="A4515">IF(INDEX(r_ACTIVEROW,1,COUNTA(r_ACTIVEROW)-2)="N",
       INDEX(r_ACTIVEROW,1,COUNTA(r_ACTIVEROW))&amp;" "&amp;INDEX(r_ACTIVEROW,1,COUNTA(r_ACTIVEROW)-1),
       INDEX(r_ACTIVEROW,1,COUNTA(r_ACTIVEROW)-2)
      )</f>
        <v>DKA6430</v>
      </c>
      <c r="B4515" s="840" t="str" cm="1">
        <f t="array" ref="B4515">INDEX(r_ACTIVEROW,1,COUNTA(r_ACTIVEROW)-1)</f>
        <v>REAR WHEEL SIZE</v>
      </c>
      <c r="C4515" s="841" t="s">
        <v>637</v>
      </c>
      <c r="D4515" s="847" t="s">
        <v>619</v>
      </c>
      <c r="E4515" s="843" t="s">
        <v>638</v>
      </c>
      <c r="F4515" s="841" t="s">
        <v>113</v>
      </c>
      <c r="G4515" s="847" t="s">
        <v>616</v>
      </c>
      <c r="H4515" s="843" t="s">
        <v>408</v>
      </c>
      <c r="I4515" s="841" t="s">
        <v>141</v>
      </c>
      <c r="J4515" s="842" t="s">
        <v>617</v>
      </c>
      <c r="K4515" s="843" t="s">
        <v>412</v>
      </c>
      <c r="L4515" s="841" t="s">
        <v>189</v>
      </c>
      <c r="M4515" s="847" t="s">
        <v>614</v>
      </c>
      <c r="N4515" s="843" t="s">
        <v>454</v>
      </c>
      <c r="O4515" s="841" t="s">
        <v>334</v>
      </c>
      <c r="P4515" s="847" t="s">
        <v>62</v>
      </c>
      <c r="Q4515" s="843" t="s">
        <v>315</v>
      </c>
      <c r="R4515" s="841"/>
      <c r="S4515" s="847"/>
      <c r="T4515" s="843"/>
    </row>
    <row r="4516" spans="1:20" ht="18" hidden="1" customHeight="1">
      <c r="A4516" s="840" t="str" cm="1">
        <f t="array" ref="A4516">IF(INDEX(r_ACTIVEROW,1,COUNTA(r_ACTIVEROW)-2)="N",
       INDEX(r_ACTIVEROW,1,COUNTA(r_ACTIVEROW))&amp;" "&amp;INDEX(r_ACTIVEROW,1,COUNTA(r_ACTIVEROW)-1),
       INDEX(r_ACTIVEROW,1,COUNTA(r_ACTIVEROW)-2)
      )</f>
        <v>DKA9320</v>
      </c>
      <c r="B4516" s="840" t="str" cm="1">
        <f t="array" ref="B4516">INDEX(r_ACTIVEROW,1,COUNTA(r_ACTIVEROW)-1)</f>
        <v>FOOTREST UPMOUNTED</v>
      </c>
      <c r="C4516" s="841" t="s">
        <v>637</v>
      </c>
      <c r="D4516" s="847" t="s">
        <v>619</v>
      </c>
      <c r="E4516" s="843" t="s">
        <v>638</v>
      </c>
      <c r="F4516" s="841" t="s">
        <v>113</v>
      </c>
      <c r="G4516" s="847" t="s">
        <v>616</v>
      </c>
      <c r="H4516" s="843" t="s">
        <v>408</v>
      </c>
      <c r="I4516" s="841" t="s">
        <v>142</v>
      </c>
      <c r="J4516" s="842" t="s">
        <v>617</v>
      </c>
      <c r="K4516" s="843" t="s">
        <v>379</v>
      </c>
      <c r="L4516" s="841" t="s">
        <v>189</v>
      </c>
      <c r="M4516" s="847" t="s">
        <v>614</v>
      </c>
      <c r="N4516" s="843" t="s">
        <v>454</v>
      </c>
      <c r="O4516" s="841" t="s">
        <v>230</v>
      </c>
      <c r="P4516" s="847" t="s">
        <v>62</v>
      </c>
      <c r="Q4516" s="843" t="s">
        <v>63</v>
      </c>
      <c r="R4516" s="841" t="s">
        <v>623</v>
      </c>
      <c r="S4516" s="847" t="s">
        <v>618</v>
      </c>
      <c r="T4516" s="843" t="s">
        <v>624</v>
      </c>
    </row>
    <row r="4517" spans="1:20" ht="18" hidden="1" customHeight="1">
      <c r="A4517" s="840" t="str" cm="1">
        <f t="array" ref="A4517">IF(INDEX(r_ACTIVEROW,1,COUNTA(r_ACTIVEROW)-2)="N",
       INDEX(r_ACTIVEROW,1,COUNTA(r_ACTIVEROW))&amp;" "&amp;INDEX(r_ACTIVEROW,1,COUNTA(r_ACTIVEROW)-1),
       INDEX(r_ACTIVEROW,1,COUNTA(r_ACTIVEROW)-2)
      )</f>
        <v>DKA9320</v>
      </c>
      <c r="B4517" s="840" t="str" cm="1">
        <f t="array" ref="B4517">INDEX(r_ACTIVEROW,1,COUNTA(r_ACTIVEROW)-1)</f>
        <v>FOOTREST UPMOUNTED</v>
      </c>
      <c r="C4517" s="841" t="s">
        <v>637</v>
      </c>
      <c r="D4517" s="847" t="s">
        <v>619</v>
      </c>
      <c r="E4517" s="843" t="s">
        <v>638</v>
      </c>
      <c r="F4517" s="841" t="s">
        <v>113</v>
      </c>
      <c r="G4517" s="847" t="s">
        <v>616</v>
      </c>
      <c r="H4517" s="843" t="s">
        <v>408</v>
      </c>
      <c r="I4517" s="841" t="s">
        <v>142</v>
      </c>
      <c r="J4517" s="842" t="s">
        <v>617</v>
      </c>
      <c r="K4517" s="843" t="s">
        <v>379</v>
      </c>
      <c r="L4517" s="841" t="s">
        <v>189</v>
      </c>
      <c r="M4517" s="847" t="s">
        <v>614</v>
      </c>
      <c r="N4517" s="843" t="s">
        <v>454</v>
      </c>
      <c r="O4517" s="841" t="s">
        <v>231</v>
      </c>
      <c r="P4517" s="847" t="s">
        <v>62</v>
      </c>
      <c r="Q4517" s="843" t="s">
        <v>64</v>
      </c>
      <c r="R4517" s="841" t="s">
        <v>623</v>
      </c>
      <c r="S4517" s="847" t="s">
        <v>618</v>
      </c>
      <c r="T4517" s="843" t="s">
        <v>624</v>
      </c>
    </row>
    <row r="4518" spans="1:20" ht="18" hidden="1" customHeight="1">
      <c r="A4518" s="840" t="str" cm="1">
        <f t="array" ref="A4518">IF(INDEX(r_ACTIVEROW,1,COUNTA(r_ACTIVEROW)-2)="N",
       INDEX(r_ACTIVEROW,1,COUNTA(r_ACTIVEROW))&amp;" "&amp;INDEX(r_ACTIVEROW,1,COUNTA(r_ACTIVEROW)-1),
       INDEX(r_ACTIVEROW,1,COUNTA(r_ACTIVEROW)-2)
      )</f>
        <v>DKA6430</v>
      </c>
      <c r="B4518" s="840" t="str" cm="1">
        <f t="array" ref="B4518">INDEX(r_ACTIVEROW,1,COUNTA(r_ACTIVEROW)-1)</f>
        <v>REAR WHEEL SIZE</v>
      </c>
      <c r="C4518" s="841" t="s">
        <v>637</v>
      </c>
      <c r="D4518" s="847" t="s">
        <v>619</v>
      </c>
      <c r="E4518" s="843" t="s">
        <v>638</v>
      </c>
      <c r="F4518" s="841" t="s">
        <v>113</v>
      </c>
      <c r="G4518" s="847" t="s">
        <v>616</v>
      </c>
      <c r="H4518" s="843" t="s">
        <v>408</v>
      </c>
      <c r="I4518" s="841" t="s">
        <v>142</v>
      </c>
      <c r="J4518" s="842" t="s">
        <v>617</v>
      </c>
      <c r="K4518" s="843" t="s">
        <v>379</v>
      </c>
      <c r="L4518" s="841" t="s">
        <v>189</v>
      </c>
      <c r="M4518" s="847" t="s">
        <v>614</v>
      </c>
      <c r="N4518" s="843" t="s">
        <v>454</v>
      </c>
      <c r="O4518" s="841" t="s">
        <v>334</v>
      </c>
      <c r="P4518" s="847" t="s">
        <v>62</v>
      </c>
      <c r="Q4518" s="843" t="s">
        <v>315</v>
      </c>
      <c r="R4518" s="841"/>
      <c r="S4518" s="847"/>
      <c r="T4518" s="843"/>
    </row>
    <row r="4519" spans="1:20" ht="18" hidden="1" customHeight="1">
      <c r="A4519" s="840" t="str" cm="1">
        <f t="array" ref="A4519">IF(INDEX(r_ACTIVEROW,1,COUNTA(r_ACTIVEROW)-2)="N",
       INDEX(r_ACTIVEROW,1,COUNTA(r_ACTIVEROW))&amp;" "&amp;INDEX(r_ACTIVEROW,1,COUNTA(r_ACTIVEROW)-1),
       INDEX(r_ACTIVEROW,1,COUNTA(r_ACTIVEROW)-2)
      )</f>
        <v>DKA9320</v>
      </c>
      <c r="B4519" s="840" t="str" cm="1">
        <f t="array" ref="B4519">INDEX(r_ACTIVEROW,1,COUNTA(r_ACTIVEROW)-1)</f>
        <v>FOOTREST UPMOUNTED</v>
      </c>
      <c r="C4519" s="841" t="s">
        <v>637</v>
      </c>
      <c r="D4519" s="847" t="s">
        <v>619</v>
      </c>
      <c r="E4519" s="843" t="s">
        <v>638</v>
      </c>
      <c r="F4519" s="841" t="s">
        <v>113</v>
      </c>
      <c r="G4519" s="847" t="s">
        <v>616</v>
      </c>
      <c r="H4519" s="843" t="s">
        <v>408</v>
      </c>
      <c r="I4519" s="841" t="s">
        <v>143</v>
      </c>
      <c r="J4519" s="842" t="s">
        <v>617</v>
      </c>
      <c r="K4519" s="843" t="s">
        <v>386</v>
      </c>
      <c r="L4519" s="841" t="s">
        <v>189</v>
      </c>
      <c r="M4519" s="847" t="s">
        <v>614</v>
      </c>
      <c r="N4519" s="843" t="s">
        <v>454</v>
      </c>
      <c r="O4519" s="841" t="s">
        <v>230</v>
      </c>
      <c r="P4519" s="847" t="s">
        <v>62</v>
      </c>
      <c r="Q4519" s="843" t="s">
        <v>63</v>
      </c>
      <c r="R4519" s="841" t="s">
        <v>623</v>
      </c>
      <c r="S4519" s="847" t="s">
        <v>618</v>
      </c>
      <c r="T4519" s="843" t="s">
        <v>624</v>
      </c>
    </row>
    <row r="4520" spans="1:20" ht="18" hidden="1" customHeight="1">
      <c r="A4520" s="840" t="str" cm="1">
        <f t="array" ref="A4520">IF(INDEX(r_ACTIVEROW,1,COUNTA(r_ACTIVEROW)-2)="N",
       INDEX(r_ACTIVEROW,1,COUNTA(r_ACTIVEROW))&amp;" "&amp;INDEX(r_ACTIVEROW,1,COUNTA(r_ACTIVEROW)-1),
       INDEX(r_ACTIVEROW,1,COUNTA(r_ACTIVEROW)-2)
      )</f>
        <v>DKA9320</v>
      </c>
      <c r="B4520" s="840" t="str" cm="1">
        <f t="array" ref="B4520">INDEX(r_ACTIVEROW,1,COUNTA(r_ACTIVEROW)-1)</f>
        <v>FOOTREST UPMOUNTED</v>
      </c>
      <c r="C4520" s="841" t="s">
        <v>637</v>
      </c>
      <c r="D4520" s="847" t="s">
        <v>619</v>
      </c>
      <c r="E4520" s="843" t="s">
        <v>638</v>
      </c>
      <c r="F4520" s="841" t="s">
        <v>113</v>
      </c>
      <c r="G4520" s="847" t="s">
        <v>616</v>
      </c>
      <c r="H4520" s="843" t="s">
        <v>408</v>
      </c>
      <c r="I4520" s="841" t="s">
        <v>143</v>
      </c>
      <c r="J4520" s="842" t="s">
        <v>617</v>
      </c>
      <c r="K4520" s="843" t="s">
        <v>386</v>
      </c>
      <c r="L4520" s="841" t="s">
        <v>189</v>
      </c>
      <c r="M4520" s="847" t="s">
        <v>614</v>
      </c>
      <c r="N4520" s="843" t="s">
        <v>454</v>
      </c>
      <c r="O4520" s="841" t="s">
        <v>231</v>
      </c>
      <c r="P4520" s="847" t="s">
        <v>62</v>
      </c>
      <c r="Q4520" s="843" t="s">
        <v>64</v>
      </c>
      <c r="R4520" s="841" t="s">
        <v>623</v>
      </c>
      <c r="S4520" s="847" t="s">
        <v>618</v>
      </c>
      <c r="T4520" s="843" t="s">
        <v>624</v>
      </c>
    </row>
    <row r="4521" spans="1:20" ht="18" hidden="1" customHeight="1">
      <c r="A4521" s="840" t="str" cm="1">
        <f t="array" ref="A4521">IF(INDEX(r_ACTIVEROW,1,COUNTA(r_ACTIVEROW)-2)="N",
       INDEX(r_ACTIVEROW,1,COUNTA(r_ACTIVEROW))&amp;" "&amp;INDEX(r_ACTIVEROW,1,COUNTA(r_ACTIVEROW)-1),
       INDEX(r_ACTIVEROW,1,COUNTA(r_ACTIVEROW)-2)
      )</f>
        <v>DKA6430</v>
      </c>
      <c r="B4521" s="840" t="str" cm="1">
        <f t="array" ref="B4521">INDEX(r_ACTIVEROW,1,COUNTA(r_ACTIVEROW)-1)</f>
        <v>REAR WHEEL SIZE</v>
      </c>
      <c r="C4521" s="841" t="s">
        <v>637</v>
      </c>
      <c r="D4521" s="847" t="s">
        <v>619</v>
      </c>
      <c r="E4521" s="843" t="s">
        <v>638</v>
      </c>
      <c r="F4521" s="841" t="s">
        <v>113</v>
      </c>
      <c r="G4521" s="847" t="s">
        <v>616</v>
      </c>
      <c r="H4521" s="843" t="s">
        <v>408</v>
      </c>
      <c r="I4521" s="841" t="s">
        <v>143</v>
      </c>
      <c r="J4521" s="842" t="s">
        <v>617</v>
      </c>
      <c r="K4521" s="843" t="s">
        <v>386</v>
      </c>
      <c r="L4521" s="841" t="s">
        <v>189</v>
      </c>
      <c r="M4521" s="847" t="s">
        <v>614</v>
      </c>
      <c r="N4521" s="843" t="s">
        <v>454</v>
      </c>
      <c r="O4521" s="841" t="s">
        <v>334</v>
      </c>
      <c r="P4521" s="847" t="s">
        <v>62</v>
      </c>
      <c r="Q4521" s="843" t="s">
        <v>315</v>
      </c>
      <c r="R4521" s="841"/>
      <c r="S4521" s="847"/>
      <c r="T4521" s="843"/>
    </row>
    <row r="4522" spans="1:20" ht="18" hidden="1" customHeight="1">
      <c r="A4522" s="840" t="str" cm="1">
        <f t="array" ref="A4522">IF(INDEX(r_ACTIVEROW,1,COUNTA(r_ACTIVEROW)-2)="N",
       INDEX(r_ACTIVEROW,1,COUNTA(r_ACTIVEROW))&amp;" "&amp;INDEX(r_ACTIVEROW,1,COUNTA(r_ACTIVEROW)-1),
       INDEX(r_ACTIVEROW,1,COUNTA(r_ACTIVEROW)-2)
      )</f>
        <v>DKA6410</v>
      </c>
      <c r="B4522" s="840" t="str" cm="1">
        <f t="array" ref="B4522">INDEX(r_ACTIVEROW,1,COUNTA(r_ACTIVEROW)-1)</f>
        <v>REAR WHEEL SIZE</v>
      </c>
      <c r="C4522" s="841" t="s">
        <v>637</v>
      </c>
      <c r="D4522" s="847" t="s">
        <v>619</v>
      </c>
      <c r="E4522" s="843" t="s">
        <v>638</v>
      </c>
      <c r="F4522" s="841" t="s">
        <v>113</v>
      </c>
      <c r="G4522" s="847" t="s">
        <v>616</v>
      </c>
      <c r="H4522" s="843" t="s">
        <v>408</v>
      </c>
      <c r="I4522" s="841" t="s">
        <v>144</v>
      </c>
      <c r="J4522" s="842" t="s">
        <v>617</v>
      </c>
      <c r="K4522" s="843" t="s">
        <v>380</v>
      </c>
      <c r="L4522" s="841" t="s">
        <v>189</v>
      </c>
      <c r="M4522" s="847" t="s">
        <v>614</v>
      </c>
      <c r="N4522" s="843" t="s">
        <v>454</v>
      </c>
      <c r="O4522" s="841" t="s">
        <v>230</v>
      </c>
      <c r="P4522" s="847" t="s">
        <v>62</v>
      </c>
      <c r="Q4522" s="843" t="s">
        <v>63</v>
      </c>
      <c r="R4522" s="841"/>
      <c r="S4522" s="847"/>
      <c r="T4522" s="843"/>
    </row>
    <row r="4523" spans="1:20" ht="18" hidden="1" customHeight="1">
      <c r="A4523" s="840" t="str" cm="1">
        <f t="array" ref="A4523">IF(INDEX(r_ACTIVEROW,1,COUNTA(r_ACTIVEROW)-2)="N",
       INDEX(r_ACTIVEROW,1,COUNTA(r_ACTIVEROW))&amp;" "&amp;INDEX(r_ACTIVEROW,1,COUNTA(r_ACTIVEROW)-1),
       INDEX(r_ACTIVEROW,1,COUNTA(r_ACTIVEROW)-2)
      )</f>
        <v>DKA6420</v>
      </c>
      <c r="B4523" s="840" t="str" cm="1">
        <f t="array" ref="B4523">INDEX(r_ACTIVEROW,1,COUNTA(r_ACTIVEROW)-1)</f>
        <v>REAR WHEEL SIZE</v>
      </c>
      <c r="C4523" s="841" t="s">
        <v>637</v>
      </c>
      <c r="D4523" s="847" t="s">
        <v>619</v>
      </c>
      <c r="E4523" s="843" t="s">
        <v>638</v>
      </c>
      <c r="F4523" s="841" t="s">
        <v>113</v>
      </c>
      <c r="G4523" s="847" t="s">
        <v>616</v>
      </c>
      <c r="H4523" s="843" t="s">
        <v>408</v>
      </c>
      <c r="I4523" s="841" t="s">
        <v>144</v>
      </c>
      <c r="J4523" s="842" t="s">
        <v>617</v>
      </c>
      <c r="K4523" s="843" t="s">
        <v>380</v>
      </c>
      <c r="L4523" s="841" t="s">
        <v>189</v>
      </c>
      <c r="M4523" s="847" t="s">
        <v>614</v>
      </c>
      <c r="N4523" s="843" t="s">
        <v>454</v>
      </c>
      <c r="O4523" s="841" t="s">
        <v>231</v>
      </c>
      <c r="P4523" s="847" t="s">
        <v>62</v>
      </c>
      <c r="Q4523" s="843" t="s">
        <v>64</v>
      </c>
      <c r="R4523" s="841"/>
      <c r="S4523" s="847"/>
      <c r="T4523" s="843"/>
    </row>
    <row r="4524" spans="1:20" ht="18" hidden="1" customHeight="1">
      <c r="A4524" s="840" t="str" cm="1">
        <f t="array" ref="A4524">IF(INDEX(r_ACTIVEROW,1,COUNTA(r_ACTIVEROW)-2)="N",
       INDEX(r_ACTIVEROW,1,COUNTA(r_ACTIVEROW))&amp;" "&amp;INDEX(r_ACTIVEROW,1,COUNTA(r_ACTIVEROW)-1),
       INDEX(r_ACTIVEROW,1,COUNTA(r_ACTIVEROW)-2)
      )</f>
        <v>DKA6430</v>
      </c>
      <c r="B4524" s="840" t="str" cm="1">
        <f t="array" ref="B4524">INDEX(r_ACTIVEROW,1,COUNTA(r_ACTIVEROW)-1)</f>
        <v>REAR WHEEL SIZE</v>
      </c>
      <c r="C4524" s="841" t="s">
        <v>637</v>
      </c>
      <c r="D4524" s="847" t="s">
        <v>619</v>
      </c>
      <c r="E4524" s="843" t="s">
        <v>638</v>
      </c>
      <c r="F4524" s="841" t="s">
        <v>113</v>
      </c>
      <c r="G4524" s="847" t="s">
        <v>616</v>
      </c>
      <c r="H4524" s="843" t="s">
        <v>408</v>
      </c>
      <c r="I4524" s="841" t="s">
        <v>144</v>
      </c>
      <c r="J4524" s="842" t="s">
        <v>617</v>
      </c>
      <c r="K4524" s="843" t="s">
        <v>380</v>
      </c>
      <c r="L4524" s="841" t="s">
        <v>189</v>
      </c>
      <c r="M4524" s="847" t="s">
        <v>614</v>
      </c>
      <c r="N4524" s="843" t="s">
        <v>454</v>
      </c>
      <c r="O4524" s="841" t="s">
        <v>334</v>
      </c>
      <c r="P4524" s="847" t="s">
        <v>62</v>
      </c>
      <c r="Q4524" s="843" t="s">
        <v>315</v>
      </c>
      <c r="R4524" s="841"/>
      <c r="S4524" s="847"/>
      <c r="T4524" s="843"/>
    </row>
    <row r="4525" spans="1:20" ht="18" hidden="1" customHeight="1">
      <c r="A4525" s="840" t="str" cm="1">
        <f t="array" ref="A4525">IF(INDEX(r_ACTIVEROW,1,COUNTA(r_ACTIVEROW)-2)="N",
       INDEX(r_ACTIVEROW,1,COUNTA(r_ACTIVEROW))&amp;" "&amp;INDEX(r_ACTIVEROW,1,COUNTA(r_ACTIVEROW)-1),
       INDEX(r_ACTIVEROW,1,COUNTA(r_ACTIVEROW)-2)
      )</f>
        <v>DKA6410</v>
      </c>
      <c r="B4525" s="840" t="str" cm="1">
        <f t="array" ref="B4525">INDEX(r_ACTIVEROW,1,COUNTA(r_ACTIVEROW)-1)</f>
        <v>REAR WHEEL SIZE</v>
      </c>
      <c r="C4525" s="841" t="s">
        <v>637</v>
      </c>
      <c r="D4525" s="847" t="s">
        <v>619</v>
      </c>
      <c r="E4525" s="843" t="s">
        <v>638</v>
      </c>
      <c r="F4525" s="841" t="s">
        <v>113</v>
      </c>
      <c r="G4525" s="847" t="s">
        <v>616</v>
      </c>
      <c r="H4525" s="843" t="s">
        <v>408</v>
      </c>
      <c r="I4525" s="841" t="s">
        <v>145</v>
      </c>
      <c r="J4525" s="842" t="s">
        <v>617</v>
      </c>
      <c r="K4525" s="843" t="s">
        <v>407</v>
      </c>
      <c r="L4525" s="841" t="s">
        <v>189</v>
      </c>
      <c r="M4525" s="847" t="s">
        <v>614</v>
      </c>
      <c r="N4525" s="843" t="s">
        <v>454</v>
      </c>
      <c r="O4525" s="841" t="s">
        <v>230</v>
      </c>
      <c r="P4525" s="847" t="s">
        <v>62</v>
      </c>
      <c r="Q4525" s="843" t="s">
        <v>63</v>
      </c>
      <c r="R4525" s="841"/>
      <c r="S4525" s="847"/>
      <c r="T4525" s="843"/>
    </row>
    <row r="4526" spans="1:20" ht="18" hidden="1" customHeight="1">
      <c r="A4526" s="840" t="str" cm="1">
        <f t="array" ref="A4526">IF(INDEX(r_ACTIVEROW,1,COUNTA(r_ACTIVEROW)-2)="N",
       INDEX(r_ACTIVEROW,1,COUNTA(r_ACTIVEROW))&amp;" "&amp;INDEX(r_ACTIVEROW,1,COUNTA(r_ACTIVEROW)-1),
       INDEX(r_ACTIVEROW,1,COUNTA(r_ACTIVEROW)-2)
      )</f>
        <v>DKA6420</v>
      </c>
      <c r="B4526" s="840" t="str" cm="1">
        <f t="array" ref="B4526">INDEX(r_ACTIVEROW,1,COUNTA(r_ACTIVEROW)-1)</f>
        <v>REAR WHEEL SIZE</v>
      </c>
      <c r="C4526" s="841" t="s">
        <v>637</v>
      </c>
      <c r="D4526" s="847" t="s">
        <v>619</v>
      </c>
      <c r="E4526" s="843" t="s">
        <v>638</v>
      </c>
      <c r="F4526" s="841" t="s">
        <v>113</v>
      </c>
      <c r="G4526" s="847" t="s">
        <v>616</v>
      </c>
      <c r="H4526" s="843" t="s">
        <v>408</v>
      </c>
      <c r="I4526" s="841" t="s">
        <v>145</v>
      </c>
      <c r="J4526" s="842" t="s">
        <v>617</v>
      </c>
      <c r="K4526" s="843" t="s">
        <v>407</v>
      </c>
      <c r="L4526" s="841" t="s">
        <v>189</v>
      </c>
      <c r="M4526" s="847" t="s">
        <v>614</v>
      </c>
      <c r="N4526" s="843" t="s">
        <v>454</v>
      </c>
      <c r="O4526" s="841" t="s">
        <v>231</v>
      </c>
      <c r="P4526" s="847" t="s">
        <v>62</v>
      </c>
      <c r="Q4526" s="843" t="s">
        <v>64</v>
      </c>
      <c r="R4526" s="841"/>
      <c r="S4526" s="847"/>
      <c r="T4526" s="843"/>
    </row>
    <row r="4527" spans="1:20" ht="18" hidden="1" customHeight="1">
      <c r="A4527" s="840" t="str" cm="1">
        <f t="array" ref="A4527">IF(INDEX(r_ACTIVEROW,1,COUNTA(r_ACTIVEROW)-2)="N",
       INDEX(r_ACTIVEROW,1,COUNTA(r_ACTIVEROW))&amp;" "&amp;INDEX(r_ACTIVEROW,1,COUNTA(r_ACTIVEROW)-1),
       INDEX(r_ACTIVEROW,1,COUNTA(r_ACTIVEROW)-2)
      )</f>
        <v>DKA6430</v>
      </c>
      <c r="B4527" s="840" t="str" cm="1">
        <f t="array" ref="B4527">INDEX(r_ACTIVEROW,1,COUNTA(r_ACTIVEROW)-1)</f>
        <v>REAR WHEEL SIZE</v>
      </c>
      <c r="C4527" s="841" t="s">
        <v>637</v>
      </c>
      <c r="D4527" s="847" t="s">
        <v>619</v>
      </c>
      <c r="E4527" s="843" t="s">
        <v>638</v>
      </c>
      <c r="F4527" s="841" t="s">
        <v>113</v>
      </c>
      <c r="G4527" s="847" t="s">
        <v>616</v>
      </c>
      <c r="H4527" s="843" t="s">
        <v>408</v>
      </c>
      <c r="I4527" s="841" t="s">
        <v>145</v>
      </c>
      <c r="J4527" s="842" t="s">
        <v>617</v>
      </c>
      <c r="K4527" s="843" t="s">
        <v>407</v>
      </c>
      <c r="L4527" s="841" t="s">
        <v>189</v>
      </c>
      <c r="M4527" s="847" t="s">
        <v>614</v>
      </c>
      <c r="N4527" s="843" t="s">
        <v>454</v>
      </c>
      <c r="O4527" s="841" t="s">
        <v>334</v>
      </c>
      <c r="P4527" s="847" t="s">
        <v>62</v>
      </c>
      <c r="Q4527" s="843" t="s">
        <v>315</v>
      </c>
      <c r="R4527" s="841"/>
      <c r="S4527" s="847"/>
      <c r="T4527" s="843"/>
    </row>
    <row r="4528" spans="1:20" ht="18" hidden="1" customHeight="1">
      <c r="A4528" s="840" t="str" cm="1">
        <f t="array" ref="A4528">IF(INDEX(r_ACTIVEROW,1,COUNTA(r_ACTIVEROW)-2)="N",
       INDEX(r_ACTIVEROW,1,COUNTA(r_ACTIVEROW))&amp;" "&amp;INDEX(r_ACTIVEROW,1,COUNTA(r_ACTIVEROW)-1),
       INDEX(r_ACTIVEROW,1,COUNTA(r_ACTIVEROW)-2)
      )</f>
        <v>DKA6410</v>
      </c>
      <c r="B4528" s="840" t="str" cm="1">
        <f t="array" ref="B4528">INDEX(r_ACTIVEROW,1,COUNTA(r_ACTIVEROW)-1)</f>
        <v>REAR WHEEL SIZE</v>
      </c>
      <c r="C4528" s="841" t="s">
        <v>637</v>
      </c>
      <c r="D4528" s="847" t="s">
        <v>619</v>
      </c>
      <c r="E4528" s="843" t="s">
        <v>638</v>
      </c>
      <c r="F4528" s="841" t="s">
        <v>113</v>
      </c>
      <c r="G4528" s="847" t="s">
        <v>616</v>
      </c>
      <c r="H4528" s="843" t="s">
        <v>408</v>
      </c>
      <c r="I4528" s="841" t="s">
        <v>146</v>
      </c>
      <c r="J4528" s="842" t="s">
        <v>617</v>
      </c>
      <c r="K4528" s="843" t="s">
        <v>381</v>
      </c>
      <c r="L4528" s="841" t="s">
        <v>189</v>
      </c>
      <c r="M4528" s="847" t="s">
        <v>614</v>
      </c>
      <c r="N4528" s="843" t="s">
        <v>454</v>
      </c>
      <c r="O4528" s="841" t="s">
        <v>230</v>
      </c>
      <c r="P4528" s="847" t="s">
        <v>62</v>
      </c>
      <c r="Q4528" s="843" t="s">
        <v>63</v>
      </c>
      <c r="R4528" s="841"/>
      <c r="S4528" s="847"/>
      <c r="T4528" s="843"/>
    </row>
    <row r="4529" spans="1:20" ht="18" hidden="1" customHeight="1">
      <c r="A4529" s="840" t="str" cm="1">
        <f t="array" ref="A4529">IF(INDEX(r_ACTIVEROW,1,COUNTA(r_ACTIVEROW)-2)="N",
       INDEX(r_ACTIVEROW,1,COUNTA(r_ACTIVEROW))&amp;" "&amp;INDEX(r_ACTIVEROW,1,COUNTA(r_ACTIVEROW)-1),
       INDEX(r_ACTIVEROW,1,COUNTA(r_ACTIVEROW)-2)
      )</f>
        <v>DKA6420</v>
      </c>
      <c r="B4529" s="840" t="str" cm="1">
        <f t="array" ref="B4529">INDEX(r_ACTIVEROW,1,COUNTA(r_ACTIVEROW)-1)</f>
        <v>REAR WHEEL SIZE</v>
      </c>
      <c r="C4529" s="841" t="s">
        <v>637</v>
      </c>
      <c r="D4529" s="847" t="s">
        <v>619</v>
      </c>
      <c r="E4529" s="843" t="s">
        <v>638</v>
      </c>
      <c r="F4529" s="841" t="s">
        <v>113</v>
      </c>
      <c r="G4529" s="847" t="s">
        <v>616</v>
      </c>
      <c r="H4529" s="843" t="s">
        <v>408</v>
      </c>
      <c r="I4529" s="841" t="s">
        <v>146</v>
      </c>
      <c r="J4529" s="842" t="s">
        <v>617</v>
      </c>
      <c r="K4529" s="843" t="s">
        <v>381</v>
      </c>
      <c r="L4529" s="841" t="s">
        <v>189</v>
      </c>
      <c r="M4529" s="847" t="s">
        <v>614</v>
      </c>
      <c r="N4529" s="843" t="s">
        <v>454</v>
      </c>
      <c r="O4529" s="841" t="s">
        <v>231</v>
      </c>
      <c r="P4529" s="847" t="s">
        <v>62</v>
      </c>
      <c r="Q4529" s="843" t="s">
        <v>64</v>
      </c>
      <c r="R4529" s="841"/>
      <c r="S4529" s="847"/>
      <c r="T4529" s="843"/>
    </row>
    <row r="4530" spans="1:20" ht="18" hidden="1" customHeight="1">
      <c r="A4530" s="840" t="str" cm="1">
        <f t="array" ref="A4530">IF(INDEX(r_ACTIVEROW,1,COUNTA(r_ACTIVEROW)-2)="N",
       INDEX(r_ACTIVEROW,1,COUNTA(r_ACTIVEROW))&amp;" "&amp;INDEX(r_ACTIVEROW,1,COUNTA(r_ACTIVEROW)-1),
       INDEX(r_ACTIVEROW,1,COUNTA(r_ACTIVEROW)-2)
      )</f>
        <v>DKA6430</v>
      </c>
      <c r="B4530" s="840" t="str" cm="1">
        <f t="array" ref="B4530">INDEX(r_ACTIVEROW,1,COUNTA(r_ACTIVEROW)-1)</f>
        <v>REAR WHEEL SIZE</v>
      </c>
      <c r="C4530" s="841" t="s">
        <v>637</v>
      </c>
      <c r="D4530" s="847" t="s">
        <v>619</v>
      </c>
      <c r="E4530" s="843" t="s">
        <v>638</v>
      </c>
      <c r="F4530" s="841" t="s">
        <v>113</v>
      </c>
      <c r="G4530" s="847" t="s">
        <v>616</v>
      </c>
      <c r="H4530" s="843" t="s">
        <v>408</v>
      </c>
      <c r="I4530" s="841" t="s">
        <v>146</v>
      </c>
      <c r="J4530" s="842" t="s">
        <v>617</v>
      </c>
      <c r="K4530" s="843" t="s">
        <v>381</v>
      </c>
      <c r="L4530" s="841" t="s">
        <v>189</v>
      </c>
      <c r="M4530" s="847" t="s">
        <v>614</v>
      </c>
      <c r="N4530" s="843" t="s">
        <v>454</v>
      </c>
      <c r="O4530" s="841" t="s">
        <v>334</v>
      </c>
      <c r="P4530" s="847" t="s">
        <v>62</v>
      </c>
      <c r="Q4530" s="843" t="s">
        <v>315</v>
      </c>
      <c r="R4530" s="841"/>
      <c r="S4530" s="847"/>
      <c r="T4530" s="843"/>
    </row>
    <row r="4531" spans="1:20" ht="18" hidden="1" customHeight="1">
      <c r="A4531" s="840" t="str" cm="1">
        <f t="array" ref="A4531">IF(INDEX(r_ACTIVEROW,1,COUNTA(r_ACTIVEROW)-2)="N",
       INDEX(r_ACTIVEROW,1,COUNTA(r_ACTIVEROW))&amp;" "&amp;INDEX(r_ACTIVEROW,1,COUNTA(r_ACTIVEROW)-1),
       INDEX(r_ACTIVEROW,1,COUNTA(r_ACTIVEROW)-2)
      )</f>
        <v>DKA6410</v>
      </c>
      <c r="B4531" s="840" t="str" cm="1">
        <f t="array" ref="B4531">INDEX(r_ACTIVEROW,1,COUNTA(r_ACTIVEROW)-1)</f>
        <v>REAR WHEEL SIZE</v>
      </c>
      <c r="C4531" s="841" t="s">
        <v>637</v>
      </c>
      <c r="D4531" s="847" t="s">
        <v>619</v>
      </c>
      <c r="E4531" s="843" t="s">
        <v>638</v>
      </c>
      <c r="F4531" s="841" t="s">
        <v>114</v>
      </c>
      <c r="G4531" s="847" t="s">
        <v>616</v>
      </c>
      <c r="H4531" s="843" t="s">
        <v>382</v>
      </c>
      <c r="I4531" s="841" t="s">
        <v>127</v>
      </c>
      <c r="J4531" s="842" t="s">
        <v>617</v>
      </c>
      <c r="K4531" s="843" t="s">
        <v>413</v>
      </c>
      <c r="L4531" s="841" t="s">
        <v>189</v>
      </c>
      <c r="M4531" s="847" t="s">
        <v>614</v>
      </c>
      <c r="N4531" s="843" t="s">
        <v>454</v>
      </c>
      <c r="O4531" s="841" t="s">
        <v>230</v>
      </c>
      <c r="P4531" s="847" t="s">
        <v>62</v>
      </c>
      <c r="Q4531" s="843" t="s">
        <v>63</v>
      </c>
      <c r="R4531" s="841"/>
      <c r="S4531" s="847"/>
      <c r="T4531" s="843"/>
    </row>
    <row r="4532" spans="1:20" ht="18" hidden="1" customHeight="1">
      <c r="A4532" s="840" t="str" cm="1">
        <f t="array" ref="A4532">IF(INDEX(r_ACTIVEROW,1,COUNTA(r_ACTIVEROW)-2)="N",
       INDEX(r_ACTIVEROW,1,COUNTA(r_ACTIVEROW))&amp;" "&amp;INDEX(r_ACTIVEROW,1,COUNTA(r_ACTIVEROW)-1),
       INDEX(r_ACTIVEROW,1,COUNTA(r_ACTIVEROW)-2)
      )</f>
        <v>DKA6420</v>
      </c>
      <c r="B4532" s="840" t="str" cm="1">
        <f t="array" ref="B4532">INDEX(r_ACTIVEROW,1,COUNTA(r_ACTIVEROW)-1)</f>
        <v>REAR WHEEL SIZE</v>
      </c>
      <c r="C4532" s="841" t="s">
        <v>637</v>
      </c>
      <c r="D4532" s="847" t="s">
        <v>619</v>
      </c>
      <c r="E4532" s="843" t="s">
        <v>638</v>
      </c>
      <c r="F4532" s="841" t="s">
        <v>114</v>
      </c>
      <c r="G4532" s="847" t="s">
        <v>616</v>
      </c>
      <c r="H4532" s="843" t="s">
        <v>382</v>
      </c>
      <c r="I4532" s="841" t="s">
        <v>127</v>
      </c>
      <c r="J4532" s="842" t="s">
        <v>617</v>
      </c>
      <c r="K4532" s="843" t="s">
        <v>413</v>
      </c>
      <c r="L4532" s="841" t="s">
        <v>189</v>
      </c>
      <c r="M4532" s="847" t="s">
        <v>614</v>
      </c>
      <c r="N4532" s="843" t="s">
        <v>454</v>
      </c>
      <c r="O4532" s="841" t="s">
        <v>231</v>
      </c>
      <c r="P4532" s="847" t="s">
        <v>62</v>
      </c>
      <c r="Q4532" s="843" t="s">
        <v>64</v>
      </c>
      <c r="R4532" s="841"/>
      <c r="S4532" s="847"/>
      <c r="T4532" s="843"/>
    </row>
    <row r="4533" spans="1:20" ht="18" hidden="1" customHeight="1">
      <c r="A4533" s="840" t="str" cm="1">
        <f t="array" ref="A4533">IF(INDEX(r_ACTIVEROW,1,COUNTA(r_ACTIVEROW)-2)="N",
       INDEX(r_ACTIVEROW,1,COUNTA(r_ACTIVEROW))&amp;" "&amp;INDEX(r_ACTIVEROW,1,COUNTA(r_ACTIVEROW)-1),
       INDEX(r_ACTIVEROW,1,COUNTA(r_ACTIVEROW)-2)
      )</f>
        <v>DKA6430</v>
      </c>
      <c r="B4533" s="840" t="str" cm="1">
        <f t="array" ref="B4533">INDEX(r_ACTIVEROW,1,COUNTA(r_ACTIVEROW)-1)</f>
        <v>REAR WHEEL SIZE</v>
      </c>
      <c r="C4533" s="841" t="s">
        <v>637</v>
      </c>
      <c r="D4533" s="847" t="s">
        <v>619</v>
      </c>
      <c r="E4533" s="843" t="s">
        <v>638</v>
      </c>
      <c r="F4533" s="841" t="s">
        <v>114</v>
      </c>
      <c r="G4533" s="847" t="s">
        <v>616</v>
      </c>
      <c r="H4533" s="843" t="s">
        <v>382</v>
      </c>
      <c r="I4533" s="841" t="s">
        <v>127</v>
      </c>
      <c r="J4533" s="842" t="s">
        <v>617</v>
      </c>
      <c r="K4533" s="843" t="s">
        <v>413</v>
      </c>
      <c r="L4533" s="841" t="s">
        <v>189</v>
      </c>
      <c r="M4533" s="847" t="s">
        <v>614</v>
      </c>
      <c r="N4533" s="843" t="s">
        <v>454</v>
      </c>
      <c r="O4533" s="841" t="s">
        <v>334</v>
      </c>
      <c r="P4533" s="847" t="s">
        <v>62</v>
      </c>
      <c r="Q4533" s="843" t="s">
        <v>315</v>
      </c>
      <c r="R4533" s="841"/>
      <c r="S4533" s="847"/>
      <c r="T4533" s="843"/>
    </row>
    <row r="4534" spans="1:20" ht="18" hidden="1" customHeight="1">
      <c r="A4534" s="840" t="str" cm="1">
        <f t="array" ref="A4534">IF(INDEX(r_ACTIVEROW,1,COUNTA(r_ACTIVEROW)-2)="N",
       INDEX(r_ACTIVEROW,1,COUNTA(r_ACTIVEROW))&amp;" "&amp;INDEX(r_ACTIVEROW,1,COUNTA(r_ACTIVEROW)-1),
       INDEX(r_ACTIVEROW,1,COUNTA(r_ACTIVEROW)-2)
      )</f>
        <v>DKA6410</v>
      </c>
      <c r="B4534" s="840" t="str" cm="1">
        <f t="array" ref="B4534">INDEX(r_ACTIVEROW,1,COUNTA(r_ACTIVEROW)-1)</f>
        <v>REAR WHEEL SIZE</v>
      </c>
      <c r="C4534" s="841" t="s">
        <v>637</v>
      </c>
      <c r="D4534" s="847" t="s">
        <v>619</v>
      </c>
      <c r="E4534" s="843" t="s">
        <v>638</v>
      </c>
      <c r="F4534" s="841" t="s">
        <v>114</v>
      </c>
      <c r="G4534" s="847" t="s">
        <v>616</v>
      </c>
      <c r="H4534" s="843" t="s">
        <v>382</v>
      </c>
      <c r="I4534" s="841" t="s">
        <v>128</v>
      </c>
      <c r="J4534" s="842" t="s">
        <v>617</v>
      </c>
      <c r="K4534" s="843" t="s">
        <v>397</v>
      </c>
      <c r="L4534" s="841" t="s">
        <v>189</v>
      </c>
      <c r="M4534" s="847" t="s">
        <v>614</v>
      </c>
      <c r="N4534" s="843" t="s">
        <v>454</v>
      </c>
      <c r="O4534" s="841" t="s">
        <v>230</v>
      </c>
      <c r="P4534" s="847" t="s">
        <v>62</v>
      </c>
      <c r="Q4534" s="843" t="s">
        <v>63</v>
      </c>
      <c r="R4534" s="841"/>
      <c r="S4534" s="847"/>
      <c r="T4534" s="843"/>
    </row>
    <row r="4535" spans="1:20" ht="18" hidden="1" customHeight="1">
      <c r="A4535" s="840" t="str" cm="1">
        <f t="array" ref="A4535">IF(INDEX(r_ACTIVEROW,1,COUNTA(r_ACTIVEROW)-2)="N",
       INDEX(r_ACTIVEROW,1,COUNTA(r_ACTIVEROW))&amp;" "&amp;INDEX(r_ACTIVEROW,1,COUNTA(r_ACTIVEROW)-1),
       INDEX(r_ACTIVEROW,1,COUNTA(r_ACTIVEROW)-2)
      )</f>
        <v>DKA6420</v>
      </c>
      <c r="B4535" s="840" t="str" cm="1">
        <f t="array" ref="B4535">INDEX(r_ACTIVEROW,1,COUNTA(r_ACTIVEROW)-1)</f>
        <v>REAR WHEEL SIZE</v>
      </c>
      <c r="C4535" s="841" t="s">
        <v>637</v>
      </c>
      <c r="D4535" s="847" t="s">
        <v>619</v>
      </c>
      <c r="E4535" s="843" t="s">
        <v>638</v>
      </c>
      <c r="F4535" s="841" t="s">
        <v>114</v>
      </c>
      <c r="G4535" s="847" t="s">
        <v>616</v>
      </c>
      <c r="H4535" s="843" t="s">
        <v>382</v>
      </c>
      <c r="I4535" s="841" t="s">
        <v>128</v>
      </c>
      <c r="J4535" s="842" t="s">
        <v>617</v>
      </c>
      <c r="K4535" s="843" t="s">
        <v>397</v>
      </c>
      <c r="L4535" s="841" t="s">
        <v>189</v>
      </c>
      <c r="M4535" s="847" t="s">
        <v>614</v>
      </c>
      <c r="N4535" s="843" t="s">
        <v>454</v>
      </c>
      <c r="O4535" s="841" t="s">
        <v>231</v>
      </c>
      <c r="P4535" s="847" t="s">
        <v>62</v>
      </c>
      <c r="Q4535" s="843" t="s">
        <v>64</v>
      </c>
      <c r="R4535" s="841"/>
      <c r="S4535" s="847"/>
      <c r="T4535" s="843"/>
    </row>
    <row r="4536" spans="1:20" ht="18" hidden="1" customHeight="1">
      <c r="A4536" s="840" t="str" cm="1">
        <f t="array" ref="A4536">IF(INDEX(r_ACTIVEROW,1,COUNTA(r_ACTIVEROW)-2)="N",
       INDEX(r_ACTIVEROW,1,COUNTA(r_ACTIVEROW))&amp;" "&amp;INDEX(r_ACTIVEROW,1,COUNTA(r_ACTIVEROW)-1),
       INDEX(r_ACTIVEROW,1,COUNTA(r_ACTIVEROW)-2)
      )</f>
        <v>DKA6430</v>
      </c>
      <c r="B4536" s="840" t="str" cm="1">
        <f t="array" ref="B4536">INDEX(r_ACTIVEROW,1,COUNTA(r_ACTIVEROW)-1)</f>
        <v>REAR WHEEL SIZE</v>
      </c>
      <c r="C4536" s="841" t="s">
        <v>637</v>
      </c>
      <c r="D4536" s="847" t="s">
        <v>619</v>
      </c>
      <c r="E4536" s="843" t="s">
        <v>638</v>
      </c>
      <c r="F4536" s="841" t="s">
        <v>114</v>
      </c>
      <c r="G4536" s="847" t="s">
        <v>616</v>
      </c>
      <c r="H4536" s="843" t="s">
        <v>382</v>
      </c>
      <c r="I4536" s="841" t="s">
        <v>128</v>
      </c>
      <c r="J4536" s="842" t="s">
        <v>617</v>
      </c>
      <c r="K4536" s="843" t="s">
        <v>397</v>
      </c>
      <c r="L4536" s="841" t="s">
        <v>189</v>
      </c>
      <c r="M4536" s="847" t="s">
        <v>614</v>
      </c>
      <c r="N4536" s="843" t="s">
        <v>454</v>
      </c>
      <c r="O4536" s="841" t="s">
        <v>334</v>
      </c>
      <c r="P4536" s="847" t="s">
        <v>62</v>
      </c>
      <c r="Q4536" s="843" t="s">
        <v>315</v>
      </c>
      <c r="R4536" s="841"/>
      <c r="S4536" s="847"/>
      <c r="T4536" s="843"/>
    </row>
    <row r="4537" spans="1:20" ht="18" hidden="1" customHeight="1">
      <c r="A4537" s="840" t="str" cm="1">
        <f t="array" ref="A4537">IF(INDEX(r_ACTIVEROW,1,COUNTA(r_ACTIVEROW)-2)="N",
       INDEX(r_ACTIVEROW,1,COUNTA(r_ACTIVEROW))&amp;" "&amp;INDEX(r_ACTIVEROW,1,COUNTA(r_ACTIVEROW)-1),
       INDEX(r_ACTIVEROW,1,COUNTA(r_ACTIVEROW)-2)
      )</f>
        <v>DKA6410</v>
      </c>
      <c r="B4537" s="840" t="str" cm="1">
        <f t="array" ref="B4537">INDEX(r_ACTIVEROW,1,COUNTA(r_ACTIVEROW)-1)</f>
        <v>REAR WHEEL SIZE</v>
      </c>
      <c r="C4537" s="841" t="s">
        <v>637</v>
      </c>
      <c r="D4537" s="847" t="s">
        <v>619</v>
      </c>
      <c r="E4537" s="843" t="s">
        <v>638</v>
      </c>
      <c r="F4537" s="841" t="s">
        <v>114</v>
      </c>
      <c r="G4537" s="847" t="s">
        <v>616</v>
      </c>
      <c r="H4537" s="843" t="s">
        <v>382</v>
      </c>
      <c r="I4537" s="841" t="s">
        <v>129</v>
      </c>
      <c r="J4537" s="842" t="s">
        <v>617</v>
      </c>
      <c r="K4537" s="843" t="s">
        <v>414</v>
      </c>
      <c r="L4537" s="841" t="s">
        <v>189</v>
      </c>
      <c r="M4537" s="847" t="s">
        <v>614</v>
      </c>
      <c r="N4537" s="843" t="s">
        <v>454</v>
      </c>
      <c r="O4537" s="841" t="s">
        <v>230</v>
      </c>
      <c r="P4537" s="847" t="s">
        <v>62</v>
      </c>
      <c r="Q4537" s="843" t="s">
        <v>63</v>
      </c>
      <c r="R4537" s="841"/>
      <c r="S4537" s="847"/>
      <c r="T4537" s="843"/>
    </row>
    <row r="4538" spans="1:20" ht="18" hidden="1" customHeight="1">
      <c r="A4538" s="840" t="str" cm="1">
        <f t="array" ref="A4538">IF(INDEX(r_ACTIVEROW,1,COUNTA(r_ACTIVEROW)-2)="N",
       INDEX(r_ACTIVEROW,1,COUNTA(r_ACTIVEROW))&amp;" "&amp;INDEX(r_ACTIVEROW,1,COUNTA(r_ACTIVEROW)-1),
       INDEX(r_ACTIVEROW,1,COUNTA(r_ACTIVEROW)-2)
      )</f>
        <v>DKA6420</v>
      </c>
      <c r="B4538" s="840" t="str" cm="1">
        <f t="array" ref="B4538">INDEX(r_ACTIVEROW,1,COUNTA(r_ACTIVEROW)-1)</f>
        <v>REAR WHEEL SIZE</v>
      </c>
      <c r="C4538" s="841" t="s">
        <v>637</v>
      </c>
      <c r="D4538" s="847" t="s">
        <v>619</v>
      </c>
      <c r="E4538" s="843" t="s">
        <v>638</v>
      </c>
      <c r="F4538" s="841" t="s">
        <v>114</v>
      </c>
      <c r="G4538" s="847" t="s">
        <v>616</v>
      </c>
      <c r="H4538" s="843" t="s">
        <v>382</v>
      </c>
      <c r="I4538" s="841" t="s">
        <v>129</v>
      </c>
      <c r="J4538" s="842" t="s">
        <v>617</v>
      </c>
      <c r="K4538" s="843" t="s">
        <v>414</v>
      </c>
      <c r="L4538" s="841" t="s">
        <v>189</v>
      </c>
      <c r="M4538" s="847" t="s">
        <v>614</v>
      </c>
      <c r="N4538" s="843" t="s">
        <v>454</v>
      </c>
      <c r="O4538" s="841" t="s">
        <v>231</v>
      </c>
      <c r="P4538" s="847" t="s">
        <v>62</v>
      </c>
      <c r="Q4538" s="843" t="s">
        <v>64</v>
      </c>
      <c r="R4538" s="841"/>
      <c r="S4538" s="847"/>
      <c r="T4538" s="843"/>
    </row>
    <row r="4539" spans="1:20" ht="18" hidden="1" customHeight="1">
      <c r="A4539" s="840" t="str" cm="1">
        <f t="array" ref="A4539">IF(INDEX(r_ACTIVEROW,1,COUNTA(r_ACTIVEROW)-2)="N",
       INDEX(r_ACTIVEROW,1,COUNTA(r_ACTIVEROW))&amp;" "&amp;INDEX(r_ACTIVEROW,1,COUNTA(r_ACTIVEROW)-1),
       INDEX(r_ACTIVEROW,1,COUNTA(r_ACTIVEROW)-2)
      )</f>
        <v>DKA6430</v>
      </c>
      <c r="B4539" s="840" t="str" cm="1">
        <f t="array" ref="B4539">INDEX(r_ACTIVEROW,1,COUNTA(r_ACTIVEROW)-1)</f>
        <v>REAR WHEEL SIZE</v>
      </c>
      <c r="C4539" s="841" t="s">
        <v>637</v>
      </c>
      <c r="D4539" s="847" t="s">
        <v>619</v>
      </c>
      <c r="E4539" s="843" t="s">
        <v>638</v>
      </c>
      <c r="F4539" s="841" t="s">
        <v>114</v>
      </c>
      <c r="G4539" s="847" t="s">
        <v>616</v>
      </c>
      <c r="H4539" s="843" t="s">
        <v>382</v>
      </c>
      <c r="I4539" s="841" t="s">
        <v>129</v>
      </c>
      <c r="J4539" s="842" t="s">
        <v>617</v>
      </c>
      <c r="K4539" s="843" t="s">
        <v>414</v>
      </c>
      <c r="L4539" s="841" t="s">
        <v>189</v>
      </c>
      <c r="M4539" s="847" t="s">
        <v>614</v>
      </c>
      <c r="N4539" s="843" t="s">
        <v>454</v>
      </c>
      <c r="O4539" s="841" t="s">
        <v>334</v>
      </c>
      <c r="P4539" s="847" t="s">
        <v>62</v>
      </c>
      <c r="Q4539" s="843" t="s">
        <v>315</v>
      </c>
      <c r="R4539" s="841"/>
      <c r="S4539" s="847"/>
      <c r="T4539" s="843"/>
    </row>
    <row r="4540" spans="1:20" ht="18" hidden="1" customHeight="1">
      <c r="A4540" s="840" t="str" cm="1">
        <f t="array" ref="A4540">IF(INDEX(r_ACTIVEROW,1,COUNTA(r_ACTIVEROW)-2)="N",
       INDEX(r_ACTIVEROW,1,COUNTA(r_ACTIVEROW))&amp;" "&amp;INDEX(r_ACTIVEROW,1,COUNTA(r_ACTIVEROW)-1),
       INDEX(r_ACTIVEROW,1,COUNTA(r_ACTIVEROW)-2)
      )</f>
        <v>DKA6410</v>
      </c>
      <c r="B4540" s="840" t="str" cm="1">
        <f t="array" ref="B4540">INDEX(r_ACTIVEROW,1,COUNTA(r_ACTIVEROW)-1)</f>
        <v>REAR WHEEL SIZE</v>
      </c>
      <c r="C4540" s="841" t="s">
        <v>637</v>
      </c>
      <c r="D4540" s="847" t="s">
        <v>619</v>
      </c>
      <c r="E4540" s="843" t="s">
        <v>638</v>
      </c>
      <c r="F4540" s="841" t="s">
        <v>114</v>
      </c>
      <c r="G4540" s="847" t="s">
        <v>616</v>
      </c>
      <c r="H4540" s="843" t="s">
        <v>382</v>
      </c>
      <c r="I4540" s="841" t="s">
        <v>130</v>
      </c>
      <c r="J4540" s="842" t="s">
        <v>617</v>
      </c>
      <c r="K4540" s="843" t="s">
        <v>373</v>
      </c>
      <c r="L4540" s="841" t="s">
        <v>189</v>
      </c>
      <c r="M4540" s="847" t="s">
        <v>614</v>
      </c>
      <c r="N4540" s="843" t="s">
        <v>454</v>
      </c>
      <c r="O4540" s="841" t="s">
        <v>230</v>
      </c>
      <c r="P4540" s="847" t="s">
        <v>62</v>
      </c>
      <c r="Q4540" s="843" t="s">
        <v>63</v>
      </c>
      <c r="R4540" s="841"/>
      <c r="S4540" s="847"/>
      <c r="T4540" s="843"/>
    </row>
    <row r="4541" spans="1:20" ht="18" hidden="1" customHeight="1">
      <c r="A4541" s="840" t="str" cm="1">
        <f t="array" ref="A4541">IF(INDEX(r_ACTIVEROW,1,COUNTA(r_ACTIVEROW)-2)="N",
       INDEX(r_ACTIVEROW,1,COUNTA(r_ACTIVEROW))&amp;" "&amp;INDEX(r_ACTIVEROW,1,COUNTA(r_ACTIVEROW)-1),
       INDEX(r_ACTIVEROW,1,COUNTA(r_ACTIVEROW)-2)
      )</f>
        <v>DKA6420</v>
      </c>
      <c r="B4541" s="840" t="str" cm="1">
        <f t="array" ref="B4541">INDEX(r_ACTIVEROW,1,COUNTA(r_ACTIVEROW)-1)</f>
        <v>REAR WHEEL SIZE</v>
      </c>
      <c r="C4541" s="841" t="s">
        <v>637</v>
      </c>
      <c r="D4541" s="847" t="s">
        <v>619</v>
      </c>
      <c r="E4541" s="843" t="s">
        <v>638</v>
      </c>
      <c r="F4541" s="841" t="s">
        <v>114</v>
      </c>
      <c r="G4541" s="847" t="s">
        <v>616</v>
      </c>
      <c r="H4541" s="843" t="s">
        <v>382</v>
      </c>
      <c r="I4541" s="841" t="s">
        <v>130</v>
      </c>
      <c r="J4541" s="842" t="s">
        <v>617</v>
      </c>
      <c r="K4541" s="843" t="s">
        <v>373</v>
      </c>
      <c r="L4541" s="841" t="s">
        <v>189</v>
      </c>
      <c r="M4541" s="847" t="s">
        <v>614</v>
      </c>
      <c r="N4541" s="843" t="s">
        <v>454</v>
      </c>
      <c r="O4541" s="841" t="s">
        <v>231</v>
      </c>
      <c r="P4541" s="847" t="s">
        <v>62</v>
      </c>
      <c r="Q4541" s="843" t="s">
        <v>64</v>
      </c>
      <c r="R4541" s="841"/>
      <c r="S4541" s="847"/>
      <c r="T4541" s="843"/>
    </row>
    <row r="4542" spans="1:20" ht="18" hidden="1" customHeight="1">
      <c r="A4542" s="840" t="str" cm="1">
        <f t="array" ref="A4542">IF(INDEX(r_ACTIVEROW,1,COUNTA(r_ACTIVEROW)-2)="N",
       INDEX(r_ACTIVEROW,1,COUNTA(r_ACTIVEROW))&amp;" "&amp;INDEX(r_ACTIVEROW,1,COUNTA(r_ACTIVEROW)-1),
       INDEX(r_ACTIVEROW,1,COUNTA(r_ACTIVEROW)-2)
      )</f>
        <v>DKA6430</v>
      </c>
      <c r="B4542" s="840" t="str" cm="1">
        <f t="array" ref="B4542">INDEX(r_ACTIVEROW,1,COUNTA(r_ACTIVEROW)-1)</f>
        <v>REAR WHEEL SIZE</v>
      </c>
      <c r="C4542" s="841" t="s">
        <v>637</v>
      </c>
      <c r="D4542" s="847" t="s">
        <v>619</v>
      </c>
      <c r="E4542" s="843" t="s">
        <v>638</v>
      </c>
      <c r="F4542" s="841" t="s">
        <v>114</v>
      </c>
      <c r="G4542" s="847" t="s">
        <v>616</v>
      </c>
      <c r="H4542" s="843" t="s">
        <v>382</v>
      </c>
      <c r="I4542" s="841" t="s">
        <v>130</v>
      </c>
      <c r="J4542" s="842" t="s">
        <v>617</v>
      </c>
      <c r="K4542" s="843" t="s">
        <v>373</v>
      </c>
      <c r="L4542" s="841" t="s">
        <v>189</v>
      </c>
      <c r="M4542" s="847" t="s">
        <v>614</v>
      </c>
      <c r="N4542" s="843" t="s">
        <v>454</v>
      </c>
      <c r="O4542" s="841" t="s">
        <v>334</v>
      </c>
      <c r="P4542" s="847" t="s">
        <v>62</v>
      </c>
      <c r="Q4542" s="843" t="s">
        <v>315</v>
      </c>
      <c r="R4542" s="841"/>
      <c r="S4542" s="847"/>
      <c r="T4542" s="843"/>
    </row>
    <row r="4543" spans="1:20" ht="18" hidden="1" customHeight="1">
      <c r="A4543" s="840" t="str" cm="1">
        <f t="array" ref="A4543">IF(INDEX(r_ACTIVEROW,1,COUNTA(r_ACTIVEROW)-2)="N",
       INDEX(r_ACTIVEROW,1,COUNTA(r_ACTIVEROW))&amp;" "&amp;INDEX(r_ACTIVEROW,1,COUNTA(r_ACTIVEROW)-1),
       INDEX(r_ACTIVEROW,1,COUNTA(r_ACTIVEROW)-2)
      )</f>
        <v>DKA6410</v>
      </c>
      <c r="B4543" s="840" t="str" cm="1">
        <f t="array" ref="B4543">INDEX(r_ACTIVEROW,1,COUNTA(r_ACTIVEROW)-1)</f>
        <v>REAR WHEEL SIZE</v>
      </c>
      <c r="C4543" s="841" t="s">
        <v>637</v>
      </c>
      <c r="D4543" s="847" t="s">
        <v>619</v>
      </c>
      <c r="E4543" s="843" t="s">
        <v>638</v>
      </c>
      <c r="F4543" s="841" t="s">
        <v>114</v>
      </c>
      <c r="G4543" s="847" t="s">
        <v>616</v>
      </c>
      <c r="H4543" s="843" t="s">
        <v>382</v>
      </c>
      <c r="I4543" s="841" t="s">
        <v>131</v>
      </c>
      <c r="J4543" s="842" t="s">
        <v>617</v>
      </c>
      <c r="K4543" s="843" t="s">
        <v>399</v>
      </c>
      <c r="L4543" s="841" t="s">
        <v>189</v>
      </c>
      <c r="M4543" s="847" t="s">
        <v>614</v>
      </c>
      <c r="N4543" s="843" t="s">
        <v>454</v>
      </c>
      <c r="O4543" s="841" t="s">
        <v>230</v>
      </c>
      <c r="P4543" s="847" t="s">
        <v>62</v>
      </c>
      <c r="Q4543" s="843" t="s">
        <v>63</v>
      </c>
      <c r="R4543" s="841"/>
      <c r="S4543" s="847"/>
      <c r="T4543" s="843"/>
    </row>
    <row r="4544" spans="1:20" ht="18" hidden="1" customHeight="1">
      <c r="A4544" s="840" t="str" cm="1">
        <f t="array" ref="A4544">IF(INDEX(r_ACTIVEROW,1,COUNTA(r_ACTIVEROW)-2)="N",
       INDEX(r_ACTIVEROW,1,COUNTA(r_ACTIVEROW))&amp;" "&amp;INDEX(r_ACTIVEROW,1,COUNTA(r_ACTIVEROW)-1),
       INDEX(r_ACTIVEROW,1,COUNTA(r_ACTIVEROW)-2)
      )</f>
        <v>DKA6420</v>
      </c>
      <c r="B4544" s="840" t="str" cm="1">
        <f t="array" ref="B4544">INDEX(r_ACTIVEROW,1,COUNTA(r_ACTIVEROW)-1)</f>
        <v>REAR WHEEL SIZE</v>
      </c>
      <c r="C4544" s="841" t="s">
        <v>637</v>
      </c>
      <c r="D4544" s="847" t="s">
        <v>619</v>
      </c>
      <c r="E4544" s="843" t="s">
        <v>638</v>
      </c>
      <c r="F4544" s="841" t="s">
        <v>114</v>
      </c>
      <c r="G4544" s="847" t="s">
        <v>616</v>
      </c>
      <c r="H4544" s="843" t="s">
        <v>382</v>
      </c>
      <c r="I4544" s="841" t="s">
        <v>131</v>
      </c>
      <c r="J4544" s="842" t="s">
        <v>617</v>
      </c>
      <c r="K4544" s="843" t="s">
        <v>399</v>
      </c>
      <c r="L4544" s="841" t="s">
        <v>189</v>
      </c>
      <c r="M4544" s="847" t="s">
        <v>614</v>
      </c>
      <c r="N4544" s="843" t="s">
        <v>454</v>
      </c>
      <c r="O4544" s="841" t="s">
        <v>231</v>
      </c>
      <c r="P4544" s="847" t="s">
        <v>62</v>
      </c>
      <c r="Q4544" s="843" t="s">
        <v>64</v>
      </c>
      <c r="R4544" s="841"/>
      <c r="S4544" s="847"/>
      <c r="T4544" s="843"/>
    </row>
    <row r="4545" spans="1:20" ht="18" hidden="1" customHeight="1">
      <c r="A4545" s="840" t="str" cm="1">
        <f t="array" ref="A4545">IF(INDEX(r_ACTIVEROW,1,COUNTA(r_ACTIVEROW)-2)="N",
       INDEX(r_ACTIVEROW,1,COUNTA(r_ACTIVEROW))&amp;" "&amp;INDEX(r_ACTIVEROW,1,COUNTA(r_ACTIVEROW)-1),
       INDEX(r_ACTIVEROW,1,COUNTA(r_ACTIVEROW)-2)
      )</f>
        <v>DKA6430</v>
      </c>
      <c r="B4545" s="840" t="str" cm="1">
        <f t="array" ref="B4545">INDEX(r_ACTIVEROW,1,COUNTA(r_ACTIVEROW)-1)</f>
        <v>REAR WHEEL SIZE</v>
      </c>
      <c r="C4545" s="841" t="s">
        <v>637</v>
      </c>
      <c r="D4545" s="847" t="s">
        <v>619</v>
      </c>
      <c r="E4545" s="843" t="s">
        <v>638</v>
      </c>
      <c r="F4545" s="841" t="s">
        <v>114</v>
      </c>
      <c r="G4545" s="847" t="s">
        <v>616</v>
      </c>
      <c r="H4545" s="843" t="s">
        <v>382</v>
      </c>
      <c r="I4545" s="841" t="s">
        <v>131</v>
      </c>
      <c r="J4545" s="842" t="s">
        <v>617</v>
      </c>
      <c r="K4545" s="843" t="s">
        <v>399</v>
      </c>
      <c r="L4545" s="841" t="s">
        <v>189</v>
      </c>
      <c r="M4545" s="847" t="s">
        <v>614</v>
      </c>
      <c r="N4545" s="843" t="s">
        <v>454</v>
      </c>
      <c r="O4545" s="841" t="s">
        <v>334</v>
      </c>
      <c r="P4545" s="847" t="s">
        <v>62</v>
      </c>
      <c r="Q4545" s="843" t="s">
        <v>315</v>
      </c>
      <c r="R4545" s="841"/>
      <c r="S4545" s="847"/>
      <c r="T4545" s="843"/>
    </row>
    <row r="4546" spans="1:20" ht="18" hidden="1" customHeight="1">
      <c r="A4546" s="840" t="str" cm="1">
        <f t="array" ref="A4546">IF(INDEX(r_ACTIVEROW,1,COUNTA(r_ACTIVEROW)-2)="N",
       INDEX(r_ACTIVEROW,1,COUNTA(r_ACTIVEROW))&amp;" "&amp;INDEX(r_ACTIVEROW,1,COUNTA(r_ACTIVEROW)-1),
       INDEX(r_ACTIVEROW,1,COUNTA(r_ACTIVEROW)-2)
      )</f>
        <v>DKA6410</v>
      </c>
      <c r="B4546" s="840" t="str" cm="1">
        <f t="array" ref="B4546">INDEX(r_ACTIVEROW,1,COUNTA(r_ACTIVEROW)-1)</f>
        <v>REAR WHEEL SIZE</v>
      </c>
      <c r="C4546" s="841" t="s">
        <v>637</v>
      </c>
      <c r="D4546" s="847" t="s">
        <v>619</v>
      </c>
      <c r="E4546" s="843" t="s">
        <v>638</v>
      </c>
      <c r="F4546" s="841" t="s">
        <v>114</v>
      </c>
      <c r="G4546" s="847" t="s">
        <v>616</v>
      </c>
      <c r="H4546" s="843" t="s">
        <v>382</v>
      </c>
      <c r="I4546" s="841" t="s">
        <v>132</v>
      </c>
      <c r="J4546" s="842" t="s">
        <v>617</v>
      </c>
      <c r="K4546" s="843" t="s">
        <v>374</v>
      </c>
      <c r="L4546" s="841" t="s">
        <v>189</v>
      </c>
      <c r="M4546" s="847" t="s">
        <v>614</v>
      </c>
      <c r="N4546" s="843" t="s">
        <v>454</v>
      </c>
      <c r="O4546" s="841" t="s">
        <v>230</v>
      </c>
      <c r="P4546" s="847" t="s">
        <v>62</v>
      </c>
      <c r="Q4546" s="843" t="s">
        <v>63</v>
      </c>
      <c r="R4546" s="841"/>
      <c r="S4546" s="847"/>
      <c r="T4546" s="843"/>
    </row>
    <row r="4547" spans="1:20" ht="18" hidden="1" customHeight="1">
      <c r="A4547" s="840" t="str" cm="1">
        <f t="array" ref="A4547">IF(INDEX(r_ACTIVEROW,1,COUNTA(r_ACTIVEROW)-2)="N",
       INDEX(r_ACTIVEROW,1,COUNTA(r_ACTIVEROW))&amp;" "&amp;INDEX(r_ACTIVEROW,1,COUNTA(r_ACTIVEROW)-1),
       INDEX(r_ACTIVEROW,1,COUNTA(r_ACTIVEROW)-2)
      )</f>
        <v>DKA6420</v>
      </c>
      <c r="B4547" s="840" t="str" cm="1">
        <f t="array" ref="B4547">INDEX(r_ACTIVEROW,1,COUNTA(r_ACTIVEROW)-1)</f>
        <v>REAR WHEEL SIZE</v>
      </c>
      <c r="C4547" s="841" t="s">
        <v>637</v>
      </c>
      <c r="D4547" s="847" t="s">
        <v>619</v>
      </c>
      <c r="E4547" s="843" t="s">
        <v>638</v>
      </c>
      <c r="F4547" s="841" t="s">
        <v>114</v>
      </c>
      <c r="G4547" s="847" t="s">
        <v>616</v>
      </c>
      <c r="H4547" s="843" t="s">
        <v>382</v>
      </c>
      <c r="I4547" s="841" t="s">
        <v>132</v>
      </c>
      <c r="J4547" s="842" t="s">
        <v>617</v>
      </c>
      <c r="K4547" s="843" t="s">
        <v>374</v>
      </c>
      <c r="L4547" s="841" t="s">
        <v>189</v>
      </c>
      <c r="M4547" s="847" t="s">
        <v>614</v>
      </c>
      <c r="N4547" s="843" t="s">
        <v>454</v>
      </c>
      <c r="O4547" s="841" t="s">
        <v>231</v>
      </c>
      <c r="P4547" s="847" t="s">
        <v>62</v>
      </c>
      <c r="Q4547" s="843" t="s">
        <v>64</v>
      </c>
      <c r="R4547" s="841"/>
      <c r="S4547" s="847"/>
      <c r="T4547" s="843"/>
    </row>
    <row r="4548" spans="1:20" ht="18" hidden="1" customHeight="1">
      <c r="A4548" s="840" t="str" cm="1">
        <f t="array" ref="A4548">IF(INDEX(r_ACTIVEROW,1,COUNTA(r_ACTIVEROW)-2)="N",
       INDEX(r_ACTIVEROW,1,COUNTA(r_ACTIVEROW))&amp;" "&amp;INDEX(r_ACTIVEROW,1,COUNTA(r_ACTIVEROW)-1),
       INDEX(r_ACTIVEROW,1,COUNTA(r_ACTIVEROW)-2)
      )</f>
        <v>DKA6430</v>
      </c>
      <c r="B4548" s="840" t="str" cm="1">
        <f t="array" ref="B4548">INDEX(r_ACTIVEROW,1,COUNTA(r_ACTIVEROW)-1)</f>
        <v>REAR WHEEL SIZE</v>
      </c>
      <c r="C4548" s="841" t="s">
        <v>637</v>
      </c>
      <c r="D4548" s="847" t="s">
        <v>619</v>
      </c>
      <c r="E4548" s="843" t="s">
        <v>638</v>
      </c>
      <c r="F4548" s="841" t="s">
        <v>114</v>
      </c>
      <c r="G4548" s="847" t="s">
        <v>616</v>
      </c>
      <c r="H4548" s="843" t="s">
        <v>382</v>
      </c>
      <c r="I4548" s="841" t="s">
        <v>132</v>
      </c>
      <c r="J4548" s="842" t="s">
        <v>617</v>
      </c>
      <c r="K4548" s="843" t="s">
        <v>374</v>
      </c>
      <c r="L4548" s="841" t="s">
        <v>189</v>
      </c>
      <c r="M4548" s="847" t="s">
        <v>614</v>
      </c>
      <c r="N4548" s="843" t="s">
        <v>454</v>
      </c>
      <c r="O4548" s="841" t="s">
        <v>334</v>
      </c>
      <c r="P4548" s="847" t="s">
        <v>62</v>
      </c>
      <c r="Q4548" s="843" t="s">
        <v>315</v>
      </c>
      <c r="R4548" s="841"/>
      <c r="S4548" s="847"/>
      <c r="T4548" s="843"/>
    </row>
    <row r="4549" spans="1:20" ht="18" hidden="1" customHeight="1">
      <c r="A4549" s="840" t="str" cm="1">
        <f t="array" ref="A4549">IF(INDEX(r_ACTIVEROW,1,COUNTA(r_ACTIVEROW)-2)="N",
       INDEX(r_ACTIVEROW,1,COUNTA(r_ACTIVEROW))&amp;" "&amp;INDEX(r_ACTIVEROW,1,COUNTA(r_ACTIVEROW)-1),
       INDEX(r_ACTIVEROW,1,COUNTA(r_ACTIVEROW)-2)
      )</f>
        <v>DKA6410</v>
      </c>
      <c r="B4549" s="840" t="str" cm="1">
        <f t="array" ref="B4549">INDEX(r_ACTIVEROW,1,COUNTA(r_ACTIVEROW)-1)</f>
        <v>REAR WHEEL SIZE</v>
      </c>
      <c r="C4549" s="841" t="s">
        <v>637</v>
      </c>
      <c r="D4549" s="847" t="s">
        <v>619</v>
      </c>
      <c r="E4549" s="843" t="s">
        <v>638</v>
      </c>
      <c r="F4549" s="841" t="s">
        <v>114</v>
      </c>
      <c r="G4549" s="847" t="s">
        <v>616</v>
      </c>
      <c r="H4549" s="843" t="s">
        <v>382</v>
      </c>
      <c r="I4549" s="841" t="s">
        <v>133</v>
      </c>
      <c r="J4549" s="842" t="s">
        <v>617</v>
      </c>
      <c r="K4549" s="843" t="s">
        <v>415</v>
      </c>
      <c r="L4549" s="841" t="s">
        <v>189</v>
      </c>
      <c r="M4549" s="847" t="s">
        <v>614</v>
      </c>
      <c r="N4549" s="843" t="s">
        <v>454</v>
      </c>
      <c r="O4549" s="841" t="s">
        <v>230</v>
      </c>
      <c r="P4549" s="847" t="s">
        <v>62</v>
      </c>
      <c r="Q4549" s="843" t="s">
        <v>63</v>
      </c>
      <c r="R4549" s="841"/>
      <c r="S4549" s="847"/>
      <c r="T4549" s="843"/>
    </row>
    <row r="4550" spans="1:20" ht="18" hidden="1" customHeight="1">
      <c r="A4550" s="840" t="str" cm="1">
        <f t="array" ref="A4550">IF(INDEX(r_ACTIVEROW,1,COUNTA(r_ACTIVEROW)-2)="N",
       INDEX(r_ACTIVEROW,1,COUNTA(r_ACTIVEROW))&amp;" "&amp;INDEX(r_ACTIVEROW,1,COUNTA(r_ACTIVEROW)-1),
       INDEX(r_ACTIVEROW,1,COUNTA(r_ACTIVEROW)-2)
      )</f>
        <v>DKA6420</v>
      </c>
      <c r="B4550" s="840" t="str" cm="1">
        <f t="array" ref="B4550">INDEX(r_ACTIVEROW,1,COUNTA(r_ACTIVEROW)-1)</f>
        <v>REAR WHEEL SIZE</v>
      </c>
      <c r="C4550" s="841" t="s">
        <v>637</v>
      </c>
      <c r="D4550" s="847" t="s">
        <v>619</v>
      </c>
      <c r="E4550" s="843" t="s">
        <v>638</v>
      </c>
      <c r="F4550" s="841" t="s">
        <v>114</v>
      </c>
      <c r="G4550" s="847" t="s">
        <v>616</v>
      </c>
      <c r="H4550" s="843" t="s">
        <v>382</v>
      </c>
      <c r="I4550" s="841" t="s">
        <v>133</v>
      </c>
      <c r="J4550" s="842" t="s">
        <v>617</v>
      </c>
      <c r="K4550" s="843" t="s">
        <v>415</v>
      </c>
      <c r="L4550" s="841" t="s">
        <v>189</v>
      </c>
      <c r="M4550" s="847" t="s">
        <v>614</v>
      </c>
      <c r="N4550" s="843" t="s">
        <v>454</v>
      </c>
      <c r="O4550" s="841" t="s">
        <v>231</v>
      </c>
      <c r="P4550" s="847" t="s">
        <v>62</v>
      </c>
      <c r="Q4550" s="843" t="s">
        <v>64</v>
      </c>
      <c r="R4550" s="841"/>
      <c r="S4550" s="847"/>
      <c r="T4550" s="843"/>
    </row>
    <row r="4551" spans="1:20" ht="18" hidden="1" customHeight="1">
      <c r="A4551" s="840" t="str" cm="1">
        <f t="array" ref="A4551">IF(INDEX(r_ACTIVEROW,1,COUNTA(r_ACTIVEROW)-2)="N",
       INDEX(r_ACTIVEROW,1,COUNTA(r_ACTIVEROW))&amp;" "&amp;INDEX(r_ACTIVEROW,1,COUNTA(r_ACTIVEROW)-1),
       INDEX(r_ACTIVEROW,1,COUNTA(r_ACTIVEROW)-2)
      )</f>
        <v>DKA6430</v>
      </c>
      <c r="B4551" s="840" t="str" cm="1">
        <f t="array" ref="B4551">INDEX(r_ACTIVEROW,1,COUNTA(r_ACTIVEROW)-1)</f>
        <v>REAR WHEEL SIZE</v>
      </c>
      <c r="C4551" s="841" t="s">
        <v>637</v>
      </c>
      <c r="D4551" s="847" t="s">
        <v>619</v>
      </c>
      <c r="E4551" s="843" t="s">
        <v>638</v>
      </c>
      <c r="F4551" s="841" t="s">
        <v>114</v>
      </c>
      <c r="G4551" s="847" t="s">
        <v>616</v>
      </c>
      <c r="H4551" s="843" t="s">
        <v>382</v>
      </c>
      <c r="I4551" s="841" t="s">
        <v>133</v>
      </c>
      <c r="J4551" s="842" t="s">
        <v>617</v>
      </c>
      <c r="K4551" s="843" t="s">
        <v>415</v>
      </c>
      <c r="L4551" s="841" t="s">
        <v>189</v>
      </c>
      <c r="M4551" s="847" t="s">
        <v>614</v>
      </c>
      <c r="N4551" s="843" t="s">
        <v>454</v>
      </c>
      <c r="O4551" s="841" t="s">
        <v>334</v>
      </c>
      <c r="P4551" s="847" t="s">
        <v>62</v>
      </c>
      <c r="Q4551" s="843" t="s">
        <v>315</v>
      </c>
      <c r="R4551" s="841"/>
      <c r="S4551" s="847"/>
      <c r="T4551" s="843"/>
    </row>
    <row r="4552" spans="1:20" ht="18" hidden="1" customHeight="1">
      <c r="A4552" s="840" t="str" cm="1">
        <f t="array" ref="A4552">IF(INDEX(r_ACTIVEROW,1,COUNTA(r_ACTIVEROW)-2)="N",
       INDEX(r_ACTIVEROW,1,COUNTA(r_ACTIVEROW))&amp;" "&amp;INDEX(r_ACTIVEROW,1,COUNTA(r_ACTIVEROW)-1),
       INDEX(r_ACTIVEROW,1,COUNTA(r_ACTIVEROW)-2)
      )</f>
        <v>DKA6410</v>
      </c>
      <c r="B4552" s="840" t="str" cm="1">
        <f t="array" ref="B4552">INDEX(r_ACTIVEROW,1,COUNTA(r_ACTIVEROW)-1)</f>
        <v>REAR WHEEL SIZE</v>
      </c>
      <c r="C4552" s="841" t="s">
        <v>637</v>
      </c>
      <c r="D4552" s="847" t="s">
        <v>619</v>
      </c>
      <c r="E4552" s="843" t="s">
        <v>638</v>
      </c>
      <c r="F4552" s="841" t="s">
        <v>114</v>
      </c>
      <c r="G4552" s="847" t="s">
        <v>616</v>
      </c>
      <c r="H4552" s="843" t="s">
        <v>382</v>
      </c>
      <c r="I4552" s="841" t="s">
        <v>134</v>
      </c>
      <c r="J4552" s="842" t="s">
        <v>617</v>
      </c>
      <c r="K4552" s="843" t="s">
        <v>375</v>
      </c>
      <c r="L4552" s="841" t="s">
        <v>189</v>
      </c>
      <c r="M4552" s="847" t="s">
        <v>614</v>
      </c>
      <c r="N4552" s="843" t="s">
        <v>454</v>
      </c>
      <c r="O4552" s="841" t="s">
        <v>230</v>
      </c>
      <c r="P4552" s="847" t="s">
        <v>62</v>
      </c>
      <c r="Q4552" s="843" t="s">
        <v>63</v>
      </c>
      <c r="R4552" s="841"/>
      <c r="S4552" s="847"/>
      <c r="T4552" s="843"/>
    </row>
    <row r="4553" spans="1:20" ht="18" hidden="1" customHeight="1">
      <c r="A4553" s="840" t="str" cm="1">
        <f t="array" ref="A4553">IF(INDEX(r_ACTIVEROW,1,COUNTA(r_ACTIVEROW)-2)="N",
       INDEX(r_ACTIVEROW,1,COUNTA(r_ACTIVEROW))&amp;" "&amp;INDEX(r_ACTIVEROW,1,COUNTA(r_ACTIVEROW)-1),
       INDEX(r_ACTIVEROW,1,COUNTA(r_ACTIVEROW)-2)
      )</f>
        <v>DKA6420</v>
      </c>
      <c r="B4553" s="840" t="str" cm="1">
        <f t="array" ref="B4553">INDEX(r_ACTIVEROW,1,COUNTA(r_ACTIVEROW)-1)</f>
        <v>REAR WHEEL SIZE</v>
      </c>
      <c r="C4553" s="841" t="s">
        <v>637</v>
      </c>
      <c r="D4553" s="847" t="s">
        <v>619</v>
      </c>
      <c r="E4553" s="843" t="s">
        <v>638</v>
      </c>
      <c r="F4553" s="841" t="s">
        <v>114</v>
      </c>
      <c r="G4553" s="847" t="s">
        <v>616</v>
      </c>
      <c r="H4553" s="843" t="s">
        <v>382</v>
      </c>
      <c r="I4553" s="841" t="s">
        <v>134</v>
      </c>
      <c r="J4553" s="842" t="s">
        <v>617</v>
      </c>
      <c r="K4553" s="843" t="s">
        <v>375</v>
      </c>
      <c r="L4553" s="841" t="s">
        <v>189</v>
      </c>
      <c r="M4553" s="847" t="s">
        <v>614</v>
      </c>
      <c r="N4553" s="843" t="s">
        <v>454</v>
      </c>
      <c r="O4553" s="841" t="s">
        <v>231</v>
      </c>
      <c r="P4553" s="847" t="s">
        <v>62</v>
      </c>
      <c r="Q4553" s="843" t="s">
        <v>64</v>
      </c>
      <c r="R4553" s="841"/>
      <c r="S4553" s="847"/>
      <c r="T4553" s="843"/>
    </row>
    <row r="4554" spans="1:20" ht="18" hidden="1" customHeight="1">
      <c r="A4554" s="840" t="str" cm="1">
        <f t="array" ref="A4554">IF(INDEX(r_ACTIVEROW,1,COUNTA(r_ACTIVEROW)-2)="N",
       INDEX(r_ACTIVEROW,1,COUNTA(r_ACTIVEROW))&amp;" "&amp;INDEX(r_ACTIVEROW,1,COUNTA(r_ACTIVEROW)-1),
       INDEX(r_ACTIVEROW,1,COUNTA(r_ACTIVEROW)-2)
      )</f>
        <v>DKA6430</v>
      </c>
      <c r="B4554" s="840" t="str" cm="1">
        <f t="array" ref="B4554">INDEX(r_ACTIVEROW,1,COUNTA(r_ACTIVEROW)-1)</f>
        <v>REAR WHEEL SIZE</v>
      </c>
      <c r="C4554" s="841" t="s">
        <v>637</v>
      </c>
      <c r="D4554" s="847" t="s">
        <v>619</v>
      </c>
      <c r="E4554" s="843" t="s">
        <v>638</v>
      </c>
      <c r="F4554" s="841" t="s">
        <v>114</v>
      </c>
      <c r="G4554" s="847" t="s">
        <v>616</v>
      </c>
      <c r="H4554" s="843" t="s">
        <v>382</v>
      </c>
      <c r="I4554" s="841" t="s">
        <v>134</v>
      </c>
      <c r="J4554" s="842" t="s">
        <v>617</v>
      </c>
      <c r="K4554" s="843" t="s">
        <v>375</v>
      </c>
      <c r="L4554" s="841" t="s">
        <v>189</v>
      </c>
      <c r="M4554" s="847" t="s">
        <v>614</v>
      </c>
      <c r="N4554" s="843" t="s">
        <v>454</v>
      </c>
      <c r="O4554" s="841" t="s">
        <v>334</v>
      </c>
      <c r="P4554" s="847" t="s">
        <v>62</v>
      </c>
      <c r="Q4554" s="843" t="s">
        <v>315</v>
      </c>
      <c r="R4554" s="841"/>
      <c r="S4554" s="847"/>
      <c r="T4554" s="843"/>
    </row>
    <row r="4555" spans="1:20" ht="18" hidden="1" customHeight="1">
      <c r="A4555" s="840" t="str" cm="1">
        <f t="array" ref="A4555">IF(INDEX(r_ACTIVEROW,1,COUNTA(r_ACTIVEROW)-2)="N",
       INDEX(r_ACTIVEROW,1,COUNTA(r_ACTIVEROW))&amp;" "&amp;INDEX(r_ACTIVEROW,1,COUNTA(r_ACTIVEROW)-1),
       INDEX(r_ACTIVEROW,1,COUNTA(r_ACTIVEROW)-2)
      )</f>
        <v>DKA6410</v>
      </c>
      <c r="B4555" s="840" t="str" cm="1">
        <f t="array" ref="B4555">INDEX(r_ACTIVEROW,1,COUNTA(r_ACTIVEROW)-1)</f>
        <v>REAR WHEEL SIZE</v>
      </c>
      <c r="C4555" s="841" t="s">
        <v>637</v>
      </c>
      <c r="D4555" s="847" t="s">
        <v>619</v>
      </c>
      <c r="E4555" s="843" t="s">
        <v>638</v>
      </c>
      <c r="F4555" s="841" t="s">
        <v>114</v>
      </c>
      <c r="G4555" s="847" t="s">
        <v>616</v>
      </c>
      <c r="H4555" s="843" t="s">
        <v>382</v>
      </c>
      <c r="I4555" s="841" t="s">
        <v>135</v>
      </c>
      <c r="J4555" s="842" t="s">
        <v>617</v>
      </c>
      <c r="K4555" s="843" t="s">
        <v>416</v>
      </c>
      <c r="L4555" s="841" t="s">
        <v>189</v>
      </c>
      <c r="M4555" s="847" t="s">
        <v>614</v>
      </c>
      <c r="N4555" s="843" t="s">
        <v>454</v>
      </c>
      <c r="O4555" s="841" t="s">
        <v>230</v>
      </c>
      <c r="P4555" s="847" t="s">
        <v>62</v>
      </c>
      <c r="Q4555" s="843" t="s">
        <v>63</v>
      </c>
      <c r="R4555" s="841"/>
      <c r="S4555" s="847"/>
      <c r="T4555" s="843"/>
    </row>
    <row r="4556" spans="1:20" ht="18" hidden="1" customHeight="1">
      <c r="A4556" s="840" t="str" cm="1">
        <f t="array" ref="A4556">IF(INDEX(r_ACTIVEROW,1,COUNTA(r_ACTIVEROW)-2)="N",
       INDEX(r_ACTIVEROW,1,COUNTA(r_ACTIVEROW))&amp;" "&amp;INDEX(r_ACTIVEROW,1,COUNTA(r_ACTIVEROW)-1),
       INDEX(r_ACTIVEROW,1,COUNTA(r_ACTIVEROW)-2)
      )</f>
        <v>DKA6420</v>
      </c>
      <c r="B4556" s="840" t="str" cm="1">
        <f t="array" ref="B4556">INDEX(r_ACTIVEROW,1,COUNTA(r_ACTIVEROW)-1)</f>
        <v>REAR WHEEL SIZE</v>
      </c>
      <c r="C4556" s="841" t="s">
        <v>637</v>
      </c>
      <c r="D4556" s="847" t="s">
        <v>619</v>
      </c>
      <c r="E4556" s="843" t="s">
        <v>638</v>
      </c>
      <c r="F4556" s="841" t="s">
        <v>114</v>
      </c>
      <c r="G4556" s="847" t="s">
        <v>616</v>
      </c>
      <c r="H4556" s="843" t="s">
        <v>382</v>
      </c>
      <c r="I4556" s="841" t="s">
        <v>135</v>
      </c>
      <c r="J4556" s="842" t="s">
        <v>617</v>
      </c>
      <c r="K4556" s="843" t="s">
        <v>416</v>
      </c>
      <c r="L4556" s="841" t="s">
        <v>189</v>
      </c>
      <c r="M4556" s="847" t="s">
        <v>614</v>
      </c>
      <c r="N4556" s="843" t="s">
        <v>454</v>
      </c>
      <c r="O4556" s="841" t="s">
        <v>231</v>
      </c>
      <c r="P4556" s="847" t="s">
        <v>62</v>
      </c>
      <c r="Q4556" s="843" t="s">
        <v>64</v>
      </c>
      <c r="R4556" s="841"/>
      <c r="S4556" s="847"/>
      <c r="T4556" s="843"/>
    </row>
    <row r="4557" spans="1:20" ht="18" hidden="1" customHeight="1">
      <c r="A4557" s="840" t="str" cm="1">
        <f t="array" ref="A4557">IF(INDEX(r_ACTIVEROW,1,COUNTA(r_ACTIVEROW)-2)="N",
       INDEX(r_ACTIVEROW,1,COUNTA(r_ACTIVEROW))&amp;" "&amp;INDEX(r_ACTIVEROW,1,COUNTA(r_ACTIVEROW)-1),
       INDEX(r_ACTIVEROW,1,COUNTA(r_ACTIVEROW)-2)
      )</f>
        <v>DKA6430</v>
      </c>
      <c r="B4557" s="840" t="str" cm="1">
        <f t="array" ref="B4557">INDEX(r_ACTIVEROW,1,COUNTA(r_ACTIVEROW)-1)</f>
        <v>REAR WHEEL SIZE</v>
      </c>
      <c r="C4557" s="841" t="s">
        <v>637</v>
      </c>
      <c r="D4557" s="847" t="s">
        <v>619</v>
      </c>
      <c r="E4557" s="843" t="s">
        <v>638</v>
      </c>
      <c r="F4557" s="841" t="s">
        <v>114</v>
      </c>
      <c r="G4557" s="847" t="s">
        <v>616</v>
      </c>
      <c r="H4557" s="843" t="s">
        <v>382</v>
      </c>
      <c r="I4557" s="841" t="s">
        <v>135</v>
      </c>
      <c r="J4557" s="842" t="s">
        <v>617</v>
      </c>
      <c r="K4557" s="843" t="s">
        <v>416</v>
      </c>
      <c r="L4557" s="841" t="s">
        <v>189</v>
      </c>
      <c r="M4557" s="847" t="s">
        <v>614</v>
      </c>
      <c r="N4557" s="843" t="s">
        <v>454</v>
      </c>
      <c r="O4557" s="841" t="s">
        <v>334</v>
      </c>
      <c r="P4557" s="847" t="s">
        <v>62</v>
      </c>
      <c r="Q4557" s="843" t="s">
        <v>315</v>
      </c>
      <c r="R4557" s="841"/>
      <c r="S4557" s="847"/>
      <c r="T4557" s="843"/>
    </row>
    <row r="4558" spans="1:20" ht="18" hidden="1" customHeight="1">
      <c r="A4558" s="840" t="str" cm="1">
        <f t="array" ref="A4558">IF(INDEX(r_ACTIVEROW,1,COUNTA(r_ACTIVEROW)-2)="N",
       INDEX(r_ACTIVEROW,1,COUNTA(r_ACTIVEROW))&amp;" "&amp;INDEX(r_ACTIVEROW,1,COUNTA(r_ACTIVEROW)-1),
       INDEX(r_ACTIVEROW,1,COUNTA(r_ACTIVEROW)-2)
      )</f>
        <v>DKA6410</v>
      </c>
      <c r="B4558" s="840" t="str" cm="1">
        <f t="array" ref="B4558">INDEX(r_ACTIVEROW,1,COUNTA(r_ACTIVEROW)-1)</f>
        <v>REAR WHEEL SIZE</v>
      </c>
      <c r="C4558" s="841" t="s">
        <v>637</v>
      </c>
      <c r="D4558" s="847" t="s">
        <v>619</v>
      </c>
      <c r="E4558" s="843" t="s">
        <v>638</v>
      </c>
      <c r="F4558" s="841" t="s">
        <v>114</v>
      </c>
      <c r="G4558" s="847" t="s">
        <v>616</v>
      </c>
      <c r="H4558" s="843" t="s">
        <v>382</v>
      </c>
      <c r="I4558" s="841" t="s">
        <v>136</v>
      </c>
      <c r="J4558" s="842" t="s">
        <v>617</v>
      </c>
      <c r="K4558" s="843" t="s">
        <v>376</v>
      </c>
      <c r="L4558" s="841" t="s">
        <v>189</v>
      </c>
      <c r="M4558" s="847" t="s">
        <v>614</v>
      </c>
      <c r="N4558" s="843" t="s">
        <v>454</v>
      </c>
      <c r="O4558" s="841" t="s">
        <v>230</v>
      </c>
      <c r="P4558" s="847" t="s">
        <v>62</v>
      </c>
      <c r="Q4558" s="843" t="s">
        <v>63</v>
      </c>
      <c r="R4558" s="841"/>
      <c r="S4558" s="847"/>
      <c r="T4558" s="843"/>
    </row>
    <row r="4559" spans="1:20" ht="18" hidden="1" customHeight="1">
      <c r="A4559" s="840" t="str" cm="1">
        <f t="array" ref="A4559">IF(INDEX(r_ACTIVEROW,1,COUNTA(r_ACTIVEROW)-2)="N",
       INDEX(r_ACTIVEROW,1,COUNTA(r_ACTIVEROW))&amp;" "&amp;INDEX(r_ACTIVEROW,1,COUNTA(r_ACTIVEROW)-1),
       INDEX(r_ACTIVEROW,1,COUNTA(r_ACTIVEROW)-2)
      )</f>
        <v>DKA6420</v>
      </c>
      <c r="B4559" s="840" t="str" cm="1">
        <f t="array" ref="B4559">INDEX(r_ACTIVEROW,1,COUNTA(r_ACTIVEROW)-1)</f>
        <v>REAR WHEEL SIZE</v>
      </c>
      <c r="C4559" s="841" t="s">
        <v>637</v>
      </c>
      <c r="D4559" s="847" t="s">
        <v>619</v>
      </c>
      <c r="E4559" s="843" t="s">
        <v>638</v>
      </c>
      <c r="F4559" s="841" t="s">
        <v>114</v>
      </c>
      <c r="G4559" s="847" t="s">
        <v>616</v>
      </c>
      <c r="H4559" s="843" t="s">
        <v>382</v>
      </c>
      <c r="I4559" s="841" t="s">
        <v>136</v>
      </c>
      <c r="J4559" s="842" t="s">
        <v>617</v>
      </c>
      <c r="K4559" s="843" t="s">
        <v>376</v>
      </c>
      <c r="L4559" s="841" t="s">
        <v>189</v>
      </c>
      <c r="M4559" s="847" t="s">
        <v>614</v>
      </c>
      <c r="N4559" s="843" t="s">
        <v>454</v>
      </c>
      <c r="O4559" s="841" t="s">
        <v>231</v>
      </c>
      <c r="P4559" s="847" t="s">
        <v>62</v>
      </c>
      <c r="Q4559" s="843" t="s">
        <v>64</v>
      </c>
      <c r="R4559" s="841"/>
      <c r="S4559" s="847"/>
      <c r="T4559" s="843"/>
    </row>
    <row r="4560" spans="1:20" ht="18" hidden="1" customHeight="1">
      <c r="A4560" s="840" t="str" cm="1">
        <f t="array" ref="A4560">IF(INDEX(r_ACTIVEROW,1,COUNTA(r_ACTIVEROW)-2)="N",
       INDEX(r_ACTIVEROW,1,COUNTA(r_ACTIVEROW))&amp;" "&amp;INDEX(r_ACTIVEROW,1,COUNTA(r_ACTIVEROW)-1),
       INDEX(r_ACTIVEROW,1,COUNTA(r_ACTIVEROW)-2)
      )</f>
        <v>DKA6430</v>
      </c>
      <c r="B4560" s="840" t="str" cm="1">
        <f t="array" ref="B4560">INDEX(r_ACTIVEROW,1,COUNTA(r_ACTIVEROW)-1)</f>
        <v>REAR WHEEL SIZE</v>
      </c>
      <c r="C4560" s="841" t="s">
        <v>637</v>
      </c>
      <c r="D4560" s="847" t="s">
        <v>619</v>
      </c>
      <c r="E4560" s="843" t="s">
        <v>638</v>
      </c>
      <c r="F4560" s="841" t="s">
        <v>114</v>
      </c>
      <c r="G4560" s="847" t="s">
        <v>616</v>
      </c>
      <c r="H4560" s="843" t="s">
        <v>382</v>
      </c>
      <c r="I4560" s="841" t="s">
        <v>136</v>
      </c>
      <c r="J4560" s="842" t="s">
        <v>617</v>
      </c>
      <c r="K4560" s="843" t="s">
        <v>376</v>
      </c>
      <c r="L4560" s="841" t="s">
        <v>189</v>
      </c>
      <c r="M4560" s="847" t="s">
        <v>614</v>
      </c>
      <c r="N4560" s="843" t="s">
        <v>454</v>
      </c>
      <c r="O4560" s="841" t="s">
        <v>334</v>
      </c>
      <c r="P4560" s="847" t="s">
        <v>62</v>
      </c>
      <c r="Q4560" s="843" t="s">
        <v>315</v>
      </c>
      <c r="R4560" s="841"/>
      <c r="S4560" s="847"/>
      <c r="T4560" s="843"/>
    </row>
    <row r="4561" spans="1:20" ht="18" hidden="1" customHeight="1">
      <c r="A4561" s="840" t="str" cm="1">
        <f t="array" ref="A4561">IF(INDEX(r_ACTIVEROW,1,COUNTA(r_ACTIVEROW)-2)="N",
       INDEX(r_ACTIVEROW,1,COUNTA(r_ACTIVEROW))&amp;" "&amp;INDEX(r_ACTIVEROW,1,COUNTA(r_ACTIVEROW)-1),
       INDEX(r_ACTIVEROW,1,COUNTA(r_ACTIVEROW)-2)
      )</f>
        <v>DKA6410</v>
      </c>
      <c r="B4561" s="840" t="str" cm="1">
        <f t="array" ref="B4561">INDEX(r_ACTIVEROW,1,COUNTA(r_ACTIVEROW)-1)</f>
        <v>REAR WHEEL SIZE</v>
      </c>
      <c r="C4561" s="841" t="s">
        <v>637</v>
      </c>
      <c r="D4561" s="847" t="s">
        <v>619</v>
      </c>
      <c r="E4561" s="843" t="s">
        <v>638</v>
      </c>
      <c r="F4561" s="841" t="s">
        <v>114</v>
      </c>
      <c r="G4561" s="847" t="s">
        <v>616</v>
      </c>
      <c r="H4561" s="843" t="s">
        <v>382</v>
      </c>
      <c r="I4561" s="841" t="s">
        <v>137</v>
      </c>
      <c r="J4561" s="842" t="s">
        <v>617</v>
      </c>
      <c r="K4561" s="843" t="s">
        <v>402</v>
      </c>
      <c r="L4561" s="841" t="s">
        <v>189</v>
      </c>
      <c r="M4561" s="847" t="s">
        <v>614</v>
      </c>
      <c r="N4561" s="843" t="s">
        <v>454</v>
      </c>
      <c r="O4561" s="841" t="s">
        <v>230</v>
      </c>
      <c r="P4561" s="847" t="s">
        <v>62</v>
      </c>
      <c r="Q4561" s="843" t="s">
        <v>63</v>
      </c>
      <c r="R4561" s="841"/>
      <c r="S4561" s="847"/>
      <c r="T4561" s="843"/>
    </row>
    <row r="4562" spans="1:20" ht="18" hidden="1" customHeight="1">
      <c r="A4562" s="840" t="str" cm="1">
        <f t="array" ref="A4562">IF(INDEX(r_ACTIVEROW,1,COUNTA(r_ACTIVEROW)-2)="N",
       INDEX(r_ACTIVEROW,1,COUNTA(r_ACTIVEROW))&amp;" "&amp;INDEX(r_ACTIVEROW,1,COUNTA(r_ACTIVEROW)-1),
       INDEX(r_ACTIVEROW,1,COUNTA(r_ACTIVEROW)-2)
      )</f>
        <v>DKA6420</v>
      </c>
      <c r="B4562" s="840" t="str" cm="1">
        <f t="array" ref="B4562">INDEX(r_ACTIVEROW,1,COUNTA(r_ACTIVEROW)-1)</f>
        <v>REAR WHEEL SIZE</v>
      </c>
      <c r="C4562" s="841" t="s">
        <v>637</v>
      </c>
      <c r="D4562" s="847" t="s">
        <v>619</v>
      </c>
      <c r="E4562" s="843" t="s">
        <v>638</v>
      </c>
      <c r="F4562" s="841" t="s">
        <v>114</v>
      </c>
      <c r="G4562" s="847" t="s">
        <v>616</v>
      </c>
      <c r="H4562" s="843" t="s">
        <v>382</v>
      </c>
      <c r="I4562" s="841" t="s">
        <v>137</v>
      </c>
      <c r="J4562" s="842" t="s">
        <v>617</v>
      </c>
      <c r="K4562" s="843" t="s">
        <v>402</v>
      </c>
      <c r="L4562" s="841" t="s">
        <v>189</v>
      </c>
      <c r="M4562" s="847" t="s">
        <v>614</v>
      </c>
      <c r="N4562" s="843" t="s">
        <v>454</v>
      </c>
      <c r="O4562" s="841" t="s">
        <v>231</v>
      </c>
      <c r="P4562" s="847" t="s">
        <v>62</v>
      </c>
      <c r="Q4562" s="843" t="s">
        <v>64</v>
      </c>
      <c r="R4562" s="841"/>
      <c r="S4562" s="847"/>
      <c r="T4562" s="843"/>
    </row>
    <row r="4563" spans="1:20" ht="18" hidden="1" customHeight="1">
      <c r="A4563" s="840" t="str" cm="1">
        <f t="array" ref="A4563">IF(INDEX(r_ACTIVEROW,1,COUNTA(r_ACTIVEROW)-2)="N",
       INDEX(r_ACTIVEROW,1,COUNTA(r_ACTIVEROW))&amp;" "&amp;INDEX(r_ACTIVEROW,1,COUNTA(r_ACTIVEROW)-1),
       INDEX(r_ACTIVEROW,1,COUNTA(r_ACTIVEROW)-2)
      )</f>
        <v>DKA9320</v>
      </c>
      <c r="B4563" s="840" t="str" cm="1">
        <f t="array" ref="B4563">INDEX(r_ACTIVEROW,1,COUNTA(r_ACTIVEROW)-1)</f>
        <v>FOOTREST UPMOUNTED</v>
      </c>
      <c r="C4563" s="841" t="s">
        <v>637</v>
      </c>
      <c r="D4563" s="847" t="s">
        <v>619</v>
      </c>
      <c r="E4563" s="843" t="s">
        <v>638</v>
      </c>
      <c r="F4563" s="841" t="s">
        <v>114</v>
      </c>
      <c r="G4563" s="847" t="s">
        <v>616</v>
      </c>
      <c r="H4563" s="843" t="s">
        <v>382</v>
      </c>
      <c r="I4563" s="841" t="s">
        <v>137</v>
      </c>
      <c r="J4563" s="842" t="s">
        <v>617</v>
      </c>
      <c r="K4563" s="843" t="s">
        <v>402</v>
      </c>
      <c r="L4563" s="841" t="s">
        <v>189</v>
      </c>
      <c r="M4563" s="847" t="s">
        <v>614</v>
      </c>
      <c r="N4563" s="843" t="s">
        <v>454</v>
      </c>
      <c r="O4563" s="841" t="s">
        <v>334</v>
      </c>
      <c r="P4563" s="847" t="s">
        <v>62</v>
      </c>
      <c r="Q4563" s="843" t="s">
        <v>315</v>
      </c>
      <c r="R4563" s="841" t="s">
        <v>623</v>
      </c>
      <c r="S4563" s="847" t="s">
        <v>618</v>
      </c>
      <c r="T4563" s="843" t="s">
        <v>624</v>
      </c>
    </row>
    <row r="4564" spans="1:20" ht="18" hidden="1" customHeight="1">
      <c r="A4564" s="840" t="str" cm="1">
        <f t="array" ref="A4564">IF(INDEX(r_ACTIVEROW,1,COUNTA(r_ACTIVEROW)-2)="N",
       INDEX(r_ACTIVEROW,1,COUNTA(r_ACTIVEROW))&amp;" "&amp;INDEX(r_ACTIVEROW,1,COUNTA(r_ACTIVEROW)-1),
       INDEX(r_ACTIVEROW,1,COUNTA(r_ACTIVEROW)-2)
      )</f>
        <v>DKA6410</v>
      </c>
      <c r="B4564" s="840" t="str" cm="1">
        <f t="array" ref="B4564">INDEX(r_ACTIVEROW,1,COUNTA(r_ACTIVEROW)-1)</f>
        <v>REAR WHEEL SIZE</v>
      </c>
      <c r="C4564" s="841" t="s">
        <v>637</v>
      </c>
      <c r="D4564" s="847" t="s">
        <v>619</v>
      </c>
      <c r="E4564" s="843" t="s">
        <v>638</v>
      </c>
      <c r="F4564" s="841" t="s">
        <v>114</v>
      </c>
      <c r="G4564" s="847" t="s">
        <v>616</v>
      </c>
      <c r="H4564" s="843" t="s">
        <v>382</v>
      </c>
      <c r="I4564" s="841" t="s">
        <v>138</v>
      </c>
      <c r="J4564" s="842" t="s">
        <v>617</v>
      </c>
      <c r="K4564" s="843" t="s">
        <v>377</v>
      </c>
      <c r="L4564" s="841" t="s">
        <v>189</v>
      </c>
      <c r="M4564" s="847" t="s">
        <v>614</v>
      </c>
      <c r="N4564" s="843" t="s">
        <v>454</v>
      </c>
      <c r="O4564" s="841" t="s">
        <v>230</v>
      </c>
      <c r="P4564" s="847" t="s">
        <v>62</v>
      </c>
      <c r="Q4564" s="843" t="s">
        <v>63</v>
      </c>
      <c r="R4564" s="841"/>
      <c r="S4564" s="847"/>
      <c r="T4564" s="843"/>
    </row>
    <row r="4565" spans="1:20" ht="18" hidden="1" customHeight="1">
      <c r="A4565" s="840" t="str" cm="1">
        <f t="array" ref="A4565">IF(INDEX(r_ACTIVEROW,1,COUNTA(r_ACTIVEROW)-2)="N",
       INDEX(r_ACTIVEROW,1,COUNTA(r_ACTIVEROW))&amp;" "&amp;INDEX(r_ACTIVEROW,1,COUNTA(r_ACTIVEROW)-1),
       INDEX(r_ACTIVEROW,1,COUNTA(r_ACTIVEROW)-2)
      )</f>
        <v>DKA9320</v>
      </c>
      <c r="B4565" s="840" t="str" cm="1">
        <f t="array" ref="B4565">INDEX(r_ACTIVEROW,1,COUNTA(r_ACTIVEROW)-1)</f>
        <v>FOOTREST UPMOUNTED</v>
      </c>
      <c r="C4565" s="841" t="s">
        <v>637</v>
      </c>
      <c r="D4565" s="847" t="s">
        <v>619</v>
      </c>
      <c r="E4565" s="843" t="s">
        <v>638</v>
      </c>
      <c r="F4565" s="841" t="s">
        <v>114</v>
      </c>
      <c r="G4565" s="847" t="s">
        <v>616</v>
      </c>
      <c r="H4565" s="843" t="s">
        <v>382</v>
      </c>
      <c r="I4565" s="841" t="s">
        <v>138</v>
      </c>
      <c r="J4565" s="842" t="s">
        <v>617</v>
      </c>
      <c r="K4565" s="843" t="s">
        <v>377</v>
      </c>
      <c r="L4565" s="841" t="s">
        <v>189</v>
      </c>
      <c r="M4565" s="847" t="s">
        <v>614</v>
      </c>
      <c r="N4565" s="843" t="s">
        <v>454</v>
      </c>
      <c r="O4565" s="841" t="s">
        <v>231</v>
      </c>
      <c r="P4565" s="847" t="s">
        <v>62</v>
      </c>
      <c r="Q4565" s="843" t="s">
        <v>64</v>
      </c>
      <c r="R4565" s="841" t="s">
        <v>623</v>
      </c>
      <c r="S4565" s="847" t="s">
        <v>618</v>
      </c>
      <c r="T4565" s="843" t="s">
        <v>624</v>
      </c>
    </row>
    <row r="4566" spans="1:20" ht="18" hidden="1" customHeight="1">
      <c r="A4566" s="840" t="str" cm="1">
        <f t="array" ref="A4566">IF(INDEX(r_ACTIVEROW,1,COUNTA(r_ACTIVEROW)-2)="N",
       INDEX(r_ACTIVEROW,1,COUNTA(r_ACTIVEROW))&amp;" "&amp;INDEX(r_ACTIVEROW,1,COUNTA(r_ACTIVEROW)-1),
       INDEX(r_ACTIVEROW,1,COUNTA(r_ACTIVEROW)-2)
      )</f>
        <v>DKA9320</v>
      </c>
      <c r="B4566" s="840" t="str" cm="1">
        <f t="array" ref="B4566">INDEX(r_ACTIVEROW,1,COUNTA(r_ACTIVEROW)-1)</f>
        <v>FOOTREST UPMOUNTED</v>
      </c>
      <c r="C4566" s="841" t="s">
        <v>637</v>
      </c>
      <c r="D4566" s="847" t="s">
        <v>619</v>
      </c>
      <c r="E4566" s="843" t="s">
        <v>638</v>
      </c>
      <c r="F4566" s="841" t="s">
        <v>114</v>
      </c>
      <c r="G4566" s="847" t="s">
        <v>616</v>
      </c>
      <c r="H4566" s="843" t="s">
        <v>382</v>
      </c>
      <c r="I4566" s="841" t="s">
        <v>138</v>
      </c>
      <c r="J4566" s="842" t="s">
        <v>617</v>
      </c>
      <c r="K4566" s="843" t="s">
        <v>377</v>
      </c>
      <c r="L4566" s="841" t="s">
        <v>189</v>
      </c>
      <c r="M4566" s="847" t="s">
        <v>614</v>
      </c>
      <c r="N4566" s="843" t="s">
        <v>454</v>
      </c>
      <c r="O4566" s="841" t="s">
        <v>334</v>
      </c>
      <c r="P4566" s="847" t="s">
        <v>62</v>
      </c>
      <c r="Q4566" s="843" t="s">
        <v>315</v>
      </c>
      <c r="R4566" s="841" t="s">
        <v>623</v>
      </c>
      <c r="S4566" s="847" t="s">
        <v>618</v>
      </c>
      <c r="T4566" s="843" t="s">
        <v>624</v>
      </c>
    </row>
    <row r="4567" spans="1:20" ht="18" hidden="1" customHeight="1">
      <c r="A4567" s="840" t="str" cm="1">
        <f t="array" ref="A4567">IF(INDEX(r_ACTIVEROW,1,COUNTA(r_ACTIVEROW)-2)="N",
       INDEX(r_ACTIVEROW,1,COUNTA(r_ACTIVEROW))&amp;" "&amp;INDEX(r_ACTIVEROW,1,COUNTA(r_ACTIVEROW)-1),
       INDEX(r_ACTIVEROW,1,COUNTA(r_ACTIVEROW)-2)
      )</f>
        <v>DKA9320</v>
      </c>
      <c r="B4567" s="840" t="str" cm="1">
        <f t="array" ref="B4567">INDEX(r_ACTIVEROW,1,COUNTA(r_ACTIVEROW)-1)</f>
        <v>FOOTREST UPMOUNTED</v>
      </c>
      <c r="C4567" s="841" t="s">
        <v>637</v>
      </c>
      <c r="D4567" s="847" t="s">
        <v>619</v>
      </c>
      <c r="E4567" s="843" t="s">
        <v>638</v>
      </c>
      <c r="F4567" s="841" t="s">
        <v>114</v>
      </c>
      <c r="G4567" s="847" t="s">
        <v>616</v>
      </c>
      <c r="H4567" s="843" t="s">
        <v>382</v>
      </c>
      <c r="I4567" s="841" t="s">
        <v>139</v>
      </c>
      <c r="J4567" s="842" t="s">
        <v>617</v>
      </c>
      <c r="K4567" s="843" t="s">
        <v>411</v>
      </c>
      <c r="L4567" s="841" t="s">
        <v>189</v>
      </c>
      <c r="M4567" s="847" t="s">
        <v>614</v>
      </c>
      <c r="N4567" s="843" t="s">
        <v>454</v>
      </c>
      <c r="O4567" s="841" t="s">
        <v>230</v>
      </c>
      <c r="P4567" s="847" t="s">
        <v>62</v>
      </c>
      <c r="Q4567" s="843" t="s">
        <v>63</v>
      </c>
      <c r="R4567" s="841" t="s">
        <v>623</v>
      </c>
      <c r="S4567" s="847" t="s">
        <v>618</v>
      </c>
      <c r="T4567" s="843" t="s">
        <v>624</v>
      </c>
    </row>
    <row r="4568" spans="1:20" ht="18" hidden="1" customHeight="1">
      <c r="A4568" s="840" t="str" cm="1">
        <f t="array" ref="A4568">IF(INDEX(r_ACTIVEROW,1,COUNTA(r_ACTIVEROW)-2)="N",
       INDEX(r_ACTIVEROW,1,COUNTA(r_ACTIVEROW))&amp;" "&amp;INDEX(r_ACTIVEROW,1,COUNTA(r_ACTIVEROW)-1),
       INDEX(r_ACTIVEROW,1,COUNTA(r_ACTIVEROW)-2)
      )</f>
        <v>DKA9320</v>
      </c>
      <c r="B4568" s="840" t="str" cm="1">
        <f t="array" ref="B4568">INDEX(r_ACTIVEROW,1,COUNTA(r_ACTIVEROW)-1)</f>
        <v>FOOTREST UPMOUNTED</v>
      </c>
      <c r="C4568" s="841" t="s">
        <v>637</v>
      </c>
      <c r="D4568" s="847" t="s">
        <v>619</v>
      </c>
      <c r="E4568" s="843" t="s">
        <v>638</v>
      </c>
      <c r="F4568" s="841" t="s">
        <v>114</v>
      </c>
      <c r="G4568" s="847" t="s">
        <v>616</v>
      </c>
      <c r="H4568" s="843" t="s">
        <v>382</v>
      </c>
      <c r="I4568" s="841" t="s">
        <v>139</v>
      </c>
      <c r="J4568" s="842" t="s">
        <v>617</v>
      </c>
      <c r="K4568" s="843" t="s">
        <v>411</v>
      </c>
      <c r="L4568" s="841" t="s">
        <v>189</v>
      </c>
      <c r="M4568" s="847" t="s">
        <v>614</v>
      </c>
      <c r="N4568" s="843" t="s">
        <v>454</v>
      </c>
      <c r="O4568" s="841" t="s">
        <v>231</v>
      </c>
      <c r="P4568" s="847" t="s">
        <v>62</v>
      </c>
      <c r="Q4568" s="843" t="s">
        <v>64</v>
      </c>
      <c r="R4568" s="841" t="s">
        <v>623</v>
      </c>
      <c r="S4568" s="847" t="s">
        <v>618</v>
      </c>
      <c r="T4568" s="843" t="s">
        <v>624</v>
      </c>
    </row>
    <row r="4569" spans="1:20" ht="18" hidden="1" customHeight="1">
      <c r="A4569" s="840" t="str" cm="1">
        <f t="array" ref="A4569">IF(INDEX(r_ACTIVEROW,1,COUNTA(r_ACTIVEROW)-2)="N",
       INDEX(r_ACTIVEROW,1,COUNTA(r_ACTIVEROW))&amp;" "&amp;INDEX(r_ACTIVEROW,1,COUNTA(r_ACTIVEROW)-1),
       INDEX(r_ACTIVEROW,1,COUNTA(r_ACTIVEROW)-2)
      )</f>
        <v>DKA9320</v>
      </c>
      <c r="B4569" s="840" t="str" cm="1">
        <f t="array" ref="B4569">INDEX(r_ACTIVEROW,1,COUNTA(r_ACTIVEROW)-1)</f>
        <v>FOOTREST UPMOUNTED</v>
      </c>
      <c r="C4569" s="841" t="s">
        <v>637</v>
      </c>
      <c r="D4569" s="847" t="s">
        <v>619</v>
      </c>
      <c r="E4569" s="843" t="s">
        <v>638</v>
      </c>
      <c r="F4569" s="841" t="s">
        <v>114</v>
      </c>
      <c r="G4569" s="847" t="s">
        <v>616</v>
      </c>
      <c r="H4569" s="843" t="s">
        <v>382</v>
      </c>
      <c r="I4569" s="841" t="s">
        <v>139</v>
      </c>
      <c r="J4569" s="842" t="s">
        <v>617</v>
      </c>
      <c r="K4569" s="843" t="s">
        <v>411</v>
      </c>
      <c r="L4569" s="841" t="s">
        <v>189</v>
      </c>
      <c r="M4569" s="847" t="s">
        <v>614</v>
      </c>
      <c r="N4569" s="843" t="s">
        <v>454</v>
      </c>
      <c r="O4569" s="841" t="s">
        <v>334</v>
      </c>
      <c r="P4569" s="847" t="s">
        <v>62</v>
      </c>
      <c r="Q4569" s="843" t="s">
        <v>315</v>
      </c>
      <c r="R4569" s="841" t="s">
        <v>623</v>
      </c>
      <c r="S4569" s="847" t="s">
        <v>618</v>
      </c>
      <c r="T4569" s="843" t="s">
        <v>624</v>
      </c>
    </row>
    <row r="4570" spans="1:20" ht="18" hidden="1" customHeight="1">
      <c r="A4570" s="840" t="str" cm="1">
        <f t="array" ref="A4570">IF(INDEX(r_ACTIVEROW,1,COUNTA(r_ACTIVEROW)-2)="N",
       INDEX(r_ACTIVEROW,1,COUNTA(r_ACTIVEROW))&amp;" "&amp;INDEX(r_ACTIVEROW,1,COUNTA(r_ACTIVEROW)-1),
       INDEX(r_ACTIVEROW,1,COUNTA(r_ACTIVEROW)-2)
      )</f>
        <v>DKA9320</v>
      </c>
      <c r="B4570" s="840" t="str" cm="1">
        <f t="array" ref="B4570">INDEX(r_ACTIVEROW,1,COUNTA(r_ACTIVEROW)-1)</f>
        <v>FOOTREST UPMOUNTED</v>
      </c>
      <c r="C4570" s="841" t="s">
        <v>637</v>
      </c>
      <c r="D4570" s="847" t="s">
        <v>619</v>
      </c>
      <c r="E4570" s="843" t="s">
        <v>638</v>
      </c>
      <c r="F4570" s="841" t="s">
        <v>114</v>
      </c>
      <c r="G4570" s="847" t="s">
        <v>616</v>
      </c>
      <c r="H4570" s="843" t="s">
        <v>382</v>
      </c>
      <c r="I4570" s="841" t="s">
        <v>140</v>
      </c>
      <c r="J4570" s="842" t="s">
        <v>617</v>
      </c>
      <c r="K4570" s="843" t="s">
        <v>378</v>
      </c>
      <c r="L4570" s="841" t="s">
        <v>189</v>
      </c>
      <c r="M4570" s="847" t="s">
        <v>614</v>
      </c>
      <c r="N4570" s="843" t="s">
        <v>454</v>
      </c>
      <c r="O4570" s="841" t="s">
        <v>230</v>
      </c>
      <c r="P4570" s="847" t="s">
        <v>62</v>
      </c>
      <c r="Q4570" s="843" t="s">
        <v>63</v>
      </c>
      <c r="R4570" s="841" t="s">
        <v>623</v>
      </c>
      <c r="S4570" s="847" t="s">
        <v>618</v>
      </c>
      <c r="T4570" s="843" t="s">
        <v>624</v>
      </c>
    </row>
    <row r="4571" spans="1:20" ht="18" hidden="1" customHeight="1">
      <c r="A4571" s="840" t="str" cm="1">
        <f t="array" ref="A4571">IF(INDEX(r_ACTIVEROW,1,COUNTA(r_ACTIVEROW)-2)="N",
       INDEX(r_ACTIVEROW,1,COUNTA(r_ACTIVEROW))&amp;" "&amp;INDEX(r_ACTIVEROW,1,COUNTA(r_ACTIVEROW)-1),
       INDEX(r_ACTIVEROW,1,COUNTA(r_ACTIVEROW)-2)
      )</f>
        <v>DKA9320</v>
      </c>
      <c r="B4571" s="840" t="str" cm="1">
        <f t="array" ref="B4571">INDEX(r_ACTIVEROW,1,COUNTA(r_ACTIVEROW)-1)</f>
        <v>FOOTREST UPMOUNTED</v>
      </c>
      <c r="C4571" s="841" t="s">
        <v>637</v>
      </c>
      <c r="D4571" s="847" t="s">
        <v>619</v>
      </c>
      <c r="E4571" s="843" t="s">
        <v>638</v>
      </c>
      <c r="F4571" s="841" t="s">
        <v>114</v>
      </c>
      <c r="G4571" s="847" t="s">
        <v>616</v>
      </c>
      <c r="H4571" s="843" t="s">
        <v>382</v>
      </c>
      <c r="I4571" s="841" t="s">
        <v>140</v>
      </c>
      <c r="J4571" s="842" t="s">
        <v>617</v>
      </c>
      <c r="K4571" s="843" t="s">
        <v>378</v>
      </c>
      <c r="L4571" s="841" t="s">
        <v>189</v>
      </c>
      <c r="M4571" s="847" t="s">
        <v>614</v>
      </c>
      <c r="N4571" s="843" t="s">
        <v>454</v>
      </c>
      <c r="O4571" s="841" t="s">
        <v>231</v>
      </c>
      <c r="P4571" s="847" t="s">
        <v>62</v>
      </c>
      <c r="Q4571" s="843" t="s">
        <v>64</v>
      </c>
      <c r="R4571" s="841" t="s">
        <v>623</v>
      </c>
      <c r="S4571" s="847" t="s">
        <v>618</v>
      </c>
      <c r="T4571" s="843" t="s">
        <v>624</v>
      </c>
    </row>
    <row r="4572" spans="1:20" ht="18" hidden="1" customHeight="1">
      <c r="A4572" s="840" t="str" cm="1">
        <f t="array" ref="A4572">IF(INDEX(r_ACTIVEROW,1,COUNTA(r_ACTIVEROW)-2)="N",
       INDEX(r_ACTIVEROW,1,COUNTA(r_ACTIVEROW))&amp;" "&amp;INDEX(r_ACTIVEROW,1,COUNTA(r_ACTIVEROW)-1),
       INDEX(r_ACTIVEROW,1,COUNTA(r_ACTIVEROW)-2)
      )</f>
        <v>DKA9320</v>
      </c>
      <c r="B4572" s="840" t="str" cm="1">
        <f t="array" ref="B4572">INDEX(r_ACTIVEROW,1,COUNTA(r_ACTIVEROW)-1)</f>
        <v>FOOTREST UPMOUNTED</v>
      </c>
      <c r="C4572" s="841" t="s">
        <v>637</v>
      </c>
      <c r="D4572" s="847" t="s">
        <v>619</v>
      </c>
      <c r="E4572" s="843" t="s">
        <v>638</v>
      </c>
      <c r="F4572" s="841" t="s">
        <v>114</v>
      </c>
      <c r="G4572" s="847" t="s">
        <v>616</v>
      </c>
      <c r="H4572" s="843" t="s">
        <v>382</v>
      </c>
      <c r="I4572" s="841" t="s">
        <v>140</v>
      </c>
      <c r="J4572" s="842" t="s">
        <v>617</v>
      </c>
      <c r="K4572" s="843" t="s">
        <v>378</v>
      </c>
      <c r="L4572" s="841" t="s">
        <v>189</v>
      </c>
      <c r="M4572" s="847" t="s">
        <v>614</v>
      </c>
      <c r="N4572" s="843" t="s">
        <v>454</v>
      </c>
      <c r="O4572" s="841" t="s">
        <v>334</v>
      </c>
      <c r="P4572" s="847" t="s">
        <v>62</v>
      </c>
      <c r="Q4572" s="843" t="s">
        <v>315</v>
      </c>
      <c r="R4572" s="841" t="s">
        <v>623</v>
      </c>
      <c r="S4572" s="847" t="s">
        <v>618</v>
      </c>
      <c r="T4572" s="843" t="s">
        <v>624</v>
      </c>
    </row>
    <row r="4573" spans="1:20" ht="18" hidden="1" customHeight="1">
      <c r="A4573" s="840" t="str" cm="1">
        <f t="array" ref="A4573">IF(INDEX(r_ACTIVEROW,1,COUNTA(r_ACTIVEROW)-2)="N",
       INDEX(r_ACTIVEROW,1,COUNTA(r_ACTIVEROW))&amp;" "&amp;INDEX(r_ACTIVEROW,1,COUNTA(r_ACTIVEROW)-1),
       INDEX(r_ACTIVEROW,1,COUNTA(r_ACTIVEROW)-2)
      )</f>
        <v>DKA9320</v>
      </c>
      <c r="B4573" s="840" t="str" cm="1">
        <f t="array" ref="B4573">INDEX(r_ACTIVEROW,1,COUNTA(r_ACTIVEROW)-1)</f>
        <v>FOOTREST UPMOUNTED</v>
      </c>
      <c r="C4573" s="841" t="s">
        <v>637</v>
      </c>
      <c r="D4573" s="847" t="s">
        <v>619</v>
      </c>
      <c r="E4573" s="843" t="s">
        <v>638</v>
      </c>
      <c r="F4573" s="841" t="s">
        <v>114</v>
      </c>
      <c r="G4573" s="847" t="s">
        <v>616</v>
      </c>
      <c r="H4573" s="843" t="s">
        <v>382</v>
      </c>
      <c r="I4573" s="841" t="s">
        <v>141</v>
      </c>
      <c r="J4573" s="842" t="s">
        <v>617</v>
      </c>
      <c r="K4573" s="843" t="s">
        <v>412</v>
      </c>
      <c r="L4573" s="841" t="s">
        <v>189</v>
      </c>
      <c r="M4573" s="847" t="s">
        <v>614</v>
      </c>
      <c r="N4573" s="843" t="s">
        <v>454</v>
      </c>
      <c r="O4573" s="841" t="s">
        <v>230</v>
      </c>
      <c r="P4573" s="847" t="s">
        <v>62</v>
      </c>
      <c r="Q4573" s="843" t="s">
        <v>63</v>
      </c>
      <c r="R4573" s="841" t="s">
        <v>623</v>
      </c>
      <c r="S4573" s="847" t="s">
        <v>618</v>
      </c>
      <c r="T4573" s="843" t="s">
        <v>624</v>
      </c>
    </row>
    <row r="4574" spans="1:20" ht="18" hidden="1" customHeight="1">
      <c r="A4574" s="840" t="str" cm="1">
        <f t="array" ref="A4574">IF(INDEX(r_ACTIVEROW,1,COUNTA(r_ACTIVEROW)-2)="N",
       INDEX(r_ACTIVEROW,1,COUNTA(r_ACTIVEROW))&amp;" "&amp;INDEX(r_ACTIVEROW,1,COUNTA(r_ACTIVEROW)-1),
       INDEX(r_ACTIVEROW,1,COUNTA(r_ACTIVEROW)-2)
      )</f>
        <v>DKA9320</v>
      </c>
      <c r="B4574" s="840" t="str" cm="1">
        <f t="array" ref="B4574">INDEX(r_ACTIVEROW,1,COUNTA(r_ACTIVEROW)-1)</f>
        <v>FOOTREST UPMOUNTED</v>
      </c>
      <c r="C4574" s="841" t="s">
        <v>637</v>
      </c>
      <c r="D4574" s="847" t="s">
        <v>619</v>
      </c>
      <c r="E4574" s="843" t="s">
        <v>638</v>
      </c>
      <c r="F4574" s="841" t="s">
        <v>114</v>
      </c>
      <c r="G4574" s="847" t="s">
        <v>616</v>
      </c>
      <c r="H4574" s="843" t="s">
        <v>382</v>
      </c>
      <c r="I4574" s="841" t="s">
        <v>141</v>
      </c>
      <c r="J4574" s="842" t="s">
        <v>617</v>
      </c>
      <c r="K4574" s="843" t="s">
        <v>412</v>
      </c>
      <c r="L4574" s="841" t="s">
        <v>189</v>
      </c>
      <c r="M4574" s="847" t="s">
        <v>614</v>
      </c>
      <c r="N4574" s="843" t="s">
        <v>454</v>
      </c>
      <c r="O4574" s="841" t="s">
        <v>231</v>
      </c>
      <c r="P4574" s="847" t="s">
        <v>62</v>
      </c>
      <c r="Q4574" s="843" t="s">
        <v>64</v>
      </c>
      <c r="R4574" s="841" t="s">
        <v>623</v>
      </c>
      <c r="S4574" s="847" t="s">
        <v>618</v>
      </c>
      <c r="T4574" s="843" t="s">
        <v>624</v>
      </c>
    </row>
    <row r="4575" spans="1:20" ht="18" hidden="1" customHeight="1">
      <c r="A4575" s="840" t="str" cm="1">
        <f t="array" ref="A4575">IF(INDEX(r_ACTIVEROW,1,COUNTA(r_ACTIVEROW)-2)="N",
       INDEX(r_ACTIVEROW,1,COUNTA(r_ACTIVEROW))&amp;" "&amp;INDEX(r_ACTIVEROW,1,COUNTA(r_ACTIVEROW)-1),
       INDEX(r_ACTIVEROW,1,COUNTA(r_ACTIVEROW)-2)
      )</f>
        <v>DKA9320</v>
      </c>
      <c r="B4575" s="840" t="str" cm="1">
        <f t="array" ref="B4575">INDEX(r_ACTIVEROW,1,COUNTA(r_ACTIVEROW)-1)</f>
        <v>FOOTREST UPMOUNTED</v>
      </c>
      <c r="C4575" s="841" t="s">
        <v>637</v>
      </c>
      <c r="D4575" s="847" t="s">
        <v>619</v>
      </c>
      <c r="E4575" s="843" t="s">
        <v>638</v>
      </c>
      <c r="F4575" s="841" t="s">
        <v>114</v>
      </c>
      <c r="G4575" s="847" t="s">
        <v>616</v>
      </c>
      <c r="H4575" s="843" t="s">
        <v>382</v>
      </c>
      <c r="I4575" s="841" t="s">
        <v>141</v>
      </c>
      <c r="J4575" s="842" t="s">
        <v>617</v>
      </c>
      <c r="K4575" s="843" t="s">
        <v>412</v>
      </c>
      <c r="L4575" s="841" t="s">
        <v>189</v>
      </c>
      <c r="M4575" s="847" t="s">
        <v>614</v>
      </c>
      <c r="N4575" s="843" t="s">
        <v>454</v>
      </c>
      <c r="O4575" s="841" t="s">
        <v>334</v>
      </c>
      <c r="P4575" s="847" t="s">
        <v>62</v>
      </c>
      <c r="Q4575" s="843" t="s">
        <v>315</v>
      </c>
      <c r="R4575" s="841" t="s">
        <v>623</v>
      </c>
      <c r="S4575" s="847" t="s">
        <v>618</v>
      </c>
      <c r="T4575" s="843" t="s">
        <v>624</v>
      </c>
    </row>
    <row r="4576" spans="1:20" ht="18" hidden="1" customHeight="1">
      <c r="A4576" s="840" t="str" cm="1">
        <f t="array" ref="A4576">IF(INDEX(r_ACTIVEROW,1,COUNTA(r_ACTIVEROW)-2)="N",
       INDEX(r_ACTIVEROW,1,COUNTA(r_ACTIVEROW))&amp;" "&amp;INDEX(r_ACTIVEROW,1,COUNTA(r_ACTIVEROW)-1),
       INDEX(r_ACTIVEROW,1,COUNTA(r_ACTIVEROW)-2)
      )</f>
        <v>DKA9320</v>
      </c>
      <c r="B4576" s="840" t="str" cm="1">
        <f t="array" ref="B4576">INDEX(r_ACTIVEROW,1,COUNTA(r_ACTIVEROW)-1)</f>
        <v>FOOTREST UPMOUNTED</v>
      </c>
      <c r="C4576" s="841" t="s">
        <v>637</v>
      </c>
      <c r="D4576" s="847" t="s">
        <v>619</v>
      </c>
      <c r="E4576" s="843" t="s">
        <v>638</v>
      </c>
      <c r="F4576" s="841" t="s">
        <v>114</v>
      </c>
      <c r="G4576" s="847" t="s">
        <v>616</v>
      </c>
      <c r="H4576" s="843" t="s">
        <v>382</v>
      </c>
      <c r="I4576" s="841" t="s">
        <v>142</v>
      </c>
      <c r="J4576" s="842" t="s">
        <v>617</v>
      </c>
      <c r="K4576" s="843" t="s">
        <v>379</v>
      </c>
      <c r="L4576" s="841" t="s">
        <v>189</v>
      </c>
      <c r="M4576" s="847" t="s">
        <v>614</v>
      </c>
      <c r="N4576" s="843" t="s">
        <v>454</v>
      </c>
      <c r="O4576" s="841" t="s">
        <v>230</v>
      </c>
      <c r="P4576" s="847" t="s">
        <v>62</v>
      </c>
      <c r="Q4576" s="843" t="s">
        <v>63</v>
      </c>
      <c r="R4576" s="841" t="s">
        <v>623</v>
      </c>
      <c r="S4576" s="847" t="s">
        <v>618</v>
      </c>
      <c r="T4576" s="843" t="s">
        <v>624</v>
      </c>
    </row>
    <row r="4577" spans="1:20" ht="18" hidden="1" customHeight="1">
      <c r="A4577" s="840" t="str" cm="1">
        <f t="array" ref="A4577">IF(INDEX(r_ACTIVEROW,1,COUNTA(r_ACTIVEROW)-2)="N",
       INDEX(r_ACTIVEROW,1,COUNTA(r_ACTIVEROW))&amp;" "&amp;INDEX(r_ACTIVEROW,1,COUNTA(r_ACTIVEROW)-1),
       INDEX(r_ACTIVEROW,1,COUNTA(r_ACTIVEROW)-2)
      )</f>
        <v>DKA9320</v>
      </c>
      <c r="B4577" s="840" t="str" cm="1">
        <f t="array" ref="B4577">INDEX(r_ACTIVEROW,1,COUNTA(r_ACTIVEROW)-1)</f>
        <v>FOOTREST UPMOUNTED</v>
      </c>
      <c r="C4577" s="841" t="s">
        <v>637</v>
      </c>
      <c r="D4577" s="847" t="s">
        <v>619</v>
      </c>
      <c r="E4577" s="843" t="s">
        <v>638</v>
      </c>
      <c r="F4577" s="841" t="s">
        <v>114</v>
      </c>
      <c r="G4577" s="847" t="s">
        <v>616</v>
      </c>
      <c r="H4577" s="843" t="s">
        <v>382</v>
      </c>
      <c r="I4577" s="841" t="s">
        <v>142</v>
      </c>
      <c r="J4577" s="842" t="s">
        <v>617</v>
      </c>
      <c r="K4577" s="843" t="s">
        <v>379</v>
      </c>
      <c r="L4577" s="841" t="s">
        <v>189</v>
      </c>
      <c r="M4577" s="847" t="s">
        <v>614</v>
      </c>
      <c r="N4577" s="843" t="s">
        <v>454</v>
      </c>
      <c r="O4577" s="841" t="s">
        <v>231</v>
      </c>
      <c r="P4577" s="847" t="s">
        <v>62</v>
      </c>
      <c r="Q4577" s="843" t="s">
        <v>64</v>
      </c>
      <c r="R4577" s="841" t="s">
        <v>623</v>
      </c>
      <c r="S4577" s="847" t="s">
        <v>618</v>
      </c>
      <c r="T4577" s="843" t="s">
        <v>624</v>
      </c>
    </row>
    <row r="4578" spans="1:20" ht="18" hidden="1" customHeight="1">
      <c r="A4578" s="840" t="str" cm="1">
        <f t="array" ref="A4578">IF(INDEX(r_ACTIVEROW,1,COUNTA(r_ACTIVEROW)-2)="N",
       INDEX(r_ACTIVEROW,1,COUNTA(r_ACTIVEROW))&amp;" "&amp;INDEX(r_ACTIVEROW,1,COUNTA(r_ACTIVEROW)-1),
       INDEX(r_ACTIVEROW,1,COUNTA(r_ACTIVEROW)-2)
      )</f>
        <v>DKA9320</v>
      </c>
      <c r="B4578" s="840" t="str" cm="1">
        <f t="array" ref="B4578">INDEX(r_ACTIVEROW,1,COUNTA(r_ACTIVEROW)-1)</f>
        <v>FOOTREST UPMOUNTED</v>
      </c>
      <c r="C4578" s="841" t="s">
        <v>637</v>
      </c>
      <c r="D4578" s="847" t="s">
        <v>619</v>
      </c>
      <c r="E4578" s="843" t="s">
        <v>638</v>
      </c>
      <c r="F4578" s="841" t="s">
        <v>114</v>
      </c>
      <c r="G4578" s="847" t="s">
        <v>616</v>
      </c>
      <c r="H4578" s="843" t="s">
        <v>382</v>
      </c>
      <c r="I4578" s="841" t="s">
        <v>142</v>
      </c>
      <c r="J4578" s="842" t="s">
        <v>617</v>
      </c>
      <c r="K4578" s="843" t="s">
        <v>379</v>
      </c>
      <c r="L4578" s="841" t="s">
        <v>189</v>
      </c>
      <c r="M4578" s="847" t="s">
        <v>614</v>
      </c>
      <c r="N4578" s="843" t="s">
        <v>454</v>
      </c>
      <c r="O4578" s="841" t="s">
        <v>334</v>
      </c>
      <c r="P4578" s="847" t="s">
        <v>62</v>
      </c>
      <c r="Q4578" s="843" t="s">
        <v>315</v>
      </c>
      <c r="R4578" s="841" t="s">
        <v>623</v>
      </c>
      <c r="S4578" s="847" t="s">
        <v>618</v>
      </c>
      <c r="T4578" s="843" t="s">
        <v>624</v>
      </c>
    </row>
    <row r="4579" spans="1:20" ht="18" hidden="1" customHeight="1">
      <c r="A4579" s="840" t="str" cm="1">
        <f t="array" ref="A4579">IF(INDEX(r_ACTIVEROW,1,COUNTA(r_ACTIVEROW)-2)="N",
       INDEX(r_ACTIVEROW,1,COUNTA(r_ACTIVEROW))&amp;" "&amp;INDEX(r_ACTIVEROW,1,COUNTA(r_ACTIVEROW)-1),
       INDEX(r_ACTIVEROW,1,COUNTA(r_ACTIVEROW)-2)
      )</f>
        <v>DKA9320</v>
      </c>
      <c r="B4579" s="840" t="str" cm="1">
        <f t="array" ref="B4579">INDEX(r_ACTIVEROW,1,COUNTA(r_ACTIVEROW)-1)</f>
        <v>FOOTREST UPMOUNTED</v>
      </c>
      <c r="C4579" s="841" t="s">
        <v>637</v>
      </c>
      <c r="D4579" s="847" t="s">
        <v>619</v>
      </c>
      <c r="E4579" s="843" t="s">
        <v>638</v>
      </c>
      <c r="F4579" s="841" t="s">
        <v>114</v>
      </c>
      <c r="G4579" s="847" t="s">
        <v>616</v>
      </c>
      <c r="H4579" s="843" t="s">
        <v>382</v>
      </c>
      <c r="I4579" s="841" t="s">
        <v>143</v>
      </c>
      <c r="J4579" s="842" t="s">
        <v>617</v>
      </c>
      <c r="K4579" s="843" t="s">
        <v>386</v>
      </c>
      <c r="L4579" s="841" t="s">
        <v>189</v>
      </c>
      <c r="M4579" s="847" t="s">
        <v>614</v>
      </c>
      <c r="N4579" s="843" t="s">
        <v>454</v>
      </c>
      <c r="O4579" s="841" t="s">
        <v>230</v>
      </c>
      <c r="P4579" s="847" t="s">
        <v>62</v>
      </c>
      <c r="Q4579" s="843" t="s">
        <v>63</v>
      </c>
      <c r="R4579" s="841" t="s">
        <v>623</v>
      </c>
      <c r="S4579" s="847" t="s">
        <v>618</v>
      </c>
      <c r="T4579" s="843" t="s">
        <v>624</v>
      </c>
    </row>
    <row r="4580" spans="1:20" ht="18" hidden="1" customHeight="1">
      <c r="A4580" s="840" t="str" cm="1">
        <f t="array" ref="A4580">IF(INDEX(r_ACTIVEROW,1,COUNTA(r_ACTIVEROW)-2)="N",
       INDEX(r_ACTIVEROW,1,COUNTA(r_ACTIVEROW))&amp;" "&amp;INDEX(r_ACTIVEROW,1,COUNTA(r_ACTIVEROW)-1),
       INDEX(r_ACTIVEROW,1,COUNTA(r_ACTIVEROW)-2)
      )</f>
        <v>DKA9320</v>
      </c>
      <c r="B4580" s="840" t="str" cm="1">
        <f t="array" ref="B4580">INDEX(r_ACTIVEROW,1,COUNTA(r_ACTIVEROW)-1)</f>
        <v>FOOTREST UPMOUNTED</v>
      </c>
      <c r="C4580" s="841" t="s">
        <v>637</v>
      </c>
      <c r="D4580" s="847" t="s">
        <v>619</v>
      </c>
      <c r="E4580" s="843" t="s">
        <v>638</v>
      </c>
      <c r="F4580" s="841" t="s">
        <v>114</v>
      </c>
      <c r="G4580" s="847" t="s">
        <v>616</v>
      </c>
      <c r="H4580" s="843" t="s">
        <v>382</v>
      </c>
      <c r="I4580" s="841" t="s">
        <v>143</v>
      </c>
      <c r="J4580" s="842" t="s">
        <v>617</v>
      </c>
      <c r="K4580" s="843" t="s">
        <v>386</v>
      </c>
      <c r="L4580" s="841" t="s">
        <v>189</v>
      </c>
      <c r="M4580" s="847" t="s">
        <v>614</v>
      </c>
      <c r="N4580" s="843" t="s">
        <v>454</v>
      </c>
      <c r="O4580" s="841" t="s">
        <v>231</v>
      </c>
      <c r="P4580" s="847" t="s">
        <v>62</v>
      </c>
      <c r="Q4580" s="843" t="s">
        <v>64</v>
      </c>
      <c r="R4580" s="841" t="s">
        <v>623</v>
      </c>
      <c r="S4580" s="847" t="s">
        <v>618</v>
      </c>
      <c r="T4580" s="843" t="s">
        <v>624</v>
      </c>
    </row>
    <row r="4581" spans="1:20" ht="18" hidden="1" customHeight="1">
      <c r="A4581" s="840" t="str" cm="1">
        <f t="array" ref="A4581">IF(INDEX(r_ACTIVEROW,1,COUNTA(r_ACTIVEROW)-2)="N",
       INDEX(r_ACTIVEROW,1,COUNTA(r_ACTIVEROW))&amp;" "&amp;INDEX(r_ACTIVEROW,1,COUNTA(r_ACTIVEROW)-1),
       INDEX(r_ACTIVEROW,1,COUNTA(r_ACTIVEROW)-2)
      )</f>
        <v>DKA9320</v>
      </c>
      <c r="B4581" s="840" t="str" cm="1">
        <f t="array" ref="B4581">INDEX(r_ACTIVEROW,1,COUNTA(r_ACTIVEROW)-1)</f>
        <v>FOOTREST UPMOUNTED</v>
      </c>
      <c r="C4581" s="841" t="s">
        <v>637</v>
      </c>
      <c r="D4581" s="847" t="s">
        <v>619</v>
      </c>
      <c r="E4581" s="843" t="s">
        <v>638</v>
      </c>
      <c r="F4581" s="841" t="s">
        <v>114</v>
      </c>
      <c r="G4581" s="847" t="s">
        <v>616</v>
      </c>
      <c r="H4581" s="843" t="s">
        <v>382</v>
      </c>
      <c r="I4581" s="841" t="s">
        <v>143</v>
      </c>
      <c r="J4581" s="842" t="s">
        <v>617</v>
      </c>
      <c r="K4581" s="843" t="s">
        <v>386</v>
      </c>
      <c r="L4581" s="841" t="s">
        <v>189</v>
      </c>
      <c r="M4581" s="847" t="s">
        <v>614</v>
      </c>
      <c r="N4581" s="843" t="s">
        <v>454</v>
      </c>
      <c r="O4581" s="841" t="s">
        <v>334</v>
      </c>
      <c r="P4581" s="847" t="s">
        <v>62</v>
      </c>
      <c r="Q4581" s="843" t="s">
        <v>315</v>
      </c>
      <c r="R4581" s="841" t="s">
        <v>623</v>
      </c>
      <c r="S4581" s="847" t="s">
        <v>618</v>
      </c>
      <c r="T4581" s="843" t="s">
        <v>624</v>
      </c>
    </row>
    <row r="4582" spans="1:20" ht="18" hidden="1" customHeight="1">
      <c r="A4582" s="840" t="str" cm="1">
        <f t="array" ref="A4582">IF(INDEX(r_ACTIVEROW,1,COUNTA(r_ACTIVEROW)-2)="N",
       INDEX(r_ACTIVEROW,1,COUNTA(r_ACTIVEROW))&amp;" "&amp;INDEX(r_ACTIVEROW,1,COUNTA(r_ACTIVEROW)-1),
       INDEX(r_ACTIVEROW,1,COUNTA(r_ACTIVEROW)-2)
      )</f>
        <v>DKA9320</v>
      </c>
      <c r="B4582" s="840" t="str" cm="1">
        <f t="array" ref="B4582">INDEX(r_ACTIVEROW,1,COUNTA(r_ACTIVEROW)-1)</f>
        <v>FOOTREST UPMOUNTED</v>
      </c>
      <c r="C4582" s="841" t="s">
        <v>637</v>
      </c>
      <c r="D4582" s="847" t="s">
        <v>619</v>
      </c>
      <c r="E4582" s="843" t="s">
        <v>638</v>
      </c>
      <c r="F4582" s="841" t="s">
        <v>114</v>
      </c>
      <c r="G4582" s="847" t="s">
        <v>616</v>
      </c>
      <c r="H4582" s="843" t="s">
        <v>382</v>
      </c>
      <c r="I4582" s="841" t="s">
        <v>144</v>
      </c>
      <c r="J4582" s="842" t="s">
        <v>617</v>
      </c>
      <c r="K4582" s="843" t="s">
        <v>380</v>
      </c>
      <c r="L4582" s="841" t="s">
        <v>189</v>
      </c>
      <c r="M4582" s="847" t="s">
        <v>614</v>
      </c>
      <c r="N4582" s="843" t="s">
        <v>454</v>
      </c>
      <c r="O4582" s="841" t="s">
        <v>230</v>
      </c>
      <c r="P4582" s="847" t="s">
        <v>62</v>
      </c>
      <c r="Q4582" s="843" t="s">
        <v>63</v>
      </c>
      <c r="R4582" s="841" t="s">
        <v>623</v>
      </c>
      <c r="S4582" s="847" t="s">
        <v>618</v>
      </c>
      <c r="T4582" s="843" t="s">
        <v>624</v>
      </c>
    </row>
    <row r="4583" spans="1:20" ht="18" hidden="1" customHeight="1">
      <c r="A4583" s="840" t="str" cm="1">
        <f t="array" ref="A4583">IF(INDEX(r_ACTIVEROW,1,COUNTA(r_ACTIVEROW)-2)="N",
       INDEX(r_ACTIVEROW,1,COUNTA(r_ACTIVEROW))&amp;" "&amp;INDEX(r_ACTIVEROW,1,COUNTA(r_ACTIVEROW)-1),
       INDEX(r_ACTIVEROW,1,COUNTA(r_ACTIVEROW)-2)
      )</f>
        <v>DKA9320</v>
      </c>
      <c r="B4583" s="840" t="str" cm="1">
        <f t="array" ref="B4583">INDEX(r_ACTIVEROW,1,COUNTA(r_ACTIVEROW)-1)</f>
        <v>FOOTREST UPMOUNTED</v>
      </c>
      <c r="C4583" s="841" t="s">
        <v>637</v>
      </c>
      <c r="D4583" s="847" t="s">
        <v>619</v>
      </c>
      <c r="E4583" s="843" t="s">
        <v>638</v>
      </c>
      <c r="F4583" s="841" t="s">
        <v>114</v>
      </c>
      <c r="G4583" s="847" t="s">
        <v>616</v>
      </c>
      <c r="H4583" s="843" t="s">
        <v>382</v>
      </c>
      <c r="I4583" s="841" t="s">
        <v>144</v>
      </c>
      <c r="J4583" s="842" t="s">
        <v>617</v>
      </c>
      <c r="K4583" s="843" t="s">
        <v>380</v>
      </c>
      <c r="L4583" s="841" t="s">
        <v>189</v>
      </c>
      <c r="M4583" s="847" t="s">
        <v>614</v>
      </c>
      <c r="N4583" s="843" t="s">
        <v>454</v>
      </c>
      <c r="O4583" s="841" t="s">
        <v>231</v>
      </c>
      <c r="P4583" s="847" t="s">
        <v>62</v>
      </c>
      <c r="Q4583" s="843" t="s">
        <v>64</v>
      </c>
      <c r="R4583" s="841" t="s">
        <v>623</v>
      </c>
      <c r="S4583" s="847" t="s">
        <v>618</v>
      </c>
      <c r="T4583" s="843" t="s">
        <v>624</v>
      </c>
    </row>
    <row r="4584" spans="1:20" ht="18" hidden="1" customHeight="1">
      <c r="A4584" s="840" t="str" cm="1">
        <f t="array" ref="A4584">IF(INDEX(r_ACTIVEROW,1,COUNTA(r_ACTIVEROW)-2)="N",
       INDEX(r_ACTIVEROW,1,COUNTA(r_ACTIVEROW))&amp;" "&amp;INDEX(r_ACTIVEROW,1,COUNTA(r_ACTIVEROW)-1),
       INDEX(r_ACTIVEROW,1,COUNTA(r_ACTIVEROW)-2)
      )</f>
        <v>DKA9320</v>
      </c>
      <c r="B4584" s="840" t="str" cm="1">
        <f t="array" ref="B4584">INDEX(r_ACTIVEROW,1,COUNTA(r_ACTIVEROW)-1)</f>
        <v>FOOTREST UPMOUNTED</v>
      </c>
      <c r="C4584" s="841" t="s">
        <v>637</v>
      </c>
      <c r="D4584" s="847" t="s">
        <v>619</v>
      </c>
      <c r="E4584" s="843" t="s">
        <v>638</v>
      </c>
      <c r="F4584" s="841" t="s">
        <v>114</v>
      </c>
      <c r="G4584" s="847" t="s">
        <v>616</v>
      </c>
      <c r="H4584" s="843" t="s">
        <v>382</v>
      </c>
      <c r="I4584" s="841" t="s">
        <v>144</v>
      </c>
      <c r="J4584" s="842" t="s">
        <v>617</v>
      </c>
      <c r="K4584" s="843" t="s">
        <v>380</v>
      </c>
      <c r="L4584" s="841" t="s">
        <v>189</v>
      </c>
      <c r="M4584" s="847" t="s">
        <v>614</v>
      </c>
      <c r="N4584" s="843" t="s">
        <v>454</v>
      </c>
      <c r="O4584" s="841" t="s">
        <v>334</v>
      </c>
      <c r="P4584" s="847" t="s">
        <v>62</v>
      </c>
      <c r="Q4584" s="843" t="s">
        <v>315</v>
      </c>
      <c r="R4584" s="841" t="s">
        <v>623</v>
      </c>
      <c r="S4584" s="847" t="s">
        <v>618</v>
      </c>
      <c r="T4584" s="843" t="s">
        <v>624</v>
      </c>
    </row>
    <row r="4585" spans="1:20" ht="18" hidden="1" customHeight="1">
      <c r="A4585" s="840" t="str" cm="1">
        <f t="array" ref="A4585">IF(INDEX(r_ACTIVEROW,1,COUNTA(r_ACTIVEROW)-2)="N",
       INDEX(r_ACTIVEROW,1,COUNTA(r_ACTIVEROW))&amp;" "&amp;INDEX(r_ACTIVEROW,1,COUNTA(r_ACTIVEROW)-1),
       INDEX(r_ACTIVEROW,1,COUNTA(r_ACTIVEROW)-2)
      )</f>
        <v>DKA6410</v>
      </c>
      <c r="B4585" s="840" t="str" cm="1">
        <f t="array" ref="B4585">INDEX(r_ACTIVEROW,1,COUNTA(r_ACTIVEROW)-1)</f>
        <v>REAR WHEEL SIZE</v>
      </c>
      <c r="C4585" s="841" t="s">
        <v>637</v>
      </c>
      <c r="D4585" s="847" t="s">
        <v>619</v>
      </c>
      <c r="E4585" s="843" t="s">
        <v>638</v>
      </c>
      <c r="F4585" s="841" t="s">
        <v>114</v>
      </c>
      <c r="G4585" s="847" t="s">
        <v>616</v>
      </c>
      <c r="H4585" s="843" t="s">
        <v>382</v>
      </c>
      <c r="I4585" s="841" t="s">
        <v>145</v>
      </c>
      <c r="J4585" s="842" t="s">
        <v>617</v>
      </c>
      <c r="K4585" s="843" t="s">
        <v>407</v>
      </c>
      <c r="L4585" s="841" t="s">
        <v>189</v>
      </c>
      <c r="M4585" s="847" t="s">
        <v>614</v>
      </c>
      <c r="N4585" s="843" t="s">
        <v>454</v>
      </c>
      <c r="O4585" s="841" t="s">
        <v>230</v>
      </c>
      <c r="P4585" s="847" t="s">
        <v>62</v>
      </c>
      <c r="Q4585" s="843" t="s">
        <v>63</v>
      </c>
      <c r="R4585" s="841"/>
      <c r="S4585" s="847"/>
      <c r="T4585" s="843"/>
    </row>
    <row r="4586" spans="1:20" ht="18" hidden="1" customHeight="1">
      <c r="A4586" s="840" t="str" cm="1">
        <f t="array" ref="A4586">IF(INDEX(r_ACTIVEROW,1,COUNTA(r_ACTIVEROW)-2)="N",
       INDEX(r_ACTIVEROW,1,COUNTA(r_ACTIVEROW))&amp;" "&amp;INDEX(r_ACTIVEROW,1,COUNTA(r_ACTIVEROW)-1),
       INDEX(r_ACTIVEROW,1,COUNTA(r_ACTIVEROW)-2)
      )</f>
        <v>DKA6420</v>
      </c>
      <c r="B4586" s="840" t="str" cm="1">
        <f t="array" ref="B4586">INDEX(r_ACTIVEROW,1,COUNTA(r_ACTIVEROW)-1)</f>
        <v>REAR WHEEL SIZE</v>
      </c>
      <c r="C4586" s="841" t="s">
        <v>637</v>
      </c>
      <c r="D4586" s="847" t="s">
        <v>619</v>
      </c>
      <c r="E4586" s="843" t="s">
        <v>638</v>
      </c>
      <c r="F4586" s="841" t="s">
        <v>114</v>
      </c>
      <c r="G4586" s="847" t="s">
        <v>616</v>
      </c>
      <c r="H4586" s="843" t="s">
        <v>382</v>
      </c>
      <c r="I4586" s="841" t="s">
        <v>145</v>
      </c>
      <c r="J4586" s="842" t="s">
        <v>617</v>
      </c>
      <c r="K4586" s="843" t="s">
        <v>407</v>
      </c>
      <c r="L4586" s="841" t="s">
        <v>189</v>
      </c>
      <c r="M4586" s="847" t="s">
        <v>614</v>
      </c>
      <c r="N4586" s="843" t="s">
        <v>454</v>
      </c>
      <c r="O4586" s="841" t="s">
        <v>231</v>
      </c>
      <c r="P4586" s="847" t="s">
        <v>62</v>
      </c>
      <c r="Q4586" s="843" t="s">
        <v>64</v>
      </c>
      <c r="R4586" s="841"/>
      <c r="S4586" s="847"/>
      <c r="T4586" s="843"/>
    </row>
    <row r="4587" spans="1:20" ht="18" hidden="1" customHeight="1">
      <c r="A4587" s="840" t="str" cm="1">
        <f t="array" ref="A4587">IF(INDEX(r_ACTIVEROW,1,COUNTA(r_ACTIVEROW)-2)="N",
       INDEX(r_ACTIVEROW,1,COUNTA(r_ACTIVEROW))&amp;" "&amp;INDEX(r_ACTIVEROW,1,COUNTA(r_ACTIVEROW)-1),
       INDEX(r_ACTIVEROW,1,COUNTA(r_ACTIVEROW)-2)
      )</f>
        <v>DKA6430</v>
      </c>
      <c r="B4587" s="840" t="str" cm="1">
        <f t="array" ref="B4587">INDEX(r_ACTIVEROW,1,COUNTA(r_ACTIVEROW)-1)</f>
        <v>REAR WHEEL SIZE</v>
      </c>
      <c r="C4587" s="841" t="s">
        <v>637</v>
      </c>
      <c r="D4587" s="847" t="s">
        <v>619</v>
      </c>
      <c r="E4587" s="843" t="s">
        <v>638</v>
      </c>
      <c r="F4587" s="841" t="s">
        <v>114</v>
      </c>
      <c r="G4587" s="847" t="s">
        <v>616</v>
      </c>
      <c r="H4587" s="843" t="s">
        <v>382</v>
      </c>
      <c r="I4587" s="841" t="s">
        <v>145</v>
      </c>
      <c r="J4587" s="842" t="s">
        <v>617</v>
      </c>
      <c r="K4587" s="843" t="s">
        <v>407</v>
      </c>
      <c r="L4587" s="841" t="s">
        <v>189</v>
      </c>
      <c r="M4587" s="847" t="s">
        <v>614</v>
      </c>
      <c r="N4587" s="843" t="s">
        <v>454</v>
      </c>
      <c r="O4587" s="841" t="s">
        <v>334</v>
      </c>
      <c r="P4587" s="847" t="s">
        <v>62</v>
      </c>
      <c r="Q4587" s="843" t="s">
        <v>315</v>
      </c>
      <c r="R4587" s="841"/>
      <c r="S4587" s="847"/>
      <c r="T4587" s="843"/>
    </row>
    <row r="4588" spans="1:20" ht="18" hidden="1" customHeight="1">
      <c r="A4588" s="840" t="str" cm="1">
        <f t="array" ref="A4588">IF(INDEX(r_ACTIVEROW,1,COUNTA(r_ACTIVEROW)-2)="N",
       INDEX(r_ACTIVEROW,1,COUNTA(r_ACTIVEROW))&amp;" "&amp;INDEX(r_ACTIVEROW,1,COUNTA(r_ACTIVEROW)-1),
       INDEX(r_ACTIVEROW,1,COUNTA(r_ACTIVEROW)-2)
      )</f>
        <v>DKA6410</v>
      </c>
      <c r="B4588" s="840" t="str" cm="1">
        <f t="array" ref="B4588">INDEX(r_ACTIVEROW,1,COUNTA(r_ACTIVEROW)-1)</f>
        <v>REAR WHEEL SIZE</v>
      </c>
      <c r="C4588" s="841" t="s">
        <v>637</v>
      </c>
      <c r="D4588" s="847" t="s">
        <v>619</v>
      </c>
      <c r="E4588" s="843" t="s">
        <v>638</v>
      </c>
      <c r="F4588" s="841" t="s">
        <v>114</v>
      </c>
      <c r="G4588" s="847" t="s">
        <v>616</v>
      </c>
      <c r="H4588" s="843" t="s">
        <v>382</v>
      </c>
      <c r="I4588" s="841" t="s">
        <v>146</v>
      </c>
      <c r="J4588" s="842" t="s">
        <v>617</v>
      </c>
      <c r="K4588" s="843" t="s">
        <v>381</v>
      </c>
      <c r="L4588" s="841" t="s">
        <v>189</v>
      </c>
      <c r="M4588" s="847" t="s">
        <v>614</v>
      </c>
      <c r="N4588" s="843" t="s">
        <v>454</v>
      </c>
      <c r="O4588" s="841" t="s">
        <v>230</v>
      </c>
      <c r="P4588" s="847" t="s">
        <v>62</v>
      </c>
      <c r="Q4588" s="843" t="s">
        <v>63</v>
      </c>
      <c r="R4588" s="841"/>
      <c r="S4588" s="847"/>
      <c r="T4588" s="843"/>
    </row>
    <row r="4589" spans="1:20" ht="18" hidden="1" customHeight="1">
      <c r="A4589" s="840" t="str" cm="1">
        <f t="array" ref="A4589">IF(INDEX(r_ACTIVEROW,1,COUNTA(r_ACTIVEROW)-2)="N",
       INDEX(r_ACTIVEROW,1,COUNTA(r_ACTIVEROW))&amp;" "&amp;INDEX(r_ACTIVEROW,1,COUNTA(r_ACTIVEROW)-1),
       INDEX(r_ACTIVEROW,1,COUNTA(r_ACTIVEROW)-2)
      )</f>
        <v>DKA6420</v>
      </c>
      <c r="B4589" s="840" t="str" cm="1">
        <f t="array" ref="B4589">INDEX(r_ACTIVEROW,1,COUNTA(r_ACTIVEROW)-1)</f>
        <v>REAR WHEEL SIZE</v>
      </c>
      <c r="C4589" s="841" t="s">
        <v>637</v>
      </c>
      <c r="D4589" s="847" t="s">
        <v>619</v>
      </c>
      <c r="E4589" s="843" t="s">
        <v>638</v>
      </c>
      <c r="F4589" s="841" t="s">
        <v>114</v>
      </c>
      <c r="G4589" s="847" t="s">
        <v>616</v>
      </c>
      <c r="H4589" s="843" t="s">
        <v>382</v>
      </c>
      <c r="I4589" s="841" t="s">
        <v>146</v>
      </c>
      <c r="J4589" s="842" t="s">
        <v>617</v>
      </c>
      <c r="K4589" s="843" t="s">
        <v>381</v>
      </c>
      <c r="L4589" s="841" t="s">
        <v>189</v>
      </c>
      <c r="M4589" s="847" t="s">
        <v>614</v>
      </c>
      <c r="N4589" s="843" t="s">
        <v>454</v>
      </c>
      <c r="O4589" s="841" t="s">
        <v>231</v>
      </c>
      <c r="P4589" s="847" t="s">
        <v>62</v>
      </c>
      <c r="Q4589" s="843" t="s">
        <v>64</v>
      </c>
      <c r="R4589" s="841"/>
      <c r="S4589" s="847"/>
      <c r="T4589" s="843"/>
    </row>
    <row r="4590" spans="1:20" ht="18" hidden="1" customHeight="1">
      <c r="A4590" s="840" t="str" cm="1">
        <f t="array" ref="A4590">IF(INDEX(r_ACTIVEROW,1,COUNTA(r_ACTIVEROW)-2)="N",
       INDEX(r_ACTIVEROW,1,COUNTA(r_ACTIVEROW))&amp;" "&amp;INDEX(r_ACTIVEROW,1,COUNTA(r_ACTIVEROW)-1),
       INDEX(r_ACTIVEROW,1,COUNTA(r_ACTIVEROW)-2)
      )</f>
        <v>DKA6430</v>
      </c>
      <c r="B4590" s="840" t="str" cm="1">
        <f t="array" ref="B4590">INDEX(r_ACTIVEROW,1,COUNTA(r_ACTIVEROW)-1)</f>
        <v>REAR WHEEL SIZE</v>
      </c>
      <c r="C4590" s="841" t="s">
        <v>637</v>
      </c>
      <c r="D4590" s="847" t="s">
        <v>619</v>
      </c>
      <c r="E4590" s="843" t="s">
        <v>638</v>
      </c>
      <c r="F4590" s="841" t="s">
        <v>114</v>
      </c>
      <c r="G4590" s="847" t="s">
        <v>616</v>
      </c>
      <c r="H4590" s="843" t="s">
        <v>382</v>
      </c>
      <c r="I4590" s="841" t="s">
        <v>146</v>
      </c>
      <c r="J4590" s="842" t="s">
        <v>617</v>
      </c>
      <c r="K4590" s="843" t="s">
        <v>381</v>
      </c>
      <c r="L4590" s="841" t="s">
        <v>189</v>
      </c>
      <c r="M4590" s="847" t="s">
        <v>614</v>
      </c>
      <c r="N4590" s="843" t="s">
        <v>454</v>
      </c>
      <c r="O4590" s="841" t="s">
        <v>334</v>
      </c>
      <c r="P4590" s="847" t="s">
        <v>62</v>
      </c>
      <c r="Q4590" s="843" t="s">
        <v>315</v>
      </c>
      <c r="R4590" s="841"/>
      <c r="S4590" s="847"/>
      <c r="T4590" s="843"/>
    </row>
    <row r="4591" spans="1:20" ht="18" hidden="1" customHeight="1">
      <c r="A4591" s="840" t="str" cm="1">
        <f t="array" ref="A4591">IF(INDEX(r_ACTIVEROW,1,COUNTA(r_ACTIVEROW)-2)="N",
       INDEX(r_ACTIVEROW,1,COUNTA(r_ACTIVEROW))&amp;" "&amp;INDEX(r_ACTIVEROW,1,COUNTA(r_ACTIVEROW)-1),
       INDEX(r_ACTIVEROW,1,COUNTA(r_ACTIVEROW)-2)
      )</f>
        <v>DKA6410</v>
      </c>
      <c r="B4591" s="840" t="str" cm="1">
        <f t="array" ref="B4591">INDEX(r_ACTIVEROW,1,COUNTA(r_ACTIVEROW)-1)</f>
        <v>REAR WHEEL SIZE</v>
      </c>
      <c r="C4591" s="841" t="s">
        <v>637</v>
      </c>
      <c r="D4591" s="847" t="s">
        <v>619</v>
      </c>
      <c r="E4591" s="843" t="s">
        <v>638</v>
      </c>
      <c r="F4591" s="841" t="s">
        <v>55</v>
      </c>
      <c r="G4591" s="847" t="s">
        <v>616</v>
      </c>
      <c r="H4591" s="843" t="s">
        <v>409</v>
      </c>
      <c r="I4591" s="841" t="s">
        <v>127</v>
      </c>
      <c r="J4591" s="842" t="s">
        <v>617</v>
      </c>
      <c r="K4591" s="843" t="s">
        <v>413</v>
      </c>
      <c r="L4591" s="841" t="s">
        <v>189</v>
      </c>
      <c r="M4591" s="847" t="s">
        <v>614</v>
      </c>
      <c r="N4591" s="843" t="s">
        <v>454</v>
      </c>
      <c r="O4591" s="841" t="s">
        <v>230</v>
      </c>
      <c r="P4591" s="847" t="s">
        <v>62</v>
      </c>
      <c r="Q4591" s="843" t="s">
        <v>63</v>
      </c>
      <c r="R4591" s="841"/>
      <c r="S4591" s="847"/>
      <c r="T4591" s="843"/>
    </row>
    <row r="4592" spans="1:20" ht="18" hidden="1" customHeight="1">
      <c r="A4592" s="840" t="str" cm="1">
        <f t="array" ref="A4592">IF(INDEX(r_ACTIVEROW,1,COUNTA(r_ACTIVEROW)-2)="N",
       INDEX(r_ACTIVEROW,1,COUNTA(r_ACTIVEROW))&amp;" "&amp;INDEX(r_ACTIVEROW,1,COUNTA(r_ACTIVEROW)-1),
       INDEX(r_ACTIVEROW,1,COUNTA(r_ACTIVEROW)-2)
      )</f>
        <v>DKA6420</v>
      </c>
      <c r="B4592" s="840" t="str" cm="1">
        <f t="array" ref="B4592">INDEX(r_ACTIVEROW,1,COUNTA(r_ACTIVEROW)-1)</f>
        <v>REAR WHEEL SIZE</v>
      </c>
      <c r="C4592" s="841" t="s">
        <v>637</v>
      </c>
      <c r="D4592" s="847" t="s">
        <v>619</v>
      </c>
      <c r="E4592" s="843" t="s">
        <v>638</v>
      </c>
      <c r="F4592" s="841" t="s">
        <v>55</v>
      </c>
      <c r="G4592" s="847" t="s">
        <v>616</v>
      </c>
      <c r="H4592" s="843" t="s">
        <v>409</v>
      </c>
      <c r="I4592" s="841" t="s">
        <v>127</v>
      </c>
      <c r="J4592" s="842" t="s">
        <v>617</v>
      </c>
      <c r="K4592" s="843" t="s">
        <v>413</v>
      </c>
      <c r="L4592" s="841" t="s">
        <v>189</v>
      </c>
      <c r="M4592" s="847" t="s">
        <v>614</v>
      </c>
      <c r="N4592" s="843" t="s">
        <v>454</v>
      </c>
      <c r="O4592" s="841" t="s">
        <v>231</v>
      </c>
      <c r="P4592" s="847" t="s">
        <v>62</v>
      </c>
      <c r="Q4592" s="843" t="s">
        <v>64</v>
      </c>
      <c r="R4592" s="841"/>
      <c r="S4592" s="847"/>
      <c r="T4592" s="843"/>
    </row>
    <row r="4593" spans="1:20" ht="18" hidden="1" customHeight="1">
      <c r="A4593" s="840" t="str" cm="1">
        <f t="array" ref="A4593">IF(INDEX(r_ACTIVEROW,1,COUNTA(r_ACTIVEROW)-2)="N",
       INDEX(r_ACTIVEROW,1,COUNTA(r_ACTIVEROW))&amp;" "&amp;INDEX(r_ACTIVEROW,1,COUNTA(r_ACTIVEROW)-1),
       INDEX(r_ACTIVEROW,1,COUNTA(r_ACTIVEROW)-2)
      )</f>
        <v>DKA6430</v>
      </c>
      <c r="B4593" s="840" t="str" cm="1">
        <f t="array" ref="B4593">INDEX(r_ACTIVEROW,1,COUNTA(r_ACTIVEROW)-1)</f>
        <v>REAR WHEEL SIZE</v>
      </c>
      <c r="C4593" s="841" t="s">
        <v>637</v>
      </c>
      <c r="D4593" s="847" t="s">
        <v>619</v>
      </c>
      <c r="E4593" s="843" t="s">
        <v>638</v>
      </c>
      <c r="F4593" s="841" t="s">
        <v>55</v>
      </c>
      <c r="G4593" s="847" t="s">
        <v>616</v>
      </c>
      <c r="H4593" s="843" t="s">
        <v>409</v>
      </c>
      <c r="I4593" s="841" t="s">
        <v>127</v>
      </c>
      <c r="J4593" s="842" t="s">
        <v>617</v>
      </c>
      <c r="K4593" s="843" t="s">
        <v>413</v>
      </c>
      <c r="L4593" s="841" t="s">
        <v>189</v>
      </c>
      <c r="M4593" s="847" t="s">
        <v>614</v>
      </c>
      <c r="N4593" s="843" t="s">
        <v>454</v>
      </c>
      <c r="O4593" s="841" t="s">
        <v>334</v>
      </c>
      <c r="P4593" s="847" t="s">
        <v>62</v>
      </c>
      <c r="Q4593" s="843" t="s">
        <v>315</v>
      </c>
      <c r="R4593" s="841"/>
      <c r="S4593" s="847"/>
      <c r="T4593" s="843"/>
    </row>
    <row r="4594" spans="1:20" ht="18" hidden="1" customHeight="1">
      <c r="A4594" s="840" t="str" cm="1">
        <f t="array" ref="A4594">IF(INDEX(r_ACTIVEROW,1,COUNTA(r_ACTIVEROW)-2)="N",
       INDEX(r_ACTIVEROW,1,COUNTA(r_ACTIVEROW))&amp;" "&amp;INDEX(r_ACTIVEROW,1,COUNTA(r_ACTIVEROW)-1),
       INDEX(r_ACTIVEROW,1,COUNTA(r_ACTIVEROW)-2)
      )</f>
        <v>DKA6410</v>
      </c>
      <c r="B4594" s="840" t="str" cm="1">
        <f t="array" ref="B4594">INDEX(r_ACTIVEROW,1,COUNTA(r_ACTIVEROW)-1)</f>
        <v>REAR WHEEL SIZE</v>
      </c>
      <c r="C4594" s="841" t="s">
        <v>637</v>
      </c>
      <c r="D4594" s="847" t="s">
        <v>619</v>
      </c>
      <c r="E4594" s="843" t="s">
        <v>638</v>
      </c>
      <c r="F4594" s="841" t="s">
        <v>55</v>
      </c>
      <c r="G4594" s="847" t="s">
        <v>616</v>
      </c>
      <c r="H4594" s="843" t="s">
        <v>409</v>
      </c>
      <c r="I4594" s="841" t="s">
        <v>128</v>
      </c>
      <c r="J4594" s="842" t="s">
        <v>617</v>
      </c>
      <c r="K4594" s="843" t="s">
        <v>397</v>
      </c>
      <c r="L4594" s="841" t="s">
        <v>189</v>
      </c>
      <c r="M4594" s="847" t="s">
        <v>614</v>
      </c>
      <c r="N4594" s="843" t="s">
        <v>454</v>
      </c>
      <c r="O4594" s="841" t="s">
        <v>230</v>
      </c>
      <c r="P4594" s="847" t="s">
        <v>62</v>
      </c>
      <c r="Q4594" s="843" t="s">
        <v>63</v>
      </c>
      <c r="R4594" s="841"/>
      <c r="S4594" s="847"/>
      <c r="T4594" s="843"/>
    </row>
    <row r="4595" spans="1:20" ht="18" hidden="1" customHeight="1">
      <c r="A4595" s="840" t="str" cm="1">
        <f t="array" ref="A4595">IF(INDEX(r_ACTIVEROW,1,COUNTA(r_ACTIVEROW)-2)="N",
       INDEX(r_ACTIVEROW,1,COUNTA(r_ACTIVEROW))&amp;" "&amp;INDEX(r_ACTIVEROW,1,COUNTA(r_ACTIVEROW)-1),
       INDEX(r_ACTIVEROW,1,COUNTA(r_ACTIVEROW)-2)
      )</f>
        <v>DKA6420</v>
      </c>
      <c r="B4595" s="840" t="str" cm="1">
        <f t="array" ref="B4595">INDEX(r_ACTIVEROW,1,COUNTA(r_ACTIVEROW)-1)</f>
        <v>REAR WHEEL SIZE</v>
      </c>
      <c r="C4595" s="841" t="s">
        <v>637</v>
      </c>
      <c r="D4595" s="847" t="s">
        <v>619</v>
      </c>
      <c r="E4595" s="843" t="s">
        <v>638</v>
      </c>
      <c r="F4595" s="841" t="s">
        <v>55</v>
      </c>
      <c r="G4595" s="847" t="s">
        <v>616</v>
      </c>
      <c r="H4595" s="843" t="s">
        <v>409</v>
      </c>
      <c r="I4595" s="841" t="s">
        <v>128</v>
      </c>
      <c r="J4595" s="842" t="s">
        <v>617</v>
      </c>
      <c r="K4595" s="843" t="s">
        <v>397</v>
      </c>
      <c r="L4595" s="841" t="s">
        <v>189</v>
      </c>
      <c r="M4595" s="847" t="s">
        <v>614</v>
      </c>
      <c r="N4595" s="843" t="s">
        <v>454</v>
      </c>
      <c r="O4595" s="841" t="s">
        <v>231</v>
      </c>
      <c r="P4595" s="847" t="s">
        <v>62</v>
      </c>
      <c r="Q4595" s="843" t="s">
        <v>64</v>
      </c>
      <c r="R4595" s="841"/>
      <c r="S4595" s="847"/>
      <c r="T4595" s="843"/>
    </row>
    <row r="4596" spans="1:20" ht="18" hidden="1" customHeight="1">
      <c r="A4596" s="840" t="str" cm="1">
        <f t="array" ref="A4596">IF(INDEX(r_ACTIVEROW,1,COUNTA(r_ACTIVEROW)-2)="N",
       INDEX(r_ACTIVEROW,1,COUNTA(r_ACTIVEROW))&amp;" "&amp;INDEX(r_ACTIVEROW,1,COUNTA(r_ACTIVEROW)-1),
       INDEX(r_ACTIVEROW,1,COUNTA(r_ACTIVEROW)-2)
      )</f>
        <v>DKA6430</v>
      </c>
      <c r="B4596" s="840" t="str" cm="1">
        <f t="array" ref="B4596">INDEX(r_ACTIVEROW,1,COUNTA(r_ACTIVEROW)-1)</f>
        <v>REAR WHEEL SIZE</v>
      </c>
      <c r="C4596" s="841" t="s">
        <v>637</v>
      </c>
      <c r="D4596" s="847" t="s">
        <v>619</v>
      </c>
      <c r="E4596" s="843" t="s">
        <v>638</v>
      </c>
      <c r="F4596" s="841" t="s">
        <v>55</v>
      </c>
      <c r="G4596" s="847" t="s">
        <v>616</v>
      </c>
      <c r="H4596" s="843" t="s">
        <v>409</v>
      </c>
      <c r="I4596" s="841" t="s">
        <v>128</v>
      </c>
      <c r="J4596" s="842" t="s">
        <v>617</v>
      </c>
      <c r="K4596" s="843" t="s">
        <v>397</v>
      </c>
      <c r="L4596" s="841" t="s">
        <v>189</v>
      </c>
      <c r="M4596" s="847" t="s">
        <v>614</v>
      </c>
      <c r="N4596" s="843" t="s">
        <v>454</v>
      </c>
      <c r="O4596" s="841" t="s">
        <v>334</v>
      </c>
      <c r="P4596" s="847" t="s">
        <v>62</v>
      </c>
      <c r="Q4596" s="843" t="s">
        <v>315</v>
      </c>
      <c r="R4596" s="841"/>
      <c r="S4596" s="847"/>
      <c r="T4596" s="843"/>
    </row>
    <row r="4597" spans="1:20" ht="18" hidden="1" customHeight="1">
      <c r="A4597" s="840" t="str" cm="1">
        <f t="array" ref="A4597">IF(INDEX(r_ACTIVEROW,1,COUNTA(r_ACTIVEROW)-2)="N",
       INDEX(r_ACTIVEROW,1,COUNTA(r_ACTIVEROW))&amp;" "&amp;INDEX(r_ACTIVEROW,1,COUNTA(r_ACTIVEROW)-1),
       INDEX(r_ACTIVEROW,1,COUNTA(r_ACTIVEROW)-2)
      )</f>
        <v>DKA6410</v>
      </c>
      <c r="B4597" s="840" t="str" cm="1">
        <f t="array" ref="B4597">INDEX(r_ACTIVEROW,1,COUNTA(r_ACTIVEROW)-1)</f>
        <v>REAR WHEEL SIZE</v>
      </c>
      <c r="C4597" s="841" t="s">
        <v>637</v>
      </c>
      <c r="D4597" s="847" t="s">
        <v>619</v>
      </c>
      <c r="E4597" s="843" t="s">
        <v>638</v>
      </c>
      <c r="F4597" s="841" t="s">
        <v>55</v>
      </c>
      <c r="G4597" s="847" t="s">
        <v>616</v>
      </c>
      <c r="H4597" s="843" t="s">
        <v>409</v>
      </c>
      <c r="I4597" s="841" t="s">
        <v>129</v>
      </c>
      <c r="J4597" s="842" t="s">
        <v>617</v>
      </c>
      <c r="K4597" s="843" t="s">
        <v>414</v>
      </c>
      <c r="L4597" s="841" t="s">
        <v>189</v>
      </c>
      <c r="M4597" s="847" t="s">
        <v>614</v>
      </c>
      <c r="N4597" s="843" t="s">
        <v>454</v>
      </c>
      <c r="O4597" s="841" t="s">
        <v>230</v>
      </c>
      <c r="P4597" s="847" t="s">
        <v>62</v>
      </c>
      <c r="Q4597" s="843" t="s">
        <v>63</v>
      </c>
      <c r="R4597" s="841"/>
      <c r="S4597" s="847"/>
      <c r="T4597" s="843"/>
    </row>
    <row r="4598" spans="1:20" ht="18" hidden="1" customHeight="1">
      <c r="A4598" s="840" t="str" cm="1">
        <f t="array" ref="A4598">IF(INDEX(r_ACTIVEROW,1,COUNTA(r_ACTIVEROW)-2)="N",
       INDEX(r_ACTIVEROW,1,COUNTA(r_ACTIVEROW))&amp;" "&amp;INDEX(r_ACTIVEROW,1,COUNTA(r_ACTIVEROW)-1),
       INDEX(r_ACTIVEROW,1,COUNTA(r_ACTIVEROW)-2)
      )</f>
        <v>DKA6420</v>
      </c>
      <c r="B4598" s="840" t="str" cm="1">
        <f t="array" ref="B4598">INDEX(r_ACTIVEROW,1,COUNTA(r_ACTIVEROW)-1)</f>
        <v>REAR WHEEL SIZE</v>
      </c>
      <c r="C4598" s="841" t="s">
        <v>637</v>
      </c>
      <c r="D4598" s="847" t="s">
        <v>619</v>
      </c>
      <c r="E4598" s="843" t="s">
        <v>638</v>
      </c>
      <c r="F4598" s="841" t="s">
        <v>55</v>
      </c>
      <c r="G4598" s="847" t="s">
        <v>616</v>
      </c>
      <c r="H4598" s="843" t="s">
        <v>409</v>
      </c>
      <c r="I4598" s="841" t="s">
        <v>129</v>
      </c>
      <c r="J4598" s="842" t="s">
        <v>617</v>
      </c>
      <c r="K4598" s="843" t="s">
        <v>414</v>
      </c>
      <c r="L4598" s="841" t="s">
        <v>189</v>
      </c>
      <c r="M4598" s="847" t="s">
        <v>614</v>
      </c>
      <c r="N4598" s="843" t="s">
        <v>454</v>
      </c>
      <c r="O4598" s="841" t="s">
        <v>231</v>
      </c>
      <c r="P4598" s="847" t="s">
        <v>62</v>
      </c>
      <c r="Q4598" s="843" t="s">
        <v>64</v>
      </c>
      <c r="R4598" s="841"/>
      <c r="S4598" s="847"/>
      <c r="T4598" s="843"/>
    </row>
    <row r="4599" spans="1:20" ht="18" hidden="1" customHeight="1">
      <c r="A4599" s="840" t="str" cm="1">
        <f t="array" ref="A4599">IF(INDEX(r_ACTIVEROW,1,COUNTA(r_ACTIVEROW)-2)="N",
       INDEX(r_ACTIVEROW,1,COUNTA(r_ACTIVEROW))&amp;" "&amp;INDEX(r_ACTIVEROW,1,COUNTA(r_ACTIVEROW)-1),
       INDEX(r_ACTIVEROW,1,COUNTA(r_ACTIVEROW)-2)
      )</f>
        <v>DKA6430</v>
      </c>
      <c r="B4599" s="840" t="str" cm="1">
        <f t="array" ref="B4599">INDEX(r_ACTIVEROW,1,COUNTA(r_ACTIVEROW)-1)</f>
        <v>REAR WHEEL SIZE</v>
      </c>
      <c r="C4599" s="841" t="s">
        <v>637</v>
      </c>
      <c r="D4599" s="847" t="s">
        <v>619</v>
      </c>
      <c r="E4599" s="843" t="s">
        <v>638</v>
      </c>
      <c r="F4599" s="841" t="s">
        <v>55</v>
      </c>
      <c r="G4599" s="847" t="s">
        <v>616</v>
      </c>
      <c r="H4599" s="843" t="s">
        <v>409</v>
      </c>
      <c r="I4599" s="841" t="s">
        <v>129</v>
      </c>
      <c r="J4599" s="842" t="s">
        <v>617</v>
      </c>
      <c r="K4599" s="843" t="s">
        <v>414</v>
      </c>
      <c r="L4599" s="841" t="s">
        <v>189</v>
      </c>
      <c r="M4599" s="847" t="s">
        <v>614</v>
      </c>
      <c r="N4599" s="843" t="s">
        <v>454</v>
      </c>
      <c r="O4599" s="841" t="s">
        <v>334</v>
      </c>
      <c r="P4599" s="847" t="s">
        <v>62</v>
      </c>
      <c r="Q4599" s="843" t="s">
        <v>315</v>
      </c>
      <c r="R4599" s="841"/>
      <c r="S4599" s="847"/>
      <c r="T4599" s="843"/>
    </row>
    <row r="4600" spans="1:20" ht="18" hidden="1" customHeight="1">
      <c r="A4600" s="840" t="str" cm="1">
        <f t="array" ref="A4600">IF(INDEX(r_ACTIVEROW,1,COUNTA(r_ACTIVEROW)-2)="N",
       INDEX(r_ACTIVEROW,1,COUNTA(r_ACTIVEROW))&amp;" "&amp;INDEX(r_ACTIVEROW,1,COUNTA(r_ACTIVEROW)-1),
       INDEX(r_ACTIVEROW,1,COUNTA(r_ACTIVEROW)-2)
      )</f>
        <v>DKA6410</v>
      </c>
      <c r="B4600" s="840" t="str" cm="1">
        <f t="array" ref="B4600">INDEX(r_ACTIVEROW,1,COUNTA(r_ACTIVEROW)-1)</f>
        <v>REAR WHEEL SIZE</v>
      </c>
      <c r="C4600" s="841" t="s">
        <v>637</v>
      </c>
      <c r="D4600" s="847" t="s">
        <v>619</v>
      </c>
      <c r="E4600" s="843" t="s">
        <v>638</v>
      </c>
      <c r="F4600" s="841" t="s">
        <v>55</v>
      </c>
      <c r="G4600" s="847" t="s">
        <v>616</v>
      </c>
      <c r="H4600" s="843" t="s">
        <v>409</v>
      </c>
      <c r="I4600" s="841" t="s">
        <v>130</v>
      </c>
      <c r="J4600" s="842" t="s">
        <v>617</v>
      </c>
      <c r="K4600" s="843" t="s">
        <v>373</v>
      </c>
      <c r="L4600" s="841" t="s">
        <v>189</v>
      </c>
      <c r="M4600" s="847" t="s">
        <v>614</v>
      </c>
      <c r="N4600" s="843" t="s">
        <v>454</v>
      </c>
      <c r="O4600" s="841" t="s">
        <v>230</v>
      </c>
      <c r="P4600" s="847" t="s">
        <v>62</v>
      </c>
      <c r="Q4600" s="843" t="s">
        <v>63</v>
      </c>
      <c r="R4600" s="841"/>
      <c r="S4600" s="847"/>
      <c r="T4600" s="843"/>
    </row>
    <row r="4601" spans="1:20" ht="18" hidden="1" customHeight="1">
      <c r="A4601" s="840" t="str" cm="1">
        <f t="array" ref="A4601">IF(INDEX(r_ACTIVEROW,1,COUNTA(r_ACTIVEROW)-2)="N",
       INDEX(r_ACTIVEROW,1,COUNTA(r_ACTIVEROW))&amp;" "&amp;INDEX(r_ACTIVEROW,1,COUNTA(r_ACTIVEROW)-1),
       INDEX(r_ACTIVEROW,1,COUNTA(r_ACTIVEROW)-2)
      )</f>
        <v>DKA6420</v>
      </c>
      <c r="B4601" s="840" t="str" cm="1">
        <f t="array" ref="B4601">INDEX(r_ACTIVEROW,1,COUNTA(r_ACTIVEROW)-1)</f>
        <v>REAR WHEEL SIZE</v>
      </c>
      <c r="C4601" s="841" t="s">
        <v>637</v>
      </c>
      <c r="D4601" s="847" t="s">
        <v>619</v>
      </c>
      <c r="E4601" s="843" t="s">
        <v>638</v>
      </c>
      <c r="F4601" s="841" t="s">
        <v>55</v>
      </c>
      <c r="G4601" s="847" t="s">
        <v>616</v>
      </c>
      <c r="H4601" s="843" t="s">
        <v>409</v>
      </c>
      <c r="I4601" s="841" t="s">
        <v>130</v>
      </c>
      <c r="J4601" s="842" t="s">
        <v>617</v>
      </c>
      <c r="K4601" s="843" t="s">
        <v>373</v>
      </c>
      <c r="L4601" s="841" t="s">
        <v>189</v>
      </c>
      <c r="M4601" s="847" t="s">
        <v>614</v>
      </c>
      <c r="N4601" s="843" t="s">
        <v>454</v>
      </c>
      <c r="O4601" s="841" t="s">
        <v>231</v>
      </c>
      <c r="P4601" s="847" t="s">
        <v>62</v>
      </c>
      <c r="Q4601" s="843" t="s">
        <v>64</v>
      </c>
      <c r="R4601" s="841"/>
      <c r="S4601" s="847"/>
      <c r="T4601" s="843"/>
    </row>
    <row r="4602" spans="1:20" ht="18" hidden="1" customHeight="1">
      <c r="A4602" s="840" t="str" cm="1">
        <f t="array" ref="A4602">IF(INDEX(r_ACTIVEROW,1,COUNTA(r_ACTIVEROW)-2)="N",
       INDEX(r_ACTIVEROW,1,COUNTA(r_ACTIVEROW))&amp;" "&amp;INDEX(r_ACTIVEROW,1,COUNTA(r_ACTIVEROW)-1),
       INDEX(r_ACTIVEROW,1,COUNTA(r_ACTIVEROW)-2)
      )</f>
        <v>DKA6430</v>
      </c>
      <c r="B4602" s="840" t="str" cm="1">
        <f t="array" ref="B4602">INDEX(r_ACTIVEROW,1,COUNTA(r_ACTIVEROW)-1)</f>
        <v>REAR WHEEL SIZE</v>
      </c>
      <c r="C4602" s="841" t="s">
        <v>637</v>
      </c>
      <c r="D4602" s="847" t="s">
        <v>619</v>
      </c>
      <c r="E4602" s="843" t="s">
        <v>638</v>
      </c>
      <c r="F4602" s="841" t="s">
        <v>55</v>
      </c>
      <c r="G4602" s="847" t="s">
        <v>616</v>
      </c>
      <c r="H4602" s="843" t="s">
        <v>409</v>
      </c>
      <c r="I4602" s="841" t="s">
        <v>130</v>
      </c>
      <c r="J4602" s="842" t="s">
        <v>617</v>
      </c>
      <c r="K4602" s="843" t="s">
        <v>373</v>
      </c>
      <c r="L4602" s="841" t="s">
        <v>189</v>
      </c>
      <c r="M4602" s="847" t="s">
        <v>614</v>
      </c>
      <c r="N4602" s="843" t="s">
        <v>454</v>
      </c>
      <c r="O4602" s="841" t="s">
        <v>334</v>
      </c>
      <c r="P4602" s="847" t="s">
        <v>62</v>
      </c>
      <c r="Q4602" s="843" t="s">
        <v>315</v>
      </c>
      <c r="R4602" s="841"/>
      <c r="S4602" s="847"/>
      <c r="T4602" s="843"/>
    </row>
    <row r="4603" spans="1:20" ht="18" hidden="1" customHeight="1">
      <c r="A4603" s="840" t="str" cm="1">
        <f t="array" ref="A4603">IF(INDEX(r_ACTIVEROW,1,COUNTA(r_ACTIVEROW)-2)="N",
       INDEX(r_ACTIVEROW,1,COUNTA(r_ACTIVEROW))&amp;" "&amp;INDEX(r_ACTIVEROW,1,COUNTA(r_ACTIVEROW)-1),
       INDEX(r_ACTIVEROW,1,COUNTA(r_ACTIVEROW)-2)
      )</f>
        <v>DKA6410</v>
      </c>
      <c r="B4603" s="840" t="str" cm="1">
        <f t="array" ref="B4603">INDEX(r_ACTIVEROW,1,COUNTA(r_ACTIVEROW)-1)</f>
        <v>REAR WHEEL SIZE</v>
      </c>
      <c r="C4603" s="841" t="s">
        <v>637</v>
      </c>
      <c r="D4603" s="847" t="s">
        <v>619</v>
      </c>
      <c r="E4603" s="843" t="s">
        <v>638</v>
      </c>
      <c r="F4603" s="841" t="s">
        <v>55</v>
      </c>
      <c r="G4603" s="847" t="s">
        <v>616</v>
      </c>
      <c r="H4603" s="843" t="s">
        <v>409</v>
      </c>
      <c r="I4603" s="841" t="s">
        <v>131</v>
      </c>
      <c r="J4603" s="842" t="s">
        <v>617</v>
      </c>
      <c r="K4603" s="843" t="s">
        <v>399</v>
      </c>
      <c r="L4603" s="841" t="s">
        <v>189</v>
      </c>
      <c r="M4603" s="847" t="s">
        <v>614</v>
      </c>
      <c r="N4603" s="843" t="s">
        <v>454</v>
      </c>
      <c r="O4603" s="841" t="s">
        <v>230</v>
      </c>
      <c r="P4603" s="847" t="s">
        <v>62</v>
      </c>
      <c r="Q4603" s="843" t="s">
        <v>63</v>
      </c>
      <c r="R4603" s="841"/>
      <c r="S4603" s="847"/>
      <c r="T4603" s="843"/>
    </row>
    <row r="4604" spans="1:20" ht="18" hidden="1" customHeight="1">
      <c r="A4604" s="840" t="str" cm="1">
        <f t="array" ref="A4604">IF(INDEX(r_ACTIVEROW,1,COUNTA(r_ACTIVEROW)-2)="N",
       INDEX(r_ACTIVEROW,1,COUNTA(r_ACTIVEROW))&amp;" "&amp;INDEX(r_ACTIVEROW,1,COUNTA(r_ACTIVEROW)-1),
       INDEX(r_ACTIVEROW,1,COUNTA(r_ACTIVEROW)-2)
      )</f>
        <v>DKA6420</v>
      </c>
      <c r="B4604" s="840" t="str" cm="1">
        <f t="array" ref="B4604">INDEX(r_ACTIVEROW,1,COUNTA(r_ACTIVEROW)-1)</f>
        <v>REAR WHEEL SIZE</v>
      </c>
      <c r="C4604" s="841" t="s">
        <v>637</v>
      </c>
      <c r="D4604" s="847" t="s">
        <v>619</v>
      </c>
      <c r="E4604" s="843" t="s">
        <v>638</v>
      </c>
      <c r="F4604" s="841" t="s">
        <v>55</v>
      </c>
      <c r="G4604" s="847" t="s">
        <v>616</v>
      </c>
      <c r="H4604" s="843" t="s">
        <v>409</v>
      </c>
      <c r="I4604" s="841" t="s">
        <v>131</v>
      </c>
      <c r="J4604" s="842" t="s">
        <v>617</v>
      </c>
      <c r="K4604" s="843" t="s">
        <v>399</v>
      </c>
      <c r="L4604" s="841" t="s">
        <v>189</v>
      </c>
      <c r="M4604" s="847" t="s">
        <v>614</v>
      </c>
      <c r="N4604" s="843" t="s">
        <v>454</v>
      </c>
      <c r="O4604" s="841" t="s">
        <v>231</v>
      </c>
      <c r="P4604" s="847" t="s">
        <v>62</v>
      </c>
      <c r="Q4604" s="843" t="s">
        <v>64</v>
      </c>
      <c r="R4604" s="841"/>
      <c r="S4604" s="847"/>
      <c r="T4604" s="843"/>
    </row>
    <row r="4605" spans="1:20" ht="18" hidden="1" customHeight="1">
      <c r="A4605" s="840" t="str" cm="1">
        <f t="array" ref="A4605">IF(INDEX(r_ACTIVEROW,1,COUNTA(r_ACTIVEROW)-2)="N",
       INDEX(r_ACTIVEROW,1,COUNTA(r_ACTIVEROW))&amp;" "&amp;INDEX(r_ACTIVEROW,1,COUNTA(r_ACTIVEROW)-1),
       INDEX(r_ACTIVEROW,1,COUNTA(r_ACTIVEROW)-2)
      )</f>
        <v>DKA6430</v>
      </c>
      <c r="B4605" s="840" t="str" cm="1">
        <f t="array" ref="B4605">INDEX(r_ACTIVEROW,1,COUNTA(r_ACTIVEROW)-1)</f>
        <v>REAR WHEEL SIZE</v>
      </c>
      <c r="C4605" s="841" t="s">
        <v>637</v>
      </c>
      <c r="D4605" s="847" t="s">
        <v>619</v>
      </c>
      <c r="E4605" s="843" t="s">
        <v>638</v>
      </c>
      <c r="F4605" s="841" t="s">
        <v>55</v>
      </c>
      <c r="G4605" s="847" t="s">
        <v>616</v>
      </c>
      <c r="H4605" s="843" t="s">
        <v>409</v>
      </c>
      <c r="I4605" s="841" t="s">
        <v>131</v>
      </c>
      <c r="J4605" s="842" t="s">
        <v>617</v>
      </c>
      <c r="K4605" s="843" t="s">
        <v>399</v>
      </c>
      <c r="L4605" s="841" t="s">
        <v>189</v>
      </c>
      <c r="M4605" s="847" t="s">
        <v>614</v>
      </c>
      <c r="N4605" s="843" t="s">
        <v>454</v>
      </c>
      <c r="O4605" s="841" t="s">
        <v>334</v>
      </c>
      <c r="P4605" s="847" t="s">
        <v>62</v>
      </c>
      <c r="Q4605" s="843" t="s">
        <v>315</v>
      </c>
      <c r="R4605" s="841"/>
      <c r="S4605" s="847"/>
      <c r="T4605" s="843"/>
    </row>
    <row r="4606" spans="1:20" ht="18" hidden="1" customHeight="1">
      <c r="A4606" s="840" t="str" cm="1">
        <f t="array" ref="A4606">IF(INDEX(r_ACTIVEROW,1,COUNTA(r_ACTIVEROW)-2)="N",
       INDEX(r_ACTIVEROW,1,COUNTA(r_ACTIVEROW))&amp;" "&amp;INDEX(r_ACTIVEROW,1,COUNTA(r_ACTIVEROW)-1),
       INDEX(r_ACTIVEROW,1,COUNTA(r_ACTIVEROW)-2)
      )</f>
        <v>DKA6410</v>
      </c>
      <c r="B4606" s="840" t="str" cm="1">
        <f t="array" ref="B4606">INDEX(r_ACTIVEROW,1,COUNTA(r_ACTIVEROW)-1)</f>
        <v>REAR WHEEL SIZE</v>
      </c>
      <c r="C4606" s="841" t="s">
        <v>637</v>
      </c>
      <c r="D4606" s="847" t="s">
        <v>619</v>
      </c>
      <c r="E4606" s="843" t="s">
        <v>638</v>
      </c>
      <c r="F4606" s="841" t="s">
        <v>55</v>
      </c>
      <c r="G4606" s="847" t="s">
        <v>616</v>
      </c>
      <c r="H4606" s="843" t="s">
        <v>409</v>
      </c>
      <c r="I4606" s="841" t="s">
        <v>132</v>
      </c>
      <c r="J4606" s="842" t="s">
        <v>617</v>
      </c>
      <c r="K4606" s="843" t="s">
        <v>374</v>
      </c>
      <c r="L4606" s="841" t="s">
        <v>189</v>
      </c>
      <c r="M4606" s="847" t="s">
        <v>614</v>
      </c>
      <c r="N4606" s="843" t="s">
        <v>454</v>
      </c>
      <c r="O4606" s="841" t="s">
        <v>230</v>
      </c>
      <c r="P4606" s="847" t="s">
        <v>62</v>
      </c>
      <c r="Q4606" s="843" t="s">
        <v>63</v>
      </c>
      <c r="R4606" s="841"/>
      <c r="S4606" s="847"/>
      <c r="T4606" s="843"/>
    </row>
    <row r="4607" spans="1:20" ht="18" hidden="1" customHeight="1">
      <c r="A4607" s="840" t="str" cm="1">
        <f t="array" ref="A4607">IF(INDEX(r_ACTIVEROW,1,COUNTA(r_ACTIVEROW)-2)="N",
       INDEX(r_ACTIVEROW,1,COUNTA(r_ACTIVEROW))&amp;" "&amp;INDEX(r_ACTIVEROW,1,COUNTA(r_ACTIVEROW)-1),
       INDEX(r_ACTIVEROW,1,COUNTA(r_ACTIVEROW)-2)
      )</f>
        <v>DKA6420</v>
      </c>
      <c r="B4607" s="840" t="str" cm="1">
        <f t="array" ref="B4607">INDEX(r_ACTIVEROW,1,COUNTA(r_ACTIVEROW)-1)</f>
        <v>REAR WHEEL SIZE</v>
      </c>
      <c r="C4607" s="841" t="s">
        <v>637</v>
      </c>
      <c r="D4607" s="847" t="s">
        <v>619</v>
      </c>
      <c r="E4607" s="843" t="s">
        <v>638</v>
      </c>
      <c r="F4607" s="841" t="s">
        <v>55</v>
      </c>
      <c r="G4607" s="847" t="s">
        <v>616</v>
      </c>
      <c r="H4607" s="843" t="s">
        <v>409</v>
      </c>
      <c r="I4607" s="841" t="s">
        <v>132</v>
      </c>
      <c r="J4607" s="842" t="s">
        <v>617</v>
      </c>
      <c r="K4607" s="843" t="s">
        <v>374</v>
      </c>
      <c r="L4607" s="841" t="s">
        <v>189</v>
      </c>
      <c r="M4607" s="847" t="s">
        <v>614</v>
      </c>
      <c r="N4607" s="843" t="s">
        <v>454</v>
      </c>
      <c r="O4607" s="841" t="s">
        <v>231</v>
      </c>
      <c r="P4607" s="847" t="s">
        <v>62</v>
      </c>
      <c r="Q4607" s="843" t="s">
        <v>64</v>
      </c>
      <c r="R4607" s="841"/>
      <c r="S4607" s="847"/>
      <c r="T4607" s="843"/>
    </row>
    <row r="4608" spans="1:20" ht="18" hidden="1" customHeight="1">
      <c r="A4608" s="840" t="str" cm="1">
        <f t="array" ref="A4608">IF(INDEX(r_ACTIVEROW,1,COUNTA(r_ACTIVEROW)-2)="N",
       INDEX(r_ACTIVEROW,1,COUNTA(r_ACTIVEROW))&amp;" "&amp;INDEX(r_ACTIVEROW,1,COUNTA(r_ACTIVEROW)-1),
       INDEX(r_ACTIVEROW,1,COUNTA(r_ACTIVEROW)-2)
      )</f>
        <v>DKA6430</v>
      </c>
      <c r="B4608" s="840" t="str" cm="1">
        <f t="array" ref="B4608">INDEX(r_ACTIVEROW,1,COUNTA(r_ACTIVEROW)-1)</f>
        <v>REAR WHEEL SIZE</v>
      </c>
      <c r="C4608" s="841" t="s">
        <v>637</v>
      </c>
      <c r="D4608" s="847" t="s">
        <v>619</v>
      </c>
      <c r="E4608" s="843" t="s">
        <v>638</v>
      </c>
      <c r="F4608" s="841" t="s">
        <v>55</v>
      </c>
      <c r="G4608" s="847" t="s">
        <v>616</v>
      </c>
      <c r="H4608" s="843" t="s">
        <v>409</v>
      </c>
      <c r="I4608" s="841" t="s">
        <v>132</v>
      </c>
      <c r="J4608" s="842" t="s">
        <v>617</v>
      </c>
      <c r="K4608" s="843" t="s">
        <v>374</v>
      </c>
      <c r="L4608" s="841" t="s">
        <v>189</v>
      </c>
      <c r="M4608" s="847" t="s">
        <v>614</v>
      </c>
      <c r="N4608" s="843" t="s">
        <v>454</v>
      </c>
      <c r="O4608" s="841" t="s">
        <v>334</v>
      </c>
      <c r="P4608" s="847" t="s">
        <v>62</v>
      </c>
      <c r="Q4608" s="843" t="s">
        <v>315</v>
      </c>
      <c r="R4608" s="841"/>
      <c r="S4608" s="847"/>
      <c r="T4608" s="843"/>
    </row>
    <row r="4609" spans="1:20" ht="18" hidden="1" customHeight="1">
      <c r="A4609" s="840" t="str" cm="1">
        <f t="array" ref="A4609">IF(INDEX(r_ACTIVEROW,1,COUNTA(r_ACTIVEROW)-2)="N",
       INDEX(r_ACTIVEROW,1,COUNTA(r_ACTIVEROW))&amp;" "&amp;INDEX(r_ACTIVEROW,1,COUNTA(r_ACTIVEROW)-1),
       INDEX(r_ACTIVEROW,1,COUNTA(r_ACTIVEROW)-2)
      )</f>
        <v>DKA6410</v>
      </c>
      <c r="B4609" s="840" t="str" cm="1">
        <f t="array" ref="B4609">INDEX(r_ACTIVEROW,1,COUNTA(r_ACTIVEROW)-1)</f>
        <v>REAR WHEEL SIZE</v>
      </c>
      <c r="C4609" s="841" t="s">
        <v>637</v>
      </c>
      <c r="D4609" s="847" t="s">
        <v>619</v>
      </c>
      <c r="E4609" s="843" t="s">
        <v>638</v>
      </c>
      <c r="F4609" s="841" t="s">
        <v>55</v>
      </c>
      <c r="G4609" s="847" t="s">
        <v>616</v>
      </c>
      <c r="H4609" s="843" t="s">
        <v>409</v>
      </c>
      <c r="I4609" s="841" t="s">
        <v>133</v>
      </c>
      <c r="J4609" s="842" t="s">
        <v>617</v>
      </c>
      <c r="K4609" s="843" t="s">
        <v>415</v>
      </c>
      <c r="L4609" s="841" t="s">
        <v>189</v>
      </c>
      <c r="M4609" s="847" t="s">
        <v>614</v>
      </c>
      <c r="N4609" s="843" t="s">
        <v>454</v>
      </c>
      <c r="O4609" s="841" t="s">
        <v>230</v>
      </c>
      <c r="P4609" s="847" t="s">
        <v>62</v>
      </c>
      <c r="Q4609" s="843" t="s">
        <v>63</v>
      </c>
      <c r="R4609" s="841"/>
      <c r="S4609" s="847"/>
      <c r="T4609" s="843"/>
    </row>
    <row r="4610" spans="1:20" ht="18" hidden="1" customHeight="1">
      <c r="A4610" s="840" t="str" cm="1">
        <f t="array" ref="A4610">IF(INDEX(r_ACTIVEROW,1,COUNTA(r_ACTIVEROW)-2)="N",
       INDEX(r_ACTIVEROW,1,COUNTA(r_ACTIVEROW))&amp;" "&amp;INDEX(r_ACTIVEROW,1,COUNTA(r_ACTIVEROW)-1),
       INDEX(r_ACTIVEROW,1,COUNTA(r_ACTIVEROW)-2)
      )</f>
        <v>DKA6420</v>
      </c>
      <c r="B4610" s="840" t="str" cm="1">
        <f t="array" ref="B4610">INDEX(r_ACTIVEROW,1,COUNTA(r_ACTIVEROW)-1)</f>
        <v>REAR WHEEL SIZE</v>
      </c>
      <c r="C4610" s="841" t="s">
        <v>637</v>
      </c>
      <c r="D4610" s="847" t="s">
        <v>619</v>
      </c>
      <c r="E4610" s="843" t="s">
        <v>638</v>
      </c>
      <c r="F4610" s="841" t="s">
        <v>55</v>
      </c>
      <c r="G4610" s="847" t="s">
        <v>616</v>
      </c>
      <c r="H4610" s="843" t="s">
        <v>409</v>
      </c>
      <c r="I4610" s="841" t="s">
        <v>133</v>
      </c>
      <c r="J4610" s="842" t="s">
        <v>617</v>
      </c>
      <c r="K4610" s="843" t="s">
        <v>415</v>
      </c>
      <c r="L4610" s="841" t="s">
        <v>189</v>
      </c>
      <c r="M4610" s="847" t="s">
        <v>614</v>
      </c>
      <c r="N4610" s="843" t="s">
        <v>454</v>
      </c>
      <c r="O4610" s="841" t="s">
        <v>231</v>
      </c>
      <c r="P4610" s="847" t="s">
        <v>62</v>
      </c>
      <c r="Q4610" s="843" t="s">
        <v>64</v>
      </c>
      <c r="R4610" s="841"/>
      <c r="S4610" s="847"/>
      <c r="T4610" s="843"/>
    </row>
    <row r="4611" spans="1:20" ht="18" hidden="1" customHeight="1">
      <c r="A4611" s="840" t="str" cm="1">
        <f t="array" ref="A4611">IF(INDEX(r_ACTIVEROW,1,COUNTA(r_ACTIVEROW)-2)="N",
       INDEX(r_ACTIVEROW,1,COUNTA(r_ACTIVEROW))&amp;" "&amp;INDEX(r_ACTIVEROW,1,COUNTA(r_ACTIVEROW)-1),
       INDEX(r_ACTIVEROW,1,COUNTA(r_ACTIVEROW)-2)
      )</f>
        <v>DKA6430</v>
      </c>
      <c r="B4611" s="840" t="str" cm="1">
        <f t="array" ref="B4611">INDEX(r_ACTIVEROW,1,COUNTA(r_ACTIVEROW)-1)</f>
        <v>REAR WHEEL SIZE</v>
      </c>
      <c r="C4611" s="841" t="s">
        <v>637</v>
      </c>
      <c r="D4611" s="847" t="s">
        <v>619</v>
      </c>
      <c r="E4611" s="843" t="s">
        <v>638</v>
      </c>
      <c r="F4611" s="841" t="s">
        <v>55</v>
      </c>
      <c r="G4611" s="847" t="s">
        <v>616</v>
      </c>
      <c r="H4611" s="843" t="s">
        <v>409</v>
      </c>
      <c r="I4611" s="841" t="s">
        <v>133</v>
      </c>
      <c r="J4611" s="842" t="s">
        <v>617</v>
      </c>
      <c r="K4611" s="843" t="s">
        <v>415</v>
      </c>
      <c r="L4611" s="841" t="s">
        <v>189</v>
      </c>
      <c r="M4611" s="847" t="s">
        <v>614</v>
      </c>
      <c r="N4611" s="843" t="s">
        <v>454</v>
      </c>
      <c r="O4611" s="841" t="s">
        <v>334</v>
      </c>
      <c r="P4611" s="847" t="s">
        <v>62</v>
      </c>
      <c r="Q4611" s="843" t="s">
        <v>315</v>
      </c>
      <c r="R4611" s="841"/>
      <c r="S4611" s="847"/>
      <c r="T4611" s="843"/>
    </row>
    <row r="4612" spans="1:20" ht="18" hidden="1" customHeight="1">
      <c r="A4612" s="840" t="str" cm="1">
        <f t="array" ref="A4612">IF(INDEX(r_ACTIVEROW,1,COUNTA(r_ACTIVEROW)-2)="N",
       INDEX(r_ACTIVEROW,1,COUNTA(r_ACTIVEROW))&amp;" "&amp;INDEX(r_ACTIVEROW,1,COUNTA(r_ACTIVEROW)-1),
       INDEX(r_ACTIVEROW,1,COUNTA(r_ACTIVEROW)-2)
      )</f>
        <v>DKA6410</v>
      </c>
      <c r="B4612" s="840" t="str" cm="1">
        <f t="array" ref="B4612">INDEX(r_ACTIVEROW,1,COUNTA(r_ACTIVEROW)-1)</f>
        <v>REAR WHEEL SIZE</v>
      </c>
      <c r="C4612" s="841" t="s">
        <v>637</v>
      </c>
      <c r="D4612" s="847" t="s">
        <v>619</v>
      </c>
      <c r="E4612" s="843" t="s">
        <v>638</v>
      </c>
      <c r="F4612" s="841" t="s">
        <v>55</v>
      </c>
      <c r="G4612" s="847" t="s">
        <v>616</v>
      </c>
      <c r="H4612" s="843" t="s">
        <v>409</v>
      </c>
      <c r="I4612" s="841" t="s">
        <v>134</v>
      </c>
      <c r="J4612" s="842" t="s">
        <v>617</v>
      </c>
      <c r="K4612" s="843" t="s">
        <v>375</v>
      </c>
      <c r="L4612" s="841" t="s">
        <v>189</v>
      </c>
      <c r="M4612" s="847" t="s">
        <v>614</v>
      </c>
      <c r="N4612" s="843" t="s">
        <v>454</v>
      </c>
      <c r="O4612" s="841" t="s">
        <v>230</v>
      </c>
      <c r="P4612" s="847" t="s">
        <v>62</v>
      </c>
      <c r="Q4612" s="843" t="s">
        <v>63</v>
      </c>
      <c r="R4612" s="841"/>
      <c r="S4612" s="847"/>
      <c r="T4612" s="843"/>
    </row>
    <row r="4613" spans="1:20" ht="18" hidden="1" customHeight="1">
      <c r="A4613" s="840" t="str" cm="1">
        <f t="array" ref="A4613">IF(INDEX(r_ACTIVEROW,1,COUNTA(r_ACTIVEROW)-2)="N",
       INDEX(r_ACTIVEROW,1,COUNTA(r_ACTIVEROW))&amp;" "&amp;INDEX(r_ACTIVEROW,1,COUNTA(r_ACTIVEROW)-1),
       INDEX(r_ACTIVEROW,1,COUNTA(r_ACTIVEROW)-2)
      )</f>
        <v>DKA6420</v>
      </c>
      <c r="B4613" s="840" t="str" cm="1">
        <f t="array" ref="B4613">INDEX(r_ACTIVEROW,1,COUNTA(r_ACTIVEROW)-1)</f>
        <v>REAR WHEEL SIZE</v>
      </c>
      <c r="C4613" s="841" t="s">
        <v>637</v>
      </c>
      <c r="D4613" s="847" t="s">
        <v>619</v>
      </c>
      <c r="E4613" s="843" t="s">
        <v>638</v>
      </c>
      <c r="F4613" s="841" t="s">
        <v>55</v>
      </c>
      <c r="G4613" s="847" t="s">
        <v>616</v>
      </c>
      <c r="H4613" s="843" t="s">
        <v>409</v>
      </c>
      <c r="I4613" s="841" t="s">
        <v>134</v>
      </c>
      <c r="J4613" s="842" t="s">
        <v>617</v>
      </c>
      <c r="K4613" s="843" t="s">
        <v>375</v>
      </c>
      <c r="L4613" s="841" t="s">
        <v>189</v>
      </c>
      <c r="M4613" s="847" t="s">
        <v>614</v>
      </c>
      <c r="N4613" s="843" t="s">
        <v>454</v>
      </c>
      <c r="O4613" s="841" t="s">
        <v>231</v>
      </c>
      <c r="P4613" s="847" t="s">
        <v>62</v>
      </c>
      <c r="Q4613" s="843" t="s">
        <v>64</v>
      </c>
      <c r="R4613" s="841"/>
      <c r="S4613" s="847"/>
      <c r="T4613" s="843"/>
    </row>
    <row r="4614" spans="1:20" ht="18" hidden="1" customHeight="1">
      <c r="A4614" s="840" t="str" cm="1">
        <f t="array" ref="A4614">IF(INDEX(r_ACTIVEROW,1,COUNTA(r_ACTIVEROW)-2)="N",
       INDEX(r_ACTIVEROW,1,COUNTA(r_ACTIVEROW))&amp;" "&amp;INDEX(r_ACTIVEROW,1,COUNTA(r_ACTIVEROW)-1),
       INDEX(r_ACTIVEROW,1,COUNTA(r_ACTIVEROW)-2)
      )</f>
        <v>DKA6430</v>
      </c>
      <c r="B4614" s="840" t="str" cm="1">
        <f t="array" ref="B4614">INDEX(r_ACTIVEROW,1,COUNTA(r_ACTIVEROW)-1)</f>
        <v>REAR WHEEL SIZE</v>
      </c>
      <c r="C4614" s="841" t="s">
        <v>637</v>
      </c>
      <c r="D4614" s="847" t="s">
        <v>619</v>
      </c>
      <c r="E4614" s="843" t="s">
        <v>638</v>
      </c>
      <c r="F4614" s="841" t="s">
        <v>55</v>
      </c>
      <c r="G4614" s="847" t="s">
        <v>616</v>
      </c>
      <c r="H4614" s="843" t="s">
        <v>409</v>
      </c>
      <c r="I4614" s="841" t="s">
        <v>134</v>
      </c>
      <c r="J4614" s="842" t="s">
        <v>617</v>
      </c>
      <c r="K4614" s="843" t="s">
        <v>375</v>
      </c>
      <c r="L4614" s="841" t="s">
        <v>189</v>
      </c>
      <c r="M4614" s="847" t="s">
        <v>614</v>
      </c>
      <c r="N4614" s="843" t="s">
        <v>454</v>
      </c>
      <c r="O4614" s="841" t="s">
        <v>334</v>
      </c>
      <c r="P4614" s="847" t="s">
        <v>62</v>
      </c>
      <c r="Q4614" s="843" t="s">
        <v>315</v>
      </c>
      <c r="R4614" s="841"/>
      <c r="S4614" s="847"/>
      <c r="T4614" s="843"/>
    </row>
    <row r="4615" spans="1:20" ht="18" hidden="1" customHeight="1">
      <c r="A4615" s="840" t="str" cm="1">
        <f t="array" ref="A4615">IF(INDEX(r_ACTIVEROW,1,COUNTA(r_ACTIVEROW)-2)="N",
       INDEX(r_ACTIVEROW,1,COUNTA(r_ACTIVEROW))&amp;" "&amp;INDEX(r_ACTIVEROW,1,COUNTA(r_ACTIVEROW)-1),
       INDEX(r_ACTIVEROW,1,COUNTA(r_ACTIVEROW)-2)
      )</f>
        <v>DKA6410</v>
      </c>
      <c r="B4615" s="840" t="str" cm="1">
        <f t="array" ref="B4615">INDEX(r_ACTIVEROW,1,COUNTA(r_ACTIVEROW)-1)</f>
        <v>REAR WHEEL SIZE</v>
      </c>
      <c r="C4615" s="841" t="s">
        <v>637</v>
      </c>
      <c r="D4615" s="847" t="s">
        <v>619</v>
      </c>
      <c r="E4615" s="843" t="s">
        <v>638</v>
      </c>
      <c r="F4615" s="841" t="s">
        <v>55</v>
      </c>
      <c r="G4615" s="847" t="s">
        <v>616</v>
      </c>
      <c r="H4615" s="843" t="s">
        <v>409</v>
      </c>
      <c r="I4615" s="841" t="s">
        <v>135</v>
      </c>
      <c r="J4615" s="842" t="s">
        <v>617</v>
      </c>
      <c r="K4615" s="843" t="s">
        <v>416</v>
      </c>
      <c r="L4615" s="841" t="s">
        <v>189</v>
      </c>
      <c r="M4615" s="847" t="s">
        <v>614</v>
      </c>
      <c r="N4615" s="843" t="s">
        <v>454</v>
      </c>
      <c r="O4615" s="841" t="s">
        <v>230</v>
      </c>
      <c r="P4615" s="847" t="s">
        <v>62</v>
      </c>
      <c r="Q4615" s="843" t="s">
        <v>63</v>
      </c>
      <c r="R4615" s="841"/>
      <c r="S4615" s="847"/>
      <c r="T4615" s="843"/>
    </row>
    <row r="4616" spans="1:20" ht="18" hidden="1" customHeight="1">
      <c r="A4616" s="840" t="str" cm="1">
        <f t="array" ref="A4616">IF(INDEX(r_ACTIVEROW,1,COUNTA(r_ACTIVEROW)-2)="N",
       INDEX(r_ACTIVEROW,1,COUNTA(r_ACTIVEROW))&amp;" "&amp;INDEX(r_ACTIVEROW,1,COUNTA(r_ACTIVEROW)-1),
       INDEX(r_ACTIVEROW,1,COUNTA(r_ACTIVEROW)-2)
      )</f>
        <v>DKA6420</v>
      </c>
      <c r="B4616" s="840" t="str" cm="1">
        <f t="array" ref="B4616">INDEX(r_ACTIVEROW,1,COUNTA(r_ACTIVEROW)-1)</f>
        <v>REAR WHEEL SIZE</v>
      </c>
      <c r="C4616" s="841" t="s">
        <v>637</v>
      </c>
      <c r="D4616" s="847" t="s">
        <v>619</v>
      </c>
      <c r="E4616" s="843" t="s">
        <v>638</v>
      </c>
      <c r="F4616" s="841" t="s">
        <v>55</v>
      </c>
      <c r="G4616" s="847" t="s">
        <v>616</v>
      </c>
      <c r="H4616" s="843" t="s">
        <v>409</v>
      </c>
      <c r="I4616" s="841" t="s">
        <v>135</v>
      </c>
      <c r="J4616" s="842" t="s">
        <v>617</v>
      </c>
      <c r="K4616" s="843" t="s">
        <v>416</v>
      </c>
      <c r="L4616" s="841" t="s">
        <v>189</v>
      </c>
      <c r="M4616" s="847" t="s">
        <v>614</v>
      </c>
      <c r="N4616" s="843" t="s">
        <v>454</v>
      </c>
      <c r="O4616" s="841" t="s">
        <v>231</v>
      </c>
      <c r="P4616" s="847" t="s">
        <v>62</v>
      </c>
      <c r="Q4616" s="843" t="s">
        <v>64</v>
      </c>
      <c r="R4616" s="841"/>
      <c r="S4616" s="847"/>
      <c r="T4616" s="843"/>
    </row>
    <row r="4617" spans="1:20" ht="18" hidden="1" customHeight="1">
      <c r="A4617" s="840" t="str" cm="1">
        <f t="array" ref="A4617">IF(INDEX(r_ACTIVEROW,1,COUNTA(r_ACTIVEROW)-2)="N",
       INDEX(r_ACTIVEROW,1,COUNTA(r_ACTIVEROW))&amp;" "&amp;INDEX(r_ACTIVEROW,1,COUNTA(r_ACTIVEROW)-1),
       INDEX(r_ACTIVEROW,1,COUNTA(r_ACTIVEROW)-2)
      )</f>
        <v>DKA6430</v>
      </c>
      <c r="B4617" s="840" t="str" cm="1">
        <f t="array" ref="B4617">INDEX(r_ACTIVEROW,1,COUNTA(r_ACTIVEROW)-1)</f>
        <v>REAR WHEEL SIZE</v>
      </c>
      <c r="C4617" s="841" t="s">
        <v>637</v>
      </c>
      <c r="D4617" s="847" t="s">
        <v>619</v>
      </c>
      <c r="E4617" s="843" t="s">
        <v>638</v>
      </c>
      <c r="F4617" s="841" t="s">
        <v>55</v>
      </c>
      <c r="G4617" s="847" t="s">
        <v>616</v>
      </c>
      <c r="H4617" s="843" t="s">
        <v>409</v>
      </c>
      <c r="I4617" s="841" t="s">
        <v>135</v>
      </c>
      <c r="J4617" s="842" t="s">
        <v>617</v>
      </c>
      <c r="K4617" s="843" t="s">
        <v>416</v>
      </c>
      <c r="L4617" s="841" t="s">
        <v>189</v>
      </c>
      <c r="M4617" s="847" t="s">
        <v>614</v>
      </c>
      <c r="N4617" s="843" t="s">
        <v>454</v>
      </c>
      <c r="O4617" s="841" t="s">
        <v>334</v>
      </c>
      <c r="P4617" s="847" t="s">
        <v>62</v>
      </c>
      <c r="Q4617" s="843" t="s">
        <v>315</v>
      </c>
      <c r="R4617" s="841"/>
      <c r="S4617" s="847"/>
      <c r="T4617" s="843"/>
    </row>
    <row r="4618" spans="1:20" ht="18" hidden="1" customHeight="1">
      <c r="A4618" s="840" t="str" cm="1">
        <f t="array" ref="A4618">IF(INDEX(r_ACTIVEROW,1,COUNTA(r_ACTIVEROW)-2)="N",
       INDEX(r_ACTIVEROW,1,COUNTA(r_ACTIVEROW))&amp;" "&amp;INDEX(r_ACTIVEROW,1,COUNTA(r_ACTIVEROW)-1),
       INDEX(r_ACTIVEROW,1,COUNTA(r_ACTIVEROW)-2)
      )</f>
        <v>DKA6410</v>
      </c>
      <c r="B4618" s="840" t="str" cm="1">
        <f t="array" ref="B4618">INDEX(r_ACTIVEROW,1,COUNTA(r_ACTIVEROW)-1)</f>
        <v>REAR WHEEL SIZE</v>
      </c>
      <c r="C4618" s="841" t="s">
        <v>637</v>
      </c>
      <c r="D4618" s="847" t="s">
        <v>619</v>
      </c>
      <c r="E4618" s="843" t="s">
        <v>638</v>
      </c>
      <c r="F4618" s="841" t="s">
        <v>55</v>
      </c>
      <c r="G4618" s="847" t="s">
        <v>616</v>
      </c>
      <c r="H4618" s="843" t="s">
        <v>409</v>
      </c>
      <c r="I4618" s="841" t="s">
        <v>136</v>
      </c>
      <c r="J4618" s="842" t="s">
        <v>617</v>
      </c>
      <c r="K4618" s="843" t="s">
        <v>376</v>
      </c>
      <c r="L4618" s="841" t="s">
        <v>189</v>
      </c>
      <c r="M4618" s="847" t="s">
        <v>614</v>
      </c>
      <c r="N4618" s="843" t="s">
        <v>454</v>
      </c>
      <c r="O4618" s="841" t="s">
        <v>230</v>
      </c>
      <c r="P4618" s="847" t="s">
        <v>62</v>
      </c>
      <c r="Q4618" s="843" t="s">
        <v>63</v>
      </c>
      <c r="R4618" s="841"/>
      <c r="S4618" s="847"/>
      <c r="T4618" s="843"/>
    </row>
    <row r="4619" spans="1:20" ht="18" hidden="1" customHeight="1">
      <c r="A4619" s="840" t="str" cm="1">
        <f t="array" ref="A4619">IF(INDEX(r_ACTIVEROW,1,COUNTA(r_ACTIVEROW)-2)="N",
       INDEX(r_ACTIVEROW,1,COUNTA(r_ACTIVEROW))&amp;" "&amp;INDEX(r_ACTIVEROW,1,COUNTA(r_ACTIVEROW)-1),
       INDEX(r_ACTIVEROW,1,COUNTA(r_ACTIVEROW)-2)
      )</f>
        <v>DKA6420</v>
      </c>
      <c r="B4619" s="840" t="str" cm="1">
        <f t="array" ref="B4619">INDEX(r_ACTIVEROW,1,COUNTA(r_ACTIVEROW)-1)</f>
        <v>REAR WHEEL SIZE</v>
      </c>
      <c r="C4619" s="841" t="s">
        <v>637</v>
      </c>
      <c r="D4619" s="847" t="s">
        <v>619</v>
      </c>
      <c r="E4619" s="843" t="s">
        <v>638</v>
      </c>
      <c r="F4619" s="841" t="s">
        <v>55</v>
      </c>
      <c r="G4619" s="847" t="s">
        <v>616</v>
      </c>
      <c r="H4619" s="843" t="s">
        <v>409</v>
      </c>
      <c r="I4619" s="841" t="s">
        <v>136</v>
      </c>
      <c r="J4619" s="842" t="s">
        <v>617</v>
      </c>
      <c r="K4619" s="843" t="s">
        <v>376</v>
      </c>
      <c r="L4619" s="841" t="s">
        <v>189</v>
      </c>
      <c r="M4619" s="847" t="s">
        <v>614</v>
      </c>
      <c r="N4619" s="843" t="s">
        <v>454</v>
      </c>
      <c r="O4619" s="841" t="s">
        <v>231</v>
      </c>
      <c r="P4619" s="847" t="s">
        <v>62</v>
      </c>
      <c r="Q4619" s="843" t="s">
        <v>64</v>
      </c>
      <c r="R4619" s="841"/>
      <c r="S4619" s="847"/>
      <c r="T4619" s="843"/>
    </row>
    <row r="4620" spans="1:20" ht="18" hidden="1" customHeight="1">
      <c r="A4620" s="840" t="str" cm="1">
        <f t="array" ref="A4620">IF(INDEX(r_ACTIVEROW,1,COUNTA(r_ACTIVEROW)-2)="N",
       INDEX(r_ACTIVEROW,1,COUNTA(r_ACTIVEROW))&amp;" "&amp;INDEX(r_ACTIVEROW,1,COUNTA(r_ACTIVEROW)-1),
       INDEX(r_ACTIVEROW,1,COUNTA(r_ACTIVEROW)-2)
      )</f>
        <v>DKA6430</v>
      </c>
      <c r="B4620" s="840" t="str" cm="1">
        <f t="array" ref="B4620">INDEX(r_ACTIVEROW,1,COUNTA(r_ACTIVEROW)-1)</f>
        <v>REAR WHEEL SIZE</v>
      </c>
      <c r="C4620" s="841" t="s">
        <v>637</v>
      </c>
      <c r="D4620" s="847" t="s">
        <v>619</v>
      </c>
      <c r="E4620" s="843" t="s">
        <v>638</v>
      </c>
      <c r="F4620" s="841" t="s">
        <v>55</v>
      </c>
      <c r="G4620" s="847" t="s">
        <v>616</v>
      </c>
      <c r="H4620" s="843" t="s">
        <v>409</v>
      </c>
      <c r="I4620" s="841" t="s">
        <v>136</v>
      </c>
      <c r="J4620" s="842" t="s">
        <v>617</v>
      </c>
      <c r="K4620" s="843" t="s">
        <v>376</v>
      </c>
      <c r="L4620" s="841" t="s">
        <v>189</v>
      </c>
      <c r="M4620" s="847" t="s">
        <v>614</v>
      </c>
      <c r="N4620" s="843" t="s">
        <v>454</v>
      </c>
      <c r="O4620" s="841" t="s">
        <v>334</v>
      </c>
      <c r="P4620" s="847" t="s">
        <v>62</v>
      </c>
      <c r="Q4620" s="843" t="s">
        <v>315</v>
      </c>
      <c r="R4620" s="841"/>
      <c r="S4620" s="847"/>
      <c r="T4620" s="843"/>
    </row>
    <row r="4621" spans="1:20" ht="18" hidden="1" customHeight="1">
      <c r="A4621" s="840" t="str" cm="1">
        <f t="array" ref="A4621">IF(INDEX(r_ACTIVEROW,1,COUNTA(r_ACTIVEROW)-2)="N",
       INDEX(r_ACTIVEROW,1,COUNTA(r_ACTIVEROW))&amp;" "&amp;INDEX(r_ACTIVEROW,1,COUNTA(r_ACTIVEROW)-1),
       INDEX(r_ACTIVEROW,1,COUNTA(r_ACTIVEROW)-2)
      )</f>
        <v>DKA6410</v>
      </c>
      <c r="B4621" s="840" t="str" cm="1">
        <f t="array" ref="B4621">INDEX(r_ACTIVEROW,1,COUNTA(r_ACTIVEROW)-1)</f>
        <v>REAR WHEEL SIZE</v>
      </c>
      <c r="C4621" s="841" t="s">
        <v>637</v>
      </c>
      <c r="D4621" s="847" t="s">
        <v>619</v>
      </c>
      <c r="E4621" s="843" t="s">
        <v>638</v>
      </c>
      <c r="F4621" s="841" t="s">
        <v>55</v>
      </c>
      <c r="G4621" s="847" t="s">
        <v>616</v>
      </c>
      <c r="H4621" s="843" t="s">
        <v>409</v>
      </c>
      <c r="I4621" s="841" t="s">
        <v>137</v>
      </c>
      <c r="J4621" s="842" t="s">
        <v>617</v>
      </c>
      <c r="K4621" s="843" t="s">
        <v>402</v>
      </c>
      <c r="L4621" s="841" t="s">
        <v>189</v>
      </c>
      <c r="M4621" s="847" t="s">
        <v>614</v>
      </c>
      <c r="N4621" s="843" t="s">
        <v>454</v>
      </c>
      <c r="O4621" s="841" t="s">
        <v>230</v>
      </c>
      <c r="P4621" s="847" t="s">
        <v>62</v>
      </c>
      <c r="Q4621" s="843" t="s">
        <v>63</v>
      </c>
      <c r="R4621" s="841"/>
      <c r="S4621" s="847"/>
      <c r="T4621" s="843"/>
    </row>
    <row r="4622" spans="1:20" ht="18" hidden="1" customHeight="1">
      <c r="A4622" s="840" t="str" cm="1">
        <f t="array" ref="A4622">IF(INDEX(r_ACTIVEROW,1,COUNTA(r_ACTIVEROW)-2)="N",
       INDEX(r_ACTIVEROW,1,COUNTA(r_ACTIVEROW))&amp;" "&amp;INDEX(r_ACTIVEROW,1,COUNTA(r_ACTIVEROW)-1),
       INDEX(r_ACTIVEROW,1,COUNTA(r_ACTIVEROW)-2)
      )</f>
        <v>DKA6420</v>
      </c>
      <c r="B4622" s="840" t="str" cm="1">
        <f t="array" ref="B4622">INDEX(r_ACTIVEROW,1,COUNTA(r_ACTIVEROW)-1)</f>
        <v>REAR WHEEL SIZE</v>
      </c>
      <c r="C4622" s="841" t="s">
        <v>637</v>
      </c>
      <c r="D4622" s="847" t="s">
        <v>619</v>
      </c>
      <c r="E4622" s="843" t="s">
        <v>638</v>
      </c>
      <c r="F4622" s="841" t="s">
        <v>55</v>
      </c>
      <c r="G4622" s="847" t="s">
        <v>616</v>
      </c>
      <c r="H4622" s="843" t="s">
        <v>409</v>
      </c>
      <c r="I4622" s="841" t="s">
        <v>137</v>
      </c>
      <c r="J4622" s="842" t="s">
        <v>617</v>
      </c>
      <c r="K4622" s="843" t="s">
        <v>402</v>
      </c>
      <c r="L4622" s="841" t="s">
        <v>189</v>
      </c>
      <c r="M4622" s="847" t="s">
        <v>614</v>
      </c>
      <c r="N4622" s="843" t="s">
        <v>454</v>
      </c>
      <c r="O4622" s="841" t="s">
        <v>231</v>
      </c>
      <c r="P4622" s="847" t="s">
        <v>62</v>
      </c>
      <c r="Q4622" s="843" t="s">
        <v>64</v>
      </c>
      <c r="R4622" s="841"/>
      <c r="S4622" s="847"/>
      <c r="T4622" s="843"/>
    </row>
    <row r="4623" spans="1:20" ht="18" hidden="1" customHeight="1">
      <c r="A4623" s="840" t="str" cm="1">
        <f t="array" ref="A4623">IF(INDEX(r_ACTIVEROW,1,COUNTA(r_ACTIVEROW)-2)="N",
       INDEX(r_ACTIVEROW,1,COUNTA(r_ACTIVEROW))&amp;" "&amp;INDEX(r_ACTIVEROW,1,COUNTA(r_ACTIVEROW)-1),
       INDEX(r_ACTIVEROW,1,COUNTA(r_ACTIVEROW)-2)
      )</f>
        <v>DKA6430</v>
      </c>
      <c r="B4623" s="840" t="str" cm="1">
        <f t="array" ref="B4623">INDEX(r_ACTIVEROW,1,COUNTA(r_ACTIVEROW)-1)</f>
        <v>REAR WHEEL SIZE</v>
      </c>
      <c r="C4623" s="841" t="s">
        <v>637</v>
      </c>
      <c r="D4623" s="847" t="s">
        <v>619</v>
      </c>
      <c r="E4623" s="843" t="s">
        <v>638</v>
      </c>
      <c r="F4623" s="841" t="s">
        <v>55</v>
      </c>
      <c r="G4623" s="847" t="s">
        <v>616</v>
      </c>
      <c r="H4623" s="843" t="s">
        <v>409</v>
      </c>
      <c r="I4623" s="841" t="s">
        <v>137</v>
      </c>
      <c r="J4623" s="842" t="s">
        <v>617</v>
      </c>
      <c r="K4623" s="843" t="s">
        <v>402</v>
      </c>
      <c r="L4623" s="841" t="s">
        <v>189</v>
      </c>
      <c r="M4623" s="847" t="s">
        <v>614</v>
      </c>
      <c r="N4623" s="843" t="s">
        <v>454</v>
      </c>
      <c r="O4623" s="841" t="s">
        <v>334</v>
      </c>
      <c r="P4623" s="847" t="s">
        <v>62</v>
      </c>
      <c r="Q4623" s="843" t="s">
        <v>315</v>
      </c>
      <c r="R4623" s="841"/>
      <c r="S4623" s="847"/>
      <c r="T4623" s="843"/>
    </row>
    <row r="4624" spans="1:20" ht="18" hidden="1" customHeight="1">
      <c r="A4624" s="840" t="str" cm="1">
        <f t="array" ref="A4624">IF(INDEX(r_ACTIVEROW,1,COUNTA(r_ACTIVEROW)-2)="N",
       INDEX(r_ACTIVEROW,1,COUNTA(r_ACTIVEROW))&amp;" "&amp;INDEX(r_ACTIVEROW,1,COUNTA(r_ACTIVEROW)-1),
       INDEX(r_ACTIVEROW,1,COUNTA(r_ACTIVEROW)-2)
      )</f>
        <v>DKA6410</v>
      </c>
      <c r="B4624" s="840" t="str" cm="1">
        <f t="array" ref="B4624">INDEX(r_ACTIVEROW,1,COUNTA(r_ACTIVEROW)-1)</f>
        <v>REAR WHEEL SIZE</v>
      </c>
      <c r="C4624" s="841" t="s">
        <v>637</v>
      </c>
      <c r="D4624" s="847" t="s">
        <v>619</v>
      </c>
      <c r="E4624" s="843" t="s">
        <v>638</v>
      </c>
      <c r="F4624" s="841" t="s">
        <v>55</v>
      </c>
      <c r="G4624" s="847" t="s">
        <v>616</v>
      </c>
      <c r="H4624" s="843" t="s">
        <v>409</v>
      </c>
      <c r="I4624" s="841" t="s">
        <v>138</v>
      </c>
      <c r="J4624" s="842" t="s">
        <v>617</v>
      </c>
      <c r="K4624" s="843" t="s">
        <v>377</v>
      </c>
      <c r="L4624" s="841" t="s">
        <v>189</v>
      </c>
      <c r="M4624" s="847" t="s">
        <v>614</v>
      </c>
      <c r="N4624" s="843" t="s">
        <v>454</v>
      </c>
      <c r="O4624" s="841" t="s">
        <v>230</v>
      </c>
      <c r="P4624" s="847" t="s">
        <v>62</v>
      </c>
      <c r="Q4624" s="843" t="s">
        <v>63</v>
      </c>
      <c r="R4624" s="841"/>
      <c r="S4624" s="847"/>
      <c r="T4624" s="843"/>
    </row>
    <row r="4625" spans="1:20" ht="18" hidden="1" customHeight="1">
      <c r="A4625" s="840" t="str" cm="1">
        <f t="array" ref="A4625">IF(INDEX(r_ACTIVEROW,1,COUNTA(r_ACTIVEROW)-2)="N",
       INDEX(r_ACTIVEROW,1,COUNTA(r_ACTIVEROW))&amp;" "&amp;INDEX(r_ACTIVEROW,1,COUNTA(r_ACTIVEROW)-1),
       INDEX(r_ACTIVEROW,1,COUNTA(r_ACTIVEROW)-2)
      )</f>
        <v>DKA6420</v>
      </c>
      <c r="B4625" s="840" t="str" cm="1">
        <f t="array" ref="B4625">INDEX(r_ACTIVEROW,1,COUNTA(r_ACTIVEROW)-1)</f>
        <v>REAR WHEEL SIZE</v>
      </c>
      <c r="C4625" s="841" t="s">
        <v>637</v>
      </c>
      <c r="D4625" s="847" t="s">
        <v>619</v>
      </c>
      <c r="E4625" s="843" t="s">
        <v>638</v>
      </c>
      <c r="F4625" s="841" t="s">
        <v>55</v>
      </c>
      <c r="G4625" s="847" t="s">
        <v>616</v>
      </c>
      <c r="H4625" s="843" t="s">
        <v>409</v>
      </c>
      <c r="I4625" s="841" t="s">
        <v>138</v>
      </c>
      <c r="J4625" s="842" t="s">
        <v>617</v>
      </c>
      <c r="K4625" s="843" t="s">
        <v>377</v>
      </c>
      <c r="L4625" s="841" t="s">
        <v>189</v>
      </c>
      <c r="M4625" s="847" t="s">
        <v>614</v>
      </c>
      <c r="N4625" s="843" t="s">
        <v>454</v>
      </c>
      <c r="O4625" s="841" t="s">
        <v>231</v>
      </c>
      <c r="P4625" s="847" t="s">
        <v>62</v>
      </c>
      <c r="Q4625" s="843" t="s">
        <v>64</v>
      </c>
      <c r="R4625" s="841"/>
      <c r="S4625" s="847"/>
      <c r="T4625" s="843"/>
    </row>
    <row r="4626" spans="1:20" ht="18" hidden="1" customHeight="1">
      <c r="A4626" s="840" t="str" cm="1">
        <f t="array" ref="A4626">IF(INDEX(r_ACTIVEROW,1,COUNTA(r_ACTIVEROW)-2)="N",
       INDEX(r_ACTIVEROW,1,COUNTA(r_ACTIVEROW))&amp;" "&amp;INDEX(r_ACTIVEROW,1,COUNTA(r_ACTIVEROW)-1),
       INDEX(r_ACTIVEROW,1,COUNTA(r_ACTIVEROW)-2)
      )</f>
        <v>DKA9320</v>
      </c>
      <c r="B4626" s="840" t="str" cm="1">
        <f t="array" ref="B4626">INDEX(r_ACTIVEROW,1,COUNTA(r_ACTIVEROW)-1)</f>
        <v>FOOTREST UPMOUNTED</v>
      </c>
      <c r="C4626" s="841" t="s">
        <v>637</v>
      </c>
      <c r="D4626" s="847" t="s">
        <v>619</v>
      </c>
      <c r="E4626" s="843" t="s">
        <v>638</v>
      </c>
      <c r="F4626" s="841" t="s">
        <v>55</v>
      </c>
      <c r="G4626" s="847" t="s">
        <v>616</v>
      </c>
      <c r="H4626" s="843" t="s">
        <v>409</v>
      </c>
      <c r="I4626" s="841" t="s">
        <v>138</v>
      </c>
      <c r="J4626" s="842" t="s">
        <v>617</v>
      </c>
      <c r="K4626" s="843" t="s">
        <v>377</v>
      </c>
      <c r="L4626" s="841" t="s">
        <v>189</v>
      </c>
      <c r="M4626" s="847" t="s">
        <v>614</v>
      </c>
      <c r="N4626" s="843" t="s">
        <v>454</v>
      </c>
      <c r="O4626" s="841" t="s">
        <v>334</v>
      </c>
      <c r="P4626" s="847" t="s">
        <v>62</v>
      </c>
      <c r="Q4626" s="843" t="s">
        <v>315</v>
      </c>
      <c r="R4626" s="841" t="s">
        <v>623</v>
      </c>
      <c r="S4626" s="847" t="s">
        <v>618</v>
      </c>
      <c r="T4626" s="843" t="s">
        <v>624</v>
      </c>
    </row>
    <row r="4627" spans="1:20" ht="18" hidden="1" customHeight="1">
      <c r="A4627" s="840" t="str" cm="1">
        <f t="array" ref="A4627">IF(INDEX(r_ACTIVEROW,1,COUNTA(r_ACTIVEROW)-2)="N",
       INDEX(r_ACTIVEROW,1,COUNTA(r_ACTIVEROW))&amp;" "&amp;INDEX(r_ACTIVEROW,1,COUNTA(r_ACTIVEROW)-1),
       INDEX(r_ACTIVEROW,1,COUNTA(r_ACTIVEROW)-2)
      )</f>
        <v>DKA6410</v>
      </c>
      <c r="B4627" s="840" t="str" cm="1">
        <f t="array" ref="B4627">INDEX(r_ACTIVEROW,1,COUNTA(r_ACTIVEROW)-1)</f>
        <v>REAR WHEEL SIZE</v>
      </c>
      <c r="C4627" s="841" t="s">
        <v>637</v>
      </c>
      <c r="D4627" s="847" t="s">
        <v>619</v>
      </c>
      <c r="E4627" s="843" t="s">
        <v>638</v>
      </c>
      <c r="F4627" s="841" t="s">
        <v>55</v>
      </c>
      <c r="G4627" s="847" t="s">
        <v>616</v>
      </c>
      <c r="H4627" s="843" t="s">
        <v>409</v>
      </c>
      <c r="I4627" s="841" t="s">
        <v>139</v>
      </c>
      <c r="J4627" s="842" t="s">
        <v>617</v>
      </c>
      <c r="K4627" s="843" t="s">
        <v>411</v>
      </c>
      <c r="L4627" s="841" t="s">
        <v>189</v>
      </c>
      <c r="M4627" s="847" t="s">
        <v>614</v>
      </c>
      <c r="N4627" s="843" t="s">
        <v>454</v>
      </c>
      <c r="O4627" s="841" t="s">
        <v>230</v>
      </c>
      <c r="P4627" s="847" t="s">
        <v>62</v>
      </c>
      <c r="Q4627" s="843" t="s">
        <v>63</v>
      </c>
      <c r="R4627" s="841"/>
      <c r="S4627" s="847"/>
      <c r="T4627" s="843"/>
    </row>
    <row r="4628" spans="1:20" ht="18" hidden="1" customHeight="1">
      <c r="A4628" s="840" t="str" cm="1">
        <f t="array" ref="A4628">IF(INDEX(r_ACTIVEROW,1,COUNTA(r_ACTIVEROW)-2)="N",
       INDEX(r_ACTIVEROW,1,COUNTA(r_ACTIVEROW))&amp;" "&amp;INDEX(r_ACTIVEROW,1,COUNTA(r_ACTIVEROW)-1),
       INDEX(r_ACTIVEROW,1,COUNTA(r_ACTIVEROW)-2)
      )</f>
        <v>DKA9320</v>
      </c>
      <c r="B4628" s="840" t="str" cm="1">
        <f t="array" ref="B4628">INDEX(r_ACTIVEROW,1,COUNTA(r_ACTIVEROW)-1)</f>
        <v>FOOTREST UPMOUNTED</v>
      </c>
      <c r="C4628" s="841" t="s">
        <v>637</v>
      </c>
      <c r="D4628" s="847" t="s">
        <v>619</v>
      </c>
      <c r="E4628" s="843" t="s">
        <v>638</v>
      </c>
      <c r="F4628" s="841" t="s">
        <v>55</v>
      </c>
      <c r="G4628" s="847" t="s">
        <v>616</v>
      </c>
      <c r="H4628" s="843" t="s">
        <v>409</v>
      </c>
      <c r="I4628" s="841" t="s">
        <v>139</v>
      </c>
      <c r="J4628" s="842" t="s">
        <v>617</v>
      </c>
      <c r="K4628" s="843" t="s">
        <v>411</v>
      </c>
      <c r="L4628" s="841" t="s">
        <v>189</v>
      </c>
      <c r="M4628" s="847" t="s">
        <v>614</v>
      </c>
      <c r="N4628" s="843" t="s">
        <v>454</v>
      </c>
      <c r="O4628" s="841" t="s">
        <v>231</v>
      </c>
      <c r="P4628" s="847" t="s">
        <v>62</v>
      </c>
      <c r="Q4628" s="843" t="s">
        <v>64</v>
      </c>
      <c r="R4628" s="841" t="s">
        <v>623</v>
      </c>
      <c r="S4628" s="847" t="s">
        <v>618</v>
      </c>
      <c r="T4628" s="843" t="s">
        <v>624</v>
      </c>
    </row>
    <row r="4629" spans="1:20" ht="18" hidden="1" customHeight="1">
      <c r="A4629" s="840" t="str" cm="1">
        <f t="array" ref="A4629">IF(INDEX(r_ACTIVEROW,1,COUNTA(r_ACTIVEROW)-2)="N",
       INDEX(r_ACTIVEROW,1,COUNTA(r_ACTIVEROW))&amp;" "&amp;INDEX(r_ACTIVEROW,1,COUNTA(r_ACTIVEROW)-1),
       INDEX(r_ACTIVEROW,1,COUNTA(r_ACTIVEROW)-2)
      )</f>
        <v>DKA9320</v>
      </c>
      <c r="B4629" s="840" t="str" cm="1">
        <f t="array" ref="B4629">INDEX(r_ACTIVEROW,1,COUNTA(r_ACTIVEROW)-1)</f>
        <v>FOOTREST UPMOUNTED</v>
      </c>
      <c r="C4629" s="841" t="s">
        <v>637</v>
      </c>
      <c r="D4629" s="847" t="s">
        <v>619</v>
      </c>
      <c r="E4629" s="843" t="s">
        <v>638</v>
      </c>
      <c r="F4629" s="841" t="s">
        <v>55</v>
      </c>
      <c r="G4629" s="847" t="s">
        <v>616</v>
      </c>
      <c r="H4629" s="843" t="s">
        <v>409</v>
      </c>
      <c r="I4629" s="841" t="s">
        <v>139</v>
      </c>
      <c r="J4629" s="842" t="s">
        <v>617</v>
      </c>
      <c r="K4629" s="843" t="s">
        <v>411</v>
      </c>
      <c r="L4629" s="841" t="s">
        <v>189</v>
      </c>
      <c r="M4629" s="847" t="s">
        <v>614</v>
      </c>
      <c r="N4629" s="843" t="s">
        <v>454</v>
      </c>
      <c r="O4629" s="841" t="s">
        <v>334</v>
      </c>
      <c r="P4629" s="847" t="s">
        <v>62</v>
      </c>
      <c r="Q4629" s="843" t="s">
        <v>315</v>
      </c>
      <c r="R4629" s="841" t="s">
        <v>623</v>
      </c>
      <c r="S4629" s="847" t="s">
        <v>618</v>
      </c>
      <c r="T4629" s="843" t="s">
        <v>624</v>
      </c>
    </row>
    <row r="4630" spans="1:20" ht="18" hidden="1" customHeight="1">
      <c r="A4630" s="840" t="str" cm="1">
        <f t="array" ref="A4630">IF(INDEX(r_ACTIVEROW,1,COUNTA(r_ACTIVEROW)-2)="N",
       INDEX(r_ACTIVEROW,1,COUNTA(r_ACTIVEROW))&amp;" "&amp;INDEX(r_ACTIVEROW,1,COUNTA(r_ACTIVEROW)-1),
       INDEX(r_ACTIVEROW,1,COUNTA(r_ACTIVEROW)-2)
      )</f>
        <v>DKA6410</v>
      </c>
      <c r="B4630" s="840" t="str" cm="1">
        <f t="array" ref="B4630">INDEX(r_ACTIVEROW,1,COUNTA(r_ACTIVEROW)-1)</f>
        <v>REAR WHEEL SIZE</v>
      </c>
      <c r="C4630" s="841" t="s">
        <v>637</v>
      </c>
      <c r="D4630" s="847" t="s">
        <v>619</v>
      </c>
      <c r="E4630" s="843" t="s">
        <v>638</v>
      </c>
      <c r="F4630" s="841" t="s">
        <v>55</v>
      </c>
      <c r="G4630" s="847" t="s">
        <v>616</v>
      </c>
      <c r="H4630" s="843" t="s">
        <v>409</v>
      </c>
      <c r="I4630" s="841" t="s">
        <v>140</v>
      </c>
      <c r="J4630" s="842" t="s">
        <v>617</v>
      </c>
      <c r="K4630" s="843" t="s">
        <v>378</v>
      </c>
      <c r="L4630" s="841" t="s">
        <v>189</v>
      </c>
      <c r="M4630" s="847" t="s">
        <v>614</v>
      </c>
      <c r="N4630" s="843" t="s">
        <v>454</v>
      </c>
      <c r="O4630" s="841" t="s">
        <v>230</v>
      </c>
      <c r="P4630" s="847" t="s">
        <v>62</v>
      </c>
      <c r="Q4630" s="843" t="s">
        <v>63</v>
      </c>
      <c r="R4630" s="841"/>
      <c r="S4630" s="847"/>
      <c r="T4630" s="843"/>
    </row>
    <row r="4631" spans="1:20" ht="18" hidden="1" customHeight="1">
      <c r="A4631" s="840" t="str" cm="1">
        <f t="array" ref="A4631">IF(INDEX(r_ACTIVEROW,1,COUNTA(r_ACTIVEROW)-2)="N",
       INDEX(r_ACTIVEROW,1,COUNTA(r_ACTIVEROW))&amp;" "&amp;INDEX(r_ACTIVEROW,1,COUNTA(r_ACTIVEROW)-1),
       INDEX(r_ACTIVEROW,1,COUNTA(r_ACTIVEROW)-2)
      )</f>
        <v>DKA9320</v>
      </c>
      <c r="B4631" s="840" t="str" cm="1">
        <f t="array" ref="B4631">INDEX(r_ACTIVEROW,1,COUNTA(r_ACTIVEROW)-1)</f>
        <v>FOOTREST UPMOUNTED</v>
      </c>
      <c r="C4631" s="841" t="s">
        <v>637</v>
      </c>
      <c r="D4631" s="847" t="s">
        <v>619</v>
      </c>
      <c r="E4631" s="843" t="s">
        <v>638</v>
      </c>
      <c r="F4631" s="841" t="s">
        <v>55</v>
      </c>
      <c r="G4631" s="847" t="s">
        <v>616</v>
      </c>
      <c r="H4631" s="843" t="s">
        <v>409</v>
      </c>
      <c r="I4631" s="841" t="s">
        <v>140</v>
      </c>
      <c r="J4631" s="842" t="s">
        <v>617</v>
      </c>
      <c r="K4631" s="843" t="s">
        <v>378</v>
      </c>
      <c r="L4631" s="841" t="s">
        <v>189</v>
      </c>
      <c r="M4631" s="847" t="s">
        <v>614</v>
      </c>
      <c r="N4631" s="843" t="s">
        <v>454</v>
      </c>
      <c r="O4631" s="841" t="s">
        <v>231</v>
      </c>
      <c r="P4631" s="847" t="s">
        <v>62</v>
      </c>
      <c r="Q4631" s="843" t="s">
        <v>64</v>
      </c>
      <c r="R4631" s="841" t="s">
        <v>623</v>
      </c>
      <c r="S4631" s="847" t="s">
        <v>618</v>
      </c>
      <c r="T4631" s="843" t="s">
        <v>624</v>
      </c>
    </row>
    <row r="4632" spans="1:20" ht="18" hidden="1" customHeight="1">
      <c r="A4632" s="840" t="str" cm="1">
        <f t="array" ref="A4632">IF(INDEX(r_ACTIVEROW,1,COUNTA(r_ACTIVEROW)-2)="N",
       INDEX(r_ACTIVEROW,1,COUNTA(r_ACTIVEROW))&amp;" "&amp;INDEX(r_ACTIVEROW,1,COUNTA(r_ACTIVEROW)-1),
       INDEX(r_ACTIVEROW,1,COUNTA(r_ACTIVEROW)-2)
      )</f>
        <v>DKA9320</v>
      </c>
      <c r="B4632" s="840" t="str" cm="1">
        <f t="array" ref="B4632">INDEX(r_ACTIVEROW,1,COUNTA(r_ACTIVEROW)-1)</f>
        <v>FOOTREST UPMOUNTED</v>
      </c>
      <c r="C4632" s="841" t="s">
        <v>637</v>
      </c>
      <c r="D4632" s="847" t="s">
        <v>619</v>
      </c>
      <c r="E4632" s="843" t="s">
        <v>638</v>
      </c>
      <c r="F4632" s="841" t="s">
        <v>55</v>
      </c>
      <c r="G4632" s="847" t="s">
        <v>616</v>
      </c>
      <c r="H4632" s="843" t="s">
        <v>409</v>
      </c>
      <c r="I4632" s="841" t="s">
        <v>140</v>
      </c>
      <c r="J4632" s="842" t="s">
        <v>617</v>
      </c>
      <c r="K4632" s="843" t="s">
        <v>378</v>
      </c>
      <c r="L4632" s="841" t="s">
        <v>189</v>
      </c>
      <c r="M4632" s="847" t="s">
        <v>614</v>
      </c>
      <c r="N4632" s="843" t="s">
        <v>454</v>
      </c>
      <c r="O4632" s="841" t="s">
        <v>334</v>
      </c>
      <c r="P4632" s="847" t="s">
        <v>62</v>
      </c>
      <c r="Q4632" s="843" t="s">
        <v>315</v>
      </c>
      <c r="R4632" s="841" t="s">
        <v>623</v>
      </c>
      <c r="S4632" s="847" t="s">
        <v>618</v>
      </c>
      <c r="T4632" s="843" t="s">
        <v>624</v>
      </c>
    </row>
    <row r="4633" spans="1:20" ht="18" hidden="1" customHeight="1">
      <c r="A4633" s="840" t="str" cm="1">
        <f t="array" ref="A4633">IF(INDEX(r_ACTIVEROW,1,COUNTA(r_ACTIVEROW)-2)="N",
       INDEX(r_ACTIVEROW,1,COUNTA(r_ACTIVEROW))&amp;" "&amp;INDEX(r_ACTIVEROW,1,COUNTA(r_ACTIVEROW)-1),
       INDEX(r_ACTIVEROW,1,COUNTA(r_ACTIVEROW)-2)
      )</f>
        <v>DKA6410</v>
      </c>
      <c r="B4633" s="840" t="str" cm="1">
        <f t="array" ref="B4633">INDEX(r_ACTIVEROW,1,COUNTA(r_ACTIVEROW)-1)</f>
        <v>REAR WHEEL SIZE</v>
      </c>
      <c r="C4633" s="841" t="s">
        <v>637</v>
      </c>
      <c r="D4633" s="847" t="s">
        <v>619</v>
      </c>
      <c r="E4633" s="843" t="s">
        <v>638</v>
      </c>
      <c r="F4633" s="841" t="s">
        <v>55</v>
      </c>
      <c r="G4633" s="847" t="s">
        <v>616</v>
      </c>
      <c r="H4633" s="843" t="s">
        <v>409</v>
      </c>
      <c r="I4633" s="841" t="s">
        <v>141</v>
      </c>
      <c r="J4633" s="842" t="s">
        <v>617</v>
      </c>
      <c r="K4633" s="843" t="s">
        <v>412</v>
      </c>
      <c r="L4633" s="841" t="s">
        <v>189</v>
      </c>
      <c r="M4633" s="847" t="s">
        <v>614</v>
      </c>
      <c r="N4633" s="843" t="s">
        <v>454</v>
      </c>
      <c r="O4633" s="841" t="s">
        <v>230</v>
      </c>
      <c r="P4633" s="847" t="s">
        <v>62</v>
      </c>
      <c r="Q4633" s="843" t="s">
        <v>63</v>
      </c>
      <c r="R4633" s="841"/>
      <c r="S4633" s="847"/>
      <c r="T4633" s="843"/>
    </row>
    <row r="4634" spans="1:20" ht="18" hidden="1" customHeight="1">
      <c r="A4634" s="840" t="str" cm="1">
        <f t="array" ref="A4634">IF(INDEX(r_ACTIVEROW,1,COUNTA(r_ACTIVEROW)-2)="N",
       INDEX(r_ACTIVEROW,1,COUNTA(r_ACTIVEROW))&amp;" "&amp;INDEX(r_ACTIVEROW,1,COUNTA(r_ACTIVEROW)-1),
       INDEX(r_ACTIVEROW,1,COUNTA(r_ACTIVEROW)-2)
      )</f>
        <v>DKA9320</v>
      </c>
      <c r="B4634" s="840" t="str" cm="1">
        <f t="array" ref="B4634">INDEX(r_ACTIVEROW,1,COUNTA(r_ACTIVEROW)-1)</f>
        <v>FOOTREST UPMOUNTED</v>
      </c>
      <c r="C4634" s="841" t="s">
        <v>637</v>
      </c>
      <c r="D4634" s="847" t="s">
        <v>619</v>
      </c>
      <c r="E4634" s="843" t="s">
        <v>638</v>
      </c>
      <c r="F4634" s="841" t="s">
        <v>55</v>
      </c>
      <c r="G4634" s="847" t="s">
        <v>616</v>
      </c>
      <c r="H4634" s="843" t="s">
        <v>409</v>
      </c>
      <c r="I4634" s="841" t="s">
        <v>141</v>
      </c>
      <c r="J4634" s="842" t="s">
        <v>617</v>
      </c>
      <c r="K4634" s="843" t="s">
        <v>412</v>
      </c>
      <c r="L4634" s="841" t="s">
        <v>189</v>
      </c>
      <c r="M4634" s="847" t="s">
        <v>614</v>
      </c>
      <c r="N4634" s="843" t="s">
        <v>454</v>
      </c>
      <c r="O4634" s="841" t="s">
        <v>231</v>
      </c>
      <c r="P4634" s="847" t="s">
        <v>62</v>
      </c>
      <c r="Q4634" s="843" t="s">
        <v>64</v>
      </c>
      <c r="R4634" s="841" t="s">
        <v>623</v>
      </c>
      <c r="S4634" s="847" t="s">
        <v>618</v>
      </c>
      <c r="T4634" s="843" t="s">
        <v>624</v>
      </c>
    </row>
    <row r="4635" spans="1:20" ht="18" hidden="1" customHeight="1">
      <c r="A4635" s="840" t="str" cm="1">
        <f t="array" ref="A4635">IF(INDEX(r_ACTIVEROW,1,COUNTA(r_ACTIVEROW)-2)="N",
       INDEX(r_ACTIVEROW,1,COUNTA(r_ACTIVEROW))&amp;" "&amp;INDEX(r_ACTIVEROW,1,COUNTA(r_ACTIVEROW)-1),
       INDEX(r_ACTIVEROW,1,COUNTA(r_ACTIVEROW)-2)
      )</f>
        <v>DKA9320</v>
      </c>
      <c r="B4635" s="840" t="str" cm="1">
        <f t="array" ref="B4635">INDEX(r_ACTIVEROW,1,COUNTA(r_ACTIVEROW)-1)</f>
        <v>FOOTREST UPMOUNTED</v>
      </c>
      <c r="C4635" s="841" t="s">
        <v>637</v>
      </c>
      <c r="D4635" s="847" t="s">
        <v>619</v>
      </c>
      <c r="E4635" s="843" t="s">
        <v>638</v>
      </c>
      <c r="F4635" s="841" t="s">
        <v>55</v>
      </c>
      <c r="G4635" s="847" t="s">
        <v>616</v>
      </c>
      <c r="H4635" s="843" t="s">
        <v>409</v>
      </c>
      <c r="I4635" s="841" t="s">
        <v>141</v>
      </c>
      <c r="J4635" s="842" t="s">
        <v>617</v>
      </c>
      <c r="K4635" s="843" t="s">
        <v>412</v>
      </c>
      <c r="L4635" s="841" t="s">
        <v>189</v>
      </c>
      <c r="M4635" s="847" t="s">
        <v>614</v>
      </c>
      <c r="N4635" s="843" t="s">
        <v>454</v>
      </c>
      <c r="O4635" s="841" t="s">
        <v>334</v>
      </c>
      <c r="P4635" s="847" t="s">
        <v>62</v>
      </c>
      <c r="Q4635" s="843" t="s">
        <v>315</v>
      </c>
      <c r="R4635" s="841" t="s">
        <v>623</v>
      </c>
      <c r="S4635" s="847" t="s">
        <v>618</v>
      </c>
      <c r="T4635" s="843" t="s">
        <v>624</v>
      </c>
    </row>
    <row r="4636" spans="1:20" ht="18" hidden="1" customHeight="1">
      <c r="A4636" s="840" t="str" cm="1">
        <f t="array" ref="A4636">IF(INDEX(r_ACTIVEROW,1,COUNTA(r_ACTIVEROW)-2)="N",
       INDEX(r_ACTIVEROW,1,COUNTA(r_ACTIVEROW))&amp;" "&amp;INDEX(r_ACTIVEROW,1,COUNTA(r_ACTIVEROW)-1),
       INDEX(r_ACTIVEROW,1,COUNTA(r_ACTIVEROW)-2)
      )</f>
        <v>DKA6410</v>
      </c>
      <c r="B4636" s="840" t="str" cm="1">
        <f t="array" ref="B4636">INDEX(r_ACTIVEROW,1,COUNTA(r_ACTIVEROW)-1)</f>
        <v>REAR WHEEL SIZE</v>
      </c>
      <c r="C4636" s="841" t="s">
        <v>637</v>
      </c>
      <c r="D4636" s="847" t="s">
        <v>619</v>
      </c>
      <c r="E4636" s="843" t="s">
        <v>638</v>
      </c>
      <c r="F4636" s="841" t="s">
        <v>55</v>
      </c>
      <c r="G4636" s="847" t="s">
        <v>616</v>
      </c>
      <c r="H4636" s="843" t="s">
        <v>409</v>
      </c>
      <c r="I4636" s="841" t="s">
        <v>142</v>
      </c>
      <c r="J4636" s="842" t="s">
        <v>617</v>
      </c>
      <c r="K4636" s="843" t="s">
        <v>379</v>
      </c>
      <c r="L4636" s="841" t="s">
        <v>189</v>
      </c>
      <c r="M4636" s="847" t="s">
        <v>614</v>
      </c>
      <c r="N4636" s="843" t="s">
        <v>454</v>
      </c>
      <c r="O4636" s="841" t="s">
        <v>230</v>
      </c>
      <c r="P4636" s="847" t="s">
        <v>62</v>
      </c>
      <c r="Q4636" s="843" t="s">
        <v>63</v>
      </c>
      <c r="R4636" s="841"/>
      <c r="S4636" s="847"/>
      <c r="T4636" s="843"/>
    </row>
    <row r="4637" spans="1:20" ht="18" hidden="1" customHeight="1">
      <c r="A4637" s="840" t="str" cm="1">
        <f t="array" ref="A4637">IF(INDEX(r_ACTIVEROW,1,COUNTA(r_ACTIVEROW)-2)="N",
       INDEX(r_ACTIVEROW,1,COUNTA(r_ACTIVEROW))&amp;" "&amp;INDEX(r_ACTIVEROW,1,COUNTA(r_ACTIVEROW)-1),
       INDEX(r_ACTIVEROW,1,COUNTA(r_ACTIVEROW)-2)
      )</f>
        <v>DKA9320</v>
      </c>
      <c r="B4637" s="840" t="str" cm="1">
        <f t="array" ref="B4637">INDEX(r_ACTIVEROW,1,COUNTA(r_ACTIVEROW)-1)</f>
        <v>FOOTREST UPMOUNTED</v>
      </c>
      <c r="C4637" s="841" t="s">
        <v>637</v>
      </c>
      <c r="D4637" s="847" t="s">
        <v>619</v>
      </c>
      <c r="E4637" s="843" t="s">
        <v>638</v>
      </c>
      <c r="F4637" s="841" t="s">
        <v>55</v>
      </c>
      <c r="G4637" s="847" t="s">
        <v>616</v>
      </c>
      <c r="H4637" s="843" t="s">
        <v>409</v>
      </c>
      <c r="I4637" s="841" t="s">
        <v>142</v>
      </c>
      <c r="J4637" s="842" t="s">
        <v>617</v>
      </c>
      <c r="K4637" s="843" t="s">
        <v>379</v>
      </c>
      <c r="L4637" s="841" t="s">
        <v>189</v>
      </c>
      <c r="M4637" s="847" t="s">
        <v>614</v>
      </c>
      <c r="N4637" s="843" t="s">
        <v>454</v>
      </c>
      <c r="O4637" s="841" t="s">
        <v>231</v>
      </c>
      <c r="P4637" s="847" t="s">
        <v>62</v>
      </c>
      <c r="Q4637" s="843" t="s">
        <v>64</v>
      </c>
      <c r="R4637" s="841" t="s">
        <v>623</v>
      </c>
      <c r="S4637" s="847" t="s">
        <v>618</v>
      </c>
      <c r="T4637" s="843" t="s">
        <v>624</v>
      </c>
    </row>
    <row r="4638" spans="1:20" ht="18" hidden="1" customHeight="1">
      <c r="A4638" s="840" t="str" cm="1">
        <f t="array" ref="A4638">IF(INDEX(r_ACTIVEROW,1,COUNTA(r_ACTIVEROW)-2)="N",
       INDEX(r_ACTIVEROW,1,COUNTA(r_ACTIVEROW))&amp;" "&amp;INDEX(r_ACTIVEROW,1,COUNTA(r_ACTIVEROW)-1),
       INDEX(r_ACTIVEROW,1,COUNTA(r_ACTIVEROW)-2)
      )</f>
        <v>DKA9320</v>
      </c>
      <c r="B4638" s="840" t="str" cm="1">
        <f t="array" ref="B4638">INDEX(r_ACTIVEROW,1,COUNTA(r_ACTIVEROW)-1)</f>
        <v>FOOTREST UPMOUNTED</v>
      </c>
      <c r="C4638" s="841" t="s">
        <v>637</v>
      </c>
      <c r="D4638" s="847" t="s">
        <v>619</v>
      </c>
      <c r="E4638" s="843" t="s">
        <v>638</v>
      </c>
      <c r="F4638" s="841" t="s">
        <v>55</v>
      </c>
      <c r="G4638" s="847" t="s">
        <v>616</v>
      </c>
      <c r="H4638" s="843" t="s">
        <v>409</v>
      </c>
      <c r="I4638" s="841" t="s">
        <v>142</v>
      </c>
      <c r="J4638" s="842" t="s">
        <v>617</v>
      </c>
      <c r="K4638" s="843" t="s">
        <v>379</v>
      </c>
      <c r="L4638" s="841" t="s">
        <v>189</v>
      </c>
      <c r="M4638" s="847" t="s">
        <v>614</v>
      </c>
      <c r="N4638" s="843" t="s">
        <v>454</v>
      </c>
      <c r="O4638" s="841" t="s">
        <v>334</v>
      </c>
      <c r="P4638" s="847" t="s">
        <v>62</v>
      </c>
      <c r="Q4638" s="843" t="s">
        <v>315</v>
      </c>
      <c r="R4638" s="841" t="s">
        <v>623</v>
      </c>
      <c r="S4638" s="847" t="s">
        <v>618</v>
      </c>
      <c r="T4638" s="843" t="s">
        <v>624</v>
      </c>
    </row>
    <row r="4639" spans="1:20" ht="18" hidden="1" customHeight="1">
      <c r="A4639" s="840" t="str" cm="1">
        <f t="array" ref="A4639">IF(INDEX(r_ACTIVEROW,1,COUNTA(r_ACTIVEROW)-2)="N",
       INDEX(r_ACTIVEROW,1,COUNTA(r_ACTIVEROW))&amp;" "&amp;INDEX(r_ACTIVEROW,1,COUNTA(r_ACTIVEROW)-1),
       INDEX(r_ACTIVEROW,1,COUNTA(r_ACTIVEROW)-2)
      )</f>
        <v>DKA6410</v>
      </c>
      <c r="B4639" s="840" t="str" cm="1">
        <f t="array" ref="B4639">INDEX(r_ACTIVEROW,1,COUNTA(r_ACTIVEROW)-1)</f>
        <v>REAR WHEEL SIZE</v>
      </c>
      <c r="C4639" s="841" t="s">
        <v>637</v>
      </c>
      <c r="D4639" s="847" t="s">
        <v>619</v>
      </c>
      <c r="E4639" s="843" t="s">
        <v>638</v>
      </c>
      <c r="F4639" s="841" t="s">
        <v>55</v>
      </c>
      <c r="G4639" s="847" t="s">
        <v>616</v>
      </c>
      <c r="H4639" s="843" t="s">
        <v>409</v>
      </c>
      <c r="I4639" s="841" t="s">
        <v>143</v>
      </c>
      <c r="J4639" s="842" t="s">
        <v>617</v>
      </c>
      <c r="K4639" s="843" t="s">
        <v>386</v>
      </c>
      <c r="L4639" s="841" t="s">
        <v>189</v>
      </c>
      <c r="M4639" s="847" t="s">
        <v>614</v>
      </c>
      <c r="N4639" s="843" t="s">
        <v>454</v>
      </c>
      <c r="O4639" s="841" t="s">
        <v>230</v>
      </c>
      <c r="P4639" s="847" t="s">
        <v>62</v>
      </c>
      <c r="Q4639" s="843" t="s">
        <v>63</v>
      </c>
      <c r="R4639" s="841"/>
      <c r="S4639" s="847"/>
      <c r="T4639" s="843"/>
    </row>
    <row r="4640" spans="1:20" ht="18" hidden="1" customHeight="1">
      <c r="A4640" s="840" t="str" cm="1">
        <f t="array" ref="A4640">IF(INDEX(r_ACTIVEROW,1,COUNTA(r_ACTIVEROW)-2)="N",
       INDEX(r_ACTIVEROW,1,COUNTA(r_ACTIVEROW))&amp;" "&amp;INDEX(r_ACTIVEROW,1,COUNTA(r_ACTIVEROW)-1),
       INDEX(r_ACTIVEROW,1,COUNTA(r_ACTIVEROW)-2)
      )</f>
        <v>DKA9320</v>
      </c>
      <c r="B4640" s="840" t="str" cm="1">
        <f t="array" ref="B4640">INDEX(r_ACTIVEROW,1,COUNTA(r_ACTIVEROW)-1)</f>
        <v>FOOTREST UPMOUNTED</v>
      </c>
      <c r="C4640" s="841" t="s">
        <v>637</v>
      </c>
      <c r="D4640" s="847" t="s">
        <v>619</v>
      </c>
      <c r="E4640" s="843" t="s">
        <v>638</v>
      </c>
      <c r="F4640" s="841" t="s">
        <v>55</v>
      </c>
      <c r="G4640" s="847" t="s">
        <v>616</v>
      </c>
      <c r="H4640" s="843" t="s">
        <v>409</v>
      </c>
      <c r="I4640" s="841" t="s">
        <v>143</v>
      </c>
      <c r="J4640" s="842" t="s">
        <v>617</v>
      </c>
      <c r="K4640" s="843" t="s">
        <v>386</v>
      </c>
      <c r="L4640" s="841" t="s">
        <v>189</v>
      </c>
      <c r="M4640" s="847" t="s">
        <v>614</v>
      </c>
      <c r="N4640" s="843" t="s">
        <v>454</v>
      </c>
      <c r="O4640" s="841" t="s">
        <v>231</v>
      </c>
      <c r="P4640" s="847" t="s">
        <v>62</v>
      </c>
      <c r="Q4640" s="843" t="s">
        <v>64</v>
      </c>
      <c r="R4640" s="841" t="s">
        <v>623</v>
      </c>
      <c r="S4640" s="847" t="s">
        <v>618</v>
      </c>
      <c r="T4640" s="843" t="s">
        <v>624</v>
      </c>
    </row>
    <row r="4641" spans="1:20" ht="18" hidden="1" customHeight="1">
      <c r="A4641" s="840" t="str" cm="1">
        <f t="array" ref="A4641">IF(INDEX(r_ACTIVEROW,1,COUNTA(r_ACTIVEROW)-2)="N",
       INDEX(r_ACTIVEROW,1,COUNTA(r_ACTIVEROW))&amp;" "&amp;INDEX(r_ACTIVEROW,1,COUNTA(r_ACTIVEROW)-1),
       INDEX(r_ACTIVEROW,1,COUNTA(r_ACTIVEROW)-2)
      )</f>
        <v>DKA9320</v>
      </c>
      <c r="B4641" s="840" t="str" cm="1">
        <f t="array" ref="B4641">INDEX(r_ACTIVEROW,1,COUNTA(r_ACTIVEROW)-1)</f>
        <v>FOOTREST UPMOUNTED</v>
      </c>
      <c r="C4641" s="841" t="s">
        <v>637</v>
      </c>
      <c r="D4641" s="847" t="s">
        <v>619</v>
      </c>
      <c r="E4641" s="843" t="s">
        <v>638</v>
      </c>
      <c r="F4641" s="841" t="s">
        <v>55</v>
      </c>
      <c r="G4641" s="847" t="s">
        <v>616</v>
      </c>
      <c r="H4641" s="843" t="s">
        <v>409</v>
      </c>
      <c r="I4641" s="841" t="s">
        <v>143</v>
      </c>
      <c r="J4641" s="842" t="s">
        <v>617</v>
      </c>
      <c r="K4641" s="843" t="s">
        <v>386</v>
      </c>
      <c r="L4641" s="841" t="s">
        <v>189</v>
      </c>
      <c r="M4641" s="847" t="s">
        <v>614</v>
      </c>
      <c r="N4641" s="843" t="s">
        <v>454</v>
      </c>
      <c r="O4641" s="841" t="s">
        <v>334</v>
      </c>
      <c r="P4641" s="847" t="s">
        <v>62</v>
      </c>
      <c r="Q4641" s="843" t="s">
        <v>315</v>
      </c>
      <c r="R4641" s="841" t="s">
        <v>623</v>
      </c>
      <c r="S4641" s="847" t="s">
        <v>618</v>
      </c>
      <c r="T4641" s="843" t="s">
        <v>624</v>
      </c>
    </row>
    <row r="4642" spans="1:20" ht="18" hidden="1" customHeight="1">
      <c r="A4642" s="840" t="str" cm="1">
        <f t="array" ref="A4642">IF(INDEX(r_ACTIVEROW,1,COUNTA(r_ACTIVEROW)-2)="N",
       INDEX(r_ACTIVEROW,1,COUNTA(r_ACTIVEROW))&amp;" "&amp;INDEX(r_ACTIVEROW,1,COUNTA(r_ACTIVEROW)-1),
       INDEX(r_ACTIVEROW,1,COUNTA(r_ACTIVEROW)-2)
      )</f>
        <v>DKA6410</v>
      </c>
      <c r="B4642" s="840" t="str" cm="1">
        <f t="array" ref="B4642">INDEX(r_ACTIVEROW,1,COUNTA(r_ACTIVEROW)-1)</f>
        <v>REAR WHEEL SIZE</v>
      </c>
      <c r="C4642" s="841" t="s">
        <v>637</v>
      </c>
      <c r="D4642" s="847" t="s">
        <v>619</v>
      </c>
      <c r="E4642" s="843" t="s">
        <v>638</v>
      </c>
      <c r="F4642" s="841" t="s">
        <v>55</v>
      </c>
      <c r="G4642" s="847" t="s">
        <v>616</v>
      </c>
      <c r="H4642" s="843" t="s">
        <v>409</v>
      </c>
      <c r="I4642" s="841" t="s">
        <v>144</v>
      </c>
      <c r="J4642" s="842" t="s">
        <v>617</v>
      </c>
      <c r="K4642" s="843" t="s">
        <v>380</v>
      </c>
      <c r="L4642" s="841" t="s">
        <v>189</v>
      </c>
      <c r="M4642" s="847" t="s">
        <v>614</v>
      </c>
      <c r="N4642" s="843" t="s">
        <v>454</v>
      </c>
      <c r="O4642" s="841" t="s">
        <v>230</v>
      </c>
      <c r="P4642" s="847" t="s">
        <v>62</v>
      </c>
      <c r="Q4642" s="843" t="s">
        <v>63</v>
      </c>
      <c r="R4642" s="841"/>
      <c r="S4642" s="847"/>
      <c r="T4642" s="843"/>
    </row>
    <row r="4643" spans="1:20" ht="18" hidden="1" customHeight="1">
      <c r="A4643" s="840" t="str" cm="1">
        <f t="array" ref="A4643">IF(INDEX(r_ACTIVEROW,1,COUNTA(r_ACTIVEROW)-2)="N",
       INDEX(r_ACTIVEROW,1,COUNTA(r_ACTIVEROW))&amp;" "&amp;INDEX(r_ACTIVEROW,1,COUNTA(r_ACTIVEROW)-1),
       INDEX(r_ACTIVEROW,1,COUNTA(r_ACTIVEROW)-2)
      )</f>
        <v>DKA9320</v>
      </c>
      <c r="B4643" s="840" t="str" cm="1">
        <f t="array" ref="B4643">INDEX(r_ACTIVEROW,1,COUNTA(r_ACTIVEROW)-1)</f>
        <v>FOOTREST UPMOUNTED</v>
      </c>
      <c r="C4643" s="841" t="s">
        <v>637</v>
      </c>
      <c r="D4643" s="847" t="s">
        <v>619</v>
      </c>
      <c r="E4643" s="843" t="s">
        <v>638</v>
      </c>
      <c r="F4643" s="841" t="s">
        <v>55</v>
      </c>
      <c r="G4643" s="847" t="s">
        <v>616</v>
      </c>
      <c r="H4643" s="843" t="s">
        <v>409</v>
      </c>
      <c r="I4643" s="841" t="s">
        <v>144</v>
      </c>
      <c r="J4643" s="842" t="s">
        <v>617</v>
      </c>
      <c r="K4643" s="843" t="s">
        <v>380</v>
      </c>
      <c r="L4643" s="841" t="s">
        <v>189</v>
      </c>
      <c r="M4643" s="847" t="s">
        <v>614</v>
      </c>
      <c r="N4643" s="843" t="s">
        <v>454</v>
      </c>
      <c r="O4643" s="841" t="s">
        <v>231</v>
      </c>
      <c r="P4643" s="847" t="s">
        <v>62</v>
      </c>
      <c r="Q4643" s="843" t="s">
        <v>64</v>
      </c>
      <c r="R4643" s="841" t="s">
        <v>623</v>
      </c>
      <c r="S4643" s="847" t="s">
        <v>618</v>
      </c>
      <c r="T4643" s="843" t="s">
        <v>624</v>
      </c>
    </row>
    <row r="4644" spans="1:20" ht="18" hidden="1" customHeight="1">
      <c r="A4644" s="840" t="str" cm="1">
        <f t="array" ref="A4644">IF(INDEX(r_ACTIVEROW,1,COUNTA(r_ACTIVEROW)-2)="N",
       INDEX(r_ACTIVEROW,1,COUNTA(r_ACTIVEROW))&amp;" "&amp;INDEX(r_ACTIVEROW,1,COUNTA(r_ACTIVEROW)-1),
       INDEX(r_ACTIVEROW,1,COUNTA(r_ACTIVEROW)-2)
      )</f>
        <v>DKA9320</v>
      </c>
      <c r="B4644" s="840" t="str" cm="1">
        <f t="array" ref="B4644">INDEX(r_ACTIVEROW,1,COUNTA(r_ACTIVEROW)-1)</f>
        <v>FOOTREST UPMOUNTED</v>
      </c>
      <c r="C4644" s="841" t="s">
        <v>637</v>
      </c>
      <c r="D4644" s="847" t="s">
        <v>619</v>
      </c>
      <c r="E4644" s="843" t="s">
        <v>638</v>
      </c>
      <c r="F4644" s="841" t="s">
        <v>55</v>
      </c>
      <c r="G4644" s="847" t="s">
        <v>616</v>
      </c>
      <c r="H4644" s="843" t="s">
        <v>409</v>
      </c>
      <c r="I4644" s="841" t="s">
        <v>144</v>
      </c>
      <c r="J4644" s="842" t="s">
        <v>617</v>
      </c>
      <c r="K4644" s="843" t="s">
        <v>380</v>
      </c>
      <c r="L4644" s="841" t="s">
        <v>189</v>
      </c>
      <c r="M4644" s="847" t="s">
        <v>614</v>
      </c>
      <c r="N4644" s="843" t="s">
        <v>454</v>
      </c>
      <c r="O4644" s="841" t="s">
        <v>334</v>
      </c>
      <c r="P4644" s="847" t="s">
        <v>62</v>
      </c>
      <c r="Q4644" s="843" t="s">
        <v>315</v>
      </c>
      <c r="R4644" s="841" t="s">
        <v>623</v>
      </c>
      <c r="S4644" s="847" t="s">
        <v>618</v>
      </c>
      <c r="T4644" s="843" t="s">
        <v>624</v>
      </c>
    </row>
    <row r="4645" spans="1:20" ht="18" hidden="1" customHeight="1">
      <c r="A4645" s="840" t="str" cm="1">
        <f t="array" ref="A4645">IF(INDEX(r_ACTIVEROW,1,COUNTA(r_ACTIVEROW)-2)="N",
       INDEX(r_ACTIVEROW,1,COUNTA(r_ACTIVEROW))&amp;" "&amp;INDEX(r_ACTIVEROW,1,COUNTA(r_ACTIVEROW)-1),
       INDEX(r_ACTIVEROW,1,COUNTA(r_ACTIVEROW)-2)
      )</f>
        <v>DKA6410</v>
      </c>
      <c r="B4645" s="840" t="str" cm="1">
        <f t="array" ref="B4645">INDEX(r_ACTIVEROW,1,COUNTA(r_ACTIVEROW)-1)</f>
        <v>REAR WHEEL SIZE</v>
      </c>
      <c r="C4645" s="841" t="s">
        <v>637</v>
      </c>
      <c r="D4645" s="847" t="s">
        <v>619</v>
      </c>
      <c r="E4645" s="843" t="s">
        <v>638</v>
      </c>
      <c r="F4645" s="841" t="s">
        <v>55</v>
      </c>
      <c r="G4645" s="847" t="s">
        <v>616</v>
      </c>
      <c r="H4645" s="843" t="s">
        <v>409</v>
      </c>
      <c r="I4645" s="841" t="s">
        <v>145</v>
      </c>
      <c r="J4645" s="842" t="s">
        <v>617</v>
      </c>
      <c r="K4645" s="843" t="s">
        <v>407</v>
      </c>
      <c r="L4645" s="841" t="s">
        <v>189</v>
      </c>
      <c r="M4645" s="847" t="s">
        <v>614</v>
      </c>
      <c r="N4645" s="843" t="s">
        <v>454</v>
      </c>
      <c r="O4645" s="841" t="s">
        <v>230</v>
      </c>
      <c r="P4645" s="847" t="s">
        <v>62</v>
      </c>
      <c r="Q4645" s="843" t="s">
        <v>63</v>
      </c>
      <c r="R4645" s="841"/>
      <c r="S4645" s="847"/>
      <c r="T4645" s="843"/>
    </row>
    <row r="4646" spans="1:20" ht="18" hidden="1" customHeight="1">
      <c r="A4646" s="840" t="str" cm="1">
        <f t="array" ref="A4646">IF(INDEX(r_ACTIVEROW,1,COUNTA(r_ACTIVEROW)-2)="N",
       INDEX(r_ACTIVEROW,1,COUNTA(r_ACTIVEROW))&amp;" "&amp;INDEX(r_ACTIVEROW,1,COUNTA(r_ACTIVEROW)-1),
       INDEX(r_ACTIVEROW,1,COUNTA(r_ACTIVEROW)-2)
      )</f>
        <v>DKA9320</v>
      </c>
      <c r="B4646" s="840" t="str" cm="1">
        <f t="array" ref="B4646">INDEX(r_ACTIVEROW,1,COUNTA(r_ACTIVEROW)-1)</f>
        <v>FOOTREST UPMOUNTED</v>
      </c>
      <c r="C4646" s="841" t="s">
        <v>637</v>
      </c>
      <c r="D4646" s="847" t="s">
        <v>619</v>
      </c>
      <c r="E4646" s="843" t="s">
        <v>638</v>
      </c>
      <c r="F4646" s="841" t="s">
        <v>55</v>
      </c>
      <c r="G4646" s="847" t="s">
        <v>616</v>
      </c>
      <c r="H4646" s="843" t="s">
        <v>409</v>
      </c>
      <c r="I4646" s="841" t="s">
        <v>145</v>
      </c>
      <c r="J4646" s="842" t="s">
        <v>617</v>
      </c>
      <c r="K4646" s="843" t="s">
        <v>407</v>
      </c>
      <c r="L4646" s="841" t="s">
        <v>189</v>
      </c>
      <c r="M4646" s="847" t="s">
        <v>614</v>
      </c>
      <c r="N4646" s="843" t="s">
        <v>454</v>
      </c>
      <c r="O4646" s="841" t="s">
        <v>231</v>
      </c>
      <c r="P4646" s="847" t="s">
        <v>62</v>
      </c>
      <c r="Q4646" s="843" t="s">
        <v>64</v>
      </c>
      <c r="R4646" s="841" t="s">
        <v>623</v>
      </c>
      <c r="S4646" s="847" t="s">
        <v>618</v>
      </c>
      <c r="T4646" s="843" t="s">
        <v>624</v>
      </c>
    </row>
    <row r="4647" spans="1:20" ht="18" hidden="1" customHeight="1">
      <c r="A4647" s="840" t="str" cm="1">
        <f t="array" ref="A4647">IF(INDEX(r_ACTIVEROW,1,COUNTA(r_ACTIVEROW)-2)="N",
       INDEX(r_ACTIVEROW,1,COUNTA(r_ACTIVEROW))&amp;" "&amp;INDEX(r_ACTIVEROW,1,COUNTA(r_ACTIVEROW)-1),
       INDEX(r_ACTIVEROW,1,COUNTA(r_ACTIVEROW)-2)
      )</f>
        <v>DKA9320</v>
      </c>
      <c r="B4647" s="840" t="str" cm="1">
        <f t="array" ref="B4647">INDEX(r_ACTIVEROW,1,COUNTA(r_ACTIVEROW)-1)</f>
        <v>FOOTREST UPMOUNTED</v>
      </c>
      <c r="C4647" s="841" t="s">
        <v>637</v>
      </c>
      <c r="D4647" s="847" t="s">
        <v>619</v>
      </c>
      <c r="E4647" s="843" t="s">
        <v>638</v>
      </c>
      <c r="F4647" s="841" t="s">
        <v>55</v>
      </c>
      <c r="G4647" s="847" t="s">
        <v>616</v>
      </c>
      <c r="H4647" s="843" t="s">
        <v>409</v>
      </c>
      <c r="I4647" s="841" t="s">
        <v>145</v>
      </c>
      <c r="J4647" s="842" t="s">
        <v>617</v>
      </c>
      <c r="K4647" s="843" t="s">
        <v>407</v>
      </c>
      <c r="L4647" s="841" t="s">
        <v>189</v>
      </c>
      <c r="M4647" s="847" t="s">
        <v>614</v>
      </c>
      <c r="N4647" s="843" t="s">
        <v>454</v>
      </c>
      <c r="O4647" s="841" t="s">
        <v>334</v>
      </c>
      <c r="P4647" s="847" t="s">
        <v>62</v>
      </c>
      <c r="Q4647" s="843" t="s">
        <v>315</v>
      </c>
      <c r="R4647" s="841" t="s">
        <v>623</v>
      </c>
      <c r="S4647" s="847" t="s">
        <v>618</v>
      </c>
      <c r="T4647" s="843" t="s">
        <v>624</v>
      </c>
    </row>
    <row r="4648" spans="1:20" ht="18" hidden="1" customHeight="1">
      <c r="A4648" s="840" t="str" cm="1">
        <f t="array" ref="A4648">IF(INDEX(r_ACTIVEROW,1,COUNTA(r_ACTIVEROW)-2)="N",
       INDEX(r_ACTIVEROW,1,COUNTA(r_ACTIVEROW))&amp;" "&amp;INDEX(r_ACTIVEROW,1,COUNTA(r_ACTIVEROW)-1),
       INDEX(r_ACTIVEROW,1,COUNTA(r_ACTIVEROW)-2)
      )</f>
        <v>DKA6410</v>
      </c>
      <c r="B4648" s="840" t="str" cm="1">
        <f t="array" ref="B4648">INDEX(r_ACTIVEROW,1,COUNTA(r_ACTIVEROW)-1)</f>
        <v>REAR WHEEL SIZE</v>
      </c>
      <c r="C4648" s="841" t="s">
        <v>637</v>
      </c>
      <c r="D4648" s="847" t="s">
        <v>619</v>
      </c>
      <c r="E4648" s="843" t="s">
        <v>638</v>
      </c>
      <c r="F4648" s="841" t="s">
        <v>55</v>
      </c>
      <c r="G4648" s="847" t="s">
        <v>616</v>
      </c>
      <c r="H4648" s="843" t="s">
        <v>409</v>
      </c>
      <c r="I4648" s="841" t="s">
        <v>146</v>
      </c>
      <c r="J4648" s="842" t="s">
        <v>617</v>
      </c>
      <c r="K4648" s="843" t="s">
        <v>381</v>
      </c>
      <c r="L4648" s="841" t="s">
        <v>189</v>
      </c>
      <c r="M4648" s="847" t="s">
        <v>614</v>
      </c>
      <c r="N4648" s="843" t="s">
        <v>454</v>
      </c>
      <c r="O4648" s="841" t="s">
        <v>230</v>
      </c>
      <c r="P4648" s="847" t="s">
        <v>62</v>
      </c>
      <c r="Q4648" s="843" t="s">
        <v>63</v>
      </c>
      <c r="R4648" s="841"/>
      <c r="S4648" s="847"/>
      <c r="T4648" s="843"/>
    </row>
    <row r="4649" spans="1:20" ht="18" hidden="1" customHeight="1">
      <c r="A4649" s="840" t="str" cm="1">
        <f t="array" ref="A4649">IF(INDEX(r_ACTIVEROW,1,COUNTA(r_ACTIVEROW)-2)="N",
       INDEX(r_ACTIVEROW,1,COUNTA(r_ACTIVEROW))&amp;" "&amp;INDEX(r_ACTIVEROW,1,COUNTA(r_ACTIVEROW)-1),
       INDEX(r_ACTIVEROW,1,COUNTA(r_ACTIVEROW)-2)
      )</f>
        <v>DKA6420</v>
      </c>
      <c r="B4649" s="840" t="str" cm="1">
        <f t="array" ref="B4649">INDEX(r_ACTIVEROW,1,COUNTA(r_ACTIVEROW)-1)</f>
        <v>REAR WHEEL SIZE</v>
      </c>
      <c r="C4649" s="841" t="s">
        <v>637</v>
      </c>
      <c r="D4649" s="847" t="s">
        <v>619</v>
      </c>
      <c r="E4649" s="843" t="s">
        <v>638</v>
      </c>
      <c r="F4649" s="841" t="s">
        <v>55</v>
      </c>
      <c r="G4649" s="847" t="s">
        <v>616</v>
      </c>
      <c r="H4649" s="843" t="s">
        <v>409</v>
      </c>
      <c r="I4649" s="841" t="s">
        <v>146</v>
      </c>
      <c r="J4649" s="842" t="s">
        <v>617</v>
      </c>
      <c r="K4649" s="843" t="s">
        <v>381</v>
      </c>
      <c r="L4649" s="841" t="s">
        <v>189</v>
      </c>
      <c r="M4649" s="847" t="s">
        <v>614</v>
      </c>
      <c r="N4649" s="843" t="s">
        <v>454</v>
      </c>
      <c r="O4649" s="841" t="s">
        <v>231</v>
      </c>
      <c r="P4649" s="847" t="s">
        <v>62</v>
      </c>
      <c r="Q4649" s="843" t="s">
        <v>64</v>
      </c>
      <c r="R4649" s="841"/>
      <c r="S4649" s="847"/>
      <c r="T4649" s="843"/>
    </row>
    <row r="4650" spans="1:20" ht="18" hidden="1" customHeight="1">
      <c r="A4650" s="840" t="str" cm="1">
        <f t="array" ref="A4650">IF(INDEX(r_ACTIVEROW,1,COUNTA(r_ACTIVEROW)-2)="N",
       INDEX(r_ACTIVEROW,1,COUNTA(r_ACTIVEROW))&amp;" "&amp;INDEX(r_ACTIVEROW,1,COUNTA(r_ACTIVEROW)-1),
       INDEX(r_ACTIVEROW,1,COUNTA(r_ACTIVEROW)-2)
      )</f>
        <v>DKA6430</v>
      </c>
      <c r="B4650" s="840" t="str" cm="1">
        <f t="array" ref="B4650">INDEX(r_ACTIVEROW,1,COUNTA(r_ACTIVEROW)-1)</f>
        <v>REAR WHEEL SIZE</v>
      </c>
      <c r="C4650" s="841" t="s">
        <v>637</v>
      </c>
      <c r="D4650" s="847" t="s">
        <v>619</v>
      </c>
      <c r="E4650" s="843" t="s">
        <v>638</v>
      </c>
      <c r="F4650" s="841" t="s">
        <v>55</v>
      </c>
      <c r="G4650" s="847" t="s">
        <v>616</v>
      </c>
      <c r="H4650" s="843" t="s">
        <v>409</v>
      </c>
      <c r="I4650" s="841" t="s">
        <v>146</v>
      </c>
      <c r="J4650" s="842" t="s">
        <v>617</v>
      </c>
      <c r="K4650" s="843" t="s">
        <v>381</v>
      </c>
      <c r="L4650" s="841" t="s">
        <v>189</v>
      </c>
      <c r="M4650" s="847" t="s">
        <v>614</v>
      </c>
      <c r="N4650" s="843" t="s">
        <v>454</v>
      </c>
      <c r="O4650" s="841" t="s">
        <v>334</v>
      </c>
      <c r="P4650" s="847" t="s">
        <v>62</v>
      </c>
      <c r="Q4650" s="843" t="s">
        <v>315</v>
      </c>
      <c r="R4650" s="841"/>
      <c r="S4650" s="847"/>
      <c r="T4650" s="843"/>
    </row>
    <row r="4651" spans="1:20" ht="18" hidden="1" customHeight="1">
      <c r="A4651" s="840" t="str" cm="1">
        <f t="array" ref="A4651">IF(INDEX(r_ACTIVEROW,1,COUNTA(r_ACTIVEROW)-2)="N",
       INDEX(r_ACTIVEROW,1,COUNTA(r_ACTIVEROW))&amp;" "&amp;INDEX(r_ACTIVEROW,1,COUNTA(r_ACTIVEROW)-1),
       INDEX(r_ACTIVEROW,1,COUNTA(r_ACTIVEROW)-2)
      )</f>
        <v>DKA6410</v>
      </c>
      <c r="B4651" s="840" t="str" cm="1">
        <f t="array" ref="B4651">INDEX(r_ACTIVEROW,1,COUNTA(r_ACTIVEROW)-1)</f>
        <v>REAR WHEEL SIZE</v>
      </c>
      <c r="C4651" s="841" t="s">
        <v>637</v>
      </c>
      <c r="D4651" s="847" t="s">
        <v>619</v>
      </c>
      <c r="E4651" s="843" t="s">
        <v>638</v>
      </c>
      <c r="F4651" s="841" t="s">
        <v>115</v>
      </c>
      <c r="G4651" s="847" t="s">
        <v>616</v>
      </c>
      <c r="H4651" s="843" t="s">
        <v>410</v>
      </c>
      <c r="I4651" s="841" t="s">
        <v>127</v>
      </c>
      <c r="J4651" s="842" t="s">
        <v>617</v>
      </c>
      <c r="K4651" s="843" t="s">
        <v>413</v>
      </c>
      <c r="L4651" s="841" t="s">
        <v>189</v>
      </c>
      <c r="M4651" s="847" t="s">
        <v>614</v>
      </c>
      <c r="N4651" s="843" t="s">
        <v>454</v>
      </c>
      <c r="O4651" s="841" t="s">
        <v>230</v>
      </c>
      <c r="P4651" s="847" t="s">
        <v>62</v>
      </c>
      <c r="Q4651" s="843" t="s">
        <v>63</v>
      </c>
      <c r="R4651" s="841"/>
      <c r="S4651" s="847"/>
      <c r="T4651" s="843"/>
    </row>
    <row r="4652" spans="1:20" ht="18" hidden="1" customHeight="1">
      <c r="A4652" s="840" t="str" cm="1">
        <f t="array" ref="A4652">IF(INDEX(r_ACTIVEROW,1,COUNTA(r_ACTIVEROW)-2)="N",
       INDEX(r_ACTIVEROW,1,COUNTA(r_ACTIVEROW))&amp;" "&amp;INDEX(r_ACTIVEROW,1,COUNTA(r_ACTIVEROW)-1),
       INDEX(r_ACTIVEROW,1,COUNTA(r_ACTIVEROW)-2)
      )</f>
        <v>DKA6420</v>
      </c>
      <c r="B4652" s="840" t="str" cm="1">
        <f t="array" ref="B4652">INDEX(r_ACTIVEROW,1,COUNTA(r_ACTIVEROW)-1)</f>
        <v>REAR WHEEL SIZE</v>
      </c>
      <c r="C4652" s="841" t="s">
        <v>637</v>
      </c>
      <c r="D4652" s="847" t="s">
        <v>619</v>
      </c>
      <c r="E4652" s="843" t="s">
        <v>638</v>
      </c>
      <c r="F4652" s="841" t="s">
        <v>115</v>
      </c>
      <c r="G4652" s="847" t="s">
        <v>616</v>
      </c>
      <c r="H4652" s="843" t="s">
        <v>410</v>
      </c>
      <c r="I4652" s="841" t="s">
        <v>127</v>
      </c>
      <c r="J4652" s="842" t="s">
        <v>617</v>
      </c>
      <c r="K4652" s="843" t="s">
        <v>413</v>
      </c>
      <c r="L4652" s="841" t="s">
        <v>189</v>
      </c>
      <c r="M4652" s="847" t="s">
        <v>614</v>
      </c>
      <c r="N4652" s="843" t="s">
        <v>454</v>
      </c>
      <c r="O4652" s="841" t="s">
        <v>231</v>
      </c>
      <c r="P4652" s="847" t="s">
        <v>62</v>
      </c>
      <c r="Q4652" s="843" t="s">
        <v>64</v>
      </c>
      <c r="R4652" s="841"/>
      <c r="S4652" s="847"/>
      <c r="T4652" s="843"/>
    </row>
    <row r="4653" spans="1:20" ht="18" hidden="1" customHeight="1">
      <c r="A4653" s="840" t="str" cm="1">
        <f t="array" ref="A4653">IF(INDEX(r_ACTIVEROW,1,COUNTA(r_ACTIVEROW)-2)="N",
       INDEX(r_ACTIVEROW,1,COUNTA(r_ACTIVEROW))&amp;" "&amp;INDEX(r_ACTIVEROW,1,COUNTA(r_ACTIVEROW)-1),
       INDEX(r_ACTIVEROW,1,COUNTA(r_ACTIVEROW)-2)
      )</f>
        <v>DKA6430</v>
      </c>
      <c r="B4653" s="840" t="str" cm="1">
        <f t="array" ref="B4653">INDEX(r_ACTIVEROW,1,COUNTA(r_ACTIVEROW)-1)</f>
        <v>REAR WHEEL SIZE</v>
      </c>
      <c r="C4653" s="841" t="s">
        <v>637</v>
      </c>
      <c r="D4653" s="847" t="s">
        <v>619</v>
      </c>
      <c r="E4653" s="843" t="s">
        <v>638</v>
      </c>
      <c r="F4653" s="841" t="s">
        <v>115</v>
      </c>
      <c r="G4653" s="847" t="s">
        <v>616</v>
      </c>
      <c r="H4653" s="843" t="s">
        <v>410</v>
      </c>
      <c r="I4653" s="841" t="s">
        <v>127</v>
      </c>
      <c r="J4653" s="842" t="s">
        <v>617</v>
      </c>
      <c r="K4653" s="843" t="s">
        <v>413</v>
      </c>
      <c r="L4653" s="841" t="s">
        <v>189</v>
      </c>
      <c r="M4653" s="847" t="s">
        <v>614</v>
      </c>
      <c r="N4653" s="843" t="s">
        <v>454</v>
      </c>
      <c r="O4653" s="841" t="s">
        <v>334</v>
      </c>
      <c r="P4653" s="847" t="s">
        <v>62</v>
      </c>
      <c r="Q4653" s="843" t="s">
        <v>315</v>
      </c>
      <c r="R4653" s="841"/>
      <c r="S4653" s="847"/>
      <c r="T4653" s="843"/>
    </row>
    <row r="4654" spans="1:20" ht="18" hidden="1" customHeight="1">
      <c r="A4654" s="840" t="str" cm="1">
        <f t="array" ref="A4654">IF(INDEX(r_ACTIVEROW,1,COUNTA(r_ACTIVEROW)-2)="N",
       INDEX(r_ACTIVEROW,1,COUNTA(r_ACTIVEROW))&amp;" "&amp;INDEX(r_ACTIVEROW,1,COUNTA(r_ACTIVEROW)-1),
       INDEX(r_ACTIVEROW,1,COUNTA(r_ACTIVEROW)-2)
      )</f>
        <v>DKA6410</v>
      </c>
      <c r="B4654" s="840" t="str" cm="1">
        <f t="array" ref="B4654">INDEX(r_ACTIVEROW,1,COUNTA(r_ACTIVEROW)-1)</f>
        <v>REAR WHEEL SIZE</v>
      </c>
      <c r="C4654" s="841" t="s">
        <v>637</v>
      </c>
      <c r="D4654" s="847" t="s">
        <v>619</v>
      </c>
      <c r="E4654" s="843" t="s">
        <v>638</v>
      </c>
      <c r="F4654" s="841" t="s">
        <v>115</v>
      </c>
      <c r="G4654" s="847" t="s">
        <v>616</v>
      </c>
      <c r="H4654" s="843" t="s">
        <v>410</v>
      </c>
      <c r="I4654" s="841" t="s">
        <v>128</v>
      </c>
      <c r="J4654" s="842" t="s">
        <v>617</v>
      </c>
      <c r="K4654" s="843" t="s">
        <v>397</v>
      </c>
      <c r="L4654" s="841" t="s">
        <v>189</v>
      </c>
      <c r="M4654" s="847" t="s">
        <v>614</v>
      </c>
      <c r="N4654" s="843" t="s">
        <v>454</v>
      </c>
      <c r="O4654" s="841" t="s">
        <v>230</v>
      </c>
      <c r="P4654" s="847" t="s">
        <v>62</v>
      </c>
      <c r="Q4654" s="843" t="s">
        <v>63</v>
      </c>
      <c r="R4654" s="841"/>
      <c r="S4654" s="847"/>
      <c r="T4654" s="843"/>
    </row>
    <row r="4655" spans="1:20" ht="18" hidden="1" customHeight="1">
      <c r="A4655" s="840" t="str" cm="1">
        <f t="array" ref="A4655">IF(INDEX(r_ACTIVEROW,1,COUNTA(r_ACTIVEROW)-2)="N",
       INDEX(r_ACTIVEROW,1,COUNTA(r_ACTIVEROW))&amp;" "&amp;INDEX(r_ACTIVEROW,1,COUNTA(r_ACTIVEROW)-1),
       INDEX(r_ACTIVEROW,1,COUNTA(r_ACTIVEROW)-2)
      )</f>
        <v>DKA6420</v>
      </c>
      <c r="B4655" s="840" t="str" cm="1">
        <f t="array" ref="B4655">INDEX(r_ACTIVEROW,1,COUNTA(r_ACTIVEROW)-1)</f>
        <v>REAR WHEEL SIZE</v>
      </c>
      <c r="C4655" s="841" t="s">
        <v>637</v>
      </c>
      <c r="D4655" s="847" t="s">
        <v>619</v>
      </c>
      <c r="E4655" s="843" t="s">
        <v>638</v>
      </c>
      <c r="F4655" s="841" t="s">
        <v>115</v>
      </c>
      <c r="G4655" s="847" t="s">
        <v>616</v>
      </c>
      <c r="H4655" s="843" t="s">
        <v>410</v>
      </c>
      <c r="I4655" s="841" t="s">
        <v>128</v>
      </c>
      <c r="J4655" s="842" t="s">
        <v>617</v>
      </c>
      <c r="K4655" s="843" t="s">
        <v>397</v>
      </c>
      <c r="L4655" s="841" t="s">
        <v>189</v>
      </c>
      <c r="M4655" s="847" t="s">
        <v>614</v>
      </c>
      <c r="N4655" s="843" t="s">
        <v>454</v>
      </c>
      <c r="O4655" s="841" t="s">
        <v>231</v>
      </c>
      <c r="P4655" s="847" t="s">
        <v>62</v>
      </c>
      <c r="Q4655" s="843" t="s">
        <v>64</v>
      </c>
      <c r="R4655" s="841"/>
      <c r="S4655" s="847"/>
      <c r="T4655" s="843"/>
    </row>
    <row r="4656" spans="1:20" ht="18" hidden="1" customHeight="1">
      <c r="A4656" s="840" t="str" cm="1">
        <f t="array" ref="A4656">IF(INDEX(r_ACTIVEROW,1,COUNTA(r_ACTIVEROW)-2)="N",
       INDEX(r_ACTIVEROW,1,COUNTA(r_ACTIVEROW))&amp;" "&amp;INDEX(r_ACTIVEROW,1,COUNTA(r_ACTIVEROW)-1),
       INDEX(r_ACTIVEROW,1,COUNTA(r_ACTIVEROW)-2)
      )</f>
        <v>DKA6430</v>
      </c>
      <c r="B4656" s="840" t="str" cm="1">
        <f t="array" ref="B4656">INDEX(r_ACTIVEROW,1,COUNTA(r_ACTIVEROW)-1)</f>
        <v>REAR WHEEL SIZE</v>
      </c>
      <c r="C4656" s="841" t="s">
        <v>637</v>
      </c>
      <c r="D4656" s="847" t="s">
        <v>619</v>
      </c>
      <c r="E4656" s="843" t="s">
        <v>638</v>
      </c>
      <c r="F4656" s="841" t="s">
        <v>115</v>
      </c>
      <c r="G4656" s="847" t="s">
        <v>616</v>
      </c>
      <c r="H4656" s="843" t="s">
        <v>410</v>
      </c>
      <c r="I4656" s="841" t="s">
        <v>128</v>
      </c>
      <c r="J4656" s="842" t="s">
        <v>617</v>
      </c>
      <c r="K4656" s="843" t="s">
        <v>397</v>
      </c>
      <c r="L4656" s="841" t="s">
        <v>189</v>
      </c>
      <c r="M4656" s="847" t="s">
        <v>614</v>
      </c>
      <c r="N4656" s="843" t="s">
        <v>454</v>
      </c>
      <c r="O4656" s="841" t="s">
        <v>334</v>
      </c>
      <c r="P4656" s="847" t="s">
        <v>62</v>
      </c>
      <c r="Q4656" s="843" t="s">
        <v>315</v>
      </c>
      <c r="R4656" s="841"/>
      <c r="S4656" s="847"/>
      <c r="T4656" s="843"/>
    </row>
    <row r="4657" spans="1:20" ht="18" hidden="1" customHeight="1">
      <c r="A4657" s="840" t="str" cm="1">
        <f t="array" ref="A4657">IF(INDEX(r_ACTIVEROW,1,COUNTA(r_ACTIVEROW)-2)="N",
       INDEX(r_ACTIVEROW,1,COUNTA(r_ACTIVEROW))&amp;" "&amp;INDEX(r_ACTIVEROW,1,COUNTA(r_ACTIVEROW)-1),
       INDEX(r_ACTIVEROW,1,COUNTA(r_ACTIVEROW)-2)
      )</f>
        <v>DKA6410</v>
      </c>
      <c r="B4657" s="840" t="str" cm="1">
        <f t="array" ref="B4657">INDEX(r_ACTIVEROW,1,COUNTA(r_ACTIVEROW)-1)</f>
        <v>REAR WHEEL SIZE</v>
      </c>
      <c r="C4657" s="841" t="s">
        <v>637</v>
      </c>
      <c r="D4657" s="847" t="s">
        <v>619</v>
      </c>
      <c r="E4657" s="843" t="s">
        <v>638</v>
      </c>
      <c r="F4657" s="841" t="s">
        <v>115</v>
      </c>
      <c r="G4657" s="847" t="s">
        <v>616</v>
      </c>
      <c r="H4657" s="843" t="s">
        <v>410</v>
      </c>
      <c r="I4657" s="841" t="s">
        <v>129</v>
      </c>
      <c r="J4657" s="842" t="s">
        <v>617</v>
      </c>
      <c r="K4657" s="843" t="s">
        <v>414</v>
      </c>
      <c r="L4657" s="841" t="s">
        <v>189</v>
      </c>
      <c r="M4657" s="847" t="s">
        <v>614</v>
      </c>
      <c r="N4657" s="843" t="s">
        <v>454</v>
      </c>
      <c r="O4657" s="841" t="s">
        <v>230</v>
      </c>
      <c r="P4657" s="847" t="s">
        <v>62</v>
      </c>
      <c r="Q4657" s="843" t="s">
        <v>63</v>
      </c>
      <c r="R4657" s="841"/>
      <c r="S4657" s="847"/>
      <c r="T4657" s="843"/>
    </row>
    <row r="4658" spans="1:20" ht="18" hidden="1" customHeight="1">
      <c r="A4658" s="840" t="str" cm="1">
        <f t="array" ref="A4658">IF(INDEX(r_ACTIVEROW,1,COUNTA(r_ACTIVEROW)-2)="N",
       INDEX(r_ACTIVEROW,1,COUNTA(r_ACTIVEROW))&amp;" "&amp;INDEX(r_ACTIVEROW,1,COUNTA(r_ACTIVEROW)-1),
       INDEX(r_ACTIVEROW,1,COUNTA(r_ACTIVEROW)-2)
      )</f>
        <v>DKA6420</v>
      </c>
      <c r="B4658" s="840" t="str" cm="1">
        <f t="array" ref="B4658">INDEX(r_ACTIVEROW,1,COUNTA(r_ACTIVEROW)-1)</f>
        <v>REAR WHEEL SIZE</v>
      </c>
      <c r="C4658" s="841" t="s">
        <v>637</v>
      </c>
      <c r="D4658" s="847" t="s">
        <v>619</v>
      </c>
      <c r="E4658" s="843" t="s">
        <v>638</v>
      </c>
      <c r="F4658" s="841" t="s">
        <v>115</v>
      </c>
      <c r="G4658" s="847" t="s">
        <v>616</v>
      </c>
      <c r="H4658" s="843" t="s">
        <v>410</v>
      </c>
      <c r="I4658" s="841" t="s">
        <v>129</v>
      </c>
      <c r="J4658" s="842" t="s">
        <v>617</v>
      </c>
      <c r="K4658" s="843" t="s">
        <v>414</v>
      </c>
      <c r="L4658" s="841" t="s">
        <v>189</v>
      </c>
      <c r="M4658" s="847" t="s">
        <v>614</v>
      </c>
      <c r="N4658" s="843" t="s">
        <v>454</v>
      </c>
      <c r="O4658" s="841" t="s">
        <v>231</v>
      </c>
      <c r="P4658" s="847" t="s">
        <v>62</v>
      </c>
      <c r="Q4658" s="843" t="s">
        <v>64</v>
      </c>
      <c r="R4658" s="841"/>
      <c r="S4658" s="847"/>
      <c r="T4658" s="843"/>
    </row>
    <row r="4659" spans="1:20" ht="18" hidden="1" customHeight="1">
      <c r="A4659" s="840" t="str" cm="1">
        <f t="array" ref="A4659">IF(INDEX(r_ACTIVEROW,1,COUNTA(r_ACTIVEROW)-2)="N",
       INDEX(r_ACTIVEROW,1,COUNTA(r_ACTIVEROW))&amp;" "&amp;INDEX(r_ACTIVEROW,1,COUNTA(r_ACTIVEROW)-1),
       INDEX(r_ACTIVEROW,1,COUNTA(r_ACTIVEROW)-2)
      )</f>
        <v>DKA6430</v>
      </c>
      <c r="B4659" s="840" t="str" cm="1">
        <f t="array" ref="B4659">INDEX(r_ACTIVEROW,1,COUNTA(r_ACTIVEROW)-1)</f>
        <v>REAR WHEEL SIZE</v>
      </c>
      <c r="C4659" s="841" t="s">
        <v>637</v>
      </c>
      <c r="D4659" s="847" t="s">
        <v>619</v>
      </c>
      <c r="E4659" s="843" t="s">
        <v>638</v>
      </c>
      <c r="F4659" s="841" t="s">
        <v>115</v>
      </c>
      <c r="G4659" s="847" t="s">
        <v>616</v>
      </c>
      <c r="H4659" s="843" t="s">
        <v>410</v>
      </c>
      <c r="I4659" s="841" t="s">
        <v>129</v>
      </c>
      <c r="J4659" s="842" t="s">
        <v>617</v>
      </c>
      <c r="K4659" s="843" t="s">
        <v>414</v>
      </c>
      <c r="L4659" s="841" t="s">
        <v>189</v>
      </c>
      <c r="M4659" s="847" t="s">
        <v>614</v>
      </c>
      <c r="N4659" s="843" t="s">
        <v>454</v>
      </c>
      <c r="O4659" s="841" t="s">
        <v>334</v>
      </c>
      <c r="P4659" s="847" t="s">
        <v>62</v>
      </c>
      <c r="Q4659" s="843" t="s">
        <v>315</v>
      </c>
      <c r="R4659" s="841"/>
      <c r="S4659" s="847"/>
      <c r="T4659" s="843"/>
    </row>
    <row r="4660" spans="1:20" ht="18" hidden="1" customHeight="1">
      <c r="A4660" s="840" t="str" cm="1">
        <f t="array" ref="A4660">IF(INDEX(r_ACTIVEROW,1,COUNTA(r_ACTIVEROW)-2)="N",
       INDEX(r_ACTIVEROW,1,COUNTA(r_ACTIVEROW))&amp;" "&amp;INDEX(r_ACTIVEROW,1,COUNTA(r_ACTIVEROW)-1),
       INDEX(r_ACTIVEROW,1,COUNTA(r_ACTIVEROW)-2)
      )</f>
        <v>DKA6410</v>
      </c>
      <c r="B4660" s="840" t="str" cm="1">
        <f t="array" ref="B4660">INDEX(r_ACTIVEROW,1,COUNTA(r_ACTIVEROW)-1)</f>
        <v>REAR WHEEL SIZE</v>
      </c>
      <c r="C4660" s="841" t="s">
        <v>637</v>
      </c>
      <c r="D4660" s="847" t="s">
        <v>619</v>
      </c>
      <c r="E4660" s="843" t="s">
        <v>638</v>
      </c>
      <c r="F4660" s="841" t="s">
        <v>115</v>
      </c>
      <c r="G4660" s="847" t="s">
        <v>616</v>
      </c>
      <c r="H4660" s="843" t="s">
        <v>410</v>
      </c>
      <c r="I4660" s="841" t="s">
        <v>130</v>
      </c>
      <c r="J4660" s="842" t="s">
        <v>617</v>
      </c>
      <c r="K4660" s="843" t="s">
        <v>373</v>
      </c>
      <c r="L4660" s="841" t="s">
        <v>189</v>
      </c>
      <c r="M4660" s="847" t="s">
        <v>614</v>
      </c>
      <c r="N4660" s="843" t="s">
        <v>454</v>
      </c>
      <c r="O4660" s="841" t="s">
        <v>230</v>
      </c>
      <c r="P4660" s="847" t="s">
        <v>62</v>
      </c>
      <c r="Q4660" s="843" t="s">
        <v>63</v>
      </c>
      <c r="R4660" s="841"/>
      <c r="S4660" s="847"/>
      <c r="T4660" s="843"/>
    </row>
    <row r="4661" spans="1:20" ht="18" hidden="1" customHeight="1">
      <c r="A4661" s="840" t="str" cm="1">
        <f t="array" ref="A4661">IF(INDEX(r_ACTIVEROW,1,COUNTA(r_ACTIVEROW)-2)="N",
       INDEX(r_ACTIVEROW,1,COUNTA(r_ACTIVEROW))&amp;" "&amp;INDEX(r_ACTIVEROW,1,COUNTA(r_ACTIVEROW)-1),
       INDEX(r_ACTIVEROW,1,COUNTA(r_ACTIVEROW)-2)
      )</f>
        <v>DKA6420</v>
      </c>
      <c r="B4661" s="840" t="str" cm="1">
        <f t="array" ref="B4661">INDEX(r_ACTIVEROW,1,COUNTA(r_ACTIVEROW)-1)</f>
        <v>REAR WHEEL SIZE</v>
      </c>
      <c r="C4661" s="841" t="s">
        <v>637</v>
      </c>
      <c r="D4661" s="847" t="s">
        <v>619</v>
      </c>
      <c r="E4661" s="843" t="s">
        <v>638</v>
      </c>
      <c r="F4661" s="841" t="s">
        <v>115</v>
      </c>
      <c r="G4661" s="847" t="s">
        <v>616</v>
      </c>
      <c r="H4661" s="843" t="s">
        <v>410</v>
      </c>
      <c r="I4661" s="841" t="s">
        <v>130</v>
      </c>
      <c r="J4661" s="842" t="s">
        <v>617</v>
      </c>
      <c r="K4661" s="843" t="s">
        <v>373</v>
      </c>
      <c r="L4661" s="841" t="s">
        <v>189</v>
      </c>
      <c r="M4661" s="847" t="s">
        <v>614</v>
      </c>
      <c r="N4661" s="843" t="s">
        <v>454</v>
      </c>
      <c r="O4661" s="841" t="s">
        <v>231</v>
      </c>
      <c r="P4661" s="847" t="s">
        <v>62</v>
      </c>
      <c r="Q4661" s="843" t="s">
        <v>64</v>
      </c>
      <c r="R4661" s="841"/>
      <c r="S4661" s="847"/>
      <c r="T4661" s="843"/>
    </row>
    <row r="4662" spans="1:20" ht="18" hidden="1" customHeight="1">
      <c r="A4662" s="840" t="str" cm="1">
        <f t="array" ref="A4662">IF(INDEX(r_ACTIVEROW,1,COUNTA(r_ACTIVEROW)-2)="N",
       INDEX(r_ACTIVEROW,1,COUNTA(r_ACTIVEROW))&amp;" "&amp;INDEX(r_ACTIVEROW,1,COUNTA(r_ACTIVEROW)-1),
       INDEX(r_ACTIVEROW,1,COUNTA(r_ACTIVEROW)-2)
      )</f>
        <v>DKA6430</v>
      </c>
      <c r="B4662" s="840" t="str" cm="1">
        <f t="array" ref="B4662">INDEX(r_ACTIVEROW,1,COUNTA(r_ACTIVEROW)-1)</f>
        <v>REAR WHEEL SIZE</v>
      </c>
      <c r="C4662" s="841" t="s">
        <v>637</v>
      </c>
      <c r="D4662" s="847" t="s">
        <v>619</v>
      </c>
      <c r="E4662" s="843" t="s">
        <v>638</v>
      </c>
      <c r="F4662" s="841" t="s">
        <v>115</v>
      </c>
      <c r="G4662" s="847" t="s">
        <v>616</v>
      </c>
      <c r="H4662" s="843" t="s">
        <v>410</v>
      </c>
      <c r="I4662" s="841" t="s">
        <v>130</v>
      </c>
      <c r="J4662" s="842" t="s">
        <v>617</v>
      </c>
      <c r="K4662" s="843" t="s">
        <v>373</v>
      </c>
      <c r="L4662" s="841" t="s">
        <v>189</v>
      </c>
      <c r="M4662" s="847" t="s">
        <v>614</v>
      </c>
      <c r="N4662" s="843" t="s">
        <v>454</v>
      </c>
      <c r="O4662" s="841" t="s">
        <v>334</v>
      </c>
      <c r="P4662" s="847" t="s">
        <v>62</v>
      </c>
      <c r="Q4662" s="843" t="s">
        <v>315</v>
      </c>
      <c r="R4662" s="841"/>
      <c r="S4662" s="847"/>
      <c r="T4662" s="843"/>
    </row>
    <row r="4663" spans="1:20" ht="18" hidden="1" customHeight="1">
      <c r="A4663" s="840" t="str" cm="1">
        <f t="array" ref="A4663">IF(INDEX(r_ACTIVEROW,1,COUNTA(r_ACTIVEROW)-2)="N",
       INDEX(r_ACTIVEROW,1,COUNTA(r_ACTIVEROW))&amp;" "&amp;INDEX(r_ACTIVEROW,1,COUNTA(r_ACTIVEROW)-1),
       INDEX(r_ACTIVEROW,1,COUNTA(r_ACTIVEROW)-2)
      )</f>
        <v>DKA6410</v>
      </c>
      <c r="B4663" s="840" t="str" cm="1">
        <f t="array" ref="B4663">INDEX(r_ACTIVEROW,1,COUNTA(r_ACTIVEROW)-1)</f>
        <v>REAR WHEEL SIZE</v>
      </c>
      <c r="C4663" s="841" t="s">
        <v>637</v>
      </c>
      <c r="D4663" s="847" t="s">
        <v>619</v>
      </c>
      <c r="E4663" s="843" t="s">
        <v>638</v>
      </c>
      <c r="F4663" s="841" t="s">
        <v>115</v>
      </c>
      <c r="G4663" s="847" t="s">
        <v>616</v>
      </c>
      <c r="H4663" s="843" t="s">
        <v>410</v>
      </c>
      <c r="I4663" s="841" t="s">
        <v>131</v>
      </c>
      <c r="J4663" s="842" t="s">
        <v>617</v>
      </c>
      <c r="K4663" s="843" t="s">
        <v>399</v>
      </c>
      <c r="L4663" s="841" t="s">
        <v>189</v>
      </c>
      <c r="M4663" s="847" t="s">
        <v>614</v>
      </c>
      <c r="N4663" s="843" t="s">
        <v>454</v>
      </c>
      <c r="O4663" s="841" t="s">
        <v>230</v>
      </c>
      <c r="P4663" s="847" t="s">
        <v>62</v>
      </c>
      <c r="Q4663" s="843" t="s">
        <v>63</v>
      </c>
      <c r="R4663" s="841"/>
      <c r="S4663" s="847"/>
      <c r="T4663" s="843"/>
    </row>
    <row r="4664" spans="1:20" ht="18" hidden="1" customHeight="1">
      <c r="A4664" s="840" t="str" cm="1">
        <f t="array" ref="A4664">IF(INDEX(r_ACTIVEROW,1,COUNTA(r_ACTIVEROW)-2)="N",
       INDEX(r_ACTIVEROW,1,COUNTA(r_ACTIVEROW))&amp;" "&amp;INDEX(r_ACTIVEROW,1,COUNTA(r_ACTIVEROW)-1),
       INDEX(r_ACTIVEROW,1,COUNTA(r_ACTIVEROW)-2)
      )</f>
        <v>DKA6420</v>
      </c>
      <c r="B4664" s="840" t="str" cm="1">
        <f t="array" ref="B4664">INDEX(r_ACTIVEROW,1,COUNTA(r_ACTIVEROW)-1)</f>
        <v>REAR WHEEL SIZE</v>
      </c>
      <c r="C4664" s="841" t="s">
        <v>637</v>
      </c>
      <c r="D4664" s="847" t="s">
        <v>619</v>
      </c>
      <c r="E4664" s="843" t="s">
        <v>638</v>
      </c>
      <c r="F4664" s="841" t="s">
        <v>115</v>
      </c>
      <c r="G4664" s="847" t="s">
        <v>616</v>
      </c>
      <c r="H4664" s="843" t="s">
        <v>410</v>
      </c>
      <c r="I4664" s="841" t="s">
        <v>131</v>
      </c>
      <c r="J4664" s="842" t="s">
        <v>617</v>
      </c>
      <c r="K4664" s="843" t="s">
        <v>399</v>
      </c>
      <c r="L4664" s="841" t="s">
        <v>189</v>
      </c>
      <c r="M4664" s="847" t="s">
        <v>614</v>
      </c>
      <c r="N4664" s="843" t="s">
        <v>454</v>
      </c>
      <c r="O4664" s="841" t="s">
        <v>231</v>
      </c>
      <c r="P4664" s="847" t="s">
        <v>62</v>
      </c>
      <c r="Q4664" s="843" t="s">
        <v>64</v>
      </c>
      <c r="R4664" s="841"/>
      <c r="S4664" s="847"/>
      <c r="T4664" s="843"/>
    </row>
    <row r="4665" spans="1:20" ht="18" hidden="1" customHeight="1">
      <c r="A4665" s="840" t="str" cm="1">
        <f t="array" ref="A4665">IF(INDEX(r_ACTIVEROW,1,COUNTA(r_ACTIVEROW)-2)="N",
       INDEX(r_ACTIVEROW,1,COUNTA(r_ACTIVEROW))&amp;" "&amp;INDEX(r_ACTIVEROW,1,COUNTA(r_ACTIVEROW)-1),
       INDEX(r_ACTIVEROW,1,COUNTA(r_ACTIVEROW)-2)
      )</f>
        <v>DKA6430</v>
      </c>
      <c r="B4665" s="840" t="str" cm="1">
        <f t="array" ref="B4665">INDEX(r_ACTIVEROW,1,COUNTA(r_ACTIVEROW)-1)</f>
        <v>REAR WHEEL SIZE</v>
      </c>
      <c r="C4665" s="841" t="s">
        <v>637</v>
      </c>
      <c r="D4665" s="847" t="s">
        <v>619</v>
      </c>
      <c r="E4665" s="843" t="s">
        <v>638</v>
      </c>
      <c r="F4665" s="841" t="s">
        <v>115</v>
      </c>
      <c r="G4665" s="847" t="s">
        <v>616</v>
      </c>
      <c r="H4665" s="843" t="s">
        <v>410</v>
      </c>
      <c r="I4665" s="841" t="s">
        <v>131</v>
      </c>
      <c r="J4665" s="842" t="s">
        <v>617</v>
      </c>
      <c r="K4665" s="843" t="s">
        <v>399</v>
      </c>
      <c r="L4665" s="841" t="s">
        <v>189</v>
      </c>
      <c r="M4665" s="847" t="s">
        <v>614</v>
      </c>
      <c r="N4665" s="843" t="s">
        <v>454</v>
      </c>
      <c r="O4665" s="841" t="s">
        <v>334</v>
      </c>
      <c r="P4665" s="847" t="s">
        <v>62</v>
      </c>
      <c r="Q4665" s="843" t="s">
        <v>315</v>
      </c>
      <c r="R4665" s="841"/>
      <c r="S4665" s="847"/>
      <c r="T4665" s="843"/>
    </row>
    <row r="4666" spans="1:20" ht="18" hidden="1" customHeight="1">
      <c r="A4666" s="840" t="str" cm="1">
        <f t="array" ref="A4666">IF(INDEX(r_ACTIVEROW,1,COUNTA(r_ACTIVEROW)-2)="N",
       INDEX(r_ACTIVEROW,1,COUNTA(r_ACTIVEROW))&amp;" "&amp;INDEX(r_ACTIVEROW,1,COUNTA(r_ACTIVEROW)-1),
       INDEX(r_ACTIVEROW,1,COUNTA(r_ACTIVEROW)-2)
      )</f>
        <v>DKA6410</v>
      </c>
      <c r="B4666" s="840" t="str" cm="1">
        <f t="array" ref="B4666">INDEX(r_ACTIVEROW,1,COUNTA(r_ACTIVEROW)-1)</f>
        <v>REAR WHEEL SIZE</v>
      </c>
      <c r="C4666" s="841" t="s">
        <v>637</v>
      </c>
      <c r="D4666" s="847" t="s">
        <v>619</v>
      </c>
      <c r="E4666" s="843" t="s">
        <v>638</v>
      </c>
      <c r="F4666" s="841" t="s">
        <v>115</v>
      </c>
      <c r="G4666" s="847" t="s">
        <v>616</v>
      </c>
      <c r="H4666" s="843" t="s">
        <v>410</v>
      </c>
      <c r="I4666" s="841" t="s">
        <v>132</v>
      </c>
      <c r="J4666" s="842" t="s">
        <v>617</v>
      </c>
      <c r="K4666" s="843" t="s">
        <v>374</v>
      </c>
      <c r="L4666" s="841" t="s">
        <v>189</v>
      </c>
      <c r="M4666" s="847" t="s">
        <v>614</v>
      </c>
      <c r="N4666" s="843" t="s">
        <v>454</v>
      </c>
      <c r="O4666" s="841" t="s">
        <v>230</v>
      </c>
      <c r="P4666" s="847" t="s">
        <v>62</v>
      </c>
      <c r="Q4666" s="843" t="s">
        <v>63</v>
      </c>
      <c r="R4666" s="841"/>
      <c r="S4666" s="847"/>
      <c r="T4666" s="843"/>
    </row>
    <row r="4667" spans="1:20" ht="18" hidden="1" customHeight="1">
      <c r="A4667" s="840" t="str" cm="1">
        <f t="array" ref="A4667">IF(INDEX(r_ACTIVEROW,1,COUNTA(r_ACTIVEROW)-2)="N",
       INDEX(r_ACTIVEROW,1,COUNTA(r_ACTIVEROW))&amp;" "&amp;INDEX(r_ACTIVEROW,1,COUNTA(r_ACTIVEROW)-1),
       INDEX(r_ACTIVEROW,1,COUNTA(r_ACTIVEROW)-2)
      )</f>
        <v>DKA6420</v>
      </c>
      <c r="B4667" s="840" t="str" cm="1">
        <f t="array" ref="B4667">INDEX(r_ACTIVEROW,1,COUNTA(r_ACTIVEROW)-1)</f>
        <v>REAR WHEEL SIZE</v>
      </c>
      <c r="C4667" s="841" t="s">
        <v>637</v>
      </c>
      <c r="D4667" s="847" t="s">
        <v>619</v>
      </c>
      <c r="E4667" s="843" t="s">
        <v>638</v>
      </c>
      <c r="F4667" s="841" t="s">
        <v>115</v>
      </c>
      <c r="G4667" s="847" t="s">
        <v>616</v>
      </c>
      <c r="H4667" s="843" t="s">
        <v>410</v>
      </c>
      <c r="I4667" s="841" t="s">
        <v>132</v>
      </c>
      <c r="J4667" s="842" t="s">
        <v>617</v>
      </c>
      <c r="K4667" s="843" t="s">
        <v>374</v>
      </c>
      <c r="L4667" s="841" t="s">
        <v>189</v>
      </c>
      <c r="M4667" s="847" t="s">
        <v>614</v>
      </c>
      <c r="N4667" s="843" t="s">
        <v>454</v>
      </c>
      <c r="O4667" s="841" t="s">
        <v>231</v>
      </c>
      <c r="P4667" s="847" t="s">
        <v>62</v>
      </c>
      <c r="Q4667" s="843" t="s">
        <v>64</v>
      </c>
      <c r="R4667" s="841"/>
      <c r="S4667" s="847"/>
      <c r="T4667" s="843"/>
    </row>
    <row r="4668" spans="1:20" ht="18" hidden="1" customHeight="1">
      <c r="A4668" s="840" t="str" cm="1">
        <f t="array" ref="A4668">IF(INDEX(r_ACTIVEROW,1,COUNTA(r_ACTIVEROW)-2)="N",
       INDEX(r_ACTIVEROW,1,COUNTA(r_ACTIVEROW))&amp;" "&amp;INDEX(r_ACTIVEROW,1,COUNTA(r_ACTIVEROW)-1),
       INDEX(r_ACTIVEROW,1,COUNTA(r_ACTIVEROW)-2)
      )</f>
        <v>DKA6430</v>
      </c>
      <c r="B4668" s="840" t="str" cm="1">
        <f t="array" ref="B4668">INDEX(r_ACTIVEROW,1,COUNTA(r_ACTIVEROW)-1)</f>
        <v>REAR WHEEL SIZE</v>
      </c>
      <c r="C4668" s="841" t="s">
        <v>637</v>
      </c>
      <c r="D4668" s="847" t="s">
        <v>619</v>
      </c>
      <c r="E4668" s="843" t="s">
        <v>638</v>
      </c>
      <c r="F4668" s="841" t="s">
        <v>115</v>
      </c>
      <c r="G4668" s="847" t="s">
        <v>616</v>
      </c>
      <c r="H4668" s="843" t="s">
        <v>410</v>
      </c>
      <c r="I4668" s="841" t="s">
        <v>132</v>
      </c>
      <c r="J4668" s="842" t="s">
        <v>617</v>
      </c>
      <c r="K4668" s="843" t="s">
        <v>374</v>
      </c>
      <c r="L4668" s="841" t="s">
        <v>189</v>
      </c>
      <c r="M4668" s="847" t="s">
        <v>614</v>
      </c>
      <c r="N4668" s="843" t="s">
        <v>454</v>
      </c>
      <c r="O4668" s="841" t="s">
        <v>334</v>
      </c>
      <c r="P4668" s="847" t="s">
        <v>62</v>
      </c>
      <c r="Q4668" s="843" t="s">
        <v>315</v>
      </c>
      <c r="R4668" s="841"/>
      <c r="S4668" s="847"/>
      <c r="T4668" s="843"/>
    </row>
    <row r="4669" spans="1:20" ht="18" hidden="1" customHeight="1">
      <c r="A4669" s="840" t="str" cm="1">
        <f t="array" ref="A4669">IF(INDEX(r_ACTIVEROW,1,COUNTA(r_ACTIVEROW)-2)="N",
       INDEX(r_ACTIVEROW,1,COUNTA(r_ACTIVEROW))&amp;" "&amp;INDEX(r_ACTIVEROW,1,COUNTA(r_ACTIVEROW)-1),
       INDEX(r_ACTIVEROW,1,COUNTA(r_ACTIVEROW)-2)
      )</f>
        <v>DKA6410</v>
      </c>
      <c r="B4669" s="840" t="str" cm="1">
        <f t="array" ref="B4669">INDEX(r_ACTIVEROW,1,COUNTA(r_ACTIVEROW)-1)</f>
        <v>REAR WHEEL SIZE</v>
      </c>
      <c r="C4669" s="841" t="s">
        <v>637</v>
      </c>
      <c r="D4669" s="847" t="s">
        <v>619</v>
      </c>
      <c r="E4669" s="843" t="s">
        <v>638</v>
      </c>
      <c r="F4669" s="841" t="s">
        <v>115</v>
      </c>
      <c r="G4669" s="847" t="s">
        <v>616</v>
      </c>
      <c r="H4669" s="843" t="s">
        <v>410</v>
      </c>
      <c r="I4669" s="841" t="s">
        <v>133</v>
      </c>
      <c r="J4669" s="842" t="s">
        <v>617</v>
      </c>
      <c r="K4669" s="843" t="s">
        <v>415</v>
      </c>
      <c r="L4669" s="841" t="s">
        <v>189</v>
      </c>
      <c r="M4669" s="847" t="s">
        <v>614</v>
      </c>
      <c r="N4669" s="843" t="s">
        <v>454</v>
      </c>
      <c r="O4669" s="841" t="s">
        <v>230</v>
      </c>
      <c r="P4669" s="847" t="s">
        <v>62</v>
      </c>
      <c r="Q4669" s="843" t="s">
        <v>63</v>
      </c>
      <c r="R4669" s="841"/>
      <c r="S4669" s="847"/>
      <c r="T4669" s="843"/>
    </row>
    <row r="4670" spans="1:20" ht="18" hidden="1" customHeight="1">
      <c r="A4670" s="840" t="str" cm="1">
        <f t="array" ref="A4670">IF(INDEX(r_ACTIVEROW,1,COUNTA(r_ACTIVEROW)-2)="N",
       INDEX(r_ACTIVEROW,1,COUNTA(r_ACTIVEROW))&amp;" "&amp;INDEX(r_ACTIVEROW,1,COUNTA(r_ACTIVEROW)-1),
       INDEX(r_ACTIVEROW,1,COUNTA(r_ACTIVEROW)-2)
      )</f>
        <v>DKA6420</v>
      </c>
      <c r="B4670" s="840" t="str" cm="1">
        <f t="array" ref="B4670">INDEX(r_ACTIVEROW,1,COUNTA(r_ACTIVEROW)-1)</f>
        <v>REAR WHEEL SIZE</v>
      </c>
      <c r="C4670" s="841" t="s">
        <v>637</v>
      </c>
      <c r="D4670" s="847" t="s">
        <v>619</v>
      </c>
      <c r="E4670" s="843" t="s">
        <v>638</v>
      </c>
      <c r="F4670" s="841" t="s">
        <v>115</v>
      </c>
      <c r="G4670" s="847" t="s">
        <v>616</v>
      </c>
      <c r="H4670" s="843" t="s">
        <v>410</v>
      </c>
      <c r="I4670" s="841" t="s">
        <v>133</v>
      </c>
      <c r="J4670" s="842" t="s">
        <v>617</v>
      </c>
      <c r="K4670" s="843" t="s">
        <v>415</v>
      </c>
      <c r="L4670" s="841" t="s">
        <v>189</v>
      </c>
      <c r="M4670" s="847" t="s">
        <v>614</v>
      </c>
      <c r="N4670" s="843" t="s">
        <v>454</v>
      </c>
      <c r="O4670" s="841" t="s">
        <v>231</v>
      </c>
      <c r="P4670" s="847" t="s">
        <v>62</v>
      </c>
      <c r="Q4670" s="843" t="s">
        <v>64</v>
      </c>
      <c r="R4670" s="841"/>
      <c r="S4670" s="847"/>
      <c r="T4670" s="843"/>
    </row>
    <row r="4671" spans="1:20" ht="18" hidden="1" customHeight="1">
      <c r="A4671" s="840" t="str" cm="1">
        <f t="array" ref="A4671">IF(INDEX(r_ACTIVEROW,1,COUNTA(r_ACTIVEROW)-2)="N",
       INDEX(r_ACTIVEROW,1,COUNTA(r_ACTIVEROW))&amp;" "&amp;INDEX(r_ACTIVEROW,1,COUNTA(r_ACTIVEROW)-1),
       INDEX(r_ACTIVEROW,1,COUNTA(r_ACTIVEROW)-2)
      )</f>
        <v>DKA6430</v>
      </c>
      <c r="B4671" s="840" t="str" cm="1">
        <f t="array" ref="B4671">INDEX(r_ACTIVEROW,1,COUNTA(r_ACTIVEROW)-1)</f>
        <v>REAR WHEEL SIZE</v>
      </c>
      <c r="C4671" s="841" t="s">
        <v>637</v>
      </c>
      <c r="D4671" s="847" t="s">
        <v>619</v>
      </c>
      <c r="E4671" s="843" t="s">
        <v>638</v>
      </c>
      <c r="F4671" s="841" t="s">
        <v>115</v>
      </c>
      <c r="G4671" s="847" t="s">
        <v>616</v>
      </c>
      <c r="H4671" s="843" t="s">
        <v>410</v>
      </c>
      <c r="I4671" s="841" t="s">
        <v>133</v>
      </c>
      <c r="J4671" s="842" t="s">
        <v>617</v>
      </c>
      <c r="K4671" s="843" t="s">
        <v>415</v>
      </c>
      <c r="L4671" s="841" t="s">
        <v>189</v>
      </c>
      <c r="M4671" s="847" t="s">
        <v>614</v>
      </c>
      <c r="N4671" s="843" t="s">
        <v>454</v>
      </c>
      <c r="O4671" s="841" t="s">
        <v>334</v>
      </c>
      <c r="P4671" s="847" t="s">
        <v>62</v>
      </c>
      <c r="Q4671" s="843" t="s">
        <v>315</v>
      </c>
      <c r="R4671" s="841"/>
      <c r="S4671" s="847"/>
      <c r="T4671" s="843"/>
    </row>
    <row r="4672" spans="1:20" ht="18" hidden="1" customHeight="1">
      <c r="A4672" s="840" t="str" cm="1">
        <f t="array" ref="A4672">IF(INDEX(r_ACTIVEROW,1,COUNTA(r_ACTIVEROW)-2)="N",
       INDEX(r_ACTIVEROW,1,COUNTA(r_ACTIVEROW))&amp;" "&amp;INDEX(r_ACTIVEROW,1,COUNTA(r_ACTIVEROW)-1),
       INDEX(r_ACTIVEROW,1,COUNTA(r_ACTIVEROW)-2)
      )</f>
        <v>DKA6410</v>
      </c>
      <c r="B4672" s="840" t="str" cm="1">
        <f t="array" ref="B4672">INDEX(r_ACTIVEROW,1,COUNTA(r_ACTIVEROW)-1)</f>
        <v>REAR WHEEL SIZE</v>
      </c>
      <c r="C4672" s="841" t="s">
        <v>637</v>
      </c>
      <c r="D4672" s="847" t="s">
        <v>619</v>
      </c>
      <c r="E4672" s="843" t="s">
        <v>638</v>
      </c>
      <c r="F4672" s="841" t="s">
        <v>115</v>
      </c>
      <c r="G4672" s="847" t="s">
        <v>616</v>
      </c>
      <c r="H4672" s="843" t="s">
        <v>410</v>
      </c>
      <c r="I4672" s="841" t="s">
        <v>134</v>
      </c>
      <c r="J4672" s="842" t="s">
        <v>617</v>
      </c>
      <c r="K4672" s="843" t="s">
        <v>375</v>
      </c>
      <c r="L4672" s="841" t="s">
        <v>189</v>
      </c>
      <c r="M4672" s="847" t="s">
        <v>614</v>
      </c>
      <c r="N4672" s="843" t="s">
        <v>454</v>
      </c>
      <c r="O4672" s="841" t="s">
        <v>230</v>
      </c>
      <c r="P4672" s="847" t="s">
        <v>62</v>
      </c>
      <c r="Q4672" s="843" t="s">
        <v>63</v>
      </c>
      <c r="R4672" s="841"/>
      <c r="S4672" s="847"/>
      <c r="T4672" s="843"/>
    </row>
    <row r="4673" spans="1:20" ht="18" hidden="1" customHeight="1">
      <c r="A4673" s="840" t="str" cm="1">
        <f t="array" ref="A4673">IF(INDEX(r_ACTIVEROW,1,COUNTA(r_ACTIVEROW)-2)="N",
       INDEX(r_ACTIVEROW,1,COUNTA(r_ACTIVEROW))&amp;" "&amp;INDEX(r_ACTIVEROW,1,COUNTA(r_ACTIVEROW)-1),
       INDEX(r_ACTIVEROW,1,COUNTA(r_ACTIVEROW)-2)
      )</f>
        <v>DKA6420</v>
      </c>
      <c r="B4673" s="840" t="str" cm="1">
        <f t="array" ref="B4673">INDEX(r_ACTIVEROW,1,COUNTA(r_ACTIVEROW)-1)</f>
        <v>REAR WHEEL SIZE</v>
      </c>
      <c r="C4673" s="841" t="s">
        <v>637</v>
      </c>
      <c r="D4673" s="847" t="s">
        <v>619</v>
      </c>
      <c r="E4673" s="843" t="s">
        <v>638</v>
      </c>
      <c r="F4673" s="841" t="s">
        <v>115</v>
      </c>
      <c r="G4673" s="847" t="s">
        <v>616</v>
      </c>
      <c r="H4673" s="843" t="s">
        <v>410</v>
      </c>
      <c r="I4673" s="841" t="s">
        <v>134</v>
      </c>
      <c r="J4673" s="842" t="s">
        <v>617</v>
      </c>
      <c r="K4673" s="843" t="s">
        <v>375</v>
      </c>
      <c r="L4673" s="841" t="s">
        <v>189</v>
      </c>
      <c r="M4673" s="847" t="s">
        <v>614</v>
      </c>
      <c r="N4673" s="843" t="s">
        <v>454</v>
      </c>
      <c r="O4673" s="841" t="s">
        <v>231</v>
      </c>
      <c r="P4673" s="847" t="s">
        <v>62</v>
      </c>
      <c r="Q4673" s="843" t="s">
        <v>64</v>
      </c>
      <c r="R4673" s="841"/>
      <c r="S4673" s="847"/>
      <c r="T4673" s="843"/>
    </row>
    <row r="4674" spans="1:20" ht="18" hidden="1" customHeight="1">
      <c r="A4674" s="840" t="str" cm="1">
        <f t="array" ref="A4674">IF(INDEX(r_ACTIVEROW,1,COUNTA(r_ACTIVEROW)-2)="N",
       INDEX(r_ACTIVEROW,1,COUNTA(r_ACTIVEROW))&amp;" "&amp;INDEX(r_ACTIVEROW,1,COUNTA(r_ACTIVEROW)-1),
       INDEX(r_ACTIVEROW,1,COUNTA(r_ACTIVEROW)-2)
      )</f>
        <v>DKA6430</v>
      </c>
      <c r="B4674" s="840" t="str" cm="1">
        <f t="array" ref="B4674">INDEX(r_ACTIVEROW,1,COUNTA(r_ACTIVEROW)-1)</f>
        <v>REAR WHEEL SIZE</v>
      </c>
      <c r="C4674" s="841" t="s">
        <v>637</v>
      </c>
      <c r="D4674" s="847" t="s">
        <v>619</v>
      </c>
      <c r="E4674" s="843" t="s">
        <v>638</v>
      </c>
      <c r="F4674" s="841" t="s">
        <v>115</v>
      </c>
      <c r="G4674" s="847" t="s">
        <v>616</v>
      </c>
      <c r="H4674" s="843" t="s">
        <v>410</v>
      </c>
      <c r="I4674" s="841" t="s">
        <v>134</v>
      </c>
      <c r="J4674" s="842" t="s">
        <v>617</v>
      </c>
      <c r="K4674" s="843" t="s">
        <v>375</v>
      </c>
      <c r="L4674" s="841" t="s">
        <v>189</v>
      </c>
      <c r="M4674" s="847" t="s">
        <v>614</v>
      </c>
      <c r="N4674" s="843" t="s">
        <v>454</v>
      </c>
      <c r="O4674" s="841" t="s">
        <v>334</v>
      </c>
      <c r="P4674" s="847" t="s">
        <v>62</v>
      </c>
      <c r="Q4674" s="843" t="s">
        <v>315</v>
      </c>
      <c r="R4674" s="841"/>
      <c r="S4674" s="847"/>
      <c r="T4674" s="843"/>
    </row>
    <row r="4675" spans="1:20" ht="18" hidden="1" customHeight="1">
      <c r="A4675" s="840" t="str" cm="1">
        <f t="array" ref="A4675">IF(INDEX(r_ACTIVEROW,1,COUNTA(r_ACTIVEROW)-2)="N",
       INDEX(r_ACTIVEROW,1,COUNTA(r_ACTIVEROW))&amp;" "&amp;INDEX(r_ACTIVEROW,1,COUNTA(r_ACTIVEROW)-1),
       INDEX(r_ACTIVEROW,1,COUNTA(r_ACTIVEROW)-2)
      )</f>
        <v>DKA6410</v>
      </c>
      <c r="B4675" s="840" t="str" cm="1">
        <f t="array" ref="B4675">INDEX(r_ACTIVEROW,1,COUNTA(r_ACTIVEROW)-1)</f>
        <v>REAR WHEEL SIZE</v>
      </c>
      <c r="C4675" s="841" t="s">
        <v>637</v>
      </c>
      <c r="D4675" s="847" t="s">
        <v>619</v>
      </c>
      <c r="E4675" s="843" t="s">
        <v>638</v>
      </c>
      <c r="F4675" s="841" t="s">
        <v>115</v>
      </c>
      <c r="G4675" s="847" t="s">
        <v>616</v>
      </c>
      <c r="H4675" s="843" t="s">
        <v>410</v>
      </c>
      <c r="I4675" s="841" t="s">
        <v>135</v>
      </c>
      <c r="J4675" s="842" t="s">
        <v>617</v>
      </c>
      <c r="K4675" s="843" t="s">
        <v>416</v>
      </c>
      <c r="L4675" s="841" t="s">
        <v>189</v>
      </c>
      <c r="M4675" s="847" t="s">
        <v>614</v>
      </c>
      <c r="N4675" s="843" t="s">
        <v>454</v>
      </c>
      <c r="O4675" s="841" t="s">
        <v>230</v>
      </c>
      <c r="P4675" s="847" t="s">
        <v>62</v>
      </c>
      <c r="Q4675" s="843" t="s">
        <v>63</v>
      </c>
      <c r="R4675" s="841"/>
      <c r="S4675" s="847"/>
      <c r="T4675" s="843"/>
    </row>
    <row r="4676" spans="1:20" ht="18" hidden="1" customHeight="1">
      <c r="A4676" s="840" t="str" cm="1">
        <f t="array" ref="A4676">IF(INDEX(r_ACTIVEROW,1,COUNTA(r_ACTIVEROW)-2)="N",
       INDEX(r_ACTIVEROW,1,COUNTA(r_ACTIVEROW))&amp;" "&amp;INDEX(r_ACTIVEROW,1,COUNTA(r_ACTIVEROW)-1),
       INDEX(r_ACTIVEROW,1,COUNTA(r_ACTIVEROW)-2)
      )</f>
        <v>DKA6420</v>
      </c>
      <c r="B4676" s="840" t="str" cm="1">
        <f t="array" ref="B4676">INDEX(r_ACTIVEROW,1,COUNTA(r_ACTIVEROW)-1)</f>
        <v>REAR WHEEL SIZE</v>
      </c>
      <c r="C4676" s="841" t="s">
        <v>637</v>
      </c>
      <c r="D4676" s="847" t="s">
        <v>619</v>
      </c>
      <c r="E4676" s="843" t="s">
        <v>638</v>
      </c>
      <c r="F4676" s="841" t="s">
        <v>115</v>
      </c>
      <c r="G4676" s="847" t="s">
        <v>616</v>
      </c>
      <c r="H4676" s="843" t="s">
        <v>410</v>
      </c>
      <c r="I4676" s="841" t="s">
        <v>135</v>
      </c>
      <c r="J4676" s="842" t="s">
        <v>617</v>
      </c>
      <c r="K4676" s="843" t="s">
        <v>416</v>
      </c>
      <c r="L4676" s="841" t="s">
        <v>189</v>
      </c>
      <c r="M4676" s="847" t="s">
        <v>614</v>
      </c>
      <c r="N4676" s="843" t="s">
        <v>454</v>
      </c>
      <c r="O4676" s="841" t="s">
        <v>231</v>
      </c>
      <c r="P4676" s="847" t="s">
        <v>62</v>
      </c>
      <c r="Q4676" s="843" t="s">
        <v>64</v>
      </c>
      <c r="R4676" s="841"/>
      <c r="S4676" s="847"/>
      <c r="T4676" s="843"/>
    </row>
    <row r="4677" spans="1:20" ht="18" hidden="1" customHeight="1">
      <c r="A4677" s="840" t="str" cm="1">
        <f t="array" ref="A4677">IF(INDEX(r_ACTIVEROW,1,COUNTA(r_ACTIVEROW)-2)="N",
       INDEX(r_ACTIVEROW,1,COUNTA(r_ACTIVEROW))&amp;" "&amp;INDEX(r_ACTIVEROW,1,COUNTA(r_ACTIVEROW)-1),
       INDEX(r_ACTIVEROW,1,COUNTA(r_ACTIVEROW)-2)
      )</f>
        <v>DKA6430</v>
      </c>
      <c r="B4677" s="840" t="str" cm="1">
        <f t="array" ref="B4677">INDEX(r_ACTIVEROW,1,COUNTA(r_ACTIVEROW)-1)</f>
        <v>REAR WHEEL SIZE</v>
      </c>
      <c r="C4677" s="841" t="s">
        <v>637</v>
      </c>
      <c r="D4677" s="847" t="s">
        <v>619</v>
      </c>
      <c r="E4677" s="843" t="s">
        <v>638</v>
      </c>
      <c r="F4677" s="841" t="s">
        <v>115</v>
      </c>
      <c r="G4677" s="847" t="s">
        <v>616</v>
      </c>
      <c r="H4677" s="843" t="s">
        <v>410</v>
      </c>
      <c r="I4677" s="841" t="s">
        <v>135</v>
      </c>
      <c r="J4677" s="842" t="s">
        <v>617</v>
      </c>
      <c r="K4677" s="843" t="s">
        <v>416</v>
      </c>
      <c r="L4677" s="841" t="s">
        <v>189</v>
      </c>
      <c r="M4677" s="847" t="s">
        <v>614</v>
      </c>
      <c r="N4677" s="843" t="s">
        <v>454</v>
      </c>
      <c r="O4677" s="841" t="s">
        <v>334</v>
      </c>
      <c r="P4677" s="847" t="s">
        <v>62</v>
      </c>
      <c r="Q4677" s="843" t="s">
        <v>315</v>
      </c>
      <c r="R4677" s="841"/>
      <c r="S4677" s="847"/>
      <c r="T4677" s="843"/>
    </row>
    <row r="4678" spans="1:20" ht="18" hidden="1" customHeight="1">
      <c r="A4678" s="840" t="str" cm="1">
        <f t="array" ref="A4678">IF(INDEX(r_ACTIVEROW,1,COUNTA(r_ACTIVEROW)-2)="N",
       INDEX(r_ACTIVEROW,1,COUNTA(r_ACTIVEROW))&amp;" "&amp;INDEX(r_ACTIVEROW,1,COUNTA(r_ACTIVEROW)-1),
       INDEX(r_ACTIVEROW,1,COUNTA(r_ACTIVEROW)-2)
      )</f>
        <v>DKA6410</v>
      </c>
      <c r="B4678" s="840" t="str" cm="1">
        <f t="array" ref="B4678">INDEX(r_ACTIVEROW,1,COUNTA(r_ACTIVEROW)-1)</f>
        <v>REAR WHEEL SIZE</v>
      </c>
      <c r="C4678" s="841" t="s">
        <v>637</v>
      </c>
      <c r="D4678" s="847" t="s">
        <v>619</v>
      </c>
      <c r="E4678" s="843" t="s">
        <v>638</v>
      </c>
      <c r="F4678" s="841" t="s">
        <v>115</v>
      </c>
      <c r="G4678" s="847" t="s">
        <v>616</v>
      </c>
      <c r="H4678" s="843" t="s">
        <v>410</v>
      </c>
      <c r="I4678" s="841" t="s">
        <v>136</v>
      </c>
      <c r="J4678" s="842" t="s">
        <v>617</v>
      </c>
      <c r="K4678" s="843" t="s">
        <v>376</v>
      </c>
      <c r="L4678" s="841" t="s">
        <v>189</v>
      </c>
      <c r="M4678" s="847" t="s">
        <v>614</v>
      </c>
      <c r="N4678" s="843" t="s">
        <v>454</v>
      </c>
      <c r="O4678" s="841" t="s">
        <v>230</v>
      </c>
      <c r="P4678" s="847" t="s">
        <v>62</v>
      </c>
      <c r="Q4678" s="843" t="s">
        <v>63</v>
      </c>
      <c r="R4678" s="841"/>
      <c r="S4678" s="847"/>
      <c r="T4678" s="843"/>
    </row>
    <row r="4679" spans="1:20" ht="18" hidden="1" customHeight="1">
      <c r="A4679" s="840" t="str" cm="1">
        <f t="array" ref="A4679">IF(INDEX(r_ACTIVEROW,1,COUNTA(r_ACTIVEROW)-2)="N",
       INDEX(r_ACTIVEROW,1,COUNTA(r_ACTIVEROW))&amp;" "&amp;INDEX(r_ACTIVEROW,1,COUNTA(r_ACTIVEROW)-1),
       INDEX(r_ACTIVEROW,1,COUNTA(r_ACTIVEROW)-2)
      )</f>
        <v>DKA6420</v>
      </c>
      <c r="B4679" s="840" t="str" cm="1">
        <f t="array" ref="B4679">INDEX(r_ACTIVEROW,1,COUNTA(r_ACTIVEROW)-1)</f>
        <v>REAR WHEEL SIZE</v>
      </c>
      <c r="C4679" s="841" t="s">
        <v>637</v>
      </c>
      <c r="D4679" s="847" t="s">
        <v>619</v>
      </c>
      <c r="E4679" s="843" t="s">
        <v>638</v>
      </c>
      <c r="F4679" s="841" t="s">
        <v>115</v>
      </c>
      <c r="G4679" s="847" t="s">
        <v>616</v>
      </c>
      <c r="H4679" s="843" t="s">
        <v>410</v>
      </c>
      <c r="I4679" s="841" t="s">
        <v>136</v>
      </c>
      <c r="J4679" s="842" t="s">
        <v>617</v>
      </c>
      <c r="K4679" s="843" t="s">
        <v>376</v>
      </c>
      <c r="L4679" s="841" t="s">
        <v>189</v>
      </c>
      <c r="M4679" s="847" t="s">
        <v>614</v>
      </c>
      <c r="N4679" s="843" t="s">
        <v>454</v>
      </c>
      <c r="O4679" s="841" t="s">
        <v>231</v>
      </c>
      <c r="P4679" s="847" t="s">
        <v>62</v>
      </c>
      <c r="Q4679" s="843" t="s">
        <v>64</v>
      </c>
      <c r="R4679" s="841"/>
      <c r="S4679" s="847"/>
      <c r="T4679" s="843"/>
    </row>
    <row r="4680" spans="1:20" ht="18" hidden="1" customHeight="1">
      <c r="A4680" s="840" t="str" cm="1">
        <f t="array" ref="A4680">IF(INDEX(r_ACTIVEROW,1,COUNTA(r_ACTIVEROW)-2)="N",
       INDEX(r_ACTIVEROW,1,COUNTA(r_ACTIVEROW))&amp;" "&amp;INDEX(r_ACTIVEROW,1,COUNTA(r_ACTIVEROW)-1),
       INDEX(r_ACTIVEROW,1,COUNTA(r_ACTIVEROW)-2)
      )</f>
        <v>DKA6430</v>
      </c>
      <c r="B4680" s="840" t="str" cm="1">
        <f t="array" ref="B4680">INDEX(r_ACTIVEROW,1,COUNTA(r_ACTIVEROW)-1)</f>
        <v>REAR WHEEL SIZE</v>
      </c>
      <c r="C4680" s="841" t="s">
        <v>637</v>
      </c>
      <c r="D4680" s="847" t="s">
        <v>619</v>
      </c>
      <c r="E4680" s="843" t="s">
        <v>638</v>
      </c>
      <c r="F4680" s="841" t="s">
        <v>115</v>
      </c>
      <c r="G4680" s="847" t="s">
        <v>616</v>
      </c>
      <c r="H4680" s="843" t="s">
        <v>410</v>
      </c>
      <c r="I4680" s="841" t="s">
        <v>136</v>
      </c>
      <c r="J4680" s="842" t="s">
        <v>617</v>
      </c>
      <c r="K4680" s="843" t="s">
        <v>376</v>
      </c>
      <c r="L4680" s="841" t="s">
        <v>189</v>
      </c>
      <c r="M4680" s="847" t="s">
        <v>614</v>
      </c>
      <c r="N4680" s="843" t="s">
        <v>454</v>
      </c>
      <c r="O4680" s="841" t="s">
        <v>334</v>
      </c>
      <c r="P4680" s="847" t="s">
        <v>62</v>
      </c>
      <c r="Q4680" s="843" t="s">
        <v>315</v>
      </c>
      <c r="R4680" s="841"/>
      <c r="S4680" s="847"/>
      <c r="T4680" s="843"/>
    </row>
    <row r="4681" spans="1:20" ht="18" hidden="1" customHeight="1">
      <c r="A4681" s="840" t="str" cm="1">
        <f t="array" ref="A4681">IF(INDEX(r_ACTIVEROW,1,COUNTA(r_ACTIVEROW)-2)="N",
       INDEX(r_ACTIVEROW,1,COUNTA(r_ACTIVEROW))&amp;" "&amp;INDEX(r_ACTIVEROW,1,COUNTA(r_ACTIVEROW)-1),
       INDEX(r_ACTIVEROW,1,COUNTA(r_ACTIVEROW)-2)
      )</f>
        <v>DKA6410</v>
      </c>
      <c r="B4681" s="840" t="str" cm="1">
        <f t="array" ref="B4681">INDEX(r_ACTIVEROW,1,COUNTA(r_ACTIVEROW)-1)</f>
        <v>REAR WHEEL SIZE</v>
      </c>
      <c r="C4681" s="841" t="s">
        <v>637</v>
      </c>
      <c r="D4681" s="847" t="s">
        <v>619</v>
      </c>
      <c r="E4681" s="843" t="s">
        <v>638</v>
      </c>
      <c r="F4681" s="841" t="s">
        <v>115</v>
      </c>
      <c r="G4681" s="847" t="s">
        <v>616</v>
      </c>
      <c r="H4681" s="843" t="s">
        <v>410</v>
      </c>
      <c r="I4681" s="841" t="s">
        <v>137</v>
      </c>
      <c r="J4681" s="842" t="s">
        <v>617</v>
      </c>
      <c r="K4681" s="843" t="s">
        <v>402</v>
      </c>
      <c r="L4681" s="841" t="s">
        <v>189</v>
      </c>
      <c r="M4681" s="847" t="s">
        <v>614</v>
      </c>
      <c r="N4681" s="843" t="s">
        <v>454</v>
      </c>
      <c r="O4681" s="841" t="s">
        <v>230</v>
      </c>
      <c r="P4681" s="847" t="s">
        <v>62</v>
      </c>
      <c r="Q4681" s="843" t="s">
        <v>63</v>
      </c>
      <c r="R4681" s="841"/>
      <c r="S4681" s="847"/>
      <c r="T4681" s="843"/>
    </row>
    <row r="4682" spans="1:20" ht="18" hidden="1" customHeight="1">
      <c r="A4682" s="840" t="str" cm="1">
        <f t="array" ref="A4682">IF(INDEX(r_ACTIVEROW,1,COUNTA(r_ACTIVEROW)-2)="N",
       INDEX(r_ACTIVEROW,1,COUNTA(r_ACTIVEROW))&amp;" "&amp;INDEX(r_ACTIVEROW,1,COUNTA(r_ACTIVEROW)-1),
       INDEX(r_ACTIVEROW,1,COUNTA(r_ACTIVEROW)-2)
      )</f>
        <v>DKA6420</v>
      </c>
      <c r="B4682" s="840" t="str" cm="1">
        <f t="array" ref="B4682">INDEX(r_ACTIVEROW,1,COUNTA(r_ACTIVEROW)-1)</f>
        <v>REAR WHEEL SIZE</v>
      </c>
      <c r="C4682" s="841" t="s">
        <v>637</v>
      </c>
      <c r="D4682" s="847" t="s">
        <v>619</v>
      </c>
      <c r="E4682" s="843" t="s">
        <v>638</v>
      </c>
      <c r="F4682" s="841" t="s">
        <v>115</v>
      </c>
      <c r="G4682" s="847" t="s">
        <v>616</v>
      </c>
      <c r="H4682" s="843" t="s">
        <v>410</v>
      </c>
      <c r="I4682" s="841" t="s">
        <v>137</v>
      </c>
      <c r="J4682" s="842" t="s">
        <v>617</v>
      </c>
      <c r="K4682" s="843" t="s">
        <v>402</v>
      </c>
      <c r="L4682" s="841" t="s">
        <v>189</v>
      </c>
      <c r="M4682" s="847" t="s">
        <v>614</v>
      </c>
      <c r="N4682" s="843" t="s">
        <v>454</v>
      </c>
      <c r="O4682" s="841" t="s">
        <v>231</v>
      </c>
      <c r="P4682" s="847" t="s">
        <v>62</v>
      </c>
      <c r="Q4682" s="843" t="s">
        <v>64</v>
      </c>
      <c r="R4682" s="841"/>
      <c r="S4682" s="847"/>
      <c r="T4682" s="843"/>
    </row>
    <row r="4683" spans="1:20" ht="18" hidden="1" customHeight="1">
      <c r="A4683" s="840" t="str" cm="1">
        <f t="array" ref="A4683">IF(INDEX(r_ACTIVEROW,1,COUNTA(r_ACTIVEROW)-2)="N",
       INDEX(r_ACTIVEROW,1,COUNTA(r_ACTIVEROW))&amp;" "&amp;INDEX(r_ACTIVEROW,1,COUNTA(r_ACTIVEROW)-1),
       INDEX(r_ACTIVEROW,1,COUNTA(r_ACTIVEROW)-2)
      )</f>
        <v>DKA6430</v>
      </c>
      <c r="B4683" s="840" t="str" cm="1">
        <f t="array" ref="B4683">INDEX(r_ACTIVEROW,1,COUNTA(r_ACTIVEROW)-1)</f>
        <v>REAR WHEEL SIZE</v>
      </c>
      <c r="C4683" s="841" t="s">
        <v>637</v>
      </c>
      <c r="D4683" s="847" t="s">
        <v>619</v>
      </c>
      <c r="E4683" s="843" t="s">
        <v>638</v>
      </c>
      <c r="F4683" s="841" t="s">
        <v>115</v>
      </c>
      <c r="G4683" s="847" t="s">
        <v>616</v>
      </c>
      <c r="H4683" s="843" t="s">
        <v>410</v>
      </c>
      <c r="I4683" s="841" t="s">
        <v>137</v>
      </c>
      <c r="J4683" s="842" t="s">
        <v>617</v>
      </c>
      <c r="K4683" s="843" t="s">
        <v>402</v>
      </c>
      <c r="L4683" s="841" t="s">
        <v>189</v>
      </c>
      <c r="M4683" s="847" t="s">
        <v>614</v>
      </c>
      <c r="N4683" s="843" t="s">
        <v>454</v>
      </c>
      <c r="O4683" s="841" t="s">
        <v>334</v>
      </c>
      <c r="P4683" s="847" t="s">
        <v>62</v>
      </c>
      <c r="Q4683" s="843" t="s">
        <v>315</v>
      </c>
      <c r="R4683" s="841"/>
      <c r="S4683" s="847"/>
      <c r="T4683" s="843"/>
    </row>
    <row r="4684" spans="1:20" ht="18" hidden="1" customHeight="1">
      <c r="A4684" s="840" t="str" cm="1">
        <f t="array" ref="A4684">IF(INDEX(r_ACTIVEROW,1,COUNTA(r_ACTIVEROW)-2)="N",
       INDEX(r_ACTIVEROW,1,COUNTA(r_ACTIVEROW))&amp;" "&amp;INDEX(r_ACTIVEROW,1,COUNTA(r_ACTIVEROW)-1),
       INDEX(r_ACTIVEROW,1,COUNTA(r_ACTIVEROW)-2)
      )</f>
        <v>DKA6410</v>
      </c>
      <c r="B4684" s="840" t="str" cm="1">
        <f t="array" ref="B4684">INDEX(r_ACTIVEROW,1,COUNTA(r_ACTIVEROW)-1)</f>
        <v>REAR WHEEL SIZE</v>
      </c>
      <c r="C4684" s="841" t="s">
        <v>637</v>
      </c>
      <c r="D4684" s="847" t="s">
        <v>619</v>
      </c>
      <c r="E4684" s="843" t="s">
        <v>638</v>
      </c>
      <c r="F4684" s="841" t="s">
        <v>115</v>
      </c>
      <c r="G4684" s="847" t="s">
        <v>616</v>
      </c>
      <c r="H4684" s="843" t="s">
        <v>410</v>
      </c>
      <c r="I4684" s="841" t="s">
        <v>138</v>
      </c>
      <c r="J4684" s="842" t="s">
        <v>617</v>
      </c>
      <c r="K4684" s="843" t="s">
        <v>377</v>
      </c>
      <c r="L4684" s="841" t="s">
        <v>189</v>
      </c>
      <c r="M4684" s="847" t="s">
        <v>614</v>
      </c>
      <c r="N4684" s="843" t="s">
        <v>454</v>
      </c>
      <c r="O4684" s="841" t="s">
        <v>230</v>
      </c>
      <c r="P4684" s="847" t="s">
        <v>62</v>
      </c>
      <c r="Q4684" s="843" t="s">
        <v>63</v>
      </c>
      <c r="R4684" s="841"/>
      <c r="S4684" s="847"/>
      <c r="T4684" s="843"/>
    </row>
    <row r="4685" spans="1:20" ht="18" hidden="1" customHeight="1">
      <c r="A4685" s="840" t="str" cm="1">
        <f t="array" ref="A4685">IF(INDEX(r_ACTIVEROW,1,COUNTA(r_ACTIVEROW)-2)="N",
       INDEX(r_ACTIVEROW,1,COUNTA(r_ACTIVEROW))&amp;" "&amp;INDEX(r_ACTIVEROW,1,COUNTA(r_ACTIVEROW)-1),
       INDEX(r_ACTIVEROW,1,COUNTA(r_ACTIVEROW)-2)
      )</f>
        <v>DKA6420</v>
      </c>
      <c r="B4685" s="840" t="str" cm="1">
        <f t="array" ref="B4685">INDEX(r_ACTIVEROW,1,COUNTA(r_ACTIVEROW)-1)</f>
        <v>REAR WHEEL SIZE</v>
      </c>
      <c r="C4685" s="841" t="s">
        <v>637</v>
      </c>
      <c r="D4685" s="847" t="s">
        <v>619</v>
      </c>
      <c r="E4685" s="843" t="s">
        <v>638</v>
      </c>
      <c r="F4685" s="841" t="s">
        <v>115</v>
      </c>
      <c r="G4685" s="847" t="s">
        <v>616</v>
      </c>
      <c r="H4685" s="843" t="s">
        <v>410</v>
      </c>
      <c r="I4685" s="841" t="s">
        <v>138</v>
      </c>
      <c r="J4685" s="842" t="s">
        <v>617</v>
      </c>
      <c r="K4685" s="843" t="s">
        <v>377</v>
      </c>
      <c r="L4685" s="841" t="s">
        <v>189</v>
      </c>
      <c r="M4685" s="847" t="s">
        <v>614</v>
      </c>
      <c r="N4685" s="843" t="s">
        <v>454</v>
      </c>
      <c r="O4685" s="841" t="s">
        <v>231</v>
      </c>
      <c r="P4685" s="847" t="s">
        <v>62</v>
      </c>
      <c r="Q4685" s="843" t="s">
        <v>64</v>
      </c>
      <c r="R4685" s="841"/>
      <c r="S4685" s="847"/>
      <c r="T4685" s="843"/>
    </row>
    <row r="4686" spans="1:20" ht="18" hidden="1" customHeight="1">
      <c r="A4686" s="840" t="str" cm="1">
        <f t="array" ref="A4686">IF(INDEX(r_ACTIVEROW,1,COUNTA(r_ACTIVEROW)-2)="N",
       INDEX(r_ACTIVEROW,1,COUNTA(r_ACTIVEROW))&amp;" "&amp;INDEX(r_ACTIVEROW,1,COUNTA(r_ACTIVEROW)-1),
       INDEX(r_ACTIVEROW,1,COUNTA(r_ACTIVEROW)-2)
      )</f>
        <v>DKA6430</v>
      </c>
      <c r="B4686" s="840" t="str" cm="1">
        <f t="array" ref="B4686">INDEX(r_ACTIVEROW,1,COUNTA(r_ACTIVEROW)-1)</f>
        <v>REAR WHEEL SIZE</v>
      </c>
      <c r="C4686" s="841" t="s">
        <v>637</v>
      </c>
      <c r="D4686" s="847" t="s">
        <v>619</v>
      </c>
      <c r="E4686" s="843" t="s">
        <v>638</v>
      </c>
      <c r="F4686" s="841" t="s">
        <v>115</v>
      </c>
      <c r="G4686" s="847" t="s">
        <v>616</v>
      </c>
      <c r="H4686" s="843" t="s">
        <v>410</v>
      </c>
      <c r="I4686" s="841" t="s">
        <v>138</v>
      </c>
      <c r="J4686" s="842" t="s">
        <v>617</v>
      </c>
      <c r="K4686" s="843" t="s">
        <v>377</v>
      </c>
      <c r="L4686" s="841" t="s">
        <v>189</v>
      </c>
      <c r="M4686" s="847" t="s">
        <v>614</v>
      </c>
      <c r="N4686" s="843" t="s">
        <v>454</v>
      </c>
      <c r="O4686" s="841" t="s">
        <v>334</v>
      </c>
      <c r="P4686" s="847" t="s">
        <v>62</v>
      </c>
      <c r="Q4686" s="843" t="s">
        <v>315</v>
      </c>
      <c r="R4686" s="841"/>
      <c r="S4686" s="847"/>
      <c r="T4686" s="843"/>
    </row>
    <row r="4687" spans="1:20" ht="18" hidden="1" customHeight="1">
      <c r="A4687" s="840" t="str" cm="1">
        <f t="array" ref="A4687">IF(INDEX(r_ACTIVEROW,1,COUNTA(r_ACTIVEROW)-2)="N",
       INDEX(r_ACTIVEROW,1,COUNTA(r_ACTIVEROW))&amp;" "&amp;INDEX(r_ACTIVEROW,1,COUNTA(r_ACTIVEROW)-1),
       INDEX(r_ACTIVEROW,1,COUNTA(r_ACTIVEROW)-2)
      )</f>
        <v>DKA6410</v>
      </c>
      <c r="B4687" s="840" t="str" cm="1">
        <f t="array" ref="B4687">INDEX(r_ACTIVEROW,1,COUNTA(r_ACTIVEROW)-1)</f>
        <v>REAR WHEEL SIZE</v>
      </c>
      <c r="C4687" s="841" t="s">
        <v>637</v>
      </c>
      <c r="D4687" s="847" t="s">
        <v>619</v>
      </c>
      <c r="E4687" s="843" t="s">
        <v>638</v>
      </c>
      <c r="F4687" s="841" t="s">
        <v>115</v>
      </c>
      <c r="G4687" s="847" t="s">
        <v>616</v>
      </c>
      <c r="H4687" s="843" t="s">
        <v>410</v>
      </c>
      <c r="I4687" s="841" t="s">
        <v>139</v>
      </c>
      <c r="J4687" s="842" t="s">
        <v>617</v>
      </c>
      <c r="K4687" s="843" t="s">
        <v>411</v>
      </c>
      <c r="L4687" s="841" t="s">
        <v>189</v>
      </c>
      <c r="M4687" s="847" t="s">
        <v>614</v>
      </c>
      <c r="N4687" s="843" t="s">
        <v>454</v>
      </c>
      <c r="O4687" s="841" t="s">
        <v>230</v>
      </c>
      <c r="P4687" s="847" t="s">
        <v>62</v>
      </c>
      <c r="Q4687" s="843" t="s">
        <v>63</v>
      </c>
      <c r="R4687" s="841"/>
      <c r="S4687" s="847"/>
      <c r="T4687" s="843"/>
    </row>
    <row r="4688" spans="1:20" ht="18" hidden="1" customHeight="1">
      <c r="A4688" s="840" t="str" cm="1">
        <f t="array" ref="A4688">IF(INDEX(r_ACTIVEROW,1,COUNTA(r_ACTIVEROW)-2)="N",
       INDEX(r_ACTIVEROW,1,COUNTA(r_ACTIVEROW))&amp;" "&amp;INDEX(r_ACTIVEROW,1,COUNTA(r_ACTIVEROW)-1),
       INDEX(r_ACTIVEROW,1,COUNTA(r_ACTIVEROW)-2)
      )</f>
        <v>DKA6420</v>
      </c>
      <c r="B4688" s="840" t="str" cm="1">
        <f t="array" ref="B4688">INDEX(r_ACTIVEROW,1,COUNTA(r_ACTIVEROW)-1)</f>
        <v>REAR WHEEL SIZE</v>
      </c>
      <c r="C4688" s="841" t="s">
        <v>637</v>
      </c>
      <c r="D4688" s="847" t="s">
        <v>619</v>
      </c>
      <c r="E4688" s="843" t="s">
        <v>638</v>
      </c>
      <c r="F4688" s="841" t="s">
        <v>115</v>
      </c>
      <c r="G4688" s="847" t="s">
        <v>616</v>
      </c>
      <c r="H4688" s="843" t="s">
        <v>410</v>
      </c>
      <c r="I4688" s="841" t="s">
        <v>139</v>
      </c>
      <c r="J4688" s="842" t="s">
        <v>617</v>
      </c>
      <c r="K4688" s="843" t="s">
        <v>411</v>
      </c>
      <c r="L4688" s="841" t="s">
        <v>189</v>
      </c>
      <c r="M4688" s="847" t="s">
        <v>614</v>
      </c>
      <c r="N4688" s="843" t="s">
        <v>454</v>
      </c>
      <c r="O4688" s="841" t="s">
        <v>231</v>
      </c>
      <c r="P4688" s="847" t="s">
        <v>62</v>
      </c>
      <c r="Q4688" s="843" t="s">
        <v>64</v>
      </c>
      <c r="R4688" s="841"/>
      <c r="S4688" s="847"/>
      <c r="T4688" s="843"/>
    </row>
    <row r="4689" spans="1:20" ht="18" hidden="1" customHeight="1">
      <c r="A4689" s="840" t="str" cm="1">
        <f t="array" ref="A4689">IF(INDEX(r_ACTIVEROW,1,COUNTA(r_ACTIVEROW)-2)="N",
       INDEX(r_ACTIVEROW,1,COUNTA(r_ACTIVEROW))&amp;" "&amp;INDEX(r_ACTIVEROW,1,COUNTA(r_ACTIVEROW)-1),
       INDEX(r_ACTIVEROW,1,COUNTA(r_ACTIVEROW)-2)
      )</f>
        <v>DKA9320</v>
      </c>
      <c r="B4689" s="840" t="str" cm="1">
        <f t="array" ref="B4689">INDEX(r_ACTIVEROW,1,COUNTA(r_ACTIVEROW)-1)</f>
        <v>FOOTREST UPMOUNTED</v>
      </c>
      <c r="C4689" s="841" t="s">
        <v>637</v>
      </c>
      <c r="D4689" s="847" t="s">
        <v>619</v>
      </c>
      <c r="E4689" s="843" t="s">
        <v>638</v>
      </c>
      <c r="F4689" s="841" t="s">
        <v>115</v>
      </c>
      <c r="G4689" s="847" t="s">
        <v>616</v>
      </c>
      <c r="H4689" s="843" t="s">
        <v>410</v>
      </c>
      <c r="I4689" s="841" t="s">
        <v>139</v>
      </c>
      <c r="J4689" s="842" t="s">
        <v>617</v>
      </c>
      <c r="K4689" s="843" t="s">
        <v>411</v>
      </c>
      <c r="L4689" s="841" t="s">
        <v>189</v>
      </c>
      <c r="M4689" s="847" t="s">
        <v>614</v>
      </c>
      <c r="N4689" s="843" t="s">
        <v>454</v>
      </c>
      <c r="O4689" s="841" t="s">
        <v>334</v>
      </c>
      <c r="P4689" s="847" t="s">
        <v>62</v>
      </c>
      <c r="Q4689" s="843" t="s">
        <v>315</v>
      </c>
      <c r="R4689" s="841" t="s">
        <v>623</v>
      </c>
      <c r="S4689" s="847" t="s">
        <v>618</v>
      </c>
      <c r="T4689" s="843" t="s">
        <v>624</v>
      </c>
    </row>
    <row r="4690" spans="1:20" ht="18" hidden="1" customHeight="1">
      <c r="A4690" s="840" t="str" cm="1">
        <f t="array" ref="A4690">IF(INDEX(r_ACTIVEROW,1,COUNTA(r_ACTIVEROW)-2)="N",
       INDEX(r_ACTIVEROW,1,COUNTA(r_ACTIVEROW))&amp;" "&amp;INDEX(r_ACTIVEROW,1,COUNTA(r_ACTIVEROW)-1),
       INDEX(r_ACTIVEROW,1,COUNTA(r_ACTIVEROW)-2)
      )</f>
        <v>DKA6410</v>
      </c>
      <c r="B4690" s="840" t="str" cm="1">
        <f t="array" ref="B4690">INDEX(r_ACTIVEROW,1,COUNTA(r_ACTIVEROW)-1)</f>
        <v>REAR WHEEL SIZE</v>
      </c>
      <c r="C4690" s="841" t="s">
        <v>637</v>
      </c>
      <c r="D4690" s="847" t="s">
        <v>619</v>
      </c>
      <c r="E4690" s="843" t="s">
        <v>638</v>
      </c>
      <c r="F4690" s="841" t="s">
        <v>115</v>
      </c>
      <c r="G4690" s="847" t="s">
        <v>616</v>
      </c>
      <c r="H4690" s="843" t="s">
        <v>410</v>
      </c>
      <c r="I4690" s="841" t="s">
        <v>140</v>
      </c>
      <c r="J4690" s="842" t="s">
        <v>617</v>
      </c>
      <c r="K4690" s="843" t="s">
        <v>378</v>
      </c>
      <c r="L4690" s="841" t="s">
        <v>189</v>
      </c>
      <c r="M4690" s="847" t="s">
        <v>614</v>
      </c>
      <c r="N4690" s="843" t="s">
        <v>454</v>
      </c>
      <c r="O4690" s="841" t="s">
        <v>230</v>
      </c>
      <c r="P4690" s="847" t="s">
        <v>62</v>
      </c>
      <c r="Q4690" s="843" t="s">
        <v>63</v>
      </c>
      <c r="R4690" s="841"/>
      <c r="S4690" s="847"/>
      <c r="T4690" s="843"/>
    </row>
    <row r="4691" spans="1:20" ht="18" hidden="1" customHeight="1">
      <c r="A4691" s="840" t="str" cm="1">
        <f t="array" ref="A4691">IF(INDEX(r_ACTIVEROW,1,COUNTA(r_ACTIVEROW)-2)="N",
       INDEX(r_ACTIVEROW,1,COUNTA(r_ACTIVEROW))&amp;" "&amp;INDEX(r_ACTIVEROW,1,COUNTA(r_ACTIVEROW)-1),
       INDEX(r_ACTIVEROW,1,COUNTA(r_ACTIVEROW)-2)
      )</f>
        <v>DKA6420</v>
      </c>
      <c r="B4691" s="840" t="str" cm="1">
        <f t="array" ref="B4691">INDEX(r_ACTIVEROW,1,COUNTA(r_ACTIVEROW)-1)</f>
        <v>REAR WHEEL SIZE</v>
      </c>
      <c r="C4691" s="841" t="s">
        <v>637</v>
      </c>
      <c r="D4691" s="847" t="s">
        <v>619</v>
      </c>
      <c r="E4691" s="843" t="s">
        <v>638</v>
      </c>
      <c r="F4691" s="841" t="s">
        <v>115</v>
      </c>
      <c r="G4691" s="847" t="s">
        <v>616</v>
      </c>
      <c r="H4691" s="843" t="s">
        <v>410</v>
      </c>
      <c r="I4691" s="841" t="s">
        <v>140</v>
      </c>
      <c r="J4691" s="842" t="s">
        <v>617</v>
      </c>
      <c r="K4691" s="843" t="s">
        <v>378</v>
      </c>
      <c r="L4691" s="841" t="s">
        <v>189</v>
      </c>
      <c r="M4691" s="847" t="s">
        <v>614</v>
      </c>
      <c r="N4691" s="843" t="s">
        <v>454</v>
      </c>
      <c r="O4691" s="841" t="s">
        <v>231</v>
      </c>
      <c r="P4691" s="847" t="s">
        <v>62</v>
      </c>
      <c r="Q4691" s="843" t="s">
        <v>64</v>
      </c>
      <c r="R4691" s="841"/>
      <c r="S4691" s="847"/>
      <c r="T4691" s="843"/>
    </row>
    <row r="4692" spans="1:20" ht="18" hidden="1" customHeight="1">
      <c r="A4692" s="840" t="str" cm="1">
        <f t="array" ref="A4692">IF(INDEX(r_ACTIVEROW,1,COUNTA(r_ACTIVEROW)-2)="N",
       INDEX(r_ACTIVEROW,1,COUNTA(r_ACTIVEROW))&amp;" "&amp;INDEX(r_ACTIVEROW,1,COUNTA(r_ACTIVEROW)-1),
       INDEX(r_ACTIVEROW,1,COUNTA(r_ACTIVEROW)-2)
      )</f>
        <v>DKA9320</v>
      </c>
      <c r="B4692" s="840" t="str" cm="1">
        <f t="array" ref="B4692">INDEX(r_ACTIVEROW,1,COUNTA(r_ACTIVEROW)-1)</f>
        <v>FOOTREST UPMOUNTED</v>
      </c>
      <c r="C4692" s="841" t="s">
        <v>637</v>
      </c>
      <c r="D4692" s="847" t="s">
        <v>619</v>
      </c>
      <c r="E4692" s="843" t="s">
        <v>638</v>
      </c>
      <c r="F4692" s="841" t="s">
        <v>115</v>
      </c>
      <c r="G4692" s="847" t="s">
        <v>616</v>
      </c>
      <c r="H4692" s="843" t="s">
        <v>410</v>
      </c>
      <c r="I4692" s="841" t="s">
        <v>140</v>
      </c>
      <c r="J4692" s="842" t="s">
        <v>617</v>
      </c>
      <c r="K4692" s="843" t="s">
        <v>378</v>
      </c>
      <c r="L4692" s="841" t="s">
        <v>189</v>
      </c>
      <c r="M4692" s="847" t="s">
        <v>614</v>
      </c>
      <c r="N4692" s="843" t="s">
        <v>454</v>
      </c>
      <c r="O4692" s="841" t="s">
        <v>334</v>
      </c>
      <c r="P4692" s="847" t="s">
        <v>62</v>
      </c>
      <c r="Q4692" s="843" t="s">
        <v>315</v>
      </c>
      <c r="R4692" s="841" t="s">
        <v>623</v>
      </c>
      <c r="S4692" s="847" t="s">
        <v>618</v>
      </c>
      <c r="T4692" s="843" t="s">
        <v>624</v>
      </c>
    </row>
    <row r="4693" spans="1:20" ht="18" hidden="1" customHeight="1">
      <c r="A4693" s="840" t="str" cm="1">
        <f t="array" ref="A4693">IF(INDEX(r_ACTIVEROW,1,COUNTA(r_ACTIVEROW)-2)="N",
       INDEX(r_ACTIVEROW,1,COUNTA(r_ACTIVEROW))&amp;" "&amp;INDEX(r_ACTIVEROW,1,COUNTA(r_ACTIVEROW)-1),
       INDEX(r_ACTIVEROW,1,COUNTA(r_ACTIVEROW)-2)
      )</f>
        <v>DKA6410</v>
      </c>
      <c r="B4693" s="840" t="str" cm="1">
        <f t="array" ref="B4693">INDEX(r_ACTIVEROW,1,COUNTA(r_ACTIVEROW)-1)</f>
        <v>REAR WHEEL SIZE</v>
      </c>
      <c r="C4693" s="841" t="s">
        <v>637</v>
      </c>
      <c r="D4693" s="847" t="s">
        <v>619</v>
      </c>
      <c r="E4693" s="843" t="s">
        <v>638</v>
      </c>
      <c r="F4693" s="841" t="s">
        <v>115</v>
      </c>
      <c r="G4693" s="847" t="s">
        <v>616</v>
      </c>
      <c r="H4693" s="843" t="s">
        <v>410</v>
      </c>
      <c r="I4693" s="841" t="s">
        <v>141</v>
      </c>
      <c r="J4693" s="842" t="s">
        <v>617</v>
      </c>
      <c r="K4693" s="843" t="s">
        <v>412</v>
      </c>
      <c r="L4693" s="841" t="s">
        <v>189</v>
      </c>
      <c r="M4693" s="847" t="s">
        <v>614</v>
      </c>
      <c r="N4693" s="843" t="s">
        <v>454</v>
      </c>
      <c r="O4693" s="841" t="s">
        <v>230</v>
      </c>
      <c r="P4693" s="847" t="s">
        <v>62</v>
      </c>
      <c r="Q4693" s="843" t="s">
        <v>63</v>
      </c>
      <c r="R4693" s="841"/>
      <c r="S4693" s="847"/>
      <c r="T4693" s="843"/>
    </row>
    <row r="4694" spans="1:20" ht="18" hidden="1" customHeight="1">
      <c r="A4694" s="840" t="str" cm="1">
        <f t="array" ref="A4694">IF(INDEX(r_ACTIVEROW,1,COUNTA(r_ACTIVEROW)-2)="N",
       INDEX(r_ACTIVEROW,1,COUNTA(r_ACTIVEROW))&amp;" "&amp;INDEX(r_ACTIVEROW,1,COUNTA(r_ACTIVEROW)-1),
       INDEX(r_ACTIVEROW,1,COUNTA(r_ACTIVEROW)-2)
      )</f>
        <v>DKA6420</v>
      </c>
      <c r="B4694" s="840" t="str" cm="1">
        <f t="array" ref="B4694">INDEX(r_ACTIVEROW,1,COUNTA(r_ACTIVEROW)-1)</f>
        <v>REAR WHEEL SIZE</v>
      </c>
      <c r="C4694" s="841" t="s">
        <v>637</v>
      </c>
      <c r="D4694" s="847" t="s">
        <v>619</v>
      </c>
      <c r="E4694" s="843" t="s">
        <v>638</v>
      </c>
      <c r="F4694" s="841" t="s">
        <v>115</v>
      </c>
      <c r="G4694" s="847" t="s">
        <v>616</v>
      </c>
      <c r="H4694" s="843" t="s">
        <v>410</v>
      </c>
      <c r="I4694" s="841" t="s">
        <v>141</v>
      </c>
      <c r="J4694" s="842" t="s">
        <v>617</v>
      </c>
      <c r="K4694" s="843" t="s">
        <v>412</v>
      </c>
      <c r="L4694" s="841" t="s">
        <v>189</v>
      </c>
      <c r="M4694" s="847" t="s">
        <v>614</v>
      </c>
      <c r="N4694" s="843" t="s">
        <v>454</v>
      </c>
      <c r="O4694" s="841" t="s">
        <v>231</v>
      </c>
      <c r="P4694" s="847" t="s">
        <v>62</v>
      </c>
      <c r="Q4694" s="843" t="s">
        <v>64</v>
      </c>
      <c r="R4694" s="841"/>
      <c r="S4694" s="847"/>
      <c r="T4694" s="843"/>
    </row>
    <row r="4695" spans="1:20" ht="18" hidden="1" customHeight="1">
      <c r="A4695" s="840" t="str" cm="1">
        <f t="array" ref="A4695">IF(INDEX(r_ACTIVEROW,1,COUNTA(r_ACTIVEROW)-2)="N",
       INDEX(r_ACTIVEROW,1,COUNTA(r_ACTIVEROW))&amp;" "&amp;INDEX(r_ACTIVEROW,1,COUNTA(r_ACTIVEROW)-1),
       INDEX(r_ACTIVEROW,1,COUNTA(r_ACTIVEROW)-2)
      )</f>
        <v>DKA9320</v>
      </c>
      <c r="B4695" s="840" t="str" cm="1">
        <f t="array" ref="B4695">INDEX(r_ACTIVEROW,1,COUNTA(r_ACTIVEROW)-1)</f>
        <v>FOOTREST UPMOUNTED</v>
      </c>
      <c r="C4695" s="841" t="s">
        <v>637</v>
      </c>
      <c r="D4695" s="847" t="s">
        <v>619</v>
      </c>
      <c r="E4695" s="843" t="s">
        <v>638</v>
      </c>
      <c r="F4695" s="841" t="s">
        <v>115</v>
      </c>
      <c r="G4695" s="847" t="s">
        <v>616</v>
      </c>
      <c r="H4695" s="843" t="s">
        <v>410</v>
      </c>
      <c r="I4695" s="841" t="s">
        <v>141</v>
      </c>
      <c r="J4695" s="842" t="s">
        <v>617</v>
      </c>
      <c r="K4695" s="843" t="s">
        <v>412</v>
      </c>
      <c r="L4695" s="841" t="s">
        <v>189</v>
      </c>
      <c r="M4695" s="847" t="s">
        <v>614</v>
      </c>
      <c r="N4695" s="843" t="s">
        <v>454</v>
      </c>
      <c r="O4695" s="841" t="s">
        <v>334</v>
      </c>
      <c r="P4695" s="847" t="s">
        <v>62</v>
      </c>
      <c r="Q4695" s="843" t="s">
        <v>315</v>
      </c>
      <c r="R4695" s="841" t="s">
        <v>623</v>
      </c>
      <c r="S4695" s="847" t="s">
        <v>618</v>
      </c>
      <c r="T4695" s="843" t="s">
        <v>624</v>
      </c>
    </row>
    <row r="4696" spans="1:20" ht="18" hidden="1" customHeight="1">
      <c r="A4696" s="840" t="str" cm="1">
        <f t="array" ref="A4696">IF(INDEX(r_ACTIVEROW,1,COUNTA(r_ACTIVEROW)-2)="N",
       INDEX(r_ACTIVEROW,1,COUNTA(r_ACTIVEROW))&amp;" "&amp;INDEX(r_ACTIVEROW,1,COUNTA(r_ACTIVEROW)-1),
       INDEX(r_ACTIVEROW,1,COUNTA(r_ACTIVEROW)-2)
      )</f>
        <v>DKA6410</v>
      </c>
      <c r="B4696" s="840" t="str" cm="1">
        <f t="array" ref="B4696">INDEX(r_ACTIVEROW,1,COUNTA(r_ACTIVEROW)-1)</f>
        <v>REAR WHEEL SIZE</v>
      </c>
      <c r="C4696" s="841" t="s">
        <v>637</v>
      </c>
      <c r="D4696" s="847" t="s">
        <v>619</v>
      </c>
      <c r="E4696" s="843" t="s">
        <v>638</v>
      </c>
      <c r="F4696" s="841" t="s">
        <v>115</v>
      </c>
      <c r="G4696" s="847" t="s">
        <v>616</v>
      </c>
      <c r="H4696" s="843" t="s">
        <v>410</v>
      </c>
      <c r="I4696" s="841" t="s">
        <v>142</v>
      </c>
      <c r="J4696" s="842" t="s">
        <v>617</v>
      </c>
      <c r="K4696" s="843" t="s">
        <v>379</v>
      </c>
      <c r="L4696" s="841" t="s">
        <v>189</v>
      </c>
      <c r="M4696" s="847" t="s">
        <v>614</v>
      </c>
      <c r="N4696" s="843" t="s">
        <v>454</v>
      </c>
      <c r="O4696" s="841" t="s">
        <v>230</v>
      </c>
      <c r="P4696" s="847" t="s">
        <v>62</v>
      </c>
      <c r="Q4696" s="843" t="s">
        <v>63</v>
      </c>
      <c r="R4696" s="841"/>
      <c r="S4696" s="847"/>
      <c r="T4696" s="843"/>
    </row>
    <row r="4697" spans="1:20" ht="18" hidden="1" customHeight="1">
      <c r="A4697" s="840" t="str" cm="1">
        <f t="array" ref="A4697">IF(INDEX(r_ACTIVEROW,1,COUNTA(r_ACTIVEROW)-2)="N",
       INDEX(r_ACTIVEROW,1,COUNTA(r_ACTIVEROW))&amp;" "&amp;INDEX(r_ACTIVEROW,1,COUNTA(r_ACTIVEROW)-1),
       INDEX(r_ACTIVEROW,1,COUNTA(r_ACTIVEROW)-2)
      )</f>
        <v>DKA6420</v>
      </c>
      <c r="B4697" s="840" t="str" cm="1">
        <f t="array" ref="B4697">INDEX(r_ACTIVEROW,1,COUNTA(r_ACTIVEROW)-1)</f>
        <v>REAR WHEEL SIZE</v>
      </c>
      <c r="C4697" s="841" t="s">
        <v>637</v>
      </c>
      <c r="D4697" s="847" t="s">
        <v>619</v>
      </c>
      <c r="E4697" s="843" t="s">
        <v>638</v>
      </c>
      <c r="F4697" s="841" t="s">
        <v>115</v>
      </c>
      <c r="G4697" s="847" t="s">
        <v>616</v>
      </c>
      <c r="H4697" s="843" t="s">
        <v>410</v>
      </c>
      <c r="I4697" s="841" t="s">
        <v>142</v>
      </c>
      <c r="J4697" s="842" t="s">
        <v>617</v>
      </c>
      <c r="K4697" s="843" t="s">
        <v>379</v>
      </c>
      <c r="L4697" s="841" t="s">
        <v>189</v>
      </c>
      <c r="M4697" s="847" t="s">
        <v>614</v>
      </c>
      <c r="N4697" s="843" t="s">
        <v>454</v>
      </c>
      <c r="O4697" s="841" t="s">
        <v>231</v>
      </c>
      <c r="P4697" s="847" t="s">
        <v>62</v>
      </c>
      <c r="Q4697" s="843" t="s">
        <v>64</v>
      </c>
      <c r="R4697" s="841"/>
      <c r="S4697" s="847"/>
      <c r="T4697" s="843"/>
    </row>
    <row r="4698" spans="1:20" ht="18" hidden="1" customHeight="1">
      <c r="A4698" s="840" t="str" cm="1">
        <f t="array" ref="A4698">IF(INDEX(r_ACTIVEROW,1,COUNTA(r_ACTIVEROW)-2)="N",
       INDEX(r_ACTIVEROW,1,COUNTA(r_ACTIVEROW))&amp;" "&amp;INDEX(r_ACTIVEROW,1,COUNTA(r_ACTIVEROW)-1),
       INDEX(r_ACTIVEROW,1,COUNTA(r_ACTIVEROW)-2)
      )</f>
        <v>DKA9320</v>
      </c>
      <c r="B4698" s="840" t="str" cm="1">
        <f t="array" ref="B4698">INDEX(r_ACTIVEROW,1,COUNTA(r_ACTIVEROW)-1)</f>
        <v>FOOTREST UPMOUNTED</v>
      </c>
      <c r="C4698" s="841" t="s">
        <v>637</v>
      </c>
      <c r="D4698" s="847" t="s">
        <v>619</v>
      </c>
      <c r="E4698" s="843" t="s">
        <v>638</v>
      </c>
      <c r="F4698" s="841" t="s">
        <v>115</v>
      </c>
      <c r="G4698" s="847" t="s">
        <v>616</v>
      </c>
      <c r="H4698" s="843" t="s">
        <v>410</v>
      </c>
      <c r="I4698" s="841" t="s">
        <v>142</v>
      </c>
      <c r="J4698" s="842" t="s">
        <v>617</v>
      </c>
      <c r="K4698" s="843" t="s">
        <v>379</v>
      </c>
      <c r="L4698" s="841" t="s">
        <v>189</v>
      </c>
      <c r="M4698" s="847" t="s">
        <v>614</v>
      </c>
      <c r="N4698" s="843" t="s">
        <v>454</v>
      </c>
      <c r="O4698" s="841" t="s">
        <v>334</v>
      </c>
      <c r="P4698" s="847" t="s">
        <v>62</v>
      </c>
      <c r="Q4698" s="843" t="s">
        <v>315</v>
      </c>
      <c r="R4698" s="841" t="s">
        <v>623</v>
      </c>
      <c r="S4698" s="847" t="s">
        <v>618</v>
      </c>
      <c r="T4698" s="843" t="s">
        <v>624</v>
      </c>
    </row>
    <row r="4699" spans="1:20" ht="18" hidden="1" customHeight="1">
      <c r="A4699" s="840" t="str" cm="1">
        <f t="array" ref="A4699">IF(INDEX(r_ACTIVEROW,1,COUNTA(r_ACTIVEROW)-2)="N",
       INDEX(r_ACTIVEROW,1,COUNTA(r_ACTIVEROW))&amp;" "&amp;INDEX(r_ACTIVEROW,1,COUNTA(r_ACTIVEROW)-1),
       INDEX(r_ACTIVEROW,1,COUNTA(r_ACTIVEROW)-2)
      )</f>
        <v>DKA6410</v>
      </c>
      <c r="B4699" s="840" t="str" cm="1">
        <f t="array" ref="B4699">INDEX(r_ACTIVEROW,1,COUNTA(r_ACTIVEROW)-1)</f>
        <v>REAR WHEEL SIZE</v>
      </c>
      <c r="C4699" s="841" t="s">
        <v>637</v>
      </c>
      <c r="D4699" s="847" t="s">
        <v>619</v>
      </c>
      <c r="E4699" s="843" t="s">
        <v>638</v>
      </c>
      <c r="F4699" s="841" t="s">
        <v>115</v>
      </c>
      <c r="G4699" s="847" t="s">
        <v>616</v>
      </c>
      <c r="H4699" s="843" t="s">
        <v>410</v>
      </c>
      <c r="I4699" s="841" t="s">
        <v>143</v>
      </c>
      <c r="J4699" s="842" t="s">
        <v>617</v>
      </c>
      <c r="K4699" s="843" t="s">
        <v>386</v>
      </c>
      <c r="L4699" s="841" t="s">
        <v>189</v>
      </c>
      <c r="M4699" s="847" t="s">
        <v>614</v>
      </c>
      <c r="N4699" s="843" t="s">
        <v>454</v>
      </c>
      <c r="O4699" s="841" t="s">
        <v>230</v>
      </c>
      <c r="P4699" s="847" t="s">
        <v>62</v>
      </c>
      <c r="Q4699" s="843" t="s">
        <v>63</v>
      </c>
      <c r="R4699" s="841"/>
      <c r="S4699" s="847"/>
      <c r="T4699" s="843"/>
    </row>
    <row r="4700" spans="1:20" ht="18" hidden="1" customHeight="1">
      <c r="A4700" s="840" t="str" cm="1">
        <f t="array" ref="A4700">IF(INDEX(r_ACTIVEROW,1,COUNTA(r_ACTIVEROW)-2)="N",
       INDEX(r_ACTIVEROW,1,COUNTA(r_ACTIVEROW))&amp;" "&amp;INDEX(r_ACTIVEROW,1,COUNTA(r_ACTIVEROW)-1),
       INDEX(r_ACTIVEROW,1,COUNTA(r_ACTIVEROW)-2)
      )</f>
        <v>DKA6420</v>
      </c>
      <c r="B4700" s="840" t="str" cm="1">
        <f t="array" ref="B4700">INDEX(r_ACTIVEROW,1,COUNTA(r_ACTIVEROW)-1)</f>
        <v>REAR WHEEL SIZE</v>
      </c>
      <c r="C4700" s="841" t="s">
        <v>637</v>
      </c>
      <c r="D4700" s="847" t="s">
        <v>619</v>
      </c>
      <c r="E4700" s="843" t="s">
        <v>638</v>
      </c>
      <c r="F4700" s="841" t="s">
        <v>115</v>
      </c>
      <c r="G4700" s="847" t="s">
        <v>616</v>
      </c>
      <c r="H4700" s="843" t="s">
        <v>410</v>
      </c>
      <c r="I4700" s="841" t="s">
        <v>143</v>
      </c>
      <c r="J4700" s="842" t="s">
        <v>617</v>
      </c>
      <c r="K4700" s="843" t="s">
        <v>386</v>
      </c>
      <c r="L4700" s="841" t="s">
        <v>189</v>
      </c>
      <c r="M4700" s="847" t="s">
        <v>614</v>
      </c>
      <c r="N4700" s="843" t="s">
        <v>454</v>
      </c>
      <c r="O4700" s="841" t="s">
        <v>231</v>
      </c>
      <c r="P4700" s="847" t="s">
        <v>62</v>
      </c>
      <c r="Q4700" s="843" t="s">
        <v>64</v>
      </c>
      <c r="R4700" s="841"/>
      <c r="S4700" s="847"/>
      <c r="T4700" s="843"/>
    </row>
    <row r="4701" spans="1:20" ht="18" hidden="1" customHeight="1">
      <c r="A4701" s="840" t="str" cm="1">
        <f t="array" ref="A4701">IF(INDEX(r_ACTIVEROW,1,COUNTA(r_ACTIVEROW)-2)="N",
       INDEX(r_ACTIVEROW,1,COUNTA(r_ACTIVEROW))&amp;" "&amp;INDEX(r_ACTIVEROW,1,COUNTA(r_ACTIVEROW)-1),
       INDEX(r_ACTIVEROW,1,COUNTA(r_ACTIVEROW)-2)
      )</f>
        <v>DKA9320</v>
      </c>
      <c r="B4701" s="840" t="str" cm="1">
        <f t="array" ref="B4701">INDEX(r_ACTIVEROW,1,COUNTA(r_ACTIVEROW)-1)</f>
        <v>FOOTREST UPMOUNTED</v>
      </c>
      <c r="C4701" s="841" t="s">
        <v>637</v>
      </c>
      <c r="D4701" s="847" t="s">
        <v>619</v>
      </c>
      <c r="E4701" s="843" t="s">
        <v>638</v>
      </c>
      <c r="F4701" s="841" t="s">
        <v>115</v>
      </c>
      <c r="G4701" s="847" t="s">
        <v>616</v>
      </c>
      <c r="H4701" s="843" t="s">
        <v>410</v>
      </c>
      <c r="I4701" s="841" t="s">
        <v>143</v>
      </c>
      <c r="J4701" s="842" t="s">
        <v>617</v>
      </c>
      <c r="K4701" s="843" t="s">
        <v>386</v>
      </c>
      <c r="L4701" s="841" t="s">
        <v>189</v>
      </c>
      <c r="M4701" s="847" t="s">
        <v>614</v>
      </c>
      <c r="N4701" s="843" t="s">
        <v>454</v>
      </c>
      <c r="O4701" s="841" t="s">
        <v>334</v>
      </c>
      <c r="P4701" s="847" t="s">
        <v>62</v>
      </c>
      <c r="Q4701" s="843" t="s">
        <v>315</v>
      </c>
      <c r="R4701" s="841" t="s">
        <v>623</v>
      </c>
      <c r="S4701" s="847" t="s">
        <v>618</v>
      </c>
      <c r="T4701" s="843" t="s">
        <v>624</v>
      </c>
    </row>
    <row r="4702" spans="1:20" ht="18" hidden="1" customHeight="1">
      <c r="A4702" s="840" t="str" cm="1">
        <f t="array" ref="A4702">IF(INDEX(r_ACTIVEROW,1,COUNTA(r_ACTIVEROW)-2)="N",
       INDEX(r_ACTIVEROW,1,COUNTA(r_ACTIVEROW))&amp;" "&amp;INDEX(r_ACTIVEROW,1,COUNTA(r_ACTIVEROW)-1),
       INDEX(r_ACTIVEROW,1,COUNTA(r_ACTIVEROW)-2)
      )</f>
        <v>DKA6410</v>
      </c>
      <c r="B4702" s="840" t="str" cm="1">
        <f t="array" ref="B4702">INDEX(r_ACTIVEROW,1,COUNTA(r_ACTIVEROW)-1)</f>
        <v>REAR WHEEL SIZE</v>
      </c>
      <c r="C4702" s="841" t="s">
        <v>637</v>
      </c>
      <c r="D4702" s="847" t="s">
        <v>619</v>
      </c>
      <c r="E4702" s="843" t="s">
        <v>638</v>
      </c>
      <c r="F4702" s="841" t="s">
        <v>115</v>
      </c>
      <c r="G4702" s="847" t="s">
        <v>616</v>
      </c>
      <c r="H4702" s="843" t="s">
        <v>410</v>
      </c>
      <c r="I4702" s="841" t="s">
        <v>144</v>
      </c>
      <c r="J4702" s="842" t="s">
        <v>617</v>
      </c>
      <c r="K4702" s="843" t="s">
        <v>380</v>
      </c>
      <c r="L4702" s="841" t="s">
        <v>189</v>
      </c>
      <c r="M4702" s="847" t="s">
        <v>614</v>
      </c>
      <c r="N4702" s="843" t="s">
        <v>454</v>
      </c>
      <c r="O4702" s="841" t="s">
        <v>230</v>
      </c>
      <c r="P4702" s="847" t="s">
        <v>62</v>
      </c>
      <c r="Q4702" s="843" t="s">
        <v>63</v>
      </c>
      <c r="R4702" s="841"/>
      <c r="S4702" s="847"/>
      <c r="T4702" s="843"/>
    </row>
    <row r="4703" spans="1:20" ht="18" hidden="1" customHeight="1">
      <c r="A4703" s="840" t="str" cm="1">
        <f t="array" ref="A4703">IF(INDEX(r_ACTIVEROW,1,COUNTA(r_ACTIVEROW)-2)="N",
       INDEX(r_ACTIVEROW,1,COUNTA(r_ACTIVEROW))&amp;" "&amp;INDEX(r_ACTIVEROW,1,COUNTA(r_ACTIVEROW)-1),
       INDEX(r_ACTIVEROW,1,COUNTA(r_ACTIVEROW)-2)
      )</f>
        <v>DKA6420</v>
      </c>
      <c r="B4703" s="840" t="str" cm="1">
        <f t="array" ref="B4703">INDEX(r_ACTIVEROW,1,COUNTA(r_ACTIVEROW)-1)</f>
        <v>REAR WHEEL SIZE</v>
      </c>
      <c r="C4703" s="841" t="s">
        <v>637</v>
      </c>
      <c r="D4703" s="847" t="s">
        <v>619</v>
      </c>
      <c r="E4703" s="843" t="s">
        <v>638</v>
      </c>
      <c r="F4703" s="841" t="s">
        <v>115</v>
      </c>
      <c r="G4703" s="847" t="s">
        <v>616</v>
      </c>
      <c r="H4703" s="843" t="s">
        <v>410</v>
      </c>
      <c r="I4703" s="841" t="s">
        <v>144</v>
      </c>
      <c r="J4703" s="842" t="s">
        <v>617</v>
      </c>
      <c r="K4703" s="843" t="s">
        <v>380</v>
      </c>
      <c r="L4703" s="841" t="s">
        <v>189</v>
      </c>
      <c r="M4703" s="847" t="s">
        <v>614</v>
      </c>
      <c r="N4703" s="843" t="s">
        <v>454</v>
      </c>
      <c r="O4703" s="841" t="s">
        <v>231</v>
      </c>
      <c r="P4703" s="847" t="s">
        <v>62</v>
      </c>
      <c r="Q4703" s="843" t="s">
        <v>64</v>
      </c>
      <c r="R4703" s="841"/>
      <c r="S4703" s="847"/>
      <c r="T4703" s="843"/>
    </row>
    <row r="4704" spans="1:20" ht="18" hidden="1" customHeight="1">
      <c r="A4704" s="840" t="str" cm="1">
        <f t="array" ref="A4704">IF(INDEX(r_ACTIVEROW,1,COUNTA(r_ACTIVEROW)-2)="N",
       INDEX(r_ACTIVEROW,1,COUNTA(r_ACTIVEROW))&amp;" "&amp;INDEX(r_ACTIVEROW,1,COUNTA(r_ACTIVEROW)-1),
       INDEX(r_ACTIVEROW,1,COUNTA(r_ACTIVEROW)-2)
      )</f>
        <v>DKA9320</v>
      </c>
      <c r="B4704" s="840" t="str" cm="1">
        <f t="array" ref="B4704">INDEX(r_ACTIVEROW,1,COUNTA(r_ACTIVEROW)-1)</f>
        <v>FOOTREST UPMOUNTED</v>
      </c>
      <c r="C4704" s="841" t="s">
        <v>637</v>
      </c>
      <c r="D4704" s="847" t="s">
        <v>619</v>
      </c>
      <c r="E4704" s="843" t="s">
        <v>638</v>
      </c>
      <c r="F4704" s="841" t="s">
        <v>115</v>
      </c>
      <c r="G4704" s="847" t="s">
        <v>616</v>
      </c>
      <c r="H4704" s="843" t="s">
        <v>410</v>
      </c>
      <c r="I4704" s="841" t="s">
        <v>144</v>
      </c>
      <c r="J4704" s="842" t="s">
        <v>617</v>
      </c>
      <c r="K4704" s="843" t="s">
        <v>380</v>
      </c>
      <c r="L4704" s="841" t="s">
        <v>189</v>
      </c>
      <c r="M4704" s="847" t="s">
        <v>614</v>
      </c>
      <c r="N4704" s="843" t="s">
        <v>454</v>
      </c>
      <c r="O4704" s="841" t="s">
        <v>334</v>
      </c>
      <c r="P4704" s="847" t="s">
        <v>62</v>
      </c>
      <c r="Q4704" s="843" t="s">
        <v>315</v>
      </c>
      <c r="R4704" s="841" t="s">
        <v>623</v>
      </c>
      <c r="S4704" s="847" t="s">
        <v>618</v>
      </c>
      <c r="T4704" s="843" t="s">
        <v>624</v>
      </c>
    </row>
    <row r="4705" spans="1:20" ht="18" hidden="1" customHeight="1">
      <c r="A4705" s="840" t="str" cm="1">
        <f t="array" ref="A4705">IF(INDEX(r_ACTIVEROW,1,COUNTA(r_ACTIVEROW)-2)="N",
       INDEX(r_ACTIVEROW,1,COUNTA(r_ACTIVEROW))&amp;" "&amp;INDEX(r_ACTIVEROW,1,COUNTA(r_ACTIVEROW)-1),
       INDEX(r_ACTIVEROW,1,COUNTA(r_ACTIVEROW)-2)
      )</f>
        <v>DKA6410</v>
      </c>
      <c r="B4705" s="840" t="str" cm="1">
        <f t="array" ref="B4705">INDEX(r_ACTIVEROW,1,COUNTA(r_ACTIVEROW)-1)</f>
        <v>REAR WHEEL SIZE</v>
      </c>
      <c r="C4705" s="841" t="s">
        <v>637</v>
      </c>
      <c r="D4705" s="847" t="s">
        <v>619</v>
      </c>
      <c r="E4705" s="843" t="s">
        <v>638</v>
      </c>
      <c r="F4705" s="841" t="s">
        <v>115</v>
      </c>
      <c r="G4705" s="847" t="s">
        <v>616</v>
      </c>
      <c r="H4705" s="843" t="s">
        <v>410</v>
      </c>
      <c r="I4705" s="841" t="s">
        <v>145</v>
      </c>
      <c r="J4705" s="842" t="s">
        <v>617</v>
      </c>
      <c r="K4705" s="843" t="s">
        <v>407</v>
      </c>
      <c r="L4705" s="841" t="s">
        <v>189</v>
      </c>
      <c r="M4705" s="847" t="s">
        <v>614</v>
      </c>
      <c r="N4705" s="843" t="s">
        <v>454</v>
      </c>
      <c r="O4705" s="841" t="s">
        <v>230</v>
      </c>
      <c r="P4705" s="847" t="s">
        <v>62</v>
      </c>
      <c r="Q4705" s="843" t="s">
        <v>63</v>
      </c>
      <c r="R4705" s="841"/>
      <c r="S4705" s="847"/>
      <c r="T4705" s="843"/>
    </row>
    <row r="4706" spans="1:20" ht="18" hidden="1" customHeight="1">
      <c r="A4706" s="840" t="str" cm="1">
        <f t="array" ref="A4706">IF(INDEX(r_ACTIVEROW,1,COUNTA(r_ACTIVEROW)-2)="N",
       INDEX(r_ACTIVEROW,1,COUNTA(r_ACTIVEROW))&amp;" "&amp;INDEX(r_ACTIVEROW,1,COUNTA(r_ACTIVEROW)-1),
       INDEX(r_ACTIVEROW,1,COUNTA(r_ACTIVEROW)-2)
      )</f>
        <v>DKA6420</v>
      </c>
      <c r="B4706" s="840" t="str" cm="1">
        <f t="array" ref="B4706">INDEX(r_ACTIVEROW,1,COUNTA(r_ACTIVEROW)-1)</f>
        <v>REAR WHEEL SIZE</v>
      </c>
      <c r="C4706" s="841" t="s">
        <v>637</v>
      </c>
      <c r="D4706" s="847" t="s">
        <v>619</v>
      </c>
      <c r="E4706" s="843" t="s">
        <v>638</v>
      </c>
      <c r="F4706" s="841" t="s">
        <v>115</v>
      </c>
      <c r="G4706" s="847" t="s">
        <v>616</v>
      </c>
      <c r="H4706" s="843" t="s">
        <v>410</v>
      </c>
      <c r="I4706" s="841" t="s">
        <v>145</v>
      </c>
      <c r="J4706" s="842" t="s">
        <v>617</v>
      </c>
      <c r="K4706" s="843" t="s">
        <v>407</v>
      </c>
      <c r="L4706" s="841" t="s">
        <v>189</v>
      </c>
      <c r="M4706" s="847" t="s">
        <v>614</v>
      </c>
      <c r="N4706" s="843" t="s">
        <v>454</v>
      </c>
      <c r="O4706" s="841" t="s">
        <v>231</v>
      </c>
      <c r="P4706" s="847" t="s">
        <v>62</v>
      </c>
      <c r="Q4706" s="843" t="s">
        <v>64</v>
      </c>
      <c r="R4706" s="841"/>
      <c r="S4706" s="847"/>
      <c r="T4706" s="843"/>
    </row>
    <row r="4707" spans="1:20" ht="18" hidden="1" customHeight="1">
      <c r="A4707" s="840" t="str" cm="1">
        <f t="array" ref="A4707">IF(INDEX(r_ACTIVEROW,1,COUNTA(r_ACTIVEROW)-2)="N",
       INDEX(r_ACTIVEROW,1,COUNTA(r_ACTIVEROW))&amp;" "&amp;INDEX(r_ACTIVEROW,1,COUNTA(r_ACTIVEROW)-1),
       INDEX(r_ACTIVEROW,1,COUNTA(r_ACTIVEROW)-2)
      )</f>
        <v>DKA9320</v>
      </c>
      <c r="B4707" s="840" t="str" cm="1">
        <f t="array" ref="B4707">INDEX(r_ACTIVEROW,1,COUNTA(r_ACTIVEROW)-1)</f>
        <v>FOOTREST UPMOUNTED</v>
      </c>
      <c r="C4707" s="841" t="s">
        <v>637</v>
      </c>
      <c r="D4707" s="847" t="s">
        <v>619</v>
      </c>
      <c r="E4707" s="843" t="s">
        <v>638</v>
      </c>
      <c r="F4707" s="841" t="s">
        <v>115</v>
      </c>
      <c r="G4707" s="847" t="s">
        <v>616</v>
      </c>
      <c r="H4707" s="843" t="s">
        <v>410</v>
      </c>
      <c r="I4707" s="841" t="s">
        <v>145</v>
      </c>
      <c r="J4707" s="842" t="s">
        <v>617</v>
      </c>
      <c r="K4707" s="843" t="s">
        <v>407</v>
      </c>
      <c r="L4707" s="841" t="s">
        <v>189</v>
      </c>
      <c r="M4707" s="847" t="s">
        <v>614</v>
      </c>
      <c r="N4707" s="843" t="s">
        <v>454</v>
      </c>
      <c r="O4707" s="841" t="s">
        <v>334</v>
      </c>
      <c r="P4707" s="847" t="s">
        <v>62</v>
      </c>
      <c r="Q4707" s="843" t="s">
        <v>315</v>
      </c>
      <c r="R4707" s="841" t="s">
        <v>623</v>
      </c>
      <c r="S4707" s="847" t="s">
        <v>618</v>
      </c>
      <c r="T4707" s="843" t="s">
        <v>624</v>
      </c>
    </row>
    <row r="4708" spans="1:20" ht="18" hidden="1" customHeight="1">
      <c r="A4708" s="840" t="str" cm="1">
        <f t="array" ref="A4708">IF(INDEX(r_ACTIVEROW,1,COUNTA(r_ACTIVEROW)-2)="N",
       INDEX(r_ACTIVEROW,1,COUNTA(r_ACTIVEROW))&amp;" "&amp;INDEX(r_ACTIVEROW,1,COUNTA(r_ACTIVEROW)-1),
       INDEX(r_ACTIVEROW,1,COUNTA(r_ACTIVEROW)-2)
      )</f>
        <v>DKA6410</v>
      </c>
      <c r="B4708" s="840" t="str" cm="1">
        <f t="array" ref="B4708">INDEX(r_ACTIVEROW,1,COUNTA(r_ACTIVEROW)-1)</f>
        <v>REAR WHEEL SIZE</v>
      </c>
      <c r="C4708" s="841" t="s">
        <v>637</v>
      </c>
      <c r="D4708" s="847" t="s">
        <v>619</v>
      </c>
      <c r="E4708" s="843" t="s">
        <v>638</v>
      </c>
      <c r="F4708" s="841" t="s">
        <v>115</v>
      </c>
      <c r="G4708" s="847" t="s">
        <v>616</v>
      </c>
      <c r="H4708" s="843" t="s">
        <v>410</v>
      </c>
      <c r="I4708" s="841" t="s">
        <v>146</v>
      </c>
      <c r="J4708" s="842" t="s">
        <v>617</v>
      </c>
      <c r="K4708" s="843" t="s">
        <v>381</v>
      </c>
      <c r="L4708" s="841" t="s">
        <v>189</v>
      </c>
      <c r="M4708" s="847" t="s">
        <v>614</v>
      </c>
      <c r="N4708" s="843" t="s">
        <v>454</v>
      </c>
      <c r="O4708" s="841" t="s">
        <v>230</v>
      </c>
      <c r="P4708" s="847" t="s">
        <v>62</v>
      </c>
      <c r="Q4708" s="843" t="s">
        <v>63</v>
      </c>
      <c r="R4708" s="841"/>
      <c r="S4708" s="847"/>
      <c r="T4708" s="843"/>
    </row>
    <row r="4709" spans="1:20" ht="18" hidden="1" customHeight="1">
      <c r="A4709" s="840" t="str" cm="1">
        <f t="array" ref="A4709">IF(INDEX(r_ACTIVEROW,1,COUNTA(r_ACTIVEROW)-2)="N",
       INDEX(r_ACTIVEROW,1,COUNTA(r_ACTIVEROW))&amp;" "&amp;INDEX(r_ACTIVEROW,1,COUNTA(r_ACTIVEROW)-1),
       INDEX(r_ACTIVEROW,1,COUNTA(r_ACTIVEROW)-2)
      )</f>
        <v>DKA6420</v>
      </c>
      <c r="B4709" s="840" t="str" cm="1">
        <f t="array" ref="B4709">INDEX(r_ACTIVEROW,1,COUNTA(r_ACTIVEROW)-1)</f>
        <v>REAR WHEEL SIZE</v>
      </c>
      <c r="C4709" s="841" t="s">
        <v>637</v>
      </c>
      <c r="D4709" s="847" t="s">
        <v>619</v>
      </c>
      <c r="E4709" s="843" t="s">
        <v>638</v>
      </c>
      <c r="F4709" s="841" t="s">
        <v>115</v>
      </c>
      <c r="G4709" s="847" t="s">
        <v>616</v>
      </c>
      <c r="H4709" s="843" t="s">
        <v>410</v>
      </c>
      <c r="I4709" s="841" t="s">
        <v>146</v>
      </c>
      <c r="J4709" s="842" t="s">
        <v>617</v>
      </c>
      <c r="K4709" s="843" t="s">
        <v>381</v>
      </c>
      <c r="L4709" s="841" t="s">
        <v>189</v>
      </c>
      <c r="M4709" s="847" t="s">
        <v>614</v>
      </c>
      <c r="N4709" s="843" t="s">
        <v>454</v>
      </c>
      <c r="O4709" s="841" t="s">
        <v>231</v>
      </c>
      <c r="P4709" s="847" t="s">
        <v>62</v>
      </c>
      <c r="Q4709" s="843" t="s">
        <v>64</v>
      </c>
      <c r="R4709" s="841"/>
      <c r="S4709" s="847"/>
      <c r="T4709" s="843"/>
    </row>
    <row r="4710" spans="1:20" ht="18" hidden="1" customHeight="1">
      <c r="A4710" s="840" t="str" cm="1">
        <f t="array" ref="A4710">IF(INDEX(r_ACTIVEROW,1,COUNTA(r_ACTIVEROW)-2)="N",
       INDEX(r_ACTIVEROW,1,COUNTA(r_ACTIVEROW))&amp;" "&amp;INDEX(r_ACTIVEROW,1,COUNTA(r_ACTIVEROW)-1),
       INDEX(r_ACTIVEROW,1,COUNTA(r_ACTIVEROW)-2)
      )</f>
        <v>DKA9320</v>
      </c>
      <c r="B4710" s="840" t="str" cm="1">
        <f t="array" ref="B4710">INDEX(r_ACTIVEROW,1,COUNTA(r_ACTIVEROW)-1)</f>
        <v>FOOTREST UPMOUNTED</v>
      </c>
      <c r="C4710" s="841" t="s">
        <v>637</v>
      </c>
      <c r="D4710" s="847" t="s">
        <v>619</v>
      </c>
      <c r="E4710" s="843" t="s">
        <v>638</v>
      </c>
      <c r="F4710" s="841" t="s">
        <v>115</v>
      </c>
      <c r="G4710" s="847" t="s">
        <v>616</v>
      </c>
      <c r="H4710" s="843" t="s">
        <v>410</v>
      </c>
      <c r="I4710" s="841" t="s">
        <v>146</v>
      </c>
      <c r="J4710" s="842" t="s">
        <v>617</v>
      </c>
      <c r="K4710" s="843" t="s">
        <v>381</v>
      </c>
      <c r="L4710" s="841" t="s">
        <v>189</v>
      </c>
      <c r="M4710" s="847" t="s">
        <v>614</v>
      </c>
      <c r="N4710" s="843" t="s">
        <v>454</v>
      </c>
      <c r="O4710" s="841" t="s">
        <v>334</v>
      </c>
      <c r="P4710" s="847" t="s">
        <v>62</v>
      </c>
      <c r="Q4710" s="843" t="s">
        <v>315</v>
      </c>
      <c r="R4710" s="841" t="s">
        <v>623</v>
      </c>
      <c r="S4710" s="847" t="s">
        <v>618</v>
      </c>
      <c r="T4710" s="843" t="s">
        <v>624</v>
      </c>
    </row>
    <row r="4711" spans="1:20" ht="18" hidden="1" customHeight="1">
      <c r="A4711" s="840" t="str" cm="1">
        <f t="array" ref="A4711">IF(INDEX(r_ACTIVEROW,1,COUNTA(r_ACTIVEROW)-2)="N",
       INDEX(r_ACTIVEROW,1,COUNTA(r_ACTIVEROW))&amp;" "&amp;INDEX(r_ACTIVEROW,1,COUNTA(r_ACTIVEROW)-1),
       INDEX(r_ACTIVEROW,1,COUNTA(r_ACTIVEROW)-2)
      )</f>
        <v>DKA6410</v>
      </c>
      <c r="B4711" s="840" t="str" cm="1">
        <f t="array" ref="B4711">INDEX(r_ACTIVEROW,1,COUNTA(r_ACTIVEROW)-1)</f>
        <v>REAR WHEEL SIZE</v>
      </c>
      <c r="C4711" s="841" t="s">
        <v>620</v>
      </c>
      <c r="D4711" s="847" t="s">
        <v>619</v>
      </c>
      <c r="E4711" s="843" t="s">
        <v>621</v>
      </c>
      <c r="F4711" s="841" t="s">
        <v>109</v>
      </c>
      <c r="G4711" s="847" t="s">
        <v>616</v>
      </c>
      <c r="H4711" s="843" t="s">
        <v>406</v>
      </c>
      <c r="I4711" s="841" t="s">
        <v>127</v>
      </c>
      <c r="J4711" s="842" t="s">
        <v>617</v>
      </c>
      <c r="K4711" s="843" t="s">
        <v>413</v>
      </c>
      <c r="L4711" s="841" t="s">
        <v>187</v>
      </c>
      <c r="M4711" s="847" t="s">
        <v>614</v>
      </c>
      <c r="N4711" s="843" t="s">
        <v>452</v>
      </c>
      <c r="O4711" s="841" t="s">
        <v>230</v>
      </c>
      <c r="P4711" s="847" t="s">
        <v>62</v>
      </c>
      <c r="Q4711" s="843" t="s">
        <v>63</v>
      </c>
      <c r="R4711" s="841"/>
      <c r="S4711" s="847"/>
      <c r="T4711" s="843"/>
    </row>
    <row r="4712" spans="1:20" ht="18" hidden="1" customHeight="1">
      <c r="A4712" s="840" t="str" cm="1">
        <f t="array" ref="A4712">IF(INDEX(r_ACTIVEROW,1,COUNTA(r_ACTIVEROW)-2)="N",
       INDEX(r_ACTIVEROW,1,COUNTA(r_ACTIVEROW))&amp;" "&amp;INDEX(r_ACTIVEROW,1,COUNTA(r_ACTIVEROW)-1),
       INDEX(r_ACTIVEROW,1,COUNTA(r_ACTIVEROW)-2)
      )</f>
        <v>DKA6420</v>
      </c>
      <c r="B4712" s="840" t="str" cm="1">
        <f t="array" ref="B4712">INDEX(r_ACTIVEROW,1,COUNTA(r_ACTIVEROW)-1)</f>
        <v>REAR WHEEL SIZE</v>
      </c>
      <c r="C4712" s="841" t="s">
        <v>620</v>
      </c>
      <c r="D4712" s="847" t="s">
        <v>619</v>
      </c>
      <c r="E4712" s="843" t="s">
        <v>621</v>
      </c>
      <c r="F4712" s="841" t="s">
        <v>109</v>
      </c>
      <c r="G4712" s="847" t="s">
        <v>616</v>
      </c>
      <c r="H4712" s="843" t="s">
        <v>406</v>
      </c>
      <c r="I4712" s="841" t="s">
        <v>127</v>
      </c>
      <c r="J4712" s="842" t="s">
        <v>617</v>
      </c>
      <c r="K4712" s="843" t="s">
        <v>413</v>
      </c>
      <c r="L4712" s="841" t="s">
        <v>187</v>
      </c>
      <c r="M4712" s="847" t="s">
        <v>614</v>
      </c>
      <c r="N4712" s="843" t="s">
        <v>452</v>
      </c>
      <c r="O4712" s="841" t="s">
        <v>231</v>
      </c>
      <c r="P4712" s="847" t="s">
        <v>62</v>
      </c>
      <c r="Q4712" s="843" t="s">
        <v>64</v>
      </c>
      <c r="R4712" s="841"/>
      <c r="S4712" s="847"/>
      <c r="T4712" s="843"/>
    </row>
    <row r="4713" spans="1:20" ht="18" hidden="1" customHeight="1">
      <c r="A4713" s="840" t="str" cm="1">
        <f t="array" ref="A4713">IF(INDEX(r_ACTIVEROW,1,COUNTA(r_ACTIVEROW)-2)="N",
       INDEX(r_ACTIVEROW,1,COUNTA(r_ACTIVEROW))&amp;" "&amp;INDEX(r_ACTIVEROW,1,COUNTA(r_ACTIVEROW)-1),
       INDEX(r_ACTIVEROW,1,COUNTA(r_ACTIVEROW)-2)
      )</f>
        <v>DKA6430</v>
      </c>
      <c r="B4713" s="840" t="str" cm="1">
        <f t="array" ref="B4713">INDEX(r_ACTIVEROW,1,COUNTA(r_ACTIVEROW)-1)</f>
        <v>REAR WHEEL SIZE</v>
      </c>
      <c r="C4713" s="841" t="s">
        <v>620</v>
      </c>
      <c r="D4713" s="847" t="s">
        <v>619</v>
      </c>
      <c r="E4713" s="843" t="s">
        <v>621</v>
      </c>
      <c r="F4713" s="841" t="s">
        <v>109</v>
      </c>
      <c r="G4713" s="847" t="s">
        <v>616</v>
      </c>
      <c r="H4713" s="843" t="s">
        <v>406</v>
      </c>
      <c r="I4713" s="841" t="s">
        <v>127</v>
      </c>
      <c r="J4713" s="842" t="s">
        <v>617</v>
      </c>
      <c r="K4713" s="843" t="s">
        <v>413</v>
      </c>
      <c r="L4713" s="841" t="s">
        <v>187</v>
      </c>
      <c r="M4713" s="847" t="s">
        <v>614</v>
      </c>
      <c r="N4713" s="843" t="s">
        <v>452</v>
      </c>
      <c r="O4713" s="841" t="s">
        <v>334</v>
      </c>
      <c r="P4713" s="847" t="s">
        <v>62</v>
      </c>
      <c r="Q4713" s="843" t="s">
        <v>315</v>
      </c>
      <c r="R4713" s="841"/>
      <c r="S4713" s="847"/>
      <c r="T4713" s="843"/>
    </row>
    <row r="4714" spans="1:20" ht="18" hidden="1" customHeight="1">
      <c r="A4714" s="840" t="str" cm="1">
        <f t="array" ref="A4714">IF(INDEX(r_ACTIVEROW,1,COUNTA(r_ACTIVEROW)-2)="N",
       INDEX(r_ACTIVEROW,1,COUNTA(r_ACTIVEROW))&amp;" "&amp;INDEX(r_ACTIVEROW,1,COUNTA(r_ACTIVEROW)-1),
       INDEX(r_ACTIVEROW,1,COUNTA(r_ACTIVEROW)-2)
      )</f>
        <v>DKA6410</v>
      </c>
      <c r="B4714" s="840" t="str" cm="1">
        <f t="array" ref="B4714">INDEX(r_ACTIVEROW,1,COUNTA(r_ACTIVEROW)-1)</f>
        <v>REAR WHEEL SIZE</v>
      </c>
      <c r="C4714" s="841" t="s">
        <v>620</v>
      </c>
      <c r="D4714" s="847" t="s">
        <v>619</v>
      </c>
      <c r="E4714" s="843" t="s">
        <v>621</v>
      </c>
      <c r="F4714" s="841" t="s">
        <v>109</v>
      </c>
      <c r="G4714" s="847" t="s">
        <v>616</v>
      </c>
      <c r="H4714" s="843" t="s">
        <v>406</v>
      </c>
      <c r="I4714" s="841" t="s">
        <v>128</v>
      </c>
      <c r="J4714" s="842" t="s">
        <v>617</v>
      </c>
      <c r="K4714" s="843" t="s">
        <v>397</v>
      </c>
      <c r="L4714" s="841" t="s">
        <v>187</v>
      </c>
      <c r="M4714" s="847" t="s">
        <v>614</v>
      </c>
      <c r="N4714" s="843" t="s">
        <v>452</v>
      </c>
      <c r="O4714" s="841" t="s">
        <v>230</v>
      </c>
      <c r="P4714" s="847" t="s">
        <v>62</v>
      </c>
      <c r="Q4714" s="843" t="s">
        <v>63</v>
      </c>
      <c r="R4714" s="841"/>
      <c r="S4714" s="847"/>
      <c r="T4714" s="843"/>
    </row>
    <row r="4715" spans="1:20" ht="18" hidden="1" customHeight="1">
      <c r="A4715" s="840" t="str" cm="1">
        <f t="array" ref="A4715">IF(INDEX(r_ACTIVEROW,1,COUNTA(r_ACTIVEROW)-2)="N",
       INDEX(r_ACTIVEROW,1,COUNTA(r_ACTIVEROW))&amp;" "&amp;INDEX(r_ACTIVEROW,1,COUNTA(r_ACTIVEROW)-1),
       INDEX(r_ACTIVEROW,1,COUNTA(r_ACTIVEROW)-2)
      )</f>
        <v>DKA6420</v>
      </c>
      <c r="B4715" s="840" t="str" cm="1">
        <f t="array" ref="B4715">INDEX(r_ACTIVEROW,1,COUNTA(r_ACTIVEROW)-1)</f>
        <v>REAR WHEEL SIZE</v>
      </c>
      <c r="C4715" s="841" t="s">
        <v>620</v>
      </c>
      <c r="D4715" s="847" t="s">
        <v>619</v>
      </c>
      <c r="E4715" s="843" t="s">
        <v>621</v>
      </c>
      <c r="F4715" s="841" t="s">
        <v>109</v>
      </c>
      <c r="G4715" s="847" t="s">
        <v>616</v>
      </c>
      <c r="H4715" s="843" t="s">
        <v>406</v>
      </c>
      <c r="I4715" s="841" t="s">
        <v>128</v>
      </c>
      <c r="J4715" s="842" t="s">
        <v>617</v>
      </c>
      <c r="K4715" s="843" t="s">
        <v>397</v>
      </c>
      <c r="L4715" s="841" t="s">
        <v>187</v>
      </c>
      <c r="M4715" s="847" t="s">
        <v>614</v>
      </c>
      <c r="N4715" s="843" t="s">
        <v>452</v>
      </c>
      <c r="O4715" s="841" t="s">
        <v>231</v>
      </c>
      <c r="P4715" s="847" t="s">
        <v>62</v>
      </c>
      <c r="Q4715" s="843" t="s">
        <v>64</v>
      </c>
      <c r="R4715" s="841"/>
      <c r="S4715" s="847"/>
      <c r="T4715" s="843"/>
    </row>
    <row r="4716" spans="1:20" ht="18" hidden="1" customHeight="1">
      <c r="A4716" s="840" t="str" cm="1">
        <f t="array" ref="A4716">IF(INDEX(r_ACTIVEROW,1,COUNTA(r_ACTIVEROW)-2)="N",
       INDEX(r_ACTIVEROW,1,COUNTA(r_ACTIVEROW))&amp;" "&amp;INDEX(r_ACTIVEROW,1,COUNTA(r_ACTIVEROW)-1),
       INDEX(r_ACTIVEROW,1,COUNTA(r_ACTIVEROW)-2)
      )</f>
        <v>DKA6430</v>
      </c>
      <c r="B4716" s="840" t="str" cm="1">
        <f t="array" ref="B4716">INDEX(r_ACTIVEROW,1,COUNTA(r_ACTIVEROW)-1)</f>
        <v>REAR WHEEL SIZE</v>
      </c>
      <c r="C4716" s="841" t="s">
        <v>620</v>
      </c>
      <c r="D4716" s="847" t="s">
        <v>619</v>
      </c>
      <c r="E4716" s="843" t="s">
        <v>621</v>
      </c>
      <c r="F4716" s="841" t="s">
        <v>109</v>
      </c>
      <c r="G4716" s="847" t="s">
        <v>616</v>
      </c>
      <c r="H4716" s="843" t="s">
        <v>406</v>
      </c>
      <c r="I4716" s="841" t="s">
        <v>128</v>
      </c>
      <c r="J4716" s="842" t="s">
        <v>617</v>
      </c>
      <c r="K4716" s="843" t="s">
        <v>397</v>
      </c>
      <c r="L4716" s="841" t="s">
        <v>187</v>
      </c>
      <c r="M4716" s="847" t="s">
        <v>614</v>
      </c>
      <c r="N4716" s="843" t="s">
        <v>452</v>
      </c>
      <c r="O4716" s="841" t="s">
        <v>334</v>
      </c>
      <c r="P4716" s="847" t="s">
        <v>62</v>
      </c>
      <c r="Q4716" s="843" t="s">
        <v>315</v>
      </c>
      <c r="R4716" s="841"/>
      <c r="S4716" s="847"/>
      <c r="T4716" s="843"/>
    </row>
    <row r="4717" spans="1:20" ht="18" hidden="1" customHeight="1">
      <c r="A4717" s="840" t="str" cm="1">
        <f t="array" ref="A4717">IF(INDEX(r_ACTIVEROW,1,COUNTA(r_ACTIVEROW)-2)="N",
       INDEX(r_ACTIVEROW,1,COUNTA(r_ACTIVEROW))&amp;" "&amp;INDEX(r_ACTIVEROW,1,COUNTA(r_ACTIVEROW)-1),
       INDEX(r_ACTIVEROW,1,COUNTA(r_ACTIVEROW)-2)
      )</f>
        <v>DKA6410</v>
      </c>
      <c r="B4717" s="840" t="str" cm="1">
        <f t="array" ref="B4717">INDEX(r_ACTIVEROW,1,COUNTA(r_ACTIVEROW)-1)</f>
        <v>REAR WHEEL SIZE</v>
      </c>
      <c r="C4717" s="841" t="s">
        <v>620</v>
      </c>
      <c r="D4717" s="847" t="s">
        <v>619</v>
      </c>
      <c r="E4717" s="843" t="s">
        <v>621</v>
      </c>
      <c r="F4717" s="841" t="s">
        <v>109</v>
      </c>
      <c r="G4717" s="847" t="s">
        <v>616</v>
      </c>
      <c r="H4717" s="843" t="s">
        <v>406</v>
      </c>
      <c r="I4717" s="841" t="s">
        <v>129</v>
      </c>
      <c r="J4717" s="842" t="s">
        <v>617</v>
      </c>
      <c r="K4717" s="843" t="s">
        <v>414</v>
      </c>
      <c r="L4717" s="841" t="s">
        <v>187</v>
      </c>
      <c r="M4717" s="847" t="s">
        <v>614</v>
      </c>
      <c r="N4717" s="843" t="s">
        <v>452</v>
      </c>
      <c r="O4717" s="841" t="s">
        <v>230</v>
      </c>
      <c r="P4717" s="847" t="s">
        <v>62</v>
      </c>
      <c r="Q4717" s="843" t="s">
        <v>63</v>
      </c>
      <c r="R4717" s="841"/>
      <c r="S4717" s="847"/>
      <c r="T4717" s="843"/>
    </row>
    <row r="4718" spans="1:20" ht="18" hidden="1" customHeight="1">
      <c r="A4718" s="840" t="str" cm="1">
        <f t="array" ref="A4718">IF(INDEX(r_ACTIVEROW,1,COUNTA(r_ACTIVEROW)-2)="N",
       INDEX(r_ACTIVEROW,1,COUNTA(r_ACTIVEROW))&amp;" "&amp;INDEX(r_ACTIVEROW,1,COUNTA(r_ACTIVEROW)-1),
       INDEX(r_ACTIVEROW,1,COUNTA(r_ACTIVEROW)-2)
      )</f>
        <v>DKA6420</v>
      </c>
      <c r="B4718" s="840" t="str" cm="1">
        <f t="array" ref="B4718">INDEX(r_ACTIVEROW,1,COUNTA(r_ACTIVEROW)-1)</f>
        <v>REAR WHEEL SIZE</v>
      </c>
      <c r="C4718" s="841" t="s">
        <v>620</v>
      </c>
      <c r="D4718" s="847" t="s">
        <v>619</v>
      </c>
      <c r="E4718" s="843" t="s">
        <v>621</v>
      </c>
      <c r="F4718" s="841" t="s">
        <v>109</v>
      </c>
      <c r="G4718" s="847" t="s">
        <v>616</v>
      </c>
      <c r="H4718" s="843" t="s">
        <v>406</v>
      </c>
      <c r="I4718" s="841" t="s">
        <v>129</v>
      </c>
      <c r="J4718" s="842" t="s">
        <v>617</v>
      </c>
      <c r="K4718" s="843" t="s">
        <v>414</v>
      </c>
      <c r="L4718" s="841" t="s">
        <v>187</v>
      </c>
      <c r="M4718" s="847" t="s">
        <v>614</v>
      </c>
      <c r="N4718" s="843" t="s">
        <v>452</v>
      </c>
      <c r="O4718" s="841" t="s">
        <v>231</v>
      </c>
      <c r="P4718" s="847" t="s">
        <v>62</v>
      </c>
      <c r="Q4718" s="843" t="s">
        <v>64</v>
      </c>
      <c r="R4718" s="841"/>
      <c r="S4718" s="847"/>
      <c r="T4718" s="843"/>
    </row>
    <row r="4719" spans="1:20" ht="18" hidden="1" customHeight="1">
      <c r="A4719" s="840" t="str" cm="1">
        <f t="array" ref="A4719">IF(INDEX(r_ACTIVEROW,1,COUNTA(r_ACTIVEROW)-2)="N",
       INDEX(r_ACTIVEROW,1,COUNTA(r_ACTIVEROW))&amp;" "&amp;INDEX(r_ACTIVEROW,1,COUNTA(r_ACTIVEROW)-1),
       INDEX(r_ACTIVEROW,1,COUNTA(r_ACTIVEROW)-2)
      )</f>
        <v>DKA6430</v>
      </c>
      <c r="B4719" s="840" t="str" cm="1">
        <f t="array" ref="B4719">INDEX(r_ACTIVEROW,1,COUNTA(r_ACTIVEROW)-1)</f>
        <v>REAR WHEEL SIZE</v>
      </c>
      <c r="C4719" s="841" t="s">
        <v>620</v>
      </c>
      <c r="D4719" s="847" t="s">
        <v>619</v>
      </c>
      <c r="E4719" s="843" t="s">
        <v>621</v>
      </c>
      <c r="F4719" s="841" t="s">
        <v>109</v>
      </c>
      <c r="G4719" s="847" t="s">
        <v>616</v>
      </c>
      <c r="H4719" s="843" t="s">
        <v>406</v>
      </c>
      <c r="I4719" s="841" t="s">
        <v>129</v>
      </c>
      <c r="J4719" s="842" t="s">
        <v>617</v>
      </c>
      <c r="K4719" s="843" t="s">
        <v>414</v>
      </c>
      <c r="L4719" s="841" t="s">
        <v>187</v>
      </c>
      <c r="M4719" s="847" t="s">
        <v>614</v>
      </c>
      <c r="N4719" s="843" t="s">
        <v>452</v>
      </c>
      <c r="O4719" s="841" t="s">
        <v>334</v>
      </c>
      <c r="P4719" s="847" t="s">
        <v>62</v>
      </c>
      <c r="Q4719" s="843" t="s">
        <v>315</v>
      </c>
      <c r="R4719" s="841"/>
      <c r="S4719" s="847"/>
      <c r="T4719" s="843"/>
    </row>
    <row r="4720" spans="1:20" ht="18" hidden="1" customHeight="1">
      <c r="A4720" s="840" t="str" cm="1">
        <f t="array" ref="A4720">IF(INDEX(r_ACTIVEROW,1,COUNTA(r_ACTIVEROW)-2)="N",
       INDEX(r_ACTIVEROW,1,COUNTA(r_ACTIVEROW))&amp;" "&amp;INDEX(r_ACTIVEROW,1,COUNTA(r_ACTIVEROW)-1),
       INDEX(r_ACTIVEROW,1,COUNTA(r_ACTIVEROW)-2)
      )</f>
        <v>DKA6410</v>
      </c>
      <c r="B4720" s="840" t="str" cm="1">
        <f t="array" ref="B4720">INDEX(r_ACTIVEROW,1,COUNTA(r_ACTIVEROW)-1)</f>
        <v>REAR WHEEL SIZE</v>
      </c>
      <c r="C4720" s="841" t="s">
        <v>620</v>
      </c>
      <c r="D4720" s="847" t="s">
        <v>619</v>
      </c>
      <c r="E4720" s="843" t="s">
        <v>621</v>
      </c>
      <c r="F4720" s="841" t="s">
        <v>109</v>
      </c>
      <c r="G4720" s="847" t="s">
        <v>616</v>
      </c>
      <c r="H4720" s="843" t="s">
        <v>406</v>
      </c>
      <c r="I4720" s="841" t="s">
        <v>130</v>
      </c>
      <c r="J4720" s="842" t="s">
        <v>617</v>
      </c>
      <c r="K4720" s="843" t="s">
        <v>373</v>
      </c>
      <c r="L4720" s="841" t="s">
        <v>187</v>
      </c>
      <c r="M4720" s="847" t="s">
        <v>614</v>
      </c>
      <c r="N4720" s="843" t="s">
        <v>452</v>
      </c>
      <c r="O4720" s="841" t="s">
        <v>230</v>
      </c>
      <c r="P4720" s="847" t="s">
        <v>62</v>
      </c>
      <c r="Q4720" s="843" t="s">
        <v>63</v>
      </c>
      <c r="R4720" s="841"/>
      <c r="S4720" s="847"/>
      <c r="T4720" s="843"/>
    </row>
    <row r="4721" spans="1:20" ht="18" hidden="1" customHeight="1">
      <c r="A4721" s="840" t="str" cm="1">
        <f t="array" ref="A4721">IF(INDEX(r_ACTIVEROW,1,COUNTA(r_ACTIVEROW)-2)="N",
       INDEX(r_ACTIVEROW,1,COUNTA(r_ACTIVEROW))&amp;" "&amp;INDEX(r_ACTIVEROW,1,COUNTA(r_ACTIVEROW)-1),
       INDEX(r_ACTIVEROW,1,COUNTA(r_ACTIVEROW)-2)
      )</f>
        <v>DKA6420</v>
      </c>
      <c r="B4721" s="840" t="str" cm="1">
        <f t="array" ref="B4721">INDEX(r_ACTIVEROW,1,COUNTA(r_ACTIVEROW)-1)</f>
        <v>REAR WHEEL SIZE</v>
      </c>
      <c r="C4721" s="841" t="s">
        <v>620</v>
      </c>
      <c r="D4721" s="847" t="s">
        <v>619</v>
      </c>
      <c r="E4721" s="843" t="s">
        <v>621</v>
      </c>
      <c r="F4721" s="841" t="s">
        <v>109</v>
      </c>
      <c r="G4721" s="847" t="s">
        <v>616</v>
      </c>
      <c r="H4721" s="843" t="s">
        <v>406</v>
      </c>
      <c r="I4721" s="841" t="s">
        <v>130</v>
      </c>
      <c r="J4721" s="842" t="s">
        <v>617</v>
      </c>
      <c r="K4721" s="843" t="s">
        <v>373</v>
      </c>
      <c r="L4721" s="841" t="s">
        <v>187</v>
      </c>
      <c r="M4721" s="847" t="s">
        <v>614</v>
      </c>
      <c r="N4721" s="843" t="s">
        <v>452</v>
      </c>
      <c r="O4721" s="841" t="s">
        <v>231</v>
      </c>
      <c r="P4721" s="847" t="s">
        <v>62</v>
      </c>
      <c r="Q4721" s="843" t="s">
        <v>64</v>
      </c>
      <c r="R4721" s="841"/>
      <c r="S4721" s="847"/>
      <c r="T4721" s="843"/>
    </row>
    <row r="4722" spans="1:20" ht="18" hidden="1" customHeight="1">
      <c r="A4722" s="840" t="str" cm="1">
        <f t="array" ref="A4722">IF(INDEX(r_ACTIVEROW,1,COUNTA(r_ACTIVEROW)-2)="N",
       INDEX(r_ACTIVEROW,1,COUNTA(r_ACTIVEROW))&amp;" "&amp;INDEX(r_ACTIVEROW,1,COUNTA(r_ACTIVEROW)-1),
       INDEX(r_ACTIVEROW,1,COUNTA(r_ACTIVEROW)-2)
      )</f>
        <v>DKA6430</v>
      </c>
      <c r="B4722" s="840" t="str" cm="1">
        <f t="array" ref="B4722">INDEX(r_ACTIVEROW,1,COUNTA(r_ACTIVEROW)-1)</f>
        <v>REAR WHEEL SIZE</v>
      </c>
      <c r="C4722" s="841" t="s">
        <v>620</v>
      </c>
      <c r="D4722" s="847" t="s">
        <v>619</v>
      </c>
      <c r="E4722" s="843" t="s">
        <v>621</v>
      </c>
      <c r="F4722" s="841" t="s">
        <v>109</v>
      </c>
      <c r="G4722" s="847" t="s">
        <v>616</v>
      </c>
      <c r="H4722" s="843" t="s">
        <v>406</v>
      </c>
      <c r="I4722" s="841" t="s">
        <v>130</v>
      </c>
      <c r="J4722" s="842" t="s">
        <v>617</v>
      </c>
      <c r="K4722" s="843" t="s">
        <v>373</v>
      </c>
      <c r="L4722" s="841" t="s">
        <v>187</v>
      </c>
      <c r="M4722" s="847" t="s">
        <v>614</v>
      </c>
      <c r="N4722" s="843" t="s">
        <v>452</v>
      </c>
      <c r="O4722" s="841" t="s">
        <v>334</v>
      </c>
      <c r="P4722" s="847" t="s">
        <v>62</v>
      </c>
      <c r="Q4722" s="843" t="s">
        <v>315</v>
      </c>
      <c r="R4722" s="841"/>
      <c r="S4722" s="847"/>
      <c r="T4722" s="843"/>
    </row>
    <row r="4723" spans="1:20" ht="18" hidden="1" customHeight="1">
      <c r="A4723" s="840" t="str" cm="1">
        <f t="array" ref="A4723">IF(INDEX(r_ACTIVEROW,1,COUNTA(r_ACTIVEROW)-2)="N",
       INDEX(r_ACTIVEROW,1,COUNTA(r_ACTIVEROW))&amp;" "&amp;INDEX(r_ACTIVEROW,1,COUNTA(r_ACTIVEROW)-1),
       INDEX(r_ACTIVEROW,1,COUNTA(r_ACTIVEROW)-2)
      )</f>
        <v>DKA9320</v>
      </c>
      <c r="B4723" s="840" t="str" cm="1">
        <f t="array" ref="B4723">INDEX(r_ACTIVEROW,1,COUNTA(r_ACTIVEROW)-1)</f>
        <v>FOOTREST UPMOUNTED</v>
      </c>
      <c r="C4723" s="841" t="s">
        <v>620</v>
      </c>
      <c r="D4723" s="847" t="s">
        <v>619</v>
      </c>
      <c r="E4723" s="843" t="s">
        <v>621</v>
      </c>
      <c r="F4723" s="841" t="s">
        <v>109</v>
      </c>
      <c r="G4723" s="847" t="s">
        <v>616</v>
      </c>
      <c r="H4723" s="843" t="s">
        <v>406</v>
      </c>
      <c r="I4723" s="841" t="s">
        <v>131</v>
      </c>
      <c r="J4723" s="842" t="s">
        <v>617</v>
      </c>
      <c r="K4723" s="843" t="s">
        <v>399</v>
      </c>
      <c r="L4723" s="841" t="s">
        <v>187</v>
      </c>
      <c r="M4723" s="847" t="s">
        <v>614</v>
      </c>
      <c r="N4723" s="843" t="s">
        <v>452</v>
      </c>
      <c r="O4723" s="841" t="s">
        <v>230</v>
      </c>
      <c r="P4723" s="847" t="s">
        <v>62</v>
      </c>
      <c r="Q4723" s="843" t="s">
        <v>63</v>
      </c>
      <c r="R4723" s="841" t="s">
        <v>623</v>
      </c>
      <c r="S4723" s="847" t="s">
        <v>618</v>
      </c>
      <c r="T4723" s="843" t="s">
        <v>624</v>
      </c>
    </row>
    <row r="4724" spans="1:20" ht="18" hidden="1" customHeight="1">
      <c r="A4724" s="840" t="str" cm="1">
        <f t="array" ref="A4724">IF(INDEX(r_ACTIVEROW,1,COUNTA(r_ACTIVEROW)-2)="N",
       INDEX(r_ACTIVEROW,1,COUNTA(r_ACTIVEROW))&amp;" "&amp;INDEX(r_ACTIVEROW,1,COUNTA(r_ACTIVEROW)-1),
       INDEX(r_ACTIVEROW,1,COUNTA(r_ACTIVEROW)-2)
      )</f>
        <v>DKA6420</v>
      </c>
      <c r="B4724" s="840" t="str" cm="1">
        <f t="array" ref="B4724">INDEX(r_ACTIVEROW,1,COUNTA(r_ACTIVEROW)-1)</f>
        <v>REAR WHEEL SIZE</v>
      </c>
      <c r="C4724" s="841" t="s">
        <v>620</v>
      </c>
      <c r="D4724" s="847" t="s">
        <v>619</v>
      </c>
      <c r="E4724" s="843" t="s">
        <v>621</v>
      </c>
      <c r="F4724" s="841" t="s">
        <v>109</v>
      </c>
      <c r="G4724" s="847" t="s">
        <v>616</v>
      </c>
      <c r="H4724" s="843" t="s">
        <v>406</v>
      </c>
      <c r="I4724" s="841" t="s">
        <v>131</v>
      </c>
      <c r="J4724" s="842" t="s">
        <v>617</v>
      </c>
      <c r="K4724" s="843" t="s">
        <v>399</v>
      </c>
      <c r="L4724" s="841" t="s">
        <v>187</v>
      </c>
      <c r="M4724" s="847" t="s">
        <v>614</v>
      </c>
      <c r="N4724" s="843" t="s">
        <v>452</v>
      </c>
      <c r="O4724" s="841" t="s">
        <v>231</v>
      </c>
      <c r="P4724" s="847" t="s">
        <v>62</v>
      </c>
      <c r="Q4724" s="843" t="s">
        <v>64</v>
      </c>
      <c r="R4724" s="841"/>
      <c r="S4724" s="847"/>
      <c r="T4724" s="843"/>
    </row>
    <row r="4725" spans="1:20" ht="18" hidden="1" customHeight="1">
      <c r="A4725" s="840" t="str" cm="1">
        <f t="array" ref="A4725">IF(INDEX(r_ACTIVEROW,1,COUNTA(r_ACTIVEROW)-2)="N",
       INDEX(r_ACTIVEROW,1,COUNTA(r_ACTIVEROW))&amp;" "&amp;INDEX(r_ACTIVEROW,1,COUNTA(r_ACTIVEROW)-1),
       INDEX(r_ACTIVEROW,1,COUNTA(r_ACTIVEROW)-2)
      )</f>
        <v>DKA6430</v>
      </c>
      <c r="B4725" s="840" t="str" cm="1">
        <f t="array" ref="B4725">INDEX(r_ACTIVEROW,1,COUNTA(r_ACTIVEROW)-1)</f>
        <v>REAR WHEEL SIZE</v>
      </c>
      <c r="C4725" s="841" t="s">
        <v>620</v>
      </c>
      <c r="D4725" s="847" t="s">
        <v>619</v>
      </c>
      <c r="E4725" s="843" t="s">
        <v>621</v>
      </c>
      <c r="F4725" s="841" t="s">
        <v>109</v>
      </c>
      <c r="G4725" s="847" t="s">
        <v>616</v>
      </c>
      <c r="H4725" s="843" t="s">
        <v>406</v>
      </c>
      <c r="I4725" s="841" t="s">
        <v>131</v>
      </c>
      <c r="J4725" s="842" t="s">
        <v>617</v>
      </c>
      <c r="K4725" s="843" t="s">
        <v>399</v>
      </c>
      <c r="L4725" s="841" t="s">
        <v>187</v>
      </c>
      <c r="M4725" s="847" t="s">
        <v>614</v>
      </c>
      <c r="N4725" s="843" t="s">
        <v>452</v>
      </c>
      <c r="O4725" s="841" t="s">
        <v>334</v>
      </c>
      <c r="P4725" s="847" t="s">
        <v>62</v>
      </c>
      <c r="Q4725" s="843" t="s">
        <v>315</v>
      </c>
      <c r="R4725" s="841"/>
      <c r="S4725" s="847"/>
      <c r="T4725" s="843"/>
    </row>
    <row r="4726" spans="1:20" ht="18" hidden="1" customHeight="1">
      <c r="A4726" s="840" t="str" cm="1">
        <f t="array" ref="A4726">IF(INDEX(r_ACTIVEROW,1,COUNTA(r_ACTIVEROW)-2)="N",
       INDEX(r_ACTIVEROW,1,COUNTA(r_ACTIVEROW))&amp;" "&amp;INDEX(r_ACTIVEROW,1,COUNTA(r_ACTIVEROW)-1),
       INDEX(r_ACTIVEROW,1,COUNTA(r_ACTIVEROW)-2)
      )</f>
        <v>DKA9320</v>
      </c>
      <c r="B4726" s="840" t="str" cm="1">
        <f t="array" ref="B4726">INDEX(r_ACTIVEROW,1,COUNTA(r_ACTIVEROW)-1)</f>
        <v>FOOTREST UPMOUNTED</v>
      </c>
      <c r="C4726" s="841" t="s">
        <v>620</v>
      </c>
      <c r="D4726" s="847" t="s">
        <v>619</v>
      </c>
      <c r="E4726" s="843" t="s">
        <v>621</v>
      </c>
      <c r="F4726" s="841" t="s">
        <v>109</v>
      </c>
      <c r="G4726" s="847" t="s">
        <v>616</v>
      </c>
      <c r="H4726" s="843" t="s">
        <v>406</v>
      </c>
      <c r="I4726" s="841" t="s">
        <v>132</v>
      </c>
      <c r="J4726" s="842" t="s">
        <v>617</v>
      </c>
      <c r="K4726" s="843" t="s">
        <v>374</v>
      </c>
      <c r="L4726" s="841" t="s">
        <v>187</v>
      </c>
      <c r="M4726" s="847" t="s">
        <v>614</v>
      </c>
      <c r="N4726" s="843" t="s">
        <v>452</v>
      </c>
      <c r="O4726" s="841" t="s">
        <v>230</v>
      </c>
      <c r="P4726" s="847" t="s">
        <v>62</v>
      </c>
      <c r="Q4726" s="843" t="s">
        <v>63</v>
      </c>
      <c r="R4726" s="841" t="s">
        <v>623</v>
      </c>
      <c r="S4726" s="847" t="s">
        <v>618</v>
      </c>
      <c r="T4726" s="843" t="s">
        <v>624</v>
      </c>
    </row>
    <row r="4727" spans="1:20" ht="18" hidden="1" customHeight="1">
      <c r="A4727" s="840" t="str" cm="1">
        <f t="array" ref="A4727">IF(INDEX(r_ACTIVEROW,1,COUNTA(r_ACTIVEROW)-2)="N",
       INDEX(r_ACTIVEROW,1,COUNTA(r_ACTIVEROW))&amp;" "&amp;INDEX(r_ACTIVEROW,1,COUNTA(r_ACTIVEROW)-1),
       INDEX(r_ACTIVEROW,1,COUNTA(r_ACTIVEROW)-2)
      )</f>
        <v>DKA6420</v>
      </c>
      <c r="B4727" s="840" t="str" cm="1">
        <f t="array" ref="B4727">INDEX(r_ACTIVEROW,1,COUNTA(r_ACTIVEROW)-1)</f>
        <v>REAR WHEEL SIZE</v>
      </c>
      <c r="C4727" s="841" t="s">
        <v>620</v>
      </c>
      <c r="D4727" s="847" t="s">
        <v>619</v>
      </c>
      <c r="E4727" s="843" t="s">
        <v>621</v>
      </c>
      <c r="F4727" s="841" t="s">
        <v>109</v>
      </c>
      <c r="G4727" s="847" t="s">
        <v>616</v>
      </c>
      <c r="H4727" s="843" t="s">
        <v>406</v>
      </c>
      <c r="I4727" s="841" t="s">
        <v>132</v>
      </c>
      <c r="J4727" s="842" t="s">
        <v>617</v>
      </c>
      <c r="K4727" s="843" t="s">
        <v>374</v>
      </c>
      <c r="L4727" s="841" t="s">
        <v>187</v>
      </c>
      <c r="M4727" s="847" t="s">
        <v>614</v>
      </c>
      <c r="N4727" s="843" t="s">
        <v>452</v>
      </c>
      <c r="O4727" s="841" t="s">
        <v>231</v>
      </c>
      <c r="P4727" s="847" t="s">
        <v>62</v>
      </c>
      <c r="Q4727" s="843" t="s">
        <v>64</v>
      </c>
      <c r="R4727" s="841"/>
      <c r="S4727" s="847"/>
      <c r="T4727" s="843"/>
    </row>
    <row r="4728" spans="1:20" ht="18" hidden="1" customHeight="1">
      <c r="A4728" s="840" t="str" cm="1">
        <f t="array" ref="A4728">IF(INDEX(r_ACTIVEROW,1,COUNTA(r_ACTIVEROW)-2)="N",
       INDEX(r_ACTIVEROW,1,COUNTA(r_ACTIVEROW))&amp;" "&amp;INDEX(r_ACTIVEROW,1,COUNTA(r_ACTIVEROW)-1),
       INDEX(r_ACTIVEROW,1,COUNTA(r_ACTIVEROW)-2)
      )</f>
        <v>DKA6430</v>
      </c>
      <c r="B4728" s="840" t="str" cm="1">
        <f t="array" ref="B4728">INDEX(r_ACTIVEROW,1,COUNTA(r_ACTIVEROW)-1)</f>
        <v>REAR WHEEL SIZE</v>
      </c>
      <c r="C4728" s="841" t="s">
        <v>620</v>
      </c>
      <c r="D4728" s="847" t="s">
        <v>619</v>
      </c>
      <c r="E4728" s="843" t="s">
        <v>621</v>
      </c>
      <c r="F4728" s="841" t="s">
        <v>109</v>
      </c>
      <c r="G4728" s="847" t="s">
        <v>616</v>
      </c>
      <c r="H4728" s="843" t="s">
        <v>406</v>
      </c>
      <c r="I4728" s="841" t="s">
        <v>132</v>
      </c>
      <c r="J4728" s="842" t="s">
        <v>617</v>
      </c>
      <c r="K4728" s="843" t="s">
        <v>374</v>
      </c>
      <c r="L4728" s="841" t="s">
        <v>187</v>
      </c>
      <c r="M4728" s="847" t="s">
        <v>614</v>
      </c>
      <c r="N4728" s="843" t="s">
        <v>452</v>
      </c>
      <c r="O4728" s="841" t="s">
        <v>334</v>
      </c>
      <c r="P4728" s="847" t="s">
        <v>62</v>
      </c>
      <c r="Q4728" s="843" t="s">
        <v>315</v>
      </c>
      <c r="R4728" s="841"/>
      <c r="S4728" s="847"/>
      <c r="T4728" s="843"/>
    </row>
    <row r="4729" spans="1:20" ht="18" hidden="1" customHeight="1">
      <c r="A4729" s="840" t="str" cm="1">
        <f t="array" ref="A4729">IF(INDEX(r_ACTIVEROW,1,COUNTA(r_ACTIVEROW)-2)="N",
       INDEX(r_ACTIVEROW,1,COUNTA(r_ACTIVEROW))&amp;" "&amp;INDEX(r_ACTIVEROW,1,COUNTA(r_ACTIVEROW)-1),
       INDEX(r_ACTIVEROW,1,COUNTA(r_ACTIVEROW)-2)
      )</f>
        <v>DKA9320</v>
      </c>
      <c r="B4729" s="840" t="str" cm="1">
        <f t="array" ref="B4729">INDEX(r_ACTIVEROW,1,COUNTA(r_ACTIVEROW)-1)</f>
        <v>FOOTREST UPMOUNTED</v>
      </c>
      <c r="C4729" s="841" t="s">
        <v>620</v>
      </c>
      <c r="D4729" s="847" t="s">
        <v>619</v>
      </c>
      <c r="E4729" s="843" t="s">
        <v>621</v>
      </c>
      <c r="F4729" s="841" t="s">
        <v>109</v>
      </c>
      <c r="G4729" s="847" t="s">
        <v>616</v>
      </c>
      <c r="H4729" s="843" t="s">
        <v>406</v>
      </c>
      <c r="I4729" s="841" t="s">
        <v>133</v>
      </c>
      <c r="J4729" s="842" t="s">
        <v>617</v>
      </c>
      <c r="K4729" s="843" t="s">
        <v>415</v>
      </c>
      <c r="L4729" s="841" t="s">
        <v>187</v>
      </c>
      <c r="M4729" s="847" t="s">
        <v>614</v>
      </c>
      <c r="N4729" s="843" t="s">
        <v>452</v>
      </c>
      <c r="O4729" s="841" t="s">
        <v>230</v>
      </c>
      <c r="P4729" s="847" t="s">
        <v>62</v>
      </c>
      <c r="Q4729" s="843" t="s">
        <v>63</v>
      </c>
      <c r="R4729" s="841" t="s">
        <v>623</v>
      </c>
      <c r="S4729" s="847" t="s">
        <v>618</v>
      </c>
      <c r="T4729" s="843" t="s">
        <v>624</v>
      </c>
    </row>
    <row r="4730" spans="1:20" ht="18" hidden="1" customHeight="1">
      <c r="A4730" s="840" t="str" cm="1">
        <f t="array" ref="A4730">IF(INDEX(r_ACTIVEROW,1,COUNTA(r_ACTIVEROW)-2)="N",
       INDEX(r_ACTIVEROW,1,COUNTA(r_ACTIVEROW))&amp;" "&amp;INDEX(r_ACTIVEROW,1,COUNTA(r_ACTIVEROW)-1),
       INDEX(r_ACTIVEROW,1,COUNTA(r_ACTIVEROW)-2)
      )</f>
        <v>DKA6420</v>
      </c>
      <c r="B4730" s="840" t="str" cm="1">
        <f t="array" ref="B4730">INDEX(r_ACTIVEROW,1,COUNTA(r_ACTIVEROW)-1)</f>
        <v>REAR WHEEL SIZE</v>
      </c>
      <c r="C4730" s="841" t="s">
        <v>620</v>
      </c>
      <c r="D4730" s="847" t="s">
        <v>619</v>
      </c>
      <c r="E4730" s="843" t="s">
        <v>621</v>
      </c>
      <c r="F4730" s="841" t="s">
        <v>109</v>
      </c>
      <c r="G4730" s="847" t="s">
        <v>616</v>
      </c>
      <c r="H4730" s="843" t="s">
        <v>406</v>
      </c>
      <c r="I4730" s="841" t="s">
        <v>133</v>
      </c>
      <c r="J4730" s="842" t="s">
        <v>617</v>
      </c>
      <c r="K4730" s="843" t="s">
        <v>415</v>
      </c>
      <c r="L4730" s="841" t="s">
        <v>187</v>
      </c>
      <c r="M4730" s="847" t="s">
        <v>614</v>
      </c>
      <c r="N4730" s="843" t="s">
        <v>452</v>
      </c>
      <c r="O4730" s="841" t="s">
        <v>231</v>
      </c>
      <c r="P4730" s="847" t="s">
        <v>62</v>
      </c>
      <c r="Q4730" s="843" t="s">
        <v>64</v>
      </c>
      <c r="R4730" s="841"/>
      <c r="S4730" s="847"/>
      <c r="T4730" s="843"/>
    </row>
    <row r="4731" spans="1:20" ht="18" hidden="1" customHeight="1">
      <c r="A4731" s="840" t="str" cm="1">
        <f t="array" ref="A4731">IF(INDEX(r_ACTIVEROW,1,COUNTA(r_ACTIVEROW)-2)="N",
       INDEX(r_ACTIVEROW,1,COUNTA(r_ACTIVEROW))&amp;" "&amp;INDEX(r_ACTIVEROW,1,COUNTA(r_ACTIVEROW)-1),
       INDEX(r_ACTIVEROW,1,COUNTA(r_ACTIVEROW)-2)
      )</f>
        <v>DKA6430</v>
      </c>
      <c r="B4731" s="840" t="str" cm="1">
        <f t="array" ref="B4731">INDEX(r_ACTIVEROW,1,COUNTA(r_ACTIVEROW)-1)</f>
        <v>REAR WHEEL SIZE</v>
      </c>
      <c r="C4731" s="841" t="s">
        <v>620</v>
      </c>
      <c r="D4731" s="847" t="s">
        <v>619</v>
      </c>
      <c r="E4731" s="843" t="s">
        <v>621</v>
      </c>
      <c r="F4731" s="841" t="s">
        <v>109</v>
      </c>
      <c r="G4731" s="847" t="s">
        <v>616</v>
      </c>
      <c r="H4731" s="843" t="s">
        <v>406</v>
      </c>
      <c r="I4731" s="841" t="s">
        <v>133</v>
      </c>
      <c r="J4731" s="842" t="s">
        <v>617</v>
      </c>
      <c r="K4731" s="843" t="s">
        <v>415</v>
      </c>
      <c r="L4731" s="841" t="s">
        <v>187</v>
      </c>
      <c r="M4731" s="847" t="s">
        <v>614</v>
      </c>
      <c r="N4731" s="843" t="s">
        <v>452</v>
      </c>
      <c r="O4731" s="841" t="s">
        <v>334</v>
      </c>
      <c r="P4731" s="847" t="s">
        <v>62</v>
      </c>
      <c r="Q4731" s="843" t="s">
        <v>315</v>
      </c>
      <c r="R4731" s="841"/>
      <c r="S4731" s="847"/>
      <c r="T4731" s="843"/>
    </row>
    <row r="4732" spans="1:20" ht="18" hidden="1" customHeight="1">
      <c r="A4732" s="840" t="str" cm="1">
        <f t="array" ref="A4732">IF(INDEX(r_ACTIVEROW,1,COUNTA(r_ACTIVEROW)-2)="N",
       INDEX(r_ACTIVEROW,1,COUNTA(r_ACTIVEROW))&amp;" "&amp;INDEX(r_ACTIVEROW,1,COUNTA(r_ACTIVEROW)-1),
       INDEX(r_ACTIVEROW,1,COUNTA(r_ACTIVEROW)-2)
      )</f>
        <v>DKA9320</v>
      </c>
      <c r="B4732" s="840" t="str" cm="1">
        <f t="array" ref="B4732">INDEX(r_ACTIVEROW,1,COUNTA(r_ACTIVEROW)-1)</f>
        <v>FOOTREST UPMOUNTED</v>
      </c>
      <c r="C4732" s="841" t="s">
        <v>620</v>
      </c>
      <c r="D4732" s="847" t="s">
        <v>619</v>
      </c>
      <c r="E4732" s="843" t="s">
        <v>621</v>
      </c>
      <c r="F4732" s="841" t="s">
        <v>109</v>
      </c>
      <c r="G4732" s="847" t="s">
        <v>616</v>
      </c>
      <c r="H4732" s="843" t="s">
        <v>406</v>
      </c>
      <c r="I4732" s="841" t="s">
        <v>134</v>
      </c>
      <c r="J4732" s="842" t="s">
        <v>617</v>
      </c>
      <c r="K4732" s="843" t="s">
        <v>375</v>
      </c>
      <c r="L4732" s="841" t="s">
        <v>187</v>
      </c>
      <c r="M4732" s="847" t="s">
        <v>614</v>
      </c>
      <c r="N4732" s="843" t="s">
        <v>452</v>
      </c>
      <c r="O4732" s="841" t="s">
        <v>230</v>
      </c>
      <c r="P4732" s="847" t="s">
        <v>62</v>
      </c>
      <c r="Q4732" s="843" t="s">
        <v>63</v>
      </c>
      <c r="R4732" s="841" t="s">
        <v>623</v>
      </c>
      <c r="S4732" s="847" t="s">
        <v>618</v>
      </c>
      <c r="T4732" s="843" t="s">
        <v>624</v>
      </c>
    </row>
    <row r="4733" spans="1:20" ht="18" hidden="1" customHeight="1">
      <c r="A4733" s="840" t="str" cm="1">
        <f t="array" ref="A4733">IF(INDEX(r_ACTIVEROW,1,COUNTA(r_ACTIVEROW)-2)="N",
       INDEX(r_ACTIVEROW,1,COUNTA(r_ACTIVEROW))&amp;" "&amp;INDEX(r_ACTIVEROW,1,COUNTA(r_ACTIVEROW)-1),
       INDEX(r_ACTIVEROW,1,COUNTA(r_ACTIVEROW)-2)
      )</f>
        <v>DKA6420</v>
      </c>
      <c r="B4733" s="840" t="str" cm="1">
        <f t="array" ref="B4733">INDEX(r_ACTIVEROW,1,COUNTA(r_ACTIVEROW)-1)</f>
        <v>REAR WHEEL SIZE</v>
      </c>
      <c r="C4733" s="841" t="s">
        <v>620</v>
      </c>
      <c r="D4733" s="847" t="s">
        <v>619</v>
      </c>
      <c r="E4733" s="843" t="s">
        <v>621</v>
      </c>
      <c r="F4733" s="841" t="s">
        <v>109</v>
      </c>
      <c r="G4733" s="847" t="s">
        <v>616</v>
      </c>
      <c r="H4733" s="843" t="s">
        <v>406</v>
      </c>
      <c r="I4733" s="841" t="s">
        <v>134</v>
      </c>
      <c r="J4733" s="842" t="s">
        <v>617</v>
      </c>
      <c r="K4733" s="843" t="s">
        <v>375</v>
      </c>
      <c r="L4733" s="841" t="s">
        <v>187</v>
      </c>
      <c r="M4733" s="847" t="s">
        <v>614</v>
      </c>
      <c r="N4733" s="843" t="s">
        <v>452</v>
      </c>
      <c r="O4733" s="841" t="s">
        <v>231</v>
      </c>
      <c r="P4733" s="847" t="s">
        <v>62</v>
      </c>
      <c r="Q4733" s="843" t="s">
        <v>64</v>
      </c>
      <c r="R4733" s="841"/>
      <c r="S4733" s="847"/>
      <c r="T4733" s="843"/>
    </row>
    <row r="4734" spans="1:20" ht="18" hidden="1" customHeight="1">
      <c r="A4734" s="840" t="str" cm="1">
        <f t="array" ref="A4734">IF(INDEX(r_ACTIVEROW,1,COUNTA(r_ACTIVEROW)-2)="N",
       INDEX(r_ACTIVEROW,1,COUNTA(r_ACTIVEROW))&amp;" "&amp;INDEX(r_ACTIVEROW,1,COUNTA(r_ACTIVEROW)-1),
       INDEX(r_ACTIVEROW,1,COUNTA(r_ACTIVEROW)-2)
      )</f>
        <v>DKA6430</v>
      </c>
      <c r="B4734" s="840" t="str" cm="1">
        <f t="array" ref="B4734">INDEX(r_ACTIVEROW,1,COUNTA(r_ACTIVEROW)-1)</f>
        <v>REAR WHEEL SIZE</v>
      </c>
      <c r="C4734" s="841" t="s">
        <v>620</v>
      </c>
      <c r="D4734" s="847" t="s">
        <v>619</v>
      </c>
      <c r="E4734" s="843" t="s">
        <v>621</v>
      </c>
      <c r="F4734" s="841" t="s">
        <v>109</v>
      </c>
      <c r="G4734" s="847" t="s">
        <v>616</v>
      </c>
      <c r="H4734" s="843" t="s">
        <v>406</v>
      </c>
      <c r="I4734" s="841" t="s">
        <v>134</v>
      </c>
      <c r="J4734" s="842" t="s">
        <v>617</v>
      </c>
      <c r="K4734" s="843" t="s">
        <v>375</v>
      </c>
      <c r="L4734" s="841" t="s">
        <v>187</v>
      </c>
      <c r="M4734" s="847" t="s">
        <v>614</v>
      </c>
      <c r="N4734" s="843" t="s">
        <v>452</v>
      </c>
      <c r="O4734" s="841" t="s">
        <v>334</v>
      </c>
      <c r="P4734" s="847" t="s">
        <v>62</v>
      </c>
      <c r="Q4734" s="843" t="s">
        <v>315</v>
      </c>
      <c r="R4734" s="841"/>
      <c r="S4734" s="847"/>
      <c r="T4734" s="843"/>
    </row>
    <row r="4735" spans="1:20" ht="18" hidden="1" customHeight="1">
      <c r="A4735" s="840" t="str" cm="1">
        <f t="array" ref="A4735">IF(INDEX(r_ACTIVEROW,1,COUNTA(r_ACTIVEROW)-2)="N",
       INDEX(r_ACTIVEROW,1,COUNTA(r_ACTIVEROW))&amp;" "&amp;INDEX(r_ACTIVEROW,1,COUNTA(r_ACTIVEROW)-1),
       INDEX(r_ACTIVEROW,1,COUNTA(r_ACTIVEROW)-2)
      )</f>
        <v>DKA9320</v>
      </c>
      <c r="B4735" s="840" t="str" cm="1">
        <f t="array" ref="B4735">INDEX(r_ACTIVEROW,1,COUNTA(r_ACTIVEROW)-1)</f>
        <v>FOOTREST UPMOUNTED</v>
      </c>
      <c r="C4735" s="841" t="s">
        <v>620</v>
      </c>
      <c r="D4735" s="847" t="s">
        <v>619</v>
      </c>
      <c r="E4735" s="843" t="s">
        <v>621</v>
      </c>
      <c r="F4735" s="841" t="s">
        <v>109</v>
      </c>
      <c r="G4735" s="847" t="s">
        <v>616</v>
      </c>
      <c r="H4735" s="843" t="s">
        <v>406</v>
      </c>
      <c r="I4735" s="841" t="s">
        <v>135</v>
      </c>
      <c r="J4735" s="842" t="s">
        <v>617</v>
      </c>
      <c r="K4735" s="843" t="s">
        <v>416</v>
      </c>
      <c r="L4735" s="841" t="s">
        <v>187</v>
      </c>
      <c r="M4735" s="847" t="s">
        <v>614</v>
      </c>
      <c r="N4735" s="843" t="s">
        <v>452</v>
      </c>
      <c r="O4735" s="841" t="s">
        <v>230</v>
      </c>
      <c r="P4735" s="847" t="s">
        <v>62</v>
      </c>
      <c r="Q4735" s="843" t="s">
        <v>63</v>
      </c>
      <c r="R4735" s="841" t="s">
        <v>623</v>
      </c>
      <c r="S4735" s="847" t="s">
        <v>618</v>
      </c>
      <c r="T4735" s="843" t="s">
        <v>624</v>
      </c>
    </row>
    <row r="4736" spans="1:20" ht="18" hidden="1" customHeight="1">
      <c r="A4736" s="840" t="str" cm="1">
        <f t="array" ref="A4736">IF(INDEX(r_ACTIVEROW,1,COUNTA(r_ACTIVEROW)-2)="N",
       INDEX(r_ACTIVEROW,1,COUNTA(r_ACTIVEROW))&amp;" "&amp;INDEX(r_ACTIVEROW,1,COUNTA(r_ACTIVEROW)-1),
       INDEX(r_ACTIVEROW,1,COUNTA(r_ACTIVEROW)-2)
      )</f>
        <v>DKA6420</v>
      </c>
      <c r="B4736" s="840" t="str" cm="1">
        <f t="array" ref="B4736">INDEX(r_ACTIVEROW,1,COUNTA(r_ACTIVEROW)-1)</f>
        <v>REAR WHEEL SIZE</v>
      </c>
      <c r="C4736" s="841" t="s">
        <v>620</v>
      </c>
      <c r="D4736" s="847" t="s">
        <v>619</v>
      </c>
      <c r="E4736" s="843" t="s">
        <v>621</v>
      </c>
      <c r="F4736" s="841" t="s">
        <v>109</v>
      </c>
      <c r="G4736" s="847" t="s">
        <v>616</v>
      </c>
      <c r="H4736" s="843" t="s">
        <v>406</v>
      </c>
      <c r="I4736" s="841" t="s">
        <v>135</v>
      </c>
      <c r="J4736" s="842" t="s">
        <v>617</v>
      </c>
      <c r="K4736" s="843" t="s">
        <v>416</v>
      </c>
      <c r="L4736" s="841" t="s">
        <v>187</v>
      </c>
      <c r="M4736" s="847" t="s">
        <v>614</v>
      </c>
      <c r="N4736" s="843" t="s">
        <v>452</v>
      </c>
      <c r="O4736" s="841" t="s">
        <v>231</v>
      </c>
      <c r="P4736" s="847" t="s">
        <v>62</v>
      </c>
      <c r="Q4736" s="843" t="s">
        <v>64</v>
      </c>
      <c r="R4736" s="841"/>
      <c r="S4736" s="847"/>
      <c r="T4736" s="843"/>
    </row>
    <row r="4737" spans="1:20" ht="18" hidden="1" customHeight="1">
      <c r="A4737" s="840" t="str" cm="1">
        <f t="array" ref="A4737">IF(INDEX(r_ACTIVEROW,1,COUNTA(r_ACTIVEROW)-2)="N",
       INDEX(r_ACTIVEROW,1,COUNTA(r_ACTIVEROW))&amp;" "&amp;INDEX(r_ACTIVEROW,1,COUNTA(r_ACTIVEROW)-1),
       INDEX(r_ACTIVEROW,1,COUNTA(r_ACTIVEROW)-2)
      )</f>
        <v>DKA6430</v>
      </c>
      <c r="B4737" s="840" t="str" cm="1">
        <f t="array" ref="B4737">INDEX(r_ACTIVEROW,1,COUNTA(r_ACTIVEROW)-1)</f>
        <v>REAR WHEEL SIZE</v>
      </c>
      <c r="C4737" s="841" t="s">
        <v>620</v>
      </c>
      <c r="D4737" s="847" t="s">
        <v>619</v>
      </c>
      <c r="E4737" s="843" t="s">
        <v>621</v>
      </c>
      <c r="F4737" s="841" t="s">
        <v>109</v>
      </c>
      <c r="G4737" s="847" t="s">
        <v>616</v>
      </c>
      <c r="H4737" s="843" t="s">
        <v>406</v>
      </c>
      <c r="I4737" s="841" t="s">
        <v>135</v>
      </c>
      <c r="J4737" s="842" t="s">
        <v>617</v>
      </c>
      <c r="K4737" s="843" t="s">
        <v>416</v>
      </c>
      <c r="L4737" s="841" t="s">
        <v>187</v>
      </c>
      <c r="M4737" s="847" t="s">
        <v>614</v>
      </c>
      <c r="N4737" s="843" t="s">
        <v>452</v>
      </c>
      <c r="O4737" s="841" t="s">
        <v>334</v>
      </c>
      <c r="P4737" s="847" t="s">
        <v>62</v>
      </c>
      <c r="Q4737" s="843" t="s">
        <v>315</v>
      </c>
      <c r="R4737" s="841"/>
      <c r="S4737" s="847"/>
      <c r="T4737" s="843"/>
    </row>
    <row r="4738" spans="1:20" ht="18" hidden="1" customHeight="1">
      <c r="A4738" s="840" t="str" cm="1">
        <f t="array" ref="A4738">IF(INDEX(r_ACTIVEROW,1,COUNTA(r_ACTIVEROW)-2)="N",
       INDEX(r_ACTIVEROW,1,COUNTA(r_ACTIVEROW))&amp;" "&amp;INDEX(r_ACTIVEROW,1,COUNTA(r_ACTIVEROW)-1),
       INDEX(r_ACTIVEROW,1,COUNTA(r_ACTIVEROW)-2)
      )</f>
        <v>DKA9320</v>
      </c>
      <c r="B4738" s="840" t="str" cm="1">
        <f t="array" ref="B4738">INDEX(r_ACTIVEROW,1,COUNTA(r_ACTIVEROW)-1)</f>
        <v>FOOTREST UPMOUNTED</v>
      </c>
      <c r="C4738" s="841" t="s">
        <v>620</v>
      </c>
      <c r="D4738" s="847" t="s">
        <v>619</v>
      </c>
      <c r="E4738" s="843" t="s">
        <v>621</v>
      </c>
      <c r="F4738" s="841" t="s">
        <v>109</v>
      </c>
      <c r="G4738" s="847" t="s">
        <v>616</v>
      </c>
      <c r="H4738" s="843" t="s">
        <v>406</v>
      </c>
      <c r="I4738" s="841" t="s">
        <v>136</v>
      </c>
      <c r="J4738" s="842" t="s">
        <v>617</v>
      </c>
      <c r="K4738" s="843" t="s">
        <v>376</v>
      </c>
      <c r="L4738" s="841" t="s">
        <v>187</v>
      </c>
      <c r="M4738" s="847" t="s">
        <v>614</v>
      </c>
      <c r="N4738" s="843" t="s">
        <v>452</v>
      </c>
      <c r="O4738" s="841" t="s">
        <v>230</v>
      </c>
      <c r="P4738" s="847" t="s">
        <v>62</v>
      </c>
      <c r="Q4738" s="843" t="s">
        <v>63</v>
      </c>
      <c r="R4738" s="841" t="s">
        <v>623</v>
      </c>
      <c r="S4738" s="847" t="s">
        <v>618</v>
      </c>
      <c r="T4738" s="843" t="s">
        <v>624</v>
      </c>
    </row>
    <row r="4739" spans="1:20" ht="18" hidden="1" customHeight="1">
      <c r="A4739" s="840" t="str" cm="1">
        <f t="array" ref="A4739">IF(INDEX(r_ACTIVEROW,1,COUNTA(r_ACTIVEROW)-2)="N",
       INDEX(r_ACTIVEROW,1,COUNTA(r_ACTIVEROW))&amp;" "&amp;INDEX(r_ACTIVEROW,1,COUNTA(r_ACTIVEROW)-1),
       INDEX(r_ACTIVEROW,1,COUNTA(r_ACTIVEROW)-2)
      )</f>
        <v>DKA6420</v>
      </c>
      <c r="B4739" s="840" t="str" cm="1">
        <f t="array" ref="B4739">INDEX(r_ACTIVEROW,1,COUNTA(r_ACTIVEROW)-1)</f>
        <v>REAR WHEEL SIZE</v>
      </c>
      <c r="C4739" s="841" t="s">
        <v>620</v>
      </c>
      <c r="D4739" s="847" t="s">
        <v>619</v>
      </c>
      <c r="E4739" s="843" t="s">
        <v>621</v>
      </c>
      <c r="F4739" s="841" t="s">
        <v>109</v>
      </c>
      <c r="G4739" s="847" t="s">
        <v>616</v>
      </c>
      <c r="H4739" s="843" t="s">
        <v>406</v>
      </c>
      <c r="I4739" s="841" t="s">
        <v>136</v>
      </c>
      <c r="J4739" s="842" t="s">
        <v>617</v>
      </c>
      <c r="K4739" s="843" t="s">
        <v>376</v>
      </c>
      <c r="L4739" s="841" t="s">
        <v>187</v>
      </c>
      <c r="M4739" s="847" t="s">
        <v>614</v>
      </c>
      <c r="N4739" s="843" t="s">
        <v>452</v>
      </c>
      <c r="O4739" s="841" t="s">
        <v>231</v>
      </c>
      <c r="P4739" s="847" t="s">
        <v>62</v>
      </c>
      <c r="Q4739" s="843" t="s">
        <v>64</v>
      </c>
      <c r="R4739" s="841"/>
      <c r="S4739" s="847"/>
      <c r="T4739" s="843"/>
    </row>
    <row r="4740" spans="1:20" ht="18" hidden="1" customHeight="1">
      <c r="A4740" s="840" t="str" cm="1">
        <f t="array" ref="A4740">IF(INDEX(r_ACTIVEROW,1,COUNTA(r_ACTIVEROW)-2)="N",
       INDEX(r_ACTIVEROW,1,COUNTA(r_ACTIVEROW))&amp;" "&amp;INDEX(r_ACTIVEROW,1,COUNTA(r_ACTIVEROW)-1),
       INDEX(r_ACTIVEROW,1,COUNTA(r_ACTIVEROW)-2)
      )</f>
        <v>DKA6430</v>
      </c>
      <c r="B4740" s="840" t="str" cm="1">
        <f t="array" ref="B4740">INDEX(r_ACTIVEROW,1,COUNTA(r_ACTIVEROW)-1)</f>
        <v>REAR WHEEL SIZE</v>
      </c>
      <c r="C4740" s="841" t="s">
        <v>620</v>
      </c>
      <c r="D4740" s="847" t="s">
        <v>619</v>
      </c>
      <c r="E4740" s="843" t="s">
        <v>621</v>
      </c>
      <c r="F4740" s="841" t="s">
        <v>109</v>
      </c>
      <c r="G4740" s="847" t="s">
        <v>616</v>
      </c>
      <c r="H4740" s="843" t="s">
        <v>406</v>
      </c>
      <c r="I4740" s="841" t="s">
        <v>136</v>
      </c>
      <c r="J4740" s="842" t="s">
        <v>617</v>
      </c>
      <c r="K4740" s="843" t="s">
        <v>376</v>
      </c>
      <c r="L4740" s="841" t="s">
        <v>187</v>
      </c>
      <c r="M4740" s="847" t="s">
        <v>614</v>
      </c>
      <c r="N4740" s="843" t="s">
        <v>452</v>
      </c>
      <c r="O4740" s="841" t="s">
        <v>334</v>
      </c>
      <c r="P4740" s="847" t="s">
        <v>62</v>
      </c>
      <c r="Q4740" s="843" t="s">
        <v>315</v>
      </c>
      <c r="R4740" s="841"/>
      <c r="S4740" s="847"/>
      <c r="T4740" s="843"/>
    </row>
    <row r="4741" spans="1:20" ht="18" hidden="1" customHeight="1">
      <c r="A4741" s="840" t="str" cm="1">
        <f t="array" ref="A4741">IF(INDEX(r_ACTIVEROW,1,COUNTA(r_ACTIVEROW)-2)="N",
       INDEX(r_ACTIVEROW,1,COUNTA(r_ACTIVEROW))&amp;" "&amp;INDEX(r_ACTIVEROW,1,COUNTA(r_ACTIVEROW)-1),
       INDEX(r_ACTIVEROW,1,COUNTA(r_ACTIVEROW)-2)
      )</f>
        <v>DKA9320</v>
      </c>
      <c r="B4741" s="840" t="str" cm="1">
        <f t="array" ref="B4741">INDEX(r_ACTIVEROW,1,COUNTA(r_ACTIVEROW)-1)</f>
        <v>FOOTREST UPMOUNTED</v>
      </c>
      <c r="C4741" s="841" t="s">
        <v>620</v>
      </c>
      <c r="D4741" s="847" t="s">
        <v>619</v>
      </c>
      <c r="E4741" s="843" t="s">
        <v>621</v>
      </c>
      <c r="F4741" s="841" t="s">
        <v>109</v>
      </c>
      <c r="G4741" s="847" t="s">
        <v>616</v>
      </c>
      <c r="H4741" s="843" t="s">
        <v>406</v>
      </c>
      <c r="I4741" s="841" t="s">
        <v>137</v>
      </c>
      <c r="J4741" s="842" t="s">
        <v>617</v>
      </c>
      <c r="K4741" s="843" t="s">
        <v>402</v>
      </c>
      <c r="L4741" s="841" t="s">
        <v>187</v>
      </c>
      <c r="M4741" s="847" t="s">
        <v>614</v>
      </c>
      <c r="N4741" s="843" t="s">
        <v>452</v>
      </c>
      <c r="O4741" s="841" t="s">
        <v>230</v>
      </c>
      <c r="P4741" s="847" t="s">
        <v>62</v>
      </c>
      <c r="Q4741" s="843" t="s">
        <v>63</v>
      </c>
      <c r="R4741" s="841" t="s">
        <v>623</v>
      </c>
      <c r="S4741" s="847" t="s">
        <v>618</v>
      </c>
      <c r="T4741" s="843" t="s">
        <v>624</v>
      </c>
    </row>
    <row r="4742" spans="1:20" ht="18" hidden="1" customHeight="1">
      <c r="A4742" s="840" t="str" cm="1">
        <f t="array" ref="A4742">IF(INDEX(r_ACTIVEROW,1,COUNTA(r_ACTIVEROW)-2)="N",
       INDEX(r_ACTIVEROW,1,COUNTA(r_ACTIVEROW))&amp;" "&amp;INDEX(r_ACTIVEROW,1,COUNTA(r_ACTIVEROW)-1),
       INDEX(r_ACTIVEROW,1,COUNTA(r_ACTIVEROW)-2)
      )</f>
        <v>DKA6420</v>
      </c>
      <c r="B4742" s="840" t="str" cm="1">
        <f t="array" ref="B4742">INDEX(r_ACTIVEROW,1,COUNTA(r_ACTIVEROW)-1)</f>
        <v>REAR WHEEL SIZE</v>
      </c>
      <c r="C4742" s="841" t="s">
        <v>620</v>
      </c>
      <c r="D4742" s="847" t="s">
        <v>619</v>
      </c>
      <c r="E4742" s="843" t="s">
        <v>621</v>
      </c>
      <c r="F4742" s="841" t="s">
        <v>109</v>
      </c>
      <c r="G4742" s="847" t="s">
        <v>616</v>
      </c>
      <c r="H4742" s="843" t="s">
        <v>406</v>
      </c>
      <c r="I4742" s="841" t="s">
        <v>137</v>
      </c>
      <c r="J4742" s="842" t="s">
        <v>617</v>
      </c>
      <c r="K4742" s="843" t="s">
        <v>402</v>
      </c>
      <c r="L4742" s="841" t="s">
        <v>187</v>
      </c>
      <c r="M4742" s="847" t="s">
        <v>614</v>
      </c>
      <c r="N4742" s="843" t="s">
        <v>452</v>
      </c>
      <c r="O4742" s="841" t="s">
        <v>231</v>
      </c>
      <c r="P4742" s="847" t="s">
        <v>62</v>
      </c>
      <c r="Q4742" s="843" t="s">
        <v>64</v>
      </c>
      <c r="R4742" s="841"/>
      <c r="S4742" s="847"/>
      <c r="T4742" s="843"/>
    </row>
    <row r="4743" spans="1:20" ht="18" hidden="1" customHeight="1">
      <c r="A4743" s="840" t="str" cm="1">
        <f t="array" ref="A4743">IF(INDEX(r_ACTIVEROW,1,COUNTA(r_ACTIVEROW)-2)="N",
       INDEX(r_ACTIVEROW,1,COUNTA(r_ACTIVEROW))&amp;" "&amp;INDEX(r_ACTIVEROW,1,COUNTA(r_ACTIVEROW)-1),
       INDEX(r_ACTIVEROW,1,COUNTA(r_ACTIVEROW)-2)
      )</f>
        <v>DKA6430</v>
      </c>
      <c r="B4743" s="840" t="str" cm="1">
        <f t="array" ref="B4743">INDEX(r_ACTIVEROW,1,COUNTA(r_ACTIVEROW)-1)</f>
        <v>REAR WHEEL SIZE</v>
      </c>
      <c r="C4743" s="841" t="s">
        <v>620</v>
      </c>
      <c r="D4743" s="847" t="s">
        <v>619</v>
      </c>
      <c r="E4743" s="843" t="s">
        <v>621</v>
      </c>
      <c r="F4743" s="841" t="s">
        <v>109</v>
      </c>
      <c r="G4743" s="847" t="s">
        <v>616</v>
      </c>
      <c r="H4743" s="843" t="s">
        <v>406</v>
      </c>
      <c r="I4743" s="841" t="s">
        <v>137</v>
      </c>
      <c r="J4743" s="842" t="s">
        <v>617</v>
      </c>
      <c r="K4743" s="843" t="s">
        <v>402</v>
      </c>
      <c r="L4743" s="841" t="s">
        <v>187</v>
      </c>
      <c r="M4743" s="847" t="s">
        <v>614</v>
      </c>
      <c r="N4743" s="843" t="s">
        <v>452</v>
      </c>
      <c r="O4743" s="841" t="s">
        <v>334</v>
      </c>
      <c r="P4743" s="847" t="s">
        <v>62</v>
      </c>
      <c r="Q4743" s="843" t="s">
        <v>315</v>
      </c>
      <c r="R4743" s="841"/>
      <c r="S4743" s="847"/>
      <c r="T4743" s="843"/>
    </row>
    <row r="4744" spans="1:20" ht="18" hidden="1" customHeight="1">
      <c r="A4744" s="840" t="str" cm="1">
        <f t="array" ref="A4744">IF(INDEX(r_ACTIVEROW,1,COUNTA(r_ACTIVEROW)-2)="N",
       INDEX(r_ACTIVEROW,1,COUNTA(r_ACTIVEROW))&amp;" "&amp;INDEX(r_ACTIVEROW,1,COUNTA(r_ACTIVEROW)-1),
       INDEX(r_ACTIVEROW,1,COUNTA(r_ACTIVEROW)-2)
      )</f>
        <v>DKA9320</v>
      </c>
      <c r="B4744" s="840" t="str" cm="1">
        <f t="array" ref="B4744">INDEX(r_ACTIVEROW,1,COUNTA(r_ACTIVEROW)-1)</f>
        <v>FOOTREST UPMOUNTED</v>
      </c>
      <c r="C4744" s="841" t="s">
        <v>620</v>
      </c>
      <c r="D4744" s="847" t="s">
        <v>619</v>
      </c>
      <c r="E4744" s="843" t="s">
        <v>621</v>
      </c>
      <c r="F4744" s="841" t="s">
        <v>109</v>
      </c>
      <c r="G4744" s="847" t="s">
        <v>616</v>
      </c>
      <c r="H4744" s="843" t="s">
        <v>406</v>
      </c>
      <c r="I4744" s="841" t="s">
        <v>138</v>
      </c>
      <c r="J4744" s="842" t="s">
        <v>617</v>
      </c>
      <c r="K4744" s="843" t="s">
        <v>377</v>
      </c>
      <c r="L4744" s="841" t="s">
        <v>187</v>
      </c>
      <c r="M4744" s="847" t="s">
        <v>614</v>
      </c>
      <c r="N4744" s="843" t="s">
        <v>452</v>
      </c>
      <c r="O4744" s="841" t="s">
        <v>230</v>
      </c>
      <c r="P4744" s="847" t="s">
        <v>62</v>
      </c>
      <c r="Q4744" s="843" t="s">
        <v>63</v>
      </c>
      <c r="R4744" s="841" t="s">
        <v>623</v>
      </c>
      <c r="S4744" s="847" t="s">
        <v>618</v>
      </c>
      <c r="T4744" s="843" t="s">
        <v>624</v>
      </c>
    </row>
    <row r="4745" spans="1:20" ht="18" hidden="1" customHeight="1">
      <c r="A4745" s="840" t="str" cm="1">
        <f t="array" ref="A4745">IF(INDEX(r_ACTIVEROW,1,COUNTA(r_ACTIVEROW)-2)="N",
       INDEX(r_ACTIVEROW,1,COUNTA(r_ACTIVEROW))&amp;" "&amp;INDEX(r_ACTIVEROW,1,COUNTA(r_ACTIVEROW)-1),
       INDEX(r_ACTIVEROW,1,COUNTA(r_ACTIVEROW)-2)
      )</f>
        <v>DKA6420</v>
      </c>
      <c r="B4745" s="840" t="str" cm="1">
        <f t="array" ref="B4745">INDEX(r_ACTIVEROW,1,COUNTA(r_ACTIVEROW)-1)</f>
        <v>REAR WHEEL SIZE</v>
      </c>
      <c r="C4745" s="841" t="s">
        <v>620</v>
      </c>
      <c r="D4745" s="847" t="s">
        <v>619</v>
      </c>
      <c r="E4745" s="843" t="s">
        <v>621</v>
      </c>
      <c r="F4745" s="841" t="s">
        <v>109</v>
      </c>
      <c r="G4745" s="847" t="s">
        <v>616</v>
      </c>
      <c r="H4745" s="843" t="s">
        <v>406</v>
      </c>
      <c r="I4745" s="841" t="s">
        <v>138</v>
      </c>
      <c r="J4745" s="842" t="s">
        <v>617</v>
      </c>
      <c r="K4745" s="843" t="s">
        <v>377</v>
      </c>
      <c r="L4745" s="841" t="s">
        <v>187</v>
      </c>
      <c r="M4745" s="847" t="s">
        <v>614</v>
      </c>
      <c r="N4745" s="843" t="s">
        <v>452</v>
      </c>
      <c r="O4745" s="841" t="s">
        <v>231</v>
      </c>
      <c r="P4745" s="847" t="s">
        <v>62</v>
      </c>
      <c r="Q4745" s="843" t="s">
        <v>64</v>
      </c>
      <c r="R4745" s="841"/>
      <c r="S4745" s="847"/>
      <c r="T4745" s="843"/>
    </row>
    <row r="4746" spans="1:20" ht="18" hidden="1" customHeight="1">
      <c r="A4746" s="840" t="str" cm="1">
        <f t="array" ref="A4746">IF(INDEX(r_ACTIVEROW,1,COUNTA(r_ACTIVEROW)-2)="N",
       INDEX(r_ACTIVEROW,1,COUNTA(r_ACTIVEROW))&amp;" "&amp;INDEX(r_ACTIVEROW,1,COUNTA(r_ACTIVEROW)-1),
       INDEX(r_ACTIVEROW,1,COUNTA(r_ACTIVEROW)-2)
      )</f>
        <v>DKA6430</v>
      </c>
      <c r="B4746" s="840" t="str" cm="1">
        <f t="array" ref="B4746">INDEX(r_ACTIVEROW,1,COUNTA(r_ACTIVEROW)-1)</f>
        <v>REAR WHEEL SIZE</v>
      </c>
      <c r="C4746" s="841" t="s">
        <v>620</v>
      </c>
      <c r="D4746" s="847" t="s">
        <v>619</v>
      </c>
      <c r="E4746" s="843" t="s">
        <v>621</v>
      </c>
      <c r="F4746" s="841" t="s">
        <v>109</v>
      </c>
      <c r="G4746" s="847" t="s">
        <v>616</v>
      </c>
      <c r="H4746" s="843" t="s">
        <v>406</v>
      </c>
      <c r="I4746" s="841" t="s">
        <v>138</v>
      </c>
      <c r="J4746" s="842" t="s">
        <v>617</v>
      </c>
      <c r="K4746" s="843" t="s">
        <v>377</v>
      </c>
      <c r="L4746" s="841" t="s">
        <v>187</v>
      </c>
      <c r="M4746" s="847" t="s">
        <v>614</v>
      </c>
      <c r="N4746" s="843" t="s">
        <v>452</v>
      </c>
      <c r="O4746" s="841" t="s">
        <v>334</v>
      </c>
      <c r="P4746" s="847" t="s">
        <v>62</v>
      </c>
      <c r="Q4746" s="843" t="s">
        <v>315</v>
      </c>
      <c r="R4746" s="841"/>
      <c r="S4746" s="847"/>
      <c r="T4746" s="843"/>
    </row>
    <row r="4747" spans="1:20" ht="18" hidden="1" customHeight="1">
      <c r="A4747" s="840" t="str" cm="1">
        <f t="array" ref="A4747">IF(INDEX(r_ACTIVEROW,1,COUNTA(r_ACTIVEROW)-2)="N",
       INDEX(r_ACTIVEROW,1,COUNTA(r_ACTIVEROW))&amp;" "&amp;INDEX(r_ACTIVEROW,1,COUNTA(r_ACTIVEROW)-1),
       INDEX(r_ACTIVEROW,1,COUNTA(r_ACTIVEROW)-2)
      )</f>
        <v>DKA9320</v>
      </c>
      <c r="B4747" s="840" t="str" cm="1">
        <f t="array" ref="B4747">INDEX(r_ACTIVEROW,1,COUNTA(r_ACTIVEROW)-1)</f>
        <v>FOOTREST UPMOUNTED</v>
      </c>
      <c r="C4747" s="841" t="s">
        <v>620</v>
      </c>
      <c r="D4747" s="847" t="s">
        <v>619</v>
      </c>
      <c r="E4747" s="843" t="s">
        <v>621</v>
      </c>
      <c r="F4747" s="841" t="s">
        <v>109</v>
      </c>
      <c r="G4747" s="847" t="s">
        <v>616</v>
      </c>
      <c r="H4747" s="843" t="s">
        <v>406</v>
      </c>
      <c r="I4747" s="841" t="s">
        <v>139</v>
      </c>
      <c r="J4747" s="842" t="s">
        <v>617</v>
      </c>
      <c r="K4747" s="843" t="s">
        <v>411</v>
      </c>
      <c r="L4747" s="841" t="s">
        <v>187</v>
      </c>
      <c r="M4747" s="847" t="s">
        <v>614</v>
      </c>
      <c r="N4747" s="843" t="s">
        <v>452</v>
      </c>
      <c r="O4747" s="841" t="s">
        <v>230</v>
      </c>
      <c r="P4747" s="847" t="s">
        <v>62</v>
      </c>
      <c r="Q4747" s="843" t="s">
        <v>63</v>
      </c>
      <c r="R4747" s="841" t="s">
        <v>623</v>
      </c>
      <c r="S4747" s="847" t="s">
        <v>618</v>
      </c>
      <c r="T4747" s="843" t="s">
        <v>624</v>
      </c>
    </row>
    <row r="4748" spans="1:20" ht="18" hidden="1" customHeight="1">
      <c r="A4748" s="840" t="str" cm="1">
        <f t="array" ref="A4748">IF(INDEX(r_ACTIVEROW,1,COUNTA(r_ACTIVEROW)-2)="N",
       INDEX(r_ACTIVEROW,1,COUNTA(r_ACTIVEROW))&amp;" "&amp;INDEX(r_ACTIVEROW,1,COUNTA(r_ACTIVEROW)-1),
       INDEX(r_ACTIVEROW,1,COUNTA(r_ACTIVEROW)-2)
      )</f>
        <v>DKA6420</v>
      </c>
      <c r="B4748" s="840" t="str" cm="1">
        <f t="array" ref="B4748">INDEX(r_ACTIVEROW,1,COUNTA(r_ACTIVEROW)-1)</f>
        <v>REAR WHEEL SIZE</v>
      </c>
      <c r="C4748" s="841" t="s">
        <v>620</v>
      </c>
      <c r="D4748" s="847" t="s">
        <v>619</v>
      </c>
      <c r="E4748" s="843" t="s">
        <v>621</v>
      </c>
      <c r="F4748" s="841" t="s">
        <v>109</v>
      </c>
      <c r="G4748" s="847" t="s">
        <v>616</v>
      </c>
      <c r="H4748" s="843" t="s">
        <v>406</v>
      </c>
      <c r="I4748" s="841" t="s">
        <v>139</v>
      </c>
      <c r="J4748" s="842" t="s">
        <v>617</v>
      </c>
      <c r="K4748" s="843" t="s">
        <v>411</v>
      </c>
      <c r="L4748" s="841" t="s">
        <v>187</v>
      </c>
      <c r="M4748" s="847" t="s">
        <v>614</v>
      </c>
      <c r="N4748" s="843" t="s">
        <v>452</v>
      </c>
      <c r="O4748" s="841" t="s">
        <v>231</v>
      </c>
      <c r="P4748" s="847" t="s">
        <v>62</v>
      </c>
      <c r="Q4748" s="843" t="s">
        <v>64</v>
      </c>
      <c r="R4748" s="841"/>
      <c r="S4748" s="847"/>
      <c r="T4748" s="843"/>
    </row>
    <row r="4749" spans="1:20" ht="18" hidden="1" customHeight="1">
      <c r="A4749" s="840" t="str" cm="1">
        <f t="array" ref="A4749">IF(INDEX(r_ACTIVEROW,1,COUNTA(r_ACTIVEROW)-2)="N",
       INDEX(r_ACTIVEROW,1,COUNTA(r_ACTIVEROW))&amp;" "&amp;INDEX(r_ACTIVEROW,1,COUNTA(r_ACTIVEROW)-1),
       INDEX(r_ACTIVEROW,1,COUNTA(r_ACTIVEROW)-2)
      )</f>
        <v>DKA6430</v>
      </c>
      <c r="B4749" s="840" t="str" cm="1">
        <f t="array" ref="B4749">INDEX(r_ACTIVEROW,1,COUNTA(r_ACTIVEROW)-1)</f>
        <v>REAR WHEEL SIZE</v>
      </c>
      <c r="C4749" s="841" t="s">
        <v>620</v>
      </c>
      <c r="D4749" s="847" t="s">
        <v>619</v>
      </c>
      <c r="E4749" s="843" t="s">
        <v>621</v>
      </c>
      <c r="F4749" s="841" t="s">
        <v>109</v>
      </c>
      <c r="G4749" s="847" t="s">
        <v>616</v>
      </c>
      <c r="H4749" s="843" t="s">
        <v>406</v>
      </c>
      <c r="I4749" s="841" t="s">
        <v>139</v>
      </c>
      <c r="J4749" s="842" t="s">
        <v>617</v>
      </c>
      <c r="K4749" s="843" t="s">
        <v>411</v>
      </c>
      <c r="L4749" s="841" t="s">
        <v>187</v>
      </c>
      <c r="M4749" s="847" t="s">
        <v>614</v>
      </c>
      <c r="N4749" s="843" t="s">
        <v>452</v>
      </c>
      <c r="O4749" s="841" t="s">
        <v>334</v>
      </c>
      <c r="P4749" s="847" t="s">
        <v>62</v>
      </c>
      <c r="Q4749" s="843" t="s">
        <v>315</v>
      </c>
      <c r="R4749" s="841"/>
      <c r="S4749" s="847"/>
      <c r="T4749" s="843"/>
    </row>
    <row r="4750" spans="1:20" ht="18" hidden="1" customHeight="1">
      <c r="A4750" s="840" t="str" cm="1">
        <f t="array" ref="A4750">IF(INDEX(r_ACTIVEROW,1,COUNTA(r_ACTIVEROW)-2)="N",
       INDEX(r_ACTIVEROW,1,COUNTA(r_ACTIVEROW))&amp;" "&amp;INDEX(r_ACTIVEROW,1,COUNTA(r_ACTIVEROW)-1),
       INDEX(r_ACTIVEROW,1,COUNTA(r_ACTIVEROW)-2)
      )</f>
        <v>DKA9320</v>
      </c>
      <c r="B4750" s="840" t="str" cm="1">
        <f t="array" ref="B4750">INDEX(r_ACTIVEROW,1,COUNTA(r_ACTIVEROW)-1)</f>
        <v>FOOTREST UPMOUNTED</v>
      </c>
      <c r="C4750" s="841" t="s">
        <v>620</v>
      </c>
      <c r="D4750" s="847" t="s">
        <v>619</v>
      </c>
      <c r="E4750" s="843" t="s">
        <v>621</v>
      </c>
      <c r="F4750" s="841" t="s">
        <v>109</v>
      </c>
      <c r="G4750" s="847" t="s">
        <v>616</v>
      </c>
      <c r="H4750" s="843" t="s">
        <v>406</v>
      </c>
      <c r="I4750" s="841" t="s">
        <v>140</v>
      </c>
      <c r="J4750" s="842" t="s">
        <v>617</v>
      </c>
      <c r="K4750" s="843" t="s">
        <v>378</v>
      </c>
      <c r="L4750" s="841" t="s">
        <v>187</v>
      </c>
      <c r="M4750" s="847" t="s">
        <v>614</v>
      </c>
      <c r="N4750" s="843" t="s">
        <v>452</v>
      </c>
      <c r="O4750" s="841" t="s">
        <v>230</v>
      </c>
      <c r="P4750" s="847" t="s">
        <v>62</v>
      </c>
      <c r="Q4750" s="843" t="s">
        <v>63</v>
      </c>
      <c r="R4750" s="841" t="s">
        <v>623</v>
      </c>
      <c r="S4750" s="847" t="s">
        <v>618</v>
      </c>
      <c r="T4750" s="843" t="s">
        <v>624</v>
      </c>
    </row>
    <row r="4751" spans="1:20" ht="18" hidden="1" customHeight="1">
      <c r="A4751" s="840" t="str" cm="1">
        <f t="array" ref="A4751">IF(INDEX(r_ACTIVEROW,1,COUNTA(r_ACTIVEROW)-2)="N",
       INDEX(r_ACTIVEROW,1,COUNTA(r_ACTIVEROW))&amp;" "&amp;INDEX(r_ACTIVEROW,1,COUNTA(r_ACTIVEROW)-1),
       INDEX(r_ACTIVEROW,1,COUNTA(r_ACTIVEROW)-2)
      )</f>
        <v>DKA6420</v>
      </c>
      <c r="B4751" s="840" t="str" cm="1">
        <f t="array" ref="B4751">INDEX(r_ACTIVEROW,1,COUNTA(r_ACTIVEROW)-1)</f>
        <v>REAR WHEEL SIZE</v>
      </c>
      <c r="C4751" s="841" t="s">
        <v>620</v>
      </c>
      <c r="D4751" s="847" t="s">
        <v>619</v>
      </c>
      <c r="E4751" s="843" t="s">
        <v>621</v>
      </c>
      <c r="F4751" s="841" t="s">
        <v>109</v>
      </c>
      <c r="G4751" s="847" t="s">
        <v>616</v>
      </c>
      <c r="H4751" s="843" t="s">
        <v>406</v>
      </c>
      <c r="I4751" s="841" t="s">
        <v>140</v>
      </c>
      <c r="J4751" s="842" t="s">
        <v>617</v>
      </c>
      <c r="K4751" s="843" t="s">
        <v>378</v>
      </c>
      <c r="L4751" s="841" t="s">
        <v>187</v>
      </c>
      <c r="M4751" s="847" t="s">
        <v>614</v>
      </c>
      <c r="N4751" s="843" t="s">
        <v>452</v>
      </c>
      <c r="O4751" s="841" t="s">
        <v>231</v>
      </c>
      <c r="P4751" s="847" t="s">
        <v>62</v>
      </c>
      <c r="Q4751" s="843" t="s">
        <v>64</v>
      </c>
      <c r="R4751" s="841"/>
      <c r="S4751" s="847"/>
      <c r="T4751" s="843"/>
    </row>
    <row r="4752" spans="1:20" ht="18" hidden="1" customHeight="1">
      <c r="A4752" s="840" t="str" cm="1">
        <f t="array" ref="A4752">IF(INDEX(r_ACTIVEROW,1,COUNTA(r_ACTIVEROW)-2)="N",
       INDEX(r_ACTIVEROW,1,COUNTA(r_ACTIVEROW))&amp;" "&amp;INDEX(r_ACTIVEROW,1,COUNTA(r_ACTIVEROW)-1),
       INDEX(r_ACTIVEROW,1,COUNTA(r_ACTIVEROW)-2)
      )</f>
        <v>DKA6430</v>
      </c>
      <c r="B4752" s="840" t="str" cm="1">
        <f t="array" ref="B4752">INDEX(r_ACTIVEROW,1,COUNTA(r_ACTIVEROW)-1)</f>
        <v>REAR WHEEL SIZE</v>
      </c>
      <c r="C4752" s="841" t="s">
        <v>620</v>
      </c>
      <c r="D4752" s="847" t="s">
        <v>619</v>
      </c>
      <c r="E4752" s="843" t="s">
        <v>621</v>
      </c>
      <c r="F4752" s="841" t="s">
        <v>109</v>
      </c>
      <c r="G4752" s="847" t="s">
        <v>616</v>
      </c>
      <c r="H4752" s="843" t="s">
        <v>406</v>
      </c>
      <c r="I4752" s="841" t="s">
        <v>140</v>
      </c>
      <c r="J4752" s="842" t="s">
        <v>617</v>
      </c>
      <c r="K4752" s="843" t="s">
        <v>378</v>
      </c>
      <c r="L4752" s="841" t="s">
        <v>187</v>
      </c>
      <c r="M4752" s="847" t="s">
        <v>614</v>
      </c>
      <c r="N4752" s="843" t="s">
        <v>452</v>
      </c>
      <c r="O4752" s="841" t="s">
        <v>334</v>
      </c>
      <c r="P4752" s="847" t="s">
        <v>62</v>
      </c>
      <c r="Q4752" s="843" t="s">
        <v>315</v>
      </c>
      <c r="R4752" s="841"/>
      <c r="S4752" s="847"/>
      <c r="T4752" s="843"/>
    </row>
    <row r="4753" spans="1:20" ht="18" hidden="1" customHeight="1">
      <c r="A4753" s="840" t="str" cm="1">
        <f t="array" ref="A4753">IF(INDEX(r_ACTIVEROW,1,COUNTA(r_ACTIVEROW)-2)="N",
       INDEX(r_ACTIVEROW,1,COUNTA(r_ACTIVEROW))&amp;" "&amp;INDEX(r_ACTIVEROW,1,COUNTA(r_ACTIVEROW)-1),
       INDEX(r_ACTIVEROW,1,COUNTA(r_ACTIVEROW)-2)
      )</f>
        <v>DKA6410</v>
      </c>
      <c r="B4753" s="840" t="str" cm="1">
        <f t="array" ref="B4753">INDEX(r_ACTIVEROW,1,COUNTA(r_ACTIVEROW)-1)</f>
        <v>REAR WHEEL SIZE</v>
      </c>
      <c r="C4753" s="841" t="s">
        <v>620</v>
      </c>
      <c r="D4753" s="847" t="s">
        <v>619</v>
      </c>
      <c r="E4753" s="843" t="s">
        <v>621</v>
      </c>
      <c r="F4753" s="841" t="s">
        <v>109</v>
      </c>
      <c r="G4753" s="847" t="s">
        <v>616</v>
      </c>
      <c r="H4753" s="843" t="s">
        <v>406</v>
      </c>
      <c r="I4753" s="841" t="s">
        <v>141</v>
      </c>
      <c r="J4753" s="842" t="s">
        <v>617</v>
      </c>
      <c r="K4753" s="843" t="s">
        <v>412</v>
      </c>
      <c r="L4753" s="841" t="s">
        <v>187</v>
      </c>
      <c r="M4753" s="847" t="s">
        <v>614</v>
      </c>
      <c r="N4753" s="843" t="s">
        <v>452</v>
      </c>
      <c r="O4753" s="841" t="s">
        <v>230</v>
      </c>
      <c r="P4753" s="847" t="s">
        <v>62</v>
      </c>
      <c r="Q4753" s="843" t="s">
        <v>63</v>
      </c>
      <c r="R4753" s="841"/>
      <c r="S4753" s="847"/>
      <c r="T4753" s="843"/>
    </row>
    <row r="4754" spans="1:20" ht="18" hidden="1" customHeight="1">
      <c r="A4754" s="840" t="str" cm="1">
        <f t="array" ref="A4754">IF(INDEX(r_ACTIVEROW,1,COUNTA(r_ACTIVEROW)-2)="N",
       INDEX(r_ACTIVEROW,1,COUNTA(r_ACTIVEROW))&amp;" "&amp;INDEX(r_ACTIVEROW,1,COUNTA(r_ACTIVEROW)-1),
       INDEX(r_ACTIVEROW,1,COUNTA(r_ACTIVEROW)-2)
      )</f>
        <v>DKA6420</v>
      </c>
      <c r="B4754" s="840" t="str" cm="1">
        <f t="array" ref="B4754">INDEX(r_ACTIVEROW,1,COUNTA(r_ACTIVEROW)-1)</f>
        <v>REAR WHEEL SIZE</v>
      </c>
      <c r="C4754" s="841" t="s">
        <v>620</v>
      </c>
      <c r="D4754" s="847" t="s">
        <v>619</v>
      </c>
      <c r="E4754" s="843" t="s">
        <v>621</v>
      </c>
      <c r="F4754" s="841" t="s">
        <v>109</v>
      </c>
      <c r="G4754" s="847" t="s">
        <v>616</v>
      </c>
      <c r="H4754" s="843" t="s">
        <v>406</v>
      </c>
      <c r="I4754" s="841" t="s">
        <v>141</v>
      </c>
      <c r="J4754" s="842" t="s">
        <v>617</v>
      </c>
      <c r="K4754" s="843" t="s">
        <v>412</v>
      </c>
      <c r="L4754" s="841" t="s">
        <v>187</v>
      </c>
      <c r="M4754" s="847" t="s">
        <v>614</v>
      </c>
      <c r="N4754" s="843" t="s">
        <v>452</v>
      </c>
      <c r="O4754" s="841" t="s">
        <v>231</v>
      </c>
      <c r="P4754" s="847" t="s">
        <v>62</v>
      </c>
      <c r="Q4754" s="843" t="s">
        <v>64</v>
      </c>
      <c r="R4754" s="841"/>
      <c r="S4754" s="847"/>
      <c r="T4754" s="843"/>
    </row>
    <row r="4755" spans="1:20" ht="18" hidden="1" customHeight="1">
      <c r="A4755" s="840" t="str" cm="1">
        <f t="array" ref="A4755">IF(INDEX(r_ACTIVEROW,1,COUNTA(r_ACTIVEROW)-2)="N",
       INDEX(r_ACTIVEROW,1,COUNTA(r_ACTIVEROW))&amp;" "&amp;INDEX(r_ACTIVEROW,1,COUNTA(r_ACTIVEROW)-1),
       INDEX(r_ACTIVEROW,1,COUNTA(r_ACTIVEROW)-2)
      )</f>
        <v>DKA6430</v>
      </c>
      <c r="B4755" s="840" t="str" cm="1">
        <f t="array" ref="B4755">INDEX(r_ACTIVEROW,1,COUNTA(r_ACTIVEROW)-1)</f>
        <v>REAR WHEEL SIZE</v>
      </c>
      <c r="C4755" s="841" t="s">
        <v>620</v>
      </c>
      <c r="D4755" s="847" t="s">
        <v>619</v>
      </c>
      <c r="E4755" s="843" t="s">
        <v>621</v>
      </c>
      <c r="F4755" s="841" t="s">
        <v>109</v>
      </c>
      <c r="G4755" s="847" t="s">
        <v>616</v>
      </c>
      <c r="H4755" s="843" t="s">
        <v>406</v>
      </c>
      <c r="I4755" s="841" t="s">
        <v>141</v>
      </c>
      <c r="J4755" s="842" t="s">
        <v>617</v>
      </c>
      <c r="K4755" s="843" t="s">
        <v>412</v>
      </c>
      <c r="L4755" s="841" t="s">
        <v>187</v>
      </c>
      <c r="M4755" s="847" t="s">
        <v>614</v>
      </c>
      <c r="N4755" s="843" t="s">
        <v>452</v>
      </c>
      <c r="O4755" s="841" t="s">
        <v>334</v>
      </c>
      <c r="P4755" s="847" t="s">
        <v>62</v>
      </c>
      <c r="Q4755" s="843" t="s">
        <v>315</v>
      </c>
      <c r="R4755" s="841"/>
      <c r="S4755" s="847"/>
      <c r="T4755" s="843"/>
    </row>
    <row r="4756" spans="1:20" ht="18" hidden="1" customHeight="1">
      <c r="A4756" s="840" t="str" cm="1">
        <f t="array" ref="A4756">IF(INDEX(r_ACTIVEROW,1,COUNTA(r_ACTIVEROW)-2)="N",
       INDEX(r_ACTIVEROW,1,COUNTA(r_ACTIVEROW))&amp;" "&amp;INDEX(r_ACTIVEROW,1,COUNTA(r_ACTIVEROW)-1),
       INDEX(r_ACTIVEROW,1,COUNTA(r_ACTIVEROW)-2)
      )</f>
        <v>DKA6410</v>
      </c>
      <c r="B4756" s="840" t="str" cm="1">
        <f t="array" ref="B4756">INDEX(r_ACTIVEROW,1,COUNTA(r_ACTIVEROW)-1)</f>
        <v>REAR WHEEL SIZE</v>
      </c>
      <c r="C4756" s="841" t="s">
        <v>620</v>
      </c>
      <c r="D4756" s="847" t="s">
        <v>619</v>
      </c>
      <c r="E4756" s="843" t="s">
        <v>621</v>
      </c>
      <c r="F4756" s="841" t="s">
        <v>109</v>
      </c>
      <c r="G4756" s="847" t="s">
        <v>616</v>
      </c>
      <c r="H4756" s="843" t="s">
        <v>406</v>
      </c>
      <c r="I4756" s="841" t="s">
        <v>142</v>
      </c>
      <c r="J4756" s="842" t="s">
        <v>617</v>
      </c>
      <c r="K4756" s="843" t="s">
        <v>379</v>
      </c>
      <c r="L4756" s="841" t="s">
        <v>187</v>
      </c>
      <c r="M4756" s="847" t="s">
        <v>614</v>
      </c>
      <c r="N4756" s="843" t="s">
        <v>452</v>
      </c>
      <c r="O4756" s="841" t="s">
        <v>230</v>
      </c>
      <c r="P4756" s="847" t="s">
        <v>62</v>
      </c>
      <c r="Q4756" s="843" t="s">
        <v>63</v>
      </c>
      <c r="R4756" s="841"/>
      <c r="S4756" s="847"/>
      <c r="T4756" s="843"/>
    </row>
    <row r="4757" spans="1:20" ht="18" hidden="1" customHeight="1">
      <c r="A4757" s="840" t="str" cm="1">
        <f t="array" ref="A4757">IF(INDEX(r_ACTIVEROW,1,COUNTA(r_ACTIVEROW)-2)="N",
       INDEX(r_ACTIVEROW,1,COUNTA(r_ACTIVEROW))&amp;" "&amp;INDEX(r_ACTIVEROW,1,COUNTA(r_ACTIVEROW)-1),
       INDEX(r_ACTIVEROW,1,COUNTA(r_ACTIVEROW)-2)
      )</f>
        <v>DKA6420</v>
      </c>
      <c r="B4757" s="840" t="str" cm="1">
        <f t="array" ref="B4757">INDEX(r_ACTIVEROW,1,COUNTA(r_ACTIVEROW)-1)</f>
        <v>REAR WHEEL SIZE</v>
      </c>
      <c r="C4757" s="841" t="s">
        <v>620</v>
      </c>
      <c r="D4757" s="847" t="s">
        <v>619</v>
      </c>
      <c r="E4757" s="843" t="s">
        <v>621</v>
      </c>
      <c r="F4757" s="841" t="s">
        <v>109</v>
      </c>
      <c r="G4757" s="847" t="s">
        <v>616</v>
      </c>
      <c r="H4757" s="843" t="s">
        <v>406</v>
      </c>
      <c r="I4757" s="841" t="s">
        <v>142</v>
      </c>
      <c r="J4757" s="842" t="s">
        <v>617</v>
      </c>
      <c r="K4757" s="843" t="s">
        <v>379</v>
      </c>
      <c r="L4757" s="841" t="s">
        <v>187</v>
      </c>
      <c r="M4757" s="847" t="s">
        <v>614</v>
      </c>
      <c r="N4757" s="843" t="s">
        <v>452</v>
      </c>
      <c r="O4757" s="841" t="s">
        <v>231</v>
      </c>
      <c r="P4757" s="847" t="s">
        <v>62</v>
      </c>
      <c r="Q4757" s="843" t="s">
        <v>64</v>
      </c>
      <c r="R4757" s="841"/>
      <c r="S4757" s="847"/>
      <c r="T4757" s="843"/>
    </row>
    <row r="4758" spans="1:20" ht="18" hidden="1" customHeight="1">
      <c r="A4758" s="840" t="str" cm="1">
        <f t="array" ref="A4758">IF(INDEX(r_ACTIVEROW,1,COUNTA(r_ACTIVEROW)-2)="N",
       INDEX(r_ACTIVEROW,1,COUNTA(r_ACTIVEROW))&amp;" "&amp;INDEX(r_ACTIVEROW,1,COUNTA(r_ACTIVEROW)-1),
       INDEX(r_ACTIVEROW,1,COUNTA(r_ACTIVEROW)-2)
      )</f>
        <v>DKA6430</v>
      </c>
      <c r="B4758" s="840" t="str" cm="1">
        <f t="array" ref="B4758">INDEX(r_ACTIVEROW,1,COUNTA(r_ACTIVEROW)-1)</f>
        <v>REAR WHEEL SIZE</v>
      </c>
      <c r="C4758" s="841" t="s">
        <v>620</v>
      </c>
      <c r="D4758" s="847" t="s">
        <v>619</v>
      </c>
      <c r="E4758" s="843" t="s">
        <v>621</v>
      </c>
      <c r="F4758" s="841" t="s">
        <v>109</v>
      </c>
      <c r="G4758" s="847" t="s">
        <v>616</v>
      </c>
      <c r="H4758" s="843" t="s">
        <v>406</v>
      </c>
      <c r="I4758" s="841" t="s">
        <v>142</v>
      </c>
      <c r="J4758" s="842" t="s">
        <v>617</v>
      </c>
      <c r="K4758" s="843" t="s">
        <v>379</v>
      </c>
      <c r="L4758" s="841" t="s">
        <v>187</v>
      </c>
      <c r="M4758" s="847" t="s">
        <v>614</v>
      </c>
      <c r="N4758" s="843" t="s">
        <v>452</v>
      </c>
      <c r="O4758" s="841" t="s">
        <v>334</v>
      </c>
      <c r="P4758" s="847" t="s">
        <v>62</v>
      </c>
      <c r="Q4758" s="843" t="s">
        <v>315</v>
      </c>
      <c r="R4758" s="841"/>
      <c r="S4758" s="847"/>
      <c r="T4758" s="843"/>
    </row>
    <row r="4759" spans="1:20" ht="18" hidden="1" customHeight="1">
      <c r="A4759" s="840" t="str" cm="1">
        <f t="array" ref="A4759">IF(INDEX(r_ACTIVEROW,1,COUNTA(r_ACTIVEROW)-2)="N",
       INDEX(r_ACTIVEROW,1,COUNTA(r_ACTIVEROW))&amp;" "&amp;INDEX(r_ACTIVEROW,1,COUNTA(r_ACTIVEROW)-1),
       INDEX(r_ACTIVEROW,1,COUNTA(r_ACTIVEROW)-2)
      )</f>
        <v>DKA6410</v>
      </c>
      <c r="B4759" s="840" t="str" cm="1">
        <f t="array" ref="B4759">INDEX(r_ACTIVEROW,1,COUNTA(r_ACTIVEROW)-1)</f>
        <v>REAR WHEEL SIZE</v>
      </c>
      <c r="C4759" s="841" t="s">
        <v>620</v>
      </c>
      <c r="D4759" s="847" t="s">
        <v>619</v>
      </c>
      <c r="E4759" s="843" t="s">
        <v>621</v>
      </c>
      <c r="F4759" s="841" t="s">
        <v>109</v>
      </c>
      <c r="G4759" s="847" t="s">
        <v>616</v>
      </c>
      <c r="H4759" s="843" t="s">
        <v>406</v>
      </c>
      <c r="I4759" s="841" t="s">
        <v>143</v>
      </c>
      <c r="J4759" s="842" t="s">
        <v>617</v>
      </c>
      <c r="K4759" s="843" t="s">
        <v>386</v>
      </c>
      <c r="L4759" s="841" t="s">
        <v>187</v>
      </c>
      <c r="M4759" s="847" t="s">
        <v>614</v>
      </c>
      <c r="N4759" s="843" t="s">
        <v>452</v>
      </c>
      <c r="O4759" s="841" t="s">
        <v>230</v>
      </c>
      <c r="P4759" s="847" t="s">
        <v>62</v>
      </c>
      <c r="Q4759" s="843" t="s">
        <v>63</v>
      </c>
      <c r="R4759" s="841"/>
      <c r="S4759" s="847"/>
      <c r="T4759" s="843"/>
    </row>
    <row r="4760" spans="1:20" ht="18" hidden="1" customHeight="1">
      <c r="A4760" s="840" t="str" cm="1">
        <f t="array" ref="A4760">IF(INDEX(r_ACTIVEROW,1,COUNTA(r_ACTIVEROW)-2)="N",
       INDEX(r_ACTIVEROW,1,COUNTA(r_ACTIVEROW))&amp;" "&amp;INDEX(r_ACTIVEROW,1,COUNTA(r_ACTIVEROW)-1),
       INDEX(r_ACTIVEROW,1,COUNTA(r_ACTIVEROW)-2)
      )</f>
        <v>DKA6420</v>
      </c>
      <c r="B4760" s="840" t="str" cm="1">
        <f t="array" ref="B4760">INDEX(r_ACTIVEROW,1,COUNTA(r_ACTIVEROW)-1)</f>
        <v>REAR WHEEL SIZE</v>
      </c>
      <c r="C4760" s="841" t="s">
        <v>620</v>
      </c>
      <c r="D4760" s="847" t="s">
        <v>619</v>
      </c>
      <c r="E4760" s="843" t="s">
        <v>621</v>
      </c>
      <c r="F4760" s="841" t="s">
        <v>109</v>
      </c>
      <c r="G4760" s="847" t="s">
        <v>616</v>
      </c>
      <c r="H4760" s="843" t="s">
        <v>406</v>
      </c>
      <c r="I4760" s="841" t="s">
        <v>143</v>
      </c>
      <c r="J4760" s="842" t="s">
        <v>617</v>
      </c>
      <c r="K4760" s="843" t="s">
        <v>386</v>
      </c>
      <c r="L4760" s="841" t="s">
        <v>187</v>
      </c>
      <c r="M4760" s="847" t="s">
        <v>614</v>
      </c>
      <c r="N4760" s="843" t="s">
        <v>452</v>
      </c>
      <c r="O4760" s="841" t="s">
        <v>231</v>
      </c>
      <c r="P4760" s="847" t="s">
        <v>62</v>
      </c>
      <c r="Q4760" s="843" t="s">
        <v>64</v>
      </c>
      <c r="R4760" s="841"/>
      <c r="S4760" s="847"/>
      <c r="T4760" s="843"/>
    </row>
    <row r="4761" spans="1:20" ht="18" hidden="1" customHeight="1">
      <c r="A4761" s="840" t="str" cm="1">
        <f t="array" ref="A4761">IF(INDEX(r_ACTIVEROW,1,COUNTA(r_ACTIVEROW)-2)="N",
       INDEX(r_ACTIVEROW,1,COUNTA(r_ACTIVEROW))&amp;" "&amp;INDEX(r_ACTIVEROW,1,COUNTA(r_ACTIVEROW)-1),
       INDEX(r_ACTIVEROW,1,COUNTA(r_ACTIVEROW)-2)
      )</f>
        <v>DKA6430</v>
      </c>
      <c r="B4761" s="840" t="str" cm="1">
        <f t="array" ref="B4761">INDEX(r_ACTIVEROW,1,COUNTA(r_ACTIVEROW)-1)</f>
        <v>REAR WHEEL SIZE</v>
      </c>
      <c r="C4761" s="841" t="s">
        <v>620</v>
      </c>
      <c r="D4761" s="847" t="s">
        <v>619</v>
      </c>
      <c r="E4761" s="843" t="s">
        <v>621</v>
      </c>
      <c r="F4761" s="841" t="s">
        <v>109</v>
      </c>
      <c r="G4761" s="847" t="s">
        <v>616</v>
      </c>
      <c r="H4761" s="843" t="s">
        <v>406</v>
      </c>
      <c r="I4761" s="841" t="s">
        <v>143</v>
      </c>
      <c r="J4761" s="842" t="s">
        <v>617</v>
      </c>
      <c r="K4761" s="843" t="s">
        <v>386</v>
      </c>
      <c r="L4761" s="841" t="s">
        <v>187</v>
      </c>
      <c r="M4761" s="847" t="s">
        <v>614</v>
      </c>
      <c r="N4761" s="843" t="s">
        <v>452</v>
      </c>
      <c r="O4761" s="841" t="s">
        <v>334</v>
      </c>
      <c r="P4761" s="847" t="s">
        <v>62</v>
      </c>
      <c r="Q4761" s="843" t="s">
        <v>315</v>
      </c>
      <c r="R4761" s="841"/>
      <c r="S4761" s="847"/>
      <c r="T4761" s="843"/>
    </row>
    <row r="4762" spans="1:20" ht="18" hidden="1" customHeight="1">
      <c r="A4762" s="840" t="str" cm="1">
        <f t="array" ref="A4762">IF(INDEX(r_ACTIVEROW,1,COUNTA(r_ACTIVEROW)-2)="N",
       INDEX(r_ACTIVEROW,1,COUNTA(r_ACTIVEROW))&amp;" "&amp;INDEX(r_ACTIVEROW,1,COUNTA(r_ACTIVEROW)-1),
       INDEX(r_ACTIVEROW,1,COUNTA(r_ACTIVEROW)-2)
      )</f>
        <v>DKA6410</v>
      </c>
      <c r="B4762" s="840" t="str" cm="1">
        <f t="array" ref="B4762">INDEX(r_ACTIVEROW,1,COUNTA(r_ACTIVEROW)-1)</f>
        <v>REAR WHEEL SIZE</v>
      </c>
      <c r="C4762" s="841" t="s">
        <v>620</v>
      </c>
      <c r="D4762" s="847" t="s">
        <v>619</v>
      </c>
      <c r="E4762" s="843" t="s">
        <v>621</v>
      </c>
      <c r="F4762" s="841" t="s">
        <v>109</v>
      </c>
      <c r="G4762" s="847" t="s">
        <v>616</v>
      </c>
      <c r="H4762" s="843" t="s">
        <v>406</v>
      </c>
      <c r="I4762" s="841" t="s">
        <v>144</v>
      </c>
      <c r="J4762" s="842" t="s">
        <v>617</v>
      </c>
      <c r="K4762" s="843" t="s">
        <v>380</v>
      </c>
      <c r="L4762" s="841" t="s">
        <v>187</v>
      </c>
      <c r="M4762" s="847" t="s">
        <v>614</v>
      </c>
      <c r="N4762" s="843" t="s">
        <v>452</v>
      </c>
      <c r="O4762" s="841" t="s">
        <v>230</v>
      </c>
      <c r="P4762" s="847" t="s">
        <v>62</v>
      </c>
      <c r="Q4762" s="843" t="s">
        <v>63</v>
      </c>
      <c r="R4762" s="841"/>
      <c r="S4762" s="847"/>
      <c r="T4762" s="843"/>
    </row>
    <row r="4763" spans="1:20" ht="18" hidden="1" customHeight="1">
      <c r="A4763" s="840" t="str" cm="1">
        <f t="array" ref="A4763">IF(INDEX(r_ACTIVEROW,1,COUNTA(r_ACTIVEROW)-2)="N",
       INDEX(r_ACTIVEROW,1,COUNTA(r_ACTIVEROW))&amp;" "&amp;INDEX(r_ACTIVEROW,1,COUNTA(r_ACTIVEROW)-1),
       INDEX(r_ACTIVEROW,1,COUNTA(r_ACTIVEROW)-2)
      )</f>
        <v>DKA6420</v>
      </c>
      <c r="B4763" s="840" t="str" cm="1">
        <f t="array" ref="B4763">INDEX(r_ACTIVEROW,1,COUNTA(r_ACTIVEROW)-1)</f>
        <v>REAR WHEEL SIZE</v>
      </c>
      <c r="C4763" s="841" t="s">
        <v>620</v>
      </c>
      <c r="D4763" s="847" t="s">
        <v>619</v>
      </c>
      <c r="E4763" s="843" t="s">
        <v>621</v>
      </c>
      <c r="F4763" s="841" t="s">
        <v>109</v>
      </c>
      <c r="G4763" s="847" t="s">
        <v>616</v>
      </c>
      <c r="H4763" s="843" t="s">
        <v>406</v>
      </c>
      <c r="I4763" s="841" t="s">
        <v>144</v>
      </c>
      <c r="J4763" s="842" t="s">
        <v>617</v>
      </c>
      <c r="K4763" s="843" t="s">
        <v>380</v>
      </c>
      <c r="L4763" s="841" t="s">
        <v>187</v>
      </c>
      <c r="M4763" s="847" t="s">
        <v>614</v>
      </c>
      <c r="N4763" s="843" t="s">
        <v>452</v>
      </c>
      <c r="O4763" s="841" t="s">
        <v>231</v>
      </c>
      <c r="P4763" s="847" t="s">
        <v>62</v>
      </c>
      <c r="Q4763" s="843" t="s">
        <v>64</v>
      </c>
      <c r="R4763" s="841"/>
      <c r="S4763" s="847"/>
      <c r="T4763" s="843"/>
    </row>
    <row r="4764" spans="1:20" ht="18" hidden="1" customHeight="1">
      <c r="A4764" s="840" t="str" cm="1">
        <f t="array" ref="A4764">IF(INDEX(r_ACTIVEROW,1,COUNTA(r_ACTIVEROW)-2)="N",
       INDEX(r_ACTIVEROW,1,COUNTA(r_ACTIVEROW))&amp;" "&amp;INDEX(r_ACTIVEROW,1,COUNTA(r_ACTIVEROW)-1),
       INDEX(r_ACTIVEROW,1,COUNTA(r_ACTIVEROW)-2)
      )</f>
        <v>DKA6430</v>
      </c>
      <c r="B4764" s="840" t="str" cm="1">
        <f t="array" ref="B4764">INDEX(r_ACTIVEROW,1,COUNTA(r_ACTIVEROW)-1)</f>
        <v>REAR WHEEL SIZE</v>
      </c>
      <c r="C4764" s="841" t="s">
        <v>620</v>
      </c>
      <c r="D4764" s="847" t="s">
        <v>619</v>
      </c>
      <c r="E4764" s="843" t="s">
        <v>621</v>
      </c>
      <c r="F4764" s="841" t="s">
        <v>109</v>
      </c>
      <c r="G4764" s="847" t="s">
        <v>616</v>
      </c>
      <c r="H4764" s="843" t="s">
        <v>406</v>
      </c>
      <c r="I4764" s="841" t="s">
        <v>144</v>
      </c>
      <c r="J4764" s="842" t="s">
        <v>617</v>
      </c>
      <c r="K4764" s="843" t="s">
        <v>380</v>
      </c>
      <c r="L4764" s="841" t="s">
        <v>187</v>
      </c>
      <c r="M4764" s="847" t="s">
        <v>614</v>
      </c>
      <c r="N4764" s="843" t="s">
        <v>452</v>
      </c>
      <c r="O4764" s="841" t="s">
        <v>334</v>
      </c>
      <c r="P4764" s="847" t="s">
        <v>62</v>
      </c>
      <c r="Q4764" s="843" t="s">
        <v>315</v>
      </c>
      <c r="R4764" s="841"/>
      <c r="S4764" s="847"/>
      <c r="T4764" s="843"/>
    </row>
    <row r="4765" spans="1:20" ht="18" hidden="1" customHeight="1">
      <c r="A4765" s="840" t="str" cm="1">
        <f t="array" ref="A4765">IF(INDEX(r_ACTIVEROW,1,COUNTA(r_ACTIVEROW)-2)="N",
       INDEX(r_ACTIVEROW,1,COUNTA(r_ACTIVEROW))&amp;" "&amp;INDEX(r_ACTIVEROW,1,COUNTA(r_ACTIVEROW)-1),
       INDEX(r_ACTIVEROW,1,COUNTA(r_ACTIVEROW)-2)
      )</f>
        <v>DKA6410</v>
      </c>
      <c r="B4765" s="840" t="str" cm="1">
        <f t="array" ref="B4765">INDEX(r_ACTIVEROW,1,COUNTA(r_ACTIVEROW)-1)</f>
        <v>REAR WHEEL SIZE</v>
      </c>
      <c r="C4765" s="841" t="s">
        <v>620</v>
      </c>
      <c r="D4765" s="847" t="s">
        <v>619</v>
      </c>
      <c r="E4765" s="843" t="s">
        <v>621</v>
      </c>
      <c r="F4765" s="841" t="s">
        <v>109</v>
      </c>
      <c r="G4765" s="847" t="s">
        <v>616</v>
      </c>
      <c r="H4765" s="843" t="s">
        <v>406</v>
      </c>
      <c r="I4765" s="841" t="s">
        <v>145</v>
      </c>
      <c r="J4765" s="842" t="s">
        <v>617</v>
      </c>
      <c r="K4765" s="843" t="s">
        <v>407</v>
      </c>
      <c r="L4765" s="841" t="s">
        <v>187</v>
      </c>
      <c r="M4765" s="847" t="s">
        <v>614</v>
      </c>
      <c r="N4765" s="843" t="s">
        <v>452</v>
      </c>
      <c r="O4765" s="841" t="s">
        <v>230</v>
      </c>
      <c r="P4765" s="847" t="s">
        <v>62</v>
      </c>
      <c r="Q4765" s="843" t="s">
        <v>63</v>
      </c>
      <c r="R4765" s="841"/>
      <c r="S4765" s="847"/>
      <c r="T4765" s="843"/>
    </row>
    <row r="4766" spans="1:20" ht="18" hidden="1" customHeight="1">
      <c r="A4766" s="840" t="str" cm="1">
        <f t="array" ref="A4766">IF(INDEX(r_ACTIVEROW,1,COUNTA(r_ACTIVEROW)-2)="N",
       INDEX(r_ACTIVEROW,1,COUNTA(r_ACTIVEROW))&amp;" "&amp;INDEX(r_ACTIVEROW,1,COUNTA(r_ACTIVEROW)-1),
       INDEX(r_ACTIVEROW,1,COUNTA(r_ACTIVEROW)-2)
      )</f>
        <v>DKA6420</v>
      </c>
      <c r="B4766" s="840" t="str" cm="1">
        <f t="array" ref="B4766">INDEX(r_ACTIVEROW,1,COUNTA(r_ACTIVEROW)-1)</f>
        <v>REAR WHEEL SIZE</v>
      </c>
      <c r="C4766" s="841" t="s">
        <v>620</v>
      </c>
      <c r="D4766" s="847" t="s">
        <v>619</v>
      </c>
      <c r="E4766" s="843" t="s">
        <v>621</v>
      </c>
      <c r="F4766" s="841" t="s">
        <v>109</v>
      </c>
      <c r="G4766" s="847" t="s">
        <v>616</v>
      </c>
      <c r="H4766" s="843" t="s">
        <v>406</v>
      </c>
      <c r="I4766" s="841" t="s">
        <v>145</v>
      </c>
      <c r="J4766" s="842" t="s">
        <v>617</v>
      </c>
      <c r="K4766" s="843" t="s">
        <v>407</v>
      </c>
      <c r="L4766" s="841" t="s">
        <v>187</v>
      </c>
      <c r="M4766" s="847" t="s">
        <v>614</v>
      </c>
      <c r="N4766" s="843" t="s">
        <v>452</v>
      </c>
      <c r="O4766" s="841" t="s">
        <v>231</v>
      </c>
      <c r="P4766" s="847" t="s">
        <v>62</v>
      </c>
      <c r="Q4766" s="843" t="s">
        <v>64</v>
      </c>
      <c r="R4766" s="841"/>
      <c r="S4766" s="847"/>
      <c r="T4766" s="843"/>
    </row>
    <row r="4767" spans="1:20" ht="18" hidden="1" customHeight="1">
      <c r="A4767" s="840" t="str" cm="1">
        <f t="array" ref="A4767">IF(INDEX(r_ACTIVEROW,1,COUNTA(r_ACTIVEROW)-2)="N",
       INDEX(r_ACTIVEROW,1,COUNTA(r_ACTIVEROW))&amp;" "&amp;INDEX(r_ACTIVEROW,1,COUNTA(r_ACTIVEROW)-1),
       INDEX(r_ACTIVEROW,1,COUNTA(r_ACTIVEROW)-2)
      )</f>
        <v>DKA6430</v>
      </c>
      <c r="B4767" s="840" t="str" cm="1">
        <f t="array" ref="B4767">INDEX(r_ACTIVEROW,1,COUNTA(r_ACTIVEROW)-1)</f>
        <v>REAR WHEEL SIZE</v>
      </c>
      <c r="C4767" s="841" t="s">
        <v>620</v>
      </c>
      <c r="D4767" s="847" t="s">
        <v>619</v>
      </c>
      <c r="E4767" s="843" t="s">
        <v>621</v>
      </c>
      <c r="F4767" s="841" t="s">
        <v>109</v>
      </c>
      <c r="G4767" s="847" t="s">
        <v>616</v>
      </c>
      <c r="H4767" s="843" t="s">
        <v>406</v>
      </c>
      <c r="I4767" s="841" t="s">
        <v>145</v>
      </c>
      <c r="J4767" s="842" t="s">
        <v>617</v>
      </c>
      <c r="K4767" s="843" t="s">
        <v>407</v>
      </c>
      <c r="L4767" s="841" t="s">
        <v>187</v>
      </c>
      <c r="M4767" s="847" t="s">
        <v>614</v>
      </c>
      <c r="N4767" s="843" t="s">
        <v>452</v>
      </c>
      <c r="O4767" s="841" t="s">
        <v>334</v>
      </c>
      <c r="P4767" s="847" t="s">
        <v>62</v>
      </c>
      <c r="Q4767" s="843" t="s">
        <v>315</v>
      </c>
      <c r="R4767" s="841"/>
      <c r="S4767" s="847"/>
      <c r="T4767" s="843"/>
    </row>
    <row r="4768" spans="1:20" ht="18" hidden="1" customHeight="1">
      <c r="A4768" s="840" t="str" cm="1">
        <f t="array" ref="A4768">IF(INDEX(r_ACTIVEROW,1,COUNTA(r_ACTIVEROW)-2)="N",
       INDEX(r_ACTIVEROW,1,COUNTA(r_ACTIVEROW))&amp;" "&amp;INDEX(r_ACTIVEROW,1,COUNTA(r_ACTIVEROW)-1),
       INDEX(r_ACTIVEROW,1,COUNTA(r_ACTIVEROW)-2)
      )</f>
        <v>DKA6410</v>
      </c>
      <c r="B4768" s="840" t="str" cm="1">
        <f t="array" ref="B4768">INDEX(r_ACTIVEROW,1,COUNTA(r_ACTIVEROW)-1)</f>
        <v>REAR WHEEL SIZE</v>
      </c>
      <c r="C4768" s="841" t="s">
        <v>620</v>
      </c>
      <c r="D4768" s="847" t="s">
        <v>619</v>
      </c>
      <c r="E4768" s="843" t="s">
        <v>621</v>
      </c>
      <c r="F4768" s="841" t="s">
        <v>109</v>
      </c>
      <c r="G4768" s="847" t="s">
        <v>616</v>
      </c>
      <c r="H4768" s="843" t="s">
        <v>406</v>
      </c>
      <c r="I4768" s="841" t="s">
        <v>146</v>
      </c>
      <c r="J4768" s="842" t="s">
        <v>617</v>
      </c>
      <c r="K4768" s="843" t="s">
        <v>381</v>
      </c>
      <c r="L4768" s="841" t="s">
        <v>187</v>
      </c>
      <c r="M4768" s="847" t="s">
        <v>614</v>
      </c>
      <c r="N4768" s="843" t="s">
        <v>452</v>
      </c>
      <c r="O4768" s="841" t="s">
        <v>230</v>
      </c>
      <c r="P4768" s="847" t="s">
        <v>62</v>
      </c>
      <c r="Q4768" s="843" t="s">
        <v>63</v>
      </c>
      <c r="R4768" s="841"/>
      <c r="S4768" s="847"/>
      <c r="T4768" s="843"/>
    </row>
    <row r="4769" spans="1:20" ht="18" hidden="1" customHeight="1">
      <c r="A4769" s="840" t="str" cm="1">
        <f t="array" ref="A4769">IF(INDEX(r_ACTIVEROW,1,COUNTA(r_ACTIVEROW)-2)="N",
       INDEX(r_ACTIVEROW,1,COUNTA(r_ACTIVEROW))&amp;" "&amp;INDEX(r_ACTIVEROW,1,COUNTA(r_ACTIVEROW)-1),
       INDEX(r_ACTIVEROW,1,COUNTA(r_ACTIVEROW)-2)
      )</f>
        <v>DKA6420</v>
      </c>
      <c r="B4769" s="840" t="str" cm="1">
        <f t="array" ref="B4769">INDEX(r_ACTIVEROW,1,COUNTA(r_ACTIVEROW)-1)</f>
        <v>REAR WHEEL SIZE</v>
      </c>
      <c r="C4769" s="841" t="s">
        <v>620</v>
      </c>
      <c r="D4769" s="847" t="s">
        <v>619</v>
      </c>
      <c r="E4769" s="843" t="s">
        <v>621</v>
      </c>
      <c r="F4769" s="841" t="s">
        <v>109</v>
      </c>
      <c r="G4769" s="847" t="s">
        <v>616</v>
      </c>
      <c r="H4769" s="843" t="s">
        <v>406</v>
      </c>
      <c r="I4769" s="841" t="s">
        <v>146</v>
      </c>
      <c r="J4769" s="842" t="s">
        <v>617</v>
      </c>
      <c r="K4769" s="843" t="s">
        <v>381</v>
      </c>
      <c r="L4769" s="841" t="s">
        <v>187</v>
      </c>
      <c r="M4769" s="847" t="s">
        <v>614</v>
      </c>
      <c r="N4769" s="843" t="s">
        <v>452</v>
      </c>
      <c r="O4769" s="841" t="s">
        <v>231</v>
      </c>
      <c r="P4769" s="847" t="s">
        <v>62</v>
      </c>
      <c r="Q4769" s="843" t="s">
        <v>64</v>
      </c>
      <c r="R4769" s="841"/>
      <c r="S4769" s="847"/>
      <c r="T4769" s="843"/>
    </row>
    <row r="4770" spans="1:20" ht="18" hidden="1" customHeight="1">
      <c r="A4770" s="840" t="str" cm="1">
        <f t="array" ref="A4770">IF(INDEX(r_ACTIVEROW,1,COUNTA(r_ACTIVEROW)-2)="N",
       INDEX(r_ACTIVEROW,1,COUNTA(r_ACTIVEROW))&amp;" "&amp;INDEX(r_ACTIVEROW,1,COUNTA(r_ACTIVEROW)-1),
       INDEX(r_ACTIVEROW,1,COUNTA(r_ACTIVEROW)-2)
      )</f>
        <v>DKA6430</v>
      </c>
      <c r="B4770" s="840" t="str" cm="1">
        <f t="array" ref="B4770">INDEX(r_ACTIVEROW,1,COUNTA(r_ACTIVEROW)-1)</f>
        <v>REAR WHEEL SIZE</v>
      </c>
      <c r="C4770" s="841" t="s">
        <v>620</v>
      </c>
      <c r="D4770" s="847" t="s">
        <v>619</v>
      </c>
      <c r="E4770" s="843" t="s">
        <v>621</v>
      </c>
      <c r="F4770" s="841" t="s">
        <v>109</v>
      </c>
      <c r="G4770" s="847" t="s">
        <v>616</v>
      </c>
      <c r="H4770" s="843" t="s">
        <v>406</v>
      </c>
      <c r="I4770" s="841" t="s">
        <v>146</v>
      </c>
      <c r="J4770" s="842" t="s">
        <v>617</v>
      </c>
      <c r="K4770" s="843" t="s">
        <v>381</v>
      </c>
      <c r="L4770" s="841" t="s">
        <v>187</v>
      </c>
      <c r="M4770" s="847" t="s">
        <v>614</v>
      </c>
      <c r="N4770" s="843" t="s">
        <v>452</v>
      </c>
      <c r="O4770" s="841" t="s">
        <v>334</v>
      </c>
      <c r="P4770" s="847" t="s">
        <v>62</v>
      </c>
      <c r="Q4770" s="843" t="s">
        <v>315</v>
      </c>
      <c r="R4770" s="841"/>
      <c r="S4770" s="847"/>
      <c r="T4770" s="843"/>
    </row>
    <row r="4771" spans="1:20" ht="18" hidden="1" customHeight="1">
      <c r="A4771" s="840" t="str" cm="1">
        <f t="array" ref="A4771">IF(INDEX(r_ACTIVEROW,1,COUNTA(r_ACTIVEROW)-2)="N",
       INDEX(r_ACTIVEROW,1,COUNTA(r_ACTIVEROW))&amp;" "&amp;INDEX(r_ACTIVEROW,1,COUNTA(r_ACTIVEROW)-1),
       INDEX(r_ACTIVEROW,1,COUNTA(r_ACTIVEROW)-2)
      )</f>
        <v>DKA6410</v>
      </c>
      <c r="B4771" s="840" t="str" cm="1">
        <f t="array" ref="B4771">INDEX(r_ACTIVEROW,1,COUNTA(r_ACTIVEROW)-1)</f>
        <v>REAR WHEEL SIZE</v>
      </c>
      <c r="C4771" s="841" t="s">
        <v>620</v>
      </c>
      <c r="D4771" s="847" t="s">
        <v>619</v>
      </c>
      <c r="E4771" s="843" t="s">
        <v>621</v>
      </c>
      <c r="F4771" s="841" t="s">
        <v>110</v>
      </c>
      <c r="G4771" s="847" t="s">
        <v>616</v>
      </c>
      <c r="H4771" s="843" t="s">
        <v>380</v>
      </c>
      <c r="I4771" s="841" t="s">
        <v>127</v>
      </c>
      <c r="J4771" s="842" t="s">
        <v>617</v>
      </c>
      <c r="K4771" s="843" t="s">
        <v>413</v>
      </c>
      <c r="L4771" s="841" t="s">
        <v>187</v>
      </c>
      <c r="M4771" s="847" t="s">
        <v>614</v>
      </c>
      <c r="N4771" s="843" t="s">
        <v>452</v>
      </c>
      <c r="O4771" s="841" t="s">
        <v>230</v>
      </c>
      <c r="P4771" s="847" t="s">
        <v>62</v>
      </c>
      <c r="Q4771" s="843" t="s">
        <v>63</v>
      </c>
      <c r="R4771" s="841"/>
      <c r="S4771" s="847"/>
      <c r="T4771" s="843"/>
    </row>
    <row r="4772" spans="1:20" ht="18" hidden="1" customHeight="1">
      <c r="A4772" s="840" t="str" cm="1">
        <f t="array" ref="A4772">IF(INDEX(r_ACTIVEROW,1,COUNTA(r_ACTIVEROW)-2)="N",
       INDEX(r_ACTIVEROW,1,COUNTA(r_ACTIVEROW))&amp;" "&amp;INDEX(r_ACTIVEROW,1,COUNTA(r_ACTIVEROW)-1),
       INDEX(r_ACTIVEROW,1,COUNTA(r_ACTIVEROW)-2)
      )</f>
        <v>DKA6420</v>
      </c>
      <c r="B4772" s="840" t="str" cm="1">
        <f t="array" ref="B4772">INDEX(r_ACTIVEROW,1,COUNTA(r_ACTIVEROW)-1)</f>
        <v>REAR WHEEL SIZE</v>
      </c>
      <c r="C4772" s="841" t="s">
        <v>620</v>
      </c>
      <c r="D4772" s="847" t="s">
        <v>619</v>
      </c>
      <c r="E4772" s="843" t="s">
        <v>621</v>
      </c>
      <c r="F4772" s="841" t="s">
        <v>110</v>
      </c>
      <c r="G4772" s="847" t="s">
        <v>616</v>
      </c>
      <c r="H4772" s="843" t="s">
        <v>380</v>
      </c>
      <c r="I4772" s="841" t="s">
        <v>127</v>
      </c>
      <c r="J4772" s="842" t="s">
        <v>617</v>
      </c>
      <c r="K4772" s="843" t="s">
        <v>413</v>
      </c>
      <c r="L4772" s="841" t="s">
        <v>187</v>
      </c>
      <c r="M4772" s="847" t="s">
        <v>614</v>
      </c>
      <c r="N4772" s="843" t="s">
        <v>452</v>
      </c>
      <c r="O4772" s="841" t="s">
        <v>231</v>
      </c>
      <c r="P4772" s="847" t="s">
        <v>62</v>
      </c>
      <c r="Q4772" s="843" t="s">
        <v>64</v>
      </c>
      <c r="R4772" s="841"/>
      <c r="S4772" s="847"/>
      <c r="T4772" s="843"/>
    </row>
    <row r="4773" spans="1:20" ht="18" hidden="1" customHeight="1">
      <c r="A4773" s="840" t="str" cm="1">
        <f t="array" ref="A4773">IF(INDEX(r_ACTIVEROW,1,COUNTA(r_ACTIVEROW)-2)="N",
       INDEX(r_ACTIVEROW,1,COUNTA(r_ACTIVEROW))&amp;" "&amp;INDEX(r_ACTIVEROW,1,COUNTA(r_ACTIVEROW)-1),
       INDEX(r_ACTIVEROW,1,COUNTA(r_ACTIVEROW)-2)
      )</f>
        <v>DKA6430</v>
      </c>
      <c r="B4773" s="840" t="str" cm="1">
        <f t="array" ref="B4773">INDEX(r_ACTIVEROW,1,COUNTA(r_ACTIVEROW)-1)</f>
        <v>REAR WHEEL SIZE</v>
      </c>
      <c r="C4773" s="841" t="s">
        <v>620</v>
      </c>
      <c r="D4773" s="847" t="s">
        <v>619</v>
      </c>
      <c r="E4773" s="843" t="s">
        <v>621</v>
      </c>
      <c r="F4773" s="841" t="s">
        <v>110</v>
      </c>
      <c r="G4773" s="847" t="s">
        <v>616</v>
      </c>
      <c r="H4773" s="843" t="s">
        <v>380</v>
      </c>
      <c r="I4773" s="841" t="s">
        <v>127</v>
      </c>
      <c r="J4773" s="842" t="s">
        <v>617</v>
      </c>
      <c r="K4773" s="843" t="s">
        <v>413</v>
      </c>
      <c r="L4773" s="841" t="s">
        <v>187</v>
      </c>
      <c r="M4773" s="847" t="s">
        <v>614</v>
      </c>
      <c r="N4773" s="843" t="s">
        <v>452</v>
      </c>
      <c r="O4773" s="841" t="s">
        <v>334</v>
      </c>
      <c r="P4773" s="847" t="s">
        <v>62</v>
      </c>
      <c r="Q4773" s="843" t="s">
        <v>315</v>
      </c>
      <c r="R4773" s="841"/>
      <c r="S4773" s="847"/>
      <c r="T4773" s="843"/>
    </row>
    <row r="4774" spans="1:20" ht="18" hidden="1" customHeight="1">
      <c r="A4774" s="840" t="str" cm="1">
        <f t="array" ref="A4774">IF(INDEX(r_ACTIVEROW,1,COUNTA(r_ACTIVEROW)-2)="N",
       INDEX(r_ACTIVEROW,1,COUNTA(r_ACTIVEROW))&amp;" "&amp;INDEX(r_ACTIVEROW,1,COUNTA(r_ACTIVEROW)-1),
       INDEX(r_ACTIVEROW,1,COUNTA(r_ACTIVEROW)-2)
      )</f>
        <v>DKA6410</v>
      </c>
      <c r="B4774" s="840" t="str" cm="1">
        <f t="array" ref="B4774">INDEX(r_ACTIVEROW,1,COUNTA(r_ACTIVEROW)-1)</f>
        <v>REAR WHEEL SIZE</v>
      </c>
      <c r="C4774" s="841" t="s">
        <v>620</v>
      </c>
      <c r="D4774" s="847" t="s">
        <v>619</v>
      </c>
      <c r="E4774" s="843" t="s">
        <v>621</v>
      </c>
      <c r="F4774" s="841" t="s">
        <v>110</v>
      </c>
      <c r="G4774" s="847" t="s">
        <v>616</v>
      </c>
      <c r="H4774" s="843" t="s">
        <v>380</v>
      </c>
      <c r="I4774" s="841" t="s">
        <v>128</v>
      </c>
      <c r="J4774" s="842" t="s">
        <v>617</v>
      </c>
      <c r="K4774" s="843" t="s">
        <v>397</v>
      </c>
      <c r="L4774" s="841" t="s">
        <v>187</v>
      </c>
      <c r="M4774" s="847" t="s">
        <v>614</v>
      </c>
      <c r="N4774" s="843" t="s">
        <v>452</v>
      </c>
      <c r="O4774" s="841" t="s">
        <v>230</v>
      </c>
      <c r="P4774" s="847" t="s">
        <v>62</v>
      </c>
      <c r="Q4774" s="843" t="s">
        <v>63</v>
      </c>
      <c r="R4774" s="841"/>
      <c r="S4774" s="847"/>
      <c r="T4774" s="843"/>
    </row>
    <row r="4775" spans="1:20" ht="18" hidden="1" customHeight="1">
      <c r="A4775" s="840" t="str" cm="1">
        <f t="array" ref="A4775">IF(INDEX(r_ACTIVEROW,1,COUNTA(r_ACTIVEROW)-2)="N",
       INDEX(r_ACTIVEROW,1,COUNTA(r_ACTIVEROW))&amp;" "&amp;INDEX(r_ACTIVEROW,1,COUNTA(r_ACTIVEROW)-1),
       INDEX(r_ACTIVEROW,1,COUNTA(r_ACTIVEROW)-2)
      )</f>
        <v>DKA6420</v>
      </c>
      <c r="B4775" s="840" t="str" cm="1">
        <f t="array" ref="B4775">INDEX(r_ACTIVEROW,1,COUNTA(r_ACTIVEROW)-1)</f>
        <v>REAR WHEEL SIZE</v>
      </c>
      <c r="C4775" s="841" t="s">
        <v>620</v>
      </c>
      <c r="D4775" s="847" t="s">
        <v>619</v>
      </c>
      <c r="E4775" s="843" t="s">
        <v>621</v>
      </c>
      <c r="F4775" s="841" t="s">
        <v>110</v>
      </c>
      <c r="G4775" s="847" t="s">
        <v>616</v>
      </c>
      <c r="H4775" s="843" t="s">
        <v>380</v>
      </c>
      <c r="I4775" s="841" t="s">
        <v>128</v>
      </c>
      <c r="J4775" s="842" t="s">
        <v>617</v>
      </c>
      <c r="K4775" s="843" t="s">
        <v>397</v>
      </c>
      <c r="L4775" s="841" t="s">
        <v>187</v>
      </c>
      <c r="M4775" s="847" t="s">
        <v>614</v>
      </c>
      <c r="N4775" s="843" t="s">
        <v>452</v>
      </c>
      <c r="O4775" s="841" t="s">
        <v>231</v>
      </c>
      <c r="P4775" s="847" t="s">
        <v>62</v>
      </c>
      <c r="Q4775" s="843" t="s">
        <v>64</v>
      </c>
      <c r="R4775" s="841"/>
      <c r="S4775" s="847"/>
      <c r="T4775" s="843"/>
    </row>
    <row r="4776" spans="1:20" ht="18" hidden="1" customHeight="1">
      <c r="A4776" s="840" t="str" cm="1">
        <f t="array" ref="A4776">IF(INDEX(r_ACTIVEROW,1,COUNTA(r_ACTIVEROW)-2)="N",
       INDEX(r_ACTIVEROW,1,COUNTA(r_ACTIVEROW))&amp;" "&amp;INDEX(r_ACTIVEROW,1,COUNTA(r_ACTIVEROW)-1),
       INDEX(r_ACTIVEROW,1,COUNTA(r_ACTIVEROW)-2)
      )</f>
        <v>DKA6430</v>
      </c>
      <c r="B4776" s="840" t="str" cm="1">
        <f t="array" ref="B4776">INDEX(r_ACTIVEROW,1,COUNTA(r_ACTIVEROW)-1)</f>
        <v>REAR WHEEL SIZE</v>
      </c>
      <c r="C4776" s="841" t="s">
        <v>620</v>
      </c>
      <c r="D4776" s="847" t="s">
        <v>619</v>
      </c>
      <c r="E4776" s="843" t="s">
        <v>621</v>
      </c>
      <c r="F4776" s="841" t="s">
        <v>110</v>
      </c>
      <c r="G4776" s="847" t="s">
        <v>616</v>
      </c>
      <c r="H4776" s="843" t="s">
        <v>380</v>
      </c>
      <c r="I4776" s="841" t="s">
        <v>128</v>
      </c>
      <c r="J4776" s="842" t="s">
        <v>617</v>
      </c>
      <c r="K4776" s="843" t="s">
        <v>397</v>
      </c>
      <c r="L4776" s="841" t="s">
        <v>187</v>
      </c>
      <c r="M4776" s="847" t="s">
        <v>614</v>
      </c>
      <c r="N4776" s="843" t="s">
        <v>452</v>
      </c>
      <c r="O4776" s="841" t="s">
        <v>334</v>
      </c>
      <c r="P4776" s="847" t="s">
        <v>62</v>
      </c>
      <c r="Q4776" s="843" t="s">
        <v>315</v>
      </c>
      <c r="R4776" s="841"/>
      <c r="S4776" s="847"/>
      <c r="T4776" s="843"/>
    </row>
    <row r="4777" spans="1:20" ht="18" hidden="1" customHeight="1">
      <c r="A4777" s="840" t="str" cm="1">
        <f t="array" ref="A4777">IF(INDEX(r_ACTIVEROW,1,COUNTA(r_ACTIVEROW)-2)="N",
       INDEX(r_ACTIVEROW,1,COUNTA(r_ACTIVEROW))&amp;" "&amp;INDEX(r_ACTIVEROW,1,COUNTA(r_ACTIVEROW)-1),
       INDEX(r_ACTIVEROW,1,COUNTA(r_ACTIVEROW)-2)
      )</f>
        <v>DKA6410</v>
      </c>
      <c r="B4777" s="840" t="str" cm="1">
        <f t="array" ref="B4777">INDEX(r_ACTIVEROW,1,COUNTA(r_ACTIVEROW)-1)</f>
        <v>REAR WHEEL SIZE</v>
      </c>
      <c r="C4777" s="841" t="s">
        <v>620</v>
      </c>
      <c r="D4777" s="847" t="s">
        <v>619</v>
      </c>
      <c r="E4777" s="843" t="s">
        <v>621</v>
      </c>
      <c r="F4777" s="841" t="s">
        <v>110</v>
      </c>
      <c r="G4777" s="847" t="s">
        <v>616</v>
      </c>
      <c r="H4777" s="843" t="s">
        <v>380</v>
      </c>
      <c r="I4777" s="841" t="s">
        <v>129</v>
      </c>
      <c r="J4777" s="842" t="s">
        <v>617</v>
      </c>
      <c r="K4777" s="843" t="s">
        <v>414</v>
      </c>
      <c r="L4777" s="841" t="s">
        <v>187</v>
      </c>
      <c r="M4777" s="847" t="s">
        <v>614</v>
      </c>
      <c r="N4777" s="843" t="s">
        <v>452</v>
      </c>
      <c r="O4777" s="841" t="s">
        <v>230</v>
      </c>
      <c r="P4777" s="847" t="s">
        <v>62</v>
      </c>
      <c r="Q4777" s="843" t="s">
        <v>63</v>
      </c>
      <c r="R4777" s="841"/>
      <c r="S4777" s="847"/>
      <c r="T4777" s="843"/>
    </row>
    <row r="4778" spans="1:20" ht="18" hidden="1" customHeight="1">
      <c r="A4778" s="840" t="str" cm="1">
        <f t="array" ref="A4778">IF(INDEX(r_ACTIVEROW,1,COUNTA(r_ACTIVEROW)-2)="N",
       INDEX(r_ACTIVEROW,1,COUNTA(r_ACTIVEROW))&amp;" "&amp;INDEX(r_ACTIVEROW,1,COUNTA(r_ACTIVEROW)-1),
       INDEX(r_ACTIVEROW,1,COUNTA(r_ACTIVEROW)-2)
      )</f>
        <v>DKA6420</v>
      </c>
      <c r="B4778" s="840" t="str" cm="1">
        <f t="array" ref="B4778">INDEX(r_ACTIVEROW,1,COUNTA(r_ACTIVEROW)-1)</f>
        <v>REAR WHEEL SIZE</v>
      </c>
      <c r="C4778" s="841" t="s">
        <v>620</v>
      </c>
      <c r="D4778" s="847" t="s">
        <v>619</v>
      </c>
      <c r="E4778" s="843" t="s">
        <v>621</v>
      </c>
      <c r="F4778" s="841" t="s">
        <v>110</v>
      </c>
      <c r="G4778" s="847" t="s">
        <v>616</v>
      </c>
      <c r="H4778" s="843" t="s">
        <v>380</v>
      </c>
      <c r="I4778" s="841" t="s">
        <v>129</v>
      </c>
      <c r="J4778" s="842" t="s">
        <v>617</v>
      </c>
      <c r="K4778" s="843" t="s">
        <v>414</v>
      </c>
      <c r="L4778" s="841" t="s">
        <v>187</v>
      </c>
      <c r="M4778" s="847" t="s">
        <v>614</v>
      </c>
      <c r="N4778" s="843" t="s">
        <v>452</v>
      </c>
      <c r="O4778" s="841" t="s">
        <v>231</v>
      </c>
      <c r="P4778" s="847" t="s">
        <v>62</v>
      </c>
      <c r="Q4778" s="843" t="s">
        <v>64</v>
      </c>
      <c r="R4778" s="841"/>
      <c r="S4778" s="847"/>
      <c r="T4778" s="843"/>
    </row>
    <row r="4779" spans="1:20" ht="18" hidden="1" customHeight="1">
      <c r="A4779" s="840" t="str" cm="1">
        <f t="array" ref="A4779">IF(INDEX(r_ACTIVEROW,1,COUNTA(r_ACTIVEROW)-2)="N",
       INDEX(r_ACTIVEROW,1,COUNTA(r_ACTIVEROW))&amp;" "&amp;INDEX(r_ACTIVEROW,1,COUNTA(r_ACTIVEROW)-1),
       INDEX(r_ACTIVEROW,1,COUNTA(r_ACTIVEROW)-2)
      )</f>
        <v>DKA6430</v>
      </c>
      <c r="B4779" s="840" t="str" cm="1">
        <f t="array" ref="B4779">INDEX(r_ACTIVEROW,1,COUNTA(r_ACTIVEROW)-1)</f>
        <v>REAR WHEEL SIZE</v>
      </c>
      <c r="C4779" s="841" t="s">
        <v>620</v>
      </c>
      <c r="D4779" s="847" t="s">
        <v>619</v>
      </c>
      <c r="E4779" s="843" t="s">
        <v>621</v>
      </c>
      <c r="F4779" s="841" t="s">
        <v>110</v>
      </c>
      <c r="G4779" s="847" t="s">
        <v>616</v>
      </c>
      <c r="H4779" s="843" t="s">
        <v>380</v>
      </c>
      <c r="I4779" s="841" t="s">
        <v>129</v>
      </c>
      <c r="J4779" s="842" t="s">
        <v>617</v>
      </c>
      <c r="K4779" s="843" t="s">
        <v>414</v>
      </c>
      <c r="L4779" s="841" t="s">
        <v>187</v>
      </c>
      <c r="M4779" s="847" t="s">
        <v>614</v>
      </c>
      <c r="N4779" s="843" t="s">
        <v>452</v>
      </c>
      <c r="O4779" s="841" t="s">
        <v>334</v>
      </c>
      <c r="P4779" s="847" t="s">
        <v>62</v>
      </c>
      <c r="Q4779" s="843" t="s">
        <v>315</v>
      </c>
      <c r="R4779" s="841"/>
      <c r="S4779" s="847"/>
      <c r="T4779" s="843"/>
    </row>
    <row r="4780" spans="1:20" ht="18" hidden="1" customHeight="1">
      <c r="A4780" s="840" t="str" cm="1">
        <f t="array" ref="A4780">IF(INDEX(r_ACTIVEROW,1,COUNTA(r_ACTIVEROW)-2)="N",
       INDEX(r_ACTIVEROW,1,COUNTA(r_ACTIVEROW))&amp;" "&amp;INDEX(r_ACTIVEROW,1,COUNTA(r_ACTIVEROW)-1),
       INDEX(r_ACTIVEROW,1,COUNTA(r_ACTIVEROW)-2)
      )</f>
        <v>DKA6410</v>
      </c>
      <c r="B4780" s="840" t="str" cm="1">
        <f t="array" ref="B4780">INDEX(r_ACTIVEROW,1,COUNTA(r_ACTIVEROW)-1)</f>
        <v>REAR WHEEL SIZE</v>
      </c>
      <c r="C4780" s="841" t="s">
        <v>620</v>
      </c>
      <c r="D4780" s="847" t="s">
        <v>619</v>
      </c>
      <c r="E4780" s="843" t="s">
        <v>621</v>
      </c>
      <c r="F4780" s="841" t="s">
        <v>110</v>
      </c>
      <c r="G4780" s="847" t="s">
        <v>616</v>
      </c>
      <c r="H4780" s="843" t="s">
        <v>380</v>
      </c>
      <c r="I4780" s="841" t="s">
        <v>130</v>
      </c>
      <c r="J4780" s="842" t="s">
        <v>617</v>
      </c>
      <c r="K4780" s="843" t="s">
        <v>373</v>
      </c>
      <c r="L4780" s="841" t="s">
        <v>187</v>
      </c>
      <c r="M4780" s="847" t="s">
        <v>614</v>
      </c>
      <c r="N4780" s="843" t="s">
        <v>452</v>
      </c>
      <c r="O4780" s="841" t="s">
        <v>230</v>
      </c>
      <c r="P4780" s="847" t="s">
        <v>62</v>
      </c>
      <c r="Q4780" s="843" t="s">
        <v>63</v>
      </c>
      <c r="R4780" s="841"/>
      <c r="S4780" s="847"/>
      <c r="T4780" s="843"/>
    </row>
    <row r="4781" spans="1:20" ht="18" hidden="1" customHeight="1">
      <c r="A4781" s="840" t="str" cm="1">
        <f t="array" ref="A4781">IF(INDEX(r_ACTIVEROW,1,COUNTA(r_ACTIVEROW)-2)="N",
       INDEX(r_ACTIVEROW,1,COUNTA(r_ACTIVEROW))&amp;" "&amp;INDEX(r_ACTIVEROW,1,COUNTA(r_ACTIVEROW)-1),
       INDEX(r_ACTIVEROW,1,COUNTA(r_ACTIVEROW)-2)
      )</f>
        <v>DKA6420</v>
      </c>
      <c r="B4781" s="840" t="str" cm="1">
        <f t="array" ref="B4781">INDEX(r_ACTIVEROW,1,COUNTA(r_ACTIVEROW)-1)</f>
        <v>REAR WHEEL SIZE</v>
      </c>
      <c r="C4781" s="841" t="s">
        <v>620</v>
      </c>
      <c r="D4781" s="847" t="s">
        <v>619</v>
      </c>
      <c r="E4781" s="843" t="s">
        <v>621</v>
      </c>
      <c r="F4781" s="841" t="s">
        <v>110</v>
      </c>
      <c r="G4781" s="847" t="s">
        <v>616</v>
      </c>
      <c r="H4781" s="843" t="s">
        <v>380</v>
      </c>
      <c r="I4781" s="841" t="s">
        <v>130</v>
      </c>
      <c r="J4781" s="842" t="s">
        <v>617</v>
      </c>
      <c r="K4781" s="843" t="s">
        <v>373</v>
      </c>
      <c r="L4781" s="841" t="s">
        <v>187</v>
      </c>
      <c r="M4781" s="847" t="s">
        <v>614</v>
      </c>
      <c r="N4781" s="843" t="s">
        <v>452</v>
      </c>
      <c r="O4781" s="841" t="s">
        <v>231</v>
      </c>
      <c r="P4781" s="847" t="s">
        <v>62</v>
      </c>
      <c r="Q4781" s="843" t="s">
        <v>64</v>
      </c>
      <c r="R4781" s="841"/>
      <c r="S4781" s="847"/>
      <c r="T4781" s="843"/>
    </row>
    <row r="4782" spans="1:20" ht="18" hidden="1" customHeight="1">
      <c r="A4782" s="840" t="str" cm="1">
        <f t="array" ref="A4782">IF(INDEX(r_ACTIVEROW,1,COUNTA(r_ACTIVEROW)-2)="N",
       INDEX(r_ACTIVEROW,1,COUNTA(r_ACTIVEROW))&amp;" "&amp;INDEX(r_ACTIVEROW,1,COUNTA(r_ACTIVEROW)-1),
       INDEX(r_ACTIVEROW,1,COUNTA(r_ACTIVEROW)-2)
      )</f>
        <v>DKA6430</v>
      </c>
      <c r="B4782" s="840" t="str" cm="1">
        <f t="array" ref="B4782">INDEX(r_ACTIVEROW,1,COUNTA(r_ACTIVEROW)-1)</f>
        <v>REAR WHEEL SIZE</v>
      </c>
      <c r="C4782" s="841" t="s">
        <v>620</v>
      </c>
      <c r="D4782" s="847" t="s">
        <v>619</v>
      </c>
      <c r="E4782" s="843" t="s">
        <v>621</v>
      </c>
      <c r="F4782" s="841" t="s">
        <v>110</v>
      </c>
      <c r="G4782" s="847" t="s">
        <v>616</v>
      </c>
      <c r="H4782" s="843" t="s">
        <v>380</v>
      </c>
      <c r="I4782" s="841" t="s">
        <v>130</v>
      </c>
      <c r="J4782" s="842" t="s">
        <v>617</v>
      </c>
      <c r="K4782" s="843" t="s">
        <v>373</v>
      </c>
      <c r="L4782" s="841" t="s">
        <v>187</v>
      </c>
      <c r="M4782" s="847" t="s">
        <v>614</v>
      </c>
      <c r="N4782" s="843" t="s">
        <v>452</v>
      </c>
      <c r="O4782" s="841" t="s">
        <v>334</v>
      </c>
      <c r="P4782" s="847" t="s">
        <v>62</v>
      </c>
      <c r="Q4782" s="843" t="s">
        <v>315</v>
      </c>
      <c r="R4782" s="841"/>
      <c r="S4782" s="847"/>
      <c r="T4782" s="843"/>
    </row>
    <row r="4783" spans="1:20" ht="18" hidden="1" customHeight="1">
      <c r="A4783" s="840" t="str" cm="1">
        <f t="array" ref="A4783">IF(INDEX(r_ACTIVEROW,1,COUNTA(r_ACTIVEROW)-2)="N",
       INDEX(r_ACTIVEROW,1,COUNTA(r_ACTIVEROW))&amp;" "&amp;INDEX(r_ACTIVEROW,1,COUNTA(r_ACTIVEROW)-1),
       INDEX(r_ACTIVEROW,1,COUNTA(r_ACTIVEROW)-2)
      )</f>
        <v>DKA6410</v>
      </c>
      <c r="B4783" s="840" t="str" cm="1">
        <f t="array" ref="B4783">INDEX(r_ACTIVEROW,1,COUNTA(r_ACTIVEROW)-1)</f>
        <v>REAR WHEEL SIZE</v>
      </c>
      <c r="C4783" s="841" t="s">
        <v>620</v>
      </c>
      <c r="D4783" s="847" t="s">
        <v>619</v>
      </c>
      <c r="E4783" s="843" t="s">
        <v>621</v>
      </c>
      <c r="F4783" s="841" t="s">
        <v>110</v>
      </c>
      <c r="G4783" s="847" t="s">
        <v>616</v>
      </c>
      <c r="H4783" s="843" t="s">
        <v>380</v>
      </c>
      <c r="I4783" s="841" t="s">
        <v>131</v>
      </c>
      <c r="J4783" s="842" t="s">
        <v>617</v>
      </c>
      <c r="K4783" s="843" t="s">
        <v>399</v>
      </c>
      <c r="L4783" s="841" t="s">
        <v>187</v>
      </c>
      <c r="M4783" s="847" t="s">
        <v>614</v>
      </c>
      <c r="N4783" s="843" t="s">
        <v>452</v>
      </c>
      <c r="O4783" s="841" t="s">
        <v>230</v>
      </c>
      <c r="P4783" s="847" t="s">
        <v>62</v>
      </c>
      <c r="Q4783" s="843" t="s">
        <v>63</v>
      </c>
      <c r="R4783" s="841"/>
      <c r="S4783" s="847"/>
      <c r="T4783" s="843"/>
    </row>
    <row r="4784" spans="1:20" ht="18" hidden="1" customHeight="1">
      <c r="A4784" s="840" t="str" cm="1">
        <f t="array" ref="A4784">IF(INDEX(r_ACTIVEROW,1,COUNTA(r_ACTIVEROW)-2)="N",
       INDEX(r_ACTIVEROW,1,COUNTA(r_ACTIVEROW))&amp;" "&amp;INDEX(r_ACTIVEROW,1,COUNTA(r_ACTIVEROW)-1),
       INDEX(r_ACTIVEROW,1,COUNTA(r_ACTIVEROW)-2)
      )</f>
        <v>DKA9320</v>
      </c>
      <c r="B4784" s="840" t="str" cm="1">
        <f t="array" ref="B4784">INDEX(r_ACTIVEROW,1,COUNTA(r_ACTIVEROW)-1)</f>
        <v>FOOTREST UPMOUNTED</v>
      </c>
      <c r="C4784" s="841" t="s">
        <v>620</v>
      </c>
      <c r="D4784" s="847" t="s">
        <v>619</v>
      </c>
      <c r="E4784" s="843" t="s">
        <v>621</v>
      </c>
      <c r="F4784" s="841" t="s">
        <v>110</v>
      </c>
      <c r="G4784" s="847" t="s">
        <v>616</v>
      </c>
      <c r="H4784" s="843" t="s">
        <v>380</v>
      </c>
      <c r="I4784" s="841" t="s">
        <v>131</v>
      </c>
      <c r="J4784" s="842" t="s">
        <v>617</v>
      </c>
      <c r="K4784" s="843" t="s">
        <v>399</v>
      </c>
      <c r="L4784" s="841" t="s">
        <v>187</v>
      </c>
      <c r="M4784" s="847" t="s">
        <v>614</v>
      </c>
      <c r="N4784" s="843" t="s">
        <v>452</v>
      </c>
      <c r="O4784" s="841" t="s">
        <v>231</v>
      </c>
      <c r="P4784" s="847" t="s">
        <v>62</v>
      </c>
      <c r="Q4784" s="843" t="s">
        <v>64</v>
      </c>
      <c r="R4784" s="841" t="s">
        <v>623</v>
      </c>
      <c r="S4784" s="847" t="s">
        <v>618</v>
      </c>
      <c r="T4784" s="843" t="s">
        <v>624</v>
      </c>
    </row>
    <row r="4785" spans="1:20" ht="18" hidden="1" customHeight="1">
      <c r="A4785" s="840" t="str" cm="1">
        <f t="array" ref="A4785">IF(INDEX(r_ACTIVEROW,1,COUNTA(r_ACTIVEROW)-2)="N",
       INDEX(r_ACTIVEROW,1,COUNTA(r_ACTIVEROW))&amp;" "&amp;INDEX(r_ACTIVEROW,1,COUNTA(r_ACTIVEROW)-1),
       INDEX(r_ACTIVEROW,1,COUNTA(r_ACTIVEROW)-2)
      )</f>
        <v>DKA6430</v>
      </c>
      <c r="B4785" s="840" t="str" cm="1">
        <f t="array" ref="B4785">INDEX(r_ACTIVEROW,1,COUNTA(r_ACTIVEROW)-1)</f>
        <v>REAR WHEEL SIZE</v>
      </c>
      <c r="C4785" s="841" t="s">
        <v>620</v>
      </c>
      <c r="D4785" s="847" t="s">
        <v>619</v>
      </c>
      <c r="E4785" s="843" t="s">
        <v>621</v>
      </c>
      <c r="F4785" s="841" t="s">
        <v>110</v>
      </c>
      <c r="G4785" s="847" t="s">
        <v>616</v>
      </c>
      <c r="H4785" s="843" t="s">
        <v>380</v>
      </c>
      <c r="I4785" s="841" t="s">
        <v>131</v>
      </c>
      <c r="J4785" s="842" t="s">
        <v>617</v>
      </c>
      <c r="K4785" s="843" t="s">
        <v>399</v>
      </c>
      <c r="L4785" s="841" t="s">
        <v>187</v>
      </c>
      <c r="M4785" s="847" t="s">
        <v>614</v>
      </c>
      <c r="N4785" s="843" t="s">
        <v>452</v>
      </c>
      <c r="O4785" s="841" t="s">
        <v>334</v>
      </c>
      <c r="P4785" s="847" t="s">
        <v>62</v>
      </c>
      <c r="Q4785" s="843" t="s">
        <v>315</v>
      </c>
      <c r="R4785" s="841"/>
      <c r="S4785" s="847"/>
      <c r="T4785" s="843"/>
    </row>
    <row r="4786" spans="1:20" ht="18" hidden="1" customHeight="1">
      <c r="A4786" s="840" t="str" cm="1">
        <f t="array" ref="A4786">IF(INDEX(r_ACTIVEROW,1,COUNTA(r_ACTIVEROW)-2)="N",
       INDEX(r_ACTIVEROW,1,COUNTA(r_ACTIVEROW))&amp;" "&amp;INDEX(r_ACTIVEROW,1,COUNTA(r_ACTIVEROW)-1),
       INDEX(r_ACTIVEROW,1,COUNTA(r_ACTIVEROW)-2)
      )</f>
        <v>DKA9320</v>
      </c>
      <c r="B4786" s="840" t="str" cm="1">
        <f t="array" ref="B4786">INDEX(r_ACTIVEROW,1,COUNTA(r_ACTIVEROW)-1)</f>
        <v>FOOTREST UPMOUNTED</v>
      </c>
      <c r="C4786" s="841" t="s">
        <v>620</v>
      </c>
      <c r="D4786" s="847" t="s">
        <v>619</v>
      </c>
      <c r="E4786" s="843" t="s">
        <v>621</v>
      </c>
      <c r="F4786" s="841" t="s">
        <v>110</v>
      </c>
      <c r="G4786" s="847" t="s">
        <v>616</v>
      </c>
      <c r="H4786" s="843" t="s">
        <v>380</v>
      </c>
      <c r="I4786" s="841" t="s">
        <v>132</v>
      </c>
      <c r="J4786" s="842" t="s">
        <v>617</v>
      </c>
      <c r="K4786" s="843" t="s">
        <v>374</v>
      </c>
      <c r="L4786" s="841" t="s">
        <v>187</v>
      </c>
      <c r="M4786" s="847" t="s">
        <v>614</v>
      </c>
      <c r="N4786" s="843" t="s">
        <v>452</v>
      </c>
      <c r="O4786" s="841" t="s">
        <v>230</v>
      </c>
      <c r="P4786" s="847" t="s">
        <v>62</v>
      </c>
      <c r="Q4786" s="843" t="s">
        <v>63</v>
      </c>
      <c r="R4786" s="841" t="s">
        <v>623</v>
      </c>
      <c r="S4786" s="847" t="s">
        <v>618</v>
      </c>
      <c r="T4786" s="843" t="s">
        <v>624</v>
      </c>
    </row>
    <row r="4787" spans="1:20" ht="18" hidden="1" customHeight="1">
      <c r="A4787" s="840" t="str" cm="1">
        <f t="array" ref="A4787">IF(INDEX(r_ACTIVEROW,1,COUNTA(r_ACTIVEROW)-2)="N",
       INDEX(r_ACTIVEROW,1,COUNTA(r_ACTIVEROW))&amp;" "&amp;INDEX(r_ACTIVEROW,1,COUNTA(r_ACTIVEROW)-1),
       INDEX(r_ACTIVEROW,1,COUNTA(r_ACTIVEROW)-2)
      )</f>
        <v>DKA9320</v>
      </c>
      <c r="B4787" s="840" t="str" cm="1">
        <f t="array" ref="B4787">INDEX(r_ACTIVEROW,1,COUNTA(r_ACTIVEROW)-1)</f>
        <v>FOOTREST UPMOUNTED</v>
      </c>
      <c r="C4787" s="841" t="s">
        <v>620</v>
      </c>
      <c r="D4787" s="847" t="s">
        <v>619</v>
      </c>
      <c r="E4787" s="843" t="s">
        <v>621</v>
      </c>
      <c r="F4787" s="841" t="s">
        <v>110</v>
      </c>
      <c r="G4787" s="847" t="s">
        <v>616</v>
      </c>
      <c r="H4787" s="843" t="s">
        <v>380</v>
      </c>
      <c r="I4787" s="841" t="s">
        <v>132</v>
      </c>
      <c r="J4787" s="842" t="s">
        <v>617</v>
      </c>
      <c r="K4787" s="843" t="s">
        <v>374</v>
      </c>
      <c r="L4787" s="841" t="s">
        <v>187</v>
      </c>
      <c r="M4787" s="847" t="s">
        <v>614</v>
      </c>
      <c r="N4787" s="843" t="s">
        <v>452</v>
      </c>
      <c r="O4787" s="841" t="s">
        <v>231</v>
      </c>
      <c r="P4787" s="847" t="s">
        <v>62</v>
      </c>
      <c r="Q4787" s="843" t="s">
        <v>64</v>
      </c>
      <c r="R4787" s="841" t="s">
        <v>623</v>
      </c>
      <c r="S4787" s="847" t="s">
        <v>618</v>
      </c>
      <c r="T4787" s="843" t="s">
        <v>624</v>
      </c>
    </row>
    <row r="4788" spans="1:20" ht="18" hidden="1" customHeight="1">
      <c r="A4788" s="840" t="str" cm="1">
        <f t="array" ref="A4788">IF(INDEX(r_ACTIVEROW,1,COUNTA(r_ACTIVEROW)-2)="N",
       INDEX(r_ACTIVEROW,1,COUNTA(r_ACTIVEROW))&amp;" "&amp;INDEX(r_ACTIVEROW,1,COUNTA(r_ACTIVEROW)-1),
       INDEX(r_ACTIVEROW,1,COUNTA(r_ACTIVEROW)-2)
      )</f>
        <v>DKA6430</v>
      </c>
      <c r="B4788" s="840" t="str" cm="1">
        <f t="array" ref="B4788">INDEX(r_ACTIVEROW,1,COUNTA(r_ACTIVEROW)-1)</f>
        <v>REAR WHEEL SIZE</v>
      </c>
      <c r="C4788" s="841" t="s">
        <v>620</v>
      </c>
      <c r="D4788" s="847" t="s">
        <v>619</v>
      </c>
      <c r="E4788" s="843" t="s">
        <v>621</v>
      </c>
      <c r="F4788" s="841" t="s">
        <v>110</v>
      </c>
      <c r="G4788" s="847" t="s">
        <v>616</v>
      </c>
      <c r="H4788" s="843" t="s">
        <v>380</v>
      </c>
      <c r="I4788" s="841" t="s">
        <v>132</v>
      </c>
      <c r="J4788" s="842" t="s">
        <v>617</v>
      </c>
      <c r="K4788" s="843" t="s">
        <v>374</v>
      </c>
      <c r="L4788" s="841" t="s">
        <v>187</v>
      </c>
      <c r="M4788" s="847" t="s">
        <v>614</v>
      </c>
      <c r="N4788" s="843" t="s">
        <v>452</v>
      </c>
      <c r="O4788" s="841" t="s">
        <v>334</v>
      </c>
      <c r="P4788" s="847" t="s">
        <v>62</v>
      </c>
      <c r="Q4788" s="843" t="s">
        <v>315</v>
      </c>
      <c r="R4788" s="841"/>
      <c r="S4788" s="847"/>
      <c r="T4788" s="843"/>
    </row>
    <row r="4789" spans="1:20" ht="18" hidden="1" customHeight="1">
      <c r="A4789" s="840" t="str" cm="1">
        <f t="array" ref="A4789">IF(INDEX(r_ACTIVEROW,1,COUNTA(r_ACTIVEROW)-2)="N",
       INDEX(r_ACTIVEROW,1,COUNTA(r_ACTIVEROW))&amp;" "&amp;INDEX(r_ACTIVEROW,1,COUNTA(r_ACTIVEROW)-1),
       INDEX(r_ACTIVEROW,1,COUNTA(r_ACTIVEROW)-2)
      )</f>
        <v>DKA9320</v>
      </c>
      <c r="B4789" s="840" t="str" cm="1">
        <f t="array" ref="B4789">INDEX(r_ACTIVEROW,1,COUNTA(r_ACTIVEROW)-1)</f>
        <v>FOOTREST UPMOUNTED</v>
      </c>
      <c r="C4789" s="841" t="s">
        <v>620</v>
      </c>
      <c r="D4789" s="847" t="s">
        <v>619</v>
      </c>
      <c r="E4789" s="843" t="s">
        <v>621</v>
      </c>
      <c r="F4789" s="841" t="s">
        <v>110</v>
      </c>
      <c r="G4789" s="847" t="s">
        <v>616</v>
      </c>
      <c r="H4789" s="843" t="s">
        <v>380</v>
      </c>
      <c r="I4789" s="841" t="s">
        <v>133</v>
      </c>
      <c r="J4789" s="842" t="s">
        <v>617</v>
      </c>
      <c r="K4789" s="843" t="s">
        <v>415</v>
      </c>
      <c r="L4789" s="841" t="s">
        <v>187</v>
      </c>
      <c r="M4789" s="847" t="s">
        <v>614</v>
      </c>
      <c r="N4789" s="843" t="s">
        <v>452</v>
      </c>
      <c r="O4789" s="841" t="s">
        <v>230</v>
      </c>
      <c r="P4789" s="847" t="s">
        <v>62</v>
      </c>
      <c r="Q4789" s="843" t="s">
        <v>63</v>
      </c>
      <c r="R4789" s="841" t="s">
        <v>623</v>
      </c>
      <c r="S4789" s="847" t="s">
        <v>618</v>
      </c>
      <c r="T4789" s="843" t="s">
        <v>624</v>
      </c>
    </row>
    <row r="4790" spans="1:20" ht="18" hidden="1" customHeight="1">
      <c r="A4790" s="840" t="str" cm="1">
        <f t="array" ref="A4790">IF(INDEX(r_ACTIVEROW,1,COUNTA(r_ACTIVEROW)-2)="N",
       INDEX(r_ACTIVEROW,1,COUNTA(r_ACTIVEROW))&amp;" "&amp;INDEX(r_ACTIVEROW,1,COUNTA(r_ACTIVEROW)-1),
       INDEX(r_ACTIVEROW,1,COUNTA(r_ACTIVEROW)-2)
      )</f>
        <v>DKA9320</v>
      </c>
      <c r="B4790" s="840" t="str" cm="1">
        <f t="array" ref="B4790">INDEX(r_ACTIVEROW,1,COUNTA(r_ACTIVEROW)-1)</f>
        <v>FOOTREST UPMOUNTED</v>
      </c>
      <c r="C4790" s="841" t="s">
        <v>620</v>
      </c>
      <c r="D4790" s="847" t="s">
        <v>619</v>
      </c>
      <c r="E4790" s="843" t="s">
        <v>621</v>
      </c>
      <c r="F4790" s="841" t="s">
        <v>110</v>
      </c>
      <c r="G4790" s="847" t="s">
        <v>616</v>
      </c>
      <c r="H4790" s="843" t="s">
        <v>380</v>
      </c>
      <c r="I4790" s="841" t="s">
        <v>133</v>
      </c>
      <c r="J4790" s="842" t="s">
        <v>617</v>
      </c>
      <c r="K4790" s="843" t="s">
        <v>415</v>
      </c>
      <c r="L4790" s="841" t="s">
        <v>187</v>
      </c>
      <c r="M4790" s="847" t="s">
        <v>614</v>
      </c>
      <c r="N4790" s="843" t="s">
        <v>452</v>
      </c>
      <c r="O4790" s="841" t="s">
        <v>231</v>
      </c>
      <c r="P4790" s="847" t="s">
        <v>62</v>
      </c>
      <c r="Q4790" s="843" t="s">
        <v>64</v>
      </c>
      <c r="R4790" s="841" t="s">
        <v>623</v>
      </c>
      <c r="S4790" s="847" t="s">
        <v>618</v>
      </c>
      <c r="T4790" s="843" t="s">
        <v>624</v>
      </c>
    </row>
    <row r="4791" spans="1:20" ht="18" hidden="1" customHeight="1">
      <c r="A4791" s="840" t="str" cm="1">
        <f t="array" ref="A4791">IF(INDEX(r_ACTIVEROW,1,COUNTA(r_ACTIVEROW)-2)="N",
       INDEX(r_ACTIVEROW,1,COUNTA(r_ACTIVEROW))&amp;" "&amp;INDEX(r_ACTIVEROW,1,COUNTA(r_ACTIVEROW)-1),
       INDEX(r_ACTIVEROW,1,COUNTA(r_ACTIVEROW)-2)
      )</f>
        <v>DKA6430</v>
      </c>
      <c r="B4791" s="840" t="str" cm="1">
        <f t="array" ref="B4791">INDEX(r_ACTIVEROW,1,COUNTA(r_ACTIVEROW)-1)</f>
        <v>REAR WHEEL SIZE</v>
      </c>
      <c r="C4791" s="841" t="s">
        <v>620</v>
      </c>
      <c r="D4791" s="847" t="s">
        <v>619</v>
      </c>
      <c r="E4791" s="843" t="s">
        <v>621</v>
      </c>
      <c r="F4791" s="841" t="s">
        <v>110</v>
      </c>
      <c r="G4791" s="847" t="s">
        <v>616</v>
      </c>
      <c r="H4791" s="843" t="s">
        <v>380</v>
      </c>
      <c r="I4791" s="841" t="s">
        <v>133</v>
      </c>
      <c r="J4791" s="842" t="s">
        <v>617</v>
      </c>
      <c r="K4791" s="843" t="s">
        <v>415</v>
      </c>
      <c r="L4791" s="841" t="s">
        <v>187</v>
      </c>
      <c r="M4791" s="847" t="s">
        <v>614</v>
      </c>
      <c r="N4791" s="843" t="s">
        <v>452</v>
      </c>
      <c r="O4791" s="841" t="s">
        <v>334</v>
      </c>
      <c r="P4791" s="847" t="s">
        <v>62</v>
      </c>
      <c r="Q4791" s="843" t="s">
        <v>315</v>
      </c>
      <c r="R4791" s="841"/>
      <c r="S4791" s="847"/>
      <c r="T4791" s="843"/>
    </row>
    <row r="4792" spans="1:20" ht="18" hidden="1" customHeight="1">
      <c r="A4792" s="840" t="str" cm="1">
        <f t="array" ref="A4792">IF(INDEX(r_ACTIVEROW,1,COUNTA(r_ACTIVEROW)-2)="N",
       INDEX(r_ACTIVEROW,1,COUNTA(r_ACTIVEROW))&amp;" "&amp;INDEX(r_ACTIVEROW,1,COUNTA(r_ACTIVEROW)-1),
       INDEX(r_ACTIVEROW,1,COUNTA(r_ACTIVEROW)-2)
      )</f>
        <v>DKA9320</v>
      </c>
      <c r="B4792" s="840" t="str" cm="1">
        <f t="array" ref="B4792">INDEX(r_ACTIVEROW,1,COUNTA(r_ACTIVEROW)-1)</f>
        <v>FOOTREST UPMOUNTED</v>
      </c>
      <c r="C4792" s="841" t="s">
        <v>620</v>
      </c>
      <c r="D4792" s="847" t="s">
        <v>619</v>
      </c>
      <c r="E4792" s="843" t="s">
        <v>621</v>
      </c>
      <c r="F4792" s="841" t="s">
        <v>110</v>
      </c>
      <c r="G4792" s="847" t="s">
        <v>616</v>
      </c>
      <c r="H4792" s="843" t="s">
        <v>380</v>
      </c>
      <c r="I4792" s="841" t="s">
        <v>134</v>
      </c>
      <c r="J4792" s="842" t="s">
        <v>617</v>
      </c>
      <c r="K4792" s="843" t="s">
        <v>375</v>
      </c>
      <c r="L4792" s="841" t="s">
        <v>187</v>
      </c>
      <c r="M4792" s="847" t="s">
        <v>614</v>
      </c>
      <c r="N4792" s="843" t="s">
        <v>452</v>
      </c>
      <c r="O4792" s="841" t="s">
        <v>230</v>
      </c>
      <c r="P4792" s="847" t="s">
        <v>62</v>
      </c>
      <c r="Q4792" s="843" t="s">
        <v>63</v>
      </c>
      <c r="R4792" s="841" t="s">
        <v>623</v>
      </c>
      <c r="S4792" s="847" t="s">
        <v>618</v>
      </c>
      <c r="T4792" s="843" t="s">
        <v>624</v>
      </c>
    </row>
    <row r="4793" spans="1:20" ht="18" hidden="1" customHeight="1">
      <c r="A4793" s="840" t="str" cm="1">
        <f t="array" ref="A4793">IF(INDEX(r_ACTIVEROW,1,COUNTA(r_ACTIVEROW)-2)="N",
       INDEX(r_ACTIVEROW,1,COUNTA(r_ACTIVEROW))&amp;" "&amp;INDEX(r_ACTIVEROW,1,COUNTA(r_ACTIVEROW)-1),
       INDEX(r_ACTIVEROW,1,COUNTA(r_ACTIVEROW)-2)
      )</f>
        <v>DKA9320</v>
      </c>
      <c r="B4793" s="840" t="str" cm="1">
        <f t="array" ref="B4793">INDEX(r_ACTIVEROW,1,COUNTA(r_ACTIVEROW)-1)</f>
        <v>FOOTREST UPMOUNTED</v>
      </c>
      <c r="C4793" s="841" t="s">
        <v>620</v>
      </c>
      <c r="D4793" s="847" t="s">
        <v>619</v>
      </c>
      <c r="E4793" s="843" t="s">
        <v>621</v>
      </c>
      <c r="F4793" s="841" t="s">
        <v>110</v>
      </c>
      <c r="G4793" s="847" t="s">
        <v>616</v>
      </c>
      <c r="H4793" s="843" t="s">
        <v>380</v>
      </c>
      <c r="I4793" s="841" t="s">
        <v>134</v>
      </c>
      <c r="J4793" s="842" t="s">
        <v>617</v>
      </c>
      <c r="K4793" s="843" t="s">
        <v>375</v>
      </c>
      <c r="L4793" s="841" t="s">
        <v>187</v>
      </c>
      <c r="M4793" s="847" t="s">
        <v>614</v>
      </c>
      <c r="N4793" s="843" t="s">
        <v>452</v>
      </c>
      <c r="O4793" s="841" t="s">
        <v>231</v>
      </c>
      <c r="P4793" s="847" t="s">
        <v>62</v>
      </c>
      <c r="Q4793" s="843" t="s">
        <v>64</v>
      </c>
      <c r="R4793" s="841" t="s">
        <v>623</v>
      </c>
      <c r="S4793" s="847" t="s">
        <v>618</v>
      </c>
      <c r="T4793" s="843" t="s">
        <v>624</v>
      </c>
    </row>
    <row r="4794" spans="1:20" ht="18" hidden="1" customHeight="1">
      <c r="A4794" s="840" t="str" cm="1">
        <f t="array" ref="A4794">IF(INDEX(r_ACTIVEROW,1,COUNTA(r_ACTIVEROW)-2)="N",
       INDEX(r_ACTIVEROW,1,COUNTA(r_ACTIVEROW))&amp;" "&amp;INDEX(r_ACTIVEROW,1,COUNTA(r_ACTIVEROW)-1),
       INDEX(r_ACTIVEROW,1,COUNTA(r_ACTIVEROW)-2)
      )</f>
        <v>DKA6430</v>
      </c>
      <c r="B4794" s="840" t="str" cm="1">
        <f t="array" ref="B4794">INDEX(r_ACTIVEROW,1,COUNTA(r_ACTIVEROW)-1)</f>
        <v>REAR WHEEL SIZE</v>
      </c>
      <c r="C4794" s="841" t="s">
        <v>620</v>
      </c>
      <c r="D4794" s="847" t="s">
        <v>619</v>
      </c>
      <c r="E4794" s="843" t="s">
        <v>621</v>
      </c>
      <c r="F4794" s="841" t="s">
        <v>110</v>
      </c>
      <c r="G4794" s="847" t="s">
        <v>616</v>
      </c>
      <c r="H4794" s="843" t="s">
        <v>380</v>
      </c>
      <c r="I4794" s="841" t="s">
        <v>134</v>
      </c>
      <c r="J4794" s="842" t="s">
        <v>617</v>
      </c>
      <c r="K4794" s="843" t="s">
        <v>375</v>
      </c>
      <c r="L4794" s="841" t="s">
        <v>187</v>
      </c>
      <c r="M4794" s="847" t="s">
        <v>614</v>
      </c>
      <c r="N4794" s="843" t="s">
        <v>452</v>
      </c>
      <c r="O4794" s="841" t="s">
        <v>334</v>
      </c>
      <c r="P4794" s="847" t="s">
        <v>62</v>
      </c>
      <c r="Q4794" s="843" t="s">
        <v>315</v>
      </c>
      <c r="R4794" s="841"/>
      <c r="S4794" s="847"/>
      <c r="T4794" s="843"/>
    </row>
    <row r="4795" spans="1:20" ht="18" hidden="1" customHeight="1">
      <c r="A4795" s="840" t="str" cm="1">
        <f t="array" ref="A4795">IF(INDEX(r_ACTIVEROW,1,COUNTA(r_ACTIVEROW)-2)="N",
       INDEX(r_ACTIVEROW,1,COUNTA(r_ACTIVEROW))&amp;" "&amp;INDEX(r_ACTIVEROW,1,COUNTA(r_ACTIVEROW)-1),
       INDEX(r_ACTIVEROW,1,COUNTA(r_ACTIVEROW)-2)
      )</f>
        <v>DKA9320</v>
      </c>
      <c r="B4795" s="840" t="str" cm="1">
        <f t="array" ref="B4795">INDEX(r_ACTIVEROW,1,COUNTA(r_ACTIVEROW)-1)</f>
        <v>FOOTREST UPMOUNTED</v>
      </c>
      <c r="C4795" s="841" t="s">
        <v>620</v>
      </c>
      <c r="D4795" s="847" t="s">
        <v>619</v>
      </c>
      <c r="E4795" s="843" t="s">
        <v>621</v>
      </c>
      <c r="F4795" s="841" t="s">
        <v>110</v>
      </c>
      <c r="G4795" s="847" t="s">
        <v>616</v>
      </c>
      <c r="H4795" s="843" t="s">
        <v>380</v>
      </c>
      <c r="I4795" s="841" t="s">
        <v>135</v>
      </c>
      <c r="J4795" s="842" t="s">
        <v>617</v>
      </c>
      <c r="K4795" s="843" t="s">
        <v>416</v>
      </c>
      <c r="L4795" s="841" t="s">
        <v>187</v>
      </c>
      <c r="M4795" s="847" t="s">
        <v>614</v>
      </c>
      <c r="N4795" s="843" t="s">
        <v>452</v>
      </c>
      <c r="O4795" s="841" t="s">
        <v>230</v>
      </c>
      <c r="P4795" s="847" t="s">
        <v>62</v>
      </c>
      <c r="Q4795" s="843" t="s">
        <v>63</v>
      </c>
      <c r="R4795" s="841" t="s">
        <v>623</v>
      </c>
      <c r="S4795" s="847" t="s">
        <v>618</v>
      </c>
      <c r="T4795" s="843" t="s">
        <v>624</v>
      </c>
    </row>
    <row r="4796" spans="1:20" ht="18" hidden="1" customHeight="1">
      <c r="A4796" s="840" t="str" cm="1">
        <f t="array" ref="A4796">IF(INDEX(r_ACTIVEROW,1,COUNTA(r_ACTIVEROW)-2)="N",
       INDEX(r_ACTIVEROW,1,COUNTA(r_ACTIVEROW))&amp;" "&amp;INDEX(r_ACTIVEROW,1,COUNTA(r_ACTIVEROW)-1),
       INDEX(r_ACTIVEROW,1,COUNTA(r_ACTIVEROW)-2)
      )</f>
        <v>DKA9320</v>
      </c>
      <c r="B4796" s="840" t="str" cm="1">
        <f t="array" ref="B4796">INDEX(r_ACTIVEROW,1,COUNTA(r_ACTIVEROW)-1)</f>
        <v>FOOTREST UPMOUNTED</v>
      </c>
      <c r="C4796" s="841" t="s">
        <v>620</v>
      </c>
      <c r="D4796" s="847" t="s">
        <v>619</v>
      </c>
      <c r="E4796" s="843" t="s">
        <v>621</v>
      </c>
      <c r="F4796" s="841" t="s">
        <v>110</v>
      </c>
      <c r="G4796" s="847" t="s">
        <v>616</v>
      </c>
      <c r="H4796" s="843" t="s">
        <v>380</v>
      </c>
      <c r="I4796" s="841" t="s">
        <v>135</v>
      </c>
      <c r="J4796" s="842" t="s">
        <v>617</v>
      </c>
      <c r="K4796" s="843" t="s">
        <v>416</v>
      </c>
      <c r="L4796" s="841" t="s">
        <v>187</v>
      </c>
      <c r="M4796" s="847" t="s">
        <v>614</v>
      </c>
      <c r="N4796" s="843" t="s">
        <v>452</v>
      </c>
      <c r="O4796" s="841" t="s">
        <v>231</v>
      </c>
      <c r="P4796" s="847" t="s">
        <v>62</v>
      </c>
      <c r="Q4796" s="843" t="s">
        <v>64</v>
      </c>
      <c r="R4796" s="841" t="s">
        <v>623</v>
      </c>
      <c r="S4796" s="847" t="s">
        <v>618</v>
      </c>
      <c r="T4796" s="843" t="s">
        <v>624</v>
      </c>
    </row>
    <row r="4797" spans="1:20" ht="18" hidden="1" customHeight="1">
      <c r="A4797" s="840" t="str" cm="1">
        <f t="array" ref="A4797">IF(INDEX(r_ACTIVEROW,1,COUNTA(r_ACTIVEROW)-2)="N",
       INDEX(r_ACTIVEROW,1,COUNTA(r_ACTIVEROW))&amp;" "&amp;INDEX(r_ACTIVEROW,1,COUNTA(r_ACTIVEROW)-1),
       INDEX(r_ACTIVEROW,1,COUNTA(r_ACTIVEROW)-2)
      )</f>
        <v>DKA6430</v>
      </c>
      <c r="B4797" s="840" t="str" cm="1">
        <f t="array" ref="B4797">INDEX(r_ACTIVEROW,1,COUNTA(r_ACTIVEROW)-1)</f>
        <v>REAR WHEEL SIZE</v>
      </c>
      <c r="C4797" s="841" t="s">
        <v>620</v>
      </c>
      <c r="D4797" s="847" t="s">
        <v>619</v>
      </c>
      <c r="E4797" s="843" t="s">
        <v>621</v>
      </c>
      <c r="F4797" s="841" t="s">
        <v>110</v>
      </c>
      <c r="G4797" s="847" t="s">
        <v>616</v>
      </c>
      <c r="H4797" s="843" t="s">
        <v>380</v>
      </c>
      <c r="I4797" s="841" t="s">
        <v>135</v>
      </c>
      <c r="J4797" s="842" t="s">
        <v>617</v>
      </c>
      <c r="K4797" s="843" t="s">
        <v>416</v>
      </c>
      <c r="L4797" s="841" t="s">
        <v>187</v>
      </c>
      <c r="M4797" s="847" t="s">
        <v>614</v>
      </c>
      <c r="N4797" s="843" t="s">
        <v>452</v>
      </c>
      <c r="O4797" s="841" t="s">
        <v>334</v>
      </c>
      <c r="P4797" s="847" t="s">
        <v>62</v>
      </c>
      <c r="Q4797" s="843" t="s">
        <v>315</v>
      </c>
      <c r="R4797" s="841"/>
      <c r="S4797" s="847"/>
      <c r="T4797" s="843"/>
    </row>
    <row r="4798" spans="1:20" ht="18" hidden="1" customHeight="1">
      <c r="A4798" s="840" t="str" cm="1">
        <f t="array" ref="A4798">IF(INDEX(r_ACTIVEROW,1,COUNTA(r_ACTIVEROW)-2)="N",
       INDEX(r_ACTIVEROW,1,COUNTA(r_ACTIVEROW))&amp;" "&amp;INDEX(r_ACTIVEROW,1,COUNTA(r_ACTIVEROW)-1),
       INDEX(r_ACTIVEROW,1,COUNTA(r_ACTIVEROW)-2)
      )</f>
        <v>DKA9320</v>
      </c>
      <c r="B4798" s="840" t="str" cm="1">
        <f t="array" ref="B4798">INDEX(r_ACTIVEROW,1,COUNTA(r_ACTIVEROW)-1)</f>
        <v>FOOTREST UPMOUNTED</v>
      </c>
      <c r="C4798" s="841" t="s">
        <v>620</v>
      </c>
      <c r="D4798" s="847" t="s">
        <v>619</v>
      </c>
      <c r="E4798" s="843" t="s">
        <v>621</v>
      </c>
      <c r="F4798" s="841" t="s">
        <v>110</v>
      </c>
      <c r="G4798" s="847" t="s">
        <v>616</v>
      </c>
      <c r="H4798" s="843" t="s">
        <v>380</v>
      </c>
      <c r="I4798" s="841" t="s">
        <v>136</v>
      </c>
      <c r="J4798" s="842" t="s">
        <v>617</v>
      </c>
      <c r="K4798" s="843" t="s">
        <v>376</v>
      </c>
      <c r="L4798" s="841" t="s">
        <v>187</v>
      </c>
      <c r="M4798" s="847" t="s">
        <v>614</v>
      </c>
      <c r="N4798" s="843" t="s">
        <v>452</v>
      </c>
      <c r="O4798" s="841" t="s">
        <v>230</v>
      </c>
      <c r="P4798" s="847" t="s">
        <v>62</v>
      </c>
      <c r="Q4798" s="843" t="s">
        <v>63</v>
      </c>
      <c r="R4798" s="841" t="s">
        <v>623</v>
      </c>
      <c r="S4798" s="847" t="s">
        <v>618</v>
      </c>
      <c r="T4798" s="843" t="s">
        <v>624</v>
      </c>
    </row>
    <row r="4799" spans="1:20" ht="18" hidden="1" customHeight="1">
      <c r="A4799" s="840" t="str" cm="1">
        <f t="array" ref="A4799">IF(INDEX(r_ACTIVEROW,1,COUNTA(r_ACTIVEROW)-2)="N",
       INDEX(r_ACTIVEROW,1,COUNTA(r_ACTIVEROW))&amp;" "&amp;INDEX(r_ACTIVEROW,1,COUNTA(r_ACTIVEROW)-1),
       INDEX(r_ACTIVEROW,1,COUNTA(r_ACTIVEROW)-2)
      )</f>
        <v>DKA9320</v>
      </c>
      <c r="B4799" s="840" t="str" cm="1">
        <f t="array" ref="B4799">INDEX(r_ACTIVEROW,1,COUNTA(r_ACTIVEROW)-1)</f>
        <v>FOOTREST UPMOUNTED</v>
      </c>
      <c r="C4799" s="841" t="s">
        <v>620</v>
      </c>
      <c r="D4799" s="847" t="s">
        <v>619</v>
      </c>
      <c r="E4799" s="843" t="s">
        <v>621</v>
      </c>
      <c r="F4799" s="841" t="s">
        <v>110</v>
      </c>
      <c r="G4799" s="847" t="s">
        <v>616</v>
      </c>
      <c r="H4799" s="843" t="s">
        <v>380</v>
      </c>
      <c r="I4799" s="841" t="s">
        <v>136</v>
      </c>
      <c r="J4799" s="842" t="s">
        <v>617</v>
      </c>
      <c r="K4799" s="843" t="s">
        <v>376</v>
      </c>
      <c r="L4799" s="841" t="s">
        <v>187</v>
      </c>
      <c r="M4799" s="847" t="s">
        <v>614</v>
      </c>
      <c r="N4799" s="843" t="s">
        <v>452</v>
      </c>
      <c r="O4799" s="841" t="s">
        <v>231</v>
      </c>
      <c r="P4799" s="847" t="s">
        <v>62</v>
      </c>
      <c r="Q4799" s="843" t="s">
        <v>64</v>
      </c>
      <c r="R4799" s="841" t="s">
        <v>623</v>
      </c>
      <c r="S4799" s="847" t="s">
        <v>618</v>
      </c>
      <c r="T4799" s="843" t="s">
        <v>624</v>
      </c>
    </row>
    <row r="4800" spans="1:20" ht="18" hidden="1" customHeight="1">
      <c r="A4800" s="840" t="str" cm="1">
        <f t="array" ref="A4800">IF(INDEX(r_ACTIVEROW,1,COUNTA(r_ACTIVEROW)-2)="N",
       INDEX(r_ACTIVEROW,1,COUNTA(r_ACTIVEROW))&amp;" "&amp;INDEX(r_ACTIVEROW,1,COUNTA(r_ACTIVEROW)-1),
       INDEX(r_ACTIVEROW,1,COUNTA(r_ACTIVEROW)-2)
      )</f>
        <v>DKA6430</v>
      </c>
      <c r="B4800" s="840" t="str" cm="1">
        <f t="array" ref="B4800">INDEX(r_ACTIVEROW,1,COUNTA(r_ACTIVEROW)-1)</f>
        <v>REAR WHEEL SIZE</v>
      </c>
      <c r="C4800" s="841" t="s">
        <v>620</v>
      </c>
      <c r="D4800" s="847" t="s">
        <v>619</v>
      </c>
      <c r="E4800" s="843" t="s">
        <v>621</v>
      </c>
      <c r="F4800" s="841" t="s">
        <v>110</v>
      </c>
      <c r="G4800" s="847" t="s">
        <v>616</v>
      </c>
      <c r="H4800" s="843" t="s">
        <v>380</v>
      </c>
      <c r="I4800" s="841" t="s">
        <v>136</v>
      </c>
      <c r="J4800" s="842" t="s">
        <v>617</v>
      </c>
      <c r="K4800" s="843" t="s">
        <v>376</v>
      </c>
      <c r="L4800" s="841" t="s">
        <v>187</v>
      </c>
      <c r="M4800" s="847" t="s">
        <v>614</v>
      </c>
      <c r="N4800" s="843" t="s">
        <v>452</v>
      </c>
      <c r="O4800" s="841" t="s">
        <v>334</v>
      </c>
      <c r="P4800" s="847" t="s">
        <v>62</v>
      </c>
      <c r="Q4800" s="843" t="s">
        <v>315</v>
      </c>
      <c r="R4800" s="841"/>
      <c r="S4800" s="847"/>
      <c r="T4800" s="843"/>
    </row>
    <row r="4801" spans="1:20" ht="18" hidden="1" customHeight="1">
      <c r="A4801" s="840" t="str" cm="1">
        <f t="array" ref="A4801">IF(INDEX(r_ACTIVEROW,1,COUNTA(r_ACTIVEROW)-2)="N",
       INDEX(r_ACTIVEROW,1,COUNTA(r_ACTIVEROW))&amp;" "&amp;INDEX(r_ACTIVEROW,1,COUNTA(r_ACTIVEROW)-1),
       INDEX(r_ACTIVEROW,1,COUNTA(r_ACTIVEROW)-2)
      )</f>
        <v>DKA9320</v>
      </c>
      <c r="B4801" s="840" t="str" cm="1">
        <f t="array" ref="B4801">INDEX(r_ACTIVEROW,1,COUNTA(r_ACTIVEROW)-1)</f>
        <v>FOOTREST UPMOUNTED</v>
      </c>
      <c r="C4801" s="841" t="s">
        <v>620</v>
      </c>
      <c r="D4801" s="847" t="s">
        <v>619</v>
      </c>
      <c r="E4801" s="843" t="s">
        <v>621</v>
      </c>
      <c r="F4801" s="841" t="s">
        <v>110</v>
      </c>
      <c r="G4801" s="847" t="s">
        <v>616</v>
      </c>
      <c r="H4801" s="843" t="s">
        <v>380</v>
      </c>
      <c r="I4801" s="841" t="s">
        <v>137</v>
      </c>
      <c r="J4801" s="842" t="s">
        <v>617</v>
      </c>
      <c r="K4801" s="843" t="s">
        <v>402</v>
      </c>
      <c r="L4801" s="841" t="s">
        <v>187</v>
      </c>
      <c r="M4801" s="847" t="s">
        <v>614</v>
      </c>
      <c r="N4801" s="843" t="s">
        <v>452</v>
      </c>
      <c r="O4801" s="841" t="s">
        <v>230</v>
      </c>
      <c r="P4801" s="847" t="s">
        <v>62</v>
      </c>
      <c r="Q4801" s="843" t="s">
        <v>63</v>
      </c>
      <c r="R4801" s="841" t="s">
        <v>623</v>
      </c>
      <c r="S4801" s="847" t="s">
        <v>618</v>
      </c>
      <c r="T4801" s="843" t="s">
        <v>624</v>
      </c>
    </row>
    <row r="4802" spans="1:20" ht="18" hidden="1" customHeight="1">
      <c r="A4802" s="840" t="str" cm="1">
        <f t="array" ref="A4802">IF(INDEX(r_ACTIVEROW,1,COUNTA(r_ACTIVEROW)-2)="N",
       INDEX(r_ACTIVEROW,1,COUNTA(r_ACTIVEROW))&amp;" "&amp;INDEX(r_ACTIVEROW,1,COUNTA(r_ACTIVEROW)-1),
       INDEX(r_ACTIVEROW,1,COUNTA(r_ACTIVEROW)-2)
      )</f>
        <v>DKA9320</v>
      </c>
      <c r="B4802" s="840" t="str" cm="1">
        <f t="array" ref="B4802">INDEX(r_ACTIVEROW,1,COUNTA(r_ACTIVEROW)-1)</f>
        <v>FOOTREST UPMOUNTED</v>
      </c>
      <c r="C4802" s="841" t="s">
        <v>620</v>
      </c>
      <c r="D4802" s="847" t="s">
        <v>619</v>
      </c>
      <c r="E4802" s="843" t="s">
        <v>621</v>
      </c>
      <c r="F4802" s="841" t="s">
        <v>110</v>
      </c>
      <c r="G4802" s="847" t="s">
        <v>616</v>
      </c>
      <c r="H4802" s="843" t="s">
        <v>380</v>
      </c>
      <c r="I4802" s="841" t="s">
        <v>137</v>
      </c>
      <c r="J4802" s="842" t="s">
        <v>617</v>
      </c>
      <c r="K4802" s="843" t="s">
        <v>402</v>
      </c>
      <c r="L4802" s="841" t="s">
        <v>187</v>
      </c>
      <c r="M4802" s="847" t="s">
        <v>614</v>
      </c>
      <c r="N4802" s="843" t="s">
        <v>452</v>
      </c>
      <c r="O4802" s="841" t="s">
        <v>231</v>
      </c>
      <c r="P4802" s="847" t="s">
        <v>62</v>
      </c>
      <c r="Q4802" s="843" t="s">
        <v>64</v>
      </c>
      <c r="R4802" s="841" t="s">
        <v>623</v>
      </c>
      <c r="S4802" s="847" t="s">
        <v>618</v>
      </c>
      <c r="T4802" s="843" t="s">
        <v>624</v>
      </c>
    </row>
    <row r="4803" spans="1:20" ht="18" hidden="1" customHeight="1">
      <c r="A4803" s="840" t="str" cm="1">
        <f t="array" ref="A4803">IF(INDEX(r_ACTIVEROW,1,COUNTA(r_ACTIVEROW)-2)="N",
       INDEX(r_ACTIVEROW,1,COUNTA(r_ACTIVEROW))&amp;" "&amp;INDEX(r_ACTIVEROW,1,COUNTA(r_ACTIVEROW)-1),
       INDEX(r_ACTIVEROW,1,COUNTA(r_ACTIVEROW)-2)
      )</f>
        <v>DKA6430</v>
      </c>
      <c r="B4803" s="840" t="str" cm="1">
        <f t="array" ref="B4803">INDEX(r_ACTIVEROW,1,COUNTA(r_ACTIVEROW)-1)</f>
        <v>REAR WHEEL SIZE</v>
      </c>
      <c r="C4803" s="841" t="s">
        <v>620</v>
      </c>
      <c r="D4803" s="847" t="s">
        <v>619</v>
      </c>
      <c r="E4803" s="843" t="s">
        <v>621</v>
      </c>
      <c r="F4803" s="841" t="s">
        <v>110</v>
      </c>
      <c r="G4803" s="847" t="s">
        <v>616</v>
      </c>
      <c r="H4803" s="843" t="s">
        <v>380</v>
      </c>
      <c r="I4803" s="841" t="s">
        <v>137</v>
      </c>
      <c r="J4803" s="842" t="s">
        <v>617</v>
      </c>
      <c r="K4803" s="843" t="s">
        <v>402</v>
      </c>
      <c r="L4803" s="841" t="s">
        <v>187</v>
      </c>
      <c r="M4803" s="847" t="s">
        <v>614</v>
      </c>
      <c r="N4803" s="843" t="s">
        <v>452</v>
      </c>
      <c r="O4803" s="841" t="s">
        <v>334</v>
      </c>
      <c r="P4803" s="847" t="s">
        <v>62</v>
      </c>
      <c r="Q4803" s="843" t="s">
        <v>315</v>
      </c>
      <c r="R4803" s="841"/>
      <c r="S4803" s="847"/>
      <c r="T4803" s="843"/>
    </row>
    <row r="4804" spans="1:20" ht="18" hidden="1" customHeight="1">
      <c r="A4804" s="840" t="str" cm="1">
        <f t="array" ref="A4804">IF(INDEX(r_ACTIVEROW,1,COUNTA(r_ACTIVEROW)-2)="N",
       INDEX(r_ACTIVEROW,1,COUNTA(r_ACTIVEROW))&amp;" "&amp;INDEX(r_ACTIVEROW,1,COUNTA(r_ACTIVEROW)-1),
       INDEX(r_ACTIVEROW,1,COUNTA(r_ACTIVEROW)-2)
      )</f>
        <v>DKA9320</v>
      </c>
      <c r="B4804" s="840" t="str" cm="1">
        <f t="array" ref="B4804">INDEX(r_ACTIVEROW,1,COUNTA(r_ACTIVEROW)-1)</f>
        <v>FOOTREST UPMOUNTED</v>
      </c>
      <c r="C4804" s="841" t="s">
        <v>620</v>
      </c>
      <c r="D4804" s="847" t="s">
        <v>619</v>
      </c>
      <c r="E4804" s="843" t="s">
        <v>621</v>
      </c>
      <c r="F4804" s="841" t="s">
        <v>110</v>
      </c>
      <c r="G4804" s="847" t="s">
        <v>616</v>
      </c>
      <c r="H4804" s="843" t="s">
        <v>380</v>
      </c>
      <c r="I4804" s="841" t="s">
        <v>138</v>
      </c>
      <c r="J4804" s="842" t="s">
        <v>617</v>
      </c>
      <c r="K4804" s="843" t="s">
        <v>377</v>
      </c>
      <c r="L4804" s="841" t="s">
        <v>187</v>
      </c>
      <c r="M4804" s="847" t="s">
        <v>614</v>
      </c>
      <c r="N4804" s="843" t="s">
        <v>452</v>
      </c>
      <c r="O4804" s="841" t="s">
        <v>230</v>
      </c>
      <c r="P4804" s="847" t="s">
        <v>62</v>
      </c>
      <c r="Q4804" s="843" t="s">
        <v>63</v>
      </c>
      <c r="R4804" s="841" t="s">
        <v>623</v>
      </c>
      <c r="S4804" s="847" t="s">
        <v>618</v>
      </c>
      <c r="T4804" s="843" t="s">
        <v>624</v>
      </c>
    </row>
    <row r="4805" spans="1:20" ht="18" hidden="1" customHeight="1">
      <c r="A4805" s="840" t="str" cm="1">
        <f t="array" ref="A4805">IF(INDEX(r_ACTIVEROW,1,COUNTA(r_ACTIVEROW)-2)="N",
       INDEX(r_ACTIVEROW,1,COUNTA(r_ACTIVEROW))&amp;" "&amp;INDEX(r_ACTIVEROW,1,COUNTA(r_ACTIVEROW)-1),
       INDEX(r_ACTIVEROW,1,COUNTA(r_ACTIVEROW)-2)
      )</f>
        <v>DKA9320</v>
      </c>
      <c r="B4805" s="840" t="str" cm="1">
        <f t="array" ref="B4805">INDEX(r_ACTIVEROW,1,COUNTA(r_ACTIVEROW)-1)</f>
        <v>FOOTREST UPMOUNTED</v>
      </c>
      <c r="C4805" s="841" t="s">
        <v>620</v>
      </c>
      <c r="D4805" s="847" t="s">
        <v>619</v>
      </c>
      <c r="E4805" s="843" t="s">
        <v>621</v>
      </c>
      <c r="F4805" s="841" t="s">
        <v>110</v>
      </c>
      <c r="G4805" s="847" t="s">
        <v>616</v>
      </c>
      <c r="H4805" s="843" t="s">
        <v>380</v>
      </c>
      <c r="I4805" s="841" t="s">
        <v>138</v>
      </c>
      <c r="J4805" s="842" t="s">
        <v>617</v>
      </c>
      <c r="K4805" s="843" t="s">
        <v>377</v>
      </c>
      <c r="L4805" s="841" t="s">
        <v>187</v>
      </c>
      <c r="M4805" s="847" t="s">
        <v>614</v>
      </c>
      <c r="N4805" s="843" t="s">
        <v>452</v>
      </c>
      <c r="O4805" s="841" t="s">
        <v>231</v>
      </c>
      <c r="P4805" s="847" t="s">
        <v>62</v>
      </c>
      <c r="Q4805" s="843" t="s">
        <v>64</v>
      </c>
      <c r="R4805" s="841" t="s">
        <v>623</v>
      </c>
      <c r="S4805" s="847" t="s">
        <v>618</v>
      </c>
      <c r="T4805" s="843" t="s">
        <v>624</v>
      </c>
    </row>
    <row r="4806" spans="1:20" ht="18" hidden="1" customHeight="1">
      <c r="A4806" s="840" t="str" cm="1">
        <f t="array" ref="A4806">IF(INDEX(r_ACTIVEROW,1,COUNTA(r_ACTIVEROW)-2)="N",
       INDEX(r_ACTIVEROW,1,COUNTA(r_ACTIVEROW))&amp;" "&amp;INDEX(r_ACTIVEROW,1,COUNTA(r_ACTIVEROW)-1),
       INDEX(r_ACTIVEROW,1,COUNTA(r_ACTIVEROW)-2)
      )</f>
        <v>DKA6430</v>
      </c>
      <c r="B4806" s="840" t="str" cm="1">
        <f t="array" ref="B4806">INDEX(r_ACTIVEROW,1,COUNTA(r_ACTIVEROW)-1)</f>
        <v>REAR WHEEL SIZE</v>
      </c>
      <c r="C4806" s="841" t="s">
        <v>620</v>
      </c>
      <c r="D4806" s="847" t="s">
        <v>619</v>
      </c>
      <c r="E4806" s="843" t="s">
        <v>621</v>
      </c>
      <c r="F4806" s="841" t="s">
        <v>110</v>
      </c>
      <c r="G4806" s="847" t="s">
        <v>616</v>
      </c>
      <c r="H4806" s="843" t="s">
        <v>380</v>
      </c>
      <c r="I4806" s="841" t="s">
        <v>138</v>
      </c>
      <c r="J4806" s="842" t="s">
        <v>617</v>
      </c>
      <c r="K4806" s="843" t="s">
        <v>377</v>
      </c>
      <c r="L4806" s="841" t="s">
        <v>187</v>
      </c>
      <c r="M4806" s="847" t="s">
        <v>614</v>
      </c>
      <c r="N4806" s="843" t="s">
        <v>452</v>
      </c>
      <c r="O4806" s="841" t="s">
        <v>334</v>
      </c>
      <c r="P4806" s="847" t="s">
        <v>62</v>
      </c>
      <c r="Q4806" s="843" t="s">
        <v>315</v>
      </c>
      <c r="R4806" s="841"/>
      <c r="S4806" s="847"/>
      <c r="T4806" s="843"/>
    </row>
    <row r="4807" spans="1:20" ht="18" hidden="1" customHeight="1">
      <c r="A4807" s="840" t="str" cm="1">
        <f t="array" ref="A4807">IF(INDEX(r_ACTIVEROW,1,COUNTA(r_ACTIVEROW)-2)="N",
       INDEX(r_ACTIVEROW,1,COUNTA(r_ACTIVEROW))&amp;" "&amp;INDEX(r_ACTIVEROW,1,COUNTA(r_ACTIVEROW)-1),
       INDEX(r_ACTIVEROW,1,COUNTA(r_ACTIVEROW)-2)
      )</f>
        <v>DKA9320</v>
      </c>
      <c r="B4807" s="840" t="str" cm="1">
        <f t="array" ref="B4807">INDEX(r_ACTIVEROW,1,COUNTA(r_ACTIVEROW)-1)</f>
        <v>FOOTREST UPMOUNTED</v>
      </c>
      <c r="C4807" s="841" t="s">
        <v>620</v>
      </c>
      <c r="D4807" s="847" t="s">
        <v>619</v>
      </c>
      <c r="E4807" s="843" t="s">
        <v>621</v>
      </c>
      <c r="F4807" s="841" t="s">
        <v>110</v>
      </c>
      <c r="G4807" s="847" t="s">
        <v>616</v>
      </c>
      <c r="H4807" s="843" t="s">
        <v>380</v>
      </c>
      <c r="I4807" s="841" t="s">
        <v>139</v>
      </c>
      <c r="J4807" s="842" t="s">
        <v>617</v>
      </c>
      <c r="K4807" s="843" t="s">
        <v>411</v>
      </c>
      <c r="L4807" s="841" t="s">
        <v>187</v>
      </c>
      <c r="M4807" s="847" t="s">
        <v>614</v>
      </c>
      <c r="N4807" s="843" t="s">
        <v>452</v>
      </c>
      <c r="O4807" s="841" t="s">
        <v>230</v>
      </c>
      <c r="P4807" s="847" t="s">
        <v>62</v>
      </c>
      <c r="Q4807" s="843" t="s">
        <v>63</v>
      </c>
      <c r="R4807" s="841" t="s">
        <v>623</v>
      </c>
      <c r="S4807" s="847" t="s">
        <v>618</v>
      </c>
      <c r="T4807" s="843" t="s">
        <v>624</v>
      </c>
    </row>
    <row r="4808" spans="1:20" ht="18" hidden="1" customHeight="1">
      <c r="A4808" s="840" t="str" cm="1">
        <f t="array" ref="A4808">IF(INDEX(r_ACTIVEROW,1,COUNTA(r_ACTIVEROW)-2)="N",
       INDEX(r_ACTIVEROW,1,COUNTA(r_ACTIVEROW))&amp;" "&amp;INDEX(r_ACTIVEROW,1,COUNTA(r_ACTIVEROW)-1),
       INDEX(r_ACTIVEROW,1,COUNTA(r_ACTIVEROW)-2)
      )</f>
        <v>DKA9320</v>
      </c>
      <c r="B4808" s="840" t="str" cm="1">
        <f t="array" ref="B4808">INDEX(r_ACTIVEROW,1,COUNTA(r_ACTIVEROW)-1)</f>
        <v>FOOTREST UPMOUNTED</v>
      </c>
      <c r="C4808" s="841" t="s">
        <v>620</v>
      </c>
      <c r="D4808" s="847" t="s">
        <v>619</v>
      </c>
      <c r="E4808" s="843" t="s">
        <v>621</v>
      </c>
      <c r="F4808" s="841" t="s">
        <v>110</v>
      </c>
      <c r="G4808" s="847" t="s">
        <v>616</v>
      </c>
      <c r="H4808" s="843" t="s">
        <v>380</v>
      </c>
      <c r="I4808" s="841" t="s">
        <v>139</v>
      </c>
      <c r="J4808" s="842" t="s">
        <v>617</v>
      </c>
      <c r="K4808" s="843" t="s">
        <v>411</v>
      </c>
      <c r="L4808" s="841" t="s">
        <v>187</v>
      </c>
      <c r="M4808" s="847" t="s">
        <v>614</v>
      </c>
      <c r="N4808" s="843" t="s">
        <v>452</v>
      </c>
      <c r="O4808" s="841" t="s">
        <v>231</v>
      </c>
      <c r="P4808" s="847" t="s">
        <v>62</v>
      </c>
      <c r="Q4808" s="843" t="s">
        <v>64</v>
      </c>
      <c r="R4808" s="841" t="s">
        <v>623</v>
      </c>
      <c r="S4808" s="847" t="s">
        <v>618</v>
      </c>
      <c r="T4808" s="843" t="s">
        <v>624</v>
      </c>
    </row>
    <row r="4809" spans="1:20" ht="18" hidden="1" customHeight="1">
      <c r="A4809" s="840" t="str" cm="1">
        <f t="array" ref="A4809">IF(INDEX(r_ACTIVEROW,1,COUNTA(r_ACTIVEROW)-2)="N",
       INDEX(r_ACTIVEROW,1,COUNTA(r_ACTIVEROW))&amp;" "&amp;INDEX(r_ACTIVEROW,1,COUNTA(r_ACTIVEROW)-1),
       INDEX(r_ACTIVEROW,1,COUNTA(r_ACTIVEROW)-2)
      )</f>
        <v>DKA6430</v>
      </c>
      <c r="B4809" s="840" t="str" cm="1">
        <f t="array" ref="B4809">INDEX(r_ACTIVEROW,1,COUNTA(r_ACTIVEROW)-1)</f>
        <v>REAR WHEEL SIZE</v>
      </c>
      <c r="C4809" s="841" t="s">
        <v>620</v>
      </c>
      <c r="D4809" s="847" t="s">
        <v>619</v>
      </c>
      <c r="E4809" s="843" t="s">
        <v>621</v>
      </c>
      <c r="F4809" s="841" t="s">
        <v>110</v>
      </c>
      <c r="G4809" s="847" t="s">
        <v>616</v>
      </c>
      <c r="H4809" s="843" t="s">
        <v>380</v>
      </c>
      <c r="I4809" s="841" t="s">
        <v>139</v>
      </c>
      <c r="J4809" s="842" t="s">
        <v>617</v>
      </c>
      <c r="K4809" s="843" t="s">
        <v>411</v>
      </c>
      <c r="L4809" s="841" t="s">
        <v>187</v>
      </c>
      <c r="M4809" s="847" t="s">
        <v>614</v>
      </c>
      <c r="N4809" s="843" t="s">
        <v>452</v>
      </c>
      <c r="O4809" s="841" t="s">
        <v>334</v>
      </c>
      <c r="P4809" s="847" t="s">
        <v>62</v>
      </c>
      <c r="Q4809" s="843" t="s">
        <v>315</v>
      </c>
      <c r="R4809" s="841"/>
      <c r="S4809" s="847"/>
      <c r="T4809" s="843"/>
    </row>
    <row r="4810" spans="1:20" ht="18" hidden="1" customHeight="1">
      <c r="A4810" s="840" t="str" cm="1">
        <f t="array" ref="A4810">IF(INDEX(r_ACTIVEROW,1,COUNTA(r_ACTIVEROW)-2)="N",
       INDEX(r_ACTIVEROW,1,COUNTA(r_ACTIVEROW))&amp;" "&amp;INDEX(r_ACTIVEROW,1,COUNTA(r_ACTIVEROW)-1),
       INDEX(r_ACTIVEROW,1,COUNTA(r_ACTIVEROW)-2)
      )</f>
        <v>DKA9320</v>
      </c>
      <c r="B4810" s="840" t="str" cm="1">
        <f t="array" ref="B4810">INDEX(r_ACTIVEROW,1,COUNTA(r_ACTIVEROW)-1)</f>
        <v>FOOTREST UPMOUNTED</v>
      </c>
      <c r="C4810" s="841" t="s">
        <v>620</v>
      </c>
      <c r="D4810" s="847" t="s">
        <v>619</v>
      </c>
      <c r="E4810" s="843" t="s">
        <v>621</v>
      </c>
      <c r="F4810" s="841" t="s">
        <v>110</v>
      </c>
      <c r="G4810" s="847" t="s">
        <v>616</v>
      </c>
      <c r="H4810" s="843" t="s">
        <v>380</v>
      </c>
      <c r="I4810" s="841" t="s">
        <v>140</v>
      </c>
      <c r="J4810" s="842" t="s">
        <v>617</v>
      </c>
      <c r="K4810" s="843" t="s">
        <v>378</v>
      </c>
      <c r="L4810" s="841" t="s">
        <v>187</v>
      </c>
      <c r="M4810" s="847" t="s">
        <v>614</v>
      </c>
      <c r="N4810" s="843" t="s">
        <v>452</v>
      </c>
      <c r="O4810" s="841" t="s">
        <v>230</v>
      </c>
      <c r="P4810" s="847" t="s">
        <v>62</v>
      </c>
      <c r="Q4810" s="843" t="s">
        <v>63</v>
      </c>
      <c r="R4810" s="841" t="s">
        <v>623</v>
      </c>
      <c r="S4810" s="847" t="s">
        <v>618</v>
      </c>
      <c r="T4810" s="843" t="s">
        <v>624</v>
      </c>
    </row>
    <row r="4811" spans="1:20" ht="18" hidden="1" customHeight="1">
      <c r="A4811" s="840" t="str" cm="1">
        <f t="array" ref="A4811">IF(INDEX(r_ACTIVEROW,1,COUNTA(r_ACTIVEROW)-2)="N",
       INDEX(r_ACTIVEROW,1,COUNTA(r_ACTIVEROW))&amp;" "&amp;INDEX(r_ACTIVEROW,1,COUNTA(r_ACTIVEROW)-1),
       INDEX(r_ACTIVEROW,1,COUNTA(r_ACTIVEROW)-2)
      )</f>
        <v>DKA9320</v>
      </c>
      <c r="B4811" s="840" t="str" cm="1">
        <f t="array" ref="B4811">INDEX(r_ACTIVEROW,1,COUNTA(r_ACTIVEROW)-1)</f>
        <v>FOOTREST UPMOUNTED</v>
      </c>
      <c r="C4811" s="841" t="s">
        <v>620</v>
      </c>
      <c r="D4811" s="847" t="s">
        <v>619</v>
      </c>
      <c r="E4811" s="843" t="s">
        <v>621</v>
      </c>
      <c r="F4811" s="841" t="s">
        <v>110</v>
      </c>
      <c r="G4811" s="847" t="s">
        <v>616</v>
      </c>
      <c r="H4811" s="843" t="s">
        <v>380</v>
      </c>
      <c r="I4811" s="841" t="s">
        <v>140</v>
      </c>
      <c r="J4811" s="842" t="s">
        <v>617</v>
      </c>
      <c r="K4811" s="843" t="s">
        <v>378</v>
      </c>
      <c r="L4811" s="841" t="s">
        <v>187</v>
      </c>
      <c r="M4811" s="847" t="s">
        <v>614</v>
      </c>
      <c r="N4811" s="843" t="s">
        <v>452</v>
      </c>
      <c r="O4811" s="841" t="s">
        <v>231</v>
      </c>
      <c r="P4811" s="847" t="s">
        <v>62</v>
      </c>
      <c r="Q4811" s="843" t="s">
        <v>64</v>
      </c>
      <c r="R4811" s="841" t="s">
        <v>623</v>
      </c>
      <c r="S4811" s="847" t="s">
        <v>618</v>
      </c>
      <c r="T4811" s="843" t="s">
        <v>624</v>
      </c>
    </row>
    <row r="4812" spans="1:20" ht="18" hidden="1" customHeight="1">
      <c r="A4812" s="840" t="str" cm="1">
        <f t="array" ref="A4812">IF(INDEX(r_ACTIVEROW,1,COUNTA(r_ACTIVEROW)-2)="N",
       INDEX(r_ACTIVEROW,1,COUNTA(r_ACTIVEROW))&amp;" "&amp;INDEX(r_ACTIVEROW,1,COUNTA(r_ACTIVEROW)-1),
       INDEX(r_ACTIVEROW,1,COUNTA(r_ACTIVEROW)-2)
      )</f>
        <v>DKA6430</v>
      </c>
      <c r="B4812" s="840" t="str" cm="1">
        <f t="array" ref="B4812">INDEX(r_ACTIVEROW,1,COUNTA(r_ACTIVEROW)-1)</f>
        <v>REAR WHEEL SIZE</v>
      </c>
      <c r="C4812" s="841" t="s">
        <v>620</v>
      </c>
      <c r="D4812" s="847" t="s">
        <v>619</v>
      </c>
      <c r="E4812" s="843" t="s">
        <v>621</v>
      </c>
      <c r="F4812" s="841" t="s">
        <v>110</v>
      </c>
      <c r="G4812" s="847" t="s">
        <v>616</v>
      </c>
      <c r="H4812" s="843" t="s">
        <v>380</v>
      </c>
      <c r="I4812" s="841" t="s">
        <v>140</v>
      </c>
      <c r="J4812" s="842" t="s">
        <v>617</v>
      </c>
      <c r="K4812" s="843" t="s">
        <v>378</v>
      </c>
      <c r="L4812" s="841" t="s">
        <v>187</v>
      </c>
      <c r="M4812" s="847" t="s">
        <v>614</v>
      </c>
      <c r="N4812" s="843" t="s">
        <v>452</v>
      </c>
      <c r="O4812" s="841" t="s">
        <v>334</v>
      </c>
      <c r="P4812" s="847" t="s">
        <v>62</v>
      </c>
      <c r="Q4812" s="843" t="s">
        <v>315</v>
      </c>
      <c r="R4812" s="841"/>
      <c r="S4812" s="847"/>
      <c r="T4812" s="843"/>
    </row>
    <row r="4813" spans="1:20" ht="18" hidden="1" customHeight="1">
      <c r="A4813" s="840" t="str" cm="1">
        <f t="array" ref="A4813">IF(INDEX(r_ACTIVEROW,1,COUNTA(r_ACTIVEROW)-2)="N",
       INDEX(r_ACTIVEROW,1,COUNTA(r_ACTIVEROW))&amp;" "&amp;INDEX(r_ACTIVEROW,1,COUNTA(r_ACTIVEROW)-1),
       INDEX(r_ACTIVEROW,1,COUNTA(r_ACTIVEROW)-2)
      )</f>
        <v>DKA9320</v>
      </c>
      <c r="B4813" s="840" t="str" cm="1">
        <f t="array" ref="B4813">INDEX(r_ACTIVEROW,1,COUNTA(r_ACTIVEROW)-1)</f>
        <v>FOOTREST UPMOUNTED</v>
      </c>
      <c r="C4813" s="841" t="s">
        <v>620</v>
      </c>
      <c r="D4813" s="847" t="s">
        <v>619</v>
      </c>
      <c r="E4813" s="843" t="s">
        <v>621</v>
      </c>
      <c r="F4813" s="841" t="s">
        <v>110</v>
      </c>
      <c r="G4813" s="847" t="s">
        <v>616</v>
      </c>
      <c r="H4813" s="843" t="s">
        <v>380</v>
      </c>
      <c r="I4813" s="841" t="s">
        <v>141</v>
      </c>
      <c r="J4813" s="842" t="s">
        <v>617</v>
      </c>
      <c r="K4813" s="843" t="s">
        <v>412</v>
      </c>
      <c r="L4813" s="841" t="s">
        <v>187</v>
      </c>
      <c r="M4813" s="847" t="s">
        <v>614</v>
      </c>
      <c r="N4813" s="843" t="s">
        <v>452</v>
      </c>
      <c r="O4813" s="841" t="s">
        <v>230</v>
      </c>
      <c r="P4813" s="847" t="s">
        <v>62</v>
      </c>
      <c r="Q4813" s="843" t="s">
        <v>63</v>
      </c>
      <c r="R4813" s="841" t="s">
        <v>623</v>
      </c>
      <c r="S4813" s="847" t="s">
        <v>618</v>
      </c>
      <c r="T4813" s="843" t="s">
        <v>624</v>
      </c>
    </row>
    <row r="4814" spans="1:20" ht="18" hidden="1" customHeight="1">
      <c r="A4814" s="840" t="str" cm="1">
        <f t="array" ref="A4814">IF(INDEX(r_ACTIVEROW,1,COUNTA(r_ACTIVEROW)-2)="N",
       INDEX(r_ACTIVEROW,1,COUNTA(r_ACTIVEROW))&amp;" "&amp;INDEX(r_ACTIVEROW,1,COUNTA(r_ACTIVEROW)-1),
       INDEX(r_ACTIVEROW,1,COUNTA(r_ACTIVEROW)-2)
      )</f>
        <v>DKA9320</v>
      </c>
      <c r="B4814" s="840" t="str" cm="1">
        <f t="array" ref="B4814">INDEX(r_ACTIVEROW,1,COUNTA(r_ACTIVEROW)-1)</f>
        <v>FOOTREST UPMOUNTED</v>
      </c>
      <c r="C4814" s="841" t="s">
        <v>620</v>
      </c>
      <c r="D4814" s="847" t="s">
        <v>619</v>
      </c>
      <c r="E4814" s="843" t="s">
        <v>621</v>
      </c>
      <c r="F4814" s="841" t="s">
        <v>110</v>
      </c>
      <c r="G4814" s="847" t="s">
        <v>616</v>
      </c>
      <c r="H4814" s="843" t="s">
        <v>380</v>
      </c>
      <c r="I4814" s="841" t="s">
        <v>141</v>
      </c>
      <c r="J4814" s="842" t="s">
        <v>617</v>
      </c>
      <c r="K4814" s="843" t="s">
        <v>412</v>
      </c>
      <c r="L4814" s="841" t="s">
        <v>187</v>
      </c>
      <c r="M4814" s="847" t="s">
        <v>614</v>
      </c>
      <c r="N4814" s="843" t="s">
        <v>452</v>
      </c>
      <c r="O4814" s="841" t="s">
        <v>231</v>
      </c>
      <c r="P4814" s="847" t="s">
        <v>62</v>
      </c>
      <c r="Q4814" s="843" t="s">
        <v>64</v>
      </c>
      <c r="R4814" s="841" t="s">
        <v>623</v>
      </c>
      <c r="S4814" s="847" t="s">
        <v>618</v>
      </c>
      <c r="T4814" s="843" t="s">
        <v>624</v>
      </c>
    </row>
    <row r="4815" spans="1:20" ht="18" hidden="1" customHeight="1">
      <c r="A4815" s="840" t="str" cm="1">
        <f t="array" ref="A4815">IF(INDEX(r_ACTIVEROW,1,COUNTA(r_ACTIVEROW)-2)="N",
       INDEX(r_ACTIVEROW,1,COUNTA(r_ACTIVEROW))&amp;" "&amp;INDEX(r_ACTIVEROW,1,COUNTA(r_ACTIVEROW)-1),
       INDEX(r_ACTIVEROW,1,COUNTA(r_ACTIVEROW)-2)
      )</f>
        <v>DKA6430</v>
      </c>
      <c r="B4815" s="840" t="str" cm="1">
        <f t="array" ref="B4815">INDEX(r_ACTIVEROW,1,COUNTA(r_ACTIVEROW)-1)</f>
        <v>REAR WHEEL SIZE</v>
      </c>
      <c r="C4815" s="841" t="s">
        <v>620</v>
      </c>
      <c r="D4815" s="847" t="s">
        <v>619</v>
      </c>
      <c r="E4815" s="843" t="s">
        <v>621</v>
      </c>
      <c r="F4815" s="841" t="s">
        <v>110</v>
      </c>
      <c r="G4815" s="847" t="s">
        <v>616</v>
      </c>
      <c r="H4815" s="843" t="s">
        <v>380</v>
      </c>
      <c r="I4815" s="841" t="s">
        <v>141</v>
      </c>
      <c r="J4815" s="842" t="s">
        <v>617</v>
      </c>
      <c r="K4815" s="843" t="s">
        <v>412</v>
      </c>
      <c r="L4815" s="841" t="s">
        <v>187</v>
      </c>
      <c r="M4815" s="847" t="s">
        <v>614</v>
      </c>
      <c r="N4815" s="843" t="s">
        <v>452</v>
      </c>
      <c r="O4815" s="841" t="s">
        <v>334</v>
      </c>
      <c r="P4815" s="847" t="s">
        <v>62</v>
      </c>
      <c r="Q4815" s="843" t="s">
        <v>315</v>
      </c>
      <c r="R4815" s="841"/>
      <c r="S4815" s="847"/>
      <c r="T4815" s="843"/>
    </row>
    <row r="4816" spans="1:20" ht="18" hidden="1" customHeight="1">
      <c r="A4816" s="840" t="str" cm="1">
        <f t="array" ref="A4816">IF(INDEX(r_ACTIVEROW,1,COUNTA(r_ACTIVEROW)-2)="N",
       INDEX(r_ACTIVEROW,1,COUNTA(r_ACTIVEROW))&amp;" "&amp;INDEX(r_ACTIVEROW,1,COUNTA(r_ACTIVEROW)-1),
       INDEX(r_ACTIVEROW,1,COUNTA(r_ACTIVEROW)-2)
      )</f>
        <v>DKA6410</v>
      </c>
      <c r="B4816" s="840" t="str" cm="1">
        <f t="array" ref="B4816">INDEX(r_ACTIVEROW,1,COUNTA(r_ACTIVEROW)-1)</f>
        <v>REAR WHEEL SIZE</v>
      </c>
      <c r="C4816" s="841" t="s">
        <v>620</v>
      </c>
      <c r="D4816" s="847" t="s">
        <v>619</v>
      </c>
      <c r="E4816" s="843" t="s">
        <v>621</v>
      </c>
      <c r="F4816" s="841" t="s">
        <v>110</v>
      </c>
      <c r="G4816" s="847" t="s">
        <v>616</v>
      </c>
      <c r="H4816" s="843" t="s">
        <v>380</v>
      </c>
      <c r="I4816" s="841" t="s">
        <v>142</v>
      </c>
      <c r="J4816" s="842" t="s">
        <v>617</v>
      </c>
      <c r="K4816" s="843" t="s">
        <v>379</v>
      </c>
      <c r="L4816" s="841" t="s">
        <v>187</v>
      </c>
      <c r="M4816" s="847" t="s">
        <v>614</v>
      </c>
      <c r="N4816" s="843" t="s">
        <v>452</v>
      </c>
      <c r="O4816" s="841" t="s">
        <v>230</v>
      </c>
      <c r="P4816" s="847" t="s">
        <v>62</v>
      </c>
      <c r="Q4816" s="843" t="s">
        <v>63</v>
      </c>
      <c r="R4816" s="841"/>
      <c r="S4816" s="847"/>
      <c r="T4816" s="843"/>
    </row>
    <row r="4817" spans="1:20" ht="18" hidden="1" customHeight="1">
      <c r="A4817" s="840" t="str" cm="1">
        <f t="array" ref="A4817">IF(INDEX(r_ACTIVEROW,1,COUNTA(r_ACTIVEROW)-2)="N",
       INDEX(r_ACTIVEROW,1,COUNTA(r_ACTIVEROW))&amp;" "&amp;INDEX(r_ACTIVEROW,1,COUNTA(r_ACTIVEROW)-1),
       INDEX(r_ACTIVEROW,1,COUNTA(r_ACTIVEROW)-2)
      )</f>
        <v>DKA6420</v>
      </c>
      <c r="B4817" s="840" t="str" cm="1">
        <f t="array" ref="B4817">INDEX(r_ACTIVEROW,1,COUNTA(r_ACTIVEROW)-1)</f>
        <v>REAR WHEEL SIZE</v>
      </c>
      <c r="C4817" s="841" t="s">
        <v>620</v>
      </c>
      <c r="D4817" s="847" t="s">
        <v>619</v>
      </c>
      <c r="E4817" s="843" t="s">
        <v>621</v>
      </c>
      <c r="F4817" s="841" t="s">
        <v>110</v>
      </c>
      <c r="G4817" s="847" t="s">
        <v>616</v>
      </c>
      <c r="H4817" s="843" t="s">
        <v>380</v>
      </c>
      <c r="I4817" s="841" t="s">
        <v>142</v>
      </c>
      <c r="J4817" s="842" t="s">
        <v>617</v>
      </c>
      <c r="K4817" s="843" t="s">
        <v>379</v>
      </c>
      <c r="L4817" s="841" t="s">
        <v>187</v>
      </c>
      <c r="M4817" s="847" t="s">
        <v>614</v>
      </c>
      <c r="N4817" s="843" t="s">
        <v>452</v>
      </c>
      <c r="O4817" s="841" t="s">
        <v>231</v>
      </c>
      <c r="P4817" s="847" t="s">
        <v>62</v>
      </c>
      <c r="Q4817" s="843" t="s">
        <v>64</v>
      </c>
      <c r="R4817" s="841"/>
      <c r="S4817" s="847"/>
      <c r="T4817" s="843"/>
    </row>
    <row r="4818" spans="1:20" ht="18" hidden="1" customHeight="1">
      <c r="A4818" s="840" t="str" cm="1">
        <f t="array" ref="A4818">IF(INDEX(r_ACTIVEROW,1,COUNTA(r_ACTIVEROW)-2)="N",
       INDEX(r_ACTIVEROW,1,COUNTA(r_ACTIVEROW))&amp;" "&amp;INDEX(r_ACTIVEROW,1,COUNTA(r_ACTIVEROW)-1),
       INDEX(r_ACTIVEROW,1,COUNTA(r_ACTIVEROW)-2)
      )</f>
        <v>DKA6430</v>
      </c>
      <c r="B4818" s="840" t="str" cm="1">
        <f t="array" ref="B4818">INDEX(r_ACTIVEROW,1,COUNTA(r_ACTIVEROW)-1)</f>
        <v>REAR WHEEL SIZE</v>
      </c>
      <c r="C4818" s="841" t="s">
        <v>620</v>
      </c>
      <c r="D4818" s="847" t="s">
        <v>619</v>
      </c>
      <c r="E4818" s="843" t="s">
        <v>621</v>
      </c>
      <c r="F4818" s="841" t="s">
        <v>110</v>
      </c>
      <c r="G4818" s="847" t="s">
        <v>616</v>
      </c>
      <c r="H4818" s="843" t="s">
        <v>380</v>
      </c>
      <c r="I4818" s="841" t="s">
        <v>142</v>
      </c>
      <c r="J4818" s="842" t="s">
        <v>617</v>
      </c>
      <c r="K4818" s="843" t="s">
        <v>379</v>
      </c>
      <c r="L4818" s="841" t="s">
        <v>187</v>
      </c>
      <c r="M4818" s="847" t="s">
        <v>614</v>
      </c>
      <c r="N4818" s="843" t="s">
        <v>452</v>
      </c>
      <c r="O4818" s="841" t="s">
        <v>334</v>
      </c>
      <c r="P4818" s="847" t="s">
        <v>62</v>
      </c>
      <c r="Q4818" s="843" t="s">
        <v>315</v>
      </c>
      <c r="R4818" s="841"/>
      <c r="S4818" s="847"/>
      <c r="T4818" s="843"/>
    </row>
    <row r="4819" spans="1:20" ht="18" hidden="1" customHeight="1">
      <c r="A4819" s="840" t="str" cm="1">
        <f t="array" ref="A4819">IF(INDEX(r_ACTIVEROW,1,COUNTA(r_ACTIVEROW)-2)="N",
       INDEX(r_ACTIVEROW,1,COUNTA(r_ACTIVEROW))&amp;" "&amp;INDEX(r_ACTIVEROW,1,COUNTA(r_ACTIVEROW)-1),
       INDEX(r_ACTIVEROW,1,COUNTA(r_ACTIVEROW)-2)
      )</f>
        <v>DKA6410</v>
      </c>
      <c r="B4819" s="840" t="str" cm="1">
        <f t="array" ref="B4819">INDEX(r_ACTIVEROW,1,COUNTA(r_ACTIVEROW)-1)</f>
        <v>REAR WHEEL SIZE</v>
      </c>
      <c r="C4819" s="841" t="s">
        <v>620</v>
      </c>
      <c r="D4819" s="847" t="s">
        <v>619</v>
      </c>
      <c r="E4819" s="843" t="s">
        <v>621</v>
      </c>
      <c r="F4819" s="841" t="s">
        <v>110</v>
      </c>
      <c r="G4819" s="847" t="s">
        <v>616</v>
      </c>
      <c r="H4819" s="843" t="s">
        <v>380</v>
      </c>
      <c r="I4819" s="841" t="s">
        <v>143</v>
      </c>
      <c r="J4819" s="842" t="s">
        <v>617</v>
      </c>
      <c r="K4819" s="843" t="s">
        <v>386</v>
      </c>
      <c r="L4819" s="841" t="s">
        <v>187</v>
      </c>
      <c r="M4819" s="847" t="s">
        <v>614</v>
      </c>
      <c r="N4819" s="843" t="s">
        <v>452</v>
      </c>
      <c r="O4819" s="841" t="s">
        <v>230</v>
      </c>
      <c r="P4819" s="847" t="s">
        <v>62</v>
      </c>
      <c r="Q4819" s="843" t="s">
        <v>63</v>
      </c>
      <c r="R4819" s="841"/>
      <c r="S4819" s="847"/>
      <c r="T4819" s="843"/>
    </row>
    <row r="4820" spans="1:20" ht="18" hidden="1" customHeight="1">
      <c r="A4820" s="840" t="str" cm="1">
        <f t="array" ref="A4820">IF(INDEX(r_ACTIVEROW,1,COUNTA(r_ACTIVEROW)-2)="N",
       INDEX(r_ACTIVEROW,1,COUNTA(r_ACTIVEROW))&amp;" "&amp;INDEX(r_ACTIVEROW,1,COUNTA(r_ACTIVEROW)-1),
       INDEX(r_ACTIVEROW,1,COUNTA(r_ACTIVEROW)-2)
      )</f>
        <v>DKA6420</v>
      </c>
      <c r="B4820" s="840" t="str" cm="1">
        <f t="array" ref="B4820">INDEX(r_ACTIVEROW,1,COUNTA(r_ACTIVEROW)-1)</f>
        <v>REAR WHEEL SIZE</v>
      </c>
      <c r="C4820" s="841" t="s">
        <v>620</v>
      </c>
      <c r="D4820" s="847" t="s">
        <v>619</v>
      </c>
      <c r="E4820" s="843" t="s">
        <v>621</v>
      </c>
      <c r="F4820" s="841" t="s">
        <v>110</v>
      </c>
      <c r="G4820" s="847" t="s">
        <v>616</v>
      </c>
      <c r="H4820" s="843" t="s">
        <v>380</v>
      </c>
      <c r="I4820" s="841" t="s">
        <v>143</v>
      </c>
      <c r="J4820" s="842" t="s">
        <v>617</v>
      </c>
      <c r="K4820" s="843" t="s">
        <v>386</v>
      </c>
      <c r="L4820" s="841" t="s">
        <v>187</v>
      </c>
      <c r="M4820" s="847" t="s">
        <v>614</v>
      </c>
      <c r="N4820" s="843" t="s">
        <v>452</v>
      </c>
      <c r="O4820" s="841" t="s">
        <v>231</v>
      </c>
      <c r="P4820" s="847" t="s">
        <v>62</v>
      </c>
      <c r="Q4820" s="843" t="s">
        <v>64</v>
      </c>
      <c r="R4820" s="841"/>
      <c r="S4820" s="847"/>
      <c r="T4820" s="843"/>
    </row>
    <row r="4821" spans="1:20" ht="18" hidden="1" customHeight="1">
      <c r="A4821" s="840" t="str" cm="1">
        <f t="array" ref="A4821">IF(INDEX(r_ACTIVEROW,1,COUNTA(r_ACTIVEROW)-2)="N",
       INDEX(r_ACTIVEROW,1,COUNTA(r_ACTIVEROW))&amp;" "&amp;INDEX(r_ACTIVEROW,1,COUNTA(r_ACTIVEROW)-1),
       INDEX(r_ACTIVEROW,1,COUNTA(r_ACTIVEROW)-2)
      )</f>
        <v>DKA6430</v>
      </c>
      <c r="B4821" s="840" t="str" cm="1">
        <f t="array" ref="B4821">INDEX(r_ACTIVEROW,1,COUNTA(r_ACTIVEROW)-1)</f>
        <v>REAR WHEEL SIZE</v>
      </c>
      <c r="C4821" s="841" t="s">
        <v>620</v>
      </c>
      <c r="D4821" s="847" t="s">
        <v>619</v>
      </c>
      <c r="E4821" s="843" t="s">
        <v>621</v>
      </c>
      <c r="F4821" s="841" t="s">
        <v>110</v>
      </c>
      <c r="G4821" s="847" t="s">
        <v>616</v>
      </c>
      <c r="H4821" s="843" t="s">
        <v>380</v>
      </c>
      <c r="I4821" s="841" t="s">
        <v>143</v>
      </c>
      <c r="J4821" s="842" t="s">
        <v>617</v>
      </c>
      <c r="K4821" s="843" t="s">
        <v>386</v>
      </c>
      <c r="L4821" s="841" t="s">
        <v>187</v>
      </c>
      <c r="M4821" s="847" t="s">
        <v>614</v>
      </c>
      <c r="N4821" s="843" t="s">
        <v>452</v>
      </c>
      <c r="O4821" s="841" t="s">
        <v>334</v>
      </c>
      <c r="P4821" s="847" t="s">
        <v>62</v>
      </c>
      <c r="Q4821" s="843" t="s">
        <v>315</v>
      </c>
      <c r="R4821" s="841"/>
      <c r="S4821" s="847"/>
      <c r="T4821" s="843"/>
    </row>
    <row r="4822" spans="1:20" ht="18" hidden="1" customHeight="1">
      <c r="A4822" s="840" t="str" cm="1">
        <f t="array" ref="A4822">IF(INDEX(r_ACTIVEROW,1,COUNTA(r_ACTIVEROW)-2)="N",
       INDEX(r_ACTIVEROW,1,COUNTA(r_ACTIVEROW))&amp;" "&amp;INDEX(r_ACTIVEROW,1,COUNTA(r_ACTIVEROW)-1),
       INDEX(r_ACTIVEROW,1,COUNTA(r_ACTIVEROW)-2)
      )</f>
        <v>DKA6410</v>
      </c>
      <c r="B4822" s="840" t="str" cm="1">
        <f t="array" ref="B4822">INDEX(r_ACTIVEROW,1,COUNTA(r_ACTIVEROW)-1)</f>
        <v>REAR WHEEL SIZE</v>
      </c>
      <c r="C4822" s="841" t="s">
        <v>620</v>
      </c>
      <c r="D4822" s="847" t="s">
        <v>619</v>
      </c>
      <c r="E4822" s="843" t="s">
        <v>621</v>
      </c>
      <c r="F4822" s="841" t="s">
        <v>110</v>
      </c>
      <c r="G4822" s="847" t="s">
        <v>616</v>
      </c>
      <c r="H4822" s="843" t="s">
        <v>380</v>
      </c>
      <c r="I4822" s="841" t="s">
        <v>144</v>
      </c>
      <c r="J4822" s="842" t="s">
        <v>617</v>
      </c>
      <c r="K4822" s="843" t="s">
        <v>380</v>
      </c>
      <c r="L4822" s="841" t="s">
        <v>187</v>
      </c>
      <c r="M4822" s="847" t="s">
        <v>614</v>
      </c>
      <c r="N4822" s="843" t="s">
        <v>452</v>
      </c>
      <c r="O4822" s="841" t="s">
        <v>230</v>
      </c>
      <c r="P4822" s="847" t="s">
        <v>62</v>
      </c>
      <c r="Q4822" s="843" t="s">
        <v>63</v>
      </c>
      <c r="R4822" s="841"/>
      <c r="S4822" s="847"/>
      <c r="T4822" s="843"/>
    </row>
    <row r="4823" spans="1:20" ht="18" hidden="1" customHeight="1">
      <c r="A4823" s="840" t="str" cm="1">
        <f t="array" ref="A4823">IF(INDEX(r_ACTIVEROW,1,COUNTA(r_ACTIVEROW)-2)="N",
       INDEX(r_ACTIVEROW,1,COUNTA(r_ACTIVEROW))&amp;" "&amp;INDEX(r_ACTIVEROW,1,COUNTA(r_ACTIVEROW)-1),
       INDEX(r_ACTIVEROW,1,COUNTA(r_ACTIVEROW)-2)
      )</f>
        <v>DKA6420</v>
      </c>
      <c r="B4823" s="840" t="str" cm="1">
        <f t="array" ref="B4823">INDEX(r_ACTIVEROW,1,COUNTA(r_ACTIVEROW)-1)</f>
        <v>REAR WHEEL SIZE</v>
      </c>
      <c r="C4823" s="841" t="s">
        <v>620</v>
      </c>
      <c r="D4823" s="847" t="s">
        <v>619</v>
      </c>
      <c r="E4823" s="843" t="s">
        <v>621</v>
      </c>
      <c r="F4823" s="841" t="s">
        <v>110</v>
      </c>
      <c r="G4823" s="847" t="s">
        <v>616</v>
      </c>
      <c r="H4823" s="843" t="s">
        <v>380</v>
      </c>
      <c r="I4823" s="841" t="s">
        <v>144</v>
      </c>
      <c r="J4823" s="842" t="s">
        <v>617</v>
      </c>
      <c r="K4823" s="843" t="s">
        <v>380</v>
      </c>
      <c r="L4823" s="841" t="s">
        <v>187</v>
      </c>
      <c r="M4823" s="847" t="s">
        <v>614</v>
      </c>
      <c r="N4823" s="843" t="s">
        <v>452</v>
      </c>
      <c r="O4823" s="841" t="s">
        <v>231</v>
      </c>
      <c r="P4823" s="847" t="s">
        <v>62</v>
      </c>
      <c r="Q4823" s="843" t="s">
        <v>64</v>
      </c>
      <c r="R4823" s="841"/>
      <c r="S4823" s="847"/>
      <c r="T4823" s="843"/>
    </row>
    <row r="4824" spans="1:20" ht="18" hidden="1" customHeight="1">
      <c r="A4824" s="840" t="str" cm="1">
        <f t="array" ref="A4824">IF(INDEX(r_ACTIVEROW,1,COUNTA(r_ACTIVEROW)-2)="N",
       INDEX(r_ACTIVEROW,1,COUNTA(r_ACTIVEROW))&amp;" "&amp;INDEX(r_ACTIVEROW,1,COUNTA(r_ACTIVEROW)-1),
       INDEX(r_ACTIVEROW,1,COUNTA(r_ACTIVEROW)-2)
      )</f>
        <v>DKA6430</v>
      </c>
      <c r="B4824" s="840" t="str" cm="1">
        <f t="array" ref="B4824">INDEX(r_ACTIVEROW,1,COUNTA(r_ACTIVEROW)-1)</f>
        <v>REAR WHEEL SIZE</v>
      </c>
      <c r="C4824" s="841" t="s">
        <v>620</v>
      </c>
      <c r="D4824" s="847" t="s">
        <v>619</v>
      </c>
      <c r="E4824" s="843" t="s">
        <v>621</v>
      </c>
      <c r="F4824" s="841" t="s">
        <v>110</v>
      </c>
      <c r="G4824" s="847" t="s">
        <v>616</v>
      </c>
      <c r="H4824" s="843" t="s">
        <v>380</v>
      </c>
      <c r="I4824" s="841" t="s">
        <v>144</v>
      </c>
      <c r="J4824" s="842" t="s">
        <v>617</v>
      </c>
      <c r="K4824" s="843" t="s">
        <v>380</v>
      </c>
      <c r="L4824" s="841" t="s">
        <v>187</v>
      </c>
      <c r="M4824" s="847" t="s">
        <v>614</v>
      </c>
      <c r="N4824" s="843" t="s">
        <v>452</v>
      </c>
      <c r="O4824" s="841" t="s">
        <v>334</v>
      </c>
      <c r="P4824" s="847" t="s">
        <v>62</v>
      </c>
      <c r="Q4824" s="843" t="s">
        <v>315</v>
      </c>
      <c r="R4824" s="841"/>
      <c r="S4824" s="847"/>
      <c r="T4824" s="843"/>
    </row>
    <row r="4825" spans="1:20" ht="18" hidden="1" customHeight="1">
      <c r="A4825" s="840" t="str" cm="1">
        <f t="array" ref="A4825">IF(INDEX(r_ACTIVEROW,1,COUNTA(r_ACTIVEROW)-2)="N",
       INDEX(r_ACTIVEROW,1,COUNTA(r_ACTIVEROW))&amp;" "&amp;INDEX(r_ACTIVEROW,1,COUNTA(r_ACTIVEROW)-1),
       INDEX(r_ACTIVEROW,1,COUNTA(r_ACTIVEROW)-2)
      )</f>
        <v>DKA6410</v>
      </c>
      <c r="B4825" s="840" t="str" cm="1">
        <f t="array" ref="B4825">INDEX(r_ACTIVEROW,1,COUNTA(r_ACTIVEROW)-1)</f>
        <v>REAR WHEEL SIZE</v>
      </c>
      <c r="C4825" s="841" t="s">
        <v>620</v>
      </c>
      <c r="D4825" s="847" t="s">
        <v>619</v>
      </c>
      <c r="E4825" s="843" t="s">
        <v>621</v>
      </c>
      <c r="F4825" s="841" t="s">
        <v>110</v>
      </c>
      <c r="G4825" s="847" t="s">
        <v>616</v>
      </c>
      <c r="H4825" s="843" t="s">
        <v>380</v>
      </c>
      <c r="I4825" s="841" t="s">
        <v>145</v>
      </c>
      <c r="J4825" s="842" t="s">
        <v>617</v>
      </c>
      <c r="K4825" s="843" t="s">
        <v>407</v>
      </c>
      <c r="L4825" s="841" t="s">
        <v>187</v>
      </c>
      <c r="M4825" s="847" t="s">
        <v>614</v>
      </c>
      <c r="N4825" s="843" t="s">
        <v>452</v>
      </c>
      <c r="O4825" s="841" t="s">
        <v>230</v>
      </c>
      <c r="P4825" s="847" t="s">
        <v>62</v>
      </c>
      <c r="Q4825" s="843" t="s">
        <v>63</v>
      </c>
      <c r="R4825" s="841"/>
      <c r="S4825" s="847"/>
      <c r="T4825" s="843"/>
    </row>
    <row r="4826" spans="1:20" ht="18" hidden="1" customHeight="1">
      <c r="A4826" s="840" t="str" cm="1">
        <f t="array" ref="A4826">IF(INDEX(r_ACTIVEROW,1,COUNTA(r_ACTIVEROW)-2)="N",
       INDEX(r_ACTIVEROW,1,COUNTA(r_ACTIVEROW))&amp;" "&amp;INDEX(r_ACTIVEROW,1,COUNTA(r_ACTIVEROW)-1),
       INDEX(r_ACTIVEROW,1,COUNTA(r_ACTIVEROW)-2)
      )</f>
        <v>DKA6420</v>
      </c>
      <c r="B4826" s="840" t="str" cm="1">
        <f t="array" ref="B4826">INDEX(r_ACTIVEROW,1,COUNTA(r_ACTIVEROW)-1)</f>
        <v>REAR WHEEL SIZE</v>
      </c>
      <c r="C4826" s="841" t="s">
        <v>620</v>
      </c>
      <c r="D4826" s="847" t="s">
        <v>619</v>
      </c>
      <c r="E4826" s="843" t="s">
        <v>621</v>
      </c>
      <c r="F4826" s="841" t="s">
        <v>110</v>
      </c>
      <c r="G4826" s="847" t="s">
        <v>616</v>
      </c>
      <c r="H4826" s="843" t="s">
        <v>380</v>
      </c>
      <c r="I4826" s="841" t="s">
        <v>145</v>
      </c>
      <c r="J4826" s="842" t="s">
        <v>617</v>
      </c>
      <c r="K4826" s="843" t="s">
        <v>407</v>
      </c>
      <c r="L4826" s="841" t="s">
        <v>187</v>
      </c>
      <c r="M4826" s="847" t="s">
        <v>614</v>
      </c>
      <c r="N4826" s="843" t="s">
        <v>452</v>
      </c>
      <c r="O4826" s="841" t="s">
        <v>231</v>
      </c>
      <c r="P4826" s="847" t="s">
        <v>62</v>
      </c>
      <c r="Q4826" s="843" t="s">
        <v>64</v>
      </c>
      <c r="R4826" s="841"/>
      <c r="S4826" s="847"/>
      <c r="T4826" s="843"/>
    </row>
    <row r="4827" spans="1:20" ht="18" hidden="1" customHeight="1">
      <c r="A4827" s="840" t="str" cm="1">
        <f t="array" ref="A4827">IF(INDEX(r_ACTIVEROW,1,COUNTA(r_ACTIVEROW)-2)="N",
       INDEX(r_ACTIVEROW,1,COUNTA(r_ACTIVEROW))&amp;" "&amp;INDEX(r_ACTIVEROW,1,COUNTA(r_ACTIVEROW)-1),
       INDEX(r_ACTIVEROW,1,COUNTA(r_ACTIVEROW)-2)
      )</f>
        <v>DKA6430</v>
      </c>
      <c r="B4827" s="840" t="str" cm="1">
        <f t="array" ref="B4827">INDEX(r_ACTIVEROW,1,COUNTA(r_ACTIVEROW)-1)</f>
        <v>REAR WHEEL SIZE</v>
      </c>
      <c r="C4827" s="841" t="s">
        <v>620</v>
      </c>
      <c r="D4827" s="847" t="s">
        <v>619</v>
      </c>
      <c r="E4827" s="843" t="s">
        <v>621</v>
      </c>
      <c r="F4827" s="841" t="s">
        <v>110</v>
      </c>
      <c r="G4827" s="847" t="s">
        <v>616</v>
      </c>
      <c r="H4827" s="843" t="s">
        <v>380</v>
      </c>
      <c r="I4827" s="841" t="s">
        <v>145</v>
      </c>
      <c r="J4827" s="842" t="s">
        <v>617</v>
      </c>
      <c r="K4827" s="843" t="s">
        <v>407</v>
      </c>
      <c r="L4827" s="841" t="s">
        <v>187</v>
      </c>
      <c r="M4827" s="847" t="s">
        <v>614</v>
      </c>
      <c r="N4827" s="843" t="s">
        <v>452</v>
      </c>
      <c r="O4827" s="841" t="s">
        <v>334</v>
      </c>
      <c r="P4827" s="847" t="s">
        <v>62</v>
      </c>
      <c r="Q4827" s="843" t="s">
        <v>315</v>
      </c>
      <c r="R4827" s="841"/>
      <c r="S4827" s="847"/>
      <c r="T4827" s="843"/>
    </row>
    <row r="4828" spans="1:20" ht="18" hidden="1" customHeight="1">
      <c r="A4828" s="840" t="str" cm="1">
        <f t="array" ref="A4828">IF(INDEX(r_ACTIVEROW,1,COUNTA(r_ACTIVEROW)-2)="N",
       INDEX(r_ACTIVEROW,1,COUNTA(r_ACTIVEROW))&amp;" "&amp;INDEX(r_ACTIVEROW,1,COUNTA(r_ACTIVEROW)-1),
       INDEX(r_ACTIVEROW,1,COUNTA(r_ACTIVEROW)-2)
      )</f>
        <v>DKA6410</v>
      </c>
      <c r="B4828" s="840" t="str" cm="1">
        <f t="array" ref="B4828">INDEX(r_ACTIVEROW,1,COUNTA(r_ACTIVEROW)-1)</f>
        <v>REAR WHEEL SIZE</v>
      </c>
      <c r="C4828" s="841" t="s">
        <v>620</v>
      </c>
      <c r="D4828" s="847" t="s">
        <v>619</v>
      </c>
      <c r="E4828" s="843" t="s">
        <v>621</v>
      </c>
      <c r="F4828" s="841" t="s">
        <v>110</v>
      </c>
      <c r="G4828" s="847" t="s">
        <v>616</v>
      </c>
      <c r="H4828" s="843" t="s">
        <v>380</v>
      </c>
      <c r="I4828" s="841" t="s">
        <v>146</v>
      </c>
      <c r="J4828" s="842" t="s">
        <v>617</v>
      </c>
      <c r="K4828" s="843" t="s">
        <v>381</v>
      </c>
      <c r="L4828" s="841" t="s">
        <v>187</v>
      </c>
      <c r="M4828" s="847" t="s">
        <v>614</v>
      </c>
      <c r="N4828" s="843" t="s">
        <v>452</v>
      </c>
      <c r="O4828" s="841" t="s">
        <v>230</v>
      </c>
      <c r="P4828" s="847" t="s">
        <v>62</v>
      </c>
      <c r="Q4828" s="843" t="s">
        <v>63</v>
      </c>
      <c r="R4828" s="841"/>
      <c r="S4828" s="847"/>
      <c r="T4828" s="843"/>
    </row>
    <row r="4829" spans="1:20" ht="18" hidden="1" customHeight="1">
      <c r="A4829" s="840" t="str" cm="1">
        <f t="array" ref="A4829">IF(INDEX(r_ACTIVEROW,1,COUNTA(r_ACTIVEROW)-2)="N",
       INDEX(r_ACTIVEROW,1,COUNTA(r_ACTIVEROW))&amp;" "&amp;INDEX(r_ACTIVEROW,1,COUNTA(r_ACTIVEROW)-1),
       INDEX(r_ACTIVEROW,1,COUNTA(r_ACTIVEROW)-2)
      )</f>
        <v>DKA6420</v>
      </c>
      <c r="B4829" s="840" t="str" cm="1">
        <f t="array" ref="B4829">INDEX(r_ACTIVEROW,1,COUNTA(r_ACTIVEROW)-1)</f>
        <v>REAR WHEEL SIZE</v>
      </c>
      <c r="C4829" s="841" t="s">
        <v>620</v>
      </c>
      <c r="D4829" s="847" t="s">
        <v>619</v>
      </c>
      <c r="E4829" s="843" t="s">
        <v>621</v>
      </c>
      <c r="F4829" s="841" t="s">
        <v>110</v>
      </c>
      <c r="G4829" s="847" t="s">
        <v>616</v>
      </c>
      <c r="H4829" s="843" t="s">
        <v>380</v>
      </c>
      <c r="I4829" s="841" t="s">
        <v>146</v>
      </c>
      <c r="J4829" s="842" t="s">
        <v>617</v>
      </c>
      <c r="K4829" s="843" t="s">
        <v>381</v>
      </c>
      <c r="L4829" s="841" t="s">
        <v>187</v>
      </c>
      <c r="M4829" s="847" t="s">
        <v>614</v>
      </c>
      <c r="N4829" s="843" t="s">
        <v>452</v>
      </c>
      <c r="O4829" s="841" t="s">
        <v>231</v>
      </c>
      <c r="P4829" s="847" t="s">
        <v>62</v>
      </c>
      <c r="Q4829" s="843" t="s">
        <v>64</v>
      </c>
      <c r="R4829" s="841"/>
      <c r="S4829" s="847"/>
      <c r="T4829" s="843"/>
    </row>
    <row r="4830" spans="1:20" ht="18" hidden="1" customHeight="1">
      <c r="A4830" s="840" t="str" cm="1">
        <f t="array" ref="A4830">IF(INDEX(r_ACTIVEROW,1,COUNTA(r_ACTIVEROW)-2)="N",
       INDEX(r_ACTIVEROW,1,COUNTA(r_ACTIVEROW))&amp;" "&amp;INDEX(r_ACTIVEROW,1,COUNTA(r_ACTIVEROW)-1),
       INDEX(r_ACTIVEROW,1,COUNTA(r_ACTIVEROW)-2)
      )</f>
        <v>DKA6430</v>
      </c>
      <c r="B4830" s="840" t="str" cm="1">
        <f t="array" ref="B4830">INDEX(r_ACTIVEROW,1,COUNTA(r_ACTIVEROW)-1)</f>
        <v>REAR WHEEL SIZE</v>
      </c>
      <c r="C4830" s="841" t="s">
        <v>620</v>
      </c>
      <c r="D4830" s="847" t="s">
        <v>619</v>
      </c>
      <c r="E4830" s="843" t="s">
        <v>621</v>
      </c>
      <c r="F4830" s="841" t="s">
        <v>110</v>
      </c>
      <c r="G4830" s="847" t="s">
        <v>616</v>
      </c>
      <c r="H4830" s="843" t="s">
        <v>380</v>
      </c>
      <c r="I4830" s="841" t="s">
        <v>146</v>
      </c>
      <c r="J4830" s="842" t="s">
        <v>617</v>
      </c>
      <c r="K4830" s="843" t="s">
        <v>381</v>
      </c>
      <c r="L4830" s="841" t="s">
        <v>187</v>
      </c>
      <c r="M4830" s="847" t="s">
        <v>614</v>
      </c>
      <c r="N4830" s="843" t="s">
        <v>452</v>
      </c>
      <c r="O4830" s="841" t="s">
        <v>334</v>
      </c>
      <c r="P4830" s="847" t="s">
        <v>62</v>
      </c>
      <c r="Q4830" s="843" t="s">
        <v>315</v>
      </c>
      <c r="R4830" s="841"/>
      <c r="S4830" s="847"/>
      <c r="T4830" s="843"/>
    </row>
    <row r="4831" spans="1:20" ht="18" hidden="1" customHeight="1">
      <c r="A4831" s="840" t="str" cm="1">
        <f t="array" ref="A4831">IF(INDEX(r_ACTIVEROW,1,COUNTA(r_ACTIVEROW)-2)="N",
       INDEX(r_ACTIVEROW,1,COUNTA(r_ACTIVEROW))&amp;" "&amp;INDEX(r_ACTIVEROW,1,COUNTA(r_ACTIVEROW)-1),
       INDEX(r_ACTIVEROW,1,COUNTA(r_ACTIVEROW)-2)
      )</f>
        <v>DKA6410</v>
      </c>
      <c r="B4831" s="840" t="str" cm="1">
        <f t="array" ref="B4831">INDEX(r_ACTIVEROW,1,COUNTA(r_ACTIVEROW)-1)</f>
        <v>REAR WHEEL SIZE</v>
      </c>
      <c r="C4831" s="841" t="s">
        <v>620</v>
      </c>
      <c r="D4831" s="847" t="s">
        <v>619</v>
      </c>
      <c r="E4831" s="843" t="s">
        <v>621</v>
      </c>
      <c r="F4831" s="841" t="s">
        <v>111</v>
      </c>
      <c r="G4831" s="847" t="s">
        <v>616</v>
      </c>
      <c r="H4831" s="843" t="s">
        <v>407</v>
      </c>
      <c r="I4831" s="841" t="s">
        <v>127</v>
      </c>
      <c r="J4831" s="842" t="s">
        <v>617</v>
      </c>
      <c r="K4831" s="843" t="s">
        <v>413</v>
      </c>
      <c r="L4831" s="841" t="s">
        <v>187</v>
      </c>
      <c r="M4831" s="847" t="s">
        <v>614</v>
      </c>
      <c r="N4831" s="843" t="s">
        <v>452</v>
      </c>
      <c r="O4831" s="841" t="s">
        <v>230</v>
      </c>
      <c r="P4831" s="847" t="s">
        <v>62</v>
      </c>
      <c r="Q4831" s="843" t="s">
        <v>63</v>
      </c>
      <c r="R4831" s="841"/>
      <c r="S4831" s="847"/>
      <c r="T4831" s="843"/>
    </row>
    <row r="4832" spans="1:20" ht="18" hidden="1" customHeight="1">
      <c r="A4832" s="840" t="str" cm="1">
        <f t="array" ref="A4832">IF(INDEX(r_ACTIVEROW,1,COUNTA(r_ACTIVEROW)-2)="N",
       INDEX(r_ACTIVEROW,1,COUNTA(r_ACTIVEROW))&amp;" "&amp;INDEX(r_ACTIVEROW,1,COUNTA(r_ACTIVEROW)-1),
       INDEX(r_ACTIVEROW,1,COUNTA(r_ACTIVEROW)-2)
      )</f>
        <v>DKA6420</v>
      </c>
      <c r="B4832" s="840" t="str" cm="1">
        <f t="array" ref="B4832">INDEX(r_ACTIVEROW,1,COUNTA(r_ACTIVEROW)-1)</f>
        <v>REAR WHEEL SIZE</v>
      </c>
      <c r="C4832" s="841" t="s">
        <v>620</v>
      </c>
      <c r="D4832" s="847" t="s">
        <v>619</v>
      </c>
      <c r="E4832" s="843" t="s">
        <v>621</v>
      </c>
      <c r="F4832" s="841" t="s">
        <v>111</v>
      </c>
      <c r="G4832" s="847" t="s">
        <v>616</v>
      </c>
      <c r="H4832" s="843" t="s">
        <v>407</v>
      </c>
      <c r="I4832" s="841" t="s">
        <v>127</v>
      </c>
      <c r="J4832" s="842" t="s">
        <v>617</v>
      </c>
      <c r="K4832" s="843" t="s">
        <v>413</v>
      </c>
      <c r="L4832" s="841" t="s">
        <v>187</v>
      </c>
      <c r="M4832" s="847" t="s">
        <v>614</v>
      </c>
      <c r="N4832" s="843" t="s">
        <v>452</v>
      </c>
      <c r="O4832" s="841" t="s">
        <v>231</v>
      </c>
      <c r="P4832" s="847" t="s">
        <v>62</v>
      </c>
      <c r="Q4832" s="843" t="s">
        <v>64</v>
      </c>
      <c r="R4832" s="841"/>
      <c r="S4832" s="847"/>
      <c r="T4832" s="843"/>
    </row>
    <row r="4833" spans="1:20" ht="18" hidden="1" customHeight="1">
      <c r="A4833" s="840" t="str" cm="1">
        <f t="array" ref="A4833">IF(INDEX(r_ACTIVEROW,1,COUNTA(r_ACTIVEROW)-2)="N",
       INDEX(r_ACTIVEROW,1,COUNTA(r_ACTIVEROW))&amp;" "&amp;INDEX(r_ACTIVEROW,1,COUNTA(r_ACTIVEROW)-1),
       INDEX(r_ACTIVEROW,1,COUNTA(r_ACTIVEROW)-2)
      )</f>
        <v>DKA6430</v>
      </c>
      <c r="B4833" s="840" t="str" cm="1">
        <f t="array" ref="B4833">INDEX(r_ACTIVEROW,1,COUNTA(r_ACTIVEROW)-1)</f>
        <v>REAR WHEEL SIZE</v>
      </c>
      <c r="C4833" s="841" t="s">
        <v>620</v>
      </c>
      <c r="D4833" s="847" t="s">
        <v>619</v>
      </c>
      <c r="E4833" s="843" t="s">
        <v>621</v>
      </c>
      <c r="F4833" s="841" t="s">
        <v>111</v>
      </c>
      <c r="G4833" s="847" t="s">
        <v>616</v>
      </c>
      <c r="H4833" s="843" t="s">
        <v>407</v>
      </c>
      <c r="I4833" s="841" t="s">
        <v>127</v>
      </c>
      <c r="J4833" s="842" t="s">
        <v>617</v>
      </c>
      <c r="K4833" s="843" t="s">
        <v>413</v>
      </c>
      <c r="L4833" s="841" t="s">
        <v>187</v>
      </c>
      <c r="M4833" s="847" t="s">
        <v>614</v>
      </c>
      <c r="N4833" s="843" t="s">
        <v>452</v>
      </c>
      <c r="O4833" s="841" t="s">
        <v>334</v>
      </c>
      <c r="P4833" s="847" t="s">
        <v>62</v>
      </c>
      <c r="Q4833" s="843" t="s">
        <v>315</v>
      </c>
      <c r="R4833" s="841"/>
      <c r="S4833" s="847"/>
      <c r="T4833" s="843"/>
    </row>
    <row r="4834" spans="1:20" ht="18" hidden="1" customHeight="1">
      <c r="A4834" s="840" t="str" cm="1">
        <f t="array" ref="A4834">IF(INDEX(r_ACTIVEROW,1,COUNTA(r_ACTIVEROW)-2)="N",
       INDEX(r_ACTIVEROW,1,COUNTA(r_ACTIVEROW))&amp;" "&amp;INDEX(r_ACTIVEROW,1,COUNTA(r_ACTIVEROW)-1),
       INDEX(r_ACTIVEROW,1,COUNTA(r_ACTIVEROW)-2)
      )</f>
        <v>DKA6410</v>
      </c>
      <c r="B4834" s="840" t="str" cm="1">
        <f t="array" ref="B4834">INDEX(r_ACTIVEROW,1,COUNTA(r_ACTIVEROW)-1)</f>
        <v>REAR WHEEL SIZE</v>
      </c>
      <c r="C4834" s="841" t="s">
        <v>620</v>
      </c>
      <c r="D4834" s="847" t="s">
        <v>619</v>
      </c>
      <c r="E4834" s="843" t="s">
        <v>621</v>
      </c>
      <c r="F4834" s="841" t="s">
        <v>111</v>
      </c>
      <c r="G4834" s="847" t="s">
        <v>616</v>
      </c>
      <c r="H4834" s="843" t="s">
        <v>407</v>
      </c>
      <c r="I4834" s="841" t="s">
        <v>128</v>
      </c>
      <c r="J4834" s="842" t="s">
        <v>617</v>
      </c>
      <c r="K4834" s="843" t="s">
        <v>397</v>
      </c>
      <c r="L4834" s="841" t="s">
        <v>187</v>
      </c>
      <c r="M4834" s="847" t="s">
        <v>614</v>
      </c>
      <c r="N4834" s="843" t="s">
        <v>452</v>
      </c>
      <c r="O4834" s="841" t="s">
        <v>230</v>
      </c>
      <c r="P4834" s="847" t="s">
        <v>62</v>
      </c>
      <c r="Q4834" s="843" t="s">
        <v>63</v>
      </c>
      <c r="R4834" s="841"/>
      <c r="S4834" s="847"/>
      <c r="T4834" s="843"/>
    </row>
    <row r="4835" spans="1:20" ht="18" hidden="1" customHeight="1">
      <c r="A4835" s="840" t="str" cm="1">
        <f t="array" ref="A4835">IF(INDEX(r_ACTIVEROW,1,COUNTA(r_ACTIVEROW)-2)="N",
       INDEX(r_ACTIVEROW,1,COUNTA(r_ACTIVEROW))&amp;" "&amp;INDEX(r_ACTIVEROW,1,COUNTA(r_ACTIVEROW)-1),
       INDEX(r_ACTIVEROW,1,COUNTA(r_ACTIVEROW)-2)
      )</f>
        <v>DKA6420</v>
      </c>
      <c r="B4835" s="840" t="str" cm="1">
        <f t="array" ref="B4835">INDEX(r_ACTIVEROW,1,COUNTA(r_ACTIVEROW)-1)</f>
        <v>REAR WHEEL SIZE</v>
      </c>
      <c r="C4835" s="841" t="s">
        <v>620</v>
      </c>
      <c r="D4835" s="847" t="s">
        <v>619</v>
      </c>
      <c r="E4835" s="843" t="s">
        <v>621</v>
      </c>
      <c r="F4835" s="841" t="s">
        <v>111</v>
      </c>
      <c r="G4835" s="847" t="s">
        <v>616</v>
      </c>
      <c r="H4835" s="843" t="s">
        <v>407</v>
      </c>
      <c r="I4835" s="841" t="s">
        <v>128</v>
      </c>
      <c r="J4835" s="842" t="s">
        <v>617</v>
      </c>
      <c r="K4835" s="843" t="s">
        <v>397</v>
      </c>
      <c r="L4835" s="841" t="s">
        <v>187</v>
      </c>
      <c r="M4835" s="847" t="s">
        <v>614</v>
      </c>
      <c r="N4835" s="843" t="s">
        <v>452</v>
      </c>
      <c r="O4835" s="841" t="s">
        <v>231</v>
      </c>
      <c r="P4835" s="847" t="s">
        <v>62</v>
      </c>
      <c r="Q4835" s="843" t="s">
        <v>64</v>
      </c>
      <c r="R4835" s="841"/>
      <c r="S4835" s="847"/>
      <c r="T4835" s="843"/>
    </row>
    <row r="4836" spans="1:20" ht="18" hidden="1" customHeight="1">
      <c r="A4836" s="840" t="str" cm="1">
        <f t="array" ref="A4836">IF(INDEX(r_ACTIVEROW,1,COUNTA(r_ACTIVEROW)-2)="N",
       INDEX(r_ACTIVEROW,1,COUNTA(r_ACTIVEROW))&amp;" "&amp;INDEX(r_ACTIVEROW,1,COUNTA(r_ACTIVEROW)-1),
       INDEX(r_ACTIVEROW,1,COUNTA(r_ACTIVEROW)-2)
      )</f>
        <v>DKA6430</v>
      </c>
      <c r="B4836" s="840" t="str" cm="1">
        <f t="array" ref="B4836">INDEX(r_ACTIVEROW,1,COUNTA(r_ACTIVEROW)-1)</f>
        <v>REAR WHEEL SIZE</v>
      </c>
      <c r="C4836" s="841" t="s">
        <v>620</v>
      </c>
      <c r="D4836" s="847" t="s">
        <v>619</v>
      </c>
      <c r="E4836" s="843" t="s">
        <v>621</v>
      </c>
      <c r="F4836" s="841" t="s">
        <v>111</v>
      </c>
      <c r="G4836" s="847" t="s">
        <v>616</v>
      </c>
      <c r="H4836" s="843" t="s">
        <v>407</v>
      </c>
      <c r="I4836" s="841" t="s">
        <v>128</v>
      </c>
      <c r="J4836" s="842" t="s">
        <v>617</v>
      </c>
      <c r="K4836" s="843" t="s">
        <v>397</v>
      </c>
      <c r="L4836" s="841" t="s">
        <v>187</v>
      </c>
      <c r="M4836" s="847" t="s">
        <v>614</v>
      </c>
      <c r="N4836" s="843" t="s">
        <v>452</v>
      </c>
      <c r="O4836" s="841" t="s">
        <v>334</v>
      </c>
      <c r="P4836" s="847" t="s">
        <v>62</v>
      </c>
      <c r="Q4836" s="843" t="s">
        <v>315</v>
      </c>
      <c r="R4836" s="841"/>
      <c r="S4836" s="847"/>
      <c r="T4836" s="843"/>
    </row>
    <row r="4837" spans="1:20" ht="18" hidden="1" customHeight="1">
      <c r="A4837" s="840" t="str" cm="1">
        <f t="array" ref="A4837">IF(INDEX(r_ACTIVEROW,1,COUNTA(r_ACTIVEROW)-2)="N",
       INDEX(r_ACTIVEROW,1,COUNTA(r_ACTIVEROW))&amp;" "&amp;INDEX(r_ACTIVEROW,1,COUNTA(r_ACTIVEROW)-1),
       INDEX(r_ACTIVEROW,1,COUNTA(r_ACTIVEROW)-2)
      )</f>
        <v>DKA6410</v>
      </c>
      <c r="B4837" s="840" t="str" cm="1">
        <f t="array" ref="B4837">INDEX(r_ACTIVEROW,1,COUNTA(r_ACTIVEROW)-1)</f>
        <v>REAR WHEEL SIZE</v>
      </c>
      <c r="C4837" s="841" t="s">
        <v>620</v>
      </c>
      <c r="D4837" s="847" t="s">
        <v>619</v>
      </c>
      <c r="E4837" s="843" t="s">
        <v>621</v>
      </c>
      <c r="F4837" s="841" t="s">
        <v>111</v>
      </c>
      <c r="G4837" s="847" t="s">
        <v>616</v>
      </c>
      <c r="H4837" s="843" t="s">
        <v>407</v>
      </c>
      <c r="I4837" s="841" t="s">
        <v>129</v>
      </c>
      <c r="J4837" s="842" t="s">
        <v>617</v>
      </c>
      <c r="K4837" s="843" t="s">
        <v>414</v>
      </c>
      <c r="L4837" s="841" t="s">
        <v>187</v>
      </c>
      <c r="M4837" s="847" t="s">
        <v>614</v>
      </c>
      <c r="N4837" s="843" t="s">
        <v>452</v>
      </c>
      <c r="O4837" s="841" t="s">
        <v>230</v>
      </c>
      <c r="P4837" s="847" t="s">
        <v>62</v>
      </c>
      <c r="Q4837" s="843" t="s">
        <v>63</v>
      </c>
      <c r="R4837" s="841"/>
      <c r="S4837" s="847"/>
      <c r="T4837" s="843"/>
    </row>
    <row r="4838" spans="1:20" ht="18" hidden="1" customHeight="1">
      <c r="A4838" s="840" t="str" cm="1">
        <f t="array" ref="A4838">IF(INDEX(r_ACTIVEROW,1,COUNTA(r_ACTIVEROW)-2)="N",
       INDEX(r_ACTIVEROW,1,COUNTA(r_ACTIVEROW))&amp;" "&amp;INDEX(r_ACTIVEROW,1,COUNTA(r_ACTIVEROW)-1),
       INDEX(r_ACTIVEROW,1,COUNTA(r_ACTIVEROW)-2)
      )</f>
        <v>DKA6420</v>
      </c>
      <c r="B4838" s="840" t="str" cm="1">
        <f t="array" ref="B4838">INDEX(r_ACTIVEROW,1,COUNTA(r_ACTIVEROW)-1)</f>
        <v>REAR WHEEL SIZE</v>
      </c>
      <c r="C4838" s="841" t="s">
        <v>620</v>
      </c>
      <c r="D4838" s="847" t="s">
        <v>619</v>
      </c>
      <c r="E4838" s="843" t="s">
        <v>621</v>
      </c>
      <c r="F4838" s="841" t="s">
        <v>111</v>
      </c>
      <c r="G4838" s="847" t="s">
        <v>616</v>
      </c>
      <c r="H4838" s="843" t="s">
        <v>407</v>
      </c>
      <c r="I4838" s="841" t="s">
        <v>129</v>
      </c>
      <c r="J4838" s="842" t="s">
        <v>617</v>
      </c>
      <c r="K4838" s="843" t="s">
        <v>414</v>
      </c>
      <c r="L4838" s="841" t="s">
        <v>187</v>
      </c>
      <c r="M4838" s="847" t="s">
        <v>614</v>
      </c>
      <c r="N4838" s="843" t="s">
        <v>452</v>
      </c>
      <c r="O4838" s="841" t="s">
        <v>231</v>
      </c>
      <c r="P4838" s="847" t="s">
        <v>62</v>
      </c>
      <c r="Q4838" s="843" t="s">
        <v>64</v>
      </c>
      <c r="R4838" s="841"/>
      <c r="S4838" s="847"/>
      <c r="T4838" s="843"/>
    </row>
    <row r="4839" spans="1:20" ht="18" hidden="1" customHeight="1">
      <c r="A4839" s="840" t="str" cm="1">
        <f t="array" ref="A4839">IF(INDEX(r_ACTIVEROW,1,COUNTA(r_ACTIVEROW)-2)="N",
       INDEX(r_ACTIVEROW,1,COUNTA(r_ACTIVEROW))&amp;" "&amp;INDEX(r_ACTIVEROW,1,COUNTA(r_ACTIVEROW)-1),
       INDEX(r_ACTIVEROW,1,COUNTA(r_ACTIVEROW)-2)
      )</f>
        <v>DKA6430</v>
      </c>
      <c r="B4839" s="840" t="str" cm="1">
        <f t="array" ref="B4839">INDEX(r_ACTIVEROW,1,COUNTA(r_ACTIVEROW)-1)</f>
        <v>REAR WHEEL SIZE</v>
      </c>
      <c r="C4839" s="841" t="s">
        <v>620</v>
      </c>
      <c r="D4839" s="847" t="s">
        <v>619</v>
      </c>
      <c r="E4839" s="843" t="s">
        <v>621</v>
      </c>
      <c r="F4839" s="841" t="s">
        <v>111</v>
      </c>
      <c r="G4839" s="847" t="s">
        <v>616</v>
      </c>
      <c r="H4839" s="843" t="s">
        <v>407</v>
      </c>
      <c r="I4839" s="841" t="s">
        <v>129</v>
      </c>
      <c r="J4839" s="842" t="s">
        <v>617</v>
      </c>
      <c r="K4839" s="843" t="s">
        <v>414</v>
      </c>
      <c r="L4839" s="841" t="s">
        <v>187</v>
      </c>
      <c r="M4839" s="847" t="s">
        <v>614</v>
      </c>
      <c r="N4839" s="843" t="s">
        <v>452</v>
      </c>
      <c r="O4839" s="841" t="s">
        <v>334</v>
      </c>
      <c r="P4839" s="847" t="s">
        <v>62</v>
      </c>
      <c r="Q4839" s="843" t="s">
        <v>315</v>
      </c>
      <c r="R4839" s="841"/>
      <c r="S4839" s="847"/>
      <c r="T4839" s="843"/>
    </row>
    <row r="4840" spans="1:20" ht="18" hidden="1" customHeight="1">
      <c r="A4840" s="840" t="str" cm="1">
        <f t="array" ref="A4840">IF(INDEX(r_ACTIVEROW,1,COUNTA(r_ACTIVEROW)-2)="N",
       INDEX(r_ACTIVEROW,1,COUNTA(r_ACTIVEROW))&amp;" "&amp;INDEX(r_ACTIVEROW,1,COUNTA(r_ACTIVEROW)-1),
       INDEX(r_ACTIVEROW,1,COUNTA(r_ACTIVEROW)-2)
      )</f>
        <v>DKA6410</v>
      </c>
      <c r="B4840" s="840" t="str" cm="1">
        <f t="array" ref="B4840">INDEX(r_ACTIVEROW,1,COUNTA(r_ACTIVEROW)-1)</f>
        <v>REAR WHEEL SIZE</v>
      </c>
      <c r="C4840" s="841" t="s">
        <v>620</v>
      </c>
      <c r="D4840" s="847" t="s">
        <v>619</v>
      </c>
      <c r="E4840" s="843" t="s">
        <v>621</v>
      </c>
      <c r="F4840" s="841" t="s">
        <v>111</v>
      </c>
      <c r="G4840" s="847" t="s">
        <v>616</v>
      </c>
      <c r="H4840" s="843" t="s">
        <v>407</v>
      </c>
      <c r="I4840" s="841" t="s">
        <v>130</v>
      </c>
      <c r="J4840" s="842" t="s">
        <v>617</v>
      </c>
      <c r="K4840" s="843" t="s">
        <v>373</v>
      </c>
      <c r="L4840" s="841" t="s">
        <v>187</v>
      </c>
      <c r="M4840" s="847" t="s">
        <v>614</v>
      </c>
      <c r="N4840" s="843" t="s">
        <v>452</v>
      </c>
      <c r="O4840" s="841" t="s">
        <v>230</v>
      </c>
      <c r="P4840" s="847" t="s">
        <v>62</v>
      </c>
      <c r="Q4840" s="843" t="s">
        <v>63</v>
      </c>
      <c r="R4840" s="841"/>
      <c r="S4840" s="847"/>
      <c r="T4840" s="843"/>
    </row>
    <row r="4841" spans="1:20" ht="18" hidden="1" customHeight="1">
      <c r="A4841" s="840" t="str" cm="1">
        <f t="array" ref="A4841">IF(INDEX(r_ACTIVEROW,1,COUNTA(r_ACTIVEROW)-2)="N",
       INDEX(r_ACTIVEROW,1,COUNTA(r_ACTIVEROW))&amp;" "&amp;INDEX(r_ACTIVEROW,1,COUNTA(r_ACTIVEROW)-1),
       INDEX(r_ACTIVEROW,1,COUNTA(r_ACTIVEROW)-2)
      )</f>
        <v>DKA6420</v>
      </c>
      <c r="B4841" s="840" t="str" cm="1">
        <f t="array" ref="B4841">INDEX(r_ACTIVEROW,1,COUNTA(r_ACTIVEROW)-1)</f>
        <v>REAR WHEEL SIZE</v>
      </c>
      <c r="C4841" s="841" t="s">
        <v>620</v>
      </c>
      <c r="D4841" s="847" t="s">
        <v>619</v>
      </c>
      <c r="E4841" s="843" t="s">
        <v>621</v>
      </c>
      <c r="F4841" s="841" t="s">
        <v>111</v>
      </c>
      <c r="G4841" s="847" t="s">
        <v>616</v>
      </c>
      <c r="H4841" s="843" t="s">
        <v>407</v>
      </c>
      <c r="I4841" s="841" t="s">
        <v>130</v>
      </c>
      <c r="J4841" s="842" t="s">
        <v>617</v>
      </c>
      <c r="K4841" s="843" t="s">
        <v>373</v>
      </c>
      <c r="L4841" s="841" t="s">
        <v>187</v>
      </c>
      <c r="M4841" s="847" t="s">
        <v>614</v>
      </c>
      <c r="N4841" s="843" t="s">
        <v>452</v>
      </c>
      <c r="O4841" s="841" t="s">
        <v>231</v>
      </c>
      <c r="P4841" s="847" t="s">
        <v>62</v>
      </c>
      <c r="Q4841" s="843" t="s">
        <v>64</v>
      </c>
      <c r="R4841" s="841"/>
      <c r="S4841" s="847"/>
      <c r="T4841" s="843"/>
    </row>
    <row r="4842" spans="1:20" ht="18" hidden="1" customHeight="1">
      <c r="A4842" s="840" t="str" cm="1">
        <f t="array" ref="A4842">IF(INDEX(r_ACTIVEROW,1,COUNTA(r_ACTIVEROW)-2)="N",
       INDEX(r_ACTIVEROW,1,COUNTA(r_ACTIVEROW))&amp;" "&amp;INDEX(r_ACTIVEROW,1,COUNTA(r_ACTIVEROW)-1),
       INDEX(r_ACTIVEROW,1,COUNTA(r_ACTIVEROW)-2)
      )</f>
        <v>DKA6430</v>
      </c>
      <c r="B4842" s="840" t="str" cm="1">
        <f t="array" ref="B4842">INDEX(r_ACTIVEROW,1,COUNTA(r_ACTIVEROW)-1)</f>
        <v>REAR WHEEL SIZE</v>
      </c>
      <c r="C4842" s="841" t="s">
        <v>620</v>
      </c>
      <c r="D4842" s="847" t="s">
        <v>619</v>
      </c>
      <c r="E4842" s="843" t="s">
        <v>621</v>
      </c>
      <c r="F4842" s="841" t="s">
        <v>111</v>
      </c>
      <c r="G4842" s="847" t="s">
        <v>616</v>
      </c>
      <c r="H4842" s="843" t="s">
        <v>407</v>
      </c>
      <c r="I4842" s="841" t="s">
        <v>130</v>
      </c>
      <c r="J4842" s="842" t="s">
        <v>617</v>
      </c>
      <c r="K4842" s="843" t="s">
        <v>373</v>
      </c>
      <c r="L4842" s="841" t="s">
        <v>187</v>
      </c>
      <c r="M4842" s="847" t="s">
        <v>614</v>
      </c>
      <c r="N4842" s="843" t="s">
        <v>452</v>
      </c>
      <c r="O4842" s="841" t="s">
        <v>334</v>
      </c>
      <c r="P4842" s="847" t="s">
        <v>62</v>
      </c>
      <c r="Q4842" s="843" t="s">
        <v>315</v>
      </c>
      <c r="R4842" s="841"/>
      <c r="S4842" s="847"/>
      <c r="T4842" s="843"/>
    </row>
    <row r="4843" spans="1:20" ht="18" hidden="1" customHeight="1">
      <c r="A4843" s="840" t="str" cm="1">
        <f t="array" ref="A4843">IF(INDEX(r_ACTIVEROW,1,COUNTA(r_ACTIVEROW)-2)="N",
       INDEX(r_ACTIVEROW,1,COUNTA(r_ACTIVEROW))&amp;" "&amp;INDEX(r_ACTIVEROW,1,COUNTA(r_ACTIVEROW)-1),
       INDEX(r_ACTIVEROW,1,COUNTA(r_ACTIVEROW)-2)
      )</f>
        <v>DKA6410</v>
      </c>
      <c r="B4843" s="840" t="str" cm="1">
        <f t="array" ref="B4843">INDEX(r_ACTIVEROW,1,COUNTA(r_ACTIVEROW)-1)</f>
        <v>REAR WHEEL SIZE</v>
      </c>
      <c r="C4843" s="841" t="s">
        <v>620</v>
      </c>
      <c r="D4843" s="847" t="s">
        <v>619</v>
      </c>
      <c r="E4843" s="843" t="s">
        <v>621</v>
      </c>
      <c r="F4843" s="841" t="s">
        <v>111</v>
      </c>
      <c r="G4843" s="847" t="s">
        <v>616</v>
      </c>
      <c r="H4843" s="843" t="s">
        <v>407</v>
      </c>
      <c r="I4843" s="841" t="s">
        <v>131</v>
      </c>
      <c r="J4843" s="842" t="s">
        <v>617</v>
      </c>
      <c r="K4843" s="843" t="s">
        <v>399</v>
      </c>
      <c r="L4843" s="841" t="s">
        <v>187</v>
      </c>
      <c r="M4843" s="847" t="s">
        <v>614</v>
      </c>
      <c r="N4843" s="843" t="s">
        <v>452</v>
      </c>
      <c r="O4843" s="841" t="s">
        <v>230</v>
      </c>
      <c r="P4843" s="847" t="s">
        <v>62</v>
      </c>
      <c r="Q4843" s="843" t="s">
        <v>63</v>
      </c>
      <c r="R4843" s="841"/>
      <c r="S4843" s="847"/>
      <c r="T4843" s="843"/>
    </row>
    <row r="4844" spans="1:20" ht="18" hidden="1" customHeight="1">
      <c r="A4844" s="840" t="str" cm="1">
        <f t="array" ref="A4844">IF(INDEX(r_ACTIVEROW,1,COUNTA(r_ACTIVEROW)-2)="N",
       INDEX(r_ACTIVEROW,1,COUNTA(r_ACTIVEROW))&amp;" "&amp;INDEX(r_ACTIVEROW,1,COUNTA(r_ACTIVEROW)-1),
       INDEX(r_ACTIVEROW,1,COUNTA(r_ACTIVEROW)-2)
      )</f>
        <v>DKA6420</v>
      </c>
      <c r="B4844" s="840" t="str" cm="1">
        <f t="array" ref="B4844">INDEX(r_ACTIVEROW,1,COUNTA(r_ACTIVEROW)-1)</f>
        <v>REAR WHEEL SIZE</v>
      </c>
      <c r="C4844" s="841" t="s">
        <v>620</v>
      </c>
      <c r="D4844" s="847" t="s">
        <v>619</v>
      </c>
      <c r="E4844" s="843" t="s">
        <v>621</v>
      </c>
      <c r="F4844" s="841" t="s">
        <v>111</v>
      </c>
      <c r="G4844" s="847" t="s">
        <v>616</v>
      </c>
      <c r="H4844" s="843" t="s">
        <v>407</v>
      </c>
      <c r="I4844" s="841" t="s">
        <v>131</v>
      </c>
      <c r="J4844" s="842" t="s">
        <v>617</v>
      </c>
      <c r="K4844" s="843" t="s">
        <v>399</v>
      </c>
      <c r="L4844" s="841" t="s">
        <v>187</v>
      </c>
      <c r="M4844" s="847" t="s">
        <v>614</v>
      </c>
      <c r="N4844" s="843" t="s">
        <v>452</v>
      </c>
      <c r="O4844" s="841" t="s">
        <v>231</v>
      </c>
      <c r="P4844" s="847" t="s">
        <v>62</v>
      </c>
      <c r="Q4844" s="843" t="s">
        <v>64</v>
      </c>
      <c r="R4844" s="841"/>
      <c r="S4844" s="847"/>
      <c r="T4844" s="843"/>
    </row>
    <row r="4845" spans="1:20" ht="18" hidden="1" customHeight="1">
      <c r="A4845" s="840" t="str" cm="1">
        <f t="array" ref="A4845">IF(INDEX(r_ACTIVEROW,1,COUNTA(r_ACTIVEROW)-2)="N",
       INDEX(r_ACTIVEROW,1,COUNTA(r_ACTIVEROW))&amp;" "&amp;INDEX(r_ACTIVEROW,1,COUNTA(r_ACTIVEROW)-1),
       INDEX(r_ACTIVEROW,1,COUNTA(r_ACTIVEROW)-2)
      )</f>
        <v>DKA9320</v>
      </c>
      <c r="B4845" s="840" t="str" cm="1">
        <f t="array" ref="B4845">INDEX(r_ACTIVEROW,1,COUNTA(r_ACTIVEROW)-1)</f>
        <v>FOOTREST UPMOUNTED</v>
      </c>
      <c r="C4845" s="841" t="s">
        <v>620</v>
      </c>
      <c r="D4845" s="847" t="s">
        <v>619</v>
      </c>
      <c r="E4845" s="843" t="s">
        <v>621</v>
      </c>
      <c r="F4845" s="841" t="s">
        <v>111</v>
      </c>
      <c r="G4845" s="847" t="s">
        <v>616</v>
      </c>
      <c r="H4845" s="843" t="s">
        <v>407</v>
      </c>
      <c r="I4845" s="841" t="s">
        <v>131</v>
      </c>
      <c r="J4845" s="842" t="s">
        <v>617</v>
      </c>
      <c r="K4845" s="843" t="s">
        <v>399</v>
      </c>
      <c r="L4845" s="841" t="s">
        <v>187</v>
      </c>
      <c r="M4845" s="847" t="s">
        <v>614</v>
      </c>
      <c r="N4845" s="843" t="s">
        <v>452</v>
      </c>
      <c r="O4845" s="841" t="s">
        <v>334</v>
      </c>
      <c r="P4845" s="847" t="s">
        <v>62</v>
      </c>
      <c r="Q4845" s="843" t="s">
        <v>315</v>
      </c>
      <c r="R4845" s="841" t="s">
        <v>623</v>
      </c>
      <c r="S4845" s="847" t="s">
        <v>618</v>
      </c>
      <c r="T4845" s="843" t="s">
        <v>624</v>
      </c>
    </row>
    <row r="4846" spans="1:20" ht="18" hidden="1" customHeight="1">
      <c r="A4846" s="840" t="str" cm="1">
        <f t="array" ref="A4846">IF(INDEX(r_ACTIVEROW,1,COUNTA(r_ACTIVEROW)-2)="N",
       INDEX(r_ACTIVEROW,1,COUNTA(r_ACTIVEROW))&amp;" "&amp;INDEX(r_ACTIVEROW,1,COUNTA(r_ACTIVEROW)-1),
       INDEX(r_ACTIVEROW,1,COUNTA(r_ACTIVEROW)-2)
      )</f>
        <v>DKA6410</v>
      </c>
      <c r="B4846" s="840" t="str" cm="1">
        <f t="array" ref="B4846">INDEX(r_ACTIVEROW,1,COUNTA(r_ACTIVEROW)-1)</f>
        <v>REAR WHEEL SIZE</v>
      </c>
      <c r="C4846" s="841" t="s">
        <v>620</v>
      </c>
      <c r="D4846" s="847" t="s">
        <v>619</v>
      </c>
      <c r="E4846" s="843" t="s">
        <v>621</v>
      </c>
      <c r="F4846" s="841" t="s">
        <v>111</v>
      </c>
      <c r="G4846" s="847" t="s">
        <v>616</v>
      </c>
      <c r="H4846" s="843" t="s">
        <v>407</v>
      </c>
      <c r="I4846" s="841" t="s">
        <v>132</v>
      </c>
      <c r="J4846" s="842" t="s">
        <v>617</v>
      </c>
      <c r="K4846" s="843" t="s">
        <v>374</v>
      </c>
      <c r="L4846" s="841" t="s">
        <v>187</v>
      </c>
      <c r="M4846" s="847" t="s">
        <v>614</v>
      </c>
      <c r="N4846" s="843" t="s">
        <v>452</v>
      </c>
      <c r="O4846" s="841" t="s">
        <v>230</v>
      </c>
      <c r="P4846" s="847" t="s">
        <v>62</v>
      </c>
      <c r="Q4846" s="843" t="s">
        <v>63</v>
      </c>
      <c r="R4846" s="841"/>
      <c r="S4846" s="847"/>
      <c r="T4846" s="843"/>
    </row>
    <row r="4847" spans="1:20" ht="18" hidden="1" customHeight="1">
      <c r="A4847" s="840" t="str" cm="1">
        <f t="array" ref="A4847">IF(INDEX(r_ACTIVEROW,1,COUNTA(r_ACTIVEROW)-2)="N",
       INDEX(r_ACTIVEROW,1,COUNTA(r_ACTIVEROW))&amp;" "&amp;INDEX(r_ACTIVEROW,1,COUNTA(r_ACTIVEROW)-1),
       INDEX(r_ACTIVEROW,1,COUNTA(r_ACTIVEROW)-2)
      )</f>
        <v>DKA9320</v>
      </c>
      <c r="B4847" s="840" t="str" cm="1">
        <f t="array" ref="B4847">INDEX(r_ACTIVEROW,1,COUNTA(r_ACTIVEROW)-1)</f>
        <v>FOOTREST UPMOUNTED</v>
      </c>
      <c r="C4847" s="841" t="s">
        <v>620</v>
      </c>
      <c r="D4847" s="847" t="s">
        <v>619</v>
      </c>
      <c r="E4847" s="843" t="s">
        <v>621</v>
      </c>
      <c r="F4847" s="841" t="s">
        <v>111</v>
      </c>
      <c r="G4847" s="847" t="s">
        <v>616</v>
      </c>
      <c r="H4847" s="843" t="s">
        <v>407</v>
      </c>
      <c r="I4847" s="841" t="s">
        <v>132</v>
      </c>
      <c r="J4847" s="842" t="s">
        <v>617</v>
      </c>
      <c r="K4847" s="843" t="s">
        <v>374</v>
      </c>
      <c r="L4847" s="841" t="s">
        <v>187</v>
      </c>
      <c r="M4847" s="847" t="s">
        <v>614</v>
      </c>
      <c r="N4847" s="843" t="s">
        <v>452</v>
      </c>
      <c r="O4847" s="841" t="s">
        <v>231</v>
      </c>
      <c r="P4847" s="847" t="s">
        <v>62</v>
      </c>
      <c r="Q4847" s="843" t="s">
        <v>64</v>
      </c>
      <c r="R4847" s="841" t="s">
        <v>623</v>
      </c>
      <c r="S4847" s="847" t="s">
        <v>618</v>
      </c>
      <c r="T4847" s="843" t="s">
        <v>624</v>
      </c>
    </row>
    <row r="4848" spans="1:20" ht="18" hidden="1" customHeight="1">
      <c r="A4848" s="840" t="str" cm="1">
        <f t="array" ref="A4848">IF(INDEX(r_ACTIVEROW,1,COUNTA(r_ACTIVEROW)-2)="N",
       INDEX(r_ACTIVEROW,1,COUNTA(r_ACTIVEROW))&amp;" "&amp;INDEX(r_ACTIVEROW,1,COUNTA(r_ACTIVEROW)-1),
       INDEX(r_ACTIVEROW,1,COUNTA(r_ACTIVEROW)-2)
      )</f>
        <v>DKA9320</v>
      </c>
      <c r="B4848" s="840" t="str" cm="1">
        <f t="array" ref="B4848">INDEX(r_ACTIVEROW,1,COUNTA(r_ACTIVEROW)-1)</f>
        <v>FOOTREST UPMOUNTED</v>
      </c>
      <c r="C4848" s="841" t="s">
        <v>620</v>
      </c>
      <c r="D4848" s="847" t="s">
        <v>619</v>
      </c>
      <c r="E4848" s="843" t="s">
        <v>621</v>
      </c>
      <c r="F4848" s="841" t="s">
        <v>111</v>
      </c>
      <c r="G4848" s="847" t="s">
        <v>616</v>
      </c>
      <c r="H4848" s="843" t="s">
        <v>407</v>
      </c>
      <c r="I4848" s="841" t="s">
        <v>132</v>
      </c>
      <c r="J4848" s="842" t="s">
        <v>617</v>
      </c>
      <c r="K4848" s="843" t="s">
        <v>374</v>
      </c>
      <c r="L4848" s="841" t="s">
        <v>187</v>
      </c>
      <c r="M4848" s="847" t="s">
        <v>614</v>
      </c>
      <c r="N4848" s="843" t="s">
        <v>452</v>
      </c>
      <c r="O4848" s="841" t="s">
        <v>334</v>
      </c>
      <c r="P4848" s="847" t="s">
        <v>62</v>
      </c>
      <c r="Q4848" s="843" t="s">
        <v>315</v>
      </c>
      <c r="R4848" s="841" t="s">
        <v>623</v>
      </c>
      <c r="S4848" s="847" t="s">
        <v>618</v>
      </c>
      <c r="T4848" s="843" t="s">
        <v>624</v>
      </c>
    </row>
    <row r="4849" spans="1:20" ht="18" hidden="1" customHeight="1">
      <c r="A4849" s="840" t="str" cm="1">
        <f t="array" ref="A4849">IF(INDEX(r_ACTIVEROW,1,COUNTA(r_ACTIVEROW)-2)="N",
       INDEX(r_ACTIVEROW,1,COUNTA(r_ACTIVEROW))&amp;" "&amp;INDEX(r_ACTIVEROW,1,COUNTA(r_ACTIVEROW)-1),
       INDEX(r_ACTIVEROW,1,COUNTA(r_ACTIVEROW)-2)
      )</f>
        <v>DKA9320</v>
      </c>
      <c r="B4849" s="840" t="str" cm="1">
        <f t="array" ref="B4849">INDEX(r_ACTIVEROW,1,COUNTA(r_ACTIVEROW)-1)</f>
        <v>FOOTREST UPMOUNTED</v>
      </c>
      <c r="C4849" s="841" t="s">
        <v>620</v>
      </c>
      <c r="D4849" s="847" t="s">
        <v>619</v>
      </c>
      <c r="E4849" s="843" t="s">
        <v>621</v>
      </c>
      <c r="F4849" s="841" t="s">
        <v>111</v>
      </c>
      <c r="G4849" s="847" t="s">
        <v>616</v>
      </c>
      <c r="H4849" s="843" t="s">
        <v>407</v>
      </c>
      <c r="I4849" s="841" t="s">
        <v>133</v>
      </c>
      <c r="J4849" s="842" t="s">
        <v>617</v>
      </c>
      <c r="K4849" s="843" t="s">
        <v>415</v>
      </c>
      <c r="L4849" s="841" t="s">
        <v>187</v>
      </c>
      <c r="M4849" s="847" t="s">
        <v>614</v>
      </c>
      <c r="N4849" s="843" t="s">
        <v>452</v>
      </c>
      <c r="O4849" s="841" t="s">
        <v>230</v>
      </c>
      <c r="P4849" s="847" t="s">
        <v>62</v>
      </c>
      <c r="Q4849" s="843" t="s">
        <v>63</v>
      </c>
      <c r="R4849" s="841" t="s">
        <v>623</v>
      </c>
      <c r="S4849" s="847" t="s">
        <v>618</v>
      </c>
      <c r="T4849" s="843" t="s">
        <v>624</v>
      </c>
    </row>
    <row r="4850" spans="1:20" ht="18" hidden="1" customHeight="1">
      <c r="A4850" s="840" t="str" cm="1">
        <f t="array" ref="A4850">IF(INDEX(r_ACTIVEROW,1,COUNTA(r_ACTIVEROW)-2)="N",
       INDEX(r_ACTIVEROW,1,COUNTA(r_ACTIVEROW))&amp;" "&amp;INDEX(r_ACTIVEROW,1,COUNTA(r_ACTIVEROW)-1),
       INDEX(r_ACTIVEROW,1,COUNTA(r_ACTIVEROW)-2)
      )</f>
        <v>DKA9320</v>
      </c>
      <c r="B4850" s="840" t="str" cm="1">
        <f t="array" ref="B4850">INDEX(r_ACTIVEROW,1,COUNTA(r_ACTIVEROW)-1)</f>
        <v>FOOTREST UPMOUNTED</v>
      </c>
      <c r="C4850" s="841" t="s">
        <v>620</v>
      </c>
      <c r="D4850" s="847" t="s">
        <v>619</v>
      </c>
      <c r="E4850" s="843" t="s">
        <v>621</v>
      </c>
      <c r="F4850" s="841" t="s">
        <v>111</v>
      </c>
      <c r="G4850" s="847" t="s">
        <v>616</v>
      </c>
      <c r="H4850" s="843" t="s">
        <v>407</v>
      </c>
      <c r="I4850" s="841" t="s">
        <v>133</v>
      </c>
      <c r="J4850" s="842" t="s">
        <v>617</v>
      </c>
      <c r="K4850" s="843" t="s">
        <v>415</v>
      </c>
      <c r="L4850" s="841" t="s">
        <v>187</v>
      </c>
      <c r="M4850" s="847" t="s">
        <v>614</v>
      </c>
      <c r="N4850" s="843" t="s">
        <v>452</v>
      </c>
      <c r="O4850" s="841" t="s">
        <v>231</v>
      </c>
      <c r="P4850" s="847" t="s">
        <v>62</v>
      </c>
      <c r="Q4850" s="843" t="s">
        <v>64</v>
      </c>
      <c r="R4850" s="841" t="s">
        <v>623</v>
      </c>
      <c r="S4850" s="847" t="s">
        <v>618</v>
      </c>
      <c r="T4850" s="843" t="s">
        <v>624</v>
      </c>
    </row>
    <row r="4851" spans="1:20" ht="18" hidden="1" customHeight="1">
      <c r="A4851" s="840" t="str" cm="1">
        <f t="array" ref="A4851">IF(INDEX(r_ACTIVEROW,1,COUNTA(r_ACTIVEROW)-2)="N",
       INDEX(r_ACTIVEROW,1,COUNTA(r_ACTIVEROW))&amp;" "&amp;INDEX(r_ACTIVEROW,1,COUNTA(r_ACTIVEROW)-1),
       INDEX(r_ACTIVEROW,1,COUNTA(r_ACTIVEROW)-2)
      )</f>
        <v>DKA9320</v>
      </c>
      <c r="B4851" s="840" t="str" cm="1">
        <f t="array" ref="B4851">INDEX(r_ACTIVEROW,1,COUNTA(r_ACTIVEROW)-1)</f>
        <v>FOOTREST UPMOUNTED</v>
      </c>
      <c r="C4851" s="841" t="s">
        <v>620</v>
      </c>
      <c r="D4851" s="847" t="s">
        <v>619</v>
      </c>
      <c r="E4851" s="843" t="s">
        <v>621</v>
      </c>
      <c r="F4851" s="841" t="s">
        <v>111</v>
      </c>
      <c r="G4851" s="847" t="s">
        <v>616</v>
      </c>
      <c r="H4851" s="843" t="s">
        <v>407</v>
      </c>
      <c r="I4851" s="841" t="s">
        <v>133</v>
      </c>
      <c r="J4851" s="842" t="s">
        <v>617</v>
      </c>
      <c r="K4851" s="843" t="s">
        <v>415</v>
      </c>
      <c r="L4851" s="841" t="s">
        <v>187</v>
      </c>
      <c r="M4851" s="847" t="s">
        <v>614</v>
      </c>
      <c r="N4851" s="843" t="s">
        <v>452</v>
      </c>
      <c r="O4851" s="841" t="s">
        <v>334</v>
      </c>
      <c r="P4851" s="847" t="s">
        <v>62</v>
      </c>
      <c r="Q4851" s="843" t="s">
        <v>315</v>
      </c>
      <c r="R4851" s="841" t="s">
        <v>623</v>
      </c>
      <c r="S4851" s="847" t="s">
        <v>618</v>
      </c>
      <c r="T4851" s="843" t="s">
        <v>624</v>
      </c>
    </row>
    <row r="4852" spans="1:20" ht="18" hidden="1" customHeight="1">
      <c r="A4852" s="840" t="str" cm="1">
        <f t="array" ref="A4852">IF(INDEX(r_ACTIVEROW,1,COUNTA(r_ACTIVEROW)-2)="N",
       INDEX(r_ACTIVEROW,1,COUNTA(r_ACTIVEROW))&amp;" "&amp;INDEX(r_ACTIVEROW,1,COUNTA(r_ACTIVEROW)-1),
       INDEX(r_ACTIVEROW,1,COUNTA(r_ACTIVEROW)-2)
      )</f>
        <v>DKA9320</v>
      </c>
      <c r="B4852" s="840" t="str" cm="1">
        <f t="array" ref="B4852">INDEX(r_ACTIVEROW,1,COUNTA(r_ACTIVEROW)-1)</f>
        <v>FOOTREST UPMOUNTED</v>
      </c>
      <c r="C4852" s="841" t="s">
        <v>620</v>
      </c>
      <c r="D4852" s="847" t="s">
        <v>619</v>
      </c>
      <c r="E4852" s="843" t="s">
        <v>621</v>
      </c>
      <c r="F4852" s="841" t="s">
        <v>111</v>
      </c>
      <c r="G4852" s="847" t="s">
        <v>616</v>
      </c>
      <c r="H4852" s="843" t="s">
        <v>407</v>
      </c>
      <c r="I4852" s="841" t="s">
        <v>134</v>
      </c>
      <c r="J4852" s="842" t="s">
        <v>617</v>
      </c>
      <c r="K4852" s="843" t="s">
        <v>375</v>
      </c>
      <c r="L4852" s="841" t="s">
        <v>187</v>
      </c>
      <c r="M4852" s="847" t="s">
        <v>614</v>
      </c>
      <c r="N4852" s="843" t="s">
        <v>452</v>
      </c>
      <c r="O4852" s="841" t="s">
        <v>230</v>
      </c>
      <c r="P4852" s="847" t="s">
        <v>62</v>
      </c>
      <c r="Q4852" s="843" t="s">
        <v>63</v>
      </c>
      <c r="R4852" s="841" t="s">
        <v>623</v>
      </c>
      <c r="S4852" s="847" t="s">
        <v>618</v>
      </c>
      <c r="T4852" s="843" t="s">
        <v>624</v>
      </c>
    </row>
    <row r="4853" spans="1:20" ht="18" hidden="1" customHeight="1">
      <c r="A4853" s="840" t="str" cm="1">
        <f t="array" ref="A4853">IF(INDEX(r_ACTIVEROW,1,COUNTA(r_ACTIVEROW)-2)="N",
       INDEX(r_ACTIVEROW,1,COUNTA(r_ACTIVEROW))&amp;" "&amp;INDEX(r_ACTIVEROW,1,COUNTA(r_ACTIVEROW)-1),
       INDEX(r_ACTIVEROW,1,COUNTA(r_ACTIVEROW)-2)
      )</f>
        <v>DKA9320</v>
      </c>
      <c r="B4853" s="840" t="str" cm="1">
        <f t="array" ref="B4853">INDEX(r_ACTIVEROW,1,COUNTA(r_ACTIVEROW)-1)</f>
        <v>FOOTREST UPMOUNTED</v>
      </c>
      <c r="C4853" s="841" t="s">
        <v>620</v>
      </c>
      <c r="D4853" s="847" t="s">
        <v>619</v>
      </c>
      <c r="E4853" s="843" t="s">
        <v>621</v>
      </c>
      <c r="F4853" s="841" t="s">
        <v>111</v>
      </c>
      <c r="G4853" s="847" t="s">
        <v>616</v>
      </c>
      <c r="H4853" s="843" t="s">
        <v>407</v>
      </c>
      <c r="I4853" s="841" t="s">
        <v>134</v>
      </c>
      <c r="J4853" s="842" t="s">
        <v>617</v>
      </c>
      <c r="K4853" s="843" t="s">
        <v>375</v>
      </c>
      <c r="L4853" s="841" t="s">
        <v>187</v>
      </c>
      <c r="M4853" s="847" t="s">
        <v>614</v>
      </c>
      <c r="N4853" s="843" t="s">
        <v>452</v>
      </c>
      <c r="O4853" s="841" t="s">
        <v>231</v>
      </c>
      <c r="P4853" s="847" t="s">
        <v>62</v>
      </c>
      <c r="Q4853" s="843" t="s">
        <v>64</v>
      </c>
      <c r="R4853" s="841" t="s">
        <v>623</v>
      </c>
      <c r="S4853" s="847" t="s">
        <v>618</v>
      </c>
      <c r="T4853" s="843" t="s">
        <v>624</v>
      </c>
    </row>
    <row r="4854" spans="1:20" ht="18" hidden="1" customHeight="1">
      <c r="A4854" s="840" t="str" cm="1">
        <f t="array" ref="A4854">IF(INDEX(r_ACTIVEROW,1,COUNTA(r_ACTIVEROW)-2)="N",
       INDEX(r_ACTIVEROW,1,COUNTA(r_ACTIVEROW))&amp;" "&amp;INDEX(r_ACTIVEROW,1,COUNTA(r_ACTIVEROW)-1),
       INDEX(r_ACTIVEROW,1,COUNTA(r_ACTIVEROW)-2)
      )</f>
        <v>DKA9320</v>
      </c>
      <c r="B4854" s="840" t="str" cm="1">
        <f t="array" ref="B4854">INDEX(r_ACTIVEROW,1,COUNTA(r_ACTIVEROW)-1)</f>
        <v>FOOTREST UPMOUNTED</v>
      </c>
      <c r="C4854" s="841" t="s">
        <v>620</v>
      </c>
      <c r="D4854" s="847" t="s">
        <v>619</v>
      </c>
      <c r="E4854" s="843" t="s">
        <v>621</v>
      </c>
      <c r="F4854" s="841" t="s">
        <v>111</v>
      </c>
      <c r="G4854" s="847" t="s">
        <v>616</v>
      </c>
      <c r="H4854" s="843" t="s">
        <v>407</v>
      </c>
      <c r="I4854" s="841" t="s">
        <v>134</v>
      </c>
      <c r="J4854" s="842" t="s">
        <v>617</v>
      </c>
      <c r="K4854" s="843" t="s">
        <v>375</v>
      </c>
      <c r="L4854" s="841" t="s">
        <v>187</v>
      </c>
      <c r="M4854" s="847" t="s">
        <v>614</v>
      </c>
      <c r="N4854" s="843" t="s">
        <v>452</v>
      </c>
      <c r="O4854" s="841" t="s">
        <v>334</v>
      </c>
      <c r="P4854" s="847" t="s">
        <v>62</v>
      </c>
      <c r="Q4854" s="843" t="s">
        <v>315</v>
      </c>
      <c r="R4854" s="841" t="s">
        <v>623</v>
      </c>
      <c r="S4854" s="847" t="s">
        <v>618</v>
      </c>
      <c r="T4854" s="843" t="s">
        <v>624</v>
      </c>
    </row>
    <row r="4855" spans="1:20" ht="18" hidden="1" customHeight="1">
      <c r="A4855" s="840" t="str" cm="1">
        <f t="array" ref="A4855">IF(INDEX(r_ACTIVEROW,1,COUNTA(r_ACTIVEROW)-2)="N",
       INDEX(r_ACTIVEROW,1,COUNTA(r_ACTIVEROW))&amp;" "&amp;INDEX(r_ACTIVEROW,1,COUNTA(r_ACTIVEROW)-1),
       INDEX(r_ACTIVEROW,1,COUNTA(r_ACTIVEROW)-2)
      )</f>
        <v>DKA9320</v>
      </c>
      <c r="B4855" s="840" t="str" cm="1">
        <f t="array" ref="B4855">INDEX(r_ACTIVEROW,1,COUNTA(r_ACTIVEROW)-1)</f>
        <v>FOOTREST UPMOUNTED</v>
      </c>
      <c r="C4855" s="841" t="s">
        <v>620</v>
      </c>
      <c r="D4855" s="847" t="s">
        <v>619</v>
      </c>
      <c r="E4855" s="843" t="s">
        <v>621</v>
      </c>
      <c r="F4855" s="841" t="s">
        <v>111</v>
      </c>
      <c r="G4855" s="847" t="s">
        <v>616</v>
      </c>
      <c r="H4855" s="843" t="s">
        <v>407</v>
      </c>
      <c r="I4855" s="841" t="s">
        <v>135</v>
      </c>
      <c r="J4855" s="842" t="s">
        <v>617</v>
      </c>
      <c r="K4855" s="843" t="s">
        <v>416</v>
      </c>
      <c r="L4855" s="841" t="s">
        <v>187</v>
      </c>
      <c r="M4855" s="847" t="s">
        <v>614</v>
      </c>
      <c r="N4855" s="843" t="s">
        <v>452</v>
      </c>
      <c r="O4855" s="841" t="s">
        <v>230</v>
      </c>
      <c r="P4855" s="847" t="s">
        <v>62</v>
      </c>
      <c r="Q4855" s="843" t="s">
        <v>63</v>
      </c>
      <c r="R4855" s="841" t="s">
        <v>623</v>
      </c>
      <c r="S4855" s="847" t="s">
        <v>618</v>
      </c>
      <c r="T4855" s="843" t="s">
        <v>624</v>
      </c>
    </row>
    <row r="4856" spans="1:20" ht="18" hidden="1" customHeight="1">
      <c r="A4856" s="840" t="str" cm="1">
        <f t="array" ref="A4856">IF(INDEX(r_ACTIVEROW,1,COUNTA(r_ACTIVEROW)-2)="N",
       INDEX(r_ACTIVEROW,1,COUNTA(r_ACTIVEROW))&amp;" "&amp;INDEX(r_ACTIVEROW,1,COUNTA(r_ACTIVEROW)-1),
       INDEX(r_ACTIVEROW,1,COUNTA(r_ACTIVEROW)-2)
      )</f>
        <v>DKA9320</v>
      </c>
      <c r="B4856" s="840" t="str" cm="1">
        <f t="array" ref="B4856">INDEX(r_ACTIVEROW,1,COUNTA(r_ACTIVEROW)-1)</f>
        <v>FOOTREST UPMOUNTED</v>
      </c>
      <c r="C4856" s="841" t="s">
        <v>620</v>
      </c>
      <c r="D4856" s="847" t="s">
        <v>619</v>
      </c>
      <c r="E4856" s="843" t="s">
        <v>621</v>
      </c>
      <c r="F4856" s="841" t="s">
        <v>111</v>
      </c>
      <c r="G4856" s="847" t="s">
        <v>616</v>
      </c>
      <c r="H4856" s="843" t="s">
        <v>407</v>
      </c>
      <c r="I4856" s="841" t="s">
        <v>135</v>
      </c>
      <c r="J4856" s="842" t="s">
        <v>617</v>
      </c>
      <c r="K4856" s="843" t="s">
        <v>416</v>
      </c>
      <c r="L4856" s="841" t="s">
        <v>187</v>
      </c>
      <c r="M4856" s="847" t="s">
        <v>614</v>
      </c>
      <c r="N4856" s="843" t="s">
        <v>452</v>
      </c>
      <c r="O4856" s="841" t="s">
        <v>231</v>
      </c>
      <c r="P4856" s="847" t="s">
        <v>62</v>
      </c>
      <c r="Q4856" s="843" t="s">
        <v>64</v>
      </c>
      <c r="R4856" s="841" t="s">
        <v>623</v>
      </c>
      <c r="S4856" s="847" t="s">
        <v>618</v>
      </c>
      <c r="T4856" s="843" t="s">
        <v>624</v>
      </c>
    </row>
    <row r="4857" spans="1:20" ht="18" hidden="1" customHeight="1">
      <c r="A4857" s="840" t="str" cm="1">
        <f t="array" ref="A4857">IF(INDEX(r_ACTIVEROW,1,COUNTA(r_ACTIVEROW)-2)="N",
       INDEX(r_ACTIVEROW,1,COUNTA(r_ACTIVEROW))&amp;" "&amp;INDEX(r_ACTIVEROW,1,COUNTA(r_ACTIVEROW)-1),
       INDEX(r_ACTIVEROW,1,COUNTA(r_ACTIVEROW)-2)
      )</f>
        <v>DKA9320</v>
      </c>
      <c r="B4857" s="840" t="str" cm="1">
        <f t="array" ref="B4857">INDEX(r_ACTIVEROW,1,COUNTA(r_ACTIVEROW)-1)</f>
        <v>FOOTREST UPMOUNTED</v>
      </c>
      <c r="C4857" s="841" t="s">
        <v>620</v>
      </c>
      <c r="D4857" s="847" t="s">
        <v>619</v>
      </c>
      <c r="E4857" s="843" t="s">
        <v>621</v>
      </c>
      <c r="F4857" s="841" t="s">
        <v>111</v>
      </c>
      <c r="G4857" s="847" t="s">
        <v>616</v>
      </c>
      <c r="H4857" s="843" t="s">
        <v>407</v>
      </c>
      <c r="I4857" s="841" t="s">
        <v>135</v>
      </c>
      <c r="J4857" s="842" t="s">
        <v>617</v>
      </c>
      <c r="K4857" s="843" t="s">
        <v>416</v>
      </c>
      <c r="L4857" s="841" t="s">
        <v>187</v>
      </c>
      <c r="M4857" s="847" t="s">
        <v>614</v>
      </c>
      <c r="N4857" s="843" t="s">
        <v>452</v>
      </c>
      <c r="O4857" s="841" t="s">
        <v>334</v>
      </c>
      <c r="P4857" s="847" t="s">
        <v>62</v>
      </c>
      <c r="Q4857" s="843" t="s">
        <v>315</v>
      </c>
      <c r="R4857" s="841" t="s">
        <v>623</v>
      </c>
      <c r="S4857" s="847" t="s">
        <v>618</v>
      </c>
      <c r="T4857" s="843" t="s">
        <v>624</v>
      </c>
    </row>
    <row r="4858" spans="1:20" ht="18" hidden="1" customHeight="1">
      <c r="A4858" s="840" t="str" cm="1">
        <f t="array" ref="A4858">IF(INDEX(r_ACTIVEROW,1,COUNTA(r_ACTIVEROW)-2)="N",
       INDEX(r_ACTIVEROW,1,COUNTA(r_ACTIVEROW))&amp;" "&amp;INDEX(r_ACTIVEROW,1,COUNTA(r_ACTIVEROW)-1),
       INDEX(r_ACTIVEROW,1,COUNTA(r_ACTIVEROW)-2)
      )</f>
        <v>DKA9320</v>
      </c>
      <c r="B4858" s="840" t="str" cm="1">
        <f t="array" ref="B4858">INDEX(r_ACTIVEROW,1,COUNTA(r_ACTIVEROW)-1)</f>
        <v>FOOTREST UPMOUNTED</v>
      </c>
      <c r="C4858" s="841" t="s">
        <v>620</v>
      </c>
      <c r="D4858" s="847" t="s">
        <v>619</v>
      </c>
      <c r="E4858" s="843" t="s">
        <v>621</v>
      </c>
      <c r="F4858" s="841" t="s">
        <v>111</v>
      </c>
      <c r="G4858" s="847" t="s">
        <v>616</v>
      </c>
      <c r="H4858" s="843" t="s">
        <v>407</v>
      </c>
      <c r="I4858" s="841" t="s">
        <v>136</v>
      </c>
      <c r="J4858" s="842" t="s">
        <v>617</v>
      </c>
      <c r="K4858" s="843" t="s">
        <v>376</v>
      </c>
      <c r="L4858" s="841" t="s">
        <v>187</v>
      </c>
      <c r="M4858" s="847" t="s">
        <v>614</v>
      </c>
      <c r="N4858" s="843" t="s">
        <v>452</v>
      </c>
      <c r="O4858" s="841" t="s">
        <v>230</v>
      </c>
      <c r="P4858" s="847" t="s">
        <v>62</v>
      </c>
      <c r="Q4858" s="843" t="s">
        <v>63</v>
      </c>
      <c r="R4858" s="841" t="s">
        <v>623</v>
      </c>
      <c r="S4858" s="847" t="s">
        <v>618</v>
      </c>
      <c r="T4858" s="843" t="s">
        <v>624</v>
      </c>
    </row>
    <row r="4859" spans="1:20" ht="18" hidden="1" customHeight="1">
      <c r="A4859" s="840" t="str" cm="1">
        <f t="array" ref="A4859">IF(INDEX(r_ACTIVEROW,1,COUNTA(r_ACTIVEROW)-2)="N",
       INDEX(r_ACTIVEROW,1,COUNTA(r_ACTIVEROW))&amp;" "&amp;INDEX(r_ACTIVEROW,1,COUNTA(r_ACTIVEROW)-1),
       INDEX(r_ACTIVEROW,1,COUNTA(r_ACTIVEROW)-2)
      )</f>
        <v>DKA9320</v>
      </c>
      <c r="B4859" s="840" t="str" cm="1">
        <f t="array" ref="B4859">INDEX(r_ACTIVEROW,1,COUNTA(r_ACTIVEROW)-1)</f>
        <v>FOOTREST UPMOUNTED</v>
      </c>
      <c r="C4859" s="841" t="s">
        <v>620</v>
      </c>
      <c r="D4859" s="847" t="s">
        <v>619</v>
      </c>
      <c r="E4859" s="843" t="s">
        <v>621</v>
      </c>
      <c r="F4859" s="841" t="s">
        <v>111</v>
      </c>
      <c r="G4859" s="847" t="s">
        <v>616</v>
      </c>
      <c r="H4859" s="843" t="s">
        <v>407</v>
      </c>
      <c r="I4859" s="841" t="s">
        <v>136</v>
      </c>
      <c r="J4859" s="842" t="s">
        <v>617</v>
      </c>
      <c r="K4859" s="843" t="s">
        <v>376</v>
      </c>
      <c r="L4859" s="841" t="s">
        <v>187</v>
      </c>
      <c r="M4859" s="847" t="s">
        <v>614</v>
      </c>
      <c r="N4859" s="843" t="s">
        <v>452</v>
      </c>
      <c r="O4859" s="841" t="s">
        <v>231</v>
      </c>
      <c r="P4859" s="847" t="s">
        <v>62</v>
      </c>
      <c r="Q4859" s="843" t="s">
        <v>64</v>
      </c>
      <c r="R4859" s="841" t="s">
        <v>623</v>
      </c>
      <c r="S4859" s="847" t="s">
        <v>618</v>
      </c>
      <c r="T4859" s="843" t="s">
        <v>624</v>
      </c>
    </row>
    <row r="4860" spans="1:20" ht="18" hidden="1" customHeight="1">
      <c r="A4860" s="840" t="str" cm="1">
        <f t="array" ref="A4860">IF(INDEX(r_ACTIVEROW,1,COUNTA(r_ACTIVEROW)-2)="N",
       INDEX(r_ACTIVEROW,1,COUNTA(r_ACTIVEROW))&amp;" "&amp;INDEX(r_ACTIVEROW,1,COUNTA(r_ACTIVEROW)-1),
       INDEX(r_ACTIVEROW,1,COUNTA(r_ACTIVEROW)-2)
      )</f>
        <v>DKA9320</v>
      </c>
      <c r="B4860" s="840" t="str" cm="1">
        <f t="array" ref="B4860">INDEX(r_ACTIVEROW,1,COUNTA(r_ACTIVEROW)-1)</f>
        <v>FOOTREST UPMOUNTED</v>
      </c>
      <c r="C4860" s="841" t="s">
        <v>620</v>
      </c>
      <c r="D4860" s="847" t="s">
        <v>619</v>
      </c>
      <c r="E4860" s="843" t="s">
        <v>621</v>
      </c>
      <c r="F4860" s="841" t="s">
        <v>111</v>
      </c>
      <c r="G4860" s="847" t="s">
        <v>616</v>
      </c>
      <c r="H4860" s="843" t="s">
        <v>407</v>
      </c>
      <c r="I4860" s="841" t="s">
        <v>136</v>
      </c>
      <c r="J4860" s="842" t="s">
        <v>617</v>
      </c>
      <c r="K4860" s="843" t="s">
        <v>376</v>
      </c>
      <c r="L4860" s="841" t="s">
        <v>187</v>
      </c>
      <c r="M4860" s="847" t="s">
        <v>614</v>
      </c>
      <c r="N4860" s="843" t="s">
        <v>452</v>
      </c>
      <c r="O4860" s="841" t="s">
        <v>334</v>
      </c>
      <c r="P4860" s="847" t="s">
        <v>62</v>
      </c>
      <c r="Q4860" s="843" t="s">
        <v>315</v>
      </c>
      <c r="R4860" s="841" t="s">
        <v>623</v>
      </c>
      <c r="S4860" s="847" t="s">
        <v>618</v>
      </c>
      <c r="T4860" s="843" t="s">
        <v>624</v>
      </c>
    </row>
    <row r="4861" spans="1:20" ht="18" hidden="1" customHeight="1">
      <c r="A4861" s="840" t="str" cm="1">
        <f t="array" ref="A4861">IF(INDEX(r_ACTIVEROW,1,COUNTA(r_ACTIVEROW)-2)="N",
       INDEX(r_ACTIVEROW,1,COUNTA(r_ACTIVEROW))&amp;" "&amp;INDEX(r_ACTIVEROW,1,COUNTA(r_ACTIVEROW)-1),
       INDEX(r_ACTIVEROW,1,COUNTA(r_ACTIVEROW)-2)
      )</f>
        <v>DKA9320</v>
      </c>
      <c r="B4861" s="840" t="str" cm="1">
        <f t="array" ref="B4861">INDEX(r_ACTIVEROW,1,COUNTA(r_ACTIVEROW)-1)</f>
        <v>FOOTREST UPMOUNTED</v>
      </c>
      <c r="C4861" s="841" t="s">
        <v>620</v>
      </c>
      <c r="D4861" s="847" t="s">
        <v>619</v>
      </c>
      <c r="E4861" s="843" t="s">
        <v>621</v>
      </c>
      <c r="F4861" s="841" t="s">
        <v>111</v>
      </c>
      <c r="G4861" s="847" t="s">
        <v>616</v>
      </c>
      <c r="H4861" s="843" t="s">
        <v>407</v>
      </c>
      <c r="I4861" s="841" t="s">
        <v>137</v>
      </c>
      <c r="J4861" s="842" t="s">
        <v>617</v>
      </c>
      <c r="K4861" s="843" t="s">
        <v>402</v>
      </c>
      <c r="L4861" s="841" t="s">
        <v>187</v>
      </c>
      <c r="M4861" s="847" t="s">
        <v>614</v>
      </c>
      <c r="N4861" s="843" t="s">
        <v>452</v>
      </c>
      <c r="O4861" s="841" t="s">
        <v>230</v>
      </c>
      <c r="P4861" s="847" t="s">
        <v>62</v>
      </c>
      <c r="Q4861" s="843" t="s">
        <v>63</v>
      </c>
      <c r="R4861" s="841" t="s">
        <v>623</v>
      </c>
      <c r="S4861" s="847" t="s">
        <v>618</v>
      </c>
      <c r="T4861" s="843" t="s">
        <v>624</v>
      </c>
    </row>
    <row r="4862" spans="1:20" ht="18" hidden="1" customHeight="1">
      <c r="A4862" s="840" t="str" cm="1">
        <f t="array" ref="A4862">IF(INDEX(r_ACTIVEROW,1,COUNTA(r_ACTIVEROW)-2)="N",
       INDEX(r_ACTIVEROW,1,COUNTA(r_ACTIVEROW))&amp;" "&amp;INDEX(r_ACTIVEROW,1,COUNTA(r_ACTIVEROW)-1),
       INDEX(r_ACTIVEROW,1,COUNTA(r_ACTIVEROW)-2)
      )</f>
        <v>DKA9320</v>
      </c>
      <c r="B4862" s="840" t="str" cm="1">
        <f t="array" ref="B4862">INDEX(r_ACTIVEROW,1,COUNTA(r_ACTIVEROW)-1)</f>
        <v>FOOTREST UPMOUNTED</v>
      </c>
      <c r="C4862" s="841" t="s">
        <v>620</v>
      </c>
      <c r="D4862" s="847" t="s">
        <v>619</v>
      </c>
      <c r="E4862" s="843" t="s">
        <v>621</v>
      </c>
      <c r="F4862" s="841" t="s">
        <v>111</v>
      </c>
      <c r="G4862" s="847" t="s">
        <v>616</v>
      </c>
      <c r="H4862" s="843" t="s">
        <v>407</v>
      </c>
      <c r="I4862" s="841" t="s">
        <v>137</v>
      </c>
      <c r="J4862" s="842" t="s">
        <v>617</v>
      </c>
      <c r="K4862" s="843" t="s">
        <v>402</v>
      </c>
      <c r="L4862" s="841" t="s">
        <v>187</v>
      </c>
      <c r="M4862" s="847" t="s">
        <v>614</v>
      </c>
      <c r="N4862" s="843" t="s">
        <v>452</v>
      </c>
      <c r="O4862" s="841" t="s">
        <v>231</v>
      </c>
      <c r="P4862" s="847" t="s">
        <v>62</v>
      </c>
      <c r="Q4862" s="843" t="s">
        <v>64</v>
      </c>
      <c r="R4862" s="841" t="s">
        <v>623</v>
      </c>
      <c r="S4862" s="847" t="s">
        <v>618</v>
      </c>
      <c r="T4862" s="843" t="s">
        <v>624</v>
      </c>
    </row>
    <row r="4863" spans="1:20" ht="18" hidden="1" customHeight="1">
      <c r="A4863" s="840" t="str" cm="1">
        <f t="array" ref="A4863">IF(INDEX(r_ACTIVEROW,1,COUNTA(r_ACTIVEROW)-2)="N",
       INDEX(r_ACTIVEROW,1,COUNTA(r_ACTIVEROW))&amp;" "&amp;INDEX(r_ACTIVEROW,1,COUNTA(r_ACTIVEROW)-1),
       INDEX(r_ACTIVEROW,1,COUNTA(r_ACTIVEROW)-2)
      )</f>
        <v>DKA9320</v>
      </c>
      <c r="B4863" s="840" t="str" cm="1">
        <f t="array" ref="B4863">INDEX(r_ACTIVEROW,1,COUNTA(r_ACTIVEROW)-1)</f>
        <v>FOOTREST UPMOUNTED</v>
      </c>
      <c r="C4863" s="841" t="s">
        <v>620</v>
      </c>
      <c r="D4863" s="847" t="s">
        <v>619</v>
      </c>
      <c r="E4863" s="843" t="s">
        <v>621</v>
      </c>
      <c r="F4863" s="841" t="s">
        <v>111</v>
      </c>
      <c r="G4863" s="847" t="s">
        <v>616</v>
      </c>
      <c r="H4863" s="843" t="s">
        <v>407</v>
      </c>
      <c r="I4863" s="841" t="s">
        <v>137</v>
      </c>
      <c r="J4863" s="842" t="s">
        <v>617</v>
      </c>
      <c r="K4863" s="843" t="s">
        <v>402</v>
      </c>
      <c r="L4863" s="841" t="s">
        <v>187</v>
      </c>
      <c r="M4863" s="847" t="s">
        <v>614</v>
      </c>
      <c r="N4863" s="843" t="s">
        <v>452</v>
      </c>
      <c r="O4863" s="841" t="s">
        <v>334</v>
      </c>
      <c r="P4863" s="847" t="s">
        <v>62</v>
      </c>
      <c r="Q4863" s="843" t="s">
        <v>315</v>
      </c>
      <c r="R4863" s="841" t="s">
        <v>623</v>
      </c>
      <c r="S4863" s="847" t="s">
        <v>618</v>
      </c>
      <c r="T4863" s="843" t="s">
        <v>624</v>
      </c>
    </row>
    <row r="4864" spans="1:20" ht="18" hidden="1" customHeight="1">
      <c r="A4864" s="840" t="str" cm="1">
        <f t="array" ref="A4864">IF(INDEX(r_ACTIVEROW,1,COUNTA(r_ACTIVEROW)-2)="N",
       INDEX(r_ACTIVEROW,1,COUNTA(r_ACTIVEROW))&amp;" "&amp;INDEX(r_ACTIVEROW,1,COUNTA(r_ACTIVEROW)-1),
       INDEX(r_ACTIVEROW,1,COUNTA(r_ACTIVEROW)-2)
      )</f>
        <v>DKA9320</v>
      </c>
      <c r="B4864" s="840" t="str" cm="1">
        <f t="array" ref="B4864">INDEX(r_ACTIVEROW,1,COUNTA(r_ACTIVEROW)-1)</f>
        <v>FOOTREST UPMOUNTED</v>
      </c>
      <c r="C4864" s="841" t="s">
        <v>620</v>
      </c>
      <c r="D4864" s="847" t="s">
        <v>619</v>
      </c>
      <c r="E4864" s="843" t="s">
        <v>621</v>
      </c>
      <c r="F4864" s="841" t="s">
        <v>111</v>
      </c>
      <c r="G4864" s="847" t="s">
        <v>616</v>
      </c>
      <c r="H4864" s="843" t="s">
        <v>407</v>
      </c>
      <c r="I4864" s="841" t="s">
        <v>138</v>
      </c>
      <c r="J4864" s="842" t="s">
        <v>617</v>
      </c>
      <c r="K4864" s="843" t="s">
        <v>377</v>
      </c>
      <c r="L4864" s="841" t="s">
        <v>187</v>
      </c>
      <c r="M4864" s="847" t="s">
        <v>614</v>
      </c>
      <c r="N4864" s="843" t="s">
        <v>452</v>
      </c>
      <c r="O4864" s="841" t="s">
        <v>230</v>
      </c>
      <c r="P4864" s="847" t="s">
        <v>62</v>
      </c>
      <c r="Q4864" s="843" t="s">
        <v>63</v>
      </c>
      <c r="R4864" s="841" t="s">
        <v>623</v>
      </c>
      <c r="S4864" s="847" t="s">
        <v>618</v>
      </c>
      <c r="T4864" s="843" t="s">
        <v>624</v>
      </c>
    </row>
    <row r="4865" spans="1:20" ht="18" hidden="1" customHeight="1">
      <c r="A4865" s="840" t="str" cm="1">
        <f t="array" ref="A4865">IF(INDEX(r_ACTIVEROW,1,COUNTA(r_ACTIVEROW)-2)="N",
       INDEX(r_ACTIVEROW,1,COUNTA(r_ACTIVEROW))&amp;" "&amp;INDEX(r_ACTIVEROW,1,COUNTA(r_ACTIVEROW)-1),
       INDEX(r_ACTIVEROW,1,COUNTA(r_ACTIVEROW)-2)
      )</f>
        <v>DKA9320</v>
      </c>
      <c r="B4865" s="840" t="str" cm="1">
        <f t="array" ref="B4865">INDEX(r_ACTIVEROW,1,COUNTA(r_ACTIVEROW)-1)</f>
        <v>FOOTREST UPMOUNTED</v>
      </c>
      <c r="C4865" s="841" t="s">
        <v>620</v>
      </c>
      <c r="D4865" s="847" t="s">
        <v>619</v>
      </c>
      <c r="E4865" s="843" t="s">
        <v>621</v>
      </c>
      <c r="F4865" s="841" t="s">
        <v>111</v>
      </c>
      <c r="G4865" s="847" t="s">
        <v>616</v>
      </c>
      <c r="H4865" s="843" t="s">
        <v>407</v>
      </c>
      <c r="I4865" s="841" t="s">
        <v>138</v>
      </c>
      <c r="J4865" s="842" t="s">
        <v>617</v>
      </c>
      <c r="K4865" s="843" t="s">
        <v>377</v>
      </c>
      <c r="L4865" s="841" t="s">
        <v>187</v>
      </c>
      <c r="M4865" s="847" t="s">
        <v>614</v>
      </c>
      <c r="N4865" s="843" t="s">
        <v>452</v>
      </c>
      <c r="O4865" s="841" t="s">
        <v>231</v>
      </c>
      <c r="P4865" s="847" t="s">
        <v>62</v>
      </c>
      <c r="Q4865" s="843" t="s">
        <v>64</v>
      </c>
      <c r="R4865" s="841" t="s">
        <v>623</v>
      </c>
      <c r="S4865" s="847" t="s">
        <v>618</v>
      </c>
      <c r="T4865" s="843" t="s">
        <v>624</v>
      </c>
    </row>
    <row r="4866" spans="1:20" ht="18" hidden="1" customHeight="1">
      <c r="A4866" s="840" t="str" cm="1">
        <f t="array" ref="A4866">IF(INDEX(r_ACTIVEROW,1,COUNTA(r_ACTIVEROW)-2)="N",
       INDEX(r_ACTIVEROW,1,COUNTA(r_ACTIVEROW))&amp;" "&amp;INDEX(r_ACTIVEROW,1,COUNTA(r_ACTIVEROW)-1),
       INDEX(r_ACTIVEROW,1,COUNTA(r_ACTIVEROW)-2)
      )</f>
        <v>DKA9320</v>
      </c>
      <c r="B4866" s="840" t="str" cm="1">
        <f t="array" ref="B4866">INDEX(r_ACTIVEROW,1,COUNTA(r_ACTIVEROW)-1)</f>
        <v>FOOTREST UPMOUNTED</v>
      </c>
      <c r="C4866" s="841" t="s">
        <v>620</v>
      </c>
      <c r="D4866" s="847" t="s">
        <v>619</v>
      </c>
      <c r="E4866" s="843" t="s">
        <v>621</v>
      </c>
      <c r="F4866" s="841" t="s">
        <v>111</v>
      </c>
      <c r="G4866" s="847" t="s">
        <v>616</v>
      </c>
      <c r="H4866" s="843" t="s">
        <v>407</v>
      </c>
      <c r="I4866" s="841" t="s">
        <v>138</v>
      </c>
      <c r="J4866" s="842" t="s">
        <v>617</v>
      </c>
      <c r="K4866" s="843" t="s">
        <v>377</v>
      </c>
      <c r="L4866" s="841" t="s">
        <v>187</v>
      </c>
      <c r="M4866" s="847" t="s">
        <v>614</v>
      </c>
      <c r="N4866" s="843" t="s">
        <v>452</v>
      </c>
      <c r="O4866" s="841" t="s">
        <v>334</v>
      </c>
      <c r="P4866" s="847" t="s">
        <v>62</v>
      </c>
      <c r="Q4866" s="843" t="s">
        <v>315</v>
      </c>
      <c r="R4866" s="841" t="s">
        <v>623</v>
      </c>
      <c r="S4866" s="847" t="s">
        <v>618</v>
      </c>
      <c r="T4866" s="843" t="s">
        <v>624</v>
      </c>
    </row>
    <row r="4867" spans="1:20" ht="18" hidden="1" customHeight="1">
      <c r="A4867" s="840" t="str" cm="1">
        <f t="array" ref="A4867">IF(INDEX(r_ACTIVEROW,1,COUNTA(r_ACTIVEROW)-2)="N",
       INDEX(r_ACTIVEROW,1,COUNTA(r_ACTIVEROW))&amp;" "&amp;INDEX(r_ACTIVEROW,1,COUNTA(r_ACTIVEROW)-1),
       INDEX(r_ACTIVEROW,1,COUNTA(r_ACTIVEROW)-2)
      )</f>
        <v>DKA9320</v>
      </c>
      <c r="B4867" s="840" t="str" cm="1">
        <f t="array" ref="B4867">INDEX(r_ACTIVEROW,1,COUNTA(r_ACTIVEROW)-1)</f>
        <v>FOOTREST UPMOUNTED</v>
      </c>
      <c r="C4867" s="841" t="s">
        <v>620</v>
      </c>
      <c r="D4867" s="847" t="s">
        <v>619</v>
      </c>
      <c r="E4867" s="843" t="s">
        <v>621</v>
      </c>
      <c r="F4867" s="841" t="s">
        <v>111</v>
      </c>
      <c r="G4867" s="847" t="s">
        <v>616</v>
      </c>
      <c r="H4867" s="843" t="s">
        <v>407</v>
      </c>
      <c r="I4867" s="841" t="s">
        <v>139</v>
      </c>
      <c r="J4867" s="842" t="s">
        <v>617</v>
      </c>
      <c r="K4867" s="843" t="s">
        <v>411</v>
      </c>
      <c r="L4867" s="841" t="s">
        <v>187</v>
      </c>
      <c r="M4867" s="847" t="s">
        <v>614</v>
      </c>
      <c r="N4867" s="843" t="s">
        <v>452</v>
      </c>
      <c r="O4867" s="841" t="s">
        <v>230</v>
      </c>
      <c r="P4867" s="847" t="s">
        <v>62</v>
      </c>
      <c r="Q4867" s="843" t="s">
        <v>63</v>
      </c>
      <c r="R4867" s="841" t="s">
        <v>623</v>
      </c>
      <c r="S4867" s="847" t="s">
        <v>618</v>
      </c>
      <c r="T4867" s="843" t="s">
        <v>624</v>
      </c>
    </row>
    <row r="4868" spans="1:20" ht="18" hidden="1" customHeight="1">
      <c r="A4868" s="840" t="str" cm="1">
        <f t="array" ref="A4868">IF(INDEX(r_ACTIVEROW,1,COUNTA(r_ACTIVEROW)-2)="N",
       INDEX(r_ACTIVEROW,1,COUNTA(r_ACTIVEROW))&amp;" "&amp;INDEX(r_ACTIVEROW,1,COUNTA(r_ACTIVEROW)-1),
       INDEX(r_ACTIVEROW,1,COUNTA(r_ACTIVEROW)-2)
      )</f>
        <v>DKA9320</v>
      </c>
      <c r="B4868" s="840" t="str" cm="1">
        <f t="array" ref="B4868">INDEX(r_ACTIVEROW,1,COUNTA(r_ACTIVEROW)-1)</f>
        <v>FOOTREST UPMOUNTED</v>
      </c>
      <c r="C4868" s="841" t="s">
        <v>620</v>
      </c>
      <c r="D4868" s="847" t="s">
        <v>619</v>
      </c>
      <c r="E4868" s="843" t="s">
        <v>621</v>
      </c>
      <c r="F4868" s="841" t="s">
        <v>111</v>
      </c>
      <c r="G4868" s="847" t="s">
        <v>616</v>
      </c>
      <c r="H4868" s="843" t="s">
        <v>407</v>
      </c>
      <c r="I4868" s="841" t="s">
        <v>139</v>
      </c>
      <c r="J4868" s="842" t="s">
        <v>617</v>
      </c>
      <c r="K4868" s="843" t="s">
        <v>411</v>
      </c>
      <c r="L4868" s="841" t="s">
        <v>187</v>
      </c>
      <c r="M4868" s="847" t="s">
        <v>614</v>
      </c>
      <c r="N4868" s="843" t="s">
        <v>452</v>
      </c>
      <c r="O4868" s="841" t="s">
        <v>231</v>
      </c>
      <c r="P4868" s="847" t="s">
        <v>62</v>
      </c>
      <c r="Q4868" s="843" t="s">
        <v>64</v>
      </c>
      <c r="R4868" s="841" t="s">
        <v>623</v>
      </c>
      <c r="S4868" s="847" t="s">
        <v>618</v>
      </c>
      <c r="T4868" s="843" t="s">
        <v>624</v>
      </c>
    </row>
    <row r="4869" spans="1:20" ht="18" hidden="1" customHeight="1">
      <c r="A4869" s="840" t="str" cm="1">
        <f t="array" ref="A4869">IF(INDEX(r_ACTIVEROW,1,COUNTA(r_ACTIVEROW)-2)="N",
       INDEX(r_ACTIVEROW,1,COUNTA(r_ACTIVEROW))&amp;" "&amp;INDEX(r_ACTIVEROW,1,COUNTA(r_ACTIVEROW)-1),
       INDEX(r_ACTIVEROW,1,COUNTA(r_ACTIVEROW)-2)
      )</f>
        <v>DKA9320</v>
      </c>
      <c r="B4869" s="840" t="str" cm="1">
        <f t="array" ref="B4869">INDEX(r_ACTIVEROW,1,COUNTA(r_ACTIVEROW)-1)</f>
        <v>FOOTREST UPMOUNTED</v>
      </c>
      <c r="C4869" s="841" t="s">
        <v>620</v>
      </c>
      <c r="D4869" s="847" t="s">
        <v>619</v>
      </c>
      <c r="E4869" s="843" t="s">
        <v>621</v>
      </c>
      <c r="F4869" s="841" t="s">
        <v>111</v>
      </c>
      <c r="G4869" s="847" t="s">
        <v>616</v>
      </c>
      <c r="H4869" s="843" t="s">
        <v>407</v>
      </c>
      <c r="I4869" s="841" t="s">
        <v>139</v>
      </c>
      <c r="J4869" s="842" t="s">
        <v>617</v>
      </c>
      <c r="K4869" s="843" t="s">
        <v>411</v>
      </c>
      <c r="L4869" s="841" t="s">
        <v>187</v>
      </c>
      <c r="M4869" s="847" t="s">
        <v>614</v>
      </c>
      <c r="N4869" s="843" t="s">
        <v>452</v>
      </c>
      <c r="O4869" s="841" t="s">
        <v>334</v>
      </c>
      <c r="P4869" s="847" t="s">
        <v>62</v>
      </c>
      <c r="Q4869" s="843" t="s">
        <v>315</v>
      </c>
      <c r="R4869" s="841" t="s">
        <v>623</v>
      </c>
      <c r="S4869" s="847" t="s">
        <v>618</v>
      </c>
      <c r="T4869" s="843" t="s">
        <v>624</v>
      </c>
    </row>
    <row r="4870" spans="1:20" ht="18" hidden="1" customHeight="1">
      <c r="A4870" s="840" t="str" cm="1">
        <f t="array" ref="A4870">IF(INDEX(r_ACTIVEROW,1,COUNTA(r_ACTIVEROW)-2)="N",
       INDEX(r_ACTIVEROW,1,COUNTA(r_ACTIVEROW))&amp;" "&amp;INDEX(r_ACTIVEROW,1,COUNTA(r_ACTIVEROW)-1),
       INDEX(r_ACTIVEROW,1,COUNTA(r_ACTIVEROW)-2)
      )</f>
        <v>DKA9320</v>
      </c>
      <c r="B4870" s="840" t="str" cm="1">
        <f t="array" ref="B4870">INDEX(r_ACTIVEROW,1,COUNTA(r_ACTIVEROW)-1)</f>
        <v>FOOTREST UPMOUNTED</v>
      </c>
      <c r="C4870" s="841" t="s">
        <v>620</v>
      </c>
      <c r="D4870" s="847" t="s">
        <v>619</v>
      </c>
      <c r="E4870" s="843" t="s">
        <v>621</v>
      </c>
      <c r="F4870" s="841" t="s">
        <v>111</v>
      </c>
      <c r="G4870" s="847" t="s">
        <v>616</v>
      </c>
      <c r="H4870" s="843" t="s">
        <v>407</v>
      </c>
      <c r="I4870" s="841" t="s">
        <v>140</v>
      </c>
      <c r="J4870" s="842" t="s">
        <v>617</v>
      </c>
      <c r="K4870" s="843" t="s">
        <v>378</v>
      </c>
      <c r="L4870" s="841" t="s">
        <v>187</v>
      </c>
      <c r="M4870" s="847" t="s">
        <v>614</v>
      </c>
      <c r="N4870" s="843" t="s">
        <v>452</v>
      </c>
      <c r="O4870" s="841" t="s">
        <v>230</v>
      </c>
      <c r="P4870" s="847" t="s">
        <v>62</v>
      </c>
      <c r="Q4870" s="843" t="s">
        <v>63</v>
      </c>
      <c r="R4870" s="841" t="s">
        <v>623</v>
      </c>
      <c r="S4870" s="847" t="s">
        <v>618</v>
      </c>
      <c r="T4870" s="843" t="s">
        <v>624</v>
      </c>
    </row>
    <row r="4871" spans="1:20" ht="18" hidden="1" customHeight="1">
      <c r="A4871" s="840" t="str" cm="1">
        <f t="array" ref="A4871">IF(INDEX(r_ACTIVEROW,1,COUNTA(r_ACTIVEROW)-2)="N",
       INDEX(r_ACTIVEROW,1,COUNTA(r_ACTIVEROW))&amp;" "&amp;INDEX(r_ACTIVEROW,1,COUNTA(r_ACTIVEROW)-1),
       INDEX(r_ACTIVEROW,1,COUNTA(r_ACTIVEROW)-2)
      )</f>
        <v>DKA9320</v>
      </c>
      <c r="B4871" s="840" t="str" cm="1">
        <f t="array" ref="B4871">INDEX(r_ACTIVEROW,1,COUNTA(r_ACTIVEROW)-1)</f>
        <v>FOOTREST UPMOUNTED</v>
      </c>
      <c r="C4871" s="841" t="s">
        <v>620</v>
      </c>
      <c r="D4871" s="847" t="s">
        <v>619</v>
      </c>
      <c r="E4871" s="843" t="s">
        <v>621</v>
      </c>
      <c r="F4871" s="841" t="s">
        <v>111</v>
      </c>
      <c r="G4871" s="847" t="s">
        <v>616</v>
      </c>
      <c r="H4871" s="843" t="s">
        <v>407</v>
      </c>
      <c r="I4871" s="841" t="s">
        <v>140</v>
      </c>
      <c r="J4871" s="842" t="s">
        <v>617</v>
      </c>
      <c r="K4871" s="843" t="s">
        <v>378</v>
      </c>
      <c r="L4871" s="841" t="s">
        <v>187</v>
      </c>
      <c r="M4871" s="847" t="s">
        <v>614</v>
      </c>
      <c r="N4871" s="843" t="s">
        <v>452</v>
      </c>
      <c r="O4871" s="841" t="s">
        <v>231</v>
      </c>
      <c r="P4871" s="847" t="s">
        <v>62</v>
      </c>
      <c r="Q4871" s="843" t="s">
        <v>64</v>
      </c>
      <c r="R4871" s="841" t="s">
        <v>623</v>
      </c>
      <c r="S4871" s="847" t="s">
        <v>618</v>
      </c>
      <c r="T4871" s="843" t="s">
        <v>624</v>
      </c>
    </row>
    <row r="4872" spans="1:20" ht="18" hidden="1" customHeight="1">
      <c r="A4872" s="840" t="str" cm="1">
        <f t="array" ref="A4872">IF(INDEX(r_ACTIVEROW,1,COUNTA(r_ACTIVEROW)-2)="N",
       INDEX(r_ACTIVEROW,1,COUNTA(r_ACTIVEROW))&amp;" "&amp;INDEX(r_ACTIVEROW,1,COUNTA(r_ACTIVEROW)-1),
       INDEX(r_ACTIVEROW,1,COUNTA(r_ACTIVEROW)-2)
      )</f>
        <v>DKA9320</v>
      </c>
      <c r="B4872" s="840" t="str" cm="1">
        <f t="array" ref="B4872">INDEX(r_ACTIVEROW,1,COUNTA(r_ACTIVEROW)-1)</f>
        <v>FOOTREST UPMOUNTED</v>
      </c>
      <c r="C4872" s="841" t="s">
        <v>620</v>
      </c>
      <c r="D4872" s="847" t="s">
        <v>619</v>
      </c>
      <c r="E4872" s="843" t="s">
        <v>621</v>
      </c>
      <c r="F4872" s="841" t="s">
        <v>111</v>
      </c>
      <c r="G4872" s="847" t="s">
        <v>616</v>
      </c>
      <c r="H4872" s="843" t="s">
        <v>407</v>
      </c>
      <c r="I4872" s="841" t="s">
        <v>140</v>
      </c>
      <c r="J4872" s="842" t="s">
        <v>617</v>
      </c>
      <c r="K4872" s="843" t="s">
        <v>378</v>
      </c>
      <c r="L4872" s="841" t="s">
        <v>187</v>
      </c>
      <c r="M4872" s="847" t="s">
        <v>614</v>
      </c>
      <c r="N4872" s="843" t="s">
        <v>452</v>
      </c>
      <c r="O4872" s="841" t="s">
        <v>334</v>
      </c>
      <c r="P4872" s="847" t="s">
        <v>62</v>
      </c>
      <c r="Q4872" s="843" t="s">
        <v>315</v>
      </c>
      <c r="R4872" s="841" t="s">
        <v>623</v>
      </c>
      <c r="S4872" s="847" t="s">
        <v>618</v>
      </c>
      <c r="T4872" s="843" t="s">
        <v>624</v>
      </c>
    </row>
    <row r="4873" spans="1:20" ht="18" hidden="1" customHeight="1">
      <c r="A4873" s="840" t="str" cm="1">
        <f t="array" ref="A4873">IF(INDEX(r_ACTIVEROW,1,COUNTA(r_ACTIVEROW)-2)="N",
       INDEX(r_ACTIVEROW,1,COUNTA(r_ACTIVEROW))&amp;" "&amp;INDEX(r_ACTIVEROW,1,COUNTA(r_ACTIVEROW)-1),
       INDEX(r_ACTIVEROW,1,COUNTA(r_ACTIVEROW)-2)
      )</f>
        <v>DKA9320</v>
      </c>
      <c r="B4873" s="840" t="str" cm="1">
        <f t="array" ref="B4873">INDEX(r_ACTIVEROW,1,COUNTA(r_ACTIVEROW)-1)</f>
        <v>FOOTREST UPMOUNTED</v>
      </c>
      <c r="C4873" s="841" t="s">
        <v>620</v>
      </c>
      <c r="D4873" s="847" t="s">
        <v>619</v>
      </c>
      <c r="E4873" s="843" t="s">
        <v>621</v>
      </c>
      <c r="F4873" s="841" t="s">
        <v>111</v>
      </c>
      <c r="G4873" s="847" t="s">
        <v>616</v>
      </c>
      <c r="H4873" s="843" t="s">
        <v>407</v>
      </c>
      <c r="I4873" s="841" t="s">
        <v>141</v>
      </c>
      <c r="J4873" s="842" t="s">
        <v>617</v>
      </c>
      <c r="K4873" s="843" t="s">
        <v>412</v>
      </c>
      <c r="L4873" s="841" t="s">
        <v>187</v>
      </c>
      <c r="M4873" s="847" t="s">
        <v>614</v>
      </c>
      <c r="N4873" s="843" t="s">
        <v>452</v>
      </c>
      <c r="O4873" s="841" t="s">
        <v>230</v>
      </c>
      <c r="P4873" s="847" t="s">
        <v>62</v>
      </c>
      <c r="Q4873" s="843" t="s">
        <v>63</v>
      </c>
      <c r="R4873" s="841" t="s">
        <v>623</v>
      </c>
      <c r="S4873" s="847" t="s">
        <v>618</v>
      </c>
      <c r="T4873" s="843" t="s">
        <v>624</v>
      </c>
    </row>
    <row r="4874" spans="1:20" ht="18" hidden="1" customHeight="1">
      <c r="A4874" s="840" t="str" cm="1">
        <f t="array" ref="A4874">IF(INDEX(r_ACTIVEROW,1,COUNTA(r_ACTIVEROW)-2)="N",
       INDEX(r_ACTIVEROW,1,COUNTA(r_ACTIVEROW))&amp;" "&amp;INDEX(r_ACTIVEROW,1,COUNTA(r_ACTIVEROW)-1),
       INDEX(r_ACTIVEROW,1,COUNTA(r_ACTIVEROW)-2)
      )</f>
        <v>DKA9320</v>
      </c>
      <c r="B4874" s="840" t="str" cm="1">
        <f t="array" ref="B4874">INDEX(r_ACTIVEROW,1,COUNTA(r_ACTIVEROW)-1)</f>
        <v>FOOTREST UPMOUNTED</v>
      </c>
      <c r="C4874" s="841" t="s">
        <v>620</v>
      </c>
      <c r="D4874" s="847" t="s">
        <v>619</v>
      </c>
      <c r="E4874" s="843" t="s">
        <v>621</v>
      </c>
      <c r="F4874" s="841" t="s">
        <v>111</v>
      </c>
      <c r="G4874" s="847" t="s">
        <v>616</v>
      </c>
      <c r="H4874" s="843" t="s">
        <v>407</v>
      </c>
      <c r="I4874" s="841" t="s">
        <v>141</v>
      </c>
      <c r="J4874" s="842" t="s">
        <v>617</v>
      </c>
      <c r="K4874" s="843" t="s">
        <v>412</v>
      </c>
      <c r="L4874" s="841" t="s">
        <v>187</v>
      </c>
      <c r="M4874" s="847" t="s">
        <v>614</v>
      </c>
      <c r="N4874" s="843" t="s">
        <v>452</v>
      </c>
      <c r="O4874" s="841" t="s">
        <v>231</v>
      </c>
      <c r="P4874" s="847" t="s">
        <v>62</v>
      </c>
      <c r="Q4874" s="843" t="s">
        <v>64</v>
      </c>
      <c r="R4874" s="841" t="s">
        <v>623</v>
      </c>
      <c r="S4874" s="847" t="s">
        <v>618</v>
      </c>
      <c r="T4874" s="843" t="s">
        <v>624</v>
      </c>
    </row>
    <row r="4875" spans="1:20" ht="18" hidden="1" customHeight="1">
      <c r="A4875" s="840" t="str" cm="1">
        <f t="array" ref="A4875">IF(INDEX(r_ACTIVEROW,1,COUNTA(r_ACTIVEROW)-2)="N",
       INDEX(r_ACTIVEROW,1,COUNTA(r_ACTIVEROW))&amp;" "&amp;INDEX(r_ACTIVEROW,1,COUNTA(r_ACTIVEROW)-1),
       INDEX(r_ACTIVEROW,1,COUNTA(r_ACTIVEROW)-2)
      )</f>
        <v>DKA9320</v>
      </c>
      <c r="B4875" s="840" t="str" cm="1">
        <f t="array" ref="B4875">INDEX(r_ACTIVEROW,1,COUNTA(r_ACTIVEROW)-1)</f>
        <v>FOOTREST UPMOUNTED</v>
      </c>
      <c r="C4875" s="841" t="s">
        <v>620</v>
      </c>
      <c r="D4875" s="847" t="s">
        <v>619</v>
      </c>
      <c r="E4875" s="843" t="s">
        <v>621</v>
      </c>
      <c r="F4875" s="841" t="s">
        <v>111</v>
      </c>
      <c r="G4875" s="847" t="s">
        <v>616</v>
      </c>
      <c r="H4875" s="843" t="s">
        <v>407</v>
      </c>
      <c r="I4875" s="841" t="s">
        <v>141</v>
      </c>
      <c r="J4875" s="842" t="s">
        <v>617</v>
      </c>
      <c r="K4875" s="843" t="s">
        <v>412</v>
      </c>
      <c r="L4875" s="841" t="s">
        <v>187</v>
      </c>
      <c r="M4875" s="847" t="s">
        <v>614</v>
      </c>
      <c r="N4875" s="843" t="s">
        <v>452</v>
      </c>
      <c r="O4875" s="841" t="s">
        <v>334</v>
      </c>
      <c r="P4875" s="847" t="s">
        <v>62</v>
      </c>
      <c r="Q4875" s="843" t="s">
        <v>315</v>
      </c>
      <c r="R4875" s="841" t="s">
        <v>623</v>
      </c>
      <c r="S4875" s="847" t="s">
        <v>618</v>
      </c>
      <c r="T4875" s="843" t="s">
        <v>624</v>
      </c>
    </row>
    <row r="4876" spans="1:20" ht="18" hidden="1" customHeight="1">
      <c r="A4876" s="840" t="str" cm="1">
        <f t="array" ref="A4876">IF(INDEX(r_ACTIVEROW,1,COUNTA(r_ACTIVEROW)-2)="N",
       INDEX(r_ACTIVEROW,1,COUNTA(r_ACTIVEROW))&amp;" "&amp;INDEX(r_ACTIVEROW,1,COUNTA(r_ACTIVEROW)-1),
       INDEX(r_ACTIVEROW,1,COUNTA(r_ACTIVEROW)-2)
      )</f>
        <v>DKA9320</v>
      </c>
      <c r="B4876" s="840" t="str" cm="1">
        <f t="array" ref="B4876">INDEX(r_ACTIVEROW,1,COUNTA(r_ACTIVEROW)-1)</f>
        <v>FOOTREST UPMOUNTED</v>
      </c>
      <c r="C4876" s="841" t="s">
        <v>620</v>
      </c>
      <c r="D4876" s="847" t="s">
        <v>619</v>
      </c>
      <c r="E4876" s="843" t="s">
        <v>621</v>
      </c>
      <c r="F4876" s="841" t="s">
        <v>111</v>
      </c>
      <c r="G4876" s="847" t="s">
        <v>616</v>
      </c>
      <c r="H4876" s="843" t="s">
        <v>407</v>
      </c>
      <c r="I4876" s="841" t="s">
        <v>142</v>
      </c>
      <c r="J4876" s="842" t="s">
        <v>617</v>
      </c>
      <c r="K4876" s="843" t="s">
        <v>379</v>
      </c>
      <c r="L4876" s="841" t="s">
        <v>187</v>
      </c>
      <c r="M4876" s="847" t="s">
        <v>614</v>
      </c>
      <c r="N4876" s="843" t="s">
        <v>452</v>
      </c>
      <c r="O4876" s="841" t="s">
        <v>230</v>
      </c>
      <c r="P4876" s="847" t="s">
        <v>62</v>
      </c>
      <c r="Q4876" s="843" t="s">
        <v>63</v>
      </c>
      <c r="R4876" s="841" t="s">
        <v>623</v>
      </c>
      <c r="S4876" s="847" t="s">
        <v>618</v>
      </c>
      <c r="T4876" s="843" t="s">
        <v>624</v>
      </c>
    </row>
    <row r="4877" spans="1:20" ht="18" hidden="1" customHeight="1">
      <c r="A4877" s="840" t="str" cm="1">
        <f t="array" ref="A4877">IF(INDEX(r_ACTIVEROW,1,COUNTA(r_ACTIVEROW)-2)="N",
       INDEX(r_ACTIVEROW,1,COUNTA(r_ACTIVEROW))&amp;" "&amp;INDEX(r_ACTIVEROW,1,COUNTA(r_ACTIVEROW)-1),
       INDEX(r_ACTIVEROW,1,COUNTA(r_ACTIVEROW)-2)
      )</f>
        <v>DKA9320</v>
      </c>
      <c r="B4877" s="840" t="str" cm="1">
        <f t="array" ref="B4877">INDEX(r_ACTIVEROW,1,COUNTA(r_ACTIVEROW)-1)</f>
        <v>FOOTREST UPMOUNTED</v>
      </c>
      <c r="C4877" s="841" t="s">
        <v>620</v>
      </c>
      <c r="D4877" s="847" t="s">
        <v>619</v>
      </c>
      <c r="E4877" s="843" t="s">
        <v>621</v>
      </c>
      <c r="F4877" s="841" t="s">
        <v>111</v>
      </c>
      <c r="G4877" s="847" t="s">
        <v>616</v>
      </c>
      <c r="H4877" s="843" t="s">
        <v>407</v>
      </c>
      <c r="I4877" s="841" t="s">
        <v>142</v>
      </c>
      <c r="J4877" s="842" t="s">
        <v>617</v>
      </c>
      <c r="K4877" s="843" t="s">
        <v>379</v>
      </c>
      <c r="L4877" s="841" t="s">
        <v>187</v>
      </c>
      <c r="M4877" s="847" t="s">
        <v>614</v>
      </c>
      <c r="N4877" s="843" t="s">
        <v>452</v>
      </c>
      <c r="O4877" s="841" t="s">
        <v>231</v>
      </c>
      <c r="P4877" s="847" t="s">
        <v>62</v>
      </c>
      <c r="Q4877" s="843" t="s">
        <v>64</v>
      </c>
      <c r="R4877" s="841" t="s">
        <v>623</v>
      </c>
      <c r="S4877" s="847" t="s">
        <v>618</v>
      </c>
      <c r="T4877" s="843" t="s">
        <v>624</v>
      </c>
    </row>
    <row r="4878" spans="1:20" ht="18" hidden="1" customHeight="1">
      <c r="A4878" s="840" t="str" cm="1">
        <f t="array" ref="A4878">IF(INDEX(r_ACTIVEROW,1,COUNTA(r_ACTIVEROW)-2)="N",
       INDEX(r_ACTIVEROW,1,COUNTA(r_ACTIVEROW))&amp;" "&amp;INDEX(r_ACTIVEROW,1,COUNTA(r_ACTIVEROW)-1),
       INDEX(r_ACTIVEROW,1,COUNTA(r_ACTIVEROW)-2)
      )</f>
        <v>DKA9320</v>
      </c>
      <c r="B4878" s="840" t="str" cm="1">
        <f t="array" ref="B4878">INDEX(r_ACTIVEROW,1,COUNTA(r_ACTIVEROW)-1)</f>
        <v>FOOTREST UPMOUNTED</v>
      </c>
      <c r="C4878" s="841" t="s">
        <v>620</v>
      </c>
      <c r="D4878" s="847" t="s">
        <v>619</v>
      </c>
      <c r="E4878" s="843" t="s">
        <v>621</v>
      </c>
      <c r="F4878" s="841" t="s">
        <v>111</v>
      </c>
      <c r="G4878" s="847" t="s">
        <v>616</v>
      </c>
      <c r="H4878" s="843" t="s">
        <v>407</v>
      </c>
      <c r="I4878" s="841" t="s">
        <v>142</v>
      </c>
      <c r="J4878" s="842" t="s">
        <v>617</v>
      </c>
      <c r="K4878" s="843" t="s">
        <v>379</v>
      </c>
      <c r="L4878" s="841" t="s">
        <v>187</v>
      </c>
      <c r="M4878" s="847" t="s">
        <v>614</v>
      </c>
      <c r="N4878" s="843" t="s">
        <v>452</v>
      </c>
      <c r="O4878" s="841" t="s">
        <v>334</v>
      </c>
      <c r="P4878" s="847" t="s">
        <v>62</v>
      </c>
      <c r="Q4878" s="843" t="s">
        <v>315</v>
      </c>
      <c r="R4878" s="841" t="s">
        <v>623</v>
      </c>
      <c r="S4878" s="847" t="s">
        <v>618</v>
      </c>
      <c r="T4878" s="843" t="s">
        <v>624</v>
      </c>
    </row>
    <row r="4879" spans="1:20" ht="18" hidden="1" customHeight="1">
      <c r="A4879" s="840" t="str" cm="1">
        <f t="array" ref="A4879">IF(INDEX(r_ACTIVEROW,1,COUNTA(r_ACTIVEROW)-2)="N",
       INDEX(r_ACTIVEROW,1,COUNTA(r_ACTIVEROW))&amp;" "&amp;INDEX(r_ACTIVEROW,1,COUNTA(r_ACTIVEROW)-1),
       INDEX(r_ACTIVEROW,1,COUNTA(r_ACTIVEROW)-2)
      )</f>
        <v>DKA6410</v>
      </c>
      <c r="B4879" s="840" t="str" cm="1">
        <f t="array" ref="B4879">INDEX(r_ACTIVEROW,1,COUNTA(r_ACTIVEROW)-1)</f>
        <v>REAR WHEEL SIZE</v>
      </c>
      <c r="C4879" s="841" t="s">
        <v>620</v>
      </c>
      <c r="D4879" s="847" t="s">
        <v>619</v>
      </c>
      <c r="E4879" s="843" t="s">
        <v>621</v>
      </c>
      <c r="F4879" s="841" t="s">
        <v>111</v>
      </c>
      <c r="G4879" s="847" t="s">
        <v>616</v>
      </c>
      <c r="H4879" s="843" t="s">
        <v>407</v>
      </c>
      <c r="I4879" s="841" t="s">
        <v>143</v>
      </c>
      <c r="J4879" s="842" t="s">
        <v>617</v>
      </c>
      <c r="K4879" s="843" t="s">
        <v>386</v>
      </c>
      <c r="L4879" s="841" t="s">
        <v>187</v>
      </c>
      <c r="M4879" s="847" t="s">
        <v>614</v>
      </c>
      <c r="N4879" s="843" t="s">
        <v>452</v>
      </c>
      <c r="O4879" s="841" t="s">
        <v>230</v>
      </c>
      <c r="P4879" s="847" t="s">
        <v>62</v>
      </c>
      <c r="Q4879" s="843" t="s">
        <v>63</v>
      </c>
      <c r="R4879" s="841"/>
      <c r="S4879" s="847"/>
      <c r="T4879" s="843"/>
    </row>
    <row r="4880" spans="1:20" ht="18" hidden="1" customHeight="1">
      <c r="A4880" s="840" t="str" cm="1">
        <f t="array" ref="A4880">IF(INDEX(r_ACTIVEROW,1,COUNTA(r_ACTIVEROW)-2)="N",
       INDEX(r_ACTIVEROW,1,COUNTA(r_ACTIVEROW))&amp;" "&amp;INDEX(r_ACTIVEROW,1,COUNTA(r_ACTIVEROW)-1),
       INDEX(r_ACTIVEROW,1,COUNTA(r_ACTIVEROW)-2)
      )</f>
        <v>DKA6420</v>
      </c>
      <c r="B4880" s="840" t="str" cm="1">
        <f t="array" ref="B4880">INDEX(r_ACTIVEROW,1,COUNTA(r_ACTIVEROW)-1)</f>
        <v>REAR WHEEL SIZE</v>
      </c>
      <c r="C4880" s="841" t="s">
        <v>620</v>
      </c>
      <c r="D4880" s="847" t="s">
        <v>619</v>
      </c>
      <c r="E4880" s="843" t="s">
        <v>621</v>
      </c>
      <c r="F4880" s="841" t="s">
        <v>111</v>
      </c>
      <c r="G4880" s="847" t="s">
        <v>616</v>
      </c>
      <c r="H4880" s="843" t="s">
        <v>407</v>
      </c>
      <c r="I4880" s="841" t="s">
        <v>143</v>
      </c>
      <c r="J4880" s="842" t="s">
        <v>617</v>
      </c>
      <c r="K4880" s="843" t="s">
        <v>386</v>
      </c>
      <c r="L4880" s="841" t="s">
        <v>187</v>
      </c>
      <c r="M4880" s="847" t="s">
        <v>614</v>
      </c>
      <c r="N4880" s="843" t="s">
        <v>452</v>
      </c>
      <c r="O4880" s="841" t="s">
        <v>231</v>
      </c>
      <c r="P4880" s="847" t="s">
        <v>62</v>
      </c>
      <c r="Q4880" s="843" t="s">
        <v>64</v>
      </c>
      <c r="R4880" s="841"/>
      <c r="S4880" s="847"/>
      <c r="T4880" s="843"/>
    </row>
    <row r="4881" spans="1:20" ht="18" hidden="1" customHeight="1">
      <c r="A4881" s="840" t="str" cm="1">
        <f t="array" ref="A4881">IF(INDEX(r_ACTIVEROW,1,COUNTA(r_ACTIVEROW)-2)="N",
       INDEX(r_ACTIVEROW,1,COUNTA(r_ACTIVEROW))&amp;" "&amp;INDEX(r_ACTIVEROW,1,COUNTA(r_ACTIVEROW)-1),
       INDEX(r_ACTIVEROW,1,COUNTA(r_ACTIVEROW)-2)
      )</f>
        <v>DKA6430</v>
      </c>
      <c r="B4881" s="840" t="str" cm="1">
        <f t="array" ref="B4881">INDEX(r_ACTIVEROW,1,COUNTA(r_ACTIVEROW)-1)</f>
        <v>REAR WHEEL SIZE</v>
      </c>
      <c r="C4881" s="841" t="s">
        <v>620</v>
      </c>
      <c r="D4881" s="847" t="s">
        <v>619</v>
      </c>
      <c r="E4881" s="843" t="s">
        <v>621</v>
      </c>
      <c r="F4881" s="841" t="s">
        <v>111</v>
      </c>
      <c r="G4881" s="847" t="s">
        <v>616</v>
      </c>
      <c r="H4881" s="843" t="s">
        <v>407</v>
      </c>
      <c r="I4881" s="841" t="s">
        <v>143</v>
      </c>
      <c r="J4881" s="842" t="s">
        <v>617</v>
      </c>
      <c r="K4881" s="843" t="s">
        <v>386</v>
      </c>
      <c r="L4881" s="841" t="s">
        <v>187</v>
      </c>
      <c r="M4881" s="847" t="s">
        <v>614</v>
      </c>
      <c r="N4881" s="843" t="s">
        <v>452</v>
      </c>
      <c r="O4881" s="841" t="s">
        <v>334</v>
      </c>
      <c r="P4881" s="847" t="s">
        <v>62</v>
      </c>
      <c r="Q4881" s="843" t="s">
        <v>315</v>
      </c>
      <c r="R4881" s="841"/>
      <c r="S4881" s="847"/>
      <c r="T4881" s="843"/>
    </row>
    <row r="4882" spans="1:20" ht="18" hidden="1" customHeight="1">
      <c r="A4882" s="840" t="str" cm="1">
        <f t="array" ref="A4882">IF(INDEX(r_ACTIVEROW,1,COUNTA(r_ACTIVEROW)-2)="N",
       INDEX(r_ACTIVEROW,1,COUNTA(r_ACTIVEROW))&amp;" "&amp;INDEX(r_ACTIVEROW,1,COUNTA(r_ACTIVEROW)-1),
       INDEX(r_ACTIVEROW,1,COUNTA(r_ACTIVEROW)-2)
      )</f>
        <v>DKA6410</v>
      </c>
      <c r="B4882" s="840" t="str" cm="1">
        <f t="array" ref="B4882">INDEX(r_ACTIVEROW,1,COUNTA(r_ACTIVEROW)-1)</f>
        <v>REAR WHEEL SIZE</v>
      </c>
      <c r="C4882" s="841" t="s">
        <v>620</v>
      </c>
      <c r="D4882" s="847" t="s">
        <v>619</v>
      </c>
      <c r="E4882" s="843" t="s">
        <v>621</v>
      </c>
      <c r="F4882" s="841" t="s">
        <v>111</v>
      </c>
      <c r="G4882" s="847" t="s">
        <v>616</v>
      </c>
      <c r="H4882" s="843" t="s">
        <v>407</v>
      </c>
      <c r="I4882" s="841" t="s">
        <v>144</v>
      </c>
      <c r="J4882" s="842" t="s">
        <v>617</v>
      </c>
      <c r="K4882" s="843" t="s">
        <v>380</v>
      </c>
      <c r="L4882" s="841" t="s">
        <v>187</v>
      </c>
      <c r="M4882" s="847" t="s">
        <v>614</v>
      </c>
      <c r="N4882" s="843" t="s">
        <v>452</v>
      </c>
      <c r="O4882" s="841" t="s">
        <v>230</v>
      </c>
      <c r="P4882" s="847" t="s">
        <v>62</v>
      </c>
      <c r="Q4882" s="843" t="s">
        <v>63</v>
      </c>
      <c r="R4882" s="841"/>
      <c r="S4882" s="847"/>
      <c r="T4882" s="843"/>
    </row>
    <row r="4883" spans="1:20" ht="18" hidden="1" customHeight="1">
      <c r="A4883" s="840" t="str" cm="1">
        <f t="array" ref="A4883">IF(INDEX(r_ACTIVEROW,1,COUNTA(r_ACTIVEROW)-2)="N",
       INDEX(r_ACTIVEROW,1,COUNTA(r_ACTIVEROW))&amp;" "&amp;INDEX(r_ACTIVEROW,1,COUNTA(r_ACTIVEROW)-1),
       INDEX(r_ACTIVEROW,1,COUNTA(r_ACTIVEROW)-2)
      )</f>
        <v>DKA6420</v>
      </c>
      <c r="B4883" s="840" t="str" cm="1">
        <f t="array" ref="B4883">INDEX(r_ACTIVEROW,1,COUNTA(r_ACTIVEROW)-1)</f>
        <v>REAR WHEEL SIZE</v>
      </c>
      <c r="C4883" s="841" t="s">
        <v>620</v>
      </c>
      <c r="D4883" s="847" t="s">
        <v>619</v>
      </c>
      <c r="E4883" s="843" t="s">
        <v>621</v>
      </c>
      <c r="F4883" s="841" t="s">
        <v>111</v>
      </c>
      <c r="G4883" s="847" t="s">
        <v>616</v>
      </c>
      <c r="H4883" s="843" t="s">
        <v>407</v>
      </c>
      <c r="I4883" s="841" t="s">
        <v>144</v>
      </c>
      <c r="J4883" s="842" t="s">
        <v>617</v>
      </c>
      <c r="K4883" s="843" t="s">
        <v>380</v>
      </c>
      <c r="L4883" s="841" t="s">
        <v>187</v>
      </c>
      <c r="M4883" s="847" t="s">
        <v>614</v>
      </c>
      <c r="N4883" s="843" t="s">
        <v>452</v>
      </c>
      <c r="O4883" s="841" t="s">
        <v>231</v>
      </c>
      <c r="P4883" s="847" t="s">
        <v>62</v>
      </c>
      <c r="Q4883" s="843" t="s">
        <v>64</v>
      </c>
      <c r="R4883" s="841"/>
      <c r="S4883" s="847"/>
      <c r="T4883" s="843"/>
    </row>
    <row r="4884" spans="1:20" ht="18" hidden="1" customHeight="1">
      <c r="A4884" s="840" t="str" cm="1">
        <f t="array" ref="A4884">IF(INDEX(r_ACTIVEROW,1,COUNTA(r_ACTIVEROW)-2)="N",
       INDEX(r_ACTIVEROW,1,COUNTA(r_ACTIVEROW))&amp;" "&amp;INDEX(r_ACTIVEROW,1,COUNTA(r_ACTIVEROW)-1),
       INDEX(r_ACTIVEROW,1,COUNTA(r_ACTIVEROW)-2)
      )</f>
        <v>DKA6430</v>
      </c>
      <c r="B4884" s="840" t="str" cm="1">
        <f t="array" ref="B4884">INDEX(r_ACTIVEROW,1,COUNTA(r_ACTIVEROW)-1)</f>
        <v>REAR WHEEL SIZE</v>
      </c>
      <c r="C4884" s="841" t="s">
        <v>620</v>
      </c>
      <c r="D4884" s="847" t="s">
        <v>619</v>
      </c>
      <c r="E4884" s="843" t="s">
        <v>621</v>
      </c>
      <c r="F4884" s="841" t="s">
        <v>111</v>
      </c>
      <c r="G4884" s="847" t="s">
        <v>616</v>
      </c>
      <c r="H4884" s="843" t="s">
        <v>407</v>
      </c>
      <c r="I4884" s="841" t="s">
        <v>144</v>
      </c>
      <c r="J4884" s="842" t="s">
        <v>617</v>
      </c>
      <c r="K4884" s="843" t="s">
        <v>380</v>
      </c>
      <c r="L4884" s="841" t="s">
        <v>187</v>
      </c>
      <c r="M4884" s="847" t="s">
        <v>614</v>
      </c>
      <c r="N4884" s="843" t="s">
        <v>452</v>
      </c>
      <c r="O4884" s="841" t="s">
        <v>334</v>
      </c>
      <c r="P4884" s="847" t="s">
        <v>62</v>
      </c>
      <c r="Q4884" s="843" t="s">
        <v>315</v>
      </c>
      <c r="R4884" s="841"/>
      <c r="S4884" s="847"/>
      <c r="T4884" s="843"/>
    </row>
    <row r="4885" spans="1:20" ht="18" hidden="1" customHeight="1">
      <c r="A4885" s="840" t="str" cm="1">
        <f t="array" ref="A4885">IF(INDEX(r_ACTIVEROW,1,COUNTA(r_ACTIVEROW)-2)="N",
       INDEX(r_ACTIVEROW,1,COUNTA(r_ACTIVEROW))&amp;" "&amp;INDEX(r_ACTIVEROW,1,COUNTA(r_ACTIVEROW)-1),
       INDEX(r_ACTIVEROW,1,COUNTA(r_ACTIVEROW)-2)
      )</f>
        <v>DKA6410</v>
      </c>
      <c r="B4885" s="840" t="str" cm="1">
        <f t="array" ref="B4885">INDEX(r_ACTIVEROW,1,COUNTA(r_ACTIVEROW)-1)</f>
        <v>REAR WHEEL SIZE</v>
      </c>
      <c r="C4885" s="841" t="s">
        <v>620</v>
      </c>
      <c r="D4885" s="847" t="s">
        <v>619</v>
      </c>
      <c r="E4885" s="843" t="s">
        <v>621</v>
      </c>
      <c r="F4885" s="841" t="s">
        <v>111</v>
      </c>
      <c r="G4885" s="847" t="s">
        <v>616</v>
      </c>
      <c r="H4885" s="843" t="s">
        <v>407</v>
      </c>
      <c r="I4885" s="841" t="s">
        <v>145</v>
      </c>
      <c r="J4885" s="842" t="s">
        <v>617</v>
      </c>
      <c r="K4885" s="843" t="s">
        <v>407</v>
      </c>
      <c r="L4885" s="841" t="s">
        <v>187</v>
      </c>
      <c r="M4885" s="847" t="s">
        <v>614</v>
      </c>
      <c r="N4885" s="843" t="s">
        <v>452</v>
      </c>
      <c r="O4885" s="841" t="s">
        <v>230</v>
      </c>
      <c r="P4885" s="847" t="s">
        <v>62</v>
      </c>
      <c r="Q4885" s="843" t="s">
        <v>63</v>
      </c>
      <c r="R4885" s="841"/>
      <c r="S4885" s="847"/>
      <c r="T4885" s="843"/>
    </row>
    <row r="4886" spans="1:20" ht="18" hidden="1" customHeight="1">
      <c r="A4886" s="840" t="str" cm="1">
        <f t="array" ref="A4886">IF(INDEX(r_ACTIVEROW,1,COUNTA(r_ACTIVEROW)-2)="N",
       INDEX(r_ACTIVEROW,1,COUNTA(r_ACTIVEROW))&amp;" "&amp;INDEX(r_ACTIVEROW,1,COUNTA(r_ACTIVEROW)-1),
       INDEX(r_ACTIVEROW,1,COUNTA(r_ACTIVEROW)-2)
      )</f>
        <v>DKA6420</v>
      </c>
      <c r="B4886" s="840" t="str" cm="1">
        <f t="array" ref="B4886">INDEX(r_ACTIVEROW,1,COUNTA(r_ACTIVEROW)-1)</f>
        <v>REAR WHEEL SIZE</v>
      </c>
      <c r="C4886" s="841" t="s">
        <v>620</v>
      </c>
      <c r="D4886" s="847" t="s">
        <v>619</v>
      </c>
      <c r="E4886" s="843" t="s">
        <v>621</v>
      </c>
      <c r="F4886" s="841" t="s">
        <v>111</v>
      </c>
      <c r="G4886" s="847" t="s">
        <v>616</v>
      </c>
      <c r="H4886" s="843" t="s">
        <v>407</v>
      </c>
      <c r="I4886" s="841" t="s">
        <v>145</v>
      </c>
      <c r="J4886" s="842" t="s">
        <v>617</v>
      </c>
      <c r="K4886" s="843" t="s">
        <v>407</v>
      </c>
      <c r="L4886" s="841" t="s">
        <v>187</v>
      </c>
      <c r="M4886" s="847" t="s">
        <v>614</v>
      </c>
      <c r="N4886" s="843" t="s">
        <v>452</v>
      </c>
      <c r="O4886" s="841" t="s">
        <v>231</v>
      </c>
      <c r="P4886" s="847" t="s">
        <v>62</v>
      </c>
      <c r="Q4886" s="843" t="s">
        <v>64</v>
      </c>
      <c r="R4886" s="841"/>
      <c r="S4886" s="847"/>
      <c r="T4886" s="843"/>
    </row>
    <row r="4887" spans="1:20" ht="18" hidden="1" customHeight="1">
      <c r="A4887" s="840" t="str" cm="1">
        <f t="array" ref="A4887">IF(INDEX(r_ACTIVEROW,1,COUNTA(r_ACTIVEROW)-2)="N",
       INDEX(r_ACTIVEROW,1,COUNTA(r_ACTIVEROW))&amp;" "&amp;INDEX(r_ACTIVEROW,1,COUNTA(r_ACTIVEROW)-1),
       INDEX(r_ACTIVEROW,1,COUNTA(r_ACTIVEROW)-2)
      )</f>
        <v>DKA6430</v>
      </c>
      <c r="B4887" s="840" t="str" cm="1">
        <f t="array" ref="B4887">INDEX(r_ACTIVEROW,1,COUNTA(r_ACTIVEROW)-1)</f>
        <v>REAR WHEEL SIZE</v>
      </c>
      <c r="C4887" s="841" t="s">
        <v>620</v>
      </c>
      <c r="D4887" s="847" t="s">
        <v>619</v>
      </c>
      <c r="E4887" s="843" t="s">
        <v>621</v>
      </c>
      <c r="F4887" s="841" t="s">
        <v>111</v>
      </c>
      <c r="G4887" s="847" t="s">
        <v>616</v>
      </c>
      <c r="H4887" s="843" t="s">
        <v>407</v>
      </c>
      <c r="I4887" s="841" t="s">
        <v>145</v>
      </c>
      <c r="J4887" s="842" t="s">
        <v>617</v>
      </c>
      <c r="K4887" s="843" t="s">
        <v>407</v>
      </c>
      <c r="L4887" s="841" t="s">
        <v>187</v>
      </c>
      <c r="M4887" s="847" t="s">
        <v>614</v>
      </c>
      <c r="N4887" s="843" t="s">
        <v>452</v>
      </c>
      <c r="O4887" s="841" t="s">
        <v>334</v>
      </c>
      <c r="P4887" s="847" t="s">
        <v>62</v>
      </c>
      <c r="Q4887" s="843" t="s">
        <v>315</v>
      </c>
      <c r="R4887" s="841"/>
      <c r="S4887" s="847"/>
      <c r="T4887" s="843"/>
    </row>
    <row r="4888" spans="1:20" ht="18" hidden="1" customHeight="1">
      <c r="A4888" s="840" t="str" cm="1">
        <f t="array" ref="A4888">IF(INDEX(r_ACTIVEROW,1,COUNTA(r_ACTIVEROW)-2)="N",
       INDEX(r_ACTIVEROW,1,COUNTA(r_ACTIVEROW))&amp;" "&amp;INDEX(r_ACTIVEROW,1,COUNTA(r_ACTIVEROW)-1),
       INDEX(r_ACTIVEROW,1,COUNTA(r_ACTIVEROW)-2)
      )</f>
        <v>DKA6410</v>
      </c>
      <c r="B4888" s="840" t="str" cm="1">
        <f t="array" ref="B4888">INDEX(r_ACTIVEROW,1,COUNTA(r_ACTIVEROW)-1)</f>
        <v>REAR WHEEL SIZE</v>
      </c>
      <c r="C4888" s="841" t="s">
        <v>620</v>
      </c>
      <c r="D4888" s="847" t="s">
        <v>619</v>
      </c>
      <c r="E4888" s="843" t="s">
        <v>621</v>
      </c>
      <c r="F4888" s="841" t="s">
        <v>111</v>
      </c>
      <c r="G4888" s="847" t="s">
        <v>616</v>
      </c>
      <c r="H4888" s="843" t="s">
        <v>407</v>
      </c>
      <c r="I4888" s="841" t="s">
        <v>146</v>
      </c>
      <c r="J4888" s="842" t="s">
        <v>617</v>
      </c>
      <c r="K4888" s="843" t="s">
        <v>381</v>
      </c>
      <c r="L4888" s="841" t="s">
        <v>187</v>
      </c>
      <c r="M4888" s="847" t="s">
        <v>614</v>
      </c>
      <c r="N4888" s="843" t="s">
        <v>452</v>
      </c>
      <c r="O4888" s="841" t="s">
        <v>230</v>
      </c>
      <c r="P4888" s="847" t="s">
        <v>62</v>
      </c>
      <c r="Q4888" s="843" t="s">
        <v>63</v>
      </c>
      <c r="R4888" s="841"/>
      <c r="S4888" s="847"/>
      <c r="T4888" s="843"/>
    </row>
    <row r="4889" spans="1:20" ht="18" hidden="1" customHeight="1">
      <c r="A4889" s="840" t="str" cm="1">
        <f t="array" ref="A4889">IF(INDEX(r_ACTIVEROW,1,COUNTA(r_ACTIVEROW)-2)="N",
       INDEX(r_ACTIVEROW,1,COUNTA(r_ACTIVEROW))&amp;" "&amp;INDEX(r_ACTIVEROW,1,COUNTA(r_ACTIVEROW)-1),
       INDEX(r_ACTIVEROW,1,COUNTA(r_ACTIVEROW)-2)
      )</f>
        <v>DKA6420</v>
      </c>
      <c r="B4889" s="840" t="str" cm="1">
        <f t="array" ref="B4889">INDEX(r_ACTIVEROW,1,COUNTA(r_ACTIVEROW)-1)</f>
        <v>REAR WHEEL SIZE</v>
      </c>
      <c r="C4889" s="841" t="s">
        <v>620</v>
      </c>
      <c r="D4889" s="847" t="s">
        <v>619</v>
      </c>
      <c r="E4889" s="843" t="s">
        <v>621</v>
      </c>
      <c r="F4889" s="841" t="s">
        <v>111</v>
      </c>
      <c r="G4889" s="847" t="s">
        <v>616</v>
      </c>
      <c r="H4889" s="843" t="s">
        <v>407</v>
      </c>
      <c r="I4889" s="841" t="s">
        <v>146</v>
      </c>
      <c r="J4889" s="842" t="s">
        <v>617</v>
      </c>
      <c r="K4889" s="843" t="s">
        <v>381</v>
      </c>
      <c r="L4889" s="841" t="s">
        <v>187</v>
      </c>
      <c r="M4889" s="847" t="s">
        <v>614</v>
      </c>
      <c r="N4889" s="843" t="s">
        <v>452</v>
      </c>
      <c r="O4889" s="841" t="s">
        <v>231</v>
      </c>
      <c r="P4889" s="847" t="s">
        <v>62</v>
      </c>
      <c r="Q4889" s="843" t="s">
        <v>64</v>
      </c>
      <c r="R4889" s="841"/>
      <c r="S4889" s="847"/>
      <c r="T4889" s="843"/>
    </row>
    <row r="4890" spans="1:20" ht="18" hidden="1" customHeight="1">
      <c r="A4890" s="840" t="str" cm="1">
        <f t="array" ref="A4890">IF(INDEX(r_ACTIVEROW,1,COUNTA(r_ACTIVEROW)-2)="N",
       INDEX(r_ACTIVEROW,1,COUNTA(r_ACTIVEROW))&amp;" "&amp;INDEX(r_ACTIVEROW,1,COUNTA(r_ACTIVEROW)-1),
       INDEX(r_ACTIVEROW,1,COUNTA(r_ACTIVEROW)-2)
      )</f>
        <v>DKA6430</v>
      </c>
      <c r="B4890" s="840" t="str" cm="1">
        <f t="array" ref="B4890">INDEX(r_ACTIVEROW,1,COUNTA(r_ACTIVEROW)-1)</f>
        <v>REAR WHEEL SIZE</v>
      </c>
      <c r="C4890" s="841" t="s">
        <v>620</v>
      </c>
      <c r="D4890" s="847" t="s">
        <v>619</v>
      </c>
      <c r="E4890" s="843" t="s">
        <v>621</v>
      </c>
      <c r="F4890" s="841" t="s">
        <v>111</v>
      </c>
      <c r="G4890" s="847" t="s">
        <v>616</v>
      </c>
      <c r="H4890" s="843" t="s">
        <v>407</v>
      </c>
      <c r="I4890" s="841" t="s">
        <v>146</v>
      </c>
      <c r="J4890" s="842" t="s">
        <v>617</v>
      </c>
      <c r="K4890" s="843" t="s">
        <v>381</v>
      </c>
      <c r="L4890" s="841" t="s">
        <v>187</v>
      </c>
      <c r="M4890" s="847" t="s">
        <v>614</v>
      </c>
      <c r="N4890" s="843" t="s">
        <v>452</v>
      </c>
      <c r="O4890" s="841" t="s">
        <v>334</v>
      </c>
      <c r="P4890" s="847" t="s">
        <v>62</v>
      </c>
      <c r="Q4890" s="843" t="s">
        <v>315</v>
      </c>
      <c r="R4890" s="841"/>
      <c r="S4890" s="847"/>
      <c r="T4890" s="843"/>
    </row>
    <row r="4891" spans="1:20" ht="18" hidden="1" customHeight="1">
      <c r="A4891" s="840" t="str" cm="1">
        <f t="array" ref="A4891">IF(INDEX(r_ACTIVEROW,1,COUNTA(r_ACTIVEROW)-2)="N",
       INDEX(r_ACTIVEROW,1,COUNTA(r_ACTIVEROW))&amp;" "&amp;INDEX(r_ACTIVEROW,1,COUNTA(r_ACTIVEROW)-1),
       INDEX(r_ACTIVEROW,1,COUNTA(r_ACTIVEROW)-2)
      )</f>
        <v>DKA6410</v>
      </c>
      <c r="B4891" s="840" t="str" cm="1">
        <f t="array" ref="B4891">INDEX(r_ACTIVEROW,1,COUNTA(r_ACTIVEROW)-1)</f>
        <v>REAR WHEEL SIZE</v>
      </c>
      <c r="C4891" s="841" t="s">
        <v>620</v>
      </c>
      <c r="D4891" s="847" t="s">
        <v>619</v>
      </c>
      <c r="E4891" s="843" t="s">
        <v>621</v>
      </c>
      <c r="F4891" s="841" t="s">
        <v>112</v>
      </c>
      <c r="G4891" s="847" t="s">
        <v>616</v>
      </c>
      <c r="H4891" s="843" t="s">
        <v>381</v>
      </c>
      <c r="I4891" s="841" t="s">
        <v>127</v>
      </c>
      <c r="J4891" s="842" t="s">
        <v>617</v>
      </c>
      <c r="K4891" s="843" t="s">
        <v>413</v>
      </c>
      <c r="L4891" s="841" t="s">
        <v>187</v>
      </c>
      <c r="M4891" s="847" t="s">
        <v>614</v>
      </c>
      <c r="N4891" s="843" t="s">
        <v>452</v>
      </c>
      <c r="O4891" s="841" t="s">
        <v>230</v>
      </c>
      <c r="P4891" s="847" t="s">
        <v>62</v>
      </c>
      <c r="Q4891" s="843" t="s">
        <v>63</v>
      </c>
      <c r="R4891" s="841"/>
      <c r="S4891" s="847"/>
      <c r="T4891" s="843"/>
    </row>
    <row r="4892" spans="1:20" ht="18" hidden="1" customHeight="1">
      <c r="A4892" s="840" t="str" cm="1">
        <f t="array" ref="A4892">IF(INDEX(r_ACTIVEROW,1,COUNTA(r_ACTIVEROW)-2)="N",
       INDEX(r_ACTIVEROW,1,COUNTA(r_ACTIVEROW))&amp;" "&amp;INDEX(r_ACTIVEROW,1,COUNTA(r_ACTIVEROW)-1),
       INDEX(r_ACTIVEROW,1,COUNTA(r_ACTIVEROW)-2)
      )</f>
        <v>DKA6420</v>
      </c>
      <c r="B4892" s="840" t="str" cm="1">
        <f t="array" ref="B4892">INDEX(r_ACTIVEROW,1,COUNTA(r_ACTIVEROW)-1)</f>
        <v>REAR WHEEL SIZE</v>
      </c>
      <c r="C4892" s="841" t="s">
        <v>620</v>
      </c>
      <c r="D4892" s="847" t="s">
        <v>619</v>
      </c>
      <c r="E4892" s="843" t="s">
        <v>621</v>
      </c>
      <c r="F4892" s="841" t="s">
        <v>112</v>
      </c>
      <c r="G4892" s="847" t="s">
        <v>616</v>
      </c>
      <c r="H4892" s="843" t="s">
        <v>381</v>
      </c>
      <c r="I4892" s="841" t="s">
        <v>127</v>
      </c>
      <c r="J4892" s="842" t="s">
        <v>617</v>
      </c>
      <c r="K4892" s="843" t="s">
        <v>413</v>
      </c>
      <c r="L4892" s="841" t="s">
        <v>187</v>
      </c>
      <c r="M4892" s="847" t="s">
        <v>614</v>
      </c>
      <c r="N4892" s="843" t="s">
        <v>452</v>
      </c>
      <c r="O4892" s="841" t="s">
        <v>231</v>
      </c>
      <c r="P4892" s="847" t="s">
        <v>62</v>
      </c>
      <c r="Q4892" s="843" t="s">
        <v>64</v>
      </c>
      <c r="R4892" s="841"/>
      <c r="S4892" s="847"/>
      <c r="T4892" s="843"/>
    </row>
    <row r="4893" spans="1:20" ht="18" hidden="1" customHeight="1">
      <c r="A4893" s="840" t="str" cm="1">
        <f t="array" ref="A4893">IF(INDEX(r_ACTIVEROW,1,COUNTA(r_ACTIVEROW)-2)="N",
       INDEX(r_ACTIVEROW,1,COUNTA(r_ACTIVEROW))&amp;" "&amp;INDEX(r_ACTIVEROW,1,COUNTA(r_ACTIVEROW)-1),
       INDEX(r_ACTIVEROW,1,COUNTA(r_ACTIVEROW)-2)
      )</f>
        <v>DKA6430</v>
      </c>
      <c r="B4893" s="840" t="str" cm="1">
        <f t="array" ref="B4893">INDEX(r_ACTIVEROW,1,COUNTA(r_ACTIVEROW)-1)</f>
        <v>REAR WHEEL SIZE</v>
      </c>
      <c r="C4893" s="841" t="s">
        <v>620</v>
      </c>
      <c r="D4893" s="847" t="s">
        <v>619</v>
      </c>
      <c r="E4893" s="843" t="s">
        <v>621</v>
      </c>
      <c r="F4893" s="841" t="s">
        <v>112</v>
      </c>
      <c r="G4893" s="847" t="s">
        <v>616</v>
      </c>
      <c r="H4893" s="843" t="s">
        <v>381</v>
      </c>
      <c r="I4893" s="841" t="s">
        <v>127</v>
      </c>
      <c r="J4893" s="842" t="s">
        <v>617</v>
      </c>
      <c r="K4893" s="843" t="s">
        <v>413</v>
      </c>
      <c r="L4893" s="841" t="s">
        <v>187</v>
      </c>
      <c r="M4893" s="847" t="s">
        <v>614</v>
      </c>
      <c r="N4893" s="843" t="s">
        <v>452</v>
      </c>
      <c r="O4893" s="841" t="s">
        <v>334</v>
      </c>
      <c r="P4893" s="847" t="s">
        <v>62</v>
      </c>
      <c r="Q4893" s="843" t="s">
        <v>315</v>
      </c>
      <c r="R4893" s="841"/>
      <c r="S4893" s="847"/>
      <c r="T4893" s="843"/>
    </row>
    <row r="4894" spans="1:20" ht="18" hidden="1" customHeight="1">
      <c r="A4894" s="840" t="str" cm="1">
        <f t="array" ref="A4894">IF(INDEX(r_ACTIVEROW,1,COUNTA(r_ACTIVEROW)-2)="N",
       INDEX(r_ACTIVEROW,1,COUNTA(r_ACTIVEROW))&amp;" "&amp;INDEX(r_ACTIVEROW,1,COUNTA(r_ACTIVEROW)-1),
       INDEX(r_ACTIVEROW,1,COUNTA(r_ACTIVEROW)-2)
      )</f>
        <v>DKA6410</v>
      </c>
      <c r="B4894" s="840" t="str" cm="1">
        <f t="array" ref="B4894">INDEX(r_ACTIVEROW,1,COUNTA(r_ACTIVEROW)-1)</f>
        <v>REAR WHEEL SIZE</v>
      </c>
      <c r="C4894" s="841" t="s">
        <v>620</v>
      </c>
      <c r="D4894" s="847" t="s">
        <v>619</v>
      </c>
      <c r="E4894" s="843" t="s">
        <v>621</v>
      </c>
      <c r="F4894" s="841" t="s">
        <v>112</v>
      </c>
      <c r="G4894" s="847" t="s">
        <v>616</v>
      </c>
      <c r="H4894" s="843" t="s">
        <v>381</v>
      </c>
      <c r="I4894" s="841" t="s">
        <v>128</v>
      </c>
      <c r="J4894" s="842" t="s">
        <v>617</v>
      </c>
      <c r="K4894" s="843" t="s">
        <v>397</v>
      </c>
      <c r="L4894" s="841" t="s">
        <v>187</v>
      </c>
      <c r="M4894" s="847" t="s">
        <v>614</v>
      </c>
      <c r="N4894" s="843" t="s">
        <v>452</v>
      </c>
      <c r="O4894" s="841" t="s">
        <v>230</v>
      </c>
      <c r="P4894" s="847" t="s">
        <v>62</v>
      </c>
      <c r="Q4894" s="843" t="s">
        <v>63</v>
      </c>
      <c r="R4894" s="841"/>
      <c r="S4894" s="847"/>
      <c r="T4894" s="843"/>
    </row>
    <row r="4895" spans="1:20" ht="18" hidden="1" customHeight="1">
      <c r="A4895" s="840" t="str" cm="1">
        <f t="array" ref="A4895">IF(INDEX(r_ACTIVEROW,1,COUNTA(r_ACTIVEROW)-2)="N",
       INDEX(r_ACTIVEROW,1,COUNTA(r_ACTIVEROW))&amp;" "&amp;INDEX(r_ACTIVEROW,1,COUNTA(r_ACTIVEROW)-1),
       INDEX(r_ACTIVEROW,1,COUNTA(r_ACTIVEROW)-2)
      )</f>
        <v>DKA6420</v>
      </c>
      <c r="B4895" s="840" t="str" cm="1">
        <f t="array" ref="B4895">INDEX(r_ACTIVEROW,1,COUNTA(r_ACTIVEROW)-1)</f>
        <v>REAR WHEEL SIZE</v>
      </c>
      <c r="C4895" s="841" t="s">
        <v>620</v>
      </c>
      <c r="D4895" s="847" t="s">
        <v>619</v>
      </c>
      <c r="E4895" s="843" t="s">
        <v>621</v>
      </c>
      <c r="F4895" s="841" t="s">
        <v>112</v>
      </c>
      <c r="G4895" s="847" t="s">
        <v>616</v>
      </c>
      <c r="H4895" s="843" t="s">
        <v>381</v>
      </c>
      <c r="I4895" s="841" t="s">
        <v>128</v>
      </c>
      <c r="J4895" s="842" t="s">
        <v>617</v>
      </c>
      <c r="K4895" s="843" t="s">
        <v>397</v>
      </c>
      <c r="L4895" s="841" t="s">
        <v>187</v>
      </c>
      <c r="M4895" s="847" t="s">
        <v>614</v>
      </c>
      <c r="N4895" s="843" t="s">
        <v>452</v>
      </c>
      <c r="O4895" s="841" t="s">
        <v>231</v>
      </c>
      <c r="P4895" s="847" t="s">
        <v>62</v>
      </c>
      <c r="Q4895" s="843" t="s">
        <v>64</v>
      </c>
      <c r="R4895" s="841"/>
      <c r="S4895" s="847"/>
      <c r="T4895" s="843"/>
    </row>
    <row r="4896" spans="1:20" ht="18" hidden="1" customHeight="1">
      <c r="A4896" s="840" t="str" cm="1">
        <f t="array" ref="A4896">IF(INDEX(r_ACTIVEROW,1,COUNTA(r_ACTIVEROW)-2)="N",
       INDEX(r_ACTIVEROW,1,COUNTA(r_ACTIVEROW))&amp;" "&amp;INDEX(r_ACTIVEROW,1,COUNTA(r_ACTIVEROW)-1),
       INDEX(r_ACTIVEROW,1,COUNTA(r_ACTIVEROW)-2)
      )</f>
        <v>DKA6430</v>
      </c>
      <c r="B4896" s="840" t="str" cm="1">
        <f t="array" ref="B4896">INDEX(r_ACTIVEROW,1,COUNTA(r_ACTIVEROW)-1)</f>
        <v>REAR WHEEL SIZE</v>
      </c>
      <c r="C4896" s="841" t="s">
        <v>620</v>
      </c>
      <c r="D4896" s="847" t="s">
        <v>619</v>
      </c>
      <c r="E4896" s="843" t="s">
        <v>621</v>
      </c>
      <c r="F4896" s="841" t="s">
        <v>112</v>
      </c>
      <c r="G4896" s="847" t="s">
        <v>616</v>
      </c>
      <c r="H4896" s="843" t="s">
        <v>381</v>
      </c>
      <c r="I4896" s="841" t="s">
        <v>128</v>
      </c>
      <c r="J4896" s="842" t="s">
        <v>617</v>
      </c>
      <c r="K4896" s="843" t="s">
        <v>397</v>
      </c>
      <c r="L4896" s="841" t="s">
        <v>187</v>
      </c>
      <c r="M4896" s="847" t="s">
        <v>614</v>
      </c>
      <c r="N4896" s="843" t="s">
        <v>452</v>
      </c>
      <c r="O4896" s="841" t="s">
        <v>334</v>
      </c>
      <c r="P4896" s="847" t="s">
        <v>62</v>
      </c>
      <c r="Q4896" s="843" t="s">
        <v>315</v>
      </c>
      <c r="R4896" s="841"/>
      <c r="S4896" s="847"/>
      <c r="T4896" s="843"/>
    </row>
    <row r="4897" spans="1:20" ht="18" hidden="1" customHeight="1">
      <c r="A4897" s="840" t="str" cm="1">
        <f t="array" ref="A4897">IF(INDEX(r_ACTIVEROW,1,COUNTA(r_ACTIVEROW)-2)="N",
       INDEX(r_ACTIVEROW,1,COUNTA(r_ACTIVEROW))&amp;" "&amp;INDEX(r_ACTIVEROW,1,COUNTA(r_ACTIVEROW)-1),
       INDEX(r_ACTIVEROW,1,COUNTA(r_ACTIVEROW)-2)
      )</f>
        <v>DKA6410</v>
      </c>
      <c r="B4897" s="840" t="str" cm="1">
        <f t="array" ref="B4897">INDEX(r_ACTIVEROW,1,COUNTA(r_ACTIVEROW)-1)</f>
        <v>REAR WHEEL SIZE</v>
      </c>
      <c r="C4897" s="841" t="s">
        <v>620</v>
      </c>
      <c r="D4897" s="847" t="s">
        <v>619</v>
      </c>
      <c r="E4897" s="843" t="s">
        <v>621</v>
      </c>
      <c r="F4897" s="841" t="s">
        <v>112</v>
      </c>
      <c r="G4897" s="847" t="s">
        <v>616</v>
      </c>
      <c r="H4897" s="843" t="s">
        <v>381</v>
      </c>
      <c r="I4897" s="841" t="s">
        <v>129</v>
      </c>
      <c r="J4897" s="842" t="s">
        <v>617</v>
      </c>
      <c r="K4897" s="843" t="s">
        <v>414</v>
      </c>
      <c r="L4897" s="841" t="s">
        <v>187</v>
      </c>
      <c r="M4897" s="847" t="s">
        <v>614</v>
      </c>
      <c r="N4897" s="843" t="s">
        <v>452</v>
      </c>
      <c r="O4897" s="841" t="s">
        <v>230</v>
      </c>
      <c r="P4897" s="847" t="s">
        <v>62</v>
      </c>
      <c r="Q4897" s="843" t="s">
        <v>63</v>
      </c>
      <c r="R4897" s="841"/>
      <c r="S4897" s="847"/>
      <c r="T4897" s="843"/>
    </row>
    <row r="4898" spans="1:20" ht="18" hidden="1" customHeight="1">
      <c r="A4898" s="840" t="str" cm="1">
        <f t="array" ref="A4898">IF(INDEX(r_ACTIVEROW,1,COUNTA(r_ACTIVEROW)-2)="N",
       INDEX(r_ACTIVEROW,1,COUNTA(r_ACTIVEROW))&amp;" "&amp;INDEX(r_ACTIVEROW,1,COUNTA(r_ACTIVEROW)-1),
       INDEX(r_ACTIVEROW,1,COUNTA(r_ACTIVEROW)-2)
      )</f>
        <v>DKA6420</v>
      </c>
      <c r="B4898" s="840" t="str" cm="1">
        <f t="array" ref="B4898">INDEX(r_ACTIVEROW,1,COUNTA(r_ACTIVEROW)-1)</f>
        <v>REAR WHEEL SIZE</v>
      </c>
      <c r="C4898" s="841" t="s">
        <v>620</v>
      </c>
      <c r="D4898" s="847" t="s">
        <v>619</v>
      </c>
      <c r="E4898" s="843" t="s">
        <v>621</v>
      </c>
      <c r="F4898" s="841" t="s">
        <v>112</v>
      </c>
      <c r="G4898" s="847" t="s">
        <v>616</v>
      </c>
      <c r="H4898" s="843" t="s">
        <v>381</v>
      </c>
      <c r="I4898" s="841" t="s">
        <v>129</v>
      </c>
      <c r="J4898" s="842" t="s">
        <v>617</v>
      </c>
      <c r="K4898" s="843" t="s">
        <v>414</v>
      </c>
      <c r="L4898" s="841" t="s">
        <v>187</v>
      </c>
      <c r="M4898" s="847" t="s">
        <v>614</v>
      </c>
      <c r="N4898" s="843" t="s">
        <v>452</v>
      </c>
      <c r="O4898" s="841" t="s">
        <v>231</v>
      </c>
      <c r="P4898" s="847" t="s">
        <v>62</v>
      </c>
      <c r="Q4898" s="843" t="s">
        <v>64</v>
      </c>
      <c r="R4898" s="841"/>
      <c r="S4898" s="847"/>
      <c r="T4898" s="843"/>
    </row>
    <row r="4899" spans="1:20" ht="18" hidden="1" customHeight="1">
      <c r="A4899" s="840" t="str" cm="1">
        <f t="array" ref="A4899">IF(INDEX(r_ACTIVEROW,1,COUNTA(r_ACTIVEROW)-2)="N",
       INDEX(r_ACTIVEROW,1,COUNTA(r_ACTIVEROW))&amp;" "&amp;INDEX(r_ACTIVEROW,1,COUNTA(r_ACTIVEROW)-1),
       INDEX(r_ACTIVEROW,1,COUNTA(r_ACTIVEROW)-2)
      )</f>
        <v>DKA6430</v>
      </c>
      <c r="B4899" s="840" t="str" cm="1">
        <f t="array" ref="B4899">INDEX(r_ACTIVEROW,1,COUNTA(r_ACTIVEROW)-1)</f>
        <v>REAR WHEEL SIZE</v>
      </c>
      <c r="C4899" s="841" t="s">
        <v>620</v>
      </c>
      <c r="D4899" s="847" t="s">
        <v>619</v>
      </c>
      <c r="E4899" s="843" t="s">
        <v>621</v>
      </c>
      <c r="F4899" s="841" t="s">
        <v>112</v>
      </c>
      <c r="G4899" s="847" t="s">
        <v>616</v>
      </c>
      <c r="H4899" s="843" t="s">
        <v>381</v>
      </c>
      <c r="I4899" s="841" t="s">
        <v>129</v>
      </c>
      <c r="J4899" s="842" t="s">
        <v>617</v>
      </c>
      <c r="K4899" s="843" t="s">
        <v>414</v>
      </c>
      <c r="L4899" s="841" t="s">
        <v>187</v>
      </c>
      <c r="M4899" s="847" t="s">
        <v>614</v>
      </c>
      <c r="N4899" s="843" t="s">
        <v>452</v>
      </c>
      <c r="O4899" s="841" t="s">
        <v>334</v>
      </c>
      <c r="P4899" s="847" t="s">
        <v>62</v>
      </c>
      <c r="Q4899" s="843" t="s">
        <v>315</v>
      </c>
      <c r="R4899" s="841"/>
      <c r="S4899" s="847"/>
      <c r="T4899" s="843"/>
    </row>
    <row r="4900" spans="1:20" ht="18" hidden="1" customHeight="1">
      <c r="A4900" s="840" t="str" cm="1">
        <f t="array" ref="A4900">IF(INDEX(r_ACTIVEROW,1,COUNTA(r_ACTIVEROW)-2)="N",
       INDEX(r_ACTIVEROW,1,COUNTA(r_ACTIVEROW))&amp;" "&amp;INDEX(r_ACTIVEROW,1,COUNTA(r_ACTIVEROW)-1),
       INDEX(r_ACTIVEROW,1,COUNTA(r_ACTIVEROW)-2)
      )</f>
        <v>DKA6410</v>
      </c>
      <c r="B4900" s="840" t="str" cm="1">
        <f t="array" ref="B4900">INDEX(r_ACTIVEROW,1,COUNTA(r_ACTIVEROW)-1)</f>
        <v>REAR WHEEL SIZE</v>
      </c>
      <c r="C4900" s="841" t="s">
        <v>620</v>
      </c>
      <c r="D4900" s="847" t="s">
        <v>619</v>
      </c>
      <c r="E4900" s="843" t="s">
        <v>621</v>
      </c>
      <c r="F4900" s="841" t="s">
        <v>112</v>
      </c>
      <c r="G4900" s="847" t="s">
        <v>616</v>
      </c>
      <c r="H4900" s="843" t="s">
        <v>381</v>
      </c>
      <c r="I4900" s="841" t="s">
        <v>130</v>
      </c>
      <c r="J4900" s="842" t="s">
        <v>617</v>
      </c>
      <c r="K4900" s="843" t="s">
        <v>373</v>
      </c>
      <c r="L4900" s="841" t="s">
        <v>187</v>
      </c>
      <c r="M4900" s="847" t="s">
        <v>614</v>
      </c>
      <c r="N4900" s="843" t="s">
        <v>452</v>
      </c>
      <c r="O4900" s="841" t="s">
        <v>230</v>
      </c>
      <c r="P4900" s="847" t="s">
        <v>62</v>
      </c>
      <c r="Q4900" s="843" t="s">
        <v>63</v>
      </c>
      <c r="R4900" s="841"/>
      <c r="S4900" s="847"/>
      <c r="T4900" s="843"/>
    </row>
    <row r="4901" spans="1:20" ht="18" hidden="1" customHeight="1">
      <c r="A4901" s="840" t="str" cm="1">
        <f t="array" ref="A4901">IF(INDEX(r_ACTIVEROW,1,COUNTA(r_ACTIVEROW)-2)="N",
       INDEX(r_ACTIVEROW,1,COUNTA(r_ACTIVEROW))&amp;" "&amp;INDEX(r_ACTIVEROW,1,COUNTA(r_ACTIVEROW)-1),
       INDEX(r_ACTIVEROW,1,COUNTA(r_ACTIVEROW)-2)
      )</f>
        <v>DKA6420</v>
      </c>
      <c r="B4901" s="840" t="str" cm="1">
        <f t="array" ref="B4901">INDEX(r_ACTIVEROW,1,COUNTA(r_ACTIVEROW)-1)</f>
        <v>REAR WHEEL SIZE</v>
      </c>
      <c r="C4901" s="841" t="s">
        <v>620</v>
      </c>
      <c r="D4901" s="847" t="s">
        <v>619</v>
      </c>
      <c r="E4901" s="843" t="s">
        <v>621</v>
      </c>
      <c r="F4901" s="841" t="s">
        <v>112</v>
      </c>
      <c r="G4901" s="847" t="s">
        <v>616</v>
      </c>
      <c r="H4901" s="843" t="s">
        <v>381</v>
      </c>
      <c r="I4901" s="841" t="s">
        <v>130</v>
      </c>
      <c r="J4901" s="842" t="s">
        <v>617</v>
      </c>
      <c r="K4901" s="843" t="s">
        <v>373</v>
      </c>
      <c r="L4901" s="841" t="s">
        <v>187</v>
      </c>
      <c r="M4901" s="847" t="s">
        <v>614</v>
      </c>
      <c r="N4901" s="843" t="s">
        <v>452</v>
      </c>
      <c r="O4901" s="841" t="s">
        <v>231</v>
      </c>
      <c r="P4901" s="847" t="s">
        <v>62</v>
      </c>
      <c r="Q4901" s="843" t="s">
        <v>64</v>
      </c>
      <c r="R4901" s="841"/>
      <c r="S4901" s="847"/>
      <c r="T4901" s="843"/>
    </row>
    <row r="4902" spans="1:20" ht="18" hidden="1" customHeight="1">
      <c r="A4902" s="840" t="str" cm="1">
        <f t="array" ref="A4902">IF(INDEX(r_ACTIVEROW,1,COUNTA(r_ACTIVEROW)-2)="N",
       INDEX(r_ACTIVEROW,1,COUNTA(r_ACTIVEROW))&amp;" "&amp;INDEX(r_ACTIVEROW,1,COUNTA(r_ACTIVEROW)-1),
       INDEX(r_ACTIVEROW,1,COUNTA(r_ACTIVEROW)-2)
      )</f>
        <v>DKA6430</v>
      </c>
      <c r="B4902" s="840" t="str" cm="1">
        <f t="array" ref="B4902">INDEX(r_ACTIVEROW,1,COUNTA(r_ACTIVEROW)-1)</f>
        <v>REAR WHEEL SIZE</v>
      </c>
      <c r="C4902" s="841" t="s">
        <v>620</v>
      </c>
      <c r="D4902" s="847" t="s">
        <v>619</v>
      </c>
      <c r="E4902" s="843" t="s">
        <v>621</v>
      </c>
      <c r="F4902" s="841" t="s">
        <v>112</v>
      </c>
      <c r="G4902" s="847" t="s">
        <v>616</v>
      </c>
      <c r="H4902" s="843" t="s">
        <v>381</v>
      </c>
      <c r="I4902" s="841" t="s">
        <v>130</v>
      </c>
      <c r="J4902" s="842" t="s">
        <v>617</v>
      </c>
      <c r="K4902" s="843" t="s">
        <v>373</v>
      </c>
      <c r="L4902" s="841" t="s">
        <v>187</v>
      </c>
      <c r="M4902" s="847" t="s">
        <v>614</v>
      </c>
      <c r="N4902" s="843" t="s">
        <v>452</v>
      </c>
      <c r="O4902" s="841" t="s">
        <v>334</v>
      </c>
      <c r="P4902" s="847" t="s">
        <v>62</v>
      </c>
      <c r="Q4902" s="843" t="s">
        <v>315</v>
      </c>
      <c r="R4902" s="841"/>
      <c r="S4902" s="847"/>
      <c r="T4902" s="843"/>
    </row>
    <row r="4903" spans="1:20" ht="18" hidden="1" customHeight="1">
      <c r="A4903" s="840" t="str" cm="1">
        <f t="array" ref="A4903">IF(INDEX(r_ACTIVEROW,1,COUNTA(r_ACTIVEROW)-2)="N",
       INDEX(r_ACTIVEROW,1,COUNTA(r_ACTIVEROW))&amp;" "&amp;INDEX(r_ACTIVEROW,1,COUNTA(r_ACTIVEROW)-1),
       INDEX(r_ACTIVEROW,1,COUNTA(r_ACTIVEROW)-2)
      )</f>
        <v>DKA6410</v>
      </c>
      <c r="B4903" s="840" t="str" cm="1">
        <f t="array" ref="B4903">INDEX(r_ACTIVEROW,1,COUNTA(r_ACTIVEROW)-1)</f>
        <v>REAR WHEEL SIZE</v>
      </c>
      <c r="C4903" s="841" t="s">
        <v>620</v>
      </c>
      <c r="D4903" s="847" t="s">
        <v>619</v>
      </c>
      <c r="E4903" s="843" t="s">
        <v>621</v>
      </c>
      <c r="F4903" s="841" t="s">
        <v>112</v>
      </c>
      <c r="G4903" s="847" t="s">
        <v>616</v>
      </c>
      <c r="H4903" s="843" t="s">
        <v>381</v>
      </c>
      <c r="I4903" s="841" t="s">
        <v>131</v>
      </c>
      <c r="J4903" s="842" t="s">
        <v>617</v>
      </c>
      <c r="K4903" s="843" t="s">
        <v>399</v>
      </c>
      <c r="L4903" s="841" t="s">
        <v>187</v>
      </c>
      <c r="M4903" s="847" t="s">
        <v>614</v>
      </c>
      <c r="N4903" s="843" t="s">
        <v>452</v>
      </c>
      <c r="O4903" s="841" t="s">
        <v>230</v>
      </c>
      <c r="P4903" s="847" t="s">
        <v>62</v>
      </c>
      <c r="Q4903" s="843" t="s">
        <v>63</v>
      </c>
      <c r="R4903" s="841"/>
      <c r="S4903" s="847"/>
      <c r="T4903" s="843"/>
    </row>
    <row r="4904" spans="1:20" ht="18" hidden="1" customHeight="1">
      <c r="A4904" s="840" t="str" cm="1">
        <f t="array" ref="A4904">IF(INDEX(r_ACTIVEROW,1,COUNTA(r_ACTIVEROW)-2)="N",
       INDEX(r_ACTIVEROW,1,COUNTA(r_ACTIVEROW))&amp;" "&amp;INDEX(r_ACTIVEROW,1,COUNTA(r_ACTIVEROW)-1),
       INDEX(r_ACTIVEROW,1,COUNTA(r_ACTIVEROW)-2)
      )</f>
        <v>DKA6420</v>
      </c>
      <c r="B4904" s="840" t="str" cm="1">
        <f t="array" ref="B4904">INDEX(r_ACTIVEROW,1,COUNTA(r_ACTIVEROW)-1)</f>
        <v>REAR WHEEL SIZE</v>
      </c>
      <c r="C4904" s="841" t="s">
        <v>620</v>
      </c>
      <c r="D4904" s="847" t="s">
        <v>619</v>
      </c>
      <c r="E4904" s="843" t="s">
        <v>621</v>
      </c>
      <c r="F4904" s="841" t="s">
        <v>112</v>
      </c>
      <c r="G4904" s="847" t="s">
        <v>616</v>
      </c>
      <c r="H4904" s="843" t="s">
        <v>381</v>
      </c>
      <c r="I4904" s="841" t="s">
        <v>131</v>
      </c>
      <c r="J4904" s="842" t="s">
        <v>617</v>
      </c>
      <c r="K4904" s="843" t="s">
        <v>399</v>
      </c>
      <c r="L4904" s="841" t="s">
        <v>187</v>
      </c>
      <c r="M4904" s="847" t="s">
        <v>614</v>
      </c>
      <c r="N4904" s="843" t="s">
        <v>452</v>
      </c>
      <c r="O4904" s="841" t="s">
        <v>231</v>
      </c>
      <c r="P4904" s="847" t="s">
        <v>62</v>
      </c>
      <c r="Q4904" s="843" t="s">
        <v>64</v>
      </c>
      <c r="R4904" s="841"/>
      <c r="S4904" s="847"/>
      <c r="T4904" s="843"/>
    </row>
    <row r="4905" spans="1:20" ht="18" hidden="1" customHeight="1">
      <c r="A4905" s="840" t="str" cm="1">
        <f t="array" ref="A4905">IF(INDEX(r_ACTIVEROW,1,COUNTA(r_ACTIVEROW)-2)="N",
       INDEX(r_ACTIVEROW,1,COUNTA(r_ACTIVEROW))&amp;" "&amp;INDEX(r_ACTIVEROW,1,COUNTA(r_ACTIVEROW)-1),
       INDEX(r_ACTIVEROW,1,COUNTA(r_ACTIVEROW)-2)
      )</f>
        <v>DKA6430</v>
      </c>
      <c r="B4905" s="840" t="str" cm="1">
        <f t="array" ref="B4905">INDEX(r_ACTIVEROW,1,COUNTA(r_ACTIVEROW)-1)</f>
        <v>REAR WHEEL SIZE</v>
      </c>
      <c r="C4905" s="841" t="s">
        <v>620</v>
      </c>
      <c r="D4905" s="847" t="s">
        <v>619</v>
      </c>
      <c r="E4905" s="843" t="s">
        <v>621</v>
      </c>
      <c r="F4905" s="841" t="s">
        <v>112</v>
      </c>
      <c r="G4905" s="847" t="s">
        <v>616</v>
      </c>
      <c r="H4905" s="843" t="s">
        <v>381</v>
      </c>
      <c r="I4905" s="841" t="s">
        <v>131</v>
      </c>
      <c r="J4905" s="842" t="s">
        <v>617</v>
      </c>
      <c r="K4905" s="843" t="s">
        <v>399</v>
      </c>
      <c r="L4905" s="841" t="s">
        <v>187</v>
      </c>
      <c r="M4905" s="847" t="s">
        <v>614</v>
      </c>
      <c r="N4905" s="843" t="s">
        <v>452</v>
      </c>
      <c r="O4905" s="841" t="s">
        <v>334</v>
      </c>
      <c r="P4905" s="847" t="s">
        <v>62</v>
      </c>
      <c r="Q4905" s="843" t="s">
        <v>315</v>
      </c>
      <c r="R4905" s="841"/>
      <c r="S4905" s="847"/>
      <c r="T4905" s="843"/>
    </row>
    <row r="4906" spans="1:20" ht="18" hidden="1" customHeight="1">
      <c r="A4906" s="840" t="str" cm="1">
        <f t="array" ref="A4906">IF(INDEX(r_ACTIVEROW,1,COUNTA(r_ACTIVEROW)-2)="N",
       INDEX(r_ACTIVEROW,1,COUNTA(r_ACTIVEROW))&amp;" "&amp;INDEX(r_ACTIVEROW,1,COUNTA(r_ACTIVEROW)-1),
       INDEX(r_ACTIVEROW,1,COUNTA(r_ACTIVEROW)-2)
      )</f>
        <v>DKA6410</v>
      </c>
      <c r="B4906" s="840" t="str" cm="1">
        <f t="array" ref="B4906">INDEX(r_ACTIVEROW,1,COUNTA(r_ACTIVEROW)-1)</f>
        <v>REAR WHEEL SIZE</v>
      </c>
      <c r="C4906" s="841" t="s">
        <v>620</v>
      </c>
      <c r="D4906" s="847" t="s">
        <v>619</v>
      </c>
      <c r="E4906" s="843" t="s">
        <v>621</v>
      </c>
      <c r="F4906" s="841" t="s">
        <v>112</v>
      </c>
      <c r="G4906" s="847" t="s">
        <v>616</v>
      </c>
      <c r="H4906" s="843" t="s">
        <v>381</v>
      </c>
      <c r="I4906" s="841" t="s">
        <v>132</v>
      </c>
      <c r="J4906" s="842" t="s">
        <v>617</v>
      </c>
      <c r="K4906" s="843" t="s">
        <v>374</v>
      </c>
      <c r="L4906" s="841" t="s">
        <v>187</v>
      </c>
      <c r="M4906" s="847" t="s">
        <v>614</v>
      </c>
      <c r="N4906" s="843" t="s">
        <v>452</v>
      </c>
      <c r="O4906" s="841" t="s">
        <v>230</v>
      </c>
      <c r="P4906" s="847" t="s">
        <v>62</v>
      </c>
      <c r="Q4906" s="843" t="s">
        <v>63</v>
      </c>
      <c r="R4906" s="841"/>
      <c r="S4906" s="847"/>
      <c r="T4906" s="843"/>
    </row>
    <row r="4907" spans="1:20" ht="18" hidden="1" customHeight="1">
      <c r="A4907" s="840" t="str" cm="1">
        <f t="array" ref="A4907">IF(INDEX(r_ACTIVEROW,1,COUNTA(r_ACTIVEROW)-2)="N",
       INDEX(r_ACTIVEROW,1,COUNTA(r_ACTIVEROW))&amp;" "&amp;INDEX(r_ACTIVEROW,1,COUNTA(r_ACTIVEROW)-1),
       INDEX(r_ACTIVEROW,1,COUNTA(r_ACTIVEROW)-2)
      )</f>
        <v>DKA6420</v>
      </c>
      <c r="B4907" s="840" t="str" cm="1">
        <f t="array" ref="B4907">INDEX(r_ACTIVEROW,1,COUNTA(r_ACTIVEROW)-1)</f>
        <v>REAR WHEEL SIZE</v>
      </c>
      <c r="C4907" s="841" t="s">
        <v>620</v>
      </c>
      <c r="D4907" s="847" t="s">
        <v>619</v>
      </c>
      <c r="E4907" s="843" t="s">
        <v>621</v>
      </c>
      <c r="F4907" s="841" t="s">
        <v>112</v>
      </c>
      <c r="G4907" s="847" t="s">
        <v>616</v>
      </c>
      <c r="H4907" s="843" t="s">
        <v>381</v>
      </c>
      <c r="I4907" s="841" t="s">
        <v>132</v>
      </c>
      <c r="J4907" s="842" t="s">
        <v>617</v>
      </c>
      <c r="K4907" s="843" t="s">
        <v>374</v>
      </c>
      <c r="L4907" s="841" t="s">
        <v>187</v>
      </c>
      <c r="M4907" s="847" t="s">
        <v>614</v>
      </c>
      <c r="N4907" s="843" t="s">
        <v>452</v>
      </c>
      <c r="O4907" s="841" t="s">
        <v>231</v>
      </c>
      <c r="P4907" s="847" t="s">
        <v>62</v>
      </c>
      <c r="Q4907" s="843" t="s">
        <v>64</v>
      </c>
      <c r="R4907" s="841"/>
      <c r="S4907" s="847"/>
      <c r="T4907" s="843"/>
    </row>
    <row r="4908" spans="1:20" ht="18" hidden="1" customHeight="1">
      <c r="A4908" s="840" t="str" cm="1">
        <f t="array" ref="A4908">IF(INDEX(r_ACTIVEROW,1,COUNTA(r_ACTIVEROW)-2)="N",
       INDEX(r_ACTIVEROW,1,COUNTA(r_ACTIVEROW))&amp;" "&amp;INDEX(r_ACTIVEROW,1,COUNTA(r_ACTIVEROW)-1),
       INDEX(r_ACTIVEROW,1,COUNTA(r_ACTIVEROW)-2)
      )</f>
        <v>DKA9320</v>
      </c>
      <c r="B4908" s="840" t="str" cm="1">
        <f t="array" ref="B4908">INDEX(r_ACTIVEROW,1,COUNTA(r_ACTIVEROW)-1)</f>
        <v>FOOTREST UPMOUNTED</v>
      </c>
      <c r="C4908" s="841" t="s">
        <v>620</v>
      </c>
      <c r="D4908" s="847" t="s">
        <v>619</v>
      </c>
      <c r="E4908" s="843" t="s">
        <v>621</v>
      </c>
      <c r="F4908" s="841" t="s">
        <v>112</v>
      </c>
      <c r="G4908" s="847" t="s">
        <v>616</v>
      </c>
      <c r="H4908" s="843" t="s">
        <v>381</v>
      </c>
      <c r="I4908" s="841" t="s">
        <v>132</v>
      </c>
      <c r="J4908" s="842" t="s">
        <v>617</v>
      </c>
      <c r="K4908" s="843" t="s">
        <v>374</v>
      </c>
      <c r="L4908" s="841" t="s">
        <v>187</v>
      </c>
      <c r="M4908" s="847" t="s">
        <v>614</v>
      </c>
      <c r="N4908" s="843" t="s">
        <v>452</v>
      </c>
      <c r="O4908" s="841" t="s">
        <v>334</v>
      </c>
      <c r="P4908" s="847" t="s">
        <v>62</v>
      </c>
      <c r="Q4908" s="843" t="s">
        <v>315</v>
      </c>
      <c r="R4908" s="841" t="s">
        <v>623</v>
      </c>
      <c r="S4908" s="847" t="s">
        <v>618</v>
      </c>
      <c r="T4908" s="843" t="s">
        <v>624</v>
      </c>
    </row>
    <row r="4909" spans="1:20" ht="18" hidden="1" customHeight="1">
      <c r="A4909" s="840" t="str" cm="1">
        <f t="array" ref="A4909">IF(INDEX(r_ACTIVEROW,1,COUNTA(r_ACTIVEROW)-2)="N",
       INDEX(r_ACTIVEROW,1,COUNTA(r_ACTIVEROW))&amp;" "&amp;INDEX(r_ACTIVEROW,1,COUNTA(r_ACTIVEROW)-1),
       INDEX(r_ACTIVEROW,1,COUNTA(r_ACTIVEROW)-2)
      )</f>
        <v>DKA6410</v>
      </c>
      <c r="B4909" s="840" t="str" cm="1">
        <f t="array" ref="B4909">INDEX(r_ACTIVEROW,1,COUNTA(r_ACTIVEROW)-1)</f>
        <v>REAR WHEEL SIZE</v>
      </c>
      <c r="C4909" s="841" t="s">
        <v>620</v>
      </c>
      <c r="D4909" s="847" t="s">
        <v>619</v>
      </c>
      <c r="E4909" s="843" t="s">
        <v>621</v>
      </c>
      <c r="F4909" s="841" t="s">
        <v>112</v>
      </c>
      <c r="G4909" s="847" t="s">
        <v>616</v>
      </c>
      <c r="H4909" s="843" t="s">
        <v>381</v>
      </c>
      <c r="I4909" s="841" t="s">
        <v>133</v>
      </c>
      <c r="J4909" s="842" t="s">
        <v>617</v>
      </c>
      <c r="K4909" s="843" t="s">
        <v>415</v>
      </c>
      <c r="L4909" s="841" t="s">
        <v>187</v>
      </c>
      <c r="M4909" s="847" t="s">
        <v>614</v>
      </c>
      <c r="N4909" s="843" t="s">
        <v>452</v>
      </c>
      <c r="O4909" s="841" t="s">
        <v>230</v>
      </c>
      <c r="P4909" s="847" t="s">
        <v>62</v>
      </c>
      <c r="Q4909" s="843" t="s">
        <v>63</v>
      </c>
      <c r="R4909" s="841"/>
      <c r="S4909" s="847"/>
      <c r="T4909" s="843"/>
    </row>
    <row r="4910" spans="1:20" ht="18" hidden="1" customHeight="1">
      <c r="A4910" s="840" t="str" cm="1">
        <f t="array" ref="A4910">IF(INDEX(r_ACTIVEROW,1,COUNTA(r_ACTIVEROW)-2)="N",
       INDEX(r_ACTIVEROW,1,COUNTA(r_ACTIVEROW))&amp;" "&amp;INDEX(r_ACTIVEROW,1,COUNTA(r_ACTIVEROW)-1),
       INDEX(r_ACTIVEROW,1,COUNTA(r_ACTIVEROW)-2)
      )</f>
        <v>DKA9320</v>
      </c>
      <c r="B4910" s="840" t="str" cm="1">
        <f t="array" ref="B4910">INDEX(r_ACTIVEROW,1,COUNTA(r_ACTIVEROW)-1)</f>
        <v>FOOTREST UPMOUNTED</v>
      </c>
      <c r="C4910" s="841" t="s">
        <v>620</v>
      </c>
      <c r="D4910" s="847" t="s">
        <v>619</v>
      </c>
      <c r="E4910" s="843" t="s">
        <v>621</v>
      </c>
      <c r="F4910" s="841" t="s">
        <v>112</v>
      </c>
      <c r="G4910" s="847" t="s">
        <v>616</v>
      </c>
      <c r="H4910" s="843" t="s">
        <v>381</v>
      </c>
      <c r="I4910" s="841" t="s">
        <v>133</v>
      </c>
      <c r="J4910" s="842" t="s">
        <v>617</v>
      </c>
      <c r="K4910" s="843" t="s">
        <v>415</v>
      </c>
      <c r="L4910" s="841" t="s">
        <v>187</v>
      </c>
      <c r="M4910" s="847" t="s">
        <v>614</v>
      </c>
      <c r="N4910" s="843" t="s">
        <v>452</v>
      </c>
      <c r="O4910" s="841" t="s">
        <v>231</v>
      </c>
      <c r="P4910" s="847" t="s">
        <v>62</v>
      </c>
      <c r="Q4910" s="843" t="s">
        <v>64</v>
      </c>
      <c r="R4910" s="841" t="s">
        <v>623</v>
      </c>
      <c r="S4910" s="847" t="s">
        <v>618</v>
      </c>
      <c r="T4910" s="843" t="s">
        <v>624</v>
      </c>
    </row>
    <row r="4911" spans="1:20" ht="18" hidden="1" customHeight="1">
      <c r="A4911" s="840" t="str" cm="1">
        <f t="array" ref="A4911">IF(INDEX(r_ACTIVEROW,1,COUNTA(r_ACTIVEROW)-2)="N",
       INDEX(r_ACTIVEROW,1,COUNTA(r_ACTIVEROW))&amp;" "&amp;INDEX(r_ACTIVEROW,1,COUNTA(r_ACTIVEROW)-1),
       INDEX(r_ACTIVEROW,1,COUNTA(r_ACTIVEROW)-2)
      )</f>
        <v>DKA9320</v>
      </c>
      <c r="B4911" s="840" t="str" cm="1">
        <f t="array" ref="B4911">INDEX(r_ACTIVEROW,1,COUNTA(r_ACTIVEROW)-1)</f>
        <v>FOOTREST UPMOUNTED</v>
      </c>
      <c r="C4911" s="841" t="s">
        <v>620</v>
      </c>
      <c r="D4911" s="847" t="s">
        <v>619</v>
      </c>
      <c r="E4911" s="843" t="s">
        <v>621</v>
      </c>
      <c r="F4911" s="841" t="s">
        <v>112</v>
      </c>
      <c r="G4911" s="847" t="s">
        <v>616</v>
      </c>
      <c r="H4911" s="843" t="s">
        <v>381</v>
      </c>
      <c r="I4911" s="841" t="s">
        <v>133</v>
      </c>
      <c r="J4911" s="842" t="s">
        <v>617</v>
      </c>
      <c r="K4911" s="843" t="s">
        <v>415</v>
      </c>
      <c r="L4911" s="841" t="s">
        <v>187</v>
      </c>
      <c r="M4911" s="847" t="s">
        <v>614</v>
      </c>
      <c r="N4911" s="843" t="s">
        <v>452</v>
      </c>
      <c r="O4911" s="841" t="s">
        <v>334</v>
      </c>
      <c r="P4911" s="847" t="s">
        <v>62</v>
      </c>
      <c r="Q4911" s="843" t="s">
        <v>315</v>
      </c>
      <c r="R4911" s="841" t="s">
        <v>623</v>
      </c>
      <c r="S4911" s="847" t="s">
        <v>618</v>
      </c>
      <c r="T4911" s="843" t="s">
        <v>624</v>
      </c>
    </row>
    <row r="4912" spans="1:20" ht="18" hidden="1" customHeight="1">
      <c r="A4912" s="840" t="str" cm="1">
        <f t="array" ref="A4912">IF(INDEX(r_ACTIVEROW,1,COUNTA(r_ACTIVEROW)-2)="N",
       INDEX(r_ACTIVEROW,1,COUNTA(r_ACTIVEROW))&amp;" "&amp;INDEX(r_ACTIVEROW,1,COUNTA(r_ACTIVEROW)-1),
       INDEX(r_ACTIVEROW,1,COUNTA(r_ACTIVEROW)-2)
      )</f>
        <v>DKA6410</v>
      </c>
      <c r="B4912" s="840" t="str" cm="1">
        <f t="array" ref="B4912">INDEX(r_ACTIVEROW,1,COUNTA(r_ACTIVEROW)-1)</f>
        <v>REAR WHEEL SIZE</v>
      </c>
      <c r="C4912" s="841" t="s">
        <v>620</v>
      </c>
      <c r="D4912" s="847" t="s">
        <v>619</v>
      </c>
      <c r="E4912" s="843" t="s">
        <v>621</v>
      </c>
      <c r="F4912" s="841" t="s">
        <v>112</v>
      </c>
      <c r="G4912" s="847" t="s">
        <v>616</v>
      </c>
      <c r="H4912" s="843" t="s">
        <v>381</v>
      </c>
      <c r="I4912" s="841" t="s">
        <v>134</v>
      </c>
      <c r="J4912" s="842" t="s">
        <v>617</v>
      </c>
      <c r="K4912" s="843" t="s">
        <v>375</v>
      </c>
      <c r="L4912" s="841" t="s">
        <v>187</v>
      </c>
      <c r="M4912" s="847" t="s">
        <v>614</v>
      </c>
      <c r="N4912" s="843" t="s">
        <v>452</v>
      </c>
      <c r="O4912" s="841" t="s">
        <v>230</v>
      </c>
      <c r="P4912" s="847" t="s">
        <v>62</v>
      </c>
      <c r="Q4912" s="843" t="s">
        <v>63</v>
      </c>
      <c r="R4912" s="841"/>
      <c r="S4912" s="847"/>
      <c r="T4912" s="843"/>
    </row>
    <row r="4913" spans="1:20" ht="18" hidden="1" customHeight="1">
      <c r="A4913" s="840" t="str" cm="1">
        <f t="array" ref="A4913">IF(INDEX(r_ACTIVEROW,1,COUNTA(r_ACTIVEROW)-2)="N",
       INDEX(r_ACTIVEROW,1,COUNTA(r_ACTIVEROW))&amp;" "&amp;INDEX(r_ACTIVEROW,1,COUNTA(r_ACTIVEROW)-1),
       INDEX(r_ACTIVEROW,1,COUNTA(r_ACTIVEROW)-2)
      )</f>
        <v>DKA9320</v>
      </c>
      <c r="B4913" s="840" t="str" cm="1">
        <f t="array" ref="B4913">INDEX(r_ACTIVEROW,1,COUNTA(r_ACTIVEROW)-1)</f>
        <v>FOOTREST UPMOUNTED</v>
      </c>
      <c r="C4913" s="841" t="s">
        <v>620</v>
      </c>
      <c r="D4913" s="847" t="s">
        <v>619</v>
      </c>
      <c r="E4913" s="843" t="s">
        <v>621</v>
      </c>
      <c r="F4913" s="841" t="s">
        <v>112</v>
      </c>
      <c r="G4913" s="847" t="s">
        <v>616</v>
      </c>
      <c r="H4913" s="843" t="s">
        <v>381</v>
      </c>
      <c r="I4913" s="841" t="s">
        <v>134</v>
      </c>
      <c r="J4913" s="842" t="s">
        <v>617</v>
      </c>
      <c r="K4913" s="843" t="s">
        <v>375</v>
      </c>
      <c r="L4913" s="841" t="s">
        <v>187</v>
      </c>
      <c r="M4913" s="847" t="s">
        <v>614</v>
      </c>
      <c r="N4913" s="843" t="s">
        <v>452</v>
      </c>
      <c r="O4913" s="841" t="s">
        <v>231</v>
      </c>
      <c r="P4913" s="847" t="s">
        <v>62</v>
      </c>
      <c r="Q4913" s="843" t="s">
        <v>64</v>
      </c>
      <c r="R4913" s="841" t="s">
        <v>623</v>
      </c>
      <c r="S4913" s="847" t="s">
        <v>618</v>
      </c>
      <c r="T4913" s="843" t="s">
        <v>624</v>
      </c>
    </row>
    <row r="4914" spans="1:20" ht="18" hidden="1" customHeight="1">
      <c r="A4914" s="840" t="str" cm="1">
        <f t="array" ref="A4914">IF(INDEX(r_ACTIVEROW,1,COUNTA(r_ACTIVEROW)-2)="N",
       INDEX(r_ACTIVEROW,1,COUNTA(r_ACTIVEROW))&amp;" "&amp;INDEX(r_ACTIVEROW,1,COUNTA(r_ACTIVEROW)-1),
       INDEX(r_ACTIVEROW,1,COUNTA(r_ACTIVEROW)-2)
      )</f>
        <v>DKA9320</v>
      </c>
      <c r="B4914" s="840" t="str" cm="1">
        <f t="array" ref="B4914">INDEX(r_ACTIVEROW,1,COUNTA(r_ACTIVEROW)-1)</f>
        <v>FOOTREST UPMOUNTED</v>
      </c>
      <c r="C4914" s="841" t="s">
        <v>620</v>
      </c>
      <c r="D4914" s="847" t="s">
        <v>619</v>
      </c>
      <c r="E4914" s="843" t="s">
        <v>621</v>
      </c>
      <c r="F4914" s="841" t="s">
        <v>112</v>
      </c>
      <c r="G4914" s="847" t="s">
        <v>616</v>
      </c>
      <c r="H4914" s="843" t="s">
        <v>381</v>
      </c>
      <c r="I4914" s="841" t="s">
        <v>134</v>
      </c>
      <c r="J4914" s="842" t="s">
        <v>617</v>
      </c>
      <c r="K4914" s="843" t="s">
        <v>375</v>
      </c>
      <c r="L4914" s="841" t="s">
        <v>187</v>
      </c>
      <c r="M4914" s="847" t="s">
        <v>614</v>
      </c>
      <c r="N4914" s="843" t="s">
        <v>452</v>
      </c>
      <c r="O4914" s="841" t="s">
        <v>334</v>
      </c>
      <c r="P4914" s="847" t="s">
        <v>62</v>
      </c>
      <c r="Q4914" s="843" t="s">
        <v>315</v>
      </c>
      <c r="R4914" s="841" t="s">
        <v>623</v>
      </c>
      <c r="S4914" s="847" t="s">
        <v>618</v>
      </c>
      <c r="T4914" s="843" t="s">
        <v>624</v>
      </c>
    </row>
    <row r="4915" spans="1:20" ht="18" hidden="1" customHeight="1">
      <c r="A4915" s="840" t="str" cm="1">
        <f t="array" ref="A4915">IF(INDEX(r_ACTIVEROW,1,COUNTA(r_ACTIVEROW)-2)="N",
       INDEX(r_ACTIVEROW,1,COUNTA(r_ACTIVEROW))&amp;" "&amp;INDEX(r_ACTIVEROW,1,COUNTA(r_ACTIVEROW)-1),
       INDEX(r_ACTIVEROW,1,COUNTA(r_ACTIVEROW)-2)
      )</f>
        <v>DKA6410</v>
      </c>
      <c r="B4915" s="840" t="str" cm="1">
        <f t="array" ref="B4915">INDEX(r_ACTIVEROW,1,COUNTA(r_ACTIVEROW)-1)</f>
        <v>REAR WHEEL SIZE</v>
      </c>
      <c r="C4915" s="841" t="s">
        <v>620</v>
      </c>
      <c r="D4915" s="847" t="s">
        <v>619</v>
      </c>
      <c r="E4915" s="843" t="s">
        <v>621</v>
      </c>
      <c r="F4915" s="841" t="s">
        <v>112</v>
      </c>
      <c r="G4915" s="847" t="s">
        <v>616</v>
      </c>
      <c r="H4915" s="843" t="s">
        <v>381</v>
      </c>
      <c r="I4915" s="841" t="s">
        <v>135</v>
      </c>
      <c r="J4915" s="842" t="s">
        <v>617</v>
      </c>
      <c r="K4915" s="843" t="s">
        <v>416</v>
      </c>
      <c r="L4915" s="841" t="s">
        <v>187</v>
      </c>
      <c r="M4915" s="847" t="s">
        <v>614</v>
      </c>
      <c r="N4915" s="843" t="s">
        <v>452</v>
      </c>
      <c r="O4915" s="841" t="s">
        <v>230</v>
      </c>
      <c r="P4915" s="847" t="s">
        <v>62</v>
      </c>
      <c r="Q4915" s="843" t="s">
        <v>63</v>
      </c>
      <c r="R4915" s="841"/>
      <c r="S4915" s="847"/>
      <c r="T4915" s="843"/>
    </row>
    <row r="4916" spans="1:20" ht="18" hidden="1" customHeight="1">
      <c r="A4916" s="840" t="str" cm="1">
        <f t="array" ref="A4916">IF(INDEX(r_ACTIVEROW,1,COUNTA(r_ACTIVEROW)-2)="N",
       INDEX(r_ACTIVEROW,1,COUNTA(r_ACTIVEROW))&amp;" "&amp;INDEX(r_ACTIVEROW,1,COUNTA(r_ACTIVEROW)-1),
       INDEX(r_ACTIVEROW,1,COUNTA(r_ACTIVEROW)-2)
      )</f>
        <v>DKA9320</v>
      </c>
      <c r="B4916" s="840" t="str" cm="1">
        <f t="array" ref="B4916">INDEX(r_ACTIVEROW,1,COUNTA(r_ACTIVEROW)-1)</f>
        <v>FOOTREST UPMOUNTED</v>
      </c>
      <c r="C4916" s="841" t="s">
        <v>620</v>
      </c>
      <c r="D4916" s="847" t="s">
        <v>619</v>
      </c>
      <c r="E4916" s="843" t="s">
        <v>621</v>
      </c>
      <c r="F4916" s="841" t="s">
        <v>112</v>
      </c>
      <c r="G4916" s="847" t="s">
        <v>616</v>
      </c>
      <c r="H4916" s="843" t="s">
        <v>381</v>
      </c>
      <c r="I4916" s="841" t="s">
        <v>135</v>
      </c>
      <c r="J4916" s="842" t="s">
        <v>617</v>
      </c>
      <c r="K4916" s="843" t="s">
        <v>416</v>
      </c>
      <c r="L4916" s="841" t="s">
        <v>187</v>
      </c>
      <c r="M4916" s="847" t="s">
        <v>614</v>
      </c>
      <c r="N4916" s="843" t="s">
        <v>452</v>
      </c>
      <c r="O4916" s="841" t="s">
        <v>231</v>
      </c>
      <c r="P4916" s="847" t="s">
        <v>62</v>
      </c>
      <c r="Q4916" s="843" t="s">
        <v>64</v>
      </c>
      <c r="R4916" s="841" t="s">
        <v>623</v>
      </c>
      <c r="S4916" s="847" t="s">
        <v>618</v>
      </c>
      <c r="T4916" s="843" t="s">
        <v>624</v>
      </c>
    </row>
    <row r="4917" spans="1:20" ht="18" hidden="1" customHeight="1">
      <c r="A4917" s="840" t="str" cm="1">
        <f t="array" ref="A4917">IF(INDEX(r_ACTIVEROW,1,COUNTA(r_ACTIVEROW)-2)="N",
       INDEX(r_ACTIVEROW,1,COUNTA(r_ACTIVEROW))&amp;" "&amp;INDEX(r_ACTIVEROW,1,COUNTA(r_ACTIVEROW)-1),
       INDEX(r_ACTIVEROW,1,COUNTA(r_ACTIVEROW)-2)
      )</f>
        <v>DKA9320</v>
      </c>
      <c r="B4917" s="840" t="str" cm="1">
        <f t="array" ref="B4917">INDEX(r_ACTIVEROW,1,COUNTA(r_ACTIVEROW)-1)</f>
        <v>FOOTREST UPMOUNTED</v>
      </c>
      <c r="C4917" s="841" t="s">
        <v>620</v>
      </c>
      <c r="D4917" s="847" t="s">
        <v>619</v>
      </c>
      <c r="E4917" s="843" t="s">
        <v>621</v>
      </c>
      <c r="F4917" s="841" t="s">
        <v>112</v>
      </c>
      <c r="G4917" s="847" t="s">
        <v>616</v>
      </c>
      <c r="H4917" s="843" t="s">
        <v>381</v>
      </c>
      <c r="I4917" s="841" t="s">
        <v>135</v>
      </c>
      <c r="J4917" s="842" t="s">
        <v>617</v>
      </c>
      <c r="K4917" s="843" t="s">
        <v>416</v>
      </c>
      <c r="L4917" s="841" t="s">
        <v>187</v>
      </c>
      <c r="M4917" s="847" t="s">
        <v>614</v>
      </c>
      <c r="N4917" s="843" t="s">
        <v>452</v>
      </c>
      <c r="O4917" s="841" t="s">
        <v>334</v>
      </c>
      <c r="P4917" s="847" t="s">
        <v>62</v>
      </c>
      <c r="Q4917" s="843" t="s">
        <v>315</v>
      </c>
      <c r="R4917" s="841" t="s">
        <v>623</v>
      </c>
      <c r="S4917" s="847" t="s">
        <v>618</v>
      </c>
      <c r="T4917" s="843" t="s">
        <v>624</v>
      </c>
    </row>
    <row r="4918" spans="1:20" ht="18" hidden="1" customHeight="1">
      <c r="A4918" s="840" t="str" cm="1">
        <f t="array" ref="A4918">IF(INDEX(r_ACTIVEROW,1,COUNTA(r_ACTIVEROW)-2)="N",
       INDEX(r_ACTIVEROW,1,COUNTA(r_ACTIVEROW))&amp;" "&amp;INDEX(r_ACTIVEROW,1,COUNTA(r_ACTIVEROW)-1),
       INDEX(r_ACTIVEROW,1,COUNTA(r_ACTIVEROW)-2)
      )</f>
        <v>DKA6410</v>
      </c>
      <c r="B4918" s="840" t="str" cm="1">
        <f t="array" ref="B4918">INDEX(r_ACTIVEROW,1,COUNTA(r_ACTIVEROW)-1)</f>
        <v>REAR WHEEL SIZE</v>
      </c>
      <c r="C4918" s="841" t="s">
        <v>620</v>
      </c>
      <c r="D4918" s="847" t="s">
        <v>619</v>
      </c>
      <c r="E4918" s="843" t="s">
        <v>621</v>
      </c>
      <c r="F4918" s="841" t="s">
        <v>112</v>
      </c>
      <c r="G4918" s="847" t="s">
        <v>616</v>
      </c>
      <c r="H4918" s="843" t="s">
        <v>381</v>
      </c>
      <c r="I4918" s="841" t="s">
        <v>136</v>
      </c>
      <c r="J4918" s="842" t="s">
        <v>617</v>
      </c>
      <c r="K4918" s="843" t="s">
        <v>376</v>
      </c>
      <c r="L4918" s="841" t="s">
        <v>187</v>
      </c>
      <c r="M4918" s="847" t="s">
        <v>614</v>
      </c>
      <c r="N4918" s="843" t="s">
        <v>452</v>
      </c>
      <c r="O4918" s="841" t="s">
        <v>230</v>
      </c>
      <c r="P4918" s="847" t="s">
        <v>62</v>
      </c>
      <c r="Q4918" s="843" t="s">
        <v>63</v>
      </c>
      <c r="R4918" s="841"/>
      <c r="S4918" s="847"/>
      <c r="T4918" s="843"/>
    </row>
    <row r="4919" spans="1:20" ht="18" hidden="1" customHeight="1">
      <c r="A4919" s="840" t="str" cm="1">
        <f t="array" ref="A4919">IF(INDEX(r_ACTIVEROW,1,COUNTA(r_ACTIVEROW)-2)="N",
       INDEX(r_ACTIVEROW,1,COUNTA(r_ACTIVEROW))&amp;" "&amp;INDEX(r_ACTIVEROW,1,COUNTA(r_ACTIVEROW)-1),
       INDEX(r_ACTIVEROW,1,COUNTA(r_ACTIVEROW)-2)
      )</f>
        <v>DKA9320</v>
      </c>
      <c r="B4919" s="840" t="str" cm="1">
        <f t="array" ref="B4919">INDEX(r_ACTIVEROW,1,COUNTA(r_ACTIVEROW)-1)</f>
        <v>FOOTREST UPMOUNTED</v>
      </c>
      <c r="C4919" s="841" t="s">
        <v>620</v>
      </c>
      <c r="D4919" s="847" t="s">
        <v>619</v>
      </c>
      <c r="E4919" s="843" t="s">
        <v>621</v>
      </c>
      <c r="F4919" s="841" t="s">
        <v>112</v>
      </c>
      <c r="G4919" s="847" t="s">
        <v>616</v>
      </c>
      <c r="H4919" s="843" t="s">
        <v>381</v>
      </c>
      <c r="I4919" s="841" t="s">
        <v>136</v>
      </c>
      <c r="J4919" s="842" t="s">
        <v>617</v>
      </c>
      <c r="K4919" s="843" t="s">
        <v>376</v>
      </c>
      <c r="L4919" s="841" t="s">
        <v>187</v>
      </c>
      <c r="M4919" s="847" t="s">
        <v>614</v>
      </c>
      <c r="N4919" s="843" t="s">
        <v>452</v>
      </c>
      <c r="O4919" s="841" t="s">
        <v>231</v>
      </c>
      <c r="P4919" s="847" t="s">
        <v>62</v>
      </c>
      <c r="Q4919" s="843" t="s">
        <v>64</v>
      </c>
      <c r="R4919" s="841" t="s">
        <v>623</v>
      </c>
      <c r="S4919" s="847" t="s">
        <v>618</v>
      </c>
      <c r="T4919" s="843" t="s">
        <v>624</v>
      </c>
    </row>
    <row r="4920" spans="1:20" ht="18" hidden="1" customHeight="1">
      <c r="A4920" s="840" t="str" cm="1">
        <f t="array" ref="A4920">IF(INDEX(r_ACTIVEROW,1,COUNTA(r_ACTIVEROW)-2)="N",
       INDEX(r_ACTIVEROW,1,COUNTA(r_ACTIVEROW))&amp;" "&amp;INDEX(r_ACTIVEROW,1,COUNTA(r_ACTIVEROW)-1),
       INDEX(r_ACTIVEROW,1,COUNTA(r_ACTIVEROW)-2)
      )</f>
        <v>DKA9320</v>
      </c>
      <c r="B4920" s="840" t="str" cm="1">
        <f t="array" ref="B4920">INDEX(r_ACTIVEROW,1,COUNTA(r_ACTIVEROW)-1)</f>
        <v>FOOTREST UPMOUNTED</v>
      </c>
      <c r="C4920" s="841" t="s">
        <v>620</v>
      </c>
      <c r="D4920" s="847" t="s">
        <v>619</v>
      </c>
      <c r="E4920" s="843" t="s">
        <v>621</v>
      </c>
      <c r="F4920" s="841" t="s">
        <v>112</v>
      </c>
      <c r="G4920" s="847" t="s">
        <v>616</v>
      </c>
      <c r="H4920" s="843" t="s">
        <v>381</v>
      </c>
      <c r="I4920" s="841" t="s">
        <v>136</v>
      </c>
      <c r="J4920" s="842" t="s">
        <v>617</v>
      </c>
      <c r="K4920" s="843" t="s">
        <v>376</v>
      </c>
      <c r="L4920" s="841" t="s">
        <v>187</v>
      </c>
      <c r="M4920" s="847" t="s">
        <v>614</v>
      </c>
      <c r="N4920" s="843" t="s">
        <v>452</v>
      </c>
      <c r="O4920" s="841" t="s">
        <v>334</v>
      </c>
      <c r="P4920" s="847" t="s">
        <v>62</v>
      </c>
      <c r="Q4920" s="843" t="s">
        <v>315</v>
      </c>
      <c r="R4920" s="841" t="s">
        <v>623</v>
      </c>
      <c r="S4920" s="847" t="s">
        <v>618</v>
      </c>
      <c r="T4920" s="843" t="s">
        <v>624</v>
      </c>
    </row>
    <row r="4921" spans="1:20" ht="18" hidden="1" customHeight="1">
      <c r="A4921" s="840" t="str" cm="1">
        <f t="array" ref="A4921">IF(INDEX(r_ACTIVEROW,1,COUNTA(r_ACTIVEROW)-2)="N",
       INDEX(r_ACTIVEROW,1,COUNTA(r_ACTIVEROW))&amp;" "&amp;INDEX(r_ACTIVEROW,1,COUNTA(r_ACTIVEROW)-1),
       INDEX(r_ACTIVEROW,1,COUNTA(r_ACTIVEROW)-2)
      )</f>
        <v>DKA6410</v>
      </c>
      <c r="B4921" s="840" t="str" cm="1">
        <f t="array" ref="B4921">INDEX(r_ACTIVEROW,1,COUNTA(r_ACTIVEROW)-1)</f>
        <v>REAR WHEEL SIZE</v>
      </c>
      <c r="C4921" s="841" t="s">
        <v>620</v>
      </c>
      <c r="D4921" s="847" t="s">
        <v>619</v>
      </c>
      <c r="E4921" s="843" t="s">
        <v>621</v>
      </c>
      <c r="F4921" s="841" t="s">
        <v>112</v>
      </c>
      <c r="G4921" s="847" t="s">
        <v>616</v>
      </c>
      <c r="H4921" s="843" t="s">
        <v>381</v>
      </c>
      <c r="I4921" s="841" t="s">
        <v>137</v>
      </c>
      <c r="J4921" s="842" t="s">
        <v>617</v>
      </c>
      <c r="K4921" s="843" t="s">
        <v>402</v>
      </c>
      <c r="L4921" s="841" t="s">
        <v>187</v>
      </c>
      <c r="M4921" s="847" t="s">
        <v>614</v>
      </c>
      <c r="N4921" s="843" t="s">
        <v>452</v>
      </c>
      <c r="O4921" s="841" t="s">
        <v>230</v>
      </c>
      <c r="P4921" s="847" t="s">
        <v>62</v>
      </c>
      <c r="Q4921" s="843" t="s">
        <v>63</v>
      </c>
      <c r="R4921" s="841"/>
      <c r="S4921" s="847"/>
      <c r="T4921" s="843"/>
    </row>
    <row r="4922" spans="1:20" ht="18" hidden="1" customHeight="1">
      <c r="A4922" s="840" t="str" cm="1">
        <f t="array" ref="A4922">IF(INDEX(r_ACTIVEROW,1,COUNTA(r_ACTIVEROW)-2)="N",
       INDEX(r_ACTIVEROW,1,COUNTA(r_ACTIVEROW))&amp;" "&amp;INDEX(r_ACTIVEROW,1,COUNTA(r_ACTIVEROW)-1),
       INDEX(r_ACTIVEROW,1,COUNTA(r_ACTIVEROW)-2)
      )</f>
        <v>DKA9320</v>
      </c>
      <c r="B4922" s="840" t="str" cm="1">
        <f t="array" ref="B4922">INDEX(r_ACTIVEROW,1,COUNTA(r_ACTIVEROW)-1)</f>
        <v>FOOTREST UPMOUNTED</v>
      </c>
      <c r="C4922" s="841" t="s">
        <v>620</v>
      </c>
      <c r="D4922" s="847" t="s">
        <v>619</v>
      </c>
      <c r="E4922" s="843" t="s">
        <v>621</v>
      </c>
      <c r="F4922" s="841" t="s">
        <v>112</v>
      </c>
      <c r="G4922" s="847" t="s">
        <v>616</v>
      </c>
      <c r="H4922" s="843" t="s">
        <v>381</v>
      </c>
      <c r="I4922" s="841" t="s">
        <v>137</v>
      </c>
      <c r="J4922" s="842" t="s">
        <v>617</v>
      </c>
      <c r="K4922" s="843" t="s">
        <v>402</v>
      </c>
      <c r="L4922" s="841" t="s">
        <v>187</v>
      </c>
      <c r="M4922" s="847" t="s">
        <v>614</v>
      </c>
      <c r="N4922" s="843" t="s">
        <v>452</v>
      </c>
      <c r="O4922" s="841" t="s">
        <v>231</v>
      </c>
      <c r="P4922" s="847" t="s">
        <v>62</v>
      </c>
      <c r="Q4922" s="843" t="s">
        <v>64</v>
      </c>
      <c r="R4922" s="841" t="s">
        <v>623</v>
      </c>
      <c r="S4922" s="847" t="s">
        <v>618</v>
      </c>
      <c r="T4922" s="843" t="s">
        <v>624</v>
      </c>
    </row>
    <row r="4923" spans="1:20" ht="18" hidden="1" customHeight="1">
      <c r="A4923" s="840" t="str" cm="1">
        <f t="array" ref="A4923">IF(INDEX(r_ACTIVEROW,1,COUNTA(r_ACTIVEROW)-2)="N",
       INDEX(r_ACTIVEROW,1,COUNTA(r_ACTIVEROW))&amp;" "&amp;INDEX(r_ACTIVEROW,1,COUNTA(r_ACTIVEROW)-1),
       INDEX(r_ACTIVEROW,1,COUNTA(r_ACTIVEROW)-2)
      )</f>
        <v>DKA9320</v>
      </c>
      <c r="B4923" s="840" t="str" cm="1">
        <f t="array" ref="B4923">INDEX(r_ACTIVEROW,1,COUNTA(r_ACTIVEROW)-1)</f>
        <v>FOOTREST UPMOUNTED</v>
      </c>
      <c r="C4923" s="841" t="s">
        <v>620</v>
      </c>
      <c r="D4923" s="847" t="s">
        <v>619</v>
      </c>
      <c r="E4923" s="843" t="s">
        <v>621</v>
      </c>
      <c r="F4923" s="841" t="s">
        <v>112</v>
      </c>
      <c r="G4923" s="847" t="s">
        <v>616</v>
      </c>
      <c r="H4923" s="843" t="s">
        <v>381</v>
      </c>
      <c r="I4923" s="841" t="s">
        <v>137</v>
      </c>
      <c r="J4923" s="842" t="s">
        <v>617</v>
      </c>
      <c r="K4923" s="843" t="s">
        <v>402</v>
      </c>
      <c r="L4923" s="841" t="s">
        <v>187</v>
      </c>
      <c r="M4923" s="847" t="s">
        <v>614</v>
      </c>
      <c r="N4923" s="843" t="s">
        <v>452</v>
      </c>
      <c r="O4923" s="841" t="s">
        <v>334</v>
      </c>
      <c r="P4923" s="847" t="s">
        <v>62</v>
      </c>
      <c r="Q4923" s="843" t="s">
        <v>315</v>
      </c>
      <c r="R4923" s="841" t="s">
        <v>623</v>
      </c>
      <c r="S4923" s="847" t="s">
        <v>618</v>
      </c>
      <c r="T4923" s="843" t="s">
        <v>624</v>
      </c>
    </row>
    <row r="4924" spans="1:20" ht="18" hidden="1" customHeight="1">
      <c r="A4924" s="840" t="str" cm="1">
        <f t="array" ref="A4924">IF(INDEX(r_ACTIVEROW,1,COUNTA(r_ACTIVEROW)-2)="N",
       INDEX(r_ACTIVEROW,1,COUNTA(r_ACTIVEROW))&amp;" "&amp;INDEX(r_ACTIVEROW,1,COUNTA(r_ACTIVEROW)-1),
       INDEX(r_ACTIVEROW,1,COUNTA(r_ACTIVEROW)-2)
      )</f>
        <v>DKA6410</v>
      </c>
      <c r="B4924" s="840" t="str" cm="1">
        <f t="array" ref="B4924">INDEX(r_ACTIVEROW,1,COUNTA(r_ACTIVEROW)-1)</f>
        <v>REAR WHEEL SIZE</v>
      </c>
      <c r="C4924" s="841" t="s">
        <v>620</v>
      </c>
      <c r="D4924" s="847" t="s">
        <v>619</v>
      </c>
      <c r="E4924" s="843" t="s">
        <v>621</v>
      </c>
      <c r="F4924" s="841" t="s">
        <v>112</v>
      </c>
      <c r="G4924" s="847" t="s">
        <v>616</v>
      </c>
      <c r="H4924" s="843" t="s">
        <v>381</v>
      </c>
      <c r="I4924" s="841" t="s">
        <v>138</v>
      </c>
      <c r="J4924" s="842" t="s">
        <v>617</v>
      </c>
      <c r="K4924" s="843" t="s">
        <v>377</v>
      </c>
      <c r="L4924" s="841" t="s">
        <v>187</v>
      </c>
      <c r="M4924" s="847" t="s">
        <v>614</v>
      </c>
      <c r="N4924" s="843" t="s">
        <v>452</v>
      </c>
      <c r="O4924" s="841" t="s">
        <v>230</v>
      </c>
      <c r="P4924" s="847" t="s">
        <v>62</v>
      </c>
      <c r="Q4924" s="843" t="s">
        <v>63</v>
      </c>
      <c r="R4924" s="841"/>
      <c r="S4924" s="847"/>
      <c r="T4924" s="843"/>
    </row>
    <row r="4925" spans="1:20" ht="18" hidden="1" customHeight="1">
      <c r="A4925" s="840" t="str" cm="1">
        <f t="array" ref="A4925">IF(INDEX(r_ACTIVEROW,1,COUNTA(r_ACTIVEROW)-2)="N",
       INDEX(r_ACTIVEROW,1,COUNTA(r_ACTIVEROW))&amp;" "&amp;INDEX(r_ACTIVEROW,1,COUNTA(r_ACTIVEROW)-1),
       INDEX(r_ACTIVEROW,1,COUNTA(r_ACTIVEROW)-2)
      )</f>
        <v>DKA9320</v>
      </c>
      <c r="B4925" s="840" t="str" cm="1">
        <f t="array" ref="B4925">INDEX(r_ACTIVEROW,1,COUNTA(r_ACTIVEROW)-1)</f>
        <v>FOOTREST UPMOUNTED</v>
      </c>
      <c r="C4925" s="841" t="s">
        <v>620</v>
      </c>
      <c r="D4925" s="847" t="s">
        <v>619</v>
      </c>
      <c r="E4925" s="843" t="s">
        <v>621</v>
      </c>
      <c r="F4925" s="841" t="s">
        <v>112</v>
      </c>
      <c r="G4925" s="847" t="s">
        <v>616</v>
      </c>
      <c r="H4925" s="843" t="s">
        <v>381</v>
      </c>
      <c r="I4925" s="841" t="s">
        <v>138</v>
      </c>
      <c r="J4925" s="842" t="s">
        <v>617</v>
      </c>
      <c r="K4925" s="843" t="s">
        <v>377</v>
      </c>
      <c r="L4925" s="841" t="s">
        <v>187</v>
      </c>
      <c r="M4925" s="847" t="s">
        <v>614</v>
      </c>
      <c r="N4925" s="843" t="s">
        <v>452</v>
      </c>
      <c r="O4925" s="841" t="s">
        <v>231</v>
      </c>
      <c r="P4925" s="847" t="s">
        <v>62</v>
      </c>
      <c r="Q4925" s="843" t="s">
        <v>64</v>
      </c>
      <c r="R4925" s="841" t="s">
        <v>623</v>
      </c>
      <c r="S4925" s="847" t="s">
        <v>618</v>
      </c>
      <c r="T4925" s="843" t="s">
        <v>624</v>
      </c>
    </row>
    <row r="4926" spans="1:20" ht="18" hidden="1" customHeight="1">
      <c r="A4926" s="840" t="str" cm="1">
        <f t="array" ref="A4926">IF(INDEX(r_ACTIVEROW,1,COUNTA(r_ACTIVEROW)-2)="N",
       INDEX(r_ACTIVEROW,1,COUNTA(r_ACTIVEROW))&amp;" "&amp;INDEX(r_ACTIVEROW,1,COUNTA(r_ACTIVEROW)-1),
       INDEX(r_ACTIVEROW,1,COUNTA(r_ACTIVEROW)-2)
      )</f>
        <v>DKA9320</v>
      </c>
      <c r="B4926" s="840" t="str" cm="1">
        <f t="array" ref="B4926">INDEX(r_ACTIVEROW,1,COUNTA(r_ACTIVEROW)-1)</f>
        <v>FOOTREST UPMOUNTED</v>
      </c>
      <c r="C4926" s="841" t="s">
        <v>620</v>
      </c>
      <c r="D4926" s="847" t="s">
        <v>619</v>
      </c>
      <c r="E4926" s="843" t="s">
        <v>621</v>
      </c>
      <c r="F4926" s="841" t="s">
        <v>112</v>
      </c>
      <c r="G4926" s="847" t="s">
        <v>616</v>
      </c>
      <c r="H4926" s="843" t="s">
        <v>381</v>
      </c>
      <c r="I4926" s="841" t="s">
        <v>138</v>
      </c>
      <c r="J4926" s="842" t="s">
        <v>617</v>
      </c>
      <c r="K4926" s="843" t="s">
        <v>377</v>
      </c>
      <c r="L4926" s="841" t="s">
        <v>187</v>
      </c>
      <c r="M4926" s="847" t="s">
        <v>614</v>
      </c>
      <c r="N4926" s="843" t="s">
        <v>452</v>
      </c>
      <c r="O4926" s="841" t="s">
        <v>334</v>
      </c>
      <c r="P4926" s="847" t="s">
        <v>62</v>
      </c>
      <c r="Q4926" s="843" t="s">
        <v>315</v>
      </c>
      <c r="R4926" s="841" t="s">
        <v>623</v>
      </c>
      <c r="S4926" s="847" t="s">
        <v>618</v>
      </c>
      <c r="T4926" s="843" t="s">
        <v>624</v>
      </c>
    </row>
    <row r="4927" spans="1:20" ht="18" hidden="1" customHeight="1">
      <c r="A4927" s="840" t="str" cm="1">
        <f t="array" ref="A4927">IF(INDEX(r_ACTIVEROW,1,COUNTA(r_ACTIVEROW)-2)="N",
       INDEX(r_ACTIVEROW,1,COUNTA(r_ACTIVEROW))&amp;" "&amp;INDEX(r_ACTIVEROW,1,COUNTA(r_ACTIVEROW)-1),
       INDEX(r_ACTIVEROW,1,COUNTA(r_ACTIVEROW)-2)
      )</f>
        <v>DKA6410</v>
      </c>
      <c r="B4927" s="840" t="str" cm="1">
        <f t="array" ref="B4927">INDEX(r_ACTIVEROW,1,COUNTA(r_ACTIVEROW)-1)</f>
        <v>REAR WHEEL SIZE</v>
      </c>
      <c r="C4927" s="841" t="s">
        <v>620</v>
      </c>
      <c r="D4927" s="847" t="s">
        <v>619</v>
      </c>
      <c r="E4927" s="843" t="s">
        <v>621</v>
      </c>
      <c r="F4927" s="841" t="s">
        <v>112</v>
      </c>
      <c r="G4927" s="847" t="s">
        <v>616</v>
      </c>
      <c r="H4927" s="843" t="s">
        <v>381</v>
      </c>
      <c r="I4927" s="841" t="s">
        <v>139</v>
      </c>
      <c r="J4927" s="842" t="s">
        <v>617</v>
      </c>
      <c r="K4927" s="843" t="s">
        <v>411</v>
      </c>
      <c r="L4927" s="841" t="s">
        <v>187</v>
      </c>
      <c r="M4927" s="847" t="s">
        <v>614</v>
      </c>
      <c r="N4927" s="843" t="s">
        <v>452</v>
      </c>
      <c r="O4927" s="841" t="s">
        <v>230</v>
      </c>
      <c r="P4927" s="847" t="s">
        <v>62</v>
      </c>
      <c r="Q4927" s="843" t="s">
        <v>63</v>
      </c>
      <c r="R4927" s="841"/>
      <c r="S4927" s="847"/>
      <c r="T4927" s="843"/>
    </row>
    <row r="4928" spans="1:20" ht="18" hidden="1" customHeight="1">
      <c r="A4928" s="840" t="str" cm="1">
        <f t="array" ref="A4928">IF(INDEX(r_ACTIVEROW,1,COUNTA(r_ACTIVEROW)-2)="N",
       INDEX(r_ACTIVEROW,1,COUNTA(r_ACTIVEROW))&amp;" "&amp;INDEX(r_ACTIVEROW,1,COUNTA(r_ACTIVEROW)-1),
       INDEX(r_ACTIVEROW,1,COUNTA(r_ACTIVEROW)-2)
      )</f>
        <v>DKA9320</v>
      </c>
      <c r="B4928" s="840" t="str" cm="1">
        <f t="array" ref="B4928">INDEX(r_ACTIVEROW,1,COUNTA(r_ACTIVEROW)-1)</f>
        <v>FOOTREST UPMOUNTED</v>
      </c>
      <c r="C4928" s="841" t="s">
        <v>620</v>
      </c>
      <c r="D4928" s="847" t="s">
        <v>619</v>
      </c>
      <c r="E4928" s="843" t="s">
        <v>621</v>
      </c>
      <c r="F4928" s="841" t="s">
        <v>112</v>
      </c>
      <c r="G4928" s="847" t="s">
        <v>616</v>
      </c>
      <c r="H4928" s="843" t="s">
        <v>381</v>
      </c>
      <c r="I4928" s="841" t="s">
        <v>139</v>
      </c>
      <c r="J4928" s="842" t="s">
        <v>617</v>
      </c>
      <c r="K4928" s="843" t="s">
        <v>411</v>
      </c>
      <c r="L4928" s="841" t="s">
        <v>187</v>
      </c>
      <c r="M4928" s="847" t="s">
        <v>614</v>
      </c>
      <c r="N4928" s="843" t="s">
        <v>452</v>
      </c>
      <c r="O4928" s="841" t="s">
        <v>231</v>
      </c>
      <c r="P4928" s="847" t="s">
        <v>62</v>
      </c>
      <c r="Q4928" s="843" t="s">
        <v>64</v>
      </c>
      <c r="R4928" s="841" t="s">
        <v>623</v>
      </c>
      <c r="S4928" s="847" t="s">
        <v>618</v>
      </c>
      <c r="T4928" s="843" t="s">
        <v>624</v>
      </c>
    </row>
    <row r="4929" spans="1:20" ht="18" hidden="1" customHeight="1">
      <c r="A4929" s="840" t="str" cm="1">
        <f t="array" ref="A4929">IF(INDEX(r_ACTIVEROW,1,COUNTA(r_ACTIVEROW)-2)="N",
       INDEX(r_ACTIVEROW,1,COUNTA(r_ACTIVEROW))&amp;" "&amp;INDEX(r_ACTIVEROW,1,COUNTA(r_ACTIVEROW)-1),
       INDEX(r_ACTIVEROW,1,COUNTA(r_ACTIVEROW)-2)
      )</f>
        <v>DKA9320</v>
      </c>
      <c r="B4929" s="840" t="str" cm="1">
        <f t="array" ref="B4929">INDEX(r_ACTIVEROW,1,COUNTA(r_ACTIVEROW)-1)</f>
        <v>FOOTREST UPMOUNTED</v>
      </c>
      <c r="C4929" s="841" t="s">
        <v>620</v>
      </c>
      <c r="D4929" s="847" t="s">
        <v>619</v>
      </c>
      <c r="E4929" s="843" t="s">
        <v>621</v>
      </c>
      <c r="F4929" s="841" t="s">
        <v>112</v>
      </c>
      <c r="G4929" s="847" t="s">
        <v>616</v>
      </c>
      <c r="H4929" s="843" t="s">
        <v>381</v>
      </c>
      <c r="I4929" s="841" t="s">
        <v>139</v>
      </c>
      <c r="J4929" s="842" t="s">
        <v>617</v>
      </c>
      <c r="K4929" s="843" t="s">
        <v>411</v>
      </c>
      <c r="L4929" s="841" t="s">
        <v>187</v>
      </c>
      <c r="M4929" s="847" t="s">
        <v>614</v>
      </c>
      <c r="N4929" s="843" t="s">
        <v>452</v>
      </c>
      <c r="O4929" s="841" t="s">
        <v>334</v>
      </c>
      <c r="P4929" s="847" t="s">
        <v>62</v>
      </c>
      <c r="Q4929" s="843" t="s">
        <v>315</v>
      </c>
      <c r="R4929" s="841" t="s">
        <v>623</v>
      </c>
      <c r="S4929" s="847" t="s">
        <v>618</v>
      </c>
      <c r="T4929" s="843" t="s">
        <v>624</v>
      </c>
    </row>
    <row r="4930" spans="1:20" ht="18" hidden="1" customHeight="1">
      <c r="A4930" s="840" t="str" cm="1">
        <f t="array" ref="A4930">IF(INDEX(r_ACTIVEROW,1,COUNTA(r_ACTIVEROW)-2)="N",
       INDEX(r_ACTIVEROW,1,COUNTA(r_ACTIVEROW))&amp;" "&amp;INDEX(r_ACTIVEROW,1,COUNTA(r_ACTIVEROW)-1),
       INDEX(r_ACTIVEROW,1,COUNTA(r_ACTIVEROW)-2)
      )</f>
        <v>DKA6410</v>
      </c>
      <c r="B4930" s="840" t="str" cm="1">
        <f t="array" ref="B4930">INDEX(r_ACTIVEROW,1,COUNTA(r_ACTIVEROW)-1)</f>
        <v>REAR WHEEL SIZE</v>
      </c>
      <c r="C4930" s="841" t="s">
        <v>620</v>
      </c>
      <c r="D4930" s="847" t="s">
        <v>619</v>
      </c>
      <c r="E4930" s="843" t="s">
        <v>621</v>
      </c>
      <c r="F4930" s="841" t="s">
        <v>112</v>
      </c>
      <c r="G4930" s="847" t="s">
        <v>616</v>
      </c>
      <c r="H4930" s="843" t="s">
        <v>381</v>
      </c>
      <c r="I4930" s="841" t="s">
        <v>140</v>
      </c>
      <c r="J4930" s="842" t="s">
        <v>617</v>
      </c>
      <c r="K4930" s="843" t="s">
        <v>378</v>
      </c>
      <c r="L4930" s="841" t="s">
        <v>187</v>
      </c>
      <c r="M4930" s="847" t="s">
        <v>614</v>
      </c>
      <c r="N4930" s="843" t="s">
        <v>452</v>
      </c>
      <c r="O4930" s="841" t="s">
        <v>230</v>
      </c>
      <c r="P4930" s="847" t="s">
        <v>62</v>
      </c>
      <c r="Q4930" s="843" t="s">
        <v>63</v>
      </c>
      <c r="R4930" s="841"/>
      <c r="S4930" s="847"/>
      <c r="T4930" s="843"/>
    </row>
    <row r="4931" spans="1:20" ht="18" hidden="1" customHeight="1">
      <c r="A4931" s="840" t="str" cm="1">
        <f t="array" ref="A4931">IF(INDEX(r_ACTIVEROW,1,COUNTA(r_ACTIVEROW)-2)="N",
       INDEX(r_ACTIVEROW,1,COUNTA(r_ACTIVEROW))&amp;" "&amp;INDEX(r_ACTIVEROW,1,COUNTA(r_ACTIVEROW)-1),
       INDEX(r_ACTIVEROW,1,COUNTA(r_ACTIVEROW)-2)
      )</f>
        <v>DKA9320</v>
      </c>
      <c r="B4931" s="840" t="str" cm="1">
        <f t="array" ref="B4931">INDEX(r_ACTIVEROW,1,COUNTA(r_ACTIVEROW)-1)</f>
        <v>FOOTREST UPMOUNTED</v>
      </c>
      <c r="C4931" s="841" t="s">
        <v>620</v>
      </c>
      <c r="D4931" s="847" t="s">
        <v>619</v>
      </c>
      <c r="E4931" s="843" t="s">
        <v>621</v>
      </c>
      <c r="F4931" s="841" t="s">
        <v>112</v>
      </c>
      <c r="G4931" s="847" t="s">
        <v>616</v>
      </c>
      <c r="H4931" s="843" t="s">
        <v>381</v>
      </c>
      <c r="I4931" s="841" t="s">
        <v>140</v>
      </c>
      <c r="J4931" s="842" t="s">
        <v>617</v>
      </c>
      <c r="K4931" s="843" t="s">
        <v>378</v>
      </c>
      <c r="L4931" s="841" t="s">
        <v>187</v>
      </c>
      <c r="M4931" s="847" t="s">
        <v>614</v>
      </c>
      <c r="N4931" s="843" t="s">
        <v>452</v>
      </c>
      <c r="O4931" s="841" t="s">
        <v>231</v>
      </c>
      <c r="P4931" s="847" t="s">
        <v>62</v>
      </c>
      <c r="Q4931" s="843" t="s">
        <v>64</v>
      </c>
      <c r="R4931" s="841" t="s">
        <v>623</v>
      </c>
      <c r="S4931" s="847" t="s">
        <v>618</v>
      </c>
      <c r="T4931" s="843" t="s">
        <v>624</v>
      </c>
    </row>
    <row r="4932" spans="1:20" ht="18" hidden="1" customHeight="1">
      <c r="A4932" s="840" t="str" cm="1">
        <f t="array" ref="A4932">IF(INDEX(r_ACTIVEROW,1,COUNTA(r_ACTIVEROW)-2)="N",
       INDEX(r_ACTIVEROW,1,COUNTA(r_ACTIVEROW))&amp;" "&amp;INDEX(r_ACTIVEROW,1,COUNTA(r_ACTIVEROW)-1),
       INDEX(r_ACTIVEROW,1,COUNTA(r_ACTIVEROW)-2)
      )</f>
        <v>DKA9320</v>
      </c>
      <c r="B4932" s="840" t="str" cm="1">
        <f t="array" ref="B4932">INDEX(r_ACTIVEROW,1,COUNTA(r_ACTIVEROW)-1)</f>
        <v>FOOTREST UPMOUNTED</v>
      </c>
      <c r="C4932" s="841" t="s">
        <v>620</v>
      </c>
      <c r="D4932" s="847" t="s">
        <v>619</v>
      </c>
      <c r="E4932" s="843" t="s">
        <v>621</v>
      </c>
      <c r="F4932" s="841" t="s">
        <v>112</v>
      </c>
      <c r="G4932" s="847" t="s">
        <v>616</v>
      </c>
      <c r="H4932" s="843" t="s">
        <v>381</v>
      </c>
      <c r="I4932" s="841" t="s">
        <v>140</v>
      </c>
      <c r="J4932" s="842" t="s">
        <v>617</v>
      </c>
      <c r="K4932" s="843" t="s">
        <v>378</v>
      </c>
      <c r="L4932" s="841" t="s">
        <v>187</v>
      </c>
      <c r="M4932" s="847" t="s">
        <v>614</v>
      </c>
      <c r="N4932" s="843" t="s">
        <v>452</v>
      </c>
      <c r="O4932" s="841" t="s">
        <v>334</v>
      </c>
      <c r="P4932" s="847" t="s">
        <v>62</v>
      </c>
      <c r="Q4932" s="843" t="s">
        <v>315</v>
      </c>
      <c r="R4932" s="841" t="s">
        <v>623</v>
      </c>
      <c r="S4932" s="847" t="s">
        <v>618</v>
      </c>
      <c r="T4932" s="843" t="s">
        <v>624</v>
      </c>
    </row>
    <row r="4933" spans="1:20" ht="18" hidden="1" customHeight="1">
      <c r="A4933" s="840" t="str" cm="1">
        <f t="array" ref="A4933">IF(INDEX(r_ACTIVEROW,1,COUNTA(r_ACTIVEROW)-2)="N",
       INDEX(r_ACTIVEROW,1,COUNTA(r_ACTIVEROW))&amp;" "&amp;INDEX(r_ACTIVEROW,1,COUNTA(r_ACTIVEROW)-1),
       INDEX(r_ACTIVEROW,1,COUNTA(r_ACTIVEROW)-2)
      )</f>
        <v>DKA6410</v>
      </c>
      <c r="B4933" s="840" t="str" cm="1">
        <f t="array" ref="B4933">INDEX(r_ACTIVEROW,1,COUNTA(r_ACTIVEROW)-1)</f>
        <v>REAR WHEEL SIZE</v>
      </c>
      <c r="C4933" s="841" t="s">
        <v>620</v>
      </c>
      <c r="D4933" s="847" t="s">
        <v>619</v>
      </c>
      <c r="E4933" s="843" t="s">
        <v>621</v>
      </c>
      <c r="F4933" s="841" t="s">
        <v>112</v>
      </c>
      <c r="G4933" s="847" t="s">
        <v>616</v>
      </c>
      <c r="H4933" s="843" t="s">
        <v>381</v>
      </c>
      <c r="I4933" s="841" t="s">
        <v>141</v>
      </c>
      <c r="J4933" s="842" t="s">
        <v>617</v>
      </c>
      <c r="K4933" s="843" t="s">
        <v>412</v>
      </c>
      <c r="L4933" s="841" t="s">
        <v>187</v>
      </c>
      <c r="M4933" s="847" t="s">
        <v>614</v>
      </c>
      <c r="N4933" s="843" t="s">
        <v>452</v>
      </c>
      <c r="O4933" s="841" t="s">
        <v>230</v>
      </c>
      <c r="P4933" s="847" t="s">
        <v>62</v>
      </c>
      <c r="Q4933" s="843" t="s">
        <v>63</v>
      </c>
      <c r="R4933" s="841"/>
      <c r="S4933" s="847"/>
      <c r="T4933" s="843"/>
    </row>
    <row r="4934" spans="1:20" ht="18" hidden="1" customHeight="1">
      <c r="A4934" s="840" t="str" cm="1">
        <f t="array" ref="A4934">IF(INDEX(r_ACTIVEROW,1,COUNTA(r_ACTIVEROW)-2)="N",
       INDEX(r_ACTIVEROW,1,COUNTA(r_ACTIVEROW))&amp;" "&amp;INDEX(r_ACTIVEROW,1,COUNTA(r_ACTIVEROW)-1),
       INDEX(r_ACTIVEROW,1,COUNTA(r_ACTIVEROW)-2)
      )</f>
        <v>DKA9320</v>
      </c>
      <c r="B4934" s="840" t="str" cm="1">
        <f t="array" ref="B4934">INDEX(r_ACTIVEROW,1,COUNTA(r_ACTIVEROW)-1)</f>
        <v>FOOTREST UPMOUNTED</v>
      </c>
      <c r="C4934" s="841" t="s">
        <v>620</v>
      </c>
      <c r="D4934" s="847" t="s">
        <v>619</v>
      </c>
      <c r="E4934" s="843" t="s">
        <v>621</v>
      </c>
      <c r="F4934" s="841" t="s">
        <v>112</v>
      </c>
      <c r="G4934" s="847" t="s">
        <v>616</v>
      </c>
      <c r="H4934" s="843" t="s">
        <v>381</v>
      </c>
      <c r="I4934" s="841" t="s">
        <v>141</v>
      </c>
      <c r="J4934" s="842" t="s">
        <v>617</v>
      </c>
      <c r="K4934" s="843" t="s">
        <v>412</v>
      </c>
      <c r="L4934" s="841" t="s">
        <v>187</v>
      </c>
      <c r="M4934" s="847" t="s">
        <v>614</v>
      </c>
      <c r="N4934" s="843" t="s">
        <v>452</v>
      </c>
      <c r="O4934" s="841" t="s">
        <v>231</v>
      </c>
      <c r="P4934" s="847" t="s">
        <v>62</v>
      </c>
      <c r="Q4934" s="843" t="s">
        <v>64</v>
      </c>
      <c r="R4934" s="841" t="s">
        <v>623</v>
      </c>
      <c r="S4934" s="847" t="s">
        <v>618</v>
      </c>
      <c r="T4934" s="843" t="s">
        <v>624</v>
      </c>
    </row>
    <row r="4935" spans="1:20" ht="18" hidden="1" customHeight="1">
      <c r="A4935" s="840" t="str" cm="1">
        <f t="array" ref="A4935">IF(INDEX(r_ACTIVEROW,1,COUNTA(r_ACTIVEROW)-2)="N",
       INDEX(r_ACTIVEROW,1,COUNTA(r_ACTIVEROW))&amp;" "&amp;INDEX(r_ACTIVEROW,1,COUNTA(r_ACTIVEROW)-1),
       INDEX(r_ACTIVEROW,1,COUNTA(r_ACTIVEROW)-2)
      )</f>
        <v>DKA9320</v>
      </c>
      <c r="B4935" s="840" t="str" cm="1">
        <f t="array" ref="B4935">INDEX(r_ACTIVEROW,1,COUNTA(r_ACTIVEROW)-1)</f>
        <v>FOOTREST UPMOUNTED</v>
      </c>
      <c r="C4935" s="841" t="s">
        <v>620</v>
      </c>
      <c r="D4935" s="847" t="s">
        <v>619</v>
      </c>
      <c r="E4935" s="843" t="s">
        <v>621</v>
      </c>
      <c r="F4935" s="841" t="s">
        <v>112</v>
      </c>
      <c r="G4935" s="847" t="s">
        <v>616</v>
      </c>
      <c r="H4935" s="843" t="s">
        <v>381</v>
      </c>
      <c r="I4935" s="841" t="s">
        <v>141</v>
      </c>
      <c r="J4935" s="842" t="s">
        <v>617</v>
      </c>
      <c r="K4935" s="843" t="s">
        <v>412</v>
      </c>
      <c r="L4935" s="841" t="s">
        <v>187</v>
      </c>
      <c r="M4935" s="847" t="s">
        <v>614</v>
      </c>
      <c r="N4935" s="843" t="s">
        <v>452</v>
      </c>
      <c r="O4935" s="841" t="s">
        <v>334</v>
      </c>
      <c r="P4935" s="847" t="s">
        <v>62</v>
      </c>
      <c r="Q4935" s="843" t="s">
        <v>315</v>
      </c>
      <c r="R4935" s="841" t="s">
        <v>623</v>
      </c>
      <c r="S4935" s="847" t="s">
        <v>618</v>
      </c>
      <c r="T4935" s="843" t="s">
        <v>624</v>
      </c>
    </row>
    <row r="4936" spans="1:20" ht="18" hidden="1" customHeight="1">
      <c r="A4936" s="840" t="str" cm="1">
        <f t="array" ref="A4936">IF(INDEX(r_ACTIVEROW,1,COUNTA(r_ACTIVEROW)-2)="N",
       INDEX(r_ACTIVEROW,1,COUNTA(r_ACTIVEROW))&amp;" "&amp;INDEX(r_ACTIVEROW,1,COUNTA(r_ACTIVEROW)-1),
       INDEX(r_ACTIVEROW,1,COUNTA(r_ACTIVEROW)-2)
      )</f>
        <v>DKA6410</v>
      </c>
      <c r="B4936" s="840" t="str" cm="1">
        <f t="array" ref="B4936">INDEX(r_ACTIVEROW,1,COUNTA(r_ACTIVEROW)-1)</f>
        <v>REAR WHEEL SIZE</v>
      </c>
      <c r="C4936" s="841" t="s">
        <v>620</v>
      </c>
      <c r="D4936" s="847" t="s">
        <v>619</v>
      </c>
      <c r="E4936" s="843" t="s">
        <v>621</v>
      </c>
      <c r="F4936" s="841" t="s">
        <v>112</v>
      </c>
      <c r="G4936" s="847" t="s">
        <v>616</v>
      </c>
      <c r="H4936" s="843" t="s">
        <v>381</v>
      </c>
      <c r="I4936" s="841" t="s">
        <v>142</v>
      </c>
      <c r="J4936" s="842" t="s">
        <v>617</v>
      </c>
      <c r="K4936" s="843" t="s">
        <v>379</v>
      </c>
      <c r="L4936" s="841" t="s">
        <v>187</v>
      </c>
      <c r="M4936" s="847" t="s">
        <v>614</v>
      </c>
      <c r="N4936" s="843" t="s">
        <v>452</v>
      </c>
      <c r="O4936" s="841" t="s">
        <v>230</v>
      </c>
      <c r="P4936" s="847" t="s">
        <v>62</v>
      </c>
      <c r="Q4936" s="843" t="s">
        <v>63</v>
      </c>
      <c r="R4936" s="841"/>
      <c r="S4936" s="847"/>
      <c r="T4936" s="843"/>
    </row>
    <row r="4937" spans="1:20" ht="18" hidden="1" customHeight="1">
      <c r="A4937" s="840" t="str" cm="1">
        <f t="array" ref="A4937">IF(INDEX(r_ACTIVEROW,1,COUNTA(r_ACTIVEROW)-2)="N",
       INDEX(r_ACTIVEROW,1,COUNTA(r_ACTIVEROW))&amp;" "&amp;INDEX(r_ACTIVEROW,1,COUNTA(r_ACTIVEROW)-1),
       INDEX(r_ACTIVEROW,1,COUNTA(r_ACTIVEROW)-2)
      )</f>
        <v>DKA9320</v>
      </c>
      <c r="B4937" s="840" t="str" cm="1">
        <f t="array" ref="B4937">INDEX(r_ACTIVEROW,1,COUNTA(r_ACTIVEROW)-1)</f>
        <v>FOOTREST UPMOUNTED</v>
      </c>
      <c r="C4937" s="841" t="s">
        <v>620</v>
      </c>
      <c r="D4937" s="847" t="s">
        <v>619</v>
      </c>
      <c r="E4937" s="843" t="s">
        <v>621</v>
      </c>
      <c r="F4937" s="841" t="s">
        <v>112</v>
      </c>
      <c r="G4937" s="847" t="s">
        <v>616</v>
      </c>
      <c r="H4937" s="843" t="s">
        <v>381</v>
      </c>
      <c r="I4937" s="841" t="s">
        <v>142</v>
      </c>
      <c r="J4937" s="842" t="s">
        <v>617</v>
      </c>
      <c r="K4937" s="843" t="s">
        <v>379</v>
      </c>
      <c r="L4937" s="841" t="s">
        <v>187</v>
      </c>
      <c r="M4937" s="847" t="s">
        <v>614</v>
      </c>
      <c r="N4937" s="843" t="s">
        <v>452</v>
      </c>
      <c r="O4937" s="841" t="s">
        <v>231</v>
      </c>
      <c r="P4937" s="847" t="s">
        <v>62</v>
      </c>
      <c r="Q4937" s="843" t="s">
        <v>64</v>
      </c>
      <c r="R4937" s="841" t="s">
        <v>623</v>
      </c>
      <c r="S4937" s="847" t="s">
        <v>618</v>
      </c>
      <c r="T4937" s="843" t="s">
        <v>624</v>
      </c>
    </row>
    <row r="4938" spans="1:20" ht="18" hidden="1" customHeight="1">
      <c r="A4938" s="840" t="str" cm="1">
        <f t="array" ref="A4938">IF(INDEX(r_ACTIVEROW,1,COUNTA(r_ACTIVEROW)-2)="N",
       INDEX(r_ACTIVEROW,1,COUNTA(r_ACTIVEROW))&amp;" "&amp;INDEX(r_ACTIVEROW,1,COUNTA(r_ACTIVEROW)-1),
       INDEX(r_ACTIVEROW,1,COUNTA(r_ACTIVEROW)-2)
      )</f>
        <v>DKA9320</v>
      </c>
      <c r="B4938" s="840" t="str" cm="1">
        <f t="array" ref="B4938">INDEX(r_ACTIVEROW,1,COUNTA(r_ACTIVEROW)-1)</f>
        <v>FOOTREST UPMOUNTED</v>
      </c>
      <c r="C4938" s="841" t="s">
        <v>620</v>
      </c>
      <c r="D4938" s="847" t="s">
        <v>619</v>
      </c>
      <c r="E4938" s="843" t="s">
        <v>621</v>
      </c>
      <c r="F4938" s="841" t="s">
        <v>112</v>
      </c>
      <c r="G4938" s="847" t="s">
        <v>616</v>
      </c>
      <c r="H4938" s="843" t="s">
        <v>381</v>
      </c>
      <c r="I4938" s="841" t="s">
        <v>142</v>
      </c>
      <c r="J4938" s="842" t="s">
        <v>617</v>
      </c>
      <c r="K4938" s="843" t="s">
        <v>379</v>
      </c>
      <c r="L4938" s="841" t="s">
        <v>187</v>
      </c>
      <c r="M4938" s="847" t="s">
        <v>614</v>
      </c>
      <c r="N4938" s="843" t="s">
        <v>452</v>
      </c>
      <c r="O4938" s="841" t="s">
        <v>334</v>
      </c>
      <c r="P4938" s="847" t="s">
        <v>62</v>
      </c>
      <c r="Q4938" s="843" t="s">
        <v>315</v>
      </c>
      <c r="R4938" s="841" t="s">
        <v>623</v>
      </c>
      <c r="S4938" s="847" t="s">
        <v>618</v>
      </c>
      <c r="T4938" s="843" t="s">
        <v>624</v>
      </c>
    </row>
    <row r="4939" spans="1:20" ht="18" hidden="1" customHeight="1">
      <c r="A4939" s="840" t="str" cm="1">
        <f t="array" ref="A4939">IF(INDEX(r_ACTIVEROW,1,COUNTA(r_ACTIVEROW)-2)="N",
       INDEX(r_ACTIVEROW,1,COUNTA(r_ACTIVEROW))&amp;" "&amp;INDEX(r_ACTIVEROW,1,COUNTA(r_ACTIVEROW)-1),
       INDEX(r_ACTIVEROW,1,COUNTA(r_ACTIVEROW)-2)
      )</f>
        <v>DKA6410</v>
      </c>
      <c r="B4939" s="840" t="str" cm="1">
        <f t="array" ref="B4939">INDEX(r_ACTIVEROW,1,COUNTA(r_ACTIVEROW)-1)</f>
        <v>REAR WHEEL SIZE</v>
      </c>
      <c r="C4939" s="841" t="s">
        <v>620</v>
      </c>
      <c r="D4939" s="847" t="s">
        <v>619</v>
      </c>
      <c r="E4939" s="843" t="s">
        <v>621</v>
      </c>
      <c r="F4939" s="841" t="s">
        <v>112</v>
      </c>
      <c r="G4939" s="847" t="s">
        <v>616</v>
      </c>
      <c r="H4939" s="843" t="s">
        <v>381</v>
      </c>
      <c r="I4939" s="841" t="s">
        <v>143</v>
      </c>
      <c r="J4939" s="842" t="s">
        <v>617</v>
      </c>
      <c r="K4939" s="843" t="s">
        <v>386</v>
      </c>
      <c r="L4939" s="841" t="s">
        <v>187</v>
      </c>
      <c r="M4939" s="847" t="s">
        <v>614</v>
      </c>
      <c r="N4939" s="843" t="s">
        <v>452</v>
      </c>
      <c r="O4939" s="841" t="s">
        <v>230</v>
      </c>
      <c r="P4939" s="847" t="s">
        <v>62</v>
      </c>
      <c r="Q4939" s="843" t="s">
        <v>63</v>
      </c>
      <c r="R4939" s="841"/>
      <c r="S4939" s="847"/>
      <c r="T4939" s="843"/>
    </row>
    <row r="4940" spans="1:20" ht="18" hidden="1" customHeight="1">
      <c r="A4940" s="840" t="str" cm="1">
        <f t="array" ref="A4940">IF(INDEX(r_ACTIVEROW,1,COUNTA(r_ACTIVEROW)-2)="N",
       INDEX(r_ACTIVEROW,1,COUNTA(r_ACTIVEROW))&amp;" "&amp;INDEX(r_ACTIVEROW,1,COUNTA(r_ACTIVEROW)-1),
       INDEX(r_ACTIVEROW,1,COUNTA(r_ACTIVEROW)-2)
      )</f>
        <v>DKA9320</v>
      </c>
      <c r="B4940" s="840" t="str" cm="1">
        <f t="array" ref="B4940">INDEX(r_ACTIVEROW,1,COUNTA(r_ACTIVEROW)-1)</f>
        <v>FOOTREST UPMOUNTED</v>
      </c>
      <c r="C4940" s="841" t="s">
        <v>620</v>
      </c>
      <c r="D4940" s="847" t="s">
        <v>619</v>
      </c>
      <c r="E4940" s="843" t="s">
        <v>621</v>
      </c>
      <c r="F4940" s="841" t="s">
        <v>112</v>
      </c>
      <c r="G4940" s="847" t="s">
        <v>616</v>
      </c>
      <c r="H4940" s="843" t="s">
        <v>381</v>
      </c>
      <c r="I4940" s="841" t="s">
        <v>143</v>
      </c>
      <c r="J4940" s="842" t="s">
        <v>617</v>
      </c>
      <c r="K4940" s="843" t="s">
        <v>386</v>
      </c>
      <c r="L4940" s="841" t="s">
        <v>187</v>
      </c>
      <c r="M4940" s="847" t="s">
        <v>614</v>
      </c>
      <c r="N4940" s="843" t="s">
        <v>452</v>
      </c>
      <c r="O4940" s="841" t="s">
        <v>231</v>
      </c>
      <c r="P4940" s="847" t="s">
        <v>62</v>
      </c>
      <c r="Q4940" s="843" t="s">
        <v>64</v>
      </c>
      <c r="R4940" s="841" t="s">
        <v>623</v>
      </c>
      <c r="S4940" s="847" t="s">
        <v>618</v>
      </c>
      <c r="T4940" s="843" t="s">
        <v>624</v>
      </c>
    </row>
    <row r="4941" spans="1:20" ht="18" hidden="1" customHeight="1">
      <c r="A4941" s="840" t="str" cm="1">
        <f t="array" ref="A4941">IF(INDEX(r_ACTIVEROW,1,COUNTA(r_ACTIVEROW)-2)="N",
       INDEX(r_ACTIVEROW,1,COUNTA(r_ACTIVEROW))&amp;" "&amp;INDEX(r_ACTIVEROW,1,COUNTA(r_ACTIVEROW)-1),
       INDEX(r_ACTIVEROW,1,COUNTA(r_ACTIVEROW)-2)
      )</f>
        <v>DKA9320</v>
      </c>
      <c r="B4941" s="840" t="str" cm="1">
        <f t="array" ref="B4941">INDEX(r_ACTIVEROW,1,COUNTA(r_ACTIVEROW)-1)</f>
        <v>FOOTREST UPMOUNTED</v>
      </c>
      <c r="C4941" s="841" t="s">
        <v>620</v>
      </c>
      <c r="D4941" s="847" t="s">
        <v>619</v>
      </c>
      <c r="E4941" s="843" t="s">
        <v>621</v>
      </c>
      <c r="F4941" s="841" t="s">
        <v>112</v>
      </c>
      <c r="G4941" s="847" t="s">
        <v>616</v>
      </c>
      <c r="H4941" s="843" t="s">
        <v>381</v>
      </c>
      <c r="I4941" s="841" t="s">
        <v>143</v>
      </c>
      <c r="J4941" s="842" t="s">
        <v>617</v>
      </c>
      <c r="K4941" s="843" t="s">
        <v>386</v>
      </c>
      <c r="L4941" s="841" t="s">
        <v>187</v>
      </c>
      <c r="M4941" s="847" t="s">
        <v>614</v>
      </c>
      <c r="N4941" s="843" t="s">
        <v>452</v>
      </c>
      <c r="O4941" s="841" t="s">
        <v>334</v>
      </c>
      <c r="P4941" s="847" t="s">
        <v>62</v>
      </c>
      <c r="Q4941" s="843" t="s">
        <v>315</v>
      </c>
      <c r="R4941" s="841" t="s">
        <v>623</v>
      </c>
      <c r="S4941" s="847" t="s">
        <v>618</v>
      </c>
      <c r="T4941" s="843" t="s">
        <v>624</v>
      </c>
    </row>
    <row r="4942" spans="1:20" ht="18" hidden="1" customHeight="1">
      <c r="A4942" s="840" t="str" cm="1">
        <f t="array" ref="A4942">IF(INDEX(r_ACTIVEROW,1,COUNTA(r_ACTIVEROW)-2)="N",
       INDEX(r_ACTIVEROW,1,COUNTA(r_ACTIVEROW))&amp;" "&amp;INDEX(r_ACTIVEROW,1,COUNTA(r_ACTIVEROW)-1),
       INDEX(r_ACTIVEROW,1,COUNTA(r_ACTIVEROW)-2)
      )</f>
        <v>DKA6410</v>
      </c>
      <c r="B4942" s="840" t="str" cm="1">
        <f t="array" ref="B4942">INDEX(r_ACTIVEROW,1,COUNTA(r_ACTIVEROW)-1)</f>
        <v>REAR WHEEL SIZE</v>
      </c>
      <c r="C4942" s="841" t="s">
        <v>620</v>
      </c>
      <c r="D4942" s="847" t="s">
        <v>619</v>
      </c>
      <c r="E4942" s="843" t="s">
        <v>621</v>
      </c>
      <c r="F4942" s="841" t="s">
        <v>112</v>
      </c>
      <c r="G4942" s="847" t="s">
        <v>616</v>
      </c>
      <c r="H4942" s="843" t="s">
        <v>381</v>
      </c>
      <c r="I4942" s="841" t="s">
        <v>144</v>
      </c>
      <c r="J4942" s="842" t="s">
        <v>617</v>
      </c>
      <c r="K4942" s="843" t="s">
        <v>380</v>
      </c>
      <c r="L4942" s="841" t="s">
        <v>187</v>
      </c>
      <c r="M4942" s="847" t="s">
        <v>614</v>
      </c>
      <c r="N4942" s="843" t="s">
        <v>452</v>
      </c>
      <c r="O4942" s="841" t="s">
        <v>230</v>
      </c>
      <c r="P4942" s="847" t="s">
        <v>62</v>
      </c>
      <c r="Q4942" s="843" t="s">
        <v>63</v>
      </c>
      <c r="R4942" s="841"/>
      <c r="S4942" s="847"/>
      <c r="T4942" s="843"/>
    </row>
    <row r="4943" spans="1:20" ht="18" hidden="1" customHeight="1">
      <c r="A4943" s="840" t="str" cm="1">
        <f t="array" ref="A4943">IF(INDEX(r_ACTIVEROW,1,COUNTA(r_ACTIVEROW)-2)="N",
       INDEX(r_ACTIVEROW,1,COUNTA(r_ACTIVEROW))&amp;" "&amp;INDEX(r_ACTIVEROW,1,COUNTA(r_ACTIVEROW)-1),
       INDEX(r_ACTIVEROW,1,COUNTA(r_ACTIVEROW)-2)
      )</f>
        <v>DKA6420</v>
      </c>
      <c r="B4943" s="840" t="str" cm="1">
        <f t="array" ref="B4943">INDEX(r_ACTIVEROW,1,COUNTA(r_ACTIVEROW)-1)</f>
        <v>REAR WHEEL SIZE</v>
      </c>
      <c r="C4943" s="841" t="s">
        <v>620</v>
      </c>
      <c r="D4943" s="847" t="s">
        <v>619</v>
      </c>
      <c r="E4943" s="843" t="s">
        <v>621</v>
      </c>
      <c r="F4943" s="841" t="s">
        <v>112</v>
      </c>
      <c r="G4943" s="847" t="s">
        <v>616</v>
      </c>
      <c r="H4943" s="843" t="s">
        <v>381</v>
      </c>
      <c r="I4943" s="841" t="s">
        <v>144</v>
      </c>
      <c r="J4943" s="842" t="s">
        <v>617</v>
      </c>
      <c r="K4943" s="843" t="s">
        <v>380</v>
      </c>
      <c r="L4943" s="841" t="s">
        <v>187</v>
      </c>
      <c r="M4943" s="847" t="s">
        <v>614</v>
      </c>
      <c r="N4943" s="843" t="s">
        <v>452</v>
      </c>
      <c r="O4943" s="841" t="s">
        <v>231</v>
      </c>
      <c r="P4943" s="847" t="s">
        <v>62</v>
      </c>
      <c r="Q4943" s="843" t="s">
        <v>64</v>
      </c>
      <c r="R4943" s="841"/>
      <c r="S4943" s="847"/>
      <c r="T4943" s="843"/>
    </row>
    <row r="4944" spans="1:20" ht="18" hidden="1" customHeight="1">
      <c r="A4944" s="840" t="str" cm="1">
        <f t="array" ref="A4944">IF(INDEX(r_ACTIVEROW,1,COUNTA(r_ACTIVEROW)-2)="N",
       INDEX(r_ACTIVEROW,1,COUNTA(r_ACTIVEROW))&amp;" "&amp;INDEX(r_ACTIVEROW,1,COUNTA(r_ACTIVEROW)-1),
       INDEX(r_ACTIVEROW,1,COUNTA(r_ACTIVEROW)-2)
      )</f>
        <v>DKA6430</v>
      </c>
      <c r="B4944" s="840" t="str" cm="1">
        <f t="array" ref="B4944">INDEX(r_ACTIVEROW,1,COUNTA(r_ACTIVEROW)-1)</f>
        <v>REAR WHEEL SIZE</v>
      </c>
      <c r="C4944" s="841" t="s">
        <v>620</v>
      </c>
      <c r="D4944" s="847" t="s">
        <v>619</v>
      </c>
      <c r="E4944" s="843" t="s">
        <v>621</v>
      </c>
      <c r="F4944" s="841" t="s">
        <v>112</v>
      </c>
      <c r="G4944" s="847" t="s">
        <v>616</v>
      </c>
      <c r="H4944" s="843" t="s">
        <v>381</v>
      </c>
      <c r="I4944" s="841" t="s">
        <v>144</v>
      </c>
      <c r="J4944" s="842" t="s">
        <v>617</v>
      </c>
      <c r="K4944" s="843" t="s">
        <v>380</v>
      </c>
      <c r="L4944" s="841" t="s">
        <v>187</v>
      </c>
      <c r="M4944" s="847" t="s">
        <v>614</v>
      </c>
      <c r="N4944" s="843" t="s">
        <v>452</v>
      </c>
      <c r="O4944" s="841" t="s">
        <v>334</v>
      </c>
      <c r="P4944" s="847" t="s">
        <v>62</v>
      </c>
      <c r="Q4944" s="843" t="s">
        <v>315</v>
      </c>
      <c r="R4944" s="841"/>
      <c r="S4944" s="847"/>
      <c r="T4944" s="843"/>
    </row>
    <row r="4945" spans="1:20" ht="18" hidden="1" customHeight="1">
      <c r="A4945" s="840" t="str" cm="1">
        <f t="array" ref="A4945">IF(INDEX(r_ACTIVEROW,1,COUNTA(r_ACTIVEROW)-2)="N",
       INDEX(r_ACTIVEROW,1,COUNTA(r_ACTIVEROW))&amp;" "&amp;INDEX(r_ACTIVEROW,1,COUNTA(r_ACTIVEROW)-1),
       INDEX(r_ACTIVEROW,1,COUNTA(r_ACTIVEROW)-2)
      )</f>
        <v>DKA6410</v>
      </c>
      <c r="B4945" s="840" t="str" cm="1">
        <f t="array" ref="B4945">INDEX(r_ACTIVEROW,1,COUNTA(r_ACTIVEROW)-1)</f>
        <v>REAR WHEEL SIZE</v>
      </c>
      <c r="C4945" s="841" t="s">
        <v>620</v>
      </c>
      <c r="D4945" s="847" t="s">
        <v>619</v>
      </c>
      <c r="E4945" s="843" t="s">
        <v>621</v>
      </c>
      <c r="F4945" s="841" t="s">
        <v>112</v>
      </c>
      <c r="G4945" s="847" t="s">
        <v>616</v>
      </c>
      <c r="H4945" s="843" t="s">
        <v>381</v>
      </c>
      <c r="I4945" s="841" t="s">
        <v>145</v>
      </c>
      <c r="J4945" s="842" t="s">
        <v>617</v>
      </c>
      <c r="K4945" s="843" t="s">
        <v>407</v>
      </c>
      <c r="L4945" s="841" t="s">
        <v>187</v>
      </c>
      <c r="M4945" s="847" t="s">
        <v>614</v>
      </c>
      <c r="N4945" s="843" t="s">
        <v>452</v>
      </c>
      <c r="O4945" s="841" t="s">
        <v>230</v>
      </c>
      <c r="P4945" s="847" t="s">
        <v>62</v>
      </c>
      <c r="Q4945" s="843" t="s">
        <v>63</v>
      </c>
      <c r="R4945" s="841"/>
      <c r="S4945" s="847"/>
      <c r="T4945" s="843"/>
    </row>
    <row r="4946" spans="1:20" ht="18" hidden="1" customHeight="1">
      <c r="A4946" s="840" t="str" cm="1">
        <f t="array" ref="A4946">IF(INDEX(r_ACTIVEROW,1,COUNTA(r_ACTIVEROW)-2)="N",
       INDEX(r_ACTIVEROW,1,COUNTA(r_ACTIVEROW))&amp;" "&amp;INDEX(r_ACTIVEROW,1,COUNTA(r_ACTIVEROW)-1),
       INDEX(r_ACTIVEROW,1,COUNTA(r_ACTIVEROW)-2)
      )</f>
        <v>DKA6420</v>
      </c>
      <c r="B4946" s="840" t="str" cm="1">
        <f t="array" ref="B4946">INDEX(r_ACTIVEROW,1,COUNTA(r_ACTIVEROW)-1)</f>
        <v>REAR WHEEL SIZE</v>
      </c>
      <c r="C4946" s="841" t="s">
        <v>620</v>
      </c>
      <c r="D4946" s="847" t="s">
        <v>619</v>
      </c>
      <c r="E4946" s="843" t="s">
        <v>621</v>
      </c>
      <c r="F4946" s="841" t="s">
        <v>112</v>
      </c>
      <c r="G4946" s="847" t="s">
        <v>616</v>
      </c>
      <c r="H4946" s="843" t="s">
        <v>381</v>
      </c>
      <c r="I4946" s="841" t="s">
        <v>145</v>
      </c>
      <c r="J4946" s="842" t="s">
        <v>617</v>
      </c>
      <c r="K4946" s="843" t="s">
        <v>407</v>
      </c>
      <c r="L4946" s="841" t="s">
        <v>187</v>
      </c>
      <c r="M4946" s="847" t="s">
        <v>614</v>
      </c>
      <c r="N4946" s="843" t="s">
        <v>452</v>
      </c>
      <c r="O4946" s="841" t="s">
        <v>231</v>
      </c>
      <c r="P4946" s="847" t="s">
        <v>62</v>
      </c>
      <c r="Q4946" s="843" t="s">
        <v>64</v>
      </c>
      <c r="R4946" s="841"/>
      <c r="S4946" s="847"/>
      <c r="T4946" s="843"/>
    </row>
    <row r="4947" spans="1:20" ht="18" hidden="1" customHeight="1">
      <c r="A4947" s="840" t="str" cm="1">
        <f t="array" ref="A4947">IF(INDEX(r_ACTIVEROW,1,COUNTA(r_ACTIVEROW)-2)="N",
       INDEX(r_ACTIVEROW,1,COUNTA(r_ACTIVEROW))&amp;" "&amp;INDEX(r_ACTIVEROW,1,COUNTA(r_ACTIVEROW)-1),
       INDEX(r_ACTIVEROW,1,COUNTA(r_ACTIVEROW)-2)
      )</f>
        <v>DKA6430</v>
      </c>
      <c r="B4947" s="840" t="str" cm="1">
        <f t="array" ref="B4947">INDEX(r_ACTIVEROW,1,COUNTA(r_ACTIVEROW)-1)</f>
        <v>REAR WHEEL SIZE</v>
      </c>
      <c r="C4947" s="841" t="s">
        <v>620</v>
      </c>
      <c r="D4947" s="847" t="s">
        <v>619</v>
      </c>
      <c r="E4947" s="843" t="s">
        <v>621</v>
      </c>
      <c r="F4947" s="841" t="s">
        <v>112</v>
      </c>
      <c r="G4947" s="847" t="s">
        <v>616</v>
      </c>
      <c r="H4947" s="843" t="s">
        <v>381</v>
      </c>
      <c r="I4947" s="841" t="s">
        <v>145</v>
      </c>
      <c r="J4947" s="842" t="s">
        <v>617</v>
      </c>
      <c r="K4947" s="843" t="s">
        <v>407</v>
      </c>
      <c r="L4947" s="841" t="s">
        <v>187</v>
      </c>
      <c r="M4947" s="847" t="s">
        <v>614</v>
      </c>
      <c r="N4947" s="843" t="s">
        <v>452</v>
      </c>
      <c r="O4947" s="841" t="s">
        <v>334</v>
      </c>
      <c r="P4947" s="847" t="s">
        <v>62</v>
      </c>
      <c r="Q4947" s="843" t="s">
        <v>315</v>
      </c>
      <c r="R4947" s="841"/>
      <c r="S4947" s="847"/>
      <c r="T4947" s="843"/>
    </row>
    <row r="4948" spans="1:20" ht="18" hidden="1" customHeight="1">
      <c r="A4948" s="840" t="str" cm="1">
        <f t="array" ref="A4948">IF(INDEX(r_ACTIVEROW,1,COUNTA(r_ACTIVEROW)-2)="N",
       INDEX(r_ACTIVEROW,1,COUNTA(r_ACTIVEROW))&amp;" "&amp;INDEX(r_ACTIVEROW,1,COUNTA(r_ACTIVEROW)-1),
       INDEX(r_ACTIVEROW,1,COUNTA(r_ACTIVEROW)-2)
      )</f>
        <v>DKA6410</v>
      </c>
      <c r="B4948" s="840" t="str" cm="1">
        <f t="array" ref="B4948">INDEX(r_ACTIVEROW,1,COUNTA(r_ACTIVEROW)-1)</f>
        <v>REAR WHEEL SIZE</v>
      </c>
      <c r="C4948" s="841" t="s">
        <v>620</v>
      </c>
      <c r="D4948" s="847" t="s">
        <v>619</v>
      </c>
      <c r="E4948" s="843" t="s">
        <v>621</v>
      </c>
      <c r="F4948" s="841" t="s">
        <v>112</v>
      </c>
      <c r="G4948" s="847" t="s">
        <v>616</v>
      </c>
      <c r="H4948" s="843" t="s">
        <v>381</v>
      </c>
      <c r="I4948" s="841" t="s">
        <v>146</v>
      </c>
      <c r="J4948" s="842" t="s">
        <v>617</v>
      </c>
      <c r="K4948" s="843" t="s">
        <v>381</v>
      </c>
      <c r="L4948" s="841" t="s">
        <v>187</v>
      </c>
      <c r="M4948" s="847" t="s">
        <v>614</v>
      </c>
      <c r="N4948" s="843" t="s">
        <v>452</v>
      </c>
      <c r="O4948" s="841" t="s">
        <v>230</v>
      </c>
      <c r="P4948" s="847" t="s">
        <v>62</v>
      </c>
      <c r="Q4948" s="843" t="s">
        <v>63</v>
      </c>
      <c r="R4948" s="841"/>
      <c r="S4948" s="847"/>
      <c r="T4948" s="843"/>
    </row>
    <row r="4949" spans="1:20" ht="18" hidden="1" customHeight="1">
      <c r="A4949" s="840" t="str" cm="1">
        <f t="array" ref="A4949">IF(INDEX(r_ACTIVEROW,1,COUNTA(r_ACTIVEROW)-2)="N",
       INDEX(r_ACTIVEROW,1,COUNTA(r_ACTIVEROW))&amp;" "&amp;INDEX(r_ACTIVEROW,1,COUNTA(r_ACTIVEROW)-1),
       INDEX(r_ACTIVEROW,1,COUNTA(r_ACTIVEROW)-2)
      )</f>
        <v>DKA6420</v>
      </c>
      <c r="B4949" s="840" t="str" cm="1">
        <f t="array" ref="B4949">INDEX(r_ACTIVEROW,1,COUNTA(r_ACTIVEROW)-1)</f>
        <v>REAR WHEEL SIZE</v>
      </c>
      <c r="C4949" s="841" t="s">
        <v>620</v>
      </c>
      <c r="D4949" s="847" t="s">
        <v>619</v>
      </c>
      <c r="E4949" s="843" t="s">
        <v>621</v>
      </c>
      <c r="F4949" s="841" t="s">
        <v>112</v>
      </c>
      <c r="G4949" s="847" t="s">
        <v>616</v>
      </c>
      <c r="H4949" s="843" t="s">
        <v>381</v>
      </c>
      <c r="I4949" s="841" t="s">
        <v>146</v>
      </c>
      <c r="J4949" s="842" t="s">
        <v>617</v>
      </c>
      <c r="K4949" s="843" t="s">
        <v>381</v>
      </c>
      <c r="L4949" s="841" t="s">
        <v>187</v>
      </c>
      <c r="M4949" s="847" t="s">
        <v>614</v>
      </c>
      <c r="N4949" s="843" t="s">
        <v>452</v>
      </c>
      <c r="O4949" s="841" t="s">
        <v>231</v>
      </c>
      <c r="P4949" s="847" t="s">
        <v>62</v>
      </c>
      <c r="Q4949" s="843" t="s">
        <v>64</v>
      </c>
      <c r="R4949" s="841"/>
      <c r="S4949" s="847"/>
      <c r="T4949" s="843"/>
    </row>
    <row r="4950" spans="1:20" ht="18" hidden="1" customHeight="1">
      <c r="A4950" s="840" t="str" cm="1">
        <f t="array" ref="A4950">IF(INDEX(r_ACTIVEROW,1,COUNTA(r_ACTIVEROW)-2)="N",
       INDEX(r_ACTIVEROW,1,COUNTA(r_ACTIVEROW))&amp;" "&amp;INDEX(r_ACTIVEROW,1,COUNTA(r_ACTIVEROW)-1),
       INDEX(r_ACTIVEROW,1,COUNTA(r_ACTIVEROW)-2)
      )</f>
        <v>DKA6430</v>
      </c>
      <c r="B4950" s="840" t="str" cm="1">
        <f t="array" ref="B4950">INDEX(r_ACTIVEROW,1,COUNTA(r_ACTIVEROW)-1)</f>
        <v>REAR WHEEL SIZE</v>
      </c>
      <c r="C4950" s="841" t="s">
        <v>620</v>
      </c>
      <c r="D4950" s="847" t="s">
        <v>619</v>
      </c>
      <c r="E4950" s="843" t="s">
        <v>621</v>
      </c>
      <c r="F4950" s="841" t="s">
        <v>112</v>
      </c>
      <c r="G4950" s="847" t="s">
        <v>616</v>
      </c>
      <c r="H4950" s="843" t="s">
        <v>381</v>
      </c>
      <c r="I4950" s="841" t="s">
        <v>146</v>
      </c>
      <c r="J4950" s="842" t="s">
        <v>617</v>
      </c>
      <c r="K4950" s="843" t="s">
        <v>381</v>
      </c>
      <c r="L4950" s="841" t="s">
        <v>187</v>
      </c>
      <c r="M4950" s="847" t="s">
        <v>614</v>
      </c>
      <c r="N4950" s="843" t="s">
        <v>452</v>
      </c>
      <c r="O4950" s="841" t="s">
        <v>334</v>
      </c>
      <c r="P4950" s="847" t="s">
        <v>62</v>
      </c>
      <c r="Q4950" s="843" t="s">
        <v>315</v>
      </c>
      <c r="R4950" s="841"/>
      <c r="S4950" s="847"/>
      <c r="T4950" s="843"/>
    </row>
    <row r="4951" spans="1:20" ht="18" hidden="1" customHeight="1">
      <c r="A4951" s="840" t="str" cm="1">
        <f t="array" ref="A4951">IF(INDEX(r_ACTIVEROW,1,COUNTA(r_ACTIVEROW)-2)="N",
       INDEX(r_ACTIVEROW,1,COUNTA(r_ACTIVEROW))&amp;" "&amp;INDEX(r_ACTIVEROW,1,COUNTA(r_ACTIVEROW)-1),
       INDEX(r_ACTIVEROW,1,COUNTA(r_ACTIVEROW)-2)
      )</f>
        <v>DKA6410</v>
      </c>
      <c r="B4951" s="840" t="str" cm="1">
        <f t="array" ref="B4951">INDEX(r_ACTIVEROW,1,COUNTA(r_ACTIVEROW)-1)</f>
        <v>REAR WHEEL SIZE</v>
      </c>
      <c r="C4951" s="841" t="s">
        <v>620</v>
      </c>
      <c r="D4951" s="847" t="s">
        <v>619</v>
      </c>
      <c r="E4951" s="843" t="s">
        <v>621</v>
      </c>
      <c r="F4951" s="841" t="s">
        <v>113</v>
      </c>
      <c r="G4951" s="847" t="s">
        <v>616</v>
      </c>
      <c r="H4951" s="843" t="s">
        <v>408</v>
      </c>
      <c r="I4951" s="841" t="s">
        <v>127</v>
      </c>
      <c r="J4951" s="842" t="s">
        <v>617</v>
      </c>
      <c r="K4951" s="843" t="s">
        <v>413</v>
      </c>
      <c r="L4951" s="841" t="s">
        <v>187</v>
      </c>
      <c r="M4951" s="847" t="s">
        <v>614</v>
      </c>
      <c r="N4951" s="843" t="s">
        <v>452</v>
      </c>
      <c r="O4951" s="841" t="s">
        <v>230</v>
      </c>
      <c r="P4951" s="847" t="s">
        <v>62</v>
      </c>
      <c r="Q4951" s="843" t="s">
        <v>63</v>
      </c>
      <c r="R4951" s="841"/>
      <c r="S4951" s="847"/>
      <c r="T4951" s="843"/>
    </row>
    <row r="4952" spans="1:20" ht="18" hidden="1" customHeight="1">
      <c r="A4952" s="840" t="str" cm="1">
        <f t="array" ref="A4952">IF(INDEX(r_ACTIVEROW,1,COUNTA(r_ACTIVEROW)-2)="N",
       INDEX(r_ACTIVEROW,1,COUNTA(r_ACTIVEROW))&amp;" "&amp;INDEX(r_ACTIVEROW,1,COUNTA(r_ACTIVEROW)-1),
       INDEX(r_ACTIVEROW,1,COUNTA(r_ACTIVEROW)-2)
      )</f>
        <v>DKA6420</v>
      </c>
      <c r="B4952" s="840" t="str" cm="1">
        <f t="array" ref="B4952">INDEX(r_ACTIVEROW,1,COUNTA(r_ACTIVEROW)-1)</f>
        <v>REAR WHEEL SIZE</v>
      </c>
      <c r="C4952" s="841" t="s">
        <v>620</v>
      </c>
      <c r="D4952" s="847" t="s">
        <v>619</v>
      </c>
      <c r="E4952" s="843" t="s">
        <v>621</v>
      </c>
      <c r="F4952" s="841" t="s">
        <v>113</v>
      </c>
      <c r="G4952" s="847" t="s">
        <v>616</v>
      </c>
      <c r="H4952" s="843" t="s">
        <v>408</v>
      </c>
      <c r="I4952" s="841" t="s">
        <v>127</v>
      </c>
      <c r="J4952" s="842" t="s">
        <v>617</v>
      </c>
      <c r="K4952" s="843" t="s">
        <v>413</v>
      </c>
      <c r="L4952" s="841" t="s">
        <v>187</v>
      </c>
      <c r="M4952" s="847" t="s">
        <v>614</v>
      </c>
      <c r="N4952" s="843" t="s">
        <v>452</v>
      </c>
      <c r="O4952" s="841" t="s">
        <v>231</v>
      </c>
      <c r="P4952" s="847" t="s">
        <v>62</v>
      </c>
      <c r="Q4952" s="843" t="s">
        <v>64</v>
      </c>
      <c r="R4952" s="841"/>
      <c r="S4952" s="847"/>
      <c r="T4952" s="843"/>
    </row>
    <row r="4953" spans="1:20" ht="18" hidden="1" customHeight="1">
      <c r="A4953" s="840" t="str" cm="1">
        <f t="array" ref="A4953">IF(INDEX(r_ACTIVEROW,1,COUNTA(r_ACTIVEROW)-2)="N",
       INDEX(r_ACTIVEROW,1,COUNTA(r_ACTIVEROW))&amp;" "&amp;INDEX(r_ACTIVEROW,1,COUNTA(r_ACTIVEROW)-1),
       INDEX(r_ACTIVEROW,1,COUNTA(r_ACTIVEROW)-2)
      )</f>
        <v>DKA6430</v>
      </c>
      <c r="B4953" s="840" t="str" cm="1">
        <f t="array" ref="B4953">INDEX(r_ACTIVEROW,1,COUNTA(r_ACTIVEROW)-1)</f>
        <v>REAR WHEEL SIZE</v>
      </c>
      <c r="C4953" s="841" t="s">
        <v>620</v>
      </c>
      <c r="D4953" s="847" t="s">
        <v>619</v>
      </c>
      <c r="E4953" s="843" t="s">
        <v>621</v>
      </c>
      <c r="F4953" s="841" t="s">
        <v>113</v>
      </c>
      <c r="G4953" s="847" t="s">
        <v>616</v>
      </c>
      <c r="H4953" s="843" t="s">
        <v>408</v>
      </c>
      <c r="I4953" s="841" t="s">
        <v>127</v>
      </c>
      <c r="J4953" s="842" t="s">
        <v>617</v>
      </c>
      <c r="K4953" s="843" t="s">
        <v>413</v>
      </c>
      <c r="L4953" s="841" t="s">
        <v>187</v>
      </c>
      <c r="M4953" s="847" t="s">
        <v>614</v>
      </c>
      <c r="N4953" s="843" t="s">
        <v>452</v>
      </c>
      <c r="O4953" s="841" t="s">
        <v>334</v>
      </c>
      <c r="P4953" s="847" t="s">
        <v>62</v>
      </c>
      <c r="Q4953" s="843" t="s">
        <v>315</v>
      </c>
      <c r="R4953" s="841"/>
      <c r="S4953" s="847"/>
      <c r="T4953" s="843"/>
    </row>
    <row r="4954" spans="1:20" ht="18" hidden="1" customHeight="1">
      <c r="A4954" s="840" t="str" cm="1">
        <f t="array" ref="A4954">IF(INDEX(r_ACTIVEROW,1,COUNTA(r_ACTIVEROW)-2)="N",
       INDEX(r_ACTIVEROW,1,COUNTA(r_ACTIVEROW))&amp;" "&amp;INDEX(r_ACTIVEROW,1,COUNTA(r_ACTIVEROW)-1),
       INDEX(r_ACTIVEROW,1,COUNTA(r_ACTIVEROW)-2)
      )</f>
        <v>DKA6410</v>
      </c>
      <c r="B4954" s="840" t="str" cm="1">
        <f t="array" ref="B4954">INDEX(r_ACTIVEROW,1,COUNTA(r_ACTIVEROW)-1)</f>
        <v>REAR WHEEL SIZE</v>
      </c>
      <c r="C4954" s="841" t="s">
        <v>620</v>
      </c>
      <c r="D4954" s="847" t="s">
        <v>619</v>
      </c>
      <c r="E4954" s="843" t="s">
        <v>621</v>
      </c>
      <c r="F4954" s="841" t="s">
        <v>113</v>
      </c>
      <c r="G4954" s="847" t="s">
        <v>616</v>
      </c>
      <c r="H4954" s="843" t="s">
        <v>408</v>
      </c>
      <c r="I4954" s="841" t="s">
        <v>128</v>
      </c>
      <c r="J4954" s="842" t="s">
        <v>617</v>
      </c>
      <c r="K4954" s="843" t="s">
        <v>397</v>
      </c>
      <c r="L4954" s="841" t="s">
        <v>187</v>
      </c>
      <c r="M4954" s="847" t="s">
        <v>614</v>
      </c>
      <c r="N4954" s="843" t="s">
        <v>452</v>
      </c>
      <c r="O4954" s="841" t="s">
        <v>230</v>
      </c>
      <c r="P4954" s="847" t="s">
        <v>62</v>
      </c>
      <c r="Q4954" s="843" t="s">
        <v>63</v>
      </c>
      <c r="R4954" s="841"/>
      <c r="S4954" s="847"/>
      <c r="T4954" s="843"/>
    </row>
    <row r="4955" spans="1:20" ht="18" hidden="1" customHeight="1">
      <c r="A4955" s="840" t="str" cm="1">
        <f t="array" ref="A4955">IF(INDEX(r_ACTIVEROW,1,COUNTA(r_ACTIVEROW)-2)="N",
       INDEX(r_ACTIVEROW,1,COUNTA(r_ACTIVEROW))&amp;" "&amp;INDEX(r_ACTIVEROW,1,COUNTA(r_ACTIVEROW)-1),
       INDEX(r_ACTIVEROW,1,COUNTA(r_ACTIVEROW)-2)
      )</f>
        <v>DKA6420</v>
      </c>
      <c r="B4955" s="840" t="str" cm="1">
        <f t="array" ref="B4955">INDEX(r_ACTIVEROW,1,COUNTA(r_ACTIVEROW)-1)</f>
        <v>REAR WHEEL SIZE</v>
      </c>
      <c r="C4955" s="841" t="s">
        <v>620</v>
      </c>
      <c r="D4955" s="847" t="s">
        <v>619</v>
      </c>
      <c r="E4955" s="843" t="s">
        <v>621</v>
      </c>
      <c r="F4955" s="841" t="s">
        <v>113</v>
      </c>
      <c r="G4955" s="847" t="s">
        <v>616</v>
      </c>
      <c r="H4955" s="843" t="s">
        <v>408</v>
      </c>
      <c r="I4955" s="841" t="s">
        <v>128</v>
      </c>
      <c r="J4955" s="842" t="s">
        <v>617</v>
      </c>
      <c r="K4955" s="843" t="s">
        <v>397</v>
      </c>
      <c r="L4955" s="841" t="s">
        <v>187</v>
      </c>
      <c r="M4955" s="847" t="s">
        <v>614</v>
      </c>
      <c r="N4955" s="843" t="s">
        <v>452</v>
      </c>
      <c r="O4955" s="841" t="s">
        <v>231</v>
      </c>
      <c r="P4955" s="847" t="s">
        <v>62</v>
      </c>
      <c r="Q4955" s="843" t="s">
        <v>64</v>
      </c>
      <c r="R4955" s="841"/>
      <c r="S4955" s="847"/>
      <c r="T4955" s="843"/>
    </row>
    <row r="4956" spans="1:20" ht="18" hidden="1" customHeight="1">
      <c r="A4956" s="840" t="str" cm="1">
        <f t="array" ref="A4956">IF(INDEX(r_ACTIVEROW,1,COUNTA(r_ACTIVEROW)-2)="N",
       INDEX(r_ACTIVEROW,1,COUNTA(r_ACTIVEROW))&amp;" "&amp;INDEX(r_ACTIVEROW,1,COUNTA(r_ACTIVEROW)-1),
       INDEX(r_ACTIVEROW,1,COUNTA(r_ACTIVEROW)-2)
      )</f>
        <v>DKA6430</v>
      </c>
      <c r="B4956" s="840" t="str" cm="1">
        <f t="array" ref="B4956">INDEX(r_ACTIVEROW,1,COUNTA(r_ACTIVEROW)-1)</f>
        <v>REAR WHEEL SIZE</v>
      </c>
      <c r="C4956" s="841" t="s">
        <v>620</v>
      </c>
      <c r="D4956" s="847" t="s">
        <v>619</v>
      </c>
      <c r="E4956" s="843" t="s">
        <v>621</v>
      </c>
      <c r="F4956" s="841" t="s">
        <v>113</v>
      </c>
      <c r="G4956" s="847" t="s">
        <v>616</v>
      </c>
      <c r="H4956" s="843" t="s">
        <v>408</v>
      </c>
      <c r="I4956" s="841" t="s">
        <v>128</v>
      </c>
      <c r="J4956" s="842" t="s">
        <v>617</v>
      </c>
      <c r="K4956" s="843" t="s">
        <v>397</v>
      </c>
      <c r="L4956" s="841" t="s">
        <v>187</v>
      </c>
      <c r="M4956" s="847" t="s">
        <v>614</v>
      </c>
      <c r="N4956" s="843" t="s">
        <v>452</v>
      </c>
      <c r="O4956" s="841" t="s">
        <v>334</v>
      </c>
      <c r="P4956" s="847" t="s">
        <v>62</v>
      </c>
      <c r="Q4956" s="843" t="s">
        <v>315</v>
      </c>
      <c r="R4956" s="841"/>
      <c r="S4956" s="847"/>
      <c r="T4956" s="843"/>
    </row>
    <row r="4957" spans="1:20" ht="18" hidden="1" customHeight="1">
      <c r="A4957" s="840" t="str" cm="1">
        <f t="array" ref="A4957">IF(INDEX(r_ACTIVEROW,1,COUNTA(r_ACTIVEROW)-2)="N",
       INDEX(r_ACTIVEROW,1,COUNTA(r_ACTIVEROW))&amp;" "&amp;INDEX(r_ACTIVEROW,1,COUNTA(r_ACTIVEROW)-1),
       INDEX(r_ACTIVEROW,1,COUNTA(r_ACTIVEROW)-2)
      )</f>
        <v>DKA6410</v>
      </c>
      <c r="B4957" s="840" t="str" cm="1">
        <f t="array" ref="B4957">INDEX(r_ACTIVEROW,1,COUNTA(r_ACTIVEROW)-1)</f>
        <v>REAR WHEEL SIZE</v>
      </c>
      <c r="C4957" s="841" t="s">
        <v>620</v>
      </c>
      <c r="D4957" s="847" t="s">
        <v>619</v>
      </c>
      <c r="E4957" s="843" t="s">
        <v>621</v>
      </c>
      <c r="F4957" s="841" t="s">
        <v>113</v>
      </c>
      <c r="G4957" s="847" t="s">
        <v>616</v>
      </c>
      <c r="H4957" s="843" t="s">
        <v>408</v>
      </c>
      <c r="I4957" s="841" t="s">
        <v>129</v>
      </c>
      <c r="J4957" s="842" t="s">
        <v>617</v>
      </c>
      <c r="K4957" s="843" t="s">
        <v>414</v>
      </c>
      <c r="L4957" s="841" t="s">
        <v>187</v>
      </c>
      <c r="M4957" s="847" t="s">
        <v>614</v>
      </c>
      <c r="N4957" s="843" t="s">
        <v>452</v>
      </c>
      <c r="O4957" s="841" t="s">
        <v>230</v>
      </c>
      <c r="P4957" s="847" t="s">
        <v>62</v>
      </c>
      <c r="Q4957" s="843" t="s">
        <v>63</v>
      </c>
      <c r="R4957" s="841"/>
      <c r="S4957" s="847"/>
      <c r="T4957" s="843"/>
    </row>
    <row r="4958" spans="1:20" ht="18" hidden="1" customHeight="1">
      <c r="A4958" s="840" t="str" cm="1">
        <f t="array" ref="A4958">IF(INDEX(r_ACTIVEROW,1,COUNTA(r_ACTIVEROW)-2)="N",
       INDEX(r_ACTIVEROW,1,COUNTA(r_ACTIVEROW))&amp;" "&amp;INDEX(r_ACTIVEROW,1,COUNTA(r_ACTIVEROW)-1),
       INDEX(r_ACTIVEROW,1,COUNTA(r_ACTIVEROW)-2)
      )</f>
        <v>DKA6420</v>
      </c>
      <c r="B4958" s="840" t="str" cm="1">
        <f t="array" ref="B4958">INDEX(r_ACTIVEROW,1,COUNTA(r_ACTIVEROW)-1)</f>
        <v>REAR WHEEL SIZE</v>
      </c>
      <c r="C4958" s="841" t="s">
        <v>620</v>
      </c>
      <c r="D4958" s="847" t="s">
        <v>619</v>
      </c>
      <c r="E4958" s="843" t="s">
        <v>621</v>
      </c>
      <c r="F4958" s="841" t="s">
        <v>113</v>
      </c>
      <c r="G4958" s="847" t="s">
        <v>616</v>
      </c>
      <c r="H4958" s="843" t="s">
        <v>408</v>
      </c>
      <c r="I4958" s="841" t="s">
        <v>129</v>
      </c>
      <c r="J4958" s="842" t="s">
        <v>617</v>
      </c>
      <c r="K4958" s="843" t="s">
        <v>414</v>
      </c>
      <c r="L4958" s="841" t="s">
        <v>187</v>
      </c>
      <c r="M4958" s="847" t="s">
        <v>614</v>
      </c>
      <c r="N4958" s="843" t="s">
        <v>452</v>
      </c>
      <c r="O4958" s="841" t="s">
        <v>231</v>
      </c>
      <c r="P4958" s="847" t="s">
        <v>62</v>
      </c>
      <c r="Q4958" s="843" t="s">
        <v>64</v>
      </c>
      <c r="R4958" s="841"/>
      <c r="S4958" s="847"/>
      <c r="T4958" s="843"/>
    </row>
    <row r="4959" spans="1:20" ht="18" hidden="1" customHeight="1">
      <c r="A4959" s="840" t="str" cm="1">
        <f t="array" ref="A4959">IF(INDEX(r_ACTIVEROW,1,COUNTA(r_ACTIVEROW)-2)="N",
       INDEX(r_ACTIVEROW,1,COUNTA(r_ACTIVEROW))&amp;" "&amp;INDEX(r_ACTIVEROW,1,COUNTA(r_ACTIVEROW)-1),
       INDEX(r_ACTIVEROW,1,COUNTA(r_ACTIVEROW)-2)
      )</f>
        <v>DKA6430</v>
      </c>
      <c r="B4959" s="840" t="str" cm="1">
        <f t="array" ref="B4959">INDEX(r_ACTIVEROW,1,COUNTA(r_ACTIVEROW)-1)</f>
        <v>REAR WHEEL SIZE</v>
      </c>
      <c r="C4959" s="841" t="s">
        <v>620</v>
      </c>
      <c r="D4959" s="847" t="s">
        <v>619</v>
      </c>
      <c r="E4959" s="843" t="s">
        <v>621</v>
      </c>
      <c r="F4959" s="841" t="s">
        <v>113</v>
      </c>
      <c r="G4959" s="847" t="s">
        <v>616</v>
      </c>
      <c r="H4959" s="843" t="s">
        <v>408</v>
      </c>
      <c r="I4959" s="841" t="s">
        <v>129</v>
      </c>
      <c r="J4959" s="842" t="s">
        <v>617</v>
      </c>
      <c r="K4959" s="843" t="s">
        <v>414</v>
      </c>
      <c r="L4959" s="841" t="s">
        <v>187</v>
      </c>
      <c r="M4959" s="847" t="s">
        <v>614</v>
      </c>
      <c r="N4959" s="843" t="s">
        <v>452</v>
      </c>
      <c r="O4959" s="841" t="s">
        <v>334</v>
      </c>
      <c r="P4959" s="847" t="s">
        <v>62</v>
      </c>
      <c r="Q4959" s="843" t="s">
        <v>315</v>
      </c>
      <c r="R4959" s="841"/>
      <c r="S4959" s="847"/>
      <c r="T4959" s="843"/>
    </row>
    <row r="4960" spans="1:20" ht="18" hidden="1" customHeight="1">
      <c r="A4960" s="840" t="str" cm="1">
        <f t="array" ref="A4960">IF(INDEX(r_ACTIVEROW,1,COUNTA(r_ACTIVEROW)-2)="N",
       INDEX(r_ACTIVEROW,1,COUNTA(r_ACTIVEROW))&amp;" "&amp;INDEX(r_ACTIVEROW,1,COUNTA(r_ACTIVEROW)-1),
       INDEX(r_ACTIVEROW,1,COUNTA(r_ACTIVEROW)-2)
      )</f>
        <v>DKA6410</v>
      </c>
      <c r="B4960" s="840" t="str" cm="1">
        <f t="array" ref="B4960">INDEX(r_ACTIVEROW,1,COUNTA(r_ACTIVEROW)-1)</f>
        <v>REAR WHEEL SIZE</v>
      </c>
      <c r="C4960" s="841" t="s">
        <v>620</v>
      </c>
      <c r="D4960" s="847" t="s">
        <v>619</v>
      </c>
      <c r="E4960" s="843" t="s">
        <v>621</v>
      </c>
      <c r="F4960" s="841" t="s">
        <v>113</v>
      </c>
      <c r="G4960" s="847" t="s">
        <v>616</v>
      </c>
      <c r="H4960" s="843" t="s">
        <v>408</v>
      </c>
      <c r="I4960" s="841" t="s">
        <v>130</v>
      </c>
      <c r="J4960" s="842" t="s">
        <v>617</v>
      </c>
      <c r="K4960" s="843" t="s">
        <v>373</v>
      </c>
      <c r="L4960" s="841" t="s">
        <v>187</v>
      </c>
      <c r="M4960" s="847" t="s">
        <v>614</v>
      </c>
      <c r="N4960" s="843" t="s">
        <v>452</v>
      </c>
      <c r="O4960" s="841" t="s">
        <v>230</v>
      </c>
      <c r="P4960" s="847" t="s">
        <v>62</v>
      </c>
      <c r="Q4960" s="843" t="s">
        <v>63</v>
      </c>
      <c r="R4960" s="841"/>
      <c r="S4960" s="847"/>
      <c r="T4960" s="843"/>
    </row>
    <row r="4961" spans="1:20" ht="18" hidden="1" customHeight="1">
      <c r="A4961" s="840" t="str" cm="1">
        <f t="array" ref="A4961">IF(INDEX(r_ACTIVEROW,1,COUNTA(r_ACTIVEROW)-2)="N",
       INDEX(r_ACTIVEROW,1,COUNTA(r_ACTIVEROW))&amp;" "&amp;INDEX(r_ACTIVEROW,1,COUNTA(r_ACTIVEROW)-1),
       INDEX(r_ACTIVEROW,1,COUNTA(r_ACTIVEROW)-2)
      )</f>
        <v>DKA6420</v>
      </c>
      <c r="B4961" s="840" t="str" cm="1">
        <f t="array" ref="B4961">INDEX(r_ACTIVEROW,1,COUNTA(r_ACTIVEROW)-1)</f>
        <v>REAR WHEEL SIZE</v>
      </c>
      <c r="C4961" s="841" t="s">
        <v>620</v>
      </c>
      <c r="D4961" s="847" t="s">
        <v>619</v>
      </c>
      <c r="E4961" s="843" t="s">
        <v>621</v>
      </c>
      <c r="F4961" s="841" t="s">
        <v>113</v>
      </c>
      <c r="G4961" s="847" t="s">
        <v>616</v>
      </c>
      <c r="H4961" s="843" t="s">
        <v>408</v>
      </c>
      <c r="I4961" s="841" t="s">
        <v>130</v>
      </c>
      <c r="J4961" s="842" t="s">
        <v>617</v>
      </c>
      <c r="K4961" s="843" t="s">
        <v>373</v>
      </c>
      <c r="L4961" s="841" t="s">
        <v>187</v>
      </c>
      <c r="M4961" s="847" t="s">
        <v>614</v>
      </c>
      <c r="N4961" s="843" t="s">
        <v>452</v>
      </c>
      <c r="O4961" s="841" t="s">
        <v>231</v>
      </c>
      <c r="P4961" s="847" t="s">
        <v>62</v>
      </c>
      <c r="Q4961" s="843" t="s">
        <v>64</v>
      </c>
      <c r="R4961" s="841"/>
      <c r="S4961" s="847"/>
      <c r="T4961" s="843"/>
    </row>
    <row r="4962" spans="1:20" ht="18" hidden="1" customHeight="1">
      <c r="A4962" s="840" t="str" cm="1">
        <f t="array" ref="A4962">IF(INDEX(r_ACTIVEROW,1,COUNTA(r_ACTIVEROW)-2)="N",
       INDEX(r_ACTIVEROW,1,COUNTA(r_ACTIVEROW))&amp;" "&amp;INDEX(r_ACTIVEROW,1,COUNTA(r_ACTIVEROW)-1),
       INDEX(r_ACTIVEROW,1,COUNTA(r_ACTIVEROW)-2)
      )</f>
        <v>DKA6430</v>
      </c>
      <c r="B4962" s="840" t="str" cm="1">
        <f t="array" ref="B4962">INDEX(r_ACTIVEROW,1,COUNTA(r_ACTIVEROW)-1)</f>
        <v>REAR WHEEL SIZE</v>
      </c>
      <c r="C4962" s="841" t="s">
        <v>620</v>
      </c>
      <c r="D4962" s="847" t="s">
        <v>619</v>
      </c>
      <c r="E4962" s="843" t="s">
        <v>621</v>
      </c>
      <c r="F4962" s="841" t="s">
        <v>113</v>
      </c>
      <c r="G4962" s="847" t="s">
        <v>616</v>
      </c>
      <c r="H4962" s="843" t="s">
        <v>408</v>
      </c>
      <c r="I4962" s="841" t="s">
        <v>130</v>
      </c>
      <c r="J4962" s="842" t="s">
        <v>617</v>
      </c>
      <c r="K4962" s="843" t="s">
        <v>373</v>
      </c>
      <c r="L4962" s="841" t="s">
        <v>187</v>
      </c>
      <c r="M4962" s="847" t="s">
        <v>614</v>
      </c>
      <c r="N4962" s="843" t="s">
        <v>452</v>
      </c>
      <c r="O4962" s="841" t="s">
        <v>334</v>
      </c>
      <c r="P4962" s="847" t="s">
        <v>62</v>
      </c>
      <c r="Q4962" s="843" t="s">
        <v>315</v>
      </c>
      <c r="R4962" s="841"/>
      <c r="S4962" s="847"/>
      <c r="T4962" s="843"/>
    </row>
    <row r="4963" spans="1:20" ht="18" hidden="1" customHeight="1">
      <c r="A4963" s="840" t="str" cm="1">
        <f t="array" ref="A4963">IF(INDEX(r_ACTIVEROW,1,COUNTA(r_ACTIVEROW)-2)="N",
       INDEX(r_ACTIVEROW,1,COUNTA(r_ACTIVEROW))&amp;" "&amp;INDEX(r_ACTIVEROW,1,COUNTA(r_ACTIVEROW)-1),
       INDEX(r_ACTIVEROW,1,COUNTA(r_ACTIVEROW)-2)
      )</f>
        <v>DKA6410</v>
      </c>
      <c r="B4963" s="840" t="str" cm="1">
        <f t="array" ref="B4963">INDEX(r_ACTIVEROW,1,COUNTA(r_ACTIVEROW)-1)</f>
        <v>REAR WHEEL SIZE</v>
      </c>
      <c r="C4963" s="841" t="s">
        <v>620</v>
      </c>
      <c r="D4963" s="847" t="s">
        <v>619</v>
      </c>
      <c r="E4963" s="843" t="s">
        <v>621</v>
      </c>
      <c r="F4963" s="841" t="s">
        <v>113</v>
      </c>
      <c r="G4963" s="847" t="s">
        <v>616</v>
      </c>
      <c r="H4963" s="843" t="s">
        <v>408</v>
      </c>
      <c r="I4963" s="841" t="s">
        <v>131</v>
      </c>
      <c r="J4963" s="842" t="s">
        <v>617</v>
      </c>
      <c r="K4963" s="843" t="s">
        <v>399</v>
      </c>
      <c r="L4963" s="841" t="s">
        <v>187</v>
      </c>
      <c r="M4963" s="847" t="s">
        <v>614</v>
      </c>
      <c r="N4963" s="843" t="s">
        <v>452</v>
      </c>
      <c r="O4963" s="841" t="s">
        <v>230</v>
      </c>
      <c r="P4963" s="847" t="s">
        <v>62</v>
      </c>
      <c r="Q4963" s="843" t="s">
        <v>63</v>
      </c>
      <c r="R4963" s="841"/>
      <c r="S4963" s="847"/>
      <c r="T4963" s="843"/>
    </row>
    <row r="4964" spans="1:20" ht="18" hidden="1" customHeight="1">
      <c r="A4964" s="840" t="str" cm="1">
        <f t="array" ref="A4964">IF(INDEX(r_ACTIVEROW,1,COUNTA(r_ACTIVEROW)-2)="N",
       INDEX(r_ACTIVEROW,1,COUNTA(r_ACTIVEROW))&amp;" "&amp;INDEX(r_ACTIVEROW,1,COUNTA(r_ACTIVEROW)-1),
       INDEX(r_ACTIVEROW,1,COUNTA(r_ACTIVEROW)-2)
      )</f>
        <v>DKA6420</v>
      </c>
      <c r="B4964" s="840" t="str" cm="1">
        <f t="array" ref="B4964">INDEX(r_ACTIVEROW,1,COUNTA(r_ACTIVEROW)-1)</f>
        <v>REAR WHEEL SIZE</v>
      </c>
      <c r="C4964" s="841" t="s">
        <v>620</v>
      </c>
      <c r="D4964" s="847" t="s">
        <v>619</v>
      </c>
      <c r="E4964" s="843" t="s">
        <v>621</v>
      </c>
      <c r="F4964" s="841" t="s">
        <v>113</v>
      </c>
      <c r="G4964" s="847" t="s">
        <v>616</v>
      </c>
      <c r="H4964" s="843" t="s">
        <v>408</v>
      </c>
      <c r="I4964" s="841" t="s">
        <v>131</v>
      </c>
      <c r="J4964" s="842" t="s">
        <v>617</v>
      </c>
      <c r="K4964" s="843" t="s">
        <v>399</v>
      </c>
      <c r="L4964" s="841" t="s">
        <v>187</v>
      </c>
      <c r="M4964" s="847" t="s">
        <v>614</v>
      </c>
      <c r="N4964" s="843" t="s">
        <v>452</v>
      </c>
      <c r="O4964" s="841" t="s">
        <v>231</v>
      </c>
      <c r="P4964" s="847" t="s">
        <v>62</v>
      </c>
      <c r="Q4964" s="843" t="s">
        <v>64</v>
      </c>
      <c r="R4964" s="841"/>
      <c r="S4964" s="847"/>
      <c r="T4964" s="843"/>
    </row>
    <row r="4965" spans="1:20" ht="18" hidden="1" customHeight="1">
      <c r="A4965" s="840" t="str" cm="1">
        <f t="array" ref="A4965">IF(INDEX(r_ACTIVEROW,1,COUNTA(r_ACTIVEROW)-2)="N",
       INDEX(r_ACTIVEROW,1,COUNTA(r_ACTIVEROW))&amp;" "&amp;INDEX(r_ACTIVEROW,1,COUNTA(r_ACTIVEROW)-1),
       INDEX(r_ACTIVEROW,1,COUNTA(r_ACTIVEROW)-2)
      )</f>
        <v>DKA6430</v>
      </c>
      <c r="B4965" s="840" t="str" cm="1">
        <f t="array" ref="B4965">INDEX(r_ACTIVEROW,1,COUNTA(r_ACTIVEROW)-1)</f>
        <v>REAR WHEEL SIZE</v>
      </c>
      <c r="C4965" s="841" t="s">
        <v>620</v>
      </c>
      <c r="D4965" s="847" t="s">
        <v>619</v>
      </c>
      <c r="E4965" s="843" t="s">
        <v>621</v>
      </c>
      <c r="F4965" s="841" t="s">
        <v>113</v>
      </c>
      <c r="G4965" s="847" t="s">
        <v>616</v>
      </c>
      <c r="H4965" s="843" t="s">
        <v>408</v>
      </c>
      <c r="I4965" s="841" t="s">
        <v>131</v>
      </c>
      <c r="J4965" s="842" t="s">
        <v>617</v>
      </c>
      <c r="K4965" s="843" t="s">
        <v>399</v>
      </c>
      <c r="L4965" s="841" t="s">
        <v>187</v>
      </c>
      <c r="M4965" s="847" t="s">
        <v>614</v>
      </c>
      <c r="N4965" s="843" t="s">
        <v>452</v>
      </c>
      <c r="O4965" s="841" t="s">
        <v>334</v>
      </c>
      <c r="P4965" s="847" t="s">
        <v>62</v>
      </c>
      <c r="Q4965" s="843" t="s">
        <v>315</v>
      </c>
      <c r="R4965" s="841"/>
      <c r="S4965" s="847"/>
      <c r="T4965" s="843"/>
    </row>
    <row r="4966" spans="1:20" ht="18" hidden="1" customHeight="1">
      <c r="A4966" s="840" t="str" cm="1">
        <f t="array" ref="A4966">IF(INDEX(r_ACTIVEROW,1,COUNTA(r_ACTIVEROW)-2)="N",
       INDEX(r_ACTIVEROW,1,COUNTA(r_ACTIVEROW))&amp;" "&amp;INDEX(r_ACTIVEROW,1,COUNTA(r_ACTIVEROW)-1),
       INDEX(r_ACTIVEROW,1,COUNTA(r_ACTIVEROW)-2)
      )</f>
        <v>DKA6410</v>
      </c>
      <c r="B4966" s="840" t="str" cm="1">
        <f t="array" ref="B4966">INDEX(r_ACTIVEROW,1,COUNTA(r_ACTIVEROW)-1)</f>
        <v>REAR WHEEL SIZE</v>
      </c>
      <c r="C4966" s="841" t="s">
        <v>620</v>
      </c>
      <c r="D4966" s="847" t="s">
        <v>619</v>
      </c>
      <c r="E4966" s="843" t="s">
        <v>621</v>
      </c>
      <c r="F4966" s="841" t="s">
        <v>113</v>
      </c>
      <c r="G4966" s="847" t="s">
        <v>616</v>
      </c>
      <c r="H4966" s="843" t="s">
        <v>408</v>
      </c>
      <c r="I4966" s="841" t="s">
        <v>132</v>
      </c>
      <c r="J4966" s="842" t="s">
        <v>617</v>
      </c>
      <c r="K4966" s="843" t="s">
        <v>374</v>
      </c>
      <c r="L4966" s="841" t="s">
        <v>187</v>
      </c>
      <c r="M4966" s="847" t="s">
        <v>614</v>
      </c>
      <c r="N4966" s="843" t="s">
        <v>452</v>
      </c>
      <c r="O4966" s="841" t="s">
        <v>230</v>
      </c>
      <c r="P4966" s="847" t="s">
        <v>62</v>
      </c>
      <c r="Q4966" s="843" t="s">
        <v>63</v>
      </c>
      <c r="R4966" s="841"/>
      <c r="S4966" s="847"/>
      <c r="T4966" s="843"/>
    </row>
    <row r="4967" spans="1:20" ht="18" hidden="1" customHeight="1">
      <c r="A4967" s="840" t="str" cm="1">
        <f t="array" ref="A4967">IF(INDEX(r_ACTIVEROW,1,COUNTA(r_ACTIVEROW)-2)="N",
       INDEX(r_ACTIVEROW,1,COUNTA(r_ACTIVEROW))&amp;" "&amp;INDEX(r_ACTIVEROW,1,COUNTA(r_ACTIVEROW)-1),
       INDEX(r_ACTIVEROW,1,COUNTA(r_ACTIVEROW)-2)
      )</f>
        <v>DKA6420</v>
      </c>
      <c r="B4967" s="840" t="str" cm="1">
        <f t="array" ref="B4967">INDEX(r_ACTIVEROW,1,COUNTA(r_ACTIVEROW)-1)</f>
        <v>REAR WHEEL SIZE</v>
      </c>
      <c r="C4967" s="841" t="s">
        <v>620</v>
      </c>
      <c r="D4967" s="847" t="s">
        <v>619</v>
      </c>
      <c r="E4967" s="843" t="s">
        <v>621</v>
      </c>
      <c r="F4967" s="841" t="s">
        <v>113</v>
      </c>
      <c r="G4967" s="847" t="s">
        <v>616</v>
      </c>
      <c r="H4967" s="843" t="s">
        <v>408</v>
      </c>
      <c r="I4967" s="841" t="s">
        <v>132</v>
      </c>
      <c r="J4967" s="842" t="s">
        <v>617</v>
      </c>
      <c r="K4967" s="843" t="s">
        <v>374</v>
      </c>
      <c r="L4967" s="841" t="s">
        <v>187</v>
      </c>
      <c r="M4967" s="847" t="s">
        <v>614</v>
      </c>
      <c r="N4967" s="843" t="s">
        <v>452</v>
      </c>
      <c r="O4967" s="841" t="s">
        <v>231</v>
      </c>
      <c r="P4967" s="847" t="s">
        <v>62</v>
      </c>
      <c r="Q4967" s="843" t="s">
        <v>64</v>
      </c>
      <c r="R4967" s="841"/>
      <c r="S4967" s="847"/>
      <c r="T4967" s="843"/>
    </row>
    <row r="4968" spans="1:20" ht="18" hidden="1" customHeight="1">
      <c r="A4968" s="840" t="str" cm="1">
        <f t="array" ref="A4968">IF(INDEX(r_ACTIVEROW,1,COUNTA(r_ACTIVEROW)-2)="N",
       INDEX(r_ACTIVEROW,1,COUNTA(r_ACTIVEROW))&amp;" "&amp;INDEX(r_ACTIVEROW,1,COUNTA(r_ACTIVEROW)-1),
       INDEX(r_ACTIVEROW,1,COUNTA(r_ACTIVEROW)-2)
      )</f>
        <v>DKA6430</v>
      </c>
      <c r="B4968" s="840" t="str" cm="1">
        <f t="array" ref="B4968">INDEX(r_ACTIVEROW,1,COUNTA(r_ACTIVEROW)-1)</f>
        <v>REAR WHEEL SIZE</v>
      </c>
      <c r="C4968" s="841" t="s">
        <v>620</v>
      </c>
      <c r="D4968" s="847" t="s">
        <v>619</v>
      </c>
      <c r="E4968" s="843" t="s">
        <v>621</v>
      </c>
      <c r="F4968" s="841" t="s">
        <v>113</v>
      </c>
      <c r="G4968" s="847" t="s">
        <v>616</v>
      </c>
      <c r="H4968" s="843" t="s">
        <v>408</v>
      </c>
      <c r="I4968" s="841" t="s">
        <v>132</v>
      </c>
      <c r="J4968" s="842" t="s">
        <v>617</v>
      </c>
      <c r="K4968" s="843" t="s">
        <v>374</v>
      </c>
      <c r="L4968" s="841" t="s">
        <v>187</v>
      </c>
      <c r="M4968" s="847" t="s">
        <v>614</v>
      </c>
      <c r="N4968" s="843" t="s">
        <v>452</v>
      </c>
      <c r="O4968" s="841" t="s">
        <v>334</v>
      </c>
      <c r="P4968" s="847" t="s">
        <v>62</v>
      </c>
      <c r="Q4968" s="843" t="s">
        <v>315</v>
      </c>
      <c r="R4968" s="841"/>
      <c r="S4968" s="847"/>
      <c r="T4968" s="843"/>
    </row>
    <row r="4969" spans="1:20" ht="18" hidden="1" customHeight="1">
      <c r="A4969" s="840" t="str" cm="1">
        <f t="array" ref="A4969">IF(INDEX(r_ACTIVEROW,1,COUNTA(r_ACTIVEROW)-2)="N",
       INDEX(r_ACTIVEROW,1,COUNTA(r_ACTIVEROW))&amp;" "&amp;INDEX(r_ACTIVEROW,1,COUNTA(r_ACTIVEROW)-1),
       INDEX(r_ACTIVEROW,1,COUNTA(r_ACTIVEROW)-2)
      )</f>
        <v>DKA6410</v>
      </c>
      <c r="B4969" s="840" t="str" cm="1">
        <f t="array" ref="B4969">INDEX(r_ACTIVEROW,1,COUNTA(r_ACTIVEROW)-1)</f>
        <v>REAR WHEEL SIZE</v>
      </c>
      <c r="C4969" s="841" t="s">
        <v>620</v>
      </c>
      <c r="D4969" s="847" t="s">
        <v>619</v>
      </c>
      <c r="E4969" s="843" t="s">
        <v>621</v>
      </c>
      <c r="F4969" s="841" t="s">
        <v>113</v>
      </c>
      <c r="G4969" s="847" t="s">
        <v>616</v>
      </c>
      <c r="H4969" s="843" t="s">
        <v>408</v>
      </c>
      <c r="I4969" s="841" t="s">
        <v>133</v>
      </c>
      <c r="J4969" s="842" t="s">
        <v>617</v>
      </c>
      <c r="K4969" s="843" t="s">
        <v>415</v>
      </c>
      <c r="L4969" s="841" t="s">
        <v>187</v>
      </c>
      <c r="M4969" s="847" t="s">
        <v>614</v>
      </c>
      <c r="N4969" s="843" t="s">
        <v>452</v>
      </c>
      <c r="O4969" s="841" t="s">
        <v>230</v>
      </c>
      <c r="P4969" s="847" t="s">
        <v>62</v>
      </c>
      <c r="Q4969" s="843" t="s">
        <v>63</v>
      </c>
      <c r="R4969" s="841"/>
      <c r="S4969" s="847"/>
      <c r="T4969" s="843"/>
    </row>
    <row r="4970" spans="1:20" ht="18" hidden="1" customHeight="1">
      <c r="A4970" s="840" t="str" cm="1">
        <f t="array" ref="A4970">IF(INDEX(r_ACTIVEROW,1,COUNTA(r_ACTIVEROW)-2)="N",
       INDEX(r_ACTIVEROW,1,COUNTA(r_ACTIVEROW))&amp;" "&amp;INDEX(r_ACTIVEROW,1,COUNTA(r_ACTIVEROW)-1),
       INDEX(r_ACTIVEROW,1,COUNTA(r_ACTIVEROW)-2)
      )</f>
        <v>DKA6420</v>
      </c>
      <c r="B4970" s="840" t="str" cm="1">
        <f t="array" ref="B4970">INDEX(r_ACTIVEROW,1,COUNTA(r_ACTIVEROW)-1)</f>
        <v>REAR WHEEL SIZE</v>
      </c>
      <c r="C4970" s="841" t="s">
        <v>620</v>
      </c>
      <c r="D4970" s="847" t="s">
        <v>619</v>
      </c>
      <c r="E4970" s="843" t="s">
        <v>621</v>
      </c>
      <c r="F4970" s="841" t="s">
        <v>113</v>
      </c>
      <c r="G4970" s="847" t="s">
        <v>616</v>
      </c>
      <c r="H4970" s="843" t="s">
        <v>408</v>
      </c>
      <c r="I4970" s="841" t="s">
        <v>133</v>
      </c>
      <c r="J4970" s="842" t="s">
        <v>617</v>
      </c>
      <c r="K4970" s="843" t="s">
        <v>415</v>
      </c>
      <c r="L4970" s="841" t="s">
        <v>187</v>
      </c>
      <c r="M4970" s="847" t="s">
        <v>614</v>
      </c>
      <c r="N4970" s="843" t="s">
        <v>452</v>
      </c>
      <c r="O4970" s="841" t="s">
        <v>231</v>
      </c>
      <c r="P4970" s="847" t="s">
        <v>62</v>
      </c>
      <c r="Q4970" s="843" t="s">
        <v>64</v>
      </c>
      <c r="R4970" s="841"/>
      <c r="S4970" s="847"/>
      <c r="T4970" s="843"/>
    </row>
    <row r="4971" spans="1:20" ht="18" hidden="1" customHeight="1">
      <c r="A4971" s="840" t="str" cm="1">
        <f t="array" ref="A4971">IF(INDEX(r_ACTIVEROW,1,COUNTA(r_ACTIVEROW)-2)="N",
       INDEX(r_ACTIVEROW,1,COUNTA(r_ACTIVEROW))&amp;" "&amp;INDEX(r_ACTIVEROW,1,COUNTA(r_ACTIVEROW)-1),
       INDEX(r_ACTIVEROW,1,COUNTA(r_ACTIVEROW)-2)
      )</f>
        <v>DKA9320</v>
      </c>
      <c r="B4971" s="840" t="str" cm="1">
        <f t="array" ref="B4971">INDEX(r_ACTIVEROW,1,COUNTA(r_ACTIVEROW)-1)</f>
        <v>FOOTREST UPMOUNTED</v>
      </c>
      <c r="C4971" s="841" t="s">
        <v>620</v>
      </c>
      <c r="D4971" s="847" t="s">
        <v>619</v>
      </c>
      <c r="E4971" s="843" t="s">
        <v>621</v>
      </c>
      <c r="F4971" s="841" t="s">
        <v>113</v>
      </c>
      <c r="G4971" s="847" t="s">
        <v>616</v>
      </c>
      <c r="H4971" s="843" t="s">
        <v>408</v>
      </c>
      <c r="I4971" s="841" t="s">
        <v>133</v>
      </c>
      <c r="J4971" s="842" t="s">
        <v>617</v>
      </c>
      <c r="K4971" s="843" t="s">
        <v>415</v>
      </c>
      <c r="L4971" s="841" t="s">
        <v>187</v>
      </c>
      <c r="M4971" s="847" t="s">
        <v>614</v>
      </c>
      <c r="N4971" s="843" t="s">
        <v>452</v>
      </c>
      <c r="O4971" s="841" t="s">
        <v>334</v>
      </c>
      <c r="P4971" s="847" t="s">
        <v>62</v>
      </c>
      <c r="Q4971" s="843" t="s">
        <v>315</v>
      </c>
      <c r="R4971" s="841" t="s">
        <v>623</v>
      </c>
      <c r="S4971" s="847" t="s">
        <v>618</v>
      </c>
      <c r="T4971" s="843" t="s">
        <v>624</v>
      </c>
    </row>
    <row r="4972" spans="1:20" ht="18" hidden="1" customHeight="1">
      <c r="A4972" s="840" t="str" cm="1">
        <f t="array" ref="A4972">IF(INDEX(r_ACTIVEROW,1,COUNTA(r_ACTIVEROW)-2)="N",
       INDEX(r_ACTIVEROW,1,COUNTA(r_ACTIVEROW))&amp;" "&amp;INDEX(r_ACTIVEROW,1,COUNTA(r_ACTIVEROW)-1),
       INDEX(r_ACTIVEROW,1,COUNTA(r_ACTIVEROW)-2)
      )</f>
        <v>DKA6410</v>
      </c>
      <c r="B4972" s="840" t="str" cm="1">
        <f t="array" ref="B4972">INDEX(r_ACTIVEROW,1,COUNTA(r_ACTIVEROW)-1)</f>
        <v>REAR WHEEL SIZE</v>
      </c>
      <c r="C4972" s="841" t="s">
        <v>620</v>
      </c>
      <c r="D4972" s="847" t="s">
        <v>619</v>
      </c>
      <c r="E4972" s="843" t="s">
        <v>621</v>
      </c>
      <c r="F4972" s="841" t="s">
        <v>113</v>
      </c>
      <c r="G4972" s="847" t="s">
        <v>616</v>
      </c>
      <c r="H4972" s="843" t="s">
        <v>408</v>
      </c>
      <c r="I4972" s="841" t="s">
        <v>134</v>
      </c>
      <c r="J4972" s="842" t="s">
        <v>617</v>
      </c>
      <c r="K4972" s="843" t="s">
        <v>375</v>
      </c>
      <c r="L4972" s="841" t="s">
        <v>187</v>
      </c>
      <c r="M4972" s="847" t="s">
        <v>614</v>
      </c>
      <c r="N4972" s="843" t="s">
        <v>452</v>
      </c>
      <c r="O4972" s="841" t="s">
        <v>230</v>
      </c>
      <c r="P4972" s="847" t="s">
        <v>62</v>
      </c>
      <c r="Q4972" s="843" t="s">
        <v>63</v>
      </c>
      <c r="R4972" s="841"/>
      <c r="S4972" s="847"/>
      <c r="T4972" s="843"/>
    </row>
    <row r="4973" spans="1:20" ht="18" hidden="1" customHeight="1">
      <c r="A4973" s="840" t="str" cm="1">
        <f t="array" ref="A4973">IF(INDEX(r_ACTIVEROW,1,COUNTA(r_ACTIVEROW)-2)="N",
       INDEX(r_ACTIVEROW,1,COUNTA(r_ACTIVEROW))&amp;" "&amp;INDEX(r_ACTIVEROW,1,COUNTA(r_ACTIVEROW)-1),
       INDEX(r_ACTIVEROW,1,COUNTA(r_ACTIVEROW)-2)
      )</f>
        <v>DKA6420</v>
      </c>
      <c r="B4973" s="840" t="str" cm="1">
        <f t="array" ref="B4973">INDEX(r_ACTIVEROW,1,COUNTA(r_ACTIVEROW)-1)</f>
        <v>REAR WHEEL SIZE</v>
      </c>
      <c r="C4973" s="841" t="s">
        <v>620</v>
      </c>
      <c r="D4973" s="847" t="s">
        <v>619</v>
      </c>
      <c r="E4973" s="843" t="s">
        <v>621</v>
      </c>
      <c r="F4973" s="841" t="s">
        <v>113</v>
      </c>
      <c r="G4973" s="847" t="s">
        <v>616</v>
      </c>
      <c r="H4973" s="843" t="s">
        <v>408</v>
      </c>
      <c r="I4973" s="841" t="s">
        <v>134</v>
      </c>
      <c r="J4973" s="842" t="s">
        <v>617</v>
      </c>
      <c r="K4973" s="843" t="s">
        <v>375</v>
      </c>
      <c r="L4973" s="841" t="s">
        <v>187</v>
      </c>
      <c r="M4973" s="847" t="s">
        <v>614</v>
      </c>
      <c r="N4973" s="843" t="s">
        <v>452</v>
      </c>
      <c r="O4973" s="841" t="s">
        <v>231</v>
      </c>
      <c r="P4973" s="847" t="s">
        <v>62</v>
      </c>
      <c r="Q4973" s="843" t="s">
        <v>64</v>
      </c>
      <c r="R4973" s="841"/>
      <c r="S4973" s="847"/>
      <c r="T4973" s="843"/>
    </row>
    <row r="4974" spans="1:20" ht="18" hidden="1" customHeight="1">
      <c r="A4974" s="840" t="str" cm="1">
        <f t="array" ref="A4974">IF(INDEX(r_ACTIVEROW,1,COUNTA(r_ACTIVEROW)-2)="N",
       INDEX(r_ACTIVEROW,1,COUNTA(r_ACTIVEROW))&amp;" "&amp;INDEX(r_ACTIVEROW,1,COUNTA(r_ACTIVEROW)-1),
       INDEX(r_ACTIVEROW,1,COUNTA(r_ACTIVEROW)-2)
      )</f>
        <v>DKA9320</v>
      </c>
      <c r="B4974" s="840" t="str" cm="1">
        <f t="array" ref="B4974">INDEX(r_ACTIVEROW,1,COUNTA(r_ACTIVEROW)-1)</f>
        <v>FOOTREST UPMOUNTED</v>
      </c>
      <c r="C4974" s="841" t="s">
        <v>620</v>
      </c>
      <c r="D4974" s="847" t="s">
        <v>619</v>
      </c>
      <c r="E4974" s="843" t="s">
        <v>621</v>
      </c>
      <c r="F4974" s="841" t="s">
        <v>113</v>
      </c>
      <c r="G4974" s="847" t="s">
        <v>616</v>
      </c>
      <c r="H4974" s="843" t="s">
        <v>408</v>
      </c>
      <c r="I4974" s="841" t="s">
        <v>134</v>
      </c>
      <c r="J4974" s="842" t="s">
        <v>617</v>
      </c>
      <c r="K4974" s="843" t="s">
        <v>375</v>
      </c>
      <c r="L4974" s="841" t="s">
        <v>187</v>
      </c>
      <c r="M4974" s="847" t="s">
        <v>614</v>
      </c>
      <c r="N4974" s="843" t="s">
        <v>452</v>
      </c>
      <c r="O4974" s="841" t="s">
        <v>334</v>
      </c>
      <c r="P4974" s="847" t="s">
        <v>62</v>
      </c>
      <c r="Q4974" s="843" t="s">
        <v>315</v>
      </c>
      <c r="R4974" s="841" t="s">
        <v>623</v>
      </c>
      <c r="S4974" s="847" t="s">
        <v>618</v>
      </c>
      <c r="T4974" s="843" t="s">
        <v>624</v>
      </c>
    </row>
    <row r="4975" spans="1:20" ht="18" hidden="1" customHeight="1">
      <c r="A4975" s="840" t="str" cm="1">
        <f t="array" ref="A4975">IF(INDEX(r_ACTIVEROW,1,COUNTA(r_ACTIVEROW)-2)="N",
       INDEX(r_ACTIVEROW,1,COUNTA(r_ACTIVEROW))&amp;" "&amp;INDEX(r_ACTIVEROW,1,COUNTA(r_ACTIVEROW)-1),
       INDEX(r_ACTIVEROW,1,COUNTA(r_ACTIVEROW)-2)
      )</f>
        <v>DKA6410</v>
      </c>
      <c r="B4975" s="840" t="str" cm="1">
        <f t="array" ref="B4975">INDEX(r_ACTIVEROW,1,COUNTA(r_ACTIVEROW)-1)</f>
        <v>REAR WHEEL SIZE</v>
      </c>
      <c r="C4975" s="841" t="s">
        <v>620</v>
      </c>
      <c r="D4975" s="847" t="s">
        <v>619</v>
      </c>
      <c r="E4975" s="843" t="s">
        <v>621</v>
      </c>
      <c r="F4975" s="841" t="s">
        <v>113</v>
      </c>
      <c r="G4975" s="847" t="s">
        <v>616</v>
      </c>
      <c r="H4975" s="843" t="s">
        <v>408</v>
      </c>
      <c r="I4975" s="841" t="s">
        <v>135</v>
      </c>
      <c r="J4975" s="842" t="s">
        <v>617</v>
      </c>
      <c r="K4975" s="843" t="s">
        <v>416</v>
      </c>
      <c r="L4975" s="841" t="s">
        <v>187</v>
      </c>
      <c r="M4975" s="847" t="s">
        <v>614</v>
      </c>
      <c r="N4975" s="843" t="s">
        <v>452</v>
      </c>
      <c r="O4975" s="841" t="s">
        <v>230</v>
      </c>
      <c r="P4975" s="847" t="s">
        <v>62</v>
      </c>
      <c r="Q4975" s="843" t="s">
        <v>63</v>
      </c>
      <c r="R4975" s="841"/>
      <c r="S4975" s="847"/>
      <c r="T4975" s="843"/>
    </row>
    <row r="4976" spans="1:20" ht="18" hidden="1" customHeight="1">
      <c r="A4976" s="840" t="str" cm="1">
        <f t="array" ref="A4976">IF(INDEX(r_ACTIVEROW,1,COUNTA(r_ACTIVEROW)-2)="N",
       INDEX(r_ACTIVEROW,1,COUNTA(r_ACTIVEROW))&amp;" "&amp;INDEX(r_ACTIVEROW,1,COUNTA(r_ACTIVEROW)-1),
       INDEX(r_ACTIVEROW,1,COUNTA(r_ACTIVEROW)-2)
      )</f>
        <v>DKA6420</v>
      </c>
      <c r="B4976" s="840" t="str" cm="1">
        <f t="array" ref="B4976">INDEX(r_ACTIVEROW,1,COUNTA(r_ACTIVEROW)-1)</f>
        <v>REAR WHEEL SIZE</v>
      </c>
      <c r="C4976" s="841" t="s">
        <v>620</v>
      </c>
      <c r="D4976" s="847" t="s">
        <v>619</v>
      </c>
      <c r="E4976" s="843" t="s">
        <v>621</v>
      </c>
      <c r="F4976" s="841" t="s">
        <v>113</v>
      </c>
      <c r="G4976" s="847" t="s">
        <v>616</v>
      </c>
      <c r="H4976" s="843" t="s">
        <v>408</v>
      </c>
      <c r="I4976" s="841" t="s">
        <v>135</v>
      </c>
      <c r="J4976" s="842" t="s">
        <v>617</v>
      </c>
      <c r="K4976" s="843" t="s">
        <v>416</v>
      </c>
      <c r="L4976" s="841" t="s">
        <v>187</v>
      </c>
      <c r="M4976" s="847" t="s">
        <v>614</v>
      </c>
      <c r="N4976" s="843" t="s">
        <v>452</v>
      </c>
      <c r="O4976" s="841" t="s">
        <v>231</v>
      </c>
      <c r="P4976" s="847" t="s">
        <v>62</v>
      </c>
      <c r="Q4976" s="843" t="s">
        <v>64</v>
      </c>
      <c r="R4976" s="841"/>
      <c r="S4976" s="847"/>
      <c r="T4976" s="843"/>
    </row>
    <row r="4977" spans="1:20" ht="18" hidden="1" customHeight="1">
      <c r="A4977" s="840" t="str" cm="1">
        <f t="array" ref="A4977">IF(INDEX(r_ACTIVEROW,1,COUNTA(r_ACTIVEROW)-2)="N",
       INDEX(r_ACTIVEROW,1,COUNTA(r_ACTIVEROW))&amp;" "&amp;INDEX(r_ACTIVEROW,1,COUNTA(r_ACTIVEROW)-1),
       INDEX(r_ACTIVEROW,1,COUNTA(r_ACTIVEROW)-2)
      )</f>
        <v>DKA9320</v>
      </c>
      <c r="B4977" s="840" t="str" cm="1">
        <f t="array" ref="B4977">INDEX(r_ACTIVEROW,1,COUNTA(r_ACTIVEROW)-1)</f>
        <v>FOOTREST UPMOUNTED</v>
      </c>
      <c r="C4977" s="841" t="s">
        <v>620</v>
      </c>
      <c r="D4977" s="847" t="s">
        <v>619</v>
      </c>
      <c r="E4977" s="843" t="s">
        <v>621</v>
      </c>
      <c r="F4977" s="841" t="s">
        <v>113</v>
      </c>
      <c r="G4977" s="847" t="s">
        <v>616</v>
      </c>
      <c r="H4977" s="843" t="s">
        <v>408</v>
      </c>
      <c r="I4977" s="841" t="s">
        <v>135</v>
      </c>
      <c r="J4977" s="842" t="s">
        <v>617</v>
      </c>
      <c r="K4977" s="843" t="s">
        <v>416</v>
      </c>
      <c r="L4977" s="841" t="s">
        <v>187</v>
      </c>
      <c r="M4977" s="847" t="s">
        <v>614</v>
      </c>
      <c r="N4977" s="843" t="s">
        <v>452</v>
      </c>
      <c r="O4977" s="841" t="s">
        <v>334</v>
      </c>
      <c r="P4977" s="847" t="s">
        <v>62</v>
      </c>
      <c r="Q4977" s="843" t="s">
        <v>315</v>
      </c>
      <c r="R4977" s="841" t="s">
        <v>623</v>
      </c>
      <c r="S4977" s="847" t="s">
        <v>618</v>
      </c>
      <c r="T4977" s="843" t="s">
        <v>624</v>
      </c>
    </row>
    <row r="4978" spans="1:20" ht="18" hidden="1" customHeight="1">
      <c r="A4978" s="840" t="str" cm="1">
        <f t="array" ref="A4978">IF(INDEX(r_ACTIVEROW,1,COUNTA(r_ACTIVEROW)-2)="N",
       INDEX(r_ACTIVEROW,1,COUNTA(r_ACTIVEROW))&amp;" "&amp;INDEX(r_ACTIVEROW,1,COUNTA(r_ACTIVEROW)-1),
       INDEX(r_ACTIVEROW,1,COUNTA(r_ACTIVEROW)-2)
      )</f>
        <v>DKA6410</v>
      </c>
      <c r="B4978" s="840" t="str" cm="1">
        <f t="array" ref="B4978">INDEX(r_ACTIVEROW,1,COUNTA(r_ACTIVEROW)-1)</f>
        <v>REAR WHEEL SIZE</v>
      </c>
      <c r="C4978" s="841" t="s">
        <v>620</v>
      </c>
      <c r="D4978" s="847" t="s">
        <v>619</v>
      </c>
      <c r="E4978" s="843" t="s">
        <v>621</v>
      </c>
      <c r="F4978" s="841" t="s">
        <v>113</v>
      </c>
      <c r="G4978" s="847" t="s">
        <v>616</v>
      </c>
      <c r="H4978" s="843" t="s">
        <v>408</v>
      </c>
      <c r="I4978" s="841" t="s">
        <v>136</v>
      </c>
      <c r="J4978" s="842" t="s">
        <v>617</v>
      </c>
      <c r="K4978" s="843" t="s">
        <v>376</v>
      </c>
      <c r="L4978" s="841" t="s">
        <v>187</v>
      </c>
      <c r="M4978" s="847" t="s">
        <v>614</v>
      </c>
      <c r="N4978" s="843" t="s">
        <v>452</v>
      </c>
      <c r="O4978" s="841" t="s">
        <v>230</v>
      </c>
      <c r="P4978" s="847" t="s">
        <v>62</v>
      </c>
      <c r="Q4978" s="843" t="s">
        <v>63</v>
      </c>
      <c r="R4978" s="841"/>
      <c r="S4978" s="847"/>
      <c r="T4978" s="843"/>
    </row>
    <row r="4979" spans="1:20" ht="18" hidden="1" customHeight="1">
      <c r="A4979" s="840" t="str" cm="1">
        <f t="array" ref="A4979">IF(INDEX(r_ACTIVEROW,1,COUNTA(r_ACTIVEROW)-2)="N",
       INDEX(r_ACTIVEROW,1,COUNTA(r_ACTIVEROW))&amp;" "&amp;INDEX(r_ACTIVEROW,1,COUNTA(r_ACTIVEROW)-1),
       INDEX(r_ACTIVEROW,1,COUNTA(r_ACTIVEROW)-2)
      )</f>
        <v>DKA6420</v>
      </c>
      <c r="B4979" s="840" t="str" cm="1">
        <f t="array" ref="B4979">INDEX(r_ACTIVEROW,1,COUNTA(r_ACTIVEROW)-1)</f>
        <v>REAR WHEEL SIZE</v>
      </c>
      <c r="C4979" s="841" t="s">
        <v>620</v>
      </c>
      <c r="D4979" s="847" t="s">
        <v>619</v>
      </c>
      <c r="E4979" s="843" t="s">
        <v>621</v>
      </c>
      <c r="F4979" s="841" t="s">
        <v>113</v>
      </c>
      <c r="G4979" s="847" t="s">
        <v>616</v>
      </c>
      <c r="H4979" s="843" t="s">
        <v>408</v>
      </c>
      <c r="I4979" s="841" t="s">
        <v>136</v>
      </c>
      <c r="J4979" s="842" t="s">
        <v>617</v>
      </c>
      <c r="K4979" s="843" t="s">
        <v>376</v>
      </c>
      <c r="L4979" s="841" t="s">
        <v>187</v>
      </c>
      <c r="M4979" s="847" t="s">
        <v>614</v>
      </c>
      <c r="N4979" s="843" t="s">
        <v>452</v>
      </c>
      <c r="O4979" s="841" t="s">
        <v>231</v>
      </c>
      <c r="P4979" s="847" t="s">
        <v>62</v>
      </c>
      <c r="Q4979" s="843" t="s">
        <v>64</v>
      </c>
      <c r="R4979" s="841"/>
      <c r="S4979" s="847"/>
      <c r="T4979" s="843"/>
    </row>
    <row r="4980" spans="1:20" ht="18" hidden="1" customHeight="1">
      <c r="A4980" s="840" t="str" cm="1">
        <f t="array" ref="A4980">IF(INDEX(r_ACTIVEROW,1,COUNTA(r_ACTIVEROW)-2)="N",
       INDEX(r_ACTIVEROW,1,COUNTA(r_ACTIVEROW))&amp;" "&amp;INDEX(r_ACTIVEROW,1,COUNTA(r_ACTIVEROW)-1),
       INDEX(r_ACTIVEROW,1,COUNTA(r_ACTIVEROW)-2)
      )</f>
        <v>DKA9320</v>
      </c>
      <c r="B4980" s="840" t="str" cm="1">
        <f t="array" ref="B4980">INDEX(r_ACTIVEROW,1,COUNTA(r_ACTIVEROW)-1)</f>
        <v>FOOTREST UPMOUNTED</v>
      </c>
      <c r="C4980" s="841" t="s">
        <v>620</v>
      </c>
      <c r="D4980" s="847" t="s">
        <v>619</v>
      </c>
      <c r="E4980" s="843" t="s">
        <v>621</v>
      </c>
      <c r="F4980" s="841" t="s">
        <v>113</v>
      </c>
      <c r="G4980" s="847" t="s">
        <v>616</v>
      </c>
      <c r="H4980" s="843" t="s">
        <v>408</v>
      </c>
      <c r="I4980" s="841" t="s">
        <v>136</v>
      </c>
      <c r="J4980" s="842" t="s">
        <v>617</v>
      </c>
      <c r="K4980" s="843" t="s">
        <v>376</v>
      </c>
      <c r="L4980" s="841" t="s">
        <v>187</v>
      </c>
      <c r="M4980" s="847" t="s">
        <v>614</v>
      </c>
      <c r="N4980" s="843" t="s">
        <v>452</v>
      </c>
      <c r="O4980" s="841" t="s">
        <v>334</v>
      </c>
      <c r="P4980" s="847" t="s">
        <v>62</v>
      </c>
      <c r="Q4980" s="843" t="s">
        <v>315</v>
      </c>
      <c r="R4980" s="841" t="s">
        <v>623</v>
      </c>
      <c r="S4980" s="847" t="s">
        <v>618</v>
      </c>
      <c r="T4980" s="843" t="s">
        <v>624</v>
      </c>
    </row>
    <row r="4981" spans="1:20" ht="18" hidden="1" customHeight="1">
      <c r="A4981" s="840" t="str" cm="1">
        <f t="array" ref="A4981">IF(INDEX(r_ACTIVEROW,1,COUNTA(r_ACTIVEROW)-2)="N",
       INDEX(r_ACTIVEROW,1,COUNTA(r_ACTIVEROW))&amp;" "&amp;INDEX(r_ACTIVEROW,1,COUNTA(r_ACTIVEROW)-1),
       INDEX(r_ACTIVEROW,1,COUNTA(r_ACTIVEROW)-2)
      )</f>
        <v>DKA6410</v>
      </c>
      <c r="B4981" s="840" t="str" cm="1">
        <f t="array" ref="B4981">INDEX(r_ACTIVEROW,1,COUNTA(r_ACTIVEROW)-1)</f>
        <v>REAR WHEEL SIZE</v>
      </c>
      <c r="C4981" s="841" t="s">
        <v>620</v>
      </c>
      <c r="D4981" s="847" t="s">
        <v>619</v>
      </c>
      <c r="E4981" s="843" t="s">
        <v>621</v>
      </c>
      <c r="F4981" s="841" t="s">
        <v>113</v>
      </c>
      <c r="G4981" s="847" t="s">
        <v>616</v>
      </c>
      <c r="H4981" s="843" t="s">
        <v>408</v>
      </c>
      <c r="I4981" s="841" t="s">
        <v>137</v>
      </c>
      <c r="J4981" s="842" t="s">
        <v>617</v>
      </c>
      <c r="K4981" s="843" t="s">
        <v>402</v>
      </c>
      <c r="L4981" s="841" t="s">
        <v>187</v>
      </c>
      <c r="M4981" s="847" t="s">
        <v>614</v>
      </c>
      <c r="N4981" s="843" t="s">
        <v>452</v>
      </c>
      <c r="O4981" s="841" t="s">
        <v>230</v>
      </c>
      <c r="P4981" s="847" t="s">
        <v>62</v>
      </c>
      <c r="Q4981" s="843" t="s">
        <v>63</v>
      </c>
      <c r="R4981" s="841"/>
      <c r="S4981" s="847"/>
      <c r="T4981" s="843"/>
    </row>
    <row r="4982" spans="1:20" ht="18" hidden="1" customHeight="1">
      <c r="A4982" s="840" t="str" cm="1">
        <f t="array" ref="A4982">IF(INDEX(r_ACTIVEROW,1,COUNTA(r_ACTIVEROW)-2)="N",
       INDEX(r_ACTIVEROW,1,COUNTA(r_ACTIVEROW))&amp;" "&amp;INDEX(r_ACTIVEROW,1,COUNTA(r_ACTIVEROW)-1),
       INDEX(r_ACTIVEROW,1,COUNTA(r_ACTIVEROW)-2)
      )</f>
        <v>DKA6420</v>
      </c>
      <c r="B4982" s="840" t="str" cm="1">
        <f t="array" ref="B4982">INDEX(r_ACTIVEROW,1,COUNTA(r_ACTIVEROW)-1)</f>
        <v>REAR WHEEL SIZE</v>
      </c>
      <c r="C4982" s="841" t="s">
        <v>620</v>
      </c>
      <c r="D4982" s="847" t="s">
        <v>619</v>
      </c>
      <c r="E4982" s="843" t="s">
        <v>621</v>
      </c>
      <c r="F4982" s="841" t="s">
        <v>113</v>
      </c>
      <c r="G4982" s="847" t="s">
        <v>616</v>
      </c>
      <c r="H4982" s="843" t="s">
        <v>408</v>
      </c>
      <c r="I4982" s="841" t="s">
        <v>137</v>
      </c>
      <c r="J4982" s="842" t="s">
        <v>617</v>
      </c>
      <c r="K4982" s="843" t="s">
        <v>402</v>
      </c>
      <c r="L4982" s="841" t="s">
        <v>187</v>
      </c>
      <c r="M4982" s="847" t="s">
        <v>614</v>
      </c>
      <c r="N4982" s="843" t="s">
        <v>452</v>
      </c>
      <c r="O4982" s="841" t="s">
        <v>231</v>
      </c>
      <c r="P4982" s="847" t="s">
        <v>62</v>
      </c>
      <c r="Q4982" s="843" t="s">
        <v>64</v>
      </c>
      <c r="R4982" s="841"/>
      <c r="S4982" s="847"/>
      <c r="T4982" s="843"/>
    </row>
    <row r="4983" spans="1:20" ht="18" hidden="1" customHeight="1">
      <c r="A4983" s="840" t="str" cm="1">
        <f t="array" ref="A4983">IF(INDEX(r_ACTIVEROW,1,COUNTA(r_ACTIVEROW)-2)="N",
       INDEX(r_ACTIVEROW,1,COUNTA(r_ACTIVEROW))&amp;" "&amp;INDEX(r_ACTIVEROW,1,COUNTA(r_ACTIVEROW)-1),
       INDEX(r_ACTIVEROW,1,COUNTA(r_ACTIVEROW)-2)
      )</f>
        <v>DKA9320</v>
      </c>
      <c r="B4983" s="840" t="str" cm="1">
        <f t="array" ref="B4983">INDEX(r_ACTIVEROW,1,COUNTA(r_ACTIVEROW)-1)</f>
        <v>FOOTREST UPMOUNTED</v>
      </c>
      <c r="C4983" s="841" t="s">
        <v>620</v>
      </c>
      <c r="D4983" s="847" t="s">
        <v>619</v>
      </c>
      <c r="E4983" s="843" t="s">
        <v>621</v>
      </c>
      <c r="F4983" s="841" t="s">
        <v>113</v>
      </c>
      <c r="G4983" s="847" t="s">
        <v>616</v>
      </c>
      <c r="H4983" s="843" t="s">
        <v>408</v>
      </c>
      <c r="I4983" s="841" t="s">
        <v>137</v>
      </c>
      <c r="J4983" s="842" t="s">
        <v>617</v>
      </c>
      <c r="K4983" s="843" t="s">
        <v>402</v>
      </c>
      <c r="L4983" s="841" t="s">
        <v>187</v>
      </c>
      <c r="M4983" s="847" t="s">
        <v>614</v>
      </c>
      <c r="N4983" s="843" t="s">
        <v>452</v>
      </c>
      <c r="O4983" s="841" t="s">
        <v>334</v>
      </c>
      <c r="P4983" s="847" t="s">
        <v>62</v>
      </c>
      <c r="Q4983" s="843" t="s">
        <v>315</v>
      </c>
      <c r="R4983" s="841" t="s">
        <v>623</v>
      </c>
      <c r="S4983" s="847" t="s">
        <v>618</v>
      </c>
      <c r="T4983" s="843" t="s">
        <v>624</v>
      </c>
    </row>
    <row r="4984" spans="1:20" ht="18" hidden="1" customHeight="1">
      <c r="A4984" s="840" t="str" cm="1">
        <f t="array" ref="A4984">IF(INDEX(r_ACTIVEROW,1,COUNTA(r_ACTIVEROW)-2)="N",
       INDEX(r_ACTIVEROW,1,COUNTA(r_ACTIVEROW))&amp;" "&amp;INDEX(r_ACTIVEROW,1,COUNTA(r_ACTIVEROW)-1),
       INDEX(r_ACTIVEROW,1,COUNTA(r_ACTIVEROW)-2)
      )</f>
        <v>DKA6410</v>
      </c>
      <c r="B4984" s="840" t="str" cm="1">
        <f t="array" ref="B4984">INDEX(r_ACTIVEROW,1,COUNTA(r_ACTIVEROW)-1)</f>
        <v>REAR WHEEL SIZE</v>
      </c>
      <c r="C4984" s="841" t="s">
        <v>620</v>
      </c>
      <c r="D4984" s="847" t="s">
        <v>619</v>
      </c>
      <c r="E4984" s="843" t="s">
        <v>621</v>
      </c>
      <c r="F4984" s="841" t="s">
        <v>113</v>
      </c>
      <c r="G4984" s="847" t="s">
        <v>616</v>
      </c>
      <c r="H4984" s="843" t="s">
        <v>408</v>
      </c>
      <c r="I4984" s="841" t="s">
        <v>138</v>
      </c>
      <c r="J4984" s="842" t="s">
        <v>617</v>
      </c>
      <c r="K4984" s="843" t="s">
        <v>377</v>
      </c>
      <c r="L4984" s="841" t="s">
        <v>187</v>
      </c>
      <c r="M4984" s="847" t="s">
        <v>614</v>
      </c>
      <c r="N4984" s="843" t="s">
        <v>452</v>
      </c>
      <c r="O4984" s="841" t="s">
        <v>230</v>
      </c>
      <c r="P4984" s="847" t="s">
        <v>62</v>
      </c>
      <c r="Q4984" s="843" t="s">
        <v>63</v>
      </c>
      <c r="R4984" s="841"/>
      <c r="S4984" s="847"/>
      <c r="T4984" s="843"/>
    </row>
    <row r="4985" spans="1:20" ht="18" hidden="1" customHeight="1">
      <c r="A4985" s="840" t="str" cm="1">
        <f t="array" ref="A4985">IF(INDEX(r_ACTIVEROW,1,COUNTA(r_ACTIVEROW)-2)="N",
       INDEX(r_ACTIVEROW,1,COUNTA(r_ACTIVEROW))&amp;" "&amp;INDEX(r_ACTIVEROW,1,COUNTA(r_ACTIVEROW)-1),
       INDEX(r_ACTIVEROW,1,COUNTA(r_ACTIVEROW)-2)
      )</f>
        <v>DKA6420</v>
      </c>
      <c r="B4985" s="840" t="str" cm="1">
        <f t="array" ref="B4985">INDEX(r_ACTIVEROW,1,COUNTA(r_ACTIVEROW)-1)</f>
        <v>REAR WHEEL SIZE</v>
      </c>
      <c r="C4985" s="841" t="s">
        <v>620</v>
      </c>
      <c r="D4985" s="847" t="s">
        <v>619</v>
      </c>
      <c r="E4985" s="843" t="s">
        <v>621</v>
      </c>
      <c r="F4985" s="841" t="s">
        <v>113</v>
      </c>
      <c r="G4985" s="847" t="s">
        <v>616</v>
      </c>
      <c r="H4985" s="843" t="s">
        <v>408</v>
      </c>
      <c r="I4985" s="841" t="s">
        <v>138</v>
      </c>
      <c r="J4985" s="842" t="s">
        <v>617</v>
      </c>
      <c r="K4985" s="843" t="s">
        <v>377</v>
      </c>
      <c r="L4985" s="841" t="s">
        <v>187</v>
      </c>
      <c r="M4985" s="847" t="s">
        <v>614</v>
      </c>
      <c r="N4985" s="843" t="s">
        <v>452</v>
      </c>
      <c r="O4985" s="841" t="s">
        <v>231</v>
      </c>
      <c r="P4985" s="847" t="s">
        <v>62</v>
      </c>
      <c r="Q4985" s="843" t="s">
        <v>64</v>
      </c>
      <c r="R4985" s="841"/>
      <c r="S4985" s="847"/>
      <c r="T4985" s="843"/>
    </row>
    <row r="4986" spans="1:20" ht="18" hidden="1" customHeight="1">
      <c r="A4986" s="840" t="str" cm="1">
        <f t="array" ref="A4986">IF(INDEX(r_ACTIVEROW,1,COUNTA(r_ACTIVEROW)-2)="N",
       INDEX(r_ACTIVEROW,1,COUNTA(r_ACTIVEROW))&amp;" "&amp;INDEX(r_ACTIVEROW,1,COUNTA(r_ACTIVEROW)-1),
       INDEX(r_ACTIVEROW,1,COUNTA(r_ACTIVEROW)-2)
      )</f>
        <v>DKA9320</v>
      </c>
      <c r="B4986" s="840" t="str" cm="1">
        <f t="array" ref="B4986">INDEX(r_ACTIVEROW,1,COUNTA(r_ACTIVEROW)-1)</f>
        <v>FOOTREST UPMOUNTED</v>
      </c>
      <c r="C4986" s="841" t="s">
        <v>620</v>
      </c>
      <c r="D4986" s="847" t="s">
        <v>619</v>
      </c>
      <c r="E4986" s="843" t="s">
        <v>621</v>
      </c>
      <c r="F4986" s="841" t="s">
        <v>113</v>
      </c>
      <c r="G4986" s="847" t="s">
        <v>616</v>
      </c>
      <c r="H4986" s="843" t="s">
        <v>408</v>
      </c>
      <c r="I4986" s="841" t="s">
        <v>138</v>
      </c>
      <c r="J4986" s="842" t="s">
        <v>617</v>
      </c>
      <c r="K4986" s="843" t="s">
        <v>377</v>
      </c>
      <c r="L4986" s="841" t="s">
        <v>187</v>
      </c>
      <c r="M4986" s="847" t="s">
        <v>614</v>
      </c>
      <c r="N4986" s="843" t="s">
        <v>452</v>
      </c>
      <c r="O4986" s="841" t="s">
        <v>334</v>
      </c>
      <c r="P4986" s="847" t="s">
        <v>62</v>
      </c>
      <c r="Q4986" s="843" t="s">
        <v>315</v>
      </c>
      <c r="R4986" s="841" t="s">
        <v>623</v>
      </c>
      <c r="S4986" s="847" t="s">
        <v>618</v>
      </c>
      <c r="T4986" s="843" t="s">
        <v>624</v>
      </c>
    </row>
    <row r="4987" spans="1:20" ht="18" hidden="1" customHeight="1">
      <c r="A4987" s="840" t="str" cm="1">
        <f t="array" ref="A4987">IF(INDEX(r_ACTIVEROW,1,COUNTA(r_ACTIVEROW)-2)="N",
       INDEX(r_ACTIVEROW,1,COUNTA(r_ACTIVEROW))&amp;" "&amp;INDEX(r_ACTIVEROW,1,COUNTA(r_ACTIVEROW)-1),
       INDEX(r_ACTIVEROW,1,COUNTA(r_ACTIVEROW)-2)
      )</f>
        <v>DKA6410</v>
      </c>
      <c r="B4987" s="840" t="str" cm="1">
        <f t="array" ref="B4987">INDEX(r_ACTIVEROW,1,COUNTA(r_ACTIVEROW)-1)</f>
        <v>REAR WHEEL SIZE</v>
      </c>
      <c r="C4987" s="841" t="s">
        <v>620</v>
      </c>
      <c r="D4987" s="847" t="s">
        <v>619</v>
      </c>
      <c r="E4987" s="843" t="s">
        <v>621</v>
      </c>
      <c r="F4987" s="841" t="s">
        <v>113</v>
      </c>
      <c r="G4987" s="847" t="s">
        <v>616</v>
      </c>
      <c r="H4987" s="843" t="s">
        <v>408</v>
      </c>
      <c r="I4987" s="841" t="s">
        <v>139</v>
      </c>
      <c r="J4987" s="842" t="s">
        <v>617</v>
      </c>
      <c r="K4987" s="843" t="s">
        <v>411</v>
      </c>
      <c r="L4987" s="841" t="s">
        <v>187</v>
      </c>
      <c r="M4987" s="847" t="s">
        <v>614</v>
      </c>
      <c r="N4987" s="843" t="s">
        <v>452</v>
      </c>
      <c r="O4987" s="841" t="s">
        <v>230</v>
      </c>
      <c r="P4987" s="847" t="s">
        <v>62</v>
      </c>
      <c r="Q4987" s="843" t="s">
        <v>63</v>
      </c>
      <c r="R4987" s="841"/>
      <c r="S4987" s="847"/>
      <c r="T4987" s="843"/>
    </row>
    <row r="4988" spans="1:20" ht="18" hidden="1" customHeight="1">
      <c r="A4988" s="840" t="str" cm="1">
        <f t="array" ref="A4988">IF(INDEX(r_ACTIVEROW,1,COUNTA(r_ACTIVEROW)-2)="N",
       INDEX(r_ACTIVEROW,1,COUNTA(r_ACTIVEROW))&amp;" "&amp;INDEX(r_ACTIVEROW,1,COUNTA(r_ACTIVEROW)-1),
       INDEX(r_ACTIVEROW,1,COUNTA(r_ACTIVEROW)-2)
      )</f>
        <v>DKA6420</v>
      </c>
      <c r="B4988" s="840" t="str" cm="1">
        <f t="array" ref="B4988">INDEX(r_ACTIVEROW,1,COUNTA(r_ACTIVEROW)-1)</f>
        <v>REAR WHEEL SIZE</v>
      </c>
      <c r="C4988" s="841" t="s">
        <v>620</v>
      </c>
      <c r="D4988" s="847" t="s">
        <v>619</v>
      </c>
      <c r="E4988" s="843" t="s">
        <v>621</v>
      </c>
      <c r="F4988" s="841" t="s">
        <v>113</v>
      </c>
      <c r="G4988" s="847" t="s">
        <v>616</v>
      </c>
      <c r="H4988" s="843" t="s">
        <v>408</v>
      </c>
      <c r="I4988" s="841" t="s">
        <v>139</v>
      </c>
      <c r="J4988" s="842" t="s">
        <v>617</v>
      </c>
      <c r="K4988" s="843" t="s">
        <v>411</v>
      </c>
      <c r="L4988" s="841" t="s">
        <v>187</v>
      </c>
      <c r="M4988" s="847" t="s">
        <v>614</v>
      </c>
      <c r="N4988" s="843" t="s">
        <v>452</v>
      </c>
      <c r="O4988" s="841" t="s">
        <v>231</v>
      </c>
      <c r="P4988" s="847" t="s">
        <v>62</v>
      </c>
      <c r="Q4988" s="843" t="s">
        <v>64</v>
      </c>
      <c r="R4988" s="841"/>
      <c r="S4988" s="847"/>
      <c r="T4988" s="843"/>
    </row>
    <row r="4989" spans="1:20" ht="18" hidden="1" customHeight="1">
      <c r="A4989" s="840" t="str" cm="1">
        <f t="array" ref="A4989">IF(INDEX(r_ACTIVEROW,1,COUNTA(r_ACTIVEROW)-2)="N",
       INDEX(r_ACTIVEROW,1,COUNTA(r_ACTIVEROW))&amp;" "&amp;INDEX(r_ACTIVEROW,1,COUNTA(r_ACTIVEROW)-1),
       INDEX(r_ACTIVEROW,1,COUNTA(r_ACTIVEROW)-2)
      )</f>
        <v>DKA9320</v>
      </c>
      <c r="B4989" s="840" t="str" cm="1">
        <f t="array" ref="B4989">INDEX(r_ACTIVEROW,1,COUNTA(r_ACTIVEROW)-1)</f>
        <v>FOOTREST UPMOUNTED</v>
      </c>
      <c r="C4989" s="841" t="s">
        <v>620</v>
      </c>
      <c r="D4989" s="847" t="s">
        <v>619</v>
      </c>
      <c r="E4989" s="843" t="s">
        <v>621</v>
      </c>
      <c r="F4989" s="841" t="s">
        <v>113</v>
      </c>
      <c r="G4989" s="847" t="s">
        <v>616</v>
      </c>
      <c r="H4989" s="843" t="s">
        <v>408</v>
      </c>
      <c r="I4989" s="841" t="s">
        <v>139</v>
      </c>
      <c r="J4989" s="842" t="s">
        <v>617</v>
      </c>
      <c r="K4989" s="843" t="s">
        <v>411</v>
      </c>
      <c r="L4989" s="841" t="s">
        <v>187</v>
      </c>
      <c r="M4989" s="847" t="s">
        <v>614</v>
      </c>
      <c r="N4989" s="843" t="s">
        <v>452</v>
      </c>
      <c r="O4989" s="841" t="s">
        <v>334</v>
      </c>
      <c r="P4989" s="847" t="s">
        <v>62</v>
      </c>
      <c r="Q4989" s="843" t="s">
        <v>315</v>
      </c>
      <c r="R4989" s="841" t="s">
        <v>623</v>
      </c>
      <c r="S4989" s="847" t="s">
        <v>618</v>
      </c>
      <c r="T4989" s="843" t="s">
        <v>624</v>
      </c>
    </row>
    <row r="4990" spans="1:20" ht="18" hidden="1" customHeight="1">
      <c r="A4990" s="840" t="str" cm="1">
        <f t="array" ref="A4990">IF(INDEX(r_ACTIVEROW,1,COUNTA(r_ACTIVEROW)-2)="N",
       INDEX(r_ACTIVEROW,1,COUNTA(r_ACTIVEROW))&amp;" "&amp;INDEX(r_ACTIVEROW,1,COUNTA(r_ACTIVEROW)-1),
       INDEX(r_ACTIVEROW,1,COUNTA(r_ACTIVEROW)-2)
      )</f>
        <v>DKA6410</v>
      </c>
      <c r="B4990" s="840" t="str" cm="1">
        <f t="array" ref="B4990">INDEX(r_ACTIVEROW,1,COUNTA(r_ACTIVEROW)-1)</f>
        <v>REAR WHEEL SIZE</v>
      </c>
      <c r="C4990" s="841" t="s">
        <v>620</v>
      </c>
      <c r="D4990" s="847" t="s">
        <v>619</v>
      </c>
      <c r="E4990" s="843" t="s">
        <v>621</v>
      </c>
      <c r="F4990" s="841" t="s">
        <v>113</v>
      </c>
      <c r="G4990" s="847" t="s">
        <v>616</v>
      </c>
      <c r="H4990" s="843" t="s">
        <v>408</v>
      </c>
      <c r="I4990" s="841" t="s">
        <v>140</v>
      </c>
      <c r="J4990" s="842" t="s">
        <v>617</v>
      </c>
      <c r="K4990" s="843" t="s">
        <v>378</v>
      </c>
      <c r="L4990" s="841" t="s">
        <v>187</v>
      </c>
      <c r="M4990" s="847" t="s">
        <v>614</v>
      </c>
      <c r="N4990" s="843" t="s">
        <v>452</v>
      </c>
      <c r="O4990" s="841" t="s">
        <v>230</v>
      </c>
      <c r="P4990" s="847" t="s">
        <v>62</v>
      </c>
      <c r="Q4990" s="843" t="s">
        <v>63</v>
      </c>
      <c r="R4990" s="841"/>
      <c r="S4990" s="847"/>
      <c r="T4990" s="843"/>
    </row>
    <row r="4991" spans="1:20" ht="18" hidden="1" customHeight="1">
      <c r="A4991" s="840" t="str" cm="1">
        <f t="array" ref="A4991">IF(INDEX(r_ACTIVEROW,1,COUNTA(r_ACTIVEROW)-2)="N",
       INDEX(r_ACTIVEROW,1,COUNTA(r_ACTIVEROW))&amp;" "&amp;INDEX(r_ACTIVEROW,1,COUNTA(r_ACTIVEROW)-1),
       INDEX(r_ACTIVEROW,1,COUNTA(r_ACTIVEROW)-2)
      )</f>
        <v>DKA6420</v>
      </c>
      <c r="B4991" s="840" t="str" cm="1">
        <f t="array" ref="B4991">INDEX(r_ACTIVEROW,1,COUNTA(r_ACTIVEROW)-1)</f>
        <v>REAR WHEEL SIZE</v>
      </c>
      <c r="C4991" s="841" t="s">
        <v>620</v>
      </c>
      <c r="D4991" s="847" t="s">
        <v>619</v>
      </c>
      <c r="E4991" s="843" t="s">
        <v>621</v>
      </c>
      <c r="F4991" s="841" t="s">
        <v>113</v>
      </c>
      <c r="G4991" s="847" t="s">
        <v>616</v>
      </c>
      <c r="H4991" s="843" t="s">
        <v>408</v>
      </c>
      <c r="I4991" s="841" t="s">
        <v>140</v>
      </c>
      <c r="J4991" s="842" t="s">
        <v>617</v>
      </c>
      <c r="K4991" s="843" t="s">
        <v>378</v>
      </c>
      <c r="L4991" s="841" t="s">
        <v>187</v>
      </c>
      <c r="M4991" s="847" t="s">
        <v>614</v>
      </c>
      <c r="N4991" s="843" t="s">
        <v>452</v>
      </c>
      <c r="O4991" s="841" t="s">
        <v>231</v>
      </c>
      <c r="P4991" s="847" t="s">
        <v>62</v>
      </c>
      <c r="Q4991" s="843" t="s">
        <v>64</v>
      </c>
      <c r="R4991" s="841"/>
      <c r="S4991" s="847"/>
      <c r="T4991" s="843"/>
    </row>
    <row r="4992" spans="1:20" ht="18" hidden="1" customHeight="1">
      <c r="A4992" s="840" t="str" cm="1">
        <f t="array" ref="A4992">IF(INDEX(r_ACTIVEROW,1,COUNTA(r_ACTIVEROW)-2)="N",
       INDEX(r_ACTIVEROW,1,COUNTA(r_ACTIVEROW))&amp;" "&amp;INDEX(r_ACTIVEROW,1,COUNTA(r_ACTIVEROW)-1),
       INDEX(r_ACTIVEROW,1,COUNTA(r_ACTIVEROW)-2)
      )</f>
        <v>DKA9320</v>
      </c>
      <c r="B4992" s="840" t="str" cm="1">
        <f t="array" ref="B4992">INDEX(r_ACTIVEROW,1,COUNTA(r_ACTIVEROW)-1)</f>
        <v>FOOTREST UPMOUNTED</v>
      </c>
      <c r="C4992" s="841" t="s">
        <v>620</v>
      </c>
      <c r="D4992" s="847" t="s">
        <v>619</v>
      </c>
      <c r="E4992" s="843" t="s">
        <v>621</v>
      </c>
      <c r="F4992" s="841" t="s">
        <v>113</v>
      </c>
      <c r="G4992" s="847" t="s">
        <v>616</v>
      </c>
      <c r="H4992" s="843" t="s">
        <v>408</v>
      </c>
      <c r="I4992" s="841" t="s">
        <v>140</v>
      </c>
      <c r="J4992" s="842" t="s">
        <v>617</v>
      </c>
      <c r="K4992" s="843" t="s">
        <v>378</v>
      </c>
      <c r="L4992" s="841" t="s">
        <v>187</v>
      </c>
      <c r="M4992" s="847" t="s">
        <v>614</v>
      </c>
      <c r="N4992" s="843" t="s">
        <v>452</v>
      </c>
      <c r="O4992" s="841" t="s">
        <v>334</v>
      </c>
      <c r="P4992" s="847" t="s">
        <v>62</v>
      </c>
      <c r="Q4992" s="843" t="s">
        <v>315</v>
      </c>
      <c r="R4992" s="841" t="s">
        <v>623</v>
      </c>
      <c r="S4992" s="847" t="s">
        <v>618</v>
      </c>
      <c r="T4992" s="843" t="s">
        <v>624</v>
      </c>
    </row>
    <row r="4993" spans="1:20" ht="18" hidden="1" customHeight="1">
      <c r="A4993" s="840" t="str" cm="1">
        <f t="array" ref="A4993">IF(INDEX(r_ACTIVEROW,1,COUNTA(r_ACTIVEROW)-2)="N",
       INDEX(r_ACTIVEROW,1,COUNTA(r_ACTIVEROW))&amp;" "&amp;INDEX(r_ACTIVEROW,1,COUNTA(r_ACTIVEROW)-1),
       INDEX(r_ACTIVEROW,1,COUNTA(r_ACTIVEROW)-2)
      )</f>
        <v>DKA6410</v>
      </c>
      <c r="B4993" s="840" t="str" cm="1">
        <f t="array" ref="B4993">INDEX(r_ACTIVEROW,1,COUNTA(r_ACTIVEROW)-1)</f>
        <v>REAR WHEEL SIZE</v>
      </c>
      <c r="C4993" s="841" t="s">
        <v>620</v>
      </c>
      <c r="D4993" s="847" t="s">
        <v>619</v>
      </c>
      <c r="E4993" s="843" t="s">
        <v>621</v>
      </c>
      <c r="F4993" s="841" t="s">
        <v>113</v>
      </c>
      <c r="G4993" s="847" t="s">
        <v>616</v>
      </c>
      <c r="H4993" s="843" t="s">
        <v>408</v>
      </c>
      <c r="I4993" s="841" t="s">
        <v>141</v>
      </c>
      <c r="J4993" s="842" t="s">
        <v>617</v>
      </c>
      <c r="K4993" s="843" t="s">
        <v>412</v>
      </c>
      <c r="L4993" s="841" t="s">
        <v>187</v>
      </c>
      <c r="M4993" s="847" t="s">
        <v>614</v>
      </c>
      <c r="N4993" s="843" t="s">
        <v>452</v>
      </c>
      <c r="O4993" s="841" t="s">
        <v>230</v>
      </c>
      <c r="P4993" s="847" t="s">
        <v>62</v>
      </c>
      <c r="Q4993" s="843" t="s">
        <v>63</v>
      </c>
      <c r="R4993" s="841"/>
      <c r="S4993" s="847"/>
      <c r="T4993" s="843"/>
    </row>
    <row r="4994" spans="1:20" ht="18" hidden="1" customHeight="1">
      <c r="A4994" s="840" t="str" cm="1">
        <f t="array" ref="A4994">IF(INDEX(r_ACTIVEROW,1,COUNTA(r_ACTIVEROW)-2)="N",
       INDEX(r_ACTIVEROW,1,COUNTA(r_ACTIVEROW))&amp;" "&amp;INDEX(r_ACTIVEROW,1,COUNTA(r_ACTIVEROW)-1),
       INDEX(r_ACTIVEROW,1,COUNTA(r_ACTIVEROW)-2)
      )</f>
        <v>DKA6420</v>
      </c>
      <c r="B4994" s="840" t="str" cm="1">
        <f t="array" ref="B4994">INDEX(r_ACTIVEROW,1,COUNTA(r_ACTIVEROW)-1)</f>
        <v>REAR WHEEL SIZE</v>
      </c>
      <c r="C4994" s="841" t="s">
        <v>620</v>
      </c>
      <c r="D4994" s="847" t="s">
        <v>619</v>
      </c>
      <c r="E4994" s="843" t="s">
        <v>621</v>
      </c>
      <c r="F4994" s="841" t="s">
        <v>113</v>
      </c>
      <c r="G4994" s="847" t="s">
        <v>616</v>
      </c>
      <c r="H4994" s="843" t="s">
        <v>408</v>
      </c>
      <c r="I4994" s="841" t="s">
        <v>141</v>
      </c>
      <c r="J4994" s="842" t="s">
        <v>617</v>
      </c>
      <c r="K4994" s="843" t="s">
        <v>412</v>
      </c>
      <c r="L4994" s="841" t="s">
        <v>187</v>
      </c>
      <c r="M4994" s="847" t="s">
        <v>614</v>
      </c>
      <c r="N4994" s="843" t="s">
        <v>452</v>
      </c>
      <c r="O4994" s="841" t="s">
        <v>231</v>
      </c>
      <c r="P4994" s="847" t="s">
        <v>62</v>
      </c>
      <c r="Q4994" s="843" t="s">
        <v>64</v>
      </c>
      <c r="R4994" s="841"/>
      <c r="S4994" s="847"/>
      <c r="T4994" s="843"/>
    </row>
    <row r="4995" spans="1:20" ht="18" hidden="1" customHeight="1">
      <c r="A4995" s="840" t="str" cm="1">
        <f t="array" ref="A4995">IF(INDEX(r_ACTIVEROW,1,COUNTA(r_ACTIVEROW)-2)="N",
       INDEX(r_ACTIVEROW,1,COUNTA(r_ACTIVEROW))&amp;" "&amp;INDEX(r_ACTIVEROW,1,COUNTA(r_ACTIVEROW)-1),
       INDEX(r_ACTIVEROW,1,COUNTA(r_ACTIVEROW)-2)
      )</f>
        <v>DKA9320</v>
      </c>
      <c r="B4995" s="840" t="str" cm="1">
        <f t="array" ref="B4995">INDEX(r_ACTIVEROW,1,COUNTA(r_ACTIVEROW)-1)</f>
        <v>FOOTREST UPMOUNTED</v>
      </c>
      <c r="C4995" s="841" t="s">
        <v>620</v>
      </c>
      <c r="D4995" s="847" t="s">
        <v>619</v>
      </c>
      <c r="E4995" s="843" t="s">
        <v>621</v>
      </c>
      <c r="F4995" s="841" t="s">
        <v>113</v>
      </c>
      <c r="G4995" s="847" t="s">
        <v>616</v>
      </c>
      <c r="H4995" s="843" t="s">
        <v>408</v>
      </c>
      <c r="I4995" s="841" t="s">
        <v>141</v>
      </c>
      <c r="J4995" s="842" t="s">
        <v>617</v>
      </c>
      <c r="K4995" s="843" t="s">
        <v>412</v>
      </c>
      <c r="L4995" s="841" t="s">
        <v>187</v>
      </c>
      <c r="M4995" s="847" t="s">
        <v>614</v>
      </c>
      <c r="N4995" s="843" t="s">
        <v>452</v>
      </c>
      <c r="O4995" s="841" t="s">
        <v>334</v>
      </c>
      <c r="P4995" s="847" t="s">
        <v>62</v>
      </c>
      <c r="Q4995" s="843" t="s">
        <v>315</v>
      </c>
      <c r="R4995" s="841" t="s">
        <v>623</v>
      </c>
      <c r="S4995" s="847" t="s">
        <v>618</v>
      </c>
      <c r="T4995" s="843" t="s">
        <v>624</v>
      </c>
    </row>
    <row r="4996" spans="1:20" ht="18" hidden="1" customHeight="1">
      <c r="A4996" s="840" t="str" cm="1">
        <f t="array" ref="A4996">IF(INDEX(r_ACTIVEROW,1,COUNTA(r_ACTIVEROW)-2)="N",
       INDEX(r_ACTIVEROW,1,COUNTA(r_ACTIVEROW))&amp;" "&amp;INDEX(r_ACTIVEROW,1,COUNTA(r_ACTIVEROW)-1),
       INDEX(r_ACTIVEROW,1,COUNTA(r_ACTIVEROW)-2)
      )</f>
        <v>DKA6410</v>
      </c>
      <c r="B4996" s="840" t="str" cm="1">
        <f t="array" ref="B4996">INDEX(r_ACTIVEROW,1,COUNTA(r_ACTIVEROW)-1)</f>
        <v>REAR WHEEL SIZE</v>
      </c>
      <c r="C4996" s="841" t="s">
        <v>620</v>
      </c>
      <c r="D4996" s="847" t="s">
        <v>619</v>
      </c>
      <c r="E4996" s="843" t="s">
        <v>621</v>
      </c>
      <c r="F4996" s="841" t="s">
        <v>113</v>
      </c>
      <c r="G4996" s="847" t="s">
        <v>616</v>
      </c>
      <c r="H4996" s="843" t="s">
        <v>408</v>
      </c>
      <c r="I4996" s="841" t="s">
        <v>142</v>
      </c>
      <c r="J4996" s="842" t="s">
        <v>617</v>
      </c>
      <c r="K4996" s="843" t="s">
        <v>379</v>
      </c>
      <c r="L4996" s="841" t="s">
        <v>187</v>
      </c>
      <c r="M4996" s="847" t="s">
        <v>614</v>
      </c>
      <c r="N4996" s="843" t="s">
        <v>452</v>
      </c>
      <c r="O4996" s="841" t="s">
        <v>230</v>
      </c>
      <c r="P4996" s="847" t="s">
        <v>62</v>
      </c>
      <c r="Q4996" s="843" t="s">
        <v>63</v>
      </c>
      <c r="R4996" s="841"/>
      <c r="S4996" s="847"/>
      <c r="T4996" s="843"/>
    </row>
    <row r="4997" spans="1:20" ht="18" hidden="1" customHeight="1">
      <c r="A4997" s="840" t="str" cm="1">
        <f t="array" ref="A4997">IF(INDEX(r_ACTIVEROW,1,COUNTA(r_ACTIVEROW)-2)="N",
       INDEX(r_ACTIVEROW,1,COUNTA(r_ACTIVEROW))&amp;" "&amp;INDEX(r_ACTIVEROW,1,COUNTA(r_ACTIVEROW)-1),
       INDEX(r_ACTIVEROW,1,COUNTA(r_ACTIVEROW)-2)
      )</f>
        <v>DKA6420</v>
      </c>
      <c r="B4997" s="840" t="str" cm="1">
        <f t="array" ref="B4997">INDEX(r_ACTIVEROW,1,COUNTA(r_ACTIVEROW)-1)</f>
        <v>REAR WHEEL SIZE</v>
      </c>
      <c r="C4997" s="841" t="s">
        <v>620</v>
      </c>
      <c r="D4997" s="847" t="s">
        <v>619</v>
      </c>
      <c r="E4997" s="843" t="s">
        <v>621</v>
      </c>
      <c r="F4997" s="841" t="s">
        <v>113</v>
      </c>
      <c r="G4997" s="847" t="s">
        <v>616</v>
      </c>
      <c r="H4997" s="843" t="s">
        <v>408</v>
      </c>
      <c r="I4997" s="841" t="s">
        <v>142</v>
      </c>
      <c r="J4997" s="842" t="s">
        <v>617</v>
      </c>
      <c r="K4997" s="843" t="s">
        <v>379</v>
      </c>
      <c r="L4997" s="841" t="s">
        <v>187</v>
      </c>
      <c r="M4997" s="847" t="s">
        <v>614</v>
      </c>
      <c r="N4997" s="843" t="s">
        <v>452</v>
      </c>
      <c r="O4997" s="841" t="s">
        <v>231</v>
      </c>
      <c r="P4997" s="847" t="s">
        <v>62</v>
      </c>
      <c r="Q4997" s="843" t="s">
        <v>64</v>
      </c>
      <c r="R4997" s="841"/>
      <c r="S4997" s="847"/>
      <c r="T4997" s="843"/>
    </row>
    <row r="4998" spans="1:20" ht="18" hidden="1" customHeight="1">
      <c r="A4998" s="840" t="str" cm="1">
        <f t="array" ref="A4998">IF(INDEX(r_ACTIVEROW,1,COUNTA(r_ACTIVEROW)-2)="N",
       INDEX(r_ACTIVEROW,1,COUNTA(r_ACTIVEROW))&amp;" "&amp;INDEX(r_ACTIVEROW,1,COUNTA(r_ACTIVEROW)-1),
       INDEX(r_ACTIVEROW,1,COUNTA(r_ACTIVEROW)-2)
      )</f>
        <v>DKA9320</v>
      </c>
      <c r="B4998" s="840" t="str" cm="1">
        <f t="array" ref="B4998">INDEX(r_ACTIVEROW,1,COUNTA(r_ACTIVEROW)-1)</f>
        <v>FOOTREST UPMOUNTED</v>
      </c>
      <c r="C4998" s="841" t="s">
        <v>620</v>
      </c>
      <c r="D4998" s="847" t="s">
        <v>619</v>
      </c>
      <c r="E4998" s="843" t="s">
        <v>621</v>
      </c>
      <c r="F4998" s="841" t="s">
        <v>113</v>
      </c>
      <c r="G4998" s="847" t="s">
        <v>616</v>
      </c>
      <c r="H4998" s="843" t="s">
        <v>408</v>
      </c>
      <c r="I4998" s="841" t="s">
        <v>142</v>
      </c>
      <c r="J4998" s="842" t="s">
        <v>617</v>
      </c>
      <c r="K4998" s="843" t="s">
        <v>379</v>
      </c>
      <c r="L4998" s="841" t="s">
        <v>187</v>
      </c>
      <c r="M4998" s="847" t="s">
        <v>614</v>
      </c>
      <c r="N4998" s="843" t="s">
        <v>452</v>
      </c>
      <c r="O4998" s="841" t="s">
        <v>334</v>
      </c>
      <c r="P4998" s="847" t="s">
        <v>62</v>
      </c>
      <c r="Q4998" s="843" t="s">
        <v>315</v>
      </c>
      <c r="R4998" s="841" t="s">
        <v>623</v>
      </c>
      <c r="S4998" s="847" t="s">
        <v>618</v>
      </c>
      <c r="T4998" s="843" t="s">
        <v>624</v>
      </c>
    </row>
    <row r="4999" spans="1:20" ht="18" hidden="1" customHeight="1">
      <c r="A4999" s="840" t="str" cm="1">
        <f t="array" ref="A4999">IF(INDEX(r_ACTIVEROW,1,COUNTA(r_ACTIVEROW)-2)="N",
       INDEX(r_ACTIVEROW,1,COUNTA(r_ACTIVEROW))&amp;" "&amp;INDEX(r_ACTIVEROW,1,COUNTA(r_ACTIVEROW)-1),
       INDEX(r_ACTIVEROW,1,COUNTA(r_ACTIVEROW)-2)
      )</f>
        <v>DKA6410</v>
      </c>
      <c r="B4999" s="840" t="str" cm="1">
        <f t="array" ref="B4999">INDEX(r_ACTIVEROW,1,COUNTA(r_ACTIVEROW)-1)</f>
        <v>REAR WHEEL SIZE</v>
      </c>
      <c r="C4999" s="841" t="s">
        <v>620</v>
      </c>
      <c r="D4999" s="847" t="s">
        <v>619</v>
      </c>
      <c r="E4999" s="843" t="s">
        <v>621</v>
      </c>
      <c r="F4999" s="841" t="s">
        <v>113</v>
      </c>
      <c r="G4999" s="847" t="s">
        <v>616</v>
      </c>
      <c r="H4999" s="843" t="s">
        <v>408</v>
      </c>
      <c r="I4999" s="841" t="s">
        <v>143</v>
      </c>
      <c r="J4999" s="842" t="s">
        <v>617</v>
      </c>
      <c r="K4999" s="843" t="s">
        <v>386</v>
      </c>
      <c r="L4999" s="841" t="s">
        <v>187</v>
      </c>
      <c r="M4999" s="847" t="s">
        <v>614</v>
      </c>
      <c r="N4999" s="843" t="s">
        <v>452</v>
      </c>
      <c r="O4999" s="841" t="s">
        <v>230</v>
      </c>
      <c r="P4999" s="847" t="s">
        <v>62</v>
      </c>
      <c r="Q4999" s="843" t="s">
        <v>63</v>
      </c>
      <c r="R4999" s="841"/>
      <c r="S4999" s="847"/>
      <c r="T4999" s="843"/>
    </row>
    <row r="5000" spans="1:20" ht="18" hidden="1" customHeight="1">
      <c r="A5000" s="840" t="str" cm="1">
        <f t="array" ref="A5000">IF(INDEX(r_ACTIVEROW,1,COUNTA(r_ACTIVEROW)-2)="N",
       INDEX(r_ACTIVEROW,1,COUNTA(r_ACTIVEROW))&amp;" "&amp;INDEX(r_ACTIVEROW,1,COUNTA(r_ACTIVEROW)-1),
       INDEX(r_ACTIVEROW,1,COUNTA(r_ACTIVEROW)-2)
      )</f>
        <v>DKA6420</v>
      </c>
      <c r="B5000" s="840" t="str" cm="1">
        <f t="array" ref="B5000">INDEX(r_ACTIVEROW,1,COUNTA(r_ACTIVEROW)-1)</f>
        <v>REAR WHEEL SIZE</v>
      </c>
      <c r="C5000" s="841" t="s">
        <v>620</v>
      </c>
      <c r="D5000" s="847" t="s">
        <v>619</v>
      </c>
      <c r="E5000" s="843" t="s">
        <v>621</v>
      </c>
      <c r="F5000" s="841" t="s">
        <v>113</v>
      </c>
      <c r="G5000" s="847" t="s">
        <v>616</v>
      </c>
      <c r="H5000" s="843" t="s">
        <v>408</v>
      </c>
      <c r="I5000" s="841" t="s">
        <v>143</v>
      </c>
      <c r="J5000" s="842" t="s">
        <v>617</v>
      </c>
      <c r="K5000" s="843" t="s">
        <v>386</v>
      </c>
      <c r="L5000" s="841" t="s">
        <v>187</v>
      </c>
      <c r="M5000" s="847" t="s">
        <v>614</v>
      </c>
      <c r="N5000" s="843" t="s">
        <v>452</v>
      </c>
      <c r="O5000" s="841" t="s">
        <v>231</v>
      </c>
      <c r="P5000" s="847" t="s">
        <v>62</v>
      </c>
      <c r="Q5000" s="843" t="s">
        <v>64</v>
      </c>
      <c r="R5000" s="841"/>
      <c r="S5000" s="847"/>
      <c r="T5000" s="843"/>
    </row>
    <row r="5001" spans="1:20" ht="18" hidden="1" customHeight="1">
      <c r="A5001" s="840" t="str" cm="1">
        <f t="array" ref="A5001">IF(INDEX(r_ACTIVEROW,1,COUNTA(r_ACTIVEROW)-2)="N",
       INDEX(r_ACTIVEROW,1,COUNTA(r_ACTIVEROW))&amp;" "&amp;INDEX(r_ACTIVEROW,1,COUNTA(r_ACTIVEROW)-1),
       INDEX(r_ACTIVEROW,1,COUNTA(r_ACTIVEROW)-2)
      )</f>
        <v>DKA9320</v>
      </c>
      <c r="B5001" s="840" t="str" cm="1">
        <f t="array" ref="B5001">INDEX(r_ACTIVEROW,1,COUNTA(r_ACTIVEROW)-1)</f>
        <v>FOOTREST UPMOUNTED</v>
      </c>
      <c r="C5001" s="841" t="s">
        <v>620</v>
      </c>
      <c r="D5001" s="847" t="s">
        <v>619</v>
      </c>
      <c r="E5001" s="843" t="s">
        <v>621</v>
      </c>
      <c r="F5001" s="841" t="s">
        <v>113</v>
      </c>
      <c r="G5001" s="847" t="s">
        <v>616</v>
      </c>
      <c r="H5001" s="843" t="s">
        <v>408</v>
      </c>
      <c r="I5001" s="841" t="s">
        <v>143</v>
      </c>
      <c r="J5001" s="842" t="s">
        <v>617</v>
      </c>
      <c r="K5001" s="843" t="s">
        <v>386</v>
      </c>
      <c r="L5001" s="841" t="s">
        <v>187</v>
      </c>
      <c r="M5001" s="847" t="s">
        <v>614</v>
      </c>
      <c r="N5001" s="843" t="s">
        <v>452</v>
      </c>
      <c r="O5001" s="841" t="s">
        <v>334</v>
      </c>
      <c r="P5001" s="847" t="s">
        <v>62</v>
      </c>
      <c r="Q5001" s="843" t="s">
        <v>315</v>
      </c>
      <c r="R5001" s="841" t="s">
        <v>623</v>
      </c>
      <c r="S5001" s="847" t="s">
        <v>618</v>
      </c>
      <c r="T5001" s="843" t="s">
        <v>624</v>
      </c>
    </row>
    <row r="5002" spans="1:20" ht="18" hidden="1" customHeight="1">
      <c r="A5002" s="840" t="str" cm="1">
        <f t="array" ref="A5002">IF(INDEX(r_ACTIVEROW,1,COUNTA(r_ACTIVEROW)-2)="N",
       INDEX(r_ACTIVEROW,1,COUNTA(r_ACTIVEROW))&amp;" "&amp;INDEX(r_ACTIVEROW,1,COUNTA(r_ACTIVEROW)-1),
       INDEX(r_ACTIVEROW,1,COUNTA(r_ACTIVEROW)-2)
      )</f>
        <v>DKA6410</v>
      </c>
      <c r="B5002" s="840" t="str" cm="1">
        <f t="array" ref="B5002">INDEX(r_ACTIVEROW,1,COUNTA(r_ACTIVEROW)-1)</f>
        <v>REAR WHEEL SIZE</v>
      </c>
      <c r="C5002" s="841" t="s">
        <v>620</v>
      </c>
      <c r="D5002" s="847" t="s">
        <v>619</v>
      </c>
      <c r="E5002" s="843" t="s">
        <v>621</v>
      </c>
      <c r="F5002" s="841" t="s">
        <v>113</v>
      </c>
      <c r="G5002" s="847" t="s">
        <v>616</v>
      </c>
      <c r="H5002" s="843" t="s">
        <v>408</v>
      </c>
      <c r="I5002" s="841" t="s">
        <v>144</v>
      </c>
      <c r="J5002" s="842" t="s">
        <v>617</v>
      </c>
      <c r="K5002" s="843" t="s">
        <v>380</v>
      </c>
      <c r="L5002" s="841" t="s">
        <v>187</v>
      </c>
      <c r="M5002" s="847" t="s">
        <v>614</v>
      </c>
      <c r="N5002" s="843" t="s">
        <v>452</v>
      </c>
      <c r="O5002" s="841" t="s">
        <v>230</v>
      </c>
      <c r="P5002" s="847" t="s">
        <v>62</v>
      </c>
      <c r="Q5002" s="843" t="s">
        <v>63</v>
      </c>
      <c r="R5002" s="841"/>
      <c r="S5002" s="847"/>
      <c r="T5002" s="843"/>
    </row>
    <row r="5003" spans="1:20" ht="18" hidden="1" customHeight="1">
      <c r="A5003" s="840" t="str" cm="1">
        <f t="array" ref="A5003">IF(INDEX(r_ACTIVEROW,1,COUNTA(r_ACTIVEROW)-2)="N",
       INDEX(r_ACTIVEROW,1,COUNTA(r_ACTIVEROW))&amp;" "&amp;INDEX(r_ACTIVEROW,1,COUNTA(r_ACTIVEROW)-1),
       INDEX(r_ACTIVEROW,1,COUNTA(r_ACTIVEROW)-2)
      )</f>
        <v>DKA6420</v>
      </c>
      <c r="B5003" s="840" t="str" cm="1">
        <f t="array" ref="B5003">INDEX(r_ACTIVEROW,1,COUNTA(r_ACTIVEROW)-1)</f>
        <v>REAR WHEEL SIZE</v>
      </c>
      <c r="C5003" s="841" t="s">
        <v>620</v>
      </c>
      <c r="D5003" s="847" t="s">
        <v>619</v>
      </c>
      <c r="E5003" s="843" t="s">
        <v>621</v>
      </c>
      <c r="F5003" s="841" t="s">
        <v>113</v>
      </c>
      <c r="G5003" s="847" t="s">
        <v>616</v>
      </c>
      <c r="H5003" s="843" t="s">
        <v>408</v>
      </c>
      <c r="I5003" s="841" t="s">
        <v>144</v>
      </c>
      <c r="J5003" s="842" t="s">
        <v>617</v>
      </c>
      <c r="K5003" s="843" t="s">
        <v>380</v>
      </c>
      <c r="L5003" s="841" t="s">
        <v>187</v>
      </c>
      <c r="M5003" s="847" t="s">
        <v>614</v>
      </c>
      <c r="N5003" s="843" t="s">
        <v>452</v>
      </c>
      <c r="O5003" s="841" t="s">
        <v>231</v>
      </c>
      <c r="P5003" s="847" t="s">
        <v>62</v>
      </c>
      <c r="Q5003" s="843" t="s">
        <v>64</v>
      </c>
      <c r="R5003" s="841"/>
      <c r="S5003" s="847"/>
      <c r="T5003" s="843"/>
    </row>
    <row r="5004" spans="1:20" ht="18" hidden="1" customHeight="1">
      <c r="A5004" s="840" t="str" cm="1">
        <f t="array" ref="A5004">IF(INDEX(r_ACTIVEROW,1,COUNTA(r_ACTIVEROW)-2)="N",
       INDEX(r_ACTIVEROW,1,COUNTA(r_ACTIVEROW))&amp;" "&amp;INDEX(r_ACTIVEROW,1,COUNTA(r_ACTIVEROW)-1),
       INDEX(r_ACTIVEROW,1,COUNTA(r_ACTIVEROW)-2)
      )</f>
        <v>DKA9320</v>
      </c>
      <c r="B5004" s="840" t="str" cm="1">
        <f t="array" ref="B5004">INDEX(r_ACTIVEROW,1,COUNTA(r_ACTIVEROW)-1)</f>
        <v>FOOTREST UPMOUNTED</v>
      </c>
      <c r="C5004" s="841" t="s">
        <v>620</v>
      </c>
      <c r="D5004" s="847" t="s">
        <v>619</v>
      </c>
      <c r="E5004" s="843" t="s">
        <v>621</v>
      </c>
      <c r="F5004" s="841" t="s">
        <v>113</v>
      </c>
      <c r="G5004" s="847" t="s">
        <v>616</v>
      </c>
      <c r="H5004" s="843" t="s">
        <v>408</v>
      </c>
      <c r="I5004" s="841" t="s">
        <v>144</v>
      </c>
      <c r="J5004" s="842" t="s">
        <v>617</v>
      </c>
      <c r="K5004" s="843" t="s">
        <v>380</v>
      </c>
      <c r="L5004" s="841" t="s">
        <v>187</v>
      </c>
      <c r="M5004" s="847" t="s">
        <v>614</v>
      </c>
      <c r="N5004" s="843" t="s">
        <v>452</v>
      </c>
      <c r="O5004" s="841" t="s">
        <v>334</v>
      </c>
      <c r="P5004" s="847" t="s">
        <v>62</v>
      </c>
      <c r="Q5004" s="843" t="s">
        <v>315</v>
      </c>
      <c r="R5004" s="841" t="s">
        <v>623</v>
      </c>
      <c r="S5004" s="847" t="s">
        <v>618</v>
      </c>
      <c r="T5004" s="843" t="s">
        <v>624</v>
      </c>
    </row>
    <row r="5005" spans="1:20" ht="18" hidden="1" customHeight="1">
      <c r="A5005" s="840" t="str" cm="1">
        <f t="array" ref="A5005">IF(INDEX(r_ACTIVEROW,1,COUNTA(r_ACTIVEROW)-2)="N",
       INDEX(r_ACTIVEROW,1,COUNTA(r_ACTIVEROW))&amp;" "&amp;INDEX(r_ACTIVEROW,1,COUNTA(r_ACTIVEROW)-1),
       INDEX(r_ACTIVEROW,1,COUNTA(r_ACTIVEROW)-2)
      )</f>
        <v>DKA6410</v>
      </c>
      <c r="B5005" s="840" t="str" cm="1">
        <f t="array" ref="B5005">INDEX(r_ACTIVEROW,1,COUNTA(r_ACTIVEROW)-1)</f>
        <v>REAR WHEEL SIZE</v>
      </c>
      <c r="C5005" s="841" t="s">
        <v>620</v>
      </c>
      <c r="D5005" s="847" t="s">
        <v>619</v>
      </c>
      <c r="E5005" s="843" t="s">
        <v>621</v>
      </c>
      <c r="F5005" s="841" t="s">
        <v>113</v>
      </c>
      <c r="G5005" s="847" t="s">
        <v>616</v>
      </c>
      <c r="H5005" s="843" t="s">
        <v>408</v>
      </c>
      <c r="I5005" s="841" t="s">
        <v>145</v>
      </c>
      <c r="J5005" s="842" t="s">
        <v>617</v>
      </c>
      <c r="K5005" s="843" t="s">
        <v>407</v>
      </c>
      <c r="L5005" s="841" t="s">
        <v>187</v>
      </c>
      <c r="M5005" s="847" t="s">
        <v>614</v>
      </c>
      <c r="N5005" s="843" t="s">
        <v>452</v>
      </c>
      <c r="O5005" s="841" t="s">
        <v>230</v>
      </c>
      <c r="P5005" s="847" t="s">
        <v>62</v>
      </c>
      <c r="Q5005" s="843" t="s">
        <v>63</v>
      </c>
      <c r="R5005" s="841"/>
      <c r="S5005" s="847"/>
      <c r="T5005" s="843"/>
    </row>
    <row r="5006" spans="1:20" ht="18" hidden="1" customHeight="1">
      <c r="A5006" s="840" t="str" cm="1">
        <f t="array" ref="A5006">IF(INDEX(r_ACTIVEROW,1,COUNTA(r_ACTIVEROW)-2)="N",
       INDEX(r_ACTIVEROW,1,COUNTA(r_ACTIVEROW))&amp;" "&amp;INDEX(r_ACTIVEROW,1,COUNTA(r_ACTIVEROW)-1),
       INDEX(r_ACTIVEROW,1,COUNTA(r_ACTIVEROW)-2)
      )</f>
        <v>DKA6420</v>
      </c>
      <c r="B5006" s="840" t="str" cm="1">
        <f t="array" ref="B5006">INDEX(r_ACTIVEROW,1,COUNTA(r_ACTIVEROW)-1)</f>
        <v>REAR WHEEL SIZE</v>
      </c>
      <c r="C5006" s="841" t="s">
        <v>620</v>
      </c>
      <c r="D5006" s="847" t="s">
        <v>619</v>
      </c>
      <c r="E5006" s="843" t="s">
        <v>621</v>
      </c>
      <c r="F5006" s="841" t="s">
        <v>113</v>
      </c>
      <c r="G5006" s="847" t="s">
        <v>616</v>
      </c>
      <c r="H5006" s="843" t="s">
        <v>408</v>
      </c>
      <c r="I5006" s="841" t="s">
        <v>145</v>
      </c>
      <c r="J5006" s="842" t="s">
        <v>617</v>
      </c>
      <c r="K5006" s="843" t="s">
        <v>407</v>
      </c>
      <c r="L5006" s="841" t="s">
        <v>187</v>
      </c>
      <c r="M5006" s="847" t="s">
        <v>614</v>
      </c>
      <c r="N5006" s="843" t="s">
        <v>452</v>
      </c>
      <c r="O5006" s="841" t="s">
        <v>231</v>
      </c>
      <c r="P5006" s="847" t="s">
        <v>62</v>
      </c>
      <c r="Q5006" s="843" t="s">
        <v>64</v>
      </c>
      <c r="R5006" s="841"/>
      <c r="S5006" s="847"/>
      <c r="T5006" s="843"/>
    </row>
    <row r="5007" spans="1:20" ht="18" hidden="1" customHeight="1">
      <c r="A5007" s="840" t="str" cm="1">
        <f t="array" ref="A5007">IF(INDEX(r_ACTIVEROW,1,COUNTA(r_ACTIVEROW)-2)="N",
       INDEX(r_ACTIVEROW,1,COUNTA(r_ACTIVEROW))&amp;" "&amp;INDEX(r_ACTIVEROW,1,COUNTA(r_ACTIVEROW)-1),
       INDEX(r_ACTIVEROW,1,COUNTA(r_ACTIVEROW)-2)
      )</f>
        <v>DKA6430</v>
      </c>
      <c r="B5007" s="840" t="str" cm="1">
        <f t="array" ref="B5007">INDEX(r_ACTIVEROW,1,COUNTA(r_ACTIVEROW)-1)</f>
        <v>REAR WHEEL SIZE</v>
      </c>
      <c r="C5007" s="841" t="s">
        <v>620</v>
      </c>
      <c r="D5007" s="847" t="s">
        <v>619</v>
      </c>
      <c r="E5007" s="843" t="s">
        <v>621</v>
      </c>
      <c r="F5007" s="841" t="s">
        <v>113</v>
      </c>
      <c r="G5007" s="847" t="s">
        <v>616</v>
      </c>
      <c r="H5007" s="843" t="s">
        <v>408</v>
      </c>
      <c r="I5007" s="841" t="s">
        <v>145</v>
      </c>
      <c r="J5007" s="842" t="s">
        <v>617</v>
      </c>
      <c r="K5007" s="843" t="s">
        <v>407</v>
      </c>
      <c r="L5007" s="841" t="s">
        <v>187</v>
      </c>
      <c r="M5007" s="847" t="s">
        <v>614</v>
      </c>
      <c r="N5007" s="843" t="s">
        <v>452</v>
      </c>
      <c r="O5007" s="841" t="s">
        <v>334</v>
      </c>
      <c r="P5007" s="847" t="s">
        <v>62</v>
      </c>
      <c r="Q5007" s="843" t="s">
        <v>315</v>
      </c>
      <c r="R5007" s="841"/>
      <c r="S5007" s="847"/>
      <c r="T5007" s="843"/>
    </row>
    <row r="5008" spans="1:20" ht="18" hidden="1" customHeight="1">
      <c r="A5008" s="840" t="str" cm="1">
        <f t="array" ref="A5008">IF(INDEX(r_ACTIVEROW,1,COUNTA(r_ACTIVEROW)-2)="N",
       INDEX(r_ACTIVEROW,1,COUNTA(r_ACTIVEROW))&amp;" "&amp;INDEX(r_ACTIVEROW,1,COUNTA(r_ACTIVEROW)-1),
       INDEX(r_ACTIVEROW,1,COUNTA(r_ACTIVEROW)-2)
      )</f>
        <v>DKA6410</v>
      </c>
      <c r="B5008" s="840" t="str" cm="1">
        <f t="array" ref="B5008">INDEX(r_ACTIVEROW,1,COUNTA(r_ACTIVEROW)-1)</f>
        <v>REAR WHEEL SIZE</v>
      </c>
      <c r="C5008" s="841" t="s">
        <v>620</v>
      </c>
      <c r="D5008" s="847" t="s">
        <v>619</v>
      </c>
      <c r="E5008" s="843" t="s">
        <v>621</v>
      </c>
      <c r="F5008" s="841" t="s">
        <v>113</v>
      </c>
      <c r="G5008" s="847" t="s">
        <v>616</v>
      </c>
      <c r="H5008" s="843" t="s">
        <v>408</v>
      </c>
      <c r="I5008" s="841" t="s">
        <v>146</v>
      </c>
      <c r="J5008" s="842" t="s">
        <v>617</v>
      </c>
      <c r="K5008" s="843" t="s">
        <v>381</v>
      </c>
      <c r="L5008" s="841" t="s">
        <v>187</v>
      </c>
      <c r="M5008" s="847" t="s">
        <v>614</v>
      </c>
      <c r="N5008" s="843" t="s">
        <v>452</v>
      </c>
      <c r="O5008" s="841" t="s">
        <v>230</v>
      </c>
      <c r="P5008" s="847" t="s">
        <v>62</v>
      </c>
      <c r="Q5008" s="843" t="s">
        <v>63</v>
      </c>
      <c r="R5008" s="841"/>
      <c r="S5008" s="847"/>
      <c r="T5008" s="843"/>
    </row>
    <row r="5009" spans="1:20" ht="18" hidden="1" customHeight="1">
      <c r="A5009" s="840" t="str" cm="1">
        <f t="array" ref="A5009">IF(INDEX(r_ACTIVEROW,1,COUNTA(r_ACTIVEROW)-2)="N",
       INDEX(r_ACTIVEROW,1,COUNTA(r_ACTIVEROW))&amp;" "&amp;INDEX(r_ACTIVEROW,1,COUNTA(r_ACTIVEROW)-1),
       INDEX(r_ACTIVEROW,1,COUNTA(r_ACTIVEROW)-2)
      )</f>
        <v>DKA6420</v>
      </c>
      <c r="B5009" s="840" t="str" cm="1">
        <f t="array" ref="B5009">INDEX(r_ACTIVEROW,1,COUNTA(r_ACTIVEROW)-1)</f>
        <v>REAR WHEEL SIZE</v>
      </c>
      <c r="C5009" s="841" t="s">
        <v>620</v>
      </c>
      <c r="D5009" s="847" t="s">
        <v>619</v>
      </c>
      <c r="E5009" s="843" t="s">
        <v>621</v>
      </c>
      <c r="F5009" s="841" t="s">
        <v>113</v>
      </c>
      <c r="G5009" s="847" t="s">
        <v>616</v>
      </c>
      <c r="H5009" s="843" t="s">
        <v>408</v>
      </c>
      <c r="I5009" s="841" t="s">
        <v>146</v>
      </c>
      <c r="J5009" s="842" t="s">
        <v>617</v>
      </c>
      <c r="K5009" s="843" t="s">
        <v>381</v>
      </c>
      <c r="L5009" s="841" t="s">
        <v>187</v>
      </c>
      <c r="M5009" s="847" t="s">
        <v>614</v>
      </c>
      <c r="N5009" s="843" t="s">
        <v>452</v>
      </c>
      <c r="O5009" s="841" t="s">
        <v>231</v>
      </c>
      <c r="P5009" s="847" t="s">
        <v>62</v>
      </c>
      <c r="Q5009" s="843" t="s">
        <v>64</v>
      </c>
      <c r="R5009" s="841"/>
      <c r="S5009" s="847"/>
      <c r="T5009" s="843"/>
    </row>
    <row r="5010" spans="1:20" ht="18" hidden="1" customHeight="1">
      <c r="A5010" s="840" t="str" cm="1">
        <f t="array" ref="A5010">IF(INDEX(r_ACTIVEROW,1,COUNTA(r_ACTIVEROW)-2)="N",
       INDEX(r_ACTIVEROW,1,COUNTA(r_ACTIVEROW))&amp;" "&amp;INDEX(r_ACTIVEROW,1,COUNTA(r_ACTIVEROW)-1),
       INDEX(r_ACTIVEROW,1,COUNTA(r_ACTIVEROW)-2)
      )</f>
        <v>DKA6430</v>
      </c>
      <c r="B5010" s="840" t="str" cm="1">
        <f t="array" ref="B5010">INDEX(r_ACTIVEROW,1,COUNTA(r_ACTIVEROW)-1)</f>
        <v>REAR WHEEL SIZE</v>
      </c>
      <c r="C5010" s="841" t="s">
        <v>620</v>
      </c>
      <c r="D5010" s="847" t="s">
        <v>619</v>
      </c>
      <c r="E5010" s="843" t="s">
        <v>621</v>
      </c>
      <c r="F5010" s="841" t="s">
        <v>113</v>
      </c>
      <c r="G5010" s="847" t="s">
        <v>616</v>
      </c>
      <c r="H5010" s="843" t="s">
        <v>408</v>
      </c>
      <c r="I5010" s="841" t="s">
        <v>146</v>
      </c>
      <c r="J5010" s="842" t="s">
        <v>617</v>
      </c>
      <c r="K5010" s="843" t="s">
        <v>381</v>
      </c>
      <c r="L5010" s="841" t="s">
        <v>187</v>
      </c>
      <c r="M5010" s="847" t="s">
        <v>614</v>
      </c>
      <c r="N5010" s="843" t="s">
        <v>452</v>
      </c>
      <c r="O5010" s="841" t="s">
        <v>334</v>
      </c>
      <c r="P5010" s="847" t="s">
        <v>62</v>
      </c>
      <c r="Q5010" s="843" t="s">
        <v>315</v>
      </c>
      <c r="R5010" s="841"/>
      <c r="S5010" s="847"/>
      <c r="T5010" s="843"/>
    </row>
    <row r="5011" spans="1:20" ht="18" hidden="1" customHeight="1">
      <c r="A5011" s="840" t="str" cm="1">
        <f t="array" ref="A5011">IF(INDEX(r_ACTIVEROW,1,COUNTA(r_ACTIVEROW)-2)="N",
       INDEX(r_ACTIVEROW,1,COUNTA(r_ACTIVEROW))&amp;" "&amp;INDEX(r_ACTIVEROW,1,COUNTA(r_ACTIVEROW)-1),
       INDEX(r_ACTIVEROW,1,COUNTA(r_ACTIVEROW)-2)
      )</f>
        <v>DKA6410</v>
      </c>
      <c r="B5011" s="840" t="str" cm="1">
        <f t="array" ref="B5011">INDEX(r_ACTIVEROW,1,COUNTA(r_ACTIVEROW)-1)</f>
        <v>REAR WHEEL SIZE</v>
      </c>
      <c r="C5011" s="841" t="s">
        <v>620</v>
      </c>
      <c r="D5011" s="847" t="s">
        <v>619</v>
      </c>
      <c r="E5011" s="843" t="s">
        <v>621</v>
      </c>
      <c r="F5011" s="841" t="s">
        <v>114</v>
      </c>
      <c r="G5011" s="847" t="s">
        <v>616</v>
      </c>
      <c r="H5011" s="843" t="s">
        <v>382</v>
      </c>
      <c r="I5011" s="841" t="s">
        <v>127</v>
      </c>
      <c r="J5011" s="842" t="s">
        <v>617</v>
      </c>
      <c r="K5011" s="843" t="s">
        <v>413</v>
      </c>
      <c r="L5011" s="841" t="s">
        <v>187</v>
      </c>
      <c r="M5011" s="847" t="s">
        <v>614</v>
      </c>
      <c r="N5011" s="843" t="s">
        <v>452</v>
      </c>
      <c r="O5011" s="841" t="s">
        <v>230</v>
      </c>
      <c r="P5011" s="847" t="s">
        <v>62</v>
      </c>
      <c r="Q5011" s="843" t="s">
        <v>63</v>
      </c>
      <c r="R5011" s="841"/>
      <c r="S5011" s="847"/>
      <c r="T5011" s="843"/>
    </row>
    <row r="5012" spans="1:20" ht="18" hidden="1" customHeight="1">
      <c r="A5012" s="840" t="str" cm="1">
        <f t="array" ref="A5012">IF(INDEX(r_ACTIVEROW,1,COUNTA(r_ACTIVEROW)-2)="N",
       INDEX(r_ACTIVEROW,1,COUNTA(r_ACTIVEROW))&amp;" "&amp;INDEX(r_ACTIVEROW,1,COUNTA(r_ACTIVEROW)-1),
       INDEX(r_ACTIVEROW,1,COUNTA(r_ACTIVEROW)-2)
      )</f>
        <v>DKA6420</v>
      </c>
      <c r="B5012" s="840" t="str" cm="1">
        <f t="array" ref="B5012">INDEX(r_ACTIVEROW,1,COUNTA(r_ACTIVEROW)-1)</f>
        <v>REAR WHEEL SIZE</v>
      </c>
      <c r="C5012" s="841" t="s">
        <v>620</v>
      </c>
      <c r="D5012" s="847" t="s">
        <v>619</v>
      </c>
      <c r="E5012" s="843" t="s">
        <v>621</v>
      </c>
      <c r="F5012" s="841" t="s">
        <v>114</v>
      </c>
      <c r="G5012" s="847" t="s">
        <v>616</v>
      </c>
      <c r="H5012" s="843" t="s">
        <v>382</v>
      </c>
      <c r="I5012" s="841" t="s">
        <v>127</v>
      </c>
      <c r="J5012" s="842" t="s">
        <v>617</v>
      </c>
      <c r="K5012" s="843" t="s">
        <v>413</v>
      </c>
      <c r="L5012" s="841" t="s">
        <v>187</v>
      </c>
      <c r="M5012" s="847" t="s">
        <v>614</v>
      </c>
      <c r="N5012" s="843" t="s">
        <v>452</v>
      </c>
      <c r="O5012" s="841" t="s">
        <v>231</v>
      </c>
      <c r="P5012" s="847" t="s">
        <v>62</v>
      </c>
      <c r="Q5012" s="843" t="s">
        <v>64</v>
      </c>
      <c r="R5012" s="841"/>
      <c r="S5012" s="847"/>
      <c r="T5012" s="843"/>
    </row>
    <row r="5013" spans="1:20" ht="18" hidden="1" customHeight="1">
      <c r="A5013" s="840" t="str" cm="1">
        <f t="array" ref="A5013">IF(INDEX(r_ACTIVEROW,1,COUNTA(r_ACTIVEROW)-2)="N",
       INDEX(r_ACTIVEROW,1,COUNTA(r_ACTIVEROW))&amp;" "&amp;INDEX(r_ACTIVEROW,1,COUNTA(r_ACTIVEROW)-1),
       INDEX(r_ACTIVEROW,1,COUNTA(r_ACTIVEROW)-2)
      )</f>
        <v>DKA6430</v>
      </c>
      <c r="B5013" s="840" t="str" cm="1">
        <f t="array" ref="B5013">INDEX(r_ACTIVEROW,1,COUNTA(r_ACTIVEROW)-1)</f>
        <v>REAR WHEEL SIZE</v>
      </c>
      <c r="C5013" s="841" t="s">
        <v>620</v>
      </c>
      <c r="D5013" s="847" t="s">
        <v>619</v>
      </c>
      <c r="E5013" s="843" t="s">
        <v>621</v>
      </c>
      <c r="F5013" s="841" t="s">
        <v>114</v>
      </c>
      <c r="G5013" s="847" t="s">
        <v>616</v>
      </c>
      <c r="H5013" s="843" t="s">
        <v>382</v>
      </c>
      <c r="I5013" s="841" t="s">
        <v>127</v>
      </c>
      <c r="J5013" s="842" t="s">
        <v>617</v>
      </c>
      <c r="K5013" s="843" t="s">
        <v>413</v>
      </c>
      <c r="L5013" s="841" t="s">
        <v>187</v>
      </c>
      <c r="M5013" s="847" t="s">
        <v>614</v>
      </c>
      <c r="N5013" s="843" t="s">
        <v>452</v>
      </c>
      <c r="O5013" s="841" t="s">
        <v>334</v>
      </c>
      <c r="P5013" s="847" t="s">
        <v>62</v>
      </c>
      <c r="Q5013" s="843" t="s">
        <v>315</v>
      </c>
      <c r="R5013" s="841"/>
      <c r="S5013" s="847"/>
      <c r="T5013" s="843"/>
    </row>
    <row r="5014" spans="1:20" ht="18" hidden="1" customHeight="1">
      <c r="A5014" s="840" t="str" cm="1">
        <f t="array" ref="A5014">IF(INDEX(r_ACTIVEROW,1,COUNTA(r_ACTIVEROW)-2)="N",
       INDEX(r_ACTIVEROW,1,COUNTA(r_ACTIVEROW))&amp;" "&amp;INDEX(r_ACTIVEROW,1,COUNTA(r_ACTIVEROW)-1),
       INDEX(r_ACTIVEROW,1,COUNTA(r_ACTIVEROW)-2)
      )</f>
        <v>DKA6410</v>
      </c>
      <c r="B5014" s="840" t="str" cm="1">
        <f t="array" ref="B5014">INDEX(r_ACTIVEROW,1,COUNTA(r_ACTIVEROW)-1)</f>
        <v>REAR WHEEL SIZE</v>
      </c>
      <c r="C5014" s="841" t="s">
        <v>620</v>
      </c>
      <c r="D5014" s="847" t="s">
        <v>619</v>
      </c>
      <c r="E5014" s="843" t="s">
        <v>621</v>
      </c>
      <c r="F5014" s="841" t="s">
        <v>114</v>
      </c>
      <c r="G5014" s="847" t="s">
        <v>616</v>
      </c>
      <c r="H5014" s="843" t="s">
        <v>382</v>
      </c>
      <c r="I5014" s="841" t="s">
        <v>128</v>
      </c>
      <c r="J5014" s="842" t="s">
        <v>617</v>
      </c>
      <c r="K5014" s="843" t="s">
        <v>397</v>
      </c>
      <c r="L5014" s="841" t="s">
        <v>187</v>
      </c>
      <c r="M5014" s="847" t="s">
        <v>614</v>
      </c>
      <c r="N5014" s="843" t="s">
        <v>452</v>
      </c>
      <c r="O5014" s="841" t="s">
        <v>230</v>
      </c>
      <c r="P5014" s="847" t="s">
        <v>62</v>
      </c>
      <c r="Q5014" s="843" t="s">
        <v>63</v>
      </c>
      <c r="R5014" s="841"/>
      <c r="S5014" s="847"/>
      <c r="T5014" s="843"/>
    </row>
    <row r="5015" spans="1:20" ht="18" hidden="1" customHeight="1">
      <c r="A5015" s="840" t="str" cm="1">
        <f t="array" ref="A5015">IF(INDEX(r_ACTIVEROW,1,COUNTA(r_ACTIVEROW)-2)="N",
       INDEX(r_ACTIVEROW,1,COUNTA(r_ACTIVEROW))&amp;" "&amp;INDEX(r_ACTIVEROW,1,COUNTA(r_ACTIVEROW)-1),
       INDEX(r_ACTIVEROW,1,COUNTA(r_ACTIVEROW)-2)
      )</f>
        <v>DKA6420</v>
      </c>
      <c r="B5015" s="840" t="str" cm="1">
        <f t="array" ref="B5015">INDEX(r_ACTIVEROW,1,COUNTA(r_ACTIVEROW)-1)</f>
        <v>REAR WHEEL SIZE</v>
      </c>
      <c r="C5015" s="841" t="s">
        <v>620</v>
      </c>
      <c r="D5015" s="847" t="s">
        <v>619</v>
      </c>
      <c r="E5015" s="843" t="s">
        <v>621</v>
      </c>
      <c r="F5015" s="841" t="s">
        <v>114</v>
      </c>
      <c r="G5015" s="847" t="s">
        <v>616</v>
      </c>
      <c r="H5015" s="843" t="s">
        <v>382</v>
      </c>
      <c r="I5015" s="841" t="s">
        <v>128</v>
      </c>
      <c r="J5015" s="842" t="s">
        <v>617</v>
      </c>
      <c r="K5015" s="843" t="s">
        <v>397</v>
      </c>
      <c r="L5015" s="841" t="s">
        <v>187</v>
      </c>
      <c r="M5015" s="847" t="s">
        <v>614</v>
      </c>
      <c r="N5015" s="843" t="s">
        <v>452</v>
      </c>
      <c r="O5015" s="841" t="s">
        <v>231</v>
      </c>
      <c r="P5015" s="847" t="s">
        <v>62</v>
      </c>
      <c r="Q5015" s="843" t="s">
        <v>64</v>
      </c>
      <c r="R5015" s="841"/>
      <c r="S5015" s="847"/>
      <c r="T5015" s="843"/>
    </row>
    <row r="5016" spans="1:20" ht="18" hidden="1" customHeight="1">
      <c r="A5016" s="840" t="str" cm="1">
        <f t="array" ref="A5016">IF(INDEX(r_ACTIVEROW,1,COUNTA(r_ACTIVEROW)-2)="N",
       INDEX(r_ACTIVEROW,1,COUNTA(r_ACTIVEROW))&amp;" "&amp;INDEX(r_ACTIVEROW,1,COUNTA(r_ACTIVEROW)-1),
       INDEX(r_ACTIVEROW,1,COUNTA(r_ACTIVEROW)-2)
      )</f>
        <v>DKA6430</v>
      </c>
      <c r="B5016" s="840" t="str" cm="1">
        <f t="array" ref="B5016">INDEX(r_ACTIVEROW,1,COUNTA(r_ACTIVEROW)-1)</f>
        <v>REAR WHEEL SIZE</v>
      </c>
      <c r="C5016" s="841" t="s">
        <v>620</v>
      </c>
      <c r="D5016" s="847" t="s">
        <v>619</v>
      </c>
      <c r="E5016" s="843" t="s">
        <v>621</v>
      </c>
      <c r="F5016" s="841" t="s">
        <v>114</v>
      </c>
      <c r="G5016" s="847" t="s">
        <v>616</v>
      </c>
      <c r="H5016" s="843" t="s">
        <v>382</v>
      </c>
      <c r="I5016" s="841" t="s">
        <v>128</v>
      </c>
      <c r="J5016" s="842" t="s">
        <v>617</v>
      </c>
      <c r="K5016" s="843" t="s">
        <v>397</v>
      </c>
      <c r="L5016" s="841" t="s">
        <v>187</v>
      </c>
      <c r="M5016" s="847" t="s">
        <v>614</v>
      </c>
      <c r="N5016" s="843" t="s">
        <v>452</v>
      </c>
      <c r="O5016" s="841" t="s">
        <v>334</v>
      </c>
      <c r="P5016" s="847" t="s">
        <v>62</v>
      </c>
      <c r="Q5016" s="843" t="s">
        <v>315</v>
      </c>
      <c r="R5016" s="841"/>
      <c r="S5016" s="847"/>
      <c r="T5016" s="843"/>
    </row>
    <row r="5017" spans="1:20" ht="18" hidden="1" customHeight="1">
      <c r="A5017" s="840" t="str" cm="1">
        <f t="array" ref="A5017">IF(INDEX(r_ACTIVEROW,1,COUNTA(r_ACTIVEROW)-2)="N",
       INDEX(r_ACTIVEROW,1,COUNTA(r_ACTIVEROW))&amp;" "&amp;INDEX(r_ACTIVEROW,1,COUNTA(r_ACTIVEROW)-1),
       INDEX(r_ACTIVEROW,1,COUNTA(r_ACTIVEROW)-2)
      )</f>
        <v>DKA6410</v>
      </c>
      <c r="B5017" s="840" t="str" cm="1">
        <f t="array" ref="B5017">INDEX(r_ACTIVEROW,1,COUNTA(r_ACTIVEROW)-1)</f>
        <v>REAR WHEEL SIZE</v>
      </c>
      <c r="C5017" s="841" t="s">
        <v>620</v>
      </c>
      <c r="D5017" s="847" t="s">
        <v>619</v>
      </c>
      <c r="E5017" s="843" t="s">
        <v>621</v>
      </c>
      <c r="F5017" s="841" t="s">
        <v>114</v>
      </c>
      <c r="G5017" s="847" t="s">
        <v>616</v>
      </c>
      <c r="H5017" s="843" t="s">
        <v>382</v>
      </c>
      <c r="I5017" s="841" t="s">
        <v>129</v>
      </c>
      <c r="J5017" s="842" t="s">
        <v>617</v>
      </c>
      <c r="K5017" s="843" t="s">
        <v>414</v>
      </c>
      <c r="L5017" s="841" t="s">
        <v>187</v>
      </c>
      <c r="M5017" s="847" t="s">
        <v>614</v>
      </c>
      <c r="N5017" s="843" t="s">
        <v>452</v>
      </c>
      <c r="O5017" s="841" t="s">
        <v>230</v>
      </c>
      <c r="P5017" s="847" t="s">
        <v>62</v>
      </c>
      <c r="Q5017" s="843" t="s">
        <v>63</v>
      </c>
      <c r="R5017" s="841"/>
      <c r="S5017" s="847"/>
      <c r="T5017" s="843"/>
    </row>
    <row r="5018" spans="1:20" ht="18" hidden="1" customHeight="1">
      <c r="A5018" s="840" t="str" cm="1">
        <f t="array" ref="A5018">IF(INDEX(r_ACTIVEROW,1,COUNTA(r_ACTIVEROW)-2)="N",
       INDEX(r_ACTIVEROW,1,COUNTA(r_ACTIVEROW))&amp;" "&amp;INDEX(r_ACTIVEROW,1,COUNTA(r_ACTIVEROW)-1),
       INDEX(r_ACTIVEROW,1,COUNTA(r_ACTIVEROW)-2)
      )</f>
        <v>DKA6420</v>
      </c>
      <c r="B5018" s="840" t="str" cm="1">
        <f t="array" ref="B5018">INDEX(r_ACTIVEROW,1,COUNTA(r_ACTIVEROW)-1)</f>
        <v>REAR WHEEL SIZE</v>
      </c>
      <c r="C5018" s="841" t="s">
        <v>620</v>
      </c>
      <c r="D5018" s="847" t="s">
        <v>619</v>
      </c>
      <c r="E5018" s="843" t="s">
        <v>621</v>
      </c>
      <c r="F5018" s="841" t="s">
        <v>114</v>
      </c>
      <c r="G5018" s="847" t="s">
        <v>616</v>
      </c>
      <c r="H5018" s="843" t="s">
        <v>382</v>
      </c>
      <c r="I5018" s="841" t="s">
        <v>129</v>
      </c>
      <c r="J5018" s="842" t="s">
        <v>617</v>
      </c>
      <c r="K5018" s="843" t="s">
        <v>414</v>
      </c>
      <c r="L5018" s="841" t="s">
        <v>187</v>
      </c>
      <c r="M5018" s="847" t="s">
        <v>614</v>
      </c>
      <c r="N5018" s="843" t="s">
        <v>452</v>
      </c>
      <c r="O5018" s="841" t="s">
        <v>231</v>
      </c>
      <c r="P5018" s="847" t="s">
        <v>62</v>
      </c>
      <c r="Q5018" s="843" t="s">
        <v>64</v>
      </c>
      <c r="R5018" s="841"/>
      <c r="S5018" s="847"/>
      <c r="T5018" s="843"/>
    </row>
    <row r="5019" spans="1:20" ht="18" hidden="1" customHeight="1">
      <c r="A5019" s="840" t="str" cm="1">
        <f t="array" ref="A5019">IF(INDEX(r_ACTIVEROW,1,COUNTA(r_ACTIVEROW)-2)="N",
       INDEX(r_ACTIVEROW,1,COUNTA(r_ACTIVEROW))&amp;" "&amp;INDEX(r_ACTIVEROW,1,COUNTA(r_ACTIVEROW)-1),
       INDEX(r_ACTIVEROW,1,COUNTA(r_ACTIVEROW)-2)
      )</f>
        <v>DKA6430</v>
      </c>
      <c r="B5019" s="840" t="str" cm="1">
        <f t="array" ref="B5019">INDEX(r_ACTIVEROW,1,COUNTA(r_ACTIVEROW)-1)</f>
        <v>REAR WHEEL SIZE</v>
      </c>
      <c r="C5019" s="841" t="s">
        <v>620</v>
      </c>
      <c r="D5019" s="847" t="s">
        <v>619</v>
      </c>
      <c r="E5019" s="843" t="s">
        <v>621</v>
      </c>
      <c r="F5019" s="841" t="s">
        <v>114</v>
      </c>
      <c r="G5019" s="847" t="s">
        <v>616</v>
      </c>
      <c r="H5019" s="843" t="s">
        <v>382</v>
      </c>
      <c r="I5019" s="841" t="s">
        <v>129</v>
      </c>
      <c r="J5019" s="842" t="s">
        <v>617</v>
      </c>
      <c r="K5019" s="843" t="s">
        <v>414</v>
      </c>
      <c r="L5019" s="841" t="s">
        <v>187</v>
      </c>
      <c r="M5019" s="847" t="s">
        <v>614</v>
      </c>
      <c r="N5019" s="843" t="s">
        <v>452</v>
      </c>
      <c r="O5019" s="841" t="s">
        <v>334</v>
      </c>
      <c r="P5019" s="847" t="s">
        <v>62</v>
      </c>
      <c r="Q5019" s="843" t="s">
        <v>315</v>
      </c>
      <c r="R5019" s="841"/>
      <c r="S5019" s="847"/>
      <c r="T5019" s="843"/>
    </row>
    <row r="5020" spans="1:20" ht="18" hidden="1" customHeight="1">
      <c r="A5020" s="840" t="str" cm="1">
        <f t="array" ref="A5020">IF(INDEX(r_ACTIVEROW,1,COUNTA(r_ACTIVEROW)-2)="N",
       INDEX(r_ACTIVEROW,1,COUNTA(r_ACTIVEROW))&amp;" "&amp;INDEX(r_ACTIVEROW,1,COUNTA(r_ACTIVEROW)-1),
       INDEX(r_ACTIVEROW,1,COUNTA(r_ACTIVEROW)-2)
      )</f>
        <v>DKA6410</v>
      </c>
      <c r="B5020" s="840" t="str" cm="1">
        <f t="array" ref="B5020">INDEX(r_ACTIVEROW,1,COUNTA(r_ACTIVEROW)-1)</f>
        <v>REAR WHEEL SIZE</v>
      </c>
      <c r="C5020" s="841" t="s">
        <v>620</v>
      </c>
      <c r="D5020" s="847" t="s">
        <v>619</v>
      </c>
      <c r="E5020" s="843" t="s">
        <v>621</v>
      </c>
      <c r="F5020" s="841" t="s">
        <v>114</v>
      </c>
      <c r="G5020" s="847" t="s">
        <v>616</v>
      </c>
      <c r="H5020" s="843" t="s">
        <v>382</v>
      </c>
      <c r="I5020" s="841" t="s">
        <v>130</v>
      </c>
      <c r="J5020" s="842" t="s">
        <v>617</v>
      </c>
      <c r="K5020" s="843" t="s">
        <v>373</v>
      </c>
      <c r="L5020" s="841" t="s">
        <v>187</v>
      </c>
      <c r="M5020" s="847" t="s">
        <v>614</v>
      </c>
      <c r="N5020" s="843" t="s">
        <v>452</v>
      </c>
      <c r="O5020" s="841" t="s">
        <v>230</v>
      </c>
      <c r="P5020" s="847" t="s">
        <v>62</v>
      </c>
      <c r="Q5020" s="843" t="s">
        <v>63</v>
      </c>
      <c r="R5020" s="841"/>
      <c r="S5020" s="847"/>
      <c r="T5020" s="843"/>
    </row>
    <row r="5021" spans="1:20" ht="18" hidden="1" customHeight="1">
      <c r="A5021" s="840" t="str" cm="1">
        <f t="array" ref="A5021">IF(INDEX(r_ACTIVEROW,1,COUNTA(r_ACTIVEROW)-2)="N",
       INDEX(r_ACTIVEROW,1,COUNTA(r_ACTIVEROW))&amp;" "&amp;INDEX(r_ACTIVEROW,1,COUNTA(r_ACTIVEROW)-1),
       INDEX(r_ACTIVEROW,1,COUNTA(r_ACTIVEROW)-2)
      )</f>
        <v>DKA6420</v>
      </c>
      <c r="B5021" s="840" t="str" cm="1">
        <f t="array" ref="B5021">INDEX(r_ACTIVEROW,1,COUNTA(r_ACTIVEROW)-1)</f>
        <v>REAR WHEEL SIZE</v>
      </c>
      <c r="C5021" s="841" t="s">
        <v>620</v>
      </c>
      <c r="D5021" s="847" t="s">
        <v>619</v>
      </c>
      <c r="E5021" s="843" t="s">
        <v>621</v>
      </c>
      <c r="F5021" s="841" t="s">
        <v>114</v>
      </c>
      <c r="G5021" s="847" t="s">
        <v>616</v>
      </c>
      <c r="H5021" s="843" t="s">
        <v>382</v>
      </c>
      <c r="I5021" s="841" t="s">
        <v>130</v>
      </c>
      <c r="J5021" s="842" t="s">
        <v>617</v>
      </c>
      <c r="K5021" s="843" t="s">
        <v>373</v>
      </c>
      <c r="L5021" s="841" t="s">
        <v>187</v>
      </c>
      <c r="M5021" s="847" t="s">
        <v>614</v>
      </c>
      <c r="N5021" s="843" t="s">
        <v>452</v>
      </c>
      <c r="O5021" s="841" t="s">
        <v>231</v>
      </c>
      <c r="P5021" s="847" t="s">
        <v>62</v>
      </c>
      <c r="Q5021" s="843" t="s">
        <v>64</v>
      </c>
      <c r="R5021" s="841"/>
      <c r="S5021" s="847"/>
      <c r="T5021" s="843"/>
    </row>
    <row r="5022" spans="1:20" ht="18" hidden="1" customHeight="1">
      <c r="A5022" s="840" t="str" cm="1">
        <f t="array" ref="A5022">IF(INDEX(r_ACTIVEROW,1,COUNTA(r_ACTIVEROW)-2)="N",
       INDEX(r_ACTIVEROW,1,COUNTA(r_ACTIVEROW))&amp;" "&amp;INDEX(r_ACTIVEROW,1,COUNTA(r_ACTIVEROW)-1),
       INDEX(r_ACTIVEROW,1,COUNTA(r_ACTIVEROW)-2)
      )</f>
        <v>DKA6430</v>
      </c>
      <c r="B5022" s="840" t="str" cm="1">
        <f t="array" ref="B5022">INDEX(r_ACTIVEROW,1,COUNTA(r_ACTIVEROW)-1)</f>
        <v>REAR WHEEL SIZE</v>
      </c>
      <c r="C5022" s="841" t="s">
        <v>620</v>
      </c>
      <c r="D5022" s="847" t="s">
        <v>619</v>
      </c>
      <c r="E5022" s="843" t="s">
        <v>621</v>
      </c>
      <c r="F5022" s="841" t="s">
        <v>114</v>
      </c>
      <c r="G5022" s="847" t="s">
        <v>616</v>
      </c>
      <c r="H5022" s="843" t="s">
        <v>382</v>
      </c>
      <c r="I5022" s="841" t="s">
        <v>130</v>
      </c>
      <c r="J5022" s="842" t="s">
        <v>617</v>
      </c>
      <c r="K5022" s="843" t="s">
        <v>373</v>
      </c>
      <c r="L5022" s="841" t="s">
        <v>187</v>
      </c>
      <c r="M5022" s="847" t="s">
        <v>614</v>
      </c>
      <c r="N5022" s="843" t="s">
        <v>452</v>
      </c>
      <c r="O5022" s="841" t="s">
        <v>334</v>
      </c>
      <c r="P5022" s="847" t="s">
        <v>62</v>
      </c>
      <c r="Q5022" s="843" t="s">
        <v>315</v>
      </c>
      <c r="R5022" s="841"/>
      <c r="S5022" s="847"/>
      <c r="T5022" s="843"/>
    </row>
    <row r="5023" spans="1:20" ht="18" hidden="1" customHeight="1">
      <c r="A5023" s="840" t="str" cm="1">
        <f t="array" ref="A5023">IF(INDEX(r_ACTIVEROW,1,COUNTA(r_ACTIVEROW)-2)="N",
       INDEX(r_ACTIVEROW,1,COUNTA(r_ACTIVEROW))&amp;" "&amp;INDEX(r_ACTIVEROW,1,COUNTA(r_ACTIVEROW)-1),
       INDEX(r_ACTIVEROW,1,COUNTA(r_ACTIVEROW)-2)
      )</f>
        <v>DKA6410</v>
      </c>
      <c r="B5023" s="840" t="str" cm="1">
        <f t="array" ref="B5023">INDEX(r_ACTIVEROW,1,COUNTA(r_ACTIVEROW)-1)</f>
        <v>REAR WHEEL SIZE</v>
      </c>
      <c r="C5023" s="841" t="s">
        <v>620</v>
      </c>
      <c r="D5023" s="847" t="s">
        <v>619</v>
      </c>
      <c r="E5023" s="843" t="s">
        <v>621</v>
      </c>
      <c r="F5023" s="841" t="s">
        <v>114</v>
      </c>
      <c r="G5023" s="847" t="s">
        <v>616</v>
      </c>
      <c r="H5023" s="843" t="s">
        <v>382</v>
      </c>
      <c r="I5023" s="841" t="s">
        <v>131</v>
      </c>
      <c r="J5023" s="842" t="s">
        <v>617</v>
      </c>
      <c r="K5023" s="843" t="s">
        <v>399</v>
      </c>
      <c r="L5023" s="841" t="s">
        <v>187</v>
      </c>
      <c r="M5023" s="847" t="s">
        <v>614</v>
      </c>
      <c r="N5023" s="843" t="s">
        <v>452</v>
      </c>
      <c r="O5023" s="841" t="s">
        <v>230</v>
      </c>
      <c r="P5023" s="847" t="s">
        <v>62</v>
      </c>
      <c r="Q5023" s="843" t="s">
        <v>63</v>
      </c>
      <c r="R5023" s="841"/>
      <c r="S5023" s="847"/>
      <c r="T5023" s="843"/>
    </row>
    <row r="5024" spans="1:20" ht="18" hidden="1" customHeight="1">
      <c r="A5024" s="840" t="str" cm="1">
        <f t="array" ref="A5024">IF(INDEX(r_ACTIVEROW,1,COUNTA(r_ACTIVEROW)-2)="N",
       INDEX(r_ACTIVEROW,1,COUNTA(r_ACTIVEROW))&amp;" "&amp;INDEX(r_ACTIVEROW,1,COUNTA(r_ACTIVEROW)-1),
       INDEX(r_ACTIVEROW,1,COUNTA(r_ACTIVEROW)-2)
      )</f>
        <v>DKA6420</v>
      </c>
      <c r="B5024" s="840" t="str" cm="1">
        <f t="array" ref="B5024">INDEX(r_ACTIVEROW,1,COUNTA(r_ACTIVEROW)-1)</f>
        <v>REAR WHEEL SIZE</v>
      </c>
      <c r="C5024" s="841" t="s">
        <v>620</v>
      </c>
      <c r="D5024" s="847" t="s">
        <v>619</v>
      </c>
      <c r="E5024" s="843" t="s">
        <v>621</v>
      </c>
      <c r="F5024" s="841" t="s">
        <v>114</v>
      </c>
      <c r="G5024" s="847" t="s">
        <v>616</v>
      </c>
      <c r="H5024" s="843" t="s">
        <v>382</v>
      </c>
      <c r="I5024" s="841" t="s">
        <v>131</v>
      </c>
      <c r="J5024" s="842" t="s">
        <v>617</v>
      </c>
      <c r="K5024" s="843" t="s">
        <v>399</v>
      </c>
      <c r="L5024" s="841" t="s">
        <v>187</v>
      </c>
      <c r="M5024" s="847" t="s">
        <v>614</v>
      </c>
      <c r="N5024" s="843" t="s">
        <v>452</v>
      </c>
      <c r="O5024" s="841" t="s">
        <v>231</v>
      </c>
      <c r="P5024" s="847" t="s">
        <v>62</v>
      </c>
      <c r="Q5024" s="843" t="s">
        <v>64</v>
      </c>
      <c r="R5024" s="841"/>
      <c r="S5024" s="847"/>
      <c r="T5024" s="843"/>
    </row>
    <row r="5025" spans="1:20" ht="18" hidden="1" customHeight="1">
      <c r="A5025" s="840" t="str" cm="1">
        <f t="array" ref="A5025">IF(INDEX(r_ACTIVEROW,1,COUNTA(r_ACTIVEROW)-2)="N",
       INDEX(r_ACTIVEROW,1,COUNTA(r_ACTIVEROW))&amp;" "&amp;INDEX(r_ACTIVEROW,1,COUNTA(r_ACTIVEROW)-1),
       INDEX(r_ACTIVEROW,1,COUNTA(r_ACTIVEROW)-2)
      )</f>
        <v>DKA6430</v>
      </c>
      <c r="B5025" s="840" t="str" cm="1">
        <f t="array" ref="B5025">INDEX(r_ACTIVEROW,1,COUNTA(r_ACTIVEROW)-1)</f>
        <v>REAR WHEEL SIZE</v>
      </c>
      <c r="C5025" s="841" t="s">
        <v>620</v>
      </c>
      <c r="D5025" s="847" t="s">
        <v>619</v>
      </c>
      <c r="E5025" s="843" t="s">
        <v>621</v>
      </c>
      <c r="F5025" s="841" t="s">
        <v>114</v>
      </c>
      <c r="G5025" s="847" t="s">
        <v>616</v>
      </c>
      <c r="H5025" s="843" t="s">
        <v>382</v>
      </c>
      <c r="I5025" s="841" t="s">
        <v>131</v>
      </c>
      <c r="J5025" s="842" t="s">
        <v>617</v>
      </c>
      <c r="K5025" s="843" t="s">
        <v>399</v>
      </c>
      <c r="L5025" s="841" t="s">
        <v>187</v>
      </c>
      <c r="M5025" s="847" t="s">
        <v>614</v>
      </c>
      <c r="N5025" s="843" t="s">
        <v>452</v>
      </c>
      <c r="O5025" s="841" t="s">
        <v>334</v>
      </c>
      <c r="P5025" s="847" t="s">
        <v>62</v>
      </c>
      <c r="Q5025" s="843" t="s">
        <v>315</v>
      </c>
      <c r="R5025" s="841"/>
      <c r="S5025" s="847"/>
      <c r="T5025" s="843"/>
    </row>
    <row r="5026" spans="1:20" ht="18" hidden="1" customHeight="1">
      <c r="A5026" s="840" t="str" cm="1">
        <f t="array" ref="A5026">IF(INDEX(r_ACTIVEROW,1,COUNTA(r_ACTIVEROW)-2)="N",
       INDEX(r_ACTIVEROW,1,COUNTA(r_ACTIVEROW))&amp;" "&amp;INDEX(r_ACTIVEROW,1,COUNTA(r_ACTIVEROW)-1),
       INDEX(r_ACTIVEROW,1,COUNTA(r_ACTIVEROW)-2)
      )</f>
        <v>DKA6410</v>
      </c>
      <c r="B5026" s="840" t="str" cm="1">
        <f t="array" ref="B5026">INDEX(r_ACTIVEROW,1,COUNTA(r_ACTIVEROW)-1)</f>
        <v>REAR WHEEL SIZE</v>
      </c>
      <c r="C5026" s="841" t="s">
        <v>620</v>
      </c>
      <c r="D5026" s="847" t="s">
        <v>619</v>
      </c>
      <c r="E5026" s="843" t="s">
        <v>621</v>
      </c>
      <c r="F5026" s="841" t="s">
        <v>114</v>
      </c>
      <c r="G5026" s="847" t="s">
        <v>616</v>
      </c>
      <c r="H5026" s="843" t="s">
        <v>382</v>
      </c>
      <c r="I5026" s="841" t="s">
        <v>132</v>
      </c>
      <c r="J5026" s="842" t="s">
        <v>617</v>
      </c>
      <c r="K5026" s="843" t="s">
        <v>374</v>
      </c>
      <c r="L5026" s="841" t="s">
        <v>187</v>
      </c>
      <c r="M5026" s="847" t="s">
        <v>614</v>
      </c>
      <c r="N5026" s="843" t="s">
        <v>452</v>
      </c>
      <c r="O5026" s="841" t="s">
        <v>230</v>
      </c>
      <c r="P5026" s="847" t="s">
        <v>62</v>
      </c>
      <c r="Q5026" s="843" t="s">
        <v>63</v>
      </c>
      <c r="R5026" s="841"/>
      <c r="S5026" s="847"/>
      <c r="T5026" s="843"/>
    </row>
    <row r="5027" spans="1:20" ht="18" hidden="1" customHeight="1">
      <c r="A5027" s="840" t="str" cm="1">
        <f t="array" ref="A5027">IF(INDEX(r_ACTIVEROW,1,COUNTA(r_ACTIVEROW)-2)="N",
       INDEX(r_ACTIVEROW,1,COUNTA(r_ACTIVEROW))&amp;" "&amp;INDEX(r_ACTIVEROW,1,COUNTA(r_ACTIVEROW)-1),
       INDEX(r_ACTIVEROW,1,COUNTA(r_ACTIVEROW)-2)
      )</f>
        <v>DKA6420</v>
      </c>
      <c r="B5027" s="840" t="str" cm="1">
        <f t="array" ref="B5027">INDEX(r_ACTIVEROW,1,COUNTA(r_ACTIVEROW)-1)</f>
        <v>REAR WHEEL SIZE</v>
      </c>
      <c r="C5027" s="841" t="s">
        <v>620</v>
      </c>
      <c r="D5027" s="847" t="s">
        <v>619</v>
      </c>
      <c r="E5027" s="843" t="s">
        <v>621</v>
      </c>
      <c r="F5027" s="841" t="s">
        <v>114</v>
      </c>
      <c r="G5027" s="847" t="s">
        <v>616</v>
      </c>
      <c r="H5027" s="843" t="s">
        <v>382</v>
      </c>
      <c r="I5027" s="841" t="s">
        <v>132</v>
      </c>
      <c r="J5027" s="842" t="s">
        <v>617</v>
      </c>
      <c r="K5027" s="843" t="s">
        <v>374</v>
      </c>
      <c r="L5027" s="841" t="s">
        <v>187</v>
      </c>
      <c r="M5027" s="847" t="s">
        <v>614</v>
      </c>
      <c r="N5027" s="843" t="s">
        <v>452</v>
      </c>
      <c r="O5027" s="841" t="s">
        <v>231</v>
      </c>
      <c r="P5027" s="847" t="s">
        <v>62</v>
      </c>
      <c r="Q5027" s="843" t="s">
        <v>64</v>
      </c>
      <c r="R5027" s="841"/>
      <c r="S5027" s="847"/>
      <c r="T5027" s="843"/>
    </row>
    <row r="5028" spans="1:20" ht="18" hidden="1" customHeight="1">
      <c r="A5028" s="840" t="str" cm="1">
        <f t="array" ref="A5028">IF(INDEX(r_ACTIVEROW,1,COUNTA(r_ACTIVEROW)-2)="N",
       INDEX(r_ACTIVEROW,1,COUNTA(r_ACTIVEROW))&amp;" "&amp;INDEX(r_ACTIVEROW,1,COUNTA(r_ACTIVEROW)-1),
       INDEX(r_ACTIVEROW,1,COUNTA(r_ACTIVEROW)-2)
      )</f>
        <v>DKA6430</v>
      </c>
      <c r="B5028" s="840" t="str" cm="1">
        <f t="array" ref="B5028">INDEX(r_ACTIVEROW,1,COUNTA(r_ACTIVEROW)-1)</f>
        <v>REAR WHEEL SIZE</v>
      </c>
      <c r="C5028" s="841" t="s">
        <v>620</v>
      </c>
      <c r="D5028" s="847" t="s">
        <v>619</v>
      </c>
      <c r="E5028" s="843" t="s">
        <v>621</v>
      </c>
      <c r="F5028" s="841" t="s">
        <v>114</v>
      </c>
      <c r="G5028" s="847" t="s">
        <v>616</v>
      </c>
      <c r="H5028" s="843" t="s">
        <v>382</v>
      </c>
      <c r="I5028" s="841" t="s">
        <v>132</v>
      </c>
      <c r="J5028" s="842" t="s">
        <v>617</v>
      </c>
      <c r="K5028" s="843" t="s">
        <v>374</v>
      </c>
      <c r="L5028" s="841" t="s">
        <v>187</v>
      </c>
      <c r="M5028" s="847" t="s">
        <v>614</v>
      </c>
      <c r="N5028" s="843" t="s">
        <v>452</v>
      </c>
      <c r="O5028" s="841" t="s">
        <v>334</v>
      </c>
      <c r="P5028" s="847" t="s">
        <v>62</v>
      </c>
      <c r="Q5028" s="843" t="s">
        <v>315</v>
      </c>
      <c r="R5028" s="841"/>
      <c r="S5028" s="847"/>
      <c r="T5028" s="843"/>
    </row>
    <row r="5029" spans="1:20" ht="18" hidden="1" customHeight="1">
      <c r="A5029" s="840" t="str" cm="1">
        <f t="array" ref="A5029">IF(INDEX(r_ACTIVEROW,1,COUNTA(r_ACTIVEROW)-2)="N",
       INDEX(r_ACTIVEROW,1,COUNTA(r_ACTIVEROW))&amp;" "&amp;INDEX(r_ACTIVEROW,1,COUNTA(r_ACTIVEROW)-1),
       INDEX(r_ACTIVEROW,1,COUNTA(r_ACTIVEROW)-2)
      )</f>
        <v>DKA6410</v>
      </c>
      <c r="B5029" s="840" t="str" cm="1">
        <f t="array" ref="B5029">INDEX(r_ACTIVEROW,1,COUNTA(r_ACTIVEROW)-1)</f>
        <v>REAR WHEEL SIZE</v>
      </c>
      <c r="C5029" s="841" t="s">
        <v>620</v>
      </c>
      <c r="D5029" s="847" t="s">
        <v>619</v>
      </c>
      <c r="E5029" s="843" t="s">
        <v>621</v>
      </c>
      <c r="F5029" s="841" t="s">
        <v>114</v>
      </c>
      <c r="G5029" s="847" t="s">
        <v>616</v>
      </c>
      <c r="H5029" s="843" t="s">
        <v>382</v>
      </c>
      <c r="I5029" s="841" t="s">
        <v>133</v>
      </c>
      <c r="J5029" s="842" t="s">
        <v>617</v>
      </c>
      <c r="K5029" s="843" t="s">
        <v>415</v>
      </c>
      <c r="L5029" s="841" t="s">
        <v>187</v>
      </c>
      <c r="M5029" s="847" t="s">
        <v>614</v>
      </c>
      <c r="N5029" s="843" t="s">
        <v>452</v>
      </c>
      <c r="O5029" s="841" t="s">
        <v>230</v>
      </c>
      <c r="P5029" s="847" t="s">
        <v>62</v>
      </c>
      <c r="Q5029" s="843" t="s">
        <v>63</v>
      </c>
      <c r="R5029" s="841"/>
      <c r="S5029" s="847"/>
      <c r="T5029" s="843"/>
    </row>
    <row r="5030" spans="1:20" ht="18" hidden="1" customHeight="1">
      <c r="A5030" s="840" t="str" cm="1">
        <f t="array" ref="A5030">IF(INDEX(r_ACTIVEROW,1,COUNTA(r_ACTIVEROW)-2)="N",
       INDEX(r_ACTIVEROW,1,COUNTA(r_ACTIVEROW))&amp;" "&amp;INDEX(r_ACTIVEROW,1,COUNTA(r_ACTIVEROW)-1),
       INDEX(r_ACTIVEROW,1,COUNTA(r_ACTIVEROW)-2)
      )</f>
        <v>DKA6420</v>
      </c>
      <c r="B5030" s="840" t="str" cm="1">
        <f t="array" ref="B5030">INDEX(r_ACTIVEROW,1,COUNTA(r_ACTIVEROW)-1)</f>
        <v>REAR WHEEL SIZE</v>
      </c>
      <c r="C5030" s="841" t="s">
        <v>620</v>
      </c>
      <c r="D5030" s="847" t="s">
        <v>619</v>
      </c>
      <c r="E5030" s="843" t="s">
        <v>621</v>
      </c>
      <c r="F5030" s="841" t="s">
        <v>114</v>
      </c>
      <c r="G5030" s="847" t="s">
        <v>616</v>
      </c>
      <c r="H5030" s="843" t="s">
        <v>382</v>
      </c>
      <c r="I5030" s="841" t="s">
        <v>133</v>
      </c>
      <c r="J5030" s="842" t="s">
        <v>617</v>
      </c>
      <c r="K5030" s="843" t="s">
        <v>415</v>
      </c>
      <c r="L5030" s="841" t="s">
        <v>187</v>
      </c>
      <c r="M5030" s="847" t="s">
        <v>614</v>
      </c>
      <c r="N5030" s="843" t="s">
        <v>452</v>
      </c>
      <c r="O5030" s="841" t="s">
        <v>231</v>
      </c>
      <c r="P5030" s="847" t="s">
        <v>62</v>
      </c>
      <c r="Q5030" s="843" t="s">
        <v>64</v>
      </c>
      <c r="R5030" s="841"/>
      <c r="S5030" s="847"/>
      <c r="T5030" s="843"/>
    </row>
    <row r="5031" spans="1:20" ht="18" hidden="1" customHeight="1">
      <c r="A5031" s="840" t="str" cm="1">
        <f t="array" ref="A5031">IF(INDEX(r_ACTIVEROW,1,COUNTA(r_ACTIVEROW)-2)="N",
       INDEX(r_ACTIVEROW,1,COUNTA(r_ACTIVEROW))&amp;" "&amp;INDEX(r_ACTIVEROW,1,COUNTA(r_ACTIVEROW)-1),
       INDEX(r_ACTIVEROW,1,COUNTA(r_ACTIVEROW)-2)
      )</f>
        <v>DKA6430</v>
      </c>
      <c r="B5031" s="840" t="str" cm="1">
        <f t="array" ref="B5031">INDEX(r_ACTIVEROW,1,COUNTA(r_ACTIVEROW)-1)</f>
        <v>REAR WHEEL SIZE</v>
      </c>
      <c r="C5031" s="841" t="s">
        <v>620</v>
      </c>
      <c r="D5031" s="847" t="s">
        <v>619</v>
      </c>
      <c r="E5031" s="843" t="s">
        <v>621</v>
      </c>
      <c r="F5031" s="841" t="s">
        <v>114</v>
      </c>
      <c r="G5031" s="847" t="s">
        <v>616</v>
      </c>
      <c r="H5031" s="843" t="s">
        <v>382</v>
      </c>
      <c r="I5031" s="841" t="s">
        <v>133</v>
      </c>
      <c r="J5031" s="842" t="s">
        <v>617</v>
      </c>
      <c r="K5031" s="843" t="s">
        <v>415</v>
      </c>
      <c r="L5031" s="841" t="s">
        <v>187</v>
      </c>
      <c r="M5031" s="847" t="s">
        <v>614</v>
      </c>
      <c r="N5031" s="843" t="s">
        <v>452</v>
      </c>
      <c r="O5031" s="841" t="s">
        <v>334</v>
      </c>
      <c r="P5031" s="847" t="s">
        <v>62</v>
      </c>
      <c r="Q5031" s="843" t="s">
        <v>315</v>
      </c>
      <c r="R5031" s="841"/>
      <c r="S5031" s="847"/>
      <c r="T5031" s="843"/>
    </row>
    <row r="5032" spans="1:20" ht="18" hidden="1" customHeight="1">
      <c r="A5032" s="840" t="str" cm="1">
        <f t="array" ref="A5032">IF(INDEX(r_ACTIVEROW,1,COUNTA(r_ACTIVEROW)-2)="N",
       INDEX(r_ACTIVEROW,1,COUNTA(r_ACTIVEROW))&amp;" "&amp;INDEX(r_ACTIVEROW,1,COUNTA(r_ACTIVEROW)-1),
       INDEX(r_ACTIVEROW,1,COUNTA(r_ACTIVEROW)-2)
      )</f>
        <v>DKA6410</v>
      </c>
      <c r="B5032" s="840" t="str" cm="1">
        <f t="array" ref="B5032">INDEX(r_ACTIVEROW,1,COUNTA(r_ACTIVEROW)-1)</f>
        <v>REAR WHEEL SIZE</v>
      </c>
      <c r="C5032" s="841" t="s">
        <v>620</v>
      </c>
      <c r="D5032" s="847" t="s">
        <v>619</v>
      </c>
      <c r="E5032" s="843" t="s">
        <v>621</v>
      </c>
      <c r="F5032" s="841" t="s">
        <v>114</v>
      </c>
      <c r="G5032" s="847" t="s">
        <v>616</v>
      </c>
      <c r="H5032" s="843" t="s">
        <v>382</v>
      </c>
      <c r="I5032" s="841" t="s">
        <v>134</v>
      </c>
      <c r="J5032" s="842" t="s">
        <v>617</v>
      </c>
      <c r="K5032" s="843" t="s">
        <v>375</v>
      </c>
      <c r="L5032" s="841" t="s">
        <v>187</v>
      </c>
      <c r="M5032" s="847" t="s">
        <v>614</v>
      </c>
      <c r="N5032" s="843" t="s">
        <v>452</v>
      </c>
      <c r="O5032" s="841" t="s">
        <v>230</v>
      </c>
      <c r="P5032" s="847" t="s">
        <v>62</v>
      </c>
      <c r="Q5032" s="843" t="s">
        <v>63</v>
      </c>
      <c r="R5032" s="841"/>
      <c r="S5032" s="847"/>
      <c r="T5032" s="843"/>
    </row>
    <row r="5033" spans="1:20" ht="18" hidden="1" customHeight="1">
      <c r="A5033" s="840" t="str" cm="1">
        <f t="array" ref="A5033">IF(INDEX(r_ACTIVEROW,1,COUNTA(r_ACTIVEROW)-2)="N",
       INDEX(r_ACTIVEROW,1,COUNTA(r_ACTIVEROW))&amp;" "&amp;INDEX(r_ACTIVEROW,1,COUNTA(r_ACTIVEROW)-1),
       INDEX(r_ACTIVEROW,1,COUNTA(r_ACTIVEROW)-2)
      )</f>
        <v>DKA6420</v>
      </c>
      <c r="B5033" s="840" t="str" cm="1">
        <f t="array" ref="B5033">INDEX(r_ACTIVEROW,1,COUNTA(r_ACTIVEROW)-1)</f>
        <v>REAR WHEEL SIZE</v>
      </c>
      <c r="C5033" s="841" t="s">
        <v>620</v>
      </c>
      <c r="D5033" s="847" t="s">
        <v>619</v>
      </c>
      <c r="E5033" s="843" t="s">
        <v>621</v>
      </c>
      <c r="F5033" s="841" t="s">
        <v>114</v>
      </c>
      <c r="G5033" s="847" t="s">
        <v>616</v>
      </c>
      <c r="H5033" s="843" t="s">
        <v>382</v>
      </c>
      <c r="I5033" s="841" t="s">
        <v>134</v>
      </c>
      <c r="J5033" s="842" t="s">
        <v>617</v>
      </c>
      <c r="K5033" s="843" t="s">
        <v>375</v>
      </c>
      <c r="L5033" s="841" t="s">
        <v>187</v>
      </c>
      <c r="M5033" s="847" t="s">
        <v>614</v>
      </c>
      <c r="N5033" s="843" t="s">
        <v>452</v>
      </c>
      <c r="O5033" s="841" t="s">
        <v>231</v>
      </c>
      <c r="P5033" s="847" t="s">
        <v>62</v>
      </c>
      <c r="Q5033" s="843" t="s">
        <v>64</v>
      </c>
      <c r="R5033" s="841"/>
      <c r="S5033" s="847"/>
      <c r="T5033" s="843"/>
    </row>
    <row r="5034" spans="1:20" ht="18" hidden="1" customHeight="1">
      <c r="A5034" s="840" t="str" cm="1">
        <f t="array" ref="A5034">IF(INDEX(r_ACTIVEROW,1,COUNTA(r_ACTIVEROW)-2)="N",
       INDEX(r_ACTIVEROW,1,COUNTA(r_ACTIVEROW))&amp;" "&amp;INDEX(r_ACTIVEROW,1,COUNTA(r_ACTIVEROW)-1),
       INDEX(r_ACTIVEROW,1,COUNTA(r_ACTIVEROW)-2)
      )</f>
        <v>DKA6430</v>
      </c>
      <c r="B5034" s="840" t="str" cm="1">
        <f t="array" ref="B5034">INDEX(r_ACTIVEROW,1,COUNTA(r_ACTIVEROW)-1)</f>
        <v>REAR WHEEL SIZE</v>
      </c>
      <c r="C5034" s="841" t="s">
        <v>620</v>
      </c>
      <c r="D5034" s="847" t="s">
        <v>619</v>
      </c>
      <c r="E5034" s="843" t="s">
        <v>621</v>
      </c>
      <c r="F5034" s="841" t="s">
        <v>114</v>
      </c>
      <c r="G5034" s="847" t="s">
        <v>616</v>
      </c>
      <c r="H5034" s="843" t="s">
        <v>382</v>
      </c>
      <c r="I5034" s="841" t="s">
        <v>134</v>
      </c>
      <c r="J5034" s="842" t="s">
        <v>617</v>
      </c>
      <c r="K5034" s="843" t="s">
        <v>375</v>
      </c>
      <c r="L5034" s="841" t="s">
        <v>187</v>
      </c>
      <c r="M5034" s="847" t="s">
        <v>614</v>
      </c>
      <c r="N5034" s="843" t="s">
        <v>452</v>
      </c>
      <c r="O5034" s="841" t="s">
        <v>334</v>
      </c>
      <c r="P5034" s="847" t="s">
        <v>62</v>
      </c>
      <c r="Q5034" s="843" t="s">
        <v>315</v>
      </c>
      <c r="R5034" s="841"/>
      <c r="S5034" s="847"/>
      <c r="T5034" s="843"/>
    </row>
    <row r="5035" spans="1:20" ht="18" hidden="1" customHeight="1">
      <c r="A5035" s="840" t="str" cm="1">
        <f t="array" ref="A5035">IF(INDEX(r_ACTIVEROW,1,COUNTA(r_ACTIVEROW)-2)="N",
       INDEX(r_ACTIVEROW,1,COUNTA(r_ACTIVEROW))&amp;" "&amp;INDEX(r_ACTIVEROW,1,COUNTA(r_ACTIVEROW)-1),
       INDEX(r_ACTIVEROW,1,COUNTA(r_ACTIVEROW)-2)
      )</f>
        <v>DKA6410</v>
      </c>
      <c r="B5035" s="840" t="str" cm="1">
        <f t="array" ref="B5035">INDEX(r_ACTIVEROW,1,COUNTA(r_ACTIVEROW)-1)</f>
        <v>REAR WHEEL SIZE</v>
      </c>
      <c r="C5035" s="841" t="s">
        <v>620</v>
      </c>
      <c r="D5035" s="847" t="s">
        <v>619</v>
      </c>
      <c r="E5035" s="843" t="s">
        <v>621</v>
      </c>
      <c r="F5035" s="841" t="s">
        <v>114</v>
      </c>
      <c r="G5035" s="847" t="s">
        <v>616</v>
      </c>
      <c r="H5035" s="843" t="s">
        <v>382</v>
      </c>
      <c r="I5035" s="841" t="s">
        <v>135</v>
      </c>
      <c r="J5035" s="842" t="s">
        <v>617</v>
      </c>
      <c r="K5035" s="843" t="s">
        <v>416</v>
      </c>
      <c r="L5035" s="841" t="s">
        <v>187</v>
      </c>
      <c r="M5035" s="847" t="s">
        <v>614</v>
      </c>
      <c r="N5035" s="843" t="s">
        <v>452</v>
      </c>
      <c r="O5035" s="841" t="s">
        <v>230</v>
      </c>
      <c r="P5035" s="847" t="s">
        <v>62</v>
      </c>
      <c r="Q5035" s="843" t="s">
        <v>63</v>
      </c>
      <c r="R5035" s="841"/>
      <c r="S5035" s="847"/>
      <c r="T5035" s="843"/>
    </row>
    <row r="5036" spans="1:20" ht="18" hidden="1" customHeight="1">
      <c r="A5036" s="840" t="str" cm="1">
        <f t="array" ref="A5036">IF(INDEX(r_ACTIVEROW,1,COUNTA(r_ACTIVEROW)-2)="N",
       INDEX(r_ACTIVEROW,1,COUNTA(r_ACTIVEROW))&amp;" "&amp;INDEX(r_ACTIVEROW,1,COUNTA(r_ACTIVEROW)-1),
       INDEX(r_ACTIVEROW,1,COUNTA(r_ACTIVEROW)-2)
      )</f>
        <v>DKA6420</v>
      </c>
      <c r="B5036" s="840" t="str" cm="1">
        <f t="array" ref="B5036">INDEX(r_ACTIVEROW,1,COUNTA(r_ACTIVEROW)-1)</f>
        <v>REAR WHEEL SIZE</v>
      </c>
      <c r="C5036" s="841" t="s">
        <v>620</v>
      </c>
      <c r="D5036" s="847" t="s">
        <v>619</v>
      </c>
      <c r="E5036" s="843" t="s">
        <v>621</v>
      </c>
      <c r="F5036" s="841" t="s">
        <v>114</v>
      </c>
      <c r="G5036" s="847" t="s">
        <v>616</v>
      </c>
      <c r="H5036" s="843" t="s">
        <v>382</v>
      </c>
      <c r="I5036" s="841" t="s">
        <v>135</v>
      </c>
      <c r="J5036" s="842" t="s">
        <v>617</v>
      </c>
      <c r="K5036" s="843" t="s">
        <v>416</v>
      </c>
      <c r="L5036" s="841" t="s">
        <v>187</v>
      </c>
      <c r="M5036" s="847" t="s">
        <v>614</v>
      </c>
      <c r="N5036" s="843" t="s">
        <v>452</v>
      </c>
      <c r="O5036" s="841" t="s">
        <v>231</v>
      </c>
      <c r="P5036" s="847" t="s">
        <v>62</v>
      </c>
      <c r="Q5036" s="843" t="s">
        <v>64</v>
      </c>
      <c r="R5036" s="841"/>
      <c r="S5036" s="847"/>
      <c r="T5036" s="843"/>
    </row>
    <row r="5037" spans="1:20" ht="18" hidden="1" customHeight="1">
      <c r="A5037" s="840" t="str" cm="1">
        <f t="array" ref="A5037">IF(INDEX(r_ACTIVEROW,1,COUNTA(r_ACTIVEROW)-2)="N",
       INDEX(r_ACTIVEROW,1,COUNTA(r_ACTIVEROW))&amp;" "&amp;INDEX(r_ACTIVEROW,1,COUNTA(r_ACTIVEROW)-1),
       INDEX(r_ACTIVEROW,1,COUNTA(r_ACTIVEROW)-2)
      )</f>
        <v>DKA6430</v>
      </c>
      <c r="B5037" s="840" t="str" cm="1">
        <f t="array" ref="B5037">INDEX(r_ACTIVEROW,1,COUNTA(r_ACTIVEROW)-1)</f>
        <v>REAR WHEEL SIZE</v>
      </c>
      <c r="C5037" s="841" t="s">
        <v>620</v>
      </c>
      <c r="D5037" s="847" t="s">
        <v>619</v>
      </c>
      <c r="E5037" s="843" t="s">
        <v>621</v>
      </c>
      <c r="F5037" s="841" t="s">
        <v>114</v>
      </c>
      <c r="G5037" s="847" t="s">
        <v>616</v>
      </c>
      <c r="H5037" s="843" t="s">
        <v>382</v>
      </c>
      <c r="I5037" s="841" t="s">
        <v>135</v>
      </c>
      <c r="J5037" s="842" t="s">
        <v>617</v>
      </c>
      <c r="K5037" s="843" t="s">
        <v>416</v>
      </c>
      <c r="L5037" s="841" t="s">
        <v>187</v>
      </c>
      <c r="M5037" s="847" t="s">
        <v>614</v>
      </c>
      <c r="N5037" s="843" t="s">
        <v>452</v>
      </c>
      <c r="O5037" s="841" t="s">
        <v>334</v>
      </c>
      <c r="P5037" s="847" t="s">
        <v>62</v>
      </c>
      <c r="Q5037" s="843" t="s">
        <v>315</v>
      </c>
      <c r="R5037" s="841"/>
      <c r="S5037" s="847"/>
      <c r="T5037" s="843"/>
    </row>
    <row r="5038" spans="1:20" ht="18" hidden="1" customHeight="1">
      <c r="A5038" s="840" t="str" cm="1">
        <f t="array" ref="A5038">IF(INDEX(r_ACTIVEROW,1,COUNTA(r_ACTIVEROW)-2)="N",
       INDEX(r_ACTIVEROW,1,COUNTA(r_ACTIVEROW))&amp;" "&amp;INDEX(r_ACTIVEROW,1,COUNTA(r_ACTIVEROW)-1),
       INDEX(r_ACTIVEROW,1,COUNTA(r_ACTIVEROW)-2)
      )</f>
        <v>DKA6410</v>
      </c>
      <c r="B5038" s="840" t="str" cm="1">
        <f t="array" ref="B5038">INDEX(r_ACTIVEROW,1,COUNTA(r_ACTIVEROW)-1)</f>
        <v>REAR WHEEL SIZE</v>
      </c>
      <c r="C5038" s="841" t="s">
        <v>620</v>
      </c>
      <c r="D5038" s="847" t="s">
        <v>619</v>
      </c>
      <c r="E5038" s="843" t="s">
        <v>621</v>
      </c>
      <c r="F5038" s="841" t="s">
        <v>114</v>
      </c>
      <c r="G5038" s="847" t="s">
        <v>616</v>
      </c>
      <c r="H5038" s="843" t="s">
        <v>382</v>
      </c>
      <c r="I5038" s="841" t="s">
        <v>136</v>
      </c>
      <c r="J5038" s="842" t="s">
        <v>617</v>
      </c>
      <c r="K5038" s="843" t="s">
        <v>376</v>
      </c>
      <c r="L5038" s="841" t="s">
        <v>187</v>
      </c>
      <c r="M5038" s="847" t="s">
        <v>614</v>
      </c>
      <c r="N5038" s="843" t="s">
        <v>452</v>
      </c>
      <c r="O5038" s="841" t="s">
        <v>230</v>
      </c>
      <c r="P5038" s="847" t="s">
        <v>62</v>
      </c>
      <c r="Q5038" s="843" t="s">
        <v>63</v>
      </c>
      <c r="R5038" s="841"/>
      <c r="S5038" s="847"/>
      <c r="T5038" s="843"/>
    </row>
    <row r="5039" spans="1:20" ht="18" hidden="1" customHeight="1">
      <c r="A5039" s="840" t="str" cm="1">
        <f t="array" ref="A5039">IF(INDEX(r_ACTIVEROW,1,COUNTA(r_ACTIVEROW)-2)="N",
       INDEX(r_ACTIVEROW,1,COUNTA(r_ACTIVEROW))&amp;" "&amp;INDEX(r_ACTIVEROW,1,COUNTA(r_ACTIVEROW)-1),
       INDEX(r_ACTIVEROW,1,COUNTA(r_ACTIVEROW)-2)
      )</f>
        <v>DKA6420</v>
      </c>
      <c r="B5039" s="840" t="str" cm="1">
        <f t="array" ref="B5039">INDEX(r_ACTIVEROW,1,COUNTA(r_ACTIVEROW)-1)</f>
        <v>REAR WHEEL SIZE</v>
      </c>
      <c r="C5039" s="841" t="s">
        <v>620</v>
      </c>
      <c r="D5039" s="847" t="s">
        <v>619</v>
      </c>
      <c r="E5039" s="843" t="s">
        <v>621</v>
      </c>
      <c r="F5039" s="841" t="s">
        <v>114</v>
      </c>
      <c r="G5039" s="847" t="s">
        <v>616</v>
      </c>
      <c r="H5039" s="843" t="s">
        <v>382</v>
      </c>
      <c r="I5039" s="841" t="s">
        <v>136</v>
      </c>
      <c r="J5039" s="842" t="s">
        <v>617</v>
      </c>
      <c r="K5039" s="843" t="s">
        <v>376</v>
      </c>
      <c r="L5039" s="841" t="s">
        <v>187</v>
      </c>
      <c r="M5039" s="847" t="s">
        <v>614</v>
      </c>
      <c r="N5039" s="843" t="s">
        <v>452</v>
      </c>
      <c r="O5039" s="841" t="s">
        <v>231</v>
      </c>
      <c r="P5039" s="847" t="s">
        <v>62</v>
      </c>
      <c r="Q5039" s="843" t="s">
        <v>64</v>
      </c>
      <c r="R5039" s="841"/>
      <c r="S5039" s="847"/>
      <c r="T5039" s="843"/>
    </row>
    <row r="5040" spans="1:20" ht="18" hidden="1" customHeight="1">
      <c r="A5040" s="840" t="str" cm="1">
        <f t="array" ref="A5040">IF(INDEX(r_ACTIVEROW,1,COUNTA(r_ACTIVEROW)-2)="N",
       INDEX(r_ACTIVEROW,1,COUNTA(r_ACTIVEROW))&amp;" "&amp;INDEX(r_ACTIVEROW,1,COUNTA(r_ACTIVEROW)-1),
       INDEX(r_ACTIVEROW,1,COUNTA(r_ACTIVEROW)-2)
      )</f>
        <v>DKA6430</v>
      </c>
      <c r="B5040" s="840" t="str" cm="1">
        <f t="array" ref="B5040">INDEX(r_ACTIVEROW,1,COUNTA(r_ACTIVEROW)-1)</f>
        <v>REAR WHEEL SIZE</v>
      </c>
      <c r="C5040" s="841" t="s">
        <v>620</v>
      </c>
      <c r="D5040" s="847" t="s">
        <v>619</v>
      </c>
      <c r="E5040" s="843" t="s">
        <v>621</v>
      </c>
      <c r="F5040" s="841" t="s">
        <v>114</v>
      </c>
      <c r="G5040" s="847" t="s">
        <v>616</v>
      </c>
      <c r="H5040" s="843" t="s">
        <v>382</v>
      </c>
      <c r="I5040" s="841" t="s">
        <v>136</v>
      </c>
      <c r="J5040" s="842" t="s">
        <v>617</v>
      </c>
      <c r="K5040" s="843" t="s">
        <v>376</v>
      </c>
      <c r="L5040" s="841" t="s">
        <v>187</v>
      </c>
      <c r="M5040" s="847" t="s">
        <v>614</v>
      </c>
      <c r="N5040" s="843" t="s">
        <v>452</v>
      </c>
      <c r="O5040" s="841" t="s">
        <v>334</v>
      </c>
      <c r="P5040" s="847" t="s">
        <v>62</v>
      </c>
      <c r="Q5040" s="843" t="s">
        <v>315</v>
      </c>
      <c r="R5040" s="841"/>
      <c r="S5040" s="847"/>
      <c r="T5040" s="843"/>
    </row>
    <row r="5041" spans="1:20" ht="18" hidden="1" customHeight="1">
      <c r="A5041" s="840" t="str" cm="1">
        <f t="array" ref="A5041">IF(INDEX(r_ACTIVEROW,1,COUNTA(r_ACTIVEROW)-2)="N",
       INDEX(r_ACTIVEROW,1,COUNTA(r_ACTIVEROW))&amp;" "&amp;INDEX(r_ACTIVEROW,1,COUNTA(r_ACTIVEROW)-1),
       INDEX(r_ACTIVEROW,1,COUNTA(r_ACTIVEROW)-2)
      )</f>
        <v>DKA6410</v>
      </c>
      <c r="B5041" s="840" t="str" cm="1">
        <f t="array" ref="B5041">INDEX(r_ACTIVEROW,1,COUNTA(r_ACTIVEROW)-1)</f>
        <v>REAR WHEEL SIZE</v>
      </c>
      <c r="C5041" s="841" t="s">
        <v>620</v>
      </c>
      <c r="D5041" s="847" t="s">
        <v>619</v>
      </c>
      <c r="E5041" s="843" t="s">
        <v>621</v>
      </c>
      <c r="F5041" s="841" t="s">
        <v>114</v>
      </c>
      <c r="G5041" s="847" t="s">
        <v>616</v>
      </c>
      <c r="H5041" s="843" t="s">
        <v>382</v>
      </c>
      <c r="I5041" s="841" t="s">
        <v>137</v>
      </c>
      <c r="J5041" s="842" t="s">
        <v>617</v>
      </c>
      <c r="K5041" s="843" t="s">
        <v>402</v>
      </c>
      <c r="L5041" s="841" t="s">
        <v>187</v>
      </c>
      <c r="M5041" s="847" t="s">
        <v>614</v>
      </c>
      <c r="N5041" s="843" t="s">
        <v>452</v>
      </c>
      <c r="O5041" s="841" t="s">
        <v>230</v>
      </c>
      <c r="P5041" s="847" t="s">
        <v>62</v>
      </c>
      <c r="Q5041" s="843" t="s">
        <v>63</v>
      </c>
      <c r="R5041" s="841"/>
      <c r="S5041" s="847"/>
      <c r="T5041" s="843"/>
    </row>
    <row r="5042" spans="1:20" ht="18" hidden="1" customHeight="1">
      <c r="A5042" s="840" t="str" cm="1">
        <f t="array" ref="A5042">IF(INDEX(r_ACTIVEROW,1,COUNTA(r_ACTIVEROW)-2)="N",
       INDEX(r_ACTIVEROW,1,COUNTA(r_ACTIVEROW))&amp;" "&amp;INDEX(r_ACTIVEROW,1,COUNTA(r_ACTIVEROW)-1),
       INDEX(r_ACTIVEROW,1,COUNTA(r_ACTIVEROW)-2)
      )</f>
        <v>DKA6420</v>
      </c>
      <c r="B5042" s="840" t="str" cm="1">
        <f t="array" ref="B5042">INDEX(r_ACTIVEROW,1,COUNTA(r_ACTIVEROW)-1)</f>
        <v>REAR WHEEL SIZE</v>
      </c>
      <c r="C5042" s="841" t="s">
        <v>620</v>
      </c>
      <c r="D5042" s="847" t="s">
        <v>619</v>
      </c>
      <c r="E5042" s="843" t="s">
        <v>621</v>
      </c>
      <c r="F5042" s="841" t="s">
        <v>114</v>
      </c>
      <c r="G5042" s="847" t="s">
        <v>616</v>
      </c>
      <c r="H5042" s="843" t="s">
        <v>382</v>
      </c>
      <c r="I5042" s="841" t="s">
        <v>137</v>
      </c>
      <c r="J5042" s="842" t="s">
        <v>617</v>
      </c>
      <c r="K5042" s="843" t="s">
        <v>402</v>
      </c>
      <c r="L5042" s="841" t="s">
        <v>187</v>
      </c>
      <c r="M5042" s="847" t="s">
        <v>614</v>
      </c>
      <c r="N5042" s="843" t="s">
        <v>452</v>
      </c>
      <c r="O5042" s="841" t="s">
        <v>231</v>
      </c>
      <c r="P5042" s="847" t="s">
        <v>62</v>
      </c>
      <c r="Q5042" s="843" t="s">
        <v>64</v>
      </c>
      <c r="R5042" s="841"/>
      <c r="S5042" s="847"/>
      <c r="T5042" s="843"/>
    </row>
    <row r="5043" spans="1:20" ht="18" hidden="1" customHeight="1">
      <c r="A5043" s="840" t="str" cm="1">
        <f t="array" ref="A5043">IF(INDEX(r_ACTIVEROW,1,COUNTA(r_ACTIVEROW)-2)="N",
       INDEX(r_ACTIVEROW,1,COUNTA(r_ACTIVEROW))&amp;" "&amp;INDEX(r_ACTIVEROW,1,COUNTA(r_ACTIVEROW)-1),
       INDEX(r_ACTIVEROW,1,COUNTA(r_ACTIVEROW)-2)
      )</f>
        <v>DKA6430</v>
      </c>
      <c r="B5043" s="840" t="str" cm="1">
        <f t="array" ref="B5043">INDEX(r_ACTIVEROW,1,COUNTA(r_ACTIVEROW)-1)</f>
        <v>REAR WHEEL SIZE</v>
      </c>
      <c r="C5043" s="841" t="s">
        <v>620</v>
      </c>
      <c r="D5043" s="847" t="s">
        <v>619</v>
      </c>
      <c r="E5043" s="843" t="s">
        <v>621</v>
      </c>
      <c r="F5043" s="841" t="s">
        <v>114</v>
      </c>
      <c r="G5043" s="847" t="s">
        <v>616</v>
      </c>
      <c r="H5043" s="843" t="s">
        <v>382</v>
      </c>
      <c r="I5043" s="841" t="s">
        <v>137</v>
      </c>
      <c r="J5043" s="842" t="s">
        <v>617</v>
      </c>
      <c r="K5043" s="843" t="s">
        <v>402</v>
      </c>
      <c r="L5043" s="841" t="s">
        <v>187</v>
      </c>
      <c r="M5043" s="847" t="s">
        <v>614</v>
      </c>
      <c r="N5043" s="843" t="s">
        <v>452</v>
      </c>
      <c r="O5043" s="841" t="s">
        <v>334</v>
      </c>
      <c r="P5043" s="847" t="s">
        <v>62</v>
      </c>
      <c r="Q5043" s="843" t="s">
        <v>315</v>
      </c>
      <c r="R5043" s="841"/>
      <c r="S5043" s="847"/>
      <c r="T5043" s="843"/>
    </row>
    <row r="5044" spans="1:20" ht="18" hidden="1" customHeight="1">
      <c r="A5044" s="840" t="str" cm="1">
        <f t="array" ref="A5044">IF(INDEX(r_ACTIVEROW,1,COUNTA(r_ACTIVEROW)-2)="N",
       INDEX(r_ACTIVEROW,1,COUNTA(r_ACTIVEROW))&amp;" "&amp;INDEX(r_ACTIVEROW,1,COUNTA(r_ACTIVEROW)-1),
       INDEX(r_ACTIVEROW,1,COUNTA(r_ACTIVEROW)-2)
      )</f>
        <v>DKA6410</v>
      </c>
      <c r="B5044" s="840" t="str" cm="1">
        <f t="array" ref="B5044">INDEX(r_ACTIVEROW,1,COUNTA(r_ACTIVEROW)-1)</f>
        <v>REAR WHEEL SIZE</v>
      </c>
      <c r="C5044" s="841" t="s">
        <v>620</v>
      </c>
      <c r="D5044" s="847" t="s">
        <v>619</v>
      </c>
      <c r="E5044" s="843" t="s">
        <v>621</v>
      </c>
      <c r="F5044" s="841" t="s">
        <v>114</v>
      </c>
      <c r="G5044" s="847" t="s">
        <v>616</v>
      </c>
      <c r="H5044" s="843" t="s">
        <v>382</v>
      </c>
      <c r="I5044" s="841" t="s">
        <v>138</v>
      </c>
      <c r="J5044" s="842" t="s">
        <v>617</v>
      </c>
      <c r="K5044" s="843" t="s">
        <v>377</v>
      </c>
      <c r="L5044" s="841" t="s">
        <v>187</v>
      </c>
      <c r="M5044" s="847" t="s">
        <v>614</v>
      </c>
      <c r="N5044" s="843" t="s">
        <v>452</v>
      </c>
      <c r="O5044" s="841" t="s">
        <v>230</v>
      </c>
      <c r="P5044" s="847" t="s">
        <v>62</v>
      </c>
      <c r="Q5044" s="843" t="s">
        <v>63</v>
      </c>
      <c r="R5044" s="841"/>
      <c r="S5044" s="847"/>
      <c r="T5044" s="843"/>
    </row>
    <row r="5045" spans="1:20" ht="18" hidden="1" customHeight="1">
      <c r="A5045" s="840" t="str" cm="1">
        <f t="array" ref="A5045">IF(INDEX(r_ACTIVEROW,1,COUNTA(r_ACTIVEROW)-2)="N",
       INDEX(r_ACTIVEROW,1,COUNTA(r_ACTIVEROW))&amp;" "&amp;INDEX(r_ACTIVEROW,1,COUNTA(r_ACTIVEROW)-1),
       INDEX(r_ACTIVEROW,1,COUNTA(r_ACTIVEROW)-2)
      )</f>
        <v>DKA6420</v>
      </c>
      <c r="B5045" s="840" t="str" cm="1">
        <f t="array" ref="B5045">INDEX(r_ACTIVEROW,1,COUNTA(r_ACTIVEROW)-1)</f>
        <v>REAR WHEEL SIZE</v>
      </c>
      <c r="C5045" s="841" t="s">
        <v>620</v>
      </c>
      <c r="D5045" s="847" t="s">
        <v>619</v>
      </c>
      <c r="E5045" s="843" t="s">
        <v>621</v>
      </c>
      <c r="F5045" s="841" t="s">
        <v>114</v>
      </c>
      <c r="G5045" s="847" t="s">
        <v>616</v>
      </c>
      <c r="H5045" s="843" t="s">
        <v>382</v>
      </c>
      <c r="I5045" s="841" t="s">
        <v>138</v>
      </c>
      <c r="J5045" s="842" t="s">
        <v>617</v>
      </c>
      <c r="K5045" s="843" t="s">
        <v>377</v>
      </c>
      <c r="L5045" s="841" t="s">
        <v>187</v>
      </c>
      <c r="M5045" s="847" t="s">
        <v>614</v>
      </c>
      <c r="N5045" s="843" t="s">
        <v>452</v>
      </c>
      <c r="O5045" s="841" t="s">
        <v>231</v>
      </c>
      <c r="P5045" s="847" t="s">
        <v>62</v>
      </c>
      <c r="Q5045" s="843" t="s">
        <v>64</v>
      </c>
      <c r="R5045" s="841"/>
      <c r="S5045" s="847"/>
      <c r="T5045" s="843"/>
    </row>
    <row r="5046" spans="1:20" ht="18" hidden="1" customHeight="1">
      <c r="A5046" s="840" t="str" cm="1">
        <f t="array" ref="A5046">IF(INDEX(r_ACTIVEROW,1,COUNTA(r_ACTIVEROW)-2)="N",
       INDEX(r_ACTIVEROW,1,COUNTA(r_ACTIVEROW))&amp;" "&amp;INDEX(r_ACTIVEROW,1,COUNTA(r_ACTIVEROW)-1),
       INDEX(r_ACTIVEROW,1,COUNTA(r_ACTIVEROW)-2)
      )</f>
        <v>DKA6430</v>
      </c>
      <c r="B5046" s="840" t="str" cm="1">
        <f t="array" ref="B5046">INDEX(r_ACTIVEROW,1,COUNTA(r_ACTIVEROW)-1)</f>
        <v>REAR WHEEL SIZE</v>
      </c>
      <c r="C5046" s="841" t="s">
        <v>620</v>
      </c>
      <c r="D5046" s="847" t="s">
        <v>619</v>
      </c>
      <c r="E5046" s="843" t="s">
        <v>621</v>
      </c>
      <c r="F5046" s="841" t="s">
        <v>114</v>
      </c>
      <c r="G5046" s="847" t="s">
        <v>616</v>
      </c>
      <c r="H5046" s="843" t="s">
        <v>382</v>
      </c>
      <c r="I5046" s="841" t="s">
        <v>138</v>
      </c>
      <c r="J5046" s="842" t="s">
        <v>617</v>
      </c>
      <c r="K5046" s="843" t="s">
        <v>377</v>
      </c>
      <c r="L5046" s="841" t="s">
        <v>187</v>
      </c>
      <c r="M5046" s="847" t="s">
        <v>614</v>
      </c>
      <c r="N5046" s="843" t="s">
        <v>452</v>
      </c>
      <c r="O5046" s="841" t="s">
        <v>334</v>
      </c>
      <c r="P5046" s="847" t="s">
        <v>62</v>
      </c>
      <c r="Q5046" s="843" t="s">
        <v>315</v>
      </c>
      <c r="R5046" s="841"/>
      <c r="S5046" s="847"/>
      <c r="T5046" s="843"/>
    </row>
    <row r="5047" spans="1:20" ht="18" hidden="1" customHeight="1">
      <c r="A5047" s="840" t="str" cm="1">
        <f t="array" ref="A5047">IF(INDEX(r_ACTIVEROW,1,COUNTA(r_ACTIVEROW)-2)="N",
       INDEX(r_ACTIVEROW,1,COUNTA(r_ACTIVEROW))&amp;" "&amp;INDEX(r_ACTIVEROW,1,COUNTA(r_ACTIVEROW)-1),
       INDEX(r_ACTIVEROW,1,COUNTA(r_ACTIVEROW)-2)
      )</f>
        <v>DKA6410</v>
      </c>
      <c r="B5047" s="840" t="str" cm="1">
        <f t="array" ref="B5047">INDEX(r_ACTIVEROW,1,COUNTA(r_ACTIVEROW)-1)</f>
        <v>REAR WHEEL SIZE</v>
      </c>
      <c r="C5047" s="841" t="s">
        <v>620</v>
      </c>
      <c r="D5047" s="847" t="s">
        <v>619</v>
      </c>
      <c r="E5047" s="843" t="s">
        <v>621</v>
      </c>
      <c r="F5047" s="841" t="s">
        <v>114</v>
      </c>
      <c r="G5047" s="847" t="s">
        <v>616</v>
      </c>
      <c r="H5047" s="843" t="s">
        <v>382</v>
      </c>
      <c r="I5047" s="841" t="s">
        <v>139</v>
      </c>
      <c r="J5047" s="842" t="s">
        <v>617</v>
      </c>
      <c r="K5047" s="843" t="s">
        <v>411</v>
      </c>
      <c r="L5047" s="841" t="s">
        <v>187</v>
      </c>
      <c r="M5047" s="847" t="s">
        <v>614</v>
      </c>
      <c r="N5047" s="843" t="s">
        <v>452</v>
      </c>
      <c r="O5047" s="841" t="s">
        <v>230</v>
      </c>
      <c r="P5047" s="847" t="s">
        <v>62</v>
      </c>
      <c r="Q5047" s="843" t="s">
        <v>63</v>
      </c>
      <c r="R5047" s="841"/>
      <c r="S5047" s="847"/>
      <c r="T5047" s="843"/>
    </row>
    <row r="5048" spans="1:20" ht="18" hidden="1" customHeight="1">
      <c r="A5048" s="840" t="str" cm="1">
        <f t="array" ref="A5048">IF(INDEX(r_ACTIVEROW,1,COUNTA(r_ACTIVEROW)-2)="N",
       INDEX(r_ACTIVEROW,1,COUNTA(r_ACTIVEROW))&amp;" "&amp;INDEX(r_ACTIVEROW,1,COUNTA(r_ACTIVEROW)-1),
       INDEX(r_ACTIVEROW,1,COUNTA(r_ACTIVEROW)-2)
      )</f>
        <v>DKA6420</v>
      </c>
      <c r="B5048" s="840" t="str" cm="1">
        <f t="array" ref="B5048">INDEX(r_ACTIVEROW,1,COUNTA(r_ACTIVEROW)-1)</f>
        <v>REAR WHEEL SIZE</v>
      </c>
      <c r="C5048" s="841" t="s">
        <v>620</v>
      </c>
      <c r="D5048" s="847" t="s">
        <v>619</v>
      </c>
      <c r="E5048" s="843" t="s">
        <v>621</v>
      </c>
      <c r="F5048" s="841" t="s">
        <v>114</v>
      </c>
      <c r="G5048" s="847" t="s">
        <v>616</v>
      </c>
      <c r="H5048" s="843" t="s">
        <v>382</v>
      </c>
      <c r="I5048" s="841" t="s">
        <v>139</v>
      </c>
      <c r="J5048" s="842" t="s">
        <v>617</v>
      </c>
      <c r="K5048" s="843" t="s">
        <v>411</v>
      </c>
      <c r="L5048" s="841" t="s">
        <v>187</v>
      </c>
      <c r="M5048" s="847" t="s">
        <v>614</v>
      </c>
      <c r="N5048" s="843" t="s">
        <v>452</v>
      </c>
      <c r="O5048" s="841" t="s">
        <v>231</v>
      </c>
      <c r="P5048" s="847" t="s">
        <v>62</v>
      </c>
      <c r="Q5048" s="843" t="s">
        <v>64</v>
      </c>
      <c r="R5048" s="841"/>
      <c r="S5048" s="847"/>
      <c r="T5048" s="843"/>
    </row>
    <row r="5049" spans="1:20" ht="18" hidden="1" customHeight="1">
      <c r="A5049" s="840" t="str" cm="1">
        <f t="array" ref="A5049">IF(INDEX(r_ACTIVEROW,1,COUNTA(r_ACTIVEROW)-2)="N",
       INDEX(r_ACTIVEROW,1,COUNTA(r_ACTIVEROW))&amp;" "&amp;INDEX(r_ACTIVEROW,1,COUNTA(r_ACTIVEROW)-1),
       INDEX(r_ACTIVEROW,1,COUNTA(r_ACTIVEROW)-2)
      )</f>
        <v>DKA6430</v>
      </c>
      <c r="B5049" s="840" t="str" cm="1">
        <f t="array" ref="B5049">INDEX(r_ACTIVEROW,1,COUNTA(r_ACTIVEROW)-1)</f>
        <v>REAR WHEEL SIZE</v>
      </c>
      <c r="C5049" s="841" t="s">
        <v>620</v>
      </c>
      <c r="D5049" s="847" t="s">
        <v>619</v>
      </c>
      <c r="E5049" s="843" t="s">
        <v>621</v>
      </c>
      <c r="F5049" s="841" t="s">
        <v>114</v>
      </c>
      <c r="G5049" s="847" t="s">
        <v>616</v>
      </c>
      <c r="H5049" s="843" t="s">
        <v>382</v>
      </c>
      <c r="I5049" s="841" t="s">
        <v>139</v>
      </c>
      <c r="J5049" s="842" t="s">
        <v>617</v>
      </c>
      <c r="K5049" s="843" t="s">
        <v>411</v>
      </c>
      <c r="L5049" s="841" t="s">
        <v>187</v>
      </c>
      <c r="M5049" s="847" t="s">
        <v>614</v>
      </c>
      <c r="N5049" s="843" t="s">
        <v>452</v>
      </c>
      <c r="O5049" s="841" t="s">
        <v>334</v>
      </c>
      <c r="P5049" s="847" t="s">
        <v>62</v>
      </c>
      <c r="Q5049" s="843" t="s">
        <v>315</v>
      </c>
      <c r="R5049" s="841"/>
      <c r="S5049" s="847"/>
      <c r="T5049" s="843"/>
    </row>
    <row r="5050" spans="1:20" ht="18" hidden="1" customHeight="1">
      <c r="A5050" s="840" t="str" cm="1">
        <f t="array" ref="A5050">IF(INDEX(r_ACTIVEROW,1,COUNTA(r_ACTIVEROW)-2)="N",
       INDEX(r_ACTIVEROW,1,COUNTA(r_ACTIVEROW))&amp;" "&amp;INDEX(r_ACTIVEROW,1,COUNTA(r_ACTIVEROW)-1),
       INDEX(r_ACTIVEROW,1,COUNTA(r_ACTIVEROW)-2)
      )</f>
        <v>DKA6410</v>
      </c>
      <c r="B5050" s="840" t="str" cm="1">
        <f t="array" ref="B5050">INDEX(r_ACTIVEROW,1,COUNTA(r_ACTIVEROW)-1)</f>
        <v>REAR WHEEL SIZE</v>
      </c>
      <c r="C5050" s="841" t="s">
        <v>620</v>
      </c>
      <c r="D5050" s="847" t="s">
        <v>619</v>
      </c>
      <c r="E5050" s="843" t="s">
        <v>621</v>
      </c>
      <c r="F5050" s="841" t="s">
        <v>114</v>
      </c>
      <c r="G5050" s="847" t="s">
        <v>616</v>
      </c>
      <c r="H5050" s="843" t="s">
        <v>382</v>
      </c>
      <c r="I5050" s="841" t="s">
        <v>140</v>
      </c>
      <c r="J5050" s="842" t="s">
        <v>617</v>
      </c>
      <c r="K5050" s="843" t="s">
        <v>378</v>
      </c>
      <c r="L5050" s="841" t="s">
        <v>187</v>
      </c>
      <c r="M5050" s="847" t="s">
        <v>614</v>
      </c>
      <c r="N5050" s="843" t="s">
        <v>452</v>
      </c>
      <c r="O5050" s="841" t="s">
        <v>230</v>
      </c>
      <c r="P5050" s="847" t="s">
        <v>62</v>
      </c>
      <c r="Q5050" s="843" t="s">
        <v>63</v>
      </c>
      <c r="R5050" s="841"/>
      <c r="S5050" s="847"/>
      <c r="T5050" s="843"/>
    </row>
    <row r="5051" spans="1:20" ht="18" hidden="1" customHeight="1">
      <c r="A5051" s="840" t="str" cm="1">
        <f t="array" ref="A5051">IF(INDEX(r_ACTIVEROW,1,COUNTA(r_ACTIVEROW)-2)="N",
       INDEX(r_ACTIVEROW,1,COUNTA(r_ACTIVEROW))&amp;" "&amp;INDEX(r_ACTIVEROW,1,COUNTA(r_ACTIVEROW)-1),
       INDEX(r_ACTIVEROW,1,COUNTA(r_ACTIVEROW)-2)
      )</f>
        <v>DKA6420</v>
      </c>
      <c r="B5051" s="840" t="str" cm="1">
        <f t="array" ref="B5051">INDEX(r_ACTIVEROW,1,COUNTA(r_ACTIVEROW)-1)</f>
        <v>REAR WHEEL SIZE</v>
      </c>
      <c r="C5051" s="841" t="s">
        <v>620</v>
      </c>
      <c r="D5051" s="847" t="s">
        <v>619</v>
      </c>
      <c r="E5051" s="843" t="s">
        <v>621</v>
      </c>
      <c r="F5051" s="841" t="s">
        <v>114</v>
      </c>
      <c r="G5051" s="847" t="s">
        <v>616</v>
      </c>
      <c r="H5051" s="843" t="s">
        <v>382</v>
      </c>
      <c r="I5051" s="841" t="s">
        <v>140</v>
      </c>
      <c r="J5051" s="842" t="s">
        <v>617</v>
      </c>
      <c r="K5051" s="843" t="s">
        <v>378</v>
      </c>
      <c r="L5051" s="841" t="s">
        <v>187</v>
      </c>
      <c r="M5051" s="847" t="s">
        <v>614</v>
      </c>
      <c r="N5051" s="843" t="s">
        <v>452</v>
      </c>
      <c r="O5051" s="841" t="s">
        <v>231</v>
      </c>
      <c r="P5051" s="847" t="s">
        <v>62</v>
      </c>
      <c r="Q5051" s="843" t="s">
        <v>64</v>
      </c>
      <c r="R5051" s="841"/>
      <c r="S5051" s="847"/>
      <c r="T5051" s="843"/>
    </row>
    <row r="5052" spans="1:20" ht="18" hidden="1" customHeight="1">
      <c r="A5052" s="840" t="str" cm="1">
        <f t="array" ref="A5052">IF(INDEX(r_ACTIVEROW,1,COUNTA(r_ACTIVEROW)-2)="N",
       INDEX(r_ACTIVEROW,1,COUNTA(r_ACTIVEROW))&amp;" "&amp;INDEX(r_ACTIVEROW,1,COUNTA(r_ACTIVEROW)-1),
       INDEX(r_ACTIVEROW,1,COUNTA(r_ACTIVEROW)-2)
      )</f>
        <v>DKA6430</v>
      </c>
      <c r="B5052" s="840" t="str" cm="1">
        <f t="array" ref="B5052">INDEX(r_ACTIVEROW,1,COUNTA(r_ACTIVEROW)-1)</f>
        <v>REAR WHEEL SIZE</v>
      </c>
      <c r="C5052" s="841" t="s">
        <v>620</v>
      </c>
      <c r="D5052" s="847" t="s">
        <v>619</v>
      </c>
      <c r="E5052" s="843" t="s">
        <v>621</v>
      </c>
      <c r="F5052" s="841" t="s">
        <v>114</v>
      </c>
      <c r="G5052" s="847" t="s">
        <v>616</v>
      </c>
      <c r="H5052" s="843" t="s">
        <v>382</v>
      </c>
      <c r="I5052" s="841" t="s">
        <v>140</v>
      </c>
      <c r="J5052" s="842" t="s">
        <v>617</v>
      </c>
      <c r="K5052" s="843" t="s">
        <v>378</v>
      </c>
      <c r="L5052" s="841" t="s">
        <v>187</v>
      </c>
      <c r="M5052" s="847" t="s">
        <v>614</v>
      </c>
      <c r="N5052" s="843" t="s">
        <v>452</v>
      </c>
      <c r="O5052" s="841" t="s">
        <v>334</v>
      </c>
      <c r="P5052" s="847" t="s">
        <v>62</v>
      </c>
      <c r="Q5052" s="843" t="s">
        <v>315</v>
      </c>
      <c r="R5052" s="841"/>
      <c r="S5052" s="847"/>
      <c r="T5052" s="843"/>
    </row>
    <row r="5053" spans="1:20" ht="18" hidden="1" customHeight="1">
      <c r="A5053" s="840" t="str" cm="1">
        <f t="array" ref="A5053">IF(INDEX(r_ACTIVEROW,1,COUNTA(r_ACTIVEROW)-2)="N",
       INDEX(r_ACTIVEROW,1,COUNTA(r_ACTIVEROW))&amp;" "&amp;INDEX(r_ACTIVEROW,1,COUNTA(r_ACTIVEROW)-1),
       INDEX(r_ACTIVEROW,1,COUNTA(r_ACTIVEROW)-2)
      )</f>
        <v>DKA6410</v>
      </c>
      <c r="B5053" s="840" t="str" cm="1">
        <f t="array" ref="B5053">INDEX(r_ACTIVEROW,1,COUNTA(r_ACTIVEROW)-1)</f>
        <v>REAR WHEEL SIZE</v>
      </c>
      <c r="C5053" s="841" t="s">
        <v>620</v>
      </c>
      <c r="D5053" s="847" t="s">
        <v>619</v>
      </c>
      <c r="E5053" s="843" t="s">
        <v>621</v>
      </c>
      <c r="F5053" s="841" t="s">
        <v>114</v>
      </c>
      <c r="G5053" s="847" t="s">
        <v>616</v>
      </c>
      <c r="H5053" s="843" t="s">
        <v>382</v>
      </c>
      <c r="I5053" s="841" t="s">
        <v>141</v>
      </c>
      <c r="J5053" s="842" t="s">
        <v>617</v>
      </c>
      <c r="K5053" s="843" t="s">
        <v>412</v>
      </c>
      <c r="L5053" s="841" t="s">
        <v>187</v>
      </c>
      <c r="M5053" s="847" t="s">
        <v>614</v>
      </c>
      <c r="N5053" s="843" t="s">
        <v>452</v>
      </c>
      <c r="O5053" s="841" t="s">
        <v>230</v>
      </c>
      <c r="P5053" s="847" t="s">
        <v>62</v>
      </c>
      <c r="Q5053" s="843" t="s">
        <v>63</v>
      </c>
      <c r="R5053" s="841"/>
      <c r="S5053" s="847"/>
      <c r="T5053" s="843"/>
    </row>
    <row r="5054" spans="1:20" ht="18" hidden="1" customHeight="1">
      <c r="A5054" s="840" t="str" cm="1">
        <f t="array" ref="A5054">IF(INDEX(r_ACTIVEROW,1,COUNTA(r_ACTIVEROW)-2)="N",
       INDEX(r_ACTIVEROW,1,COUNTA(r_ACTIVEROW))&amp;" "&amp;INDEX(r_ACTIVEROW,1,COUNTA(r_ACTIVEROW)-1),
       INDEX(r_ACTIVEROW,1,COUNTA(r_ACTIVEROW)-2)
      )</f>
        <v>DKA6420</v>
      </c>
      <c r="B5054" s="840" t="str" cm="1">
        <f t="array" ref="B5054">INDEX(r_ACTIVEROW,1,COUNTA(r_ACTIVEROW)-1)</f>
        <v>REAR WHEEL SIZE</v>
      </c>
      <c r="C5054" s="841" t="s">
        <v>620</v>
      </c>
      <c r="D5054" s="847" t="s">
        <v>619</v>
      </c>
      <c r="E5054" s="843" t="s">
        <v>621</v>
      </c>
      <c r="F5054" s="841" t="s">
        <v>114</v>
      </c>
      <c r="G5054" s="847" t="s">
        <v>616</v>
      </c>
      <c r="H5054" s="843" t="s">
        <v>382</v>
      </c>
      <c r="I5054" s="841" t="s">
        <v>141</v>
      </c>
      <c r="J5054" s="842" t="s">
        <v>617</v>
      </c>
      <c r="K5054" s="843" t="s">
        <v>412</v>
      </c>
      <c r="L5054" s="841" t="s">
        <v>187</v>
      </c>
      <c r="M5054" s="847" t="s">
        <v>614</v>
      </c>
      <c r="N5054" s="843" t="s">
        <v>452</v>
      </c>
      <c r="O5054" s="841" t="s">
        <v>231</v>
      </c>
      <c r="P5054" s="847" t="s">
        <v>62</v>
      </c>
      <c r="Q5054" s="843" t="s">
        <v>64</v>
      </c>
      <c r="R5054" s="841"/>
      <c r="S5054" s="847"/>
      <c r="T5054" s="843"/>
    </row>
    <row r="5055" spans="1:20" ht="18" hidden="1" customHeight="1">
      <c r="A5055" s="840" t="str" cm="1">
        <f t="array" ref="A5055">IF(INDEX(r_ACTIVEROW,1,COUNTA(r_ACTIVEROW)-2)="N",
       INDEX(r_ACTIVEROW,1,COUNTA(r_ACTIVEROW))&amp;" "&amp;INDEX(r_ACTIVEROW,1,COUNTA(r_ACTIVEROW)-1),
       INDEX(r_ACTIVEROW,1,COUNTA(r_ACTIVEROW)-2)
      )</f>
        <v>DKA6430</v>
      </c>
      <c r="B5055" s="840" t="str" cm="1">
        <f t="array" ref="B5055">INDEX(r_ACTIVEROW,1,COUNTA(r_ACTIVEROW)-1)</f>
        <v>REAR WHEEL SIZE</v>
      </c>
      <c r="C5055" s="841" t="s">
        <v>620</v>
      </c>
      <c r="D5055" s="847" t="s">
        <v>619</v>
      </c>
      <c r="E5055" s="843" t="s">
        <v>621</v>
      </c>
      <c r="F5055" s="841" t="s">
        <v>114</v>
      </c>
      <c r="G5055" s="847" t="s">
        <v>616</v>
      </c>
      <c r="H5055" s="843" t="s">
        <v>382</v>
      </c>
      <c r="I5055" s="841" t="s">
        <v>141</v>
      </c>
      <c r="J5055" s="842" t="s">
        <v>617</v>
      </c>
      <c r="K5055" s="843" t="s">
        <v>412</v>
      </c>
      <c r="L5055" s="841" t="s">
        <v>187</v>
      </c>
      <c r="M5055" s="847" t="s">
        <v>614</v>
      </c>
      <c r="N5055" s="843" t="s">
        <v>452</v>
      </c>
      <c r="O5055" s="841" t="s">
        <v>334</v>
      </c>
      <c r="P5055" s="847" t="s">
        <v>62</v>
      </c>
      <c r="Q5055" s="843" t="s">
        <v>315</v>
      </c>
      <c r="R5055" s="841"/>
      <c r="S5055" s="847"/>
      <c r="T5055" s="843"/>
    </row>
    <row r="5056" spans="1:20" ht="18" hidden="1" customHeight="1">
      <c r="A5056" s="840" t="str" cm="1">
        <f t="array" ref="A5056">IF(INDEX(r_ACTIVEROW,1,COUNTA(r_ACTIVEROW)-2)="N",
       INDEX(r_ACTIVEROW,1,COUNTA(r_ACTIVEROW))&amp;" "&amp;INDEX(r_ACTIVEROW,1,COUNTA(r_ACTIVEROW)-1),
       INDEX(r_ACTIVEROW,1,COUNTA(r_ACTIVEROW)-2)
      )</f>
        <v>DKA6410</v>
      </c>
      <c r="B5056" s="840" t="str" cm="1">
        <f t="array" ref="B5056">INDEX(r_ACTIVEROW,1,COUNTA(r_ACTIVEROW)-1)</f>
        <v>REAR WHEEL SIZE</v>
      </c>
      <c r="C5056" s="841" t="s">
        <v>620</v>
      </c>
      <c r="D5056" s="847" t="s">
        <v>619</v>
      </c>
      <c r="E5056" s="843" t="s">
        <v>621</v>
      </c>
      <c r="F5056" s="841" t="s">
        <v>114</v>
      </c>
      <c r="G5056" s="847" t="s">
        <v>616</v>
      </c>
      <c r="H5056" s="843" t="s">
        <v>382</v>
      </c>
      <c r="I5056" s="841" t="s">
        <v>142</v>
      </c>
      <c r="J5056" s="842" t="s">
        <v>617</v>
      </c>
      <c r="K5056" s="843" t="s">
        <v>379</v>
      </c>
      <c r="L5056" s="841" t="s">
        <v>187</v>
      </c>
      <c r="M5056" s="847" t="s">
        <v>614</v>
      </c>
      <c r="N5056" s="843" t="s">
        <v>452</v>
      </c>
      <c r="O5056" s="841" t="s">
        <v>230</v>
      </c>
      <c r="P5056" s="847" t="s">
        <v>62</v>
      </c>
      <c r="Q5056" s="843" t="s">
        <v>63</v>
      </c>
      <c r="R5056" s="841"/>
      <c r="S5056" s="847"/>
      <c r="T5056" s="843"/>
    </row>
    <row r="5057" spans="1:20" ht="18" hidden="1" customHeight="1">
      <c r="A5057" s="840" t="str" cm="1">
        <f t="array" ref="A5057">IF(INDEX(r_ACTIVEROW,1,COUNTA(r_ACTIVEROW)-2)="N",
       INDEX(r_ACTIVEROW,1,COUNTA(r_ACTIVEROW))&amp;" "&amp;INDEX(r_ACTIVEROW,1,COUNTA(r_ACTIVEROW)-1),
       INDEX(r_ACTIVEROW,1,COUNTA(r_ACTIVEROW)-2)
      )</f>
        <v>DKA6420</v>
      </c>
      <c r="B5057" s="840" t="str" cm="1">
        <f t="array" ref="B5057">INDEX(r_ACTIVEROW,1,COUNTA(r_ACTIVEROW)-1)</f>
        <v>REAR WHEEL SIZE</v>
      </c>
      <c r="C5057" s="841" t="s">
        <v>620</v>
      </c>
      <c r="D5057" s="847" t="s">
        <v>619</v>
      </c>
      <c r="E5057" s="843" t="s">
        <v>621</v>
      </c>
      <c r="F5057" s="841" t="s">
        <v>114</v>
      </c>
      <c r="G5057" s="847" t="s">
        <v>616</v>
      </c>
      <c r="H5057" s="843" t="s">
        <v>382</v>
      </c>
      <c r="I5057" s="841" t="s">
        <v>142</v>
      </c>
      <c r="J5057" s="842" t="s">
        <v>617</v>
      </c>
      <c r="K5057" s="843" t="s">
        <v>379</v>
      </c>
      <c r="L5057" s="841" t="s">
        <v>187</v>
      </c>
      <c r="M5057" s="847" t="s">
        <v>614</v>
      </c>
      <c r="N5057" s="843" t="s">
        <v>452</v>
      </c>
      <c r="O5057" s="841" t="s">
        <v>231</v>
      </c>
      <c r="P5057" s="847" t="s">
        <v>62</v>
      </c>
      <c r="Q5057" s="843" t="s">
        <v>64</v>
      </c>
      <c r="R5057" s="841"/>
      <c r="S5057" s="847"/>
      <c r="T5057" s="843"/>
    </row>
    <row r="5058" spans="1:20" ht="18" hidden="1" customHeight="1">
      <c r="A5058" s="840" t="str" cm="1">
        <f t="array" ref="A5058">IF(INDEX(r_ACTIVEROW,1,COUNTA(r_ACTIVEROW)-2)="N",
       INDEX(r_ACTIVEROW,1,COUNTA(r_ACTIVEROW))&amp;" "&amp;INDEX(r_ACTIVEROW,1,COUNTA(r_ACTIVEROW)-1),
       INDEX(r_ACTIVEROW,1,COUNTA(r_ACTIVEROW)-2)
      )</f>
        <v>DKA6430</v>
      </c>
      <c r="B5058" s="840" t="str" cm="1">
        <f t="array" ref="B5058">INDEX(r_ACTIVEROW,1,COUNTA(r_ACTIVEROW)-1)</f>
        <v>REAR WHEEL SIZE</v>
      </c>
      <c r="C5058" s="841" t="s">
        <v>620</v>
      </c>
      <c r="D5058" s="847" t="s">
        <v>619</v>
      </c>
      <c r="E5058" s="843" t="s">
        <v>621</v>
      </c>
      <c r="F5058" s="841" t="s">
        <v>114</v>
      </c>
      <c r="G5058" s="847" t="s">
        <v>616</v>
      </c>
      <c r="H5058" s="843" t="s">
        <v>382</v>
      </c>
      <c r="I5058" s="841" t="s">
        <v>142</v>
      </c>
      <c r="J5058" s="842" t="s">
        <v>617</v>
      </c>
      <c r="K5058" s="843" t="s">
        <v>379</v>
      </c>
      <c r="L5058" s="841" t="s">
        <v>187</v>
      </c>
      <c r="M5058" s="847" t="s">
        <v>614</v>
      </c>
      <c r="N5058" s="843" t="s">
        <v>452</v>
      </c>
      <c r="O5058" s="841" t="s">
        <v>334</v>
      </c>
      <c r="P5058" s="847" t="s">
        <v>62</v>
      </c>
      <c r="Q5058" s="843" t="s">
        <v>315</v>
      </c>
      <c r="R5058" s="841"/>
      <c r="S5058" s="847"/>
      <c r="T5058" s="843"/>
    </row>
    <row r="5059" spans="1:20" ht="18" hidden="1" customHeight="1">
      <c r="A5059" s="840" t="str" cm="1">
        <f t="array" ref="A5059">IF(INDEX(r_ACTIVEROW,1,COUNTA(r_ACTIVEROW)-2)="N",
       INDEX(r_ACTIVEROW,1,COUNTA(r_ACTIVEROW))&amp;" "&amp;INDEX(r_ACTIVEROW,1,COUNTA(r_ACTIVEROW)-1),
       INDEX(r_ACTIVEROW,1,COUNTA(r_ACTIVEROW)-2)
      )</f>
        <v>DKA6410</v>
      </c>
      <c r="B5059" s="840" t="str" cm="1">
        <f t="array" ref="B5059">INDEX(r_ACTIVEROW,1,COUNTA(r_ACTIVEROW)-1)</f>
        <v>REAR WHEEL SIZE</v>
      </c>
      <c r="C5059" s="841" t="s">
        <v>620</v>
      </c>
      <c r="D5059" s="847" t="s">
        <v>619</v>
      </c>
      <c r="E5059" s="843" t="s">
        <v>621</v>
      </c>
      <c r="F5059" s="841" t="s">
        <v>114</v>
      </c>
      <c r="G5059" s="847" t="s">
        <v>616</v>
      </c>
      <c r="H5059" s="843" t="s">
        <v>382</v>
      </c>
      <c r="I5059" s="841" t="s">
        <v>143</v>
      </c>
      <c r="J5059" s="842" t="s">
        <v>617</v>
      </c>
      <c r="K5059" s="843" t="s">
        <v>386</v>
      </c>
      <c r="L5059" s="841" t="s">
        <v>187</v>
      </c>
      <c r="M5059" s="847" t="s">
        <v>614</v>
      </c>
      <c r="N5059" s="843" t="s">
        <v>452</v>
      </c>
      <c r="O5059" s="841" t="s">
        <v>230</v>
      </c>
      <c r="P5059" s="847" t="s">
        <v>62</v>
      </c>
      <c r="Q5059" s="843" t="s">
        <v>63</v>
      </c>
      <c r="R5059" s="841"/>
      <c r="S5059" s="847"/>
      <c r="T5059" s="843"/>
    </row>
    <row r="5060" spans="1:20" ht="18" hidden="1" customHeight="1">
      <c r="A5060" s="840" t="str" cm="1">
        <f t="array" ref="A5060">IF(INDEX(r_ACTIVEROW,1,COUNTA(r_ACTIVEROW)-2)="N",
       INDEX(r_ACTIVEROW,1,COUNTA(r_ACTIVEROW))&amp;" "&amp;INDEX(r_ACTIVEROW,1,COUNTA(r_ACTIVEROW)-1),
       INDEX(r_ACTIVEROW,1,COUNTA(r_ACTIVEROW)-2)
      )</f>
        <v>DKA6420</v>
      </c>
      <c r="B5060" s="840" t="str" cm="1">
        <f t="array" ref="B5060">INDEX(r_ACTIVEROW,1,COUNTA(r_ACTIVEROW)-1)</f>
        <v>REAR WHEEL SIZE</v>
      </c>
      <c r="C5060" s="841" t="s">
        <v>620</v>
      </c>
      <c r="D5060" s="847" t="s">
        <v>619</v>
      </c>
      <c r="E5060" s="843" t="s">
        <v>621</v>
      </c>
      <c r="F5060" s="841" t="s">
        <v>114</v>
      </c>
      <c r="G5060" s="847" t="s">
        <v>616</v>
      </c>
      <c r="H5060" s="843" t="s">
        <v>382</v>
      </c>
      <c r="I5060" s="841" t="s">
        <v>143</v>
      </c>
      <c r="J5060" s="842" t="s">
        <v>617</v>
      </c>
      <c r="K5060" s="843" t="s">
        <v>386</v>
      </c>
      <c r="L5060" s="841" t="s">
        <v>187</v>
      </c>
      <c r="M5060" s="847" t="s">
        <v>614</v>
      </c>
      <c r="N5060" s="843" t="s">
        <v>452</v>
      </c>
      <c r="O5060" s="841" t="s">
        <v>231</v>
      </c>
      <c r="P5060" s="847" t="s">
        <v>62</v>
      </c>
      <c r="Q5060" s="843" t="s">
        <v>64</v>
      </c>
      <c r="R5060" s="841"/>
      <c r="S5060" s="847"/>
      <c r="T5060" s="843"/>
    </row>
    <row r="5061" spans="1:20" ht="18" hidden="1" customHeight="1">
      <c r="A5061" s="840" t="str" cm="1">
        <f t="array" ref="A5061">IF(INDEX(r_ACTIVEROW,1,COUNTA(r_ACTIVEROW)-2)="N",
       INDEX(r_ACTIVEROW,1,COUNTA(r_ACTIVEROW))&amp;" "&amp;INDEX(r_ACTIVEROW,1,COUNTA(r_ACTIVEROW)-1),
       INDEX(r_ACTIVEROW,1,COUNTA(r_ACTIVEROW)-2)
      )</f>
        <v>DKA6430</v>
      </c>
      <c r="B5061" s="840" t="str" cm="1">
        <f t="array" ref="B5061">INDEX(r_ACTIVEROW,1,COUNTA(r_ACTIVEROW)-1)</f>
        <v>REAR WHEEL SIZE</v>
      </c>
      <c r="C5061" s="841" t="s">
        <v>620</v>
      </c>
      <c r="D5061" s="847" t="s">
        <v>619</v>
      </c>
      <c r="E5061" s="843" t="s">
        <v>621</v>
      </c>
      <c r="F5061" s="841" t="s">
        <v>114</v>
      </c>
      <c r="G5061" s="847" t="s">
        <v>616</v>
      </c>
      <c r="H5061" s="843" t="s">
        <v>382</v>
      </c>
      <c r="I5061" s="841" t="s">
        <v>143</v>
      </c>
      <c r="J5061" s="842" t="s">
        <v>617</v>
      </c>
      <c r="K5061" s="843" t="s">
        <v>386</v>
      </c>
      <c r="L5061" s="841" t="s">
        <v>187</v>
      </c>
      <c r="M5061" s="847" t="s">
        <v>614</v>
      </c>
      <c r="N5061" s="843" t="s">
        <v>452</v>
      </c>
      <c r="O5061" s="841" t="s">
        <v>334</v>
      </c>
      <c r="P5061" s="847" t="s">
        <v>62</v>
      </c>
      <c r="Q5061" s="843" t="s">
        <v>315</v>
      </c>
      <c r="R5061" s="841"/>
      <c r="S5061" s="847"/>
      <c r="T5061" s="843"/>
    </row>
    <row r="5062" spans="1:20" ht="18" hidden="1" customHeight="1">
      <c r="A5062" s="840" t="str" cm="1">
        <f t="array" ref="A5062">IF(INDEX(r_ACTIVEROW,1,COUNTA(r_ACTIVEROW)-2)="N",
       INDEX(r_ACTIVEROW,1,COUNTA(r_ACTIVEROW))&amp;" "&amp;INDEX(r_ACTIVEROW,1,COUNTA(r_ACTIVEROW)-1),
       INDEX(r_ACTIVEROW,1,COUNTA(r_ACTIVEROW)-2)
      )</f>
        <v>DKA6410</v>
      </c>
      <c r="B5062" s="840" t="str" cm="1">
        <f t="array" ref="B5062">INDEX(r_ACTIVEROW,1,COUNTA(r_ACTIVEROW)-1)</f>
        <v>REAR WHEEL SIZE</v>
      </c>
      <c r="C5062" s="841" t="s">
        <v>620</v>
      </c>
      <c r="D5062" s="847" t="s">
        <v>619</v>
      </c>
      <c r="E5062" s="843" t="s">
        <v>621</v>
      </c>
      <c r="F5062" s="841" t="s">
        <v>114</v>
      </c>
      <c r="G5062" s="847" t="s">
        <v>616</v>
      </c>
      <c r="H5062" s="843" t="s">
        <v>382</v>
      </c>
      <c r="I5062" s="841" t="s">
        <v>144</v>
      </c>
      <c r="J5062" s="842" t="s">
        <v>617</v>
      </c>
      <c r="K5062" s="843" t="s">
        <v>380</v>
      </c>
      <c r="L5062" s="841" t="s">
        <v>187</v>
      </c>
      <c r="M5062" s="847" t="s">
        <v>614</v>
      </c>
      <c r="N5062" s="843" t="s">
        <v>452</v>
      </c>
      <c r="O5062" s="841" t="s">
        <v>230</v>
      </c>
      <c r="P5062" s="847" t="s">
        <v>62</v>
      </c>
      <c r="Q5062" s="843" t="s">
        <v>63</v>
      </c>
      <c r="R5062" s="841"/>
      <c r="S5062" s="847"/>
      <c r="T5062" s="843"/>
    </row>
    <row r="5063" spans="1:20" ht="18" hidden="1" customHeight="1">
      <c r="A5063" s="840" t="str" cm="1">
        <f t="array" ref="A5063">IF(INDEX(r_ACTIVEROW,1,COUNTA(r_ACTIVEROW)-2)="N",
       INDEX(r_ACTIVEROW,1,COUNTA(r_ACTIVEROW))&amp;" "&amp;INDEX(r_ACTIVEROW,1,COUNTA(r_ACTIVEROW)-1),
       INDEX(r_ACTIVEROW,1,COUNTA(r_ACTIVEROW)-2)
      )</f>
        <v>DKA6420</v>
      </c>
      <c r="B5063" s="840" t="str" cm="1">
        <f t="array" ref="B5063">INDEX(r_ACTIVEROW,1,COUNTA(r_ACTIVEROW)-1)</f>
        <v>REAR WHEEL SIZE</v>
      </c>
      <c r="C5063" s="841" t="s">
        <v>620</v>
      </c>
      <c r="D5063" s="847" t="s">
        <v>619</v>
      </c>
      <c r="E5063" s="843" t="s">
        <v>621</v>
      </c>
      <c r="F5063" s="841" t="s">
        <v>114</v>
      </c>
      <c r="G5063" s="847" t="s">
        <v>616</v>
      </c>
      <c r="H5063" s="843" t="s">
        <v>382</v>
      </c>
      <c r="I5063" s="841" t="s">
        <v>144</v>
      </c>
      <c r="J5063" s="842" t="s">
        <v>617</v>
      </c>
      <c r="K5063" s="843" t="s">
        <v>380</v>
      </c>
      <c r="L5063" s="841" t="s">
        <v>187</v>
      </c>
      <c r="M5063" s="847" t="s">
        <v>614</v>
      </c>
      <c r="N5063" s="843" t="s">
        <v>452</v>
      </c>
      <c r="O5063" s="841" t="s">
        <v>231</v>
      </c>
      <c r="P5063" s="847" t="s">
        <v>62</v>
      </c>
      <c r="Q5063" s="843" t="s">
        <v>64</v>
      </c>
      <c r="R5063" s="841"/>
      <c r="S5063" s="847"/>
      <c r="T5063" s="843"/>
    </row>
    <row r="5064" spans="1:20" ht="18" hidden="1" customHeight="1">
      <c r="A5064" s="840" t="str" cm="1">
        <f t="array" ref="A5064">IF(INDEX(r_ACTIVEROW,1,COUNTA(r_ACTIVEROW)-2)="N",
       INDEX(r_ACTIVEROW,1,COUNTA(r_ACTIVEROW))&amp;" "&amp;INDEX(r_ACTIVEROW,1,COUNTA(r_ACTIVEROW)-1),
       INDEX(r_ACTIVEROW,1,COUNTA(r_ACTIVEROW)-2)
      )</f>
        <v>DKA6430</v>
      </c>
      <c r="B5064" s="840" t="str" cm="1">
        <f t="array" ref="B5064">INDEX(r_ACTIVEROW,1,COUNTA(r_ACTIVEROW)-1)</f>
        <v>REAR WHEEL SIZE</v>
      </c>
      <c r="C5064" s="841" t="s">
        <v>620</v>
      </c>
      <c r="D5064" s="847" t="s">
        <v>619</v>
      </c>
      <c r="E5064" s="843" t="s">
        <v>621</v>
      </c>
      <c r="F5064" s="841" t="s">
        <v>114</v>
      </c>
      <c r="G5064" s="847" t="s">
        <v>616</v>
      </c>
      <c r="H5064" s="843" t="s">
        <v>382</v>
      </c>
      <c r="I5064" s="841" t="s">
        <v>144</v>
      </c>
      <c r="J5064" s="842" t="s">
        <v>617</v>
      </c>
      <c r="K5064" s="843" t="s">
        <v>380</v>
      </c>
      <c r="L5064" s="841" t="s">
        <v>187</v>
      </c>
      <c r="M5064" s="847" t="s">
        <v>614</v>
      </c>
      <c r="N5064" s="843" t="s">
        <v>452</v>
      </c>
      <c r="O5064" s="841" t="s">
        <v>334</v>
      </c>
      <c r="P5064" s="847" t="s">
        <v>62</v>
      </c>
      <c r="Q5064" s="843" t="s">
        <v>315</v>
      </c>
      <c r="R5064" s="841"/>
      <c r="S5064" s="847"/>
      <c r="T5064" s="843"/>
    </row>
    <row r="5065" spans="1:20" ht="18" hidden="1" customHeight="1">
      <c r="A5065" s="840" t="str" cm="1">
        <f t="array" ref="A5065">IF(INDEX(r_ACTIVEROW,1,COUNTA(r_ACTIVEROW)-2)="N",
       INDEX(r_ACTIVEROW,1,COUNTA(r_ACTIVEROW))&amp;" "&amp;INDEX(r_ACTIVEROW,1,COUNTA(r_ACTIVEROW)-1),
       INDEX(r_ACTIVEROW,1,COUNTA(r_ACTIVEROW)-2)
      )</f>
        <v>DKA6410</v>
      </c>
      <c r="B5065" s="840" t="str" cm="1">
        <f t="array" ref="B5065">INDEX(r_ACTIVEROW,1,COUNTA(r_ACTIVEROW)-1)</f>
        <v>REAR WHEEL SIZE</v>
      </c>
      <c r="C5065" s="841" t="s">
        <v>620</v>
      </c>
      <c r="D5065" s="847" t="s">
        <v>619</v>
      </c>
      <c r="E5065" s="843" t="s">
        <v>621</v>
      </c>
      <c r="F5065" s="841" t="s">
        <v>114</v>
      </c>
      <c r="G5065" s="847" t="s">
        <v>616</v>
      </c>
      <c r="H5065" s="843" t="s">
        <v>382</v>
      </c>
      <c r="I5065" s="841" t="s">
        <v>145</v>
      </c>
      <c r="J5065" s="842" t="s">
        <v>617</v>
      </c>
      <c r="K5065" s="843" t="s">
        <v>407</v>
      </c>
      <c r="L5065" s="841" t="s">
        <v>187</v>
      </c>
      <c r="M5065" s="847" t="s">
        <v>614</v>
      </c>
      <c r="N5065" s="843" t="s">
        <v>452</v>
      </c>
      <c r="O5065" s="841" t="s">
        <v>230</v>
      </c>
      <c r="P5065" s="847" t="s">
        <v>62</v>
      </c>
      <c r="Q5065" s="843" t="s">
        <v>63</v>
      </c>
      <c r="R5065" s="841"/>
      <c r="S5065" s="847"/>
      <c r="T5065" s="843"/>
    </row>
    <row r="5066" spans="1:20" ht="18" hidden="1" customHeight="1">
      <c r="A5066" s="840" t="str" cm="1">
        <f t="array" ref="A5066">IF(INDEX(r_ACTIVEROW,1,COUNTA(r_ACTIVEROW)-2)="N",
       INDEX(r_ACTIVEROW,1,COUNTA(r_ACTIVEROW))&amp;" "&amp;INDEX(r_ACTIVEROW,1,COUNTA(r_ACTIVEROW)-1),
       INDEX(r_ACTIVEROW,1,COUNTA(r_ACTIVEROW)-2)
      )</f>
        <v>DKA6420</v>
      </c>
      <c r="B5066" s="840" t="str" cm="1">
        <f t="array" ref="B5066">INDEX(r_ACTIVEROW,1,COUNTA(r_ACTIVEROW)-1)</f>
        <v>REAR WHEEL SIZE</v>
      </c>
      <c r="C5066" s="841" t="s">
        <v>620</v>
      </c>
      <c r="D5066" s="847" t="s">
        <v>619</v>
      </c>
      <c r="E5066" s="843" t="s">
        <v>621</v>
      </c>
      <c r="F5066" s="841" t="s">
        <v>114</v>
      </c>
      <c r="G5066" s="847" t="s">
        <v>616</v>
      </c>
      <c r="H5066" s="843" t="s">
        <v>382</v>
      </c>
      <c r="I5066" s="841" t="s">
        <v>145</v>
      </c>
      <c r="J5066" s="842" t="s">
        <v>617</v>
      </c>
      <c r="K5066" s="843" t="s">
        <v>407</v>
      </c>
      <c r="L5066" s="841" t="s">
        <v>187</v>
      </c>
      <c r="M5066" s="847" t="s">
        <v>614</v>
      </c>
      <c r="N5066" s="843" t="s">
        <v>452</v>
      </c>
      <c r="O5066" s="841" t="s">
        <v>231</v>
      </c>
      <c r="P5066" s="847" t="s">
        <v>62</v>
      </c>
      <c r="Q5066" s="843" t="s">
        <v>64</v>
      </c>
      <c r="R5066" s="841"/>
      <c r="S5066" s="847"/>
      <c r="T5066" s="843"/>
    </row>
    <row r="5067" spans="1:20" ht="18" hidden="1" customHeight="1">
      <c r="A5067" s="840" t="str" cm="1">
        <f t="array" ref="A5067">IF(INDEX(r_ACTIVEROW,1,COUNTA(r_ACTIVEROW)-2)="N",
       INDEX(r_ACTIVEROW,1,COUNTA(r_ACTIVEROW))&amp;" "&amp;INDEX(r_ACTIVEROW,1,COUNTA(r_ACTIVEROW)-1),
       INDEX(r_ACTIVEROW,1,COUNTA(r_ACTIVEROW)-2)
      )</f>
        <v>DKA6430</v>
      </c>
      <c r="B5067" s="840" t="str" cm="1">
        <f t="array" ref="B5067">INDEX(r_ACTIVEROW,1,COUNTA(r_ACTIVEROW)-1)</f>
        <v>REAR WHEEL SIZE</v>
      </c>
      <c r="C5067" s="841" t="s">
        <v>620</v>
      </c>
      <c r="D5067" s="847" t="s">
        <v>619</v>
      </c>
      <c r="E5067" s="843" t="s">
        <v>621</v>
      </c>
      <c r="F5067" s="841" t="s">
        <v>114</v>
      </c>
      <c r="G5067" s="847" t="s">
        <v>616</v>
      </c>
      <c r="H5067" s="843" t="s">
        <v>382</v>
      </c>
      <c r="I5067" s="841" t="s">
        <v>145</v>
      </c>
      <c r="J5067" s="842" t="s">
        <v>617</v>
      </c>
      <c r="K5067" s="843" t="s">
        <v>407</v>
      </c>
      <c r="L5067" s="841" t="s">
        <v>187</v>
      </c>
      <c r="M5067" s="847" t="s">
        <v>614</v>
      </c>
      <c r="N5067" s="843" t="s">
        <v>452</v>
      </c>
      <c r="O5067" s="841" t="s">
        <v>334</v>
      </c>
      <c r="P5067" s="847" t="s">
        <v>62</v>
      </c>
      <c r="Q5067" s="843" t="s">
        <v>315</v>
      </c>
      <c r="R5067" s="841"/>
      <c r="S5067" s="847"/>
      <c r="T5067" s="843"/>
    </row>
    <row r="5068" spans="1:20" ht="18" hidden="1" customHeight="1">
      <c r="A5068" s="840" t="str" cm="1">
        <f t="array" ref="A5068">IF(INDEX(r_ACTIVEROW,1,COUNTA(r_ACTIVEROW)-2)="N",
       INDEX(r_ACTIVEROW,1,COUNTA(r_ACTIVEROW))&amp;" "&amp;INDEX(r_ACTIVEROW,1,COUNTA(r_ACTIVEROW)-1),
       INDEX(r_ACTIVEROW,1,COUNTA(r_ACTIVEROW)-2)
      )</f>
        <v>DKA6410</v>
      </c>
      <c r="B5068" s="840" t="str" cm="1">
        <f t="array" ref="B5068">INDEX(r_ACTIVEROW,1,COUNTA(r_ACTIVEROW)-1)</f>
        <v>REAR WHEEL SIZE</v>
      </c>
      <c r="C5068" s="841" t="s">
        <v>620</v>
      </c>
      <c r="D5068" s="847" t="s">
        <v>619</v>
      </c>
      <c r="E5068" s="843" t="s">
        <v>621</v>
      </c>
      <c r="F5068" s="841" t="s">
        <v>114</v>
      </c>
      <c r="G5068" s="847" t="s">
        <v>616</v>
      </c>
      <c r="H5068" s="843" t="s">
        <v>382</v>
      </c>
      <c r="I5068" s="841" t="s">
        <v>146</v>
      </c>
      <c r="J5068" s="842" t="s">
        <v>617</v>
      </c>
      <c r="K5068" s="843" t="s">
        <v>381</v>
      </c>
      <c r="L5068" s="841" t="s">
        <v>187</v>
      </c>
      <c r="M5068" s="847" t="s">
        <v>614</v>
      </c>
      <c r="N5068" s="843" t="s">
        <v>452</v>
      </c>
      <c r="O5068" s="841" t="s">
        <v>230</v>
      </c>
      <c r="P5068" s="847" t="s">
        <v>62</v>
      </c>
      <c r="Q5068" s="843" t="s">
        <v>63</v>
      </c>
      <c r="R5068" s="841"/>
      <c r="S5068" s="847"/>
      <c r="T5068" s="843"/>
    </row>
    <row r="5069" spans="1:20" ht="18" hidden="1" customHeight="1">
      <c r="A5069" s="840" t="str" cm="1">
        <f t="array" ref="A5069">IF(INDEX(r_ACTIVEROW,1,COUNTA(r_ACTIVEROW)-2)="N",
       INDEX(r_ACTIVEROW,1,COUNTA(r_ACTIVEROW))&amp;" "&amp;INDEX(r_ACTIVEROW,1,COUNTA(r_ACTIVEROW)-1),
       INDEX(r_ACTIVEROW,1,COUNTA(r_ACTIVEROW)-2)
      )</f>
        <v>DKA6420</v>
      </c>
      <c r="B5069" s="840" t="str" cm="1">
        <f t="array" ref="B5069">INDEX(r_ACTIVEROW,1,COUNTA(r_ACTIVEROW)-1)</f>
        <v>REAR WHEEL SIZE</v>
      </c>
      <c r="C5069" s="841" t="s">
        <v>620</v>
      </c>
      <c r="D5069" s="847" t="s">
        <v>619</v>
      </c>
      <c r="E5069" s="843" t="s">
        <v>621</v>
      </c>
      <c r="F5069" s="841" t="s">
        <v>114</v>
      </c>
      <c r="G5069" s="847" t="s">
        <v>616</v>
      </c>
      <c r="H5069" s="843" t="s">
        <v>382</v>
      </c>
      <c r="I5069" s="841" t="s">
        <v>146</v>
      </c>
      <c r="J5069" s="842" t="s">
        <v>617</v>
      </c>
      <c r="K5069" s="843" t="s">
        <v>381</v>
      </c>
      <c r="L5069" s="841" t="s">
        <v>187</v>
      </c>
      <c r="M5069" s="847" t="s">
        <v>614</v>
      </c>
      <c r="N5069" s="843" t="s">
        <v>452</v>
      </c>
      <c r="O5069" s="841" t="s">
        <v>231</v>
      </c>
      <c r="P5069" s="847" t="s">
        <v>62</v>
      </c>
      <c r="Q5069" s="843" t="s">
        <v>64</v>
      </c>
      <c r="R5069" s="841"/>
      <c r="S5069" s="847"/>
      <c r="T5069" s="843"/>
    </row>
    <row r="5070" spans="1:20" ht="18" hidden="1" customHeight="1">
      <c r="A5070" s="840" t="str" cm="1">
        <f t="array" ref="A5070">IF(INDEX(r_ACTIVEROW,1,COUNTA(r_ACTIVEROW)-2)="N",
       INDEX(r_ACTIVEROW,1,COUNTA(r_ACTIVEROW))&amp;" "&amp;INDEX(r_ACTIVEROW,1,COUNTA(r_ACTIVEROW)-1),
       INDEX(r_ACTIVEROW,1,COUNTA(r_ACTIVEROW)-2)
      )</f>
        <v>DKA6430</v>
      </c>
      <c r="B5070" s="840" t="str" cm="1">
        <f t="array" ref="B5070">INDEX(r_ACTIVEROW,1,COUNTA(r_ACTIVEROW)-1)</f>
        <v>REAR WHEEL SIZE</v>
      </c>
      <c r="C5070" s="841" t="s">
        <v>620</v>
      </c>
      <c r="D5070" s="847" t="s">
        <v>619</v>
      </c>
      <c r="E5070" s="843" t="s">
        <v>621</v>
      </c>
      <c r="F5070" s="841" t="s">
        <v>114</v>
      </c>
      <c r="G5070" s="847" t="s">
        <v>616</v>
      </c>
      <c r="H5070" s="843" t="s">
        <v>382</v>
      </c>
      <c r="I5070" s="841" t="s">
        <v>146</v>
      </c>
      <c r="J5070" s="842" t="s">
        <v>617</v>
      </c>
      <c r="K5070" s="843" t="s">
        <v>381</v>
      </c>
      <c r="L5070" s="841" t="s">
        <v>187</v>
      </c>
      <c r="M5070" s="847" t="s">
        <v>614</v>
      </c>
      <c r="N5070" s="843" t="s">
        <v>452</v>
      </c>
      <c r="O5070" s="841" t="s">
        <v>334</v>
      </c>
      <c r="P5070" s="847" t="s">
        <v>62</v>
      </c>
      <c r="Q5070" s="843" t="s">
        <v>315</v>
      </c>
      <c r="R5070" s="841"/>
      <c r="S5070" s="847"/>
      <c r="T5070" s="843"/>
    </row>
    <row r="5071" spans="1:20" ht="18" hidden="1" customHeight="1">
      <c r="A5071" s="840" t="str" cm="1">
        <f t="array" ref="A5071">IF(INDEX(r_ACTIVEROW,1,COUNTA(r_ACTIVEROW)-2)="N",
       INDEX(r_ACTIVEROW,1,COUNTA(r_ACTIVEROW))&amp;" "&amp;INDEX(r_ACTIVEROW,1,COUNTA(r_ACTIVEROW)-1),
       INDEX(r_ACTIVEROW,1,COUNTA(r_ACTIVEROW)-2)
      )</f>
        <v>DKA6410</v>
      </c>
      <c r="B5071" s="840" t="str" cm="1">
        <f t="array" ref="B5071">INDEX(r_ACTIVEROW,1,COUNTA(r_ACTIVEROW)-1)</f>
        <v>REAR WHEEL SIZE</v>
      </c>
      <c r="C5071" s="841" t="s">
        <v>620</v>
      </c>
      <c r="D5071" s="847" t="s">
        <v>619</v>
      </c>
      <c r="E5071" s="843" t="s">
        <v>621</v>
      </c>
      <c r="F5071" s="841" t="s">
        <v>55</v>
      </c>
      <c r="G5071" s="847" t="s">
        <v>616</v>
      </c>
      <c r="H5071" s="843" t="s">
        <v>409</v>
      </c>
      <c r="I5071" s="841" t="s">
        <v>127</v>
      </c>
      <c r="J5071" s="842" t="s">
        <v>617</v>
      </c>
      <c r="K5071" s="843" t="s">
        <v>413</v>
      </c>
      <c r="L5071" s="841" t="s">
        <v>187</v>
      </c>
      <c r="M5071" s="847" t="s">
        <v>614</v>
      </c>
      <c r="N5071" s="843" t="s">
        <v>452</v>
      </c>
      <c r="O5071" s="841" t="s">
        <v>230</v>
      </c>
      <c r="P5071" s="847" t="s">
        <v>62</v>
      </c>
      <c r="Q5071" s="843" t="s">
        <v>63</v>
      </c>
      <c r="R5071" s="841"/>
      <c r="S5071" s="847"/>
      <c r="T5071" s="843"/>
    </row>
    <row r="5072" spans="1:20" ht="18" hidden="1" customHeight="1">
      <c r="A5072" s="840" t="str" cm="1">
        <f t="array" ref="A5072">IF(INDEX(r_ACTIVEROW,1,COUNTA(r_ACTIVEROW)-2)="N",
       INDEX(r_ACTIVEROW,1,COUNTA(r_ACTIVEROW))&amp;" "&amp;INDEX(r_ACTIVEROW,1,COUNTA(r_ACTIVEROW)-1),
       INDEX(r_ACTIVEROW,1,COUNTA(r_ACTIVEROW)-2)
      )</f>
        <v>DKA6420</v>
      </c>
      <c r="B5072" s="840" t="str" cm="1">
        <f t="array" ref="B5072">INDEX(r_ACTIVEROW,1,COUNTA(r_ACTIVEROW)-1)</f>
        <v>REAR WHEEL SIZE</v>
      </c>
      <c r="C5072" s="841" t="s">
        <v>620</v>
      </c>
      <c r="D5072" s="847" t="s">
        <v>619</v>
      </c>
      <c r="E5072" s="843" t="s">
        <v>621</v>
      </c>
      <c r="F5072" s="841" t="s">
        <v>55</v>
      </c>
      <c r="G5072" s="847" t="s">
        <v>616</v>
      </c>
      <c r="H5072" s="843" t="s">
        <v>409</v>
      </c>
      <c r="I5072" s="841" t="s">
        <v>127</v>
      </c>
      <c r="J5072" s="842" t="s">
        <v>617</v>
      </c>
      <c r="K5072" s="843" t="s">
        <v>413</v>
      </c>
      <c r="L5072" s="841" t="s">
        <v>187</v>
      </c>
      <c r="M5072" s="847" t="s">
        <v>614</v>
      </c>
      <c r="N5072" s="843" t="s">
        <v>452</v>
      </c>
      <c r="O5072" s="841" t="s">
        <v>231</v>
      </c>
      <c r="P5072" s="847" t="s">
        <v>62</v>
      </c>
      <c r="Q5072" s="843" t="s">
        <v>64</v>
      </c>
      <c r="R5072" s="841"/>
      <c r="S5072" s="847"/>
      <c r="T5072" s="843"/>
    </row>
    <row r="5073" spans="1:20" ht="18" hidden="1" customHeight="1">
      <c r="A5073" s="840" t="str" cm="1">
        <f t="array" ref="A5073">IF(INDEX(r_ACTIVEROW,1,COUNTA(r_ACTIVEROW)-2)="N",
       INDEX(r_ACTIVEROW,1,COUNTA(r_ACTIVEROW))&amp;" "&amp;INDEX(r_ACTIVEROW,1,COUNTA(r_ACTIVEROW)-1),
       INDEX(r_ACTIVEROW,1,COUNTA(r_ACTIVEROW)-2)
      )</f>
        <v>DKA6430</v>
      </c>
      <c r="B5073" s="840" t="str" cm="1">
        <f t="array" ref="B5073">INDEX(r_ACTIVEROW,1,COUNTA(r_ACTIVEROW)-1)</f>
        <v>REAR WHEEL SIZE</v>
      </c>
      <c r="C5073" s="841" t="s">
        <v>620</v>
      </c>
      <c r="D5073" s="847" t="s">
        <v>619</v>
      </c>
      <c r="E5073" s="843" t="s">
        <v>621</v>
      </c>
      <c r="F5073" s="841" t="s">
        <v>55</v>
      </c>
      <c r="G5073" s="847" t="s">
        <v>616</v>
      </c>
      <c r="H5073" s="843" t="s">
        <v>409</v>
      </c>
      <c r="I5073" s="841" t="s">
        <v>127</v>
      </c>
      <c r="J5073" s="842" t="s">
        <v>617</v>
      </c>
      <c r="K5073" s="843" t="s">
        <v>413</v>
      </c>
      <c r="L5073" s="841" t="s">
        <v>187</v>
      </c>
      <c r="M5073" s="847" t="s">
        <v>614</v>
      </c>
      <c r="N5073" s="843" t="s">
        <v>452</v>
      </c>
      <c r="O5073" s="841" t="s">
        <v>334</v>
      </c>
      <c r="P5073" s="847" t="s">
        <v>62</v>
      </c>
      <c r="Q5073" s="843" t="s">
        <v>315</v>
      </c>
      <c r="R5073" s="841"/>
      <c r="S5073" s="847"/>
      <c r="T5073" s="843"/>
    </row>
    <row r="5074" spans="1:20" ht="18" hidden="1" customHeight="1">
      <c r="A5074" s="840" t="str" cm="1">
        <f t="array" ref="A5074">IF(INDEX(r_ACTIVEROW,1,COUNTA(r_ACTIVEROW)-2)="N",
       INDEX(r_ACTIVEROW,1,COUNTA(r_ACTIVEROW))&amp;" "&amp;INDEX(r_ACTIVEROW,1,COUNTA(r_ACTIVEROW)-1),
       INDEX(r_ACTIVEROW,1,COUNTA(r_ACTIVEROW)-2)
      )</f>
        <v>DKA6410</v>
      </c>
      <c r="B5074" s="840" t="str" cm="1">
        <f t="array" ref="B5074">INDEX(r_ACTIVEROW,1,COUNTA(r_ACTIVEROW)-1)</f>
        <v>REAR WHEEL SIZE</v>
      </c>
      <c r="C5074" s="841" t="s">
        <v>620</v>
      </c>
      <c r="D5074" s="847" t="s">
        <v>619</v>
      </c>
      <c r="E5074" s="843" t="s">
        <v>621</v>
      </c>
      <c r="F5074" s="841" t="s">
        <v>55</v>
      </c>
      <c r="G5074" s="847" t="s">
        <v>616</v>
      </c>
      <c r="H5074" s="843" t="s">
        <v>409</v>
      </c>
      <c r="I5074" s="841" t="s">
        <v>128</v>
      </c>
      <c r="J5074" s="842" t="s">
        <v>617</v>
      </c>
      <c r="K5074" s="843" t="s">
        <v>397</v>
      </c>
      <c r="L5074" s="841" t="s">
        <v>187</v>
      </c>
      <c r="M5074" s="847" t="s">
        <v>614</v>
      </c>
      <c r="N5074" s="843" t="s">
        <v>452</v>
      </c>
      <c r="O5074" s="841" t="s">
        <v>230</v>
      </c>
      <c r="P5074" s="847" t="s">
        <v>62</v>
      </c>
      <c r="Q5074" s="843" t="s">
        <v>63</v>
      </c>
      <c r="R5074" s="841"/>
      <c r="S5074" s="847"/>
      <c r="T5074" s="843"/>
    </row>
    <row r="5075" spans="1:20" ht="18" hidden="1" customHeight="1">
      <c r="A5075" s="840" t="str" cm="1">
        <f t="array" ref="A5075">IF(INDEX(r_ACTIVEROW,1,COUNTA(r_ACTIVEROW)-2)="N",
       INDEX(r_ACTIVEROW,1,COUNTA(r_ACTIVEROW))&amp;" "&amp;INDEX(r_ACTIVEROW,1,COUNTA(r_ACTIVEROW)-1),
       INDEX(r_ACTIVEROW,1,COUNTA(r_ACTIVEROW)-2)
      )</f>
        <v>DKA6420</v>
      </c>
      <c r="B5075" s="840" t="str" cm="1">
        <f t="array" ref="B5075">INDEX(r_ACTIVEROW,1,COUNTA(r_ACTIVEROW)-1)</f>
        <v>REAR WHEEL SIZE</v>
      </c>
      <c r="C5075" s="841" t="s">
        <v>620</v>
      </c>
      <c r="D5075" s="847" t="s">
        <v>619</v>
      </c>
      <c r="E5075" s="843" t="s">
        <v>621</v>
      </c>
      <c r="F5075" s="841" t="s">
        <v>55</v>
      </c>
      <c r="G5075" s="847" t="s">
        <v>616</v>
      </c>
      <c r="H5075" s="843" t="s">
        <v>409</v>
      </c>
      <c r="I5075" s="841" t="s">
        <v>128</v>
      </c>
      <c r="J5075" s="842" t="s">
        <v>617</v>
      </c>
      <c r="K5075" s="843" t="s">
        <v>397</v>
      </c>
      <c r="L5075" s="841" t="s">
        <v>187</v>
      </c>
      <c r="M5075" s="847" t="s">
        <v>614</v>
      </c>
      <c r="N5075" s="843" t="s">
        <v>452</v>
      </c>
      <c r="O5075" s="841" t="s">
        <v>231</v>
      </c>
      <c r="P5075" s="847" t="s">
        <v>62</v>
      </c>
      <c r="Q5075" s="843" t="s">
        <v>64</v>
      </c>
      <c r="R5075" s="841"/>
      <c r="S5075" s="847"/>
      <c r="T5075" s="843"/>
    </row>
    <row r="5076" spans="1:20" ht="18" hidden="1" customHeight="1">
      <c r="A5076" s="840" t="str" cm="1">
        <f t="array" ref="A5076">IF(INDEX(r_ACTIVEROW,1,COUNTA(r_ACTIVEROW)-2)="N",
       INDEX(r_ACTIVEROW,1,COUNTA(r_ACTIVEROW))&amp;" "&amp;INDEX(r_ACTIVEROW,1,COUNTA(r_ACTIVEROW)-1),
       INDEX(r_ACTIVEROW,1,COUNTA(r_ACTIVEROW)-2)
      )</f>
        <v>DKA6430</v>
      </c>
      <c r="B5076" s="840" t="str" cm="1">
        <f t="array" ref="B5076">INDEX(r_ACTIVEROW,1,COUNTA(r_ACTIVEROW)-1)</f>
        <v>REAR WHEEL SIZE</v>
      </c>
      <c r="C5076" s="841" t="s">
        <v>620</v>
      </c>
      <c r="D5076" s="847" t="s">
        <v>619</v>
      </c>
      <c r="E5076" s="843" t="s">
        <v>621</v>
      </c>
      <c r="F5076" s="841" t="s">
        <v>55</v>
      </c>
      <c r="G5076" s="847" t="s">
        <v>616</v>
      </c>
      <c r="H5076" s="843" t="s">
        <v>409</v>
      </c>
      <c r="I5076" s="841" t="s">
        <v>128</v>
      </c>
      <c r="J5076" s="842" t="s">
        <v>617</v>
      </c>
      <c r="K5076" s="843" t="s">
        <v>397</v>
      </c>
      <c r="L5076" s="841" t="s">
        <v>187</v>
      </c>
      <c r="M5076" s="847" t="s">
        <v>614</v>
      </c>
      <c r="N5076" s="843" t="s">
        <v>452</v>
      </c>
      <c r="O5076" s="841" t="s">
        <v>334</v>
      </c>
      <c r="P5076" s="847" t="s">
        <v>62</v>
      </c>
      <c r="Q5076" s="843" t="s">
        <v>315</v>
      </c>
      <c r="R5076" s="841"/>
      <c r="S5076" s="847"/>
      <c r="T5076" s="843"/>
    </row>
    <row r="5077" spans="1:20" ht="18" hidden="1" customHeight="1">
      <c r="A5077" s="840" t="str" cm="1">
        <f t="array" ref="A5077">IF(INDEX(r_ACTIVEROW,1,COUNTA(r_ACTIVEROW)-2)="N",
       INDEX(r_ACTIVEROW,1,COUNTA(r_ACTIVEROW))&amp;" "&amp;INDEX(r_ACTIVEROW,1,COUNTA(r_ACTIVEROW)-1),
       INDEX(r_ACTIVEROW,1,COUNTA(r_ACTIVEROW)-2)
      )</f>
        <v>DKA6410</v>
      </c>
      <c r="B5077" s="840" t="str" cm="1">
        <f t="array" ref="B5077">INDEX(r_ACTIVEROW,1,COUNTA(r_ACTIVEROW)-1)</f>
        <v>REAR WHEEL SIZE</v>
      </c>
      <c r="C5077" s="841" t="s">
        <v>620</v>
      </c>
      <c r="D5077" s="847" t="s">
        <v>619</v>
      </c>
      <c r="E5077" s="843" t="s">
        <v>621</v>
      </c>
      <c r="F5077" s="841" t="s">
        <v>55</v>
      </c>
      <c r="G5077" s="847" t="s">
        <v>616</v>
      </c>
      <c r="H5077" s="843" t="s">
        <v>409</v>
      </c>
      <c r="I5077" s="841" t="s">
        <v>129</v>
      </c>
      <c r="J5077" s="842" t="s">
        <v>617</v>
      </c>
      <c r="K5077" s="843" t="s">
        <v>414</v>
      </c>
      <c r="L5077" s="841" t="s">
        <v>187</v>
      </c>
      <c r="M5077" s="847" t="s">
        <v>614</v>
      </c>
      <c r="N5077" s="843" t="s">
        <v>452</v>
      </c>
      <c r="O5077" s="841" t="s">
        <v>230</v>
      </c>
      <c r="P5077" s="847" t="s">
        <v>62</v>
      </c>
      <c r="Q5077" s="843" t="s">
        <v>63</v>
      </c>
      <c r="R5077" s="841"/>
      <c r="S5077" s="847"/>
      <c r="T5077" s="843"/>
    </row>
    <row r="5078" spans="1:20" ht="18" hidden="1" customHeight="1">
      <c r="A5078" s="840" t="str" cm="1">
        <f t="array" ref="A5078">IF(INDEX(r_ACTIVEROW,1,COUNTA(r_ACTIVEROW)-2)="N",
       INDEX(r_ACTIVEROW,1,COUNTA(r_ACTIVEROW))&amp;" "&amp;INDEX(r_ACTIVEROW,1,COUNTA(r_ACTIVEROW)-1),
       INDEX(r_ACTIVEROW,1,COUNTA(r_ACTIVEROW)-2)
      )</f>
        <v>DKA6420</v>
      </c>
      <c r="B5078" s="840" t="str" cm="1">
        <f t="array" ref="B5078">INDEX(r_ACTIVEROW,1,COUNTA(r_ACTIVEROW)-1)</f>
        <v>REAR WHEEL SIZE</v>
      </c>
      <c r="C5078" s="841" t="s">
        <v>620</v>
      </c>
      <c r="D5078" s="847" t="s">
        <v>619</v>
      </c>
      <c r="E5078" s="843" t="s">
        <v>621</v>
      </c>
      <c r="F5078" s="841" t="s">
        <v>55</v>
      </c>
      <c r="G5078" s="847" t="s">
        <v>616</v>
      </c>
      <c r="H5078" s="843" t="s">
        <v>409</v>
      </c>
      <c r="I5078" s="841" t="s">
        <v>129</v>
      </c>
      <c r="J5078" s="842" t="s">
        <v>617</v>
      </c>
      <c r="K5078" s="843" t="s">
        <v>414</v>
      </c>
      <c r="L5078" s="841" t="s">
        <v>187</v>
      </c>
      <c r="M5078" s="847" t="s">
        <v>614</v>
      </c>
      <c r="N5078" s="843" t="s">
        <v>452</v>
      </c>
      <c r="O5078" s="841" t="s">
        <v>231</v>
      </c>
      <c r="P5078" s="847" t="s">
        <v>62</v>
      </c>
      <c r="Q5078" s="843" t="s">
        <v>64</v>
      </c>
      <c r="R5078" s="841"/>
      <c r="S5078" s="847"/>
      <c r="T5078" s="843"/>
    </row>
    <row r="5079" spans="1:20" ht="18" hidden="1" customHeight="1">
      <c r="A5079" s="840" t="str" cm="1">
        <f t="array" ref="A5079">IF(INDEX(r_ACTIVEROW,1,COUNTA(r_ACTIVEROW)-2)="N",
       INDEX(r_ACTIVEROW,1,COUNTA(r_ACTIVEROW))&amp;" "&amp;INDEX(r_ACTIVEROW,1,COUNTA(r_ACTIVEROW)-1),
       INDEX(r_ACTIVEROW,1,COUNTA(r_ACTIVEROW)-2)
      )</f>
        <v>DKA6430</v>
      </c>
      <c r="B5079" s="840" t="str" cm="1">
        <f t="array" ref="B5079">INDEX(r_ACTIVEROW,1,COUNTA(r_ACTIVEROW)-1)</f>
        <v>REAR WHEEL SIZE</v>
      </c>
      <c r="C5079" s="841" t="s">
        <v>620</v>
      </c>
      <c r="D5079" s="847" t="s">
        <v>619</v>
      </c>
      <c r="E5079" s="843" t="s">
        <v>621</v>
      </c>
      <c r="F5079" s="841" t="s">
        <v>55</v>
      </c>
      <c r="G5079" s="847" t="s">
        <v>616</v>
      </c>
      <c r="H5079" s="843" t="s">
        <v>409</v>
      </c>
      <c r="I5079" s="841" t="s">
        <v>129</v>
      </c>
      <c r="J5079" s="842" t="s">
        <v>617</v>
      </c>
      <c r="K5079" s="843" t="s">
        <v>414</v>
      </c>
      <c r="L5079" s="841" t="s">
        <v>187</v>
      </c>
      <c r="M5079" s="847" t="s">
        <v>614</v>
      </c>
      <c r="N5079" s="843" t="s">
        <v>452</v>
      </c>
      <c r="O5079" s="841" t="s">
        <v>334</v>
      </c>
      <c r="P5079" s="847" t="s">
        <v>62</v>
      </c>
      <c r="Q5079" s="843" t="s">
        <v>315</v>
      </c>
      <c r="R5079" s="841"/>
      <c r="S5079" s="847"/>
      <c r="T5079" s="843"/>
    </row>
    <row r="5080" spans="1:20" ht="18" hidden="1" customHeight="1">
      <c r="A5080" s="840" t="str" cm="1">
        <f t="array" ref="A5080">IF(INDEX(r_ACTIVEROW,1,COUNTA(r_ACTIVEROW)-2)="N",
       INDEX(r_ACTIVEROW,1,COUNTA(r_ACTIVEROW))&amp;" "&amp;INDEX(r_ACTIVEROW,1,COUNTA(r_ACTIVEROW)-1),
       INDEX(r_ACTIVEROW,1,COUNTA(r_ACTIVEROW)-2)
      )</f>
        <v>DKA6410</v>
      </c>
      <c r="B5080" s="840" t="str" cm="1">
        <f t="array" ref="B5080">INDEX(r_ACTIVEROW,1,COUNTA(r_ACTIVEROW)-1)</f>
        <v>REAR WHEEL SIZE</v>
      </c>
      <c r="C5080" s="841" t="s">
        <v>620</v>
      </c>
      <c r="D5080" s="847" t="s">
        <v>619</v>
      </c>
      <c r="E5080" s="843" t="s">
        <v>621</v>
      </c>
      <c r="F5080" s="841" t="s">
        <v>55</v>
      </c>
      <c r="G5080" s="847" t="s">
        <v>616</v>
      </c>
      <c r="H5080" s="843" t="s">
        <v>409</v>
      </c>
      <c r="I5080" s="841" t="s">
        <v>130</v>
      </c>
      <c r="J5080" s="842" t="s">
        <v>617</v>
      </c>
      <c r="K5080" s="843" t="s">
        <v>373</v>
      </c>
      <c r="L5080" s="841" t="s">
        <v>187</v>
      </c>
      <c r="M5080" s="847" t="s">
        <v>614</v>
      </c>
      <c r="N5080" s="843" t="s">
        <v>452</v>
      </c>
      <c r="O5080" s="841" t="s">
        <v>230</v>
      </c>
      <c r="P5080" s="847" t="s">
        <v>62</v>
      </c>
      <c r="Q5080" s="843" t="s">
        <v>63</v>
      </c>
      <c r="R5080" s="841"/>
      <c r="S5080" s="847"/>
      <c r="T5080" s="843"/>
    </row>
    <row r="5081" spans="1:20" ht="18" hidden="1" customHeight="1">
      <c r="A5081" s="840" t="str" cm="1">
        <f t="array" ref="A5081">IF(INDEX(r_ACTIVEROW,1,COUNTA(r_ACTIVEROW)-2)="N",
       INDEX(r_ACTIVEROW,1,COUNTA(r_ACTIVEROW))&amp;" "&amp;INDEX(r_ACTIVEROW,1,COUNTA(r_ACTIVEROW)-1),
       INDEX(r_ACTIVEROW,1,COUNTA(r_ACTIVEROW)-2)
      )</f>
        <v>DKA6420</v>
      </c>
      <c r="B5081" s="840" t="str" cm="1">
        <f t="array" ref="B5081">INDEX(r_ACTIVEROW,1,COUNTA(r_ACTIVEROW)-1)</f>
        <v>REAR WHEEL SIZE</v>
      </c>
      <c r="C5081" s="841" t="s">
        <v>620</v>
      </c>
      <c r="D5081" s="847" t="s">
        <v>619</v>
      </c>
      <c r="E5081" s="843" t="s">
        <v>621</v>
      </c>
      <c r="F5081" s="841" t="s">
        <v>55</v>
      </c>
      <c r="G5081" s="847" t="s">
        <v>616</v>
      </c>
      <c r="H5081" s="843" t="s">
        <v>409</v>
      </c>
      <c r="I5081" s="841" t="s">
        <v>130</v>
      </c>
      <c r="J5081" s="842" t="s">
        <v>617</v>
      </c>
      <c r="K5081" s="843" t="s">
        <v>373</v>
      </c>
      <c r="L5081" s="841" t="s">
        <v>187</v>
      </c>
      <c r="M5081" s="847" t="s">
        <v>614</v>
      </c>
      <c r="N5081" s="843" t="s">
        <v>452</v>
      </c>
      <c r="O5081" s="841" t="s">
        <v>231</v>
      </c>
      <c r="P5081" s="847" t="s">
        <v>62</v>
      </c>
      <c r="Q5081" s="843" t="s">
        <v>64</v>
      </c>
      <c r="R5081" s="841"/>
      <c r="S5081" s="847"/>
      <c r="T5081" s="843"/>
    </row>
    <row r="5082" spans="1:20" ht="18" hidden="1" customHeight="1">
      <c r="A5082" s="840" t="str" cm="1">
        <f t="array" ref="A5082">IF(INDEX(r_ACTIVEROW,1,COUNTA(r_ACTIVEROW)-2)="N",
       INDEX(r_ACTIVEROW,1,COUNTA(r_ACTIVEROW))&amp;" "&amp;INDEX(r_ACTIVEROW,1,COUNTA(r_ACTIVEROW)-1),
       INDEX(r_ACTIVEROW,1,COUNTA(r_ACTIVEROW)-2)
      )</f>
        <v>DKA6430</v>
      </c>
      <c r="B5082" s="840" t="str" cm="1">
        <f t="array" ref="B5082">INDEX(r_ACTIVEROW,1,COUNTA(r_ACTIVEROW)-1)</f>
        <v>REAR WHEEL SIZE</v>
      </c>
      <c r="C5082" s="841" t="s">
        <v>620</v>
      </c>
      <c r="D5082" s="847" t="s">
        <v>619</v>
      </c>
      <c r="E5082" s="843" t="s">
        <v>621</v>
      </c>
      <c r="F5082" s="841" t="s">
        <v>55</v>
      </c>
      <c r="G5082" s="847" t="s">
        <v>616</v>
      </c>
      <c r="H5082" s="843" t="s">
        <v>409</v>
      </c>
      <c r="I5082" s="841" t="s">
        <v>130</v>
      </c>
      <c r="J5082" s="842" t="s">
        <v>617</v>
      </c>
      <c r="K5082" s="843" t="s">
        <v>373</v>
      </c>
      <c r="L5082" s="841" t="s">
        <v>187</v>
      </c>
      <c r="M5082" s="847" t="s">
        <v>614</v>
      </c>
      <c r="N5082" s="843" t="s">
        <v>452</v>
      </c>
      <c r="O5082" s="841" t="s">
        <v>334</v>
      </c>
      <c r="P5082" s="847" t="s">
        <v>62</v>
      </c>
      <c r="Q5082" s="843" t="s">
        <v>315</v>
      </c>
      <c r="R5082" s="841"/>
      <c r="S5082" s="847"/>
      <c r="T5082" s="843"/>
    </row>
    <row r="5083" spans="1:20" ht="18" hidden="1" customHeight="1">
      <c r="A5083" s="840" t="str" cm="1">
        <f t="array" ref="A5083">IF(INDEX(r_ACTIVEROW,1,COUNTA(r_ACTIVEROW)-2)="N",
       INDEX(r_ACTIVEROW,1,COUNTA(r_ACTIVEROW))&amp;" "&amp;INDEX(r_ACTIVEROW,1,COUNTA(r_ACTIVEROW)-1),
       INDEX(r_ACTIVEROW,1,COUNTA(r_ACTIVEROW)-2)
      )</f>
        <v>DKA6410</v>
      </c>
      <c r="B5083" s="840" t="str" cm="1">
        <f t="array" ref="B5083">INDEX(r_ACTIVEROW,1,COUNTA(r_ACTIVEROW)-1)</f>
        <v>REAR WHEEL SIZE</v>
      </c>
      <c r="C5083" s="841" t="s">
        <v>620</v>
      </c>
      <c r="D5083" s="847" t="s">
        <v>619</v>
      </c>
      <c r="E5083" s="843" t="s">
        <v>621</v>
      </c>
      <c r="F5083" s="841" t="s">
        <v>55</v>
      </c>
      <c r="G5083" s="847" t="s">
        <v>616</v>
      </c>
      <c r="H5083" s="843" t="s">
        <v>409</v>
      </c>
      <c r="I5083" s="841" t="s">
        <v>131</v>
      </c>
      <c r="J5083" s="842" t="s">
        <v>617</v>
      </c>
      <c r="K5083" s="843" t="s">
        <v>399</v>
      </c>
      <c r="L5083" s="841" t="s">
        <v>187</v>
      </c>
      <c r="M5083" s="847" t="s">
        <v>614</v>
      </c>
      <c r="N5083" s="843" t="s">
        <v>452</v>
      </c>
      <c r="O5083" s="841" t="s">
        <v>230</v>
      </c>
      <c r="P5083" s="847" t="s">
        <v>62</v>
      </c>
      <c r="Q5083" s="843" t="s">
        <v>63</v>
      </c>
      <c r="R5083" s="841"/>
      <c r="S5083" s="847"/>
      <c r="T5083" s="843"/>
    </row>
    <row r="5084" spans="1:20" ht="18" hidden="1" customHeight="1">
      <c r="A5084" s="840" t="str" cm="1">
        <f t="array" ref="A5084">IF(INDEX(r_ACTIVEROW,1,COUNTA(r_ACTIVEROW)-2)="N",
       INDEX(r_ACTIVEROW,1,COUNTA(r_ACTIVEROW))&amp;" "&amp;INDEX(r_ACTIVEROW,1,COUNTA(r_ACTIVEROW)-1),
       INDEX(r_ACTIVEROW,1,COUNTA(r_ACTIVEROW)-2)
      )</f>
        <v>DKA6420</v>
      </c>
      <c r="B5084" s="840" t="str" cm="1">
        <f t="array" ref="B5084">INDEX(r_ACTIVEROW,1,COUNTA(r_ACTIVEROW)-1)</f>
        <v>REAR WHEEL SIZE</v>
      </c>
      <c r="C5084" s="841" t="s">
        <v>620</v>
      </c>
      <c r="D5084" s="847" t="s">
        <v>619</v>
      </c>
      <c r="E5084" s="843" t="s">
        <v>621</v>
      </c>
      <c r="F5084" s="841" t="s">
        <v>55</v>
      </c>
      <c r="G5084" s="847" t="s">
        <v>616</v>
      </c>
      <c r="H5084" s="843" t="s">
        <v>409</v>
      </c>
      <c r="I5084" s="841" t="s">
        <v>131</v>
      </c>
      <c r="J5084" s="842" t="s">
        <v>617</v>
      </c>
      <c r="K5084" s="843" t="s">
        <v>399</v>
      </c>
      <c r="L5084" s="841" t="s">
        <v>187</v>
      </c>
      <c r="M5084" s="847" t="s">
        <v>614</v>
      </c>
      <c r="N5084" s="843" t="s">
        <v>452</v>
      </c>
      <c r="O5084" s="841" t="s">
        <v>231</v>
      </c>
      <c r="P5084" s="847" t="s">
        <v>62</v>
      </c>
      <c r="Q5084" s="843" t="s">
        <v>64</v>
      </c>
      <c r="R5084" s="841"/>
      <c r="S5084" s="847"/>
      <c r="T5084" s="843"/>
    </row>
    <row r="5085" spans="1:20" ht="18" hidden="1" customHeight="1">
      <c r="A5085" s="840" t="str" cm="1">
        <f t="array" ref="A5085">IF(INDEX(r_ACTIVEROW,1,COUNTA(r_ACTIVEROW)-2)="N",
       INDEX(r_ACTIVEROW,1,COUNTA(r_ACTIVEROW))&amp;" "&amp;INDEX(r_ACTIVEROW,1,COUNTA(r_ACTIVEROW)-1),
       INDEX(r_ACTIVEROW,1,COUNTA(r_ACTIVEROW)-2)
      )</f>
        <v>DKA6430</v>
      </c>
      <c r="B5085" s="840" t="str" cm="1">
        <f t="array" ref="B5085">INDEX(r_ACTIVEROW,1,COUNTA(r_ACTIVEROW)-1)</f>
        <v>REAR WHEEL SIZE</v>
      </c>
      <c r="C5085" s="841" t="s">
        <v>620</v>
      </c>
      <c r="D5085" s="847" t="s">
        <v>619</v>
      </c>
      <c r="E5085" s="843" t="s">
        <v>621</v>
      </c>
      <c r="F5085" s="841" t="s">
        <v>55</v>
      </c>
      <c r="G5085" s="847" t="s">
        <v>616</v>
      </c>
      <c r="H5085" s="843" t="s">
        <v>409</v>
      </c>
      <c r="I5085" s="841" t="s">
        <v>131</v>
      </c>
      <c r="J5085" s="842" t="s">
        <v>617</v>
      </c>
      <c r="K5085" s="843" t="s">
        <v>399</v>
      </c>
      <c r="L5085" s="841" t="s">
        <v>187</v>
      </c>
      <c r="M5085" s="847" t="s">
        <v>614</v>
      </c>
      <c r="N5085" s="843" t="s">
        <v>452</v>
      </c>
      <c r="O5085" s="841" t="s">
        <v>334</v>
      </c>
      <c r="P5085" s="847" t="s">
        <v>62</v>
      </c>
      <c r="Q5085" s="843" t="s">
        <v>315</v>
      </c>
      <c r="R5085" s="841"/>
      <c r="S5085" s="847"/>
      <c r="T5085" s="843"/>
    </row>
    <row r="5086" spans="1:20" ht="18" hidden="1" customHeight="1">
      <c r="A5086" s="840" t="str" cm="1">
        <f t="array" ref="A5086">IF(INDEX(r_ACTIVEROW,1,COUNTA(r_ACTIVEROW)-2)="N",
       INDEX(r_ACTIVEROW,1,COUNTA(r_ACTIVEROW))&amp;" "&amp;INDEX(r_ACTIVEROW,1,COUNTA(r_ACTIVEROW)-1),
       INDEX(r_ACTIVEROW,1,COUNTA(r_ACTIVEROW)-2)
      )</f>
        <v>DKA6410</v>
      </c>
      <c r="B5086" s="840" t="str" cm="1">
        <f t="array" ref="B5086">INDEX(r_ACTIVEROW,1,COUNTA(r_ACTIVEROW)-1)</f>
        <v>REAR WHEEL SIZE</v>
      </c>
      <c r="C5086" s="841" t="s">
        <v>620</v>
      </c>
      <c r="D5086" s="847" t="s">
        <v>619</v>
      </c>
      <c r="E5086" s="843" t="s">
        <v>621</v>
      </c>
      <c r="F5086" s="841" t="s">
        <v>55</v>
      </c>
      <c r="G5086" s="847" t="s">
        <v>616</v>
      </c>
      <c r="H5086" s="843" t="s">
        <v>409</v>
      </c>
      <c r="I5086" s="841" t="s">
        <v>132</v>
      </c>
      <c r="J5086" s="842" t="s">
        <v>617</v>
      </c>
      <c r="K5086" s="843" t="s">
        <v>374</v>
      </c>
      <c r="L5086" s="841" t="s">
        <v>187</v>
      </c>
      <c r="M5086" s="847" t="s">
        <v>614</v>
      </c>
      <c r="N5086" s="843" t="s">
        <v>452</v>
      </c>
      <c r="O5086" s="841" t="s">
        <v>230</v>
      </c>
      <c r="P5086" s="847" t="s">
        <v>62</v>
      </c>
      <c r="Q5086" s="843" t="s">
        <v>63</v>
      </c>
      <c r="R5086" s="841"/>
      <c r="S5086" s="847"/>
      <c r="T5086" s="843"/>
    </row>
    <row r="5087" spans="1:20" ht="18" hidden="1" customHeight="1">
      <c r="A5087" s="840" t="str" cm="1">
        <f t="array" ref="A5087">IF(INDEX(r_ACTIVEROW,1,COUNTA(r_ACTIVEROW)-2)="N",
       INDEX(r_ACTIVEROW,1,COUNTA(r_ACTIVEROW))&amp;" "&amp;INDEX(r_ACTIVEROW,1,COUNTA(r_ACTIVEROW)-1),
       INDEX(r_ACTIVEROW,1,COUNTA(r_ACTIVEROW)-2)
      )</f>
        <v>DKA6420</v>
      </c>
      <c r="B5087" s="840" t="str" cm="1">
        <f t="array" ref="B5087">INDEX(r_ACTIVEROW,1,COUNTA(r_ACTIVEROW)-1)</f>
        <v>REAR WHEEL SIZE</v>
      </c>
      <c r="C5087" s="841" t="s">
        <v>620</v>
      </c>
      <c r="D5087" s="847" t="s">
        <v>619</v>
      </c>
      <c r="E5087" s="843" t="s">
        <v>621</v>
      </c>
      <c r="F5087" s="841" t="s">
        <v>55</v>
      </c>
      <c r="G5087" s="847" t="s">
        <v>616</v>
      </c>
      <c r="H5087" s="843" t="s">
        <v>409</v>
      </c>
      <c r="I5087" s="841" t="s">
        <v>132</v>
      </c>
      <c r="J5087" s="842" t="s">
        <v>617</v>
      </c>
      <c r="K5087" s="843" t="s">
        <v>374</v>
      </c>
      <c r="L5087" s="841" t="s">
        <v>187</v>
      </c>
      <c r="M5087" s="847" t="s">
        <v>614</v>
      </c>
      <c r="N5087" s="843" t="s">
        <v>452</v>
      </c>
      <c r="O5087" s="841" t="s">
        <v>231</v>
      </c>
      <c r="P5087" s="847" t="s">
        <v>62</v>
      </c>
      <c r="Q5087" s="843" t="s">
        <v>64</v>
      </c>
      <c r="R5087" s="841"/>
      <c r="S5087" s="847"/>
      <c r="T5087" s="843"/>
    </row>
    <row r="5088" spans="1:20" ht="18" hidden="1" customHeight="1">
      <c r="A5088" s="840" t="str" cm="1">
        <f t="array" ref="A5088">IF(INDEX(r_ACTIVEROW,1,COUNTA(r_ACTIVEROW)-2)="N",
       INDEX(r_ACTIVEROW,1,COUNTA(r_ACTIVEROW))&amp;" "&amp;INDEX(r_ACTIVEROW,1,COUNTA(r_ACTIVEROW)-1),
       INDEX(r_ACTIVEROW,1,COUNTA(r_ACTIVEROW)-2)
      )</f>
        <v>DKA6430</v>
      </c>
      <c r="B5088" s="840" t="str" cm="1">
        <f t="array" ref="B5088">INDEX(r_ACTIVEROW,1,COUNTA(r_ACTIVEROW)-1)</f>
        <v>REAR WHEEL SIZE</v>
      </c>
      <c r="C5088" s="841" t="s">
        <v>620</v>
      </c>
      <c r="D5088" s="847" t="s">
        <v>619</v>
      </c>
      <c r="E5088" s="843" t="s">
        <v>621</v>
      </c>
      <c r="F5088" s="841" t="s">
        <v>55</v>
      </c>
      <c r="G5088" s="847" t="s">
        <v>616</v>
      </c>
      <c r="H5088" s="843" t="s">
        <v>409</v>
      </c>
      <c r="I5088" s="841" t="s">
        <v>132</v>
      </c>
      <c r="J5088" s="842" t="s">
        <v>617</v>
      </c>
      <c r="K5088" s="843" t="s">
        <v>374</v>
      </c>
      <c r="L5088" s="841" t="s">
        <v>187</v>
      </c>
      <c r="M5088" s="847" t="s">
        <v>614</v>
      </c>
      <c r="N5088" s="843" t="s">
        <v>452</v>
      </c>
      <c r="O5088" s="841" t="s">
        <v>334</v>
      </c>
      <c r="P5088" s="847" t="s">
        <v>62</v>
      </c>
      <c r="Q5088" s="843" t="s">
        <v>315</v>
      </c>
      <c r="R5088" s="841"/>
      <c r="S5088" s="847"/>
      <c r="T5088" s="843"/>
    </row>
    <row r="5089" spans="1:20" ht="18" hidden="1" customHeight="1">
      <c r="A5089" s="840" t="str" cm="1">
        <f t="array" ref="A5089">IF(INDEX(r_ACTIVEROW,1,COUNTA(r_ACTIVEROW)-2)="N",
       INDEX(r_ACTIVEROW,1,COUNTA(r_ACTIVEROW))&amp;" "&amp;INDEX(r_ACTIVEROW,1,COUNTA(r_ACTIVEROW)-1),
       INDEX(r_ACTIVEROW,1,COUNTA(r_ACTIVEROW)-2)
      )</f>
        <v>DKA6410</v>
      </c>
      <c r="B5089" s="840" t="str" cm="1">
        <f t="array" ref="B5089">INDEX(r_ACTIVEROW,1,COUNTA(r_ACTIVEROW)-1)</f>
        <v>REAR WHEEL SIZE</v>
      </c>
      <c r="C5089" s="841" t="s">
        <v>620</v>
      </c>
      <c r="D5089" s="847" t="s">
        <v>619</v>
      </c>
      <c r="E5089" s="843" t="s">
        <v>621</v>
      </c>
      <c r="F5089" s="841" t="s">
        <v>55</v>
      </c>
      <c r="G5089" s="847" t="s">
        <v>616</v>
      </c>
      <c r="H5089" s="843" t="s">
        <v>409</v>
      </c>
      <c r="I5089" s="841" t="s">
        <v>133</v>
      </c>
      <c r="J5089" s="842" t="s">
        <v>617</v>
      </c>
      <c r="K5089" s="843" t="s">
        <v>415</v>
      </c>
      <c r="L5089" s="841" t="s">
        <v>187</v>
      </c>
      <c r="M5089" s="847" t="s">
        <v>614</v>
      </c>
      <c r="N5089" s="843" t="s">
        <v>452</v>
      </c>
      <c r="O5089" s="841" t="s">
        <v>230</v>
      </c>
      <c r="P5089" s="847" t="s">
        <v>62</v>
      </c>
      <c r="Q5089" s="843" t="s">
        <v>63</v>
      </c>
      <c r="R5089" s="841"/>
      <c r="S5089" s="847"/>
      <c r="T5089" s="843"/>
    </row>
    <row r="5090" spans="1:20" ht="18" hidden="1" customHeight="1">
      <c r="A5090" s="840" t="str" cm="1">
        <f t="array" ref="A5090">IF(INDEX(r_ACTIVEROW,1,COUNTA(r_ACTIVEROW)-2)="N",
       INDEX(r_ACTIVEROW,1,COUNTA(r_ACTIVEROW))&amp;" "&amp;INDEX(r_ACTIVEROW,1,COUNTA(r_ACTIVEROW)-1),
       INDEX(r_ACTIVEROW,1,COUNTA(r_ACTIVEROW)-2)
      )</f>
        <v>DKA6420</v>
      </c>
      <c r="B5090" s="840" t="str" cm="1">
        <f t="array" ref="B5090">INDEX(r_ACTIVEROW,1,COUNTA(r_ACTIVEROW)-1)</f>
        <v>REAR WHEEL SIZE</v>
      </c>
      <c r="C5090" s="841" t="s">
        <v>620</v>
      </c>
      <c r="D5090" s="847" t="s">
        <v>619</v>
      </c>
      <c r="E5090" s="843" t="s">
        <v>621</v>
      </c>
      <c r="F5090" s="841" t="s">
        <v>55</v>
      </c>
      <c r="G5090" s="847" t="s">
        <v>616</v>
      </c>
      <c r="H5090" s="843" t="s">
        <v>409</v>
      </c>
      <c r="I5090" s="841" t="s">
        <v>133</v>
      </c>
      <c r="J5090" s="842" t="s">
        <v>617</v>
      </c>
      <c r="K5090" s="843" t="s">
        <v>415</v>
      </c>
      <c r="L5090" s="841" t="s">
        <v>187</v>
      </c>
      <c r="M5090" s="847" t="s">
        <v>614</v>
      </c>
      <c r="N5090" s="843" t="s">
        <v>452</v>
      </c>
      <c r="O5090" s="841" t="s">
        <v>231</v>
      </c>
      <c r="P5090" s="847" t="s">
        <v>62</v>
      </c>
      <c r="Q5090" s="843" t="s">
        <v>64</v>
      </c>
      <c r="R5090" s="841"/>
      <c r="S5090" s="847"/>
      <c r="T5090" s="843"/>
    </row>
    <row r="5091" spans="1:20" ht="18" hidden="1" customHeight="1">
      <c r="A5091" s="840" t="str" cm="1">
        <f t="array" ref="A5091">IF(INDEX(r_ACTIVEROW,1,COUNTA(r_ACTIVEROW)-2)="N",
       INDEX(r_ACTIVEROW,1,COUNTA(r_ACTIVEROW))&amp;" "&amp;INDEX(r_ACTIVEROW,1,COUNTA(r_ACTIVEROW)-1),
       INDEX(r_ACTIVEROW,1,COUNTA(r_ACTIVEROW)-2)
      )</f>
        <v>DKA6430</v>
      </c>
      <c r="B5091" s="840" t="str" cm="1">
        <f t="array" ref="B5091">INDEX(r_ACTIVEROW,1,COUNTA(r_ACTIVEROW)-1)</f>
        <v>REAR WHEEL SIZE</v>
      </c>
      <c r="C5091" s="841" t="s">
        <v>620</v>
      </c>
      <c r="D5091" s="847" t="s">
        <v>619</v>
      </c>
      <c r="E5091" s="843" t="s">
        <v>621</v>
      </c>
      <c r="F5091" s="841" t="s">
        <v>55</v>
      </c>
      <c r="G5091" s="847" t="s">
        <v>616</v>
      </c>
      <c r="H5091" s="843" t="s">
        <v>409</v>
      </c>
      <c r="I5091" s="841" t="s">
        <v>133</v>
      </c>
      <c r="J5091" s="842" t="s">
        <v>617</v>
      </c>
      <c r="K5091" s="843" t="s">
        <v>415</v>
      </c>
      <c r="L5091" s="841" t="s">
        <v>187</v>
      </c>
      <c r="M5091" s="847" t="s">
        <v>614</v>
      </c>
      <c r="N5091" s="843" t="s">
        <v>452</v>
      </c>
      <c r="O5091" s="841" t="s">
        <v>334</v>
      </c>
      <c r="P5091" s="847" t="s">
        <v>62</v>
      </c>
      <c r="Q5091" s="843" t="s">
        <v>315</v>
      </c>
      <c r="R5091" s="841"/>
      <c r="S5091" s="847"/>
      <c r="T5091" s="843"/>
    </row>
    <row r="5092" spans="1:20" ht="18" hidden="1" customHeight="1">
      <c r="A5092" s="840" t="str" cm="1">
        <f t="array" ref="A5092">IF(INDEX(r_ACTIVEROW,1,COUNTA(r_ACTIVEROW)-2)="N",
       INDEX(r_ACTIVEROW,1,COUNTA(r_ACTIVEROW))&amp;" "&amp;INDEX(r_ACTIVEROW,1,COUNTA(r_ACTIVEROW)-1),
       INDEX(r_ACTIVEROW,1,COUNTA(r_ACTIVEROW)-2)
      )</f>
        <v>DKA6410</v>
      </c>
      <c r="B5092" s="840" t="str" cm="1">
        <f t="array" ref="B5092">INDEX(r_ACTIVEROW,1,COUNTA(r_ACTIVEROW)-1)</f>
        <v>REAR WHEEL SIZE</v>
      </c>
      <c r="C5092" s="841" t="s">
        <v>620</v>
      </c>
      <c r="D5092" s="847" t="s">
        <v>619</v>
      </c>
      <c r="E5092" s="843" t="s">
        <v>621</v>
      </c>
      <c r="F5092" s="841" t="s">
        <v>55</v>
      </c>
      <c r="G5092" s="847" t="s">
        <v>616</v>
      </c>
      <c r="H5092" s="843" t="s">
        <v>409</v>
      </c>
      <c r="I5092" s="841" t="s">
        <v>134</v>
      </c>
      <c r="J5092" s="842" t="s">
        <v>617</v>
      </c>
      <c r="K5092" s="843" t="s">
        <v>375</v>
      </c>
      <c r="L5092" s="841" t="s">
        <v>187</v>
      </c>
      <c r="M5092" s="847" t="s">
        <v>614</v>
      </c>
      <c r="N5092" s="843" t="s">
        <v>452</v>
      </c>
      <c r="O5092" s="841" t="s">
        <v>230</v>
      </c>
      <c r="P5092" s="847" t="s">
        <v>62</v>
      </c>
      <c r="Q5092" s="843" t="s">
        <v>63</v>
      </c>
      <c r="R5092" s="841"/>
      <c r="S5092" s="847"/>
      <c r="T5092" s="843"/>
    </row>
    <row r="5093" spans="1:20" ht="18" hidden="1" customHeight="1">
      <c r="A5093" s="840" t="str" cm="1">
        <f t="array" ref="A5093">IF(INDEX(r_ACTIVEROW,1,COUNTA(r_ACTIVEROW)-2)="N",
       INDEX(r_ACTIVEROW,1,COUNTA(r_ACTIVEROW))&amp;" "&amp;INDEX(r_ACTIVEROW,1,COUNTA(r_ACTIVEROW)-1),
       INDEX(r_ACTIVEROW,1,COUNTA(r_ACTIVEROW)-2)
      )</f>
        <v>DKA6420</v>
      </c>
      <c r="B5093" s="840" t="str" cm="1">
        <f t="array" ref="B5093">INDEX(r_ACTIVEROW,1,COUNTA(r_ACTIVEROW)-1)</f>
        <v>REAR WHEEL SIZE</v>
      </c>
      <c r="C5093" s="841" t="s">
        <v>620</v>
      </c>
      <c r="D5093" s="847" t="s">
        <v>619</v>
      </c>
      <c r="E5093" s="843" t="s">
        <v>621</v>
      </c>
      <c r="F5093" s="841" t="s">
        <v>55</v>
      </c>
      <c r="G5093" s="847" t="s">
        <v>616</v>
      </c>
      <c r="H5093" s="843" t="s">
        <v>409</v>
      </c>
      <c r="I5093" s="841" t="s">
        <v>134</v>
      </c>
      <c r="J5093" s="842" t="s">
        <v>617</v>
      </c>
      <c r="K5093" s="843" t="s">
        <v>375</v>
      </c>
      <c r="L5093" s="841" t="s">
        <v>187</v>
      </c>
      <c r="M5093" s="847" t="s">
        <v>614</v>
      </c>
      <c r="N5093" s="843" t="s">
        <v>452</v>
      </c>
      <c r="O5093" s="841" t="s">
        <v>231</v>
      </c>
      <c r="P5093" s="847" t="s">
        <v>62</v>
      </c>
      <c r="Q5093" s="843" t="s">
        <v>64</v>
      </c>
      <c r="R5093" s="841"/>
      <c r="S5093" s="847"/>
      <c r="T5093" s="843"/>
    </row>
    <row r="5094" spans="1:20" ht="18" hidden="1" customHeight="1">
      <c r="A5094" s="840" t="str" cm="1">
        <f t="array" ref="A5094">IF(INDEX(r_ACTIVEROW,1,COUNTA(r_ACTIVEROW)-2)="N",
       INDEX(r_ACTIVEROW,1,COUNTA(r_ACTIVEROW))&amp;" "&amp;INDEX(r_ACTIVEROW,1,COUNTA(r_ACTIVEROW)-1),
       INDEX(r_ACTIVEROW,1,COUNTA(r_ACTIVEROW)-2)
      )</f>
        <v>DKA6430</v>
      </c>
      <c r="B5094" s="840" t="str" cm="1">
        <f t="array" ref="B5094">INDEX(r_ACTIVEROW,1,COUNTA(r_ACTIVEROW)-1)</f>
        <v>REAR WHEEL SIZE</v>
      </c>
      <c r="C5094" s="841" t="s">
        <v>620</v>
      </c>
      <c r="D5094" s="847" t="s">
        <v>619</v>
      </c>
      <c r="E5094" s="843" t="s">
        <v>621</v>
      </c>
      <c r="F5094" s="841" t="s">
        <v>55</v>
      </c>
      <c r="G5094" s="847" t="s">
        <v>616</v>
      </c>
      <c r="H5094" s="843" t="s">
        <v>409</v>
      </c>
      <c r="I5094" s="841" t="s">
        <v>134</v>
      </c>
      <c r="J5094" s="842" t="s">
        <v>617</v>
      </c>
      <c r="K5094" s="843" t="s">
        <v>375</v>
      </c>
      <c r="L5094" s="841" t="s">
        <v>187</v>
      </c>
      <c r="M5094" s="847" t="s">
        <v>614</v>
      </c>
      <c r="N5094" s="843" t="s">
        <v>452</v>
      </c>
      <c r="O5094" s="841" t="s">
        <v>334</v>
      </c>
      <c r="P5094" s="847" t="s">
        <v>62</v>
      </c>
      <c r="Q5094" s="843" t="s">
        <v>315</v>
      </c>
      <c r="R5094" s="841"/>
      <c r="S5094" s="847"/>
      <c r="T5094" s="843"/>
    </row>
    <row r="5095" spans="1:20" ht="18" hidden="1" customHeight="1">
      <c r="A5095" s="840" t="str" cm="1">
        <f t="array" ref="A5095">IF(INDEX(r_ACTIVEROW,1,COUNTA(r_ACTIVEROW)-2)="N",
       INDEX(r_ACTIVEROW,1,COUNTA(r_ACTIVEROW))&amp;" "&amp;INDEX(r_ACTIVEROW,1,COUNTA(r_ACTIVEROW)-1),
       INDEX(r_ACTIVEROW,1,COUNTA(r_ACTIVEROW)-2)
      )</f>
        <v>DKA6410</v>
      </c>
      <c r="B5095" s="840" t="str" cm="1">
        <f t="array" ref="B5095">INDEX(r_ACTIVEROW,1,COUNTA(r_ACTIVEROW)-1)</f>
        <v>REAR WHEEL SIZE</v>
      </c>
      <c r="C5095" s="841" t="s">
        <v>620</v>
      </c>
      <c r="D5095" s="847" t="s">
        <v>619</v>
      </c>
      <c r="E5095" s="843" t="s">
        <v>621</v>
      </c>
      <c r="F5095" s="841" t="s">
        <v>55</v>
      </c>
      <c r="G5095" s="847" t="s">
        <v>616</v>
      </c>
      <c r="H5095" s="843" t="s">
        <v>409</v>
      </c>
      <c r="I5095" s="841" t="s">
        <v>135</v>
      </c>
      <c r="J5095" s="842" t="s">
        <v>617</v>
      </c>
      <c r="K5095" s="843" t="s">
        <v>416</v>
      </c>
      <c r="L5095" s="841" t="s">
        <v>187</v>
      </c>
      <c r="M5095" s="847" t="s">
        <v>614</v>
      </c>
      <c r="N5095" s="843" t="s">
        <v>452</v>
      </c>
      <c r="O5095" s="841" t="s">
        <v>230</v>
      </c>
      <c r="P5095" s="847" t="s">
        <v>62</v>
      </c>
      <c r="Q5095" s="843" t="s">
        <v>63</v>
      </c>
      <c r="R5095" s="841"/>
      <c r="S5095" s="847"/>
      <c r="T5095" s="843"/>
    </row>
    <row r="5096" spans="1:20" ht="18" hidden="1" customHeight="1">
      <c r="A5096" s="840" t="str" cm="1">
        <f t="array" ref="A5096">IF(INDEX(r_ACTIVEROW,1,COUNTA(r_ACTIVEROW)-2)="N",
       INDEX(r_ACTIVEROW,1,COUNTA(r_ACTIVEROW))&amp;" "&amp;INDEX(r_ACTIVEROW,1,COUNTA(r_ACTIVEROW)-1),
       INDEX(r_ACTIVEROW,1,COUNTA(r_ACTIVEROW)-2)
      )</f>
        <v>DKA6420</v>
      </c>
      <c r="B5096" s="840" t="str" cm="1">
        <f t="array" ref="B5096">INDEX(r_ACTIVEROW,1,COUNTA(r_ACTIVEROW)-1)</f>
        <v>REAR WHEEL SIZE</v>
      </c>
      <c r="C5096" s="841" t="s">
        <v>620</v>
      </c>
      <c r="D5096" s="847" t="s">
        <v>619</v>
      </c>
      <c r="E5096" s="843" t="s">
        <v>621</v>
      </c>
      <c r="F5096" s="841" t="s">
        <v>55</v>
      </c>
      <c r="G5096" s="847" t="s">
        <v>616</v>
      </c>
      <c r="H5096" s="843" t="s">
        <v>409</v>
      </c>
      <c r="I5096" s="841" t="s">
        <v>135</v>
      </c>
      <c r="J5096" s="842" t="s">
        <v>617</v>
      </c>
      <c r="K5096" s="843" t="s">
        <v>416</v>
      </c>
      <c r="L5096" s="841" t="s">
        <v>187</v>
      </c>
      <c r="M5096" s="847" t="s">
        <v>614</v>
      </c>
      <c r="N5096" s="843" t="s">
        <v>452</v>
      </c>
      <c r="O5096" s="841" t="s">
        <v>231</v>
      </c>
      <c r="P5096" s="847" t="s">
        <v>62</v>
      </c>
      <c r="Q5096" s="843" t="s">
        <v>64</v>
      </c>
      <c r="R5096" s="841"/>
      <c r="S5096" s="847"/>
      <c r="T5096" s="843"/>
    </row>
    <row r="5097" spans="1:20" ht="18" hidden="1" customHeight="1">
      <c r="A5097" s="840" t="str" cm="1">
        <f t="array" ref="A5097">IF(INDEX(r_ACTIVEROW,1,COUNTA(r_ACTIVEROW)-2)="N",
       INDEX(r_ACTIVEROW,1,COUNTA(r_ACTIVEROW))&amp;" "&amp;INDEX(r_ACTIVEROW,1,COUNTA(r_ACTIVEROW)-1),
       INDEX(r_ACTIVEROW,1,COUNTA(r_ACTIVEROW)-2)
      )</f>
        <v>DKA6430</v>
      </c>
      <c r="B5097" s="840" t="str" cm="1">
        <f t="array" ref="B5097">INDEX(r_ACTIVEROW,1,COUNTA(r_ACTIVEROW)-1)</f>
        <v>REAR WHEEL SIZE</v>
      </c>
      <c r="C5097" s="841" t="s">
        <v>620</v>
      </c>
      <c r="D5097" s="847" t="s">
        <v>619</v>
      </c>
      <c r="E5097" s="843" t="s">
        <v>621</v>
      </c>
      <c r="F5097" s="841" t="s">
        <v>55</v>
      </c>
      <c r="G5097" s="847" t="s">
        <v>616</v>
      </c>
      <c r="H5097" s="843" t="s">
        <v>409</v>
      </c>
      <c r="I5097" s="841" t="s">
        <v>135</v>
      </c>
      <c r="J5097" s="842" t="s">
        <v>617</v>
      </c>
      <c r="K5097" s="843" t="s">
        <v>416</v>
      </c>
      <c r="L5097" s="841" t="s">
        <v>187</v>
      </c>
      <c r="M5097" s="847" t="s">
        <v>614</v>
      </c>
      <c r="N5097" s="843" t="s">
        <v>452</v>
      </c>
      <c r="O5097" s="841" t="s">
        <v>334</v>
      </c>
      <c r="P5097" s="847" t="s">
        <v>62</v>
      </c>
      <c r="Q5097" s="843" t="s">
        <v>315</v>
      </c>
      <c r="R5097" s="841"/>
      <c r="S5097" s="847"/>
      <c r="T5097" s="843"/>
    </row>
    <row r="5098" spans="1:20" ht="18" hidden="1" customHeight="1">
      <c r="A5098" s="840" t="str" cm="1">
        <f t="array" ref="A5098">IF(INDEX(r_ACTIVEROW,1,COUNTA(r_ACTIVEROW)-2)="N",
       INDEX(r_ACTIVEROW,1,COUNTA(r_ACTIVEROW))&amp;" "&amp;INDEX(r_ACTIVEROW,1,COUNTA(r_ACTIVEROW)-1),
       INDEX(r_ACTIVEROW,1,COUNTA(r_ACTIVEROW)-2)
      )</f>
        <v>DKA6410</v>
      </c>
      <c r="B5098" s="840" t="str" cm="1">
        <f t="array" ref="B5098">INDEX(r_ACTIVEROW,1,COUNTA(r_ACTIVEROW)-1)</f>
        <v>REAR WHEEL SIZE</v>
      </c>
      <c r="C5098" s="841" t="s">
        <v>620</v>
      </c>
      <c r="D5098" s="847" t="s">
        <v>619</v>
      </c>
      <c r="E5098" s="843" t="s">
        <v>621</v>
      </c>
      <c r="F5098" s="841" t="s">
        <v>55</v>
      </c>
      <c r="G5098" s="847" t="s">
        <v>616</v>
      </c>
      <c r="H5098" s="843" t="s">
        <v>409</v>
      </c>
      <c r="I5098" s="841" t="s">
        <v>136</v>
      </c>
      <c r="J5098" s="842" t="s">
        <v>617</v>
      </c>
      <c r="K5098" s="843" t="s">
        <v>376</v>
      </c>
      <c r="L5098" s="841" t="s">
        <v>187</v>
      </c>
      <c r="M5098" s="847" t="s">
        <v>614</v>
      </c>
      <c r="N5098" s="843" t="s">
        <v>452</v>
      </c>
      <c r="O5098" s="841" t="s">
        <v>230</v>
      </c>
      <c r="P5098" s="847" t="s">
        <v>62</v>
      </c>
      <c r="Q5098" s="843" t="s">
        <v>63</v>
      </c>
      <c r="R5098" s="841"/>
      <c r="S5098" s="847"/>
      <c r="T5098" s="843"/>
    </row>
    <row r="5099" spans="1:20" ht="18" hidden="1" customHeight="1">
      <c r="A5099" s="840" t="str" cm="1">
        <f t="array" ref="A5099">IF(INDEX(r_ACTIVEROW,1,COUNTA(r_ACTIVEROW)-2)="N",
       INDEX(r_ACTIVEROW,1,COUNTA(r_ACTIVEROW))&amp;" "&amp;INDEX(r_ACTIVEROW,1,COUNTA(r_ACTIVEROW)-1),
       INDEX(r_ACTIVEROW,1,COUNTA(r_ACTIVEROW)-2)
      )</f>
        <v>DKA6420</v>
      </c>
      <c r="B5099" s="840" t="str" cm="1">
        <f t="array" ref="B5099">INDEX(r_ACTIVEROW,1,COUNTA(r_ACTIVEROW)-1)</f>
        <v>REAR WHEEL SIZE</v>
      </c>
      <c r="C5099" s="841" t="s">
        <v>620</v>
      </c>
      <c r="D5099" s="847" t="s">
        <v>619</v>
      </c>
      <c r="E5099" s="843" t="s">
        <v>621</v>
      </c>
      <c r="F5099" s="841" t="s">
        <v>55</v>
      </c>
      <c r="G5099" s="847" t="s">
        <v>616</v>
      </c>
      <c r="H5099" s="843" t="s">
        <v>409</v>
      </c>
      <c r="I5099" s="841" t="s">
        <v>136</v>
      </c>
      <c r="J5099" s="842" t="s">
        <v>617</v>
      </c>
      <c r="K5099" s="843" t="s">
        <v>376</v>
      </c>
      <c r="L5099" s="841" t="s">
        <v>187</v>
      </c>
      <c r="M5099" s="847" t="s">
        <v>614</v>
      </c>
      <c r="N5099" s="843" t="s">
        <v>452</v>
      </c>
      <c r="O5099" s="841" t="s">
        <v>231</v>
      </c>
      <c r="P5099" s="847" t="s">
        <v>62</v>
      </c>
      <c r="Q5099" s="843" t="s">
        <v>64</v>
      </c>
      <c r="R5099" s="841"/>
      <c r="S5099" s="847"/>
      <c r="T5099" s="843"/>
    </row>
    <row r="5100" spans="1:20" ht="18" hidden="1" customHeight="1">
      <c r="A5100" s="840" t="str" cm="1">
        <f t="array" ref="A5100">IF(INDEX(r_ACTIVEROW,1,COUNTA(r_ACTIVEROW)-2)="N",
       INDEX(r_ACTIVEROW,1,COUNTA(r_ACTIVEROW))&amp;" "&amp;INDEX(r_ACTIVEROW,1,COUNTA(r_ACTIVEROW)-1),
       INDEX(r_ACTIVEROW,1,COUNTA(r_ACTIVEROW)-2)
      )</f>
        <v>DKA6430</v>
      </c>
      <c r="B5100" s="840" t="str" cm="1">
        <f t="array" ref="B5100">INDEX(r_ACTIVEROW,1,COUNTA(r_ACTIVEROW)-1)</f>
        <v>REAR WHEEL SIZE</v>
      </c>
      <c r="C5100" s="841" t="s">
        <v>620</v>
      </c>
      <c r="D5100" s="847" t="s">
        <v>619</v>
      </c>
      <c r="E5100" s="843" t="s">
        <v>621</v>
      </c>
      <c r="F5100" s="841" t="s">
        <v>55</v>
      </c>
      <c r="G5100" s="847" t="s">
        <v>616</v>
      </c>
      <c r="H5100" s="843" t="s">
        <v>409</v>
      </c>
      <c r="I5100" s="841" t="s">
        <v>136</v>
      </c>
      <c r="J5100" s="842" t="s">
        <v>617</v>
      </c>
      <c r="K5100" s="843" t="s">
        <v>376</v>
      </c>
      <c r="L5100" s="841" t="s">
        <v>187</v>
      </c>
      <c r="M5100" s="847" t="s">
        <v>614</v>
      </c>
      <c r="N5100" s="843" t="s">
        <v>452</v>
      </c>
      <c r="O5100" s="841" t="s">
        <v>334</v>
      </c>
      <c r="P5100" s="847" t="s">
        <v>62</v>
      </c>
      <c r="Q5100" s="843" t="s">
        <v>315</v>
      </c>
      <c r="R5100" s="841"/>
      <c r="S5100" s="847"/>
      <c r="T5100" s="843"/>
    </row>
    <row r="5101" spans="1:20" ht="18" hidden="1" customHeight="1">
      <c r="A5101" s="840" t="str" cm="1">
        <f t="array" ref="A5101">IF(INDEX(r_ACTIVEROW,1,COUNTA(r_ACTIVEROW)-2)="N",
       INDEX(r_ACTIVEROW,1,COUNTA(r_ACTIVEROW))&amp;" "&amp;INDEX(r_ACTIVEROW,1,COUNTA(r_ACTIVEROW)-1),
       INDEX(r_ACTIVEROW,1,COUNTA(r_ACTIVEROW)-2)
      )</f>
        <v>DKA6410</v>
      </c>
      <c r="B5101" s="840" t="str" cm="1">
        <f t="array" ref="B5101">INDEX(r_ACTIVEROW,1,COUNTA(r_ACTIVEROW)-1)</f>
        <v>REAR WHEEL SIZE</v>
      </c>
      <c r="C5101" s="841" t="s">
        <v>620</v>
      </c>
      <c r="D5101" s="847" t="s">
        <v>619</v>
      </c>
      <c r="E5101" s="843" t="s">
        <v>621</v>
      </c>
      <c r="F5101" s="841" t="s">
        <v>55</v>
      </c>
      <c r="G5101" s="847" t="s">
        <v>616</v>
      </c>
      <c r="H5101" s="843" t="s">
        <v>409</v>
      </c>
      <c r="I5101" s="841" t="s">
        <v>137</v>
      </c>
      <c r="J5101" s="842" t="s">
        <v>617</v>
      </c>
      <c r="K5101" s="843" t="s">
        <v>402</v>
      </c>
      <c r="L5101" s="841" t="s">
        <v>187</v>
      </c>
      <c r="M5101" s="847" t="s">
        <v>614</v>
      </c>
      <c r="N5101" s="843" t="s">
        <v>452</v>
      </c>
      <c r="O5101" s="841" t="s">
        <v>230</v>
      </c>
      <c r="P5101" s="847" t="s">
        <v>62</v>
      </c>
      <c r="Q5101" s="843" t="s">
        <v>63</v>
      </c>
      <c r="R5101" s="841"/>
      <c r="S5101" s="847"/>
      <c r="T5101" s="843"/>
    </row>
    <row r="5102" spans="1:20" ht="18" hidden="1" customHeight="1">
      <c r="A5102" s="840" t="str" cm="1">
        <f t="array" ref="A5102">IF(INDEX(r_ACTIVEROW,1,COUNTA(r_ACTIVEROW)-2)="N",
       INDEX(r_ACTIVEROW,1,COUNTA(r_ACTIVEROW))&amp;" "&amp;INDEX(r_ACTIVEROW,1,COUNTA(r_ACTIVEROW)-1),
       INDEX(r_ACTIVEROW,1,COUNTA(r_ACTIVEROW)-2)
      )</f>
        <v>DKA6420</v>
      </c>
      <c r="B5102" s="840" t="str" cm="1">
        <f t="array" ref="B5102">INDEX(r_ACTIVEROW,1,COUNTA(r_ACTIVEROW)-1)</f>
        <v>REAR WHEEL SIZE</v>
      </c>
      <c r="C5102" s="841" t="s">
        <v>620</v>
      </c>
      <c r="D5102" s="847" t="s">
        <v>619</v>
      </c>
      <c r="E5102" s="843" t="s">
        <v>621</v>
      </c>
      <c r="F5102" s="841" t="s">
        <v>55</v>
      </c>
      <c r="G5102" s="847" t="s">
        <v>616</v>
      </c>
      <c r="H5102" s="843" t="s">
        <v>409</v>
      </c>
      <c r="I5102" s="841" t="s">
        <v>137</v>
      </c>
      <c r="J5102" s="842" t="s">
        <v>617</v>
      </c>
      <c r="K5102" s="843" t="s">
        <v>402</v>
      </c>
      <c r="L5102" s="841" t="s">
        <v>187</v>
      </c>
      <c r="M5102" s="847" t="s">
        <v>614</v>
      </c>
      <c r="N5102" s="843" t="s">
        <v>452</v>
      </c>
      <c r="O5102" s="841" t="s">
        <v>231</v>
      </c>
      <c r="P5102" s="847" t="s">
        <v>62</v>
      </c>
      <c r="Q5102" s="843" t="s">
        <v>64</v>
      </c>
      <c r="R5102" s="841"/>
      <c r="S5102" s="847"/>
      <c r="T5102" s="843"/>
    </row>
    <row r="5103" spans="1:20" ht="18" hidden="1" customHeight="1">
      <c r="A5103" s="840" t="str" cm="1">
        <f t="array" ref="A5103">IF(INDEX(r_ACTIVEROW,1,COUNTA(r_ACTIVEROW)-2)="N",
       INDEX(r_ACTIVEROW,1,COUNTA(r_ACTIVEROW))&amp;" "&amp;INDEX(r_ACTIVEROW,1,COUNTA(r_ACTIVEROW)-1),
       INDEX(r_ACTIVEROW,1,COUNTA(r_ACTIVEROW)-2)
      )</f>
        <v>DKA6430</v>
      </c>
      <c r="B5103" s="840" t="str" cm="1">
        <f t="array" ref="B5103">INDEX(r_ACTIVEROW,1,COUNTA(r_ACTIVEROW)-1)</f>
        <v>REAR WHEEL SIZE</v>
      </c>
      <c r="C5103" s="841" t="s">
        <v>620</v>
      </c>
      <c r="D5103" s="847" t="s">
        <v>619</v>
      </c>
      <c r="E5103" s="843" t="s">
        <v>621</v>
      </c>
      <c r="F5103" s="841" t="s">
        <v>55</v>
      </c>
      <c r="G5103" s="847" t="s">
        <v>616</v>
      </c>
      <c r="H5103" s="843" t="s">
        <v>409</v>
      </c>
      <c r="I5103" s="841" t="s">
        <v>137</v>
      </c>
      <c r="J5103" s="842" t="s">
        <v>617</v>
      </c>
      <c r="K5103" s="843" t="s">
        <v>402</v>
      </c>
      <c r="L5103" s="841" t="s">
        <v>187</v>
      </c>
      <c r="M5103" s="847" t="s">
        <v>614</v>
      </c>
      <c r="N5103" s="843" t="s">
        <v>452</v>
      </c>
      <c r="O5103" s="841" t="s">
        <v>334</v>
      </c>
      <c r="P5103" s="847" t="s">
        <v>62</v>
      </c>
      <c r="Q5103" s="843" t="s">
        <v>315</v>
      </c>
      <c r="R5103" s="841"/>
      <c r="S5103" s="847"/>
      <c r="T5103" s="843"/>
    </row>
    <row r="5104" spans="1:20" ht="18" hidden="1" customHeight="1">
      <c r="A5104" s="840" t="str" cm="1">
        <f t="array" ref="A5104">IF(INDEX(r_ACTIVEROW,1,COUNTA(r_ACTIVEROW)-2)="N",
       INDEX(r_ACTIVEROW,1,COUNTA(r_ACTIVEROW))&amp;" "&amp;INDEX(r_ACTIVEROW,1,COUNTA(r_ACTIVEROW)-1),
       INDEX(r_ACTIVEROW,1,COUNTA(r_ACTIVEROW)-2)
      )</f>
        <v>DKA6410</v>
      </c>
      <c r="B5104" s="840" t="str" cm="1">
        <f t="array" ref="B5104">INDEX(r_ACTIVEROW,1,COUNTA(r_ACTIVEROW)-1)</f>
        <v>REAR WHEEL SIZE</v>
      </c>
      <c r="C5104" s="841" t="s">
        <v>620</v>
      </c>
      <c r="D5104" s="847" t="s">
        <v>619</v>
      </c>
      <c r="E5104" s="843" t="s">
        <v>621</v>
      </c>
      <c r="F5104" s="841" t="s">
        <v>55</v>
      </c>
      <c r="G5104" s="847" t="s">
        <v>616</v>
      </c>
      <c r="H5104" s="843" t="s">
        <v>409</v>
      </c>
      <c r="I5104" s="841" t="s">
        <v>138</v>
      </c>
      <c r="J5104" s="842" t="s">
        <v>617</v>
      </c>
      <c r="K5104" s="843" t="s">
        <v>377</v>
      </c>
      <c r="L5104" s="841" t="s">
        <v>187</v>
      </c>
      <c r="M5104" s="847" t="s">
        <v>614</v>
      </c>
      <c r="N5104" s="843" t="s">
        <v>452</v>
      </c>
      <c r="O5104" s="841" t="s">
        <v>230</v>
      </c>
      <c r="P5104" s="847" t="s">
        <v>62</v>
      </c>
      <c r="Q5104" s="843" t="s">
        <v>63</v>
      </c>
      <c r="R5104" s="841"/>
      <c r="S5104" s="847"/>
      <c r="T5104" s="843"/>
    </row>
    <row r="5105" spans="1:20" ht="18" hidden="1" customHeight="1">
      <c r="A5105" s="840" t="str" cm="1">
        <f t="array" ref="A5105">IF(INDEX(r_ACTIVEROW,1,COUNTA(r_ACTIVEROW)-2)="N",
       INDEX(r_ACTIVEROW,1,COUNTA(r_ACTIVEROW))&amp;" "&amp;INDEX(r_ACTIVEROW,1,COUNTA(r_ACTIVEROW)-1),
       INDEX(r_ACTIVEROW,1,COUNTA(r_ACTIVEROW)-2)
      )</f>
        <v>DKA6420</v>
      </c>
      <c r="B5105" s="840" t="str" cm="1">
        <f t="array" ref="B5105">INDEX(r_ACTIVEROW,1,COUNTA(r_ACTIVEROW)-1)</f>
        <v>REAR WHEEL SIZE</v>
      </c>
      <c r="C5105" s="841" t="s">
        <v>620</v>
      </c>
      <c r="D5105" s="847" t="s">
        <v>619</v>
      </c>
      <c r="E5105" s="843" t="s">
        <v>621</v>
      </c>
      <c r="F5105" s="841" t="s">
        <v>55</v>
      </c>
      <c r="G5105" s="847" t="s">
        <v>616</v>
      </c>
      <c r="H5105" s="843" t="s">
        <v>409</v>
      </c>
      <c r="I5105" s="841" t="s">
        <v>138</v>
      </c>
      <c r="J5105" s="842" t="s">
        <v>617</v>
      </c>
      <c r="K5105" s="843" t="s">
        <v>377</v>
      </c>
      <c r="L5105" s="841" t="s">
        <v>187</v>
      </c>
      <c r="M5105" s="847" t="s">
        <v>614</v>
      </c>
      <c r="N5105" s="843" t="s">
        <v>452</v>
      </c>
      <c r="O5105" s="841" t="s">
        <v>231</v>
      </c>
      <c r="P5105" s="847" t="s">
        <v>62</v>
      </c>
      <c r="Q5105" s="843" t="s">
        <v>64</v>
      </c>
      <c r="R5105" s="841"/>
      <c r="S5105" s="847"/>
      <c r="T5105" s="843"/>
    </row>
    <row r="5106" spans="1:20" ht="18" hidden="1" customHeight="1">
      <c r="A5106" s="840" t="str" cm="1">
        <f t="array" ref="A5106">IF(INDEX(r_ACTIVEROW,1,COUNTA(r_ACTIVEROW)-2)="N",
       INDEX(r_ACTIVEROW,1,COUNTA(r_ACTIVEROW))&amp;" "&amp;INDEX(r_ACTIVEROW,1,COUNTA(r_ACTIVEROW)-1),
       INDEX(r_ACTIVEROW,1,COUNTA(r_ACTIVEROW)-2)
      )</f>
        <v>DKA6430</v>
      </c>
      <c r="B5106" s="840" t="str" cm="1">
        <f t="array" ref="B5106">INDEX(r_ACTIVEROW,1,COUNTA(r_ACTIVEROW)-1)</f>
        <v>REAR WHEEL SIZE</v>
      </c>
      <c r="C5106" s="841" t="s">
        <v>620</v>
      </c>
      <c r="D5106" s="847" t="s">
        <v>619</v>
      </c>
      <c r="E5106" s="843" t="s">
        <v>621</v>
      </c>
      <c r="F5106" s="841" t="s">
        <v>55</v>
      </c>
      <c r="G5106" s="847" t="s">
        <v>616</v>
      </c>
      <c r="H5106" s="843" t="s">
        <v>409</v>
      </c>
      <c r="I5106" s="841" t="s">
        <v>138</v>
      </c>
      <c r="J5106" s="842" t="s">
        <v>617</v>
      </c>
      <c r="K5106" s="843" t="s">
        <v>377</v>
      </c>
      <c r="L5106" s="841" t="s">
        <v>187</v>
      </c>
      <c r="M5106" s="847" t="s">
        <v>614</v>
      </c>
      <c r="N5106" s="843" t="s">
        <v>452</v>
      </c>
      <c r="O5106" s="841" t="s">
        <v>334</v>
      </c>
      <c r="P5106" s="847" t="s">
        <v>62</v>
      </c>
      <c r="Q5106" s="843" t="s">
        <v>315</v>
      </c>
      <c r="R5106" s="841"/>
      <c r="S5106" s="847"/>
      <c r="T5106" s="843"/>
    </row>
    <row r="5107" spans="1:20" ht="18" hidden="1" customHeight="1">
      <c r="A5107" s="840" t="str" cm="1">
        <f t="array" ref="A5107">IF(INDEX(r_ACTIVEROW,1,COUNTA(r_ACTIVEROW)-2)="N",
       INDEX(r_ACTIVEROW,1,COUNTA(r_ACTIVEROW))&amp;" "&amp;INDEX(r_ACTIVEROW,1,COUNTA(r_ACTIVEROW)-1),
       INDEX(r_ACTIVEROW,1,COUNTA(r_ACTIVEROW)-2)
      )</f>
        <v>DKA6410</v>
      </c>
      <c r="B5107" s="840" t="str" cm="1">
        <f t="array" ref="B5107">INDEX(r_ACTIVEROW,1,COUNTA(r_ACTIVEROW)-1)</f>
        <v>REAR WHEEL SIZE</v>
      </c>
      <c r="C5107" s="841" t="s">
        <v>620</v>
      </c>
      <c r="D5107" s="847" t="s">
        <v>619</v>
      </c>
      <c r="E5107" s="843" t="s">
        <v>621</v>
      </c>
      <c r="F5107" s="841" t="s">
        <v>55</v>
      </c>
      <c r="G5107" s="847" t="s">
        <v>616</v>
      </c>
      <c r="H5107" s="843" t="s">
        <v>409</v>
      </c>
      <c r="I5107" s="841" t="s">
        <v>139</v>
      </c>
      <c r="J5107" s="842" t="s">
        <v>617</v>
      </c>
      <c r="K5107" s="843" t="s">
        <v>411</v>
      </c>
      <c r="L5107" s="841" t="s">
        <v>187</v>
      </c>
      <c r="M5107" s="847" t="s">
        <v>614</v>
      </c>
      <c r="N5107" s="843" t="s">
        <v>452</v>
      </c>
      <c r="O5107" s="841" t="s">
        <v>230</v>
      </c>
      <c r="P5107" s="847" t="s">
        <v>62</v>
      </c>
      <c r="Q5107" s="843" t="s">
        <v>63</v>
      </c>
      <c r="R5107" s="841"/>
      <c r="S5107" s="847"/>
      <c r="T5107" s="843"/>
    </row>
    <row r="5108" spans="1:20" ht="18" hidden="1" customHeight="1">
      <c r="A5108" s="840" t="str" cm="1">
        <f t="array" ref="A5108">IF(INDEX(r_ACTIVEROW,1,COUNTA(r_ACTIVEROW)-2)="N",
       INDEX(r_ACTIVEROW,1,COUNTA(r_ACTIVEROW))&amp;" "&amp;INDEX(r_ACTIVEROW,1,COUNTA(r_ACTIVEROW)-1),
       INDEX(r_ACTIVEROW,1,COUNTA(r_ACTIVEROW)-2)
      )</f>
        <v>DKA6420</v>
      </c>
      <c r="B5108" s="840" t="str" cm="1">
        <f t="array" ref="B5108">INDEX(r_ACTIVEROW,1,COUNTA(r_ACTIVEROW)-1)</f>
        <v>REAR WHEEL SIZE</v>
      </c>
      <c r="C5108" s="841" t="s">
        <v>620</v>
      </c>
      <c r="D5108" s="847" t="s">
        <v>619</v>
      </c>
      <c r="E5108" s="843" t="s">
        <v>621</v>
      </c>
      <c r="F5108" s="841" t="s">
        <v>55</v>
      </c>
      <c r="G5108" s="847" t="s">
        <v>616</v>
      </c>
      <c r="H5108" s="843" t="s">
        <v>409</v>
      </c>
      <c r="I5108" s="841" t="s">
        <v>139</v>
      </c>
      <c r="J5108" s="842" t="s">
        <v>617</v>
      </c>
      <c r="K5108" s="843" t="s">
        <v>411</v>
      </c>
      <c r="L5108" s="841" t="s">
        <v>187</v>
      </c>
      <c r="M5108" s="847" t="s">
        <v>614</v>
      </c>
      <c r="N5108" s="843" t="s">
        <v>452</v>
      </c>
      <c r="O5108" s="841" t="s">
        <v>231</v>
      </c>
      <c r="P5108" s="847" t="s">
        <v>62</v>
      </c>
      <c r="Q5108" s="843" t="s">
        <v>64</v>
      </c>
      <c r="R5108" s="841"/>
      <c r="S5108" s="847"/>
      <c r="T5108" s="843"/>
    </row>
    <row r="5109" spans="1:20" ht="18" hidden="1" customHeight="1">
      <c r="A5109" s="840" t="str" cm="1">
        <f t="array" ref="A5109">IF(INDEX(r_ACTIVEROW,1,COUNTA(r_ACTIVEROW)-2)="N",
       INDEX(r_ACTIVEROW,1,COUNTA(r_ACTIVEROW))&amp;" "&amp;INDEX(r_ACTIVEROW,1,COUNTA(r_ACTIVEROW)-1),
       INDEX(r_ACTIVEROW,1,COUNTA(r_ACTIVEROW)-2)
      )</f>
        <v>DKA6430</v>
      </c>
      <c r="B5109" s="840" t="str" cm="1">
        <f t="array" ref="B5109">INDEX(r_ACTIVEROW,1,COUNTA(r_ACTIVEROW)-1)</f>
        <v>REAR WHEEL SIZE</v>
      </c>
      <c r="C5109" s="841" t="s">
        <v>620</v>
      </c>
      <c r="D5109" s="847" t="s">
        <v>619</v>
      </c>
      <c r="E5109" s="843" t="s">
        <v>621</v>
      </c>
      <c r="F5109" s="841" t="s">
        <v>55</v>
      </c>
      <c r="G5109" s="847" t="s">
        <v>616</v>
      </c>
      <c r="H5109" s="843" t="s">
        <v>409</v>
      </c>
      <c r="I5109" s="841" t="s">
        <v>139</v>
      </c>
      <c r="J5109" s="842" t="s">
        <v>617</v>
      </c>
      <c r="K5109" s="843" t="s">
        <v>411</v>
      </c>
      <c r="L5109" s="841" t="s">
        <v>187</v>
      </c>
      <c r="M5109" s="847" t="s">
        <v>614</v>
      </c>
      <c r="N5109" s="843" t="s">
        <v>452</v>
      </c>
      <c r="O5109" s="841" t="s">
        <v>334</v>
      </c>
      <c r="P5109" s="847" t="s">
        <v>62</v>
      </c>
      <c r="Q5109" s="843" t="s">
        <v>315</v>
      </c>
      <c r="R5109" s="841"/>
      <c r="S5109" s="847"/>
      <c r="T5109" s="843"/>
    </row>
    <row r="5110" spans="1:20" ht="18" hidden="1" customHeight="1">
      <c r="A5110" s="840" t="str" cm="1">
        <f t="array" ref="A5110">IF(INDEX(r_ACTIVEROW,1,COUNTA(r_ACTIVEROW)-2)="N",
       INDEX(r_ACTIVEROW,1,COUNTA(r_ACTIVEROW))&amp;" "&amp;INDEX(r_ACTIVEROW,1,COUNTA(r_ACTIVEROW)-1),
       INDEX(r_ACTIVEROW,1,COUNTA(r_ACTIVEROW)-2)
      )</f>
        <v>DKA6410</v>
      </c>
      <c r="B5110" s="840" t="str" cm="1">
        <f t="array" ref="B5110">INDEX(r_ACTIVEROW,1,COUNTA(r_ACTIVEROW)-1)</f>
        <v>REAR WHEEL SIZE</v>
      </c>
      <c r="C5110" s="841" t="s">
        <v>620</v>
      </c>
      <c r="D5110" s="847" t="s">
        <v>619</v>
      </c>
      <c r="E5110" s="843" t="s">
        <v>621</v>
      </c>
      <c r="F5110" s="841" t="s">
        <v>55</v>
      </c>
      <c r="G5110" s="847" t="s">
        <v>616</v>
      </c>
      <c r="H5110" s="843" t="s">
        <v>409</v>
      </c>
      <c r="I5110" s="841" t="s">
        <v>140</v>
      </c>
      <c r="J5110" s="842" t="s">
        <v>617</v>
      </c>
      <c r="K5110" s="843" t="s">
        <v>378</v>
      </c>
      <c r="L5110" s="841" t="s">
        <v>187</v>
      </c>
      <c r="M5110" s="847" t="s">
        <v>614</v>
      </c>
      <c r="N5110" s="843" t="s">
        <v>452</v>
      </c>
      <c r="O5110" s="841" t="s">
        <v>230</v>
      </c>
      <c r="P5110" s="847" t="s">
        <v>62</v>
      </c>
      <c r="Q5110" s="843" t="s">
        <v>63</v>
      </c>
      <c r="R5110" s="841"/>
      <c r="S5110" s="847"/>
      <c r="T5110" s="843"/>
    </row>
    <row r="5111" spans="1:20" ht="18" hidden="1" customHeight="1">
      <c r="A5111" s="840" t="str" cm="1">
        <f t="array" ref="A5111">IF(INDEX(r_ACTIVEROW,1,COUNTA(r_ACTIVEROW)-2)="N",
       INDEX(r_ACTIVEROW,1,COUNTA(r_ACTIVEROW))&amp;" "&amp;INDEX(r_ACTIVEROW,1,COUNTA(r_ACTIVEROW)-1),
       INDEX(r_ACTIVEROW,1,COUNTA(r_ACTIVEROW)-2)
      )</f>
        <v>DKA6420</v>
      </c>
      <c r="B5111" s="840" t="str" cm="1">
        <f t="array" ref="B5111">INDEX(r_ACTIVEROW,1,COUNTA(r_ACTIVEROW)-1)</f>
        <v>REAR WHEEL SIZE</v>
      </c>
      <c r="C5111" s="841" t="s">
        <v>620</v>
      </c>
      <c r="D5111" s="847" t="s">
        <v>619</v>
      </c>
      <c r="E5111" s="843" t="s">
        <v>621</v>
      </c>
      <c r="F5111" s="841" t="s">
        <v>55</v>
      </c>
      <c r="G5111" s="847" t="s">
        <v>616</v>
      </c>
      <c r="H5111" s="843" t="s">
        <v>409</v>
      </c>
      <c r="I5111" s="841" t="s">
        <v>140</v>
      </c>
      <c r="J5111" s="842" t="s">
        <v>617</v>
      </c>
      <c r="K5111" s="843" t="s">
        <v>378</v>
      </c>
      <c r="L5111" s="841" t="s">
        <v>187</v>
      </c>
      <c r="M5111" s="847" t="s">
        <v>614</v>
      </c>
      <c r="N5111" s="843" t="s">
        <v>452</v>
      </c>
      <c r="O5111" s="841" t="s">
        <v>231</v>
      </c>
      <c r="P5111" s="847" t="s">
        <v>62</v>
      </c>
      <c r="Q5111" s="843" t="s">
        <v>64</v>
      </c>
      <c r="R5111" s="841"/>
      <c r="S5111" s="847"/>
      <c r="T5111" s="843"/>
    </row>
    <row r="5112" spans="1:20" ht="18" hidden="1" customHeight="1">
      <c r="A5112" s="840" t="str" cm="1">
        <f t="array" ref="A5112">IF(INDEX(r_ACTIVEROW,1,COUNTA(r_ACTIVEROW)-2)="N",
       INDEX(r_ACTIVEROW,1,COUNTA(r_ACTIVEROW))&amp;" "&amp;INDEX(r_ACTIVEROW,1,COUNTA(r_ACTIVEROW)-1),
       INDEX(r_ACTIVEROW,1,COUNTA(r_ACTIVEROW)-2)
      )</f>
        <v>DKA6430</v>
      </c>
      <c r="B5112" s="840" t="str" cm="1">
        <f t="array" ref="B5112">INDEX(r_ACTIVEROW,1,COUNTA(r_ACTIVEROW)-1)</f>
        <v>REAR WHEEL SIZE</v>
      </c>
      <c r="C5112" s="841" t="s">
        <v>620</v>
      </c>
      <c r="D5112" s="847" t="s">
        <v>619</v>
      </c>
      <c r="E5112" s="843" t="s">
        <v>621</v>
      </c>
      <c r="F5112" s="841" t="s">
        <v>55</v>
      </c>
      <c r="G5112" s="847" t="s">
        <v>616</v>
      </c>
      <c r="H5112" s="843" t="s">
        <v>409</v>
      </c>
      <c r="I5112" s="841" t="s">
        <v>140</v>
      </c>
      <c r="J5112" s="842" t="s">
        <v>617</v>
      </c>
      <c r="K5112" s="843" t="s">
        <v>378</v>
      </c>
      <c r="L5112" s="841" t="s">
        <v>187</v>
      </c>
      <c r="M5112" s="847" t="s">
        <v>614</v>
      </c>
      <c r="N5112" s="843" t="s">
        <v>452</v>
      </c>
      <c r="O5112" s="841" t="s">
        <v>334</v>
      </c>
      <c r="P5112" s="847" t="s">
        <v>62</v>
      </c>
      <c r="Q5112" s="843" t="s">
        <v>315</v>
      </c>
      <c r="R5112" s="841"/>
      <c r="S5112" s="847"/>
      <c r="T5112" s="843"/>
    </row>
    <row r="5113" spans="1:20" ht="18" hidden="1" customHeight="1">
      <c r="A5113" s="840" t="str" cm="1">
        <f t="array" ref="A5113">IF(INDEX(r_ACTIVEROW,1,COUNTA(r_ACTIVEROW)-2)="N",
       INDEX(r_ACTIVEROW,1,COUNTA(r_ACTIVEROW))&amp;" "&amp;INDEX(r_ACTIVEROW,1,COUNTA(r_ACTIVEROW)-1),
       INDEX(r_ACTIVEROW,1,COUNTA(r_ACTIVEROW)-2)
      )</f>
        <v>DKA6410</v>
      </c>
      <c r="B5113" s="840" t="str" cm="1">
        <f t="array" ref="B5113">INDEX(r_ACTIVEROW,1,COUNTA(r_ACTIVEROW)-1)</f>
        <v>REAR WHEEL SIZE</v>
      </c>
      <c r="C5113" s="841" t="s">
        <v>620</v>
      </c>
      <c r="D5113" s="847" t="s">
        <v>619</v>
      </c>
      <c r="E5113" s="843" t="s">
        <v>621</v>
      </c>
      <c r="F5113" s="841" t="s">
        <v>55</v>
      </c>
      <c r="G5113" s="847" t="s">
        <v>616</v>
      </c>
      <c r="H5113" s="843" t="s">
        <v>409</v>
      </c>
      <c r="I5113" s="841" t="s">
        <v>141</v>
      </c>
      <c r="J5113" s="842" t="s">
        <v>617</v>
      </c>
      <c r="K5113" s="843" t="s">
        <v>412</v>
      </c>
      <c r="L5113" s="841" t="s">
        <v>187</v>
      </c>
      <c r="M5113" s="847" t="s">
        <v>614</v>
      </c>
      <c r="N5113" s="843" t="s">
        <v>452</v>
      </c>
      <c r="O5113" s="841" t="s">
        <v>230</v>
      </c>
      <c r="P5113" s="847" t="s">
        <v>62</v>
      </c>
      <c r="Q5113" s="843" t="s">
        <v>63</v>
      </c>
      <c r="R5113" s="841"/>
      <c r="S5113" s="847"/>
      <c r="T5113" s="843"/>
    </row>
    <row r="5114" spans="1:20" ht="18" hidden="1" customHeight="1">
      <c r="A5114" s="840" t="str" cm="1">
        <f t="array" ref="A5114">IF(INDEX(r_ACTIVEROW,1,COUNTA(r_ACTIVEROW)-2)="N",
       INDEX(r_ACTIVEROW,1,COUNTA(r_ACTIVEROW))&amp;" "&amp;INDEX(r_ACTIVEROW,1,COUNTA(r_ACTIVEROW)-1),
       INDEX(r_ACTIVEROW,1,COUNTA(r_ACTIVEROW)-2)
      )</f>
        <v>DKA6420</v>
      </c>
      <c r="B5114" s="840" t="str" cm="1">
        <f t="array" ref="B5114">INDEX(r_ACTIVEROW,1,COUNTA(r_ACTIVEROW)-1)</f>
        <v>REAR WHEEL SIZE</v>
      </c>
      <c r="C5114" s="841" t="s">
        <v>620</v>
      </c>
      <c r="D5114" s="847" t="s">
        <v>619</v>
      </c>
      <c r="E5114" s="843" t="s">
        <v>621</v>
      </c>
      <c r="F5114" s="841" t="s">
        <v>55</v>
      </c>
      <c r="G5114" s="847" t="s">
        <v>616</v>
      </c>
      <c r="H5114" s="843" t="s">
        <v>409</v>
      </c>
      <c r="I5114" s="841" t="s">
        <v>141</v>
      </c>
      <c r="J5114" s="842" t="s">
        <v>617</v>
      </c>
      <c r="K5114" s="843" t="s">
        <v>412</v>
      </c>
      <c r="L5114" s="841" t="s">
        <v>187</v>
      </c>
      <c r="M5114" s="847" t="s">
        <v>614</v>
      </c>
      <c r="N5114" s="843" t="s">
        <v>452</v>
      </c>
      <c r="O5114" s="841" t="s">
        <v>231</v>
      </c>
      <c r="P5114" s="847" t="s">
        <v>62</v>
      </c>
      <c r="Q5114" s="843" t="s">
        <v>64</v>
      </c>
      <c r="R5114" s="841"/>
      <c r="S5114" s="847"/>
      <c r="T5114" s="843"/>
    </row>
    <row r="5115" spans="1:20" ht="18" hidden="1" customHeight="1">
      <c r="A5115" s="840" t="str" cm="1">
        <f t="array" ref="A5115">IF(INDEX(r_ACTIVEROW,1,COUNTA(r_ACTIVEROW)-2)="N",
       INDEX(r_ACTIVEROW,1,COUNTA(r_ACTIVEROW))&amp;" "&amp;INDEX(r_ACTIVEROW,1,COUNTA(r_ACTIVEROW)-1),
       INDEX(r_ACTIVEROW,1,COUNTA(r_ACTIVEROW)-2)
      )</f>
        <v>DKA6430</v>
      </c>
      <c r="B5115" s="840" t="str" cm="1">
        <f t="array" ref="B5115">INDEX(r_ACTIVEROW,1,COUNTA(r_ACTIVEROW)-1)</f>
        <v>REAR WHEEL SIZE</v>
      </c>
      <c r="C5115" s="841" t="s">
        <v>620</v>
      </c>
      <c r="D5115" s="847" t="s">
        <v>619</v>
      </c>
      <c r="E5115" s="843" t="s">
        <v>621</v>
      </c>
      <c r="F5115" s="841" t="s">
        <v>55</v>
      </c>
      <c r="G5115" s="847" t="s">
        <v>616</v>
      </c>
      <c r="H5115" s="843" t="s">
        <v>409</v>
      </c>
      <c r="I5115" s="841" t="s">
        <v>141</v>
      </c>
      <c r="J5115" s="842" t="s">
        <v>617</v>
      </c>
      <c r="K5115" s="843" t="s">
        <v>412</v>
      </c>
      <c r="L5115" s="841" t="s">
        <v>187</v>
      </c>
      <c r="M5115" s="847" t="s">
        <v>614</v>
      </c>
      <c r="N5115" s="843" t="s">
        <v>452</v>
      </c>
      <c r="O5115" s="841" t="s">
        <v>334</v>
      </c>
      <c r="P5115" s="847" t="s">
        <v>62</v>
      </c>
      <c r="Q5115" s="843" t="s">
        <v>315</v>
      </c>
      <c r="R5115" s="841"/>
      <c r="S5115" s="847"/>
      <c r="T5115" s="843"/>
    </row>
    <row r="5116" spans="1:20" ht="18" hidden="1" customHeight="1">
      <c r="A5116" s="840" t="str" cm="1">
        <f t="array" ref="A5116">IF(INDEX(r_ACTIVEROW,1,COUNTA(r_ACTIVEROW)-2)="N",
       INDEX(r_ACTIVEROW,1,COUNTA(r_ACTIVEROW))&amp;" "&amp;INDEX(r_ACTIVEROW,1,COUNTA(r_ACTIVEROW)-1),
       INDEX(r_ACTIVEROW,1,COUNTA(r_ACTIVEROW)-2)
      )</f>
        <v>DKA6410</v>
      </c>
      <c r="B5116" s="840" t="str" cm="1">
        <f t="array" ref="B5116">INDEX(r_ACTIVEROW,1,COUNTA(r_ACTIVEROW)-1)</f>
        <v>REAR WHEEL SIZE</v>
      </c>
      <c r="C5116" s="841" t="s">
        <v>620</v>
      </c>
      <c r="D5116" s="847" t="s">
        <v>619</v>
      </c>
      <c r="E5116" s="843" t="s">
        <v>621</v>
      </c>
      <c r="F5116" s="841" t="s">
        <v>55</v>
      </c>
      <c r="G5116" s="847" t="s">
        <v>616</v>
      </c>
      <c r="H5116" s="843" t="s">
        <v>409</v>
      </c>
      <c r="I5116" s="841" t="s">
        <v>142</v>
      </c>
      <c r="J5116" s="842" t="s">
        <v>617</v>
      </c>
      <c r="K5116" s="843" t="s">
        <v>379</v>
      </c>
      <c r="L5116" s="841" t="s">
        <v>187</v>
      </c>
      <c r="M5116" s="847" t="s">
        <v>614</v>
      </c>
      <c r="N5116" s="843" t="s">
        <v>452</v>
      </c>
      <c r="O5116" s="841" t="s">
        <v>230</v>
      </c>
      <c r="P5116" s="847" t="s">
        <v>62</v>
      </c>
      <c r="Q5116" s="843" t="s">
        <v>63</v>
      </c>
      <c r="R5116" s="841"/>
      <c r="S5116" s="847"/>
      <c r="T5116" s="843"/>
    </row>
    <row r="5117" spans="1:20" ht="18" hidden="1" customHeight="1">
      <c r="A5117" s="840" t="str" cm="1">
        <f t="array" ref="A5117">IF(INDEX(r_ACTIVEROW,1,COUNTA(r_ACTIVEROW)-2)="N",
       INDEX(r_ACTIVEROW,1,COUNTA(r_ACTIVEROW))&amp;" "&amp;INDEX(r_ACTIVEROW,1,COUNTA(r_ACTIVEROW)-1),
       INDEX(r_ACTIVEROW,1,COUNTA(r_ACTIVEROW)-2)
      )</f>
        <v>DKA6420</v>
      </c>
      <c r="B5117" s="840" t="str" cm="1">
        <f t="array" ref="B5117">INDEX(r_ACTIVEROW,1,COUNTA(r_ACTIVEROW)-1)</f>
        <v>REAR WHEEL SIZE</v>
      </c>
      <c r="C5117" s="841" t="s">
        <v>620</v>
      </c>
      <c r="D5117" s="847" t="s">
        <v>619</v>
      </c>
      <c r="E5117" s="843" t="s">
        <v>621</v>
      </c>
      <c r="F5117" s="841" t="s">
        <v>55</v>
      </c>
      <c r="G5117" s="847" t="s">
        <v>616</v>
      </c>
      <c r="H5117" s="843" t="s">
        <v>409</v>
      </c>
      <c r="I5117" s="841" t="s">
        <v>142</v>
      </c>
      <c r="J5117" s="842" t="s">
        <v>617</v>
      </c>
      <c r="K5117" s="843" t="s">
        <v>379</v>
      </c>
      <c r="L5117" s="841" t="s">
        <v>187</v>
      </c>
      <c r="M5117" s="847" t="s">
        <v>614</v>
      </c>
      <c r="N5117" s="843" t="s">
        <v>452</v>
      </c>
      <c r="O5117" s="841" t="s">
        <v>231</v>
      </c>
      <c r="P5117" s="847" t="s">
        <v>62</v>
      </c>
      <c r="Q5117" s="843" t="s">
        <v>64</v>
      </c>
      <c r="R5117" s="841"/>
      <c r="S5117" s="847"/>
      <c r="T5117" s="843"/>
    </row>
    <row r="5118" spans="1:20" ht="18" hidden="1" customHeight="1">
      <c r="A5118" s="840" t="str" cm="1">
        <f t="array" ref="A5118">IF(INDEX(r_ACTIVEROW,1,COUNTA(r_ACTIVEROW)-2)="N",
       INDEX(r_ACTIVEROW,1,COUNTA(r_ACTIVEROW))&amp;" "&amp;INDEX(r_ACTIVEROW,1,COUNTA(r_ACTIVEROW)-1),
       INDEX(r_ACTIVEROW,1,COUNTA(r_ACTIVEROW)-2)
      )</f>
        <v>DKA6430</v>
      </c>
      <c r="B5118" s="840" t="str" cm="1">
        <f t="array" ref="B5118">INDEX(r_ACTIVEROW,1,COUNTA(r_ACTIVEROW)-1)</f>
        <v>REAR WHEEL SIZE</v>
      </c>
      <c r="C5118" s="841" t="s">
        <v>620</v>
      </c>
      <c r="D5118" s="847" t="s">
        <v>619</v>
      </c>
      <c r="E5118" s="843" t="s">
        <v>621</v>
      </c>
      <c r="F5118" s="841" t="s">
        <v>55</v>
      </c>
      <c r="G5118" s="847" t="s">
        <v>616</v>
      </c>
      <c r="H5118" s="843" t="s">
        <v>409</v>
      </c>
      <c r="I5118" s="841" t="s">
        <v>142</v>
      </c>
      <c r="J5118" s="842" t="s">
        <v>617</v>
      </c>
      <c r="K5118" s="843" t="s">
        <v>379</v>
      </c>
      <c r="L5118" s="841" t="s">
        <v>187</v>
      </c>
      <c r="M5118" s="847" t="s">
        <v>614</v>
      </c>
      <c r="N5118" s="843" t="s">
        <v>452</v>
      </c>
      <c r="O5118" s="841" t="s">
        <v>334</v>
      </c>
      <c r="P5118" s="847" t="s">
        <v>62</v>
      </c>
      <c r="Q5118" s="843" t="s">
        <v>315</v>
      </c>
      <c r="R5118" s="841"/>
      <c r="S5118" s="847"/>
      <c r="T5118" s="843"/>
    </row>
    <row r="5119" spans="1:20" ht="18" hidden="1" customHeight="1">
      <c r="A5119" s="840" t="str" cm="1">
        <f t="array" ref="A5119">IF(INDEX(r_ACTIVEROW,1,COUNTA(r_ACTIVEROW)-2)="N",
       INDEX(r_ACTIVEROW,1,COUNTA(r_ACTIVEROW))&amp;" "&amp;INDEX(r_ACTIVEROW,1,COUNTA(r_ACTIVEROW)-1),
       INDEX(r_ACTIVEROW,1,COUNTA(r_ACTIVEROW)-2)
      )</f>
        <v>DKA6410</v>
      </c>
      <c r="B5119" s="840" t="str" cm="1">
        <f t="array" ref="B5119">INDEX(r_ACTIVEROW,1,COUNTA(r_ACTIVEROW)-1)</f>
        <v>REAR WHEEL SIZE</v>
      </c>
      <c r="C5119" s="841" t="s">
        <v>620</v>
      </c>
      <c r="D5119" s="847" t="s">
        <v>619</v>
      </c>
      <c r="E5119" s="843" t="s">
        <v>621</v>
      </c>
      <c r="F5119" s="841" t="s">
        <v>55</v>
      </c>
      <c r="G5119" s="847" t="s">
        <v>616</v>
      </c>
      <c r="H5119" s="843" t="s">
        <v>409</v>
      </c>
      <c r="I5119" s="841" t="s">
        <v>143</v>
      </c>
      <c r="J5119" s="842" t="s">
        <v>617</v>
      </c>
      <c r="K5119" s="843" t="s">
        <v>386</v>
      </c>
      <c r="L5119" s="841" t="s">
        <v>187</v>
      </c>
      <c r="M5119" s="847" t="s">
        <v>614</v>
      </c>
      <c r="N5119" s="843" t="s">
        <v>452</v>
      </c>
      <c r="O5119" s="841" t="s">
        <v>230</v>
      </c>
      <c r="P5119" s="847" t="s">
        <v>62</v>
      </c>
      <c r="Q5119" s="843" t="s">
        <v>63</v>
      </c>
      <c r="R5119" s="841"/>
      <c r="S5119" s="847"/>
      <c r="T5119" s="843"/>
    </row>
    <row r="5120" spans="1:20" ht="18" hidden="1" customHeight="1">
      <c r="A5120" s="840" t="str" cm="1">
        <f t="array" ref="A5120">IF(INDEX(r_ACTIVEROW,1,COUNTA(r_ACTIVEROW)-2)="N",
       INDEX(r_ACTIVEROW,1,COUNTA(r_ACTIVEROW))&amp;" "&amp;INDEX(r_ACTIVEROW,1,COUNTA(r_ACTIVEROW)-1),
       INDEX(r_ACTIVEROW,1,COUNTA(r_ACTIVEROW)-2)
      )</f>
        <v>DKA6420</v>
      </c>
      <c r="B5120" s="840" t="str" cm="1">
        <f t="array" ref="B5120">INDEX(r_ACTIVEROW,1,COUNTA(r_ACTIVEROW)-1)</f>
        <v>REAR WHEEL SIZE</v>
      </c>
      <c r="C5120" s="841" t="s">
        <v>620</v>
      </c>
      <c r="D5120" s="847" t="s">
        <v>619</v>
      </c>
      <c r="E5120" s="843" t="s">
        <v>621</v>
      </c>
      <c r="F5120" s="841" t="s">
        <v>55</v>
      </c>
      <c r="G5120" s="847" t="s">
        <v>616</v>
      </c>
      <c r="H5120" s="843" t="s">
        <v>409</v>
      </c>
      <c r="I5120" s="841" t="s">
        <v>143</v>
      </c>
      <c r="J5120" s="842" t="s">
        <v>617</v>
      </c>
      <c r="K5120" s="843" t="s">
        <v>386</v>
      </c>
      <c r="L5120" s="841" t="s">
        <v>187</v>
      </c>
      <c r="M5120" s="847" t="s">
        <v>614</v>
      </c>
      <c r="N5120" s="843" t="s">
        <v>452</v>
      </c>
      <c r="O5120" s="841" t="s">
        <v>231</v>
      </c>
      <c r="P5120" s="847" t="s">
        <v>62</v>
      </c>
      <c r="Q5120" s="843" t="s">
        <v>64</v>
      </c>
      <c r="R5120" s="841"/>
      <c r="S5120" s="847"/>
      <c r="T5120" s="843"/>
    </row>
    <row r="5121" spans="1:20" ht="18" hidden="1" customHeight="1">
      <c r="A5121" s="840" t="str" cm="1">
        <f t="array" ref="A5121">IF(INDEX(r_ACTIVEROW,1,COUNTA(r_ACTIVEROW)-2)="N",
       INDEX(r_ACTIVEROW,1,COUNTA(r_ACTIVEROW))&amp;" "&amp;INDEX(r_ACTIVEROW,1,COUNTA(r_ACTIVEROW)-1),
       INDEX(r_ACTIVEROW,1,COUNTA(r_ACTIVEROW)-2)
      )</f>
        <v>DKA6430</v>
      </c>
      <c r="B5121" s="840" t="str" cm="1">
        <f t="array" ref="B5121">INDEX(r_ACTIVEROW,1,COUNTA(r_ACTIVEROW)-1)</f>
        <v>REAR WHEEL SIZE</v>
      </c>
      <c r="C5121" s="841" t="s">
        <v>620</v>
      </c>
      <c r="D5121" s="847" t="s">
        <v>619</v>
      </c>
      <c r="E5121" s="843" t="s">
        <v>621</v>
      </c>
      <c r="F5121" s="841" t="s">
        <v>55</v>
      </c>
      <c r="G5121" s="847" t="s">
        <v>616</v>
      </c>
      <c r="H5121" s="843" t="s">
        <v>409</v>
      </c>
      <c r="I5121" s="841" t="s">
        <v>143</v>
      </c>
      <c r="J5121" s="842" t="s">
        <v>617</v>
      </c>
      <c r="K5121" s="843" t="s">
        <v>386</v>
      </c>
      <c r="L5121" s="841" t="s">
        <v>187</v>
      </c>
      <c r="M5121" s="847" t="s">
        <v>614</v>
      </c>
      <c r="N5121" s="843" t="s">
        <v>452</v>
      </c>
      <c r="O5121" s="841" t="s">
        <v>334</v>
      </c>
      <c r="P5121" s="847" t="s">
        <v>62</v>
      </c>
      <c r="Q5121" s="843" t="s">
        <v>315</v>
      </c>
      <c r="R5121" s="841"/>
      <c r="S5121" s="847"/>
      <c r="T5121" s="843"/>
    </row>
    <row r="5122" spans="1:20" ht="18" hidden="1" customHeight="1">
      <c r="A5122" s="840" t="str" cm="1">
        <f t="array" ref="A5122">IF(INDEX(r_ACTIVEROW,1,COUNTA(r_ACTIVEROW)-2)="N",
       INDEX(r_ACTIVEROW,1,COUNTA(r_ACTIVEROW))&amp;" "&amp;INDEX(r_ACTIVEROW,1,COUNTA(r_ACTIVEROW)-1),
       INDEX(r_ACTIVEROW,1,COUNTA(r_ACTIVEROW)-2)
      )</f>
        <v>DKA6410</v>
      </c>
      <c r="B5122" s="840" t="str" cm="1">
        <f t="array" ref="B5122">INDEX(r_ACTIVEROW,1,COUNTA(r_ACTIVEROW)-1)</f>
        <v>REAR WHEEL SIZE</v>
      </c>
      <c r="C5122" s="841" t="s">
        <v>620</v>
      </c>
      <c r="D5122" s="847" t="s">
        <v>619</v>
      </c>
      <c r="E5122" s="843" t="s">
        <v>621</v>
      </c>
      <c r="F5122" s="841" t="s">
        <v>55</v>
      </c>
      <c r="G5122" s="847" t="s">
        <v>616</v>
      </c>
      <c r="H5122" s="843" t="s">
        <v>409</v>
      </c>
      <c r="I5122" s="841" t="s">
        <v>144</v>
      </c>
      <c r="J5122" s="842" t="s">
        <v>617</v>
      </c>
      <c r="K5122" s="843" t="s">
        <v>380</v>
      </c>
      <c r="L5122" s="841" t="s">
        <v>187</v>
      </c>
      <c r="M5122" s="847" t="s">
        <v>614</v>
      </c>
      <c r="N5122" s="843" t="s">
        <v>452</v>
      </c>
      <c r="O5122" s="841" t="s">
        <v>230</v>
      </c>
      <c r="P5122" s="847" t="s">
        <v>62</v>
      </c>
      <c r="Q5122" s="843" t="s">
        <v>63</v>
      </c>
      <c r="R5122" s="841"/>
      <c r="S5122" s="847"/>
      <c r="T5122" s="843"/>
    </row>
    <row r="5123" spans="1:20" ht="18" hidden="1" customHeight="1">
      <c r="A5123" s="840" t="str" cm="1">
        <f t="array" ref="A5123">IF(INDEX(r_ACTIVEROW,1,COUNTA(r_ACTIVEROW)-2)="N",
       INDEX(r_ACTIVEROW,1,COUNTA(r_ACTIVEROW))&amp;" "&amp;INDEX(r_ACTIVEROW,1,COUNTA(r_ACTIVEROW)-1),
       INDEX(r_ACTIVEROW,1,COUNTA(r_ACTIVEROW)-2)
      )</f>
        <v>DKA6420</v>
      </c>
      <c r="B5123" s="840" t="str" cm="1">
        <f t="array" ref="B5123">INDEX(r_ACTIVEROW,1,COUNTA(r_ACTIVEROW)-1)</f>
        <v>REAR WHEEL SIZE</v>
      </c>
      <c r="C5123" s="841" t="s">
        <v>620</v>
      </c>
      <c r="D5123" s="847" t="s">
        <v>619</v>
      </c>
      <c r="E5123" s="843" t="s">
        <v>621</v>
      </c>
      <c r="F5123" s="841" t="s">
        <v>55</v>
      </c>
      <c r="G5123" s="847" t="s">
        <v>616</v>
      </c>
      <c r="H5123" s="843" t="s">
        <v>409</v>
      </c>
      <c r="I5123" s="841" t="s">
        <v>144</v>
      </c>
      <c r="J5123" s="842" t="s">
        <v>617</v>
      </c>
      <c r="K5123" s="843" t="s">
        <v>380</v>
      </c>
      <c r="L5123" s="841" t="s">
        <v>187</v>
      </c>
      <c r="M5123" s="847" t="s">
        <v>614</v>
      </c>
      <c r="N5123" s="843" t="s">
        <v>452</v>
      </c>
      <c r="O5123" s="841" t="s">
        <v>231</v>
      </c>
      <c r="P5123" s="847" t="s">
        <v>62</v>
      </c>
      <c r="Q5123" s="843" t="s">
        <v>64</v>
      </c>
      <c r="R5123" s="841"/>
      <c r="S5123" s="847"/>
      <c r="T5123" s="843"/>
    </row>
    <row r="5124" spans="1:20" ht="18" hidden="1" customHeight="1">
      <c r="A5124" s="840" t="str" cm="1">
        <f t="array" ref="A5124">IF(INDEX(r_ACTIVEROW,1,COUNTA(r_ACTIVEROW)-2)="N",
       INDEX(r_ACTIVEROW,1,COUNTA(r_ACTIVEROW))&amp;" "&amp;INDEX(r_ACTIVEROW,1,COUNTA(r_ACTIVEROW)-1),
       INDEX(r_ACTIVEROW,1,COUNTA(r_ACTIVEROW)-2)
      )</f>
        <v>DKA6430</v>
      </c>
      <c r="B5124" s="840" t="str" cm="1">
        <f t="array" ref="B5124">INDEX(r_ACTIVEROW,1,COUNTA(r_ACTIVEROW)-1)</f>
        <v>REAR WHEEL SIZE</v>
      </c>
      <c r="C5124" s="841" t="s">
        <v>620</v>
      </c>
      <c r="D5124" s="847" t="s">
        <v>619</v>
      </c>
      <c r="E5124" s="843" t="s">
        <v>621</v>
      </c>
      <c r="F5124" s="841" t="s">
        <v>55</v>
      </c>
      <c r="G5124" s="847" t="s">
        <v>616</v>
      </c>
      <c r="H5124" s="843" t="s">
        <v>409</v>
      </c>
      <c r="I5124" s="841" t="s">
        <v>144</v>
      </c>
      <c r="J5124" s="842" t="s">
        <v>617</v>
      </c>
      <c r="K5124" s="843" t="s">
        <v>380</v>
      </c>
      <c r="L5124" s="841" t="s">
        <v>187</v>
      </c>
      <c r="M5124" s="847" t="s">
        <v>614</v>
      </c>
      <c r="N5124" s="843" t="s">
        <v>452</v>
      </c>
      <c r="O5124" s="841" t="s">
        <v>334</v>
      </c>
      <c r="P5124" s="847" t="s">
        <v>62</v>
      </c>
      <c r="Q5124" s="843" t="s">
        <v>315</v>
      </c>
      <c r="R5124" s="841"/>
      <c r="S5124" s="847"/>
      <c r="T5124" s="843"/>
    </row>
    <row r="5125" spans="1:20" ht="18" hidden="1" customHeight="1">
      <c r="A5125" s="840" t="str" cm="1">
        <f t="array" ref="A5125">IF(INDEX(r_ACTIVEROW,1,COUNTA(r_ACTIVEROW)-2)="N",
       INDEX(r_ACTIVEROW,1,COUNTA(r_ACTIVEROW))&amp;" "&amp;INDEX(r_ACTIVEROW,1,COUNTA(r_ACTIVEROW)-1),
       INDEX(r_ACTIVEROW,1,COUNTA(r_ACTIVEROW)-2)
      )</f>
        <v>DKA6410</v>
      </c>
      <c r="B5125" s="840" t="str" cm="1">
        <f t="array" ref="B5125">INDEX(r_ACTIVEROW,1,COUNTA(r_ACTIVEROW)-1)</f>
        <v>REAR WHEEL SIZE</v>
      </c>
      <c r="C5125" s="841" t="s">
        <v>620</v>
      </c>
      <c r="D5125" s="847" t="s">
        <v>619</v>
      </c>
      <c r="E5125" s="843" t="s">
        <v>621</v>
      </c>
      <c r="F5125" s="841" t="s">
        <v>55</v>
      </c>
      <c r="G5125" s="847" t="s">
        <v>616</v>
      </c>
      <c r="H5125" s="843" t="s">
        <v>409</v>
      </c>
      <c r="I5125" s="841" t="s">
        <v>145</v>
      </c>
      <c r="J5125" s="842" t="s">
        <v>617</v>
      </c>
      <c r="K5125" s="843" t="s">
        <v>407</v>
      </c>
      <c r="L5125" s="841" t="s">
        <v>187</v>
      </c>
      <c r="M5125" s="847" t="s">
        <v>614</v>
      </c>
      <c r="N5125" s="843" t="s">
        <v>452</v>
      </c>
      <c r="O5125" s="841" t="s">
        <v>230</v>
      </c>
      <c r="P5125" s="847" t="s">
        <v>62</v>
      </c>
      <c r="Q5125" s="843" t="s">
        <v>63</v>
      </c>
      <c r="R5125" s="841"/>
      <c r="S5125" s="847"/>
      <c r="T5125" s="843"/>
    </row>
    <row r="5126" spans="1:20" ht="18" hidden="1" customHeight="1">
      <c r="A5126" s="840" t="str" cm="1">
        <f t="array" ref="A5126">IF(INDEX(r_ACTIVEROW,1,COUNTA(r_ACTIVEROW)-2)="N",
       INDEX(r_ACTIVEROW,1,COUNTA(r_ACTIVEROW))&amp;" "&amp;INDEX(r_ACTIVEROW,1,COUNTA(r_ACTIVEROW)-1),
       INDEX(r_ACTIVEROW,1,COUNTA(r_ACTIVEROW)-2)
      )</f>
        <v>DKA6420</v>
      </c>
      <c r="B5126" s="840" t="str" cm="1">
        <f t="array" ref="B5126">INDEX(r_ACTIVEROW,1,COUNTA(r_ACTIVEROW)-1)</f>
        <v>REAR WHEEL SIZE</v>
      </c>
      <c r="C5126" s="841" t="s">
        <v>620</v>
      </c>
      <c r="D5126" s="847" t="s">
        <v>619</v>
      </c>
      <c r="E5126" s="843" t="s">
        <v>621</v>
      </c>
      <c r="F5126" s="841" t="s">
        <v>55</v>
      </c>
      <c r="G5126" s="847" t="s">
        <v>616</v>
      </c>
      <c r="H5126" s="843" t="s">
        <v>409</v>
      </c>
      <c r="I5126" s="841" t="s">
        <v>145</v>
      </c>
      <c r="J5126" s="842" t="s">
        <v>617</v>
      </c>
      <c r="K5126" s="843" t="s">
        <v>407</v>
      </c>
      <c r="L5126" s="841" t="s">
        <v>187</v>
      </c>
      <c r="M5126" s="847" t="s">
        <v>614</v>
      </c>
      <c r="N5126" s="843" t="s">
        <v>452</v>
      </c>
      <c r="O5126" s="841" t="s">
        <v>231</v>
      </c>
      <c r="P5126" s="847" t="s">
        <v>62</v>
      </c>
      <c r="Q5126" s="843" t="s">
        <v>64</v>
      </c>
      <c r="R5126" s="841"/>
      <c r="S5126" s="847"/>
      <c r="T5126" s="843"/>
    </row>
    <row r="5127" spans="1:20" ht="18" hidden="1" customHeight="1">
      <c r="A5127" s="840" t="str" cm="1">
        <f t="array" ref="A5127">IF(INDEX(r_ACTIVEROW,1,COUNTA(r_ACTIVEROW)-2)="N",
       INDEX(r_ACTIVEROW,1,COUNTA(r_ACTIVEROW))&amp;" "&amp;INDEX(r_ACTIVEROW,1,COUNTA(r_ACTIVEROW)-1),
       INDEX(r_ACTIVEROW,1,COUNTA(r_ACTIVEROW)-2)
      )</f>
        <v>DKA6430</v>
      </c>
      <c r="B5127" s="840" t="str" cm="1">
        <f t="array" ref="B5127">INDEX(r_ACTIVEROW,1,COUNTA(r_ACTIVEROW)-1)</f>
        <v>REAR WHEEL SIZE</v>
      </c>
      <c r="C5127" s="841" t="s">
        <v>620</v>
      </c>
      <c r="D5127" s="847" t="s">
        <v>619</v>
      </c>
      <c r="E5127" s="843" t="s">
        <v>621</v>
      </c>
      <c r="F5127" s="841" t="s">
        <v>55</v>
      </c>
      <c r="G5127" s="847" t="s">
        <v>616</v>
      </c>
      <c r="H5127" s="843" t="s">
        <v>409</v>
      </c>
      <c r="I5127" s="841" t="s">
        <v>145</v>
      </c>
      <c r="J5127" s="842" t="s">
        <v>617</v>
      </c>
      <c r="K5127" s="843" t="s">
        <v>407</v>
      </c>
      <c r="L5127" s="841" t="s">
        <v>187</v>
      </c>
      <c r="M5127" s="847" t="s">
        <v>614</v>
      </c>
      <c r="N5127" s="843" t="s">
        <v>452</v>
      </c>
      <c r="O5127" s="841" t="s">
        <v>334</v>
      </c>
      <c r="P5127" s="847" t="s">
        <v>62</v>
      </c>
      <c r="Q5127" s="843" t="s">
        <v>315</v>
      </c>
      <c r="R5127" s="841"/>
      <c r="S5127" s="847"/>
      <c r="T5127" s="843"/>
    </row>
    <row r="5128" spans="1:20" ht="18" hidden="1" customHeight="1">
      <c r="A5128" s="840" t="str" cm="1">
        <f t="array" ref="A5128">IF(INDEX(r_ACTIVEROW,1,COUNTA(r_ACTIVEROW)-2)="N",
       INDEX(r_ACTIVEROW,1,COUNTA(r_ACTIVEROW))&amp;" "&amp;INDEX(r_ACTIVEROW,1,COUNTA(r_ACTIVEROW)-1),
       INDEX(r_ACTIVEROW,1,COUNTA(r_ACTIVEROW)-2)
      )</f>
        <v>DKA6410</v>
      </c>
      <c r="B5128" s="840" t="str" cm="1">
        <f t="array" ref="B5128">INDEX(r_ACTIVEROW,1,COUNTA(r_ACTIVEROW)-1)</f>
        <v>REAR WHEEL SIZE</v>
      </c>
      <c r="C5128" s="841" t="s">
        <v>620</v>
      </c>
      <c r="D5128" s="847" t="s">
        <v>619</v>
      </c>
      <c r="E5128" s="843" t="s">
        <v>621</v>
      </c>
      <c r="F5128" s="841" t="s">
        <v>55</v>
      </c>
      <c r="G5128" s="847" t="s">
        <v>616</v>
      </c>
      <c r="H5128" s="843" t="s">
        <v>409</v>
      </c>
      <c r="I5128" s="841" t="s">
        <v>146</v>
      </c>
      <c r="J5128" s="842" t="s">
        <v>617</v>
      </c>
      <c r="K5128" s="843" t="s">
        <v>381</v>
      </c>
      <c r="L5128" s="841" t="s">
        <v>187</v>
      </c>
      <c r="M5128" s="847" t="s">
        <v>614</v>
      </c>
      <c r="N5128" s="843" t="s">
        <v>452</v>
      </c>
      <c r="O5128" s="841" t="s">
        <v>230</v>
      </c>
      <c r="P5128" s="847" t="s">
        <v>62</v>
      </c>
      <c r="Q5128" s="843" t="s">
        <v>63</v>
      </c>
      <c r="R5128" s="841"/>
      <c r="S5128" s="847"/>
      <c r="T5128" s="843"/>
    </row>
    <row r="5129" spans="1:20" ht="18" hidden="1" customHeight="1">
      <c r="A5129" s="840" t="str" cm="1">
        <f t="array" ref="A5129">IF(INDEX(r_ACTIVEROW,1,COUNTA(r_ACTIVEROW)-2)="N",
       INDEX(r_ACTIVEROW,1,COUNTA(r_ACTIVEROW))&amp;" "&amp;INDEX(r_ACTIVEROW,1,COUNTA(r_ACTIVEROW)-1),
       INDEX(r_ACTIVEROW,1,COUNTA(r_ACTIVEROW)-2)
      )</f>
        <v>DKA6420</v>
      </c>
      <c r="B5129" s="840" t="str" cm="1">
        <f t="array" ref="B5129">INDEX(r_ACTIVEROW,1,COUNTA(r_ACTIVEROW)-1)</f>
        <v>REAR WHEEL SIZE</v>
      </c>
      <c r="C5129" s="841" t="s">
        <v>620</v>
      </c>
      <c r="D5129" s="847" t="s">
        <v>619</v>
      </c>
      <c r="E5129" s="843" t="s">
        <v>621</v>
      </c>
      <c r="F5129" s="841" t="s">
        <v>55</v>
      </c>
      <c r="G5129" s="847" t="s">
        <v>616</v>
      </c>
      <c r="H5129" s="843" t="s">
        <v>409</v>
      </c>
      <c r="I5129" s="841" t="s">
        <v>146</v>
      </c>
      <c r="J5129" s="842" t="s">
        <v>617</v>
      </c>
      <c r="K5129" s="843" t="s">
        <v>381</v>
      </c>
      <c r="L5129" s="841" t="s">
        <v>187</v>
      </c>
      <c r="M5129" s="847" t="s">
        <v>614</v>
      </c>
      <c r="N5129" s="843" t="s">
        <v>452</v>
      </c>
      <c r="O5129" s="841" t="s">
        <v>231</v>
      </c>
      <c r="P5129" s="847" t="s">
        <v>62</v>
      </c>
      <c r="Q5129" s="843" t="s">
        <v>64</v>
      </c>
      <c r="R5129" s="841"/>
      <c r="S5129" s="847"/>
      <c r="T5129" s="843"/>
    </row>
    <row r="5130" spans="1:20" ht="18" hidden="1" customHeight="1">
      <c r="A5130" s="840" t="str" cm="1">
        <f t="array" ref="A5130">IF(INDEX(r_ACTIVEROW,1,COUNTA(r_ACTIVEROW)-2)="N",
       INDEX(r_ACTIVEROW,1,COUNTA(r_ACTIVEROW))&amp;" "&amp;INDEX(r_ACTIVEROW,1,COUNTA(r_ACTIVEROW)-1),
       INDEX(r_ACTIVEROW,1,COUNTA(r_ACTIVEROW)-2)
      )</f>
        <v>DKA6430</v>
      </c>
      <c r="B5130" s="840" t="str" cm="1">
        <f t="array" ref="B5130">INDEX(r_ACTIVEROW,1,COUNTA(r_ACTIVEROW)-1)</f>
        <v>REAR WHEEL SIZE</v>
      </c>
      <c r="C5130" s="841" t="s">
        <v>620</v>
      </c>
      <c r="D5130" s="847" t="s">
        <v>619</v>
      </c>
      <c r="E5130" s="843" t="s">
        <v>621</v>
      </c>
      <c r="F5130" s="841" t="s">
        <v>55</v>
      </c>
      <c r="G5130" s="847" t="s">
        <v>616</v>
      </c>
      <c r="H5130" s="843" t="s">
        <v>409</v>
      </c>
      <c r="I5130" s="841" t="s">
        <v>146</v>
      </c>
      <c r="J5130" s="842" t="s">
        <v>617</v>
      </c>
      <c r="K5130" s="843" t="s">
        <v>381</v>
      </c>
      <c r="L5130" s="841" t="s">
        <v>187</v>
      </c>
      <c r="M5130" s="847" t="s">
        <v>614</v>
      </c>
      <c r="N5130" s="843" t="s">
        <v>452</v>
      </c>
      <c r="O5130" s="841" t="s">
        <v>334</v>
      </c>
      <c r="P5130" s="847" t="s">
        <v>62</v>
      </c>
      <c r="Q5130" s="843" t="s">
        <v>315</v>
      </c>
      <c r="R5130" s="841"/>
      <c r="S5130" s="847"/>
      <c r="T5130" s="843"/>
    </row>
    <row r="5131" spans="1:20" ht="18" hidden="1" customHeight="1">
      <c r="A5131" s="840" t="str" cm="1">
        <f t="array" ref="A5131">IF(INDEX(r_ACTIVEROW,1,COUNTA(r_ACTIVEROW)-2)="N",
       INDEX(r_ACTIVEROW,1,COUNTA(r_ACTIVEROW))&amp;" "&amp;INDEX(r_ACTIVEROW,1,COUNTA(r_ACTIVEROW)-1),
       INDEX(r_ACTIVEROW,1,COUNTA(r_ACTIVEROW)-2)
      )</f>
        <v>DKA6410</v>
      </c>
      <c r="B5131" s="840" t="str" cm="1">
        <f t="array" ref="B5131">INDEX(r_ACTIVEROW,1,COUNTA(r_ACTIVEROW)-1)</f>
        <v>REAR WHEEL SIZE</v>
      </c>
      <c r="C5131" s="841" t="s">
        <v>620</v>
      </c>
      <c r="D5131" s="847" t="s">
        <v>619</v>
      </c>
      <c r="E5131" s="843" t="s">
        <v>621</v>
      </c>
      <c r="F5131" s="841" t="s">
        <v>115</v>
      </c>
      <c r="G5131" s="847" t="s">
        <v>616</v>
      </c>
      <c r="H5131" s="843" t="s">
        <v>410</v>
      </c>
      <c r="I5131" s="841" t="s">
        <v>127</v>
      </c>
      <c r="J5131" s="842" t="s">
        <v>617</v>
      </c>
      <c r="K5131" s="843" t="s">
        <v>413</v>
      </c>
      <c r="L5131" s="841" t="s">
        <v>187</v>
      </c>
      <c r="M5131" s="847" t="s">
        <v>614</v>
      </c>
      <c r="N5131" s="843" t="s">
        <v>452</v>
      </c>
      <c r="O5131" s="841" t="s">
        <v>230</v>
      </c>
      <c r="P5131" s="847" t="s">
        <v>62</v>
      </c>
      <c r="Q5131" s="843" t="s">
        <v>63</v>
      </c>
      <c r="R5131" s="841"/>
      <c r="S5131" s="847"/>
      <c r="T5131" s="843"/>
    </row>
    <row r="5132" spans="1:20" ht="18" hidden="1" customHeight="1">
      <c r="A5132" s="840" t="str" cm="1">
        <f t="array" ref="A5132">IF(INDEX(r_ACTIVEROW,1,COUNTA(r_ACTIVEROW)-2)="N",
       INDEX(r_ACTIVEROW,1,COUNTA(r_ACTIVEROW))&amp;" "&amp;INDEX(r_ACTIVEROW,1,COUNTA(r_ACTIVEROW)-1),
       INDEX(r_ACTIVEROW,1,COUNTA(r_ACTIVEROW)-2)
      )</f>
        <v>DKA6420</v>
      </c>
      <c r="B5132" s="840" t="str" cm="1">
        <f t="array" ref="B5132">INDEX(r_ACTIVEROW,1,COUNTA(r_ACTIVEROW)-1)</f>
        <v>REAR WHEEL SIZE</v>
      </c>
      <c r="C5132" s="841" t="s">
        <v>620</v>
      </c>
      <c r="D5132" s="847" t="s">
        <v>619</v>
      </c>
      <c r="E5132" s="843" t="s">
        <v>621</v>
      </c>
      <c r="F5132" s="841" t="s">
        <v>115</v>
      </c>
      <c r="G5132" s="847" t="s">
        <v>616</v>
      </c>
      <c r="H5132" s="843" t="s">
        <v>410</v>
      </c>
      <c r="I5132" s="841" t="s">
        <v>127</v>
      </c>
      <c r="J5132" s="842" t="s">
        <v>617</v>
      </c>
      <c r="K5132" s="843" t="s">
        <v>413</v>
      </c>
      <c r="L5132" s="841" t="s">
        <v>187</v>
      </c>
      <c r="M5132" s="847" t="s">
        <v>614</v>
      </c>
      <c r="N5132" s="843" t="s">
        <v>452</v>
      </c>
      <c r="O5132" s="841" t="s">
        <v>231</v>
      </c>
      <c r="P5132" s="847" t="s">
        <v>62</v>
      </c>
      <c r="Q5132" s="843" t="s">
        <v>64</v>
      </c>
      <c r="R5132" s="841"/>
      <c r="S5132" s="847"/>
      <c r="T5132" s="843"/>
    </row>
    <row r="5133" spans="1:20" ht="18" hidden="1" customHeight="1">
      <c r="A5133" s="840" t="str" cm="1">
        <f t="array" ref="A5133">IF(INDEX(r_ACTIVEROW,1,COUNTA(r_ACTIVEROW)-2)="N",
       INDEX(r_ACTIVEROW,1,COUNTA(r_ACTIVEROW))&amp;" "&amp;INDEX(r_ACTIVEROW,1,COUNTA(r_ACTIVEROW)-1),
       INDEX(r_ACTIVEROW,1,COUNTA(r_ACTIVEROW)-2)
      )</f>
        <v>DKA6430</v>
      </c>
      <c r="B5133" s="840" t="str" cm="1">
        <f t="array" ref="B5133">INDEX(r_ACTIVEROW,1,COUNTA(r_ACTIVEROW)-1)</f>
        <v>REAR WHEEL SIZE</v>
      </c>
      <c r="C5133" s="841" t="s">
        <v>620</v>
      </c>
      <c r="D5133" s="847" t="s">
        <v>619</v>
      </c>
      <c r="E5133" s="843" t="s">
        <v>621</v>
      </c>
      <c r="F5133" s="841" t="s">
        <v>115</v>
      </c>
      <c r="G5133" s="847" t="s">
        <v>616</v>
      </c>
      <c r="H5133" s="843" t="s">
        <v>410</v>
      </c>
      <c r="I5133" s="841" t="s">
        <v>127</v>
      </c>
      <c r="J5133" s="842" t="s">
        <v>617</v>
      </c>
      <c r="K5133" s="843" t="s">
        <v>413</v>
      </c>
      <c r="L5133" s="841" t="s">
        <v>187</v>
      </c>
      <c r="M5133" s="847" t="s">
        <v>614</v>
      </c>
      <c r="N5133" s="843" t="s">
        <v>452</v>
      </c>
      <c r="O5133" s="841" t="s">
        <v>334</v>
      </c>
      <c r="P5133" s="847" t="s">
        <v>62</v>
      </c>
      <c r="Q5133" s="843" t="s">
        <v>315</v>
      </c>
      <c r="R5133" s="841"/>
      <c r="S5133" s="847"/>
      <c r="T5133" s="843"/>
    </row>
    <row r="5134" spans="1:20" ht="18" hidden="1" customHeight="1">
      <c r="A5134" s="840" t="str" cm="1">
        <f t="array" ref="A5134">IF(INDEX(r_ACTIVEROW,1,COUNTA(r_ACTIVEROW)-2)="N",
       INDEX(r_ACTIVEROW,1,COUNTA(r_ACTIVEROW))&amp;" "&amp;INDEX(r_ACTIVEROW,1,COUNTA(r_ACTIVEROW)-1),
       INDEX(r_ACTIVEROW,1,COUNTA(r_ACTIVEROW)-2)
      )</f>
        <v>DKA6410</v>
      </c>
      <c r="B5134" s="840" t="str" cm="1">
        <f t="array" ref="B5134">INDEX(r_ACTIVEROW,1,COUNTA(r_ACTIVEROW)-1)</f>
        <v>REAR WHEEL SIZE</v>
      </c>
      <c r="C5134" s="841" t="s">
        <v>620</v>
      </c>
      <c r="D5134" s="847" t="s">
        <v>619</v>
      </c>
      <c r="E5134" s="843" t="s">
        <v>621</v>
      </c>
      <c r="F5134" s="841" t="s">
        <v>115</v>
      </c>
      <c r="G5134" s="847" t="s">
        <v>616</v>
      </c>
      <c r="H5134" s="843" t="s">
        <v>410</v>
      </c>
      <c r="I5134" s="841" t="s">
        <v>128</v>
      </c>
      <c r="J5134" s="842" t="s">
        <v>617</v>
      </c>
      <c r="K5134" s="843" t="s">
        <v>397</v>
      </c>
      <c r="L5134" s="841" t="s">
        <v>187</v>
      </c>
      <c r="M5134" s="847" t="s">
        <v>614</v>
      </c>
      <c r="N5134" s="843" t="s">
        <v>452</v>
      </c>
      <c r="O5134" s="841" t="s">
        <v>230</v>
      </c>
      <c r="P5134" s="847" t="s">
        <v>62</v>
      </c>
      <c r="Q5134" s="843" t="s">
        <v>63</v>
      </c>
      <c r="R5134" s="841"/>
      <c r="S5134" s="847"/>
      <c r="T5134" s="843"/>
    </row>
    <row r="5135" spans="1:20" ht="18" hidden="1" customHeight="1">
      <c r="A5135" s="840" t="str" cm="1">
        <f t="array" ref="A5135">IF(INDEX(r_ACTIVEROW,1,COUNTA(r_ACTIVEROW)-2)="N",
       INDEX(r_ACTIVEROW,1,COUNTA(r_ACTIVEROW))&amp;" "&amp;INDEX(r_ACTIVEROW,1,COUNTA(r_ACTIVEROW)-1),
       INDEX(r_ACTIVEROW,1,COUNTA(r_ACTIVEROW)-2)
      )</f>
        <v>DKA6420</v>
      </c>
      <c r="B5135" s="840" t="str" cm="1">
        <f t="array" ref="B5135">INDEX(r_ACTIVEROW,1,COUNTA(r_ACTIVEROW)-1)</f>
        <v>REAR WHEEL SIZE</v>
      </c>
      <c r="C5135" s="841" t="s">
        <v>620</v>
      </c>
      <c r="D5135" s="847" t="s">
        <v>619</v>
      </c>
      <c r="E5135" s="843" t="s">
        <v>621</v>
      </c>
      <c r="F5135" s="841" t="s">
        <v>115</v>
      </c>
      <c r="G5135" s="847" t="s">
        <v>616</v>
      </c>
      <c r="H5135" s="843" t="s">
        <v>410</v>
      </c>
      <c r="I5135" s="841" t="s">
        <v>128</v>
      </c>
      <c r="J5135" s="842" t="s">
        <v>617</v>
      </c>
      <c r="K5135" s="843" t="s">
        <v>397</v>
      </c>
      <c r="L5135" s="841" t="s">
        <v>187</v>
      </c>
      <c r="M5135" s="847" t="s">
        <v>614</v>
      </c>
      <c r="N5135" s="843" t="s">
        <v>452</v>
      </c>
      <c r="O5135" s="841" t="s">
        <v>231</v>
      </c>
      <c r="P5135" s="847" t="s">
        <v>62</v>
      </c>
      <c r="Q5135" s="843" t="s">
        <v>64</v>
      </c>
      <c r="R5135" s="841"/>
      <c r="S5135" s="847"/>
      <c r="T5135" s="843"/>
    </row>
    <row r="5136" spans="1:20" ht="18" hidden="1" customHeight="1">
      <c r="A5136" s="840" t="str" cm="1">
        <f t="array" ref="A5136">IF(INDEX(r_ACTIVEROW,1,COUNTA(r_ACTIVEROW)-2)="N",
       INDEX(r_ACTIVEROW,1,COUNTA(r_ACTIVEROW))&amp;" "&amp;INDEX(r_ACTIVEROW,1,COUNTA(r_ACTIVEROW)-1),
       INDEX(r_ACTIVEROW,1,COUNTA(r_ACTIVEROW)-2)
      )</f>
        <v>DKA6430</v>
      </c>
      <c r="B5136" s="840" t="str" cm="1">
        <f t="array" ref="B5136">INDEX(r_ACTIVEROW,1,COUNTA(r_ACTIVEROW)-1)</f>
        <v>REAR WHEEL SIZE</v>
      </c>
      <c r="C5136" s="841" t="s">
        <v>620</v>
      </c>
      <c r="D5136" s="847" t="s">
        <v>619</v>
      </c>
      <c r="E5136" s="843" t="s">
        <v>621</v>
      </c>
      <c r="F5136" s="841" t="s">
        <v>115</v>
      </c>
      <c r="G5136" s="847" t="s">
        <v>616</v>
      </c>
      <c r="H5136" s="843" t="s">
        <v>410</v>
      </c>
      <c r="I5136" s="841" t="s">
        <v>128</v>
      </c>
      <c r="J5136" s="842" t="s">
        <v>617</v>
      </c>
      <c r="K5136" s="843" t="s">
        <v>397</v>
      </c>
      <c r="L5136" s="841" t="s">
        <v>187</v>
      </c>
      <c r="M5136" s="847" t="s">
        <v>614</v>
      </c>
      <c r="N5136" s="843" t="s">
        <v>452</v>
      </c>
      <c r="O5136" s="841" t="s">
        <v>334</v>
      </c>
      <c r="P5136" s="847" t="s">
        <v>62</v>
      </c>
      <c r="Q5136" s="843" t="s">
        <v>315</v>
      </c>
      <c r="R5136" s="841"/>
      <c r="S5136" s="847"/>
      <c r="T5136" s="843"/>
    </row>
    <row r="5137" spans="1:20" ht="18" hidden="1" customHeight="1">
      <c r="A5137" s="840" t="str" cm="1">
        <f t="array" ref="A5137">IF(INDEX(r_ACTIVEROW,1,COUNTA(r_ACTIVEROW)-2)="N",
       INDEX(r_ACTIVEROW,1,COUNTA(r_ACTIVEROW))&amp;" "&amp;INDEX(r_ACTIVEROW,1,COUNTA(r_ACTIVEROW)-1),
       INDEX(r_ACTIVEROW,1,COUNTA(r_ACTIVEROW)-2)
      )</f>
        <v>DKA6410</v>
      </c>
      <c r="B5137" s="840" t="str" cm="1">
        <f t="array" ref="B5137">INDEX(r_ACTIVEROW,1,COUNTA(r_ACTIVEROW)-1)</f>
        <v>REAR WHEEL SIZE</v>
      </c>
      <c r="C5137" s="841" t="s">
        <v>620</v>
      </c>
      <c r="D5137" s="847" t="s">
        <v>619</v>
      </c>
      <c r="E5137" s="843" t="s">
        <v>621</v>
      </c>
      <c r="F5137" s="841" t="s">
        <v>115</v>
      </c>
      <c r="G5137" s="847" t="s">
        <v>616</v>
      </c>
      <c r="H5137" s="843" t="s">
        <v>410</v>
      </c>
      <c r="I5137" s="841" t="s">
        <v>129</v>
      </c>
      <c r="J5137" s="842" t="s">
        <v>617</v>
      </c>
      <c r="K5137" s="843" t="s">
        <v>414</v>
      </c>
      <c r="L5137" s="841" t="s">
        <v>187</v>
      </c>
      <c r="M5137" s="847" t="s">
        <v>614</v>
      </c>
      <c r="N5137" s="843" t="s">
        <v>452</v>
      </c>
      <c r="O5137" s="841" t="s">
        <v>230</v>
      </c>
      <c r="P5137" s="847" t="s">
        <v>62</v>
      </c>
      <c r="Q5137" s="843" t="s">
        <v>63</v>
      </c>
      <c r="R5137" s="841"/>
      <c r="S5137" s="847"/>
      <c r="T5137" s="843"/>
    </row>
    <row r="5138" spans="1:20" ht="18" hidden="1" customHeight="1">
      <c r="A5138" s="840" t="str" cm="1">
        <f t="array" ref="A5138">IF(INDEX(r_ACTIVEROW,1,COUNTA(r_ACTIVEROW)-2)="N",
       INDEX(r_ACTIVEROW,1,COUNTA(r_ACTIVEROW))&amp;" "&amp;INDEX(r_ACTIVEROW,1,COUNTA(r_ACTIVEROW)-1),
       INDEX(r_ACTIVEROW,1,COUNTA(r_ACTIVEROW)-2)
      )</f>
        <v>DKA6420</v>
      </c>
      <c r="B5138" s="840" t="str" cm="1">
        <f t="array" ref="B5138">INDEX(r_ACTIVEROW,1,COUNTA(r_ACTIVEROW)-1)</f>
        <v>REAR WHEEL SIZE</v>
      </c>
      <c r="C5138" s="841" t="s">
        <v>620</v>
      </c>
      <c r="D5138" s="847" t="s">
        <v>619</v>
      </c>
      <c r="E5138" s="843" t="s">
        <v>621</v>
      </c>
      <c r="F5138" s="841" t="s">
        <v>115</v>
      </c>
      <c r="G5138" s="847" t="s">
        <v>616</v>
      </c>
      <c r="H5138" s="843" t="s">
        <v>410</v>
      </c>
      <c r="I5138" s="841" t="s">
        <v>129</v>
      </c>
      <c r="J5138" s="842" t="s">
        <v>617</v>
      </c>
      <c r="K5138" s="843" t="s">
        <v>414</v>
      </c>
      <c r="L5138" s="841" t="s">
        <v>187</v>
      </c>
      <c r="M5138" s="847" t="s">
        <v>614</v>
      </c>
      <c r="N5138" s="843" t="s">
        <v>452</v>
      </c>
      <c r="O5138" s="841" t="s">
        <v>231</v>
      </c>
      <c r="P5138" s="847" t="s">
        <v>62</v>
      </c>
      <c r="Q5138" s="843" t="s">
        <v>64</v>
      </c>
      <c r="R5138" s="841"/>
      <c r="S5138" s="847"/>
      <c r="T5138" s="843"/>
    </row>
    <row r="5139" spans="1:20" ht="18" hidden="1" customHeight="1">
      <c r="A5139" s="840" t="str" cm="1">
        <f t="array" ref="A5139">IF(INDEX(r_ACTIVEROW,1,COUNTA(r_ACTIVEROW)-2)="N",
       INDEX(r_ACTIVEROW,1,COUNTA(r_ACTIVEROW))&amp;" "&amp;INDEX(r_ACTIVEROW,1,COUNTA(r_ACTIVEROW)-1),
       INDEX(r_ACTIVEROW,1,COUNTA(r_ACTIVEROW)-2)
      )</f>
        <v>DKA6430</v>
      </c>
      <c r="B5139" s="840" t="str" cm="1">
        <f t="array" ref="B5139">INDEX(r_ACTIVEROW,1,COUNTA(r_ACTIVEROW)-1)</f>
        <v>REAR WHEEL SIZE</v>
      </c>
      <c r="C5139" s="841" t="s">
        <v>620</v>
      </c>
      <c r="D5139" s="847" t="s">
        <v>619</v>
      </c>
      <c r="E5139" s="843" t="s">
        <v>621</v>
      </c>
      <c r="F5139" s="841" t="s">
        <v>115</v>
      </c>
      <c r="G5139" s="847" t="s">
        <v>616</v>
      </c>
      <c r="H5139" s="843" t="s">
        <v>410</v>
      </c>
      <c r="I5139" s="841" t="s">
        <v>129</v>
      </c>
      <c r="J5139" s="842" t="s">
        <v>617</v>
      </c>
      <c r="K5139" s="843" t="s">
        <v>414</v>
      </c>
      <c r="L5139" s="841" t="s">
        <v>187</v>
      </c>
      <c r="M5139" s="847" t="s">
        <v>614</v>
      </c>
      <c r="N5139" s="843" t="s">
        <v>452</v>
      </c>
      <c r="O5139" s="841" t="s">
        <v>334</v>
      </c>
      <c r="P5139" s="847" t="s">
        <v>62</v>
      </c>
      <c r="Q5139" s="843" t="s">
        <v>315</v>
      </c>
      <c r="R5139" s="841"/>
      <c r="S5139" s="847"/>
      <c r="T5139" s="843"/>
    </row>
    <row r="5140" spans="1:20" ht="18" hidden="1" customHeight="1">
      <c r="A5140" s="840" t="str" cm="1">
        <f t="array" ref="A5140">IF(INDEX(r_ACTIVEROW,1,COUNTA(r_ACTIVEROW)-2)="N",
       INDEX(r_ACTIVEROW,1,COUNTA(r_ACTIVEROW))&amp;" "&amp;INDEX(r_ACTIVEROW,1,COUNTA(r_ACTIVEROW)-1),
       INDEX(r_ACTIVEROW,1,COUNTA(r_ACTIVEROW)-2)
      )</f>
        <v>DKA6410</v>
      </c>
      <c r="B5140" s="840" t="str" cm="1">
        <f t="array" ref="B5140">INDEX(r_ACTIVEROW,1,COUNTA(r_ACTIVEROW)-1)</f>
        <v>REAR WHEEL SIZE</v>
      </c>
      <c r="C5140" s="841" t="s">
        <v>620</v>
      </c>
      <c r="D5140" s="847" t="s">
        <v>619</v>
      </c>
      <c r="E5140" s="843" t="s">
        <v>621</v>
      </c>
      <c r="F5140" s="841" t="s">
        <v>115</v>
      </c>
      <c r="G5140" s="847" t="s">
        <v>616</v>
      </c>
      <c r="H5140" s="843" t="s">
        <v>410</v>
      </c>
      <c r="I5140" s="841" t="s">
        <v>130</v>
      </c>
      <c r="J5140" s="842" t="s">
        <v>617</v>
      </c>
      <c r="K5140" s="843" t="s">
        <v>373</v>
      </c>
      <c r="L5140" s="841" t="s">
        <v>187</v>
      </c>
      <c r="M5140" s="847" t="s">
        <v>614</v>
      </c>
      <c r="N5140" s="843" t="s">
        <v>452</v>
      </c>
      <c r="O5140" s="841" t="s">
        <v>230</v>
      </c>
      <c r="P5140" s="847" t="s">
        <v>62</v>
      </c>
      <c r="Q5140" s="843" t="s">
        <v>63</v>
      </c>
      <c r="R5140" s="841"/>
      <c r="S5140" s="847"/>
      <c r="T5140" s="843"/>
    </row>
    <row r="5141" spans="1:20" ht="18" hidden="1" customHeight="1">
      <c r="A5141" s="840" t="str" cm="1">
        <f t="array" ref="A5141">IF(INDEX(r_ACTIVEROW,1,COUNTA(r_ACTIVEROW)-2)="N",
       INDEX(r_ACTIVEROW,1,COUNTA(r_ACTIVEROW))&amp;" "&amp;INDEX(r_ACTIVEROW,1,COUNTA(r_ACTIVEROW)-1),
       INDEX(r_ACTIVEROW,1,COUNTA(r_ACTIVEROW)-2)
      )</f>
        <v>DKA6420</v>
      </c>
      <c r="B5141" s="840" t="str" cm="1">
        <f t="array" ref="B5141">INDEX(r_ACTIVEROW,1,COUNTA(r_ACTIVEROW)-1)</f>
        <v>REAR WHEEL SIZE</v>
      </c>
      <c r="C5141" s="841" t="s">
        <v>620</v>
      </c>
      <c r="D5141" s="847" t="s">
        <v>619</v>
      </c>
      <c r="E5141" s="843" t="s">
        <v>621</v>
      </c>
      <c r="F5141" s="841" t="s">
        <v>115</v>
      </c>
      <c r="G5141" s="847" t="s">
        <v>616</v>
      </c>
      <c r="H5141" s="843" t="s">
        <v>410</v>
      </c>
      <c r="I5141" s="841" t="s">
        <v>130</v>
      </c>
      <c r="J5141" s="842" t="s">
        <v>617</v>
      </c>
      <c r="K5141" s="843" t="s">
        <v>373</v>
      </c>
      <c r="L5141" s="841" t="s">
        <v>187</v>
      </c>
      <c r="M5141" s="847" t="s">
        <v>614</v>
      </c>
      <c r="N5141" s="843" t="s">
        <v>452</v>
      </c>
      <c r="O5141" s="841" t="s">
        <v>231</v>
      </c>
      <c r="P5141" s="847" t="s">
        <v>62</v>
      </c>
      <c r="Q5141" s="843" t="s">
        <v>64</v>
      </c>
      <c r="R5141" s="841"/>
      <c r="S5141" s="847"/>
      <c r="T5141" s="843"/>
    </row>
    <row r="5142" spans="1:20" ht="18" hidden="1" customHeight="1">
      <c r="A5142" s="840" t="str" cm="1">
        <f t="array" ref="A5142">IF(INDEX(r_ACTIVEROW,1,COUNTA(r_ACTIVEROW)-2)="N",
       INDEX(r_ACTIVEROW,1,COUNTA(r_ACTIVEROW))&amp;" "&amp;INDEX(r_ACTIVEROW,1,COUNTA(r_ACTIVEROW)-1),
       INDEX(r_ACTIVEROW,1,COUNTA(r_ACTIVEROW)-2)
      )</f>
        <v>DKA6430</v>
      </c>
      <c r="B5142" s="840" t="str" cm="1">
        <f t="array" ref="B5142">INDEX(r_ACTIVEROW,1,COUNTA(r_ACTIVEROW)-1)</f>
        <v>REAR WHEEL SIZE</v>
      </c>
      <c r="C5142" s="841" t="s">
        <v>620</v>
      </c>
      <c r="D5142" s="847" t="s">
        <v>619</v>
      </c>
      <c r="E5142" s="843" t="s">
        <v>621</v>
      </c>
      <c r="F5142" s="841" t="s">
        <v>115</v>
      </c>
      <c r="G5142" s="847" t="s">
        <v>616</v>
      </c>
      <c r="H5142" s="843" t="s">
        <v>410</v>
      </c>
      <c r="I5142" s="841" t="s">
        <v>130</v>
      </c>
      <c r="J5142" s="842" t="s">
        <v>617</v>
      </c>
      <c r="K5142" s="843" t="s">
        <v>373</v>
      </c>
      <c r="L5142" s="841" t="s">
        <v>187</v>
      </c>
      <c r="M5142" s="847" t="s">
        <v>614</v>
      </c>
      <c r="N5142" s="843" t="s">
        <v>452</v>
      </c>
      <c r="O5142" s="841" t="s">
        <v>334</v>
      </c>
      <c r="P5142" s="847" t="s">
        <v>62</v>
      </c>
      <c r="Q5142" s="843" t="s">
        <v>315</v>
      </c>
      <c r="R5142" s="841"/>
      <c r="S5142" s="847"/>
      <c r="T5142" s="843"/>
    </row>
    <row r="5143" spans="1:20" ht="18" hidden="1" customHeight="1">
      <c r="A5143" s="840" t="str" cm="1">
        <f t="array" ref="A5143">IF(INDEX(r_ACTIVEROW,1,COUNTA(r_ACTIVEROW)-2)="N",
       INDEX(r_ACTIVEROW,1,COUNTA(r_ACTIVEROW))&amp;" "&amp;INDEX(r_ACTIVEROW,1,COUNTA(r_ACTIVEROW)-1),
       INDEX(r_ACTIVEROW,1,COUNTA(r_ACTIVEROW)-2)
      )</f>
        <v>DKA6410</v>
      </c>
      <c r="B5143" s="840" t="str" cm="1">
        <f t="array" ref="B5143">INDEX(r_ACTIVEROW,1,COUNTA(r_ACTIVEROW)-1)</f>
        <v>REAR WHEEL SIZE</v>
      </c>
      <c r="C5143" s="841" t="s">
        <v>620</v>
      </c>
      <c r="D5143" s="847" t="s">
        <v>619</v>
      </c>
      <c r="E5143" s="843" t="s">
        <v>621</v>
      </c>
      <c r="F5143" s="841" t="s">
        <v>115</v>
      </c>
      <c r="G5143" s="847" t="s">
        <v>616</v>
      </c>
      <c r="H5143" s="843" t="s">
        <v>410</v>
      </c>
      <c r="I5143" s="841" t="s">
        <v>131</v>
      </c>
      <c r="J5143" s="842" t="s">
        <v>617</v>
      </c>
      <c r="K5143" s="843" t="s">
        <v>399</v>
      </c>
      <c r="L5143" s="841" t="s">
        <v>187</v>
      </c>
      <c r="M5143" s="847" t="s">
        <v>614</v>
      </c>
      <c r="N5143" s="843" t="s">
        <v>452</v>
      </c>
      <c r="O5143" s="841" t="s">
        <v>230</v>
      </c>
      <c r="P5143" s="847" t="s">
        <v>62</v>
      </c>
      <c r="Q5143" s="843" t="s">
        <v>63</v>
      </c>
      <c r="R5143" s="841"/>
      <c r="S5143" s="847"/>
      <c r="T5143" s="843"/>
    </row>
    <row r="5144" spans="1:20" ht="18" hidden="1" customHeight="1">
      <c r="A5144" s="840" t="str" cm="1">
        <f t="array" ref="A5144">IF(INDEX(r_ACTIVEROW,1,COUNTA(r_ACTIVEROW)-2)="N",
       INDEX(r_ACTIVEROW,1,COUNTA(r_ACTIVEROW))&amp;" "&amp;INDEX(r_ACTIVEROW,1,COUNTA(r_ACTIVEROW)-1),
       INDEX(r_ACTIVEROW,1,COUNTA(r_ACTIVEROW)-2)
      )</f>
        <v>DKA6420</v>
      </c>
      <c r="B5144" s="840" t="str" cm="1">
        <f t="array" ref="B5144">INDEX(r_ACTIVEROW,1,COUNTA(r_ACTIVEROW)-1)</f>
        <v>REAR WHEEL SIZE</v>
      </c>
      <c r="C5144" s="841" t="s">
        <v>620</v>
      </c>
      <c r="D5144" s="847" t="s">
        <v>619</v>
      </c>
      <c r="E5144" s="843" t="s">
        <v>621</v>
      </c>
      <c r="F5144" s="841" t="s">
        <v>115</v>
      </c>
      <c r="G5144" s="847" t="s">
        <v>616</v>
      </c>
      <c r="H5144" s="843" t="s">
        <v>410</v>
      </c>
      <c r="I5144" s="841" t="s">
        <v>131</v>
      </c>
      <c r="J5144" s="842" t="s">
        <v>617</v>
      </c>
      <c r="K5144" s="843" t="s">
        <v>399</v>
      </c>
      <c r="L5144" s="841" t="s">
        <v>187</v>
      </c>
      <c r="M5144" s="847" t="s">
        <v>614</v>
      </c>
      <c r="N5144" s="843" t="s">
        <v>452</v>
      </c>
      <c r="O5144" s="841" t="s">
        <v>231</v>
      </c>
      <c r="P5144" s="847" t="s">
        <v>62</v>
      </c>
      <c r="Q5144" s="843" t="s">
        <v>64</v>
      </c>
      <c r="R5144" s="841"/>
      <c r="S5144" s="847"/>
      <c r="T5144" s="843"/>
    </row>
    <row r="5145" spans="1:20" ht="18" hidden="1" customHeight="1">
      <c r="A5145" s="840" t="str" cm="1">
        <f t="array" ref="A5145">IF(INDEX(r_ACTIVEROW,1,COUNTA(r_ACTIVEROW)-2)="N",
       INDEX(r_ACTIVEROW,1,COUNTA(r_ACTIVEROW))&amp;" "&amp;INDEX(r_ACTIVEROW,1,COUNTA(r_ACTIVEROW)-1),
       INDEX(r_ACTIVEROW,1,COUNTA(r_ACTIVEROW)-2)
      )</f>
        <v>DKA6430</v>
      </c>
      <c r="B5145" s="840" t="str" cm="1">
        <f t="array" ref="B5145">INDEX(r_ACTIVEROW,1,COUNTA(r_ACTIVEROW)-1)</f>
        <v>REAR WHEEL SIZE</v>
      </c>
      <c r="C5145" s="841" t="s">
        <v>620</v>
      </c>
      <c r="D5145" s="847" t="s">
        <v>619</v>
      </c>
      <c r="E5145" s="843" t="s">
        <v>621</v>
      </c>
      <c r="F5145" s="841" t="s">
        <v>115</v>
      </c>
      <c r="G5145" s="847" t="s">
        <v>616</v>
      </c>
      <c r="H5145" s="843" t="s">
        <v>410</v>
      </c>
      <c r="I5145" s="841" t="s">
        <v>131</v>
      </c>
      <c r="J5145" s="842" t="s">
        <v>617</v>
      </c>
      <c r="K5145" s="843" t="s">
        <v>399</v>
      </c>
      <c r="L5145" s="841" t="s">
        <v>187</v>
      </c>
      <c r="M5145" s="847" t="s">
        <v>614</v>
      </c>
      <c r="N5145" s="843" t="s">
        <v>452</v>
      </c>
      <c r="O5145" s="841" t="s">
        <v>334</v>
      </c>
      <c r="P5145" s="847" t="s">
        <v>62</v>
      </c>
      <c r="Q5145" s="843" t="s">
        <v>315</v>
      </c>
      <c r="R5145" s="841"/>
      <c r="S5145" s="847"/>
      <c r="T5145" s="843"/>
    </row>
    <row r="5146" spans="1:20" ht="18" hidden="1" customHeight="1">
      <c r="A5146" s="840" t="str" cm="1">
        <f t="array" ref="A5146">IF(INDEX(r_ACTIVEROW,1,COUNTA(r_ACTIVEROW)-2)="N",
       INDEX(r_ACTIVEROW,1,COUNTA(r_ACTIVEROW))&amp;" "&amp;INDEX(r_ACTIVEROW,1,COUNTA(r_ACTIVEROW)-1),
       INDEX(r_ACTIVEROW,1,COUNTA(r_ACTIVEROW)-2)
      )</f>
        <v>DKA6410</v>
      </c>
      <c r="B5146" s="840" t="str" cm="1">
        <f t="array" ref="B5146">INDEX(r_ACTIVEROW,1,COUNTA(r_ACTIVEROW)-1)</f>
        <v>REAR WHEEL SIZE</v>
      </c>
      <c r="C5146" s="841" t="s">
        <v>620</v>
      </c>
      <c r="D5146" s="847" t="s">
        <v>619</v>
      </c>
      <c r="E5146" s="843" t="s">
        <v>621</v>
      </c>
      <c r="F5146" s="841" t="s">
        <v>115</v>
      </c>
      <c r="G5146" s="847" t="s">
        <v>616</v>
      </c>
      <c r="H5146" s="843" t="s">
        <v>410</v>
      </c>
      <c r="I5146" s="841" t="s">
        <v>132</v>
      </c>
      <c r="J5146" s="842" t="s">
        <v>617</v>
      </c>
      <c r="K5146" s="843" t="s">
        <v>374</v>
      </c>
      <c r="L5146" s="841" t="s">
        <v>187</v>
      </c>
      <c r="M5146" s="847" t="s">
        <v>614</v>
      </c>
      <c r="N5146" s="843" t="s">
        <v>452</v>
      </c>
      <c r="O5146" s="841" t="s">
        <v>230</v>
      </c>
      <c r="P5146" s="847" t="s">
        <v>62</v>
      </c>
      <c r="Q5146" s="843" t="s">
        <v>63</v>
      </c>
      <c r="R5146" s="841"/>
      <c r="S5146" s="847"/>
      <c r="T5146" s="843"/>
    </row>
    <row r="5147" spans="1:20" ht="18" hidden="1" customHeight="1">
      <c r="A5147" s="840" t="str" cm="1">
        <f t="array" ref="A5147">IF(INDEX(r_ACTIVEROW,1,COUNTA(r_ACTIVEROW)-2)="N",
       INDEX(r_ACTIVEROW,1,COUNTA(r_ACTIVEROW))&amp;" "&amp;INDEX(r_ACTIVEROW,1,COUNTA(r_ACTIVEROW)-1),
       INDEX(r_ACTIVEROW,1,COUNTA(r_ACTIVEROW)-2)
      )</f>
        <v>DKA6420</v>
      </c>
      <c r="B5147" s="840" t="str" cm="1">
        <f t="array" ref="B5147">INDEX(r_ACTIVEROW,1,COUNTA(r_ACTIVEROW)-1)</f>
        <v>REAR WHEEL SIZE</v>
      </c>
      <c r="C5147" s="841" t="s">
        <v>620</v>
      </c>
      <c r="D5147" s="847" t="s">
        <v>619</v>
      </c>
      <c r="E5147" s="843" t="s">
        <v>621</v>
      </c>
      <c r="F5147" s="841" t="s">
        <v>115</v>
      </c>
      <c r="G5147" s="847" t="s">
        <v>616</v>
      </c>
      <c r="H5147" s="843" t="s">
        <v>410</v>
      </c>
      <c r="I5147" s="841" t="s">
        <v>132</v>
      </c>
      <c r="J5147" s="842" t="s">
        <v>617</v>
      </c>
      <c r="K5147" s="843" t="s">
        <v>374</v>
      </c>
      <c r="L5147" s="841" t="s">
        <v>187</v>
      </c>
      <c r="M5147" s="847" t="s">
        <v>614</v>
      </c>
      <c r="N5147" s="843" t="s">
        <v>452</v>
      </c>
      <c r="O5147" s="841" t="s">
        <v>231</v>
      </c>
      <c r="P5147" s="847" t="s">
        <v>62</v>
      </c>
      <c r="Q5147" s="843" t="s">
        <v>64</v>
      </c>
      <c r="R5147" s="841"/>
      <c r="S5147" s="847"/>
      <c r="T5147" s="843"/>
    </row>
    <row r="5148" spans="1:20" ht="18" hidden="1" customHeight="1">
      <c r="A5148" s="840" t="str" cm="1">
        <f t="array" ref="A5148">IF(INDEX(r_ACTIVEROW,1,COUNTA(r_ACTIVEROW)-2)="N",
       INDEX(r_ACTIVEROW,1,COUNTA(r_ACTIVEROW))&amp;" "&amp;INDEX(r_ACTIVEROW,1,COUNTA(r_ACTIVEROW)-1),
       INDEX(r_ACTIVEROW,1,COUNTA(r_ACTIVEROW)-2)
      )</f>
        <v>DKA6430</v>
      </c>
      <c r="B5148" s="840" t="str" cm="1">
        <f t="array" ref="B5148">INDEX(r_ACTIVEROW,1,COUNTA(r_ACTIVEROW)-1)</f>
        <v>REAR WHEEL SIZE</v>
      </c>
      <c r="C5148" s="841" t="s">
        <v>620</v>
      </c>
      <c r="D5148" s="847" t="s">
        <v>619</v>
      </c>
      <c r="E5148" s="843" t="s">
        <v>621</v>
      </c>
      <c r="F5148" s="841" t="s">
        <v>115</v>
      </c>
      <c r="G5148" s="847" t="s">
        <v>616</v>
      </c>
      <c r="H5148" s="843" t="s">
        <v>410</v>
      </c>
      <c r="I5148" s="841" t="s">
        <v>132</v>
      </c>
      <c r="J5148" s="842" t="s">
        <v>617</v>
      </c>
      <c r="K5148" s="843" t="s">
        <v>374</v>
      </c>
      <c r="L5148" s="841" t="s">
        <v>187</v>
      </c>
      <c r="M5148" s="847" t="s">
        <v>614</v>
      </c>
      <c r="N5148" s="843" t="s">
        <v>452</v>
      </c>
      <c r="O5148" s="841" t="s">
        <v>334</v>
      </c>
      <c r="P5148" s="847" t="s">
        <v>62</v>
      </c>
      <c r="Q5148" s="843" t="s">
        <v>315</v>
      </c>
      <c r="R5148" s="841"/>
      <c r="S5148" s="847"/>
      <c r="T5148" s="843"/>
    </row>
    <row r="5149" spans="1:20" ht="18" hidden="1" customHeight="1">
      <c r="A5149" s="840" t="str" cm="1">
        <f t="array" ref="A5149">IF(INDEX(r_ACTIVEROW,1,COUNTA(r_ACTIVEROW)-2)="N",
       INDEX(r_ACTIVEROW,1,COUNTA(r_ACTIVEROW))&amp;" "&amp;INDEX(r_ACTIVEROW,1,COUNTA(r_ACTIVEROW)-1),
       INDEX(r_ACTIVEROW,1,COUNTA(r_ACTIVEROW)-2)
      )</f>
        <v>DKA6410</v>
      </c>
      <c r="B5149" s="840" t="str" cm="1">
        <f t="array" ref="B5149">INDEX(r_ACTIVEROW,1,COUNTA(r_ACTIVEROW)-1)</f>
        <v>REAR WHEEL SIZE</v>
      </c>
      <c r="C5149" s="841" t="s">
        <v>620</v>
      </c>
      <c r="D5149" s="847" t="s">
        <v>619</v>
      </c>
      <c r="E5149" s="843" t="s">
        <v>621</v>
      </c>
      <c r="F5149" s="841" t="s">
        <v>115</v>
      </c>
      <c r="G5149" s="847" t="s">
        <v>616</v>
      </c>
      <c r="H5149" s="843" t="s">
        <v>410</v>
      </c>
      <c r="I5149" s="841" t="s">
        <v>133</v>
      </c>
      <c r="J5149" s="842" t="s">
        <v>617</v>
      </c>
      <c r="K5149" s="843" t="s">
        <v>415</v>
      </c>
      <c r="L5149" s="841" t="s">
        <v>187</v>
      </c>
      <c r="M5149" s="847" t="s">
        <v>614</v>
      </c>
      <c r="N5149" s="843" t="s">
        <v>452</v>
      </c>
      <c r="O5149" s="841" t="s">
        <v>230</v>
      </c>
      <c r="P5149" s="847" t="s">
        <v>62</v>
      </c>
      <c r="Q5149" s="843" t="s">
        <v>63</v>
      </c>
      <c r="R5149" s="841"/>
      <c r="S5149" s="847"/>
      <c r="T5149" s="843"/>
    </row>
    <row r="5150" spans="1:20" ht="18" hidden="1" customHeight="1">
      <c r="A5150" s="840" t="str" cm="1">
        <f t="array" ref="A5150">IF(INDEX(r_ACTIVEROW,1,COUNTA(r_ACTIVEROW)-2)="N",
       INDEX(r_ACTIVEROW,1,COUNTA(r_ACTIVEROW))&amp;" "&amp;INDEX(r_ACTIVEROW,1,COUNTA(r_ACTIVEROW)-1),
       INDEX(r_ACTIVEROW,1,COUNTA(r_ACTIVEROW)-2)
      )</f>
        <v>DKA6420</v>
      </c>
      <c r="B5150" s="840" t="str" cm="1">
        <f t="array" ref="B5150">INDEX(r_ACTIVEROW,1,COUNTA(r_ACTIVEROW)-1)</f>
        <v>REAR WHEEL SIZE</v>
      </c>
      <c r="C5150" s="841" t="s">
        <v>620</v>
      </c>
      <c r="D5150" s="847" t="s">
        <v>619</v>
      </c>
      <c r="E5150" s="843" t="s">
        <v>621</v>
      </c>
      <c r="F5150" s="841" t="s">
        <v>115</v>
      </c>
      <c r="G5150" s="847" t="s">
        <v>616</v>
      </c>
      <c r="H5150" s="843" t="s">
        <v>410</v>
      </c>
      <c r="I5150" s="841" t="s">
        <v>133</v>
      </c>
      <c r="J5150" s="842" t="s">
        <v>617</v>
      </c>
      <c r="K5150" s="843" t="s">
        <v>415</v>
      </c>
      <c r="L5150" s="841" t="s">
        <v>187</v>
      </c>
      <c r="M5150" s="847" t="s">
        <v>614</v>
      </c>
      <c r="N5150" s="843" t="s">
        <v>452</v>
      </c>
      <c r="O5150" s="841" t="s">
        <v>231</v>
      </c>
      <c r="P5150" s="847" t="s">
        <v>62</v>
      </c>
      <c r="Q5150" s="843" t="s">
        <v>64</v>
      </c>
      <c r="R5150" s="841"/>
      <c r="S5150" s="847"/>
      <c r="T5150" s="843"/>
    </row>
    <row r="5151" spans="1:20" ht="18" hidden="1" customHeight="1">
      <c r="A5151" s="840" t="str" cm="1">
        <f t="array" ref="A5151">IF(INDEX(r_ACTIVEROW,1,COUNTA(r_ACTIVEROW)-2)="N",
       INDEX(r_ACTIVEROW,1,COUNTA(r_ACTIVEROW))&amp;" "&amp;INDEX(r_ACTIVEROW,1,COUNTA(r_ACTIVEROW)-1),
       INDEX(r_ACTIVEROW,1,COUNTA(r_ACTIVEROW)-2)
      )</f>
        <v>DKA6430</v>
      </c>
      <c r="B5151" s="840" t="str" cm="1">
        <f t="array" ref="B5151">INDEX(r_ACTIVEROW,1,COUNTA(r_ACTIVEROW)-1)</f>
        <v>REAR WHEEL SIZE</v>
      </c>
      <c r="C5151" s="841" t="s">
        <v>620</v>
      </c>
      <c r="D5151" s="847" t="s">
        <v>619</v>
      </c>
      <c r="E5151" s="843" t="s">
        <v>621</v>
      </c>
      <c r="F5151" s="841" t="s">
        <v>115</v>
      </c>
      <c r="G5151" s="847" t="s">
        <v>616</v>
      </c>
      <c r="H5151" s="843" t="s">
        <v>410</v>
      </c>
      <c r="I5151" s="841" t="s">
        <v>133</v>
      </c>
      <c r="J5151" s="842" t="s">
        <v>617</v>
      </c>
      <c r="K5151" s="843" t="s">
        <v>415</v>
      </c>
      <c r="L5151" s="841" t="s">
        <v>187</v>
      </c>
      <c r="M5151" s="847" t="s">
        <v>614</v>
      </c>
      <c r="N5151" s="843" t="s">
        <v>452</v>
      </c>
      <c r="O5151" s="841" t="s">
        <v>334</v>
      </c>
      <c r="P5151" s="847" t="s">
        <v>62</v>
      </c>
      <c r="Q5151" s="843" t="s">
        <v>315</v>
      </c>
      <c r="R5151" s="841"/>
      <c r="S5151" s="847"/>
      <c r="T5151" s="843"/>
    </row>
    <row r="5152" spans="1:20" ht="18" hidden="1" customHeight="1">
      <c r="A5152" s="840" t="str" cm="1">
        <f t="array" ref="A5152">IF(INDEX(r_ACTIVEROW,1,COUNTA(r_ACTIVEROW)-2)="N",
       INDEX(r_ACTIVEROW,1,COUNTA(r_ACTIVEROW))&amp;" "&amp;INDEX(r_ACTIVEROW,1,COUNTA(r_ACTIVEROW)-1),
       INDEX(r_ACTIVEROW,1,COUNTA(r_ACTIVEROW)-2)
      )</f>
        <v>DKA6410</v>
      </c>
      <c r="B5152" s="840" t="str" cm="1">
        <f t="array" ref="B5152">INDEX(r_ACTIVEROW,1,COUNTA(r_ACTIVEROW)-1)</f>
        <v>REAR WHEEL SIZE</v>
      </c>
      <c r="C5152" s="841" t="s">
        <v>620</v>
      </c>
      <c r="D5152" s="847" t="s">
        <v>619</v>
      </c>
      <c r="E5152" s="843" t="s">
        <v>621</v>
      </c>
      <c r="F5152" s="841" t="s">
        <v>115</v>
      </c>
      <c r="G5152" s="847" t="s">
        <v>616</v>
      </c>
      <c r="H5152" s="843" t="s">
        <v>410</v>
      </c>
      <c r="I5152" s="841" t="s">
        <v>134</v>
      </c>
      <c r="J5152" s="842" t="s">
        <v>617</v>
      </c>
      <c r="K5152" s="843" t="s">
        <v>375</v>
      </c>
      <c r="L5152" s="841" t="s">
        <v>187</v>
      </c>
      <c r="M5152" s="847" t="s">
        <v>614</v>
      </c>
      <c r="N5152" s="843" t="s">
        <v>452</v>
      </c>
      <c r="O5152" s="841" t="s">
        <v>230</v>
      </c>
      <c r="P5152" s="847" t="s">
        <v>62</v>
      </c>
      <c r="Q5152" s="843" t="s">
        <v>63</v>
      </c>
      <c r="R5152" s="841"/>
      <c r="S5152" s="847"/>
      <c r="T5152" s="843"/>
    </row>
    <row r="5153" spans="1:20" ht="18" hidden="1" customHeight="1">
      <c r="A5153" s="840" t="str" cm="1">
        <f t="array" ref="A5153">IF(INDEX(r_ACTIVEROW,1,COUNTA(r_ACTIVEROW)-2)="N",
       INDEX(r_ACTIVEROW,1,COUNTA(r_ACTIVEROW))&amp;" "&amp;INDEX(r_ACTIVEROW,1,COUNTA(r_ACTIVEROW)-1),
       INDEX(r_ACTIVEROW,1,COUNTA(r_ACTIVEROW)-2)
      )</f>
        <v>DKA6420</v>
      </c>
      <c r="B5153" s="840" t="str" cm="1">
        <f t="array" ref="B5153">INDEX(r_ACTIVEROW,1,COUNTA(r_ACTIVEROW)-1)</f>
        <v>REAR WHEEL SIZE</v>
      </c>
      <c r="C5153" s="841" t="s">
        <v>620</v>
      </c>
      <c r="D5153" s="847" t="s">
        <v>619</v>
      </c>
      <c r="E5153" s="843" t="s">
        <v>621</v>
      </c>
      <c r="F5153" s="841" t="s">
        <v>115</v>
      </c>
      <c r="G5153" s="847" t="s">
        <v>616</v>
      </c>
      <c r="H5153" s="843" t="s">
        <v>410</v>
      </c>
      <c r="I5153" s="841" t="s">
        <v>134</v>
      </c>
      <c r="J5153" s="842" t="s">
        <v>617</v>
      </c>
      <c r="K5153" s="843" t="s">
        <v>375</v>
      </c>
      <c r="L5153" s="841" t="s">
        <v>187</v>
      </c>
      <c r="M5153" s="847" t="s">
        <v>614</v>
      </c>
      <c r="N5153" s="843" t="s">
        <v>452</v>
      </c>
      <c r="O5153" s="841" t="s">
        <v>231</v>
      </c>
      <c r="P5153" s="847" t="s">
        <v>62</v>
      </c>
      <c r="Q5153" s="843" t="s">
        <v>64</v>
      </c>
      <c r="R5153" s="841"/>
      <c r="S5153" s="847"/>
      <c r="T5153" s="843"/>
    </row>
    <row r="5154" spans="1:20" ht="18" hidden="1" customHeight="1">
      <c r="A5154" s="840" t="str" cm="1">
        <f t="array" ref="A5154">IF(INDEX(r_ACTIVEROW,1,COUNTA(r_ACTIVEROW)-2)="N",
       INDEX(r_ACTIVEROW,1,COUNTA(r_ACTIVEROW))&amp;" "&amp;INDEX(r_ACTIVEROW,1,COUNTA(r_ACTIVEROW)-1),
       INDEX(r_ACTIVEROW,1,COUNTA(r_ACTIVEROW)-2)
      )</f>
        <v>DKA6430</v>
      </c>
      <c r="B5154" s="840" t="str" cm="1">
        <f t="array" ref="B5154">INDEX(r_ACTIVEROW,1,COUNTA(r_ACTIVEROW)-1)</f>
        <v>REAR WHEEL SIZE</v>
      </c>
      <c r="C5154" s="841" t="s">
        <v>620</v>
      </c>
      <c r="D5154" s="847" t="s">
        <v>619</v>
      </c>
      <c r="E5154" s="843" t="s">
        <v>621</v>
      </c>
      <c r="F5154" s="841" t="s">
        <v>115</v>
      </c>
      <c r="G5154" s="847" t="s">
        <v>616</v>
      </c>
      <c r="H5154" s="843" t="s">
        <v>410</v>
      </c>
      <c r="I5154" s="841" t="s">
        <v>134</v>
      </c>
      <c r="J5154" s="842" t="s">
        <v>617</v>
      </c>
      <c r="K5154" s="843" t="s">
        <v>375</v>
      </c>
      <c r="L5154" s="841" t="s">
        <v>187</v>
      </c>
      <c r="M5154" s="847" t="s">
        <v>614</v>
      </c>
      <c r="N5154" s="843" t="s">
        <v>452</v>
      </c>
      <c r="O5154" s="841" t="s">
        <v>334</v>
      </c>
      <c r="P5154" s="847" t="s">
        <v>62</v>
      </c>
      <c r="Q5154" s="843" t="s">
        <v>315</v>
      </c>
      <c r="R5154" s="841"/>
      <c r="S5154" s="847"/>
      <c r="T5154" s="843"/>
    </row>
    <row r="5155" spans="1:20" ht="18" hidden="1" customHeight="1">
      <c r="A5155" s="840" t="str" cm="1">
        <f t="array" ref="A5155">IF(INDEX(r_ACTIVEROW,1,COUNTA(r_ACTIVEROW)-2)="N",
       INDEX(r_ACTIVEROW,1,COUNTA(r_ACTIVEROW))&amp;" "&amp;INDEX(r_ACTIVEROW,1,COUNTA(r_ACTIVEROW)-1),
       INDEX(r_ACTIVEROW,1,COUNTA(r_ACTIVEROW)-2)
      )</f>
        <v>DKA6410</v>
      </c>
      <c r="B5155" s="840" t="str" cm="1">
        <f t="array" ref="B5155">INDEX(r_ACTIVEROW,1,COUNTA(r_ACTIVEROW)-1)</f>
        <v>REAR WHEEL SIZE</v>
      </c>
      <c r="C5155" s="841" t="s">
        <v>620</v>
      </c>
      <c r="D5155" s="847" t="s">
        <v>619</v>
      </c>
      <c r="E5155" s="843" t="s">
        <v>621</v>
      </c>
      <c r="F5155" s="841" t="s">
        <v>115</v>
      </c>
      <c r="G5155" s="847" t="s">
        <v>616</v>
      </c>
      <c r="H5155" s="843" t="s">
        <v>410</v>
      </c>
      <c r="I5155" s="841" t="s">
        <v>135</v>
      </c>
      <c r="J5155" s="842" t="s">
        <v>617</v>
      </c>
      <c r="K5155" s="843" t="s">
        <v>416</v>
      </c>
      <c r="L5155" s="841" t="s">
        <v>187</v>
      </c>
      <c r="M5155" s="847" t="s">
        <v>614</v>
      </c>
      <c r="N5155" s="843" t="s">
        <v>452</v>
      </c>
      <c r="O5155" s="841" t="s">
        <v>230</v>
      </c>
      <c r="P5155" s="847" t="s">
        <v>62</v>
      </c>
      <c r="Q5155" s="843" t="s">
        <v>63</v>
      </c>
      <c r="R5155" s="841"/>
      <c r="S5155" s="847"/>
      <c r="T5155" s="843"/>
    </row>
    <row r="5156" spans="1:20" ht="18" hidden="1" customHeight="1">
      <c r="A5156" s="840" t="str" cm="1">
        <f t="array" ref="A5156">IF(INDEX(r_ACTIVEROW,1,COUNTA(r_ACTIVEROW)-2)="N",
       INDEX(r_ACTIVEROW,1,COUNTA(r_ACTIVEROW))&amp;" "&amp;INDEX(r_ACTIVEROW,1,COUNTA(r_ACTIVEROW)-1),
       INDEX(r_ACTIVEROW,1,COUNTA(r_ACTIVEROW)-2)
      )</f>
        <v>DKA6420</v>
      </c>
      <c r="B5156" s="840" t="str" cm="1">
        <f t="array" ref="B5156">INDEX(r_ACTIVEROW,1,COUNTA(r_ACTIVEROW)-1)</f>
        <v>REAR WHEEL SIZE</v>
      </c>
      <c r="C5156" s="841" t="s">
        <v>620</v>
      </c>
      <c r="D5156" s="847" t="s">
        <v>619</v>
      </c>
      <c r="E5156" s="843" t="s">
        <v>621</v>
      </c>
      <c r="F5156" s="841" t="s">
        <v>115</v>
      </c>
      <c r="G5156" s="847" t="s">
        <v>616</v>
      </c>
      <c r="H5156" s="843" t="s">
        <v>410</v>
      </c>
      <c r="I5156" s="841" t="s">
        <v>135</v>
      </c>
      <c r="J5156" s="842" t="s">
        <v>617</v>
      </c>
      <c r="K5156" s="843" t="s">
        <v>416</v>
      </c>
      <c r="L5156" s="841" t="s">
        <v>187</v>
      </c>
      <c r="M5156" s="847" t="s">
        <v>614</v>
      </c>
      <c r="N5156" s="843" t="s">
        <v>452</v>
      </c>
      <c r="O5156" s="841" t="s">
        <v>231</v>
      </c>
      <c r="P5156" s="847" t="s">
        <v>62</v>
      </c>
      <c r="Q5156" s="843" t="s">
        <v>64</v>
      </c>
      <c r="R5156" s="841"/>
      <c r="S5156" s="847"/>
      <c r="T5156" s="843"/>
    </row>
    <row r="5157" spans="1:20" ht="18" hidden="1" customHeight="1">
      <c r="A5157" s="840" t="str" cm="1">
        <f t="array" ref="A5157">IF(INDEX(r_ACTIVEROW,1,COUNTA(r_ACTIVEROW)-2)="N",
       INDEX(r_ACTIVEROW,1,COUNTA(r_ACTIVEROW))&amp;" "&amp;INDEX(r_ACTIVEROW,1,COUNTA(r_ACTIVEROW)-1),
       INDEX(r_ACTIVEROW,1,COUNTA(r_ACTIVEROW)-2)
      )</f>
        <v>DKA6430</v>
      </c>
      <c r="B5157" s="840" t="str" cm="1">
        <f t="array" ref="B5157">INDEX(r_ACTIVEROW,1,COUNTA(r_ACTIVEROW)-1)</f>
        <v>REAR WHEEL SIZE</v>
      </c>
      <c r="C5157" s="841" t="s">
        <v>620</v>
      </c>
      <c r="D5157" s="847" t="s">
        <v>619</v>
      </c>
      <c r="E5157" s="843" t="s">
        <v>621</v>
      </c>
      <c r="F5157" s="841" t="s">
        <v>115</v>
      </c>
      <c r="G5157" s="847" t="s">
        <v>616</v>
      </c>
      <c r="H5157" s="843" t="s">
        <v>410</v>
      </c>
      <c r="I5157" s="841" t="s">
        <v>135</v>
      </c>
      <c r="J5157" s="842" t="s">
        <v>617</v>
      </c>
      <c r="K5157" s="843" t="s">
        <v>416</v>
      </c>
      <c r="L5157" s="841" t="s">
        <v>187</v>
      </c>
      <c r="M5157" s="847" t="s">
        <v>614</v>
      </c>
      <c r="N5157" s="843" t="s">
        <v>452</v>
      </c>
      <c r="O5157" s="841" t="s">
        <v>334</v>
      </c>
      <c r="P5157" s="847" t="s">
        <v>62</v>
      </c>
      <c r="Q5157" s="843" t="s">
        <v>315</v>
      </c>
      <c r="R5157" s="841"/>
      <c r="S5157" s="847"/>
      <c r="T5157" s="843"/>
    </row>
    <row r="5158" spans="1:20" ht="18" hidden="1" customHeight="1">
      <c r="A5158" s="840" t="str" cm="1">
        <f t="array" ref="A5158">IF(INDEX(r_ACTIVEROW,1,COUNTA(r_ACTIVEROW)-2)="N",
       INDEX(r_ACTIVEROW,1,COUNTA(r_ACTIVEROW))&amp;" "&amp;INDEX(r_ACTIVEROW,1,COUNTA(r_ACTIVEROW)-1),
       INDEX(r_ACTIVEROW,1,COUNTA(r_ACTIVEROW)-2)
      )</f>
        <v>DKA6410</v>
      </c>
      <c r="B5158" s="840" t="str" cm="1">
        <f t="array" ref="B5158">INDEX(r_ACTIVEROW,1,COUNTA(r_ACTIVEROW)-1)</f>
        <v>REAR WHEEL SIZE</v>
      </c>
      <c r="C5158" s="841" t="s">
        <v>620</v>
      </c>
      <c r="D5158" s="847" t="s">
        <v>619</v>
      </c>
      <c r="E5158" s="843" t="s">
        <v>621</v>
      </c>
      <c r="F5158" s="841" t="s">
        <v>115</v>
      </c>
      <c r="G5158" s="847" t="s">
        <v>616</v>
      </c>
      <c r="H5158" s="843" t="s">
        <v>410</v>
      </c>
      <c r="I5158" s="841" t="s">
        <v>136</v>
      </c>
      <c r="J5158" s="842" t="s">
        <v>617</v>
      </c>
      <c r="K5158" s="843" t="s">
        <v>376</v>
      </c>
      <c r="L5158" s="841" t="s">
        <v>187</v>
      </c>
      <c r="M5158" s="847" t="s">
        <v>614</v>
      </c>
      <c r="N5158" s="843" t="s">
        <v>452</v>
      </c>
      <c r="O5158" s="841" t="s">
        <v>230</v>
      </c>
      <c r="P5158" s="847" t="s">
        <v>62</v>
      </c>
      <c r="Q5158" s="843" t="s">
        <v>63</v>
      </c>
      <c r="R5158" s="841"/>
      <c r="S5158" s="847"/>
      <c r="T5158" s="843"/>
    </row>
    <row r="5159" spans="1:20" ht="18" hidden="1" customHeight="1">
      <c r="A5159" s="840" t="str" cm="1">
        <f t="array" ref="A5159">IF(INDEX(r_ACTIVEROW,1,COUNTA(r_ACTIVEROW)-2)="N",
       INDEX(r_ACTIVEROW,1,COUNTA(r_ACTIVEROW))&amp;" "&amp;INDEX(r_ACTIVEROW,1,COUNTA(r_ACTIVEROW)-1),
       INDEX(r_ACTIVEROW,1,COUNTA(r_ACTIVEROW)-2)
      )</f>
        <v>DKA6420</v>
      </c>
      <c r="B5159" s="840" t="str" cm="1">
        <f t="array" ref="B5159">INDEX(r_ACTIVEROW,1,COUNTA(r_ACTIVEROW)-1)</f>
        <v>REAR WHEEL SIZE</v>
      </c>
      <c r="C5159" s="841" t="s">
        <v>620</v>
      </c>
      <c r="D5159" s="847" t="s">
        <v>619</v>
      </c>
      <c r="E5159" s="843" t="s">
        <v>621</v>
      </c>
      <c r="F5159" s="841" t="s">
        <v>115</v>
      </c>
      <c r="G5159" s="847" t="s">
        <v>616</v>
      </c>
      <c r="H5159" s="843" t="s">
        <v>410</v>
      </c>
      <c r="I5159" s="841" t="s">
        <v>136</v>
      </c>
      <c r="J5159" s="842" t="s">
        <v>617</v>
      </c>
      <c r="K5159" s="843" t="s">
        <v>376</v>
      </c>
      <c r="L5159" s="841" t="s">
        <v>187</v>
      </c>
      <c r="M5159" s="847" t="s">
        <v>614</v>
      </c>
      <c r="N5159" s="843" t="s">
        <v>452</v>
      </c>
      <c r="O5159" s="841" t="s">
        <v>231</v>
      </c>
      <c r="P5159" s="847" t="s">
        <v>62</v>
      </c>
      <c r="Q5159" s="843" t="s">
        <v>64</v>
      </c>
      <c r="R5159" s="841"/>
      <c r="S5159" s="847"/>
      <c r="T5159" s="843"/>
    </row>
    <row r="5160" spans="1:20" ht="18" hidden="1" customHeight="1">
      <c r="A5160" s="840" t="str" cm="1">
        <f t="array" ref="A5160">IF(INDEX(r_ACTIVEROW,1,COUNTA(r_ACTIVEROW)-2)="N",
       INDEX(r_ACTIVEROW,1,COUNTA(r_ACTIVEROW))&amp;" "&amp;INDEX(r_ACTIVEROW,1,COUNTA(r_ACTIVEROW)-1),
       INDEX(r_ACTIVEROW,1,COUNTA(r_ACTIVEROW)-2)
      )</f>
        <v>DKA6430</v>
      </c>
      <c r="B5160" s="840" t="str" cm="1">
        <f t="array" ref="B5160">INDEX(r_ACTIVEROW,1,COUNTA(r_ACTIVEROW)-1)</f>
        <v>REAR WHEEL SIZE</v>
      </c>
      <c r="C5160" s="841" t="s">
        <v>620</v>
      </c>
      <c r="D5160" s="847" t="s">
        <v>619</v>
      </c>
      <c r="E5160" s="843" t="s">
        <v>621</v>
      </c>
      <c r="F5160" s="841" t="s">
        <v>115</v>
      </c>
      <c r="G5160" s="847" t="s">
        <v>616</v>
      </c>
      <c r="H5160" s="843" t="s">
        <v>410</v>
      </c>
      <c r="I5160" s="841" t="s">
        <v>136</v>
      </c>
      <c r="J5160" s="842" t="s">
        <v>617</v>
      </c>
      <c r="K5160" s="843" t="s">
        <v>376</v>
      </c>
      <c r="L5160" s="841" t="s">
        <v>187</v>
      </c>
      <c r="M5160" s="847" t="s">
        <v>614</v>
      </c>
      <c r="N5160" s="843" t="s">
        <v>452</v>
      </c>
      <c r="O5160" s="841" t="s">
        <v>334</v>
      </c>
      <c r="P5160" s="847" t="s">
        <v>62</v>
      </c>
      <c r="Q5160" s="843" t="s">
        <v>315</v>
      </c>
      <c r="R5160" s="841"/>
      <c r="S5160" s="847"/>
      <c r="T5160" s="843"/>
    </row>
    <row r="5161" spans="1:20" ht="18" hidden="1" customHeight="1">
      <c r="A5161" s="840" t="str" cm="1">
        <f t="array" ref="A5161">IF(INDEX(r_ACTIVEROW,1,COUNTA(r_ACTIVEROW)-2)="N",
       INDEX(r_ACTIVEROW,1,COUNTA(r_ACTIVEROW))&amp;" "&amp;INDEX(r_ACTIVEROW,1,COUNTA(r_ACTIVEROW)-1),
       INDEX(r_ACTIVEROW,1,COUNTA(r_ACTIVEROW)-2)
      )</f>
        <v>DKA6410</v>
      </c>
      <c r="B5161" s="840" t="str" cm="1">
        <f t="array" ref="B5161">INDEX(r_ACTIVEROW,1,COUNTA(r_ACTIVEROW)-1)</f>
        <v>REAR WHEEL SIZE</v>
      </c>
      <c r="C5161" s="841" t="s">
        <v>620</v>
      </c>
      <c r="D5161" s="847" t="s">
        <v>619</v>
      </c>
      <c r="E5161" s="843" t="s">
        <v>621</v>
      </c>
      <c r="F5161" s="841" t="s">
        <v>115</v>
      </c>
      <c r="G5161" s="847" t="s">
        <v>616</v>
      </c>
      <c r="H5161" s="843" t="s">
        <v>410</v>
      </c>
      <c r="I5161" s="841" t="s">
        <v>137</v>
      </c>
      <c r="J5161" s="842" t="s">
        <v>617</v>
      </c>
      <c r="K5161" s="843" t="s">
        <v>402</v>
      </c>
      <c r="L5161" s="841" t="s">
        <v>187</v>
      </c>
      <c r="M5161" s="847" t="s">
        <v>614</v>
      </c>
      <c r="N5161" s="843" t="s">
        <v>452</v>
      </c>
      <c r="O5161" s="841" t="s">
        <v>230</v>
      </c>
      <c r="P5161" s="847" t="s">
        <v>62</v>
      </c>
      <c r="Q5161" s="843" t="s">
        <v>63</v>
      </c>
      <c r="R5161" s="841"/>
      <c r="S5161" s="847"/>
      <c r="T5161" s="843"/>
    </row>
    <row r="5162" spans="1:20" ht="18" hidden="1" customHeight="1">
      <c r="A5162" s="840" t="str" cm="1">
        <f t="array" ref="A5162">IF(INDEX(r_ACTIVEROW,1,COUNTA(r_ACTIVEROW)-2)="N",
       INDEX(r_ACTIVEROW,1,COUNTA(r_ACTIVEROW))&amp;" "&amp;INDEX(r_ACTIVEROW,1,COUNTA(r_ACTIVEROW)-1),
       INDEX(r_ACTIVEROW,1,COUNTA(r_ACTIVEROW)-2)
      )</f>
        <v>DKA6420</v>
      </c>
      <c r="B5162" s="840" t="str" cm="1">
        <f t="array" ref="B5162">INDEX(r_ACTIVEROW,1,COUNTA(r_ACTIVEROW)-1)</f>
        <v>REAR WHEEL SIZE</v>
      </c>
      <c r="C5162" s="841" t="s">
        <v>620</v>
      </c>
      <c r="D5162" s="847" t="s">
        <v>619</v>
      </c>
      <c r="E5162" s="843" t="s">
        <v>621</v>
      </c>
      <c r="F5162" s="841" t="s">
        <v>115</v>
      </c>
      <c r="G5162" s="847" t="s">
        <v>616</v>
      </c>
      <c r="H5162" s="843" t="s">
        <v>410</v>
      </c>
      <c r="I5162" s="841" t="s">
        <v>137</v>
      </c>
      <c r="J5162" s="842" t="s">
        <v>617</v>
      </c>
      <c r="K5162" s="843" t="s">
        <v>402</v>
      </c>
      <c r="L5162" s="841" t="s">
        <v>187</v>
      </c>
      <c r="M5162" s="847" t="s">
        <v>614</v>
      </c>
      <c r="N5162" s="843" t="s">
        <v>452</v>
      </c>
      <c r="O5162" s="841" t="s">
        <v>231</v>
      </c>
      <c r="P5162" s="847" t="s">
        <v>62</v>
      </c>
      <c r="Q5162" s="843" t="s">
        <v>64</v>
      </c>
      <c r="R5162" s="841"/>
      <c r="S5162" s="847"/>
      <c r="T5162" s="843"/>
    </row>
    <row r="5163" spans="1:20" ht="18" hidden="1" customHeight="1">
      <c r="A5163" s="840" t="str" cm="1">
        <f t="array" ref="A5163">IF(INDEX(r_ACTIVEROW,1,COUNTA(r_ACTIVEROW)-2)="N",
       INDEX(r_ACTIVEROW,1,COUNTA(r_ACTIVEROW))&amp;" "&amp;INDEX(r_ACTIVEROW,1,COUNTA(r_ACTIVEROW)-1),
       INDEX(r_ACTIVEROW,1,COUNTA(r_ACTIVEROW)-2)
      )</f>
        <v>DKA6430</v>
      </c>
      <c r="B5163" s="840" t="str" cm="1">
        <f t="array" ref="B5163">INDEX(r_ACTIVEROW,1,COUNTA(r_ACTIVEROW)-1)</f>
        <v>REAR WHEEL SIZE</v>
      </c>
      <c r="C5163" s="841" t="s">
        <v>620</v>
      </c>
      <c r="D5163" s="847" t="s">
        <v>619</v>
      </c>
      <c r="E5163" s="843" t="s">
        <v>621</v>
      </c>
      <c r="F5163" s="841" t="s">
        <v>115</v>
      </c>
      <c r="G5163" s="847" t="s">
        <v>616</v>
      </c>
      <c r="H5163" s="843" t="s">
        <v>410</v>
      </c>
      <c r="I5163" s="841" t="s">
        <v>137</v>
      </c>
      <c r="J5163" s="842" t="s">
        <v>617</v>
      </c>
      <c r="K5163" s="843" t="s">
        <v>402</v>
      </c>
      <c r="L5163" s="841" t="s">
        <v>187</v>
      </c>
      <c r="M5163" s="847" t="s">
        <v>614</v>
      </c>
      <c r="N5163" s="843" t="s">
        <v>452</v>
      </c>
      <c r="O5163" s="841" t="s">
        <v>334</v>
      </c>
      <c r="P5163" s="847" t="s">
        <v>62</v>
      </c>
      <c r="Q5163" s="843" t="s">
        <v>315</v>
      </c>
      <c r="R5163" s="841"/>
      <c r="S5163" s="847"/>
      <c r="T5163" s="843"/>
    </row>
    <row r="5164" spans="1:20" ht="18" hidden="1" customHeight="1">
      <c r="A5164" s="840" t="str" cm="1">
        <f t="array" ref="A5164">IF(INDEX(r_ACTIVEROW,1,COUNTA(r_ACTIVEROW)-2)="N",
       INDEX(r_ACTIVEROW,1,COUNTA(r_ACTIVEROW))&amp;" "&amp;INDEX(r_ACTIVEROW,1,COUNTA(r_ACTIVEROW)-1),
       INDEX(r_ACTIVEROW,1,COUNTA(r_ACTIVEROW)-2)
      )</f>
        <v>DKA6410</v>
      </c>
      <c r="B5164" s="840" t="str" cm="1">
        <f t="array" ref="B5164">INDEX(r_ACTIVEROW,1,COUNTA(r_ACTIVEROW)-1)</f>
        <v>REAR WHEEL SIZE</v>
      </c>
      <c r="C5164" s="841" t="s">
        <v>620</v>
      </c>
      <c r="D5164" s="847" t="s">
        <v>619</v>
      </c>
      <c r="E5164" s="843" t="s">
        <v>621</v>
      </c>
      <c r="F5164" s="841" t="s">
        <v>115</v>
      </c>
      <c r="G5164" s="847" t="s">
        <v>616</v>
      </c>
      <c r="H5164" s="843" t="s">
        <v>410</v>
      </c>
      <c r="I5164" s="841" t="s">
        <v>138</v>
      </c>
      <c r="J5164" s="842" t="s">
        <v>617</v>
      </c>
      <c r="K5164" s="843" t="s">
        <v>377</v>
      </c>
      <c r="L5164" s="841" t="s">
        <v>187</v>
      </c>
      <c r="M5164" s="847" t="s">
        <v>614</v>
      </c>
      <c r="N5164" s="843" t="s">
        <v>452</v>
      </c>
      <c r="O5164" s="841" t="s">
        <v>230</v>
      </c>
      <c r="P5164" s="847" t="s">
        <v>62</v>
      </c>
      <c r="Q5164" s="843" t="s">
        <v>63</v>
      </c>
      <c r="R5164" s="841"/>
      <c r="S5164" s="847"/>
      <c r="T5164" s="843"/>
    </row>
    <row r="5165" spans="1:20" ht="18" hidden="1" customHeight="1">
      <c r="A5165" s="840" t="str" cm="1">
        <f t="array" ref="A5165">IF(INDEX(r_ACTIVEROW,1,COUNTA(r_ACTIVEROW)-2)="N",
       INDEX(r_ACTIVEROW,1,COUNTA(r_ACTIVEROW))&amp;" "&amp;INDEX(r_ACTIVEROW,1,COUNTA(r_ACTIVEROW)-1),
       INDEX(r_ACTIVEROW,1,COUNTA(r_ACTIVEROW)-2)
      )</f>
        <v>DKA6420</v>
      </c>
      <c r="B5165" s="840" t="str" cm="1">
        <f t="array" ref="B5165">INDEX(r_ACTIVEROW,1,COUNTA(r_ACTIVEROW)-1)</f>
        <v>REAR WHEEL SIZE</v>
      </c>
      <c r="C5165" s="841" t="s">
        <v>620</v>
      </c>
      <c r="D5165" s="847" t="s">
        <v>619</v>
      </c>
      <c r="E5165" s="843" t="s">
        <v>621</v>
      </c>
      <c r="F5165" s="841" t="s">
        <v>115</v>
      </c>
      <c r="G5165" s="847" t="s">
        <v>616</v>
      </c>
      <c r="H5165" s="843" t="s">
        <v>410</v>
      </c>
      <c r="I5165" s="841" t="s">
        <v>138</v>
      </c>
      <c r="J5165" s="842" t="s">
        <v>617</v>
      </c>
      <c r="K5165" s="843" t="s">
        <v>377</v>
      </c>
      <c r="L5165" s="841" t="s">
        <v>187</v>
      </c>
      <c r="M5165" s="847" t="s">
        <v>614</v>
      </c>
      <c r="N5165" s="843" t="s">
        <v>452</v>
      </c>
      <c r="O5165" s="841" t="s">
        <v>231</v>
      </c>
      <c r="P5165" s="847" t="s">
        <v>62</v>
      </c>
      <c r="Q5165" s="843" t="s">
        <v>64</v>
      </c>
      <c r="R5165" s="841"/>
      <c r="S5165" s="847"/>
      <c r="T5165" s="843"/>
    </row>
    <row r="5166" spans="1:20" ht="18" hidden="1" customHeight="1">
      <c r="A5166" s="840" t="str" cm="1">
        <f t="array" ref="A5166">IF(INDEX(r_ACTIVEROW,1,COUNTA(r_ACTIVEROW)-2)="N",
       INDEX(r_ACTIVEROW,1,COUNTA(r_ACTIVEROW))&amp;" "&amp;INDEX(r_ACTIVEROW,1,COUNTA(r_ACTIVEROW)-1),
       INDEX(r_ACTIVEROW,1,COUNTA(r_ACTIVEROW)-2)
      )</f>
        <v>DKA6430</v>
      </c>
      <c r="B5166" s="840" t="str" cm="1">
        <f t="array" ref="B5166">INDEX(r_ACTIVEROW,1,COUNTA(r_ACTIVEROW)-1)</f>
        <v>REAR WHEEL SIZE</v>
      </c>
      <c r="C5166" s="841" t="s">
        <v>620</v>
      </c>
      <c r="D5166" s="847" t="s">
        <v>619</v>
      </c>
      <c r="E5166" s="843" t="s">
        <v>621</v>
      </c>
      <c r="F5166" s="841" t="s">
        <v>115</v>
      </c>
      <c r="G5166" s="847" t="s">
        <v>616</v>
      </c>
      <c r="H5166" s="843" t="s">
        <v>410</v>
      </c>
      <c r="I5166" s="841" t="s">
        <v>138</v>
      </c>
      <c r="J5166" s="842" t="s">
        <v>617</v>
      </c>
      <c r="K5166" s="843" t="s">
        <v>377</v>
      </c>
      <c r="L5166" s="841" t="s">
        <v>187</v>
      </c>
      <c r="M5166" s="847" t="s">
        <v>614</v>
      </c>
      <c r="N5166" s="843" t="s">
        <v>452</v>
      </c>
      <c r="O5166" s="841" t="s">
        <v>334</v>
      </c>
      <c r="P5166" s="847" t="s">
        <v>62</v>
      </c>
      <c r="Q5166" s="843" t="s">
        <v>315</v>
      </c>
      <c r="R5166" s="841"/>
      <c r="S5166" s="847"/>
      <c r="T5166" s="843"/>
    </row>
    <row r="5167" spans="1:20" ht="18" hidden="1" customHeight="1">
      <c r="A5167" s="840" t="str" cm="1">
        <f t="array" ref="A5167">IF(INDEX(r_ACTIVEROW,1,COUNTA(r_ACTIVEROW)-2)="N",
       INDEX(r_ACTIVEROW,1,COUNTA(r_ACTIVEROW))&amp;" "&amp;INDEX(r_ACTIVEROW,1,COUNTA(r_ACTIVEROW)-1),
       INDEX(r_ACTIVEROW,1,COUNTA(r_ACTIVEROW)-2)
      )</f>
        <v>DKA6410</v>
      </c>
      <c r="B5167" s="840" t="str" cm="1">
        <f t="array" ref="B5167">INDEX(r_ACTIVEROW,1,COUNTA(r_ACTIVEROW)-1)</f>
        <v>REAR WHEEL SIZE</v>
      </c>
      <c r="C5167" s="841" t="s">
        <v>620</v>
      </c>
      <c r="D5167" s="847" t="s">
        <v>619</v>
      </c>
      <c r="E5167" s="843" t="s">
        <v>621</v>
      </c>
      <c r="F5167" s="841" t="s">
        <v>115</v>
      </c>
      <c r="G5167" s="847" t="s">
        <v>616</v>
      </c>
      <c r="H5167" s="843" t="s">
        <v>410</v>
      </c>
      <c r="I5167" s="841" t="s">
        <v>139</v>
      </c>
      <c r="J5167" s="842" t="s">
        <v>617</v>
      </c>
      <c r="K5167" s="843" t="s">
        <v>411</v>
      </c>
      <c r="L5167" s="841" t="s">
        <v>187</v>
      </c>
      <c r="M5167" s="847" t="s">
        <v>614</v>
      </c>
      <c r="N5167" s="843" t="s">
        <v>452</v>
      </c>
      <c r="O5167" s="841" t="s">
        <v>230</v>
      </c>
      <c r="P5167" s="847" t="s">
        <v>62</v>
      </c>
      <c r="Q5167" s="843" t="s">
        <v>63</v>
      </c>
      <c r="R5167" s="841"/>
      <c r="S5167" s="847"/>
      <c r="T5167" s="843"/>
    </row>
    <row r="5168" spans="1:20" ht="18" hidden="1" customHeight="1">
      <c r="A5168" s="840" t="str" cm="1">
        <f t="array" ref="A5168">IF(INDEX(r_ACTIVEROW,1,COUNTA(r_ACTIVEROW)-2)="N",
       INDEX(r_ACTIVEROW,1,COUNTA(r_ACTIVEROW))&amp;" "&amp;INDEX(r_ACTIVEROW,1,COUNTA(r_ACTIVEROW)-1),
       INDEX(r_ACTIVEROW,1,COUNTA(r_ACTIVEROW)-2)
      )</f>
        <v>DKA6420</v>
      </c>
      <c r="B5168" s="840" t="str" cm="1">
        <f t="array" ref="B5168">INDEX(r_ACTIVEROW,1,COUNTA(r_ACTIVEROW)-1)</f>
        <v>REAR WHEEL SIZE</v>
      </c>
      <c r="C5168" s="841" t="s">
        <v>620</v>
      </c>
      <c r="D5168" s="847" t="s">
        <v>619</v>
      </c>
      <c r="E5168" s="843" t="s">
        <v>621</v>
      </c>
      <c r="F5168" s="841" t="s">
        <v>115</v>
      </c>
      <c r="G5168" s="847" t="s">
        <v>616</v>
      </c>
      <c r="H5168" s="843" t="s">
        <v>410</v>
      </c>
      <c r="I5168" s="841" t="s">
        <v>139</v>
      </c>
      <c r="J5168" s="842" t="s">
        <v>617</v>
      </c>
      <c r="K5168" s="843" t="s">
        <v>411</v>
      </c>
      <c r="L5168" s="841" t="s">
        <v>187</v>
      </c>
      <c r="M5168" s="847" t="s">
        <v>614</v>
      </c>
      <c r="N5168" s="843" t="s">
        <v>452</v>
      </c>
      <c r="O5168" s="841" t="s">
        <v>231</v>
      </c>
      <c r="P5168" s="847" t="s">
        <v>62</v>
      </c>
      <c r="Q5168" s="843" t="s">
        <v>64</v>
      </c>
      <c r="R5168" s="841"/>
      <c r="S5168" s="847"/>
      <c r="T5168" s="843"/>
    </row>
    <row r="5169" spans="1:20" ht="18" hidden="1" customHeight="1">
      <c r="A5169" s="840" t="str" cm="1">
        <f t="array" ref="A5169">IF(INDEX(r_ACTIVEROW,1,COUNTA(r_ACTIVEROW)-2)="N",
       INDEX(r_ACTIVEROW,1,COUNTA(r_ACTIVEROW))&amp;" "&amp;INDEX(r_ACTIVEROW,1,COUNTA(r_ACTIVEROW)-1),
       INDEX(r_ACTIVEROW,1,COUNTA(r_ACTIVEROW)-2)
      )</f>
        <v>DKA6430</v>
      </c>
      <c r="B5169" s="840" t="str" cm="1">
        <f t="array" ref="B5169">INDEX(r_ACTIVEROW,1,COUNTA(r_ACTIVEROW)-1)</f>
        <v>REAR WHEEL SIZE</v>
      </c>
      <c r="C5169" s="841" t="s">
        <v>620</v>
      </c>
      <c r="D5169" s="847" t="s">
        <v>619</v>
      </c>
      <c r="E5169" s="843" t="s">
        <v>621</v>
      </c>
      <c r="F5169" s="841" t="s">
        <v>115</v>
      </c>
      <c r="G5169" s="847" t="s">
        <v>616</v>
      </c>
      <c r="H5169" s="843" t="s">
        <v>410</v>
      </c>
      <c r="I5169" s="841" t="s">
        <v>139</v>
      </c>
      <c r="J5169" s="842" t="s">
        <v>617</v>
      </c>
      <c r="K5169" s="843" t="s">
        <v>411</v>
      </c>
      <c r="L5169" s="841" t="s">
        <v>187</v>
      </c>
      <c r="M5169" s="847" t="s">
        <v>614</v>
      </c>
      <c r="N5169" s="843" t="s">
        <v>452</v>
      </c>
      <c r="O5169" s="841" t="s">
        <v>334</v>
      </c>
      <c r="P5169" s="847" t="s">
        <v>62</v>
      </c>
      <c r="Q5169" s="843" t="s">
        <v>315</v>
      </c>
      <c r="R5169" s="841"/>
      <c r="S5169" s="847"/>
      <c r="T5169" s="843"/>
    </row>
    <row r="5170" spans="1:20" ht="18" hidden="1" customHeight="1">
      <c r="A5170" s="840" t="str" cm="1">
        <f t="array" ref="A5170">IF(INDEX(r_ACTIVEROW,1,COUNTA(r_ACTIVEROW)-2)="N",
       INDEX(r_ACTIVEROW,1,COUNTA(r_ACTIVEROW))&amp;" "&amp;INDEX(r_ACTIVEROW,1,COUNTA(r_ACTIVEROW)-1),
       INDEX(r_ACTIVEROW,1,COUNTA(r_ACTIVEROW)-2)
      )</f>
        <v>DKA6410</v>
      </c>
      <c r="B5170" s="840" t="str" cm="1">
        <f t="array" ref="B5170">INDEX(r_ACTIVEROW,1,COUNTA(r_ACTIVEROW)-1)</f>
        <v>REAR WHEEL SIZE</v>
      </c>
      <c r="C5170" s="841" t="s">
        <v>620</v>
      </c>
      <c r="D5170" s="847" t="s">
        <v>619</v>
      </c>
      <c r="E5170" s="843" t="s">
        <v>621</v>
      </c>
      <c r="F5170" s="841" t="s">
        <v>115</v>
      </c>
      <c r="G5170" s="847" t="s">
        <v>616</v>
      </c>
      <c r="H5170" s="843" t="s">
        <v>410</v>
      </c>
      <c r="I5170" s="841" t="s">
        <v>140</v>
      </c>
      <c r="J5170" s="842" t="s">
        <v>617</v>
      </c>
      <c r="K5170" s="843" t="s">
        <v>378</v>
      </c>
      <c r="L5170" s="841" t="s">
        <v>187</v>
      </c>
      <c r="M5170" s="847" t="s">
        <v>614</v>
      </c>
      <c r="N5170" s="843" t="s">
        <v>452</v>
      </c>
      <c r="O5170" s="841" t="s">
        <v>230</v>
      </c>
      <c r="P5170" s="847" t="s">
        <v>62</v>
      </c>
      <c r="Q5170" s="843" t="s">
        <v>63</v>
      </c>
      <c r="R5170" s="841"/>
      <c r="S5170" s="847"/>
      <c r="T5170" s="843"/>
    </row>
    <row r="5171" spans="1:20" ht="18" hidden="1" customHeight="1">
      <c r="A5171" s="840" t="str" cm="1">
        <f t="array" ref="A5171">IF(INDEX(r_ACTIVEROW,1,COUNTA(r_ACTIVEROW)-2)="N",
       INDEX(r_ACTIVEROW,1,COUNTA(r_ACTIVEROW))&amp;" "&amp;INDEX(r_ACTIVEROW,1,COUNTA(r_ACTIVEROW)-1),
       INDEX(r_ACTIVEROW,1,COUNTA(r_ACTIVEROW)-2)
      )</f>
        <v>DKA6420</v>
      </c>
      <c r="B5171" s="840" t="str" cm="1">
        <f t="array" ref="B5171">INDEX(r_ACTIVEROW,1,COUNTA(r_ACTIVEROW)-1)</f>
        <v>REAR WHEEL SIZE</v>
      </c>
      <c r="C5171" s="841" t="s">
        <v>620</v>
      </c>
      <c r="D5171" s="847" t="s">
        <v>619</v>
      </c>
      <c r="E5171" s="843" t="s">
        <v>621</v>
      </c>
      <c r="F5171" s="841" t="s">
        <v>115</v>
      </c>
      <c r="G5171" s="847" t="s">
        <v>616</v>
      </c>
      <c r="H5171" s="843" t="s">
        <v>410</v>
      </c>
      <c r="I5171" s="841" t="s">
        <v>140</v>
      </c>
      <c r="J5171" s="842" t="s">
        <v>617</v>
      </c>
      <c r="K5171" s="843" t="s">
        <v>378</v>
      </c>
      <c r="L5171" s="841" t="s">
        <v>187</v>
      </c>
      <c r="M5171" s="847" t="s">
        <v>614</v>
      </c>
      <c r="N5171" s="843" t="s">
        <v>452</v>
      </c>
      <c r="O5171" s="841" t="s">
        <v>231</v>
      </c>
      <c r="P5171" s="847" t="s">
        <v>62</v>
      </c>
      <c r="Q5171" s="843" t="s">
        <v>64</v>
      </c>
      <c r="R5171" s="841"/>
      <c r="S5171" s="847"/>
      <c r="T5171" s="843"/>
    </row>
    <row r="5172" spans="1:20" ht="18" hidden="1" customHeight="1">
      <c r="A5172" s="840" t="str" cm="1">
        <f t="array" ref="A5172">IF(INDEX(r_ACTIVEROW,1,COUNTA(r_ACTIVEROW)-2)="N",
       INDEX(r_ACTIVEROW,1,COUNTA(r_ACTIVEROW))&amp;" "&amp;INDEX(r_ACTIVEROW,1,COUNTA(r_ACTIVEROW)-1),
       INDEX(r_ACTIVEROW,1,COUNTA(r_ACTIVEROW)-2)
      )</f>
        <v>DKA6430</v>
      </c>
      <c r="B5172" s="840" t="str" cm="1">
        <f t="array" ref="B5172">INDEX(r_ACTIVEROW,1,COUNTA(r_ACTIVEROW)-1)</f>
        <v>REAR WHEEL SIZE</v>
      </c>
      <c r="C5172" s="841" t="s">
        <v>620</v>
      </c>
      <c r="D5172" s="847" t="s">
        <v>619</v>
      </c>
      <c r="E5172" s="843" t="s">
        <v>621</v>
      </c>
      <c r="F5172" s="841" t="s">
        <v>115</v>
      </c>
      <c r="G5172" s="847" t="s">
        <v>616</v>
      </c>
      <c r="H5172" s="843" t="s">
        <v>410</v>
      </c>
      <c r="I5172" s="841" t="s">
        <v>140</v>
      </c>
      <c r="J5172" s="842" t="s">
        <v>617</v>
      </c>
      <c r="K5172" s="843" t="s">
        <v>378</v>
      </c>
      <c r="L5172" s="841" t="s">
        <v>187</v>
      </c>
      <c r="M5172" s="847" t="s">
        <v>614</v>
      </c>
      <c r="N5172" s="843" t="s">
        <v>452</v>
      </c>
      <c r="O5172" s="841" t="s">
        <v>334</v>
      </c>
      <c r="P5172" s="847" t="s">
        <v>62</v>
      </c>
      <c r="Q5172" s="843" t="s">
        <v>315</v>
      </c>
      <c r="R5172" s="841"/>
      <c r="S5172" s="847"/>
      <c r="T5172" s="843"/>
    </row>
    <row r="5173" spans="1:20" ht="18" hidden="1" customHeight="1">
      <c r="A5173" s="840" t="str" cm="1">
        <f t="array" ref="A5173">IF(INDEX(r_ACTIVEROW,1,COUNTA(r_ACTIVEROW)-2)="N",
       INDEX(r_ACTIVEROW,1,COUNTA(r_ACTIVEROW))&amp;" "&amp;INDEX(r_ACTIVEROW,1,COUNTA(r_ACTIVEROW)-1),
       INDEX(r_ACTIVEROW,1,COUNTA(r_ACTIVEROW)-2)
      )</f>
        <v>DKA6410</v>
      </c>
      <c r="B5173" s="840" t="str" cm="1">
        <f t="array" ref="B5173">INDEX(r_ACTIVEROW,1,COUNTA(r_ACTIVEROW)-1)</f>
        <v>REAR WHEEL SIZE</v>
      </c>
      <c r="C5173" s="841" t="s">
        <v>620</v>
      </c>
      <c r="D5173" s="847" t="s">
        <v>619</v>
      </c>
      <c r="E5173" s="843" t="s">
        <v>621</v>
      </c>
      <c r="F5173" s="841" t="s">
        <v>115</v>
      </c>
      <c r="G5173" s="847" t="s">
        <v>616</v>
      </c>
      <c r="H5173" s="843" t="s">
        <v>410</v>
      </c>
      <c r="I5173" s="841" t="s">
        <v>141</v>
      </c>
      <c r="J5173" s="842" t="s">
        <v>617</v>
      </c>
      <c r="K5173" s="843" t="s">
        <v>412</v>
      </c>
      <c r="L5173" s="841" t="s">
        <v>187</v>
      </c>
      <c r="M5173" s="847" t="s">
        <v>614</v>
      </c>
      <c r="N5173" s="843" t="s">
        <v>452</v>
      </c>
      <c r="O5173" s="841" t="s">
        <v>230</v>
      </c>
      <c r="P5173" s="847" t="s">
        <v>62</v>
      </c>
      <c r="Q5173" s="843" t="s">
        <v>63</v>
      </c>
      <c r="R5173" s="841"/>
      <c r="S5173" s="847"/>
      <c r="T5173" s="843"/>
    </row>
    <row r="5174" spans="1:20" ht="18" hidden="1" customHeight="1">
      <c r="A5174" s="840" t="str" cm="1">
        <f t="array" ref="A5174">IF(INDEX(r_ACTIVEROW,1,COUNTA(r_ACTIVEROW)-2)="N",
       INDEX(r_ACTIVEROW,1,COUNTA(r_ACTIVEROW))&amp;" "&amp;INDEX(r_ACTIVEROW,1,COUNTA(r_ACTIVEROW)-1),
       INDEX(r_ACTIVEROW,1,COUNTA(r_ACTIVEROW)-2)
      )</f>
        <v>DKA6420</v>
      </c>
      <c r="B5174" s="840" t="str" cm="1">
        <f t="array" ref="B5174">INDEX(r_ACTIVEROW,1,COUNTA(r_ACTIVEROW)-1)</f>
        <v>REAR WHEEL SIZE</v>
      </c>
      <c r="C5174" s="841" t="s">
        <v>620</v>
      </c>
      <c r="D5174" s="847" t="s">
        <v>619</v>
      </c>
      <c r="E5174" s="843" t="s">
        <v>621</v>
      </c>
      <c r="F5174" s="841" t="s">
        <v>115</v>
      </c>
      <c r="G5174" s="847" t="s">
        <v>616</v>
      </c>
      <c r="H5174" s="843" t="s">
        <v>410</v>
      </c>
      <c r="I5174" s="841" t="s">
        <v>141</v>
      </c>
      <c r="J5174" s="842" t="s">
        <v>617</v>
      </c>
      <c r="K5174" s="843" t="s">
        <v>412</v>
      </c>
      <c r="L5174" s="841" t="s">
        <v>187</v>
      </c>
      <c r="M5174" s="847" t="s">
        <v>614</v>
      </c>
      <c r="N5174" s="843" t="s">
        <v>452</v>
      </c>
      <c r="O5174" s="841" t="s">
        <v>231</v>
      </c>
      <c r="P5174" s="847" t="s">
        <v>62</v>
      </c>
      <c r="Q5174" s="843" t="s">
        <v>64</v>
      </c>
      <c r="R5174" s="841"/>
      <c r="S5174" s="847"/>
      <c r="T5174" s="843"/>
    </row>
    <row r="5175" spans="1:20" ht="18" hidden="1" customHeight="1">
      <c r="A5175" s="840" t="str" cm="1">
        <f t="array" ref="A5175">IF(INDEX(r_ACTIVEROW,1,COUNTA(r_ACTIVEROW)-2)="N",
       INDEX(r_ACTIVEROW,1,COUNTA(r_ACTIVEROW))&amp;" "&amp;INDEX(r_ACTIVEROW,1,COUNTA(r_ACTIVEROW)-1),
       INDEX(r_ACTIVEROW,1,COUNTA(r_ACTIVEROW)-2)
      )</f>
        <v>DKA6430</v>
      </c>
      <c r="B5175" s="840" t="str" cm="1">
        <f t="array" ref="B5175">INDEX(r_ACTIVEROW,1,COUNTA(r_ACTIVEROW)-1)</f>
        <v>REAR WHEEL SIZE</v>
      </c>
      <c r="C5175" s="841" t="s">
        <v>620</v>
      </c>
      <c r="D5175" s="847" t="s">
        <v>619</v>
      </c>
      <c r="E5175" s="843" t="s">
        <v>621</v>
      </c>
      <c r="F5175" s="841" t="s">
        <v>115</v>
      </c>
      <c r="G5175" s="847" t="s">
        <v>616</v>
      </c>
      <c r="H5175" s="843" t="s">
        <v>410</v>
      </c>
      <c r="I5175" s="841" t="s">
        <v>141</v>
      </c>
      <c r="J5175" s="842" t="s">
        <v>617</v>
      </c>
      <c r="K5175" s="843" t="s">
        <v>412</v>
      </c>
      <c r="L5175" s="841" t="s">
        <v>187</v>
      </c>
      <c r="M5175" s="847" t="s">
        <v>614</v>
      </c>
      <c r="N5175" s="843" t="s">
        <v>452</v>
      </c>
      <c r="O5175" s="841" t="s">
        <v>334</v>
      </c>
      <c r="P5175" s="847" t="s">
        <v>62</v>
      </c>
      <c r="Q5175" s="843" t="s">
        <v>315</v>
      </c>
      <c r="R5175" s="841"/>
      <c r="S5175" s="847"/>
      <c r="T5175" s="843"/>
    </row>
    <row r="5176" spans="1:20" ht="18" hidden="1" customHeight="1">
      <c r="A5176" s="840" t="str" cm="1">
        <f t="array" ref="A5176">IF(INDEX(r_ACTIVEROW,1,COUNTA(r_ACTIVEROW)-2)="N",
       INDEX(r_ACTIVEROW,1,COUNTA(r_ACTIVEROW))&amp;" "&amp;INDEX(r_ACTIVEROW,1,COUNTA(r_ACTIVEROW)-1),
       INDEX(r_ACTIVEROW,1,COUNTA(r_ACTIVEROW)-2)
      )</f>
        <v>DKA6410</v>
      </c>
      <c r="B5176" s="840" t="str" cm="1">
        <f t="array" ref="B5176">INDEX(r_ACTIVEROW,1,COUNTA(r_ACTIVEROW)-1)</f>
        <v>REAR WHEEL SIZE</v>
      </c>
      <c r="C5176" s="841" t="s">
        <v>620</v>
      </c>
      <c r="D5176" s="847" t="s">
        <v>619</v>
      </c>
      <c r="E5176" s="843" t="s">
        <v>621</v>
      </c>
      <c r="F5176" s="841" t="s">
        <v>115</v>
      </c>
      <c r="G5176" s="847" t="s">
        <v>616</v>
      </c>
      <c r="H5176" s="843" t="s">
        <v>410</v>
      </c>
      <c r="I5176" s="841" t="s">
        <v>142</v>
      </c>
      <c r="J5176" s="842" t="s">
        <v>617</v>
      </c>
      <c r="K5176" s="843" t="s">
        <v>379</v>
      </c>
      <c r="L5176" s="841" t="s">
        <v>187</v>
      </c>
      <c r="M5176" s="847" t="s">
        <v>614</v>
      </c>
      <c r="N5176" s="843" t="s">
        <v>452</v>
      </c>
      <c r="O5176" s="841" t="s">
        <v>230</v>
      </c>
      <c r="P5176" s="847" t="s">
        <v>62</v>
      </c>
      <c r="Q5176" s="843" t="s">
        <v>63</v>
      </c>
      <c r="R5176" s="841"/>
      <c r="S5176" s="847"/>
      <c r="T5176" s="843"/>
    </row>
    <row r="5177" spans="1:20" ht="18" hidden="1" customHeight="1">
      <c r="A5177" s="840" t="str" cm="1">
        <f t="array" ref="A5177">IF(INDEX(r_ACTIVEROW,1,COUNTA(r_ACTIVEROW)-2)="N",
       INDEX(r_ACTIVEROW,1,COUNTA(r_ACTIVEROW))&amp;" "&amp;INDEX(r_ACTIVEROW,1,COUNTA(r_ACTIVEROW)-1),
       INDEX(r_ACTIVEROW,1,COUNTA(r_ACTIVEROW)-2)
      )</f>
        <v>DKA6420</v>
      </c>
      <c r="B5177" s="840" t="str" cm="1">
        <f t="array" ref="B5177">INDEX(r_ACTIVEROW,1,COUNTA(r_ACTIVEROW)-1)</f>
        <v>REAR WHEEL SIZE</v>
      </c>
      <c r="C5177" s="841" t="s">
        <v>620</v>
      </c>
      <c r="D5177" s="847" t="s">
        <v>619</v>
      </c>
      <c r="E5177" s="843" t="s">
        <v>621</v>
      </c>
      <c r="F5177" s="841" t="s">
        <v>115</v>
      </c>
      <c r="G5177" s="847" t="s">
        <v>616</v>
      </c>
      <c r="H5177" s="843" t="s">
        <v>410</v>
      </c>
      <c r="I5177" s="841" t="s">
        <v>142</v>
      </c>
      <c r="J5177" s="842" t="s">
        <v>617</v>
      </c>
      <c r="K5177" s="843" t="s">
        <v>379</v>
      </c>
      <c r="L5177" s="841" t="s">
        <v>187</v>
      </c>
      <c r="M5177" s="847" t="s">
        <v>614</v>
      </c>
      <c r="N5177" s="843" t="s">
        <v>452</v>
      </c>
      <c r="O5177" s="841" t="s">
        <v>231</v>
      </c>
      <c r="P5177" s="847" t="s">
        <v>62</v>
      </c>
      <c r="Q5177" s="843" t="s">
        <v>64</v>
      </c>
      <c r="R5177" s="841"/>
      <c r="S5177" s="847"/>
      <c r="T5177" s="843"/>
    </row>
    <row r="5178" spans="1:20" ht="18" hidden="1" customHeight="1">
      <c r="A5178" s="840" t="str" cm="1">
        <f t="array" ref="A5178">IF(INDEX(r_ACTIVEROW,1,COUNTA(r_ACTIVEROW)-2)="N",
       INDEX(r_ACTIVEROW,1,COUNTA(r_ACTIVEROW))&amp;" "&amp;INDEX(r_ACTIVEROW,1,COUNTA(r_ACTIVEROW)-1),
       INDEX(r_ACTIVEROW,1,COUNTA(r_ACTIVEROW)-2)
      )</f>
        <v>DKA6430</v>
      </c>
      <c r="B5178" s="840" t="str" cm="1">
        <f t="array" ref="B5178">INDEX(r_ACTIVEROW,1,COUNTA(r_ACTIVEROW)-1)</f>
        <v>REAR WHEEL SIZE</v>
      </c>
      <c r="C5178" s="841" t="s">
        <v>620</v>
      </c>
      <c r="D5178" s="847" t="s">
        <v>619</v>
      </c>
      <c r="E5178" s="843" t="s">
        <v>621</v>
      </c>
      <c r="F5178" s="841" t="s">
        <v>115</v>
      </c>
      <c r="G5178" s="847" t="s">
        <v>616</v>
      </c>
      <c r="H5178" s="843" t="s">
        <v>410</v>
      </c>
      <c r="I5178" s="841" t="s">
        <v>142</v>
      </c>
      <c r="J5178" s="842" t="s">
        <v>617</v>
      </c>
      <c r="K5178" s="843" t="s">
        <v>379</v>
      </c>
      <c r="L5178" s="841" t="s">
        <v>187</v>
      </c>
      <c r="M5178" s="847" t="s">
        <v>614</v>
      </c>
      <c r="N5178" s="843" t="s">
        <v>452</v>
      </c>
      <c r="O5178" s="841" t="s">
        <v>334</v>
      </c>
      <c r="P5178" s="847" t="s">
        <v>62</v>
      </c>
      <c r="Q5178" s="843" t="s">
        <v>315</v>
      </c>
      <c r="R5178" s="841"/>
      <c r="S5178" s="847"/>
      <c r="T5178" s="843"/>
    </row>
    <row r="5179" spans="1:20" ht="18" hidden="1" customHeight="1">
      <c r="A5179" s="840" t="str" cm="1">
        <f t="array" ref="A5179">IF(INDEX(r_ACTIVEROW,1,COUNTA(r_ACTIVEROW)-2)="N",
       INDEX(r_ACTIVEROW,1,COUNTA(r_ACTIVEROW))&amp;" "&amp;INDEX(r_ACTIVEROW,1,COUNTA(r_ACTIVEROW)-1),
       INDEX(r_ACTIVEROW,1,COUNTA(r_ACTIVEROW)-2)
      )</f>
        <v>DKA6410</v>
      </c>
      <c r="B5179" s="840" t="str" cm="1">
        <f t="array" ref="B5179">INDEX(r_ACTIVEROW,1,COUNTA(r_ACTIVEROW)-1)</f>
        <v>REAR WHEEL SIZE</v>
      </c>
      <c r="C5179" s="841" t="s">
        <v>620</v>
      </c>
      <c r="D5179" s="847" t="s">
        <v>619</v>
      </c>
      <c r="E5179" s="843" t="s">
        <v>621</v>
      </c>
      <c r="F5179" s="841" t="s">
        <v>115</v>
      </c>
      <c r="G5179" s="847" t="s">
        <v>616</v>
      </c>
      <c r="H5179" s="843" t="s">
        <v>410</v>
      </c>
      <c r="I5179" s="841" t="s">
        <v>143</v>
      </c>
      <c r="J5179" s="842" t="s">
        <v>617</v>
      </c>
      <c r="K5179" s="843" t="s">
        <v>386</v>
      </c>
      <c r="L5179" s="841" t="s">
        <v>187</v>
      </c>
      <c r="M5179" s="847" t="s">
        <v>614</v>
      </c>
      <c r="N5179" s="843" t="s">
        <v>452</v>
      </c>
      <c r="O5179" s="841" t="s">
        <v>230</v>
      </c>
      <c r="P5179" s="847" t="s">
        <v>62</v>
      </c>
      <c r="Q5179" s="843" t="s">
        <v>63</v>
      </c>
      <c r="R5179" s="841"/>
      <c r="S5179" s="847"/>
      <c r="T5179" s="843"/>
    </row>
    <row r="5180" spans="1:20" ht="18" hidden="1" customHeight="1">
      <c r="A5180" s="840" t="str" cm="1">
        <f t="array" ref="A5180">IF(INDEX(r_ACTIVEROW,1,COUNTA(r_ACTIVEROW)-2)="N",
       INDEX(r_ACTIVEROW,1,COUNTA(r_ACTIVEROW))&amp;" "&amp;INDEX(r_ACTIVEROW,1,COUNTA(r_ACTIVEROW)-1),
       INDEX(r_ACTIVEROW,1,COUNTA(r_ACTIVEROW)-2)
      )</f>
        <v>DKA6420</v>
      </c>
      <c r="B5180" s="840" t="str" cm="1">
        <f t="array" ref="B5180">INDEX(r_ACTIVEROW,1,COUNTA(r_ACTIVEROW)-1)</f>
        <v>REAR WHEEL SIZE</v>
      </c>
      <c r="C5180" s="841" t="s">
        <v>620</v>
      </c>
      <c r="D5180" s="847" t="s">
        <v>619</v>
      </c>
      <c r="E5180" s="843" t="s">
        <v>621</v>
      </c>
      <c r="F5180" s="841" t="s">
        <v>115</v>
      </c>
      <c r="G5180" s="847" t="s">
        <v>616</v>
      </c>
      <c r="H5180" s="843" t="s">
        <v>410</v>
      </c>
      <c r="I5180" s="841" t="s">
        <v>143</v>
      </c>
      <c r="J5180" s="842" t="s">
        <v>617</v>
      </c>
      <c r="K5180" s="843" t="s">
        <v>386</v>
      </c>
      <c r="L5180" s="841" t="s">
        <v>187</v>
      </c>
      <c r="M5180" s="847" t="s">
        <v>614</v>
      </c>
      <c r="N5180" s="843" t="s">
        <v>452</v>
      </c>
      <c r="O5180" s="841" t="s">
        <v>231</v>
      </c>
      <c r="P5180" s="847" t="s">
        <v>62</v>
      </c>
      <c r="Q5180" s="843" t="s">
        <v>64</v>
      </c>
      <c r="R5180" s="841"/>
      <c r="S5180" s="847"/>
      <c r="T5180" s="843"/>
    </row>
    <row r="5181" spans="1:20" ht="18" hidden="1" customHeight="1">
      <c r="A5181" s="840" t="str" cm="1">
        <f t="array" ref="A5181">IF(INDEX(r_ACTIVEROW,1,COUNTA(r_ACTIVEROW)-2)="N",
       INDEX(r_ACTIVEROW,1,COUNTA(r_ACTIVEROW))&amp;" "&amp;INDEX(r_ACTIVEROW,1,COUNTA(r_ACTIVEROW)-1),
       INDEX(r_ACTIVEROW,1,COUNTA(r_ACTIVEROW)-2)
      )</f>
        <v>DKA6430</v>
      </c>
      <c r="B5181" s="840" t="str" cm="1">
        <f t="array" ref="B5181">INDEX(r_ACTIVEROW,1,COUNTA(r_ACTIVEROW)-1)</f>
        <v>REAR WHEEL SIZE</v>
      </c>
      <c r="C5181" s="841" t="s">
        <v>620</v>
      </c>
      <c r="D5181" s="847" t="s">
        <v>619</v>
      </c>
      <c r="E5181" s="843" t="s">
        <v>621</v>
      </c>
      <c r="F5181" s="841" t="s">
        <v>115</v>
      </c>
      <c r="G5181" s="847" t="s">
        <v>616</v>
      </c>
      <c r="H5181" s="843" t="s">
        <v>410</v>
      </c>
      <c r="I5181" s="841" t="s">
        <v>143</v>
      </c>
      <c r="J5181" s="842" t="s">
        <v>617</v>
      </c>
      <c r="K5181" s="843" t="s">
        <v>386</v>
      </c>
      <c r="L5181" s="841" t="s">
        <v>187</v>
      </c>
      <c r="M5181" s="847" t="s">
        <v>614</v>
      </c>
      <c r="N5181" s="843" t="s">
        <v>452</v>
      </c>
      <c r="O5181" s="841" t="s">
        <v>334</v>
      </c>
      <c r="P5181" s="847" t="s">
        <v>62</v>
      </c>
      <c r="Q5181" s="843" t="s">
        <v>315</v>
      </c>
      <c r="R5181" s="841"/>
      <c r="S5181" s="847"/>
      <c r="T5181" s="843"/>
    </row>
    <row r="5182" spans="1:20" ht="18" hidden="1" customHeight="1">
      <c r="A5182" s="840" t="str" cm="1">
        <f t="array" ref="A5182">IF(INDEX(r_ACTIVEROW,1,COUNTA(r_ACTIVEROW)-2)="N",
       INDEX(r_ACTIVEROW,1,COUNTA(r_ACTIVEROW))&amp;" "&amp;INDEX(r_ACTIVEROW,1,COUNTA(r_ACTIVEROW)-1),
       INDEX(r_ACTIVEROW,1,COUNTA(r_ACTIVEROW)-2)
      )</f>
        <v>DKA6410</v>
      </c>
      <c r="B5182" s="840" t="str" cm="1">
        <f t="array" ref="B5182">INDEX(r_ACTIVEROW,1,COUNTA(r_ACTIVEROW)-1)</f>
        <v>REAR WHEEL SIZE</v>
      </c>
      <c r="C5182" s="841" t="s">
        <v>620</v>
      </c>
      <c r="D5182" s="847" t="s">
        <v>619</v>
      </c>
      <c r="E5182" s="843" t="s">
        <v>621</v>
      </c>
      <c r="F5182" s="841" t="s">
        <v>115</v>
      </c>
      <c r="G5182" s="847" t="s">
        <v>616</v>
      </c>
      <c r="H5182" s="843" t="s">
        <v>410</v>
      </c>
      <c r="I5182" s="841" t="s">
        <v>144</v>
      </c>
      <c r="J5182" s="842" t="s">
        <v>617</v>
      </c>
      <c r="K5182" s="843" t="s">
        <v>380</v>
      </c>
      <c r="L5182" s="841" t="s">
        <v>187</v>
      </c>
      <c r="M5182" s="847" t="s">
        <v>614</v>
      </c>
      <c r="N5182" s="843" t="s">
        <v>452</v>
      </c>
      <c r="O5182" s="841" t="s">
        <v>230</v>
      </c>
      <c r="P5182" s="847" t="s">
        <v>62</v>
      </c>
      <c r="Q5182" s="843" t="s">
        <v>63</v>
      </c>
      <c r="R5182" s="841"/>
      <c r="S5182" s="847"/>
      <c r="T5182" s="843"/>
    </row>
    <row r="5183" spans="1:20" ht="18" hidden="1" customHeight="1">
      <c r="A5183" s="840" t="str" cm="1">
        <f t="array" ref="A5183">IF(INDEX(r_ACTIVEROW,1,COUNTA(r_ACTIVEROW)-2)="N",
       INDEX(r_ACTIVEROW,1,COUNTA(r_ACTIVEROW))&amp;" "&amp;INDEX(r_ACTIVEROW,1,COUNTA(r_ACTIVEROW)-1),
       INDEX(r_ACTIVEROW,1,COUNTA(r_ACTIVEROW)-2)
      )</f>
        <v>DKA6420</v>
      </c>
      <c r="B5183" s="840" t="str" cm="1">
        <f t="array" ref="B5183">INDEX(r_ACTIVEROW,1,COUNTA(r_ACTIVEROW)-1)</f>
        <v>REAR WHEEL SIZE</v>
      </c>
      <c r="C5183" s="841" t="s">
        <v>620</v>
      </c>
      <c r="D5183" s="847" t="s">
        <v>619</v>
      </c>
      <c r="E5183" s="843" t="s">
        <v>621</v>
      </c>
      <c r="F5183" s="841" t="s">
        <v>115</v>
      </c>
      <c r="G5183" s="847" t="s">
        <v>616</v>
      </c>
      <c r="H5183" s="843" t="s">
        <v>410</v>
      </c>
      <c r="I5183" s="841" t="s">
        <v>144</v>
      </c>
      <c r="J5183" s="842" t="s">
        <v>617</v>
      </c>
      <c r="K5183" s="843" t="s">
        <v>380</v>
      </c>
      <c r="L5183" s="841" t="s">
        <v>187</v>
      </c>
      <c r="M5183" s="847" t="s">
        <v>614</v>
      </c>
      <c r="N5183" s="843" t="s">
        <v>452</v>
      </c>
      <c r="O5183" s="841" t="s">
        <v>231</v>
      </c>
      <c r="P5183" s="847" t="s">
        <v>62</v>
      </c>
      <c r="Q5183" s="843" t="s">
        <v>64</v>
      </c>
      <c r="R5183" s="841"/>
      <c r="S5183" s="847"/>
      <c r="T5183" s="843"/>
    </row>
    <row r="5184" spans="1:20" ht="18" hidden="1" customHeight="1">
      <c r="A5184" s="840" t="str" cm="1">
        <f t="array" ref="A5184">IF(INDEX(r_ACTIVEROW,1,COUNTA(r_ACTIVEROW)-2)="N",
       INDEX(r_ACTIVEROW,1,COUNTA(r_ACTIVEROW))&amp;" "&amp;INDEX(r_ACTIVEROW,1,COUNTA(r_ACTIVEROW)-1),
       INDEX(r_ACTIVEROW,1,COUNTA(r_ACTIVEROW)-2)
      )</f>
        <v>DKA6430</v>
      </c>
      <c r="B5184" s="840" t="str" cm="1">
        <f t="array" ref="B5184">INDEX(r_ACTIVEROW,1,COUNTA(r_ACTIVEROW)-1)</f>
        <v>REAR WHEEL SIZE</v>
      </c>
      <c r="C5184" s="841" t="s">
        <v>620</v>
      </c>
      <c r="D5184" s="847" t="s">
        <v>619</v>
      </c>
      <c r="E5184" s="843" t="s">
        <v>621</v>
      </c>
      <c r="F5184" s="841" t="s">
        <v>115</v>
      </c>
      <c r="G5184" s="847" t="s">
        <v>616</v>
      </c>
      <c r="H5184" s="843" t="s">
        <v>410</v>
      </c>
      <c r="I5184" s="841" t="s">
        <v>144</v>
      </c>
      <c r="J5184" s="842" t="s">
        <v>617</v>
      </c>
      <c r="K5184" s="843" t="s">
        <v>380</v>
      </c>
      <c r="L5184" s="841" t="s">
        <v>187</v>
      </c>
      <c r="M5184" s="847" t="s">
        <v>614</v>
      </c>
      <c r="N5184" s="843" t="s">
        <v>452</v>
      </c>
      <c r="O5184" s="841" t="s">
        <v>334</v>
      </c>
      <c r="P5184" s="847" t="s">
        <v>62</v>
      </c>
      <c r="Q5184" s="843" t="s">
        <v>315</v>
      </c>
      <c r="R5184" s="841"/>
      <c r="S5184" s="847"/>
      <c r="T5184" s="843"/>
    </row>
    <row r="5185" spans="1:20" ht="18" hidden="1" customHeight="1">
      <c r="A5185" s="840" t="str" cm="1">
        <f t="array" ref="A5185">IF(INDEX(r_ACTIVEROW,1,COUNTA(r_ACTIVEROW)-2)="N",
       INDEX(r_ACTIVEROW,1,COUNTA(r_ACTIVEROW))&amp;" "&amp;INDEX(r_ACTIVEROW,1,COUNTA(r_ACTIVEROW)-1),
       INDEX(r_ACTIVEROW,1,COUNTA(r_ACTIVEROW)-2)
      )</f>
        <v>DKA6410</v>
      </c>
      <c r="B5185" s="840" t="str" cm="1">
        <f t="array" ref="B5185">INDEX(r_ACTIVEROW,1,COUNTA(r_ACTIVEROW)-1)</f>
        <v>REAR WHEEL SIZE</v>
      </c>
      <c r="C5185" s="841" t="s">
        <v>620</v>
      </c>
      <c r="D5185" s="847" t="s">
        <v>619</v>
      </c>
      <c r="E5185" s="843" t="s">
        <v>621</v>
      </c>
      <c r="F5185" s="841" t="s">
        <v>115</v>
      </c>
      <c r="G5185" s="847" t="s">
        <v>616</v>
      </c>
      <c r="H5185" s="843" t="s">
        <v>410</v>
      </c>
      <c r="I5185" s="841" t="s">
        <v>145</v>
      </c>
      <c r="J5185" s="842" t="s">
        <v>617</v>
      </c>
      <c r="K5185" s="843" t="s">
        <v>407</v>
      </c>
      <c r="L5185" s="841" t="s">
        <v>187</v>
      </c>
      <c r="M5185" s="847" t="s">
        <v>614</v>
      </c>
      <c r="N5185" s="843" t="s">
        <v>452</v>
      </c>
      <c r="O5185" s="841" t="s">
        <v>230</v>
      </c>
      <c r="P5185" s="847" t="s">
        <v>62</v>
      </c>
      <c r="Q5185" s="843" t="s">
        <v>63</v>
      </c>
      <c r="R5185" s="841"/>
      <c r="S5185" s="847"/>
      <c r="T5185" s="843"/>
    </row>
    <row r="5186" spans="1:20" ht="18" hidden="1" customHeight="1">
      <c r="A5186" s="840" t="str" cm="1">
        <f t="array" ref="A5186">IF(INDEX(r_ACTIVEROW,1,COUNTA(r_ACTIVEROW)-2)="N",
       INDEX(r_ACTIVEROW,1,COUNTA(r_ACTIVEROW))&amp;" "&amp;INDEX(r_ACTIVEROW,1,COUNTA(r_ACTIVEROW)-1),
       INDEX(r_ACTIVEROW,1,COUNTA(r_ACTIVEROW)-2)
      )</f>
        <v>DKA6420</v>
      </c>
      <c r="B5186" s="840" t="str" cm="1">
        <f t="array" ref="B5186">INDEX(r_ACTIVEROW,1,COUNTA(r_ACTIVEROW)-1)</f>
        <v>REAR WHEEL SIZE</v>
      </c>
      <c r="C5186" s="841" t="s">
        <v>620</v>
      </c>
      <c r="D5186" s="847" t="s">
        <v>619</v>
      </c>
      <c r="E5186" s="843" t="s">
        <v>621</v>
      </c>
      <c r="F5186" s="841" t="s">
        <v>115</v>
      </c>
      <c r="G5186" s="847" t="s">
        <v>616</v>
      </c>
      <c r="H5186" s="843" t="s">
        <v>410</v>
      </c>
      <c r="I5186" s="841" t="s">
        <v>145</v>
      </c>
      <c r="J5186" s="842" t="s">
        <v>617</v>
      </c>
      <c r="K5186" s="843" t="s">
        <v>407</v>
      </c>
      <c r="L5186" s="841" t="s">
        <v>187</v>
      </c>
      <c r="M5186" s="847" t="s">
        <v>614</v>
      </c>
      <c r="N5186" s="843" t="s">
        <v>452</v>
      </c>
      <c r="O5186" s="841" t="s">
        <v>231</v>
      </c>
      <c r="P5186" s="847" t="s">
        <v>62</v>
      </c>
      <c r="Q5186" s="843" t="s">
        <v>64</v>
      </c>
      <c r="R5186" s="841"/>
      <c r="S5186" s="847"/>
      <c r="T5186" s="843"/>
    </row>
    <row r="5187" spans="1:20" ht="18" hidden="1" customHeight="1">
      <c r="A5187" s="840" t="str" cm="1">
        <f t="array" ref="A5187">IF(INDEX(r_ACTIVEROW,1,COUNTA(r_ACTIVEROW)-2)="N",
       INDEX(r_ACTIVEROW,1,COUNTA(r_ACTIVEROW))&amp;" "&amp;INDEX(r_ACTIVEROW,1,COUNTA(r_ACTIVEROW)-1),
       INDEX(r_ACTIVEROW,1,COUNTA(r_ACTIVEROW)-2)
      )</f>
        <v>DKA6430</v>
      </c>
      <c r="B5187" s="840" t="str" cm="1">
        <f t="array" ref="B5187">INDEX(r_ACTIVEROW,1,COUNTA(r_ACTIVEROW)-1)</f>
        <v>REAR WHEEL SIZE</v>
      </c>
      <c r="C5187" s="841" t="s">
        <v>620</v>
      </c>
      <c r="D5187" s="847" t="s">
        <v>619</v>
      </c>
      <c r="E5187" s="843" t="s">
        <v>621</v>
      </c>
      <c r="F5187" s="841" t="s">
        <v>115</v>
      </c>
      <c r="G5187" s="847" t="s">
        <v>616</v>
      </c>
      <c r="H5187" s="843" t="s">
        <v>410</v>
      </c>
      <c r="I5187" s="841" t="s">
        <v>145</v>
      </c>
      <c r="J5187" s="842" t="s">
        <v>617</v>
      </c>
      <c r="K5187" s="843" t="s">
        <v>407</v>
      </c>
      <c r="L5187" s="841" t="s">
        <v>187</v>
      </c>
      <c r="M5187" s="847" t="s">
        <v>614</v>
      </c>
      <c r="N5187" s="843" t="s">
        <v>452</v>
      </c>
      <c r="O5187" s="841" t="s">
        <v>334</v>
      </c>
      <c r="P5187" s="847" t="s">
        <v>62</v>
      </c>
      <c r="Q5187" s="843" t="s">
        <v>315</v>
      </c>
      <c r="R5187" s="841"/>
      <c r="S5187" s="847"/>
      <c r="T5187" s="843"/>
    </row>
    <row r="5188" spans="1:20" ht="18" hidden="1" customHeight="1">
      <c r="A5188" s="840" t="str" cm="1">
        <f t="array" ref="A5188">IF(INDEX(r_ACTIVEROW,1,COUNTA(r_ACTIVEROW)-2)="N",
       INDEX(r_ACTIVEROW,1,COUNTA(r_ACTIVEROW))&amp;" "&amp;INDEX(r_ACTIVEROW,1,COUNTA(r_ACTIVEROW)-1),
       INDEX(r_ACTIVEROW,1,COUNTA(r_ACTIVEROW)-2)
      )</f>
        <v>DKA6410</v>
      </c>
      <c r="B5188" s="840" t="str" cm="1">
        <f t="array" ref="B5188">INDEX(r_ACTIVEROW,1,COUNTA(r_ACTIVEROW)-1)</f>
        <v>REAR WHEEL SIZE</v>
      </c>
      <c r="C5188" s="841" t="s">
        <v>620</v>
      </c>
      <c r="D5188" s="847" t="s">
        <v>619</v>
      </c>
      <c r="E5188" s="843" t="s">
        <v>621</v>
      </c>
      <c r="F5188" s="841" t="s">
        <v>115</v>
      </c>
      <c r="G5188" s="847" t="s">
        <v>616</v>
      </c>
      <c r="H5188" s="843" t="s">
        <v>410</v>
      </c>
      <c r="I5188" s="841" t="s">
        <v>146</v>
      </c>
      <c r="J5188" s="842" t="s">
        <v>617</v>
      </c>
      <c r="K5188" s="843" t="s">
        <v>381</v>
      </c>
      <c r="L5188" s="841" t="s">
        <v>187</v>
      </c>
      <c r="M5188" s="847" t="s">
        <v>614</v>
      </c>
      <c r="N5188" s="843" t="s">
        <v>452</v>
      </c>
      <c r="O5188" s="841" t="s">
        <v>230</v>
      </c>
      <c r="P5188" s="847" t="s">
        <v>62</v>
      </c>
      <c r="Q5188" s="843" t="s">
        <v>63</v>
      </c>
      <c r="R5188" s="841"/>
      <c r="S5188" s="847"/>
      <c r="T5188" s="843"/>
    </row>
    <row r="5189" spans="1:20" ht="18" hidden="1" customHeight="1">
      <c r="A5189" s="840" t="str" cm="1">
        <f t="array" ref="A5189">IF(INDEX(r_ACTIVEROW,1,COUNTA(r_ACTIVEROW)-2)="N",
       INDEX(r_ACTIVEROW,1,COUNTA(r_ACTIVEROW))&amp;" "&amp;INDEX(r_ACTIVEROW,1,COUNTA(r_ACTIVEROW)-1),
       INDEX(r_ACTIVEROW,1,COUNTA(r_ACTIVEROW)-2)
      )</f>
        <v>DKA6420</v>
      </c>
      <c r="B5189" s="840" t="str" cm="1">
        <f t="array" ref="B5189">INDEX(r_ACTIVEROW,1,COUNTA(r_ACTIVEROW)-1)</f>
        <v>REAR WHEEL SIZE</v>
      </c>
      <c r="C5189" s="841" t="s">
        <v>620</v>
      </c>
      <c r="D5189" s="847" t="s">
        <v>619</v>
      </c>
      <c r="E5189" s="843" t="s">
        <v>621</v>
      </c>
      <c r="F5189" s="841" t="s">
        <v>115</v>
      </c>
      <c r="G5189" s="847" t="s">
        <v>616</v>
      </c>
      <c r="H5189" s="843" t="s">
        <v>410</v>
      </c>
      <c r="I5189" s="841" t="s">
        <v>146</v>
      </c>
      <c r="J5189" s="842" t="s">
        <v>617</v>
      </c>
      <c r="K5189" s="843" t="s">
        <v>381</v>
      </c>
      <c r="L5189" s="841" t="s">
        <v>187</v>
      </c>
      <c r="M5189" s="847" t="s">
        <v>614</v>
      </c>
      <c r="N5189" s="843" t="s">
        <v>452</v>
      </c>
      <c r="O5189" s="841" t="s">
        <v>231</v>
      </c>
      <c r="P5189" s="847" t="s">
        <v>62</v>
      </c>
      <c r="Q5189" s="843" t="s">
        <v>64</v>
      </c>
      <c r="R5189" s="841"/>
      <c r="S5189" s="847"/>
      <c r="T5189" s="843"/>
    </row>
    <row r="5190" spans="1:20" ht="18" hidden="1" customHeight="1">
      <c r="A5190" s="840" t="str" cm="1">
        <f t="array" ref="A5190">IF(INDEX(r_ACTIVEROW,1,COUNTA(r_ACTIVEROW)-2)="N",
       INDEX(r_ACTIVEROW,1,COUNTA(r_ACTIVEROW))&amp;" "&amp;INDEX(r_ACTIVEROW,1,COUNTA(r_ACTIVEROW)-1),
       INDEX(r_ACTIVEROW,1,COUNTA(r_ACTIVEROW)-2)
      )</f>
        <v>DKA6430</v>
      </c>
      <c r="B5190" s="840" t="str" cm="1">
        <f t="array" ref="B5190">INDEX(r_ACTIVEROW,1,COUNTA(r_ACTIVEROW)-1)</f>
        <v>REAR WHEEL SIZE</v>
      </c>
      <c r="C5190" s="841" t="s">
        <v>620</v>
      </c>
      <c r="D5190" s="847" t="s">
        <v>619</v>
      </c>
      <c r="E5190" s="843" t="s">
        <v>621</v>
      </c>
      <c r="F5190" s="841" t="s">
        <v>115</v>
      </c>
      <c r="G5190" s="847" t="s">
        <v>616</v>
      </c>
      <c r="H5190" s="843" t="s">
        <v>410</v>
      </c>
      <c r="I5190" s="841" t="s">
        <v>146</v>
      </c>
      <c r="J5190" s="842" t="s">
        <v>617</v>
      </c>
      <c r="K5190" s="843" t="s">
        <v>381</v>
      </c>
      <c r="L5190" s="841" t="s">
        <v>187</v>
      </c>
      <c r="M5190" s="847" t="s">
        <v>614</v>
      </c>
      <c r="N5190" s="843" t="s">
        <v>452</v>
      </c>
      <c r="O5190" s="841" t="s">
        <v>334</v>
      </c>
      <c r="P5190" s="847" t="s">
        <v>62</v>
      </c>
      <c r="Q5190" s="843" t="s">
        <v>315</v>
      </c>
      <c r="R5190" s="841"/>
      <c r="S5190" s="847"/>
      <c r="T5190" s="843"/>
    </row>
    <row r="5191" spans="1:20" ht="18" hidden="1" customHeight="1">
      <c r="A5191" s="840" t="str" cm="1">
        <f t="array" ref="A5191">IF(INDEX(r_ACTIVEROW,1,COUNTA(r_ACTIVEROW)-2)="N",
       INDEX(r_ACTIVEROW,1,COUNTA(r_ACTIVEROW))&amp;" "&amp;INDEX(r_ACTIVEROW,1,COUNTA(r_ACTIVEROW)-1),
       INDEX(r_ACTIVEROW,1,COUNTA(r_ACTIVEROW)-2)
      )</f>
        <v>DKA6410</v>
      </c>
      <c r="B5191" s="840" t="str" cm="1">
        <f t="array" ref="B5191">INDEX(r_ACTIVEROW,1,COUNTA(r_ACTIVEROW)-1)</f>
        <v>REAR WHEEL SIZE</v>
      </c>
      <c r="C5191" s="841" t="s">
        <v>625</v>
      </c>
      <c r="D5191" s="847" t="s">
        <v>619</v>
      </c>
      <c r="E5191" s="843" t="s">
        <v>626</v>
      </c>
      <c r="F5191" s="841" t="s">
        <v>109</v>
      </c>
      <c r="G5191" s="847" t="s">
        <v>616</v>
      </c>
      <c r="H5191" s="843" t="s">
        <v>406</v>
      </c>
      <c r="I5191" s="841" t="s">
        <v>127</v>
      </c>
      <c r="J5191" s="842" t="s">
        <v>617</v>
      </c>
      <c r="K5191" s="843" t="s">
        <v>413</v>
      </c>
      <c r="L5191" s="841" t="s">
        <v>187</v>
      </c>
      <c r="M5191" s="847" t="s">
        <v>614</v>
      </c>
      <c r="N5191" s="843" t="s">
        <v>452</v>
      </c>
      <c r="O5191" s="841" t="s">
        <v>230</v>
      </c>
      <c r="P5191" s="847" t="s">
        <v>62</v>
      </c>
      <c r="Q5191" s="843" t="s">
        <v>63</v>
      </c>
      <c r="R5191" s="841"/>
      <c r="S5191" s="847"/>
      <c r="T5191" s="843"/>
    </row>
    <row r="5192" spans="1:20" ht="18" hidden="1" customHeight="1">
      <c r="A5192" s="840" t="str" cm="1">
        <f t="array" ref="A5192">IF(INDEX(r_ACTIVEROW,1,COUNTA(r_ACTIVEROW)-2)="N",
       INDEX(r_ACTIVEROW,1,COUNTA(r_ACTIVEROW))&amp;" "&amp;INDEX(r_ACTIVEROW,1,COUNTA(r_ACTIVEROW)-1),
       INDEX(r_ACTIVEROW,1,COUNTA(r_ACTIVEROW)-2)
      )</f>
        <v>DKA6420</v>
      </c>
      <c r="B5192" s="840" t="str" cm="1">
        <f t="array" ref="B5192">INDEX(r_ACTIVEROW,1,COUNTA(r_ACTIVEROW)-1)</f>
        <v>REAR WHEEL SIZE</v>
      </c>
      <c r="C5192" s="841" t="s">
        <v>625</v>
      </c>
      <c r="D5192" s="847" t="s">
        <v>619</v>
      </c>
      <c r="E5192" s="843" t="s">
        <v>626</v>
      </c>
      <c r="F5192" s="841" t="s">
        <v>109</v>
      </c>
      <c r="G5192" s="847" t="s">
        <v>616</v>
      </c>
      <c r="H5192" s="843" t="s">
        <v>406</v>
      </c>
      <c r="I5192" s="841" t="s">
        <v>127</v>
      </c>
      <c r="J5192" s="842" t="s">
        <v>617</v>
      </c>
      <c r="K5192" s="843" t="s">
        <v>413</v>
      </c>
      <c r="L5192" s="841" t="s">
        <v>187</v>
      </c>
      <c r="M5192" s="847" t="s">
        <v>614</v>
      </c>
      <c r="N5192" s="843" t="s">
        <v>452</v>
      </c>
      <c r="O5192" s="841" t="s">
        <v>231</v>
      </c>
      <c r="P5192" s="847" t="s">
        <v>62</v>
      </c>
      <c r="Q5192" s="843" t="s">
        <v>64</v>
      </c>
      <c r="R5192" s="841"/>
      <c r="S5192" s="847"/>
      <c r="T5192" s="843"/>
    </row>
    <row r="5193" spans="1:20" ht="18" hidden="1" customHeight="1">
      <c r="A5193" s="840" t="str" cm="1">
        <f t="array" ref="A5193">IF(INDEX(r_ACTIVEROW,1,COUNTA(r_ACTIVEROW)-2)="N",
       INDEX(r_ACTIVEROW,1,COUNTA(r_ACTIVEROW))&amp;" "&amp;INDEX(r_ACTIVEROW,1,COUNTA(r_ACTIVEROW)-1),
       INDEX(r_ACTIVEROW,1,COUNTA(r_ACTIVEROW)-2)
      )</f>
        <v>DKA6430</v>
      </c>
      <c r="B5193" s="840" t="str" cm="1">
        <f t="array" ref="B5193">INDEX(r_ACTIVEROW,1,COUNTA(r_ACTIVEROW)-1)</f>
        <v>REAR WHEEL SIZE</v>
      </c>
      <c r="C5193" s="841" t="s">
        <v>625</v>
      </c>
      <c r="D5193" s="847" t="s">
        <v>619</v>
      </c>
      <c r="E5193" s="843" t="s">
        <v>626</v>
      </c>
      <c r="F5193" s="841" t="s">
        <v>109</v>
      </c>
      <c r="G5193" s="847" t="s">
        <v>616</v>
      </c>
      <c r="H5193" s="843" t="s">
        <v>406</v>
      </c>
      <c r="I5193" s="841" t="s">
        <v>127</v>
      </c>
      <c r="J5193" s="842" t="s">
        <v>617</v>
      </c>
      <c r="K5193" s="843" t="s">
        <v>413</v>
      </c>
      <c r="L5193" s="841" t="s">
        <v>187</v>
      </c>
      <c r="M5193" s="847" t="s">
        <v>614</v>
      </c>
      <c r="N5193" s="843" t="s">
        <v>452</v>
      </c>
      <c r="O5193" s="841" t="s">
        <v>334</v>
      </c>
      <c r="P5193" s="847" t="s">
        <v>62</v>
      </c>
      <c r="Q5193" s="843" t="s">
        <v>315</v>
      </c>
      <c r="R5193" s="841"/>
      <c r="S5193" s="847"/>
      <c r="T5193" s="843"/>
    </row>
    <row r="5194" spans="1:20" ht="18" hidden="1" customHeight="1">
      <c r="A5194" s="840" t="str" cm="1">
        <f t="array" ref="A5194">IF(INDEX(r_ACTIVEROW,1,COUNTA(r_ACTIVEROW)-2)="N",
       INDEX(r_ACTIVEROW,1,COUNTA(r_ACTIVEROW))&amp;" "&amp;INDEX(r_ACTIVEROW,1,COUNTA(r_ACTIVEROW)-1),
       INDEX(r_ACTIVEROW,1,COUNTA(r_ACTIVEROW)-2)
      )</f>
        <v>DKA6410</v>
      </c>
      <c r="B5194" s="840" t="str" cm="1">
        <f t="array" ref="B5194">INDEX(r_ACTIVEROW,1,COUNTA(r_ACTIVEROW)-1)</f>
        <v>REAR WHEEL SIZE</v>
      </c>
      <c r="C5194" s="841" t="s">
        <v>625</v>
      </c>
      <c r="D5194" s="847" t="s">
        <v>619</v>
      </c>
      <c r="E5194" s="843" t="s">
        <v>626</v>
      </c>
      <c r="F5194" s="841" t="s">
        <v>109</v>
      </c>
      <c r="G5194" s="847" t="s">
        <v>616</v>
      </c>
      <c r="H5194" s="843" t="s">
        <v>406</v>
      </c>
      <c r="I5194" s="841" t="s">
        <v>128</v>
      </c>
      <c r="J5194" s="842" t="s">
        <v>617</v>
      </c>
      <c r="K5194" s="843" t="s">
        <v>397</v>
      </c>
      <c r="L5194" s="841" t="s">
        <v>187</v>
      </c>
      <c r="M5194" s="847" t="s">
        <v>614</v>
      </c>
      <c r="N5194" s="843" t="s">
        <v>452</v>
      </c>
      <c r="O5194" s="841" t="s">
        <v>230</v>
      </c>
      <c r="P5194" s="847" t="s">
        <v>62</v>
      </c>
      <c r="Q5194" s="843" t="s">
        <v>63</v>
      </c>
      <c r="R5194" s="841"/>
      <c r="S5194" s="847"/>
      <c r="T5194" s="843"/>
    </row>
    <row r="5195" spans="1:20" ht="18" hidden="1" customHeight="1">
      <c r="A5195" s="840" t="str" cm="1">
        <f t="array" ref="A5195">IF(INDEX(r_ACTIVEROW,1,COUNTA(r_ACTIVEROW)-2)="N",
       INDEX(r_ACTIVEROW,1,COUNTA(r_ACTIVEROW))&amp;" "&amp;INDEX(r_ACTIVEROW,1,COUNTA(r_ACTIVEROW)-1),
       INDEX(r_ACTIVEROW,1,COUNTA(r_ACTIVEROW)-2)
      )</f>
        <v>DKA6420</v>
      </c>
      <c r="B5195" s="840" t="str" cm="1">
        <f t="array" ref="B5195">INDEX(r_ACTIVEROW,1,COUNTA(r_ACTIVEROW)-1)</f>
        <v>REAR WHEEL SIZE</v>
      </c>
      <c r="C5195" s="841" t="s">
        <v>625</v>
      </c>
      <c r="D5195" s="847" t="s">
        <v>619</v>
      </c>
      <c r="E5195" s="843" t="s">
        <v>626</v>
      </c>
      <c r="F5195" s="841" t="s">
        <v>109</v>
      </c>
      <c r="G5195" s="847" t="s">
        <v>616</v>
      </c>
      <c r="H5195" s="843" t="s">
        <v>406</v>
      </c>
      <c r="I5195" s="841" t="s">
        <v>128</v>
      </c>
      <c r="J5195" s="842" t="s">
        <v>617</v>
      </c>
      <c r="K5195" s="843" t="s">
        <v>397</v>
      </c>
      <c r="L5195" s="841" t="s">
        <v>187</v>
      </c>
      <c r="M5195" s="847" t="s">
        <v>614</v>
      </c>
      <c r="N5195" s="843" t="s">
        <v>452</v>
      </c>
      <c r="O5195" s="841" t="s">
        <v>231</v>
      </c>
      <c r="P5195" s="847" t="s">
        <v>62</v>
      </c>
      <c r="Q5195" s="843" t="s">
        <v>64</v>
      </c>
      <c r="R5195" s="841"/>
      <c r="S5195" s="847"/>
      <c r="T5195" s="843"/>
    </row>
    <row r="5196" spans="1:20" ht="18" hidden="1" customHeight="1">
      <c r="A5196" s="840" t="str" cm="1">
        <f t="array" ref="A5196">IF(INDEX(r_ACTIVEROW,1,COUNTA(r_ACTIVEROW)-2)="N",
       INDEX(r_ACTIVEROW,1,COUNTA(r_ACTIVEROW))&amp;" "&amp;INDEX(r_ACTIVEROW,1,COUNTA(r_ACTIVEROW)-1),
       INDEX(r_ACTIVEROW,1,COUNTA(r_ACTIVEROW)-2)
      )</f>
        <v>DKA6430</v>
      </c>
      <c r="B5196" s="840" t="str" cm="1">
        <f t="array" ref="B5196">INDEX(r_ACTIVEROW,1,COUNTA(r_ACTIVEROW)-1)</f>
        <v>REAR WHEEL SIZE</v>
      </c>
      <c r="C5196" s="841" t="s">
        <v>625</v>
      </c>
      <c r="D5196" s="847" t="s">
        <v>619</v>
      </c>
      <c r="E5196" s="843" t="s">
        <v>626</v>
      </c>
      <c r="F5196" s="841" t="s">
        <v>109</v>
      </c>
      <c r="G5196" s="847" t="s">
        <v>616</v>
      </c>
      <c r="H5196" s="843" t="s">
        <v>406</v>
      </c>
      <c r="I5196" s="841" t="s">
        <v>128</v>
      </c>
      <c r="J5196" s="842" t="s">
        <v>617</v>
      </c>
      <c r="K5196" s="843" t="s">
        <v>397</v>
      </c>
      <c r="L5196" s="841" t="s">
        <v>187</v>
      </c>
      <c r="M5196" s="847" t="s">
        <v>614</v>
      </c>
      <c r="N5196" s="843" t="s">
        <v>452</v>
      </c>
      <c r="O5196" s="841" t="s">
        <v>334</v>
      </c>
      <c r="P5196" s="847" t="s">
        <v>62</v>
      </c>
      <c r="Q5196" s="843" t="s">
        <v>315</v>
      </c>
      <c r="R5196" s="841"/>
      <c r="S5196" s="847"/>
      <c r="T5196" s="843"/>
    </row>
    <row r="5197" spans="1:20" ht="18" hidden="1" customHeight="1">
      <c r="A5197" s="840" t="str" cm="1">
        <f t="array" ref="A5197">IF(INDEX(r_ACTIVEROW,1,COUNTA(r_ACTIVEROW)-2)="N",
       INDEX(r_ACTIVEROW,1,COUNTA(r_ACTIVEROW))&amp;" "&amp;INDEX(r_ACTIVEROW,1,COUNTA(r_ACTIVEROW)-1),
       INDEX(r_ACTIVEROW,1,COUNTA(r_ACTIVEROW)-2)
      )</f>
        <v>DKA6410</v>
      </c>
      <c r="B5197" s="840" t="str" cm="1">
        <f t="array" ref="B5197">INDEX(r_ACTIVEROW,1,COUNTA(r_ACTIVEROW)-1)</f>
        <v>REAR WHEEL SIZE</v>
      </c>
      <c r="C5197" s="841" t="s">
        <v>625</v>
      </c>
      <c r="D5197" s="847" t="s">
        <v>619</v>
      </c>
      <c r="E5197" s="843" t="s">
        <v>626</v>
      </c>
      <c r="F5197" s="841" t="s">
        <v>109</v>
      </c>
      <c r="G5197" s="847" t="s">
        <v>616</v>
      </c>
      <c r="H5197" s="843" t="s">
        <v>406</v>
      </c>
      <c r="I5197" s="841" t="s">
        <v>129</v>
      </c>
      <c r="J5197" s="842" t="s">
        <v>617</v>
      </c>
      <c r="K5197" s="843" t="s">
        <v>414</v>
      </c>
      <c r="L5197" s="841" t="s">
        <v>187</v>
      </c>
      <c r="M5197" s="847" t="s">
        <v>614</v>
      </c>
      <c r="N5197" s="843" t="s">
        <v>452</v>
      </c>
      <c r="O5197" s="841" t="s">
        <v>230</v>
      </c>
      <c r="P5197" s="847" t="s">
        <v>62</v>
      </c>
      <c r="Q5197" s="843" t="s">
        <v>63</v>
      </c>
      <c r="R5197" s="841"/>
      <c r="S5197" s="847"/>
      <c r="T5197" s="843"/>
    </row>
    <row r="5198" spans="1:20" ht="18" hidden="1" customHeight="1">
      <c r="A5198" s="840" t="str" cm="1">
        <f t="array" ref="A5198">IF(INDEX(r_ACTIVEROW,1,COUNTA(r_ACTIVEROW)-2)="N",
       INDEX(r_ACTIVEROW,1,COUNTA(r_ACTIVEROW))&amp;" "&amp;INDEX(r_ACTIVEROW,1,COUNTA(r_ACTIVEROW)-1),
       INDEX(r_ACTIVEROW,1,COUNTA(r_ACTIVEROW)-2)
      )</f>
        <v>DKA6420</v>
      </c>
      <c r="B5198" s="840" t="str" cm="1">
        <f t="array" ref="B5198">INDEX(r_ACTIVEROW,1,COUNTA(r_ACTIVEROW)-1)</f>
        <v>REAR WHEEL SIZE</v>
      </c>
      <c r="C5198" s="841" t="s">
        <v>625</v>
      </c>
      <c r="D5198" s="847" t="s">
        <v>619</v>
      </c>
      <c r="E5198" s="843" t="s">
        <v>626</v>
      </c>
      <c r="F5198" s="841" t="s">
        <v>109</v>
      </c>
      <c r="G5198" s="847" t="s">
        <v>616</v>
      </c>
      <c r="H5198" s="843" t="s">
        <v>406</v>
      </c>
      <c r="I5198" s="841" t="s">
        <v>129</v>
      </c>
      <c r="J5198" s="842" t="s">
        <v>617</v>
      </c>
      <c r="K5198" s="843" t="s">
        <v>414</v>
      </c>
      <c r="L5198" s="841" t="s">
        <v>187</v>
      </c>
      <c r="M5198" s="847" t="s">
        <v>614</v>
      </c>
      <c r="N5198" s="843" t="s">
        <v>452</v>
      </c>
      <c r="O5198" s="841" t="s">
        <v>231</v>
      </c>
      <c r="P5198" s="847" t="s">
        <v>62</v>
      </c>
      <c r="Q5198" s="843" t="s">
        <v>64</v>
      </c>
      <c r="R5198" s="841"/>
      <c r="S5198" s="847"/>
      <c r="T5198" s="843"/>
    </row>
    <row r="5199" spans="1:20" ht="18" hidden="1" customHeight="1">
      <c r="A5199" s="840" t="str" cm="1">
        <f t="array" ref="A5199">IF(INDEX(r_ACTIVEROW,1,COUNTA(r_ACTIVEROW)-2)="N",
       INDEX(r_ACTIVEROW,1,COUNTA(r_ACTIVEROW))&amp;" "&amp;INDEX(r_ACTIVEROW,1,COUNTA(r_ACTIVEROW)-1),
       INDEX(r_ACTIVEROW,1,COUNTA(r_ACTIVEROW)-2)
      )</f>
        <v>DKA6430</v>
      </c>
      <c r="B5199" s="840" t="str" cm="1">
        <f t="array" ref="B5199">INDEX(r_ACTIVEROW,1,COUNTA(r_ACTIVEROW)-1)</f>
        <v>REAR WHEEL SIZE</v>
      </c>
      <c r="C5199" s="841" t="s">
        <v>625</v>
      </c>
      <c r="D5199" s="847" t="s">
        <v>619</v>
      </c>
      <c r="E5199" s="843" t="s">
        <v>626</v>
      </c>
      <c r="F5199" s="841" t="s">
        <v>109</v>
      </c>
      <c r="G5199" s="847" t="s">
        <v>616</v>
      </c>
      <c r="H5199" s="843" t="s">
        <v>406</v>
      </c>
      <c r="I5199" s="841" t="s">
        <v>129</v>
      </c>
      <c r="J5199" s="842" t="s">
        <v>617</v>
      </c>
      <c r="K5199" s="843" t="s">
        <v>414</v>
      </c>
      <c r="L5199" s="841" t="s">
        <v>187</v>
      </c>
      <c r="M5199" s="847" t="s">
        <v>614</v>
      </c>
      <c r="N5199" s="843" t="s">
        <v>452</v>
      </c>
      <c r="O5199" s="841" t="s">
        <v>334</v>
      </c>
      <c r="P5199" s="847" t="s">
        <v>62</v>
      </c>
      <c r="Q5199" s="843" t="s">
        <v>315</v>
      </c>
      <c r="R5199" s="841"/>
      <c r="S5199" s="847"/>
      <c r="T5199" s="843"/>
    </row>
    <row r="5200" spans="1:20" ht="18" hidden="1" customHeight="1">
      <c r="A5200" s="840" t="str" cm="1">
        <f t="array" ref="A5200">IF(INDEX(r_ACTIVEROW,1,COUNTA(r_ACTIVEROW)-2)="N",
       INDEX(r_ACTIVEROW,1,COUNTA(r_ACTIVEROW))&amp;" "&amp;INDEX(r_ACTIVEROW,1,COUNTA(r_ACTIVEROW)-1),
       INDEX(r_ACTIVEROW,1,COUNTA(r_ACTIVEROW)-2)
      )</f>
        <v>DKA6410</v>
      </c>
      <c r="B5200" s="840" t="str" cm="1">
        <f t="array" ref="B5200">INDEX(r_ACTIVEROW,1,COUNTA(r_ACTIVEROW)-1)</f>
        <v>REAR WHEEL SIZE</v>
      </c>
      <c r="C5200" s="841" t="s">
        <v>625</v>
      </c>
      <c r="D5200" s="847" t="s">
        <v>619</v>
      </c>
      <c r="E5200" s="843" t="s">
        <v>626</v>
      </c>
      <c r="F5200" s="841" t="s">
        <v>109</v>
      </c>
      <c r="G5200" s="847" t="s">
        <v>616</v>
      </c>
      <c r="H5200" s="843" t="s">
        <v>406</v>
      </c>
      <c r="I5200" s="841" t="s">
        <v>130</v>
      </c>
      <c r="J5200" s="842" t="s">
        <v>617</v>
      </c>
      <c r="K5200" s="843" t="s">
        <v>373</v>
      </c>
      <c r="L5200" s="841" t="s">
        <v>187</v>
      </c>
      <c r="M5200" s="847" t="s">
        <v>614</v>
      </c>
      <c r="N5200" s="843" t="s">
        <v>452</v>
      </c>
      <c r="O5200" s="841" t="s">
        <v>230</v>
      </c>
      <c r="P5200" s="847" t="s">
        <v>62</v>
      </c>
      <c r="Q5200" s="843" t="s">
        <v>63</v>
      </c>
      <c r="R5200" s="841"/>
      <c r="S5200" s="847"/>
      <c r="T5200" s="843"/>
    </row>
    <row r="5201" spans="1:20" ht="18" hidden="1" customHeight="1">
      <c r="A5201" s="840" t="str" cm="1">
        <f t="array" ref="A5201">IF(INDEX(r_ACTIVEROW,1,COUNTA(r_ACTIVEROW)-2)="N",
       INDEX(r_ACTIVEROW,1,COUNTA(r_ACTIVEROW))&amp;" "&amp;INDEX(r_ACTIVEROW,1,COUNTA(r_ACTIVEROW)-1),
       INDEX(r_ACTIVEROW,1,COUNTA(r_ACTIVEROW)-2)
      )</f>
        <v>DKA6420</v>
      </c>
      <c r="B5201" s="840" t="str" cm="1">
        <f t="array" ref="B5201">INDEX(r_ACTIVEROW,1,COUNTA(r_ACTIVEROW)-1)</f>
        <v>REAR WHEEL SIZE</v>
      </c>
      <c r="C5201" s="841" t="s">
        <v>625</v>
      </c>
      <c r="D5201" s="847" t="s">
        <v>619</v>
      </c>
      <c r="E5201" s="843" t="s">
        <v>626</v>
      </c>
      <c r="F5201" s="841" t="s">
        <v>109</v>
      </c>
      <c r="G5201" s="847" t="s">
        <v>616</v>
      </c>
      <c r="H5201" s="843" t="s">
        <v>406</v>
      </c>
      <c r="I5201" s="841" t="s">
        <v>130</v>
      </c>
      <c r="J5201" s="842" t="s">
        <v>617</v>
      </c>
      <c r="K5201" s="843" t="s">
        <v>373</v>
      </c>
      <c r="L5201" s="841" t="s">
        <v>187</v>
      </c>
      <c r="M5201" s="847" t="s">
        <v>614</v>
      </c>
      <c r="N5201" s="843" t="s">
        <v>452</v>
      </c>
      <c r="O5201" s="841" t="s">
        <v>231</v>
      </c>
      <c r="P5201" s="847" t="s">
        <v>62</v>
      </c>
      <c r="Q5201" s="843" t="s">
        <v>64</v>
      </c>
      <c r="R5201" s="841"/>
      <c r="S5201" s="847"/>
      <c r="T5201" s="843"/>
    </row>
    <row r="5202" spans="1:20" ht="18" hidden="1" customHeight="1">
      <c r="A5202" s="840" t="str" cm="1">
        <f t="array" ref="A5202">IF(INDEX(r_ACTIVEROW,1,COUNTA(r_ACTIVEROW)-2)="N",
       INDEX(r_ACTIVEROW,1,COUNTA(r_ACTIVEROW))&amp;" "&amp;INDEX(r_ACTIVEROW,1,COUNTA(r_ACTIVEROW)-1),
       INDEX(r_ACTIVEROW,1,COUNTA(r_ACTIVEROW)-2)
      )</f>
        <v>DKA6430</v>
      </c>
      <c r="B5202" s="840" t="str" cm="1">
        <f t="array" ref="B5202">INDEX(r_ACTIVEROW,1,COUNTA(r_ACTIVEROW)-1)</f>
        <v>REAR WHEEL SIZE</v>
      </c>
      <c r="C5202" s="841" t="s">
        <v>625</v>
      </c>
      <c r="D5202" s="847" t="s">
        <v>619</v>
      </c>
      <c r="E5202" s="843" t="s">
        <v>626</v>
      </c>
      <c r="F5202" s="841" t="s">
        <v>109</v>
      </c>
      <c r="G5202" s="847" t="s">
        <v>616</v>
      </c>
      <c r="H5202" s="843" t="s">
        <v>406</v>
      </c>
      <c r="I5202" s="841" t="s">
        <v>130</v>
      </c>
      <c r="J5202" s="842" t="s">
        <v>617</v>
      </c>
      <c r="K5202" s="843" t="s">
        <v>373</v>
      </c>
      <c r="L5202" s="841" t="s">
        <v>187</v>
      </c>
      <c r="M5202" s="847" t="s">
        <v>614</v>
      </c>
      <c r="N5202" s="843" t="s">
        <v>452</v>
      </c>
      <c r="O5202" s="841" t="s">
        <v>334</v>
      </c>
      <c r="P5202" s="847" t="s">
        <v>62</v>
      </c>
      <c r="Q5202" s="843" t="s">
        <v>315</v>
      </c>
      <c r="R5202" s="841"/>
      <c r="S5202" s="847"/>
      <c r="T5202" s="843"/>
    </row>
    <row r="5203" spans="1:20" ht="18" hidden="1" customHeight="1">
      <c r="A5203" s="840" t="str" cm="1">
        <f t="array" ref="A5203">IF(INDEX(r_ACTIVEROW,1,COUNTA(r_ACTIVEROW)-2)="N",
       INDEX(r_ACTIVEROW,1,COUNTA(r_ACTIVEROW))&amp;" "&amp;INDEX(r_ACTIVEROW,1,COUNTA(r_ACTIVEROW)-1),
       INDEX(r_ACTIVEROW,1,COUNTA(r_ACTIVEROW)-2)
      )</f>
        <v>DKA6410</v>
      </c>
      <c r="B5203" s="840" t="str" cm="1">
        <f t="array" ref="B5203">INDEX(r_ACTIVEROW,1,COUNTA(r_ACTIVEROW)-1)</f>
        <v>REAR WHEEL SIZE</v>
      </c>
      <c r="C5203" s="841" t="s">
        <v>625</v>
      </c>
      <c r="D5203" s="847" t="s">
        <v>619</v>
      </c>
      <c r="E5203" s="843" t="s">
        <v>626</v>
      </c>
      <c r="F5203" s="841" t="s">
        <v>109</v>
      </c>
      <c r="G5203" s="847" t="s">
        <v>616</v>
      </c>
      <c r="H5203" s="843" t="s">
        <v>406</v>
      </c>
      <c r="I5203" s="841" t="s">
        <v>131</v>
      </c>
      <c r="J5203" s="842" t="s">
        <v>617</v>
      </c>
      <c r="K5203" s="843" t="s">
        <v>399</v>
      </c>
      <c r="L5203" s="841" t="s">
        <v>187</v>
      </c>
      <c r="M5203" s="847" t="s">
        <v>614</v>
      </c>
      <c r="N5203" s="843" t="s">
        <v>452</v>
      </c>
      <c r="O5203" s="841" t="s">
        <v>230</v>
      </c>
      <c r="P5203" s="847" t="s">
        <v>62</v>
      </c>
      <c r="Q5203" s="843" t="s">
        <v>63</v>
      </c>
      <c r="R5203" s="841"/>
      <c r="S5203" s="847"/>
      <c r="T5203" s="843"/>
    </row>
    <row r="5204" spans="1:20" ht="18" hidden="1" customHeight="1">
      <c r="A5204" s="840" t="str" cm="1">
        <f t="array" ref="A5204">IF(INDEX(r_ACTIVEROW,1,COUNTA(r_ACTIVEROW)-2)="N",
       INDEX(r_ACTIVEROW,1,COUNTA(r_ACTIVEROW))&amp;" "&amp;INDEX(r_ACTIVEROW,1,COUNTA(r_ACTIVEROW)-1),
       INDEX(r_ACTIVEROW,1,COUNTA(r_ACTIVEROW)-2)
      )</f>
        <v>DKA6420</v>
      </c>
      <c r="B5204" s="840" t="str" cm="1">
        <f t="array" ref="B5204">INDEX(r_ACTIVEROW,1,COUNTA(r_ACTIVEROW)-1)</f>
        <v>REAR WHEEL SIZE</v>
      </c>
      <c r="C5204" s="841" t="s">
        <v>625</v>
      </c>
      <c r="D5204" s="847" t="s">
        <v>619</v>
      </c>
      <c r="E5204" s="843" t="s">
        <v>626</v>
      </c>
      <c r="F5204" s="841" t="s">
        <v>109</v>
      </c>
      <c r="G5204" s="847" t="s">
        <v>616</v>
      </c>
      <c r="H5204" s="843" t="s">
        <v>406</v>
      </c>
      <c r="I5204" s="841" t="s">
        <v>131</v>
      </c>
      <c r="J5204" s="842" t="s">
        <v>617</v>
      </c>
      <c r="K5204" s="843" t="s">
        <v>399</v>
      </c>
      <c r="L5204" s="841" t="s">
        <v>187</v>
      </c>
      <c r="M5204" s="847" t="s">
        <v>614</v>
      </c>
      <c r="N5204" s="843" t="s">
        <v>452</v>
      </c>
      <c r="O5204" s="841" t="s">
        <v>231</v>
      </c>
      <c r="P5204" s="847" t="s">
        <v>62</v>
      </c>
      <c r="Q5204" s="843" t="s">
        <v>64</v>
      </c>
      <c r="R5204" s="841"/>
      <c r="S5204" s="847"/>
      <c r="T5204" s="843"/>
    </row>
    <row r="5205" spans="1:20" ht="18" hidden="1" customHeight="1">
      <c r="A5205" s="840" t="str" cm="1">
        <f t="array" ref="A5205">IF(INDEX(r_ACTIVEROW,1,COUNTA(r_ACTIVEROW)-2)="N",
       INDEX(r_ACTIVEROW,1,COUNTA(r_ACTIVEROW))&amp;" "&amp;INDEX(r_ACTIVEROW,1,COUNTA(r_ACTIVEROW)-1),
       INDEX(r_ACTIVEROW,1,COUNTA(r_ACTIVEROW)-2)
      )</f>
        <v>DKA6430</v>
      </c>
      <c r="B5205" s="840" t="str" cm="1">
        <f t="array" ref="B5205">INDEX(r_ACTIVEROW,1,COUNTA(r_ACTIVEROW)-1)</f>
        <v>REAR WHEEL SIZE</v>
      </c>
      <c r="C5205" s="841" t="s">
        <v>625</v>
      </c>
      <c r="D5205" s="847" t="s">
        <v>619</v>
      </c>
      <c r="E5205" s="843" t="s">
        <v>626</v>
      </c>
      <c r="F5205" s="841" t="s">
        <v>109</v>
      </c>
      <c r="G5205" s="847" t="s">
        <v>616</v>
      </c>
      <c r="H5205" s="843" t="s">
        <v>406</v>
      </c>
      <c r="I5205" s="841" t="s">
        <v>131</v>
      </c>
      <c r="J5205" s="842" t="s">
        <v>617</v>
      </c>
      <c r="K5205" s="843" t="s">
        <v>399</v>
      </c>
      <c r="L5205" s="841" t="s">
        <v>187</v>
      </c>
      <c r="M5205" s="847" t="s">
        <v>614</v>
      </c>
      <c r="N5205" s="843" t="s">
        <v>452</v>
      </c>
      <c r="O5205" s="841" t="s">
        <v>334</v>
      </c>
      <c r="P5205" s="847" t="s">
        <v>62</v>
      </c>
      <c r="Q5205" s="843" t="s">
        <v>315</v>
      </c>
      <c r="R5205" s="841"/>
      <c r="S5205" s="847"/>
      <c r="T5205" s="843"/>
    </row>
    <row r="5206" spans="1:20" ht="18" hidden="1" customHeight="1">
      <c r="A5206" s="840" t="str" cm="1">
        <f t="array" ref="A5206">IF(INDEX(r_ACTIVEROW,1,COUNTA(r_ACTIVEROW)-2)="N",
       INDEX(r_ACTIVEROW,1,COUNTA(r_ACTIVEROW))&amp;" "&amp;INDEX(r_ACTIVEROW,1,COUNTA(r_ACTIVEROW)-1),
       INDEX(r_ACTIVEROW,1,COUNTA(r_ACTIVEROW)-2)
      )</f>
        <v>DKA6410</v>
      </c>
      <c r="B5206" s="840" t="str" cm="1">
        <f t="array" ref="B5206">INDEX(r_ACTIVEROW,1,COUNTA(r_ACTIVEROW)-1)</f>
        <v>REAR WHEEL SIZE</v>
      </c>
      <c r="C5206" s="841" t="s">
        <v>625</v>
      </c>
      <c r="D5206" s="847" t="s">
        <v>619</v>
      </c>
      <c r="E5206" s="843" t="s">
        <v>626</v>
      </c>
      <c r="F5206" s="841" t="s">
        <v>109</v>
      </c>
      <c r="G5206" s="847" t="s">
        <v>616</v>
      </c>
      <c r="H5206" s="843" t="s">
        <v>406</v>
      </c>
      <c r="I5206" s="841" t="s">
        <v>132</v>
      </c>
      <c r="J5206" s="842" t="s">
        <v>617</v>
      </c>
      <c r="K5206" s="843" t="s">
        <v>374</v>
      </c>
      <c r="L5206" s="841" t="s">
        <v>187</v>
      </c>
      <c r="M5206" s="847" t="s">
        <v>614</v>
      </c>
      <c r="N5206" s="843" t="s">
        <v>452</v>
      </c>
      <c r="O5206" s="841" t="s">
        <v>230</v>
      </c>
      <c r="P5206" s="847" t="s">
        <v>62</v>
      </c>
      <c r="Q5206" s="843" t="s">
        <v>63</v>
      </c>
      <c r="R5206" s="841"/>
      <c r="S5206" s="847"/>
      <c r="T5206" s="843"/>
    </row>
    <row r="5207" spans="1:20" ht="18" hidden="1" customHeight="1">
      <c r="A5207" s="840" t="str" cm="1">
        <f t="array" ref="A5207">IF(INDEX(r_ACTIVEROW,1,COUNTA(r_ACTIVEROW)-2)="N",
       INDEX(r_ACTIVEROW,1,COUNTA(r_ACTIVEROW))&amp;" "&amp;INDEX(r_ACTIVEROW,1,COUNTA(r_ACTIVEROW)-1),
       INDEX(r_ACTIVEROW,1,COUNTA(r_ACTIVEROW)-2)
      )</f>
        <v>DKA6420</v>
      </c>
      <c r="B5207" s="840" t="str" cm="1">
        <f t="array" ref="B5207">INDEX(r_ACTIVEROW,1,COUNTA(r_ACTIVEROW)-1)</f>
        <v>REAR WHEEL SIZE</v>
      </c>
      <c r="C5207" s="841" t="s">
        <v>625</v>
      </c>
      <c r="D5207" s="847" t="s">
        <v>619</v>
      </c>
      <c r="E5207" s="843" t="s">
        <v>626</v>
      </c>
      <c r="F5207" s="841" t="s">
        <v>109</v>
      </c>
      <c r="G5207" s="847" t="s">
        <v>616</v>
      </c>
      <c r="H5207" s="843" t="s">
        <v>406</v>
      </c>
      <c r="I5207" s="841" t="s">
        <v>132</v>
      </c>
      <c r="J5207" s="842" t="s">
        <v>617</v>
      </c>
      <c r="K5207" s="843" t="s">
        <v>374</v>
      </c>
      <c r="L5207" s="841" t="s">
        <v>187</v>
      </c>
      <c r="M5207" s="847" t="s">
        <v>614</v>
      </c>
      <c r="N5207" s="843" t="s">
        <v>452</v>
      </c>
      <c r="O5207" s="841" t="s">
        <v>231</v>
      </c>
      <c r="P5207" s="847" t="s">
        <v>62</v>
      </c>
      <c r="Q5207" s="843" t="s">
        <v>64</v>
      </c>
      <c r="R5207" s="841"/>
      <c r="S5207" s="847"/>
      <c r="T5207" s="843"/>
    </row>
    <row r="5208" spans="1:20" ht="18" hidden="1" customHeight="1">
      <c r="A5208" s="840" t="str" cm="1">
        <f t="array" ref="A5208">IF(INDEX(r_ACTIVEROW,1,COUNTA(r_ACTIVEROW)-2)="N",
       INDEX(r_ACTIVEROW,1,COUNTA(r_ACTIVEROW))&amp;" "&amp;INDEX(r_ACTIVEROW,1,COUNTA(r_ACTIVEROW)-1),
       INDEX(r_ACTIVEROW,1,COUNTA(r_ACTIVEROW)-2)
      )</f>
        <v>DKA6430</v>
      </c>
      <c r="B5208" s="840" t="str" cm="1">
        <f t="array" ref="B5208">INDEX(r_ACTIVEROW,1,COUNTA(r_ACTIVEROW)-1)</f>
        <v>REAR WHEEL SIZE</v>
      </c>
      <c r="C5208" s="841" t="s">
        <v>625</v>
      </c>
      <c r="D5208" s="847" t="s">
        <v>619</v>
      </c>
      <c r="E5208" s="843" t="s">
        <v>626</v>
      </c>
      <c r="F5208" s="841" t="s">
        <v>109</v>
      </c>
      <c r="G5208" s="847" t="s">
        <v>616</v>
      </c>
      <c r="H5208" s="843" t="s">
        <v>406</v>
      </c>
      <c r="I5208" s="841" t="s">
        <v>132</v>
      </c>
      <c r="J5208" s="842" t="s">
        <v>617</v>
      </c>
      <c r="K5208" s="843" t="s">
        <v>374</v>
      </c>
      <c r="L5208" s="841" t="s">
        <v>187</v>
      </c>
      <c r="M5208" s="847" t="s">
        <v>614</v>
      </c>
      <c r="N5208" s="843" t="s">
        <v>452</v>
      </c>
      <c r="O5208" s="841" t="s">
        <v>334</v>
      </c>
      <c r="P5208" s="847" t="s">
        <v>62</v>
      </c>
      <c r="Q5208" s="843" t="s">
        <v>315</v>
      </c>
      <c r="R5208" s="841"/>
      <c r="S5208" s="847"/>
      <c r="T5208" s="843"/>
    </row>
    <row r="5209" spans="1:20" ht="18" hidden="1" customHeight="1">
      <c r="A5209" s="840" t="str" cm="1">
        <f t="array" ref="A5209">IF(INDEX(r_ACTIVEROW,1,COUNTA(r_ACTIVEROW)-2)="N",
       INDEX(r_ACTIVEROW,1,COUNTA(r_ACTIVEROW))&amp;" "&amp;INDEX(r_ACTIVEROW,1,COUNTA(r_ACTIVEROW)-1),
       INDEX(r_ACTIVEROW,1,COUNTA(r_ACTIVEROW)-2)
      )</f>
        <v>DKA6410</v>
      </c>
      <c r="B5209" s="840" t="str" cm="1">
        <f t="array" ref="B5209">INDEX(r_ACTIVEROW,1,COUNTA(r_ACTIVEROW)-1)</f>
        <v>REAR WHEEL SIZE</v>
      </c>
      <c r="C5209" s="841" t="s">
        <v>625</v>
      </c>
      <c r="D5209" s="847" t="s">
        <v>619</v>
      </c>
      <c r="E5209" s="843" t="s">
        <v>626</v>
      </c>
      <c r="F5209" s="841" t="s">
        <v>109</v>
      </c>
      <c r="G5209" s="847" t="s">
        <v>616</v>
      </c>
      <c r="H5209" s="843" t="s">
        <v>406</v>
      </c>
      <c r="I5209" s="841" t="s">
        <v>133</v>
      </c>
      <c r="J5209" s="842" t="s">
        <v>617</v>
      </c>
      <c r="K5209" s="843" t="s">
        <v>415</v>
      </c>
      <c r="L5209" s="841" t="s">
        <v>187</v>
      </c>
      <c r="M5209" s="847" t="s">
        <v>614</v>
      </c>
      <c r="N5209" s="843" t="s">
        <v>452</v>
      </c>
      <c r="O5209" s="841" t="s">
        <v>230</v>
      </c>
      <c r="P5209" s="847" t="s">
        <v>62</v>
      </c>
      <c r="Q5209" s="843" t="s">
        <v>63</v>
      </c>
      <c r="R5209" s="841"/>
      <c r="S5209" s="847"/>
      <c r="T5209" s="843"/>
    </row>
    <row r="5210" spans="1:20" ht="18" hidden="1" customHeight="1">
      <c r="A5210" s="840" t="str" cm="1">
        <f t="array" ref="A5210">IF(INDEX(r_ACTIVEROW,1,COUNTA(r_ACTIVEROW)-2)="N",
       INDEX(r_ACTIVEROW,1,COUNTA(r_ACTIVEROW))&amp;" "&amp;INDEX(r_ACTIVEROW,1,COUNTA(r_ACTIVEROW)-1),
       INDEX(r_ACTIVEROW,1,COUNTA(r_ACTIVEROW)-2)
      )</f>
        <v>DKA6420</v>
      </c>
      <c r="B5210" s="840" t="str" cm="1">
        <f t="array" ref="B5210">INDEX(r_ACTIVEROW,1,COUNTA(r_ACTIVEROW)-1)</f>
        <v>REAR WHEEL SIZE</v>
      </c>
      <c r="C5210" s="841" t="s">
        <v>625</v>
      </c>
      <c r="D5210" s="847" t="s">
        <v>619</v>
      </c>
      <c r="E5210" s="843" t="s">
        <v>626</v>
      </c>
      <c r="F5210" s="841" t="s">
        <v>109</v>
      </c>
      <c r="G5210" s="847" t="s">
        <v>616</v>
      </c>
      <c r="H5210" s="843" t="s">
        <v>406</v>
      </c>
      <c r="I5210" s="841" t="s">
        <v>133</v>
      </c>
      <c r="J5210" s="842" t="s">
        <v>617</v>
      </c>
      <c r="K5210" s="843" t="s">
        <v>415</v>
      </c>
      <c r="L5210" s="841" t="s">
        <v>187</v>
      </c>
      <c r="M5210" s="847" t="s">
        <v>614</v>
      </c>
      <c r="N5210" s="843" t="s">
        <v>452</v>
      </c>
      <c r="O5210" s="841" t="s">
        <v>231</v>
      </c>
      <c r="P5210" s="847" t="s">
        <v>62</v>
      </c>
      <c r="Q5210" s="843" t="s">
        <v>64</v>
      </c>
      <c r="R5210" s="841"/>
      <c r="S5210" s="847"/>
      <c r="T5210" s="843"/>
    </row>
    <row r="5211" spans="1:20" ht="18" hidden="1" customHeight="1">
      <c r="A5211" s="840" t="str" cm="1">
        <f t="array" ref="A5211">IF(INDEX(r_ACTIVEROW,1,COUNTA(r_ACTIVEROW)-2)="N",
       INDEX(r_ACTIVEROW,1,COUNTA(r_ACTIVEROW))&amp;" "&amp;INDEX(r_ACTIVEROW,1,COUNTA(r_ACTIVEROW)-1),
       INDEX(r_ACTIVEROW,1,COUNTA(r_ACTIVEROW)-2)
      )</f>
        <v>DKA6430</v>
      </c>
      <c r="B5211" s="840" t="str" cm="1">
        <f t="array" ref="B5211">INDEX(r_ACTIVEROW,1,COUNTA(r_ACTIVEROW)-1)</f>
        <v>REAR WHEEL SIZE</v>
      </c>
      <c r="C5211" s="841" t="s">
        <v>625</v>
      </c>
      <c r="D5211" s="847" t="s">
        <v>619</v>
      </c>
      <c r="E5211" s="843" t="s">
        <v>626</v>
      </c>
      <c r="F5211" s="841" t="s">
        <v>109</v>
      </c>
      <c r="G5211" s="847" t="s">
        <v>616</v>
      </c>
      <c r="H5211" s="843" t="s">
        <v>406</v>
      </c>
      <c r="I5211" s="841" t="s">
        <v>133</v>
      </c>
      <c r="J5211" s="842" t="s">
        <v>617</v>
      </c>
      <c r="K5211" s="843" t="s">
        <v>415</v>
      </c>
      <c r="L5211" s="841" t="s">
        <v>187</v>
      </c>
      <c r="M5211" s="847" t="s">
        <v>614</v>
      </c>
      <c r="N5211" s="843" t="s">
        <v>452</v>
      </c>
      <c r="O5211" s="841" t="s">
        <v>334</v>
      </c>
      <c r="P5211" s="847" t="s">
        <v>62</v>
      </c>
      <c r="Q5211" s="843" t="s">
        <v>315</v>
      </c>
      <c r="R5211" s="841"/>
      <c r="S5211" s="847"/>
      <c r="T5211" s="843"/>
    </row>
    <row r="5212" spans="1:20" ht="18" hidden="1" customHeight="1">
      <c r="A5212" s="840" t="str" cm="1">
        <f t="array" ref="A5212">IF(INDEX(r_ACTIVEROW,1,COUNTA(r_ACTIVEROW)-2)="N",
       INDEX(r_ACTIVEROW,1,COUNTA(r_ACTIVEROW))&amp;" "&amp;INDEX(r_ACTIVEROW,1,COUNTA(r_ACTIVEROW)-1),
       INDEX(r_ACTIVEROW,1,COUNTA(r_ACTIVEROW)-2)
      )</f>
        <v>DKA6410</v>
      </c>
      <c r="B5212" s="840" t="str" cm="1">
        <f t="array" ref="B5212">INDEX(r_ACTIVEROW,1,COUNTA(r_ACTIVEROW)-1)</f>
        <v>REAR WHEEL SIZE</v>
      </c>
      <c r="C5212" s="841" t="s">
        <v>625</v>
      </c>
      <c r="D5212" s="847" t="s">
        <v>619</v>
      </c>
      <c r="E5212" s="843" t="s">
        <v>626</v>
      </c>
      <c r="F5212" s="841" t="s">
        <v>109</v>
      </c>
      <c r="G5212" s="847" t="s">
        <v>616</v>
      </c>
      <c r="H5212" s="843" t="s">
        <v>406</v>
      </c>
      <c r="I5212" s="841" t="s">
        <v>134</v>
      </c>
      <c r="J5212" s="842" t="s">
        <v>617</v>
      </c>
      <c r="K5212" s="843" t="s">
        <v>375</v>
      </c>
      <c r="L5212" s="841" t="s">
        <v>187</v>
      </c>
      <c r="M5212" s="847" t="s">
        <v>614</v>
      </c>
      <c r="N5212" s="843" t="s">
        <v>452</v>
      </c>
      <c r="O5212" s="841" t="s">
        <v>230</v>
      </c>
      <c r="P5212" s="847" t="s">
        <v>62</v>
      </c>
      <c r="Q5212" s="843" t="s">
        <v>63</v>
      </c>
      <c r="R5212" s="841"/>
      <c r="S5212" s="847"/>
      <c r="T5212" s="843"/>
    </row>
    <row r="5213" spans="1:20" ht="18" hidden="1" customHeight="1">
      <c r="A5213" s="840" t="str" cm="1">
        <f t="array" ref="A5213">IF(INDEX(r_ACTIVEROW,1,COUNTA(r_ACTIVEROW)-2)="N",
       INDEX(r_ACTIVEROW,1,COUNTA(r_ACTIVEROW))&amp;" "&amp;INDEX(r_ACTIVEROW,1,COUNTA(r_ACTIVEROW)-1),
       INDEX(r_ACTIVEROW,1,COUNTA(r_ACTIVEROW)-2)
      )</f>
        <v>DKA6420</v>
      </c>
      <c r="B5213" s="840" t="str" cm="1">
        <f t="array" ref="B5213">INDEX(r_ACTIVEROW,1,COUNTA(r_ACTIVEROW)-1)</f>
        <v>REAR WHEEL SIZE</v>
      </c>
      <c r="C5213" s="841" t="s">
        <v>625</v>
      </c>
      <c r="D5213" s="847" t="s">
        <v>619</v>
      </c>
      <c r="E5213" s="843" t="s">
        <v>626</v>
      </c>
      <c r="F5213" s="841" t="s">
        <v>109</v>
      </c>
      <c r="G5213" s="847" t="s">
        <v>616</v>
      </c>
      <c r="H5213" s="843" t="s">
        <v>406</v>
      </c>
      <c r="I5213" s="841" t="s">
        <v>134</v>
      </c>
      <c r="J5213" s="842" t="s">
        <v>617</v>
      </c>
      <c r="K5213" s="843" t="s">
        <v>375</v>
      </c>
      <c r="L5213" s="841" t="s">
        <v>187</v>
      </c>
      <c r="M5213" s="847" t="s">
        <v>614</v>
      </c>
      <c r="N5213" s="843" t="s">
        <v>452</v>
      </c>
      <c r="O5213" s="841" t="s">
        <v>231</v>
      </c>
      <c r="P5213" s="847" t="s">
        <v>62</v>
      </c>
      <c r="Q5213" s="843" t="s">
        <v>64</v>
      </c>
      <c r="R5213" s="841"/>
      <c r="S5213" s="847"/>
      <c r="T5213" s="843"/>
    </row>
    <row r="5214" spans="1:20" ht="18" hidden="1" customHeight="1">
      <c r="A5214" s="840" t="str" cm="1">
        <f t="array" ref="A5214">IF(INDEX(r_ACTIVEROW,1,COUNTA(r_ACTIVEROW)-2)="N",
       INDEX(r_ACTIVEROW,1,COUNTA(r_ACTIVEROW))&amp;" "&amp;INDEX(r_ACTIVEROW,1,COUNTA(r_ACTIVEROW)-1),
       INDEX(r_ACTIVEROW,1,COUNTA(r_ACTIVEROW)-2)
      )</f>
        <v>DKA6430</v>
      </c>
      <c r="B5214" s="840" t="str" cm="1">
        <f t="array" ref="B5214">INDEX(r_ACTIVEROW,1,COUNTA(r_ACTIVEROW)-1)</f>
        <v>REAR WHEEL SIZE</v>
      </c>
      <c r="C5214" s="841" t="s">
        <v>625</v>
      </c>
      <c r="D5214" s="847" t="s">
        <v>619</v>
      </c>
      <c r="E5214" s="843" t="s">
        <v>626</v>
      </c>
      <c r="F5214" s="841" t="s">
        <v>109</v>
      </c>
      <c r="G5214" s="847" t="s">
        <v>616</v>
      </c>
      <c r="H5214" s="843" t="s">
        <v>406</v>
      </c>
      <c r="I5214" s="841" t="s">
        <v>134</v>
      </c>
      <c r="J5214" s="842" t="s">
        <v>617</v>
      </c>
      <c r="K5214" s="843" t="s">
        <v>375</v>
      </c>
      <c r="L5214" s="841" t="s">
        <v>187</v>
      </c>
      <c r="M5214" s="847" t="s">
        <v>614</v>
      </c>
      <c r="N5214" s="843" t="s">
        <v>452</v>
      </c>
      <c r="O5214" s="841" t="s">
        <v>334</v>
      </c>
      <c r="P5214" s="847" t="s">
        <v>62</v>
      </c>
      <c r="Q5214" s="843" t="s">
        <v>315</v>
      </c>
      <c r="R5214" s="841"/>
      <c r="S5214" s="847"/>
      <c r="T5214" s="843"/>
    </row>
    <row r="5215" spans="1:20" ht="18" hidden="1" customHeight="1">
      <c r="A5215" s="840" t="str" cm="1">
        <f t="array" ref="A5215">IF(INDEX(r_ACTIVEROW,1,COUNTA(r_ACTIVEROW)-2)="N",
       INDEX(r_ACTIVEROW,1,COUNTA(r_ACTIVEROW))&amp;" "&amp;INDEX(r_ACTIVEROW,1,COUNTA(r_ACTIVEROW)-1),
       INDEX(r_ACTIVEROW,1,COUNTA(r_ACTIVEROW)-2)
      )</f>
        <v>DKA6410</v>
      </c>
      <c r="B5215" s="840" t="str" cm="1">
        <f t="array" ref="B5215">INDEX(r_ACTIVEROW,1,COUNTA(r_ACTIVEROW)-1)</f>
        <v>REAR WHEEL SIZE</v>
      </c>
      <c r="C5215" s="841" t="s">
        <v>625</v>
      </c>
      <c r="D5215" s="847" t="s">
        <v>619</v>
      </c>
      <c r="E5215" s="843" t="s">
        <v>626</v>
      </c>
      <c r="F5215" s="841" t="s">
        <v>109</v>
      </c>
      <c r="G5215" s="847" t="s">
        <v>616</v>
      </c>
      <c r="H5215" s="843" t="s">
        <v>406</v>
      </c>
      <c r="I5215" s="841" t="s">
        <v>135</v>
      </c>
      <c r="J5215" s="842" t="s">
        <v>617</v>
      </c>
      <c r="K5215" s="843" t="s">
        <v>416</v>
      </c>
      <c r="L5215" s="841" t="s">
        <v>187</v>
      </c>
      <c r="M5215" s="847" t="s">
        <v>614</v>
      </c>
      <c r="N5215" s="843" t="s">
        <v>452</v>
      </c>
      <c r="O5215" s="841" t="s">
        <v>230</v>
      </c>
      <c r="P5215" s="847" t="s">
        <v>62</v>
      </c>
      <c r="Q5215" s="843" t="s">
        <v>63</v>
      </c>
      <c r="R5215" s="841"/>
      <c r="S5215" s="847"/>
      <c r="T5215" s="843"/>
    </row>
    <row r="5216" spans="1:20" ht="18" hidden="1" customHeight="1">
      <c r="A5216" s="840" t="str" cm="1">
        <f t="array" ref="A5216">IF(INDEX(r_ACTIVEROW,1,COUNTA(r_ACTIVEROW)-2)="N",
       INDEX(r_ACTIVEROW,1,COUNTA(r_ACTIVEROW))&amp;" "&amp;INDEX(r_ACTIVEROW,1,COUNTA(r_ACTIVEROW)-1),
       INDEX(r_ACTIVEROW,1,COUNTA(r_ACTIVEROW)-2)
      )</f>
        <v>DKA6420</v>
      </c>
      <c r="B5216" s="840" t="str" cm="1">
        <f t="array" ref="B5216">INDEX(r_ACTIVEROW,1,COUNTA(r_ACTIVEROW)-1)</f>
        <v>REAR WHEEL SIZE</v>
      </c>
      <c r="C5216" s="841" t="s">
        <v>625</v>
      </c>
      <c r="D5216" s="847" t="s">
        <v>619</v>
      </c>
      <c r="E5216" s="843" t="s">
        <v>626</v>
      </c>
      <c r="F5216" s="841" t="s">
        <v>109</v>
      </c>
      <c r="G5216" s="847" t="s">
        <v>616</v>
      </c>
      <c r="H5216" s="843" t="s">
        <v>406</v>
      </c>
      <c r="I5216" s="841" t="s">
        <v>135</v>
      </c>
      <c r="J5216" s="842" t="s">
        <v>617</v>
      </c>
      <c r="K5216" s="843" t="s">
        <v>416</v>
      </c>
      <c r="L5216" s="841" t="s">
        <v>187</v>
      </c>
      <c r="M5216" s="847" t="s">
        <v>614</v>
      </c>
      <c r="N5216" s="843" t="s">
        <v>452</v>
      </c>
      <c r="O5216" s="841" t="s">
        <v>231</v>
      </c>
      <c r="P5216" s="847" t="s">
        <v>62</v>
      </c>
      <c r="Q5216" s="843" t="s">
        <v>64</v>
      </c>
      <c r="R5216" s="841"/>
      <c r="S5216" s="847"/>
      <c r="T5216" s="843"/>
    </row>
    <row r="5217" spans="1:20" ht="18" hidden="1" customHeight="1">
      <c r="A5217" s="840" t="str" cm="1">
        <f t="array" ref="A5217">IF(INDEX(r_ACTIVEROW,1,COUNTA(r_ACTIVEROW)-2)="N",
       INDEX(r_ACTIVEROW,1,COUNTA(r_ACTIVEROW))&amp;" "&amp;INDEX(r_ACTIVEROW,1,COUNTA(r_ACTIVEROW)-1),
       INDEX(r_ACTIVEROW,1,COUNTA(r_ACTIVEROW)-2)
      )</f>
        <v>DKA6430</v>
      </c>
      <c r="B5217" s="840" t="str" cm="1">
        <f t="array" ref="B5217">INDEX(r_ACTIVEROW,1,COUNTA(r_ACTIVEROW)-1)</f>
        <v>REAR WHEEL SIZE</v>
      </c>
      <c r="C5217" s="841" t="s">
        <v>625</v>
      </c>
      <c r="D5217" s="847" t="s">
        <v>619</v>
      </c>
      <c r="E5217" s="843" t="s">
        <v>626</v>
      </c>
      <c r="F5217" s="841" t="s">
        <v>109</v>
      </c>
      <c r="G5217" s="847" t="s">
        <v>616</v>
      </c>
      <c r="H5217" s="843" t="s">
        <v>406</v>
      </c>
      <c r="I5217" s="841" t="s">
        <v>135</v>
      </c>
      <c r="J5217" s="842" t="s">
        <v>617</v>
      </c>
      <c r="K5217" s="843" t="s">
        <v>416</v>
      </c>
      <c r="L5217" s="841" t="s">
        <v>187</v>
      </c>
      <c r="M5217" s="847" t="s">
        <v>614</v>
      </c>
      <c r="N5217" s="843" t="s">
        <v>452</v>
      </c>
      <c r="O5217" s="841" t="s">
        <v>334</v>
      </c>
      <c r="P5217" s="847" t="s">
        <v>62</v>
      </c>
      <c r="Q5217" s="843" t="s">
        <v>315</v>
      </c>
      <c r="R5217" s="841"/>
      <c r="S5217" s="847"/>
      <c r="T5217" s="843"/>
    </row>
    <row r="5218" spans="1:20" ht="18" hidden="1" customHeight="1">
      <c r="A5218" s="840" t="str" cm="1">
        <f t="array" ref="A5218">IF(INDEX(r_ACTIVEROW,1,COUNTA(r_ACTIVEROW)-2)="N",
       INDEX(r_ACTIVEROW,1,COUNTA(r_ACTIVEROW))&amp;" "&amp;INDEX(r_ACTIVEROW,1,COUNTA(r_ACTIVEROW)-1),
       INDEX(r_ACTIVEROW,1,COUNTA(r_ACTIVEROW)-2)
      )</f>
        <v>DKA6410</v>
      </c>
      <c r="B5218" s="840" t="str" cm="1">
        <f t="array" ref="B5218">INDEX(r_ACTIVEROW,1,COUNTA(r_ACTIVEROW)-1)</f>
        <v>REAR WHEEL SIZE</v>
      </c>
      <c r="C5218" s="841" t="s">
        <v>625</v>
      </c>
      <c r="D5218" s="847" t="s">
        <v>619</v>
      </c>
      <c r="E5218" s="843" t="s">
        <v>626</v>
      </c>
      <c r="F5218" s="841" t="s">
        <v>109</v>
      </c>
      <c r="G5218" s="847" t="s">
        <v>616</v>
      </c>
      <c r="H5218" s="843" t="s">
        <v>406</v>
      </c>
      <c r="I5218" s="841" t="s">
        <v>136</v>
      </c>
      <c r="J5218" s="842" t="s">
        <v>617</v>
      </c>
      <c r="K5218" s="843" t="s">
        <v>376</v>
      </c>
      <c r="L5218" s="841" t="s">
        <v>187</v>
      </c>
      <c r="M5218" s="847" t="s">
        <v>614</v>
      </c>
      <c r="N5218" s="843" t="s">
        <v>452</v>
      </c>
      <c r="O5218" s="841" t="s">
        <v>230</v>
      </c>
      <c r="P5218" s="847" t="s">
        <v>62</v>
      </c>
      <c r="Q5218" s="843" t="s">
        <v>63</v>
      </c>
      <c r="R5218" s="841"/>
      <c r="S5218" s="847"/>
      <c r="T5218" s="843"/>
    </row>
    <row r="5219" spans="1:20" ht="18" hidden="1" customHeight="1">
      <c r="A5219" s="840" t="str" cm="1">
        <f t="array" ref="A5219">IF(INDEX(r_ACTIVEROW,1,COUNTA(r_ACTIVEROW)-2)="N",
       INDEX(r_ACTIVEROW,1,COUNTA(r_ACTIVEROW))&amp;" "&amp;INDEX(r_ACTIVEROW,1,COUNTA(r_ACTIVEROW)-1),
       INDEX(r_ACTIVEROW,1,COUNTA(r_ACTIVEROW)-2)
      )</f>
        <v>DKA6420</v>
      </c>
      <c r="B5219" s="840" t="str" cm="1">
        <f t="array" ref="B5219">INDEX(r_ACTIVEROW,1,COUNTA(r_ACTIVEROW)-1)</f>
        <v>REAR WHEEL SIZE</v>
      </c>
      <c r="C5219" s="841" t="s">
        <v>625</v>
      </c>
      <c r="D5219" s="847" t="s">
        <v>619</v>
      </c>
      <c r="E5219" s="843" t="s">
        <v>626</v>
      </c>
      <c r="F5219" s="841" t="s">
        <v>109</v>
      </c>
      <c r="G5219" s="847" t="s">
        <v>616</v>
      </c>
      <c r="H5219" s="843" t="s">
        <v>406</v>
      </c>
      <c r="I5219" s="841" t="s">
        <v>136</v>
      </c>
      <c r="J5219" s="842" t="s">
        <v>617</v>
      </c>
      <c r="K5219" s="843" t="s">
        <v>376</v>
      </c>
      <c r="L5219" s="841" t="s">
        <v>187</v>
      </c>
      <c r="M5219" s="847" t="s">
        <v>614</v>
      </c>
      <c r="N5219" s="843" t="s">
        <v>452</v>
      </c>
      <c r="O5219" s="841" t="s">
        <v>231</v>
      </c>
      <c r="P5219" s="847" t="s">
        <v>62</v>
      </c>
      <c r="Q5219" s="843" t="s">
        <v>64</v>
      </c>
      <c r="R5219" s="841"/>
      <c r="S5219" s="847"/>
      <c r="T5219" s="843"/>
    </row>
    <row r="5220" spans="1:20" ht="18" hidden="1" customHeight="1">
      <c r="A5220" s="840" t="str" cm="1">
        <f t="array" ref="A5220">IF(INDEX(r_ACTIVEROW,1,COUNTA(r_ACTIVEROW)-2)="N",
       INDEX(r_ACTIVEROW,1,COUNTA(r_ACTIVEROW))&amp;" "&amp;INDEX(r_ACTIVEROW,1,COUNTA(r_ACTIVEROW)-1),
       INDEX(r_ACTIVEROW,1,COUNTA(r_ACTIVEROW)-2)
      )</f>
        <v>DKA6430</v>
      </c>
      <c r="B5220" s="840" t="str" cm="1">
        <f t="array" ref="B5220">INDEX(r_ACTIVEROW,1,COUNTA(r_ACTIVEROW)-1)</f>
        <v>REAR WHEEL SIZE</v>
      </c>
      <c r="C5220" s="841" t="s">
        <v>625</v>
      </c>
      <c r="D5220" s="847" t="s">
        <v>619</v>
      </c>
      <c r="E5220" s="843" t="s">
        <v>626</v>
      </c>
      <c r="F5220" s="841" t="s">
        <v>109</v>
      </c>
      <c r="G5220" s="847" t="s">
        <v>616</v>
      </c>
      <c r="H5220" s="843" t="s">
        <v>406</v>
      </c>
      <c r="I5220" s="841" t="s">
        <v>136</v>
      </c>
      <c r="J5220" s="842" t="s">
        <v>617</v>
      </c>
      <c r="K5220" s="843" t="s">
        <v>376</v>
      </c>
      <c r="L5220" s="841" t="s">
        <v>187</v>
      </c>
      <c r="M5220" s="847" t="s">
        <v>614</v>
      </c>
      <c r="N5220" s="843" t="s">
        <v>452</v>
      </c>
      <c r="O5220" s="841" t="s">
        <v>334</v>
      </c>
      <c r="P5220" s="847" t="s">
        <v>62</v>
      </c>
      <c r="Q5220" s="843" t="s">
        <v>315</v>
      </c>
      <c r="R5220" s="841"/>
      <c r="S5220" s="847"/>
      <c r="T5220" s="843"/>
    </row>
    <row r="5221" spans="1:20" ht="18" hidden="1" customHeight="1">
      <c r="A5221" s="840" t="str" cm="1">
        <f t="array" ref="A5221">IF(INDEX(r_ACTIVEROW,1,COUNTA(r_ACTIVEROW)-2)="N",
       INDEX(r_ACTIVEROW,1,COUNTA(r_ACTIVEROW))&amp;" "&amp;INDEX(r_ACTIVEROW,1,COUNTA(r_ACTIVEROW)-1),
       INDEX(r_ACTIVEROW,1,COUNTA(r_ACTIVEROW)-2)
      )</f>
        <v>DKA6410</v>
      </c>
      <c r="B5221" s="840" t="str" cm="1">
        <f t="array" ref="B5221">INDEX(r_ACTIVEROW,1,COUNTA(r_ACTIVEROW)-1)</f>
        <v>REAR WHEEL SIZE</v>
      </c>
      <c r="C5221" s="841" t="s">
        <v>625</v>
      </c>
      <c r="D5221" s="847" t="s">
        <v>619</v>
      </c>
      <c r="E5221" s="843" t="s">
        <v>626</v>
      </c>
      <c r="F5221" s="841" t="s">
        <v>109</v>
      </c>
      <c r="G5221" s="847" t="s">
        <v>616</v>
      </c>
      <c r="H5221" s="843" t="s">
        <v>406</v>
      </c>
      <c r="I5221" s="841" t="s">
        <v>137</v>
      </c>
      <c r="J5221" s="842" t="s">
        <v>617</v>
      </c>
      <c r="K5221" s="843" t="s">
        <v>402</v>
      </c>
      <c r="L5221" s="841" t="s">
        <v>187</v>
      </c>
      <c r="M5221" s="847" t="s">
        <v>614</v>
      </c>
      <c r="N5221" s="843" t="s">
        <v>452</v>
      </c>
      <c r="O5221" s="841" t="s">
        <v>230</v>
      </c>
      <c r="P5221" s="847" t="s">
        <v>62</v>
      </c>
      <c r="Q5221" s="843" t="s">
        <v>63</v>
      </c>
      <c r="R5221" s="841"/>
      <c r="S5221" s="847"/>
      <c r="T5221" s="843"/>
    </row>
    <row r="5222" spans="1:20" ht="18" hidden="1" customHeight="1">
      <c r="A5222" s="840" t="str" cm="1">
        <f t="array" ref="A5222">IF(INDEX(r_ACTIVEROW,1,COUNTA(r_ACTIVEROW)-2)="N",
       INDEX(r_ACTIVEROW,1,COUNTA(r_ACTIVEROW))&amp;" "&amp;INDEX(r_ACTIVEROW,1,COUNTA(r_ACTIVEROW)-1),
       INDEX(r_ACTIVEROW,1,COUNTA(r_ACTIVEROW)-2)
      )</f>
        <v>DKA6420</v>
      </c>
      <c r="B5222" s="840" t="str" cm="1">
        <f t="array" ref="B5222">INDEX(r_ACTIVEROW,1,COUNTA(r_ACTIVEROW)-1)</f>
        <v>REAR WHEEL SIZE</v>
      </c>
      <c r="C5222" s="841" t="s">
        <v>625</v>
      </c>
      <c r="D5222" s="847" t="s">
        <v>619</v>
      </c>
      <c r="E5222" s="843" t="s">
        <v>626</v>
      </c>
      <c r="F5222" s="841" t="s">
        <v>109</v>
      </c>
      <c r="G5222" s="847" t="s">
        <v>616</v>
      </c>
      <c r="H5222" s="843" t="s">
        <v>406</v>
      </c>
      <c r="I5222" s="841" t="s">
        <v>137</v>
      </c>
      <c r="J5222" s="842" t="s">
        <v>617</v>
      </c>
      <c r="K5222" s="843" t="s">
        <v>402</v>
      </c>
      <c r="L5222" s="841" t="s">
        <v>187</v>
      </c>
      <c r="M5222" s="847" t="s">
        <v>614</v>
      </c>
      <c r="N5222" s="843" t="s">
        <v>452</v>
      </c>
      <c r="O5222" s="841" t="s">
        <v>231</v>
      </c>
      <c r="P5222" s="847" t="s">
        <v>62</v>
      </c>
      <c r="Q5222" s="843" t="s">
        <v>64</v>
      </c>
      <c r="R5222" s="841"/>
      <c r="S5222" s="847"/>
      <c r="T5222" s="843"/>
    </row>
    <row r="5223" spans="1:20" ht="18" hidden="1" customHeight="1">
      <c r="A5223" s="840" t="str" cm="1">
        <f t="array" ref="A5223">IF(INDEX(r_ACTIVEROW,1,COUNTA(r_ACTIVEROW)-2)="N",
       INDEX(r_ACTIVEROW,1,COUNTA(r_ACTIVEROW))&amp;" "&amp;INDEX(r_ACTIVEROW,1,COUNTA(r_ACTIVEROW)-1),
       INDEX(r_ACTIVEROW,1,COUNTA(r_ACTIVEROW)-2)
      )</f>
        <v>DKA6430</v>
      </c>
      <c r="B5223" s="840" t="str" cm="1">
        <f t="array" ref="B5223">INDEX(r_ACTIVEROW,1,COUNTA(r_ACTIVEROW)-1)</f>
        <v>REAR WHEEL SIZE</v>
      </c>
      <c r="C5223" s="841" t="s">
        <v>625</v>
      </c>
      <c r="D5223" s="847" t="s">
        <v>619</v>
      </c>
      <c r="E5223" s="843" t="s">
        <v>626</v>
      </c>
      <c r="F5223" s="841" t="s">
        <v>109</v>
      </c>
      <c r="G5223" s="847" t="s">
        <v>616</v>
      </c>
      <c r="H5223" s="843" t="s">
        <v>406</v>
      </c>
      <c r="I5223" s="841" t="s">
        <v>137</v>
      </c>
      <c r="J5223" s="842" t="s">
        <v>617</v>
      </c>
      <c r="K5223" s="843" t="s">
        <v>402</v>
      </c>
      <c r="L5223" s="841" t="s">
        <v>187</v>
      </c>
      <c r="M5223" s="847" t="s">
        <v>614</v>
      </c>
      <c r="N5223" s="843" t="s">
        <v>452</v>
      </c>
      <c r="O5223" s="841" t="s">
        <v>334</v>
      </c>
      <c r="P5223" s="847" t="s">
        <v>62</v>
      </c>
      <c r="Q5223" s="843" t="s">
        <v>315</v>
      </c>
      <c r="R5223" s="841"/>
      <c r="S5223" s="847"/>
      <c r="T5223" s="843"/>
    </row>
    <row r="5224" spans="1:20" ht="18" hidden="1" customHeight="1">
      <c r="A5224" s="840" t="str" cm="1">
        <f t="array" ref="A5224">IF(INDEX(r_ACTIVEROW,1,COUNTA(r_ACTIVEROW)-2)="N",
       INDEX(r_ACTIVEROW,1,COUNTA(r_ACTIVEROW))&amp;" "&amp;INDEX(r_ACTIVEROW,1,COUNTA(r_ACTIVEROW)-1),
       INDEX(r_ACTIVEROW,1,COUNTA(r_ACTIVEROW)-2)
      )</f>
        <v>DKA6410</v>
      </c>
      <c r="B5224" s="840" t="str" cm="1">
        <f t="array" ref="B5224">INDEX(r_ACTIVEROW,1,COUNTA(r_ACTIVEROW)-1)</f>
        <v>REAR WHEEL SIZE</v>
      </c>
      <c r="C5224" s="841" t="s">
        <v>625</v>
      </c>
      <c r="D5224" s="847" t="s">
        <v>619</v>
      </c>
      <c r="E5224" s="843" t="s">
        <v>626</v>
      </c>
      <c r="F5224" s="841" t="s">
        <v>109</v>
      </c>
      <c r="G5224" s="847" t="s">
        <v>616</v>
      </c>
      <c r="H5224" s="843" t="s">
        <v>406</v>
      </c>
      <c r="I5224" s="841" t="s">
        <v>138</v>
      </c>
      <c r="J5224" s="842" t="s">
        <v>617</v>
      </c>
      <c r="K5224" s="843" t="s">
        <v>377</v>
      </c>
      <c r="L5224" s="841" t="s">
        <v>187</v>
      </c>
      <c r="M5224" s="847" t="s">
        <v>614</v>
      </c>
      <c r="N5224" s="843" t="s">
        <v>452</v>
      </c>
      <c r="O5224" s="841" t="s">
        <v>230</v>
      </c>
      <c r="P5224" s="847" t="s">
        <v>62</v>
      </c>
      <c r="Q5224" s="843" t="s">
        <v>63</v>
      </c>
      <c r="R5224" s="841"/>
      <c r="S5224" s="847"/>
      <c r="T5224" s="843"/>
    </row>
    <row r="5225" spans="1:20" ht="18" hidden="1" customHeight="1">
      <c r="A5225" s="840" t="str" cm="1">
        <f t="array" ref="A5225">IF(INDEX(r_ACTIVEROW,1,COUNTA(r_ACTIVEROW)-2)="N",
       INDEX(r_ACTIVEROW,1,COUNTA(r_ACTIVEROW))&amp;" "&amp;INDEX(r_ACTIVEROW,1,COUNTA(r_ACTIVEROW)-1),
       INDEX(r_ACTIVEROW,1,COUNTA(r_ACTIVEROW)-2)
      )</f>
        <v>DKA6420</v>
      </c>
      <c r="B5225" s="840" t="str" cm="1">
        <f t="array" ref="B5225">INDEX(r_ACTIVEROW,1,COUNTA(r_ACTIVEROW)-1)</f>
        <v>REAR WHEEL SIZE</v>
      </c>
      <c r="C5225" s="841" t="s">
        <v>625</v>
      </c>
      <c r="D5225" s="847" t="s">
        <v>619</v>
      </c>
      <c r="E5225" s="843" t="s">
        <v>626</v>
      </c>
      <c r="F5225" s="841" t="s">
        <v>109</v>
      </c>
      <c r="G5225" s="847" t="s">
        <v>616</v>
      </c>
      <c r="H5225" s="843" t="s">
        <v>406</v>
      </c>
      <c r="I5225" s="841" t="s">
        <v>138</v>
      </c>
      <c r="J5225" s="842" t="s">
        <v>617</v>
      </c>
      <c r="K5225" s="843" t="s">
        <v>377</v>
      </c>
      <c r="L5225" s="841" t="s">
        <v>187</v>
      </c>
      <c r="M5225" s="847" t="s">
        <v>614</v>
      </c>
      <c r="N5225" s="843" t="s">
        <v>452</v>
      </c>
      <c r="O5225" s="841" t="s">
        <v>231</v>
      </c>
      <c r="P5225" s="847" t="s">
        <v>62</v>
      </c>
      <c r="Q5225" s="843" t="s">
        <v>64</v>
      </c>
      <c r="R5225" s="841"/>
      <c r="S5225" s="847"/>
      <c r="T5225" s="843"/>
    </row>
    <row r="5226" spans="1:20" ht="18" hidden="1" customHeight="1">
      <c r="A5226" s="840" t="str" cm="1">
        <f t="array" ref="A5226">IF(INDEX(r_ACTIVEROW,1,COUNTA(r_ACTIVEROW)-2)="N",
       INDEX(r_ACTIVEROW,1,COUNTA(r_ACTIVEROW))&amp;" "&amp;INDEX(r_ACTIVEROW,1,COUNTA(r_ACTIVEROW)-1),
       INDEX(r_ACTIVEROW,1,COUNTA(r_ACTIVEROW)-2)
      )</f>
        <v>DKA6430</v>
      </c>
      <c r="B5226" s="840" t="str" cm="1">
        <f t="array" ref="B5226">INDEX(r_ACTIVEROW,1,COUNTA(r_ACTIVEROW)-1)</f>
        <v>REAR WHEEL SIZE</v>
      </c>
      <c r="C5226" s="841" t="s">
        <v>625</v>
      </c>
      <c r="D5226" s="847" t="s">
        <v>619</v>
      </c>
      <c r="E5226" s="843" t="s">
        <v>626</v>
      </c>
      <c r="F5226" s="841" t="s">
        <v>109</v>
      </c>
      <c r="G5226" s="847" t="s">
        <v>616</v>
      </c>
      <c r="H5226" s="843" t="s">
        <v>406</v>
      </c>
      <c r="I5226" s="841" t="s">
        <v>138</v>
      </c>
      <c r="J5226" s="842" t="s">
        <v>617</v>
      </c>
      <c r="K5226" s="843" t="s">
        <v>377</v>
      </c>
      <c r="L5226" s="841" t="s">
        <v>187</v>
      </c>
      <c r="M5226" s="847" t="s">
        <v>614</v>
      </c>
      <c r="N5226" s="843" t="s">
        <v>452</v>
      </c>
      <c r="O5226" s="841" t="s">
        <v>334</v>
      </c>
      <c r="P5226" s="847" t="s">
        <v>62</v>
      </c>
      <c r="Q5226" s="843" t="s">
        <v>315</v>
      </c>
      <c r="R5226" s="841"/>
      <c r="S5226" s="847"/>
      <c r="T5226" s="843"/>
    </row>
    <row r="5227" spans="1:20" ht="18" hidden="1" customHeight="1">
      <c r="A5227" s="840" t="str" cm="1">
        <f t="array" ref="A5227">IF(INDEX(r_ACTIVEROW,1,COUNTA(r_ACTIVEROW)-2)="N",
       INDEX(r_ACTIVEROW,1,COUNTA(r_ACTIVEROW))&amp;" "&amp;INDEX(r_ACTIVEROW,1,COUNTA(r_ACTIVEROW)-1),
       INDEX(r_ACTIVEROW,1,COUNTA(r_ACTIVEROW)-2)
      )</f>
        <v>DKA6410</v>
      </c>
      <c r="B5227" s="840" t="str" cm="1">
        <f t="array" ref="B5227">INDEX(r_ACTIVEROW,1,COUNTA(r_ACTIVEROW)-1)</f>
        <v>REAR WHEEL SIZE</v>
      </c>
      <c r="C5227" s="841" t="s">
        <v>625</v>
      </c>
      <c r="D5227" s="847" t="s">
        <v>619</v>
      </c>
      <c r="E5227" s="843" t="s">
        <v>626</v>
      </c>
      <c r="F5227" s="841" t="s">
        <v>109</v>
      </c>
      <c r="G5227" s="847" t="s">
        <v>616</v>
      </c>
      <c r="H5227" s="843" t="s">
        <v>406</v>
      </c>
      <c r="I5227" s="841" t="s">
        <v>139</v>
      </c>
      <c r="J5227" s="842" t="s">
        <v>617</v>
      </c>
      <c r="K5227" s="843" t="s">
        <v>411</v>
      </c>
      <c r="L5227" s="841" t="s">
        <v>187</v>
      </c>
      <c r="M5227" s="847" t="s">
        <v>614</v>
      </c>
      <c r="N5227" s="843" t="s">
        <v>452</v>
      </c>
      <c r="O5227" s="841" t="s">
        <v>230</v>
      </c>
      <c r="P5227" s="847" t="s">
        <v>62</v>
      </c>
      <c r="Q5227" s="843" t="s">
        <v>63</v>
      </c>
      <c r="R5227" s="841"/>
      <c r="S5227" s="847"/>
      <c r="T5227" s="843"/>
    </row>
    <row r="5228" spans="1:20" ht="18" hidden="1" customHeight="1">
      <c r="A5228" s="840" t="str" cm="1">
        <f t="array" ref="A5228">IF(INDEX(r_ACTIVEROW,1,COUNTA(r_ACTIVEROW)-2)="N",
       INDEX(r_ACTIVEROW,1,COUNTA(r_ACTIVEROW))&amp;" "&amp;INDEX(r_ACTIVEROW,1,COUNTA(r_ACTIVEROW)-1),
       INDEX(r_ACTIVEROW,1,COUNTA(r_ACTIVEROW)-2)
      )</f>
        <v>DKA6420</v>
      </c>
      <c r="B5228" s="840" t="str" cm="1">
        <f t="array" ref="B5228">INDEX(r_ACTIVEROW,1,COUNTA(r_ACTIVEROW)-1)</f>
        <v>REAR WHEEL SIZE</v>
      </c>
      <c r="C5228" s="841" t="s">
        <v>625</v>
      </c>
      <c r="D5228" s="847" t="s">
        <v>619</v>
      </c>
      <c r="E5228" s="843" t="s">
        <v>626</v>
      </c>
      <c r="F5228" s="841" t="s">
        <v>109</v>
      </c>
      <c r="G5228" s="847" t="s">
        <v>616</v>
      </c>
      <c r="H5228" s="843" t="s">
        <v>406</v>
      </c>
      <c r="I5228" s="841" t="s">
        <v>139</v>
      </c>
      <c r="J5228" s="842" t="s">
        <v>617</v>
      </c>
      <c r="K5228" s="843" t="s">
        <v>411</v>
      </c>
      <c r="L5228" s="841" t="s">
        <v>187</v>
      </c>
      <c r="M5228" s="847" t="s">
        <v>614</v>
      </c>
      <c r="N5228" s="843" t="s">
        <v>452</v>
      </c>
      <c r="O5228" s="841" t="s">
        <v>231</v>
      </c>
      <c r="P5228" s="847" t="s">
        <v>62</v>
      </c>
      <c r="Q5228" s="843" t="s">
        <v>64</v>
      </c>
      <c r="R5228" s="841"/>
      <c r="S5228" s="847"/>
      <c r="T5228" s="843"/>
    </row>
    <row r="5229" spans="1:20" ht="18" hidden="1" customHeight="1">
      <c r="A5229" s="840" t="str" cm="1">
        <f t="array" ref="A5229">IF(INDEX(r_ACTIVEROW,1,COUNTA(r_ACTIVEROW)-2)="N",
       INDEX(r_ACTIVEROW,1,COUNTA(r_ACTIVEROW))&amp;" "&amp;INDEX(r_ACTIVEROW,1,COUNTA(r_ACTIVEROW)-1),
       INDEX(r_ACTIVEROW,1,COUNTA(r_ACTIVEROW)-2)
      )</f>
        <v>DKA6430</v>
      </c>
      <c r="B5229" s="840" t="str" cm="1">
        <f t="array" ref="B5229">INDEX(r_ACTIVEROW,1,COUNTA(r_ACTIVEROW)-1)</f>
        <v>REAR WHEEL SIZE</v>
      </c>
      <c r="C5229" s="841" t="s">
        <v>625</v>
      </c>
      <c r="D5229" s="847" t="s">
        <v>619</v>
      </c>
      <c r="E5229" s="843" t="s">
        <v>626</v>
      </c>
      <c r="F5229" s="841" t="s">
        <v>109</v>
      </c>
      <c r="G5229" s="847" t="s">
        <v>616</v>
      </c>
      <c r="H5229" s="843" t="s">
        <v>406</v>
      </c>
      <c r="I5229" s="841" t="s">
        <v>139</v>
      </c>
      <c r="J5229" s="842" t="s">
        <v>617</v>
      </c>
      <c r="K5229" s="843" t="s">
        <v>411</v>
      </c>
      <c r="L5229" s="841" t="s">
        <v>187</v>
      </c>
      <c r="M5229" s="847" t="s">
        <v>614</v>
      </c>
      <c r="N5229" s="843" t="s">
        <v>452</v>
      </c>
      <c r="O5229" s="841" t="s">
        <v>334</v>
      </c>
      <c r="P5229" s="847" t="s">
        <v>62</v>
      </c>
      <c r="Q5229" s="843" t="s">
        <v>315</v>
      </c>
      <c r="R5229" s="841"/>
      <c r="S5229" s="847"/>
      <c r="T5229" s="843"/>
    </row>
    <row r="5230" spans="1:20" ht="18" hidden="1" customHeight="1">
      <c r="A5230" s="840" t="str" cm="1">
        <f t="array" ref="A5230">IF(INDEX(r_ACTIVEROW,1,COUNTA(r_ACTIVEROW)-2)="N",
       INDEX(r_ACTIVEROW,1,COUNTA(r_ACTIVEROW))&amp;" "&amp;INDEX(r_ACTIVEROW,1,COUNTA(r_ACTIVEROW)-1),
       INDEX(r_ACTIVEROW,1,COUNTA(r_ACTIVEROW)-2)
      )</f>
        <v>DKA6410</v>
      </c>
      <c r="B5230" s="840" t="str" cm="1">
        <f t="array" ref="B5230">INDEX(r_ACTIVEROW,1,COUNTA(r_ACTIVEROW)-1)</f>
        <v>REAR WHEEL SIZE</v>
      </c>
      <c r="C5230" s="841" t="s">
        <v>625</v>
      </c>
      <c r="D5230" s="847" t="s">
        <v>619</v>
      </c>
      <c r="E5230" s="843" t="s">
        <v>626</v>
      </c>
      <c r="F5230" s="841" t="s">
        <v>109</v>
      </c>
      <c r="G5230" s="847" t="s">
        <v>616</v>
      </c>
      <c r="H5230" s="843" t="s">
        <v>406</v>
      </c>
      <c r="I5230" s="841" t="s">
        <v>140</v>
      </c>
      <c r="J5230" s="842" t="s">
        <v>617</v>
      </c>
      <c r="K5230" s="843" t="s">
        <v>378</v>
      </c>
      <c r="L5230" s="841" t="s">
        <v>187</v>
      </c>
      <c r="M5230" s="847" t="s">
        <v>614</v>
      </c>
      <c r="N5230" s="843" t="s">
        <v>452</v>
      </c>
      <c r="O5230" s="841" t="s">
        <v>230</v>
      </c>
      <c r="P5230" s="847" t="s">
        <v>62</v>
      </c>
      <c r="Q5230" s="843" t="s">
        <v>63</v>
      </c>
      <c r="R5230" s="841"/>
      <c r="S5230" s="847"/>
      <c r="T5230" s="843"/>
    </row>
    <row r="5231" spans="1:20" ht="18" hidden="1" customHeight="1">
      <c r="A5231" s="840" t="str" cm="1">
        <f t="array" ref="A5231">IF(INDEX(r_ACTIVEROW,1,COUNTA(r_ACTIVEROW)-2)="N",
       INDEX(r_ACTIVEROW,1,COUNTA(r_ACTIVEROW))&amp;" "&amp;INDEX(r_ACTIVEROW,1,COUNTA(r_ACTIVEROW)-1),
       INDEX(r_ACTIVEROW,1,COUNTA(r_ACTIVEROW)-2)
      )</f>
        <v>DKA6420</v>
      </c>
      <c r="B5231" s="840" t="str" cm="1">
        <f t="array" ref="B5231">INDEX(r_ACTIVEROW,1,COUNTA(r_ACTIVEROW)-1)</f>
        <v>REAR WHEEL SIZE</v>
      </c>
      <c r="C5231" s="841" t="s">
        <v>625</v>
      </c>
      <c r="D5231" s="847" t="s">
        <v>619</v>
      </c>
      <c r="E5231" s="843" t="s">
        <v>626</v>
      </c>
      <c r="F5231" s="841" t="s">
        <v>109</v>
      </c>
      <c r="G5231" s="847" t="s">
        <v>616</v>
      </c>
      <c r="H5231" s="843" t="s">
        <v>406</v>
      </c>
      <c r="I5231" s="841" t="s">
        <v>140</v>
      </c>
      <c r="J5231" s="842" t="s">
        <v>617</v>
      </c>
      <c r="K5231" s="843" t="s">
        <v>378</v>
      </c>
      <c r="L5231" s="841" t="s">
        <v>187</v>
      </c>
      <c r="M5231" s="847" t="s">
        <v>614</v>
      </c>
      <c r="N5231" s="843" t="s">
        <v>452</v>
      </c>
      <c r="O5231" s="841" t="s">
        <v>231</v>
      </c>
      <c r="P5231" s="847" t="s">
        <v>62</v>
      </c>
      <c r="Q5231" s="843" t="s">
        <v>64</v>
      </c>
      <c r="R5231" s="841"/>
      <c r="S5231" s="847"/>
      <c r="T5231" s="843"/>
    </row>
    <row r="5232" spans="1:20" ht="18" hidden="1" customHeight="1">
      <c r="A5232" s="840" t="str" cm="1">
        <f t="array" ref="A5232">IF(INDEX(r_ACTIVEROW,1,COUNTA(r_ACTIVEROW)-2)="N",
       INDEX(r_ACTIVEROW,1,COUNTA(r_ACTIVEROW))&amp;" "&amp;INDEX(r_ACTIVEROW,1,COUNTA(r_ACTIVEROW)-1),
       INDEX(r_ACTIVEROW,1,COUNTA(r_ACTIVEROW)-2)
      )</f>
        <v>DKA6430</v>
      </c>
      <c r="B5232" s="840" t="str" cm="1">
        <f t="array" ref="B5232">INDEX(r_ACTIVEROW,1,COUNTA(r_ACTIVEROW)-1)</f>
        <v>REAR WHEEL SIZE</v>
      </c>
      <c r="C5232" s="841" t="s">
        <v>625</v>
      </c>
      <c r="D5232" s="847" t="s">
        <v>619</v>
      </c>
      <c r="E5232" s="843" t="s">
        <v>626</v>
      </c>
      <c r="F5232" s="841" t="s">
        <v>109</v>
      </c>
      <c r="G5232" s="847" t="s">
        <v>616</v>
      </c>
      <c r="H5232" s="843" t="s">
        <v>406</v>
      </c>
      <c r="I5232" s="841" t="s">
        <v>140</v>
      </c>
      <c r="J5232" s="842" t="s">
        <v>617</v>
      </c>
      <c r="K5232" s="843" t="s">
        <v>378</v>
      </c>
      <c r="L5232" s="841" t="s">
        <v>187</v>
      </c>
      <c r="M5232" s="847" t="s">
        <v>614</v>
      </c>
      <c r="N5232" s="843" t="s">
        <v>452</v>
      </c>
      <c r="O5232" s="841" t="s">
        <v>334</v>
      </c>
      <c r="P5232" s="847" t="s">
        <v>62</v>
      </c>
      <c r="Q5232" s="843" t="s">
        <v>315</v>
      </c>
      <c r="R5232" s="841"/>
      <c r="S5232" s="847"/>
      <c r="T5232" s="843"/>
    </row>
    <row r="5233" spans="1:20" ht="18" hidden="1" customHeight="1">
      <c r="A5233" s="840" t="str" cm="1">
        <f t="array" ref="A5233">IF(INDEX(r_ACTIVEROW,1,COUNTA(r_ACTIVEROW)-2)="N",
       INDEX(r_ACTIVEROW,1,COUNTA(r_ACTIVEROW))&amp;" "&amp;INDEX(r_ACTIVEROW,1,COUNTA(r_ACTIVEROW)-1),
       INDEX(r_ACTIVEROW,1,COUNTA(r_ACTIVEROW)-2)
      )</f>
        <v>DKA6410</v>
      </c>
      <c r="B5233" s="840" t="str" cm="1">
        <f t="array" ref="B5233">INDEX(r_ACTIVEROW,1,COUNTA(r_ACTIVEROW)-1)</f>
        <v>REAR WHEEL SIZE</v>
      </c>
      <c r="C5233" s="841" t="s">
        <v>625</v>
      </c>
      <c r="D5233" s="847" t="s">
        <v>619</v>
      </c>
      <c r="E5233" s="843" t="s">
        <v>626</v>
      </c>
      <c r="F5233" s="841" t="s">
        <v>109</v>
      </c>
      <c r="G5233" s="847" t="s">
        <v>616</v>
      </c>
      <c r="H5233" s="843" t="s">
        <v>406</v>
      </c>
      <c r="I5233" s="841" t="s">
        <v>141</v>
      </c>
      <c r="J5233" s="842" t="s">
        <v>617</v>
      </c>
      <c r="K5233" s="843" t="s">
        <v>412</v>
      </c>
      <c r="L5233" s="841" t="s">
        <v>187</v>
      </c>
      <c r="M5233" s="847" t="s">
        <v>614</v>
      </c>
      <c r="N5233" s="843" t="s">
        <v>452</v>
      </c>
      <c r="O5233" s="841" t="s">
        <v>230</v>
      </c>
      <c r="P5233" s="847" t="s">
        <v>62</v>
      </c>
      <c r="Q5233" s="843" t="s">
        <v>63</v>
      </c>
      <c r="R5233" s="841"/>
      <c r="S5233" s="847"/>
      <c r="T5233" s="843"/>
    </row>
    <row r="5234" spans="1:20" ht="18" hidden="1" customHeight="1">
      <c r="A5234" s="840" t="str" cm="1">
        <f t="array" ref="A5234">IF(INDEX(r_ACTIVEROW,1,COUNTA(r_ACTIVEROW)-2)="N",
       INDEX(r_ACTIVEROW,1,COUNTA(r_ACTIVEROW))&amp;" "&amp;INDEX(r_ACTIVEROW,1,COUNTA(r_ACTIVEROW)-1),
       INDEX(r_ACTIVEROW,1,COUNTA(r_ACTIVEROW)-2)
      )</f>
        <v>DKA6420</v>
      </c>
      <c r="B5234" s="840" t="str" cm="1">
        <f t="array" ref="B5234">INDEX(r_ACTIVEROW,1,COUNTA(r_ACTIVEROW)-1)</f>
        <v>REAR WHEEL SIZE</v>
      </c>
      <c r="C5234" s="841" t="s">
        <v>625</v>
      </c>
      <c r="D5234" s="847" t="s">
        <v>619</v>
      </c>
      <c r="E5234" s="843" t="s">
        <v>626</v>
      </c>
      <c r="F5234" s="841" t="s">
        <v>109</v>
      </c>
      <c r="G5234" s="847" t="s">
        <v>616</v>
      </c>
      <c r="H5234" s="843" t="s">
        <v>406</v>
      </c>
      <c r="I5234" s="841" t="s">
        <v>141</v>
      </c>
      <c r="J5234" s="842" t="s">
        <v>617</v>
      </c>
      <c r="K5234" s="843" t="s">
        <v>412</v>
      </c>
      <c r="L5234" s="841" t="s">
        <v>187</v>
      </c>
      <c r="M5234" s="847" t="s">
        <v>614</v>
      </c>
      <c r="N5234" s="843" t="s">
        <v>452</v>
      </c>
      <c r="O5234" s="841" t="s">
        <v>231</v>
      </c>
      <c r="P5234" s="847" t="s">
        <v>62</v>
      </c>
      <c r="Q5234" s="843" t="s">
        <v>64</v>
      </c>
      <c r="R5234" s="841"/>
      <c r="S5234" s="847"/>
      <c r="T5234" s="843"/>
    </row>
    <row r="5235" spans="1:20" ht="18" hidden="1" customHeight="1">
      <c r="A5235" s="840" t="str" cm="1">
        <f t="array" ref="A5235">IF(INDEX(r_ACTIVEROW,1,COUNTA(r_ACTIVEROW)-2)="N",
       INDEX(r_ACTIVEROW,1,COUNTA(r_ACTIVEROW))&amp;" "&amp;INDEX(r_ACTIVEROW,1,COUNTA(r_ACTIVEROW)-1),
       INDEX(r_ACTIVEROW,1,COUNTA(r_ACTIVEROW)-2)
      )</f>
        <v>DKA6430</v>
      </c>
      <c r="B5235" s="840" t="str" cm="1">
        <f t="array" ref="B5235">INDEX(r_ACTIVEROW,1,COUNTA(r_ACTIVEROW)-1)</f>
        <v>REAR WHEEL SIZE</v>
      </c>
      <c r="C5235" s="841" t="s">
        <v>625</v>
      </c>
      <c r="D5235" s="847" t="s">
        <v>619</v>
      </c>
      <c r="E5235" s="843" t="s">
        <v>626</v>
      </c>
      <c r="F5235" s="841" t="s">
        <v>109</v>
      </c>
      <c r="G5235" s="847" t="s">
        <v>616</v>
      </c>
      <c r="H5235" s="843" t="s">
        <v>406</v>
      </c>
      <c r="I5235" s="841" t="s">
        <v>141</v>
      </c>
      <c r="J5235" s="842" t="s">
        <v>617</v>
      </c>
      <c r="K5235" s="843" t="s">
        <v>412</v>
      </c>
      <c r="L5235" s="841" t="s">
        <v>187</v>
      </c>
      <c r="M5235" s="847" t="s">
        <v>614</v>
      </c>
      <c r="N5235" s="843" t="s">
        <v>452</v>
      </c>
      <c r="O5235" s="841" t="s">
        <v>334</v>
      </c>
      <c r="P5235" s="847" t="s">
        <v>62</v>
      </c>
      <c r="Q5235" s="843" t="s">
        <v>315</v>
      </c>
      <c r="R5235" s="841"/>
      <c r="S5235" s="847"/>
      <c r="T5235" s="843"/>
    </row>
    <row r="5236" spans="1:20" ht="18" hidden="1" customHeight="1">
      <c r="A5236" s="840" t="str" cm="1">
        <f t="array" ref="A5236">IF(INDEX(r_ACTIVEROW,1,COUNTA(r_ACTIVEROW)-2)="N",
       INDEX(r_ACTIVEROW,1,COUNTA(r_ACTIVEROW))&amp;" "&amp;INDEX(r_ACTIVEROW,1,COUNTA(r_ACTIVEROW)-1),
       INDEX(r_ACTIVEROW,1,COUNTA(r_ACTIVEROW)-2)
      )</f>
        <v>DKA6410</v>
      </c>
      <c r="B5236" s="840" t="str" cm="1">
        <f t="array" ref="B5236">INDEX(r_ACTIVEROW,1,COUNTA(r_ACTIVEROW)-1)</f>
        <v>REAR WHEEL SIZE</v>
      </c>
      <c r="C5236" s="841" t="s">
        <v>625</v>
      </c>
      <c r="D5236" s="847" t="s">
        <v>619</v>
      </c>
      <c r="E5236" s="843" t="s">
        <v>626</v>
      </c>
      <c r="F5236" s="841" t="s">
        <v>109</v>
      </c>
      <c r="G5236" s="847" t="s">
        <v>616</v>
      </c>
      <c r="H5236" s="843" t="s">
        <v>406</v>
      </c>
      <c r="I5236" s="841" t="s">
        <v>142</v>
      </c>
      <c r="J5236" s="842" t="s">
        <v>617</v>
      </c>
      <c r="K5236" s="843" t="s">
        <v>379</v>
      </c>
      <c r="L5236" s="841" t="s">
        <v>187</v>
      </c>
      <c r="M5236" s="847" t="s">
        <v>614</v>
      </c>
      <c r="N5236" s="843" t="s">
        <v>452</v>
      </c>
      <c r="O5236" s="841" t="s">
        <v>230</v>
      </c>
      <c r="P5236" s="847" t="s">
        <v>62</v>
      </c>
      <c r="Q5236" s="843" t="s">
        <v>63</v>
      </c>
      <c r="R5236" s="841"/>
      <c r="S5236" s="847"/>
      <c r="T5236" s="843"/>
    </row>
    <row r="5237" spans="1:20" ht="18" hidden="1" customHeight="1">
      <c r="A5237" s="840" t="str" cm="1">
        <f t="array" ref="A5237">IF(INDEX(r_ACTIVEROW,1,COUNTA(r_ACTIVEROW)-2)="N",
       INDEX(r_ACTIVEROW,1,COUNTA(r_ACTIVEROW))&amp;" "&amp;INDEX(r_ACTIVEROW,1,COUNTA(r_ACTIVEROW)-1),
       INDEX(r_ACTIVEROW,1,COUNTA(r_ACTIVEROW)-2)
      )</f>
        <v>DKA6420</v>
      </c>
      <c r="B5237" s="840" t="str" cm="1">
        <f t="array" ref="B5237">INDEX(r_ACTIVEROW,1,COUNTA(r_ACTIVEROW)-1)</f>
        <v>REAR WHEEL SIZE</v>
      </c>
      <c r="C5237" s="841" t="s">
        <v>625</v>
      </c>
      <c r="D5237" s="847" t="s">
        <v>619</v>
      </c>
      <c r="E5237" s="843" t="s">
        <v>626</v>
      </c>
      <c r="F5237" s="841" t="s">
        <v>109</v>
      </c>
      <c r="G5237" s="847" t="s">
        <v>616</v>
      </c>
      <c r="H5237" s="843" t="s">
        <v>406</v>
      </c>
      <c r="I5237" s="841" t="s">
        <v>142</v>
      </c>
      <c r="J5237" s="842" t="s">
        <v>617</v>
      </c>
      <c r="K5237" s="843" t="s">
        <v>379</v>
      </c>
      <c r="L5237" s="841" t="s">
        <v>187</v>
      </c>
      <c r="M5237" s="847" t="s">
        <v>614</v>
      </c>
      <c r="N5237" s="843" t="s">
        <v>452</v>
      </c>
      <c r="O5237" s="841" t="s">
        <v>231</v>
      </c>
      <c r="P5237" s="847" t="s">
        <v>62</v>
      </c>
      <c r="Q5237" s="843" t="s">
        <v>64</v>
      </c>
      <c r="R5237" s="841"/>
      <c r="S5237" s="847"/>
      <c r="T5237" s="843"/>
    </row>
    <row r="5238" spans="1:20" ht="18" hidden="1" customHeight="1">
      <c r="A5238" s="840" t="str" cm="1">
        <f t="array" ref="A5238">IF(INDEX(r_ACTIVEROW,1,COUNTA(r_ACTIVEROW)-2)="N",
       INDEX(r_ACTIVEROW,1,COUNTA(r_ACTIVEROW))&amp;" "&amp;INDEX(r_ACTIVEROW,1,COUNTA(r_ACTIVEROW)-1),
       INDEX(r_ACTIVEROW,1,COUNTA(r_ACTIVEROW)-2)
      )</f>
        <v>DKA6430</v>
      </c>
      <c r="B5238" s="840" t="str" cm="1">
        <f t="array" ref="B5238">INDEX(r_ACTIVEROW,1,COUNTA(r_ACTIVEROW)-1)</f>
        <v>REAR WHEEL SIZE</v>
      </c>
      <c r="C5238" s="841" t="s">
        <v>625</v>
      </c>
      <c r="D5238" s="847" t="s">
        <v>619</v>
      </c>
      <c r="E5238" s="843" t="s">
        <v>626</v>
      </c>
      <c r="F5238" s="841" t="s">
        <v>109</v>
      </c>
      <c r="G5238" s="847" t="s">
        <v>616</v>
      </c>
      <c r="H5238" s="843" t="s">
        <v>406</v>
      </c>
      <c r="I5238" s="841" t="s">
        <v>142</v>
      </c>
      <c r="J5238" s="842" t="s">
        <v>617</v>
      </c>
      <c r="K5238" s="843" t="s">
        <v>379</v>
      </c>
      <c r="L5238" s="841" t="s">
        <v>187</v>
      </c>
      <c r="M5238" s="847" t="s">
        <v>614</v>
      </c>
      <c r="N5238" s="843" t="s">
        <v>452</v>
      </c>
      <c r="O5238" s="841" t="s">
        <v>334</v>
      </c>
      <c r="P5238" s="847" t="s">
        <v>62</v>
      </c>
      <c r="Q5238" s="843" t="s">
        <v>315</v>
      </c>
      <c r="R5238" s="841"/>
      <c r="S5238" s="847"/>
      <c r="T5238" s="843"/>
    </row>
    <row r="5239" spans="1:20" ht="18" hidden="1" customHeight="1">
      <c r="A5239" s="840" t="str" cm="1">
        <f t="array" ref="A5239">IF(INDEX(r_ACTIVEROW,1,COUNTA(r_ACTIVEROW)-2)="N",
       INDEX(r_ACTIVEROW,1,COUNTA(r_ACTIVEROW))&amp;" "&amp;INDEX(r_ACTIVEROW,1,COUNTA(r_ACTIVEROW)-1),
       INDEX(r_ACTIVEROW,1,COUNTA(r_ACTIVEROW)-2)
      )</f>
        <v>DKA6410</v>
      </c>
      <c r="B5239" s="840" t="str" cm="1">
        <f t="array" ref="B5239">INDEX(r_ACTIVEROW,1,COUNTA(r_ACTIVEROW)-1)</f>
        <v>REAR WHEEL SIZE</v>
      </c>
      <c r="C5239" s="841" t="s">
        <v>625</v>
      </c>
      <c r="D5239" s="847" t="s">
        <v>619</v>
      </c>
      <c r="E5239" s="843" t="s">
        <v>626</v>
      </c>
      <c r="F5239" s="841" t="s">
        <v>109</v>
      </c>
      <c r="G5239" s="847" t="s">
        <v>616</v>
      </c>
      <c r="H5239" s="843" t="s">
        <v>406</v>
      </c>
      <c r="I5239" s="841" t="s">
        <v>143</v>
      </c>
      <c r="J5239" s="842" t="s">
        <v>617</v>
      </c>
      <c r="K5239" s="843" t="s">
        <v>386</v>
      </c>
      <c r="L5239" s="841" t="s">
        <v>187</v>
      </c>
      <c r="M5239" s="847" t="s">
        <v>614</v>
      </c>
      <c r="N5239" s="843" t="s">
        <v>452</v>
      </c>
      <c r="O5239" s="841" t="s">
        <v>230</v>
      </c>
      <c r="P5239" s="847" t="s">
        <v>62</v>
      </c>
      <c r="Q5239" s="843" t="s">
        <v>63</v>
      </c>
      <c r="R5239" s="841"/>
      <c r="S5239" s="847"/>
      <c r="T5239" s="843"/>
    </row>
    <row r="5240" spans="1:20" ht="18" hidden="1" customHeight="1">
      <c r="A5240" s="840" t="str" cm="1">
        <f t="array" ref="A5240">IF(INDEX(r_ACTIVEROW,1,COUNTA(r_ACTIVEROW)-2)="N",
       INDEX(r_ACTIVEROW,1,COUNTA(r_ACTIVEROW))&amp;" "&amp;INDEX(r_ACTIVEROW,1,COUNTA(r_ACTIVEROW)-1),
       INDEX(r_ACTIVEROW,1,COUNTA(r_ACTIVEROW)-2)
      )</f>
        <v>DKA6420</v>
      </c>
      <c r="B5240" s="840" t="str" cm="1">
        <f t="array" ref="B5240">INDEX(r_ACTIVEROW,1,COUNTA(r_ACTIVEROW)-1)</f>
        <v>REAR WHEEL SIZE</v>
      </c>
      <c r="C5240" s="841" t="s">
        <v>625</v>
      </c>
      <c r="D5240" s="847" t="s">
        <v>619</v>
      </c>
      <c r="E5240" s="843" t="s">
        <v>626</v>
      </c>
      <c r="F5240" s="841" t="s">
        <v>109</v>
      </c>
      <c r="G5240" s="847" t="s">
        <v>616</v>
      </c>
      <c r="H5240" s="843" t="s">
        <v>406</v>
      </c>
      <c r="I5240" s="841" t="s">
        <v>143</v>
      </c>
      <c r="J5240" s="842" t="s">
        <v>617</v>
      </c>
      <c r="K5240" s="843" t="s">
        <v>386</v>
      </c>
      <c r="L5240" s="841" t="s">
        <v>187</v>
      </c>
      <c r="M5240" s="847" t="s">
        <v>614</v>
      </c>
      <c r="N5240" s="843" t="s">
        <v>452</v>
      </c>
      <c r="O5240" s="841" t="s">
        <v>231</v>
      </c>
      <c r="P5240" s="847" t="s">
        <v>62</v>
      </c>
      <c r="Q5240" s="843" t="s">
        <v>64</v>
      </c>
      <c r="R5240" s="841"/>
      <c r="S5240" s="847"/>
      <c r="T5240" s="843"/>
    </row>
    <row r="5241" spans="1:20" ht="18" hidden="1" customHeight="1">
      <c r="A5241" s="840" t="str" cm="1">
        <f t="array" ref="A5241">IF(INDEX(r_ACTIVEROW,1,COUNTA(r_ACTIVEROW)-2)="N",
       INDEX(r_ACTIVEROW,1,COUNTA(r_ACTIVEROW))&amp;" "&amp;INDEX(r_ACTIVEROW,1,COUNTA(r_ACTIVEROW)-1),
       INDEX(r_ACTIVEROW,1,COUNTA(r_ACTIVEROW)-2)
      )</f>
        <v>DKA6430</v>
      </c>
      <c r="B5241" s="840" t="str" cm="1">
        <f t="array" ref="B5241">INDEX(r_ACTIVEROW,1,COUNTA(r_ACTIVEROW)-1)</f>
        <v>REAR WHEEL SIZE</v>
      </c>
      <c r="C5241" s="841" t="s">
        <v>625</v>
      </c>
      <c r="D5241" s="847" t="s">
        <v>619</v>
      </c>
      <c r="E5241" s="843" t="s">
        <v>626</v>
      </c>
      <c r="F5241" s="841" t="s">
        <v>109</v>
      </c>
      <c r="G5241" s="847" t="s">
        <v>616</v>
      </c>
      <c r="H5241" s="843" t="s">
        <v>406</v>
      </c>
      <c r="I5241" s="841" t="s">
        <v>143</v>
      </c>
      <c r="J5241" s="842" t="s">
        <v>617</v>
      </c>
      <c r="K5241" s="843" t="s">
        <v>386</v>
      </c>
      <c r="L5241" s="841" t="s">
        <v>187</v>
      </c>
      <c r="M5241" s="847" t="s">
        <v>614</v>
      </c>
      <c r="N5241" s="843" t="s">
        <v>452</v>
      </c>
      <c r="O5241" s="841" t="s">
        <v>334</v>
      </c>
      <c r="P5241" s="847" t="s">
        <v>62</v>
      </c>
      <c r="Q5241" s="843" t="s">
        <v>315</v>
      </c>
      <c r="R5241" s="841"/>
      <c r="S5241" s="847"/>
      <c r="T5241" s="843"/>
    </row>
    <row r="5242" spans="1:20" ht="18" hidden="1" customHeight="1">
      <c r="A5242" s="840" t="str" cm="1">
        <f t="array" ref="A5242">IF(INDEX(r_ACTIVEROW,1,COUNTA(r_ACTIVEROW)-2)="N",
       INDEX(r_ACTIVEROW,1,COUNTA(r_ACTIVEROW))&amp;" "&amp;INDEX(r_ACTIVEROW,1,COUNTA(r_ACTIVEROW)-1),
       INDEX(r_ACTIVEROW,1,COUNTA(r_ACTIVEROW)-2)
      )</f>
        <v>DKA6410</v>
      </c>
      <c r="B5242" s="840" t="str" cm="1">
        <f t="array" ref="B5242">INDEX(r_ACTIVEROW,1,COUNTA(r_ACTIVEROW)-1)</f>
        <v>REAR WHEEL SIZE</v>
      </c>
      <c r="C5242" s="841" t="s">
        <v>625</v>
      </c>
      <c r="D5242" s="847" t="s">
        <v>619</v>
      </c>
      <c r="E5242" s="843" t="s">
        <v>626</v>
      </c>
      <c r="F5242" s="841" t="s">
        <v>109</v>
      </c>
      <c r="G5242" s="847" t="s">
        <v>616</v>
      </c>
      <c r="H5242" s="843" t="s">
        <v>406</v>
      </c>
      <c r="I5242" s="841" t="s">
        <v>144</v>
      </c>
      <c r="J5242" s="842" t="s">
        <v>617</v>
      </c>
      <c r="K5242" s="843" t="s">
        <v>380</v>
      </c>
      <c r="L5242" s="841" t="s">
        <v>187</v>
      </c>
      <c r="M5242" s="847" t="s">
        <v>614</v>
      </c>
      <c r="N5242" s="843" t="s">
        <v>452</v>
      </c>
      <c r="O5242" s="841" t="s">
        <v>230</v>
      </c>
      <c r="P5242" s="847" t="s">
        <v>62</v>
      </c>
      <c r="Q5242" s="843" t="s">
        <v>63</v>
      </c>
      <c r="R5242" s="841"/>
      <c r="S5242" s="847"/>
      <c r="T5242" s="843"/>
    </row>
    <row r="5243" spans="1:20" ht="18" hidden="1" customHeight="1">
      <c r="A5243" s="840" t="str" cm="1">
        <f t="array" ref="A5243">IF(INDEX(r_ACTIVEROW,1,COUNTA(r_ACTIVEROW)-2)="N",
       INDEX(r_ACTIVEROW,1,COUNTA(r_ACTIVEROW))&amp;" "&amp;INDEX(r_ACTIVEROW,1,COUNTA(r_ACTIVEROW)-1),
       INDEX(r_ACTIVEROW,1,COUNTA(r_ACTIVEROW)-2)
      )</f>
        <v>DKA6420</v>
      </c>
      <c r="B5243" s="840" t="str" cm="1">
        <f t="array" ref="B5243">INDEX(r_ACTIVEROW,1,COUNTA(r_ACTIVEROW)-1)</f>
        <v>REAR WHEEL SIZE</v>
      </c>
      <c r="C5243" s="841" t="s">
        <v>625</v>
      </c>
      <c r="D5243" s="847" t="s">
        <v>619</v>
      </c>
      <c r="E5243" s="843" t="s">
        <v>626</v>
      </c>
      <c r="F5243" s="841" t="s">
        <v>109</v>
      </c>
      <c r="G5243" s="847" t="s">
        <v>616</v>
      </c>
      <c r="H5243" s="843" t="s">
        <v>406</v>
      </c>
      <c r="I5243" s="841" t="s">
        <v>144</v>
      </c>
      <c r="J5243" s="842" t="s">
        <v>617</v>
      </c>
      <c r="K5243" s="843" t="s">
        <v>380</v>
      </c>
      <c r="L5243" s="841" t="s">
        <v>187</v>
      </c>
      <c r="M5243" s="847" t="s">
        <v>614</v>
      </c>
      <c r="N5243" s="843" t="s">
        <v>452</v>
      </c>
      <c r="O5243" s="841" t="s">
        <v>231</v>
      </c>
      <c r="P5243" s="847" t="s">
        <v>62</v>
      </c>
      <c r="Q5243" s="843" t="s">
        <v>64</v>
      </c>
      <c r="R5243" s="841"/>
      <c r="S5243" s="847"/>
      <c r="T5243" s="843"/>
    </row>
    <row r="5244" spans="1:20" ht="18" hidden="1" customHeight="1">
      <c r="A5244" s="840" t="str" cm="1">
        <f t="array" ref="A5244">IF(INDEX(r_ACTIVEROW,1,COUNTA(r_ACTIVEROW)-2)="N",
       INDEX(r_ACTIVEROW,1,COUNTA(r_ACTIVEROW))&amp;" "&amp;INDEX(r_ACTIVEROW,1,COUNTA(r_ACTIVEROW)-1),
       INDEX(r_ACTIVEROW,1,COUNTA(r_ACTIVEROW)-2)
      )</f>
        <v>DKA6430</v>
      </c>
      <c r="B5244" s="840" t="str" cm="1">
        <f t="array" ref="B5244">INDEX(r_ACTIVEROW,1,COUNTA(r_ACTIVEROW)-1)</f>
        <v>REAR WHEEL SIZE</v>
      </c>
      <c r="C5244" s="841" t="s">
        <v>625</v>
      </c>
      <c r="D5244" s="847" t="s">
        <v>619</v>
      </c>
      <c r="E5244" s="843" t="s">
        <v>626</v>
      </c>
      <c r="F5244" s="841" t="s">
        <v>109</v>
      </c>
      <c r="G5244" s="847" t="s">
        <v>616</v>
      </c>
      <c r="H5244" s="843" t="s">
        <v>406</v>
      </c>
      <c r="I5244" s="841" t="s">
        <v>144</v>
      </c>
      <c r="J5244" s="842" t="s">
        <v>617</v>
      </c>
      <c r="K5244" s="843" t="s">
        <v>380</v>
      </c>
      <c r="L5244" s="841" t="s">
        <v>187</v>
      </c>
      <c r="M5244" s="847" t="s">
        <v>614</v>
      </c>
      <c r="N5244" s="843" t="s">
        <v>452</v>
      </c>
      <c r="O5244" s="841" t="s">
        <v>334</v>
      </c>
      <c r="P5244" s="847" t="s">
        <v>62</v>
      </c>
      <c r="Q5244" s="843" t="s">
        <v>315</v>
      </c>
      <c r="R5244" s="841"/>
      <c r="S5244" s="847"/>
      <c r="T5244" s="843"/>
    </row>
    <row r="5245" spans="1:20" ht="18" hidden="1" customHeight="1">
      <c r="A5245" s="840" t="str" cm="1">
        <f t="array" ref="A5245">IF(INDEX(r_ACTIVEROW,1,COUNTA(r_ACTIVEROW)-2)="N",
       INDEX(r_ACTIVEROW,1,COUNTA(r_ACTIVEROW))&amp;" "&amp;INDEX(r_ACTIVEROW,1,COUNTA(r_ACTIVEROW)-1),
       INDEX(r_ACTIVEROW,1,COUNTA(r_ACTIVEROW)-2)
      )</f>
        <v>DKA6410</v>
      </c>
      <c r="B5245" s="840" t="str" cm="1">
        <f t="array" ref="B5245">INDEX(r_ACTIVEROW,1,COUNTA(r_ACTIVEROW)-1)</f>
        <v>REAR WHEEL SIZE</v>
      </c>
      <c r="C5245" s="841" t="s">
        <v>625</v>
      </c>
      <c r="D5245" s="847" t="s">
        <v>619</v>
      </c>
      <c r="E5245" s="843" t="s">
        <v>626</v>
      </c>
      <c r="F5245" s="841" t="s">
        <v>109</v>
      </c>
      <c r="G5245" s="847" t="s">
        <v>616</v>
      </c>
      <c r="H5245" s="843" t="s">
        <v>406</v>
      </c>
      <c r="I5245" s="841" t="s">
        <v>145</v>
      </c>
      <c r="J5245" s="842" t="s">
        <v>617</v>
      </c>
      <c r="K5245" s="843" t="s">
        <v>407</v>
      </c>
      <c r="L5245" s="841" t="s">
        <v>187</v>
      </c>
      <c r="M5245" s="847" t="s">
        <v>614</v>
      </c>
      <c r="N5245" s="843" t="s">
        <v>452</v>
      </c>
      <c r="O5245" s="841" t="s">
        <v>230</v>
      </c>
      <c r="P5245" s="847" t="s">
        <v>62</v>
      </c>
      <c r="Q5245" s="843" t="s">
        <v>63</v>
      </c>
      <c r="R5245" s="841"/>
      <c r="S5245" s="847"/>
      <c r="T5245" s="843"/>
    </row>
    <row r="5246" spans="1:20" ht="18" hidden="1" customHeight="1">
      <c r="A5246" s="840" t="str" cm="1">
        <f t="array" ref="A5246">IF(INDEX(r_ACTIVEROW,1,COUNTA(r_ACTIVEROW)-2)="N",
       INDEX(r_ACTIVEROW,1,COUNTA(r_ACTIVEROW))&amp;" "&amp;INDEX(r_ACTIVEROW,1,COUNTA(r_ACTIVEROW)-1),
       INDEX(r_ACTIVEROW,1,COUNTA(r_ACTIVEROW)-2)
      )</f>
        <v>DKA6420</v>
      </c>
      <c r="B5246" s="840" t="str" cm="1">
        <f t="array" ref="B5246">INDEX(r_ACTIVEROW,1,COUNTA(r_ACTIVEROW)-1)</f>
        <v>REAR WHEEL SIZE</v>
      </c>
      <c r="C5246" s="841" t="s">
        <v>625</v>
      </c>
      <c r="D5246" s="847" t="s">
        <v>619</v>
      </c>
      <c r="E5246" s="843" t="s">
        <v>626</v>
      </c>
      <c r="F5246" s="841" t="s">
        <v>109</v>
      </c>
      <c r="G5246" s="847" t="s">
        <v>616</v>
      </c>
      <c r="H5246" s="843" t="s">
        <v>406</v>
      </c>
      <c r="I5246" s="841" t="s">
        <v>145</v>
      </c>
      <c r="J5246" s="842" t="s">
        <v>617</v>
      </c>
      <c r="K5246" s="843" t="s">
        <v>407</v>
      </c>
      <c r="L5246" s="841" t="s">
        <v>187</v>
      </c>
      <c r="M5246" s="847" t="s">
        <v>614</v>
      </c>
      <c r="N5246" s="843" t="s">
        <v>452</v>
      </c>
      <c r="O5246" s="841" t="s">
        <v>231</v>
      </c>
      <c r="P5246" s="847" t="s">
        <v>62</v>
      </c>
      <c r="Q5246" s="843" t="s">
        <v>64</v>
      </c>
      <c r="R5246" s="841"/>
      <c r="S5246" s="847"/>
      <c r="T5246" s="843"/>
    </row>
    <row r="5247" spans="1:20" ht="18" hidden="1" customHeight="1">
      <c r="A5247" s="840" t="str" cm="1">
        <f t="array" ref="A5247">IF(INDEX(r_ACTIVEROW,1,COUNTA(r_ACTIVEROW)-2)="N",
       INDEX(r_ACTIVEROW,1,COUNTA(r_ACTIVEROW))&amp;" "&amp;INDEX(r_ACTIVEROW,1,COUNTA(r_ACTIVEROW)-1),
       INDEX(r_ACTIVEROW,1,COUNTA(r_ACTIVEROW)-2)
      )</f>
        <v>DKA6430</v>
      </c>
      <c r="B5247" s="840" t="str" cm="1">
        <f t="array" ref="B5247">INDEX(r_ACTIVEROW,1,COUNTA(r_ACTIVEROW)-1)</f>
        <v>REAR WHEEL SIZE</v>
      </c>
      <c r="C5247" s="841" t="s">
        <v>625</v>
      </c>
      <c r="D5247" s="847" t="s">
        <v>619</v>
      </c>
      <c r="E5247" s="843" t="s">
        <v>626</v>
      </c>
      <c r="F5247" s="841" t="s">
        <v>109</v>
      </c>
      <c r="G5247" s="847" t="s">
        <v>616</v>
      </c>
      <c r="H5247" s="843" t="s">
        <v>406</v>
      </c>
      <c r="I5247" s="841" t="s">
        <v>145</v>
      </c>
      <c r="J5247" s="842" t="s">
        <v>617</v>
      </c>
      <c r="K5247" s="843" t="s">
        <v>407</v>
      </c>
      <c r="L5247" s="841" t="s">
        <v>187</v>
      </c>
      <c r="M5247" s="847" t="s">
        <v>614</v>
      </c>
      <c r="N5247" s="843" t="s">
        <v>452</v>
      </c>
      <c r="O5247" s="841" t="s">
        <v>334</v>
      </c>
      <c r="P5247" s="847" t="s">
        <v>62</v>
      </c>
      <c r="Q5247" s="843" t="s">
        <v>315</v>
      </c>
      <c r="R5247" s="841"/>
      <c r="S5247" s="847"/>
      <c r="T5247" s="843"/>
    </row>
    <row r="5248" spans="1:20" ht="18" hidden="1" customHeight="1">
      <c r="A5248" s="840" t="str" cm="1">
        <f t="array" ref="A5248">IF(INDEX(r_ACTIVEROW,1,COUNTA(r_ACTIVEROW)-2)="N",
       INDEX(r_ACTIVEROW,1,COUNTA(r_ACTIVEROW))&amp;" "&amp;INDEX(r_ACTIVEROW,1,COUNTA(r_ACTIVEROW)-1),
       INDEX(r_ACTIVEROW,1,COUNTA(r_ACTIVEROW)-2)
      )</f>
        <v>DKA6410</v>
      </c>
      <c r="B5248" s="840" t="str" cm="1">
        <f t="array" ref="B5248">INDEX(r_ACTIVEROW,1,COUNTA(r_ACTIVEROW)-1)</f>
        <v>REAR WHEEL SIZE</v>
      </c>
      <c r="C5248" s="841" t="s">
        <v>625</v>
      </c>
      <c r="D5248" s="847" t="s">
        <v>619</v>
      </c>
      <c r="E5248" s="843" t="s">
        <v>626</v>
      </c>
      <c r="F5248" s="841" t="s">
        <v>109</v>
      </c>
      <c r="G5248" s="847" t="s">
        <v>616</v>
      </c>
      <c r="H5248" s="843" t="s">
        <v>406</v>
      </c>
      <c r="I5248" s="841" t="s">
        <v>146</v>
      </c>
      <c r="J5248" s="842" t="s">
        <v>617</v>
      </c>
      <c r="K5248" s="843" t="s">
        <v>381</v>
      </c>
      <c r="L5248" s="841" t="s">
        <v>187</v>
      </c>
      <c r="M5248" s="847" t="s">
        <v>614</v>
      </c>
      <c r="N5248" s="843" t="s">
        <v>452</v>
      </c>
      <c r="O5248" s="841" t="s">
        <v>230</v>
      </c>
      <c r="P5248" s="847" t="s">
        <v>62</v>
      </c>
      <c r="Q5248" s="843" t="s">
        <v>63</v>
      </c>
      <c r="R5248" s="841"/>
      <c r="S5248" s="847"/>
      <c r="T5248" s="843"/>
    </row>
    <row r="5249" spans="1:20" ht="18" hidden="1" customHeight="1">
      <c r="A5249" s="840" t="str" cm="1">
        <f t="array" ref="A5249">IF(INDEX(r_ACTIVEROW,1,COUNTA(r_ACTIVEROW)-2)="N",
       INDEX(r_ACTIVEROW,1,COUNTA(r_ACTIVEROW))&amp;" "&amp;INDEX(r_ACTIVEROW,1,COUNTA(r_ACTIVEROW)-1),
       INDEX(r_ACTIVEROW,1,COUNTA(r_ACTIVEROW)-2)
      )</f>
        <v>DKA6420</v>
      </c>
      <c r="B5249" s="840" t="str" cm="1">
        <f t="array" ref="B5249">INDEX(r_ACTIVEROW,1,COUNTA(r_ACTIVEROW)-1)</f>
        <v>REAR WHEEL SIZE</v>
      </c>
      <c r="C5249" s="841" t="s">
        <v>625</v>
      </c>
      <c r="D5249" s="847" t="s">
        <v>619</v>
      </c>
      <c r="E5249" s="843" t="s">
        <v>626</v>
      </c>
      <c r="F5249" s="841" t="s">
        <v>109</v>
      </c>
      <c r="G5249" s="847" t="s">
        <v>616</v>
      </c>
      <c r="H5249" s="843" t="s">
        <v>406</v>
      </c>
      <c r="I5249" s="841" t="s">
        <v>146</v>
      </c>
      <c r="J5249" s="842" t="s">
        <v>617</v>
      </c>
      <c r="K5249" s="843" t="s">
        <v>381</v>
      </c>
      <c r="L5249" s="841" t="s">
        <v>187</v>
      </c>
      <c r="M5249" s="847" t="s">
        <v>614</v>
      </c>
      <c r="N5249" s="843" t="s">
        <v>452</v>
      </c>
      <c r="O5249" s="841" t="s">
        <v>231</v>
      </c>
      <c r="P5249" s="847" t="s">
        <v>62</v>
      </c>
      <c r="Q5249" s="843" t="s">
        <v>64</v>
      </c>
      <c r="R5249" s="841"/>
      <c r="S5249" s="847"/>
      <c r="T5249" s="843"/>
    </row>
    <row r="5250" spans="1:20" ht="18" hidden="1" customHeight="1">
      <c r="A5250" s="840" t="str" cm="1">
        <f t="array" ref="A5250">IF(INDEX(r_ACTIVEROW,1,COUNTA(r_ACTIVEROW)-2)="N",
       INDEX(r_ACTIVEROW,1,COUNTA(r_ACTIVEROW))&amp;" "&amp;INDEX(r_ACTIVEROW,1,COUNTA(r_ACTIVEROW)-1),
       INDEX(r_ACTIVEROW,1,COUNTA(r_ACTIVEROW)-2)
      )</f>
        <v>DKA6430</v>
      </c>
      <c r="B5250" s="840" t="str" cm="1">
        <f t="array" ref="B5250">INDEX(r_ACTIVEROW,1,COUNTA(r_ACTIVEROW)-1)</f>
        <v>REAR WHEEL SIZE</v>
      </c>
      <c r="C5250" s="841" t="s">
        <v>625</v>
      </c>
      <c r="D5250" s="847" t="s">
        <v>619</v>
      </c>
      <c r="E5250" s="843" t="s">
        <v>626</v>
      </c>
      <c r="F5250" s="841" t="s">
        <v>109</v>
      </c>
      <c r="G5250" s="847" t="s">
        <v>616</v>
      </c>
      <c r="H5250" s="843" t="s">
        <v>406</v>
      </c>
      <c r="I5250" s="841" t="s">
        <v>146</v>
      </c>
      <c r="J5250" s="842" t="s">
        <v>617</v>
      </c>
      <c r="K5250" s="843" t="s">
        <v>381</v>
      </c>
      <c r="L5250" s="841" t="s">
        <v>187</v>
      </c>
      <c r="M5250" s="847" t="s">
        <v>614</v>
      </c>
      <c r="N5250" s="843" t="s">
        <v>452</v>
      </c>
      <c r="O5250" s="841" t="s">
        <v>334</v>
      </c>
      <c r="P5250" s="847" t="s">
        <v>62</v>
      </c>
      <c r="Q5250" s="843" t="s">
        <v>315</v>
      </c>
      <c r="R5250" s="841"/>
      <c r="S5250" s="847"/>
      <c r="T5250" s="843"/>
    </row>
    <row r="5251" spans="1:20" ht="18" hidden="1" customHeight="1">
      <c r="A5251" s="840" t="str" cm="1">
        <f t="array" ref="A5251">IF(INDEX(r_ACTIVEROW,1,COUNTA(r_ACTIVEROW)-2)="N",
       INDEX(r_ACTIVEROW,1,COUNTA(r_ACTIVEROW))&amp;" "&amp;INDEX(r_ACTIVEROW,1,COUNTA(r_ACTIVEROW)-1),
       INDEX(r_ACTIVEROW,1,COUNTA(r_ACTIVEROW)-2)
      )</f>
        <v>DKA6410</v>
      </c>
      <c r="B5251" s="840" t="str" cm="1">
        <f t="array" ref="B5251">INDEX(r_ACTIVEROW,1,COUNTA(r_ACTIVEROW)-1)</f>
        <v>REAR WHEEL SIZE</v>
      </c>
      <c r="C5251" s="841" t="s">
        <v>625</v>
      </c>
      <c r="D5251" s="847" t="s">
        <v>619</v>
      </c>
      <c r="E5251" s="843" t="s">
        <v>626</v>
      </c>
      <c r="F5251" s="841" t="s">
        <v>110</v>
      </c>
      <c r="G5251" s="847" t="s">
        <v>616</v>
      </c>
      <c r="H5251" s="843" t="s">
        <v>380</v>
      </c>
      <c r="I5251" s="841" t="s">
        <v>127</v>
      </c>
      <c r="J5251" s="842" t="s">
        <v>617</v>
      </c>
      <c r="K5251" s="843" t="s">
        <v>413</v>
      </c>
      <c r="L5251" s="841" t="s">
        <v>187</v>
      </c>
      <c r="M5251" s="847" t="s">
        <v>614</v>
      </c>
      <c r="N5251" s="843" t="s">
        <v>452</v>
      </c>
      <c r="O5251" s="841" t="s">
        <v>230</v>
      </c>
      <c r="P5251" s="847" t="s">
        <v>62</v>
      </c>
      <c r="Q5251" s="843" t="s">
        <v>63</v>
      </c>
      <c r="R5251" s="841"/>
      <c r="S5251" s="847"/>
      <c r="T5251" s="843"/>
    </row>
    <row r="5252" spans="1:20" ht="18" hidden="1" customHeight="1">
      <c r="A5252" s="840" t="str" cm="1">
        <f t="array" ref="A5252">IF(INDEX(r_ACTIVEROW,1,COUNTA(r_ACTIVEROW)-2)="N",
       INDEX(r_ACTIVEROW,1,COUNTA(r_ACTIVEROW))&amp;" "&amp;INDEX(r_ACTIVEROW,1,COUNTA(r_ACTIVEROW)-1),
       INDEX(r_ACTIVEROW,1,COUNTA(r_ACTIVEROW)-2)
      )</f>
        <v>DKA6420</v>
      </c>
      <c r="B5252" s="840" t="str" cm="1">
        <f t="array" ref="B5252">INDEX(r_ACTIVEROW,1,COUNTA(r_ACTIVEROW)-1)</f>
        <v>REAR WHEEL SIZE</v>
      </c>
      <c r="C5252" s="841" t="s">
        <v>625</v>
      </c>
      <c r="D5252" s="847" t="s">
        <v>619</v>
      </c>
      <c r="E5252" s="843" t="s">
        <v>626</v>
      </c>
      <c r="F5252" s="841" t="s">
        <v>110</v>
      </c>
      <c r="G5252" s="847" t="s">
        <v>616</v>
      </c>
      <c r="H5252" s="843" t="s">
        <v>380</v>
      </c>
      <c r="I5252" s="841" t="s">
        <v>127</v>
      </c>
      <c r="J5252" s="842" t="s">
        <v>617</v>
      </c>
      <c r="K5252" s="843" t="s">
        <v>413</v>
      </c>
      <c r="L5252" s="841" t="s">
        <v>187</v>
      </c>
      <c r="M5252" s="847" t="s">
        <v>614</v>
      </c>
      <c r="N5252" s="843" t="s">
        <v>452</v>
      </c>
      <c r="O5252" s="841" t="s">
        <v>231</v>
      </c>
      <c r="P5252" s="847" t="s">
        <v>62</v>
      </c>
      <c r="Q5252" s="843" t="s">
        <v>64</v>
      </c>
      <c r="R5252" s="841"/>
      <c r="S5252" s="847"/>
      <c r="T5252" s="843"/>
    </row>
    <row r="5253" spans="1:20" ht="18" hidden="1" customHeight="1">
      <c r="A5253" s="840" t="str" cm="1">
        <f t="array" ref="A5253">IF(INDEX(r_ACTIVEROW,1,COUNTA(r_ACTIVEROW)-2)="N",
       INDEX(r_ACTIVEROW,1,COUNTA(r_ACTIVEROW))&amp;" "&amp;INDEX(r_ACTIVEROW,1,COUNTA(r_ACTIVEROW)-1),
       INDEX(r_ACTIVEROW,1,COUNTA(r_ACTIVEROW)-2)
      )</f>
        <v>DKA6430</v>
      </c>
      <c r="B5253" s="840" t="str" cm="1">
        <f t="array" ref="B5253">INDEX(r_ACTIVEROW,1,COUNTA(r_ACTIVEROW)-1)</f>
        <v>REAR WHEEL SIZE</v>
      </c>
      <c r="C5253" s="841" t="s">
        <v>625</v>
      </c>
      <c r="D5253" s="847" t="s">
        <v>619</v>
      </c>
      <c r="E5253" s="843" t="s">
        <v>626</v>
      </c>
      <c r="F5253" s="841" t="s">
        <v>110</v>
      </c>
      <c r="G5253" s="847" t="s">
        <v>616</v>
      </c>
      <c r="H5253" s="843" t="s">
        <v>380</v>
      </c>
      <c r="I5253" s="841" t="s">
        <v>127</v>
      </c>
      <c r="J5253" s="842" t="s">
        <v>617</v>
      </c>
      <c r="K5253" s="843" t="s">
        <v>413</v>
      </c>
      <c r="L5253" s="841" t="s">
        <v>187</v>
      </c>
      <c r="M5253" s="847" t="s">
        <v>614</v>
      </c>
      <c r="N5253" s="843" t="s">
        <v>452</v>
      </c>
      <c r="O5253" s="841" t="s">
        <v>334</v>
      </c>
      <c r="P5253" s="847" t="s">
        <v>62</v>
      </c>
      <c r="Q5253" s="843" t="s">
        <v>315</v>
      </c>
      <c r="R5253" s="841"/>
      <c r="S5253" s="847"/>
      <c r="T5253" s="843"/>
    </row>
    <row r="5254" spans="1:20" ht="18" hidden="1" customHeight="1">
      <c r="A5254" s="840" t="str" cm="1">
        <f t="array" ref="A5254">IF(INDEX(r_ACTIVEROW,1,COUNTA(r_ACTIVEROW)-2)="N",
       INDEX(r_ACTIVEROW,1,COUNTA(r_ACTIVEROW))&amp;" "&amp;INDEX(r_ACTIVEROW,1,COUNTA(r_ACTIVEROW)-1),
       INDEX(r_ACTIVEROW,1,COUNTA(r_ACTIVEROW)-2)
      )</f>
        <v>DKA6410</v>
      </c>
      <c r="B5254" s="840" t="str" cm="1">
        <f t="array" ref="B5254">INDEX(r_ACTIVEROW,1,COUNTA(r_ACTIVEROW)-1)</f>
        <v>REAR WHEEL SIZE</v>
      </c>
      <c r="C5254" s="841" t="s">
        <v>625</v>
      </c>
      <c r="D5254" s="847" t="s">
        <v>619</v>
      </c>
      <c r="E5254" s="843" t="s">
        <v>626</v>
      </c>
      <c r="F5254" s="841" t="s">
        <v>110</v>
      </c>
      <c r="G5254" s="847" t="s">
        <v>616</v>
      </c>
      <c r="H5254" s="843" t="s">
        <v>380</v>
      </c>
      <c r="I5254" s="841" t="s">
        <v>128</v>
      </c>
      <c r="J5254" s="842" t="s">
        <v>617</v>
      </c>
      <c r="K5254" s="843" t="s">
        <v>397</v>
      </c>
      <c r="L5254" s="841" t="s">
        <v>187</v>
      </c>
      <c r="M5254" s="847" t="s">
        <v>614</v>
      </c>
      <c r="N5254" s="843" t="s">
        <v>452</v>
      </c>
      <c r="O5254" s="841" t="s">
        <v>230</v>
      </c>
      <c r="P5254" s="847" t="s">
        <v>62</v>
      </c>
      <c r="Q5254" s="843" t="s">
        <v>63</v>
      </c>
      <c r="R5254" s="841"/>
      <c r="S5254" s="847"/>
      <c r="T5254" s="843"/>
    </row>
    <row r="5255" spans="1:20" ht="18" hidden="1" customHeight="1">
      <c r="A5255" s="840" t="str" cm="1">
        <f t="array" ref="A5255">IF(INDEX(r_ACTIVEROW,1,COUNTA(r_ACTIVEROW)-2)="N",
       INDEX(r_ACTIVEROW,1,COUNTA(r_ACTIVEROW))&amp;" "&amp;INDEX(r_ACTIVEROW,1,COUNTA(r_ACTIVEROW)-1),
       INDEX(r_ACTIVEROW,1,COUNTA(r_ACTIVEROW)-2)
      )</f>
        <v>DKA6420</v>
      </c>
      <c r="B5255" s="840" t="str" cm="1">
        <f t="array" ref="B5255">INDEX(r_ACTIVEROW,1,COUNTA(r_ACTIVEROW)-1)</f>
        <v>REAR WHEEL SIZE</v>
      </c>
      <c r="C5255" s="841" t="s">
        <v>625</v>
      </c>
      <c r="D5255" s="847" t="s">
        <v>619</v>
      </c>
      <c r="E5255" s="843" t="s">
        <v>626</v>
      </c>
      <c r="F5255" s="841" t="s">
        <v>110</v>
      </c>
      <c r="G5255" s="847" t="s">
        <v>616</v>
      </c>
      <c r="H5255" s="843" t="s">
        <v>380</v>
      </c>
      <c r="I5255" s="841" t="s">
        <v>128</v>
      </c>
      <c r="J5255" s="842" t="s">
        <v>617</v>
      </c>
      <c r="K5255" s="843" t="s">
        <v>397</v>
      </c>
      <c r="L5255" s="841" t="s">
        <v>187</v>
      </c>
      <c r="M5255" s="847" t="s">
        <v>614</v>
      </c>
      <c r="N5255" s="843" t="s">
        <v>452</v>
      </c>
      <c r="O5255" s="841" t="s">
        <v>231</v>
      </c>
      <c r="P5255" s="847" t="s">
        <v>62</v>
      </c>
      <c r="Q5255" s="843" t="s">
        <v>64</v>
      </c>
      <c r="R5255" s="841"/>
      <c r="S5255" s="847"/>
      <c r="T5255" s="843"/>
    </row>
    <row r="5256" spans="1:20" ht="18" hidden="1" customHeight="1">
      <c r="A5256" s="840" t="str" cm="1">
        <f t="array" ref="A5256">IF(INDEX(r_ACTIVEROW,1,COUNTA(r_ACTIVEROW)-2)="N",
       INDEX(r_ACTIVEROW,1,COUNTA(r_ACTIVEROW))&amp;" "&amp;INDEX(r_ACTIVEROW,1,COUNTA(r_ACTIVEROW)-1),
       INDEX(r_ACTIVEROW,1,COUNTA(r_ACTIVEROW)-2)
      )</f>
        <v>DKA6430</v>
      </c>
      <c r="B5256" s="840" t="str" cm="1">
        <f t="array" ref="B5256">INDEX(r_ACTIVEROW,1,COUNTA(r_ACTIVEROW)-1)</f>
        <v>REAR WHEEL SIZE</v>
      </c>
      <c r="C5256" s="841" t="s">
        <v>625</v>
      </c>
      <c r="D5256" s="847" t="s">
        <v>619</v>
      </c>
      <c r="E5256" s="843" t="s">
        <v>626</v>
      </c>
      <c r="F5256" s="841" t="s">
        <v>110</v>
      </c>
      <c r="G5256" s="847" t="s">
        <v>616</v>
      </c>
      <c r="H5256" s="843" t="s">
        <v>380</v>
      </c>
      <c r="I5256" s="841" t="s">
        <v>128</v>
      </c>
      <c r="J5256" s="842" t="s">
        <v>617</v>
      </c>
      <c r="K5256" s="843" t="s">
        <v>397</v>
      </c>
      <c r="L5256" s="841" t="s">
        <v>187</v>
      </c>
      <c r="M5256" s="847" t="s">
        <v>614</v>
      </c>
      <c r="N5256" s="843" t="s">
        <v>452</v>
      </c>
      <c r="O5256" s="841" t="s">
        <v>334</v>
      </c>
      <c r="P5256" s="847" t="s">
        <v>62</v>
      </c>
      <c r="Q5256" s="843" t="s">
        <v>315</v>
      </c>
      <c r="R5256" s="841"/>
      <c r="S5256" s="847"/>
      <c r="T5256" s="843"/>
    </row>
    <row r="5257" spans="1:20" ht="18" hidden="1" customHeight="1">
      <c r="A5257" s="840" t="str" cm="1">
        <f t="array" ref="A5257">IF(INDEX(r_ACTIVEROW,1,COUNTA(r_ACTIVEROW)-2)="N",
       INDEX(r_ACTIVEROW,1,COUNTA(r_ACTIVEROW))&amp;" "&amp;INDEX(r_ACTIVEROW,1,COUNTA(r_ACTIVEROW)-1),
       INDEX(r_ACTIVEROW,1,COUNTA(r_ACTIVEROW)-2)
      )</f>
        <v>DKA6410</v>
      </c>
      <c r="B5257" s="840" t="str" cm="1">
        <f t="array" ref="B5257">INDEX(r_ACTIVEROW,1,COUNTA(r_ACTIVEROW)-1)</f>
        <v>REAR WHEEL SIZE</v>
      </c>
      <c r="C5257" s="841" t="s">
        <v>625</v>
      </c>
      <c r="D5257" s="847" t="s">
        <v>619</v>
      </c>
      <c r="E5257" s="843" t="s">
        <v>626</v>
      </c>
      <c r="F5257" s="841" t="s">
        <v>110</v>
      </c>
      <c r="G5257" s="847" t="s">
        <v>616</v>
      </c>
      <c r="H5257" s="843" t="s">
        <v>380</v>
      </c>
      <c r="I5257" s="841" t="s">
        <v>129</v>
      </c>
      <c r="J5257" s="842" t="s">
        <v>617</v>
      </c>
      <c r="K5257" s="843" t="s">
        <v>414</v>
      </c>
      <c r="L5257" s="841" t="s">
        <v>187</v>
      </c>
      <c r="M5257" s="847" t="s">
        <v>614</v>
      </c>
      <c r="N5257" s="843" t="s">
        <v>452</v>
      </c>
      <c r="O5257" s="841" t="s">
        <v>230</v>
      </c>
      <c r="P5257" s="847" t="s">
        <v>62</v>
      </c>
      <c r="Q5257" s="843" t="s">
        <v>63</v>
      </c>
      <c r="R5257" s="841"/>
      <c r="S5257" s="847"/>
      <c r="T5257" s="843"/>
    </row>
    <row r="5258" spans="1:20" ht="18" hidden="1" customHeight="1">
      <c r="A5258" s="840" t="str" cm="1">
        <f t="array" ref="A5258">IF(INDEX(r_ACTIVEROW,1,COUNTA(r_ACTIVEROW)-2)="N",
       INDEX(r_ACTIVEROW,1,COUNTA(r_ACTIVEROW))&amp;" "&amp;INDEX(r_ACTIVEROW,1,COUNTA(r_ACTIVEROW)-1),
       INDEX(r_ACTIVEROW,1,COUNTA(r_ACTIVEROW)-2)
      )</f>
        <v>DKA6420</v>
      </c>
      <c r="B5258" s="840" t="str" cm="1">
        <f t="array" ref="B5258">INDEX(r_ACTIVEROW,1,COUNTA(r_ACTIVEROW)-1)</f>
        <v>REAR WHEEL SIZE</v>
      </c>
      <c r="C5258" s="841" t="s">
        <v>625</v>
      </c>
      <c r="D5258" s="847" t="s">
        <v>619</v>
      </c>
      <c r="E5258" s="843" t="s">
        <v>626</v>
      </c>
      <c r="F5258" s="841" t="s">
        <v>110</v>
      </c>
      <c r="G5258" s="847" t="s">
        <v>616</v>
      </c>
      <c r="H5258" s="843" t="s">
        <v>380</v>
      </c>
      <c r="I5258" s="841" t="s">
        <v>129</v>
      </c>
      <c r="J5258" s="842" t="s">
        <v>617</v>
      </c>
      <c r="K5258" s="843" t="s">
        <v>414</v>
      </c>
      <c r="L5258" s="841" t="s">
        <v>187</v>
      </c>
      <c r="M5258" s="847" t="s">
        <v>614</v>
      </c>
      <c r="N5258" s="843" t="s">
        <v>452</v>
      </c>
      <c r="O5258" s="841" t="s">
        <v>231</v>
      </c>
      <c r="P5258" s="847" t="s">
        <v>62</v>
      </c>
      <c r="Q5258" s="843" t="s">
        <v>64</v>
      </c>
      <c r="R5258" s="841"/>
      <c r="S5258" s="847"/>
      <c r="T5258" s="843"/>
    </row>
    <row r="5259" spans="1:20" ht="18" hidden="1" customHeight="1">
      <c r="A5259" s="840" t="str" cm="1">
        <f t="array" ref="A5259">IF(INDEX(r_ACTIVEROW,1,COUNTA(r_ACTIVEROW)-2)="N",
       INDEX(r_ACTIVEROW,1,COUNTA(r_ACTIVEROW))&amp;" "&amp;INDEX(r_ACTIVEROW,1,COUNTA(r_ACTIVEROW)-1),
       INDEX(r_ACTIVEROW,1,COUNTA(r_ACTIVEROW)-2)
      )</f>
        <v>DKA6430</v>
      </c>
      <c r="B5259" s="840" t="str" cm="1">
        <f t="array" ref="B5259">INDEX(r_ACTIVEROW,1,COUNTA(r_ACTIVEROW)-1)</f>
        <v>REAR WHEEL SIZE</v>
      </c>
      <c r="C5259" s="841" t="s">
        <v>625</v>
      </c>
      <c r="D5259" s="847" t="s">
        <v>619</v>
      </c>
      <c r="E5259" s="843" t="s">
        <v>626</v>
      </c>
      <c r="F5259" s="841" t="s">
        <v>110</v>
      </c>
      <c r="G5259" s="847" t="s">
        <v>616</v>
      </c>
      <c r="H5259" s="843" t="s">
        <v>380</v>
      </c>
      <c r="I5259" s="841" t="s">
        <v>129</v>
      </c>
      <c r="J5259" s="842" t="s">
        <v>617</v>
      </c>
      <c r="K5259" s="843" t="s">
        <v>414</v>
      </c>
      <c r="L5259" s="841" t="s">
        <v>187</v>
      </c>
      <c r="M5259" s="847" t="s">
        <v>614</v>
      </c>
      <c r="N5259" s="843" t="s">
        <v>452</v>
      </c>
      <c r="O5259" s="841" t="s">
        <v>334</v>
      </c>
      <c r="P5259" s="847" t="s">
        <v>62</v>
      </c>
      <c r="Q5259" s="843" t="s">
        <v>315</v>
      </c>
      <c r="R5259" s="841"/>
      <c r="S5259" s="847"/>
      <c r="T5259" s="843"/>
    </row>
    <row r="5260" spans="1:20" ht="18" hidden="1" customHeight="1">
      <c r="A5260" s="840" t="str" cm="1">
        <f t="array" ref="A5260">IF(INDEX(r_ACTIVEROW,1,COUNTA(r_ACTIVEROW)-2)="N",
       INDEX(r_ACTIVEROW,1,COUNTA(r_ACTIVEROW))&amp;" "&amp;INDEX(r_ACTIVEROW,1,COUNTA(r_ACTIVEROW)-1),
       INDEX(r_ACTIVEROW,1,COUNTA(r_ACTIVEROW)-2)
      )</f>
        <v>DKA6410</v>
      </c>
      <c r="B5260" s="840" t="str" cm="1">
        <f t="array" ref="B5260">INDEX(r_ACTIVEROW,1,COUNTA(r_ACTIVEROW)-1)</f>
        <v>REAR WHEEL SIZE</v>
      </c>
      <c r="C5260" s="841" t="s">
        <v>625</v>
      </c>
      <c r="D5260" s="847" t="s">
        <v>619</v>
      </c>
      <c r="E5260" s="843" t="s">
        <v>626</v>
      </c>
      <c r="F5260" s="841" t="s">
        <v>110</v>
      </c>
      <c r="G5260" s="847" t="s">
        <v>616</v>
      </c>
      <c r="H5260" s="843" t="s">
        <v>380</v>
      </c>
      <c r="I5260" s="841" t="s">
        <v>130</v>
      </c>
      <c r="J5260" s="842" t="s">
        <v>617</v>
      </c>
      <c r="K5260" s="843" t="s">
        <v>373</v>
      </c>
      <c r="L5260" s="841" t="s">
        <v>187</v>
      </c>
      <c r="M5260" s="847" t="s">
        <v>614</v>
      </c>
      <c r="N5260" s="843" t="s">
        <v>452</v>
      </c>
      <c r="O5260" s="841" t="s">
        <v>230</v>
      </c>
      <c r="P5260" s="847" t="s">
        <v>62</v>
      </c>
      <c r="Q5260" s="843" t="s">
        <v>63</v>
      </c>
      <c r="R5260" s="841"/>
      <c r="S5260" s="847"/>
      <c r="T5260" s="843"/>
    </row>
    <row r="5261" spans="1:20" ht="18" hidden="1" customHeight="1">
      <c r="A5261" s="840" t="str" cm="1">
        <f t="array" ref="A5261">IF(INDEX(r_ACTIVEROW,1,COUNTA(r_ACTIVEROW)-2)="N",
       INDEX(r_ACTIVEROW,1,COUNTA(r_ACTIVEROW))&amp;" "&amp;INDEX(r_ACTIVEROW,1,COUNTA(r_ACTIVEROW)-1),
       INDEX(r_ACTIVEROW,1,COUNTA(r_ACTIVEROW)-2)
      )</f>
        <v>DKA6420</v>
      </c>
      <c r="B5261" s="840" t="str" cm="1">
        <f t="array" ref="B5261">INDEX(r_ACTIVEROW,1,COUNTA(r_ACTIVEROW)-1)</f>
        <v>REAR WHEEL SIZE</v>
      </c>
      <c r="C5261" s="841" t="s">
        <v>625</v>
      </c>
      <c r="D5261" s="847" t="s">
        <v>619</v>
      </c>
      <c r="E5261" s="843" t="s">
        <v>626</v>
      </c>
      <c r="F5261" s="841" t="s">
        <v>110</v>
      </c>
      <c r="G5261" s="847" t="s">
        <v>616</v>
      </c>
      <c r="H5261" s="843" t="s">
        <v>380</v>
      </c>
      <c r="I5261" s="841" t="s">
        <v>130</v>
      </c>
      <c r="J5261" s="842" t="s">
        <v>617</v>
      </c>
      <c r="K5261" s="843" t="s">
        <v>373</v>
      </c>
      <c r="L5261" s="841" t="s">
        <v>187</v>
      </c>
      <c r="M5261" s="847" t="s">
        <v>614</v>
      </c>
      <c r="N5261" s="843" t="s">
        <v>452</v>
      </c>
      <c r="O5261" s="841" t="s">
        <v>231</v>
      </c>
      <c r="P5261" s="847" t="s">
        <v>62</v>
      </c>
      <c r="Q5261" s="843" t="s">
        <v>64</v>
      </c>
      <c r="R5261" s="841"/>
      <c r="S5261" s="847"/>
      <c r="T5261" s="843"/>
    </row>
    <row r="5262" spans="1:20" ht="18" hidden="1" customHeight="1">
      <c r="A5262" s="840" t="str" cm="1">
        <f t="array" ref="A5262">IF(INDEX(r_ACTIVEROW,1,COUNTA(r_ACTIVEROW)-2)="N",
       INDEX(r_ACTIVEROW,1,COUNTA(r_ACTIVEROW))&amp;" "&amp;INDEX(r_ACTIVEROW,1,COUNTA(r_ACTIVEROW)-1),
       INDEX(r_ACTIVEROW,1,COUNTA(r_ACTIVEROW)-2)
      )</f>
        <v>DKA6430</v>
      </c>
      <c r="B5262" s="840" t="str" cm="1">
        <f t="array" ref="B5262">INDEX(r_ACTIVEROW,1,COUNTA(r_ACTIVEROW)-1)</f>
        <v>REAR WHEEL SIZE</v>
      </c>
      <c r="C5262" s="841" t="s">
        <v>625</v>
      </c>
      <c r="D5262" s="847" t="s">
        <v>619</v>
      </c>
      <c r="E5262" s="843" t="s">
        <v>626</v>
      </c>
      <c r="F5262" s="841" t="s">
        <v>110</v>
      </c>
      <c r="G5262" s="847" t="s">
        <v>616</v>
      </c>
      <c r="H5262" s="843" t="s">
        <v>380</v>
      </c>
      <c r="I5262" s="841" t="s">
        <v>130</v>
      </c>
      <c r="J5262" s="842" t="s">
        <v>617</v>
      </c>
      <c r="K5262" s="843" t="s">
        <v>373</v>
      </c>
      <c r="L5262" s="841" t="s">
        <v>187</v>
      </c>
      <c r="M5262" s="847" t="s">
        <v>614</v>
      </c>
      <c r="N5262" s="843" t="s">
        <v>452</v>
      </c>
      <c r="O5262" s="841" t="s">
        <v>334</v>
      </c>
      <c r="P5262" s="847" t="s">
        <v>62</v>
      </c>
      <c r="Q5262" s="843" t="s">
        <v>315</v>
      </c>
      <c r="R5262" s="841"/>
      <c r="S5262" s="847"/>
      <c r="T5262" s="843"/>
    </row>
    <row r="5263" spans="1:20" ht="18" hidden="1" customHeight="1">
      <c r="A5263" s="840" t="str" cm="1">
        <f t="array" ref="A5263">IF(INDEX(r_ACTIVEROW,1,COUNTA(r_ACTIVEROW)-2)="N",
       INDEX(r_ACTIVEROW,1,COUNTA(r_ACTIVEROW))&amp;" "&amp;INDEX(r_ACTIVEROW,1,COUNTA(r_ACTIVEROW)-1),
       INDEX(r_ACTIVEROW,1,COUNTA(r_ACTIVEROW)-2)
      )</f>
        <v>DKA6410</v>
      </c>
      <c r="B5263" s="840" t="str" cm="1">
        <f t="array" ref="B5263">INDEX(r_ACTIVEROW,1,COUNTA(r_ACTIVEROW)-1)</f>
        <v>REAR WHEEL SIZE</v>
      </c>
      <c r="C5263" s="841" t="s">
        <v>625</v>
      </c>
      <c r="D5263" s="847" t="s">
        <v>619</v>
      </c>
      <c r="E5263" s="843" t="s">
        <v>626</v>
      </c>
      <c r="F5263" s="841" t="s">
        <v>110</v>
      </c>
      <c r="G5263" s="847" t="s">
        <v>616</v>
      </c>
      <c r="H5263" s="843" t="s">
        <v>380</v>
      </c>
      <c r="I5263" s="841" t="s">
        <v>131</v>
      </c>
      <c r="J5263" s="842" t="s">
        <v>617</v>
      </c>
      <c r="K5263" s="843" t="s">
        <v>399</v>
      </c>
      <c r="L5263" s="841" t="s">
        <v>187</v>
      </c>
      <c r="M5263" s="847" t="s">
        <v>614</v>
      </c>
      <c r="N5263" s="843" t="s">
        <v>452</v>
      </c>
      <c r="O5263" s="841" t="s">
        <v>230</v>
      </c>
      <c r="P5263" s="847" t="s">
        <v>62</v>
      </c>
      <c r="Q5263" s="843" t="s">
        <v>63</v>
      </c>
      <c r="R5263" s="841"/>
      <c r="S5263" s="847"/>
      <c r="T5263" s="843"/>
    </row>
    <row r="5264" spans="1:20" ht="18" hidden="1" customHeight="1">
      <c r="A5264" s="840" t="str" cm="1">
        <f t="array" ref="A5264">IF(INDEX(r_ACTIVEROW,1,COUNTA(r_ACTIVEROW)-2)="N",
       INDEX(r_ACTIVEROW,1,COUNTA(r_ACTIVEROW))&amp;" "&amp;INDEX(r_ACTIVEROW,1,COUNTA(r_ACTIVEROW)-1),
       INDEX(r_ACTIVEROW,1,COUNTA(r_ACTIVEROW)-2)
      )</f>
        <v>DKA6420</v>
      </c>
      <c r="B5264" s="840" t="str" cm="1">
        <f t="array" ref="B5264">INDEX(r_ACTIVEROW,1,COUNTA(r_ACTIVEROW)-1)</f>
        <v>REAR WHEEL SIZE</v>
      </c>
      <c r="C5264" s="841" t="s">
        <v>625</v>
      </c>
      <c r="D5264" s="847" t="s">
        <v>619</v>
      </c>
      <c r="E5264" s="843" t="s">
        <v>626</v>
      </c>
      <c r="F5264" s="841" t="s">
        <v>110</v>
      </c>
      <c r="G5264" s="847" t="s">
        <v>616</v>
      </c>
      <c r="H5264" s="843" t="s">
        <v>380</v>
      </c>
      <c r="I5264" s="841" t="s">
        <v>131</v>
      </c>
      <c r="J5264" s="842" t="s">
        <v>617</v>
      </c>
      <c r="K5264" s="843" t="s">
        <v>399</v>
      </c>
      <c r="L5264" s="841" t="s">
        <v>187</v>
      </c>
      <c r="M5264" s="847" t="s">
        <v>614</v>
      </c>
      <c r="N5264" s="843" t="s">
        <v>452</v>
      </c>
      <c r="O5264" s="841" t="s">
        <v>231</v>
      </c>
      <c r="P5264" s="847" t="s">
        <v>62</v>
      </c>
      <c r="Q5264" s="843" t="s">
        <v>64</v>
      </c>
      <c r="R5264" s="841"/>
      <c r="S5264" s="847"/>
      <c r="T5264" s="843"/>
    </row>
    <row r="5265" spans="1:20" ht="18" hidden="1" customHeight="1">
      <c r="A5265" s="840" t="str" cm="1">
        <f t="array" ref="A5265">IF(INDEX(r_ACTIVEROW,1,COUNTA(r_ACTIVEROW)-2)="N",
       INDEX(r_ACTIVEROW,1,COUNTA(r_ACTIVEROW))&amp;" "&amp;INDEX(r_ACTIVEROW,1,COUNTA(r_ACTIVEROW)-1),
       INDEX(r_ACTIVEROW,1,COUNTA(r_ACTIVEROW)-2)
      )</f>
        <v>DKA6430</v>
      </c>
      <c r="B5265" s="840" t="str" cm="1">
        <f t="array" ref="B5265">INDEX(r_ACTIVEROW,1,COUNTA(r_ACTIVEROW)-1)</f>
        <v>REAR WHEEL SIZE</v>
      </c>
      <c r="C5265" s="841" t="s">
        <v>625</v>
      </c>
      <c r="D5265" s="847" t="s">
        <v>619</v>
      </c>
      <c r="E5265" s="843" t="s">
        <v>626</v>
      </c>
      <c r="F5265" s="841" t="s">
        <v>110</v>
      </c>
      <c r="G5265" s="847" t="s">
        <v>616</v>
      </c>
      <c r="H5265" s="843" t="s">
        <v>380</v>
      </c>
      <c r="I5265" s="841" t="s">
        <v>131</v>
      </c>
      <c r="J5265" s="842" t="s">
        <v>617</v>
      </c>
      <c r="K5265" s="843" t="s">
        <v>399</v>
      </c>
      <c r="L5265" s="841" t="s">
        <v>187</v>
      </c>
      <c r="M5265" s="847" t="s">
        <v>614</v>
      </c>
      <c r="N5265" s="843" t="s">
        <v>452</v>
      </c>
      <c r="O5265" s="841" t="s">
        <v>334</v>
      </c>
      <c r="P5265" s="847" t="s">
        <v>62</v>
      </c>
      <c r="Q5265" s="843" t="s">
        <v>315</v>
      </c>
      <c r="R5265" s="841"/>
      <c r="S5265" s="847"/>
      <c r="T5265" s="843"/>
    </row>
    <row r="5266" spans="1:20" ht="18" hidden="1" customHeight="1">
      <c r="A5266" s="840" t="str" cm="1">
        <f t="array" ref="A5266">IF(INDEX(r_ACTIVEROW,1,COUNTA(r_ACTIVEROW)-2)="N",
       INDEX(r_ACTIVEROW,1,COUNTA(r_ACTIVEROW))&amp;" "&amp;INDEX(r_ACTIVEROW,1,COUNTA(r_ACTIVEROW)-1),
       INDEX(r_ACTIVEROW,1,COUNTA(r_ACTIVEROW)-2)
      )</f>
        <v>DKA6410</v>
      </c>
      <c r="B5266" s="840" t="str" cm="1">
        <f t="array" ref="B5266">INDEX(r_ACTIVEROW,1,COUNTA(r_ACTIVEROW)-1)</f>
        <v>REAR WHEEL SIZE</v>
      </c>
      <c r="C5266" s="841" t="s">
        <v>625</v>
      </c>
      <c r="D5266" s="847" t="s">
        <v>619</v>
      </c>
      <c r="E5266" s="843" t="s">
        <v>626</v>
      </c>
      <c r="F5266" s="841" t="s">
        <v>110</v>
      </c>
      <c r="G5266" s="847" t="s">
        <v>616</v>
      </c>
      <c r="H5266" s="843" t="s">
        <v>380</v>
      </c>
      <c r="I5266" s="841" t="s">
        <v>132</v>
      </c>
      <c r="J5266" s="842" t="s">
        <v>617</v>
      </c>
      <c r="K5266" s="843" t="s">
        <v>374</v>
      </c>
      <c r="L5266" s="841" t="s">
        <v>187</v>
      </c>
      <c r="M5266" s="847" t="s">
        <v>614</v>
      </c>
      <c r="N5266" s="843" t="s">
        <v>452</v>
      </c>
      <c r="O5266" s="841" t="s">
        <v>230</v>
      </c>
      <c r="P5266" s="847" t="s">
        <v>62</v>
      </c>
      <c r="Q5266" s="843" t="s">
        <v>63</v>
      </c>
      <c r="R5266" s="841"/>
      <c r="S5266" s="847"/>
      <c r="T5266" s="843"/>
    </row>
    <row r="5267" spans="1:20" ht="18" hidden="1" customHeight="1">
      <c r="A5267" s="840" t="str" cm="1">
        <f t="array" ref="A5267">IF(INDEX(r_ACTIVEROW,1,COUNTA(r_ACTIVEROW)-2)="N",
       INDEX(r_ACTIVEROW,1,COUNTA(r_ACTIVEROW))&amp;" "&amp;INDEX(r_ACTIVEROW,1,COUNTA(r_ACTIVEROW)-1),
       INDEX(r_ACTIVEROW,1,COUNTA(r_ACTIVEROW)-2)
      )</f>
        <v>DKA6420</v>
      </c>
      <c r="B5267" s="840" t="str" cm="1">
        <f t="array" ref="B5267">INDEX(r_ACTIVEROW,1,COUNTA(r_ACTIVEROW)-1)</f>
        <v>REAR WHEEL SIZE</v>
      </c>
      <c r="C5267" s="841" t="s">
        <v>625</v>
      </c>
      <c r="D5267" s="847" t="s">
        <v>619</v>
      </c>
      <c r="E5267" s="843" t="s">
        <v>626</v>
      </c>
      <c r="F5267" s="841" t="s">
        <v>110</v>
      </c>
      <c r="G5267" s="847" t="s">
        <v>616</v>
      </c>
      <c r="H5267" s="843" t="s">
        <v>380</v>
      </c>
      <c r="I5267" s="841" t="s">
        <v>132</v>
      </c>
      <c r="J5267" s="842" t="s">
        <v>617</v>
      </c>
      <c r="K5267" s="843" t="s">
        <v>374</v>
      </c>
      <c r="L5267" s="841" t="s">
        <v>187</v>
      </c>
      <c r="M5267" s="847" t="s">
        <v>614</v>
      </c>
      <c r="N5267" s="843" t="s">
        <v>452</v>
      </c>
      <c r="O5267" s="841" t="s">
        <v>231</v>
      </c>
      <c r="P5267" s="847" t="s">
        <v>62</v>
      </c>
      <c r="Q5267" s="843" t="s">
        <v>64</v>
      </c>
      <c r="R5267" s="841"/>
      <c r="S5267" s="847"/>
      <c r="T5267" s="843"/>
    </row>
    <row r="5268" spans="1:20" ht="18" hidden="1" customHeight="1">
      <c r="A5268" s="840" t="str" cm="1">
        <f t="array" ref="A5268">IF(INDEX(r_ACTIVEROW,1,COUNTA(r_ACTIVEROW)-2)="N",
       INDEX(r_ACTIVEROW,1,COUNTA(r_ACTIVEROW))&amp;" "&amp;INDEX(r_ACTIVEROW,1,COUNTA(r_ACTIVEROW)-1),
       INDEX(r_ACTIVEROW,1,COUNTA(r_ACTIVEROW)-2)
      )</f>
        <v>DKA6430</v>
      </c>
      <c r="B5268" s="840" t="str" cm="1">
        <f t="array" ref="B5268">INDEX(r_ACTIVEROW,1,COUNTA(r_ACTIVEROW)-1)</f>
        <v>REAR WHEEL SIZE</v>
      </c>
      <c r="C5268" s="841" t="s">
        <v>625</v>
      </c>
      <c r="D5268" s="847" t="s">
        <v>619</v>
      </c>
      <c r="E5268" s="843" t="s">
        <v>626</v>
      </c>
      <c r="F5268" s="841" t="s">
        <v>110</v>
      </c>
      <c r="G5268" s="847" t="s">
        <v>616</v>
      </c>
      <c r="H5268" s="843" t="s">
        <v>380</v>
      </c>
      <c r="I5268" s="841" t="s">
        <v>132</v>
      </c>
      <c r="J5268" s="842" t="s">
        <v>617</v>
      </c>
      <c r="K5268" s="843" t="s">
        <v>374</v>
      </c>
      <c r="L5268" s="841" t="s">
        <v>187</v>
      </c>
      <c r="M5268" s="847" t="s">
        <v>614</v>
      </c>
      <c r="N5268" s="843" t="s">
        <v>452</v>
      </c>
      <c r="O5268" s="841" t="s">
        <v>334</v>
      </c>
      <c r="P5268" s="847" t="s">
        <v>62</v>
      </c>
      <c r="Q5268" s="843" t="s">
        <v>315</v>
      </c>
      <c r="R5268" s="841"/>
      <c r="S5268" s="847"/>
      <c r="T5268" s="843"/>
    </row>
    <row r="5269" spans="1:20" ht="18" hidden="1" customHeight="1">
      <c r="A5269" s="840" t="str" cm="1">
        <f t="array" ref="A5269">IF(INDEX(r_ACTIVEROW,1,COUNTA(r_ACTIVEROW)-2)="N",
       INDEX(r_ACTIVEROW,1,COUNTA(r_ACTIVEROW))&amp;" "&amp;INDEX(r_ACTIVEROW,1,COUNTA(r_ACTIVEROW)-1),
       INDEX(r_ACTIVEROW,1,COUNTA(r_ACTIVEROW)-2)
      )</f>
        <v>DKA6410</v>
      </c>
      <c r="B5269" s="840" t="str" cm="1">
        <f t="array" ref="B5269">INDEX(r_ACTIVEROW,1,COUNTA(r_ACTIVEROW)-1)</f>
        <v>REAR WHEEL SIZE</v>
      </c>
      <c r="C5269" s="841" t="s">
        <v>625</v>
      </c>
      <c r="D5269" s="847" t="s">
        <v>619</v>
      </c>
      <c r="E5269" s="843" t="s">
        <v>626</v>
      </c>
      <c r="F5269" s="841" t="s">
        <v>110</v>
      </c>
      <c r="G5269" s="847" t="s">
        <v>616</v>
      </c>
      <c r="H5269" s="843" t="s">
        <v>380</v>
      </c>
      <c r="I5269" s="841" t="s">
        <v>133</v>
      </c>
      <c r="J5269" s="842" t="s">
        <v>617</v>
      </c>
      <c r="K5269" s="843" t="s">
        <v>415</v>
      </c>
      <c r="L5269" s="841" t="s">
        <v>187</v>
      </c>
      <c r="M5269" s="847" t="s">
        <v>614</v>
      </c>
      <c r="N5269" s="843" t="s">
        <v>452</v>
      </c>
      <c r="O5269" s="841" t="s">
        <v>230</v>
      </c>
      <c r="P5269" s="847" t="s">
        <v>62</v>
      </c>
      <c r="Q5269" s="843" t="s">
        <v>63</v>
      </c>
      <c r="R5269" s="841"/>
      <c r="S5269" s="847"/>
      <c r="T5269" s="843"/>
    </row>
    <row r="5270" spans="1:20" ht="18" hidden="1" customHeight="1">
      <c r="A5270" s="840" t="str" cm="1">
        <f t="array" ref="A5270">IF(INDEX(r_ACTIVEROW,1,COUNTA(r_ACTIVEROW)-2)="N",
       INDEX(r_ACTIVEROW,1,COUNTA(r_ACTIVEROW))&amp;" "&amp;INDEX(r_ACTIVEROW,1,COUNTA(r_ACTIVEROW)-1),
       INDEX(r_ACTIVEROW,1,COUNTA(r_ACTIVEROW)-2)
      )</f>
        <v>DKA6420</v>
      </c>
      <c r="B5270" s="840" t="str" cm="1">
        <f t="array" ref="B5270">INDEX(r_ACTIVEROW,1,COUNTA(r_ACTIVEROW)-1)</f>
        <v>REAR WHEEL SIZE</v>
      </c>
      <c r="C5270" s="841" t="s">
        <v>625</v>
      </c>
      <c r="D5270" s="847" t="s">
        <v>619</v>
      </c>
      <c r="E5270" s="843" t="s">
        <v>626</v>
      </c>
      <c r="F5270" s="841" t="s">
        <v>110</v>
      </c>
      <c r="G5270" s="847" t="s">
        <v>616</v>
      </c>
      <c r="H5270" s="843" t="s">
        <v>380</v>
      </c>
      <c r="I5270" s="841" t="s">
        <v>133</v>
      </c>
      <c r="J5270" s="842" t="s">
        <v>617</v>
      </c>
      <c r="K5270" s="843" t="s">
        <v>415</v>
      </c>
      <c r="L5270" s="841" t="s">
        <v>187</v>
      </c>
      <c r="M5270" s="847" t="s">
        <v>614</v>
      </c>
      <c r="N5270" s="843" t="s">
        <v>452</v>
      </c>
      <c r="O5270" s="841" t="s">
        <v>231</v>
      </c>
      <c r="P5270" s="847" t="s">
        <v>62</v>
      </c>
      <c r="Q5270" s="843" t="s">
        <v>64</v>
      </c>
      <c r="R5270" s="841"/>
      <c r="S5270" s="847"/>
      <c r="T5270" s="843"/>
    </row>
    <row r="5271" spans="1:20" ht="18" hidden="1" customHeight="1">
      <c r="A5271" s="840" t="str" cm="1">
        <f t="array" ref="A5271">IF(INDEX(r_ACTIVEROW,1,COUNTA(r_ACTIVEROW)-2)="N",
       INDEX(r_ACTIVEROW,1,COUNTA(r_ACTIVEROW))&amp;" "&amp;INDEX(r_ACTIVEROW,1,COUNTA(r_ACTIVEROW)-1),
       INDEX(r_ACTIVEROW,1,COUNTA(r_ACTIVEROW)-2)
      )</f>
        <v>DKA6430</v>
      </c>
      <c r="B5271" s="840" t="str" cm="1">
        <f t="array" ref="B5271">INDEX(r_ACTIVEROW,1,COUNTA(r_ACTIVEROW)-1)</f>
        <v>REAR WHEEL SIZE</v>
      </c>
      <c r="C5271" s="841" t="s">
        <v>625</v>
      </c>
      <c r="D5271" s="847" t="s">
        <v>619</v>
      </c>
      <c r="E5271" s="843" t="s">
        <v>626</v>
      </c>
      <c r="F5271" s="841" t="s">
        <v>110</v>
      </c>
      <c r="G5271" s="847" t="s">
        <v>616</v>
      </c>
      <c r="H5271" s="843" t="s">
        <v>380</v>
      </c>
      <c r="I5271" s="841" t="s">
        <v>133</v>
      </c>
      <c r="J5271" s="842" t="s">
        <v>617</v>
      </c>
      <c r="K5271" s="843" t="s">
        <v>415</v>
      </c>
      <c r="L5271" s="841" t="s">
        <v>187</v>
      </c>
      <c r="M5271" s="847" t="s">
        <v>614</v>
      </c>
      <c r="N5271" s="843" t="s">
        <v>452</v>
      </c>
      <c r="O5271" s="841" t="s">
        <v>334</v>
      </c>
      <c r="P5271" s="847" t="s">
        <v>62</v>
      </c>
      <c r="Q5271" s="843" t="s">
        <v>315</v>
      </c>
      <c r="R5271" s="841"/>
      <c r="S5271" s="847"/>
      <c r="T5271" s="843"/>
    </row>
    <row r="5272" spans="1:20" ht="18" hidden="1" customHeight="1">
      <c r="A5272" s="840" t="str" cm="1">
        <f t="array" ref="A5272">IF(INDEX(r_ACTIVEROW,1,COUNTA(r_ACTIVEROW)-2)="N",
       INDEX(r_ACTIVEROW,1,COUNTA(r_ACTIVEROW))&amp;" "&amp;INDEX(r_ACTIVEROW,1,COUNTA(r_ACTIVEROW)-1),
       INDEX(r_ACTIVEROW,1,COUNTA(r_ACTIVEROW)-2)
      )</f>
        <v>DKA6410</v>
      </c>
      <c r="B5272" s="840" t="str" cm="1">
        <f t="array" ref="B5272">INDEX(r_ACTIVEROW,1,COUNTA(r_ACTIVEROW)-1)</f>
        <v>REAR WHEEL SIZE</v>
      </c>
      <c r="C5272" s="841" t="s">
        <v>625</v>
      </c>
      <c r="D5272" s="847" t="s">
        <v>619</v>
      </c>
      <c r="E5272" s="843" t="s">
        <v>626</v>
      </c>
      <c r="F5272" s="841" t="s">
        <v>110</v>
      </c>
      <c r="G5272" s="847" t="s">
        <v>616</v>
      </c>
      <c r="H5272" s="843" t="s">
        <v>380</v>
      </c>
      <c r="I5272" s="841" t="s">
        <v>134</v>
      </c>
      <c r="J5272" s="842" t="s">
        <v>617</v>
      </c>
      <c r="K5272" s="843" t="s">
        <v>375</v>
      </c>
      <c r="L5272" s="841" t="s">
        <v>187</v>
      </c>
      <c r="M5272" s="847" t="s">
        <v>614</v>
      </c>
      <c r="N5272" s="843" t="s">
        <v>452</v>
      </c>
      <c r="O5272" s="841" t="s">
        <v>230</v>
      </c>
      <c r="P5272" s="847" t="s">
        <v>62</v>
      </c>
      <c r="Q5272" s="843" t="s">
        <v>63</v>
      </c>
      <c r="R5272" s="841"/>
      <c r="S5272" s="847"/>
      <c r="T5272" s="843"/>
    </row>
    <row r="5273" spans="1:20" ht="18" hidden="1" customHeight="1">
      <c r="A5273" s="840" t="str" cm="1">
        <f t="array" ref="A5273">IF(INDEX(r_ACTIVEROW,1,COUNTA(r_ACTIVEROW)-2)="N",
       INDEX(r_ACTIVEROW,1,COUNTA(r_ACTIVEROW))&amp;" "&amp;INDEX(r_ACTIVEROW,1,COUNTA(r_ACTIVEROW)-1),
       INDEX(r_ACTIVEROW,1,COUNTA(r_ACTIVEROW)-2)
      )</f>
        <v>DKA6420</v>
      </c>
      <c r="B5273" s="840" t="str" cm="1">
        <f t="array" ref="B5273">INDEX(r_ACTIVEROW,1,COUNTA(r_ACTIVEROW)-1)</f>
        <v>REAR WHEEL SIZE</v>
      </c>
      <c r="C5273" s="841" t="s">
        <v>625</v>
      </c>
      <c r="D5273" s="847" t="s">
        <v>619</v>
      </c>
      <c r="E5273" s="843" t="s">
        <v>626</v>
      </c>
      <c r="F5273" s="841" t="s">
        <v>110</v>
      </c>
      <c r="G5273" s="847" t="s">
        <v>616</v>
      </c>
      <c r="H5273" s="843" t="s">
        <v>380</v>
      </c>
      <c r="I5273" s="841" t="s">
        <v>134</v>
      </c>
      <c r="J5273" s="842" t="s">
        <v>617</v>
      </c>
      <c r="K5273" s="843" t="s">
        <v>375</v>
      </c>
      <c r="L5273" s="841" t="s">
        <v>187</v>
      </c>
      <c r="M5273" s="847" t="s">
        <v>614</v>
      </c>
      <c r="N5273" s="843" t="s">
        <v>452</v>
      </c>
      <c r="O5273" s="841" t="s">
        <v>231</v>
      </c>
      <c r="P5273" s="847" t="s">
        <v>62</v>
      </c>
      <c r="Q5273" s="843" t="s">
        <v>64</v>
      </c>
      <c r="R5273" s="841"/>
      <c r="S5273" s="847"/>
      <c r="T5273" s="843"/>
    </row>
    <row r="5274" spans="1:20" ht="18" hidden="1" customHeight="1">
      <c r="A5274" s="840" t="str" cm="1">
        <f t="array" ref="A5274">IF(INDEX(r_ACTIVEROW,1,COUNTA(r_ACTIVEROW)-2)="N",
       INDEX(r_ACTIVEROW,1,COUNTA(r_ACTIVEROW))&amp;" "&amp;INDEX(r_ACTIVEROW,1,COUNTA(r_ACTIVEROW)-1),
       INDEX(r_ACTIVEROW,1,COUNTA(r_ACTIVEROW)-2)
      )</f>
        <v>DKA6430</v>
      </c>
      <c r="B5274" s="840" t="str" cm="1">
        <f t="array" ref="B5274">INDEX(r_ACTIVEROW,1,COUNTA(r_ACTIVEROW)-1)</f>
        <v>REAR WHEEL SIZE</v>
      </c>
      <c r="C5274" s="841" t="s">
        <v>625</v>
      </c>
      <c r="D5274" s="847" t="s">
        <v>619</v>
      </c>
      <c r="E5274" s="843" t="s">
        <v>626</v>
      </c>
      <c r="F5274" s="841" t="s">
        <v>110</v>
      </c>
      <c r="G5274" s="847" t="s">
        <v>616</v>
      </c>
      <c r="H5274" s="843" t="s">
        <v>380</v>
      </c>
      <c r="I5274" s="841" t="s">
        <v>134</v>
      </c>
      <c r="J5274" s="842" t="s">
        <v>617</v>
      </c>
      <c r="K5274" s="843" t="s">
        <v>375</v>
      </c>
      <c r="L5274" s="841" t="s">
        <v>187</v>
      </c>
      <c r="M5274" s="847" t="s">
        <v>614</v>
      </c>
      <c r="N5274" s="843" t="s">
        <v>452</v>
      </c>
      <c r="O5274" s="841" t="s">
        <v>334</v>
      </c>
      <c r="P5274" s="847" t="s">
        <v>62</v>
      </c>
      <c r="Q5274" s="843" t="s">
        <v>315</v>
      </c>
      <c r="R5274" s="841"/>
      <c r="S5274" s="847"/>
      <c r="T5274" s="843"/>
    </row>
    <row r="5275" spans="1:20" ht="18" hidden="1" customHeight="1">
      <c r="A5275" s="840" t="str" cm="1">
        <f t="array" ref="A5275">IF(INDEX(r_ACTIVEROW,1,COUNTA(r_ACTIVEROW)-2)="N",
       INDEX(r_ACTIVEROW,1,COUNTA(r_ACTIVEROW))&amp;" "&amp;INDEX(r_ACTIVEROW,1,COUNTA(r_ACTIVEROW)-1),
       INDEX(r_ACTIVEROW,1,COUNTA(r_ACTIVEROW)-2)
      )</f>
        <v>DKA6410</v>
      </c>
      <c r="B5275" s="840" t="str" cm="1">
        <f t="array" ref="B5275">INDEX(r_ACTIVEROW,1,COUNTA(r_ACTIVEROW)-1)</f>
        <v>REAR WHEEL SIZE</v>
      </c>
      <c r="C5275" s="841" t="s">
        <v>625</v>
      </c>
      <c r="D5275" s="847" t="s">
        <v>619</v>
      </c>
      <c r="E5275" s="843" t="s">
        <v>626</v>
      </c>
      <c r="F5275" s="841" t="s">
        <v>110</v>
      </c>
      <c r="G5275" s="847" t="s">
        <v>616</v>
      </c>
      <c r="H5275" s="843" t="s">
        <v>380</v>
      </c>
      <c r="I5275" s="841" t="s">
        <v>135</v>
      </c>
      <c r="J5275" s="842" t="s">
        <v>617</v>
      </c>
      <c r="K5275" s="843" t="s">
        <v>416</v>
      </c>
      <c r="L5275" s="841" t="s">
        <v>187</v>
      </c>
      <c r="M5275" s="847" t="s">
        <v>614</v>
      </c>
      <c r="N5275" s="843" t="s">
        <v>452</v>
      </c>
      <c r="O5275" s="841" t="s">
        <v>230</v>
      </c>
      <c r="P5275" s="847" t="s">
        <v>62</v>
      </c>
      <c r="Q5275" s="843" t="s">
        <v>63</v>
      </c>
      <c r="R5275" s="841"/>
      <c r="S5275" s="847"/>
      <c r="T5275" s="843"/>
    </row>
    <row r="5276" spans="1:20" ht="18" hidden="1" customHeight="1">
      <c r="A5276" s="840" t="str" cm="1">
        <f t="array" ref="A5276">IF(INDEX(r_ACTIVEROW,1,COUNTA(r_ACTIVEROW)-2)="N",
       INDEX(r_ACTIVEROW,1,COUNTA(r_ACTIVEROW))&amp;" "&amp;INDEX(r_ACTIVEROW,1,COUNTA(r_ACTIVEROW)-1),
       INDEX(r_ACTIVEROW,1,COUNTA(r_ACTIVEROW)-2)
      )</f>
        <v>DKA6420</v>
      </c>
      <c r="B5276" s="840" t="str" cm="1">
        <f t="array" ref="B5276">INDEX(r_ACTIVEROW,1,COUNTA(r_ACTIVEROW)-1)</f>
        <v>REAR WHEEL SIZE</v>
      </c>
      <c r="C5276" s="841" t="s">
        <v>625</v>
      </c>
      <c r="D5276" s="847" t="s">
        <v>619</v>
      </c>
      <c r="E5276" s="843" t="s">
        <v>626</v>
      </c>
      <c r="F5276" s="841" t="s">
        <v>110</v>
      </c>
      <c r="G5276" s="847" t="s">
        <v>616</v>
      </c>
      <c r="H5276" s="843" t="s">
        <v>380</v>
      </c>
      <c r="I5276" s="841" t="s">
        <v>135</v>
      </c>
      <c r="J5276" s="842" t="s">
        <v>617</v>
      </c>
      <c r="K5276" s="843" t="s">
        <v>416</v>
      </c>
      <c r="L5276" s="841" t="s">
        <v>187</v>
      </c>
      <c r="M5276" s="847" t="s">
        <v>614</v>
      </c>
      <c r="N5276" s="843" t="s">
        <v>452</v>
      </c>
      <c r="O5276" s="841" t="s">
        <v>231</v>
      </c>
      <c r="P5276" s="847" t="s">
        <v>62</v>
      </c>
      <c r="Q5276" s="843" t="s">
        <v>64</v>
      </c>
      <c r="R5276" s="841"/>
      <c r="S5276" s="847"/>
      <c r="T5276" s="843"/>
    </row>
    <row r="5277" spans="1:20" ht="18" hidden="1" customHeight="1">
      <c r="A5277" s="840" t="str" cm="1">
        <f t="array" ref="A5277">IF(INDEX(r_ACTIVEROW,1,COUNTA(r_ACTIVEROW)-2)="N",
       INDEX(r_ACTIVEROW,1,COUNTA(r_ACTIVEROW))&amp;" "&amp;INDEX(r_ACTIVEROW,1,COUNTA(r_ACTIVEROW)-1),
       INDEX(r_ACTIVEROW,1,COUNTA(r_ACTIVEROW)-2)
      )</f>
        <v>DKA6430</v>
      </c>
      <c r="B5277" s="840" t="str" cm="1">
        <f t="array" ref="B5277">INDEX(r_ACTIVEROW,1,COUNTA(r_ACTIVEROW)-1)</f>
        <v>REAR WHEEL SIZE</v>
      </c>
      <c r="C5277" s="841" t="s">
        <v>625</v>
      </c>
      <c r="D5277" s="847" t="s">
        <v>619</v>
      </c>
      <c r="E5277" s="843" t="s">
        <v>626</v>
      </c>
      <c r="F5277" s="841" t="s">
        <v>110</v>
      </c>
      <c r="G5277" s="847" t="s">
        <v>616</v>
      </c>
      <c r="H5277" s="843" t="s">
        <v>380</v>
      </c>
      <c r="I5277" s="841" t="s">
        <v>135</v>
      </c>
      <c r="J5277" s="842" t="s">
        <v>617</v>
      </c>
      <c r="K5277" s="843" t="s">
        <v>416</v>
      </c>
      <c r="L5277" s="841" t="s">
        <v>187</v>
      </c>
      <c r="M5277" s="847" t="s">
        <v>614</v>
      </c>
      <c r="N5277" s="843" t="s">
        <v>452</v>
      </c>
      <c r="O5277" s="841" t="s">
        <v>334</v>
      </c>
      <c r="P5277" s="847" t="s">
        <v>62</v>
      </c>
      <c r="Q5277" s="843" t="s">
        <v>315</v>
      </c>
      <c r="R5277" s="841"/>
      <c r="S5277" s="847"/>
      <c r="T5277" s="843"/>
    </row>
    <row r="5278" spans="1:20" ht="18" hidden="1" customHeight="1">
      <c r="A5278" s="840" t="str" cm="1">
        <f t="array" ref="A5278">IF(INDEX(r_ACTIVEROW,1,COUNTA(r_ACTIVEROW)-2)="N",
       INDEX(r_ACTIVEROW,1,COUNTA(r_ACTIVEROW))&amp;" "&amp;INDEX(r_ACTIVEROW,1,COUNTA(r_ACTIVEROW)-1),
       INDEX(r_ACTIVEROW,1,COUNTA(r_ACTIVEROW)-2)
      )</f>
        <v>DKA6410</v>
      </c>
      <c r="B5278" s="840" t="str" cm="1">
        <f t="array" ref="B5278">INDEX(r_ACTIVEROW,1,COUNTA(r_ACTIVEROW)-1)</f>
        <v>REAR WHEEL SIZE</v>
      </c>
      <c r="C5278" s="841" t="s">
        <v>625</v>
      </c>
      <c r="D5278" s="847" t="s">
        <v>619</v>
      </c>
      <c r="E5278" s="843" t="s">
        <v>626</v>
      </c>
      <c r="F5278" s="841" t="s">
        <v>110</v>
      </c>
      <c r="G5278" s="847" t="s">
        <v>616</v>
      </c>
      <c r="H5278" s="843" t="s">
        <v>380</v>
      </c>
      <c r="I5278" s="841" t="s">
        <v>136</v>
      </c>
      <c r="J5278" s="842" t="s">
        <v>617</v>
      </c>
      <c r="K5278" s="843" t="s">
        <v>376</v>
      </c>
      <c r="L5278" s="841" t="s">
        <v>187</v>
      </c>
      <c r="M5278" s="847" t="s">
        <v>614</v>
      </c>
      <c r="N5278" s="843" t="s">
        <v>452</v>
      </c>
      <c r="O5278" s="841" t="s">
        <v>230</v>
      </c>
      <c r="P5278" s="847" t="s">
        <v>62</v>
      </c>
      <c r="Q5278" s="843" t="s">
        <v>63</v>
      </c>
      <c r="R5278" s="841"/>
      <c r="S5278" s="847"/>
      <c r="T5278" s="843"/>
    </row>
    <row r="5279" spans="1:20" ht="18" hidden="1" customHeight="1">
      <c r="A5279" s="840" t="str" cm="1">
        <f t="array" ref="A5279">IF(INDEX(r_ACTIVEROW,1,COUNTA(r_ACTIVEROW)-2)="N",
       INDEX(r_ACTIVEROW,1,COUNTA(r_ACTIVEROW))&amp;" "&amp;INDEX(r_ACTIVEROW,1,COUNTA(r_ACTIVEROW)-1),
       INDEX(r_ACTIVEROW,1,COUNTA(r_ACTIVEROW)-2)
      )</f>
        <v>DKA6420</v>
      </c>
      <c r="B5279" s="840" t="str" cm="1">
        <f t="array" ref="B5279">INDEX(r_ACTIVEROW,1,COUNTA(r_ACTIVEROW)-1)</f>
        <v>REAR WHEEL SIZE</v>
      </c>
      <c r="C5279" s="841" t="s">
        <v>625</v>
      </c>
      <c r="D5279" s="847" t="s">
        <v>619</v>
      </c>
      <c r="E5279" s="843" t="s">
        <v>626</v>
      </c>
      <c r="F5279" s="841" t="s">
        <v>110</v>
      </c>
      <c r="G5279" s="847" t="s">
        <v>616</v>
      </c>
      <c r="H5279" s="843" t="s">
        <v>380</v>
      </c>
      <c r="I5279" s="841" t="s">
        <v>136</v>
      </c>
      <c r="J5279" s="842" t="s">
        <v>617</v>
      </c>
      <c r="K5279" s="843" t="s">
        <v>376</v>
      </c>
      <c r="L5279" s="841" t="s">
        <v>187</v>
      </c>
      <c r="M5279" s="847" t="s">
        <v>614</v>
      </c>
      <c r="N5279" s="843" t="s">
        <v>452</v>
      </c>
      <c r="O5279" s="841" t="s">
        <v>231</v>
      </c>
      <c r="P5279" s="847" t="s">
        <v>62</v>
      </c>
      <c r="Q5279" s="843" t="s">
        <v>64</v>
      </c>
      <c r="R5279" s="841"/>
      <c r="S5279" s="847"/>
      <c r="T5279" s="843"/>
    </row>
    <row r="5280" spans="1:20" ht="18" hidden="1" customHeight="1">
      <c r="A5280" s="840" t="str" cm="1">
        <f t="array" ref="A5280">IF(INDEX(r_ACTIVEROW,1,COUNTA(r_ACTIVEROW)-2)="N",
       INDEX(r_ACTIVEROW,1,COUNTA(r_ACTIVEROW))&amp;" "&amp;INDEX(r_ACTIVEROW,1,COUNTA(r_ACTIVEROW)-1),
       INDEX(r_ACTIVEROW,1,COUNTA(r_ACTIVEROW)-2)
      )</f>
        <v>DKA6430</v>
      </c>
      <c r="B5280" s="840" t="str" cm="1">
        <f t="array" ref="B5280">INDEX(r_ACTIVEROW,1,COUNTA(r_ACTIVEROW)-1)</f>
        <v>REAR WHEEL SIZE</v>
      </c>
      <c r="C5280" s="841" t="s">
        <v>625</v>
      </c>
      <c r="D5280" s="847" t="s">
        <v>619</v>
      </c>
      <c r="E5280" s="843" t="s">
        <v>626</v>
      </c>
      <c r="F5280" s="841" t="s">
        <v>110</v>
      </c>
      <c r="G5280" s="847" t="s">
        <v>616</v>
      </c>
      <c r="H5280" s="843" t="s">
        <v>380</v>
      </c>
      <c r="I5280" s="841" t="s">
        <v>136</v>
      </c>
      <c r="J5280" s="842" t="s">
        <v>617</v>
      </c>
      <c r="K5280" s="843" t="s">
        <v>376</v>
      </c>
      <c r="L5280" s="841" t="s">
        <v>187</v>
      </c>
      <c r="M5280" s="847" t="s">
        <v>614</v>
      </c>
      <c r="N5280" s="843" t="s">
        <v>452</v>
      </c>
      <c r="O5280" s="841" t="s">
        <v>334</v>
      </c>
      <c r="P5280" s="847" t="s">
        <v>62</v>
      </c>
      <c r="Q5280" s="843" t="s">
        <v>315</v>
      </c>
      <c r="R5280" s="841"/>
      <c r="S5280" s="847"/>
      <c r="T5280" s="843"/>
    </row>
    <row r="5281" spans="1:20" ht="18" hidden="1" customHeight="1">
      <c r="A5281" s="840" t="str" cm="1">
        <f t="array" ref="A5281">IF(INDEX(r_ACTIVEROW,1,COUNTA(r_ACTIVEROW)-2)="N",
       INDEX(r_ACTIVEROW,1,COUNTA(r_ACTIVEROW))&amp;" "&amp;INDEX(r_ACTIVEROW,1,COUNTA(r_ACTIVEROW)-1),
       INDEX(r_ACTIVEROW,1,COUNTA(r_ACTIVEROW)-2)
      )</f>
        <v>DKA6410</v>
      </c>
      <c r="B5281" s="840" t="str" cm="1">
        <f t="array" ref="B5281">INDEX(r_ACTIVEROW,1,COUNTA(r_ACTIVEROW)-1)</f>
        <v>REAR WHEEL SIZE</v>
      </c>
      <c r="C5281" s="841" t="s">
        <v>625</v>
      </c>
      <c r="D5281" s="847" t="s">
        <v>619</v>
      </c>
      <c r="E5281" s="843" t="s">
        <v>626</v>
      </c>
      <c r="F5281" s="841" t="s">
        <v>110</v>
      </c>
      <c r="G5281" s="847" t="s">
        <v>616</v>
      </c>
      <c r="H5281" s="843" t="s">
        <v>380</v>
      </c>
      <c r="I5281" s="841" t="s">
        <v>137</v>
      </c>
      <c r="J5281" s="842" t="s">
        <v>617</v>
      </c>
      <c r="K5281" s="843" t="s">
        <v>402</v>
      </c>
      <c r="L5281" s="841" t="s">
        <v>187</v>
      </c>
      <c r="M5281" s="847" t="s">
        <v>614</v>
      </c>
      <c r="N5281" s="843" t="s">
        <v>452</v>
      </c>
      <c r="O5281" s="841" t="s">
        <v>230</v>
      </c>
      <c r="P5281" s="847" t="s">
        <v>62</v>
      </c>
      <c r="Q5281" s="843" t="s">
        <v>63</v>
      </c>
      <c r="R5281" s="841"/>
      <c r="S5281" s="847"/>
      <c r="T5281" s="843"/>
    </row>
    <row r="5282" spans="1:20" ht="18" hidden="1" customHeight="1">
      <c r="A5282" s="840" t="str" cm="1">
        <f t="array" ref="A5282">IF(INDEX(r_ACTIVEROW,1,COUNTA(r_ACTIVEROW)-2)="N",
       INDEX(r_ACTIVEROW,1,COUNTA(r_ACTIVEROW))&amp;" "&amp;INDEX(r_ACTIVEROW,1,COUNTA(r_ACTIVEROW)-1),
       INDEX(r_ACTIVEROW,1,COUNTA(r_ACTIVEROW)-2)
      )</f>
        <v>DKA6420</v>
      </c>
      <c r="B5282" s="840" t="str" cm="1">
        <f t="array" ref="B5282">INDEX(r_ACTIVEROW,1,COUNTA(r_ACTIVEROW)-1)</f>
        <v>REAR WHEEL SIZE</v>
      </c>
      <c r="C5282" s="841" t="s">
        <v>625</v>
      </c>
      <c r="D5282" s="847" t="s">
        <v>619</v>
      </c>
      <c r="E5282" s="843" t="s">
        <v>626</v>
      </c>
      <c r="F5282" s="841" t="s">
        <v>110</v>
      </c>
      <c r="G5282" s="847" t="s">
        <v>616</v>
      </c>
      <c r="H5282" s="843" t="s">
        <v>380</v>
      </c>
      <c r="I5282" s="841" t="s">
        <v>137</v>
      </c>
      <c r="J5282" s="842" t="s">
        <v>617</v>
      </c>
      <c r="K5282" s="843" t="s">
        <v>402</v>
      </c>
      <c r="L5282" s="841" t="s">
        <v>187</v>
      </c>
      <c r="M5282" s="847" t="s">
        <v>614</v>
      </c>
      <c r="N5282" s="843" t="s">
        <v>452</v>
      </c>
      <c r="O5282" s="841" t="s">
        <v>231</v>
      </c>
      <c r="P5282" s="847" t="s">
        <v>62</v>
      </c>
      <c r="Q5282" s="843" t="s">
        <v>64</v>
      </c>
      <c r="R5282" s="841"/>
      <c r="S5282" s="847"/>
      <c r="T5282" s="843"/>
    </row>
    <row r="5283" spans="1:20" ht="18" hidden="1" customHeight="1">
      <c r="A5283" s="840" t="str" cm="1">
        <f t="array" ref="A5283">IF(INDEX(r_ACTIVEROW,1,COUNTA(r_ACTIVEROW)-2)="N",
       INDEX(r_ACTIVEROW,1,COUNTA(r_ACTIVEROW))&amp;" "&amp;INDEX(r_ACTIVEROW,1,COUNTA(r_ACTIVEROW)-1),
       INDEX(r_ACTIVEROW,1,COUNTA(r_ACTIVEROW)-2)
      )</f>
        <v>DKA6430</v>
      </c>
      <c r="B5283" s="840" t="str" cm="1">
        <f t="array" ref="B5283">INDEX(r_ACTIVEROW,1,COUNTA(r_ACTIVEROW)-1)</f>
        <v>REAR WHEEL SIZE</v>
      </c>
      <c r="C5283" s="841" t="s">
        <v>625</v>
      </c>
      <c r="D5283" s="847" t="s">
        <v>619</v>
      </c>
      <c r="E5283" s="843" t="s">
        <v>626</v>
      </c>
      <c r="F5283" s="841" t="s">
        <v>110</v>
      </c>
      <c r="G5283" s="847" t="s">
        <v>616</v>
      </c>
      <c r="H5283" s="843" t="s">
        <v>380</v>
      </c>
      <c r="I5283" s="841" t="s">
        <v>137</v>
      </c>
      <c r="J5283" s="842" t="s">
        <v>617</v>
      </c>
      <c r="K5283" s="843" t="s">
        <v>402</v>
      </c>
      <c r="L5283" s="841" t="s">
        <v>187</v>
      </c>
      <c r="M5283" s="847" t="s">
        <v>614</v>
      </c>
      <c r="N5283" s="843" t="s">
        <v>452</v>
      </c>
      <c r="O5283" s="841" t="s">
        <v>334</v>
      </c>
      <c r="P5283" s="847" t="s">
        <v>62</v>
      </c>
      <c r="Q5283" s="843" t="s">
        <v>315</v>
      </c>
      <c r="R5283" s="841"/>
      <c r="S5283" s="847"/>
      <c r="T5283" s="843"/>
    </row>
    <row r="5284" spans="1:20" ht="18" hidden="1" customHeight="1">
      <c r="A5284" s="840" t="str" cm="1">
        <f t="array" ref="A5284">IF(INDEX(r_ACTIVEROW,1,COUNTA(r_ACTIVEROW)-2)="N",
       INDEX(r_ACTIVEROW,1,COUNTA(r_ACTIVEROW))&amp;" "&amp;INDEX(r_ACTIVEROW,1,COUNTA(r_ACTIVEROW)-1),
       INDEX(r_ACTIVEROW,1,COUNTA(r_ACTIVEROW)-2)
      )</f>
        <v>DKA6410</v>
      </c>
      <c r="B5284" s="840" t="str" cm="1">
        <f t="array" ref="B5284">INDEX(r_ACTIVEROW,1,COUNTA(r_ACTIVEROW)-1)</f>
        <v>REAR WHEEL SIZE</v>
      </c>
      <c r="C5284" s="841" t="s">
        <v>625</v>
      </c>
      <c r="D5284" s="847" t="s">
        <v>619</v>
      </c>
      <c r="E5284" s="843" t="s">
        <v>626</v>
      </c>
      <c r="F5284" s="841" t="s">
        <v>110</v>
      </c>
      <c r="G5284" s="847" t="s">
        <v>616</v>
      </c>
      <c r="H5284" s="843" t="s">
        <v>380</v>
      </c>
      <c r="I5284" s="841" t="s">
        <v>138</v>
      </c>
      <c r="J5284" s="842" t="s">
        <v>617</v>
      </c>
      <c r="K5284" s="843" t="s">
        <v>377</v>
      </c>
      <c r="L5284" s="841" t="s">
        <v>187</v>
      </c>
      <c r="M5284" s="847" t="s">
        <v>614</v>
      </c>
      <c r="N5284" s="843" t="s">
        <v>452</v>
      </c>
      <c r="O5284" s="841" t="s">
        <v>230</v>
      </c>
      <c r="P5284" s="847" t="s">
        <v>62</v>
      </c>
      <c r="Q5284" s="843" t="s">
        <v>63</v>
      </c>
      <c r="R5284" s="841"/>
      <c r="S5284" s="847"/>
      <c r="T5284" s="843"/>
    </row>
    <row r="5285" spans="1:20" ht="18" hidden="1" customHeight="1">
      <c r="A5285" s="840" t="str" cm="1">
        <f t="array" ref="A5285">IF(INDEX(r_ACTIVEROW,1,COUNTA(r_ACTIVEROW)-2)="N",
       INDEX(r_ACTIVEROW,1,COUNTA(r_ACTIVEROW))&amp;" "&amp;INDEX(r_ACTIVEROW,1,COUNTA(r_ACTIVEROW)-1),
       INDEX(r_ACTIVEROW,1,COUNTA(r_ACTIVEROW)-2)
      )</f>
        <v>DKA6420</v>
      </c>
      <c r="B5285" s="840" t="str" cm="1">
        <f t="array" ref="B5285">INDEX(r_ACTIVEROW,1,COUNTA(r_ACTIVEROW)-1)</f>
        <v>REAR WHEEL SIZE</v>
      </c>
      <c r="C5285" s="841" t="s">
        <v>625</v>
      </c>
      <c r="D5285" s="847" t="s">
        <v>619</v>
      </c>
      <c r="E5285" s="843" t="s">
        <v>626</v>
      </c>
      <c r="F5285" s="841" t="s">
        <v>110</v>
      </c>
      <c r="G5285" s="847" t="s">
        <v>616</v>
      </c>
      <c r="H5285" s="843" t="s">
        <v>380</v>
      </c>
      <c r="I5285" s="841" t="s">
        <v>138</v>
      </c>
      <c r="J5285" s="842" t="s">
        <v>617</v>
      </c>
      <c r="K5285" s="843" t="s">
        <v>377</v>
      </c>
      <c r="L5285" s="841" t="s">
        <v>187</v>
      </c>
      <c r="M5285" s="847" t="s">
        <v>614</v>
      </c>
      <c r="N5285" s="843" t="s">
        <v>452</v>
      </c>
      <c r="O5285" s="841" t="s">
        <v>231</v>
      </c>
      <c r="P5285" s="847" t="s">
        <v>62</v>
      </c>
      <c r="Q5285" s="843" t="s">
        <v>64</v>
      </c>
      <c r="R5285" s="841"/>
      <c r="S5285" s="847"/>
      <c r="T5285" s="843"/>
    </row>
    <row r="5286" spans="1:20" ht="18" hidden="1" customHeight="1">
      <c r="A5286" s="840" t="str" cm="1">
        <f t="array" ref="A5286">IF(INDEX(r_ACTIVEROW,1,COUNTA(r_ACTIVEROW)-2)="N",
       INDEX(r_ACTIVEROW,1,COUNTA(r_ACTIVEROW))&amp;" "&amp;INDEX(r_ACTIVEROW,1,COUNTA(r_ACTIVEROW)-1),
       INDEX(r_ACTIVEROW,1,COUNTA(r_ACTIVEROW)-2)
      )</f>
        <v>DKA6430</v>
      </c>
      <c r="B5286" s="840" t="str" cm="1">
        <f t="array" ref="B5286">INDEX(r_ACTIVEROW,1,COUNTA(r_ACTIVEROW)-1)</f>
        <v>REAR WHEEL SIZE</v>
      </c>
      <c r="C5286" s="841" t="s">
        <v>625</v>
      </c>
      <c r="D5286" s="847" t="s">
        <v>619</v>
      </c>
      <c r="E5286" s="843" t="s">
        <v>626</v>
      </c>
      <c r="F5286" s="841" t="s">
        <v>110</v>
      </c>
      <c r="G5286" s="847" t="s">
        <v>616</v>
      </c>
      <c r="H5286" s="843" t="s">
        <v>380</v>
      </c>
      <c r="I5286" s="841" t="s">
        <v>138</v>
      </c>
      <c r="J5286" s="842" t="s">
        <v>617</v>
      </c>
      <c r="K5286" s="843" t="s">
        <v>377</v>
      </c>
      <c r="L5286" s="841" t="s">
        <v>187</v>
      </c>
      <c r="M5286" s="847" t="s">
        <v>614</v>
      </c>
      <c r="N5286" s="843" t="s">
        <v>452</v>
      </c>
      <c r="O5286" s="841" t="s">
        <v>334</v>
      </c>
      <c r="P5286" s="847" t="s">
        <v>62</v>
      </c>
      <c r="Q5286" s="843" t="s">
        <v>315</v>
      </c>
      <c r="R5286" s="841"/>
      <c r="S5286" s="847"/>
      <c r="T5286" s="843"/>
    </row>
    <row r="5287" spans="1:20" ht="18" hidden="1" customHeight="1">
      <c r="A5287" s="840" t="str" cm="1">
        <f t="array" ref="A5287">IF(INDEX(r_ACTIVEROW,1,COUNTA(r_ACTIVEROW)-2)="N",
       INDEX(r_ACTIVEROW,1,COUNTA(r_ACTIVEROW))&amp;" "&amp;INDEX(r_ACTIVEROW,1,COUNTA(r_ACTIVEROW)-1),
       INDEX(r_ACTIVEROW,1,COUNTA(r_ACTIVEROW)-2)
      )</f>
        <v>DKA6410</v>
      </c>
      <c r="B5287" s="840" t="str" cm="1">
        <f t="array" ref="B5287">INDEX(r_ACTIVEROW,1,COUNTA(r_ACTIVEROW)-1)</f>
        <v>REAR WHEEL SIZE</v>
      </c>
      <c r="C5287" s="841" t="s">
        <v>625</v>
      </c>
      <c r="D5287" s="847" t="s">
        <v>619</v>
      </c>
      <c r="E5287" s="843" t="s">
        <v>626</v>
      </c>
      <c r="F5287" s="841" t="s">
        <v>110</v>
      </c>
      <c r="G5287" s="847" t="s">
        <v>616</v>
      </c>
      <c r="H5287" s="843" t="s">
        <v>380</v>
      </c>
      <c r="I5287" s="841" t="s">
        <v>139</v>
      </c>
      <c r="J5287" s="842" t="s">
        <v>617</v>
      </c>
      <c r="K5287" s="843" t="s">
        <v>411</v>
      </c>
      <c r="L5287" s="841" t="s">
        <v>187</v>
      </c>
      <c r="M5287" s="847" t="s">
        <v>614</v>
      </c>
      <c r="N5287" s="843" t="s">
        <v>452</v>
      </c>
      <c r="O5287" s="841" t="s">
        <v>230</v>
      </c>
      <c r="P5287" s="847" t="s">
        <v>62</v>
      </c>
      <c r="Q5287" s="843" t="s">
        <v>63</v>
      </c>
      <c r="R5287" s="841"/>
      <c r="S5287" s="847"/>
      <c r="T5287" s="843"/>
    </row>
    <row r="5288" spans="1:20" ht="18" hidden="1" customHeight="1">
      <c r="A5288" s="840" t="str" cm="1">
        <f t="array" ref="A5288">IF(INDEX(r_ACTIVEROW,1,COUNTA(r_ACTIVEROW)-2)="N",
       INDEX(r_ACTIVEROW,1,COUNTA(r_ACTIVEROW))&amp;" "&amp;INDEX(r_ACTIVEROW,1,COUNTA(r_ACTIVEROW)-1),
       INDEX(r_ACTIVEROW,1,COUNTA(r_ACTIVEROW)-2)
      )</f>
        <v>DKA6420</v>
      </c>
      <c r="B5288" s="840" t="str" cm="1">
        <f t="array" ref="B5288">INDEX(r_ACTIVEROW,1,COUNTA(r_ACTIVEROW)-1)</f>
        <v>REAR WHEEL SIZE</v>
      </c>
      <c r="C5288" s="841" t="s">
        <v>625</v>
      </c>
      <c r="D5288" s="847" t="s">
        <v>619</v>
      </c>
      <c r="E5288" s="843" t="s">
        <v>626</v>
      </c>
      <c r="F5288" s="841" t="s">
        <v>110</v>
      </c>
      <c r="G5288" s="847" t="s">
        <v>616</v>
      </c>
      <c r="H5288" s="843" t="s">
        <v>380</v>
      </c>
      <c r="I5288" s="841" t="s">
        <v>139</v>
      </c>
      <c r="J5288" s="842" t="s">
        <v>617</v>
      </c>
      <c r="K5288" s="843" t="s">
        <v>411</v>
      </c>
      <c r="L5288" s="841" t="s">
        <v>187</v>
      </c>
      <c r="M5288" s="847" t="s">
        <v>614</v>
      </c>
      <c r="N5288" s="843" t="s">
        <v>452</v>
      </c>
      <c r="O5288" s="841" t="s">
        <v>231</v>
      </c>
      <c r="P5288" s="847" t="s">
        <v>62</v>
      </c>
      <c r="Q5288" s="843" t="s">
        <v>64</v>
      </c>
      <c r="R5288" s="841"/>
      <c r="S5288" s="847"/>
      <c r="T5288" s="843"/>
    </row>
    <row r="5289" spans="1:20" ht="18" hidden="1" customHeight="1">
      <c r="A5289" s="840" t="str" cm="1">
        <f t="array" ref="A5289">IF(INDEX(r_ACTIVEROW,1,COUNTA(r_ACTIVEROW)-2)="N",
       INDEX(r_ACTIVEROW,1,COUNTA(r_ACTIVEROW))&amp;" "&amp;INDEX(r_ACTIVEROW,1,COUNTA(r_ACTIVEROW)-1),
       INDEX(r_ACTIVEROW,1,COUNTA(r_ACTIVEROW)-2)
      )</f>
        <v>DKA6430</v>
      </c>
      <c r="B5289" s="840" t="str" cm="1">
        <f t="array" ref="B5289">INDEX(r_ACTIVEROW,1,COUNTA(r_ACTIVEROW)-1)</f>
        <v>REAR WHEEL SIZE</v>
      </c>
      <c r="C5289" s="841" t="s">
        <v>625</v>
      </c>
      <c r="D5289" s="847" t="s">
        <v>619</v>
      </c>
      <c r="E5289" s="843" t="s">
        <v>626</v>
      </c>
      <c r="F5289" s="841" t="s">
        <v>110</v>
      </c>
      <c r="G5289" s="847" t="s">
        <v>616</v>
      </c>
      <c r="H5289" s="843" t="s">
        <v>380</v>
      </c>
      <c r="I5289" s="841" t="s">
        <v>139</v>
      </c>
      <c r="J5289" s="842" t="s">
        <v>617</v>
      </c>
      <c r="K5289" s="843" t="s">
        <v>411</v>
      </c>
      <c r="L5289" s="841" t="s">
        <v>187</v>
      </c>
      <c r="M5289" s="847" t="s">
        <v>614</v>
      </c>
      <c r="N5289" s="843" t="s">
        <v>452</v>
      </c>
      <c r="O5289" s="841" t="s">
        <v>334</v>
      </c>
      <c r="P5289" s="847" t="s">
        <v>62</v>
      </c>
      <c r="Q5289" s="843" t="s">
        <v>315</v>
      </c>
      <c r="R5289" s="841"/>
      <c r="S5289" s="847"/>
      <c r="T5289" s="843"/>
    </row>
    <row r="5290" spans="1:20" ht="18" hidden="1" customHeight="1">
      <c r="A5290" s="840" t="str" cm="1">
        <f t="array" ref="A5290">IF(INDEX(r_ACTIVEROW,1,COUNTA(r_ACTIVEROW)-2)="N",
       INDEX(r_ACTIVEROW,1,COUNTA(r_ACTIVEROW))&amp;" "&amp;INDEX(r_ACTIVEROW,1,COUNTA(r_ACTIVEROW)-1),
       INDEX(r_ACTIVEROW,1,COUNTA(r_ACTIVEROW)-2)
      )</f>
        <v>DKA6410</v>
      </c>
      <c r="B5290" s="840" t="str" cm="1">
        <f t="array" ref="B5290">INDEX(r_ACTIVEROW,1,COUNTA(r_ACTIVEROW)-1)</f>
        <v>REAR WHEEL SIZE</v>
      </c>
      <c r="C5290" s="841" t="s">
        <v>625</v>
      </c>
      <c r="D5290" s="847" t="s">
        <v>619</v>
      </c>
      <c r="E5290" s="843" t="s">
        <v>626</v>
      </c>
      <c r="F5290" s="841" t="s">
        <v>110</v>
      </c>
      <c r="G5290" s="847" t="s">
        <v>616</v>
      </c>
      <c r="H5290" s="843" t="s">
        <v>380</v>
      </c>
      <c r="I5290" s="841" t="s">
        <v>140</v>
      </c>
      <c r="J5290" s="842" t="s">
        <v>617</v>
      </c>
      <c r="K5290" s="843" t="s">
        <v>378</v>
      </c>
      <c r="L5290" s="841" t="s">
        <v>187</v>
      </c>
      <c r="M5290" s="847" t="s">
        <v>614</v>
      </c>
      <c r="N5290" s="843" t="s">
        <v>452</v>
      </c>
      <c r="O5290" s="841" t="s">
        <v>230</v>
      </c>
      <c r="P5290" s="847" t="s">
        <v>62</v>
      </c>
      <c r="Q5290" s="843" t="s">
        <v>63</v>
      </c>
      <c r="R5290" s="841"/>
      <c r="S5290" s="847"/>
      <c r="T5290" s="843"/>
    </row>
    <row r="5291" spans="1:20" ht="18" hidden="1" customHeight="1">
      <c r="A5291" s="840" t="str" cm="1">
        <f t="array" ref="A5291">IF(INDEX(r_ACTIVEROW,1,COUNTA(r_ACTIVEROW)-2)="N",
       INDEX(r_ACTIVEROW,1,COUNTA(r_ACTIVEROW))&amp;" "&amp;INDEX(r_ACTIVEROW,1,COUNTA(r_ACTIVEROW)-1),
       INDEX(r_ACTIVEROW,1,COUNTA(r_ACTIVEROW)-2)
      )</f>
        <v>DKA6420</v>
      </c>
      <c r="B5291" s="840" t="str" cm="1">
        <f t="array" ref="B5291">INDEX(r_ACTIVEROW,1,COUNTA(r_ACTIVEROW)-1)</f>
        <v>REAR WHEEL SIZE</v>
      </c>
      <c r="C5291" s="841" t="s">
        <v>625</v>
      </c>
      <c r="D5291" s="847" t="s">
        <v>619</v>
      </c>
      <c r="E5291" s="843" t="s">
        <v>626</v>
      </c>
      <c r="F5291" s="841" t="s">
        <v>110</v>
      </c>
      <c r="G5291" s="847" t="s">
        <v>616</v>
      </c>
      <c r="H5291" s="843" t="s">
        <v>380</v>
      </c>
      <c r="I5291" s="841" t="s">
        <v>140</v>
      </c>
      <c r="J5291" s="842" t="s">
        <v>617</v>
      </c>
      <c r="K5291" s="843" t="s">
        <v>378</v>
      </c>
      <c r="L5291" s="841" t="s">
        <v>187</v>
      </c>
      <c r="M5291" s="847" t="s">
        <v>614</v>
      </c>
      <c r="N5291" s="843" t="s">
        <v>452</v>
      </c>
      <c r="O5291" s="841" t="s">
        <v>231</v>
      </c>
      <c r="P5291" s="847" t="s">
        <v>62</v>
      </c>
      <c r="Q5291" s="843" t="s">
        <v>64</v>
      </c>
      <c r="R5291" s="841"/>
      <c r="S5291" s="847"/>
      <c r="T5291" s="843"/>
    </row>
    <row r="5292" spans="1:20" ht="18" hidden="1" customHeight="1">
      <c r="A5292" s="840" t="str" cm="1">
        <f t="array" ref="A5292">IF(INDEX(r_ACTIVEROW,1,COUNTA(r_ACTIVEROW)-2)="N",
       INDEX(r_ACTIVEROW,1,COUNTA(r_ACTIVEROW))&amp;" "&amp;INDEX(r_ACTIVEROW,1,COUNTA(r_ACTIVEROW)-1),
       INDEX(r_ACTIVEROW,1,COUNTA(r_ACTIVEROW)-2)
      )</f>
        <v>DKA6430</v>
      </c>
      <c r="B5292" s="840" t="str" cm="1">
        <f t="array" ref="B5292">INDEX(r_ACTIVEROW,1,COUNTA(r_ACTIVEROW)-1)</f>
        <v>REAR WHEEL SIZE</v>
      </c>
      <c r="C5292" s="841" t="s">
        <v>625</v>
      </c>
      <c r="D5292" s="847" t="s">
        <v>619</v>
      </c>
      <c r="E5292" s="843" t="s">
        <v>626</v>
      </c>
      <c r="F5292" s="841" t="s">
        <v>110</v>
      </c>
      <c r="G5292" s="847" t="s">
        <v>616</v>
      </c>
      <c r="H5292" s="843" t="s">
        <v>380</v>
      </c>
      <c r="I5292" s="841" t="s">
        <v>140</v>
      </c>
      <c r="J5292" s="842" t="s">
        <v>617</v>
      </c>
      <c r="K5292" s="843" t="s">
        <v>378</v>
      </c>
      <c r="L5292" s="841" t="s">
        <v>187</v>
      </c>
      <c r="M5292" s="847" t="s">
        <v>614</v>
      </c>
      <c r="N5292" s="843" t="s">
        <v>452</v>
      </c>
      <c r="O5292" s="841" t="s">
        <v>334</v>
      </c>
      <c r="P5292" s="847" t="s">
        <v>62</v>
      </c>
      <c r="Q5292" s="843" t="s">
        <v>315</v>
      </c>
      <c r="R5292" s="841"/>
      <c r="S5292" s="847"/>
      <c r="T5292" s="843"/>
    </row>
    <row r="5293" spans="1:20" ht="18" hidden="1" customHeight="1">
      <c r="A5293" s="840" t="str" cm="1">
        <f t="array" ref="A5293">IF(INDEX(r_ACTIVEROW,1,COUNTA(r_ACTIVEROW)-2)="N",
       INDEX(r_ACTIVEROW,1,COUNTA(r_ACTIVEROW))&amp;" "&amp;INDEX(r_ACTIVEROW,1,COUNTA(r_ACTIVEROW)-1),
       INDEX(r_ACTIVEROW,1,COUNTA(r_ACTIVEROW)-2)
      )</f>
        <v>DKA6410</v>
      </c>
      <c r="B5293" s="840" t="str" cm="1">
        <f t="array" ref="B5293">INDEX(r_ACTIVEROW,1,COUNTA(r_ACTIVEROW)-1)</f>
        <v>REAR WHEEL SIZE</v>
      </c>
      <c r="C5293" s="841" t="s">
        <v>625</v>
      </c>
      <c r="D5293" s="847" t="s">
        <v>619</v>
      </c>
      <c r="E5293" s="843" t="s">
        <v>626</v>
      </c>
      <c r="F5293" s="841" t="s">
        <v>110</v>
      </c>
      <c r="G5293" s="847" t="s">
        <v>616</v>
      </c>
      <c r="H5293" s="843" t="s">
        <v>380</v>
      </c>
      <c r="I5293" s="841" t="s">
        <v>141</v>
      </c>
      <c r="J5293" s="842" t="s">
        <v>617</v>
      </c>
      <c r="K5293" s="843" t="s">
        <v>412</v>
      </c>
      <c r="L5293" s="841" t="s">
        <v>187</v>
      </c>
      <c r="M5293" s="847" t="s">
        <v>614</v>
      </c>
      <c r="N5293" s="843" t="s">
        <v>452</v>
      </c>
      <c r="O5293" s="841" t="s">
        <v>230</v>
      </c>
      <c r="P5293" s="847" t="s">
        <v>62</v>
      </c>
      <c r="Q5293" s="843" t="s">
        <v>63</v>
      </c>
      <c r="R5293" s="841"/>
      <c r="S5293" s="847"/>
      <c r="T5293" s="843"/>
    </row>
    <row r="5294" spans="1:20" ht="18" hidden="1" customHeight="1">
      <c r="A5294" s="840" t="str" cm="1">
        <f t="array" ref="A5294">IF(INDEX(r_ACTIVEROW,1,COUNTA(r_ACTIVEROW)-2)="N",
       INDEX(r_ACTIVEROW,1,COUNTA(r_ACTIVEROW))&amp;" "&amp;INDEX(r_ACTIVEROW,1,COUNTA(r_ACTIVEROW)-1),
       INDEX(r_ACTIVEROW,1,COUNTA(r_ACTIVEROW)-2)
      )</f>
        <v>DKA6420</v>
      </c>
      <c r="B5294" s="840" t="str" cm="1">
        <f t="array" ref="B5294">INDEX(r_ACTIVEROW,1,COUNTA(r_ACTIVEROW)-1)</f>
        <v>REAR WHEEL SIZE</v>
      </c>
      <c r="C5294" s="841" t="s">
        <v>625</v>
      </c>
      <c r="D5294" s="847" t="s">
        <v>619</v>
      </c>
      <c r="E5294" s="843" t="s">
        <v>626</v>
      </c>
      <c r="F5294" s="841" t="s">
        <v>110</v>
      </c>
      <c r="G5294" s="847" t="s">
        <v>616</v>
      </c>
      <c r="H5294" s="843" t="s">
        <v>380</v>
      </c>
      <c r="I5294" s="841" t="s">
        <v>141</v>
      </c>
      <c r="J5294" s="842" t="s">
        <v>617</v>
      </c>
      <c r="K5294" s="843" t="s">
        <v>412</v>
      </c>
      <c r="L5294" s="841" t="s">
        <v>187</v>
      </c>
      <c r="M5294" s="847" t="s">
        <v>614</v>
      </c>
      <c r="N5294" s="843" t="s">
        <v>452</v>
      </c>
      <c r="O5294" s="841" t="s">
        <v>231</v>
      </c>
      <c r="P5294" s="847" t="s">
        <v>62</v>
      </c>
      <c r="Q5294" s="843" t="s">
        <v>64</v>
      </c>
      <c r="R5294" s="841"/>
      <c r="S5294" s="847"/>
      <c r="T5294" s="843"/>
    </row>
    <row r="5295" spans="1:20" ht="18" hidden="1" customHeight="1">
      <c r="A5295" s="840" t="str" cm="1">
        <f t="array" ref="A5295">IF(INDEX(r_ACTIVEROW,1,COUNTA(r_ACTIVEROW)-2)="N",
       INDEX(r_ACTIVEROW,1,COUNTA(r_ACTIVEROW))&amp;" "&amp;INDEX(r_ACTIVEROW,1,COUNTA(r_ACTIVEROW)-1),
       INDEX(r_ACTIVEROW,1,COUNTA(r_ACTIVEROW)-2)
      )</f>
        <v>DKA6430</v>
      </c>
      <c r="B5295" s="840" t="str" cm="1">
        <f t="array" ref="B5295">INDEX(r_ACTIVEROW,1,COUNTA(r_ACTIVEROW)-1)</f>
        <v>REAR WHEEL SIZE</v>
      </c>
      <c r="C5295" s="841" t="s">
        <v>625</v>
      </c>
      <c r="D5295" s="847" t="s">
        <v>619</v>
      </c>
      <c r="E5295" s="843" t="s">
        <v>626</v>
      </c>
      <c r="F5295" s="841" t="s">
        <v>110</v>
      </c>
      <c r="G5295" s="847" t="s">
        <v>616</v>
      </c>
      <c r="H5295" s="843" t="s">
        <v>380</v>
      </c>
      <c r="I5295" s="841" t="s">
        <v>141</v>
      </c>
      <c r="J5295" s="842" t="s">
        <v>617</v>
      </c>
      <c r="K5295" s="843" t="s">
        <v>412</v>
      </c>
      <c r="L5295" s="841" t="s">
        <v>187</v>
      </c>
      <c r="M5295" s="847" t="s">
        <v>614</v>
      </c>
      <c r="N5295" s="843" t="s">
        <v>452</v>
      </c>
      <c r="O5295" s="841" t="s">
        <v>334</v>
      </c>
      <c r="P5295" s="847" t="s">
        <v>62</v>
      </c>
      <c r="Q5295" s="843" t="s">
        <v>315</v>
      </c>
      <c r="R5295" s="841"/>
      <c r="S5295" s="847"/>
      <c r="T5295" s="843"/>
    </row>
    <row r="5296" spans="1:20" ht="18" hidden="1" customHeight="1">
      <c r="A5296" s="840" t="str" cm="1">
        <f t="array" ref="A5296">IF(INDEX(r_ACTIVEROW,1,COUNTA(r_ACTIVEROW)-2)="N",
       INDEX(r_ACTIVEROW,1,COUNTA(r_ACTIVEROW))&amp;" "&amp;INDEX(r_ACTIVEROW,1,COUNTA(r_ACTIVEROW)-1),
       INDEX(r_ACTIVEROW,1,COUNTA(r_ACTIVEROW)-2)
      )</f>
        <v>DKA6410</v>
      </c>
      <c r="B5296" s="840" t="str" cm="1">
        <f t="array" ref="B5296">INDEX(r_ACTIVEROW,1,COUNTA(r_ACTIVEROW)-1)</f>
        <v>REAR WHEEL SIZE</v>
      </c>
      <c r="C5296" s="841" t="s">
        <v>625</v>
      </c>
      <c r="D5296" s="847" t="s">
        <v>619</v>
      </c>
      <c r="E5296" s="843" t="s">
        <v>626</v>
      </c>
      <c r="F5296" s="841" t="s">
        <v>110</v>
      </c>
      <c r="G5296" s="847" t="s">
        <v>616</v>
      </c>
      <c r="H5296" s="843" t="s">
        <v>380</v>
      </c>
      <c r="I5296" s="841" t="s">
        <v>142</v>
      </c>
      <c r="J5296" s="842" t="s">
        <v>617</v>
      </c>
      <c r="K5296" s="843" t="s">
        <v>379</v>
      </c>
      <c r="L5296" s="841" t="s">
        <v>187</v>
      </c>
      <c r="M5296" s="847" t="s">
        <v>614</v>
      </c>
      <c r="N5296" s="843" t="s">
        <v>452</v>
      </c>
      <c r="O5296" s="841" t="s">
        <v>230</v>
      </c>
      <c r="P5296" s="847" t="s">
        <v>62</v>
      </c>
      <c r="Q5296" s="843" t="s">
        <v>63</v>
      </c>
      <c r="R5296" s="841"/>
      <c r="S5296" s="847"/>
      <c r="T5296" s="843"/>
    </row>
    <row r="5297" spans="1:20" ht="18" hidden="1" customHeight="1">
      <c r="A5297" s="840" t="str" cm="1">
        <f t="array" ref="A5297">IF(INDEX(r_ACTIVEROW,1,COUNTA(r_ACTIVEROW)-2)="N",
       INDEX(r_ACTIVEROW,1,COUNTA(r_ACTIVEROW))&amp;" "&amp;INDEX(r_ACTIVEROW,1,COUNTA(r_ACTIVEROW)-1),
       INDEX(r_ACTIVEROW,1,COUNTA(r_ACTIVEROW)-2)
      )</f>
        <v>DKA6420</v>
      </c>
      <c r="B5297" s="840" t="str" cm="1">
        <f t="array" ref="B5297">INDEX(r_ACTIVEROW,1,COUNTA(r_ACTIVEROW)-1)</f>
        <v>REAR WHEEL SIZE</v>
      </c>
      <c r="C5297" s="841" t="s">
        <v>625</v>
      </c>
      <c r="D5297" s="847" t="s">
        <v>619</v>
      </c>
      <c r="E5297" s="843" t="s">
        <v>626</v>
      </c>
      <c r="F5297" s="841" t="s">
        <v>110</v>
      </c>
      <c r="G5297" s="847" t="s">
        <v>616</v>
      </c>
      <c r="H5297" s="843" t="s">
        <v>380</v>
      </c>
      <c r="I5297" s="841" t="s">
        <v>142</v>
      </c>
      <c r="J5297" s="842" t="s">
        <v>617</v>
      </c>
      <c r="K5297" s="843" t="s">
        <v>379</v>
      </c>
      <c r="L5297" s="841" t="s">
        <v>187</v>
      </c>
      <c r="M5297" s="847" t="s">
        <v>614</v>
      </c>
      <c r="N5297" s="843" t="s">
        <v>452</v>
      </c>
      <c r="O5297" s="841" t="s">
        <v>231</v>
      </c>
      <c r="P5297" s="847" t="s">
        <v>62</v>
      </c>
      <c r="Q5297" s="843" t="s">
        <v>64</v>
      </c>
      <c r="R5297" s="841"/>
      <c r="S5297" s="847"/>
      <c r="T5297" s="843"/>
    </row>
    <row r="5298" spans="1:20" ht="18" hidden="1" customHeight="1">
      <c r="A5298" s="840" t="str" cm="1">
        <f t="array" ref="A5298">IF(INDEX(r_ACTIVEROW,1,COUNTA(r_ACTIVEROW)-2)="N",
       INDEX(r_ACTIVEROW,1,COUNTA(r_ACTIVEROW))&amp;" "&amp;INDEX(r_ACTIVEROW,1,COUNTA(r_ACTIVEROW)-1),
       INDEX(r_ACTIVEROW,1,COUNTA(r_ACTIVEROW)-2)
      )</f>
        <v>DKA6430</v>
      </c>
      <c r="B5298" s="840" t="str" cm="1">
        <f t="array" ref="B5298">INDEX(r_ACTIVEROW,1,COUNTA(r_ACTIVEROW)-1)</f>
        <v>REAR WHEEL SIZE</v>
      </c>
      <c r="C5298" s="841" t="s">
        <v>625</v>
      </c>
      <c r="D5298" s="847" t="s">
        <v>619</v>
      </c>
      <c r="E5298" s="843" t="s">
        <v>626</v>
      </c>
      <c r="F5298" s="841" t="s">
        <v>110</v>
      </c>
      <c r="G5298" s="847" t="s">
        <v>616</v>
      </c>
      <c r="H5298" s="843" t="s">
        <v>380</v>
      </c>
      <c r="I5298" s="841" t="s">
        <v>142</v>
      </c>
      <c r="J5298" s="842" t="s">
        <v>617</v>
      </c>
      <c r="K5298" s="843" t="s">
        <v>379</v>
      </c>
      <c r="L5298" s="841" t="s">
        <v>187</v>
      </c>
      <c r="M5298" s="847" t="s">
        <v>614</v>
      </c>
      <c r="N5298" s="843" t="s">
        <v>452</v>
      </c>
      <c r="O5298" s="841" t="s">
        <v>334</v>
      </c>
      <c r="P5298" s="847" t="s">
        <v>62</v>
      </c>
      <c r="Q5298" s="843" t="s">
        <v>315</v>
      </c>
      <c r="R5298" s="841"/>
      <c r="S5298" s="847"/>
      <c r="T5298" s="843"/>
    </row>
    <row r="5299" spans="1:20" ht="18" hidden="1" customHeight="1">
      <c r="A5299" s="840" t="str" cm="1">
        <f t="array" ref="A5299">IF(INDEX(r_ACTIVEROW,1,COUNTA(r_ACTIVEROW)-2)="N",
       INDEX(r_ACTIVEROW,1,COUNTA(r_ACTIVEROW))&amp;" "&amp;INDEX(r_ACTIVEROW,1,COUNTA(r_ACTIVEROW)-1),
       INDEX(r_ACTIVEROW,1,COUNTA(r_ACTIVEROW)-2)
      )</f>
        <v>DKA6410</v>
      </c>
      <c r="B5299" s="840" t="str" cm="1">
        <f t="array" ref="B5299">INDEX(r_ACTIVEROW,1,COUNTA(r_ACTIVEROW)-1)</f>
        <v>REAR WHEEL SIZE</v>
      </c>
      <c r="C5299" s="841" t="s">
        <v>625</v>
      </c>
      <c r="D5299" s="847" t="s">
        <v>619</v>
      </c>
      <c r="E5299" s="843" t="s">
        <v>626</v>
      </c>
      <c r="F5299" s="841" t="s">
        <v>110</v>
      </c>
      <c r="G5299" s="847" t="s">
        <v>616</v>
      </c>
      <c r="H5299" s="843" t="s">
        <v>380</v>
      </c>
      <c r="I5299" s="841" t="s">
        <v>143</v>
      </c>
      <c r="J5299" s="842" t="s">
        <v>617</v>
      </c>
      <c r="K5299" s="843" t="s">
        <v>386</v>
      </c>
      <c r="L5299" s="841" t="s">
        <v>187</v>
      </c>
      <c r="M5299" s="847" t="s">
        <v>614</v>
      </c>
      <c r="N5299" s="843" t="s">
        <v>452</v>
      </c>
      <c r="O5299" s="841" t="s">
        <v>230</v>
      </c>
      <c r="P5299" s="847" t="s">
        <v>62</v>
      </c>
      <c r="Q5299" s="843" t="s">
        <v>63</v>
      </c>
      <c r="R5299" s="841"/>
      <c r="S5299" s="847"/>
      <c r="T5299" s="843"/>
    </row>
    <row r="5300" spans="1:20" ht="18" hidden="1" customHeight="1">
      <c r="A5300" s="840" t="str" cm="1">
        <f t="array" ref="A5300">IF(INDEX(r_ACTIVEROW,1,COUNTA(r_ACTIVEROW)-2)="N",
       INDEX(r_ACTIVEROW,1,COUNTA(r_ACTIVEROW))&amp;" "&amp;INDEX(r_ACTIVEROW,1,COUNTA(r_ACTIVEROW)-1),
       INDEX(r_ACTIVEROW,1,COUNTA(r_ACTIVEROW)-2)
      )</f>
        <v>DKA6420</v>
      </c>
      <c r="B5300" s="840" t="str" cm="1">
        <f t="array" ref="B5300">INDEX(r_ACTIVEROW,1,COUNTA(r_ACTIVEROW)-1)</f>
        <v>REAR WHEEL SIZE</v>
      </c>
      <c r="C5300" s="841" t="s">
        <v>625</v>
      </c>
      <c r="D5300" s="847" t="s">
        <v>619</v>
      </c>
      <c r="E5300" s="843" t="s">
        <v>626</v>
      </c>
      <c r="F5300" s="841" t="s">
        <v>110</v>
      </c>
      <c r="G5300" s="847" t="s">
        <v>616</v>
      </c>
      <c r="H5300" s="843" t="s">
        <v>380</v>
      </c>
      <c r="I5300" s="841" t="s">
        <v>143</v>
      </c>
      <c r="J5300" s="842" t="s">
        <v>617</v>
      </c>
      <c r="K5300" s="843" t="s">
        <v>386</v>
      </c>
      <c r="L5300" s="841" t="s">
        <v>187</v>
      </c>
      <c r="M5300" s="847" t="s">
        <v>614</v>
      </c>
      <c r="N5300" s="843" t="s">
        <v>452</v>
      </c>
      <c r="O5300" s="841" t="s">
        <v>231</v>
      </c>
      <c r="P5300" s="847" t="s">
        <v>62</v>
      </c>
      <c r="Q5300" s="843" t="s">
        <v>64</v>
      </c>
      <c r="R5300" s="841"/>
      <c r="S5300" s="847"/>
      <c r="T5300" s="843"/>
    </row>
    <row r="5301" spans="1:20" ht="18" hidden="1" customHeight="1">
      <c r="A5301" s="840" t="str" cm="1">
        <f t="array" ref="A5301">IF(INDEX(r_ACTIVEROW,1,COUNTA(r_ACTIVEROW)-2)="N",
       INDEX(r_ACTIVEROW,1,COUNTA(r_ACTIVEROW))&amp;" "&amp;INDEX(r_ACTIVEROW,1,COUNTA(r_ACTIVEROW)-1),
       INDEX(r_ACTIVEROW,1,COUNTA(r_ACTIVEROW)-2)
      )</f>
        <v>DKA6430</v>
      </c>
      <c r="B5301" s="840" t="str" cm="1">
        <f t="array" ref="B5301">INDEX(r_ACTIVEROW,1,COUNTA(r_ACTIVEROW)-1)</f>
        <v>REAR WHEEL SIZE</v>
      </c>
      <c r="C5301" s="841" t="s">
        <v>625</v>
      </c>
      <c r="D5301" s="847" t="s">
        <v>619</v>
      </c>
      <c r="E5301" s="843" t="s">
        <v>626</v>
      </c>
      <c r="F5301" s="841" t="s">
        <v>110</v>
      </c>
      <c r="G5301" s="847" t="s">
        <v>616</v>
      </c>
      <c r="H5301" s="843" t="s">
        <v>380</v>
      </c>
      <c r="I5301" s="841" t="s">
        <v>143</v>
      </c>
      <c r="J5301" s="842" t="s">
        <v>617</v>
      </c>
      <c r="K5301" s="843" t="s">
        <v>386</v>
      </c>
      <c r="L5301" s="841" t="s">
        <v>187</v>
      </c>
      <c r="M5301" s="847" t="s">
        <v>614</v>
      </c>
      <c r="N5301" s="843" t="s">
        <v>452</v>
      </c>
      <c r="O5301" s="841" t="s">
        <v>334</v>
      </c>
      <c r="P5301" s="847" t="s">
        <v>62</v>
      </c>
      <c r="Q5301" s="843" t="s">
        <v>315</v>
      </c>
      <c r="R5301" s="841"/>
      <c r="S5301" s="847"/>
      <c r="T5301" s="843"/>
    </row>
    <row r="5302" spans="1:20" ht="18" hidden="1" customHeight="1">
      <c r="A5302" s="840" t="str" cm="1">
        <f t="array" ref="A5302">IF(INDEX(r_ACTIVEROW,1,COUNTA(r_ACTIVEROW)-2)="N",
       INDEX(r_ACTIVEROW,1,COUNTA(r_ACTIVEROW))&amp;" "&amp;INDEX(r_ACTIVEROW,1,COUNTA(r_ACTIVEROW)-1),
       INDEX(r_ACTIVEROW,1,COUNTA(r_ACTIVEROW)-2)
      )</f>
        <v>DKA6410</v>
      </c>
      <c r="B5302" s="840" t="str" cm="1">
        <f t="array" ref="B5302">INDEX(r_ACTIVEROW,1,COUNTA(r_ACTIVEROW)-1)</f>
        <v>REAR WHEEL SIZE</v>
      </c>
      <c r="C5302" s="841" t="s">
        <v>625</v>
      </c>
      <c r="D5302" s="847" t="s">
        <v>619</v>
      </c>
      <c r="E5302" s="843" t="s">
        <v>626</v>
      </c>
      <c r="F5302" s="841" t="s">
        <v>110</v>
      </c>
      <c r="G5302" s="847" t="s">
        <v>616</v>
      </c>
      <c r="H5302" s="843" t="s">
        <v>380</v>
      </c>
      <c r="I5302" s="841" t="s">
        <v>144</v>
      </c>
      <c r="J5302" s="842" t="s">
        <v>617</v>
      </c>
      <c r="K5302" s="843" t="s">
        <v>380</v>
      </c>
      <c r="L5302" s="841" t="s">
        <v>187</v>
      </c>
      <c r="M5302" s="847" t="s">
        <v>614</v>
      </c>
      <c r="N5302" s="843" t="s">
        <v>452</v>
      </c>
      <c r="O5302" s="841" t="s">
        <v>230</v>
      </c>
      <c r="P5302" s="847" t="s">
        <v>62</v>
      </c>
      <c r="Q5302" s="843" t="s">
        <v>63</v>
      </c>
      <c r="R5302" s="841"/>
      <c r="S5302" s="847"/>
      <c r="T5302" s="843"/>
    </row>
    <row r="5303" spans="1:20" ht="18" hidden="1" customHeight="1">
      <c r="A5303" s="840" t="str" cm="1">
        <f t="array" ref="A5303">IF(INDEX(r_ACTIVEROW,1,COUNTA(r_ACTIVEROW)-2)="N",
       INDEX(r_ACTIVEROW,1,COUNTA(r_ACTIVEROW))&amp;" "&amp;INDEX(r_ACTIVEROW,1,COUNTA(r_ACTIVEROW)-1),
       INDEX(r_ACTIVEROW,1,COUNTA(r_ACTIVEROW)-2)
      )</f>
        <v>DKA6420</v>
      </c>
      <c r="B5303" s="840" t="str" cm="1">
        <f t="array" ref="B5303">INDEX(r_ACTIVEROW,1,COUNTA(r_ACTIVEROW)-1)</f>
        <v>REAR WHEEL SIZE</v>
      </c>
      <c r="C5303" s="841" t="s">
        <v>625</v>
      </c>
      <c r="D5303" s="847" t="s">
        <v>619</v>
      </c>
      <c r="E5303" s="843" t="s">
        <v>626</v>
      </c>
      <c r="F5303" s="841" t="s">
        <v>110</v>
      </c>
      <c r="G5303" s="847" t="s">
        <v>616</v>
      </c>
      <c r="H5303" s="843" t="s">
        <v>380</v>
      </c>
      <c r="I5303" s="841" t="s">
        <v>144</v>
      </c>
      <c r="J5303" s="842" t="s">
        <v>617</v>
      </c>
      <c r="K5303" s="843" t="s">
        <v>380</v>
      </c>
      <c r="L5303" s="841" t="s">
        <v>187</v>
      </c>
      <c r="M5303" s="847" t="s">
        <v>614</v>
      </c>
      <c r="N5303" s="843" t="s">
        <v>452</v>
      </c>
      <c r="O5303" s="841" t="s">
        <v>231</v>
      </c>
      <c r="P5303" s="847" t="s">
        <v>62</v>
      </c>
      <c r="Q5303" s="843" t="s">
        <v>64</v>
      </c>
      <c r="R5303" s="841"/>
      <c r="S5303" s="847"/>
      <c r="T5303" s="843"/>
    </row>
    <row r="5304" spans="1:20" ht="18" hidden="1" customHeight="1">
      <c r="A5304" s="840" t="str" cm="1">
        <f t="array" ref="A5304">IF(INDEX(r_ACTIVEROW,1,COUNTA(r_ACTIVEROW)-2)="N",
       INDEX(r_ACTIVEROW,1,COUNTA(r_ACTIVEROW))&amp;" "&amp;INDEX(r_ACTIVEROW,1,COUNTA(r_ACTIVEROW)-1),
       INDEX(r_ACTIVEROW,1,COUNTA(r_ACTIVEROW)-2)
      )</f>
        <v>DKA6430</v>
      </c>
      <c r="B5304" s="840" t="str" cm="1">
        <f t="array" ref="B5304">INDEX(r_ACTIVEROW,1,COUNTA(r_ACTIVEROW)-1)</f>
        <v>REAR WHEEL SIZE</v>
      </c>
      <c r="C5304" s="841" t="s">
        <v>625</v>
      </c>
      <c r="D5304" s="847" t="s">
        <v>619</v>
      </c>
      <c r="E5304" s="843" t="s">
        <v>626</v>
      </c>
      <c r="F5304" s="841" t="s">
        <v>110</v>
      </c>
      <c r="G5304" s="847" t="s">
        <v>616</v>
      </c>
      <c r="H5304" s="843" t="s">
        <v>380</v>
      </c>
      <c r="I5304" s="841" t="s">
        <v>144</v>
      </c>
      <c r="J5304" s="842" t="s">
        <v>617</v>
      </c>
      <c r="K5304" s="843" t="s">
        <v>380</v>
      </c>
      <c r="L5304" s="841" t="s">
        <v>187</v>
      </c>
      <c r="M5304" s="847" t="s">
        <v>614</v>
      </c>
      <c r="N5304" s="843" t="s">
        <v>452</v>
      </c>
      <c r="O5304" s="841" t="s">
        <v>334</v>
      </c>
      <c r="P5304" s="847" t="s">
        <v>62</v>
      </c>
      <c r="Q5304" s="843" t="s">
        <v>315</v>
      </c>
      <c r="R5304" s="841"/>
      <c r="S5304" s="847"/>
      <c r="T5304" s="843"/>
    </row>
    <row r="5305" spans="1:20" ht="18" hidden="1" customHeight="1">
      <c r="A5305" s="840" t="str" cm="1">
        <f t="array" ref="A5305">IF(INDEX(r_ACTIVEROW,1,COUNTA(r_ACTIVEROW)-2)="N",
       INDEX(r_ACTIVEROW,1,COUNTA(r_ACTIVEROW))&amp;" "&amp;INDEX(r_ACTIVEROW,1,COUNTA(r_ACTIVEROW)-1),
       INDEX(r_ACTIVEROW,1,COUNTA(r_ACTIVEROW)-2)
      )</f>
        <v>DKA6410</v>
      </c>
      <c r="B5305" s="840" t="str" cm="1">
        <f t="array" ref="B5305">INDEX(r_ACTIVEROW,1,COUNTA(r_ACTIVEROW)-1)</f>
        <v>REAR WHEEL SIZE</v>
      </c>
      <c r="C5305" s="841" t="s">
        <v>625</v>
      </c>
      <c r="D5305" s="847" t="s">
        <v>619</v>
      </c>
      <c r="E5305" s="843" t="s">
        <v>626</v>
      </c>
      <c r="F5305" s="841" t="s">
        <v>110</v>
      </c>
      <c r="G5305" s="847" t="s">
        <v>616</v>
      </c>
      <c r="H5305" s="843" t="s">
        <v>380</v>
      </c>
      <c r="I5305" s="841" t="s">
        <v>145</v>
      </c>
      <c r="J5305" s="842" t="s">
        <v>617</v>
      </c>
      <c r="K5305" s="843" t="s">
        <v>407</v>
      </c>
      <c r="L5305" s="841" t="s">
        <v>187</v>
      </c>
      <c r="M5305" s="847" t="s">
        <v>614</v>
      </c>
      <c r="N5305" s="843" t="s">
        <v>452</v>
      </c>
      <c r="O5305" s="841" t="s">
        <v>230</v>
      </c>
      <c r="P5305" s="847" t="s">
        <v>62</v>
      </c>
      <c r="Q5305" s="843" t="s">
        <v>63</v>
      </c>
      <c r="R5305" s="841"/>
      <c r="S5305" s="847"/>
      <c r="T5305" s="843"/>
    </row>
    <row r="5306" spans="1:20" ht="18" hidden="1" customHeight="1">
      <c r="A5306" s="840" t="str" cm="1">
        <f t="array" ref="A5306">IF(INDEX(r_ACTIVEROW,1,COUNTA(r_ACTIVEROW)-2)="N",
       INDEX(r_ACTIVEROW,1,COUNTA(r_ACTIVEROW))&amp;" "&amp;INDEX(r_ACTIVEROW,1,COUNTA(r_ACTIVEROW)-1),
       INDEX(r_ACTIVEROW,1,COUNTA(r_ACTIVEROW)-2)
      )</f>
        <v>DKA6420</v>
      </c>
      <c r="B5306" s="840" t="str" cm="1">
        <f t="array" ref="B5306">INDEX(r_ACTIVEROW,1,COUNTA(r_ACTIVEROW)-1)</f>
        <v>REAR WHEEL SIZE</v>
      </c>
      <c r="C5306" s="841" t="s">
        <v>625</v>
      </c>
      <c r="D5306" s="847" t="s">
        <v>619</v>
      </c>
      <c r="E5306" s="843" t="s">
        <v>626</v>
      </c>
      <c r="F5306" s="841" t="s">
        <v>110</v>
      </c>
      <c r="G5306" s="847" t="s">
        <v>616</v>
      </c>
      <c r="H5306" s="843" t="s">
        <v>380</v>
      </c>
      <c r="I5306" s="841" t="s">
        <v>145</v>
      </c>
      <c r="J5306" s="842" t="s">
        <v>617</v>
      </c>
      <c r="K5306" s="843" t="s">
        <v>407</v>
      </c>
      <c r="L5306" s="841" t="s">
        <v>187</v>
      </c>
      <c r="M5306" s="847" t="s">
        <v>614</v>
      </c>
      <c r="N5306" s="843" t="s">
        <v>452</v>
      </c>
      <c r="O5306" s="841" t="s">
        <v>231</v>
      </c>
      <c r="P5306" s="847" t="s">
        <v>62</v>
      </c>
      <c r="Q5306" s="843" t="s">
        <v>64</v>
      </c>
      <c r="R5306" s="841"/>
      <c r="S5306" s="847"/>
      <c r="T5306" s="843"/>
    </row>
    <row r="5307" spans="1:20" ht="18" hidden="1" customHeight="1">
      <c r="A5307" s="840" t="str" cm="1">
        <f t="array" ref="A5307">IF(INDEX(r_ACTIVEROW,1,COUNTA(r_ACTIVEROW)-2)="N",
       INDEX(r_ACTIVEROW,1,COUNTA(r_ACTIVEROW))&amp;" "&amp;INDEX(r_ACTIVEROW,1,COUNTA(r_ACTIVEROW)-1),
       INDEX(r_ACTIVEROW,1,COUNTA(r_ACTIVEROW)-2)
      )</f>
        <v>DKA6430</v>
      </c>
      <c r="B5307" s="840" t="str" cm="1">
        <f t="array" ref="B5307">INDEX(r_ACTIVEROW,1,COUNTA(r_ACTIVEROW)-1)</f>
        <v>REAR WHEEL SIZE</v>
      </c>
      <c r="C5307" s="841" t="s">
        <v>625</v>
      </c>
      <c r="D5307" s="847" t="s">
        <v>619</v>
      </c>
      <c r="E5307" s="843" t="s">
        <v>626</v>
      </c>
      <c r="F5307" s="841" t="s">
        <v>110</v>
      </c>
      <c r="G5307" s="847" t="s">
        <v>616</v>
      </c>
      <c r="H5307" s="843" t="s">
        <v>380</v>
      </c>
      <c r="I5307" s="841" t="s">
        <v>145</v>
      </c>
      <c r="J5307" s="842" t="s">
        <v>617</v>
      </c>
      <c r="K5307" s="843" t="s">
        <v>407</v>
      </c>
      <c r="L5307" s="841" t="s">
        <v>187</v>
      </c>
      <c r="M5307" s="847" t="s">
        <v>614</v>
      </c>
      <c r="N5307" s="843" t="s">
        <v>452</v>
      </c>
      <c r="O5307" s="841" t="s">
        <v>334</v>
      </c>
      <c r="P5307" s="847" t="s">
        <v>62</v>
      </c>
      <c r="Q5307" s="843" t="s">
        <v>315</v>
      </c>
      <c r="R5307" s="841"/>
      <c r="S5307" s="847"/>
      <c r="T5307" s="843"/>
    </row>
    <row r="5308" spans="1:20" ht="18" hidden="1" customHeight="1">
      <c r="A5308" s="840" t="str" cm="1">
        <f t="array" ref="A5308">IF(INDEX(r_ACTIVEROW,1,COUNTA(r_ACTIVEROW)-2)="N",
       INDEX(r_ACTIVEROW,1,COUNTA(r_ACTIVEROW))&amp;" "&amp;INDEX(r_ACTIVEROW,1,COUNTA(r_ACTIVEROW)-1),
       INDEX(r_ACTIVEROW,1,COUNTA(r_ACTIVEROW)-2)
      )</f>
        <v>DKA6410</v>
      </c>
      <c r="B5308" s="840" t="str" cm="1">
        <f t="array" ref="B5308">INDEX(r_ACTIVEROW,1,COUNTA(r_ACTIVEROW)-1)</f>
        <v>REAR WHEEL SIZE</v>
      </c>
      <c r="C5308" s="841" t="s">
        <v>625</v>
      </c>
      <c r="D5308" s="847" t="s">
        <v>619</v>
      </c>
      <c r="E5308" s="843" t="s">
        <v>626</v>
      </c>
      <c r="F5308" s="841" t="s">
        <v>110</v>
      </c>
      <c r="G5308" s="847" t="s">
        <v>616</v>
      </c>
      <c r="H5308" s="843" t="s">
        <v>380</v>
      </c>
      <c r="I5308" s="841" t="s">
        <v>146</v>
      </c>
      <c r="J5308" s="842" t="s">
        <v>617</v>
      </c>
      <c r="K5308" s="843" t="s">
        <v>381</v>
      </c>
      <c r="L5308" s="841" t="s">
        <v>187</v>
      </c>
      <c r="M5308" s="847" t="s">
        <v>614</v>
      </c>
      <c r="N5308" s="843" t="s">
        <v>452</v>
      </c>
      <c r="O5308" s="841" t="s">
        <v>230</v>
      </c>
      <c r="P5308" s="847" t="s">
        <v>62</v>
      </c>
      <c r="Q5308" s="843" t="s">
        <v>63</v>
      </c>
      <c r="R5308" s="841"/>
      <c r="S5308" s="847"/>
      <c r="T5308" s="843"/>
    </row>
    <row r="5309" spans="1:20" ht="18" hidden="1" customHeight="1">
      <c r="A5309" s="840" t="str" cm="1">
        <f t="array" ref="A5309">IF(INDEX(r_ACTIVEROW,1,COUNTA(r_ACTIVEROW)-2)="N",
       INDEX(r_ACTIVEROW,1,COUNTA(r_ACTIVEROW))&amp;" "&amp;INDEX(r_ACTIVEROW,1,COUNTA(r_ACTIVEROW)-1),
       INDEX(r_ACTIVEROW,1,COUNTA(r_ACTIVEROW)-2)
      )</f>
        <v>DKA6420</v>
      </c>
      <c r="B5309" s="840" t="str" cm="1">
        <f t="array" ref="B5309">INDEX(r_ACTIVEROW,1,COUNTA(r_ACTIVEROW)-1)</f>
        <v>REAR WHEEL SIZE</v>
      </c>
      <c r="C5309" s="841" t="s">
        <v>625</v>
      </c>
      <c r="D5309" s="847" t="s">
        <v>619</v>
      </c>
      <c r="E5309" s="843" t="s">
        <v>626</v>
      </c>
      <c r="F5309" s="841" t="s">
        <v>110</v>
      </c>
      <c r="G5309" s="847" t="s">
        <v>616</v>
      </c>
      <c r="H5309" s="843" t="s">
        <v>380</v>
      </c>
      <c r="I5309" s="841" t="s">
        <v>146</v>
      </c>
      <c r="J5309" s="842" t="s">
        <v>617</v>
      </c>
      <c r="K5309" s="843" t="s">
        <v>381</v>
      </c>
      <c r="L5309" s="841" t="s">
        <v>187</v>
      </c>
      <c r="M5309" s="847" t="s">
        <v>614</v>
      </c>
      <c r="N5309" s="843" t="s">
        <v>452</v>
      </c>
      <c r="O5309" s="841" t="s">
        <v>231</v>
      </c>
      <c r="P5309" s="847" t="s">
        <v>62</v>
      </c>
      <c r="Q5309" s="843" t="s">
        <v>64</v>
      </c>
      <c r="R5309" s="841"/>
      <c r="S5309" s="847"/>
      <c r="T5309" s="843"/>
    </row>
    <row r="5310" spans="1:20" ht="18" hidden="1" customHeight="1">
      <c r="A5310" s="840" t="str" cm="1">
        <f t="array" ref="A5310">IF(INDEX(r_ACTIVEROW,1,COUNTA(r_ACTIVEROW)-2)="N",
       INDEX(r_ACTIVEROW,1,COUNTA(r_ACTIVEROW))&amp;" "&amp;INDEX(r_ACTIVEROW,1,COUNTA(r_ACTIVEROW)-1),
       INDEX(r_ACTIVEROW,1,COUNTA(r_ACTIVEROW)-2)
      )</f>
        <v>DKA6430</v>
      </c>
      <c r="B5310" s="840" t="str" cm="1">
        <f t="array" ref="B5310">INDEX(r_ACTIVEROW,1,COUNTA(r_ACTIVEROW)-1)</f>
        <v>REAR WHEEL SIZE</v>
      </c>
      <c r="C5310" s="841" t="s">
        <v>625</v>
      </c>
      <c r="D5310" s="847" t="s">
        <v>619</v>
      </c>
      <c r="E5310" s="843" t="s">
        <v>626</v>
      </c>
      <c r="F5310" s="841" t="s">
        <v>110</v>
      </c>
      <c r="G5310" s="847" t="s">
        <v>616</v>
      </c>
      <c r="H5310" s="843" t="s">
        <v>380</v>
      </c>
      <c r="I5310" s="841" t="s">
        <v>146</v>
      </c>
      <c r="J5310" s="842" t="s">
        <v>617</v>
      </c>
      <c r="K5310" s="843" t="s">
        <v>381</v>
      </c>
      <c r="L5310" s="841" t="s">
        <v>187</v>
      </c>
      <c r="M5310" s="847" t="s">
        <v>614</v>
      </c>
      <c r="N5310" s="843" t="s">
        <v>452</v>
      </c>
      <c r="O5310" s="841" t="s">
        <v>334</v>
      </c>
      <c r="P5310" s="847" t="s">
        <v>62</v>
      </c>
      <c r="Q5310" s="843" t="s">
        <v>315</v>
      </c>
      <c r="R5310" s="841"/>
      <c r="S5310" s="847"/>
      <c r="T5310" s="843"/>
    </row>
    <row r="5311" spans="1:20" ht="18" hidden="1" customHeight="1">
      <c r="A5311" s="840" t="str" cm="1">
        <f t="array" ref="A5311">IF(INDEX(r_ACTIVEROW,1,COUNTA(r_ACTIVEROW)-2)="N",
       INDEX(r_ACTIVEROW,1,COUNTA(r_ACTIVEROW))&amp;" "&amp;INDEX(r_ACTIVEROW,1,COUNTA(r_ACTIVEROW)-1),
       INDEX(r_ACTIVEROW,1,COUNTA(r_ACTIVEROW)-2)
      )</f>
        <v>DKA6410</v>
      </c>
      <c r="B5311" s="840" t="str" cm="1">
        <f t="array" ref="B5311">INDEX(r_ACTIVEROW,1,COUNTA(r_ACTIVEROW)-1)</f>
        <v>REAR WHEEL SIZE</v>
      </c>
      <c r="C5311" s="841" t="s">
        <v>625</v>
      </c>
      <c r="D5311" s="847" t="s">
        <v>619</v>
      </c>
      <c r="E5311" s="843" t="s">
        <v>626</v>
      </c>
      <c r="F5311" s="841" t="s">
        <v>111</v>
      </c>
      <c r="G5311" s="847" t="s">
        <v>616</v>
      </c>
      <c r="H5311" s="843" t="s">
        <v>407</v>
      </c>
      <c r="I5311" s="841" t="s">
        <v>127</v>
      </c>
      <c r="J5311" s="842" t="s">
        <v>617</v>
      </c>
      <c r="K5311" s="843" t="s">
        <v>413</v>
      </c>
      <c r="L5311" s="841" t="s">
        <v>187</v>
      </c>
      <c r="M5311" s="847" t="s">
        <v>614</v>
      </c>
      <c r="N5311" s="843" t="s">
        <v>452</v>
      </c>
      <c r="O5311" s="841" t="s">
        <v>230</v>
      </c>
      <c r="P5311" s="847" t="s">
        <v>62</v>
      </c>
      <c r="Q5311" s="843" t="s">
        <v>63</v>
      </c>
      <c r="R5311" s="841"/>
      <c r="S5311" s="847"/>
      <c r="T5311" s="843"/>
    </row>
    <row r="5312" spans="1:20" ht="18" hidden="1" customHeight="1">
      <c r="A5312" s="840" t="str" cm="1">
        <f t="array" ref="A5312">IF(INDEX(r_ACTIVEROW,1,COUNTA(r_ACTIVEROW)-2)="N",
       INDEX(r_ACTIVEROW,1,COUNTA(r_ACTIVEROW))&amp;" "&amp;INDEX(r_ACTIVEROW,1,COUNTA(r_ACTIVEROW)-1),
       INDEX(r_ACTIVEROW,1,COUNTA(r_ACTIVEROW)-2)
      )</f>
        <v>DKA6420</v>
      </c>
      <c r="B5312" s="840" t="str" cm="1">
        <f t="array" ref="B5312">INDEX(r_ACTIVEROW,1,COUNTA(r_ACTIVEROW)-1)</f>
        <v>REAR WHEEL SIZE</v>
      </c>
      <c r="C5312" s="841" t="s">
        <v>625</v>
      </c>
      <c r="D5312" s="847" t="s">
        <v>619</v>
      </c>
      <c r="E5312" s="843" t="s">
        <v>626</v>
      </c>
      <c r="F5312" s="841" t="s">
        <v>111</v>
      </c>
      <c r="G5312" s="847" t="s">
        <v>616</v>
      </c>
      <c r="H5312" s="843" t="s">
        <v>407</v>
      </c>
      <c r="I5312" s="841" t="s">
        <v>127</v>
      </c>
      <c r="J5312" s="842" t="s">
        <v>617</v>
      </c>
      <c r="K5312" s="843" t="s">
        <v>413</v>
      </c>
      <c r="L5312" s="841" t="s">
        <v>187</v>
      </c>
      <c r="M5312" s="847" t="s">
        <v>614</v>
      </c>
      <c r="N5312" s="843" t="s">
        <v>452</v>
      </c>
      <c r="O5312" s="841" t="s">
        <v>231</v>
      </c>
      <c r="P5312" s="847" t="s">
        <v>62</v>
      </c>
      <c r="Q5312" s="843" t="s">
        <v>64</v>
      </c>
      <c r="R5312" s="841"/>
      <c r="S5312" s="847"/>
      <c r="T5312" s="843"/>
    </row>
    <row r="5313" spans="1:20" ht="18" hidden="1" customHeight="1">
      <c r="A5313" s="840" t="str" cm="1">
        <f t="array" ref="A5313">IF(INDEX(r_ACTIVEROW,1,COUNTA(r_ACTIVEROW)-2)="N",
       INDEX(r_ACTIVEROW,1,COUNTA(r_ACTIVEROW))&amp;" "&amp;INDEX(r_ACTIVEROW,1,COUNTA(r_ACTIVEROW)-1),
       INDEX(r_ACTIVEROW,1,COUNTA(r_ACTIVEROW)-2)
      )</f>
        <v>DKA6430</v>
      </c>
      <c r="B5313" s="840" t="str" cm="1">
        <f t="array" ref="B5313">INDEX(r_ACTIVEROW,1,COUNTA(r_ACTIVEROW)-1)</f>
        <v>REAR WHEEL SIZE</v>
      </c>
      <c r="C5313" s="841" t="s">
        <v>625</v>
      </c>
      <c r="D5313" s="847" t="s">
        <v>619</v>
      </c>
      <c r="E5313" s="843" t="s">
        <v>626</v>
      </c>
      <c r="F5313" s="841" t="s">
        <v>111</v>
      </c>
      <c r="G5313" s="847" t="s">
        <v>616</v>
      </c>
      <c r="H5313" s="843" t="s">
        <v>407</v>
      </c>
      <c r="I5313" s="841" t="s">
        <v>127</v>
      </c>
      <c r="J5313" s="842" t="s">
        <v>617</v>
      </c>
      <c r="K5313" s="843" t="s">
        <v>413</v>
      </c>
      <c r="L5313" s="841" t="s">
        <v>187</v>
      </c>
      <c r="M5313" s="847" t="s">
        <v>614</v>
      </c>
      <c r="N5313" s="843" t="s">
        <v>452</v>
      </c>
      <c r="O5313" s="841" t="s">
        <v>334</v>
      </c>
      <c r="P5313" s="847" t="s">
        <v>62</v>
      </c>
      <c r="Q5313" s="843" t="s">
        <v>315</v>
      </c>
      <c r="R5313" s="841"/>
      <c r="S5313" s="847"/>
      <c r="T5313" s="843"/>
    </row>
    <row r="5314" spans="1:20" ht="18" hidden="1" customHeight="1">
      <c r="A5314" s="840" t="str" cm="1">
        <f t="array" ref="A5314">IF(INDEX(r_ACTIVEROW,1,COUNTA(r_ACTIVEROW)-2)="N",
       INDEX(r_ACTIVEROW,1,COUNTA(r_ACTIVEROW))&amp;" "&amp;INDEX(r_ACTIVEROW,1,COUNTA(r_ACTIVEROW)-1),
       INDEX(r_ACTIVEROW,1,COUNTA(r_ACTIVEROW)-2)
      )</f>
        <v>DKA6410</v>
      </c>
      <c r="B5314" s="840" t="str" cm="1">
        <f t="array" ref="B5314">INDEX(r_ACTIVEROW,1,COUNTA(r_ACTIVEROW)-1)</f>
        <v>REAR WHEEL SIZE</v>
      </c>
      <c r="C5314" s="841" t="s">
        <v>625</v>
      </c>
      <c r="D5314" s="847" t="s">
        <v>619</v>
      </c>
      <c r="E5314" s="843" t="s">
        <v>626</v>
      </c>
      <c r="F5314" s="841" t="s">
        <v>111</v>
      </c>
      <c r="G5314" s="847" t="s">
        <v>616</v>
      </c>
      <c r="H5314" s="843" t="s">
        <v>407</v>
      </c>
      <c r="I5314" s="841" t="s">
        <v>128</v>
      </c>
      <c r="J5314" s="842" t="s">
        <v>617</v>
      </c>
      <c r="K5314" s="843" t="s">
        <v>397</v>
      </c>
      <c r="L5314" s="841" t="s">
        <v>187</v>
      </c>
      <c r="M5314" s="847" t="s">
        <v>614</v>
      </c>
      <c r="N5314" s="843" t="s">
        <v>452</v>
      </c>
      <c r="O5314" s="841" t="s">
        <v>230</v>
      </c>
      <c r="P5314" s="847" t="s">
        <v>62</v>
      </c>
      <c r="Q5314" s="843" t="s">
        <v>63</v>
      </c>
      <c r="R5314" s="841"/>
      <c r="S5314" s="847"/>
      <c r="T5314" s="843"/>
    </row>
    <row r="5315" spans="1:20" ht="18" hidden="1" customHeight="1">
      <c r="A5315" s="840" t="str" cm="1">
        <f t="array" ref="A5315">IF(INDEX(r_ACTIVEROW,1,COUNTA(r_ACTIVEROW)-2)="N",
       INDEX(r_ACTIVEROW,1,COUNTA(r_ACTIVEROW))&amp;" "&amp;INDEX(r_ACTIVEROW,1,COUNTA(r_ACTIVEROW)-1),
       INDEX(r_ACTIVEROW,1,COUNTA(r_ACTIVEROW)-2)
      )</f>
        <v>DKA6420</v>
      </c>
      <c r="B5315" s="840" t="str" cm="1">
        <f t="array" ref="B5315">INDEX(r_ACTIVEROW,1,COUNTA(r_ACTIVEROW)-1)</f>
        <v>REAR WHEEL SIZE</v>
      </c>
      <c r="C5315" s="841" t="s">
        <v>625</v>
      </c>
      <c r="D5315" s="847" t="s">
        <v>619</v>
      </c>
      <c r="E5315" s="843" t="s">
        <v>626</v>
      </c>
      <c r="F5315" s="841" t="s">
        <v>111</v>
      </c>
      <c r="G5315" s="847" t="s">
        <v>616</v>
      </c>
      <c r="H5315" s="843" t="s">
        <v>407</v>
      </c>
      <c r="I5315" s="841" t="s">
        <v>128</v>
      </c>
      <c r="J5315" s="842" t="s">
        <v>617</v>
      </c>
      <c r="K5315" s="843" t="s">
        <v>397</v>
      </c>
      <c r="L5315" s="841" t="s">
        <v>187</v>
      </c>
      <c r="M5315" s="847" t="s">
        <v>614</v>
      </c>
      <c r="N5315" s="843" t="s">
        <v>452</v>
      </c>
      <c r="O5315" s="841" t="s">
        <v>231</v>
      </c>
      <c r="P5315" s="847" t="s">
        <v>62</v>
      </c>
      <c r="Q5315" s="843" t="s">
        <v>64</v>
      </c>
      <c r="R5315" s="841"/>
      <c r="S5315" s="847"/>
      <c r="T5315" s="843"/>
    </row>
    <row r="5316" spans="1:20" ht="18" hidden="1" customHeight="1">
      <c r="A5316" s="840" t="str" cm="1">
        <f t="array" ref="A5316">IF(INDEX(r_ACTIVEROW,1,COUNTA(r_ACTIVEROW)-2)="N",
       INDEX(r_ACTIVEROW,1,COUNTA(r_ACTIVEROW))&amp;" "&amp;INDEX(r_ACTIVEROW,1,COUNTA(r_ACTIVEROW)-1),
       INDEX(r_ACTIVEROW,1,COUNTA(r_ACTIVEROW)-2)
      )</f>
        <v>DKA6430</v>
      </c>
      <c r="B5316" s="840" t="str" cm="1">
        <f t="array" ref="B5316">INDEX(r_ACTIVEROW,1,COUNTA(r_ACTIVEROW)-1)</f>
        <v>REAR WHEEL SIZE</v>
      </c>
      <c r="C5316" s="841" t="s">
        <v>625</v>
      </c>
      <c r="D5316" s="847" t="s">
        <v>619</v>
      </c>
      <c r="E5316" s="843" t="s">
        <v>626</v>
      </c>
      <c r="F5316" s="841" t="s">
        <v>111</v>
      </c>
      <c r="G5316" s="847" t="s">
        <v>616</v>
      </c>
      <c r="H5316" s="843" t="s">
        <v>407</v>
      </c>
      <c r="I5316" s="841" t="s">
        <v>128</v>
      </c>
      <c r="J5316" s="842" t="s">
        <v>617</v>
      </c>
      <c r="K5316" s="843" t="s">
        <v>397</v>
      </c>
      <c r="L5316" s="841" t="s">
        <v>187</v>
      </c>
      <c r="M5316" s="847" t="s">
        <v>614</v>
      </c>
      <c r="N5316" s="843" t="s">
        <v>452</v>
      </c>
      <c r="O5316" s="841" t="s">
        <v>334</v>
      </c>
      <c r="P5316" s="847" t="s">
        <v>62</v>
      </c>
      <c r="Q5316" s="843" t="s">
        <v>315</v>
      </c>
      <c r="R5316" s="841"/>
      <c r="S5316" s="847"/>
      <c r="T5316" s="843"/>
    </row>
    <row r="5317" spans="1:20" ht="18" hidden="1" customHeight="1">
      <c r="A5317" s="840" t="str" cm="1">
        <f t="array" ref="A5317">IF(INDEX(r_ACTIVEROW,1,COUNTA(r_ACTIVEROW)-2)="N",
       INDEX(r_ACTIVEROW,1,COUNTA(r_ACTIVEROW))&amp;" "&amp;INDEX(r_ACTIVEROW,1,COUNTA(r_ACTIVEROW)-1),
       INDEX(r_ACTIVEROW,1,COUNTA(r_ACTIVEROW)-2)
      )</f>
        <v>DKA6410</v>
      </c>
      <c r="B5317" s="840" t="str" cm="1">
        <f t="array" ref="B5317">INDEX(r_ACTIVEROW,1,COUNTA(r_ACTIVEROW)-1)</f>
        <v>REAR WHEEL SIZE</v>
      </c>
      <c r="C5317" s="841" t="s">
        <v>625</v>
      </c>
      <c r="D5317" s="847" t="s">
        <v>619</v>
      </c>
      <c r="E5317" s="843" t="s">
        <v>626</v>
      </c>
      <c r="F5317" s="841" t="s">
        <v>111</v>
      </c>
      <c r="G5317" s="847" t="s">
        <v>616</v>
      </c>
      <c r="H5317" s="843" t="s">
        <v>407</v>
      </c>
      <c r="I5317" s="841" t="s">
        <v>129</v>
      </c>
      <c r="J5317" s="842" t="s">
        <v>617</v>
      </c>
      <c r="K5317" s="843" t="s">
        <v>414</v>
      </c>
      <c r="L5317" s="841" t="s">
        <v>187</v>
      </c>
      <c r="M5317" s="847" t="s">
        <v>614</v>
      </c>
      <c r="N5317" s="843" t="s">
        <v>452</v>
      </c>
      <c r="O5317" s="841" t="s">
        <v>230</v>
      </c>
      <c r="P5317" s="847" t="s">
        <v>62</v>
      </c>
      <c r="Q5317" s="843" t="s">
        <v>63</v>
      </c>
      <c r="R5317" s="841"/>
      <c r="S5317" s="847"/>
      <c r="T5317" s="843"/>
    </row>
    <row r="5318" spans="1:20" ht="18" hidden="1" customHeight="1">
      <c r="A5318" s="840" t="str" cm="1">
        <f t="array" ref="A5318">IF(INDEX(r_ACTIVEROW,1,COUNTA(r_ACTIVEROW)-2)="N",
       INDEX(r_ACTIVEROW,1,COUNTA(r_ACTIVEROW))&amp;" "&amp;INDEX(r_ACTIVEROW,1,COUNTA(r_ACTIVEROW)-1),
       INDEX(r_ACTIVEROW,1,COUNTA(r_ACTIVEROW)-2)
      )</f>
        <v>DKA6420</v>
      </c>
      <c r="B5318" s="840" t="str" cm="1">
        <f t="array" ref="B5318">INDEX(r_ACTIVEROW,1,COUNTA(r_ACTIVEROW)-1)</f>
        <v>REAR WHEEL SIZE</v>
      </c>
      <c r="C5318" s="841" t="s">
        <v>625</v>
      </c>
      <c r="D5318" s="847" t="s">
        <v>619</v>
      </c>
      <c r="E5318" s="843" t="s">
        <v>626</v>
      </c>
      <c r="F5318" s="841" t="s">
        <v>111</v>
      </c>
      <c r="G5318" s="847" t="s">
        <v>616</v>
      </c>
      <c r="H5318" s="843" t="s">
        <v>407</v>
      </c>
      <c r="I5318" s="841" t="s">
        <v>129</v>
      </c>
      <c r="J5318" s="842" t="s">
        <v>617</v>
      </c>
      <c r="K5318" s="843" t="s">
        <v>414</v>
      </c>
      <c r="L5318" s="841" t="s">
        <v>187</v>
      </c>
      <c r="M5318" s="847" t="s">
        <v>614</v>
      </c>
      <c r="N5318" s="843" t="s">
        <v>452</v>
      </c>
      <c r="O5318" s="841" t="s">
        <v>231</v>
      </c>
      <c r="P5318" s="847" t="s">
        <v>62</v>
      </c>
      <c r="Q5318" s="843" t="s">
        <v>64</v>
      </c>
      <c r="R5318" s="841"/>
      <c r="S5318" s="847"/>
      <c r="T5318" s="843"/>
    </row>
    <row r="5319" spans="1:20" ht="18" hidden="1" customHeight="1">
      <c r="A5319" s="840" t="str" cm="1">
        <f t="array" ref="A5319">IF(INDEX(r_ACTIVEROW,1,COUNTA(r_ACTIVEROW)-2)="N",
       INDEX(r_ACTIVEROW,1,COUNTA(r_ACTIVEROW))&amp;" "&amp;INDEX(r_ACTIVEROW,1,COUNTA(r_ACTIVEROW)-1),
       INDEX(r_ACTIVEROW,1,COUNTA(r_ACTIVEROW)-2)
      )</f>
        <v>DKA6430</v>
      </c>
      <c r="B5319" s="840" t="str" cm="1">
        <f t="array" ref="B5319">INDEX(r_ACTIVEROW,1,COUNTA(r_ACTIVEROW)-1)</f>
        <v>REAR WHEEL SIZE</v>
      </c>
      <c r="C5319" s="841" t="s">
        <v>625</v>
      </c>
      <c r="D5319" s="847" t="s">
        <v>619</v>
      </c>
      <c r="E5319" s="843" t="s">
        <v>626</v>
      </c>
      <c r="F5319" s="841" t="s">
        <v>111</v>
      </c>
      <c r="G5319" s="847" t="s">
        <v>616</v>
      </c>
      <c r="H5319" s="843" t="s">
        <v>407</v>
      </c>
      <c r="I5319" s="841" t="s">
        <v>129</v>
      </c>
      <c r="J5319" s="842" t="s">
        <v>617</v>
      </c>
      <c r="K5319" s="843" t="s">
        <v>414</v>
      </c>
      <c r="L5319" s="841" t="s">
        <v>187</v>
      </c>
      <c r="M5319" s="847" t="s">
        <v>614</v>
      </c>
      <c r="N5319" s="843" t="s">
        <v>452</v>
      </c>
      <c r="O5319" s="841" t="s">
        <v>334</v>
      </c>
      <c r="P5319" s="847" t="s">
        <v>62</v>
      </c>
      <c r="Q5319" s="843" t="s">
        <v>315</v>
      </c>
      <c r="R5319" s="841"/>
      <c r="S5319" s="847"/>
      <c r="T5319" s="843"/>
    </row>
    <row r="5320" spans="1:20" ht="18" hidden="1" customHeight="1">
      <c r="A5320" s="840" t="str" cm="1">
        <f t="array" ref="A5320">IF(INDEX(r_ACTIVEROW,1,COUNTA(r_ACTIVEROW)-2)="N",
       INDEX(r_ACTIVEROW,1,COUNTA(r_ACTIVEROW))&amp;" "&amp;INDEX(r_ACTIVEROW,1,COUNTA(r_ACTIVEROW)-1),
       INDEX(r_ACTIVEROW,1,COUNTA(r_ACTIVEROW)-2)
      )</f>
        <v>DKA6410</v>
      </c>
      <c r="B5320" s="840" t="str" cm="1">
        <f t="array" ref="B5320">INDEX(r_ACTIVEROW,1,COUNTA(r_ACTIVEROW)-1)</f>
        <v>REAR WHEEL SIZE</v>
      </c>
      <c r="C5320" s="841" t="s">
        <v>625</v>
      </c>
      <c r="D5320" s="847" t="s">
        <v>619</v>
      </c>
      <c r="E5320" s="843" t="s">
        <v>626</v>
      </c>
      <c r="F5320" s="841" t="s">
        <v>111</v>
      </c>
      <c r="G5320" s="847" t="s">
        <v>616</v>
      </c>
      <c r="H5320" s="843" t="s">
        <v>407</v>
      </c>
      <c r="I5320" s="841" t="s">
        <v>130</v>
      </c>
      <c r="J5320" s="842" t="s">
        <v>617</v>
      </c>
      <c r="K5320" s="843" t="s">
        <v>373</v>
      </c>
      <c r="L5320" s="841" t="s">
        <v>187</v>
      </c>
      <c r="M5320" s="847" t="s">
        <v>614</v>
      </c>
      <c r="N5320" s="843" t="s">
        <v>452</v>
      </c>
      <c r="O5320" s="841" t="s">
        <v>230</v>
      </c>
      <c r="P5320" s="847" t="s">
        <v>62</v>
      </c>
      <c r="Q5320" s="843" t="s">
        <v>63</v>
      </c>
      <c r="R5320" s="841"/>
      <c r="S5320" s="847"/>
      <c r="T5320" s="843"/>
    </row>
    <row r="5321" spans="1:20" ht="18" hidden="1" customHeight="1">
      <c r="A5321" s="840" t="str" cm="1">
        <f t="array" ref="A5321">IF(INDEX(r_ACTIVEROW,1,COUNTA(r_ACTIVEROW)-2)="N",
       INDEX(r_ACTIVEROW,1,COUNTA(r_ACTIVEROW))&amp;" "&amp;INDEX(r_ACTIVEROW,1,COUNTA(r_ACTIVEROW)-1),
       INDEX(r_ACTIVEROW,1,COUNTA(r_ACTIVEROW)-2)
      )</f>
        <v>DKA6420</v>
      </c>
      <c r="B5321" s="840" t="str" cm="1">
        <f t="array" ref="B5321">INDEX(r_ACTIVEROW,1,COUNTA(r_ACTIVEROW)-1)</f>
        <v>REAR WHEEL SIZE</v>
      </c>
      <c r="C5321" s="841" t="s">
        <v>625</v>
      </c>
      <c r="D5321" s="847" t="s">
        <v>619</v>
      </c>
      <c r="E5321" s="843" t="s">
        <v>626</v>
      </c>
      <c r="F5321" s="841" t="s">
        <v>111</v>
      </c>
      <c r="G5321" s="847" t="s">
        <v>616</v>
      </c>
      <c r="H5321" s="843" t="s">
        <v>407</v>
      </c>
      <c r="I5321" s="841" t="s">
        <v>130</v>
      </c>
      <c r="J5321" s="842" t="s">
        <v>617</v>
      </c>
      <c r="K5321" s="843" t="s">
        <v>373</v>
      </c>
      <c r="L5321" s="841" t="s">
        <v>187</v>
      </c>
      <c r="M5321" s="847" t="s">
        <v>614</v>
      </c>
      <c r="N5321" s="843" t="s">
        <v>452</v>
      </c>
      <c r="O5321" s="841" t="s">
        <v>231</v>
      </c>
      <c r="P5321" s="847" t="s">
        <v>62</v>
      </c>
      <c r="Q5321" s="843" t="s">
        <v>64</v>
      </c>
      <c r="R5321" s="841"/>
      <c r="S5321" s="847"/>
      <c r="T5321" s="843"/>
    </row>
    <row r="5322" spans="1:20" ht="18" hidden="1" customHeight="1">
      <c r="A5322" s="840" t="str" cm="1">
        <f t="array" ref="A5322">IF(INDEX(r_ACTIVEROW,1,COUNTA(r_ACTIVEROW)-2)="N",
       INDEX(r_ACTIVEROW,1,COUNTA(r_ACTIVEROW))&amp;" "&amp;INDEX(r_ACTIVEROW,1,COUNTA(r_ACTIVEROW)-1),
       INDEX(r_ACTIVEROW,1,COUNTA(r_ACTIVEROW)-2)
      )</f>
        <v>DKA6430</v>
      </c>
      <c r="B5322" s="840" t="str" cm="1">
        <f t="array" ref="B5322">INDEX(r_ACTIVEROW,1,COUNTA(r_ACTIVEROW)-1)</f>
        <v>REAR WHEEL SIZE</v>
      </c>
      <c r="C5322" s="841" t="s">
        <v>625</v>
      </c>
      <c r="D5322" s="847" t="s">
        <v>619</v>
      </c>
      <c r="E5322" s="843" t="s">
        <v>626</v>
      </c>
      <c r="F5322" s="841" t="s">
        <v>111</v>
      </c>
      <c r="G5322" s="847" t="s">
        <v>616</v>
      </c>
      <c r="H5322" s="843" t="s">
        <v>407</v>
      </c>
      <c r="I5322" s="841" t="s">
        <v>130</v>
      </c>
      <c r="J5322" s="842" t="s">
        <v>617</v>
      </c>
      <c r="K5322" s="843" t="s">
        <v>373</v>
      </c>
      <c r="L5322" s="841" t="s">
        <v>187</v>
      </c>
      <c r="M5322" s="847" t="s">
        <v>614</v>
      </c>
      <c r="N5322" s="843" t="s">
        <v>452</v>
      </c>
      <c r="O5322" s="841" t="s">
        <v>334</v>
      </c>
      <c r="P5322" s="847" t="s">
        <v>62</v>
      </c>
      <c r="Q5322" s="843" t="s">
        <v>315</v>
      </c>
      <c r="R5322" s="841"/>
      <c r="S5322" s="847"/>
      <c r="T5322" s="843"/>
    </row>
    <row r="5323" spans="1:20" ht="18" hidden="1" customHeight="1">
      <c r="A5323" s="840" t="str" cm="1">
        <f t="array" ref="A5323">IF(INDEX(r_ACTIVEROW,1,COUNTA(r_ACTIVEROW)-2)="N",
       INDEX(r_ACTIVEROW,1,COUNTA(r_ACTIVEROW))&amp;" "&amp;INDEX(r_ACTIVEROW,1,COUNTA(r_ACTIVEROW)-1),
       INDEX(r_ACTIVEROW,1,COUNTA(r_ACTIVEROW)-2)
      )</f>
        <v>DKA6410</v>
      </c>
      <c r="B5323" s="840" t="str" cm="1">
        <f t="array" ref="B5323">INDEX(r_ACTIVEROW,1,COUNTA(r_ACTIVEROW)-1)</f>
        <v>REAR WHEEL SIZE</v>
      </c>
      <c r="C5323" s="841" t="s">
        <v>625</v>
      </c>
      <c r="D5323" s="847" t="s">
        <v>619</v>
      </c>
      <c r="E5323" s="843" t="s">
        <v>626</v>
      </c>
      <c r="F5323" s="841" t="s">
        <v>111</v>
      </c>
      <c r="G5323" s="847" t="s">
        <v>616</v>
      </c>
      <c r="H5323" s="843" t="s">
        <v>407</v>
      </c>
      <c r="I5323" s="841" t="s">
        <v>131</v>
      </c>
      <c r="J5323" s="842" t="s">
        <v>617</v>
      </c>
      <c r="K5323" s="843" t="s">
        <v>399</v>
      </c>
      <c r="L5323" s="841" t="s">
        <v>187</v>
      </c>
      <c r="M5323" s="847" t="s">
        <v>614</v>
      </c>
      <c r="N5323" s="843" t="s">
        <v>452</v>
      </c>
      <c r="O5323" s="841" t="s">
        <v>230</v>
      </c>
      <c r="P5323" s="847" t="s">
        <v>62</v>
      </c>
      <c r="Q5323" s="843" t="s">
        <v>63</v>
      </c>
      <c r="R5323" s="841"/>
      <c r="S5323" s="847"/>
      <c r="T5323" s="843"/>
    </row>
    <row r="5324" spans="1:20" ht="18" hidden="1" customHeight="1">
      <c r="A5324" s="840" t="str" cm="1">
        <f t="array" ref="A5324">IF(INDEX(r_ACTIVEROW,1,COUNTA(r_ACTIVEROW)-2)="N",
       INDEX(r_ACTIVEROW,1,COUNTA(r_ACTIVEROW))&amp;" "&amp;INDEX(r_ACTIVEROW,1,COUNTA(r_ACTIVEROW)-1),
       INDEX(r_ACTIVEROW,1,COUNTA(r_ACTIVEROW)-2)
      )</f>
        <v>DKA6420</v>
      </c>
      <c r="B5324" s="840" t="str" cm="1">
        <f t="array" ref="B5324">INDEX(r_ACTIVEROW,1,COUNTA(r_ACTIVEROW)-1)</f>
        <v>REAR WHEEL SIZE</v>
      </c>
      <c r="C5324" s="841" t="s">
        <v>625</v>
      </c>
      <c r="D5324" s="847" t="s">
        <v>619</v>
      </c>
      <c r="E5324" s="843" t="s">
        <v>626</v>
      </c>
      <c r="F5324" s="841" t="s">
        <v>111</v>
      </c>
      <c r="G5324" s="847" t="s">
        <v>616</v>
      </c>
      <c r="H5324" s="843" t="s">
        <v>407</v>
      </c>
      <c r="I5324" s="841" t="s">
        <v>131</v>
      </c>
      <c r="J5324" s="842" t="s">
        <v>617</v>
      </c>
      <c r="K5324" s="843" t="s">
        <v>399</v>
      </c>
      <c r="L5324" s="841" t="s">
        <v>187</v>
      </c>
      <c r="M5324" s="847" t="s">
        <v>614</v>
      </c>
      <c r="N5324" s="843" t="s">
        <v>452</v>
      </c>
      <c r="O5324" s="841" t="s">
        <v>231</v>
      </c>
      <c r="P5324" s="847" t="s">
        <v>62</v>
      </c>
      <c r="Q5324" s="843" t="s">
        <v>64</v>
      </c>
      <c r="R5324" s="841"/>
      <c r="S5324" s="847"/>
      <c r="T5324" s="843"/>
    </row>
    <row r="5325" spans="1:20" ht="18" hidden="1" customHeight="1">
      <c r="A5325" s="840" t="str" cm="1">
        <f t="array" ref="A5325">IF(INDEX(r_ACTIVEROW,1,COUNTA(r_ACTIVEROW)-2)="N",
       INDEX(r_ACTIVEROW,1,COUNTA(r_ACTIVEROW))&amp;" "&amp;INDEX(r_ACTIVEROW,1,COUNTA(r_ACTIVEROW)-1),
       INDEX(r_ACTIVEROW,1,COUNTA(r_ACTIVEROW)-2)
      )</f>
        <v>DKA6430</v>
      </c>
      <c r="B5325" s="840" t="str" cm="1">
        <f t="array" ref="B5325">INDEX(r_ACTIVEROW,1,COUNTA(r_ACTIVEROW)-1)</f>
        <v>REAR WHEEL SIZE</v>
      </c>
      <c r="C5325" s="841" t="s">
        <v>625</v>
      </c>
      <c r="D5325" s="847" t="s">
        <v>619</v>
      </c>
      <c r="E5325" s="843" t="s">
        <v>626</v>
      </c>
      <c r="F5325" s="841" t="s">
        <v>111</v>
      </c>
      <c r="G5325" s="847" t="s">
        <v>616</v>
      </c>
      <c r="H5325" s="843" t="s">
        <v>407</v>
      </c>
      <c r="I5325" s="841" t="s">
        <v>131</v>
      </c>
      <c r="J5325" s="842" t="s">
        <v>617</v>
      </c>
      <c r="K5325" s="843" t="s">
        <v>399</v>
      </c>
      <c r="L5325" s="841" t="s">
        <v>187</v>
      </c>
      <c r="M5325" s="847" t="s">
        <v>614</v>
      </c>
      <c r="N5325" s="843" t="s">
        <v>452</v>
      </c>
      <c r="O5325" s="841" t="s">
        <v>334</v>
      </c>
      <c r="P5325" s="847" t="s">
        <v>62</v>
      </c>
      <c r="Q5325" s="843" t="s">
        <v>315</v>
      </c>
      <c r="R5325" s="841"/>
      <c r="S5325" s="847"/>
      <c r="T5325" s="843"/>
    </row>
    <row r="5326" spans="1:20" ht="18" hidden="1" customHeight="1">
      <c r="A5326" s="840" t="str" cm="1">
        <f t="array" ref="A5326">IF(INDEX(r_ACTIVEROW,1,COUNTA(r_ACTIVEROW)-2)="N",
       INDEX(r_ACTIVEROW,1,COUNTA(r_ACTIVEROW))&amp;" "&amp;INDEX(r_ACTIVEROW,1,COUNTA(r_ACTIVEROW)-1),
       INDEX(r_ACTIVEROW,1,COUNTA(r_ACTIVEROW)-2)
      )</f>
        <v>DKA6410</v>
      </c>
      <c r="B5326" s="840" t="str" cm="1">
        <f t="array" ref="B5326">INDEX(r_ACTIVEROW,1,COUNTA(r_ACTIVEROW)-1)</f>
        <v>REAR WHEEL SIZE</v>
      </c>
      <c r="C5326" s="841" t="s">
        <v>625</v>
      </c>
      <c r="D5326" s="847" t="s">
        <v>619</v>
      </c>
      <c r="E5326" s="843" t="s">
        <v>626</v>
      </c>
      <c r="F5326" s="841" t="s">
        <v>111</v>
      </c>
      <c r="G5326" s="847" t="s">
        <v>616</v>
      </c>
      <c r="H5326" s="843" t="s">
        <v>407</v>
      </c>
      <c r="I5326" s="841" t="s">
        <v>132</v>
      </c>
      <c r="J5326" s="842" t="s">
        <v>617</v>
      </c>
      <c r="K5326" s="843" t="s">
        <v>374</v>
      </c>
      <c r="L5326" s="841" t="s">
        <v>187</v>
      </c>
      <c r="M5326" s="847" t="s">
        <v>614</v>
      </c>
      <c r="N5326" s="843" t="s">
        <v>452</v>
      </c>
      <c r="O5326" s="841" t="s">
        <v>230</v>
      </c>
      <c r="P5326" s="847" t="s">
        <v>62</v>
      </c>
      <c r="Q5326" s="843" t="s">
        <v>63</v>
      </c>
      <c r="R5326" s="841"/>
      <c r="S5326" s="847"/>
      <c r="T5326" s="843"/>
    </row>
    <row r="5327" spans="1:20" ht="18" hidden="1" customHeight="1">
      <c r="A5327" s="840" t="str" cm="1">
        <f t="array" ref="A5327">IF(INDEX(r_ACTIVEROW,1,COUNTA(r_ACTIVEROW)-2)="N",
       INDEX(r_ACTIVEROW,1,COUNTA(r_ACTIVEROW))&amp;" "&amp;INDEX(r_ACTIVEROW,1,COUNTA(r_ACTIVEROW)-1),
       INDEX(r_ACTIVEROW,1,COUNTA(r_ACTIVEROW)-2)
      )</f>
        <v>DKA6420</v>
      </c>
      <c r="B5327" s="840" t="str" cm="1">
        <f t="array" ref="B5327">INDEX(r_ACTIVEROW,1,COUNTA(r_ACTIVEROW)-1)</f>
        <v>REAR WHEEL SIZE</v>
      </c>
      <c r="C5327" s="841" t="s">
        <v>625</v>
      </c>
      <c r="D5327" s="847" t="s">
        <v>619</v>
      </c>
      <c r="E5327" s="843" t="s">
        <v>626</v>
      </c>
      <c r="F5327" s="841" t="s">
        <v>111</v>
      </c>
      <c r="G5327" s="847" t="s">
        <v>616</v>
      </c>
      <c r="H5327" s="843" t="s">
        <v>407</v>
      </c>
      <c r="I5327" s="841" t="s">
        <v>132</v>
      </c>
      <c r="J5327" s="842" t="s">
        <v>617</v>
      </c>
      <c r="K5327" s="843" t="s">
        <v>374</v>
      </c>
      <c r="L5327" s="841" t="s">
        <v>187</v>
      </c>
      <c r="M5327" s="847" t="s">
        <v>614</v>
      </c>
      <c r="N5327" s="843" t="s">
        <v>452</v>
      </c>
      <c r="O5327" s="841" t="s">
        <v>231</v>
      </c>
      <c r="P5327" s="847" t="s">
        <v>62</v>
      </c>
      <c r="Q5327" s="843" t="s">
        <v>64</v>
      </c>
      <c r="R5327" s="841"/>
      <c r="S5327" s="847"/>
      <c r="T5327" s="843"/>
    </row>
    <row r="5328" spans="1:20" ht="18" hidden="1" customHeight="1">
      <c r="A5328" s="840" t="str" cm="1">
        <f t="array" ref="A5328">IF(INDEX(r_ACTIVEROW,1,COUNTA(r_ACTIVEROW)-2)="N",
       INDEX(r_ACTIVEROW,1,COUNTA(r_ACTIVEROW))&amp;" "&amp;INDEX(r_ACTIVEROW,1,COUNTA(r_ACTIVEROW)-1),
       INDEX(r_ACTIVEROW,1,COUNTA(r_ACTIVEROW)-2)
      )</f>
        <v>DKA6430</v>
      </c>
      <c r="B5328" s="840" t="str" cm="1">
        <f t="array" ref="B5328">INDEX(r_ACTIVEROW,1,COUNTA(r_ACTIVEROW)-1)</f>
        <v>REAR WHEEL SIZE</v>
      </c>
      <c r="C5328" s="841" t="s">
        <v>625</v>
      </c>
      <c r="D5328" s="847" t="s">
        <v>619</v>
      </c>
      <c r="E5328" s="843" t="s">
        <v>626</v>
      </c>
      <c r="F5328" s="841" t="s">
        <v>111</v>
      </c>
      <c r="G5328" s="847" t="s">
        <v>616</v>
      </c>
      <c r="H5328" s="843" t="s">
        <v>407</v>
      </c>
      <c r="I5328" s="841" t="s">
        <v>132</v>
      </c>
      <c r="J5328" s="842" t="s">
        <v>617</v>
      </c>
      <c r="K5328" s="843" t="s">
        <v>374</v>
      </c>
      <c r="L5328" s="841" t="s">
        <v>187</v>
      </c>
      <c r="M5328" s="847" t="s">
        <v>614</v>
      </c>
      <c r="N5328" s="843" t="s">
        <v>452</v>
      </c>
      <c r="O5328" s="841" t="s">
        <v>334</v>
      </c>
      <c r="P5328" s="847" t="s">
        <v>62</v>
      </c>
      <c r="Q5328" s="843" t="s">
        <v>315</v>
      </c>
      <c r="R5328" s="841"/>
      <c r="S5328" s="847"/>
      <c r="T5328" s="843"/>
    </row>
    <row r="5329" spans="1:20" ht="18" hidden="1" customHeight="1">
      <c r="A5329" s="840" t="str" cm="1">
        <f t="array" ref="A5329">IF(INDEX(r_ACTIVEROW,1,COUNTA(r_ACTIVEROW)-2)="N",
       INDEX(r_ACTIVEROW,1,COUNTA(r_ACTIVEROW))&amp;" "&amp;INDEX(r_ACTIVEROW,1,COUNTA(r_ACTIVEROW)-1),
       INDEX(r_ACTIVEROW,1,COUNTA(r_ACTIVEROW)-2)
      )</f>
        <v>DKA6410</v>
      </c>
      <c r="B5329" s="840" t="str" cm="1">
        <f t="array" ref="B5329">INDEX(r_ACTIVEROW,1,COUNTA(r_ACTIVEROW)-1)</f>
        <v>REAR WHEEL SIZE</v>
      </c>
      <c r="C5329" s="841" t="s">
        <v>625</v>
      </c>
      <c r="D5329" s="847" t="s">
        <v>619</v>
      </c>
      <c r="E5329" s="843" t="s">
        <v>626</v>
      </c>
      <c r="F5329" s="841" t="s">
        <v>111</v>
      </c>
      <c r="G5329" s="847" t="s">
        <v>616</v>
      </c>
      <c r="H5329" s="843" t="s">
        <v>407</v>
      </c>
      <c r="I5329" s="841" t="s">
        <v>133</v>
      </c>
      <c r="J5329" s="842" t="s">
        <v>617</v>
      </c>
      <c r="K5329" s="843" t="s">
        <v>415</v>
      </c>
      <c r="L5329" s="841" t="s">
        <v>187</v>
      </c>
      <c r="M5329" s="847" t="s">
        <v>614</v>
      </c>
      <c r="N5329" s="843" t="s">
        <v>452</v>
      </c>
      <c r="O5329" s="841" t="s">
        <v>230</v>
      </c>
      <c r="P5329" s="847" t="s">
        <v>62</v>
      </c>
      <c r="Q5329" s="843" t="s">
        <v>63</v>
      </c>
      <c r="R5329" s="841"/>
      <c r="S5329" s="847"/>
      <c r="T5329" s="843"/>
    </row>
    <row r="5330" spans="1:20" ht="18" hidden="1" customHeight="1">
      <c r="A5330" s="840" t="str" cm="1">
        <f t="array" ref="A5330">IF(INDEX(r_ACTIVEROW,1,COUNTA(r_ACTIVEROW)-2)="N",
       INDEX(r_ACTIVEROW,1,COUNTA(r_ACTIVEROW))&amp;" "&amp;INDEX(r_ACTIVEROW,1,COUNTA(r_ACTIVEROW)-1),
       INDEX(r_ACTIVEROW,1,COUNTA(r_ACTIVEROW)-2)
      )</f>
        <v>DKA6420</v>
      </c>
      <c r="B5330" s="840" t="str" cm="1">
        <f t="array" ref="B5330">INDEX(r_ACTIVEROW,1,COUNTA(r_ACTIVEROW)-1)</f>
        <v>REAR WHEEL SIZE</v>
      </c>
      <c r="C5330" s="841" t="s">
        <v>625</v>
      </c>
      <c r="D5330" s="847" t="s">
        <v>619</v>
      </c>
      <c r="E5330" s="843" t="s">
        <v>626</v>
      </c>
      <c r="F5330" s="841" t="s">
        <v>111</v>
      </c>
      <c r="G5330" s="847" t="s">
        <v>616</v>
      </c>
      <c r="H5330" s="843" t="s">
        <v>407</v>
      </c>
      <c r="I5330" s="841" t="s">
        <v>133</v>
      </c>
      <c r="J5330" s="842" t="s">
        <v>617</v>
      </c>
      <c r="K5330" s="843" t="s">
        <v>415</v>
      </c>
      <c r="L5330" s="841" t="s">
        <v>187</v>
      </c>
      <c r="M5330" s="847" t="s">
        <v>614</v>
      </c>
      <c r="N5330" s="843" t="s">
        <v>452</v>
      </c>
      <c r="O5330" s="841" t="s">
        <v>231</v>
      </c>
      <c r="P5330" s="847" t="s">
        <v>62</v>
      </c>
      <c r="Q5330" s="843" t="s">
        <v>64</v>
      </c>
      <c r="R5330" s="841"/>
      <c r="S5330" s="847"/>
      <c r="T5330" s="843"/>
    </row>
    <row r="5331" spans="1:20" ht="18" hidden="1" customHeight="1">
      <c r="A5331" s="840" t="str" cm="1">
        <f t="array" ref="A5331">IF(INDEX(r_ACTIVEROW,1,COUNTA(r_ACTIVEROW)-2)="N",
       INDEX(r_ACTIVEROW,1,COUNTA(r_ACTIVEROW))&amp;" "&amp;INDEX(r_ACTIVEROW,1,COUNTA(r_ACTIVEROW)-1),
       INDEX(r_ACTIVEROW,1,COUNTA(r_ACTIVEROW)-2)
      )</f>
        <v>DKA6430</v>
      </c>
      <c r="B5331" s="840" t="str" cm="1">
        <f t="array" ref="B5331">INDEX(r_ACTIVEROW,1,COUNTA(r_ACTIVEROW)-1)</f>
        <v>REAR WHEEL SIZE</v>
      </c>
      <c r="C5331" s="841" t="s">
        <v>625</v>
      </c>
      <c r="D5331" s="847" t="s">
        <v>619</v>
      </c>
      <c r="E5331" s="843" t="s">
        <v>626</v>
      </c>
      <c r="F5331" s="841" t="s">
        <v>111</v>
      </c>
      <c r="G5331" s="847" t="s">
        <v>616</v>
      </c>
      <c r="H5331" s="843" t="s">
        <v>407</v>
      </c>
      <c r="I5331" s="841" t="s">
        <v>133</v>
      </c>
      <c r="J5331" s="842" t="s">
        <v>617</v>
      </c>
      <c r="K5331" s="843" t="s">
        <v>415</v>
      </c>
      <c r="L5331" s="841" t="s">
        <v>187</v>
      </c>
      <c r="M5331" s="847" t="s">
        <v>614</v>
      </c>
      <c r="N5331" s="843" t="s">
        <v>452</v>
      </c>
      <c r="O5331" s="841" t="s">
        <v>334</v>
      </c>
      <c r="P5331" s="847" t="s">
        <v>62</v>
      </c>
      <c r="Q5331" s="843" t="s">
        <v>315</v>
      </c>
      <c r="R5331" s="841"/>
      <c r="S5331" s="847"/>
      <c r="T5331" s="843"/>
    </row>
    <row r="5332" spans="1:20" ht="18" hidden="1" customHeight="1">
      <c r="A5332" s="840" t="str" cm="1">
        <f t="array" ref="A5332">IF(INDEX(r_ACTIVEROW,1,COUNTA(r_ACTIVEROW)-2)="N",
       INDEX(r_ACTIVEROW,1,COUNTA(r_ACTIVEROW))&amp;" "&amp;INDEX(r_ACTIVEROW,1,COUNTA(r_ACTIVEROW)-1),
       INDEX(r_ACTIVEROW,1,COUNTA(r_ACTIVEROW)-2)
      )</f>
        <v>DKA6410</v>
      </c>
      <c r="B5332" s="840" t="str" cm="1">
        <f t="array" ref="B5332">INDEX(r_ACTIVEROW,1,COUNTA(r_ACTIVEROW)-1)</f>
        <v>REAR WHEEL SIZE</v>
      </c>
      <c r="C5332" s="841" t="s">
        <v>625</v>
      </c>
      <c r="D5332" s="847" t="s">
        <v>619</v>
      </c>
      <c r="E5332" s="843" t="s">
        <v>626</v>
      </c>
      <c r="F5332" s="841" t="s">
        <v>111</v>
      </c>
      <c r="G5332" s="847" t="s">
        <v>616</v>
      </c>
      <c r="H5332" s="843" t="s">
        <v>407</v>
      </c>
      <c r="I5332" s="841" t="s">
        <v>134</v>
      </c>
      <c r="J5332" s="842" t="s">
        <v>617</v>
      </c>
      <c r="K5332" s="843" t="s">
        <v>375</v>
      </c>
      <c r="L5332" s="841" t="s">
        <v>187</v>
      </c>
      <c r="M5332" s="847" t="s">
        <v>614</v>
      </c>
      <c r="N5332" s="843" t="s">
        <v>452</v>
      </c>
      <c r="O5332" s="841" t="s">
        <v>230</v>
      </c>
      <c r="P5332" s="847" t="s">
        <v>62</v>
      </c>
      <c r="Q5332" s="843" t="s">
        <v>63</v>
      </c>
      <c r="R5332" s="841"/>
      <c r="S5332" s="847"/>
      <c r="T5332" s="843"/>
    </row>
    <row r="5333" spans="1:20" ht="18" hidden="1" customHeight="1">
      <c r="A5333" s="840" t="str" cm="1">
        <f t="array" ref="A5333">IF(INDEX(r_ACTIVEROW,1,COUNTA(r_ACTIVEROW)-2)="N",
       INDEX(r_ACTIVEROW,1,COUNTA(r_ACTIVEROW))&amp;" "&amp;INDEX(r_ACTIVEROW,1,COUNTA(r_ACTIVEROW)-1),
       INDEX(r_ACTIVEROW,1,COUNTA(r_ACTIVEROW)-2)
      )</f>
        <v>DKA6420</v>
      </c>
      <c r="B5333" s="840" t="str" cm="1">
        <f t="array" ref="B5333">INDEX(r_ACTIVEROW,1,COUNTA(r_ACTIVEROW)-1)</f>
        <v>REAR WHEEL SIZE</v>
      </c>
      <c r="C5333" s="841" t="s">
        <v>625</v>
      </c>
      <c r="D5333" s="847" t="s">
        <v>619</v>
      </c>
      <c r="E5333" s="843" t="s">
        <v>626</v>
      </c>
      <c r="F5333" s="841" t="s">
        <v>111</v>
      </c>
      <c r="G5333" s="847" t="s">
        <v>616</v>
      </c>
      <c r="H5333" s="843" t="s">
        <v>407</v>
      </c>
      <c r="I5333" s="841" t="s">
        <v>134</v>
      </c>
      <c r="J5333" s="842" t="s">
        <v>617</v>
      </c>
      <c r="K5333" s="843" t="s">
        <v>375</v>
      </c>
      <c r="L5333" s="841" t="s">
        <v>187</v>
      </c>
      <c r="M5333" s="847" t="s">
        <v>614</v>
      </c>
      <c r="N5333" s="843" t="s">
        <v>452</v>
      </c>
      <c r="O5333" s="841" t="s">
        <v>231</v>
      </c>
      <c r="P5333" s="847" t="s">
        <v>62</v>
      </c>
      <c r="Q5333" s="843" t="s">
        <v>64</v>
      </c>
      <c r="R5333" s="841"/>
      <c r="S5333" s="847"/>
      <c r="T5333" s="843"/>
    </row>
    <row r="5334" spans="1:20" ht="18" hidden="1" customHeight="1">
      <c r="A5334" s="840" t="str" cm="1">
        <f t="array" ref="A5334">IF(INDEX(r_ACTIVEROW,1,COUNTA(r_ACTIVEROW)-2)="N",
       INDEX(r_ACTIVEROW,1,COUNTA(r_ACTIVEROW))&amp;" "&amp;INDEX(r_ACTIVEROW,1,COUNTA(r_ACTIVEROW)-1),
       INDEX(r_ACTIVEROW,1,COUNTA(r_ACTIVEROW)-2)
      )</f>
        <v>DKA6430</v>
      </c>
      <c r="B5334" s="840" t="str" cm="1">
        <f t="array" ref="B5334">INDEX(r_ACTIVEROW,1,COUNTA(r_ACTIVEROW)-1)</f>
        <v>REAR WHEEL SIZE</v>
      </c>
      <c r="C5334" s="841" t="s">
        <v>625</v>
      </c>
      <c r="D5334" s="847" t="s">
        <v>619</v>
      </c>
      <c r="E5334" s="843" t="s">
        <v>626</v>
      </c>
      <c r="F5334" s="841" t="s">
        <v>111</v>
      </c>
      <c r="G5334" s="847" t="s">
        <v>616</v>
      </c>
      <c r="H5334" s="843" t="s">
        <v>407</v>
      </c>
      <c r="I5334" s="841" t="s">
        <v>134</v>
      </c>
      <c r="J5334" s="842" t="s">
        <v>617</v>
      </c>
      <c r="K5334" s="843" t="s">
        <v>375</v>
      </c>
      <c r="L5334" s="841" t="s">
        <v>187</v>
      </c>
      <c r="M5334" s="847" t="s">
        <v>614</v>
      </c>
      <c r="N5334" s="843" t="s">
        <v>452</v>
      </c>
      <c r="O5334" s="841" t="s">
        <v>334</v>
      </c>
      <c r="P5334" s="847" t="s">
        <v>62</v>
      </c>
      <c r="Q5334" s="843" t="s">
        <v>315</v>
      </c>
      <c r="R5334" s="841"/>
      <c r="S5334" s="847"/>
      <c r="T5334" s="843"/>
    </row>
    <row r="5335" spans="1:20" ht="18" hidden="1" customHeight="1">
      <c r="A5335" s="840" t="str" cm="1">
        <f t="array" ref="A5335">IF(INDEX(r_ACTIVEROW,1,COUNTA(r_ACTIVEROW)-2)="N",
       INDEX(r_ACTIVEROW,1,COUNTA(r_ACTIVEROW))&amp;" "&amp;INDEX(r_ACTIVEROW,1,COUNTA(r_ACTIVEROW)-1),
       INDEX(r_ACTIVEROW,1,COUNTA(r_ACTIVEROW)-2)
      )</f>
        <v>DKA6410</v>
      </c>
      <c r="B5335" s="840" t="str" cm="1">
        <f t="array" ref="B5335">INDEX(r_ACTIVEROW,1,COUNTA(r_ACTIVEROW)-1)</f>
        <v>REAR WHEEL SIZE</v>
      </c>
      <c r="C5335" s="841" t="s">
        <v>625</v>
      </c>
      <c r="D5335" s="847" t="s">
        <v>619</v>
      </c>
      <c r="E5335" s="843" t="s">
        <v>626</v>
      </c>
      <c r="F5335" s="841" t="s">
        <v>111</v>
      </c>
      <c r="G5335" s="847" t="s">
        <v>616</v>
      </c>
      <c r="H5335" s="843" t="s">
        <v>407</v>
      </c>
      <c r="I5335" s="841" t="s">
        <v>135</v>
      </c>
      <c r="J5335" s="842" t="s">
        <v>617</v>
      </c>
      <c r="K5335" s="843" t="s">
        <v>416</v>
      </c>
      <c r="L5335" s="841" t="s">
        <v>187</v>
      </c>
      <c r="M5335" s="847" t="s">
        <v>614</v>
      </c>
      <c r="N5335" s="843" t="s">
        <v>452</v>
      </c>
      <c r="O5335" s="841" t="s">
        <v>230</v>
      </c>
      <c r="P5335" s="847" t="s">
        <v>62</v>
      </c>
      <c r="Q5335" s="843" t="s">
        <v>63</v>
      </c>
      <c r="R5335" s="841"/>
      <c r="S5335" s="847"/>
      <c r="T5335" s="843"/>
    </row>
    <row r="5336" spans="1:20" ht="18" hidden="1" customHeight="1">
      <c r="A5336" s="840" t="str" cm="1">
        <f t="array" ref="A5336">IF(INDEX(r_ACTIVEROW,1,COUNTA(r_ACTIVEROW)-2)="N",
       INDEX(r_ACTIVEROW,1,COUNTA(r_ACTIVEROW))&amp;" "&amp;INDEX(r_ACTIVEROW,1,COUNTA(r_ACTIVEROW)-1),
       INDEX(r_ACTIVEROW,1,COUNTA(r_ACTIVEROW)-2)
      )</f>
        <v>DKA6420</v>
      </c>
      <c r="B5336" s="840" t="str" cm="1">
        <f t="array" ref="B5336">INDEX(r_ACTIVEROW,1,COUNTA(r_ACTIVEROW)-1)</f>
        <v>REAR WHEEL SIZE</v>
      </c>
      <c r="C5336" s="841" t="s">
        <v>625</v>
      </c>
      <c r="D5336" s="847" t="s">
        <v>619</v>
      </c>
      <c r="E5336" s="843" t="s">
        <v>626</v>
      </c>
      <c r="F5336" s="841" t="s">
        <v>111</v>
      </c>
      <c r="G5336" s="847" t="s">
        <v>616</v>
      </c>
      <c r="H5336" s="843" t="s">
        <v>407</v>
      </c>
      <c r="I5336" s="841" t="s">
        <v>135</v>
      </c>
      <c r="J5336" s="842" t="s">
        <v>617</v>
      </c>
      <c r="K5336" s="843" t="s">
        <v>416</v>
      </c>
      <c r="L5336" s="841" t="s">
        <v>187</v>
      </c>
      <c r="M5336" s="847" t="s">
        <v>614</v>
      </c>
      <c r="N5336" s="843" t="s">
        <v>452</v>
      </c>
      <c r="O5336" s="841" t="s">
        <v>231</v>
      </c>
      <c r="P5336" s="847" t="s">
        <v>62</v>
      </c>
      <c r="Q5336" s="843" t="s">
        <v>64</v>
      </c>
      <c r="R5336" s="841"/>
      <c r="S5336" s="847"/>
      <c r="T5336" s="843"/>
    </row>
    <row r="5337" spans="1:20" ht="18" hidden="1" customHeight="1">
      <c r="A5337" s="840" t="str" cm="1">
        <f t="array" ref="A5337">IF(INDEX(r_ACTIVEROW,1,COUNTA(r_ACTIVEROW)-2)="N",
       INDEX(r_ACTIVEROW,1,COUNTA(r_ACTIVEROW))&amp;" "&amp;INDEX(r_ACTIVEROW,1,COUNTA(r_ACTIVEROW)-1),
       INDEX(r_ACTIVEROW,1,COUNTA(r_ACTIVEROW)-2)
      )</f>
        <v>DKA6430</v>
      </c>
      <c r="B5337" s="840" t="str" cm="1">
        <f t="array" ref="B5337">INDEX(r_ACTIVEROW,1,COUNTA(r_ACTIVEROW)-1)</f>
        <v>REAR WHEEL SIZE</v>
      </c>
      <c r="C5337" s="841" t="s">
        <v>625</v>
      </c>
      <c r="D5337" s="847" t="s">
        <v>619</v>
      </c>
      <c r="E5337" s="843" t="s">
        <v>626</v>
      </c>
      <c r="F5337" s="841" t="s">
        <v>111</v>
      </c>
      <c r="G5337" s="847" t="s">
        <v>616</v>
      </c>
      <c r="H5337" s="843" t="s">
        <v>407</v>
      </c>
      <c r="I5337" s="841" t="s">
        <v>135</v>
      </c>
      <c r="J5337" s="842" t="s">
        <v>617</v>
      </c>
      <c r="K5337" s="843" t="s">
        <v>416</v>
      </c>
      <c r="L5337" s="841" t="s">
        <v>187</v>
      </c>
      <c r="M5337" s="847" t="s">
        <v>614</v>
      </c>
      <c r="N5337" s="843" t="s">
        <v>452</v>
      </c>
      <c r="O5337" s="841" t="s">
        <v>334</v>
      </c>
      <c r="P5337" s="847" t="s">
        <v>62</v>
      </c>
      <c r="Q5337" s="843" t="s">
        <v>315</v>
      </c>
      <c r="R5337" s="841"/>
      <c r="S5337" s="847"/>
      <c r="T5337" s="843"/>
    </row>
    <row r="5338" spans="1:20" ht="18" hidden="1" customHeight="1">
      <c r="A5338" s="840" t="str" cm="1">
        <f t="array" ref="A5338">IF(INDEX(r_ACTIVEROW,1,COUNTA(r_ACTIVEROW)-2)="N",
       INDEX(r_ACTIVEROW,1,COUNTA(r_ACTIVEROW))&amp;" "&amp;INDEX(r_ACTIVEROW,1,COUNTA(r_ACTIVEROW)-1),
       INDEX(r_ACTIVEROW,1,COUNTA(r_ACTIVEROW)-2)
      )</f>
        <v>DKA6410</v>
      </c>
      <c r="B5338" s="840" t="str" cm="1">
        <f t="array" ref="B5338">INDEX(r_ACTIVEROW,1,COUNTA(r_ACTIVEROW)-1)</f>
        <v>REAR WHEEL SIZE</v>
      </c>
      <c r="C5338" s="841" t="s">
        <v>625</v>
      </c>
      <c r="D5338" s="847" t="s">
        <v>619</v>
      </c>
      <c r="E5338" s="843" t="s">
        <v>626</v>
      </c>
      <c r="F5338" s="841" t="s">
        <v>111</v>
      </c>
      <c r="G5338" s="847" t="s">
        <v>616</v>
      </c>
      <c r="H5338" s="843" t="s">
        <v>407</v>
      </c>
      <c r="I5338" s="841" t="s">
        <v>136</v>
      </c>
      <c r="J5338" s="842" t="s">
        <v>617</v>
      </c>
      <c r="K5338" s="843" t="s">
        <v>376</v>
      </c>
      <c r="L5338" s="841" t="s">
        <v>187</v>
      </c>
      <c r="M5338" s="847" t="s">
        <v>614</v>
      </c>
      <c r="N5338" s="843" t="s">
        <v>452</v>
      </c>
      <c r="O5338" s="841" t="s">
        <v>230</v>
      </c>
      <c r="P5338" s="847" t="s">
        <v>62</v>
      </c>
      <c r="Q5338" s="843" t="s">
        <v>63</v>
      </c>
      <c r="R5338" s="841"/>
      <c r="S5338" s="847"/>
      <c r="T5338" s="843"/>
    </row>
    <row r="5339" spans="1:20" ht="18" hidden="1" customHeight="1">
      <c r="A5339" s="840" t="str" cm="1">
        <f t="array" ref="A5339">IF(INDEX(r_ACTIVEROW,1,COUNTA(r_ACTIVEROW)-2)="N",
       INDEX(r_ACTIVEROW,1,COUNTA(r_ACTIVEROW))&amp;" "&amp;INDEX(r_ACTIVEROW,1,COUNTA(r_ACTIVEROW)-1),
       INDEX(r_ACTIVEROW,1,COUNTA(r_ACTIVEROW)-2)
      )</f>
        <v>DKA6420</v>
      </c>
      <c r="B5339" s="840" t="str" cm="1">
        <f t="array" ref="B5339">INDEX(r_ACTIVEROW,1,COUNTA(r_ACTIVEROW)-1)</f>
        <v>REAR WHEEL SIZE</v>
      </c>
      <c r="C5339" s="841" t="s">
        <v>625</v>
      </c>
      <c r="D5339" s="847" t="s">
        <v>619</v>
      </c>
      <c r="E5339" s="843" t="s">
        <v>626</v>
      </c>
      <c r="F5339" s="841" t="s">
        <v>111</v>
      </c>
      <c r="G5339" s="847" t="s">
        <v>616</v>
      </c>
      <c r="H5339" s="843" t="s">
        <v>407</v>
      </c>
      <c r="I5339" s="841" t="s">
        <v>136</v>
      </c>
      <c r="J5339" s="842" t="s">
        <v>617</v>
      </c>
      <c r="K5339" s="843" t="s">
        <v>376</v>
      </c>
      <c r="L5339" s="841" t="s">
        <v>187</v>
      </c>
      <c r="M5339" s="847" t="s">
        <v>614</v>
      </c>
      <c r="N5339" s="843" t="s">
        <v>452</v>
      </c>
      <c r="O5339" s="841" t="s">
        <v>231</v>
      </c>
      <c r="P5339" s="847" t="s">
        <v>62</v>
      </c>
      <c r="Q5339" s="843" t="s">
        <v>64</v>
      </c>
      <c r="R5339" s="841"/>
      <c r="S5339" s="847"/>
      <c r="T5339" s="843"/>
    </row>
    <row r="5340" spans="1:20" ht="18" hidden="1" customHeight="1">
      <c r="A5340" s="840" t="str" cm="1">
        <f t="array" ref="A5340">IF(INDEX(r_ACTIVEROW,1,COUNTA(r_ACTIVEROW)-2)="N",
       INDEX(r_ACTIVEROW,1,COUNTA(r_ACTIVEROW))&amp;" "&amp;INDEX(r_ACTIVEROW,1,COUNTA(r_ACTIVEROW)-1),
       INDEX(r_ACTIVEROW,1,COUNTA(r_ACTIVEROW)-2)
      )</f>
        <v>DKA6430</v>
      </c>
      <c r="B5340" s="840" t="str" cm="1">
        <f t="array" ref="B5340">INDEX(r_ACTIVEROW,1,COUNTA(r_ACTIVEROW)-1)</f>
        <v>REAR WHEEL SIZE</v>
      </c>
      <c r="C5340" s="841" t="s">
        <v>625</v>
      </c>
      <c r="D5340" s="847" t="s">
        <v>619</v>
      </c>
      <c r="E5340" s="843" t="s">
        <v>626</v>
      </c>
      <c r="F5340" s="841" t="s">
        <v>111</v>
      </c>
      <c r="G5340" s="847" t="s">
        <v>616</v>
      </c>
      <c r="H5340" s="843" t="s">
        <v>407</v>
      </c>
      <c r="I5340" s="841" t="s">
        <v>136</v>
      </c>
      <c r="J5340" s="842" t="s">
        <v>617</v>
      </c>
      <c r="K5340" s="843" t="s">
        <v>376</v>
      </c>
      <c r="L5340" s="841" t="s">
        <v>187</v>
      </c>
      <c r="M5340" s="847" t="s">
        <v>614</v>
      </c>
      <c r="N5340" s="843" t="s">
        <v>452</v>
      </c>
      <c r="O5340" s="841" t="s">
        <v>334</v>
      </c>
      <c r="P5340" s="847" t="s">
        <v>62</v>
      </c>
      <c r="Q5340" s="843" t="s">
        <v>315</v>
      </c>
      <c r="R5340" s="841"/>
      <c r="S5340" s="847"/>
      <c r="T5340" s="843"/>
    </row>
    <row r="5341" spans="1:20" ht="18" hidden="1" customHeight="1">
      <c r="A5341" s="840" t="str" cm="1">
        <f t="array" ref="A5341">IF(INDEX(r_ACTIVEROW,1,COUNTA(r_ACTIVEROW)-2)="N",
       INDEX(r_ACTIVEROW,1,COUNTA(r_ACTIVEROW))&amp;" "&amp;INDEX(r_ACTIVEROW,1,COUNTA(r_ACTIVEROW)-1),
       INDEX(r_ACTIVEROW,1,COUNTA(r_ACTIVEROW)-2)
      )</f>
        <v>DKA6410</v>
      </c>
      <c r="B5341" s="840" t="str" cm="1">
        <f t="array" ref="B5341">INDEX(r_ACTIVEROW,1,COUNTA(r_ACTIVEROW)-1)</f>
        <v>REAR WHEEL SIZE</v>
      </c>
      <c r="C5341" s="841" t="s">
        <v>625</v>
      </c>
      <c r="D5341" s="847" t="s">
        <v>619</v>
      </c>
      <c r="E5341" s="843" t="s">
        <v>626</v>
      </c>
      <c r="F5341" s="841" t="s">
        <v>111</v>
      </c>
      <c r="G5341" s="847" t="s">
        <v>616</v>
      </c>
      <c r="H5341" s="843" t="s">
        <v>407</v>
      </c>
      <c r="I5341" s="841" t="s">
        <v>137</v>
      </c>
      <c r="J5341" s="842" t="s">
        <v>617</v>
      </c>
      <c r="K5341" s="843" t="s">
        <v>402</v>
      </c>
      <c r="L5341" s="841" t="s">
        <v>187</v>
      </c>
      <c r="M5341" s="847" t="s">
        <v>614</v>
      </c>
      <c r="N5341" s="843" t="s">
        <v>452</v>
      </c>
      <c r="O5341" s="841" t="s">
        <v>230</v>
      </c>
      <c r="P5341" s="847" t="s">
        <v>62</v>
      </c>
      <c r="Q5341" s="843" t="s">
        <v>63</v>
      </c>
      <c r="R5341" s="841"/>
      <c r="S5341" s="847"/>
      <c r="T5341" s="843"/>
    </row>
    <row r="5342" spans="1:20" ht="18" hidden="1" customHeight="1">
      <c r="A5342" s="840" t="str" cm="1">
        <f t="array" ref="A5342">IF(INDEX(r_ACTIVEROW,1,COUNTA(r_ACTIVEROW)-2)="N",
       INDEX(r_ACTIVEROW,1,COUNTA(r_ACTIVEROW))&amp;" "&amp;INDEX(r_ACTIVEROW,1,COUNTA(r_ACTIVEROW)-1),
       INDEX(r_ACTIVEROW,1,COUNTA(r_ACTIVEROW)-2)
      )</f>
        <v>DKA6420</v>
      </c>
      <c r="B5342" s="840" t="str" cm="1">
        <f t="array" ref="B5342">INDEX(r_ACTIVEROW,1,COUNTA(r_ACTIVEROW)-1)</f>
        <v>REAR WHEEL SIZE</v>
      </c>
      <c r="C5342" s="841" t="s">
        <v>625</v>
      </c>
      <c r="D5342" s="847" t="s">
        <v>619</v>
      </c>
      <c r="E5342" s="843" t="s">
        <v>626</v>
      </c>
      <c r="F5342" s="841" t="s">
        <v>111</v>
      </c>
      <c r="G5342" s="847" t="s">
        <v>616</v>
      </c>
      <c r="H5342" s="843" t="s">
        <v>407</v>
      </c>
      <c r="I5342" s="841" t="s">
        <v>137</v>
      </c>
      <c r="J5342" s="842" t="s">
        <v>617</v>
      </c>
      <c r="K5342" s="843" t="s">
        <v>402</v>
      </c>
      <c r="L5342" s="841" t="s">
        <v>187</v>
      </c>
      <c r="M5342" s="847" t="s">
        <v>614</v>
      </c>
      <c r="N5342" s="843" t="s">
        <v>452</v>
      </c>
      <c r="O5342" s="841" t="s">
        <v>231</v>
      </c>
      <c r="P5342" s="847" t="s">
        <v>62</v>
      </c>
      <c r="Q5342" s="843" t="s">
        <v>64</v>
      </c>
      <c r="R5342" s="841"/>
      <c r="S5342" s="847"/>
      <c r="T5342" s="843"/>
    </row>
    <row r="5343" spans="1:20" ht="18" hidden="1" customHeight="1">
      <c r="A5343" s="840" t="str" cm="1">
        <f t="array" ref="A5343">IF(INDEX(r_ACTIVEROW,1,COUNTA(r_ACTIVEROW)-2)="N",
       INDEX(r_ACTIVEROW,1,COUNTA(r_ACTIVEROW))&amp;" "&amp;INDEX(r_ACTIVEROW,1,COUNTA(r_ACTIVEROW)-1),
       INDEX(r_ACTIVEROW,1,COUNTA(r_ACTIVEROW)-2)
      )</f>
        <v>DKA6430</v>
      </c>
      <c r="B5343" s="840" t="str" cm="1">
        <f t="array" ref="B5343">INDEX(r_ACTIVEROW,1,COUNTA(r_ACTIVEROW)-1)</f>
        <v>REAR WHEEL SIZE</v>
      </c>
      <c r="C5343" s="841" t="s">
        <v>625</v>
      </c>
      <c r="D5343" s="847" t="s">
        <v>619</v>
      </c>
      <c r="E5343" s="843" t="s">
        <v>626</v>
      </c>
      <c r="F5343" s="841" t="s">
        <v>111</v>
      </c>
      <c r="G5343" s="847" t="s">
        <v>616</v>
      </c>
      <c r="H5343" s="843" t="s">
        <v>407</v>
      </c>
      <c r="I5343" s="841" t="s">
        <v>137</v>
      </c>
      <c r="J5343" s="842" t="s">
        <v>617</v>
      </c>
      <c r="K5343" s="843" t="s">
        <v>402</v>
      </c>
      <c r="L5343" s="841" t="s">
        <v>187</v>
      </c>
      <c r="M5343" s="847" t="s">
        <v>614</v>
      </c>
      <c r="N5343" s="843" t="s">
        <v>452</v>
      </c>
      <c r="O5343" s="841" t="s">
        <v>334</v>
      </c>
      <c r="P5343" s="847" t="s">
        <v>62</v>
      </c>
      <c r="Q5343" s="843" t="s">
        <v>315</v>
      </c>
      <c r="R5343" s="841"/>
      <c r="S5343" s="847"/>
      <c r="T5343" s="843"/>
    </row>
    <row r="5344" spans="1:20" ht="18" hidden="1" customHeight="1">
      <c r="A5344" s="840" t="str" cm="1">
        <f t="array" ref="A5344">IF(INDEX(r_ACTIVEROW,1,COUNTA(r_ACTIVEROW)-2)="N",
       INDEX(r_ACTIVEROW,1,COUNTA(r_ACTIVEROW))&amp;" "&amp;INDEX(r_ACTIVEROW,1,COUNTA(r_ACTIVEROW)-1),
       INDEX(r_ACTIVEROW,1,COUNTA(r_ACTIVEROW)-2)
      )</f>
        <v>DKA6410</v>
      </c>
      <c r="B5344" s="840" t="str" cm="1">
        <f t="array" ref="B5344">INDEX(r_ACTIVEROW,1,COUNTA(r_ACTIVEROW)-1)</f>
        <v>REAR WHEEL SIZE</v>
      </c>
      <c r="C5344" s="841" t="s">
        <v>625</v>
      </c>
      <c r="D5344" s="847" t="s">
        <v>619</v>
      </c>
      <c r="E5344" s="843" t="s">
        <v>626</v>
      </c>
      <c r="F5344" s="841" t="s">
        <v>111</v>
      </c>
      <c r="G5344" s="847" t="s">
        <v>616</v>
      </c>
      <c r="H5344" s="843" t="s">
        <v>407</v>
      </c>
      <c r="I5344" s="841" t="s">
        <v>138</v>
      </c>
      <c r="J5344" s="842" t="s">
        <v>617</v>
      </c>
      <c r="K5344" s="843" t="s">
        <v>377</v>
      </c>
      <c r="L5344" s="841" t="s">
        <v>187</v>
      </c>
      <c r="M5344" s="847" t="s">
        <v>614</v>
      </c>
      <c r="N5344" s="843" t="s">
        <v>452</v>
      </c>
      <c r="O5344" s="841" t="s">
        <v>230</v>
      </c>
      <c r="P5344" s="847" t="s">
        <v>62</v>
      </c>
      <c r="Q5344" s="843" t="s">
        <v>63</v>
      </c>
      <c r="R5344" s="841"/>
      <c r="S5344" s="847"/>
      <c r="T5344" s="843"/>
    </row>
    <row r="5345" spans="1:20" ht="18" hidden="1" customHeight="1">
      <c r="A5345" s="840" t="str" cm="1">
        <f t="array" ref="A5345">IF(INDEX(r_ACTIVEROW,1,COUNTA(r_ACTIVEROW)-2)="N",
       INDEX(r_ACTIVEROW,1,COUNTA(r_ACTIVEROW))&amp;" "&amp;INDEX(r_ACTIVEROW,1,COUNTA(r_ACTIVEROW)-1),
       INDEX(r_ACTIVEROW,1,COUNTA(r_ACTIVEROW)-2)
      )</f>
        <v>DKA6420</v>
      </c>
      <c r="B5345" s="840" t="str" cm="1">
        <f t="array" ref="B5345">INDEX(r_ACTIVEROW,1,COUNTA(r_ACTIVEROW)-1)</f>
        <v>REAR WHEEL SIZE</v>
      </c>
      <c r="C5345" s="841" t="s">
        <v>625</v>
      </c>
      <c r="D5345" s="847" t="s">
        <v>619</v>
      </c>
      <c r="E5345" s="843" t="s">
        <v>626</v>
      </c>
      <c r="F5345" s="841" t="s">
        <v>111</v>
      </c>
      <c r="G5345" s="847" t="s">
        <v>616</v>
      </c>
      <c r="H5345" s="843" t="s">
        <v>407</v>
      </c>
      <c r="I5345" s="841" t="s">
        <v>138</v>
      </c>
      <c r="J5345" s="842" t="s">
        <v>617</v>
      </c>
      <c r="K5345" s="843" t="s">
        <v>377</v>
      </c>
      <c r="L5345" s="841" t="s">
        <v>187</v>
      </c>
      <c r="M5345" s="847" t="s">
        <v>614</v>
      </c>
      <c r="N5345" s="843" t="s">
        <v>452</v>
      </c>
      <c r="O5345" s="841" t="s">
        <v>231</v>
      </c>
      <c r="P5345" s="847" t="s">
        <v>62</v>
      </c>
      <c r="Q5345" s="843" t="s">
        <v>64</v>
      </c>
      <c r="R5345" s="841"/>
      <c r="S5345" s="847"/>
      <c r="T5345" s="843"/>
    </row>
    <row r="5346" spans="1:20" ht="18" hidden="1" customHeight="1">
      <c r="A5346" s="840" t="str" cm="1">
        <f t="array" ref="A5346">IF(INDEX(r_ACTIVEROW,1,COUNTA(r_ACTIVEROW)-2)="N",
       INDEX(r_ACTIVEROW,1,COUNTA(r_ACTIVEROW))&amp;" "&amp;INDEX(r_ACTIVEROW,1,COUNTA(r_ACTIVEROW)-1),
       INDEX(r_ACTIVEROW,1,COUNTA(r_ACTIVEROW)-2)
      )</f>
        <v>DKA6430</v>
      </c>
      <c r="B5346" s="840" t="str" cm="1">
        <f t="array" ref="B5346">INDEX(r_ACTIVEROW,1,COUNTA(r_ACTIVEROW)-1)</f>
        <v>REAR WHEEL SIZE</v>
      </c>
      <c r="C5346" s="841" t="s">
        <v>625</v>
      </c>
      <c r="D5346" s="847" t="s">
        <v>619</v>
      </c>
      <c r="E5346" s="843" t="s">
        <v>626</v>
      </c>
      <c r="F5346" s="841" t="s">
        <v>111</v>
      </c>
      <c r="G5346" s="847" t="s">
        <v>616</v>
      </c>
      <c r="H5346" s="843" t="s">
        <v>407</v>
      </c>
      <c r="I5346" s="841" t="s">
        <v>138</v>
      </c>
      <c r="J5346" s="842" t="s">
        <v>617</v>
      </c>
      <c r="K5346" s="843" t="s">
        <v>377</v>
      </c>
      <c r="L5346" s="841" t="s">
        <v>187</v>
      </c>
      <c r="M5346" s="847" t="s">
        <v>614</v>
      </c>
      <c r="N5346" s="843" t="s">
        <v>452</v>
      </c>
      <c r="O5346" s="841" t="s">
        <v>334</v>
      </c>
      <c r="P5346" s="847" t="s">
        <v>62</v>
      </c>
      <c r="Q5346" s="843" t="s">
        <v>315</v>
      </c>
      <c r="R5346" s="841"/>
      <c r="S5346" s="847"/>
      <c r="T5346" s="843"/>
    </row>
    <row r="5347" spans="1:20" ht="18" hidden="1" customHeight="1">
      <c r="A5347" s="840" t="str" cm="1">
        <f t="array" ref="A5347">IF(INDEX(r_ACTIVEROW,1,COUNTA(r_ACTIVEROW)-2)="N",
       INDEX(r_ACTIVEROW,1,COUNTA(r_ACTIVEROW))&amp;" "&amp;INDEX(r_ACTIVEROW,1,COUNTA(r_ACTIVEROW)-1),
       INDEX(r_ACTIVEROW,1,COUNTA(r_ACTIVEROW)-2)
      )</f>
        <v>DKA6410</v>
      </c>
      <c r="B5347" s="840" t="str" cm="1">
        <f t="array" ref="B5347">INDEX(r_ACTIVEROW,1,COUNTA(r_ACTIVEROW)-1)</f>
        <v>REAR WHEEL SIZE</v>
      </c>
      <c r="C5347" s="841" t="s">
        <v>625</v>
      </c>
      <c r="D5347" s="847" t="s">
        <v>619</v>
      </c>
      <c r="E5347" s="843" t="s">
        <v>626</v>
      </c>
      <c r="F5347" s="841" t="s">
        <v>111</v>
      </c>
      <c r="G5347" s="847" t="s">
        <v>616</v>
      </c>
      <c r="H5347" s="843" t="s">
        <v>407</v>
      </c>
      <c r="I5347" s="841" t="s">
        <v>139</v>
      </c>
      <c r="J5347" s="842" t="s">
        <v>617</v>
      </c>
      <c r="K5347" s="843" t="s">
        <v>411</v>
      </c>
      <c r="L5347" s="841" t="s">
        <v>187</v>
      </c>
      <c r="M5347" s="847" t="s">
        <v>614</v>
      </c>
      <c r="N5347" s="843" t="s">
        <v>452</v>
      </c>
      <c r="O5347" s="841" t="s">
        <v>230</v>
      </c>
      <c r="P5347" s="847" t="s">
        <v>62</v>
      </c>
      <c r="Q5347" s="843" t="s">
        <v>63</v>
      </c>
      <c r="R5347" s="841"/>
      <c r="S5347" s="847"/>
      <c r="T5347" s="843"/>
    </row>
    <row r="5348" spans="1:20" ht="18" hidden="1" customHeight="1">
      <c r="A5348" s="840" t="str" cm="1">
        <f t="array" ref="A5348">IF(INDEX(r_ACTIVEROW,1,COUNTA(r_ACTIVEROW)-2)="N",
       INDEX(r_ACTIVEROW,1,COUNTA(r_ACTIVEROW))&amp;" "&amp;INDEX(r_ACTIVEROW,1,COUNTA(r_ACTIVEROW)-1),
       INDEX(r_ACTIVEROW,1,COUNTA(r_ACTIVEROW)-2)
      )</f>
        <v>DKA6420</v>
      </c>
      <c r="B5348" s="840" t="str" cm="1">
        <f t="array" ref="B5348">INDEX(r_ACTIVEROW,1,COUNTA(r_ACTIVEROW)-1)</f>
        <v>REAR WHEEL SIZE</v>
      </c>
      <c r="C5348" s="841" t="s">
        <v>625</v>
      </c>
      <c r="D5348" s="847" t="s">
        <v>619</v>
      </c>
      <c r="E5348" s="843" t="s">
        <v>626</v>
      </c>
      <c r="F5348" s="841" t="s">
        <v>111</v>
      </c>
      <c r="G5348" s="847" t="s">
        <v>616</v>
      </c>
      <c r="H5348" s="843" t="s">
        <v>407</v>
      </c>
      <c r="I5348" s="841" t="s">
        <v>139</v>
      </c>
      <c r="J5348" s="842" t="s">
        <v>617</v>
      </c>
      <c r="K5348" s="843" t="s">
        <v>411</v>
      </c>
      <c r="L5348" s="841" t="s">
        <v>187</v>
      </c>
      <c r="M5348" s="847" t="s">
        <v>614</v>
      </c>
      <c r="N5348" s="843" t="s">
        <v>452</v>
      </c>
      <c r="O5348" s="841" t="s">
        <v>231</v>
      </c>
      <c r="P5348" s="847" t="s">
        <v>62</v>
      </c>
      <c r="Q5348" s="843" t="s">
        <v>64</v>
      </c>
      <c r="R5348" s="841"/>
      <c r="S5348" s="847"/>
      <c r="T5348" s="843"/>
    </row>
    <row r="5349" spans="1:20" ht="18" hidden="1" customHeight="1">
      <c r="A5349" s="840" t="str" cm="1">
        <f t="array" ref="A5349">IF(INDEX(r_ACTIVEROW,1,COUNTA(r_ACTIVEROW)-2)="N",
       INDEX(r_ACTIVEROW,1,COUNTA(r_ACTIVEROW))&amp;" "&amp;INDEX(r_ACTIVEROW,1,COUNTA(r_ACTIVEROW)-1),
       INDEX(r_ACTIVEROW,1,COUNTA(r_ACTIVEROW)-2)
      )</f>
        <v>DKA6430</v>
      </c>
      <c r="B5349" s="840" t="str" cm="1">
        <f t="array" ref="B5349">INDEX(r_ACTIVEROW,1,COUNTA(r_ACTIVEROW)-1)</f>
        <v>REAR WHEEL SIZE</v>
      </c>
      <c r="C5349" s="841" t="s">
        <v>625</v>
      </c>
      <c r="D5349" s="847" t="s">
        <v>619</v>
      </c>
      <c r="E5349" s="843" t="s">
        <v>626</v>
      </c>
      <c r="F5349" s="841" t="s">
        <v>111</v>
      </c>
      <c r="G5349" s="847" t="s">
        <v>616</v>
      </c>
      <c r="H5349" s="843" t="s">
        <v>407</v>
      </c>
      <c r="I5349" s="841" t="s">
        <v>139</v>
      </c>
      <c r="J5349" s="842" t="s">
        <v>617</v>
      </c>
      <c r="K5349" s="843" t="s">
        <v>411</v>
      </c>
      <c r="L5349" s="841" t="s">
        <v>187</v>
      </c>
      <c r="M5349" s="847" t="s">
        <v>614</v>
      </c>
      <c r="N5349" s="843" t="s">
        <v>452</v>
      </c>
      <c r="O5349" s="841" t="s">
        <v>334</v>
      </c>
      <c r="P5349" s="847" t="s">
        <v>62</v>
      </c>
      <c r="Q5349" s="843" t="s">
        <v>315</v>
      </c>
      <c r="R5349" s="841"/>
      <c r="S5349" s="847"/>
      <c r="T5349" s="843"/>
    </row>
    <row r="5350" spans="1:20" ht="18" hidden="1" customHeight="1">
      <c r="A5350" s="840" t="str" cm="1">
        <f t="array" ref="A5350">IF(INDEX(r_ACTIVEROW,1,COUNTA(r_ACTIVEROW)-2)="N",
       INDEX(r_ACTIVEROW,1,COUNTA(r_ACTIVEROW))&amp;" "&amp;INDEX(r_ACTIVEROW,1,COUNTA(r_ACTIVEROW)-1),
       INDEX(r_ACTIVEROW,1,COUNTA(r_ACTIVEROW)-2)
      )</f>
        <v>DKA6410</v>
      </c>
      <c r="B5350" s="840" t="str" cm="1">
        <f t="array" ref="B5350">INDEX(r_ACTIVEROW,1,COUNTA(r_ACTIVEROW)-1)</f>
        <v>REAR WHEEL SIZE</v>
      </c>
      <c r="C5350" s="841" t="s">
        <v>625</v>
      </c>
      <c r="D5350" s="847" t="s">
        <v>619</v>
      </c>
      <c r="E5350" s="843" t="s">
        <v>626</v>
      </c>
      <c r="F5350" s="841" t="s">
        <v>111</v>
      </c>
      <c r="G5350" s="847" t="s">
        <v>616</v>
      </c>
      <c r="H5350" s="843" t="s">
        <v>407</v>
      </c>
      <c r="I5350" s="841" t="s">
        <v>140</v>
      </c>
      <c r="J5350" s="842" t="s">
        <v>617</v>
      </c>
      <c r="K5350" s="843" t="s">
        <v>378</v>
      </c>
      <c r="L5350" s="841" t="s">
        <v>187</v>
      </c>
      <c r="M5350" s="847" t="s">
        <v>614</v>
      </c>
      <c r="N5350" s="843" t="s">
        <v>452</v>
      </c>
      <c r="O5350" s="841" t="s">
        <v>230</v>
      </c>
      <c r="P5350" s="847" t="s">
        <v>62</v>
      </c>
      <c r="Q5350" s="843" t="s">
        <v>63</v>
      </c>
      <c r="R5350" s="841"/>
      <c r="S5350" s="847"/>
      <c r="T5350" s="843"/>
    </row>
    <row r="5351" spans="1:20" ht="18" hidden="1" customHeight="1">
      <c r="A5351" s="840" t="str" cm="1">
        <f t="array" ref="A5351">IF(INDEX(r_ACTIVEROW,1,COUNTA(r_ACTIVEROW)-2)="N",
       INDEX(r_ACTIVEROW,1,COUNTA(r_ACTIVEROW))&amp;" "&amp;INDEX(r_ACTIVEROW,1,COUNTA(r_ACTIVEROW)-1),
       INDEX(r_ACTIVEROW,1,COUNTA(r_ACTIVEROW)-2)
      )</f>
        <v>DKA6420</v>
      </c>
      <c r="B5351" s="840" t="str" cm="1">
        <f t="array" ref="B5351">INDEX(r_ACTIVEROW,1,COUNTA(r_ACTIVEROW)-1)</f>
        <v>REAR WHEEL SIZE</v>
      </c>
      <c r="C5351" s="841" t="s">
        <v>625</v>
      </c>
      <c r="D5351" s="847" t="s">
        <v>619</v>
      </c>
      <c r="E5351" s="843" t="s">
        <v>626</v>
      </c>
      <c r="F5351" s="841" t="s">
        <v>111</v>
      </c>
      <c r="G5351" s="847" t="s">
        <v>616</v>
      </c>
      <c r="H5351" s="843" t="s">
        <v>407</v>
      </c>
      <c r="I5351" s="841" t="s">
        <v>140</v>
      </c>
      <c r="J5351" s="842" t="s">
        <v>617</v>
      </c>
      <c r="K5351" s="843" t="s">
        <v>378</v>
      </c>
      <c r="L5351" s="841" t="s">
        <v>187</v>
      </c>
      <c r="M5351" s="847" t="s">
        <v>614</v>
      </c>
      <c r="N5351" s="843" t="s">
        <v>452</v>
      </c>
      <c r="O5351" s="841" t="s">
        <v>231</v>
      </c>
      <c r="P5351" s="847" t="s">
        <v>62</v>
      </c>
      <c r="Q5351" s="843" t="s">
        <v>64</v>
      </c>
      <c r="R5351" s="841"/>
      <c r="S5351" s="847"/>
      <c r="T5351" s="843"/>
    </row>
    <row r="5352" spans="1:20" ht="18" hidden="1" customHeight="1">
      <c r="A5352" s="840" t="str" cm="1">
        <f t="array" ref="A5352">IF(INDEX(r_ACTIVEROW,1,COUNTA(r_ACTIVEROW)-2)="N",
       INDEX(r_ACTIVEROW,1,COUNTA(r_ACTIVEROW))&amp;" "&amp;INDEX(r_ACTIVEROW,1,COUNTA(r_ACTIVEROW)-1),
       INDEX(r_ACTIVEROW,1,COUNTA(r_ACTIVEROW)-2)
      )</f>
        <v>DKA6430</v>
      </c>
      <c r="B5352" s="840" t="str" cm="1">
        <f t="array" ref="B5352">INDEX(r_ACTIVEROW,1,COUNTA(r_ACTIVEROW)-1)</f>
        <v>REAR WHEEL SIZE</v>
      </c>
      <c r="C5352" s="841" t="s">
        <v>625</v>
      </c>
      <c r="D5352" s="847" t="s">
        <v>619</v>
      </c>
      <c r="E5352" s="843" t="s">
        <v>626</v>
      </c>
      <c r="F5352" s="841" t="s">
        <v>111</v>
      </c>
      <c r="G5352" s="847" t="s">
        <v>616</v>
      </c>
      <c r="H5352" s="843" t="s">
        <v>407</v>
      </c>
      <c r="I5352" s="841" t="s">
        <v>140</v>
      </c>
      <c r="J5352" s="842" t="s">
        <v>617</v>
      </c>
      <c r="K5352" s="843" t="s">
        <v>378</v>
      </c>
      <c r="L5352" s="841" t="s">
        <v>187</v>
      </c>
      <c r="M5352" s="847" t="s">
        <v>614</v>
      </c>
      <c r="N5352" s="843" t="s">
        <v>452</v>
      </c>
      <c r="O5352" s="841" t="s">
        <v>334</v>
      </c>
      <c r="P5352" s="847" t="s">
        <v>62</v>
      </c>
      <c r="Q5352" s="843" t="s">
        <v>315</v>
      </c>
      <c r="R5352" s="841"/>
      <c r="S5352" s="847"/>
      <c r="T5352" s="843"/>
    </row>
    <row r="5353" spans="1:20" ht="18" hidden="1" customHeight="1">
      <c r="A5353" s="840" t="str" cm="1">
        <f t="array" ref="A5353">IF(INDEX(r_ACTIVEROW,1,COUNTA(r_ACTIVEROW)-2)="N",
       INDEX(r_ACTIVEROW,1,COUNTA(r_ACTIVEROW))&amp;" "&amp;INDEX(r_ACTIVEROW,1,COUNTA(r_ACTIVEROW)-1),
       INDEX(r_ACTIVEROW,1,COUNTA(r_ACTIVEROW)-2)
      )</f>
        <v>DKA6410</v>
      </c>
      <c r="B5353" s="840" t="str" cm="1">
        <f t="array" ref="B5353">INDEX(r_ACTIVEROW,1,COUNTA(r_ACTIVEROW)-1)</f>
        <v>REAR WHEEL SIZE</v>
      </c>
      <c r="C5353" s="841" t="s">
        <v>625</v>
      </c>
      <c r="D5353" s="847" t="s">
        <v>619</v>
      </c>
      <c r="E5353" s="843" t="s">
        <v>626</v>
      </c>
      <c r="F5353" s="841" t="s">
        <v>111</v>
      </c>
      <c r="G5353" s="847" t="s">
        <v>616</v>
      </c>
      <c r="H5353" s="843" t="s">
        <v>407</v>
      </c>
      <c r="I5353" s="841" t="s">
        <v>141</v>
      </c>
      <c r="J5353" s="842" t="s">
        <v>617</v>
      </c>
      <c r="K5353" s="843" t="s">
        <v>412</v>
      </c>
      <c r="L5353" s="841" t="s">
        <v>187</v>
      </c>
      <c r="M5353" s="847" t="s">
        <v>614</v>
      </c>
      <c r="N5353" s="843" t="s">
        <v>452</v>
      </c>
      <c r="O5353" s="841" t="s">
        <v>230</v>
      </c>
      <c r="P5353" s="847" t="s">
        <v>62</v>
      </c>
      <c r="Q5353" s="843" t="s">
        <v>63</v>
      </c>
      <c r="R5353" s="841"/>
      <c r="S5353" s="847"/>
      <c r="T5353" s="843"/>
    </row>
    <row r="5354" spans="1:20" ht="18" hidden="1" customHeight="1">
      <c r="A5354" s="840" t="str" cm="1">
        <f t="array" ref="A5354">IF(INDEX(r_ACTIVEROW,1,COUNTA(r_ACTIVEROW)-2)="N",
       INDEX(r_ACTIVEROW,1,COUNTA(r_ACTIVEROW))&amp;" "&amp;INDEX(r_ACTIVEROW,1,COUNTA(r_ACTIVEROW)-1),
       INDEX(r_ACTIVEROW,1,COUNTA(r_ACTIVEROW)-2)
      )</f>
        <v>DKA6420</v>
      </c>
      <c r="B5354" s="840" t="str" cm="1">
        <f t="array" ref="B5354">INDEX(r_ACTIVEROW,1,COUNTA(r_ACTIVEROW)-1)</f>
        <v>REAR WHEEL SIZE</v>
      </c>
      <c r="C5354" s="841" t="s">
        <v>625</v>
      </c>
      <c r="D5354" s="847" t="s">
        <v>619</v>
      </c>
      <c r="E5354" s="843" t="s">
        <v>626</v>
      </c>
      <c r="F5354" s="841" t="s">
        <v>111</v>
      </c>
      <c r="G5354" s="847" t="s">
        <v>616</v>
      </c>
      <c r="H5354" s="843" t="s">
        <v>407</v>
      </c>
      <c r="I5354" s="841" t="s">
        <v>141</v>
      </c>
      <c r="J5354" s="842" t="s">
        <v>617</v>
      </c>
      <c r="K5354" s="843" t="s">
        <v>412</v>
      </c>
      <c r="L5354" s="841" t="s">
        <v>187</v>
      </c>
      <c r="M5354" s="847" t="s">
        <v>614</v>
      </c>
      <c r="N5354" s="843" t="s">
        <v>452</v>
      </c>
      <c r="O5354" s="841" t="s">
        <v>231</v>
      </c>
      <c r="P5354" s="847" t="s">
        <v>62</v>
      </c>
      <c r="Q5354" s="843" t="s">
        <v>64</v>
      </c>
      <c r="R5354" s="841"/>
      <c r="S5354" s="847"/>
      <c r="T5354" s="843"/>
    </row>
    <row r="5355" spans="1:20" ht="18" hidden="1" customHeight="1">
      <c r="A5355" s="840" t="str" cm="1">
        <f t="array" ref="A5355">IF(INDEX(r_ACTIVEROW,1,COUNTA(r_ACTIVEROW)-2)="N",
       INDEX(r_ACTIVEROW,1,COUNTA(r_ACTIVEROW))&amp;" "&amp;INDEX(r_ACTIVEROW,1,COUNTA(r_ACTIVEROW)-1),
       INDEX(r_ACTIVEROW,1,COUNTA(r_ACTIVEROW)-2)
      )</f>
        <v>DKA6430</v>
      </c>
      <c r="B5355" s="840" t="str" cm="1">
        <f t="array" ref="B5355">INDEX(r_ACTIVEROW,1,COUNTA(r_ACTIVEROW)-1)</f>
        <v>REAR WHEEL SIZE</v>
      </c>
      <c r="C5355" s="841" t="s">
        <v>625</v>
      </c>
      <c r="D5355" s="847" t="s">
        <v>619</v>
      </c>
      <c r="E5355" s="843" t="s">
        <v>626</v>
      </c>
      <c r="F5355" s="841" t="s">
        <v>111</v>
      </c>
      <c r="G5355" s="847" t="s">
        <v>616</v>
      </c>
      <c r="H5355" s="843" t="s">
        <v>407</v>
      </c>
      <c r="I5355" s="841" t="s">
        <v>141</v>
      </c>
      <c r="J5355" s="842" t="s">
        <v>617</v>
      </c>
      <c r="K5355" s="843" t="s">
        <v>412</v>
      </c>
      <c r="L5355" s="841" t="s">
        <v>187</v>
      </c>
      <c r="M5355" s="847" t="s">
        <v>614</v>
      </c>
      <c r="N5355" s="843" t="s">
        <v>452</v>
      </c>
      <c r="O5355" s="841" t="s">
        <v>334</v>
      </c>
      <c r="P5355" s="847" t="s">
        <v>62</v>
      </c>
      <c r="Q5355" s="843" t="s">
        <v>315</v>
      </c>
      <c r="R5355" s="841"/>
      <c r="S5355" s="847"/>
      <c r="T5355" s="843"/>
    </row>
    <row r="5356" spans="1:20" ht="18" hidden="1" customHeight="1">
      <c r="A5356" s="840" t="str" cm="1">
        <f t="array" ref="A5356">IF(INDEX(r_ACTIVEROW,1,COUNTA(r_ACTIVEROW)-2)="N",
       INDEX(r_ACTIVEROW,1,COUNTA(r_ACTIVEROW))&amp;" "&amp;INDEX(r_ACTIVEROW,1,COUNTA(r_ACTIVEROW)-1),
       INDEX(r_ACTIVEROW,1,COUNTA(r_ACTIVEROW)-2)
      )</f>
        <v>DKA6410</v>
      </c>
      <c r="B5356" s="840" t="str" cm="1">
        <f t="array" ref="B5356">INDEX(r_ACTIVEROW,1,COUNTA(r_ACTIVEROW)-1)</f>
        <v>REAR WHEEL SIZE</v>
      </c>
      <c r="C5356" s="841" t="s">
        <v>625</v>
      </c>
      <c r="D5356" s="847" t="s">
        <v>619</v>
      </c>
      <c r="E5356" s="843" t="s">
        <v>626</v>
      </c>
      <c r="F5356" s="841" t="s">
        <v>111</v>
      </c>
      <c r="G5356" s="847" t="s">
        <v>616</v>
      </c>
      <c r="H5356" s="843" t="s">
        <v>407</v>
      </c>
      <c r="I5356" s="841" t="s">
        <v>142</v>
      </c>
      <c r="J5356" s="842" t="s">
        <v>617</v>
      </c>
      <c r="K5356" s="843" t="s">
        <v>379</v>
      </c>
      <c r="L5356" s="841" t="s">
        <v>187</v>
      </c>
      <c r="M5356" s="847" t="s">
        <v>614</v>
      </c>
      <c r="N5356" s="843" t="s">
        <v>452</v>
      </c>
      <c r="O5356" s="841" t="s">
        <v>230</v>
      </c>
      <c r="P5356" s="847" t="s">
        <v>62</v>
      </c>
      <c r="Q5356" s="843" t="s">
        <v>63</v>
      </c>
      <c r="R5356" s="841"/>
      <c r="S5356" s="847"/>
      <c r="T5356" s="843"/>
    </row>
    <row r="5357" spans="1:20" ht="18" hidden="1" customHeight="1">
      <c r="A5357" s="840" t="str" cm="1">
        <f t="array" ref="A5357">IF(INDEX(r_ACTIVEROW,1,COUNTA(r_ACTIVEROW)-2)="N",
       INDEX(r_ACTIVEROW,1,COUNTA(r_ACTIVEROW))&amp;" "&amp;INDEX(r_ACTIVEROW,1,COUNTA(r_ACTIVEROW)-1),
       INDEX(r_ACTIVEROW,1,COUNTA(r_ACTIVEROW)-2)
      )</f>
        <v>DKA6420</v>
      </c>
      <c r="B5357" s="840" t="str" cm="1">
        <f t="array" ref="B5357">INDEX(r_ACTIVEROW,1,COUNTA(r_ACTIVEROW)-1)</f>
        <v>REAR WHEEL SIZE</v>
      </c>
      <c r="C5357" s="841" t="s">
        <v>625</v>
      </c>
      <c r="D5357" s="847" t="s">
        <v>619</v>
      </c>
      <c r="E5357" s="843" t="s">
        <v>626</v>
      </c>
      <c r="F5357" s="841" t="s">
        <v>111</v>
      </c>
      <c r="G5357" s="847" t="s">
        <v>616</v>
      </c>
      <c r="H5357" s="843" t="s">
        <v>407</v>
      </c>
      <c r="I5357" s="841" t="s">
        <v>142</v>
      </c>
      <c r="J5357" s="842" t="s">
        <v>617</v>
      </c>
      <c r="K5357" s="843" t="s">
        <v>379</v>
      </c>
      <c r="L5357" s="841" t="s">
        <v>187</v>
      </c>
      <c r="M5357" s="847" t="s">
        <v>614</v>
      </c>
      <c r="N5357" s="843" t="s">
        <v>452</v>
      </c>
      <c r="O5357" s="841" t="s">
        <v>231</v>
      </c>
      <c r="P5357" s="847" t="s">
        <v>62</v>
      </c>
      <c r="Q5357" s="843" t="s">
        <v>64</v>
      </c>
      <c r="R5357" s="841"/>
      <c r="S5357" s="847"/>
      <c r="T5357" s="843"/>
    </row>
    <row r="5358" spans="1:20" ht="18" hidden="1" customHeight="1">
      <c r="A5358" s="840" t="str" cm="1">
        <f t="array" ref="A5358">IF(INDEX(r_ACTIVEROW,1,COUNTA(r_ACTIVEROW)-2)="N",
       INDEX(r_ACTIVEROW,1,COUNTA(r_ACTIVEROW))&amp;" "&amp;INDEX(r_ACTIVEROW,1,COUNTA(r_ACTIVEROW)-1),
       INDEX(r_ACTIVEROW,1,COUNTA(r_ACTIVEROW)-2)
      )</f>
        <v>DKA6430</v>
      </c>
      <c r="B5358" s="840" t="str" cm="1">
        <f t="array" ref="B5358">INDEX(r_ACTIVEROW,1,COUNTA(r_ACTIVEROW)-1)</f>
        <v>REAR WHEEL SIZE</v>
      </c>
      <c r="C5358" s="841" t="s">
        <v>625</v>
      </c>
      <c r="D5358" s="847" t="s">
        <v>619</v>
      </c>
      <c r="E5358" s="843" t="s">
        <v>626</v>
      </c>
      <c r="F5358" s="841" t="s">
        <v>111</v>
      </c>
      <c r="G5358" s="847" t="s">
        <v>616</v>
      </c>
      <c r="H5358" s="843" t="s">
        <v>407</v>
      </c>
      <c r="I5358" s="841" t="s">
        <v>142</v>
      </c>
      <c r="J5358" s="842" t="s">
        <v>617</v>
      </c>
      <c r="K5358" s="843" t="s">
        <v>379</v>
      </c>
      <c r="L5358" s="841" t="s">
        <v>187</v>
      </c>
      <c r="M5358" s="847" t="s">
        <v>614</v>
      </c>
      <c r="N5358" s="843" t="s">
        <v>452</v>
      </c>
      <c r="O5358" s="841" t="s">
        <v>334</v>
      </c>
      <c r="P5358" s="847" t="s">
        <v>62</v>
      </c>
      <c r="Q5358" s="843" t="s">
        <v>315</v>
      </c>
      <c r="R5358" s="841"/>
      <c r="S5358" s="847"/>
      <c r="T5358" s="843"/>
    </row>
    <row r="5359" spans="1:20" ht="18" hidden="1" customHeight="1">
      <c r="A5359" s="840" t="str" cm="1">
        <f t="array" ref="A5359">IF(INDEX(r_ACTIVEROW,1,COUNTA(r_ACTIVEROW)-2)="N",
       INDEX(r_ACTIVEROW,1,COUNTA(r_ACTIVEROW))&amp;" "&amp;INDEX(r_ACTIVEROW,1,COUNTA(r_ACTIVEROW)-1),
       INDEX(r_ACTIVEROW,1,COUNTA(r_ACTIVEROW)-2)
      )</f>
        <v>DKA6410</v>
      </c>
      <c r="B5359" s="840" t="str" cm="1">
        <f t="array" ref="B5359">INDEX(r_ACTIVEROW,1,COUNTA(r_ACTIVEROW)-1)</f>
        <v>REAR WHEEL SIZE</v>
      </c>
      <c r="C5359" s="841" t="s">
        <v>625</v>
      </c>
      <c r="D5359" s="847" t="s">
        <v>619</v>
      </c>
      <c r="E5359" s="843" t="s">
        <v>626</v>
      </c>
      <c r="F5359" s="841" t="s">
        <v>111</v>
      </c>
      <c r="G5359" s="847" t="s">
        <v>616</v>
      </c>
      <c r="H5359" s="843" t="s">
        <v>407</v>
      </c>
      <c r="I5359" s="841" t="s">
        <v>143</v>
      </c>
      <c r="J5359" s="842" t="s">
        <v>617</v>
      </c>
      <c r="K5359" s="843" t="s">
        <v>386</v>
      </c>
      <c r="L5359" s="841" t="s">
        <v>187</v>
      </c>
      <c r="M5359" s="847" t="s">
        <v>614</v>
      </c>
      <c r="N5359" s="843" t="s">
        <v>452</v>
      </c>
      <c r="O5359" s="841" t="s">
        <v>230</v>
      </c>
      <c r="P5359" s="847" t="s">
        <v>62</v>
      </c>
      <c r="Q5359" s="843" t="s">
        <v>63</v>
      </c>
      <c r="R5359" s="841"/>
      <c r="S5359" s="847"/>
      <c r="T5359" s="843"/>
    </row>
    <row r="5360" spans="1:20" ht="18" hidden="1" customHeight="1">
      <c r="A5360" s="840" t="str" cm="1">
        <f t="array" ref="A5360">IF(INDEX(r_ACTIVEROW,1,COUNTA(r_ACTIVEROW)-2)="N",
       INDEX(r_ACTIVEROW,1,COUNTA(r_ACTIVEROW))&amp;" "&amp;INDEX(r_ACTIVEROW,1,COUNTA(r_ACTIVEROW)-1),
       INDEX(r_ACTIVEROW,1,COUNTA(r_ACTIVEROW)-2)
      )</f>
        <v>DKA6420</v>
      </c>
      <c r="B5360" s="840" t="str" cm="1">
        <f t="array" ref="B5360">INDEX(r_ACTIVEROW,1,COUNTA(r_ACTIVEROW)-1)</f>
        <v>REAR WHEEL SIZE</v>
      </c>
      <c r="C5360" s="841" t="s">
        <v>625</v>
      </c>
      <c r="D5360" s="847" t="s">
        <v>619</v>
      </c>
      <c r="E5360" s="843" t="s">
        <v>626</v>
      </c>
      <c r="F5360" s="841" t="s">
        <v>111</v>
      </c>
      <c r="G5360" s="847" t="s">
        <v>616</v>
      </c>
      <c r="H5360" s="843" t="s">
        <v>407</v>
      </c>
      <c r="I5360" s="841" t="s">
        <v>143</v>
      </c>
      <c r="J5360" s="842" t="s">
        <v>617</v>
      </c>
      <c r="K5360" s="843" t="s">
        <v>386</v>
      </c>
      <c r="L5360" s="841" t="s">
        <v>187</v>
      </c>
      <c r="M5360" s="847" t="s">
        <v>614</v>
      </c>
      <c r="N5360" s="843" t="s">
        <v>452</v>
      </c>
      <c r="O5360" s="841" t="s">
        <v>231</v>
      </c>
      <c r="P5360" s="847" t="s">
        <v>62</v>
      </c>
      <c r="Q5360" s="843" t="s">
        <v>64</v>
      </c>
      <c r="R5360" s="841"/>
      <c r="S5360" s="847"/>
      <c r="T5360" s="843"/>
    </row>
    <row r="5361" spans="1:20" ht="18" hidden="1" customHeight="1">
      <c r="A5361" s="840" t="str" cm="1">
        <f t="array" ref="A5361">IF(INDEX(r_ACTIVEROW,1,COUNTA(r_ACTIVEROW)-2)="N",
       INDEX(r_ACTIVEROW,1,COUNTA(r_ACTIVEROW))&amp;" "&amp;INDEX(r_ACTIVEROW,1,COUNTA(r_ACTIVEROW)-1),
       INDEX(r_ACTIVEROW,1,COUNTA(r_ACTIVEROW)-2)
      )</f>
        <v>DKA6430</v>
      </c>
      <c r="B5361" s="840" t="str" cm="1">
        <f t="array" ref="B5361">INDEX(r_ACTIVEROW,1,COUNTA(r_ACTIVEROW)-1)</f>
        <v>REAR WHEEL SIZE</v>
      </c>
      <c r="C5361" s="841" t="s">
        <v>625</v>
      </c>
      <c r="D5361" s="847" t="s">
        <v>619</v>
      </c>
      <c r="E5361" s="843" t="s">
        <v>626</v>
      </c>
      <c r="F5361" s="841" t="s">
        <v>111</v>
      </c>
      <c r="G5361" s="847" t="s">
        <v>616</v>
      </c>
      <c r="H5361" s="843" t="s">
        <v>407</v>
      </c>
      <c r="I5361" s="841" t="s">
        <v>143</v>
      </c>
      <c r="J5361" s="842" t="s">
        <v>617</v>
      </c>
      <c r="K5361" s="843" t="s">
        <v>386</v>
      </c>
      <c r="L5361" s="841" t="s">
        <v>187</v>
      </c>
      <c r="M5361" s="847" t="s">
        <v>614</v>
      </c>
      <c r="N5361" s="843" t="s">
        <v>452</v>
      </c>
      <c r="O5361" s="841" t="s">
        <v>334</v>
      </c>
      <c r="P5361" s="847" t="s">
        <v>62</v>
      </c>
      <c r="Q5361" s="843" t="s">
        <v>315</v>
      </c>
      <c r="R5361" s="841"/>
      <c r="S5361" s="847"/>
      <c r="T5361" s="843"/>
    </row>
    <row r="5362" spans="1:20" ht="18" hidden="1" customHeight="1">
      <c r="A5362" s="840" t="str" cm="1">
        <f t="array" ref="A5362">IF(INDEX(r_ACTIVEROW,1,COUNTA(r_ACTIVEROW)-2)="N",
       INDEX(r_ACTIVEROW,1,COUNTA(r_ACTIVEROW))&amp;" "&amp;INDEX(r_ACTIVEROW,1,COUNTA(r_ACTIVEROW)-1),
       INDEX(r_ACTIVEROW,1,COUNTA(r_ACTIVEROW)-2)
      )</f>
        <v>DKA6410</v>
      </c>
      <c r="B5362" s="840" t="str" cm="1">
        <f t="array" ref="B5362">INDEX(r_ACTIVEROW,1,COUNTA(r_ACTIVEROW)-1)</f>
        <v>REAR WHEEL SIZE</v>
      </c>
      <c r="C5362" s="841" t="s">
        <v>625</v>
      </c>
      <c r="D5362" s="847" t="s">
        <v>619</v>
      </c>
      <c r="E5362" s="843" t="s">
        <v>626</v>
      </c>
      <c r="F5362" s="841" t="s">
        <v>111</v>
      </c>
      <c r="G5362" s="847" t="s">
        <v>616</v>
      </c>
      <c r="H5362" s="843" t="s">
        <v>407</v>
      </c>
      <c r="I5362" s="841" t="s">
        <v>144</v>
      </c>
      <c r="J5362" s="842" t="s">
        <v>617</v>
      </c>
      <c r="K5362" s="843" t="s">
        <v>380</v>
      </c>
      <c r="L5362" s="841" t="s">
        <v>187</v>
      </c>
      <c r="M5362" s="847" t="s">
        <v>614</v>
      </c>
      <c r="N5362" s="843" t="s">
        <v>452</v>
      </c>
      <c r="O5362" s="841" t="s">
        <v>230</v>
      </c>
      <c r="P5362" s="847" t="s">
        <v>62</v>
      </c>
      <c r="Q5362" s="843" t="s">
        <v>63</v>
      </c>
      <c r="R5362" s="841"/>
      <c r="S5362" s="847"/>
      <c r="T5362" s="843"/>
    </row>
    <row r="5363" spans="1:20" ht="18" hidden="1" customHeight="1">
      <c r="A5363" s="840" t="str" cm="1">
        <f t="array" ref="A5363">IF(INDEX(r_ACTIVEROW,1,COUNTA(r_ACTIVEROW)-2)="N",
       INDEX(r_ACTIVEROW,1,COUNTA(r_ACTIVEROW))&amp;" "&amp;INDEX(r_ACTIVEROW,1,COUNTA(r_ACTIVEROW)-1),
       INDEX(r_ACTIVEROW,1,COUNTA(r_ACTIVEROW)-2)
      )</f>
        <v>DKA6420</v>
      </c>
      <c r="B5363" s="840" t="str" cm="1">
        <f t="array" ref="B5363">INDEX(r_ACTIVEROW,1,COUNTA(r_ACTIVEROW)-1)</f>
        <v>REAR WHEEL SIZE</v>
      </c>
      <c r="C5363" s="841" t="s">
        <v>625</v>
      </c>
      <c r="D5363" s="847" t="s">
        <v>619</v>
      </c>
      <c r="E5363" s="843" t="s">
        <v>626</v>
      </c>
      <c r="F5363" s="841" t="s">
        <v>111</v>
      </c>
      <c r="G5363" s="847" t="s">
        <v>616</v>
      </c>
      <c r="H5363" s="843" t="s">
        <v>407</v>
      </c>
      <c r="I5363" s="841" t="s">
        <v>144</v>
      </c>
      <c r="J5363" s="842" t="s">
        <v>617</v>
      </c>
      <c r="K5363" s="843" t="s">
        <v>380</v>
      </c>
      <c r="L5363" s="841" t="s">
        <v>187</v>
      </c>
      <c r="M5363" s="847" t="s">
        <v>614</v>
      </c>
      <c r="N5363" s="843" t="s">
        <v>452</v>
      </c>
      <c r="O5363" s="841" t="s">
        <v>231</v>
      </c>
      <c r="P5363" s="847" t="s">
        <v>62</v>
      </c>
      <c r="Q5363" s="843" t="s">
        <v>64</v>
      </c>
      <c r="R5363" s="841"/>
      <c r="S5363" s="847"/>
      <c r="T5363" s="843"/>
    </row>
    <row r="5364" spans="1:20" ht="18" hidden="1" customHeight="1">
      <c r="A5364" s="840" t="str" cm="1">
        <f t="array" ref="A5364">IF(INDEX(r_ACTIVEROW,1,COUNTA(r_ACTIVEROW)-2)="N",
       INDEX(r_ACTIVEROW,1,COUNTA(r_ACTIVEROW))&amp;" "&amp;INDEX(r_ACTIVEROW,1,COUNTA(r_ACTIVEROW)-1),
       INDEX(r_ACTIVEROW,1,COUNTA(r_ACTIVEROW)-2)
      )</f>
        <v>DKA6430</v>
      </c>
      <c r="B5364" s="840" t="str" cm="1">
        <f t="array" ref="B5364">INDEX(r_ACTIVEROW,1,COUNTA(r_ACTIVEROW)-1)</f>
        <v>REAR WHEEL SIZE</v>
      </c>
      <c r="C5364" s="841" t="s">
        <v>625</v>
      </c>
      <c r="D5364" s="847" t="s">
        <v>619</v>
      </c>
      <c r="E5364" s="843" t="s">
        <v>626</v>
      </c>
      <c r="F5364" s="841" t="s">
        <v>111</v>
      </c>
      <c r="G5364" s="847" t="s">
        <v>616</v>
      </c>
      <c r="H5364" s="843" t="s">
        <v>407</v>
      </c>
      <c r="I5364" s="841" t="s">
        <v>144</v>
      </c>
      <c r="J5364" s="842" t="s">
        <v>617</v>
      </c>
      <c r="K5364" s="843" t="s">
        <v>380</v>
      </c>
      <c r="L5364" s="841" t="s">
        <v>187</v>
      </c>
      <c r="M5364" s="847" t="s">
        <v>614</v>
      </c>
      <c r="N5364" s="843" t="s">
        <v>452</v>
      </c>
      <c r="O5364" s="841" t="s">
        <v>334</v>
      </c>
      <c r="P5364" s="847" t="s">
        <v>62</v>
      </c>
      <c r="Q5364" s="843" t="s">
        <v>315</v>
      </c>
      <c r="R5364" s="841"/>
      <c r="S5364" s="847"/>
      <c r="T5364" s="843"/>
    </row>
    <row r="5365" spans="1:20" ht="18" hidden="1" customHeight="1">
      <c r="A5365" s="840" t="str" cm="1">
        <f t="array" ref="A5365">IF(INDEX(r_ACTIVEROW,1,COUNTA(r_ACTIVEROW)-2)="N",
       INDEX(r_ACTIVEROW,1,COUNTA(r_ACTIVEROW))&amp;" "&amp;INDEX(r_ACTIVEROW,1,COUNTA(r_ACTIVEROW)-1),
       INDEX(r_ACTIVEROW,1,COUNTA(r_ACTIVEROW)-2)
      )</f>
        <v>DKA6410</v>
      </c>
      <c r="B5365" s="840" t="str" cm="1">
        <f t="array" ref="B5365">INDEX(r_ACTIVEROW,1,COUNTA(r_ACTIVEROW)-1)</f>
        <v>REAR WHEEL SIZE</v>
      </c>
      <c r="C5365" s="841" t="s">
        <v>625</v>
      </c>
      <c r="D5365" s="847" t="s">
        <v>619</v>
      </c>
      <c r="E5365" s="843" t="s">
        <v>626</v>
      </c>
      <c r="F5365" s="841" t="s">
        <v>111</v>
      </c>
      <c r="G5365" s="847" t="s">
        <v>616</v>
      </c>
      <c r="H5365" s="843" t="s">
        <v>407</v>
      </c>
      <c r="I5365" s="841" t="s">
        <v>145</v>
      </c>
      <c r="J5365" s="842" t="s">
        <v>617</v>
      </c>
      <c r="K5365" s="843" t="s">
        <v>407</v>
      </c>
      <c r="L5365" s="841" t="s">
        <v>187</v>
      </c>
      <c r="M5365" s="847" t="s">
        <v>614</v>
      </c>
      <c r="N5365" s="843" t="s">
        <v>452</v>
      </c>
      <c r="O5365" s="841" t="s">
        <v>230</v>
      </c>
      <c r="P5365" s="847" t="s">
        <v>62</v>
      </c>
      <c r="Q5365" s="843" t="s">
        <v>63</v>
      </c>
      <c r="R5365" s="841"/>
      <c r="S5365" s="847"/>
      <c r="T5365" s="843"/>
    </row>
    <row r="5366" spans="1:20" ht="18" hidden="1" customHeight="1">
      <c r="A5366" s="840" t="str" cm="1">
        <f t="array" ref="A5366">IF(INDEX(r_ACTIVEROW,1,COUNTA(r_ACTIVEROW)-2)="N",
       INDEX(r_ACTIVEROW,1,COUNTA(r_ACTIVEROW))&amp;" "&amp;INDEX(r_ACTIVEROW,1,COUNTA(r_ACTIVEROW)-1),
       INDEX(r_ACTIVEROW,1,COUNTA(r_ACTIVEROW)-2)
      )</f>
        <v>DKA6420</v>
      </c>
      <c r="B5366" s="840" t="str" cm="1">
        <f t="array" ref="B5366">INDEX(r_ACTIVEROW,1,COUNTA(r_ACTIVEROW)-1)</f>
        <v>REAR WHEEL SIZE</v>
      </c>
      <c r="C5366" s="841" t="s">
        <v>625</v>
      </c>
      <c r="D5366" s="847" t="s">
        <v>619</v>
      </c>
      <c r="E5366" s="843" t="s">
        <v>626</v>
      </c>
      <c r="F5366" s="841" t="s">
        <v>111</v>
      </c>
      <c r="G5366" s="847" t="s">
        <v>616</v>
      </c>
      <c r="H5366" s="843" t="s">
        <v>407</v>
      </c>
      <c r="I5366" s="841" t="s">
        <v>145</v>
      </c>
      <c r="J5366" s="842" t="s">
        <v>617</v>
      </c>
      <c r="K5366" s="843" t="s">
        <v>407</v>
      </c>
      <c r="L5366" s="841" t="s">
        <v>187</v>
      </c>
      <c r="M5366" s="847" t="s">
        <v>614</v>
      </c>
      <c r="N5366" s="843" t="s">
        <v>452</v>
      </c>
      <c r="O5366" s="841" t="s">
        <v>231</v>
      </c>
      <c r="P5366" s="847" t="s">
        <v>62</v>
      </c>
      <c r="Q5366" s="843" t="s">
        <v>64</v>
      </c>
      <c r="R5366" s="841"/>
      <c r="S5366" s="847"/>
      <c r="T5366" s="843"/>
    </row>
    <row r="5367" spans="1:20" ht="18" hidden="1" customHeight="1">
      <c r="A5367" s="840" t="str" cm="1">
        <f t="array" ref="A5367">IF(INDEX(r_ACTIVEROW,1,COUNTA(r_ACTIVEROW)-2)="N",
       INDEX(r_ACTIVEROW,1,COUNTA(r_ACTIVEROW))&amp;" "&amp;INDEX(r_ACTIVEROW,1,COUNTA(r_ACTIVEROW)-1),
       INDEX(r_ACTIVEROW,1,COUNTA(r_ACTIVEROW)-2)
      )</f>
        <v>DKA6430</v>
      </c>
      <c r="B5367" s="840" t="str" cm="1">
        <f t="array" ref="B5367">INDEX(r_ACTIVEROW,1,COUNTA(r_ACTIVEROW)-1)</f>
        <v>REAR WHEEL SIZE</v>
      </c>
      <c r="C5367" s="841" t="s">
        <v>625</v>
      </c>
      <c r="D5367" s="847" t="s">
        <v>619</v>
      </c>
      <c r="E5367" s="843" t="s">
        <v>626</v>
      </c>
      <c r="F5367" s="841" t="s">
        <v>111</v>
      </c>
      <c r="G5367" s="847" t="s">
        <v>616</v>
      </c>
      <c r="H5367" s="843" t="s">
        <v>407</v>
      </c>
      <c r="I5367" s="841" t="s">
        <v>145</v>
      </c>
      <c r="J5367" s="842" t="s">
        <v>617</v>
      </c>
      <c r="K5367" s="843" t="s">
        <v>407</v>
      </c>
      <c r="L5367" s="841" t="s">
        <v>187</v>
      </c>
      <c r="M5367" s="847" t="s">
        <v>614</v>
      </c>
      <c r="N5367" s="843" t="s">
        <v>452</v>
      </c>
      <c r="O5367" s="841" t="s">
        <v>334</v>
      </c>
      <c r="P5367" s="847" t="s">
        <v>62</v>
      </c>
      <c r="Q5367" s="843" t="s">
        <v>315</v>
      </c>
      <c r="R5367" s="841"/>
      <c r="S5367" s="847"/>
      <c r="T5367" s="843"/>
    </row>
    <row r="5368" spans="1:20" ht="18" hidden="1" customHeight="1">
      <c r="A5368" s="840" t="str" cm="1">
        <f t="array" ref="A5368">IF(INDEX(r_ACTIVEROW,1,COUNTA(r_ACTIVEROW)-2)="N",
       INDEX(r_ACTIVEROW,1,COUNTA(r_ACTIVEROW))&amp;" "&amp;INDEX(r_ACTIVEROW,1,COUNTA(r_ACTIVEROW)-1),
       INDEX(r_ACTIVEROW,1,COUNTA(r_ACTIVEROW)-2)
      )</f>
        <v>DKA6410</v>
      </c>
      <c r="B5368" s="840" t="str" cm="1">
        <f t="array" ref="B5368">INDEX(r_ACTIVEROW,1,COUNTA(r_ACTIVEROW)-1)</f>
        <v>REAR WHEEL SIZE</v>
      </c>
      <c r="C5368" s="841" t="s">
        <v>625</v>
      </c>
      <c r="D5368" s="847" t="s">
        <v>619</v>
      </c>
      <c r="E5368" s="843" t="s">
        <v>626</v>
      </c>
      <c r="F5368" s="841" t="s">
        <v>111</v>
      </c>
      <c r="G5368" s="847" t="s">
        <v>616</v>
      </c>
      <c r="H5368" s="843" t="s">
        <v>407</v>
      </c>
      <c r="I5368" s="841" t="s">
        <v>146</v>
      </c>
      <c r="J5368" s="842" t="s">
        <v>617</v>
      </c>
      <c r="K5368" s="843" t="s">
        <v>381</v>
      </c>
      <c r="L5368" s="841" t="s">
        <v>187</v>
      </c>
      <c r="M5368" s="847" t="s">
        <v>614</v>
      </c>
      <c r="N5368" s="843" t="s">
        <v>452</v>
      </c>
      <c r="O5368" s="841" t="s">
        <v>230</v>
      </c>
      <c r="P5368" s="847" t="s">
        <v>62</v>
      </c>
      <c r="Q5368" s="843" t="s">
        <v>63</v>
      </c>
      <c r="R5368" s="841"/>
      <c r="S5368" s="847"/>
      <c r="T5368" s="843"/>
    </row>
    <row r="5369" spans="1:20" ht="18" hidden="1" customHeight="1">
      <c r="A5369" s="840" t="str" cm="1">
        <f t="array" ref="A5369">IF(INDEX(r_ACTIVEROW,1,COUNTA(r_ACTIVEROW)-2)="N",
       INDEX(r_ACTIVEROW,1,COUNTA(r_ACTIVEROW))&amp;" "&amp;INDEX(r_ACTIVEROW,1,COUNTA(r_ACTIVEROW)-1),
       INDEX(r_ACTIVEROW,1,COUNTA(r_ACTIVEROW)-2)
      )</f>
        <v>DKA6420</v>
      </c>
      <c r="B5369" s="840" t="str" cm="1">
        <f t="array" ref="B5369">INDEX(r_ACTIVEROW,1,COUNTA(r_ACTIVEROW)-1)</f>
        <v>REAR WHEEL SIZE</v>
      </c>
      <c r="C5369" s="841" t="s">
        <v>625</v>
      </c>
      <c r="D5369" s="847" t="s">
        <v>619</v>
      </c>
      <c r="E5369" s="843" t="s">
        <v>626</v>
      </c>
      <c r="F5369" s="841" t="s">
        <v>111</v>
      </c>
      <c r="G5369" s="847" t="s">
        <v>616</v>
      </c>
      <c r="H5369" s="843" t="s">
        <v>407</v>
      </c>
      <c r="I5369" s="841" t="s">
        <v>146</v>
      </c>
      <c r="J5369" s="842" t="s">
        <v>617</v>
      </c>
      <c r="K5369" s="843" t="s">
        <v>381</v>
      </c>
      <c r="L5369" s="841" t="s">
        <v>187</v>
      </c>
      <c r="M5369" s="847" t="s">
        <v>614</v>
      </c>
      <c r="N5369" s="843" t="s">
        <v>452</v>
      </c>
      <c r="O5369" s="841" t="s">
        <v>231</v>
      </c>
      <c r="P5369" s="847" t="s">
        <v>62</v>
      </c>
      <c r="Q5369" s="843" t="s">
        <v>64</v>
      </c>
      <c r="R5369" s="841"/>
      <c r="S5369" s="847"/>
      <c r="T5369" s="843"/>
    </row>
    <row r="5370" spans="1:20" ht="18" hidden="1" customHeight="1">
      <c r="A5370" s="840" t="str" cm="1">
        <f t="array" ref="A5370">IF(INDEX(r_ACTIVEROW,1,COUNTA(r_ACTIVEROW)-2)="N",
       INDEX(r_ACTIVEROW,1,COUNTA(r_ACTIVEROW))&amp;" "&amp;INDEX(r_ACTIVEROW,1,COUNTA(r_ACTIVEROW)-1),
       INDEX(r_ACTIVEROW,1,COUNTA(r_ACTIVEROW)-2)
      )</f>
        <v>DKA6430</v>
      </c>
      <c r="B5370" s="840" t="str" cm="1">
        <f t="array" ref="B5370">INDEX(r_ACTIVEROW,1,COUNTA(r_ACTIVEROW)-1)</f>
        <v>REAR WHEEL SIZE</v>
      </c>
      <c r="C5370" s="841" t="s">
        <v>625</v>
      </c>
      <c r="D5370" s="847" t="s">
        <v>619</v>
      </c>
      <c r="E5370" s="843" t="s">
        <v>626</v>
      </c>
      <c r="F5370" s="841" t="s">
        <v>111</v>
      </c>
      <c r="G5370" s="847" t="s">
        <v>616</v>
      </c>
      <c r="H5370" s="843" t="s">
        <v>407</v>
      </c>
      <c r="I5370" s="841" t="s">
        <v>146</v>
      </c>
      <c r="J5370" s="842" t="s">
        <v>617</v>
      </c>
      <c r="K5370" s="843" t="s">
        <v>381</v>
      </c>
      <c r="L5370" s="841" t="s">
        <v>187</v>
      </c>
      <c r="M5370" s="847" t="s">
        <v>614</v>
      </c>
      <c r="N5370" s="843" t="s">
        <v>452</v>
      </c>
      <c r="O5370" s="841" t="s">
        <v>334</v>
      </c>
      <c r="P5370" s="847" t="s">
        <v>62</v>
      </c>
      <c r="Q5370" s="843" t="s">
        <v>315</v>
      </c>
      <c r="R5370" s="841"/>
      <c r="S5370" s="847"/>
      <c r="T5370" s="843"/>
    </row>
    <row r="5371" spans="1:20" ht="18" hidden="1" customHeight="1">
      <c r="A5371" s="840" t="str" cm="1">
        <f t="array" ref="A5371">IF(INDEX(r_ACTIVEROW,1,COUNTA(r_ACTIVEROW)-2)="N",
       INDEX(r_ACTIVEROW,1,COUNTA(r_ACTIVEROW))&amp;" "&amp;INDEX(r_ACTIVEROW,1,COUNTA(r_ACTIVEROW)-1),
       INDEX(r_ACTIVEROW,1,COUNTA(r_ACTIVEROW)-2)
      )</f>
        <v>DKA6410</v>
      </c>
      <c r="B5371" s="840" t="str" cm="1">
        <f t="array" ref="B5371">INDEX(r_ACTIVEROW,1,COUNTA(r_ACTIVEROW)-1)</f>
        <v>REAR WHEEL SIZE</v>
      </c>
      <c r="C5371" s="841" t="s">
        <v>625</v>
      </c>
      <c r="D5371" s="847" t="s">
        <v>619</v>
      </c>
      <c r="E5371" s="843" t="s">
        <v>626</v>
      </c>
      <c r="F5371" s="841" t="s">
        <v>112</v>
      </c>
      <c r="G5371" s="847" t="s">
        <v>616</v>
      </c>
      <c r="H5371" s="843" t="s">
        <v>381</v>
      </c>
      <c r="I5371" s="841" t="s">
        <v>127</v>
      </c>
      <c r="J5371" s="842" t="s">
        <v>617</v>
      </c>
      <c r="K5371" s="843" t="s">
        <v>413</v>
      </c>
      <c r="L5371" s="841" t="s">
        <v>187</v>
      </c>
      <c r="M5371" s="847" t="s">
        <v>614</v>
      </c>
      <c r="N5371" s="843" t="s">
        <v>452</v>
      </c>
      <c r="O5371" s="841" t="s">
        <v>230</v>
      </c>
      <c r="P5371" s="847" t="s">
        <v>62</v>
      </c>
      <c r="Q5371" s="843" t="s">
        <v>63</v>
      </c>
      <c r="R5371" s="841"/>
      <c r="S5371" s="847"/>
      <c r="T5371" s="843"/>
    </row>
    <row r="5372" spans="1:20" ht="18" hidden="1" customHeight="1">
      <c r="A5372" s="840" t="str" cm="1">
        <f t="array" ref="A5372">IF(INDEX(r_ACTIVEROW,1,COUNTA(r_ACTIVEROW)-2)="N",
       INDEX(r_ACTIVEROW,1,COUNTA(r_ACTIVEROW))&amp;" "&amp;INDEX(r_ACTIVEROW,1,COUNTA(r_ACTIVEROW)-1),
       INDEX(r_ACTIVEROW,1,COUNTA(r_ACTIVEROW)-2)
      )</f>
        <v>DKA6420</v>
      </c>
      <c r="B5372" s="840" t="str" cm="1">
        <f t="array" ref="B5372">INDEX(r_ACTIVEROW,1,COUNTA(r_ACTIVEROW)-1)</f>
        <v>REAR WHEEL SIZE</v>
      </c>
      <c r="C5372" s="841" t="s">
        <v>625</v>
      </c>
      <c r="D5372" s="847" t="s">
        <v>619</v>
      </c>
      <c r="E5372" s="843" t="s">
        <v>626</v>
      </c>
      <c r="F5372" s="841" t="s">
        <v>112</v>
      </c>
      <c r="G5372" s="847" t="s">
        <v>616</v>
      </c>
      <c r="H5372" s="843" t="s">
        <v>381</v>
      </c>
      <c r="I5372" s="841" t="s">
        <v>127</v>
      </c>
      <c r="J5372" s="842" t="s">
        <v>617</v>
      </c>
      <c r="K5372" s="843" t="s">
        <v>413</v>
      </c>
      <c r="L5372" s="841" t="s">
        <v>187</v>
      </c>
      <c r="M5372" s="847" t="s">
        <v>614</v>
      </c>
      <c r="N5372" s="843" t="s">
        <v>452</v>
      </c>
      <c r="O5372" s="841" t="s">
        <v>231</v>
      </c>
      <c r="P5372" s="847" t="s">
        <v>62</v>
      </c>
      <c r="Q5372" s="843" t="s">
        <v>64</v>
      </c>
      <c r="R5372" s="841"/>
      <c r="S5372" s="847"/>
      <c r="T5372" s="843"/>
    </row>
    <row r="5373" spans="1:20" ht="18" hidden="1" customHeight="1">
      <c r="A5373" s="840" t="str" cm="1">
        <f t="array" ref="A5373">IF(INDEX(r_ACTIVEROW,1,COUNTA(r_ACTIVEROW)-2)="N",
       INDEX(r_ACTIVEROW,1,COUNTA(r_ACTIVEROW))&amp;" "&amp;INDEX(r_ACTIVEROW,1,COUNTA(r_ACTIVEROW)-1),
       INDEX(r_ACTIVEROW,1,COUNTA(r_ACTIVEROW)-2)
      )</f>
        <v>DKA6430</v>
      </c>
      <c r="B5373" s="840" t="str" cm="1">
        <f t="array" ref="B5373">INDEX(r_ACTIVEROW,1,COUNTA(r_ACTIVEROW)-1)</f>
        <v>REAR WHEEL SIZE</v>
      </c>
      <c r="C5373" s="841" t="s">
        <v>625</v>
      </c>
      <c r="D5373" s="847" t="s">
        <v>619</v>
      </c>
      <c r="E5373" s="843" t="s">
        <v>626</v>
      </c>
      <c r="F5373" s="841" t="s">
        <v>112</v>
      </c>
      <c r="G5373" s="847" t="s">
        <v>616</v>
      </c>
      <c r="H5373" s="843" t="s">
        <v>381</v>
      </c>
      <c r="I5373" s="841" t="s">
        <v>127</v>
      </c>
      <c r="J5373" s="842" t="s">
        <v>617</v>
      </c>
      <c r="K5373" s="843" t="s">
        <v>413</v>
      </c>
      <c r="L5373" s="841" t="s">
        <v>187</v>
      </c>
      <c r="M5373" s="847" t="s">
        <v>614</v>
      </c>
      <c r="N5373" s="843" t="s">
        <v>452</v>
      </c>
      <c r="O5373" s="841" t="s">
        <v>334</v>
      </c>
      <c r="P5373" s="847" t="s">
        <v>62</v>
      </c>
      <c r="Q5373" s="843" t="s">
        <v>315</v>
      </c>
      <c r="R5373" s="841"/>
      <c r="S5373" s="847"/>
      <c r="T5373" s="843"/>
    </row>
    <row r="5374" spans="1:20" ht="18" hidden="1" customHeight="1">
      <c r="A5374" s="840" t="str" cm="1">
        <f t="array" ref="A5374">IF(INDEX(r_ACTIVEROW,1,COUNTA(r_ACTIVEROW)-2)="N",
       INDEX(r_ACTIVEROW,1,COUNTA(r_ACTIVEROW))&amp;" "&amp;INDEX(r_ACTIVEROW,1,COUNTA(r_ACTIVEROW)-1),
       INDEX(r_ACTIVEROW,1,COUNTA(r_ACTIVEROW)-2)
      )</f>
        <v>DKA6410</v>
      </c>
      <c r="B5374" s="840" t="str" cm="1">
        <f t="array" ref="B5374">INDEX(r_ACTIVEROW,1,COUNTA(r_ACTIVEROW)-1)</f>
        <v>REAR WHEEL SIZE</v>
      </c>
      <c r="C5374" s="841" t="s">
        <v>625</v>
      </c>
      <c r="D5374" s="847" t="s">
        <v>619</v>
      </c>
      <c r="E5374" s="843" t="s">
        <v>626</v>
      </c>
      <c r="F5374" s="841" t="s">
        <v>112</v>
      </c>
      <c r="G5374" s="847" t="s">
        <v>616</v>
      </c>
      <c r="H5374" s="843" t="s">
        <v>381</v>
      </c>
      <c r="I5374" s="841" t="s">
        <v>128</v>
      </c>
      <c r="J5374" s="842" t="s">
        <v>617</v>
      </c>
      <c r="K5374" s="843" t="s">
        <v>397</v>
      </c>
      <c r="L5374" s="841" t="s">
        <v>187</v>
      </c>
      <c r="M5374" s="847" t="s">
        <v>614</v>
      </c>
      <c r="N5374" s="843" t="s">
        <v>452</v>
      </c>
      <c r="O5374" s="841" t="s">
        <v>230</v>
      </c>
      <c r="P5374" s="847" t="s">
        <v>62</v>
      </c>
      <c r="Q5374" s="843" t="s">
        <v>63</v>
      </c>
      <c r="R5374" s="841"/>
      <c r="S5374" s="847"/>
      <c r="T5374" s="843"/>
    </row>
    <row r="5375" spans="1:20" ht="18" hidden="1" customHeight="1">
      <c r="A5375" s="840" t="str" cm="1">
        <f t="array" ref="A5375">IF(INDEX(r_ACTIVEROW,1,COUNTA(r_ACTIVEROW)-2)="N",
       INDEX(r_ACTIVEROW,1,COUNTA(r_ACTIVEROW))&amp;" "&amp;INDEX(r_ACTIVEROW,1,COUNTA(r_ACTIVEROW)-1),
       INDEX(r_ACTIVEROW,1,COUNTA(r_ACTIVEROW)-2)
      )</f>
        <v>DKA6420</v>
      </c>
      <c r="B5375" s="840" t="str" cm="1">
        <f t="array" ref="B5375">INDEX(r_ACTIVEROW,1,COUNTA(r_ACTIVEROW)-1)</f>
        <v>REAR WHEEL SIZE</v>
      </c>
      <c r="C5375" s="841" t="s">
        <v>625</v>
      </c>
      <c r="D5375" s="847" t="s">
        <v>619</v>
      </c>
      <c r="E5375" s="843" t="s">
        <v>626</v>
      </c>
      <c r="F5375" s="841" t="s">
        <v>112</v>
      </c>
      <c r="G5375" s="847" t="s">
        <v>616</v>
      </c>
      <c r="H5375" s="843" t="s">
        <v>381</v>
      </c>
      <c r="I5375" s="841" t="s">
        <v>128</v>
      </c>
      <c r="J5375" s="842" t="s">
        <v>617</v>
      </c>
      <c r="K5375" s="843" t="s">
        <v>397</v>
      </c>
      <c r="L5375" s="841" t="s">
        <v>187</v>
      </c>
      <c r="M5375" s="847" t="s">
        <v>614</v>
      </c>
      <c r="N5375" s="843" t="s">
        <v>452</v>
      </c>
      <c r="O5375" s="841" t="s">
        <v>231</v>
      </c>
      <c r="P5375" s="847" t="s">
        <v>62</v>
      </c>
      <c r="Q5375" s="843" t="s">
        <v>64</v>
      </c>
      <c r="R5375" s="841"/>
      <c r="S5375" s="847"/>
      <c r="T5375" s="843"/>
    </row>
    <row r="5376" spans="1:20" ht="18" hidden="1" customHeight="1">
      <c r="A5376" s="840" t="str" cm="1">
        <f t="array" ref="A5376">IF(INDEX(r_ACTIVEROW,1,COUNTA(r_ACTIVEROW)-2)="N",
       INDEX(r_ACTIVEROW,1,COUNTA(r_ACTIVEROW))&amp;" "&amp;INDEX(r_ACTIVEROW,1,COUNTA(r_ACTIVEROW)-1),
       INDEX(r_ACTIVEROW,1,COUNTA(r_ACTIVEROW)-2)
      )</f>
        <v>DKA6430</v>
      </c>
      <c r="B5376" s="840" t="str" cm="1">
        <f t="array" ref="B5376">INDEX(r_ACTIVEROW,1,COUNTA(r_ACTIVEROW)-1)</f>
        <v>REAR WHEEL SIZE</v>
      </c>
      <c r="C5376" s="841" t="s">
        <v>625</v>
      </c>
      <c r="D5376" s="847" t="s">
        <v>619</v>
      </c>
      <c r="E5376" s="843" t="s">
        <v>626</v>
      </c>
      <c r="F5376" s="841" t="s">
        <v>112</v>
      </c>
      <c r="G5376" s="847" t="s">
        <v>616</v>
      </c>
      <c r="H5376" s="843" t="s">
        <v>381</v>
      </c>
      <c r="I5376" s="841" t="s">
        <v>128</v>
      </c>
      <c r="J5376" s="842" t="s">
        <v>617</v>
      </c>
      <c r="K5376" s="843" t="s">
        <v>397</v>
      </c>
      <c r="L5376" s="841" t="s">
        <v>187</v>
      </c>
      <c r="M5376" s="847" t="s">
        <v>614</v>
      </c>
      <c r="N5376" s="843" t="s">
        <v>452</v>
      </c>
      <c r="O5376" s="841" t="s">
        <v>334</v>
      </c>
      <c r="P5376" s="847" t="s">
        <v>62</v>
      </c>
      <c r="Q5376" s="843" t="s">
        <v>315</v>
      </c>
      <c r="R5376" s="841"/>
      <c r="S5376" s="847"/>
      <c r="T5376" s="843"/>
    </row>
    <row r="5377" spans="1:20" ht="18" hidden="1" customHeight="1">
      <c r="A5377" s="840" t="str" cm="1">
        <f t="array" ref="A5377">IF(INDEX(r_ACTIVEROW,1,COUNTA(r_ACTIVEROW)-2)="N",
       INDEX(r_ACTIVEROW,1,COUNTA(r_ACTIVEROW))&amp;" "&amp;INDEX(r_ACTIVEROW,1,COUNTA(r_ACTIVEROW)-1),
       INDEX(r_ACTIVEROW,1,COUNTA(r_ACTIVEROW)-2)
      )</f>
        <v>DKA6410</v>
      </c>
      <c r="B5377" s="840" t="str" cm="1">
        <f t="array" ref="B5377">INDEX(r_ACTIVEROW,1,COUNTA(r_ACTIVEROW)-1)</f>
        <v>REAR WHEEL SIZE</v>
      </c>
      <c r="C5377" s="841" t="s">
        <v>625</v>
      </c>
      <c r="D5377" s="847" t="s">
        <v>619</v>
      </c>
      <c r="E5377" s="843" t="s">
        <v>626</v>
      </c>
      <c r="F5377" s="841" t="s">
        <v>112</v>
      </c>
      <c r="G5377" s="847" t="s">
        <v>616</v>
      </c>
      <c r="H5377" s="843" t="s">
        <v>381</v>
      </c>
      <c r="I5377" s="841" t="s">
        <v>129</v>
      </c>
      <c r="J5377" s="842" t="s">
        <v>617</v>
      </c>
      <c r="K5377" s="843" t="s">
        <v>414</v>
      </c>
      <c r="L5377" s="841" t="s">
        <v>187</v>
      </c>
      <c r="M5377" s="847" t="s">
        <v>614</v>
      </c>
      <c r="N5377" s="843" t="s">
        <v>452</v>
      </c>
      <c r="O5377" s="841" t="s">
        <v>230</v>
      </c>
      <c r="P5377" s="847" t="s">
        <v>62</v>
      </c>
      <c r="Q5377" s="843" t="s">
        <v>63</v>
      </c>
      <c r="R5377" s="841"/>
      <c r="S5377" s="847"/>
      <c r="T5377" s="843"/>
    </row>
    <row r="5378" spans="1:20" ht="18" hidden="1" customHeight="1">
      <c r="A5378" s="840" t="str" cm="1">
        <f t="array" ref="A5378">IF(INDEX(r_ACTIVEROW,1,COUNTA(r_ACTIVEROW)-2)="N",
       INDEX(r_ACTIVEROW,1,COUNTA(r_ACTIVEROW))&amp;" "&amp;INDEX(r_ACTIVEROW,1,COUNTA(r_ACTIVEROW)-1),
       INDEX(r_ACTIVEROW,1,COUNTA(r_ACTIVEROW)-2)
      )</f>
        <v>DKA6420</v>
      </c>
      <c r="B5378" s="840" t="str" cm="1">
        <f t="array" ref="B5378">INDEX(r_ACTIVEROW,1,COUNTA(r_ACTIVEROW)-1)</f>
        <v>REAR WHEEL SIZE</v>
      </c>
      <c r="C5378" s="841" t="s">
        <v>625</v>
      </c>
      <c r="D5378" s="847" t="s">
        <v>619</v>
      </c>
      <c r="E5378" s="843" t="s">
        <v>626</v>
      </c>
      <c r="F5378" s="841" t="s">
        <v>112</v>
      </c>
      <c r="G5378" s="847" t="s">
        <v>616</v>
      </c>
      <c r="H5378" s="843" t="s">
        <v>381</v>
      </c>
      <c r="I5378" s="841" t="s">
        <v>129</v>
      </c>
      <c r="J5378" s="842" t="s">
        <v>617</v>
      </c>
      <c r="K5378" s="843" t="s">
        <v>414</v>
      </c>
      <c r="L5378" s="841" t="s">
        <v>187</v>
      </c>
      <c r="M5378" s="847" t="s">
        <v>614</v>
      </c>
      <c r="N5378" s="843" t="s">
        <v>452</v>
      </c>
      <c r="O5378" s="841" t="s">
        <v>231</v>
      </c>
      <c r="P5378" s="847" t="s">
        <v>62</v>
      </c>
      <c r="Q5378" s="843" t="s">
        <v>64</v>
      </c>
      <c r="R5378" s="841"/>
      <c r="S5378" s="847"/>
      <c r="T5378" s="843"/>
    </row>
    <row r="5379" spans="1:20" ht="18" hidden="1" customHeight="1">
      <c r="A5379" s="840" t="str" cm="1">
        <f t="array" ref="A5379">IF(INDEX(r_ACTIVEROW,1,COUNTA(r_ACTIVEROW)-2)="N",
       INDEX(r_ACTIVEROW,1,COUNTA(r_ACTIVEROW))&amp;" "&amp;INDEX(r_ACTIVEROW,1,COUNTA(r_ACTIVEROW)-1),
       INDEX(r_ACTIVEROW,1,COUNTA(r_ACTIVEROW)-2)
      )</f>
        <v>DKA6430</v>
      </c>
      <c r="B5379" s="840" t="str" cm="1">
        <f t="array" ref="B5379">INDEX(r_ACTIVEROW,1,COUNTA(r_ACTIVEROW)-1)</f>
        <v>REAR WHEEL SIZE</v>
      </c>
      <c r="C5379" s="841" t="s">
        <v>625</v>
      </c>
      <c r="D5379" s="847" t="s">
        <v>619</v>
      </c>
      <c r="E5379" s="843" t="s">
        <v>626</v>
      </c>
      <c r="F5379" s="841" t="s">
        <v>112</v>
      </c>
      <c r="G5379" s="847" t="s">
        <v>616</v>
      </c>
      <c r="H5379" s="843" t="s">
        <v>381</v>
      </c>
      <c r="I5379" s="841" t="s">
        <v>129</v>
      </c>
      <c r="J5379" s="842" t="s">
        <v>617</v>
      </c>
      <c r="K5379" s="843" t="s">
        <v>414</v>
      </c>
      <c r="L5379" s="841" t="s">
        <v>187</v>
      </c>
      <c r="M5379" s="847" t="s">
        <v>614</v>
      </c>
      <c r="N5379" s="843" t="s">
        <v>452</v>
      </c>
      <c r="O5379" s="841" t="s">
        <v>334</v>
      </c>
      <c r="P5379" s="847" t="s">
        <v>62</v>
      </c>
      <c r="Q5379" s="843" t="s">
        <v>315</v>
      </c>
      <c r="R5379" s="841"/>
      <c r="S5379" s="847"/>
      <c r="T5379" s="843"/>
    </row>
    <row r="5380" spans="1:20" ht="18" hidden="1" customHeight="1">
      <c r="A5380" s="840" t="str" cm="1">
        <f t="array" ref="A5380">IF(INDEX(r_ACTIVEROW,1,COUNTA(r_ACTIVEROW)-2)="N",
       INDEX(r_ACTIVEROW,1,COUNTA(r_ACTIVEROW))&amp;" "&amp;INDEX(r_ACTIVEROW,1,COUNTA(r_ACTIVEROW)-1),
       INDEX(r_ACTIVEROW,1,COUNTA(r_ACTIVEROW)-2)
      )</f>
        <v>DKA6410</v>
      </c>
      <c r="B5380" s="840" t="str" cm="1">
        <f t="array" ref="B5380">INDEX(r_ACTIVEROW,1,COUNTA(r_ACTIVEROW)-1)</f>
        <v>REAR WHEEL SIZE</v>
      </c>
      <c r="C5380" s="841" t="s">
        <v>625</v>
      </c>
      <c r="D5380" s="847" t="s">
        <v>619</v>
      </c>
      <c r="E5380" s="843" t="s">
        <v>626</v>
      </c>
      <c r="F5380" s="841" t="s">
        <v>112</v>
      </c>
      <c r="G5380" s="847" t="s">
        <v>616</v>
      </c>
      <c r="H5380" s="843" t="s">
        <v>381</v>
      </c>
      <c r="I5380" s="841" t="s">
        <v>130</v>
      </c>
      <c r="J5380" s="842" t="s">
        <v>617</v>
      </c>
      <c r="K5380" s="843" t="s">
        <v>373</v>
      </c>
      <c r="L5380" s="841" t="s">
        <v>187</v>
      </c>
      <c r="M5380" s="847" t="s">
        <v>614</v>
      </c>
      <c r="N5380" s="843" t="s">
        <v>452</v>
      </c>
      <c r="O5380" s="841" t="s">
        <v>230</v>
      </c>
      <c r="P5380" s="847" t="s">
        <v>62</v>
      </c>
      <c r="Q5380" s="843" t="s">
        <v>63</v>
      </c>
      <c r="R5380" s="841"/>
      <c r="S5380" s="847"/>
      <c r="T5380" s="843"/>
    </row>
    <row r="5381" spans="1:20" ht="18" hidden="1" customHeight="1">
      <c r="A5381" s="840" t="str" cm="1">
        <f t="array" ref="A5381">IF(INDEX(r_ACTIVEROW,1,COUNTA(r_ACTIVEROW)-2)="N",
       INDEX(r_ACTIVEROW,1,COUNTA(r_ACTIVEROW))&amp;" "&amp;INDEX(r_ACTIVEROW,1,COUNTA(r_ACTIVEROW)-1),
       INDEX(r_ACTIVEROW,1,COUNTA(r_ACTIVEROW)-2)
      )</f>
        <v>DKA6420</v>
      </c>
      <c r="B5381" s="840" t="str" cm="1">
        <f t="array" ref="B5381">INDEX(r_ACTIVEROW,1,COUNTA(r_ACTIVEROW)-1)</f>
        <v>REAR WHEEL SIZE</v>
      </c>
      <c r="C5381" s="841" t="s">
        <v>625</v>
      </c>
      <c r="D5381" s="847" t="s">
        <v>619</v>
      </c>
      <c r="E5381" s="843" t="s">
        <v>626</v>
      </c>
      <c r="F5381" s="841" t="s">
        <v>112</v>
      </c>
      <c r="G5381" s="847" t="s">
        <v>616</v>
      </c>
      <c r="H5381" s="843" t="s">
        <v>381</v>
      </c>
      <c r="I5381" s="841" t="s">
        <v>130</v>
      </c>
      <c r="J5381" s="842" t="s">
        <v>617</v>
      </c>
      <c r="K5381" s="843" t="s">
        <v>373</v>
      </c>
      <c r="L5381" s="841" t="s">
        <v>187</v>
      </c>
      <c r="M5381" s="847" t="s">
        <v>614</v>
      </c>
      <c r="N5381" s="843" t="s">
        <v>452</v>
      </c>
      <c r="O5381" s="841" t="s">
        <v>231</v>
      </c>
      <c r="P5381" s="847" t="s">
        <v>62</v>
      </c>
      <c r="Q5381" s="843" t="s">
        <v>64</v>
      </c>
      <c r="R5381" s="841"/>
      <c r="S5381" s="847"/>
      <c r="T5381" s="843"/>
    </row>
    <row r="5382" spans="1:20" ht="18" hidden="1" customHeight="1">
      <c r="A5382" s="840" t="str" cm="1">
        <f t="array" ref="A5382">IF(INDEX(r_ACTIVEROW,1,COUNTA(r_ACTIVEROW)-2)="N",
       INDEX(r_ACTIVEROW,1,COUNTA(r_ACTIVEROW))&amp;" "&amp;INDEX(r_ACTIVEROW,1,COUNTA(r_ACTIVEROW)-1),
       INDEX(r_ACTIVEROW,1,COUNTA(r_ACTIVEROW)-2)
      )</f>
        <v>DKA6430</v>
      </c>
      <c r="B5382" s="840" t="str" cm="1">
        <f t="array" ref="B5382">INDEX(r_ACTIVEROW,1,COUNTA(r_ACTIVEROW)-1)</f>
        <v>REAR WHEEL SIZE</v>
      </c>
      <c r="C5382" s="841" t="s">
        <v>625</v>
      </c>
      <c r="D5382" s="847" t="s">
        <v>619</v>
      </c>
      <c r="E5382" s="843" t="s">
        <v>626</v>
      </c>
      <c r="F5382" s="841" t="s">
        <v>112</v>
      </c>
      <c r="G5382" s="847" t="s">
        <v>616</v>
      </c>
      <c r="H5382" s="843" t="s">
        <v>381</v>
      </c>
      <c r="I5382" s="841" t="s">
        <v>130</v>
      </c>
      <c r="J5382" s="842" t="s">
        <v>617</v>
      </c>
      <c r="K5382" s="843" t="s">
        <v>373</v>
      </c>
      <c r="L5382" s="841" t="s">
        <v>187</v>
      </c>
      <c r="M5382" s="847" t="s">
        <v>614</v>
      </c>
      <c r="N5382" s="843" t="s">
        <v>452</v>
      </c>
      <c r="O5382" s="841" t="s">
        <v>334</v>
      </c>
      <c r="P5382" s="847" t="s">
        <v>62</v>
      </c>
      <c r="Q5382" s="843" t="s">
        <v>315</v>
      </c>
      <c r="R5382" s="841"/>
      <c r="S5382" s="847"/>
      <c r="T5382" s="843"/>
    </row>
    <row r="5383" spans="1:20" ht="18" hidden="1" customHeight="1">
      <c r="A5383" s="840" t="str" cm="1">
        <f t="array" ref="A5383">IF(INDEX(r_ACTIVEROW,1,COUNTA(r_ACTIVEROW)-2)="N",
       INDEX(r_ACTIVEROW,1,COUNTA(r_ACTIVEROW))&amp;" "&amp;INDEX(r_ACTIVEROW,1,COUNTA(r_ACTIVEROW)-1),
       INDEX(r_ACTIVEROW,1,COUNTA(r_ACTIVEROW)-2)
      )</f>
        <v>DKA6410</v>
      </c>
      <c r="B5383" s="840" t="str" cm="1">
        <f t="array" ref="B5383">INDEX(r_ACTIVEROW,1,COUNTA(r_ACTIVEROW)-1)</f>
        <v>REAR WHEEL SIZE</v>
      </c>
      <c r="C5383" s="841" t="s">
        <v>625</v>
      </c>
      <c r="D5383" s="847" t="s">
        <v>619</v>
      </c>
      <c r="E5383" s="843" t="s">
        <v>626</v>
      </c>
      <c r="F5383" s="841" t="s">
        <v>112</v>
      </c>
      <c r="G5383" s="847" t="s">
        <v>616</v>
      </c>
      <c r="H5383" s="843" t="s">
        <v>381</v>
      </c>
      <c r="I5383" s="841" t="s">
        <v>131</v>
      </c>
      <c r="J5383" s="842" t="s">
        <v>617</v>
      </c>
      <c r="K5383" s="843" t="s">
        <v>399</v>
      </c>
      <c r="L5383" s="841" t="s">
        <v>187</v>
      </c>
      <c r="M5383" s="847" t="s">
        <v>614</v>
      </c>
      <c r="N5383" s="843" t="s">
        <v>452</v>
      </c>
      <c r="O5383" s="841" t="s">
        <v>230</v>
      </c>
      <c r="P5383" s="847" t="s">
        <v>62</v>
      </c>
      <c r="Q5383" s="843" t="s">
        <v>63</v>
      </c>
      <c r="R5383" s="841"/>
      <c r="S5383" s="847"/>
      <c r="T5383" s="843"/>
    </row>
    <row r="5384" spans="1:20" ht="18" hidden="1" customHeight="1">
      <c r="A5384" s="840" t="str" cm="1">
        <f t="array" ref="A5384">IF(INDEX(r_ACTIVEROW,1,COUNTA(r_ACTIVEROW)-2)="N",
       INDEX(r_ACTIVEROW,1,COUNTA(r_ACTIVEROW))&amp;" "&amp;INDEX(r_ACTIVEROW,1,COUNTA(r_ACTIVEROW)-1),
       INDEX(r_ACTIVEROW,1,COUNTA(r_ACTIVEROW)-2)
      )</f>
        <v>DKA6420</v>
      </c>
      <c r="B5384" s="840" t="str" cm="1">
        <f t="array" ref="B5384">INDEX(r_ACTIVEROW,1,COUNTA(r_ACTIVEROW)-1)</f>
        <v>REAR WHEEL SIZE</v>
      </c>
      <c r="C5384" s="841" t="s">
        <v>625</v>
      </c>
      <c r="D5384" s="847" t="s">
        <v>619</v>
      </c>
      <c r="E5384" s="843" t="s">
        <v>626</v>
      </c>
      <c r="F5384" s="841" t="s">
        <v>112</v>
      </c>
      <c r="G5384" s="847" t="s">
        <v>616</v>
      </c>
      <c r="H5384" s="843" t="s">
        <v>381</v>
      </c>
      <c r="I5384" s="841" t="s">
        <v>131</v>
      </c>
      <c r="J5384" s="842" t="s">
        <v>617</v>
      </c>
      <c r="K5384" s="843" t="s">
        <v>399</v>
      </c>
      <c r="L5384" s="841" t="s">
        <v>187</v>
      </c>
      <c r="M5384" s="847" t="s">
        <v>614</v>
      </c>
      <c r="N5384" s="843" t="s">
        <v>452</v>
      </c>
      <c r="O5384" s="841" t="s">
        <v>231</v>
      </c>
      <c r="P5384" s="847" t="s">
        <v>62</v>
      </c>
      <c r="Q5384" s="843" t="s">
        <v>64</v>
      </c>
      <c r="R5384" s="841"/>
      <c r="S5384" s="847"/>
      <c r="T5384" s="843"/>
    </row>
    <row r="5385" spans="1:20" ht="18" hidden="1" customHeight="1">
      <c r="A5385" s="840" t="str" cm="1">
        <f t="array" ref="A5385">IF(INDEX(r_ACTIVEROW,1,COUNTA(r_ACTIVEROW)-2)="N",
       INDEX(r_ACTIVEROW,1,COUNTA(r_ACTIVEROW))&amp;" "&amp;INDEX(r_ACTIVEROW,1,COUNTA(r_ACTIVEROW)-1),
       INDEX(r_ACTIVEROW,1,COUNTA(r_ACTIVEROW)-2)
      )</f>
        <v>DKA6430</v>
      </c>
      <c r="B5385" s="840" t="str" cm="1">
        <f t="array" ref="B5385">INDEX(r_ACTIVEROW,1,COUNTA(r_ACTIVEROW)-1)</f>
        <v>REAR WHEEL SIZE</v>
      </c>
      <c r="C5385" s="841" t="s">
        <v>625</v>
      </c>
      <c r="D5385" s="847" t="s">
        <v>619</v>
      </c>
      <c r="E5385" s="843" t="s">
        <v>626</v>
      </c>
      <c r="F5385" s="841" t="s">
        <v>112</v>
      </c>
      <c r="G5385" s="847" t="s">
        <v>616</v>
      </c>
      <c r="H5385" s="843" t="s">
        <v>381</v>
      </c>
      <c r="I5385" s="841" t="s">
        <v>131</v>
      </c>
      <c r="J5385" s="842" t="s">
        <v>617</v>
      </c>
      <c r="K5385" s="843" t="s">
        <v>399</v>
      </c>
      <c r="L5385" s="841" t="s">
        <v>187</v>
      </c>
      <c r="M5385" s="847" t="s">
        <v>614</v>
      </c>
      <c r="N5385" s="843" t="s">
        <v>452</v>
      </c>
      <c r="O5385" s="841" t="s">
        <v>334</v>
      </c>
      <c r="P5385" s="847" t="s">
        <v>62</v>
      </c>
      <c r="Q5385" s="843" t="s">
        <v>315</v>
      </c>
      <c r="R5385" s="841"/>
      <c r="S5385" s="847"/>
      <c r="T5385" s="843"/>
    </row>
    <row r="5386" spans="1:20" ht="18" hidden="1" customHeight="1">
      <c r="A5386" s="840" t="str" cm="1">
        <f t="array" ref="A5386">IF(INDEX(r_ACTIVEROW,1,COUNTA(r_ACTIVEROW)-2)="N",
       INDEX(r_ACTIVEROW,1,COUNTA(r_ACTIVEROW))&amp;" "&amp;INDEX(r_ACTIVEROW,1,COUNTA(r_ACTIVEROW)-1),
       INDEX(r_ACTIVEROW,1,COUNTA(r_ACTIVEROW)-2)
      )</f>
        <v>DKA6410</v>
      </c>
      <c r="B5386" s="840" t="str" cm="1">
        <f t="array" ref="B5386">INDEX(r_ACTIVEROW,1,COUNTA(r_ACTIVEROW)-1)</f>
        <v>REAR WHEEL SIZE</v>
      </c>
      <c r="C5386" s="841" t="s">
        <v>625</v>
      </c>
      <c r="D5386" s="847" t="s">
        <v>619</v>
      </c>
      <c r="E5386" s="843" t="s">
        <v>626</v>
      </c>
      <c r="F5386" s="841" t="s">
        <v>112</v>
      </c>
      <c r="G5386" s="847" t="s">
        <v>616</v>
      </c>
      <c r="H5386" s="843" t="s">
        <v>381</v>
      </c>
      <c r="I5386" s="841" t="s">
        <v>132</v>
      </c>
      <c r="J5386" s="842" t="s">
        <v>617</v>
      </c>
      <c r="K5386" s="843" t="s">
        <v>374</v>
      </c>
      <c r="L5386" s="841" t="s">
        <v>187</v>
      </c>
      <c r="M5386" s="847" t="s">
        <v>614</v>
      </c>
      <c r="N5386" s="843" t="s">
        <v>452</v>
      </c>
      <c r="O5386" s="841" t="s">
        <v>230</v>
      </c>
      <c r="P5386" s="847" t="s">
        <v>62</v>
      </c>
      <c r="Q5386" s="843" t="s">
        <v>63</v>
      </c>
      <c r="R5386" s="841"/>
      <c r="S5386" s="847"/>
      <c r="T5386" s="843"/>
    </row>
    <row r="5387" spans="1:20" ht="18" hidden="1" customHeight="1">
      <c r="A5387" s="840" t="str" cm="1">
        <f t="array" ref="A5387">IF(INDEX(r_ACTIVEROW,1,COUNTA(r_ACTIVEROW)-2)="N",
       INDEX(r_ACTIVEROW,1,COUNTA(r_ACTIVEROW))&amp;" "&amp;INDEX(r_ACTIVEROW,1,COUNTA(r_ACTIVEROW)-1),
       INDEX(r_ACTIVEROW,1,COUNTA(r_ACTIVEROW)-2)
      )</f>
        <v>DKA6420</v>
      </c>
      <c r="B5387" s="840" t="str" cm="1">
        <f t="array" ref="B5387">INDEX(r_ACTIVEROW,1,COUNTA(r_ACTIVEROW)-1)</f>
        <v>REAR WHEEL SIZE</v>
      </c>
      <c r="C5387" s="841" t="s">
        <v>625</v>
      </c>
      <c r="D5387" s="847" t="s">
        <v>619</v>
      </c>
      <c r="E5387" s="843" t="s">
        <v>626</v>
      </c>
      <c r="F5387" s="841" t="s">
        <v>112</v>
      </c>
      <c r="G5387" s="847" t="s">
        <v>616</v>
      </c>
      <c r="H5387" s="843" t="s">
        <v>381</v>
      </c>
      <c r="I5387" s="841" t="s">
        <v>132</v>
      </c>
      <c r="J5387" s="842" t="s">
        <v>617</v>
      </c>
      <c r="K5387" s="843" t="s">
        <v>374</v>
      </c>
      <c r="L5387" s="841" t="s">
        <v>187</v>
      </c>
      <c r="M5387" s="847" t="s">
        <v>614</v>
      </c>
      <c r="N5387" s="843" t="s">
        <v>452</v>
      </c>
      <c r="O5387" s="841" t="s">
        <v>231</v>
      </c>
      <c r="P5387" s="847" t="s">
        <v>62</v>
      </c>
      <c r="Q5387" s="843" t="s">
        <v>64</v>
      </c>
      <c r="R5387" s="841"/>
      <c r="S5387" s="847"/>
      <c r="T5387" s="843"/>
    </row>
    <row r="5388" spans="1:20" ht="18" hidden="1" customHeight="1">
      <c r="A5388" s="840" t="str" cm="1">
        <f t="array" ref="A5388">IF(INDEX(r_ACTIVEROW,1,COUNTA(r_ACTIVEROW)-2)="N",
       INDEX(r_ACTIVEROW,1,COUNTA(r_ACTIVEROW))&amp;" "&amp;INDEX(r_ACTIVEROW,1,COUNTA(r_ACTIVEROW)-1),
       INDEX(r_ACTIVEROW,1,COUNTA(r_ACTIVEROW)-2)
      )</f>
        <v>DKA6430</v>
      </c>
      <c r="B5388" s="840" t="str" cm="1">
        <f t="array" ref="B5388">INDEX(r_ACTIVEROW,1,COUNTA(r_ACTIVEROW)-1)</f>
        <v>REAR WHEEL SIZE</v>
      </c>
      <c r="C5388" s="841" t="s">
        <v>625</v>
      </c>
      <c r="D5388" s="847" t="s">
        <v>619</v>
      </c>
      <c r="E5388" s="843" t="s">
        <v>626</v>
      </c>
      <c r="F5388" s="841" t="s">
        <v>112</v>
      </c>
      <c r="G5388" s="847" t="s">
        <v>616</v>
      </c>
      <c r="H5388" s="843" t="s">
        <v>381</v>
      </c>
      <c r="I5388" s="841" t="s">
        <v>132</v>
      </c>
      <c r="J5388" s="842" t="s">
        <v>617</v>
      </c>
      <c r="K5388" s="843" t="s">
        <v>374</v>
      </c>
      <c r="L5388" s="841" t="s">
        <v>187</v>
      </c>
      <c r="M5388" s="847" t="s">
        <v>614</v>
      </c>
      <c r="N5388" s="843" t="s">
        <v>452</v>
      </c>
      <c r="O5388" s="841" t="s">
        <v>334</v>
      </c>
      <c r="P5388" s="847" t="s">
        <v>62</v>
      </c>
      <c r="Q5388" s="843" t="s">
        <v>315</v>
      </c>
      <c r="R5388" s="841"/>
      <c r="S5388" s="847"/>
      <c r="T5388" s="843"/>
    </row>
    <row r="5389" spans="1:20" ht="18" hidden="1" customHeight="1">
      <c r="A5389" s="840" t="str" cm="1">
        <f t="array" ref="A5389">IF(INDEX(r_ACTIVEROW,1,COUNTA(r_ACTIVEROW)-2)="N",
       INDEX(r_ACTIVEROW,1,COUNTA(r_ACTIVEROW))&amp;" "&amp;INDEX(r_ACTIVEROW,1,COUNTA(r_ACTIVEROW)-1),
       INDEX(r_ACTIVEROW,1,COUNTA(r_ACTIVEROW)-2)
      )</f>
        <v>DKA6410</v>
      </c>
      <c r="B5389" s="840" t="str" cm="1">
        <f t="array" ref="B5389">INDEX(r_ACTIVEROW,1,COUNTA(r_ACTIVEROW)-1)</f>
        <v>REAR WHEEL SIZE</v>
      </c>
      <c r="C5389" s="841" t="s">
        <v>625</v>
      </c>
      <c r="D5389" s="847" t="s">
        <v>619</v>
      </c>
      <c r="E5389" s="843" t="s">
        <v>626</v>
      </c>
      <c r="F5389" s="841" t="s">
        <v>112</v>
      </c>
      <c r="G5389" s="847" t="s">
        <v>616</v>
      </c>
      <c r="H5389" s="843" t="s">
        <v>381</v>
      </c>
      <c r="I5389" s="841" t="s">
        <v>133</v>
      </c>
      <c r="J5389" s="842" t="s">
        <v>617</v>
      </c>
      <c r="K5389" s="843" t="s">
        <v>415</v>
      </c>
      <c r="L5389" s="841" t="s">
        <v>187</v>
      </c>
      <c r="M5389" s="847" t="s">
        <v>614</v>
      </c>
      <c r="N5389" s="843" t="s">
        <v>452</v>
      </c>
      <c r="O5389" s="841" t="s">
        <v>230</v>
      </c>
      <c r="P5389" s="847" t="s">
        <v>62</v>
      </c>
      <c r="Q5389" s="843" t="s">
        <v>63</v>
      </c>
      <c r="R5389" s="841"/>
      <c r="S5389" s="847"/>
      <c r="T5389" s="843"/>
    </row>
    <row r="5390" spans="1:20" ht="18" hidden="1" customHeight="1">
      <c r="A5390" s="840" t="str" cm="1">
        <f t="array" ref="A5390">IF(INDEX(r_ACTIVEROW,1,COUNTA(r_ACTIVEROW)-2)="N",
       INDEX(r_ACTIVEROW,1,COUNTA(r_ACTIVEROW))&amp;" "&amp;INDEX(r_ACTIVEROW,1,COUNTA(r_ACTIVEROW)-1),
       INDEX(r_ACTIVEROW,1,COUNTA(r_ACTIVEROW)-2)
      )</f>
        <v>DKA6420</v>
      </c>
      <c r="B5390" s="840" t="str" cm="1">
        <f t="array" ref="B5390">INDEX(r_ACTIVEROW,1,COUNTA(r_ACTIVEROW)-1)</f>
        <v>REAR WHEEL SIZE</v>
      </c>
      <c r="C5390" s="841" t="s">
        <v>625</v>
      </c>
      <c r="D5390" s="847" t="s">
        <v>619</v>
      </c>
      <c r="E5390" s="843" t="s">
        <v>626</v>
      </c>
      <c r="F5390" s="841" t="s">
        <v>112</v>
      </c>
      <c r="G5390" s="847" t="s">
        <v>616</v>
      </c>
      <c r="H5390" s="843" t="s">
        <v>381</v>
      </c>
      <c r="I5390" s="841" t="s">
        <v>133</v>
      </c>
      <c r="J5390" s="842" t="s">
        <v>617</v>
      </c>
      <c r="K5390" s="843" t="s">
        <v>415</v>
      </c>
      <c r="L5390" s="841" t="s">
        <v>187</v>
      </c>
      <c r="M5390" s="847" t="s">
        <v>614</v>
      </c>
      <c r="N5390" s="843" t="s">
        <v>452</v>
      </c>
      <c r="O5390" s="841" t="s">
        <v>231</v>
      </c>
      <c r="P5390" s="847" t="s">
        <v>62</v>
      </c>
      <c r="Q5390" s="843" t="s">
        <v>64</v>
      </c>
      <c r="R5390" s="841"/>
      <c r="S5390" s="847"/>
      <c r="T5390" s="843"/>
    </row>
    <row r="5391" spans="1:20" ht="18" hidden="1" customHeight="1">
      <c r="A5391" s="840" t="str" cm="1">
        <f t="array" ref="A5391">IF(INDEX(r_ACTIVEROW,1,COUNTA(r_ACTIVEROW)-2)="N",
       INDEX(r_ACTIVEROW,1,COUNTA(r_ACTIVEROW))&amp;" "&amp;INDEX(r_ACTIVEROW,1,COUNTA(r_ACTIVEROW)-1),
       INDEX(r_ACTIVEROW,1,COUNTA(r_ACTIVEROW)-2)
      )</f>
        <v>DKA6430</v>
      </c>
      <c r="B5391" s="840" t="str" cm="1">
        <f t="array" ref="B5391">INDEX(r_ACTIVEROW,1,COUNTA(r_ACTIVEROW)-1)</f>
        <v>REAR WHEEL SIZE</v>
      </c>
      <c r="C5391" s="841" t="s">
        <v>625</v>
      </c>
      <c r="D5391" s="847" t="s">
        <v>619</v>
      </c>
      <c r="E5391" s="843" t="s">
        <v>626</v>
      </c>
      <c r="F5391" s="841" t="s">
        <v>112</v>
      </c>
      <c r="G5391" s="847" t="s">
        <v>616</v>
      </c>
      <c r="H5391" s="843" t="s">
        <v>381</v>
      </c>
      <c r="I5391" s="841" t="s">
        <v>133</v>
      </c>
      <c r="J5391" s="842" t="s">
        <v>617</v>
      </c>
      <c r="K5391" s="843" t="s">
        <v>415</v>
      </c>
      <c r="L5391" s="841" t="s">
        <v>187</v>
      </c>
      <c r="M5391" s="847" t="s">
        <v>614</v>
      </c>
      <c r="N5391" s="843" t="s">
        <v>452</v>
      </c>
      <c r="O5391" s="841" t="s">
        <v>334</v>
      </c>
      <c r="P5391" s="847" t="s">
        <v>62</v>
      </c>
      <c r="Q5391" s="843" t="s">
        <v>315</v>
      </c>
      <c r="R5391" s="841"/>
      <c r="S5391" s="847"/>
      <c r="T5391" s="843"/>
    </row>
    <row r="5392" spans="1:20" ht="18" customHeight="1">
      <c r="A5392" s="840" t="str" cm="1">
        <f t="array" ref="A5392">IF(INDEX(r_ACTIVEROW,1,COUNTA(r_ACTIVEROW)-2)="N",
       INDEX(r_ACTIVEROW,1,COUNTA(r_ACTIVEROW))&amp;" "&amp;INDEX(r_ACTIVEROW,1,COUNTA(r_ACTIVEROW)-1),
       INDEX(r_ACTIVEROW,1,COUNTA(r_ACTIVEROW)-2)
      )</f>
        <v>DKA6410</v>
      </c>
      <c r="B5392" s="840" t="str" cm="1">
        <f t="array" ref="B5392">INDEX(r_ACTIVEROW,1,COUNTA(r_ACTIVEROW)-1)</f>
        <v>REAR WHEEL SIZE</v>
      </c>
      <c r="C5392" s="841" t="s">
        <v>625</v>
      </c>
      <c r="D5392" s="847" t="s">
        <v>619</v>
      </c>
      <c r="E5392" s="843" t="s">
        <v>626</v>
      </c>
      <c r="F5392" s="841" t="s">
        <v>112</v>
      </c>
      <c r="G5392" s="847" t="s">
        <v>616</v>
      </c>
      <c r="H5392" s="843" t="s">
        <v>381</v>
      </c>
      <c r="I5392" s="841" t="s">
        <v>134</v>
      </c>
      <c r="J5392" s="842" t="s">
        <v>617</v>
      </c>
      <c r="K5392" s="843" t="s">
        <v>375</v>
      </c>
      <c r="L5392" s="841" t="s">
        <v>187</v>
      </c>
      <c r="M5392" s="847" t="s">
        <v>614</v>
      </c>
      <c r="N5392" s="843" t="s">
        <v>452</v>
      </c>
      <c r="O5392" s="841" t="s">
        <v>230</v>
      </c>
      <c r="P5392" s="847" t="s">
        <v>62</v>
      </c>
      <c r="Q5392" s="843" t="s">
        <v>63</v>
      </c>
      <c r="R5392" s="841"/>
      <c r="S5392" s="847"/>
      <c r="T5392" s="843"/>
    </row>
    <row r="5393" spans="1:20" ht="18" customHeight="1">
      <c r="A5393" s="840" t="str" cm="1">
        <f t="array" ref="A5393">IF(INDEX(r_ACTIVEROW,1,COUNTA(r_ACTIVEROW)-2)="N",
       INDEX(r_ACTIVEROW,1,COUNTA(r_ACTIVEROW))&amp;" "&amp;INDEX(r_ACTIVEROW,1,COUNTA(r_ACTIVEROW)-1),
       INDEX(r_ACTIVEROW,1,COUNTA(r_ACTIVEROW)-2)
      )</f>
        <v>DKA6420</v>
      </c>
      <c r="B5393" s="840" t="str" cm="1">
        <f t="array" ref="B5393">INDEX(r_ACTIVEROW,1,COUNTA(r_ACTIVEROW)-1)</f>
        <v>REAR WHEEL SIZE</v>
      </c>
      <c r="C5393" s="841" t="s">
        <v>625</v>
      </c>
      <c r="D5393" s="847" t="s">
        <v>619</v>
      </c>
      <c r="E5393" s="843" t="s">
        <v>626</v>
      </c>
      <c r="F5393" s="841" t="s">
        <v>112</v>
      </c>
      <c r="G5393" s="847" t="s">
        <v>616</v>
      </c>
      <c r="H5393" s="843" t="s">
        <v>381</v>
      </c>
      <c r="I5393" s="841" t="s">
        <v>134</v>
      </c>
      <c r="J5393" s="842" t="s">
        <v>617</v>
      </c>
      <c r="K5393" s="843" t="s">
        <v>375</v>
      </c>
      <c r="L5393" s="841" t="s">
        <v>187</v>
      </c>
      <c r="M5393" s="847" t="s">
        <v>614</v>
      </c>
      <c r="N5393" s="843" t="s">
        <v>452</v>
      </c>
      <c r="O5393" s="841" t="s">
        <v>231</v>
      </c>
      <c r="P5393" s="847" t="s">
        <v>62</v>
      </c>
      <c r="Q5393" s="843" t="s">
        <v>64</v>
      </c>
      <c r="R5393" s="841"/>
      <c r="S5393" s="847"/>
      <c r="T5393" s="843"/>
    </row>
    <row r="5394" spans="1:20" ht="18" customHeight="1">
      <c r="A5394" s="840" t="str" cm="1">
        <f t="array" ref="A5394">IF(INDEX(r_ACTIVEROW,1,COUNTA(r_ACTIVEROW)-2)="N",
       INDEX(r_ACTIVEROW,1,COUNTA(r_ACTIVEROW))&amp;" "&amp;INDEX(r_ACTIVEROW,1,COUNTA(r_ACTIVEROW)-1),
       INDEX(r_ACTIVEROW,1,COUNTA(r_ACTIVEROW)-2)
      )</f>
        <v>DKA6430</v>
      </c>
      <c r="B5394" s="840" t="str" cm="1">
        <f t="array" ref="B5394">INDEX(r_ACTIVEROW,1,COUNTA(r_ACTIVEROW)-1)</f>
        <v>REAR WHEEL SIZE</v>
      </c>
      <c r="C5394" s="841" t="s">
        <v>625</v>
      </c>
      <c r="D5394" s="847" t="s">
        <v>619</v>
      </c>
      <c r="E5394" s="843" t="s">
        <v>626</v>
      </c>
      <c r="F5394" s="841" t="s">
        <v>112</v>
      </c>
      <c r="G5394" s="847" t="s">
        <v>616</v>
      </c>
      <c r="H5394" s="843" t="s">
        <v>381</v>
      </c>
      <c r="I5394" s="841" t="s">
        <v>134</v>
      </c>
      <c r="J5394" s="842" t="s">
        <v>617</v>
      </c>
      <c r="K5394" s="843" t="s">
        <v>375</v>
      </c>
      <c r="L5394" s="841" t="s">
        <v>187</v>
      </c>
      <c r="M5394" s="847" t="s">
        <v>614</v>
      </c>
      <c r="N5394" s="843" t="s">
        <v>452</v>
      </c>
      <c r="O5394" s="841" t="s">
        <v>334</v>
      </c>
      <c r="P5394" s="847" t="s">
        <v>62</v>
      </c>
      <c r="Q5394" s="843" t="s">
        <v>315</v>
      </c>
      <c r="R5394" s="841"/>
      <c r="S5394" s="847"/>
      <c r="T5394" s="843"/>
    </row>
    <row r="5395" spans="1:20" ht="18" hidden="1" customHeight="1">
      <c r="A5395" s="840" t="str" cm="1">
        <f t="array" ref="A5395">IF(INDEX(r_ACTIVEROW,1,COUNTA(r_ACTIVEROW)-2)="N",
       INDEX(r_ACTIVEROW,1,COUNTA(r_ACTIVEROW))&amp;" "&amp;INDEX(r_ACTIVEROW,1,COUNTA(r_ACTIVEROW)-1),
       INDEX(r_ACTIVEROW,1,COUNTA(r_ACTIVEROW)-2)
      )</f>
        <v>DKA9320</v>
      </c>
      <c r="B5395" s="840" t="str" cm="1">
        <f t="array" ref="B5395">INDEX(r_ACTIVEROW,1,COUNTA(r_ACTIVEROW)-1)</f>
        <v>FOOTREST UPMOUNTED</v>
      </c>
      <c r="C5395" s="841" t="s">
        <v>625</v>
      </c>
      <c r="D5395" s="847" t="s">
        <v>619</v>
      </c>
      <c r="E5395" s="843" t="s">
        <v>626</v>
      </c>
      <c r="F5395" s="841" t="s">
        <v>112</v>
      </c>
      <c r="G5395" s="847" t="s">
        <v>616</v>
      </c>
      <c r="H5395" s="843" t="s">
        <v>381</v>
      </c>
      <c r="I5395" s="841" t="s">
        <v>135</v>
      </c>
      <c r="J5395" s="842" t="s">
        <v>617</v>
      </c>
      <c r="K5395" s="843" t="s">
        <v>416</v>
      </c>
      <c r="L5395" s="841" t="s">
        <v>187</v>
      </c>
      <c r="M5395" s="847" t="s">
        <v>614</v>
      </c>
      <c r="N5395" s="843" t="s">
        <v>452</v>
      </c>
      <c r="O5395" s="841" t="s">
        <v>230</v>
      </c>
      <c r="P5395" s="847" t="s">
        <v>62</v>
      </c>
      <c r="Q5395" s="843" t="s">
        <v>63</v>
      </c>
      <c r="R5395" s="841" t="s">
        <v>623</v>
      </c>
      <c r="S5395" s="847" t="s">
        <v>618</v>
      </c>
      <c r="T5395" s="843" t="s">
        <v>624</v>
      </c>
    </row>
    <row r="5396" spans="1:20" ht="18" hidden="1" customHeight="1">
      <c r="A5396" s="840" t="str" cm="1">
        <f t="array" ref="A5396">IF(INDEX(r_ACTIVEROW,1,COUNTA(r_ACTIVEROW)-2)="N",
       INDEX(r_ACTIVEROW,1,COUNTA(r_ACTIVEROW))&amp;" "&amp;INDEX(r_ACTIVEROW,1,COUNTA(r_ACTIVEROW)-1),
       INDEX(r_ACTIVEROW,1,COUNTA(r_ACTIVEROW)-2)
      )</f>
        <v>DKA6420</v>
      </c>
      <c r="B5396" s="840" t="str" cm="1">
        <f t="array" ref="B5396">INDEX(r_ACTIVEROW,1,COUNTA(r_ACTIVEROW)-1)</f>
        <v>REAR WHEEL SIZE</v>
      </c>
      <c r="C5396" s="841" t="s">
        <v>625</v>
      </c>
      <c r="D5396" s="847" t="s">
        <v>619</v>
      </c>
      <c r="E5396" s="843" t="s">
        <v>626</v>
      </c>
      <c r="F5396" s="841" t="s">
        <v>112</v>
      </c>
      <c r="G5396" s="847" t="s">
        <v>616</v>
      </c>
      <c r="H5396" s="843" t="s">
        <v>381</v>
      </c>
      <c r="I5396" s="841" t="s">
        <v>135</v>
      </c>
      <c r="J5396" s="842" t="s">
        <v>617</v>
      </c>
      <c r="K5396" s="843" t="s">
        <v>416</v>
      </c>
      <c r="L5396" s="841" t="s">
        <v>187</v>
      </c>
      <c r="M5396" s="847" t="s">
        <v>614</v>
      </c>
      <c r="N5396" s="843" t="s">
        <v>452</v>
      </c>
      <c r="O5396" s="841" t="s">
        <v>231</v>
      </c>
      <c r="P5396" s="847" t="s">
        <v>62</v>
      </c>
      <c r="Q5396" s="843" t="s">
        <v>64</v>
      </c>
      <c r="R5396" s="841"/>
      <c r="S5396" s="847"/>
      <c r="T5396" s="843"/>
    </row>
    <row r="5397" spans="1:20" ht="18" hidden="1" customHeight="1">
      <c r="A5397" s="840" t="str" cm="1">
        <f t="array" ref="A5397">IF(INDEX(r_ACTIVEROW,1,COUNTA(r_ACTIVEROW)-2)="N",
       INDEX(r_ACTIVEROW,1,COUNTA(r_ACTIVEROW))&amp;" "&amp;INDEX(r_ACTIVEROW,1,COUNTA(r_ACTIVEROW)-1),
       INDEX(r_ACTIVEROW,1,COUNTA(r_ACTIVEROW)-2)
      )</f>
        <v>DKA6430</v>
      </c>
      <c r="B5397" s="840" t="str" cm="1">
        <f t="array" ref="B5397">INDEX(r_ACTIVEROW,1,COUNTA(r_ACTIVEROW)-1)</f>
        <v>REAR WHEEL SIZE</v>
      </c>
      <c r="C5397" s="841" t="s">
        <v>625</v>
      </c>
      <c r="D5397" s="847" t="s">
        <v>619</v>
      </c>
      <c r="E5397" s="843" t="s">
        <v>626</v>
      </c>
      <c r="F5397" s="841" t="s">
        <v>112</v>
      </c>
      <c r="G5397" s="847" t="s">
        <v>616</v>
      </c>
      <c r="H5397" s="843" t="s">
        <v>381</v>
      </c>
      <c r="I5397" s="841" t="s">
        <v>135</v>
      </c>
      <c r="J5397" s="842" t="s">
        <v>617</v>
      </c>
      <c r="K5397" s="843" t="s">
        <v>416</v>
      </c>
      <c r="L5397" s="841" t="s">
        <v>187</v>
      </c>
      <c r="M5397" s="847" t="s">
        <v>614</v>
      </c>
      <c r="N5397" s="843" t="s">
        <v>452</v>
      </c>
      <c r="O5397" s="841" t="s">
        <v>334</v>
      </c>
      <c r="P5397" s="847" t="s">
        <v>62</v>
      </c>
      <c r="Q5397" s="843" t="s">
        <v>315</v>
      </c>
      <c r="R5397" s="841"/>
      <c r="S5397" s="847"/>
      <c r="T5397" s="843"/>
    </row>
    <row r="5398" spans="1:20" ht="18" hidden="1" customHeight="1">
      <c r="A5398" s="840" t="str" cm="1">
        <f t="array" ref="A5398">IF(INDEX(r_ACTIVEROW,1,COUNTA(r_ACTIVEROW)-2)="N",
       INDEX(r_ACTIVEROW,1,COUNTA(r_ACTIVEROW))&amp;" "&amp;INDEX(r_ACTIVEROW,1,COUNTA(r_ACTIVEROW)-1),
       INDEX(r_ACTIVEROW,1,COUNTA(r_ACTIVEROW)-2)
      )</f>
        <v>DKA9320</v>
      </c>
      <c r="B5398" s="840" t="str" cm="1">
        <f t="array" ref="B5398">INDEX(r_ACTIVEROW,1,COUNTA(r_ACTIVEROW)-1)</f>
        <v>FOOTREST UPMOUNTED</v>
      </c>
      <c r="C5398" s="841" t="s">
        <v>625</v>
      </c>
      <c r="D5398" s="847" t="s">
        <v>619</v>
      </c>
      <c r="E5398" s="843" t="s">
        <v>626</v>
      </c>
      <c r="F5398" s="841" t="s">
        <v>112</v>
      </c>
      <c r="G5398" s="847" t="s">
        <v>616</v>
      </c>
      <c r="H5398" s="843" t="s">
        <v>381</v>
      </c>
      <c r="I5398" s="841" t="s">
        <v>136</v>
      </c>
      <c r="J5398" s="842" t="s">
        <v>617</v>
      </c>
      <c r="K5398" s="843" t="s">
        <v>376</v>
      </c>
      <c r="L5398" s="841" t="s">
        <v>187</v>
      </c>
      <c r="M5398" s="847" t="s">
        <v>614</v>
      </c>
      <c r="N5398" s="843" t="s">
        <v>452</v>
      </c>
      <c r="O5398" s="841" t="s">
        <v>230</v>
      </c>
      <c r="P5398" s="847" t="s">
        <v>62</v>
      </c>
      <c r="Q5398" s="843" t="s">
        <v>63</v>
      </c>
      <c r="R5398" s="841" t="s">
        <v>623</v>
      </c>
      <c r="S5398" s="847" t="s">
        <v>618</v>
      </c>
      <c r="T5398" s="843" t="s">
        <v>624</v>
      </c>
    </row>
    <row r="5399" spans="1:20" ht="18" hidden="1" customHeight="1">
      <c r="A5399" s="840" t="str" cm="1">
        <f t="array" ref="A5399">IF(INDEX(r_ACTIVEROW,1,COUNTA(r_ACTIVEROW)-2)="N",
       INDEX(r_ACTIVEROW,1,COUNTA(r_ACTIVEROW))&amp;" "&amp;INDEX(r_ACTIVEROW,1,COUNTA(r_ACTIVEROW)-1),
       INDEX(r_ACTIVEROW,1,COUNTA(r_ACTIVEROW)-2)
      )</f>
        <v>DKA6420</v>
      </c>
      <c r="B5399" s="840" t="str" cm="1">
        <f t="array" ref="B5399">INDEX(r_ACTIVEROW,1,COUNTA(r_ACTIVEROW)-1)</f>
        <v>REAR WHEEL SIZE</v>
      </c>
      <c r="C5399" s="841" t="s">
        <v>625</v>
      </c>
      <c r="D5399" s="847" t="s">
        <v>619</v>
      </c>
      <c r="E5399" s="843" t="s">
        <v>626</v>
      </c>
      <c r="F5399" s="841" t="s">
        <v>112</v>
      </c>
      <c r="G5399" s="847" t="s">
        <v>616</v>
      </c>
      <c r="H5399" s="843" t="s">
        <v>381</v>
      </c>
      <c r="I5399" s="841" t="s">
        <v>136</v>
      </c>
      <c r="J5399" s="842" t="s">
        <v>617</v>
      </c>
      <c r="K5399" s="843" t="s">
        <v>376</v>
      </c>
      <c r="L5399" s="841" t="s">
        <v>187</v>
      </c>
      <c r="M5399" s="847" t="s">
        <v>614</v>
      </c>
      <c r="N5399" s="843" t="s">
        <v>452</v>
      </c>
      <c r="O5399" s="841" t="s">
        <v>231</v>
      </c>
      <c r="P5399" s="847" t="s">
        <v>62</v>
      </c>
      <c r="Q5399" s="843" t="s">
        <v>64</v>
      </c>
      <c r="R5399" s="841"/>
      <c r="S5399" s="847"/>
      <c r="T5399" s="843"/>
    </row>
    <row r="5400" spans="1:20" ht="18" hidden="1" customHeight="1">
      <c r="A5400" s="840" t="str" cm="1">
        <f t="array" ref="A5400">IF(INDEX(r_ACTIVEROW,1,COUNTA(r_ACTIVEROW)-2)="N",
       INDEX(r_ACTIVEROW,1,COUNTA(r_ACTIVEROW))&amp;" "&amp;INDEX(r_ACTIVEROW,1,COUNTA(r_ACTIVEROW)-1),
       INDEX(r_ACTIVEROW,1,COUNTA(r_ACTIVEROW)-2)
      )</f>
        <v>DKA6430</v>
      </c>
      <c r="B5400" s="840" t="str" cm="1">
        <f t="array" ref="B5400">INDEX(r_ACTIVEROW,1,COUNTA(r_ACTIVEROW)-1)</f>
        <v>REAR WHEEL SIZE</v>
      </c>
      <c r="C5400" s="841" t="s">
        <v>625</v>
      </c>
      <c r="D5400" s="847" t="s">
        <v>619</v>
      </c>
      <c r="E5400" s="843" t="s">
        <v>626</v>
      </c>
      <c r="F5400" s="841" t="s">
        <v>112</v>
      </c>
      <c r="G5400" s="847" t="s">
        <v>616</v>
      </c>
      <c r="H5400" s="843" t="s">
        <v>381</v>
      </c>
      <c r="I5400" s="841" t="s">
        <v>136</v>
      </c>
      <c r="J5400" s="842" t="s">
        <v>617</v>
      </c>
      <c r="K5400" s="843" t="s">
        <v>376</v>
      </c>
      <c r="L5400" s="841" t="s">
        <v>187</v>
      </c>
      <c r="M5400" s="847" t="s">
        <v>614</v>
      </c>
      <c r="N5400" s="843" t="s">
        <v>452</v>
      </c>
      <c r="O5400" s="841" t="s">
        <v>334</v>
      </c>
      <c r="P5400" s="847" t="s">
        <v>62</v>
      </c>
      <c r="Q5400" s="843" t="s">
        <v>315</v>
      </c>
      <c r="R5400" s="841"/>
      <c r="S5400" s="847"/>
      <c r="T5400" s="843"/>
    </row>
    <row r="5401" spans="1:20" ht="18" hidden="1" customHeight="1">
      <c r="A5401" s="840" t="str" cm="1">
        <f t="array" ref="A5401">IF(INDEX(r_ACTIVEROW,1,COUNTA(r_ACTIVEROW)-2)="N",
       INDEX(r_ACTIVEROW,1,COUNTA(r_ACTIVEROW))&amp;" "&amp;INDEX(r_ACTIVEROW,1,COUNTA(r_ACTIVEROW)-1),
       INDEX(r_ACTIVEROW,1,COUNTA(r_ACTIVEROW)-2)
      )</f>
        <v>DKA9320</v>
      </c>
      <c r="B5401" s="840" t="str" cm="1">
        <f t="array" ref="B5401">INDEX(r_ACTIVEROW,1,COUNTA(r_ACTIVEROW)-1)</f>
        <v>FOOTREST UPMOUNTED</v>
      </c>
      <c r="C5401" s="841" t="s">
        <v>625</v>
      </c>
      <c r="D5401" s="847" t="s">
        <v>619</v>
      </c>
      <c r="E5401" s="843" t="s">
        <v>626</v>
      </c>
      <c r="F5401" s="841" t="s">
        <v>112</v>
      </c>
      <c r="G5401" s="847" t="s">
        <v>616</v>
      </c>
      <c r="H5401" s="843" t="s">
        <v>381</v>
      </c>
      <c r="I5401" s="841" t="s">
        <v>137</v>
      </c>
      <c r="J5401" s="842" t="s">
        <v>617</v>
      </c>
      <c r="K5401" s="843" t="s">
        <v>402</v>
      </c>
      <c r="L5401" s="841" t="s">
        <v>187</v>
      </c>
      <c r="M5401" s="847" t="s">
        <v>614</v>
      </c>
      <c r="N5401" s="843" t="s">
        <v>452</v>
      </c>
      <c r="O5401" s="841" t="s">
        <v>230</v>
      </c>
      <c r="P5401" s="847" t="s">
        <v>62</v>
      </c>
      <c r="Q5401" s="843" t="s">
        <v>63</v>
      </c>
      <c r="R5401" s="841" t="s">
        <v>623</v>
      </c>
      <c r="S5401" s="847" t="s">
        <v>618</v>
      </c>
      <c r="T5401" s="843" t="s">
        <v>624</v>
      </c>
    </row>
    <row r="5402" spans="1:20" ht="18" hidden="1" customHeight="1">
      <c r="A5402" s="840" t="str" cm="1">
        <f t="array" ref="A5402">IF(INDEX(r_ACTIVEROW,1,COUNTA(r_ACTIVEROW)-2)="N",
       INDEX(r_ACTIVEROW,1,COUNTA(r_ACTIVEROW))&amp;" "&amp;INDEX(r_ACTIVEROW,1,COUNTA(r_ACTIVEROW)-1),
       INDEX(r_ACTIVEROW,1,COUNTA(r_ACTIVEROW)-2)
      )</f>
        <v>DKA6420</v>
      </c>
      <c r="B5402" s="840" t="str" cm="1">
        <f t="array" ref="B5402">INDEX(r_ACTIVEROW,1,COUNTA(r_ACTIVEROW)-1)</f>
        <v>REAR WHEEL SIZE</v>
      </c>
      <c r="C5402" s="841" t="s">
        <v>625</v>
      </c>
      <c r="D5402" s="847" t="s">
        <v>619</v>
      </c>
      <c r="E5402" s="843" t="s">
        <v>626</v>
      </c>
      <c r="F5402" s="841" t="s">
        <v>112</v>
      </c>
      <c r="G5402" s="847" t="s">
        <v>616</v>
      </c>
      <c r="H5402" s="843" t="s">
        <v>381</v>
      </c>
      <c r="I5402" s="841" t="s">
        <v>137</v>
      </c>
      <c r="J5402" s="842" t="s">
        <v>617</v>
      </c>
      <c r="K5402" s="843" t="s">
        <v>402</v>
      </c>
      <c r="L5402" s="841" t="s">
        <v>187</v>
      </c>
      <c r="M5402" s="847" t="s">
        <v>614</v>
      </c>
      <c r="N5402" s="843" t="s">
        <v>452</v>
      </c>
      <c r="O5402" s="841" t="s">
        <v>231</v>
      </c>
      <c r="P5402" s="847" t="s">
        <v>62</v>
      </c>
      <c r="Q5402" s="843" t="s">
        <v>64</v>
      </c>
      <c r="R5402" s="841"/>
      <c r="S5402" s="847"/>
      <c r="T5402" s="843"/>
    </row>
    <row r="5403" spans="1:20" ht="18" hidden="1" customHeight="1">
      <c r="A5403" s="840" t="str" cm="1">
        <f t="array" ref="A5403">IF(INDEX(r_ACTIVEROW,1,COUNTA(r_ACTIVEROW)-2)="N",
       INDEX(r_ACTIVEROW,1,COUNTA(r_ACTIVEROW))&amp;" "&amp;INDEX(r_ACTIVEROW,1,COUNTA(r_ACTIVEROW)-1),
       INDEX(r_ACTIVEROW,1,COUNTA(r_ACTIVEROW)-2)
      )</f>
        <v>DKA6430</v>
      </c>
      <c r="B5403" s="840" t="str" cm="1">
        <f t="array" ref="B5403">INDEX(r_ACTIVEROW,1,COUNTA(r_ACTIVEROW)-1)</f>
        <v>REAR WHEEL SIZE</v>
      </c>
      <c r="C5403" s="841" t="s">
        <v>625</v>
      </c>
      <c r="D5403" s="847" t="s">
        <v>619</v>
      </c>
      <c r="E5403" s="843" t="s">
        <v>626</v>
      </c>
      <c r="F5403" s="841" t="s">
        <v>112</v>
      </c>
      <c r="G5403" s="847" t="s">
        <v>616</v>
      </c>
      <c r="H5403" s="843" t="s">
        <v>381</v>
      </c>
      <c r="I5403" s="841" t="s">
        <v>137</v>
      </c>
      <c r="J5403" s="842" t="s">
        <v>617</v>
      </c>
      <c r="K5403" s="843" t="s">
        <v>402</v>
      </c>
      <c r="L5403" s="841" t="s">
        <v>187</v>
      </c>
      <c r="M5403" s="847" t="s">
        <v>614</v>
      </c>
      <c r="N5403" s="843" t="s">
        <v>452</v>
      </c>
      <c r="O5403" s="841" t="s">
        <v>334</v>
      </c>
      <c r="P5403" s="847" t="s">
        <v>62</v>
      </c>
      <c r="Q5403" s="843" t="s">
        <v>315</v>
      </c>
      <c r="R5403" s="841"/>
      <c r="S5403" s="847"/>
      <c r="T5403" s="843"/>
    </row>
    <row r="5404" spans="1:20" ht="18" hidden="1" customHeight="1">
      <c r="A5404" s="840" t="str" cm="1">
        <f t="array" ref="A5404">IF(INDEX(r_ACTIVEROW,1,COUNTA(r_ACTIVEROW)-2)="N",
       INDEX(r_ACTIVEROW,1,COUNTA(r_ACTIVEROW))&amp;" "&amp;INDEX(r_ACTIVEROW,1,COUNTA(r_ACTIVEROW)-1),
       INDEX(r_ACTIVEROW,1,COUNTA(r_ACTIVEROW)-2)
      )</f>
        <v>DKA9320</v>
      </c>
      <c r="B5404" s="840" t="str" cm="1">
        <f t="array" ref="B5404">INDEX(r_ACTIVEROW,1,COUNTA(r_ACTIVEROW)-1)</f>
        <v>FOOTREST UPMOUNTED</v>
      </c>
      <c r="C5404" s="841" t="s">
        <v>625</v>
      </c>
      <c r="D5404" s="847" t="s">
        <v>619</v>
      </c>
      <c r="E5404" s="843" t="s">
        <v>626</v>
      </c>
      <c r="F5404" s="841" t="s">
        <v>112</v>
      </c>
      <c r="G5404" s="847" t="s">
        <v>616</v>
      </c>
      <c r="H5404" s="843" t="s">
        <v>381</v>
      </c>
      <c r="I5404" s="841" t="s">
        <v>138</v>
      </c>
      <c r="J5404" s="842" t="s">
        <v>617</v>
      </c>
      <c r="K5404" s="843" t="s">
        <v>377</v>
      </c>
      <c r="L5404" s="841" t="s">
        <v>187</v>
      </c>
      <c r="M5404" s="847" t="s">
        <v>614</v>
      </c>
      <c r="N5404" s="843" t="s">
        <v>452</v>
      </c>
      <c r="O5404" s="841" t="s">
        <v>230</v>
      </c>
      <c r="P5404" s="847" t="s">
        <v>62</v>
      </c>
      <c r="Q5404" s="843" t="s">
        <v>63</v>
      </c>
      <c r="R5404" s="841" t="s">
        <v>623</v>
      </c>
      <c r="S5404" s="847" t="s">
        <v>618</v>
      </c>
      <c r="T5404" s="843" t="s">
        <v>624</v>
      </c>
    </row>
    <row r="5405" spans="1:20" ht="18" hidden="1" customHeight="1">
      <c r="A5405" s="840" t="str" cm="1">
        <f t="array" ref="A5405">IF(INDEX(r_ACTIVEROW,1,COUNTA(r_ACTIVEROW)-2)="N",
       INDEX(r_ACTIVEROW,1,COUNTA(r_ACTIVEROW))&amp;" "&amp;INDEX(r_ACTIVEROW,1,COUNTA(r_ACTIVEROW)-1),
       INDEX(r_ACTIVEROW,1,COUNTA(r_ACTIVEROW)-2)
      )</f>
        <v>DKA6420</v>
      </c>
      <c r="B5405" s="840" t="str" cm="1">
        <f t="array" ref="B5405">INDEX(r_ACTIVEROW,1,COUNTA(r_ACTIVEROW)-1)</f>
        <v>REAR WHEEL SIZE</v>
      </c>
      <c r="C5405" s="841" t="s">
        <v>625</v>
      </c>
      <c r="D5405" s="847" t="s">
        <v>619</v>
      </c>
      <c r="E5405" s="843" t="s">
        <v>626</v>
      </c>
      <c r="F5405" s="841" t="s">
        <v>112</v>
      </c>
      <c r="G5405" s="847" t="s">
        <v>616</v>
      </c>
      <c r="H5405" s="843" t="s">
        <v>381</v>
      </c>
      <c r="I5405" s="841" t="s">
        <v>138</v>
      </c>
      <c r="J5405" s="842" t="s">
        <v>617</v>
      </c>
      <c r="K5405" s="843" t="s">
        <v>377</v>
      </c>
      <c r="L5405" s="841" t="s">
        <v>187</v>
      </c>
      <c r="M5405" s="847" t="s">
        <v>614</v>
      </c>
      <c r="N5405" s="843" t="s">
        <v>452</v>
      </c>
      <c r="O5405" s="841" t="s">
        <v>231</v>
      </c>
      <c r="P5405" s="847" t="s">
        <v>62</v>
      </c>
      <c r="Q5405" s="843" t="s">
        <v>64</v>
      </c>
      <c r="R5405" s="841"/>
      <c r="S5405" s="847"/>
      <c r="T5405" s="843"/>
    </row>
    <row r="5406" spans="1:20" ht="18" hidden="1" customHeight="1">
      <c r="A5406" s="840" t="str" cm="1">
        <f t="array" ref="A5406">IF(INDEX(r_ACTIVEROW,1,COUNTA(r_ACTIVEROW)-2)="N",
       INDEX(r_ACTIVEROW,1,COUNTA(r_ACTIVEROW))&amp;" "&amp;INDEX(r_ACTIVEROW,1,COUNTA(r_ACTIVEROW)-1),
       INDEX(r_ACTIVEROW,1,COUNTA(r_ACTIVEROW)-2)
      )</f>
        <v>DKA6430</v>
      </c>
      <c r="B5406" s="840" t="str" cm="1">
        <f t="array" ref="B5406">INDEX(r_ACTIVEROW,1,COUNTA(r_ACTIVEROW)-1)</f>
        <v>REAR WHEEL SIZE</v>
      </c>
      <c r="C5406" s="841" t="s">
        <v>625</v>
      </c>
      <c r="D5406" s="847" t="s">
        <v>619</v>
      </c>
      <c r="E5406" s="843" t="s">
        <v>626</v>
      </c>
      <c r="F5406" s="841" t="s">
        <v>112</v>
      </c>
      <c r="G5406" s="847" t="s">
        <v>616</v>
      </c>
      <c r="H5406" s="843" t="s">
        <v>381</v>
      </c>
      <c r="I5406" s="841" t="s">
        <v>138</v>
      </c>
      <c r="J5406" s="842" t="s">
        <v>617</v>
      </c>
      <c r="K5406" s="843" t="s">
        <v>377</v>
      </c>
      <c r="L5406" s="841" t="s">
        <v>187</v>
      </c>
      <c r="M5406" s="847" t="s">
        <v>614</v>
      </c>
      <c r="N5406" s="843" t="s">
        <v>452</v>
      </c>
      <c r="O5406" s="841" t="s">
        <v>334</v>
      </c>
      <c r="P5406" s="847" t="s">
        <v>62</v>
      </c>
      <c r="Q5406" s="843" t="s">
        <v>315</v>
      </c>
      <c r="R5406" s="841"/>
      <c r="S5406" s="847"/>
      <c r="T5406" s="843"/>
    </row>
    <row r="5407" spans="1:20" ht="18" hidden="1" customHeight="1">
      <c r="A5407" s="840" t="str" cm="1">
        <f t="array" ref="A5407">IF(INDEX(r_ACTIVEROW,1,COUNTA(r_ACTIVEROW)-2)="N",
       INDEX(r_ACTIVEROW,1,COUNTA(r_ACTIVEROW))&amp;" "&amp;INDEX(r_ACTIVEROW,1,COUNTA(r_ACTIVEROW)-1),
       INDEX(r_ACTIVEROW,1,COUNTA(r_ACTIVEROW)-2)
      )</f>
        <v>DKA9320</v>
      </c>
      <c r="B5407" s="840" t="str" cm="1">
        <f t="array" ref="B5407">INDEX(r_ACTIVEROW,1,COUNTA(r_ACTIVEROW)-1)</f>
        <v>FOOTREST UPMOUNTED</v>
      </c>
      <c r="C5407" s="841" t="s">
        <v>625</v>
      </c>
      <c r="D5407" s="847" t="s">
        <v>619</v>
      </c>
      <c r="E5407" s="843" t="s">
        <v>626</v>
      </c>
      <c r="F5407" s="841" t="s">
        <v>112</v>
      </c>
      <c r="G5407" s="847" t="s">
        <v>616</v>
      </c>
      <c r="H5407" s="843" t="s">
        <v>381</v>
      </c>
      <c r="I5407" s="841" t="s">
        <v>139</v>
      </c>
      <c r="J5407" s="842" t="s">
        <v>617</v>
      </c>
      <c r="K5407" s="843" t="s">
        <v>411</v>
      </c>
      <c r="L5407" s="841" t="s">
        <v>187</v>
      </c>
      <c r="M5407" s="847" t="s">
        <v>614</v>
      </c>
      <c r="N5407" s="843" t="s">
        <v>452</v>
      </c>
      <c r="O5407" s="841" t="s">
        <v>230</v>
      </c>
      <c r="P5407" s="847" t="s">
        <v>62</v>
      </c>
      <c r="Q5407" s="843" t="s">
        <v>63</v>
      </c>
      <c r="R5407" s="841" t="s">
        <v>623</v>
      </c>
      <c r="S5407" s="847" t="s">
        <v>618</v>
      </c>
      <c r="T5407" s="843" t="s">
        <v>624</v>
      </c>
    </row>
    <row r="5408" spans="1:20" ht="18" hidden="1" customHeight="1">
      <c r="A5408" s="840" t="str" cm="1">
        <f t="array" ref="A5408">IF(INDEX(r_ACTIVEROW,1,COUNTA(r_ACTIVEROW)-2)="N",
       INDEX(r_ACTIVEROW,1,COUNTA(r_ACTIVEROW))&amp;" "&amp;INDEX(r_ACTIVEROW,1,COUNTA(r_ACTIVEROW)-1),
       INDEX(r_ACTIVEROW,1,COUNTA(r_ACTIVEROW)-2)
      )</f>
        <v>DKA6420</v>
      </c>
      <c r="B5408" s="840" t="str" cm="1">
        <f t="array" ref="B5408">INDEX(r_ACTIVEROW,1,COUNTA(r_ACTIVEROW)-1)</f>
        <v>REAR WHEEL SIZE</v>
      </c>
      <c r="C5408" s="841" t="s">
        <v>625</v>
      </c>
      <c r="D5408" s="847" t="s">
        <v>619</v>
      </c>
      <c r="E5408" s="843" t="s">
        <v>626</v>
      </c>
      <c r="F5408" s="841" t="s">
        <v>112</v>
      </c>
      <c r="G5408" s="847" t="s">
        <v>616</v>
      </c>
      <c r="H5408" s="843" t="s">
        <v>381</v>
      </c>
      <c r="I5408" s="841" t="s">
        <v>139</v>
      </c>
      <c r="J5408" s="842" t="s">
        <v>617</v>
      </c>
      <c r="K5408" s="843" t="s">
        <v>411</v>
      </c>
      <c r="L5408" s="841" t="s">
        <v>187</v>
      </c>
      <c r="M5408" s="847" t="s">
        <v>614</v>
      </c>
      <c r="N5408" s="843" t="s">
        <v>452</v>
      </c>
      <c r="O5408" s="841" t="s">
        <v>231</v>
      </c>
      <c r="P5408" s="847" t="s">
        <v>62</v>
      </c>
      <c r="Q5408" s="843" t="s">
        <v>64</v>
      </c>
      <c r="R5408" s="841"/>
      <c r="S5408" s="847"/>
      <c r="T5408" s="843"/>
    </row>
    <row r="5409" spans="1:20" ht="18" hidden="1" customHeight="1">
      <c r="A5409" s="840" t="str" cm="1">
        <f t="array" ref="A5409">IF(INDEX(r_ACTIVEROW,1,COUNTA(r_ACTIVEROW)-2)="N",
       INDEX(r_ACTIVEROW,1,COUNTA(r_ACTIVEROW))&amp;" "&amp;INDEX(r_ACTIVEROW,1,COUNTA(r_ACTIVEROW)-1),
       INDEX(r_ACTIVEROW,1,COUNTA(r_ACTIVEROW)-2)
      )</f>
        <v>DKA6430</v>
      </c>
      <c r="B5409" s="840" t="str" cm="1">
        <f t="array" ref="B5409">INDEX(r_ACTIVEROW,1,COUNTA(r_ACTIVEROW)-1)</f>
        <v>REAR WHEEL SIZE</v>
      </c>
      <c r="C5409" s="841" t="s">
        <v>625</v>
      </c>
      <c r="D5409" s="847" t="s">
        <v>619</v>
      </c>
      <c r="E5409" s="843" t="s">
        <v>626</v>
      </c>
      <c r="F5409" s="841" t="s">
        <v>112</v>
      </c>
      <c r="G5409" s="847" t="s">
        <v>616</v>
      </c>
      <c r="H5409" s="843" t="s">
        <v>381</v>
      </c>
      <c r="I5409" s="841" t="s">
        <v>139</v>
      </c>
      <c r="J5409" s="842" t="s">
        <v>617</v>
      </c>
      <c r="K5409" s="843" t="s">
        <v>411</v>
      </c>
      <c r="L5409" s="841" t="s">
        <v>187</v>
      </c>
      <c r="M5409" s="847" t="s">
        <v>614</v>
      </c>
      <c r="N5409" s="843" t="s">
        <v>452</v>
      </c>
      <c r="O5409" s="841" t="s">
        <v>334</v>
      </c>
      <c r="P5409" s="847" t="s">
        <v>62</v>
      </c>
      <c r="Q5409" s="843" t="s">
        <v>315</v>
      </c>
      <c r="R5409" s="841"/>
      <c r="S5409" s="847"/>
      <c r="T5409" s="843"/>
    </row>
    <row r="5410" spans="1:20" ht="18" hidden="1" customHeight="1">
      <c r="A5410" s="840" t="str" cm="1">
        <f t="array" ref="A5410">IF(INDEX(r_ACTIVEROW,1,COUNTA(r_ACTIVEROW)-2)="N",
       INDEX(r_ACTIVEROW,1,COUNTA(r_ACTIVEROW))&amp;" "&amp;INDEX(r_ACTIVEROW,1,COUNTA(r_ACTIVEROW)-1),
       INDEX(r_ACTIVEROW,1,COUNTA(r_ACTIVEROW)-2)
      )</f>
        <v>DKA9320</v>
      </c>
      <c r="B5410" s="840" t="str" cm="1">
        <f t="array" ref="B5410">INDEX(r_ACTIVEROW,1,COUNTA(r_ACTIVEROW)-1)</f>
        <v>FOOTREST UPMOUNTED</v>
      </c>
      <c r="C5410" s="841" t="s">
        <v>625</v>
      </c>
      <c r="D5410" s="847" t="s">
        <v>619</v>
      </c>
      <c r="E5410" s="843" t="s">
        <v>626</v>
      </c>
      <c r="F5410" s="841" t="s">
        <v>112</v>
      </c>
      <c r="G5410" s="847" t="s">
        <v>616</v>
      </c>
      <c r="H5410" s="843" t="s">
        <v>381</v>
      </c>
      <c r="I5410" s="841" t="s">
        <v>140</v>
      </c>
      <c r="J5410" s="842" t="s">
        <v>617</v>
      </c>
      <c r="K5410" s="843" t="s">
        <v>378</v>
      </c>
      <c r="L5410" s="841" t="s">
        <v>187</v>
      </c>
      <c r="M5410" s="847" t="s">
        <v>614</v>
      </c>
      <c r="N5410" s="843" t="s">
        <v>452</v>
      </c>
      <c r="O5410" s="841" t="s">
        <v>230</v>
      </c>
      <c r="P5410" s="847" t="s">
        <v>62</v>
      </c>
      <c r="Q5410" s="843" t="s">
        <v>63</v>
      </c>
      <c r="R5410" s="841" t="s">
        <v>623</v>
      </c>
      <c r="S5410" s="847" t="s">
        <v>618</v>
      </c>
      <c r="T5410" s="843" t="s">
        <v>624</v>
      </c>
    </row>
    <row r="5411" spans="1:20" ht="18" hidden="1" customHeight="1">
      <c r="A5411" s="840" t="str" cm="1">
        <f t="array" ref="A5411">IF(INDEX(r_ACTIVEROW,1,COUNTA(r_ACTIVEROW)-2)="N",
       INDEX(r_ACTIVEROW,1,COUNTA(r_ACTIVEROW))&amp;" "&amp;INDEX(r_ACTIVEROW,1,COUNTA(r_ACTIVEROW)-1),
       INDEX(r_ACTIVEROW,1,COUNTA(r_ACTIVEROW)-2)
      )</f>
        <v>DKA6420</v>
      </c>
      <c r="B5411" s="840" t="str" cm="1">
        <f t="array" ref="B5411">INDEX(r_ACTIVEROW,1,COUNTA(r_ACTIVEROW)-1)</f>
        <v>REAR WHEEL SIZE</v>
      </c>
      <c r="C5411" s="841" t="s">
        <v>625</v>
      </c>
      <c r="D5411" s="847" t="s">
        <v>619</v>
      </c>
      <c r="E5411" s="843" t="s">
        <v>626</v>
      </c>
      <c r="F5411" s="841" t="s">
        <v>112</v>
      </c>
      <c r="G5411" s="847" t="s">
        <v>616</v>
      </c>
      <c r="H5411" s="843" t="s">
        <v>381</v>
      </c>
      <c r="I5411" s="841" t="s">
        <v>140</v>
      </c>
      <c r="J5411" s="842" t="s">
        <v>617</v>
      </c>
      <c r="K5411" s="843" t="s">
        <v>378</v>
      </c>
      <c r="L5411" s="841" t="s">
        <v>187</v>
      </c>
      <c r="M5411" s="847" t="s">
        <v>614</v>
      </c>
      <c r="N5411" s="843" t="s">
        <v>452</v>
      </c>
      <c r="O5411" s="841" t="s">
        <v>231</v>
      </c>
      <c r="P5411" s="847" t="s">
        <v>62</v>
      </c>
      <c r="Q5411" s="843" t="s">
        <v>64</v>
      </c>
      <c r="R5411" s="841"/>
      <c r="S5411" s="847"/>
      <c r="T5411" s="843"/>
    </row>
    <row r="5412" spans="1:20" ht="18" hidden="1" customHeight="1">
      <c r="A5412" s="840" t="str" cm="1">
        <f t="array" ref="A5412">IF(INDEX(r_ACTIVEROW,1,COUNTA(r_ACTIVEROW)-2)="N",
       INDEX(r_ACTIVEROW,1,COUNTA(r_ACTIVEROW))&amp;" "&amp;INDEX(r_ACTIVEROW,1,COUNTA(r_ACTIVEROW)-1),
       INDEX(r_ACTIVEROW,1,COUNTA(r_ACTIVEROW)-2)
      )</f>
        <v>DKA6430</v>
      </c>
      <c r="B5412" s="840" t="str" cm="1">
        <f t="array" ref="B5412">INDEX(r_ACTIVEROW,1,COUNTA(r_ACTIVEROW)-1)</f>
        <v>REAR WHEEL SIZE</v>
      </c>
      <c r="C5412" s="841" t="s">
        <v>625</v>
      </c>
      <c r="D5412" s="847" t="s">
        <v>619</v>
      </c>
      <c r="E5412" s="843" t="s">
        <v>626</v>
      </c>
      <c r="F5412" s="841" t="s">
        <v>112</v>
      </c>
      <c r="G5412" s="847" t="s">
        <v>616</v>
      </c>
      <c r="H5412" s="843" t="s">
        <v>381</v>
      </c>
      <c r="I5412" s="841" t="s">
        <v>140</v>
      </c>
      <c r="J5412" s="842" t="s">
        <v>617</v>
      </c>
      <c r="K5412" s="843" t="s">
        <v>378</v>
      </c>
      <c r="L5412" s="841" t="s">
        <v>187</v>
      </c>
      <c r="M5412" s="847" t="s">
        <v>614</v>
      </c>
      <c r="N5412" s="843" t="s">
        <v>452</v>
      </c>
      <c r="O5412" s="841" t="s">
        <v>334</v>
      </c>
      <c r="P5412" s="847" t="s">
        <v>62</v>
      </c>
      <c r="Q5412" s="843" t="s">
        <v>315</v>
      </c>
      <c r="R5412" s="841"/>
      <c r="S5412" s="847"/>
      <c r="T5412" s="843"/>
    </row>
    <row r="5413" spans="1:20" ht="18" hidden="1" customHeight="1">
      <c r="A5413" s="840" t="str" cm="1">
        <f t="array" ref="A5413">IF(INDEX(r_ACTIVEROW,1,COUNTA(r_ACTIVEROW)-2)="N",
       INDEX(r_ACTIVEROW,1,COUNTA(r_ACTIVEROW))&amp;" "&amp;INDEX(r_ACTIVEROW,1,COUNTA(r_ACTIVEROW)-1),
       INDEX(r_ACTIVEROW,1,COUNTA(r_ACTIVEROW)-2)
      )</f>
        <v>DKA9320</v>
      </c>
      <c r="B5413" s="840" t="str" cm="1">
        <f t="array" ref="B5413">INDEX(r_ACTIVEROW,1,COUNTA(r_ACTIVEROW)-1)</f>
        <v>FOOTREST UPMOUNTED</v>
      </c>
      <c r="C5413" s="841" t="s">
        <v>625</v>
      </c>
      <c r="D5413" s="847" t="s">
        <v>619</v>
      </c>
      <c r="E5413" s="843" t="s">
        <v>626</v>
      </c>
      <c r="F5413" s="841" t="s">
        <v>112</v>
      </c>
      <c r="G5413" s="847" t="s">
        <v>616</v>
      </c>
      <c r="H5413" s="843" t="s">
        <v>381</v>
      </c>
      <c r="I5413" s="841" t="s">
        <v>141</v>
      </c>
      <c r="J5413" s="842" t="s">
        <v>617</v>
      </c>
      <c r="K5413" s="843" t="s">
        <v>412</v>
      </c>
      <c r="L5413" s="841" t="s">
        <v>187</v>
      </c>
      <c r="M5413" s="847" t="s">
        <v>614</v>
      </c>
      <c r="N5413" s="843" t="s">
        <v>452</v>
      </c>
      <c r="O5413" s="841" t="s">
        <v>230</v>
      </c>
      <c r="P5413" s="847" t="s">
        <v>62</v>
      </c>
      <c r="Q5413" s="843" t="s">
        <v>63</v>
      </c>
      <c r="R5413" s="841" t="s">
        <v>623</v>
      </c>
      <c r="S5413" s="847" t="s">
        <v>618</v>
      </c>
      <c r="T5413" s="843" t="s">
        <v>624</v>
      </c>
    </row>
    <row r="5414" spans="1:20" ht="18" hidden="1" customHeight="1">
      <c r="A5414" s="840" t="str" cm="1">
        <f t="array" ref="A5414">IF(INDEX(r_ACTIVEROW,1,COUNTA(r_ACTIVEROW)-2)="N",
       INDEX(r_ACTIVEROW,1,COUNTA(r_ACTIVEROW))&amp;" "&amp;INDEX(r_ACTIVEROW,1,COUNTA(r_ACTIVEROW)-1),
       INDEX(r_ACTIVEROW,1,COUNTA(r_ACTIVEROW)-2)
      )</f>
        <v>DKA6420</v>
      </c>
      <c r="B5414" s="840" t="str" cm="1">
        <f t="array" ref="B5414">INDEX(r_ACTIVEROW,1,COUNTA(r_ACTIVEROW)-1)</f>
        <v>REAR WHEEL SIZE</v>
      </c>
      <c r="C5414" s="841" t="s">
        <v>625</v>
      </c>
      <c r="D5414" s="847" t="s">
        <v>619</v>
      </c>
      <c r="E5414" s="843" t="s">
        <v>626</v>
      </c>
      <c r="F5414" s="841" t="s">
        <v>112</v>
      </c>
      <c r="G5414" s="847" t="s">
        <v>616</v>
      </c>
      <c r="H5414" s="843" t="s">
        <v>381</v>
      </c>
      <c r="I5414" s="841" t="s">
        <v>141</v>
      </c>
      <c r="J5414" s="842" t="s">
        <v>617</v>
      </c>
      <c r="K5414" s="843" t="s">
        <v>412</v>
      </c>
      <c r="L5414" s="841" t="s">
        <v>187</v>
      </c>
      <c r="M5414" s="847" t="s">
        <v>614</v>
      </c>
      <c r="N5414" s="843" t="s">
        <v>452</v>
      </c>
      <c r="O5414" s="841" t="s">
        <v>231</v>
      </c>
      <c r="P5414" s="847" t="s">
        <v>62</v>
      </c>
      <c r="Q5414" s="843" t="s">
        <v>64</v>
      </c>
      <c r="R5414" s="841"/>
      <c r="S5414" s="847"/>
      <c r="T5414" s="843"/>
    </row>
    <row r="5415" spans="1:20" ht="18" hidden="1" customHeight="1">
      <c r="A5415" s="840" t="str" cm="1">
        <f t="array" ref="A5415">IF(INDEX(r_ACTIVEROW,1,COUNTA(r_ACTIVEROW)-2)="N",
       INDEX(r_ACTIVEROW,1,COUNTA(r_ACTIVEROW))&amp;" "&amp;INDEX(r_ACTIVEROW,1,COUNTA(r_ACTIVEROW)-1),
       INDEX(r_ACTIVEROW,1,COUNTA(r_ACTIVEROW)-2)
      )</f>
        <v>DKA6430</v>
      </c>
      <c r="B5415" s="840" t="str" cm="1">
        <f t="array" ref="B5415">INDEX(r_ACTIVEROW,1,COUNTA(r_ACTIVEROW)-1)</f>
        <v>REAR WHEEL SIZE</v>
      </c>
      <c r="C5415" s="841" t="s">
        <v>625</v>
      </c>
      <c r="D5415" s="847" t="s">
        <v>619</v>
      </c>
      <c r="E5415" s="843" t="s">
        <v>626</v>
      </c>
      <c r="F5415" s="841" t="s">
        <v>112</v>
      </c>
      <c r="G5415" s="847" t="s">
        <v>616</v>
      </c>
      <c r="H5415" s="843" t="s">
        <v>381</v>
      </c>
      <c r="I5415" s="841" t="s">
        <v>141</v>
      </c>
      <c r="J5415" s="842" t="s">
        <v>617</v>
      </c>
      <c r="K5415" s="843" t="s">
        <v>412</v>
      </c>
      <c r="L5415" s="841" t="s">
        <v>187</v>
      </c>
      <c r="M5415" s="847" t="s">
        <v>614</v>
      </c>
      <c r="N5415" s="843" t="s">
        <v>452</v>
      </c>
      <c r="O5415" s="841" t="s">
        <v>334</v>
      </c>
      <c r="P5415" s="847" t="s">
        <v>62</v>
      </c>
      <c r="Q5415" s="843" t="s">
        <v>315</v>
      </c>
      <c r="R5415" s="841"/>
      <c r="S5415" s="847"/>
      <c r="T5415" s="843"/>
    </row>
    <row r="5416" spans="1:20" ht="18" hidden="1" customHeight="1">
      <c r="A5416" s="840" t="str" cm="1">
        <f t="array" ref="A5416">IF(INDEX(r_ACTIVEROW,1,COUNTA(r_ACTIVEROW)-2)="N",
       INDEX(r_ACTIVEROW,1,COUNTA(r_ACTIVEROW))&amp;" "&amp;INDEX(r_ACTIVEROW,1,COUNTA(r_ACTIVEROW)-1),
       INDEX(r_ACTIVEROW,1,COUNTA(r_ACTIVEROW)-2)
      )</f>
        <v>DKA9320</v>
      </c>
      <c r="B5416" s="840" t="str" cm="1">
        <f t="array" ref="B5416">INDEX(r_ACTIVEROW,1,COUNTA(r_ACTIVEROW)-1)</f>
        <v>FOOTREST UPMOUNTED</v>
      </c>
      <c r="C5416" s="841" t="s">
        <v>625</v>
      </c>
      <c r="D5416" s="847" t="s">
        <v>619</v>
      </c>
      <c r="E5416" s="843" t="s">
        <v>626</v>
      </c>
      <c r="F5416" s="841" t="s">
        <v>112</v>
      </c>
      <c r="G5416" s="847" t="s">
        <v>616</v>
      </c>
      <c r="H5416" s="843" t="s">
        <v>381</v>
      </c>
      <c r="I5416" s="841" t="s">
        <v>142</v>
      </c>
      <c r="J5416" s="842" t="s">
        <v>617</v>
      </c>
      <c r="K5416" s="843" t="s">
        <v>379</v>
      </c>
      <c r="L5416" s="841" t="s">
        <v>187</v>
      </c>
      <c r="M5416" s="847" t="s">
        <v>614</v>
      </c>
      <c r="N5416" s="843" t="s">
        <v>452</v>
      </c>
      <c r="O5416" s="841" t="s">
        <v>230</v>
      </c>
      <c r="P5416" s="847" t="s">
        <v>62</v>
      </c>
      <c r="Q5416" s="843" t="s">
        <v>63</v>
      </c>
      <c r="R5416" s="841" t="s">
        <v>623</v>
      </c>
      <c r="S5416" s="847" t="s">
        <v>618</v>
      </c>
      <c r="T5416" s="843" t="s">
        <v>624</v>
      </c>
    </row>
    <row r="5417" spans="1:20" ht="18" hidden="1" customHeight="1">
      <c r="A5417" s="840" t="str" cm="1">
        <f t="array" ref="A5417">IF(INDEX(r_ACTIVEROW,1,COUNTA(r_ACTIVEROW)-2)="N",
       INDEX(r_ACTIVEROW,1,COUNTA(r_ACTIVEROW))&amp;" "&amp;INDEX(r_ACTIVEROW,1,COUNTA(r_ACTIVEROW)-1),
       INDEX(r_ACTIVEROW,1,COUNTA(r_ACTIVEROW)-2)
      )</f>
        <v>DKA6420</v>
      </c>
      <c r="B5417" s="840" t="str" cm="1">
        <f t="array" ref="B5417">INDEX(r_ACTIVEROW,1,COUNTA(r_ACTIVEROW)-1)</f>
        <v>REAR WHEEL SIZE</v>
      </c>
      <c r="C5417" s="841" t="s">
        <v>625</v>
      </c>
      <c r="D5417" s="847" t="s">
        <v>619</v>
      </c>
      <c r="E5417" s="843" t="s">
        <v>626</v>
      </c>
      <c r="F5417" s="841" t="s">
        <v>112</v>
      </c>
      <c r="G5417" s="847" t="s">
        <v>616</v>
      </c>
      <c r="H5417" s="843" t="s">
        <v>381</v>
      </c>
      <c r="I5417" s="841" t="s">
        <v>142</v>
      </c>
      <c r="J5417" s="842" t="s">
        <v>617</v>
      </c>
      <c r="K5417" s="843" t="s">
        <v>379</v>
      </c>
      <c r="L5417" s="841" t="s">
        <v>187</v>
      </c>
      <c r="M5417" s="847" t="s">
        <v>614</v>
      </c>
      <c r="N5417" s="843" t="s">
        <v>452</v>
      </c>
      <c r="O5417" s="841" t="s">
        <v>231</v>
      </c>
      <c r="P5417" s="847" t="s">
        <v>62</v>
      </c>
      <c r="Q5417" s="843" t="s">
        <v>64</v>
      </c>
      <c r="R5417" s="841"/>
      <c r="S5417" s="847"/>
      <c r="T5417" s="843"/>
    </row>
    <row r="5418" spans="1:20" ht="18" hidden="1" customHeight="1">
      <c r="A5418" s="840" t="str" cm="1">
        <f t="array" ref="A5418">IF(INDEX(r_ACTIVEROW,1,COUNTA(r_ACTIVEROW)-2)="N",
       INDEX(r_ACTIVEROW,1,COUNTA(r_ACTIVEROW))&amp;" "&amp;INDEX(r_ACTIVEROW,1,COUNTA(r_ACTIVEROW)-1),
       INDEX(r_ACTIVEROW,1,COUNTA(r_ACTIVEROW)-2)
      )</f>
        <v>DKA6430</v>
      </c>
      <c r="B5418" s="840" t="str" cm="1">
        <f t="array" ref="B5418">INDEX(r_ACTIVEROW,1,COUNTA(r_ACTIVEROW)-1)</f>
        <v>REAR WHEEL SIZE</v>
      </c>
      <c r="C5418" s="841" t="s">
        <v>625</v>
      </c>
      <c r="D5418" s="847" t="s">
        <v>619</v>
      </c>
      <c r="E5418" s="843" t="s">
        <v>626</v>
      </c>
      <c r="F5418" s="841" t="s">
        <v>112</v>
      </c>
      <c r="G5418" s="847" t="s">
        <v>616</v>
      </c>
      <c r="H5418" s="843" t="s">
        <v>381</v>
      </c>
      <c r="I5418" s="841" t="s">
        <v>142</v>
      </c>
      <c r="J5418" s="842" t="s">
        <v>617</v>
      </c>
      <c r="K5418" s="843" t="s">
        <v>379</v>
      </c>
      <c r="L5418" s="841" t="s">
        <v>187</v>
      </c>
      <c r="M5418" s="847" t="s">
        <v>614</v>
      </c>
      <c r="N5418" s="843" t="s">
        <v>452</v>
      </c>
      <c r="O5418" s="841" t="s">
        <v>334</v>
      </c>
      <c r="P5418" s="847" t="s">
        <v>62</v>
      </c>
      <c r="Q5418" s="843" t="s">
        <v>315</v>
      </c>
      <c r="R5418" s="841"/>
      <c r="S5418" s="847"/>
      <c r="T5418" s="843"/>
    </row>
    <row r="5419" spans="1:20" ht="18" hidden="1" customHeight="1">
      <c r="A5419" s="840" t="str" cm="1">
        <f t="array" ref="A5419">IF(INDEX(r_ACTIVEROW,1,COUNTA(r_ACTIVEROW)-2)="N",
       INDEX(r_ACTIVEROW,1,COUNTA(r_ACTIVEROW))&amp;" "&amp;INDEX(r_ACTIVEROW,1,COUNTA(r_ACTIVEROW)-1),
       INDEX(r_ACTIVEROW,1,COUNTA(r_ACTIVEROW)-2)
      )</f>
        <v>DKA9320</v>
      </c>
      <c r="B5419" s="840" t="str" cm="1">
        <f t="array" ref="B5419">INDEX(r_ACTIVEROW,1,COUNTA(r_ACTIVEROW)-1)</f>
        <v>FOOTREST UPMOUNTED</v>
      </c>
      <c r="C5419" s="841" t="s">
        <v>625</v>
      </c>
      <c r="D5419" s="847" t="s">
        <v>619</v>
      </c>
      <c r="E5419" s="843" t="s">
        <v>626</v>
      </c>
      <c r="F5419" s="841" t="s">
        <v>112</v>
      </c>
      <c r="G5419" s="847" t="s">
        <v>616</v>
      </c>
      <c r="H5419" s="843" t="s">
        <v>381</v>
      </c>
      <c r="I5419" s="841" t="s">
        <v>143</v>
      </c>
      <c r="J5419" s="842" t="s">
        <v>617</v>
      </c>
      <c r="K5419" s="843" t="s">
        <v>386</v>
      </c>
      <c r="L5419" s="841" t="s">
        <v>187</v>
      </c>
      <c r="M5419" s="847" t="s">
        <v>614</v>
      </c>
      <c r="N5419" s="843" t="s">
        <v>452</v>
      </c>
      <c r="O5419" s="841" t="s">
        <v>230</v>
      </c>
      <c r="P5419" s="847" t="s">
        <v>62</v>
      </c>
      <c r="Q5419" s="843" t="s">
        <v>63</v>
      </c>
      <c r="R5419" s="841" t="s">
        <v>623</v>
      </c>
      <c r="S5419" s="847" t="s">
        <v>618</v>
      </c>
      <c r="T5419" s="843" t="s">
        <v>624</v>
      </c>
    </row>
    <row r="5420" spans="1:20" ht="18" hidden="1" customHeight="1">
      <c r="A5420" s="840" t="str" cm="1">
        <f t="array" ref="A5420">IF(INDEX(r_ACTIVEROW,1,COUNTA(r_ACTIVEROW)-2)="N",
       INDEX(r_ACTIVEROW,1,COUNTA(r_ACTIVEROW))&amp;" "&amp;INDEX(r_ACTIVEROW,1,COUNTA(r_ACTIVEROW)-1),
       INDEX(r_ACTIVEROW,1,COUNTA(r_ACTIVEROW)-2)
      )</f>
        <v>DKA6420</v>
      </c>
      <c r="B5420" s="840" t="str" cm="1">
        <f t="array" ref="B5420">INDEX(r_ACTIVEROW,1,COUNTA(r_ACTIVEROW)-1)</f>
        <v>REAR WHEEL SIZE</v>
      </c>
      <c r="C5420" s="841" t="s">
        <v>625</v>
      </c>
      <c r="D5420" s="847" t="s">
        <v>619</v>
      </c>
      <c r="E5420" s="843" t="s">
        <v>626</v>
      </c>
      <c r="F5420" s="841" t="s">
        <v>112</v>
      </c>
      <c r="G5420" s="847" t="s">
        <v>616</v>
      </c>
      <c r="H5420" s="843" t="s">
        <v>381</v>
      </c>
      <c r="I5420" s="841" t="s">
        <v>143</v>
      </c>
      <c r="J5420" s="842" t="s">
        <v>617</v>
      </c>
      <c r="K5420" s="843" t="s">
        <v>386</v>
      </c>
      <c r="L5420" s="841" t="s">
        <v>187</v>
      </c>
      <c r="M5420" s="847" t="s">
        <v>614</v>
      </c>
      <c r="N5420" s="843" t="s">
        <v>452</v>
      </c>
      <c r="O5420" s="841" t="s">
        <v>231</v>
      </c>
      <c r="P5420" s="847" t="s">
        <v>62</v>
      </c>
      <c r="Q5420" s="843" t="s">
        <v>64</v>
      </c>
      <c r="R5420" s="841"/>
      <c r="S5420" s="847"/>
      <c r="T5420" s="843"/>
    </row>
    <row r="5421" spans="1:20" ht="18" hidden="1" customHeight="1">
      <c r="A5421" s="840" t="str" cm="1">
        <f t="array" ref="A5421">IF(INDEX(r_ACTIVEROW,1,COUNTA(r_ACTIVEROW)-2)="N",
       INDEX(r_ACTIVEROW,1,COUNTA(r_ACTIVEROW))&amp;" "&amp;INDEX(r_ACTIVEROW,1,COUNTA(r_ACTIVEROW)-1),
       INDEX(r_ACTIVEROW,1,COUNTA(r_ACTIVEROW)-2)
      )</f>
        <v>DKA6430</v>
      </c>
      <c r="B5421" s="840" t="str" cm="1">
        <f t="array" ref="B5421">INDEX(r_ACTIVEROW,1,COUNTA(r_ACTIVEROW)-1)</f>
        <v>REAR WHEEL SIZE</v>
      </c>
      <c r="C5421" s="841" t="s">
        <v>625</v>
      </c>
      <c r="D5421" s="847" t="s">
        <v>619</v>
      </c>
      <c r="E5421" s="843" t="s">
        <v>626</v>
      </c>
      <c r="F5421" s="841" t="s">
        <v>112</v>
      </c>
      <c r="G5421" s="847" t="s">
        <v>616</v>
      </c>
      <c r="H5421" s="843" t="s">
        <v>381</v>
      </c>
      <c r="I5421" s="841" t="s">
        <v>143</v>
      </c>
      <c r="J5421" s="842" t="s">
        <v>617</v>
      </c>
      <c r="K5421" s="843" t="s">
        <v>386</v>
      </c>
      <c r="L5421" s="841" t="s">
        <v>187</v>
      </c>
      <c r="M5421" s="847" t="s">
        <v>614</v>
      </c>
      <c r="N5421" s="843" t="s">
        <v>452</v>
      </c>
      <c r="O5421" s="841" t="s">
        <v>334</v>
      </c>
      <c r="P5421" s="847" t="s">
        <v>62</v>
      </c>
      <c r="Q5421" s="843" t="s">
        <v>315</v>
      </c>
      <c r="R5421" s="841"/>
      <c r="S5421" s="847"/>
      <c r="T5421" s="843"/>
    </row>
    <row r="5422" spans="1:20" ht="18" hidden="1" customHeight="1">
      <c r="A5422" s="840" t="str" cm="1">
        <f t="array" ref="A5422">IF(INDEX(r_ACTIVEROW,1,COUNTA(r_ACTIVEROW)-2)="N",
       INDEX(r_ACTIVEROW,1,COUNTA(r_ACTIVEROW))&amp;" "&amp;INDEX(r_ACTIVEROW,1,COUNTA(r_ACTIVEROW)-1),
       INDEX(r_ACTIVEROW,1,COUNTA(r_ACTIVEROW)-2)
      )</f>
        <v>DKA6410</v>
      </c>
      <c r="B5422" s="840" t="str" cm="1">
        <f t="array" ref="B5422">INDEX(r_ACTIVEROW,1,COUNTA(r_ACTIVEROW)-1)</f>
        <v>REAR WHEEL SIZE</v>
      </c>
      <c r="C5422" s="841" t="s">
        <v>625</v>
      </c>
      <c r="D5422" s="847" t="s">
        <v>619</v>
      </c>
      <c r="E5422" s="843" t="s">
        <v>626</v>
      </c>
      <c r="F5422" s="841" t="s">
        <v>112</v>
      </c>
      <c r="G5422" s="847" t="s">
        <v>616</v>
      </c>
      <c r="H5422" s="843" t="s">
        <v>381</v>
      </c>
      <c r="I5422" s="841" t="s">
        <v>144</v>
      </c>
      <c r="J5422" s="842" t="s">
        <v>617</v>
      </c>
      <c r="K5422" s="843" t="s">
        <v>380</v>
      </c>
      <c r="L5422" s="841" t="s">
        <v>187</v>
      </c>
      <c r="M5422" s="847" t="s">
        <v>614</v>
      </c>
      <c r="N5422" s="843" t="s">
        <v>452</v>
      </c>
      <c r="O5422" s="841" t="s">
        <v>230</v>
      </c>
      <c r="P5422" s="847" t="s">
        <v>62</v>
      </c>
      <c r="Q5422" s="843" t="s">
        <v>63</v>
      </c>
      <c r="R5422" s="841"/>
      <c r="S5422" s="847"/>
      <c r="T5422" s="843"/>
    </row>
    <row r="5423" spans="1:20" ht="18" hidden="1" customHeight="1">
      <c r="A5423" s="840" t="str" cm="1">
        <f t="array" ref="A5423">IF(INDEX(r_ACTIVEROW,1,COUNTA(r_ACTIVEROW)-2)="N",
       INDEX(r_ACTIVEROW,1,COUNTA(r_ACTIVEROW))&amp;" "&amp;INDEX(r_ACTIVEROW,1,COUNTA(r_ACTIVEROW)-1),
       INDEX(r_ACTIVEROW,1,COUNTA(r_ACTIVEROW)-2)
      )</f>
        <v>DKA6420</v>
      </c>
      <c r="B5423" s="840" t="str" cm="1">
        <f t="array" ref="B5423">INDEX(r_ACTIVEROW,1,COUNTA(r_ACTIVEROW)-1)</f>
        <v>REAR WHEEL SIZE</v>
      </c>
      <c r="C5423" s="841" t="s">
        <v>625</v>
      </c>
      <c r="D5423" s="847" t="s">
        <v>619</v>
      </c>
      <c r="E5423" s="843" t="s">
        <v>626</v>
      </c>
      <c r="F5423" s="841" t="s">
        <v>112</v>
      </c>
      <c r="G5423" s="847" t="s">
        <v>616</v>
      </c>
      <c r="H5423" s="843" t="s">
        <v>381</v>
      </c>
      <c r="I5423" s="841" t="s">
        <v>144</v>
      </c>
      <c r="J5423" s="842" t="s">
        <v>617</v>
      </c>
      <c r="K5423" s="843" t="s">
        <v>380</v>
      </c>
      <c r="L5423" s="841" t="s">
        <v>187</v>
      </c>
      <c r="M5423" s="847" t="s">
        <v>614</v>
      </c>
      <c r="N5423" s="843" t="s">
        <v>452</v>
      </c>
      <c r="O5423" s="841" t="s">
        <v>231</v>
      </c>
      <c r="P5423" s="847" t="s">
        <v>62</v>
      </c>
      <c r="Q5423" s="843" t="s">
        <v>64</v>
      </c>
      <c r="R5423" s="841"/>
      <c r="S5423" s="847"/>
      <c r="T5423" s="843"/>
    </row>
    <row r="5424" spans="1:20" ht="18" hidden="1" customHeight="1">
      <c r="A5424" s="840" t="str" cm="1">
        <f t="array" ref="A5424">IF(INDEX(r_ACTIVEROW,1,COUNTA(r_ACTIVEROW)-2)="N",
       INDEX(r_ACTIVEROW,1,COUNTA(r_ACTIVEROW))&amp;" "&amp;INDEX(r_ACTIVEROW,1,COUNTA(r_ACTIVEROW)-1),
       INDEX(r_ACTIVEROW,1,COUNTA(r_ACTIVEROW)-2)
      )</f>
        <v>DKA6430</v>
      </c>
      <c r="B5424" s="840" t="str" cm="1">
        <f t="array" ref="B5424">INDEX(r_ACTIVEROW,1,COUNTA(r_ACTIVEROW)-1)</f>
        <v>REAR WHEEL SIZE</v>
      </c>
      <c r="C5424" s="841" t="s">
        <v>625</v>
      </c>
      <c r="D5424" s="847" t="s">
        <v>619</v>
      </c>
      <c r="E5424" s="843" t="s">
        <v>626</v>
      </c>
      <c r="F5424" s="841" t="s">
        <v>112</v>
      </c>
      <c r="G5424" s="847" t="s">
        <v>616</v>
      </c>
      <c r="H5424" s="843" t="s">
        <v>381</v>
      </c>
      <c r="I5424" s="841" t="s">
        <v>144</v>
      </c>
      <c r="J5424" s="842" t="s">
        <v>617</v>
      </c>
      <c r="K5424" s="843" t="s">
        <v>380</v>
      </c>
      <c r="L5424" s="841" t="s">
        <v>187</v>
      </c>
      <c r="M5424" s="847" t="s">
        <v>614</v>
      </c>
      <c r="N5424" s="843" t="s">
        <v>452</v>
      </c>
      <c r="O5424" s="841" t="s">
        <v>334</v>
      </c>
      <c r="P5424" s="847" t="s">
        <v>62</v>
      </c>
      <c r="Q5424" s="843" t="s">
        <v>315</v>
      </c>
      <c r="R5424" s="841"/>
      <c r="S5424" s="847"/>
      <c r="T5424" s="843"/>
    </row>
    <row r="5425" spans="1:20" ht="18" hidden="1" customHeight="1">
      <c r="A5425" s="840" t="str" cm="1">
        <f t="array" ref="A5425">IF(INDEX(r_ACTIVEROW,1,COUNTA(r_ACTIVEROW)-2)="N",
       INDEX(r_ACTIVEROW,1,COUNTA(r_ACTIVEROW))&amp;" "&amp;INDEX(r_ACTIVEROW,1,COUNTA(r_ACTIVEROW)-1),
       INDEX(r_ACTIVEROW,1,COUNTA(r_ACTIVEROW)-2)
      )</f>
        <v>DKA6410</v>
      </c>
      <c r="B5425" s="840" t="str" cm="1">
        <f t="array" ref="B5425">INDEX(r_ACTIVEROW,1,COUNTA(r_ACTIVEROW)-1)</f>
        <v>REAR WHEEL SIZE</v>
      </c>
      <c r="C5425" s="841" t="s">
        <v>625</v>
      </c>
      <c r="D5425" s="847" t="s">
        <v>619</v>
      </c>
      <c r="E5425" s="843" t="s">
        <v>626</v>
      </c>
      <c r="F5425" s="841" t="s">
        <v>112</v>
      </c>
      <c r="G5425" s="847" t="s">
        <v>616</v>
      </c>
      <c r="H5425" s="843" t="s">
        <v>381</v>
      </c>
      <c r="I5425" s="841" t="s">
        <v>145</v>
      </c>
      <c r="J5425" s="842" t="s">
        <v>617</v>
      </c>
      <c r="K5425" s="843" t="s">
        <v>407</v>
      </c>
      <c r="L5425" s="841" t="s">
        <v>187</v>
      </c>
      <c r="M5425" s="847" t="s">
        <v>614</v>
      </c>
      <c r="N5425" s="843" t="s">
        <v>452</v>
      </c>
      <c r="O5425" s="841" t="s">
        <v>230</v>
      </c>
      <c r="P5425" s="847" t="s">
        <v>62</v>
      </c>
      <c r="Q5425" s="843" t="s">
        <v>63</v>
      </c>
      <c r="R5425" s="841"/>
      <c r="S5425" s="847"/>
      <c r="T5425" s="843"/>
    </row>
    <row r="5426" spans="1:20" ht="18" hidden="1" customHeight="1">
      <c r="A5426" s="840" t="str" cm="1">
        <f t="array" ref="A5426">IF(INDEX(r_ACTIVEROW,1,COUNTA(r_ACTIVEROW)-2)="N",
       INDEX(r_ACTIVEROW,1,COUNTA(r_ACTIVEROW))&amp;" "&amp;INDEX(r_ACTIVEROW,1,COUNTA(r_ACTIVEROW)-1),
       INDEX(r_ACTIVEROW,1,COUNTA(r_ACTIVEROW)-2)
      )</f>
        <v>DKA6420</v>
      </c>
      <c r="B5426" s="840" t="str" cm="1">
        <f t="array" ref="B5426">INDEX(r_ACTIVEROW,1,COUNTA(r_ACTIVEROW)-1)</f>
        <v>REAR WHEEL SIZE</v>
      </c>
      <c r="C5426" s="841" t="s">
        <v>625</v>
      </c>
      <c r="D5426" s="847" t="s">
        <v>619</v>
      </c>
      <c r="E5426" s="843" t="s">
        <v>626</v>
      </c>
      <c r="F5426" s="841" t="s">
        <v>112</v>
      </c>
      <c r="G5426" s="847" t="s">
        <v>616</v>
      </c>
      <c r="H5426" s="843" t="s">
        <v>381</v>
      </c>
      <c r="I5426" s="841" t="s">
        <v>145</v>
      </c>
      <c r="J5426" s="842" t="s">
        <v>617</v>
      </c>
      <c r="K5426" s="843" t="s">
        <v>407</v>
      </c>
      <c r="L5426" s="841" t="s">
        <v>187</v>
      </c>
      <c r="M5426" s="847" t="s">
        <v>614</v>
      </c>
      <c r="N5426" s="843" t="s">
        <v>452</v>
      </c>
      <c r="O5426" s="841" t="s">
        <v>231</v>
      </c>
      <c r="P5426" s="847" t="s">
        <v>62</v>
      </c>
      <c r="Q5426" s="843" t="s">
        <v>64</v>
      </c>
      <c r="R5426" s="841"/>
      <c r="S5426" s="847"/>
      <c r="T5426" s="843"/>
    </row>
    <row r="5427" spans="1:20" ht="18" hidden="1" customHeight="1">
      <c r="A5427" s="840" t="str" cm="1">
        <f t="array" ref="A5427">IF(INDEX(r_ACTIVEROW,1,COUNTA(r_ACTIVEROW)-2)="N",
       INDEX(r_ACTIVEROW,1,COUNTA(r_ACTIVEROW))&amp;" "&amp;INDEX(r_ACTIVEROW,1,COUNTA(r_ACTIVEROW)-1),
       INDEX(r_ACTIVEROW,1,COUNTA(r_ACTIVEROW)-2)
      )</f>
        <v>DKA6430</v>
      </c>
      <c r="B5427" s="840" t="str" cm="1">
        <f t="array" ref="B5427">INDEX(r_ACTIVEROW,1,COUNTA(r_ACTIVEROW)-1)</f>
        <v>REAR WHEEL SIZE</v>
      </c>
      <c r="C5427" s="841" t="s">
        <v>625</v>
      </c>
      <c r="D5427" s="847" t="s">
        <v>619</v>
      </c>
      <c r="E5427" s="843" t="s">
        <v>626</v>
      </c>
      <c r="F5427" s="841" t="s">
        <v>112</v>
      </c>
      <c r="G5427" s="847" t="s">
        <v>616</v>
      </c>
      <c r="H5427" s="843" t="s">
        <v>381</v>
      </c>
      <c r="I5427" s="841" t="s">
        <v>145</v>
      </c>
      <c r="J5427" s="842" t="s">
        <v>617</v>
      </c>
      <c r="K5427" s="843" t="s">
        <v>407</v>
      </c>
      <c r="L5427" s="841" t="s">
        <v>187</v>
      </c>
      <c r="M5427" s="847" t="s">
        <v>614</v>
      </c>
      <c r="N5427" s="843" t="s">
        <v>452</v>
      </c>
      <c r="O5427" s="841" t="s">
        <v>334</v>
      </c>
      <c r="P5427" s="847" t="s">
        <v>62</v>
      </c>
      <c r="Q5427" s="843" t="s">
        <v>315</v>
      </c>
      <c r="R5427" s="841"/>
      <c r="S5427" s="847"/>
      <c r="T5427" s="843"/>
    </row>
    <row r="5428" spans="1:20" ht="18" hidden="1" customHeight="1">
      <c r="A5428" s="840" t="str" cm="1">
        <f t="array" ref="A5428">IF(INDEX(r_ACTIVEROW,1,COUNTA(r_ACTIVEROW)-2)="N",
       INDEX(r_ACTIVEROW,1,COUNTA(r_ACTIVEROW))&amp;" "&amp;INDEX(r_ACTIVEROW,1,COUNTA(r_ACTIVEROW)-1),
       INDEX(r_ACTIVEROW,1,COUNTA(r_ACTIVEROW)-2)
      )</f>
        <v>DKA6410</v>
      </c>
      <c r="B5428" s="840" t="str" cm="1">
        <f t="array" ref="B5428">INDEX(r_ACTIVEROW,1,COUNTA(r_ACTIVEROW)-1)</f>
        <v>REAR WHEEL SIZE</v>
      </c>
      <c r="C5428" s="841" t="s">
        <v>625</v>
      </c>
      <c r="D5428" s="847" t="s">
        <v>619</v>
      </c>
      <c r="E5428" s="843" t="s">
        <v>626</v>
      </c>
      <c r="F5428" s="841" t="s">
        <v>112</v>
      </c>
      <c r="G5428" s="847" t="s">
        <v>616</v>
      </c>
      <c r="H5428" s="843" t="s">
        <v>381</v>
      </c>
      <c r="I5428" s="841" t="s">
        <v>146</v>
      </c>
      <c r="J5428" s="842" t="s">
        <v>617</v>
      </c>
      <c r="K5428" s="843" t="s">
        <v>381</v>
      </c>
      <c r="L5428" s="841" t="s">
        <v>187</v>
      </c>
      <c r="M5428" s="847" t="s">
        <v>614</v>
      </c>
      <c r="N5428" s="843" t="s">
        <v>452</v>
      </c>
      <c r="O5428" s="841" t="s">
        <v>230</v>
      </c>
      <c r="P5428" s="847" t="s">
        <v>62</v>
      </c>
      <c r="Q5428" s="843" t="s">
        <v>63</v>
      </c>
      <c r="R5428" s="841"/>
      <c r="S5428" s="847"/>
      <c r="T5428" s="843"/>
    </row>
    <row r="5429" spans="1:20" ht="18" hidden="1" customHeight="1">
      <c r="A5429" s="840" t="str" cm="1">
        <f t="array" ref="A5429">IF(INDEX(r_ACTIVEROW,1,COUNTA(r_ACTIVEROW)-2)="N",
       INDEX(r_ACTIVEROW,1,COUNTA(r_ACTIVEROW))&amp;" "&amp;INDEX(r_ACTIVEROW,1,COUNTA(r_ACTIVEROW)-1),
       INDEX(r_ACTIVEROW,1,COUNTA(r_ACTIVEROW)-2)
      )</f>
        <v>DKA6420</v>
      </c>
      <c r="B5429" s="840" t="str" cm="1">
        <f t="array" ref="B5429">INDEX(r_ACTIVEROW,1,COUNTA(r_ACTIVEROW)-1)</f>
        <v>REAR WHEEL SIZE</v>
      </c>
      <c r="C5429" s="841" t="s">
        <v>625</v>
      </c>
      <c r="D5429" s="847" t="s">
        <v>619</v>
      </c>
      <c r="E5429" s="843" t="s">
        <v>626</v>
      </c>
      <c r="F5429" s="841" t="s">
        <v>112</v>
      </c>
      <c r="G5429" s="847" t="s">
        <v>616</v>
      </c>
      <c r="H5429" s="843" t="s">
        <v>381</v>
      </c>
      <c r="I5429" s="841" t="s">
        <v>146</v>
      </c>
      <c r="J5429" s="842" t="s">
        <v>617</v>
      </c>
      <c r="K5429" s="843" t="s">
        <v>381</v>
      </c>
      <c r="L5429" s="841" t="s">
        <v>187</v>
      </c>
      <c r="M5429" s="847" t="s">
        <v>614</v>
      </c>
      <c r="N5429" s="843" t="s">
        <v>452</v>
      </c>
      <c r="O5429" s="841" t="s">
        <v>231</v>
      </c>
      <c r="P5429" s="847" t="s">
        <v>62</v>
      </c>
      <c r="Q5429" s="843" t="s">
        <v>64</v>
      </c>
      <c r="R5429" s="841"/>
      <c r="S5429" s="847"/>
      <c r="T5429" s="843"/>
    </row>
    <row r="5430" spans="1:20" ht="18" hidden="1" customHeight="1">
      <c r="A5430" s="840" t="str" cm="1">
        <f t="array" ref="A5430">IF(INDEX(r_ACTIVEROW,1,COUNTA(r_ACTIVEROW)-2)="N",
       INDEX(r_ACTIVEROW,1,COUNTA(r_ACTIVEROW))&amp;" "&amp;INDEX(r_ACTIVEROW,1,COUNTA(r_ACTIVEROW)-1),
       INDEX(r_ACTIVEROW,1,COUNTA(r_ACTIVEROW)-2)
      )</f>
        <v>DKA6430</v>
      </c>
      <c r="B5430" s="840" t="str" cm="1">
        <f t="array" ref="B5430">INDEX(r_ACTIVEROW,1,COUNTA(r_ACTIVEROW)-1)</f>
        <v>REAR WHEEL SIZE</v>
      </c>
      <c r="C5430" s="841" t="s">
        <v>625</v>
      </c>
      <c r="D5430" s="847" t="s">
        <v>619</v>
      </c>
      <c r="E5430" s="843" t="s">
        <v>626</v>
      </c>
      <c r="F5430" s="841" t="s">
        <v>112</v>
      </c>
      <c r="G5430" s="847" t="s">
        <v>616</v>
      </c>
      <c r="H5430" s="843" t="s">
        <v>381</v>
      </c>
      <c r="I5430" s="841" t="s">
        <v>146</v>
      </c>
      <c r="J5430" s="842" t="s">
        <v>617</v>
      </c>
      <c r="K5430" s="843" t="s">
        <v>381</v>
      </c>
      <c r="L5430" s="841" t="s">
        <v>187</v>
      </c>
      <c r="M5430" s="847" t="s">
        <v>614</v>
      </c>
      <c r="N5430" s="843" t="s">
        <v>452</v>
      </c>
      <c r="O5430" s="841" t="s">
        <v>334</v>
      </c>
      <c r="P5430" s="847" t="s">
        <v>62</v>
      </c>
      <c r="Q5430" s="843" t="s">
        <v>315</v>
      </c>
      <c r="R5430" s="841"/>
      <c r="S5430" s="847"/>
      <c r="T5430" s="843"/>
    </row>
    <row r="5431" spans="1:20" ht="18" hidden="1" customHeight="1">
      <c r="A5431" s="840" t="str" cm="1">
        <f t="array" ref="A5431">IF(INDEX(r_ACTIVEROW,1,COUNTA(r_ACTIVEROW)-2)="N",
       INDEX(r_ACTIVEROW,1,COUNTA(r_ACTIVEROW))&amp;" "&amp;INDEX(r_ACTIVEROW,1,COUNTA(r_ACTIVEROW)-1),
       INDEX(r_ACTIVEROW,1,COUNTA(r_ACTIVEROW)-2)
      )</f>
        <v>DKA6410</v>
      </c>
      <c r="B5431" s="840" t="str" cm="1">
        <f t="array" ref="B5431">INDEX(r_ACTIVEROW,1,COUNTA(r_ACTIVEROW)-1)</f>
        <v>REAR WHEEL SIZE</v>
      </c>
      <c r="C5431" s="841" t="s">
        <v>625</v>
      </c>
      <c r="D5431" s="847" t="s">
        <v>619</v>
      </c>
      <c r="E5431" s="843" t="s">
        <v>626</v>
      </c>
      <c r="F5431" s="841" t="s">
        <v>113</v>
      </c>
      <c r="G5431" s="847" t="s">
        <v>616</v>
      </c>
      <c r="H5431" s="843" t="s">
        <v>408</v>
      </c>
      <c r="I5431" s="841" t="s">
        <v>127</v>
      </c>
      <c r="J5431" s="842" t="s">
        <v>617</v>
      </c>
      <c r="K5431" s="843" t="s">
        <v>413</v>
      </c>
      <c r="L5431" s="841" t="s">
        <v>187</v>
      </c>
      <c r="M5431" s="847" t="s">
        <v>614</v>
      </c>
      <c r="N5431" s="843" t="s">
        <v>452</v>
      </c>
      <c r="O5431" s="841" t="s">
        <v>230</v>
      </c>
      <c r="P5431" s="847" t="s">
        <v>62</v>
      </c>
      <c r="Q5431" s="843" t="s">
        <v>63</v>
      </c>
      <c r="R5431" s="841"/>
      <c r="S5431" s="847"/>
      <c r="T5431" s="843"/>
    </row>
    <row r="5432" spans="1:20" ht="18" hidden="1" customHeight="1">
      <c r="A5432" s="840" t="str" cm="1">
        <f t="array" ref="A5432">IF(INDEX(r_ACTIVEROW,1,COUNTA(r_ACTIVEROW)-2)="N",
       INDEX(r_ACTIVEROW,1,COUNTA(r_ACTIVEROW))&amp;" "&amp;INDEX(r_ACTIVEROW,1,COUNTA(r_ACTIVEROW)-1),
       INDEX(r_ACTIVEROW,1,COUNTA(r_ACTIVEROW)-2)
      )</f>
        <v>DKA6420</v>
      </c>
      <c r="B5432" s="840" t="str" cm="1">
        <f t="array" ref="B5432">INDEX(r_ACTIVEROW,1,COUNTA(r_ACTIVEROW)-1)</f>
        <v>REAR WHEEL SIZE</v>
      </c>
      <c r="C5432" s="841" t="s">
        <v>625</v>
      </c>
      <c r="D5432" s="847" t="s">
        <v>619</v>
      </c>
      <c r="E5432" s="843" t="s">
        <v>626</v>
      </c>
      <c r="F5432" s="841" t="s">
        <v>113</v>
      </c>
      <c r="G5432" s="847" t="s">
        <v>616</v>
      </c>
      <c r="H5432" s="843" t="s">
        <v>408</v>
      </c>
      <c r="I5432" s="841" t="s">
        <v>127</v>
      </c>
      <c r="J5432" s="842" t="s">
        <v>617</v>
      </c>
      <c r="K5432" s="843" t="s">
        <v>413</v>
      </c>
      <c r="L5432" s="841" t="s">
        <v>187</v>
      </c>
      <c r="M5432" s="847" t="s">
        <v>614</v>
      </c>
      <c r="N5432" s="843" t="s">
        <v>452</v>
      </c>
      <c r="O5432" s="841" t="s">
        <v>231</v>
      </c>
      <c r="P5432" s="847" t="s">
        <v>62</v>
      </c>
      <c r="Q5432" s="843" t="s">
        <v>64</v>
      </c>
      <c r="R5432" s="841"/>
      <c r="S5432" s="847"/>
      <c r="T5432" s="843"/>
    </row>
    <row r="5433" spans="1:20" ht="18" hidden="1" customHeight="1">
      <c r="A5433" s="840" t="str" cm="1">
        <f t="array" ref="A5433">IF(INDEX(r_ACTIVEROW,1,COUNTA(r_ACTIVEROW)-2)="N",
       INDEX(r_ACTIVEROW,1,COUNTA(r_ACTIVEROW))&amp;" "&amp;INDEX(r_ACTIVEROW,1,COUNTA(r_ACTIVEROW)-1),
       INDEX(r_ACTIVEROW,1,COUNTA(r_ACTIVEROW)-2)
      )</f>
        <v>DKA6430</v>
      </c>
      <c r="B5433" s="840" t="str" cm="1">
        <f t="array" ref="B5433">INDEX(r_ACTIVEROW,1,COUNTA(r_ACTIVEROW)-1)</f>
        <v>REAR WHEEL SIZE</v>
      </c>
      <c r="C5433" s="841" t="s">
        <v>625</v>
      </c>
      <c r="D5433" s="847" t="s">
        <v>619</v>
      </c>
      <c r="E5433" s="843" t="s">
        <v>626</v>
      </c>
      <c r="F5433" s="841" t="s">
        <v>113</v>
      </c>
      <c r="G5433" s="847" t="s">
        <v>616</v>
      </c>
      <c r="H5433" s="843" t="s">
        <v>408</v>
      </c>
      <c r="I5433" s="841" t="s">
        <v>127</v>
      </c>
      <c r="J5433" s="842" t="s">
        <v>617</v>
      </c>
      <c r="K5433" s="843" t="s">
        <v>413</v>
      </c>
      <c r="L5433" s="841" t="s">
        <v>187</v>
      </c>
      <c r="M5433" s="847" t="s">
        <v>614</v>
      </c>
      <c r="N5433" s="843" t="s">
        <v>452</v>
      </c>
      <c r="O5433" s="841" t="s">
        <v>334</v>
      </c>
      <c r="P5433" s="847" t="s">
        <v>62</v>
      </c>
      <c r="Q5433" s="843" t="s">
        <v>315</v>
      </c>
      <c r="R5433" s="841"/>
      <c r="S5433" s="847"/>
      <c r="T5433" s="843"/>
    </row>
    <row r="5434" spans="1:20" ht="18" hidden="1" customHeight="1">
      <c r="A5434" s="840" t="str" cm="1">
        <f t="array" ref="A5434">IF(INDEX(r_ACTIVEROW,1,COUNTA(r_ACTIVEROW)-2)="N",
       INDEX(r_ACTIVEROW,1,COUNTA(r_ACTIVEROW))&amp;" "&amp;INDEX(r_ACTIVEROW,1,COUNTA(r_ACTIVEROW)-1),
       INDEX(r_ACTIVEROW,1,COUNTA(r_ACTIVEROW)-2)
      )</f>
        <v>DKA6410</v>
      </c>
      <c r="B5434" s="840" t="str" cm="1">
        <f t="array" ref="B5434">INDEX(r_ACTIVEROW,1,COUNTA(r_ACTIVEROW)-1)</f>
        <v>REAR WHEEL SIZE</v>
      </c>
      <c r="C5434" s="841" t="s">
        <v>625</v>
      </c>
      <c r="D5434" s="847" t="s">
        <v>619</v>
      </c>
      <c r="E5434" s="843" t="s">
        <v>626</v>
      </c>
      <c r="F5434" s="841" t="s">
        <v>113</v>
      </c>
      <c r="G5434" s="847" t="s">
        <v>616</v>
      </c>
      <c r="H5434" s="843" t="s">
        <v>408</v>
      </c>
      <c r="I5434" s="841" t="s">
        <v>128</v>
      </c>
      <c r="J5434" s="842" t="s">
        <v>617</v>
      </c>
      <c r="K5434" s="843" t="s">
        <v>397</v>
      </c>
      <c r="L5434" s="841" t="s">
        <v>187</v>
      </c>
      <c r="M5434" s="847" t="s">
        <v>614</v>
      </c>
      <c r="N5434" s="843" t="s">
        <v>452</v>
      </c>
      <c r="O5434" s="841" t="s">
        <v>230</v>
      </c>
      <c r="P5434" s="847" t="s">
        <v>62</v>
      </c>
      <c r="Q5434" s="843" t="s">
        <v>63</v>
      </c>
      <c r="R5434" s="841"/>
      <c r="S5434" s="847"/>
      <c r="T5434" s="843"/>
    </row>
    <row r="5435" spans="1:20" ht="18" hidden="1" customHeight="1">
      <c r="A5435" s="840" t="str" cm="1">
        <f t="array" ref="A5435">IF(INDEX(r_ACTIVEROW,1,COUNTA(r_ACTIVEROW)-2)="N",
       INDEX(r_ACTIVEROW,1,COUNTA(r_ACTIVEROW))&amp;" "&amp;INDEX(r_ACTIVEROW,1,COUNTA(r_ACTIVEROW)-1),
       INDEX(r_ACTIVEROW,1,COUNTA(r_ACTIVEROW)-2)
      )</f>
        <v>DKA6420</v>
      </c>
      <c r="B5435" s="840" t="str" cm="1">
        <f t="array" ref="B5435">INDEX(r_ACTIVEROW,1,COUNTA(r_ACTIVEROW)-1)</f>
        <v>REAR WHEEL SIZE</v>
      </c>
      <c r="C5435" s="841" t="s">
        <v>625</v>
      </c>
      <c r="D5435" s="847" t="s">
        <v>619</v>
      </c>
      <c r="E5435" s="843" t="s">
        <v>626</v>
      </c>
      <c r="F5435" s="841" t="s">
        <v>113</v>
      </c>
      <c r="G5435" s="847" t="s">
        <v>616</v>
      </c>
      <c r="H5435" s="843" t="s">
        <v>408</v>
      </c>
      <c r="I5435" s="841" t="s">
        <v>128</v>
      </c>
      <c r="J5435" s="842" t="s">
        <v>617</v>
      </c>
      <c r="K5435" s="843" t="s">
        <v>397</v>
      </c>
      <c r="L5435" s="841" t="s">
        <v>187</v>
      </c>
      <c r="M5435" s="847" t="s">
        <v>614</v>
      </c>
      <c r="N5435" s="843" t="s">
        <v>452</v>
      </c>
      <c r="O5435" s="841" t="s">
        <v>231</v>
      </c>
      <c r="P5435" s="847" t="s">
        <v>62</v>
      </c>
      <c r="Q5435" s="843" t="s">
        <v>64</v>
      </c>
      <c r="R5435" s="841"/>
      <c r="S5435" s="847"/>
      <c r="T5435" s="843"/>
    </row>
    <row r="5436" spans="1:20" ht="18" hidden="1" customHeight="1">
      <c r="A5436" s="840" t="str" cm="1">
        <f t="array" ref="A5436">IF(INDEX(r_ACTIVEROW,1,COUNTA(r_ACTIVEROW)-2)="N",
       INDEX(r_ACTIVEROW,1,COUNTA(r_ACTIVEROW))&amp;" "&amp;INDEX(r_ACTIVEROW,1,COUNTA(r_ACTIVEROW)-1),
       INDEX(r_ACTIVEROW,1,COUNTA(r_ACTIVEROW)-2)
      )</f>
        <v>DKA6430</v>
      </c>
      <c r="B5436" s="840" t="str" cm="1">
        <f t="array" ref="B5436">INDEX(r_ACTIVEROW,1,COUNTA(r_ACTIVEROW)-1)</f>
        <v>REAR WHEEL SIZE</v>
      </c>
      <c r="C5436" s="841" t="s">
        <v>625</v>
      </c>
      <c r="D5436" s="847" t="s">
        <v>619</v>
      </c>
      <c r="E5436" s="843" t="s">
        <v>626</v>
      </c>
      <c r="F5436" s="841" t="s">
        <v>113</v>
      </c>
      <c r="G5436" s="847" t="s">
        <v>616</v>
      </c>
      <c r="H5436" s="843" t="s">
        <v>408</v>
      </c>
      <c r="I5436" s="841" t="s">
        <v>128</v>
      </c>
      <c r="J5436" s="842" t="s">
        <v>617</v>
      </c>
      <c r="K5436" s="843" t="s">
        <v>397</v>
      </c>
      <c r="L5436" s="841" t="s">
        <v>187</v>
      </c>
      <c r="M5436" s="847" t="s">
        <v>614</v>
      </c>
      <c r="N5436" s="843" t="s">
        <v>452</v>
      </c>
      <c r="O5436" s="841" t="s">
        <v>334</v>
      </c>
      <c r="P5436" s="847" t="s">
        <v>62</v>
      </c>
      <c r="Q5436" s="843" t="s">
        <v>315</v>
      </c>
      <c r="R5436" s="841"/>
      <c r="S5436" s="847"/>
      <c r="T5436" s="843"/>
    </row>
    <row r="5437" spans="1:20" ht="18" hidden="1" customHeight="1">
      <c r="A5437" s="840" t="str" cm="1">
        <f t="array" ref="A5437">IF(INDEX(r_ACTIVEROW,1,COUNTA(r_ACTIVEROW)-2)="N",
       INDEX(r_ACTIVEROW,1,COUNTA(r_ACTIVEROW))&amp;" "&amp;INDEX(r_ACTIVEROW,1,COUNTA(r_ACTIVEROW)-1),
       INDEX(r_ACTIVEROW,1,COUNTA(r_ACTIVEROW)-2)
      )</f>
        <v>DKA6410</v>
      </c>
      <c r="B5437" s="840" t="str" cm="1">
        <f t="array" ref="B5437">INDEX(r_ACTIVEROW,1,COUNTA(r_ACTIVEROW)-1)</f>
        <v>REAR WHEEL SIZE</v>
      </c>
      <c r="C5437" s="841" t="s">
        <v>625</v>
      </c>
      <c r="D5437" s="847" t="s">
        <v>619</v>
      </c>
      <c r="E5437" s="843" t="s">
        <v>626</v>
      </c>
      <c r="F5437" s="841" t="s">
        <v>113</v>
      </c>
      <c r="G5437" s="847" t="s">
        <v>616</v>
      </c>
      <c r="H5437" s="843" t="s">
        <v>408</v>
      </c>
      <c r="I5437" s="841" t="s">
        <v>129</v>
      </c>
      <c r="J5437" s="842" t="s">
        <v>617</v>
      </c>
      <c r="K5437" s="843" t="s">
        <v>414</v>
      </c>
      <c r="L5437" s="841" t="s">
        <v>187</v>
      </c>
      <c r="M5437" s="847" t="s">
        <v>614</v>
      </c>
      <c r="N5437" s="843" t="s">
        <v>452</v>
      </c>
      <c r="O5437" s="841" t="s">
        <v>230</v>
      </c>
      <c r="P5437" s="847" t="s">
        <v>62</v>
      </c>
      <c r="Q5437" s="843" t="s">
        <v>63</v>
      </c>
      <c r="R5437" s="841"/>
      <c r="S5437" s="847"/>
      <c r="T5437" s="843"/>
    </row>
    <row r="5438" spans="1:20" ht="18" hidden="1" customHeight="1">
      <c r="A5438" s="840" t="str" cm="1">
        <f t="array" ref="A5438">IF(INDEX(r_ACTIVEROW,1,COUNTA(r_ACTIVEROW)-2)="N",
       INDEX(r_ACTIVEROW,1,COUNTA(r_ACTIVEROW))&amp;" "&amp;INDEX(r_ACTIVEROW,1,COUNTA(r_ACTIVEROW)-1),
       INDEX(r_ACTIVEROW,1,COUNTA(r_ACTIVEROW)-2)
      )</f>
        <v>DKA6420</v>
      </c>
      <c r="B5438" s="840" t="str" cm="1">
        <f t="array" ref="B5438">INDEX(r_ACTIVEROW,1,COUNTA(r_ACTIVEROW)-1)</f>
        <v>REAR WHEEL SIZE</v>
      </c>
      <c r="C5438" s="841" t="s">
        <v>625</v>
      </c>
      <c r="D5438" s="847" t="s">
        <v>619</v>
      </c>
      <c r="E5438" s="843" t="s">
        <v>626</v>
      </c>
      <c r="F5438" s="841" t="s">
        <v>113</v>
      </c>
      <c r="G5438" s="847" t="s">
        <v>616</v>
      </c>
      <c r="H5438" s="843" t="s">
        <v>408</v>
      </c>
      <c r="I5438" s="841" t="s">
        <v>129</v>
      </c>
      <c r="J5438" s="842" t="s">
        <v>617</v>
      </c>
      <c r="K5438" s="843" t="s">
        <v>414</v>
      </c>
      <c r="L5438" s="841" t="s">
        <v>187</v>
      </c>
      <c r="M5438" s="847" t="s">
        <v>614</v>
      </c>
      <c r="N5438" s="843" t="s">
        <v>452</v>
      </c>
      <c r="O5438" s="841" t="s">
        <v>231</v>
      </c>
      <c r="P5438" s="847" t="s">
        <v>62</v>
      </c>
      <c r="Q5438" s="843" t="s">
        <v>64</v>
      </c>
      <c r="R5438" s="841"/>
      <c r="S5438" s="847"/>
      <c r="T5438" s="843"/>
    </row>
    <row r="5439" spans="1:20" ht="18" hidden="1" customHeight="1">
      <c r="A5439" s="840" t="str" cm="1">
        <f t="array" ref="A5439">IF(INDEX(r_ACTIVEROW,1,COUNTA(r_ACTIVEROW)-2)="N",
       INDEX(r_ACTIVEROW,1,COUNTA(r_ACTIVEROW))&amp;" "&amp;INDEX(r_ACTIVEROW,1,COUNTA(r_ACTIVEROW)-1),
       INDEX(r_ACTIVEROW,1,COUNTA(r_ACTIVEROW)-2)
      )</f>
        <v>DKA6430</v>
      </c>
      <c r="B5439" s="840" t="str" cm="1">
        <f t="array" ref="B5439">INDEX(r_ACTIVEROW,1,COUNTA(r_ACTIVEROW)-1)</f>
        <v>REAR WHEEL SIZE</v>
      </c>
      <c r="C5439" s="841" t="s">
        <v>625</v>
      </c>
      <c r="D5439" s="847" t="s">
        <v>619</v>
      </c>
      <c r="E5439" s="843" t="s">
        <v>626</v>
      </c>
      <c r="F5439" s="841" t="s">
        <v>113</v>
      </c>
      <c r="G5439" s="847" t="s">
        <v>616</v>
      </c>
      <c r="H5439" s="843" t="s">
        <v>408</v>
      </c>
      <c r="I5439" s="841" t="s">
        <v>129</v>
      </c>
      <c r="J5439" s="842" t="s">
        <v>617</v>
      </c>
      <c r="K5439" s="843" t="s">
        <v>414</v>
      </c>
      <c r="L5439" s="841" t="s">
        <v>187</v>
      </c>
      <c r="M5439" s="847" t="s">
        <v>614</v>
      </c>
      <c r="N5439" s="843" t="s">
        <v>452</v>
      </c>
      <c r="O5439" s="841" t="s">
        <v>334</v>
      </c>
      <c r="P5439" s="847" t="s">
        <v>62</v>
      </c>
      <c r="Q5439" s="843" t="s">
        <v>315</v>
      </c>
      <c r="R5439" s="841"/>
      <c r="S5439" s="847"/>
      <c r="T5439" s="843"/>
    </row>
    <row r="5440" spans="1:20" ht="18" hidden="1" customHeight="1">
      <c r="A5440" s="840" t="str" cm="1">
        <f t="array" ref="A5440">IF(INDEX(r_ACTIVEROW,1,COUNTA(r_ACTIVEROW)-2)="N",
       INDEX(r_ACTIVEROW,1,COUNTA(r_ACTIVEROW))&amp;" "&amp;INDEX(r_ACTIVEROW,1,COUNTA(r_ACTIVEROW)-1),
       INDEX(r_ACTIVEROW,1,COUNTA(r_ACTIVEROW)-2)
      )</f>
        <v>DKA6410</v>
      </c>
      <c r="B5440" s="840" t="str" cm="1">
        <f t="array" ref="B5440">INDEX(r_ACTIVEROW,1,COUNTA(r_ACTIVEROW)-1)</f>
        <v>REAR WHEEL SIZE</v>
      </c>
      <c r="C5440" s="841" t="s">
        <v>625</v>
      </c>
      <c r="D5440" s="847" t="s">
        <v>619</v>
      </c>
      <c r="E5440" s="843" t="s">
        <v>626</v>
      </c>
      <c r="F5440" s="841" t="s">
        <v>113</v>
      </c>
      <c r="G5440" s="847" t="s">
        <v>616</v>
      </c>
      <c r="H5440" s="843" t="s">
        <v>408</v>
      </c>
      <c r="I5440" s="841" t="s">
        <v>130</v>
      </c>
      <c r="J5440" s="842" t="s">
        <v>617</v>
      </c>
      <c r="K5440" s="843" t="s">
        <v>373</v>
      </c>
      <c r="L5440" s="841" t="s">
        <v>187</v>
      </c>
      <c r="M5440" s="847" t="s">
        <v>614</v>
      </c>
      <c r="N5440" s="843" t="s">
        <v>452</v>
      </c>
      <c r="O5440" s="841" t="s">
        <v>230</v>
      </c>
      <c r="P5440" s="847" t="s">
        <v>62</v>
      </c>
      <c r="Q5440" s="843" t="s">
        <v>63</v>
      </c>
      <c r="R5440" s="841"/>
      <c r="S5440" s="847"/>
      <c r="T5440" s="843"/>
    </row>
    <row r="5441" spans="1:20" ht="18" hidden="1" customHeight="1">
      <c r="A5441" s="840" t="str" cm="1">
        <f t="array" ref="A5441">IF(INDEX(r_ACTIVEROW,1,COUNTA(r_ACTIVEROW)-2)="N",
       INDEX(r_ACTIVEROW,1,COUNTA(r_ACTIVEROW))&amp;" "&amp;INDEX(r_ACTIVEROW,1,COUNTA(r_ACTIVEROW)-1),
       INDEX(r_ACTIVEROW,1,COUNTA(r_ACTIVEROW)-2)
      )</f>
        <v>DKA6420</v>
      </c>
      <c r="B5441" s="840" t="str" cm="1">
        <f t="array" ref="B5441">INDEX(r_ACTIVEROW,1,COUNTA(r_ACTIVEROW)-1)</f>
        <v>REAR WHEEL SIZE</v>
      </c>
      <c r="C5441" s="841" t="s">
        <v>625</v>
      </c>
      <c r="D5441" s="847" t="s">
        <v>619</v>
      </c>
      <c r="E5441" s="843" t="s">
        <v>626</v>
      </c>
      <c r="F5441" s="841" t="s">
        <v>113</v>
      </c>
      <c r="G5441" s="847" t="s">
        <v>616</v>
      </c>
      <c r="H5441" s="843" t="s">
        <v>408</v>
      </c>
      <c r="I5441" s="841" t="s">
        <v>130</v>
      </c>
      <c r="J5441" s="842" t="s">
        <v>617</v>
      </c>
      <c r="K5441" s="843" t="s">
        <v>373</v>
      </c>
      <c r="L5441" s="841" t="s">
        <v>187</v>
      </c>
      <c r="M5441" s="847" t="s">
        <v>614</v>
      </c>
      <c r="N5441" s="843" t="s">
        <v>452</v>
      </c>
      <c r="O5441" s="841" t="s">
        <v>231</v>
      </c>
      <c r="P5441" s="847" t="s">
        <v>62</v>
      </c>
      <c r="Q5441" s="843" t="s">
        <v>64</v>
      </c>
      <c r="R5441" s="841"/>
      <c r="S5441" s="847"/>
      <c r="T5441" s="843"/>
    </row>
    <row r="5442" spans="1:20" ht="18" hidden="1" customHeight="1">
      <c r="A5442" s="840" t="str" cm="1">
        <f t="array" ref="A5442">IF(INDEX(r_ACTIVEROW,1,COUNTA(r_ACTIVEROW)-2)="N",
       INDEX(r_ACTIVEROW,1,COUNTA(r_ACTIVEROW))&amp;" "&amp;INDEX(r_ACTIVEROW,1,COUNTA(r_ACTIVEROW)-1),
       INDEX(r_ACTIVEROW,1,COUNTA(r_ACTIVEROW)-2)
      )</f>
        <v>DKA6430</v>
      </c>
      <c r="B5442" s="840" t="str" cm="1">
        <f t="array" ref="B5442">INDEX(r_ACTIVEROW,1,COUNTA(r_ACTIVEROW)-1)</f>
        <v>REAR WHEEL SIZE</v>
      </c>
      <c r="C5442" s="841" t="s">
        <v>625</v>
      </c>
      <c r="D5442" s="847" t="s">
        <v>619</v>
      </c>
      <c r="E5442" s="843" t="s">
        <v>626</v>
      </c>
      <c r="F5442" s="841" t="s">
        <v>113</v>
      </c>
      <c r="G5442" s="847" t="s">
        <v>616</v>
      </c>
      <c r="H5442" s="843" t="s">
        <v>408</v>
      </c>
      <c r="I5442" s="841" t="s">
        <v>130</v>
      </c>
      <c r="J5442" s="842" t="s">
        <v>617</v>
      </c>
      <c r="K5442" s="843" t="s">
        <v>373</v>
      </c>
      <c r="L5442" s="841" t="s">
        <v>187</v>
      </c>
      <c r="M5442" s="847" t="s">
        <v>614</v>
      </c>
      <c r="N5442" s="843" t="s">
        <v>452</v>
      </c>
      <c r="O5442" s="841" t="s">
        <v>334</v>
      </c>
      <c r="P5442" s="847" t="s">
        <v>62</v>
      </c>
      <c r="Q5442" s="843" t="s">
        <v>315</v>
      </c>
      <c r="R5442" s="841"/>
      <c r="S5442" s="847"/>
      <c r="T5442" s="843"/>
    </row>
    <row r="5443" spans="1:20" ht="18" hidden="1" customHeight="1">
      <c r="A5443" s="840" t="str" cm="1">
        <f t="array" ref="A5443">IF(INDEX(r_ACTIVEROW,1,COUNTA(r_ACTIVEROW)-2)="N",
       INDEX(r_ACTIVEROW,1,COUNTA(r_ACTIVEROW))&amp;" "&amp;INDEX(r_ACTIVEROW,1,COUNTA(r_ACTIVEROW)-1),
       INDEX(r_ACTIVEROW,1,COUNTA(r_ACTIVEROW)-2)
      )</f>
        <v>DKA6410</v>
      </c>
      <c r="B5443" s="840" t="str" cm="1">
        <f t="array" ref="B5443">INDEX(r_ACTIVEROW,1,COUNTA(r_ACTIVEROW)-1)</f>
        <v>REAR WHEEL SIZE</v>
      </c>
      <c r="C5443" s="841" t="s">
        <v>625</v>
      </c>
      <c r="D5443" s="847" t="s">
        <v>619</v>
      </c>
      <c r="E5443" s="843" t="s">
        <v>626</v>
      </c>
      <c r="F5443" s="841" t="s">
        <v>113</v>
      </c>
      <c r="G5443" s="847" t="s">
        <v>616</v>
      </c>
      <c r="H5443" s="843" t="s">
        <v>408</v>
      </c>
      <c r="I5443" s="841" t="s">
        <v>131</v>
      </c>
      <c r="J5443" s="842" t="s">
        <v>617</v>
      </c>
      <c r="K5443" s="843" t="s">
        <v>399</v>
      </c>
      <c r="L5443" s="841" t="s">
        <v>187</v>
      </c>
      <c r="M5443" s="847" t="s">
        <v>614</v>
      </c>
      <c r="N5443" s="843" t="s">
        <v>452</v>
      </c>
      <c r="O5443" s="841" t="s">
        <v>230</v>
      </c>
      <c r="P5443" s="847" t="s">
        <v>62</v>
      </c>
      <c r="Q5443" s="843" t="s">
        <v>63</v>
      </c>
      <c r="R5443" s="841"/>
      <c r="S5443" s="847"/>
      <c r="T5443" s="843"/>
    </row>
    <row r="5444" spans="1:20" ht="18" hidden="1" customHeight="1">
      <c r="A5444" s="840" t="str" cm="1">
        <f t="array" ref="A5444">IF(INDEX(r_ACTIVEROW,1,COUNTA(r_ACTIVEROW)-2)="N",
       INDEX(r_ACTIVEROW,1,COUNTA(r_ACTIVEROW))&amp;" "&amp;INDEX(r_ACTIVEROW,1,COUNTA(r_ACTIVEROW)-1),
       INDEX(r_ACTIVEROW,1,COUNTA(r_ACTIVEROW)-2)
      )</f>
        <v>DKA6420</v>
      </c>
      <c r="B5444" s="840" t="str" cm="1">
        <f t="array" ref="B5444">INDEX(r_ACTIVEROW,1,COUNTA(r_ACTIVEROW)-1)</f>
        <v>REAR WHEEL SIZE</v>
      </c>
      <c r="C5444" s="841" t="s">
        <v>625</v>
      </c>
      <c r="D5444" s="847" t="s">
        <v>619</v>
      </c>
      <c r="E5444" s="843" t="s">
        <v>626</v>
      </c>
      <c r="F5444" s="841" t="s">
        <v>113</v>
      </c>
      <c r="G5444" s="847" t="s">
        <v>616</v>
      </c>
      <c r="H5444" s="843" t="s">
        <v>408</v>
      </c>
      <c r="I5444" s="841" t="s">
        <v>131</v>
      </c>
      <c r="J5444" s="842" t="s">
        <v>617</v>
      </c>
      <c r="K5444" s="843" t="s">
        <v>399</v>
      </c>
      <c r="L5444" s="841" t="s">
        <v>187</v>
      </c>
      <c r="M5444" s="847" t="s">
        <v>614</v>
      </c>
      <c r="N5444" s="843" t="s">
        <v>452</v>
      </c>
      <c r="O5444" s="841" t="s">
        <v>231</v>
      </c>
      <c r="P5444" s="847" t="s">
        <v>62</v>
      </c>
      <c r="Q5444" s="843" t="s">
        <v>64</v>
      </c>
      <c r="R5444" s="841"/>
      <c r="S5444" s="847"/>
      <c r="T5444" s="843"/>
    </row>
    <row r="5445" spans="1:20" ht="18" hidden="1" customHeight="1">
      <c r="A5445" s="840" t="str" cm="1">
        <f t="array" ref="A5445">IF(INDEX(r_ACTIVEROW,1,COUNTA(r_ACTIVEROW)-2)="N",
       INDEX(r_ACTIVEROW,1,COUNTA(r_ACTIVEROW))&amp;" "&amp;INDEX(r_ACTIVEROW,1,COUNTA(r_ACTIVEROW)-1),
       INDEX(r_ACTIVEROW,1,COUNTA(r_ACTIVEROW)-2)
      )</f>
        <v>DKA6430</v>
      </c>
      <c r="B5445" s="840" t="str" cm="1">
        <f t="array" ref="B5445">INDEX(r_ACTIVEROW,1,COUNTA(r_ACTIVEROW)-1)</f>
        <v>REAR WHEEL SIZE</v>
      </c>
      <c r="C5445" s="841" t="s">
        <v>625</v>
      </c>
      <c r="D5445" s="847" t="s">
        <v>619</v>
      </c>
      <c r="E5445" s="843" t="s">
        <v>626</v>
      </c>
      <c r="F5445" s="841" t="s">
        <v>113</v>
      </c>
      <c r="G5445" s="847" t="s">
        <v>616</v>
      </c>
      <c r="H5445" s="843" t="s">
        <v>408</v>
      </c>
      <c r="I5445" s="841" t="s">
        <v>131</v>
      </c>
      <c r="J5445" s="842" t="s">
        <v>617</v>
      </c>
      <c r="K5445" s="843" t="s">
        <v>399</v>
      </c>
      <c r="L5445" s="841" t="s">
        <v>187</v>
      </c>
      <c r="M5445" s="847" t="s">
        <v>614</v>
      </c>
      <c r="N5445" s="843" t="s">
        <v>452</v>
      </c>
      <c r="O5445" s="841" t="s">
        <v>334</v>
      </c>
      <c r="P5445" s="847" t="s">
        <v>62</v>
      </c>
      <c r="Q5445" s="843" t="s">
        <v>315</v>
      </c>
      <c r="R5445" s="841"/>
      <c r="S5445" s="847"/>
      <c r="T5445" s="843"/>
    </row>
    <row r="5446" spans="1:20" ht="18" hidden="1" customHeight="1">
      <c r="A5446" s="840" t="str" cm="1">
        <f t="array" ref="A5446">IF(INDEX(r_ACTIVEROW,1,COUNTA(r_ACTIVEROW)-2)="N",
       INDEX(r_ACTIVEROW,1,COUNTA(r_ACTIVEROW))&amp;" "&amp;INDEX(r_ACTIVEROW,1,COUNTA(r_ACTIVEROW)-1),
       INDEX(r_ACTIVEROW,1,COUNTA(r_ACTIVEROW)-2)
      )</f>
        <v>DKA6410</v>
      </c>
      <c r="B5446" s="840" t="str" cm="1">
        <f t="array" ref="B5446">INDEX(r_ACTIVEROW,1,COUNTA(r_ACTIVEROW)-1)</f>
        <v>REAR WHEEL SIZE</v>
      </c>
      <c r="C5446" s="841" t="s">
        <v>625</v>
      </c>
      <c r="D5446" s="847" t="s">
        <v>619</v>
      </c>
      <c r="E5446" s="843" t="s">
        <v>626</v>
      </c>
      <c r="F5446" s="841" t="s">
        <v>113</v>
      </c>
      <c r="G5446" s="847" t="s">
        <v>616</v>
      </c>
      <c r="H5446" s="843" t="s">
        <v>408</v>
      </c>
      <c r="I5446" s="841" t="s">
        <v>132</v>
      </c>
      <c r="J5446" s="842" t="s">
        <v>617</v>
      </c>
      <c r="K5446" s="843" t="s">
        <v>374</v>
      </c>
      <c r="L5446" s="841" t="s">
        <v>187</v>
      </c>
      <c r="M5446" s="847" t="s">
        <v>614</v>
      </c>
      <c r="N5446" s="843" t="s">
        <v>452</v>
      </c>
      <c r="O5446" s="841" t="s">
        <v>230</v>
      </c>
      <c r="P5446" s="847" t="s">
        <v>62</v>
      </c>
      <c r="Q5446" s="843" t="s">
        <v>63</v>
      </c>
      <c r="R5446" s="841"/>
      <c r="S5446" s="847"/>
      <c r="T5446" s="843"/>
    </row>
    <row r="5447" spans="1:20" ht="18" hidden="1" customHeight="1">
      <c r="A5447" s="840" t="str" cm="1">
        <f t="array" ref="A5447">IF(INDEX(r_ACTIVEROW,1,COUNTA(r_ACTIVEROW)-2)="N",
       INDEX(r_ACTIVEROW,1,COUNTA(r_ACTIVEROW))&amp;" "&amp;INDEX(r_ACTIVEROW,1,COUNTA(r_ACTIVEROW)-1),
       INDEX(r_ACTIVEROW,1,COUNTA(r_ACTIVEROW)-2)
      )</f>
        <v>DKA6420</v>
      </c>
      <c r="B5447" s="840" t="str" cm="1">
        <f t="array" ref="B5447">INDEX(r_ACTIVEROW,1,COUNTA(r_ACTIVEROW)-1)</f>
        <v>REAR WHEEL SIZE</v>
      </c>
      <c r="C5447" s="841" t="s">
        <v>625</v>
      </c>
      <c r="D5447" s="847" t="s">
        <v>619</v>
      </c>
      <c r="E5447" s="843" t="s">
        <v>626</v>
      </c>
      <c r="F5447" s="841" t="s">
        <v>113</v>
      </c>
      <c r="G5447" s="847" t="s">
        <v>616</v>
      </c>
      <c r="H5447" s="843" t="s">
        <v>408</v>
      </c>
      <c r="I5447" s="841" t="s">
        <v>132</v>
      </c>
      <c r="J5447" s="842" t="s">
        <v>617</v>
      </c>
      <c r="K5447" s="843" t="s">
        <v>374</v>
      </c>
      <c r="L5447" s="841" t="s">
        <v>187</v>
      </c>
      <c r="M5447" s="847" t="s">
        <v>614</v>
      </c>
      <c r="N5447" s="843" t="s">
        <v>452</v>
      </c>
      <c r="O5447" s="841" t="s">
        <v>231</v>
      </c>
      <c r="P5447" s="847" t="s">
        <v>62</v>
      </c>
      <c r="Q5447" s="843" t="s">
        <v>64</v>
      </c>
      <c r="R5447" s="841"/>
      <c r="S5447" s="847"/>
      <c r="T5447" s="843"/>
    </row>
    <row r="5448" spans="1:20" ht="18" hidden="1" customHeight="1">
      <c r="A5448" s="840" t="str" cm="1">
        <f t="array" ref="A5448">IF(INDEX(r_ACTIVEROW,1,COUNTA(r_ACTIVEROW)-2)="N",
       INDEX(r_ACTIVEROW,1,COUNTA(r_ACTIVEROW))&amp;" "&amp;INDEX(r_ACTIVEROW,1,COUNTA(r_ACTIVEROW)-1),
       INDEX(r_ACTIVEROW,1,COUNTA(r_ACTIVEROW)-2)
      )</f>
        <v>DKA6430</v>
      </c>
      <c r="B5448" s="840" t="str" cm="1">
        <f t="array" ref="B5448">INDEX(r_ACTIVEROW,1,COUNTA(r_ACTIVEROW)-1)</f>
        <v>REAR WHEEL SIZE</v>
      </c>
      <c r="C5448" s="841" t="s">
        <v>625</v>
      </c>
      <c r="D5448" s="847" t="s">
        <v>619</v>
      </c>
      <c r="E5448" s="843" t="s">
        <v>626</v>
      </c>
      <c r="F5448" s="841" t="s">
        <v>113</v>
      </c>
      <c r="G5448" s="847" t="s">
        <v>616</v>
      </c>
      <c r="H5448" s="843" t="s">
        <v>408</v>
      </c>
      <c r="I5448" s="841" t="s">
        <v>132</v>
      </c>
      <c r="J5448" s="842" t="s">
        <v>617</v>
      </c>
      <c r="K5448" s="843" t="s">
        <v>374</v>
      </c>
      <c r="L5448" s="841" t="s">
        <v>187</v>
      </c>
      <c r="M5448" s="847" t="s">
        <v>614</v>
      </c>
      <c r="N5448" s="843" t="s">
        <v>452</v>
      </c>
      <c r="O5448" s="841" t="s">
        <v>334</v>
      </c>
      <c r="P5448" s="847" t="s">
        <v>62</v>
      </c>
      <c r="Q5448" s="843" t="s">
        <v>315</v>
      </c>
      <c r="R5448" s="841"/>
      <c r="S5448" s="847"/>
      <c r="T5448" s="843"/>
    </row>
    <row r="5449" spans="1:20" ht="18" hidden="1" customHeight="1">
      <c r="A5449" s="840" t="str" cm="1">
        <f t="array" ref="A5449">IF(INDEX(r_ACTIVEROW,1,COUNTA(r_ACTIVEROW)-2)="N",
       INDEX(r_ACTIVEROW,1,COUNTA(r_ACTIVEROW))&amp;" "&amp;INDEX(r_ACTIVEROW,1,COUNTA(r_ACTIVEROW)-1),
       INDEX(r_ACTIVEROW,1,COUNTA(r_ACTIVEROW)-2)
      )</f>
        <v>DKA6410</v>
      </c>
      <c r="B5449" s="840" t="str" cm="1">
        <f t="array" ref="B5449">INDEX(r_ACTIVEROW,1,COUNTA(r_ACTIVEROW)-1)</f>
        <v>REAR WHEEL SIZE</v>
      </c>
      <c r="C5449" s="841" t="s">
        <v>625</v>
      </c>
      <c r="D5449" s="847" t="s">
        <v>619</v>
      </c>
      <c r="E5449" s="843" t="s">
        <v>626</v>
      </c>
      <c r="F5449" s="841" t="s">
        <v>113</v>
      </c>
      <c r="G5449" s="847" t="s">
        <v>616</v>
      </c>
      <c r="H5449" s="843" t="s">
        <v>408</v>
      </c>
      <c r="I5449" s="841" t="s">
        <v>133</v>
      </c>
      <c r="J5449" s="842" t="s">
        <v>617</v>
      </c>
      <c r="K5449" s="843" t="s">
        <v>415</v>
      </c>
      <c r="L5449" s="841" t="s">
        <v>187</v>
      </c>
      <c r="M5449" s="847" t="s">
        <v>614</v>
      </c>
      <c r="N5449" s="843" t="s">
        <v>452</v>
      </c>
      <c r="O5449" s="841" t="s">
        <v>230</v>
      </c>
      <c r="P5449" s="847" t="s">
        <v>62</v>
      </c>
      <c r="Q5449" s="843" t="s">
        <v>63</v>
      </c>
      <c r="R5449" s="841"/>
      <c r="S5449" s="847"/>
      <c r="T5449" s="843"/>
    </row>
    <row r="5450" spans="1:20" ht="18" hidden="1" customHeight="1">
      <c r="A5450" s="840" t="str" cm="1">
        <f t="array" ref="A5450">IF(INDEX(r_ACTIVEROW,1,COUNTA(r_ACTIVEROW)-2)="N",
       INDEX(r_ACTIVEROW,1,COUNTA(r_ACTIVEROW))&amp;" "&amp;INDEX(r_ACTIVEROW,1,COUNTA(r_ACTIVEROW)-1),
       INDEX(r_ACTIVEROW,1,COUNTA(r_ACTIVEROW)-2)
      )</f>
        <v>DKA6420</v>
      </c>
      <c r="B5450" s="840" t="str" cm="1">
        <f t="array" ref="B5450">INDEX(r_ACTIVEROW,1,COUNTA(r_ACTIVEROW)-1)</f>
        <v>REAR WHEEL SIZE</v>
      </c>
      <c r="C5450" s="841" t="s">
        <v>625</v>
      </c>
      <c r="D5450" s="847" t="s">
        <v>619</v>
      </c>
      <c r="E5450" s="843" t="s">
        <v>626</v>
      </c>
      <c r="F5450" s="841" t="s">
        <v>113</v>
      </c>
      <c r="G5450" s="847" t="s">
        <v>616</v>
      </c>
      <c r="H5450" s="843" t="s">
        <v>408</v>
      </c>
      <c r="I5450" s="841" t="s">
        <v>133</v>
      </c>
      <c r="J5450" s="842" t="s">
        <v>617</v>
      </c>
      <c r="K5450" s="843" t="s">
        <v>415</v>
      </c>
      <c r="L5450" s="841" t="s">
        <v>187</v>
      </c>
      <c r="M5450" s="847" t="s">
        <v>614</v>
      </c>
      <c r="N5450" s="843" t="s">
        <v>452</v>
      </c>
      <c r="O5450" s="841" t="s">
        <v>231</v>
      </c>
      <c r="P5450" s="847" t="s">
        <v>62</v>
      </c>
      <c r="Q5450" s="843" t="s">
        <v>64</v>
      </c>
      <c r="R5450" s="841"/>
      <c r="S5450" s="847"/>
      <c r="T5450" s="843"/>
    </row>
    <row r="5451" spans="1:20" ht="18" hidden="1" customHeight="1">
      <c r="A5451" s="840" t="str" cm="1">
        <f t="array" ref="A5451">IF(INDEX(r_ACTIVEROW,1,COUNTA(r_ACTIVEROW)-2)="N",
       INDEX(r_ACTIVEROW,1,COUNTA(r_ACTIVEROW))&amp;" "&amp;INDEX(r_ACTIVEROW,1,COUNTA(r_ACTIVEROW)-1),
       INDEX(r_ACTIVEROW,1,COUNTA(r_ACTIVEROW)-2)
      )</f>
        <v>DKA6430</v>
      </c>
      <c r="B5451" s="840" t="str" cm="1">
        <f t="array" ref="B5451">INDEX(r_ACTIVEROW,1,COUNTA(r_ACTIVEROW)-1)</f>
        <v>REAR WHEEL SIZE</v>
      </c>
      <c r="C5451" s="841" t="s">
        <v>625</v>
      </c>
      <c r="D5451" s="847" t="s">
        <v>619</v>
      </c>
      <c r="E5451" s="843" t="s">
        <v>626</v>
      </c>
      <c r="F5451" s="841" t="s">
        <v>113</v>
      </c>
      <c r="G5451" s="847" t="s">
        <v>616</v>
      </c>
      <c r="H5451" s="843" t="s">
        <v>408</v>
      </c>
      <c r="I5451" s="841" t="s">
        <v>133</v>
      </c>
      <c r="J5451" s="842" t="s">
        <v>617</v>
      </c>
      <c r="K5451" s="843" t="s">
        <v>415</v>
      </c>
      <c r="L5451" s="841" t="s">
        <v>187</v>
      </c>
      <c r="M5451" s="847" t="s">
        <v>614</v>
      </c>
      <c r="N5451" s="843" t="s">
        <v>452</v>
      </c>
      <c r="O5451" s="841" t="s">
        <v>334</v>
      </c>
      <c r="P5451" s="847" t="s">
        <v>62</v>
      </c>
      <c r="Q5451" s="843" t="s">
        <v>315</v>
      </c>
      <c r="R5451" s="841"/>
      <c r="S5451" s="847"/>
      <c r="T5451" s="843"/>
    </row>
    <row r="5452" spans="1:20" ht="18" hidden="1" customHeight="1">
      <c r="A5452" s="840" t="str" cm="1">
        <f t="array" ref="A5452">IF(INDEX(r_ACTIVEROW,1,COUNTA(r_ACTIVEROW)-2)="N",
       INDEX(r_ACTIVEROW,1,COUNTA(r_ACTIVEROW))&amp;" "&amp;INDEX(r_ACTIVEROW,1,COUNTA(r_ACTIVEROW)-1),
       INDEX(r_ACTIVEROW,1,COUNTA(r_ACTIVEROW)-2)
      )</f>
        <v>DKA6410</v>
      </c>
      <c r="B5452" s="840" t="str" cm="1">
        <f t="array" ref="B5452">INDEX(r_ACTIVEROW,1,COUNTA(r_ACTIVEROW)-1)</f>
        <v>REAR WHEEL SIZE</v>
      </c>
      <c r="C5452" s="841" t="s">
        <v>625</v>
      </c>
      <c r="D5452" s="847" t="s">
        <v>619</v>
      </c>
      <c r="E5452" s="843" t="s">
        <v>626</v>
      </c>
      <c r="F5452" s="841" t="s">
        <v>113</v>
      </c>
      <c r="G5452" s="847" t="s">
        <v>616</v>
      </c>
      <c r="H5452" s="843" t="s">
        <v>408</v>
      </c>
      <c r="I5452" s="841" t="s">
        <v>134</v>
      </c>
      <c r="J5452" s="842" t="s">
        <v>617</v>
      </c>
      <c r="K5452" s="843" t="s">
        <v>375</v>
      </c>
      <c r="L5452" s="841" t="s">
        <v>187</v>
      </c>
      <c r="M5452" s="847" t="s">
        <v>614</v>
      </c>
      <c r="N5452" s="843" t="s">
        <v>452</v>
      </c>
      <c r="O5452" s="841" t="s">
        <v>230</v>
      </c>
      <c r="P5452" s="847" t="s">
        <v>62</v>
      </c>
      <c r="Q5452" s="843" t="s">
        <v>63</v>
      </c>
      <c r="R5452" s="841"/>
      <c r="S5452" s="847"/>
      <c r="T5452" s="843"/>
    </row>
    <row r="5453" spans="1:20" ht="18" hidden="1" customHeight="1">
      <c r="A5453" s="840" t="str" cm="1">
        <f t="array" ref="A5453">IF(INDEX(r_ACTIVEROW,1,COUNTA(r_ACTIVEROW)-2)="N",
       INDEX(r_ACTIVEROW,1,COUNTA(r_ACTIVEROW))&amp;" "&amp;INDEX(r_ACTIVEROW,1,COUNTA(r_ACTIVEROW)-1),
       INDEX(r_ACTIVEROW,1,COUNTA(r_ACTIVEROW)-2)
      )</f>
        <v>DKA6420</v>
      </c>
      <c r="B5453" s="840" t="str" cm="1">
        <f t="array" ref="B5453">INDEX(r_ACTIVEROW,1,COUNTA(r_ACTIVEROW)-1)</f>
        <v>REAR WHEEL SIZE</v>
      </c>
      <c r="C5453" s="841" t="s">
        <v>625</v>
      </c>
      <c r="D5453" s="847" t="s">
        <v>619</v>
      </c>
      <c r="E5453" s="843" t="s">
        <v>626</v>
      </c>
      <c r="F5453" s="841" t="s">
        <v>113</v>
      </c>
      <c r="G5453" s="847" t="s">
        <v>616</v>
      </c>
      <c r="H5453" s="843" t="s">
        <v>408</v>
      </c>
      <c r="I5453" s="841" t="s">
        <v>134</v>
      </c>
      <c r="J5453" s="842" t="s">
        <v>617</v>
      </c>
      <c r="K5453" s="843" t="s">
        <v>375</v>
      </c>
      <c r="L5453" s="841" t="s">
        <v>187</v>
      </c>
      <c r="M5453" s="847" t="s">
        <v>614</v>
      </c>
      <c r="N5453" s="843" t="s">
        <v>452</v>
      </c>
      <c r="O5453" s="841" t="s">
        <v>231</v>
      </c>
      <c r="P5453" s="847" t="s">
        <v>62</v>
      </c>
      <c r="Q5453" s="843" t="s">
        <v>64</v>
      </c>
      <c r="R5453" s="841"/>
      <c r="S5453" s="847"/>
      <c r="T5453" s="843"/>
    </row>
    <row r="5454" spans="1:20" ht="18" hidden="1" customHeight="1">
      <c r="A5454" s="840" t="str" cm="1">
        <f t="array" ref="A5454">IF(INDEX(r_ACTIVEROW,1,COUNTA(r_ACTIVEROW)-2)="N",
       INDEX(r_ACTIVEROW,1,COUNTA(r_ACTIVEROW))&amp;" "&amp;INDEX(r_ACTIVEROW,1,COUNTA(r_ACTIVEROW)-1),
       INDEX(r_ACTIVEROW,1,COUNTA(r_ACTIVEROW)-2)
      )</f>
        <v>DKA6430</v>
      </c>
      <c r="B5454" s="840" t="str" cm="1">
        <f t="array" ref="B5454">INDEX(r_ACTIVEROW,1,COUNTA(r_ACTIVEROW)-1)</f>
        <v>REAR WHEEL SIZE</v>
      </c>
      <c r="C5454" s="841" t="s">
        <v>625</v>
      </c>
      <c r="D5454" s="847" t="s">
        <v>619</v>
      </c>
      <c r="E5454" s="843" t="s">
        <v>626</v>
      </c>
      <c r="F5454" s="841" t="s">
        <v>113</v>
      </c>
      <c r="G5454" s="847" t="s">
        <v>616</v>
      </c>
      <c r="H5454" s="843" t="s">
        <v>408</v>
      </c>
      <c r="I5454" s="841" t="s">
        <v>134</v>
      </c>
      <c r="J5454" s="842" t="s">
        <v>617</v>
      </c>
      <c r="K5454" s="843" t="s">
        <v>375</v>
      </c>
      <c r="L5454" s="841" t="s">
        <v>187</v>
      </c>
      <c r="M5454" s="847" t="s">
        <v>614</v>
      </c>
      <c r="N5454" s="843" t="s">
        <v>452</v>
      </c>
      <c r="O5454" s="841" t="s">
        <v>334</v>
      </c>
      <c r="P5454" s="847" t="s">
        <v>62</v>
      </c>
      <c r="Q5454" s="843" t="s">
        <v>315</v>
      </c>
      <c r="R5454" s="841"/>
      <c r="S5454" s="847"/>
      <c r="T5454" s="843"/>
    </row>
    <row r="5455" spans="1:20" ht="18" hidden="1" customHeight="1">
      <c r="A5455" s="840" t="str" cm="1">
        <f t="array" ref="A5455">IF(INDEX(r_ACTIVEROW,1,COUNTA(r_ACTIVEROW)-2)="N",
       INDEX(r_ACTIVEROW,1,COUNTA(r_ACTIVEROW))&amp;" "&amp;INDEX(r_ACTIVEROW,1,COUNTA(r_ACTIVEROW)-1),
       INDEX(r_ACTIVEROW,1,COUNTA(r_ACTIVEROW)-2)
      )</f>
        <v>DKA6410</v>
      </c>
      <c r="B5455" s="840" t="str" cm="1">
        <f t="array" ref="B5455">INDEX(r_ACTIVEROW,1,COUNTA(r_ACTIVEROW)-1)</f>
        <v>REAR WHEEL SIZE</v>
      </c>
      <c r="C5455" s="841" t="s">
        <v>625</v>
      </c>
      <c r="D5455" s="847" t="s">
        <v>619</v>
      </c>
      <c r="E5455" s="843" t="s">
        <v>626</v>
      </c>
      <c r="F5455" s="841" t="s">
        <v>113</v>
      </c>
      <c r="G5455" s="847" t="s">
        <v>616</v>
      </c>
      <c r="H5455" s="843" t="s">
        <v>408</v>
      </c>
      <c r="I5455" s="841" t="s">
        <v>135</v>
      </c>
      <c r="J5455" s="842" t="s">
        <v>617</v>
      </c>
      <c r="K5455" s="843" t="s">
        <v>416</v>
      </c>
      <c r="L5455" s="841" t="s">
        <v>187</v>
      </c>
      <c r="M5455" s="847" t="s">
        <v>614</v>
      </c>
      <c r="N5455" s="843" t="s">
        <v>452</v>
      </c>
      <c r="O5455" s="841" t="s">
        <v>230</v>
      </c>
      <c r="P5455" s="847" t="s">
        <v>62</v>
      </c>
      <c r="Q5455" s="843" t="s">
        <v>63</v>
      </c>
      <c r="R5455" s="841"/>
      <c r="S5455" s="847"/>
      <c r="T5455" s="843"/>
    </row>
    <row r="5456" spans="1:20" ht="18" hidden="1" customHeight="1">
      <c r="A5456" s="840" t="str" cm="1">
        <f t="array" ref="A5456">IF(INDEX(r_ACTIVEROW,1,COUNTA(r_ACTIVEROW)-2)="N",
       INDEX(r_ACTIVEROW,1,COUNTA(r_ACTIVEROW))&amp;" "&amp;INDEX(r_ACTIVEROW,1,COUNTA(r_ACTIVEROW)-1),
       INDEX(r_ACTIVEROW,1,COUNTA(r_ACTIVEROW)-2)
      )</f>
        <v>DKA9320</v>
      </c>
      <c r="B5456" s="840" t="str" cm="1">
        <f t="array" ref="B5456">INDEX(r_ACTIVEROW,1,COUNTA(r_ACTIVEROW)-1)</f>
        <v>FOOTREST UPMOUNTED</v>
      </c>
      <c r="C5456" s="841" t="s">
        <v>625</v>
      </c>
      <c r="D5456" s="847" t="s">
        <v>619</v>
      </c>
      <c r="E5456" s="843" t="s">
        <v>626</v>
      </c>
      <c r="F5456" s="841" t="s">
        <v>113</v>
      </c>
      <c r="G5456" s="847" t="s">
        <v>616</v>
      </c>
      <c r="H5456" s="843" t="s">
        <v>408</v>
      </c>
      <c r="I5456" s="841" t="s">
        <v>135</v>
      </c>
      <c r="J5456" s="842" t="s">
        <v>617</v>
      </c>
      <c r="K5456" s="843" t="s">
        <v>416</v>
      </c>
      <c r="L5456" s="841" t="s">
        <v>187</v>
      </c>
      <c r="M5456" s="847" t="s">
        <v>614</v>
      </c>
      <c r="N5456" s="843" t="s">
        <v>452</v>
      </c>
      <c r="O5456" s="841" t="s">
        <v>231</v>
      </c>
      <c r="P5456" s="847" t="s">
        <v>62</v>
      </c>
      <c r="Q5456" s="843" t="s">
        <v>64</v>
      </c>
      <c r="R5456" s="841" t="s">
        <v>623</v>
      </c>
      <c r="S5456" s="847" t="s">
        <v>618</v>
      </c>
      <c r="T5456" s="843" t="s">
        <v>624</v>
      </c>
    </row>
    <row r="5457" spans="1:20" ht="18" hidden="1" customHeight="1">
      <c r="A5457" s="840" t="str" cm="1">
        <f t="array" ref="A5457">IF(INDEX(r_ACTIVEROW,1,COUNTA(r_ACTIVEROW)-2)="N",
       INDEX(r_ACTIVEROW,1,COUNTA(r_ACTIVEROW))&amp;" "&amp;INDEX(r_ACTIVEROW,1,COUNTA(r_ACTIVEROW)-1),
       INDEX(r_ACTIVEROW,1,COUNTA(r_ACTIVEROW)-2)
      )</f>
        <v>DKA6430</v>
      </c>
      <c r="B5457" s="840" t="str" cm="1">
        <f t="array" ref="B5457">INDEX(r_ACTIVEROW,1,COUNTA(r_ACTIVEROW)-1)</f>
        <v>REAR WHEEL SIZE</v>
      </c>
      <c r="C5457" s="841" t="s">
        <v>625</v>
      </c>
      <c r="D5457" s="847" t="s">
        <v>619</v>
      </c>
      <c r="E5457" s="843" t="s">
        <v>626</v>
      </c>
      <c r="F5457" s="841" t="s">
        <v>113</v>
      </c>
      <c r="G5457" s="847" t="s">
        <v>616</v>
      </c>
      <c r="H5457" s="843" t="s">
        <v>408</v>
      </c>
      <c r="I5457" s="841" t="s">
        <v>135</v>
      </c>
      <c r="J5457" s="842" t="s">
        <v>617</v>
      </c>
      <c r="K5457" s="843" t="s">
        <v>416</v>
      </c>
      <c r="L5457" s="841" t="s">
        <v>187</v>
      </c>
      <c r="M5457" s="847" t="s">
        <v>614</v>
      </c>
      <c r="N5457" s="843" t="s">
        <v>452</v>
      </c>
      <c r="O5457" s="841" t="s">
        <v>334</v>
      </c>
      <c r="P5457" s="847" t="s">
        <v>62</v>
      </c>
      <c r="Q5457" s="843" t="s">
        <v>315</v>
      </c>
      <c r="R5457" s="841"/>
      <c r="S5457" s="847"/>
      <c r="T5457" s="843"/>
    </row>
    <row r="5458" spans="1:20" ht="18" hidden="1" customHeight="1">
      <c r="A5458" s="840" t="str" cm="1">
        <f t="array" ref="A5458">IF(INDEX(r_ACTIVEROW,1,COUNTA(r_ACTIVEROW)-2)="N",
       INDEX(r_ACTIVEROW,1,COUNTA(r_ACTIVEROW))&amp;" "&amp;INDEX(r_ACTIVEROW,1,COUNTA(r_ACTIVEROW)-1),
       INDEX(r_ACTIVEROW,1,COUNTA(r_ACTIVEROW)-2)
      )</f>
        <v>DKA9320</v>
      </c>
      <c r="B5458" s="840" t="str" cm="1">
        <f t="array" ref="B5458">INDEX(r_ACTIVEROW,1,COUNTA(r_ACTIVEROW)-1)</f>
        <v>FOOTREST UPMOUNTED</v>
      </c>
      <c r="C5458" s="841" t="s">
        <v>625</v>
      </c>
      <c r="D5458" s="847" t="s">
        <v>619</v>
      </c>
      <c r="E5458" s="843" t="s">
        <v>626</v>
      </c>
      <c r="F5458" s="841" t="s">
        <v>113</v>
      </c>
      <c r="G5458" s="847" t="s">
        <v>616</v>
      </c>
      <c r="H5458" s="843" t="s">
        <v>408</v>
      </c>
      <c r="I5458" s="841" t="s">
        <v>136</v>
      </c>
      <c r="J5458" s="842" t="s">
        <v>617</v>
      </c>
      <c r="K5458" s="843" t="s">
        <v>376</v>
      </c>
      <c r="L5458" s="841" t="s">
        <v>187</v>
      </c>
      <c r="M5458" s="847" t="s">
        <v>614</v>
      </c>
      <c r="N5458" s="843" t="s">
        <v>452</v>
      </c>
      <c r="O5458" s="841" t="s">
        <v>230</v>
      </c>
      <c r="P5458" s="847" t="s">
        <v>62</v>
      </c>
      <c r="Q5458" s="843" t="s">
        <v>63</v>
      </c>
      <c r="R5458" s="841" t="s">
        <v>623</v>
      </c>
      <c r="S5458" s="847" t="s">
        <v>618</v>
      </c>
      <c r="T5458" s="843" t="s">
        <v>624</v>
      </c>
    </row>
    <row r="5459" spans="1:20" ht="18" hidden="1" customHeight="1">
      <c r="A5459" s="840" t="str" cm="1">
        <f t="array" ref="A5459">IF(INDEX(r_ACTIVEROW,1,COUNTA(r_ACTIVEROW)-2)="N",
       INDEX(r_ACTIVEROW,1,COUNTA(r_ACTIVEROW))&amp;" "&amp;INDEX(r_ACTIVEROW,1,COUNTA(r_ACTIVEROW)-1),
       INDEX(r_ACTIVEROW,1,COUNTA(r_ACTIVEROW)-2)
      )</f>
        <v>DKA9320</v>
      </c>
      <c r="B5459" s="840" t="str" cm="1">
        <f t="array" ref="B5459">INDEX(r_ACTIVEROW,1,COUNTA(r_ACTIVEROW)-1)</f>
        <v>FOOTREST UPMOUNTED</v>
      </c>
      <c r="C5459" s="841" t="s">
        <v>625</v>
      </c>
      <c r="D5459" s="847" t="s">
        <v>619</v>
      </c>
      <c r="E5459" s="843" t="s">
        <v>626</v>
      </c>
      <c r="F5459" s="841" t="s">
        <v>113</v>
      </c>
      <c r="G5459" s="847" t="s">
        <v>616</v>
      </c>
      <c r="H5459" s="843" t="s">
        <v>408</v>
      </c>
      <c r="I5459" s="841" t="s">
        <v>136</v>
      </c>
      <c r="J5459" s="842" t="s">
        <v>617</v>
      </c>
      <c r="K5459" s="843" t="s">
        <v>376</v>
      </c>
      <c r="L5459" s="841" t="s">
        <v>187</v>
      </c>
      <c r="M5459" s="847" t="s">
        <v>614</v>
      </c>
      <c r="N5459" s="843" t="s">
        <v>452</v>
      </c>
      <c r="O5459" s="841" t="s">
        <v>231</v>
      </c>
      <c r="P5459" s="847" t="s">
        <v>62</v>
      </c>
      <c r="Q5459" s="843" t="s">
        <v>64</v>
      </c>
      <c r="R5459" s="841" t="s">
        <v>623</v>
      </c>
      <c r="S5459" s="847" t="s">
        <v>618</v>
      </c>
      <c r="T5459" s="843" t="s">
        <v>624</v>
      </c>
    </row>
    <row r="5460" spans="1:20" ht="18" hidden="1" customHeight="1">
      <c r="A5460" s="840" t="str" cm="1">
        <f t="array" ref="A5460">IF(INDEX(r_ACTIVEROW,1,COUNTA(r_ACTIVEROW)-2)="N",
       INDEX(r_ACTIVEROW,1,COUNTA(r_ACTIVEROW))&amp;" "&amp;INDEX(r_ACTIVEROW,1,COUNTA(r_ACTIVEROW)-1),
       INDEX(r_ACTIVEROW,1,COUNTA(r_ACTIVEROW)-2)
      )</f>
        <v>DKA6430</v>
      </c>
      <c r="B5460" s="840" t="str" cm="1">
        <f t="array" ref="B5460">INDEX(r_ACTIVEROW,1,COUNTA(r_ACTIVEROW)-1)</f>
        <v>REAR WHEEL SIZE</v>
      </c>
      <c r="C5460" s="841" t="s">
        <v>625</v>
      </c>
      <c r="D5460" s="847" t="s">
        <v>619</v>
      </c>
      <c r="E5460" s="843" t="s">
        <v>626</v>
      </c>
      <c r="F5460" s="841" t="s">
        <v>113</v>
      </c>
      <c r="G5460" s="847" t="s">
        <v>616</v>
      </c>
      <c r="H5460" s="843" t="s">
        <v>408</v>
      </c>
      <c r="I5460" s="841" t="s">
        <v>136</v>
      </c>
      <c r="J5460" s="842" t="s">
        <v>617</v>
      </c>
      <c r="K5460" s="843" t="s">
        <v>376</v>
      </c>
      <c r="L5460" s="841" t="s">
        <v>187</v>
      </c>
      <c r="M5460" s="847" t="s">
        <v>614</v>
      </c>
      <c r="N5460" s="843" t="s">
        <v>452</v>
      </c>
      <c r="O5460" s="841" t="s">
        <v>334</v>
      </c>
      <c r="P5460" s="847" t="s">
        <v>62</v>
      </c>
      <c r="Q5460" s="843" t="s">
        <v>315</v>
      </c>
      <c r="R5460" s="841"/>
      <c r="S5460" s="847"/>
      <c r="T5460" s="843"/>
    </row>
    <row r="5461" spans="1:20" ht="18" hidden="1" customHeight="1">
      <c r="A5461" s="840" t="str" cm="1">
        <f t="array" ref="A5461">IF(INDEX(r_ACTIVEROW,1,COUNTA(r_ACTIVEROW)-2)="N",
       INDEX(r_ACTIVEROW,1,COUNTA(r_ACTIVEROW))&amp;" "&amp;INDEX(r_ACTIVEROW,1,COUNTA(r_ACTIVEROW)-1),
       INDEX(r_ACTIVEROW,1,COUNTA(r_ACTIVEROW)-2)
      )</f>
        <v>DKA9320</v>
      </c>
      <c r="B5461" s="840" t="str" cm="1">
        <f t="array" ref="B5461">INDEX(r_ACTIVEROW,1,COUNTA(r_ACTIVEROW)-1)</f>
        <v>FOOTREST UPMOUNTED</v>
      </c>
      <c r="C5461" s="841" t="s">
        <v>625</v>
      </c>
      <c r="D5461" s="847" t="s">
        <v>619</v>
      </c>
      <c r="E5461" s="843" t="s">
        <v>626</v>
      </c>
      <c r="F5461" s="841" t="s">
        <v>113</v>
      </c>
      <c r="G5461" s="847" t="s">
        <v>616</v>
      </c>
      <c r="H5461" s="843" t="s">
        <v>408</v>
      </c>
      <c r="I5461" s="841" t="s">
        <v>137</v>
      </c>
      <c r="J5461" s="842" t="s">
        <v>617</v>
      </c>
      <c r="K5461" s="843" t="s">
        <v>402</v>
      </c>
      <c r="L5461" s="841" t="s">
        <v>187</v>
      </c>
      <c r="M5461" s="847" t="s">
        <v>614</v>
      </c>
      <c r="N5461" s="843" t="s">
        <v>452</v>
      </c>
      <c r="O5461" s="841" t="s">
        <v>230</v>
      </c>
      <c r="P5461" s="847" t="s">
        <v>62</v>
      </c>
      <c r="Q5461" s="843" t="s">
        <v>63</v>
      </c>
      <c r="R5461" s="841" t="s">
        <v>623</v>
      </c>
      <c r="S5461" s="847" t="s">
        <v>618</v>
      </c>
      <c r="T5461" s="843" t="s">
        <v>624</v>
      </c>
    </row>
    <row r="5462" spans="1:20" ht="18" hidden="1" customHeight="1">
      <c r="A5462" s="840" t="str" cm="1">
        <f t="array" ref="A5462">IF(INDEX(r_ACTIVEROW,1,COUNTA(r_ACTIVEROW)-2)="N",
       INDEX(r_ACTIVEROW,1,COUNTA(r_ACTIVEROW))&amp;" "&amp;INDEX(r_ACTIVEROW,1,COUNTA(r_ACTIVEROW)-1),
       INDEX(r_ACTIVEROW,1,COUNTA(r_ACTIVEROW)-2)
      )</f>
        <v>DKA9320</v>
      </c>
      <c r="B5462" s="840" t="str" cm="1">
        <f t="array" ref="B5462">INDEX(r_ACTIVEROW,1,COUNTA(r_ACTIVEROW)-1)</f>
        <v>FOOTREST UPMOUNTED</v>
      </c>
      <c r="C5462" s="841" t="s">
        <v>625</v>
      </c>
      <c r="D5462" s="847" t="s">
        <v>619</v>
      </c>
      <c r="E5462" s="843" t="s">
        <v>626</v>
      </c>
      <c r="F5462" s="841" t="s">
        <v>113</v>
      </c>
      <c r="G5462" s="847" t="s">
        <v>616</v>
      </c>
      <c r="H5462" s="843" t="s">
        <v>408</v>
      </c>
      <c r="I5462" s="841" t="s">
        <v>137</v>
      </c>
      <c r="J5462" s="842" t="s">
        <v>617</v>
      </c>
      <c r="K5462" s="843" t="s">
        <v>402</v>
      </c>
      <c r="L5462" s="841" t="s">
        <v>187</v>
      </c>
      <c r="M5462" s="847" t="s">
        <v>614</v>
      </c>
      <c r="N5462" s="843" t="s">
        <v>452</v>
      </c>
      <c r="O5462" s="841" t="s">
        <v>231</v>
      </c>
      <c r="P5462" s="847" t="s">
        <v>62</v>
      </c>
      <c r="Q5462" s="843" t="s">
        <v>64</v>
      </c>
      <c r="R5462" s="841" t="s">
        <v>623</v>
      </c>
      <c r="S5462" s="847" t="s">
        <v>618</v>
      </c>
      <c r="T5462" s="843" t="s">
        <v>624</v>
      </c>
    </row>
    <row r="5463" spans="1:20" ht="18" hidden="1" customHeight="1">
      <c r="A5463" s="840" t="str" cm="1">
        <f t="array" ref="A5463">IF(INDEX(r_ACTIVEROW,1,COUNTA(r_ACTIVEROW)-2)="N",
       INDEX(r_ACTIVEROW,1,COUNTA(r_ACTIVEROW))&amp;" "&amp;INDEX(r_ACTIVEROW,1,COUNTA(r_ACTIVEROW)-1),
       INDEX(r_ACTIVEROW,1,COUNTA(r_ACTIVEROW)-2)
      )</f>
        <v>DKA6430</v>
      </c>
      <c r="B5463" s="840" t="str" cm="1">
        <f t="array" ref="B5463">INDEX(r_ACTIVEROW,1,COUNTA(r_ACTIVEROW)-1)</f>
        <v>REAR WHEEL SIZE</v>
      </c>
      <c r="C5463" s="841" t="s">
        <v>625</v>
      </c>
      <c r="D5463" s="847" t="s">
        <v>619</v>
      </c>
      <c r="E5463" s="843" t="s">
        <v>626</v>
      </c>
      <c r="F5463" s="841" t="s">
        <v>113</v>
      </c>
      <c r="G5463" s="847" t="s">
        <v>616</v>
      </c>
      <c r="H5463" s="843" t="s">
        <v>408</v>
      </c>
      <c r="I5463" s="841" t="s">
        <v>137</v>
      </c>
      <c r="J5463" s="842" t="s">
        <v>617</v>
      </c>
      <c r="K5463" s="843" t="s">
        <v>402</v>
      </c>
      <c r="L5463" s="841" t="s">
        <v>187</v>
      </c>
      <c r="M5463" s="847" t="s">
        <v>614</v>
      </c>
      <c r="N5463" s="843" t="s">
        <v>452</v>
      </c>
      <c r="O5463" s="841" t="s">
        <v>334</v>
      </c>
      <c r="P5463" s="847" t="s">
        <v>62</v>
      </c>
      <c r="Q5463" s="843" t="s">
        <v>315</v>
      </c>
      <c r="R5463" s="841"/>
      <c r="S5463" s="847"/>
      <c r="T5463" s="843"/>
    </row>
    <row r="5464" spans="1:20" ht="18" hidden="1" customHeight="1">
      <c r="A5464" s="840" t="str" cm="1">
        <f t="array" ref="A5464">IF(INDEX(r_ACTIVEROW,1,COUNTA(r_ACTIVEROW)-2)="N",
       INDEX(r_ACTIVEROW,1,COUNTA(r_ACTIVEROW))&amp;" "&amp;INDEX(r_ACTIVEROW,1,COUNTA(r_ACTIVEROW)-1),
       INDEX(r_ACTIVEROW,1,COUNTA(r_ACTIVEROW)-2)
      )</f>
        <v>DKA9320</v>
      </c>
      <c r="B5464" s="840" t="str" cm="1">
        <f t="array" ref="B5464">INDEX(r_ACTIVEROW,1,COUNTA(r_ACTIVEROW)-1)</f>
        <v>FOOTREST UPMOUNTED</v>
      </c>
      <c r="C5464" s="841" t="s">
        <v>625</v>
      </c>
      <c r="D5464" s="847" t="s">
        <v>619</v>
      </c>
      <c r="E5464" s="843" t="s">
        <v>626</v>
      </c>
      <c r="F5464" s="841" t="s">
        <v>113</v>
      </c>
      <c r="G5464" s="847" t="s">
        <v>616</v>
      </c>
      <c r="H5464" s="843" t="s">
        <v>408</v>
      </c>
      <c r="I5464" s="841" t="s">
        <v>138</v>
      </c>
      <c r="J5464" s="842" t="s">
        <v>617</v>
      </c>
      <c r="K5464" s="843" t="s">
        <v>377</v>
      </c>
      <c r="L5464" s="841" t="s">
        <v>187</v>
      </c>
      <c r="M5464" s="847" t="s">
        <v>614</v>
      </c>
      <c r="N5464" s="843" t="s">
        <v>452</v>
      </c>
      <c r="O5464" s="841" t="s">
        <v>230</v>
      </c>
      <c r="P5464" s="847" t="s">
        <v>62</v>
      </c>
      <c r="Q5464" s="843" t="s">
        <v>63</v>
      </c>
      <c r="R5464" s="841" t="s">
        <v>623</v>
      </c>
      <c r="S5464" s="847" t="s">
        <v>618</v>
      </c>
      <c r="T5464" s="843" t="s">
        <v>624</v>
      </c>
    </row>
    <row r="5465" spans="1:20" ht="18" hidden="1" customHeight="1">
      <c r="A5465" s="840" t="str" cm="1">
        <f t="array" ref="A5465">IF(INDEX(r_ACTIVEROW,1,COUNTA(r_ACTIVEROW)-2)="N",
       INDEX(r_ACTIVEROW,1,COUNTA(r_ACTIVEROW))&amp;" "&amp;INDEX(r_ACTIVEROW,1,COUNTA(r_ACTIVEROW)-1),
       INDEX(r_ACTIVEROW,1,COUNTA(r_ACTIVEROW)-2)
      )</f>
        <v>DKA9320</v>
      </c>
      <c r="B5465" s="840" t="str" cm="1">
        <f t="array" ref="B5465">INDEX(r_ACTIVEROW,1,COUNTA(r_ACTIVEROW)-1)</f>
        <v>FOOTREST UPMOUNTED</v>
      </c>
      <c r="C5465" s="841" t="s">
        <v>625</v>
      </c>
      <c r="D5465" s="847" t="s">
        <v>619</v>
      </c>
      <c r="E5465" s="843" t="s">
        <v>626</v>
      </c>
      <c r="F5465" s="841" t="s">
        <v>113</v>
      </c>
      <c r="G5465" s="847" t="s">
        <v>616</v>
      </c>
      <c r="H5465" s="843" t="s">
        <v>408</v>
      </c>
      <c r="I5465" s="841" t="s">
        <v>138</v>
      </c>
      <c r="J5465" s="842" t="s">
        <v>617</v>
      </c>
      <c r="K5465" s="843" t="s">
        <v>377</v>
      </c>
      <c r="L5465" s="841" t="s">
        <v>187</v>
      </c>
      <c r="M5465" s="847" t="s">
        <v>614</v>
      </c>
      <c r="N5465" s="843" t="s">
        <v>452</v>
      </c>
      <c r="O5465" s="841" t="s">
        <v>231</v>
      </c>
      <c r="P5465" s="847" t="s">
        <v>62</v>
      </c>
      <c r="Q5465" s="843" t="s">
        <v>64</v>
      </c>
      <c r="R5465" s="841" t="s">
        <v>623</v>
      </c>
      <c r="S5465" s="847" t="s">
        <v>618</v>
      </c>
      <c r="T5465" s="843" t="s">
        <v>624</v>
      </c>
    </row>
    <row r="5466" spans="1:20" ht="18" hidden="1" customHeight="1">
      <c r="A5466" s="840" t="str" cm="1">
        <f t="array" ref="A5466">IF(INDEX(r_ACTIVEROW,1,COUNTA(r_ACTIVEROW)-2)="N",
       INDEX(r_ACTIVEROW,1,COUNTA(r_ACTIVEROW))&amp;" "&amp;INDEX(r_ACTIVEROW,1,COUNTA(r_ACTIVEROW)-1),
       INDEX(r_ACTIVEROW,1,COUNTA(r_ACTIVEROW)-2)
      )</f>
        <v>DKA6430</v>
      </c>
      <c r="B5466" s="840" t="str" cm="1">
        <f t="array" ref="B5466">INDEX(r_ACTIVEROW,1,COUNTA(r_ACTIVEROW)-1)</f>
        <v>REAR WHEEL SIZE</v>
      </c>
      <c r="C5466" s="841" t="s">
        <v>625</v>
      </c>
      <c r="D5466" s="847" t="s">
        <v>619</v>
      </c>
      <c r="E5466" s="843" t="s">
        <v>626</v>
      </c>
      <c r="F5466" s="841" t="s">
        <v>113</v>
      </c>
      <c r="G5466" s="847" t="s">
        <v>616</v>
      </c>
      <c r="H5466" s="843" t="s">
        <v>408</v>
      </c>
      <c r="I5466" s="841" t="s">
        <v>138</v>
      </c>
      <c r="J5466" s="842" t="s">
        <v>617</v>
      </c>
      <c r="K5466" s="843" t="s">
        <v>377</v>
      </c>
      <c r="L5466" s="841" t="s">
        <v>187</v>
      </c>
      <c r="M5466" s="847" t="s">
        <v>614</v>
      </c>
      <c r="N5466" s="843" t="s">
        <v>452</v>
      </c>
      <c r="O5466" s="841" t="s">
        <v>334</v>
      </c>
      <c r="P5466" s="847" t="s">
        <v>62</v>
      </c>
      <c r="Q5466" s="843" t="s">
        <v>315</v>
      </c>
      <c r="R5466" s="841"/>
      <c r="S5466" s="847"/>
      <c r="T5466" s="843"/>
    </row>
    <row r="5467" spans="1:20" ht="18" hidden="1" customHeight="1">
      <c r="A5467" s="840" t="str" cm="1">
        <f t="array" ref="A5467">IF(INDEX(r_ACTIVEROW,1,COUNTA(r_ACTIVEROW)-2)="N",
       INDEX(r_ACTIVEROW,1,COUNTA(r_ACTIVEROW))&amp;" "&amp;INDEX(r_ACTIVEROW,1,COUNTA(r_ACTIVEROW)-1),
       INDEX(r_ACTIVEROW,1,COUNTA(r_ACTIVEROW)-2)
      )</f>
        <v>DKA9320</v>
      </c>
      <c r="B5467" s="840" t="str" cm="1">
        <f t="array" ref="B5467">INDEX(r_ACTIVEROW,1,COUNTA(r_ACTIVEROW)-1)</f>
        <v>FOOTREST UPMOUNTED</v>
      </c>
      <c r="C5467" s="841" t="s">
        <v>625</v>
      </c>
      <c r="D5467" s="847" t="s">
        <v>619</v>
      </c>
      <c r="E5467" s="843" t="s">
        <v>626</v>
      </c>
      <c r="F5467" s="841" t="s">
        <v>113</v>
      </c>
      <c r="G5467" s="847" t="s">
        <v>616</v>
      </c>
      <c r="H5467" s="843" t="s">
        <v>408</v>
      </c>
      <c r="I5467" s="841" t="s">
        <v>139</v>
      </c>
      <c r="J5467" s="842" t="s">
        <v>617</v>
      </c>
      <c r="K5467" s="843" t="s">
        <v>411</v>
      </c>
      <c r="L5467" s="841" t="s">
        <v>187</v>
      </c>
      <c r="M5467" s="847" t="s">
        <v>614</v>
      </c>
      <c r="N5467" s="843" t="s">
        <v>452</v>
      </c>
      <c r="O5467" s="841" t="s">
        <v>230</v>
      </c>
      <c r="P5467" s="847" t="s">
        <v>62</v>
      </c>
      <c r="Q5467" s="843" t="s">
        <v>63</v>
      </c>
      <c r="R5467" s="841" t="s">
        <v>623</v>
      </c>
      <c r="S5467" s="847" t="s">
        <v>618</v>
      </c>
      <c r="T5467" s="843" t="s">
        <v>624</v>
      </c>
    </row>
    <row r="5468" spans="1:20" ht="18" hidden="1" customHeight="1">
      <c r="A5468" s="840" t="str" cm="1">
        <f t="array" ref="A5468">IF(INDEX(r_ACTIVEROW,1,COUNTA(r_ACTIVEROW)-2)="N",
       INDEX(r_ACTIVEROW,1,COUNTA(r_ACTIVEROW))&amp;" "&amp;INDEX(r_ACTIVEROW,1,COUNTA(r_ACTIVEROW)-1),
       INDEX(r_ACTIVEROW,1,COUNTA(r_ACTIVEROW)-2)
      )</f>
        <v>DKA9320</v>
      </c>
      <c r="B5468" s="840" t="str" cm="1">
        <f t="array" ref="B5468">INDEX(r_ACTIVEROW,1,COUNTA(r_ACTIVEROW)-1)</f>
        <v>FOOTREST UPMOUNTED</v>
      </c>
      <c r="C5468" s="841" t="s">
        <v>625</v>
      </c>
      <c r="D5468" s="847" t="s">
        <v>619</v>
      </c>
      <c r="E5468" s="843" t="s">
        <v>626</v>
      </c>
      <c r="F5468" s="841" t="s">
        <v>113</v>
      </c>
      <c r="G5468" s="847" t="s">
        <v>616</v>
      </c>
      <c r="H5468" s="843" t="s">
        <v>408</v>
      </c>
      <c r="I5468" s="841" t="s">
        <v>139</v>
      </c>
      <c r="J5468" s="842" t="s">
        <v>617</v>
      </c>
      <c r="K5468" s="843" t="s">
        <v>411</v>
      </c>
      <c r="L5468" s="841" t="s">
        <v>187</v>
      </c>
      <c r="M5468" s="847" t="s">
        <v>614</v>
      </c>
      <c r="N5468" s="843" t="s">
        <v>452</v>
      </c>
      <c r="O5468" s="841" t="s">
        <v>231</v>
      </c>
      <c r="P5468" s="847" t="s">
        <v>62</v>
      </c>
      <c r="Q5468" s="843" t="s">
        <v>64</v>
      </c>
      <c r="R5468" s="841" t="s">
        <v>623</v>
      </c>
      <c r="S5468" s="847" t="s">
        <v>618</v>
      </c>
      <c r="T5468" s="843" t="s">
        <v>624</v>
      </c>
    </row>
    <row r="5469" spans="1:20" ht="18" hidden="1" customHeight="1">
      <c r="A5469" s="840" t="str" cm="1">
        <f t="array" ref="A5469">IF(INDEX(r_ACTIVEROW,1,COUNTA(r_ACTIVEROW)-2)="N",
       INDEX(r_ACTIVEROW,1,COUNTA(r_ACTIVEROW))&amp;" "&amp;INDEX(r_ACTIVEROW,1,COUNTA(r_ACTIVEROW)-1),
       INDEX(r_ACTIVEROW,1,COUNTA(r_ACTIVEROW)-2)
      )</f>
        <v>DKA6430</v>
      </c>
      <c r="B5469" s="840" t="str" cm="1">
        <f t="array" ref="B5469">INDEX(r_ACTIVEROW,1,COUNTA(r_ACTIVEROW)-1)</f>
        <v>REAR WHEEL SIZE</v>
      </c>
      <c r="C5469" s="841" t="s">
        <v>625</v>
      </c>
      <c r="D5469" s="847" t="s">
        <v>619</v>
      </c>
      <c r="E5469" s="843" t="s">
        <v>626</v>
      </c>
      <c r="F5469" s="841" t="s">
        <v>113</v>
      </c>
      <c r="G5469" s="847" t="s">
        <v>616</v>
      </c>
      <c r="H5469" s="843" t="s">
        <v>408</v>
      </c>
      <c r="I5469" s="841" t="s">
        <v>139</v>
      </c>
      <c r="J5469" s="842" t="s">
        <v>617</v>
      </c>
      <c r="K5469" s="843" t="s">
        <v>411</v>
      </c>
      <c r="L5469" s="841" t="s">
        <v>187</v>
      </c>
      <c r="M5469" s="847" t="s">
        <v>614</v>
      </c>
      <c r="N5469" s="843" t="s">
        <v>452</v>
      </c>
      <c r="O5469" s="841" t="s">
        <v>334</v>
      </c>
      <c r="P5469" s="847" t="s">
        <v>62</v>
      </c>
      <c r="Q5469" s="843" t="s">
        <v>315</v>
      </c>
      <c r="R5469" s="841"/>
      <c r="S5469" s="847"/>
      <c r="T5469" s="843"/>
    </row>
    <row r="5470" spans="1:20" ht="18" hidden="1" customHeight="1">
      <c r="A5470" s="840" t="str" cm="1">
        <f t="array" ref="A5470">IF(INDEX(r_ACTIVEROW,1,COUNTA(r_ACTIVEROW)-2)="N",
       INDEX(r_ACTIVEROW,1,COUNTA(r_ACTIVEROW))&amp;" "&amp;INDEX(r_ACTIVEROW,1,COUNTA(r_ACTIVEROW)-1),
       INDEX(r_ACTIVEROW,1,COUNTA(r_ACTIVEROW)-2)
      )</f>
        <v>DKA9320</v>
      </c>
      <c r="B5470" s="840" t="str" cm="1">
        <f t="array" ref="B5470">INDEX(r_ACTIVEROW,1,COUNTA(r_ACTIVEROW)-1)</f>
        <v>FOOTREST UPMOUNTED</v>
      </c>
      <c r="C5470" s="841" t="s">
        <v>625</v>
      </c>
      <c r="D5470" s="847" t="s">
        <v>619</v>
      </c>
      <c r="E5470" s="843" t="s">
        <v>626</v>
      </c>
      <c r="F5470" s="841" t="s">
        <v>113</v>
      </c>
      <c r="G5470" s="847" t="s">
        <v>616</v>
      </c>
      <c r="H5470" s="843" t="s">
        <v>408</v>
      </c>
      <c r="I5470" s="841" t="s">
        <v>140</v>
      </c>
      <c r="J5470" s="842" t="s">
        <v>617</v>
      </c>
      <c r="K5470" s="843" t="s">
        <v>378</v>
      </c>
      <c r="L5470" s="841" t="s">
        <v>187</v>
      </c>
      <c r="M5470" s="847" t="s">
        <v>614</v>
      </c>
      <c r="N5470" s="843" t="s">
        <v>452</v>
      </c>
      <c r="O5470" s="841" t="s">
        <v>230</v>
      </c>
      <c r="P5470" s="847" t="s">
        <v>62</v>
      </c>
      <c r="Q5470" s="843" t="s">
        <v>63</v>
      </c>
      <c r="R5470" s="841" t="s">
        <v>623</v>
      </c>
      <c r="S5470" s="847" t="s">
        <v>618</v>
      </c>
      <c r="T5470" s="843" t="s">
        <v>624</v>
      </c>
    </row>
    <row r="5471" spans="1:20" ht="18" hidden="1" customHeight="1">
      <c r="A5471" s="840" t="str" cm="1">
        <f t="array" ref="A5471">IF(INDEX(r_ACTIVEROW,1,COUNTA(r_ACTIVEROW)-2)="N",
       INDEX(r_ACTIVEROW,1,COUNTA(r_ACTIVEROW))&amp;" "&amp;INDEX(r_ACTIVEROW,1,COUNTA(r_ACTIVEROW)-1),
       INDEX(r_ACTIVEROW,1,COUNTA(r_ACTIVEROW)-2)
      )</f>
        <v>DKA9320</v>
      </c>
      <c r="B5471" s="840" t="str" cm="1">
        <f t="array" ref="B5471">INDEX(r_ACTIVEROW,1,COUNTA(r_ACTIVEROW)-1)</f>
        <v>FOOTREST UPMOUNTED</v>
      </c>
      <c r="C5471" s="841" t="s">
        <v>625</v>
      </c>
      <c r="D5471" s="847" t="s">
        <v>619</v>
      </c>
      <c r="E5471" s="843" t="s">
        <v>626</v>
      </c>
      <c r="F5471" s="841" t="s">
        <v>113</v>
      </c>
      <c r="G5471" s="847" t="s">
        <v>616</v>
      </c>
      <c r="H5471" s="843" t="s">
        <v>408</v>
      </c>
      <c r="I5471" s="841" t="s">
        <v>140</v>
      </c>
      <c r="J5471" s="842" t="s">
        <v>617</v>
      </c>
      <c r="K5471" s="843" t="s">
        <v>378</v>
      </c>
      <c r="L5471" s="841" t="s">
        <v>187</v>
      </c>
      <c r="M5471" s="847" t="s">
        <v>614</v>
      </c>
      <c r="N5471" s="843" t="s">
        <v>452</v>
      </c>
      <c r="O5471" s="841" t="s">
        <v>231</v>
      </c>
      <c r="P5471" s="847" t="s">
        <v>62</v>
      </c>
      <c r="Q5471" s="843" t="s">
        <v>64</v>
      </c>
      <c r="R5471" s="841" t="s">
        <v>623</v>
      </c>
      <c r="S5471" s="847" t="s">
        <v>618</v>
      </c>
      <c r="T5471" s="843" t="s">
        <v>624</v>
      </c>
    </row>
    <row r="5472" spans="1:20" ht="18" hidden="1" customHeight="1">
      <c r="A5472" s="840" t="str" cm="1">
        <f t="array" ref="A5472">IF(INDEX(r_ACTIVEROW,1,COUNTA(r_ACTIVEROW)-2)="N",
       INDEX(r_ACTIVEROW,1,COUNTA(r_ACTIVEROW))&amp;" "&amp;INDEX(r_ACTIVEROW,1,COUNTA(r_ACTIVEROW)-1),
       INDEX(r_ACTIVEROW,1,COUNTA(r_ACTIVEROW)-2)
      )</f>
        <v>DKA6430</v>
      </c>
      <c r="B5472" s="840" t="str" cm="1">
        <f t="array" ref="B5472">INDEX(r_ACTIVEROW,1,COUNTA(r_ACTIVEROW)-1)</f>
        <v>REAR WHEEL SIZE</v>
      </c>
      <c r="C5472" s="841" t="s">
        <v>625</v>
      </c>
      <c r="D5472" s="847" t="s">
        <v>619</v>
      </c>
      <c r="E5472" s="843" t="s">
        <v>626</v>
      </c>
      <c r="F5472" s="841" t="s">
        <v>113</v>
      </c>
      <c r="G5472" s="847" t="s">
        <v>616</v>
      </c>
      <c r="H5472" s="843" t="s">
        <v>408</v>
      </c>
      <c r="I5472" s="841" t="s">
        <v>140</v>
      </c>
      <c r="J5472" s="842" t="s">
        <v>617</v>
      </c>
      <c r="K5472" s="843" t="s">
        <v>378</v>
      </c>
      <c r="L5472" s="841" t="s">
        <v>187</v>
      </c>
      <c r="M5472" s="847" t="s">
        <v>614</v>
      </c>
      <c r="N5472" s="843" t="s">
        <v>452</v>
      </c>
      <c r="O5472" s="841" t="s">
        <v>334</v>
      </c>
      <c r="P5472" s="847" t="s">
        <v>62</v>
      </c>
      <c r="Q5472" s="843" t="s">
        <v>315</v>
      </c>
      <c r="R5472" s="841"/>
      <c r="S5472" s="847"/>
      <c r="T5472" s="843"/>
    </row>
    <row r="5473" spans="1:20" ht="18" hidden="1" customHeight="1">
      <c r="A5473" s="840" t="str" cm="1">
        <f t="array" ref="A5473">IF(INDEX(r_ACTIVEROW,1,COUNTA(r_ACTIVEROW)-2)="N",
       INDEX(r_ACTIVEROW,1,COUNTA(r_ACTIVEROW))&amp;" "&amp;INDEX(r_ACTIVEROW,1,COUNTA(r_ACTIVEROW)-1),
       INDEX(r_ACTIVEROW,1,COUNTA(r_ACTIVEROW)-2)
      )</f>
        <v>DKA9320</v>
      </c>
      <c r="B5473" s="840" t="str" cm="1">
        <f t="array" ref="B5473">INDEX(r_ACTIVEROW,1,COUNTA(r_ACTIVEROW)-1)</f>
        <v>FOOTREST UPMOUNTED</v>
      </c>
      <c r="C5473" s="841" t="s">
        <v>625</v>
      </c>
      <c r="D5473" s="847" t="s">
        <v>619</v>
      </c>
      <c r="E5473" s="843" t="s">
        <v>626</v>
      </c>
      <c r="F5473" s="841" t="s">
        <v>113</v>
      </c>
      <c r="G5473" s="847" t="s">
        <v>616</v>
      </c>
      <c r="H5473" s="843" t="s">
        <v>408</v>
      </c>
      <c r="I5473" s="841" t="s">
        <v>141</v>
      </c>
      <c r="J5473" s="842" t="s">
        <v>617</v>
      </c>
      <c r="K5473" s="843" t="s">
        <v>412</v>
      </c>
      <c r="L5473" s="841" t="s">
        <v>187</v>
      </c>
      <c r="M5473" s="847" t="s">
        <v>614</v>
      </c>
      <c r="N5473" s="843" t="s">
        <v>452</v>
      </c>
      <c r="O5473" s="841" t="s">
        <v>230</v>
      </c>
      <c r="P5473" s="847" t="s">
        <v>62</v>
      </c>
      <c r="Q5473" s="843" t="s">
        <v>63</v>
      </c>
      <c r="R5473" s="841" t="s">
        <v>623</v>
      </c>
      <c r="S5473" s="847" t="s">
        <v>618</v>
      </c>
      <c r="T5473" s="843" t="s">
        <v>624</v>
      </c>
    </row>
    <row r="5474" spans="1:20" ht="18" hidden="1" customHeight="1">
      <c r="A5474" s="840" t="str" cm="1">
        <f t="array" ref="A5474">IF(INDEX(r_ACTIVEROW,1,COUNTA(r_ACTIVEROW)-2)="N",
       INDEX(r_ACTIVEROW,1,COUNTA(r_ACTIVEROW))&amp;" "&amp;INDEX(r_ACTIVEROW,1,COUNTA(r_ACTIVEROW)-1),
       INDEX(r_ACTIVEROW,1,COUNTA(r_ACTIVEROW)-2)
      )</f>
        <v>DKA9320</v>
      </c>
      <c r="B5474" s="840" t="str" cm="1">
        <f t="array" ref="B5474">INDEX(r_ACTIVEROW,1,COUNTA(r_ACTIVEROW)-1)</f>
        <v>FOOTREST UPMOUNTED</v>
      </c>
      <c r="C5474" s="841" t="s">
        <v>625</v>
      </c>
      <c r="D5474" s="847" t="s">
        <v>619</v>
      </c>
      <c r="E5474" s="843" t="s">
        <v>626</v>
      </c>
      <c r="F5474" s="841" t="s">
        <v>113</v>
      </c>
      <c r="G5474" s="847" t="s">
        <v>616</v>
      </c>
      <c r="H5474" s="843" t="s">
        <v>408</v>
      </c>
      <c r="I5474" s="841" t="s">
        <v>141</v>
      </c>
      <c r="J5474" s="842" t="s">
        <v>617</v>
      </c>
      <c r="K5474" s="843" t="s">
        <v>412</v>
      </c>
      <c r="L5474" s="841" t="s">
        <v>187</v>
      </c>
      <c r="M5474" s="847" t="s">
        <v>614</v>
      </c>
      <c r="N5474" s="843" t="s">
        <v>452</v>
      </c>
      <c r="O5474" s="841" t="s">
        <v>231</v>
      </c>
      <c r="P5474" s="847" t="s">
        <v>62</v>
      </c>
      <c r="Q5474" s="843" t="s">
        <v>64</v>
      </c>
      <c r="R5474" s="841" t="s">
        <v>623</v>
      </c>
      <c r="S5474" s="847" t="s">
        <v>618</v>
      </c>
      <c r="T5474" s="843" t="s">
        <v>624</v>
      </c>
    </row>
    <row r="5475" spans="1:20" ht="18" hidden="1" customHeight="1">
      <c r="A5475" s="840" t="str" cm="1">
        <f t="array" ref="A5475">IF(INDEX(r_ACTIVEROW,1,COUNTA(r_ACTIVEROW)-2)="N",
       INDEX(r_ACTIVEROW,1,COUNTA(r_ACTIVEROW))&amp;" "&amp;INDEX(r_ACTIVEROW,1,COUNTA(r_ACTIVEROW)-1),
       INDEX(r_ACTIVEROW,1,COUNTA(r_ACTIVEROW)-2)
      )</f>
        <v>DKA6430</v>
      </c>
      <c r="B5475" s="840" t="str" cm="1">
        <f t="array" ref="B5475">INDEX(r_ACTIVEROW,1,COUNTA(r_ACTIVEROW)-1)</f>
        <v>REAR WHEEL SIZE</v>
      </c>
      <c r="C5475" s="841" t="s">
        <v>625</v>
      </c>
      <c r="D5475" s="847" t="s">
        <v>619</v>
      </c>
      <c r="E5475" s="843" t="s">
        <v>626</v>
      </c>
      <c r="F5475" s="841" t="s">
        <v>113</v>
      </c>
      <c r="G5475" s="847" t="s">
        <v>616</v>
      </c>
      <c r="H5475" s="843" t="s">
        <v>408</v>
      </c>
      <c r="I5475" s="841" t="s">
        <v>141</v>
      </c>
      <c r="J5475" s="842" t="s">
        <v>617</v>
      </c>
      <c r="K5475" s="843" t="s">
        <v>412</v>
      </c>
      <c r="L5475" s="841" t="s">
        <v>187</v>
      </c>
      <c r="M5475" s="847" t="s">
        <v>614</v>
      </c>
      <c r="N5475" s="843" t="s">
        <v>452</v>
      </c>
      <c r="O5475" s="841" t="s">
        <v>334</v>
      </c>
      <c r="P5475" s="847" t="s">
        <v>62</v>
      </c>
      <c r="Q5475" s="843" t="s">
        <v>315</v>
      </c>
      <c r="R5475" s="841"/>
      <c r="S5475" s="847"/>
      <c r="T5475" s="843"/>
    </row>
    <row r="5476" spans="1:20" ht="18" hidden="1" customHeight="1">
      <c r="A5476" s="840" t="str" cm="1">
        <f t="array" ref="A5476">IF(INDEX(r_ACTIVEROW,1,COUNTA(r_ACTIVEROW)-2)="N",
       INDEX(r_ACTIVEROW,1,COUNTA(r_ACTIVEROW))&amp;" "&amp;INDEX(r_ACTIVEROW,1,COUNTA(r_ACTIVEROW)-1),
       INDEX(r_ACTIVEROW,1,COUNTA(r_ACTIVEROW)-2)
      )</f>
        <v>DKA9320</v>
      </c>
      <c r="B5476" s="840" t="str" cm="1">
        <f t="array" ref="B5476">INDEX(r_ACTIVEROW,1,COUNTA(r_ACTIVEROW)-1)</f>
        <v>FOOTREST UPMOUNTED</v>
      </c>
      <c r="C5476" s="841" t="s">
        <v>625</v>
      </c>
      <c r="D5476" s="847" t="s">
        <v>619</v>
      </c>
      <c r="E5476" s="843" t="s">
        <v>626</v>
      </c>
      <c r="F5476" s="841" t="s">
        <v>113</v>
      </c>
      <c r="G5476" s="847" t="s">
        <v>616</v>
      </c>
      <c r="H5476" s="843" t="s">
        <v>408</v>
      </c>
      <c r="I5476" s="841" t="s">
        <v>142</v>
      </c>
      <c r="J5476" s="842" t="s">
        <v>617</v>
      </c>
      <c r="K5476" s="843" t="s">
        <v>379</v>
      </c>
      <c r="L5476" s="841" t="s">
        <v>187</v>
      </c>
      <c r="M5476" s="847" t="s">
        <v>614</v>
      </c>
      <c r="N5476" s="843" t="s">
        <v>452</v>
      </c>
      <c r="O5476" s="841" t="s">
        <v>230</v>
      </c>
      <c r="P5476" s="847" t="s">
        <v>62</v>
      </c>
      <c r="Q5476" s="843" t="s">
        <v>63</v>
      </c>
      <c r="R5476" s="841" t="s">
        <v>623</v>
      </c>
      <c r="S5476" s="847" t="s">
        <v>618</v>
      </c>
      <c r="T5476" s="843" t="s">
        <v>624</v>
      </c>
    </row>
    <row r="5477" spans="1:20" ht="18" hidden="1" customHeight="1">
      <c r="A5477" s="840" t="str" cm="1">
        <f t="array" ref="A5477">IF(INDEX(r_ACTIVEROW,1,COUNTA(r_ACTIVEROW)-2)="N",
       INDEX(r_ACTIVEROW,1,COUNTA(r_ACTIVEROW))&amp;" "&amp;INDEX(r_ACTIVEROW,1,COUNTA(r_ACTIVEROW)-1),
       INDEX(r_ACTIVEROW,1,COUNTA(r_ACTIVEROW)-2)
      )</f>
        <v>DKA9320</v>
      </c>
      <c r="B5477" s="840" t="str" cm="1">
        <f t="array" ref="B5477">INDEX(r_ACTIVEROW,1,COUNTA(r_ACTIVEROW)-1)</f>
        <v>FOOTREST UPMOUNTED</v>
      </c>
      <c r="C5477" s="841" t="s">
        <v>625</v>
      </c>
      <c r="D5477" s="847" t="s">
        <v>619</v>
      </c>
      <c r="E5477" s="843" t="s">
        <v>626</v>
      </c>
      <c r="F5477" s="841" t="s">
        <v>113</v>
      </c>
      <c r="G5477" s="847" t="s">
        <v>616</v>
      </c>
      <c r="H5477" s="843" t="s">
        <v>408</v>
      </c>
      <c r="I5477" s="841" t="s">
        <v>142</v>
      </c>
      <c r="J5477" s="842" t="s">
        <v>617</v>
      </c>
      <c r="K5477" s="843" t="s">
        <v>379</v>
      </c>
      <c r="L5477" s="841" t="s">
        <v>187</v>
      </c>
      <c r="M5477" s="847" t="s">
        <v>614</v>
      </c>
      <c r="N5477" s="843" t="s">
        <v>452</v>
      </c>
      <c r="O5477" s="841" t="s">
        <v>231</v>
      </c>
      <c r="P5477" s="847" t="s">
        <v>62</v>
      </c>
      <c r="Q5477" s="843" t="s">
        <v>64</v>
      </c>
      <c r="R5477" s="841" t="s">
        <v>623</v>
      </c>
      <c r="S5477" s="847" t="s">
        <v>618</v>
      </c>
      <c r="T5477" s="843" t="s">
        <v>624</v>
      </c>
    </row>
    <row r="5478" spans="1:20" ht="18" hidden="1" customHeight="1">
      <c r="A5478" s="840" t="str" cm="1">
        <f t="array" ref="A5478">IF(INDEX(r_ACTIVEROW,1,COUNTA(r_ACTIVEROW)-2)="N",
       INDEX(r_ACTIVEROW,1,COUNTA(r_ACTIVEROW))&amp;" "&amp;INDEX(r_ACTIVEROW,1,COUNTA(r_ACTIVEROW)-1),
       INDEX(r_ACTIVEROW,1,COUNTA(r_ACTIVEROW)-2)
      )</f>
        <v>DKA6430</v>
      </c>
      <c r="B5478" s="840" t="str" cm="1">
        <f t="array" ref="B5478">INDEX(r_ACTIVEROW,1,COUNTA(r_ACTIVEROW)-1)</f>
        <v>REAR WHEEL SIZE</v>
      </c>
      <c r="C5478" s="841" t="s">
        <v>625</v>
      </c>
      <c r="D5478" s="847" t="s">
        <v>619</v>
      </c>
      <c r="E5478" s="843" t="s">
        <v>626</v>
      </c>
      <c r="F5478" s="841" t="s">
        <v>113</v>
      </c>
      <c r="G5478" s="847" t="s">
        <v>616</v>
      </c>
      <c r="H5478" s="843" t="s">
        <v>408</v>
      </c>
      <c r="I5478" s="841" t="s">
        <v>142</v>
      </c>
      <c r="J5478" s="842" t="s">
        <v>617</v>
      </c>
      <c r="K5478" s="843" t="s">
        <v>379</v>
      </c>
      <c r="L5478" s="841" t="s">
        <v>187</v>
      </c>
      <c r="M5478" s="847" t="s">
        <v>614</v>
      </c>
      <c r="N5478" s="843" t="s">
        <v>452</v>
      </c>
      <c r="O5478" s="841" t="s">
        <v>334</v>
      </c>
      <c r="P5478" s="847" t="s">
        <v>62</v>
      </c>
      <c r="Q5478" s="843" t="s">
        <v>315</v>
      </c>
      <c r="R5478" s="841"/>
      <c r="S5478" s="847"/>
      <c r="T5478" s="843"/>
    </row>
    <row r="5479" spans="1:20" ht="18" hidden="1" customHeight="1">
      <c r="A5479" s="840" t="str" cm="1">
        <f t="array" ref="A5479">IF(INDEX(r_ACTIVEROW,1,COUNTA(r_ACTIVEROW)-2)="N",
       INDEX(r_ACTIVEROW,1,COUNTA(r_ACTIVEROW))&amp;" "&amp;INDEX(r_ACTIVEROW,1,COUNTA(r_ACTIVEROW)-1),
       INDEX(r_ACTIVEROW,1,COUNTA(r_ACTIVEROW)-2)
      )</f>
        <v>DKA9320</v>
      </c>
      <c r="B5479" s="840" t="str" cm="1">
        <f t="array" ref="B5479">INDEX(r_ACTIVEROW,1,COUNTA(r_ACTIVEROW)-1)</f>
        <v>FOOTREST UPMOUNTED</v>
      </c>
      <c r="C5479" s="841" t="s">
        <v>625</v>
      </c>
      <c r="D5479" s="847" t="s">
        <v>619</v>
      </c>
      <c r="E5479" s="843" t="s">
        <v>626</v>
      </c>
      <c r="F5479" s="841" t="s">
        <v>113</v>
      </c>
      <c r="G5479" s="847" t="s">
        <v>616</v>
      </c>
      <c r="H5479" s="843" t="s">
        <v>408</v>
      </c>
      <c r="I5479" s="841" t="s">
        <v>143</v>
      </c>
      <c r="J5479" s="842" t="s">
        <v>617</v>
      </c>
      <c r="K5479" s="843" t="s">
        <v>386</v>
      </c>
      <c r="L5479" s="841" t="s">
        <v>187</v>
      </c>
      <c r="M5479" s="847" t="s">
        <v>614</v>
      </c>
      <c r="N5479" s="843" t="s">
        <v>452</v>
      </c>
      <c r="O5479" s="841" t="s">
        <v>230</v>
      </c>
      <c r="P5479" s="847" t="s">
        <v>62</v>
      </c>
      <c r="Q5479" s="843" t="s">
        <v>63</v>
      </c>
      <c r="R5479" s="841" t="s">
        <v>623</v>
      </c>
      <c r="S5479" s="847" t="s">
        <v>618</v>
      </c>
      <c r="T5479" s="843" t="s">
        <v>624</v>
      </c>
    </row>
    <row r="5480" spans="1:20" ht="18" hidden="1" customHeight="1">
      <c r="A5480" s="840" t="str" cm="1">
        <f t="array" ref="A5480">IF(INDEX(r_ACTIVEROW,1,COUNTA(r_ACTIVEROW)-2)="N",
       INDEX(r_ACTIVEROW,1,COUNTA(r_ACTIVEROW))&amp;" "&amp;INDEX(r_ACTIVEROW,1,COUNTA(r_ACTIVEROW)-1),
       INDEX(r_ACTIVEROW,1,COUNTA(r_ACTIVEROW)-2)
      )</f>
        <v>DKA9320</v>
      </c>
      <c r="B5480" s="840" t="str" cm="1">
        <f t="array" ref="B5480">INDEX(r_ACTIVEROW,1,COUNTA(r_ACTIVEROW)-1)</f>
        <v>FOOTREST UPMOUNTED</v>
      </c>
      <c r="C5480" s="841" t="s">
        <v>625</v>
      </c>
      <c r="D5480" s="847" t="s">
        <v>619</v>
      </c>
      <c r="E5480" s="843" t="s">
        <v>626</v>
      </c>
      <c r="F5480" s="841" t="s">
        <v>113</v>
      </c>
      <c r="G5480" s="847" t="s">
        <v>616</v>
      </c>
      <c r="H5480" s="843" t="s">
        <v>408</v>
      </c>
      <c r="I5480" s="841" t="s">
        <v>143</v>
      </c>
      <c r="J5480" s="842" t="s">
        <v>617</v>
      </c>
      <c r="K5480" s="843" t="s">
        <v>386</v>
      </c>
      <c r="L5480" s="841" t="s">
        <v>187</v>
      </c>
      <c r="M5480" s="847" t="s">
        <v>614</v>
      </c>
      <c r="N5480" s="843" t="s">
        <v>452</v>
      </c>
      <c r="O5480" s="841" t="s">
        <v>231</v>
      </c>
      <c r="P5480" s="847" t="s">
        <v>62</v>
      </c>
      <c r="Q5480" s="843" t="s">
        <v>64</v>
      </c>
      <c r="R5480" s="841" t="s">
        <v>623</v>
      </c>
      <c r="S5480" s="847" t="s">
        <v>618</v>
      </c>
      <c r="T5480" s="843" t="s">
        <v>624</v>
      </c>
    </row>
    <row r="5481" spans="1:20" ht="18" hidden="1" customHeight="1">
      <c r="A5481" s="840" t="str" cm="1">
        <f t="array" ref="A5481">IF(INDEX(r_ACTIVEROW,1,COUNTA(r_ACTIVEROW)-2)="N",
       INDEX(r_ACTIVEROW,1,COUNTA(r_ACTIVEROW))&amp;" "&amp;INDEX(r_ACTIVEROW,1,COUNTA(r_ACTIVEROW)-1),
       INDEX(r_ACTIVEROW,1,COUNTA(r_ACTIVEROW)-2)
      )</f>
        <v>DKA6430</v>
      </c>
      <c r="B5481" s="840" t="str" cm="1">
        <f t="array" ref="B5481">INDEX(r_ACTIVEROW,1,COUNTA(r_ACTIVEROW)-1)</f>
        <v>REAR WHEEL SIZE</v>
      </c>
      <c r="C5481" s="841" t="s">
        <v>625</v>
      </c>
      <c r="D5481" s="847" t="s">
        <v>619</v>
      </c>
      <c r="E5481" s="843" t="s">
        <v>626</v>
      </c>
      <c r="F5481" s="841" t="s">
        <v>113</v>
      </c>
      <c r="G5481" s="847" t="s">
        <v>616</v>
      </c>
      <c r="H5481" s="843" t="s">
        <v>408</v>
      </c>
      <c r="I5481" s="841" t="s">
        <v>143</v>
      </c>
      <c r="J5481" s="842" t="s">
        <v>617</v>
      </c>
      <c r="K5481" s="843" t="s">
        <v>386</v>
      </c>
      <c r="L5481" s="841" t="s">
        <v>187</v>
      </c>
      <c r="M5481" s="847" t="s">
        <v>614</v>
      </c>
      <c r="N5481" s="843" t="s">
        <v>452</v>
      </c>
      <c r="O5481" s="841" t="s">
        <v>334</v>
      </c>
      <c r="P5481" s="847" t="s">
        <v>62</v>
      </c>
      <c r="Q5481" s="843" t="s">
        <v>315</v>
      </c>
      <c r="R5481" s="841"/>
      <c r="S5481" s="847"/>
      <c r="T5481" s="843"/>
    </row>
    <row r="5482" spans="1:20" ht="18" hidden="1" customHeight="1">
      <c r="A5482" s="840" t="str" cm="1">
        <f t="array" ref="A5482">IF(INDEX(r_ACTIVEROW,1,COUNTA(r_ACTIVEROW)-2)="N",
       INDEX(r_ACTIVEROW,1,COUNTA(r_ACTIVEROW))&amp;" "&amp;INDEX(r_ACTIVEROW,1,COUNTA(r_ACTIVEROW)-1),
       INDEX(r_ACTIVEROW,1,COUNTA(r_ACTIVEROW)-2)
      )</f>
        <v>DKA9320</v>
      </c>
      <c r="B5482" s="840" t="str" cm="1">
        <f t="array" ref="B5482">INDEX(r_ACTIVEROW,1,COUNTA(r_ACTIVEROW)-1)</f>
        <v>FOOTREST UPMOUNTED</v>
      </c>
      <c r="C5482" s="841" t="s">
        <v>625</v>
      </c>
      <c r="D5482" s="847" t="s">
        <v>619</v>
      </c>
      <c r="E5482" s="843" t="s">
        <v>626</v>
      </c>
      <c r="F5482" s="841" t="s">
        <v>113</v>
      </c>
      <c r="G5482" s="847" t="s">
        <v>616</v>
      </c>
      <c r="H5482" s="843" t="s">
        <v>408</v>
      </c>
      <c r="I5482" s="841" t="s">
        <v>144</v>
      </c>
      <c r="J5482" s="842" t="s">
        <v>617</v>
      </c>
      <c r="K5482" s="843" t="s">
        <v>380</v>
      </c>
      <c r="L5482" s="841" t="s">
        <v>187</v>
      </c>
      <c r="M5482" s="847" t="s">
        <v>614</v>
      </c>
      <c r="N5482" s="843" t="s">
        <v>452</v>
      </c>
      <c r="O5482" s="841" t="s">
        <v>230</v>
      </c>
      <c r="P5482" s="847" t="s">
        <v>62</v>
      </c>
      <c r="Q5482" s="843" t="s">
        <v>63</v>
      </c>
      <c r="R5482" s="841" t="s">
        <v>623</v>
      </c>
      <c r="S5482" s="847" t="s">
        <v>618</v>
      </c>
      <c r="T5482" s="843" t="s">
        <v>624</v>
      </c>
    </row>
    <row r="5483" spans="1:20" ht="18" hidden="1" customHeight="1">
      <c r="A5483" s="840" t="str" cm="1">
        <f t="array" ref="A5483">IF(INDEX(r_ACTIVEROW,1,COUNTA(r_ACTIVEROW)-2)="N",
       INDEX(r_ACTIVEROW,1,COUNTA(r_ACTIVEROW))&amp;" "&amp;INDEX(r_ACTIVEROW,1,COUNTA(r_ACTIVEROW)-1),
       INDEX(r_ACTIVEROW,1,COUNTA(r_ACTIVEROW)-2)
      )</f>
        <v>DKA9320</v>
      </c>
      <c r="B5483" s="840" t="str" cm="1">
        <f t="array" ref="B5483">INDEX(r_ACTIVEROW,1,COUNTA(r_ACTIVEROW)-1)</f>
        <v>FOOTREST UPMOUNTED</v>
      </c>
      <c r="C5483" s="841" t="s">
        <v>625</v>
      </c>
      <c r="D5483" s="847" t="s">
        <v>619</v>
      </c>
      <c r="E5483" s="843" t="s">
        <v>626</v>
      </c>
      <c r="F5483" s="841" t="s">
        <v>113</v>
      </c>
      <c r="G5483" s="847" t="s">
        <v>616</v>
      </c>
      <c r="H5483" s="843" t="s">
        <v>408</v>
      </c>
      <c r="I5483" s="841" t="s">
        <v>144</v>
      </c>
      <c r="J5483" s="842" t="s">
        <v>617</v>
      </c>
      <c r="K5483" s="843" t="s">
        <v>380</v>
      </c>
      <c r="L5483" s="841" t="s">
        <v>187</v>
      </c>
      <c r="M5483" s="847" t="s">
        <v>614</v>
      </c>
      <c r="N5483" s="843" t="s">
        <v>452</v>
      </c>
      <c r="O5483" s="841" t="s">
        <v>231</v>
      </c>
      <c r="P5483" s="847" t="s">
        <v>62</v>
      </c>
      <c r="Q5483" s="843" t="s">
        <v>64</v>
      </c>
      <c r="R5483" s="841" t="s">
        <v>623</v>
      </c>
      <c r="S5483" s="847" t="s">
        <v>618</v>
      </c>
      <c r="T5483" s="843" t="s">
        <v>624</v>
      </c>
    </row>
    <row r="5484" spans="1:20" ht="18" hidden="1" customHeight="1">
      <c r="A5484" s="840" t="str" cm="1">
        <f t="array" ref="A5484">IF(INDEX(r_ACTIVEROW,1,COUNTA(r_ACTIVEROW)-2)="N",
       INDEX(r_ACTIVEROW,1,COUNTA(r_ACTIVEROW))&amp;" "&amp;INDEX(r_ACTIVEROW,1,COUNTA(r_ACTIVEROW)-1),
       INDEX(r_ACTIVEROW,1,COUNTA(r_ACTIVEROW)-2)
      )</f>
        <v>DKA6430</v>
      </c>
      <c r="B5484" s="840" t="str" cm="1">
        <f t="array" ref="B5484">INDEX(r_ACTIVEROW,1,COUNTA(r_ACTIVEROW)-1)</f>
        <v>REAR WHEEL SIZE</v>
      </c>
      <c r="C5484" s="841" t="s">
        <v>625</v>
      </c>
      <c r="D5484" s="847" t="s">
        <v>619</v>
      </c>
      <c r="E5484" s="843" t="s">
        <v>626</v>
      </c>
      <c r="F5484" s="841" t="s">
        <v>113</v>
      </c>
      <c r="G5484" s="847" t="s">
        <v>616</v>
      </c>
      <c r="H5484" s="843" t="s">
        <v>408</v>
      </c>
      <c r="I5484" s="841" t="s">
        <v>144</v>
      </c>
      <c r="J5484" s="842" t="s">
        <v>617</v>
      </c>
      <c r="K5484" s="843" t="s">
        <v>380</v>
      </c>
      <c r="L5484" s="841" t="s">
        <v>187</v>
      </c>
      <c r="M5484" s="847" t="s">
        <v>614</v>
      </c>
      <c r="N5484" s="843" t="s">
        <v>452</v>
      </c>
      <c r="O5484" s="841" t="s">
        <v>334</v>
      </c>
      <c r="P5484" s="847" t="s">
        <v>62</v>
      </c>
      <c r="Q5484" s="843" t="s">
        <v>315</v>
      </c>
      <c r="R5484" s="841"/>
      <c r="S5484" s="847"/>
      <c r="T5484" s="843"/>
    </row>
    <row r="5485" spans="1:20" ht="18" hidden="1" customHeight="1">
      <c r="A5485" s="840" t="str" cm="1">
        <f t="array" ref="A5485">IF(INDEX(r_ACTIVEROW,1,COUNTA(r_ACTIVEROW)-2)="N",
       INDEX(r_ACTIVEROW,1,COUNTA(r_ACTIVEROW))&amp;" "&amp;INDEX(r_ACTIVEROW,1,COUNTA(r_ACTIVEROW)-1),
       INDEX(r_ACTIVEROW,1,COUNTA(r_ACTIVEROW)-2)
      )</f>
        <v>DKA6410</v>
      </c>
      <c r="B5485" s="840" t="str" cm="1">
        <f t="array" ref="B5485">INDEX(r_ACTIVEROW,1,COUNTA(r_ACTIVEROW)-1)</f>
        <v>REAR WHEEL SIZE</v>
      </c>
      <c r="C5485" s="841" t="s">
        <v>625</v>
      </c>
      <c r="D5485" s="847" t="s">
        <v>619</v>
      </c>
      <c r="E5485" s="843" t="s">
        <v>626</v>
      </c>
      <c r="F5485" s="841" t="s">
        <v>113</v>
      </c>
      <c r="G5485" s="847" t="s">
        <v>616</v>
      </c>
      <c r="H5485" s="843" t="s">
        <v>408</v>
      </c>
      <c r="I5485" s="841" t="s">
        <v>145</v>
      </c>
      <c r="J5485" s="842" t="s">
        <v>617</v>
      </c>
      <c r="K5485" s="843" t="s">
        <v>407</v>
      </c>
      <c r="L5485" s="841" t="s">
        <v>187</v>
      </c>
      <c r="M5485" s="847" t="s">
        <v>614</v>
      </c>
      <c r="N5485" s="843" t="s">
        <v>452</v>
      </c>
      <c r="O5485" s="841" t="s">
        <v>230</v>
      </c>
      <c r="P5485" s="847" t="s">
        <v>62</v>
      </c>
      <c r="Q5485" s="843" t="s">
        <v>63</v>
      </c>
      <c r="R5485" s="841"/>
      <c r="S5485" s="847"/>
      <c r="T5485" s="843"/>
    </row>
    <row r="5486" spans="1:20" ht="18" hidden="1" customHeight="1">
      <c r="A5486" s="840" t="str" cm="1">
        <f t="array" ref="A5486">IF(INDEX(r_ACTIVEROW,1,COUNTA(r_ACTIVEROW)-2)="N",
       INDEX(r_ACTIVEROW,1,COUNTA(r_ACTIVEROW))&amp;" "&amp;INDEX(r_ACTIVEROW,1,COUNTA(r_ACTIVEROW)-1),
       INDEX(r_ACTIVEROW,1,COUNTA(r_ACTIVEROW)-2)
      )</f>
        <v>DKA6420</v>
      </c>
      <c r="B5486" s="840" t="str" cm="1">
        <f t="array" ref="B5486">INDEX(r_ACTIVEROW,1,COUNTA(r_ACTIVEROW)-1)</f>
        <v>REAR WHEEL SIZE</v>
      </c>
      <c r="C5486" s="841" t="s">
        <v>625</v>
      </c>
      <c r="D5486" s="847" t="s">
        <v>619</v>
      </c>
      <c r="E5486" s="843" t="s">
        <v>626</v>
      </c>
      <c r="F5486" s="841" t="s">
        <v>113</v>
      </c>
      <c r="G5486" s="847" t="s">
        <v>616</v>
      </c>
      <c r="H5486" s="843" t="s">
        <v>408</v>
      </c>
      <c r="I5486" s="841" t="s">
        <v>145</v>
      </c>
      <c r="J5486" s="842" t="s">
        <v>617</v>
      </c>
      <c r="K5486" s="843" t="s">
        <v>407</v>
      </c>
      <c r="L5486" s="841" t="s">
        <v>187</v>
      </c>
      <c r="M5486" s="847" t="s">
        <v>614</v>
      </c>
      <c r="N5486" s="843" t="s">
        <v>452</v>
      </c>
      <c r="O5486" s="841" t="s">
        <v>231</v>
      </c>
      <c r="P5486" s="847" t="s">
        <v>62</v>
      </c>
      <c r="Q5486" s="843" t="s">
        <v>64</v>
      </c>
      <c r="R5486" s="841"/>
      <c r="S5486" s="847"/>
      <c r="T5486" s="843"/>
    </row>
    <row r="5487" spans="1:20" ht="18" hidden="1" customHeight="1">
      <c r="A5487" s="840" t="str" cm="1">
        <f t="array" ref="A5487">IF(INDEX(r_ACTIVEROW,1,COUNTA(r_ACTIVEROW)-2)="N",
       INDEX(r_ACTIVEROW,1,COUNTA(r_ACTIVEROW))&amp;" "&amp;INDEX(r_ACTIVEROW,1,COUNTA(r_ACTIVEROW)-1),
       INDEX(r_ACTIVEROW,1,COUNTA(r_ACTIVEROW)-2)
      )</f>
        <v>DKA6430</v>
      </c>
      <c r="B5487" s="840" t="str" cm="1">
        <f t="array" ref="B5487">INDEX(r_ACTIVEROW,1,COUNTA(r_ACTIVEROW)-1)</f>
        <v>REAR WHEEL SIZE</v>
      </c>
      <c r="C5487" s="841" t="s">
        <v>625</v>
      </c>
      <c r="D5487" s="847" t="s">
        <v>619</v>
      </c>
      <c r="E5487" s="843" t="s">
        <v>626</v>
      </c>
      <c r="F5487" s="841" t="s">
        <v>113</v>
      </c>
      <c r="G5487" s="847" t="s">
        <v>616</v>
      </c>
      <c r="H5487" s="843" t="s">
        <v>408</v>
      </c>
      <c r="I5487" s="841" t="s">
        <v>145</v>
      </c>
      <c r="J5487" s="842" t="s">
        <v>617</v>
      </c>
      <c r="K5487" s="843" t="s">
        <v>407</v>
      </c>
      <c r="L5487" s="841" t="s">
        <v>187</v>
      </c>
      <c r="M5487" s="847" t="s">
        <v>614</v>
      </c>
      <c r="N5487" s="843" t="s">
        <v>452</v>
      </c>
      <c r="O5487" s="841" t="s">
        <v>334</v>
      </c>
      <c r="P5487" s="847" t="s">
        <v>62</v>
      </c>
      <c r="Q5487" s="843" t="s">
        <v>315</v>
      </c>
      <c r="R5487" s="841"/>
      <c r="S5487" s="847"/>
      <c r="T5487" s="843"/>
    </row>
    <row r="5488" spans="1:20" ht="18" hidden="1" customHeight="1">
      <c r="A5488" s="840" t="str" cm="1">
        <f t="array" ref="A5488">IF(INDEX(r_ACTIVEROW,1,COUNTA(r_ACTIVEROW)-2)="N",
       INDEX(r_ACTIVEROW,1,COUNTA(r_ACTIVEROW))&amp;" "&amp;INDEX(r_ACTIVEROW,1,COUNTA(r_ACTIVEROW)-1),
       INDEX(r_ACTIVEROW,1,COUNTA(r_ACTIVEROW)-2)
      )</f>
        <v>DKA6410</v>
      </c>
      <c r="B5488" s="840" t="str" cm="1">
        <f t="array" ref="B5488">INDEX(r_ACTIVEROW,1,COUNTA(r_ACTIVEROW)-1)</f>
        <v>REAR WHEEL SIZE</v>
      </c>
      <c r="C5488" s="841" t="s">
        <v>625</v>
      </c>
      <c r="D5488" s="847" t="s">
        <v>619</v>
      </c>
      <c r="E5488" s="843" t="s">
        <v>626</v>
      </c>
      <c r="F5488" s="841" t="s">
        <v>113</v>
      </c>
      <c r="G5488" s="847" t="s">
        <v>616</v>
      </c>
      <c r="H5488" s="843" t="s">
        <v>408</v>
      </c>
      <c r="I5488" s="841" t="s">
        <v>146</v>
      </c>
      <c r="J5488" s="842" t="s">
        <v>617</v>
      </c>
      <c r="K5488" s="843" t="s">
        <v>381</v>
      </c>
      <c r="L5488" s="841" t="s">
        <v>187</v>
      </c>
      <c r="M5488" s="847" t="s">
        <v>614</v>
      </c>
      <c r="N5488" s="843" t="s">
        <v>452</v>
      </c>
      <c r="O5488" s="841" t="s">
        <v>230</v>
      </c>
      <c r="P5488" s="847" t="s">
        <v>62</v>
      </c>
      <c r="Q5488" s="843" t="s">
        <v>63</v>
      </c>
      <c r="R5488" s="841"/>
      <c r="S5488" s="847"/>
      <c r="T5488" s="843"/>
    </row>
    <row r="5489" spans="1:20" ht="18" hidden="1" customHeight="1">
      <c r="A5489" s="840" t="str" cm="1">
        <f t="array" ref="A5489">IF(INDEX(r_ACTIVEROW,1,COUNTA(r_ACTIVEROW)-2)="N",
       INDEX(r_ACTIVEROW,1,COUNTA(r_ACTIVEROW))&amp;" "&amp;INDEX(r_ACTIVEROW,1,COUNTA(r_ACTIVEROW)-1),
       INDEX(r_ACTIVEROW,1,COUNTA(r_ACTIVEROW)-2)
      )</f>
        <v>DKA6420</v>
      </c>
      <c r="B5489" s="840" t="str" cm="1">
        <f t="array" ref="B5489">INDEX(r_ACTIVEROW,1,COUNTA(r_ACTIVEROW)-1)</f>
        <v>REAR WHEEL SIZE</v>
      </c>
      <c r="C5489" s="841" t="s">
        <v>625</v>
      </c>
      <c r="D5489" s="847" t="s">
        <v>619</v>
      </c>
      <c r="E5489" s="843" t="s">
        <v>626</v>
      </c>
      <c r="F5489" s="841" t="s">
        <v>113</v>
      </c>
      <c r="G5489" s="847" t="s">
        <v>616</v>
      </c>
      <c r="H5489" s="843" t="s">
        <v>408</v>
      </c>
      <c r="I5489" s="841" t="s">
        <v>146</v>
      </c>
      <c r="J5489" s="842" t="s">
        <v>617</v>
      </c>
      <c r="K5489" s="843" t="s">
        <v>381</v>
      </c>
      <c r="L5489" s="841" t="s">
        <v>187</v>
      </c>
      <c r="M5489" s="847" t="s">
        <v>614</v>
      </c>
      <c r="N5489" s="843" t="s">
        <v>452</v>
      </c>
      <c r="O5489" s="841" t="s">
        <v>231</v>
      </c>
      <c r="P5489" s="847" t="s">
        <v>62</v>
      </c>
      <c r="Q5489" s="843" t="s">
        <v>64</v>
      </c>
      <c r="R5489" s="841"/>
      <c r="S5489" s="847"/>
      <c r="T5489" s="843"/>
    </row>
    <row r="5490" spans="1:20" ht="18" hidden="1" customHeight="1">
      <c r="A5490" s="840" t="str" cm="1">
        <f t="array" ref="A5490">IF(INDEX(r_ACTIVEROW,1,COUNTA(r_ACTIVEROW)-2)="N",
       INDEX(r_ACTIVEROW,1,COUNTA(r_ACTIVEROW))&amp;" "&amp;INDEX(r_ACTIVEROW,1,COUNTA(r_ACTIVEROW)-1),
       INDEX(r_ACTIVEROW,1,COUNTA(r_ACTIVEROW)-2)
      )</f>
        <v>DKA6430</v>
      </c>
      <c r="B5490" s="840" t="str" cm="1">
        <f t="array" ref="B5490">INDEX(r_ACTIVEROW,1,COUNTA(r_ACTIVEROW)-1)</f>
        <v>REAR WHEEL SIZE</v>
      </c>
      <c r="C5490" s="841" t="s">
        <v>625</v>
      </c>
      <c r="D5490" s="847" t="s">
        <v>619</v>
      </c>
      <c r="E5490" s="843" t="s">
        <v>626</v>
      </c>
      <c r="F5490" s="841" t="s">
        <v>113</v>
      </c>
      <c r="G5490" s="847" t="s">
        <v>616</v>
      </c>
      <c r="H5490" s="843" t="s">
        <v>408</v>
      </c>
      <c r="I5490" s="841" t="s">
        <v>146</v>
      </c>
      <c r="J5490" s="842" t="s">
        <v>617</v>
      </c>
      <c r="K5490" s="843" t="s">
        <v>381</v>
      </c>
      <c r="L5490" s="841" t="s">
        <v>187</v>
      </c>
      <c r="M5490" s="847" t="s">
        <v>614</v>
      </c>
      <c r="N5490" s="843" t="s">
        <v>452</v>
      </c>
      <c r="O5490" s="841" t="s">
        <v>334</v>
      </c>
      <c r="P5490" s="847" t="s">
        <v>62</v>
      </c>
      <c r="Q5490" s="843" t="s">
        <v>315</v>
      </c>
      <c r="R5490" s="841"/>
      <c r="S5490" s="847"/>
      <c r="T5490" s="843"/>
    </row>
    <row r="5491" spans="1:20" ht="18" hidden="1" customHeight="1">
      <c r="A5491" s="840" t="str" cm="1">
        <f t="array" ref="A5491">IF(INDEX(r_ACTIVEROW,1,COUNTA(r_ACTIVEROW)-2)="N",
       INDEX(r_ACTIVEROW,1,COUNTA(r_ACTIVEROW))&amp;" "&amp;INDEX(r_ACTIVEROW,1,COUNTA(r_ACTIVEROW)-1),
       INDEX(r_ACTIVEROW,1,COUNTA(r_ACTIVEROW)-2)
      )</f>
        <v>DKA6410</v>
      </c>
      <c r="B5491" s="840" t="str" cm="1">
        <f t="array" ref="B5491">INDEX(r_ACTIVEROW,1,COUNTA(r_ACTIVEROW)-1)</f>
        <v>REAR WHEEL SIZE</v>
      </c>
      <c r="C5491" s="841" t="s">
        <v>625</v>
      </c>
      <c r="D5491" s="847" t="s">
        <v>619</v>
      </c>
      <c r="E5491" s="843" t="s">
        <v>626</v>
      </c>
      <c r="F5491" s="841" t="s">
        <v>114</v>
      </c>
      <c r="G5491" s="847" t="s">
        <v>616</v>
      </c>
      <c r="H5491" s="843" t="s">
        <v>382</v>
      </c>
      <c r="I5491" s="841" t="s">
        <v>127</v>
      </c>
      <c r="J5491" s="842" t="s">
        <v>617</v>
      </c>
      <c r="K5491" s="843" t="s">
        <v>413</v>
      </c>
      <c r="L5491" s="841" t="s">
        <v>187</v>
      </c>
      <c r="M5491" s="847" t="s">
        <v>614</v>
      </c>
      <c r="N5491" s="843" t="s">
        <v>452</v>
      </c>
      <c r="O5491" s="841" t="s">
        <v>230</v>
      </c>
      <c r="P5491" s="847" t="s">
        <v>62</v>
      </c>
      <c r="Q5491" s="843" t="s">
        <v>63</v>
      </c>
      <c r="R5491" s="841"/>
      <c r="S5491" s="847"/>
      <c r="T5491" s="843"/>
    </row>
    <row r="5492" spans="1:20" ht="18" hidden="1" customHeight="1">
      <c r="A5492" s="840" t="str" cm="1">
        <f t="array" ref="A5492">IF(INDEX(r_ACTIVEROW,1,COUNTA(r_ACTIVEROW)-2)="N",
       INDEX(r_ACTIVEROW,1,COUNTA(r_ACTIVEROW))&amp;" "&amp;INDEX(r_ACTIVEROW,1,COUNTA(r_ACTIVEROW)-1),
       INDEX(r_ACTIVEROW,1,COUNTA(r_ACTIVEROW)-2)
      )</f>
        <v>DKA6420</v>
      </c>
      <c r="B5492" s="840" t="str" cm="1">
        <f t="array" ref="B5492">INDEX(r_ACTIVEROW,1,COUNTA(r_ACTIVEROW)-1)</f>
        <v>REAR WHEEL SIZE</v>
      </c>
      <c r="C5492" s="841" t="s">
        <v>625</v>
      </c>
      <c r="D5492" s="847" t="s">
        <v>619</v>
      </c>
      <c r="E5492" s="843" t="s">
        <v>626</v>
      </c>
      <c r="F5492" s="841" t="s">
        <v>114</v>
      </c>
      <c r="G5492" s="847" t="s">
        <v>616</v>
      </c>
      <c r="H5492" s="843" t="s">
        <v>382</v>
      </c>
      <c r="I5492" s="841" t="s">
        <v>127</v>
      </c>
      <c r="J5492" s="842" t="s">
        <v>617</v>
      </c>
      <c r="K5492" s="843" t="s">
        <v>413</v>
      </c>
      <c r="L5492" s="841" t="s">
        <v>187</v>
      </c>
      <c r="M5492" s="847" t="s">
        <v>614</v>
      </c>
      <c r="N5492" s="843" t="s">
        <v>452</v>
      </c>
      <c r="O5492" s="841" t="s">
        <v>231</v>
      </c>
      <c r="P5492" s="847" t="s">
        <v>62</v>
      </c>
      <c r="Q5492" s="843" t="s">
        <v>64</v>
      </c>
      <c r="R5492" s="841"/>
      <c r="S5492" s="847"/>
      <c r="T5492" s="843"/>
    </row>
    <row r="5493" spans="1:20" ht="18" hidden="1" customHeight="1">
      <c r="A5493" s="840" t="str" cm="1">
        <f t="array" ref="A5493">IF(INDEX(r_ACTIVEROW,1,COUNTA(r_ACTIVEROW)-2)="N",
       INDEX(r_ACTIVEROW,1,COUNTA(r_ACTIVEROW))&amp;" "&amp;INDEX(r_ACTIVEROW,1,COUNTA(r_ACTIVEROW)-1),
       INDEX(r_ACTIVEROW,1,COUNTA(r_ACTIVEROW)-2)
      )</f>
        <v>DKA6430</v>
      </c>
      <c r="B5493" s="840" t="str" cm="1">
        <f t="array" ref="B5493">INDEX(r_ACTIVEROW,1,COUNTA(r_ACTIVEROW)-1)</f>
        <v>REAR WHEEL SIZE</v>
      </c>
      <c r="C5493" s="841" t="s">
        <v>625</v>
      </c>
      <c r="D5493" s="847" t="s">
        <v>619</v>
      </c>
      <c r="E5493" s="843" t="s">
        <v>626</v>
      </c>
      <c r="F5493" s="841" t="s">
        <v>114</v>
      </c>
      <c r="G5493" s="847" t="s">
        <v>616</v>
      </c>
      <c r="H5493" s="843" t="s">
        <v>382</v>
      </c>
      <c r="I5493" s="841" t="s">
        <v>127</v>
      </c>
      <c r="J5493" s="842" t="s">
        <v>617</v>
      </c>
      <c r="K5493" s="843" t="s">
        <v>413</v>
      </c>
      <c r="L5493" s="841" t="s">
        <v>187</v>
      </c>
      <c r="M5493" s="847" t="s">
        <v>614</v>
      </c>
      <c r="N5493" s="843" t="s">
        <v>452</v>
      </c>
      <c r="O5493" s="841" t="s">
        <v>334</v>
      </c>
      <c r="P5493" s="847" t="s">
        <v>62</v>
      </c>
      <c r="Q5493" s="843" t="s">
        <v>315</v>
      </c>
      <c r="R5493" s="841"/>
      <c r="S5493" s="847"/>
      <c r="T5493" s="843"/>
    </row>
    <row r="5494" spans="1:20" ht="18" hidden="1" customHeight="1">
      <c r="A5494" s="840" t="str" cm="1">
        <f t="array" ref="A5494">IF(INDEX(r_ACTIVEROW,1,COUNTA(r_ACTIVEROW)-2)="N",
       INDEX(r_ACTIVEROW,1,COUNTA(r_ACTIVEROW))&amp;" "&amp;INDEX(r_ACTIVEROW,1,COUNTA(r_ACTIVEROW)-1),
       INDEX(r_ACTIVEROW,1,COUNTA(r_ACTIVEROW)-2)
      )</f>
        <v>DKA6410</v>
      </c>
      <c r="B5494" s="840" t="str" cm="1">
        <f t="array" ref="B5494">INDEX(r_ACTIVEROW,1,COUNTA(r_ACTIVEROW)-1)</f>
        <v>REAR WHEEL SIZE</v>
      </c>
      <c r="C5494" s="841" t="s">
        <v>625</v>
      </c>
      <c r="D5494" s="847" t="s">
        <v>619</v>
      </c>
      <c r="E5494" s="843" t="s">
        <v>626</v>
      </c>
      <c r="F5494" s="841" t="s">
        <v>114</v>
      </c>
      <c r="G5494" s="847" t="s">
        <v>616</v>
      </c>
      <c r="H5494" s="843" t="s">
        <v>382</v>
      </c>
      <c r="I5494" s="841" t="s">
        <v>128</v>
      </c>
      <c r="J5494" s="842" t="s">
        <v>617</v>
      </c>
      <c r="K5494" s="843" t="s">
        <v>397</v>
      </c>
      <c r="L5494" s="841" t="s">
        <v>187</v>
      </c>
      <c r="M5494" s="847" t="s">
        <v>614</v>
      </c>
      <c r="N5494" s="843" t="s">
        <v>452</v>
      </c>
      <c r="O5494" s="841" t="s">
        <v>230</v>
      </c>
      <c r="P5494" s="847" t="s">
        <v>62</v>
      </c>
      <c r="Q5494" s="843" t="s">
        <v>63</v>
      </c>
      <c r="R5494" s="841"/>
      <c r="S5494" s="847"/>
      <c r="T5494" s="843"/>
    </row>
    <row r="5495" spans="1:20" ht="18" hidden="1" customHeight="1">
      <c r="A5495" s="840" t="str" cm="1">
        <f t="array" ref="A5495">IF(INDEX(r_ACTIVEROW,1,COUNTA(r_ACTIVEROW)-2)="N",
       INDEX(r_ACTIVEROW,1,COUNTA(r_ACTIVEROW))&amp;" "&amp;INDEX(r_ACTIVEROW,1,COUNTA(r_ACTIVEROW)-1),
       INDEX(r_ACTIVEROW,1,COUNTA(r_ACTIVEROW)-2)
      )</f>
        <v>DKA6420</v>
      </c>
      <c r="B5495" s="840" t="str" cm="1">
        <f t="array" ref="B5495">INDEX(r_ACTIVEROW,1,COUNTA(r_ACTIVEROW)-1)</f>
        <v>REAR WHEEL SIZE</v>
      </c>
      <c r="C5495" s="841" t="s">
        <v>625</v>
      </c>
      <c r="D5495" s="847" t="s">
        <v>619</v>
      </c>
      <c r="E5495" s="843" t="s">
        <v>626</v>
      </c>
      <c r="F5495" s="841" t="s">
        <v>114</v>
      </c>
      <c r="G5495" s="847" t="s">
        <v>616</v>
      </c>
      <c r="H5495" s="843" t="s">
        <v>382</v>
      </c>
      <c r="I5495" s="841" t="s">
        <v>128</v>
      </c>
      <c r="J5495" s="842" t="s">
        <v>617</v>
      </c>
      <c r="K5495" s="843" t="s">
        <v>397</v>
      </c>
      <c r="L5495" s="841" t="s">
        <v>187</v>
      </c>
      <c r="M5495" s="847" t="s">
        <v>614</v>
      </c>
      <c r="N5495" s="843" t="s">
        <v>452</v>
      </c>
      <c r="O5495" s="841" t="s">
        <v>231</v>
      </c>
      <c r="P5495" s="847" t="s">
        <v>62</v>
      </c>
      <c r="Q5495" s="843" t="s">
        <v>64</v>
      </c>
      <c r="R5495" s="841"/>
      <c r="S5495" s="847"/>
      <c r="T5495" s="843"/>
    </row>
    <row r="5496" spans="1:20" ht="18" hidden="1" customHeight="1">
      <c r="A5496" s="840" t="str" cm="1">
        <f t="array" ref="A5496">IF(INDEX(r_ACTIVEROW,1,COUNTA(r_ACTIVEROW)-2)="N",
       INDEX(r_ACTIVEROW,1,COUNTA(r_ACTIVEROW))&amp;" "&amp;INDEX(r_ACTIVEROW,1,COUNTA(r_ACTIVEROW)-1),
       INDEX(r_ACTIVEROW,1,COUNTA(r_ACTIVEROW)-2)
      )</f>
        <v>DKA6430</v>
      </c>
      <c r="B5496" s="840" t="str" cm="1">
        <f t="array" ref="B5496">INDEX(r_ACTIVEROW,1,COUNTA(r_ACTIVEROW)-1)</f>
        <v>REAR WHEEL SIZE</v>
      </c>
      <c r="C5496" s="841" t="s">
        <v>625</v>
      </c>
      <c r="D5496" s="847" t="s">
        <v>619</v>
      </c>
      <c r="E5496" s="843" t="s">
        <v>626</v>
      </c>
      <c r="F5496" s="841" t="s">
        <v>114</v>
      </c>
      <c r="G5496" s="847" t="s">
        <v>616</v>
      </c>
      <c r="H5496" s="843" t="s">
        <v>382</v>
      </c>
      <c r="I5496" s="841" t="s">
        <v>128</v>
      </c>
      <c r="J5496" s="842" t="s">
        <v>617</v>
      </c>
      <c r="K5496" s="843" t="s">
        <v>397</v>
      </c>
      <c r="L5496" s="841" t="s">
        <v>187</v>
      </c>
      <c r="M5496" s="847" t="s">
        <v>614</v>
      </c>
      <c r="N5496" s="843" t="s">
        <v>452</v>
      </c>
      <c r="O5496" s="841" t="s">
        <v>334</v>
      </c>
      <c r="P5496" s="847" t="s">
        <v>62</v>
      </c>
      <c r="Q5496" s="843" t="s">
        <v>315</v>
      </c>
      <c r="R5496" s="841"/>
      <c r="S5496" s="847"/>
      <c r="T5496" s="843"/>
    </row>
    <row r="5497" spans="1:20" ht="18" hidden="1" customHeight="1">
      <c r="A5497" s="840" t="str" cm="1">
        <f t="array" ref="A5497">IF(INDEX(r_ACTIVEROW,1,COUNTA(r_ACTIVEROW)-2)="N",
       INDEX(r_ACTIVEROW,1,COUNTA(r_ACTIVEROW))&amp;" "&amp;INDEX(r_ACTIVEROW,1,COUNTA(r_ACTIVEROW)-1),
       INDEX(r_ACTIVEROW,1,COUNTA(r_ACTIVEROW)-2)
      )</f>
        <v>DKA6410</v>
      </c>
      <c r="B5497" s="840" t="str" cm="1">
        <f t="array" ref="B5497">INDEX(r_ACTIVEROW,1,COUNTA(r_ACTIVEROW)-1)</f>
        <v>REAR WHEEL SIZE</v>
      </c>
      <c r="C5497" s="841" t="s">
        <v>625</v>
      </c>
      <c r="D5497" s="847" t="s">
        <v>619</v>
      </c>
      <c r="E5497" s="843" t="s">
        <v>626</v>
      </c>
      <c r="F5497" s="841" t="s">
        <v>114</v>
      </c>
      <c r="G5497" s="847" t="s">
        <v>616</v>
      </c>
      <c r="H5497" s="843" t="s">
        <v>382</v>
      </c>
      <c r="I5497" s="841" t="s">
        <v>129</v>
      </c>
      <c r="J5497" s="842" t="s">
        <v>617</v>
      </c>
      <c r="K5497" s="843" t="s">
        <v>414</v>
      </c>
      <c r="L5497" s="841" t="s">
        <v>187</v>
      </c>
      <c r="M5497" s="847" t="s">
        <v>614</v>
      </c>
      <c r="N5497" s="843" t="s">
        <v>452</v>
      </c>
      <c r="O5497" s="841" t="s">
        <v>230</v>
      </c>
      <c r="P5497" s="847" t="s">
        <v>62</v>
      </c>
      <c r="Q5497" s="843" t="s">
        <v>63</v>
      </c>
      <c r="R5497" s="841"/>
      <c r="S5497" s="847"/>
      <c r="T5497" s="843"/>
    </row>
    <row r="5498" spans="1:20" ht="18" hidden="1" customHeight="1">
      <c r="A5498" s="840" t="str" cm="1">
        <f t="array" ref="A5498">IF(INDEX(r_ACTIVEROW,1,COUNTA(r_ACTIVEROW)-2)="N",
       INDEX(r_ACTIVEROW,1,COUNTA(r_ACTIVEROW))&amp;" "&amp;INDEX(r_ACTIVEROW,1,COUNTA(r_ACTIVEROW)-1),
       INDEX(r_ACTIVEROW,1,COUNTA(r_ACTIVEROW)-2)
      )</f>
        <v>DKA6420</v>
      </c>
      <c r="B5498" s="840" t="str" cm="1">
        <f t="array" ref="B5498">INDEX(r_ACTIVEROW,1,COUNTA(r_ACTIVEROW)-1)</f>
        <v>REAR WHEEL SIZE</v>
      </c>
      <c r="C5498" s="841" t="s">
        <v>625</v>
      </c>
      <c r="D5498" s="847" t="s">
        <v>619</v>
      </c>
      <c r="E5498" s="843" t="s">
        <v>626</v>
      </c>
      <c r="F5498" s="841" t="s">
        <v>114</v>
      </c>
      <c r="G5498" s="847" t="s">
        <v>616</v>
      </c>
      <c r="H5498" s="843" t="s">
        <v>382</v>
      </c>
      <c r="I5498" s="841" t="s">
        <v>129</v>
      </c>
      <c r="J5498" s="842" t="s">
        <v>617</v>
      </c>
      <c r="K5498" s="843" t="s">
        <v>414</v>
      </c>
      <c r="L5498" s="841" t="s">
        <v>187</v>
      </c>
      <c r="M5498" s="847" t="s">
        <v>614</v>
      </c>
      <c r="N5498" s="843" t="s">
        <v>452</v>
      </c>
      <c r="O5498" s="841" t="s">
        <v>231</v>
      </c>
      <c r="P5498" s="847" t="s">
        <v>62</v>
      </c>
      <c r="Q5498" s="843" t="s">
        <v>64</v>
      </c>
      <c r="R5498" s="841"/>
      <c r="S5498" s="847"/>
      <c r="T5498" s="843"/>
    </row>
    <row r="5499" spans="1:20" ht="18" hidden="1" customHeight="1">
      <c r="A5499" s="840" t="str" cm="1">
        <f t="array" ref="A5499">IF(INDEX(r_ACTIVEROW,1,COUNTA(r_ACTIVEROW)-2)="N",
       INDEX(r_ACTIVEROW,1,COUNTA(r_ACTIVEROW))&amp;" "&amp;INDEX(r_ACTIVEROW,1,COUNTA(r_ACTIVEROW)-1),
       INDEX(r_ACTIVEROW,1,COUNTA(r_ACTIVEROW)-2)
      )</f>
        <v>DKA6430</v>
      </c>
      <c r="B5499" s="840" t="str" cm="1">
        <f t="array" ref="B5499">INDEX(r_ACTIVEROW,1,COUNTA(r_ACTIVEROW)-1)</f>
        <v>REAR WHEEL SIZE</v>
      </c>
      <c r="C5499" s="841" t="s">
        <v>625</v>
      </c>
      <c r="D5499" s="847" t="s">
        <v>619</v>
      </c>
      <c r="E5499" s="843" t="s">
        <v>626</v>
      </c>
      <c r="F5499" s="841" t="s">
        <v>114</v>
      </c>
      <c r="G5499" s="847" t="s">
        <v>616</v>
      </c>
      <c r="H5499" s="843" t="s">
        <v>382</v>
      </c>
      <c r="I5499" s="841" t="s">
        <v>129</v>
      </c>
      <c r="J5499" s="842" t="s">
        <v>617</v>
      </c>
      <c r="K5499" s="843" t="s">
        <v>414</v>
      </c>
      <c r="L5499" s="841" t="s">
        <v>187</v>
      </c>
      <c r="M5499" s="847" t="s">
        <v>614</v>
      </c>
      <c r="N5499" s="843" t="s">
        <v>452</v>
      </c>
      <c r="O5499" s="841" t="s">
        <v>334</v>
      </c>
      <c r="P5499" s="847" t="s">
        <v>62</v>
      </c>
      <c r="Q5499" s="843" t="s">
        <v>315</v>
      </c>
      <c r="R5499" s="841"/>
      <c r="S5499" s="847"/>
      <c r="T5499" s="843"/>
    </row>
    <row r="5500" spans="1:20" ht="18" hidden="1" customHeight="1">
      <c r="A5500" s="840" t="str" cm="1">
        <f t="array" ref="A5500">IF(INDEX(r_ACTIVEROW,1,COUNTA(r_ACTIVEROW)-2)="N",
       INDEX(r_ACTIVEROW,1,COUNTA(r_ACTIVEROW))&amp;" "&amp;INDEX(r_ACTIVEROW,1,COUNTA(r_ACTIVEROW)-1),
       INDEX(r_ACTIVEROW,1,COUNTA(r_ACTIVEROW)-2)
      )</f>
        <v>DKA6410</v>
      </c>
      <c r="B5500" s="840" t="str" cm="1">
        <f t="array" ref="B5500">INDEX(r_ACTIVEROW,1,COUNTA(r_ACTIVEROW)-1)</f>
        <v>REAR WHEEL SIZE</v>
      </c>
      <c r="C5500" s="841" t="s">
        <v>625</v>
      </c>
      <c r="D5500" s="847" t="s">
        <v>619</v>
      </c>
      <c r="E5500" s="843" t="s">
        <v>626</v>
      </c>
      <c r="F5500" s="841" t="s">
        <v>114</v>
      </c>
      <c r="G5500" s="847" t="s">
        <v>616</v>
      </c>
      <c r="H5500" s="843" t="s">
        <v>382</v>
      </c>
      <c r="I5500" s="841" t="s">
        <v>130</v>
      </c>
      <c r="J5500" s="842" t="s">
        <v>617</v>
      </c>
      <c r="K5500" s="843" t="s">
        <v>373</v>
      </c>
      <c r="L5500" s="841" t="s">
        <v>187</v>
      </c>
      <c r="M5500" s="847" t="s">
        <v>614</v>
      </c>
      <c r="N5500" s="843" t="s">
        <v>452</v>
      </c>
      <c r="O5500" s="841" t="s">
        <v>230</v>
      </c>
      <c r="P5500" s="847" t="s">
        <v>62</v>
      </c>
      <c r="Q5500" s="843" t="s">
        <v>63</v>
      </c>
      <c r="R5500" s="841"/>
      <c r="S5500" s="847"/>
      <c r="T5500" s="843"/>
    </row>
    <row r="5501" spans="1:20" ht="18" hidden="1" customHeight="1">
      <c r="A5501" s="840" t="str" cm="1">
        <f t="array" ref="A5501">IF(INDEX(r_ACTIVEROW,1,COUNTA(r_ACTIVEROW)-2)="N",
       INDEX(r_ACTIVEROW,1,COUNTA(r_ACTIVEROW))&amp;" "&amp;INDEX(r_ACTIVEROW,1,COUNTA(r_ACTIVEROW)-1),
       INDEX(r_ACTIVEROW,1,COUNTA(r_ACTIVEROW)-2)
      )</f>
        <v>DKA6420</v>
      </c>
      <c r="B5501" s="840" t="str" cm="1">
        <f t="array" ref="B5501">INDEX(r_ACTIVEROW,1,COUNTA(r_ACTIVEROW)-1)</f>
        <v>REAR WHEEL SIZE</v>
      </c>
      <c r="C5501" s="841" t="s">
        <v>625</v>
      </c>
      <c r="D5501" s="847" t="s">
        <v>619</v>
      </c>
      <c r="E5501" s="843" t="s">
        <v>626</v>
      </c>
      <c r="F5501" s="841" t="s">
        <v>114</v>
      </c>
      <c r="G5501" s="847" t="s">
        <v>616</v>
      </c>
      <c r="H5501" s="843" t="s">
        <v>382</v>
      </c>
      <c r="I5501" s="841" t="s">
        <v>130</v>
      </c>
      <c r="J5501" s="842" t="s">
        <v>617</v>
      </c>
      <c r="K5501" s="843" t="s">
        <v>373</v>
      </c>
      <c r="L5501" s="841" t="s">
        <v>187</v>
      </c>
      <c r="M5501" s="847" t="s">
        <v>614</v>
      </c>
      <c r="N5501" s="843" t="s">
        <v>452</v>
      </c>
      <c r="O5501" s="841" t="s">
        <v>231</v>
      </c>
      <c r="P5501" s="847" t="s">
        <v>62</v>
      </c>
      <c r="Q5501" s="843" t="s">
        <v>64</v>
      </c>
      <c r="R5501" s="841"/>
      <c r="S5501" s="847"/>
      <c r="T5501" s="843"/>
    </row>
    <row r="5502" spans="1:20" ht="18" hidden="1" customHeight="1">
      <c r="A5502" s="840" t="str" cm="1">
        <f t="array" ref="A5502">IF(INDEX(r_ACTIVEROW,1,COUNTA(r_ACTIVEROW)-2)="N",
       INDEX(r_ACTIVEROW,1,COUNTA(r_ACTIVEROW))&amp;" "&amp;INDEX(r_ACTIVEROW,1,COUNTA(r_ACTIVEROW)-1),
       INDEX(r_ACTIVEROW,1,COUNTA(r_ACTIVEROW)-2)
      )</f>
        <v>DKA6430</v>
      </c>
      <c r="B5502" s="840" t="str" cm="1">
        <f t="array" ref="B5502">INDEX(r_ACTIVEROW,1,COUNTA(r_ACTIVEROW)-1)</f>
        <v>REAR WHEEL SIZE</v>
      </c>
      <c r="C5502" s="841" t="s">
        <v>625</v>
      </c>
      <c r="D5502" s="847" t="s">
        <v>619</v>
      </c>
      <c r="E5502" s="843" t="s">
        <v>626</v>
      </c>
      <c r="F5502" s="841" t="s">
        <v>114</v>
      </c>
      <c r="G5502" s="847" t="s">
        <v>616</v>
      </c>
      <c r="H5502" s="843" t="s">
        <v>382</v>
      </c>
      <c r="I5502" s="841" t="s">
        <v>130</v>
      </c>
      <c r="J5502" s="842" t="s">
        <v>617</v>
      </c>
      <c r="K5502" s="843" t="s">
        <v>373</v>
      </c>
      <c r="L5502" s="841" t="s">
        <v>187</v>
      </c>
      <c r="M5502" s="847" t="s">
        <v>614</v>
      </c>
      <c r="N5502" s="843" t="s">
        <v>452</v>
      </c>
      <c r="O5502" s="841" t="s">
        <v>334</v>
      </c>
      <c r="P5502" s="847" t="s">
        <v>62</v>
      </c>
      <c r="Q5502" s="843" t="s">
        <v>315</v>
      </c>
      <c r="R5502" s="841"/>
      <c r="S5502" s="847"/>
      <c r="T5502" s="843"/>
    </row>
    <row r="5503" spans="1:20" ht="18" hidden="1" customHeight="1">
      <c r="A5503" s="840" t="str" cm="1">
        <f t="array" ref="A5503">IF(INDEX(r_ACTIVEROW,1,COUNTA(r_ACTIVEROW)-2)="N",
       INDEX(r_ACTIVEROW,1,COUNTA(r_ACTIVEROW))&amp;" "&amp;INDEX(r_ACTIVEROW,1,COUNTA(r_ACTIVEROW)-1),
       INDEX(r_ACTIVEROW,1,COUNTA(r_ACTIVEROW)-2)
      )</f>
        <v>DKA6410</v>
      </c>
      <c r="B5503" s="840" t="str" cm="1">
        <f t="array" ref="B5503">INDEX(r_ACTIVEROW,1,COUNTA(r_ACTIVEROW)-1)</f>
        <v>REAR WHEEL SIZE</v>
      </c>
      <c r="C5503" s="841" t="s">
        <v>625</v>
      </c>
      <c r="D5503" s="847" t="s">
        <v>619</v>
      </c>
      <c r="E5503" s="843" t="s">
        <v>626</v>
      </c>
      <c r="F5503" s="841" t="s">
        <v>114</v>
      </c>
      <c r="G5503" s="847" t="s">
        <v>616</v>
      </c>
      <c r="H5503" s="843" t="s">
        <v>382</v>
      </c>
      <c r="I5503" s="841" t="s">
        <v>131</v>
      </c>
      <c r="J5503" s="842" t="s">
        <v>617</v>
      </c>
      <c r="K5503" s="843" t="s">
        <v>399</v>
      </c>
      <c r="L5503" s="841" t="s">
        <v>187</v>
      </c>
      <c r="M5503" s="847" t="s">
        <v>614</v>
      </c>
      <c r="N5503" s="843" t="s">
        <v>452</v>
      </c>
      <c r="O5503" s="841" t="s">
        <v>230</v>
      </c>
      <c r="P5503" s="847" t="s">
        <v>62</v>
      </c>
      <c r="Q5503" s="843" t="s">
        <v>63</v>
      </c>
      <c r="R5503" s="841"/>
      <c r="S5503" s="847"/>
      <c r="T5503" s="843"/>
    </row>
    <row r="5504" spans="1:20" ht="18" hidden="1" customHeight="1">
      <c r="A5504" s="840" t="str" cm="1">
        <f t="array" ref="A5504">IF(INDEX(r_ACTIVEROW,1,COUNTA(r_ACTIVEROW)-2)="N",
       INDEX(r_ACTIVEROW,1,COUNTA(r_ACTIVEROW))&amp;" "&amp;INDEX(r_ACTIVEROW,1,COUNTA(r_ACTIVEROW)-1),
       INDEX(r_ACTIVEROW,1,COUNTA(r_ACTIVEROW)-2)
      )</f>
        <v>DKA6420</v>
      </c>
      <c r="B5504" s="840" t="str" cm="1">
        <f t="array" ref="B5504">INDEX(r_ACTIVEROW,1,COUNTA(r_ACTIVEROW)-1)</f>
        <v>REAR WHEEL SIZE</v>
      </c>
      <c r="C5504" s="841" t="s">
        <v>625</v>
      </c>
      <c r="D5504" s="847" t="s">
        <v>619</v>
      </c>
      <c r="E5504" s="843" t="s">
        <v>626</v>
      </c>
      <c r="F5504" s="841" t="s">
        <v>114</v>
      </c>
      <c r="G5504" s="847" t="s">
        <v>616</v>
      </c>
      <c r="H5504" s="843" t="s">
        <v>382</v>
      </c>
      <c r="I5504" s="841" t="s">
        <v>131</v>
      </c>
      <c r="J5504" s="842" t="s">
        <v>617</v>
      </c>
      <c r="K5504" s="843" t="s">
        <v>399</v>
      </c>
      <c r="L5504" s="841" t="s">
        <v>187</v>
      </c>
      <c r="M5504" s="847" t="s">
        <v>614</v>
      </c>
      <c r="N5504" s="843" t="s">
        <v>452</v>
      </c>
      <c r="O5504" s="841" t="s">
        <v>231</v>
      </c>
      <c r="P5504" s="847" t="s">
        <v>62</v>
      </c>
      <c r="Q5504" s="843" t="s">
        <v>64</v>
      </c>
      <c r="R5504" s="841"/>
      <c r="S5504" s="847"/>
      <c r="T5504" s="843"/>
    </row>
    <row r="5505" spans="1:20" ht="18" hidden="1" customHeight="1">
      <c r="A5505" s="840" t="str" cm="1">
        <f t="array" ref="A5505">IF(INDEX(r_ACTIVEROW,1,COUNTA(r_ACTIVEROW)-2)="N",
       INDEX(r_ACTIVEROW,1,COUNTA(r_ACTIVEROW))&amp;" "&amp;INDEX(r_ACTIVEROW,1,COUNTA(r_ACTIVEROW)-1),
       INDEX(r_ACTIVEROW,1,COUNTA(r_ACTIVEROW)-2)
      )</f>
        <v>DKA6430</v>
      </c>
      <c r="B5505" s="840" t="str" cm="1">
        <f t="array" ref="B5505">INDEX(r_ACTIVEROW,1,COUNTA(r_ACTIVEROW)-1)</f>
        <v>REAR WHEEL SIZE</v>
      </c>
      <c r="C5505" s="841" t="s">
        <v>625</v>
      </c>
      <c r="D5505" s="847" t="s">
        <v>619</v>
      </c>
      <c r="E5505" s="843" t="s">
        <v>626</v>
      </c>
      <c r="F5505" s="841" t="s">
        <v>114</v>
      </c>
      <c r="G5505" s="847" t="s">
        <v>616</v>
      </c>
      <c r="H5505" s="843" t="s">
        <v>382</v>
      </c>
      <c r="I5505" s="841" t="s">
        <v>131</v>
      </c>
      <c r="J5505" s="842" t="s">
        <v>617</v>
      </c>
      <c r="K5505" s="843" t="s">
        <v>399</v>
      </c>
      <c r="L5505" s="841" t="s">
        <v>187</v>
      </c>
      <c r="M5505" s="847" t="s">
        <v>614</v>
      </c>
      <c r="N5505" s="843" t="s">
        <v>452</v>
      </c>
      <c r="O5505" s="841" t="s">
        <v>334</v>
      </c>
      <c r="P5505" s="847" t="s">
        <v>62</v>
      </c>
      <c r="Q5505" s="843" t="s">
        <v>315</v>
      </c>
      <c r="R5505" s="841"/>
      <c r="S5505" s="847"/>
      <c r="T5505" s="843"/>
    </row>
    <row r="5506" spans="1:20" ht="18" hidden="1" customHeight="1">
      <c r="A5506" s="840" t="str" cm="1">
        <f t="array" ref="A5506">IF(INDEX(r_ACTIVEROW,1,COUNTA(r_ACTIVEROW)-2)="N",
       INDEX(r_ACTIVEROW,1,COUNTA(r_ACTIVEROW))&amp;" "&amp;INDEX(r_ACTIVEROW,1,COUNTA(r_ACTIVEROW)-1),
       INDEX(r_ACTIVEROW,1,COUNTA(r_ACTIVEROW)-2)
      )</f>
        <v>DKA6410</v>
      </c>
      <c r="B5506" s="840" t="str" cm="1">
        <f t="array" ref="B5506">INDEX(r_ACTIVEROW,1,COUNTA(r_ACTIVEROW)-1)</f>
        <v>REAR WHEEL SIZE</v>
      </c>
      <c r="C5506" s="841" t="s">
        <v>625</v>
      </c>
      <c r="D5506" s="847" t="s">
        <v>619</v>
      </c>
      <c r="E5506" s="843" t="s">
        <v>626</v>
      </c>
      <c r="F5506" s="841" t="s">
        <v>114</v>
      </c>
      <c r="G5506" s="847" t="s">
        <v>616</v>
      </c>
      <c r="H5506" s="843" t="s">
        <v>382</v>
      </c>
      <c r="I5506" s="841" t="s">
        <v>132</v>
      </c>
      <c r="J5506" s="842" t="s">
        <v>617</v>
      </c>
      <c r="K5506" s="843" t="s">
        <v>374</v>
      </c>
      <c r="L5506" s="841" t="s">
        <v>187</v>
      </c>
      <c r="M5506" s="847" t="s">
        <v>614</v>
      </c>
      <c r="N5506" s="843" t="s">
        <v>452</v>
      </c>
      <c r="O5506" s="841" t="s">
        <v>230</v>
      </c>
      <c r="P5506" s="847" t="s">
        <v>62</v>
      </c>
      <c r="Q5506" s="843" t="s">
        <v>63</v>
      </c>
      <c r="R5506" s="841"/>
      <c r="S5506" s="847"/>
      <c r="T5506" s="843"/>
    </row>
    <row r="5507" spans="1:20" ht="18" hidden="1" customHeight="1">
      <c r="A5507" s="840" t="str" cm="1">
        <f t="array" ref="A5507">IF(INDEX(r_ACTIVEROW,1,COUNTA(r_ACTIVEROW)-2)="N",
       INDEX(r_ACTIVEROW,1,COUNTA(r_ACTIVEROW))&amp;" "&amp;INDEX(r_ACTIVEROW,1,COUNTA(r_ACTIVEROW)-1),
       INDEX(r_ACTIVEROW,1,COUNTA(r_ACTIVEROW)-2)
      )</f>
        <v>DKA6420</v>
      </c>
      <c r="B5507" s="840" t="str" cm="1">
        <f t="array" ref="B5507">INDEX(r_ACTIVEROW,1,COUNTA(r_ACTIVEROW)-1)</f>
        <v>REAR WHEEL SIZE</v>
      </c>
      <c r="C5507" s="841" t="s">
        <v>625</v>
      </c>
      <c r="D5507" s="847" t="s">
        <v>619</v>
      </c>
      <c r="E5507" s="843" t="s">
        <v>626</v>
      </c>
      <c r="F5507" s="841" t="s">
        <v>114</v>
      </c>
      <c r="G5507" s="847" t="s">
        <v>616</v>
      </c>
      <c r="H5507" s="843" t="s">
        <v>382</v>
      </c>
      <c r="I5507" s="841" t="s">
        <v>132</v>
      </c>
      <c r="J5507" s="842" t="s">
        <v>617</v>
      </c>
      <c r="K5507" s="843" t="s">
        <v>374</v>
      </c>
      <c r="L5507" s="841" t="s">
        <v>187</v>
      </c>
      <c r="M5507" s="847" t="s">
        <v>614</v>
      </c>
      <c r="N5507" s="843" t="s">
        <v>452</v>
      </c>
      <c r="O5507" s="841" t="s">
        <v>231</v>
      </c>
      <c r="P5507" s="847" t="s">
        <v>62</v>
      </c>
      <c r="Q5507" s="843" t="s">
        <v>64</v>
      </c>
      <c r="R5507" s="841"/>
      <c r="S5507" s="847"/>
      <c r="T5507" s="843"/>
    </row>
    <row r="5508" spans="1:20" ht="18" hidden="1" customHeight="1">
      <c r="A5508" s="840" t="str" cm="1">
        <f t="array" ref="A5508">IF(INDEX(r_ACTIVEROW,1,COUNTA(r_ACTIVEROW)-2)="N",
       INDEX(r_ACTIVEROW,1,COUNTA(r_ACTIVEROW))&amp;" "&amp;INDEX(r_ACTIVEROW,1,COUNTA(r_ACTIVEROW)-1),
       INDEX(r_ACTIVEROW,1,COUNTA(r_ACTIVEROW)-2)
      )</f>
        <v>DKA6430</v>
      </c>
      <c r="B5508" s="840" t="str" cm="1">
        <f t="array" ref="B5508">INDEX(r_ACTIVEROW,1,COUNTA(r_ACTIVEROW)-1)</f>
        <v>REAR WHEEL SIZE</v>
      </c>
      <c r="C5508" s="841" t="s">
        <v>625</v>
      </c>
      <c r="D5508" s="847" t="s">
        <v>619</v>
      </c>
      <c r="E5508" s="843" t="s">
        <v>626</v>
      </c>
      <c r="F5508" s="841" t="s">
        <v>114</v>
      </c>
      <c r="G5508" s="847" t="s">
        <v>616</v>
      </c>
      <c r="H5508" s="843" t="s">
        <v>382</v>
      </c>
      <c r="I5508" s="841" t="s">
        <v>132</v>
      </c>
      <c r="J5508" s="842" t="s">
        <v>617</v>
      </c>
      <c r="K5508" s="843" t="s">
        <v>374</v>
      </c>
      <c r="L5508" s="841" t="s">
        <v>187</v>
      </c>
      <c r="M5508" s="847" t="s">
        <v>614</v>
      </c>
      <c r="N5508" s="843" t="s">
        <v>452</v>
      </c>
      <c r="O5508" s="841" t="s">
        <v>334</v>
      </c>
      <c r="P5508" s="847" t="s">
        <v>62</v>
      </c>
      <c r="Q5508" s="843" t="s">
        <v>315</v>
      </c>
      <c r="R5508" s="841"/>
      <c r="S5508" s="847"/>
      <c r="T5508" s="843"/>
    </row>
    <row r="5509" spans="1:20" ht="18" hidden="1" customHeight="1">
      <c r="A5509" s="840" t="str" cm="1">
        <f t="array" ref="A5509">IF(INDEX(r_ACTIVEROW,1,COUNTA(r_ACTIVEROW)-2)="N",
       INDEX(r_ACTIVEROW,1,COUNTA(r_ACTIVEROW))&amp;" "&amp;INDEX(r_ACTIVEROW,1,COUNTA(r_ACTIVEROW)-1),
       INDEX(r_ACTIVEROW,1,COUNTA(r_ACTIVEROW)-2)
      )</f>
        <v>DKA6410</v>
      </c>
      <c r="B5509" s="840" t="str" cm="1">
        <f t="array" ref="B5509">INDEX(r_ACTIVEROW,1,COUNTA(r_ACTIVEROW)-1)</f>
        <v>REAR WHEEL SIZE</v>
      </c>
      <c r="C5509" s="841" t="s">
        <v>625</v>
      </c>
      <c r="D5509" s="847" t="s">
        <v>619</v>
      </c>
      <c r="E5509" s="843" t="s">
        <v>626</v>
      </c>
      <c r="F5509" s="841" t="s">
        <v>114</v>
      </c>
      <c r="G5509" s="847" t="s">
        <v>616</v>
      </c>
      <c r="H5509" s="843" t="s">
        <v>382</v>
      </c>
      <c r="I5509" s="841" t="s">
        <v>133</v>
      </c>
      <c r="J5509" s="842" t="s">
        <v>617</v>
      </c>
      <c r="K5509" s="843" t="s">
        <v>415</v>
      </c>
      <c r="L5509" s="841" t="s">
        <v>187</v>
      </c>
      <c r="M5509" s="847" t="s">
        <v>614</v>
      </c>
      <c r="N5509" s="843" t="s">
        <v>452</v>
      </c>
      <c r="O5509" s="841" t="s">
        <v>230</v>
      </c>
      <c r="P5509" s="847" t="s">
        <v>62</v>
      </c>
      <c r="Q5509" s="843" t="s">
        <v>63</v>
      </c>
      <c r="R5509" s="841"/>
      <c r="S5509" s="847"/>
      <c r="T5509" s="843"/>
    </row>
    <row r="5510" spans="1:20" ht="18" hidden="1" customHeight="1">
      <c r="A5510" s="840" t="str" cm="1">
        <f t="array" ref="A5510">IF(INDEX(r_ACTIVEROW,1,COUNTA(r_ACTIVEROW)-2)="N",
       INDEX(r_ACTIVEROW,1,COUNTA(r_ACTIVEROW))&amp;" "&amp;INDEX(r_ACTIVEROW,1,COUNTA(r_ACTIVEROW)-1),
       INDEX(r_ACTIVEROW,1,COUNTA(r_ACTIVEROW)-2)
      )</f>
        <v>DKA6420</v>
      </c>
      <c r="B5510" s="840" t="str" cm="1">
        <f t="array" ref="B5510">INDEX(r_ACTIVEROW,1,COUNTA(r_ACTIVEROW)-1)</f>
        <v>REAR WHEEL SIZE</v>
      </c>
      <c r="C5510" s="841" t="s">
        <v>625</v>
      </c>
      <c r="D5510" s="847" t="s">
        <v>619</v>
      </c>
      <c r="E5510" s="843" t="s">
        <v>626</v>
      </c>
      <c r="F5510" s="841" t="s">
        <v>114</v>
      </c>
      <c r="G5510" s="847" t="s">
        <v>616</v>
      </c>
      <c r="H5510" s="843" t="s">
        <v>382</v>
      </c>
      <c r="I5510" s="841" t="s">
        <v>133</v>
      </c>
      <c r="J5510" s="842" t="s">
        <v>617</v>
      </c>
      <c r="K5510" s="843" t="s">
        <v>415</v>
      </c>
      <c r="L5510" s="841" t="s">
        <v>187</v>
      </c>
      <c r="M5510" s="847" t="s">
        <v>614</v>
      </c>
      <c r="N5510" s="843" t="s">
        <v>452</v>
      </c>
      <c r="O5510" s="841" t="s">
        <v>231</v>
      </c>
      <c r="P5510" s="847" t="s">
        <v>62</v>
      </c>
      <c r="Q5510" s="843" t="s">
        <v>64</v>
      </c>
      <c r="R5510" s="841"/>
      <c r="S5510" s="847"/>
      <c r="T5510" s="843"/>
    </row>
    <row r="5511" spans="1:20" ht="18" hidden="1" customHeight="1">
      <c r="A5511" s="840" t="str" cm="1">
        <f t="array" ref="A5511">IF(INDEX(r_ACTIVEROW,1,COUNTA(r_ACTIVEROW)-2)="N",
       INDEX(r_ACTIVEROW,1,COUNTA(r_ACTIVEROW))&amp;" "&amp;INDEX(r_ACTIVEROW,1,COUNTA(r_ACTIVEROW)-1),
       INDEX(r_ACTIVEROW,1,COUNTA(r_ACTIVEROW)-2)
      )</f>
        <v>DKA6430</v>
      </c>
      <c r="B5511" s="840" t="str" cm="1">
        <f t="array" ref="B5511">INDEX(r_ACTIVEROW,1,COUNTA(r_ACTIVEROW)-1)</f>
        <v>REAR WHEEL SIZE</v>
      </c>
      <c r="C5511" s="841" t="s">
        <v>625</v>
      </c>
      <c r="D5511" s="847" t="s">
        <v>619</v>
      </c>
      <c r="E5511" s="843" t="s">
        <v>626</v>
      </c>
      <c r="F5511" s="841" t="s">
        <v>114</v>
      </c>
      <c r="G5511" s="847" t="s">
        <v>616</v>
      </c>
      <c r="H5511" s="843" t="s">
        <v>382</v>
      </c>
      <c r="I5511" s="841" t="s">
        <v>133</v>
      </c>
      <c r="J5511" s="842" t="s">
        <v>617</v>
      </c>
      <c r="K5511" s="843" t="s">
        <v>415</v>
      </c>
      <c r="L5511" s="841" t="s">
        <v>187</v>
      </c>
      <c r="M5511" s="847" t="s">
        <v>614</v>
      </c>
      <c r="N5511" s="843" t="s">
        <v>452</v>
      </c>
      <c r="O5511" s="841" t="s">
        <v>334</v>
      </c>
      <c r="P5511" s="847" t="s">
        <v>62</v>
      </c>
      <c r="Q5511" s="843" t="s">
        <v>315</v>
      </c>
      <c r="R5511" s="841"/>
      <c r="S5511" s="847"/>
      <c r="T5511" s="843"/>
    </row>
    <row r="5512" spans="1:20" ht="18" hidden="1" customHeight="1">
      <c r="A5512" s="840" t="str" cm="1">
        <f t="array" ref="A5512">IF(INDEX(r_ACTIVEROW,1,COUNTA(r_ACTIVEROW)-2)="N",
       INDEX(r_ACTIVEROW,1,COUNTA(r_ACTIVEROW))&amp;" "&amp;INDEX(r_ACTIVEROW,1,COUNTA(r_ACTIVEROW)-1),
       INDEX(r_ACTIVEROW,1,COUNTA(r_ACTIVEROW)-2)
      )</f>
        <v>DKA6410</v>
      </c>
      <c r="B5512" s="840" t="str" cm="1">
        <f t="array" ref="B5512">INDEX(r_ACTIVEROW,1,COUNTA(r_ACTIVEROW)-1)</f>
        <v>REAR WHEEL SIZE</v>
      </c>
      <c r="C5512" s="841" t="s">
        <v>625</v>
      </c>
      <c r="D5512" s="847" t="s">
        <v>619</v>
      </c>
      <c r="E5512" s="843" t="s">
        <v>626</v>
      </c>
      <c r="F5512" s="841" t="s">
        <v>114</v>
      </c>
      <c r="G5512" s="847" t="s">
        <v>616</v>
      </c>
      <c r="H5512" s="843" t="s">
        <v>382</v>
      </c>
      <c r="I5512" s="841" t="s">
        <v>134</v>
      </c>
      <c r="J5512" s="842" t="s">
        <v>617</v>
      </c>
      <c r="K5512" s="843" t="s">
        <v>375</v>
      </c>
      <c r="L5512" s="841" t="s">
        <v>187</v>
      </c>
      <c r="M5512" s="847" t="s">
        <v>614</v>
      </c>
      <c r="N5512" s="843" t="s">
        <v>452</v>
      </c>
      <c r="O5512" s="841" t="s">
        <v>230</v>
      </c>
      <c r="P5512" s="847" t="s">
        <v>62</v>
      </c>
      <c r="Q5512" s="843" t="s">
        <v>63</v>
      </c>
      <c r="R5512" s="841"/>
      <c r="S5512" s="847"/>
      <c r="T5512" s="843"/>
    </row>
    <row r="5513" spans="1:20" ht="18" hidden="1" customHeight="1">
      <c r="A5513" s="840" t="str" cm="1">
        <f t="array" ref="A5513">IF(INDEX(r_ACTIVEROW,1,COUNTA(r_ACTIVEROW)-2)="N",
       INDEX(r_ACTIVEROW,1,COUNTA(r_ACTIVEROW))&amp;" "&amp;INDEX(r_ACTIVEROW,1,COUNTA(r_ACTIVEROW)-1),
       INDEX(r_ACTIVEROW,1,COUNTA(r_ACTIVEROW)-2)
      )</f>
        <v>DKA6420</v>
      </c>
      <c r="B5513" s="840" t="str" cm="1">
        <f t="array" ref="B5513">INDEX(r_ACTIVEROW,1,COUNTA(r_ACTIVEROW)-1)</f>
        <v>REAR WHEEL SIZE</v>
      </c>
      <c r="C5513" s="841" t="s">
        <v>625</v>
      </c>
      <c r="D5513" s="847" t="s">
        <v>619</v>
      </c>
      <c r="E5513" s="843" t="s">
        <v>626</v>
      </c>
      <c r="F5513" s="841" t="s">
        <v>114</v>
      </c>
      <c r="G5513" s="847" t="s">
        <v>616</v>
      </c>
      <c r="H5513" s="843" t="s">
        <v>382</v>
      </c>
      <c r="I5513" s="841" t="s">
        <v>134</v>
      </c>
      <c r="J5513" s="842" t="s">
        <v>617</v>
      </c>
      <c r="K5513" s="843" t="s">
        <v>375</v>
      </c>
      <c r="L5513" s="841" t="s">
        <v>187</v>
      </c>
      <c r="M5513" s="847" t="s">
        <v>614</v>
      </c>
      <c r="N5513" s="843" t="s">
        <v>452</v>
      </c>
      <c r="O5513" s="841" t="s">
        <v>231</v>
      </c>
      <c r="P5513" s="847" t="s">
        <v>62</v>
      </c>
      <c r="Q5513" s="843" t="s">
        <v>64</v>
      </c>
      <c r="R5513" s="841"/>
      <c r="S5513" s="847"/>
      <c r="T5513" s="843"/>
    </row>
    <row r="5514" spans="1:20" ht="18" hidden="1" customHeight="1">
      <c r="A5514" s="840" t="str" cm="1">
        <f t="array" ref="A5514">IF(INDEX(r_ACTIVEROW,1,COUNTA(r_ACTIVEROW)-2)="N",
       INDEX(r_ACTIVEROW,1,COUNTA(r_ACTIVEROW))&amp;" "&amp;INDEX(r_ACTIVEROW,1,COUNTA(r_ACTIVEROW)-1),
       INDEX(r_ACTIVEROW,1,COUNTA(r_ACTIVEROW)-2)
      )</f>
        <v>DKA6430</v>
      </c>
      <c r="B5514" s="840" t="str" cm="1">
        <f t="array" ref="B5514">INDEX(r_ACTIVEROW,1,COUNTA(r_ACTIVEROW)-1)</f>
        <v>REAR WHEEL SIZE</v>
      </c>
      <c r="C5514" s="841" t="s">
        <v>625</v>
      </c>
      <c r="D5514" s="847" t="s">
        <v>619</v>
      </c>
      <c r="E5514" s="843" t="s">
        <v>626</v>
      </c>
      <c r="F5514" s="841" t="s">
        <v>114</v>
      </c>
      <c r="G5514" s="847" t="s">
        <v>616</v>
      </c>
      <c r="H5514" s="843" t="s">
        <v>382</v>
      </c>
      <c r="I5514" s="841" t="s">
        <v>134</v>
      </c>
      <c r="J5514" s="842" t="s">
        <v>617</v>
      </c>
      <c r="K5514" s="843" t="s">
        <v>375</v>
      </c>
      <c r="L5514" s="841" t="s">
        <v>187</v>
      </c>
      <c r="M5514" s="847" t="s">
        <v>614</v>
      </c>
      <c r="N5514" s="843" t="s">
        <v>452</v>
      </c>
      <c r="O5514" s="841" t="s">
        <v>334</v>
      </c>
      <c r="P5514" s="847" t="s">
        <v>62</v>
      </c>
      <c r="Q5514" s="843" t="s">
        <v>315</v>
      </c>
      <c r="R5514" s="841"/>
      <c r="S5514" s="847"/>
      <c r="T5514" s="843"/>
    </row>
    <row r="5515" spans="1:20" ht="18" hidden="1" customHeight="1">
      <c r="A5515" s="840" t="str" cm="1">
        <f t="array" ref="A5515">IF(INDEX(r_ACTIVEROW,1,COUNTA(r_ACTIVEROW)-2)="N",
       INDEX(r_ACTIVEROW,1,COUNTA(r_ACTIVEROW))&amp;" "&amp;INDEX(r_ACTIVEROW,1,COUNTA(r_ACTIVEROW)-1),
       INDEX(r_ACTIVEROW,1,COUNTA(r_ACTIVEROW)-2)
      )</f>
        <v>DKA6410</v>
      </c>
      <c r="B5515" s="840" t="str" cm="1">
        <f t="array" ref="B5515">INDEX(r_ACTIVEROW,1,COUNTA(r_ACTIVEROW)-1)</f>
        <v>REAR WHEEL SIZE</v>
      </c>
      <c r="C5515" s="841" t="s">
        <v>625</v>
      </c>
      <c r="D5515" s="847" t="s">
        <v>619</v>
      </c>
      <c r="E5515" s="843" t="s">
        <v>626</v>
      </c>
      <c r="F5515" s="841" t="s">
        <v>114</v>
      </c>
      <c r="G5515" s="847" t="s">
        <v>616</v>
      </c>
      <c r="H5515" s="843" t="s">
        <v>382</v>
      </c>
      <c r="I5515" s="841" t="s">
        <v>135</v>
      </c>
      <c r="J5515" s="842" t="s">
        <v>617</v>
      </c>
      <c r="K5515" s="843" t="s">
        <v>416</v>
      </c>
      <c r="L5515" s="841" t="s">
        <v>187</v>
      </c>
      <c r="M5515" s="847" t="s">
        <v>614</v>
      </c>
      <c r="N5515" s="843" t="s">
        <v>452</v>
      </c>
      <c r="O5515" s="841" t="s">
        <v>230</v>
      </c>
      <c r="P5515" s="847" t="s">
        <v>62</v>
      </c>
      <c r="Q5515" s="843" t="s">
        <v>63</v>
      </c>
      <c r="R5515" s="841"/>
      <c r="S5515" s="847"/>
      <c r="T5515" s="843"/>
    </row>
    <row r="5516" spans="1:20" ht="18" hidden="1" customHeight="1">
      <c r="A5516" s="840" t="str" cm="1">
        <f t="array" ref="A5516">IF(INDEX(r_ACTIVEROW,1,COUNTA(r_ACTIVEROW)-2)="N",
       INDEX(r_ACTIVEROW,1,COUNTA(r_ACTIVEROW))&amp;" "&amp;INDEX(r_ACTIVEROW,1,COUNTA(r_ACTIVEROW)-1),
       INDEX(r_ACTIVEROW,1,COUNTA(r_ACTIVEROW)-2)
      )</f>
        <v>DKA6420</v>
      </c>
      <c r="B5516" s="840" t="str" cm="1">
        <f t="array" ref="B5516">INDEX(r_ACTIVEROW,1,COUNTA(r_ACTIVEROW)-1)</f>
        <v>REAR WHEEL SIZE</v>
      </c>
      <c r="C5516" s="841" t="s">
        <v>625</v>
      </c>
      <c r="D5516" s="847" t="s">
        <v>619</v>
      </c>
      <c r="E5516" s="843" t="s">
        <v>626</v>
      </c>
      <c r="F5516" s="841" t="s">
        <v>114</v>
      </c>
      <c r="G5516" s="847" t="s">
        <v>616</v>
      </c>
      <c r="H5516" s="843" t="s">
        <v>382</v>
      </c>
      <c r="I5516" s="841" t="s">
        <v>135</v>
      </c>
      <c r="J5516" s="842" t="s">
        <v>617</v>
      </c>
      <c r="K5516" s="843" t="s">
        <v>416</v>
      </c>
      <c r="L5516" s="841" t="s">
        <v>187</v>
      </c>
      <c r="M5516" s="847" t="s">
        <v>614</v>
      </c>
      <c r="N5516" s="843" t="s">
        <v>452</v>
      </c>
      <c r="O5516" s="841" t="s">
        <v>231</v>
      </c>
      <c r="P5516" s="847" t="s">
        <v>62</v>
      </c>
      <c r="Q5516" s="843" t="s">
        <v>64</v>
      </c>
      <c r="R5516" s="841"/>
      <c r="S5516" s="847"/>
      <c r="T5516" s="843"/>
    </row>
    <row r="5517" spans="1:20" ht="18" hidden="1" customHeight="1">
      <c r="A5517" s="840" t="str" cm="1">
        <f t="array" ref="A5517">IF(INDEX(r_ACTIVEROW,1,COUNTA(r_ACTIVEROW)-2)="N",
       INDEX(r_ACTIVEROW,1,COUNTA(r_ACTIVEROW))&amp;" "&amp;INDEX(r_ACTIVEROW,1,COUNTA(r_ACTIVEROW)-1),
       INDEX(r_ACTIVEROW,1,COUNTA(r_ACTIVEROW)-2)
      )</f>
        <v>DKA9320</v>
      </c>
      <c r="B5517" s="840" t="str" cm="1">
        <f t="array" ref="B5517">INDEX(r_ACTIVEROW,1,COUNTA(r_ACTIVEROW)-1)</f>
        <v>FOOTREST UPMOUNTED</v>
      </c>
      <c r="C5517" s="841" t="s">
        <v>625</v>
      </c>
      <c r="D5517" s="847" t="s">
        <v>619</v>
      </c>
      <c r="E5517" s="843" t="s">
        <v>626</v>
      </c>
      <c r="F5517" s="841" t="s">
        <v>114</v>
      </c>
      <c r="G5517" s="847" t="s">
        <v>616</v>
      </c>
      <c r="H5517" s="843" t="s">
        <v>382</v>
      </c>
      <c r="I5517" s="841" t="s">
        <v>135</v>
      </c>
      <c r="J5517" s="842" t="s">
        <v>617</v>
      </c>
      <c r="K5517" s="843" t="s">
        <v>416</v>
      </c>
      <c r="L5517" s="841" t="s">
        <v>187</v>
      </c>
      <c r="M5517" s="847" t="s">
        <v>614</v>
      </c>
      <c r="N5517" s="843" t="s">
        <v>452</v>
      </c>
      <c r="O5517" s="841" t="s">
        <v>334</v>
      </c>
      <c r="P5517" s="847" t="s">
        <v>62</v>
      </c>
      <c r="Q5517" s="843" t="s">
        <v>315</v>
      </c>
      <c r="R5517" s="841" t="s">
        <v>623</v>
      </c>
      <c r="S5517" s="847" t="s">
        <v>618</v>
      </c>
      <c r="T5517" s="843" t="s">
        <v>624</v>
      </c>
    </row>
    <row r="5518" spans="1:20" ht="18" hidden="1" customHeight="1">
      <c r="A5518" s="840" t="str" cm="1">
        <f t="array" ref="A5518">IF(INDEX(r_ACTIVEROW,1,COUNTA(r_ACTIVEROW)-2)="N",
       INDEX(r_ACTIVEROW,1,COUNTA(r_ACTIVEROW))&amp;" "&amp;INDEX(r_ACTIVEROW,1,COUNTA(r_ACTIVEROW)-1),
       INDEX(r_ACTIVEROW,1,COUNTA(r_ACTIVEROW)-2)
      )</f>
        <v>DKA6410</v>
      </c>
      <c r="B5518" s="840" t="str" cm="1">
        <f t="array" ref="B5518">INDEX(r_ACTIVEROW,1,COUNTA(r_ACTIVEROW)-1)</f>
        <v>REAR WHEEL SIZE</v>
      </c>
      <c r="C5518" s="841" t="s">
        <v>625</v>
      </c>
      <c r="D5518" s="847" t="s">
        <v>619</v>
      </c>
      <c r="E5518" s="843" t="s">
        <v>626</v>
      </c>
      <c r="F5518" s="841" t="s">
        <v>114</v>
      </c>
      <c r="G5518" s="847" t="s">
        <v>616</v>
      </c>
      <c r="H5518" s="843" t="s">
        <v>382</v>
      </c>
      <c r="I5518" s="841" t="s">
        <v>136</v>
      </c>
      <c r="J5518" s="842" t="s">
        <v>617</v>
      </c>
      <c r="K5518" s="843" t="s">
        <v>376</v>
      </c>
      <c r="L5518" s="841" t="s">
        <v>187</v>
      </c>
      <c r="M5518" s="847" t="s">
        <v>614</v>
      </c>
      <c r="N5518" s="843" t="s">
        <v>452</v>
      </c>
      <c r="O5518" s="841" t="s">
        <v>230</v>
      </c>
      <c r="P5518" s="847" t="s">
        <v>62</v>
      </c>
      <c r="Q5518" s="843" t="s">
        <v>63</v>
      </c>
      <c r="R5518" s="841"/>
      <c r="S5518" s="847"/>
      <c r="T5518" s="843"/>
    </row>
    <row r="5519" spans="1:20" ht="18" hidden="1" customHeight="1">
      <c r="A5519" s="840" t="str" cm="1">
        <f t="array" ref="A5519">IF(INDEX(r_ACTIVEROW,1,COUNTA(r_ACTIVEROW)-2)="N",
       INDEX(r_ACTIVEROW,1,COUNTA(r_ACTIVEROW))&amp;" "&amp;INDEX(r_ACTIVEROW,1,COUNTA(r_ACTIVEROW)-1),
       INDEX(r_ACTIVEROW,1,COUNTA(r_ACTIVEROW)-2)
      )</f>
        <v>DKA9320</v>
      </c>
      <c r="B5519" s="840" t="str" cm="1">
        <f t="array" ref="B5519">INDEX(r_ACTIVEROW,1,COUNTA(r_ACTIVEROW)-1)</f>
        <v>FOOTREST UPMOUNTED</v>
      </c>
      <c r="C5519" s="841" t="s">
        <v>625</v>
      </c>
      <c r="D5519" s="847" t="s">
        <v>619</v>
      </c>
      <c r="E5519" s="843" t="s">
        <v>626</v>
      </c>
      <c r="F5519" s="841" t="s">
        <v>114</v>
      </c>
      <c r="G5519" s="847" t="s">
        <v>616</v>
      </c>
      <c r="H5519" s="843" t="s">
        <v>382</v>
      </c>
      <c r="I5519" s="841" t="s">
        <v>136</v>
      </c>
      <c r="J5519" s="842" t="s">
        <v>617</v>
      </c>
      <c r="K5519" s="843" t="s">
        <v>376</v>
      </c>
      <c r="L5519" s="841" t="s">
        <v>187</v>
      </c>
      <c r="M5519" s="847" t="s">
        <v>614</v>
      </c>
      <c r="N5519" s="843" t="s">
        <v>452</v>
      </c>
      <c r="O5519" s="841" t="s">
        <v>231</v>
      </c>
      <c r="P5519" s="847" t="s">
        <v>62</v>
      </c>
      <c r="Q5519" s="843" t="s">
        <v>64</v>
      </c>
      <c r="R5519" s="841" t="s">
        <v>623</v>
      </c>
      <c r="S5519" s="847" t="s">
        <v>618</v>
      </c>
      <c r="T5519" s="843" t="s">
        <v>624</v>
      </c>
    </row>
    <row r="5520" spans="1:20" ht="18" hidden="1" customHeight="1">
      <c r="A5520" s="840" t="str" cm="1">
        <f t="array" ref="A5520">IF(INDEX(r_ACTIVEROW,1,COUNTA(r_ACTIVEROW)-2)="N",
       INDEX(r_ACTIVEROW,1,COUNTA(r_ACTIVEROW))&amp;" "&amp;INDEX(r_ACTIVEROW,1,COUNTA(r_ACTIVEROW)-1),
       INDEX(r_ACTIVEROW,1,COUNTA(r_ACTIVEROW)-2)
      )</f>
        <v>DKA9320</v>
      </c>
      <c r="B5520" s="840" t="str" cm="1">
        <f t="array" ref="B5520">INDEX(r_ACTIVEROW,1,COUNTA(r_ACTIVEROW)-1)</f>
        <v>FOOTREST UPMOUNTED</v>
      </c>
      <c r="C5520" s="841" t="s">
        <v>625</v>
      </c>
      <c r="D5520" s="847" t="s">
        <v>619</v>
      </c>
      <c r="E5520" s="843" t="s">
        <v>626</v>
      </c>
      <c r="F5520" s="841" t="s">
        <v>114</v>
      </c>
      <c r="G5520" s="847" t="s">
        <v>616</v>
      </c>
      <c r="H5520" s="843" t="s">
        <v>382</v>
      </c>
      <c r="I5520" s="841" t="s">
        <v>136</v>
      </c>
      <c r="J5520" s="842" t="s">
        <v>617</v>
      </c>
      <c r="K5520" s="843" t="s">
        <v>376</v>
      </c>
      <c r="L5520" s="841" t="s">
        <v>187</v>
      </c>
      <c r="M5520" s="847" t="s">
        <v>614</v>
      </c>
      <c r="N5520" s="843" t="s">
        <v>452</v>
      </c>
      <c r="O5520" s="841" t="s">
        <v>334</v>
      </c>
      <c r="P5520" s="847" t="s">
        <v>62</v>
      </c>
      <c r="Q5520" s="843" t="s">
        <v>315</v>
      </c>
      <c r="R5520" s="841" t="s">
        <v>623</v>
      </c>
      <c r="S5520" s="847" t="s">
        <v>618</v>
      </c>
      <c r="T5520" s="843" t="s">
        <v>624</v>
      </c>
    </row>
    <row r="5521" spans="1:20" ht="18" hidden="1" customHeight="1">
      <c r="A5521" s="840" t="str" cm="1">
        <f t="array" ref="A5521">IF(INDEX(r_ACTIVEROW,1,COUNTA(r_ACTIVEROW)-2)="N",
       INDEX(r_ACTIVEROW,1,COUNTA(r_ACTIVEROW))&amp;" "&amp;INDEX(r_ACTIVEROW,1,COUNTA(r_ACTIVEROW)-1),
       INDEX(r_ACTIVEROW,1,COUNTA(r_ACTIVEROW)-2)
      )</f>
        <v>DKA9320</v>
      </c>
      <c r="B5521" s="840" t="str" cm="1">
        <f t="array" ref="B5521">INDEX(r_ACTIVEROW,1,COUNTA(r_ACTIVEROW)-1)</f>
        <v>FOOTREST UPMOUNTED</v>
      </c>
      <c r="C5521" s="841" t="s">
        <v>625</v>
      </c>
      <c r="D5521" s="847" t="s">
        <v>619</v>
      </c>
      <c r="E5521" s="843" t="s">
        <v>626</v>
      </c>
      <c r="F5521" s="841" t="s">
        <v>114</v>
      </c>
      <c r="G5521" s="847" t="s">
        <v>616</v>
      </c>
      <c r="H5521" s="843" t="s">
        <v>382</v>
      </c>
      <c r="I5521" s="841" t="s">
        <v>137</v>
      </c>
      <c r="J5521" s="842" t="s">
        <v>617</v>
      </c>
      <c r="K5521" s="843" t="s">
        <v>402</v>
      </c>
      <c r="L5521" s="841" t="s">
        <v>187</v>
      </c>
      <c r="M5521" s="847" t="s">
        <v>614</v>
      </c>
      <c r="N5521" s="843" t="s">
        <v>452</v>
      </c>
      <c r="O5521" s="841" t="s">
        <v>230</v>
      </c>
      <c r="P5521" s="847" t="s">
        <v>62</v>
      </c>
      <c r="Q5521" s="843" t="s">
        <v>63</v>
      </c>
      <c r="R5521" s="841" t="s">
        <v>623</v>
      </c>
      <c r="S5521" s="847" t="s">
        <v>618</v>
      </c>
      <c r="T5521" s="843" t="s">
        <v>624</v>
      </c>
    </row>
    <row r="5522" spans="1:20" ht="18" hidden="1" customHeight="1">
      <c r="A5522" s="840" t="str" cm="1">
        <f t="array" ref="A5522">IF(INDEX(r_ACTIVEROW,1,COUNTA(r_ACTIVEROW)-2)="N",
       INDEX(r_ACTIVEROW,1,COUNTA(r_ACTIVEROW))&amp;" "&amp;INDEX(r_ACTIVEROW,1,COUNTA(r_ACTIVEROW)-1),
       INDEX(r_ACTIVEROW,1,COUNTA(r_ACTIVEROW)-2)
      )</f>
        <v>DKA9320</v>
      </c>
      <c r="B5522" s="840" t="str" cm="1">
        <f t="array" ref="B5522">INDEX(r_ACTIVEROW,1,COUNTA(r_ACTIVEROW)-1)</f>
        <v>FOOTREST UPMOUNTED</v>
      </c>
      <c r="C5522" s="841" t="s">
        <v>625</v>
      </c>
      <c r="D5522" s="847" t="s">
        <v>619</v>
      </c>
      <c r="E5522" s="843" t="s">
        <v>626</v>
      </c>
      <c r="F5522" s="841" t="s">
        <v>114</v>
      </c>
      <c r="G5522" s="847" t="s">
        <v>616</v>
      </c>
      <c r="H5522" s="843" t="s">
        <v>382</v>
      </c>
      <c r="I5522" s="841" t="s">
        <v>137</v>
      </c>
      <c r="J5522" s="842" t="s">
        <v>617</v>
      </c>
      <c r="K5522" s="843" t="s">
        <v>402</v>
      </c>
      <c r="L5522" s="841" t="s">
        <v>187</v>
      </c>
      <c r="M5522" s="847" t="s">
        <v>614</v>
      </c>
      <c r="N5522" s="843" t="s">
        <v>452</v>
      </c>
      <c r="O5522" s="841" t="s">
        <v>231</v>
      </c>
      <c r="P5522" s="847" t="s">
        <v>62</v>
      </c>
      <c r="Q5522" s="843" t="s">
        <v>64</v>
      </c>
      <c r="R5522" s="841" t="s">
        <v>623</v>
      </c>
      <c r="S5522" s="847" t="s">
        <v>618</v>
      </c>
      <c r="T5522" s="843" t="s">
        <v>624</v>
      </c>
    </row>
    <row r="5523" spans="1:20" ht="18" hidden="1" customHeight="1">
      <c r="A5523" s="840" t="str" cm="1">
        <f t="array" ref="A5523">IF(INDEX(r_ACTIVEROW,1,COUNTA(r_ACTIVEROW)-2)="N",
       INDEX(r_ACTIVEROW,1,COUNTA(r_ACTIVEROW))&amp;" "&amp;INDEX(r_ACTIVEROW,1,COUNTA(r_ACTIVEROW)-1),
       INDEX(r_ACTIVEROW,1,COUNTA(r_ACTIVEROW)-2)
      )</f>
        <v>DKA9320</v>
      </c>
      <c r="B5523" s="840" t="str" cm="1">
        <f t="array" ref="B5523">INDEX(r_ACTIVEROW,1,COUNTA(r_ACTIVEROW)-1)</f>
        <v>FOOTREST UPMOUNTED</v>
      </c>
      <c r="C5523" s="841" t="s">
        <v>625</v>
      </c>
      <c r="D5523" s="847" t="s">
        <v>619</v>
      </c>
      <c r="E5523" s="843" t="s">
        <v>626</v>
      </c>
      <c r="F5523" s="841" t="s">
        <v>114</v>
      </c>
      <c r="G5523" s="847" t="s">
        <v>616</v>
      </c>
      <c r="H5523" s="843" t="s">
        <v>382</v>
      </c>
      <c r="I5523" s="841" t="s">
        <v>137</v>
      </c>
      <c r="J5523" s="842" t="s">
        <v>617</v>
      </c>
      <c r="K5523" s="843" t="s">
        <v>402</v>
      </c>
      <c r="L5523" s="841" t="s">
        <v>187</v>
      </c>
      <c r="M5523" s="847" t="s">
        <v>614</v>
      </c>
      <c r="N5523" s="843" t="s">
        <v>452</v>
      </c>
      <c r="O5523" s="841" t="s">
        <v>334</v>
      </c>
      <c r="P5523" s="847" t="s">
        <v>62</v>
      </c>
      <c r="Q5523" s="843" t="s">
        <v>315</v>
      </c>
      <c r="R5523" s="841" t="s">
        <v>623</v>
      </c>
      <c r="S5523" s="847" t="s">
        <v>618</v>
      </c>
      <c r="T5523" s="843" t="s">
        <v>624</v>
      </c>
    </row>
    <row r="5524" spans="1:20" ht="18" hidden="1" customHeight="1">
      <c r="A5524" s="840" t="str" cm="1">
        <f t="array" ref="A5524">IF(INDEX(r_ACTIVEROW,1,COUNTA(r_ACTIVEROW)-2)="N",
       INDEX(r_ACTIVEROW,1,COUNTA(r_ACTIVEROW))&amp;" "&amp;INDEX(r_ACTIVEROW,1,COUNTA(r_ACTIVEROW)-1),
       INDEX(r_ACTIVEROW,1,COUNTA(r_ACTIVEROW)-2)
      )</f>
        <v>DKA9320</v>
      </c>
      <c r="B5524" s="840" t="str" cm="1">
        <f t="array" ref="B5524">INDEX(r_ACTIVEROW,1,COUNTA(r_ACTIVEROW)-1)</f>
        <v>FOOTREST UPMOUNTED</v>
      </c>
      <c r="C5524" s="841" t="s">
        <v>625</v>
      </c>
      <c r="D5524" s="847" t="s">
        <v>619</v>
      </c>
      <c r="E5524" s="843" t="s">
        <v>626</v>
      </c>
      <c r="F5524" s="841" t="s">
        <v>114</v>
      </c>
      <c r="G5524" s="847" t="s">
        <v>616</v>
      </c>
      <c r="H5524" s="843" t="s">
        <v>382</v>
      </c>
      <c r="I5524" s="841" t="s">
        <v>138</v>
      </c>
      <c r="J5524" s="842" t="s">
        <v>617</v>
      </c>
      <c r="K5524" s="843" t="s">
        <v>377</v>
      </c>
      <c r="L5524" s="841" t="s">
        <v>187</v>
      </c>
      <c r="M5524" s="847" t="s">
        <v>614</v>
      </c>
      <c r="N5524" s="843" t="s">
        <v>452</v>
      </c>
      <c r="O5524" s="841" t="s">
        <v>230</v>
      </c>
      <c r="P5524" s="847" t="s">
        <v>62</v>
      </c>
      <c r="Q5524" s="843" t="s">
        <v>63</v>
      </c>
      <c r="R5524" s="841" t="s">
        <v>623</v>
      </c>
      <c r="S5524" s="847" t="s">
        <v>618</v>
      </c>
      <c r="T5524" s="843" t="s">
        <v>624</v>
      </c>
    </row>
    <row r="5525" spans="1:20" ht="18" hidden="1" customHeight="1">
      <c r="A5525" s="840" t="str" cm="1">
        <f t="array" ref="A5525">IF(INDEX(r_ACTIVEROW,1,COUNTA(r_ACTIVEROW)-2)="N",
       INDEX(r_ACTIVEROW,1,COUNTA(r_ACTIVEROW))&amp;" "&amp;INDEX(r_ACTIVEROW,1,COUNTA(r_ACTIVEROW)-1),
       INDEX(r_ACTIVEROW,1,COUNTA(r_ACTIVEROW)-2)
      )</f>
        <v>DKA9320</v>
      </c>
      <c r="B5525" s="840" t="str" cm="1">
        <f t="array" ref="B5525">INDEX(r_ACTIVEROW,1,COUNTA(r_ACTIVEROW)-1)</f>
        <v>FOOTREST UPMOUNTED</v>
      </c>
      <c r="C5525" s="841" t="s">
        <v>625</v>
      </c>
      <c r="D5525" s="847" t="s">
        <v>619</v>
      </c>
      <c r="E5525" s="843" t="s">
        <v>626</v>
      </c>
      <c r="F5525" s="841" t="s">
        <v>114</v>
      </c>
      <c r="G5525" s="847" t="s">
        <v>616</v>
      </c>
      <c r="H5525" s="843" t="s">
        <v>382</v>
      </c>
      <c r="I5525" s="841" t="s">
        <v>138</v>
      </c>
      <c r="J5525" s="842" t="s">
        <v>617</v>
      </c>
      <c r="K5525" s="843" t="s">
        <v>377</v>
      </c>
      <c r="L5525" s="841" t="s">
        <v>187</v>
      </c>
      <c r="M5525" s="847" t="s">
        <v>614</v>
      </c>
      <c r="N5525" s="843" t="s">
        <v>452</v>
      </c>
      <c r="O5525" s="841" t="s">
        <v>231</v>
      </c>
      <c r="P5525" s="847" t="s">
        <v>62</v>
      </c>
      <c r="Q5525" s="843" t="s">
        <v>64</v>
      </c>
      <c r="R5525" s="841" t="s">
        <v>623</v>
      </c>
      <c r="S5525" s="847" t="s">
        <v>618</v>
      </c>
      <c r="T5525" s="843" t="s">
        <v>624</v>
      </c>
    </row>
    <row r="5526" spans="1:20" ht="18" hidden="1" customHeight="1">
      <c r="A5526" s="840" t="str" cm="1">
        <f t="array" ref="A5526">IF(INDEX(r_ACTIVEROW,1,COUNTA(r_ACTIVEROW)-2)="N",
       INDEX(r_ACTIVEROW,1,COUNTA(r_ACTIVEROW))&amp;" "&amp;INDEX(r_ACTIVEROW,1,COUNTA(r_ACTIVEROW)-1),
       INDEX(r_ACTIVEROW,1,COUNTA(r_ACTIVEROW)-2)
      )</f>
        <v>DKA9320</v>
      </c>
      <c r="B5526" s="840" t="str" cm="1">
        <f t="array" ref="B5526">INDEX(r_ACTIVEROW,1,COUNTA(r_ACTIVEROW)-1)</f>
        <v>FOOTREST UPMOUNTED</v>
      </c>
      <c r="C5526" s="841" t="s">
        <v>625</v>
      </c>
      <c r="D5526" s="847" t="s">
        <v>619</v>
      </c>
      <c r="E5526" s="843" t="s">
        <v>626</v>
      </c>
      <c r="F5526" s="841" t="s">
        <v>114</v>
      </c>
      <c r="G5526" s="847" t="s">
        <v>616</v>
      </c>
      <c r="H5526" s="843" t="s">
        <v>382</v>
      </c>
      <c r="I5526" s="841" t="s">
        <v>138</v>
      </c>
      <c r="J5526" s="842" t="s">
        <v>617</v>
      </c>
      <c r="K5526" s="843" t="s">
        <v>377</v>
      </c>
      <c r="L5526" s="841" t="s">
        <v>187</v>
      </c>
      <c r="M5526" s="847" t="s">
        <v>614</v>
      </c>
      <c r="N5526" s="843" t="s">
        <v>452</v>
      </c>
      <c r="O5526" s="841" t="s">
        <v>334</v>
      </c>
      <c r="P5526" s="847" t="s">
        <v>62</v>
      </c>
      <c r="Q5526" s="843" t="s">
        <v>315</v>
      </c>
      <c r="R5526" s="841" t="s">
        <v>623</v>
      </c>
      <c r="S5526" s="847" t="s">
        <v>618</v>
      </c>
      <c r="T5526" s="843" t="s">
        <v>624</v>
      </c>
    </row>
    <row r="5527" spans="1:20" ht="18" hidden="1" customHeight="1">
      <c r="A5527" s="840" t="str" cm="1">
        <f t="array" ref="A5527">IF(INDEX(r_ACTIVEROW,1,COUNTA(r_ACTIVEROW)-2)="N",
       INDEX(r_ACTIVEROW,1,COUNTA(r_ACTIVEROW))&amp;" "&amp;INDEX(r_ACTIVEROW,1,COUNTA(r_ACTIVEROW)-1),
       INDEX(r_ACTIVEROW,1,COUNTA(r_ACTIVEROW)-2)
      )</f>
        <v>DKA9320</v>
      </c>
      <c r="B5527" s="840" t="str" cm="1">
        <f t="array" ref="B5527">INDEX(r_ACTIVEROW,1,COUNTA(r_ACTIVEROW)-1)</f>
        <v>FOOTREST UPMOUNTED</v>
      </c>
      <c r="C5527" s="841" t="s">
        <v>625</v>
      </c>
      <c r="D5527" s="847" t="s">
        <v>619</v>
      </c>
      <c r="E5527" s="843" t="s">
        <v>626</v>
      </c>
      <c r="F5527" s="841" t="s">
        <v>114</v>
      </c>
      <c r="G5527" s="847" t="s">
        <v>616</v>
      </c>
      <c r="H5527" s="843" t="s">
        <v>382</v>
      </c>
      <c r="I5527" s="841" t="s">
        <v>139</v>
      </c>
      <c r="J5527" s="842" t="s">
        <v>617</v>
      </c>
      <c r="K5527" s="843" t="s">
        <v>411</v>
      </c>
      <c r="L5527" s="841" t="s">
        <v>187</v>
      </c>
      <c r="M5527" s="847" t="s">
        <v>614</v>
      </c>
      <c r="N5527" s="843" t="s">
        <v>452</v>
      </c>
      <c r="O5527" s="841" t="s">
        <v>230</v>
      </c>
      <c r="P5527" s="847" t="s">
        <v>62</v>
      </c>
      <c r="Q5527" s="843" t="s">
        <v>63</v>
      </c>
      <c r="R5527" s="841" t="s">
        <v>623</v>
      </c>
      <c r="S5527" s="847" t="s">
        <v>618</v>
      </c>
      <c r="T5527" s="843" t="s">
        <v>624</v>
      </c>
    </row>
    <row r="5528" spans="1:20" ht="18" hidden="1" customHeight="1">
      <c r="A5528" s="840" t="str" cm="1">
        <f t="array" ref="A5528">IF(INDEX(r_ACTIVEROW,1,COUNTA(r_ACTIVEROW)-2)="N",
       INDEX(r_ACTIVEROW,1,COUNTA(r_ACTIVEROW))&amp;" "&amp;INDEX(r_ACTIVEROW,1,COUNTA(r_ACTIVEROW)-1),
       INDEX(r_ACTIVEROW,1,COUNTA(r_ACTIVEROW)-2)
      )</f>
        <v>DKA9320</v>
      </c>
      <c r="B5528" s="840" t="str" cm="1">
        <f t="array" ref="B5528">INDEX(r_ACTIVEROW,1,COUNTA(r_ACTIVEROW)-1)</f>
        <v>FOOTREST UPMOUNTED</v>
      </c>
      <c r="C5528" s="841" t="s">
        <v>625</v>
      </c>
      <c r="D5528" s="847" t="s">
        <v>619</v>
      </c>
      <c r="E5528" s="843" t="s">
        <v>626</v>
      </c>
      <c r="F5528" s="841" t="s">
        <v>114</v>
      </c>
      <c r="G5528" s="847" t="s">
        <v>616</v>
      </c>
      <c r="H5528" s="843" t="s">
        <v>382</v>
      </c>
      <c r="I5528" s="841" t="s">
        <v>139</v>
      </c>
      <c r="J5528" s="842" t="s">
        <v>617</v>
      </c>
      <c r="K5528" s="843" t="s">
        <v>411</v>
      </c>
      <c r="L5528" s="841" t="s">
        <v>187</v>
      </c>
      <c r="M5528" s="847" t="s">
        <v>614</v>
      </c>
      <c r="N5528" s="843" t="s">
        <v>452</v>
      </c>
      <c r="O5528" s="841" t="s">
        <v>231</v>
      </c>
      <c r="P5528" s="847" t="s">
        <v>62</v>
      </c>
      <c r="Q5528" s="843" t="s">
        <v>64</v>
      </c>
      <c r="R5528" s="841" t="s">
        <v>623</v>
      </c>
      <c r="S5528" s="847" t="s">
        <v>618</v>
      </c>
      <c r="T5528" s="843" t="s">
        <v>624</v>
      </c>
    </row>
    <row r="5529" spans="1:20" ht="18" hidden="1" customHeight="1">
      <c r="A5529" s="840" t="str" cm="1">
        <f t="array" ref="A5529">IF(INDEX(r_ACTIVEROW,1,COUNTA(r_ACTIVEROW)-2)="N",
       INDEX(r_ACTIVEROW,1,COUNTA(r_ACTIVEROW))&amp;" "&amp;INDEX(r_ACTIVEROW,1,COUNTA(r_ACTIVEROW)-1),
       INDEX(r_ACTIVEROW,1,COUNTA(r_ACTIVEROW)-2)
      )</f>
        <v>DKA9320</v>
      </c>
      <c r="B5529" s="840" t="str" cm="1">
        <f t="array" ref="B5529">INDEX(r_ACTIVEROW,1,COUNTA(r_ACTIVEROW)-1)</f>
        <v>FOOTREST UPMOUNTED</v>
      </c>
      <c r="C5529" s="841" t="s">
        <v>625</v>
      </c>
      <c r="D5529" s="847" t="s">
        <v>619</v>
      </c>
      <c r="E5529" s="843" t="s">
        <v>626</v>
      </c>
      <c r="F5529" s="841" t="s">
        <v>114</v>
      </c>
      <c r="G5529" s="847" t="s">
        <v>616</v>
      </c>
      <c r="H5529" s="843" t="s">
        <v>382</v>
      </c>
      <c r="I5529" s="841" t="s">
        <v>139</v>
      </c>
      <c r="J5529" s="842" t="s">
        <v>617</v>
      </c>
      <c r="K5529" s="843" t="s">
        <v>411</v>
      </c>
      <c r="L5529" s="841" t="s">
        <v>187</v>
      </c>
      <c r="M5529" s="847" t="s">
        <v>614</v>
      </c>
      <c r="N5529" s="843" t="s">
        <v>452</v>
      </c>
      <c r="O5529" s="841" t="s">
        <v>334</v>
      </c>
      <c r="P5529" s="847" t="s">
        <v>62</v>
      </c>
      <c r="Q5529" s="843" t="s">
        <v>315</v>
      </c>
      <c r="R5529" s="841" t="s">
        <v>623</v>
      </c>
      <c r="S5529" s="847" t="s">
        <v>618</v>
      </c>
      <c r="T5529" s="843" t="s">
        <v>624</v>
      </c>
    </row>
    <row r="5530" spans="1:20" ht="18" hidden="1" customHeight="1">
      <c r="A5530" s="840" t="str" cm="1">
        <f t="array" ref="A5530">IF(INDEX(r_ACTIVEROW,1,COUNTA(r_ACTIVEROW)-2)="N",
       INDEX(r_ACTIVEROW,1,COUNTA(r_ACTIVEROW))&amp;" "&amp;INDEX(r_ACTIVEROW,1,COUNTA(r_ACTIVEROW)-1),
       INDEX(r_ACTIVEROW,1,COUNTA(r_ACTIVEROW)-2)
      )</f>
        <v>DKA9320</v>
      </c>
      <c r="B5530" s="840" t="str" cm="1">
        <f t="array" ref="B5530">INDEX(r_ACTIVEROW,1,COUNTA(r_ACTIVEROW)-1)</f>
        <v>FOOTREST UPMOUNTED</v>
      </c>
      <c r="C5530" s="841" t="s">
        <v>625</v>
      </c>
      <c r="D5530" s="847" t="s">
        <v>619</v>
      </c>
      <c r="E5530" s="843" t="s">
        <v>626</v>
      </c>
      <c r="F5530" s="841" t="s">
        <v>114</v>
      </c>
      <c r="G5530" s="847" t="s">
        <v>616</v>
      </c>
      <c r="H5530" s="843" t="s">
        <v>382</v>
      </c>
      <c r="I5530" s="841" t="s">
        <v>140</v>
      </c>
      <c r="J5530" s="842" t="s">
        <v>617</v>
      </c>
      <c r="K5530" s="843" t="s">
        <v>378</v>
      </c>
      <c r="L5530" s="841" t="s">
        <v>187</v>
      </c>
      <c r="M5530" s="847" t="s">
        <v>614</v>
      </c>
      <c r="N5530" s="843" t="s">
        <v>452</v>
      </c>
      <c r="O5530" s="841" t="s">
        <v>230</v>
      </c>
      <c r="P5530" s="847" t="s">
        <v>62</v>
      </c>
      <c r="Q5530" s="843" t="s">
        <v>63</v>
      </c>
      <c r="R5530" s="841" t="s">
        <v>623</v>
      </c>
      <c r="S5530" s="847" t="s">
        <v>618</v>
      </c>
      <c r="T5530" s="843" t="s">
        <v>624</v>
      </c>
    </row>
    <row r="5531" spans="1:20" ht="18" hidden="1" customHeight="1">
      <c r="A5531" s="840" t="str" cm="1">
        <f t="array" ref="A5531">IF(INDEX(r_ACTIVEROW,1,COUNTA(r_ACTIVEROW)-2)="N",
       INDEX(r_ACTIVEROW,1,COUNTA(r_ACTIVEROW))&amp;" "&amp;INDEX(r_ACTIVEROW,1,COUNTA(r_ACTIVEROW)-1),
       INDEX(r_ACTIVEROW,1,COUNTA(r_ACTIVEROW)-2)
      )</f>
        <v>DKA9320</v>
      </c>
      <c r="B5531" s="840" t="str" cm="1">
        <f t="array" ref="B5531">INDEX(r_ACTIVEROW,1,COUNTA(r_ACTIVEROW)-1)</f>
        <v>FOOTREST UPMOUNTED</v>
      </c>
      <c r="C5531" s="841" t="s">
        <v>625</v>
      </c>
      <c r="D5531" s="847" t="s">
        <v>619</v>
      </c>
      <c r="E5531" s="843" t="s">
        <v>626</v>
      </c>
      <c r="F5531" s="841" t="s">
        <v>114</v>
      </c>
      <c r="G5531" s="847" t="s">
        <v>616</v>
      </c>
      <c r="H5531" s="843" t="s">
        <v>382</v>
      </c>
      <c r="I5531" s="841" t="s">
        <v>140</v>
      </c>
      <c r="J5531" s="842" t="s">
        <v>617</v>
      </c>
      <c r="K5531" s="843" t="s">
        <v>378</v>
      </c>
      <c r="L5531" s="841" t="s">
        <v>187</v>
      </c>
      <c r="M5531" s="847" t="s">
        <v>614</v>
      </c>
      <c r="N5531" s="843" t="s">
        <v>452</v>
      </c>
      <c r="O5531" s="841" t="s">
        <v>231</v>
      </c>
      <c r="P5531" s="847" t="s">
        <v>62</v>
      </c>
      <c r="Q5531" s="843" t="s">
        <v>64</v>
      </c>
      <c r="R5531" s="841" t="s">
        <v>623</v>
      </c>
      <c r="S5531" s="847" t="s">
        <v>618</v>
      </c>
      <c r="T5531" s="843" t="s">
        <v>624</v>
      </c>
    </row>
    <row r="5532" spans="1:20" ht="18" hidden="1" customHeight="1">
      <c r="A5532" s="840" t="str" cm="1">
        <f t="array" ref="A5532">IF(INDEX(r_ACTIVEROW,1,COUNTA(r_ACTIVEROW)-2)="N",
       INDEX(r_ACTIVEROW,1,COUNTA(r_ACTIVEROW))&amp;" "&amp;INDEX(r_ACTIVEROW,1,COUNTA(r_ACTIVEROW)-1),
       INDEX(r_ACTIVEROW,1,COUNTA(r_ACTIVEROW)-2)
      )</f>
        <v>DKA9320</v>
      </c>
      <c r="B5532" s="840" t="str" cm="1">
        <f t="array" ref="B5532">INDEX(r_ACTIVEROW,1,COUNTA(r_ACTIVEROW)-1)</f>
        <v>FOOTREST UPMOUNTED</v>
      </c>
      <c r="C5532" s="841" t="s">
        <v>625</v>
      </c>
      <c r="D5532" s="847" t="s">
        <v>619</v>
      </c>
      <c r="E5532" s="843" t="s">
        <v>626</v>
      </c>
      <c r="F5532" s="841" t="s">
        <v>114</v>
      </c>
      <c r="G5532" s="847" t="s">
        <v>616</v>
      </c>
      <c r="H5532" s="843" t="s">
        <v>382</v>
      </c>
      <c r="I5532" s="841" t="s">
        <v>140</v>
      </c>
      <c r="J5532" s="842" t="s">
        <v>617</v>
      </c>
      <c r="K5532" s="843" t="s">
        <v>378</v>
      </c>
      <c r="L5532" s="841" t="s">
        <v>187</v>
      </c>
      <c r="M5532" s="847" t="s">
        <v>614</v>
      </c>
      <c r="N5532" s="843" t="s">
        <v>452</v>
      </c>
      <c r="O5532" s="841" t="s">
        <v>334</v>
      </c>
      <c r="P5532" s="847" t="s">
        <v>62</v>
      </c>
      <c r="Q5532" s="843" t="s">
        <v>315</v>
      </c>
      <c r="R5532" s="841" t="s">
        <v>623</v>
      </c>
      <c r="S5532" s="847" t="s">
        <v>618</v>
      </c>
      <c r="T5532" s="843" t="s">
        <v>624</v>
      </c>
    </row>
    <row r="5533" spans="1:20" ht="18" hidden="1" customHeight="1">
      <c r="A5533" s="840" t="str" cm="1">
        <f t="array" ref="A5533">IF(INDEX(r_ACTIVEROW,1,COUNTA(r_ACTIVEROW)-2)="N",
       INDEX(r_ACTIVEROW,1,COUNTA(r_ACTIVEROW))&amp;" "&amp;INDEX(r_ACTIVEROW,1,COUNTA(r_ACTIVEROW)-1),
       INDEX(r_ACTIVEROW,1,COUNTA(r_ACTIVEROW)-2)
      )</f>
        <v>DKA9320</v>
      </c>
      <c r="B5533" s="840" t="str" cm="1">
        <f t="array" ref="B5533">INDEX(r_ACTIVEROW,1,COUNTA(r_ACTIVEROW)-1)</f>
        <v>FOOTREST UPMOUNTED</v>
      </c>
      <c r="C5533" s="841" t="s">
        <v>625</v>
      </c>
      <c r="D5533" s="847" t="s">
        <v>619</v>
      </c>
      <c r="E5533" s="843" t="s">
        <v>626</v>
      </c>
      <c r="F5533" s="841" t="s">
        <v>114</v>
      </c>
      <c r="G5533" s="847" t="s">
        <v>616</v>
      </c>
      <c r="H5533" s="843" t="s">
        <v>382</v>
      </c>
      <c r="I5533" s="841" t="s">
        <v>141</v>
      </c>
      <c r="J5533" s="842" t="s">
        <v>617</v>
      </c>
      <c r="K5533" s="843" t="s">
        <v>412</v>
      </c>
      <c r="L5533" s="841" t="s">
        <v>187</v>
      </c>
      <c r="M5533" s="847" t="s">
        <v>614</v>
      </c>
      <c r="N5533" s="843" t="s">
        <v>452</v>
      </c>
      <c r="O5533" s="841" t="s">
        <v>230</v>
      </c>
      <c r="P5533" s="847" t="s">
        <v>62</v>
      </c>
      <c r="Q5533" s="843" t="s">
        <v>63</v>
      </c>
      <c r="R5533" s="841" t="s">
        <v>623</v>
      </c>
      <c r="S5533" s="847" t="s">
        <v>618</v>
      </c>
      <c r="T5533" s="843" t="s">
        <v>624</v>
      </c>
    </row>
    <row r="5534" spans="1:20" ht="18" hidden="1" customHeight="1">
      <c r="A5534" s="840" t="str" cm="1">
        <f t="array" ref="A5534">IF(INDEX(r_ACTIVEROW,1,COUNTA(r_ACTIVEROW)-2)="N",
       INDEX(r_ACTIVEROW,1,COUNTA(r_ACTIVEROW))&amp;" "&amp;INDEX(r_ACTIVEROW,1,COUNTA(r_ACTIVEROW)-1),
       INDEX(r_ACTIVEROW,1,COUNTA(r_ACTIVEROW)-2)
      )</f>
        <v>DKA9320</v>
      </c>
      <c r="B5534" s="840" t="str" cm="1">
        <f t="array" ref="B5534">INDEX(r_ACTIVEROW,1,COUNTA(r_ACTIVEROW)-1)</f>
        <v>FOOTREST UPMOUNTED</v>
      </c>
      <c r="C5534" s="841" t="s">
        <v>625</v>
      </c>
      <c r="D5534" s="847" t="s">
        <v>619</v>
      </c>
      <c r="E5534" s="843" t="s">
        <v>626</v>
      </c>
      <c r="F5534" s="841" t="s">
        <v>114</v>
      </c>
      <c r="G5534" s="847" t="s">
        <v>616</v>
      </c>
      <c r="H5534" s="843" t="s">
        <v>382</v>
      </c>
      <c r="I5534" s="841" t="s">
        <v>141</v>
      </c>
      <c r="J5534" s="842" t="s">
        <v>617</v>
      </c>
      <c r="K5534" s="843" t="s">
        <v>412</v>
      </c>
      <c r="L5534" s="841" t="s">
        <v>187</v>
      </c>
      <c r="M5534" s="847" t="s">
        <v>614</v>
      </c>
      <c r="N5534" s="843" t="s">
        <v>452</v>
      </c>
      <c r="O5534" s="841" t="s">
        <v>231</v>
      </c>
      <c r="P5534" s="847" t="s">
        <v>62</v>
      </c>
      <c r="Q5534" s="843" t="s">
        <v>64</v>
      </c>
      <c r="R5534" s="841" t="s">
        <v>623</v>
      </c>
      <c r="S5534" s="847" t="s">
        <v>618</v>
      </c>
      <c r="T5534" s="843" t="s">
        <v>624</v>
      </c>
    </row>
    <row r="5535" spans="1:20" ht="18" hidden="1" customHeight="1">
      <c r="A5535" s="840" t="str" cm="1">
        <f t="array" ref="A5535">IF(INDEX(r_ACTIVEROW,1,COUNTA(r_ACTIVEROW)-2)="N",
       INDEX(r_ACTIVEROW,1,COUNTA(r_ACTIVEROW))&amp;" "&amp;INDEX(r_ACTIVEROW,1,COUNTA(r_ACTIVEROW)-1),
       INDEX(r_ACTIVEROW,1,COUNTA(r_ACTIVEROW)-2)
      )</f>
        <v>DKA9320</v>
      </c>
      <c r="B5535" s="840" t="str" cm="1">
        <f t="array" ref="B5535">INDEX(r_ACTIVEROW,1,COUNTA(r_ACTIVEROW)-1)</f>
        <v>FOOTREST UPMOUNTED</v>
      </c>
      <c r="C5535" s="841" t="s">
        <v>625</v>
      </c>
      <c r="D5535" s="847" t="s">
        <v>619</v>
      </c>
      <c r="E5535" s="843" t="s">
        <v>626</v>
      </c>
      <c r="F5535" s="841" t="s">
        <v>114</v>
      </c>
      <c r="G5535" s="847" t="s">
        <v>616</v>
      </c>
      <c r="H5535" s="843" t="s">
        <v>382</v>
      </c>
      <c r="I5535" s="841" t="s">
        <v>141</v>
      </c>
      <c r="J5535" s="842" t="s">
        <v>617</v>
      </c>
      <c r="K5535" s="843" t="s">
        <v>412</v>
      </c>
      <c r="L5535" s="841" t="s">
        <v>187</v>
      </c>
      <c r="M5535" s="847" t="s">
        <v>614</v>
      </c>
      <c r="N5535" s="843" t="s">
        <v>452</v>
      </c>
      <c r="O5535" s="841" t="s">
        <v>334</v>
      </c>
      <c r="P5535" s="847" t="s">
        <v>62</v>
      </c>
      <c r="Q5535" s="843" t="s">
        <v>315</v>
      </c>
      <c r="R5535" s="841" t="s">
        <v>623</v>
      </c>
      <c r="S5535" s="847" t="s">
        <v>618</v>
      </c>
      <c r="T5535" s="843" t="s">
        <v>624</v>
      </c>
    </row>
    <row r="5536" spans="1:20" ht="18" hidden="1" customHeight="1">
      <c r="A5536" s="840" t="str" cm="1">
        <f t="array" ref="A5536">IF(INDEX(r_ACTIVEROW,1,COUNTA(r_ACTIVEROW)-2)="N",
       INDEX(r_ACTIVEROW,1,COUNTA(r_ACTIVEROW))&amp;" "&amp;INDEX(r_ACTIVEROW,1,COUNTA(r_ACTIVEROW)-1),
       INDEX(r_ACTIVEROW,1,COUNTA(r_ACTIVEROW)-2)
      )</f>
        <v>DKA9320</v>
      </c>
      <c r="B5536" s="840" t="str" cm="1">
        <f t="array" ref="B5536">INDEX(r_ACTIVEROW,1,COUNTA(r_ACTIVEROW)-1)</f>
        <v>FOOTREST UPMOUNTED</v>
      </c>
      <c r="C5536" s="841" t="s">
        <v>625</v>
      </c>
      <c r="D5536" s="847" t="s">
        <v>619</v>
      </c>
      <c r="E5536" s="843" t="s">
        <v>626</v>
      </c>
      <c r="F5536" s="841" t="s">
        <v>114</v>
      </c>
      <c r="G5536" s="847" t="s">
        <v>616</v>
      </c>
      <c r="H5536" s="843" t="s">
        <v>382</v>
      </c>
      <c r="I5536" s="841" t="s">
        <v>142</v>
      </c>
      <c r="J5536" s="842" t="s">
        <v>617</v>
      </c>
      <c r="K5536" s="843" t="s">
        <v>379</v>
      </c>
      <c r="L5536" s="841" t="s">
        <v>187</v>
      </c>
      <c r="M5536" s="847" t="s">
        <v>614</v>
      </c>
      <c r="N5536" s="843" t="s">
        <v>452</v>
      </c>
      <c r="O5536" s="841" t="s">
        <v>230</v>
      </c>
      <c r="P5536" s="847" t="s">
        <v>62</v>
      </c>
      <c r="Q5536" s="843" t="s">
        <v>63</v>
      </c>
      <c r="R5536" s="841" t="s">
        <v>623</v>
      </c>
      <c r="S5536" s="847" t="s">
        <v>618</v>
      </c>
      <c r="T5536" s="843" t="s">
        <v>624</v>
      </c>
    </row>
    <row r="5537" spans="1:20" ht="18" hidden="1" customHeight="1">
      <c r="A5537" s="840" t="str" cm="1">
        <f t="array" ref="A5537">IF(INDEX(r_ACTIVEROW,1,COUNTA(r_ACTIVEROW)-2)="N",
       INDEX(r_ACTIVEROW,1,COUNTA(r_ACTIVEROW))&amp;" "&amp;INDEX(r_ACTIVEROW,1,COUNTA(r_ACTIVEROW)-1),
       INDEX(r_ACTIVEROW,1,COUNTA(r_ACTIVEROW)-2)
      )</f>
        <v>DKA9320</v>
      </c>
      <c r="B5537" s="840" t="str" cm="1">
        <f t="array" ref="B5537">INDEX(r_ACTIVEROW,1,COUNTA(r_ACTIVEROW)-1)</f>
        <v>FOOTREST UPMOUNTED</v>
      </c>
      <c r="C5537" s="841" t="s">
        <v>625</v>
      </c>
      <c r="D5537" s="847" t="s">
        <v>619</v>
      </c>
      <c r="E5537" s="843" t="s">
        <v>626</v>
      </c>
      <c r="F5537" s="841" t="s">
        <v>114</v>
      </c>
      <c r="G5537" s="847" t="s">
        <v>616</v>
      </c>
      <c r="H5537" s="843" t="s">
        <v>382</v>
      </c>
      <c r="I5537" s="841" t="s">
        <v>142</v>
      </c>
      <c r="J5537" s="842" t="s">
        <v>617</v>
      </c>
      <c r="K5537" s="843" t="s">
        <v>379</v>
      </c>
      <c r="L5537" s="841" t="s">
        <v>187</v>
      </c>
      <c r="M5537" s="847" t="s">
        <v>614</v>
      </c>
      <c r="N5537" s="843" t="s">
        <v>452</v>
      </c>
      <c r="O5537" s="841" t="s">
        <v>231</v>
      </c>
      <c r="P5537" s="847" t="s">
        <v>62</v>
      </c>
      <c r="Q5537" s="843" t="s">
        <v>64</v>
      </c>
      <c r="R5537" s="841" t="s">
        <v>623</v>
      </c>
      <c r="S5537" s="847" t="s">
        <v>618</v>
      </c>
      <c r="T5537" s="843" t="s">
        <v>624</v>
      </c>
    </row>
    <row r="5538" spans="1:20" ht="18" hidden="1" customHeight="1">
      <c r="A5538" s="840" t="str" cm="1">
        <f t="array" ref="A5538">IF(INDEX(r_ACTIVEROW,1,COUNTA(r_ACTIVEROW)-2)="N",
       INDEX(r_ACTIVEROW,1,COUNTA(r_ACTIVEROW))&amp;" "&amp;INDEX(r_ACTIVEROW,1,COUNTA(r_ACTIVEROW)-1),
       INDEX(r_ACTIVEROW,1,COUNTA(r_ACTIVEROW)-2)
      )</f>
        <v>DKA9320</v>
      </c>
      <c r="B5538" s="840" t="str" cm="1">
        <f t="array" ref="B5538">INDEX(r_ACTIVEROW,1,COUNTA(r_ACTIVEROW)-1)</f>
        <v>FOOTREST UPMOUNTED</v>
      </c>
      <c r="C5538" s="841" t="s">
        <v>625</v>
      </c>
      <c r="D5538" s="847" t="s">
        <v>619</v>
      </c>
      <c r="E5538" s="843" t="s">
        <v>626</v>
      </c>
      <c r="F5538" s="841" t="s">
        <v>114</v>
      </c>
      <c r="G5538" s="847" t="s">
        <v>616</v>
      </c>
      <c r="H5538" s="843" t="s">
        <v>382</v>
      </c>
      <c r="I5538" s="841" t="s">
        <v>142</v>
      </c>
      <c r="J5538" s="842" t="s">
        <v>617</v>
      </c>
      <c r="K5538" s="843" t="s">
        <v>379</v>
      </c>
      <c r="L5538" s="841" t="s">
        <v>187</v>
      </c>
      <c r="M5538" s="847" t="s">
        <v>614</v>
      </c>
      <c r="N5538" s="843" t="s">
        <v>452</v>
      </c>
      <c r="O5538" s="841" t="s">
        <v>334</v>
      </c>
      <c r="P5538" s="847" t="s">
        <v>62</v>
      </c>
      <c r="Q5538" s="843" t="s">
        <v>315</v>
      </c>
      <c r="R5538" s="841" t="s">
        <v>623</v>
      </c>
      <c r="S5538" s="847" t="s">
        <v>618</v>
      </c>
      <c r="T5538" s="843" t="s">
        <v>624</v>
      </c>
    </row>
    <row r="5539" spans="1:20" ht="18" hidden="1" customHeight="1">
      <c r="A5539" s="840" t="str" cm="1">
        <f t="array" ref="A5539">IF(INDEX(r_ACTIVEROW,1,COUNTA(r_ACTIVEROW)-2)="N",
       INDEX(r_ACTIVEROW,1,COUNTA(r_ACTIVEROW))&amp;" "&amp;INDEX(r_ACTIVEROW,1,COUNTA(r_ACTIVEROW)-1),
       INDEX(r_ACTIVEROW,1,COUNTA(r_ACTIVEROW)-2)
      )</f>
        <v>DKA9320</v>
      </c>
      <c r="B5539" s="840" t="str" cm="1">
        <f t="array" ref="B5539">INDEX(r_ACTIVEROW,1,COUNTA(r_ACTIVEROW)-1)</f>
        <v>FOOTREST UPMOUNTED</v>
      </c>
      <c r="C5539" s="841" t="s">
        <v>625</v>
      </c>
      <c r="D5539" s="847" t="s">
        <v>619</v>
      </c>
      <c r="E5539" s="843" t="s">
        <v>626</v>
      </c>
      <c r="F5539" s="841" t="s">
        <v>114</v>
      </c>
      <c r="G5539" s="847" t="s">
        <v>616</v>
      </c>
      <c r="H5539" s="843" t="s">
        <v>382</v>
      </c>
      <c r="I5539" s="841" t="s">
        <v>143</v>
      </c>
      <c r="J5539" s="842" t="s">
        <v>617</v>
      </c>
      <c r="K5539" s="843" t="s">
        <v>386</v>
      </c>
      <c r="L5539" s="841" t="s">
        <v>187</v>
      </c>
      <c r="M5539" s="847" t="s">
        <v>614</v>
      </c>
      <c r="N5539" s="843" t="s">
        <v>452</v>
      </c>
      <c r="O5539" s="841" t="s">
        <v>230</v>
      </c>
      <c r="P5539" s="847" t="s">
        <v>62</v>
      </c>
      <c r="Q5539" s="843" t="s">
        <v>63</v>
      </c>
      <c r="R5539" s="841" t="s">
        <v>623</v>
      </c>
      <c r="S5539" s="847" t="s">
        <v>618</v>
      </c>
      <c r="T5539" s="843" t="s">
        <v>624</v>
      </c>
    </row>
    <row r="5540" spans="1:20" ht="18" hidden="1" customHeight="1">
      <c r="A5540" s="840" t="str" cm="1">
        <f t="array" ref="A5540">IF(INDEX(r_ACTIVEROW,1,COUNTA(r_ACTIVEROW)-2)="N",
       INDEX(r_ACTIVEROW,1,COUNTA(r_ACTIVEROW))&amp;" "&amp;INDEX(r_ACTIVEROW,1,COUNTA(r_ACTIVEROW)-1),
       INDEX(r_ACTIVEROW,1,COUNTA(r_ACTIVEROW)-2)
      )</f>
        <v>DKA9320</v>
      </c>
      <c r="B5540" s="840" t="str" cm="1">
        <f t="array" ref="B5540">INDEX(r_ACTIVEROW,1,COUNTA(r_ACTIVEROW)-1)</f>
        <v>FOOTREST UPMOUNTED</v>
      </c>
      <c r="C5540" s="841" t="s">
        <v>625</v>
      </c>
      <c r="D5540" s="847" t="s">
        <v>619</v>
      </c>
      <c r="E5540" s="843" t="s">
        <v>626</v>
      </c>
      <c r="F5540" s="841" t="s">
        <v>114</v>
      </c>
      <c r="G5540" s="847" t="s">
        <v>616</v>
      </c>
      <c r="H5540" s="843" t="s">
        <v>382</v>
      </c>
      <c r="I5540" s="841" t="s">
        <v>143</v>
      </c>
      <c r="J5540" s="842" t="s">
        <v>617</v>
      </c>
      <c r="K5540" s="843" t="s">
        <v>386</v>
      </c>
      <c r="L5540" s="841" t="s">
        <v>187</v>
      </c>
      <c r="M5540" s="847" t="s">
        <v>614</v>
      </c>
      <c r="N5540" s="843" t="s">
        <v>452</v>
      </c>
      <c r="O5540" s="841" t="s">
        <v>231</v>
      </c>
      <c r="P5540" s="847" t="s">
        <v>62</v>
      </c>
      <c r="Q5540" s="843" t="s">
        <v>64</v>
      </c>
      <c r="R5540" s="841" t="s">
        <v>623</v>
      </c>
      <c r="S5540" s="847" t="s">
        <v>618</v>
      </c>
      <c r="T5540" s="843" t="s">
        <v>624</v>
      </c>
    </row>
    <row r="5541" spans="1:20" ht="18" hidden="1" customHeight="1">
      <c r="A5541" s="840" t="str" cm="1">
        <f t="array" ref="A5541">IF(INDEX(r_ACTIVEROW,1,COUNTA(r_ACTIVEROW)-2)="N",
       INDEX(r_ACTIVEROW,1,COUNTA(r_ACTIVEROW))&amp;" "&amp;INDEX(r_ACTIVEROW,1,COUNTA(r_ACTIVEROW)-1),
       INDEX(r_ACTIVEROW,1,COUNTA(r_ACTIVEROW)-2)
      )</f>
        <v>DKA9320</v>
      </c>
      <c r="B5541" s="840" t="str" cm="1">
        <f t="array" ref="B5541">INDEX(r_ACTIVEROW,1,COUNTA(r_ACTIVEROW)-1)</f>
        <v>FOOTREST UPMOUNTED</v>
      </c>
      <c r="C5541" s="841" t="s">
        <v>625</v>
      </c>
      <c r="D5541" s="847" t="s">
        <v>619</v>
      </c>
      <c r="E5541" s="843" t="s">
        <v>626</v>
      </c>
      <c r="F5541" s="841" t="s">
        <v>114</v>
      </c>
      <c r="G5541" s="847" t="s">
        <v>616</v>
      </c>
      <c r="H5541" s="843" t="s">
        <v>382</v>
      </c>
      <c r="I5541" s="841" t="s">
        <v>143</v>
      </c>
      <c r="J5541" s="842" t="s">
        <v>617</v>
      </c>
      <c r="K5541" s="843" t="s">
        <v>386</v>
      </c>
      <c r="L5541" s="841" t="s">
        <v>187</v>
      </c>
      <c r="M5541" s="847" t="s">
        <v>614</v>
      </c>
      <c r="N5541" s="843" t="s">
        <v>452</v>
      </c>
      <c r="O5541" s="841" t="s">
        <v>334</v>
      </c>
      <c r="P5541" s="847" t="s">
        <v>62</v>
      </c>
      <c r="Q5541" s="843" t="s">
        <v>315</v>
      </c>
      <c r="R5541" s="841" t="s">
        <v>623</v>
      </c>
      <c r="S5541" s="847" t="s">
        <v>618</v>
      </c>
      <c r="T5541" s="843" t="s">
        <v>624</v>
      </c>
    </row>
    <row r="5542" spans="1:20" ht="18" hidden="1" customHeight="1">
      <c r="A5542" s="840" t="str" cm="1">
        <f t="array" ref="A5542">IF(INDEX(r_ACTIVEROW,1,COUNTA(r_ACTIVEROW)-2)="N",
       INDEX(r_ACTIVEROW,1,COUNTA(r_ACTIVEROW))&amp;" "&amp;INDEX(r_ACTIVEROW,1,COUNTA(r_ACTIVEROW)-1),
       INDEX(r_ACTIVEROW,1,COUNTA(r_ACTIVEROW)-2)
      )</f>
        <v>DKA9320</v>
      </c>
      <c r="B5542" s="840" t="str" cm="1">
        <f t="array" ref="B5542">INDEX(r_ACTIVEROW,1,COUNTA(r_ACTIVEROW)-1)</f>
        <v>FOOTREST UPMOUNTED</v>
      </c>
      <c r="C5542" s="841" t="s">
        <v>625</v>
      </c>
      <c r="D5542" s="847" t="s">
        <v>619</v>
      </c>
      <c r="E5542" s="843" t="s">
        <v>626</v>
      </c>
      <c r="F5542" s="841" t="s">
        <v>114</v>
      </c>
      <c r="G5542" s="847" t="s">
        <v>616</v>
      </c>
      <c r="H5542" s="843" t="s">
        <v>382</v>
      </c>
      <c r="I5542" s="841" t="s">
        <v>144</v>
      </c>
      <c r="J5542" s="842" t="s">
        <v>617</v>
      </c>
      <c r="K5542" s="843" t="s">
        <v>380</v>
      </c>
      <c r="L5542" s="841" t="s">
        <v>187</v>
      </c>
      <c r="M5542" s="847" t="s">
        <v>614</v>
      </c>
      <c r="N5542" s="843" t="s">
        <v>452</v>
      </c>
      <c r="O5542" s="841" t="s">
        <v>230</v>
      </c>
      <c r="P5542" s="847" t="s">
        <v>62</v>
      </c>
      <c r="Q5542" s="843" t="s">
        <v>63</v>
      </c>
      <c r="R5542" s="841" t="s">
        <v>623</v>
      </c>
      <c r="S5542" s="847" t="s">
        <v>618</v>
      </c>
      <c r="T5542" s="843" t="s">
        <v>624</v>
      </c>
    </row>
    <row r="5543" spans="1:20" ht="18" hidden="1" customHeight="1">
      <c r="A5543" s="840" t="str" cm="1">
        <f t="array" ref="A5543">IF(INDEX(r_ACTIVEROW,1,COUNTA(r_ACTIVEROW)-2)="N",
       INDEX(r_ACTIVEROW,1,COUNTA(r_ACTIVEROW))&amp;" "&amp;INDEX(r_ACTIVEROW,1,COUNTA(r_ACTIVEROW)-1),
       INDEX(r_ACTIVEROW,1,COUNTA(r_ACTIVEROW)-2)
      )</f>
        <v>DKA9320</v>
      </c>
      <c r="B5543" s="840" t="str" cm="1">
        <f t="array" ref="B5543">INDEX(r_ACTIVEROW,1,COUNTA(r_ACTIVEROW)-1)</f>
        <v>FOOTREST UPMOUNTED</v>
      </c>
      <c r="C5543" s="841" t="s">
        <v>625</v>
      </c>
      <c r="D5543" s="847" t="s">
        <v>619</v>
      </c>
      <c r="E5543" s="843" t="s">
        <v>626</v>
      </c>
      <c r="F5543" s="841" t="s">
        <v>114</v>
      </c>
      <c r="G5543" s="847" t="s">
        <v>616</v>
      </c>
      <c r="H5543" s="843" t="s">
        <v>382</v>
      </c>
      <c r="I5543" s="841" t="s">
        <v>144</v>
      </c>
      <c r="J5543" s="842" t="s">
        <v>617</v>
      </c>
      <c r="K5543" s="843" t="s">
        <v>380</v>
      </c>
      <c r="L5543" s="841" t="s">
        <v>187</v>
      </c>
      <c r="M5543" s="847" t="s">
        <v>614</v>
      </c>
      <c r="N5543" s="843" t="s">
        <v>452</v>
      </c>
      <c r="O5543" s="841" t="s">
        <v>231</v>
      </c>
      <c r="P5543" s="847" t="s">
        <v>62</v>
      </c>
      <c r="Q5543" s="843" t="s">
        <v>64</v>
      </c>
      <c r="R5543" s="841" t="s">
        <v>623</v>
      </c>
      <c r="S5543" s="847" t="s">
        <v>618</v>
      </c>
      <c r="T5543" s="843" t="s">
        <v>624</v>
      </c>
    </row>
    <row r="5544" spans="1:20" ht="18" hidden="1" customHeight="1">
      <c r="A5544" s="840" t="str" cm="1">
        <f t="array" ref="A5544">IF(INDEX(r_ACTIVEROW,1,COUNTA(r_ACTIVEROW)-2)="N",
       INDEX(r_ACTIVEROW,1,COUNTA(r_ACTIVEROW))&amp;" "&amp;INDEX(r_ACTIVEROW,1,COUNTA(r_ACTIVEROW)-1),
       INDEX(r_ACTIVEROW,1,COUNTA(r_ACTIVEROW)-2)
      )</f>
        <v>DKA9320</v>
      </c>
      <c r="B5544" s="840" t="str" cm="1">
        <f t="array" ref="B5544">INDEX(r_ACTIVEROW,1,COUNTA(r_ACTIVEROW)-1)</f>
        <v>FOOTREST UPMOUNTED</v>
      </c>
      <c r="C5544" s="841" t="s">
        <v>625</v>
      </c>
      <c r="D5544" s="847" t="s">
        <v>619</v>
      </c>
      <c r="E5544" s="843" t="s">
        <v>626</v>
      </c>
      <c r="F5544" s="841" t="s">
        <v>114</v>
      </c>
      <c r="G5544" s="847" t="s">
        <v>616</v>
      </c>
      <c r="H5544" s="843" t="s">
        <v>382</v>
      </c>
      <c r="I5544" s="841" t="s">
        <v>144</v>
      </c>
      <c r="J5544" s="842" t="s">
        <v>617</v>
      </c>
      <c r="K5544" s="843" t="s">
        <v>380</v>
      </c>
      <c r="L5544" s="841" t="s">
        <v>187</v>
      </c>
      <c r="M5544" s="847" t="s">
        <v>614</v>
      </c>
      <c r="N5544" s="843" t="s">
        <v>452</v>
      </c>
      <c r="O5544" s="841" t="s">
        <v>334</v>
      </c>
      <c r="P5544" s="847" t="s">
        <v>62</v>
      </c>
      <c r="Q5544" s="843" t="s">
        <v>315</v>
      </c>
      <c r="R5544" s="841" t="s">
        <v>623</v>
      </c>
      <c r="S5544" s="847" t="s">
        <v>618</v>
      </c>
      <c r="T5544" s="843" t="s">
        <v>624</v>
      </c>
    </row>
    <row r="5545" spans="1:20" ht="18" hidden="1" customHeight="1">
      <c r="A5545" s="840" t="str" cm="1">
        <f t="array" ref="A5545">IF(INDEX(r_ACTIVEROW,1,COUNTA(r_ACTIVEROW)-2)="N",
       INDEX(r_ACTIVEROW,1,COUNTA(r_ACTIVEROW))&amp;" "&amp;INDEX(r_ACTIVEROW,1,COUNTA(r_ACTIVEROW)-1),
       INDEX(r_ACTIVEROW,1,COUNTA(r_ACTIVEROW)-2)
      )</f>
        <v>DKA9320</v>
      </c>
      <c r="B5545" s="840" t="str" cm="1">
        <f t="array" ref="B5545">INDEX(r_ACTIVEROW,1,COUNTA(r_ACTIVEROW)-1)</f>
        <v>FOOTREST UPMOUNTED</v>
      </c>
      <c r="C5545" s="841" t="s">
        <v>625</v>
      </c>
      <c r="D5545" s="847" t="s">
        <v>619</v>
      </c>
      <c r="E5545" s="843" t="s">
        <v>626</v>
      </c>
      <c r="F5545" s="841" t="s">
        <v>114</v>
      </c>
      <c r="G5545" s="847" t="s">
        <v>616</v>
      </c>
      <c r="H5545" s="843" t="s">
        <v>382</v>
      </c>
      <c r="I5545" s="841" t="s">
        <v>145</v>
      </c>
      <c r="J5545" s="842" t="s">
        <v>617</v>
      </c>
      <c r="K5545" s="843" t="s">
        <v>407</v>
      </c>
      <c r="L5545" s="841" t="s">
        <v>187</v>
      </c>
      <c r="M5545" s="847" t="s">
        <v>614</v>
      </c>
      <c r="N5545" s="843" t="s">
        <v>452</v>
      </c>
      <c r="O5545" s="841" t="s">
        <v>230</v>
      </c>
      <c r="P5545" s="847" t="s">
        <v>62</v>
      </c>
      <c r="Q5545" s="843" t="s">
        <v>63</v>
      </c>
      <c r="R5545" s="841" t="s">
        <v>623</v>
      </c>
      <c r="S5545" s="847" t="s">
        <v>618</v>
      </c>
      <c r="T5545" s="843" t="s">
        <v>624</v>
      </c>
    </row>
    <row r="5546" spans="1:20" ht="18" hidden="1" customHeight="1">
      <c r="A5546" s="840" t="str" cm="1">
        <f t="array" ref="A5546">IF(INDEX(r_ACTIVEROW,1,COUNTA(r_ACTIVEROW)-2)="N",
       INDEX(r_ACTIVEROW,1,COUNTA(r_ACTIVEROW))&amp;" "&amp;INDEX(r_ACTIVEROW,1,COUNTA(r_ACTIVEROW)-1),
       INDEX(r_ACTIVEROW,1,COUNTA(r_ACTIVEROW)-2)
      )</f>
        <v>DKA9320</v>
      </c>
      <c r="B5546" s="840" t="str" cm="1">
        <f t="array" ref="B5546">INDEX(r_ACTIVEROW,1,COUNTA(r_ACTIVEROW)-1)</f>
        <v>FOOTREST UPMOUNTED</v>
      </c>
      <c r="C5546" s="841" t="s">
        <v>625</v>
      </c>
      <c r="D5546" s="847" t="s">
        <v>619</v>
      </c>
      <c r="E5546" s="843" t="s">
        <v>626</v>
      </c>
      <c r="F5546" s="841" t="s">
        <v>114</v>
      </c>
      <c r="G5546" s="847" t="s">
        <v>616</v>
      </c>
      <c r="H5546" s="843" t="s">
        <v>382</v>
      </c>
      <c r="I5546" s="841" t="s">
        <v>145</v>
      </c>
      <c r="J5546" s="842" t="s">
        <v>617</v>
      </c>
      <c r="K5546" s="843" t="s">
        <v>407</v>
      </c>
      <c r="L5546" s="841" t="s">
        <v>187</v>
      </c>
      <c r="M5546" s="847" t="s">
        <v>614</v>
      </c>
      <c r="N5546" s="843" t="s">
        <v>452</v>
      </c>
      <c r="O5546" s="841" t="s">
        <v>231</v>
      </c>
      <c r="P5546" s="847" t="s">
        <v>62</v>
      </c>
      <c r="Q5546" s="843" t="s">
        <v>64</v>
      </c>
      <c r="R5546" s="841" t="s">
        <v>623</v>
      </c>
      <c r="S5546" s="847" t="s">
        <v>618</v>
      </c>
      <c r="T5546" s="843" t="s">
        <v>624</v>
      </c>
    </row>
    <row r="5547" spans="1:20" ht="18" hidden="1" customHeight="1">
      <c r="A5547" s="840" t="str" cm="1">
        <f t="array" ref="A5547">IF(INDEX(r_ACTIVEROW,1,COUNTA(r_ACTIVEROW)-2)="N",
       INDEX(r_ACTIVEROW,1,COUNTA(r_ACTIVEROW))&amp;" "&amp;INDEX(r_ACTIVEROW,1,COUNTA(r_ACTIVEROW)-1),
       INDEX(r_ACTIVEROW,1,COUNTA(r_ACTIVEROW)-2)
      )</f>
        <v>DKA9320</v>
      </c>
      <c r="B5547" s="840" t="str" cm="1">
        <f t="array" ref="B5547">INDEX(r_ACTIVEROW,1,COUNTA(r_ACTIVEROW)-1)</f>
        <v>FOOTREST UPMOUNTED</v>
      </c>
      <c r="C5547" s="841" t="s">
        <v>625</v>
      </c>
      <c r="D5547" s="847" t="s">
        <v>619</v>
      </c>
      <c r="E5547" s="843" t="s">
        <v>626</v>
      </c>
      <c r="F5547" s="841" t="s">
        <v>114</v>
      </c>
      <c r="G5547" s="847" t="s">
        <v>616</v>
      </c>
      <c r="H5547" s="843" t="s">
        <v>382</v>
      </c>
      <c r="I5547" s="841" t="s">
        <v>145</v>
      </c>
      <c r="J5547" s="842" t="s">
        <v>617</v>
      </c>
      <c r="K5547" s="843" t="s">
        <v>407</v>
      </c>
      <c r="L5547" s="841" t="s">
        <v>187</v>
      </c>
      <c r="M5547" s="847" t="s">
        <v>614</v>
      </c>
      <c r="N5547" s="843" t="s">
        <v>452</v>
      </c>
      <c r="O5547" s="841" t="s">
        <v>334</v>
      </c>
      <c r="P5547" s="847" t="s">
        <v>62</v>
      </c>
      <c r="Q5547" s="843" t="s">
        <v>315</v>
      </c>
      <c r="R5547" s="841" t="s">
        <v>623</v>
      </c>
      <c r="S5547" s="847" t="s">
        <v>618</v>
      </c>
      <c r="T5547" s="843" t="s">
        <v>624</v>
      </c>
    </row>
    <row r="5548" spans="1:20" ht="18" hidden="1" customHeight="1">
      <c r="A5548" s="840" t="str" cm="1">
        <f t="array" ref="A5548">IF(INDEX(r_ACTIVEROW,1,COUNTA(r_ACTIVEROW)-2)="N",
       INDEX(r_ACTIVEROW,1,COUNTA(r_ACTIVEROW))&amp;" "&amp;INDEX(r_ACTIVEROW,1,COUNTA(r_ACTIVEROW)-1),
       INDEX(r_ACTIVEROW,1,COUNTA(r_ACTIVEROW)-2)
      )</f>
        <v>DKA6410</v>
      </c>
      <c r="B5548" s="840" t="str" cm="1">
        <f t="array" ref="B5548">INDEX(r_ACTIVEROW,1,COUNTA(r_ACTIVEROW)-1)</f>
        <v>REAR WHEEL SIZE</v>
      </c>
      <c r="C5548" s="841" t="s">
        <v>625</v>
      </c>
      <c r="D5548" s="847" t="s">
        <v>619</v>
      </c>
      <c r="E5548" s="843" t="s">
        <v>626</v>
      </c>
      <c r="F5548" s="841" t="s">
        <v>114</v>
      </c>
      <c r="G5548" s="847" t="s">
        <v>616</v>
      </c>
      <c r="H5548" s="843" t="s">
        <v>382</v>
      </c>
      <c r="I5548" s="841" t="s">
        <v>146</v>
      </c>
      <c r="J5548" s="842" t="s">
        <v>617</v>
      </c>
      <c r="K5548" s="843" t="s">
        <v>381</v>
      </c>
      <c r="L5548" s="841" t="s">
        <v>187</v>
      </c>
      <c r="M5548" s="847" t="s">
        <v>614</v>
      </c>
      <c r="N5548" s="843" t="s">
        <v>452</v>
      </c>
      <c r="O5548" s="841" t="s">
        <v>230</v>
      </c>
      <c r="P5548" s="847" t="s">
        <v>62</v>
      </c>
      <c r="Q5548" s="843" t="s">
        <v>63</v>
      </c>
      <c r="R5548" s="841"/>
      <c r="S5548" s="847"/>
      <c r="T5548" s="843"/>
    </row>
    <row r="5549" spans="1:20" ht="18" hidden="1" customHeight="1">
      <c r="A5549" s="840" t="str" cm="1">
        <f t="array" ref="A5549">IF(INDEX(r_ACTIVEROW,1,COUNTA(r_ACTIVEROW)-2)="N",
       INDEX(r_ACTIVEROW,1,COUNTA(r_ACTIVEROW))&amp;" "&amp;INDEX(r_ACTIVEROW,1,COUNTA(r_ACTIVEROW)-1),
       INDEX(r_ACTIVEROW,1,COUNTA(r_ACTIVEROW)-2)
      )</f>
        <v>DKA6420</v>
      </c>
      <c r="B5549" s="840" t="str" cm="1">
        <f t="array" ref="B5549">INDEX(r_ACTIVEROW,1,COUNTA(r_ACTIVEROW)-1)</f>
        <v>REAR WHEEL SIZE</v>
      </c>
      <c r="C5549" s="841" t="s">
        <v>625</v>
      </c>
      <c r="D5549" s="847" t="s">
        <v>619</v>
      </c>
      <c r="E5549" s="843" t="s">
        <v>626</v>
      </c>
      <c r="F5549" s="841" t="s">
        <v>114</v>
      </c>
      <c r="G5549" s="847" t="s">
        <v>616</v>
      </c>
      <c r="H5549" s="843" t="s">
        <v>382</v>
      </c>
      <c r="I5549" s="841" t="s">
        <v>146</v>
      </c>
      <c r="J5549" s="842" t="s">
        <v>617</v>
      </c>
      <c r="K5549" s="843" t="s">
        <v>381</v>
      </c>
      <c r="L5549" s="841" t="s">
        <v>187</v>
      </c>
      <c r="M5549" s="847" t="s">
        <v>614</v>
      </c>
      <c r="N5549" s="843" t="s">
        <v>452</v>
      </c>
      <c r="O5549" s="841" t="s">
        <v>231</v>
      </c>
      <c r="P5549" s="847" t="s">
        <v>62</v>
      </c>
      <c r="Q5549" s="843" t="s">
        <v>64</v>
      </c>
      <c r="R5549" s="841"/>
      <c r="S5549" s="847"/>
      <c r="T5549" s="843"/>
    </row>
    <row r="5550" spans="1:20" ht="18" hidden="1" customHeight="1">
      <c r="A5550" s="840" t="str" cm="1">
        <f t="array" ref="A5550">IF(INDEX(r_ACTIVEROW,1,COUNTA(r_ACTIVEROW)-2)="N",
       INDEX(r_ACTIVEROW,1,COUNTA(r_ACTIVEROW))&amp;" "&amp;INDEX(r_ACTIVEROW,1,COUNTA(r_ACTIVEROW)-1),
       INDEX(r_ACTIVEROW,1,COUNTA(r_ACTIVEROW)-2)
      )</f>
        <v>DKA6430</v>
      </c>
      <c r="B5550" s="840" t="str" cm="1">
        <f t="array" ref="B5550">INDEX(r_ACTIVEROW,1,COUNTA(r_ACTIVEROW)-1)</f>
        <v>REAR WHEEL SIZE</v>
      </c>
      <c r="C5550" s="841" t="s">
        <v>625</v>
      </c>
      <c r="D5550" s="847" t="s">
        <v>619</v>
      </c>
      <c r="E5550" s="843" t="s">
        <v>626</v>
      </c>
      <c r="F5550" s="841" t="s">
        <v>114</v>
      </c>
      <c r="G5550" s="847" t="s">
        <v>616</v>
      </c>
      <c r="H5550" s="843" t="s">
        <v>382</v>
      </c>
      <c r="I5550" s="841" t="s">
        <v>146</v>
      </c>
      <c r="J5550" s="842" t="s">
        <v>617</v>
      </c>
      <c r="K5550" s="843" t="s">
        <v>381</v>
      </c>
      <c r="L5550" s="841" t="s">
        <v>187</v>
      </c>
      <c r="M5550" s="847" t="s">
        <v>614</v>
      </c>
      <c r="N5550" s="843" t="s">
        <v>452</v>
      </c>
      <c r="O5550" s="841" t="s">
        <v>334</v>
      </c>
      <c r="P5550" s="847" t="s">
        <v>62</v>
      </c>
      <c r="Q5550" s="843" t="s">
        <v>315</v>
      </c>
      <c r="R5550" s="841"/>
      <c r="S5550" s="847"/>
      <c r="T5550" s="843"/>
    </row>
    <row r="5551" spans="1:20" ht="18" hidden="1" customHeight="1">
      <c r="A5551" s="840" t="str" cm="1">
        <f t="array" ref="A5551">IF(INDEX(r_ACTIVEROW,1,COUNTA(r_ACTIVEROW)-2)="N",
       INDEX(r_ACTIVEROW,1,COUNTA(r_ACTIVEROW))&amp;" "&amp;INDEX(r_ACTIVEROW,1,COUNTA(r_ACTIVEROW)-1),
       INDEX(r_ACTIVEROW,1,COUNTA(r_ACTIVEROW)-2)
      )</f>
        <v>DKA6410</v>
      </c>
      <c r="B5551" s="840" t="str" cm="1">
        <f t="array" ref="B5551">INDEX(r_ACTIVEROW,1,COUNTA(r_ACTIVEROW)-1)</f>
        <v>REAR WHEEL SIZE</v>
      </c>
      <c r="C5551" s="841" t="s">
        <v>625</v>
      </c>
      <c r="D5551" s="847" t="s">
        <v>619</v>
      </c>
      <c r="E5551" s="843" t="s">
        <v>626</v>
      </c>
      <c r="F5551" s="841" t="s">
        <v>55</v>
      </c>
      <c r="G5551" s="847" t="s">
        <v>616</v>
      </c>
      <c r="H5551" s="843" t="s">
        <v>409</v>
      </c>
      <c r="I5551" s="841" t="s">
        <v>127</v>
      </c>
      <c r="J5551" s="842" t="s">
        <v>617</v>
      </c>
      <c r="K5551" s="843" t="s">
        <v>413</v>
      </c>
      <c r="L5551" s="841" t="s">
        <v>187</v>
      </c>
      <c r="M5551" s="847" t="s">
        <v>614</v>
      </c>
      <c r="N5551" s="843" t="s">
        <v>452</v>
      </c>
      <c r="O5551" s="841" t="s">
        <v>230</v>
      </c>
      <c r="P5551" s="847" t="s">
        <v>62</v>
      </c>
      <c r="Q5551" s="843" t="s">
        <v>63</v>
      </c>
      <c r="R5551" s="841"/>
      <c r="S5551" s="847"/>
      <c r="T5551" s="843"/>
    </row>
    <row r="5552" spans="1:20" ht="18" hidden="1" customHeight="1">
      <c r="A5552" s="840" t="str" cm="1">
        <f t="array" ref="A5552">IF(INDEX(r_ACTIVEROW,1,COUNTA(r_ACTIVEROW)-2)="N",
       INDEX(r_ACTIVEROW,1,COUNTA(r_ACTIVEROW))&amp;" "&amp;INDEX(r_ACTIVEROW,1,COUNTA(r_ACTIVEROW)-1),
       INDEX(r_ACTIVEROW,1,COUNTA(r_ACTIVEROW)-2)
      )</f>
        <v>DKA6420</v>
      </c>
      <c r="B5552" s="840" t="str" cm="1">
        <f t="array" ref="B5552">INDEX(r_ACTIVEROW,1,COUNTA(r_ACTIVEROW)-1)</f>
        <v>REAR WHEEL SIZE</v>
      </c>
      <c r="C5552" s="841" t="s">
        <v>625</v>
      </c>
      <c r="D5552" s="847" t="s">
        <v>619</v>
      </c>
      <c r="E5552" s="843" t="s">
        <v>626</v>
      </c>
      <c r="F5552" s="841" t="s">
        <v>55</v>
      </c>
      <c r="G5552" s="847" t="s">
        <v>616</v>
      </c>
      <c r="H5552" s="843" t="s">
        <v>409</v>
      </c>
      <c r="I5552" s="841" t="s">
        <v>127</v>
      </c>
      <c r="J5552" s="842" t="s">
        <v>617</v>
      </c>
      <c r="K5552" s="843" t="s">
        <v>413</v>
      </c>
      <c r="L5552" s="841" t="s">
        <v>187</v>
      </c>
      <c r="M5552" s="847" t="s">
        <v>614</v>
      </c>
      <c r="N5552" s="843" t="s">
        <v>452</v>
      </c>
      <c r="O5552" s="841" t="s">
        <v>231</v>
      </c>
      <c r="P5552" s="847" t="s">
        <v>62</v>
      </c>
      <c r="Q5552" s="843" t="s">
        <v>64</v>
      </c>
      <c r="R5552" s="841"/>
      <c r="S5552" s="847"/>
      <c r="T5552" s="843"/>
    </row>
    <row r="5553" spans="1:20" ht="18" hidden="1" customHeight="1">
      <c r="A5553" s="840" t="str" cm="1">
        <f t="array" ref="A5553">IF(INDEX(r_ACTIVEROW,1,COUNTA(r_ACTIVEROW)-2)="N",
       INDEX(r_ACTIVEROW,1,COUNTA(r_ACTIVEROW))&amp;" "&amp;INDEX(r_ACTIVEROW,1,COUNTA(r_ACTIVEROW)-1),
       INDEX(r_ACTIVEROW,1,COUNTA(r_ACTIVEROW)-2)
      )</f>
        <v>DKA6430</v>
      </c>
      <c r="B5553" s="840" t="str" cm="1">
        <f t="array" ref="B5553">INDEX(r_ACTIVEROW,1,COUNTA(r_ACTIVEROW)-1)</f>
        <v>REAR WHEEL SIZE</v>
      </c>
      <c r="C5553" s="841" t="s">
        <v>625</v>
      </c>
      <c r="D5553" s="847" t="s">
        <v>619</v>
      </c>
      <c r="E5553" s="843" t="s">
        <v>626</v>
      </c>
      <c r="F5553" s="841" t="s">
        <v>55</v>
      </c>
      <c r="G5553" s="847" t="s">
        <v>616</v>
      </c>
      <c r="H5553" s="843" t="s">
        <v>409</v>
      </c>
      <c r="I5553" s="841" t="s">
        <v>127</v>
      </c>
      <c r="J5553" s="842" t="s">
        <v>617</v>
      </c>
      <c r="K5553" s="843" t="s">
        <v>413</v>
      </c>
      <c r="L5553" s="841" t="s">
        <v>187</v>
      </c>
      <c r="M5553" s="847" t="s">
        <v>614</v>
      </c>
      <c r="N5553" s="843" t="s">
        <v>452</v>
      </c>
      <c r="O5553" s="841" t="s">
        <v>334</v>
      </c>
      <c r="P5553" s="847" t="s">
        <v>62</v>
      </c>
      <c r="Q5553" s="843" t="s">
        <v>315</v>
      </c>
      <c r="R5553" s="841"/>
      <c r="S5553" s="847"/>
      <c r="T5553" s="843"/>
    </row>
    <row r="5554" spans="1:20" ht="18" hidden="1" customHeight="1">
      <c r="A5554" s="840" t="str" cm="1">
        <f t="array" ref="A5554">IF(INDEX(r_ACTIVEROW,1,COUNTA(r_ACTIVEROW)-2)="N",
       INDEX(r_ACTIVEROW,1,COUNTA(r_ACTIVEROW))&amp;" "&amp;INDEX(r_ACTIVEROW,1,COUNTA(r_ACTIVEROW)-1),
       INDEX(r_ACTIVEROW,1,COUNTA(r_ACTIVEROW)-2)
      )</f>
        <v>DKA6410</v>
      </c>
      <c r="B5554" s="840" t="str" cm="1">
        <f t="array" ref="B5554">INDEX(r_ACTIVEROW,1,COUNTA(r_ACTIVEROW)-1)</f>
        <v>REAR WHEEL SIZE</v>
      </c>
      <c r="C5554" s="841" t="s">
        <v>625</v>
      </c>
      <c r="D5554" s="847" t="s">
        <v>619</v>
      </c>
      <c r="E5554" s="843" t="s">
        <v>626</v>
      </c>
      <c r="F5554" s="841" t="s">
        <v>55</v>
      </c>
      <c r="G5554" s="847" t="s">
        <v>616</v>
      </c>
      <c r="H5554" s="843" t="s">
        <v>409</v>
      </c>
      <c r="I5554" s="841" t="s">
        <v>128</v>
      </c>
      <c r="J5554" s="842" t="s">
        <v>617</v>
      </c>
      <c r="K5554" s="843" t="s">
        <v>397</v>
      </c>
      <c r="L5554" s="841" t="s">
        <v>187</v>
      </c>
      <c r="M5554" s="847" t="s">
        <v>614</v>
      </c>
      <c r="N5554" s="843" t="s">
        <v>452</v>
      </c>
      <c r="O5554" s="841" t="s">
        <v>230</v>
      </c>
      <c r="P5554" s="847" t="s">
        <v>62</v>
      </c>
      <c r="Q5554" s="843" t="s">
        <v>63</v>
      </c>
      <c r="R5554" s="841"/>
      <c r="S5554" s="847"/>
      <c r="T5554" s="843"/>
    </row>
    <row r="5555" spans="1:20" ht="18" hidden="1" customHeight="1">
      <c r="A5555" s="840" t="str" cm="1">
        <f t="array" ref="A5555">IF(INDEX(r_ACTIVEROW,1,COUNTA(r_ACTIVEROW)-2)="N",
       INDEX(r_ACTIVEROW,1,COUNTA(r_ACTIVEROW))&amp;" "&amp;INDEX(r_ACTIVEROW,1,COUNTA(r_ACTIVEROW)-1),
       INDEX(r_ACTIVEROW,1,COUNTA(r_ACTIVEROW)-2)
      )</f>
        <v>DKA6420</v>
      </c>
      <c r="B5555" s="840" t="str" cm="1">
        <f t="array" ref="B5555">INDEX(r_ACTIVEROW,1,COUNTA(r_ACTIVEROW)-1)</f>
        <v>REAR WHEEL SIZE</v>
      </c>
      <c r="C5555" s="841" t="s">
        <v>625</v>
      </c>
      <c r="D5555" s="847" t="s">
        <v>619</v>
      </c>
      <c r="E5555" s="843" t="s">
        <v>626</v>
      </c>
      <c r="F5555" s="841" t="s">
        <v>55</v>
      </c>
      <c r="G5555" s="847" t="s">
        <v>616</v>
      </c>
      <c r="H5555" s="843" t="s">
        <v>409</v>
      </c>
      <c r="I5555" s="841" t="s">
        <v>128</v>
      </c>
      <c r="J5555" s="842" t="s">
        <v>617</v>
      </c>
      <c r="K5555" s="843" t="s">
        <v>397</v>
      </c>
      <c r="L5555" s="841" t="s">
        <v>187</v>
      </c>
      <c r="M5555" s="847" t="s">
        <v>614</v>
      </c>
      <c r="N5555" s="843" t="s">
        <v>452</v>
      </c>
      <c r="O5555" s="841" t="s">
        <v>231</v>
      </c>
      <c r="P5555" s="847" t="s">
        <v>62</v>
      </c>
      <c r="Q5555" s="843" t="s">
        <v>64</v>
      </c>
      <c r="R5555" s="841"/>
      <c r="S5555" s="847"/>
      <c r="T5555" s="843"/>
    </row>
    <row r="5556" spans="1:20" ht="18" hidden="1" customHeight="1">
      <c r="A5556" s="840" t="str" cm="1">
        <f t="array" ref="A5556">IF(INDEX(r_ACTIVEROW,1,COUNTA(r_ACTIVEROW)-2)="N",
       INDEX(r_ACTIVEROW,1,COUNTA(r_ACTIVEROW))&amp;" "&amp;INDEX(r_ACTIVEROW,1,COUNTA(r_ACTIVEROW)-1),
       INDEX(r_ACTIVEROW,1,COUNTA(r_ACTIVEROW)-2)
      )</f>
        <v>DKA6430</v>
      </c>
      <c r="B5556" s="840" t="str" cm="1">
        <f t="array" ref="B5556">INDEX(r_ACTIVEROW,1,COUNTA(r_ACTIVEROW)-1)</f>
        <v>REAR WHEEL SIZE</v>
      </c>
      <c r="C5556" s="841" t="s">
        <v>625</v>
      </c>
      <c r="D5556" s="847" t="s">
        <v>619</v>
      </c>
      <c r="E5556" s="843" t="s">
        <v>626</v>
      </c>
      <c r="F5556" s="841" t="s">
        <v>55</v>
      </c>
      <c r="G5556" s="847" t="s">
        <v>616</v>
      </c>
      <c r="H5556" s="843" t="s">
        <v>409</v>
      </c>
      <c r="I5556" s="841" t="s">
        <v>128</v>
      </c>
      <c r="J5556" s="842" t="s">
        <v>617</v>
      </c>
      <c r="K5556" s="843" t="s">
        <v>397</v>
      </c>
      <c r="L5556" s="841" t="s">
        <v>187</v>
      </c>
      <c r="M5556" s="847" t="s">
        <v>614</v>
      </c>
      <c r="N5556" s="843" t="s">
        <v>452</v>
      </c>
      <c r="O5556" s="841" t="s">
        <v>334</v>
      </c>
      <c r="P5556" s="847" t="s">
        <v>62</v>
      </c>
      <c r="Q5556" s="843" t="s">
        <v>315</v>
      </c>
      <c r="R5556" s="841"/>
      <c r="S5556" s="847"/>
      <c r="T5556" s="843"/>
    </row>
    <row r="5557" spans="1:20" ht="18" hidden="1" customHeight="1">
      <c r="A5557" s="840" t="str" cm="1">
        <f t="array" ref="A5557">IF(INDEX(r_ACTIVEROW,1,COUNTA(r_ACTIVEROW)-2)="N",
       INDEX(r_ACTIVEROW,1,COUNTA(r_ACTIVEROW))&amp;" "&amp;INDEX(r_ACTIVEROW,1,COUNTA(r_ACTIVEROW)-1),
       INDEX(r_ACTIVEROW,1,COUNTA(r_ACTIVEROW)-2)
      )</f>
        <v>DKA6410</v>
      </c>
      <c r="B5557" s="840" t="str" cm="1">
        <f t="array" ref="B5557">INDEX(r_ACTIVEROW,1,COUNTA(r_ACTIVEROW)-1)</f>
        <v>REAR WHEEL SIZE</v>
      </c>
      <c r="C5557" s="841" t="s">
        <v>625</v>
      </c>
      <c r="D5557" s="847" t="s">
        <v>619</v>
      </c>
      <c r="E5557" s="843" t="s">
        <v>626</v>
      </c>
      <c r="F5557" s="841" t="s">
        <v>55</v>
      </c>
      <c r="G5557" s="847" t="s">
        <v>616</v>
      </c>
      <c r="H5557" s="843" t="s">
        <v>409</v>
      </c>
      <c r="I5557" s="841" t="s">
        <v>129</v>
      </c>
      <c r="J5557" s="842" t="s">
        <v>617</v>
      </c>
      <c r="K5557" s="843" t="s">
        <v>414</v>
      </c>
      <c r="L5557" s="841" t="s">
        <v>187</v>
      </c>
      <c r="M5557" s="847" t="s">
        <v>614</v>
      </c>
      <c r="N5557" s="843" t="s">
        <v>452</v>
      </c>
      <c r="O5557" s="841" t="s">
        <v>230</v>
      </c>
      <c r="P5557" s="847" t="s">
        <v>62</v>
      </c>
      <c r="Q5557" s="843" t="s">
        <v>63</v>
      </c>
      <c r="R5557" s="841"/>
      <c r="S5557" s="847"/>
      <c r="T5557" s="843"/>
    </row>
    <row r="5558" spans="1:20" ht="18" hidden="1" customHeight="1">
      <c r="A5558" s="840" t="str" cm="1">
        <f t="array" ref="A5558">IF(INDEX(r_ACTIVEROW,1,COUNTA(r_ACTIVEROW)-2)="N",
       INDEX(r_ACTIVEROW,1,COUNTA(r_ACTIVEROW))&amp;" "&amp;INDEX(r_ACTIVEROW,1,COUNTA(r_ACTIVEROW)-1),
       INDEX(r_ACTIVEROW,1,COUNTA(r_ACTIVEROW)-2)
      )</f>
        <v>DKA6420</v>
      </c>
      <c r="B5558" s="840" t="str" cm="1">
        <f t="array" ref="B5558">INDEX(r_ACTIVEROW,1,COUNTA(r_ACTIVEROW)-1)</f>
        <v>REAR WHEEL SIZE</v>
      </c>
      <c r="C5558" s="841" t="s">
        <v>625</v>
      </c>
      <c r="D5558" s="847" t="s">
        <v>619</v>
      </c>
      <c r="E5558" s="843" t="s">
        <v>626</v>
      </c>
      <c r="F5558" s="841" t="s">
        <v>55</v>
      </c>
      <c r="G5558" s="847" t="s">
        <v>616</v>
      </c>
      <c r="H5558" s="843" t="s">
        <v>409</v>
      </c>
      <c r="I5558" s="841" t="s">
        <v>129</v>
      </c>
      <c r="J5558" s="842" t="s">
        <v>617</v>
      </c>
      <c r="K5558" s="843" t="s">
        <v>414</v>
      </c>
      <c r="L5558" s="841" t="s">
        <v>187</v>
      </c>
      <c r="M5558" s="847" t="s">
        <v>614</v>
      </c>
      <c r="N5558" s="843" t="s">
        <v>452</v>
      </c>
      <c r="O5558" s="841" t="s">
        <v>231</v>
      </c>
      <c r="P5558" s="847" t="s">
        <v>62</v>
      </c>
      <c r="Q5558" s="843" t="s">
        <v>64</v>
      </c>
      <c r="R5558" s="841"/>
      <c r="S5558" s="847"/>
      <c r="T5558" s="843"/>
    </row>
    <row r="5559" spans="1:20" ht="18" hidden="1" customHeight="1">
      <c r="A5559" s="840" t="str" cm="1">
        <f t="array" ref="A5559">IF(INDEX(r_ACTIVEROW,1,COUNTA(r_ACTIVEROW)-2)="N",
       INDEX(r_ACTIVEROW,1,COUNTA(r_ACTIVEROW))&amp;" "&amp;INDEX(r_ACTIVEROW,1,COUNTA(r_ACTIVEROW)-1),
       INDEX(r_ACTIVEROW,1,COUNTA(r_ACTIVEROW)-2)
      )</f>
        <v>DKA6430</v>
      </c>
      <c r="B5559" s="840" t="str" cm="1">
        <f t="array" ref="B5559">INDEX(r_ACTIVEROW,1,COUNTA(r_ACTIVEROW)-1)</f>
        <v>REAR WHEEL SIZE</v>
      </c>
      <c r="C5559" s="841" t="s">
        <v>625</v>
      </c>
      <c r="D5559" s="847" t="s">
        <v>619</v>
      </c>
      <c r="E5559" s="843" t="s">
        <v>626</v>
      </c>
      <c r="F5559" s="841" t="s">
        <v>55</v>
      </c>
      <c r="G5559" s="847" t="s">
        <v>616</v>
      </c>
      <c r="H5559" s="843" t="s">
        <v>409</v>
      </c>
      <c r="I5559" s="841" t="s">
        <v>129</v>
      </c>
      <c r="J5559" s="842" t="s">
        <v>617</v>
      </c>
      <c r="K5559" s="843" t="s">
        <v>414</v>
      </c>
      <c r="L5559" s="841" t="s">
        <v>187</v>
      </c>
      <c r="M5559" s="847" t="s">
        <v>614</v>
      </c>
      <c r="N5559" s="843" t="s">
        <v>452</v>
      </c>
      <c r="O5559" s="841" t="s">
        <v>334</v>
      </c>
      <c r="P5559" s="847" t="s">
        <v>62</v>
      </c>
      <c r="Q5559" s="843" t="s">
        <v>315</v>
      </c>
      <c r="R5559" s="841"/>
      <c r="S5559" s="847"/>
      <c r="T5559" s="843"/>
    </row>
    <row r="5560" spans="1:20" ht="18" hidden="1" customHeight="1">
      <c r="A5560" s="840" t="str" cm="1">
        <f t="array" ref="A5560">IF(INDEX(r_ACTIVEROW,1,COUNTA(r_ACTIVEROW)-2)="N",
       INDEX(r_ACTIVEROW,1,COUNTA(r_ACTIVEROW))&amp;" "&amp;INDEX(r_ACTIVEROW,1,COUNTA(r_ACTIVEROW)-1),
       INDEX(r_ACTIVEROW,1,COUNTA(r_ACTIVEROW)-2)
      )</f>
        <v>DKA6410</v>
      </c>
      <c r="B5560" s="840" t="str" cm="1">
        <f t="array" ref="B5560">INDEX(r_ACTIVEROW,1,COUNTA(r_ACTIVEROW)-1)</f>
        <v>REAR WHEEL SIZE</v>
      </c>
      <c r="C5560" s="841" t="s">
        <v>625</v>
      </c>
      <c r="D5560" s="847" t="s">
        <v>619</v>
      </c>
      <c r="E5560" s="843" t="s">
        <v>626</v>
      </c>
      <c r="F5560" s="841" t="s">
        <v>55</v>
      </c>
      <c r="G5560" s="847" t="s">
        <v>616</v>
      </c>
      <c r="H5560" s="843" t="s">
        <v>409</v>
      </c>
      <c r="I5560" s="841" t="s">
        <v>130</v>
      </c>
      <c r="J5560" s="842" t="s">
        <v>617</v>
      </c>
      <c r="K5560" s="843" t="s">
        <v>373</v>
      </c>
      <c r="L5560" s="841" t="s">
        <v>187</v>
      </c>
      <c r="M5560" s="847" t="s">
        <v>614</v>
      </c>
      <c r="N5560" s="843" t="s">
        <v>452</v>
      </c>
      <c r="O5560" s="841" t="s">
        <v>230</v>
      </c>
      <c r="P5560" s="847" t="s">
        <v>62</v>
      </c>
      <c r="Q5560" s="843" t="s">
        <v>63</v>
      </c>
      <c r="R5560" s="841"/>
      <c r="S5560" s="847"/>
      <c r="T5560" s="843"/>
    </row>
    <row r="5561" spans="1:20" ht="18" hidden="1" customHeight="1">
      <c r="A5561" s="840" t="str" cm="1">
        <f t="array" ref="A5561">IF(INDEX(r_ACTIVEROW,1,COUNTA(r_ACTIVEROW)-2)="N",
       INDEX(r_ACTIVEROW,1,COUNTA(r_ACTIVEROW))&amp;" "&amp;INDEX(r_ACTIVEROW,1,COUNTA(r_ACTIVEROW)-1),
       INDEX(r_ACTIVEROW,1,COUNTA(r_ACTIVEROW)-2)
      )</f>
        <v>DKA6420</v>
      </c>
      <c r="B5561" s="840" t="str" cm="1">
        <f t="array" ref="B5561">INDEX(r_ACTIVEROW,1,COUNTA(r_ACTIVEROW)-1)</f>
        <v>REAR WHEEL SIZE</v>
      </c>
      <c r="C5561" s="841" t="s">
        <v>625</v>
      </c>
      <c r="D5561" s="847" t="s">
        <v>619</v>
      </c>
      <c r="E5561" s="843" t="s">
        <v>626</v>
      </c>
      <c r="F5561" s="841" t="s">
        <v>55</v>
      </c>
      <c r="G5561" s="847" t="s">
        <v>616</v>
      </c>
      <c r="H5561" s="843" t="s">
        <v>409</v>
      </c>
      <c r="I5561" s="841" t="s">
        <v>130</v>
      </c>
      <c r="J5561" s="842" t="s">
        <v>617</v>
      </c>
      <c r="K5561" s="843" t="s">
        <v>373</v>
      </c>
      <c r="L5561" s="841" t="s">
        <v>187</v>
      </c>
      <c r="M5561" s="847" t="s">
        <v>614</v>
      </c>
      <c r="N5561" s="843" t="s">
        <v>452</v>
      </c>
      <c r="O5561" s="841" t="s">
        <v>231</v>
      </c>
      <c r="P5561" s="847" t="s">
        <v>62</v>
      </c>
      <c r="Q5561" s="843" t="s">
        <v>64</v>
      </c>
      <c r="R5561" s="841"/>
      <c r="S5561" s="847"/>
      <c r="T5561" s="843"/>
    </row>
    <row r="5562" spans="1:20" ht="18" hidden="1" customHeight="1">
      <c r="A5562" s="840" t="str" cm="1">
        <f t="array" ref="A5562">IF(INDEX(r_ACTIVEROW,1,COUNTA(r_ACTIVEROW)-2)="N",
       INDEX(r_ACTIVEROW,1,COUNTA(r_ACTIVEROW))&amp;" "&amp;INDEX(r_ACTIVEROW,1,COUNTA(r_ACTIVEROW)-1),
       INDEX(r_ACTIVEROW,1,COUNTA(r_ACTIVEROW)-2)
      )</f>
        <v>DKA6430</v>
      </c>
      <c r="B5562" s="840" t="str" cm="1">
        <f t="array" ref="B5562">INDEX(r_ACTIVEROW,1,COUNTA(r_ACTIVEROW)-1)</f>
        <v>REAR WHEEL SIZE</v>
      </c>
      <c r="C5562" s="841" t="s">
        <v>625</v>
      </c>
      <c r="D5562" s="847" t="s">
        <v>619</v>
      </c>
      <c r="E5562" s="843" t="s">
        <v>626</v>
      </c>
      <c r="F5562" s="841" t="s">
        <v>55</v>
      </c>
      <c r="G5562" s="847" t="s">
        <v>616</v>
      </c>
      <c r="H5562" s="843" t="s">
        <v>409</v>
      </c>
      <c r="I5562" s="841" t="s">
        <v>130</v>
      </c>
      <c r="J5562" s="842" t="s">
        <v>617</v>
      </c>
      <c r="K5562" s="843" t="s">
        <v>373</v>
      </c>
      <c r="L5562" s="841" t="s">
        <v>187</v>
      </c>
      <c r="M5562" s="847" t="s">
        <v>614</v>
      </c>
      <c r="N5562" s="843" t="s">
        <v>452</v>
      </c>
      <c r="O5562" s="841" t="s">
        <v>334</v>
      </c>
      <c r="P5562" s="847" t="s">
        <v>62</v>
      </c>
      <c r="Q5562" s="843" t="s">
        <v>315</v>
      </c>
      <c r="R5562" s="841"/>
      <c r="S5562" s="847"/>
      <c r="T5562" s="843"/>
    </row>
    <row r="5563" spans="1:20" ht="18" hidden="1" customHeight="1">
      <c r="A5563" s="840" t="str" cm="1">
        <f t="array" ref="A5563">IF(INDEX(r_ACTIVEROW,1,COUNTA(r_ACTIVEROW)-2)="N",
       INDEX(r_ACTIVEROW,1,COUNTA(r_ACTIVEROW))&amp;" "&amp;INDEX(r_ACTIVEROW,1,COUNTA(r_ACTIVEROW)-1),
       INDEX(r_ACTIVEROW,1,COUNTA(r_ACTIVEROW)-2)
      )</f>
        <v>DKA6410</v>
      </c>
      <c r="B5563" s="840" t="str" cm="1">
        <f t="array" ref="B5563">INDEX(r_ACTIVEROW,1,COUNTA(r_ACTIVEROW)-1)</f>
        <v>REAR WHEEL SIZE</v>
      </c>
      <c r="C5563" s="841" t="s">
        <v>625</v>
      </c>
      <c r="D5563" s="847" t="s">
        <v>619</v>
      </c>
      <c r="E5563" s="843" t="s">
        <v>626</v>
      </c>
      <c r="F5563" s="841" t="s">
        <v>55</v>
      </c>
      <c r="G5563" s="847" t="s">
        <v>616</v>
      </c>
      <c r="H5563" s="843" t="s">
        <v>409</v>
      </c>
      <c r="I5563" s="841" t="s">
        <v>131</v>
      </c>
      <c r="J5563" s="842" t="s">
        <v>617</v>
      </c>
      <c r="K5563" s="843" t="s">
        <v>399</v>
      </c>
      <c r="L5563" s="841" t="s">
        <v>187</v>
      </c>
      <c r="M5563" s="847" t="s">
        <v>614</v>
      </c>
      <c r="N5563" s="843" t="s">
        <v>452</v>
      </c>
      <c r="O5563" s="841" t="s">
        <v>230</v>
      </c>
      <c r="P5563" s="847" t="s">
        <v>62</v>
      </c>
      <c r="Q5563" s="843" t="s">
        <v>63</v>
      </c>
      <c r="R5563" s="841"/>
      <c r="S5563" s="847"/>
      <c r="T5563" s="843"/>
    </row>
    <row r="5564" spans="1:20" ht="18" hidden="1" customHeight="1">
      <c r="A5564" s="840" t="str" cm="1">
        <f t="array" ref="A5564">IF(INDEX(r_ACTIVEROW,1,COUNTA(r_ACTIVEROW)-2)="N",
       INDEX(r_ACTIVEROW,1,COUNTA(r_ACTIVEROW))&amp;" "&amp;INDEX(r_ACTIVEROW,1,COUNTA(r_ACTIVEROW)-1),
       INDEX(r_ACTIVEROW,1,COUNTA(r_ACTIVEROW)-2)
      )</f>
        <v>DKA6420</v>
      </c>
      <c r="B5564" s="840" t="str" cm="1">
        <f t="array" ref="B5564">INDEX(r_ACTIVEROW,1,COUNTA(r_ACTIVEROW)-1)</f>
        <v>REAR WHEEL SIZE</v>
      </c>
      <c r="C5564" s="841" t="s">
        <v>625</v>
      </c>
      <c r="D5564" s="847" t="s">
        <v>619</v>
      </c>
      <c r="E5564" s="843" t="s">
        <v>626</v>
      </c>
      <c r="F5564" s="841" t="s">
        <v>55</v>
      </c>
      <c r="G5564" s="847" t="s">
        <v>616</v>
      </c>
      <c r="H5564" s="843" t="s">
        <v>409</v>
      </c>
      <c r="I5564" s="841" t="s">
        <v>131</v>
      </c>
      <c r="J5564" s="842" t="s">
        <v>617</v>
      </c>
      <c r="K5564" s="843" t="s">
        <v>399</v>
      </c>
      <c r="L5564" s="841" t="s">
        <v>187</v>
      </c>
      <c r="M5564" s="847" t="s">
        <v>614</v>
      </c>
      <c r="N5564" s="843" t="s">
        <v>452</v>
      </c>
      <c r="O5564" s="841" t="s">
        <v>231</v>
      </c>
      <c r="P5564" s="847" t="s">
        <v>62</v>
      </c>
      <c r="Q5564" s="843" t="s">
        <v>64</v>
      </c>
      <c r="R5564" s="841"/>
      <c r="S5564" s="847"/>
      <c r="T5564" s="843"/>
    </row>
    <row r="5565" spans="1:20" ht="18" hidden="1" customHeight="1">
      <c r="A5565" s="840" t="str" cm="1">
        <f t="array" ref="A5565">IF(INDEX(r_ACTIVEROW,1,COUNTA(r_ACTIVEROW)-2)="N",
       INDEX(r_ACTIVEROW,1,COUNTA(r_ACTIVEROW))&amp;" "&amp;INDEX(r_ACTIVEROW,1,COUNTA(r_ACTIVEROW)-1),
       INDEX(r_ACTIVEROW,1,COUNTA(r_ACTIVEROW)-2)
      )</f>
        <v>DKA6430</v>
      </c>
      <c r="B5565" s="840" t="str" cm="1">
        <f t="array" ref="B5565">INDEX(r_ACTIVEROW,1,COUNTA(r_ACTIVEROW)-1)</f>
        <v>REAR WHEEL SIZE</v>
      </c>
      <c r="C5565" s="841" t="s">
        <v>625</v>
      </c>
      <c r="D5565" s="847" t="s">
        <v>619</v>
      </c>
      <c r="E5565" s="843" t="s">
        <v>626</v>
      </c>
      <c r="F5565" s="841" t="s">
        <v>55</v>
      </c>
      <c r="G5565" s="847" t="s">
        <v>616</v>
      </c>
      <c r="H5565" s="843" t="s">
        <v>409</v>
      </c>
      <c r="I5565" s="841" t="s">
        <v>131</v>
      </c>
      <c r="J5565" s="842" t="s">
        <v>617</v>
      </c>
      <c r="K5565" s="843" t="s">
        <v>399</v>
      </c>
      <c r="L5565" s="841" t="s">
        <v>187</v>
      </c>
      <c r="M5565" s="847" t="s">
        <v>614</v>
      </c>
      <c r="N5565" s="843" t="s">
        <v>452</v>
      </c>
      <c r="O5565" s="841" t="s">
        <v>334</v>
      </c>
      <c r="P5565" s="847" t="s">
        <v>62</v>
      </c>
      <c r="Q5565" s="843" t="s">
        <v>315</v>
      </c>
      <c r="R5565" s="841"/>
      <c r="S5565" s="847"/>
      <c r="T5565" s="843"/>
    </row>
    <row r="5566" spans="1:20" ht="18" hidden="1" customHeight="1">
      <c r="A5566" s="840" t="str" cm="1">
        <f t="array" ref="A5566">IF(INDEX(r_ACTIVEROW,1,COUNTA(r_ACTIVEROW)-2)="N",
       INDEX(r_ACTIVEROW,1,COUNTA(r_ACTIVEROW))&amp;" "&amp;INDEX(r_ACTIVEROW,1,COUNTA(r_ACTIVEROW)-1),
       INDEX(r_ACTIVEROW,1,COUNTA(r_ACTIVEROW)-2)
      )</f>
        <v>DKA6410</v>
      </c>
      <c r="B5566" s="840" t="str" cm="1">
        <f t="array" ref="B5566">INDEX(r_ACTIVEROW,1,COUNTA(r_ACTIVEROW)-1)</f>
        <v>REAR WHEEL SIZE</v>
      </c>
      <c r="C5566" s="841" t="s">
        <v>625</v>
      </c>
      <c r="D5566" s="847" t="s">
        <v>619</v>
      </c>
      <c r="E5566" s="843" t="s">
        <v>626</v>
      </c>
      <c r="F5566" s="841" t="s">
        <v>55</v>
      </c>
      <c r="G5566" s="847" t="s">
        <v>616</v>
      </c>
      <c r="H5566" s="843" t="s">
        <v>409</v>
      </c>
      <c r="I5566" s="841" t="s">
        <v>132</v>
      </c>
      <c r="J5566" s="842" t="s">
        <v>617</v>
      </c>
      <c r="K5566" s="843" t="s">
        <v>374</v>
      </c>
      <c r="L5566" s="841" t="s">
        <v>187</v>
      </c>
      <c r="M5566" s="847" t="s">
        <v>614</v>
      </c>
      <c r="N5566" s="843" t="s">
        <v>452</v>
      </c>
      <c r="O5566" s="841" t="s">
        <v>230</v>
      </c>
      <c r="P5566" s="847" t="s">
        <v>62</v>
      </c>
      <c r="Q5566" s="843" t="s">
        <v>63</v>
      </c>
      <c r="R5566" s="841"/>
      <c r="S5566" s="847"/>
      <c r="T5566" s="843"/>
    </row>
    <row r="5567" spans="1:20" ht="18" hidden="1" customHeight="1">
      <c r="A5567" s="840" t="str" cm="1">
        <f t="array" ref="A5567">IF(INDEX(r_ACTIVEROW,1,COUNTA(r_ACTIVEROW)-2)="N",
       INDEX(r_ACTIVEROW,1,COUNTA(r_ACTIVEROW))&amp;" "&amp;INDEX(r_ACTIVEROW,1,COUNTA(r_ACTIVEROW)-1),
       INDEX(r_ACTIVEROW,1,COUNTA(r_ACTIVEROW)-2)
      )</f>
        <v>DKA6420</v>
      </c>
      <c r="B5567" s="840" t="str" cm="1">
        <f t="array" ref="B5567">INDEX(r_ACTIVEROW,1,COUNTA(r_ACTIVEROW)-1)</f>
        <v>REAR WHEEL SIZE</v>
      </c>
      <c r="C5567" s="841" t="s">
        <v>625</v>
      </c>
      <c r="D5567" s="847" t="s">
        <v>619</v>
      </c>
      <c r="E5567" s="843" t="s">
        <v>626</v>
      </c>
      <c r="F5567" s="841" t="s">
        <v>55</v>
      </c>
      <c r="G5567" s="847" t="s">
        <v>616</v>
      </c>
      <c r="H5567" s="843" t="s">
        <v>409</v>
      </c>
      <c r="I5567" s="841" t="s">
        <v>132</v>
      </c>
      <c r="J5567" s="842" t="s">
        <v>617</v>
      </c>
      <c r="K5567" s="843" t="s">
        <v>374</v>
      </c>
      <c r="L5567" s="841" t="s">
        <v>187</v>
      </c>
      <c r="M5567" s="847" t="s">
        <v>614</v>
      </c>
      <c r="N5567" s="843" t="s">
        <v>452</v>
      </c>
      <c r="O5567" s="841" t="s">
        <v>231</v>
      </c>
      <c r="P5567" s="847" t="s">
        <v>62</v>
      </c>
      <c r="Q5567" s="843" t="s">
        <v>64</v>
      </c>
      <c r="R5567" s="841"/>
      <c r="S5567" s="847"/>
      <c r="T5567" s="843"/>
    </row>
    <row r="5568" spans="1:20" ht="18" hidden="1" customHeight="1">
      <c r="A5568" s="840" t="str" cm="1">
        <f t="array" ref="A5568">IF(INDEX(r_ACTIVEROW,1,COUNTA(r_ACTIVEROW)-2)="N",
       INDEX(r_ACTIVEROW,1,COUNTA(r_ACTIVEROW))&amp;" "&amp;INDEX(r_ACTIVEROW,1,COUNTA(r_ACTIVEROW)-1),
       INDEX(r_ACTIVEROW,1,COUNTA(r_ACTIVEROW)-2)
      )</f>
        <v>DKA6430</v>
      </c>
      <c r="B5568" s="840" t="str" cm="1">
        <f t="array" ref="B5568">INDEX(r_ACTIVEROW,1,COUNTA(r_ACTIVEROW)-1)</f>
        <v>REAR WHEEL SIZE</v>
      </c>
      <c r="C5568" s="841" t="s">
        <v>625</v>
      </c>
      <c r="D5568" s="847" t="s">
        <v>619</v>
      </c>
      <c r="E5568" s="843" t="s">
        <v>626</v>
      </c>
      <c r="F5568" s="841" t="s">
        <v>55</v>
      </c>
      <c r="G5568" s="847" t="s">
        <v>616</v>
      </c>
      <c r="H5568" s="843" t="s">
        <v>409</v>
      </c>
      <c r="I5568" s="841" t="s">
        <v>132</v>
      </c>
      <c r="J5568" s="842" t="s">
        <v>617</v>
      </c>
      <c r="K5568" s="843" t="s">
        <v>374</v>
      </c>
      <c r="L5568" s="841" t="s">
        <v>187</v>
      </c>
      <c r="M5568" s="847" t="s">
        <v>614</v>
      </c>
      <c r="N5568" s="843" t="s">
        <v>452</v>
      </c>
      <c r="O5568" s="841" t="s">
        <v>334</v>
      </c>
      <c r="P5568" s="847" t="s">
        <v>62</v>
      </c>
      <c r="Q5568" s="843" t="s">
        <v>315</v>
      </c>
      <c r="R5568" s="841"/>
      <c r="S5568" s="847"/>
      <c r="T5568" s="843"/>
    </row>
    <row r="5569" spans="1:20" ht="18" hidden="1" customHeight="1">
      <c r="A5569" s="840" t="str" cm="1">
        <f t="array" ref="A5569">IF(INDEX(r_ACTIVEROW,1,COUNTA(r_ACTIVEROW)-2)="N",
       INDEX(r_ACTIVEROW,1,COUNTA(r_ACTIVEROW))&amp;" "&amp;INDEX(r_ACTIVEROW,1,COUNTA(r_ACTIVEROW)-1),
       INDEX(r_ACTIVEROW,1,COUNTA(r_ACTIVEROW)-2)
      )</f>
        <v>DKA6410</v>
      </c>
      <c r="B5569" s="840" t="str" cm="1">
        <f t="array" ref="B5569">INDEX(r_ACTIVEROW,1,COUNTA(r_ACTIVEROW)-1)</f>
        <v>REAR WHEEL SIZE</v>
      </c>
      <c r="C5569" s="841" t="s">
        <v>625</v>
      </c>
      <c r="D5569" s="847" t="s">
        <v>619</v>
      </c>
      <c r="E5569" s="843" t="s">
        <v>626</v>
      </c>
      <c r="F5569" s="841" t="s">
        <v>55</v>
      </c>
      <c r="G5569" s="847" t="s">
        <v>616</v>
      </c>
      <c r="H5569" s="843" t="s">
        <v>409</v>
      </c>
      <c r="I5569" s="841" t="s">
        <v>133</v>
      </c>
      <c r="J5569" s="842" t="s">
        <v>617</v>
      </c>
      <c r="K5569" s="843" t="s">
        <v>415</v>
      </c>
      <c r="L5569" s="841" t="s">
        <v>187</v>
      </c>
      <c r="M5569" s="847" t="s">
        <v>614</v>
      </c>
      <c r="N5569" s="843" t="s">
        <v>452</v>
      </c>
      <c r="O5569" s="841" t="s">
        <v>230</v>
      </c>
      <c r="P5569" s="847" t="s">
        <v>62</v>
      </c>
      <c r="Q5569" s="843" t="s">
        <v>63</v>
      </c>
      <c r="R5569" s="841"/>
      <c r="S5569" s="847"/>
      <c r="T5569" s="843"/>
    </row>
    <row r="5570" spans="1:20" ht="18" hidden="1" customHeight="1">
      <c r="A5570" s="840" t="str" cm="1">
        <f t="array" ref="A5570">IF(INDEX(r_ACTIVEROW,1,COUNTA(r_ACTIVEROW)-2)="N",
       INDEX(r_ACTIVEROW,1,COUNTA(r_ACTIVEROW))&amp;" "&amp;INDEX(r_ACTIVEROW,1,COUNTA(r_ACTIVEROW)-1),
       INDEX(r_ACTIVEROW,1,COUNTA(r_ACTIVEROW)-2)
      )</f>
        <v>DKA6420</v>
      </c>
      <c r="B5570" s="840" t="str" cm="1">
        <f t="array" ref="B5570">INDEX(r_ACTIVEROW,1,COUNTA(r_ACTIVEROW)-1)</f>
        <v>REAR WHEEL SIZE</v>
      </c>
      <c r="C5570" s="841" t="s">
        <v>625</v>
      </c>
      <c r="D5570" s="847" t="s">
        <v>619</v>
      </c>
      <c r="E5570" s="843" t="s">
        <v>626</v>
      </c>
      <c r="F5570" s="841" t="s">
        <v>55</v>
      </c>
      <c r="G5570" s="847" t="s">
        <v>616</v>
      </c>
      <c r="H5570" s="843" t="s">
        <v>409</v>
      </c>
      <c r="I5570" s="841" t="s">
        <v>133</v>
      </c>
      <c r="J5570" s="842" t="s">
        <v>617</v>
      </c>
      <c r="K5570" s="843" t="s">
        <v>415</v>
      </c>
      <c r="L5570" s="841" t="s">
        <v>187</v>
      </c>
      <c r="M5570" s="847" t="s">
        <v>614</v>
      </c>
      <c r="N5570" s="843" t="s">
        <v>452</v>
      </c>
      <c r="O5570" s="841" t="s">
        <v>231</v>
      </c>
      <c r="P5570" s="847" t="s">
        <v>62</v>
      </c>
      <c r="Q5570" s="843" t="s">
        <v>64</v>
      </c>
      <c r="R5570" s="841"/>
      <c r="S5570" s="847"/>
      <c r="T5570" s="843"/>
    </row>
    <row r="5571" spans="1:20" ht="18" hidden="1" customHeight="1">
      <c r="A5571" s="840" t="str" cm="1">
        <f t="array" ref="A5571">IF(INDEX(r_ACTIVEROW,1,COUNTA(r_ACTIVEROW)-2)="N",
       INDEX(r_ACTIVEROW,1,COUNTA(r_ACTIVEROW))&amp;" "&amp;INDEX(r_ACTIVEROW,1,COUNTA(r_ACTIVEROW)-1),
       INDEX(r_ACTIVEROW,1,COUNTA(r_ACTIVEROW)-2)
      )</f>
        <v>DKA6430</v>
      </c>
      <c r="B5571" s="840" t="str" cm="1">
        <f t="array" ref="B5571">INDEX(r_ACTIVEROW,1,COUNTA(r_ACTIVEROW)-1)</f>
        <v>REAR WHEEL SIZE</v>
      </c>
      <c r="C5571" s="841" t="s">
        <v>625</v>
      </c>
      <c r="D5571" s="847" t="s">
        <v>619</v>
      </c>
      <c r="E5571" s="843" t="s">
        <v>626</v>
      </c>
      <c r="F5571" s="841" t="s">
        <v>55</v>
      </c>
      <c r="G5571" s="847" t="s">
        <v>616</v>
      </c>
      <c r="H5571" s="843" t="s">
        <v>409</v>
      </c>
      <c r="I5571" s="841" t="s">
        <v>133</v>
      </c>
      <c r="J5571" s="842" t="s">
        <v>617</v>
      </c>
      <c r="K5571" s="843" t="s">
        <v>415</v>
      </c>
      <c r="L5571" s="841" t="s">
        <v>187</v>
      </c>
      <c r="M5571" s="847" t="s">
        <v>614</v>
      </c>
      <c r="N5571" s="843" t="s">
        <v>452</v>
      </c>
      <c r="O5571" s="841" t="s">
        <v>334</v>
      </c>
      <c r="P5571" s="847" t="s">
        <v>62</v>
      </c>
      <c r="Q5571" s="843" t="s">
        <v>315</v>
      </c>
      <c r="R5571" s="841"/>
      <c r="S5571" s="847"/>
      <c r="T5571" s="843"/>
    </row>
    <row r="5572" spans="1:20" ht="18" hidden="1" customHeight="1">
      <c r="A5572" s="840" t="str" cm="1">
        <f t="array" ref="A5572">IF(INDEX(r_ACTIVEROW,1,COUNTA(r_ACTIVEROW)-2)="N",
       INDEX(r_ACTIVEROW,1,COUNTA(r_ACTIVEROW))&amp;" "&amp;INDEX(r_ACTIVEROW,1,COUNTA(r_ACTIVEROW)-1),
       INDEX(r_ACTIVEROW,1,COUNTA(r_ACTIVEROW)-2)
      )</f>
        <v>DKA6410</v>
      </c>
      <c r="B5572" s="840" t="str" cm="1">
        <f t="array" ref="B5572">INDEX(r_ACTIVEROW,1,COUNTA(r_ACTIVEROW)-1)</f>
        <v>REAR WHEEL SIZE</v>
      </c>
      <c r="C5572" s="841" t="s">
        <v>625</v>
      </c>
      <c r="D5572" s="847" t="s">
        <v>619</v>
      </c>
      <c r="E5572" s="843" t="s">
        <v>626</v>
      </c>
      <c r="F5572" s="841" t="s">
        <v>55</v>
      </c>
      <c r="G5572" s="847" t="s">
        <v>616</v>
      </c>
      <c r="H5572" s="843" t="s">
        <v>409</v>
      </c>
      <c r="I5572" s="841" t="s">
        <v>134</v>
      </c>
      <c r="J5572" s="842" t="s">
        <v>617</v>
      </c>
      <c r="K5572" s="843" t="s">
        <v>375</v>
      </c>
      <c r="L5572" s="841" t="s">
        <v>187</v>
      </c>
      <c r="M5572" s="847" t="s">
        <v>614</v>
      </c>
      <c r="N5572" s="843" t="s">
        <v>452</v>
      </c>
      <c r="O5572" s="841" t="s">
        <v>230</v>
      </c>
      <c r="P5572" s="847" t="s">
        <v>62</v>
      </c>
      <c r="Q5572" s="843" t="s">
        <v>63</v>
      </c>
      <c r="R5572" s="841"/>
      <c r="S5572" s="847"/>
      <c r="T5572" s="843"/>
    </row>
    <row r="5573" spans="1:20" ht="18" hidden="1" customHeight="1">
      <c r="A5573" s="840" t="str" cm="1">
        <f t="array" ref="A5573">IF(INDEX(r_ACTIVEROW,1,COUNTA(r_ACTIVEROW)-2)="N",
       INDEX(r_ACTIVEROW,1,COUNTA(r_ACTIVEROW))&amp;" "&amp;INDEX(r_ACTIVEROW,1,COUNTA(r_ACTIVEROW)-1),
       INDEX(r_ACTIVEROW,1,COUNTA(r_ACTIVEROW)-2)
      )</f>
        <v>DKA6420</v>
      </c>
      <c r="B5573" s="840" t="str" cm="1">
        <f t="array" ref="B5573">INDEX(r_ACTIVEROW,1,COUNTA(r_ACTIVEROW)-1)</f>
        <v>REAR WHEEL SIZE</v>
      </c>
      <c r="C5573" s="841" t="s">
        <v>625</v>
      </c>
      <c r="D5573" s="847" t="s">
        <v>619</v>
      </c>
      <c r="E5573" s="843" t="s">
        <v>626</v>
      </c>
      <c r="F5573" s="841" t="s">
        <v>55</v>
      </c>
      <c r="G5573" s="847" t="s">
        <v>616</v>
      </c>
      <c r="H5573" s="843" t="s">
        <v>409</v>
      </c>
      <c r="I5573" s="841" t="s">
        <v>134</v>
      </c>
      <c r="J5573" s="842" t="s">
        <v>617</v>
      </c>
      <c r="K5573" s="843" t="s">
        <v>375</v>
      </c>
      <c r="L5573" s="841" t="s">
        <v>187</v>
      </c>
      <c r="M5573" s="847" t="s">
        <v>614</v>
      </c>
      <c r="N5573" s="843" t="s">
        <v>452</v>
      </c>
      <c r="O5573" s="841" t="s">
        <v>231</v>
      </c>
      <c r="P5573" s="847" t="s">
        <v>62</v>
      </c>
      <c r="Q5573" s="843" t="s">
        <v>64</v>
      </c>
      <c r="R5573" s="841"/>
      <c r="S5573" s="847"/>
      <c r="T5573" s="843"/>
    </row>
    <row r="5574" spans="1:20" ht="18" hidden="1" customHeight="1">
      <c r="A5574" s="840" t="str" cm="1">
        <f t="array" ref="A5574">IF(INDEX(r_ACTIVEROW,1,COUNTA(r_ACTIVEROW)-2)="N",
       INDEX(r_ACTIVEROW,1,COUNTA(r_ACTIVEROW))&amp;" "&amp;INDEX(r_ACTIVEROW,1,COUNTA(r_ACTIVEROW)-1),
       INDEX(r_ACTIVEROW,1,COUNTA(r_ACTIVEROW)-2)
      )</f>
        <v>DKA6430</v>
      </c>
      <c r="B5574" s="840" t="str" cm="1">
        <f t="array" ref="B5574">INDEX(r_ACTIVEROW,1,COUNTA(r_ACTIVEROW)-1)</f>
        <v>REAR WHEEL SIZE</v>
      </c>
      <c r="C5574" s="841" t="s">
        <v>625</v>
      </c>
      <c r="D5574" s="847" t="s">
        <v>619</v>
      </c>
      <c r="E5574" s="843" t="s">
        <v>626</v>
      </c>
      <c r="F5574" s="841" t="s">
        <v>55</v>
      </c>
      <c r="G5574" s="847" t="s">
        <v>616</v>
      </c>
      <c r="H5574" s="843" t="s">
        <v>409</v>
      </c>
      <c r="I5574" s="841" t="s">
        <v>134</v>
      </c>
      <c r="J5574" s="842" t="s">
        <v>617</v>
      </c>
      <c r="K5574" s="843" t="s">
        <v>375</v>
      </c>
      <c r="L5574" s="841" t="s">
        <v>187</v>
      </c>
      <c r="M5574" s="847" t="s">
        <v>614</v>
      </c>
      <c r="N5574" s="843" t="s">
        <v>452</v>
      </c>
      <c r="O5574" s="841" t="s">
        <v>334</v>
      </c>
      <c r="P5574" s="847" t="s">
        <v>62</v>
      </c>
      <c r="Q5574" s="843" t="s">
        <v>315</v>
      </c>
      <c r="R5574" s="841"/>
      <c r="S5574" s="847"/>
      <c r="T5574" s="843"/>
    </row>
    <row r="5575" spans="1:20" ht="18" hidden="1" customHeight="1">
      <c r="A5575" s="840" t="str" cm="1">
        <f t="array" ref="A5575">IF(INDEX(r_ACTIVEROW,1,COUNTA(r_ACTIVEROW)-2)="N",
       INDEX(r_ACTIVEROW,1,COUNTA(r_ACTIVEROW))&amp;" "&amp;INDEX(r_ACTIVEROW,1,COUNTA(r_ACTIVEROW)-1),
       INDEX(r_ACTIVEROW,1,COUNTA(r_ACTIVEROW)-2)
      )</f>
        <v>DKA6410</v>
      </c>
      <c r="B5575" s="840" t="str" cm="1">
        <f t="array" ref="B5575">INDEX(r_ACTIVEROW,1,COUNTA(r_ACTIVEROW)-1)</f>
        <v>REAR WHEEL SIZE</v>
      </c>
      <c r="C5575" s="841" t="s">
        <v>625</v>
      </c>
      <c r="D5575" s="847" t="s">
        <v>619</v>
      </c>
      <c r="E5575" s="843" t="s">
        <v>626</v>
      </c>
      <c r="F5575" s="841" t="s">
        <v>55</v>
      </c>
      <c r="G5575" s="847" t="s">
        <v>616</v>
      </c>
      <c r="H5575" s="843" t="s">
        <v>409</v>
      </c>
      <c r="I5575" s="841" t="s">
        <v>135</v>
      </c>
      <c r="J5575" s="842" t="s">
        <v>617</v>
      </c>
      <c r="K5575" s="843" t="s">
        <v>416</v>
      </c>
      <c r="L5575" s="841" t="s">
        <v>187</v>
      </c>
      <c r="M5575" s="847" t="s">
        <v>614</v>
      </c>
      <c r="N5575" s="843" t="s">
        <v>452</v>
      </c>
      <c r="O5575" s="841" t="s">
        <v>230</v>
      </c>
      <c r="P5575" s="847" t="s">
        <v>62</v>
      </c>
      <c r="Q5575" s="843" t="s">
        <v>63</v>
      </c>
      <c r="R5575" s="841"/>
      <c r="S5575" s="847"/>
      <c r="T5575" s="843"/>
    </row>
    <row r="5576" spans="1:20" ht="18" hidden="1" customHeight="1">
      <c r="A5576" s="840" t="str" cm="1">
        <f t="array" ref="A5576">IF(INDEX(r_ACTIVEROW,1,COUNTA(r_ACTIVEROW)-2)="N",
       INDEX(r_ACTIVEROW,1,COUNTA(r_ACTIVEROW))&amp;" "&amp;INDEX(r_ACTIVEROW,1,COUNTA(r_ACTIVEROW)-1),
       INDEX(r_ACTIVEROW,1,COUNTA(r_ACTIVEROW)-2)
      )</f>
        <v>DKA6420</v>
      </c>
      <c r="B5576" s="840" t="str" cm="1">
        <f t="array" ref="B5576">INDEX(r_ACTIVEROW,1,COUNTA(r_ACTIVEROW)-1)</f>
        <v>REAR WHEEL SIZE</v>
      </c>
      <c r="C5576" s="841" t="s">
        <v>625</v>
      </c>
      <c r="D5576" s="847" t="s">
        <v>619</v>
      </c>
      <c r="E5576" s="843" t="s">
        <v>626</v>
      </c>
      <c r="F5576" s="841" t="s">
        <v>55</v>
      </c>
      <c r="G5576" s="847" t="s">
        <v>616</v>
      </c>
      <c r="H5576" s="843" t="s">
        <v>409</v>
      </c>
      <c r="I5576" s="841" t="s">
        <v>135</v>
      </c>
      <c r="J5576" s="842" t="s">
        <v>617</v>
      </c>
      <c r="K5576" s="843" t="s">
        <v>416</v>
      </c>
      <c r="L5576" s="841" t="s">
        <v>187</v>
      </c>
      <c r="M5576" s="847" t="s">
        <v>614</v>
      </c>
      <c r="N5576" s="843" t="s">
        <v>452</v>
      </c>
      <c r="O5576" s="841" t="s">
        <v>231</v>
      </c>
      <c r="P5576" s="847" t="s">
        <v>62</v>
      </c>
      <c r="Q5576" s="843" t="s">
        <v>64</v>
      </c>
      <c r="R5576" s="841"/>
      <c r="S5576" s="847"/>
      <c r="T5576" s="843"/>
    </row>
    <row r="5577" spans="1:20" ht="18" hidden="1" customHeight="1">
      <c r="A5577" s="840" t="str" cm="1">
        <f t="array" ref="A5577">IF(INDEX(r_ACTIVEROW,1,COUNTA(r_ACTIVEROW)-2)="N",
       INDEX(r_ACTIVEROW,1,COUNTA(r_ACTIVEROW))&amp;" "&amp;INDEX(r_ACTIVEROW,1,COUNTA(r_ACTIVEROW)-1),
       INDEX(r_ACTIVEROW,1,COUNTA(r_ACTIVEROW)-2)
      )</f>
        <v>DKA6430</v>
      </c>
      <c r="B5577" s="840" t="str" cm="1">
        <f t="array" ref="B5577">INDEX(r_ACTIVEROW,1,COUNTA(r_ACTIVEROW)-1)</f>
        <v>REAR WHEEL SIZE</v>
      </c>
      <c r="C5577" s="841" t="s">
        <v>625</v>
      </c>
      <c r="D5577" s="847" t="s">
        <v>619</v>
      </c>
      <c r="E5577" s="843" t="s">
        <v>626</v>
      </c>
      <c r="F5577" s="841" t="s">
        <v>55</v>
      </c>
      <c r="G5577" s="847" t="s">
        <v>616</v>
      </c>
      <c r="H5577" s="843" t="s">
        <v>409</v>
      </c>
      <c r="I5577" s="841" t="s">
        <v>135</v>
      </c>
      <c r="J5577" s="842" t="s">
        <v>617</v>
      </c>
      <c r="K5577" s="843" t="s">
        <v>416</v>
      </c>
      <c r="L5577" s="841" t="s">
        <v>187</v>
      </c>
      <c r="M5577" s="847" t="s">
        <v>614</v>
      </c>
      <c r="N5577" s="843" t="s">
        <v>452</v>
      </c>
      <c r="O5577" s="841" t="s">
        <v>334</v>
      </c>
      <c r="P5577" s="847" t="s">
        <v>62</v>
      </c>
      <c r="Q5577" s="843" t="s">
        <v>315</v>
      </c>
      <c r="R5577" s="841"/>
      <c r="S5577" s="847"/>
      <c r="T5577" s="843"/>
    </row>
    <row r="5578" spans="1:20" ht="18" hidden="1" customHeight="1">
      <c r="A5578" s="840" t="str" cm="1">
        <f t="array" ref="A5578">IF(INDEX(r_ACTIVEROW,1,COUNTA(r_ACTIVEROW)-2)="N",
       INDEX(r_ACTIVEROW,1,COUNTA(r_ACTIVEROW))&amp;" "&amp;INDEX(r_ACTIVEROW,1,COUNTA(r_ACTIVEROW)-1),
       INDEX(r_ACTIVEROW,1,COUNTA(r_ACTIVEROW)-2)
      )</f>
        <v>DKA6410</v>
      </c>
      <c r="B5578" s="840" t="str" cm="1">
        <f t="array" ref="B5578">INDEX(r_ACTIVEROW,1,COUNTA(r_ACTIVEROW)-1)</f>
        <v>REAR WHEEL SIZE</v>
      </c>
      <c r="C5578" s="841" t="s">
        <v>625</v>
      </c>
      <c r="D5578" s="847" t="s">
        <v>619</v>
      </c>
      <c r="E5578" s="843" t="s">
        <v>626</v>
      </c>
      <c r="F5578" s="841" t="s">
        <v>55</v>
      </c>
      <c r="G5578" s="847" t="s">
        <v>616</v>
      </c>
      <c r="H5578" s="843" t="s">
        <v>409</v>
      </c>
      <c r="I5578" s="841" t="s">
        <v>136</v>
      </c>
      <c r="J5578" s="842" t="s">
        <v>617</v>
      </c>
      <c r="K5578" s="843" t="s">
        <v>376</v>
      </c>
      <c r="L5578" s="841" t="s">
        <v>187</v>
      </c>
      <c r="M5578" s="847" t="s">
        <v>614</v>
      </c>
      <c r="N5578" s="843" t="s">
        <v>452</v>
      </c>
      <c r="O5578" s="841" t="s">
        <v>230</v>
      </c>
      <c r="P5578" s="847" t="s">
        <v>62</v>
      </c>
      <c r="Q5578" s="843" t="s">
        <v>63</v>
      </c>
      <c r="R5578" s="841"/>
      <c r="S5578" s="847"/>
      <c r="T5578" s="843"/>
    </row>
    <row r="5579" spans="1:20" ht="18" hidden="1" customHeight="1">
      <c r="A5579" s="840" t="str" cm="1">
        <f t="array" ref="A5579">IF(INDEX(r_ACTIVEROW,1,COUNTA(r_ACTIVEROW)-2)="N",
       INDEX(r_ACTIVEROW,1,COUNTA(r_ACTIVEROW))&amp;" "&amp;INDEX(r_ACTIVEROW,1,COUNTA(r_ACTIVEROW)-1),
       INDEX(r_ACTIVEROW,1,COUNTA(r_ACTIVEROW)-2)
      )</f>
        <v>DKA6420</v>
      </c>
      <c r="B5579" s="840" t="str" cm="1">
        <f t="array" ref="B5579">INDEX(r_ACTIVEROW,1,COUNTA(r_ACTIVEROW)-1)</f>
        <v>REAR WHEEL SIZE</v>
      </c>
      <c r="C5579" s="841" t="s">
        <v>625</v>
      </c>
      <c r="D5579" s="847" t="s">
        <v>619</v>
      </c>
      <c r="E5579" s="843" t="s">
        <v>626</v>
      </c>
      <c r="F5579" s="841" t="s">
        <v>55</v>
      </c>
      <c r="G5579" s="847" t="s">
        <v>616</v>
      </c>
      <c r="H5579" s="843" t="s">
        <v>409</v>
      </c>
      <c r="I5579" s="841" t="s">
        <v>136</v>
      </c>
      <c r="J5579" s="842" t="s">
        <v>617</v>
      </c>
      <c r="K5579" s="843" t="s">
        <v>376</v>
      </c>
      <c r="L5579" s="841" t="s">
        <v>187</v>
      </c>
      <c r="M5579" s="847" t="s">
        <v>614</v>
      </c>
      <c r="N5579" s="843" t="s">
        <v>452</v>
      </c>
      <c r="O5579" s="841" t="s">
        <v>231</v>
      </c>
      <c r="P5579" s="847" t="s">
        <v>62</v>
      </c>
      <c r="Q5579" s="843" t="s">
        <v>64</v>
      </c>
      <c r="R5579" s="841"/>
      <c r="S5579" s="847"/>
      <c r="T5579" s="843"/>
    </row>
    <row r="5580" spans="1:20" ht="18" hidden="1" customHeight="1">
      <c r="A5580" s="840" t="str" cm="1">
        <f t="array" ref="A5580">IF(INDEX(r_ACTIVEROW,1,COUNTA(r_ACTIVEROW)-2)="N",
       INDEX(r_ACTIVEROW,1,COUNTA(r_ACTIVEROW))&amp;" "&amp;INDEX(r_ACTIVEROW,1,COUNTA(r_ACTIVEROW)-1),
       INDEX(r_ACTIVEROW,1,COUNTA(r_ACTIVEROW)-2)
      )</f>
        <v>DKA9320</v>
      </c>
      <c r="B5580" s="840" t="str" cm="1">
        <f t="array" ref="B5580">INDEX(r_ACTIVEROW,1,COUNTA(r_ACTIVEROW)-1)</f>
        <v>FOOTREST UPMOUNTED</v>
      </c>
      <c r="C5580" s="841" t="s">
        <v>625</v>
      </c>
      <c r="D5580" s="847" t="s">
        <v>619</v>
      </c>
      <c r="E5580" s="843" t="s">
        <v>626</v>
      </c>
      <c r="F5580" s="841" t="s">
        <v>55</v>
      </c>
      <c r="G5580" s="847" t="s">
        <v>616</v>
      </c>
      <c r="H5580" s="843" t="s">
        <v>409</v>
      </c>
      <c r="I5580" s="841" t="s">
        <v>136</v>
      </c>
      <c r="J5580" s="842" t="s">
        <v>617</v>
      </c>
      <c r="K5580" s="843" t="s">
        <v>376</v>
      </c>
      <c r="L5580" s="841" t="s">
        <v>187</v>
      </c>
      <c r="M5580" s="847" t="s">
        <v>614</v>
      </c>
      <c r="N5580" s="843" t="s">
        <v>452</v>
      </c>
      <c r="O5580" s="841" t="s">
        <v>334</v>
      </c>
      <c r="P5580" s="847" t="s">
        <v>62</v>
      </c>
      <c r="Q5580" s="843" t="s">
        <v>315</v>
      </c>
      <c r="R5580" s="841" t="s">
        <v>623</v>
      </c>
      <c r="S5580" s="847" t="s">
        <v>618</v>
      </c>
      <c r="T5580" s="843" t="s">
        <v>624</v>
      </c>
    </row>
    <row r="5581" spans="1:20" ht="18" hidden="1" customHeight="1">
      <c r="A5581" s="840" t="str" cm="1">
        <f t="array" ref="A5581">IF(INDEX(r_ACTIVEROW,1,COUNTA(r_ACTIVEROW)-2)="N",
       INDEX(r_ACTIVEROW,1,COUNTA(r_ACTIVEROW))&amp;" "&amp;INDEX(r_ACTIVEROW,1,COUNTA(r_ACTIVEROW)-1),
       INDEX(r_ACTIVEROW,1,COUNTA(r_ACTIVEROW)-2)
      )</f>
        <v>DKA6410</v>
      </c>
      <c r="B5581" s="840" t="str" cm="1">
        <f t="array" ref="B5581">INDEX(r_ACTIVEROW,1,COUNTA(r_ACTIVEROW)-1)</f>
        <v>REAR WHEEL SIZE</v>
      </c>
      <c r="C5581" s="841" t="s">
        <v>625</v>
      </c>
      <c r="D5581" s="847" t="s">
        <v>619</v>
      </c>
      <c r="E5581" s="843" t="s">
        <v>626</v>
      </c>
      <c r="F5581" s="841" t="s">
        <v>55</v>
      </c>
      <c r="G5581" s="847" t="s">
        <v>616</v>
      </c>
      <c r="H5581" s="843" t="s">
        <v>409</v>
      </c>
      <c r="I5581" s="841" t="s">
        <v>137</v>
      </c>
      <c r="J5581" s="842" t="s">
        <v>617</v>
      </c>
      <c r="K5581" s="843" t="s">
        <v>402</v>
      </c>
      <c r="L5581" s="841" t="s">
        <v>187</v>
      </c>
      <c r="M5581" s="847" t="s">
        <v>614</v>
      </c>
      <c r="N5581" s="843" t="s">
        <v>452</v>
      </c>
      <c r="O5581" s="841" t="s">
        <v>230</v>
      </c>
      <c r="P5581" s="847" t="s">
        <v>62</v>
      </c>
      <c r="Q5581" s="843" t="s">
        <v>63</v>
      </c>
      <c r="R5581" s="841"/>
      <c r="S5581" s="847"/>
      <c r="T5581" s="843"/>
    </row>
    <row r="5582" spans="1:20" ht="18" hidden="1" customHeight="1">
      <c r="A5582" s="840" t="str" cm="1">
        <f t="array" ref="A5582">IF(INDEX(r_ACTIVEROW,1,COUNTA(r_ACTIVEROW)-2)="N",
       INDEX(r_ACTIVEROW,1,COUNTA(r_ACTIVEROW))&amp;" "&amp;INDEX(r_ACTIVEROW,1,COUNTA(r_ACTIVEROW)-1),
       INDEX(r_ACTIVEROW,1,COUNTA(r_ACTIVEROW)-2)
      )</f>
        <v>DKA9320</v>
      </c>
      <c r="B5582" s="840" t="str" cm="1">
        <f t="array" ref="B5582">INDEX(r_ACTIVEROW,1,COUNTA(r_ACTIVEROW)-1)</f>
        <v>FOOTREST UPMOUNTED</v>
      </c>
      <c r="C5582" s="841" t="s">
        <v>625</v>
      </c>
      <c r="D5582" s="847" t="s">
        <v>619</v>
      </c>
      <c r="E5582" s="843" t="s">
        <v>626</v>
      </c>
      <c r="F5582" s="841" t="s">
        <v>55</v>
      </c>
      <c r="G5582" s="847" t="s">
        <v>616</v>
      </c>
      <c r="H5582" s="843" t="s">
        <v>409</v>
      </c>
      <c r="I5582" s="841" t="s">
        <v>137</v>
      </c>
      <c r="J5582" s="842" t="s">
        <v>617</v>
      </c>
      <c r="K5582" s="843" t="s">
        <v>402</v>
      </c>
      <c r="L5582" s="841" t="s">
        <v>187</v>
      </c>
      <c r="M5582" s="847" t="s">
        <v>614</v>
      </c>
      <c r="N5582" s="843" t="s">
        <v>452</v>
      </c>
      <c r="O5582" s="841" t="s">
        <v>231</v>
      </c>
      <c r="P5582" s="847" t="s">
        <v>62</v>
      </c>
      <c r="Q5582" s="843" t="s">
        <v>64</v>
      </c>
      <c r="R5582" s="841" t="s">
        <v>623</v>
      </c>
      <c r="S5582" s="847" t="s">
        <v>618</v>
      </c>
      <c r="T5582" s="843" t="s">
        <v>624</v>
      </c>
    </row>
    <row r="5583" spans="1:20" ht="18" hidden="1" customHeight="1">
      <c r="A5583" s="840" t="str" cm="1">
        <f t="array" ref="A5583">IF(INDEX(r_ACTIVEROW,1,COUNTA(r_ACTIVEROW)-2)="N",
       INDEX(r_ACTIVEROW,1,COUNTA(r_ACTIVEROW))&amp;" "&amp;INDEX(r_ACTIVEROW,1,COUNTA(r_ACTIVEROW)-1),
       INDEX(r_ACTIVEROW,1,COUNTA(r_ACTIVEROW)-2)
      )</f>
        <v>DKA9320</v>
      </c>
      <c r="B5583" s="840" t="str" cm="1">
        <f t="array" ref="B5583">INDEX(r_ACTIVEROW,1,COUNTA(r_ACTIVEROW)-1)</f>
        <v>FOOTREST UPMOUNTED</v>
      </c>
      <c r="C5583" s="841" t="s">
        <v>625</v>
      </c>
      <c r="D5583" s="847" t="s">
        <v>619</v>
      </c>
      <c r="E5583" s="843" t="s">
        <v>626</v>
      </c>
      <c r="F5583" s="841" t="s">
        <v>55</v>
      </c>
      <c r="G5583" s="847" t="s">
        <v>616</v>
      </c>
      <c r="H5583" s="843" t="s">
        <v>409</v>
      </c>
      <c r="I5583" s="841" t="s">
        <v>137</v>
      </c>
      <c r="J5583" s="842" t="s">
        <v>617</v>
      </c>
      <c r="K5583" s="843" t="s">
        <v>402</v>
      </c>
      <c r="L5583" s="841" t="s">
        <v>187</v>
      </c>
      <c r="M5583" s="847" t="s">
        <v>614</v>
      </c>
      <c r="N5583" s="843" t="s">
        <v>452</v>
      </c>
      <c r="O5583" s="841" t="s">
        <v>334</v>
      </c>
      <c r="P5583" s="847" t="s">
        <v>62</v>
      </c>
      <c r="Q5583" s="843" t="s">
        <v>315</v>
      </c>
      <c r="R5583" s="841" t="s">
        <v>623</v>
      </c>
      <c r="S5583" s="847" t="s">
        <v>618</v>
      </c>
      <c r="T5583" s="843" t="s">
        <v>624</v>
      </c>
    </row>
    <row r="5584" spans="1:20" ht="18" hidden="1" customHeight="1">
      <c r="A5584" s="840" t="str" cm="1">
        <f t="array" ref="A5584">IF(INDEX(r_ACTIVEROW,1,COUNTA(r_ACTIVEROW)-2)="N",
       INDEX(r_ACTIVEROW,1,COUNTA(r_ACTIVEROW))&amp;" "&amp;INDEX(r_ACTIVEROW,1,COUNTA(r_ACTIVEROW)-1),
       INDEX(r_ACTIVEROW,1,COUNTA(r_ACTIVEROW)-2)
      )</f>
        <v>DKA6410</v>
      </c>
      <c r="B5584" s="840" t="str" cm="1">
        <f t="array" ref="B5584">INDEX(r_ACTIVEROW,1,COUNTA(r_ACTIVEROW)-1)</f>
        <v>REAR WHEEL SIZE</v>
      </c>
      <c r="C5584" s="841" t="s">
        <v>625</v>
      </c>
      <c r="D5584" s="847" t="s">
        <v>619</v>
      </c>
      <c r="E5584" s="843" t="s">
        <v>626</v>
      </c>
      <c r="F5584" s="841" t="s">
        <v>55</v>
      </c>
      <c r="G5584" s="847" t="s">
        <v>616</v>
      </c>
      <c r="H5584" s="843" t="s">
        <v>409</v>
      </c>
      <c r="I5584" s="841" t="s">
        <v>138</v>
      </c>
      <c r="J5584" s="842" t="s">
        <v>617</v>
      </c>
      <c r="K5584" s="843" t="s">
        <v>377</v>
      </c>
      <c r="L5584" s="841" t="s">
        <v>187</v>
      </c>
      <c r="M5584" s="847" t="s">
        <v>614</v>
      </c>
      <c r="N5584" s="843" t="s">
        <v>452</v>
      </c>
      <c r="O5584" s="841" t="s">
        <v>230</v>
      </c>
      <c r="P5584" s="847" t="s">
        <v>62</v>
      </c>
      <c r="Q5584" s="843" t="s">
        <v>63</v>
      </c>
      <c r="R5584" s="841"/>
      <c r="S5584" s="847"/>
      <c r="T5584" s="843"/>
    </row>
    <row r="5585" spans="1:20" ht="18" hidden="1" customHeight="1">
      <c r="A5585" s="840" t="str" cm="1">
        <f t="array" ref="A5585">IF(INDEX(r_ACTIVEROW,1,COUNTA(r_ACTIVEROW)-2)="N",
       INDEX(r_ACTIVEROW,1,COUNTA(r_ACTIVEROW))&amp;" "&amp;INDEX(r_ACTIVEROW,1,COUNTA(r_ACTIVEROW)-1),
       INDEX(r_ACTIVEROW,1,COUNTA(r_ACTIVEROW)-2)
      )</f>
        <v>DKA9320</v>
      </c>
      <c r="B5585" s="840" t="str" cm="1">
        <f t="array" ref="B5585">INDEX(r_ACTIVEROW,1,COUNTA(r_ACTIVEROW)-1)</f>
        <v>FOOTREST UPMOUNTED</v>
      </c>
      <c r="C5585" s="841" t="s">
        <v>625</v>
      </c>
      <c r="D5585" s="847" t="s">
        <v>619</v>
      </c>
      <c r="E5585" s="843" t="s">
        <v>626</v>
      </c>
      <c r="F5585" s="841" t="s">
        <v>55</v>
      </c>
      <c r="G5585" s="847" t="s">
        <v>616</v>
      </c>
      <c r="H5585" s="843" t="s">
        <v>409</v>
      </c>
      <c r="I5585" s="841" t="s">
        <v>138</v>
      </c>
      <c r="J5585" s="842" t="s">
        <v>617</v>
      </c>
      <c r="K5585" s="843" t="s">
        <v>377</v>
      </c>
      <c r="L5585" s="841" t="s">
        <v>187</v>
      </c>
      <c r="M5585" s="847" t="s">
        <v>614</v>
      </c>
      <c r="N5585" s="843" t="s">
        <v>452</v>
      </c>
      <c r="O5585" s="841" t="s">
        <v>231</v>
      </c>
      <c r="P5585" s="847" t="s">
        <v>62</v>
      </c>
      <c r="Q5585" s="843" t="s">
        <v>64</v>
      </c>
      <c r="R5585" s="841" t="s">
        <v>623</v>
      </c>
      <c r="S5585" s="847" t="s">
        <v>618</v>
      </c>
      <c r="T5585" s="843" t="s">
        <v>624</v>
      </c>
    </row>
    <row r="5586" spans="1:20" ht="18" hidden="1" customHeight="1">
      <c r="A5586" s="840" t="str" cm="1">
        <f t="array" ref="A5586">IF(INDEX(r_ACTIVEROW,1,COUNTA(r_ACTIVEROW)-2)="N",
       INDEX(r_ACTIVEROW,1,COUNTA(r_ACTIVEROW))&amp;" "&amp;INDEX(r_ACTIVEROW,1,COUNTA(r_ACTIVEROW)-1),
       INDEX(r_ACTIVEROW,1,COUNTA(r_ACTIVEROW)-2)
      )</f>
        <v>DKA9320</v>
      </c>
      <c r="B5586" s="840" t="str" cm="1">
        <f t="array" ref="B5586">INDEX(r_ACTIVEROW,1,COUNTA(r_ACTIVEROW)-1)</f>
        <v>FOOTREST UPMOUNTED</v>
      </c>
      <c r="C5586" s="841" t="s">
        <v>625</v>
      </c>
      <c r="D5586" s="847" t="s">
        <v>619</v>
      </c>
      <c r="E5586" s="843" t="s">
        <v>626</v>
      </c>
      <c r="F5586" s="841" t="s">
        <v>55</v>
      </c>
      <c r="G5586" s="847" t="s">
        <v>616</v>
      </c>
      <c r="H5586" s="843" t="s">
        <v>409</v>
      </c>
      <c r="I5586" s="841" t="s">
        <v>138</v>
      </c>
      <c r="J5586" s="842" t="s">
        <v>617</v>
      </c>
      <c r="K5586" s="843" t="s">
        <v>377</v>
      </c>
      <c r="L5586" s="841" t="s">
        <v>187</v>
      </c>
      <c r="M5586" s="847" t="s">
        <v>614</v>
      </c>
      <c r="N5586" s="843" t="s">
        <v>452</v>
      </c>
      <c r="O5586" s="841" t="s">
        <v>334</v>
      </c>
      <c r="P5586" s="847" t="s">
        <v>62</v>
      </c>
      <c r="Q5586" s="843" t="s">
        <v>315</v>
      </c>
      <c r="R5586" s="841" t="s">
        <v>623</v>
      </c>
      <c r="S5586" s="847" t="s">
        <v>618</v>
      </c>
      <c r="T5586" s="843" t="s">
        <v>624</v>
      </c>
    </row>
    <row r="5587" spans="1:20" ht="18" hidden="1" customHeight="1">
      <c r="A5587" s="840" t="str" cm="1">
        <f t="array" ref="A5587">IF(INDEX(r_ACTIVEROW,1,COUNTA(r_ACTIVEROW)-2)="N",
       INDEX(r_ACTIVEROW,1,COUNTA(r_ACTIVEROW))&amp;" "&amp;INDEX(r_ACTIVEROW,1,COUNTA(r_ACTIVEROW)-1),
       INDEX(r_ACTIVEROW,1,COUNTA(r_ACTIVEROW)-2)
      )</f>
        <v>DKA6410</v>
      </c>
      <c r="B5587" s="840" t="str" cm="1">
        <f t="array" ref="B5587">INDEX(r_ACTIVEROW,1,COUNTA(r_ACTIVEROW)-1)</f>
        <v>REAR WHEEL SIZE</v>
      </c>
      <c r="C5587" s="841" t="s">
        <v>625</v>
      </c>
      <c r="D5587" s="847" t="s">
        <v>619</v>
      </c>
      <c r="E5587" s="843" t="s">
        <v>626</v>
      </c>
      <c r="F5587" s="841" t="s">
        <v>55</v>
      </c>
      <c r="G5587" s="847" t="s">
        <v>616</v>
      </c>
      <c r="H5587" s="843" t="s">
        <v>409</v>
      </c>
      <c r="I5587" s="841" t="s">
        <v>139</v>
      </c>
      <c r="J5587" s="842" t="s">
        <v>617</v>
      </c>
      <c r="K5587" s="843" t="s">
        <v>411</v>
      </c>
      <c r="L5587" s="841" t="s">
        <v>187</v>
      </c>
      <c r="M5587" s="847" t="s">
        <v>614</v>
      </c>
      <c r="N5587" s="843" t="s">
        <v>452</v>
      </c>
      <c r="O5587" s="841" t="s">
        <v>230</v>
      </c>
      <c r="P5587" s="847" t="s">
        <v>62</v>
      </c>
      <c r="Q5587" s="843" t="s">
        <v>63</v>
      </c>
      <c r="R5587" s="841"/>
      <c r="S5587" s="847"/>
      <c r="T5587" s="843"/>
    </row>
    <row r="5588" spans="1:20" ht="18" hidden="1" customHeight="1">
      <c r="A5588" s="840" t="str" cm="1">
        <f t="array" ref="A5588">IF(INDEX(r_ACTIVEROW,1,COUNTA(r_ACTIVEROW)-2)="N",
       INDEX(r_ACTIVEROW,1,COUNTA(r_ACTIVEROW))&amp;" "&amp;INDEX(r_ACTIVEROW,1,COUNTA(r_ACTIVEROW)-1),
       INDEX(r_ACTIVEROW,1,COUNTA(r_ACTIVEROW)-2)
      )</f>
        <v>DKA9320</v>
      </c>
      <c r="B5588" s="840" t="str" cm="1">
        <f t="array" ref="B5588">INDEX(r_ACTIVEROW,1,COUNTA(r_ACTIVEROW)-1)</f>
        <v>FOOTREST UPMOUNTED</v>
      </c>
      <c r="C5588" s="841" t="s">
        <v>625</v>
      </c>
      <c r="D5588" s="847" t="s">
        <v>619</v>
      </c>
      <c r="E5588" s="843" t="s">
        <v>626</v>
      </c>
      <c r="F5588" s="841" t="s">
        <v>55</v>
      </c>
      <c r="G5588" s="847" t="s">
        <v>616</v>
      </c>
      <c r="H5588" s="843" t="s">
        <v>409</v>
      </c>
      <c r="I5588" s="841" t="s">
        <v>139</v>
      </c>
      <c r="J5588" s="842" t="s">
        <v>617</v>
      </c>
      <c r="K5588" s="843" t="s">
        <v>411</v>
      </c>
      <c r="L5588" s="841" t="s">
        <v>187</v>
      </c>
      <c r="M5588" s="847" t="s">
        <v>614</v>
      </c>
      <c r="N5588" s="843" t="s">
        <v>452</v>
      </c>
      <c r="O5588" s="841" t="s">
        <v>231</v>
      </c>
      <c r="P5588" s="847" t="s">
        <v>62</v>
      </c>
      <c r="Q5588" s="843" t="s">
        <v>64</v>
      </c>
      <c r="R5588" s="841" t="s">
        <v>623</v>
      </c>
      <c r="S5588" s="847" t="s">
        <v>618</v>
      </c>
      <c r="T5588" s="843" t="s">
        <v>624</v>
      </c>
    </row>
    <row r="5589" spans="1:20" ht="18" hidden="1" customHeight="1">
      <c r="A5589" s="840" t="str" cm="1">
        <f t="array" ref="A5589">IF(INDEX(r_ACTIVEROW,1,COUNTA(r_ACTIVEROW)-2)="N",
       INDEX(r_ACTIVEROW,1,COUNTA(r_ACTIVEROW))&amp;" "&amp;INDEX(r_ACTIVEROW,1,COUNTA(r_ACTIVEROW)-1),
       INDEX(r_ACTIVEROW,1,COUNTA(r_ACTIVEROW)-2)
      )</f>
        <v>DKA9320</v>
      </c>
      <c r="B5589" s="840" t="str" cm="1">
        <f t="array" ref="B5589">INDEX(r_ACTIVEROW,1,COUNTA(r_ACTIVEROW)-1)</f>
        <v>FOOTREST UPMOUNTED</v>
      </c>
      <c r="C5589" s="841" t="s">
        <v>625</v>
      </c>
      <c r="D5589" s="847" t="s">
        <v>619</v>
      </c>
      <c r="E5589" s="843" t="s">
        <v>626</v>
      </c>
      <c r="F5589" s="841" t="s">
        <v>55</v>
      </c>
      <c r="G5589" s="847" t="s">
        <v>616</v>
      </c>
      <c r="H5589" s="843" t="s">
        <v>409</v>
      </c>
      <c r="I5589" s="841" t="s">
        <v>139</v>
      </c>
      <c r="J5589" s="842" t="s">
        <v>617</v>
      </c>
      <c r="K5589" s="843" t="s">
        <v>411</v>
      </c>
      <c r="L5589" s="841" t="s">
        <v>187</v>
      </c>
      <c r="M5589" s="847" t="s">
        <v>614</v>
      </c>
      <c r="N5589" s="843" t="s">
        <v>452</v>
      </c>
      <c r="O5589" s="841" t="s">
        <v>334</v>
      </c>
      <c r="P5589" s="847" t="s">
        <v>62</v>
      </c>
      <c r="Q5589" s="843" t="s">
        <v>315</v>
      </c>
      <c r="R5589" s="841" t="s">
        <v>623</v>
      </c>
      <c r="S5589" s="847" t="s">
        <v>618</v>
      </c>
      <c r="T5589" s="843" t="s">
        <v>624</v>
      </c>
    </row>
    <row r="5590" spans="1:20" ht="18" hidden="1" customHeight="1">
      <c r="A5590" s="840" t="str" cm="1">
        <f t="array" ref="A5590">IF(INDEX(r_ACTIVEROW,1,COUNTA(r_ACTIVEROW)-2)="N",
       INDEX(r_ACTIVEROW,1,COUNTA(r_ACTIVEROW))&amp;" "&amp;INDEX(r_ACTIVEROW,1,COUNTA(r_ACTIVEROW)-1),
       INDEX(r_ACTIVEROW,1,COUNTA(r_ACTIVEROW)-2)
      )</f>
        <v>DKA6410</v>
      </c>
      <c r="B5590" s="840" t="str" cm="1">
        <f t="array" ref="B5590">INDEX(r_ACTIVEROW,1,COUNTA(r_ACTIVEROW)-1)</f>
        <v>REAR WHEEL SIZE</v>
      </c>
      <c r="C5590" s="841" t="s">
        <v>625</v>
      </c>
      <c r="D5590" s="847" t="s">
        <v>619</v>
      </c>
      <c r="E5590" s="843" t="s">
        <v>626</v>
      </c>
      <c r="F5590" s="841" t="s">
        <v>55</v>
      </c>
      <c r="G5590" s="847" t="s">
        <v>616</v>
      </c>
      <c r="H5590" s="843" t="s">
        <v>409</v>
      </c>
      <c r="I5590" s="841" t="s">
        <v>140</v>
      </c>
      <c r="J5590" s="842" t="s">
        <v>617</v>
      </c>
      <c r="K5590" s="843" t="s">
        <v>378</v>
      </c>
      <c r="L5590" s="841" t="s">
        <v>187</v>
      </c>
      <c r="M5590" s="847" t="s">
        <v>614</v>
      </c>
      <c r="N5590" s="843" t="s">
        <v>452</v>
      </c>
      <c r="O5590" s="841" t="s">
        <v>230</v>
      </c>
      <c r="P5590" s="847" t="s">
        <v>62</v>
      </c>
      <c r="Q5590" s="843" t="s">
        <v>63</v>
      </c>
      <c r="R5590" s="841"/>
      <c r="S5590" s="847"/>
      <c r="T5590" s="843"/>
    </row>
    <row r="5591" spans="1:20" ht="18" hidden="1" customHeight="1">
      <c r="A5591" s="840" t="str" cm="1">
        <f t="array" ref="A5591">IF(INDEX(r_ACTIVEROW,1,COUNTA(r_ACTIVEROW)-2)="N",
       INDEX(r_ACTIVEROW,1,COUNTA(r_ACTIVEROW))&amp;" "&amp;INDEX(r_ACTIVEROW,1,COUNTA(r_ACTIVEROW)-1),
       INDEX(r_ACTIVEROW,1,COUNTA(r_ACTIVEROW)-2)
      )</f>
        <v>DKA9320</v>
      </c>
      <c r="B5591" s="840" t="str" cm="1">
        <f t="array" ref="B5591">INDEX(r_ACTIVEROW,1,COUNTA(r_ACTIVEROW)-1)</f>
        <v>FOOTREST UPMOUNTED</v>
      </c>
      <c r="C5591" s="841" t="s">
        <v>625</v>
      </c>
      <c r="D5591" s="847" t="s">
        <v>619</v>
      </c>
      <c r="E5591" s="843" t="s">
        <v>626</v>
      </c>
      <c r="F5591" s="841" t="s">
        <v>55</v>
      </c>
      <c r="G5591" s="847" t="s">
        <v>616</v>
      </c>
      <c r="H5591" s="843" t="s">
        <v>409</v>
      </c>
      <c r="I5591" s="841" t="s">
        <v>140</v>
      </c>
      <c r="J5591" s="842" t="s">
        <v>617</v>
      </c>
      <c r="K5591" s="843" t="s">
        <v>378</v>
      </c>
      <c r="L5591" s="841" t="s">
        <v>187</v>
      </c>
      <c r="M5591" s="847" t="s">
        <v>614</v>
      </c>
      <c r="N5591" s="843" t="s">
        <v>452</v>
      </c>
      <c r="O5591" s="841" t="s">
        <v>231</v>
      </c>
      <c r="P5591" s="847" t="s">
        <v>62</v>
      </c>
      <c r="Q5591" s="843" t="s">
        <v>64</v>
      </c>
      <c r="R5591" s="841" t="s">
        <v>623</v>
      </c>
      <c r="S5591" s="847" t="s">
        <v>618</v>
      </c>
      <c r="T5591" s="843" t="s">
        <v>624</v>
      </c>
    </row>
    <row r="5592" spans="1:20" ht="18" hidden="1" customHeight="1">
      <c r="A5592" s="840" t="str" cm="1">
        <f t="array" ref="A5592">IF(INDEX(r_ACTIVEROW,1,COUNTA(r_ACTIVEROW)-2)="N",
       INDEX(r_ACTIVEROW,1,COUNTA(r_ACTIVEROW))&amp;" "&amp;INDEX(r_ACTIVEROW,1,COUNTA(r_ACTIVEROW)-1),
       INDEX(r_ACTIVEROW,1,COUNTA(r_ACTIVEROW)-2)
      )</f>
        <v>DKA9320</v>
      </c>
      <c r="B5592" s="840" t="str" cm="1">
        <f t="array" ref="B5592">INDEX(r_ACTIVEROW,1,COUNTA(r_ACTIVEROW)-1)</f>
        <v>FOOTREST UPMOUNTED</v>
      </c>
      <c r="C5592" s="841" t="s">
        <v>625</v>
      </c>
      <c r="D5592" s="847" t="s">
        <v>619</v>
      </c>
      <c r="E5592" s="843" t="s">
        <v>626</v>
      </c>
      <c r="F5592" s="841" t="s">
        <v>55</v>
      </c>
      <c r="G5592" s="847" t="s">
        <v>616</v>
      </c>
      <c r="H5592" s="843" t="s">
        <v>409</v>
      </c>
      <c r="I5592" s="841" t="s">
        <v>140</v>
      </c>
      <c r="J5592" s="842" t="s">
        <v>617</v>
      </c>
      <c r="K5592" s="843" t="s">
        <v>378</v>
      </c>
      <c r="L5592" s="841" t="s">
        <v>187</v>
      </c>
      <c r="M5592" s="847" t="s">
        <v>614</v>
      </c>
      <c r="N5592" s="843" t="s">
        <v>452</v>
      </c>
      <c r="O5592" s="841" t="s">
        <v>334</v>
      </c>
      <c r="P5592" s="847" t="s">
        <v>62</v>
      </c>
      <c r="Q5592" s="843" t="s">
        <v>315</v>
      </c>
      <c r="R5592" s="841" t="s">
        <v>623</v>
      </c>
      <c r="S5592" s="847" t="s">
        <v>618</v>
      </c>
      <c r="T5592" s="843" t="s">
        <v>624</v>
      </c>
    </row>
    <row r="5593" spans="1:20" ht="18" hidden="1" customHeight="1">
      <c r="A5593" s="840" t="str" cm="1">
        <f t="array" ref="A5593">IF(INDEX(r_ACTIVEROW,1,COUNTA(r_ACTIVEROW)-2)="N",
       INDEX(r_ACTIVEROW,1,COUNTA(r_ACTIVEROW))&amp;" "&amp;INDEX(r_ACTIVEROW,1,COUNTA(r_ACTIVEROW)-1),
       INDEX(r_ACTIVEROW,1,COUNTA(r_ACTIVEROW)-2)
      )</f>
        <v>DKA6410</v>
      </c>
      <c r="B5593" s="840" t="str" cm="1">
        <f t="array" ref="B5593">INDEX(r_ACTIVEROW,1,COUNTA(r_ACTIVEROW)-1)</f>
        <v>REAR WHEEL SIZE</v>
      </c>
      <c r="C5593" s="841" t="s">
        <v>625</v>
      </c>
      <c r="D5593" s="847" t="s">
        <v>619</v>
      </c>
      <c r="E5593" s="843" t="s">
        <v>626</v>
      </c>
      <c r="F5593" s="841" t="s">
        <v>55</v>
      </c>
      <c r="G5593" s="847" t="s">
        <v>616</v>
      </c>
      <c r="H5593" s="843" t="s">
        <v>409</v>
      </c>
      <c r="I5593" s="841" t="s">
        <v>141</v>
      </c>
      <c r="J5593" s="842" t="s">
        <v>617</v>
      </c>
      <c r="K5593" s="843" t="s">
        <v>412</v>
      </c>
      <c r="L5593" s="841" t="s">
        <v>187</v>
      </c>
      <c r="M5593" s="847" t="s">
        <v>614</v>
      </c>
      <c r="N5593" s="843" t="s">
        <v>452</v>
      </c>
      <c r="O5593" s="841" t="s">
        <v>230</v>
      </c>
      <c r="P5593" s="847" t="s">
        <v>62</v>
      </c>
      <c r="Q5593" s="843" t="s">
        <v>63</v>
      </c>
      <c r="R5593" s="841"/>
      <c r="S5593" s="847"/>
      <c r="T5593" s="843"/>
    </row>
    <row r="5594" spans="1:20" ht="18" hidden="1" customHeight="1">
      <c r="A5594" s="840" t="str" cm="1">
        <f t="array" ref="A5594">IF(INDEX(r_ACTIVEROW,1,COUNTA(r_ACTIVEROW)-2)="N",
       INDEX(r_ACTIVEROW,1,COUNTA(r_ACTIVEROW))&amp;" "&amp;INDEX(r_ACTIVEROW,1,COUNTA(r_ACTIVEROW)-1),
       INDEX(r_ACTIVEROW,1,COUNTA(r_ACTIVEROW)-2)
      )</f>
        <v>DKA9320</v>
      </c>
      <c r="B5594" s="840" t="str" cm="1">
        <f t="array" ref="B5594">INDEX(r_ACTIVEROW,1,COUNTA(r_ACTIVEROW)-1)</f>
        <v>FOOTREST UPMOUNTED</v>
      </c>
      <c r="C5594" s="841" t="s">
        <v>625</v>
      </c>
      <c r="D5594" s="847" t="s">
        <v>619</v>
      </c>
      <c r="E5594" s="843" t="s">
        <v>626</v>
      </c>
      <c r="F5594" s="841" t="s">
        <v>55</v>
      </c>
      <c r="G5594" s="847" t="s">
        <v>616</v>
      </c>
      <c r="H5594" s="843" t="s">
        <v>409</v>
      </c>
      <c r="I5594" s="841" t="s">
        <v>141</v>
      </c>
      <c r="J5594" s="842" t="s">
        <v>617</v>
      </c>
      <c r="K5594" s="843" t="s">
        <v>412</v>
      </c>
      <c r="L5594" s="841" t="s">
        <v>187</v>
      </c>
      <c r="M5594" s="847" t="s">
        <v>614</v>
      </c>
      <c r="N5594" s="843" t="s">
        <v>452</v>
      </c>
      <c r="O5594" s="841" t="s">
        <v>231</v>
      </c>
      <c r="P5594" s="847" t="s">
        <v>62</v>
      </c>
      <c r="Q5594" s="843" t="s">
        <v>64</v>
      </c>
      <c r="R5594" s="841" t="s">
        <v>623</v>
      </c>
      <c r="S5594" s="847" t="s">
        <v>618</v>
      </c>
      <c r="T5594" s="843" t="s">
        <v>624</v>
      </c>
    </row>
    <row r="5595" spans="1:20" ht="18" hidden="1" customHeight="1">
      <c r="A5595" s="840" t="str" cm="1">
        <f t="array" ref="A5595">IF(INDEX(r_ACTIVEROW,1,COUNTA(r_ACTIVEROW)-2)="N",
       INDEX(r_ACTIVEROW,1,COUNTA(r_ACTIVEROW))&amp;" "&amp;INDEX(r_ACTIVEROW,1,COUNTA(r_ACTIVEROW)-1),
       INDEX(r_ACTIVEROW,1,COUNTA(r_ACTIVEROW)-2)
      )</f>
        <v>DKA9320</v>
      </c>
      <c r="B5595" s="840" t="str" cm="1">
        <f t="array" ref="B5595">INDEX(r_ACTIVEROW,1,COUNTA(r_ACTIVEROW)-1)</f>
        <v>FOOTREST UPMOUNTED</v>
      </c>
      <c r="C5595" s="841" t="s">
        <v>625</v>
      </c>
      <c r="D5595" s="847" t="s">
        <v>619</v>
      </c>
      <c r="E5595" s="843" t="s">
        <v>626</v>
      </c>
      <c r="F5595" s="841" t="s">
        <v>55</v>
      </c>
      <c r="G5595" s="847" t="s">
        <v>616</v>
      </c>
      <c r="H5595" s="843" t="s">
        <v>409</v>
      </c>
      <c r="I5595" s="841" t="s">
        <v>141</v>
      </c>
      <c r="J5595" s="842" t="s">
        <v>617</v>
      </c>
      <c r="K5595" s="843" t="s">
        <v>412</v>
      </c>
      <c r="L5595" s="841" t="s">
        <v>187</v>
      </c>
      <c r="M5595" s="847" t="s">
        <v>614</v>
      </c>
      <c r="N5595" s="843" t="s">
        <v>452</v>
      </c>
      <c r="O5595" s="841" t="s">
        <v>334</v>
      </c>
      <c r="P5595" s="847" t="s">
        <v>62</v>
      </c>
      <c r="Q5595" s="843" t="s">
        <v>315</v>
      </c>
      <c r="R5595" s="841" t="s">
        <v>623</v>
      </c>
      <c r="S5595" s="847" t="s">
        <v>618</v>
      </c>
      <c r="T5595" s="843" t="s">
        <v>624</v>
      </c>
    </row>
    <row r="5596" spans="1:20" ht="18" hidden="1" customHeight="1">
      <c r="A5596" s="840" t="str" cm="1">
        <f t="array" ref="A5596">IF(INDEX(r_ACTIVEROW,1,COUNTA(r_ACTIVEROW)-2)="N",
       INDEX(r_ACTIVEROW,1,COUNTA(r_ACTIVEROW))&amp;" "&amp;INDEX(r_ACTIVEROW,1,COUNTA(r_ACTIVEROW)-1),
       INDEX(r_ACTIVEROW,1,COUNTA(r_ACTIVEROW)-2)
      )</f>
        <v>DKA6410</v>
      </c>
      <c r="B5596" s="840" t="str" cm="1">
        <f t="array" ref="B5596">INDEX(r_ACTIVEROW,1,COUNTA(r_ACTIVEROW)-1)</f>
        <v>REAR WHEEL SIZE</v>
      </c>
      <c r="C5596" s="841" t="s">
        <v>625</v>
      </c>
      <c r="D5596" s="847" t="s">
        <v>619</v>
      </c>
      <c r="E5596" s="843" t="s">
        <v>626</v>
      </c>
      <c r="F5596" s="841" t="s">
        <v>55</v>
      </c>
      <c r="G5596" s="847" t="s">
        <v>616</v>
      </c>
      <c r="H5596" s="843" t="s">
        <v>409</v>
      </c>
      <c r="I5596" s="841" t="s">
        <v>142</v>
      </c>
      <c r="J5596" s="842" t="s">
        <v>617</v>
      </c>
      <c r="K5596" s="843" t="s">
        <v>379</v>
      </c>
      <c r="L5596" s="841" t="s">
        <v>187</v>
      </c>
      <c r="M5596" s="847" t="s">
        <v>614</v>
      </c>
      <c r="N5596" s="843" t="s">
        <v>452</v>
      </c>
      <c r="O5596" s="841" t="s">
        <v>230</v>
      </c>
      <c r="P5596" s="847" t="s">
        <v>62</v>
      </c>
      <c r="Q5596" s="843" t="s">
        <v>63</v>
      </c>
      <c r="R5596" s="841"/>
      <c r="S5596" s="847"/>
      <c r="T5596" s="843"/>
    </row>
    <row r="5597" spans="1:20" ht="18" hidden="1" customHeight="1">
      <c r="A5597" s="840" t="str" cm="1">
        <f t="array" ref="A5597">IF(INDEX(r_ACTIVEROW,1,COUNTA(r_ACTIVEROW)-2)="N",
       INDEX(r_ACTIVEROW,1,COUNTA(r_ACTIVEROW))&amp;" "&amp;INDEX(r_ACTIVEROW,1,COUNTA(r_ACTIVEROW)-1),
       INDEX(r_ACTIVEROW,1,COUNTA(r_ACTIVEROW)-2)
      )</f>
        <v>DKA9320</v>
      </c>
      <c r="B5597" s="840" t="str" cm="1">
        <f t="array" ref="B5597">INDEX(r_ACTIVEROW,1,COUNTA(r_ACTIVEROW)-1)</f>
        <v>FOOTREST UPMOUNTED</v>
      </c>
      <c r="C5597" s="841" t="s">
        <v>625</v>
      </c>
      <c r="D5597" s="847" t="s">
        <v>619</v>
      </c>
      <c r="E5597" s="843" t="s">
        <v>626</v>
      </c>
      <c r="F5597" s="841" t="s">
        <v>55</v>
      </c>
      <c r="G5597" s="847" t="s">
        <v>616</v>
      </c>
      <c r="H5597" s="843" t="s">
        <v>409</v>
      </c>
      <c r="I5597" s="841" t="s">
        <v>142</v>
      </c>
      <c r="J5597" s="842" t="s">
        <v>617</v>
      </c>
      <c r="K5597" s="843" t="s">
        <v>379</v>
      </c>
      <c r="L5597" s="841" t="s">
        <v>187</v>
      </c>
      <c r="M5597" s="847" t="s">
        <v>614</v>
      </c>
      <c r="N5597" s="843" t="s">
        <v>452</v>
      </c>
      <c r="O5597" s="841" t="s">
        <v>231</v>
      </c>
      <c r="P5597" s="847" t="s">
        <v>62</v>
      </c>
      <c r="Q5597" s="843" t="s">
        <v>64</v>
      </c>
      <c r="R5597" s="841" t="s">
        <v>623</v>
      </c>
      <c r="S5597" s="847" t="s">
        <v>618</v>
      </c>
      <c r="T5597" s="843" t="s">
        <v>624</v>
      </c>
    </row>
    <row r="5598" spans="1:20" ht="18" hidden="1" customHeight="1">
      <c r="A5598" s="840" t="str" cm="1">
        <f t="array" ref="A5598">IF(INDEX(r_ACTIVEROW,1,COUNTA(r_ACTIVEROW)-2)="N",
       INDEX(r_ACTIVEROW,1,COUNTA(r_ACTIVEROW))&amp;" "&amp;INDEX(r_ACTIVEROW,1,COUNTA(r_ACTIVEROW)-1),
       INDEX(r_ACTIVEROW,1,COUNTA(r_ACTIVEROW)-2)
      )</f>
        <v>DKA9320</v>
      </c>
      <c r="B5598" s="840" t="str" cm="1">
        <f t="array" ref="B5598">INDEX(r_ACTIVEROW,1,COUNTA(r_ACTIVEROW)-1)</f>
        <v>FOOTREST UPMOUNTED</v>
      </c>
      <c r="C5598" s="841" t="s">
        <v>625</v>
      </c>
      <c r="D5598" s="847" t="s">
        <v>619</v>
      </c>
      <c r="E5598" s="843" t="s">
        <v>626</v>
      </c>
      <c r="F5598" s="841" t="s">
        <v>55</v>
      </c>
      <c r="G5598" s="847" t="s">
        <v>616</v>
      </c>
      <c r="H5598" s="843" t="s">
        <v>409</v>
      </c>
      <c r="I5598" s="841" t="s">
        <v>142</v>
      </c>
      <c r="J5598" s="842" t="s">
        <v>617</v>
      </c>
      <c r="K5598" s="843" t="s">
        <v>379</v>
      </c>
      <c r="L5598" s="841" t="s">
        <v>187</v>
      </c>
      <c r="M5598" s="847" t="s">
        <v>614</v>
      </c>
      <c r="N5598" s="843" t="s">
        <v>452</v>
      </c>
      <c r="O5598" s="841" t="s">
        <v>334</v>
      </c>
      <c r="P5598" s="847" t="s">
        <v>62</v>
      </c>
      <c r="Q5598" s="843" t="s">
        <v>315</v>
      </c>
      <c r="R5598" s="841" t="s">
        <v>623</v>
      </c>
      <c r="S5598" s="847" t="s">
        <v>618</v>
      </c>
      <c r="T5598" s="843" t="s">
        <v>624</v>
      </c>
    </row>
    <row r="5599" spans="1:20" ht="18" hidden="1" customHeight="1">
      <c r="A5599" s="840" t="str" cm="1">
        <f t="array" ref="A5599">IF(INDEX(r_ACTIVEROW,1,COUNTA(r_ACTIVEROW)-2)="N",
       INDEX(r_ACTIVEROW,1,COUNTA(r_ACTIVEROW))&amp;" "&amp;INDEX(r_ACTIVEROW,1,COUNTA(r_ACTIVEROW)-1),
       INDEX(r_ACTIVEROW,1,COUNTA(r_ACTIVEROW)-2)
      )</f>
        <v>DKA6410</v>
      </c>
      <c r="B5599" s="840" t="str" cm="1">
        <f t="array" ref="B5599">INDEX(r_ACTIVEROW,1,COUNTA(r_ACTIVEROW)-1)</f>
        <v>REAR WHEEL SIZE</v>
      </c>
      <c r="C5599" s="841" t="s">
        <v>625</v>
      </c>
      <c r="D5599" s="847" t="s">
        <v>619</v>
      </c>
      <c r="E5599" s="843" t="s">
        <v>626</v>
      </c>
      <c r="F5599" s="841" t="s">
        <v>55</v>
      </c>
      <c r="G5599" s="847" t="s">
        <v>616</v>
      </c>
      <c r="H5599" s="843" t="s">
        <v>409</v>
      </c>
      <c r="I5599" s="841" t="s">
        <v>143</v>
      </c>
      <c r="J5599" s="842" t="s">
        <v>617</v>
      </c>
      <c r="K5599" s="843" t="s">
        <v>386</v>
      </c>
      <c r="L5599" s="841" t="s">
        <v>187</v>
      </c>
      <c r="M5599" s="847" t="s">
        <v>614</v>
      </c>
      <c r="N5599" s="843" t="s">
        <v>452</v>
      </c>
      <c r="O5599" s="841" t="s">
        <v>230</v>
      </c>
      <c r="P5599" s="847" t="s">
        <v>62</v>
      </c>
      <c r="Q5599" s="843" t="s">
        <v>63</v>
      </c>
      <c r="R5599" s="841"/>
      <c r="S5599" s="847"/>
      <c r="T5599" s="843"/>
    </row>
    <row r="5600" spans="1:20" ht="18" hidden="1" customHeight="1">
      <c r="A5600" s="840" t="str" cm="1">
        <f t="array" ref="A5600">IF(INDEX(r_ACTIVEROW,1,COUNTA(r_ACTIVEROW)-2)="N",
       INDEX(r_ACTIVEROW,1,COUNTA(r_ACTIVEROW))&amp;" "&amp;INDEX(r_ACTIVEROW,1,COUNTA(r_ACTIVEROW)-1),
       INDEX(r_ACTIVEROW,1,COUNTA(r_ACTIVEROW)-2)
      )</f>
        <v>DKA9320</v>
      </c>
      <c r="B5600" s="840" t="str" cm="1">
        <f t="array" ref="B5600">INDEX(r_ACTIVEROW,1,COUNTA(r_ACTIVEROW)-1)</f>
        <v>FOOTREST UPMOUNTED</v>
      </c>
      <c r="C5600" s="841" t="s">
        <v>625</v>
      </c>
      <c r="D5600" s="847" t="s">
        <v>619</v>
      </c>
      <c r="E5600" s="843" t="s">
        <v>626</v>
      </c>
      <c r="F5600" s="841" t="s">
        <v>55</v>
      </c>
      <c r="G5600" s="847" t="s">
        <v>616</v>
      </c>
      <c r="H5600" s="843" t="s">
        <v>409</v>
      </c>
      <c r="I5600" s="841" t="s">
        <v>143</v>
      </c>
      <c r="J5600" s="842" t="s">
        <v>617</v>
      </c>
      <c r="K5600" s="843" t="s">
        <v>386</v>
      </c>
      <c r="L5600" s="841" t="s">
        <v>187</v>
      </c>
      <c r="M5600" s="847" t="s">
        <v>614</v>
      </c>
      <c r="N5600" s="843" t="s">
        <v>452</v>
      </c>
      <c r="O5600" s="841" t="s">
        <v>231</v>
      </c>
      <c r="P5600" s="847" t="s">
        <v>62</v>
      </c>
      <c r="Q5600" s="843" t="s">
        <v>64</v>
      </c>
      <c r="R5600" s="841" t="s">
        <v>623</v>
      </c>
      <c r="S5600" s="847" t="s">
        <v>618</v>
      </c>
      <c r="T5600" s="843" t="s">
        <v>624</v>
      </c>
    </row>
    <row r="5601" spans="1:20" ht="18" hidden="1" customHeight="1">
      <c r="A5601" s="840" t="str" cm="1">
        <f t="array" ref="A5601">IF(INDEX(r_ACTIVEROW,1,COUNTA(r_ACTIVEROW)-2)="N",
       INDEX(r_ACTIVEROW,1,COUNTA(r_ACTIVEROW))&amp;" "&amp;INDEX(r_ACTIVEROW,1,COUNTA(r_ACTIVEROW)-1),
       INDEX(r_ACTIVEROW,1,COUNTA(r_ACTIVEROW)-2)
      )</f>
        <v>DKA9320</v>
      </c>
      <c r="B5601" s="840" t="str" cm="1">
        <f t="array" ref="B5601">INDEX(r_ACTIVEROW,1,COUNTA(r_ACTIVEROW)-1)</f>
        <v>FOOTREST UPMOUNTED</v>
      </c>
      <c r="C5601" s="841" t="s">
        <v>625</v>
      </c>
      <c r="D5601" s="847" t="s">
        <v>619</v>
      </c>
      <c r="E5601" s="843" t="s">
        <v>626</v>
      </c>
      <c r="F5601" s="841" t="s">
        <v>55</v>
      </c>
      <c r="G5601" s="847" t="s">
        <v>616</v>
      </c>
      <c r="H5601" s="843" t="s">
        <v>409</v>
      </c>
      <c r="I5601" s="841" t="s">
        <v>143</v>
      </c>
      <c r="J5601" s="842" t="s">
        <v>617</v>
      </c>
      <c r="K5601" s="843" t="s">
        <v>386</v>
      </c>
      <c r="L5601" s="841" t="s">
        <v>187</v>
      </c>
      <c r="M5601" s="847" t="s">
        <v>614</v>
      </c>
      <c r="N5601" s="843" t="s">
        <v>452</v>
      </c>
      <c r="O5601" s="841" t="s">
        <v>334</v>
      </c>
      <c r="P5601" s="847" t="s">
        <v>62</v>
      </c>
      <c r="Q5601" s="843" t="s">
        <v>315</v>
      </c>
      <c r="R5601" s="841" t="s">
        <v>623</v>
      </c>
      <c r="S5601" s="847" t="s">
        <v>618</v>
      </c>
      <c r="T5601" s="843" t="s">
        <v>624</v>
      </c>
    </row>
    <row r="5602" spans="1:20" ht="18" hidden="1" customHeight="1">
      <c r="A5602" s="840" t="str" cm="1">
        <f t="array" ref="A5602">IF(INDEX(r_ACTIVEROW,1,COUNTA(r_ACTIVEROW)-2)="N",
       INDEX(r_ACTIVEROW,1,COUNTA(r_ACTIVEROW))&amp;" "&amp;INDEX(r_ACTIVEROW,1,COUNTA(r_ACTIVEROW)-1),
       INDEX(r_ACTIVEROW,1,COUNTA(r_ACTIVEROW)-2)
      )</f>
        <v>DKA6410</v>
      </c>
      <c r="B5602" s="840" t="str" cm="1">
        <f t="array" ref="B5602">INDEX(r_ACTIVEROW,1,COUNTA(r_ACTIVEROW)-1)</f>
        <v>REAR WHEEL SIZE</v>
      </c>
      <c r="C5602" s="841" t="s">
        <v>625</v>
      </c>
      <c r="D5602" s="847" t="s">
        <v>619</v>
      </c>
      <c r="E5602" s="843" t="s">
        <v>626</v>
      </c>
      <c r="F5602" s="841" t="s">
        <v>55</v>
      </c>
      <c r="G5602" s="847" t="s">
        <v>616</v>
      </c>
      <c r="H5602" s="843" t="s">
        <v>409</v>
      </c>
      <c r="I5602" s="841" t="s">
        <v>144</v>
      </c>
      <c r="J5602" s="842" t="s">
        <v>617</v>
      </c>
      <c r="K5602" s="843" t="s">
        <v>380</v>
      </c>
      <c r="L5602" s="841" t="s">
        <v>187</v>
      </c>
      <c r="M5602" s="847" t="s">
        <v>614</v>
      </c>
      <c r="N5602" s="843" t="s">
        <v>452</v>
      </c>
      <c r="O5602" s="841" t="s">
        <v>230</v>
      </c>
      <c r="P5602" s="847" t="s">
        <v>62</v>
      </c>
      <c r="Q5602" s="843" t="s">
        <v>63</v>
      </c>
      <c r="R5602" s="841"/>
      <c r="S5602" s="847"/>
      <c r="T5602" s="843"/>
    </row>
    <row r="5603" spans="1:20" ht="18" hidden="1" customHeight="1">
      <c r="A5603" s="840" t="str" cm="1">
        <f t="array" ref="A5603">IF(INDEX(r_ACTIVEROW,1,COUNTA(r_ACTIVEROW)-2)="N",
       INDEX(r_ACTIVEROW,1,COUNTA(r_ACTIVEROW))&amp;" "&amp;INDEX(r_ACTIVEROW,1,COUNTA(r_ACTIVEROW)-1),
       INDEX(r_ACTIVEROW,1,COUNTA(r_ACTIVEROW)-2)
      )</f>
        <v>DKA9320</v>
      </c>
      <c r="B5603" s="840" t="str" cm="1">
        <f t="array" ref="B5603">INDEX(r_ACTIVEROW,1,COUNTA(r_ACTIVEROW)-1)</f>
        <v>FOOTREST UPMOUNTED</v>
      </c>
      <c r="C5603" s="841" t="s">
        <v>625</v>
      </c>
      <c r="D5603" s="847" t="s">
        <v>619</v>
      </c>
      <c r="E5603" s="843" t="s">
        <v>626</v>
      </c>
      <c r="F5603" s="841" t="s">
        <v>55</v>
      </c>
      <c r="G5603" s="847" t="s">
        <v>616</v>
      </c>
      <c r="H5603" s="843" t="s">
        <v>409</v>
      </c>
      <c r="I5603" s="841" t="s">
        <v>144</v>
      </c>
      <c r="J5603" s="842" t="s">
        <v>617</v>
      </c>
      <c r="K5603" s="843" t="s">
        <v>380</v>
      </c>
      <c r="L5603" s="841" t="s">
        <v>187</v>
      </c>
      <c r="M5603" s="847" t="s">
        <v>614</v>
      </c>
      <c r="N5603" s="843" t="s">
        <v>452</v>
      </c>
      <c r="O5603" s="841" t="s">
        <v>231</v>
      </c>
      <c r="P5603" s="847" t="s">
        <v>62</v>
      </c>
      <c r="Q5603" s="843" t="s">
        <v>64</v>
      </c>
      <c r="R5603" s="841" t="s">
        <v>623</v>
      </c>
      <c r="S5603" s="847" t="s">
        <v>618</v>
      </c>
      <c r="T5603" s="843" t="s">
        <v>624</v>
      </c>
    </row>
    <row r="5604" spans="1:20" ht="18" hidden="1" customHeight="1">
      <c r="A5604" s="840" t="str" cm="1">
        <f t="array" ref="A5604">IF(INDEX(r_ACTIVEROW,1,COUNTA(r_ACTIVEROW)-2)="N",
       INDEX(r_ACTIVEROW,1,COUNTA(r_ACTIVEROW))&amp;" "&amp;INDEX(r_ACTIVEROW,1,COUNTA(r_ACTIVEROW)-1),
       INDEX(r_ACTIVEROW,1,COUNTA(r_ACTIVEROW)-2)
      )</f>
        <v>DKA9320</v>
      </c>
      <c r="B5604" s="840" t="str" cm="1">
        <f t="array" ref="B5604">INDEX(r_ACTIVEROW,1,COUNTA(r_ACTIVEROW)-1)</f>
        <v>FOOTREST UPMOUNTED</v>
      </c>
      <c r="C5604" s="841" t="s">
        <v>625</v>
      </c>
      <c r="D5604" s="847" t="s">
        <v>619</v>
      </c>
      <c r="E5604" s="843" t="s">
        <v>626</v>
      </c>
      <c r="F5604" s="841" t="s">
        <v>55</v>
      </c>
      <c r="G5604" s="847" t="s">
        <v>616</v>
      </c>
      <c r="H5604" s="843" t="s">
        <v>409</v>
      </c>
      <c r="I5604" s="841" t="s">
        <v>144</v>
      </c>
      <c r="J5604" s="842" t="s">
        <v>617</v>
      </c>
      <c r="K5604" s="843" t="s">
        <v>380</v>
      </c>
      <c r="L5604" s="841" t="s">
        <v>187</v>
      </c>
      <c r="M5604" s="847" t="s">
        <v>614</v>
      </c>
      <c r="N5604" s="843" t="s">
        <v>452</v>
      </c>
      <c r="O5604" s="841" t="s">
        <v>334</v>
      </c>
      <c r="P5604" s="847" t="s">
        <v>62</v>
      </c>
      <c r="Q5604" s="843" t="s">
        <v>315</v>
      </c>
      <c r="R5604" s="841" t="s">
        <v>623</v>
      </c>
      <c r="S5604" s="847" t="s">
        <v>618</v>
      </c>
      <c r="T5604" s="843" t="s">
        <v>624</v>
      </c>
    </row>
    <row r="5605" spans="1:20" ht="18" hidden="1" customHeight="1">
      <c r="A5605" s="840" t="str" cm="1">
        <f t="array" ref="A5605">IF(INDEX(r_ACTIVEROW,1,COUNTA(r_ACTIVEROW)-2)="N",
       INDEX(r_ACTIVEROW,1,COUNTA(r_ACTIVEROW))&amp;" "&amp;INDEX(r_ACTIVEROW,1,COUNTA(r_ACTIVEROW)-1),
       INDEX(r_ACTIVEROW,1,COUNTA(r_ACTIVEROW)-2)
      )</f>
        <v>DKA6410</v>
      </c>
      <c r="B5605" s="840" t="str" cm="1">
        <f t="array" ref="B5605">INDEX(r_ACTIVEROW,1,COUNTA(r_ACTIVEROW)-1)</f>
        <v>REAR WHEEL SIZE</v>
      </c>
      <c r="C5605" s="841" t="s">
        <v>625</v>
      </c>
      <c r="D5605" s="847" t="s">
        <v>619</v>
      </c>
      <c r="E5605" s="843" t="s">
        <v>626</v>
      </c>
      <c r="F5605" s="841" t="s">
        <v>55</v>
      </c>
      <c r="G5605" s="847" t="s">
        <v>616</v>
      </c>
      <c r="H5605" s="843" t="s">
        <v>409</v>
      </c>
      <c r="I5605" s="841" t="s">
        <v>145</v>
      </c>
      <c r="J5605" s="842" t="s">
        <v>617</v>
      </c>
      <c r="K5605" s="843" t="s">
        <v>407</v>
      </c>
      <c r="L5605" s="841" t="s">
        <v>187</v>
      </c>
      <c r="M5605" s="847" t="s">
        <v>614</v>
      </c>
      <c r="N5605" s="843" t="s">
        <v>452</v>
      </c>
      <c r="O5605" s="841" t="s">
        <v>230</v>
      </c>
      <c r="P5605" s="847" t="s">
        <v>62</v>
      </c>
      <c r="Q5605" s="843" t="s">
        <v>63</v>
      </c>
      <c r="R5605" s="841"/>
      <c r="S5605" s="847"/>
      <c r="T5605" s="843"/>
    </row>
    <row r="5606" spans="1:20" ht="18" hidden="1" customHeight="1">
      <c r="A5606" s="840" t="str" cm="1">
        <f t="array" ref="A5606">IF(INDEX(r_ACTIVEROW,1,COUNTA(r_ACTIVEROW)-2)="N",
       INDEX(r_ACTIVEROW,1,COUNTA(r_ACTIVEROW))&amp;" "&amp;INDEX(r_ACTIVEROW,1,COUNTA(r_ACTIVEROW)-1),
       INDEX(r_ACTIVEROW,1,COUNTA(r_ACTIVEROW)-2)
      )</f>
        <v>DKA9320</v>
      </c>
      <c r="B5606" s="840" t="str" cm="1">
        <f t="array" ref="B5606">INDEX(r_ACTIVEROW,1,COUNTA(r_ACTIVEROW)-1)</f>
        <v>FOOTREST UPMOUNTED</v>
      </c>
      <c r="C5606" s="841" t="s">
        <v>625</v>
      </c>
      <c r="D5606" s="847" t="s">
        <v>619</v>
      </c>
      <c r="E5606" s="843" t="s">
        <v>626</v>
      </c>
      <c r="F5606" s="841" t="s">
        <v>55</v>
      </c>
      <c r="G5606" s="847" t="s">
        <v>616</v>
      </c>
      <c r="H5606" s="843" t="s">
        <v>409</v>
      </c>
      <c r="I5606" s="841" t="s">
        <v>145</v>
      </c>
      <c r="J5606" s="842" t="s">
        <v>617</v>
      </c>
      <c r="K5606" s="843" t="s">
        <v>407</v>
      </c>
      <c r="L5606" s="841" t="s">
        <v>187</v>
      </c>
      <c r="M5606" s="847" t="s">
        <v>614</v>
      </c>
      <c r="N5606" s="843" t="s">
        <v>452</v>
      </c>
      <c r="O5606" s="841" t="s">
        <v>231</v>
      </c>
      <c r="P5606" s="847" t="s">
        <v>62</v>
      </c>
      <c r="Q5606" s="843" t="s">
        <v>64</v>
      </c>
      <c r="R5606" s="841" t="s">
        <v>623</v>
      </c>
      <c r="S5606" s="847" t="s">
        <v>618</v>
      </c>
      <c r="T5606" s="843" t="s">
        <v>624</v>
      </c>
    </row>
    <row r="5607" spans="1:20" ht="18" hidden="1" customHeight="1">
      <c r="A5607" s="840" t="str" cm="1">
        <f t="array" ref="A5607">IF(INDEX(r_ACTIVEROW,1,COUNTA(r_ACTIVEROW)-2)="N",
       INDEX(r_ACTIVEROW,1,COUNTA(r_ACTIVEROW))&amp;" "&amp;INDEX(r_ACTIVEROW,1,COUNTA(r_ACTIVEROW)-1),
       INDEX(r_ACTIVEROW,1,COUNTA(r_ACTIVEROW)-2)
      )</f>
        <v>DKA9320</v>
      </c>
      <c r="B5607" s="840" t="str" cm="1">
        <f t="array" ref="B5607">INDEX(r_ACTIVEROW,1,COUNTA(r_ACTIVEROW)-1)</f>
        <v>FOOTREST UPMOUNTED</v>
      </c>
      <c r="C5607" s="841" t="s">
        <v>625</v>
      </c>
      <c r="D5607" s="847" t="s">
        <v>619</v>
      </c>
      <c r="E5607" s="843" t="s">
        <v>626</v>
      </c>
      <c r="F5607" s="841" t="s">
        <v>55</v>
      </c>
      <c r="G5607" s="847" t="s">
        <v>616</v>
      </c>
      <c r="H5607" s="843" t="s">
        <v>409</v>
      </c>
      <c r="I5607" s="841" t="s">
        <v>145</v>
      </c>
      <c r="J5607" s="842" t="s">
        <v>617</v>
      </c>
      <c r="K5607" s="843" t="s">
        <v>407</v>
      </c>
      <c r="L5607" s="841" t="s">
        <v>187</v>
      </c>
      <c r="M5607" s="847" t="s">
        <v>614</v>
      </c>
      <c r="N5607" s="843" t="s">
        <v>452</v>
      </c>
      <c r="O5607" s="841" t="s">
        <v>334</v>
      </c>
      <c r="P5607" s="847" t="s">
        <v>62</v>
      </c>
      <c r="Q5607" s="843" t="s">
        <v>315</v>
      </c>
      <c r="R5607" s="841" t="s">
        <v>623</v>
      </c>
      <c r="S5607" s="847" t="s">
        <v>618</v>
      </c>
      <c r="T5607" s="843" t="s">
        <v>624</v>
      </c>
    </row>
    <row r="5608" spans="1:20" ht="18" hidden="1" customHeight="1">
      <c r="A5608" s="840" t="str" cm="1">
        <f t="array" ref="A5608">IF(INDEX(r_ACTIVEROW,1,COUNTA(r_ACTIVEROW)-2)="N",
       INDEX(r_ACTIVEROW,1,COUNTA(r_ACTIVEROW))&amp;" "&amp;INDEX(r_ACTIVEROW,1,COUNTA(r_ACTIVEROW)-1),
       INDEX(r_ACTIVEROW,1,COUNTA(r_ACTIVEROW)-2)
      )</f>
        <v>DKA6410</v>
      </c>
      <c r="B5608" s="840" t="str" cm="1">
        <f t="array" ref="B5608">INDEX(r_ACTIVEROW,1,COUNTA(r_ACTIVEROW)-1)</f>
        <v>REAR WHEEL SIZE</v>
      </c>
      <c r="C5608" s="841" t="s">
        <v>625</v>
      </c>
      <c r="D5608" s="847" t="s">
        <v>619</v>
      </c>
      <c r="E5608" s="843" t="s">
        <v>626</v>
      </c>
      <c r="F5608" s="841" t="s">
        <v>55</v>
      </c>
      <c r="G5608" s="847" t="s">
        <v>616</v>
      </c>
      <c r="H5608" s="843" t="s">
        <v>409</v>
      </c>
      <c r="I5608" s="841" t="s">
        <v>146</v>
      </c>
      <c r="J5608" s="842" t="s">
        <v>617</v>
      </c>
      <c r="K5608" s="843" t="s">
        <v>381</v>
      </c>
      <c r="L5608" s="841" t="s">
        <v>187</v>
      </c>
      <c r="M5608" s="847" t="s">
        <v>614</v>
      </c>
      <c r="N5608" s="843" t="s">
        <v>452</v>
      </c>
      <c r="O5608" s="841" t="s">
        <v>230</v>
      </c>
      <c r="P5608" s="847" t="s">
        <v>62</v>
      </c>
      <c r="Q5608" s="843" t="s">
        <v>63</v>
      </c>
      <c r="R5608" s="841"/>
      <c r="S5608" s="847"/>
      <c r="T5608" s="843"/>
    </row>
    <row r="5609" spans="1:20" ht="18" hidden="1" customHeight="1">
      <c r="A5609" s="840" t="str" cm="1">
        <f t="array" ref="A5609">IF(INDEX(r_ACTIVEROW,1,COUNTA(r_ACTIVEROW)-2)="N",
       INDEX(r_ACTIVEROW,1,COUNTA(r_ACTIVEROW))&amp;" "&amp;INDEX(r_ACTIVEROW,1,COUNTA(r_ACTIVEROW)-1),
       INDEX(r_ACTIVEROW,1,COUNTA(r_ACTIVEROW)-2)
      )</f>
        <v>DKA9320</v>
      </c>
      <c r="B5609" s="840" t="str" cm="1">
        <f t="array" ref="B5609">INDEX(r_ACTIVEROW,1,COUNTA(r_ACTIVEROW)-1)</f>
        <v>FOOTREST UPMOUNTED</v>
      </c>
      <c r="C5609" s="841" t="s">
        <v>625</v>
      </c>
      <c r="D5609" s="847" t="s">
        <v>619</v>
      </c>
      <c r="E5609" s="843" t="s">
        <v>626</v>
      </c>
      <c r="F5609" s="841" t="s">
        <v>55</v>
      </c>
      <c r="G5609" s="847" t="s">
        <v>616</v>
      </c>
      <c r="H5609" s="843" t="s">
        <v>409</v>
      </c>
      <c r="I5609" s="841" t="s">
        <v>146</v>
      </c>
      <c r="J5609" s="842" t="s">
        <v>617</v>
      </c>
      <c r="K5609" s="843" t="s">
        <v>381</v>
      </c>
      <c r="L5609" s="841" t="s">
        <v>187</v>
      </c>
      <c r="M5609" s="847" t="s">
        <v>614</v>
      </c>
      <c r="N5609" s="843" t="s">
        <v>452</v>
      </c>
      <c r="O5609" s="841" t="s">
        <v>231</v>
      </c>
      <c r="P5609" s="847" t="s">
        <v>62</v>
      </c>
      <c r="Q5609" s="843" t="s">
        <v>64</v>
      </c>
      <c r="R5609" s="841" t="s">
        <v>623</v>
      </c>
      <c r="S5609" s="847" t="s">
        <v>618</v>
      </c>
      <c r="T5609" s="843" t="s">
        <v>624</v>
      </c>
    </row>
    <row r="5610" spans="1:20" ht="18" hidden="1" customHeight="1">
      <c r="A5610" s="840" t="str" cm="1">
        <f t="array" ref="A5610">IF(INDEX(r_ACTIVEROW,1,COUNTA(r_ACTIVEROW)-2)="N",
       INDEX(r_ACTIVEROW,1,COUNTA(r_ACTIVEROW))&amp;" "&amp;INDEX(r_ACTIVEROW,1,COUNTA(r_ACTIVEROW)-1),
       INDEX(r_ACTIVEROW,1,COUNTA(r_ACTIVEROW)-2)
      )</f>
        <v>DKA9320</v>
      </c>
      <c r="B5610" s="840" t="str" cm="1">
        <f t="array" ref="B5610">INDEX(r_ACTIVEROW,1,COUNTA(r_ACTIVEROW)-1)</f>
        <v>FOOTREST UPMOUNTED</v>
      </c>
      <c r="C5610" s="841" t="s">
        <v>625</v>
      </c>
      <c r="D5610" s="847" t="s">
        <v>619</v>
      </c>
      <c r="E5610" s="843" t="s">
        <v>626</v>
      </c>
      <c r="F5610" s="841" t="s">
        <v>55</v>
      </c>
      <c r="G5610" s="847" t="s">
        <v>616</v>
      </c>
      <c r="H5610" s="843" t="s">
        <v>409</v>
      </c>
      <c r="I5610" s="841" t="s">
        <v>146</v>
      </c>
      <c r="J5610" s="842" t="s">
        <v>617</v>
      </c>
      <c r="K5610" s="843" t="s">
        <v>381</v>
      </c>
      <c r="L5610" s="841" t="s">
        <v>187</v>
      </c>
      <c r="M5610" s="847" t="s">
        <v>614</v>
      </c>
      <c r="N5610" s="843" t="s">
        <v>452</v>
      </c>
      <c r="O5610" s="841" t="s">
        <v>334</v>
      </c>
      <c r="P5610" s="847" t="s">
        <v>62</v>
      </c>
      <c r="Q5610" s="843" t="s">
        <v>315</v>
      </c>
      <c r="R5610" s="841" t="s">
        <v>623</v>
      </c>
      <c r="S5610" s="847" t="s">
        <v>618</v>
      </c>
      <c r="T5610" s="843" t="s">
        <v>624</v>
      </c>
    </row>
    <row r="5611" spans="1:20" ht="18" hidden="1" customHeight="1">
      <c r="A5611" s="840" t="str" cm="1">
        <f t="array" ref="A5611">IF(INDEX(r_ACTIVEROW,1,COUNTA(r_ACTIVEROW)-2)="N",
       INDEX(r_ACTIVEROW,1,COUNTA(r_ACTIVEROW))&amp;" "&amp;INDEX(r_ACTIVEROW,1,COUNTA(r_ACTIVEROW)-1),
       INDEX(r_ACTIVEROW,1,COUNTA(r_ACTIVEROW)-2)
      )</f>
        <v>DKA6410</v>
      </c>
      <c r="B5611" s="840" t="str" cm="1">
        <f t="array" ref="B5611">INDEX(r_ACTIVEROW,1,COUNTA(r_ACTIVEROW)-1)</f>
        <v>REAR WHEEL SIZE</v>
      </c>
      <c r="C5611" s="841" t="s">
        <v>625</v>
      </c>
      <c r="D5611" s="847" t="s">
        <v>619</v>
      </c>
      <c r="E5611" s="843" t="s">
        <v>626</v>
      </c>
      <c r="F5611" s="841" t="s">
        <v>115</v>
      </c>
      <c r="G5611" s="847" t="s">
        <v>616</v>
      </c>
      <c r="H5611" s="843" t="s">
        <v>410</v>
      </c>
      <c r="I5611" s="841" t="s">
        <v>127</v>
      </c>
      <c r="J5611" s="842" t="s">
        <v>617</v>
      </c>
      <c r="K5611" s="843" t="s">
        <v>413</v>
      </c>
      <c r="L5611" s="841" t="s">
        <v>187</v>
      </c>
      <c r="M5611" s="847" t="s">
        <v>614</v>
      </c>
      <c r="N5611" s="843" t="s">
        <v>452</v>
      </c>
      <c r="O5611" s="841" t="s">
        <v>230</v>
      </c>
      <c r="P5611" s="847" t="s">
        <v>62</v>
      </c>
      <c r="Q5611" s="843" t="s">
        <v>63</v>
      </c>
      <c r="R5611" s="841"/>
      <c r="S5611" s="847"/>
      <c r="T5611" s="843"/>
    </row>
    <row r="5612" spans="1:20" ht="18" hidden="1" customHeight="1">
      <c r="A5612" s="840" t="str" cm="1">
        <f t="array" ref="A5612">IF(INDEX(r_ACTIVEROW,1,COUNTA(r_ACTIVEROW)-2)="N",
       INDEX(r_ACTIVEROW,1,COUNTA(r_ACTIVEROW))&amp;" "&amp;INDEX(r_ACTIVEROW,1,COUNTA(r_ACTIVEROW)-1),
       INDEX(r_ACTIVEROW,1,COUNTA(r_ACTIVEROW)-2)
      )</f>
        <v>DKA6420</v>
      </c>
      <c r="B5612" s="840" t="str" cm="1">
        <f t="array" ref="B5612">INDEX(r_ACTIVEROW,1,COUNTA(r_ACTIVEROW)-1)</f>
        <v>REAR WHEEL SIZE</v>
      </c>
      <c r="C5612" s="841" t="s">
        <v>625</v>
      </c>
      <c r="D5612" s="847" t="s">
        <v>619</v>
      </c>
      <c r="E5612" s="843" t="s">
        <v>626</v>
      </c>
      <c r="F5612" s="841" t="s">
        <v>115</v>
      </c>
      <c r="G5612" s="847" t="s">
        <v>616</v>
      </c>
      <c r="H5612" s="843" t="s">
        <v>410</v>
      </c>
      <c r="I5612" s="841" t="s">
        <v>127</v>
      </c>
      <c r="J5612" s="842" t="s">
        <v>617</v>
      </c>
      <c r="K5612" s="843" t="s">
        <v>413</v>
      </c>
      <c r="L5612" s="841" t="s">
        <v>187</v>
      </c>
      <c r="M5612" s="847" t="s">
        <v>614</v>
      </c>
      <c r="N5612" s="843" t="s">
        <v>452</v>
      </c>
      <c r="O5612" s="841" t="s">
        <v>231</v>
      </c>
      <c r="P5612" s="847" t="s">
        <v>62</v>
      </c>
      <c r="Q5612" s="843" t="s">
        <v>64</v>
      </c>
      <c r="R5612" s="841"/>
      <c r="S5612" s="847"/>
      <c r="T5612" s="843"/>
    </row>
    <row r="5613" spans="1:20" ht="18" hidden="1" customHeight="1">
      <c r="A5613" s="840" t="str" cm="1">
        <f t="array" ref="A5613">IF(INDEX(r_ACTIVEROW,1,COUNTA(r_ACTIVEROW)-2)="N",
       INDEX(r_ACTIVEROW,1,COUNTA(r_ACTIVEROW))&amp;" "&amp;INDEX(r_ACTIVEROW,1,COUNTA(r_ACTIVEROW)-1),
       INDEX(r_ACTIVEROW,1,COUNTA(r_ACTIVEROW)-2)
      )</f>
        <v>DKA6430</v>
      </c>
      <c r="B5613" s="840" t="str" cm="1">
        <f t="array" ref="B5613">INDEX(r_ACTIVEROW,1,COUNTA(r_ACTIVEROW)-1)</f>
        <v>REAR WHEEL SIZE</v>
      </c>
      <c r="C5613" s="841" t="s">
        <v>625</v>
      </c>
      <c r="D5613" s="847" t="s">
        <v>619</v>
      </c>
      <c r="E5613" s="843" t="s">
        <v>626</v>
      </c>
      <c r="F5613" s="841" t="s">
        <v>115</v>
      </c>
      <c r="G5613" s="847" t="s">
        <v>616</v>
      </c>
      <c r="H5613" s="843" t="s">
        <v>410</v>
      </c>
      <c r="I5613" s="841" t="s">
        <v>127</v>
      </c>
      <c r="J5613" s="842" t="s">
        <v>617</v>
      </c>
      <c r="K5613" s="843" t="s">
        <v>413</v>
      </c>
      <c r="L5613" s="841" t="s">
        <v>187</v>
      </c>
      <c r="M5613" s="847" t="s">
        <v>614</v>
      </c>
      <c r="N5613" s="843" t="s">
        <v>452</v>
      </c>
      <c r="O5613" s="841" t="s">
        <v>334</v>
      </c>
      <c r="P5613" s="847" t="s">
        <v>62</v>
      </c>
      <c r="Q5613" s="843" t="s">
        <v>315</v>
      </c>
      <c r="R5613" s="841"/>
      <c r="S5613" s="847"/>
      <c r="T5613" s="843"/>
    </row>
    <row r="5614" spans="1:20" ht="18" hidden="1" customHeight="1">
      <c r="A5614" s="840" t="str" cm="1">
        <f t="array" ref="A5614">IF(INDEX(r_ACTIVEROW,1,COUNTA(r_ACTIVEROW)-2)="N",
       INDEX(r_ACTIVEROW,1,COUNTA(r_ACTIVEROW))&amp;" "&amp;INDEX(r_ACTIVEROW,1,COUNTA(r_ACTIVEROW)-1),
       INDEX(r_ACTIVEROW,1,COUNTA(r_ACTIVEROW)-2)
      )</f>
        <v>DKA6410</v>
      </c>
      <c r="B5614" s="840" t="str" cm="1">
        <f t="array" ref="B5614">INDEX(r_ACTIVEROW,1,COUNTA(r_ACTIVEROW)-1)</f>
        <v>REAR WHEEL SIZE</v>
      </c>
      <c r="C5614" s="841" t="s">
        <v>625</v>
      </c>
      <c r="D5614" s="847" t="s">
        <v>619</v>
      </c>
      <c r="E5614" s="843" t="s">
        <v>626</v>
      </c>
      <c r="F5614" s="841" t="s">
        <v>115</v>
      </c>
      <c r="G5614" s="847" t="s">
        <v>616</v>
      </c>
      <c r="H5614" s="843" t="s">
        <v>410</v>
      </c>
      <c r="I5614" s="841" t="s">
        <v>128</v>
      </c>
      <c r="J5614" s="842" t="s">
        <v>617</v>
      </c>
      <c r="K5614" s="843" t="s">
        <v>397</v>
      </c>
      <c r="L5614" s="841" t="s">
        <v>187</v>
      </c>
      <c r="M5614" s="847" t="s">
        <v>614</v>
      </c>
      <c r="N5614" s="843" t="s">
        <v>452</v>
      </c>
      <c r="O5614" s="841" t="s">
        <v>230</v>
      </c>
      <c r="P5614" s="847" t="s">
        <v>62</v>
      </c>
      <c r="Q5614" s="843" t="s">
        <v>63</v>
      </c>
      <c r="R5614" s="841"/>
      <c r="S5614" s="847"/>
      <c r="T5614" s="843"/>
    </row>
    <row r="5615" spans="1:20" ht="18" hidden="1" customHeight="1">
      <c r="A5615" s="840" t="str" cm="1">
        <f t="array" ref="A5615">IF(INDEX(r_ACTIVEROW,1,COUNTA(r_ACTIVEROW)-2)="N",
       INDEX(r_ACTIVEROW,1,COUNTA(r_ACTIVEROW))&amp;" "&amp;INDEX(r_ACTIVEROW,1,COUNTA(r_ACTIVEROW)-1),
       INDEX(r_ACTIVEROW,1,COUNTA(r_ACTIVEROW)-2)
      )</f>
        <v>DKA6420</v>
      </c>
      <c r="B5615" s="840" t="str" cm="1">
        <f t="array" ref="B5615">INDEX(r_ACTIVEROW,1,COUNTA(r_ACTIVEROW)-1)</f>
        <v>REAR WHEEL SIZE</v>
      </c>
      <c r="C5615" s="841" t="s">
        <v>625</v>
      </c>
      <c r="D5615" s="847" t="s">
        <v>619</v>
      </c>
      <c r="E5615" s="843" t="s">
        <v>626</v>
      </c>
      <c r="F5615" s="841" t="s">
        <v>115</v>
      </c>
      <c r="G5615" s="847" t="s">
        <v>616</v>
      </c>
      <c r="H5615" s="843" t="s">
        <v>410</v>
      </c>
      <c r="I5615" s="841" t="s">
        <v>128</v>
      </c>
      <c r="J5615" s="842" t="s">
        <v>617</v>
      </c>
      <c r="K5615" s="843" t="s">
        <v>397</v>
      </c>
      <c r="L5615" s="841" t="s">
        <v>187</v>
      </c>
      <c r="M5615" s="847" t="s">
        <v>614</v>
      </c>
      <c r="N5615" s="843" t="s">
        <v>452</v>
      </c>
      <c r="O5615" s="841" t="s">
        <v>231</v>
      </c>
      <c r="P5615" s="847" t="s">
        <v>62</v>
      </c>
      <c r="Q5615" s="843" t="s">
        <v>64</v>
      </c>
      <c r="R5615" s="841"/>
      <c r="S5615" s="847"/>
      <c r="T5615" s="843"/>
    </row>
    <row r="5616" spans="1:20" ht="18" hidden="1" customHeight="1">
      <c r="A5616" s="840" t="str" cm="1">
        <f t="array" ref="A5616">IF(INDEX(r_ACTIVEROW,1,COUNTA(r_ACTIVEROW)-2)="N",
       INDEX(r_ACTIVEROW,1,COUNTA(r_ACTIVEROW))&amp;" "&amp;INDEX(r_ACTIVEROW,1,COUNTA(r_ACTIVEROW)-1),
       INDEX(r_ACTIVEROW,1,COUNTA(r_ACTIVEROW)-2)
      )</f>
        <v>DKA6430</v>
      </c>
      <c r="B5616" s="840" t="str" cm="1">
        <f t="array" ref="B5616">INDEX(r_ACTIVEROW,1,COUNTA(r_ACTIVEROW)-1)</f>
        <v>REAR WHEEL SIZE</v>
      </c>
      <c r="C5616" s="841" t="s">
        <v>625</v>
      </c>
      <c r="D5616" s="847" t="s">
        <v>619</v>
      </c>
      <c r="E5616" s="843" t="s">
        <v>626</v>
      </c>
      <c r="F5616" s="841" t="s">
        <v>115</v>
      </c>
      <c r="G5616" s="847" t="s">
        <v>616</v>
      </c>
      <c r="H5616" s="843" t="s">
        <v>410</v>
      </c>
      <c r="I5616" s="841" t="s">
        <v>128</v>
      </c>
      <c r="J5616" s="842" t="s">
        <v>617</v>
      </c>
      <c r="K5616" s="843" t="s">
        <v>397</v>
      </c>
      <c r="L5616" s="841" t="s">
        <v>187</v>
      </c>
      <c r="M5616" s="847" t="s">
        <v>614</v>
      </c>
      <c r="N5616" s="843" t="s">
        <v>452</v>
      </c>
      <c r="O5616" s="841" t="s">
        <v>334</v>
      </c>
      <c r="P5616" s="847" t="s">
        <v>62</v>
      </c>
      <c r="Q5616" s="843" t="s">
        <v>315</v>
      </c>
      <c r="R5616" s="841"/>
      <c r="S5616" s="847"/>
      <c r="T5616" s="843"/>
    </row>
    <row r="5617" spans="1:20" ht="18" hidden="1" customHeight="1">
      <c r="A5617" s="840" t="str" cm="1">
        <f t="array" ref="A5617">IF(INDEX(r_ACTIVEROW,1,COUNTA(r_ACTIVEROW)-2)="N",
       INDEX(r_ACTIVEROW,1,COUNTA(r_ACTIVEROW))&amp;" "&amp;INDEX(r_ACTIVEROW,1,COUNTA(r_ACTIVEROW)-1),
       INDEX(r_ACTIVEROW,1,COUNTA(r_ACTIVEROW)-2)
      )</f>
        <v>DKA6410</v>
      </c>
      <c r="B5617" s="840" t="str" cm="1">
        <f t="array" ref="B5617">INDEX(r_ACTIVEROW,1,COUNTA(r_ACTIVEROW)-1)</f>
        <v>REAR WHEEL SIZE</v>
      </c>
      <c r="C5617" s="841" t="s">
        <v>625</v>
      </c>
      <c r="D5617" s="847" t="s">
        <v>619</v>
      </c>
      <c r="E5617" s="843" t="s">
        <v>626</v>
      </c>
      <c r="F5617" s="841" t="s">
        <v>115</v>
      </c>
      <c r="G5617" s="847" t="s">
        <v>616</v>
      </c>
      <c r="H5617" s="843" t="s">
        <v>410</v>
      </c>
      <c r="I5617" s="841" t="s">
        <v>129</v>
      </c>
      <c r="J5617" s="842" t="s">
        <v>617</v>
      </c>
      <c r="K5617" s="843" t="s">
        <v>414</v>
      </c>
      <c r="L5617" s="841" t="s">
        <v>187</v>
      </c>
      <c r="M5617" s="847" t="s">
        <v>614</v>
      </c>
      <c r="N5617" s="843" t="s">
        <v>452</v>
      </c>
      <c r="O5617" s="841" t="s">
        <v>230</v>
      </c>
      <c r="P5617" s="847" t="s">
        <v>62</v>
      </c>
      <c r="Q5617" s="843" t="s">
        <v>63</v>
      </c>
      <c r="R5617" s="841"/>
      <c r="S5617" s="847"/>
      <c r="T5617" s="843"/>
    </row>
    <row r="5618" spans="1:20" ht="18" hidden="1" customHeight="1">
      <c r="A5618" s="840" t="str" cm="1">
        <f t="array" ref="A5618">IF(INDEX(r_ACTIVEROW,1,COUNTA(r_ACTIVEROW)-2)="N",
       INDEX(r_ACTIVEROW,1,COUNTA(r_ACTIVEROW))&amp;" "&amp;INDEX(r_ACTIVEROW,1,COUNTA(r_ACTIVEROW)-1),
       INDEX(r_ACTIVEROW,1,COUNTA(r_ACTIVEROW)-2)
      )</f>
        <v>DKA6420</v>
      </c>
      <c r="B5618" s="840" t="str" cm="1">
        <f t="array" ref="B5618">INDEX(r_ACTIVEROW,1,COUNTA(r_ACTIVEROW)-1)</f>
        <v>REAR WHEEL SIZE</v>
      </c>
      <c r="C5618" s="841" t="s">
        <v>625</v>
      </c>
      <c r="D5618" s="847" t="s">
        <v>619</v>
      </c>
      <c r="E5618" s="843" t="s">
        <v>626</v>
      </c>
      <c r="F5618" s="841" t="s">
        <v>115</v>
      </c>
      <c r="G5618" s="847" t="s">
        <v>616</v>
      </c>
      <c r="H5618" s="843" t="s">
        <v>410</v>
      </c>
      <c r="I5618" s="841" t="s">
        <v>129</v>
      </c>
      <c r="J5618" s="842" t="s">
        <v>617</v>
      </c>
      <c r="K5618" s="843" t="s">
        <v>414</v>
      </c>
      <c r="L5618" s="841" t="s">
        <v>187</v>
      </c>
      <c r="M5618" s="847" t="s">
        <v>614</v>
      </c>
      <c r="N5618" s="843" t="s">
        <v>452</v>
      </c>
      <c r="O5618" s="841" t="s">
        <v>231</v>
      </c>
      <c r="P5618" s="847" t="s">
        <v>62</v>
      </c>
      <c r="Q5618" s="843" t="s">
        <v>64</v>
      </c>
      <c r="R5618" s="841"/>
      <c r="S5618" s="847"/>
      <c r="T5618" s="843"/>
    </row>
    <row r="5619" spans="1:20" ht="18" hidden="1" customHeight="1">
      <c r="A5619" s="840" t="str" cm="1">
        <f t="array" ref="A5619">IF(INDEX(r_ACTIVEROW,1,COUNTA(r_ACTIVEROW)-2)="N",
       INDEX(r_ACTIVEROW,1,COUNTA(r_ACTIVEROW))&amp;" "&amp;INDEX(r_ACTIVEROW,1,COUNTA(r_ACTIVEROW)-1),
       INDEX(r_ACTIVEROW,1,COUNTA(r_ACTIVEROW)-2)
      )</f>
        <v>DKA6430</v>
      </c>
      <c r="B5619" s="840" t="str" cm="1">
        <f t="array" ref="B5619">INDEX(r_ACTIVEROW,1,COUNTA(r_ACTIVEROW)-1)</f>
        <v>REAR WHEEL SIZE</v>
      </c>
      <c r="C5619" s="841" t="s">
        <v>625</v>
      </c>
      <c r="D5619" s="847" t="s">
        <v>619</v>
      </c>
      <c r="E5619" s="843" t="s">
        <v>626</v>
      </c>
      <c r="F5619" s="841" t="s">
        <v>115</v>
      </c>
      <c r="G5619" s="847" t="s">
        <v>616</v>
      </c>
      <c r="H5619" s="843" t="s">
        <v>410</v>
      </c>
      <c r="I5619" s="841" t="s">
        <v>129</v>
      </c>
      <c r="J5619" s="842" t="s">
        <v>617</v>
      </c>
      <c r="K5619" s="843" t="s">
        <v>414</v>
      </c>
      <c r="L5619" s="841" t="s">
        <v>187</v>
      </c>
      <c r="M5619" s="847" t="s">
        <v>614</v>
      </c>
      <c r="N5619" s="843" t="s">
        <v>452</v>
      </c>
      <c r="O5619" s="841" t="s">
        <v>334</v>
      </c>
      <c r="P5619" s="847" t="s">
        <v>62</v>
      </c>
      <c r="Q5619" s="843" t="s">
        <v>315</v>
      </c>
      <c r="R5619" s="841"/>
      <c r="S5619" s="847"/>
      <c r="T5619" s="843"/>
    </row>
    <row r="5620" spans="1:20" ht="18" hidden="1" customHeight="1">
      <c r="A5620" s="840" t="str" cm="1">
        <f t="array" ref="A5620">IF(INDEX(r_ACTIVEROW,1,COUNTA(r_ACTIVEROW)-2)="N",
       INDEX(r_ACTIVEROW,1,COUNTA(r_ACTIVEROW))&amp;" "&amp;INDEX(r_ACTIVEROW,1,COUNTA(r_ACTIVEROW)-1),
       INDEX(r_ACTIVEROW,1,COUNTA(r_ACTIVEROW)-2)
      )</f>
        <v>DKA6410</v>
      </c>
      <c r="B5620" s="840" t="str" cm="1">
        <f t="array" ref="B5620">INDEX(r_ACTIVEROW,1,COUNTA(r_ACTIVEROW)-1)</f>
        <v>REAR WHEEL SIZE</v>
      </c>
      <c r="C5620" s="841" t="s">
        <v>625</v>
      </c>
      <c r="D5620" s="847" t="s">
        <v>619</v>
      </c>
      <c r="E5620" s="843" t="s">
        <v>626</v>
      </c>
      <c r="F5620" s="841" t="s">
        <v>115</v>
      </c>
      <c r="G5620" s="847" t="s">
        <v>616</v>
      </c>
      <c r="H5620" s="843" t="s">
        <v>410</v>
      </c>
      <c r="I5620" s="841" t="s">
        <v>130</v>
      </c>
      <c r="J5620" s="842" t="s">
        <v>617</v>
      </c>
      <c r="K5620" s="843" t="s">
        <v>373</v>
      </c>
      <c r="L5620" s="841" t="s">
        <v>187</v>
      </c>
      <c r="M5620" s="847" t="s">
        <v>614</v>
      </c>
      <c r="N5620" s="843" t="s">
        <v>452</v>
      </c>
      <c r="O5620" s="841" t="s">
        <v>230</v>
      </c>
      <c r="P5620" s="847" t="s">
        <v>62</v>
      </c>
      <c r="Q5620" s="843" t="s">
        <v>63</v>
      </c>
      <c r="R5620" s="841"/>
      <c r="S5620" s="847"/>
      <c r="T5620" s="843"/>
    </row>
    <row r="5621" spans="1:20" ht="18" hidden="1" customHeight="1">
      <c r="A5621" s="840" t="str" cm="1">
        <f t="array" ref="A5621">IF(INDEX(r_ACTIVEROW,1,COUNTA(r_ACTIVEROW)-2)="N",
       INDEX(r_ACTIVEROW,1,COUNTA(r_ACTIVEROW))&amp;" "&amp;INDEX(r_ACTIVEROW,1,COUNTA(r_ACTIVEROW)-1),
       INDEX(r_ACTIVEROW,1,COUNTA(r_ACTIVEROW)-2)
      )</f>
        <v>DKA6420</v>
      </c>
      <c r="B5621" s="840" t="str" cm="1">
        <f t="array" ref="B5621">INDEX(r_ACTIVEROW,1,COUNTA(r_ACTIVEROW)-1)</f>
        <v>REAR WHEEL SIZE</v>
      </c>
      <c r="C5621" s="841" t="s">
        <v>625</v>
      </c>
      <c r="D5621" s="847" t="s">
        <v>619</v>
      </c>
      <c r="E5621" s="843" t="s">
        <v>626</v>
      </c>
      <c r="F5621" s="841" t="s">
        <v>115</v>
      </c>
      <c r="G5621" s="847" t="s">
        <v>616</v>
      </c>
      <c r="H5621" s="843" t="s">
        <v>410</v>
      </c>
      <c r="I5621" s="841" t="s">
        <v>130</v>
      </c>
      <c r="J5621" s="842" t="s">
        <v>617</v>
      </c>
      <c r="K5621" s="843" t="s">
        <v>373</v>
      </c>
      <c r="L5621" s="841" t="s">
        <v>187</v>
      </c>
      <c r="M5621" s="847" t="s">
        <v>614</v>
      </c>
      <c r="N5621" s="843" t="s">
        <v>452</v>
      </c>
      <c r="O5621" s="841" t="s">
        <v>231</v>
      </c>
      <c r="P5621" s="847" t="s">
        <v>62</v>
      </c>
      <c r="Q5621" s="843" t="s">
        <v>64</v>
      </c>
      <c r="R5621" s="841"/>
      <c r="S5621" s="847"/>
      <c r="T5621" s="843"/>
    </row>
    <row r="5622" spans="1:20" ht="18" hidden="1" customHeight="1">
      <c r="A5622" s="840" t="str" cm="1">
        <f t="array" ref="A5622">IF(INDEX(r_ACTIVEROW,1,COUNTA(r_ACTIVEROW)-2)="N",
       INDEX(r_ACTIVEROW,1,COUNTA(r_ACTIVEROW))&amp;" "&amp;INDEX(r_ACTIVEROW,1,COUNTA(r_ACTIVEROW)-1),
       INDEX(r_ACTIVEROW,1,COUNTA(r_ACTIVEROW)-2)
      )</f>
        <v>DKA6430</v>
      </c>
      <c r="B5622" s="840" t="str" cm="1">
        <f t="array" ref="B5622">INDEX(r_ACTIVEROW,1,COUNTA(r_ACTIVEROW)-1)</f>
        <v>REAR WHEEL SIZE</v>
      </c>
      <c r="C5622" s="841" t="s">
        <v>625</v>
      </c>
      <c r="D5622" s="847" t="s">
        <v>619</v>
      </c>
      <c r="E5622" s="843" t="s">
        <v>626</v>
      </c>
      <c r="F5622" s="841" t="s">
        <v>115</v>
      </c>
      <c r="G5622" s="847" t="s">
        <v>616</v>
      </c>
      <c r="H5622" s="843" t="s">
        <v>410</v>
      </c>
      <c r="I5622" s="841" t="s">
        <v>130</v>
      </c>
      <c r="J5622" s="842" t="s">
        <v>617</v>
      </c>
      <c r="K5622" s="843" t="s">
        <v>373</v>
      </c>
      <c r="L5622" s="841" t="s">
        <v>187</v>
      </c>
      <c r="M5622" s="847" t="s">
        <v>614</v>
      </c>
      <c r="N5622" s="843" t="s">
        <v>452</v>
      </c>
      <c r="O5622" s="841" t="s">
        <v>334</v>
      </c>
      <c r="P5622" s="847" t="s">
        <v>62</v>
      </c>
      <c r="Q5622" s="843" t="s">
        <v>315</v>
      </c>
      <c r="R5622" s="841"/>
      <c r="S5622" s="847"/>
      <c r="T5622" s="843"/>
    </row>
    <row r="5623" spans="1:20" ht="18" hidden="1" customHeight="1">
      <c r="A5623" s="840" t="str" cm="1">
        <f t="array" ref="A5623">IF(INDEX(r_ACTIVEROW,1,COUNTA(r_ACTIVEROW)-2)="N",
       INDEX(r_ACTIVEROW,1,COUNTA(r_ACTIVEROW))&amp;" "&amp;INDEX(r_ACTIVEROW,1,COUNTA(r_ACTIVEROW)-1),
       INDEX(r_ACTIVEROW,1,COUNTA(r_ACTIVEROW)-2)
      )</f>
        <v>DKA6410</v>
      </c>
      <c r="B5623" s="840" t="str" cm="1">
        <f t="array" ref="B5623">INDEX(r_ACTIVEROW,1,COUNTA(r_ACTIVEROW)-1)</f>
        <v>REAR WHEEL SIZE</v>
      </c>
      <c r="C5623" s="841" t="s">
        <v>625</v>
      </c>
      <c r="D5623" s="847" t="s">
        <v>619</v>
      </c>
      <c r="E5623" s="843" t="s">
        <v>626</v>
      </c>
      <c r="F5623" s="841" t="s">
        <v>115</v>
      </c>
      <c r="G5623" s="847" t="s">
        <v>616</v>
      </c>
      <c r="H5623" s="843" t="s">
        <v>410</v>
      </c>
      <c r="I5623" s="841" t="s">
        <v>131</v>
      </c>
      <c r="J5623" s="842" t="s">
        <v>617</v>
      </c>
      <c r="K5623" s="843" t="s">
        <v>399</v>
      </c>
      <c r="L5623" s="841" t="s">
        <v>187</v>
      </c>
      <c r="M5623" s="847" t="s">
        <v>614</v>
      </c>
      <c r="N5623" s="843" t="s">
        <v>452</v>
      </c>
      <c r="O5623" s="841" t="s">
        <v>230</v>
      </c>
      <c r="P5623" s="847" t="s">
        <v>62</v>
      </c>
      <c r="Q5623" s="843" t="s">
        <v>63</v>
      </c>
      <c r="R5623" s="841"/>
      <c r="S5623" s="847"/>
      <c r="T5623" s="843"/>
    </row>
    <row r="5624" spans="1:20" ht="18" hidden="1" customHeight="1">
      <c r="A5624" s="840" t="str" cm="1">
        <f t="array" ref="A5624">IF(INDEX(r_ACTIVEROW,1,COUNTA(r_ACTIVEROW)-2)="N",
       INDEX(r_ACTIVEROW,1,COUNTA(r_ACTIVEROW))&amp;" "&amp;INDEX(r_ACTIVEROW,1,COUNTA(r_ACTIVEROW)-1),
       INDEX(r_ACTIVEROW,1,COUNTA(r_ACTIVEROW)-2)
      )</f>
        <v>DKA6420</v>
      </c>
      <c r="B5624" s="840" t="str" cm="1">
        <f t="array" ref="B5624">INDEX(r_ACTIVEROW,1,COUNTA(r_ACTIVEROW)-1)</f>
        <v>REAR WHEEL SIZE</v>
      </c>
      <c r="C5624" s="841" t="s">
        <v>625</v>
      </c>
      <c r="D5624" s="847" t="s">
        <v>619</v>
      </c>
      <c r="E5624" s="843" t="s">
        <v>626</v>
      </c>
      <c r="F5624" s="841" t="s">
        <v>115</v>
      </c>
      <c r="G5624" s="847" t="s">
        <v>616</v>
      </c>
      <c r="H5624" s="843" t="s">
        <v>410</v>
      </c>
      <c r="I5624" s="841" t="s">
        <v>131</v>
      </c>
      <c r="J5624" s="842" t="s">
        <v>617</v>
      </c>
      <c r="K5624" s="843" t="s">
        <v>399</v>
      </c>
      <c r="L5624" s="841" t="s">
        <v>187</v>
      </c>
      <c r="M5624" s="847" t="s">
        <v>614</v>
      </c>
      <c r="N5624" s="843" t="s">
        <v>452</v>
      </c>
      <c r="O5624" s="841" t="s">
        <v>231</v>
      </c>
      <c r="P5624" s="847" t="s">
        <v>62</v>
      </c>
      <c r="Q5624" s="843" t="s">
        <v>64</v>
      </c>
      <c r="R5624" s="841"/>
      <c r="S5624" s="847"/>
      <c r="T5624" s="843"/>
    </row>
    <row r="5625" spans="1:20" ht="18" hidden="1" customHeight="1">
      <c r="A5625" s="840" t="str" cm="1">
        <f t="array" ref="A5625">IF(INDEX(r_ACTIVEROW,1,COUNTA(r_ACTIVEROW)-2)="N",
       INDEX(r_ACTIVEROW,1,COUNTA(r_ACTIVEROW))&amp;" "&amp;INDEX(r_ACTIVEROW,1,COUNTA(r_ACTIVEROW)-1),
       INDEX(r_ACTIVEROW,1,COUNTA(r_ACTIVEROW)-2)
      )</f>
        <v>DKA6430</v>
      </c>
      <c r="B5625" s="840" t="str" cm="1">
        <f t="array" ref="B5625">INDEX(r_ACTIVEROW,1,COUNTA(r_ACTIVEROW)-1)</f>
        <v>REAR WHEEL SIZE</v>
      </c>
      <c r="C5625" s="841" t="s">
        <v>625</v>
      </c>
      <c r="D5625" s="847" t="s">
        <v>619</v>
      </c>
      <c r="E5625" s="843" t="s">
        <v>626</v>
      </c>
      <c r="F5625" s="841" t="s">
        <v>115</v>
      </c>
      <c r="G5625" s="847" t="s">
        <v>616</v>
      </c>
      <c r="H5625" s="843" t="s">
        <v>410</v>
      </c>
      <c r="I5625" s="841" t="s">
        <v>131</v>
      </c>
      <c r="J5625" s="842" t="s">
        <v>617</v>
      </c>
      <c r="K5625" s="843" t="s">
        <v>399</v>
      </c>
      <c r="L5625" s="841" t="s">
        <v>187</v>
      </c>
      <c r="M5625" s="847" t="s">
        <v>614</v>
      </c>
      <c r="N5625" s="843" t="s">
        <v>452</v>
      </c>
      <c r="O5625" s="841" t="s">
        <v>334</v>
      </c>
      <c r="P5625" s="847" t="s">
        <v>62</v>
      </c>
      <c r="Q5625" s="843" t="s">
        <v>315</v>
      </c>
      <c r="R5625" s="841"/>
      <c r="S5625" s="847"/>
      <c r="T5625" s="843"/>
    </row>
    <row r="5626" spans="1:20" ht="18" hidden="1" customHeight="1">
      <c r="A5626" s="840" t="str" cm="1">
        <f t="array" ref="A5626">IF(INDEX(r_ACTIVEROW,1,COUNTA(r_ACTIVEROW)-2)="N",
       INDEX(r_ACTIVEROW,1,COUNTA(r_ACTIVEROW))&amp;" "&amp;INDEX(r_ACTIVEROW,1,COUNTA(r_ACTIVEROW)-1),
       INDEX(r_ACTIVEROW,1,COUNTA(r_ACTIVEROW)-2)
      )</f>
        <v>DKA6410</v>
      </c>
      <c r="B5626" s="840" t="str" cm="1">
        <f t="array" ref="B5626">INDEX(r_ACTIVEROW,1,COUNTA(r_ACTIVEROW)-1)</f>
        <v>REAR WHEEL SIZE</v>
      </c>
      <c r="C5626" s="841" t="s">
        <v>625</v>
      </c>
      <c r="D5626" s="847" t="s">
        <v>619</v>
      </c>
      <c r="E5626" s="843" t="s">
        <v>626</v>
      </c>
      <c r="F5626" s="841" t="s">
        <v>115</v>
      </c>
      <c r="G5626" s="847" t="s">
        <v>616</v>
      </c>
      <c r="H5626" s="843" t="s">
        <v>410</v>
      </c>
      <c r="I5626" s="841" t="s">
        <v>132</v>
      </c>
      <c r="J5626" s="842" t="s">
        <v>617</v>
      </c>
      <c r="K5626" s="843" t="s">
        <v>374</v>
      </c>
      <c r="L5626" s="841" t="s">
        <v>187</v>
      </c>
      <c r="M5626" s="847" t="s">
        <v>614</v>
      </c>
      <c r="N5626" s="843" t="s">
        <v>452</v>
      </c>
      <c r="O5626" s="841" t="s">
        <v>230</v>
      </c>
      <c r="P5626" s="847" t="s">
        <v>62</v>
      </c>
      <c r="Q5626" s="843" t="s">
        <v>63</v>
      </c>
      <c r="R5626" s="841"/>
      <c r="S5626" s="847"/>
      <c r="T5626" s="843"/>
    </row>
    <row r="5627" spans="1:20" ht="18" hidden="1" customHeight="1">
      <c r="A5627" s="840" t="str" cm="1">
        <f t="array" ref="A5627">IF(INDEX(r_ACTIVEROW,1,COUNTA(r_ACTIVEROW)-2)="N",
       INDEX(r_ACTIVEROW,1,COUNTA(r_ACTIVEROW))&amp;" "&amp;INDEX(r_ACTIVEROW,1,COUNTA(r_ACTIVEROW)-1),
       INDEX(r_ACTIVEROW,1,COUNTA(r_ACTIVEROW)-2)
      )</f>
        <v>DKA6420</v>
      </c>
      <c r="B5627" s="840" t="str" cm="1">
        <f t="array" ref="B5627">INDEX(r_ACTIVEROW,1,COUNTA(r_ACTIVEROW)-1)</f>
        <v>REAR WHEEL SIZE</v>
      </c>
      <c r="C5627" s="841" t="s">
        <v>625</v>
      </c>
      <c r="D5627" s="847" t="s">
        <v>619</v>
      </c>
      <c r="E5627" s="843" t="s">
        <v>626</v>
      </c>
      <c r="F5627" s="841" t="s">
        <v>115</v>
      </c>
      <c r="G5627" s="847" t="s">
        <v>616</v>
      </c>
      <c r="H5627" s="843" t="s">
        <v>410</v>
      </c>
      <c r="I5627" s="841" t="s">
        <v>132</v>
      </c>
      <c r="J5627" s="842" t="s">
        <v>617</v>
      </c>
      <c r="K5627" s="843" t="s">
        <v>374</v>
      </c>
      <c r="L5627" s="841" t="s">
        <v>187</v>
      </c>
      <c r="M5627" s="847" t="s">
        <v>614</v>
      </c>
      <c r="N5627" s="843" t="s">
        <v>452</v>
      </c>
      <c r="O5627" s="841" t="s">
        <v>231</v>
      </c>
      <c r="P5627" s="847" t="s">
        <v>62</v>
      </c>
      <c r="Q5627" s="843" t="s">
        <v>64</v>
      </c>
      <c r="R5627" s="841"/>
      <c r="S5627" s="847"/>
      <c r="T5627" s="843"/>
    </row>
    <row r="5628" spans="1:20" ht="18" hidden="1" customHeight="1">
      <c r="A5628" s="840" t="str" cm="1">
        <f t="array" ref="A5628">IF(INDEX(r_ACTIVEROW,1,COUNTA(r_ACTIVEROW)-2)="N",
       INDEX(r_ACTIVEROW,1,COUNTA(r_ACTIVEROW))&amp;" "&amp;INDEX(r_ACTIVEROW,1,COUNTA(r_ACTIVEROW)-1),
       INDEX(r_ACTIVEROW,1,COUNTA(r_ACTIVEROW)-2)
      )</f>
        <v>DKA6430</v>
      </c>
      <c r="B5628" s="840" t="str" cm="1">
        <f t="array" ref="B5628">INDEX(r_ACTIVEROW,1,COUNTA(r_ACTIVEROW)-1)</f>
        <v>REAR WHEEL SIZE</v>
      </c>
      <c r="C5628" s="841" t="s">
        <v>625</v>
      </c>
      <c r="D5628" s="847" t="s">
        <v>619</v>
      </c>
      <c r="E5628" s="843" t="s">
        <v>626</v>
      </c>
      <c r="F5628" s="841" t="s">
        <v>115</v>
      </c>
      <c r="G5628" s="847" t="s">
        <v>616</v>
      </c>
      <c r="H5628" s="843" t="s">
        <v>410</v>
      </c>
      <c r="I5628" s="841" t="s">
        <v>132</v>
      </c>
      <c r="J5628" s="842" t="s">
        <v>617</v>
      </c>
      <c r="K5628" s="843" t="s">
        <v>374</v>
      </c>
      <c r="L5628" s="841" t="s">
        <v>187</v>
      </c>
      <c r="M5628" s="847" t="s">
        <v>614</v>
      </c>
      <c r="N5628" s="843" t="s">
        <v>452</v>
      </c>
      <c r="O5628" s="841" t="s">
        <v>334</v>
      </c>
      <c r="P5628" s="847" t="s">
        <v>62</v>
      </c>
      <c r="Q5628" s="843" t="s">
        <v>315</v>
      </c>
      <c r="R5628" s="841"/>
      <c r="S5628" s="847"/>
      <c r="T5628" s="843"/>
    </row>
    <row r="5629" spans="1:20" ht="18" hidden="1" customHeight="1">
      <c r="A5629" s="840" t="str" cm="1">
        <f t="array" ref="A5629">IF(INDEX(r_ACTIVEROW,1,COUNTA(r_ACTIVEROW)-2)="N",
       INDEX(r_ACTIVEROW,1,COUNTA(r_ACTIVEROW))&amp;" "&amp;INDEX(r_ACTIVEROW,1,COUNTA(r_ACTIVEROW)-1),
       INDEX(r_ACTIVEROW,1,COUNTA(r_ACTIVEROW)-2)
      )</f>
        <v>DKA6410</v>
      </c>
      <c r="B5629" s="840" t="str" cm="1">
        <f t="array" ref="B5629">INDEX(r_ACTIVEROW,1,COUNTA(r_ACTIVEROW)-1)</f>
        <v>REAR WHEEL SIZE</v>
      </c>
      <c r="C5629" s="841" t="s">
        <v>625</v>
      </c>
      <c r="D5629" s="847" t="s">
        <v>619</v>
      </c>
      <c r="E5629" s="843" t="s">
        <v>626</v>
      </c>
      <c r="F5629" s="841" t="s">
        <v>115</v>
      </c>
      <c r="G5629" s="847" t="s">
        <v>616</v>
      </c>
      <c r="H5629" s="843" t="s">
        <v>410</v>
      </c>
      <c r="I5629" s="841" t="s">
        <v>133</v>
      </c>
      <c r="J5629" s="842" t="s">
        <v>617</v>
      </c>
      <c r="K5629" s="843" t="s">
        <v>415</v>
      </c>
      <c r="L5629" s="841" t="s">
        <v>187</v>
      </c>
      <c r="M5629" s="847" t="s">
        <v>614</v>
      </c>
      <c r="N5629" s="843" t="s">
        <v>452</v>
      </c>
      <c r="O5629" s="841" t="s">
        <v>230</v>
      </c>
      <c r="P5629" s="847" t="s">
        <v>62</v>
      </c>
      <c r="Q5629" s="843" t="s">
        <v>63</v>
      </c>
      <c r="R5629" s="841"/>
      <c r="S5629" s="847"/>
      <c r="T5629" s="843"/>
    </row>
    <row r="5630" spans="1:20" ht="18" hidden="1" customHeight="1">
      <c r="A5630" s="840" t="str" cm="1">
        <f t="array" ref="A5630">IF(INDEX(r_ACTIVEROW,1,COUNTA(r_ACTIVEROW)-2)="N",
       INDEX(r_ACTIVEROW,1,COUNTA(r_ACTIVEROW))&amp;" "&amp;INDEX(r_ACTIVEROW,1,COUNTA(r_ACTIVEROW)-1),
       INDEX(r_ACTIVEROW,1,COUNTA(r_ACTIVEROW)-2)
      )</f>
        <v>DKA6420</v>
      </c>
      <c r="B5630" s="840" t="str" cm="1">
        <f t="array" ref="B5630">INDEX(r_ACTIVEROW,1,COUNTA(r_ACTIVEROW)-1)</f>
        <v>REAR WHEEL SIZE</v>
      </c>
      <c r="C5630" s="841" t="s">
        <v>625</v>
      </c>
      <c r="D5630" s="847" t="s">
        <v>619</v>
      </c>
      <c r="E5630" s="843" t="s">
        <v>626</v>
      </c>
      <c r="F5630" s="841" t="s">
        <v>115</v>
      </c>
      <c r="G5630" s="847" t="s">
        <v>616</v>
      </c>
      <c r="H5630" s="843" t="s">
        <v>410</v>
      </c>
      <c r="I5630" s="841" t="s">
        <v>133</v>
      </c>
      <c r="J5630" s="842" t="s">
        <v>617</v>
      </c>
      <c r="K5630" s="843" t="s">
        <v>415</v>
      </c>
      <c r="L5630" s="841" t="s">
        <v>187</v>
      </c>
      <c r="M5630" s="847" t="s">
        <v>614</v>
      </c>
      <c r="N5630" s="843" t="s">
        <v>452</v>
      </c>
      <c r="O5630" s="841" t="s">
        <v>231</v>
      </c>
      <c r="P5630" s="847" t="s">
        <v>62</v>
      </c>
      <c r="Q5630" s="843" t="s">
        <v>64</v>
      </c>
      <c r="R5630" s="841"/>
      <c r="S5630" s="847"/>
      <c r="T5630" s="843"/>
    </row>
    <row r="5631" spans="1:20" ht="18" hidden="1" customHeight="1">
      <c r="A5631" s="840" t="str" cm="1">
        <f t="array" ref="A5631">IF(INDEX(r_ACTIVEROW,1,COUNTA(r_ACTIVEROW)-2)="N",
       INDEX(r_ACTIVEROW,1,COUNTA(r_ACTIVEROW))&amp;" "&amp;INDEX(r_ACTIVEROW,1,COUNTA(r_ACTIVEROW)-1),
       INDEX(r_ACTIVEROW,1,COUNTA(r_ACTIVEROW)-2)
      )</f>
        <v>DKA6430</v>
      </c>
      <c r="B5631" s="840" t="str" cm="1">
        <f t="array" ref="B5631">INDEX(r_ACTIVEROW,1,COUNTA(r_ACTIVEROW)-1)</f>
        <v>REAR WHEEL SIZE</v>
      </c>
      <c r="C5631" s="841" t="s">
        <v>625</v>
      </c>
      <c r="D5631" s="847" t="s">
        <v>619</v>
      </c>
      <c r="E5631" s="843" t="s">
        <v>626</v>
      </c>
      <c r="F5631" s="841" t="s">
        <v>115</v>
      </c>
      <c r="G5631" s="847" t="s">
        <v>616</v>
      </c>
      <c r="H5631" s="843" t="s">
        <v>410</v>
      </c>
      <c r="I5631" s="841" t="s">
        <v>133</v>
      </c>
      <c r="J5631" s="842" t="s">
        <v>617</v>
      </c>
      <c r="K5631" s="843" t="s">
        <v>415</v>
      </c>
      <c r="L5631" s="841" t="s">
        <v>187</v>
      </c>
      <c r="M5631" s="847" t="s">
        <v>614</v>
      </c>
      <c r="N5631" s="843" t="s">
        <v>452</v>
      </c>
      <c r="O5631" s="841" t="s">
        <v>334</v>
      </c>
      <c r="P5631" s="847" t="s">
        <v>62</v>
      </c>
      <c r="Q5631" s="843" t="s">
        <v>315</v>
      </c>
      <c r="R5631" s="841"/>
      <c r="S5631" s="847"/>
      <c r="T5631" s="843"/>
    </row>
    <row r="5632" spans="1:20" ht="18" hidden="1" customHeight="1">
      <c r="A5632" s="840" t="str" cm="1">
        <f t="array" ref="A5632">IF(INDEX(r_ACTIVEROW,1,COUNTA(r_ACTIVEROW)-2)="N",
       INDEX(r_ACTIVEROW,1,COUNTA(r_ACTIVEROW))&amp;" "&amp;INDEX(r_ACTIVEROW,1,COUNTA(r_ACTIVEROW)-1),
       INDEX(r_ACTIVEROW,1,COUNTA(r_ACTIVEROW)-2)
      )</f>
        <v>DKA6410</v>
      </c>
      <c r="B5632" s="840" t="str" cm="1">
        <f t="array" ref="B5632">INDEX(r_ACTIVEROW,1,COUNTA(r_ACTIVEROW)-1)</f>
        <v>REAR WHEEL SIZE</v>
      </c>
      <c r="C5632" s="841" t="s">
        <v>625</v>
      </c>
      <c r="D5632" s="847" t="s">
        <v>619</v>
      </c>
      <c r="E5632" s="843" t="s">
        <v>626</v>
      </c>
      <c r="F5632" s="841" t="s">
        <v>115</v>
      </c>
      <c r="G5632" s="847" t="s">
        <v>616</v>
      </c>
      <c r="H5632" s="843" t="s">
        <v>410</v>
      </c>
      <c r="I5632" s="841" t="s">
        <v>134</v>
      </c>
      <c r="J5632" s="842" t="s">
        <v>617</v>
      </c>
      <c r="K5632" s="843" t="s">
        <v>375</v>
      </c>
      <c r="L5632" s="841" t="s">
        <v>187</v>
      </c>
      <c r="M5632" s="847" t="s">
        <v>614</v>
      </c>
      <c r="N5632" s="843" t="s">
        <v>452</v>
      </c>
      <c r="O5632" s="841" t="s">
        <v>230</v>
      </c>
      <c r="P5632" s="847" t="s">
        <v>62</v>
      </c>
      <c r="Q5632" s="843" t="s">
        <v>63</v>
      </c>
      <c r="R5632" s="841"/>
      <c r="S5632" s="847"/>
      <c r="T5632" s="843"/>
    </row>
    <row r="5633" spans="1:20" ht="18" hidden="1" customHeight="1">
      <c r="A5633" s="840" t="str" cm="1">
        <f t="array" ref="A5633">IF(INDEX(r_ACTIVEROW,1,COUNTA(r_ACTIVEROW)-2)="N",
       INDEX(r_ACTIVEROW,1,COUNTA(r_ACTIVEROW))&amp;" "&amp;INDEX(r_ACTIVEROW,1,COUNTA(r_ACTIVEROW)-1),
       INDEX(r_ACTIVEROW,1,COUNTA(r_ACTIVEROW)-2)
      )</f>
        <v>DKA6420</v>
      </c>
      <c r="B5633" s="840" t="str" cm="1">
        <f t="array" ref="B5633">INDEX(r_ACTIVEROW,1,COUNTA(r_ACTIVEROW)-1)</f>
        <v>REAR WHEEL SIZE</v>
      </c>
      <c r="C5633" s="841" t="s">
        <v>625</v>
      </c>
      <c r="D5633" s="847" t="s">
        <v>619</v>
      </c>
      <c r="E5633" s="843" t="s">
        <v>626</v>
      </c>
      <c r="F5633" s="841" t="s">
        <v>115</v>
      </c>
      <c r="G5633" s="847" t="s">
        <v>616</v>
      </c>
      <c r="H5633" s="843" t="s">
        <v>410</v>
      </c>
      <c r="I5633" s="841" t="s">
        <v>134</v>
      </c>
      <c r="J5633" s="842" t="s">
        <v>617</v>
      </c>
      <c r="K5633" s="843" t="s">
        <v>375</v>
      </c>
      <c r="L5633" s="841" t="s">
        <v>187</v>
      </c>
      <c r="M5633" s="847" t="s">
        <v>614</v>
      </c>
      <c r="N5633" s="843" t="s">
        <v>452</v>
      </c>
      <c r="O5633" s="841" t="s">
        <v>231</v>
      </c>
      <c r="P5633" s="847" t="s">
        <v>62</v>
      </c>
      <c r="Q5633" s="843" t="s">
        <v>64</v>
      </c>
      <c r="R5633" s="841"/>
      <c r="S5633" s="847"/>
      <c r="T5633" s="843"/>
    </row>
    <row r="5634" spans="1:20" ht="18" hidden="1" customHeight="1">
      <c r="A5634" s="840" t="str" cm="1">
        <f t="array" ref="A5634">IF(INDEX(r_ACTIVEROW,1,COUNTA(r_ACTIVEROW)-2)="N",
       INDEX(r_ACTIVEROW,1,COUNTA(r_ACTIVEROW))&amp;" "&amp;INDEX(r_ACTIVEROW,1,COUNTA(r_ACTIVEROW)-1),
       INDEX(r_ACTIVEROW,1,COUNTA(r_ACTIVEROW)-2)
      )</f>
        <v>DKA6430</v>
      </c>
      <c r="B5634" s="840" t="str" cm="1">
        <f t="array" ref="B5634">INDEX(r_ACTIVEROW,1,COUNTA(r_ACTIVEROW)-1)</f>
        <v>REAR WHEEL SIZE</v>
      </c>
      <c r="C5634" s="841" t="s">
        <v>625</v>
      </c>
      <c r="D5634" s="847" t="s">
        <v>619</v>
      </c>
      <c r="E5634" s="843" t="s">
        <v>626</v>
      </c>
      <c r="F5634" s="841" t="s">
        <v>115</v>
      </c>
      <c r="G5634" s="847" t="s">
        <v>616</v>
      </c>
      <c r="H5634" s="843" t="s">
        <v>410</v>
      </c>
      <c r="I5634" s="841" t="s">
        <v>134</v>
      </c>
      <c r="J5634" s="842" t="s">
        <v>617</v>
      </c>
      <c r="K5634" s="843" t="s">
        <v>375</v>
      </c>
      <c r="L5634" s="841" t="s">
        <v>187</v>
      </c>
      <c r="M5634" s="847" t="s">
        <v>614</v>
      </c>
      <c r="N5634" s="843" t="s">
        <v>452</v>
      </c>
      <c r="O5634" s="841" t="s">
        <v>334</v>
      </c>
      <c r="P5634" s="847" t="s">
        <v>62</v>
      </c>
      <c r="Q5634" s="843" t="s">
        <v>315</v>
      </c>
      <c r="R5634" s="841"/>
      <c r="S5634" s="847"/>
      <c r="T5634" s="843"/>
    </row>
    <row r="5635" spans="1:20" ht="18" hidden="1" customHeight="1">
      <c r="A5635" s="840" t="str" cm="1">
        <f t="array" ref="A5635">IF(INDEX(r_ACTIVEROW,1,COUNTA(r_ACTIVEROW)-2)="N",
       INDEX(r_ACTIVEROW,1,COUNTA(r_ACTIVEROW))&amp;" "&amp;INDEX(r_ACTIVEROW,1,COUNTA(r_ACTIVEROW)-1),
       INDEX(r_ACTIVEROW,1,COUNTA(r_ACTIVEROW)-2)
      )</f>
        <v>DKA6410</v>
      </c>
      <c r="B5635" s="840" t="str" cm="1">
        <f t="array" ref="B5635">INDEX(r_ACTIVEROW,1,COUNTA(r_ACTIVEROW)-1)</f>
        <v>REAR WHEEL SIZE</v>
      </c>
      <c r="C5635" s="841" t="s">
        <v>625</v>
      </c>
      <c r="D5635" s="847" t="s">
        <v>619</v>
      </c>
      <c r="E5635" s="843" t="s">
        <v>626</v>
      </c>
      <c r="F5635" s="841" t="s">
        <v>115</v>
      </c>
      <c r="G5635" s="847" t="s">
        <v>616</v>
      </c>
      <c r="H5635" s="843" t="s">
        <v>410</v>
      </c>
      <c r="I5635" s="841" t="s">
        <v>135</v>
      </c>
      <c r="J5635" s="842" t="s">
        <v>617</v>
      </c>
      <c r="K5635" s="843" t="s">
        <v>416</v>
      </c>
      <c r="L5635" s="841" t="s">
        <v>187</v>
      </c>
      <c r="M5635" s="847" t="s">
        <v>614</v>
      </c>
      <c r="N5635" s="843" t="s">
        <v>452</v>
      </c>
      <c r="O5635" s="841" t="s">
        <v>230</v>
      </c>
      <c r="P5635" s="847" t="s">
        <v>62</v>
      </c>
      <c r="Q5635" s="843" t="s">
        <v>63</v>
      </c>
      <c r="R5635" s="841"/>
      <c r="S5635" s="847"/>
      <c r="T5635" s="843"/>
    </row>
    <row r="5636" spans="1:20" ht="18" hidden="1" customHeight="1">
      <c r="A5636" s="840" t="str" cm="1">
        <f t="array" ref="A5636">IF(INDEX(r_ACTIVEROW,1,COUNTA(r_ACTIVEROW)-2)="N",
       INDEX(r_ACTIVEROW,1,COUNTA(r_ACTIVEROW))&amp;" "&amp;INDEX(r_ACTIVEROW,1,COUNTA(r_ACTIVEROW)-1),
       INDEX(r_ACTIVEROW,1,COUNTA(r_ACTIVEROW)-2)
      )</f>
        <v>DKA6420</v>
      </c>
      <c r="B5636" s="840" t="str" cm="1">
        <f t="array" ref="B5636">INDEX(r_ACTIVEROW,1,COUNTA(r_ACTIVEROW)-1)</f>
        <v>REAR WHEEL SIZE</v>
      </c>
      <c r="C5636" s="841" t="s">
        <v>625</v>
      </c>
      <c r="D5636" s="847" t="s">
        <v>619</v>
      </c>
      <c r="E5636" s="843" t="s">
        <v>626</v>
      </c>
      <c r="F5636" s="841" t="s">
        <v>115</v>
      </c>
      <c r="G5636" s="847" t="s">
        <v>616</v>
      </c>
      <c r="H5636" s="843" t="s">
        <v>410</v>
      </c>
      <c r="I5636" s="841" t="s">
        <v>135</v>
      </c>
      <c r="J5636" s="842" t="s">
        <v>617</v>
      </c>
      <c r="K5636" s="843" t="s">
        <v>416</v>
      </c>
      <c r="L5636" s="841" t="s">
        <v>187</v>
      </c>
      <c r="M5636" s="847" t="s">
        <v>614</v>
      </c>
      <c r="N5636" s="843" t="s">
        <v>452</v>
      </c>
      <c r="O5636" s="841" t="s">
        <v>231</v>
      </c>
      <c r="P5636" s="847" t="s">
        <v>62</v>
      </c>
      <c r="Q5636" s="843" t="s">
        <v>64</v>
      </c>
      <c r="R5636" s="841"/>
      <c r="S5636" s="847"/>
      <c r="T5636" s="843"/>
    </row>
    <row r="5637" spans="1:20" ht="18" hidden="1" customHeight="1">
      <c r="A5637" s="840" t="str" cm="1">
        <f t="array" ref="A5637">IF(INDEX(r_ACTIVEROW,1,COUNTA(r_ACTIVEROW)-2)="N",
       INDEX(r_ACTIVEROW,1,COUNTA(r_ACTIVEROW))&amp;" "&amp;INDEX(r_ACTIVEROW,1,COUNTA(r_ACTIVEROW)-1),
       INDEX(r_ACTIVEROW,1,COUNTA(r_ACTIVEROW)-2)
      )</f>
        <v>DKA6430</v>
      </c>
      <c r="B5637" s="840" t="str" cm="1">
        <f t="array" ref="B5637">INDEX(r_ACTIVEROW,1,COUNTA(r_ACTIVEROW)-1)</f>
        <v>REAR WHEEL SIZE</v>
      </c>
      <c r="C5637" s="841" t="s">
        <v>625</v>
      </c>
      <c r="D5637" s="847" t="s">
        <v>619</v>
      </c>
      <c r="E5637" s="843" t="s">
        <v>626</v>
      </c>
      <c r="F5637" s="841" t="s">
        <v>115</v>
      </c>
      <c r="G5637" s="847" t="s">
        <v>616</v>
      </c>
      <c r="H5637" s="843" t="s">
        <v>410</v>
      </c>
      <c r="I5637" s="841" t="s">
        <v>135</v>
      </c>
      <c r="J5637" s="842" t="s">
        <v>617</v>
      </c>
      <c r="K5637" s="843" t="s">
        <v>416</v>
      </c>
      <c r="L5637" s="841" t="s">
        <v>187</v>
      </c>
      <c r="M5637" s="847" t="s">
        <v>614</v>
      </c>
      <c r="N5637" s="843" t="s">
        <v>452</v>
      </c>
      <c r="O5637" s="841" t="s">
        <v>334</v>
      </c>
      <c r="P5637" s="847" t="s">
        <v>62</v>
      </c>
      <c r="Q5637" s="843" t="s">
        <v>315</v>
      </c>
      <c r="R5637" s="841"/>
      <c r="S5637" s="847"/>
      <c r="T5637" s="843"/>
    </row>
    <row r="5638" spans="1:20" ht="18" hidden="1" customHeight="1">
      <c r="A5638" s="840" t="str" cm="1">
        <f t="array" ref="A5638">IF(INDEX(r_ACTIVEROW,1,COUNTA(r_ACTIVEROW)-2)="N",
       INDEX(r_ACTIVEROW,1,COUNTA(r_ACTIVEROW))&amp;" "&amp;INDEX(r_ACTIVEROW,1,COUNTA(r_ACTIVEROW)-1),
       INDEX(r_ACTIVEROW,1,COUNTA(r_ACTIVEROW)-2)
      )</f>
        <v>DKA6410</v>
      </c>
      <c r="B5638" s="840" t="str" cm="1">
        <f t="array" ref="B5638">INDEX(r_ACTIVEROW,1,COUNTA(r_ACTIVEROW)-1)</f>
        <v>REAR WHEEL SIZE</v>
      </c>
      <c r="C5638" s="841" t="s">
        <v>625</v>
      </c>
      <c r="D5638" s="847" t="s">
        <v>619</v>
      </c>
      <c r="E5638" s="843" t="s">
        <v>626</v>
      </c>
      <c r="F5638" s="841" t="s">
        <v>115</v>
      </c>
      <c r="G5638" s="847" t="s">
        <v>616</v>
      </c>
      <c r="H5638" s="843" t="s">
        <v>410</v>
      </c>
      <c r="I5638" s="841" t="s">
        <v>136</v>
      </c>
      <c r="J5638" s="842" t="s">
        <v>617</v>
      </c>
      <c r="K5638" s="843" t="s">
        <v>376</v>
      </c>
      <c r="L5638" s="841" t="s">
        <v>187</v>
      </c>
      <c r="M5638" s="847" t="s">
        <v>614</v>
      </c>
      <c r="N5638" s="843" t="s">
        <v>452</v>
      </c>
      <c r="O5638" s="841" t="s">
        <v>230</v>
      </c>
      <c r="P5638" s="847" t="s">
        <v>62</v>
      </c>
      <c r="Q5638" s="843" t="s">
        <v>63</v>
      </c>
      <c r="R5638" s="841"/>
      <c r="S5638" s="847"/>
      <c r="T5638" s="843"/>
    </row>
    <row r="5639" spans="1:20" ht="18" hidden="1" customHeight="1">
      <c r="A5639" s="840" t="str" cm="1">
        <f t="array" ref="A5639">IF(INDEX(r_ACTIVEROW,1,COUNTA(r_ACTIVEROW)-2)="N",
       INDEX(r_ACTIVEROW,1,COUNTA(r_ACTIVEROW))&amp;" "&amp;INDEX(r_ACTIVEROW,1,COUNTA(r_ACTIVEROW)-1),
       INDEX(r_ACTIVEROW,1,COUNTA(r_ACTIVEROW)-2)
      )</f>
        <v>DKA6420</v>
      </c>
      <c r="B5639" s="840" t="str" cm="1">
        <f t="array" ref="B5639">INDEX(r_ACTIVEROW,1,COUNTA(r_ACTIVEROW)-1)</f>
        <v>REAR WHEEL SIZE</v>
      </c>
      <c r="C5639" s="841" t="s">
        <v>625</v>
      </c>
      <c r="D5639" s="847" t="s">
        <v>619</v>
      </c>
      <c r="E5639" s="843" t="s">
        <v>626</v>
      </c>
      <c r="F5639" s="841" t="s">
        <v>115</v>
      </c>
      <c r="G5639" s="847" t="s">
        <v>616</v>
      </c>
      <c r="H5639" s="843" t="s">
        <v>410</v>
      </c>
      <c r="I5639" s="841" t="s">
        <v>136</v>
      </c>
      <c r="J5639" s="842" t="s">
        <v>617</v>
      </c>
      <c r="K5639" s="843" t="s">
        <v>376</v>
      </c>
      <c r="L5639" s="841" t="s">
        <v>187</v>
      </c>
      <c r="M5639" s="847" t="s">
        <v>614</v>
      </c>
      <c r="N5639" s="843" t="s">
        <v>452</v>
      </c>
      <c r="O5639" s="841" t="s">
        <v>231</v>
      </c>
      <c r="P5639" s="847" t="s">
        <v>62</v>
      </c>
      <c r="Q5639" s="843" t="s">
        <v>64</v>
      </c>
      <c r="R5639" s="841"/>
      <c r="S5639" s="847"/>
      <c r="T5639" s="843"/>
    </row>
    <row r="5640" spans="1:20" ht="18" hidden="1" customHeight="1">
      <c r="A5640" s="840" t="str" cm="1">
        <f t="array" ref="A5640">IF(INDEX(r_ACTIVEROW,1,COUNTA(r_ACTIVEROW)-2)="N",
       INDEX(r_ACTIVEROW,1,COUNTA(r_ACTIVEROW))&amp;" "&amp;INDEX(r_ACTIVEROW,1,COUNTA(r_ACTIVEROW)-1),
       INDEX(r_ACTIVEROW,1,COUNTA(r_ACTIVEROW)-2)
      )</f>
        <v>DKA6430</v>
      </c>
      <c r="B5640" s="840" t="str" cm="1">
        <f t="array" ref="B5640">INDEX(r_ACTIVEROW,1,COUNTA(r_ACTIVEROW)-1)</f>
        <v>REAR WHEEL SIZE</v>
      </c>
      <c r="C5640" s="841" t="s">
        <v>625</v>
      </c>
      <c r="D5640" s="847" t="s">
        <v>619</v>
      </c>
      <c r="E5640" s="843" t="s">
        <v>626</v>
      </c>
      <c r="F5640" s="841" t="s">
        <v>115</v>
      </c>
      <c r="G5640" s="847" t="s">
        <v>616</v>
      </c>
      <c r="H5640" s="843" t="s">
        <v>410</v>
      </c>
      <c r="I5640" s="841" t="s">
        <v>136</v>
      </c>
      <c r="J5640" s="842" t="s">
        <v>617</v>
      </c>
      <c r="K5640" s="843" t="s">
        <v>376</v>
      </c>
      <c r="L5640" s="841" t="s">
        <v>187</v>
      </c>
      <c r="M5640" s="847" t="s">
        <v>614</v>
      </c>
      <c r="N5640" s="843" t="s">
        <v>452</v>
      </c>
      <c r="O5640" s="841" t="s">
        <v>334</v>
      </c>
      <c r="P5640" s="847" t="s">
        <v>62</v>
      </c>
      <c r="Q5640" s="843" t="s">
        <v>315</v>
      </c>
      <c r="R5640" s="841"/>
      <c r="S5640" s="847"/>
      <c r="T5640" s="843"/>
    </row>
    <row r="5641" spans="1:20" ht="18" hidden="1" customHeight="1">
      <c r="A5641" s="840" t="str" cm="1">
        <f t="array" ref="A5641">IF(INDEX(r_ACTIVEROW,1,COUNTA(r_ACTIVEROW)-2)="N",
       INDEX(r_ACTIVEROW,1,COUNTA(r_ACTIVEROW))&amp;" "&amp;INDEX(r_ACTIVEROW,1,COUNTA(r_ACTIVEROW)-1),
       INDEX(r_ACTIVEROW,1,COUNTA(r_ACTIVEROW)-2)
      )</f>
        <v>DKA6410</v>
      </c>
      <c r="B5641" s="840" t="str" cm="1">
        <f t="array" ref="B5641">INDEX(r_ACTIVEROW,1,COUNTA(r_ACTIVEROW)-1)</f>
        <v>REAR WHEEL SIZE</v>
      </c>
      <c r="C5641" s="841" t="s">
        <v>625</v>
      </c>
      <c r="D5641" s="847" t="s">
        <v>619</v>
      </c>
      <c r="E5641" s="843" t="s">
        <v>626</v>
      </c>
      <c r="F5641" s="841" t="s">
        <v>115</v>
      </c>
      <c r="G5641" s="847" t="s">
        <v>616</v>
      </c>
      <c r="H5641" s="843" t="s">
        <v>410</v>
      </c>
      <c r="I5641" s="841" t="s">
        <v>137</v>
      </c>
      <c r="J5641" s="842" t="s">
        <v>617</v>
      </c>
      <c r="K5641" s="843" t="s">
        <v>402</v>
      </c>
      <c r="L5641" s="841" t="s">
        <v>187</v>
      </c>
      <c r="M5641" s="847" t="s">
        <v>614</v>
      </c>
      <c r="N5641" s="843" t="s">
        <v>452</v>
      </c>
      <c r="O5641" s="841" t="s">
        <v>230</v>
      </c>
      <c r="P5641" s="847" t="s">
        <v>62</v>
      </c>
      <c r="Q5641" s="843" t="s">
        <v>63</v>
      </c>
      <c r="R5641" s="841"/>
      <c r="S5641" s="847"/>
      <c r="T5641" s="843"/>
    </row>
    <row r="5642" spans="1:20" ht="18" hidden="1" customHeight="1">
      <c r="A5642" s="840" t="str" cm="1">
        <f t="array" ref="A5642">IF(INDEX(r_ACTIVEROW,1,COUNTA(r_ACTIVEROW)-2)="N",
       INDEX(r_ACTIVEROW,1,COUNTA(r_ACTIVEROW))&amp;" "&amp;INDEX(r_ACTIVEROW,1,COUNTA(r_ACTIVEROW)-1),
       INDEX(r_ACTIVEROW,1,COUNTA(r_ACTIVEROW)-2)
      )</f>
        <v>DKA6420</v>
      </c>
      <c r="B5642" s="840" t="str" cm="1">
        <f t="array" ref="B5642">INDEX(r_ACTIVEROW,1,COUNTA(r_ACTIVEROW)-1)</f>
        <v>REAR WHEEL SIZE</v>
      </c>
      <c r="C5642" s="841" t="s">
        <v>625</v>
      </c>
      <c r="D5642" s="847" t="s">
        <v>619</v>
      </c>
      <c r="E5642" s="843" t="s">
        <v>626</v>
      </c>
      <c r="F5642" s="841" t="s">
        <v>115</v>
      </c>
      <c r="G5642" s="847" t="s">
        <v>616</v>
      </c>
      <c r="H5642" s="843" t="s">
        <v>410</v>
      </c>
      <c r="I5642" s="841" t="s">
        <v>137</v>
      </c>
      <c r="J5642" s="842" t="s">
        <v>617</v>
      </c>
      <c r="K5642" s="843" t="s">
        <v>402</v>
      </c>
      <c r="L5642" s="841" t="s">
        <v>187</v>
      </c>
      <c r="M5642" s="847" t="s">
        <v>614</v>
      </c>
      <c r="N5642" s="843" t="s">
        <v>452</v>
      </c>
      <c r="O5642" s="841" t="s">
        <v>231</v>
      </c>
      <c r="P5642" s="847" t="s">
        <v>62</v>
      </c>
      <c r="Q5642" s="843" t="s">
        <v>64</v>
      </c>
      <c r="R5642" s="841"/>
      <c r="S5642" s="847"/>
      <c r="T5642" s="843"/>
    </row>
    <row r="5643" spans="1:20" ht="18" hidden="1" customHeight="1">
      <c r="A5643" s="840" t="str" cm="1">
        <f t="array" ref="A5643">IF(INDEX(r_ACTIVEROW,1,COUNTA(r_ACTIVEROW)-2)="N",
       INDEX(r_ACTIVEROW,1,COUNTA(r_ACTIVEROW))&amp;" "&amp;INDEX(r_ACTIVEROW,1,COUNTA(r_ACTIVEROW)-1),
       INDEX(r_ACTIVEROW,1,COUNTA(r_ACTIVEROW)-2)
      )</f>
        <v>DKA9320</v>
      </c>
      <c r="B5643" s="840" t="str" cm="1">
        <f t="array" ref="B5643">INDEX(r_ACTIVEROW,1,COUNTA(r_ACTIVEROW)-1)</f>
        <v>FOOTREST UPMOUNTED</v>
      </c>
      <c r="C5643" s="841" t="s">
        <v>625</v>
      </c>
      <c r="D5643" s="847" t="s">
        <v>619</v>
      </c>
      <c r="E5643" s="843" t="s">
        <v>626</v>
      </c>
      <c r="F5643" s="841" t="s">
        <v>115</v>
      </c>
      <c r="G5643" s="847" t="s">
        <v>616</v>
      </c>
      <c r="H5643" s="843" t="s">
        <v>410</v>
      </c>
      <c r="I5643" s="841" t="s">
        <v>137</v>
      </c>
      <c r="J5643" s="842" t="s">
        <v>617</v>
      </c>
      <c r="K5643" s="843" t="s">
        <v>402</v>
      </c>
      <c r="L5643" s="841" t="s">
        <v>187</v>
      </c>
      <c r="M5643" s="847" t="s">
        <v>614</v>
      </c>
      <c r="N5643" s="843" t="s">
        <v>452</v>
      </c>
      <c r="O5643" s="841" t="s">
        <v>334</v>
      </c>
      <c r="P5643" s="847" t="s">
        <v>62</v>
      </c>
      <c r="Q5643" s="843" t="s">
        <v>315</v>
      </c>
      <c r="R5643" s="841" t="s">
        <v>623</v>
      </c>
      <c r="S5643" s="847" t="s">
        <v>618</v>
      </c>
      <c r="T5643" s="843" t="s">
        <v>624</v>
      </c>
    </row>
    <row r="5644" spans="1:20" ht="18" hidden="1" customHeight="1">
      <c r="A5644" s="840" t="str" cm="1">
        <f t="array" ref="A5644">IF(INDEX(r_ACTIVEROW,1,COUNTA(r_ACTIVEROW)-2)="N",
       INDEX(r_ACTIVEROW,1,COUNTA(r_ACTIVEROW))&amp;" "&amp;INDEX(r_ACTIVEROW,1,COUNTA(r_ACTIVEROW)-1),
       INDEX(r_ACTIVEROW,1,COUNTA(r_ACTIVEROW)-2)
      )</f>
        <v>DKA6410</v>
      </c>
      <c r="B5644" s="840" t="str" cm="1">
        <f t="array" ref="B5644">INDEX(r_ACTIVEROW,1,COUNTA(r_ACTIVEROW)-1)</f>
        <v>REAR WHEEL SIZE</v>
      </c>
      <c r="C5644" s="841" t="s">
        <v>625</v>
      </c>
      <c r="D5644" s="847" t="s">
        <v>619</v>
      </c>
      <c r="E5644" s="843" t="s">
        <v>626</v>
      </c>
      <c r="F5644" s="841" t="s">
        <v>115</v>
      </c>
      <c r="G5644" s="847" t="s">
        <v>616</v>
      </c>
      <c r="H5644" s="843" t="s">
        <v>410</v>
      </c>
      <c r="I5644" s="841" t="s">
        <v>138</v>
      </c>
      <c r="J5644" s="842" t="s">
        <v>617</v>
      </c>
      <c r="K5644" s="843" t="s">
        <v>377</v>
      </c>
      <c r="L5644" s="841" t="s">
        <v>187</v>
      </c>
      <c r="M5644" s="847" t="s">
        <v>614</v>
      </c>
      <c r="N5644" s="843" t="s">
        <v>452</v>
      </c>
      <c r="O5644" s="841" t="s">
        <v>230</v>
      </c>
      <c r="P5644" s="847" t="s">
        <v>62</v>
      </c>
      <c r="Q5644" s="843" t="s">
        <v>63</v>
      </c>
      <c r="R5644" s="841"/>
      <c r="S5644" s="847"/>
      <c r="T5644" s="843"/>
    </row>
    <row r="5645" spans="1:20" ht="18" hidden="1" customHeight="1">
      <c r="A5645" s="840" t="str" cm="1">
        <f t="array" ref="A5645">IF(INDEX(r_ACTIVEROW,1,COUNTA(r_ACTIVEROW)-2)="N",
       INDEX(r_ACTIVEROW,1,COUNTA(r_ACTIVEROW))&amp;" "&amp;INDEX(r_ACTIVEROW,1,COUNTA(r_ACTIVEROW)-1),
       INDEX(r_ACTIVEROW,1,COUNTA(r_ACTIVEROW)-2)
      )</f>
        <v>DKA6420</v>
      </c>
      <c r="B5645" s="840" t="str" cm="1">
        <f t="array" ref="B5645">INDEX(r_ACTIVEROW,1,COUNTA(r_ACTIVEROW)-1)</f>
        <v>REAR WHEEL SIZE</v>
      </c>
      <c r="C5645" s="841" t="s">
        <v>625</v>
      </c>
      <c r="D5645" s="847" t="s">
        <v>619</v>
      </c>
      <c r="E5645" s="843" t="s">
        <v>626</v>
      </c>
      <c r="F5645" s="841" t="s">
        <v>115</v>
      </c>
      <c r="G5645" s="847" t="s">
        <v>616</v>
      </c>
      <c r="H5645" s="843" t="s">
        <v>410</v>
      </c>
      <c r="I5645" s="841" t="s">
        <v>138</v>
      </c>
      <c r="J5645" s="842" t="s">
        <v>617</v>
      </c>
      <c r="K5645" s="843" t="s">
        <v>377</v>
      </c>
      <c r="L5645" s="841" t="s">
        <v>187</v>
      </c>
      <c r="M5645" s="847" t="s">
        <v>614</v>
      </c>
      <c r="N5645" s="843" t="s">
        <v>452</v>
      </c>
      <c r="O5645" s="841" t="s">
        <v>231</v>
      </c>
      <c r="P5645" s="847" t="s">
        <v>62</v>
      </c>
      <c r="Q5645" s="843" t="s">
        <v>64</v>
      </c>
      <c r="R5645" s="841"/>
      <c r="S5645" s="847"/>
      <c r="T5645" s="843"/>
    </row>
    <row r="5646" spans="1:20" ht="18" hidden="1" customHeight="1">
      <c r="A5646" s="840" t="str" cm="1">
        <f t="array" ref="A5646">IF(INDEX(r_ACTIVEROW,1,COUNTA(r_ACTIVEROW)-2)="N",
       INDEX(r_ACTIVEROW,1,COUNTA(r_ACTIVEROW))&amp;" "&amp;INDEX(r_ACTIVEROW,1,COUNTA(r_ACTIVEROW)-1),
       INDEX(r_ACTIVEROW,1,COUNTA(r_ACTIVEROW)-2)
      )</f>
        <v>DKA9320</v>
      </c>
      <c r="B5646" s="840" t="str" cm="1">
        <f t="array" ref="B5646">INDEX(r_ACTIVEROW,1,COUNTA(r_ACTIVEROW)-1)</f>
        <v>FOOTREST UPMOUNTED</v>
      </c>
      <c r="C5646" s="841" t="s">
        <v>625</v>
      </c>
      <c r="D5646" s="847" t="s">
        <v>619</v>
      </c>
      <c r="E5646" s="843" t="s">
        <v>626</v>
      </c>
      <c r="F5646" s="841" t="s">
        <v>115</v>
      </c>
      <c r="G5646" s="847" t="s">
        <v>616</v>
      </c>
      <c r="H5646" s="843" t="s">
        <v>410</v>
      </c>
      <c r="I5646" s="841" t="s">
        <v>138</v>
      </c>
      <c r="J5646" s="842" t="s">
        <v>617</v>
      </c>
      <c r="K5646" s="843" t="s">
        <v>377</v>
      </c>
      <c r="L5646" s="841" t="s">
        <v>187</v>
      </c>
      <c r="M5646" s="847" t="s">
        <v>614</v>
      </c>
      <c r="N5646" s="843" t="s">
        <v>452</v>
      </c>
      <c r="O5646" s="841" t="s">
        <v>334</v>
      </c>
      <c r="P5646" s="847" t="s">
        <v>62</v>
      </c>
      <c r="Q5646" s="843" t="s">
        <v>315</v>
      </c>
      <c r="R5646" s="841" t="s">
        <v>623</v>
      </c>
      <c r="S5646" s="847" t="s">
        <v>618</v>
      </c>
      <c r="T5646" s="843" t="s">
        <v>624</v>
      </c>
    </row>
    <row r="5647" spans="1:20" ht="18" hidden="1" customHeight="1">
      <c r="A5647" s="840" t="str" cm="1">
        <f t="array" ref="A5647">IF(INDEX(r_ACTIVEROW,1,COUNTA(r_ACTIVEROW)-2)="N",
       INDEX(r_ACTIVEROW,1,COUNTA(r_ACTIVEROW))&amp;" "&amp;INDEX(r_ACTIVEROW,1,COUNTA(r_ACTIVEROW)-1),
       INDEX(r_ACTIVEROW,1,COUNTA(r_ACTIVEROW)-2)
      )</f>
        <v>DKA6410</v>
      </c>
      <c r="B5647" s="840" t="str" cm="1">
        <f t="array" ref="B5647">INDEX(r_ACTIVEROW,1,COUNTA(r_ACTIVEROW)-1)</f>
        <v>REAR WHEEL SIZE</v>
      </c>
      <c r="C5647" s="841" t="s">
        <v>625</v>
      </c>
      <c r="D5647" s="847" t="s">
        <v>619</v>
      </c>
      <c r="E5647" s="843" t="s">
        <v>626</v>
      </c>
      <c r="F5647" s="841" t="s">
        <v>115</v>
      </c>
      <c r="G5647" s="847" t="s">
        <v>616</v>
      </c>
      <c r="H5647" s="843" t="s">
        <v>410</v>
      </c>
      <c r="I5647" s="841" t="s">
        <v>139</v>
      </c>
      <c r="J5647" s="842" t="s">
        <v>617</v>
      </c>
      <c r="K5647" s="843" t="s">
        <v>411</v>
      </c>
      <c r="L5647" s="841" t="s">
        <v>187</v>
      </c>
      <c r="M5647" s="847" t="s">
        <v>614</v>
      </c>
      <c r="N5647" s="843" t="s">
        <v>452</v>
      </c>
      <c r="O5647" s="841" t="s">
        <v>230</v>
      </c>
      <c r="P5647" s="847" t="s">
        <v>62</v>
      </c>
      <c r="Q5647" s="843" t="s">
        <v>63</v>
      </c>
      <c r="R5647" s="841"/>
      <c r="S5647" s="847"/>
      <c r="T5647" s="843"/>
    </row>
    <row r="5648" spans="1:20" ht="18" hidden="1" customHeight="1">
      <c r="A5648" s="840" t="str" cm="1">
        <f t="array" ref="A5648">IF(INDEX(r_ACTIVEROW,1,COUNTA(r_ACTIVEROW)-2)="N",
       INDEX(r_ACTIVEROW,1,COUNTA(r_ACTIVEROW))&amp;" "&amp;INDEX(r_ACTIVEROW,1,COUNTA(r_ACTIVEROW)-1),
       INDEX(r_ACTIVEROW,1,COUNTA(r_ACTIVEROW)-2)
      )</f>
        <v>DKA6420</v>
      </c>
      <c r="B5648" s="840" t="str" cm="1">
        <f t="array" ref="B5648">INDEX(r_ACTIVEROW,1,COUNTA(r_ACTIVEROW)-1)</f>
        <v>REAR WHEEL SIZE</v>
      </c>
      <c r="C5648" s="841" t="s">
        <v>625</v>
      </c>
      <c r="D5648" s="847" t="s">
        <v>619</v>
      </c>
      <c r="E5648" s="843" t="s">
        <v>626</v>
      </c>
      <c r="F5648" s="841" t="s">
        <v>115</v>
      </c>
      <c r="G5648" s="847" t="s">
        <v>616</v>
      </c>
      <c r="H5648" s="843" t="s">
        <v>410</v>
      </c>
      <c r="I5648" s="841" t="s">
        <v>139</v>
      </c>
      <c r="J5648" s="842" t="s">
        <v>617</v>
      </c>
      <c r="K5648" s="843" t="s">
        <v>411</v>
      </c>
      <c r="L5648" s="841" t="s">
        <v>187</v>
      </c>
      <c r="M5648" s="847" t="s">
        <v>614</v>
      </c>
      <c r="N5648" s="843" t="s">
        <v>452</v>
      </c>
      <c r="O5648" s="841" t="s">
        <v>231</v>
      </c>
      <c r="P5648" s="847" t="s">
        <v>62</v>
      </c>
      <c r="Q5648" s="843" t="s">
        <v>64</v>
      </c>
      <c r="R5648" s="841"/>
      <c r="S5648" s="847"/>
      <c r="T5648" s="843"/>
    </row>
    <row r="5649" spans="1:20" ht="18" hidden="1" customHeight="1">
      <c r="A5649" s="840" t="str" cm="1">
        <f t="array" ref="A5649">IF(INDEX(r_ACTIVEROW,1,COUNTA(r_ACTIVEROW)-2)="N",
       INDEX(r_ACTIVEROW,1,COUNTA(r_ACTIVEROW))&amp;" "&amp;INDEX(r_ACTIVEROW,1,COUNTA(r_ACTIVEROW)-1),
       INDEX(r_ACTIVEROW,1,COUNTA(r_ACTIVEROW)-2)
      )</f>
        <v>DKA9320</v>
      </c>
      <c r="B5649" s="840" t="str" cm="1">
        <f t="array" ref="B5649">INDEX(r_ACTIVEROW,1,COUNTA(r_ACTIVEROW)-1)</f>
        <v>FOOTREST UPMOUNTED</v>
      </c>
      <c r="C5649" s="841" t="s">
        <v>625</v>
      </c>
      <c r="D5649" s="847" t="s">
        <v>619</v>
      </c>
      <c r="E5649" s="843" t="s">
        <v>626</v>
      </c>
      <c r="F5649" s="841" t="s">
        <v>115</v>
      </c>
      <c r="G5649" s="847" t="s">
        <v>616</v>
      </c>
      <c r="H5649" s="843" t="s">
        <v>410</v>
      </c>
      <c r="I5649" s="841" t="s">
        <v>139</v>
      </c>
      <c r="J5649" s="842" t="s">
        <v>617</v>
      </c>
      <c r="K5649" s="843" t="s">
        <v>411</v>
      </c>
      <c r="L5649" s="841" t="s">
        <v>187</v>
      </c>
      <c r="M5649" s="847" t="s">
        <v>614</v>
      </c>
      <c r="N5649" s="843" t="s">
        <v>452</v>
      </c>
      <c r="O5649" s="841" t="s">
        <v>334</v>
      </c>
      <c r="P5649" s="847" t="s">
        <v>62</v>
      </c>
      <c r="Q5649" s="843" t="s">
        <v>315</v>
      </c>
      <c r="R5649" s="841" t="s">
        <v>623</v>
      </c>
      <c r="S5649" s="847" t="s">
        <v>618</v>
      </c>
      <c r="T5649" s="843" t="s">
        <v>624</v>
      </c>
    </row>
    <row r="5650" spans="1:20" ht="18" hidden="1" customHeight="1">
      <c r="A5650" s="840" t="str" cm="1">
        <f t="array" ref="A5650">IF(INDEX(r_ACTIVEROW,1,COUNTA(r_ACTIVEROW)-2)="N",
       INDEX(r_ACTIVEROW,1,COUNTA(r_ACTIVEROW))&amp;" "&amp;INDEX(r_ACTIVEROW,1,COUNTA(r_ACTIVEROW)-1),
       INDEX(r_ACTIVEROW,1,COUNTA(r_ACTIVEROW)-2)
      )</f>
        <v>DKA6410</v>
      </c>
      <c r="B5650" s="840" t="str" cm="1">
        <f t="array" ref="B5650">INDEX(r_ACTIVEROW,1,COUNTA(r_ACTIVEROW)-1)</f>
        <v>REAR WHEEL SIZE</v>
      </c>
      <c r="C5650" s="841" t="s">
        <v>625</v>
      </c>
      <c r="D5650" s="847" t="s">
        <v>619</v>
      </c>
      <c r="E5650" s="843" t="s">
        <v>626</v>
      </c>
      <c r="F5650" s="841" t="s">
        <v>115</v>
      </c>
      <c r="G5650" s="847" t="s">
        <v>616</v>
      </c>
      <c r="H5650" s="843" t="s">
        <v>410</v>
      </c>
      <c r="I5650" s="841" t="s">
        <v>140</v>
      </c>
      <c r="J5650" s="842" t="s">
        <v>617</v>
      </c>
      <c r="K5650" s="843" t="s">
        <v>378</v>
      </c>
      <c r="L5650" s="841" t="s">
        <v>187</v>
      </c>
      <c r="M5650" s="847" t="s">
        <v>614</v>
      </c>
      <c r="N5650" s="843" t="s">
        <v>452</v>
      </c>
      <c r="O5650" s="841" t="s">
        <v>230</v>
      </c>
      <c r="P5650" s="847" t="s">
        <v>62</v>
      </c>
      <c r="Q5650" s="843" t="s">
        <v>63</v>
      </c>
      <c r="R5650" s="841"/>
      <c r="S5650" s="847"/>
      <c r="T5650" s="843"/>
    </row>
    <row r="5651" spans="1:20" ht="18" hidden="1" customHeight="1">
      <c r="A5651" s="840" t="str" cm="1">
        <f t="array" ref="A5651">IF(INDEX(r_ACTIVEROW,1,COUNTA(r_ACTIVEROW)-2)="N",
       INDEX(r_ACTIVEROW,1,COUNTA(r_ACTIVEROW))&amp;" "&amp;INDEX(r_ACTIVEROW,1,COUNTA(r_ACTIVEROW)-1),
       INDEX(r_ACTIVEROW,1,COUNTA(r_ACTIVEROW)-2)
      )</f>
        <v>DKA6420</v>
      </c>
      <c r="B5651" s="840" t="str" cm="1">
        <f t="array" ref="B5651">INDEX(r_ACTIVEROW,1,COUNTA(r_ACTIVEROW)-1)</f>
        <v>REAR WHEEL SIZE</v>
      </c>
      <c r="C5651" s="841" t="s">
        <v>625</v>
      </c>
      <c r="D5651" s="847" t="s">
        <v>619</v>
      </c>
      <c r="E5651" s="843" t="s">
        <v>626</v>
      </c>
      <c r="F5651" s="841" t="s">
        <v>115</v>
      </c>
      <c r="G5651" s="847" t="s">
        <v>616</v>
      </c>
      <c r="H5651" s="843" t="s">
        <v>410</v>
      </c>
      <c r="I5651" s="841" t="s">
        <v>140</v>
      </c>
      <c r="J5651" s="842" t="s">
        <v>617</v>
      </c>
      <c r="K5651" s="843" t="s">
        <v>378</v>
      </c>
      <c r="L5651" s="841" t="s">
        <v>187</v>
      </c>
      <c r="M5651" s="847" t="s">
        <v>614</v>
      </c>
      <c r="N5651" s="843" t="s">
        <v>452</v>
      </c>
      <c r="O5651" s="841" t="s">
        <v>231</v>
      </c>
      <c r="P5651" s="847" t="s">
        <v>62</v>
      </c>
      <c r="Q5651" s="843" t="s">
        <v>64</v>
      </c>
      <c r="R5651" s="841"/>
      <c r="S5651" s="847"/>
      <c r="T5651" s="843"/>
    </row>
    <row r="5652" spans="1:20" ht="18" hidden="1" customHeight="1">
      <c r="A5652" s="840" t="str" cm="1">
        <f t="array" ref="A5652">IF(INDEX(r_ACTIVEROW,1,COUNTA(r_ACTIVEROW)-2)="N",
       INDEX(r_ACTIVEROW,1,COUNTA(r_ACTIVEROW))&amp;" "&amp;INDEX(r_ACTIVEROW,1,COUNTA(r_ACTIVEROW)-1),
       INDEX(r_ACTIVEROW,1,COUNTA(r_ACTIVEROW)-2)
      )</f>
        <v>DKA9320</v>
      </c>
      <c r="B5652" s="840" t="str" cm="1">
        <f t="array" ref="B5652">INDEX(r_ACTIVEROW,1,COUNTA(r_ACTIVEROW)-1)</f>
        <v>FOOTREST UPMOUNTED</v>
      </c>
      <c r="C5652" s="841" t="s">
        <v>625</v>
      </c>
      <c r="D5652" s="847" t="s">
        <v>619</v>
      </c>
      <c r="E5652" s="843" t="s">
        <v>626</v>
      </c>
      <c r="F5652" s="841" t="s">
        <v>115</v>
      </c>
      <c r="G5652" s="847" t="s">
        <v>616</v>
      </c>
      <c r="H5652" s="843" t="s">
        <v>410</v>
      </c>
      <c r="I5652" s="841" t="s">
        <v>140</v>
      </c>
      <c r="J5652" s="842" t="s">
        <v>617</v>
      </c>
      <c r="K5652" s="843" t="s">
        <v>378</v>
      </c>
      <c r="L5652" s="841" t="s">
        <v>187</v>
      </c>
      <c r="M5652" s="847" t="s">
        <v>614</v>
      </c>
      <c r="N5652" s="843" t="s">
        <v>452</v>
      </c>
      <c r="O5652" s="841" t="s">
        <v>334</v>
      </c>
      <c r="P5652" s="847" t="s">
        <v>62</v>
      </c>
      <c r="Q5652" s="843" t="s">
        <v>315</v>
      </c>
      <c r="R5652" s="841" t="s">
        <v>623</v>
      </c>
      <c r="S5652" s="847" t="s">
        <v>618</v>
      </c>
      <c r="T5652" s="843" t="s">
        <v>624</v>
      </c>
    </row>
    <row r="5653" spans="1:20" ht="18" hidden="1" customHeight="1">
      <c r="A5653" s="840" t="str" cm="1">
        <f t="array" ref="A5653">IF(INDEX(r_ACTIVEROW,1,COUNTA(r_ACTIVEROW)-2)="N",
       INDEX(r_ACTIVEROW,1,COUNTA(r_ACTIVEROW))&amp;" "&amp;INDEX(r_ACTIVEROW,1,COUNTA(r_ACTIVEROW)-1),
       INDEX(r_ACTIVEROW,1,COUNTA(r_ACTIVEROW)-2)
      )</f>
        <v>DKA6410</v>
      </c>
      <c r="B5653" s="840" t="str" cm="1">
        <f t="array" ref="B5653">INDEX(r_ACTIVEROW,1,COUNTA(r_ACTIVEROW)-1)</f>
        <v>REAR WHEEL SIZE</v>
      </c>
      <c r="C5653" s="841" t="s">
        <v>625</v>
      </c>
      <c r="D5653" s="847" t="s">
        <v>619</v>
      </c>
      <c r="E5653" s="843" t="s">
        <v>626</v>
      </c>
      <c r="F5653" s="841" t="s">
        <v>115</v>
      </c>
      <c r="G5653" s="847" t="s">
        <v>616</v>
      </c>
      <c r="H5653" s="843" t="s">
        <v>410</v>
      </c>
      <c r="I5653" s="841" t="s">
        <v>141</v>
      </c>
      <c r="J5653" s="842" t="s">
        <v>617</v>
      </c>
      <c r="K5653" s="843" t="s">
        <v>412</v>
      </c>
      <c r="L5653" s="841" t="s">
        <v>187</v>
      </c>
      <c r="M5653" s="847" t="s">
        <v>614</v>
      </c>
      <c r="N5653" s="843" t="s">
        <v>452</v>
      </c>
      <c r="O5653" s="841" t="s">
        <v>230</v>
      </c>
      <c r="P5653" s="847" t="s">
        <v>62</v>
      </c>
      <c r="Q5653" s="843" t="s">
        <v>63</v>
      </c>
      <c r="R5653" s="841"/>
      <c r="S5653" s="847"/>
      <c r="T5653" s="843"/>
    </row>
    <row r="5654" spans="1:20" ht="18" hidden="1" customHeight="1">
      <c r="A5654" s="840" t="str" cm="1">
        <f t="array" ref="A5654">IF(INDEX(r_ACTIVEROW,1,COUNTA(r_ACTIVEROW)-2)="N",
       INDEX(r_ACTIVEROW,1,COUNTA(r_ACTIVEROW))&amp;" "&amp;INDEX(r_ACTIVEROW,1,COUNTA(r_ACTIVEROW)-1),
       INDEX(r_ACTIVEROW,1,COUNTA(r_ACTIVEROW)-2)
      )</f>
        <v>DKA6420</v>
      </c>
      <c r="B5654" s="840" t="str" cm="1">
        <f t="array" ref="B5654">INDEX(r_ACTIVEROW,1,COUNTA(r_ACTIVEROW)-1)</f>
        <v>REAR WHEEL SIZE</v>
      </c>
      <c r="C5654" s="841" t="s">
        <v>625</v>
      </c>
      <c r="D5654" s="847" t="s">
        <v>619</v>
      </c>
      <c r="E5654" s="843" t="s">
        <v>626</v>
      </c>
      <c r="F5654" s="841" t="s">
        <v>115</v>
      </c>
      <c r="G5654" s="847" t="s">
        <v>616</v>
      </c>
      <c r="H5654" s="843" t="s">
        <v>410</v>
      </c>
      <c r="I5654" s="841" t="s">
        <v>141</v>
      </c>
      <c r="J5654" s="842" t="s">
        <v>617</v>
      </c>
      <c r="K5654" s="843" t="s">
        <v>412</v>
      </c>
      <c r="L5654" s="841" t="s">
        <v>187</v>
      </c>
      <c r="M5654" s="847" t="s">
        <v>614</v>
      </c>
      <c r="N5654" s="843" t="s">
        <v>452</v>
      </c>
      <c r="O5654" s="841" t="s">
        <v>231</v>
      </c>
      <c r="P5654" s="847" t="s">
        <v>62</v>
      </c>
      <c r="Q5654" s="843" t="s">
        <v>64</v>
      </c>
      <c r="R5654" s="841"/>
      <c r="S5654" s="847"/>
      <c r="T5654" s="843"/>
    </row>
    <row r="5655" spans="1:20" ht="18" hidden="1" customHeight="1">
      <c r="A5655" s="840" t="str" cm="1">
        <f t="array" ref="A5655">IF(INDEX(r_ACTIVEROW,1,COUNTA(r_ACTIVEROW)-2)="N",
       INDEX(r_ACTIVEROW,1,COUNTA(r_ACTIVEROW))&amp;" "&amp;INDEX(r_ACTIVEROW,1,COUNTA(r_ACTIVEROW)-1),
       INDEX(r_ACTIVEROW,1,COUNTA(r_ACTIVEROW)-2)
      )</f>
        <v>DKA9320</v>
      </c>
      <c r="B5655" s="840" t="str" cm="1">
        <f t="array" ref="B5655">INDEX(r_ACTIVEROW,1,COUNTA(r_ACTIVEROW)-1)</f>
        <v>FOOTREST UPMOUNTED</v>
      </c>
      <c r="C5655" s="841" t="s">
        <v>625</v>
      </c>
      <c r="D5655" s="847" t="s">
        <v>619</v>
      </c>
      <c r="E5655" s="843" t="s">
        <v>626</v>
      </c>
      <c r="F5655" s="841" t="s">
        <v>115</v>
      </c>
      <c r="G5655" s="847" t="s">
        <v>616</v>
      </c>
      <c r="H5655" s="843" t="s">
        <v>410</v>
      </c>
      <c r="I5655" s="841" t="s">
        <v>141</v>
      </c>
      <c r="J5655" s="842" t="s">
        <v>617</v>
      </c>
      <c r="K5655" s="843" t="s">
        <v>412</v>
      </c>
      <c r="L5655" s="841" t="s">
        <v>187</v>
      </c>
      <c r="M5655" s="847" t="s">
        <v>614</v>
      </c>
      <c r="N5655" s="843" t="s">
        <v>452</v>
      </c>
      <c r="O5655" s="841" t="s">
        <v>334</v>
      </c>
      <c r="P5655" s="847" t="s">
        <v>62</v>
      </c>
      <c r="Q5655" s="843" t="s">
        <v>315</v>
      </c>
      <c r="R5655" s="841" t="s">
        <v>623</v>
      </c>
      <c r="S5655" s="847" t="s">
        <v>618</v>
      </c>
      <c r="T5655" s="843" t="s">
        <v>624</v>
      </c>
    </row>
    <row r="5656" spans="1:20" ht="18" hidden="1" customHeight="1">
      <c r="A5656" s="840" t="str" cm="1">
        <f t="array" ref="A5656">IF(INDEX(r_ACTIVEROW,1,COUNTA(r_ACTIVEROW)-2)="N",
       INDEX(r_ACTIVEROW,1,COUNTA(r_ACTIVEROW))&amp;" "&amp;INDEX(r_ACTIVEROW,1,COUNTA(r_ACTIVEROW)-1),
       INDEX(r_ACTIVEROW,1,COUNTA(r_ACTIVEROW)-2)
      )</f>
        <v>DKA6410</v>
      </c>
      <c r="B5656" s="840" t="str" cm="1">
        <f t="array" ref="B5656">INDEX(r_ACTIVEROW,1,COUNTA(r_ACTIVEROW)-1)</f>
        <v>REAR WHEEL SIZE</v>
      </c>
      <c r="C5656" s="841" t="s">
        <v>625</v>
      </c>
      <c r="D5656" s="847" t="s">
        <v>619</v>
      </c>
      <c r="E5656" s="843" t="s">
        <v>626</v>
      </c>
      <c r="F5656" s="841" t="s">
        <v>115</v>
      </c>
      <c r="G5656" s="847" t="s">
        <v>616</v>
      </c>
      <c r="H5656" s="843" t="s">
        <v>410</v>
      </c>
      <c r="I5656" s="841" t="s">
        <v>142</v>
      </c>
      <c r="J5656" s="842" t="s">
        <v>617</v>
      </c>
      <c r="K5656" s="843" t="s">
        <v>379</v>
      </c>
      <c r="L5656" s="841" t="s">
        <v>187</v>
      </c>
      <c r="M5656" s="847" t="s">
        <v>614</v>
      </c>
      <c r="N5656" s="843" t="s">
        <v>452</v>
      </c>
      <c r="O5656" s="841" t="s">
        <v>230</v>
      </c>
      <c r="P5656" s="847" t="s">
        <v>62</v>
      </c>
      <c r="Q5656" s="843" t="s">
        <v>63</v>
      </c>
      <c r="R5656" s="841"/>
      <c r="S5656" s="847"/>
      <c r="T5656" s="843"/>
    </row>
    <row r="5657" spans="1:20" ht="18" hidden="1" customHeight="1">
      <c r="A5657" s="840" t="str" cm="1">
        <f t="array" ref="A5657">IF(INDEX(r_ACTIVEROW,1,COUNTA(r_ACTIVEROW)-2)="N",
       INDEX(r_ACTIVEROW,1,COUNTA(r_ACTIVEROW))&amp;" "&amp;INDEX(r_ACTIVEROW,1,COUNTA(r_ACTIVEROW)-1),
       INDEX(r_ACTIVEROW,1,COUNTA(r_ACTIVEROW)-2)
      )</f>
        <v>DKA6420</v>
      </c>
      <c r="B5657" s="840" t="str" cm="1">
        <f t="array" ref="B5657">INDEX(r_ACTIVEROW,1,COUNTA(r_ACTIVEROW)-1)</f>
        <v>REAR WHEEL SIZE</v>
      </c>
      <c r="C5657" s="841" t="s">
        <v>625</v>
      </c>
      <c r="D5657" s="847" t="s">
        <v>619</v>
      </c>
      <c r="E5657" s="843" t="s">
        <v>626</v>
      </c>
      <c r="F5657" s="841" t="s">
        <v>115</v>
      </c>
      <c r="G5657" s="847" t="s">
        <v>616</v>
      </c>
      <c r="H5657" s="843" t="s">
        <v>410</v>
      </c>
      <c r="I5657" s="841" t="s">
        <v>142</v>
      </c>
      <c r="J5657" s="842" t="s">
        <v>617</v>
      </c>
      <c r="K5657" s="843" t="s">
        <v>379</v>
      </c>
      <c r="L5657" s="841" t="s">
        <v>187</v>
      </c>
      <c r="M5657" s="847" t="s">
        <v>614</v>
      </c>
      <c r="N5657" s="843" t="s">
        <v>452</v>
      </c>
      <c r="O5657" s="841" t="s">
        <v>231</v>
      </c>
      <c r="P5657" s="847" t="s">
        <v>62</v>
      </c>
      <c r="Q5657" s="843" t="s">
        <v>64</v>
      </c>
      <c r="R5657" s="841"/>
      <c r="S5657" s="847"/>
      <c r="T5657" s="843"/>
    </row>
    <row r="5658" spans="1:20" ht="18" hidden="1" customHeight="1">
      <c r="A5658" s="840" t="str" cm="1">
        <f t="array" ref="A5658">IF(INDEX(r_ACTIVEROW,1,COUNTA(r_ACTIVEROW)-2)="N",
       INDEX(r_ACTIVEROW,1,COUNTA(r_ACTIVEROW))&amp;" "&amp;INDEX(r_ACTIVEROW,1,COUNTA(r_ACTIVEROW)-1),
       INDEX(r_ACTIVEROW,1,COUNTA(r_ACTIVEROW)-2)
      )</f>
        <v>DKA9320</v>
      </c>
      <c r="B5658" s="840" t="str" cm="1">
        <f t="array" ref="B5658">INDEX(r_ACTIVEROW,1,COUNTA(r_ACTIVEROW)-1)</f>
        <v>FOOTREST UPMOUNTED</v>
      </c>
      <c r="C5658" s="841" t="s">
        <v>625</v>
      </c>
      <c r="D5658" s="847" t="s">
        <v>619</v>
      </c>
      <c r="E5658" s="843" t="s">
        <v>626</v>
      </c>
      <c r="F5658" s="841" t="s">
        <v>115</v>
      </c>
      <c r="G5658" s="847" t="s">
        <v>616</v>
      </c>
      <c r="H5658" s="843" t="s">
        <v>410</v>
      </c>
      <c r="I5658" s="841" t="s">
        <v>142</v>
      </c>
      <c r="J5658" s="842" t="s">
        <v>617</v>
      </c>
      <c r="K5658" s="843" t="s">
        <v>379</v>
      </c>
      <c r="L5658" s="841" t="s">
        <v>187</v>
      </c>
      <c r="M5658" s="847" t="s">
        <v>614</v>
      </c>
      <c r="N5658" s="843" t="s">
        <v>452</v>
      </c>
      <c r="O5658" s="841" t="s">
        <v>334</v>
      </c>
      <c r="P5658" s="847" t="s">
        <v>62</v>
      </c>
      <c r="Q5658" s="843" t="s">
        <v>315</v>
      </c>
      <c r="R5658" s="841" t="s">
        <v>623</v>
      </c>
      <c r="S5658" s="847" t="s">
        <v>618</v>
      </c>
      <c r="T5658" s="843" t="s">
        <v>624</v>
      </c>
    </row>
    <row r="5659" spans="1:20" ht="18" hidden="1" customHeight="1">
      <c r="A5659" s="840" t="str" cm="1">
        <f t="array" ref="A5659">IF(INDEX(r_ACTIVEROW,1,COUNTA(r_ACTIVEROW)-2)="N",
       INDEX(r_ACTIVEROW,1,COUNTA(r_ACTIVEROW))&amp;" "&amp;INDEX(r_ACTIVEROW,1,COUNTA(r_ACTIVEROW)-1),
       INDEX(r_ACTIVEROW,1,COUNTA(r_ACTIVEROW)-2)
      )</f>
        <v>DKA6410</v>
      </c>
      <c r="B5659" s="840" t="str" cm="1">
        <f t="array" ref="B5659">INDEX(r_ACTIVEROW,1,COUNTA(r_ACTIVEROW)-1)</f>
        <v>REAR WHEEL SIZE</v>
      </c>
      <c r="C5659" s="841" t="s">
        <v>625</v>
      </c>
      <c r="D5659" s="847" t="s">
        <v>619</v>
      </c>
      <c r="E5659" s="843" t="s">
        <v>626</v>
      </c>
      <c r="F5659" s="841" t="s">
        <v>115</v>
      </c>
      <c r="G5659" s="847" t="s">
        <v>616</v>
      </c>
      <c r="H5659" s="843" t="s">
        <v>410</v>
      </c>
      <c r="I5659" s="841" t="s">
        <v>143</v>
      </c>
      <c r="J5659" s="842" t="s">
        <v>617</v>
      </c>
      <c r="K5659" s="843" t="s">
        <v>386</v>
      </c>
      <c r="L5659" s="841" t="s">
        <v>187</v>
      </c>
      <c r="M5659" s="847" t="s">
        <v>614</v>
      </c>
      <c r="N5659" s="843" t="s">
        <v>452</v>
      </c>
      <c r="O5659" s="841" t="s">
        <v>230</v>
      </c>
      <c r="P5659" s="847" t="s">
        <v>62</v>
      </c>
      <c r="Q5659" s="843" t="s">
        <v>63</v>
      </c>
      <c r="R5659" s="841"/>
      <c r="S5659" s="847"/>
      <c r="T5659" s="843"/>
    </row>
    <row r="5660" spans="1:20" ht="18" hidden="1" customHeight="1">
      <c r="A5660" s="840" t="str" cm="1">
        <f t="array" ref="A5660">IF(INDEX(r_ACTIVEROW,1,COUNTA(r_ACTIVEROW)-2)="N",
       INDEX(r_ACTIVEROW,1,COUNTA(r_ACTIVEROW))&amp;" "&amp;INDEX(r_ACTIVEROW,1,COUNTA(r_ACTIVEROW)-1),
       INDEX(r_ACTIVEROW,1,COUNTA(r_ACTIVEROW)-2)
      )</f>
        <v>DKA6420</v>
      </c>
      <c r="B5660" s="840" t="str" cm="1">
        <f t="array" ref="B5660">INDEX(r_ACTIVEROW,1,COUNTA(r_ACTIVEROW)-1)</f>
        <v>REAR WHEEL SIZE</v>
      </c>
      <c r="C5660" s="841" t="s">
        <v>625</v>
      </c>
      <c r="D5660" s="847" t="s">
        <v>619</v>
      </c>
      <c r="E5660" s="843" t="s">
        <v>626</v>
      </c>
      <c r="F5660" s="841" t="s">
        <v>115</v>
      </c>
      <c r="G5660" s="847" t="s">
        <v>616</v>
      </c>
      <c r="H5660" s="843" t="s">
        <v>410</v>
      </c>
      <c r="I5660" s="841" t="s">
        <v>143</v>
      </c>
      <c r="J5660" s="842" t="s">
        <v>617</v>
      </c>
      <c r="K5660" s="843" t="s">
        <v>386</v>
      </c>
      <c r="L5660" s="841" t="s">
        <v>187</v>
      </c>
      <c r="M5660" s="847" t="s">
        <v>614</v>
      </c>
      <c r="N5660" s="843" t="s">
        <v>452</v>
      </c>
      <c r="O5660" s="841" t="s">
        <v>231</v>
      </c>
      <c r="P5660" s="847" t="s">
        <v>62</v>
      </c>
      <c r="Q5660" s="843" t="s">
        <v>64</v>
      </c>
      <c r="R5660" s="841"/>
      <c r="S5660" s="847"/>
      <c r="T5660" s="843"/>
    </row>
    <row r="5661" spans="1:20" ht="18" hidden="1" customHeight="1">
      <c r="A5661" s="840" t="str" cm="1">
        <f t="array" ref="A5661">IF(INDEX(r_ACTIVEROW,1,COUNTA(r_ACTIVEROW)-2)="N",
       INDEX(r_ACTIVEROW,1,COUNTA(r_ACTIVEROW))&amp;" "&amp;INDEX(r_ACTIVEROW,1,COUNTA(r_ACTIVEROW)-1),
       INDEX(r_ACTIVEROW,1,COUNTA(r_ACTIVEROW)-2)
      )</f>
        <v>DKA9320</v>
      </c>
      <c r="B5661" s="840" t="str" cm="1">
        <f t="array" ref="B5661">INDEX(r_ACTIVEROW,1,COUNTA(r_ACTIVEROW)-1)</f>
        <v>FOOTREST UPMOUNTED</v>
      </c>
      <c r="C5661" s="841" t="s">
        <v>625</v>
      </c>
      <c r="D5661" s="847" t="s">
        <v>619</v>
      </c>
      <c r="E5661" s="843" t="s">
        <v>626</v>
      </c>
      <c r="F5661" s="841" t="s">
        <v>115</v>
      </c>
      <c r="G5661" s="847" t="s">
        <v>616</v>
      </c>
      <c r="H5661" s="843" t="s">
        <v>410</v>
      </c>
      <c r="I5661" s="841" t="s">
        <v>143</v>
      </c>
      <c r="J5661" s="842" t="s">
        <v>617</v>
      </c>
      <c r="K5661" s="843" t="s">
        <v>386</v>
      </c>
      <c r="L5661" s="841" t="s">
        <v>187</v>
      </c>
      <c r="M5661" s="847" t="s">
        <v>614</v>
      </c>
      <c r="N5661" s="843" t="s">
        <v>452</v>
      </c>
      <c r="O5661" s="841" t="s">
        <v>334</v>
      </c>
      <c r="P5661" s="847" t="s">
        <v>62</v>
      </c>
      <c r="Q5661" s="843" t="s">
        <v>315</v>
      </c>
      <c r="R5661" s="841" t="s">
        <v>623</v>
      </c>
      <c r="S5661" s="847" t="s">
        <v>618</v>
      </c>
      <c r="T5661" s="843" t="s">
        <v>624</v>
      </c>
    </row>
    <row r="5662" spans="1:20" ht="18" hidden="1" customHeight="1">
      <c r="A5662" s="840" t="str" cm="1">
        <f t="array" ref="A5662">IF(INDEX(r_ACTIVEROW,1,COUNTA(r_ACTIVEROW)-2)="N",
       INDEX(r_ACTIVEROW,1,COUNTA(r_ACTIVEROW))&amp;" "&amp;INDEX(r_ACTIVEROW,1,COUNTA(r_ACTIVEROW)-1),
       INDEX(r_ACTIVEROW,1,COUNTA(r_ACTIVEROW)-2)
      )</f>
        <v>DKA6410</v>
      </c>
      <c r="B5662" s="840" t="str" cm="1">
        <f t="array" ref="B5662">INDEX(r_ACTIVEROW,1,COUNTA(r_ACTIVEROW)-1)</f>
        <v>REAR WHEEL SIZE</v>
      </c>
      <c r="C5662" s="841" t="s">
        <v>625</v>
      </c>
      <c r="D5662" s="847" t="s">
        <v>619</v>
      </c>
      <c r="E5662" s="843" t="s">
        <v>626</v>
      </c>
      <c r="F5662" s="841" t="s">
        <v>115</v>
      </c>
      <c r="G5662" s="847" t="s">
        <v>616</v>
      </c>
      <c r="H5662" s="843" t="s">
        <v>410</v>
      </c>
      <c r="I5662" s="841" t="s">
        <v>144</v>
      </c>
      <c r="J5662" s="842" t="s">
        <v>617</v>
      </c>
      <c r="K5662" s="843" t="s">
        <v>380</v>
      </c>
      <c r="L5662" s="841" t="s">
        <v>187</v>
      </c>
      <c r="M5662" s="847" t="s">
        <v>614</v>
      </c>
      <c r="N5662" s="843" t="s">
        <v>452</v>
      </c>
      <c r="O5662" s="841" t="s">
        <v>230</v>
      </c>
      <c r="P5662" s="847" t="s">
        <v>62</v>
      </c>
      <c r="Q5662" s="843" t="s">
        <v>63</v>
      </c>
      <c r="R5662" s="841"/>
      <c r="S5662" s="847"/>
      <c r="T5662" s="843"/>
    </row>
    <row r="5663" spans="1:20" ht="18" hidden="1" customHeight="1">
      <c r="A5663" s="840" t="str" cm="1">
        <f t="array" ref="A5663">IF(INDEX(r_ACTIVEROW,1,COUNTA(r_ACTIVEROW)-2)="N",
       INDEX(r_ACTIVEROW,1,COUNTA(r_ACTIVEROW))&amp;" "&amp;INDEX(r_ACTIVEROW,1,COUNTA(r_ACTIVEROW)-1),
       INDEX(r_ACTIVEROW,1,COUNTA(r_ACTIVEROW)-2)
      )</f>
        <v>DKA6420</v>
      </c>
      <c r="B5663" s="840" t="str" cm="1">
        <f t="array" ref="B5663">INDEX(r_ACTIVEROW,1,COUNTA(r_ACTIVEROW)-1)</f>
        <v>REAR WHEEL SIZE</v>
      </c>
      <c r="C5663" s="841" t="s">
        <v>625</v>
      </c>
      <c r="D5663" s="847" t="s">
        <v>619</v>
      </c>
      <c r="E5663" s="843" t="s">
        <v>626</v>
      </c>
      <c r="F5663" s="841" t="s">
        <v>115</v>
      </c>
      <c r="G5663" s="847" t="s">
        <v>616</v>
      </c>
      <c r="H5663" s="843" t="s">
        <v>410</v>
      </c>
      <c r="I5663" s="841" t="s">
        <v>144</v>
      </c>
      <c r="J5663" s="842" t="s">
        <v>617</v>
      </c>
      <c r="K5663" s="843" t="s">
        <v>380</v>
      </c>
      <c r="L5663" s="841" t="s">
        <v>187</v>
      </c>
      <c r="M5663" s="847" t="s">
        <v>614</v>
      </c>
      <c r="N5663" s="843" t="s">
        <v>452</v>
      </c>
      <c r="O5663" s="841" t="s">
        <v>231</v>
      </c>
      <c r="P5663" s="847" t="s">
        <v>62</v>
      </c>
      <c r="Q5663" s="843" t="s">
        <v>64</v>
      </c>
      <c r="R5663" s="841"/>
      <c r="S5663" s="847"/>
      <c r="T5663" s="843"/>
    </row>
    <row r="5664" spans="1:20" ht="18" hidden="1" customHeight="1">
      <c r="A5664" s="840" t="str" cm="1">
        <f t="array" ref="A5664">IF(INDEX(r_ACTIVEROW,1,COUNTA(r_ACTIVEROW)-2)="N",
       INDEX(r_ACTIVEROW,1,COUNTA(r_ACTIVEROW))&amp;" "&amp;INDEX(r_ACTIVEROW,1,COUNTA(r_ACTIVEROW)-1),
       INDEX(r_ACTIVEROW,1,COUNTA(r_ACTIVEROW)-2)
      )</f>
        <v>DKA9320</v>
      </c>
      <c r="B5664" s="840" t="str" cm="1">
        <f t="array" ref="B5664">INDEX(r_ACTIVEROW,1,COUNTA(r_ACTIVEROW)-1)</f>
        <v>FOOTREST UPMOUNTED</v>
      </c>
      <c r="C5664" s="841" t="s">
        <v>625</v>
      </c>
      <c r="D5664" s="847" t="s">
        <v>619</v>
      </c>
      <c r="E5664" s="843" t="s">
        <v>626</v>
      </c>
      <c r="F5664" s="841" t="s">
        <v>115</v>
      </c>
      <c r="G5664" s="847" t="s">
        <v>616</v>
      </c>
      <c r="H5664" s="843" t="s">
        <v>410</v>
      </c>
      <c r="I5664" s="841" t="s">
        <v>144</v>
      </c>
      <c r="J5664" s="842" t="s">
        <v>617</v>
      </c>
      <c r="K5664" s="843" t="s">
        <v>380</v>
      </c>
      <c r="L5664" s="841" t="s">
        <v>187</v>
      </c>
      <c r="M5664" s="847" t="s">
        <v>614</v>
      </c>
      <c r="N5664" s="843" t="s">
        <v>452</v>
      </c>
      <c r="O5664" s="841" t="s">
        <v>334</v>
      </c>
      <c r="P5664" s="847" t="s">
        <v>62</v>
      </c>
      <c r="Q5664" s="843" t="s">
        <v>315</v>
      </c>
      <c r="R5664" s="841" t="s">
        <v>623</v>
      </c>
      <c r="S5664" s="847" t="s">
        <v>618</v>
      </c>
      <c r="T5664" s="843" t="s">
        <v>624</v>
      </c>
    </row>
    <row r="5665" spans="1:20" ht="18" hidden="1" customHeight="1">
      <c r="A5665" s="840" t="str" cm="1">
        <f t="array" ref="A5665">IF(INDEX(r_ACTIVEROW,1,COUNTA(r_ACTIVEROW)-2)="N",
       INDEX(r_ACTIVEROW,1,COUNTA(r_ACTIVEROW))&amp;" "&amp;INDEX(r_ACTIVEROW,1,COUNTA(r_ACTIVEROW)-1),
       INDEX(r_ACTIVEROW,1,COUNTA(r_ACTIVEROW)-2)
      )</f>
        <v>DKA6410</v>
      </c>
      <c r="B5665" s="840" t="str" cm="1">
        <f t="array" ref="B5665">INDEX(r_ACTIVEROW,1,COUNTA(r_ACTIVEROW)-1)</f>
        <v>REAR WHEEL SIZE</v>
      </c>
      <c r="C5665" s="841" t="s">
        <v>625</v>
      </c>
      <c r="D5665" s="847" t="s">
        <v>619</v>
      </c>
      <c r="E5665" s="843" t="s">
        <v>626</v>
      </c>
      <c r="F5665" s="841" t="s">
        <v>115</v>
      </c>
      <c r="G5665" s="847" t="s">
        <v>616</v>
      </c>
      <c r="H5665" s="843" t="s">
        <v>410</v>
      </c>
      <c r="I5665" s="841" t="s">
        <v>145</v>
      </c>
      <c r="J5665" s="842" t="s">
        <v>617</v>
      </c>
      <c r="K5665" s="843" t="s">
        <v>407</v>
      </c>
      <c r="L5665" s="841" t="s">
        <v>187</v>
      </c>
      <c r="M5665" s="847" t="s">
        <v>614</v>
      </c>
      <c r="N5665" s="843" t="s">
        <v>452</v>
      </c>
      <c r="O5665" s="841" t="s">
        <v>230</v>
      </c>
      <c r="P5665" s="847" t="s">
        <v>62</v>
      </c>
      <c r="Q5665" s="843" t="s">
        <v>63</v>
      </c>
      <c r="R5665" s="841"/>
      <c r="S5665" s="847"/>
      <c r="T5665" s="843"/>
    </row>
    <row r="5666" spans="1:20" ht="18" hidden="1" customHeight="1">
      <c r="A5666" s="840" t="str" cm="1">
        <f t="array" ref="A5666">IF(INDEX(r_ACTIVEROW,1,COUNTA(r_ACTIVEROW)-2)="N",
       INDEX(r_ACTIVEROW,1,COUNTA(r_ACTIVEROW))&amp;" "&amp;INDEX(r_ACTIVEROW,1,COUNTA(r_ACTIVEROW)-1),
       INDEX(r_ACTIVEROW,1,COUNTA(r_ACTIVEROW)-2)
      )</f>
        <v>DKA6420</v>
      </c>
      <c r="B5666" s="840" t="str" cm="1">
        <f t="array" ref="B5666">INDEX(r_ACTIVEROW,1,COUNTA(r_ACTIVEROW)-1)</f>
        <v>REAR WHEEL SIZE</v>
      </c>
      <c r="C5666" s="841" t="s">
        <v>625</v>
      </c>
      <c r="D5666" s="847" t="s">
        <v>619</v>
      </c>
      <c r="E5666" s="843" t="s">
        <v>626</v>
      </c>
      <c r="F5666" s="841" t="s">
        <v>115</v>
      </c>
      <c r="G5666" s="847" t="s">
        <v>616</v>
      </c>
      <c r="H5666" s="843" t="s">
        <v>410</v>
      </c>
      <c r="I5666" s="841" t="s">
        <v>145</v>
      </c>
      <c r="J5666" s="842" t="s">
        <v>617</v>
      </c>
      <c r="K5666" s="843" t="s">
        <v>407</v>
      </c>
      <c r="L5666" s="841" t="s">
        <v>187</v>
      </c>
      <c r="M5666" s="847" t="s">
        <v>614</v>
      </c>
      <c r="N5666" s="843" t="s">
        <v>452</v>
      </c>
      <c r="O5666" s="841" t="s">
        <v>231</v>
      </c>
      <c r="P5666" s="847" t="s">
        <v>62</v>
      </c>
      <c r="Q5666" s="843" t="s">
        <v>64</v>
      </c>
      <c r="R5666" s="841"/>
      <c r="S5666" s="847"/>
      <c r="T5666" s="843"/>
    </row>
    <row r="5667" spans="1:20" ht="18" hidden="1" customHeight="1">
      <c r="A5667" s="840" t="str" cm="1">
        <f t="array" ref="A5667">IF(INDEX(r_ACTIVEROW,1,COUNTA(r_ACTIVEROW)-2)="N",
       INDEX(r_ACTIVEROW,1,COUNTA(r_ACTIVEROW))&amp;" "&amp;INDEX(r_ACTIVEROW,1,COUNTA(r_ACTIVEROW)-1),
       INDEX(r_ACTIVEROW,1,COUNTA(r_ACTIVEROW)-2)
      )</f>
        <v>DKA9320</v>
      </c>
      <c r="B5667" s="840" t="str" cm="1">
        <f t="array" ref="B5667">INDEX(r_ACTIVEROW,1,COUNTA(r_ACTIVEROW)-1)</f>
        <v>FOOTREST UPMOUNTED</v>
      </c>
      <c r="C5667" s="841" t="s">
        <v>625</v>
      </c>
      <c r="D5667" s="847" t="s">
        <v>619</v>
      </c>
      <c r="E5667" s="843" t="s">
        <v>626</v>
      </c>
      <c r="F5667" s="841" t="s">
        <v>115</v>
      </c>
      <c r="G5667" s="847" t="s">
        <v>616</v>
      </c>
      <c r="H5667" s="843" t="s">
        <v>410</v>
      </c>
      <c r="I5667" s="841" t="s">
        <v>145</v>
      </c>
      <c r="J5667" s="842" t="s">
        <v>617</v>
      </c>
      <c r="K5667" s="843" t="s">
        <v>407</v>
      </c>
      <c r="L5667" s="841" t="s">
        <v>187</v>
      </c>
      <c r="M5667" s="847" t="s">
        <v>614</v>
      </c>
      <c r="N5667" s="843" t="s">
        <v>452</v>
      </c>
      <c r="O5667" s="841" t="s">
        <v>334</v>
      </c>
      <c r="P5667" s="847" t="s">
        <v>62</v>
      </c>
      <c r="Q5667" s="843" t="s">
        <v>315</v>
      </c>
      <c r="R5667" s="841" t="s">
        <v>623</v>
      </c>
      <c r="S5667" s="847" t="s">
        <v>618</v>
      </c>
      <c r="T5667" s="843" t="s">
        <v>624</v>
      </c>
    </row>
    <row r="5668" spans="1:20" ht="18" hidden="1" customHeight="1">
      <c r="A5668" s="840" t="str" cm="1">
        <f t="array" ref="A5668">IF(INDEX(r_ACTIVEROW,1,COUNTA(r_ACTIVEROW)-2)="N",
       INDEX(r_ACTIVEROW,1,COUNTA(r_ACTIVEROW))&amp;" "&amp;INDEX(r_ACTIVEROW,1,COUNTA(r_ACTIVEROW)-1),
       INDEX(r_ACTIVEROW,1,COUNTA(r_ACTIVEROW)-2)
      )</f>
        <v>DKA6410</v>
      </c>
      <c r="B5668" s="840" t="str" cm="1">
        <f t="array" ref="B5668">INDEX(r_ACTIVEROW,1,COUNTA(r_ACTIVEROW)-1)</f>
        <v>REAR WHEEL SIZE</v>
      </c>
      <c r="C5668" s="841" t="s">
        <v>625</v>
      </c>
      <c r="D5668" s="847" t="s">
        <v>619</v>
      </c>
      <c r="E5668" s="843" t="s">
        <v>626</v>
      </c>
      <c r="F5668" s="841" t="s">
        <v>115</v>
      </c>
      <c r="G5668" s="847" t="s">
        <v>616</v>
      </c>
      <c r="H5668" s="843" t="s">
        <v>410</v>
      </c>
      <c r="I5668" s="841" t="s">
        <v>146</v>
      </c>
      <c r="J5668" s="842" t="s">
        <v>617</v>
      </c>
      <c r="K5668" s="843" t="s">
        <v>381</v>
      </c>
      <c r="L5668" s="841" t="s">
        <v>187</v>
      </c>
      <c r="M5668" s="847" t="s">
        <v>614</v>
      </c>
      <c r="N5668" s="843" t="s">
        <v>452</v>
      </c>
      <c r="O5668" s="841" t="s">
        <v>230</v>
      </c>
      <c r="P5668" s="847" t="s">
        <v>62</v>
      </c>
      <c r="Q5668" s="843" t="s">
        <v>63</v>
      </c>
      <c r="R5668" s="841"/>
      <c r="S5668" s="847"/>
      <c r="T5668" s="843"/>
    </row>
    <row r="5669" spans="1:20" ht="18" hidden="1" customHeight="1">
      <c r="A5669" s="840" t="str" cm="1">
        <f t="array" ref="A5669">IF(INDEX(r_ACTIVEROW,1,COUNTA(r_ACTIVEROW)-2)="N",
       INDEX(r_ACTIVEROW,1,COUNTA(r_ACTIVEROW))&amp;" "&amp;INDEX(r_ACTIVEROW,1,COUNTA(r_ACTIVEROW)-1),
       INDEX(r_ACTIVEROW,1,COUNTA(r_ACTIVEROW)-2)
      )</f>
        <v>DKA6420</v>
      </c>
      <c r="B5669" s="840" t="str" cm="1">
        <f t="array" ref="B5669">INDEX(r_ACTIVEROW,1,COUNTA(r_ACTIVEROW)-1)</f>
        <v>REAR WHEEL SIZE</v>
      </c>
      <c r="C5669" s="841" t="s">
        <v>625</v>
      </c>
      <c r="D5669" s="847" t="s">
        <v>619</v>
      </c>
      <c r="E5669" s="843" t="s">
        <v>626</v>
      </c>
      <c r="F5669" s="841" t="s">
        <v>115</v>
      </c>
      <c r="G5669" s="847" t="s">
        <v>616</v>
      </c>
      <c r="H5669" s="843" t="s">
        <v>410</v>
      </c>
      <c r="I5669" s="841" t="s">
        <v>146</v>
      </c>
      <c r="J5669" s="842" t="s">
        <v>617</v>
      </c>
      <c r="K5669" s="843" t="s">
        <v>381</v>
      </c>
      <c r="L5669" s="841" t="s">
        <v>187</v>
      </c>
      <c r="M5669" s="847" t="s">
        <v>614</v>
      </c>
      <c r="N5669" s="843" t="s">
        <v>452</v>
      </c>
      <c r="O5669" s="841" t="s">
        <v>231</v>
      </c>
      <c r="P5669" s="847" t="s">
        <v>62</v>
      </c>
      <c r="Q5669" s="843" t="s">
        <v>64</v>
      </c>
      <c r="R5669" s="841"/>
      <c r="S5669" s="847"/>
      <c r="T5669" s="843"/>
    </row>
    <row r="5670" spans="1:20" ht="18" hidden="1" customHeight="1">
      <c r="A5670" s="840" t="str" cm="1">
        <f t="array" ref="A5670">IF(INDEX(r_ACTIVEROW,1,COUNTA(r_ACTIVEROW)-2)="N",
       INDEX(r_ACTIVEROW,1,COUNTA(r_ACTIVEROW))&amp;" "&amp;INDEX(r_ACTIVEROW,1,COUNTA(r_ACTIVEROW)-1),
       INDEX(r_ACTIVEROW,1,COUNTA(r_ACTIVEROW)-2)
      )</f>
        <v>DKA9320</v>
      </c>
      <c r="B5670" s="840" t="str" cm="1">
        <f t="array" ref="B5670">INDEX(r_ACTIVEROW,1,COUNTA(r_ACTIVEROW)-1)</f>
        <v>FOOTREST UPMOUNTED</v>
      </c>
      <c r="C5670" s="841" t="s">
        <v>625</v>
      </c>
      <c r="D5670" s="847" t="s">
        <v>619</v>
      </c>
      <c r="E5670" s="843" t="s">
        <v>626</v>
      </c>
      <c r="F5670" s="841" t="s">
        <v>115</v>
      </c>
      <c r="G5670" s="847" t="s">
        <v>616</v>
      </c>
      <c r="H5670" s="843" t="s">
        <v>410</v>
      </c>
      <c r="I5670" s="841" t="s">
        <v>146</v>
      </c>
      <c r="J5670" s="842" t="s">
        <v>617</v>
      </c>
      <c r="K5670" s="843" t="s">
        <v>381</v>
      </c>
      <c r="L5670" s="841" t="s">
        <v>187</v>
      </c>
      <c r="M5670" s="847" t="s">
        <v>614</v>
      </c>
      <c r="N5670" s="843" t="s">
        <v>452</v>
      </c>
      <c r="O5670" s="841" t="s">
        <v>334</v>
      </c>
      <c r="P5670" s="847" t="s">
        <v>62</v>
      </c>
      <c r="Q5670" s="843" t="s">
        <v>315</v>
      </c>
      <c r="R5670" s="841" t="s">
        <v>623</v>
      </c>
      <c r="S5670" s="847" t="s">
        <v>618</v>
      </c>
      <c r="T5670" s="843" t="s">
        <v>624</v>
      </c>
    </row>
    <row r="5671" spans="1:20" ht="18" hidden="1" customHeight="1">
      <c r="A5671" s="840" t="str" cm="1">
        <f t="array" ref="A5671">IF(INDEX(r_ACTIVEROW,1,COUNTA(r_ACTIVEROW)-2)="N",
       INDEX(r_ACTIVEROW,1,COUNTA(r_ACTIVEROW))&amp;" "&amp;INDEX(r_ACTIVEROW,1,COUNTA(r_ACTIVEROW)-1),
       INDEX(r_ACTIVEROW,1,COUNTA(r_ACTIVEROW)-2)
      )</f>
        <v>DKA6410</v>
      </c>
      <c r="B5671" s="840" t="str" cm="1">
        <f t="array" ref="B5671">INDEX(r_ACTIVEROW,1,COUNTA(r_ACTIVEROW)-1)</f>
        <v>REAR WHEEL SIZE</v>
      </c>
      <c r="C5671" s="841" t="s">
        <v>627</v>
      </c>
      <c r="D5671" s="847" t="s">
        <v>619</v>
      </c>
      <c r="E5671" s="843" t="s">
        <v>628</v>
      </c>
      <c r="F5671" s="841" t="s">
        <v>109</v>
      </c>
      <c r="G5671" s="847" t="s">
        <v>616</v>
      </c>
      <c r="H5671" s="843" t="s">
        <v>406</v>
      </c>
      <c r="I5671" s="841" t="s">
        <v>127</v>
      </c>
      <c r="J5671" s="842" t="s">
        <v>617</v>
      </c>
      <c r="K5671" s="843" t="s">
        <v>413</v>
      </c>
      <c r="L5671" s="841" t="s">
        <v>187</v>
      </c>
      <c r="M5671" s="847" t="s">
        <v>614</v>
      </c>
      <c r="N5671" s="843" t="s">
        <v>452</v>
      </c>
      <c r="O5671" s="841" t="s">
        <v>230</v>
      </c>
      <c r="P5671" s="847" t="s">
        <v>62</v>
      </c>
      <c r="Q5671" s="843" t="s">
        <v>63</v>
      </c>
      <c r="R5671" s="841"/>
      <c r="S5671" s="847"/>
      <c r="T5671" s="843"/>
    </row>
    <row r="5672" spans="1:20" ht="18" hidden="1" customHeight="1">
      <c r="A5672" s="840" t="str" cm="1">
        <f t="array" ref="A5672">IF(INDEX(r_ACTIVEROW,1,COUNTA(r_ACTIVEROW)-2)="N",
       INDEX(r_ACTIVEROW,1,COUNTA(r_ACTIVEROW))&amp;" "&amp;INDEX(r_ACTIVEROW,1,COUNTA(r_ACTIVEROW)-1),
       INDEX(r_ACTIVEROW,1,COUNTA(r_ACTIVEROW)-2)
      )</f>
        <v>DKA6420</v>
      </c>
      <c r="B5672" s="840" t="str" cm="1">
        <f t="array" ref="B5672">INDEX(r_ACTIVEROW,1,COUNTA(r_ACTIVEROW)-1)</f>
        <v>REAR WHEEL SIZE</v>
      </c>
      <c r="C5672" s="841" t="s">
        <v>627</v>
      </c>
      <c r="D5672" s="847" t="s">
        <v>619</v>
      </c>
      <c r="E5672" s="843" t="s">
        <v>628</v>
      </c>
      <c r="F5672" s="841" t="s">
        <v>109</v>
      </c>
      <c r="G5672" s="847" t="s">
        <v>616</v>
      </c>
      <c r="H5672" s="843" t="s">
        <v>406</v>
      </c>
      <c r="I5672" s="841" t="s">
        <v>127</v>
      </c>
      <c r="J5672" s="842" t="s">
        <v>617</v>
      </c>
      <c r="K5672" s="843" t="s">
        <v>413</v>
      </c>
      <c r="L5672" s="841" t="s">
        <v>187</v>
      </c>
      <c r="M5672" s="847" t="s">
        <v>614</v>
      </c>
      <c r="N5672" s="843" t="s">
        <v>452</v>
      </c>
      <c r="O5672" s="841" t="s">
        <v>231</v>
      </c>
      <c r="P5672" s="847" t="s">
        <v>62</v>
      </c>
      <c r="Q5672" s="843" t="s">
        <v>64</v>
      </c>
      <c r="R5672" s="841"/>
      <c r="S5672" s="847"/>
      <c r="T5672" s="843"/>
    </row>
    <row r="5673" spans="1:20" ht="18" hidden="1" customHeight="1">
      <c r="A5673" s="840" t="str" cm="1">
        <f t="array" ref="A5673">IF(INDEX(r_ACTIVEROW,1,COUNTA(r_ACTIVEROW)-2)="N",
       INDEX(r_ACTIVEROW,1,COUNTA(r_ACTIVEROW))&amp;" "&amp;INDEX(r_ACTIVEROW,1,COUNTA(r_ACTIVEROW)-1),
       INDEX(r_ACTIVEROW,1,COUNTA(r_ACTIVEROW)-2)
      )</f>
        <v>DKA6430</v>
      </c>
      <c r="B5673" s="840" t="str" cm="1">
        <f t="array" ref="B5673">INDEX(r_ACTIVEROW,1,COUNTA(r_ACTIVEROW)-1)</f>
        <v>REAR WHEEL SIZE</v>
      </c>
      <c r="C5673" s="841" t="s">
        <v>627</v>
      </c>
      <c r="D5673" s="847" t="s">
        <v>619</v>
      </c>
      <c r="E5673" s="843" t="s">
        <v>628</v>
      </c>
      <c r="F5673" s="841" t="s">
        <v>109</v>
      </c>
      <c r="G5673" s="847" t="s">
        <v>616</v>
      </c>
      <c r="H5673" s="843" t="s">
        <v>406</v>
      </c>
      <c r="I5673" s="841" t="s">
        <v>127</v>
      </c>
      <c r="J5673" s="842" t="s">
        <v>617</v>
      </c>
      <c r="K5673" s="843" t="s">
        <v>413</v>
      </c>
      <c r="L5673" s="841" t="s">
        <v>187</v>
      </c>
      <c r="M5673" s="847" t="s">
        <v>614</v>
      </c>
      <c r="N5673" s="843" t="s">
        <v>452</v>
      </c>
      <c r="O5673" s="841" t="s">
        <v>334</v>
      </c>
      <c r="P5673" s="847" t="s">
        <v>62</v>
      </c>
      <c r="Q5673" s="843" t="s">
        <v>315</v>
      </c>
      <c r="R5673" s="841"/>
      <c r="S5673" s="847"/>
      <c r="T5673" s="843"/>
    </row>
    <row r="5674" spans="1:20" ht="18" hidden="1" customHeight="1">
      <c r="A5674" s="840" t="str" cm="1">
        <f t="array" ref="A5674">IF(INDEX(r_ACTIVEROW,1,COUNTA(r_ACTIVEROW)-2)="N",
       INDEX(r_ACTIVEROW,1,COUNTA(r_ACTIVEROW))&amp;" "&amp;INDEX(r_ACTIVEROW,1,COUNTA(r_ACTIVEROW)-1),
       INDEX(r_ACTIVEROW,1,COUNTA(r_ACTIVEROW)-2)
      )</f>
        <v>DKA6410</v>
      </c>
      <c r="B5674" s="840" t="str" cm="1">
        <f t="array" ref="B5674">INDEX(r_ACTIVEROW,1,COUNTA(r_ACTIVEROW)-1)</f>
        <v>REAR WHEEL SIZE</v>
      </c>
      <c r="C5674" s="841" t="s">
        <v>627</v>
      </c>
      <c r="D5674" s="847" t="s">
        <v>619</v>
      </c>
      <c r="E5674" s="843" t="s">
        <v>628</v>
      </c>
      <c r="F5674" s="841" t="s">
        <v>109</v>
      </c>
      <c r="G5674" s="847" t="s">
        <v>616</v>
      </c>
      <c r="H5674" s="843" t="s">
        <v>406</v>
      </c>
      <c r="I5674" s="841" t="s">
        <v>128</v>
      </c>
      <c r="J5674" s="842" t="s">
        <v>617</v>
      </c>
      <c r="K5674" s="843" t="s">
        <v>397</v>
      </c>
      <c r="L5674" s="841" t="s">
        <v>187</v>
      </c>
      <c r="M5674" s="847" t="s">
        <v>614</v>
      </c>
      <c r="N5674" s="843" t="s">
        <v>452</v>
      </c>
      <c r="O5674" s="841" t="s">
        <v>230</v>
      </c>
      <c r="P5674" s="847" t="s">
        <v>62</v>
      </c>
      <c r="Q5674" s="843" t="s">
        <v>63</v>
      </c>
      <c r="R5674" s="841"/>
      <c r="S5674" s="847"/>
      <c r="T5674" s="843"/>
    </row>
    <row r="5675" spans="1:20" ht="18" hidden="1" customHeight="1">
      <c r="A5675" s="840" t="str" cm="1">
        <f t="array" ref="A5675">IF(INDEX(r_ACTIVEROW,1,COUNTA(r_ACTIVEROW)-2)="N",
       INDEX(r_ACTIVEROW,1,COUNTA(r_ACTIVEROW))&amp;" "&amp;INDEX(r_ACTIVEROW,1,COUNTA(r_ACTIVEROW)-1),
       INDEX(r_ACTIVEROW,1,COUNTA(r_ACTIVEROW)-2)
      )</f>
        <v>DKA6420</v>
      </c>
      <c r="B5675" s="840" t="str" cm="1">
        <f t="array" ref="B5675">INDEX(r_ACTIVEROW,1,COUNTA(r_ACTIVEROW)-1)</f>
        <v>REAR WHEEL SIZE</v>
      </c>
      <c r="C5675" s="841" t="s">
        <v>627</v>
      </c>
      <c r="D5675" s="847" t="s">
        <v>619</v>
      </c>
      <c r="E5675" s="843" t="s">
        <v>628</v>
      </c>
      <c r="F5675" s="841" t="s">
        <v>109</v>
      </c>
      <c r="G5675" s="847" t="s">
        <v>616</v>
      </c>
      <c r="H5675" s="843" t="s">
        <v>406</v>
      </c>
      <c r="I5675" s="841" t="s">
        <v>128</v>
      </c>
      <c r="J5675" s="842" t="s">
        <v>617</v>
      </c>
      <c r="K5675" s="843" t="s">
        <v>397</v>
      </c>
      <c r="L5675" s="841" t="s">
        <v>187</v>
      </c>
      <c r="M5675" s="847" t="s">
        <v>614</v>
      </c>
      <c r="N5675" s="843" t="s">
        <v>452</v>
      </c>
      <c r="O5675" s="841" t="s">
        <v>231</v>
      </c>
      <c r="P5675" s="847" t="s">
        <v>62</v>
      </c>
      <c r="Q5675" s="843" t="s">
        <v>64</v>
      </c>
      <c r="R5675" s="841"/>
      <c r="S5675" s="847"/>
      <c r="T5675" s="843"/>
    </row>
    <row r="5676" spans="1:20" ht="18" hidden="1" customHeight="1">
      <c r="A5676" s="840" t="str" cm="1">
        <f t="array" ref="A5676">IF(INDEX(r_ACTIVEROW,1,COUNTA(r_ACTIVEROW)-2)="N",
       INDEX(r_ACTIVEROW,1,COUNTA(r_ACTIVEROW))&amp;" "&amp;INDEX(r_ACTIVEROW,1,COUNTA(r_ACTIVEROW)-1),
       INDEX(r_ACTIVEROW,1,COUNTA(r_ACTIVEROW)-2)
      )</f>
        <v>DKA6430</v>
      </c>
      <c r="B5676" s="840" t="str" cm="1">
        <f t="array" ref="B5676">INDEX(r_ACTIVEROW,1,COUNTA(r_ACTIVEROW)-1)</f>
        <v>REAR WHEEL SIZE</v>
      </c>
      <c r="C5676" s="841" t="s">
        <v>627</v>
      </c>
      <c r="D5676" s="847" t="s">
        <v>619</v>
      </c>
      <c r="E5676" s="843" t="s">
        <v>628</v>
      </c>
      <c r="F5676" s="841" t="s">
        <v>109</v>
      </c>
      <c r="G5676" s="847" t="s">
        <v>616</v>
      </c>
      <c r="H5676" s="843" t="s">
        <v>406</v>
      </c>
      <c r="I5676" s="841" t="s">
        <v>128</v>
      </c>
      <c r="J5676" s="842" t="s">
        <v>617</v>
      </c>
      <c r="K5676" s="843" t="s">
        <v>397</v>
      </c>
      <c r="L5676" s="841" t="s">
        <v>187</v>
      </c>
      <c r="M5676" s="847" t="s">
        <v>614</v>
      </c>
      <c r="N5676" s="843" t="s">
        <v>452</v>
      </c>
      <c r="O5676" s="841" t="s">
        <v>334</v>
      </c>
      <c r="P5676" s="847" t="s">
        <v>62</v>
      </c>
      <c r="Q5676" s="843" t="s">
        <v>315</v>
      </c>
      <c r="R5676" s="841"/>
      <c r="S5676" s="847"/>
      <c r="T5676" s="843"/>
    </row>
    <row r="5677" spans="1:20" ht="18" hidden="1" customHeight="1">
      <c r="A5677" s="840" t="str" cm="1">
        <f t="array" ref="A5677">IF(INDEX(r_ACTIVEROW,1,COUNTA(r_ACTIVEROW)-2)="N",
       INDEX(r_ACTIVEROW,1,COUNTA(r_ACTIVEROW))&amp;" "&amp;INDEX(r_ACTIVEROW,1,COUNTA(r_ACTIVEROW)-1),
       INDEX(r_ACTIVEROW,1,COUNTA(r_ACTIVEROW)-2)
      )</f>
        <v>DKA6410</v>
      </c>
      <c r="B5677" s="840" t="str" cm="1">
        <f t="array" ref="B5677">INDEX(r_ACTIVEROW,1,COUNTA(r_ACTIVEROW)-1)</f>
        <v>REAR WHEEL SIZE</v>
      </c>
      <c r="C5677" s="841" t="s">
        <v>627</v>
      </c>
      <c r="D5677" s="847" t="s">
        <v>619</v>
      </c>
      <c r="E5677" s="843" t="s">
        <v>628</v>
      </c>
      <c r="F5677" s="841" t="s">
        <v>109</v>
      </c>
      <c r="G5677" s="847" t="s">
        <v>616</v>
      </c>
      <c r="H5677" s="843" t="s">
        <v>406</v>
      </c>
      <c r="I5677" s="841" t="s">
        <v>129</v>
      </c>
      <c r="J5677" s="842" t="s">
        <v>617</v>
      </c>
      <c r="K5677" s="843" t="s">
        <v>414</v>
      </c>
      <c r="L5677" s="841" t="s">
        <v>187</v>
      </c>
      <c r="M5677" s="847" t="s">
        <v>614</v>
      </c>
      <c r="N5677" s="843" t="s">
        <v>452</v>
      </c>
      <c r="O5677" s="841" t="s">
        <v>230</v>
      </c>
      <c r="P5677" s="847" t="s">
        <v>62</v>
      </c>
      <c r="Q5677" s="843" t="s">
        <v>63</v>
      </c>
      <c r="R5677" s="841"/>
      <c r="S5677" s="847"/>
      <c r="T5677" s="843"/>
    </row>
    <row r="5678" spans="1:20" ht="18" hidden="1" customHeight="1">
      <c r="A5678" s="840" t="str" cm="1">
        <f t="array" ref="A5678">IF(INDEX(r_ACTIVEROW,1,COUNTA(r_ACTIVEROW)-2)="N",
       INDEX(r_ACTIVEROW,1,COUNTA(r_ACTIVEROW))&amp;" "&amp;INDEX(r_ACTIVEROW,1,COUNTA(r_ACTIVEROW)-1),
       INDEX(r_ACTIVEROW,1,COUNTA(r_ACTIVEROW)-2)
      )</f>
        <v>DKA6420</v>
      </c>
      <c r="B5678" s="840" t="str" cm="1">
        <f t="array" ref="B5678">INDEX(r_ACTIVEROW,1,COUNTA(r_ACTIVEROW)-1)</f>
        <v>REAR WHEEL SIZE</v>
      </c>
      <c r="C5678" s="841" t="s">
        <v>627</v>
      </c>
      <c r="D5678" s="847" t="s">
        <v>619</v>
      </c>
      <c r="E5678" s="843" t="s">
        <v>628</v>
      </c>
      <c r="F5678" s="841" t="s">
        <v>109</v>
      </c>
      <c r="G5678" s="847" t="s">
        <v>616</v>
      </c>
      <c r="H5678" s="843" t="s">
        <v>406</v>
      </c>
      <c r="I5678" s="841" t="s">
        <v>129</v>
      </c>
      <c r="J5678" s="842" t="s">
        <v>617</v>
      </c>
      <c r="K5678" s="843" t="s">
        <v>414</v>
      </c>
      <c r="L5678" s="841" t="s">
        <v>187</v>
      </c>
      <c r="M5678" s="847" t="s">
        <v>614</v>
      </c>
      <c r="N5678" s="843" t="s">
        <v>452</v>
      </c>
      <c r="O5678" s="841" t="s">
        <v>231</v>
      </c>
      <c r="P5678" s="847" t="s">
        <v>62</v>
      </c>
      <c r="Q5678" s="843" t="s">
        <v>64</v>
      </c>
      <c r="R5678" s="841"/>
      <c r="S5678" s="847"/>
      <c r="T5678" s="843"/>
    </row>
    <row r="5679" spans="1:20" ht="18" hidden="1" customHeight="1">
      <c r="A5679" s="840" t="str" cm="1">
        <f t="array" ref="A5679">IF(INDEX(r_ACTIVEROW,1,COUNTA(r_ACTIVEROW)-2)="N",
       INDEX(r_ACTIVEROW,1,COUNTA(r_ACTIVEROW))&amp;" "&amp;INDEX(r_ACTIVEROW,1,COUNTA(r_ACTIVEROW)-1),
       INDEX(r_ACTIVEROW,1,COUNTA(r_ACTIVEROW)-2)
      )</f>
        <v>DKA6430</v>
      </c>
      <c r="B5679" s="840" t="str" cm="1">
        <f t="array" ref="B5679">INDEX(r_ACTIVEROW,1,COUNTA(r_ACTIVEROW)-1)</f>
        <v>REAR WHEEL SIZE</v>
      </c>
      <c r="C5679" s="841" t="s">
        <v>627</v>
      </c>
      <c r="D5679" s="847" t="s">
        <v>619</v>
      </c>
      <c r="E5679" s="843" t="s">
        <v>628</v>
      </c>
      <c r="F5679" s="841" t="s">
        <v>109</v>
      </c>
      <c r="G5679" s="847" t="s">
        <v>616</v>
      </c>
      <c r="H5679" s="843" t="s">
        <v>406</v>
      </c>
      <c r="I5679" s="841" t="s">
        <v>129</v>
      </c>
      <c r="J5679" s="842" t="s">
        <v>617</v>
      </c>
      <c r="K5679" s="843" t="s">
        <v>414</v>
      </c>
      <c r="L5679" s="841" t="s">
        <v>187</v>
      </c>
      <c r="M5679" s="847" t="s">
        <v>614</v>
      </c>
      <c r="N5679" s="843" t="s">
        <v>452</v>
      </c>
      <c r="O5679" s="841" t="s">
        <v>334</v>
      </c>
      <c r="P5679" s="847" t="s">
        <v>62</v>
      </c>
      <c r="Q5679" s="843" t="s">
        <v>315</v>
      </c>
      <c r="R5679" s="841"/>
      <c r="S5679" s="847"/>
      <c r="T5679" s="843"/>
    </row>
    <row r="5680" spans="1:20" ht="18" hidden="1" customHeight="1">
      <c r="A5680" s="840" t="str" cm="1">
        <f t="array" ref="A5680">IF(INDEX(r_ACTIVEROW,1,COUNTA(r_ACTIVEROW)-2)="N",
       INDEX(r_ACTIVEROW,1,COUNTA(r_ACTIVEROW))&amp;" "&amp;INDEX(r_ACTIVEROW,1,COUNTA(r_ACTIVEROW)-1),
       INDEX(r_ACTIVEROW,1,COUNTA(r_ACTIVEROW)-2)
      )</f>
        <v>DKA6410</v>
      </c>
      <c r="B5680" s="840" t="str" cm="1">
        <f t="array" ref="B5680">INDEX(r_ACTIVEROW,1,COUNTA(r_ACTIVEROW)-1)</f>
        <v>REAR WHEEL SIZE</v>
      </c>
      <c r="C5680" s="841" t="s">
        <v>627</v>
      </c>
      <c r="D5680" s="847" t="s">
        <v>619</v>
      </c>
      <c r="E5680" s="843" t="s">
        <v>628</v>
      </c>
      <c r="F5680" s="841" t="s">
        <v>109</v>
      </c>
      <c r="G5680" s="847" t="s">
        <v>616</v>
      </c>
      <c r="H5680" s="843" t="s">
        <v>406</v>
      </c>
      <c r="I5680" s="841" t="s">
        <v>130</v>
      </c>
      <c r="J5680" s="842" t="s">
        <v>617</v>
      </c>
      <c r="K5680" s="843" t="s">
        <v>373</v>
      </c>
      <c r="L5680" s="841" t="s">
        <v>187</v>
      </c>
      <c r="M5680" s="847" t="s">
        <v>614</v>
      </c>
      <c r="N5680" s="843" t="s">
        <v>452</v>
      </c>
      <c r="O5680" s="841" t="s">
        <v>230</v>
      </c>
      <c r="P5680" s="847" t="s">
        <v>62</v>
      </c>
      <c r="Q5680" s="843" t="s">
        <v>63</v>
      </c>
      <c r="R5680" s="841"/>
      <c r="S5680" s="847"/>
      <c r="T5680" s="843"/>
    </row>
    <row r="5681" spans="1:20" ht="18" hidden="1" customHeight="1">
      <c r="A5681" s="840" t="str" cm="1">
        <f t="array" ref="A5681">IF(INDEX(r_ACTIVEROW,1,COUNTA(r_ACTIVEROW)-2)="N",
       INDEX(r_ACTIVEROW,1,COUNTA(r_ACTIVEROW))&amp;" "&amp;INDEX(r_ACTIVEROW,1,COUNTA(r_ACTIVEROW)-1),
       INDEX(r_ACTIVEROW,1,COUNTA(r_ACTIVEROW)-2)
      )</f>
        <v>DKA6420</v>
      </c>
      <c r="B5681" s="840" t="str" cm="1">
        <f t="array" ref="B5681">INDEX(r_ACTIVEROW,1,COUNTA(r_ACTIVEROW)-1)</f>
        <v>REAR WHEEL SIZE</v>
      </c>
      <c r="C5681" s="841" t="s">
        <v>627</v>
      </c>
      <c r="D5681" s="847" t="s">
        <v>619</v>
      </c>
      <c r="E5681" s="843" t="s">
        <v>628</v>
      </c>
      <c r="F5681" s="841" t="s">
        <v>109</v>
      </c>
      <c r="G5681" s="847" t="s">
        <v>616</v>
      </c>
      <c r="H5681" s="843" t="s">
        <v>406</v>
      </c>
      <c r="I5681" s="841" t="s">
        <v>130</v>
      </c>
      <c r="J5681" s="842" t="s">
        <v>617</v>
      </c>
      <c r="K5681" s="843" t="s">
        <v>373</v>
      </c>
      <c r="L5681" s="841" t="s">
        <v>187</v>
      </c>
      <c r="M5681" s="847" t="s">
        <v>614</v>
      </c>
      <c r="N5681" s="843" t="s">
        <v>452</v>
      </c>
      <c r="O5681" s="841" t="s">
        <v>231</v>
      </c>
      <c r="P5681" s="847" t="s">
        <v>62</v>
      </c>
      <c r="Q5681" s="843" t="s">
        <v>64</v>
      </c>
      <c r="R5681" s="841"/>
      <c r="S5681" s="847"/>
      <c r="T5681" s="843"/>
    </row>
    <row r="5682" spans="1:20" ht="18" hidden="1" customHeight="1">
      <c r="A5682" s="840" t="str" cm="1">
        <f t="array" ref="A5682">IF(INDEX(r_ACTIVEROW,1,COUNTA(r_ACTIVEROW)-2)="N",
       INDEX(r_ACTIVEROW,1,COUNTA(r_ACTIVEROW))&amp;" "&amp;INDEX(r_ACTIVEROW,1,COUNTA(r_ACTIVEROW)-1),
       INDEX(r_ACTIVEROW,1,COUNTA(r_ACTIVEROW)-2)
      )</f>
        <v>DKA6430</v>
      </c>
      <c r="B5682" s="840" t="str" cm="1">
        <f t="array" ref="B5682">INDEX(r_ACTIVEROW,1,COUNTA(r_ACTIVEROW)-1)</f>
        <v>REAR WHEEL SIZE</v>
      </c>
      <c r="C5682" s="841" t="s">
        <v>627</v>
      </c>
      <c r="D5682" s="847" t="s">
        <v>619</v>
      </c>
      <c r="E5682" s="843" t="s">
        <v>628</v>
      </c>
      <c r="F5682" s="841" t="s">
        <v>109</v>
      </c>
      <c r="G5682" s="847" t="s">
        <v>616</v>
      </c>
      <c r="H5682" s="843" t="s">
        <v>406</v>
      </c>
      <c r="I5682" s="841" t="s">
        <v>130</v>
      </c>
      <c r="J5682" s="842" t="s">
        <v>617</v>
      </c>
      <c r="K5682" s="843" t="s">
        <v>373</v>
      </c>
      <c r="L5682" s="841" t="s">
        <v>187</v>
      </c>
      <c r="M5682" s="847" t="s">
        <v>614</v>
      </c>
      <c r="N5682" s="843" t="s">
        <v>452</v>
      </c>
      <c r="O5682" s="841" t="s">
        <v>334</v>
      </c>
      <c r="P5682" s="847" t="s">
        <v>62</v>
      </c>
      <c r="Q5682" s="843" t="s">
        <v>315</v>
      </c>
      <c r="R5682" s="841"/>
      <c r="S5682" s="847"/>
      <c r="T5682" s="843"/>
    </row>
    <row r="5683" spans="1:20" ht="18" hidden="1" customHeight="1">
      <c r="A5683" s="840" t="str" cm="1">
        <f t="array" ref="A5683">IF(INDEX(r_ACTIVEROW,1,COUNTA(r_ACTIVEROW)-2)="N",
       INDEX(r_ACTIVEROW,1,COUNTA(r_ACTIVEROW))&amp;" "&amp;INDEX(r_ACTIVEROW,1,COUNTA(r_ACTIVEROW)-1),
       INDEX(r_ACTIVEROW,1,COUNTA(r_ACTIVEROW)-2)
      )</f>
        <v>DKA6410</v>
      </c>
      <c r="B5683" s="840" t="str" cm="1">
        <f t="array" ref="B5683">INDEX(r_ACTIVEROW,1,COUNTA(r_ACTIVEROW)-1)</f>
        <v>REAR WHEEL SIZE</v>
      </c>
      <c r="C5683" s="841" t="s">
        <v>627</v>
      </c>
      <c r="D5683" s="847" t="s">
        <v>619</v>
      </c>
      <c r="E5683" s="843" t="s">
        <v>628</v>
      </c>
      <c r="F5683" s="841" t="s">
        <v>109</v>
      </c>
      <c r="G5683" s="847" t="s">
        <v>616</v>
      </c>
      <c r="H5683" s="843" t="s">
        <v>406</v>
      </c>
      <c r="I5683" s="841" t="s">
        <v>131</v>
      </c>
      <c r="J5683" s="842" t="s">
        <v>617</v>
      </c>
      <c r="K5683" s="843" t="s">
        <v>399</v>
      </c>
      <c r="L5683" s="841" t="s">
        <v>187</v>
      </c>
      <c r="M5683" s="847" t="s">
        <v>614</v>
      </c>
      <c r="N5683" s="843" t="s">
        <v>452</v>
      </c>
      <c r="O5683" s="841" t="s">
        <v>230</v>
      </c>
      <c r="P5683" s="847" t="s">
        <v>62</v>
      </c>
      <c r="Q5683" s="843" t="s">
        <v>63</v>
      </c>
      <c r="R5683" s="841"/>
      <c r="S5683" s="847"/>
      <c r="T5683" s="843"/>
    </row>
    <row r="5684" spans="1:20" ht="18" hidden="1" customHeight="1">
      <c r="A5684" s="840" t="str" cm="1">
        <f t="array" ref="A5684">IF(INDEX(r_ACTIVEROW,1,COUNTA(r_ACTIVEROW)-2)="N",
       INDEX(r_ACTIVEROW,1,COUNTA(r_ACTIVEROW))&amp;" "&amp;INDEX(r_ACTIVEROW,1,COUNTA(r_ACTIVEROW)-1),
       INDEX(r_ACTIVEROW,1,COUNTA(r_ACTIVEROW)-2)
      )</f>
        <v>DKA6420</v>
      </c>
      <c r="B5684" s="840" t="str" cm="1">
        <f t="array" ref="B5684">INDEX(r_ACTIVEROW,1,COUNTA(r_ACTIVEROW)-1)</f>
        <v>REAR WHEEL SIZE</v>
      </c>
      <c r="C5684" s="841" t="s">
        <v>627</v>
      </c>
      <c r="D5684" s="847" t="s">
        <v>619</v>
      </c>
      <c r="E5684" s="843" t="s">
        <v>628</v>
      </c>
      <c r="F5684" s="841" t="s">
        <v>109</v>
      </c>
      <c r="G5684" s="847" t="s">
        <v>616</v>
      </c>
      <c r="H5684" s="843" t="s">
        <v>406</v>
      </c>
      <c r="I5684" s="841" t="s">
        <v>131</v>
      </c>
      <c r="J5684" s="842" t="s">
        <v>617</v>
      </c>
      <c r="K5684" s="843" t="s">
        <v>399</v>
      </c>
      <c r="L5684" s="841" t="s">
        <v>187</v>
      </c>
      <c r="M5684" s="847" t="s">
        <v>614</v>
      </c>
      <c r="N5684" s="843" t="s">
        <v>452</v>
      </c>
      <c r="O5684" s="841" t="s">
        <v>231</v>
      </c>
      <c r="P5684" s="847" t="s">
        <v>62</v>
      </c>
      <c r="Q5684" s="843" t="s">
        <v>64</v>
      </c>
      <c r="R5684" s="841"/>
      <c r="S5684" s="847"/>
      <c r="T5684" s="843"/>
    </row>
    <row r="5685" spans="1:20" ht="18" hidden="1" customHeight="1">
      <c r="A5685" s="840" t="str" cm="1">
        <f t="array" ref="A5685">IF(INDEX(r_ACTIVEROW,1,COUNTA(r_ACTIVEROW)-2)="N",
       INDEX(r_ACTIVEROW,1,COUNTA(r_ACTIVEROW))&amp;" "&amp;INDEX(r_ACTIVEROW,1,COUNTA(r_ACTIVEROW)-1),
       INDEX(r_ACTIVEROW,1,COUNTA(r_ACTIVEROW)-2)
      )</f>
        <v>DKA6430</v>
      </c>
      <c r="B5685" s="840" t="str" cm="1">
        <f t="array" ref="B5685">INDEX(r_ACTIVEROW,1,COUNTA(r_ACTIVEROW)-1)</f>
        <v>REAR WHEEL SIZE</v>
      </c>
      <c r="C5685" s="841" t="s">
        <v>627</v>
      </c>
      <c r="D5685" s="847" t="s">
        <v>619</v>
      </c>
      <c r="E5685" s="843" t="s">
        <v>628</v>
      </c>
      <c r="F5685" s="841" t="s">
        <v>109</v>
      </c>
      <c r="G5685" s="847" t="s">
        <v>616</v>
      </c>
      <c r="H5685" s="843" t="s">
        <v>406</v>
      </c>
      <c r="I5685" s="841" t="s">
        <v>131</v>
      </c>
      <c r="J5685" s="842" t="s">
        <v>617</v>
      </c>
      <c r="K5685" s="843" t="s">
        <v>399</v>
      </c>
      <c r="L5685" s="841" t="s">
        <v>187</v>
      </c>
      <c r="M5685" s="847" t="s">
        <v>614</v>
      </c>
      <c r="N5685" s="843" t="s">
        <v>452</v>
      </c>
      <c r="O5685" s="841" t="s">
        <v>334</v>
      </c>
      <c r="P5685" s="847" t="s">
        <v>62</v>
      </c>
      <c r="Q5685" s="843" t="s">
        <v>315</v>
      </c>
      <c r="R5685" s="841"/>
      <c r="S5685" s="847"/>
      <c r="T5685" s="843"/>
    </row>
    <row r="5686" spans="1:20" ht="18" hidden="1" customHeight="1">
      <c r="A5686" s="840" t="str" cm="1">
        <f t="array" ref="A5686">IF(INDEX(r_ACTIVEROW,1,COUNTA(r_ACTIVEROW)-2)="N",
       INDEX(r_ACTIVEROW,1,COUNTA(r_ACTIVEROW))&amp;" "&amp;INDEX(r_ACTIVEROW,1,COUNTA(r_ACTIVEROW)-1),
       INDEX(r_ACTIVEROW,1,COUNTA(r_ACTIVEROW)-2)
      )</f>
        <v>DKA6410</v>
      </c>
      <c r="B5686" s="840" t="str" cm="1">
        <f t="array" ref="B5686">INDEX(r_ACTIVEROW,1,COUNTA(r_ACTIVEROW)-1)</f>
        <v>REAR WHEEL SIZE</v>
      </c>
      <c r="C5686" s="841" t="s">
        <v>627</v>
      </c>
      <c r="D5686" s="847" t="s">
        <v>619</v>
      </c>
      <c r="E5686" s="843" t="s">
        <v>628</v>
      </c>
      <c r="F5686" s="841" t="s">
        <v>109</v>
      </c>
      <c r="G5686" s="847" t="s">
        <v>616</v>
      </c>
      <c r="H5686" s="843" t="s">
        <v>406</v>
      </c>
      <c r="I5686" s="841" t="s">
        <v>132</v>
      </c>
      <c r="J5686" s="842" t="s">
        <v>617</v>
      </c>
      <c r="K5686" s="843" t="s">
        <v>374</v>
      </c>
      <c r="L5686" s="841" t="s">
        <v>187</v>
      </c>
      <c r="M5686" s="847" t="s">
        <v>614</v>
      </c>
      <c r="N5686" s="843" t="s">
        <v>452</v>
      </c>
      <c r="O5686" s="841" t="s">
        <v>230</v>
      </c>
      <c r="P5686" s="847" t="s">
        <v>62</v>
      </c>
      <c r="Q5686" s="843" t="s">
        <v>63</v>
      </c>
      <c r="R5686" s="841"/>
      <c r="S5686" s="847"/>
      <c r="T5686" s="843"/>
    </row>
    <row r="5687" spans="1:20" ht="18" hidden="1" customHeight="1">
      <c r="A5687" s="840" t="str" cm="1">
        <f t="array" ref="A5687">IF(INDEX(r_ACTIVEROW,1,COUNTA(r_ACTIVEROW)-2)="N",
       INDEX(r_ACTIVEROW,1,COUNTA(r_ACTIVEROW))&amp;" "&amp;INDEX(r_ACTIVEROW,1,COUNTA(r_ACTIVEROW)-1),
       INDEX(r_ACTIVEROW,1,COUNTA(r_ACTIVEROW)-2)
      )</f>
        <v>DKA6420</v>
      </c>
      <c r="B5687" s="840" t="str" cm="1">
        <f t="array" ref="B5687">INDEX(r_ACTIVEROW,1,COUNTA(r_ACTIVEROW)-1)</f>
        <v>REAR WHEEL SIZE</v>
      </c>
      <c r="C5687" s="841" t="s">
        <v>627</v>
      </c>
      <c r="D5687" s="847" t="s">
        <v>619</v>
      </c>
      <c r="E5687" s="843" t="s">
        <v>628</v>
      </c>
      <c r="F5687" s="841" t="s">
        <v>109</v>
      </c>
      <c r="G5687" s="847" t="s">
        <v>616</v>
      </c>
      <c r="H5687" s="843" t="s">
        <v>406</v>
      </c>
      <c r="I5687" s="841" t="s">
        <v>132</v>
      </c>
      <c r="J5687" s="842" t="s">
        <v>617</v>
      </c>
      <c r="K5687" s="843" t="s">
        <v>374</v>
      </c>
      <c r="L5687" s="841" t="s">
        <v>187</v>
      </c>
      <c r="M5687" s="847" t="s">
        <v>614</v>
      </c>
      <c r="N5687" s="843" t="s">
        <v>452</v>
      </c>
      <c r="O5687" s="841" t="s">
        <v>231</v>
      </c>
      <c r="P5687" s="847" t="s">
        <v>62</v>
      </c>
      <c r="Q5687" s="843" t="s">
        <v>64</v>
      </c>
      <c r="R5687" s="841"/>
      <c r="S5687" s="847"/>
      <c r="T5687" s="843"/>
    </row>
    <row r="5688" spans="1:20" ht="18" hidden="1" customHeight="1">
      <c r="A5688" s="840" t="str" cm="1">
        <f t="array" ref="A5688">IF(INDEX(r_ACTIVEROW,1,COUNTA(r_ACTIVEROW)-2)="N",
       INDEX(r_ACTIVEROW,1,COUNTA(r_ACTIVEROW))&amp;" "&amp;INDEX(r_ACTIVEROW,1,COUNTA(r_ACTIVEROW)-1),
       INDEX(r_ACTIVEROW,1,COUNTA(r_ACTIVEROW)-2)
      )</f>
        <v>DKA6430</v>
      </c>
      <c r="B5688" s="840" t="str" cm="1">
        <f t="array" ref="B5688">INDEX(r_ACTIVEROW,1,COUNTA(r_ACTIVEROW)-1)</f>
        <v>REAR WHEEL SIZE</v>
      </c>
      <c r="C5688" s="841" t="s">
        <v>627</v>
      </c>
      <c r="D5688" s="847" t="s">
        <v>619</v>
      </c>
      <c r="E5688" s="843" t="s">
        <v>628</v>
      </c>
      <c r="F5688" s="841" t="s">
        <v>109</v>
      </c>
      <c r="G5688" s="847" t="s">
        <v>616</v>
      </c>
      <c r="H5688" s="843" t="s">
        <v>406</v>
      </c>
      <c r="I5688" s="841" t="s">
        <v>132</v>
      </c>
      <c r="J5688" s="842" t="s">
        <v>617</v>
      </c>
      <c r="K5688" s="843" t="s">
        <v>374</v>
      </c>
      <c r="L5688" s="841" t="s">
        <v>187</v>
      </c>
      <c r="M5688" s="847" t="s">
        <v>614</v>
      </c>
      <c r="N5688" s="843" t="s">
        <v>452</v>
      </c>
      <c r="O5688" s="841" t="s">
        <v>334</v>
      </c>
      <c r="P5688" s="847" t="s">
        <v>62</v>
      </c>
      <c r="Q5688" s="843" t="s">
        <v>315</v>
      </c>
      <c r="R5688" s="841"/>
      <c r="S5688" s="847"/>
      <c r="T5688" s="843"/>
    </row>
    <row r="5689" spans="1:20" ht="18" hidden="1" customHeight="1">
      <c r="A5689" s="840" t="str" cm="1">
        <f t="array" ref="A5689">IF(INDEX(r_ACTIVEROW,1,COUNTA(r_ACTIVEROW)-2)="N",
       INDEX(r_ACTIVEROW,1,COUNTA(r_ACTIVEROW))&amp;" "&amp;INDEX(r_ACTIVEROW,1,COUNTA(r_ACTIVEROW)-1),
       INDEX(r_ACTIVEROW,1,COUNTA(r_ACTIVEROW)-2)
      )</f>
        <v>DKA6410</v>
      </c>
      <c r="B5689" s="840" t="str" cm="1">
        <f t="array" ref="B5689">INDEX(r_ACTIVEROW,1,COUNTA(r_ACTIVEROW)-1)</f>
        <v>REAR WHEEL SIZE</v>
      </c>
      <c r="C5689" s="841" t="s">
        <v>627</v>
      </c>
      <c r="D5689" s="847" t="s">
        <v>619</v>
      </c>
      <c r="E5689" s="843" t="s">
        <v>628</v>
      </c>
      <c r="F5689" s="841" t="s">
        <v>109</v>
      </c>
      <c r="G5689" s="847" t="s">
        <v>616</v>
      </c>
      <c r="H5689" s="843" t="s">
        <v>406</v>
      </c>
      <c r="I5689" s="841" t="s">
        <v>133</v>
      </c>
      <c r="J5689" s="842" t="s">
        <v>617</v>
      </c>
      <c r="K5689" s="843" t="s">
        <v>415</v>
      </c>
      <c r="L5689" s="841" t="s">
        <v>187</v>
      </c>
      <c r="M5689" s="847" t="s">
        <v>614</v>
      </c>
      <c r="N5689" s="843" t="s">
        <v>452</v>
      </c>
      <c r="O5689" s="841" t="s">
        <v>230</v>
      </c>
      <c r="P5689" s="847" t="s">
        <v>62</v>
      </c>
      <c r="Q5689" s="843" t="s">
        <v>63</v>
      </c>
      <c r="R5689" s="841"/>
      <c r="S5689" s="847"/>
      <c r="T5689" s="843"/>
    </row>
    <row r="5690" spans="1:20" ht="18" hidden="1" customHeight="1">
      <c r="A5690" s="840" t="str" cm="1">
        <f t="array" ref="A5690">IF(INDEX(r_ACTIVEROW,1,COUNTA(r_ACTIVEROW)-2)="N",
       INDEX(r_ACTIVEROW,1,COUNTA(r_ACTIVEROW))&amp;" "&amp;INDEX(r_ACTIVEROW,1,COUNTA(r_ACTIVEROW)-1),
       INDEX(r_ACTIVEROW,1,COUNTA(r_ACTIVEROW)-2)
      )</f>
        <v>DKA6420</v>
      </c>
      <c r="B5690" s="840" t="str" cm="1">
        <f t="array" ref="B5690">INDEX(r_ACTIVEROW,1,COUNTA(r_ACTIVEROW)-1)</f>
        <v>REAR WHEEL SIZE</v>
      </c>
      <c r="C5690" s="841" t="s">
        <v>627</v>
      </c>
      <c r="D5690" s="847" t="s">
        <v>619</v>
      </c>
      <c r="E5690" s="843" t="s">
        <v>628</v>
      </c>
      <c r="F5690" s="841" t="s">
        <v>109</v>
      </c>
      <c r="G5690" s="847" t="s">
        <v>616</v>
      </c>
      <c r="H5690" s="843" t="s">
        <v>406</v>
      </c>
      <c r="I5690" s="841" t="s">
        <v>133</v>
      </c>
      <c r="J5690" s="842" t="s">
        <v>617</v>
      </c>
      <c r="K5690" s="843" t="s">
        <v>415</v>
      </c>
      <c r="L5690" s="841" t="s">
        <v>187</v>
      </c>
      <c r="M5690" s="847" t="s">
        <v>614</v>
      </c>
      <c r="N5690" s="843" t="s">
        <v>452</v>
      </c>
      <c r="O5690" s="841" t="s">
        <v>231</v>
      </c>
      <c r="P5690" s="847" t="s">
        <v>62</v>
      </c>
      <c r="Q5690" s="843" t="s">
        <v>64</v>
      </c>
      <c r="R5690" s="841"/>
      <c r="S5690" s="847"/>
      <c r="T5690" s="843"/>
    </row>
    <row r="5691" spans="1:20" ht="18" hidden="1" customHeight="1">
      <c r="A5691" s="840" t="str" cm="1">
        <f t="array" ref="A5691">IF(INDEX(r_ACTIVEROW,1,COUNTA(r_ACTIVEROW)-2)="N",
       INDEX(r_ACTIVEROW,1,COUNTA(r_ACTIVEROW))&amp;" "&amp;INDEX(r_ACTIVEROW,1,COUNTA(r_ACTIVEROW)-1),
       INDEX(r_ACTIVEROW,1,COUNTA(r_ACTIVEROW)-2)
      )</f>
        <v>DKA6430</v>
      </c>
      <c r="B5691" s="840" t="str" cm="1">
        <f t="array" ref="B5691">INDEX(r_ACTIVEROW,1,COUNTA(r_ACTIVEROW)-1)</f>
        <v>REAR WHEEL SIZE</v>
      </c>
      <c r="C5691" s="841" t="s">
        <v>627</v>
      </c>
      <c r="D5691" s="847" t="s">
        <v>619</v>
      </c>
      <c r="E5691" s="843" t="s">
        <v>628</v>
      </c>
      <c r="F5691" s="841" t="s">
        <v>109</v>
      </c>
      <c r="G5691" s="847" t="s">
        <v>616</v>
      </c>
      <c r="H5691" s="843" t="s">
        <v>406</v>
      </c>
      <c r="I5691" s="841" t="s">
        <v>133</v>
      </c>
      <c r="J5691" s="842" t="s">
        <v>617</v>
      </c>
      <c r="K5691" s="843" t="s">
        <v>415</v>
      </c>
      <c r="L5691" s="841" t="s">
        <v>187</v>
      </c>
      <c r="M5691" s="847" t="s">
        <v>614</v>
      </c>
      <c r="N5691" s="843" t="s">
        <v>452</v>
      </c>
      <c r="O5691" s="841" t="s">
        <v>334</v>
      </c>
      <c r="P5691" s="847" t="s">
        <v>62</v>
      </c>
      <c r="Q5691" s="843" t="s">
        <v>315</v>
      </c>
      <c r="R5691" s="841"/>
      <c r="S5691" s="847"/>
      <c r="T5691" s="843"/>
    </row>
    <row r="5692" spans="1:20" ht="18" hidden="1" customHeight="1">
      <c r="A5692" s="840" t="str" cm="1">
        <f t="array" ref="A5692">IF(INDEX(r_ACTIVEROW,1,COUNTA(r_ACTIVEROW)-2)="N",
       INDEX(r_ACTIVEROW,1,COUNTA(r_ACTIVEROW))&amp;" "&amp;INDEX(r_ACTIVEROW,1,COUNTA(r_ACTIVEROW)-1),
       INDEX(r_ACTIVEROW,1,COUNTA(r_ACTIVEROW)-2)
      )</f>
        <v>DKA6410</v>
      </c>
      <c r="B5692" s="840" t="str" cm="1">
        <f t="array" ref="B5692">INDEX(r_ACTIVEROW,1,COUNTA(r_ACTIVEROW)-1)</f>
        <v>REAR WHEEL SIZE</v>
      </c>
      <c r="C5692" s="841" t="s">
        <v>627</v>
      </c>
      <c r="D5692" s="847" t="s">
        <v>619</v>
      </c>
      <c r="E5692" s="843" t="s">
        <v>628</v>
      </c>
      <c r="F5692" s="841" t="s">
        <v>109</v>
      </c>
      <c r="G5692" s="847" t="s">
        <v>616</v>
      </c>
      <c r="H5692" s="843" t="s">
        <v>406</v>
      </c>
      <c r="I5692" s="841" t="s">
        <v>134</v>
      </c>
      <c r="J5692" s="842" t="s">
        <v>617</v>
      </c>
      <c r="K5692" s="843" t="s">
        <v>375</v>
      </c>
      <c r="L5692" s="841" t="s">
        <v>187</v>
      </c>
      <c r="M5692" s="847" t="s">
        <v>614</v>
      </c>
      <c r="N5692" s="843" t="s">
        <v>452</v>
      </c>
      <c r="O5692" s="841" t="s">
        <v>230</v>
      </c>
      <c r="P5692" s="847" t="s">
        <v>62</v>
      </c>
      <c r="Q5692" s="843" t="s">
        <v>63</v>
      </c>
      <c r="R5692" s="841"/>
      <c r="S5692" s="847"/>
      <c r="T5692" s="843"/>
    </row>
    <row r="5693" spans="1:20" ht="18" hidden="1" customHeight="1">
      <c r="A5693" s="840" t="str" cm="1">
        <f t="array" ref="A5693">IF(INDEX(r_ACTIVEROW,1,COUNTA(r_ACTIVEROW)-2)="N",
       INDEX(r_ACTIVEROW,1,COUNTA(r_ACTIVEROW))&amp;" "&amp;INDEX(r_ACTIVEROW,1,COUNTA(r_ACTIVEROW)-1),
       INDEX(r_ACTIVEROW,1,COUNTA(r_ACTIVEROW)-2)
      )</f>
        <v>DKA6420</v>
      </c>
      <c r="B5693" s="840" t="str" cm="1">
        <f t="array" ref="B5693">INDEX(r_ACTIVEROW,1,COUNTA(r_ACTIVEROW)-1)</f>
        <v>REAR WHEEL SIZE</v>
      </c>
      <c r="C5693" s="841" t="s">
        <v>627</v>
      </c>
      <c r="D5693" s="847" t="s">
        <v>619</v>
      </c>
      <c r="E5693" s="843" t="s">
        <v>628</v>
      </c>
      <c r="F5693" s="841" t="s">
        <v>109</v>
      </c>
      <c r="G5693" s="847" t="s">
        <v>616</v>
      </c>
      <c r="H5693" s="843" t="s">
        <v>406</v>
      </c>
      <c r="I5693" s="841" t="s">
        <v>134</v>
      </c>
      <c r="J5693" s="842" t="s">
        <v>617</v>
      </c>
      <c r="K5693" s="843" t="s">
        <v>375</v>
      </c>
      <c r="L5693" s="841" t="s">
        <v>187</v>
      </c>
      <c r="M5693" s="847" t="s">
        <v>614</v>
      </c>
      <c r="N5693" s="843" t="s">
        <v>452</v>
      </c>
      <c r="O5693" s="841" t="s">
        <v>231</v>
      </c>
      <c r="P5693" s="847" t="s">
        <v>62</v>
      </c>
      <c r="Q5693" s="843" t="s">
        <v>64</v>
      </c>
      <c r="R5693" s="841"/>
      <c r="S5693" s="847"/>
      <c r="T5693" s="843"/>
    </row>
    <row r="5694" spans="1:20" ht="18" hidden="1" customHeight="1">
      <c r="A5694" s="840" t="str" cm="1">
        <f t="array" ref="A5694">IF(INDEX(r_ACTIVEROW,1,COUNTA(r_ACTIVEROW)-2)="N",
       INDEX(r_ACTIVEROW,1,COUNTA(r_ACTIVEROW))&amp;" "&amp;INDEX(r_ACTIVEROW,1,COUNTA(r_ACTIVEROW)-1),
       INDEX(r_ACTIVEROW,1,COUNTA(r_ACTIVEROW)-2)
      )</f>
        <v>DKA6430</v>
      </c>
      <c r="B5694" s="840" t="str" cm="1">
        <f t="array" ref="B5694">INDEX(r_ACTIVEROW,1,COUNTA(r_ACTIVEROW)-1)</f>
        <v>REAR WHEEL SIZE</v>
      </c>
      <c r="C5694" s="841" t="s">
        <v>627</v>
      </c>
      <c r="D5694" s="847" t="s">
        <v>619</v>
      </c>
      <c r="E5694" s="843" t="s">
        <v>628</v>
      </c>
      <c r="F5694" s="841" t="s">
        <v>109</v>
      </c>
      <c r="G5694" s="847" t="s">
        <v>616</v>
      </c>
      <c r="H5694" s="843" t="s">
        <v>406</v>
      </c>
      <c r="I5694" s="841" t="s">
        <v>134</v>
      </c>
      <c r="J5694" s="842" t="s">
        <v>617</v>
      </c>
      <c r="K5694" s="843" t="s">
        <v>375</v>
      </c>
      <c r="L5694" s="841" t="s">
        <v>187</v>
      </c>
      <c r="M5694" s="847" t="s">
        <v>614</v>
      </c>
      <c r="N5694" s="843" t="s">
        <v>452</v>
      </c>
      <c r="O5694" s="841" t="s">
        <v>334</v>
      </c>
      <c r="P5694" s="847" t="s">
        <v>62</v>
      </c>
      <c r="Q5694" s="843" t="s">
        <v>315</v>
      </c>
      <c r="R5694" s="841"/>
      <c r="S5694" s="847"/>
      <c r="T5694" s="843"/>
    </row>
    <row r="5695" spans="1:20" ht="18" hidden="1" customHeight="1">
      <c r="A5695" s="840" t="str" cm="1">
        <f t="array" ref="A5695">IF(INDEX(r_ACTIVEROW,1,COUNTA(r_ACTIVEROW)-2)="N",
       INDEX(r_ACTIVEROW,1,COUNTA(r_ACTIVEROW))&amp;" "&amp;INDEX(r_ACTIVEROW,1,COUNTA(r_ACTIVEROW)-1),
       INDEX(r_ACTIVEROW,1,COUNTA(r_ACTIVEROW)-2)
      )</f>
        <v>DKA6410</v>
      </c>
      <c r="B5695" s="840" t="str" cm="1">
        <f t="array" ref="B5695">INDEX(r_ACTIVEROW,1,COUNTA(r_ACTIVEROW)-1)</f>
        <v>REAR WHEEL SIZE</v>
      </c>
      <c r="C5695" s="841" t="s">
        <v>627</v>
      </c>
      <c r="D5695" s="847" t="s">
        <v>619</v>
      </c>
      <c r="E5695" s="843" t="s">
        <v>628</v>
      </c>
      <c r="F5695" s="841" t="s">
        <v>109</v>
      </c>
      <c r="G5695" s="847" t="s">
        <v>616</v>
      </c>
      <c r="H5695" s="843" t="s">
        <v>406</v>
      </c>
      <c r="I5695" s="841" t="s">
        <v>135</v>
      </c>
      <c r="J5695" s="842" t="s">
        <v>617</v>
      </c>
      <c r="K5695" s="843" t="s">
        <v>416</v>
      </c>
      <c r="L5695" s="841" t="s">
        <v>187</v>
      </c>
      <c r="M5695" s="847" t="s">
        <v>614</v>
      </c>
      <c r="N5695" s="843" t="s">
        <v>452</v>
      </c>
      <c r="O5695" s="841" t="s">
        <v>230</v>
      </c>
      <c r="P5695" s="847" t="s">
        <v>62</v>
      </c>
      <c r="Q5695" s="843" t="s">
        <v>63</v>
      </c>
      <c r="R5695" s="841"/>
      <c r="S5695" s="847"/>
      <c r="T5695" s="843"/>
    </row>
    <row r="5696" spans="1:20" ht="18" hidden="1" customHeight="1">
      <c r="A5696" s="840" t="str" cm="1">
        <f t="array" ref="A5696">IF(INDEX(r_ACTIVEROW,1,COUNTA(r_ACTIVEROW)-2)="N",
       INDEX(r_ACTIVEROW,1,COUNTA(r_ACTIVEROW))&amp;" "&amp;INDEX(r_ACTIVEROW,1,COUNTA(r_ACTIVEROW)-1),
       INDEX(r_ACTIVEROW,1,COUNTA(r_ACTIVEROW)-2)
      )</f>
        <v>DKA6420</v>
      </c>
      <c r="B5696" s="840" t="str" cm="1">
        <f t="array" ref="B5696">INDEX(r_ACTIVEROW,1,COUNTA(r_ACTIVEROW)-1)</f>
        <v>REAR WHEEL SIZE</v>
      </c>
      <c r="C5696" s="841" t="s">
        <v>627</v>
      </c>
      <c r="D5696" s="847" t="s">
        <v>619</v>
      </c>
      <c r="E5696" s="843" t="s">
        <v>628</v>
      </c>
      <c r="F5696" s="841" t="s">
        <v>109</v>
      </c>
      <c r="G5696" s="847" t="s">
        <v>616</v>
      </c>
      <c r="H5696" s="843" t="s">
        <v>406</v>
      </c>
      <c r="I5696" s="841" t="s">
        <v>135</v>
      </c>
      <c r="J5696" s="842" t="s">
        <v>617</v>
      </c>
      <c r="K5696" s="843" t="s">
        <v>416</v>
      </c>
      <c r="L5696" s="841" t="s">
        <v>187</v>
      </c>
      <c r="M5696" s="847" t="s">
        <v>614</v>
      </c>
      <c r="N5696" s="843" t="s">
        <v>452</v>
      </c>
      <c r="O5696" s="841" t="s">
        <v>231</v>
      </c>
      <c r="P5696" s="847" t="s">
        <v>62</v>
      </c>
      <c r="Q5696" s="843" t="s">
        <v>64</v>
      </c>
      <c r="R5696" s="841"/>
      <c r="S5696" s="847"/>
      <c r="T5696" s="843"/>
    </row>
    <row r="5697" spans="1:20" ht="18" hidden="1" customHeight="1">
      <c r="A5697" s="840" t="str" cm="1">
        <f t="array" ref="A5697">IF(INDEX(r_ACTIVEROW,1,COUNTA(r_ACTIVEROW)-2)="N",
       INDEX(r_ACTIVEROW,1,COUNTA(r_ACTIVEROW))&amp;" "&amp;INDEX(r_ACTIVEROW,1,COUNTA(r_ACTIVEROW)-1),
       INDEX(r_ACTIVEROW,1,COUNTA(r_ACTIVEROW)-2)
      )</f>
        <v>DKA6430</v>
      </c>
      <c r="B5697" s="840" t="str" cm="1">
        <f t="array" ref="B5697">INDEX(r_ACTIVEROW,1,COUNTA(r_ACTIVEROW)-1)</f>
        <v>REAR WHEEL SIZE</v>
      </c>
      <c r="C5697" s="841" t="s">
        <v>627</v>
      </c>
      <c r="D5697" s="847" t="s">
        <v>619</v>
      </c>
      <c r="E5697" s="843" t="s">
        <v>628</v>
      </c>
      <c r="F5697" s="841" t="s">
        <v>109</v>
      </c>
      <c r="G5697" s="847" t="s">
        <v>616</v>
      </c>
      <c r="H5697" s="843" t="s">
        <v>406</v>
      </c>
      <c r="I5697" s="841" t="s">
        <v>135</v>
      </c>
      <c r="J5697" s="842" t="s">
        <v>617</v>
      </c>
      <c r="K5697" s="843" t="s">
        <v>416</v>
      </c>
      <c r="L5697" s="841" t="s">
        <v>187</v>
      </c>
      <c r="M5697" s="847" t="s">
        <v>614</v>
      </c>
      <c r="N5697" s="843" t="s">
        <v>452</v>
      </c>
      <c r="O5697" s="841" t="s">
        <v>334</v>
      </c>
      <c r="P5697" s="847" t="s">
        <v>62</v>
      </c>
      <c r="Q5697" s="843" t="s">
        <v>315</v>
      </c>
      <c r="R5697" s="841"/>
      <c r="S5697" s="847"/>
      <c r="T5697" s="843"/>
    </row>
    <row r="5698" spans="1:20" ht="18" hidden="1" customHeight="1">
      <c r="A5698" s="840" t="str" cm="1">
        <f t="array" ref="A5698">IF(INDEX(r_ACTIVEROW,1,COUNTA(r_ACTIVEROW)-2)="N",
       INDEX(r_ACTIVEROW,1,COUNTA(r_ACTIVEROW))&amp;" "&amp;INDEX(r_ACTIVEROW,1,COUNTA(r_ACTIVEROW)-1),
       INDEX(r_ACTIVEROW,1,COUNTA(r_ACTIVEROW)-2)
      )</f>
        <v>DKA6410</v>
      </c>
      <c r="B5698" s="840" t="str" cm="1">
        <f t="array" ref="B5698">INDEX(r_ACTIVEROW,1,COUNTA(r_ACTIVEROW)-1)</f>
        <v>REAR WHEEL SIZE</v>
      </c>
      <c r="C5698" s="841" t="s">
        <v>627</v>
      </c>
      <c r="D5698" s="847" t="s">
        <v>619</v>
      </c>
      <c r="E5698" s="843" t="s">
        <v>628</v>
      </c>
      <c r="F5698" s="841" t="s">
        <v>109</v>
      </c>
      <c r="G5698" s="847" t="s">
        <v>616</v>
      </c>
      <c r="H5698" s="843" t="s">
        <v>406</v>
      </c>
      <c r="I5698" s="841" t="s">
        <v>136</v>
      </c>
      <c r="J5698" s="842" t="s">
        <v>617</v>
      </c>
      <c r="K5698" s="843" t="s">
        <v>376</v>
      </c>
      <c r="L5698" s="841" t="s">
        <v>187</v>
      </c>
      <c r="M5698" s="847" t="s">
        <v>614</v>
      </c>
      <c r="N5698" s="843" t="s">
        <v>452</v>
      </c>
      <c r="O5698" s="841" t="s">
        <v>230</v>
      </c>
      <c r="P5698" s="847" t="s">
        <v>62</v>
      </c>
      <c r="Q5698" s="843" t="s">
        <v>63</v>
      </c>
      <c r="R5698" s="841"/>
      <c r="S5698" s="847"/>
      <c r="T5698" s="843"/>
    </row>
    <row r="5699" spans="1:20" ht="18" hidden="1" customHeight="1">
      <c r="A5699" s="840" t="str" cm="1">
        <f t="array" ref="A5699">IF(INDEX(r_ACTIVEROW,1,COUNTA(r_ACTIVEROW)-2)="N",
       INDEX(r_ACTIVEROW,1,COUNTA(r_ACTIVEROW))&amp;" "&amp;INDEX(r_ACTIVEROW,1,COUNTA(r_ACTIVEROW)-1),
       INDEX(r_ACTIVEROW,1,COUNTA(r_ACTIVEROW)-2)
      )</f>
        <v>DKA6420</v>
      </c>
      <c r="B5699" s="840" t="str" cm="1">
        <f t="array" ref="B5699">INDEX(r_ACTIVEROW,1,COUNTA(r_ACTIVEROW)-1)</f>
        <v>REAR WHEEL SIZE</v>
      </c>
      <c r="C5699" s="841" t="s">
        <v>627</v>
      </c>
      <c r="D5699" s="847" t="s">
        <v>619</v>
      </c>
      <c r="E5699" s="843" t="s">
        <v>628</v>
      </c>
      <c r="F5699" s="841" t="s">
        <v>109</v>
      </c>
      <c r="G5699" s="847" t="s">
        <v>616</v>
      </c>
      <c r="H5699" s="843" t="s">
        <v>406</v>
      </c>
      <c r="I5699" s="841" t="s">
        <v>136</v>
      </c>
      <c r="J5699" s="842" t="s">
        <v>617</v>
      </c>
      <c r="K5699" s="843" t="s">
        <v>376</v>
      </c>
      <c r="L5699" s="841" t="s">
        <v>187</v>
      </c>
      <c r="M5699" s="847" t="s">
        <v>614</v>
      </c>
      <c r="N5699" s="843" t="s">
        <v>452</v>
      </c>
      <c r="O5699" s="841" t="s">
        <v>231</v>
      </c>
      <c r="P5699" s="847" t="s">
        <v>62</v>
      </c>
      <c r="Q5699" s="843" t="s">
        <v>64</v>
      </c>
      <c r="R5699" s="841"/>
      <c r="S5699" s="847"/>
      <c r="T5699" s="843"/>
    </row>
    <row r="5700" spans="1:20" ht="18" hidden="1" customHeight="1">
      <c r="A5700" s="840" t="str" cm="1">
        <f t="array" ref="A5700">IF(INDEX(r_ACTIVEROW,1,COUNTA(r_ACTIVEROW)-2)="N",
       INDEX(r_ACTIVEROW,1,COUNTA(r_ACTIVEROW))&amp;" "&amp;INDEX(r_ACTIVEROW,1,COUNTA(r_ACTIVEROW)-1),
       INDEX(r_ACTIVEROW,1,COUNTA(r_ACTIVEROW)-2)
      )</f>
        <v>DKA6430</v>
      </c>
      <c r="B5700" s="840" t="str" cm="1">
        <f t="array" ref="B5700">INDEX(r_ACTIVEROW,1,COUNTA(r_ACTIVEROW)-1)</f>
        <v>REAR WHEEL SIZE</v>
      </c>
      <c r="C5700" s="841" t="s">
        <v>627</v>
      </c>
      <c r="D5700" s="847" t="s">
        <v>619</v>
      </c>
      <c r="E5700" s="843" t="s">
        <v>628</v>
      </c>
      <c r="F5700" s="841" t="s">
        <v>109</v>
      </c>
      <c r="G5700" s="847" t="s">
        <v>616</v>
      </c>
      <c r="H5700" s="843" t="s">
        <v>406</v>
      </c>
      <c r="I5700" s="841" t="s">
        <v>136</v>
      </c>
      <c r="J5700" s="842" t="s">
        <v>617</v>
      </c>
      <c r="K5700" s="843" t="s">
        <v>376</v>
      </c>
      <c r="L5700" s="841" t="s">
        <v>187</v>
      </c>
      <c r="M5700" s="847" t="s">
        <v>614</v>
      </c>
      <c r="N5700" s="843" t="s">
        <v>452</v>
      </c>
      <c r="O5700" s="841" t="s">
        <v>334</v>
      </c>
      <c r="P5700" s="847" t="s">
        <v>62</v>
      </c>
      <c r="Q5700" s="843" t="s">
        <v>315</v>
      </c>
      <c r="R5700" s="841"/>
      <c r="S5700" s="847"/>
      <c r="T5700" s="843"/>
    </row>
    <row r="5701" spans="1:20" ht="18" hidden="1" customHeight="1">
      <c r="A5701" s="840" t="str" cm="1">
        <f t="array" ref="A5701">IF(INDEX(r_ACTIVEROW,1,COUNTA(r_ACTIVEROW)-2)="N",
       INDEX(r_ACTIVEROW,1,COUNTA(r_ACTIVEROW))&amp;" "&amp;INDEX(r_ACTIVEROW,1,COUNTA(r_ACTIVEROW)-1),
       INDEX(r_ACTIVEROW,1,COUNTA(r_ACTIVEROW)-2)
      )</f>
        <v>DKA6410</v>
      </c>
      <c r="B5701" s="840" t="str" cm="1">
        <f t="array" ref="B5701">INDEX(r_ACTIVEROW,1,COUNTA(r_ACTIVEROW)-1)</f>
        <v>REAR WHEEL SIZE</v>
      </c>
      <c r="C5701" s="841" t="s">
        <v>627</v>
      </c>
      <c r="D5701" s="847" t="s">
        <v>619</v>
      </c>
      <c r="E5701" s="843" t="s">
        <v>628</v>
      </c>
      <c r="F5701" s="841" t="s">
        <v>109</v>
      </c>
      <c r="G5701" s="847" t="s">
        <v>616</v>
      </c>
      <c r="H5701" s="843" t="s">
        <v>406</v>
      </c>
      <c r="I5701" s="841" t="s">
        <v>137</v>
      </c>
      <c r="J5701" s="842" t="s">
        <v>617</v>
      </c>
      <c r="K5701" s="843" t="s">
        <v>402</v>
      </c>
      <c r="L5701" s="841" t="s">
        <v>187</v>
      </c>
      <c r="M5701" s="847" t="s">
        <v>614</v>
      </c>
      <c r="N5701" s="843" t="s">
        <v>452</v>
      </c>
      <c r="O5701" s="841" t="s">
        <v>230</v>
      </c>
      <c r="P5701" s="847" t="s">
        <v>62</v>
      </c>
      <c r="Q5701" s="843" t="s">
        <v>63</v>
      </c>
      <c r="R5701" s="841"/>
      <c r="S5701" s="847"/>
      <c r="T5701" s="843"/>
    </row>
    <row r="5702" spans="1:20" ht="18" hidden="1" customHeight="1">
      <c r="A5702" s="840" t="str" cm="1">
        <f t="array" ref="A5702">IF(INDEX(r_ACTIVEROW,1,COUNTA(r_ACTIVEROW)-2)="N",
       INDEX(r_ACTIVEROW,1,COUNTA(r_ACTIVEROW))&amp;" "&amp;INDEX(r_ACTIVEROW,1,COUNTA(r_ACTIVEROW)-1),
       INDEX(r_ACTIVEROW,1,COUNTA(r_ACTIVEROW)-2)
      )</f>
        <v>DKA6420</v>
      </c>
      <c r="B5702" s="840" t="str" cm="1">
        <f t="array" ref="B5702">INDEX(r_ACTIVEROW,1,COUNTA(r_ACTIVEROW)-1)</f>
        <v>REAR WHEEL SIZE</v>
      </c>
      <c r="C5702" s="841" t="s">
        <v>627</v>
      </c>
      <c r="D5702" s="847" t="s">
        <v>619</v>
      </c>
      <c r="E5702" s="843" t="s">
        <v>628</v>
      </c>
      <c r="F5702" s="841" t="s">
        <v>109</v>
      </c>
      <c r="G5702" s="847" t="s">
        <v>616</v>
      </c>
      <c r="H5702" s="843" t="s">
        <v>406</v>
      </c>
      <c r="I5702" s="841" t="s">
        <v>137</v>
      </c>
      <c r="J5702" s="842" t="s">
        <v>617</v>
      </c>
      <c r="K5702" s="843" t="s">
        <v>402</v>
      </c>
      <c r="L5702" s="841" t="s">
        <v>187</v>
      </c>
      <c r="M5702" s="847" t="s">
        <v>614</v>
      </c>
      <c r="N5702" s="843" t="s">
        <v>452</v>
      </c>
      <c r="O5702" s="841" t="s">
        <v>231</v>
      </c>
      <c r="P5702" s="847" t="s">
        <v>62</v>
      </c>
      <c r="Q5702" s="843" t="s">
        <v>64</v>
      </c>
      <c r="R5702" s="841"/>
      <c r="S5702" s="847"/>
      <c r="T5702" s="843"/>
    </row>
    <row r="5703" spans="1:20" ht="18" hidden="1" customHeight="1">
      <c r="A5703" s="840" t="str" cm="1">
        <f t="array" ref="A5703">IF(INDEX(r_ACTIVEROW,1,COUNTA(r_ACTIVEROW)-2)="N",
       INDEX(r_ACTIVEROW,1,COUNTA(r_ACTIVEROW))&amp;" "&amp;INDEX(r_ACTIVEROW,1,COUNTA(r_ACTIVEROW)-1),
       INDEX(r_ACTIVEROW,1,COUNTA(r_ACTIVEROW)-2)
      )</f>
        <v>DKA6430</v>
      </c>
      <c r="B5703" s="840" t="str" cm="1">
        <f t="array" ref="B5703">INDEX(r_ACTIVEROW,1,COUNTA(r_ACTIVEROW)-1)</f>
        <v>REAR WHEEL SIZE</v>
      </c>
      <c r="C5703" s="841" t="s">
        <v>627</v>
      </c>
      <c r="D5703" s="847" t="s">
        <v>619</v>
      </c>
      <c r="E5703" s="843" t="s">
        <v>628</v>
      </c>
      <c r="F5703" s="841" t="s">
        <v>109</v>
      </c>
      <c r="G5703" s="847" t="s">
        <v>616</v>
      </c>
      <c r="H5703" s="843" t="s">
        <v>406</v>
      </c>
      <c r="I5703" s="841" t="s">
        <v>137</v>
      </c>
      <c r="J5703" s="842" t="s">
        <v>617</v>
      </c>
      <c r="K5703" s="843" t="s">
        <v>402</v>
      </c>
      <c r="L5703" s="841" t="s">
        <v>187</v>
      </c>
      <c r="M5703" s="847" t="s">
        <v>614</v>
      </c>
      <c r="N5703" s="843" t="s">
        <v>452</v>
      </c>
      <c r="O5703" s="841" t="s">
        <v>334</v>
      </c>
      <c r="P5703" s="847" t="s">
        <v>62</v>
      </c>
      <c r="Q5703" s="843" t="s">
        <v>315</v>
      </c>
      <c r="R5703" s="841"/>
      <c r="S5703" s="847"/>
      <c r="T5703" s="843"/>
    </row>
    <row r="5704" spans="1:20" ht="18" hidden="1" customHeight="1">
      <c r="A5704" s="840" t="str" cm="1">
        <f t="array" ref="A5704">IF(INDEX(r_ACTIVEROW,1,COUNTA(r_ACTIVEROW)-2)="N",
       INDEX(r_ACTIVEROW,1,COUNTA(r_ACTIVEROW))&amp;" "&amp;INDEX(r_ACTIVEROW,1,COUNTA(r_ACTIVEROW)-1),
       INDEX(r_ACTIVEROW,1,COUNTA(r_ACTIVEROW)-2)
      )</f>
        <v>DKA6410</v>
      </c>
      <c r="B5704" s="840" t="str" cm="1">
        <f t="array" ref="B5704">INDEX(r_ACTIVEROW,1,COUNTA(r_ACTIVEROW)-1)</f>
        <v>REAR WHEEL SIZE</v>
      </c>
      <c r="C5704" s="841" t="s">
        <v>627</v>
      </c>
      <c r="D5704" s="847" t="s">
        <v>619</v>
      </c>
      <c r="E5704" s="843" t="s">
        <v>628</v>
      </c>
      <c r="F5704" s="841" t="s">
        <v>109</v>
      </c>
      <c r="G5704" s="847" t="s">
        <v>616</v>
      </c>
      <c r="H5704" s="843" t="s">
        <v>406</v>
      </c>
      <c r="I5704" s="841" t="s">
        <v>138</v>
      </c>
      <c r="J5704" s="842" t="s">
        <v>617</v>
      </c>
      <c r="K5704" s="843" t="s">
        <v>377</v>
      </c>
      <c r="L5704" s="841" t="s">
        <v>187</v>
      </c>
      <c r="M5704" s="847" t="s">
        <v>614</v>
      </c>
      <c r="N5704" s="843" t="s">
        <v>452</v>
      </c>
      <c r="O5704" s="841" t="s">
        <v>230</v>
      </c>
      <c r="P5704" s="847" t="s">
        <v>62</v>
      </c>
      <c r="Q5704" s="843" t="s">
        <v>63</v>
      </c>
      <c r="R5704" s="841"/>
      <c r="S5704" s="847"/>
      <c r="T5704" s="843"/>
    </row>
    <row r="5705" spans="1:20" ht="18" hidden="1" customHeight="1">
      <c r="A5705" s="840" t="str" cm="1">
        <f t="array" ref="A5705">IF(INDEX(r_ACTIVEROW,1,COUNTA(r_ACTIVEROW)-2)="N",
       INDEX(r_ACTIVEROW,1,COUNTA(r_ACTIVEROW))&amp;" "&amp;INDEX(r_ACTIVEROW,1,COUNTA(r_ACTIVEROW)-1),
       INDEX(r_ACTIVEROW,1,COUNTA(r_ACTIVEROW)-2)
      )</f>
        <v>DKA6420</v>
      </c>
      <c r="B5705" s="840" t="str" cm="1">
        <f t="array" ref="B5705">INDEX(r_ACTIVEROW,1,COUNTA(r_ACTIVEROW)-1)</f>
        <v>REAR WHEEL SIZE</v>
      </c>
      <c r="C5705" s="841" t="s">
        <v>627</v>
      </c>
      <c r="D5705" s="847" t="s">
        <v>619</v>
      </c>
      <c r="E5705" s="843" t="s">
        <v>628</v>
      </c>
      <c r="F5705" s="841" t="s">
        <v>109</v>
      </c>
      <c r="G5705" s="847" t="s">
        <v>616</v>
      </c>
      <c r="H5705" s="843" t="s">
        <v>406</v>
      </c>
      <c r="I5705" s="841" t="s">
        <v>138</v>
      </c>
      <c r="J5705" s="842" t="s">
        <v>617</v>
      </c>
      <c r="K5705" s="843" t="s">
        <v>377</v>
      </c>
      <c r="L5705" s="841" t="s">
        <v>187</v>
      </c>
      <c r="M5705" s="847" t="s">
        <v>614</v>
      </c>
      <c r="N5705" s="843" t="s">
        <v>452</v>
      </c>
      <c r="O5705" s="841" t="s">
        <v>231</v>
      </c>
      <c r="P5705" s="847" t="s">
        <v>62</v>
      </c>
      <c r="Q5705" s="843" t="s">
        <v>64</v>
      </c>
      <c r="R5705" s="841"/>
      <c r="S5705" s="847"/>
      <c r="T5705" s="843"/>
    </row>
    <row r="5706" spans="1:20" ht="18" hidden="1" customHeight="1">
      <c r="A5706" s="840" t="str" cm="1">
        <f t="array" ref="A5706">IF(INDEX(r_ACTIVEROW,1,COUNTA(r_ACTIVEROW)-2)="N",
       INDEX(r_ACTIVEROW,1,COUNTA(r_ACTIVEROW))&amp;" "&amp;INDEX(r_ACTIVEROW,1,COUNTA(r_ACTIVEROW)-1),
       INDEX(r_ACTIVEROW,1,COUNTA(r_ACTIVEROW)-2)
      )</f>
        <v>DKA6430</v>
      </c>
      <c r="B5706" s="840" t="str" cm="1">
        <f t="array" ref="B5706">INDEX(r_ACTIVEROW,1,COUNTA(r_ACTIVEROW)-1)</f>
        <v>REAR WHEEL SIZE</v>
      </c>
      <c r="C5706" s="841" t="s">
        <v>627</v>
      </c>
      <c r="D5706" s="847" t="s">
        <v>619</v>
      </c>
      <c r="E5706" s="843" t="s">
        <v>628</v>
      </c>
      <c r="F5706" s="841" t="s">
        <v>109</v>
      </c>
      <c r="G5706" s="847" t="s">
        <v>616</v>
      </c>
      <c r="H5706" s="843" t="s">
        <v>406</v>
      </c>
      <c r="I5706" s="841" t="s">
        <v>138</v>
      </c>
      <c r="J5706" s="842" t="s">
        <v>617</v>
      </c>
      <c r="K5706" s="843" t="s">
        <v>377</v>
      </c>
      <c r="L5706" s="841" t="s">
        <v>187</v>
      </c>
      <c r="M5706" s="847" t="s">
        <v>614</v>
      </c>
      <c r="N5706" s="843" t="s">
        <v>452</v>
      </c>
      <c r="O5706" s="841" t="s">
        <v>334</v>
      </c>
      <c r="P5706" s="847" t="s">
        <v>62</v>
      </c>
      <c r="Q5706" s="843" t="s">
        <v>315</v>
      </c>
      <c r="R5706" s="841"/>
      <c r="S5706" s="847"/>
      <c r="T5706" s="843"/>
    </row>
    <row r="5707" spans="1:20" ht="18" hidden="1" customHeight="1">
      <c r="A5707" s="840" t="str" cm="1">
        <f t="array" ref="A5707">IF(INDEX(r_ACTIVEROW,1,COUNTA(r_ACTIVEROW)-2)="N",
       INDEX(r_ACTIVEROW,1,COUNTA(r_ACTIVEROW))&amp;" "&amp;INDEX(r_ACTIVEROW,1,COUNTA(r_ACTIVEROW)-1),
       INDEX(r_ACTIVEROW,1,COUNTA(r_ACTIVEROW)-2)
      )</f>
        <v>DKA6410</v>
      </c>
      <c r="B5707" s="840" t="str" cm="1">
        <f t="array" ref="B5707">INDEX(r_ACTIVEROW,1,COUNTA(r_ACTIVEROW)-1)</f>
        <v>REAR WHEEL SIZE</v>
      </c>
      <c r="C5707" s="841" t="s">
        <v>627</v>
      </c>
      <c r="D5707" s="847" t="s">
        <v>619</v>
      </c>
      <c r="E5707" s="843" t="s">
        <v>628</v>
      </c>
      <c r="F5707" s="841" t="s">
        <v>109</v>
      </c>
      <c r="G5707" s="847" t="s">
        <v>616</v>
      </c>
      <c r="H5707" s="843" t="s">
        <v>406</v>
      </c>
      <c r="I5707" s="841" t="s">
        <v>139</v>
      </c>
      <c r="J5707" s="842" t="s">
        <v>617</v>
      </c>
      <c r="K5707" s="843" t="s">
        <v>411</v>
      </c>
      <c r="L5707" s="841" t="s">
        <v>187</v>
      </c>
      <c r="M5707" s="847" t="s">
        <v>614</v>
      </c>
      <c r="N5707" s="843" t="s">
        <v>452</v>
      </c>
      <c r="O5707" s="841" t="s">
        <v>230</v>
      </c>
      <c r="P5707" s="847" t="s">
        <v>62</v>
      </c>
      <c r="Q5707" s="843" t="s">
        <v>63</v>
      </c>
      <c r="R5707" s="841"/>
      <c r="S5707" s="847"/>
      <c r="T5707" s="843"/>
    </row>
    <row r="5708" spans="1:20" ht="18" hidden="1" customHeight="1">
      <c r="A5708" s="840" t="str" cm="1">
        <f t="array" ref="A5708">IF(INDEX(r_ACTIVEROW,1,COUNTA(r_ACTIVEROW)-2)="N",
       INDEX(r_ACTIVEROW,1,COUNTA(r_ACTIVEROW))&amp;" "&amp;INDEX(r_ACTIVEROW,1,COUNTA(r_ACTIVEROW)-1),
       INDEX(r_ACTIVEROW,1,COUNTA(r_ACTIVEROW)-2)
      )</f>
        <v>DKA6420</v>
      </c>
      <c r="B5708" s="840" t="str" cm="1">
        <f t="array" ref="B5708">INDEX(r_ACTIVEROW,1,COUNTA(r_ACTIVEROW)-1)</f>
        <v>REAR WHEEL SIZE</v>
      </c>
      <c r="C5708" s="841" t="s">
        <v>627</v>
      </c>
      <c r="D5708" s="847" t="s">
        <v>619</v>
      </c>
      <c r="E5708" s="843" t="s">
        <v>628</v>
      </c>
      <c r="F5708" s="841" t="s">
        <v>109</v>
      </c>
      <c r="G5708" s="847" t="s">
        <v>616</v>
      </c>
      <c r="H5708" s="843" t="s">
        <v>406</v>
      </c>
      <c r="I5708" s="841" t="s">
        <v>139</v>
      </c>
      <c r="J5708" s="842" t="s">
        <v>617</v>
      </c>
      <c r="K5708" s="843" t="s">
        <v>411</v>
      </c>
      <c r="L5708" s="841" t="s">
        <v>187</v>
      </c>
      <c r="M5708" s="847" t="s">
        <v>614</v>
      </c>
      <c r="N5708" s="843" t="s">
        <v>452</v>
      </c>
      <c r="O5708" s="841" t="s">
        <v>231</v>
      </c>
      <c r="P5708" s="847" t="s">
        <v>62</v>
      </c>
      <c r="Q5708" s="843" t="s">
        <v>64</v>
      </c>
      <c r="R5708" s="841"/>
      <c r="S5708" s="847"/>
      <c r="T5708" s="843"/>
    </row>
    <row r="5709" spans="1:20" ht="18" hidden="1" customHeight="1">
      <c r="A5709" s="840" t="str" cm="1">
        <f t="array" ref="A5709">IF(INDEX(r_ACTIVEROW,1,COUNTA(r_ACTIVEROW)-2)="N",
       INDEX(r_ACTIVEROW,1,COUNTA(r_ACTIVEROW))&amp;" "&amp;INDEX(r_ACTIVEROW,1,COUNTA(r_ACTIVEROW)-1),
       INDEX(r_ACTIVEROW,1,COUNTA(r_ACTIVEROW)-2)
      )</f>
        <v>DKA6430</v>
      </c>
      <c r="B5709" s="840" t="str" cm="1">
        <f t="array" ref="B5709">INDEX(r_ACTIVEROW,1,COUNTA(r_ACTIVEROW)-1)</f>
        <v>REAR WHEEL SIZE</v>
      </c>
      <c r="C5709" s="841" t="s">
        <v>627</v>
      </c>
      <c r="D5709" s="847" t="s">
        <v>619</v>
      </c>
      <c r="E5709" s="843" t="s">
        <v>628</v>
      </c>
      <c r="F5709" s="841" t="s">
        <v>109</v>
      </c>
      <c r="G5709" s="847" t="s">
        <v>616</v>
      </c>
      <c r="H5709" s="843" t="s">
        <v>406</v>
      </c>
      <c r="I5709" s="841" t="s">
        <v>139</v>
      </c>
      <c r="J5709" s="842" t="s">
        <v>617</v>
      </c>
      <c r="K5709" s="843" t="s">
        <v>411</v>
      </c>
      <c r="L5709" s="841" t="s">
        <v>187</v>
      </c>
      <c r="M5709" s="847" t="s">
        <v>614</v>
      </c>
      <c r="N5709" s="843" t="s">
        <v>452</v>
      </c>
      <c r="O5709" s="841" t="s">
        <v>334</v>
      </c>
      <c r="P5709" s="847" t="s">
        <v>62</v>
      </c>
      <c r="Q5709" s="843" t="s">
        <v>315</v>
      </c>
      <c r="R5709" s="841"/>
      <c r="S5709" s="847"/>
      <c r="T5709" s="843"/>
    </row>
    <row r="5710" spans="1:20" ht="18" hidden="1" customHeight="1">
      <c r="A5710" s="840" t="str" cm="1">
        <f t="array" ref="A5710">IF(INDEX(r_ACTIVEROW,1,COUNTA(r_ACTIVEROW)-2)="N",
       INDEX(r_ACTIVEROW,1,COUNTA(r_ACTIVEROW))&amp;" "&amp;INDEX(r_ACTIVEROW,1,COUNTA(r_ACTIVEROW)-1),
       INDEX(r_ACTIVEROW,1,COUNTA(r_ACTIVEROW)-2)
      )</f>
        <v>DKA6410</v>
      </c>
      <c r="B5710" s="840" t="str" cm="1">
        <f t="array" ref="B5710">INDEX(r_ACTIVEROW,1,COUNTA(r_ACTIVEROW)-1)</f>
        <v>REAR WHEEL SIZE</v>
      </c>
      <c r="C5710" s="841" t="s">
        <v>627</v>
      </c>
      <c r="D5710" s="847" t="s">
        <v>619</v>
      </c>
      <c r="E5710" s="843" t="s">
        <v>628</v>
      </c>
      <c r="F5710" s="841" t="s">
        <v>109</v>
      </c>
      <c r="G5710" s="847" t="s">
        <v>616</v>
      </c>
      <c r="H5710" s="843" t="s">
        <v>406</v>
      </c>
      <c r="I5710" s="841" t="s">
        <v>140</v>
      </c>
      <c r="J5710" s="842" t="s">
        <v>617</v>
      </c>
      <c r="K5710" s="843" t="s">
        <v>378</v>
      </c>
      <c r="L5710" s="841" t="s">
        <v>187</v>
      </c>
      <c r="M5710" s="847" t="s">
        <v>614</v>
      </c>
      <c r="N5710" s="843" t="s">
        <v>452</v>
      </c>
      <c r="O5710" s="841" t="s">
        <v>230</v>
      </c>
      <c r="P5710" s="847" t="s">
        <v>62</v>
      </c>
      <c r="Q5710" s="843" t="s">
        <v>63</v>
      </c>
      <c r="R5710" s="841"/>
      <c r="S5710" s="847"/>
      <c r="T5710" s="843"/>
    </row>
    <row r="5711" spans="1:20" ht="18" hidden="1" customHeight="1">
      <c r="A5711" s="840" t="str" cm="1">
        <f t="array" ref="A5711">IF(INDEX(r_ACTIVEROW,1,COUNTA(r_ACTIVEROW)-2)="N",
       INDEX(r_ACTIVEROW,1,COUNTA(r_ACTIVEROW))&amp;" "&amp;INDEX(r_ACTIVEROW,1,COUNTA(r_ACTIVEROW)-1),
       INDEX(r_ACTIVEROW,1,COUNTA(r_ACTIVEROW)-2)
      )</f>
        <v>DKA6420</v>
      </c>
      <c r="B5711" s="840" t="str" cm="1">
        <f t="array" ref="B5711">INDEX(r_ACTIVEROW,1,COUNTA(r_ACTIVEROW)-1)</f>
        <v>REAR WHEEL SIZE</v>
      </c>
      <c r="C5711" s="841" t="s">
        <v>627</v>
      </c>
      <c r="D5711" s="847" t="s">
        <v>619</v>
      </c>
      <c r="E5711" s="843" t="s">
        <v>628</v>
      </c>
      <c r="F5711" s="841" t="s">
        <v>109</v>
      </c>
      <c r="G5711" s="847" t="s">
        <v>616</v>
      </c>
      <c r="H5711" s="843" t="s">
        <v>406</v>
      </c>
      <c r="I5711" s="841" t="s">
        <v>140</v>
      </c>
      <c r="J5711" s="842" t="s">
        <v>617</v>
      </c>
      <c r="K5711" s="843" t="s">
        <v>378</v>
      </c>
      <c r="L5711" s="841" t="s">
        <v>187</v>
      </c>
      <c r="M5711" s="847" t="s">
        <v>614</v>
      </c>
      <c r="N5711" s="843" t="s">
        <v>452</v>
      </c>
      <c r="O5711" s="841" t="s">
        <v>231</v>
      </c>
      <c r="P5711" s="847" t="s">
        <v>62</v>
      </c>
      <c r="Q5711" s="843" t="s">
        <v>64</v>
      </c>
      <c r="R5711" s="841"/>
      <c r="S5711" s="847"/>
      <c r="T5711" s="843"/>
    </row>
    <row r="5712" spans="1:20" ht="18" hidden="1" customHeight="1">
      <c r="A5712" s="840" t="str" cm="1">
        <f t="array" ref="A5712">IF(INDEX(r_ACTIVEROW,1,COUNTA(r_ACTIVEROW)-2)="N",
       INDEX(r_ACTIVEROW,1,COUNTA(r_ACTIVEROW))&amp;" "&amp;INDEX(r_ACTIVEROW,1,COUNTA(r_ACTIVEROW)-1),
       INDEX(r_ACTIVEROW,1,COUNTA(r_ACTIVEROW)-2)
      )</f>
        <v>DKA6430</v>
      </c>
      <c r="B5712" s="840" t="str" cm="1">
        <f t="array" ref="B5712">INDEX(r_ACTIVEROW,1,COUNTA(r_ACTIVEROW)-1)</f>
        <v>REAR WHEEL SIZE</v>
      </c>
      <c r="C5712" s="841" t="s">
        <v>627</v>
      </c>
      <c r="D5712" s="847" t="s">
        <v>619</v>
      </c>
      <c r="E5712" s="843" t="s">
        <v>628</v>
      </c>
      <c r="F5712" s="841" t="s">
        <v>109</v>
      </c>
      <c r="G5712" s="847" t="s">
        <v>616</v>
      </c>
      <c r="H5712" s="843" t="s">
        <v>406</v>
      </c>
      <c r="I5712" s="841" t="s">
        <v>140</v>
      </c>
      <c r="J5712" s="842" t="s">
        <v>617</v>
      </c>
      <c r="K5712" s="843" t="s">
        <v>378</v>
      </c>
      <c r="L5712" s="841" t="s">
        <v>187</v>
      </c>
      <c r="M5712" s="847" t="s">
        <v>614</v>
      </c>
      <c r="N5712" s="843" t="s">
        <v>452</v>
      </c>
      <c r="O5712" s="841" t="s">
        <v>334</v>
      </c>
      <c r="P5712" s="847" t="s">
        <v>62</v>
      </c>
      <c r="Q5712" s="843" t="s">
        <v>315</v>
      </c>
      <c r="R5712" s="841"/>
      <c r="S5712" s="847"/>
      <c r="T5712" s="843"/>
    </row>
    <row r="5713" spans="1:20" ht="18" hidden="1" customHeight="1">
      <c r="A5713" s="840" t="str" cm="1">
        <f t="array" ref="A5713">IF(INDEX(r_ACTIVEROW,1,COUNTA(r_ACTIVEROW)-2)="N",
       INDEX(r_ACTIVEROW,1,COUNTA(r_ACTIVEROW))&amp;" "&amp;INDEX(r_ACTIVEROW,1,COUNTA(r_ACTIVEROW)-1),
       INDEX(r_ACTIVEROW,1,COUNTA(r_ACTIVEROW)-2)
      )</f>
        <v>DKA6410</v>
      </c>
      <c r="B5713" s="840" t="str" cm="1">
        <f t="array" ref="B5713">INDEX(r_ACTIVEROW,1,COUNTA(r_ACTIVEROW)-1)</f>
        <v>REAR WHEEL SIZE</v>
      </c>
      <c r="C5713" s="841" t="s">
        <v>627</v>
      </c>
      <c r="D5713" s="847" t="s">
        <v>619</v>
      </c>
      <c r="E5713" s="843" t="s">
        <v>628</v>
      </c>
      <c r="F5713" s="841" t="s">
        <v>109</v>
      </c>
      <c r="G5713" s="847" t="s">
        <v>616</v>
      </c>
      <c r="H5713" s="843" t="s">
        <v>406</v>
      </c>
      <c r="I5713" s="841" t="s">
        <v>141</v>
      </c>
      <c r="J5713" s="842" t="s">
        <v>617</v>
      </c>
      <c r="K5713" s="843" t="s">
        <v>412</v>
      </c>
      <c r="L5713" s="841" t="s">
        <v>187</v>
      </c>
      <c r="M5713" s="847" t="s">
        <v>614</v>
      </c>
      <c r="N5713" s="843" t="s">
        <v>452</v>
      </c>
      <c r="O5713" s="841" t="s">
        <v>230</v>
      </c>
      <c r="P5713" s="847" t="s">
        <v>62</v>
      </c>
      <c r="Q5713" s="843" t="s">
        <v>63</v>
      </c>
      <c r="R5713" s="841"/>
      <c r="S5713" s="847"/>
      <c r="T5713" s="843"/>
    </row>
    <row r="5714" spans="1:20" ht="18" hidden="1" customHeight="1">
      <c r="A5714" s="840" t="str" cm="1">
        <f t="array" ref="A5714">IF(INDEX(r_ACTIVEROW,1,COUNTA(r_ACTIVEROW)-2)="N",
       INDEX(r_ACTIVEROW,1,COUNTA(r_ACTIVEROW))&amp;" "&amp;INDEX(r_ACTIVEROW,1,COUNTA(r_ACTIVEROW)-1),
       INDEX(r_ACTIVEROW,1,COUNTA(r_ACTIVEROW)-2)
      )</f>
        <v>DKA6420</v>
      </c>
      <c r="B5714" s="840" t="str" cm="1">
        <f t="array" ref="B5714">INDEX(r_ACTIVEROW,1,COUNTA(r_ACTIVEROW)-1)</f>
        <v>REAR WHEEL SIZE</v>
      </c>
      <c r="C5714" s="841" t="s">
        <v>627</v>
      </c>
      <c r="D5714" s="847" t="s">
        <v>619</v>
      </c>
      <c r="E5714" s="843" t="s">
        <v>628</v>
      </c>
      <c r="F5714" s="841" t="s">
        <v>109</v>
      </c>
      <c r="G5714" s="847" t="s">
        <v>616</v>
      </c>
      <c r="H5714" s="843" t="s">
        <v>406</v>
      </c>
      <c r="I5714" s="841" t="s">
        <v>141</v>
      </c>
      <c r="J5714" s="842" t="s">
        <v>617</v>
      </c>
      <c r="K5714" s="843" t="s">
        <v>412</v>
      </c>
      <c r="L5714" s="841" t="s">
        <v>187</v>
      </c>
      <c r="M5714" s="847" t="s">
        <v>614</v>
      </c>
      <c r="N5714" s="843" t="s">
        <v>452</v>
      </c>
      <c r="O5714" s="841" t="s">
        <v>231</v>
      </c>
      <c r="P5714" s="847" t="s">
        <v>62</v>
      </c>
      <c r="Q5714" s="843" t="s">
        <v>64</v>
      </c>
      <c r="R5714" s="841"/>
      <c r="S5714" s="847"/>
      <c r="T5714" s="843"/>
    </row>
    <row r="5715" spans="1:20" ht="18" hidden="1" customHeight="1">
      <c r="A5715" s="840" t="str" cm="1">
        <f t="array" ref="A5715">IF(INDEX(r_ACTIVEROW,1,COUNTA(r_ACTIVEROW)-2)="N",
       INDEX(r_ACTIVEROW,1,COUNTA(r_ACTIVEROW))&amp;" "&amp;INDEX(r_ACTIVEROW,1,COUNTA(r_ACTIVEROW)-1),
       INDEX(r_ACTIVEROW,1,COUNTA(r_ACTIVEROW)-2)
      )</f>
        <v>DKA6430</v>
      </c>
      <c r="B5715" s="840" t="str" cm="1">
        <f t="array" ref="B5715">INDEX(r_ACTIVEROW,1,COUNTA(r_ACTIVEROW)-1)</f>
        <v>REAR WHEEL SIZE</v>
      </c>
      <c r="C5715" s="841" t="s">
        <v>627</v>
      </c>
      <c r="D5715" s="847" t="s">
        <v>619</v>
      </c>
      <c r="E5715" s="843" t="s">
        <v>628</v>
      </c>
      <c r="F5715" s="841" t="s">
        <v>109</v>
      </c>
      <c r="G5715" s="847" t="s">
        <v>616</v>
      </c>
      <c r="H5715" s="843" t="s">
        <v>406</v>
      </c>
      <c r="I5715" s="841" t="s">
        <v>141</v>
      </c>
      <c r="J5715" s="842" t="s">
        <v>617</v>
      </c>
      <c r="K5715" s="843" t="s">
        <v>412</v>
      </c>
      <c r="L5715" s="841" t="s">
        <v>187</v>
      </c>
      <c r="M5715" s="847" t="s">
        <v>614</v>
      </c>
      <c r="N5715" s="843" t="s">
        <v>452</v>
      </c>
      <c r="O5715" s="841" t="s">
        <v>334</v>
      </c>
      <c r="P5715" s="847" t="s">
        <v>62</v>
      </c>
      <c r="Q5715" s="843" t="s">
        <v>315</v>
      </c>
      <c r="R5715" s="841"/>
      <c r="S5715" s="847"/>
      <c r="T5715" s="843"/>
    </row>
    <row r="5716" spans="1:20" ht="18" hidden="1" customHeight="1">
      <c r="A5716" s="840" t="str" cm="1">
        <f t="array" ref="A5716">IF(INDEX(r_ACTIVEROW,1,COUNTA(r_ACTIVEROW)-2)="N",
       INDEX(r_ACTIVEROW,1,COUNTA(r_ACTIVEROW))&amp;" "&amp;INDEX(r_ACTIVEROW,1,COUNTA(r_ACTIVEROW)-1),
       INDEX(r_ACTIVEROW,1,COUNTA(r_ACTIVEROW)-2)
      )</f>
        <v>DKA6410</v>
      </c>
      <c r="B5716" s="840" t="str" cm="1">
        <f t="array" ref="B5716">INDEX(r_ACTIVEROW,1,COUNTA(r_ACTIVEROW)-1)</f>
        <v>REAR WHEEL SIZE</v>
      </c>
      <c r="C5716" s="841" t="s">
        <v>627</v>
      </c>
      <c r="D5716" s="847" t="s">
        <v>619</v>
      </c>
      <c r="E5716" s="843" t="s">
        <v>628</v>
      </c>
      <c r="F5716" s="841" t="s">
        <v>109</v>
      </c>
      <c r="G5716" s="847" t="s">
        <v>616</v>
      </c>
      <c r="H5716" s="843" t="s">
        <v>406</v>
      </c>
      <c r="I5716" s="841" t="s">
        <v>142</v>
      </c>
      <c r="J5716" s="842" t="s">
        <v>617</v>
      </c>
      <c r="K5716" s="843" t="s">
        <v>379</v>
      </c>
      <c r="L5716" s="841" t="s">
        <v>187</v>
      </c>
      <c r="M5716" s="847" t="s">
        <v>614</v>
      </c>
      <c r="N5716" s="843" t="s">
        <v>452</v>
      </c>
      <c r="O5716" s="841" t="s">
        <v>230</v>
      </c>
      <c r="P5716" s="847" t="s">
        <v>62</v>
      </c>
      <c r="Q5716" s="843" t="s">
        <v>63</v>
      </c>
      <c r="R5716" s="841"/>
      <c r="S5716" s="847"/>
      <c r="T5716" s="843"/>
    </row>
    <row r="5717" spans="1:20" ht="18" hidden="1" customHeight="1">
      <c r="A5717" s="840" t="str" cm="1">
        <f t="array" ref="A5717">IF(INDEX(r_ACTIVEROW,1,COUNTA(r_ACTIVEROW)-2)="N",
       INDEX(r_ACTIVEROW,1,COUNTA(r_ACTIVEROW))&amp;" "&amp;INDEX(r_ACTIVEROW,1,COUNTA(r_ACTIVEROW)-1),
       INDEX(r_ACTIVEROW,1,COUNTA(r_ACTIVEROW)-2)
      )</f>
        <v>DKA6420</v>
      </c>
      <c r="B5717" s="840" t="str" cm="1">
        <f t="array" ref="B5717">INDEX(r_ACTIVEROW,1,COUNTA(r_ACTIVEROW)-1)</f>
        <v>REAR WHEEL SIZE</v>
      </c>
      <c r="C5717" s="841" t="s">
        <v>627</v>
      </c>
      <c r="D5717" s="847" t="s">
        <v>619</v>
      </c>
      <c r="E5717" s="843" t="s">
        <v>628</v>
      </c>
      <c r="F5717" s="841" t="s">
        <v>109</v>
      </c>
      <c r="G5717" s="847" t="s">
        <v>616</v>
      </c>
      <c r="H5717" s="843" t="s">
        <v>406</v>
      </c>
      <c r="I5717" s="841" t="s">
        <v>142</v>
      </c>
      <c r="J5717" s="842" t="s">
        <v>617</v>
      </c>
      <c r="K5717" s="843" t="s">
        <v>379</v>
      </c>
      <c r="L5717" s="841" t="s">
        <v>187</v>
      </c>
      <c r="M5717" s="847" t="s">
        <v>614</v>
      </c>
      <c r="N5717" s="843" t="s">
        <v>452</v>
      </c>
      <c r="O5717" s="841" t="s">
        <v>231</v>
      </c>
      <c r="P5717" s="847" t="s">
        <v>62</v>
      </c>
      <c r="Q5717" s="843" t="s">
        <v>64</v>
      </c>
      <c r="R5717" s="841"/>
      <c r="S5717" s="847"/>
      <c r="T5717" s="843"/>
    </row>
    <row r="5718" spans="1:20" ht="18" hidden="1" customHeight="1">
      <c r="A5718" s="840" t="str" cm="1">
        <f t="array" ref="A5718">IF(INDEX(r_ACTIVEROW,1,COUNTA(r_ACTIVEROW)-2)="N",
       INDEX(r_ACTIVEROW,1,COUNTA(r_ACTIVEROW))&amp;" "&amp;INDEX(r_ACTIVEROW,1,COUNTA(r_ACTIVEROW)-1),
       INDEX(r_ACTIVEROW,1,COUNTA(r_ACTIVEROW)-2)
      )</f>
        <v>DKA6430</v>
      </c>
      <c r="B5718" s="840" t="str" cm="1">
        <f t="array" ref="B5718">INDEX(r_ACTIVEROW,1,COUNTA(r_ACTIVEROW)-1)</f>
        <v>REAR WHEEL SIZE</v>
      </c>
      <c r="C5718" s="841" t="s">
        <v>627</v>
      </c>
      <c r="D5718" s="847" t="s">
        <v>619</v>
      </c>
      <c r="E5718" s="843" t="s">
        <v>628</v>
      </c>
      <c r="F5718" s="841" t="s">
        <v>109</v>
      </c>
      <c r="G5718" s="847" t="s">
        <v>616</v>
      </c>
      <c r="H5718" s="843" t="s">
        <v>406</v>
      </c>
      <c r="I5718" s="841" t="s">
        <v>142</v>
      </c>
      <c r="J5718" s="842" t="s">
        <v>617</v>
      </c>
      <c r="K5718" s="843" t="s">
        <v>379</v>
      </c>
      <c r="L5718" s="841" t="s">
        <v>187</v>
      </c>
      <c r="M5718" s="847" t="s">
        <v>614</v>
      </c>
      <c r="N5718" s="843" t="s">
        <v>452</v>
      </c>
      <c r="O5718" s="841" t="s">
        <v>334</v>
      </c>
      <c r="P5718" s="847" t="s">
        <v>62</v>
      </c>
      <c r="Q5718" s="843" t="s">
        <v>315</v>
      </c>
      <c r="R5718" s="841"/>
      <c r="S5718" s="847"/>
      <c r="T5718" s="843"/>
    </row>
    <row r="5719" spans="1:20" ht="18" hidden="1" customHeight="1">
      <c r="A5719" s="840" t="str" cm="1">
        <f t="array" ref="A5719">IF(INDEX(r_ACTIVEROW,1,COUNTA(r_ACTIVEROW)-2)="N",
       INDEX(r_ACTIVEROW,1,COUNTA(r_ACTIVEROW))&amp;" "&amp;INDEX(r_ACTIVEROW,1,COUNTA(r_ACTIVEROW)-1),
       INDEX(r_ACTIVEROW,1,COUNTA(r_ACTIVEROW)-2)
      )</f>
        <v>DKA6410</v>
      </c>
      <c r="B5719" s="840" t="str" cm="1">
        <f t="array" ref="B5719">INDEX(r_ACTIVEROW,1,COUNTA(r_ACTIVEROW)-1)</f>
        <v>REAR WHEEL SIZE</v>
      </c>
      <c r="C5719" s="841" t="s">
        <v>627</v>
      </c>
      <c r="D5719" s="847" t="s">
        <v>619</v>
      </c>
      <c r="E5719" s="843" t="s">
        <v>628</v>
      </c>
      <c r="F5719" s="841" t="s">
        <v>109</v>
      </c>
      <c r="G5719" s="847" t="s">
        <v>616</v>
      </c>
      <c r="H5719" s="843" t="s">
        <v>406</v>
      </c>
      <c r="I5719" s="841" t="s">
        <v>143</v>
      </c>
      <c r="J5719" s="842" t="s">
        <v>617</v>
      </c>
      <c r="K5719" s="843" t="s">
        <v>386</v>
      </c>
      <c r="L5719" s="841" t="s">
        <v>187</v>
      </c>
      <c r="M5719" s="847" t="s">
        <v>614</v>
      </c>
      <c r="N5719" s="843" t="s">
        <v>452</v>
      </c>
      <c r="O5719" s="841" t="s">
        <v>230</v>
      </c>
      <c r="P5719" s="847" t="s">
        <v>62</v>
      </c>
      <c r="Q5719" s="843" t="s">
        <v>63</v>
      </c>
      <c r="R5719" s="841"/>
      <c r="S5719" s="847"/>
      <c r="T5719" s="843"/>
    </row>
    <row r="5720" spans="1:20" ht="18" hidden="1" customHeight="1">
      <c r="A5720" s="840" t="str" cm="1">
        <f t="array" ref="A5720">IF(INDEX(r_ACTIVEROW,1,COUNTA(r_ACTIVEROW)-2)="N",
       INDEX(r_ACTIVEROW,1,COUNTA(r_ACTIVEROW))&amp;" "&amp;INDEX(r_ACTIVEROW,1,COUNTA(r_ACTIVEROW)-1),
       INDEX(r_ACTIVEROW,1,COUNTA(r_ACTIVEROW)-2)
      )</f>
        <v>DKA6420</v>
      </c>
      <c r="B5720" s="840" t="str" cm="1">
        <f t="array" ref="B5720">INDEX(r_ACTIVEROW,1,COUNTA(r_ACTIVEROW)-1)</f>
        <v>REAR WHEEL SIZE</v>
      </c>
      <c r="C5720" s="841" t="s">
        <v>627</v>
      </c>
      <c r="D5720" s="847" t="s">
        <v>619</v>
      </c>
      <c r="E5720" s="843" t="s">
        <v>628</v>
      </c>
      <c r="F5720" s="841" t="s">
        <v>109</v>
      </c>
      <c r="G5720" s="847" t="s">
        <v>616</v>
      </c>
      <c r="H5720" s="843" t="s">
        <v>406</v>
      </c>
      <c r="I5720" s="841" t="s">
        <v>143</v>
      </c>
      <c r="J5720" s="842" t="s">
        <v>617</v>
      </c>
      <c r="K5720" s="843" t="s">
        <v>386</v>
      </c>
      <c r="L5720" s="841" t="s">
        <v>187</v>
      </c>
      <c r="M5720" s="847" t="s">
        <v>614</v>
      </c>
      <c r="N5720" s="843" t="s">
        <v>452</v>
      </c>
      <c r="O5720" s="841" t="s">
        <v>231</v>
      </c>
      <c r="P5720" s="847" t="s">
        <v>62</v>
      </c>
      <c r="Q5720" s="843" t="s">
        <v>64</v>
      </c>
      <c r="R5720" s="841"/>
      <c r="S5720" s="847"/>
      <c r="T5720" s="843"/>
    </row>
    <row r="5721" spans="1:20" ht="18" hidden="1" customHeight="1">
      <c r="A5721" s="840" t="str" cm="1">
        <f t="array" ref="A5721">IF(INDEX(r_ACTIVEROW,1,COUNTA(r_ACTIVEROW)-2)="N",
       INDEX(r_ACTIVEROW,1,COUNTA(r_ACTIVEROW))&amp;" "&amp;INDEX(r_ACTIVEROW,1,COUNTA(r_ACTIVEROW)-1),
       INDEX(r_ACTIVEROW,1,COUNTA(r_ACTIVEROW)-2)
      )</f>
        <v>DKA6430</v>
      </c>
      <c r="B5721" s="840" t="str" cm="1">
        <f t="array" ref="B5721">INDEX(r_ACTIVEROW,1,COUNTA(r_ACTIVEROW)-1)</f>
        <v>REAR WHEEL SIZE</v>
      </c>
      <c r="C5721" s="841" t="s">
        <v>627</v>
      </c>
      <c r="D5721" s="847" t="s">
        <v>619</v>
      </c>
      <c r="E5721" s="843" t="s">
        <v>628</v>
      </c>
      <c r="F5721" s="841" t="s">
        <v>109</v>
      </c>
      <c r="G5721" s="847" t="s">
        <v>616</v>
      </c>
      <c r="H5721" s="843" t="s">
        <v>406</v>
      </c>
      <c r="I5721" s="841" t="s">
        <v>143</v>
      </c>
      <c r="J5721" s="842" t="s">
        <v>617</v>
      </c>
      <c r="K5721" s="843" t="s">
        <v>386</v>
      </c>
      <c r="L5721" s="841" t="s">
        <v>187</v>
      </c>
      <c r="M5721" s="847" t="s">
        <v>614</v>
      </c>
      <c r="N5721" s="843" t="s">
        <v>452</v>
      </c>
      <c r="O5721" s="841" t="s">
        <v>334</v>
      </c>
      <c r="P5721" s="847" t="s">
        <v>62</v>
      </c>
      <c r="Q5721" s="843" t="s">
        <v>315</v>
      </c>
      <c r="R5721" s="841"/>
      <c r="S5721" s="847"/>
      <c r="T5721" s="843"/>
    </row>
    <row r="5722" spans="1:20" ht="18" hidden="1" customHeight="1">
      <c r="A5722" s="840" t="str" cm="1">
        <f t="array" ref="A5722">IF(INDEX(r_ACTIVEROW,1,COUNTA(r_ACTIVEROW)-2)="N",
       INDEX(r_ACTIVEROW,1,COUNTA(r_ACTIVEROW))&amp;" "&amp;INDEX(r_ACTIVEROW,1,COUNTA(r_ACTIVEROW)-1),
       INDEX(r_ACTIVEROW,1,COUNTA(r_ACTIVEROW)-2)
      )</f>
        <v>DKA6410</v>
      </c>
      <c r="B5722" s="840" t="str" cm="1">
        <f t="array" ref="B5722">INDEX(r_ACTIVEROW,1,COUNTA(r_ACTIVEROW)-1)</f>
        <v>REAR WHEEL SIZE</v>
      </c>
      <c r="C5722" s="841" t="s">
        <v>627</v>
      </c>
      <c r="D5722" s="847" t="s">
        <v>619</v>
      </c>
      <c r="E5722" s="843" t="s">
        <v>628</v>
      </c>
      <c r="F5722" s="841" t="s">
        <v>109</v>
      </c>
      <c r="G5722" s="847" t="s">
        <v>616</v>
      </c>
      <c r="H5722" s="843" t="s">
        <v>406</v>
      </c>
      <c r="I5722" s="841" t="s">
        <v>144</v>
      </c>
      <c r="J5722" s="842" t="s">
        <v>617</v>
      </c>
      <c r="K5722" s="843" t="s">
        <v>380</v>
      </c>
      <c r="L5722" s="841" t="s">
        <v>187</v>
      </c>
      <c r="M5722" s="847" t="s">
        <v>614</v>
      </c>
      <c r="N5722" s="843" t="s">
        <v>452</v>
      </c>
      <c r="O5722" s="841" t="s">
        <v>230</v>
      </c>
      <c r="P5722" s="847" t="s">
        <v>62</v>
      </c>
      <c r="Q5722" s="843" t="s">
        <v>63</v>
      </c>
      <c r="R5722" s="841"/>
      <c r="S5722" s="847"/>
      <c r="T5722" s="843"/>
    </row>
    <row r="5723" spans="1:20" ht="18" hidden="1" customHeight="1">
      <c r="A5723" s="840" t="str" cm="1">
        <f t="array" ref="A5723">IF(INDEX(r_ACTIVEROW,1,COUNTA(r_ACTIVEROW)-2)="N",
       INDEX(r_ACTIVEROW,1,COUNTA(r_ACTIVEROW))&amp;" "&amp;INDEX(r_ACTIVEROW,1,COUNTA(r_ACTIVEROW)-1),
       INDEX(r_ACTIVEROW,1,COUNTA(r_ACTIVEROW)-2)
      )</f>
        <v>DKA6420</v>
      </c>
      <c r="B5723" s="840" t="str" cm="1">
        <f t="array" ref="B5723">INDEX(r_ACTIVEROW,1,COUNTA(r_ACTIVEROW)-1)</f>
        <v>REAR WHEEL SIZE</v>
      </c>
      <c r="C5723" s="841" t="s">
        <v>627</v>
      </c>
      <c r="D5723" s="847" t="s">
        <v>619</v>
      </c>
      <c r="E5723" s="843" t="s">
        <v>628</v>
      </c>
      <c r="F5723" s="841" t="s">
        <v>109</v>
      </c>
      <c r="G5723" s="847" t="s">
        <v>616</v>
      </c>
      <c r="H5723" s="843" t="s">
        <v>406</v>
      </c>
      <c r="I5723" s="841" t="s">
        <v>144</v>
      </c>
      <c r="J5723" s="842" t="s">
        <v>617</v>
      </c>
      <c r="K5723" s="843" t="s">
        <v>380</v>
      </c>
      <c r="L5723" s="841" t="s">
        <v>187</v>
      </c>
      <c r="M5723" s="847" t="s">
        <v>614</v>
      </c>
      <c r="N5723" s="843" t="s">
        <v>452</v>
      </c>
      <c r="O5723" s="841" t="s">
        <v>231</v>
      </c>
      <c r="P5723" s="847" t="s">
        <v>62</v>
      </c>
      <c r="Q5723" s="843" t="s">
        <v>64</v>
      </c>
      <c r="R5723" s="841"/>
      <c r="S5723" s="847"/>
      <c r="T5723" s="843"/>
    </row>
    <row r="5724" spans="1:20" ht="18" hidden="1" customHeight="1">
      <c r="A5724" s="840" t="str" cm="1">
        <f t="array" ref="A5724">IF(INDEX(r_ACTIVEROW,1,COUNTA(r_ACTIVEROW)-2)="N",
       INDEX(r_ACTIVEROW,1,COUNTA(r_ACTIVEROW))&amp;" "&amp;INDEX(r_ACTIVEROW,1,COUNTA(r_ACTIVEROW)-1),
       INDEX(r_ACTIVEROW,1,COUNTA(r_ACTIVEROW)-2)
      )</f>
        <v>DKA6430</v>
      </c>
      <c r="B5724" s="840" t="str" cm="1">
        <f t="array" ref="B5724">INDEX(r_ACTIVEROW,1,COUNTA(r_ACTIVEROW)-1)</f>
        <v>REAR WHEEL SIZE</v>
      </c>
      <c r="C5724" s="841" t="s">
        <v>627</v>
      </c>
      <c r="D5724" s="847" t="s">
        <v>619</v>
      </c>
      <c r="E5724" s="843" t="s">
        <v>628</v>
      </c>
      <c r="F5724" s="841" t="s">
        <v>109</v>
      </c>
      <c r="G5724" s="847" t="s">
        <v>616</v>
      </c>
      <c r="H5724" s="843" t="s">
        <v>406</v>
      </c>
      <c r="I5724" s="841" t="s">
        <v>144</v>
      </c>
      <c r="J5724" s="842" t="s">
        <v>617</v>
      </c>
      <c r="K5724" s="843" t="s">
        <v>380</v>
      </c>
      <c r="L5724" s="841" t="s">
        <v>187</v>
      </c>
      <c r="M5724" s="847" t="s">
        <v>614</v>
      </c>
      <c r="N5724" s="843" t="s">
        <v>452</v>
      </c>
      <c r="O5724" s="841" t="s">
        <v>334</v>
      </c>
      <c r="P5724" s="847" t="s">
        <v>62</v>
      </c>
      <c r="Q5724" s="843" t="s">
        <v>315</v>
      </c>
      <c r="R5724" s="841"/>
      <c r="S5724" s="847"/>
      <c r="T5724" s="843"/>
    </row>
    <row r="5725" spans="1:20" ht="18" hidden="1" customHeight="1">
      <c r="A5725" s="840" t="str" cm="1">
        <f t="array" ref="A5725">IF(INDEX(r_ACTIVEROW,1,COUNTA(r_ACTIVEROW)-2)="N",
       INDEX(r_ACTIVEROW,1,COUNTA(r_ACTIVEROW))&amp;" "&amp;INDEX(r_ACTIVEROW,1,COUNTA(r_ACTIVEROW)-1),
       INDEX(r_ACTIVEROW,1,COUNTA(r_ACTIVEROW)-2)
      )</f>
        <v>DKA6410</v>
      </c>
      <c r="B5725" s="840" t="str" cm="1">
        <f t="array" ref="B5725">INDEX(r_ACTIVEROW,1,COUNTA(r_ACTIVEROW)-1)</f>
        <v>REAR WHEEL SIZE</v>
      </c>
      <c r="C5725" s="841" t="s">
        <v>627</v>
      </c>
      <c r="D5725" s="847" t="s">
        <v>619</v>
      </c>
      <c r="E5725" s="843" t="s">
        <v>628</v>
      </c>
      <c r="F5725" s="841" t="s">
        <v>109</v>
      </c>
      <c r="G5725" s="847" t="s">
        <v>616</v>
      </c>
      <c r="H5725" s="843" t="s">
        <v>406</v>
      </c>
      <c r="I5725" s="841" t="s">
        <v>145</v>
      </c>
      <c r="J5725" s="842" t="s">
        <v>617</v>
      </c>
      <c r="K5725" s="843" t="s">
        <v>407</v>
      </c>
      <c r="L5725" s="841" t="s">
        <v>187</v>
      </c>
      <c r="M5725" s="847" t="s">
        <v>614</v>
      </c>
      <c r="N5725" s="843" t="s">
        <v>452</v>
      </c>
      <c r="O5725" s="841" t="s">
        <v>230</v>
      </c>
      <c r="P5725" s="847" t="s">
        <v>62</v>
      </c>
      <c r="Q5725" s="843" t="s">
        <v>63</v>
      </c>
      <c r="R5725" s="841"/>
      <c r="S5725" s="847"/>
      <c r="T5725" s="843"/>
    </row>
    <row r="5726" spans="1:20" ht="18" hidden="1" customHeight="1">
      <c r="A5726" s="840" t="str" cm="1">
        <f t="array" ref="A5726">IF(INDEX(r_ACTIVEROW,1,COUNTA(r_ACTIVEROW)-2)="N",
       INDEX(r_ACTIVEROW,1,COUNTA(r_ACTIVEROW))&amp;" "&amp;INDEX(r_ACTIVEROW,1,COUNTA(r_ACTIVEROW)-1),
       INDEX(r_ACTIVEROW,1,COUNTA(r_ACTIVEROW)-2)
      )</f>
        <v>DKA6420</v>
      </c>
      <c r="B5726" s="840" t="str" cm="1">
        <f t="array" ref="B5726">INDEX(r_ACTIVEROW,1,COUNTA(r_ACTIVEROW)-1)</f>
        <v>REAR WHEEL SIZE</v>
      </c>
      <c r="C5726" s="841" t="s">
        <v>627</v>
      </c>
      <c r="D5726" s="847" t="s">
        <v>619</v>
      </c>
      <c r="E5726" s="843" t="s">
        <v>628</v>
      </c>
      <c r="F5726" s="841" t="s">
        <v>109</v>
      </c>
      <c r="G5726" s="847" t="s">
        <v>616</v>
      </c>
      <c r="H5726" s="843" t="s">
        <v>406</v>
      </c>
      <c r="I5726" s="841" t="s">
        <v>145</v>
      </c>
      <c r="J5726" s="842" t="s">
        <v>617</v>
      </c>
      <c r="K5726" s="843" t="s">
        <v>407</v>
      </c>
      <c r="L5726" s="841" t="s">
        <v>187</v>
      </c>
      <c r="M5726" s="847" t="s">
        <v>614</v>
      </c>
      <c r="N5726" s="843" t="s">
        <v>452</v>
      </c>
      <c r="O5726" s="841" t="s">
        <v>231</v>
      </c>
      <c r="P5726" s="847" t="s">
        <v>62</v>
      </c>
      <c r="Q5726" s="843" t="s">
        <v>64</v>
      </c>
      <c r="R5726" s="841"/>
      <c r="S5726" s="847"/>
      <c r="T5726" s="843"/>
    </row>
    <row r="5727" spans="1:20" ht="18" hidden="1" customHeight="1">
      <c r="A5727" s="840" t="str" cm="1">
        <f t="array" ref="A5727">IF(INDEX(r_ACTIVEROW,1,COUNTA(r_ACTIVEROW)-2)="N",
       INDEX(r_ACTIVEROW,1,COUNTA(r_ACTIVEROW))&amp;" "&amp;INDEX(r_ACTIVEROW,1,COUNTA(r_ACTIVEROW)-1),
       INDEX(r_ACTIVEROW,1,COUNTA(r_ACTIVEROW)-2)
      )</f>
        <v>DKA6430</v>
      </c>
      <c r="B5727" s="840" t="str" cm="1">
        <f t="array" ref="B5727">INDEX(r_ACTIVEROW,1,COUNTA(r_ACTIVEROW)-1)</f>
        <v>REAR WHEEL SIZE</v>
      </c>
      <c r="C5727" s="841" t="s">
        <v>627</v>
      </c>
      <c r="D5727" s="847" t="s">
        <v>619</v>
      </c>
      <c r="E5727" s="843" t="s">
        <v>628</v>
      </c>
      <c r="F5727" s="841" t="s">
        <v>109</v>
      </c>
      <c r="G5727" s="847" t="s">
        <v>616</v>
      </c>
      <c r="H5727" s="843" t="s">
        <v>406</v>
      </c>
      <c r="I5727" s="841" t="s">
        <v>145</v>
      </c>
      <c r="J5727" s="842" t="s">
        <v>617</v>
      </c>
      <c r="K5727" s="843" t="s">
        <v>407</v>
      </c>
      <c r="L5727" s="841" t="s">
        <v>187</v>
      </c>
      <c r="M5727" s="847" t="s">
        <v>614</v>
      </c>
      <c r="N5727" s="843" t="s">
        <v>452</v>
      </c>
      <c r="O5727" s="841" t="s">
        <v>334</v>
      </c>
      <c r="P5727" s="847" t="s">
        <v>62</v>
      </c>
      <c r="Q5727" s="843" t="s">
        <v>315</v>
      </c>
      <c r="R5727" s="841"/>
      <c r="S5727" s="847"/>
      <c r="T5727" s="843"/>
    </row>
    <row r="5728" spans="1:20" ht="18" hidden="1" customHeight="1">
      <c r="A5728" s="840" t="str" cm="1">
        <f t="array" ref="A5728">IF(INDEX(r_ACTIVEROW,1,COUNTA(r_ACTIVEROW)-2)="N",
       INDEX(r_ACTIVEROW,1,COUNTA(r_ACTIVEROW))&amp;" "&amp;INDEX(r_ACTIVEROW,1,COUNTA(r_ACTIVEROW)-1),
       INDEX(r_ACTIVEROW,1,COUNTA(r_ACTIVEROW)-2)
      )</f>
        <v>DKA6410</v>
      </c>
      <c r="B5728" s="840" t="str" cm="1">
        <f t="array" ref="B5728">INDEX(r_ACTIVEROW,1,COUNTA(r_ACTIVEROW)-1)</f>
        <v>REAR WHEEL SIZE</v>
      </c>
      <c r="C5728" s="841" t="s">
        <v>627</v>
      </c>
      <c r="D5728" s="847" t="s">
        <v>619</v>
      </c>
      <c r="E5728" s="843" t="s">
        <v>628</v>
      </c>
      <c r="F5728" s="841" t="s">
        <v>109</v>
      </c>
      <c r="G5728" s="847" t="s">
        <v>616</v>
      </c>
      <c r="H5728" s="843" t="s">
        <v>406</v>
      </c>
      <c r="I5728" s="841" t="s">
        <v>146</v>
      </c>
      <c r="J5728" s="842" t="s">
        <v>617</v>
      </c>
      <c r="K5728" s="843" t="s">
        <v>381</v>
      </c>
      <c r="L5728" s="841" t="s">
        <v>187</v>
      </c>
      <c r="M5728" s="847" t="s">
        <v>614</v>
      </c>
      <c r="N5728" s="843" t="s">
        <v>452</v>
      </c>
      <c r="O5728" s="841" t="s">
        <v>230</v>
      </c>
      <c r="P5728" s="847" t="s">
        <v>62</v>
      </c>
      <c r="Q5728" s="843" t="s">
        <v>63</v>
      </c>
      <c r="R5728" s="841"/>
      <c r="S5728" s="847"/>
      <c r="T5728" s="843"/>
    </row>
    <row r="5729" spans="1:20" ht="18" hidden="1" customHeight="1">
      <c r="A5729" s="840" t="str" cm="1">
        <f t="array" ref="A5729">IF(INDEX(r_ACTIVEROW,1,COUNTA(r_ACTIVEROW)-2)="N",
       INDEX(r_ACTIVEROW,1,COUNTA(r_ACTIVEROW))&amp;" "&amp;INDEX(r_ACTIVEROW,1,COUNTA(r_ACTIVEROW)-1),
       INDEX(r_ACTIVEROW,1,COUNTA(r_ACTIVEROW)-2)
      )</f>
        <v>DKA6420</v>
      </c>
      <c r="B5729" s="840" t="str" cm="1">
        <f t="array" ref="B5729">INDEX(r_ACTIVEROW,1,COUNTA(r_ACTIVEROW)-1)</f>
        <v>REAR WHEEL SIZE</v>
      </c>
      <c r="C5729" s="841" t="s">
        <v>627</v>
      </c>
      <c r="D5729" s="847" t="s">
        <v>619</v>
      </c>
      <c r="E5729" s="843" t="s">
        <v>628</v>
      </c>
      <c r="F5729" s="841" t="s">
        <v>109</v>
      </c>
      <c r="G5729" s="847" t="s">
        <v>616</v>
      </c>
      <c r="H5729" s="843" t="s">
        <v>406</v>
      </c>
      <c r="I5729" s="841" t="s">
        <v>146</v>
      </c>
      <c r="J5729" s="842" t="s">
        <v>617</v>
      </c>
      <c r="K5729" s="843" t="s">
        <v>381</v>
      </c>
      <c r="L5729" s="841" t="s">
        <v>187</v>
      </c>
      <c r="M5729" s="847" t="s">
        <v>614</v>
      </c>
      <c r="N5729" s="843" t="s">
        <v>452</v>
      </c>
      <c r="O5729" s="841" t="s">
        <v>231</v>
      </c>
      <c r="P5729" s="847" t="s">
        <v>62</v>
      </c>
      <c r="Q5729" s="843" t="s">
        <v>64</v>
      </c>
      <c r="R5729" s="841"/>
      <c r="S5729" s="847"/>
      <c r="T5729" s="843"/>
    </row>
    <row r="5730" spans="1:20" ht="18" hidden="1" customHeight="1">
      <c r="A5730" s="840" t="str" cm="1">
        <f t="array" ref="A5730">IF(INDEX(r_ACTIVEROW,1,COUNTA(r_ACTIVEROW)-2)="N",
       INDEX(r_ACTIVEROW,1,COUNTA(r_ACTIVEROW))&amp;" "&amp;INDEX(r_ACTIVEROW,1,COUNTA(r_ACTIVEROW)-1),
       INDEX(r_ACTIVEROW,1,COUNTA(r_ACTIVEROW)-2)
      )</f>
        <v>DKA6430</v>
      </c>
      <c r="B5730" s="840" t="str" cm="1">
        <f t="array" ref="B5730">INDEX(r_ACTIVEROW,1,COUNTA(r_ACTIVEROW)-1)</f>
        <v>REAR WHEEL SIZE</v>
      </c>
      <c r="C5730" s="841" t="s">
        <v>627</v>
      </c>
      <c r="D5730" s="847" t="s">
        <v>619</v>
      </c>
      <c r="E5730" s="843" t="s">
        <v>628</v>
      </c>
      <c r="F5730" s="841" t="s">
        <v>109</v>
      </c>
      <c r="G5730" s="847" t="s">
        <v>616</v>
      </c>
      <c r="H5730" s="843" t="s">
        <v>406</v>
      </c>
      <c r="I5730" s="841" t="s">
        <v>146</v>
      </c>
      <c r="J5730" s="842" t="s">
        <v>617</v>
      </c>
      <c r="K5730" s="843" t="s">
        <v>381</v>
      </c>
      <c r="L5730" s="841" t="s">
        <v>187</v>
      </c>
      <c r="M5730" s="847" t="s">
        <v>614</v>
      </c>
      <c r="N5730" s="843" t="s">
        <v>452</v>
      </c>
      <c r="O5730" s="841" t="s">
        <v>334</v>
      </c>
      <c r="P5730" s="847" t="s">
        <v>62</v>
      </c>
      <c r="Q5730" s="843" t="s">
        <v>315</v>
      </c>
      <c r="R5730" s="841"/>
      <c r="S5730" s="847"/>
      <c r="T5730" s="843"/>
    </row>
    <row r="5731" spans="1:20" ht="18" hidden="1" customHeight="1">
      <c r="A5731" s="840" t="str" cm="1">
        <f t="array" ref="A5731">IF(INDEX(r_ACTIVEROW,1,COUNTA(r_ACTIVEROW)-2)="N",
       INDEX(r_ACTIVEROW,1,COUNTA(r_ACTIVEROW))&amp;" "&amp;INDEX(r_ACTIVEROW,1,COUNTA(r_ACTIVEROW)-1),
       INDEX(r_ACTIVEROW,1,COUNTA(r_ACTIVEROW)-2)
      )</f>
        <v>DKA6410</v>
      </c>
      <c r="B5731" s="840" t="str" cm="1">
        <f t="array" ref="B5731">INDEX(r_ACTIVEROW,1,COUNTA(r_ACTIVEROW)-1)</f>
        <v>REAR WHEEL SIZE</v>
      </c>
      <c r="C5731" s="841" t="s">
        <v>627</v>
      </c>
      <c r="D5731" s="847" t="s">
        <v>619</v>
      </c>
      <c r="E5731" s="843" t="s">
        <v>628</v>
      </c>
      <c r="F5731" s="841" t="s">
        <v>110</v>
      </c>
      <c r="G5731" s="847" t="s">
        <v>616</v>
      </c>
      <c r="H5731" s="843" t="s">
        <v>380</v>
      </c>
      <c r="I5731" s="841" t="s">
        <v>127</v>
      </c>
      <c r="J5731" s="842" t="s">
        <v>617</v>
      </c>
      <c r="K5731" s="843" t="s">
        <v>413</v>
      </c>
      <c r="L5731" s="841" t="s">
        <v>187</v>
      </c>
      <c r="M5731" s="847" t="s">
        <v>614</v>
      </c>
      <c r="N5731" s="843" t="s">
        <v>452</v>
      </c>
      <c r="O5731" s="841" t="s">
        <v>230</v>
      </c>
      <c r="P5731" s="847" t="s">
        <v>62</v>
      </c>
      <c r="Q5731" s="843" t="s">
        <v>63</v>
      </c>
      <c r="R5731" s="841"/>
      <c r="S5731" s="847"/>
      <c r="T5731" s="843"/>
    </row>
    <row r="5732" spans="1:20" ht="18" hidden="1" customHeight="1">
      <c r="A5732" s="840" t="str" cm="1">
        <f t="array" ref="A5732">IF(INDEX(r_ACTIVEROW,1,COUNTA(r_ACTIVEROW)-2)="N",
       INDEX(r_ACTIVEROW,1,COUNTA(r_ACTIVEROW))&amp;" "&amp;INDEX(r_ACTIVEROW,1,COUNTA(r_ACTIVEROW)-1),
       INDEX(r_ACTIVEROW,1,COUNTA(r_ACTIVEROW)-2)
      )</f>
        <v>DKA6420</v>
      </c>
      <c r="B5732" s="840" t="str" cm="1">
        <f t="array" ref="B5732">INDEX(r_ACTIVEROW,1,COUNTA(r_ACTIVEROW)-1)</f>
        <v>REAR WHEEL SIZE</v>
      </c>
      <c r="C5732" s="841" t="s">
        <v>627</v>
      </c>
      <c r="D5732" s="847" t="s">
        <v>619</v>
      </c>
      <c r="E5732" s="843" t="s">
        <v>628</v>
      </c>
      <c r="F5732" s="841" t="s">
        <v>110</v>
      </c>
      <c r="G5732" s="847" t="s">
        <v>616</v>
      </c>
      <c r="H5732" s="843" t="s">
        <v>380</v>
      </c>
      <c r="I5732" s="841" t="s">
        <v>127</v>
      </c>
      <c r="J5732" s="842" t="s">
        <v>617</v>
      </c>
      <c r="K5732" s="843" t="s">
        <v>413</v>
      </c>
      <c r="L5732" s="841" t="s">
        <v>187</v>
      </c>
      <c r="M5732" s="847" t="s">
        <v>614</v>
      </c>
      <c r="N5732" s="843" t="s">
        <v>452</v>
      </c>
      <c r="O5732" s="841" t="s">
        <v>231</v>
      </c>
      <c r="P5732" s="847" t="s">
        <v>62</v>
      </c>
      <c r="Q5732" s="843" t="s">
        <v>64</v>
      </c>
      <c r="R5732" s="841"/>
      <c r="S5732" s="847"/>
      <c r="T5732" s="843"/>
    </row>
    <row r="5733" spans="1:20" ht="18" hidden="1" customHeight="1">
      <c r="A5733" s="840" t="str" cm="1">
        <f t="array" ref="A5733">IF(INDEX(r_ACTIVEROW,1,COUNTA(r_ACTIVEROW)-2)="N",
       INDEX(r_ACTIVEROW,1,COUNTA(r_ACTIVEROW))&amp;" "&amp;INDEX(r_ACTIVEROW,1,COUNTA(r_ACTIVEROW)-1),
       INDEX(r_ACTIVEROW,1,COUNTA(r_ACTIVEROW)-2)
      )</f>
        <v>DKA6430</v>
      </c>
      <c r="B5733" s="840" t="str" cm="1">
        <f t="array" ref="B5733">INDEX(r_ACTIVEROW,1,COUNTA(r_ACTIVEROW)-1)</f>
        <v>REAR WHEEL SIZE</v>
      </c>
      <c r="C5733" s="841" t="s">
        <v>627</v>
      </c>
      <c r="D5733" s="847" t="s">
        <v>619</v>
      </c>
      <c r="E5733" s="843" t="s">
        <v>628</v>
      </c>
      <c r="F5733" s="841" t="s">
        <v>110</v>
      </c>
      <c r="G5733" s="847" t="s">
        <v>616</v>
      </c>
      <c r="H5733" s="843" t="s">
        <v>380</v>
      </c>
      <c r="I5733" s="841" t="s">
        <v>127</v>
      </c>
      <c r="J5733" s="842" t="s">
        <v>617</v>
      </c>
      <c r="K5733" s="843" t="s">
        <v>413</v>
      </c>
      <c r="L5733" s="841" t="s">
        <v>187</v>
      </c>
      <c r="M5733" s="847" t="s">
        <v>614</v>
      </c>
      <c r="N5733" s="843" t="s">
        <v>452</v>
      </c>
      <c r="O5733" s="841" t="s">
        <v>334</v>
      </c>
      <c r="P5733" s="847" t="s">
        <v>62</v>
      </c>
      <c r="Q5733" s="843" t="s">
        <v>315</v>
      </c>
      <c r="R5733" s="841"/>
      <c r="S5733" s="847"/>
      <c r="T5733" s="843"/>
    </row>
    <row r="5734" spans="1:20" ht="18" hidden="1" customHeight="1">
      <c r="A5734" s="840" t="str" cm="1">
        <f t="array" ref="A5734">IF(INDEX(r_ACTIVEROW,1,COUNTA(r_ACTIVEROW)-2)="N",
       INDEX(r_ACTIVEROW,1,COUNTA(r_ACTIVEROW))&amp;" "&amp;INDEX(r_ACTIVEROW,1,COUNTA(r_ACTIVEROW)-1),
       INDEX(r_ACTIVEROW,1,COUNTA(r_ACTIVEROW)-2)
      )</f>
        <v>DKA6410</v>
      </c>
      <c r="B5734" s="840" t="str" cm="1">
        <f t="array" ref="B5734">INDEX(r_ACTIVEROW,1,COUNTA(r_ACTIVEROW)-1)</f>
        <v>REAR WHEEL SIZE</v>
      </c>
      <c r="C5734" s="841" t="s">
        <v>627</v>
      </c>
      <c r="D5734" s="847" t="s">
        <v>619</v>
      </c>
      <c r="E5734" s="843" t="s">
        <v>628</v>
      </c>
      <c r="F5734" s="841" t="s">
        <v>110</v>
      </c>
      <c r="G5734" s="847" t="s">
        <v>616</v>
      </c>
      <c r="H5734" s="843" t="s">
        <v>380</v>
      </c>
      <c r="I5734" s="841" t="s">
        <v>128</v>
      </c>
      <c r="J5734" s="842" t="s">
        <v>617</v>
      </c>
      <c r="K5734" s="843" t="s">
        <v>397</v>
      </c>
      <c r="L5734" s="841" t="s">
        <v>187</v>
      </c>
      <c r="M5734" s="847" t="s">
        <v>614</v>
      </c>
      <c r="N5734" s="843" t="s">
        <v>452</v>
      </c>
      <c r="O5734" s="841" t="s">
        <v>230</v>
      </c>
      <c r="P5734" s="847" t="s">
        <v>62</v>
      </c>
      <c r="Q5734" s="843" t="s">
        <v>63</v>
      </c>
      <c r="R5734" s="841"/>
      <c r="S5734" s="847"/>
      <c r="T5734" s="843"/>
    </row>
    <row r="5735" spans="1:20" ht="18" hidden="1" customHeight="1">
      <c r="A5735" s="840" t="str" cm="1">
        <f t="array" ref="A5735">IF(INDEX(r_ACTIVEROW,1,COUNTA(r_ACTIVEROW)-2)="N",
       INDEX(r_ACTIVEROW,1,COUNTA(r_ACTIVEROW))&amp;" "&amp;INDEX(r_ACTIVEROW,1,COUNTA(r_ACTIVEROW)-1),
       INDEX(r_ACTIVEROW,1,COUNTA(r_ACTIVEROW)-2)
      )</f>
        <v>DKA6420</v>
      </c>
      <c r="B5735" s="840" t="str" cm="1">
        <f t="array" ref="B5735">INDEX(r_ACTIVEROW,1,COUNTA(r_ACTIVEROW)-1)</f>
        <v>REAR WHEEL SIZE</v>
      </c>
      <c r="C5735" s="841" t="s">
        <v>627</v>
      </c>
      <c r="D5735" s="847" t="s">
        <v>619</v>
      </c>
      <c r="E5735" s="843" t="s">
        <v>628</v>
      </c>
      <c r="F5735" s="841" t="s">
        <v>110</v>
      </c>
      <c r="G5735" s="847" t="s">
        <v>616</v>
      </c>
      <c r="H5735" s="843" t="s">
        <v>380</v>
      </c>
      <c r="I5735" s="841" t="s">
        <v>128</v>
      </c>
      <c r="J5735" s="842" t="s">
        <v>617</v>
      </c>
      <c r="K5735" s="843" t="s">
        <v>397</v>
      </c>
      <c r="L5735" s="841" t="s">
        <v>187</v>
      </c>
      <c r="M5735" s="847" t="s">
        <v>614</v>
      </c>
      <c r="N5735" s="843" t="s">
        <v>452</v>
      </c>
      <c r="O5735" s="841" t="s">
        <v>231</v>
      </c>
      <c r="P5735" s="847" t="s">
        <v>62</v>
      </c>
      <c r="Q5735" s="843" t="s">
        <v>64</v>
      </c>
      <c r="R5735" s="841"/>
      <c r="S5735" s="847"/>
      <c r="T5735" s="843"/>
    </row>
    <row r="5736" spans="1:20" ht="18" hidden="1" customHeight="1">
      <c r="A5736" s="840" t="str" cm="1">
        <f t="array" ref="A5736">IF(INDEX(r_ACTIVEROW,1,COUNTA(r_ACTIVEROW)-2)="N",
       INDEX(r_ACTIVEROW,1,COUNTA(r_ACTIVEROW))&amp;" "&amp;INDEX(r_ACTIVEROW,1,COUNTA(r_ACTIVEROW)-1),
       INDEX(r_ACTIVEROW,1,COUNTA(r_ACTIVEROW)-2)
      )</f>
        <v>DKA6430</v>
      </c>
      <c r="B5736" s="840" t="str" cm="1">
        <f t="array" ref="B5736">INDEX(r_ACTIVEROW,1,COUNTA(r_ACTIVEROW)-1)</f>
        <v>REAR WHEEL SIZE</v>
      </c>
      <c r="C5736" s="841" t="s">
        <v>627</v>
      </c>
      <c r="D5736" s="847" t="s">
        <v>619</v>
      </c>
      <c r="E5736" s="843" t="s">
        <v>628</v>
      </c>
      <c r="F5736" s="841" t="s">
        <v>110</v>
      </c>
      <c r="G5736" s="847" t="s">
        <v>616</v>
      </c>
      <c r="H5736" s="843" t="s">
        <v>380</v>
      </c>
      <c r="I5736" s="841" t="s">
        <v>128</v>
      </c>
      <c r="J5736" s="842" t="s">
        <v>617</v>
      </c>
      <c r="K5736" s="843" t="s">
        <v>397</v>
      </c>
      <c r="L5736" s="841" t="s">
        <v>187</v>
      </c>
      <c r="M5736" s="847" t="s">
        <v>614</v>
      </c>
      <c r="N5736" s="843" t="s">
        <v>452</v>
      </c>
      <c r="O5736" s="841" t="s">
        <v>334</v>
      </c>
      <c r="P5736" s="847" t="s">
        <v>62</v>
      </c>
      <c r="Q5736" s="843" t="s">
        <v>315</v>
      </c>
      <c r="R5736" s="841"/>
      <c r="S5736" s="847"/>
      <c r="T5736" s="843"/>
    </row>
    <row r="5737" spans="1:20" ht="18" hidden="1" customHeight="1">
      <c r="A5737" s="840" t="str" cm="1">
        <f t="array" ref="A5737">IF(INDEX(r_ACTIVEROW,1,COUNTA(r_ACTIVEROW)-2)="N",
       INDEX(r_ACTIVEROW,1,COUNTA(r_ACTIVEROW))&amp;" "&amp;INDEX(r_ACTIVEROW,1,COUNTA(r_ACTIVEROW)-1),
       INDEX(r_ACTIVEROW,1,COUNTA(r_ACTIVEROW)-2)
      )</f>
        <v>DKA6410</v>
      </c>
      <c r="B5737" s="840" t="str" cm="1">
        <f t="array" ref="B5737">INDEX(r_ACTIVEROW,1,COUNTA(r_ACTIVEROW)-1)</f>
        <v>REAR WHEEL SIZE</v>
      </c>
      <c r="C5737" s="841" t="s">
        <v>627</v>
      </c>
      <c r="D5737" s="847" t="s">
        <v>619</v>
      </c>
      <c r="E5737" s="843" t="s">
        <v>628</v>
      </c>
      <c r="F5737" s="841" t="s">
        <v>110</v>
      </c>
      <c r="G5737" s="847" t="s">
        <v>616</v>
      </c>
      <c r="H5737" s="843" t="s">
        <v>380</v>
      </c>
      <c r="I5737" s="841" t="s">
        <v>129</v>
      </c>
      <c r="J5737" s="842" t="s">
        <v>617</v>
      </c>
      <c r="K5737" s="843" t="s">
        <v>414</v>
      </c>
      <c r="L5737" s="841" t="s">
        <v>187</v>
      </c>
      <c r="M5737" s="847" t="s">
        <v>614</v>
      </c>
      <c r="N5737" s="843" t="s">
        <v>452</v>
      </c>
      <c r="O5737" s="841" t="s">
        <v>230</v>
      </c>
      <c r="P5737" s="847" t="s">
        <v>62</v>
      </c>
      <c r="Q5737" s="843" t="s">
        <v>63</v>
      </c>
      <c r="R5737" s="841"/>
      <c r="S5737" s="847"/>
      <c r="T5737" s="843"/>
    </row>
    <row r="5738" spans="1:20" ht="18" hidden="1" customHeight="1">
      <c r="A5738" s="840" t="str" cm="1">
        <f t="array" ref="A5738">IF(INDEX(r_ACTIVEROW,1,COUNTA(r_ACTIVEROW)-2)="N",
       INDEX(r_ACTIVEROW,1,COUNTA(r_ACTIVEROW))&amp;" "&amp;INDEX(r_ACTIVEROW,1,COUNTA(r_ACTIVEROW)-1),
       INDEX(r_ACTIVEROW,1,COUNTA(r_ACTIVEROW)-2)
      )</f>
        <v>DKA6420</v>
      </c>
      <c r="B5738" s="840" t="str" cm="1">
        <f t="array" ref="B5738">INDEX(r_ACTIVEROW,1,COUNTA(r_ACTIVEROW)-1)</f>
        <v>REAR WHEEL SIZE</v>
      </c>
      <c r="C5738" s="841" t="s">
        <v>627</v>
      </c>
      <c r="D5738" s="847" t="s">
        <v>619</v>
      </c>
      <c r="E5738" s="843" t="s">
        <v>628</v>
      </c>
      <c r="F5738" s="841" t="s">
        <v>110</v>
      </c>
      <c r="G5738" s="847" t="s">
        <v>616</v>
      </c>
      <c r="H5738" s="843" t="s">
        <v>380</v>
      </c>
      <c r="I5738" s="841" t="s">
        <v>129</v>
      </c>
      <c r="J5738" s="842" t="s">
        <v>617</v>
      </c>
      <c r="K5738" s="843" t="s">
        <v>414</v>
      </c>
      <c r="L5738" s="841" t="s">
        <v>187</v>
      </c>
      <c r="M5738" s="847" t="s">
        <v>614</v>
      </c>
      <c r="N5738" s="843" t="s">
        <v>452</v>
      </c>
      <c r="O5738" s="841" t="s">
        <v>231</v>
      </c>
      <c r="P5738" s="847" t="s">
        <v>62</v>
      </c>
      <c r="Q5738" s="843" t="s">
        <v>64</v>
      </c>
      <c r="R5738" s="841"/>
      <c r="S5738" s="847"/>
      <c r="T5738" s="843"/>
    </row>
    <row r="5739" spans="1:20" ht="18" hidden="1" customHeight="1">
      <c r="A5739" s="840" t="str" cm="1">
        <f t="array" ref="A5739">IF(INDEX(r_ACTIVEROW,1,COUNTA(r_ACTIVEROW)-2)="N",
       INDEX(r_ACTIVEROW,1,COUNTA(r_ACTIVEROW))&amp;" "&amp;INDEX(r_ACTIVEROW,1,COUNTA(r_ACTIVEROW)-1),
       INDEX(r_ACTIVEROW,1,COUNTA(r_ACTIVEROW)-2)
      )</f>
        <v>DKA6430</v>
      </c>
      <c r="B5739" s="840" t="str" cm="1">
        <f t="array" ref="B5739">INDEX(r_ACTIVEROW,1,COUNTA(r_ACTIVEROW)-1)</f>
        <v>REAR WHEEL SIZE</v>
      </c>
      <c r="C5739" s="841" t="s">
        <v>627</v>
      </c>
      <c r="D5739" s="847" t="s">
        <v>619</v>
      </c>
      <c r="E5739" s="843" t="s">
        <v>628</v>
      </c>
      <c r="F5739" s="841" t="s">
        <v>110</v>
      </c>
      <c r="G5739" s="847" t="s">
        <v>616</v>
      </c>
      <c r="H5739" s="843" t="s">
        <v>380</v>
      </c>
      <c r="I5739" s="841" t="s">
        <v>129</v>
      </c>
      <c r="J5739" s="842" t="s">
        <v>617</v>
      </c>
      <c r="K5739" s="843" t="s">
        <v>414</v>
      </c>
      <c r="L5739" s="841" t="s">
        <v>187</v>
      </c>
      <c r="M5739" s="847" t="s">
        <v>614</v>
      </c>
      <c r="N5739" s="843" t="s">
        <v>452</v>
      </c>
      <c r="O5739" s="841" t="s">
        <v>334</v>
      </c>
      <c r="P5739" s="847" t="s">
        <v>62</v>
      </c>
      <c r="Q5739" s="843" t="s">
        <v>315</v>
      </c>
      <c r="R5739" s="841"/>
      <c r="S5739" s="847"/>
      <c r="T5739" s="843"/>
    </row>
    <row r="5740" spans="1:20" ht="18" hidden="1" customHeight="1">
      <c r="A5740" s="840" t="str" cm="1">
        <f t="array" ref="A5740">IF(INDEX(r_ACTIVEROW,1,COUNTA(r_ACTIVEROW)-2)="N",
       INDEX(r_ACTIVEROW,1,COUNTA(r_ACTIVEROW))&amp;" "&amp;INDEX(r_ACTIVEROW,1,COUNTA(r_ACTIVEROW)-1),
       INDEX(r_ACTIVEROW,1,COUNTA(r_ACTIVEROW)-2)
      )</f>
        <v>DKA6410</v>
      </c>
      <c r="B5740" s="840" t="str" cm="1">
        <f t="array" ref="B5740">INDEX(r_ACTIVEROW,1,COUNTA(r_ACTIVEROW)-1)</f>
        <v>REAR WHEEL SIZE</v>
      </c>
      <c r="C5740" s="841" t="s">
        <v>627</v>
      </c>
      <c r="D5740" s="847" t="s">
        <v>619</v>
      </c>
      <c r="E5740" s="843" t="s">
        <v>628</v>
      </c>
      <c r="F5740" s="841" t="s">
        <v>110</v>
      </c>
      <c r="G5740" s="847" t="s">
        <v>616</v>
      </c>
      <c r="H5740" s="843" t="s">
        <v>380</v>
      </c>
      <c r="I5740" s="841" t="s">
        <v>130</v>
      </c>
      <c r="J5740" s="842" t="s">
        <v>617</v>
      </c>
      <c r="K5740" s="843" t="s">
        <v>373</v>
      </c>
      <c r="L5740" s="841" t="s">
        <v>187</v>
      </c>
      <c r="M5740" s="847" t="s">
        <v>614</v>
      </c>
      <c r="N5740" s="843" t="s">
        <v>452</v>
      </c>
      <c r="O5740" s="841" t="s">
        <v>230</v>
      </c>
      <c r="P5740" s="847" t="s">
        <v>62</v>
      </c>
      <c r="Q5740" s="843" t="s">
        <v>63</v>
      </c>
      <c r="R5740" s="841"/>
      <c r="S5740" s="847"/>
      <c r="T5740" s="843"/>
    </row>
    <row r="5741" spans="1:20" ht="18" hidden="1" customHeight="1">
      <c r="A5741" s="840" t="str" cm="1">
        <f t="array" ref="A5741">IF(INDEX(r_ACTIVEROW,1,COUNTA(r_ACTIVEROW)-2)="N",
       INDEX(r_ACTIVEROW,1,COUNTA(r_ACTIVEROW))&amp;" "&amp;INDEX(r_ACTIVEROW,1,COUNTA(r_ACTIVEROW)-1),
       INDEX(r_ACTIVEROW,1,COUNTA(r_ACTIVEROW)-2)
      )</f>
        <v>DKA6420</v>
      </c>
      <c r="B5741" s="840" t="str" cm="1">
        <f t="array" ref="B5741">INDEX(r_ACTIVEROW,1,COUNTA(r_ACTIVEROW)-1)</f>
        <v>REAR WHEEL SIZE</v>
      </c>
      <c r="C5741" s="841" t="s">
        <v>627</v>
      </c>
      <c r="D5741" s="847" t="s">
        <v>619</v>
      </c>
      <c r="E5741" s="843" t="s">
        <v>628</v>
      </c>
      <c r="F5741" s="841" t="s">
        <v>110</v>
      </c>
      <c r="G5741" s="847" t="s">
        <v>616</v>
      </c>
      <c r="H5741" s="843" t="s">
        <v>380</v>
      </c>
      <c r="I5741" s="841" t="s">
        <v>130</v>
      </c>
      <c r="J5741" s="842" t="s">
        <v>617</v>
      </c>
      <c r="K5741" s="843" t="s">
        <v>373</v>
      </c>
      <c r="L5741" s="841" t="s">
        <v>187</v>
      </c>
      <c r="M5741" s="847" t="s">
        <v>614</v>
      </c>
      <c r="N5741" s="843" t="s">
        <v>452</v>
      </c>
      <c r="O5741" s="841" t="s">
        <v>231</v>
      </c>
      <c r="P5741" s="847" t="s">
        <v>62</v>
      </c>
      <c r="Q5741" s="843" t="s">
        <v>64</v>
      </c>
      <c r="R5741" s="841"/>
      <c r="S5741" s="847"/>
      <c r="T5741" s="843"/>
    </row>
    <row r="5742" spans="1:20" ht="18" hidden="1" customHeight="1">
      <c r="A5742" s="840" t="str" cm="1">
        <f t="array" ref="A5742">IF(INDEX(r_ACTIVEROW,1,COUNTA(r_ACTIVEROW)-2)="N",
       INDEX(r_ACTIVEROW,1,COUNTA(r_ACTIVEROW))&amp;" "&amp;INDEX(r_ACTIVEROW,1,COUNTA(r_ACTIVEROW)-1),
       INDEX(r_ACTIVEROW,1,COUNTA(r_ACTIVEROW)-2)
      )</f>
        <v>DKA6430</v>
      </c>
      <c r="B5742" s="840" t="str" cm="1">
        <f t="array" ref="B5742">INDEX(r_ACTIVEROW,1,COUNTA(r_ACTIVEROW)-1)</f>
        <v>REAR WHEEL SIZE</v>
      </c>
      <c r="C5742" s="841" t="s">
        <v>627</v>
      </c>
      <c r="D5742" s="847" t="s">
        <v>619</v>
      </c>
      <c r="E5742" s="843" t="s">
        <v>628</v>
      </c>
      <c r="F5742" s="841" t="s">
        <v>110</v>
      </c>
      <c r="G5742" s="847" t="s">
        <v>616</v>
      </c>
      <c r="H5742" s="843" t="s">
        <v>380</v>
      </c>
      <c r="I5742" s="841" t="s">
        <v>130</v>
      </c>
      <c r="J5742" s="842" t="s">
        <v>617</v>
      </c>
      <c r="K5742" s="843" t="s">
        <v>373</v>
      </c>
      <c r="L5742" s="841" t="s">
        <v>187</v>
      </c>
      <c r="M5742" s="847" t="s">
        <v>614</v>
      </c>
      <c r="N5742" s="843" t="s">
        <v>452</v>
      </c>
      <c r="O5742" s="841" t="s">
        <v>334</v>
      </c>
      <c r="P5742" s="847" t="s">
        <v>62</v>
      </c>
      <c r="Q5742" s="843" t="s">
        <v>315</v>
      </c>
      <c r="R5742" s="841"/>
      <c r="S5742" s="847"/>
      <c r="T5742" s="843"/>
    </row>
    <row r="5743" spans="1:20" ht="18" hidden="1" customHeight="1">
      <c r="A5743" s="840" t="str" cm="1">
        <f t="array" ref="A5743">IF(INDEX(r_ACTIVEROW,1,COUNTA(r_ACTIVEROW)-2)="N",
       INDEX(r_ACTIVEROW,1,COUNTA(r_ACTIVEROW))&amp;" "&amp;INDEX(r_ACTIVEROW,1,COUNTA(r_ACTIVEROW)-1),
       INDEX(r_ACTIVEROW,1,COUNTA(r_ACTIVEROW)-2)
      )</f>
        <v>DKA6410</v>
      </c>
      <c r="B5743" s="840" t="str" cm="1">
        <f t="array" ref="B5743">INDEX(r_ACTIVEROW,1,COUNTA(r_ACTIVEROW)-1)</f>
        <v>REAR WHEEL SIZE</v>
      </c>
      <c r="C5743" s="841" t="s">
        <v>627</v>
      </c>
      <c r="D5743" s="847" t="s">
        <v>619</v>
      </c>
      <c r="E5743" s="843" t="s">
        <v>628</v>
      </c>
      <c r="F5743" s="841" t="s">
        <v>110</v>
      </c>
      <c r="G5743" s="847" t="s">
        <v>616</v>
      </c>
      <c r="H5743" s="843" t="s">
        <v>380</v>
      </c>
      <c r="I5743" s="841" t="s">
        <v>131</v>
      </c>
      <c r="J5743" s="842" t="s">
        <v>617</v>
      </c>
      <c r="K5743" s="843" t="s">
        <v>399</v>
      </c>
      <c r="L5743" s="841" t="s">
        <v>187</v>
      </c>
      <c r="M5743" s="847" t="s">
        <v>614</v>
      </c>
      <c r="N5743" s="843" t="s">
        <v>452</v>
      </c>
      <c r="O5743" s="841" t="s">
        <v>230</v>
      </c>
      <c r="P5743" s="847" t="s">
        <v>62</v>
      </c>
      <c r="Q5743" s="843" t="s">
        <v>63</v>
      </c>
      <c r="R5743" s="841"/>
      <c r="S5743" s="847"/>
      <c r="T5743" s="843"/>
    </row>
    <row r="5744" spans="1:20" ht="18" hidden="1" customHeight="1">
      <c r="A5744" s="840" t="str" cm="1">
        <f t="array" ref="A5744">IF(INDEX(r_ACTIVEROW,1,COUNTA(r_ACTIVEROW)-2)="N",
       INDEX(r_ACTIVEROW,1,COUNTA(r_ACTIVEROW))&amp;" "&amp;INDEX(r_ACTIVEROW,1,COUNTA(r_ACTIVEROW)-1),
       INDEX(r_ACTIVEROW,1,COUNTA(r_ACTIVEROW)-2)
      )</f>
        <v>DKA6420</v>
      </c>
      <c r="B5744" s="840" t="str" cm="1">
        <f t="array" ref="B5744">INDEX(r_ACTIVEROW,1,COUNTA(r_ACTIVEROW)-1)</f>
        <v>REAR WHEEL SIZE</v>
      </c>
      <c r="C5744" s="841" t="s">
        <v>627</v>
      </c>
      <c r="D5744" s="847" t="s">
        <v>619</v>
      </c>
      <c r="E5744" s="843" t="s">
        <v>628</v>
      </c>
      <c r="F5744" s="841" t="s">
        <v>110</v>
      </c>
      <c r="G5744" s="847" t="s">
        <v>616</v>
      </c>
      <c r="H5744" s="843" t="s">
        <v>380</v>
      </c>
      <c r="I5744" s="841" t="s">
        <v>131</v>
      </c>
      <c r="J5744" s="842" t="s">
        <v>617</v>
      </c>
      <c r="K5744" s="843" t="s">
        <v>399</v>
      </c>
      <c r="L5744" s="841" t="s">
        <v>187</v>
      </c>
      <c r="M5744" s="847" t="s">
        <v>614</v>
      </c>
      <c r="N5744" s="843" t="s">
        <v>452</v>
      </c>
      <c r="O5744" s="841" t="s">
        <v>231</v>
      </c>
      <c r="P5744" s="847" t="s">
        <v>62</v>
      </c>
      <c r="Q5744" s="843" t="s">
        <v>64</v>
      </c>
      <c r="R5744" s="841"/>
      <c r="S5744" s="847"/>
      <c r="T5744" s="843"/>
    </row>
    <row r="5745" spans="1:20" ht="18" hidden="1" customHeight="1">
      <c r="A5745" s="840" t="str" cm="1">
        <f t="array" ref="A5745">IF(INDEX(r_ACTIVEROW,1,COUNTA(r_ACTIVEROW)-2)="N",
       INDEX(r_ACTIVEROW,1,COUNTA(r_ACTIVEROW))&amp;" "&amp;INDEX(r_ACTIVEROW,1,COUNTA(r_ACTIVEROW)-1),
       INDEX(r_ACTIVEROW,1,COUNTA(r_ACTIVEROW)-2)
      )</f>
        <v>DKA6430</v>
      </c>
      <c r="B5745" s="840" t="str" cm="1">
        <f t="array" ref="B5745">INDEX(r_ACTIVEROW,1,COUNTA(r_ACTIVEROW)-1)</f>
        <v>REAR WHEEL SIZE</v>
      </c>
      <c r="C5745" s="841" t="s">
        <v>627</v>
      </c>
      <c r="D5745" s="847" t="s">
        <v>619</v>
      </c>
      <c r="E5745" s="843" t="s">
        <v>628</v>
      </c>
      <c r="F5745" s="841" t="s">
        <v>110</v>
      </c>
      <c r="G5745" s="847" t="s">
        <v>616</v>
      </c>
      <c r="H5745" s="843" t="s">
        <v>380</v>
      </c>
      <c r="I5745" s="841" t="s">
        <v>131</v>
      </c>
      <c r="J5745" s="842" t="s">
        <v>617</v>
      </c>
      <c r="K5745" s="843" t="s">
        <v>399</v>
      </c>
      <c r="L5745" s="841" t="s">
        <v>187</v>
      </c>
      <c r="M5745" s="847" t="s">
        <v>614</v>
      </c>
      <c r="N5745" s="843" t="s">
        <v>452</v>
      </c>
      <c r="O5745" s="841" t="s">
        <v>334</v>
      </c>
      <c r="P5745" s="847" t="s">
        <v>62</v>
      </c>
      <c r="Q5745" s="843" t="s">
        <v>315</v>
      </c>
      <c r="R5745" s="841"/>
      <c r="S5745" s="847"/>
      <c r="T5745" s="843"/>
    </row>
    <row r="5746" spans="1:20" ht="18" hidden="1" customHeight="1">
      <c r="A5746" s="840" t="str" cm="1">
        <f t="array" ref="A5746">IF(INDEX(r_ACTIVEROW,1,COUNTA(r_ACTIVEROW)-2)="N",
       INDEX(r_ACTIVEROW,1,COUNTA(r_ACTIVEROW))&amp;" "&amp;INDEX(r_ACTIVEROW,1,COUNTA(r_ACTIVEROW)-1),
       INDEX(r_ACTIVEROW,1,COUNTA(r_ACTIVEROW)-2)
      )</f>
        <v>DKA6410</v>
      </c>
      <c r="B5746" s="840" t="str" cm="1">
        <f t="array" ref="B5746">INDEX(r_ACTIVEROW,1,COUNTA(r_ACTIVEROW)-1)</f>
        <v>REAR WHEEL SIZE</v>
      </c>
      <c r="C5746" s="841" t="s">
        <v>627</v>
      </c>
      <c r="D5746" s="847" t="s">
        <v>619</v>
      </c>
      <c r="E5746" s="843" t="s">
        <v>628</v>
      </c>
      <c r="F5746" s="841" t="s">
        <v>110</v>
      </c>
      <c r="G5746" s="847" t="s">
        <v>616</v>
      </c>
      <c r="H5746" s="843" t="s">
        <v>380</v>
      </c>
      <c r="I5746" s="841" t="s">
        <v>132</v>
      </c>
      <c r="J5746" s="842" t="s">
        <v>617</v>
      </c>
      <c r="K5746" s="843" t="s">
        <v>374</v>
      </c>
      <c r="L5746" s="841" t="s">
        <v>187</v>
      </c>
      <c r="M5746" s="847" t="s">
        <v>614</v>
      </c>
      <c r="N5746" s="843" t="s">
        <v>452</v>
      </c>
      <c r="O5746" s="841" t="s">
        <v>230</v>
      </c>
      <c r="P5746" s="847" t="s">
        <v>62</v>
      </c>
      <c r="Q5746" s="843" t="s">
        <v>63</v>
      </c>
      <c r="R5746" s="841"/>
      <c r="S5746" s="847"/>
      <c r="T5746" s="843"/>
    </row>
    <row r="5747" spans="1:20" ht="18" hidden="1" customHeight="1">
      <c r="A5747" s="840" t="str" cm="1">
        <f t="array" ref="A5747">IF(INDEX(r_ACTIVEROW,1,COUNTA(r_ACTIVEROW)-2)="N",
       INDEX(r_ACTIVEROW,1,COUNTA(r_ACTIVEROW))&amp;" "&amp;INDEX(r_ACTIVEROW,1,COUNTA(r_ACTIVEROW)-1),
       INDEX(r_ACTIVEROW,1,COUNTA(r_ACTIVEROW)-2)
      )</f>
        <v>DKA6420</v>
      </c>
      <c r="B5747" s="840" t="str" cm="1">
        <f t="array" ref="B5747">INDEX(r_ACTIVEROW,1,COUNTA(r_ACTIVEROW)-1)</f>
        <v>REAR WHEEL SIZE</v>
      </c>
      <c r="C5747" s="841" t="s">
        <v>627</v>
      </c>
      <c r="D5747" s="847" t="s">
        <v>619</v>
      </c>
      <c r="E5747" s="843" t="s">
        <v>628</v>
      </c>
      <c r="F5747" s="841" t="s">
        <v>110</v>
      </c>
      <c r="G5747" s="847" t="s">
        <v>616</v>
      </c>
      <c r="H5747" s="843" t="s">
        <v>380</v>
      </c>
      <c r="I5747" s="841" t="s">
        <v>132</v>
      </c>
      <c r="J5747" s="842" t="s">
        <v>617</v>
      </c>
      <c r="K5747" s="843" t="s">
        <v>374</v>
      </c>
      <c r="L5747" s="841" t="s">
        <v>187</v>
      </c>
      <c r="M5747" s="847" t="s">
        <v>614</v>
      </c>
      <c r="N5747" s="843" t="s">
        <v>452</v>
      </c>
      <c r="O5747" s="841" t="s">
        <v>231</v>
      </c>
      <c r="P5747" s="847" t="s">
        <v>62</v>
      </c>
      <c r="Q5747" s="843" t="s">
        <v>64</v>
      </c>
      <c r="R5747" s="841"/>
      <c r="S5747" s="847"/>
      <c r="T5747" s="843"/>
    </row>
    <row r="5748" spans="1:20" ht="18" hidden="1" customHeight="1">
      <c r="A5748" s="840" t="str" cm="1">
        <f t="array" ref="A5748">IF(INDEX(r_ACTIVEROW,1,COUNTA(r_ACTIVEROW)-2)="N",
       INDEX(r_ACTIVEROW,1,COUNTA(r_ACTIVEROW))&amp;" "&amp;INDEX(r_ACTIVEROW,1,COUNTA(r_ACTIVEROW)-1),
       INDEX(r_ACTIVEROW,1,COUNTA(r_ACTIVEROW)-2)
      )</f>
        <v>DKA6430</v>
      </c>
      <c r="B5748" s="840" t="str" cm="1">
        <f t="array" ref="B5748">INDEX(r_ACTIVEROW,1,COUNTA(r_ACTIVEROW)-1)</f>
        <v>REAR WHEEL SIZE</v>
      </c>
      <c r="C5748" s="841" t="s">
        <v>627</v>
      </c>
      <c r="D5748" s="847" t="s">
        <v>619</v>
      </c>
      <c r="E5748" s="843" t="s">
        <v>628</v>
      </c>
      <c r="F5748" s="841" t="s">
        <v>110</v>
      </c>
      <c r="G5748" s="847" t="s">
        <v>616</v>
      </c>
      <c r="H5748" s="843" t="s">
        <v>380</v>
      </c>
      <c r="I5748" s="841" t="s">
        <v>132</v>
      </c>
      <c r="J5748" s="842" t="s">
        <v>617</v>
      </c>
      <c r="K5748" s="843" t="s">
        <v>374</v>
      </c>
      <c r="L5748" s="841" t="s">
        <v>187</v>
      </c>
      <c r="M5748" s="847" t="s">
        <v>614</v>
      </c>
      <c r="N5748" s="843" t="s">
        <v>452</v>
      </c>
      <c r="O5748" s="841" t="s">
        <v>334</v>
      </c>
      <c r="P5748" s="847" t="s">
        <v>62</v>
      </c>
      <c r="Q5748" s="843" t="s">
        <v>315</v>
      </c>
      <c r="R5748" s="841"/>
      <c r="S5748" s="847"/>
      <c r="T5748" s="843"/>
    </row>
    <row r="5749" spans="1:20" ht="18" hidden="1" customHeight="1">
      <c r="A5749" s="840" t="str" cm="1">
        <f t="array" ref="A5749">IF(INDEX(r_ACTIVEROW,1,COUNTA(r_ACTIVEROW)-2)="N",
       INDEX(r_ACTIVEROW,1,COUNTA(r_ACTIVEROW))&amp;" "&amp;INDEX(r_ACTIVEROW,1,COUNTA(r_ACTIVEROW)-1),
       INDEX(r_ACTIVEROW,1,COUNTA(r_ACTIVEROW)-2)
      )</f>
        <v>DKA6410</v>
      </c>
      <c r="B5749" s="840" t="str" cm="1">
        <f t="array" ref="B5749">INDEX(r_ACTIVEROW,1,COUNTA(r_ACTIVEROW)-1)</f>
        <v>REAR WHEEL SIZE</v>
      </c>
      <c r="C5749" s="841" t="s">
        <v>627</v>
      </c>
      <c r="D5749" s="847" t="s">
        <v>619</v>
      </c>
      <c r="E5749" s="843" t="s">
        <v>628</v>
      </c>
      <c r="F5749" s="841" t="s">
        <v>110</v>
      </c>
      <c r="G5749" s="847" t="s">
        <v>616</v>
      </c>
      <c r="H5749" s="843" t="s">
        <v>380</v>
      </c>
      <c r="I5749" s="841" t="s">
        <v>133</v>
      </c>
      <c r="J5749" s="842" t="s">
        <v>617</v>
      </c>
      <c r="K5749" s="843" t="s">
        <v>415</v>
      </c>
      <c r="L5749" s="841" t="s">
        <v>187</v>
      </c>
      <c r="M5749" s="847" t="s">
        <v>614</v>
      </c>
      <c r="N5749" s="843" t="s">
        <v>452</v>
      </c>
      <c r="O5749" s="841" t="s">
        <v>230</v>
      </c>
      <c r="P5749" s="847" t="s">
        <v>62</v>
      </c>
      <c r="Q5749" s="843" t="s">
        <v>63</v>
      </c>
      <c r="R5749" s="841"/>
      <c r="S5749" s="847"/>
      <c r="T5749" s="843"/>
    </row>
    <row r="5750" spans="1:20" ht="18" hidden="1" customHeight="1">
      <c r="A5750" s="840" t="str" cm="1">
        <f t="array" ref="A5750">IF(INDEX(r_ACTIVEROW,1,COUNTA(r_ACTIVEROW)-2)="N",
       INDEX(r_ACTIVEROW,1,COUNTA(r_ACTIVEROW))&amp;" "&amp;INDEX(r_ACTIVEROW,1,COUNTA(r_ACTIVEROW)-1),
       INDEX(r_ACTIVEROW,1,COUNTA(r_ACTIVEROW)-2)
      )</f>
        <v>DKA6420</v>
      </c>
      <c r="B5750" s="840" t="str" cm="1">
        <f t="array" ref="B5750">INDEX(r_ACTIVEROW,1,COUNTA(r_ACTIVEROW)-1)</f>
        <v>REAR WHEEL SIZE</v>
      </c>
      <c r="C5750" s="841" t="s">
        <v>627</v>
      </c>
      <c r="D5750" s="847" t="s">
        <v>619</v>
      </c>
      <c r="E5750" s="843" t="s">
        <v>628</v>
      </c>
      <c r="F5750" s="841" t="s">
        <v>110</v>
      </c>
      <c r="G5750" s="847" t="s">
        <v>616</v>
      </c>
      <c r="H5750" s="843" t="s">
        <v>380</v>
      </c>
      <c r="I5750" s="841" t="s">
        <v>133</v>
      </c>
      <c r="J5750" s="842" t="s">
        <v>617</v>
      </c>
      <c r="K5750" s="843" t="s">
        <v>415</v>
      </c>
      <c r="L5750" s="841" t="s">
        <v>187</v>
      </c>
      <c r="M5750" s="847" t="s">
        <v>614</v>
      </c>
      <c r="N5750" s="843" t="s">
        <v>452</v>
      </c>
      <c r="O5750" s="841" t="s">
        <v>231</v>
      </c>
      <c r="P5750" s="847" t="s">
        <v>62</v>
      </c>
      <c r="Q5750" s="843" t="s">
        <v>64</v>
      </c>
      <c r="R5750" s="841"/>
      <c r="S5750" s="847"/>
      <c r="T5750" s="843"/>
    </row>
    <row r="5751" spans="1:20" ht="18" hidden="1" customHeight="1">
      <c r="A5751" s="840" t="str" cm="1">
        <f t="array" ref="A5751">IF(INDEX(r_ACTIVEROW,1,COUNTA(r_ACTIVEROW)-2)="N",
       INDEX(r_ACTIVEROW,1,COUNTA(r_ACTIVEROW))&amp;" "&amp;INDEX(r_ACTIVEROW,1,COUNTA(r_ACTIVEROW)-1),
       INDEX(r_ACTIVEROW,1,COUNTA(r_ACTIVEROW)-2)
      )</f>
        <v>DKA6430</v>
      </c>
      <c r="B5751" s="840" t="str" cm="1">
        <f t="array" ref="B5751">INDEX(r_ACTIVEROW,1,COUNTA(r_ACTIVEROW)-1)</f>
        <v>REAR WHEEL SIZE</v>
      </c>
      <c r="C5751" s="841" t="s">
        <v>627</v>
      </c>
      <c r="D5751" s="847" t="s">
        <v>619</v>
      </c>
      <c r="E5751" s="843" t="s">
        <v>628</v>
      </c>
      <c r="F5751" s="841" t="s">
        <v>110</v>
      </c>
      <c r="G5751" s="847" t="s">
        <v>616</v>
      </c>
      <c r="H5751" s="843" t="s">
        <v>380</v>
      </c>
      <c r="I5751" s="841" t="s">
        <v>133</v>
      </c>
      <c r="J5751" s="842" t="s">
        <v>617</v>
      </c>
      <c r="K5751" s="843" t="s">
        <v>415</v>
      </c>
      <c r="L5751" s="841" t="s">
        <v>187</v>
      </c>
      <c r="M5751" s="847" t="s">
        <v>614</v>
      </c>
      <c r="N5751" s="843" t="s">
        <v>452</v>
      </c>
      <c r="O5751" s="841" t="s">
        <v>334</v>
      </c>
      <c r="P5751" s="847" t="s">
        <v>62</v>
      </c>
      <c r="Q5751" s="843" t="s">
        <v>315</v>
      </c>
      <c r="R5751" s="841"/>
      <c r="S5751" s="847"/>
      <c r="T5751" s="843"/>
    </row>
    <row r="5752" spans="1:20" ht="18" hidden="1" customHeight="1">
      <c r="A5752" s="840" t="str" cm="1">
        <f t="array" ref="A5752">IF(INDEX(r_ACTIVEROW,1,COUNTA(r_ACTIVEROW)-2)="N",
       INDEX(r_ACTIVEROW,1,COUNTA(r_ACTIVEROW))&amp;" "&amp;INDEX(r_ACTIVEROW,1,COUNTA(r_ACTIVEROW)-1),
       INDEX(r_ACTIVEROW,1,COUNTA(r_ACTIVEROW)-2)
      )</f>
        <v>DKA6410</v>
      </c>
      <c r="B5752" s="840" t="str" cm="1">
        <f t="array" ref="B5752">INDEX(r_ACTIVEROW,1,COUNTA(r_ACTIVEROW)-1)</f>
        <v>REAR WHEEL SIZE</v>
      </c>
      <c r="C5752" s="841" t="s">
        <v>627</v>
      </c>
      <c r="D5752" s="847" t="s">
        <v>619</v>
      </c>
      <c r="E5752" s="843" t="s">
        <v>628</v>
      </c>
      <c r="F5752" s="841" t="s">
        <v>110</v>
      </c>
      <c r="G5752" s="847" t="s">
        <v>616</v>
      </c>
      <c r="H5752" s="843" t="s">
        <v>380</v>
      </c>
      <c r="I5752" s="841" t="s">
        <v>134</v>
      </c>
      <c r="J5752" s="842" t="s">
        <v>617</v>
      </c>
      <c r="K5752" s="843" t="s">
        <v>375</v>
      </c>
      <c r="L5752" s="841" t="s">
        <v>187</v>
      </c>
      <c r="M5752" s="847" t="s">
        <v>614</v>
      </c>
      <c r="N5752" s="843" t="s">
        <v>452</v>
      </c>
      <c r="O5752" s="841" t="s">
        <v>230</v>
      </c>
      <c r="P5752" s="847" t="s">
        <v>62</v>
      </c>
      <c r="Q5752" s="843" t="s">
        <v>63</v>
      </c>
      <c r="R5752" s="841"/>
      <c r="S5752" s="847"/>
      <c r="T5752" s="843"/>
    </row>
    <row r="5753" spans="1:20" ht="18" hidden="1" customHeight="1">
      <c r="A5753" s="840" t="str" cm="1">
        <f t="array" ref="A5753">IF(INDEX(r_ACTIVEROW,1,COUNTA(r_ACTIVEROW)-2)="N",
       INDEX(r_ACTIVEROW,1,COUNTA(r_ACTIVEROW))&amp;" "&amp;INDEX(r_ACTIVEROW,1,COUNTA(r_ACTIVEROW)-1),
       INDEX(r_ACTIVEROW,1,COUNTA(r_ACTIVEROW)-2)
      )</f>
        <v>DKA6420</v>
      </c>
      <c r="B5753" s="840" t="str" cm="1">
        <f t="array" ref="B5753">INDEX(r_ACTIVEROW,1,COUNTA(r_ACTIVEROW)-1)</f>
        <v>REAR WHEEL SIZE</v>
      </c>
      <c r="C5753" s="841" t="s">
        <v>627</v>
      </c>
      <c r="D5753" s="847" t="s">
        <v>619</v>
      </c>
      <c r="E5753" s="843" t="s">
        <v>628</v>
      </c>
      <c r="F5753" s="841" t="s">
        <v>110</v>
      </c>
      <c r="G5753" s="847" t="s">
        <v>616</v>
      </c>
      <c r="H5753" s="843" t="s">
        <v>380</v>
      </c>
      <c r="I5753" s="841" t="s">
        <v>134</v>
      </c>
      <c r="J5753" s="842" t="s">
        <v>617</v>
      </c>
      <c r="K5753" s="843" t="s">
        <v>375</v>
      </c>
      <c r="L5753" s="841" t="s">
        <v>187</v>
      </c>
      <c r="M5753" s="847" t="s">
        <v>614</v>
      </c>
      <c r="N5753" s="843" t="s">
        <v>452</v>
      </c>
      <c r="O5753" s="841" t="s">
        <v>231</v>
      </c>
      <c r="P5753" s="847" t="s">
        <v>62</v>
      </c>
      <c r="Q5753" s="843" t="s">
        <v>64</v>
      </c>
      <c r="R5753" s="841"/>
      <c r="S5753" s="847"/>
      <c r="T5753" s="843"/>
    </row>
    <row r="5754" spans="1:20" ht="18" hidden="1" customHeight="1">
      <c r="A5754" s="840" t="str" cm="1">
        <f t="array" ref="A5754">IF(INDEX(r_ACTIVEROW,1,COUNTA(r_ACTIVEROW)-2)="N",
       INDEX(r_ACTIVEROW,1,COUNTA(r_ACTIVEROW))&amp;" "&amp;INDEX(r_ACTIVEROW,1,COUNTA(r_ACTIVEROW)-1),
       INDEX(r_ACTIVEROW,1,COUNTA(r_ACTIVEROW)-2)
      )</f>
        <v>DKA6430</v>
      </c>
      <c r="B5754" s="840" t="str" cm="1">
        <f t="array" ref="B5754">INDEX(r_ACTIVEROW,1,COUNTA(r_ACTIVEROW)-1)</f>
        <v>REAR WHEEL SIZE</v>
      </c>
      <c r="C5754" s="841" t="s">
        <v>627</v>
      </c>
      <c r="D5754" s="847" t="s">
        <v>619</v>
      </c>
      <c r="E5754" s="843" t="s">
        <v>628</v>
      </c>
      <c r="F5754" s="841" t="s">
        <v>110</v>
      </c>
      <c r="G5754" s="847" t="s">
        <v>616</v>
      </c>
      <c r="H5754" s="843" t="s">
        <v>380</v>
      </c>
      <c r="I5754" s="841" t="s">
        <v>134</v>
      </c>
      <c r="J5754" s="842" t="s">
        <v>617</v>
      </c>
      <c r="K5754" s="843" t="s">
        <v>375</v>
      </c>
      <c r="L5754" s="841" t="s">
        <v>187</v>
      </c>
      <c r="M5754" s="847" t="s">
        <v>614</v>
      </c>
      <c r="N5754" s="843" t="s">
        <v>452</v>
      </c>
      <c r="O5754" s="841" t="s">
        <v>334</v>
      </c>
      <c r="P5754" s="847" t="s">
        <v>62</v>
      </c>
      <c r="Q5754" s="843" t="s">
        <v>315</v>
      </c>
      <c r="R5754" s="841"/>
      <c r="S5754" s="847"/>
      <c r="T5754" s="843"/>
    </row>
    <row r="5755" spans="1:20" ht="18" hidden="1" customHeight="1">
      <c r="A5755" s="840" t="str" cm="1">
        <f t="array" ref="A5755">IF(INDEX(r_ACTIVEROW,1,COUNTA(r_ACTIVEROW)-2)="N",
       INDEX(r_ACTIVEROW,1,COUNTA(r_ACTIVEROW))&amp;" "&amp;INDEX(r_ACTIVEROW,1,COUNTA(r_ACTIVEROW)-1),
       INDEX(r_ACTIVEROW,1,COUNTA(r_ACTIVEROW)-2)
      )</f>
        <v>DKA6410</v>
      </c>
      <c r="B5755" s="840" t="str" cm="1">
        <f t="array" ref="B5755">INDEX(r_ACTIVEROW,1,COUNTA(r_ACTIVEROW)-1)</f>
        <v>REAR WHEEL SIZE</v>
      </c>
      <c r="C5755" s="841" t="s">
        <v>627</v>
      </c>
      <c r="D5755" s="847" t="s">
        <v>619</v>
      </c>
      <c r="E5755" s="843" t="s">
        <v>628</v>
      </c>
      <c r="F5755" s="841" t="s">
        <v>110</v>
      </c>
      <c r="G5755" s="847" t="s">
        <v>616</v>
      </c>
      <c r="H5755" s="843" t="s">
        <v>380</v>
      </c>
      <c r="I5755" s="841" t="s">
        <v>135</v>
      </c>
      <c r="J5755" s="842" t="s">
        <v>617</v>
      </c>
      <c r="K5755" s="843" t="s">
        <v>416</v>
      </c>
      <c r="L5755" s="841" t="s">
        <v>187</v>
      </c>
      <c r="M5755" s="847" t="s">
        <v>614</v>
      </c>
      <c r="N5755" s="843" t="s">
        <v>452</v>
      </c>
      <c r="O5755" s="841" t="s">
        <v>230</v>
      </c>
      <c r="P5755" s="847" t="s">
        <v>62</v>
      </c>
      <c r="Q5755" s="843" t="s">
        <v>63</v>
      </c>
      <c r="R5755" s="841"/>
      <c r="S5755" s="847"/>
      <c r="T5755" s="843"/>
    </row>
    <row r="5756" spans="1:20" ht="18" hidden="1" customHeight="1">
      <c r="A5756" s="840" t="str" cm="1">
        <f t="array" ref="A5756">IF(INDEX(r_ACTIVEROW,1,COUNTA(r_ACTIVEROW)-2)="N",
       INDEX(r_ACTIVEROW,1,COUNTA(r_ACTIVEROW))&amp;" "&amp;INDEX(r_ACTIVEROW,1,COUNTA(r_ACTIVEROW)-1),
       INDEX(r_ACTIVEROW,1,COUNTA(r_ACTIVEROW)-2)
      )</f>
        <v>DKA6420</v>
      </c>
      <c r="B5756" s="840" t="str" cm="1">
        <f t="array" ref="B5756">INDEX(r_ACTIVEROW,1,COUNTA(r_ACTIVEROW)-1)</f>
        <v>REAR WHEEL SIZE</v>
      </c>
      <c r="C5756" s="841" t="s">
        <v>627</v>
      </c>
      <c r="D5756" s="847" t="s">
        <v>619</v>
      </c>
      <c r="E5756" s="843" t="s">
        <v>628</v>
      </c>
      <c r="F5756" s="841" t="s">
        <v>110</v>
      </c>
      <c r="G5756" s="847" t="s">
        <v>616</v>
      </c>
      <c r="H5756" s="843" t="s">
        <v>380</v>
      </c>
      <c r="I5756" s="841" t="s">
        <v>135</v>
      </c>
      <c r="J5756" s="842" t="s">
        <v>617</v>
      </c>
      <c r="K5756" s="843" t="s">
        <v>416</v>
      </c>
      <c r="L5756" s="841" t="s">
        <v>187</v>
      </c>
      <c r="M5756" s="847" t="s">
        <v>614</v>
      </c>
      <c r="N5756" s="843" t="s">
        <v>452</v>
      </c>
      <c r="O5756" s="841" t="s">
        <v>231</v>
      </c>
      <c r="P5756" s="847" t="s">
        <v>62</v>
      </c>
      <c r="Q5756" s="843" t="s">
        <v>64</v>
      </c>
      <c r="R5756" s="841"/>
      <c r="S5756" s="847"/>
      <c r="T5756" s="843"/>
    </row>
    <row r="5757" spans="1:20" ht="18" hidden="1" customHeight="1">
      <c r="A5757" s="840" t="str" cm="1">
        <f t="array" ref="A5757">IF(INDEX(r_ACTIVEROW,1,COUNTA(r_ACTIVEROW)-2)="N",
       INDEX(r_ACTIVEROW,1,COUNTA(r_ACTIVEROW))&amp;" "&amp;INDEX(r_ACTIVEROW,1,COUNTA(r_ACTIVEROW)-1),
       INDEX(r_ACTIVEROW,1,COUNTA(r_ACTIVEROW)-2)
      )</f>
        <v>DKA6430</v>
      </c>
      <c r="B5757" s="840" t="str" cm="1">
        <f t="array" ref="B5757">INDEX(r_ACTIVEROW,1,COUNTA(r_ACTIVEROW)-1)</f>
        <v>REAR WHEEL SIZE</v>
      </c>
      <c r="C5757" s="841" t="s">
        <v>627</v>
      </c>
      <c r="D5757" s="847" t="s">
        <v>619</v>
      </c>
      <c r="E5757" s="843" t="s">
        <v>628</v>
      </c>
      <c r="F5757" s="841" t="s">
        <v>110</v>
      </c>
      <c r="G5757" s="847" t="s">
        <v>616</v>
      </c>
      <c r="H5757" s="843" t="s">
        <v>380</v>
      </c>
      <c r="I5757" s="841" t="s">
        <v>135</v>
      </c>
      <c r="J5757" s="842" t="s">
        <v>617</v>
      </c>
      <c r="K5757" s="843" t="s">
        <v>416</v>
      </c>
      <c r="L5757" s="841" t="s">
        <v>187</v>
      </c>
      <c r="M5757" s="847" t="s">
        <v>614</v>
      </c>
      <c r="N5757" s="843" t="s">
        <v>452</v>
      </c>
      <c r="O5757" s="841" t="s">
        <v>334</v>
      </c>
      <c r="P5757" s="847" t="s">
        <v>62</v>
      </c>
      <c r="Q5757" s="843" t="s">
        <v>315</v>
      </c>
      <c r="R5757" s="841"/>
      <c r="S5757" s="847"/>
      <c r="T5757" s="843"/>
    </row>
    <row r="5758" spans="1:20" ht="18" hidden="1" customHeight="1">
      <c r="A5758" s="840" t="str" cm="1">
        <f t="array" ref="A5758">IF(INDEX(r_ACTIVEROW,1,COUNTA(r_ACTIVEROW)-2)="N",
       INDEX(r_ACTIVEROW,1,COUNTA(r_ACTIVEROW))&amp;" "&amp;INDEX(r_ACTIVEROW,1,COUNTA(r_ACTIVEROW)-1),
       INDEX(r_ACTIVEROW,1,COUNTA(r_ACTIVEROW)-2)
      )</f>
        <v>DKA6410</v>
      </c>
      <c r="B5758" s="840" t="str" cm="1">
        <f t="array" ref="B5758">INDEX(r_ACTIVEROW,1,COUNTA(r_ACTIVEROW)-1)</f>
        <v>REAR WHEEL SIZE</v>
      </c>
      <c r="C5758" s="841" t="s">
        <v>627</v>
      </c>
      <c r="D5758" s="847" t="s">
        <v>619</v>
      </c>
      <c r="E5758" s="843" t="s">
        <v>628</v>
      </c>
      <c r="F5758" s="841" t="s">
        <v>110</v>
      </c>
      <c r="G5758" s="847" t="s">
        <v>616</v>
      </c>
      <c r="H5758" s="843" t="s">
        <v>380</v>
      </c>
      <c r="I5758" s="841" t="s">
        <v>136</v>
      </c>
      <c r="J5758" s="842" t="s">
        <v>617</v>
      </c>
      <c r="K5758" s="843" t="s">
        <v>376</v>
      </c>
      <c r="L5758" s="841" t="s">
        <v>187</v>
      </c>
      <c r="M5758" s="847" t="s">
        <v>614</v>
      </c>
      <c r="N5758" s="843" t="s">
        <v>452</v>
      </c>
      <c r="O5758" s="841" t="s">
        <v>230</v>
      </c>
      <c r="P5758" s="847" t="s">
        <v>62</v>
      </c>
      <c r="Q5758" s="843" t="s">
        <v>63</v>
      </c>
      <c r="R5758" s="841"/>
      <c r="S5758" s="847"/>
      <c r="T5758" s="843"/>
    </row>
    <row r="5759" spans="1:20" ht="18" hidden="1" customHeight="1">
      <c r="A5759" s="840" t="str" cm="1">
        <f t="array" ref="A5759">IF(INDEX(r_ACTIVEROW,1,COUNTA(r_ACTIVEROW)-2)="N",
       INDEX(r_ACTIVEROW,1,COUNTA(r_ACTIVEROW))&amp;" "&amp;INDEX(r_ACTIVEROW,1,COUNTA(r_ACTIVEROW)-1),
       INDEX(r_ACTIVEROW,1,COUNTA(r_ACTIVEROW)-2)
      )</f>
        <v>DKA6420</v>
      </c>
      <c r="B5759" s="840" t="str" cm="1">
        <f t="array" ref="B5759">INDEX(r_ACTIVEROW,1,COUNTA(r_ACTIVEROW)-1)</f>
        <v>REAR WHEEL SIZE</v>
      </c>
      <c r="C5759" s="841" t="s">
        <v>627</v>
      </c>
      <c r="D5759" s="847" t="s">
        <v>619</v>
      </c>
      <c r="E5759" s="843" t="s">
        <v>628</v>
      </c>
      <c r="F5759" s="841" t="s">
        <v>110</v>
      </c>
      <c r="G5759" s="847" t="s">
        <v>616</v>
      </c>
      <c r="H5759" s="843" t="s">
        <v>380</v>
      </c>
      <c r="I5759" s="841" t="s">
        <v>136</v>
      </c>
      <c r="J5759" s="842" t="s">
        <v>617</v>
      </c>
      <c r="K5759" s="843" t="s">
        <v>376</v>
      </c>
      <c r="L5759" s="841" t="s">
        <v>187</v>
      </c>
      <c r="M5759" s="847" t="s">
        <v>614</v>
      </c>
      <c r="N5759" s="843" t="s">
        <v>452</v>
      </c>
      <c r="O5759" s="841" t="s">
        <v>231</v>
      </c>
      <c r="P5759" s="847" t="s">
        <v>62</v>
      </c>
      <c r="Q5759" s="843" t="s">
        <v>64</v>
      </c>
      <c r="R5759" s="841"/>
      <c r="S5759" s="847"/>
      <c r="T5759" s="843"/>
    </row>
    <row r="5760" spans="1:20" ht="18" hidden="1" customHeight="1">
      <c r="A5760" s="840" t="str" cm="1">
        <f t="array" ref="A5760">IF(INDEX(r_ACTIVEROW,1,COUNTA(r_ACTIVEROW)-2)="N",
       INDEX(r_ACTIVEROW,1,COUNTA(r_ACTIVEROW))&amp;" "&amp;INDEX(r_ACTIVEROW,1,COUNTA(r_ACTIVEROW)-1),
       INDEX(r_ACTIVEROW,1,COUNTA(r_ACTIVEROW)-2)
      )</f>
        <v>DKA6430</v>
      </c>
      <c r="B5760" s="840" t="str" cm="1">
        <f t="array" ref="B5760">INDEX(r_ACTIVEROW,1,COUNTA(r_ACTIVEROW)-1)</f>
        <v>REAR WHEEL SIZE</v>
      </c>
      <c r="C5760" s="841" t="s">
        <v>627</v>
      </c>
      <c r="D5760" s="847" t="s">
        <v>619</v>
      </c>
      <c r="E5760" s="843" t="s">
        <v>628</v>
      </c>
      <c r="F5760" s="841" t="s">
        <v>110</v>
      </c>
      <c r="G5760" s="847" t="s">
        <v>616</v>
      </c>
      <c r="H5760" s="843" t="s">
        <v>380</v>
      </c>
      <c r="I5760" s="841" t="s">
        <v>136</v>
      </c>
      <c r="J5760" s="842" t="s">
        <v>617</v>
      </c>
      <c r="K5760" s="843" t="s">
        <v>376</v>
      </c>
      <c r="L5760" s="841" t="s">
        <v>187</v>
      </c>
      <c r="M5760" s="847" t="s">
        <v>614</v>
      </c>
      <c r="N5760" s="843" t="s">
        <v>452</v>
      </c>
      <c r="O5760" s="841" t="s">
        <v>334</v>
      </c>
      <c r="P5760" s="847" t="s">
        <v>62</v>
      </c>
      <c r="Q5760" s="843" t="s">
        <v>315</v>
      </c>
      <c r="R5760" s="841"/>
      <c r="S5760" s="847"/>
      <c r="T5760" s="843"/>
    </row>
    <row r="5761" spans="1:20" ht="18" hidden="1" customHeight="1">
      <c r="A5761" s="840" t="str" cm="1">
        <f t="array" ref="A5761">IF(INDEX(r_ACTIVEROW,1,COUNTA(r_ACTIVEROW)-2)="N",
       INDEX(r_ACTIVEROW,1,COUNTA(r_ACTIVEROW))&amp;" "&amp;INDEX(r_ACTIVEROW,1,COUNTA(r_ACTIVEROW)-1),
       INDEX(r_ACTIVEROW,1,COUNTA(r_ACTIVEROW)-2)
      )</f>
        <v>DKA6410</v>
      </c>
      <c r="B5761" s="840" t="str" cm="1">
        <f t="array" ref="B5761">INDEX(r_ACTIVEROW,1,COUNTA(r_ACTIVEROW)-1)</f>
        <v>REAR WHEEL SIZE</v>
      </c>
      <c r="C5761" s="841" t="s">
        <v>627</v>
      </c>
      <c r="D5761" s="847" t="s">
        <v>619</v>
      </c>
      <c r="E5761" s="843" t="s">
        <v>628</v>
      </c>
      <c r="F5761" s="841" t="s">
        <v>110</v>
      </c>
      <c r="G5761" s="847" t="s">
        <v>616</v>
      </c>
      <c r="H5761" s="843" t="s">
        <v>380</v>
      </c>
      <c r="I5761" s="841" t="s">
        <v>137</v>
      </c>
      <c r="J5761" s="842" t="s">
        <v>617</v>
      </c>
      <c r="K5761" s="843" t="s">
        <v>402</v>
      </c>
      <c r="L5761" s="841" t="s">
        <v>187</v>
      </c>
      <c r="M5761" s="847" t="s">
        <v>614</v>
      </c>
      <c r="N5761" s="843" t="s">
        <v>452</v>
      </c>
      <c r="O5761" s="841" t="s">
        <v>230</v>
      </c>
      <c r="P5761" s="847" t="s">
        <v>62</v>
      </c>
      <c r="Q5761" s="843" t="s">
        <v>63</v>
      </c>
      <c r="R5761" s="841"/>
      <c r="S5761" s="847"/>
      <c r="T5761" s="843"/>
    </row>
    <row r="5762" spans="1:20" ht="18" hidden="1" customHeight="1">
      <c r="A5762" s="840" t="str" cm="1">
        <f t="array" ref="A5762">IF(INDEX(r_ACTIVEROW,1,COUNTA(r_ACTIVEROW)-2)="N",
       INDEX(r_ACTIVEROW,1,COUNTA(r_ACTIVEROW))&amp;" "&amp;INDEX(r_ACTIVEROW,1,COUNTA(r_ACTIVEROW)-1),
       INDEX(r_ACTIVEROW,1,COUNTA(r_ACTIVEROW)-2)
      )</f>
        <v>DKA6420</v>
      </c>
      <c r="B5762" s="840" t="str" cm="1">
        <f t="array" ref="B5762">INDEX(r_ACTIVEROW,1,COUNTA(r_ACTIVEROW)-1)</f>
        <v>REAR WHEEL SIZE</v>
      </c>
      <c r="C5762" s="841" t="s">
        <v>627</v>
      </c>
      <c r="D5762" s="847" t="s">
        <v>619</v>
      </c>
      <c r="E5762" s="843" t="s">
        <v>628</v>
      </c>
      <c r="F5762" s="841" t="s">
        <v>110</v>
      </c>
      <c r="G5762" s="847" t="s">
        <v>616</v>
      </c>
      <c r="H5762" s="843" t="s">
        <v>380</v>
      </c>
      <c r="I5762" s="841" t="s">
        <v>137</v>
      </c>
      <c r="J5762" s="842" t="s">
        <v>617</v>
      </c>
      <c r="K5762" s="843" t="s">
        <v>402</v>
      </c>
      <c r="L5762" s="841" t="s">
        <v>187</v>
      </c>
      <c r="M5762" s="847" t="s">
        <v>614</v>
      </c>
      <c r="N5762" s="843" t="s">
        <v>452</v>
      </c>
      <c r="O5762" s="841" t="s">
        <v>231</v>
      </c>
      <c r="P5762" s="847" t="s">
        <v>62</v>
      </c>
      <c r="Q5762" s="843" t="s">
        <v>64</v>
      </c>
      <c r="R5762" s="841"/>
      <c r="S5762" s="847"/>
      <c r="T5762" s="843"/>
    </row>
    <row r="5763" spans="1:20" ht="18" hidden="1" customHeight="1">
      <c r="A5763" s="840" t="str" cm="1">
        <f t="array" ref="A5763">IF(INDEX(r_ACTIVEROW,1,COUNTA(r_ACTIVEROW)-2)="N",
       INDEX(r_ACTIVEROW,1,COUNTA(r_ACTIVEROW))&amp;" "&amp;INDEX(r_ACTIVEROW,1,COUNTA(r_ACTIVEROW)-1),
       INDEX(r_ACTIVEROW,1,COUNTA(r_ACTIVEROW)-2)
      )</f>
        <v>DKA6430</v>
      </c>
      <c r="B5763" s="840" t="str" cm="1">
        <f t="array" ref="B5763">INDEX(r_ACTIVEROW,1,COUNTA(r_ACTIVEROW)-1)</f>
        <v>REAR WHEEL SIZE</v>
      </c>
      <c r="C5763" s="841" t="s">
        <v>627</v>
      </c>
      <c r="D5763" s="847" t="s">
        <v>619</v>
      </c>
      <c r="E5763" s="843" t="s">
        <v>628</v>
      </c>
      <c r="F5763" s="841" t="s">
        <v>110</v>
      </c>
      <c r="G5763" s="847" t="s">
        <v>616</v>
      </c>
      <c r="H5763" s="843" t="s">
        <v>380</v>
      </c>
      <c r="I5763" s="841" t="s">
        <v>137</v>
      </c>
      <c r="J5763" s="842" t="s">
        <v>617</v>
      </c>
      <c r="K5763" s="843" t="s">
        <v>402</v>
      </c>
      <c r="L5763" s="841" t="s">
        <v>187</v>
      </c>
      <c r="M5763" s="847" t="s">
        <v>614</v>
      </c>
      <c r="N5763" s="843" t="s">
        <v>452</v>
      </c>
      <c r="O5763" s="841" t="s">
        <v>334</v>
      </c>
      <c r="P5763" s="847" t="s">
        <v>62</v>
      </c>
      <c r="Q5763" s="843" t="s">
        <v>315</v>
      </c>
      <c r="R5763" s="841"/>
      <c r="S5763" s="847"/>
      <c r="T5763" s="843"/>
    </row>
    <row r="5764" spans="1:20" ht="18" hidden="1" customHeight="1">
      <c r="A5764" s="840" t="str" cm="1">
        <f t="array" ref="A5764">IF(INDEX(r_ACTIVEROW,1,COUNTA(r_ACTIVEROW)-2)="N",
       INDEX(r_ACTIVEROW,1,COUNTA(r_ACTIVEROW))&amp;" "&amp;INDEX(r_ACTIVEROW,1,COUNTA(r_ACTIVEROW)-1),
       INDEX(r_ACTIVEROW,1,COUNTA(r_ACTIVEROW)-2)
      )</f>
        <v>DKA6410</v>
      </c>
      <c r="B5764" s="840" t="str" cm="1">
        <f t="array" ref="B5764">INDEX(r_ACTIVEROW,1,COUNTA(r_ACTIVEROW)-1)</f>
        <v>REAR WHEEL SIZE</v>
      </c>
      <c r="C5764" s="841" t="s">
        <v>627</v>
      </c>
      <c r="D5764" s="847" t="s">
        <v>619</v>
      </c>
      <c r="E5764" s="843" t="s">
        <v>628</v>
      </c>
      <c r="F5764" s="841" t="s">
        <v>110</v>
      </c>
      <c r="G5764" s="847" t="s">
        <v>616</v>
      </c>
      <c r="H5764" s="843" t="s">
        <v>380</v>
      </c>
      <c r="I5764" s="841" t="s">
        <v>138</v>
      </c>
      <c r="J5764" s="842" t="s">
        <v>617</v>
      </c>
      <c r="K5764" s="843" t="s">
        <v>377</v>
      </c>
      <c r="L5764" s="841" t="s">
        <v>187</v>
      </c>
      <c r="M5764" s="847" t="s">
        <v>614</v>
      </c>
      <c r="N5764" s="843" t="s">
        <v>452</v>
      </c>
      <c r="O5764" s="841" t="s">
        <v>230</v>
      </c>
      <c r="P5764" s="847" t="s">
        <v>62</v>
      </c>
      <c r="Q5764" s="843" t="s">
        <v>63</v>
      </c>
      <c r="R5764" s="841"/>
      <c r="S5764" s="847"/>
      <c r="T5764" s="843"/>
    </row>
    <row r="5765" spans="1:20" ht="18" hidden="1" customHeight="1">
      <c r="A5765" s="840" t="str" cm="1">
        <f t="array" ref="A5765">IF(INDEX(r_ACTIVEROW,1,COUNTA(r_ACTIVEROW)-2)="N",
       INDEX(r_ACTIVEROW,1,COUNTA(r_ACTIVEROW))&amp;" "&amp;INDEX(r_ACTIVEROW,1,COUNTA(r_ACTIVEROW)-1),
       INDEX(r_ACTIVEROW,1,COUNTA(r_ACTIVEROW)-2)
      )</f>
        <v>DKA6420</v>
      </c>
      <c r="B5765" s="840" t="str" cm="1">
        <f t="array" ref="B5765">INDEX(r_ACTIVEROW,1,COUNTA(r_ACTIVEROW)-1)</f>
        <v>REAR WHEEL SIZE</v>
      </c>
      <c r="C5765" s="841" t="s">
        <v>627</v>
      </c>
      <c r="D5765" s="847" t="s">
        <v>619</v>
      </c>
      <c r="E5765" s="843" t="s">
        <v>628</v>
      </c>
      <c r="F5765" s="841" t="s">
        <v>110</v>
      </c>
      <c r="G5765" s="847" t="s">
        <v>616</v>
      </c>
      <c r="H5765" s="843" t="s">
        <v>380</v>
      </c>
      <c r="I5765" s="841" t="s">
        <v>138</v>
      </c>
      <c r="J5765" s="842" t="s">
        <v>617</v>
      </c>
      <c r="K5765" s="843" t="s">
        <v>377</v>
      </c>
      <c r="L5765" s="841" t="s">
        <v>187</v>
      </c>
      <c r="M5765" s="847" t="s">
        <v>614</v>
      </c>
      <c r="N5765" s="843" t="s">
        <v>452</v>
      </c>
      <c r="O5765" s="841" t="s">
        <v>231</v>
      </c>
      <c r="P5765" s="847" t="s">
        <v>62</v>
      </c>
      <c r="Q5765" s="843" t="s">
        <v>64</v>
      </c>
      <c r="R5765" s="841"/>
      <c r="S5765" s="847"/>
      <c r="T5765" s="843"/>
    </row>
    <row r="5766" spans="1:20" ht="18" hidden="1" customHeight="1">
      <c r="A5766" s="840" t="str" cm="1">
        <f t="array" ref="A5766">IF(INDEX(r_ACTIVEROW,1,COUNTA(r_ACTIVEROW)-2)="N",
       INDEX(r_ACTIVEROW,1,COUNTA(r_ACTIVEROW))&amp;" "&amp;INDEX(r_ACTIVEROW,1,COUNTA(r_ACTIVEROW)-1),
       INDEX(r_ACTIVEROW,1,COUNTA(r_ACTIVEROW)-2)
      )</f>
        <v>DKA6430</v>
      </c>
      <c r="B5766" s="840" t="str" cm="1">
        <f t="array" ref="B5766">INDEX(r_ACTIVEROW,1,COUNTA(r_ACTIVEROW)-1)</f>
        <v>REAR WHEEL SIZE</v>
      </c>
      <c r="C5766" s="841" t="s">
        <v>627</v>
      </c>
      <c r="D5766" s="847" t="s">
        <v>619</v>
      </c>
      <c r="E5766" s="843" t="s">
        <v>628</v>
      </c>
      <c r="F5766" s="841" t="s">
        <v>110</v>
      </c>
      <c r="G5766" s="847" t="s">
        <v>616</v>
      </c>
      <c r="H5766" s="843" t="s">
        <v>380</v>
      </c>
      <c r="I5766" s="841" t="s">
        <v>138</v>
      </c>
      <c r="J5766" s="842" t="s">
        <v>617</v>
      </c>
      <c r="K5766" s="843" t="s">
        <v>377</v>
      </c>
      <c r="L5766" s="841" t="s">
        <v>187</v>
      </c>
      <c r="M5766" s="847" t="s">
        <v>614</v>
      </c>
      <c r="N5766" s="843" t="s">
        <v>452</v>
      </c>
      <c r="O5766" s="841" t="s">
        <v>334</v>
      </c>
      <c r="P5766" s="847" t="s">
        <v>62</v>
      </c>
      <c r="Q5766" s="843" t="s">
        <v>315</v>
      </c>
      <c r="R5766" s="841"/>
      <c r="S5766" s="847"/>
      <c r="T5766" s="843"/>
    </row>
    <row r="5767" spans="1:20" ht="18" hidden="1" customHeight="1">
      <c r="A5767" s="840" t="str" cm="1">
        <f t="array" ref="A5767">IF(INDEX(r_ACTIVEROW,1,COUNTA(r_ACTIVEROW)-2)="N",
       INDEX(r_ACTIVEROW,1,COUNTA(r_ACTIVEROW))&amp;" "&amp;INDEX(r_ACTIVEROW,1,COUNTA(r_ACTIVEROW)-1),
       INDEX(r_ACTIVEROW,1,COUNTA(r_ACTIVEROW)-2)
      )</f>
        <v>DKA6410</v>
      </c>
      <c r="B5767" s="840" t="str" cm="1">
        <f t="array" ref="B5767">INDEX(r_ACTIVEROW,1,COUNTA(r_ACTIVEROW)-1)</f>
        <v>REAR WHEEL SIZE</v>
      </c>
      <c r="C5767" s="841" t="s">
        <v>627</v>
      </c>
      <c r="D5767" s="847" t="s">
        <v>619</v>
      </c>
      <c r="E5767" s="843" t="s">
        <v>628</v>
      </c>
      <c r="F5767" s="841" t="s">
        <v>110</v>
      </c>
      <c r="G5767" s="847" t="s">
        <v>616</v>
      </c>
      <c r="H5767" s="843" t="s">
        <v>380</v>
      </c>
      <c r="I5767" s="841" t="s">
        <v>139</v>
      </c>
      <c r="J5767" s="842" t="s">
        <v>617</v>
      </c>
      <c r="K5767" s="843" t="s">
        <v>411</v>
      </c>
      <c r="L5767" s="841" t="s">
        <v>187</v>
      </c>
      <c r="M5767" s="847" t="s">
        <v>614</v>
      </c>
      <c r="N5767" s="843" t="s">
        <v>452</v>
      </c>
      <c r="O5767" s="841" t="s">
        <v>230</v>
      </c>
      <c r="P5767" s="847" t="s">
        <v>62</v>
      </c>
      <c r="Q5767" s="843" t="s">
        <v>63</v>
      </c>
      <c r="R5767" s="841"/>
      <c r="S5767" s="847"/>
      <c r="T5767" s="843"/>
    </row>
    <row r="5768" spans="1:20" ht="18" hidden="1" customHeight="1">
      <c r="A5768" s="840" t="str" cm="1">
        <f t="array" ref="A5768">IF(INDEX(r_ACTIVEROW,1,COUNTA(r_ACTIVEROW)-2)="N",
       INDEX(r_ACTIVEROW,1,COUNTA(r_ACTIVEROW))&amp;" "&amp;INDEX(r_ACTIVEROW,1,COUNTA(r_ACTIVEROW)-1),
       INDEX(r_ACTIVEROW,1,COUNTA(r_ACTIVEROW)-2)
      )</f>
        <v>DKA6420</v>
      </c>
      <c r="B5768" s="840" t="str" cm="1">
        <f t="array" ref="B5768">INDEX(r_ACTIVEROW,1,COUNTA(r_ACTIVEROW)-1)</f>
        <v>REAR WHEEL SIZE</v>
      </c>
      <c r="C5768" s="841" t="s">
        <v>627</v>
      </c>
      <c r="D5768" s="847" t="s">
        <v>619</v>
      </c>
      <c r="E5768" s="843" t="s">
        <v>628</v>
      </c>
      <c r="F5768" s="841" t="s">
        <v>110</v>
      </c>
      <c r="G5768" s="847" t="s">
        <v>616</v>
      </c>
      <c r="H5768" s="843" t="s">
        <v>380</v>
      </c>
      <c r="I5768" s="841" t="s">
        <v>139</v>
      </c>
      <c r="J5768" s="842" t="s">
        <v>617</v>
      </c>
      <c r="K5768" s="843" t="s">
        <v>411</v>
      </c>
      <c r="L5768" s="841" t="s">
        <v>187</v>
      </c>
      <c r="M5768" s="847" t="s">
        <v>614</v>
      </c>
      <c r="N5768" s="843" t="s">
        <v>452</v>
      </c>
      <c r="O5768" s="841" t="s">
        <v>231</v>
      </c>
      <c r="P5768" s="847" t="s">
        <v>62</v>
      </c>
      <c r="Q5768" s="843" t="s">
        <v>64</v>
      </c>
      <c r="R5768" s="841"/>
      <c r="S5768" s="847"/>
      <c r="T5768" s="843"/>
    </row>
    <row r="5769" spans="1:20" ht="18" hidden="1" customHeight="1">
      <c r="A5769" s="840" t="str" cm="1">
        <f t="array" ref="A5769">IF(INDEX(r_ACTIVEROW,1,COUNTA(r_ACTIVEROW)-2)="N",
       INDEX(r_ACTIVEROW,1,COUNTA(r_ACTIVEROW))&amp;" "&amp;INDEX(r_ACTIVEROW,1,COUNTA(r_ACTIVEROW)-1),
       INDEX(r_ACTIVEROW,1,COUNTA(r_ACTIVEROW)-2)
      )</f>
        <v>DKA6430</v>
      </c>
      <c r="B5769" s="840" t="str" cm="1">
        <f t="array" ref="B5769">INDEX(r_ACTIVEROW,1,COUNTA(r_ACTIVEROW)-1)</f>
        <v>REAR WHEEL SIZE</v>
      </c>
      <c r="C5769" s="841" t="s">
        <v>627</v>
      </c>
      <c r="D5769" s="847" t="s">
        <v>619</v>
      </c>
      <c r="E5769" s="843" t="s">
        <v>628</v>
      </c>
      <c r="F5769" s="841" t="s">
        <v>110</v>
      </c>
      <c r="G5769" s="847" t="s">
        <v>616</v>
      </c>
      <c r="H5769" s="843" t="s">
        <v>380</v>
      </c>
      <c r="I5769" s="841" t="s">
        <v>139</v>
      </c>
      <c r="J5769" s="842" t="s">
        <v>617</v>
      </c>
      <c r="K5769" s="843" t="s">
        <v>411</v>
      </c>
      <c r="L5769" s="841" t="s">
        <v>187</v>
      </c>
      <c r="M5769" s="847" t="s">
        <v>614</v>
      </c>
      <c r="N5769" s="843" t="s">
        <v>452</v>
      </c>
      <c r="O5769" s="841" t="s">
        <v>334</v>
      </c>
      <c r="P5769" s="847" t="s">
        <v>62</v>
      </c>
      <c r="Q5769" s="843" t="s">
        <v>315</v>
      </c>
      <c r="R5769" s="841"/>
      <c r="S5769" s="847"/>
      <c r="T5769" s="843"/>
    </row>
    <row r="5770" spans="1:20" ht="18" hidden="1" customHeight="1">
      <c r="A5770" s="840" t="str" cm="1">
        <f t="array" ref="A5770">IF(INDEX(r_ACTIVEROW,1,COUNTA(r_ACTIVEROW)-2)="N",
       INDEX(r_ACTIVEROW,1,COUNTA(r_ACTIVEROW))&amp;" "&amp;INDEX(r_ACTIVEROW,1,COUNTA(r_ACTIVEROW)-1),
       INDEX(r_ACTIVEROW,1,COUNTA(r_ACTIVEROW)-2)
      )</f>
        <v>DKA6410</v>
      </c>
      <c r="B5770" s="840" t="str" cm="1">
        <f t="array" ref="B5770">INDEX(r_ACTIVEROW,1,COUNTA(r_ACTIVEROW)-1)</f>
        <v>REAR WHEEL SIZE</v>
      </c>
      <c r="C5770" s="841" t="s">
        <v>627</v>
      </c>
      <c r="D5770" s="847" t="s">
        <v>619</v>
      </c>
      <c r="E5770" s="843" t="s">
        <v>628</v>
      </c>
      <c r="F5770" s="841" t="s">
        <v>110</v>
      </c>
      <c r="G5770" s="847" t="s">
        <v>616</v>
      </c>
      <c r="H5770" s="843" t="s">
        <v>380</v>
      </c>
      <c r="I5770" s="841" t="s">
        <v>140</v>
      </c>
      <c r="J5770" s="842" t="s">
        <v>617</v>
      </c>
      <c r="K5770" s="843" t="s">
        <v>378</v>
      </c>
      <c r="L5770" s="841" t="s">
        <v>187</v>
      </c>
      <c r="M5770" s="847" t="s">
        <v>614</v>
      </c>
      <c r="N5770" s="843" t="s">
        <v>452</v>
      </c>
      <c r="O5770" s="841" t="s">
        <v>230</v>
      </c>
      <c r="P5770" s="847" t="s">
        <v>62</v>
      </c>
      <c r="Q5770" s="843" t="s">
        <v>63</v>
      </c>
      <c r="R5770" s="841"/>
      <c r="S5770" s="847"/>
      <c r="T5770" s="843"/>
    </row>
    <row r="5771" spans="1:20" ht="18" hidden="1" customHeight="1">
      <c r="A5771" s="840" t="str" cm="1">
        <f t="array" ref="A5771">IF(INDEX(r_ACTIVEROW,1,COUNTA(r_ACTIVEROW)-2)="N",
       INDEX(r_ACTIVEROW,1,COUNTA(r_ACTIVEROW))&amp;" "&amp;INDEX(r_ACTIVEROW,1,COUNTA(r_ACTIVEROW)-1),
       INDEX(r_ACTIVEROW,1,COUNTA(r_ACTIVEROW)-2)
      )</f>
        <v>DKA6420</v>
      </c>
      <c r="B5771" s="840" t="str" cm="1">
        <f t="array" ref="B5771">INDEX(r_ACTIVEROW,1,COUNTA(r_ACTIVEROW)-1)</f>
        <v>REAR WHEEL SIZE</v>
      </c>
      <c r="C5771" s="841" t="s">
        <v>627</v>
      </c>
      <c r="D5771" s="847" t="s">
        <v>619</v>
      </c>
      <c r="E5771" s="843" t="s">
        <v>628</v>
      </c>
      <c r="F5771" s="841" t="s">
        <v>110</v>
      </c>
      <c r="G5771" s="847" t="s">
        <v>616</v>
      </c>
      <c r="H5771" s="843" t="s">
        <v>380</v>
      </c>
      <c r="I5771" s="841" t="s">
        <v>140</v>
      </c>
      <c r="J5771" s="842" t="s">
        <v>617</v>
      </c>
      <c r="K5771" s="843" t="s">
        <v>378</v>
      </c>
      <c r="L5771" s="841" t="s">
        <v>187</v>
      </c>
      <c r="M5771" s="847" t="s">
        <v>614</v>
      </c>
      <c r="N5771" s="843" t="s">
        <v>452</v>
      </c>
      <c r="O5771" s="841" t="s">
        <v>231</v>
      </c>
      <c r="P5771" s="847" t="s">
        <v>62</v>
      </c>
      <c r="Q5771" s="843" t="s">
        <v>64</v>
      </c>
      <c r="R5771" s="841"/>
      <c r="S5771" s="847"/>
      <c r="T5771" s="843"/>
    </row>
    <row r="5772" spans="1:20" ht="18" hidden="1" customHeight="1">
      <c r="A5772" s="840" t="str" cm="1">
        <f t="array" ref="A5772">IF(INDEX(r_ACTIVEROW,1,COUNTA(r_ACTIVEROW)-2)="N",
       INDEX(r_ACTIVEROW,1,COUNTA(r_ACTIVEROW))&amp;" "&amp;INDEX(r_ACTIVEROW,1,COUNTA(r_ACTIVEROW)-1),
       INDEX(r_ACTIVEROW,1,COUNTA(r_ACTIVEROW)-2)
      )</f>
        <v>DKA6430</v>
      </c>
      <c r="B5772" s="840" t="str" cm="1">
        <f t="array" ref="B5772">INDEX(r_ACTIVEROW,1,COUNTA(r_ACTIVEROW)-1)</f>
        <v>REAR WHEEL SIZE</v>
      </c>
      <c r="C5772" s="841" t="s">
        <v>627</v>
      </c>
      <c r="D5772" s="847" t="s">
        <v>619</v>
      </c>
      <c r="E5772" s="843" t="s">
        <v>628</v>
      </c>
      <c r="F5772" s="841" t="s">
        <v>110</v>
      </c>
      <c r="G5772" s="847" t="s">
        <v>616</v>
      </c>
      <c r="H5772" s="843" t="s">
        <v>380</v>
      </c>
      <c r="I5772" s="841" t="s">
        <v>140</v>
      </c>
      <c r="J5772" s="842" t="s">
        <v>617</v>
      </c>
      <c r="K5772" s="843" t="s">
        <v>378</v>
      </c>
      <c r="L5772" s="841" t="s">
        <v>187</v>
      </c>
      <c r="M5772" s="847" t="s">
        <v>614</v>
      </c>
      <c r="N5772" s="843" t="s">
        <v>452</v>
      </c>
      <c r="O5772" s="841" t="s">
        <v>334</v>
      </c>
      <c r="P5772" s="847" t="s">
        <v>62</v>
      </c>
      <c r="Q5772" s="843" t="s">
        <v>315</v>
      </c>
      <c r="R5772" s="841"/>
      <c r="S5772" s="847"/>
      <c r="T5772" s="843"/>
    </row>
    <row r="5773" spans="1:20" ht="18" hidden="1" customHeight="1">
      <c r="A5773" s="840" t="str" cm="1">
        <f t="array" ref="A5773">IF(INDEX(r_ACTIVEROW,1,COUNTA(r_ACTIVEROW)-2)="N",
       INDEX(r_ACTIVEROW,1,COUNTA(r_ACTIVEROW))&amp;" "&amp;INDEX(r_ACTIVEROW,1,COUNTA(r_ACTIVEROW)-1),
       INDEX(r_ACTIVEROW,1,COUNTA(r_ACTIVEROW)-2)
      )</f>
        <v>DKA6410</v>
      </c>
      <c r="B5773" s="840" t="str" cm="1">
        <f t="array" ref="B5773">INDEX(r_ACTIVEROW,1,COUNTA(r_ACTIVEROW)-1)</f>
        <v>REAR WHEEL SIZE</v>
      </c>
      <c r="C5773" s="841" t="s">
        <v>627</v>
      </c>
      <c r="D5773" s="847" t="s">
        <v>619</v>
      </c>
      <c r="E5773" s="843" t="s">
        <v>628</v>
      </c>
      <c r="F5773" s="841" t="s">
        <v>110</v>
      </c>
      <c r="G5773" s="847" t="s">
        <v>616</v>
      </c>
      <c r="H5773" s="843" t="s">
        <v>380</v>
      </c>
      <c r="I5773" s="841" t="s">
        <v>141</v>
      </c>
      <c r="J5773" s="842" t="s">
        <v>617</v>
      </c>
      <c r="K5773" s="843" t="s">
        <v>412</v>
      </c>
      <c r="L5773" s="841" t="s">
        <v>187</v>
      </c>
      <c r="M5773" s="847" t="s">
        <v>614</v>
      </c>
      <c r="N5773" s="843" t="s">
        <v>452</v>
      </c>
      <c r="O5773" s="841" t="s">
        <v>230</v>
      </c>
      <c r="P5773" s="847" t="s">
        <v>62</v>
      </c>
      <c r="Q5773" s="843" t="s">
        <v>63</v>
      </c>
      <c r="R5773" s="841"/>
      <c r="S5773" s="847"/>
      <c r="T5773" s="843"/>
    </row>
    <row r="5774" spans="1:20" ht="18" hidden="1" customHeight="1">
      <c r="A5774" s="840" t="str" cm="1">
        <f t="array" ref="A5774">IF(INDEX(r_ACTIVEROW,1,COUNTA(r_ACTIVEROW)-2)="N",
       INDEX(r_ACTIVEROW,1,COUNTA(r_ACTIVEROW))&amp;" "&amp;INDEX(r_ACTIVEROW,1,COUNTA(r_ACTIVEROW)-1),
       INDEX(r_ACTIVEROW,1,COUNTA(r_ACTIVEROW)-2)
      )</f>
        <v>DKA6420</v>
      </c>
      <c r="B5774" s="840" t="str" cm="1">
        <f t="array" ref="B5774">INDEX(r_ACTIVEROW,1,COUNTA(r_ACTIVEROW)-1)</f>
        <v>REAR WHEEL SIZE</v>
      </c>
      <c r="C5774" s="841" t="s">
        <v>627</v>
      </c>
      <c r="D5774" s="847" t="s">
        <v>619</v>
      </c>
      <c r="E5774" s="843" t="s">
        <v>628</v>
      </c>
      <c r="F5774" s="841" t="s">
        <v>110</v>
      </c>
      <c r="G5774" s="847" t="s">
        <v>616</v>
      </c>
      <c r="H5774" s="843" t="s">
        <v>380</v>
      </c>
      <c r="I5774" s="841" t="s">
        <v>141</v>
      </c>
      <c r="J5774" s="842" t="s">
        <v>617</v>
      </c>
      <c r="K5774" s="843" t="s">
        <v>412</v>
      </c>
      <c r="L5774" s="841" t="s">
        <v>187</v>
      </c>
      <c r="M5774" s="847" t="s">
        <v>614</v>
      </c>
      <c r="N5774" s="843" t="s">
        <v>452</v>
      </c>
      <c r="O5774" s="841" t="s">
        <v>231</v>
      </c>
      <c r="P5774" s="847" t="s">
        <v>62</v>
      </c>
      <c r="Q5774" s="843" t="s">
        <v>64</v>
      </c>
      <c r="R5774" s="841"/>
      <c r="S5774" s="847"/>
      <c r="T5774" s="843"/>
    </row>
    <row r="5775" spans="1:20" ht="18" hidden="1" customHeight="1">
      <c r="A5775" s="840" t="str" cm="1">
        <f t="array" ref="A5775">IF(INDEX(r_ACTIVEROW,1,COUNTA(r_ACTIVEROW)-2)="N",
       INDEX(r_ACTIVEROW,1,COUNTA(r_ACTIVEROW))&amp;" "&amp;INDEX(r_ACTIVEROW,1,COUNTA(r_ACTIVEROW)-1),
       INDEX(r_ACTIVEROW,1,COUNTA(r_ACTIVEROW)-2)
      )</f>
        <v>DKA6430</v>
      </c>
      <c r="B5775" s="840" t="str" cm="1">
        <f t="array" ref="B5775">INDEX(r_ACTIVEROW,1,COUNTA(r_ACTIVEROW)-1)</f>
        <v>REAR WHEEL SIZE</v>
      </c>
      <c r="C5775" s="841" t="s">
        <v>627</v>
      </c>
      <c r="D5775" s="847" t="s">
        <v>619</v>
      </c>
      <c r="E5775" s="843" t="s">
        <v>628</v>
      </c>
      <c r="F5775" s="841" t="s">
        <v>110</v>
      </c>
      <c r="G5775" s="847" t="s">
        <v>616</v>
      </c>
      <c r="H5775" s="843" t="s">
        <v>380</v>
      </c>
      <c r="I5775" s="841" t="s">
        <v>141</v>
      </c>
      <c r="J5775" s="842" t="s">
        <v>617</v>
      </c>
      <c r="K5775" s="843" t="s">
        <v>412</v>
      </c>
      <c r="L5775" s="841" t="s">
        <v>187</v>
      </c>
      <c r="M5775" s="847" t="s">
        <v>614</v>
      </c>
      <c r="N5775" s="843" t="s">
        <v>452</v>
      </c>
      <c r="O5775" s="841" t="s">
        <v>334</v>
      </c>
      <c r="P5775" s="847" t="s">
        <v>62</v>
      </c>
      <c r="Q5775" s="843" t="s">
        <v>315</v>
      </c>
      <c r="R5775" s="841"/>
      <c r="S5775" s="847"/>
      <c r="T5775" s="843"/>
    </row>
    <row r="5776" spans="1:20" ht="18" hidden="1" customHeight="1">
      <c r="A5776" s="840" t="str" cm="1">
        <f t="array" ref="A5776">IF(INDEX(r_ACTIVEROW,1,COUNTA(r_ACTIVEROW)-2)="N",
       INDEX(r_ACTIVEROW,1,COUNTA(r_ACTIVEROW))&amp;" "&amp;INDEX(r_ACTIVEROW,1,COUNTA(r_ACTIVEROW)-1),
       INDEX(r_ACTIVEROW,1,COUNTA(r_ACTIVEROW)-2)
      )</f>
        <v>DKA6410</v>
      </c>
      <c r="B5776" s="840" t="str" cm="1">
        <f t="array" ref="B5776">INDEX(r_ACTIVEROW,1,COUNTA(r_ACTIVEROW)-1)</f>
        <v>REAR WHEEL SIZE</v>
      </c>
      <c r="C5776" s="841" t="s">
        <v>627</v>
      </c>
      <c r="D5776" s="847" t="s">
        <v>619</v>
      </c>
      <c r="E5776" s="843" t="s">
        <v>628</v>
      </c>
      <c r="F5776" s="841" t="s">
        <v>110</v>
      </c>
      <c r="G5776" s="847" t="s">
        <v>616</v>
      </c>
      <c r="H5776" s="843" t="s">
        <v>380</v>
      </c>
      <c r="I5776" s="841" t="s">
        <v>142</v>
      </c>
      <c r="J5776" s="842" t="s">
        <v>617</v>
      </c>
      <c r="K5776" s="843" t="s">
        <v>379</v>
      </c>
      <c r="L5776" s="841" t="s">
        <v>187</v>
      </c>
      <c r="M5776" s="847" t="s">
        <v>614</v>
      </c>
      <c r="N5776" s="843" t="s">
        <v>452</v>
      </c>
      <c r="O5776" s="841" t="s">
        <v>230</v>
      </c>
      <c r="P5776" s="847" t="s">
        <v>62</v>
      </c>
      <c r="Q5776" s="843" t="s">
        <v>63</v>
      </c>
      <c r="R5776" s="841"/>
      <c r="S5776" s="847"/>
      <c r="T5776" s="843"/>
    </row>
    <row r="5777" spans="1:20" ht="18" hidden="1" customHeight="1">
      <c r="A5777" s="840" t="str" cm="1">
        <f t="array" ref="A5777">IF(INDEX(r_ACTIVEROW,1,COUNTA(r_ACTIVEROW)-2)="N",
       INDEX(r_ACTIVEROW,1,COUNTA(r_ACTIVEROW))&amp;" "&amp;INDEX(r_ACTIVEROW,1,COUNTA(r_ACTIVEROW)-1),
       INDEX(r_ACTIVEROW,1,COUNTA(r_ACTIVEROW)-2)
      )</f>
        <v>DKA6420</v>
      </c>
      <c r="B5777" s="840" t="str" cm="1">
        <f t="array" ref="B5777">INDEX(r_ACTIVEROW,1,COUNTA(r_ACTIVEROW)-1)</f>
        <v>REAR WHEEL SIZE</v>
      </c>
      <c r="C5777" s="841" t="s">
        <v>627</v>
      </c>
      <c r="D5777" s="847" t="s">
        <v>619</v>
      </c>
      <c r="E5777" s="843" t="s">
        <v>628</v>
      </c>
      <c r="F5777" s="841" t="s">
        <v>110</v>
      </c>
      <c r="G5777" s="847" t="s">
        <v>616</v>
      </c>
      <c r="H5777" s="843" t="s">
        <v>380</v>
      </c>
      <c r="I5777" s="841" t="s">
        <v>142</v>
      </c>
      <c r="J5777" s="842" t="s">
        <v>617</v>
      </c>
      <c r="K5777" s="843" t="s">
        <v>379</v>
      </c>
      <c r="L5777" s="841" t="s">
        <v>187</v>
      </c>
      <c r="M5777" s="847" t="s">
        <v>614</v>
      </c>
      <c r="N5777" s="843" t="s">
        <v>452</v>
      </c>
      <c r="O5777" s="841" t="s">
        <v>231</v>
      </c>
      <c r="P5777" s="847" t="s">
        <v>62</v>
      </c>
      <c r="Q5777" s="843" t="s">
        <v>64</v>
      </c>
      <c r="R5777" s="841"/>
      <c r="S5777" s="847"/>
      <c r="T5777" s="843"/>
    </row>
    <row r="5778" spans="1:20" ht="18" hidden="1" customHeight="1">
      <c r="A5778" s="840" t="str" cm="1">
        <f t="array" ref="A5778">IF(INDEX(r_ACTIVEROW,1,COUNTA(r_ACTIVEROW)-2)="N",
       INDEX(r_ACTIVEROW,1,COUNTA(r_ACTIVEROW))&amp;" "&amp;INDEX(r_ACTIVEROW,1,COUNTA(r_ACTIVEROW)-1),
       INDEX(r_ACTIVEROW,1,COUNTA(r_ACTIVEROW)-2)
      )</f>
        <v>DKA6430</v>
      </c>
      <c r="B5778" s="840" t="str" cm="1">
        <f t="array" ref="B5778">INDEX(r_ACTIVEROW,1,COUNTA(r_ACTIVEROW)-1)</f>
        <v>REAR WHEEL SIZE</v>
      </c>
      <c r="C5778" s="841" t="s">
        <v>627</v>
      </c>
      <c r="D5778" s="847" t="s">
        <v>619</v>
      </c>
      <c r="E5778" s="843" t="s">
        <v>628</v>
      </c>
      <c r="F5778" s="841" t="s">
        <v>110</v>
      </c>
      <c r="G5778" s="847" t="s">
        <v>616</v>
      </c>
      <c r="H5778" s="843" t="s">
        <v>380</v>
      </c>
      <c r="I5778" s="841" t="s">
        <v>142</v>
      </c>
      <c r="J5778" s="842" t="s">
        <v>617</v>
      </c>
      <c r="K5778" s="843" t="s">
        <v>379</v>
      </c>
      <c r="L5778" s="841" t="s">
        <v>187</v>
      </c>
      <c r="M5778" s="847" t="s">
        <v>614</v>
      </c>
      <c r="N5778" s="843" t="s">
        <v>452</v>
      </c>
      <c r="O5778" s="841" t="s">
        <v>334</v>
      </c>
      <c r="P5778" s="847" t="s">
        <v>62</v>
      </c>
      <c r="Q5778" s="843" t="s">
        <v>315</v>
      </c>
      <c r="R5778" s="841"/>
      <c r="S5778" s="847"/>
      <c r="T5778" s="843"/>
    </row>
    <row r="5779" spans="1:20" ht="18" hidden="1" customHeight="1">
      <c r="A5779" s="840" t="str" cm="1">
        <f t="array" ref="A5779">IF(INDEX(r_ACTIVEROW,1,COUNTA(r_ACTIVEROW)-2)="N",
       INDEX(r_ACTIVEROW,1,COUNTA(r_ACTIVEROW))&amp;" "&amp;INDEX(r_ACTIVEROW,1,COUNTA(r_ACTIVEROW)-1),
       INDEX(r_ACTIVEROW,1,COUNTA(r_ACTIVEROW)-2)
      )</f>
        <v>DKA6410</v>
      </c>
      <c r="B5779" s="840" t="str" cm="1">
        <f t="array" ref="B5779">INDEX(r_ACTIVEROW,1,COUNTA(r_ACTIVEROW)-1)</f>
        <v>REAR WHEEL SIZE</v>
      </c>
      <c r="C5779" s="841" t="s">
        <v>627</v>
      </c>
      <c r="D5779" s="847" t="s">
        <v>619</v>
      </c>
      <c r="E5779" s="843" t="s">
        <v>628</v>
      </c>
      <c r="F5779" s="841" t="s">
        <v>110</v>
      </c>
      <c r="G5779" s="847" t="s">
        <v>616</v>
      </c>
      <c r="H5779" s="843" t="s">
        <v>380</v>
      </c>
      <c r="I5779" s="841" t="s">
        <v>143</v>
      </c>
      <c r="J5779" s="842" t="s">
        <v>617</v>
      </c>
      <c r="K5779" s="843" t="s">
        <v>386</v>
      </c>
      <c r="L5779" s="841" t="s">
        <v>187</v>
      </c>
      <c r="M5779" s="847" t="s">
        <v>614</v>
      </c>
      <c r="N5779" s="843" t="s">
        <v>452</v>
      </c>
      <c r="O5779" s="841" t="s">
        <v>230</v>
      </c>
      <c r="P5779" s="847" t="s">
        <v>62</v>
      </c>
      <c r="Q5779" s="843" t="s">
        <v>63</v>
      </c>
      <c r="R5779" s="841"/>
      <c r="S5779" s="847"/>
      <c r="T5779" s="843"/>
    </row>
    <row r="5780" spans="1:20" ht="18" hidden="1" customHeight="1">
      <c r="A5780" s="840" t="str" cm="1">
        <f t="array" ref="A5780">IF(INDEX(r_ACTIVEROW,1,COUNTA(r_ACTIVEROW)-2)="N",
       INDEX(r_ACTIVEROW,1,COUNTA(r_ACTIVEROW))&amp;" "&amp;INDEX(r_ACTIVEROW,1,COUNTA(r_ACTIVEROW)-1),
       INDEX(r_ACTIVEROW,1,COUNTA(r_ACTIVEROW)-2)
      )</f>
        <v>DKA6420</v>
      </c>
      <c r="B5780" s="840" t="str" cm="1">
        <f t="array" ref="B5780">INDEX(r_ACTIVEROW,1,COUNTA(r_ACTIVEROW)-1)</f>
        <v>REAR WHEEL SIZE</v>
      </c>
      <c r="C5780" s="841" t="s">
        <v>627</v>
      </c>
      <c r="D5780" s="847" t="s">
        <v>619</v>
      </c>
      <c r="E5780" s="843" t="s">
        <v>628</v>
      </c>
      <c r="F5780" s="841" t="s">
        <v>110</v>
      </c>
      <c r="G5780" s="847" t="s">
        <v>616</v>
      </c>
      <c r="H5780" s="843" t="s">
        <v>380</v>
      </c>
      <c r="I5780" s="841" t="s">
        <v>143</v>
      </c>
      <c r="J5780" s="842" t="s">
        <v>617</v>
      </c>
      <c r="K5780" s="843" t="s">
        <v>386</v>
      </c>
      <c r="L5780" s="841" t="s">
        <v>187</v>
      </c>
      <c r="M5780" s="847" t="s">
        <v>614</v>
      </c>
      <c r="N5780" s="843" t="s">
        <v>452</v>
      </c>
      <c r="O5780" s="841" t="s">
        <v>231</v>
      </c>
      <c r="P5780" s="847" t="s">
        <v>62</v>
      </c>
      <c r="Q5780" s="843" t="s">
        <v>64</v>
      </c>
      <c r="R5780" s="841"/>
      <c r="S5780" s="847"/>
      <c r="T5780" s="843"/>
    </row>
    <row r="5781" spans="1:20" ht="18" hidden="1" customHeight="1">
      <c r="A5781" s="840" t="str" cm="1">
        <f t="array" ref="A5781">IF(INDEX(r_ACTIVEROW,1,COUNTA(r_ACTIVEROW)-2)="N",
       INDEX(r_ACTIVEROW,1,COUNTA(r_ACTIVEROW))&amp;" "&amp;INDEX(r_ACTIVEROW,1,COUNTA(r_ACTIVEROW)-1),
       INDEX(r_ACTIVEROW,1,COUNTA(r_ACTIVEROW)-2)
      )</f>
        <v>DKA6430</v>
      </c>
      <c r="B5781" s="840" t="str" cm="1">
        <f t="array" ref="B5781">INDEX(r_ACTIVEROW,1,COUNTA(r_ACTIVEROW)-1)</f>
        <v>REAR WHEEL SIZE</v>
      </c>
      <c r="C5781" s="841" t="s">
        <v>627</v>
      </c>
      <c r="D5781" s="847" t="s">
        <v>619</v>
      </c>
      <c r="E5781" s="843" t="s">
        <v>628</v>
      </c>
      <c r="F5781" s="841" t="s">
        <v>110</v>
      </c>
      <c r="G5781" s="847" t="s">
        <v>616</v>
      </c>
      <c r="H5781" s="843" t="s">
        <v>380</v>
      </c>
      <c r="I5781" s="841" t="s">
        <v>143</v>
      </c>
      <c r="J5781" s="842" t="s">
        <v>617</v>
      </c>
      <c r="K5781" s="843" t="s">
        <v>386</v>
      </c>
      <c r="L5781" s="841" t="s">
        <v>187</v>
      </c>
      <c r="M5781" s="847" t="s">
        <v>614</v>
      </c>
      <c r="N5781" s="843" t="s">
        <v>452</v>
      </c>
      <c r="O5781" s="841" t="s">
        <v>334</v>
      </c>
      <c r="P5781" s="847" t="s">
        <v>62</v>
      </c>
      <c r="Q5781" s="843" t="s">
        <v>315</v>
      </c>
      <c r="R5781" s="841"/>
      <c r="S5781" s="847"/>
      <c r="T5781" s="843"/>
    </row>
    <row r="5782" spans="1:20" ht="18" hidden="1" customHeight="1">
      <c r="A5782" s="840" t="str" cm="1">
        <f t="array" ref="A5782">IF(INDEX(r_ACTIVEROW,1,COUNTA(r_ACTIVEROW)-2)="N",
       INDEX(r_ACTIVEROW,1,COUNTA(r_ACTIVEROW))&amp;" "&amp;INDEX(r_ACTIVEROW,1,COUNTA(r_ACTIVEROW)-1),
       INDEX(r_ACTIVEROW,1,COUNTA(r_ACTIVEROW)-2)
      )</f>
        <v>DKA6410</v>
      </c>
      <c r="B5782" s="840" t="str" cm="1">
        <f t="array" ref="B5782">INDEX(r_ACTIVEROW,1,COUNTA(r_ACTIVEROW)-1)</f>
        <v>REAR WHEEL SIZE</v>
      </c>
      <c r="C5782" s="841" t="s">
        <v>627</v>
      </c>
      <c r="D5782" s="847" t="s">
        <v>619</v>
      </c>
      <c r="E5782" s="843" t="s">
        <v>628</v>
      </c>
      <c r="F5782" s="841" t="s">
        <v>110</v>
      </c>
      <c r="G5782" s="847" t="s">
        <v>616</v>
      </c>
      <c r="H5782" s="843" t="s">
        <v>380</v>
      </c>
      <c r="I5782" s="841" t="s">
        <v>144</v>
      </c>
      <c r="J5782" s="842" t="s">
        <v>617</v>
      </c>
      <c r="K5782" s="843" t="s">
        <v>380</v>
      </c>
      <c r="L5782" s="841" t="s">
        <v>187</v>
      </c>
      <c r="M5782" s="847" t="s">
        <v>614</v>
      </c>
      <c r="N5782" s="843" t="s">
        <v>452</v>
      </c>
      <c r="O5782" s="841" t="s">
        <v>230</v>
      </c>
      <c r="P5782" s="847" t="s">
        <v>62</v>
      </c>
      <c r="Q5782" s="843" t="s">
        <v>63</v>
      </c>
      <c r="R5782" s="841"/>
      <c r="S5782" s="847"/>
      <c r="T5782" s="843"/>
    </row>
    <row r="5783" spans="1:20" ht="18" hidden="1" customHeight="1">
      <c r="A5783" s="840" t="str" cm="1">
        <f t="array" ref="A5783">IF(INDEX(r_ACTIVEROW,1,COUNTA(r_ACTIVEROW)-2)="N",
       INDEX(r_ACTIVEROW,1,COUNTA(r_ACTIVEROW))&amp;" "&amp;INDEX(r_ACTIVEROW,1,COUNTA(r_ACTIVEROW)-1),
       INDEX(r_ACTIVEROW,1,COUNTA(r_ACTIVEROW)-2)
      )</f>
        <v>DKA6420</v>
      </c>
      <c r="B5783" s="840" t="str" cm="1">
        <f t="array" ref="B5783">INDEX(r_ACTIVEROW,1,COUNTA(r_ACTIVEROW)-1)</f>
        <v>REAR WHEEL SIZE</v>
      </c>
      <c r="C5783" s="841" t="s">
        <v>627</v>
      </c>
      <c r="D5783" s="847" t="s">
        <v>619</v>
      </c>
      <c r="E5783" s="843" t="s">
        <v>628</v>
      </c>
      <c r="F5783" s="841" t="s">
        <v>110</v>
      </c>
      <c r="G5783" s="847" t="s">
        <v>616</v>
      </c>
      <c r="H5783" s="843" t="s">
        <v>380</v>
      </c>
      <c r="I5783" s="841" t="s">
        <v>144</v>
      </c>
      <c r="J5783" s="842" t="s">
        <v>617</v>
      </c>
      <c r="K5783" s="843" t="s">
        <v>380</v>
      </c>
      <c r="L5783" s="841" t="s">
        <v>187</v>
      </c>
      <c r="M5783" s="847" t="s">
        <v>614</v>
      </c>
      <c r="N5783" s="843" t="s">
        <v>452</v>
      </c>
      <c r="O5783" s="841" t="s">
        <v>231</v>
      </c>
      <c r="P5783" s="847" t="s">
        <v>62</v>
      </c>
      <c r="Q5783" s="843" t="s">
        <v>64</v>
      </c>
      <c r="R5783" s="841"/>
      <c r="S5783" s="847"/>
      <c r="T5783" s="843"/>
    </row>
    <row r="5784" spans="1:20" ht="18" hidden="1" customHeight="1">
      <c r="A5784" s="840" t="str" cm="1">
        <f t="array" ref="A5784">IF(INDEX(r_ACTIVEROW,1,COUNTA(r_ACTIVEROW)-2)="N",
       INDEX(r_ACTIVEROW,1,COUNTA(r_ACTIVEROW))&amp;" "&amp;INDEX(r_ACTIVEROW,1,COUNTA(r_ACTIVEROW)-1),
       INDEX(r_ACTIVEROW,1,COUNTA(r_ACTIVEROW)-2)
      )</f>
        <v>DKA6430</v>
      </c>
      <c r="B5784" s="840" t="str" cm="1">
        <f t="array" ref="B5784">INDEX(r_ACTIVEROW,1,COUNTA(r_ACTIVEROW)-1)</f>
        <v>REAR WHEEL SIZE</v>
      </c>
      <c r="C5784" s="841" t="s">
        <v>627</v>
      </c>
      <c r="D5784" s="847" t="s">
        <v>619</v>
      </c>
      <c r="E5784" s="843" t="s">
        <v>628</v>
      </c>
      <c r="F5784" s="841" t="s">
        <v>110</v>
      </c>
      <c r="G5784" s="847" t="s">
        <v>616</v>
      </c>
      <c r="H5784" s="843" t="s">
        <v>380</v>
      </c>
      <c r="I5784" s="841" t="s">
        <v>144</v>
      </c>
      <c r="J5784" s="842" t="s">
        <v>617</v>
      </c>
      <c r="K5784" s="843" t="s">
        <v>380</v>
      </c>
      <c r="L5784" s="841" t="s">
        <v>187</v>
      </c>
      <c r="M5784" s="847" t="s">
        <v>614</v>
      </c>
      <c r="N5784" s="843" t="s">
        <v>452</v>
      </c>
      <c r="O5784" s="841" t="s">
        <v>334</v>
      </c>
      <c r="P5784" s="847" t="s">
        <v>62</v>
      </c>
      <c r="Q5784" s="843" t="s">
        <v>315</v>
      </c>
      <c r="R5784" s="841"/>
      <c r="S5784" s="847"/>
      <c r="T5784" s="843"/>
    </row>
    <row r="5785" spans="1:20" ht="18" hidden="1" customHeight="1">
      <c r="A5785" s="840" t="str" cm="1">
        <f t="array" ref="A5785">IF(INDEX(r_ACTIVEROW,1,COUNTA(r_ACTIVEROW)-2)="N",
       INDEX(r_ACTIVEROW,1,COUNTA(r_ACTIVEROW))&amp;" "&amp;INDEX(r_ACTIVEROW,1,COUNTA(r_ACTIVEROW)-1),
       INDEX(r_ACTIVEROW,1,COUNTA(r_ACTIVEROW)-2)
      )</f>
        <v>DKA6410</v>
      </c>
      <c r="B5785" s="840" t="str" cm="1">
        <f t="array" ref="B5785">INDEX(r_ACTIVEROW,1,COUNTA(r_ACTIVEROW)-1)</f>
        <v>REAR WHEEL SIZE</v>
      </c>
      <c r="C5785" s="841" t="s">
        <v>627</v>
      </c>
      <c r="D5785" s="847" t="s">
        <v>619</v>
      </c>
      <c r="E5785" s="843" t="s">
        <v>628</v>
      </c>
      <c r="F5785" s="841" t="s">
        <v>110</v>
      </c>
      <c r="G5785" s="847" t="s">
        <v>616</v>
      </c>
      <c r="H5785" s="843" t="s">
        <v>380</v>
      </c>
      <c r="I5785" s="841" t="s">
        <v>145</v>
      </c>
      <c r="J5785" s="842" t="s">
        <v>617</v>
      </c>
      <c r="K5785" s="843" t="s">
        <v>407</v>
      </c>
      <c r="L5785" s="841" t="s">
        <v>187</v>
      </c>
      <c r="M5785" s="847" t="s">
        <v>614</v>
      </c>
      <c r="N5785" s="843" t="s">
        <v>452</v>
      </c>
      <c r="O5785" s="841" t="s">
        <v>230</v>
      </c>
      <c r="P5785" s="847" t="s">
        <v>62</v>
      </c>
      <c r="Q5785" s="843" t="s">
        <v>63</v>
      </c>
      <c r="R5785" s="841"/>
      <c r="S5785" s="847"/>
      <c r="T5785" s="843"/>
    </row>
    <row r="5786" spans="1:20" ht="18" hidden="1" customHeight="1">
      <c r="A5786" s="840" t="str" cm="1">
        <f t="array" ref="A5786">IF(INDEX(r_ACTIVEROW,1,COUNTA(r_ACTIVEROW)-2)="N",
       INDEX(r_ACTIVEROW,1,COUNTA(r_ACTIVEROW))&amp;" "&amp;INDEX(r_ACTIVEROW,1,COUNTA(r_ACTIVEROW)-1),
       INDEX(r_ACTIVEROW,1,COUNTA(r_ACTIVEROW)-2)
      )</f>
        <v>DKA6420</v>
      </c>
      <c r="B5786" s="840" t="str" cm="1">
        <f t="array" ref="B5786">INDEX(r_ACTIVEROW,1,COUNTA(r_ACTIVEROW)-1)</f>
        <v>REAR WHEEL SIZE</v>
      </c>
      <c r="C5786" s="841" t="s">
        <v>627</v>
      </c>
      <c r="D5786" s="847" t="s">
        <v>619</v>
      </c>
      <c r="E5786" s="843" t="s">
        <v>628</v>
      </c>
      <c r="F5786" s="841" t="s">
        <v>110</v>
      </c>
      <c r="G5786" s="847" t="s">
        <v>616</v>
      </c>
      <c r="H5786" s="843" t="s">
        <v>380</v>
      </c>
      <c r="I5786" s="841" t="s">
        <v>145</v>
      </c>
      <c r="J5786" s="842" t="s">
        <v>617</v>
      </c>
      <c r="K5786" s="843" t="s">
        <v>407</v>
      </c>
      <c r="L5786" s="841" t="s">
        <v>187</v>
      </c>
      <c r="M5786" s="847" t="s">
        <v>614</v>
      </c>
      <c r="N5786" s="843" t="s">
        <v>452</v>
      </c>
      <c r="O5786" s="841" t="s">
        <v>231</v>
      </c>
      <c r="P5786" s="847" t="s">
        <v>62</v>
      </c>
      <c r="Q5786" s="843" t="s">
        <v>64</v>
      </c>
      <c r="R5786" s="841"/>
      <c r="S5786" s="847"/>
      <c r="T5786" s="843"/>
    </row>
    <row r="5787" spans="1:20" ht="18" hidden="1" customHeight="1">
      <c r="A5787" s="840" t="str" cm="1">
        <f t="array" ref="A5787">IF(INDEX(r_ACTIVEROW,1,COUNTA(r_ACTIVEROW)-2)="N",
       INDEX(r_ACTIVEROW,1,COUNTA(r_ACTIVEROW))&amp;" "&amp;INDEX(r_ACTIVEROW,1,COUNTA(r_ACTIVEROW)-1),
       INDEX(r_ACTIVEROW,1,COUNTA(r_ACTIVEROW)-2)
      )</f>
        <v>DKA6430</v>
      </c>
      <c r="B5787" s="840" t="str" cm="1">
        <f t="array" ref="B5787">INDEX(r_ACTIVEROW,1,COUNTA(r_ACTIVEROW)-1)</f>
        <v>REAR WHEEL SIZE</v>
      </c>
      <c r="C5787" s="841" t="s">
        <v>627</v>
      </c>
      <c r="D5787" s="847" t="s">
        <v>619</v>
      </c>
      <c r="E5787" s="843" t="s">
        <v>628</v>
      </c>
      <c r="F5787" s="841" t="s">
        <v>110</v>
      </c>
      <c r="G5787" s="847" t="s">
        <v>616</v>
      </c>
      <c r="H5787" s="843" t="s">
        <v>380</v>
      </c>
      <c r="I5787" s="841" t="s">
        <v>145</v>
      </c>
      <c r="J5787" s="842" t="s">
        <v>617</v>
      </c>
      <c r="K5787" s="843" t="s">
        <v>407</v>
      </c>
      <c r="L5787" s="841" t="s">
        <v>187</v>
      </c>
      <c r="M5787" s="847" t="s">
        <v>614</v>
      </c>
      <c r="N5787" s="843" t="s">
        <v>452</v>
      </c>
      <c r="O5787" s="841" t="s">
        <v>334</v>
      </c>
      <c r="P5787" s="847" t="s">
        <v>62</v>
      </c>
      <c r="Q5787" s="843" t="s">
        <v>315</v>
      </c>
      <c r="R5787" s="841"/>
      <c r="S5787" s="847"/>
      <c r="T5787" s="843"/>
    </row>
    <row r="5788" spans="1:20" ht="18" hidden="1" customHeight="1">
      <c r="A5788" s="840" t="str" cm="1">
        <f t="array" ref="A5788">IF(INDEX(r_ACTIVEROW,1,COUNTA(r_ACTIVEROW)-2)="N",
       INDEX(r_ACTIVEROW,1,COUNTA(r_ACTIVEROW))&amp;" "&amp;INDEX(r_ACTIVEROW,1,COUNTA(r_ACTIVEROW)-1),
       INDEX(r_ACTIVEROW,1,COUNTA(r_ACTIVEROW)-2)
      )</f>
        <v>DKA6410</v>
      </c>
      <c r="B5788" s="840" t="str" cm="1">
        <f t="array" ref="B5788">INDEX(r_ACTIVEROW,1,COUNTA(r_ACTIVEROW)-1)</f>
        <v>REAR WHEEL SIZE</v>
      </c>
      <c r="C5788" s="841" t="s">
        <v>627</v>
      </c>
      <c r="D5788" s="847" t="s">
        <v>619</v>
      </c>
      <c r="E5788" s="843" t="s">
        <v>628</v>
      </c>
      <c r="F5788" s="841" t="s">
        <v>110</v>
      </c>
      <c r="G5788" s="847" t="s">
        <v>616</v>
      </c>
      <c r="H5788" s="843" t="s">
        <v>380</v>
      </c>
      <c r="I5788" s="841" t="s">
        <v>146</v>
      </c>
      <c r="J5788" s="842" t="s">
        <v>617</v>
      </c>
      <c r="K5788" s="843" t="s">
        <v>381</v>
      </c>
      <c r="L5788" s="841" t="s">
        <v>187</v>
      </c>
      <c r="M5788" s="847" t="s">
        <v>614</v>
      </c>
      <c r="N5788" s="843" t="s">
        <v>452</v>
      </c>
      <c r="O5788" s="841" t="s">
        <v>230</v>
      </c>
      <c r="P5788" s="847" t="s">
        <v>62</v>
      </c>
      <c r="Q5788" s="843" t="s">
        <v>63</v>
      </c>
      <c r="R5788" s="841"/>
      <c r="S5788" s="847"/>
      <c r="T5788" s="843"/>
    </row>
    <row r="5789" spans="1:20" ht="18" hidden="1" customHeight="1">
      <c r="A5789" s="840" t="str" cm="1">
        <f t="array" ref="A5789">IF(INDEX(r_ACTIVEROW,1,COUNTA(r_ACTIVEROW)-2)="N",
       INDEX(r_ACTIVEROW,1,COUNTA(r_ACTIVEROW))&amp;" "&amp;INDEX(r_ACTIVEROW,1,COUNTA(r_ACTIVEROW)-1),
       INDEX(r_ACTIVEROW,1,COUNTA(r_ACTIVEROW)-2)
      )</f>
        <v>DKA6420</v>
      </c>
      <c r="B5789" s="840" t="str" cm="1">
        <f t="array" ref="B5789">INDEX(r_ACTIVEROW,1,COUNTA(r_ACTIVEROW)-1)</f>
        <v>REAR WHEEL SIZE</v>
      </c>
      <c r="C5789" s="841" t="s">
        <v>627</v>
      </c>
      <c r="D5789" s="847" t="s">
        <v>619</v>
      </c>
      <c r="E5789" s="843" t="s">
        <v>628</v>
      </c>
      <c r="F5789" s="841" t="s">
        <v>110</v>
      </c>
      <c r="G5789" s="847" t="s">
        <v>616</v>
      </c>
      <c r="H5789" s="843" t="s">
        <v>380</v>
      </c>
      <c r="I5789" s="841" t="s">
        <v>146</v>
      </c>
      <c r="J5789" s="842" t="s">
        <v>617</v>
      </c>
      <c r="K5789" s="843" t="s">
        <v>381</v>
      </c>
      <c r="L5789" s="841" t="s">
        <v>187</v>
      </c>
      <c r="M5789" s="847" t="s">
        <v>614</v>
      </c>
      <c r="N5789" s="843" t="s">
        <v>452</v>
      </c>
      <c r="O5789" s="841" t="s">
        <v>231</v>
      </c>
      <c r="P5789" s="847" t="s">
        <v>62</v>
      </c>
      <c r="Q5789" s="843" t="s">
        <v>64</v>
      </c>
      <c r="R5789" s="841"/>
      <c r="S5789" s="847"/>
      <c r="T5789" s="843"/>
    </row>
    <row r="5790" spans="1:20" ht="18" hidden="1" customHeight="1">
      <c r="A5790" s="840" t="str" cm="1">
        <f t="array" ref="A5790">IF(INDEX(r_ACTIVEROW,1,COUNTA(r_ACTIVEROW)-2)="N",
       INDEX(r_ACTIVEROW,1,COUNTA(r_ACTIVEROW))&amp;" "&amp;INDEX(r_ACTIVEROW,1,COUNTA(r_ACTIVEROW)-1),
       INDEX(r_ACTIVEROW,1,COUNTA(r_ACTIVEROW)-2)
      )</f>
        <v>DKA6430</v>
      </c>
      <c r="B5790" s="840" t="str" cm="1">
        <f t="array" ref="B5790">INDEX(r_ACTIVEROW,1,COUNTA(r_ACTIVEROW)-1)</f>
        <v>REAR WHEEL SIZE</v>
      </c>
      <c r="C5790" s="841" t="s">
        <v>627</v>
      </c>
      <c r="D5790" s="847" t="s">
        <v>619</v>
      </c>
      <c r="E5790" s="843" t="s">
        <v>628</v>
      </c>
      <c r="F5790" s="841" t="s">
        <v>110</v>
      </c>
      <c r="G5790" s="847" t="s">
        <v>616</v>
      </c>
      <c r="H5790" s="843" t="s">
        <v>380</v>
      </c>
      <c r="I5790" s="841" t="s">
        <v>146</v>
      </c>
      <c r="J5790" s="842" t="s">
        <v>617</v>
      </c>
      <c r="K5790" s="843" t="s">
        <v>381</v>
      </c>
      <c r="L5790" s="841" t="s">
        <v>187</v>
      </c>
      <c r="M5790" s="847" t="s">
        <v>614</v>
      </c>
      <c r="N5790" s="843" t="s">
        <v>452</v>
      </c>
      <c r="O5790" s="841" t="s">
        <v>334</v>
      </c>
      <c r="P5790" s="847" t="s">
        <v>62</v>
      </c>
      <c r="Q5790" s="843" t="s">
        <v>315</v>
      </c>
      <c r="R5790" s="841"/>
      <c r="S5790" s="847"/>
      <c r="T5790" s="843"/>
    </row>
    <row r="5791" spans="1:20" ht="18" hidden="1" customHeight="1">
      <c r="A5791" s="840" t="str" cm="1">
        <f t="array" ref="A5791">IF(INDEX(r_ACTIVEROW,1,COUNTA(r_ACTIVEROW)-2)="N",
       INDEX(r_ACTIVEROW,1,COUNTA(r_ACTIVEROW))&amp;" "&amp;INDEX(r_ACTIVEROW,1,COUNTA(r_ACTIVEROW)-1),
       INDEX(r_ACTIVEROW,1,COUNTA(r_ACTIVEROW)-2)
      )</f>
        <v>DKA6410</v>
      </c>
      <c r="B5791" s="840" t="str" cm="1">
        <f t="array" ref="B5791">INDEX(r_ACTIVEROW,1,COUNTA(r_ACTIVEROW)-1)</f>
        <v>REAR WHEEL SIZE</v>
      </c>
      <c r="C5791" s="841" t="s">
        <v>627</v>
      </c>
      <c r="D5791" s="847" t="s">
        <v>619</v>
      </c>
      <c r="E5791" s="843" t="s">
        <v>628</v>
      </c>
      <c r="F5791" s="841" t="s">
        <v>111</v>
      </c>
      <c r="G5791" s="847" t="s">
        <v>616</v>
      </c>
      <c r="H5791" s="843" t="s">
        <v>407</v>
      </c>
      <c r="I5791" s="841" t="s">
        <v>127</v>
      </c>
      <c r="J5791" s="842" t="s">
        <v>617</v>
      </c>
      <c r="K5791" s="843" t="s">
        <v>413</v>
      </c>
      <c r="L5791" s="841" t="s">
        <v>187</v>
      </c>
      <c r="M5791" s="847" t="s">
        <v>614</v>
      </c>
      <c r="N5791" s="843" t="s">
        <v>452</v>
      </c>
      <c r="O5791" s="841" t="s">
        <v>230</v>
      </c>
      <c r="P5791" s="847" t="s">
        <v>62</v>
      </c>
      <c r="Q5791" s="843" t="s">
        <v>63</v>
      </c>
      <c r="R5791" s="841"/>
      <c r="S5791" s="847"/>
      <c r="T5791" s="843"/>
    </row>
    <row r="5792" spans="1:20" ht="18" hidden="1" customHeight="1">
      <c r="A5792" s="840" t="str" cm="1">
        <f t="array" ref="A5792">IF(INDEX(r_ACTIVEROW,1,COUNTA(r_ACTIVEROW)-2)="N",
       INDEX(r_ACTIVEROW,1,COUNTA(r_ACTIVEROW))&amp;" "&amp;INDEX(r_ACTIVEROW,1,COUNTA(r_ACTIVEROW)-1),
       INDEX(r_ACTIVEROW,1,COUNTA(r_ACTIVEROW)-2)
      )</f>
        <v>DKA6420</v>
      </c>
      <c r="B5792" s="840" t="str" cm="1">
        <f t="array" ref="B5792">INDEX(r_ACTIVEROW,1,COUNTA(r_ACTIVEROW)-1)</f>
        <v>REAR WHEEL SIZE</v>
      </c>
      <c r="C5792" s="841" t="s">
        <v>627</v>
      </c>
      <c r="D5792" s="847" t="s">
        <v>619</v>
      </c>
      <c r="E5792" s="843" t="s">
        <v>628</v>
      </c>
      <c r="F5792" s="841" t="s">
        <v>111</v>
      </c>
      <c r="G5792" s="847" t="s">
        <v>616</v>
      </c>
      <c r="H5792" s="843" t="s">
        <v>407</v>
      </c>
      <c r="I5792" s="841" t="s">
        <v>127</v>
      </c>
      <c r="J5792" s="842" t="s">
        <v>617</v>
      </c>
      <c r="K5792" s="843" t="s">
        <v>413</v>
      </c>
      <c r="L5792" s="841" t="s">
        <v>187</v>
      </c>
      <c r="M5792" s="847" t="s">
        <v>614</v>
      </c>
      <c r="N5792" s="843" t="s">
        <v>452</v>
      </c>
      <c r="O5792" s="841" t="s">
        <v>231</v>
      </c>
      <c r="P5792" s="847" t="s">
        <v>62</v>
      </c>
      <c r="Q5792" s="843" t="s">
        <v>64</v>
      </c>
      <c r="R5792" s="841"/>
      <c r="S5792" s="847"/>
      <c r="T5792" s="843"/>
    </row>
    <row r="5793" spans="1:20" ht="18" hidden="1" customHeight="1">
      <c r="A5793" s="840" t="str" cm="1">
        <f t="array" ref="A5793">IF(INDEX(r_ACTIVEROW,1,COUNTA(r_ACTIVEROW)-2)="N",
       INDEX(r_ACTIVEROW,1,COUNTA(r_ACTIVEROW))&amp;" "&amp;INDEX(r_ACTIVEROW,1,COUNTA(r_ACTIVEROW)-1),
       INDEX(r_ACTIVEROW,1,COUNTA(r_ACTIVEROW)-2)
      )</f>
        <v>DKA6430</v>
      </c>
      <c r="B5793" s="840" t="str" cm="1">
        <f t="array" ref="B5793">INDEX(r_ACTIVEROW,1,COUNTA(r_ACTIVEROW)-1)</f>
        <v>REAR WHEEL SIZE</v>
      </c>
      <c r="C5793" s="841" t="s">
        <v>627</v>
      </c>
      <c r="D5793" s="847" t="s">
        <v>619</v>
      </c>
      <c r="E5793" s="843" t="s">
        <v>628</v>
      </c>
      <c r="F5793" s="841" t="s">
        <v>111</v>
      </c>
      <c r="G5793" s="847" t="s">
        <v>616</v>
      </c>
      <c r="H5793" s="843" t="s">
        <v>407</v>
      </c>
      <c r="I5793" s="841" t="s">
        <v>127</v>
      </c>
      <c r="J5793" s="842" t="s">
        <v>617</v>
      </c>
      <c r="K5793" s="843" t="s">
        <v>413</v>
      </c>
      <c r="L5793" s="841" t="s">
        <v>187</v>
      </c>
      <c r="M5793" s="847" t="s">
        <v>614</v>
      </c>
      <c r="N5793" s="843" t="s">
        <v>452</v>
      </c>
      <c r="O5793" s="841" t="s">
        <v>334</v>
      </c>
      <c r="P5793" s="847" t="s">
        <v>62</v>
      </c>
      <c r="Q5793" s="843" t="s">
        <v>315</v>
      </c>
      <c r="R5793" s="841"/>
      <c r="S5793" s="847"/>
      <c r="T5793" s="843"/>
    </row>
    <row r="5794" spans="1:20" ht="18" hidden="1" customHeight="1">
      <c r="A5794" s="840" t="str" cm="1">
        <f t="array" ref="A5794">IF(INDEX(r_ACTIVEROW,1,COUNTA(r_ACTIVEROW)-2)="N",
       INDEX(r_ACTIVEROW,1,COUNTA(r_ACTIVEROW))&amp;" "&amp;INDEX(r_ACTIVEROW,1,COUNTA(r_ACTIVEROW)-1),
       INDEX(r_ACTIVEROW,1,COUNTA(r_ACTIVEROW)-2)
      )</f>
        <v>DKA6410</v>
      </c>
      <c r="B5794" s="840" t="str" cm="1">
        <f t="array" ref="B5794">INDEX(r_ACTIVEROW,1,COUNTA(r_ACTIVEROW)-1)</f>
        <v>REAR WHEEL SIZE</v>
      </c>
      <c r="C5794" s="841" t="s">
        <v>627</v>
      </c>
      <c r="D5794" s="847" t="s">
        <v>619</v>
      </c>
      <c r="E5794" s="843" t="s">
        <v>628</v>
      </c>
      <c r="F5794" s="841" t="s">
        <v>111</v>
      </c>
      <c r="G5794" s="847" t="s">
        <v>616</v>
      </c>
      <c r="H5794" s="843" t="s">
        <v>407</v>
      </c>
      <c r="I5794" s="841" t="s">
        <v>128</v>
      </c>
      <c r="J5794" s="842" t="s">
        <v>617</v>
      </c>
      <c r="K5794" s="843" t="s">
        <v>397</v>
      </c>
      <c r="L5794" s="841" t="s">
        <v>187</v>
      </c>
      <c r="M5794" s="847" t="s">
        <v>614</v>
      </c>
      <c r="N5794" s="843" t="s">
        <v>452</v>
      </c>
      <c r="O5794" s="841" t="s">
        <v>230</v>
      </c>
      <c r="P5794" s="847" t="s">
        <v>62</v>
      </c>
      <c r="Q5794" s="843" t="s">
        <v>63</v>
      </c>
      <c r="R5794" s="841"/>
      <c r="S5794" s="847"/>
      <c r="T5794" s="843"/>
    </row>
    <row r="5795" spans="1:20" ht="18" hidden="1" customHeight="1">
      <c r="A5795" s="840" t="str" cm="1">
        <f t="array" ref="A5795">IF(INDEX(r_ACTIVEROW,1,COUNTA(r_ACTIVEROW)-2)="N",
       INDEX(r_ACTIVEROW,1,COUNTA(r_ACTIVEROW))&amp;" "&amp;INDEX(r_ACTIVEROW,1,COUNTA(r_ACTIVEROW)-1),
       INDEX(r_ACTIVEROW,1,COUNTA(r_ACTIVEROW)-2)
      )</f>
        <v>DKA6420</v>
      </c>
      <c r="B5795" s="840" t="str" cm="1">
        <f t="array" ref="B5795">INDEX(r_ACTIVEROW,1,COUNTA(r_ACTIVEROW)-1)</f>
        <v>REAR WHEEL SIZE</v>
      </c>
      <c r="C5795" s="841" t="s">
        <v>627</v>
      </c>
      <c r="D5795" s="847" t="s">
        <v>619</v>
      </c>
      <c r="E5795" s="843" t="s">
        <v>628</v>
      </c>
      <c r="F5795" s="841" t="s">
        <v>111</v>
      </c>
      <c r="G5795" s="847" t="s">
        <v>616</v>
      </c>
      <c r="H5795" s="843" t="s">
        <v>407</v>
      </c>
      <c r="I5795" s="841" t="s">
        <v>128</v>
      </c>
      <c r="J5795" s="842" t="s">
        <v>617</v>
      </c>
      <c r="K5795" s="843" t="s">
        <v>397</v>
      </c>
      <c r="L5795" s="841" t="s">
        <v>187</v>
      </c>
      <c r="M5795" s="847" t="s">
        <v>614</v>
      </c>
      <c r="N5795" s="843" t="s">
        <v>452</v>
      </c>
      <c r="O5795" s="841" t="s">
        <v>231</v>
      </c>
      <c r="P5795" s="847" t="s">
        <v>62</v>
      </c>
      <c r="Q5795" s="843" t="s">
        <v>64</v>
      </c>
      <c r="R5795" s="841"/>
      <c r="S5795" s="847"/>
      <c r="T5795" s="843"/>
    </row>
    <row r="5796" spans="1:20" ht="18" hidden="1" customHeight="1">
      <c r="A5796" s="840" t="str" cm="1">
        <f t="array" ref="A5796">IF(INDEX(r_ACTIVEROW,1,COUNTA(r_ACTIVEROW)-2)="N",
       INDEX(r_ACTIVEROW,1,COUNTA(r_ACTIVEROW))&amp;" "&amp;INDEX(r_ACTIVEROW,1,COUNTA(r_ACTIVEROW)-1),
       INDEX(r_ACTIVEROW,1,COUNTA(r_ACTIVEROW)-2)
      )</f>
        <v>DKA6430</v>
      </c>
      <c r="B5796" s="840" t="str" cm="1">
        <f t="array" ref="B5796">INDEX(r_ACTIVEROW,1,COUNTA(r_ACTIVEROW)-1)</f>
        <v>REAR WHEEL SIZE</v>
      </c>
      <c r="C5796" s="841" t="s">
        <v>627</v>
      </c>
      <c r="D5796" s="847" t="s">
        <v>619</v>
      </c>
      <c r="E5796" s="843" t="s">
        <v>628</v>
      </c>
      <c r="F5796" s="841" t="s">
        <v>111</v>
      </c>
      <c r="G5796" s="847" t="s">
        <v>616</v>
      </c>
      <c r="H5796" s="843" t="s">
        <v>407</v>
      </c>
      <c r="I5796" s="841" t="s">
        <v>128</v>
      </c>
      <c r="J5796" s="842" t="s">
        <v>617</v>
      </c>
      <c r="K5796" s="843" t="s">
        <v>397</v>
      </c>
      <c r="L5796" s="841" t="s">
        <v>187</v>
      </c>
      <c r="M5796" s="847" t="s">
        <v>614</v>
      </c>
      <c r="N5796" s="843" t="s">
        <v>452</v>
      </c>
      <c r="O5796" s="841" t="s">
        <v>334</v>
      </c>
      <c r="P5796" s="847" t="s">
        <v>62</v>
      </c>
      <c r="Q5796" s="843" t="s">
        <v>315</v>
      </c>
      <c r="R5796" s="841"/>
      <c r="S5796" s="847"/>
      <c r="T5796" s="843"/>
    </row>
    <row r="5797" spans="1:20" ht="18" hidden="1" customHeight="1">
      <c r="A5797" s="840" t="str" cm="1">
        <f t="array" ref="A5797">IF(INDEX(r_ACTIVEROW,1,COUNTA(r_ACTIVEROW)-2)="N",
       INDEX(r_ACTIVEROW,1,COUNTA(r_ACTIVEROW))&amp;" "&amp;INDEX(r_ACTIVEROW,1,COUNTA(r_ACTIVEROW)-1),
       INDEX(r_ACTIVEROW,1,COUNTA(r_ACTIVEROW)-2)
      )</f>
        <v>DKA6410</v>
      </c>
      <c r="B5797" s="840" t="str" cm="1">
        <f t="array" ref="B5797">INDEX(r_ACTIVEROW,1,COUNTA(r_ACTIVEROW)-1)</f>
        <v>REAR WHEEL SIZE</v>
      </c>
      <c r="C5797" s="841" t="s">
        <v>627</v>
      </c>
      <c r="D5797" s="847" t="s">
        <v>619</v>
      </c>
      <c r="E5797" s="843" t="s">
        <v>628</v>
      </c>
      <c r="F5797" s="841" t="s">
        <v>111</v>
      </c>
      <c r="G5797" s="847" t="s">
        <v>616</v>
      </c>
      <c r="H5797" s="843" t="s">
        <v>407</v>
      </c>
      <c r="I5797" s="841" t="s">
        <v>129</v>
      </c>
      <c r="J5797" s="842" t="s">
        <v>617</v>
      </c>
      <c r="K5797" s="843" t="s">
        <v>414</v>
      </c>
      <c r="L5797" s="841" t="s">
        <v>187</v>
      </c>
      <c r="M5797" s="847" t="s">
        <v>614</v>
      </c>
      <c r="N5797" s="843" t="s">
        <v>452</v>
      </c>
      <c r="O5797" s="841" t="s">
        <v>230</v>
      </c>
      <c r="P5797" s="847" t="s">
        <v>62</v>
      </c>
      <c r="Q5797" s="843" t="s">
        <v>63</v>
      </c>
      <c r="R5797" s="841"/>
      <c r="S5797" s="847"/>
      <c r="T5797" s="843"/>
    </row>
    <row r="5798" spans="1:20" ht="18" hidden="1" customHeight="1">
      <c r="A5798" s="840" t="str" cm="1">
        <f t="array" ref="A5798">IF(INDEX(r_ACTIVEROW,1,COUNTA(r_ACTIVEROW)-2)="N",
       INDEX(r_ACTIVEROW,1,COUNTA(r_ACTIVEROW))&amp;" "&amp;INDEX(r_ACTIVEROW,1,COUNTA(r_ACTIVEROW)-1),
       INDEX(r_ACTIVEROW,1,COUNTA(r_ACTIVEROW)-2)
      )</f>
        <v>DKA6420</v>
      </c>
      <c r="B5798" s="840" t="str" cm="1">
        <f t="array" ref="B5798">INDEX(r_ACTIVEROW,1,COUNTA(r_ACTIVEROW)-1)</f>
        <v>REAR WHEEL SIZE</v>
      </c>
      <c r="C5798" s="841" t="s">
        <v>627</v>
      </c>
      <c r="D5798" s="847" t="s">
        <v>619</v>
      </c>
      <c r="E5798" s="843" t="s">
        <v>628</v>
      </c>
      <c r="F5798" s="841" t="s">
        <v>111</v>
      </c>
      <c r="G5798" s="847" t="s">
        <v>616</v>
      </c>
      <c r="H5798" s="843" t="s">
        <v>407</v>
      </c>
      <c r="I5798" s="841" t="s">
        <v>129</v>
      </c>
      <c r="J5798" s="842" t="s">
        <v>617</v>
      </c>
      <c r="K5798" s="843" t="s">
        <v>414</v>
      </c>
      <c r="L5798" s="841" t="s">
        <v>187</v>
      </c>
      <c r="M5798" s="847" t="s">
        <v>614</v>
      </c>
      <c r="N5798" s="843" t="s">
        <v>452</v>
      </c>
      <c r="O5798" s="841" t="s">
        <v>231</v>
      </c>
      <c r="P5798" s="847" t="s">
        <v>62</v>
      </c>
      <c r="Q5798" s="843" t="s">
        <v>64</v>
      </c>
      <c r="R5798" s="841"/>
      <c r="S5798" s="847"/>
      <c r="T5798" s="843"/>
    </row>
    <row r="5799" spans="1:20" ht="18" hidden="1" customHeight="1">
      <c r="A5799" s="840" t="str" cm="1">
        <f t="array" ref="A5799">IF(INDEX(r_ACTIVEROW,1,COUNTA(r_ACTIVEROW)-2)="N",
       INDEX(r_ACTIVEROW,1,COUNTA(r_ACTIVEROW))&amp;" "&amp;INDEX(r_ACTIVEROW,1,COUNTA(r_ACTIVEROW)-1),
       INDEX(r_ACTIVEROW,1,COUNTA(r_ACTIVEROW)-2)
      )</f>
        <v>DKA6430</v>
      </c>
      <c r="B5799" s="840" t="str" cm="1">
        <f t="array" ref="B5799">INDEX(r_ACTIVEROW,1,COUNTA(r_ACTIVEROW)-1)</f>
        <v>REAR WHEEL SIZE</v>
      </c>
      <c r="C5799" s="841" t="s">
        <v>627</v>
      </c>
      <c r="D5799" s="847" t="s">
        <v>619</v>
      </c>
      <c r="E5799" s="843" t="s">
        <v>628</v>
      </c>
      <c r="F5799" s="841" t="s">
        <v>111</v>
      </c>
      <c r="G5799" s="847" t="s">
        <v>616</v>
      </c>
      <c r="H5799" s="843" t="s">
        <v>407</v>
      </c>
      <c r="I5799" s="841" t="s">
        <v>129</v>
      </c>
      <c r="J5799" s="842" t="s">
        <v>617</v>
      </c>
      <c r="K5799" s="843" t="s">
        <v>414</v>
      </c>
      <c r="L5799" s="841" t="s">
        <v>187</v>
      </c>
      <c r="M5799" s="847" t="s">
        <v>614</v>
      </c>
      <c r="N5799" s="843" t="s">
        <v>452</v>
      </c>
      <c r="O5799" s="841" t="s">
        <v>334</v>
      </c>
      <c r="P5799" s="847" t="s">
        <v>62</v>
      </c>
      <c r="Q5799" s="843" t="s">
        <v>315</v>
      </c>
      <c r="R5799" s="841"/>
      <c r="S5799" s="847"/>
      <c r="T5799" s="843"/>
    </row>
    <row r="5800" spans="1:20" ht="18" hidden="1" customHeight="1">
      <c r="A5800" s="840" t="str" cm="1">
        <f t="array" ref="A5800">IF(INDEX(r_ACTIVEROW,1,COUNTA(r_ACTIVEROW)-2)="N",
       INDEX(r_ACTIVEROW,1,COUNTA(r_ACTIVEROW))&amp;" "&amp;INDEX(r_ACTIVEROW,1,COUNTA(r_ACTIVEROW)-1),
       INDEX(r_ACTIVEROW,1,COUNTA(r_ACTIVEROW)-2)
      )</f>
        <v>DKA6410</v>
      </c>
      <c r="B5800" s="840" t="str" cm="1">
        <f t="array" ref="B5800">INDEX(r_ACTIVEROW,1,COUNTA(r_ACTIVEROW)-1)</f>
        <v>REAR WHEEL SIZE</v>
      </c>
      <c r="C5800" s="841" t="s">
        <v>627</v>
      </c>
      <c r="D5800" s="847" t="s">
        <v>619</v>
      </c>
      <c r="E5800" s="843" t="s">
        <v>628</v>
      </c>
      <c r="F5800" s="841" t="s">
        <v>111</v>
      </c>
      <c r="G5800" s="847" t="s">
        <v>616</v>
      </c>
      <c r="H5800" s="843" t="s">
        <v>407</v>
      </c>
      <c r="I5800" s="841" t="s">
        <v>130</v>
      </c>
      <c r="J5800" s="842" t="s">
        <v>617</v>
      </c>
      <c r="K5800" s="843" t="s">
        <v>373</v>
      </c>
      <c r="L5800" s="841" t="s">
        <v>187</v>
      </c>
      <c r="M5800" s="847" t="s">
        <v>614</v>
      </c>
      <c r="N5800" s="843" t="s">
        <v>452</v>
      </c>
      <c r="O5800" s="841" t="s">
        <v>230</v>
      </c>
      <c r="P5800" s="847" t="s">
        <v>62</v>
      </c>
      <c r="Q5800" s="843" t="s">
        <v>63</v>
      </c>
      <c r="R5800" s="841"/>
      <c r="S5800" s="847"/>
      <c r="T5800" s="843"/>
    </row>
    <row r="5801" spans="1:20" ht="18" hidden="1" customHeight="1">
      <c r="A5801" s="840" t="str" cm="1">
        <f t="array" ref="A5801">IF(INDEX(r_ACTIVEROW,1,COUNTA(r_ACTIVEROW)-2)="N",
       INDEX(r_ACTIVEROW,1,COUNTA(r_ACTIVEROW))&amp;" "&amp;INDEX(r_ACTIVEROW,1,COUNTA(r_ACTIVEROW)-1),
       INDEX(r_ACTIVEROW,1,COUNTA(r_ACTIVEROW)-2)
      )</f>
        <v>DKA6420</v>
      </c>
      <c r="B5801" s="840" t="str" cm="1">
        <f t="array" ref="B5801">INDEX(r_ACTIVEROW,1,COUNTA(r_ACTIVEROW)-1)</f>
        <v>REAR WHEEL SIZE</v>
      </c>
      <c r="C5801" s="841" t="s">
        <v>627</v>
      </c>
      <c r="D5801" s="847" t="s">
        <v>619</v>
      </c>
      <c r="E5801" s="843" t="s">
        <v>628</v>
      </c>
      <c r="F5801" s="841" t="s">
        <v>111</v>
      </c>
      <c r="G5801" s="847" t="s">
        <v>616</v>
      </c>
      <c r="H5801" s="843" t="s">
        <v>407</v>
      </c>
      <c r="I5801" s="841" t="s">
        <v>130</v>
      </c>
      <c r="J5801" s="842" t="s">
        <v>617</v>
      </c>
      <c r="K5801" s="843" t="s">
        <v>373</v>
      </c>
      <c r="L5801" s="841" t="s">
        <v>187</v>
      </c>
      <c r="M5801" s="847" t="s">
        <v>614</v>
      </c>
      <c r="N5801" s="843" t="s">
        <v>452</v>
      </c>
      <c r="O5801" s="841" t="s">
        <v>231</v>
      </c>
      <c r="P5801" s="847" t="s">
        <v>62</v>
      </c>
      <c r="Q5801" s="843" t="s">
        <v>64</v>
      </c>
      <c r="R5801" s="841"/>
      <c r="S5801" s="847"/>
      <c r="T5801" s="843"/>
    </row>
    <row r="5802" spans="1:20" ht="18" hidden="1" customHeight="1">
      <c r="A5802" s="840" t="str" cm="1">
        <f t="array" ref="A5802">IF(INDEX(r_ACTIVEROW,1,COUNTA(r_ACTIVEROW)-2)="N",
       INDEX(r_ACTIVEROW,1,COUNTA(r_ACTIVEROW))&amp;" "&amp;INDEX(r_ACTIVEROW,1,COUNTA(r_ACTIVEROW)-1),
       INDEX(r_ACTIVEROW,1,COUNTA(r_ACTIVEROW)-2)
      )</f>
        <v>DKA6430</v>
      </c>
      <c r="B5802" s="840" t="str" cm="1">
        <f t="array" ref="B5802">INDEX(r_ACTIVEROW,1,COUNTA(r_ACTIVEROW)-1)</f>
        <v>REAR WHEEL SIZE</v>
      </c>
      <c r="C5802" s="841" t="s">
        <v>627</v>
      </c>
      <c r="D5802" s="847" t="s">
        <v>619</v>
      </c>
      <c r="E5802" s="843" t="s">
        <v>628</v>
      </c>
      <c r="F5802" s="841" t="s">
        <v>111</v>
      </c>
      <c r="G5802" s="847" t="s">
        <v>616</v>
      </c>
      <c r="H5802" s="843" t="s">
        <v>407</v>
      </c>
      <c r="I5802" s="841" t="s">
        <v>130</v>
      </c>
      <c r="J5802" s="842" t="s">
        <v>617</v>
      </c>
      <c r="K5802" s="843" t="s">
        <v>373</v>
      </c>
      <c r="L5802" s="841" t="s">
        <v>187</v>
      </c>
      <c r="M5802" s="847" t="s">
        <v>614</v>
      </c>
      <c r="N5802" s="843" t="s">
        <v>452</v>
      </c>
      <c r="O5802" s="841" t="s">
        <v>334</v>
      </c>
      <c r="P5802" s="847" t="s">
        <v>62</v>
      </c>
      <c r="Q5802" s="843" t="s">
        <v>315</v>
      </c>
      <c r="R5802" s="841"/>
      <c r="S5802" s="847"/>
      <c r="T5802" s="843"/>
    </row>
    <row r="5803" spans="1:20" ht="18" hidden="1" customHeight="1">
      <c r="A5803" s="840" t="str" cm="1">
        <f t="array" ref="A5803">IF(INDEX(r_ACTIVEROW,1,COUNTA(r_ACTIVEROW)-2)="N",
       INDEX(r_ACTIVEROW,1,COUNTA(r_ACTIVEROW))&amp;" "&amp;INDEX(r_ACTIVEROW,1,COUNTA(r_ACTIVEROW)-1),
       INDEX(r_ACTIVEROW,1,COUNTA(r_ACTIVEROW)-2)
      )</f>
        <v>DKA6410</v>
      </c>
      <c r="B5803" s="840" t="str" cm="1">
        <f t="array" ref="B5803">INDEX(r_ACTIVEROW,1,COUNTA(r_ACTIVEROW)-1)</f>
        <v>REAR WHEEL SIZE</v>
      </c>
      <c r="C5803" s="841" t="s">
        <v>627</v>
      </c>
      <c r="D5803" s="847" t="s">
        <v>619</v>
      </c>
      <c r="E5803" s="843" t="s">
        <v>628</v>
      </c>
      <c r="F5803" s="841" t="s">
        <v>111</v>
      </c>
      <c r="G5803" s="847" t="s">
        <v>616</v>
      </c>
      <c r="H5803" s="843" t="s">
        <v>407</v>
      </c>
      <c r="I5803" s="841" t="s">
        <v>131</v>
      </c>
      <c r="J5803" s="842" t="s">
        <v>617</v>
      </c>
      <c r="K5803" s="843" t="s">
        <v>399</v>
      </c>
      <c r="L5803" s="841" t="s">
        <v>187</v>
      </c>
      <c r="M5803" s="847" t="s">
        <v>614</v>
      </c>
      <c r="N5803" s="843" t="s">
        <v>452</v>
      </c>
      <c r="O5803" s="841" t="s">
        <v>230</v>
      </c>
      <c r="P5803" s="847" t="s">
        <v>62</v>
      </c>
      <c r="Q5803" s="843" t="s">
        <v>63</v>
      </c>
      <c r="R5803" s="841"/>
      <c r="S5803" s="847"/>
      <c r="T5803" s="843"/>
    </row>
    <row r="5804" spans="1:20" ht="18" hidden="1" customHeight="1">
      <c r="A5804" s="840" t="str" cm="1">
        <f t="array" ref="A5804">IF(INDEX(r_ACTIVEROW,1,COUNTA(r_ACTIVEROW)-2)="N",
       INDEX(r_ACTIVEROW,1,COUNTA(r_ACTIVEROW))&amp;" "&amp;INDEX(r_ACTIVEROW,1,COUNTA(r_ACTIVEROW)-1),
       INDEX(r_ACTIVEROW,1,COUNTA(r_ACTIVEROW)-2)
      )</f>
        <v>DKA6420</v>
      </c>
      <c r="B5804" s="840" t="str" cm="1">
        <f t="array" ref="B5804">INDEX(r_ACTIVEROW,1,COUNTA(r_ACTIVEROW)-1)</f>
        <v>REAR WHEEL SIZE</v>
      </c>
      <c r="C5804" s="841" t="s">
        <v>627</v>
      </c>
      <c r="D5804" s="847" t="s">
        <v>619</v>
      </c>
      <c r="E5804" s="843" t="s">
        <v>628</v>
      </c>
      <c r="F5804" s="841" t="s">
        <v>111</v>
      </c>
      <c r="G5804" s="847" t="s">
        <v>616</v>
      </c>
      <c r="H5804" s="843" t="s">
        <v>407</v>
      </c>
      <c r="I5804" s="841" t="s">
        <v>131</v>
      </c>
      <c r="J5804" s="842" t="s">
        <v>617</v>
      </c>
      <c r="K5804" s="843" t="s">
        <v>399</v>
      </c>
      <c r="L5804" s="841" t="s">
        <v>187</v>
      </c>
      <c r="M5804" s="847" t="s">
        <v>614</v>
      </c>
      <c r="N5804" s="843" t="s">
        <v>452</v>
      </c>
      <c r="O5804" s="841" t="s">
        <v>231</v>
      </c>
      <c r="P5804" s="847" t="s">
        <v>62</v>
      </c>
      <c r="Q5804" s="843" t="s">
        <v>64</v>
      </c>
      <c r="R5804" s="841"/>
      <c r="S5804" s="847"/>
      <c r="T5804" s="843"/>
    </row>
    <row r="5805" spans="1:20" ht="18" hidden="1" customHeight="1">
      <c r="A5805" s="840" t="str" cm="1">
        <f t="array" ref="A5805">IF(INDEX(r_ACTIVEROW,1,COUNTA(r_ACTIVEROW)-2)="N",
       INDEX(r_ACTIVEROW,1,COUNTA(r_ACTIVEROW))&amp;" "&amp;INDEX(r_ACTIVEROW,1,COUNTA(r_ACTIVEROW)-1),
       INDEX(r_ACTIVEROW,1,COUNTA(r_ACTIVEROW)-2)
      )</f>
        <v>DKA6430</v>
      </c>
      <c r="B5805" s="840" t="str" cm="1">
        <f t="array" ref="B5805">INDEX(r_ACTIVEROW,1,COUNTA(r_ACTIVEROW)-1)</f>
        <v>REAR WHEEL SIZE</v>
      </c>
      <c r="C5805" s="841" t="s">
        <v>627</v>
      </c>
      <c r="D5805" s="847" t="s">
        <v>619</v>
      </c>
      <c r="E5805" s="843" t="s">
        <v>628</v>
      </c>
      <c r="F5805" s="841" t="s">
        <v>111</v>
      </c>
      <c r="G5805" s="847" t="s">
        <v>616</v>
      </c>
      <c r="H5805" s="843" t="s">
        <v>407</v>
      </c>
      <c r="I5805" s="841" t="s">
        <v>131</v>
      </c>
      <c r="J5805" s="842" t="s">
        <v>617</v>
      </c>
      <c r="K5805" s="843" t="s">
        <v>399</v>
      </c>
      <c r="L5805" s="841" t="s">
        <v>187</v>
      </c>
      <c r="M5805" s="847" t="s">
        <v>614</v>
      </c>
      <c r="N5805" s="843" t="s">
        <v>452</v>
      </c>
      <c r="O5805" s="841" t="s">
        <v>334</v>
      </c>
      <c r="P5805" s="847" t="s">
        <v>62</v>
      </c>
      <c r="Q5805" s="843" t="s">
        <v>315</v>
      </c>
      <c r="R5805" s="841"/>
      <c r="S5805" s="847"/>
      <c r="T5805" s="843"/>
    </row>
    <row r="5806" spans="1:20" ht="18" hidden="1" customHeight="1">
      <c r="A5806" s="840" t="str" cm="1">
        <f t="array" ref="A5806">IF(INDEX(r_ACTIVEROW,1,COUNTA(r_ACTIVEROW)-2)="N",
       INDEX(r_ACTIVEROW,1,COUNTA(r_ACTIVEROW))&amp;" "&amp;INDEX(r_ACTIVEROW,1,COUNTA(r_ACTIVEROW)-1),
       INDEX(r_ACTIVEROW,1,COUNTA(r_ACTIVEROW)-2)
      )</f>
        <v>DKA6410</v>
      </c>
      <c r="B5806" s="840" t="str" cm="1">
        <f t="array" ref="B5806">INDEX(r_ACTIVEROW,1,COUNTA(r_ACTIVEROW)-1)</f>
        <v>REAR WHEEL SIZE</v>
      </c>
      <c r="C5806" s="841" t="s">
        <v>627</v>
      </c>
      <c r="D5806" s="847" t="s">
        <v>619</v>
      </c>
      <c r="E5806" s="843" t="s">
        <v>628</v>
      </c>
      <c r="F5806" s="841" t="s">
        <v>111</v>
      </c>
      <c r="G5806" s="847" t="s">
        <v>616</v>
      </c>
      <c r="H5806" s="843" t="s">
        <v>407</v>
      </c>
      <c r="I5806" s="841" t="s">
        <v>132</v>
      </c>
      <c r="J5806" s="842" t="s">
        <v>617</v>
      </c>
      <c r="K5806" s="843" t="s">
        <v>374</v>
      </c>
      <c r="L5806" s="841" t="s">
        <v>187</v>
      </c>
      <c r="M5806" s="847" t="s">
        <v>614</v>
      </c>
      <c r="N5806" s="843" t="s">
        <v>452</v>
      </c>
      <c r="O5806" s="841" t="s">
        <v>230</v>
      </c>
      <c r="P5806" s="847" t="s">
        <v>62</v>
      </c>
      <c r="Q5806" s="843" t="s">
        <v>63</v>
      </c>
      <c r="R5806" s="841"/>
      <c r="S5806" s="847"/>
      <c r="T5806" s="843"/>
    </row>
    <row r="5807" spans="1:20" ht="18" hidden="1" customHeight="1">
      <c r="A5807" s="840" t="str" cm="1">
        <f t="array" ref="A5807">IF(INDEX(r_ACTIVEROW,1,COUNTA(r_ACTIVEROW)-2)="N",
       INDEX(r_ACTIVEROW,1,COUNTA(r_ACTIVEROW))&amp;" "&amp;INDEX(r_ACTIVEROW,1,COUNTA(r_ACTIVEROW)-1),
       INDEX(r_ACTIVEROW,1,COUNTA(r_ACTIVEROW)-2)
      )</f>
        <v>DKA6420</v>
      </c>
      <c r="B5807" s="840" t="str" cm="1">
        <f t="array" ref="B5807">INDEX(r_ACTIVEROW,1,COUNTA(r_ACTIVEROW)-1)</f>
        <v>REAR WHEEL SIZE</v>
      </c>
      <c r="C5807" s="841" t="s">
        <v>627</v>
      </c>
      <c r="D5807" s="847" t="s">
        <v>619</v>
      </c>
      <c r="E5807" s="843" t="s">
        <v>628</v>
      </c>
      <c r="F5807" s="841" t="s">
        <v>111</v>
      </c>
      <c r="G5807" s="847" t="s">
        <v>616</v>
      </c>
      <c r="H5807" s="843" t="s">
        <v>407</v>
      </c>
      <c r="I5807" s="841" t="s">
        <v>132</v>
      </c>
      <c r="J5807" s="842" t="s">
        <v>617</v>
      </c>
      <c r="K5807" s="843" t="s">
        <v>374</v>
      </c>
      <c r="L5807" s="841" t="s">
        <v>187</v>
      </c>
      <c r="M5807" s="847" t="s">
        <v>614</v>
      </c>
      <c r="N5807" s="843" t="s">
        <v>452</v>
      </c>
      <c r="O5807" s="841" t="s">
        <v>231</v>
      </c>
      <c r="P5807" s="847" t="s">
        <v>62</v>
      </c>
      <c r="Q5807" s="843" t="s">
        <v>64</v>
      </c>
      <c r="R5807" s="841"/>
      <c r="S5807" s="847"/>
      <c r="T5807" s="843"/>
    </row>
    <row r="5808" spans="1:20" ht="18" hidden="1" customHeight="1">
      <c r="A5808" s="840" t="str" cm="1">
        <f t="array" ref="A5808">IF(INDEX(r_ACTIVEROW,1,COUNTA(r_ACTIVEROW)-2)="N",
       INDEX(r_ACTIVEROW,1,COUNTA(r_ACTIVEROW))&amp;" "&amp;INDEX(r_ACTIVEROW,1,COUNTA(r_ACTIVEROW)-1),
       INDEX(r_ACTIVEROW,1,COUNTA(r_ACTIVEROW)-2)
      )</f>
        <v>DKA6430</v>
      </c>
      <c r="B5808" s="840" t="str" cm="1">
        <f t="array" ref="B5808">INDEX(r_ACTIVEROW,1,COUNTA(r_ACTIVEROW)-1)</f>
        <v>REAR WHEEL SIZE</v>
      </c>
      <c r="C5808" s="841" t="s">
        <v>627</v>
      </c>
      <c r="D5808" s="847" t="s">
        <v>619</v>
      </c>
      <c r="E5808" s="843" t="s">
        <v>628</v>
      </c>
      <c r="F5808" s="841" t="s">
        <v>111</v>
      </c>
      <c r="G5808" s="847" t="s">
        <v>616</v>
      </c>
      <c r="H5808" s="843" t="s">
        <v>407</v>
      </c>
      <c r="I5808" s="841" t="s">
        <v>132</v>
      </c>
      <c r="J5808" s="842" t="s">
        <v>617</v>
      </c>
      <c r="K5808" s="843" t="s">
        <v>374</v>
      </c>
      <c r="L5808" s="841" t="s">
        <v>187</v>
      </c>
      <c r="M5808" s="847" t="s">
        <v>614</v>
      </c>
      <c r="N5808" s="843" t="s">
        <v>452</v>
      </c>
      <c r="O5808" s="841" t="s">
        <v>334</v>
      </c>
      <c r="P5808" s="847" t="s">
        <v>62</v>
      </c>
      <c r="Q5808" s="843" t="s">
        <v>315</v>
      </c>
      <c r="R5808" s="841"/>
      <c r="S5808" s="847"/>
      <c r="T5808" s="843"/>
    </row>
    <row r="5809" spans="1:20" ht="18" hidden="1" customHeight="1">
      <c r="A5809" s="840" t="str" cm="1">
        <f t="array" ref="A5809">IF(INDEX(r_ACTIVEROW,1,COUNTA(r_ACTIVEROW)-2)="N",
       INDEX(r_ACTIVEROW,1,COUNTA(r_ACTIVEROW))&amp;" "&amp;INDEX(r_ACTIVEROW,1,COUNTA(r_ACTIVEROW)-1),
       INDEX(r_ACTIVEROW,1,COUNTA(r_ACTIVEROW)-2)
      )</f>
        <v>DKA6410</v>
      </c>
      <c r="B5809" s="840" t="str" cm="1">
        <f t="array" ref="B5809">INDEX(r_ACTIVEROW,1,COUNTA(r_ACTIVEROW)-1)</f>
        <v>REAR WHEEL SIZE</v>
      </c>
      <c r="C5809" s="841" t="s">
        <v>627</v>
      </c>
      <c r="D5809" s="847" t="s">
        <v>619</v>
      </c>
      <c r="E5809" s="843" t="s">
        <v>628</v>
      </c>
      <c r="F5809" s="841" t="s">
        <v>111</v>
      </c>
      <c r="G5809" s="847" t="s">
        <v>616</v>
      </c>
      <c r="H5809" s="843" t="s">
        <v>407</v>
      </c>
      <c r="I5809" s="841" t="s">
        <v>133</v>
      </c>
      <c r="J5809" s="842" t="s">
        <v>617</v>
      </c>
      <c r="K5809" s="843" t="s">
        <v>415</v>
      </c>
      <c r="L5809" s="841" t="s">
        <v>187</v>
      </c>
      <c r="M5809" s="847" t="s">
        <v>614</v>
      </c>
      <c r="N5809" s="843" t="s">
        <v>452</v>
      </c>
      <c r="O5809" s="841" t="s">
        <v>230</v>
      </c>
      <c r="P5809" s="847" t="s">
        <v>62</v>
      </c>
      <c r="Q5809" s="843" t="s">
        <v>63</v>
      </c>
      <c r="R5809" s="841"/>
      <c r="S5809" s="847"/>
      <c r="T5809" s="843"/>
    </row>
    <row r="5810" spans="1:20" ht="18" hidden="1" customHeight="1">
      <c r="A5810" s="840" t="str" cm="1">
        <f t="array" ref="A5810">IF(INDEX(r_ACTIVEROW,1,COUNTA(r_ACTIVEROW)-2)="N",
       INDEX(r_ACTIVEROW,1,COUNTA(r_ACTIVEROW))&amp;" "&amp;INDEX(r_ACTIVEROW,1,COUNTA(r_ACTIVEROW)-1),
       INDEX(r_ACTIVEROW,1,COUNTA(r_ACTIVEROW)-2)
      )</f>
        <v>DKA6420</v>
      </c>
      <c r="B5810" s="840" t="str" cm="1">
        <f t="array" ref="B5810">INDEX(r_ACTIVEROW,1,COUNTA(r_ACTIVEROW)-1)</f>
        <v>REAR WHEEL SIZE</v>
      </c>
      <c r="C5810" s="841" t="s">
        <v>627</v>
      </c>
      <c r="D5810" s="847" t="s">
        <v>619</v>
      </c>
      <c r="E5810" s="843" t="s">
        <v>628</v>
      </c>
      <c r="F5810" s="841" t="s">
        <v>111</v>
      </c>
      <c r="G5810" s="847" t="s">
        <v>616</v>
      </c>
      <c r="H5810" s="843" t="s">
        <v>407</v>
      </c>
      <c r="I5810" s="841" t="s">
        <v>133</v>
      </c>
      <c r="J5810" s="842" t="s">
        <v>617</v>
      </c>
      <c r="K5810" s="843" t="s">
        <v>415</v>
      </c>
      <c r="L5810" s="841" t="s">
        <v>187</v>
      </c>
      <c r="M5810" s="847" t="s">
        <v>614</v>
      </c>
      <c r="N5810" s="843" t="s">
        <v>452</v>
      </c>
      <c r="O5810" s="841" t="s">
        <v>231</v>
      </c>
      <c r="P5810" s="847" t="s">
        <v>62</v>
      </c>
      <c r="Q5810" s="843" t="s">
        <v>64</v>
      </c>
      <c r="R5810" s="841"/>
      <c r="S5810" s="847"/>
      <c r="T5810" s="843"/>
    </row>
    <row r="5811" spans="1:20" ht="18" hidden="1" customHeight="1">
      <c r="A5811" s="840" t="str" cm="1">
        <f t="array" ref="A5811">IF(INDEX(r_ACTIVEROW,1,COUNTA(r_ACTIVEROW)-2)="N",
       INDEX(r_ACTIVEROW,1,COUNTA(r_ACTIVEROW))&amp;" "&amp;INDEX(r_ACTIVEROW,1,COUNTA(r_ACTIVEROW)-1),
       INDEX(r_ACTIVEROW,1,COUNTA(r_ACTIVEROW)-2)
      )</f>
        <v>DKA6430</v>
      </c>
      <c r="B5811" s="840" t="str" cm="1">
        <f t="array" ref="B5811">INDEX(r_ACTIVEROW,1,COUNTA(r_ACTIVEROW)-1)</f>
        <v>REAR WHEEL SIZE</v>
      </c>
      <c r="C5811" s="841" t="s">
        <v>627</v>
      </c>
      <c r="D5811" s="847" t="s">
        <v>619</v>
      </c>
      <c r="E5811" s="843" t="s">
        <v>628</v>
      </c>
      <c r="F5811" s="841" t="s">
        <v>111</v>
      </c>
      <c r="G5811" s="847" t="s">
        <v>616</v>
      </c>
      <c r="H5811" s="843" t="s">
        <v>407</v>
      </c>
      <c r="I5811" s="841" t="s">
        <v>133</v>
      </c>
      <c r="J5811" s="842" t="s">
        <v>617</v>
      </c>
      <c r="K5811" s="843" t="s">
        <v>415</v>
      </c>
      <c r="L5811" s="841" t="s">
        <v>187</v>
      </c>
      <c r="M5811" s="847" t="s">
        <v>614</v>
      </c>
      <c r="N5811" s="843" t="s">
        <v>452</v>
      </c>
      <c r="O5811" s="841" t="s">
        <v>334</v>
      </c>
      <c r="P5811" s="847" t="s">
        <v>62</v>
      </c>
      <c r="Q5811" s="843" t="s">
        <v>315</v>
      </c>
      <c r="R5811" s="841"/>
      <c r="S5811" s="847"/>
      <c r="T5811" s="843"/>
    </row>
    <row r="5812" spans="1:20" ht="18" hidden="1" customHeight="1">
      <c r="A5812" s="840" t="str" cm="1">
        <f t="array" ref="A5812">IF(INDEX(r_ACTIVEROW,1,COUNTA(r_ACTIVEROW)-2)="N",
       INDEX(r_ACTIVEROW,1,COUNTA(r_ACTIVEROW))&amp;" "&amp;INDEX(r_ACTIVEROW,1,COUNTA(r_ACTIVEROW)-1),
       INDEX(r_ACTIVEROW,1,COUNTA(r_ACTIVEROW)-2)
      )</f>
        <v>DKA6410</v>
      </c>
      <c r="B5812" s="840" t="str" cm="1">
        <f t="array" ref="B5812">INDEX(r_ACTIVEROW,1,COUNTA(r_ACTIVEROW)-1)</f>
        <v>REAR WHEEL SIZE</v>
      </c>
      <c r="C5812" s="841" t="s">
        <v>627</v>
      </c>
      <c r="D5812" s="847" t="s">
        <v>619</v>
      </c>
      <c r="E5812" s="843" t="s">
        <v>628</v>
      </c>
      <c r="F5812" s="841" t="s">
        <v>111</v>
      </c>
      <c r="G5812" s="847" t="s">
        <v>616</v>
      </c>
      <c r="H5812" s="843" t="s">
        <v>407</v>
      </c>
      <c r="I5812" s="841" t="s">
        <v>134</v>
      </c>
      <c r="J5812" s="842" t="s">
        <v>617</v>
      </c>
      <c r="K5812" s="843" t="s">
        <v>375</v>
      </c>
      <c r="L5812" s="841" t="s">
        <v>187</v>
      </c>
      <c r="M5812" s="847" t="s">
        <v>614</v>
      </c>
      <c r="N5812" s="843" t="s">
        <v>452</v>
      </c>
      <c r="O5812" s="841" t="s">
        <v>230</v>
      </c>
      <c r="P5812" s="847" t="s">
        <v>62</v>
      </c>
      <c r="Q5812" s="843" t="s">
        <v>63</v>
      </c>
      <c r="R5812" s="841"/>
      <c r="S5812" s="847"/>
      <c r="T5812" s="843"/>
    </row>
    <row r="5813" spans="1:20" ht="18" hidden="1" customHeight="1">
      <c r="A5813" s="840" t="str" cm="1">
        <f t="array" ref="A5813">IF(INDEX(r_ACTIVEROW,1,COUNTA(r_ACTIVEROW)-2)="N",
       INDEX(r_ACTIVEROW,1,COUNTA(r_ACTIVEROW))&amp;" "&amp;INDEX(r_ACTIVEROW,1,COUNTA(r_ACTIVEROW)-1),
       INDEX(r_ACTIVEROW,1,COUNTA(r_ACTIVEROW)-2)
      )</f>
        <v>DKA6420</v>
      </c>
      <c r="B5813" s="840" t="str" cm="1">
        <f t="array" ref="B5813">INDEX(r_ACTIVEROW,1,COUNTA(r_ACTIVEROW)-1)</f>
        <v>REAR WHEEL SIZE</v>
      </c>
      <c r="C5813" s="841" t="s">
        <v>627</v>
      </c>
      <c r="D5813" s="847" t="s">
        <v>619</v>
      </c>
      <c r="E5813" s="843" t="s">
        <v>628</v>
      </c>
      <c r="F5813" s="841" t="s">
        <v>111</v>
      </c>
      <c r="G5813" s="847" t="s">
        <v>616</v>
      </c>
      <c r="H5813" s="843" t="s">
        <v>407</v>
      </c>
      <c r="I5813" s="841" t="s">
        <v>134</v>
      </c>
      <c r="J5813" s="842" t="s">
        <v>617</v>
      </c>
      <c r="K5813" s="843" t="s">
        <v>375</v>
      </c>
      <c r="L5813" s="841" t="s">
        <v>187</v>
      </c>
      <c r="M5813" s="847" t="s">
        <v>614</v>
      </c>
      <c r="N5813" s="843" t="s">
        <v>452</v>
      </c>
      <c r="O5813" s="841" t="s">
        <v>231</v>
      </c>
      <c r="P5813" s="847" t="s">
        <v>62</v>
      </c>
      <c r="Q5813" s="843" t="s">
        <v>64</v>
      </c>
      <c r="R5813" s="841"/>
      <c r="S5813" s="847"/>
      <c r="T5813" s="843"/>
    </row>
    <row r="5814" spans="1:20" ht="18" hidden="1" customHeight="1">
      <c r="A5814" s="840" t="str" cm="1">
        <f t="array" ref="A5814">IF(INDEX(r_ACTIVEROW,1,COUNTA(r_ACTIVEROW)-2)="N",
       INDEX(r_ACTIVEROW,1,COUNTA(r_ACTIVEROW))&amp;" "&amp;INDEX(r_ACTIVEROW,1,COUNTA(r_ACTIVEROW)-1),
       INDEX(r_ACTIVEROW,1,COUNTA(r_ACTIVEROW)-2)
      )</f>
        <v>DKA6430</v>
      </c>
      <c r="B5814" s="840" t="str" cm="1">
        <f t="array" ref="B5814">INDEX(r_ACTIVEROW,1,COUNTA(r_ACTIVEROW)-1)</f>
        <v>REAR WHEEL SIZE</v>
      </c>
      <c r="C5814" s="841" t="s">
        <v>627</v>
      </c>
      <c r="D5814" s="847" t="s">
        <v>619</v>
      </c>
      <c r="E5814" s="843" t="s">
        <v>628</v>
      </c>
      <c r="F5814" s="841" t="s">
        <v>111</v>
      </c>
      <c r="G5814" s="847" t="s">
        <v>616</v>
      </c>
      <c r="H5814" s="843" t="s">
        <v>407</v>
      </c>
      <c r="I5814" s="841" t="s">
        <v>134</v>
      </c>
      <c r="J5814" s="842" t="s">
        <v>617</v>
      </c>
      <c r="K5814" s="843" t="s">
        <v>375</v>
      </c>
      <c r="L5814" s="841" t="s">
        <v>187</v>
      </c>
      <c r="M5814" s="847" t="s">
        <v>614</v>
      </c>
      <c r="N5814" s="843" t="s">
        <v>452</v>
      </c>
      <c r="O5814" s="841" t="s">
        <v>334</v>
      </c>
      <c r="P5814" s="847" t="s">
        <v>62</v>
      </c>
      <c r="Q5814" s="843" t="s">
        <v>315</v>
      </c>
      <c r="R5814" s="841"/>
      <c r="S5814" s="847"/>
      <c r="T5814" s="843"/>
    </row>
    <row r="5815" spans="1:20" ht="18" hidden="1" customHeight="1">
      <c r="A5815" s="840" t="str" cm="1">
        <f t="array" ref="A5815">IF(INDEX(r_ACTIVEROW,1,COUNTA(r_ACTIVEROW)-2)="N",
       INDEX(r_ACTIVEROW,1,COUNTA(r_ACTIVEROW))&amp;" "&amp;INDEX(r_ACTIVEROW,1,COUNTA(r_ACTIVEROW)-1),
       INDEX(r_ACTIVEROW,1,COUNTA(r_ACTIVEROW)-2)
      )</f>
        <v>DKA6410</v>
      </c>
      <c r="B5815" s="840" t="str" cm="1">
        <f t="array" ref="B5815">INDEX(r_ACTIVEROW,1,COUNTA(r_ACTIVEROW)-1)</f>
        <v>REAR WHEEL SIZE</v>
      </c>
      <c r="C5815" s="841" t="s">
        <v>627</v>
      </c>
      <c r="D5815" s="847" t="s">
        <v>619</v>
      </c>
      <c r="E5815" s="843" t="s">
        <v>628</v>
      </c>
      <c r="F5815" s="841" t="s">
        <v>111</v>
      </c>
      <c r="G5815" s="847" t="s">
        <v>616</v>
      </c>
      <c r="H5815" s="843" t="s">
        <v>407</v>
      </c>
      <c r="I5815" s="841" t="s">
        <v>135</v>
      </c>
      <c r="J5815" s="842" t="s">
        <v>617</v>
      </c>
      <c r="K5815" s="843" t="s">
        <v>416</v>
      </c>
      <c r="L5815" s="841" t="s">
        <v>187</v>
      </c>
      <c r="M5815" s="847" t="s">
        <v>614</v>
      </c>
      <c r="N5815" s="843" t="s">
        <v>452</v>
      </c>
      <c r="O5815" s="841" t="s">
        <v>230</v>
      </c>
      <c r="P5815" s="847" t="s">
        <v>62</v>
      </c>
      <c r="Q5815" s="843" t="s">
        <v>63</v>
      </c>
      <c r="R5815" s="841"/>
      <c r="S5815" s="847"/>
      <c r="T5815" s="843"/>
    </row>
    <row r="5816" spans="1:20" ht="18" hidden="1" customHeight="1">
      <c r="A5816" s="840" t="str" cm="1">
        <f t="array" ref="A5816">IF(INDEX(r_ACTIVEROW,1,COUNTA(r_ACTIVEROW)-2)="N",
       INDEX(r_ACTIVEROW,1,COUNTA(r_ACTIVEROW))&amp;" "&amp;INDEX(r_ACTIVEROW,1,COUNTA(r_ACTIVEROW)-1),
       INDEX(r_ACTIVEROW,1,COUNTA(r_ACTIVEROW)-2)
      )</f>
        <v>DKA6420</v>
      </c>
      <c r="B5816" s="840" t="str" cm="1">
        <f t="array" ref="B5816">INDEX(r_ACTIVEROW,1,COUNTA(r_ACTIVEROW)-1)</f>
        <v>REAR WHEEL SIZE</v>
      </c>
      <c r="C5816" s="841" t="s">
        <v>627</v>
      </c>
      <c r="D5816" s="847" t="s">
        <v>619</v>
      </c>
      <c r="E5816" s="843" t="s">
        <v>628</v>
      </c>
      <c r="F5816" s="841" t="s">
        <v>111</v>
      </c>
      <c r="G5816" s="847" t="s">
        <v>616</v>
      </c>
      <c r="H5816" s="843" t="s">
        <v>407</v>
      </c>
      <c r="I5816" s="841" t="s">
        <v>135</v>
      </c>
      <c r="J5816" s="842" t="s">
        <v>617</v>
      </c>
      <c r="K5816" s="843" t="s">
        <v>416</v>
      </c>
      <c r="L5816" s="841" t="s">
        <v>187</v>
      </c>
      <c r="M5816" s="847" t="s">
        <v>614</v>
      </c>
      <c r="N5816" s="843" t="s">
        <v>452</v>
      </c>
      <c r="O5816" s="841" t="s">
        <v>231</v>
      </c>
      <c r="P5816" s="847" t="s">
        <v>62</v>
      </c>
      <c r="Q5816" s="843" t="s">
        <v>64</v>
      </c>
      <c r="R5816" s="841"/>
      <c r="S5816" s="847"/>
      <c r="T5816" s="843"/>
    </row>
    <row r="5817" spans="1:20" ht="18" hidden="1" customHeight="1">
      <c r="A5817" s="840" t="str" cm="1">
        <f t="array" ref="A5817">IF(INDEX(r_ACTIVEROW,1,COUNTA(r_ACTIVEROW)-2)="N",
       INDEX(r_ACTIVEROW,1,COUNTA(r_ACTIVEROW))&amp;" "&amp;INDEX(r_ACTIVEROW,1,COUNTA(r_ACTIVEROW)-1),
       INDEX(r_ACTIVEROW,1,COUNTA(r_ACTIVEROW)-2)
      )</f>
        <v>DKA6430</v>
      </c>
      <c r="B5817" s="840" t="str" cm="1">
        <f t="array" ref="B5817">INDEX(r_ACTIVEROW,1,COUNTA(r_ACTIVEROW)-1)</f>
        <v>REAR WHEEL SIZE</v>
      </c>
      <c r="C5817" s="841" t="s">
        <v>627</v>
      </c>
      <c r="D5817" s="847" t="s">
        <v>619</v>
      </c>
      <c r="E5817" s="843" t="s">
        <v>628</v>
      </c>
      <c r="F5817" s="841" t="s">
        <v>111</v>
      </c>
      <c r="G5817" s="847" t="s">
        <v>616</v>
      </c>
      <c r="H5817" s="843" t="s">
        <v>407</v>
      </c>
      <c r="I5817" s="841" t="s">
        <v>135</v>
      </c>
      <c r="J5817" s="842" t="s">
        <v>617</v>
      </c>
      <c r="K5817" s="843" t="s">
        <v>416</v>
      </c>
      <c r="L5817" s="841" t="s">
        <v>187</v>
      </c>
      <c r="M5817" s="847" t="s">
        <v>614</v>
      </c>
      <c r="N5817" s="843" t="s">
        <v>452</v>
      </c>
      <c r="O5817" s="841" t="s">
        <v>334</v>
      </c>
      <c r="P5817" s="847" t="s">
        <v>62</v>
      </c>
      <c r="Q5817" s="843" t="s">
        <v>315</v>
      </c>
      <c r="R5817" s="841"/>
      <c r="S5817" s="847"/>
      <c r="T5817" s="843"/>
    </row>
    <row r="5818" spans="1:20" ht="18" hidden="1" customHeight="1">
      <c r="A5818" s="840" t="str" cm="1">
        <f t="array" ref="A5818">IF(INDEX(r_ACTIVEROW,1,COUNTA(r_ACTIVEROW)-2)="N",
       INDEX(r_ACTIVEROW,1,COUNTA(r_ACTIVEROW))&amp;" "&amp;INDEX(r_ACTIVEROW,1,COUNTA(r_ACTIVEROW)-1),
       INDEX(r_ACTIVEROW,1,COUNTA(r_ACTIVEROW)-2)
      )</f>
        <v>DKA6410</v>
      </c>
      <c r="B5818" s="840" t="str" cm="1">
        <f t="array" ref="B5818">INDEX(r_ACTIVEROW,1,COUNTA(r_ACTIVEROW)-1)</f>
        <v>REAR WHEEL SIZE</v>
      </c>
      <c r="C5818" s="841" t="s">
        <v>627</v>
      </c>
      <c r="D5818" s="847" t="s">
        <v>619</v>
      </c>
      <c r="E5818" s="843" t="s">
        <v>628</v>
      </c>
      <c r="F5818" s="841" t="s">
        <v>111</v>
      </c>
      <c r="G5818" s="847" t="s">
        <v>616</v>
      </c>
      <c r="H5818" s="843" t="s">
        <v>407</v>
      </c>
      <c r="I5818" s="841" t="s">
        <v>136</v>
      </c>
      <c r="J5818" s="842" t="s">
        <v>617</v>
      </c>
      <c r="K5818" s="843" t="s">
        <v>376</v>
      </c>
      <c r="L5818" s="841" t="s">
        <v>187</v>
      </c>
      <c r="M5818" s="847" t="s">
        <v>614</v>
      </c>
      <c r="N5818" s="843" t="s">
        <v>452</v>
      </c>
      <c r="O5818" s="841" t="s">
        <v>230</v>
      </c>
      <c r="P5818" s="847" t="s">
        <v>62</v>
      </c>
      <c r="Q5818" s="843" t="s">
        <v>63</v>
      </c>
      <c r="R5818" s="841"/>
      <c r="S5818" s="847"/>
      <c r="T5818" s="843"/>
    </row>
    <row r="5819" spans="1:20" ht="18" hidden="1" customHeight="1">
      <c r="A5819" s="840" t="str" cm="1">
        <f t="array" ref="A5819">IF(INDEX(r_ACTIVEROW,1,COUNTA(r_ACTIVEROW)-2)="N",
       INDEX(r_ACTIVEROW,1,COUNTA(r_ACTIVEROW))&amp;" "&amp;INDEX(r_ACTIVEROW,1,COUNTA(r_ACTIVEROW)-1),
       INDEX(r_ACTIVEROW,1,COUNTA(r_ACTIVEROW)-2)
      )</f>
        <v>DKA6420</v>
      </c>
      <c r="B5819" s="840" t="str" cm="1">
        <f t="array" ref="B5819">INDEX(r_ACTIVEROW,1,COUNTA(r_ACTIVEROW)-1)</f>
        <v>REAR WHEEL SIZE</v>
      </c>
      <c r="C5819" s="841" t="s">
        <v>627</v>
      </c>
      <c r="D5819" s="847" t="s">
        <v>619</v>
      </c>
      <c r="E5819" s="843" t="s">
        <v>628</v>
      </c>
      <c r="F5819" s="841" t="s">
        <v>111</v>
      </c>
      <c r="G5819" s="847" t="s">
        <v>616</v>
      </c>
      <c r="H5819" s="843" t="s">
        <v>407</v>
      </c>
      <c r="I5819" s="841" t="s">
        <v>136</v>
      </c>
      <c r="J5819" s="842" t="s">
        <v>617</v>
      </c>
      <c r="K5819" s="843" t="s">
        <v>376</v>
      </c>
      <c r="L5819" s="841" t="s">
        <v>187</v>
      </c>
      <c r="M5819" s="847" t="s">
        <v>614</v>
      </c>
      <c r="N5819" s="843" t="s">
        <v>452</v>
      </c>
      <c r="O5819" s="841" t="s">
        <v>231</v>
      </c>
      <c r="P5819" s="847" t="s">
        <v>62</v>
      </c>
      <c r="Q5819" s="843" t="s">
        <v>64</v>
      </c>
      <c r="R5819" s="841"/>
      <c r="S5819" s="847"/>
      <c r="T5819" s="843"/>
    </row>
    <row r="5820" spans="1:20" ht="18" hidden="1" customHeight="1">
      <c r="A5820" s="840" t="str" cm="1">
        <f t="array" ref="A5820">IF(INDEX(r_ACTIVEROW,1,COUNTA(r_ACTIVEROW)-2)="N",
       INDEX(r_ACTIVEROW,1,COUNTA(r_ACTIVEROW))&amp;" "&amp;INDEX(r_ACTIVEROW,1,COUNTA(r_ACTIVEROW)-1),
       INDEX(r_ACTIVEROW,1,COUNTA(r_ACTIVEROW)-2)
      )</f>
        <v>DKA6430</v>
      </c>
      <c r="B5820" s="840" t="str" cm="1">
        <f t="array" ref="B5820">INDEX(r_ACTIVEROW,1,COUNTA(r_ACTIVEROW)-1)</f>
        <v>REAR WHEEL SIZE</v>
      </c>
      <c r="C5820" s="841" t="s">
        <v>627</v>
      </c>
      <c r="D5820" s="847" t="s">
        <v>619</v>
      </c>
      <c r="E5820" s="843" t="s">
        <v>628</v>
      </c>
      <c r="F5820" s="841" t="s">
        <v>111</v>
      </c>
      <c r="G5820" s="847" t="s">
        <v>616</v>
      </c>
      <c r="H5820" s="843" t="s">
        <v>407</v>
      </c>
      <c r="I5820" s="841" t="s">
        <v>136</v>
      </c>
      <c r="J5820" s="842" t="s">
        <v>617</v>
      </c>
      <c r="K5820" s="843" t="s">
        <v>376</v>
      </c>
      <c r="L5820" s="841" t="s">
        <v>187</v>
      </c>
      <c r="M5820" s="847" t="s">
        <v>614</v>
      </c>
      <c r="N5820" s="843" t="s">
        <v>452</v>
      </c>
      <c r="O5820" s="841" t="s">
        <v>334</v>
      </c>
      <c r="P5820" s="847" t="s">
        <v>62</v>
      </c>
      <c r="Q5820" s="843" t="s">
        <v>315</v>
      </c>
      <c r="R5820" s="841"/>
      <c r="S5820" s="847"/>
      <c r="T5820" s="843"/>
    </row>
    <row r="5821" spans="1:20" ht="18" hidden="1" customHeight="1">
      <c r="A5821" s="840" t="str" cm="1">
        <f t="array" ref="A5821">IF(INDEX(r_ACTIVEROW,1,COUNTA(r_ACTIVEROW)-2)="N",
       INDEX(r_ACTIVEROW,1,COUNTA(r_ACTIVEROW))&amp;" "&amp;INDEX(r_ACTIVEROW,1,COUNTA(r_ACTIVEROW)-1),
       INDEX(r_ACTIVEROW,1,COUNTA(r_ACTIVEROW)-2)
      )</f>
        <v>DKA6410</v>
      </c>
      <c r="B5821" s="840" t="str" cm="1">
        <f t="array" ref="B5821">INDEX(r_ACTIVEROW,1,COUNTA(r_ACTIVEROW)-1)</f>
        <v>REAR WHEEL SIZE</v>
      </c>
      <c r="C5821" s="841" t="s">
        <v>627</v>
      </c>
      <c r="D5821" s="847" t="s">
        <v>619</v>
      </c>
      <c r="E5821" s="843" t="s">
        <v>628</v>
      </c>
      <c r="F5821" s="841" t="s">
        <v>111</v>
      </c>
      <c r="G5821" s="847" t="s">
        <v>616</v>
      </c>
      <c r="H5821" s="843" t="s">
        <v>407</v>
      </c>
      <c r="I5821" s="841" t="s">
        <v>137</v>
      </c>
      <c r="J5821" s="842" t="s">
        <v>617</v>
      </c>
      <c r="K5821" s="843" t="s">
        <v>402</v>
      </c>
      <c r="L5821" s="841" t="s">
        <v>187</v>
      </c>
      <c r="M5821" s="847" t="s">
        <v>614</v>
      </c>
      <c r="N5821" s="843" t="s">
        <v>452</v>
      </c>
      <c r="O5821" s="841" t="s">
        <v>230</v>
      </c>
      <c r="P5821" s="847" t="s">
        <v>62</v>
      </c>
      <c r="Q5821" s="843" t="s">
        <v>63</v>
      </c>
      <c r="R5821" s="841"/>
      <c r="S5821" s="847"/>
      <c r="T5821" s="843"/>
    </row>
    <row r="5822" spans="1:20" ht="18" hidden="1" customHeight="1">
      <c r="A5822" s="840" t="str" cm="1">
        <f t="array" ref="A5822">IF(INDEX(r_ACTIVEROW,1,COUNTA(r_ACTIVEROW)-2)="N",
       INDEX(r_ACTIVEROW,1,COUNTA(r_ACTIVEROW))&amp;" "&amp;INDEX(r_ACTIVEROW,1,COUNTA(r_ACTIVEROW)-1),
       INDEX(r_ACTIVEROW,1,COUNTA(r_ACTIVEROW)-2)
      )</f>
        <v>DKA6420</v>
      </c>
      <c r="B5822" s="840" t="str" cm="1">
        <f t="array" ref="B5822">INDEX(r_ACTIVEROW,1,COUNTA(r_ACTIVEROW)-1)</f>
        <v>REAR WHEEL SIZE</v>
      </c>
      <c r="C5822" s="841" t="s">
        <v>627</v>
      </c>
      <c r="D5822" s="847" t="s">
        <v>619</v>
      </c>
      <c r="E5822" s="843" t="s">
        <v>628</v>
      </c>
      <c r="F5822" s="841" t="s">
        <v>111</v>
      </c>
      <c r="G5822" s="847" t="s">
        <v>616</v>
      </c>
      <c r="H5822" s="843" t="s">
        <v>407</v>
      </c>
      <c r="I5822" s="841" t="s">
        <v>137</v>
      </c>
      <c r="J5822" s="842" t="s">
        <v>617</v>
      </c>
      <c r="K5822" s="843" t="s">
        <v>402</v>
      </c>
      <c r="L5822" s="841" t="s">
        <v>187</v>
      </c>
      <c r="M5822" s="847" t="s">
        <v>614</v>
      </c>
      <c r="N5822" s="843" t="s">
        <v>452</v>
      </c>
      <c r="O5822" s="841" t="s">
        <v>231</v>
      </c>
      <c r="P5822" s="847" t="s">
        <v>62</v>
      </c>
      <c r="Q5822" s="843" t="s">
        <v>64</v>
      </c>
      <c r="R5822" s="841"/>
      <c r="S5822" s="847"/>
      <c r="T5822" s="843"/>
    </row>
    <row r="5823" spans="1:20" ht="18" hidden="1" customHeight="1">
      <c r="A5823" s="840" t="str" cm="1">
        <f t="array" ref="A5823">IF(INDEX(r_ACTIVEROW,1,COUNTA(r_ACTIVEROW)-2)="N",
       INDEX(r_ACTIVEROW,1,COUNTA(r_ACTIVEROW))&amp;" "&amp;INDEX(r_ACTIVEROW,1,COUNTA(r_ACTIVEROW)-1),
       INDEX(r_ACTIVEROW,1,COUNTA(r_ACTIVEROW)-2)
      )</f>
        <v>DKA6430</v>
      </c>
      <c r="B5823" s="840" t="str" cm="1">
        <f t="array" ref="B5823">INDEX(r_ACTIVEROW,1,COUNTA(r_ACTIVEROW)-1)</f>
        <v>REAR WHEEL SIZE</v>
      </c>
      <c r="C5823" s="841" t="s">
        <v>627</v>
      </c>
      <c r="D5823" s="847" t="s">
        <v>619</v>
      </c>
      <c r="E5823" s="843" t="s">
        <v>628</v>
      </c>
      <c r="F5823" s="841" t="s">
        <v>111</v>
      </c>
      <c r="G5823" s="847" t="s">
        <v>616</v>
      </c>
      <c r="H5823" s="843" t="s">
        <v>407</v>
      </c>
      <c r="I5823" s="841" t="s">
        <v>137</v>
      </c>
      <c r="J5823" s="842" t="s">
        <v>617</v>
      </c>
      <c r="K5823" s="843" t="s">
        <v>402</v>
      </c>
      <c r="L5823" s="841" t="s">
        <v>187</v>
      </c>
      <c r="M5823" s="847" t="s">
        <v>614</v>
      </c>
      <c r="N5823" s="843" t="s">
        <v>452</v>
      </c>
      <c r="O5823" s="841" t="s">
        <v>334</v>
      </c>
      <c r="P5823" s="847" t="s">
        <v>62</v>
      </c>
      <c r="Q5823" s="843" t="s">
        <v>315</v>
      </c>
      <c r="R5823" s="841"/>
      <c r="S5823" s="847"/>
      <c r="T5823" s="843"/>
    </row>
    <row r="5824" spans="1:20" ht="18" hidden="1" customHeight="1">
      <c r="A5824" s="840" t="str" cm="1">
        <f t="array" ref="A5824">IF(INDEX(r_ACTIVEROW,1,COUNTA(r_ACTIVEROW)-2)="N",
       INDEX(r_ACTIVEROW,1,COUNTA(r_ACTIVEROW))&amp;" "&amp;INDEX(r_ACTIVEROW,1,COUNTA(r_ACTIVEROW)-1),
       INDEX(r_ACTIVEROW,1,COUNTA(r_ACTIVEROW)-2)
      )</f>
        <v>DKA6410</v>
      </c>
      <c r="B5824" s="840" t="str" cm="1">
        <f t="array" ref="B5824">INDEX(r_ACTIVEROW,1,COUNTA(r_ACTIVEROW)-1)</f>
        <v>REAR WHEEL SIZE</v>
      </c>
      <c r="C5824" s="841" t="s">
        <v>627</v>
      </c>
      <c r="D5824" s="847" t="s">
        <v>619</v>
      </c>
      <c r="E5824" s="843" t="s">
        <v>628</v>
      </c>
      <c r="F5824" s="841" t="s">
        <v>111</v>
      </c>
      <c r="G5824" s="847" t="s">
        <v>616</v>
      </c>
      <c r="H5824" s="843" t="s">
        <v>407</v>
      </c>
      <c r="I5824" s="841" t="s">
        <v>138</v>
      </c>
      <c r="J5824" s="842" t="s">
        <v>617</v>
      </c>
      <c r="K5824" s="843" t="s">
        <v>377</v>
      </c>
      <c r="L5824" s="841" t="s">
        <v>187</v>
      </c>
      <c r="M5824" s="847" t="s">
        <v>614</v>
      </c>
      <c r="N5824" s="843" t="s">
        <v>452</v>
      </c>
      <c r="O5824" s="841" t="s">
        <v>230</v>
      </c>
      <c r="P5824" s="847" t="s">
        <v>62</v>
      </c>
      <c r="Q5824" s="843" t="s">
        <v>63</v>
      </c>
      <c r="R5824" s="841"/>
      <c r="S5824" s="847"/>
      <c r="T5824" s="843"/>
    </row>
    <row r="5825" spans="1:20" ht="18" hidden="1" customHeight="1">
      <c r="A5825" s="840" t="str" cm="1">
        <f t="array" ref="A5825">IF(INDEX(r_ACTIVEROW,1,COUNTA(r_ACTIVEROW)-2)="N",
       INDEX(r_ACTIVEROW,1,COUNTA(r_ACTIVEROW))&amp;" "&amp;INDEX(r_ACTIVEROW,1,COUNTA(r_ACTIVEROW)-1),
       INDEX(r_ACTIVEROW,1,COUNTA(r_ACTIVEROW)-2)
      )</f>
        <v>DKA6420</v>
      </c>
      <c r="B5825" s="840" t="str" cm="1">
        <f t="array" ref="B5825">INDEX(r_ACTIVEROW,1,COUNTA(r_ACTIVEROW)-1)</f>
        <v>REAR WHEEL SIZE</v>
      </c>
      <c r="C5825" s="841" t="s">
        <v>627</v>
      </c>
      <c r="D5825" s="847" t="s">
        <v>619</v>
      </c>
      <c r="E5825" s="843" t="s">
        <v>628</v>
      </c>
      <c r="F5825" s="841" t="s">
        <v>111</v>
      </c>
      <c r="G5825" s="847" t="s">
        <v>616</v>
      </c>
      <c r="H5825" s="843" t="s">
        <v>407</v>
      </c>
      <c r="I5825" s="841" t="s">
        <v>138</v>
      </c>
      <c r="J5825" s="842" t="s">
        <v>617</v>
      </c>
      <c r="K5825" s="843" t="s">
        <v>377</v>
      </c>
      <c r="L5825" s="841" t="s">
        <v>187</v>
      </c>
      <c r="M5825" s="847" t="s">
        <v>614</v>
      </c>
      <c r="N5825" s="843" t="s">
        <v>452</v>
      </c>
      <c r="O5825" s="841" t="s">
        <v>231</v>
      </c>
      <c r="P5825" s="847" t="s">
        <v>62</v>
      </c>
      <c r="Q5825" s="843" t="s">
        <v>64</v>
      </c>
      <c r="R5825" s="841"/>
      <c r="S5825" s="847"/>
      <c r="T5825" s="843"/>
    </row>
    <row r="5826" spans="1:20" ht="18" hidden="1" customHeight="1">
      <c r="A5826" s="840" t="str" cm="1">
        <f t="array" ref="A5826">IF(INDEX(r_ACTIVEROW,1,COUNTA(r_ACTIVEROW)-2)="N",
       INDEX(r_ACTIVEROW,1,COUNTA(r_ACTIVEROW))&amp;" "&amp;INDEX(r_ACTIVEROW,1,COUNTA(r_ACTIVEROW)-1),
       INDEX(r_ACTIVEROW,1,COUNTA(r_ACTIVEROW)-2)
      )</f>
        <v>DKA6430</v>
      </c>
      <c r="B5826" s="840" t="str" cm="1">
        <f t="array" ref="B5826">INDEX(r_ACTIVEROW,1,COUNTA(r_ACTIVEROW)-1)</f>
        <v>REAR WHEEL SIZE</v>
      </c>
      <c r="C5826" s="841" t="s">
        <v>627</v>
      </c>
      <c r="D5826" s="847" t="s">
        <v>619</v>
      </c>
      <c r="E5826" s="843" t="s">
        <v>628</v>
      </c>
      <c r="F5826" s="841" t="s">
        <v>111</v>
      </c>
      <c r="G5826" s="847" t="s">
        <v>616</v>
      </c>
      <c r="H5826" s="843" t="s">
        <v>407</v>
      </c>
      <c r="I5826" s="841" t="s">
        <v>138</v>
      </c>
      <c r="J5826" s="842" t="s">
        <v>617</v>
      </c>
      <c r="K5826" s="843" t="s">
        <v>377</v>
      </c>
      <c r="L5826" s="841" t="s">
        <v>187</v>
      </c>
      <c r="M5826" s="847" t="s">
        <v>614</v>
      </c>
      <c r="N5826" s="843" t="s">
        <v>452</v>
      </c>
      <c r="O5826" s="841" t="s">
        <v>334</v>
      </c>
      <c r="P5826" s="847" t="s">
        <v>62</v>
      </c>
      <c r="Q5826" s="843" t="s">
        <v>315</v>
      </c>
      <c r="R5826" s="841"/>
      <c r="S5826" s="847"/>
      <c r="T5826" s="843"/>
    </row>
    <row r="5827" spans="1:20" ht="18" hidden="1" customHeight="1">
      <c r="A5827" s="840" t="str" cm="1">
        <f t="array" ref="A5827">IF(INDEX(r_ACTIVEROW,1,COUNTA(r_ACTIVEROW)-2)="N",
       INDEX(r_ACTIVEROW,1,COUNTA(r_ACTIVEROW))&amp;" "&amp;INDEX(r_ACTIVEROW,1,COUNTA(r_ACTIVEROW)-1),
       INDEX(r_ACTIVEROW,1,COUNTA(r_ACTIVEROW)-2)
      )</f>
        <v>DKA6410</v>
      </c>
      <c r="B5827" s="840" t="str" cm="1">
        <f t="array" ref="B5827">INDEX(r_ACTIVEROW,1,COUNTA(r_ACTIVEROW)-1)</f>
        <v>REAR WHEEL SIZE</v>
      </c>
      <c r="C5827" s="841" t="s">
        <v>627</v>
      </c>
      <c r="D5827" s="847" t="s">
        <v>619</v>
      </c>
      <c r="E5827" s="843" t="s">
        <v>628</v>
      </c>
      <c r="F5827" s="841" t="s">
        <v>111</v>
      </c>
      <c r="G5827" s="847" t="s">
        <v>616</v>
      </c>
      <c r="H5827" s="843" t="s">
        <v>407</v>
      </c>
      <c r="I5827" s="841" t="s">
        <v>139</v>
      </c>
      <c r="J5827" s="842" t="s">
        <v>617</v>
      </c>
      <c r="K5827" s="843" t="s">
        <v>411</v>
      </c>
      <c r="L5827" s="841" t="s">
        <v>187</v>
      </c>
      <c r="M5827" s="847" t="s">
        <v>614</v>
      </c>
      <c r="N5827" s="843" t="s">
        <v>452</v>
      </c>
      <c r="O5827" s="841" t="s">
        <v>230</v>
      </c>
      <c r="P5827" s="847" t="s">
        <v>62</v>
      </c>
      <c r="Q5827" s="843" t="s">
        <v>63</v>
      </c>
      <c r="R5827" s="841"/>
      <c r="S5827" s="847"/>
      <c r="T5827" s="843"/>
    </row>
    <row r="5828" spans="1:20" ht="18" hidden="1" customHeight="1">
      <c r="A5828" s="840" t="str" cm="1">
        <f t="array" ref="A5828">IF(INDEX(r_ACTIVEROW,1,COUNTA(r_ACTIVEROW)-2)="N",
       INDEX(r_ACTIVEROW,1,COUNTA(r_ACTIVEROW))&amp;" "&amp;INDEX(r_ACTIVEROW,1,COUNTA(r_ACTIVEROW)-1),
       INDEX(r_ACTIVEROW,1,COUNTA(r_ACTIVEROW)-2)
      )</f>
        <v>DKA6420</v>
      </c>
      <c r="B5828" s="840" t="str" cm="1">
        <f t="array" ref="B5828">INDEX(r_ACTIVEROW,1,COUNTA(r_ACTIVEROW)-1)</f>
        <v>REAR WHEEL SIZE</v>
      </c>
      <c r="C5828" s="841" t="s">
        <v>627</v>
      </c>
      <c r="D5828" s="847" t="s">
        <v>619</v>
      </c>
      <c r="E5828" s="843" t="s">
        <v>628</v>
      </c>
      <c r="F5828" s="841" t="s">
        <v>111</v>
      </c>
      <c r="G5828" s="847" t="s">
        <v>616</v>
      </c>
      <c r="H5828" s="843" t="s">
        <v>407</v>
      </c>
      <c r="I5828" s="841" t="s">
        <v>139</v>
      </c>
      <c r="J5828" s="842" t="s">
        <v>617</v>
      </c>
      <c r="K5828" s="843" t="s">
        <v>411</v>
      </c>
      <c r="L5828" s="841" t="s">
        <v>187</v>
      </c>
      <c r="M5828" s="847" t="s">
        <v>614</v>
      </c>
      <c r="N5828" s="843" t="s">
        <v>452</v>
      </c>
      <c r="O5828" s="841" t="s">
        <v>231</v>
      </c>
      <c r="P5828" s="847" t="s">
        <v>62</v>
      </c>
      <c r="Q5828" s="843" t="s">
        <v>64</v>
      </c>
      <c r="R5828" s="841"/>
      <c r="S5828" s="847"/>
      <c r="T5828" s="843"/>
    </row>
    <row r="5829" spans="1:20" ht="18" hidden="1" customHeight="1">
      <c r="A5829" s="840" t="str" cm="1">
        <f t="array" ref="A5829">IF(INDEX(r_ACTIVEROW,1,COUNTA(r_ACTIVEROW)-2)="N",
       INDEX(r_ACTIVEROW,1,COUNTA(r_ACTIVEROW))&amp;" "&amp;INDEX(r_ACTIVEROW,1,COUNTA(r_ACTIVEROW)-1),
       INDEX(r_ACTIVEROW,1,COUNTA(r_ACTIVEROW)-2)
      )</f>
        <v>DKA6430</v>
      </c>
      <c r="B5829" s="840" t="str" cm="1">
        <f t="array" ref="B5829">INDEX(r_ACTIVEROW,1,COUNTA(r_ACTIVEROW)-1)</f>
        <v>REAR WHEEL SIZE</v>
      </c>
      <c r="C5829" s="841" t="s">
        <v>627</v>
      </c>
      <c r="D5829" s="847" t="s">
        <v>619</v>
      </c>
      <c r="E5829" s="843" t="s">
        <v>628</v>
      </c>
      <c r="F5829" s="841" t="s">
        <v>111</v>
      </c>
      <c r="G5829" s="847" t="s">
        <v>616</v>
      </c>
      <c r="H5829" s="843" t="s">
        <v>407</v>
      </c>
      <c r="I5829" s="841" t="s">
        <v>139</v>
      </c>
      <c r="J5829" s="842" t="s">
        <v>617</v>
      </c>
      <c r="K5829" s="843" t="s">
        <v>411</v>
      </c>
      <c r="L5829" s="841" t="s">
        <v>187</v>
      </c>
      <c r="M5829" s="847" t="s">
        <v>614</v>
      </c>
      <c r="N5829" s="843" t="s">
        <v>452</v>
      </c>
      <c r="O5829" s="841" t="s">
        <v>334</v>
      </c>
      <c r="P5829" s="847" t="s">
        <v>62</v>
      </c>
      <c r="Q5829" s="843" t="s">
        <v>315</v>
      </c>
      <c r="R5829" s="841"/>
      <c r="S5829" s="847"/>
      <c r="T5829" s="843"/>
    </row>
    <row r="5830" spans="1:20" ht="18" hidden="1" customHeight="1">
      <c r="A5830" s="840" t="str" cm="1">
        <f t="array" ref="A5830">IF(INDEX(r_ACTIVEROW,1,COUNTA(r_ACTIVEROW)-2)="N",
       INDEX(r_ACTIVEROW,1,COUNTA(r_ACTIVEROW))&amp;" "&amp;INDEX(r_ACTIVEROW,1,COUNTA(r_ACTIVEROW)-1),
       INDEX(r_ACTIVEROW,1,COUNTA(r_ACTIVEROW)-2)
      )</f>
        <v>DKA6410</v>
      </c>
      <c r="B5830" s="840" t="str" cm="1">
        <f t="array" ref="B5830">INDEX(r_ACTIVEROW,1,COUNTA(r_ACTIVEROW)-1)</f>
        <v>REAR WHEEL SIZE</v>
      </c>
      <c r="C5830" s="841" t="s">
        <v>627</v>
      </c>
      <c r="D5830" s="847" t="s">
        <v>619</v>
      </c>
      <c r="E5830" s="843" t="s">
        <v>628</v>
      </c>
      <c r="F5830" s="841" t="s">
        <v>111</v>
      </c>
      <c r="G5830" s="847" t="s">
        <v>616</v>
      </c>
      <c r="H5830" s="843" t="s">
        <v>407</v>
      </c>
      <c r="I5830" s="841" t="s">
        <v>140</v>
      </c>
      <c r="J5830" s="842" t="s">
        <v>617</v>
      </c>
      <c r="K5830" s="843" t="s">
        <v>378</v>
      </c>
      <c r="L5830" s="841" t="s">
        <v>187</v>
      </c>
      <c r="M5830" s="847" t="s">
        <v>614</v>
      </c>
      <c r="N5830" s="843" t="s">
        <v>452</v>
      </c>
      <c r="O5830" s="841" t="s">
        <v>230</v>
      </c>
      <c r="P5830" s="847" t="s">
        <v>62</v>
      </c>
      <c r="Q5830" s="843" t="s">
        <v>63</v>
      </c>
      <c r="R5830" s="841"/>
      <c r="S5830" s="847"/>
      <c r="T5830" s="843"/>
    </row>
    <row r="5831" spans="1:20" ht="18" hidden="1" customHeight="1">
      <c r="A5831" s="840" t="str" cm="1">
        <f t="array" ref="A5831">IF(INDEX(r_ACTIVEROW,1,COUNTA(r_ACTIVEROW)-2)="N",
       INDEX(r_ACTIVEROW,1,COUNTA(r_ACTIVEROW))&amp;" "&amp;INDEX(r_ACTIVEROW,1,COUNTA(r_ACTIVEROW)-1),
       INDEX(r_ACTIVEROW,1,COUNTA(r_ACTIVEROW)-2)
      )</f>
        <v>DKA6420</v>
      </c>
      <c r="B5831" s="840" t="str" cm="1">
        <f t="array" ref="B5831">INDEX(r_ACTIVEROW,1,COUNTA(r_ACTIVEROW)-1)</f>
        <v>REAR WHEEL SIZE</v>
      </c>
      <c r="C5831" s="841" t="s">
        <v>627</v>
      </c>
      <c r="D5831" s="847" t="s">
        <v>619</v>
      </c>
      <c r="E5831" s="843" t="s">
        <v>628</v>
      </c>
      <c r="F5831" s="841" t="s">
        <v>111</v>
      </c>
      <c r="G5831" s="847" t="s">
        <v>616</v>
      </c>
      <c r="H5831" s="843" t="s">
        <v>407</v>
      </c>
      <c r="I5831" s="841" t="s">
        <v>140</v>
      </c>
      <c r="J5831" s="842" t="s">
        <v>617</v>
      </c>
      <c r="K5831" s="843" t="s">
        <v>378</v>
      </c>
      <c r="L5831" s="841" t="s">
        <v>187</v>
      </c>
      <c r="M5831" s="847" t="s">
        <v>614</v>
      </c>
      <c r="N5831" s="843" t="s">
        <v>452</v>
      </c>
      <c r="O5831" s="841" t="s">
        <v>231</v>
      </c>
      <c r="P5831" s="847" t="s">
        <v>62</v>
      </c>
      <c r="Q5831" s="843" t="s">
        <v>64</v>
      </c>
      <c r="R5831" s="841"/>
      <c r="S5831" s="847"/>
      <c r="T5831" s="843"/>
    </row>
    <row r="5832" spans="1:20" ht="18" hidden="1" customHeight="1">
      <c r="A5832" s="840" t="str" cm="1">
        <f t="array" ref="A5832">IF(INDEX(r_ACTIVEROW,1,COUNTA(r_ACTIVEROW)-2)="N",
       INDEX(r_ACTIVEROW,1,COUNTA(r_ACTIVEROW))&amp;" "&amp;INDEX(r_ACTIVEROW,1,COUNTA(r_ACTIVEROW)-1),
       INDEX(r_ACTIVEROW,1,COUNTA(r_ACTIVEROW)-2)
      )</f>
        <v>DKA6430</v>
      </c>
      <c r="B5832" s="840" t="str" cm="1">
        <f t="array" ref="B5832">INDEX(r_ACTIVEROW,1,COUNTA(r_ACTIVEROW)-1)</f>
        <v>REAR WHEEL SIZE</v>
      </c>
      <c r="C5832" s="841" t="s">
        <v>627</v>
      </c>
      <c r="D5832" s="847" t="s">
        <v>619</v>
      </c>
      <c r="E5832" s="843" t="s">
        <v>628</v>
      </c>
      <c r="F5832" s="841" t="s">
        <v>111</v>
      </c>
      <c r="G5832" s="847" t="s">
        <v>616</v>
      </c>
      <c r="H5832" s="843" t="s">
        <v>407</v>
      </c>
      <c r="I5832" s="841" t="s">
        <v>140</v>
      </c>
      <c r="J5832" s="842" t="s">
        <v>617</v>
      </c>
      <c r="K5832" s="843" t="s">
        <v>378</v>
      </c>
      <c r="L5832" s="841" t="s">
        <v>187</v>
      </c>
      <c r="M5832" s="847" t="s">
        <v>614</v>
      </c>
      <c r="N5832" s="843" t="s">
        <v>452</v>
      </c>
      <c r="O5832" s="841" t="s">
        <v>334</v>
      </c>
      <c r="P5832" s="847" t="s">
        <v>62</v>
      </c>
      <c r="Q5832" s="843" t="s">
        <v>315</v>
      </c>
      <c r="R5832" s="841"/>
      <c r="S5832" s="847"/>
      <c r="T5832" s="843"/>
    </row>
    <row r="5833" spans="1:20" ht="18" hidden="1" customHeight="1">
      <c r="A5833" s="840" t="str" cm="1">
        <f t="array" ref="A5833">IF(INDEX(r_ACTIVEROW,1,COUNTA(r_ACTIVEROW)-2)="N",
       INDEX(r_ACTIVEROW,1,COUNTA(r_ACTIVEROW))&amp;" "&amp;INDEX(r_ACTIVEROW,1,COUNTA(r_ACTIVEROW)-1),
       INDEX(r_ACTIVEROW,1,COUNTA(r_ACTIVEROW)-2)
      )</f>
        <v>DKA6410</v>
      </c>
      <c r="B5833" s="840" t="str" cm="1">
        <f t="array" ref="B5833">INDEX(r_ACTIVEROW,1,COUNTA(r_ACTIVEROW)-1)</f>
        <v>REAR WHEEL SIZE</v>
      </c>
      <c r="C5833" s="841" t="s">
        <v>627</v>
      </c>
      <c r="D5833" s="847" t="s">
        <v>619</v>
      </c>
      <c r="E5833" s="843" t="s">
        <v>628</v>
      </c>
      <c r="F5833" s="841" t="s">
        <v>111</v>
      </c>
      <c r="G5833" s="847" t="s">
        <v>616</v>
      </c>
      <c r="H5833" s="843" t="s">
        <v>407</v>
      </c>
      <c r="I5833" s="841" t="s">
        <v>141</v>
      </c>
      <c r="J5833" s="842" t="s">
        <v>617</v>
      </c>
      <c r="K5833" s="843" t="s">
        <v>412</v>
      </c>
      <c r="L5833" s="841" t="s">
        <v>187</v>
      </c>
      <c r="M5833" s="847" t="s">
        <v>614</v>
      </c>
      <c r="N5833" s="843" t="s">
        <v>452</v>
      </c>
      <c r="O5833" s="841" t="s">
        <v>230</v>
      </c>
      <c r="P5833" s="847" t="s">
        <v>62</v>
      </c>
      <c r="Q5833" s="843" t="s">
        <v>63</v>
      </c>
      <c r="R5833" s="841"/>
      <c r="S5833" s="847"/>
      <c r="T5833" s="843"/>
    </row>
    <row r="5834" spans="1:20" ht="18" hidden="1" customHeight="1">
      <c r="A5834" s="840" t="str" cm="1">
        <f t="array" ref="A5834">IF(INDEX(r_ACTIVEROW,1,COUNTA(r_ACTIVEROW)-2)="N",
       INDEX(r_ACTIVEROW,1,COUNTA(r_ACTIVEROW))&amp;" "&amp;INDEX(r_ACTIVEROW,1,COUNTA(r_ACTIVEROW)-1),
       INDEX(r_ACTIVEROW,1,COUNTA(r_ACTIVEROW)-2)
      )</f>
        <v>DKA6420</v>
      </c>
      <c r="B5834" s="840" t="str" cm="1">
        <f t="array" ref="B5834">INDEX(r_ACTIVEROW,1,COUNTA(r_ACTIVEROW)-1)</f>
        <v>REAR WHEEL SIZE</v>
      </c>
      <c r="C5834" s="841" t="s">
        <v>627</v>
      </c>
      <c r="D5834" s="847" t="s">
        <v>619</v>
      </c>
      <c r="E5834" s="843" t="s">
        <v>628</v>
      </c>
      <c r="F5834" s="841" t="s">
        <v>111</v>
      </c>
      <c r="G5834" s="847" t="s">
        <v>616</v>
      </c>
      <c r="H5834" s="843" t="s">
        <v>407</v>
      </c>
      <c r="I5834" s="841" t="s">
        <v>141</v>
      </c>
      <c r="J5834" s="842" t="s">
        <v>617</v>
      </c>
      <c r="K5834" s="843" t="s">
        <v>412</v>
      </c>
      <c r="L5834" s="841" t="s">
        <v>187</v>
      </c>
      <c r="M5834" s="847" t="s">
        <v>614</v>
      </c>
      <c r="N5834" s="843" t="s">
        <v>452</v>
      </c>
      <c r="O5834" s="841" t="s">
        <v>231</v>
      </c>
      <c r="P5834" s="847" t="s">
        <v>62</v>
      </c>
      <c r="Q5834" s="843" t="s">
        <v>64</v>
      </c>
      <c r="R5834" s="841"/>
      <c r="S5834" s="847"/>
      <c r="T5834" s="843"/>
    </row>
    <row r="5835" spans="1:20" ht="18" hidden="1" customHeight="1">
      <c r="A5835" s="840" t="str" cm="1">
        <f t="array" ref="A5835">IF(INDEX(r_ACTIVEROW,1,COUNTA(r_ACTIVEROW)-2)="N",
       INDEX(r_ACTIVEROW,1,COUNTA(r_ACTIVEROW))&amp;" "&amp;INDEX(r_ACTIVEROW,1,COUNTA(r_ACTIVEROW)-1),
       INDEX(r_ACTIVEROW,1,COUNTA(r_ACTIVEROW)-2)
      )</f>
        <v>DKA6430</v>
      </c>
      <c r="B5835" s="840" t="str" cm="1">
        <f t="array" ref="B5835">INDEX(r_ACTIVEROW,1,COUNTA(r_ACTIVEROW)-1)</f>
        <v>REAR WHEEL SIZE</v>
      </c>
      <c r="C5835" s="841" t="s">
        <v>627</v>
      </c>
      <c r="D5835" s="847" t="s">
        <v>619</v>
      </c>
      <c r="E5835" s="843" t="s">
        <v>628</v>
      </c>
      <c r="F5835" s="841" t="s">
        <v>111</v>
      </c>
      <c r="G5835" s="847" t="s">
        <v>616</v>
      </c>
      <c r="H5835" s="843" t="s">
        <v>407</v>
      </c>
      <c r="I5835" s="841" t="s">
        <v>141</v>
      </c>
      <c r="J5835" s="842" t="s">
        <v>617</v>
      </c>
      <c r="K5835" s="843" t="s">
        <v>412</v>
      </c>
      <c r="L5835" s="841" t="s">
        <v>187</v>
      </c>
      <c r="M5835" s="847" t="s">
        <v>614</v>
      </c>
      <c r="N5835" s="843" t="s">
        <v>452</v>
      </c>
      <c r="O5835" s="841" t="s">
        <v>334</v>
      </c>
      <c r="P5835" s="847" t="s">
        <v>62</v>
      </c>
      <c r="Q5835" s="843" t="s">
        <v>315</v>
      </c>
      <c r="R5835" s="841"/>
      <c r="S5835" s="847"/>
      <c r="T5835" s="843"/>
    </row>
    <row r="5836" spans="1:20" ht="18" hidden="1" customHeight="1">
      <c r="A5836" s="840" t="str" cm="1">
        <f t="array" ref="A5836">IF(INDEX(r_ACTIVEROW,1,COUNTA(r_ACTIVEROW)-2)="N",
       INDEX(r_ACTIVEROW,1,COUNTA(r_ACTIVEROW))&amp;" "&amp;INDEX(r_ACTIVEROW,1,COUNTA(r_ACTIVEROW)-1),
       INDEX(r_ACTIVEROW,1,COUNTA(r_ACTIVEROW)-2)
      )</f>
        <v>DKA6410</v>
      </c>
      <c r="B5836" s="840" t="str" cm="1">
        <f t="array" ref="B5836">INDEX(r_ACTIVEROW,1,COUNTA(r_ACTIVEROW)-1)</f>
        <v>REAR WHEEL SIZE</v>
      </c>
      <c r="C5836" s="841" t="s">
        <v>627</v>
      </c>
      <c r="D5836" s="847" t="s">
        <v>619</v>
      </c>
      <c r="E5836" s="843" t="s">
        <v>628</v>
      </c>
      <c r="F5836" s="841" t="s">
        <v>111</v>
      </c>
      <c r="G5836" s="847" t="s">
        <v>616</v>
      </c>
      <c r="H5836" s="843" t="s">
        <v>407</v>
      </c>
      <c r="I5836" s="841" t="s">
        <v>142</v>
      </c>
      <c r="J5836" s="842" t="s">
        <v>617</v>
      </c>
      <c r="K5836" s="843" t="s">
        <v>379</v>
      </c>
      <c r="L5836" s="841" t="s">
        <v>187</v>
      </c>
      <c r="M5836" s="847" t="s">
        <v>614</v>
      </c>
      <c r="N5836" s="843" t="s">
        <v>452</v>
      </c>
      <c r="O5836" s="841" t="s">
        <v>230</v>
      </c>
      <c r="P5836" s="847" t="s">
        <v>62</v>
      </c>
      <c r="Q5836" s="843" t="s">
        <v>63</v>
      </c>
      <c r="R5836" s="841"/>
      <c r="S5836" s="847"/>
      <c r="T5836" s="843"/>
    </row>
    <row r="5837" spans="1:20" ht="18" hidden="1" customHeight="1">
      <c r="A5837" s="840" t="str" cm="1">
        <f t="array" ref="A5837">IF(INDEX(r_ACTIVEROW,1,COUNTA(r_ACTIVEROW)-2)="N",
       INDEX(r_ACTIVEROW,1,COUNTA(r_ACTIVEROW))&amp;" "&amp;INDEX(r_ACTIVEROW,1,COUNTA(r_ACTIVEROW)-1),
       INDEX(r_ACTIVEROW,1,COUNTA(r_ACTIVEROW)-2)
      )</f>
        <v>DKA6420</v>
      </c>
      <c r="B5837" s="840" t="str" cm="1">
        <f t="array" ref="B5837">INDEX(r_ACTIVEROW,1,COUNTA(r_ACTIVEROW)-1)</f>
        <v>REAR WHEEL SIZE</v>
      </c>
      <c r="C5837" s="841" t="s">
        <v>627</v>
      </c>
      <c r="D5837" s="847" t="s">
        <v>619</v>
      </c>
      <c r="E5837" s="843" t="s">
        <v>628</v>
      </c>
      <c r="F5837" s="841" t="s">
        <v>111</v>
      </c>
      <c r="G5837" s="847" t="s">
        <v>616</v>
      </c>
      <c r="H5837" s="843" t="s">
        <v>407</v>
      </c>
      <c r="I5837" s="841" t="s">
        <v>142</v>
      </c>
      <c r="J5837" s="842" t="s">
        <v>617</v>
      </c>
      <c r="K5837" s="843" t="s">
        <v>379</v>
      </c>
      <c r="L5837" s="841" t="s">
        <v>187</v>
      </c>
      <c r="M5837" s="847" t="s">
        <v>614</v>
      </c>
      <c r="N5837" s="843" t="s">
        <v>452</v>
      </c>
      <c r="O5837" s="841" t="s">
        <v>231</v>
      </c>
      <c r="P5837" s="847" t="s">
        <v>62</v>
      </c>
      <c r="Q5837" s="843" t="s">
        <v>64</v>
      </c>
      <c r="R5837" s="841"/>
      <c r="S5837" s="847"/>
      <c r="T5837" s="843"/>
    </row>
    <row r="5838" spans="1:20" ht="18" hidden="1" customHeight="1">
      <c r="A5838" s="840" t="str" cm="1">
        <f t="array" ref="A5838">IF(INDEX(r_ACTIVEROW,1,COUNTA(r_ACTIVEROW)-2)="N",
       INDEX(r_ACTIVEROW,1,COUNTA(r_ACTIVEROW))&amp;" "&amp;INDEX(r_ACTIVEROW,1,COUNTA(r_ACTIVEROW)-1),
       INDEX(r_ACTIVEROW,1,COUNTA(r_ACTIVEROW)-2)
      )</f>
        <v>DKA6430</v>
      </c>
      <c r="B5838" s="840" t="str" cm="1">
        <f t="array" ref="B5838">INDEX(r_ACTIVEROW,1,COUNTA(r_ACTIVEROW)-1)</f>
        <v>REAR WHEEL SIZE</v>
      </c>
      <c r="C5838" s="841" t="s">
        <v>627</v>
      </c>
      <c r="D5838" s="847" t="s">
        <v>619</v>
      </c>
      <c r="E5838" s="843" t="s">
        <v>628</v>
      </c>
      <c r="F5838" s="841" t="s">
        <v>111</v>
      </c>
      <c r="G5838" s="847" t="s">
        <v>616</v>
      </c>
      <c r="H5838" s="843" t="s">
        <v>407</v>
      </c>
      <c r="I5838" s="841" t="s">
        <v>142</v>
      </c>
      <c r="J5838" s="842" t="s">
        <v>617</v>
      </c>
      <c r="K5838" s="843" t="s">
        <v>379</v>
      </c>
      <c r="L5838" s="841" t="s">
        <v>187</v>
      </c>
      <c r="M5838" s="847" t="s">
        <v>614</v>
      </c>
      <c r="N5838" s="843" t="s">
        <v>452</v>
      </c>
      <c r="O5838" s="841" t="s">
        <v>334</v>
      </c>
      <c r="P5838" s="847" t="s">
        <v>62</v>
      </c>
      <c r="Q5838" s="843" t="s">
        <v>315</v>
      </c>
      <c r="R5838" s="841"/>
      <c r="S5838" s="847"/>
      <c r="T5838" s="843"/>
    </row>
    <row r="5839" spans="1:20" ht="18" hidden="1" customHeight="1">
      <c r="A5839" s="840" t="str" cm="1">
        <f t="array" ref="A5839">IF(INDEX(r_ACTIVEROW,1,COUNTA(r_ACTIVEROW)-2)="N",
       INDEX(r_ACTIVEROW,1,COUNTA(r_ACTIVEROW))&amp;" "&amp;INDEX(r_ACTIVEROW,1,COUNTA(r_ACTIVEROW)-1),
       INDEX(r_ACTIVEROW,1,COUNTA(r_ACTIVEROW)-2)
      )</f>
        <v>DKA6410</v>
      </c>
      <c r="B5839" s="840" t="str" cm="1">
        <f t="array" ref="B5839">INDEX(r_ACTIVEROW,1,COUNTA(r_ACTIVEROW)-1)</f>
        <v>REAR WHEEL SIZE</v>
      </c>
      <c r="C5839" s="841" t="s">
        <v>627</v>
      </c>
      <c r="D5839" s="847" t="s">
        <v>619</v>
      </c>
      <c r="E5839" s="843" t="s">
        <v>628</v>
      </c>
      <c r="F5839" s="841" t="s">
        <v>111</v>
      </c>
      <c r="G5839" s="847" t="s">
        <v>616</v>
      </c>
      <c r="H5839" s="843" t="s">
        <v>407</v>
      </c>
      <c r="I5839" s="841" t="s">
        <v>143</v>
      </c>
      <c r="J5839" s="842" t="s">
        <v>617</v>
      </c>
      <c r="K5839" s="843" t="s">
        <v>386</v>
      </c>
      <c r="L5839" s="841" t="s">
        <v>187</v>
      </c>
      <c r="M5839" s="847" t="s">
        <v>614</v>
      </c>
      <c r="N5839" s="843" t="s">
        <v>452</v>
      </c>
      <c r="O5839" s="841" t="s">
        <v>230</v>
      </c>
      <c r="P5839" s="847" t="s">
        <v>62</v>
      </c>
      <c r="Q5839" s="843" t="s">
        <v>63</v>
      </c>
      <c r="R5839" s="841"/>
      <c r="S5839" s="847"/>
      <c r="T5839" s="843"/>
    </row>
    <row r="5840" spans="1:20" ht="18" hidden="1" customHeight="1">
      <c r="A5840" s="840" t="str" cm="1">
        <f t="array" ref="A5840">IF(INDEX(r_ACTIVEROW,1,COUNTA(r_ACTIVEROW)-2)="N",
       INDEX(r_ACTIVEROW,1,COUNTA(r_ACTIVEROW))&amp;" "&amp;INDEX(r_ACTIVEROW,1,COUNTA(r_ACTIVEROW)-1),
       INDEX(r_ACTIVEROW,1,COUNTA(r_ACTIVEROW)-2)
      )</f>
        <v>DKA6420</v>
      </c>
      <c r="B5840" s="840" t="str" cm="1">
        <f t="array" ref="B5840">INDEX(r_ACTIVEROW,1,COUNTA(r_ACTIVEROW)-1)</f>
        <v>REAR WHEEL SIZE</v>
      </c>
      <c r="C5840" s="841" t="s">
        <v>627</v>
      </c>
      <c r="D5840" s="847" t="s">
        <v>619</v>
      </c>
      <c r="E5840" s="843" t="s">
        <v>628</v>
      </c>
      <c r="F5840" s="841" t="s">
        <v>111</v>
      </c>
      <c r="G5840" s="847" t="s">
        <v>616</v>
      </c>
      <c r="H5840" s="843" t="s">
        <v>407</v>
      </c>
      <c r="I5840" s="841" t="s">
        <v>143</v>
      </c>
      <c r="J5840" s="842" t="s">
        <v>617</v>
      </c>
      <c r="K5840" s="843" t="s">
        <v>386</v>
      </c>
      <c r="L5840" s="841" t="s">
        <v>187</v>
      </c>
      <c r="M5840" s="847" t="s">
        <v>614</v>
      </c>
      <c r="N5840" s="843" t="s">
        <v>452</v>
      </c>
      <c r="O5840" s="841" t="s">
        <v>231</v>
      </c>
      <c r="P5840" s="847" t="s">
        <v>62</v>
      </c>
      <c r="Q5840" s="843" t="s">
        <v>64</v>
      </c>
      <c r="R5840" s="841"/>
      <c r="S5840" s="847"/>
      <c r="T5840" s="843"/>
    </row>
    <row r="5841" spans="1:20" ht="18" hidden="1" customHeight="1">
      <c r="A5841" s="840" t="str" cm="1">
        <f t="array" ref="A5841">IF(INDEX(r_ACTIVEROW,1,COUNTA(r_ACTIVEROW)-2)="N",
       INDEX(r_ACTIVEROW,1,COUNTA(r_ACTIVEROW))&amp;" "&amp;INDEX(r_ACTIVEROW,1,COUNTA(r_ACTIVEROW)-1),
       INDEX(r_ACTIVEROW,1,COUNTA(r_ACTIVEROW)-2)
      )</f>
        <v>DKA6430</v>
      </c>
      <c r="B5841" s="840" t="str" cm="1">
        <f t="array" ref="B5841">INDEX(r_ACTIVEROW,1,COUNTA(r_ACTIVEROW)-1)</f>
        <v>REAR WHEEL SIZE</v>
      </c>
      <c r="C5841" s="841" t="s">
        <v>627</v>
      </c>
      <c r="D5841" s="847" t="s">
        <v>619</v>
      </c>
      <c r="E5841" s="843" t="s">
        <v>628</v>
      </c>
      <c r="F5841" s="841" t="s">
        <v>111</v>
      </c>
      <c r="G5841" s="847" t="s">
        <v>616</v>
      </c>
      <c r="H5841" s="843" t="s">
        <v>407</v>
      </c>
      <c r="I5841" s="841" t="s">
        <v>143</v>
      </c>
      <c r="J5841" s="842" t="s">
        <v>617</v>
      </c>
      <c r="K5841" s="843" t="s">
        <v>386</v>
      </c>
      <c r="L5841" s="841" t="s">
        <v>187</v>
      </c>
      <c r="M5841" s="847" t="s">
        <v>614</v>
      </c>
      <c r="N5841" s="843" t="s">
        <v>452</v>
      </c>
      <c r="O5841" s="841" t="s">
        <v>334</v>
      </c>
      <c r="P5841" s="847" t="s">
        <v>62</v>
      </c>
      <c r="Q5841" s="843" t="s">
        <v>315</v>
      </c>
      <c r="R5841" s="841"/>
      <c r="S5841" s="847"/>
      <c r="T5841" s="843"/>
    </row>
    <row r="5842" spans="1:20" ht="18" hidden="1" customHeight="1">
      <c r="A5842" s="840" t="str" cm="1">
        <f t="array" ref="A5842">IF(INDEX(r_ACTIVEROW,1,COUNTA(r_ACTIVEROW)-2)="N",
       INDEX(r_ACTIVEROW,1,COUNTA(r_ACTIVEROW))&amp;" "&amp;INDEX(r_ACTIVEROW,1,COUNTA(r_ACTIVEROW)-1),
       INDEX(r_ACTIVEROW,1,COUNTA(r_ACTIVEROW)-2)
      )</f>
        <v>DKA6410</v>
      </c>
      <c r="B5842" s="840" t="str" cm="1">
        <f t="array" ref="B5842">INDEX(r_ACTIVEROW,1,COUNTA(r_ACTIVEROW)-1)</f>
        <v>REAR WHEEL SIZE</v>
      </c>
      <c r="C5842" s="841" t="s">
        <v>627</v>
      </c>
      <c r="D5842" s="847" t="s">
        <v>619</v>
      </c>
      <c r="E5842" s="843" t="s">
        <v>628</v>
      </c>
      <c r="F5842" s="841" t="s">
        <v>111</v>
      </c>
      <c r="G5842" s="847" t="s">
        <v>616</v>
      </c>
      <c r="H5842" s="843" t="s">
        <v>407</v>
      </c>
      <c r="I5842" s="841" t="s">
        <v>144</v>
      </c>
      <c r="J5842" s="842" t="s">
        <v>617</v>
      </c>
      <c r="K5842" s="843" t="s">
        <v>380</v>
      </c>
      <c r="L5842" s="841" t="s">
        <v>187</v>
      </c>
      <c r="M5842" s="847" t="s">
        <v>614</v>
      </c>
      <c r="N5842" s="843" t="s">
        <v>452</v>
      </c>
      <c r="O5842" s="841" t="s">
        <v>230</v>
      </c>
      <c r="P5842" s="847" t="s">
        <v>62</v>
      </c>
      <c r="Q5842" s="843" t="s">
        <v>63</v>
      </c>
      <c r="R5842" s="841"/>
      <c r="S5842" s="847"/>
      <c r="T5842" s="843"/>
    </row>
    <row r="5843" spans="1:20" ht="18" hidden="1" customHeight="1">
      <c r="A5843" s="840" t="str" cm="1">
        <f t="array" ref="A5843">IF(INDEX(r_ACTIVEROW,1,COUNTA(r_ACTIVEROW)-2)="N",
       INDEX(r_ACTIVEROW,1,COUNTA(r_ACTIVEROW))&amp;" "&amp;INDEX(r_ACTIVEROW,1,COUNTA(r_ACTIVEROW)-1),
       INDEX(r_ACTIVEROW,1,COUNTA(r_ACTIVEROW)-2)
      )</f>
        <v>DKA6420</v>
      </c>
      <c r="B5843" s="840" t="str" cm="1">
        <f t="array" ref="B5843">INDEX(r_ACTIVEROW,1,COUNTA(r_ACTIVEROW)-1)</f>
        <v>REAR WHEEL SIZE</v>
      </c>
      <c r="C5843" s="841" t="s">
        <v>627</v>
      </c>
      <c r="D5843" s="847" t="s">
        <v>619</v>
      </c>
      <c r="E5843" s="843" t="s">
        <v>628</v>
      </c>
      <c r="F5843" s="841" t="s">
        <v>111</v>
      </c>
      <c r="G5843" s="847" t="s">
        <v>616</v>
      </c>
      <c r="H5843" s="843" t="s">
        <v>407</v>
      </c>
      <c r="I5843" s="841" t="s">
        <v>144</v>
      </c>
      <c r="J5843" s="842" t="s">
        <v>617</v>
      </c>
      <c r="K5843" s="843" t="s">
        <v>380</v>
      </c>
      <c r="L5843" s="841" t="s">
        <v>187</v>
      </c>
      <c r="M5843" s="847" t="s">
        <v>614</v>
      </c>
      <c r="N5843" s="843" t="s">
        <v>452</v>
      </c>
      <c r="O5843" s="841" t="s">
        <v>231</v>
      </c>
      <c r="P5843" s="847" t="s">
        <v>62</v>
      </c>
      <c r="Q5843" s="843" t="s">
        <v>64</v>
      </c>
      <c r="R5843" s="841"/>
      <c r="S5843" s="847"/>
      <c r="T5843" s="843"/>
    </row>
    <row r="5844" spans="1:20" ht="18" hidden="1" customHeight="1">
      <c r="A5844" s="840" t="str" cm="1">
        <f t="array" ref="A5844">IF(INDEX(r_ACTIVEROW,1,COUNTA(r_ACTIVEROW)-2)="N",
       INDEX(r_ACTIVEROW,1,COUNTA(r_ACTIVEROW))&amp;" "&amp;INDEX(r_ACTIVEROW,1,COUNTA(r_ACTIVEROW)-1),
       INDEX(r_ACTIVEROW,1,COUNTA(r_ACTIVEROW)-2)
      )</f>
        <v>DKA6430</v>
      </c>
      <c r="B5844" s="840" t="str" cm="1">
        <f t="array" ref="B5844">INDEX(r_ACTIVEROW,1,COUNTA(r_ACTIVEROW)-1)</f>
        <v>REAR WHEEL SIZE</v>
      </c>
      <c r="C5844" s="841" t="s">
        <v>627</v>
      </c>
      <c r="D5844" s="847" t="s">
        <v>619</v>
      </c>
      <c r="E5844" s="843" t="s">
        <v>628</v>
      </c>
      <c r="F5844" s="841" t="s">
        <v>111</v>
      </c>
      <c r="G5844" s="847" t="s">
        <v>616</v>
      </c>
      <c r="H5844" s="843" t="s">
        <v>407</v>
      </c>
      <c r="I5844" s="841" t="s">
        <v>144</v>
      </c>
      <c r="J5844" s="842" t="s">
        <v>617</v>
      </c>
      <c r="K5844" s="843" t="s">
        <v>380</v>
      </c>
      <c r="L5844" s="841" t="s">
        <v>187</v>
      </c>
      <c r="M5844" s="847" t="s">
        <v>614</v>
      </c>
      <c r="N5844" s="843" t="s">
        <v>452</v>
      </c>
      <c r="O5844" s="841" t="s">
        <v>334</v>
      </c>
      <c r="P5844" s="847" t="s">
        <v>62</v>
      </c>
      <c r="Q5844" s="843" t="s">
        <v>315</v>
      </c>
      <c r="R5844" s="841"/>
      <c r="S5844" s="847"/>
      <c r="T5844" s="843"/>
    </row>
    <row r="5845" spans="1:20" ht="18" hidden="1" customHeight="1">
      <c r="A5845" s="840" t="str" cm="1">
        <f t="array" ref="A5845">IF(INDEX(r_ACTIVEROW,1,COUNTA(r_ACTIVEROW)-2)="N",
       INDEX(r_ACTIVEROW,1,COUNTA(r_ACTIVEROW))&amp;" "&amp;INDEX(r_ACTIVEROW,1,COUNTA(r_ACTIVEROW)-1),
       INDEX(r_ACTIVEROW,1,COUNTA(r_ACTIVEROW)-2)
      )</f>
        <v>DKA6410</v>
      </c>
      <c r="B5845" s="840" t="str" cm="1">
        <f t="array" ref="B5845">INDEX(r_ACTIVEROW,1,COUNTA(r_ACTIVEROW)-1)</f>
        <v>REAR WHEEL SIZE</v>
      </c>
      <c r="C5845" s="841" t="s">
        <v>627</v>
      </c>
      <c r="D5845" s="847" t="s">
        <v>619</v>
      </c>
      <c r="E5845" s="843" t="s">
        <v>628</v>
      </c>
      <c r="F5845" s="841" t="s">
        <v>111</v>
      </c>
      <c r="G5845" s="847" t="s">
        <v>616</v>
      </c>
      <c r="H5845" s="843" t="s">
        <v>407</v>
      </c>
      <c r="I5845" s="841" t="s">
        <v>145</v>
      </c>
      <c r="J5845" s="842" t="s">
        <v>617</v>
      </c>
      <c r="K5845" s="843" t="s">
        <v>407</v>
      </c>
      <c r="L5845" s="841" t="s">
        <v>187</v>
      </c>
      <c r="M5845" s="847" t="s">
        <v>614</v>
      </c>
      <c r="N5845" s="843" t="s">
        <v>452</v>
      </c>
      <c r="O5845" s="841" t="s">
        <v>230</v>
      </c>
      <c r="P5845" s="847" t="s">
        <v>62</v>
      </c>
      <c r="Q5845" s="843" t="s">
        <v>63</v>
      </c>
      <c r="R5845" s="841"/>
      <c r="S5845" s="847"/>
      <c r="T5845" s="843"/>
    </row>
    <row r="5846" spans="1:20" ht="18" hidden="1" customHeight="1">
      <c r="A5846" s="840" t="str" cm="1">
        <f t="array" ref="A5846">IF(INDEX(r_ACTIVEROW,1,COUNTA(r_ACTIVEROW)-2)="N",
       INDEX(r_ACTIVEROW,1,COUNTA(r_ACTIVEROW))&amp;" "&amp;INDEX(r_ACTIVEROW,1,COUNTA(r_ACTIVEROW)-1),
       INDEX(r_ACTIVEROW,1,COUNTA(r_ACTIVEROW)-2)
      )</f>
        <v>DKA6420</v>
      </c>
      <c r="B5846" s="840" t="str" cm="1">
        <f t="array" ref="B5846">INDEX(r_ACTIVEROW,1,COUNTA(r_ACTIVEROW)-1)</f>
        <v>REAR WHEEL SIZE</v>
      </c>
      <c r="C5846" s="841" t="s">
        <v>627</v>
      </c>
      <c r="D5846" s="847" t="s">
        <v>619</v>
      </c>
      <c r="E5846" s="843" t="s">
        <v>628</v>
      </c>
      <c r="F5846" s="841" t="s">
        <v>111</v>
      </c>
      <c r="G5846" s="847" t="s">
        <v>616</v>
      </c>
      <c r="H5846" s="843" t="s">
        <v>407</v>
      </c>
      <c r="I5846" s="841" t="s">
        <v>145</v>
      </c>
      <c r="J5846" s="842" t="s">
        <v>617</v>
      </c>
      <c r="K5846" s="843" t="s">
        <v>407</v>
      </c>
      <c r="L5846" s="841" t="s">
        <v>187</v>
      </c>
      <c r="M5846" s="847" t="s">
        <v>614</v>
      </c>
      <c r="N5846" s="843" t="s">
        <v>452</v>
      </c>
      <c r="O5846" s="841" t="s">
        <v>231</v>
      </c>
      <c r="P5846" s="847" t="s">
        <v>62</v>
      </c>
      <c r="Q5846" s="843" t="s">
        <v>64</v>
      </c>
      <c r="R5846" s="841"/>
      <c r="S5846" s="847"/>
      <c r="T5846" s="843"/>
    </row>
    <row r="5847" spans="1:20" ht="18" hidden="1" customHeight="1">
      <c r="A5847" s="840" t="str" cm="1">
        <f t="array" ref="A5847">IF(INDEX(r_ACTIVEROW,1,COUNTA(r_ACTIVEROW)-2)="N",
       INDEX(r_ACTIVEROW,1,COUNTA(r_ACTIVEROW))&amp;" "&amp;INDEX(r_ACTIVEROW,1,COUNTA(r_ACTIVEROW)-1),
       INDEX(r_ACTIVEROW,1,COUNTA(r_ACTIVEROW)-2)
      )</f>
        <v>DKA6430</v>
      </c>
      <c r="B5847" s="840" t="str" cm="1">
        <f t="array" ref="B5847">INDEX(r_ACTIVEROW,1,COUNTA(r_ACTIVEROW)-1)</f>
        <v>REAR WHEEL SIZE</v>
      </c>
      <c r="C5847" s="841" t="s">
        <v>627</v>
      </c>
      <c r="D5847" s="847" t="s">
        <v>619</v>
      </c>
      <c r="E5847" s="843" t="s">
        <v>628</v>
      </c>
      <c r="F5847" s="841" t="s">
        <v>111</v>
      </c>
      <c r="G5847" s="847" t="s">
        <v>616</v>
      </c>
      <c r="H5847" s="843" t="s">
        <v>407</v>
      </c>
      <c r="I5847" s="841" t="s">
        <v>145</v>
      </c>
      <c r="J5847" s="842" t="s">
        <v>617</v>
      </c>
      <c r="K5847" s="843" t="s">
        <v>407</v>
      </c>
      <c r="L5847" s="841" t="s">
        <v>187</v>
      </c>
      <c r="M5847" s="847" t="s">
        <v>614</v>
      </c>
      <c r="N5847" s="843" t="s">
        <v>452</v>
      </c>
      <c r="O5847" s="841" t="s">
        <v>334</v>
      </c>
      <c r="P5847" s="847" t="s">
        <v>62</v>
      </c>
      <c r="Q5847" s="843" t="s">
        <v>315</v>
      </c>
      <c r="R5847" s="841"/>
      <c r="S5847" s="847"/>
      <c r="T5847" s="843"/>
    </row>
    <row r="5848" spans="1:20" ht="18" hidden="1" customHeight="1">
      <c r="A5848" s="840" t="str" cm="1">
        <f t="array" ref="A5848">IF(INDEX(r_ACTIVEROW,1,COUNTA(r_ACTIVEROW)-2)="N",
       INDEX(r_ACTIVEROW,1,COUNTA(r_ACTIVEROW))&amp;" "&amp;INDEX(r_ACTIVEROW,1,COUNTA(r_ACTIVEROW)-1),
       INDEX(r_ACTIVEROW,1,COUNTA(r_ACTIVEROW)-2)
      )</f>
        <v>DKA6410</v>
      </c>
      <c r="B5848" s="840" t="str" cm="1">
        <f t="array" ref="B5848">INDEX(r_ACTIVEROW,1,COUNTA(r_ACTIVEROW)-1)</f>
        <v>REAR WHEEL SIZE</v>
      </c>
      <c r="C5848" s="841" t="s">
        <v>627</v>
      </c>
      <c r="D5848" s="847" t="s">
        <v>619</v>
      </c>
      <c r="E5848" s="843" t="s">
        <v>628</v>
      </c>
      <c r="F5848" s="841" t="s">
        <v>111</v>
      </c>
      <c r="G5848" s="847" t="s">
        <v>616</v>
      </c>
      <c r="H5848" s="843" t="s">
        <v>407</v>
      </c>
      <c r="I5848" s="841" t="s">
        <v>146</v>
      </c>
      <c r="J5848" s="842" t="s">
        <v>617</v>
      </c>
      <c r="K5848" s="843" t="s">
        <v>381</v>
      </c>
      <c r="L5848" s="841" t="s">
        <v>187</v>
      </c>
      <c r="M5848" s="847" t="s">
        <v>614</v>
      </c>
      <c r="N5848" s="843" t="s">
        <v>452</v>
      </c>
      <c r="O5848" s="841" t="s">
        <v>230</v>
      </c>
      <c r="P5848" s="847" t="s">
        <v>62</v>
      </c>
      <c r="Q5848" s="843" t="s">
        <v>63</v>
      </c>
      <c r="R5848" s="841"/>
      <c r="S5848" s="847"/>
      <c r="T5848" s="843"/>
    </row>
    <row r="5849" spans="1:20" ht="18" hidden="1" customHeight="1">
      <c r="A5849" s="840" t="str" cm="1">
        <f t="array" ref="A5849">IF(INDEX(r_ACTIVEROW,1,COUNTA(r_ACTIVEROW)-2)="N",
       INDEX(r_ACTIVEROW,1,COUNTA(r_ACTIVEROW))&amp;" "&amp;INDEX(r_ACTIVEROW,1,COUNTA(r_ACTIVEROW)-1),
       INDEX(r_ACTIVEROW,1,COUNTA(r_ACTIVEROW)-2)
      )</f>
        <v>DKA6420</v>
      </c>
      <c r="B5849" s="840" t="str" cm="1">
        <f t="array" ref="B5849">INDEX(r_ACTIVEROW,1,COUNTA(r_ACTIVEROW)-1)</f>
        <v>REAR WHEEL SIZE</v>
      </c>
      <c r="C5849" s="841" t="s">
        <v>627</v>
      </c>
      <c r="D5849" s="847" t="s">
        <v>619</v>
      </c>
      <c r="E5849" s="843" t="s">
        <v>628</v>
      </c>
      <c r="F5849" s="841" t="s">
        <v>111</v>
      </c>
      <c r="G5849" s="847" t="s">
        <v>616</v>
      </c>
      <c r="H5849" s="843" t="s">
        <v>407</v>
      </c>
      <c r="I5849" s="841" t="s">
        <v>146</v>
      </c>
      <c r="J5849" s="842" t="s">
        <v>617</v>
      </c>
      <c r="K5849" s="843" t="s">
        <v>381</v>
      </c>
      <c r="L5849" s="841" t="s">
        <v>187</v>
      </c>
      <c r="M5849" s="847" t="s">
        <v>614</v>
      </c>
      <c r="N5849" s="843" t="s">
        <v>452</v>
      </c>
      <c r="O5849" s="841" t="s">
        <v>231</v>
      </c>
      <c r="P5849" s="847" t="s">
        <v>62</v>
      </c>
      <c r="Q5849" s="843" t="s">
        <v>64</v>
      </c>
      <c r="R5849" s="841"/>
      <c r="S5849" s="847"/>
      <c r="T5849" s="843"/>
    </row>
    <row r="5850" spans="1:20" ht="18" hidden="1" customHeight="1">
      <c r="A5850" s="840" t="str" cm="1">
        <f t="array" ref="A5850">IF(INDEX(r_ACTIVEROW,1,COUNTA(r_ACTIVEROW)-2)="N",
       INDEX(r_ACTIVEROW,1,COUNTA(r_ACTIVEROW))&amp;" "&amp;INDEX(r_ACTIVEROW,1,COUNTA(r_ACTIVEROW)-1),
       INDEX(r_ACTIVEROW,1,COUNTA(r_ACTIVEROW)-2)
      )</f>
        <v>DKA6430</v>
      </c>
      <c r="B5850" s="840" t="str" cm="1">
        <f t="array" ref="B5850">INDEX(r_ACTIVEROW,1,COUNTA(r_ACTIVEROW)-1)</f>
        <v>REAR WHEEL SIZE</v>
      </c>
      <c r="C5850" s="841" t="s">
        <v>627</v>
      </c>
      <c r="D5850" s="847" t="s">
        <v>619</v>
      </c>
      <c r="E5850" s="843" t="s">
        <v>628</v>
      </c>
      <c r="F5850" s="841" t="s">
        <v>111</v>
      </c>
      <c r="G5850" s="847" t="s">
        <v>616</v>
      </c>
      <c r="H5850" s="843" t="s">
        <v>407</v>
      </c>
      <c r="I5850" s="841" t="s">
        <v>146</v>
      </c>
      <c r="J5850" s="842" t="s">
        <v>617</v>
      </c>
      <c r="K5850" s="843" t="s">
        <v>381</v>
      </c>
      <c r="L5850" s="841" t="s">
        <v>187</v>
      </c>
      <c r="M5850" s="847" t="s">
        <v>614</v>
      </c>
      <c r="N5850" s="843" t="s">
        <v>452</v>
      </c>
      <c r="O5850" s="841" t="s">
        <v>334</v>
      </c>
      <c r="P5850" s="847" t="s">
        <v>62</v>
      </c>
      <c r="Q5850" s="843" t="s">
        <v>315</v>
      </c>
      <c r="R5850" s="841"/>
      <c r="S5850" s="847"/>
      <c r="T5850" s="843"/>
    </row>
    <row r="5851" spans="1:20" ht="18" hidden="1" customHeight="1">
      <c r="A5851" s="840" t="str" cm="1">
        <f t="array" ref="A5851">IF(INDEX(r_ACTIVEROW,1,COUNTA(r_ACTIVEROW)-2)="N",
       INDEX(r_ACTIVEROW,1,COUNTA(r_ACTIVEROW))&amp;" "&amp;INDEX(r_ACTIVEROW,1,COUNTA(r_ACTIVEROW)-1),
       INDEX(r_ACTIVEROW,1,COUNTA(r_ACTIVEROW)-2)
      )</f>
        <v>DKA6410</v>
      </c>
      <c r="B5851" s="840" t="str" cm="1">
        <f t="array" ref="B5851">INDEX(r_ACTIVEROW,1,COUNTA(r_ACTIVEROW)-1)</f>
        <v>REAR WHEEL SIZE</v>
      </c>
      <c r="C5851" s="841" t="s">
        <v>627</v>
      </c>
      <c r="D5851" s="847" t="s">
        <v>619</v>
      </c>
      <c r="E5851" s="843" t="s">
        <v>628</v>
      </c>
      <c r="F5851" s="841" t="s">
        <v>112</v>
      </c>
      <c r="G5851" s="847" t="s">
        <v>616</v>
      </c>
      <c r="H5851" s="843" t="s">
        <v>381</v>
      </c>
      <c r="I5851" s="841" t="s">
        <v>127</v>
      </c>
      <c r="J5851" s="842" t="s">
        <v>617</v>
      </c>
      <c r="K5851" s="843" t="s">
        <v>413</v>
      </c>
      <c r="L5851" s="841" t="s">
        <v>187</v>
      </c>
      <c r="M5851" s="847" t="s">
        <v>614</v>
      </c>
      <c r="N5851" s="843" t="s">
        <v>452</v>
      </c>
      <c r="O5851" s="841" t="s">
        <v>230</v>
      </c>
      <c r="P5851" s="847" t="s">
        <v>62</v>
      </c>
      <c r="Q5851" s="843" t="s">
        <v>63</v>
      </c>
      <c r="R5851" s="841"/>
      <c r="S5851" s="847"/>
      <c r="T5851" s="843"/>
    </row>
    <row r="5852" spans="1:20" ht="18" hidden="1" customHeight="1">
      <c r="A5852" s="840" t="str" cm="1">
        <f t="array" ref="A5852">IF(INDEX(r_ACTIVEROW,1,COUNTA(r_ACTIVEROW)-2)="N",
       INDEX(r_ACTIVEROW,1,COUNTA(r_ACTIVEROW))&amp;" "&amp;INDEX(r_ACTIVEROW,1,COUNTA(r_ACTIVEROW)-1),
       INDEX(r_ACTIVEROW,1,COUNTA(r_ACTIVEROW)-2)
      )</f>
        <v>DKA6420</v>
      </c>
      <c r="B5852" s="840" t="str" cm="1">
        <f t="array" ref="B5852">INDEX(r_ACTIVEROW,1,COUNTA(r_ACTIVEROW)-1)</f>
        <v>REAR WHEEL SIZE</v>
      </c>
      <c r="C5852" s="841" t="s">
        <v>627</v>
      </c>
      <c r="D5852" s="847" t="s">
        <v>619</v>
      </c>
      <c r="E5852" s="843" t="s">
        <v>628</v>
      </c>
      <c r="F5852" s="841" t="s">
        <v>112</v>
      </c>
      <c r="G5852" s="847" t="s">
        <v>616</v>
      </c>
      <c r="H5852" s="843" t="s">
        <v>381</v>
      </c>
      <c r="I5852" s="841" t="s">
        <v>127</v>
      </c>
      <c r="J5852" s="842" t="s">
        <v>617</v>
      </c>
      <c r="K5852" s="843" t="s">
        <v>413</v>
      </c>
      <c r="L5852" s="841" t="s">
        <v>187</v>
      </c>
      <c r="M5852" s="847" t="s">
        <v>614</v>
      </c>
      <c r="N5852" s="843" t="s">
        <v>452</v>
      </c>
      <c r="O5852" s="841" t="s">
        <v>231</v>
      </c>
      <c r="P5852" s="847" t="s">
        <v>62</v>
      </c>
      <c r="Q5852" s="843" t="s">
        <v>64</v>
      </c>
      <c r="R5852" s="841"/>
      <c r="S5852" s="847"/>
      <c r="T5852" s="843"/>
    </row>
    <row r="5853" spans="1:20" ht="18" hidden="1" customHeight="1">
      <c r="A5853" s="840" t="str" cm="1">
        <f t="array" ref="A5853">IF(INDEX(r_ACTIVEROW,1,COUNTA(r_ACTIVEROW)-2)="N",
       INDEX(r_ACTIVEROW,1,COUNTA(r_ACTIVEROW))&amp;" "&amp;INDEX(r_ACTIVEROW,1,COUNTA(r_ACTIVEROW)-1),
       INDEX(r_ACTIVEROW,1,COUNTA(r_ACTIVEROW)-2)
      )</f>
        <v>DKA6430</v>
      </c>
      <c r="B5853" s="840" t="str" cm="1">
        <f t="array" ref="B5853">INDEX(r_ACTIVEROW,1,COUNTA(r_ACTIVEROW)-1)</f>
        <v>REAR WHEEL SIZE</v>
      </c>
      <c r="C5853" s="841" t="s">
        <v>627</v>
      </c>
      <c r="D5853" s="847" t="s">
        <v>619</v>
      </c>
      <c r="E5853" s="843" t="s">
        <v>628</v>
      </c>
      <c r="F5853" s="841" t="s">
        <v>112</v>
      </c>
      <c r="G5853" s="847" t="s">
        <v>616</v>
      </c>
      <c r="H5853" s="843" t="s">
        <v>381</v>
      </c>
      <c r="I5853" s="841" t="s">
        <v>127</v>
      </c>
      <c r="J5853" s="842" t="s">
        <v>617</v>
      </c>
      <c r="K5853" s="843" t="s">
        <v>413</v>
      </c>
      <c r="L5853" s="841" t="s">
        <v>187</v>
      </c>
      <c r="M5853" s="847" t="s">
        <v>614</v>
      </c>
      <c r="N5853" s="843" t="s">
        <v>452</v>
      </c>
      <c r="O5853" s="841" t="s">
        <v>334</v>
      </c>
      <c r="P5853" s="847" t="s">
        <v>62</v>
      </c>
      <c r="Q5853" s="843" t="s">
        <v>315</v>
      </c>
      <c r="R5853" s="841"/>
      <c r="S5853" s="847"/>
      <c r="T5853" s="843"/>
    </row>
    <row r="5854" spans="1:20" ht="18" hidden="1" customHeight="1">
      <c r="A5854" s="840" t="str" cm="1">
        <f t="array" ref="A5854">IF(INDEX(r_ACTIVEROW,1,COUNTA(r_ACTIVEROW)-2)="N",
       INDEX(r_ACTIVEROW,1,COUNTA(r_ACTIVEROW))&amp;" "&amp;INDEX(r_ACTIVEROW,1,COUNTA(r_ACTIVEROW)-1),
       INDEX(r_ACTIVEROW,1,COUNTA(r_ACTIVEROW)-2)
      )</f>
        <v>DKA6410</v>
      </c>
      <c r="B5854" s="840" t="str" cm="1">
        <f t="array" ref="B5854">INDEX(r_ACTIVEROW,1,COUNTA(r_ACTIVEROW)-1)</f>
        <v>REAR WHEEL SIZE</v>
      </c>
      <c r="C5854" s="841" t="s">
        <v>627</v>
      </c>
      <c r="D5854" s="847" t="s">
        <v>619</v>
      </c>
      <c r="E5854" s="843" t="s">
        <v>628</v>
      </c>
      <c r="F5854" s="841" t="s">
        <v>112</v>
      </c>
      <c r="G5854" s="847" t="s">
        <v>616</v>
      </c>
      <c r="H5854" s="843" t="s">
        <v>381</v>
      </c>
      <c r="I5854" s="841" t="s">
        <v>128</v>
      </c>
      <c r="J5854" s="842" t="s">
        <v>617</v>
      </c>
      <c r="K5854" s="843" t="s">
        <v>397</v>
      </c>
      <c r="L5854" s="841" t="s">
        <v>187</v>
      </c>
      <c r="M5854" s="847" t="s">
        <v>614</v>
      </c>
      <c r="N5854" s="843" t="s">
        <v>452</v>
      </c>
      <c r="O5854" s="841" t="s">
        <v>230</v>
      </c>
      <c r="P5854" s="847" t="s">
        <v>62</v>
      </c>
      <c r="Q5854" s="843" t="s">
        <v>63</v>
      </c>
      <c r="R5854" s="841"/>
      <c r="S5854" s="847"/>
      <c r="T5854" s="843"/>
    </row>
    <row r="5855" spans="1:20" ht="18" hidden="1" customHeight="1">
      <c r="A5855" s="840" t="str" cm="1">
        <f t="array" ref="A5855">IF(INDEX(r_ACTIVEROW,1,COUNTA(r_ACTIVEROW)-2)="N",
       INDEX(r_ACTIVEROW,1,COUNTA(r_ACTIVEROW))&amp;" "&amp;INDEX(r_ACTIVEROW,1,COUNTA(r_ACTIVEROW)-1),
       INDEX(r_ACTIVEROW,1,COUNTA(r_ACTIVEROW)-2)
      )</f>
        <v>DKA6420</v>
      </c>
      <c r="B5855" s="840" t="str" cm="1">
        <f t="array" ref="B5855">INDEX(r_ACTIVEROW,1,COUNTA(r_ACTIVEROW)-1)</f>
        <v>REAR WHEEL SIZE</v>
      </c>
      <c r="C5855" s="841" t="s">
        <v>627</v>
      </c>
      <c r="D5855" s="847" t="s">
        <v>619</v>
      </c>
      <c r="E5855" s="843" t="s">
        <v>628</v>
      </c>
      <c r="F5855" s="841" t="s">
        <v>112</v>
      </c>
      <c r="G5855" s="847" t="s">
        <v>616</v>
      </c>
      <c r="H5855" s="843" t="s">
        <v>381</v>
      </c>
      <c r="I5855" s="841" t="s">
        <v>128</v>
      </c>
      <c r="J5855" s="842" t="s">
        <v>617</v>
      </c>
      <c r="K5855" s="843" t="s">
        <v>397</v>
      </c>
      <c r="L5855" s="841" t="s">
        <v>187</v>
      </c>
      <c r="M5855" s="847" t="s">
        <v>614</v>
      </c>
      <c r="N5855" s="843" t="s">
        <v>452</v>
      </c>
      <c r="O5855" s="841" t="s">
        <v>231</v>
      </c>
      <c r="P5855" s="847" t="s">
        <v>62</v>
      </c>
      <c r="Q5855" s="843" t="s">
        <v>64</v>
      </c>
      <c r="R5855" s="841"/>
      <c r="S5855" s="847"/>
      <c r="T5855" s="843"/>
    </row>
    <row r="5856" spans="1:20" ht="18" hidden="1" customHeight="1">
      <c r="A5856" s="840" t="str" cm="1">
        <f t="array" ref="A5856">IF(INDEX(r_ACTIVEROW,1,COUNTA(r_ACTIVEROW)-2)="N",
       INDEX(r_ACTIVEROW,1,COUNTA(r_ACTIVEROW))&amp;" "&amp;INDEX(r_ACTIVEROW,1,COUNTA(r_ACTIVEROW)-1),
       INDEX(r_ACTIVEROW,1,COUNTA(r_ACTIVEROW)-2)
      )</f>
        <v>DKA6430</v>
      </c>
      <c r="B5856" s="840" t="str" cm="1">
        <f t="array" ref="B5856">INDEX(r_ACTIVEROW,1,COUNTA(r_ACTIVEROW)-1)</f>
        <v>REAR WHEEL SIZE</v>
      </c>
      <c r="C5856" s="841" t="s">
        <v>627</v>
      </c>
      <c r="D5856" s="847" t="s">
        <v>619</v>
      </c>
      <c r="E5856" s="843" t="s">
        <v>628</v>
      </c>
      <c r="F5856" s="841" t="s">
        <v>112</v>
      </c>
      <c r="G5856" s="847" t="s">
        <v>616</v>
      </c>
      <c r="H5856" s="843" t="s">
        <v>381</v>
      </c>
      <c r="I5856" s="841" t="s">
        <v>128</v>
      </c>
      <c r="J5856" s="842" t="s">
        <v>617</v>
      </c>
      <c r="K5856" s="843" t="s">
        <v>397</v>
      </c>
      <c r="L5856" s="841" t="s">
        <v>187</v>
      </c>
      <c r="M5856" s="847" t="s">
        <v>614</v>
      </c>
      <c r="N5856" s="843" t="s">
        <v>452</v>
      </c>
      <c r="O5856" s="841" t="s">
        <v>334</v>
      </c>
      <c r="P5856" s="847" t="s">
        <v>62</v>
      </c>
      <c r="Q5856" s="843" t="s">
        <v>315</v>
      </c>
      <c r="R5856" s="841"/>
      <c r="S5856" s="847"/>
      <c r="T5856" s="843"/>
    </row>
    <row r="5857" spans="1:20" ht="18" hidden="1" customHeight="1">
      <c r="A5857" s="840" t="str" cm="1">
        <f t="array" ref="A5857">IF(INDEX(r_ACTIVEROW,1,COUNTA(r_ACTIVEROW)-2)="N",
       INDEX(r_ACTIVEROW,1,COUNTA(r_ACTIVEROW))&amp;" "&amp;INDEX(r_ACTIVEROW,1,COUNTA(r_ACTIVEROW)-1),
       INDEX(r_ACTIVEROW,1,COUNTA(r_ACTIVEROW)-2)
      )</f>
        <v>DKA6410</v>
      </c>
      <c r="B5857" s="840" t="str" cm="1">
        <f t="array" ref="B5857">INDEX(r_ACTIVEROW,1,COUNTA(r_ACTIVEROW)-1)</f>
        <v>REAR WHEEL SIZE</v>
      </c>
      <c r="C5857" s="841" t="s">
        <v>627</v>
      </c>
      <c r="D5857" s="847" t="s">
        <v>619</v>
      </c>
      <c r="E5857" s="843" t="s">
        <v>628</v>
      </c>
      <c r="F5857" s="841" t="s">
        <v>112</v>
      </c>
      <c r="G5857" s="847" t="s">
        <v>616</v>
      </c>
      <c r="H5857" s="843" t="s">
        <v>381</v>
      </c>
      <c r="I5857" s="841" t="s">
        <v>129</v>
      </c>
      <c r="J5857" s="842" t="s">
        <v>617</v>
      </c>
      <c r="K5857" s="843" t="s">
        <v>414</v>
      </c>
      <c r="L5857" s="841" t="s">
        <v>187</v>
      </c>
      <c r="M5857" s="847" t="s">
        <v>614</v>
      </c>
      <c r="N5857" s="843" t="s">
        <v>452</v>
      </c>
      <c r="O5857" s="841" t="s">
        <v>230</v>
      </c>
      <c r="P5857" s="847" t="s">
        <v>62</v>
      </c>
      <c r="Q5857" s="843" t="s">
        <v>63</v>
      </c>
      <c r="R5857" s="841"/>
      <c r="S5857" s="847"/>
      <c r="T5857" s="843"/>
    </row>
    <row r="5858" spans="1:20" ht="18" hidden="1" customHeight="1">
      <c r="A5858" s="840" t="str" cm="1">
        <f t="array" ref="A5858">IF(INDEX(r_ACTIVEROW,1,COUNTA(r_ACTIVEROW)-2)="N",
       INDEX(r_ACTIVEROW,1,COUNTA(r_ACTIVEROW))&amp;" "&amp;INDEX(r_ACTIVEROW,1,COUNTA(r_ACTIVEROW)-1),
       INDEX(r_ACTIVEROW,1,COUNTA(r_ACTIVEROW)-2)
      )</f>
        <v>DKA6420</v>
      </c>
      <c r="B5858" s="840" t="str" cm="1">
        <f t="array" ref="B5858">INDEX(r_ACTIVEROW,1,COUNTA(r_ACTIVEROW)-1)</f>
        <v>REAR WHEEL SIZE</v>
      </c>
      <c r="C5858" s="841" t="s">
        <v>627</v>
      </c>
      <c r="D5858" s="847" t="s">
        <v>619</v>
      </c>
      <c r="E5858" s="843" t="s">
        <v>628</v>
      </c>
      <c r="F5858" s="841" t="s">
        <v>112</v>
      </c>
      <c r="G5858" s="847" t="s">
        <v>616</v>
      </c>
      <c r="H5858" s="843" t="s">
        <v>381</v>
      </c>
      <c r="I5858" s="841" t="s">
        <v>129</v>
      </c>
      <c r="J5858" s="842" t="s">
        <v>617</v>
      </c>
      <c r="K5858" s="843" t="s">
        <v>414</v>
      </c>
      <c r="L5858" s="841" t="s">
        <v>187</v>
      </c>
      <c r="M5858" s="847" t="s">
        <v>614</v>
      </c>
      <c r="N5858" s="843" t="s">
        <v>452</v>
      </c>
      <c r="O5858" s="841" t="s">
        <v>231</v>
      </c>
      <c r="P5858" s="847" t="s">
        <v>62</v>
      </c>
      <c r="Q5858" s="843" t="s">
        <v>64</v>
      </c>
      <c r="R5858" s="841"/>
      <c r="S5858" s="847"/>
      <c r="T5858" s="843"/>
    </row>
    <row r="5859" spans="1:20" ht="18" hidden="1" customHeight="1">
      <c r="A5859" s="840" t="str" cm="1">
        <f t="array" ref="A5859">IF(INDEX(r_ACTIVEROW,1,COUNTA(r_ACTIVEROW)-2)="N",
       INDEX(r_ACTIVEROW,1,COUNTA(r_ACTIVEROW))&amp;" "&amp;INDEX(r_ACTIVEROW,1,COUNTA(r_ACTIVEROW)-1),
       INDEX(r_ACTIVEROW,1,COUNTA(r_ACTIVEROW)-2)
      )</f>
        <v>DKA6430</v>
      </c>
      <c r="B5859" s="840" t="str" cm="1">
        <f t="array" ref="B5859">INDEX(r_ACTIVEROW,1,COUNTA(r_ACTIVEROW)-1)</f>
        <v>REAR WHEEL SIZE</v>
      </c>
      <c r="C5859" s="841" t="s">
        <v>627</v>
      </c>
      <c r="D5859" s="847" t="s">
        <v>619</v>
      </c>
      <c r="E5859" s="843" t="s">
        <v>628</v>
      </c>
      <c r="F5859" s="841" t="s">
        <v>112</v>
      </c>
      <c r="G5859" s="847" t="s">
        <v>616</v>
      </c>
      <c r="H5859" s="843" t="s">
        <v>381</v>
      </c>
      <c r="I5859" s="841" t="s">
        <v>129</v>
      </c>
      <c r="J5859" s="842" t="s">
        <v>617</v>
      </c>
      <c r="K5859" s="843" t="s">
        <v>414</v>
      </c>
      <c r="L5859" s="841" t="s">
        <v>187</v>
      </c>
      <c r="M5859" s="847" t="s">
        <v>614</v>
      </c>
      <c r="N5859" s="843" t="s">
        <v>452</v>
      </c>
      <c r="O5859" s="841" t="s">
        <v>334</v>
      </c>
      <c r="P5859" s="847" t="s">
        <v>62</v>
      </c>
      <c r="Q5859" s="843" t="s">
        <v>315</v>
      </c>
      <c r="R5859" s="841"/>
      <c r="S5859" s="847"/>
      <c r="T5859" s="843"/>
    </row>
    <row r="5860" spans="1:20" ht="18" hidden="1" customHeight="1">
      <c r="A5860" s="840" t="str" cm="1">
        <f t="array" ref="A5860">IF(INDEX(r_ACTIVEROW,1,COUNTA(r_ACTIVEROW)-2)="N",
       INDEX(r_ACTIVEROW,1,COUNTA(r_ACTIVEROW))&amp;" "&amp;INDEX(r_ACTIVEROW,1,COUNTA(r_ACTIVEROW)-1),
       INDEX(r_ACTIVEROW,1,COUNTA(r_ACTIVEROW)-2)
      )</f>
        <v>DKA6410</v>
      </c>
      <c r="B5860" s="840" t="str" cm="1">
        <f t="array" ref="B5860">INDEX(r_ACTIVEROW,1,COUNTA(r_ACTIVEROW)-1)</f>
        <v>REAR WHEEL SIZE</v>
      </c>
      <c r="C5860" s="841" t="s">
        <v>627</v>
      </c>
      <c r="D5860" s="847" t="s">
        <v>619</v>
      </c>
      <c r="E5860" s="843" t="s">
        <v>628</v>
      </c>
      <c r="F5860" s="841" t="s">
        <v>112</v>
      </c>
      <c r="G5860" s="847" t="s">
        <v>616</v>
      </c>
      <c r="H5860" s="843" t="s">
        <v>381</v>
      </c>
      <c r="I5860" s="841" t="s">
        <v>130</v>
      </c>
      <c r="J5860" s="842" t="s">
        <v>617</v>
      </c>
      <c r="K5860" s="843" t="s">
        <v>373</v>
      </c>
      <c r="L5860" s="841" t="s">
        <v>187</v>
      </c>
      <c r="M5860" s="847" t="s">
        <v>614</v>
      </c>
      <c r="N5860" s="843" t="s">
        <v>452</v>
      </c>
      <c r="O5860" s="841" t="s">
        <v>230</v>
      </c>
      <c r="P5860" s="847" t="s">
        <v>62</v>
      </c>
      <c r="Q5860" s="843" t="s">
        <v>63</v>
      </c>
      <c r="R5860" s="841"/>
      <c r="S5860" s="847"/>
      <c r="T5860" s="843"/>
    </row>
    <row r="5861" spans="1:20" ht="18" hidden="1" customHeight="1">
      <c r="A5861" s="840" t="str" cm="1">
        <f t="array" ref="A5861">IF(INDEX(r_ACTIVEROW,1,COUNTA(r_ACTIVEROW)-2)="N",
       INDEX(r_ACTIVEROW,1,COUNTA(r_ACTIVEROW))&amp;" "&amp;INDEX(r_ACTIVEROW,1,COUNTA(r_ACTIVEROW)-1),
       INDEX(r_ACTIVEROW,1,COUNTA(r_ACTIVEROW)-2)
      )</f>
        <v>DKA6420</v>
      </c>
      <c r="B5861" s="840" t="str" cm="1">
        <f t="array" ref="B5861">INDEX(r_ACTIVEROW,1,COUNTA(r_ACTIVEROW)-1)</f>
        <v>REAR WHEEL SIZE</v>
      </c>
      <c r="C5861" s="841" t="s">
        <v>627</v>
      </c>
      <c r="D5861" s="847" t="s">
        <v>619</v>
      </c>
      <c r="E5861" s="843" t="s">
        <v>628</v>
      </c>
      <c r="F5861" s="841" t="s">
        <v>112</v>
      </c>
      <c r="G5861" s="847" t="s">
        <v>616</v>
      </c>
      <c r="H5861" s="843" t="s">
        <v>381</v>
      </c>
      <c r="I5861" s="841" t="s">
        <v>130</v>
      </c>
      <c r="J5861" s="842" t="s">
        <v>617</v>
      </c>
      <c r="K5861" s="843" t="s">
        <v>373</v>
      </c>
      <c r="L5861" s="841" t="s">
        <v>187</v>
      </c>
      <c r="M5861" s="847" t="s">
        <v>614</v>
      </c>
      <c r="N5861" s="843" t="s">
        <v>452</v>
      </c>
      <c r="O5861" s="841" t="s">
        <v>231</v>
      </c>
      <c r="P5861" s="847" t="s">
        <v>62</v>
      </c>
      <c r="Q5861" s="843" t="s">
        <v>64</v>
      </c>
      <c r="R5861" s="841"/>
      <c r="S5861" s="847"/>
      <c r="T5861" s="843"/>
    </row>
    <row r="5862" spans="1:20" ht="18" hidden="1" customHeight="1">
      <c r="A5862" s="840" t="str" cm="1">
        <f t="array" ref="A5862">IF(INDEX(r_ACTIVEROW,1,COUNTA(r_ACTIVEROW)-2)="N",
       INDEX(r_ACTIVEROW,1,COUNTA(r_ACTIVEROW))&amp;" "&amp;INDEX(r_ACTIVEROW,1,COUNTA(r_ACTIVEROW)-1),
       INDEX(r_ACTIVEROW,1,COUNTA(r_ACTIVEROW)-2)
      )</f>
        <v>DKA6430</v>
      </c>
      <c r="B5862" s="840" t="str" cm="1">
        <f t="array" ref="B5862">INDEX(r_ACTIVEROW,1,COUNTA(r_ACTIVEROW)-1)</f>
        <v>REAR WHEEL SIZE</v>
      </c>
      <c r="C5862" s="841" t="s">
        <v>627</v>
      </c>
      <c r="D5862" s="847" t="s">
        <v>619</v>
      </c>
      <c r="E5862" s="843" t="s">
        <v>628</v>
      </c>
      <c r="F5862" s="841" t="s">
        <v>112</v>
      </c>
      <c r="G5862" s="847" t="s">
        <v>616</v>
      </c>
      <c r="H5862" s="843" t="s">
        <v>381</v>
      </c>
      <c r="I5862" s="841" t="s">
        <v>130</v>
      </c>
      <c r="J5862" s="842" t="s">
        <v>617</v>
      </c>
      <c r="K5862" s="843" t="s">
        <v>373</v>
      </c>
      <c r="L5862" s="841" t="s">
        <v>187</v>
      </c>
      <c r="M5862" s="847" t="s">
        <v>614</v>
      </c>
      <c r="N5862" s="843" t="s">
        <v>452</v>
      </c>
      <c r="O5862" s="841" t="s">
        <v>334</v>
      </c>
      <c r="P5862" s="847" t="s">
        <v>62</v>
      </c>
      <c r="Q5862" s="843" t="s">
        <v>315</v>
      </c>
      <c r="R5862" s="841"/>
      <c r="S5862" s="847"/>
      <c r="T5862" s="843"/>
    </row>
    <row r="5863" spans="1:20" ht="18" hidden="1" customHeight="1">
      <c r="A5863" s="840" t="str" cm="1">
        <f t="array" ref="A5863">IF(INDEX(r_ACTIVEROW,1,COUNTA(r_ACTIVEROW)-2)="N",
       INDEX(r_ACTIVEROW,1,COUNTA(r_ACTIVEROW))&amp;" "&amp;INDEX(r_ACTIVEROW,1,COUNTA(r_ACTIVEROW)-1),
       INDEX(r_ACTIVEROW,1,COUNTA(r_ACTIVEROW)-2)
      )</f>
        <v>DKA6410</v>
      </c>
      <c r="B5863" s="840" t="str" cm="1">
        <f t="array" ref="B5863">INDEX(r_ACTIVEROW,1,COUNTA(r_ACTIVEROW)-1)</f>
        <v>REAR WHEEL SIZE</v>
      </c>
      <c r="C5863" s="841" t="s">
        <v>627</v>
      </c>
      <c r="D5863" s="847" t="s">
        <v>619</v>
      </c>
      <c r="E5863" s="843" t="s">
        <v>628</v>
      </c>
      <c r="F5863" s="841" t="s">
        <v>112</v>
      </c>
      <c r="G5863" s="847" t="s">
        <v>616</v>
      </c>
      <c r="H5863" s="843" t="s">
        <v>381</v>
      </c>
      <c r="I5863" s="841" t="s">
        <v>131</v>
      </c>
      <c r="J5863" s="842" t="s">
        <v>617</v>
      </c>
      <c r="K5863" s="843" t="s">
        <v>399</v>
      </c>
      <c r="L5863" s="841" t="s">
        <v>187</v>
      </c>
      <c r="M5863" s="847" t="s">
        <v>614</v>
      </c>
      <c r="N5863" s="843" t="s">
        <v>452</v>
      </c>
      <c r="O5863" s="841" t="s">
        <v>230</v>
      </c>
      <c r="P5863" s="847" t="s">
        <v>62</v>
      </c>
      <c r="Q5863" s="843" t="s">
        <v>63</v>
      </c>
      <c r="R5863" s="841"/>
      <c r="S5863" s="847"/>
      <c r="T5863" s="843"/>
    </row>
    <row r="5864" spans="1:20" ht="18" hidden="1" customHeight="1">
      <c r="A5864" s="840" t="str" cm="1">
        <f t="array" ref="A5864">IF(INDEX(r_ACTIVEROW,1,COUNTA(r_ACTIVEROW)-2)="N",
       INDEX(r_ACTIVEROW,1,COUNTA(r_ACTIVEROW))&amp;" "&amp;INDEX(r_ACTIVEROW,1,COUNTA(r_ACTIVEROW)-1),
       INDEX(r_ACTIVEROW,1,COUNTA(r_ACTIVEROW)-2)
      )</f>
        <v>DKA6420</v>
      </c>
      <c r="B5864" s="840" t="str" cm="1">
        <f t="array" ref="B5864">INDEX(r_ACTIVEROW,1,COUNTA(r_ACTIVEROW)-1)</f>
        <v>REAR WHEEL SIZE</v>
      </c>
      <c r="C5864" s="841" t="s">
        <v>627</v>
      </c>
      <c r="D5864" s="847" t="s">
        <v>619</v>
      </c>
      <c r="E5864" s="843" t="s">
        <v>628</v>
      </c>
      <c r="F5864" s="841" t="s">
        <v>112</v>
      </c>
      <c r="G5864" s="847" t="s">
        <v>616</v>
      </c>
      <c r="H5864" s="843" t="s">
        <v>381</v>
      </c>
      <c r="I5864" s="841" t="s">
        <v>131</v>
      </c>
      <c r="J5864" s="842" t="s">
        <v>617</v>
      </c>
      <c r="K5864" s="843" t="s">
        <v>399</v>
      </c>
      <c r="L5864" s="841" t="s">
        <v>187</v>
      </c>
      <c r="M5864" s="847" t="s">
        <v>614</v>
      </c>
      <c r="N5864" s="843" t="s">
        <v>452</v>
      </c>
      <c r="O5864" s="841" t="s">
        <v>231</v>
      </c>
      <c r="P5864" s="847" t="s">
        <v>62</v>
      </c>
      <c r="Q5864" s="843" t="s">
        <v>64</v>
      </c>
      <c r="R5864" s="841"/>
      <c r="S5864" s="847"/>
      <c r="T5864" s="843"/>
    </row>
    <row r="5865" spans="1:20" ht="18" hidden="1" customHeight="1">
      <c r="A5865" s="840" t="str" cm="1">
        <f t="array" ref="A5865">IF(INDEX(r_ACTIVEROW,1,COUNTA(r_ACTIVEROW)-2)="N",
       INDEX(r_ACTIVEROW,1,COUNTA(r_ACTIVEROW))&amp;" "&amp;INDEX(r_ACTIVEROW,1,COUNTA(r_ACTIVEROW)-1),
       INDEX(r_ACTIVEROW,1,COUNTA(r_ACTIVEROW)-2)
      )</f>
        <v>DKA6430</v>
      </c>
      <c r="B5865" s="840" t="str" cm="1">
        <f t="array" ref="B5865">INDEX(r_ACTIVEROW,1,COUNTA(r_ACTIVEROW)-1)</f>
        <v>REAR WHEEL SIZE</v>
      </c>
      <c r="C5865" s="841" t="s">
        <v>627</v>
      </c>
      <c r="D5865" s="847" t="s">
        <v>619</v>
      </c>
      <c r="E5865" s="843" t="s">
        <v>628</v>
      </c>
      <c r="F5865" s="841" t="s">
        <v>112</v>
      </c>
      <c r="G5865" s="847" t="s">
        <v>616</v>
      </c>
      <c r="H5865" s="843" t="s">
        <v>381</v>
      </c>
      <c r="I5865" s="841" t="s">
        <v>131</v>
      </c>
      <c r="J5865" s="842" t="s">
        <v>617</v>
      </c>
      <c r="K5865" s="843" t="s">
        <v>399</v>
      </c>
      <c r="L5865" s="841" t="s">
        <v>187</v>
      </c>
      <c r="M5865" s="847" t="s">
        <v>614</v>
      </c>
      <c r="N5865" s="843" t="s">
        <v>452</v>
      </c>
      <c r="O5865" s="841" t="s">
        <v>334</v>
      </c>
      <c r="P5865" s="847" t="s">
        <v>62</v>
      </c>
      <c r="Q5865" s="843" t="s">
        <v>315</v>
      </c>
      <c r="R5865" s="841"/>
      <c r="S5865" s="847"/>
      <c r="T5865" s="843"/>
    </row>
    <row r="5866" spans="1:20" ht="18" hidden="1" customHeight="1">
      <c r="A5866" s="840" t="str" cm="1">
        <f t="array" ref="A5866">IF(INDEX(r_ACTIVEROW,1,COUNTA(r_ACTIVEROW)-2)="N",
       INDEX(r_ACTIVEROW,1,COUNTA(r_ACTIVEROW))&amp;" "&amp;INDEX(r_ACTIVEROW,1,COUNTA(r_ACTIVEROW)-1),
       INDEX(r_ACTIVEROW,1,COUNTA(r_ACTIVEROW)-2)
      )</f>
        <v>DKA6410</v>
      </c>
      <c r="B5866" s="840" t="str" cm="1">
        <f t="array" ref="B5866">INDEX(r_ACTIVEROW,1,COUNTA(r_ACTIVEROW)-1)</f>
        <v>REAR WHEEL SIZE</v>
      </c>
      <c r="C5866" s="841" t="s">
        <v>627</v>
      </c>
      <c r="D5866" s="847" t="s">
        <v>619</v>
      </c>
      <c r="E5866" s="843" t="s">
        <v>628</v>
      </c>
      <c r="F5866" s="841" t="s">
        <v>112</v>
      </c>
      <c r="G5866" s="847" t="s">
        <v>616</v>
      </c>
      <c r="H5866" s="843" t="s">
        <v>381</v>
      </c>
      <c r="I5866" s="841" t="s">
        <v>132</v>
      </c>
      <c r="J5866" s="842" t="s">
        <v>617</v>
      </c>
      <c r="K5866" s="843" t="s">
        <v>374</v>
      </c>
      <c r="L5866" s="841" t="s">
        <v>187</v>
      </c>
      <c r="M5866" s="847" t="s">
        <v>614</v>
      </c>
      <c r="N5866" s="843" t="s">
        <v>452</v>
      </c>
      <c r="O5866" s="841" t="s">
        <v>230</v>
      </c>
      <c r="P5866" s="847" t="s">
        <v>62</v>
      </c>
      <c r="Q5866" s="843" t="s">
        <v>63</v>
      </c>
      <c r="R5866" s="841"/>
      <c r="S5866" s="847"/>
      <c r="T5866" s="843"/>
    </row>
    <row r="5867" spans="1:20" ht="18" hidden="1" customHeight="1">
      <c r="A5867" s="840" t="str" cm="1">
        <f t="array" ref="A5867">IF(INDEX(r_ACTIVEROW,1,COUNTA(r_ACTIVEROW)-2)="N",
       INDEX(r_ACTIVEROW,1,COUNTA(r_ACTIVEROW))&amp;" "&amp;INDEX(r_ACTIVEROW,1,COUNTA(r_ACTIVEROW)-1),
       INDEX(r_ACTIVEROW,1,COUNTA(r_ACTIVEROW)-2)
      )</f>
        <v>DKA6420</v>
      </c>
      <c r="B5867" s="840" t="str" cm="1">
        <f t="array" ref="B5867">INDEX(r_ACTIVEROW,1,COUNTA(r_ACTIVEROW)-1)</f>
        <v>REAR WHEEL SIZE</v>
      </c>
      <c r="C5867" s="841" t="s">
        <v>627</v>
      </c>
      <c r="D5867" s="847" t="s">
        <v>619</v>
      </c>
      <c r="E5867" s="843" t="s">
        <v>628</v>
      </c>
      <c r="F5867" s="841" t="s">
        <v>112</v>
      </c>
      <c r="G5867" s="847" t="s">
        <v>616</v>
      </c>
      <c r="H5867" s="843" t="s">
        <v>381</v>
      </c>
      <c r="I5867" s="841" t="s">
        <v>132</v>
      </c>
      <c r="J5867" s="842" t="s">
        <v>617</v>
      </c>
      <c r="K5867" s="843" t="s">
        <v>374</v>
      </c>
      <c r="L5867" s="841" t="s">
        <v>187</v>
      </c>
      <c r="M5867" s="847" t="s">
        <v>614</v>
      </c>
      <c r="N5867" s="843" t="s">
        <v>452</v>
      </c>
      <c r="O5867" s="841" t="s">
        <v>231</v>
      </c>
      <c r="P5867" s="847" t="s">
        <v>62</v>
      </c>
      <c r="Q5867" s="843" t="s">
        <v>64</v>
      </c>
      <c r="R5867" s="841"/>
      <c r="S5867" s="847"/>
      <c r="T5867" s="843"/>
    </row>
    <row r="5868" spans="1:20" ht="18" hidden="1" customHeight="1">
      <c r="A5868" s="840" t="str" cm="1">
        <f t="array" ref="A5868">IF(INDEX(r_ACTIVEROW,1,COUNTA(r_ACTIVEROW)-2)="N",
       INDEX(r_ACTIVEROW,1,COUNTA(r_ACTIVEROW))&amp;" "&amp;INDEX(r_ACTIVEROW,1,COUNTA(r_ACTIVEROW)-1),
       INDEX(r_ACTIVEROW,1,COUNTA(r_ACTIVEROW)-2)
      )</f>
        <v>DKA6430</v>
      </c>
      <c r="B5868" s="840" t="str" cm="1">
        <f t="array" ref="B5868">INDEX(r_ACTIVEROW,1,COUNTA(r_ACTIVEROW)-1)</f>
        <v>REAR WHEEL SIZE</v>
      </c>
      <c r="C5868" s="841" t="s">
        <v>627</v>
      </c>
      <c r="D5868" s="847" t="s">
        <v>619</v>
      </c>
      <c r="E5868" s="843" t="s">
        <v>628</v>
      </c>
      <c r="F5868" s="841" t="s">
        <v>112</v>
      </c>
      <c r="G5868" s="847" t="s">
        <v>616</v>
      </c>
      <c r="H5868" s="843" t="s">
        <v>381</v>
      </c>
      <c r="I5868" s="841" t="s">
        <v>132</v>
      </c>
      <c r="J5868" s="842" t="s">
        <v>617</v>
      </c>
      <c r="K5868" s="843" t="s">
        <v>374</v>
      </c>
      <c r="L5868" s="841" t="s">
        <v>187</v>
      </c>
      <c r="M5868" s="847" t="s">
        <v>614</v>
      </c>
      <c r="N5868" s="843" t="s">
        <v>452</v>
      </c>
      <c r="O5868" s="841" t="s">
        <v>334</v>
      </c>
      <c r="P5868" s="847" t="s">
        <v>62</v>
      </c>
      <c r="Q5868" s="843" t="s">
        <v>315</v>
      </c>
      <c r="R5868" s="841"/>
      <c r="S5868" s="847"/>
      <c r="T5868" s="843"/>
    </row>
    <row r="5869" spans="1:20" ht="18" hidden="1" customHeight="1">
      <c r="A5869" s="840" t="str" cm="1">
        <f t="array" ref="A5869">IF(INDEX(r_ACTIVEROW,1,COUNTA(r_ACTIVEROW)-2)="N",
       INDEX(r_ACTIVEROW,1,COUNTA(r_ACTIVEROW))&amp;" "&amp;INDEX(r_ACTIVEROW,1,COUNTA(r_ACTIVEROW)-1),
       INDEX(r_ACTIVEROW,1,COUNTA(r_ACTIVEROW)-2)
      )</f>
        <v>DKA6410</v>
      </c>
      <c r="B5869" s="840" t="str" cm="1">
        <f t="array" ref="B5869">INDEX(r_ACTIVEROW,1,COUNTA(r_ACTIVEROW)-1)</f>
        <v>REAR WHEEL SIZE</v>
      </c>
      <c r="C5869" s="841" t="s">
        <v>627</v>
      </c>
      <c r="D5869" s="847" t="s">
        <v>619</v>
      </c>
      <c r="E5869" s="843" t="s">
        <v>628</v>
      </c>
      <c r="F5869" s="841" t="s">
        <v>112</v>
      </c>
      <c r="G5869" s="847" t="s">
        <v>616</v>
      </c>
      <c r="H5869" s="843" t="s">
        <v>381</v>
      </c>
      <c r="I5869" s="841" t="s">
        <v>133</v>
      </c>
      <c r="J5869" s="842" t="s">
        <v>617</v>
      </c>
      <c r="K5869" s="843" t="s">
        <v>415</v>
      </c>
      <c r="L5869" s="841" t="s">
        <v>187</v>
      </c>
      <c r="M5869" s="847" t="s">
        <v>614</v>
      </c>
      <c r="N5869" s="843" t="s">
        <v>452</v>
      </c>
      <c r="O5869" s="841" t="s">
        <v>230</v>
      </c>
      <c r="P5869" s="847" t="s">
        <v>62</v>
      </c>
      <c r="Q5869" s="843" t="s">
        <v>63</v>
      </c>
      <c r="R5869" s="841"/>
      <c r="S5869" s="847"/>
      <c r="T5869" s="843"/>
    </row>
    <row r="5870" spans="1:20" ht="18" hidden="1" customHeight="1">
      <c r="A5870" s="840" t="str" cm="1">
        <f t="array" ref="A5870">IF(INDEX(r_ACTIVEROW,1,COUNTA(r_ACTIVEROW)-2)="N",
       INDEX(r_ACTIVEROW,1,COUNTA(r_ACTIVEROW))&amp;" "&amp;INDEX(r_ACTIVEROW,1,COUNTA(r_ACTIVEROW)-1),
       INDEX(r_ACTIVEROW,1,COUNTA(r_ACTIVEROW)-2)
      )</f>
        <v>DKA6420</v>
      </c>
      <c r="B5870" s="840" t="str" cm="1">
        <f t="array" ref="B5870">INDEX(r_ACTIVEROW,1,COUNTA(r_ACTIVEROW)-1)</f>
        <v>REAR WHEEL SIZE</v>
      </c>
      <c r="C5870" s="841" t="s">
        <v>627</v>
      </c>
      <c r="D5870" s="847" t="s">
        <v>619</v>
      </c>
      <c r="E5870" s="843" t="s">
        <v>628</v>
      </c>
      <c r="F5870" s="841" t="s">
        <v>112</v>
      </c>
      <c r="G5870" s="847" t="s">
        <v>616</v>
      </c>
      <c r="H5870" s="843" t="s">
        <v>381</v>
      </c>
      <c r="I5870" s="841" t="s">
        <v>133</v>
      </c>
      <c r="J5870" s="842" t="s">
        <v>617</v>
      </c>
      <c r="K5870" s="843" t="s">
        <v>415</v>
      </c>
      <c r="L5870" s="841" t="s">
        <v>187</v>
      </c>
      <c r="M5870" s="847" t="s">
        <v>614</v>
      </c>
      <c r="N5870" s="843" t="s">
        <v>452</v>
      </c>
      <c r="O5870" s="841" t="s">
        <v>231</v>
      </c>
      <c r="P5870" s="847" t="s">
        <v>62</v>
      </c>
      <c r="Q5870" s="843" t="s">
        <v>64</v>
      </c>
      <c r="R5870" s="841"/>
      <c r="S5870" s="847"/>
      <c r="T5870" s="843"/>
    </row>
    <row r="5871" spans="1:20" ht="18" hidden="1" customHeight="1">
      <c r="A5871" s="840" t="str" cm="1">
        <f t="array" ref="A5871">IF(INDEX(r_ACTIVEROW,1,COUNTA(r_ACTIVEROW)-2)="N",
       INDEX(r_ACTIVEROW,1,COUNTA(r_ACTIVEROW))&amp;" "&amp;INDEX(r_ACTIVEROW,1,COUNTA(r_ACTIVEROW)-1),
       INDEX(r_ACTIVEROW,1,COUNTA(r_ACTIVEROW)-2)
      )</f>
        <v>DKA6430</v>
      </c>
      <c r="B5871" s="840" t="str" cm="1">
        <f t="array" ref="B5871">INDEX(r_ACTIVEROW,1,COUNTA(r_ACTIVEROW)-1)</f>
        <v>REAR WHEEL SIZE</v>
      </c>
      <c r="C5871" s="841" t="s">
        <v>627</v>
      </c>
      <c r="D5871" s="847" t="s">
        <v>619</v>
      </c>
      <c r="E5871" s="843" t="s">
        <v>628</v>
      </c>
      <c r="F5871" s="841" t="s">
        <v>112</v>
      </c>
      <c r="G5871" s="847" t="s">
        <v>616</v>
      </c>
      <c r="H5871" s="843" t="s">
        <v>381</v>
      </c>
      <c r="I5871" s="841" t="s">
        <v>133</v>
      </c>
      <c r="J5871" s="842" t="s">
        <v>617</v>
      </c>
      <c r="K5871" s="843" t="s">
        <v>415</v>
      </c>
      <c r="L5871" s="841" t="s">
        <v>187</v>
      </c>
      <c r="M5871" s="847" t="s">
        <v>614</v>
      </c>
      <c r="N5871" s="843" t="s">
        <v>452</v>
      </c>
      <c r="O5871" s="841" t="s">
        <v>334</v>
      </c>
      <c r="P5871" s="847" t="s">
        <v>62</v>
      </c>
      <c r="Q5871" s="843" t="s">
        <v>315</v>
      </c>
      <c r="R5871" s="841"/>
      <c r="S5871" s="847"/>
      <c r="T5871" s="843"/>
    </row>
    <row r="5872" spans="1:20" ht="18" hidden="1" customHeight="1">
      <c r="A5872" s="840" t="str" cm="1">
        <f t="array" ref="A5872">IF(INDEX(r_ACTIVEROW,1,COUNTA(r_ACTIVEROW)-2)="N",
       INDEX(r_ACTIVEROW,1,COUNTA(r_ACTIVEROW))&amp;" "&amp;INDEX(r_ACTIVEROW,1,COUNTA(r_ACTIVEROW)-1),
       INDEX(r_ACTIVEROW,1,COUNTA(r_ACTIVEROW)-2)
      )</f>
        <v>DKA6410</v>
      </c>
      <c r="B5872" s="840" t="str" cm="1">
        <f t="array" ref="B5872">INDEX(r_ACTIVEROW,1,COUNTA(r_ACTIVEROW)-1)</f>
        <v>REAR WHEEL SIZE</v>
      </c>
      <c r="C5872" s="841" t="s">
        <v>627</v>
      </c>
      <c r="D5872" s="847" t="s">
        <v>619</v>
      </c>
      <c r="E5872" s="843" t="s">
        <v>628</v>
      </c>
      <c r="F5872" s="841" t="s">
        <v>112</v>
      </c>
      <c r="G5872" s="847" t="s">
        <v>616</v>
      </c>
      <c r="H5872" s="843" t="s">
        <v>381</v>
      </c>
      <c r="I5872" s="841" t="s">
        <v>134</v>
      </c>
      <c r="J5872" s="842" t="s">
        <v>617</v>
      </c>
      <c r="K5872" s="843" t="s">
        <v>375</v>
      </c>
      <c r="L5872" s="841" t="s">
        <v>187</v>
      </c>
      <c r="M5872" s="847" t="s">
        <v>614</v>
      </c>
      <c r="N5872" s="843" t="s">
        <v>452</v>
      </c>
      <c r="O5872" s="841" t="s">
        <v>230</v>
      </c>
      <c r="P5872" s="847" t="s">
        <v>62</v>
      </c>
      <c r="Q5872" s="843" t="s">
        <v>63</v>
      </c>
      <c r="R5872" s="841"/>
      <c r="S5872" s="847"/>
      <c r="T5872" s="843"/>
    </row>
    <row r="5873" spans="1:20" ht="18" hidden="1" customHeight="1">
      <c r="A5873" s="840" t="str" cm="1">
        <f t="array" ref="A5873">IF(INDEX(r_ACTIVEROW,1,COUNTA(r_ACTIVEROW)-2)="N",
       INDEX(r_ACTIVEROW,1,COUNTA(r_ACTIVEROW))&amp;" "&amp;INDEX(r_ACTIVEROW,1,COUNTA(r_ACTIVEROW)-1),
       INDEX(r_ACTIVEROW,1,COUNTA(r_ACTIVEROW)-2)
      )</f>
        <v>DKA6420</v>
      </c>
      <c r="B5873" s="840" t="str" cm="1">
        <f t="array" ref="B5873">INDEX(r_ACTIVEROW,1,COUNTA(r_ACTIVEROW)-1)</f>
        <v>REAR WHEEL SIZE</v>
      </c>
      <c r="C5873" s="841" t="s">
        <v>627</v>
      </c>
      <c r="D5873" s="847" t="s">
        <v>619</v>
      </c>
      <c r="E5873" s="843" t="s">
        <v>628</v>
      </c>
      <c r="F5873" s="841" t="s">
        <v>112</v>
      </c>
      <c r="G5873" s="847" t="s">
        <v>616</v>
      </c>
      <c r="H5873" s="843" t="s">
        <v>381</v>
      </c>
      <c r="I5873" s="841" t="s">
        <v>134</v>
      </c>
      <c r="J5873" s="842" t="s">
        <v>617</v>
      </c>
      <c r="K5873" s="843" t="s">
        <v>375</v>
      </c>
      <c r="L5873" s="841" t="s">
        <v>187</v>
      </c>
      <c r="M5873" s="847" t="s">
        <v>614</v>
      </c>
      <c r="N5873" s="843" t="s">
        <v>452</v>
      </c>
      <c r="O5873" s="841" t="s">
        <v>231</v>
      </c>
      <c r="P5873" s="847" t="s">
        <v>62</v>
      </c>
      <c r="Q5873" s="843" t="s">
        <v>64</v>
      </c>
      <c r="R5873" s="841"/>
      <c r="S5873" s="847"/>
      <c r="T5873" s="843"/>
    </row>
    <row r="5874" spans="1:20" ht="18" hidden="1" customHeight="1">
      <c r="A5874" s="840" t="str" cm="1">
        <f t="array" ref="A5874">IF(INDEX(r_ACTIVEROW,1,COUNTA(r_ACTIVEROW)-2)="N",
       INDEX(r_ACTIVEROW,1,COUNTA(r_ACTIVEROW))&amp;" "&amp;INDEX(r_ACTIVEROW,1,COUNTA(r_ACTIVEROW)-1),
       INDEX(r_ACTIVEROW,1,COUNTA(r_ACTIVEROW)-2)
      )</f>
        <v>DKA6430</v>
      </c>
      <c r="B5874" s="840" t="str" cm="1">
        <f t="array" ref="B5874">INDEX(r_ACTIVEROW,1,COUNTA(r_ACTIVEROW)-1)</f>
        <v>REAR WHEEL SIZE</v>
      </c>
      <c r="C5874" s="841" t="s">
        <v>627</v>
      </c>
      <c r="D5874" s="847" t="s">
        <v>619</v>
      </c>
      <c r="E5874" s="843" t="s">
        <v>628</v>
      </c>
      <c r="F5874" s="841" t="s">
        <v>112</v>
      </c>
      <c r="G5874" s="847" t="s">
        <v>616</v>
      </c>
      <c r="H5874" s="843" t="s">
        <v>381</v>
      </c>
      <c r="I5874" s="841" t="s">
        <v>134</v>
      </c>
      <c r="J5874" s="842" t="s">
        <v>617</v>
      </c>
      <c r="K5874" s="843" t="s">
        <v>375</v>
      </c>
      <c r="L5874" s="841" t="s">
        <v>187</v>
      </c>
      <c r="M5874" s="847" t="s">
        <v>614</v>
      </c>
      <c r="N5874" s="843" t="s">
        <v>452</v>
      </c>
      <c r="O5874" s="841" t="s">
        <v>334</v>
      </c>
      <c r="P5874" s="847" t="s">
        <v>62</v>
      </c>
      <c r="Q5874" s="843" t="s">
        <v>315</v>
      </c>
      <c r="R5874" s="841"/>
      <c r="S5874" s="847"/>
      <c r="T5874" s="843"/>
    </row>
    <row r="5875" spans="1:20" ht="18" hidden="1" customHeight="1">
      <c r="A5875" s="840" t="str" cm="1">
        <f t="array" ref="A5875">IF(INDEX(r_ACTIVEROW,1,COUNTA(r_ACTIVEROW)-2)="N",
       INDEX(r_ACTIVEROW,1,COUNTA(r_ACTIVEROW))&amp;" "&amp;INDEX(r_ACTIVEROW,1,COUNTA(r_ACTIVEROW)-1),
       INDEX(r_ACTIVEROW,1,COUNTA(r_ACTIVEROW)-2)
      )</f>
        <v>DKA6410</v>
      </c>
      <c r="B5875" s="840" t="str" cm="1">
        <f t="array" ref="B5875">INDEX(r_ACTIVEROW,1,COUNTA(r_ACTIVEROW)-1)</f>
        <v>REAR WHEEL SIZE</v>
      </c>
      <c r="C5875" s="841" t="s">
        <v>627</v>
      </c>
      <c r="D5875" s="847" t="s">
        <v>619</v>
      </c>
      <c r="E5875" s="843" t="s">
        <v>628</v>
      </c>
      <c r="F5875" s="841" t="s">
        <v>112</v>
      </c>
      <c r="G5875" s="847" t="s">
        <v>616</v>
      </c>
      <c r="H5875" s="843" t="s">
        <v>381</v>
      </c>
      <c r="I5875" s="841" t="s">
        <v>135</v>
      </c>
      <c r="J5875" s="842" t="s">
        <v>617</v>
      </c>
      <c r="K5875" s="843" t="s">
        <v>416</v>
      </c>
      <c r="L5875" s="841" t="s">
        <v>187</v>
      </c>
      <c r="M5875" s="847" t="s">
        <v>614</v>
      </c>
      <c r="N5875" s="843" t="s">
        <v>452</v>
      </c>
      <c r="O5875" s="841" t="s">
        <v>230</v>
      </c>
      <c r="P5875" s="847" t="s">
        <v>62</v>
      </c>
      <c r="Q5875" s="843" t="s">
        <v>63</v>
      </c>
      <c r="R5875" s="841"/>
      <c r="S5875" s="847"/>
      <c r="T5875" s="843"/>
    </row>
    <row r="5876" spans="1:20" ht="18" hidden="1" customHeight="1">
      <c r="A5876" s="840" t="str" cm="1">
        <f t="array" ref="A5876">IF(INDEX(r_ACTIVEROW,1,COUNTA(r_ACTIVEROW)-2)="N",
       INDEX(r_ACTIVEROW,1,COUNTA(r_ACTIVEROW))&amp;" "&amp;INDEX(r_ACTIVEROW,1,COUNTA(r_ACTIVEROW)-1),
       INDEX(r_ACTIVEROW,1,COUNTA(r_ACTIVEROW)-2)
      )</f>
        <v>DKA6420</v>
      </c>
      <c r="B5876" s="840" t="str" cm="1">
        <f t="array" ref="B5876">INDEX(r_ACTIVEROW,1,COUNTA(r_ACTIVEROW)-1)</f>
        <v>REAR WHEEL SIZE</v>
      </c>
      <c r="C5876" s="841" t="s">
        <v>627</v>
      </c>
      <c r="D5876" s="847" t="s">
        <v>619</v>
      </c>
      <c r="E5876" s="843" t="s">
        <v>628</v>
      </c>
      <c r="F5876" s="841" t="s">
        <v>112</v>
      </c>
      <c r="G5876" s="847" t="s">
        <v>616</v>
      </c>
      <c r="H5876" s="843" t="s">
        <v>381</v>
      </c>
      <c r="I5876" s="841" t="s">
        <v>135</v>
      </c>
      <c r="J5876" s="842" t="s">
        <v>617</v>
      </c>
      <c r="K5876" s="843" t="s">
        <v>416</v>
      </c>
      <c r="L5876" s="841" t="s">
        <v>187</v>
      </c>
      <c r="M5876" s="847" t="s">
        <v>614</v>
      </c>
      <c r="N5876" s="843" t="s">
        <v>452</v>
      </c>
      <c r="O5876" s="841" t="s">
        <v>231</v>
      </c>
      <c r="P5876" s="847" t="s">
        <v>62</v>
      </c>
      <c r="Q5876" s="843" t="s">
        <v>64</v>
      </c>
      <c r="R5876" s="841"/>
      <c r="S5876" s="847"/>
      <c r="T5876" s="843"/>
    </row>
    <row r="5877" spans="1:20" ht="18" hidden="1" customHeight="1">
      <c r="A5877" s="840" t="str" cm="1">
        <f t="array" ref="A5877">IF(INDEX(r_ACTIVEROW,1,COUNTA(r_ACTIVEROW)-2)="N",
       INDEX(r_ACTIVEROW,1,COUNTA(r_ACTIVEROW))&amp;" "&amp;INDEX(r_ACTIVEROW,1,COUNTA(r_ACTIVEROW)-1),
       INDEX(r_ACTIVEROW,1,COUNTA(r_ACTIVEROW)-2)
      )</f>
        <v>DKA6430</v>
      </c>
      <c r="B5877" s="840" t="str" cm="1">
        <f t="array" ref="B5877">INDEX(r_ACTIVEROW,1,COUNTA(r_ACTIVEROW)-1)</f>
        <v>REAR WHEEL SIZE</v>
      </c>
      <c r="C5877" s="841" t="s">
        <v>627</v>
      </c>
      <c r="D5877" s="847" t="s">
        <v>619</v>
      </c>
      <c r="E5877" s="843" t="s">
        <v>628</v>
      </c>
      <c r="F5877" s="841" t="s">
        <v>112</v>
      </c>
      <c r="G5877" s="847" t="s">
        <v>616</v>
      </c>
      <c r="H5877" s="843" t="s">
        <v>381</v>
      </c>
      <c r="I5877" s="841" t="s">
        <v>135</v>
      </c>
      <c r="J5877" s="842" t="s">
        <v>617</v>
      </c>
      <c r="K5877" s="843" t="s">
        <v>416</v>
      </c>
      <c r="L5877" s="841" t="s">
        <v>187</v>
      </c>
      <c r="M5877" s="847" t="s">
        <v>614</v>
      </c>
      <c r="N5877" s="843" t="s">
        <v>452</v>
      </c>
      <c r="O5877" s="841" t="s">
        <v>334</v>
      </c>
      <c r="P5877" s="847" t="s">
        <v>62</v>
      </c>
      <c r="Q5877" s="843" t="s">
        <v>315</v>
      </c>
      <c r="R5877" s="841"/>
      <c r="S5877" s="847"/>
      <c r="T5877" s="843"/>
    </row>
    <row r="5878" spans="1:20" ht="18" hidden="1" customHeight="1">
      <c r="A5878" s="840" t="str" cm="1">
        <f t="array" ref="A5878">IF(INDEX(r_ACTIVEROW,1,COUNTA(r_ACTIVEROW)-2)="N",
       INDEX(r_ACTIVEROW,1,COUNTA(r_ACTIVEROW))&amp;" "&amp;INDEX(r_ACTIVEROW,1,COUNTA(r_ACTIVEROW)-1),
       INDEX(r_ACTIVEROW,1,COUNTA(r_ACTIVEROW)-2)
      )</f>
        <v>DKA6410</v>
      </c>
      <c r="B5878" s="840" t="str" cm="1">
        <f t="array" ref="B5878">INDEX(r_ACTIVEROW,1,COUNTA(r_ACTIVEROW)-1)</f>
        <v>REAR WHEEL SIZE</v>
      </c>
      <c r="C5878" s="841" t="s">
        <v>627</v>
      </c>
      <c r="D5878" s="847" t="s">
        <v>619</v>
      </c>
      <c r="E5878" s="843" t="s">
        <v>628</v>
      </c>
      <c r="F5878" s="841" t="s">
        <v>112</v>
      </c>
      <c r="G5878" s="847" t="s">
        <v>616</v>
      </c>
      <c r="H5878" s="843" t="s">
        <v>381</v>
      </c>
      <c r="I5878" s="841" t="s">
        <v>136</v>
      </c>
      <c r="J5878" s="842" t="s">
        <v>617</v>
      </c>
      <c r="K5878" s="843" t="s">
        <v>376</v>
      </c>
      <c r="L5878" s="841" t="s">
        <v>187</v>
      </c>
      <c r="M5878" s="847" t="s">
        <v>614</v>
      </c>
      <c r="N5878" s="843" t="s">
        <v>452</v>
      </c>
      <c r="O5878" s="841" t="s">
        <v>230</v>
      </c>
      <c r="P5878" s="847" t="s">
        <v>62</v>
      </c>
      <c r="Q5878" s="843" t="s">
        <v>63</v>
      </c>
      <c r="R5878" s="841"/>
      <c r="S5878" s="847"/>
      <c r="T5878" s="843"/>
    </row>
    <row r="5879" spans="1:20" ht="18" hidden="1" customHeight="1">
      <c r="A5879" s="840" t="str" cm="1">
        <f t="array" ref="A5879">IF(INDEX(r_ACTIVEROW,1,COUNTA(r_ACTIVEROW)-2)="N",
       INDEX(r_ACTIVEROW,1,COUNTA(r_ACTIVEROW))&amp;" "&amp;INDEX(r_ACTIVEROW,1,COUNTA(r_ACTIVEROW)-1),
       INDEX(r_ACTIVEROW,1,COUNTA(r_ACTIVEROW)-2)
      )</f>
        <v>DKA6420</v>
      </c>
      <c r="B5879" s="840" t="str" cm="1">
        <f t="array" ref="B5879">INDEX(r_ACTIVEROW,1,COUNTA(r_ACTIVEROW)-1)</f>
        <v>REAR WHEEL SIZE</v>
      </c>
      <c r="C5879" s="841" t="s">
        <v>627</v>
      </c>
      <c r="D5879" s="847" t="s">
        <v>619</v>
      </c>
      <c r="E5879" s="843" t="s">
        <v>628</v>
      </c>
      <c r="F5879" s="841" t="s">
        <v>112</v>
      </c>
      <c r="G5879" s="847" t="s">
        <v>616</v>
      </c>
      <c r="H5879" s="843" t="s">
        <v>381</v>
      </c>
      <c r="I5879" s="841" t="s">
        <v>136</v>
      </c>
      <c r="J5879" s="842" t="s">
        <v>617</v>
      </c>
      <c r="K5879" s="843" t="s">
        <v>376</v>
      </c>
      <c r="L5879" s="841" t="s">
        <v>187</v>
      </c>
      <c r="M5879" s="847" t="s">
        <v>614</v>
      </c>
      <c r="N5879" s="843" t="s">
        <v>452</v>
      </c>
      <c r="O5879" s="841" t="s">
        <v>231</v>
      </c>
      <c r="P5879" s="847" t="s">
        <v>62</v>
      </c>
      <c r="Q5879" s="843" t="s">
        <v>64</v>
      </c>
      <c r="R5879" s="841"/>
      <c r="S5879" s="847"/>
      <c r="T5879" s="843"/>
    </row>
    <row r="5880" spans="1:20" ht="18" hidden="1" customHeight="1">
      <c r="A5880" s="840" t="str" cm="1">
        <f t="array" ref="A5880">IF(INDEX(r_ACTIVEROW,1,COUNTA(r_ACTIVEROW)-2)="N",
       INDEX(r_ACTIVEROW,1,COUNTA(r_ACTIVEROW))&amp;" "&amp;INDEX(r_ACTIVEROW,1,COUNTA(r_ACTIVEROW)-1),
       INDEX(r_ACTIVEROW,1,COUNTA(r_ACTIVEROW)-2)
      )</f>
        <v>DKA6430</v>
      </c>
      <c r="B5880" s="840" t="str" cm="1">
        <f t="array" ref="B5880">INDEX(r_ACTIVEROW,1,COUNTA(r_ACTIVEROW)-1)</f>
        <v>REAR WHEEL SIZE</v>
      </c>
      <c r="C5880" s="841" t="s">
        <v>627</v>
      </c>
      <c r="D5880" s="847" t="s">
        <v>619</v>
      </c>
      <c r="E5880" s="843" t="s">
        <v>628</v>
      </c>
      <c r="F5880" s="841" t="s">
        <v>112</v>
      </c>
      <c r="G5880" s="847" t="s">
        <v>616</v>
      </c>
      <c r="H5880" s="843" t="s">
        <v>381</v>
      </c>
      <c r="I5880" s="841" t="s">
        <v>136</v>
      </c>
      <c r="J5880" s="842" t="s">
        <v>617</v>
      </c>
      <c r="K5880" s="843" t="s">
        <v>376</v>
      </c>
      <c r="L5880" s="841" t="s">
        <v>187</v>
      </c>
      <c r="M5880" s="847" t="s">
        <v>614</v>
      </c>
      <c r="N5880" s="843" t="s">
        <v>452</v>
      </c>
      <c r="O5880" s="841" t="s">
        <v>334</v>
      </c>
      <c r="P5880" s="847" t="s">
        <v>62</v>
      </c>
      <c r="Q5880" s="843" t="s">
        <v>315</v>
      </c>
      <c r="R5880" s="841"/>
      <c r="S5880" s="847"/>
      <c r="T5880" s="843"/>
    </row>
    <row r="5881" spans="1:20" ht="18" hidden="1" customHeight="1">
      <c r="A5881" s="840" t="str" cm="1">
        <f t="array" ref="A5881">IF(INDEX(r_ACTIVEROW,1,COUNTA(r_ACTIVEROW)-2)="N",
       INDEX(r_ACTIVEROW,1,COUNTA(r_ACTIVEROW))&amp;" "&amp;INDEX(r_ACTIVEROW,1,COUNTA(r_ACTIVEROW)-1),
       INDEX(r_ACTIVEROW,1,COUNTA(r_ACTIVEROW)-2)
      )</f>
        <v>DKA6410</v>
      </c>
      <c r="B5881" s="840" t="str" cm="1">
        <f t="array" ref="B5881">INDEX(r_ACTIVEROW,1,COUNTA(r_ACTIVEROW)-1)</f>
        <v>REAR WHEEL SIZE</v>
      </c>
      <c r="C5881" s="841" t="s">
        <v>627</v>
      </c>
      <c r="D5881" s="847" t="s">
        <v>619</v>
      </c>
      <c r="E5881" s="843" t="s">
        <v>628</v>
      </c>
      <c r="F5881" s="841" t="s">
        <v>112</v>
      </c>
      <c r="G5881" s="847" t="s">
        <v>616</v>
      </c>
      <c r="H5881" s="843" t="s">
        <v>381</v>
      </c>
      <c r="I5881" s="841" t="s">
        <v>137</v>
      </c>
      <c r="J5881" s="842" t="s">
        <v>617</v>
      </c>
      <c r="K5881" s="843" t="s">
        <v>402</v>
      </c>
      <c r="L5881" s="841" t="s">
        <v>187</v>
      </c>
      <c r="M5881" s="847" t="s">
        <v>614</v>
      </c>
      <c r="N5881" s="843" t="s">
        <v>452</v>
      </c>
      <c r="O5881" s="841" t="s">
        <v>230</v>
      </c>
      <c r="P5881" s="847" t="s">
        <v>62</v>
      </c>
      <c r="Q5881" s="843" t="s">
        <v>63</v>
      </c>
      <c r="R5881" s="841"/>
      <c r="S5881" s="847"/>
      <c r="T5881" s="843"/>
    </row>
    <row r="5882" spans="1:20" ht="18" hidden="1" customHeight="1">
      <c r="A5882" s="840" t="str" cm="1">
        <f t="array" ref="A5882">IF(INDEX(r_ACTIVEROW,1,COUNTA(r_ACTIVEROW)-2)="N",
       INDEX(r_ACTIVEROW,1,COUNTA(r_ACTIVEROW))&amp;" "&amp;INDEX(r_ACTIVEROW,1,COUNTA(r_ACTIVEROW)-1),
       INDEX(r_ACTIVEROW,1,COUNTA(r_ACTIVEROW)-2)
      )</f>
        <v>DKA6420</v>
      </c>
      <c r="B5882" s="840" t="str" cm="1">
        <f t="array" ref="B5882">INDEX(r_ACTIVEROW,1,COUNTA(r_ACTIVEROW)-1)</f>
        <v>REAR WHEEL SIZE</v>
      </c>
      <c r="C5882" s="841" t="s">
        <v>627</v>
      </c>
      <c r="D5882" s="847" t="s">
        <v>619</v>
      </c>
      <c r="E5882" s="843" t="s">
        <v>628</v>
      </c>
      <c r="F5882" s="841" t="s">
        <v>112</v>
      </c>
      <c r="G5882" s="847" t="s">
        <v>616</v>
      </c>
      <c r="H5882" s="843" t="s">
        <v>381</v>
      </c>
      <c r="I5882" s="841" t="s">
        <v>137</v>
      </c>
      <c r="J5882" s="842" t="s">
        <v>617</v>
      </c>
      <c r="K5882" s="843" t="s">
        <v>402</v>
      </c>
      <c r="L5882" s="841" t="s">
        <v>187</v>
      </c>
      <c r="M5882" s="847" t="s">
        <v>614</v>
      </c>
      <c r="N5882" s="843" t="s">
        <v>452</v>
      </c>
      <c r="O5882" s="841" t="s">
        <v>231</v>
      </c>
      <c r="P5882" s="847" t="s">
        <v>62</v>
      </c>
      <c r="Q5882" s="843" t="s">
        <v>64</v>
      </c>
      <c r="R5882" s="841"/>
      <c r="S5882" s="847"/>
      <c r="T5882" s="843"/>
    </row>
    <row r="5883" spans="1:20" ht="18" hidden="1" customHeight="1">
      <c r="A5883" s="840" t="str" cm="1">
        <f t="array" ref="A5883">IF(INDEX(r_ACTIVEROW,1,COUNTA(r_ACTIVEROW)-2)="N",
       INDEX(r_ACTIVEROW,1,COUNTA(r_ACTIVEROW))&amp;" "&amp;INDEX(r_ACTIVEROW,1,COUNTA(r_ACTIVEROW)-1),
       INDEX(r_ACTIVEROW,1,COUNTA(r_ACTIVEROW)-2)
      )</f>
        <v>DKA6430</v>
      </c>
      <c r="B5883" s="840" t="str" cm="1">
        <f t="array" ref="B5883">INDEX(r_ACTIVEROW,1,COUNTA(r_ACTIVEROW)-1)</f>
        <v>REAR WHEEL SIZE</v>
      </c>
      <c r="C5883" s="841" t="s">
        <v>627</v>
      </c>
      <c r="D5883" s="847" t="s">
        <v>619</v>
      </c>
      <c r="E5883" s="843" t="s">
        <v>628</v>
      </c>
      <c r="F5883" s="841" t="s">
        <v>112</v>
      </c>
      <c r="G5883" s="847" t="s">
        <v>616</v>
      </c>
      <c r="H5883" s="843" t="s">
        <v>381</v>
      </c>
      <c r="I5883" s="841" t="s">
        <v>137</v>
      </c>
      <c r="J5883" s="842" t="s">
        <v>617</v>
      </c>
      <c r="K5883" s="843" t="s">
        <v>402</v>
      </c>
      <c r="L5883" s="841" t="s">
        <v>187</v>
      </c>
      <c r="M5883" s="847" t="s">
        <v>614</v>
      </c>
      <c r="N5883" s="843" t="s">
        <v>452</v>
      </c>
      <c r="O5883" s="841" t="s">
        <v>334</v>
      </c>
      <c r="P5883" s="847" t="s">
        <v>62</v>
      </c>
      <c r="Q5883" s="843" t="s">
        <v>315</v>
      </c>
      <c r="R5883" s="841"/>
      <c r="S5883" s="847"/>
      <c r="T5883" s="843"/>
    </row>
    <row r="5884" spans="1:20" ht="18" hidden="1" customHeight="1">
      <c r="A5884" s="840" t="str" cm="1">
        <f t="array" ref="A5884">IF(INDEX(r_ACTIVEROW,1,COUNTA(r_ACTIVEROW)-2)="N",
       INDEX(r_ACTIVEROW,1,COUNTA(r_ACTIVEROW))&amp;" "&amp;INDEX(r_ACTIVEROW,1,COUNTA(r_ACTIVEROW)-1),
       INDEX(r_ACTIVEROW,1,COUNTA(r_ACTIVEROW)-2)
      )</f>
        <v>DKA6410</v>
      </c>
      <c r="B5884" s="840" t="str" cm="1">
        <f t="array" ref="B5884">INDEX(r_ACTIVEROW,1,COUNTA(r_ACTIVEROW)-1)</f>
        <v>REAR WHEEL SIZE</v>
      </c>
      <c r="C5884" s="841" t="s">
        <v>627</v>
      </c>
      <c r="D5884" s="847" t="s">
        <v>619</v>
      </c>
      <c r="E5884" s="843" t="s">
        <v>628</v>
      </c>
      <c r="F5884" s="841" t="s">
        <v>112</v>
      </c>
      <c r="G5884" s="847" t="s">
        <v>616</v>
      </c>
      <c r="H5884" s="843" t="s">
        <v>381</v>
      </c>
      <c r="I5884" s="841" t="s">
        <v>138</v>
      </c>
      <c r="J5884" s="842" t="s">
        <v>617</v>
      </c>
      <c r="K5884" s="843" t="s">
        <v>377</v>
      </c>
      <c r="L5884" s="841" t="s">
        <v>187</v>
      </c>
      <c r="M5884" s="847" t="s">
        <v>614</v>
      </c>
      <c r="N5884" s="843" t="s">
        <v>452</v>
      </c>
      <c r="O5884" s="841" t="s">
        <v>230</v>
      </c>
      <c r="P5884" s="847" t="s">
        <v>62</v>
      </c>
      <c r="Q5884" s="843" t="s">
        <v>63</v>
      </c>
      <c r="R5884" s="841"/>
      <c r="S5884" s="847"/>
      <c r="T5884" s="843"/>
    </row>
    <row r="5885" spans="1:20" ht="18" hidden="1" customHeight="1">
      <c r="A5885" s="840" t="str" cm="1">
        <f t="array" ref="A5885">IF(INDEX(r_ACTIVEROW,1,COUNTA(r_ACTIVEROW)-2)="N",
       INDEX(r_ACTIVEROW,1,COUNTA(r_ACTIVEROW))&amp;" "&amp;INDEX(r_ACTIVEROW,1,COUNTA(r_ACTIVEROW)-1),
       INDEX(r_ACTIVEROW,1,COUNTA(r_ACTIVEROW)-2)
      )</f>
        <v>DKA6420</v>
      </c>
      <c r="B5885" s="840" t="str" cm="1">
        <f t="array" ref="B5885">INDEX(r_ACTIVEROW,1,COUNTA(r_ACTIVEROW)-1)</f>
        <v>REAR WHEEL SIZE</v>
      </c>
      <c r="C5885" s="841" t="s">
        <v>627</v>
      </c>
      <c r="D5885" s="847" t="s">
        <v>619</v>
      </c>
      <c r="E5885" s="843" t="s">
        <v>628</v>
      </c>
      <c r="F5885" s="841" t="s">
        <v>112</v>
      </c>
      <c r="G5885" s="847" t="s">
        <v>616</v>
      </c>
      <c r="H5885" s="843" t="s">
        <v>381</v>
      </c>
      <c r="I5885" s="841" t="s">
        <v>138</v>
      </c>
      <c r="J5885" s="842" t="s">
        <v>617</v>
      </c>
      <c r="K5885" s="843" t="s">
        <v>377</v>
      </c>
      <c r="L5885" s="841" t="s">
        <v>187</v>
      </c>
      <c r="M5885" s="847" t="s">
        <v>614</v>
      </c>
      <c r="N5885" s="843" t="s">
        <v>452</v>
      </c>
      <c r="O5885" s="841" t="s">
        <v>231</v>
      </c>
      <c r="P5885" s="847" t="s">
        <v>62</v>
      </c>
      <c r="Q5885" s="843" t="s">
        <v>64</v>
      </c>
      <c r="R5885" s="841"/>
      <c r="S5885" s="847"/>
      <c r="T5885" s="843"/>
    </row>
    <row r="5886" spans="1:20" ht="18" hidden="1" customHeight="1">
      <c r="A5886" s="840" t="str" cm="1">
        <f t="array" ref="A5886">IF(INDEX(r_ACTIVEROW,1,COUNTA(r_ACTIVEROW)-2)="N",
       INDEX(r_ACTIVEROW,1,COUNTA(r_ACTIVEROW))&amp;" "&amp;INDEX(r_ACTIVEROW,1,COUNTA(r_ACTIVEROW)-1),
       INDEX(r_ACTIVEROW,1,COUNTA(r_ACTIVEROW)-2)
      )</f>
        <v>DKA6430</v>
      </c>
      <c r="B5886" s="840" t="str" cm="1">
        <f t="array" ref="B5886">INDEX(r_ACTIVEROW,1,COUNTA(r_ACTIVEROW)-1)</f>
        <v>REAR WHEEL SIZE</v>
      </c>
      <c r="C5886" s="841" t="s">
        <v>627</v>
      </c>
      <c r="D5886" s="847" t="s">
        <v>619</v>
      </c>
      <c r="E5886" s="843" t="s">
        <v>628</v>
      </c>
      <c r="F5886" s="841" t="s">
        <v>112</v>
      </c>
      <c r="G5886" s="847" t="s">
        <v>616</v>
      </c>
      <c r="H5886" s="843" t="s">
        <v>381</v>
      </c>
      <c r="I5886" s="841" t="s">
        <v>138</v>
      </c>
      <c r="J5886" s="842" t="s">
        <v>617</v>
      </c>
      <c r="K5886" s="843" t="s">
        <v>377</v>
      </c>
      <c r="L5886" s="841" t="s">
        <v>187</v>
      </c>
      <c r="M5886" s="847" t="s">
        <v>614</v>
      </c>
      <c r="N5886" s="843" t="s">
        <v>452</v>
      </c>
      <c r="O5886" s="841" t="s">
        <v>334</v>
      </c>
      <c r="P5886" s="847" t="s">
        <v>62</v>
      </c>
      <c r="Q5886" s="843" t="s">
        <v>315</v>
      </c>
      <c r="R5886" s="841"/>
      <c r="S5886" s="847"/>
      <c r="T5886" s="843"/>
    </row>
    <row r="5887" spans="1:20" ht="18" hidden="1" customHeight="1">
      <c r="A5887" s="840" t="str" cm="1">
        <f t="array" ref="A5887">IF(INDEX(r_ACTIVEROW,1,COUNTA(r_ACTIVEROW)-2)="N",
       INDEX(r_ACTIVEROW,1,COUNTA(r_ACTIVEROW))&amp;" "&amp;INDEX(r_ACTIVEROW,1,COUNTA(r_ACTIVEROW)-1),
       INDEX(r_ACTIVEROW,1,COUNTA(r_ACTIVEROW)-2)
      )</f>
        <v>DKA6410</v>
      </c>
      <c r="B5887" s="840" t="str" cm="1">
        <f t="array" ref="B5887">INDEX(r_ACTIVEROW,1,COUNTA(r_ACTIVEROW)-1)</f>
        <v>REAR WHEEL SIZE</v>
      </c>
      <c r="C5887" s="841" t="s">
        <v>627</v>
      </c>
      <c r="D5887" s="847" t="s">
        <v>619</v>
      </c>
      <c r="E5887" s="843" t="s">
        <v>628</v>
      </c>
      <c r="F5887" s="841" t="s">
        <v>112</v>
      </c>
      <c r="G5887" s="847" t="s">
        <v>616</v>
      </c>
      <c r="H5887" s="843" t="s">
        <v>381</v>
      </c>
      <c r="I5887" s="841" t="s">
        <v>139</v>
      </c>
      <c r="J5887" s="842" t="s">
        <v>617</v>
      </c>
      <c r="K5887" s="843" t="s">
        <v>411</v>
      </c>
      <c r="L5887" s="841" t="s">
        <v>187</v>
      </c>
      <c r="M5887" s="847" t="s">
        <v>614</v>
      </c>
      <c r="N5887" s="843" t="s">
        <v>452</v>
      </c>
      <c r="O5887" s="841" t="s">
        <v>230</v>
      </c>
      <c r="P5887" s="847" t="s">
        <v>62</v>
      </c>
      <c r="Q5887" s="843" t="s">
        <v>63</v>
      </c>
      <c r="R5887" s="841"/>
      <c r="S5887" s="847"/>
      <c r="T5887" s="843"/>
    </row>
    <row r="5888" spans="1:20" ht="18" hidden="1" customHeight="1">
      <c r="A5888" s="840" t="str" cm="1">
        <f t="array" ref="A5888">IF(INDEX(r_ACTIVEROW,1,COUNTA(r_ACTIVEROW)-2)="N",
       INDEX(r_ACTIVEROW,1,COUNTA(r_ACTIVEROW))&amp;" "&amp;INDEX(r_ACTIVEROW,1,COUNTA(r_ACTIVEROW)-1),
       INDEX(r_ACTIVEROW,1,COUNTA(r_ACTIVEROW)-2)
      )</f>
        <v>DKA6420</v>
      </c>
      <c r="B5888" s="840" t="str" cm="1">
        <f t="array" ref="B5888">INDEX(r_ACTIVEROW,1,COUNTA(r_ACTIVEROW)-1)</f>
        <v>REAR WHEEL SIZE</v>
      </c>
      <c r="C5888" s="841" t="s">
        <v>627</v>
      </c>
      <c r="D5888" s="847" t="s">
        <v>619</v>
      </c>
      <c r="E5888" s="843" t="s">
        <v>628</v>
      </c>
      <c r="F5888" s="841" t="s">
        <v>112</v>
      </c>
      <c r="G5888" s="847" t="s">
        <v>616</v>
      </c>
      <c r="H5888" s="843" t="s">
        <v>381</v>
      </c>
      <c r="I5888" s="841" t="s">
        <v>139</v>
      </c>
      <c r="J5888" s="842" t="s">
        <v>617</v>
      </c>
      <c r="K5888" s="843" t="s">
        <v>411</v>
      </c>
      <c r="L5888" s="841" t="s">
        <v>187</v>
      </c>
      <c r="M5888" s="847" t="s">
        <v>614</v>
      </c>
      <c r="N5888" s="843" t="s">
        <v>452</v>
      </c>
      <c r="O5888" s="841" t="s">
        <v>231</v>
      </c>
      <c r="P5888" s="847" t="s">
        <v>62</v>
      </c>
      <c r="Q5888" s="843" t="s">
        <v>64</v>
      </c>
      <c r="R5888" s="841"/>
      <c r="S5888" s="847"/>
      <c r="T5888" s="843"/>
    </row>
    <row r="5889" spans="1:20" ht="18" hidden="1" customHeight="1">
      <c r="A5889" s="840" t="str" cm="1">
        <f t="array" ref="A5889">IF(INDEX(r_ACTIVEROW,1,COUNTA(r_ACTIVEROW)-2)="N",
       INDEX(r_ACTIVEROW,1,COUNTA(r_ACTIVEROW))&amp;" "&amp;INDEX(r_ACTIVEROW,1,COUNTA(r_ACTIVEROW)-1),
       INDEX(r_ACTIVEROW,1,COUNTA(r_ACTIVEROW)-2)
      )</f>
        <v>DKA6430</v>
      </c>
      <c r="B5889" s="840" t="str" cm="1">
        <f t="array" ref="B5889">INDEX(r_ACTIVEROW,1,COUNTA(r_ACTIVEROW)-1)</f>
        <v>REAR WHEEL SIZE</v>
      </c>
      <c r="C5889" s="841" t="s">
        <v>627</v>
      </c>
      <c r="D5889" s="847" t="s">
        <v>619</v>
      </c>
      <c r="E5889" s="843" t="s">
        <v>628</v>
      </c>
      <c r="F5889" s="841" t="s">
        <v>112</v>
      </c>
      <c r="G5889" s="847" t="s">
        <v>616</v>
      </c>
      <c r="H5889" s="843" t="s">
        <v>381</v>
      </c>
      <c r="I5889" s="841" t="s">
        <v>139</v>
      </c>
      <c r="J5889" s="842" t="s">
        <v>617</v>
      </c>
      <c r="K5889" s="843" t="s">
        <v>411</v>
      </c>
      <c r="L5889" s="841" t="s">
        <v>187</v>
      </c>
      <c r="M5889" s="847" t="s">
        <v>614</v>
      </c>
      <c r="N5889" s="843" t="s">
        <v>452</v>
      </c>
      <c r="O5889" s="841" t="s">
        <v>334</v>
      </c>
      <c r="P5889" s="847" t="s">
        <v>62</v>
      </c>
      <c r="Q5889" s="843" t="s">
        <v>315</v>
      </c>
      <c r="R5889" s="841"/>
      <c r="S5889" s="847"/>
      <c r="T5889" s="843"/>
    </row>
    <row r="5890" spans="1:20" ht="18" hidden="1" customHeight="1">
      <c r="A5890" s="840" t="str" cm="1">
        <f t="array" ref="A5890">IF(INDEX(r_ACTIVEROW,1,COUNTA(r_ACTIVEROW)-2)="N",
       INDEX(r_ACTIVEROW,1,COUNTA(r_ACTIVEROW))&amp;" "&amp;INDEX(r_ACTIVEROW,1,COUNTA(r_ACTIVEROW)-1),
       INDEX(r_ACTIVEROW,1,COUNTA(r_ACTIVEROW)-2)
      )</f>
        <v>DKA6410</v>
      </c>
      <c r="B5890" s="840" t="str" cm="1">
        <f t="array" ref="B5890">INDEX(r_ACTIVEROW,1,COUNTA(r_ACTIVEROW)-1)</f>
        <v>REAR WHEEL SIZE</v>
      </c>
      <c r="C5890" s="841" t="s">
        <v>627</v>
      </c>
      <c r="D5890" s="847" t="s">
        <v>619</v>
      </c>
      <c r="E5890" s="843" t="s">
        <v>628</v>
      </c>
      <c r="F5890" s="841" t="s">
        <v>112</v>
      </c>
      <c r="G5890" s="847" t="s">
        <v>616</v>
      </c>
      <c r="H5890" s="843" t="s">
        <v>381</v>
      </c>
      <c r="I5890" s="841" t="s">
        <v>140</v>
      </c>
      <c r="J5890" s="842" t="s">
        <v>617</v>
      </c>
      <c r="K5890" s="843" t="s">
        <v>378</v>
      </c>
      <c r="L5890" s="841" t="s">
        <v>187</v>
      </c>
      <c r="M5890" s="847" t="s">
        <v>614</v>
      </c>
      <c r="N5890" s="843" t="s">
        <v>452</v>
      </c>
      <c r="O5890" s="841" t="s">
        <v>230</v>
      </c>
      <c r="P5890" s="847" t="s">
        <v>62</v>
      </c>
      <c r="Q5890" s="843" t="s">
        <v>63</v>
      </c>
      <c r="R5890" s="841"/>
      <c r="S5890" s="847"/>
      <c r="T5890" s="843"/>
    </row>
    <row r="5891" spans="1:20" ht="18" hidden="1" customHeight="1">
      <c r="A5891" s="840" t="str" cm="1">
        <f t="array" ref="A5891">IF(INDEX(r_ACTIVEROW,1,COUNTA(r_ACTIVEROW)-2)="N",
       INDEX(r_ACTIVEROW,1,COUNTA(r_ACTIVEROW))&amp;" "&amp;INDEX(r_ACTIVEROW,1,COUNTA(r_ACTIVEROW)-1),
       INDEX(r_ACTIVEROW,1,COUNTA(r_ACTIVEROW)-2)
      )</f>
        <v>DKA6420</v>
      </c>
      <c r="B5891" s="840" t="str" cm="1">
        <f t="array" ref="B5891">INDEX(r_ACTIVEROW,1,COUNTA(r_ACTIVEROW)-1)</f>
        <v>REAR WHEEL SIZE</v>
      </c>
      <c r="C5891" s="841" t="s">
        <v>627</v>
      </c>
      <c r="D5891" s="847" t="s">
        <v>619</v>
      </c>
      <c r="E5891" s="843" t="s">
        <v>628</v>
      </c>
      <c r="F5891" s="841" t="s">
        <v>112</v>
      </c>
      <c r="G5891" s="847" t="s">
        <v>616</v>
      </c>
      <c r="H5891" s="843" t="s">
        <v>381</v>
      </c>
      <c r="I5891" s="841" t="s">
        <v>140</v>
      </c>
      <c r="J5891" s="842" t="s">
        <v>617</v>
      </c>
      <c r="K5891" s="843" t="s">
        <v>378</v>
      </c>
      <c r="L5891" s="841" t="s">
        <v>187</v>
      </c>
      <c r="M5891" s="847" t="s">
        <v>614</v>
      </c>
      <c r="N5891" s="843" t="s">
        <v>452</v>
      </c>
      <c r="O5891" s="841" t="s">
        <v>231</v>
      </c>
      <c r="P5891" s="847" t="s">
        <v>62</v>
      </c>
      <c r="Q5891" s="843" t="s">
        <v>64</v>
      </c>
      <c r="R5891" s="841"/>
      <c r="S5891" s="847"/>
      <c r="T5891" s="843"/>
    </row>
    <row r="5892" spans="1:20" ht="18" hidden="1" customHeight="1">
      <c r="A5892" s="840" t="str" cm="1">
        <f t="array" ref="A5892">IF(INDEX(r_ACTIVEROW,1,COUNTA(r_ACTIVEROW)-2)="N",
       INDEX(r_ACTIVEROW,1,COUNTA(r_ACTIVEROW))&amp;" "&amp;INDEX(r_ACTIVEROW,1,COUNTA(r_ACTIVEROW)-1),
       INDEX(r_ACTIVEROW,1,COUNTA(r_ACTIVEROW)-2)
      )</f>
        <v>DKA6430</v>
      </c>
      <c r="B5892" s="840" t="str" cm="1">
        <f t="array" ref="B5892">INDEX(r_ACTIVEROW,1,COUNTA(r_ACTIVEROW)-1)</f>
        <v>REAR WHEEL SIZE</v>
      </c>
      <c r="C5892" s="841" t="s">
        <v>627</v>
      </c>
      <c r="D5892" s="847" t="s">
        <v>619</v>
      </c>
      <c r="E5892" s="843" t="s">
        <v>628</v>
      </c>
      <c r="F5892" s="841" t="s">
        <v>112</v>
      </c>
      <c r="G5892" s="847" t="s">
        <v>616</v>
      </c>
      <c r="H5892" s="843" t="s">
        <v>381</v>
      </c>
      <c r="I5892" s="841" t="s">
        <v>140</v>
      </c>
      <c r="J5892" s="842" t="s">
        <v>617</v>
      </c>
      <c r="K5892" s="843" t="s">
        <v>378</v>
      </c>
      <c r="L5892" s="841" t="s">
        <v>187</v>
      </c>
      <c r="M5892" s="847" t="s">
        <v>614</v>
      </c>
      <c r="N5892" s="843" t="s">
        <v>452</v>
      </c>
      <c r="O5892" s="841" t="s">
        <v>334</v>
      </c>
      <c r="P5892" s="847" t="s">
        <v>62</v>
      </c>
      <c r="Q5892" s="843" t="s">
        <v>315</v>
      </c>
      <c r="R5892" s="841"/>
      <c r="S5892" s="847"/>
      <c r="T5892" s="843"/>
    </row>
    <row r="5893" spans="1:20" ht="18" hidden="1" customHeight="1">
      <c r="A5893" s="840" t="str" cm="1">
        <f t="array" ref="A5893">IF(INDEX(r_ACTIVEROW,1,COUNTA(r_ACTIVEROW)-2)="N",
       INDEX(r_ACTIVEROW,1,COUNTA(r_ACTIVEROW))&amp;" "&amp;INDEX(r_ACTIVEROW,1,COUNTA(r_ACTIVEROW)-1),
       INDEX(r_ACTIVEROW,1,COUNTA(r_ACTIVEROW)-2)
      )</f>
        <v>DKA6410</v>
      </c>
      <c r="B5893" s="840" t="str" cm="1">
        <f t="array" ref="B5893">INDEX(r_ACTIVEROW,1,COUNTA(r_ACTIVEROW)-1)</f>
        <v>REAR WHEEL SIZE</v>
      </c>
      <c r="C5893" s="841" t="s">
        <v>627</v>
      </c>
      <c r="D5893" s="847" t="s">
        <v>619</v>
      </c>
      <c r="E5893" s="843" t="s">
        <v>628</v>
      </c>
      <c r="F5893" s="841" t="s">
        <v>112</v>
      </c>
      <c r="G5893" s="847" t="s">
        <v>616</v>
      </c>
      <c r="H5893" s="843" t="s">
        <v>381</v>
      </c>
      <c r="I5893" s="841" t="s">
        <v>141</v>
      </c>
      <c r="J5893" s="842" t="s">
        <v>617</v>
      </c>
      <c r="K5893" s="843" t="s">
        <v>412</v>
      </c>
      <c r="L5893" s="841" t="s">
        <v>187</v>
      </c>
      <c r="M5893" s="847" t="s">
        <v>614</v>
      </c>
      <c r="N5893" s="843" t="s">
        <v>452</v>
      </c>
      <c r="O5893" s="841" t="s">
        <v>230</v>
      </c>
      <c r="P5893" s="847" t="s">
        <v>62</v>
      </c>
      <c r="Q5893" s="843" t="s">
        <v>63</v>
      </c>
      <c r="R5893" s="841"/>
      <c r="S5893" s="847"/>
      <c r="T5893" s="843"/>
    </row>
    <row r="5894" spans="1:20" ht="18" hidden="1" customHeight="1">
      <c r="A5894" s="840" t="str" cm="1">
        <f t="array" ref="A5894">IF(INDEX(r_ACTIVEROW,1,COUNTA(r_ACTIVEROW)-2)="N",
       INDEX(r_ACTIVEROW,1,COUNTA(r_ACTIVEROW))&amp;" "&amp;INDEX(r_ACTIVEROW,1,COUNTA(r_ACTIVEROW)-1),
       INDEX(r_ACTIVEROW,1,COUNTA(r_ACTIVEROW)-2)
      )</f>
        <v>DKA6420</v>
      </c>
      <c r="B5894" s="840" t="str" cm="1">
        <f t="array" ref="B5894">INDEX(r_ACTIVEROW,1,COUNTA(r_ACTIVEROW)-1)</f>
        <v>REAR WHEEL SIZE</v>
      </c>
      <c r="C5894" s="841" t="s">
        <v>627</v>
      </c>
      <c r="D5894" s="847" t="s">
        <v>619</v>
      </c>
      <c r="E5894" s="843" t="s">
        <v>628</v>
      </c>
      <c r="F5894" s="841" t="s">
        <v>112</v>
      </c>
      <c r="G5894" s="847" t="s">
        <v>616</v>
      </c>
      <c r="H5894" s="843" t="s">
        <v>381</v>
      </c>
      <c r="I5894" s="841" t="s">
        <v>141</v>
      </c>
      <c r="J5894" s="842" t="s">
        <v>617</v>
      </c>
      <c r="K5894" s="843" t="s">
        <v>412</v>
      </c>
      <c r="L5894" s="841" t="s">
        <v>187</v>
      </c>
      <c r="M5894" s="847" t="s">
        <v>614</v>
      </c>
      <c r="N5894" s="843" t="s">
        <v>452</v>
      </c>
      <c r="O5894" s="841" t="s">
        <v>231</v>
      </c>
      <c r="P5894" s="847" t="s">
        <v>62</v>
      </c>
      <c r="Q5894" s="843" t="s">
        <v>64</v>
      </c>
      <c r="R5894" s="841"/>
      <c r="S5894" s="847"/>
      <c r="T5894" s="843"/>
    </row>
    <row r="5895" spans="1:20" ht="18" hidden="1" customHeight="1">
      <c r="A5895" s="840" t="str" cm="1">
        <f t="array" ref="A5895">IF(INDEX(r_ACTIVEROW,1,COUNTA(r_ACTIVEROW)-2)="N",
       INDEX(r_ACTIVEROW,1,COUNTA(r_ACTIVEROW))&amp;" "&amp;INDEX(r_ACTIVEROW,1,COUNTA(r_ACTIVEROW)-1),
       INDEX(r_ACTIVEROW,1,COUNTA(r_ACTIVEROW)-2)
      )</f>
        <v>DKA6430</v>
      </c>
      <c r="B5895" s="840" t="str" cm="1">
        <f t="array" ref="B5895">INDEX(r_ACTIVEROW,1,COUNTA(r_ACTIVEROW)-1)</f>
        <v>REAR WHEEL SIZE</v>
      </c>
      <c r="C5895" s="841" t="s">
        <v>627</v>
      </c>
      <c r="D5895" s="847" t="s">
        <v>619</v>
      </c>
      <c r="E5895" s="843" t="s">
        <v>628</v>
      </c>
      <c r="F5895" s="841" t="s">
        <v>112</v>
      </c>
      <c r="G5895" s="847" t="s">
        <v>616</v>
      </c>
      <c r="H5895" s="843" t="s">
        <v>381</v>
      </c>
      <c r="I5895" s="841" t="s">
        <v>141</v>
      </c>
      <c r="J5895" s="842" t="s">
        <v>617</v>
      </c>
      <c r="K5895" s="843" t="s">
        <v>412</v>
      </c>
      <c r="L5895" s="841" t="s">
        <v>187</v>
      </c>
      <c r="M5895" s="847" t="s">
        <v>614</v>
      </c>
      <c r="N5895" s="843" t="s">
        <v>452</v>
      </c>
      <c r="O5895" s="841" t="s">
        <v>334</v>
      </c>
      <c r="P5895" s="847" t="s">
        <v>62</v>
      </c>
      <c r="Q5895" s="843" t="s">
        <v>315</v>
      </c>
      <c r="R5895" s="841"/>
      <c r="S5895" s="847"/>
      <c r="T5895" s="843"/>
    </row>
    <row r="5896" spans="1:20" ht="18" hidden="1" customHeight="1">
      <c r="A5896" s="840" t="str" cm="1">
        <f t="array" ref="A5896">IF(INDEX(r_ACTIVEROW,1,COUNTA(r_ACTIVEROW)-2)="N",
       INDEX(r_ACTIVEROW,1,COUNTA(r_ACTIVEROW))&amp;" "&amp;INDEX(r_ACTIVEROW,1,COUNTA(r_ACTIVEROW)-1),
       INDEX(r_ACTIVEROW,1,COUNTA(r_ACTIVEROW)-2)
      )</f>
        <v>DKA6410</v>
      </c>
      <c r="B5896" s="840" t="str" cm="1">
        <f t="array" ref="B5896">INDEX(r_ACTIVEROW,1,COUNTA(r_ACTIVEROW)-1)</f>
        <v>REAR WHEEL SIZE</v>
      </c>
      <c r="C5896" s="841" t="s">
        <v>627</v>
      </c>
      <c r="D5896" s="847" t="s">
        <v>619</v>
      </c>
      <c r="E5896" s="843" t="s">
        <v>628</v>
      </c>
      <c r="F5896" s="841" t="s">
        <v>112</v>
      </c>
      <c r="G5896" s="847" t="s">
        <v>616</v>
      </c>
      <c r="H5896" s="843" t="s">
        <v>381</v>
      </c>
      <c r="I5896" s="841" t="s">
        <v>142</v>
      </c>
      <c r="J5896" s="842" t="s">
        <v>617</v>
      </c>
      <c r="K5896" s="843" t="s">
        <v>379</v>
      </c>
      <c r="L5896" s="841" t="s">
        <v>187</v>
      </c>
      <c r="M5896" s="847" t="s">
        <v>614</v>
      </c>
      <c r="N5896" s="843" t="s">
        <v>452</v>
      </c>
      <c r="O5896" s="841" t="s">
        <v>230</v>
      </c>
      <c r="P5896" s="847" t="s">
        <v>62</v>
      </c>
      <c r="Q5896" s="843" t="s">
        <v>63</v>
      </c>
      <c r="R5896" s="841"/>
      <c r="S5896" s="847"/>
      <c r="T5896" s="843"/>
    </row>
    <row r="5897" spans="1:20" ht="18" hidden="1" customHeight="1">
      <c r="A5897" s="840" t="str" cm="1">
        <f t="array" ref="A5897">IF(INDEX(r_ACTIVEROW,1,COUNTA(r_ACTIVEROW)-2)="N",
       INDEX(r_ACTIVEROW,1,COUNTA(r_ACTIVEROW))&amp;" "&amp;INDEX(r_ACTIVEROW,1,COUNTA(r_ACTIVEROW)-1),
       INDEX(r_ACTIVEROW,1,COUNTA(r_ACTIVEROW)-2)
      )</f>
        <v>DKA6420</v>
      </c>
      <c r="B5897" s="840" t="str" cm="1">
        <f t="array" ref="B5897">INDEX(r_ACTIVEROW,1,COUNTA(r_ACTIVEROW)-1)</f>
        <v>REAR WHEEL SIZE</v>
      </c>
      <c r="C5897" s="841" t="s">
        <v>627</v>
      </c>
      <c r="D5897" s="847" t="s">
        <v>619</v>
      </c>
      <c r="E5897" s="843" t="s">
        <v>628</v>
      </c>
      <c r="F5897" s="841" t="s">
        <v>112</v>
      </c>
      <c r="G5897" s="847" t="s">
        <v>616</v>
      </c>
      <c r="H5897" s="843" t="s">
        <v>381</v>
      </c>
      <c r="I5897" s="841" t="s">
        <v>142</v>
      </c>
      <c r="J5897" s="842" t="s">
        <v>617</v>
      </c>
      <c r="K5897" s="843" t="s">
        <v>379</v>
      </c>
      <c r="L5897" s="841" t="s">
        <v>187</v>
      </c>
      <c r="M5897" s="847" t="s">
        <v>614</v>
      </c>
      <c r="N5897" s="843" t="s">
        <v>452</v>
      </c>
      <c r="O5897" s="841" t="s">
        <v>231</v>
      </c>
      <c r="P5897" s="847" t="s">
        <v>62</v>
      </c>
      <c r="Q5897" s="843" t="s">
        <v>64</v>
      </c>
      <c r="R5897" s="841"/>
      <c r="S5897" s="847"/>
      <c r="T5897" s="843"/>
    </row>
    <row r="5898" spans="1:20" ht="18" hidden="1" customHeight="1">
      <c r="A5898" s="840" t="str" cm="1">
        <f t="array" ref="A5898">IF(INDEX(r_ACTIVEROW,1,COUNTA(r_ACTIVEROW)-2)="N",
       INDEX(r_ACTIVEROW,1,COUNTA(r_ACTIVEROW))&amp;" "&amp;INDEX(r_ACTIVEROW,1,COUNTA(r_ACTIVEROW)-1),
       INDEX(r_ACTIVEROW,1,COUNTA(r_ACTIVEROW)-2)
      )</f>
        <v>DKA6430</v>
      </c>
      <c r="B5898" s="840" t="str" cm="1">
        <f t="array" ref="B5898">INDEX(r_ACTIVEROW,1,COUNTA(r_ACTIVEROW)-1)</f>
        <v>REAR WHEEL SIZE</v>
      </c>
      <c r="C5898" s="841" t="s">
        <v>627</v>
      </c>
      <c r="D5898" s="847" t="s">
        <v>619</v>
      </c>
      <c r="E5898" s="843" t="s">
        <v>628</v>
      </c>
      <c r="F5898" s="841" t="s">
        <v>112</v>
      </c>
      <c r="G5898" s="847" t="s">
        <v>616</v>
      </c>
      <c r="H5898" s="843" t="s">
        <v>381</v>
      </c>
      <c r="I5898" s="841" t="s">
        <v>142</v>
      </c>
      <c r="J5898" s="842" t="s">
        <v>617</v>
      </c>
      <c r="K5898" s="843" t="s">
        <v>379</v>
      </c>
      <c r="L5898" s="841" t="s">
        <v>187</v>
      </c>
      <c r="M5898" s="847" t="s">
        <v>614</v>
      </c>
      <c r="N5898" s="843" t="s">
        <v>452</v>
      </c>
      <c r="O5898" s="841" t="s">
        <v>334</v>
      </c>
      <c r="P5898" s="847" t="s">
        <v>62</v>
      </c>
      <c r="Q5898" s="843" t="s">
        <v>315</v>
      </c>
      <c r="R5898" s="841"/>
      <c r="S5898" s="847"/>
      <c r="T5898" s="843"/>
    </row>
    <row r="5899" spans="1:20" ht="18" hidden="1" customHeight="1">
      <c r="A5899" s="840" t="str" cm="1">
        <f t="array" ref="A5899">IF(INDEX(r_ACTIVEROW,1,COUNTA(r_ACTIVEROW)-2)="N",
       INDEX(r_ACTIVEROW,1,COUNTA(r_ACTIVEROW))&amp;" "&amp;INDEX(r_ACTIVEROW,1,COUNTA(r_ACTIVEROW)-1),
       INDEX(r_ACTIVEROW,1,COUNTA(r_ACTIVEROW)-2)
      )</f>
        <v>DKA6410</v>
      </c>
      <c r="B5899" s="840" t="str" cm="1">
        <f t="array" ref="B5899">INDEX(r_ACTIVEROW,1,COUNTA(r_ACTIVEROW)-1)</f>
        <v>REAR WHEEL SIZE</v>
      </c>
      <c r="C5899" s="841" t="s">
        <v>627</v>
      </c>
      <c r="D5899" s="847" t="s">
        <v>619</v>
      </c>
      <c r="E5899" s="843" t="s">
        <v>628</v>
      </c>
      <c r="F5899" s="841" t="s">
        <v>112</v>
      </c>
      <c r="G5899" s="847" t="s">
        <v>616</v>
      </c>
      <c r="H5899" s="843" t="s">
        <v>381</v>
      </c>
      <c r="I5899" s="841" t="s">
        <v>143</v>
      </c>
      <c r="J5899" s="842" t="s">
        <v>617</v>
      </c>
      <c r="K5899" s="843" t="s">
        <v>386</v>
      </c>
      <c r="L5899" s="841" t="s">
        <v>187</v>
      </c>
      <c r="M5899" s="847" t="s">
        <v>614</v>
      </c>
      <c r="N5899" s="843" t="s">
        <v>452</v>
      </c>
      <c r="O5899" s="841" t="s">
        <v>230</v>
      </c>
      <c r="P5899" s="847" t="s">
        <v>62</v>
      </c>
      <c r="Q5899" s="843" t="s">
        <v>63</v>
      </c>
      <c r="R5899" s="841"/>
      <c r="S5899" s="847"/>
      <c r="T5899" s="843"/>
    </row>
    <row r="5900" spans="1:20" ht="18" hidden="1" customHeight="1">
      <c r="A5900" s="840" t="str" cm="1">
        <f t="array" ref="A5900">IF(INDEX(r_ACTIVEROW,1,COUNTA(r_ACTIVEROW)-2)="N",
       INDEX(r_ACTIVEROW,1,COUNTA(r_ACTIVEROW))&amp;" "&amp;INDEX(r_ACTIVEROW,1,COUNTA(r_ACTIVEROW)-1),
       INDEX(r_ACTIVEROW,1,COUNTA(r_ACTIVEROW)-2)
      )</f>
        <v>DKA6420</v>
      </c>
      <c r="B5900" s="840" t="str" cm="1">
        <f t="array" ref="B5900">INDEX(r_ACTIVEROW,1,COUNTA(r_ACTIVEROW)-1)</f>
        <v>REAR WHEEL SIZE</v>
      </c>
      <c r="C5900" s="841" t="s">
        <v>627</v>
      </c>
      <c r="D5900" s="847" t="s">
        <v>619</v>
      </c>
      <c r="E5900" s="843" t="s">
        <v>628</v>
      </c>
      <c r="F5900" s="841" t="s">
        <v>112</v>
      </c>
      <c r="G5900" s="847" t="s">
        <v>616</v>
      </c>
      <c r="H5900" s="843" t="s">
        <v>381</v>
      </c>
      <c r="I5900" s="841" t="s">
        <v>143</v>
      </c>
      <c r="J5900" s="842" t="s">
        <v>617</v>
      </c>
      <c r="K5900" s="843" t="s">
        <v>386</v>
      </c>
      <c r="L5900" s="841" t="s">
        <v>187</v>
      </c>
      <c r="M5900" s="847" t="s">
        <v>614</v>
      </c>
      <c r="N5900" s="843" t="s">
        <v>452</v>
      </c>
      <c r="O5900" s="841" t="s">
        <v>231</v>
      </c>
      <c r="P5900" s="847" t="s">
        <v>62</v>
      </c>
      <c r="Q5900" s="843" t="s">
        <v>64</v>
      </c>
      <c r="R5900" s="841"/>
      <c r="S5900" s="847"/>
      <c r="T5900" s="843"/>
    </row>
    <row r="5901" spans="1:20" ht="18" hidden="1" customHeight="1">
      <c r="A5901" s="840" t="str" cm="1">
        <f t="array" ref="A5901">IF(INDEX(r_ACTIVEROW,1,COUNTA(r_ACTIVEROW)-2)="N",
       INDEX(r_ACTIVEROW,1,COUNTA(r_ACTIVEROW))&amp;" "&amp;INDEX(r_ACTIVEROW,1,COUNTA(r_ACTIVEROW)-1),
       INDEX(r_ACTIVEROW,1,COUNTA(r_ACTIVEROW)-2)
      )</f>
        <v>DKA6430</v>
      </c>
      <c r="B5901" s="840" t="str" cm="1">
        <f t="array" ref="B5901">INDEX(r_ACTIVEROW,1,COUNTA(r_ACTIVEROW)-1)</f>
        <v>REAR WHEEL SIZE</v>
      </c>
      <c r="C5901" s="841" t="s">
        <v>627</v>
      </c>
      <c r="D5901" s="847" t="s">
        <v>619</v>
      </c>
      <c r="E5901" s="843" t="s">
        <v>628</v>
      </c>
      <c r="F5901" s="841" t="s">
        <v>112</v>
      </c>
      <c r="G5901" s="847" t="s">
        <v>616</v>
      </c>
      <c r="H5901" s="843" t="s">
        <v>381</v>
      </c>
      <c r="I5901" s="841" t="s">
        <v>143</v>
      </c>
      <c r="J5901" s="842" t="s">
        <v>617</v>
      </c>
      <c r="K5901" s="843" t="s">
        <v>386</v>
      </c>
      <c r="L5901" s="841" t="s">
        <v>187</v>
      </c>
      <c r="M5901" s="847" t="s">
        <v>614</v>
      </c>
      <c r="N5901" s="843" t="s">
        <v>452</v>
      </c>
      <c r="O5901" s="841" t="s">
        <v>334</v>
      </c>
      <c r="P5901" s="847" t="s">
        <v>62</v>
      </c>
      <c r="Q5901" s="843" t="s">
        <v>315</v>
      </c>
      <c r="R5901" s="841"/>
      <c r="S5901" s="847"/>
      <c r="T5901" s="843"/>
    </row>
    <row r="5902" spans="1:20" ht="18" hidden="1" customHeight="1">
      <c r="A5902" s="840" t="str" cm="1">
        <f t="array" ref="A5902">IF(INDEX(r_ACTIVEROW,1,COUNTA(r_ACTIVEROW)-2)="N",
       INDEX(r_ACTIVEROW,1,COUNTA(r_ACTIVEROW))&amp;" "&amp;INDEX(r_ACTIVEROW,1,COUNTA(r_ACTIVEROW)-1),
       INDEX(r_ACTIVEROW,1,COUNTA(r_ACTIVEROW)-2)
      )</f>
        <v>DKA6410</v>
      </c>
      <c r="B5902" s="840" t="str" cm="1">
        <f t="array" ref="B5902">INDEX(r_ACTIVEROW,1,COUNTA(r_ACTIVEROW)-1)</f>
        <v>REAR WHEEL SIZE</v>
      </c>
      <c r="C5902" s="841" t="s">
        <v>627</v>
      </c>
      <c r="D5902" s="847" t="s">
        <v>619</v>
      </c>
      <c r="E5902" s="843" t="s">
        <v>628</v>
      </c>
      <c r="F5902" s="841" t="s">
        <v>112</v>
      </c>
      <c r="G5902" s="847" t="s">
        <v>616</v>
      </c>
      <c r="H5902" s="843" t="s">
        <v>381</v>
      </c>
      <c r="I5902" s="841" t="s">
        <v>144</v>
      </c>
      <c r="J5902" s="842" t="s">
        <v>617</v>
      </c>
      <c r="K5902" s="843" t="s">
        <v>380</v>
      </c>
      <c r="L5902" s="841" t="s">
        <v>187</v>
      </c>
      <c r="M5902" s="847" t="s">
        <v>614</v>
      </c>
      <c r="N5902" s="843" t="s">
        <v>452</v>
      </c>
      <c r="O5902" s="841" t="s">
        <v>230</v>
      </c>
      <c r="P5902" s="847" t="s">
        <v>62</v>
      </c>
      <c r="Q5902" s="843" t="s">
        <v>63</v>
      </c>
      <c r="R5902" s="841"/>
      <c r="S5902" s="847"/>
      <c r="T5902" s="843"/>
    </row>
    <row r="5903" spans="1:20" ht="18" hidden="1" customHeight="1">
      <c r="A5903" s="840" t="str" cm="1">
        <f t="array" ref="A5903">IF(INDEX(r_ACTIVEROW,1,COUNTA(r_ACTIVEROW)-2)="N",
       INDEX(r_ACTIVEROW,1,COUNTA(r_ACTIVEROW))&amp;" "&amp;INDEX(r_ACTIVEROW,1,COUNTA(r_ACTIVEROW)-1),
       INDEX(r_ACTIVEROW,1,COUNTA(r_ACTIVEROW)-2)
      )</f>
        <v>DKA6420</v>
      </c>
      <c r="B5903" s="840" t="str" cm="1">
        <f t="array" ref="B5903">INDEX(r_ACTIVEROW,1,COUNTA(r_ACTIVEROW)-1)</f>
        <v>REAR WHEEL SIZE</v>
      </c>
      <c r="C5903" s="841" t="s">
        <v>627</v>
      </c>
      <c r="D5903" s="847" t="s">
        <v>619</v>
      </c>
      <c r="E5903" s="843" t="s">
        <v>628</v>
      </c>
      <c r="F5903" s="841" t="s">
        <v>112</v>
      </c>
      <c r="G5903" s="847" t="s">
        <v>616</v>
      </c>
      <c r="H5903" s="843" t="s">
        <v>381</v>
      </c>
      <c r="I5903" s="841" t="s">
        <v>144</v>
      </c>
      <c r="J5903" s="842" t="s">
        <v>617</v>
      </c>
      <c r="K5903" s="843" t="s">
        <v>380</v>
      </c>
      <c r="L5903" s="841" t="s">
        <v>187</v>
      </c>
      <c r="M5903" s="847" t="s">
        <v>614</v>
      </c>
      <c r="N5903" s="843" t="s">
        <v>452</v>
      </c>
      <c r="O5903" s="841" t="s">
        <v>231</v>
      </c>
      <c r="P5903" s="847" t="s">
        <v>62</v>
      </c>
      <c r="Q5903" s="843" t="s">
        <v>64</v>
      </c>
      <c r="R5903" s="841"/>
      <c r="S5903" s="847"/>
      <c r="T5903" s="843"/>
    </row>
    <row r="5904" spans="1:20" ht="18" hidden="1" customHeight="1">
      <c r="A5904" s="840" t="str" cm="1">
        <f t="array" ref="A5904">IF(INDEX(r_ACTIVEROW,1,COUNTA(r_ACTIVEROW)-2)="N",
       INDEX(r_ACTIVEROW,1,COUNTA(r_ACTIVEROW))&amp;" "&amp;INDEX(r_ACTIVEROW,1,COUNTA(r_ACTIVEROW)-1),
       INDEX(r_ACTIVEROW,1,COUNTA(r_ACTIVEROW)-2)
      )</f>
        <v>DKA6430</v>
      </c>
      <c r="B5904" s="840" t="str" cm="1">
        <f t="array" ref="B5904">INDEX(r_ACTIVEROW,1,COUNTA(r_ACTIVEROW)-1)</f>
        <v>REAR WHEEL SIZE</v>
      </c>
      <c r="C5904" s="841" t="s">
        <v>627</v>
      </c>
      <c r="D5904" s="847" t="s">
        <v>619</v>
      </c>
      <c r="E5904" s="843" t="s">
        <v>628</v>
      </c>
      <c r="F5904" s="841" t="s">
        <v>112</v>
      </c>
      <c r="G5904" s="847" t="s">
        <v>616</v>
      </c>
      <c r="H5904" s="843" t="s">
        <v>381</v>
      </c>
      <c r="I5904" s="841" t="s">
        <v>144</v>
      </c>
      <c r="J5904" s="842" t="s">
        <v>617</v>
      </c>
      <c r="K5904" s="843" t="s">
        <v>380</v>
      </c>
      <c r="L5904" s="841" t="s">
        <v>187</v>
      </c>
      <c r="M5904" s="847" t="s">
        <v>614</v>
      </c>
      <c r="N5904" s="843" t="s">
        <v>452</v>
      </c>
      <c r="O5904" s="841" t="s">
        <v>334</v>
      </c>
      <c r="P5904" s="847" t="s">
        <v>62</v>
      </c>
      <c r="Q5904" s="843" t="s">
        <v>315</v>
      </c>
      <c r="R5904" s="841"/>
      <c r="S5904" s="847"/>
      <c r="T5904" s="843"/>
    </row>
    <row r="5905" spans="1:20" ht="18" hidden="1" customHeight="1">
      <c r="A5905" s="840" t="str" cm="1">
        <f t="array" ref="A5905">IF(INDEX(r_ACTIVEROW,1,COUNTA(r_ACTIVEROW)-2)="N",
       INDEX(r_ACTIVEROW,1,COUNTA(r_ACTIVEROW))&amp;" "&amp;INDEX(r_ACTIVEROW,1,COUNTA(r_ACTIVEROW)-1),
       INDEX(r_ACTIVEROW,1,COUNTA(r_ACTIVEROW)-2)
      )</f>
        <v>DKA6410</v>
      </c>
      <c r="B5905" s="840" t="str" cm="1">
        <f t="array" ref="B5905">INDEX(r_ACTIVEROW,1,COUNTA(r_ACTIVEROW)-1)</f>
        <v>REAR WHEEL SIZE</v>
      </c>
      <c r="C5905" s="841" t="s">
        <v>627</v>
      </c>
      <c r="D5905" s="847" t="s">
        <v>619</v>
      </c>
      <c r="E5905" s="843" t="s">
        <v>628</v>
      </c>
      <c r="F5905" s="841" t="s">
        <v>112</v>
      </c>
      <c r="G5905" s="847" t="s">
        <v>616</v>
      </c>
      <c r="H5905" s="843" t="s">
        <v>381</v>
      </c>
      <c r="I5905" s="841" t="s">
        <v>145</v>
      </c>
      <c r="J5905" s="842" t="s">
        <v>617</v>
      </c>
      <c r="K5905" s="843" t="s">
        <v>407</v>
      </c>
      <c r="L5905" s="841" t="s">
        <v>187</v>
      </c>
      <c r="M5905" s="847" t="s">
        <v>614</v>
      </c>
      <c r="N5905" s="843" t="s">
        <v>452</v>
      </c>
      <c r="O5905" s="841" t="s">
        <v>230</v>
      </c>
      <c r="P5905" s="847" t="s">
        <v>62</v>
      </c>
      <c r="Q5905" s="843" t="s">
        <v>63</v>
      </c>
      <c r="R5905" s="841"/>
      <c r="S5905" s="847"/>
      <c r="T5905" s="843"/>
    </row>
    <row r="5906" spans="1:20" ht="18" hidden="1" customHeight="1">
      <c r="A5906" s="840" t="str" cm="1">
        <f t="array" ref="A5906">IF(INDEX(r_ACTIVEROW,1,COUNTA(r_ACTIVEROW)-2)="N",
       INDEX(r_ACTIVEROW,1,COUNTA(r_ACTIVEROW))&amp;" "&amp;INDEX(r_ACTIVEROW,1,COUNTA(r_ACTIVEROW)-1),
       INDEX(r_ACTIVEROW,1,COUNTA(r_ACTIVEROW)-2)
      )</f>
        <v>DKA6420</v>
      </c>
      <c r="B5906" s="840" t="str" cm="1">
        <f t="array" ref="B5906">INDEX(r_ACTIVEROW,1,COUNTA(r_ACTIVEROW)-1)</f>
        <v>REAR WHEEL SIZE</v>
      </c>
      <c r="C5906" s="841" t="s">
        <v>627</v>
      </c>
      <c r="D5906" s="847" t="s">
        <v>619</v>
      </c>
      <c r="E5906" s="843" t="s">
        <v>628</v>
      </c>
      <c r="F5906" s="841" t="s">
        <v>112</v>
      </c>
      <c r="G5906" s="847" t="s">
        <v>616</v>
      </c>
      <c r="H5906" s="843" t="s">
        <v>381</v>
      </c>
      <c r="I5906" s="841" t="s">
        <v>145</v>
      </c>
      <c r="J5906" s="842" t="s">
        <v>617</v>
      </c>
      <c r="K5906" s="843" t="s">
        <v>407</v>
      </c>
      <c r="L5906" s="841" t="s">
        <v>187</v>
      </c>
      <c r="M5906" s="847" t="s">
        <v>614</v>
      </c>
      <c r="N5906" s="843" t="s">
        <v>452</v>
      </c>
      <c r="O5906" s="841" t="s">
        <v>231</v>
      </c>
      <c r="P5906" s="847" t="s">
        <v>62</v>
      </c>
      <c r="Q5906" s="843" t="s">
        <v>64</v>
      </c>
      <c r="R5906" s="841"/>
      <c r="S5906" s="847"/>
      <c r="T5906" s="843"/>
    </row>
    <row r="5907" spans="1:20" ht="18" hidden="1" customHeight="1">
      <c r="A5907" s="840" t="str" cm="1">
        <f t="array" ref="A5907">IF(INDEX(r_ACTIVEROW,1,COUNTA(r_ACTIVEROW)-2)="N",
       INDEX(r_ACTIVEROW,1,COUNTA(r_ACTIVEROW))&amp;" "&amp;INDEX(r_ACTIVEROW,1,COUNTA(r_ACTIVEROW)-1),
       INDEX(r_ACTIVEROW,1,COUNTA(r_ACTIVEROW)-2)
      )</f>
        <v>DKA6430</v>
      </c>
      <c r="B5907" s="840" t="str" cm="1">
        <f t="array" ref="B5907">INDEX(r_ACTIVEROW,1,COUNTA(r_ACTIVEROW)-1)</f>
        <v>REAR WHEEL SIZE</v>
      </c>
      <c r="C5907" s="841" t="s">
        <v>627</v>
      </c>
      <c r="D5907" s="847" t="s">
        <v>619</v>
      </c>
      <c r="E5907" s="843" t="s">
        <v>628</v>
      </c>
      <c r="F5907" s="841" t="s">
        <v>112</v>
      </c>
      <c r="G5907" s="847" t="s">
        <v>616</v>
      </c>
      <c r="H5907" s="843" t="s">
        <v>381</v>
      </c>
      <c r="I5907" s="841" t="s">
        <v>145</v>
      </c>
      <c r="J5907" s="842" t="s">
        <v>617</v>
      </c>
      <c r="K5907" s="843" t="s">
        <v>407</v>
      </c>
      <c r="L5907" s="841" t="s">
        <v>187</v>
      </c>
      <c r="M5907" s="847" t="s">
        <v>614</v>
      </c>
      <c r="N5907" s="843" t="s">
        <v>452</v>
      </c>
      <c r="O5907" s="841" t="s">
        <v>334</v>
      </c>
      <c r="P5907" s="847" t="s">
        <v>62</v>
      </c>
      <c r="Q5907" s="843" t="s">
        <v>315</v>
      </c>
      <c r="R5907" s="841"/>
      <c r="S5907" s="847"/>
      <c r="T5907" s="843"/>
    </row>
    <row r="5908" spans="1:20" ht="18" hidden="1" customHeight="1">
      <c r="A5908" s="840" t="str" cm="1">
        <f t="array" ref="A5908">IF(INDEX(r_ACTIVEROW,1,COUNTA(r_ACTIVEROW)-2)="N",
       INDEX(r_ACTIVEROW,1,COUNTA(r_ACTIVEROW))&amp;" "&amp;INDEX(r_ACTIVEROW,1,COUNTA(r_ACTIVEROW)-1),
       INDEX(r_ACTIVEROW,1,COUNTA(r_ACTIVEROW)-2)
      )</f>
        <v>DKA6410</v>
      </c>
      <c r="B5908" s="840" t="str" cm="1">
        <f t="array" ref="B5908">INDEX(r_ACTIVEROW,1,COUNTA(r_ACTIVEROW)-1)</f>
        <v>REAR WHEEL SIZE</v>
      </c>
      <c r="C5908" s="841" t="s">
        <v>627</v>
      </c>
      <c r="D5908" s="847" t="s">
        <v>619</v>
      </c>
      <c r="E5908" s="843" t="s">
        <v>628</v>
      </c>
      <c r="F5908" s="841" t="s">
        <v>112</v>
      </c>
      <c r="G5908" s="847" t="s">
        <v>616</v>
      </c>
      <c r="H5908" s="843" t="s">
        <v>381</v>
      </c>
      <c r="I5908" s="841" t="s">
        <v>146</v>
      </c>
      <c r="J5908" s="842" t="s">
        <v>617</v>
      </c>
      <c r="K5908" s="843" t="s">
        <v>381</v>
      </c>
      <c r="L5908" s="841" t="s">
        <v>187</v>
      </c>
      <c r="M5908" s="847" t="s">
        <v>614</v>
      </c>
      <c r="N5908" s="843" t="s">
        <v>452</v>
      </c>
      <c r="O5908" s="841" t="s">
        <v>230</v>
      </c>
      <c r="P5908" s="847" t="s">
        <v>62</v>
      </c>
      <c r="Q5908" s="843" t="s">
        <v>63</v>
      </c>
      <c r="R5908" s="841"/>
      <c r="S5908" s="847"/>
      <c r="T5908" s="843"/>
    </row>
    <row r="5909" spans="1:20" ht="18" hidden="1" customHeight="1">
      <c r="A5909" s="840" t="str" cm="1">
        <f t="array" ref="A5909">IF(INDEX(r_ACTIVEROW,1,COUNTA(r_ACTIVEROW)-2)="N",
       INDEX(r_ACTIVEROW,1,COUNTA(r_ACTIVEROW))&amp;" "&amp;INDEX(r_ACTIVEROW,1,COUNTA(r_ACTIVEROW)-1),
       INDEX(r_ACTIVEROW,1,COUNTA(r_ACTIVEROW)-2)
      )</f>
        <v>DKA6420</v>
      </c>
      <c r="B5909" s="840" t="str" cm="1">
        <f t="array" ref="B5909">INDEX(r_ACTIVEROW,1,COUNTA(r_ACTIVEROW)-1)</f>
        <v>REAR WHEEL SIZE</v>
      </c>
      <c r="C5909" s="841" t="s">
        <v>627</v>
      </c>
      <c r="D5909" s="847" t="s">
        <v>619</v>
      </c>
      <c r="E5909" s="843" t="s">
        <v>628</v>
      </c>
      <c r="F5909" s="841" t="s">
        <v>112</v>
      </c>
      <c r="G5909" s="847" t="s">
        <v>616</v>
      </c>
      <c r="H5909" s="843" t="s">
        <v>381</v>
      </c>
      <c r="I5909" s="841" t="s">
        <v>146</v>
      </c>
      <c r="J5909" s="842" t="s">
        <v>617</v>
      </c>
      <c r="K5909" s="843" t="s">
        <v>381</v>
      </c>
      <c r="L5909" s="841" t="s">
        <v>187</v>
      </c>
      <c r="M5909" s="847" t="s">
        <v>614</v>
      </c>
      <c r="N5909" s="843" t="s">
        <v>452</v>
      </c>
      <c r="O5909" s="841" t="s">
        <v>231</v>
      </c>
      <c r="P5909" s="847" t="s">
        <v>62</v>
      </c>
      <c r="Q5909" s="843" t="s">
        <v>64</v>
      </c>
      <c r="R5909" s="841"/>
      <c r="S5909" s="847"/>
      <c r="T5909" s="843"/>
    </row>
    <row r="5910" spans="1:20" ht="18" hidden="1" customHeight="1">
      <c r="A5910" s="840" t="str" cm="1">
        <f t="array" ref="A5910">IF(INDEX(r_ACTIVEROW,1,COUNTA(r_ACTIVEROW)-2)="N",
       INDEX(r_ACTIVEROW,1,COUNTA(r_ACTIVEROW))&amp;" "&amp;INDEX(r_ACTIVEROW,1,COUNTA(r_ACTIVEROW)-1),
       INDEX(r_ACTIVEROW,1,COUNTA(r_ACTIVEROW)-2)
      )</f>
        <v>DKA6430</v>
      </c>
      <c r="B5910" s="840" t="str" cm="1">
        <f t="array" ref="B5910">INDEX(r_ACTIVEROW,1,COUNTA(r_ACTIVEROW)-1)</f>
        <v>REAR WHEEL SIZE</v>
      </c>
      <c r="C5910" s="841" t="s">
        <v>627</v>
      </c>
      <c r="D5910" s="847" t="s">
        <v>619</v>
      </c>
      <c r="E5910" s="843" t="s">
        <v>628</v>
      </c>
      <c r="F5910" s="841" t="s">
        <v>112</v>
      </c>
      <c r="G5910" s="847" t="s">
        <v>616</v>
      </c>
      <c r="H5910" s="843" t="s">
        <v>381</v>
      </c>
      <c r="I5910" s="841" t="s">
        <v>146</v>
      </c>
      <c r="J5910" s="842" t="s">
        <v>617</v>
      </c>
      <c r="K5910" s="843" t="s">
        <v>381</v>
      </c>
      <c r="L5910" s="841" t="s">
        <v>187</v>
      </c>
      <c r="M5910" s="847" t="s">
        <v>614</v>
      </c>
      <c r="N5910" s="843" t="s">
        <v>452</v>
      </c>
      <c r="O5910" s="841" t="s">
        <v>334</v>
      </c>
      <c r="P5910" s="847" t="s">
        <v>62</v>
      </c>
      <c r="Q5910" s="843" t="s">
        <v>315</v>
      </c>
      <c r="R5910" s="841"/>
      <c r="S5910" s="847"/>
      <c r="T5910" s="843"/>
    </row>
    <row r="5911" spans="1:20" ht="18" hidden="1" customHeight="1">
      <c r="A5911" s="840" t="str" cm="1">
        <f t="array" ref="A5911">IF(INDEX(r_ACTIVEROW,1,COUNTA(r_ACTIVEROW)-2)="N",
       INDEX(r_ACTIVEROW,1,COUNTA(r_ACTIVEROW))&amp;" "&amp;INDEX(r_ACTIVEROW,1,COUNTA(r_ACTIVEROW)-1),
       INDEX(r_ACTIVEROW,1,COUNTA(r_ACTIVEROW)-2)
      )</f>
        <v>DKA6410</v>
      </c>
      <c r="B5911" s="840" t="str" cm="1">
        <f t="array" ref="B5911">INDEX(r_ACTIVEROW,1,COUNTA(r_ACTIVEROW)-1)</f>
        <v>REAR WHEEL SIZE</v>
      </c>
      <c r="C5911" s="841" t="s">
        <v>627</v>
      </c>
      <c r="D5911" s="847" t="s">
        <v>619</v>
      </c>
      <c r="E5911" s="843" t="s">
        <v>628</v>
      </c>
      <c r="F5911" s="841" t="s">
        <v>113</v>
      </c>
      <c r="G5911" s="847" t="s">
        <v>616</v>
      </c>
      <c r="H5911" s="843" t="s">
        <v>408</v>
      </c>
      <c r="I5911" s="841" t="s">
        <v>127</v>
      </c>
      <c r="J5911" s="842" t="s">
        <v>617</v>
      </c>
      <c r="K5911" s="843" t="s">
        <v>413</v>
      </c>
      <c r="L5911" s="841" t="s">
        <v>187</v>
      </c>
      <c r="M5911" s="847" t="s">
        <v>614</v>
      </c>
      <c r="N5911" s="843" t="s">
        <v>452</v>
      </c>
      <c r="O5911" s="841" t="s">
        <v>230</v>
      </c>
      <c r="P5911" s="847" t="s">
        <v>62</v>
      </c>
      <c r="Q5911" s="843" t="s">
        <v>63</v>
      </c>
      <c r="R5911" s="841"/>
      <c r="S5911" s="847"/>
      <c r="T5911" s="843"/>
    </row>
    <row r="5912" spans="1:20" ht="18" hidden="1" customHeight="1">
      <c r="A5912" s="840" t="str" cm="1">
        <f t="array" ref="A5912">IF(INDEX(r_ACTIVEROW,1,COUNTA(r_ACTIVEROW)-2)="N",
       INDEX(r_ACTIVEROW,1,COUNTA(r_ACTIVEROW))&amp;" "&amp;INDEX(r_ACTIVEROW,1,COUNTA(r_ACTIVEROW)-1),
       INDEX(r_ACTIVEROW,1,COUNTA(r_ACTIVEROW)-2)
      )</f>
        <v>DKA6420</v>
      </c>
      <c r="B5912" s="840" t="str" cm="1">
        <f t="array" ref="B5912">INDEX(r_ACTIVEROW,1,COUNTA(r_ACTIVEROW)-1)</f>
        <v>REAR WHEEL SIZE</v>
      </c>
      <c r="C5912" s="841" t="s">
        <v>627</v>
      </c>
      <c r="D5912" s="847" t="s">
        <v>619</v>
      </c>
      <c r="E5912" s="843" t="s">
        <v>628</v>
      </c>
      <c r="F5912" s="841" t="s">
        <v>113</v>
      </c>
      <c r="G5912" s="847" t="s">
        <v>616</v>
      </c>
      <c r="H5912" s="843" t="s">
        <v>408</v>
      </c>
      <c r="I5912" s="841" t="s">
        <v>127</v>
      </c>
      <c r="J5912" s="842" t="s">
        <v>617</v>
      </c>
      <c r="K5912" s="843" t="s">
        <v>413</v>
      </c>
      <c r="L5912" s="841" t="s">
        <v>187</v>
      </c>
      <c r="M5912" s="847" t="s">
        <v>614</v>
      </c>
      <c r="N5912" s="843" t="s">
        <v>452</v>
      </c>
      <c r="O5912" s="841" t="s">
        <v>231</v>
      </c>
      <c r="P5912" s="847" t="s">
        <v>62</v>
      </c>
      <c r="Q5912" s="843" t="s">
        <v>64</v>
      </c>
      <c r="R5912" s="841"/>
      <c r="S5912" s="847"/>
      <c r="T5912" s="843"/>
    </row>
    <row r="5913" spans="1:20" ht="18" hidden="1" customHeight="1">
      <c r="A5913" s="840" t="str" cm="1">
        <f t="array" ref="A5913">IF(INDEX(r_ACTIVEROW,1,COUNTA(r_ACTIVEROW)-2)="N",
       INDEX(r_ACTIVEROW,1,COUNTA(r_ACTIVEROW))&amp;" "&amp;INDEX(r_ACTIVEROW,1,COUNTA(r_ACTIVEROW)-1),
       INDEX(r_ACTIVEROW,1,COUNTA(r_ACTIVEROW)-2)
      )</f>
        <v>DKA6430</v>
      </c>
      <c r="B5913" s="840" t="str" cm="1">
        <f t="array" ref="B5913">INDEX(r_ACTIVEROW,1,COUNTA(r_ACTIVEROW)-1)</f>
        <v>REAR WHEEL SIZE</v>
      </c>
      <c r="C5913" s="841" t="s">
        <v>627</v>
      </c>
      <c r="D5913" s="847" t="s">
        <v>619</v>
      </c>
      <c r="E5913" s="843" t="s">
        <v>628</v>
      </c>
      <c r="F5913" s="841" t="s">
        <v>113</v>
      </c>
      <c r="G5913" s="847" t="s">
        <v>616</v>
      </c>
      <c r="H5913" s="843" t="s">
        <v>408</v>
      </c>
      <c r="I5913" s="841" t="s">
        <v>127</v>
      </c>
      <c r="J5913" s="842" t="s">
        <v>617</v>
      </c>
      <c r="K5913" s="843" t="s">
        <v>413</v>
      </c>
      <c r="L5913" s="841" t="s">
        <v>187</v>
      </c>
      <c r="M5913" s="847" t="s">
        <v>614</v>
      </c>
      <c r="N5913" s="843" t="s">
        <v>452</v>
      </c>
      <c r="O5913" s="841" t="s">
        <v>334</v>
      </c>
      <c r="P5913" s="847" t="s">
        <v>62</v>
      </c>
      <c r="Q5913" s="843" t="s">
        <v>315</v>
      </c>
      <c r="R5913" s="841"/>
      <c r="S5913" s="847"/>
      <c r="T5913" s="843"/>
    </row>
    <row r="5914" spans="1:20" ht="18" hidden="1" customHeight="1">
      <c r="A5914" s="840" t="str" cm="1">
        <f t="array" ref="A5914">IF(INDEX(r_ACTIVEROW,1,COUNTA(r_ACTIVEROW)-2)="N",
       INDEX(r_ACTIVEROW,1,COUNTA(r_ACTIVEROW))&amp;" "&amp;INDEX(r_ACTIVEROW,1,COUNTA(r_ACTIVEROW)-1),
       INDEX(r_ACTIVEROW,1,COUNTA(r_ACTIVEROW)-2)
      )</f>
        <v>DKA6410</v>
      </c>
      <c r="B5914" s="840" t="str" cm="1">
        <f t="array" ref="B5914">INDEX(r_ACTIVEROW,1,COUNTA(r_ACTIVEROW)-1)</f>
        <v>REAR WHEEL SIZE</v>
      </c>
      <c r="C5914" s="841" t="s">
        <v>627</v>
      </c>
      <c r="D5914" s="847" t="s">
        <v>619</v>
      </c>
      <c r="E5914" s="843" t="s">
        <v>628</v>
      </c>
      <c r="F5914" s="841" t="s">
        <v>113</v>
      </c>
      <c r="G5914" s="847" t="s">
        <v>616</v>
      </c>
      <c r="H5914" s="843" t="s">
        <v>408</v>
      </c>
      <c r="I5914" s="841" t="s">
        <v>128</v>
      </c>
      <c r="J5914" s="842" t="s">
        <v>617</v>
      </c>
      <c r="K5914" s="843" t="s">
        <v>397</v>
      </c>
      <c r="L5914" s="841" t="s">
        <v>187</v>
      </c>
      <c r="M5914" s="847" t="s">
        <v>614</v>
      </c>
      <c r="N5914" s="843" t="s">
        <v>452</v>
      </c>
      <c r="O5914" s="841" t="s">
        <v>230</v>
      </c>
      <c r="P5914" s="847" t="s">
        <v>62</v>
      </c>
      <c r="Q5914" s="843" t="s">
        <v>63</v>
      </c>
      <c r="R5914" s="841"/>
      <c r="S5914" s="847"/>
      <c r="T5914" s="843"/>
    </row>
    <row r="5915" spans="1:20" ht="18" hidden="1" customHeight="1">
      <c r="A5915" s="840" t="str" cm="1">
        <f t="array" ref="A5915">IF(INDEX(r_ACTIVEROW,1,COUNTA(r_ACTIVEROW)-2)="N",
       INDEX(r_ACTIVEROW,1,COUNTA(r_ACTIVEROW))&amp;" "&amp;INDEX(r_ACTIVEROW,1,COUNTA(r_ACTIVEROW)-1),
       INDEX(r_ACTIVEROW,1,COUNTA(r_ACTIVEROW)-2)
      )</f>
        <v>DKA6420</v>
      </c>
      <c r="B5915" s="840" t="str" cm="1">
        <f t="array" ref="B5915">INDEX(r_ACTIVEROW,1,COUNTA(r_ACTIVEROW)-1)</f>
        <v>REAR WHEEL SIZE</v>
      </c>
      <c r="C5915" s="841" t="s">
        <v>627</v>
      </c>
      <c r="D5915" s="847" t="s">
        <v>619</v>
      </c>
      <c r="E5915" s="843" t="s">
        <v>628</v>
      </c>
      <c r="F5915" s="841" t="s">
        <v>113</v>
      </c>
      <c r="G5915" s="847" t="s">
        <v>616</v>
      </c>
      <c r="H5915" s="843" t="s">
        <v>408</v>
      </c>
      <c r="I5915" s="841" t="s">
        <v>128</v>
      </c>
      <c r="J5915" s="842" t="s">
        <v>617</v>
      </c>
      <c r="K5915" s="843" t="s">
        <v>397</v>
      </c>
      <c r="L5915" s="841" t="s">
        <v>187</v>
      </c>
      <c r="M5915" s="847" t="s">
        <v>614</v>
      </c>
      <c r="N5915" s="843" t="s">
        <v>452</v>
      </c>
      <c r="O5915" s="841" t="s">
        <v>231</v>
      </c>
      <c r="P5915" s="847" t="s">
        <v>62</v>
      </c>
      <c r="Q5915" s="843" t="s">
        <v>64</v>
      </c>
      <c r="R5915" s="841"/>
      <c r="S5915" s="847"/>
      <c r="T5915" s="843"/>
    </row>
    <row r="5916" spans="1:20" ht="18" hidden="1" customHeight="1">
      <c r="A5916" s="840" t="str" cm="1">
        <f t="array" ref="A5916">IF(INDEX(r_ACTIVEROW,1,COUNTA(r_ACTIVEROW)-2)="N",
       INDEX(r_ACTIVEROW,1,COUNTA(r_ACTIVEROW))&amp;" "&amp;INDEX(r_ACTIVEROW,1,COUNTA(r_ACTIVEROW)-1),
       INDEX(r_ACTIVEROW,1,COUNTA(r_ACTIVEROW)-2)
      )</f>
        <v>DKA6430</v>
      </c>
      <c r="B5916" s="840" t="str" cm="1">
        <f t="array" ref="B5916">INDEX(r_ACTIVEROW,1,COUNTA(r_ACTIVEROW)-1)</f>
        <v>REAR WHEEL SIZE</v>
      </c>
      <c r="C5916" s="841" t="s">
        <v>627</v>
      </c>
      <c r="D5916" s="847" t="s">
        <v>619</v>
      </c>
      <c r="E5916" s="843" t="s">
        <v>628</v>
      </c>
      <c r="F5916" s="841" t="s">
        <v>113</v>
      </c>
      <c r="G5916" s="847" t="s">
        <v>616</v>
      </c>
      <c r="H5916" s="843" t="s">
        <v>408</v>
      </c>
      <c r="I5916" s="841" t="s">
        <v>128</v>
      </c>
      <c r="J5916" s="842" t="s">
        <v>617</v>
      </c>
      <c r="K5916" s="843" t="s">
        <v>397</v>
      </c>
      <c r="L5916" s="841" t="s">
        <v>187</v>
      </c>
      <c r="M5916" s="847" t="s">
        <v>614</v>
      </c>
      <c r="N5916" s="843" t="s">
        <v>452</v>
      </c>
      <c r="O5916" s="841" t="s">
        <v>334</v>
      </c>
      <c r="P5916" s="847" t="s">
        <v>62</v>
      </c>
      <c r="Q5916" s="843" t="s">
        <v>315</v>
      </c>
      <c r="R5916" s="841"/>
      <c r="S5916" s="847"/>
      <c r="T5916" s="843"/>
    </row>
    <row r="5917" spans="1:20" ht="18" hidden="1" customHeight="1">
      <c r="A5917" s="840" t="str" cm="1">
        <f t="array" ref="A5917">IF(INDEX(r_ACTIVEROW,1,COUNTA(r_ACTIVEROW)-2)="N",
       INDEX(r_ACTIVEROW,1,COUNTA(r_ACTIVEROW))&amp;" "&amp;INDEX(r_ACTIVEROW,1,COUNTA(r_ACTIVEROW)-1),
       INDEX(r_ACTIVEROW,1,COUNTA(r_ACTIVEROW)-2)
      )</f>
        <v>DKA6410</v>
      </c>
      <c r="B5917" s="840" t="str" cm="1">
        <f t="array" ref="B5917">INDEX(r_ACTIVEROW,1,COUNTA(r_ACTIVEROW)-1)</f>
        <v>REAR WHEEL SIZE</v>
      </c>
      <c r="C5917" s="841" t="s">
        <v>627</v>
      </c>
      <c r="D5917" s="847" t="s">
        <v>619</v>
      </c>
      <c r="E5917" s="843" t="s">
        <v>628</v>
      </c>
      <c r="F5917" s="841" t="s">
        <v>113</v>
      </c>
      <c r="G5917" s="847" t="s">
        <v>616</v>
      </c>
      <c r="H5917" s="843" t="s">
        <v>408</v>
      </c>
      <c r="I5917" s="841" t="s">
        <v>129</v>
      </c>
      <c r="J5917" s="842" t="s">
        <v>617</v>
      </c>
      <c r="K5917" s="843" t="s">
        <v>414</v>
      </c>
      <c r="L5917" s="841" t="s">
        <v>187</v>
      </c>
      <c r="M5917" s="847" t="s">
        <v>614</v>
      </c>
      <c r="N5917" s="843" t="s">
        <v>452</v>
      </c>
      <c r="O5917" s="841" t="s">
        <v>230</v>
      </c>
      <c r="P5917" s="847" t="s">
        <v>62</v>
      </c>
      <c r="Q5917" s="843" t="s">
        <v>63</v>
      </c>
      <c r="R5917" s="841"/>
      <c r="S5917" s="847"/>
      <c r="T5917" s="843"/>
    </row>
    <row r="5918" spans="1:20" ht="18" hidden="1" customHeight="1">
      <c r="A5918" s="840" t="str" cm="1">
        <f t="array" ref="A5918">IF(INDEX(r_ACTIVEROW,1,COUNTA(r_ACTIVEROW)-2)="N",
       INDEX(r_ACTIVEROW,1,COUNTA(r_ACTIVEROW))&amp;" "&amp;INDEX(r_ACTIVEROW,1,COUNTA(r_ACTIVEROW)-1),
       INDEX(r_ACTIVEROW,1,COUNTA(r_ACTIVEROW)-2)
      )</f>
        <v>DKA6420</v>
      </c>
      <c r="B5918" s="840" t="str" cm="1">
        <f t="array" ref="B5918">INDEX(r_ACTIVEROW,1,COUNTA(r_ACTIVEROW)-1)</f>
        <v>REAR WHEEL SIZE</v>
      </c>
      <c r="C5918" s="841" t="s">
        <v>627</v>
      </c>
      <c r="D5918" s="847" t="s">
        <v>619</v>
      </c>
      <c r="E5918" s="843" t="s">
        <v>628</v>
      </c>
      <c r="F5918" s="841" t="s">
        <v>113</v>
      </c>
      <c r="G5918" s="847" t="s">
        <v>616</v>
      </c>
      <c r="H5918" s="843" t="s">
        <v>408</v>
      </c>
      <c r="I5918" s="841" t="s">
        <v>129</v>
      </c>
      <c r="J5918" s="842" t="s">
        <v>617</v>
      </c>
      <c r="K5918" s="843" t="s">
        <v>414</v>
      </c>
      <c r="L5918" s="841" t="s">
        <v>187</v>
      </c>
      <c r="M5918" s="847" t="s">
        <v>614</v>
      </c>
      <c r="N5918" s="843" t="s">
        <v>452</v>
      </c>
      <c r="O5918" s="841" t="s">
        <v>231</v>
      </c>
      <c r="P5918" s="847" t="s">
        <v>62</v>
      </c>
      <c r="Q5918" s="843" t="s">
        <v>64</v>
      </c>
      <c r="R5918" s="841"/>
      <c r="S5918" s="847"/>
      <c r="T5918" s="843"/>
    </row>
    <row r="5919" spans="1:20" ht="18" hidden="1" customHeight="1">
      <c r="A5919" s="840" t="str" cm="1">
        <f t="array" ref="A5919">IF(INDEX(r_ACTIVEROW,1,COUNTA(r_ACTIVEROW)-2)="N",
       INDEX(r_ACTIVEROW,1,COUNTA(r_ACTIVEROW))&amp;" "&amp;INDEX(r_ACTIVEROW,1,COUNTA(r_ACTIVEROW)-1),
       INDEX(r_ACTIVEROW,1,COUNTA(r_ACTIVEROW)-2)
      )</f>
        <v>DKA6430</v>
      </c>
      <c r="B5919" s="840" t="str" cm="1">
        <f t="array" ref="B5919">INDEX(r_ACTIVEROW,1,COUNTA(r_ACTIVEROW)-1)</f>
        <v>REAR WHEEL SIZE</v>
      </c>
      <c r="C5919" s="841" t="s">
        <v>627</v>
      </c>
      <c r="D5919" s="847" t="s">
        <v>619</v>
      </c>
      <c r="E5919" s="843" t="s">
        <v>628</v>
      </c>
      <c r="F5919" s="841" t="s">
        <v>113</v>
      </c>
      <c r="G5919" s="847" t="s">
        <v>616</v>
      </c>
      <c r="H5919" s="843" t="s">
        <v>408</v>
      </c>
      <c r="I5919" s="841" t="s">
        <v>129</v>
      </c>
      <c r="J5919" s="842" t="s">
        <v>617</v>
      </c>
      <c r="K5919" s="843" t="s">
        <v>414</v>
      </c>
      <c r="L5919" s="841" t="s">
        <v>187</v>
      </c>
      <c r="M5919" s="847" t="s">
        <v>614</v>
      </c>
      <c r="N5919" s="843" t="s">
        <v>452</v>
      </c>
      <c r="O5919" s="841" t="s">
        <v>334</v>
      </c>
      <c r="P5919" s="847" t="s">
        <v>62</v>
      </c>
      <c r="Q5919" s="843" t="s">
        <v>315</v>
      </c>
      <c r="R5919" s="841"/>
      <c r="S5919" s="847"/>
      <c r="T5919" s="843"/>
    </row>
    <row r="5920" spans="1:20" ht="18" hidden="1" customHeight="1">
      <c r="A5920" s="840" t="str" cm="1">
        <f t="array" ref="A5920">IF(INDEX(r_ACTIVEROW,1,COUNTA(r_ACTIVEROW)-2)="N",
       INDEX(r_ACTIVEROW,1,COUNTA(r_ACTIVEROW))&amp;" "&amp;INDEX(r_ACTIVEROW,1,COUNTA(r_ACTIVEROW)-1),
       INDEX(r_ACTIVEROW,1,COUNTA(r_ACTIVEROW)-2)
      )</f>
        <v>DKA6410</v>
      </c>
      <c r="B5920" s="840" t="str" cm="1">
        <f t="array" ref="B5920">INDEX(r_ACTIVEROW,1,COUNTA(r_ACTIVEROW)-1)</f>
        <v>REAR WHEEL SIZE</v>
      </c>
      <c r="C5920" s="841" t="s">
        <v>627</v>
      </c>
      <c r="D5920" s="847" t="s">
        <v>619</v>
      </c>
      <c r="E5920" s="843" t="s">
        <v>628</v>
      </c>
      <c r="F5920" s="841" t="s">
        <v>113</v>
      </c>
      <c r="G5920" s="847" t="s">
        <v>616</v>
      </c>
      <c r="H5920" s="843" t="s">
        <v>408</v>
      </c>
      <c r="I5920" s="841" t="s">
        <v>130</v>
      </c>
      <c r="J5920" s="842" t="s">
        <v>617</v>
      </c>
      <c r="K5920" s="843" t="s">
        <v>373</v>
      </c>
      <c r="L5920" s="841" t="s">
        <v>187</v>
      </c>
      <c r="M5920" s="847" t="s">
        <v>614</v>
      </c>
      <c r="N5920" s="843" t="s">
        <v>452</v>
      </c>
      <c r="O5920" s="841" t="s">
        <v>230</v>
      </c>
      <c r="P5920" s="847" t="s">
        <v>62</v>
      </c>
      <c r="Q5920" s="843" t="s">
        <v>63</v>
      </c>
      <c r="R5920" s="841"/>
      <c r="S5920" s="847"/>
      <c r="T5920" s="843"/>
    </row>
    <row r="5921" spans="1:20" ht="18" hidden="1" customHeight="1">
      <c r="A5921" s="840" t="str" cm="1">
        <f t="array" ref="A5921">IF(INDEX(r_ACTIVEROW,1,COUNTA(r_ACTIVEROW)-2)="N",
       INDEX(r_ACTIVEROW,1,COUNTA(r_ACTIVEROW))&amp;" "&amp;INDEX(r_ACTIVEROW,1,COUNTA(r_ACTIVEROW)-1),
       INDEX(r_ACTIVEROW,1,COUNTA(r_ACTIVEROW)-2)
      )</f>
        <v>DKA6420</v>
      </c>
      <c r="B5921" s="840" t="str" cm="1">
        <f t="array" ref="B5921">INDEX(r_ACTIVEROW,1,COUNTA(r_ACTIVEROW)-1)</f>
        <v>REAR WHEEL SIZE</v>
      </c>
      <c r="C5921" s="841" t="s">
        <v>627</v>
      </c>
      <c r="D5921" s="847" t="s">
        <v>619</v>
      </c>
      <c r="E5921" s="843" t="s">
        <v>628</v>
      </c>
      <c r="F5921" s="841" t="s">
        <v>113</v>
      </c>
      <c r="G5921" s="847" t="s">
        <v>616</v>
      </c>
      <c r="H5921" s="843" t="s">
        <v>408</v>
      </c>
      <c r="I5921" s="841" t="s">
        <v>130</v>
      </c>
      <c r="J5921" s="842" t="s">
        <v>617</v>
      </c>
      <c r="K5921" s="843" t="s">
        <v>373</v>
      </c>
      <c r="L5921" s="841" t="s">
        <v>187</v>
      </c>
      <c r="M5921" s="847" t="s">
        <v>614</v>
      </c>
      <c r="N5921" s="843" t="s">
        <v>452</v>
      </c>
      <c r="O5921" s="841" t="s">
        <v>231</v>
      </c>
      <c r="P5921" s="847" t="s">
        <v>62</v>
      </c>
      <c r="Q5921" s="843" t="s">
        <v>64</v>
      </c>
      <c r="R5921" s="841"/>
      <c r="S5921" s="847"/>
      <c r="T5921" s="843"/>
    </row>
    <row r="5922" spans="1:20" ht="18" hidden="1" customHeight="1">
      <c r="A5922" s="840" t="str" cm="1">
        <f t="array" ref="A5922">IF(INDEX(r_ACTIVEROW,1,COUNTA(r_ACTIVEROW)-2)="N",
       INDEX(r_ACTIVEROW,1,COUNTA(r_ACTIVEROW))&amp;" "&amp;INDEX(r_ACTIVEROW,1,COUNTA(r_ACTIVEROW)-1),
       INDEX(r_ACTIVEROW,1,COUNTA(r_ACTIVEROW)-2)
      )</f>
        <v>DKA6430</v>
      </c>
      <c r="B5922" s="840" t="str" cm="1">
        <f t="array" ref="B5922">INDEX(r_ACTIVEROW,1,COUNTA(r_ACTIVEROW)-1)</f>
        <v>REAR WHEEL SIZE</v>
      </c>
      <c r="C5922" s="841" t="s">
        <v>627</v>
      </c>
      <c r="D5922" s="847" t="s">
        <v>619</v>
      </c>
      <c r="E5922" s="843" t="s">
        <v>628</v>
      </c>
      <c r="F5922" s="841" t="s">
        <v>113</v>
      </c>
      <c r="G5922" s="847" t="s">
        <v>616</v>
      </c>
      <c r="H5922" s="843" t="s">
        <v>408</v>
      </c>
      <c r="I5922" s="841" t="s">
        <v>130</v>
      </c>
      <c r="J5922" s="842" t="s">
        <v>617</v>
      </c>
      <c r="K5922" s="843" t="s">
        <v>373</v>
      </c>
      <c r="L5922" s="841" t="s">
        <v>187</v>
      </c>
      <c r="M5922" s="847" t="s">
        <v>614</v>
      </c>
      <c r="N5922" s="843" t="s">
        <v>452</v>
      </c>
      <c r="O5922" s="841" t="s">
        <v>334</v>
      </c>
      <c r="P5922" s="847" t="s">
        <v>62</v>
      </c>
      <c r="Q5922" s="843" t="s">
        <v>315</v>
      </c>
      <c r="R5922" s="841"/>
      <c r="S5922" s="847"/>
      <c r="T5922" s="843"/>
    </row>
    <row r="5923" spans="1:20" ht="18" hidden="1" customHeight="1">
      <c r="A5923" s="840" t="str" cm="1">
        <f t="array" ref="A5923">IF(INDEX(r_ACTIVEROW,1,COUNTA(r_ACTIVEROW)-2)="N",
       INDEX(r_ACTIVEROW,1,COUNTA(r_ACTIVEROW))&amp;" "&amp;INDEX(r_ACTIVEROW,1,COUNTA(r_ACTIVEROW)-1),
       INDEX(r_ACTIVEROW,1,COUNTA(r_ACTIVEROW)-2)
      )</f>
        <v>DKA6410</v>
      </c>
      <c r="B5923" s="840" t="str" cm="1">
        <f t="array" ref="B5923">INDEX(r_ACTIVEROW,1,COUNTA(r_ACTIVEROW)-1)</f>
        <v>REAR WHEEL SIZE</v>
      </c>
      <c r="C5923" s="841" t="s">
        <v>627</v>
      </c>
      <c r="D5923" s="847" t="s">
        <v>619</v>
      </c>
      <c r="E5923" s="843" t="s">
        <v>628</v>
      </c>
      <c r="F5923" s="841" t="s">
        <v>113</v>
      </c>
      <c r="G5923" s="847" t="s">
        <v>616</v>
      </c>
      <c r="H5923" s="843" t="s">
        <v>408</v>
      </c>
      <c r="I5923" s="841" t="s">
        <v>131</v>
      </c>
      <c r="J5923" s="842" t="s">
        <v>617</v>
      </c>
      <c r="K5923" s="843" t="s">
        <v>399</v>
      </c>
      <c r="L5923" s="841" t="s">
        <v>187</v>
      </c>
      <c r="M5923" s="847" t="s">
        <v>614</v>
      </c>
      <c r="N5923" s="843" t="s">
        <v>452</v>
      </c>
      <c r="O5923" s="841" t="s">
        <v>230</v>
      </c>
      <c r="P5923" s="847" t="s">
        <v>62</v>
      </c>
      <c r="Q5923" s="843" t="s">
        <v>63</v>
      </c>
      <c r="R5923" s="841"/>
      <c r="S5923" s="847"/>
      <c r="T5923" s="843"/>
    </row>
    <row r="5924" spans="1:20" ht="18" hidden="1" customHeight="1">
      <c r="A5924" s="840" t="str" cm="1">
        <f t="array" ref="A5924">IF(INDEX(r_ACTIVEROW,1,COUNTA(r_ACTIVEROW)-2)="N",
       INDEX(r_ACTIVEROW,1,COUNTA(r_ACTIVEROW))&amp;" "&amp;INDEX(r_ACTIVEROW,1,COUNTA(r_ACTIVEROW)-1),
       INDEX(r_ACTIVEROW,1,COUNTA(r_ACTIVEROW)-2)
      )</f>
        <v>DKA6420</v>
      </c>
      <c r="B5924" s="840" t="str" cm="1">
        <f t="array" ref="B5924">INDEX(r_ACTIVEROW,1,COUNTA(r_ACTIVEROW)-1)</f>
        <v>REAR WHEEL SIZE</v>
      </c>
      <c r="C5924" s="841" t="s">
        <v>627</v>
      </c>
      <c r="D5924" s="847" t="s">
        <v>619</v>
      </c>
      <c r="E5924" s="843" t="s">
        <v>628</v>
      </c>
      <c r="F5924" s="841" t="s">
        <v>113</v>
      </c>
      <c r="G5924" s="847" t="s">
        <v>616</v>
      </c>
      <c r="H5924" s="843" t="s">
        <v>408</v>
      </c>
      <c r="I5924" s="841" t="s">
        <v>131</v>
      </c>
      <c r="J5924" s="842" t="s">
        <v>617</v>
      </c>
      <c r="K5924" s="843" t="s">
        <v>399</v>
      </c>
      <c r="L5924" s="841" t="s">
        <v>187</v>
      </c>
      <c r="M5924" s="847" t="s">
        <v>614</v>
      </c>
      <c r="N5924" s="843" t="s">
        <v>452</v>
      </c>
      <c r="O5924" s="841" t="s">
        <v>231</v>
      </c>
      <c r="P5924" s="847" t="s">
        <v>62</v>
      </c>
      <c r="Q5924" s="843" t="s">
        <v>64</v>
      </c>
      <c r="R5924" s="841"/>
      <c r="S5924" s="847"/>
      <c r="T5924" s="843"/>
    </row>
    <row r="5925" spans="1:20" ht="18" hidden="1" customHeight="1">
      <c r="A5925" s="840" t="str" cm="1">
        <f t="array" ref="A5925">IF(INDEX(r_ACTIVEROW,1,COUNTA(r_ACTIVEROW)-2)="N",
       INDEX(r_ACTIVEROW,1,COUNTA(r_ACTIVEROW))&amp;" "&amp;INDEX(r_ACTIVEROW,1,COUNTA(r_ACTIVEROW)-1),
       INDEX(r_ACTIVEROW,1,COUNTA(r_ACTIVEROW)-2)
      )</f>
        <v>DKA6430</v>
      </c>
      <c r="B5925" s="840" t="str" cm="1">
        <f t="array" ref="B5925">INDEX(r_ACTIVEROW,1,COUNTA(r_ACTIVEROW)-1)</f>
        <v>REAR WHEEL SIZE</v>
      </c>
      <c r="C5925" s="841" t="s">
        <v>627</v>
      </c>
      <c r="D5925" s="847" t="s">
        <v>619</v>
      </c>
      <c r="E5925" s="843" t="s">
        <v>628</v>
      </c>
      <c r="F5925" s="841" t="s">
        <v>113</v>
      </c>
      <c r="G5925" s="847" t="s">
        <v>616</v>
      </c>
      <c r="H5925" s="843" t="s">
        <v>408</v>
      </c>
      <c r="I5925" s="841" t="s">
        <v>131</v>
      </c>
      <c r="J5925" s="842" t="s">
        <v>617</v>
      </c>
      <c r="K5925" s="843" t="s">
        <v>399</v>
      </c>
      <c r="L5925" s="841" t="s">
        <v>187</v>
      </c>
      <c r="M5925" s="847" t="s">
        <v>614</v>
      </c>
      <c r="N5925" s="843" t="s">
        <v>452</v>
      </c>
      <c r="O5925" s="841" t="s">
        <v>334</v>
      </c>
      <c r="P5925" s="847" t="s">
        <v>62</v>
      </c>
      <c r="Q5925" s="843" t="s">
        <v>315</v>
      </c>
      <c r="R5925" s="841"/>
      <c r="S5925" s="847"/>
      <c r="T5925" s="843"/>
    </row>
    <row r="5926" spans="1:20" ht="18" hidden="1" customHeight="1">
      <c r="A5926" s="840" t="str" cm="1">
        <f t="array" ref="A5926">IF(INDEX(r_ACTIVEROW,1,COUNTA(r_ACTIVEROW)-2)="N",
       INDEX(r_ACTIVEROW,1,COUNTA(r_ACTIVEROW))&amp;" "&amp;INDEX(r_ACTIVEROW,1,COUNTA(r_ACTIVEROW)-1),
       INDEX(r_ACTIVEROW,1,COUNTA(r_ACTIVEROW)-2)
      )</f>
        <v>DKA6410</v>
      </c>
      <c r="B5926" s="840" t="str" cm="1">
        <f t="array" ref="B5926">INDEX(r_ACTIVEROW,1,COUNTA(r_ACTIVEROW)-1)</f>
        <v>REAR WHEEL SIZE</v>
      </c>
      <c r="C5926" s="841" t="s">
        <v>627</v>
      </c>
      <c r="D5926" s="847" t="s">
        <v>619</v>
      </c>
      <c r="E5926" s="843" t="s">
        <v>628</v>
      </c>
      <c r="F5926" s="841" t="s">
        <v>113</v>
      </c>
      <c r="G5926" s="847" t="s">
        <v>616</v>
      </c>
      <c r="H5926" s="843" t="s">
        <v>408</v>
      </c>
      <c r="I5926" s="841" t="s">
        <v>132</v>
      </c>
      <c r="J5926" s="842" t="s">
        <v>617</v>
      </c>
      <c r="K5926" s="843" t="s">
        <v>374</v>
      </c>
      <c r="L5926" s="841" t="s">
        <v>187</v>
      </c>
      <c r="M5926" s="847" t="s">
        <v>614</v>
      </c>
      <c r="N5926" s="843" t="s">
        <v>452</v>
      </c>
      <c r="O5926" s="841" t="s">
        <v>230</v>
      </c>
      <c r="P5926" s="847" t="s">
        <v>62</v>
      </c>
      <c r="Q5926" s="843" t="s">
        <v>63</v>
      </c>
      <c r="R5926" s="841"/>
      <c r="S5926" s="847"/>
      <c r="T5926" s="843"/>
    </row>
    <row r="5927" spans="1:20" ht="18" hidden="1" customHeight="1">
      <c r="A5927" s="840" t="str" cm="1">
        <f t="array" ref="A5927">IF(INDEX(r_ACTIVEROW,1,COUNTA(r_ACTIVEROW)-2)="N",
       INDEX(r_ACTIVEROW,1,COUNTA(r_ACTIVEROW))&amp;" "&amp;INDEX(r_ACTIVEROW,1,COUNTA(r_ACTIVEROW)-1),
       INDEX(r_ACTIVEROW,1,COUNTA(r_ACTIVEROW)-2)
      )</f>
        <v>DKA6420</v>
      </c>
      <c r="B5927" s="840" t="str" cm="1">
        <f t="array" ref="B5927">INDEX(r_ACTIVEROW,1,COUNTA(r_ACTIVEROW)-1)</f>
        <v>REAR WHEEL SIZE</v>
      </c>
      <c r="C5927" s="841" t="s">
        <v>627</v>
      </c>
      <c r="D5927" s="847" t="s">
        <v>619</v>
      </c>
      <c r="E5927" s="843" t="s">
        <v>628</v>
      </c>
      <c r="F5927" s="841" t="s">
        <v>113</v>
      </c>
      <c r="G5927" s="847" t="s">
        <v>616</v>
      </c>
      <c r="H5927" s="843" t="s">
        <v>408</v>
      </c>
      <c r="I5927" s="841" t="s">
        <v>132</v>
      </c>
      <c r="J5927" s="842" t="s">
        <v>617</v>
      </c>
      <c r="K5927" s="843" t="s">
        <v>374</v>
      </c>
      <c r="L5927" s="841" t="s">
        <v>187</v>
      </c>
      <c r="M5927" s="847" t="s">
        <v>614</v>
      </c>
      <c r="N5927" s="843" t="s">
        <v>452</v>
      </c>
      <c r="O5927" s="841" t="s">
        <v>231</v>
      </c>
      <c r="P5927" s="847" t="s">
        <v>62</v>
      </c>
      <c r="Q5927" s="843" t="s">
        <v>64</v>
      </c>
      <c r="R5927" s="841"/>
      <c r="S5927" s="847"/>
      <c r="T5927" s="843"/>
    </row>
    <row r="5928" spans="1:20" ht="18" hidden="1" customHeight="1">
      <c r="A5928" s="840" t="str" cm="1">
        <f t="array" ref="A5928">IF(INDEX(r_ACTIVEROW,1,COUNTA(r_ACTIVEROW)-2)="N",
       INDEX(r_ACTIVEROW,1,COUNTA(r_ACTIVEROW))&amp;" "&amp;INDEX(r_ACTIVEROW,1,COUNTA(r_ACTIVEROW)-1),
       INDEX(r_ACTIVEROW,1,COUNTA(r_ACTIVEROW)-2)
      )</f>
        <v>DKA6430</v>
      </c>
      <c r="B5928" s="840" t="str" cm="1">
        <f t="array" ref="B5928">INDEX(r_ACTIVEROW,1,COUNTA(r_ACTIVEROW)-1)</f>
        <v>REAR WHEEL SIZE</v>
      </c>
      <c r="C5928" s="841" t="s">
        <v>627</v>
      </c>
      <c r="D5928" s="847" t="s">
        <v>619</v>
      </c>
      <c r="E5928" s="843" t="s">
        <v>628</v>
      </c>
      <c r="F5928" s="841" t="s">
        <v>113</v>
      </c>
      <c r="G5928" s="847" t="s">
        <v>616</v>
      </c>
      <c r="H5928" s="843" t="s">
        <v>408</v>
      </c>
      <c r="I5928" s="841" t="s">
        <v>132</v>
      </c>
      <c r="J5928" s="842" t="s">
        <v>617</v>
      </c>
      <c r="K5928" s="843" t="s">
        <v>374</v>
      </c>
      <c r="L5928" s="841" t="s">
        <v>187</v>
      </c>
      <c r="M5928" s="847" t="s">
        <v>614</v>
      </c>
      <c r="N5928" s="843" t="s">
        <v>452</v>
      </c>
      <c r="O5928" s="841" t="s">
        <v>334</v>
      </c>
      <c r="P5928" s="847" t="s">
        <v>62</v>
      </c>
      <c r="Q5928" s="843" t="s">
        <v>315</v>
      </c>
      <c r="R5928" s="841"/>
      <c r="S5928" s="847"/>
      <c r="T5928" s="843"/>
    </row>
    <row r="5929" spans="1:20" ht="18" hidden="1" customHeight="1">
      <c r="A5929" s="840" t="str" cm="1">
        <f t="array" ref="A5929">IF(INDEX(r_ACTIVEROW,1,COUNTA(r_ACTIVEROW)-2)="N",
       INDEX(r_ACTIVEROW,1,COUNTA(r_ACTIVEROW))&amp;" "&amp;INDEX(r_ACTIVEROW,1,COUNTA(r_ACTIVEROW)-1),
       INDEX(r_ACTIVEROW,1,COUNTA(r_ACTIVEROW)-2)
      )</f>
        <v>DKA6410</v>
      </c>
      <c r="B5929" s="840" t="str" cm="1">
        <f t="array" ref="B5929">INDEX(r_ACTIVEROW,1,COUNTA(r_ACTIVEROW)-1)</f>
        <v>REAR WHEEL SIZE</v>
      </c>
      <c r="C5929" s="841" t="s">
        <v>627</v>
      </c>
      <c r="D5929" s="847" t="s">
        <v>619</v>
      </c>
      <c r="E5929" s="843" t="s">
        <v>628</v>
      </c>
      <c r="F5929" s="841" t="s">
        <v>113</v>
      </c>
      <c r="G5929" s="847" t="s">
        <v>616</v>
      </c>
      <c r="H5929" s="843" t="s">
        <v>408</v>
      </c>
      <c r="I5929" s="841" t="s">
        <v>133</v>
      </c>
      <c r="J5929" s="842" t="s">
        <v>617</v>
      </c>
      <c r="K5929" s="843" t="s">
        <v>415</v>
      </c>
      <c r="L5929" s="841" t="s">
        <v>187</v>
      </c>
      <c r="M5929" s="847" t="s">
        <v>614</v>
      </c>
      <c r="N5929" s="843" t="s">
        <v>452</v>
      </c>
      <c r="O5929" s="841" t="s">
        <v>230</v>
      </c>
      <c r="P5929" s="847" t="s">
        <v>62</v>
      </c>
      <c r="Q5929" s="843" t="s">
        <v>63</v>
      </c>
      <c r="R5929" s="841"/>
      <c r="S5929" s="847"/>
      <c r="T5929" s="843"/>
    </row>
    <row r="5930" spans="1:20" ht="18" hidden="1" customHeight="1">
      <c r="A5930" s="840" t="str" cm="1">
        <f t="array" ref="A5930">IF(INDEX(r_ACTIVEROW,1,COUNTA(r_ACTIVEROW)-2)="N",
       INDEX(r_ACTIVEROW,1,COUNTA(r_ACTIVEROW))&amp;" "&amp;INDEX(r_ACTIVEROW,1,COUNTA(r_ACTIVEROW)-1),
       INDEX(r_ACTIVEROW,1,COUNTA(r_ACTIVEROW)-2)
      )</f>
        <v>DKA6420</v>
      </c>
      <c r="B5930" s="840" t="str" cm="1">
        <f t="array" ref="B5930">INDEX(r_ACTIVEROW,1,COUNTA(r_ACTIVEROW)-1)</f>
        <v>REAR WHEEL SIZE</v>
      </c>
      <c r="C5930" s="841" t="s">
        <v>627</v>
      </c>
      <c r="D5930" s="847" t="s">
        <v>619</v>
      </c>
      <c r="E5930" s="843" t="s">
        <v>628</v>
      </c>
      <c r="F5930" s="841" t="s">
        <v>113</v>
      </c>
      <c r="G5930" s="847" t="s">
        <v>616</v>
      </c>
      <c r="H5930" s="843" t="s">
        <v>408</v>
      </c>
      <c r="I5930" s="841" t="s">
        <v>133</v>
      </c>
      <c r="J5930" s="842" t="s">
        <v>617</v>
      </c>
      <c r="K5930" s="843" t="s">
        <v>415</v>
      </c>
      <c r="L5930" s="841" t="s">
        <v>187</v>
      </c>
      <c r="M5930" s="847" t="s">
        <v>614</v>
      </c>
      <c r="N5930" s="843" t="s">
        <v>452</v>
      </c>
      <c r="O5930" s="841" t="s">
        <v>231</v>
      </c>
      <c r="P5930" s="847" t="s">
        <v>62</v>
      </c>
      <c r="Q5930" s="843" t="s">
        <v>64</v>
      </c>
      <c r="R5930" s="841"/>
      <c r="S5930" s="847"/>
      <c r="T5930" s="843"/>
    </row>
    <row r="5931" spans="1:20" ht="18" hidden="1" customHeight="1">
      <c r="A5931" s="840" t="str" cm="1">
        <f t="array" ref="A5931">IF(INDEX(r_ACTIVEROW,1,COUNTA(r_ACTIVEROW)-2)="N",
       INDEX(r_ACTIVEROW,1,COUNTA(r_ACTIVEROW))&amp;" "&amp;INDEX(r_ACTIVEROW,1,COUNTA(r_ACTIVEROW)-1),
       INDEX(r_ACTIVEROW,1,COUNTA(r_ACTIVEROW)-2)
      )</f>
        <v>DKA6430</v>
      </c>
      <c r="B5931" s="840" t="str" cm="1">
        <f t="array" ref="B5931">INDEX(r_ACTIVEROW,1,COUNTA(r_ACTIVEROW)-1)</f>
        <v>REAR WHEEL SIZE</v>
      </c>
      <c r="C5931" s="841" t="s">
        <v>627</v>
      </c>
      <c r="D5931" s="847" t="s">
        <v>619</v>
      </c>
      <c r="E5931" s="843" t="s">
        <v>628</v>
      </c>
      <c r="F5931" s="841" t="s">
        <v>113</v>
      </c>
      <c r="G5931" s="847" t="s">
        <v>616</v>
      </c>
      <c r="H5931" s="843" t="s">
        <v>408</v>
      </c>
      <c r="I5931" s="841" t="s">
        <v>133</v>
      </c>
      <c r="J5931" s="842" t="s">
        <v>617</v>
      </c>
      <c r="K5931" s="843" t="s">
        <v>415</v>
      </c>
      <c r="L5931" s="841" t="s">
        <v>187</v>
      </c>
      <c r="M5931" s="847" t="s">
        <v>614</v>
      </c>
      <c r="N5931" s="843" t="s">
        <v>452</v>
      </c>
      <c r="O5931" s="841" t="s">
        <v>334</v>
      </c>
      <c r="P5931" s="847" t="s">
        <v>62</v>
      </c>
      <c r="Q5931" s="843" t="s">
        <v>315</v>
      </c>
      <c r="R5931" s="841"/>
      <c r="S5931" s="847"/>
      <c r="T5931" s="843"/>
    </row>
    <row r="5932" spans="1:20" ht="18" hidden="1" customHeight="1">
      <c r="A5932" s="840" t="str" cm="1">
        <f t="array" ref="A5932">IF(INDEX(r_ACTIVEROW,1,COUNTA(r_ACTIVEROW)-2)="N",
       INDEX(r_ACTIVEROW,1,COUNTA(r_ACTIVEROW))&amp;" "&amp;INDEX(r_ACTIVEROW,1,COUNTA(r_ACTIVEROW)-1),
       INDEX(r_ACTIVEROW,1,COUNTA(r_ACTIVEROW)-2)
      )</f>
        <v>DKA6410</v>
      </c>
      <c r="B5932" s="840" t="str" cm="1">
        <f t="array" ref="B5932">INDEX(r_ACTIVEROW,1,COUNTA(r_ACTIVEROW)-1)</f>
        <v>REAR WHEEL SIZE</v>
      </c>
      <c r="C5932" s="841" t="s">
        <v>627</v>
      </c>
      <c r="D5932" s="847" t="s">
        <v>619</v>
      </c>
      <c r="E5932" s="843" t="s">
        <v>628</v>
      </c>
      <c r="F5932" s="841" t="s">
        <v>113</v>
      </c>
      <c r="G5932" s="847" t="s">
        <v>616</v>
      </c>
      <c r="H5932" s="843" t="s">
        <v>408</v>
      </c>
      <c r="I5932" s="841" t="s">
        <v>134</v>
      </c>
      <c r="J5932" s="842" t="s">
        <v>617</v>
      </c>
      <c r="K5932" s="843" t="s">
        <v>375</v>
      </c>
      <c r="L5932" s="841" t="s">
        <v>187</v>
      </c>
      <c r="M5932" s="847" t="s">
        <v>614</v>
      </c>
      <c r="N5932" s="843" t="s">
        <v>452</v>
      </c>
      <c r="O5932" s="841" t="s">
        <v>230</v>
      </c>
      <c r="P5932" s="847" t="s">
        <v>62</v>
      </c>
      <c r="Q5932" s="843" t="s">
        <v>63</v>
      </c>
      <c r="R5932" s="841"/>
      <c r="S5932" s="847"/>
      <c r="T5932" s="843"/>
    </row>
    <row r="5933" spans="1:20" ht="18" hidden="1" customHeight="1">
      <c r="A5933" s="840" t="str" cm="1">
        <f t="array" ref="A5933">IF(INDEX(r_ACTIVEROW,1,COUNTA(r_ACTIVEROW)-2)="N",
       INDEX(r_ACTIVEROW,1,COUNTA(r_ACTIVEROW))&amp;" "&amp;INDEX(r_ACTIVEROW,1,COUNTA(r_ACTIVEROW)-1),
       INDEX(r_ACTIVEROW,1,COUNTA(r_ACTIVEROW)-2)
      )</f>
        <v>DKA6420</v>
      </c>
      <c r="B5933" s="840" t="str" cm="1">
        <f t="array" ref="B5933">INDEX(r_ACTIVEROW,1,COUNTA(r_ACTIVEROW)-1)</f>
        <v>REAR WHEEL SIZE</v>
      </c>
      <c r="C5933" s="841" t="s">
        <v>627</v>
      </c>
      <c r="D5933" s="847" t="s">
        <v>619</v>
      </c>
      <c r="E5933" s="843" t="s">
        <v>628</v>
      </c>
      <c r="F5933" s="841" t="s">
        <v>113</v>
      </c>
      <c r="G5933" s="847" t="s">
        <v>616</v>
      </c>
      <c r="H5933" s="843" t="s">
        <v>408</v>
      </c>
      <c r="I5933" s="841" t="s">
        <v>134</v>
      </c>
      <c r="J5933" s="842" t="s">
        <v>617</v>
      </c>
      <c r="K5933" s="843" t="s">
        <v>375</v>
      </c>
      <c r="L5933" s="841" t="s">
        <v>187</v>
      </c>
      <c r="M5933" s="847" t="s">
        <v>614</v>
      </c>
      <c r="N5933" s="843" t="s">
        <v>452</v>
      </c>
      <c r="O5933" s="841" t="s">
        <v>231</v>
      </c>
      <c r="P5933" s="847" t="s">
        <v>62</v>
      </c>
      <c r="Q5933" s="843" t="s">
        <v>64</v>
      </c>
      <c r="R5933" s="841"/>
      <c r="S5933" s="847"/>
      <c r="T5933" s="843"/>
    </row>
    <row r="5934" spans="1:20" ht="18" hidden="1" customHeight="1">
      <c r="A5934" s="840" t="str" cm="1">
        <f t="array" ref="A5934">IF(INDEX(r_ACTIVEROW,1,COUNTA(r_ACTIVEROW)-2)="N",
       INDEX(r_ACTIVEROW,1,COUNTA(r_ACTIVEROW))&amp;" "&amp;INDEX(r_ACTIVEROW,1,COUNTA(r_ACTIVEROW)-1),
       INDEX(r_ACTIVEROW,1,COUNTA(r_ACTIVEROW)-2)
      )</f>
        <v>DKA6430</v>
      </c>
      <c r="B5934" s="840" t="str" cm="1">
        <f t="array" ref="B5934">INDEX(r_ACTIVEROW,1,COUNTA(r_ACTIVEROW)-1)</f>
        <v>REAR WHEEL SIZE</v>
      </c>
      <c r="C5934" s="841" t="s">
        <v>627</v>
      </c>
      <c r="D5934" s="847" t="s">
        <v>619</v>
      </c>
      <c r="E5934" s="843" t="s">
        <v>628</v>
      </c>
      <c r="F5934" s="841" t="s">
        <v>113</v>
      </c>
      <c r="G5934" s="847" t="s">
        <v>616</v>
      </c>
      <c r="H5934" s="843" t="s">
        <v>408</v>
      </c>
      <c r="I5934" s="841" t="s">
        <v>134</v>
      </c>
      <c r="J5934" s="842" t="s">
        <v>617</v>
      </c>
      <c r="K5934" s="843" t="s">
        <v>375</v>
      </c>
      <c r="L5934" s="841" t="s">
        <v>187</v>
      </c>
      <c r="M5934" s="847" t="s">
        <v>614</v>
      </c>
      <c r="N5934" s="843" t="s">
        <v>452</v>
      </c>
      <c r="O5934" s="841" t="s">
        <v>334</v>
      </c>
      <c r="P5934" s="847" t="s">
        <v>62</v>
      </c>
      <c r="Q5934" s="843" t="s">
        <v>315</v>
      </c>
      <c r="R5934" s="841"/>
      <c r="S5934" s="847"/>
      <c r="T5934" s="843"/>
    </row>
    <row r="5935" spans="1:20" ht="18" hidden="1" customHeight="1">
      <c r="A5935" s="840" t="str" cm="1">
        <f t="array" ref="A5935">IF(INDEX(r_ACTIVEROW,1,COUNTA(r_ACTIVEROW)-2)="N",
       INDEX(r_ACTIVEROW,1,COUNTA(r_ACTIVEROW))&amp;" "&amp;INDEX(r_ACTIVEROW,1,COUNTA(r_ACTIVEROW)-1),
       INDEX(r_ACTIVEROW,1,COUNTA(r_ACTIVEROW)-2)
      )</f>
        <v>DKA6410</v>
      </c>
      <c r="B5935" s="840" t="str" cm="1">
        <f t="array" ref="B5935">INDEX(r_ACTIVEROW,1,COUNTA(r_ACTIVEROW)-1)</f>
        <v>REAR WHEEL SIZE</v>
      </c>
      <c r="C5935" s="841" t="s">
        <v>627</v>
      </c>
      <c r="D5935" s="847" t="s">
        <v>619</v>
      </c>
      <c r="E5935" s="843" t="s">
        <v>628</v>
      </c>
      <c r="F5935" s="841" t="s">
        <v>113</v>
      </c>
      <c r="G5935" s="847" t="s">
        <v>616</v>
      </c>
      <c r="H5935" s="843" t="s">
        <v>408</v>
      </c>
      <c r="I5935" s="841" t="s">
        <v>135</v>
      </c>
      <c r="J5935" s="842" t="s">
        <v>617</v>
      </c>
      <c r="K5935" s="843" t="s">
        <v>416</v>
      </c>
      <c r="L5935" s="841" t="s">
        <v>187</v>
      </c>
      <c r="M5935" s="847" t="s">
        <v>614</v>
      </c>
      <c r="N5935" s="843" t="s">
        <v>452</v>
      </c>
      <c r="O5935" s="841" t="s">
        <v>230</v>
      </c>
      <c r="P5935" s="847" t="s">
        <v>62</v>
      </c>
      <c r="Q5935" s="843" t="s">
        <v>63</v>
      </c>
      <c r="R5935" s="841"/>
      <c r="S5935" s="847"/>
      <c r="T5935" s="843"/>
    </row>
    <row r="5936" spans="1:20" ht="18" hidden="1" customHeight="1">
      <c r="A5936" s="840" t="str" cm="1">
        <f t="array" ref="A5936">IF(INDEX(r_ACTIVEROW,1,COUNTA(r_ACTIVEROW)-2)="N",
       INDEX(r_ACTIVEROW,1,COUNTA(r_ACTIVEROW))&amp;" "&amp;INDEX(r_ACTIVEROW,1,COUNTA(r_ACTIVEROW)-1),
       INDEX(r_ACTIVEROW,1,COUNTA(r_ACTIVEROW)-2)
      )</f>
        <v>DKA6420</v>
      </c>
      <c r="B5936" s="840" t="str" cm="1">
        <f t="array" ref="B5936">INDEX(r_ACTIVEROW,1,COUNTA(r_ACTIVEROW)-1)</f>
        <v>REAR WHEEL SIZE</v>
      </c>
      <c r="C5936" s="841" t="s">
        <v>627</v>
      </c>
      <c r="D5936" s="847" t="s">
        <v>619</v>
      </c>
      <c r="E5936" s="843" t="s">
        <v>628</v>
      </c>
      <c r="F5936" s="841" t="s">
        <v>113</v>
      </c>
      <c r="G5936" s="847" t="s">
        <v>616</v>
      </c>
      <c r="H5936" s="843" t="s">
        <v>408</v>
      </c>
      <c r="I5936" s="841" t="s">
        <v>135</v>
      </c>
      <c r="J5936" s="842" t="s">
        <v>617</v>
      </c>
      <c r="K5936" s="843" t="s">
        <v>416</v>
      </c>
      <c r="L5936" s="841" t="s">
        <v>187</v>
      </c>
      <c r="M5936" s="847" t="s">
        <v>614</v>
      </c>
      <c r="N5936" s="843" t="s">
        <v>452</v>
      </c>
      <c r="O5936" s="841" t="s">
        <v>231</v>
      </c>
      <c r="P5936" s="847" t="s">
        <v>62</v>
      </c>
      <c r="Q5936" s="843" t="s">
        <v>64</v>
      </c>
      <c r="R5936" s="841"/>
      <c r="S5936" s="847"/>
      <c r="T5936" s="843"/>
    </row>
    <row r="5937" spans="1:20" ht="18" hidden="1" customHeight="1">
      <c r="A5937" s="840" t="str" cm="1">
        <f t="array" ref="A5937">IF(INDEX(r_ACTIVEROW,1,COUNTA(r_ACTIVEROW)-2)="N",
       INDEX(r_ACTIVEROW,1,COUNTA(r_ACTIVEROW))&amp;" "&amp;INDEX(r_ACTIVEROW,1,COUNTA(r_ACTIVEROW)-1),
       INDEX(r_ACTIVEROW,1,COUNTA(r_ACTIVEROW)-2)
      )</f>
        <v>DKA6430</v>
      </c>
      <c r="B5937" s="840" t="str" cm="1">
        <f t="array" ref="B5937">INDEX(r_ACTIVEROW,1,COUNTA(r_ACTIVEROW)-1)</f>
        <v>REAR WHEEL SIZE</v>
      </c>
      <c r="C5937" s="841" t="s">
        <v>627</v>
      </c>
      <c r="D5937" s="847" t="s">
        <v>619</v>
      </c>
      <c r="E5937" s="843" t="s">
        <v>628</v>
      </c>
      <c r="F5937" s="841" t="s">
        <v>113</v>
      </c>
      <c r="G5937" s="847" t="s">
        <v>616</v>
      </c>
      <c r="H5937" s="843" t="s">
        <v>408</v>
      </c>
      <c r="I5937" s="841" t="s">
        <v>135</v>
      </c>
      <c r="J5937" s="842" t="s">
        <v>617</v>
      </c>
      <c r="K5937" s="843" t="s">
        <v>416</v>
      </c>
      <c r="L5937" s="841" t="s">
        <v>187</v>
      </c>
      <c r="M5937" s="847" t="s">
        <v>614</v>
      </c>
      <c r="N5937" s="843" t="s">
        <v>452</v>
      </c>
      <c r="O5937" s="841" t="s">
        <v>334</v>
      </c>
      <c r="P5937" s="847" t="s">
        <v>62</v>
      </c>
      <c r="Q5937" s="843" t="s">
        <v>315</v>
      </c>
      <c r="R5937" s="841"/>
      <c r="S5937" s="847"/>
      <c r="T5937" s="843"/>
    </row>
    <row r="5938" spans="1:20" ht="18" hidden="1" customHeight="1">
      <c r="A5938" s="840" t="str" cm="1">
        <f t="array" ref="A5938">IF(INDEX(r_ACTIVEROW,1,COUNTA(r_ACTIVEROW)-2)="N",
       INDEX(r_ACTIVEROW,1,COUNTA(r_ACTIVEROW))&amp;" "&amp;INDEX(r_ACTIVEROW,1,COUNTA(r_ACTIVEROW)-1),
       INDEX(r_ACTIVEROW,1,COUNTA(r_ACTIVEROW)-2)
      )</f>
        <v>DKA6410</v>
      </c>
      <c r="B5938" s="840" t="str" cm="1">
        <f t="array" ref="B5938">INDEX(r_ACTIVEROW,1,COUNTA(r_ACTIVEROW)-1)</f>
        <v>REAR WHEEL SIZE</v>
      </c>
      <c r="C5938" s="841" t="s">
        <v>627</v>
      </c>
      <c r="D5938" s="847" t="s">
        <v>619</v>
      </c>
      <c r="E5938" s="843" t="s">
        <v>628</v>
      </c>
      <c r="F5938" s="841" t="s">
        <v>113</v>
      </c>
      <c r="G5938" s="847" t="s">
        <v>616</v>
      </c>
      <c r="H5938" s="843" t="s">
        <v>408</v>
      </c>
      <c r="I5938" s="841" t="s">
        <v>136</v>
      </c>
      <c r="J5938" s="842" t="s">
        <v>617</v>
      </c>
      <c r="K5938" s="843" t="s">
        <v>376</v>
      </c>
      <c r="L5938" s="841" t="s">
        <v>187</v>
      </c>
      <c r="M5938" s="847" t="s">
        <v>614</v>
      </c>
      <c r="N5938" s="843" t="s">
        <v>452</v>
      </c>
      <c r="O5938" s="841" t="s">
        <v>230</v>
      </c>
      <c r="P5938" s="847" t="s">
        <v>62</v>
      </c>
      <c r="Q5938" s="843" t="s">
        <v>63</v>
      </c>
      <c r="R5938" s="841"/>
      <c r="S5938" s="847"/>
      <c r="T5938" s="843"/>
    </row>
    <row r="5939" spans="1:20" ht="18" hidden="1" customHeight="1">
      <c r="A5939" s="840" t="str" cm="1">
        <f t="array" ref="A5939">IF(INDEX(r_ACTIVEROW,1,COUNTA(r_ACTIVEROW)-2)="N",
       INDEX(r_ACTIVEROW,1,COUNTA(r_ACTIVEROW))&amp;" "&amp;INDEX(r_ACTIVEROW,1,COUNTA(r_ACTIVEROW)-1),
       INDEX(r_ACTIVEROW,1,COUNTA(r_ACTIVEROW)-2)
      )</f>
        <v>DKA6420</v>
      </c>
      <c r="B5939" s="840" t="str" cm="1">
        <f t="array" ref="B5939">INDEX(r_ACTIVEROW,1,COUNTA(r_ACTIVEROW)-1)</f>
        <v>REAR WHEEL SIZE</v>
      </c>
      <c r="C5939" s="841" t="s">
        <v>627</v>
      </c>
      <c r="D5939" s="847" t="s">
        <v>619</v>
      </c>
      <c r="E5939" s="843" t="s">
        <v>628</v>
      </c>
      <c r="F5939" s="841" t="s">
        <v>113</v>
      </c>
      <c r="G5939" s="847" t="s">
        <v>616</v>
      </c>
      <c r="H5939" s="843" t="s">
        <v>408</v>
      </c>
      <c r="I5939" s="841" t="s">
        <v>136</v>
      </c>
      <c r="J5939" s="842" t="s">
        <v>617</v>
      </c>
      <c r="K5939" s="843" t="s">
        <v>376</v>
      </c>
      <c r="L5939" s="841" t="s">
        <v>187</v>
      </c>
      <c r="M5939" s="847" t="s">
        <v>614</v>
      </c>
      <c r="N5939" s="843" t="s">
        <v>452</v>
      </c>
      <c r="O5939" s="841" t="s">
        <v>231</v>
      </c>
      <c r="P5939" s="847" t="s">
        <v>62</v>
      </c>
      <c r="Q5939" s="843" t="s">
        <v>64</v>
      </c>
      <c r="R5939" s="841"/>
      <c r="S5939" s="847"/>
      <c r="T5939" s="843"/>
    </row>
    <row r="5940" spans="1:20" ht="18" hidden="1" customHeight="1">
      <c r="A5940" s="840" t="str" cm="1">
        <f t="array" ref="A5940">IF(INDEX(r_ACTIVEROW,1,COUNTA(r_ACTIVEROW)-2)="N",
       INDEX(r_ACTIVEROW,1,COUNTA(r_ACTIVEROW))&amp;" "&amp;INDEX(r_ACTIVEROW,1,COUNTA(r_ACTIVEROW)-1),
       INDEX(r_ACTIVEROW,1,COUNTA(r_ACTIVEROW)-2)
      )</f>
        <v>DKA6430</v>
      </c>
      <c r="B5940" s="840" t="str" cm="1">
        <f t="array" ref="B5940">INDEX(r_ACTIVEROW,1,COUNTA(r_ACTIVEROW)-1)</f>
        <v>REAR WHEEL SIZE</v>
      </c>
      <c r="C5940" s="841" t="s">
        <v>627</v>
      </c>
      <c r="D5940" s="847" t="s">
        <v>619</v>
      </c>
      <c r="E5940" s="843" t="s">
        <v>628</v>
      </c>
      <c r="F5940" s="841" t="s">
        <v>113</v>
      </c>
      <c r="G5940" s="847" t="s">
        <v>616</v>
      </c>
      <c r="H5940" s="843" t="s">
        <v>408</v>
      </c>
      <c r="I5940" s="841" t="s">
        <v>136</v>
      </c>
      <c r="J5940" s="842" t="s">
        <v>617</v>
      </c>
      <c r="K5940" s="843" t="s">
        <v>376</v>
      </c>
      <c r="L5940" s="841" t="s">
        <v>187</v>
      </c>
      <c r="M5940" s="847" t="s">
        <v>614</v>
      </c>
      <c r="N5940" s="843" t="s">
        <v>452</v>
      </c>
      <c r="O5940" s="841" t="s">
        <v>334</v>
      </c>
      <c r="P5940" s="847" t="s">
        <v>62</v>
      </c>
      <c r="Q5940" s="843" t="s">
        <v>315</v>
      </c>
      <c r="R5940" s="841"/>
      <c r="S5940" s="847"/>
      <c r="T5940" s="843"/>
    </row>
    <row r="5941" spans="1:20" ht="18" hidden="1" customHeight="1">
      <c r="A5941" s="840" t="str" cm="1">
        <f t="array" ref="A5941">IF(INDEX(r_ACTIVEROW,1,COUNTA(r_ACTIVEROW)-2)="N",
       INDEX(r_ACTIVEROW,1,COUNTA(r_ACTIVEROW))&amp;" "&amp;INDEX(r_ACTIVEROW,1,COUNTA(r_ACTIVEROW)-1),
       INDEX(r_ACTIVEROW,1,COUNTA(r_ACTIVEROW)-2)
      )</f>
        <v>DKA6410</v>
      </c>
      <c r="B5941" s="840" t="str" cm="1">
        <f t="array" ref="B5941">INDEX(r_ACTIVEROW,1,COUNTA(r_ACTIVEROW)-1)</f>
        <v>REAR WHEEL SIZE</v>
      </c>
      <c r="C5941" s="841" t="s">
        <v>627</v>
      </c>
      <c r="D5941" s="847" t="s">
        <v>619</v>
      </c>
      <c r="E5941" s="843" t="s">
        <v>628</v>
      </c>
      <c r="F5941" s="841" t="s">
        <v>113</v>
      </c>
      <c r="G5941" s="847" t="s">
        <v>616</v>
      </c>
      <c r="H5941" s="843" t="s">
        <v>408</v>
      </c>
      <c r="I5941" s="841" t="s">
        <v>137</v>
      </c>
      <c r="J5941" s="842" t="s">
        <v>617</v>
      </c>
      <c r="K5941" s="843" t="s">
        <v>402</v>
      </c>
      <c r="L5941" s="841" t="s">
        <v>187</v>
      </c>
      <c r="M5941" s="847" t="s">
        <v>614</v>
      </c>
      <c r="N5941" s="843" t="s">
        <v>452</v>
      </c>
      <c r="O5941" s="841" t="s">
        <v>230</v>
      </c>
      <c r="P5941" s="847" t="s">
        <v>62</v>
      </c>
      <c r="Q5941" s="843" t="s">
        <v>63</v>
      </c>
      <c r="R5941" s="841"/>
      <c r="S5941" s="847"/>
      <c r="T5941" s="843"/>
    </row>
    <row r="5942" spans="1:20" ht="18" hidden="1" customHeight="1">
      <c r="A5942" s="840" t="str" cm="1">
        <f t="array" ref="A5942">IF(INDEX(r_ACTIVEROW,1,COUNTA(r_ACTIVEROW)-2)="N",
       INDEX(r_ACTIVEROW,1,COUNTA(r_ACTIVEROW))&amp;" "&amp;INDEX(r_ACTIVEROW,1,COUNTA(r_ACTIVEROW)-1),
       INDEX(r_ACTIVEROW,1,COUNTA(r_ACTIVEROW)-2)
      )</f>
        <v>DKA6420</v>
      </c>
      <c r="B5942" s="840" t="str" cm="1">
        <f t="array" ref="B5942">INDEX(r_ACTIVEROW,1,COUNTA(r_ACTIVEROW)-1)</f>
        <v>REAR WHEEL SIZE</v>
      </c>
      <c r="C5942" s="841" t="s">
        <v>627</v>
      </c>
      <c r="D5942" s="847" t="s">
        <v>619</v>
      </c>
      <c r="E5942" s="843" t="s">
        <v>628</v>
      </c>
      <c r="F5942" s="841" t="s">
        <v>113</v>
      </c>
      <c r="G5942" s="847" t="s">
        <v>616</v>
      </c>
      <c r="H5942" s="843" t="s">
        <v>408</v>
      </c>
      <c r="I5942" s="841" t="s">
        <v>137</v>
      </c>
      <c r="J5942" s="842" t="s">
        <v>617</v>
      </c>
      <c r="K5942" s="843" t="s">
        <v>402</v>
      </c>
      <c r="L5942" s="841" t="s">
        <v>187</v>
      </c>
      <c r="M5942" s="847" t="s">
        <v>614</v>
      </c>
      <c r="N5942" s="843" t="s">
        <v>452</v>
      </c>
      <c r="O5942" s="841" t="s">
        <v>231</v>
      </c>
      <c r="P5942" s="847" t="s">
        <v>62</v>
      </c>
      <c r="Q5942" s="843" t="s">
        <v>64</v>
      </c>
      <c r="R5942" s="841"/>
      <c r="S5942" s="847"/>
      <c r="T5942" s="843"/>
    </row>
    <row r="5943" spans="1:20" ht="18" hidden="1" customHeight="1">
      <c r="A5943" s="840" t="str" cm="1">
        <f t="array" ref="A5943">IF(INDEX(r_ACTIVEROW,1,COUNTA(r_ACTIVEROW)-2)="N",
       INDEX(r_ACTIVEROW,1,COUNTA(r_ACTIVEROW))&amp;" "&amp;INDEX(r_ACTIVEROW,1,COUNTA(r_ACTIVEROW)-1),
       INDEX(r_ACTIVEROW,1,COUNTA(r_ACTIVEROW)-2)
      )</f>
        <v>DKA6430</v>
      </c>
      <c r="B5943" s="840" t="str" cm="1">
        <f t="array" ref="B5943">INDEX(r_ACTIVEROW,1,COUNTA(r_ACTIVEROW)-1)</f>
        <v>REAR WHEEL SIZE</v>
      </c>
      <c r="C5943" s="841" t="s">
        <v>627</v>
      </c>
      <c r="D5943" s="847" t="s">
        <v>619</v>
      </c>
      <c r="E5943" s="843" t="s">
        <v>628</v>
      </c>
      <c r="F5943" s="841" t="s">
        <v>113</v>
      </c>
      <c r="G5943" s="847" t="s">
        <v>616</v>
      </c>
      <c r="H5943" s="843" t="s">
        <v>408</v>
      </c>
      <c r="I5943" s="841" t="s">
        <v>137</v>
      </c>
      <c r="J5943" s="842" t="s">
        <v>617</v>
      </c>
      <c r="K5943" s="843" t="s">
        <v>402</v>
      </c>
      <c r="L5943" s="841" t="s">
        <v>187</v>
      </c>
      <c r="M5943" s="847" t="s">
        <v>614</v>
      </c>
      <c r="N5943" s="843" t="s">
        <v>452</v>
      </c>
      <c r="O5943" s="841" t="s">
        <v>334</v>
      </c>
      <c r="P5943" s="847" t="s">
        <v>62</v>
      </c>
      <c r="Q5943" s="843" t="s">
        <v>315</v>
      </c>
      <c r="R5943" s="841"/>
      <c r="S5943" s="847"/>
      <c r="T5943" s="843"/>
    </row>
    <row r="5944" spans="1:20" ht="18" hidden="1" customHeight="1">
      <c r="A5944" s="840" t="str" cm="1">
        <f t="array" ref="A5944">IF(INDEX(r_ACTIVEROW,1,COUNTA(r_ACTIVEROW)-2)="N",
       INDEX(r_ACTIVEROW,1,COUNTA(r_ACTIVEROW))&amp;" "&amp;INDEX(r_ACTIVEROW,1,COUNTA(r_ACTIVEROW)-1),
       INDEX(r_ACTIVEROW,1,COUNTA(r_ACTIVEROW)-2)
      )</f>
        <v>DKA6410</v>
      </c>
      <c r="B5944" s="840" t="str" cm="1">
        <f t="array" ref="B5944">INDEX(r_ACTIVEROW,1,COUNTA(r_ACTIVEROW)-1)</f>
        <v>REAR WHEEL SIZE</v>
      </c>
      <c r="C5944" s="841" t="s">
        <v>627</v>
      </c>
      <c r="D5944" s="847" t="s">
        <v>619</v>
      </c>
      <c r="E5944" s="843" t="s">
        <v>628</v>
      </c>
      <c r="F5944" s="841" t="s">
        <v>113</v>
      </c>
      <c r="G5944" s="847" t="s">
        <v>616</v>
      </c>
      <c r="H5944" s="843" t="s">
        <v>408</v>
      </c>
      <c r="I5944" s="841" t="s">
        <v>138</v>
      </c>
      <c r="J5944" s="842" t="s">
        <v>617</v>
      </c>
      <c r="K5944" s="843" t="s">
        <v>377</v>
      </c>
      <c r="L5944" s="841" t="s">
        <v>187</v>
      </c>
      <c r="M5944" s="847" t="s">
        <v>614</v>
      </c>
      <c r="N5944" s="843" t="s">
        <v>452</v>
      </c>
      <c r="O5944" s="841" t="s">
        <v>230</v>
      </c>
      <c r="P5944" s="847" t="s">
        <v>62</v>
      </c>
      <c r="Q5944" s="843" t="s">
        <v>63</v>
      </c>
      <c r="R5944" s="841"/>
      <c r="S5944" s="847"/>
      <c r="T5944" s="843"/>
    </row>
    <row r="5945" spans="1:20" ht="18" hidden="1" customHeight="1">
      <c r="A5945" s="840" t="str" cm="1">
        <f t="array" ref="A5945">IF(INDEX(r_ACTIVEROW,1,COUNTA(r_ACTIVEROW)-2)="N",
       INDEX(r_ACTIVEROW,1,COUNTA(r_ACTIVEROW))&amp;" "&amp;INDEX(r_ACTIVEROW,1,COUNTA(r_ACTIVEROW)-1),
       INDEX(r_ACTIVEROW,1,COUNTA(r_ACTIVEROW)-2)
      )</f>
        <v>DKA6420</v>
      </c>
      <c r="B5945" s="840" t="str" cm="1">
        <f t="array" ref="B5945">INDEX(r_ACTIVEROW,1,COUNTA(r_ACTIVEROW)-1)</f>
        <v>REAR WHEEL SIZE</v>
      </c>
      <c r="C5945" s="841" t="s">
        <v>627</v>
      </c>
      <c r="D5945" s="847" t="s">
        <v>619</v>
      </c>
      <c r="E5945" s="843" t="s">
        <v>628</v>
      </c>
      <c r="F5945" s="841" t="s">
        <v>113</v>
      </c>
      <c r="G5945" s="847" t="s">
        <v>616</v>
      </c>
      <c r="H5945" s="843" t="s">
        <v>408</v>
      </c>
      <c r="I5945" s="841" t="s">
        <v>138</v>
      </c>
      <c r="J5945" s="842" t="s">
        <v>617</v>
      </c>
      <c r="K5945" s="843" t="s">
        <v>377</v>
      </c>
      <c r="L5945" s="841" t="s">
        <v>187</v>
      </c>
      <c r="M5945" s="847" t="s">
        <v>614</v>
      </c>
      <c r="N5945" s="843" t="s">
        <v>452</v>
      </c>
      <c r="O5945" s="841" t="s">
        <v>231</v>
      </c>
      <c r="P5945" s="847" t="s">
        <v>62</v>
      </c>
      <c r="Q5945" s="843" t="s">
        <v>64</v>
      </c>
      <c r="R5945" s="841"/>
      <c r="S5945" s="847"/>
      <c r="T5945" s="843"/>
    </row>
    <row r="5946" spans="1:20" ht="18" hidden="1" customHeight="1">
      <c r="A5946" s="840" t="str" cm="1">
        <f t="array" ref="A5946">IF(INDEX(r_ACTIVEROW,1,COUNTA(r_ACTIVEROW)-2)="N",
       INDEX(r_ACTIVEROW,1,COUNTA(r_ACTIVEROW))&amp;" "&amp;INDEX(r_ACTIVEROW,1,COUNTA(r_ACTIVEROW)-1),
       INDEX(r_ACTIVEROW,1,COUNTA(r_ACTIVEROW)-2)
      )</f>
        <v>DKA6430</v>
      </c>
      <c r="B5946" s="840" t="str" cm="1">
        <f t="array" ref="B5946">INDEX(r_ACTIVEROW,1,COUNTA(r_ACTIVEROW)-1)</f>
        <v>REAR WHEEL SIZE</v>
      </c>
      <c r="C5946" s="841" t="s">
        <v>627</v>
      </c>
      <c r="D5946" s="847" t="s">
        <v>619</v>
      </c>
      <c r="E5946" s="843" t="s">
        <v>628</v>
      </c>
      <c r="F5946" s="841" t="s">
        <v>113</v>
      </c>
      <c r="G5946" s="847" t="s">
        <v>616</v>
      </c>
      <c r="H5946" s="843" t="s">
        <v>408</v>
      </c>
      <c r="I5946" s="841" t="s">
        <v>138</v>
      </c>
      <c r="J5946" s="842" t="s">
        <v>617</v>
      </c>
      <c r="K5946" s="843" t="s">
        <v>377</v>
      </c>
      <c r="L5946" s="841" t="s">
        <v>187</v>
      </c>
      <c r="M5946" s="847" t="s">
        <v>614</v>
      </c>
      <c r="N5946" s="843" t="s">
        <v>452</v>
      </c>
      <c r="O5946" s="841" t="s">
        <v>334</v>
      </c>
      <c r="P5946" s="847" t="s">
        <v>62</v>
      </c>
      <c r="Q5946" s="843" t="s">
        <v>315</v>
      </c>
      <c r="R5946" s="841"/>
      <c r="S5946" s="847"/>
      <c r="T5946" s="843"/>
    </row>
    <row r="5947" spans="1:20" ht="18" hidden="1" customHeight="1">
      <c r="A5947" s="840" t="str" cm="1">
        <f t="array" ref="A5947">IF(INDEX(r_ACTIVEROW,1,COUNTA(r_ACTIVEROW)-2)="N",
       INDEX(r_ACTIVEROW,1,COUNTA(r_ACTIVEROW))&amp;" "&amp;INDEX(r_ACTIVEROW,1,COUNTA(r_ACTIVEROW)-1),
       INDEX(r_ACTIVEROW,1,COUNTA(r_ACTIVEROW)-2)
      )</f>
        <v>DKA6410</v>
      </c>
      <c r="B5947" s="840" t="str" cm="1">
        <f t="array" ref="B5947">INDEX(r_ACTIVEROW,1,COUNTA(r_ACTIVEROW)-1)</f>
        <v>REAR WHEEL SIZE</v>
      </c>
      <c r="C5947" s="841" t="s">
        <v>627</v>
      </c>
      <c r="D5947" s="847" t="s">
        <v>619</v>
      </c>
      <c r="E5947" s="843" t="s">
        <v>628</v>
      </c>
      <c r="F5947" s="841" t="s">
        <v>113</v>
      </c>
      <c r="G5947" s="847" t="s">
        <v>616</v>
      </c>
      <c r="H5947" s="843" t="s">
        <v>408</v>
      </c>
      <c r="I5947" s="841" t="s">
        <v>139</v>
      </c>
      <c r="J5947" s="842" t="s">
        <v>617</v>
      </c>
      <c r="K5947" s="843" t="s">
        <v>411</v>
      </c>
      <c r="L5947" s="841" t="s">
        <v>187</v>
      </c>
      <c r="M5947" s="847" t="s">
        <v>614</v>
      </c>
      <c r="N5947" s="843" t="s">
        <v>452</v>
      </c>
      <c r="O5947" s="841" t="s">
        <v>230</v>
      </c>
      <c r="P5947" s="847" t="s">
        <v>62</v>
      </c>
      <c r="Q5947" s="843" t="s">
        <v>63</v>
      </c>
      <c r="R5947" s="841"/>
      <c r="S5947" s="847"/>
      <c r="T5947" s="843"/>
    </row>
    <row r="5948" spans="1:20" ht="18" hidden="1" customHeight="1">
      <c r="A5948" s="840" t="str" cm="1">
        <f t="array" ref="A5948">IF(INDEX(r_ACTIVEROW,1,COUNTA(r_ACTIVEROW)-2)="N",
       INDEX(r_ACTIVEROW,1,COUNTA(r_ACTIVEROW))&amp;" "&amp;INDEX(r_ACTIVEROW,1,COUNTA(r_ACTIVEROW)-1),
       INDEX(r_ACTIVEROW,1,COUNTA(r_ACTIVEROW)-2)
      )</f>
        <v>DKA6420</v>
      </c>
      <c r="B5948" s="840" t="str" cm="1">
        <f t="array" ref="B5948">INDEX(r_ACTIVEROW,1,COUNTA(r_ACTIVEROW)-1)</f>
        <v>REAR WHEEL SIZE</v>
      </c>
      <c r="C5948" s="841" t="s">
        <v>627</v>
      </c>
      <c r="D5948" s="847" t="s">
        <v>619</v>
      </c>
      <c r="E5948" s="843" t="s">
        <v>628</v>
      </c>
      <c r="F5948" s="841" t="s">
        <v>113</v>
      </c>
      <c r="G5948" s="847" t="s">
        <v>616</v>
      </c>
      <c r="H5948" s="843" t="s">
        <v>408</v>
      </c>
      <c r="I5948" s="841" t="s">
        <v>139</v>
      </c>
      <c r="J5948" s="842" t="s">
        <v>617</v>
      </c>
      <c r="K5948" s="843" t="s">
        <v>411</v>
      </c>
      <c r="L5948" s="841" t="s">
        <v>187</v>
      </c>
      <c r="M5948" s="847" t="s">
        <v>614</v>
      </c>
      <c r="N5948" s="843" t="s">
        <v>452</v>
      </c>
      <c r="O5948" s="841" t="s">
        <v>231</v>
      </c>
      <c r="P5948" s="847" t="s">
        <v>62</v>
      </c>
      <c r="Q5948" s="843" t="s">
        <v>64</v>
      </c>
      <c r="R5948" s="841"/>
      <c r="S5948" s="847"/>
      <c r="T5948" s="843"/>
    </row>
    <row r="5949" spans="1:20" ht="18" hidden="1" customHeight="1">
      <c r="A5949" s="840" t="str" cm="1">
        <f t="array" ref="A5949">IF(INDEX(r_ACTIVEROW,1,COUNTA(r_ACTIVEROW)-2)="N",
       INDEX(r_ACTIVEROW,1,COUNTA(r_ACTIVEROW))&amp;" "&amp;INDEX(r_ACTIVEROW,1,COUNTA(r_ACTIVEROW)-1),
       INDEX(r_ACTIVEROW,1,COUNTA(r_ACTIVEROW)-2)
      )</f>
        <v>DKA6430</v>
      </c>
      <c r="B5949" s="840" t="str" cm="1">
        <f t="array" ref="B5949">INDEX(r_ACTIVEROW,1,COUNTA(r_ACTIVEROW)-1)</f>
        <v>REAR WHEEL SIZE</v>
      </c>
      <c r="C5949" s="841" t="s">
        <v>627</v>
      </c>
      <c r="D5949" s="847" t="s">
        <v>619</v>
      </c>
      <c r="E5949" s="843" t="s">
        <v>628</v>
      </c>
      <c r="F5949" s="841" t="s">
        <v>113</v>
      </c>
      <c r="G5949" s="847" t="s">
        <v>616</v>
      </c>
      <c r="H5949" s="843" t="s">
        <v>408</v>
      </c>
      <c r="I5949" s="841" t="s">
        <v>139</v>
      </c>
      <c r="J5949" s="842" t="s">
        <v>617</v>
      </c>
      <c r="K5949" s="843" t="s">
        <v>411</v>
      </c>
      <c r="L5949" s="841" t="s">
        <v>187</v>
      </c>
      <c r="M5949" s="847" t="s">
        <v>614</v>
      </c>
      <c r="N5949" s="843" t="s">
        <v>452</v>
      </c>
      <c r="O5949" s="841" t="s">
        <v>334</v>
      </c>
      <c r="P5949" s="847" t="s">
        <v>62</v>
      </c>
      <c r="Q5949" s="843" t="s">
        <v>315</v>
      </c>
      <c r="R5949" s="841"/>
      <c r="S5949" s="847"/>
      <c r="T5949" s="843"/>
    </row>
    <row r="5950" spans="1:20" ht="18" hidden="1" customHeight="1">
      <c r="A5950" s="840" t="str" cm="1">
        <f t="array" ref="A5950">IF(INDEX(r_ACTIVEROW,1,COUNTA(r_ACTIVEROW)-2)="N",
       INDEX(r_ACTIVEROW,1,COUNTA(r_ACTIVEROW))&amp;" "&amp;INDEX(r_ACTIVEROW,1,COUNTA(r_ACTIVEROW)-1),
       INDEX(r_ACTIVEROW,1,COUNTA(r_ACTIVEROW)-2)
      )</f>
        <v>DKA6410</v>
      </c>
      <c r="B5950" s="840" t="str" cm="1">
        <f t="array" ref="B5950">INDEX(r_ACTIVEROW,1,COUNTA(r_ACTIVEROW)-1)</f>
        <v>REAR WHEEL SIZE</v>
      </c>
      <c r="C5950" s="841" t="s">
        <v>627</v>
      </c>
      <c r="D5950" s="847" t="s">
        <v>619</v>
      </c>
      <c r="E5950" s="843" t="s">
        <v>628</v>
      </c>
      <c r="F5950" s="841" t="s">
        <v>113</v>
      </c>
      <c r="G5950" s="847" t="s">
        <v>616</v>
      </c>
      <c r="H5950" s="843" t="s">
        <v>408</v>
      </c>
      <c r="I5950" s="841" t="s">
        <v>140</v>
      </c>
      <c r="J5950" s="842" t="s">
        <v>617</v>
      </c>
      <c r="K5950" s="843" t="s">
        <v>378</v>
      </c>
      <c r="L5950" s="841" t="s">
        <v>187</v>
      </c>
      <c r="M5950" s="847" t="s">
        <v>614</v>
      </c>
      <c r="N5950" s="843" t="s">
        <v>452</v>
      </c>
      <c r="O5950" s="841" t="s">
        <v>230</v>
      </c>
      <c r="P5950" s="847" t="s">
        <v>62</v>
      </c>
      <c r="Q5950" s="843" t="s">
        <v>63</v>
      </c>
      <c r="R5950" s="841"/>
      <c r="S5950" s="847"/>
      <c r="T5950" s="843"/>
    </row>
    <row r="5951" spans="1:20" ht="18" hidden="1" customHeight="1">
      <c r="A5951" s="840" t="str" cm="1">
        <f t="array" ref="A5951">IF(INDEX(r_ACTIVEROW,1,COUNTA(r_ACTIVEROW)-2)="N",
       INDEX(r_ACTIVEROW,1,COUNTA(r_ACTIVEROW))&amp;" "&amp;INDEX(r_ACTIVEROW,1,COUNTA(r_ACTIVEROW)-1),
       INDEX(r_ACTIVEROW,1,COUNTA(r_ACTIVEROW)-2)
      )</f>
        <v>DKA6420</v>
      </c>
      <c r="B5951" s="840" t="str" cm="1">
        <f t="array" ref="B5951">INDEX(r_ACTIVEROW,1,COUNTA(r_ACTIVEROW)-1)</f>
        <v>REAR WHEEL SIZE</v>
      </c>
      <c r="C5951" s="841" t="s">
        <v>627</v>
      </c>
      <c r="D5951" s="847" t="s">
        <v>619</v>
      </c>
      <c r="E5951" s="843" t="s">
        <v>628</v>
      </c>
      <c r="F5951" s="841" t="s">
        <v>113</v>
      </c>
      <c r="G5951" s="847" t="s">
        <v>616</v>
      </c>
      <c r="H5951" s="843" t="s">
        <v>408</v>
      </c>
      <c r="I5951" s="841" t="s">
        <v>140</v>
      </c>
      <c r="J5951" s="842" t="s">
        <v>617</v>
      </c>
      <c r="K5951" s="843" t="s">
        <v>378</v>
      </c>
      <c r="L5951" s="841" t="s">
        <v>187</v>
      </c>
      <c r="M5951" s="847" t="s">
        <v>614</v>
      </c>
      <c r="N5951" s="843" t="s">
        <v>452</v>
      </c>
      <c r="O5951" s="841" t="s">
        <v>231</v>
      </c>
      <c r="P5951" s="847" t="s">
        <v>62</v>
      </c>
      <c r="Q5951" s="843" t="s">
        <v>64</v>
      </c>
      <c r="R5951" s="841"/>
      <c r="S5951" s="847"/>
      <c r="T5951" s="843"/>
    </row>
    <row r="5952" spans="1:20" ht="18" hidden="1" customHeight="1">
      <c r="A5952" s="840" t="str" cm="1">
        <f t="array" ref="A5952">IF(INDEX(r_ACTIVEROW,1,COUNTA(r_ACTIVEROW)-2)="N",
       INDEX(r_ACTIVEROW,1,COUNTA(r_ACTIVEROW))&amp;" "&amp;INDEX(r_ACTIVEROW,1,COUNTA(r_ACTIVEROW)-1),
       INDEX(r_ACTIVEROW,1,COUNTA(r_ACTIVEROW)-2)
      )</f>
        <v>DKA6430</v>
      </c>
      <c r="B5952" s="840" t="str" cm="1">
        <f t="array" ref="B5952">INDEX(r_ACTIVEROW,1,COUNTA(r_ACTIVEROW)-1)</f>
        <v>REAR WHEEL SIZE</v>
      </c>
      <c r="C5952" s="841" t="s">
        <v>627</v>
      </c>
      <c r="D5952" s="847" t="s">
        <v>619</v>
      </c>
      <c r="E5952" s="843" t="s">
        <v>628</v>
      </c>
      <c r="F5952" s="841" t="s">
        <v>113</v>
      </c>
      <c r="G5952" s="847" t="s">
        <v>616</v>
      </c>
      <c r="H5952" s="843" t="s">
        <v>408</v>
      </c>
      <c r="I5952" s="841" t="s">
        <v>140</v>
      </c>
      <c r="J5952" s="842" t="s">
        <v>617</v>
      </c>
      <c r="K5952" s="843" t="s">
        <v>378</v>
      </c>
      <c r="L5952" s="841" t="s">
        <v>187</v>
      </c>
      <c r="M5952" s="847" t="s">
        <v>614</v>
      </c>
      <c r="N5952" s="843" t="s">
        <v>452</v>
      </c>
      <c r="O5952" s="841" t="s">
        <v>334</v>
      </c>
      <c r="P5952" s="847" t="s">
        <v>62</v>
      </c>
      <c r="Q5952" s="843" t="s">
        <v>315</v>
      </c>
      <c r="R5952" s="841"/>
      <c r="S5952" s="847"/>
      <c r="T5952" s="843"/>
    </row>
    <row r="5953" spans="1:20" ht="18" hidden="1" customHeight="1">
      <c r="A5953" s="840" t="str" cm="1">
        <f t="array" ref="A5953">IF(INDEX(r_ACTIVEROW,1,COUNTA(r_ACTIVEROW)-2)="N",
       INDEX(r_ACTIVEROW,1,COUNTA(r_ACTIVEROW))&amp;" "&amp;INDEX(r_ACTIVEROW,1,COUNTA(r_ACTIVEROW)-1),
       INDEX(r_ACTIVEROW,1,COUNTA(r_ACTIVEROW)-2)
      )</f>
        <v>DKA6410</v>
      </c>
      <c r="B5953" s="840" t="str" cm="1">
        <f t="array" ref="B5953">INDEX(r_ACTIVEROW,1,COUNTA(r_ACTIVEROW)-1)</f>
        <v>REAR WHEEL SIZE</v>
      </c>
      <c r="C5953" s="841" t="s">
        <v>627</v>
      </c>
      <c r="D5953" s="847" t="s">
        <v>619</v>
      </c>
      <c r="E5953" s="843" t="s">
        <v>628</v>
      </c>
      <c r="F5953" s="841" t="s">
        <v>113</v>
      </c>
      <c r="G5953" s="847" t="s">
        <v>616</v>
      </c>
      <c r="H5953" s="843" t="s">
        <v>408</v>
      </c>
      <c r="I5953" s="841" t="s">
        <v>141</v>
      </c>
      <c r="J5953" s="842" t="s">
        <v>617</v>
      </c>
      <c r="K5953" s="843" t="s">
        <v>412</v>
      </c>
      <c r="L5953" s="841" t="s">
        <v>187</v>
      </c>
      <c r="M5953" s="847" t="s">
        <v>614</v>
      </c>
      <c r="N5953" s="843" t="s">
        <v>452</v>
      </c>
      <c r="O5953" s="841" t="s">
        <v>230</v>
      </c>
      <c r="P5953" s="847" t="s">
        <v>62</v>
      </c>
      <c r="Q5953" s="843" t="s">
        <v>63</v>
      </c>
      <c r="R5953" s="841"/>
      <c r="S5953" s="847"/>
      <c r="T5953" s="843"/>
    </row>
    <row r="5954" spans="1:20" ht="18" hidden="1" customHeight="1">
      <c r="A5954" s="840" t="str" cm="1">
        <f t="array" ref="A5954">IF(INDEX(r_ACTIVEROW,1,COUNTA(r_ACTIVEROW)-2)="N",
       INDEX(r_ACTIVEROW,1,COUNTA(r_ACTIVEROW))&amp;" "&amp;INDEX(r_ACTIVEROW,1,COUNTA(r_ACTIVEROW)-1),
       INDEX(r_ACTIVEROW,1,COUNTA(r_ACTIVEROW)-2)
      )</f>
        <v>DKA6420</v>
      </c>
      <c r="B5954" s="840" t="str" cm="1">
        <f t="array" ref="B5954">INDEX(r_ACTIVEROW,1,COUNTA(r_ACTIVEROW)-1)</f>
        <v>REAR WHEEL SIZE</v>
      </c>
      <c r="C5954" s="841" t="s">
        <v>627</v>
      </c>
      <c r="D5954" s="847" t="s">
        <v>619</v>
      </c>
      <c r="E5954" s="843" t="s">
        <v>628</v>
      </c>
      <c r="F5954" s="841" t="s">
        <v>113</v>
      </c>
      <c r="G5954" s="847" t="s">
        <v>616</v>
      </c>
      <c r="H5954" s="843" t="s">
        <v>408</v>
      </c>
      <c r="I5954" s="841" t="s">
        <v>141</v>
      </c>
      <c r="J5954" s="842" t="s">
        <v>617</v>
      </c>
      <c r="K5954" s="843" t="s">
        <v>412</v>
      </c>
      <c r="L5954" s="841" t="s">
        <v>187</v>
      </c>
      <c r="M5954" s="847" t="s">
        <v>614</v>
      </c>
      <c r="N5954" s="843" t="s">
        <v>452</v>
      </c>
      <c r="O5954" s="841" t="s">
        <v>231</v>
      </c>
      <c r="P5954" s="847" t="s">
        <v>62</v>
      </c>
      <c r="Q5954" s="843" t="s">
        <v>64</v>
      </c>
      <c r="R5954" s="841"/>
      <c r="S5954" s="847"/>
      <c r="T5954" s="843"/>
    </row>
    <row r="5955" spans="1:20" ht="18" hidden="1" customHeight="1">
      <c r="A5955" s="840" t="str" cm="1">
        <f t="array" ref="A5955">IF(INDEX(r_ACTIVEROW,1,COUNTA(r_ACTIVEROW)-2)="N",
       INDEX(r_ACTIVEROW,1,COUNTA(r_ACTIVEROW))&amp;" "&amp;INDEX(r_ACTIVEROW,1,COUNTA(r_ACTIVEROW)-1),
       INDEX(r_ACTIVEROW,1,COUNTA(r_ACTIVEROW)-2)
      )</f>
        <v>DKA6430</v>
      </c>
      <c r="B5955" s="840" t="str" cm="1">
        <f t="array" ref="B5955">INDEX(r_ACTIVEROW,1,COUNTA(r_ACTIVEROW)-1)</f>
        <v>REAR WHEEL SIZE</v>
      </c>
      <c r="C5955" s="841" t="s">
        <v>627</v>
      </c>
      <c r="D5955" s="847" t="s">
        <v>619</v>
      </c>
      <c r="E5955" s="843" t="s">
        <v>628</v>
      </c>
      <c r="F5955" s="841" t="s">
        <v>113</v>
      </c>
      <c r="G5955" s="847" t="s">
        <v>616</v>
      </c>
      <c r="H5955" s="843" t="s">
        <v>408</v>
      </c>
      <c r="I5955" s="841" t="s">
        <v>141</v>
      </c>
      <c r="J5955" s="842" t="s">
        <v>617</v>
      </c>
      <c r="K5955" s="843" t="s">
        <v>412</v>
      </c>
      <c r="L5955" s="841" t="s">
        <v>187</v>
      </c>
      <c r="M5955" s="847" t="s">
        <v>614</v>
      </c>
      <c r="N5955" s="843" t="s">
        <v>452</v>
      </c>
      <c r="O5955" s="841" t="s">
        <v>334</v>
      </c>
      <c r="P5955" s="847" t="s">
        <v>62</v>
      </c>
      <c r="Q5955" s="843" t="s">
        <v>315</v>
      </c>
      <c r="R5955" s="841"/>
      <c r="S5955" s="847"/>
      <c r="T5955" s="843"/>
    </row>
    <row r="5956" spans="1:20" ht="18" hidden="1" customHeight="1">
      <c r="A5956" s="840" t="str" cm="1">
        <f t="array" ref="A5956">IF(INDEX(r_ACTIVEROW,1,COUNTA(r_ACTIVEROW)-2)="N",
       INDEX(r_ACTIVEROW,1,COUNTA(r_ACTIVEROW))&amp;" "&amp;INDEX(r_ACTIVEROW,1,COUNTA(r_ACTIVEROW)-1),
       INDEX(r_ACTIVEROW,1,COUNTA(r_ACTIVEROW)-2)
      )</f>
        <v>DKA6410</v>
      </c>
      <c r="B5956" s="840" t="str" cm="1">
        <f t="array" ref="B5956">INDEX(r_ACTIVEROW,1,COUNTA(r_ACTIVEROW)-1)</f>
        <v>REAR WHEEL SIZE</v>
      </c>
      <c r="C5956" s="841" t="s">
        <v>627</v>
      </c>
      <c r="D5956" s="847" t="s">
        <v>619</v>
      </c>
      <c r="E5956" s="843" t="s">
        <v>628</v>
      </c>
      <c r="F5956" s="841" t="s">
        <v>113</v>
      </c>
      <c r="G5956" s="847" t="s">
        <v>616</v>
      </c>
      <c r="H5956" s="843" t="s">
        <v>408</v>
      </c>
      <c r="I5956" s="841" t="s">
        <v>142</v>
      </c>
      <c r="J5956" s="842" t="s">
        <v>617</v>
      </c>
      <c r="K5956" s="843" t="s">
        <v>379</v>
      </c>
      <c r="L5956" s="841" t="s">
        <v>187</v>
      </c>
      <c r="M5956" s="847" t="s">
        <v>614</v>
      </c>
      <c r="N5956" s="843" t="s">
        <v>452</v>
      </c>
      <c r="O5956" s="841" t="s">
        <v>230</v>
      </c>
      <c r="P5956" s="847" t="s">
        <v>62</v>
      </c>
      <c r="Q5956" s="843" t="s">
        <v>63</v>
      </c>
      <c r="R5956" s="841"/>
      <c r="S5956" s="847"/>
      <c r="T5956" s="843"/>
    </row>
    <row r="5957" spans="1:20" ht="18" hidden="1" customHeight="1">
      <c r="A5957" s="840" t="str" cm="1">
        <f t="array" ref="A5957">IF(INDEX(r_ACTIVEROW,1,COUNTA(r_ACTIVEROW)-2)="N",
       INDEX(r_ACTIVEROW,1,COUNTA(r_ACTIVEROW))&amp;" "&amp;INDEX(r_ACTIVEROW,1,COUNTA(r_ACTIVEROW)-1),
       INDEX(r_ACTIVEROW,1,COUNTA(r_ACTIVEROW)-2)
      )</f>
        <v>DKA6420</v>
      </c>
      <c r="B5957" s="840" t="str" cm="1">
        <f t="array" ref="B5957">INDEX(r_ACTIVEROW,1,COUNTA(r_ACTIVEROW)-1)</f>
        <v>REAR WHEEL SIZE</v>
      </c>
      <c r="C5957" s="841" t="s">
        <v>627</v>
      </c>
      <c r="D5957" s="847" t="s">
        <v>619</v>
      </c>
      <c r="E5957" s="843" t="s">
        <v>628</v>
      </c>
      <c r="F5957" s="841" t="s">
        <v>113</v>
      </c>
      <c r="G5957" s="847" t="s">
        <v>616</v>
      </c>
      <c r="H5957" s="843" t="s">
        <v>408</v>
      </c>
      <c r="I5957" s="841" t="s">
        <v>142</v>
      </c>
      <c r="J5957" s="842" t="s">
        <v>617</v>
      </c>
      <c r="K5957" s="843" t="s">
        <v>379</v>
      </c>
      <c r="L5957" s="841" t="s">
        <v>187</v>
      </c>
      <c r="M5957" s="847" t="s">
        <v>614</v>
      </c>
      <c r="N5957" s="843" t="s">
        <v>452</v>
      </c>
      <c r="O5957" s="841" t="s">
        <v>231</v>
      </c>
      <c r="P5957" s="847" t="s">
        <v>62</v>
      </c>
      <c r="Q5957" s="843" t="s">
        <v>64</v>
      </c>
      <c r="R5957" s="841"/>
      <c r="S5957" s="847"/>
      <c r="T5957" s="843"/>
    </row>
    <row r="5958" spans="1:20" ht="18" hidden="1" customHeight="1">
      <c r="A5958" s="840" t="str" cm="1">
        <f t="array" ref="A5958">IF(INDEX(r_ACTIVEROW,1,COUNTA(r_ACTIVEROW)-2)="N",
       INDEX(r_ACTIVEROW,1,COUNTA(r_ACTIVEROW))&amp;" "&amp;INDEX(r_ACTIVEROW,1,COUNTA(r_ACTIVEROW)-1),
       INDEX(r_ACTIVEROW,1,COUNTA(r_ACTIVEROW)-2)
      )</f>
        <v>DKA6430</v>
      </c>
      <c r="B5958" s="840" t="str" cm="1">
        <f t="array" ref="B5958">INDEX(r_ACTIVEROW,1,COUNTA(r_ACTIVEROW)-1)</f>
        <v>REAR WHEEL SIZE</v>
      </c>
      <c r="C5958" s="841" t="s">
        <v>627</v>
      </c>
      <c r="D5958" s="847" t="s">
        <v>619</v>
      </c>
      <c r="E5958" s="843" t="s">
        <v>628</v>
      </c>
      <c r="F5958" s="841" t="s">
        <v>113</v>
      </c>
      <c r="G5958" s="847" t="s">
        <v>616</v>
      </c>
      <c r="H5958" s="843" t="s">
        <v>408</v>
      </c>
      <c r="I5958" s="841" t="s">
        <v>142</v>
      </c>
      <c r="J5958" s="842" t="s">
        <v>617</v>
      </c>
      <c r="K5958" s="843" t="s">
        <v>379</v>
      </c>
      <c r="L5958" s="841" t="s">
        <v>187</v>
      </c>
      <c r="M5958" s="847" t="s">
        <v>614</v>
      </c>
      <c r="N5958" s="843" t="s">
        <v>452</v>
      </c>
      <c r="O5958" s="841" t="s">
        <v>334</v>
      </c>
      <c r="P5958" s="847" t="s">
        <v>62</v>
      </c>
      <c r="Q5958" s="843" t="s">
        <v>315</v>
      </c>
      <c r="R5958" s="841"/>
      <c r="S5958" s="847"/>
      <c r="T5958" s="843"/>
    </row>
    <row r="5959" spans="1:20" ht="18" hidden="1" customHeight="1">
      <c r="A5959" s="840" t="str" cm="1">
        <f t="array" ref="A5959">IF(INDEX(r_ACTIVEROW,1,COUNTA(r_ACTIVEROW)-2)="N",
       INDEX(r_ACTIVEROW,1,COUNTA(r_ACTIVEROW))&amp;" "&amp;INDEX(r_ACTIVEROW,1,COUNTA(r_ACTIVEROW)-1),
       INDEX(r_ACTIVEROW,1,COUNTA(r_ACTIVEROW)-2)
      )</f>
        <v>DKA6410</v>
      </c>
      <c r="B5959" s="840" t="str" cm="1">
        <f t="array" ref="B5959">INDEX(r_ACTIVEROW,1,COUNTA(r_ACTIVEROW)-1)</f>
        <v>REAR WHEEL SIZE</v>
      </c>
      <c r="C5959" s="841" t="s">
        <v>627</v>
      </c>
      <c r="D5959" s="847" t="s">
        <v>619</v>
      </c>
      <c r="E5959" s="843" t="s">
        <v>628</v>
      </c>
      <c r="F5959" s="841" t="s">
        <v>113</v>
      </c>
      <c r="G5959" s="847" t="s">
        <v>616</v>
      </c>
      <c r="H5959" s="843" t="s">
        <v>408</v>
      </c>
      <c r="I5959" s="841" t="s">
        <v>143</v>
      </c>
      <c r="J5959" s="842" t="s">
        <v>617</v>
      </c>
      <c r="K5959" s="843" t="s">
        <v>386</v>
      </c>
      <c r="L5959" s="841" t="s">
        <v>187</v>
      </c>
      <c r="M5959" s="847" t="s">
        <v>614</v>
      </c>
      <c r="N5959" s="843" t="s">
        <v>452</v>
      </c>
      <c r="O5959" s="841" t="s">
        <v>230</v>
      </c>
      <c r="P5959" s="847" t="s">
        <v>62</v>
      </c>
      <c r="Q5959" s="843" t="s">
        <v>63</v>
      </c>
      <c r="R5959" s="841"/>
      <c r="S5959" s="847"/>
      <c r="T5959" s="843"/>
    </row>
    <row r="5960" spans="1:20" ht="18" hidden="1" customHeight="1">
      <c r="A5960" s="840" t="str" cm="1">
        <f t="array" ref="A5960">IF(INDEX(r_ACTIVEROW,1,COUNTA(r_ACTIVEROW)-2)="N",
       INDEX(r_ACTIVEROW,1,COUNTA(r_ACTIVEROW))&amp;" "&amp;INDEX(r_ACTIVEROW,1,COUNTA(r_ACTIVEROW)-1),
       INDEX(r_ACTIVEROW,1,COUNTA(r_ACTIVEROW)-2)
      )</f>
        <v>DKA6420</v>
      </c>
      <c r="B5960" s="840" t="str" cm="1">
        <f t="array" ref="B5960">INDEX(r_ACTIVEROW,1,COUNTA(r_ACTIVEROW)-1)</f>
        <v>REAR WHEEL SIZE</v>
      </c>
      <c r="C5960" s="841" t="s">
        <v>627</v>
      </c>
      <c r="D5960" s="847" t="s">
        <v>619</v>
      </c>
      <c r="E5960" s="843" t="s">
        <v>628</v>
      </c>
      <c r="F5960" s="841" t="s">
        <v>113</v>
      </c>
      <c r="G5960" s="847" t="s">
        <v>616</v>
      </c>
      <c r="H5960" s="843" t="s">
        <v>408</v>
      </c>
      <c r="I5960" s="841" t="s">
        <v>143</v>
      </c>
      <c r="J5960" s="842" t="s">
        <v>617</v>
      </c>
      <c r="K5960" s="843" t="s">
        <v>386</v>
      </c>
      <c r="L5960" s="841" t="s">
        <v>187</v>
      </c>
      <c r="M5960" s="847" t="s">
        <v>614</v>
      </c>
      <c r="N5960" s="843" t="s">
        <v>452</v>
      </c>
      <c r="O5960" s="841" t="s">
        <v>231</v>
      </c>
      <c r="P5960" s="847" t="s">
        <v>62</v>
      </c>
      <c r="Q5960" s="843" t="s">
        <v>64</v>
      </c>
      <c r="R5960" s="841"/>
      <c r="S5960" s="847"/>
      <c r="T5960" s="843"/>
    </row>
    <row r="5961" spans="1:20" ht="18" hidden="1" customHeight="1">
      <c r="A5961" s="840" t="str" cm="1">
        <f t="array" ref="A5961">IF(INDEX(r_ACTIVEROW,1,COUNTA(r_ACTIVEROW)-2)="N",
       INDEX(r_ACTIVEROW,1,COUNTA(r_ACTIVEROW))&amp;" "&amp;INDEX(r_ACTIVEROW,1,COUNTA(r_ACTIVEROW)-1),
       INDEX(r_ACTIVEROW,1,COUNTA(r_ACTIVEROW)-2)
      )</f>
        <v>DKA6430</v>
      </c>
      <c r="B5961" s="840" t="str" cm="1">
        <f t="array" ref="B5961">INDEX(r_ACTIVEROW,1,COUNTA(r_ACTIVEROW)-1)</f>
        <v>REAR WHEEL SIZE</v>
      </c>
      <c r="C5961" s="841" t="s">
        <v>627</v>
      </c>
      <c r="D5961" s="847" t="s">
        <v>619</v>
      </c>
      <c r="E5961" s="843" t="s">
        <v>628</v>
      </c>
      <c r="F5961" s="841" t="s">
        <v>113</v>
      </c>
      <c r="G5961" s="847" t="s">
        <v>616</v>
      </c>
      <c r="H5961" s="843" t="s">
        <v>408</v>
      </c>
      <c r="I5961" s="841" t="s">
        <v>143</v>
      </c>
      <c r="J5961" s="842" t="s">
        <v>617</v>
      </c>
      <c r="K5961" s="843" t="s">
        <v>386</v>
      </c>
      <c r="L5961" s="841" t="s">
        <v>187</v>
      </c>
      <c r="M5961" s="847" t="s">
        <v>614</v>
      </c>
      <c r="N5961" s="843" t="s">
        <v>452</v>
      </c>
      <c r="O5961" s="841" t="s">
        <v>334</v>
      </c>
      <c r="P5961" s="847" t="s">
        <v>62</v>
      </c>
      <c r="Q5961" s="843" t="s">
        <v>315</v>
      </c>
      <c r="R5961" s="841"/>
      <c r="S5961" s="847"/>
      <c r="T5961" s="843"/>
    </row>
    <row r="5962" spans="1:20" ht="18" hidden="1" customHeight="1">
      <c r="A5962" s="840" t="str" cm="1">
        <f t="array" ref="A5962">IF(INDEX(r_ACTIVEROW,1,COUNTA(r_ACTIVEROW)-2)="N",
       INDEX(r_ACTIVEROW,1,COUNTA(r_ACTIVEROW))&amp;" "&amp;INDEX(r_ACTIVEROW,1,COUNTA(r_ACTIVEROW)-1),
       INDEX(r_ACTIVEROW,1,COUNTA(r_ACTIVEROW)-2)
      )</f>
        <v>DKA6410</v>
      </c>
      <c r="B5962" s="840" t="str" cm="1">
        <f t="array" ref="B5962">INDEX(r_ACTIVEROW,1,COUNTA(r_ACTIVEROW)-1)</f>
        <v>REAR WHEEL SIZE</v>
      </c>
      <c r="C5962" s="841" t="s">
        <v>627</v>
      </c>
      <c r="D5962" s="847" t="s">
        <v>619</v>
      </c>
      <c r="E5962" s="843" t="s">
        <v>628</v>
      </c>
      <c r="F5962" s="841" t="s">
        <v>113</v>
      </c>
      <c r="G5962" s="847" t="s">
        <v>616</v>
      </c>
      <c r="H5962" s="843" t="s">
        <v>408</v>
      </c>
      <c r="I5962" s="841" t="s">
        <v>144</v>
      </c>
      <c r="J5962" s="842" t="s">
        <v>617</v>
      </c>
      <c r="K5962" s="843" t="s">
        <v>380</v>
      </c>
      <c r="L5962" s="841" t="s">
        <v>187</v>
      </c>
      <c r="M5962" s="847" t="s">
        <v>614</v>
      </c>
      <c r="N5962" s="843" t="s">
        <v>452</v>
      </c>
      <c r="O5962" s="841" t="s">
        <v>230</v>
      </c>
      <c r="P5962" s="847" t="s">
        <v>62</v>
      </c>
      <c r="Q5962" s="843" t="s">
        <v>63</v>
      </c>
      <c r="R5962" s="841"/>
      <c r="S5962" s="847"/>
      <c r="T5962" s="843"/>
    </row>
    <row r="5963" spans="1:20" ht="18" hidden="1" customHeight="1">
      <c r="A5963" s="840" t="str" cm="1">
        <f t="array" ref="A5963">IF(INDEX(r_ACTIVEROW,1,COUNTA(r_ACTIVEROW)-2)="N",
       INDEX(r_ACTIVEROW,1,COUNTA(r_ACTIVEROW))&amp;" "&amp;INDEX(r_ACTIVEROW,1,COUNTA(r_ACTIVEROW)-1),
       INDEX(r_ACTIVEROW,1,COUNTA(r_ACTIVEROW)-2)
      )</f>
        <v>DKA6420</v>
      </c>
      <c r="B5963" s="840" t="str" cm="1">
        <f t="array" ref="B5963">INDEX(r_ACTIVEROW,1,COUNTA(r_ACTIVEROW)-1)</f>
        <v>REAR WHEEL SIZE</v>
      </c>
      <c r="C5963" s="841" t="s">
        <v>627</v>
      </c>
      <c r="D5963" s="847" t="s">
        <v>619</v>
      </c>
      <c r="E5963" s="843" t="s">
        <v>628</v>
      </c>
      <c r="F5963" s="841" t="s">
        <v>113</v>
      </c>
      <c r="G5963" s="847" t="s">
        <v>616</v>
      </c>
      <c r="H5963" s="843" t="s">
        <v>408</v>
      </c>
      <c r="I5963" s="841" t="s">
        <v>144</v>
      </c>
      <c r="J5963" s="842" t="s">
        <v>617</v>
      </c>
      <c r="K5963" s="843" t="s">
        <v>380</v>
      </c>
      <c r="L5963" s="841" t="s">
        <v>187</v>
      </c>
      <c r="M5963" s="847" t="s">
        <v>614</v>
      </c>
      <c r="N5963" s="843" t="s">
        <v>452</v>
      </c>
      <c r="O5963" s="841" t="s">
        <v>231</v>
      </c>
      <c r="P5963" s="847" t="s">
        <v>62</v>
      </c>
      <c r="Q5963" s="843" t="s">
        <v>64</v>
      </c>
      <c r="R5963" s="841"/>
      <c r="S5963" s="847"/>
      <c r="T5963" s="843"/>
    </row>
    <row r="5964" spans="1:20" ht="18" hidden="1" customHeight="1">
      <c r="A5964" s="840" t="str" cm="1">
        <f t="array" ref="A5964">IF(INDEX(r_ACTIVEROW,1,COUNTA(r_ACTIVEROW)-2)="N",
       INDEX(r_ACTIVEROW,1,COUNTA(r_ACTIVEROW))&amp;" "&amp;INDEX(r_ACTIVEROW,1,COUNTA(r_ACTIVEROW)-1),
       INDEX(r_ACTIVEROW,1,COUNTA(r_ACTIVEROW)-2)
      )</f>
        <v>DKA6430</v>
      </c>
      <c r="B5964" s="840" t="str" cm="1">
        <f t="array" ref="B5964">INDEX(r_ACTIVEROW,1,COUNTA(r_ACTIVEROW)-1)</f>
        <v>REAR WHEEL SIZE</v>
      </c>
      <c r="C5964" s="841" t="s">
        <v>627</v>
      </c>
      <c r="D5964" s="847" t="s">
        <v>619</v>
      </c>
      <c r="E5964" s="843" t="s">
        <v>628</v>
      </c>
      <c r="F5964" s="841" t="s">
        <v>113</v>
      </c>
      <c r="G5964" s="847" t="s">
        <v>616</v>
      </c>
      <c r="H5964" s="843" t="s">
        <v>408</v>
      </c>
      <c r="I5964" s="841" t="s">
        <v>144</v>
      </c>
      <c r="J5964" s="842" t="s">
        <v>617</v>
      </c>
      <c r="K5964" s="843" t="s">
        <v>380</v>
      </c>
      <c r="L5964" s="841" t="s">
        <v>187</v>
      </c>
      <c r="M5964" s="847" t="s">
        <v>614</v>
      </c>
      <c r="N5964" s="843" t="s">
        <v>452</v>
      </c>
      <c r="O5964" s="841" t="s">
        <v>334</v>
      </c>
      <c r="P5964" s="847" t="s">
        <v>62</v>
      </c>
      <c r="Q5964" s="843" t="s">
        <v>315</v>
      </c>
      <c r="R5964" s="841"/>
      <c r="S5964" s="847"/>
      <c r="T5964" s="843"/>
    </row>
    <row r="5965" spans="1:20" ht="18" hidden="1" customHeight="1">
      <c r="A5965" s="840" t="str" cm="1">
        <f t="array" ref="A5965">IF(INDEX(r_ACTIVEROW,1,COUNTA(r_ACTIVEROW)-2)="N",
       INDEX(r_ACTIVEROW,1,COUNTA(r_ACTIVEROW))&amp;" "&amp;INDEX(r_ACTIVEROW,1,COUNTA(r_ACTIVEROW)-1),
       INDEX(r_ACTIVEROW,1,COUNTA(r_ACTIVEROW)-2)
      )</f>
        <v>DKA6410</v>
      </c>
      <c r="B5965" s="840" t="str" cm="1">
        <f t="array" ref="B5965">INDEX(r_ACTIVEROW,1,COUNTA(r_ACTIVEROW)-1)</f>
        <v>REAR WHEEL SIZE</v>
      </c>
      <c r="C5965" s="841" t="s">
        <v>627</v>
      </c>
      <c r="D5965" s="847" t="s">
        <v>619</v>
      </c>
      <c r="E5965" s="843" t="s">
        <v>628</v>
      </c>
      <c r="F5965" s="841" t="s">
        <v>113</v>
      </c>
      <c r="G5965" s="847" t="s">
        <v>616</v>
      </c>
      <c r="H5965" s="843" t="s">
        <v>408</v>
      </c>
      <c r="I5965" s="841" t="s">
        <v>145</v>
      </c>
      <c r="J5965" s="842" t="s">
        <v>617</v>
      </c>
      <c r="K5965" s="843" t="s">
        <v>407</v>
      </c>
      <c r="L5965" s="841" t="s">
        <v>187</v>
      </c>
      <c r="M5965" s="847" t="s">
        <v>614</v>
      </c>
      <c r="N5965" s="843" t="s">
        <v>452</v>
      </c>
      <c r="O5965" s="841" t="s">
        <v>230</v>
      </c>
      <c r="P5965" s="847" t="s">
        <v>62</v>
      </c>
      <c r="Q5965" s="843" t="s">
        <v>63</v>
      </c>
      <c r="R5965" s="841"/>
      <c r="S5965" s="847"/>
      <c r="T5965" s="843"/>
    </row>
    <row r="5966" spans="1:20" ht="18" hidden="1" customHeight="1">
      <c r="A5966" s="840" t="str" cm="1">
        <f t="array" ref="A5966">IF(INDEX(r_ACTIVEROW,1,COUNTA(r_ACTIVEROW)-2)="N",
       INDEX(r_ACTIVEROW,1,COUNTA(r_ACTIVEROW))&amp;" "&amp;INDEX(r_ACTIVEROW,1,COUNTA(r_ACTIVEROW)-1),
       INDEX(r_ACTIVEROW,1,COUNTA(r_ACTIVEROW)-2)
      )</f>
        <v>DKA6420</v>
      </c>
      <c r="B5966" s="840" t="str" cm="1">
        <f t="array" ref="B5966">INDEX(r_ACTIVEROW,1,COUNTA(r_ACTIVEROW)-1)</f>
        <v>REAR WHEEL SIZE</v>
      </c>
      <c r="C5966" s="841" t="s">
        <v>627</v>
      </c>
      <c r="D5966" s="847" t="s">
        <v>619</v>
      </c>
      <c r="E5966" s="843" t="s">
        <v>628</v>
      </c>
      <c r="F5966" s="841" t="s">
        <v>113</v>
      </c>
      <c r="G5966" s="847" t="s">
        <v>616</v>
      </c>
      <c r="H5966" s="843" t="s">
        <v>408</v>
      </c>
      <c r="I5966" s="841" t="s">
        <v>145</v>
      </c>
      <c r="J5966" s="842" t="s">
        <v>617</v>
      </c>
      <c r="K5966" s="843" t="s">
        <v>407</v>
      </c>
      <c r="L5966" s="841" t="s">
        <v>187</v>
      </c>
      <c r="M5966" s="847" t="s">
        <v>614</v>
      </c>
      <c r="N5966" s="843" t="s">
        <v>452</v>
      </c>
      <c r="O5966" s="841" t="s">
        <v>231</v>
      </c>
      <c r="P5966" s="847" t="s">
        <v>62</v>
      </c>
      <c r="Q5966" s="843" t="s">
        <v>64</v>
      </c>
      <c r="R5966" s="841"/>
      <c r="S5966" s="847"/>
      <c r="T5966" s="843"/>
    </row>
    <row r="5967" spans="1:20" ht="18" hidden="1" customHeight="1">
      <c r="A5967" s="840" t="str" cm="1">
        <f t="array" ref="A5967">IF(INDEX(r_ACTIVEROW,1,COUNTA(r_ACTIVEROW)-2)="N",
       INDEX(r_ACTIVEROW,1,COUNTA(r_ACTIVEROW))&amp;" "&amp;INDEX(r_ACTIVEROW,1,COUNTA(r_ACTIVEROW)-1),
       INDEX(r_ACTIVEROW,1,COUNTA(r_ACTIVEROW)-2)
      )</f>
        <v>DKA6430</v>
      </c>
      <c r="B5967" s="840" t="str" cm="1">
        <f t="array" ref="B5967">INDEX(r_ACTIVEROW,1,COUNTA(r_ACTIVEROW)-1)</f>
        <v>REAR WHEEL SIZE</v>
      </c>
      <c r="C5967" s="841" t="s">
        <v>627</v>
      </c>
      <c r="D5967" s="847" t="s">
        <v>619</v>
      </c>
      <c r="E5967" s="843" t="s">
        <v>628</v>
      </c>
      <c r="F5967" s="841" t="s">
        <v>113</v>
      </c>
      <c r="G5967" s="847" t="s">
        <v>616</v>
      </c>
      <c r="H5967" s="843" t="s">
        <v>408</v>
      </c>
      <c r="I5967" s="841" t="s">
        <v>145</v>
      </c>
      <c r="J5967" s="842" t="s">
        <v>617</v>
      </c>
      <c r="K5967" s="843" t="s">
        <v>407</v>
      </c>
      <c r="L5967" s="841" t="s">
        <v>187</v>
      </c>
      <c r="M5967" s="847" t="s">
        <v>614</v>
      </c>
      <c r="N5967" s="843" t="s">
        <v>452</v>
      </c>
      <c r="O5967" s="841" t="s">
        <v>334</v>
      </c>
      <c r="P5967" s="847" t="s">
        <v>62</v>
      </c>
      <c r="Q5967" s="843" t="s">
        <v>315</v>
      </c>
      <c r="R5967" s="841"/>
      <c r="S5967" s="847"/>
      <c r="T5967" s="843"/>
    </row>
    <row r="5968" spans="1:20" ht="18" hidden="1" customHeight="1">
      <c r="A5968" s="840" t="str" cm="1">
        <f t="array" ref="A5968">IF(INDEX(r_ACTIVEROW,1,COUNTA(r_ACTIVEROW)-2)="N",
       INDEX(r_ACTIVEROW,1,COUNTA(r_ACTIVEROW))&amp;" "&amp;INDEX(r_ACTIVEROW,1,COUNTA(r_ACTIVEROW)-1),
       INDEX(r_ACTIVEROW,1,COUNTA(r_ACTIVEROW)-2)
      )</f>
        <v>DKA6410</v>
      </c>
      <c r="B5968" s="840" t="str" cm="1">
        <f t="array" ref="B5968">INDEX(r_ACTIVEROW,1,COUNTA(r_ACTIVEROW)-1)</f>
        <v>REAR WHEEL SIZE</v>
      </c>
      <c r="C5968" s="841" t="s">
        <v>627</v>
      </c>
      <c r="D5968" s="847" t="s">
        <v>619</v>
      </c>
      <c r="E5968" s="843" t="s">
        <v>628</v>
      </c>
      <c r="F5968" s="841" t="s">
        <v>113</v>
      </c>
      <c r="G5968" s="847" t="s">
        <v>616</v>
      </c>
      <c r="H5968" s="843" t="s">
        <v>408</v>
      </c>
      <c r="I5968" s="841" t="s">
        <v>146</v>
      </c>
      <c r="J5968" s="842" t="s">
        <v>617</v>
      </c>
      <c r="K5968" s="843" t="s">
        <v>381</v>
      </c>
      <c r="L5968" s="841" t="s">
        <v>187</v>
      </c>
      <c r="M5968" s="847" t="s">
        <v>614</v>
      </c>
      <c r="N5968" s="843" t="s">
        <v>452</v>
      </c>
      <c r="O5968" s="841" t="s">
        <v>230</v>
      </c>
      <c r="P5968" s="847" t="s">
        <v>62</v>
      </c>
      <c r="Q5968" s="843" t="s">
        <v>63</v>
      </c>
      <c r="R5968" s="841"/>
      <c r="S5968" s="847"/>
      <c r="T5968" s="843"/>
    </row>
    <row r="5969" spans="1:20" ht="18" hidden="1" customHeight="1">
      <c r="A5969" s="840" t="str" cm="1">
        <f t="array" ref="A5969">IF(INDEX(r_ACTIVEROW,1,COUNTA(r_ACTIVEROW)-2)="N",
       INDEX(r_ACTIVEROW,1,COUNTA(r_ACTIVEROW))&amp;" "&amp;INDEX(r_ACTIVEROW,1,COUNTA(r_ACTIVEROW)-1),
       INDEX(r_ACTIVEROW,1,COUNTA(r_ACTIVEROW)-2)
      )</f>
        <v>DKA6420</v>
      </c>
      <c r="B5969" s="840" t="str" cm="1">
        <f t="array" ref="B5969">INDEX(r_ACTIVEROW,1,COUNTA(r_ACTIVEROW)-1)</f>
        <v>REAR WHEEL SIZE</v>
      </c>
      <c r="C5969" s="841" t="s">
        <v>627</v>
      </c>
      <c r="D5969" s="847" t="s">
        <v>619</v>
      </c>
      <c r="E5969" s="843" t="s">
        <v>628</v>
      </c>
      <c r="F5969" s="841" t="s">
        <v>113</v>
      </c>
      <c r="G5969" s="847" t="s">
        <v>616</v>
      </c>
      <c r="H5969" s="843" t="s">
        <v>408</v>
      </c>
      <c r="I5969" s="841" t="s">
        <v>146</v>
      </c>
      <c r="J5969" s="842" t="s">
        <v>617</v>
      </c>
      <c r="K5969" s="843" t="s">
        <v>381</v>
      </c>
      <c r="L5969" s="841" t="s">
        <v>187</v>
      </c>
      <c r="M5969" s="847" t="s">
        <v>614</v>
      </c>
      <c r="N5969" s="843" t="s">
        <v>452</v>
      </c>
      <c r="O5969" s="841" t="s">
        <v>231</v>
      </c>
      <c r="P5969" s="847" t="s">
        <v>62</v>
      </c>
      <c r="Q5969" s="843" t="s">
        <v>64</v>
      </c>
      <c r="R5969" s="841"/>
      <c r="S5969" s="847"/>
      <c r="T5969" s="843"/>
    </row>
    <row r="5970" spans="1:20" ht="18" hidden="1" customHeight="1">
      <c r="A5970" s="840" t="str" cm="1">
        <f t="array" ref="A5970">IF(INDEX(r_ACTIVEROW,1,COUNTA(r_ACTIVEROW)-2)="N",
       INDEX(r_ACTIVEROW,1,COUNTA(r_ACTIVEROW))&amp;" "&amp;INDEX(r_ACTIVEROW,1,COUNTA(r_ACTIVEROW)-1),
       INDEX(r_ACTIVEROW,1,COUNTA(r_ACTIVEROW)-2)
      )</f>
        <v>DKA6430</v>
      </c>
      <c r="B5970" s="840" t="str" cm="1">
        <f t="array" ref="B5970">INDEX(r_ACTIVEROW,1,COUNTA(r_ACTIVEROW)-1)</f>
        <v>REAR WHEEL SIZE</v>
      </c>
      <c r="C5970" s="841" t="s">
        <v>627</v>
      </c>
      <c r="D5970" s="847" t="s">
        <v>619</v>
      </c>
      <c r="E5970" s="843" t="s">
        <v>628</v>
      </c>
      <c r="F5970" s="841" t="s">
        <v>113</v>
      </c>
      <c r="G5970" s="847" t="s">
        <v>616</v>
      </c>
      <c r="H5970" s="843" t="s">
        <v>408</v>
      </c>
      <c r="I5970" s="841" t="s">
        <v>146</v>
      </c>
      <c r="J5970" s="842" t="s">
        <v>617</v>
      </c>
      <c r="K5970" s="843" t="s">
        <v>381</v>
      </c>
      <c r="L5970" s="841" t="s">
        <v>187</v>
      </c>
      <c r="M5970" s="847" t="s">
        <v>614</v>
      </c>
      <c r="N5970" s="843" t="s">
        <v>452</v>
      </c>
      <c r="O5970" s="841" t="s">
        <v>334</v>
      </c>
      <c r="P5970" s="847" t="s">
        <v>62</v>
      </c>
      <c r="Q5970" s="843" t="s">
        <v>315</v>
      </c>
      <c r="R5970" s="841"/>
      <c r="S5970" s="847"/>
      <c r="T5970" s="843"/>
    </row>
    <row r="5971" spans="1:20" ht="18" hidden="1" customHeight="1">
      <c r="A5971" s="840" t="str" cm="1">
        <f t="array" ref="A5971">IF(INDEX(r_ACTIVEROW,1,COUNTA(r_ACTIVEROW)-2)="N",
       INDEX(r_ACTIVEROW,1,COUNTA(r_ACTIVEROW))&amp;" "&amp;INDEX(r_ACTIVEROW,1,COUNTA(r_ACTIVEROW)-1),
       INDEX(r_ACTIVEROW,1,COUNTA(r_ACTIVEROW)-2)
      )</f>
        <v>DKA6410</v>
      </c>
      <c r="B5971" s="840" t="str" cm="1">
        <f t="array" ref="B5971">INDEX(r_ACTIVEROW,1,COUNTA(r_ACTIVEROW)-1)</f>
        <v>REAR WHEEL SIZE</v>
      </c>
      <c r="C5971" s="841" t="s">
        <v>627</v>
      </c>
      <c r="D5971" s="847" t="s">
        <v>619</v>
      </c>
      <c r="E5971" s="843" t="s">
        <v>628</v>
      </c>
      <c r="F5971" s="841" t="s">
        <v>114</v>
      </c>
      <c r="G5971" s="847" t="s">
        <v>616</v>
      </c>
      <c r="H5971" s="843" t="s">
        <v>382</v>
      </c>
      <c r="I5971" s="841" t="s">
        <v>127</v>
      </c>
      <c r="J5971" s="842" t="s">
        <v>617</v>
      </c>
      <c r="K5971" s="843" t="s">
        <v>413</v>
      </c>
      <c r="L5971" s="841" t="s">
        <v>187</v>
      </c>
      <c r="M5971" s="847" t="s">
        <v>614</v>
      </c>
      <c r="N5971" s="843" t="s">
        <v>452</v>
      </c>
      <c r="O5971" s="841" t="s">
        <v>230</v>
      </c>
      <c r="P5971" s="847" t="s">
        <v>62</v>
      </c>
      <c r="Q5971" s="843" t="s">
        <v>63</v>
      </c>
      <c r="R5971" s="841"/>
      <c r="S5971" s="847"/>
      <c r="T5971" s="843"/>
    </row>
    <row r="5972" spans="1:20" ht="18" hidden="1" customHeight="1">
      <c r="A5972" s="840" t="str" cm="1">
        <f t="array" ref="A5972">IF(INDEX(r_ACTIVEROW,1,COUNTA(r_ACTIVEROW)-2)="N",
       INDEX(r_ACTIVEROW,1,COUNTA(r_ACTIVEROW))&amp;" "&amp;INDEX(r_ACTIVEROW,1,COUNTA(r_ACTIVEROW)-1),
       INDEX(r_ACTIVEROW,1,COUNTA(r_ACTIVEROW)-2)
      )</f>
        <v>DKA6420</v>
      </c>
      <c r="B5972" s="840" t="str" cm="1">
        <f t="array" ref="B5972">INDEX(r_ACTIVEROW,1,COUNTA(r_ACTIVEROW)-1)</f>
        <v>REAR WHEEL SIZE</v>
      </c>
      <c r="C5972" s="841" t="s">
        <v>627</v>
      </c>
      <c r="D5972" s="847" t="s">
        <v>619</v>
      </c>
      <c r="E5972" s="843" t="s">
        <v>628</v>
      </c>
      <c r="F5972" s="841" t="s">
        <v>114</v>
      </c>
      <c r="G5972" s="847" t="s">
        <v>616</v>
      </c>
      <c r="H5972" s="843" t="s">
        <v>382</v>
      </c>
      <c r="I5972" s="841" t="s">
        <v>127</v>
      </c>
      <c r="J5972" s="842" t="s">
        <v>617</v>
      </c>
      <c r="K5972" s="843" t="s">
        <v>413</v>
      </c>
      <c r="L5972" s="841" t="s">
        <v>187</v>
      </c>
      <c r="M5972" s="847" t="s">
        <v>614</v>
      </c>
      <c r="N5972" s="843" t="s">
        <v>452</v>
      </c>
      <c r="O5972" s="841" t="s">
        <v>231</v>
      </c>
      <c r="P5972" s="847" t="s">
        <v>62</v>
      </c>
      <c r="Q5972" s="843" t="s">
        <v>64</v>
      </c>
      <c r="R5972" s="841"/>
      <c r="S5972" s="847"/>
      <c r="T5972" s="843"/>
    </row>
    <row r="5973" spans="1:20" ht="18" hidden="1" customHeight="1">
      <c r="A5973" s="840" t="str" cm="1">
        <f t="array" ref="A5973">IF(INDEX(r_ACTIVEROW,1,COUNTA(r_ACTIVEROW)-2)="N",
       INDEX(r_ACTIVEROW,1,COUNTA(r_ACTIVEROW))&amp;" "&amp;INDEX(r_ACTIVEROW,1,COUNTA(r_ACTIVEROW)-1),
       INDEX(r_ACTIVEROW,1,COUNTA(r_ACTIVEROW)-2)
      )</f>
        <v>DKA6430</v>
      </c>
      <c r="B5973" s="840" t="str" cm="1">
        <f t="array" ref="B5973">INDEX(r_ACTIVEROW,1,COUNTA(r_ACTIVEROW)-1)</f>
        <v>REAR WHEEL SIZE</v>
      </c>
      <c r="C5973" s="841" t="s">
        <v>627</v>
      </c>
      <c r="D5973" s="847" t="s">
        <v>619</v>
      </c>
      <c r="E5973" s="843" t="s">
        <v>628</v>
      </c>
      <c r="F5973" s="841" t="s">
        <v>114</v>
      </c>
      <c r="G5973" s="847" t="s">
        <v>616</v>
      </c>
      <c r="H5973" s="843" t="s">
        <v>382</v>
      </c>
      <c r="I5973" s="841" t="s">
        <v>127</v>
      </c>
      <c r="J5973" s="842" t="s">
        <v>617</v>
      </c>
      <c r="K5973" s="843" t="s">
        <v>413</v>
      </c>
      <c r="L5973" s="841" t="s">
        <v>187</v>
      </c>
      <c r="M5973" s="847" t="s">
        <v>614</v>
      </c>
      <c r="N5973" s="843" t="s">
        <v>452</v>
      </c>
      <c r="O5973" s="841" t="s">
        <v>334</v>
      </c>
      <c r="P5973" s="847" t="s">
        <v>62</v>
      </c>
      <c r="Q5973" s="843" t="s">
        <v>315</v>
      </c>
      <c r="R5973" s="841"/>
      <c r="S5973" s="847"/>
      <c r="T5973" s="843"/>
    </row>
    <row r="5974" spans="1:20" ht="18" hidden="1" customHeight="1">
      <c r="A5974" s="840" t="str" cm="1">
        <f t="array" ref="A5974">IF(INDEX(r_ACTIVEROW,1,COUNTA(r_ACTIVEROW)-2)="N",
       INDEX(r_ACTIVEROW,1,COUNTA(r_ACTIVEROW))&amp;" "&amp;INDEX(r_ACTIVEROW,1,COUNTA(r_ACTIVEROW)-1),
       INDEX(r_ACTIVEROW,1,COUNTA(r_ACTIVEROW)-2)
      )</f>
        <v>DKA6410</v>
      </c>
      <c r="B5974" s="840" t="str" cm="1">
        <f t="array" ref="B5974">INDEX(r_ACTIVEROW,1,COUNTA(r_ACTIVEROW)-1)</f>
        <v>REAR WHEEL SIZE</v>
      </c>
      <c r="C5974" s="841" t="s">
        <v>627</v>
      </c>
      <c r="D5974" s="847" t="s">
        <v>619</v>
      </c>
      <c r="E5974" s="843" t="s">
        <v>628</v>
      </c>
      <c r="F5974" s="841" t="s">
        <v>114</v>
      </c>
      <c r="G5974" s="847" t="s">
        <v>616</v>
      </c>
      <c r="H5974" s="843" t="s">
        <v>382</v>
      </c>
      <c r="I5974" s="841" t="s">
        <v>128</v>
      </c>
      <c r="J5974" s="842" t="s">
        <v>617</v>
      </c>
      <c r="K5974" s="843" t="s">
        <v>397</v>
      </c>
      <c r="L5974" s="841" t="s">
        <v>187</v>
      </c>
      <c r="M5974" s="847" t="s">
        <v>614</v>
      </c>
      <c r="N5974" s="843" t="s">
        <v>452</v>
      </c>
      <c r="O5974" s="841" t="s">
        <v>230</v>
      </c>
      <c r="P5974" s="847" t="s">
        <v>62</v>
      </c>
      <c r="Q5974" s="843" t="s">
        <v>63</v>
      </c>
      <c r="R5974" s="841"/>
      <c r="S5974" s="847"/>
      <c r="T5974" s="843"/>
    </row>
    <row r="5975" spans="1:20" ht="18" hidden="1" customHeight="1">
      <c r="A5975" s="840" t="str" cm="1">
        <f t="array" ref="A5975">IF(INDEX(r_ACTIVEROW,1,COUNTA(r_ACTIVEROW)-2)="N",
       INDEX(r_ACTIVEROW,1,COUNTA(r_ACTIVEROW))&amp;" "&amp;INDEX(r_ACTIVEROW,1,COUNTA(r_ACTIVEROW)-1),
       INDEX(r_ACTIVEROW,1,COUNTA(r_ACTIVEROW)-2)
      )</f>
        <v>DKA6420</v>
      </c>
      <c r="B5975" s="840" t="str" cm="1">
        <f t="array" ref="B5975">INDEX(r_ACTIVEROW,1,COUNTA(r_ACTIVEROW)-1)</f>
        <v>REAR WHEEL SIZE</v>
      </c>
      <c r="C5975" s="841" t="s">
        <v>627</v>
      </c>
      <c r="D5975" s="847" t="s">
        <v>619</v>
      </c>
      <c r="E5975" s="843" t="s">
        <v>628</v>
      </c>
      <c r="F5975" s="841" t="s">
        <v>114</v>
      </c>
      <c r="G5975" s="847" t="s">
        <v>616</v>
      </c>
      <c r="H5975" s="843" t="s">
        <v>382</v>
      </c>
      <c r="I5975" s="841" t="s">
        <v>128</v>
      </c>
      <c r="J5975" s="842" t="s">
        <v>617</v>
      </c>
      <c r="K5975" s="843" t="s">
        <v>397</v>
      </c>
      <c r="L5975" s="841" t="s">
        <v>187</v>
      </c>
      <c r="M5975" s="847" t="s">
        <v>614</v>
      </c>
      <c r="N5975" s="843" t="s">
        <v>452</v>
      </c>
      <c r="O5975" s="841" t="s">
        <v>231</v>
      </c>
      <c r="P5975" s="847" t="s">
        <v>62</v>
      </c>
      <c r="Q5975" s="843" t="s">
        <v>64</v>
      </c>
      <c r="R5975" s="841"/>
      <c r="S5975" s="847"/>
      <c r="T5975" s="843"/>
    </row>
    <row r="5976" spans="1:20" ht="18" hidden="1" customHeight="1">
      <c r="A5976" s="840" t="str" cm="1">
        <f t="array" ref="A5976">IF(INDEX(r_ACTIVEROW,1,COUNTA(r_ACTIVEROW)-2)="N",
       INDEX(r_ACTIVEROW,1,COUNTA(r_ACTIVEROW))&amp;" "&amp;INDEX(r_ACTIVEROW,1,COUNTA(r_ACTIVEROW)-1),
       INDEX(r_ACTIVEROW,1,COUNTA(r_ACTIVEROW)-2)
      )</f>
        <v>DKA6430</v>
      </c>
      <c r="B5976" s="840" t="str" cm="1">
        <f t="array" ref="B5976">INDEX(r_ACTIVEROW,1,COUNTA(r_ACTIVEROW)-1)</f>
        <v>REAR WHEEL SIZE</v>
      </c>
      <c r="C5976" s="841" t="s">
        <v>627</v>
      </c>
      <c r="D5976" s="847" t="s">
        <v>619</v>
      </c>
      <c r="E5976" s="843" t="s">
        <v>628</v>
      </c>
      <c r="F5976" s="841" t="s">
        <v>114</v>
      </c>
      <c r="G5976" s="847" t="s">
        <v>616</v>
      </c>
      <c r="H5976" s="843" t="s">
        <v>382</v>
      </c>
      <c r="I5976" s="841" t="s">
        <v>128</v>
      </c>
      <c r="J5976" s="842" t="s">
        <v>617</v>
      </c>
      <c r="K5976" s="843" t="s">
        <v>397</v>
      </c>
      <c r="L5976" s="841" t="s">
        <v>187</v>
      </c>
      <c r="M5976" s="847" t="s">
        <v>614</v>
      </c>
      <c r="N5976" s="843" t="s">
        <v>452</v>
      </c>
      <c r="O5976" s="841" t="s">
        <v>334</v>
      </c>
      <c r="P5976" s="847" t="s">
        <v>62</v>
      </c>
      <c r="Q5976" s="843" t="s">
        <v>315</v>
      </c>
      <c r="R5976" s="841"/>
      <c r="S5976" s="847"/>
      <c r="T5976" s="843"/>
    </row>
    <row r="5977" spans="1:20" ht="18" hidden="1" customHeight="1">
      <c r="A5977" s="840" t="str" cm="1">
        <f t="array" ref="A5977">IF(INDEX(r_ACTIVEROW,1,COUNTA(r_ACTIVEROW)-2)="N",
       INDEX(r_ACTIVEROW,1,COUNTA(r_ACTIVEROW))&amp;" "&amp;INDEX(r_ACTIVEROW,1,COUNTA(r_ACTIVEROW)-1),
       INDEX(r_ACTIVEROW,1,COUNTA(r_ACTIVEROW)-2)
      )</f>
        <v>DKA6410</v>
      </c>
      <c r="B5977" s="840" t="str" cm="1">
        <f t="array" ref="B5977">INDEX(r_ACTIVEROW,1,COUNTA(r_ACTIVEROW)-1)</f>
        <v>REAR WHEEL SIZE</v>
      </c>
      <c r="C5977" s="841" t="s">
        <v>627</v>
      </c>
      <c r="D5977" s="847" t="s">
        <v>619</v>
      </c>
      <c r="E5977" s="843" t="s">
        <v>628</v>
      </c>
      <c r="F5977" s="841" t="s">
        <v>114</v>
      </c>
      <c r="G5977" s="847" t="s">
        <v>616</v>
      </c>
      <c r="H5977" s="843" t="s">
        <v>382</v>
      </c>
      <c r="I5977" s="841" t="s">
        <v>129</v>
      </c>
      <c r="J5977" s="842" t="s">
        <v>617</v>
      </c>
      <c r="K5977" s="843" t="s">
        <v>414</v>
      </c>
      <c r="L5977" s="841" t="s">
        <v>187</v>
      </c>
      <c r="M5977" s="847" t="s">
        <v>614</v>
      </c>
      <c r="N5977" s="843" t="s">
        <v>452</v>
      </c>
      <c r="O5977" s="841" t="s">
        <v>230</v>
      </c>
      <c r="P5977" s="847" t="s">
        <v>62</v>
      </c>
      <c r="Q5977" s="843" t="s">
        <v>63</v>
      </c>
      <c r="R5977" s="841"/>
      <c r="S5977" s="847"/>
      <c r="T5977" s="843"/>
    </row>
    <row r="5978" spans="1:20" ht="18" hidden="1" customHeight="1">
      <c r="A5978" s="840" t="str" cm="1">
        <f t="array" ref="A5978">IF(INDEX(r_ACTIVEROW,1,COUNTA(r_ACTIVEROW)-2)="N",
       INDEX(r_ACTIVEROW,1,COUNTA(r_ACTIVEROW))&amp;" "&amp;INDEX(r_ACTIVEROW,1,COUNTA(r_ACTIVEROW)-1),
       INDEX(r_ACTIVEROW,1,COUNTA(r_ACTIVEROW)-2)
      )</f>
        <v>DKA6420</v>
      </c>
      <c r="B5978" s="840" t="str" cm="1">
        <f t="array" ref="B5978">INDEX(r_ACTIVEROW,1,COUNTA(r_ACTIVEROW)-1)</f>
        <v>REAR WHEEL SIZE</v>
      </c>
      <c r="C5978" s="841" t="s">
        <v>627</v>
      </c>
      <c r="D5978" s="847" t="s">
        <v>619</v>
      </c>
      <c r="E5978" s="843" t="s">
        <v>628</v>
      </c>
      <c r="F5978" s="841" t="s">
        <v>114</v>
      </c>
      <c r="G5978" s="847" t="s">
        <v>616</v>
      </c>
      <c r="H5978" s="843" t="s">
        <v>382</v>
      </c>
      <c r="I5978" s="841" t="s">
        <v>129</v>
      </c>
      <c r="J5978" s="842" t="s">
        <v>617</v>
      </c>
      <c r="K5978" s="843" t="s">
        <v>414</v>
      </c>
      <c r="L5978" s="841" t="s">
        <v>187</v>
      </c>
      <c r="M5978" s="847" t="s">
        <v>614</v>
      </c>
      <c r="N5978" s="843" t="s">
        <v>452</v>
      </c>
      <c r="O5978" s="841" t="s">
        <v>231</v>
      </c>
      <c r="P5978" s="847" t="s">
        <v>62</v>
      </c>
      <c r="Q5978" s="843" t="s">
        <v>64</v>
      </c>
      <c r="R5978" s="841"/>
      <c r="S5978" s="847"/>
      <c r="T5978" s="843"/>
    </row>
    <row r="5979" spans="1:20" ht="18" hidden="1" customHeight="1">
      <c r="A5979" s="840" t="str" cm="1">
        <f t="array" ref="A5979">IF(INDEX(r_ACTIVEROW,1,COUNTA(r_ACTIVEROW)-2)="N",
       INDEX(r_ACTIVEROW,1,COUNTA(r_ACTIVEROW))&amp;" "&amp;INDEX(r_ACTIVEROW,1,COUNTA(r_ACTIVEROW)-1),
       INDEX(r_ACTIVEROW,1,COUNTA(r_ACTIVEROW)-2)
      )</f>
        <v>DKA6430</v>
      </c>
      <c r="B5979" s="840" t="str" cm="1">
        <f t="array" ref="B5979">INDEX(r_ACTIVEROW,1,COUNTA(r_ACTIVEROW)-1)</f>
        <v>REAR WHEEL SIZE</v>
      </c>
      <c r="C5979" s="841" t="s">
        <v>627</v>
      </c>
      <c r="D5979" s="847" t="s">
        <v>619</v>
      </c>
      <c r="E5979" s="843" t="s">
        <v>628</v>
      </c>
      <c r="F5979" s="841" t="s">
        <v>114</v>
      </c>
      <c r="G5979" s="847" t="s">
        <v>616</v>
      </c>
      <c r="H5979" s="843" t="s">
        <v>382</v>
      </c>
      <c r="I5979" s="841" t="s">
        <v>129</v>
      </c>
      <c r="J5979" s="842" t="s">
        <v>617</v>
      </c>
      <c r="K5979" s="843" t="s">
        <v>414</v>
      </c>
      <c r="L5979" s="841" t="s">
        <v>187</v>
      </c>
      <c r="M5979" s="847" t="s">
        <v>614</v>
      </c>
      <c r="N5979" s="843" t="s">
        <v>452</v>
      </c>
      <c r="O5979" s="841" t="s">
        <v>334</v>
      </c>
      <c r="P5979" s="847" t="s">
        <v>62</v>
      </c>
      <c r="Q5979" s="843" t="s">
        <v>315</v>
      </c>
      <c r="R5979" s="841"/>
      <c r="S5979" s="847"/>
      <c r="T5979" s="843"/>
    </row>
    <row r="5980" spans="1:20" ht="18" hidden="1" customHeight="1">
      <c r="A5980" s="840" t="str" cm="1">
        <f t="array" ref="A5980">IF(INDEX(r_ACTIVEROW,1,COUNTA(r_ACTIVEROW)-2)="N",
       INDEX(r_ACTIVEROW,1,COUNTA(r_ACTIVEROW))&amp;" "&amp;INDEX(r_ACTIVEROW,1,COUNTA(r_ACTIVEROW)-1),
       INDEX(r_ACTIVEROW,1,COUNTA(r_ACTIVEROW)-2)
      )</f>
        <v>DKA6410</v>
      </c>
      <c r="B5980" s="840" t="str" cm="1">
        <f t="array" ref="B5980">INDEX(r_ACTIVEROW,1,COUNTA(r_ACTIVEROW)-1)</f>
        <v>REAR WHEEL SIZE</v>
      </c>
      <c r="C5980" s="841" t="s">
        <v>627</v>
      </c>
      <c r="D5980" s="847" t="s">
        <v>619</v>
      </c>
      <c r="E5980" s="843" t="s">
        <v>628</v>
      </c>
      <c r="F5980" s="841" t="s">
        <v>114</v>
      </c>
      <c r="G5980" s="847" t="s">
        <v>616</v>
      </c>
      <c r="H5980" s="843" t="s">
        <v>382</v>
      </c>
      <c r="I5980" s="841" t="s">
        <v>130</v>
      </c>
      <c r="J5980" s="842" t="s">
        <v>617</v>
      </c>
      <c r="K5980" s="843" t="s">
        <v>373</v>
      </c>
      <c r="L5980" s="841" t="s">
        <v>187</v>
      </c>
      <c r="M5980" s="847" t="s">
        <v>614</v>
      </c>
      <c r="N5980" s="843" t="s">
        <v>452</v>
      </c>
      <c r="O5980" s="841" t="s">
        <v>230</v>
      </c>
      <c r="P5980" s="847" t="s">
        <v>62</v>
      </c>
      <c r="Q5980" s="843" t="s">
        <v>63</v>
      </c>
      <c r="R5980" s="841"/>
      <c r="S5980" s="847"/>
      <c r="T5980" s="843"/>
    </row>
    <row r="5981" spans="1:20" ht="18" hidden="1" customHeight="1">
      <c r="A5981" s="840" t="str" cm="1">
        <f t="array" ref="A5981">IF(INDEX(r_ACTIVEROW,1,COUNTA(r_ACTIVEROW)-2)="N",
       INDEX(r_ACTIVEROW,1,COUNTA(r_ACTIVEROW))&amp;" "&amp;INDEX(r_ACTIVEROW,1,COUNTA(r_ACTIVEROW)-1),
       INDEX(r_ACTIVEROW,1,COUNTA(r_ACTIVEROW)-2)
      )</f>
        <v>DKA6420</v>
      </c>
      <c r="B5981" s="840" t="str" cm="1">
        <f t="array" ref="B5981">INDEX(r_ACTIVEROW,1,COUNTA(r_ACTIVEROW)-1)</f>
        <v>REAR WHEEL SIZE</v>
      </c>
      <c r="C5981" s="841" t="s">
        <v>627</v>
      </c>
      <c r="D5981" s="847" t="s">
        <v>619</v>
      </c>
      <c r="E5981" s="843" t="s">
        <v>628</v>
      </c>
      <c r="F5981" s="841" t="s">
        <v>114</v>
      </c>
      <c r="G5981" s="847" t="s">
        <v>616</v>
      </c>
      <c r="H5981" s="843" t="s">
        <v>382</v>
      </c>
      <c r="I5981" s="841" t="s">
        <v>130</v>
      </c>
      <c r="J5981" s="842" t="s">
        <v>617</v>
      </c>
      <c r="K5981" s="843" t="s">
        <v>373</v>
      </c>
      <c r="L5981" s="841" t="s">
        <v>187</v>
      </c>
      <c r="M5981" s="847" t="s">
        <v>614</v>
      </c>
      <c r="N5981" s="843" t="s">
        <v>452</v>
      </c>
      <c r="O5981" s="841" t="s">
        <v>231</v>
      </c>
      <c r="P5981" s="847" t="s">
        <v>62</v>
      </c>
      <c r="Q5981" s="843" t="s">
        <v>64</v>
      </c>
      <c r="R5981" s="841"/>
      <c r="S5981" s="847"/>
      <c r="T5981" s="843"/>
    </row>
    <row r="5982" spans="1:20" ht="18" hidden="1" customHeight="1">
      <c r="A5982" s="840" t="str" cm="1">
        <f t="array" ref="A5982">IF(INDEX(r_ACTIVEROW,1,COUNTA(r_ACTIVEROW)-2)="N",
       INDEX(r_ACTIVEROW,1,COUNTA(r_ACTIVEROW))&amp;" "&amp;INDEX(r_ACTIVEROW,1,COUNTA(r_ACTIVEROW)-1),
       INDEX(r_ACTIVEROW,1,COUNTA(r_ACTIVEROW)-2)
      )</f>
        <v>DKA6430</v>
      </c>
      <c r="B5982" s="840" t="str" cm="1">
        <f t="array" ref="B5982">INDEX(r_ACTIVEROW,1,COUNTA(r_ACTIVEROW)-1)</f>
        <v>REAR WHEEL SIZE</v>
      </c>
      <c r="C5982" s="841" t="s">
        <v>627</v>
      </c>
      <c r="D5982" s="847" t="s">
        <v>619</v>
      </c>
      <c r="E5982" s="843" t="s">
        <v>628</v>
      </c>
      <c r="F5982" s="841" t="s">
        <v>114</v>
      </c>
      <c r="G5982" s="847" t="s">
        <v>616</v>
      </c>
      <c r="H5982" s="843" t="s">
        <v>382</v>
      </c>
      <c r="I5982" s="841" t="s">
        <v>130</v>
      </c>
      <c r="J5982" s="842" t="s">
        <v>617</v>
      </c>
      <c r="K5982" s="843" t="s">
        <v>373</v>
      </c>
      <c r="L5982" s="841" t="s">
        <v>187</v>
      </c>
      <c r="M5982" s="847" t="s">
        <v>614</v>
      </c>
      <c r="N5982" s="843" t="s">
        <v>452</v>
      </c>
      <c r="O5982" s="841" t="s">
        <v>334</v>
      </c>
      <c r="P5982" s="847" t="s">
        <v>62</v>
      </c>
      <c r="Q5982" s="843" t="s">
        <v>315</v>
      </c>
      <c r="R5982" s="841"/>
      <c r="S5982" s="847"/>
      <c r="T5982" s="843"/>
    </row>
    <row r="5983" spans="1:20" ht="18" hidden="1" customHeight="1">
      <c r="A5983" s="840" t="str" cm="1">
        <f t="array" ref="A5983">IF(INDEX(r_ACTIVEROW,1,COUNTA(r_ACTIVEROW)-2)="N",
       INDEX(r_ACTIVEROW,1,COUNTA(r_ACTIVEROW))&amp;" "&amp;INDEX(r_ACTIVEROW,1,COUNTA(r_ACTIVEROW)-1),
       INDEX(r_ACTIVEROW,1,COUNTA(r_ACTIVEROW)-2)
      )</f>
        <v>DKA6410</v>
      </c>
      <c r="B5983" s="840" t="str" cm="1">
        <f t="array" ref="B5983">INDEX(r_ACTIVEROW,1,COUNTA(r_ACTIVEROW)-1)</f>
        <v>REAR WHEEL SIZE</v>
      </c>
      <c r="C5983" s="841" t="s">
        <v>627</v>
      </c>
      <c r="D5983" s="847" t="s">
        <v>619</v>
      </c>
      <c r="E5983" s="843" t="s">
        <v>628</v>
      </c>
      <c r="F5983" s="841" t="s">
        <v>114</v>
      </c>
      <c r="G5983" s="847" t="s">
        <v>616</v>
      </c>
      <c r="H5983" s="843" t="s">
        <v>382</v>
      </c>
      <c r="I5983" s="841" t="s">
        <v>131</v>
      </c>
      <c r="J5983" s="842" t="s">
        <v>617</v>
      </c>
      <c r="K5983" s="843" t="s">
        <v>399</v>
      </c>
      <c r="L5983" s="841" t="s">
        <v>187</v>
      </c>
      <c r="M5983" s="847" t="s">
        <v>614</v>
      </c>
      <c r="N5983" s="843" t="s">
        <v>452</v>
      </c>
      <c r="O5983" s="841" t="s">
        <v>230</v>
      </c>
      <c r="P5983" s="847" t="s">
        <v>62</v>
      </c>
      <c r="Q5983" s="843" t="s">
        <v>63</v>
      </c>
      <c r="R5983" s="841"/>
      <c r="S5983" s="847"/>
      <c r="T5983" s="843"/>
    </row>
    <row r="5984" spans="1:20" ht="18" hidden="1" customHeight="1">
      <c r="A5984" s="840" t="str" cm="1">
        <f t="array" ref="A5984">IF(INDEX(r_ACTIVEROW,1,COUNTA(r_ACTIVEROW)-2)="N",
       INDEX(r_ACTIVEROW,1,COUNTA(r_ACTIVEROW))&amp;" "&amp;INDEX(r_ACTIVEROW,1,COUNTA(r_ACTIVEROW)-1),
       INDEX(r_ACTIVEROW,1,COUNTA(r_ACTIVEROW)-2)
      )</f>
        <v>DKA6420</v>
      </c>
      <c r="B5984" s="840" t="str" cm="1">
        <f t="array" ref="B5984">INDEX(r_ACTIVEROW,1,COUNTA(r_ACTIVEROW)-1)</f>
        <v>REAR WHEEL SIZE</v>
      </c>
      <c r="C5984" s="841" t="s">
        <v>627</v>
      </c>
      <c r="D5984" s="847" t="s">
        <v>619</v>
      </c>
      <c r="E5984" s="843" t="s">
        <v>628</v>
      </c>
      <c r="F5984" s="841" t="s">
        <v>114</v>
      </c>
      <c r="G5984" s="847" t="s">
        <v>616</v>
      </c>
      <c r="H5984" s="843" t="s">
        <v>382</v>
      </c>
      <c r="I5984" s="841" t="s">
        <v>131</v>
      </c>
      <c r="J5984" s="842" t="s">
        <v>617</v>
      </c>
      <c r="K5984" s="843" t="s">
        <v>399</v>
      </c>
      <c r="L5984" s="841" t="s">
        <v>187</v>
      </c>
      <c r="M5984" s="847" t="s">
        <v>614</v>
      </c>
      <c r="N5984" s="843" t="s">
        <v>452</v>
      </c>
      <c r="O5984" s="841" t="s">
        <v>231</v>
      </c>
      <c r="P5984" s="847" t="s">
        <v>62</v>
      </c>
      <c r="Q5984" s="843" t="s">
        <v>64</v>
      </c>
      <c r="R5984" s="841"/>
      <c r="S5984" s="847"/>
      <c r="T5984" s="843"/>
    </row>
    <row r="5985" spans="1:20" ht="18" hidden="1" customHeight="1">
      <c r="A5985" s="840" t="str" cm="1">
        <f t="array" ref="A5985">IF(INDEX(r_ACTIVEROW,1,COUNTA(r_ACTIVEROW)-2)="N",
       INDEX(r_ACTIVEROW,1,COUNTA(r_ACTIVEROW))&amp;" "&amp;INDEX(r_ACTIVEROW,1,COUNTA(r_ACTIVEROW)-1),
       INDEX(r_ACTIVEROW,1,COUNTA(r_ACTIVEROW)-2)
      )</f>
        <v>DKA6430</v>
      </c>
      <c r="B5985" s="840" t="str" cm="1">
        <f t="array" ref="B5985">INDEX(r_ACTIVEROW,1,COUNTA(r_ACTIVEROW)-1)</f>
        <v>REAR WHEEL SIZE</v>
      </c>
      <c r="C5985" s="841" t="s">
        <v>627</v>
      </c>
      <c r="D5985" s="847" t="s">
        <v>619</v>
      </c>
      <c r="E5985" s="843" t="s">
        <v>628</v>
      </c>
      <c r="F5985" s="841" t="s">
        <v>114</v>
      </c>
      <c r="G5985" s="847" t="s">
        <v>616</v>
      </c>
      <c r="H5985" s="843" t="s">
        <v>382</v>
      </c>
      <c r="I5985" s="841" t="s">
        <v>131</v>
      </c>
      <c r="J5985" s="842" t="s">
        <v>617</v>
      </c>
      <c r="K5985" s="843" t="s">
        <v>399</v>
      </c>
      <c r="L5985" s="841" t="s">
        <v>187</v>
      </c>
      <c r="M5985" s="847" t="s">
        <v>614</v>
      </c>
      <c r="N5985" s="843" t="s">
        <v>452</v>
      </c>
      <c r="O5985" s="841" t="s">
        <v>334</v>
      </c>
      <c r="P5985" s="847" t="s">
        <v>62</v>
      </c>
      <c r="Q5985" s="843" t="s">
        <v>315</v>
      </c>
      <c r="R5985" s="841"/>
      <c r="S5985" s="847"/>
      <c r="T5985" s="843"/>
    </row>
    <row r="5986" spans="1:20" ht="18" hidden="1" customHeight="1">
      <c r="A5986" s="840" t="str" cm="1">
        <f t="array" ref="A5986">IF(INDEX(r_ACTIVEROW,1,COUNTA(r_ACTIVEROW)-2)="N",
       INDEX(r_ACTIVEROW,1,COUNTA(r_ACTIVEROW))&amp;" "&amp;INDEX(r_ACTIVEROW,1,COUNTA(r_ACTIVEROW)-1),
       INDEX(r_ACTIVEROW,1,COUNTA(r_ACTIVEROW)-2)
      )</f>
        <v>DKA6410</v>
      </c>
      <c r="B5986" s="840" t="str" cm="1">
        <f t="array" ref="B5986">INDEX(r_ACTIVEROW,1,COUNTA(r_ACTIVEROW)-1)</f>
        <v>REAR WHEEL SIZE</v>
      </c>
      <c r="C5986" s="841" t="s">
        <v>627</v>
      </c>
      <c r="D5986" s="847" t="s">
        <v>619</v>
      </c>
      <c r="E5986" s="843" t="s">
        <v>628</v>
      </c>
      <c r="F5986" s="841" t="s">
        <v>114</v>
      </c>
      <c r="G5986" s="847" t="s">
        <v>616</v>
      </c>
      <c r="H5986" s="843" t="s">
        <v>382</v>
      </c>
      <c r="I5986" s="841" t="s">
        <v>132</v>
      </c>
      <c r="J5986" s="842" t="s">
        <v>617</v>
      </c>
      <c r="K5986" s="843" t="s">
        <v>374</v>
      </c>
      <c r="L5986" s="841" t="s">
        <v>187</v>
      </c>
      <c r="M5986" s="847" t="s">
        <v>614</v>
      </c>
      <c r="N5986" s="843" t="s">
        <v>452</v>
      </c>
      <c r="O5986" s="841" t="s">
        <v>230</v>
      </c>
      <c r="P5986" s="847" t="s">
        <v>62</v>
      </c>
      <c r="Q5986" s="843" t="s">
        <v>63</v>
      </c>
      <c r="R5986" s="841"/>
      <c r="S5986" s="847"/>
      <c r="T5986" s="843"/>
    </row>
    <row r="5987" spans="1:20" ht="18" hidden="1" customHeight="1">
      <c r="A5987" s="840" t="str" cm="1">
        <f t="array" ref="A5987">IF(INDEX(r_ACTIVEROW,1,COUNTA(r_ACTIVEROW)-2)="N",
       INDEX(r_ACTIVEROW,1,COUNTA(r_ACTIVEROW))&amp;" "&amp;INDEX(r_ACTIVEROW,1,COUNTA(r_ACTIVEROW)-1),
       INDEX(r_ACTIVEROW,1,COUNTA(r_ACTIVEROW)-2)
      )</f>
        <v>DKA6420</v>
      </c>
      <c r="B5987" s="840" t="str" cm="1">
        <f t="array" ref="B5987">INDEX(r_ACTIVEROW,1,COUNTA(r_ACTIVEROW)-1)</f>
        <v>REAR WHEEL SIZE</v>
      </c>
      <c r="C5987" s="841" t="s">
        <v>627</v>
      </c>
      <c r="D5987" s="847" t="s">
        <v>619</v>
      </c>
      <c r="E5987" s="843" t="s">
        <v>628</v>
      </c>
      <c r="F5987" s="841" t="s">
        <v>114</v>
      </c>
      <c r="G5987" s="847" t="s">
        <v>616</v>
      </c>
      <c r="H5987" s="843" t="s">
        <v>382</v>
      </c>
      <c r="I5987" s="841" t="s">
        <v>132</v>
      </c>
      <c r="J5987" s="842" t="s">
        <v>617</v>
      </c>
      <c r="K5987" s="843" t="s">
        <v>374</v>
      </c>
      <c r="L5987" s="841" t="s">
        <v>187</v>
      </c>
      <c r="M5987" s="847" t="s">
        <v>614</v>
      </c>
      <c r="N5987" s="843" t="s">
        <v>452</v>
      </c>
      <c r="O5987" s="841" t="s">
        <v>231</v>
      </c>
      <c r="P5987" s="847" t="s">
        <v>62</v>
      </c>
      <c r="Q5987" s="843" t="s">
        <v>64</v>
      </c>
      <c r="R5987" s="841"/>
      <c r="S5987" s="847"/>
      <c r="T5987" s="843"/>
    </row>
    <row r="5988" spans="1:20" ht="18" hidden="1" customHeight="1">
      <c r="A5988" s="840" t="str" cm="1">
        <f t="array" ref="A5988">IF(INDEX(r_ACTIVEROW,1,COUNTA(r_ACTIVEROW)-2)="N",
       INDEX(r_ACTIVEROW,1,COUNTA(r_ACTIVEROW))&amp;" "&amp;INDEX(r_ACTIVEROW,1,COUNTA(r_ACTIVEROW)-1),
       INDEX(r_ACTIVEROW,1,COUNTA(r_ACTIVEROW)-2)
      )</f>
        <v>DKA6430</v>
      </c>
      <c r="B5988" s="840" t="str" cm="1">
        <f t="array" ref="B5988">INDEX(r_ACTIVEROW,1,COUNTA(r_ACTIVEROW)-1)</f>
        <v>REAR WHEEL SIZE</v>
      </c>
      <c r="C5988" s="841" t="s">
        <v>627</v>
      </c>
      <c r="D5988" s="847" t="s">
        <v>619</v>
      </c>
      <c r="E5988" s="843" t="s">
        <v>628</v>
      </c>
      <c r="F5988" s="841" t="s">
        <v>114</v>
      </c>
      <c r="G5988" s="847" t="s">
        <v>616</v>
      </c>
      <c r="H5988" s="843" t="s">
        <v>382</v>
      </c>
      <c r="I5988" s="841" t="s">
        <v>132</v>
      </c>
      <c r="J5988" s="842" t="s">
        <v>617</v>
      </c>
      <c r="K5988" s="843" t="s">
        <v>374</v>
      </c>
      <c r="L5988" s="841" t="s">
        <v>187</v>
      </c>
      <c r="M5988" s="847" t="s">
        <v>614</v>
      </c>
      <c r="N5988" s="843" t="s">
        <v>452</v>
      </c>
      <c r="O5988" s="841" t="s">
        <v>334</v>
      </c>
      <c r="P5988" s="847" t="s">
        <v>62</v>
      </c>
      <c r="Q5988" s="843" t="s">
        <v>315</v>
      </c>
      <c r="R5988" s="841"/>
      <c r="S5988" s="847"/>
      <c r="T5988" s="843"/>
    </row>
    <row r="5989" spans="1:20" ht="18" hidden="1" customHeight="1">
      <c r="A5989" s="840" t="str" cm="1">
        <f t="array" ref="A5989">IF(INDEX(r_ACTIVEROW,1,COUNTA(r_ACTIVEROW)-2)="N",
       INDEX(r_ACTIVEROW,1,COUNTA(r_ACTIVEROW))&amp;" "&amp;INDEX(r_ACTIVEROW,1,COUNTA(r_ACTIVEROW)-1),
       INDEX(r_ACTIVEROW,1,COUNTA(r_ACTIVEROW)-2)
      )</f>
        <v>DKA6410</v>
      </c>
      <c r="B5989" s="840" t="str" cm="1">
        <f t="array" ref="B5989">INDEX(r_ACTIVEROW,1,COUNTA(r_ACTIVEROW)-1)</f>
        <v>REAR WHEEL SIZE</v>
      </c>
      <c r="C5989" s="841" t="s">
        <v>627</v>
      </c>
      <c r="D5989" s="847" t="s">
        <v>619</v>
      </c>
      <c r="E5989" s="843" t="s">
        <v>628</v>
      </c>
      <c r="F5989" s="841" t="s">
        <v>114</v>
      </c>
      <c r="G5989" s="847" t="s">
        <v>616</v>
      </c>
      <c r="H5989" s="843" t="s">
        <v>382</v>
      </c>
      <c r="I5989" s="841" t="s">
        <v>133</v>
      </c>
      <c r="J5989" s="842" t="s">
        <v>617</v>
      </c>
      <c r="K5989" s="843" t="s">
        <v>415</v>
      </c>
      <c r="L5989" s="841" t="s">
        <v>187</v>
      </c>
      <c r="M5989" s="847" t="s">
        <v>614</v>
      </c>
      <c r="N5989" s="843" t="s">
        <v>452</v>
      </c>
      <c r="O5989" s="841" t="s">
        <v>230</v>
      </c>
      <c r="P5989" s="847" t="s">
        <v>62</v>
      </c>
      <c r="Q5989" s="843" t="s">
        <v>63</v>
      </c>
      <c r="R5989" s="841"/>
      <c r="S5989" s="847"/>
      <c r="T5989" s="843"/>
    </row>
    <row r="5990" spans="1:20" ht="18" hidden="1" customHeight="1">
      <c r="A5990" s="840" t="str" cm="1">
        <f t="array" ref="A5990">IF(INDEX(r_ACTIVEROW,1,COUNTA(r_ACTIVEROW)-2)="N",
       INDEX(r_ACTIVEROW,1,COUNTA(r_ACTIVEROW))&amp;" "&amp;INDEX(r_ACTIVEROW,1,COUNTA(r_ACTIVEROW)-1),
       INDEX(r_ACTIVEROW,1,COUNTA(r_ACTIVEROW)-2)
      )</f>
        <v>DKA6420</v>
      </c>
      <c r="B5990" s="840" t="str" cm="1">
        <f t="array" ref="B5990">INDEX(r_ACTIVEROW,1,COUNTA(r_ACTIVEROW)-1)</f>
        <v>REAR WHEEL SIZE</v>
      </c>
      <c r="C5990" s="841" t="s">
        <v>627</v>
      </c>
      <c r="D5990" s="847" t="s">
        <v>619</v>
      </c>
      <c r="E5990" s="843" t="s">
        <v>628</v>
      </c>
      <c r="F5990" s="841" t="s">
        <v>114</v>
      </c>
      <c r="G5990" s="847" t="s">
        <v>616</v>
      </c>
      <c r="H5990" s="843" t="s">
        <v>382</v>
      </c>
      <c r="I5990" s="841" t="s">
        <v>133</v>
      </c>
      <c r="J5990" s="842" t="s">
        <v>617</v>
      </c>
      <c r="K5990" s="843" t="s">
        <v>415</v>
      </c>
      <c r="L5990" s="841" t="s">
        <v>187</v>
      </c>
      <c r="M5990" s="847" t="s">
        <v>614</v>
      </c>
      <c r="N5990" s="843" t="s">
        <v>452</v>
      </c>
      <c r="O5990" s="841" t="s">
        <v>231</v>
      </c>
      <c r="P5990" s="847" t="s">
        <v>62</v>
      </c>
      <c r="Q5990" s="843" t="s">
        <v>64</v>
      </c>
      <c r="R5990" s="841"/>
      <c r="S5990" s="847"/>
      <c r="T5990" s="843"/>
    </row>
    <row r="5991" spans="1:20" ht="18" hidden="1" customHeight="1">
      <c r="A5991" s="840" t="str" cm="1">
        <f t="array" ref="A5991">IF(INDEX(r_ACTIVEROW,1,COUNTA(r_ACTIVEROW)-2)="N",
       INDEX(r_ACTIVEROW,1,COUNTA(r_ACTIVEROW))&amp;" "&amp;INDEX(r_ACTIVEROW,1,COUNTA(r_ACTIVEROW)-1),
       INDEX(r_ACTIVEROW,1,COUNTA(r_ACTIVEROW)-2)
      )</f>
        <v>DKA6430</v>
      </c>
      <c r="B5991" s="840" t="str" cm="1">
        <f t="array" ref="B5991">INDEX(r_ACTIVEROW,1,COUNTA(r_ACTIVEROW)-1)</f>
        <v>REAR WHEEL SIZE</v>
      </c>
      <c r="C5991" s="841" t="s">
        <v>627</v>
      </c>
      <c r="D5991" s="847" t="s">
        <v>619</v>
      </c>
      <c r="E5991" s="843" t="s">
        <v>628</v>
      </c>
      <c r="F5991" s="841" t="s">
        <v>114</v>
      </c>
      <c r="G5991" s="847" t="s">
        <v>616</v>
      </c>
      <c r="H5991" s="843" t="s">
        <v>382</v>
      </c>
      <c r="I5991" s="841" t="s">
        <v>133</v>
      </c>
      <c r="J5991" s="842" t="s">
        <v>617</v>
      </c>
      <c r="K5991" s="843" t="s">
        <v>415</v>
      </c>
      <c r="L5991" s="841" t="s">
        <v>187</v>
      </c>
      <c r="M5991" s="847" t="s">
        <v>614</v>
      </c>
      <c r="N5991" s="843" t="s">
        <v>452</v>
      </c>
      <c r="O5991" s="841" t="s">
        <v>334</v>
      </c>
      <c r="P5991" s="847" t="s">
        <v>62</v>
      </c>
      <c r="Q5991" s="843" t="s">
        <v>315</v>
      </c>
      <c r="R5991" s="841"/>
      <c r="S5991" s="847"/>
      <c r="T5991" s="843"/>
    </row>
    <row r="5992" spans="1:20" ht="18" hidden="1" customHeight="1">
      <c r="A5992" s="840" t="str" cm="1">
        <f t="array" ref="A5992">IF(INDEX(r_ACTIVEROW,1,COUNTA(r_ACTIVEROW)-2)="N",
       INDEX(r_ACTIVEROW,1,COUNTA(r_ACTIVEROW))&amp;" "&amp;INDEX(r_ACTIVEROW,1,COUNTA(r_ACTIVEROW)-1),
       INDEX(r_ACTIVEROW,1,COUNTA(r_ACTIVEROW)-2)
      )</f>
        <v>DKA6410</v>
      </c>
      <c r="B5992" s="840" t="str" cm="1">
        <f t="array" ref="B5992">INDEX(r_ACTIVEROW,1,COUNTA(r_ACTIVEROW)-1)</f>
        <v>REAR WHEEL SIZE</v>
      </c>
      <c r="C5992" s="841" t="s">
        <v>627</v>
      </c>
      <c r="D5992" s="847" t="s">
        <v>619</v>
      </c>
      <c r="E5992" s="843" t="s">
        <v>628</v>
      </c>
      <c r="F5992" s="841" t="s">
        <v>114</v>
      </c>
      <c r="G5992" s="847" t="s">
        <v>616</v>
      </c>
      <c r="H5992" s="843" t="s">
        <v>382</v>
      </c>
      <c r="I5992" s="841" t="s">
        <v>134</v>
      </c>
      <c r="J5992" s="842" t="s">
        <v>617</v>
      </c>
      <c r="K5992" s="843" t="s">
        <v>375</v>
      </c>
      <c r="L5992" s="841" t="s">
        <v>187</v>
      </c>
      <c r="M5992" s="847" t="s">
        <v>614</v>
      </c>
      <c r="N5992" s="843" t="s">
        <v>452</v>
      </c>
      <c r="O5992" s="841" t="s">
        <v>230</v>
      </c>
      <c r="P5992" s="847" t="s">
        <v>62</v>
      </c>
      <c r="Q5992" s="843" t="s">
        <v>63</v>
      </c>
      <c r="R5992" s="841"/>
      <c r="S5992" s="847"/>
      <c r="T5992" s="843"/>
    </row>
    <row r="5993" spans="1:20" ht="18" hidden="1" customHeight="1">
      <c r="A5993" s="840" t="str" cm="1">
        <f t="array" ref="A5993">IF(INDEX(r_ACTIVEROW,1,COUNTA(r_ACTIVEROW)-2)="N",
       INDEX(r_ACTIVEROW,1,COUNTA(r_ACTIVEROW))&amp;" "&amp;INDEX(r_ACTIVEROW,1,COUNTA(r_ACTIVEROW)-1),
       INDEX(r_ACTIVEROW,1,COUNTA(r_ACTIVEROW)-2)
      )</f>
        <v>DKA6420</v>
      </c>
      <c r="B5993" s="840" t="str" cm="1">
        <f t="array" ref="B5993">INDEX(r_ACTIVEROW,1,COUNTA(r_ACTIVEROW)-1)</f>
        <v>REAR WHEEL SIZE</v>
      </c>
      <c r="C5993" s="841" t="s">
        <v>627</v>
      </c>
      <c r="D5993" s="847" t="s">
        <v>619</v>
      </c>
      <c r="E5993" s="843" t="s">
        <v>628</v>
      </c>
      <c r="F5993" s="841" t="s">
        <v>114</v>
      </c>
      <c r="G5993" s="847" t="s">
        <v>616</v>
      </c>
      <c r="H5993" s="843" t="s">
        <v>382</v>
      </c>
      <c r="I5993" s="841" t="s">
        <v>134</v>
      </c>
      <c r="J5993" s="842" t="s">
        <v>617</v>
      </c>
      <c r="K5993" s="843" t="s">
        <v>375</v>
      </c>
      <c r="L5993" s="841" t="s">
        <v>187</v>
      </c>
      <c r="M5993" s="847" t="s">
        <v>614</v>
      </c>
      <c r="N5993" s="843" t="s">
        <v>452</v>
      </c>
      <c r="O5993" s="841" t="s">
        <v>231</v>
      </c>
      <c r="P5993" s="847" t="s">
        <v>62</v>
      </c>
      <c r="Q5993" s="843" t="s">
        <v>64</v>
      </c>
      <c r="R5993" s="841"/>
      <c r="S5993" s="847"/>
      <c r="T5993" s="843"/>
    </row>
    <row r="5994" spans="1:20" ht="18" hidden="1" customHeight="1">
      <c r="A5994" s="840" t="str" cm="1">
        <f t="array" ref="A5994">IF(INDEX(r_ACTIVEROW,1,COUNTA(r_ACTIVEROW)-2)="N",
       INDEX(r_ACTIVEROW,1,COUNTA(r_ACTIVEROW))&amp;" "&amp;INDEX(r_ACTIVEROW,1,COUNTA(r_ACTIVEROW)-1),
       INDEX(r_ACTIVEROW,1,COUNTA(r_ACTIVEROW)-2)
      )</f>
        <v>DKA6430</v>
      </c>
      <c r="B5994" s="840" t="str" cm="1">
        <f t="array" ref="B5994">INDEX(r_ACTIVEROW,1,COUNTA(r_ACTIVEROW)-1)</f>
        <v>REAR WHEEL SIZE</v>
      </c>
      <c r="C5994" s="841" t="s">
        <v>627</v>
      </c>
      <c r="D5994" s="847" t="s">
        <v>619</v>
      </c>
      <c r="E5994" s="843" t="s">
        <v>628</v>
      </c>
      <c r="F5994" s="841" t="s">
        <v>114</v>
      </c>
      <c r="G5994" s="847" t="s">
        <v>616</v>
      </c>
      <c r="H5994" s="843" t="s">
        <v>382</v>
      </c>
      <c r="I5994" s="841" t="s">
        <v>134</v>
      </c>
      <c r="J5994" s="842" t="s">
        <v>617</v>
      </c>
      <c r="K5994" s="843" t="s">
        <v>375</v>
      </c>
      <c r="L5994" s="841" t="s">
        <v>187</v>
      </c>
      <c r="M5994" s="847" t="s">
        <v>614</v>
      </c>
      <c r="N5994" s="843" t="s">
        <v>452</v>
      </c>
      <c r="O5994" s="841" t="s">
        <v>334</v>
      </c>
      <c r="P5994" s="847" t="s">
        <v>62</v>
      </c>
      <c r="Q5994" s="843" t="s">
        <v>315</v>
      </c>
      <c r="R5994" s="841"/>
      <c r="S5994" s="847"/>
      <c r="T5994" s="843"/>
    </row>
    <row r="5995" spans="1:20" ht="18" hidden="1" customHeight="1">
      <c r="A5995" s="840" t="str" cm="1">
        <f t="array" ref="A5995">IF(INDEX(r_ACTIVEROW,1,COUNTA(r_ACTIVEROW)-2)="N",
       INDEX(r_ACTIVEROW,1,COUNTA(r_ACTIVEROW))&amp;" "&amp;INDEX(r_ACTIVEROW,1,COUNTA(r_ACTIVEROW)-1),
       INDEX(r_ACTIVEROW,1,COUNTA(r_ACTIVEROW)-2)
      )</f>
        <v>DKA6410</v>
      </c>
      <c r="B5995" s="840" t="str" cm="1">
        <f t="array" ref="B5995">INDEX(r_ACTIVEROW,1,COUNTA(r_ACTIVEROW)-1)</f>
        <v>REAR WHEEL SIZE</v>
      </c>
      <c r="C5995" s="841" t="s">
        <v>627</v>
      </c>
      <c r="D5995" s="847" t="s">
        <v>619</v>
      </c>
      <c r="E5995" s="843" t="s">
        <v>628</v>
      </c>
      <c r="F5995" s="841" t="s">
        <v>114</v>
      </c>
      <c r="G5995" s="847" t="s">
        <v>616</v>
      </c>
      <c r="H5995" s="843" t="s">
        <v>382</v>
      </c>
      <c r="I5995" s="841" t="s">
        <v>135</v>
      </c>
      <c r="J5995" s="842" t="s">
        <v>617</v>
      </c>
      <c r="K5995" s="843" t="s">
        <v>416</v>
      </c>
      <c r="L5995" s="841" t="s">
        <v>187</v>
      </c>
      <c r="M5995" s="847" t="s">
        <v>614</v>
      </c>
      <c r="N5995" s="843" t="s">
        <v>452</v>
      </c>
      <c r="O5995" s="841" t="s">
        <v>230</v>
      </c>
      <c r="P5995" s="847" t="s">
        <v>62</v>
      </c>
      <c r="Q5995" s="843" t="s">
        <v>63</v>
      </c>
      <c r="R5995" s="841"/>
      <c r="S5995" s="847"/>
      <c r="T5995" s="843"/>
    </row>
    <row r="5996" spans="1:20" ht="18" hidden="1" customHeight="1">
      <c r="A5996" s="840" t="str" cm="1">
        <f t="array" ref="A5996">IF(INDEX(r_ACTIVEROW,1,COUNTA(r_ACTIVEROW)-2)="N",
       INDEX(r_ACTIVEROW,1,COUNTA(r_ACTIVEROW))&amp;" "&amp;INDEX(r_ACTIVEROW,1,COUNTA(r_ACTIVEROW)-1),
       INDEX(r_ACTIVEROW,1,COUNTA(r_ACTIVEROW)-2)
      )</f>
        <v>DKA6420</v>
      </c>
      <c r="B5996" s="840" t="str" cm="1">
        <f t="array" ref="B5996">INDEX(r_ACTIVEROW,1,COUNTA(r_ACTIVEROW)-1)</f>
        <v>REAR WHEEL SIZE</v>
      </c>
      <c r="C5996" s="841" t="s">
        <v>627</v>
      </c>
      <c r="D5996" s="847" t="s">
        <v>619</v>
      </c>
      <c r="E5996" s="843" t="s">
        <v>628</v>
      </c>
      <c r="F5996" s="841" t="s">
        <v>114</v>
      </c>
      <c r="G5996" s="847" t="s">
        <v>616</v>
      </c>
      <c r="H5996" s="843" t="s">
        <v>382</v>
      </c>
      <c r="I5996" s="841" t="s">
        <v>135</v>
      </c>
      <c r="J5996" s="842" t="s">
        <v>617</v>
      </c>
      <c r="K5996" s="843" t="s">
        <v>416</v>
      </c>
      <c r="L5996" s="841" t="s">
        <v>187</v>
      </c>
      <c r="M5996" s="847" t="s">
        <v>614</v>
      </c>
      <c r="N5996" s="843" t="s">
        <v>452</v>
      </c>
      <c r="O5996" s="841" t="s">
        <v>231</v>
      </c>
      <c r="P5996" s="847" t="s">
        <v>62</v>
      </c>
      <c r="Q5996" s="843" t="s">
        <v>64</v>
      </c>
      <c r="R5996" s="841"/>
      <c r="S5996" s="847"/>
      <c r="T5996" s="843"/>
    </row>
    <row r="5997" spans="1:20" ht="18" hidden="1" customHeight="1">
      <c r="A5997" s="840" t="str" cm="1">
        <f t="array" ref="A5997">IF(INDEX(r_ACTIVEROW,1,COUNTA(r_ACTIVEROW)-2)="N",
       INDEX(r_ACTIVEROW,1,COUNTA(r_ACTIVEROW))&amp;" "&amp;INDEX(r_ACTIVEROW,1,COUNTA(r_ACTIVEROW)-1),
       INDEX(r_ACTIVEROW,1,COUNTA(r_ACTIVEROW)-2)
      )</f>
        <v>DKA6430</v>
      </c>
      <c r="B5997" s="840" t="str" cm="1">
        <f t="array" ref="B5997">INDEX(r_ACTIVEROW,1,COUNTA(r_ACTIVEROW)-1)</f>
        <v>REAR WHEEL SIZE</v>
      </c>
      <c r="C5997" s="841" t="s">
        <v>627</v>
      </c>
      <c r="D5997" s="847" t="s">
        <v>619</v>
      </c>
      <c r="E5997" s="843" t="s">
        <v>628</v>
      </c>
      <c r="F5997" s="841" t="s">
        <v>114</v>
      </c>
      <c r="G5997" s="847" t="s">
        <v>616</v>
      </c>
      <c r="H5997" s="843" t="s">
        <v>382</v>
      </c>
      <c r="I5997" s="841" t="s">
        <v>135</v>
      </c>
      <c r="J5997" s="842" t="s">
        <v>617</v>
      </c>
      <c r="K5997" s="843" t="s">
        <v>416</v>
      </c>
      <c r="L5997" s="841" t="s">
        <v>187</v>
      </c>
      <c r="M5997" s="847" t="s">
        <v>614</v>
      </c>
      <c r="N5997" s="843" t="s">
        <v>452</v>
      </c>
      <c r="O5997" s="841" t="s">
        <v>334</v>
      </c>
      <c r="P5997" s="847" t="s">
        <v>62</v>
      </c>
      <c r="Q5997" s="843" t="s">
        <v>315</v>
      </c>
      <c r="R5997" s="841"/>
      <c r="S5997" s="847"/>
      <c r="T5997" s="843"/>
    </row>
    <row r="5998" spans="1:20" ht="18" hidden="1" customHeight="1">
      <c r="A5998" s="840" t="str" cm="1">
        <f t="array" ref="A5998">IF(INDEX(r_ACTIVEROW,1,COUNTA(r_ACTIVEROW)-2)="N",
       INDEX(r_ACTIVEROW,1,COUNTA(r_ACTIVEROW))&amp;" "&amp;INDEX(r_ACTIVEROW,1,COUNTA(r_ACTIVEROW)-1),
       INDEX(r_ACTIVEROW,1,COUNTA(r_ACTIVEROW)-2)
      )</f>
        <v>DKA6410</v>
      </c>
      <c r="B5998" s="840" t="str" cm="1">
        <f t="array" ref="B5998">INDEX(r_ACTIVEROW,1,COUNTA(r_ACTIVEROW)-1)</f>
        <v>REAR WHEEL SIZE</v>
      </c>
      <c r="C5998" s="841" t="s">
        <v>627</v>
      </c>
      <c r="D5998" s="847" t="s">
        <v>619</v>
      </c>
      <c r="E5998" s="843" t="s">
        <v>628</v>
      </c>
      <c r="F5998" s="841" t="s">
        <v>114</v>
      </c>
      <c r="G5998" s="847" t="s">
        <v>616</v>
      </c>
      <c r="H5998" s="843" t="s">
        <v>382</v>
      </c>
      <c r="I5998" s="841" t="s">
        <v>136</v>
      </c>
      <c r="J5998" s="842" t="s">
        <v>617</v>
      </c>
      <c r="K5998" s="843" t="s">
        <v>376</v>
      </c>
      <c r="L5998" s="841" t="s">
        <v>187</v>
      </c>
      <c r="M5998" s="847" t="s">
        <v>614</v>
      </c>
      <c r="N5998" s="843" t="s">
        <v>452</v>
      </c>
      <c r="O5998" s="841" t="s">
        <v>230</v>
      </c>
      <c r="P5998" s="847" t="s">
        <v>62</v>
      </c>
      <c r="Q5998" s="843" t="s">
        <v>63</v>
      </c>
      <c r="R5998" s="841"/>
      <c r="S5998" s="847"/>
      <c r="T5998" s="843"/>
    </row>
    <row r="5999" spans="1:20" ht="18" hidden="1" customHeight="1">
      <c r="A5999" s="840" t="str" cm="1">
        <f t="array" ref="A5999">IF(INDEX(r_ACTIVEROW,1,COUNTA(r_ACTIVEROW)-2)="N",
       INDEX(r_ACTIVEROW,1,COUNTA(r_ACTIVEROW))&amp;" "&amp;INDEX(r_ACTIVEROW,1,COUNTA(r_ACTIVEROW)-1),
       INDEX(r_ACTIVEROW,1,COUNTA(r_ACTIVEROW)-2)
      )</f>
        <v>DKA6420</v>
      </c>
      <c r="B5999" s="840" t="str" cm="1">
        <f t="array" ref="B5999">INDEX(r_ACTIVEROW,1,COUNTA(r_ACTIVEROW)-1)</f>
        <v>REAR WHEEL SIZE</v>
      </c>
      <c r="C5999" s="841" t="s">
        <v>627</v>
      </c>
      <c r="D5999" s="847" t="s">
        <v>619</v>
      </c>
      <c r="E5999" s="843" t="s">
        <v>628</v>
      </c>
      <c r="F5999" s="841" t="s">
        <v>114</v>
      </c>
      <c r="G5999" s="847" t="s">
        <v>616</v>
      </c>
      <c r="H5999" s="843" t="s">
        <v>382</v>
      </c>
      <c r="I5999" s="841" t="s">
        <v>136</v>
      </c>
      <c r="J5999" s="842" t="s">
        <v>617</v>
      </c>
      <c r="K5999" s="843" t="s">
        <v>376</v>
      </c>
      <c r="L5999" s="841" t="s">
        <v>187</v>
      </c>
      <c r="M5999" s="847" t="s">
        <v>614</v>
      </c>
      <c r="N5999" s="843" t="s">
        <v>452</v>
      </c>
      <c r="O5999" s="841" t="s">
        <v>231</v>
      </c>
      <c r="P5999" s="847" t="s">
        <v>62</v>
      </c>
      <c r="Q5999" s="843" t="s">
        <v>64</v>
      </c>
      <c r="R5999" s="841"/>
      <c r="S5999" s="847"/>
      <c r="T5999" s="843"/>
    </row>
    <row r="6000" spans="1:20" ht="18" hidden="1" customHeight="1">
      <c r="A6000" s="840" t="str" cm="1">
        <f t="array" ref="A6000">IF(INDEX(r_ACTIVEROW,1,COUNTA(r_ACTIVEROW)-2)="N",
       INDEX(r_ACTIVEROW,1,COUNTA(r_ACTIVEROW))&amp;" "&amp;INDEX(r_ACTIVEROW,1,COUNTA(r_ACTIVEROW)-1),
       INDEX(r_ACTIVEROW,1,COUNTA(r_ACTIVEROW)-2)
      )</f>
        <v>DKA6430</v>
      </c>
      <c r="B6000" s="840" t="str" cm="1">
        <f t="array" ref="B6000">INDEX(r_ACTIVEROW,1,COUNTA(r_ACTIVEROW)-1)</f>
        <v>REAR WHEEL SIZE</v>
      </c>
      <c r="C6000" s="841" t="s">
        <v>627</v>
      </c>
      <c r="D6000" s="847" t="s">
        <v>619</v>
      </c>
      <c r="E6000" s="843" t="s">
        <v>628</v>
      </c>
      <c r="F6000" s="841" t="s">
        <v>114</v>
      </c>
      <c r="G6000" s="847" t="s">
        <v>616</v>
      </c>
      <c r="H6000" s="843" t="s">
        <v>382</v>
      </c>
      <c r="I6000" s="841" t="s">
        <v>136</v>
      </c>
      <c r="J6000" s="842" t="s">
        <v>617</v>
      </c>
      <c r="K6000" s="843" t="s">
        <v>376</v>
      </c>
      <c r="L6000" s="841" t="s">
        <v>187</v>
      </c>
      <c r="M6000" s="847" t="s">
        <v>614</v>
      </c>
      <c r="N6000" s="843" t="s">
        <v>452</v>
      </c>
      <c r="O6000" s="841" t="s">
        <v>334</v>
      </c>
      <c r="P6000" s="847" t="s">
        <v>62</v>
      </c>
      <c r="Q6000" s="843" t="s">
        <v>315</v>
      </c>
      <c r="R6000" s="841"/>
      <c r="S6000" s="847"/>
      <c r="T6000" s="843"/>
    </row>
    <row r="6001" spans="1:20" ht="18" hidden="1" customHeight="1">
      <c r="A6001" s="840" t="str" cm="1">
        <f t="array" ref="A6001">IF(INDEX(r_ACTIVEROW,1,COUNTA(r_ACTIVEROW)-2)="N",
       INDEX(r_ACTIVEROW,1,COUNTA(r_ACTIVEROW))&amp;" "&amp;INDEX(r_ACTIVEROW,1,COUNTA(r_ACTIVEROW)-1),
       INDEX(r_ACTIVEROW,1,COUNTA(r_ACTIVEROW)-2)
      )</f>
        <v>DKA9320</v>
      </c>
      <c r="B6001" s="840" t="str" cm="1">
        <f t="array" ref="B6001">INDEX(r_ACTIVEROW,1,COUNTA(r_ACTIVEROW)-1)</f>
        <v>FOOTREST UPMOUNTED</v>
      </c>
      <c r="C6001" s="841" t="s">
        <v>627</v>
      </c>
      <c r="D6001" s="847" t="s">
        <v>619</v>
      </c>
      <c r="E6001" s="843" t="s">
        <v>628</v>
      </c>
      <c r="F6001" s="841" t="s">
        <v>114</v>
      </c>
      <c r="G6001" s="847" t="s">
        <v>616</v>
      </c>
      <c r="H6001" s="843" t="s">
        <v>382</v>
      </c>
      <c r="I6001" s="841" t="s">
        <v>137</v>
      </c>
      <c r="J6001" s="842" t="s">
        <v>617</v>
      </c>
      <c r="K6001" s="843" t="s">
        <v>402</v>
      </c>
      <c r="L6001" s="841" t="s">
        <v>187</v>
      </c>
      <c r="M6001" s="847" t="s">
        <v>614</v>
      </c>
      <c r="N6001" s="843" t="s">
        <v>452</v>
      </c>
      <c r="O6001" s="841" t="s">
        <v>230</v>
      </c>
      <c r="P6001" s="847" t="s">
        <v>62</v>
      </c>
      <c r="Q6001" s="843" t="s">
        <v>63</v>
      </c>
      <c r="R6001" s="841" t="s">
        <v>623</v>
      </c>
      <c r="S6001" s="847" t="s">
        <v>618</v>
      </c>
      <c r="T6001" s="843" t="s">
        <v>624</v>
      </c>
    </row>
    <row r="6002" spans="1:20" ht="18" hidden="1" customHeight="1">
      <c r="A6002" s="840" t="str" cm="1">
        <f t="array" ref="A6002">IF(INDEX(r_ACTIVEROW,1,COUNTA(r_ACTIVEROW)-2)="N",
       INDEX(r_ACTIVEROW,1,COUNTA(r_ACTIVEROW))&amp;" "&amp;INDEX(r_ACTIVEROW,1,COUNTA(r_ACTIVEROW)-1),
       INDEX(r_ACTIVEROW,1,COUNTA(r_ACTIVEROW)-2)
      )</f>
        <v>DKA6420</v>
      </c>
      <c r="B6002" s="840" t="str" cm="1">
        <f t="array" ref="B6002">INDEX(r_ACTIVEROW,1,COUNTA(r_ACTIVEROW)-1)</f>
        <v>REAR WHEEL SIZE</v>
      </c>
      <c r="C6002" s="841" t="s">
        <v>627</v>
      </c>
      <c r="D6002" s="847" t="s">
        <v>619</v>
      </c>
      <c r="E6002" s="843" t="s">
        <v>628</v>
      </c>
      <c r="F6002" s="841" t="s">
        <v>114</v>
      </c>
      <c r="G6002" s="847" t="s">
        <v>616</v>
      </c>
      <c r="H6002" s="843" t="s">
        <v>382</v>
      </c>
      <c r="I6002" s="841" t="s">
        <v>137</v>
      </c>
      <c r="J6002" s="842" t="s">
        <v>617</v>
      </c>
      <c r="K6002" s="843" t="s">
        <v>402</v>
      </c>
      <c r="L6002" s="841" t="s">
        <v>187</v>
      </c>
      <c r="M6002" s="847" t="s">
        <v>614</v>
      </c>
      <c r="N6002" s="843" t="s">
        <v>452</v>
      </c>
      <c r="O6002" s="841" t="s">
        <v>231</v>
      </c>
      <c r="P6002" s="847" t="s">
        <v>62</v>
      </c>
      <c r="Q6002" s="843" t="s">
        <v>64</v>
      </c>
      <c r="R6002" s="841"/>
      <c r="S6002" s="847"/>
      <c r="T6002" s="843"/>
    </row>
    <row r="6003" spans="1:20" ht="18" hidden="1" customHeight="1">
      <c r="A6003" s="840" t="str" cm="1">
        <f t="array" ref="A6003">IF(INDEX(r_ACTIVEROW,1,COUNTA(r_ACTIVEROW)-2)="N",
       INDEX(r_ACTIVEROW,1,COUNTA(r_ACTIVEROW))&amp;" "&amp;INDEX(r_ACTIVEROW,1,COUNTA(r_ACTIVEROW)-1),
       INDEX(r_ACTIVEROW,1,COUNTA(r_ACTIVEROW)-2)
      )</f>
        <v>DKA6430</v>
      </c>
      <c r="B6003" s="840" t="str" cm="1">
        <f t="array" ref="B6003">INDEX(r_ACTIVEROW,1,COUNTA(r_ACTIVEROW)-1)</f>
        <v>REAR WHEEL SIZE</v>
      </c>
      <c r="C6003" s="841" t="s">
        <v>627</v>
      </c>
      <c r="D6003" s="847" t="s">
        <v>619</v>
      </c>
      <c r="E6003" s="843" t="s">
        <v>628</v>
      </c>
      <c r="F6003" s="841" t="s">
        <v>114</v>
      </c>
      <c r="G6003" s="847" t="s">
        <v>616</v>
      </c>
      <c r="H6003" s="843" t="s">
        <v>382</v>
      </c>
      <c r="I6003" s="841" t="s">
        <v>137</v>
      </c>
      <c r="J6003" s="842" t="s">
        <v>617</v>
      </c>
      <c r="K6003" s="843" t="s">
        <v>402</v>
      </c>
      <c r="L6003" s="841" t="s">
        <v>187</v>
      </c>
      <c r="M6003" s="847" t="s">
        <v>614</v>
      </c>
      <c r="N6003" s="843" t="s">
        <v>452</v>
      </c>
      <c r="O6003" s="841" t="s">
        <v>334</v>
      </c>
      <c r="P6003" s="847" t="s">
        <v>62</v>
      </c>
      <c r="Q6003" s="843" t="s">
        <v>315</v>
      </c>
      <c r="R6003" s="841"/>
      <c r="S6003" s="847"/>
      <c r="T6003" s="843"/>
    </row>
    <row r="6004" spans="1:20" ht="18" hidden="1" customHeight="1">
      <c r="A6004" s="840" t="str" cm="1">
        <f t="array" ref="A6004">IF(INDEX(r_ACTIVEROW,1,COUNTA(r_ACTIVEROW)-2)="N",
       INDEX(r_ACTIVEROW,1,COUNTA(r_ACTIVEROW))&amp;" "&amp;INDEX(r_ACTIVEROW,1,COUNTA(r_ACTIVEROW)-1),
       INDEX(r_ACTIVEROW,1,COUNTA(r_ACTIVEROW)-2)
      )</f>
        <v>DKA9320</v>
      </c>
      <c r="B6004" s="840" t="str" cm="1">
        <f t="array" ref="B6004">INDEX(r_ACTIVEROW,1,COUNTA(r_ACTIVEROW)-1)</f>
        <v>FOOTREST UPMOUNTED</v>
      </c>
      <c r="C6004" s="841" t="s">
        <v>627</v>
      </c>
      <c r="D6004" s="847" t="s">
        <v>619</v>
      </c>
      <c r="E6004" s="843" t="s">
        <v>628</v>
      </c>
      <c r="F6004" s="841" t="s">
        <v>114</v>
      </c>
      <c r="G6004" s="847" t="s">
        <v>616</v>
      </c>
      <c r="H6004" s="843" t="s">
        <v>382</v>
      </c>
      <c r="I6004" s="841" t="s">
        <v>138</v>
      </c>
      <c r="J6004" s="842" t="s">
        <v>617</v>
      </c>
      <c r="K6004" s="843" t="s">
        <v>377</v>
      </c>
      <c r="L6004" s="841" t="s">
        <v>187</v>
      </c>
      <c r="M6004" s="847" t="s">
        <v>614</v>
      </c>
      <c r="N6004" s="843" t="s">
        <v>452</v>
      </c>
      <c r="O6004" s="841" t="s">
        <v>230</v>
      </c>
      <c r="P6004" s="847" t="s">
        <v>62</v>
      </c>
      <c r="Q6004" s="843" t="s">
        <v>63</v>
      </c>
      <c r="R6004" s="841" t="s">
        <v>623</v>
      </c>
      <c r="S6004" s="847" t="s">
        <v>618</v>
      </c>
      <c r="T6004" s="843" t="s">
        <v>624</v>
      </c>
    </row>
    <row r="6005" spans="1:20" ht="18" hidden="1" customHeight="1">
      <c r="A6005" s="840" t="str" cm="1">
        <f t="array" ref="A6005">IF(INDEX(r_ACTIVEROW,1,COUNTA(r_ACTIVEROW)-2)="N",
       INDEX(r_ACTIVEROW,1,COUNTA(r_ACTIVEROW))&amp;" "&amp;INDEX(r_ACTIVEROW,1,COUNTA(r_ACTIVEROW)-1),
       INDEX(r_ACTIVEROW,1,COUNTA(r_ACTIVEROW)-2)
      )</f>
        <v>DKA6420</v>
      </c>
      <c r="B6005" s="840" t="str" cm="1">
        <f t="array" ref="B6005">INDEX(r_ACTIVEROW,1,COUNTA(r_ACTIVEROW)-1)</f>
        <v>REAR WHEEL SIZE</v>
      </c>
      <c r="C6005" s="841" t="s">
        <v>627</v>
      </c>
      <c r="D6005" s="847" t="s">
        <v>619</v>
      </c>
      <c r="E6005" s="843" t="s">
        <v>628</v>
      </c>
      <c r="F6005" s="841" t="s">
        <v>114</v>
      </c>
      <c r="G6005" s="847" t="s">
        <v>616</v>
      </c>
      <c r="H6005" s="843" t="s">
        <v>382</v>
      </c>
      <c r="I6005" s="841" t="s">
        <v>138</v>
      </c>
      <c r="J6005" s="842" t="s">
        <v>617</v>
      </c>
      <c r="K6005" s="843" t="s">
        <v>377</v>
      </c>
      <c r="L6005" s="841" t="s">
        <v>187</v>
      </c>
      <c r="M6005" s="847" t="s">
        <v>614</v>
      </c>
      <c r="N6005" s="843" t="s">
        <v>452</v>
      </c>
      <c r="O6005" s="841" t="s">
        <v>231</v>
      </c>
      <c r="P6005" s="847" t="s">
        <v>62</v>
      </c>
      <c r="Q6005" s="843" t="s">
        <v>64</v>
      </c>
      <c r="R6005" s="841"/>
      <c r="S6005" s="847"/>
      <c r="T6005" s="843"/>
    </row>
    <row r="6006" spans="1:20" ht="18" hidden="1" customHeight="1">
      <c r="A6006" s="840" t="str" cm="1">
        <f t="array" ref="A6006">IF(INDEX(r_ACTIVEROW,1,COUNTA(r_ACTIVEROW)-2)="N",
       INDEX(r_ACTIVEROW,1,COUNTA(r_ACTIVEROW))&amp;" "&amp;INDEX(r_ACTIVEROW,1,COUNTA(r_ACTIVEROW)-1),
       INDEX(r_ACTIVEROW,1,COUNTA(r_ACTIVEROW)-2)
      )</f>
        <v>DKA6430</v>
      </c>
      <c r="B6006" s="840" t="str" cm="1">
        <f t="array" ref="B6006">INDEX(r_ACTIVEROW,1,COUNTA(r_ACTIVEROW)-1)</f>
        <v>REAR WHEEL SIZE</v>
      </c>
      <c r="C6006" s="841" t="s">
        <v>627</v>
      </c>
      <c r="D6006" s="847" t="s">
        <v>619</v>
      </c>
      <c r="E6006" s="843" t="s">
        <v>628</v>
      </c>
      <c r="F6006" s="841" t="s">
        <v>114</v>
      </c>
      <c r="G6006" s="847" t="s">
        <v>616</v>
      </c>
      <c r="H6006" s="843" t="s">
        <v>382</v>
      </c>
      <c r="I6006" s="841" t="s">
        <v>138</v>
      </c>
      <c r="J6006" s="842" t="s">
        <v>617</v>
      </c>
      <c r="K6006" s="843" t="s">
        <v>377</v>
      </c>
      <c r="L6006" s="841" t="s">
        <v>187</v>
      </c>
      <c r="M6006" s="847" t="s">
        <v>614</v>
      </c>
      <c r="N6006" s="843" t="s">
        <v>452</v>
      </c>
      <c r="O6006" s="841" t="s">
        <v>334</v>
      </c>
      <c r="P6006" s="847" t="s">
        <v>62</v>
      </c>
      <c r="Q6006" s="843" t="s">
        <v>315</v>
      </c>
      <c r="R6006" s="841"/>
      <c r="S6006" s="847"/>
      <c r="T6006" s="843"/>
    </row>
    <row r="6007" spans="1:20" ht="18" hidden="1" customHeight="1">
      <c r="A6007" s="840" t="str" cm="1">
        <f t="array" ref="A6007">IF(INDEX(r_ACTIVEROW,1,COUNTA(r_ACTIVEROW)-2)="N",
       INDEX(r_ACTIVEROW,1,COUNTA(r_ACTIVEROW))&amp;" "&amp;INDEX(r_ACTIVEROW,1,COUNTA(r_ACTIVEROW)-1),
       INDEX(r_ACTIVEROW,1,COUNTA(r_ACTIVEROW)-2)
      )</f>
        <v>DKA9320</v>
      </c>
      <c r="B6007" s="840" t="str" cm="1">
        <f t="array" ref="B6007">INDEX(r_ACTIVEROW,1,COUNTA(r_ACTIVEROW)-1)</f>
        <v>FOOTREST UPMOUNTED</v>
      </c>
      <c r="C6007" s="841" t="s">
        <v>627</v>
      </c>
      <c r="D6007" s="847" t="s">
        <v>619</v>
      </c>
      <c r="E6007" s="843" t="s">
        <v>628</v>
      </c>
      <c r="F6007" s="841" t="s">
        <v>114</v>
      </c>
      <c r="G6007" s="847" t="s">
        <v>616</v>
      </c>
      <c r="H6007" s="843" t="s">
        <v>382</v>
      </c>
      <c r="I6007" s="841" t="s">
        <v>139</v>
      </c>
      <c r="J6007" s="842" t="s">
        <v>617</v>
      </c>
      <c r="K6007" s="843" t="s">
        <v>411</v>
      </c>
      <c r="L6007" s="841" t="s">
        <v>187</v>
      </c>
      <c r="M6007" s="847" t="s">
        <v>614</v>
      </c>
      <c r="N6007" s="843" t="s">
        <v>452</v>
      </c>
      <c r="O6007" s="841" t="s">
        <v>230</v>
      </c>
      <c r="P6007" s="847" t="s">
        <v>62</v>
      </c>
      <c r="Q6007" s="843" t="s">
        <v>63</v>
      </c>
      <c r="R6007" s="841" t="s">
        <v>623</v>
      </c>
      <c r="S6007" s="847" t="s">
        <v>618</v>
      </c>
      <c r="T6007" s="843" t="s">
        <v>624</v>
      </c>
    </row>
    <row r="6008" spans="1:20" ht="18" hidden="1" customHeight="1">
      <c r="A6008" s="840" t="str" cm="1">
        <f t="array" ref="A6008">IF(INDEX(r_ACTIVEROW,1,COUNTA(r_ACTIVEROW)-2)="N",
       INDEX(r_ACTIVEROW,1,COUNTA(r_ACTIVEROW))&amp;" "&amp;INDEX(r_ACTIVEROW,1,COUNTA(r_ACTIVEROW)-1),
       INDEX(r_ACTIVEROW,1,COUNTA(r_ACTIVEROW)-2)
      )</f>
        <v>DKA6420</v>
      </c>
      <c r="B6008" s="840" t="str" cm="1">
        <f t="array" ref="B6008">INDEX(r_ACTIVEROW,1,COUNTA(r_ACTIVEROW)-1)</f>
        <v>REAR WHEEL SIZE</v>
      </c>
      <c r="C6008" s="841" t="s">
        <v>627</v>
      </c>
      <c r="D6008" s="847" t="s">
        <v>619</v>
      </c>
      <c r="E6008" s="843" t="s">
        <v>628</v>
      </c>
      <c r="F6008" s="841" t="s">
        <v>114</v>
      </c>
      <c r="G6008" s="847" t="s">
        <v>616</v>
      </c>
      <c r="H6008" s="843" t="s">
        <v>382</v>
      </c>
      <c r="I6008" s="841" t="s">
        <v>139</v>
      </c>
      <c r="J6008" s="842" t="s">
        <v>617</v>
      </c>
      <c r="K6008" s="843" t="s">
        <v>411</v>
      </c>
      <c r="L6008" s="841" t="s">
        <v>187</v>
      </c>
      <c r="M6008" s="847" t="s">
        <v>614</v>
      </c>
      <c r="N6008" s="843" t="s">
        <v>452</v>
      </c>
      <c r="O6008" s="841" t="s">
        <v>231</v>
      </c>
      <c r="P6008" s="847" t="s">
        <v>62</v>
      </c>
      <c r="Q6008" s="843" t="s">
        <v>64</v>
      </c>
      <c r="R6008" s="841"/>
      <c r="S6008" s="847"/>
      <c r="T6008" s="843"/>
    </row>
    <row r="6009" spans="1:20" ht="18" hidden="1" customHeight="1">
      <c r="A6009" s="840" t="str" cm="1">
        <f t="array" ref="A6009">IF(INDEX(r_ACTIVEROW,1,COUNTA(r_ACTIVEROW)-2)="N",
       INDEX(r_ACTIVEROW,1,COUNTA(r_ACTIVEROW))&amp;" "&amp;INDEX(r_ACTIVEROW,1,COUNTA(r_ACTIVEROW)-1),
       INDEX(r_ACTIVEROW,1,COUNTA(r_ACTIVEROW)-2)
      )</f>
        <v>DKA6430</v>
      </c>
      <c r="B6009" s="840" t="str" cm="1">
        <f t="array" ref="B6009">INDEX(r_ACTIVEROW,1,COUNTA(r_ACTIVEROW)-1)</f>
        <v>REAR WHEEL SIZE</v>
      </c>
      <c r="C6009" s="841" t="s">
        <v>627</v>
      </c>
      <c r="D6009" s="847" t="s">
        <v>619</v>
      </c>
      <c r="E6009" s="843" t="s">
        <v>628</v>
      </c>
      <c r="F6009" s="841" t="s">
        <v>114</v>
      </c>
      <c r="G6009" s="847" t="s">
        <v>616</v>
      </c>
      <c r="H6009" s="843" t="s">
        <v>382</v>
      </c>
      <c r="I6009" s="841" t="s">
        <v>139</v>
      </c>
      <c r="J6009" s="842" t="s">
        <v>617</v>
      </c>
      <c r="K6009" s="843" t="s">
        <v>411</v>
      </c>
      <c r="L6009" s="841" t="s">
        <v>187</v>
      </c>
      <c r="M6009" s="847" t="s">
        <v>614</v>
      </c>
      <c r="N6009" s="843" t="s">
        <v>452</v>
      </c>
      <c r="O6009" s="841" t="s">
        <v>334</v>
      </c>
      <c r="P6009" s="847" t="s">
        <v>62</v>
      </c>
      <c r="Q6009" s="843" t="s">
        <v>315</v>
      </c>
      <c r="R6009" s="841"/>
      <c r="S6009" s="847"/>
      <c r="T6009" s="843"/>
    </row>
    <row r="6010" spans="1:20" ht="18" hidden="1" customHeight="1">
      <c r="A6010" s="840" t="str" cm="1">
        <f t="array" ref="A6010">IF(INDEX(r_ACTIVEROW,1,COUNTA(r_ACTIVEROW)-2)="N",
       INDEX(r_ACTIVEROW,1,COUNTA(r_ACTIVEROW))&amp;" "&amp;INDEX(r_ACTIVEROW,1,COUNTA(r_ACTIVEROW)-1),
       INDEX(r_ACTIVEROW,1,COUNTA(r_ACTIVEROW)-2)
      )</f>
        <v>DKA9320</v>
      </c>
      <c r="B6010" s="840" t="str" cm="1">
        <f t="array" ref="B6010">INDEX(r_ACTIVEROW,1,COUNTA(r_ACTIVEROW)-1)</f>
        <v>FOOTREST UPMOUNTED</v>
      </c>
      <c r="C6010" s="841" t="s">
        <v>627</v>
      </c>
      <c r="D6010" s="847" t="s">
        <v>619</v>
      </c>
      <c r="E6010" s="843" t="s">
        <v>628</v>
      </c>
      <c r="F6010" s="841" t="s">
        <v>114</v>
      </c>
      <c r="G6010" s="847" t="s">
        <v>616</v>
      </c>
      <c r="H6010" s="843" t="s">
        <v>382</v>
      </c>
      <c r="I6010" s="841" t="s">
        <v>140</v>
      </c>
      <c r="J6010" s="842" t="s">
        <v>617</v>
      </c>
      <c r="K6010" s="843" t="s">
        <v>378</v>
      </c>
      <c r="L6010" s="841" t="s">
        <v>187</v>
      </c>
      <c r="M6010" s="847" t="s">
        <v>614</v>
      </c>
      <c r="N6010" s="843" t="s">
        <v>452</v>
      </c>
      <c r="O6010" s="841" t="s">
        <v>230</v>
      </c>
      <c r="P6010" s="847" t="s">
        <v>62</v>
      </c>
      <c r="Q6010" s="843" t="s">
        <v>63</v>
      </c>
      <c r="R6010" s="841" t="s">
        <v>623</v>
      </c>
      <c r="S6010" s="847" t="s">
        <v>618</v>
      </c>
      <c r="T6010" s="843" t="s">
        <v>624</v>
      </c>
    </row>
    <row r="6011" spans="1:20" ht="18" hidden="1" customHeight="1">
      <c r="A6011" s="840" t="str" cm="1">
        <f t="array" ref="A6011">IF(INDEX(r_ACTIVEROW,1,COUNTA(r_ACTIVEROW)-2)="N",
       INDEX(r_ACTIVEROW,1,COUNTA(r_ACTIVEROW))&amp;" "&amp;INDEX(r_ACTIVEROW,1,COUNTA(r_ACTIVEROW)-1),
       INDEX(r_ACTIVEROW,1,COUNTA(r_ACTIVEROW)-2)
      )</f>
        <v>DKA6420</v>
      </c>
      <c r="B6011" s="840" t="str" cm="1">
        <f t="array" ref="B6011">INDEX(r_ACTIVEROW,1,COUNTA(r_ACTIVEROW)-1)</f>
        <v>REAR WHEEL SIZE</v>
      </c>
      <c r="C6011" s="841" t="s">
        <v>627</v>
      </c>
      <c r="D6011" s="847" t="s">
        <v>619</v>
      </c>
      <c r="E6011" s="843" t="s">
        <v>628</v>
      </c>
      <c r="F6011" s="841" t="s">
        <v>114</v>
      </c>
      <c r="G6011" s="847" t="s">
        <v>616</v>
      </c>
      <c r="H6011" s="843" t="s">
        <v>382</v>
      </c>
      <c r="I6011" s="841" t="s">
        <v>140</v>
      </c>
      <c r="J6011" s="842" t="s">
        <v>617</v>
      </c>
      <c r="K6011" s="843" t="s">
        <v>378</v>
      </c>
      <c r="L6011" s="841" t="s">
        <v>187</v>
      </c>
      <c r="M6011" s="847" t="s">
        <v>614</v>
      </c>
      <c r="N6011" s="843" t="s">
        <v>452</v>
      </c>
      <c r="O6011" s="841" t="s">
        <v>231</v>
      </c>
      <c r="P6011" s="847" t="s">
        <v>62</v>
      </c>
      <c r="Q6011" s="843" t="s">
        <v>64</v>
      </c>
      <c r="R6011" s="841"/>
      <c r="S6011" s="847"/>
      <c r="T6011" s="843"/>
    </row>
    <row r="6012" spans="1:20" ht="18" hidden="1" customHeight="1">
      <c r="A6012" s="840" t="str" cm="1">
        <f t="array" ref="A6012">IF(INDEX(r_ACTIVEROW,1,COUNTA(r_ACTIVEROW)-2)="N",
       INDEX(r_ACTIVEROW,1,COUNTA(r_ACTIVEROW))&amp;" "&amp;INDEX(r_ACTIVEROW,1,COUNTA(r_ACTIVEROW)-1),
       INDEX(r_ACTIVEROW,1,COUNTA(r_ACTIVEROW)-2)
      )</f>
        <v>DKA6430</v>
      </c>
      <c r="B6012" s="840" t="str" cm="1">
        <f t="array" ref="B6012">INDEX(r_ACTIVEROW,1,COUNTA(r_ACTIVEROW)-1)</f>
        <v>REAR WHEEL SIZE</v>
      </c>
      <c r="C6012" s="841" t="s">
        <v>627</v>
      </c>
      <c r="D6012" s="847" t="s">
        <v>619</v>
      </c>
      <c r="E6012" s="843" t="s">
        <v>628</v>
      </c>
      <c r="F6012" s="841" t="s">
        <v>114</v>
      </c>
      <c r="G6012" s="847" t="s">
        <v>616</v>
      </c>
      <c r="H6012" s="843" t="s">
        <v>382</v>
      </c>
      <c r="I6012" s="841" t="s">
        <v>140</v>
      </c>
      <c r="J6012" s="842" t="s">
        <v>617</v>
      </c>
      <c r="K6012" s="843" t="s">
        <v>378</v>
      </c>
      <c r="L6012" s="841" t="s">
        <v>187</v>
      </c>
      <c r="M6012" s="847" t="s">
        <v>614</v>
      </c>
      <c r="N6012" s="843" t="s">
        <v>452</v>
      </c>
      <c r="O6012" s="841" t="s">
        <v>334</v>
      </c>
      <c r="P6012" s="847" t="s">
        <v>62</v>
      </c>
      <c r="Q6012" s="843" t="s">
        <v>315</v>
      </c>
      <c r="R6012" s="841"/>
      <c r="S6012" s="847"/>
      <c r="T6012" s="843"/>
    </row>
    <row r="6013" spans="1:20" ht="18" hidden="1" customHeight="1">
      <c r="A6013" s="840" t="str" cm="1">
        <f t="array" ref="A6013">IF(INDEX(r_ACTIVEROW,1,COUNTA(r_ACTIVEROW)-2)="N",
       INDEX(r_ACTIVEROW,1,COUNTA(r_ACTIVEROW))&amp;" "&amp;INDEX(r_ACTIVEROW,1,COUNTA(r_ACTIVEROW)-1),
       INDEX(r_ACTIVEROW,1,COUNTA(r_ACTIVEROW)-2)
      )</f>
        <v>DKA9320</v>
      </c>
      <c r="B6013" s="840" t="str" cm="1">
        <f t="array" ref="B6013">INDEX(r_ACTIVEROW,1,COUNTA(r_ACTIVEROW)-1)</f>
        <v>FOOTREST UPMOUNTED</v>
      </c>
      <c r="C6013" s="841" t="s">
        <v>627</v>
      </c>
      <c r="D6013" s="847" t="s">
        <v>619</v>
      </c>
      <c r="E6013" s="843" t="s">
        <v>628</v>
      </c>
      <c r="F6013" s="841" t="s">
        <v>114</v>
      </c>
      <c r="G6013" s="847" t="s">
        <v>616</v>
      </c>
      <c r="H6013" s="843" t="s">
        <v>382</v>
      </c>
      <c r="I6013" s="841" t="s">
        <v>141</v>
      </c>
      <c r="J6013" s="842" t="s">
        <v>617</v>
      </c>
      <c r="K6013" s="843" t="s">
        <v>412</v>
      </c>
      <c r="L6013" s="841" t="s">
        <v>187</v>
      </c>
      <c r="M6013" s="847" t="s">
        <v>614</v>
      </c>
      <c r="N6013" s="843" t="s">
        <v>452</v>
      </c>
      <c r="O6013" s="841" t="s">
        <v>230</v>
      </c>
      <c r="P6013" s="847" t="s">
        <v>62</v>
      </c>
      <c r="Q6013" s="843" t="s">
        <v>63</v>
      </c>
      <c r="R6013" s="841" t="s">
        <v>623</v>
      </c>
      <c r="S6013" s="847" t="s">
        <v>618</v>
      </c>
      <c r="T6013" s="843" t="s">
        <v>624</v>
      </c>
    </row>
    <row r="6014" spans="1:20" ht="18" hidden="1" customHeight="1">
      <c r="A6014" s="840" t="str" cm="1">
        <f t="array" ref="A6014">IF(INDEX(r_ACTIVEROW,1,COUNTA(r_ACTIVEROW)-2)="N",
       INDEX(r_ACTIVEROW,1,COUNTA(r_ACTIVEROW))&amp;" "&amp;INDEX(r_ACTIVEROW,1,COUNTA(r_ACTIVEROW)-1),
       INDEX(r_ACTIVEROW,1,COUNTA(r_ACTIVEROW)-2)
      )</f>
        <v>DKA6420</v>
      </c>
      <c r="B6014" s="840" t="str" cm="1">
        <f t="array" ref="B6014">INDEX(r_ACTIVEROW,1,COUNTA(r_ACTIVEROW)-1)</f>
        <v>REAR WHEEL SIZE</v>
      </c>
      <c r="C6014" s="841" t="s">
        <v>627</v>
      </c>
      <c r="D6014" s="847" t="s">
        <v>619</v>
      </c>
      <c r="E6014" s="843" t="s">
        <v>628</v>
      </c>
      <c r="F6014" s="841" t="s">
        <v>114</v>
      </c>
      <c r="G6014" s="847" t="s">
        <v>616</v>
      </c>
      <c r="H6014" s="843" t="s">
        <v>382</v>
      </c>
      <c r="I6014" s="841" t="s">
        <v>141</v>
      </c>
      <c r="J6014" s="842" t="s">
        <v>617</v>
      </c>
      <c r="K6014" s="843" t="s">
        <v>412</v>
      </c>
      <c r="L6014" s="841" t="s">
        <v>187</v>
      </c>
      <c r="M6014" s="847" t="s">
        <v>614</v>
      </c>
      <c r="N6014" s="843" t="s">
        <v>452</v>
      </c>
      <c r="O6014" s="841" t="s">
        <v>231</v>
      </c>
      <c r="P6014" s="847" t="s">
        <v>62</v>
      </c>
      <c r="Q6014" s="843" t="s">
        <v>64</v>
      </c>
      <c r="R6014" s="841"/>
      <c r="S6014" s="847"/>
      <c r="T6014" s="843"/>
    </row>
    <row r="6015" spans="1:20" ht="18" hidden="1" customHeight="1">
      <c r="A6015" s="840" t="str" cm="1">
        <f t="array" ref="A6015">IF(INDEX(r_ACTIVEROW,1,COUNTA(r_ACTIVEROW)-2)="N",
       INDEX(r_ACTIVEROW,1,COUNTA(r_ACTIVEROW))&amp;" "&amp;INDEX(r_ACTIVEROW,1,COUNTA(r_ACTIVEROW)-1),
       INDEX(r_ACTIVEROW,1,COUNTA(r_ACTIVEROW)-2)
      )</f>
        <v>DKA6430</v>
      </c>
      <c r="B6015" s="840" t="str" cm="1">
        <f t="array" ref="B6015">INDEX(r_ACTIVEROW,1,COUNTA(r_ACTIVEROW)-1)</f>
        <v>REAR WHEEL SIZE</v>
      </c>
      <c r="C6015" s="841" t="s">
        <v>627</v>
      </c>
      <c r="D6015" s="847" t="s">
        <v>619</v>
      </c>
      <c r="E6015" s="843" t="s">
        <v>628</v>
      </c>
      <c r="F6015" s="841" t="s">
        <v>114</v>
      </c>
      <c r="G6015" s="847" t="s">
        <v>616</v>
      </c>
      <c r="H6015" s="843" t="s">
        <v>382</v>
      </c>
      <c r="I6015" s="841" t="s">
        <v>141</v>
      </c>
      <c r="J6015" s="842" t="s">
        <v>617</v>
      </c>
      <c r="K6015" s="843" t="s">
        <v>412</v>
      </c>
      <c r="L6015" s="841" t="s">
        <v>187</v>
      </c>
      <c r="M6015" s="847" t="s">
        <v>614</v>
      </c>
      <c r="N6015" s="843" t="s">
        <v>452</v>
      </c>
      <c r="O6015" s="841" t="s">
        <v>334</v>
      </c>
      <c r="P6015" s="847" t="s">
        <v>62</v>
      </c>
      <c r="Q6015" s="843" t="s">
        <v>315</v>
      </c>
      <c r="R6015" s="841"/>
      <c r="S6015" s="847"/>
      <c r="T6015" s="843"/>
    </row>
    <row r="6016" spans="1:20" ht="18" hidden="1" customHeight="1">
      <c r="A6016" s="840" t="str" cm="1">
        <f t="array" ref="A6016">IF(INDEX(r_ACTIVEROW,1,COUNTA(r_ACTIVEROW)-2)="N",
       INDEX(r_ACTIVEROW,1,COUNTA(r_ACTIVEROW))&amp;" "&amp;INDEX(r_ACTIVEROW,1,COUNTA(r_ACTIVEROW)-1),
       INDEX(r_ACTIVEROW,1,COUNTA(r_ACTIVEROW)-2)
      )</f>
        <v>DKA9320</v>
      </c>
      <c r="B6016" s="840" t="str" cm="1">
        <f t="array" ref="B6016">INDEX(r_ACTIVEROW,1,COUNTA(r_ACTIVEROW)-1)</f>
        <v>FOOTREST UPMOUNTED</v>
      </c>
      <c r="C6016" s="841" t="s">
        <v>627</v>
      </c>
      <c r="D6016" s="847" t="s">
        <v>619</v>
      </c>
      <c r="E6016" s="843" t="s">
        <v>628</v>
      </c>
      <c r="F6016" s="841" t="s">
        <v>114</v>
      </c>
      <c r="G6016" s="847" t="s">
        <v>616</v>
      </c>
      <c r="H6016" s="843" t="s">
        <v>382</v>
      </c>
      <c r="I6016" s="841" t="s">
        <v>142</v>
      </c>
      <c r="J6016" s="842" t="s">
        <v>617</v>
      </c>
      <c r="K6016" s="843" t="s">
        <v>379</v>
      </c>
      <c r="L6016" s="841" t="s">
        <v>187</v>
      </c>
      <c r="M6016" s="847" t="s">
        <v>614</v>
      </c>
      <c r="N6016" s="843" t="s">
        <v>452</v>
      </c>
      <c r="O6016" s="841" t="s">
        <v>230</v>
      </c>
      <c r="P6016" s="847" t="s">
        <v>62</v>
      </c>
      <c r="Q6016" s="843" t="s">
        <v>63</v>
      </c>
      <c r="R6016" s="841" t="s">
        <v>623</v>
      </c>
      <c r="S6016" s="847" t="s">
        <v>618</v>
      </c>
      <c r="T6016" s="843" t="s">
        <v>624</v>
      </c>
    </row>
    <row r="6017" spans="1:20" ht="18" hidden="1" customHeight="1">
      <c r="A6017" s="840" t="str" cm="1">
        <f t="array" ref="A6017">IF(INDEX(r_ACTIVEROW,1,COUNTA(r_ACTIVEROW)-2)="N",
       INDEX(r_ACTIVEROW,1,COUNTA(r_ACTIVEROW))&amp;" "&amp;INDEX(r_ACTIVEROW,1,COUNTA(r_ACTIVEROW)-1),
       INDEX(r_ACTIVEROW,1,COUNTA(r_ACTIVEROW)-2)
      )</f>
        <v>DKA6420</v>
      </c>
      <c r="B6017" s="840" t="str" cm="1">
        <f t="array" ref="B6017">INDEX(r_ACTIVEROW,1,COUNTA(r_ACTIVEROW)-1)</f>
        <v>REAR WHEEL SIZE</v>
      </c>
      <c r="C6017" s="841" t="s">
        <v>627</v>
      </c>
      <c r="D6017" s="847" t="s">
        <v>619</v>
      </c>
      <c r="E6017" s="843" t="s">
        <v>628</v>
      </c>
      <c r="F6017" s="841" t="s">
        <v>114</v>
      </c>
      <c r="G6017" s="847" t="s">
        <v>616</v>
      </c>
      <c r="H6017" s="843" t="s">
        <v>382</v>
      </c>
      <c r="I6017" s="841" t="s">
        <v>142</v>
      </c>
      <c r="J6017" s="842" t="s">
        <v>617</v>
      </c>
      <c r="K6017" s="843" t="s">
        <v>379</v>
      </c>
      <c r="L6017" s="841" t="s">
        <v>187</v>
      </c>
      <c r="M6017" s="847" t="s">
        <v>614</v>
      </c>
      <c r="N6017" s="843" t="s">
        <v>452</v>
      </c>
      <c r="O6017" s="841" t="s">
        <v>231</v>
      </c>
      <c r="P6017" s="847" t="s">
        <v>62</v>
      </c>
      <c r="Q6017" s="843" t="s">
        <v>64</v>
      </c>
      <c r="R6017" s="841"/>
      <c r="S6017" s="847"/>
      <c r="T6017" s="843"/>
    </row>
    <row r="6018" spans="1:20" ht="18" hidden="1" customHeight="1">
      <c r="A6018" s="840" t="str" cm="1">
        <f t="array" ref="A6018">IF(INDEX(r_ACTIVEROW,1,COUNTA(r_ACTIVEROW)-2)="N",
       INDEX(r_ACTIVEROW,1,COUNTA(r_ACTIVEROW))&amp;" "&amp;INDEX(r_ACTIVEROW,1,COUNTA(r_ACTIVEROW)-1),
       INDEX(r_ACTIVEROW,1,COUNTA(r_ACTIVEROW)-2)
      )</f>
        <v>DKA6430</v>
      </c>
      <c r="B6018" s="840" t="str" cm="1">
        <f t="array" ref="B6018">INDEX(r_ACTIVEROW,1,COUNTA(r_ACTIVEROW)-1)</f>
        <v>REAR WHEEL SIZE</v>
      </c>
      <c r="C6018" s="841" t="s">
        <v>627</v>
      </c>
      <c r="D6018" s="847" t="s">
        <v>619</v>
      </c>
      <c r="E6018" s="843" t="s">
        <v>628</v>
      </c>
      <c r="F6018" s="841" t="s">
        <v>114</v>
      </c>
      <c r="G6018" s="847" t="s">
        <v>616</v>
      </c>
      <c r="H6018" s="843" t="s">
        <v>382</v>
      </c>
      <c r="I6018" s="841" t="s">
        <v>142</v>
      </c>
      <c r="J6018" s="842" t="s">
        <v>617</v>
      </c>
      <c r="K6018" s="843" t="s">
        <v>379</v>
      </c>
      <c r="L6018" s="841" t="s">
        <v>187</v>
      </c>
      <c r="M6018" s="847" t="s">
        <v>614</v>
      </c>
      <c r="N6018" s="843" t="s">
        <v>452</v>
      </c>
      <c r="O6018" s="841" t="s">
        <v>334</v>
      </c>
      <c r="P6018" s="847" t="s">
        <v>62</v>
      </c>
      <c r="Q6018" s="843" t="s">
        <v>315</v>
      </c>
      <c r="R6018" s="841"/>
      <c r="S6018" s="847"/>
      <c r="T6018" s="843"/>
    </row>
    <row r="6019" spans="1:20" ht="18" hidden="1" customHeight="1">
      <c r="A6019" s="840" t="str" cm="1">
        <f t="array" ref="A6019">IF(INDEX(r_ACTIVEROW,1,COUNTA(r_ACTIVEROW)-2)="N",
       INDEX(r_ACTIVEROW,1,COUNTA(r_ACTIVEROW))&amp;" "&amp;INDEX(r_ACTIVEROW,1,COUNTA(r_ACTIVEROW)-1),
       INDEX(r_ACTIVEROW,1,COUNTA(r_ACTIVEROW)-2)
      )</f>
        <v>DKA9320</v>
      </c>
      <c r="B6019" s="840" t="str" cm="1">
        <f t="array" ref="B6019">INDEX(r_ACTIVEROW,1,COUNTA(r_ACTIVEROW)-1)</f>
        <v>FOOTREST UPMOUNTED</v>
      </c>
      <c r="C6019" s="841" t="s">
        <v>627</v>
      </c>
      <c r="D6019" s="847" t="s">
        <v>619</v>
      </c>
      <c r="E6019" s="843" t="s">
        <v>628</v>
      </c>
      <c r="F6019" s="841" t="s">
        <v>114</v>
      </c>
      <c r="G6019" s="847" t="s">
        <v>616</v>
      </c>
      <c r="H6019" s="843" t="s">
        <v>382</v>
      </c>
      <c r="I6019" s="841" t="s">
        <v>143</v>
      </c>
      <c r="J6019" s="842" t="s">
        <v>617</v>
      </c>
      <c r="K6019" s="843" t="s">
        <v>386</v>
      </c>
      <c r="L6019" s="841" t="s">
        <v>187</v>
      </c>
      <c r="M6019" s="847" t="s">
        <v>614</v>
      </c>
      <c r="N6019" s="843" t="s">
        <v>452</v>
      </c>
      <c r="O6019" s="841" t="s">
        <v>230</v>
      </c>
      <c r="P6019" s="847" t="s">
        <v>62</v>
      </c>
      <c r="Q6019" s="843" t="s">
        <v>63</v>
      </c>
      <c r="R6019" s="841" t="s">
        <v>623</v>
      </c>
      <c r="S6019" s="847" t="s">
        <v>618</v>
      </c>
      <c r="T6019" s="843" t="s">
        <v>624</v>
      </c>
    </row>
    <row r="6020" spans="1:20" ht="18" hidden="1" customHeight="1">
      <c r="A6020" s="840" t="str" cm="1">
        <f t="array" ref="A6020">IF(INDEX(r_ACTIVEROW,1,COUNTA(r_ACTIVEROW)-2)="N",
       INDEX(r_ACTIVEROW,1,COUNTA(r_ACTIVEROW))&amp;" "&amp;INDEX(r_ACTIVEROW,1,COUNTA(r_ACTIVEROW)-1),
       INDEX(r_ACTIVEROW,1,COUNTA(r_ACTIVEROW)-2)
      )</f>
        <v>DKA6420</v>
      </c>
      <c r="B6020" s="840" t="str" cm="1">
        <f t="array" ref="B6020">INDEX(r_ACTIVEROW,1,COUNTA(r_ACTIVEROW)-1)</f>
        <v>REAR WHEEL SIZE</v>
      </c>
      <c r="C6020" s="841" t="s">
        <v>627</v>
      </c>
      <c r="D6020" s="847" t="s">
        <v>619</v>
      </c>
      <c r="E6020" s="843" t="s">
        <v>628</v>
      </c>
      <c r="F6020" s="841" t="s">
        <v>114</v>
      </c>
      <c r="G6020" s="847" t="s">
        <v>616</v>
      </c>
      <c r="H6020" s="843" t="s">
        <v>382</v>
      </c>
      <c r="I6020" s="841" t="s">
        <v>143</v>
      </c>
      <c r="J6020" s="842" t="s">
        <v>617</v>
      </c>
      <c r="K6020" s="843" t="s">
        <v>386</v>
      </c>
      <c r="L6020" s="841" t="s">
        <v>187</v>
      </c>
      <c r="M6020" s="847" t="s">
        <v>614</v>
      </c>
      <c r="N6020" s="843" t="s">
        <v>452</v>
      </c>
      <c r="O6020" s="841" t="s">
        <v>231</v>
      </c>
      <c r="P6020" s="847" t="s">
        <v>62</v>
      </c>
      <c r="Q6020" s="843" t="s">
        <v>64</v>
      </c>
      <c r="R6020" s="841"/>
      <c r="S6020" s="847"/>
      <c r="T6020" s="843"/>
    </row>
    <row r="6021" spans="1:20" ht="18" hidden="1" customHeight="1">
      <c r="A6021" s="840" t="str" cm="1">
        <f t="array" ref="A6021">IF(INDEX(r_ACTIVEROW,1,COUNTA(r_ACTIVEROW)-2)="N",
       INDEX(r_ACTIVEROW,1,COUNTA(r_ACTIVEROW))&amp;" "&amp;INDEX(r_ACTIVEROW,1,COUNTA(r_ACTIVEROW)-1),
       INDEX(r_ACTIVEROW,1,COUNTA(r_ACTIVEROW)-2)
      )</f>
        <v>DKA6430</v>
      </c>
      <c r="B6021" s="840" t="str" cm="1">
        <f t="array" ref="B6021">INDEX(r_ACTIVEROW,1,COUNTA(r_ACTIVEROW)-1)</f>
        <v>REAR WHEEL SIZE</v>
      </c>
      <c r="C6021" s="841" t="s">
        <v>627</v>
      </c>
      <c r="D6021" s="847" t="s">
        <v>619</v>
      </c>
      <c r="E6021" s="843" t="s">
        <v>628</v>
      </c>
      <c r="F6021" s="841" t="s">
        <v>114</v>
      </c>
      <c r="G6021" s="847" t="s">
        <v>616</v>
      </c>
      <c r="H6021" s="843" t="s">
        <v>382</v>
      </c>
      <c r="I6021" s="841" t="s">
        <v>143</v>
      </c>
      <c r="J6021" s="842" t="s">
        <v>617</v>
      </c>
      <c r="K6021" s="843" t="s">
        <v>386</v>
      </c>
      <c r="L6021" s="841" t="s">
        <v>187</v>
      </c>
      <c r="M6021" s="847" t="s">
        <v>614</v>
      </c>
      <c r="N6021" s="843" t="s">
        <v>452</v>
      </c>
      <c r="O6021" s="841" t="s">
        <v>334</v>
      </c>
      <c r="P6021" s="847" t="s">
        <v>62</v>
      </c>
      <c r="Q6021" s="843" t="s">
        <v>315</v>
      </c>
      <c r="R6021" s="841"/>
      <c r="S6021" s="847"/>
      <c r="T6021" s="843"/>
    </row>
    <row r="6022" spans="1:20" ht="18" hidden="1" customHeight="1">
      <c r="A6022" s="840" t="str" cm="1">
        <f t="array" ref="A6022">IF(INDEX(r_ACTIVEROW,1,COUNTA(r_ACTIVEROW)-2)="N",
       INDEX(r_ACTIVEROW,1,COUNTA(r_ACTIVEROW))&amp;" "&amp;INDEX(r_ACTIVEROW,1,COUNTA(r_ACTIVEROW)-1),
       INDEX(r_ACTIVEROW,1,COUNTA(r_ACTIVEROW)-2)
      )</f>
        <v>DKA9320</v>
      </c>
      <c r="B6022" s="840" t="str" cm="1">
        <f t="array" ref="B6022">INDEX(r_ACTIVEROW,1,COUNTA(r_ACTIVEROW)-1)</f>
        <v>FOOTREST UPMOUNTED</v>
      </c>
      <c r="C6022" s="841" t="s">
        <v>627</v>
      </c>
      <c r="D6022" s="847" t="s">
        <v>619</v>
      </c>
      <c r="E6022" s="843" t="s">
        <v>628</v>
      </c>
      <c r="F6022" s="841" t="s">
        <v>114</v>
      </c>
      <c r="G6022" s="847" t="s">
        <v>616</v>
      </c>
      <c r="H6022" s="843" t="s">
        <v>382</v>
      </c>
      <c r="I6022" s="841" t="s">
        <v>144</v>
      </c>
      <c r="J6022" s="842" t="s">
        <v>617</v>
      </c>
      <c r="K6022" s="843" t="s">
        <v>380</v>
      </c>
      <c r="L6022" s="841" t="s">
        <v>187</v>
      </c>
      <c r="M6022" s="847" t="s">
        <v>614</v>
      </c>
      <c r="N6022" s="843" t="s">
        <v>452</v>
      </c>
      <c r="O6022" s="841" t="s">
        <v>230</v>
      </c>
      <c r="P6022" s="847" t="s">
        <v>62</v>
      </c>
      <c r="Q6022" s="843" t="s">
        <v>63</v>
      </c>
      <c r="R6022" s="841" t="s">
        <v>623</v>
      </c>
      <c r="S6022" s="847" t="s">
        <v>618</v>
      </c>
      <c r="T6022" s="843" t="s">
        <v>624</v>
      </c>
    </row>
    <row r="6023" spans="1:20" ht="18" hidden="1" customHeight="1">
      <c r="A6023" s="840" t="str" cm="1">
        <f t="array" ref="A6023">IF(INDEX(r_ACTIVEROW,1,COUNTA(r_ACTIVEROW)-2)="N",
       INDEX(r_ACTIVEROW,1,COUNTA(r_ACTIVEROW))&amp;" "&amp;INDEX(r_ACTIVEROW,1,COUNTA(r_ACTIVEROW)-1),
       INDEX(r_ACTIVEROW,1,COUNTA(r_ACTIVEROW)-2)
      )</f>
        <v>DKA6420</v>
      </c>
      <c r="B6023" s="840" t="str" cm="1">
        <f t="array" ref="B6023">INDEX(r_ACTIVEROW,1,COUNTA(r_ACTIVEROW)-1)</f>
        <v>REAR WHEEL SIZE</v>
      </c>
      <c r="C6023" s="841" t="s">
        <v>627</v>
      </c>
      <c r="D6023" s="847" t="s">
        <v>619</v>
      </c>
      <c r="E6023" s="843" t="s">
        <v>628</v>
      </c>
      <c r="F6023" s="841" t="s">
        <v>114</v>
      </c>
      <c r="G6023" s="847" t="s">
        <v>616</v>
      </c>
      <c r="H6023" s="843" t="s">
        <v>382</v>
      </c>
      <c r="I6023" s="841" t="s">
        <v>144</v>
      </c>
      <c r="J6023" s="842" t="s">
        <v>617</v>
      </c>
      <c r="K6023" s="843" t="s">
        <v>380</v>
      </c>
      <c r="L6023" s="841" t="s">
        <v>187</v>
      </c>
      <c r="M6023" s="847" t="s">
        <v>614</v>
      </c>
      <c r="N6023" s="843" t="s">
        <v>452</v>
      </c>
      <c r="O6023" s="841" t="s">
        <v>231</v>
      </c>
      <c r="P6023" s="847" t="s">
        <v>62</v>
      </c>
      <c r="Q6023" s="843" t="s">
        <v>64</v>
      </c>
      <c r="R6023" s="841"/>
      <c r="S6023" s="847"/>
      <c r="T6023" s="843"/>
    </row>
    <row r="6024" spans="1:20" ht="18" hidden="1" customHeight="1">
      <c r="A6024" s="840" t="str" cm="1">
        <f t="array" ref="A6024">IF(INDEX(r_ACTIVEROW,1,COUNTA(r_ACTIVEROW)-2)="N",
       INDEX(r_ACTIVEROW,1,COUNTA(r_ACTIVEROW))&amp;" "&amp;INDEX(r_ACTIVEROW,1,COUNTA(r_ACTIVEROW)-1),
       INDEX(r_ACTIVEROW,1,COUNTA(r_ACTIVEROW)-2)
      )</f>
        <v>DKA6430</v>
      </c>
      <c r="B6024" s="840" t="str" cm="1">
        <f t="array" ref="B6024">INDEX(r_ACTIVEROW,1,COUNTA(r_ACTIVEROW)-1)</f>
        <v>REAR WHEEL SIZE</v>
      </c>
      <c r="C6024" s="841" t="s">
        <v>627</v>
      </c>
      <c r="D6024" s="847" t="s">
        <v>619</v>
      </c>
      <c r="E6024" s="843" t="s">
        <v>628</v>
      </c>
      <c r="F6024" s="841" t="s">
        <v>114</v>
      </c>
      <c r="G6024" s="847" t="s">
        <v>616</v>
      </c>
      <c r="H6024" s="843" t="s">
        <v>382</v>
      </c>
      <c r="I6024" s="841" t="s">
        <v>144</v>
      </c>
      <c r="J6024" s="842" t="s">
        <v>617</v>
      </c>
      <c r="K6024" s="843" t="s">
        <v>380</v>
      </c>
      <c r="L6024" s="841" t="s">
        <v>187</v>
      </c>
      <c r="M6024" s="847" t="s">
        <v>614</v>
      </c>
      <c r="N6024" s="843" t="s">
        <v>452</v>
      </c>
      <c r="O6024" s="841" t="s">
        <v>334</v>
      </c>
      <c r="P6024" s="847" t="s">
        <v>62</v>
      </c>
      <c r="Q6024" s="843" t="s">
        <v>315</v>
      </c>
      <c r="R6024" s="841"/>
      <c r="S6024" s="847"/>
      <c r="T6024" s="843"/>
    </row>
    <row r="6025" spans="1:20" ht="18" hidden="1" customHeight="1">
      <c r="A6025" s="840" t="str" cm="1">
        <f t="array" ref="A6025">IF(INDEX(r_ACTIVEROW,1,COUNTA(r_ACTIVEROW)-2)="N",
       INDEX(r_ACTIVEROW,1,COUNTA(r_ACTIVEROW))&amp;" "&amp;INDEX(r_ACTIVEROW,1,COUNTA(r_ACTIVEROW)-1),
       INDEX(r_ACTIVEROW,1,COUNTA(r_ACTIVEROW)-2)
      )</f>
        <v>DKA9320</v>
      </c>
      <c r="B6025" s="840" t="str" cm="1">
        <f t="array" ref="B6025">INDEX(r_ACTIVEROW,1,COUNTA(r_ACTIVEROW)-1)</f>
        <v>FOOTREST UPMOUNTED</v>
      </c>
      <c r="C6025" s="841" t="s">
        <v>627</v>
      </c>
      <c r="D6025" s="847" t="s">
        <v>619</v>
      </c>
      <c r="E6025" s="843" t="s">
        <v>628</v>
      </c>
      <c r="F6025" s="841" t="s">
        <v>114</v>
      </c>
      <c r="G6025" s="847" t="s">
        <v>616</v>
      </c>
      <c r="H6025" s="843" t="s">
        <v>382</v>
      </c>
      <c r="I6025" s="841" t="s">
        <v>145</v>
      </c>
      <c r="J6025" s="842" t="s">
        <v>617</v>
      </c>
      <c r="K6025" s="843" t="s">
        <v>407</v>
      </c>
      <c r="L6025" s="841" t="s">
        <v>187</v>
      </c>
      <c r="M6025" s="847" t="s">
        <v>614</v>
      </c>
      <c r="N6025" s="843" t="s">
        <v>452</v>
      </c>
      <c r="O6025" s="841" t="s">
        <v>230</v>
      </c>
      <c r="P6025" s="847" t="s">
        <v>62</v>
      </c>
      <c r="Q6025" s="843" t="s">
        <v>63</v>
      </c>
      <c r="R6025" s="841" t="s">
        <v>623</v>
      </c>
      <c r="S6025" s="847" t="s">
        <v>618</v>
      </c>
      <c r="T6025" s="843" t="s">
        <v>624</v>
      </c>
    </row>
    <row r="6026" spans="1:20" ht="18" hidden="1" customHeight="1">
      <c r="A6026" s="840" t="str" cm="1">
        <f t="array" ref="A6026">IF(INDEX(r_ACTIVEROW,1,COUNTA(r_ACTIVEROW)-2)="N",
       INDEX(r_ACTIVEROW,1,COUNTA(r_ACTIVEROW))&amp;" "&amp;INDEX(r_ACTIVEROW,1,COUNTA(r_ACTIVEROW)-1),
       INDEX(r_ACTIVEROW,1,COUNTA(r_ACTIVEROW)-2)
      )</f>
        <v>DKA6420</v>
      </c>
      <c r="B6026" s="840" t="str" cm="1">
        <f t="array" ref="B6026">INDEX(r_ACTIVEROW,1,COUNTA(r_ACTIVEROW)-1)</f>
        <v>REAR WHEEL SIZE</v>
      </c>
      <c r="C6026" s="841" t="s">
        <v>627</v>
      </c>
      <c r="D6026" s="847" t="s">
        <v>619</v>
      </c>
      <c r="E6026" s="843" t="s">
        <v>628</v>
      </c>
      <c r="F6026" s="841" t="s">
        <v>114</v>
      </c>
      <c r="G6026" s="847" t="s">
        <v>616</v>
      </c>
      <c r="H6026" s="843" t="s">
        <v>382</v>
      </c>
      <c r="I6026" s="841" t="s">
        <v>145</v>
      </c>
      <c r="J6026" s="842" t="s">
        <v>617</v>
      </c>
      <c r="K6026" s="843" t="s">
        <v>407</v>
      </c>
      <c r="L6026" s="841" t="s">
        <v>187</v>
      </c>
      <c r="M6026" s="847" t="s">
        <v>614</v>
      </c>
      <c r="N6026" s="843" t="s">
        <v>452</v>
      </c>
      <c r="O6026" s="841" t="s">
        <v>231</v>
      </c>
      <c r="P6026" s="847" t="s">
        <v>62</v>
      </c>
      <c r="Q6026" s="843" t="s">
        <v>64</v>
      </c>
      <c r="R6026" s="841"/>
      <c r="S6026" s="847"/>
      <c r="T6026" s="843"/>
    </row>
    <row r="6027" spans="1:20" ht="18" hidden="1" customHeight="1">
      <c r="A6027" s="840" t="str" cm="1">
        <f t="array" ref="A6027">IF(INDEX(r_ACTIVEROW,1,COUNTA(r_ACTIVEROW)-2)="N",
       INDEX(r_ACTIVEROW,1,COUNTA(r_ACTIVEROW))&amp;" "&amp;INDEX(r_ACTIVEROW,1,COUNTA(r_ACTIVEROW)-1),
       INDEX(r_ACTIVEROW,1,COUNTA(r_ACTIVEROW)-2)
      )</f>
        <v>DKA6430</v>
      </c>
      <c r="B6027" s="840" t="str" cm="1">
        <f t="array" ref="B6027">INDEX(r_ACTIVEROW,1,COUNTA(r_ACTIVEROW)-1)</f>
        <v>REAR WHEEL SIZE</v>
      </c>
      <c r="C6027" s="841" t="s">
        <v>627</v>
      </c>
      <c r="D6027" s="847" t="s">
        <v>619</v>
      </c>
      <c r="E6027" s="843" t="s">
        <v>628</v>
      </c>
      <c r="F6027" s="841" t="s">
        <v>114</v>
      </c>
      <c r="G6027" s="847" t="s">
        <v>616</v>
      </c>
      <c r="H6027" s="843" t="s">
        <v>382</v>
      </c>
      <c r="I6027" s="841" t="s">
        <v>145</v>
      </c>
      <c r="J6027" s="842" t="s">
        <v>617</v>
      </c>
      <c r="K6027" s="843" t="s">
        <v>407</v>
      </c>
      <c r="L6027" s="841" t="s">
        <v>187</v>
      </c>
      <c r="M6027" s="847" t="s">
        <v>614</v>
      </c>
      <c r="N6027" s="843" t="s">
        <v>452</v>
      </c>
      <c r="O6027" s="841" t="s">
        <v>334</v>
      </c>
      <c r="P6027" s="847" t="s">
        <v>62</v>
      </c>
      <c r="Q6027" s="843" t="s">
        <v>315</v>
      </c>
      <c r="R6027" s="841"/>
      <c r="S6027" s="847"/>
      <c r="T6027" s="843"/>
    </row>
    <row r="6028" spans="1:20" ht="18" hidden="1" customHeight="1">
      <c r="A6028" s="840" t="str" cm="1">
        <f t="array" ref="A6028">IF(INDEX(r_ACTIVEROW,1,COUNTA(r_ACTIVEROW)-2)="N",
       INDEX(r_ACTIVEROW,1,COUNTA(r_ACTIVEROW))&amp;" "&amp;INDEX(r_ACTIVEROW,1,COUNTA(r_ACTIVEROW)-1),
       INDEX(r_ACTIVEROW,1,COUNTA(r_ACTIVEROW)-2)
      )</f>
        <v>DKA6410</v>
      </c>
      <c r="B6028" s="840" t="str" cm="1">
        <f t="array" ref="B6028">INDEX(r_ACTIVEROW,1,COUNTA(r_ACTIVEROW)-1)</f>
        <v>REAR WHEEL SIZE</v>
      </c>
      <c r="C6028" s="841" t="s">
        <v>627</v>
      </c>
      <c r="D6028" s="847" t="s">
        <v>619</v>
      </c>
      <c r="E6028" s="843" t="s">
        <v>628</v>
      </c>
      <c r="F6028" s="841" t="s">
        <v>114</v>
      </c>
      <c r="G6028" s="847" t="s">
        <v>616</v>
      </c>
      <c r="H6028" s="843" t="s">
        <v>382</v>
      </c>
      <c r="I6028" s="841" t="s">
        <v>146</v>
      </c>
      <c r="J6028" s="842" t="s">
        <v>617</v>
      </c>
      <c r="K6028" s="843" t="s">
        <v>381</v>
      </c>
      <c r="L6028" s="841" t="s">
        <v>187</v>
      </c>
      <c r="M6028" s="847" t="s">
        <v>614</v>
      </c>
      <c r="N6028" s="843" t="s">
        <v>452</v>
      </c>
      <c r="O6028" s="841" t="s">
        <v>230</v>
      </c>
      <c r="P6028" s="847" t="s">
        <v>62</v>
      </c>
      <c r="Q6028" s="843" t="s">
        <v>63</v>
      </c>
      <c r="R6028" s="841"/>
      <c r="S6028" s="847"/>
      <c r="T6028" s="843"/>
    </row>
    <row r="6029" spans="1:20" ht="18" hidden="1" customHeight="1">
      <c r="A6029" s="840" t="str" cm="1">
        <f t="array" ref="A6029">IF(INDEX(r_ACTIVEROW,1,COUNTA(r_ACTIVEROW)-2)="N",
       INDEX(r_ACTIVEROW,1,COUNTA(r_ACTIVEROW))&amp;" "&amp;INDEX(r_ACTIVEROW,1,COUNTA(r_ACTIVEROW)-1),
       INDEX(r_ACTIVEROW,1,COUNTA(r_ACTIVEROW)-2)
      )</f>
        <v>DKA6420</v>
      </c>
      <c r="B6029" s="840" t="str" cm="1">
        <f t="array" ref="B6029">INDEX(r_ACTIVEROW,1,COUNTA(r_ACTIVEROW)-1)</f>
        <v>REAR WHEEL SIZE</v>
      </c>
      <c r="C6029" s="841" t="s">
        <v>627</v>
      </c>
      <c r="D6029" s="847" t="s">
        <v>619</v>
      </c>
      <c r="E6029" s="843" t="s">
        <v>628</v>
      </c>
      <c r="F6029" s="841" t="s">
        <v>114</v>
      </c>
      <c r="G6029" s="847" t="s">
        <v>616</v>
      </c>
      <c r="H6029" s="843" t="s">
        <v>382</v>
      </c>
      <c r="I6029" s="841" t="s">
        <v>146</v>
      </c>
      <c r="J6029" s="842" t="s">
        <v>617</v>
      </c>
      <c r="K6029" s="843" t="s">
        <v>381</v>
      </c>
      <c r="L6029" s="841" t="s">
        <v>187</v>
      </c>
      <c r="M6029" s="847" t="s">
        <v>614</v>
      </c>
      <c r="N6029" s="843" t="s">
        <v>452</v>
      </c>
      <c r="O6029" s="841" t="s">
        <v>231</v>
      </c>
      <c r="P6029" s="847" t="s">
        <v>62</v>
      </c>
      <c r="Q6029" s="843" t="s">
        <v>64</v>
      </c>
      <c r="R6029" s="841"/>
      <c r="S6029" s="847"/>
      <c r="T6029" s="843"/>
    </row>
    <row r="6030" spans="1:20" ht="18" hidden="1" customHeight="1">
      <c r="A6030" s="840" t="str" cm="1">
        <f t="array" ref="A6030">IF(INDEX(r_ACTIVEROW,1,COUNTA(r_ACTIVEROW)-2)="N",
       INDEX(r_ACTIVEROW,1,COUNTA(r_ACTIVEROW))&amp;" "&amp;INDEX(r_ACTIVEROW,1,COUNTA(r_ACTIVEROW)-1),
       INDEX(r_ACTIVEROW,1,COUNTA(r_ACTIVEROW)-2)
      )</f>
        <v>DKA6430</v>
      </c>
      <c r="B6030" s="840" t="str" cm="1">
        <f t="array" ref="B6030">INDEX(r_ACTIVEROW,1,COUNTA(r_ACTIVEROW)-1)</f>
        <v>REAR WHEEL SIZE</v>
      </c>
      <c r="C6030" s="841" t="s">
        <v>627</v>
      </c>
      <c r="D6030" s="847" t="s">
        <v>619</v>
      </c>
      <c r="E6030" s="843" t="s">
        <v>628</v>
      </c>
      <c r="F6030" s="841" t="s">
        <v>114</v>
      </c>
      <c r="G6030" s="847" t="s">
        <v>616</v>
      </c>
      <c r="H6030" s="843" t="s">
        <v>382</v>
      </c>
      <c r="I6030" s="841" t="s">
        <v>146</v>
      </c>
      <c r="J6030" s="842" t="s">
        <v>617</v>
      </c>
      <c r="K6030" s="843" t="s">
        <v>381</v>
      </c>
      <c r="L6030" s="841" t="s">
        <v>187</v>
      </c>
      <c r="M6030" s="847" t="s">
        <v>614</v>
      </c>
      <c r="N6030" s="843" t="s">
        <v>452</v>
      </c>
      <c r="O6030" s="841" t="s">
        <v>334</v>
      </c>
      <c r="P6030" s="847" t="s">
        <v>62</v>
      </c>
      <c r="Q6030" s="843" t="s">
        <v>315</v>
      </c>
      <c r="R6030" s="841"/>
      <c r="S6030" s="847"/>
      <c r="T6030" s="843"/>
    </row>
    <row r="6031" spans="1:20" ht="18" hidden="1" customHeight="1">
      <c r="A6031" s="840" t="str" cm="1">
        <f t="array" ref="A6031">IF(INDEX(r_ACTIVEROW,1,COUNTA(r_ACTIVEROW)-2)="N",
       INDEX(r_ACTIVEROW,1,COUNTA(r_ACTIVEROW))&amp;" "&amp;INDEX(r_ACTIVEROW,1,COUNTA(r_ACTIVEROW)-1),
       INDEX(r_ACTIVEROW,1,COUNTA(r_ACTIVEROW)-2)
      )</f>
        <v>DKA6410</v>
      </c>
      <c r="B6031" s="840" t="str" cm="1">
        <f t="array" ref="B6031">INDEX(r_ACTIVEROW,1,COUNTA(r_ACTIVEROW)-1)</f>
        <v>REAR WHEEL SIZE</v>
      </c>
      <c r="C6031" s="841" t="s">
        <v>627</v>
      </c>
      <c r="D6031" s="847" t="s">
        <v>619</v>
      </c>
      <c r="E6031" s="843" t="s">
        <v>628</v>
      </c>
      <c r="F6031" s="841" t="s">
        <v>55</v>
      </c>
      <c r="G6031" s="847" t="s">
        <v>616</v>
      </c>
      <c r="H6031" s="843" t="s">
        <v>409</v>
      </c>
      <c r="I6031" s="841" t="s">
        <v>127</v>
      </c>
      <c r="J6031" s="842" t="s">
        <v>617</v>
      </c>
      <c r="K6031" s="843" t="s">
        <v>413</v>
      </c>
      <c r="L6031" s="841" t="s">
        <v>187</v>
      </c>
      <c r="M6031" s="847" t="s">
        <v>614</v>
      </c>
      <c r="N6031" s="843" t="s">
        <v>452</v>
      </c>
      <c r="O6031" s="841" t="s">
        <v>230</v>
      </c>
      <c r="P6031" s="847" t="s">
        <v>62</v>
      </c>
      <c r="Q6031" s="843" t="s">
        <v>63</v>
      </c>
      <c r="R6031" s="841"/>
      <c r="S6031" s="847"/>
      <c r="T6031" s="843"/>
    </row>
    <row r="6032" spans="1:20" ht="18" hidden="1" customHeight="1">
      <c r="A6032" s="840" t="str" cm="1">
        <f t="array" ref="A6032">IF(INDEX(r_ACTIVEROW,1,COUNTA(r_ACTIVEROW)-2)="N",
       INDEX(r_ACTIVEROW,1,COUNTA(r_ACTIVEROW))&amp;" "&amp;INDEX(r_ACTIVEROW,1,COUNTA(r_ACTIVEROW)-1),
       INDEX(r_ACTIVEROW,1,COUNTA(r_ACTIVEROW)-2)
      )</f>
        <v>DKA6420</v>
      </c>
      <c r="B6032" s="840" t="str" cm="1">
        <f t="array" ref="B6032">INDEX(r_ACTIVEROW,1,COUNTA(r_ACTIVEROW)-1)</f>
        <v>REAR WHEEL SIZE</v>
      </c>
      <c r="C6032" s="841" t="s">
        <v>627</v>
      </c>
      <c r="D6032" s="847" t="s">
        <v>619</v>
      </c>
      <c r="E6032" s="843" t="s">
        <v>628</v>
      </c>
      <c r="F6032" s="841" t="s">
        <v>55</v>
      </c>
      <c r="G6032" s="847" t="s">
        <v>616</v>
      </c>
      <c r="H6032" s="843" t="s">
        <v>409</v>
      </c>
      <c r="I6032" s="841" t="s">
        <v>127</v>
      </c>
      <c r="J6032" s="842" t="s">
        <v>617</v>
      </c>
      <c r="K6032" s="843" t="s">
        <v>413</v>
      </c>
      <c r="L6032" s="841" t="s">
        <v>187</v>
      </c>
      <c r="M6032" s="847" t="s">
        <v>614</v>
      </c>
      <c r="N6032" s="843" t="s">
        <v>452</v>
      </c>
      <c r="O6032" s="841" t="s">
        <v>231</v>
      </c>
      <c r="P6032" s="847" t="s">
        <v>62</v>
      </c>
      <c r="Q6032" s="843" t="s">
        <v>64</v>
      </c>
      <c r="R6032" s="841"/>
      <c r="S6032" s="847"/>
      <c r="T6032" s="843"/>
    </row>
    <row r="6033" spans="1:20" ht="18" hidden="1" customHeight="1">
      <c r="A6033" s="840" t="str" cm="1">
        <f t="array" ref="A6033">IF(INDEX(r_ACTIVEROW,1,COUNTA(r_ACTIVEROW)-2)="N",
       INDEX(r_ACTIVEROW,1,COUNTA(r_ACTIVEROW))&amp;" "&amp;INDEX(r_ACTIVEROW,1,COUNTA(r_ACTIVEROW)-1),
       INDEX(r_ACTIVEROW,1,COUNTA(r_ACTIVEROW)-2)
      )</f>
        <v>DKA6430</v>
      </c>
      <c r="B6033" s="840" t="str" cm="1">
        <f t="array" ref="B6033">INDEX(r_ACTIVEROW,1,COUNTA(r_ACTIVEROW)-1)</f>
        <v>REAR WHEEL SIZE</v>
      </c>
      <c r="C6033" s="841" t="s">
        <v>627</v>
      </c>
      <c r="D6033" s="847" t="s">
        <v>619</v>
      </c>
      <c r="E6033" s="843" t="s">
        <v>628</v>
      </c>
      <c r="F6033" s="841" t="s">
        <v>55</v>
      </c>
      <c r="G6033" s="847" t="s">
        <v>616</v>
      </c>
      <c r="H6033" s="843" t="s">
        <v>409</v>
      </c>
      <c r="I6033" s="841" t="s">
        <v>127</v>
      </c>
      <c r="J6033" s="842" t="s">
        <v>617</v>
      </c>
      <c r="K6033" s="843" t="s">
        <v>413</v>
      </c>
      <c r="L6033" s="841" t="s">
        <v>187</v>
      </c>
      <c r="M6033" s="847" t="s">
        <v>614</v>
      </c>
      <c r="N6033" s="843" t="s">
        <v>452</v>
      </c>
      <c r="O6033" s="841" t="s">
        <v>334</v>
      </c>
      <c r="P6033" s="847" t="s">
        <v>62</v>
      </c>
      <c r="Q6033" s="843" t="s">
        <v>315</v>
      </c>
      <c r="R6033" s="841"/>
      <c r="S6033" s="847"/>
      <c r="T6033" s="843"/>
    </row>
    <row r="6034" spans="1:20" ht="18" hidden="1" customHeight="1">
      <c r="A6034" s="840" t="str" cm="1">
        <f t="array" ref="A6034">IF(INDEX(r_ACTIVEROW,1,COUNTA(r_ACTIVEROW)-2)="N",
       INDEX(r_ACTIVEROW,1,COUNTA(r_ACTIVEROW))&amp;" "&amp;INDEX(r_ACTIVEROW,1,COUNTA(r_ACTIVEROW)-1),
       INDEX(r_ACTIVEROW,1,COUNTA(r_ACTIVEROW)-2)
      )</f>
        <v>DKA6410</v>
      </c>
      <c r="B6034" s="840" t="str" cm="1">
        <f t="array" ref="B6034">INDEX(r_ACTIVEROW,1,COUNTA(r_ACTIVEROW)-1)</f>
        <v>REAR WHEEL SIZE</v>
      </c>
      <c r="C6034" s="841" t="s">
        <v>627</v>
      </c>
      <c r="D6034" s="847" t="s">
        <v>619</v>
      </c>
      <c r="E6034" s="843" t="s">
        <v>628</v>
      </c>
      <c r="F6034" s="841" t="s">
        <v>55</v>
      </c>
      <c r="G6034" s="847" t="s">
        <v>616</v>
      </c>
      <c r="H6034" s="843" t="s">
        <v>409</v>
      </c>
      <c r="I6034" s="841" t="s">
        <v>128</v>
      </c>
      <c r="J6034" s="842" t="s">
        <v>617</v>
      </c>
      <c r="K6034" s="843" t="s">
        <v>397</v>
      </c>
      <c r="L6034" s="841" t="s">
        <v>187</v>
      </c>
      <c r="M6034" s="847" t="s">
        <v>614</v>
      </c>
      <c r="N6034" s="843" t="s">
        <v>452</v>
      </c>
      <c r="O6034" s="841" t="s">
        <v>230</v>
      </c>
      <c r="P6034" s="847" t="s">
        <v>62</v>
      </c>
      <c r="Q6034" s="843" t="s">
        <v>63</v>
      </c>
      <c r="R6034" s="841"/>
      <c r="S6034" s="847"/>
      <c r="T6034" s="843"/>
    </row>
    <row r="6035" spans="1:20" ht="18" hidden="1" customHeight="1">
      <c r="A6035" s="840" t="str" cm="1">
        <f t="array" ref="A6035">IF(INDEX(r_ACTIVEROW,1,COUNTA(r_ACTIVEROW)-2)="N",
       INDEX(r_ACTIVEROW,1,COUNTA(r_ACTIVEROW))&amp;" "&amp;INDEX(r_ACTIVEROW,1,COUNTA(r_ACTIVEROW)-1),
       INDEX(r_ACTIVEROW,1,COUNTA(r_ACTIVEROW)-2)
      )</f>
        <v>DKA6420</v>
      </c>
      <c r="B6035" s="840" t="str" cm="1">
        <f t="array" ref="B6035">INDEX(r_ACTIVEROW,1,COUNTA(r_ACTIVEROW)-1)</f>
        <v>REAR WHEEL SIZE</v>
      </c>
      <c r="C6035" s="841" t="s">
        <v>627</v>
      </c>
      <c r="D6035" s="847" t="s">
        <v>619</v>
      </c>
      <c r="E6035" s="843" t="s">
        <v>628</v>
      </c>
      <c r="F6035" s="841" t="s">
        <v>55</v>
      </c>
      <c r="G6035" s="847" t="s">
        <v>616</v>
      </c>
      <c r="H6035" s="843" t="s">
        <v>409</v>
      </c>
      <c r="I6035" s="841" t="s">
        <v>128</v>
      </c>
      <c r="J6035" s="842" t="s">
        <v>617</v>
      </c>
      <c r="K6035" s="843" t="s">
        <v>397</v>
      </c>
      <c r="L6035" s="841" t="s">
        <v>187</v>
      </c>
      <c r="M6035" s="847" t="s">
        <v>614</v>
      </c>
      <c r="N6035" s="843" t="s">
        <v>452</v>
      </c>
      <c r="O6035" s="841" t="s">
        <v>231</v>
      </c>
      <c r="P6035" s="847" t="s">
        <v>62</v>
      </c>
      <c r="Q6035" s="843" t="s">
        <v>64</v>
      </c>
      <c r="R6035" s="841"/>
      <c r="S6035" s="847"/>
      <c r="T6035" s="843"/>
    </row>
    <row r="6036" spans="1:20" ht="18" hidden="1" customHeight="1">
      <c r="A6036" s="840" t="str" cm="1">
        <f t="array" ref="A6036">IF(INDEX(r_ACTIVEROW,1,COUNTA(r_ACTIVEROW)-2)="N",
       INDEX(r_ACTIVEROW,1,COUNTA(r_ACTIVEROW))&amp;" "&amp;INDEX(r_ACTIVEROW,1,COUNTA(r_ACTIVEROW)-1),
       INDEX(r_ACTIVEROW,1,COUNTA(r_ACTIVEROW)-2)
      )</f>
        <v>DKA6430</v>
      </c>
      <c r="B6036" s="840" t="str" cm="1">
        <f t="array" ref="B6036">INDEX(r_ACTIVEROW,1,COUNTA(r_ACTIVEROW)-1)</f>
        <v>REAR WHEEL SIZE</v>
      </c>
      <c r="C6036" s="841" t="s">
        <v>627</v>
      </c>
      <c r="D6036" s="847" t="s">
        <v>619</v>
      </c>
      <c r="E6036" s="843" t="s">
        <v>628</v>
      </c>
      <c r="F6036" s="841" t="s">
        <v>55</v>
      </c>
      <c r="G6036" s="847" t="s">
        <v>616</v>
      </c>
      <c r="H6036" s="843" t="s">
        <v>409</v>
      </c>
      <c r="I6036" s="841" t="s">
        <v>128</v>
      </c>
      <c r="J6036" s="842" t="s">
        <v>617</v>
      </c>
      <c r="K6036" s="843" t="s">
        <v>397</v>
      </c>
      <c r="L6036" s="841" t="s">
        <v>187</v>
      </c>
      <c r="M6036" s="847" t="s">
        <v>614</v>
      </c>
      <c r="N6036" s="843" t="s">
        <v>452</v>
      </c>
      <c r="O6036" s="841" t="s">
        <v>334</v>
      </c>
      <c r="P6036" s="847" t="s">
        <v>62</v>
      </c>
      <c r="Q6036" s="843" t="s">
        <v>315</v>
      </c>
      <c r="R6036" s="841"/>
      <c r="S6036" s="847"/>
      <c r="T6036" s="843"/>
    </row>
    <row r="6037" spans="1:20" ht="18" hidden="1" customHeight="1">
      <c r="A6037" s="840" t="str" cm="1">
        <f t="array" ref="A6037">IF(INDEX(r_ACTIVEROW,1,COUNTA(r_ACTIVEROW)-2)="N",
       INDEX(r_ACTIVEROW,1,COUNTA(r_ACTIVEROW))&amp;" "&amp;INDEX(r_ACTIVEROW,1,COUNTA(r_ACTIVEROW)-1),
       INDEX(r_ACTIVEROW,1,COUNTA(r_ACTIVEROW)-2)
      )</f>
        <v>DKA6410</v>
      </c>
      <c r="B6037" s="840" t="str" cm="1">
        <f t="array" ref="B6037">INDEX(r_ACTIVEROW,1,COUNTA(r_ACTIVEROW)-1)</f>
        <v>REAR WHEEL SIZE</v>
      </c>
      <c r="C6037" s="841" t="s">
        <v>627</v>
      </c>
      <c r="D6037" s="847" t="s">
        <v>619</v>
      </c>
      <c r="E6037" s="843" t="s">
        <v>628</v>
      </c>
      <c r="F6037" s="841" t="s">
        <v>55</v>
      </c>
      <c r="G6037" s="847" t="s">
        <v>616</v>
      </c>
      <c r="H6037" s="843" t="s">
        <v>409</v>
      </c>
      <c r="I6037" s="841" t="s">
        <v>129</v>
      </c>
      <c r="J6037" s="842" t="s">
        <v>617</v>
      </c>
      <c r="K6037" s="843" t="s">
        <v>414</v>
      </c>
      <c r="L6037" s="841" t="s">
        <v>187</v>
      </c>
      <c r="M6037" s="847" t="s">
        <v>614</v>
      </c>
      <c r="N6037" s="843" t="s">
        <v>452</v>
      </c>
      <c r="O6037" s="841" t="s">
        <v>230</v>
      </c>
      <c r="P6037" s="847" t="s">
        <v>62</v>
      </c>
      <c r="Q6037" s="843" t="s">
        <v>63</v>
      </c>
      <c r="R6037" s="841"/>
      <c r="S6037" s="847"/>
      <c r="T6037" s="843"/>
    </row>
    <row r="6038" spans="1:20" ht="18" hidden="1" customHeight="1">
      <c r="A6038" s="840" t="str" cm="1">
        <f t="array" ref="A6038">IF(INDEX(r_ACTIVEROW,1,COUNTA(r_ACTIVEROW)-2)="N",
       INDEX(r_ACTIVEROW,1,COUNTA(r_ACTIVEROW))&amp;" "&amp;INDEX(r_ACTIVEROW,1,COUNTA(r_ACTIVEROW)-1),
       INDEX(r_ACTIVEROW,1,COUNTA(r_ACTIVEROW)-2)
      )</f>
        <v>DKA6420</v>
      </c>
      <c r="B6038" s="840" t="str" cm="1">
        <f t="array" ref="B6038">INDEX(r_ACTIVEROW,1,COUNTA(r_ACTIVEROW)-1)</f>
        <v>REAR WHEEL SIZE</v>
      </c>
      <c r="C6038" s="841" t="s">
        <v>627</v>
      </c>
      <c r="D6038" s="847" t="s">
        <v>619</v>
      </c>
      <c r="E6038" s="843" t="s">
        <v>628</v>
      </c>
      <c r="F6038" s="841" t="s">
        <v>55</v>
      </c>
      <c r="G6038" s="847" t="s">
        <v>616</v>
      </c>
      <c r="H6038" s="843" t="s">
        <v>409</v>
      </c>
      <c r="I6038" s="841" t="s">
        <v>129</v>
      </c>
      <c r="J6038" s="842" t="s">
        <v>617</v>
      </c>
      <c r="K6038" s="843" t="s">
        <v>414</v>
      </c>
      <c r="L6038" s="841" t="s">
        <v>187</v>
      </c>
      <c r="M6038" s="847" t="s">
        <v>614</v>
      </c>
      <c r="N6038" s="843" t="s">
        <v>452</v>
      </c>
      <c r="O6038" s="841" t="s">
        <v>231</v>
      </c>
      <c r="P6038" s="847" t="s">
        <v>62</v>
      </c>
      <c r="Q6038" s="843" t="s">
        <v>64</v>
      </c>
      <c r="R6038" s="841"/>
      <c r="S6038" s="847"/>
      <c r="T6038" s="843"/>
    </row>
    <row r="6039" spans="1:20" ht="18" hidden="1" customHeight="1">
      <c r="A6039" s="840" t="str" cm="1">
        <f t="array" ref="A6039">IF(INDEX(r_ACTIVEROW,1,COUNTA(r_ACTIVEROW)-2)="N",
       INDEX(r_ACTIVEROW,1,COUNTA(r_ACTIVEROW))&amp;" "&amp;INDEX(r_ACTIVEROW,1,COUNTA(r_ACTIVEROW)-1),
       INDEX(r_ACTIVEROW,1,COUNTA(r_ACTIVEROW)-2)
      )</f>
        <v>DKA6430</v>
      </c>
      <c r="B6039" s="840" t="str" cm="1">
        <f t="array" ref="B6039">INDEX(r_ACTIVEROW,1,COUNTA(r_ACTIVEROW)-1)</f>
        <v>REAR WHEEL SIZE</v>
      </c>
      <c r="C6039" s="841" t="s">
        <v>627</v>
      </c>
      <c r="D6039" s="847" t="s">
        <v>619</v>
      </c>
      <c r="E6039" s="843" t="s">
        <v>628</v>
      </c>
      <c r="F6039" s="841" t="s">
        <v>55</v>
      </c>
      <c r="G6039" s="847" t="s">
        <v>616</v>
      </c>
      <c r="H6039" s="843" t="s">
        <v>409</v>
      </c>
      <c r="I6039" s="841" t="s">
        <v>129</v>
      </c>
      <c r="J6039" s="842" t="s">
        <v>617</v>
      </c>
      <c r="K6039" s="843" t="s">
        <v>414</v>
      </c>
      <c r="L6039" s="841" t="s">
        <v>187</v>
      </c>
      <c r="M6039" s="847" t="s">
        <v>614</v>
      </c>
      <c r="N6039" s="843" t="s">
        <v>452</v>
      </c>
      <c r="O6039" s="841" t="s">
        <v>334</v>
      </c>
      <c r="P6039" s="847" t="s">
        <v>62</v>
      </c>
      <c r="Q6039" s="843" t="s">
        <v>315</v>
      </c>
      <c r="R6039" s="841"/>
      <c r="S6039" s="847"/>
      <c r="T6039" s="843"/>
    </row>
    <row r="6040" spans="1:20" ht="18" hidden="1" customHeight="1">
      <c r="A6040" s="840" t="str" cm="1">
        <f t="array" ref="A6040">IF(INDEX(r_ACTIVEROW,1,COUNTA(r_ACTIVEROW)-2)="N",
       INDEX(r_ACTIVEROW,1,COUNTA(r_ACTIVEROW))&amp;" "&amp;INDEX(r_ACTIVEROW,1,COUNTA(r_ACTIVEROW)-1),
       INDEX(r_ACTIVEROW,1,COUNTA(r_ACTIVEROW)-2)
      )</f>
        <v>DKA6410</v>
      </c>
      <c r="B6040" s="840" t="str" cm="1">
        <f t="array" ref="B6040">INDEX(r_ACTIVEROW,1,COUNTA(r_ACTIVEROW)-1)</f>
        <v>REAR WHEEL SIZE</v>
      </c>
      <c r="C6040" s="841" t="s">
        <v>627</v>
      </c>
      <c r="D6040" s="847" t="s">
        <v>619</v>
      </c>
      <c r="E6040" s="843" t="s">
        <v>628</v>
      </c>
      <c r="F6040" s="841" t="s">
        <v>55</v>
      </c>
      <c r="G6040" s="847" t="s">
        <v>616</v>
      </c>
      <c r="H6040" s="843" t="s">
        <v>409</v>
      </c>
      <c r="I6040" s="841" t="s">
        <v>130</v>
      </c>
      <c r="J6040" s="842" t="s">
        <v>617</v>
      </c>
      <c r="K6040" s="843" t="s">
        <v>373</v>
      </c>
      <c r="L6040" s="841" t="s">
        <v>187</v>
      </c>
      <c r="M6040" s="847" t="s">
        <v>614</v>
      </c>
      <c r="N6040" s="843" t="s">
        <v>452</v>
      </c>
      <c r="O6040" s="841" t="s">
        <v>230</v>
      </c>
      <c r="P6040" s="847" t="s">
        <v>62</v>
      </c>
      <c r="Q6040" s="843" t="s">
        <v>63</v>
      </c>
      <c r="R6040" s="841"/>
      <c r="S6040" s="847"/>
      <c r="T6040" s="843"/>
    </row>
    <row r="6041" spans="1:20" ht="18" hidden="1" customHeight="1">
      <c r="A6041" s="840" t="str" cm="1">
        <f t="array" ref="A6041">IF(INDEX(r_ACTIVEROW,1,COUNTA(r_ACTIVEROW)-2)="N",
       INDEX(r_ACTIVEROW,1,COUNTA(r_ACTIVEROW))&amp;" "&amp;INDEX(r_ACTIVEROW,1,COUNTA(r_ACTIVEROW)-1),
       INDEX(r_ACTIVEROW,1,COUNTA(r_ACTIVEROW)-2)
      )</f>
        <v>DKA6420</v>
      </c>
      <c r="B6041" s="840" t="str" cm="1">
        <f t="array" ref="B6041">INDEX(r_ACTIVEROW,1,COUNTA(r_ACTIVEROW)-1)</f>
        <v>REAR WHEEL SIZE</v>
      </c>
      <c r="C6041" s="841" t="s">
        <v>627</v>
      </c>
      <c r="D6041" s="847" t="s">
        <v>619</v>
      </c>
      <c r="E6041" s="843" t="s">
        <v>628</v>
      </c>
      <c r="F6041" s="841" t="s">
        <v>55</v>
      </c>
      <c r="G6041" s="847" t="s">
        <v>616</v>
      </c>
      <c r="H6041" s="843" t="s">
        <v>409</v>
      </c>
      <c r="I6041" s="841" t="s">
        <v>130</v>
      </c>
      <c r="J6041" s="842" t="s">
        <v>617</v>
      </c>
      <c r="K6041" s="843" t="s">
        <v>373</v>
      </c>
      <c r="L6041" s="841" t="s">
        <v>187</v>
      </c>
      <c r="M6041" s="847" t="s">
        <v>614</v>
      </c>
      <c r="N6041" s="843" t="s">
        <v>452</v>
      </c>
      <c r="O6041" s="841" t="s">
        <v>231</v>
      </c>
      <c r="P6041" s="847" t="s">
        <v>62</v>
      </c>
      <c r="Q6041" s="843" t="s">
        <v>64</v>
      </c>
      <c r="R6041" s="841"/>
      <c r="S6041" s="847"/>
      <c r="T6041" s="843"/>
    </row>
    <row r="6042" spans="1:20" ht="18" hidden="1" customHeight="1">
      <c r="A6042" s="840" t="str" cm="1">
        <f t="array" ref="A6042">IF(INDEX(r_ACTIVEROW,1,COUNTA(r_ACTIVEROW)-2)="N",
       INDEX(r_ACTIVEROW,1,COUNTA(r_ACTIVEROW))&amp;" "&amp;INDEX(r_ACTIVEROW,1,COUNTA(r_ACTIVEROW)-1),
       INDEX(r_ACTIVEROW,1,COUNTA(r_ACTIVEROW)-2)
      )</f>
        <v>DKA6430</v>
      </c>
      <c r="B6042" s="840" t="str" cm="1">
        <f t="array" ref="B6042">INDEX(r_ACTIVEROW,1,COUNTA(r_ACTIVEROW)-1)</f>
        <v>REAR WHEEL SIZE</v>
      </c>
      <c r="C6042" s="841" t="s">
        <v>627</v>
      </c>
      <c r="D6042" s="847" t="s">
        <v>619</v>
      </c>
      <c r="E6042" s="843" t="s">
        <v>628</v>
      </c>
      <c r="F6042" s="841" t="s">
        <v>55</v>
      </c>
      <c r="G6042" s="847" t="s">
        <v>616</v>
      </c>
      <c r="H6042" s="843" t="s">
        <v>409</v>
      </c>
      <c r="I6042" s="841" t="s">
        <v>130</v>
      </c>
      <c r="J6042" s="842" t="s">
        <v>617</v>
      </c>
      <c r="K6042" s="843" t="s">
        <v>373</v>
      </c>
      <c r="L6042" s="841" t="s">
        <v>187</v>
      </c>
      <c r="M6042" s="847" t="s">
        <v>614</v>
      </c>
      <c r="N6042" s="843" t="s">
        <v>452</v>
      </c>
      <c r="O6042" s="841" t="s">
        <v>334</v>
      </c>
      <c r="P6042" s="847" t="s">
        <v>62</v>
      </c>
      <c r="Q6042" s="843" t="s">
        <v>315</v>
      </c>
      <c r="R6042" s="841"/>
      <c r="S6042" s="847"/>
      <c r="T6042" s="843"/>
    </row>
    <row r="6043" spans="1:20" ht="18" hidden="1" customHeight="1">
      <c r="A6043" s="840" t="str" cm="1">
        <f t="array" ref="A6043">IF(INDEX(r_ACTIVEROW,1,COUNTA(r_ACTIVEROW)-2)="N",
       INDEX(r_ACTIVEROW,1,COUNTA(r_ACTIVEROW))&amp;" "&amp;INDEX(r_ACTIVEROW,1,COUNTA(r_ACTIVEROW)-1),
       INDEX(r_ACTIVEROW,1,COUNTA(r_ACTIVEROW)-2)
      )</f>
        <v>DKA6410</v>
      </c>
      <c r="B6043" s="840" t="str" cm="1">
        <f t="array" ref="B6043">INDEX(r_ACTIVEROW,1,COUNTA(r_ACTIVEROW)-1)</f>
        <v>REAR WHEEL SIZE</v>
      </c>
      <c r="C6043" s="841" t="s">
        <v>627</v>
      </c>
      <c r="D6043" s="847" t="s">
        <v>619</v>
      </c>
      <c r="E6043" s="843" t="s">
        <v>628</v>
      </c>
      <c r="F6043" s="841" t="s">
        <v>55</v>
      </c>
      <c r="G6043" s="847" t="s">
        <v>616</v>
      </c>
      <c r="H6043" s="843" t="s">
        <v>409</v>
      </c>
      <c r="I6043" s="841" t="s">
        <v>131</v>
      </c>
      <c r="J6043" s="842" t="s">
        <v>617</v>
      </c>
      <c r="K6043" s="843" t="s">
        <v>399</v>
      </c>
      <c r="L6043" s="841" t="s">
        <v>187</v>
      </c>
      <c r="M6043" s="847" t="s">
        <v>614</v>
      </c>
      <c r="N6043" s="843" t="s">
        <v>452</v>
      </c>
      <c r="O6043" s="841" t="s">
        <v>230</v>
      </c>
      <c r="P6043" s="847" t="s">
        <v>62</v>
      </c>
      <c r="Q6043" s="843" t="s">
        <v>63</v>
      </c>
      <c r="R6043" s="841"/>
      <c r="S6043" s="847"/>
      <c r="T6043" s="843"/>
    </row>
    <row r="6044" spans="1:20" ht="18" hidden="1" customHeight="1">
      <c r="A6044" s="840" t="str" cm="1">
        <f t="array" ref="A6044">IF(INDEX(r_ACTIVEROW,1,COUNTA(r_ACTIVEROW)-2)="N",
       INDEX(r_ACTIVEROW,1,COUNTA(r_ACTIVEROW))&amp;" "&amp;INDEX(r_ACTIVEROW,1,COUNTA(r_ACTIVEROW)-1),
       INDEX(r_ACTIVEROW,1,COUNTA(r_ACTIVEROW)-2)
      )</f>
        <v>DKA6420</v>
      </c>
      <c r="B6044" s="840" t="str" cm="1">
        <f t="array" ref="B6044">INDEX(r_ACTIVEROW,1,COUNTA(r_ACTIVEROW)-1)</f>
        <v>REAR WHEEL SIZE</v>
      </c>
      <c r="C6044" s="841" t="s">
        <v>627</v>
      </c>
      <c r="D6044" s="847" t="s">
        <v>619</v>
      </c>
      <c r="E6044" s="843" t="s">
        <v>628</v>
      </c>
      <c r="F6044" s="841" t="s">
        <v>55</v>
      </c>
      <c r="G6044" s="847" t="s">
        <v>616</v>
      </c>
      <c r="H6044" s="843" t="s">
        <v>409</v>
      </c>
      <c r="I6044" s="841" t="s">
        <v>131</v>
      </c>
      <c r="J6044" s="842" t="s">
        <v>617</v>
      </c>
      <c r="K6044" s="843" t="s">
        <v>399</v>
      </c>
      <c r="L6044" s="841" t="s">
        <v>187</v>
      </c>
      <c r="M6044" s="847" t="s">
        <v>614</v>
      </c>
      <c r="N6044" s="843" t="s">
        <v>452</v>
      </c>
      <c r="O6044" s="841" t="s">
        <v>231</v>
      </c>
      <c r="P6044" s="847" t="s">
        <v>62</v>
      </c>
      <c r="Q6044" s="843" t="s">
        <v>64</v>
      </c>
      <c r="R6044" s="841"/>
      <c r="S6044" s="847"/>
      <c r="T6044" s="843"/>
    </row>
    <row r="6045" spans="1:20" ht="18" hidden="1" customHeight="1">
      <c r="A6045" s="840" t="str" cm="1">
        <f t="array" ref="A6045">IF(INDEX(r_ACTIVEROW,1,COUNTA(r_ACTIVEROW)-2)="N",
       INDEX(r_ACTIVEROW,1,COUNTA(r_ACTIVEROW))&amp;" "&amp;INDEX(r_ACTIVEROW,1,COUNTA(r_ACTIVEROW)-1),
       INDEX(r_ACTIVEROW,1,COUNTA(r_ACTIVEROW)-2)
      )</f>
        <v>DKA6430</v>
      </c>
      <c r="B6045" s="840" t="str" cm="1">
        <f t="array" ref="B6045">INDEX(r_ACTIVEROW,1,COUNTA(r_ACTIVEROW)-1)</f>
        <v>REAR WHEEL SIZE</v>
      </c>
      <c r="C6045" s="841" t="s">
        <v>627</v>
      </c>
      <c r="D6045" s="847" t="s">
        <v>619</v>
      </c>
      <c r="E6045" s="843" t="s">
        <v>628</v>
      </c>
      <c r="F6045" s="841" t="s">
        <v>55</v>
      </c>
      <c r="G6045" s="847" t="s">
        <v>616</v>
      </c>
      <c r="H6045" s="843" t="s">
        <v>409</v>
      </c>
      <c r="I6045" s="841" t="s">
        <v>131</v>
      </c>
      <c r="J6045" s="842" t="s">
        <v>617</v>
      </c>
      <c r="K6045" s="843" t="s">
        <v>399</v>
      </c>
      <c r="L6045" s="841" t="s">
        <v>187</v>
      </c>
      <c r="M6045" s="847" t="s">
        <v>614</v>
      </c>
      <c r="N6045" s="843" t="s">
        <v>452</v>
      </c>
      <c r="O6045" s="841" t="s">
        <v>334</v>
      </c>
      <c r="P6045" s="847" t="s">
        <v>62</v>
      </c>
      <c r="Q6045" s="843" t="s">
        <v>315</v>
      </c>
      <c r="R6045" s="841"/>
      <c r="S6045" s="847"/>
      <c r="T6045" s="843"/>
    </row>
    <row r="6046" spans="1:20" ht="18" hidden="1" customHeight="1">
      <c r="A6046" s="840" t="str" cm="1">
        <f t="array" ref="A6046">IF(INDEX(r_ACTIVEROW,1,COUNTA(r_ACTIVEROW)-2)="N",
       INDEX(r_ACTIVEROW,1,COUNTA(r_ACTIVEROW))&amp;" "&amp;INDEX(r_ACTIVEROW,1,COUNTA(r_ACTIVEROW)-1),
       INDEX(r_ACTIVEROW,1,COUNTA(r_ACTIVEROW)-2)
      )</f>
        <v>DKA6410</v>
      </c>
      <c r="B6046" s="840" t="str" cm="1">
        <f t="array" ref="B6046">INDEX(r_ACTIVEROW,1,COUNTA(r_ACTIVEROW)-1)</f>
        <v>REAR WHEEL SIZE</v>
      </c>
      <c r="C6046" s="841" t="s">
        <v>627</v>
      </c>
      <c r="D6046" s="847" t="s">
        <v>619</v>
      </c>
      <c r="E6046" s="843" t="s">
        <v>628</v>
      </c>
      <c r="F6046" s="841" t="s">
        <v>55</v>
      </c>
      <c r="G6046" s="847" t="s">
        <v>616</v>
      </c>
      <c r="H6046" s="843" t="s">
        <v>409</v>
      </c>
      <c r="I6046" s="841" t="s">
        <v>132</v>
      </c>
      <c r="J6046" s="842" t="s">
        <v>617</v>
      </c>
      <c r="K6046" s="843" t="s">
        <v>374</v>
      </c>
      <c r="L6046" s="841" t="s">
        <v>187</v>
      </c>
      <c r="M6046" s="847" t="s">
        <v>614</v>
      </c>
      <c r="N6046" s="843" t="s">
        <v>452</v>
      </c>
      <c r="O6046" s="841" t="s">
        <v>230</v>
      </c>
      <c r="P6046" s="847" t="s">
        <v>62</v>
      </c>
      <c r="Q6046" s="843" t="s">
        <v>63</v>
      </c>
      <c r="R6046" s="841"/>
      <c r="S6046" s="847"/>
      <c r="T6046" s="843"/>
    </row>
    <row r="6047" spans="1:20" ht="18" hidden="1" customHeight="1">
      <c r="A6047" s="840" t="str" cm="1">
        <f t="array" ref="A6047">IF(INDEX(r_ACTIVEROW,1,COUNTA(r_ACTIVEROW)-2)="N",
       INDEX(r_ACTIVEROW,1,COUNTA(r_ACTIVEROW))&amp;" "&amp;INDEX(r_ACTIVEROW,1,COUNTA(r_ACTIVEROW)-1),
       INDEX(r_ACTIVEROW,1,COUNTA(r_ACTIVEROW)-2)
      )</f>
        <v>DKA6420</v>
      </c>
      <c r="B6047" s="840" t="str" cm="1">
        <f t="array" ref="B6047">INDEX(r_ACTIVEROW,1,COUNTA(r_ACTIVEROW)-1)</f>
        <v>REAR WHEEL SIZE</v>
      </c>
      <c r="C6047" s="841" t="s">
        <v>627</v>
      </c>
      <c r="D6047" s="847" t="s">
        <v>619</v>
      </c>
      <c r="E6047" s="843" t="s">
        <v>628</v>
      </c>
      <c r="F6047" s="841" t="s">
        <v>55</v>
      </c>
      <c r="G6047" s="847" t="s">
        <v>616</v>
      </c>
      <c r="H6047" s="843" t="s">
        <v>409</v>
      </c>
      <c r="I6047" s="841" t="s">
        <v>132</v>
      </c>
      <c r="J6047" s="842" t="s">
        <v>617</v>
      </c>
      <c r="K6047" s="843" t="s">
        <v>374</v>
      </c>
      <c r="L6047" s="841" t="s">
        <v>187</v>
      </c>
      <c r="M6047" s="847" t="s">
        <v>614</v>
      </c>
      <c r="N6047" s="843" t="s">
        <v>452</v>
      </c>
      <c r="O6047" s="841" t="s">
        <v>231</v>
      </c>
      <c r="P6047" s="847" t="s">
        <v>62</v>
      </c>
      <c r="Q6047" s="843" t="s">
        <v>64</v>
      </c>
      <c r="R6047" s="841"/>
      <c r="S6047" s="847"/>
      <c r="T6047" s="843"/>
    </row>
    <row r="6048" spans="1:20" ht="18" hidden="1" customHeight="1">
      <c r="A6048" s="840" t="str" cm="1">
        <f t="array" ref="A6048">IF(INDEX(r_ACTIVEROW,1,COUNTA(r_ACTIVEROW)-2)="N",
       INDEX(r_ACTIVEROW,1,COUNTA(r_ACTIVEROW))&amp;" "&amp;INDEX(r_ACTIVEROW,1,COUNTA(r_ACTIVEROW)-1),
       INDEX(r_ACTIVEROW,1,COUNTA(r_ACTIVEROW)-2)
      )</f>
        <v>DKA6430</v>
      </c>
      <c r="B6048" s="840" t="str" cm="1">
        <f t="array" ref="B6048">INDEX(r_ACTIVEROW,1,COUNTA(r_ACTIVEROW)-1)</f>
        <v>REAR WHEEL SIZE</v>
      </c>
      <c r="C6048" s="841" t="s">
        <v>627</v>
      </c>
      <c r="D6048" s="847" t="s">
        <v>619</v>
      </c>
      <c r="E6048" s="843" t="s">
        <v>628</v>
      </c>
      <c r="F6048" s="841" t="s">
        <v>55</v>
      </c>
      <c r="G6048" s="847" t="s">
        <v>616</v>
      </c>
      <c r="H6048" s="843" t="s">
        <v>409</v>
      </c>
      <c r="I6048" s="841" t="s">
        <v>132</v>
      </c>
      <c r="J6048" s="842" t="s">
        <v>617</v>
      </c>
      <c r="K6048" s="843" t="s">
        <v>374</v>
      </c>
      <c r="L6048" s="841" t="s">
        <v>187</v>
      </c>
      <c r="M6048" s="847" t="s">
        <v>614</v>
      </c>
      <c r="N6048" s="843" t="s">
        <v>452</v>
      </c>
      <c r="O6048" s="841" t="s">
        <v>334</v>
      </c>
      <c r="P6048" s="847" t="s">
        <v>62</v>
      </c>
      <c r="Q6048" s="843" t="s">
        <v>315</v>
      </c>
      <c r="R6048" s="841"/>
      <c r="S6048" s="847"/>
      <c r="T6048" s="843"/>
    </row>
    <row r="6049" spans="1:20" ht="18" hidden="1" customHeight="1">
      <c r="A6049" s="840" t="str" cm="1">
        <f t="array" ref="A6049">IF(INDEX(r_ACTIVEROW,1,COUNTA(r_ACTIVEROW)-2)="N",
       INDEX(r_ACTIVEROW,1,COUNTA(r_ACTIVEROW))&amp;" "&amp;INDEX(r_ACTIVEROW,1,COUNTA(r_ACTIVEROW)-1),
       INDEX(r_ACTIVEROW,1,COUNTA(r_ACTIVEROW)-2)
      )</f>
        <v>DKA6410</v>
      </c>
      <c r="B6049" s="840" t="str" cm="1">
        <f t="array" ref="B6049">INDEX(r_ACTIVEROW,1,COUNTA(r_ACTIVEROW)-1)</f>
        <v>REAR WHEEL SIZE</v>
      </c>
      <c r="C6049" s="841" t="s">
        <v>627</v>
      </c>
      <c r="D6049" s="847" t="s">
        <v>619</v>
      </c>
      <c r="E6049" s="843" t="s">
        <v>628</v>
      </c>
      <c r="F6049" s="841" t="s">
        <v>55</v>
      </c>
      <c r="G6049" s="847" t="s">
        <v>616</v>
      </c>
      <c r="H6049" s="843" t="s">
        <v>409</v>
      </c>
      <c r="I6049" s="841" t="s">
        <v>133</v>
      </c>
      <c r="J6049" s="842" t="s">
        <v>617</v>
      </c>
      <c r="K6049" s="843" t="s">
        <v>415</v>
      </c>
      <c r="L6049" s="841" t="s">
        <v>187</v>
      </c>
      <c r="M6049" s="847" t="s">
        <v>614</v>
      </c>
      <c r="N6049" s="843" t="s">
        <v>452</v>
      </c>
      <c r="O6049" s="841" t="s">
        <v>230</v>
      </c>
      <c r="P6049" s="847" t="s">
        <v>62</v>
      </c>
      <c r="Q6049" s="843" t="s">
        <v>63</v>
      </c>
      <c r="R6049" s="841"/>
      <c r="S6049" s="847"/>
      <c r="T6049" s="843"/>
    </row>
    <row r="6050" spans="1:20" ht="18" hidden="1" customHeight="1">
      <c r="A6050" s="840" t="str" cm="1">
        <f t="array" ref="A6050">IF(INDEX(r_ACTIVEROW,1,COUNTA(r_ACTIVEROW)-2)="N",
       INDEX(r_ACTIVEROW,1,COUNTA(r_ACTIVEROW))&amp;" "&amp;INDEX(r_ACTIVEROW,1,COUNTA(r_ACTIVEROW)-1),
       INDEX(r_ACTIVEROW,1,COUNTA(r_ACTIVEROW)-2)
      )</f>
        <v>DKA6420</v>
      </c>
      <c r="B6050" s="840" t="str" cm="1">
        <f t="array" ref="B6050">INDEX(r_ACTIVEROW,1,COUNTA(r_ACTIVEROW)-1)</f>
        <v>REAR WHEEL SIZE</v>
      </c>
      <c r="C6050" s="841" t="s">
        <v>627</v>
      </c>
      <c r="D6050" s="847" t="s">
        <v>619</v>
      </c>
      <c r="E6050" s="843" t="s">
        <v>628</v>
      </c>
      <c r="F6050" s="841" t="s">
        <v>55</v>
      </c>
      <c r="G6050" s="847" t="s">
        <v>616</v>
      </c>
      <c r="H6050" s="843" t="s">
        <v>409</v>
      </c>
      <c r="I6050" s="841" t="s">
        <v>133</v>
      </c>
      <c r="J6050" s="842" t="s">
        <v>617</v>
      </c>
      <c r="K6050" s="843" t="s">
        <v>415</v>
      </c>
      <c r="L6050" s="841" t="s">
        <v>187</v>
      </c>
      <c r="M6050" s="847" t="s">
        <v>614</v>
      </c>
      <c r="N6050" s="843" t="s">
        <v>452</v>
      </c>
      <c r="O6050" s="841" t="s">
        <v>231</v>
      </c>
      <c r="P6050" s="847" t="s">
        <v>62</v>
      </c>
      <c r="Q6050" s="843" t="s">
        <v>64</v>
      </c>
      <c r="R6050" s="841"/>
      <c r="S6050" s="847"/>
      <c r="T6050" s="843"/>
    </row>
    <row r="6051" spans="1:20" ht="18" hidden="1" customHeight="1">
      <c r="A6051" s="840" t="str" cm="1">
        <f t="array" ref="A6051">IF(INDEX(r_ACTIVEROW,1,COUNTA(r_ACTIVEROW)-2)="N",
       INDEX(r_ACTIVEROW,1,COUNTA(r_ACTIVEROW))&amp;" "&amp;INDEX(r_ACTIVEROW,1,COUNTA(r_ACTIVEROW)-1),
       INDEX(r_ACTIVEROW,1,COUNTA(r_ACTIVEROW)-2)
      )</f>
        <v>DKA6430</v>
      </c>
      <c r="B6051" s="840" t="str" cm="1">
        <f t="array" ref="B6051">INDEX(r_ACTIVEROW,1,COUNTA(r_ACTIVEROW)-1)</f>
        <v>REAR WHEEL SIZE</v>
      </c>
      <c r="C6051" s="841" t="s">
        <v>627</v>
      </c>
      <c r="D6051" s="847" t="s">
        <v>619</v>
      </c>
      <c r="E6051" s="843" t="s">
        <v>628</v>
      </c>
      <c r="F6051" s="841" t="s">
        <v>55</v>
      </c>
      <c r="G6051" s="847" t="s">
        <v>616</v>
      </c>
      <c r="H6051" s="843" t="s">
        <v>409</v>
      </c>
      <c r="I6051" s="841" t="s">
        <v>133</v>
      </c>
      <c r="J6051" s="842" t="s">
        <v>617</v>
      </c>
      <c r="K6051" s="843" t="s">
        <v>415</v>
      </c>
      <c r="L6051" s="841" t="s">
        <v>187</v>
      </c>
      <c r="M6051" s="847" t="s">
        <v>614</v>
      </c>
      <c r="N6051" s="843" t="s">
        <v>452</v>
      </c>
      <c r="O6051" s="841" t="s">
        <v>334</v>
      </c>
      <c r="P6051" s="847" t="s">
        <v>62</v>
      </c>
      <c r="Q6051" s="843" t="s">
        <v>315</v>
      </c>
      <c r="R6051" s="841"/>
      <c r="S6051" s="847"/>
      <c r="T6051" s="843"/>
    </row>
    <row r="6052" spans="1:20" ht="18" hidden="1" customHeight="1">
      <c r="A6052" s="840" t="str" cm="1">
        <f t="array" ref="A6052">IF(INDEX(r_ACTIVEROW,1,COUNTA(r_ACTIVEROW)-2)="N",
       INDEX(r_ACTIVEROW,1,COUNTA(r_ACTIVEROW))&amp;" "&amp;INDEX(r_ACTIVEROW,1,COUNTA(r_ACTIVEROW)-1),
       INDEX(r_ACTIVEROW,1,COUNTA(r_ACTIVEROW)-2)
      )</f>
        <v>DKA6410</v>
      </c>
      <c r="B6052" s="840" t="str" cm="1">
        <f t="array" ref="B6052">INDEX(r_ACTIVEROW,1,COUNTA(r_ACTIVEROW)-1)</f>
        <v>REAR WHEEL SIZE</v>
      </c>
      <c r="C6052" s="841" t="s">
        <v>627</v>
      </c>
      <c r="D6052" s="847" t="s">
        <v>619</v>
      </c>
      <c r="E6052" s="843" t="s">
        <v>628</v>
      </c>
      <c r="F6052" s="841" t="s">
        <v>55</v>
      </c>
      <c r="G6052" s="847" t="s">
        <v>616</v>
      </c>
      <c r="H6052" s="843" t="s">
        <v>409</v>
      </c>
      <c r="I6052" s="841" t="s">
        <v>134</v>
      </c>
      <c r="J6052" s="842" t="s">
        <v>617</v>
      </c>
      <c r="K6052" s="843" t="s">
        <v>375</v>
      </c>
      <c r="L6052" s="841" t="s">
        <v>187</v>
      </c>
      <c r="M6052" s="847" t="s">
        <v>614</v>
      </c>
      <c r="N6052" s="843" t="s">
        <v>452</v>
      </c>
      <c r="O6052" s="841" t="s">
        <v>230</v>
      </c>
      <c r="P6052" s="847" t="s">
        <v>62</v>
      </c>
      <c r="Q6052" s="843" t="s">
        <v>63</v>
      </c>
      <c r="R6052" s="841"/>
      <c r="S6052" s="847"/>
      <c r="T6052" s="843"/>
    </row>
    <row r="6053" spans="1:20" ht="18" hidden="1" customHeight="1">
      <c r="A6053" s="840" t="str" cm="1">
        <f t="array" ref="A6053">IF(INDEX(r_ACTIVEROW,1,COUNTA(r_ACTIVEROW)-2)="N",
       INDEX(r_ACTIVEROW,1,COUNTA(r_ACTIVEROW))&amp;" "&amp;INDEX(r_ACTIVEROW,1,COUNTA(r_ACTIVEROW)-1),
       INDEX(r_ACTIVEROW,1,COUNTA(r_ACTIVEROW)-2)
      )</f>
        <v>DKA6420</v>
      </c>
      <c r="B6053" s="840" t="str" cm="1">
        <f t="array" ref="B6053">INDEX(r_ACTIVEROW,1,COUNTA(r_ACTIVEROW)-1)</f>
        <v>REAR WHEEL SIZE</v>
      </c>
      <c r="C6053" s="841" t="s">
        <v>627</v>
      </c>
      <c r="D6053" s="847" t="s">
        <v>619</v>
      </c>
      <c r="E6053" s="843" t="s">
        <v>628</v>
      </c>
      <c r="F6053" s="841" t="s">
        <v>55</v>
      </c>
      <c r="G6053" s="847" t="s">
        <v>616</v>
      </c>
      <c r="H6053" s="843" t="s">
        <v>409</v>
      </c>
      <c r="I6053" s="841" t="s">
        <v>134</v>
      </c>
      <c r="J6053" s="842" t="s">
        <v>617</v>
      </c>
      <c r="K6053" s="843" t="s">
        <v>375</v>
      </c>
      <c r="L6053" s="841" t="s">
        <v>187</v>
      </c>
      <c r="M6053" s="847" t="s">
        <v>614</v>
      </c>
      <c r="N6053" s="843" t="s">
        <v>452</v>
      </c>
      <c r="O6053" s="841" t="s">
        <v>231</v>
      </c>
      <c r="P6053" s="847" t="s">
        <v>62</v>
      </c>
      <c r="Q6053" s="843" t="s">
        <v>64</v>
      </c>
      <c r="R6053" s="841"/>
      <c r="S6053" s="847"/>
      <c r="T6053" s="843"/>
    </row>
    <row r="6054" spans="1:20" ht="18" hidden="1" customHeight="1">
      <c r="A6054" s="840" t="str" cm="1">
        <f t="array" ref="A6054">IF(INDEX(r_ACTIVEROW,1,COUNTA(r_ACTIVEROW)-2)="N",
       INDEX(r_ACTIVEROW,1,COUNTA(r_ACTIVEROW))&amp;" "&amp;INDEX(r_ACTIVEROW,1,COUNTA(r_ACTIVEROW)-1),
       INDEX(r_ACTIVEROW,1,COUNTA(r_ACTIVEROW)-2)
      )</f>
        <v>DKA6430</v>
      </c>
      <c r="B6054" s="840" t="str" cm="1">
        <f t="array" ref="B6054">INDEX(r_ACTIVEROW,1,COUNTA(r_ACTIVEROW)-1)</f>
        <v>REAR WHEEL SIZE</v>
      </c>
      <c r="C6054" s="841" t="s">
        <v>627</v>
      </c>
      <c r="D6054" s="847" t="s">
        <v>619</v>
      </c>
      <c r="E6054" s="843" t="s">
        <v>628</v>
      </c>
      <c r="F6054" s="841" t="s">
        <v>55</v>
      </c>
      <c r="G6054" s="847" t="s">
        <v>616</v>
      </c>
      <c r="H6054" s="843" t="s">
        <v>409</v>
      </c>
      <c r="I6054" s="841" t="s">
        <v>134</v>
      </c>
      <c r="J6054" s="842" t="s">
        <v>617</v>
      </c>
      <c r="K6054" s="843" t="s">
        <v>375</v>
      </c>
      <c r="L6054" s="841" t="s">
        <v>187</v>
      </c>
      <c r="M6054" s="847" t="s">
        <v>614</v>
      </c>
      <c r="N6054" s="843" t="s">
        <v>452</v>
      </c>
      <c r="O6054" s="841" t="s">
        <v>334</v>
      </c>
      <c r="P6054" s="847" t="s">
        <v>62</v>
      </c>
      <c r="Q6054" s="843" t="s">
        <v>315</v>
      </c>
      <c r="R6054" s="841"/>
      <c r="S6054" s="847"/>
      <c r="T6054" s="843"/>
    </row>
    <row r="6055" spans="1:20" ht="18" hidden="1" customHeight="1">
      <c r="A6055" s="840" t="str" cm="1">
        <f t="array" ref="A6055">IF(INDEX(r_ACTIVEROW,1,COUNTA(r_ACTIVEROW)-2)="N",
       INDEX(r_ACTIVEROW,1,COUNTA(r_ACTIVEROW))&amp;" "&amp;INDEX(r_ACTIVEROW,1,COUNTA(r_ACTIVEROW)-1),
       INDEX(r_ACTIVEROW,1,COUNTA(r_ACTIVEROW)-2)
      )</f>
        <v>DKA6410</v>
      </c>
      <c r="B6055" s="840" t="str" cm="1">
        <f t="array" ref="B6055">INDEX(r_ACTIVEROW,1,COUNTA(r_ACTIVEROW)-1)</f>
        <v>REAR WHEEL SIZE</v>
      </c>
      <c r="C6055" s="841" t="s">
        <v>627</v>
      </c>
      <c r="D6055" s="847" t="s">
        <v>619</v>
      </c>
      <c r="E6055" s="843" t="s">
        <v>628</v>
      </c>
      <c r="F6055" s="841" t="s">
        <v>55</v>
      </c>
      <c r="G6055" s="847" t="s">
        <v>616</v>
      </c>
      <c r="H6055" s="843" t="s">
        <v>409</v>
      </c>
      <c r="I6055" s="841" t="s">
        <v>135</v>
      </c>
      <c r="J6055" s="842" t="s">
        <v>617</v>
      </c>
      <c r="K6055" s="843" t="s">
        <v>416</v>
      </c>
      <c r="L6055" s="841" t="s">
        <v>187</v>
      </c>
      <c r="M6055" s="847" t="s">
        <v>614</v>
      </c>
      <c r="N6055" s="843" t="s">
        <v>452</v>
      </c>
      <c r="O6055" s="841" t="s">
        <v>230</v>
      </c>
      <c r="P6055" s="847" t="s">
        <v>62</v>
      </c>
      <c r="Q6055" s="843" t="s">
        <v>63</v>
      </c>
      <c r="R6055" s="841"/>
      <c r="S6055" s="847"/>
      <c r="T6055" s="843"/>
    </row>
    <row r="6056" spans="1:20" ht="18" hidden="1" customHeight="1">
      <c r="A6056" s="840" t="str" cm="1">
        <f t="array" ref="A6056">IF(INDEX(r_ACTIVEROW,1,COUNTA(r_ACTIVEROW)-2)="N",
       INDEX(r_ACTIVEROW,1,COUNTA(r_ACTIVEROW))&amp;" "&amp;INDEX(r_ACTIVEROW,1,COUNTA(r_ACTIVEROW)-1),
       INDEX(r_ACTIVEROW,1,COUNTA(r_ACTIVEROW)-2)
      )</f>
        <v>DKA6420</v>
      </c>
      <c r="B6056" s="840" t="str" cm="1">
        <f t="array" ref="B6056">INDEX(r_ACTIVEROW,1,COUNTA(r_ACTIVEROW)-1)</f>
        <v>REAR WHEEL SIZE</v>
      </c>
      <c r="C6056" s="841" t="s">
        <v>627</v>
      </c>
      <c r="D6056" s="847" t="s">
        <v>619</v>
      </c>
      <c r="E6056" s="843" t="s">
        <v>628</v>
      </c>
      <c r="F6056" s="841" t="s">
        <v>55</v>
      </c>
      <c r="G6056" s="847" t="s">
        <v>616</v>
      </c>
      <c r="H6056" s="843" t="s">
        <v>409</v>
      </c>
      <c r="I6056" s="841" t="s">
        <v>135</v>
      </c>
      <c r="J6056" s="842" t="s">
        <v>617</v>
      </c>
      <c r="K6056" s="843" t="s">
        <v>416</v>
      </c>
      <c r="L6056" s="841" t="s">
        <v>187</v>
      </c>
      <c r="M6056" s="847" t="s">
        <v>614</v>
      </c>
      <c r="N6056" s="843" t="s">
        <v>452</v>
      </c>
      <c r="O6056" s="841" t="s">
        <v>231</v>
      </c>
      <c r="P6056" s="847" t="s">
        <v>62</v>
      </c>
      <c r="Q6056" s="843" t="s">
        <v>64</v>
      </c>
      <c r="R6056" s="841"/>
      <c r="S6056" s="847"/>
      <c r="T6056" s="843"/>
    </row>
    <row r="6057" spans="1:20" ht="18" hidden="1" customHeight="1">
      <c r="A6057" s="840" t="str" cm="1">
        <f t="array" ref="A6057">IF(INDEX(r_ACTIVEROW,1,COUNTA(r_ACTIVEROW)-2)="N",
       INDEX(r_ACTIVEROW,1,COUNTA(r_ACTIVEROW))&amp;" "&amp;INDEX(r_ACTIVEROW,1,COUNTA(r_ACTIVEROW)-1),
       INDEX(r_ACTIVEROW,1,COUNTA(r_ACTIVEROW)-2)
      )</f>
        <v>DKA6430</v>
      </c>
      <c r="B6057" s="840" t="str" cm="1">
        <f t="array" ref="B6057">INDEX(r_ACTIVEROW,1,COUNTA(r_ACTIVEROW)-1)</f>
        <v>REAR WHEEL SIZE</v>
      </c>
      <c r="C6057" s="841" t="s">
        <v>627</v>
      </c>
      <c r="D6057" s="847" t="s">
        <v>619</v>
      </c>
      <c r="E6057" s="843" t="s">
        <v>628</v>
      </c>
      <c r="F6057" s="841" t="s">
        <v>55</v>
      </c>
      <c r="G6057" s="847" t="s">
        <v>616</v>
      </c>
      <c r="H6057" s="843" t="s">
        <v>409</v>
      </c>
      <c r="I6057" s="841" t="s">
        <v>135</v>
      </c>
      <c r="J6057" s="842" t="s">
        <v>617</v>
      </c>
      <c r="K6057" s="843" t="s">
        <v>416</v>
      </c>
      <c r="L6057" s="841" t="s">
        <v>187</v>
      </c>
      <c r="M6057" s="847" t="s">
        <v>614</v>
      </c>
      <c r="N6057" s="843" t="s">
        <v>452</v>
      </c>
      <c r="O6057" s="841" t="s">
        <v>334</v>
      </c>
      <c r="P6057" s="847" t="s">
        <v>62</v>
      </c>
      <c r="Q6057" s="843" t="s">
        <v>315</v>
      </c>
      <c r="R6057" s="841"/>
      <c r="S6057" s="847"/>
      <c r="T6057" s="843"/>
    </row>
    <row r="6058" spans="1:20" ht="18" hidden="1" customHeight="1">
      <c r="A6058" s="840" t="str" cm="1">
        <f t="array" ref="A6058">IF(INDEX(r_ACTIVEROW,1,COUNTA(r_ACTIVEROW)-2)="N",
       INDEX(r_ACTIVEROW,1,COUNTA(r_ACTIVEROW))&amp;" "&amp;INDEX(r_ACTIVEROW,1,COUNTA(r_ACTIVEROW)-1),
       INDEX(r_ACTIVEROW,1,COUNTA(r_ACTIVEROW)-2)
      )</f>
        <v>DKA6410</v>
      </c>
      <c r="B6058" s="840" t="str" cm="1">
        <f t="array" ref="B6058">INDEX(r_ACTIVEROW,1,COUNTA(r_ACTIVEROW)-1)</f>
        <v>REAR WHEEL SIZE</v>
      </c>
      <c r="C6058" s="841" t="s">
        <v>627</v>
      </c>
      <c r="D6058" s="847" t="s">
        <v>619</v>
      </c>
      <c r="E6058" s="843" t="s">
        <v>628</v>
      </c>
      <c r="F6058" s="841" t="s">
        <v>55</v>
      </c>
      <c r="G6058" s="847" t="s">
        <v>616</v>
      </c>
      <c r="H6058" s="843" t="s">
        <v>409</v>
      </c>
      <c r="I6058" s="841" t="s">
        <v>136</v>
      </c>
      <c r="J6058" s="842" t="s">
        <v>617</v>
      </c>
      <c r="K6058" s="843" t="s">
        <v>376</v>
      </c>
      <c r="L6058" s="841" t="s">
        <v>187</v>
      </c>
      <c r="M6058" s="847" t="s">
        <v>614</v>
      </c>
      <c r="N6058" s="843" t="s">
        <v>452</v>
      </c>
      <c r="O6058" s="841" t="s">
        <v>230</v>
      </c>
      <c r="P6058" s="847" t="s">
        <v>62</v>
      </c>
      <c r="Q6058" s="843" t="s">
        <v>63</v>
      </c>
      <c r="R6058" s="841"/>
      <c r="S6058" s="847"/>
      <c r="T6058" s="843"/>
    </row>
    <row r="6059" spans="1:20" ht="18" hidden="1" customHeight="1">
      <c r="A6059" s="840" t="str" cm="1">
        <f t="array" ref="A6059">IF(INDEX(r_ACTIVEROW,1,COUNTA(r_ACTIVEROW)-2)="N",
       INDEX(r_ACTIVEROW,1,COUNTA(r_ACTIVEROW))&amp;" "&amp;INDEX(r_ACTIVEROW,1,COUNTA(r_ACTIVEROW)-1),
       INDEX(r_ACTIVEROW,1,COUNTA(r_ACTIVEROW)-2)
      )</f>
        <v>DKA6420</v>
      </c>
      <c r="B6059" s="840" t="str" cm="1">
        <f t="array" ref="B6059">INDEX(r_ACTIVEROW,1,COUNTA(r_ACTIVEROW)-1)</f>
        <v>REAR WHEEL SIZE</v>
      </c>
      <c r="C6059" s="841" t="s">
        <v>627</v>
      </c>
      <c r="D6059" s="847" t="s">
        <v>619</v>
      </c>
      <c r="E6059" s="843" t="s">
        <v>628</v>
      </c>
      <c r="F6059" s="841" t="s">
        <v>55</v>
      </c>
      <c r="G6059" s="847" t="s">
        <v>616</v>
      </c>
      <c r="H6059" s="843" t="s">
        <v>409</v>
      </c>
      <c r="I6059" s="841" t="s">
        <v>136</v>
      </c>
      <c r="J6059" s="842" t="s">
        <v>617</v>
      </c>
      <c r="K6059" s="843" t="s">
        <v>376</v>
      </c>
      <c r="L6059" s="841" t="s">
        <v>187</v>
      </c>
      <c r="M6059" s="847" t="s">
        <v>614</v>
      </c>
      <c r="N6059" s="843" t="s">
        <v>452</v>
      </c>
      <c r="O6059" s="841" t="s">
        <v>231</v>
      </c>
      <c r="P6059" s="847" t="s">
        <v>62</v>
      </c>
      <c r="Q6059" s="843" t="s">
        <v>64</v>
      </c>
      <c r="R6059" s="841"/>
      <c r="S6059" s="847"/>
      <c r="T6059" s="843"/>
    </row>
    <row r="6060" spans="1:20" ht="18" hidden="1" customHeight="1">
      <c r="A6060" s="840" t="str" cm="1">
        <f t="array" ref="A6060">IF(INDEX(r_ACTIVEROW,1,COUNTA(r_ACTIVEROW)-2)="N",
       INDEX(r_ACTIVEROW,1,COUNTA(r_ACTIVEROW))&amp;" "&amp;INDEX(r_ACTIVEROW,1,COUNTA(r_ACTIVEROW)-1),
       INDEX(r_ACTIVEROW,1,COUNTA(r_ACTIVEROW)-2)
      )</f>
        <v>DKA6430</v>
      </c>
      <c r="B6060" s="840" t="str" cm="1">
        <f t="array" ref="B6060">INDEX(r_ACTIVEROW,1,COUNTA(r_ACTIVEROW)-1)</f>
        <v>REAR WHEEL SIZE</v>
      </c>
      <c r="C6060" s="841" t="s">
        <v>627</v>
      </c>
      <c r="D6060" s="847" t="s">
        <v>619</v>
      </c>
      <c r="E6060" s="843" t="s">
        <v>628</v>
      </c>
      <c r="F6060" s="841" t="s">
        <v>55</v>
      </c>
      <c r="G6060" s="847" t="s">
        <v>616</v>
      </c>
      <c r="H6060" s="843" t="s">
        <v>409</v>
      </c>
      <c r="I6060" s="841" t="s">
        <v>136</v>
      </c>
      <c r="J6060" s="842" t="s">
        <v>617</v>
      </c>
      <c r="K6060" s="843" t="s">
        <v>376</v>
      </c>
      <c r="L6060" s="841" t="s">
        <v>187</v>
      </c>
      <c r="M6060" s="847" t="s">
        <v>614</v>
      </c>
      <c r="N6060" s="843" t="s">
        <v>452</v>
      </c>
      <c r="O6060" s="841" t="s">
        <v>334</v>
      </c>
      <c r="P6060" s="847" t="s">
        <v>62</v>
      </c>
      <c r="Q6060" s="843" t="s">
        <v>315</v>
      </c>
      <c r="R6060" s="841"/>
      <c r="S6060" s="847"/>
      <c r="T6060" s="843"/>
    </row>
    <row r="6061" spans="1:20" ht="18" hidden="1" customHeight="1">
      <c r="A6061" s="840" t="str" cm="1">
        <f t="array" ref="A6061">IF(INDEX(r_ACTIVEROW,1,COUNTA(r_ACTIVEROW)-2)="N",
       INDEX(r_ACTIVEROW,1,COUNTA(r_ACTIVEROW))&amp;" "&amp;INDEX(r_ACTIVEROW,1,COUNTA(r_ACTIVEROW)-1),
       INDEX(r_ACTIVEROW,1,COUNTA(r_ACTIVEROW)-2)
      )</f>
        <v>DKA6410</v>
      </c>
      <c r="B6061" s="840" t="str" cm="1">
        <f t="array" ref="B6061">INDEX(r_ACTIVEROW,1,COUNTA(r_ACTIVEROW)-1)</f>
        <v>REAR WHEEL SIZE</v>
      </c>
      <c r="C6061" s="841" t="s">
        <v>627</v>
      </c>
      <c r="D6061" s="847" t="s">
        <v>619</v>
      </c>
      <c r="E6061" s="843" t="s">
        <v>628</v>
      </c>
      <c r="F6061" s="841" t="s">
        <v>55</v>
      </c>
      <c r="G6061" s="847" t="s">
        <v>616</v>
      </c>
      <c r="H6061" s="843" t="s">
        <v>409</v>
      </c>
      <c r="I6061" s="841" t="s">
        <v>137</v>
      </c>
      <c r="J6061" s="842" t="s">
        <v>617</v>
      </c>
      <c r="K6061" s="843" t="s">
        <v>402</v>
      </c>
      <c r="L6061" s="841" t="s">
        <v>187</v>
      </c>
      <c r="M6061" s="847" t="s">
        <v>614</v>
      </c>
      <c r="N6061" s="843" t="s">
        <v>452</v>
      </c>
      <c r="O6061" s="841" t="s">
        <v>230</v>
      </c>
      <c r="P6061" s="847" t="s">
        <v>62</v>
      </c>
      <c r="Q6061" s="843" t="s">
        <v>63</v>
      </c>
      <c r="R6061" s="841"/>
      <c r="S6061" s="847"/>
      <c r="T6061" s="843"/>
    </row>
    <row r="6062" spans="1:20" ht="18" hidden="1" customHeight="1">
      <c r="A6062" s="840" t="str" cm="1">
        <f t="array" ref="A6062">IF(INDEX(r_ACTIVEROW,1,COUNTA(r_ACTIVEROW)-2)="N",
       INDEX(r_ACTIVEROW,1,COUNTA(r_ACTIVEROW))&amp;" "&amp;INDEX(r_ACTIVEROW,1,COUNTA(r_ACTIVEROW)-1),
       INDEX(r_ACTIVEROW,1,COUNTA(r_ACTIVEROW)-2)
      )</f>
        <v>DKA9320</v>
      </c>
      <c r="B6062" s="840" t="str" cm="1">
        <f t="array" ref="B6062">INDEX(r_ACTIVEROW,1,COUNTA(r_ACTIVEROW)-1)</f>
        <v>FOOTREST UPMOUNTED</v>
      </c>
      <c r="C6062" s="841" t="s">
        <v>627</v>
      </c>
      <c r="D6062" s="847" t="s">
        <v>619</v>
      </c>
      <c r="E6062" s="843" t="s">
        <v>628</v>
      </c>
      <c r="F6062" s="841" t="s">
        <v>55</v>
      </c>
      <c r="G6062" s="847" t="s">
        <v>616</v>
      </c>
      <c r="H6062" s="843" t="s">
        <v>409</v>
      </c>
      <c r="I6062" s="841" t="s">
        <v>137</v>
      </c>
      <c r="J6062" s="842" t="s">
        <v>617</v>
      </c>
      <c r="K6062" s="843" t="s">
        <v>402</v>
      </c>
      <c r="L6062" s="841" t="s">
        <v>187</v>
      </c>
      <c r="M6062" s="847" t="s">
        <v>614</v>
      </c>
      <c r="N6062" s="843" t="s">
        <v>452</v>
      </c>
      <c r="O6062" s="841" t="s">
        <v>231</v>
      </c>
      <c r="P6062" s="847" t="s">
        <v>62</v>
      </c>
      <c r="Q6062" s="843" t="s">
        <v>64</v>
      </c>
      <c r="R6062" s="841" t="s">
        <v>623</v>
      </c>
      <c r="S6062" s="847" t="s">
        <v>618</v>
      </c>
      <c r="T6062" s="843" t="s">
        <v>624</v>
      </c>
    </row>
    <row r="6063" spans="1:20" ht="18" hidden="1" customHeight="1">
      <c r="A6063" s="840" t="str" cm="1">
        <f t="array" ref="A6063">IF(INDEX(r_ACTIVEROW,1,COUNTA(r_ACTIVEROW)-2)="N",
       INDEX(r_ACTIVEROW,1,COUNTA(r_ACTIVEROW))&amp;" "&amp;INDEX(r_ACTIVEROW,1,COUNTA(r_ACTIVEROW)-1),
       INDEX(r_ACTIVEROW,1,COUNTA(r_ACTIVEROW)-2)
      )</f>
        <v>DKA6430</v>
      </c>
      <c r="B6063" s="840" t="str" cm="1">
        <f t="array" ref="B6063">INDEX(r_ACTIVEROW,1,COUNTA(r_ACTIVEROW)-1)</f>
        <v>REAR WHEEL SIZE</v>
      </c>
      <c r="C6063" s="841" t="s">
        <v>627</v>
      </c>
      <c r="D6063" s="847" t="s">
        <v>619</v>
      </c>
      <c r="E6063" s="843" t="s">
        <v>628</v>
      </c>
      <c r="F6063" s="841" t="s">
        <v>55</v>
      </c>
      <c r="G6063" s="847" t="s">
        <v>616</v>
      </c>
      <c r="H6063" s="843" t="s">
        <v>409</v>
      </c>
      <c r="I6063" s="841" t="s">
        <v>137</v>
      </c>
      <c r="J6063" s="842" t="s">
        <v>617</v>
      </c>
      <c r="K6063" s="843" t="s">
        <v>402</v>
      </c>
      <c r="L6063" s="841" t="s">
        <v>187</v>
      </c>
      <c r="M6063" s="847" t="s">
        <v>614</v>
      </c>
      <c r="N6063" s="843" t="s">
        <v>452</v>
      </c>
      <c r="O6063" s="841" t="s">
        <v>334</v>
      </c>
      <c r="P6063" s="847" t="s">
        <v>62</v>
      </c>
      <c r="Q6063" s="843" t="s">
        <v>315</v>
      </c>
      <c r="R6063" s="841"/>
      <c r="S6063" s="847"/>
      <c r="T6063" s="843"/>
    </row>
    <row r="6064" spans="1:20" ht="18" hidden="1" customHeight="1">
      <c r="A6064" s="840" t="str" cm="1">
        <f t="array" ref="A6064">IF(INDEX(r_ACTIVEROW,1,COUNTA(r_ACTIVEROW)-2)="N",
       INDEX(r_ACTIVEROW,1,COUNTA(r_ACTIVEROW))&amp;" "&amp;INDEX(r_ACTIVEROW,1,COUNTA(r_ACTIVEROW)-1),
       INDEX(r_ACTIVEROW,1,COUNTA(r_ACTIVEROW)-2)
      )</f>
        <v>DKA9320</v>
      </c>
      <c r="B6064" s="840" t="str" cm="1">
        <f t="array" ref="B6064">INDEX(r_ACTIVEROW,1,COUNTA(r_ACTIVEROW)-1)</f>
        <v>FOOTREST UPMOUNTED</v>
      </c>
      <c r="C6064" s="841" t="s">
        <v>627</v>
      </c>
      <c r="D6064" s="847" t="s">
        <v>619</v>
      </c>
      <c r="E6064" s="843" t="s">
        <v>628</v>
      </c>
      <c r="F6064" s="841" t="s">
        <v>55</v>
      </c>
      <c r="G6064" s="847" t="s">
        <v>616</v>
      </c>
      <c r="H6064" s="843" t="s">
        <v>409</v>
      </c>
      <c r="I6064" s="841" t="s">
        <v>138</v>
      </c>
      <c r="J6064" s="842" t="s">
        <v>617</v>
      </c>
      <c r="K6064" s="843" t="s">
        <v>377</v>
      </c>
      <c r="L6064" s="841" t="s">
        <v>187</v>
      </c>
      <c r="M6064" s="847" t="s">
        <v>614</v>
      </c>
      <c r="N6064" s="843" t="s">
        <v>452</v>
      </c>
      <c r="O6064" s="841" t="s">
        <v>230</v>
      </c>
      <c r="P6064" s="847" t="s">
        <v>62</v>
      </c>
      <c r="Q6064" s="843" t="s">
        <v>63</v>
      </c>
      <c r="R6064" s="841" t="s">
        <v>623</v>
      </c>
      <c r="S6064" s="847" t="s">
        <v>618</v>
      </c>
      <c r="T6064" s="843" t="s">
        <v>624</v>
      </c>
    </row>
    <row r="6065" spans="1:20" ht="18" hidden="1" customHeight="1">
      <c r="A6065" s="840" t="str" cm="1">
        <f t="array" ref="A6065">IF(INDEX(r_ACTIVEROW,1,COUNTA(r_ACTIVEROW)-2)="N",
       INDEX(r_ACTIVEROW,1,COUNTA(r_ACTIVEROW))&amp;" "&amp;INDEX(r_ACTIVEROW,1,COUNTA(r_ACTIVEROW)-1),
       INDEX(r_ACTIVEROW,1,COUNTA(r_ACTIVEROW)-2)
      )</f>
        <v>DKA9320</v>
      </c>
      <c r="B6065" s="840" t="str" cm="1">
        <f t="array" ref="B6065">INDEX(r_ACTIVEROW,1,COUNTA(r_ACTIVEROW)-1)</f>
        <v>FOOTREST UPMOUNTED</v>
      </c>
      <c r="C6065" s="841" t="s">
        <v>627</v>
      </c>
      <c r="D6065" s="847" t="s">
        <v>619</v>
      </c>
      <c r="E6065" s="843" t="s">
        <v>628</v>
      </c>
      <c r="F6065" s="841" t="s">
        <v>55</v>
      </c>
      <c r="G6065" s="847" t="s">
        <v>616</v>
      </c>
      <c r="H6065" s="843" t="s">
        <v>409</v>
      </c>
      <c r="I6065" s="841" t="s">
        <v>138</v>
      </c>
      <c r="J6065" s="842" t="s">
        <v>617</v>
      </c>
      <c r="K6065" s="843" t="s">
        <v>377</v>
      </c>
      <c r="L6065" s="841" t="s">
        <v>187</v>
      </c>
      <c r="M6065" s="847" t="s">
        <v>614</v>
      </c>
      <c r="N6065" s="843" t="s">
        <v>452</v>
      </c>
      <c r="O6065" s="841" t="s">
        <v>231</v>
      </c>
      <c r="P6065" s="847" t="s">
        <v>62</v>
      </c>
      <c r="Q6065" s="843" t="s">
        <v>64</v>
      </c>
      <c r="R6065" s="841" t="s">
        <v>623</v>
      </c>
      <c r="S6065" s="847" t="s">
        <v>618</v>
      </c>
      <c r="T6065" s="843" t="s">
        <v>624</v>
      </c>
    </row>
    <row r="6066" spans="1:20" ht="18" hidden="1" customHeight="1">
      <c r="A6066" s="840" t="str" cm="1">
        <f t="array" ref="A6066">IF(INDEX(r_ACTIVEROW,1,COUNTA(r_ACTIVEROW)-2)="N",
       INDEX(r_ACTIVEROW,1,COUNTA(r_ACTIVEROW))&amp;" "&amp;INDEX(r_ACTIVEROW,1,COUNTA(r_ACTIVEROW)-1),
       INDEX(r_ACTIVEROW,1,COUNTA(r_ACTIVEROW)-2)
      )</f>
        <v>DKA6430</v>
      </c>
      <c r="B6066" s="840" t="str" cm="1">
        <f t="array" ref="B6066">INDEX(r_ACTIVEROW,1,COUNTA(r_ACTIVEROW)-1)</f>
        <v>REAR WHEEL SIZE</v>
      </c>
      <c r="C6066" s="841" t="s">
        <v>627</v>
      </c>
      <c r="D6066" s="847" t="s">
        <v>619</v>
      </c>
      <c r="E6066" s="843" t="s">
        <v>628</v>
      </c>
      <c r="F6066" s="841" t="s">
        <v>55</v>
      </c>
      <c r="G6066" s="847" t="s">
        <v>616</v>
      </c>
      <c r="H6066" s="843" t="s">
        <v>409</v>
      </c>
      <c r="I6066" s="841" t="s">
        <v>138</v>
      </c>
      <c r="J6066" s="842" t="s">
        <v>617</v>
      </c>
      <c r="K6066" s="843" t="s">
        <v>377</v>
      </c>
      <c r="L6066" s="841" t="s">
        <v>187</v>
      </c>
      <c r="M6066" s="847" t="s">
        <v>614</v>
      </c>
      <c r="N6066" s="843" t="s">
        <v>452</v>
      </c>
      <c r="O6066" s="841" t="s">
        <v>334</v>
      </c>
      <c r="P6066" s="847" t="s">
        <v>62</v>
      </c>
      <c r="Q6066" s="843" t="s">
        <v>315</v>
      </c>
      <c r="R6066" s="841"/>
      <c r="S6066" s="847"/>
      <c r="T6066" s="843"/>
    </row>
    <row r="6067" spans="1:20" ht="18" hidden="1" customHeight="1">
      <c r="A6067" s="840" t="str" cm="1">
        <f t="array" ref="A6067">IF(INDEX(r_ACTIVEROW,1,COUNTA(r_ACTIVEROW)-2)="N",
       INDEX(r_ACTIVEROW,1,COUNTA(r_ACTIVEROW))&amp;" "&amp;INDEX(r_ACTIVEROW,1,COUNTA(r_ACTIVEROW)-1),
       INDEX(r_ACTIVEROW,1,COUNTA(r_ACTIVEROW)-2)
      )</f>
        <v>DKA9320</v>
      </c>
      <c r="B6067" s="840" t="str" cm="1">
        <f t="array" ref="B6067">INDEX(r_ACTIVEROW,1,COUNTA(r_ACTIVEROW)-1)</f>
        <v>FOOTREST UPMOUNTED</v>
      </c>
      <c r="C6067" s="841" t="s">
        <v>627</v>
      </c>
      <c r="D6067" s="847" t="s">
        <v>619</v>
      </c>
      <c r="E6067" s="843" t="s">
        <v>628</v>
      </c>
      <c r="F6067" s="841" t="s">
        <v>55</v>
      </c>
      <c r="G6067" s="847" t="s">
        <v>616</v>
      </c>
      <c r="H6067" s="843" t="s">
        <v>409</v>
      </c>
      <c r="I6067" s="841" t="s">
        <v>139</v>
      </c>
      <c r="J6067" s="842" t="s">
        <v>617</v>
      </c>
      <c r="K6067" s="843" t="s">
        <v>411</v>
      </c>
      <c r="L6067" s="841" t="s">
        <v>187</v>
      </c>
      <c r="M6067" s="847" t="s">
        <v>614</v>
      </c>
      <c r="N6067" s="843" t="s">
        <v>452</v>
      </c>
      <c r="O6067" s="841" t="s">
        <v>230</v>
      </c>
      <c r="P6067" s="847" t="s">
        <v>62</v>
      </c>
      <c r="Q6067" s="843" t="s">
        <v>63</v>
      </c>
      <c r="R6067" s="841" t="s">
        <v>623</v>
      </c>
      <c r="S6067" s="847" t="s">
        <v>618</v>
      </c>
      <c r="T6067" s="843" t="s">
        <v>624</v>
      </c>
    </row>
    <row r="6068" spans="1:20" ht="18" hidden="1" customHeight="1">
      <c r="A6068" s="840" t="str" cm="1">
        <f t="array" ref="A6068">IF(INDEX(r_ACTIVEROW,1,COUNTA(r_ACTIVEROW)-2)="N",
       INDEX(r_ACTIVEROW,1,COUNTA(r_ACTIVEROW))&amp;" "&amp;INDEX(r_ACTIVEROW,1,COUNTA(r_ACTIVEROW)-1),
       INDEX(r_ACTIVEROW,1,COUNTA(r_ACTIVEROW)-2)
      )</f>
        <v>DKA9320</v>
      </c>
      <c r="B6068" s="840" t="str" cm="1">
        <f t="array" ref="B6068">INDEX(r_ACTIVEROW,1,COUNTA(r_ACTIVEROW)-1)</f>
        <v>FOOTREST UPMOUNTED</v>
      </c>
      <c r="C6068" s="841" t="s">
        <v>627</v>
      </c>
      <c r="D6068" s="847" t="s">
        <v>619</v>
      </c>
      <c r="E6068" s="843" t="s">
        <v>628</v>
      </c>
      <c r="F6068" s="841" t="s">
        <v>55</v>
      </c>
      <c r="G6068" s="847" t="s">
        <v>616</v>
      </c>
      <c r="H6068" s="843" t="s">
        <v>409</v>
      </c>
      <c r="I6068" s="841" t="s">
        <v>139</v>
      </c>
      <c r="J6068" s="842" t="s">
        <v>617</v>
      </c>
      <c r="K6068" s="843" t="s">
        <v>411</v>
      </c>
      <c r="L6068" s="841" t="s">
        <v>187</v>
      </c>
      <c r="M6068" s="847" t="s">
        <v>614</v>
      </c>
      <c r="N6068" s="843" t="s">
        <v>452</v>
      </c>
      <c r="O6068" s="841" t="s">
        <v>231</v>
      </c>
      <c r="P6068" s="847" t="s">
        <v>62</v>
      </c>
      <c r="Q6068" s="843" t="s">
        <v>64</v>
      </c>
      <c r="R6068" s="841" t="s">
        <v>623</v>
      </c>
      <c r="S6068" s="847" t="s">
        <v>618</v>
      </c>
      <c r="T6068" s="843" t="s">
        <v>624</v>
      </c>
    </row>
    <row r="6069" spans="1:20" ht="18" hidden="1" customHeight="1">
      <c r="A6069" s="840" t="str" cm="1">
        <f t="array" ref="A6069">IF(INDEX(r_ACTIVEROW,1,COUNTA(r_ACTIVEROW)-2)="N",
       INDEX(r_ACTIVEROW,1,COUNTA(r_ACTIVEROW))&amp;" "&amp;INDEX(r_ACTIVEROW,1,COUNTA(r_ACTIVEROW)-1),
       INDEX(r_ACTIVEROW,1,COUNTA(r_ACTIVEROW)-2)
      )</f>
        <v>DKA6430</v>
      </c>
      <c r="B6069" s="840" t="str" cm="1">
        <f t="array" ref="B6069">INDEX(r_ACTIVEROW,1,COUNTA(r_ACTIVEROW)-1)</f>
        <v>REAR WHEEL SIZE</v>
      </c>
      <c r="C6069" s="841" t="s">
        <v>627</v>
      </c>
      <c r="D6069" s="847" t="s">
        <v>619</v>
      </c>
      <c r="E6069" s="843" t="s">
        <v>628</v>
      </c>
      <c r="F6069" s="841" t="s">
        <v>55</v>
      </c>
      <c r="G6069" s="847" t="s">
        <v>616</v>
      </c>
      <c r="H6069" s="843" t="s">
        <v>409</v>
      </c>
      <c r="I6069" s="841" t="s">
        <v>139</v>
      </c>
      <c r="J6069" s="842" t="s">
        <v>617</v>
      </c>
      <c r="K6069" s="843" t="s">
        <v>411</v>
      </c>
      <c r="L6069" s="841" t="s">
        <v>187</v>
      </c>
      <c r="M6069" s="847" t="s">
        <v>614</v>
      </c>
      <c r="N6069" s="843" t="s">
        <v>452</v>
      </c>
      <c r="O6069" s="841" t="s">
        <v>334</v>
      </c>
      <c r="P6069" s="847" t="s">
        <v>62</v>
      </c>
      <c r="Q6069" s="843" t="s">
        <v>315</v>
      </c>
      <c r="R6069" s="841"/>
      <c r="S6069" s="847"/>
      <c r="T6069" s="843"/>
    </row>
    <row r="6070" spans="1:20" ht="18" hidden="1" customHeight="1">
      <c r="A6070" s="840" t="str" cm="1">
        <f t="array" ref="A6070">IF(INDEX(r_ACTIVEROW,1,COUNTA(r_ACTIVEROW)-2)="N",
       INDEX(r_ACTIVEROW,1,COUNTA(r_ACTIVEROW))&amp;" "&amp;INDEX(r_ACTIVEROW,1,COUNTA(r_ACTIVEROW)-1),
       INDEX(r_ACTIVEROW,1,COUNTA(r_ACTIVEROW)-2)
      )</f>
        <v>DKA9320</v>
      </c>
      <c r="B6070" s="840" t="str" cm="1">
        <f t="array" ref="B6070">INDEX(r_ACTIVEROW,1,COUNTA(r_ACTIVEROW)-1)</f>
        <v>FOOTREST UPMOUNTED</v>
      </c>
      <c r="C6070" s="841" t="s">
        <v>627</v>
      </c>
      <c r="D6070" s="847" t="s">
        <v>619</v>
      </c>
      <c r="E6070" s="843" t="s">
        <v>628</v>
      </c>
      <c r="F6070" s="841" t="s">
        <v>55</v>
      </c>
      <c r="G6070" s="847" t="s">
        <v>616</v>
      </c>
      <c r="H6070" s="843" t="s">
        <v>409</v>
      </c>
      <c r="I6070" s="841" t="s">
        <v>140</v>
      </c>
      <c r="J6070" s="842" t="s">
        <v>617</v>
      </c>
      <c r="K6070" s="843" t="s">
        <v>378</v>
      </c>
      <c r="L6070" s="841" t="s">
        <v>187</v>
      </c>
      <c r="M6070" s="847" t="s">
        <v>614</v>
      </c>
      <c r="N6070" s="843" t="s">
        <v>452</v>
      </c>
      <c r="O6070" s="841" t="s">
        <v>230</v>
      </c>
      <c r="P6070" s="847" t="s">
        <v>62</v>
      </c>
      <c r="Q6070" s="843" t="s">
        <v>63</v>
      </c>
      <c r="R6070" s="841" t="s">
        <v>623</v>
      </c>
      <c r="S6070" s="847" t="s">
        <v>618</v>
      </c>
      <c r="T6070" s="843" t="s">
        <v>624</v>
      </c>
    </row>
    <row r="6071" spans="1:20" ht="18" hidden="1" customHeight="1">
      <c r="A6071" s="840" t="str" cm="1">
        <f t="array" ref="A6071">IF(INDEX(r_ACTIVEROW,1,COUNTA(r_ACTIVEROW)-2)="N",
       INDEX(r_ACTIVEROW,1,COUNTA(r_ACTIVEROW))&amp;" "&amp;INDEX(r_ACTIVEROW,1,COUNTA(r_ACTIVEROW)-1),
       INDEX(r_ACTIVEROW,1,COUNTA(r_ACTIVEROW)-2)
      )</f>
        <v>DKA9320</v>
      </c>
      <c r="B6071" s="840" t="str" cm="1">
        <f t="array" ref="B6071">INDEX(r_ACTIVEROW,1,COUNTA(r_ACTIVEROW)-1)</f>
        <v>FOOTREST UPMOUNTED</v>
      </c>
      <c r="C6071" s="841" t="s">
        <v>627</v>
      </c>
      <c r="D6071" s="847" t="s">
        <v>619</v>
      </c>
      <c r="E6071" s="843" t="s">
        <v>628</v>
      </c>
      <c r="F6071" s="841" t="s">
        <v>55</v>
      </c>
      <c r="G6071" s="847" t="s">
        <v>616</v>
      </c>
      <c r="H6071" s="843" t="s">
        <v>409</v>
      </c>
      <c r="I6071" s="841" t="s">
        <v>140</v>
      </c>
      <c r="J6071" s="842" t="s">
        <v>617</v>
      </c>
      <c r="K6071" s="843" t="s">
        <v>378</v>
      </c>
      <c r="L6071" s="841" t="s">
        <v>187</v>
      </c>
      <c r="M6071" s="847" t="s">
        <v>614</v>
      </c>
      <c r="N6071" s="843" t="s">
        <v>452</v>
      </c>
      <c r="O6071" s="841" t="s">
        <v>231</v>
      </c>
      <c r="P6071" s="847" t="s">
        <v>62</v>
      </c>
      <c r="Q6071" s="843" t="s">
        <v>64</v>
      </c>
      <c r="R6071" s="841" t="s">
        <v>623</v>
      </c>
      <c r="S6071" s="847" t="s">
        <v>618</v>
      </c>
      <c r="T6071" s="843" t="s">
        <v>624</v>
      </c>
    </row>
    <row r="6072" spans="1:20" ht="18" hidden="1" customHeight="1">
      <c r="A6072" s="840" t="str" cm="1">
        <f t="array" ref="A6072">IF(INDEX(r_ACTIVEROW,1,COUNTA(r_ACTIVEROW)-2)="N",
       INDEX(r_ACTIVEROW,1,COUNTA(r_ACTIVEROW))&amp;" "&amp;INDEX(r_ACTIVEROW,1,COUNTA(r_ACTIVEROW)-1),
       INDEX(r_ACTIVEROW,1,COUNTA(r_ACTIVEROW)-2)
      )</f>
        <v>DKA6430</v>
      </c>
      <c r="B6072" s="840" t="str" cm="1">
        <f t="array" ref="B6072">INDEX(r_ACTIVEROW,1,COUNTA(r_ACTIVEROW)-1)</f>
        <v>REAR WHEEL SIZE</v>
      </c>
      <c r="C6072" s="841" t="s">
        <v>627</v>
      </c>
      <c r="D6072" s="847" t="s">
        <v>619</v>
      </c>
      <c r="E6072" s="843" t="s">
        <v>628</v>
      </c>
      <c r="F6072" s="841" t="s">
        <v>55</v>
      </c>
      <c r="G6072" s="847" t="s">
        <v>616</v>
      </c>
      <c r="H6072" s="843" t="s">
        <v>409</v>
      </c>
      <c r="I6072" s="841" t="s">
        <v>140</v>
      </c>
      <c r="J6072" s="842" t="s">
        <v>617</v>
      </c>
      <c r="K6072" s="843" t="s">
        <v>378</v>
      </c>
      <c r="L6072" s="841" t="s">
        <v>187</v>
      </c>
      <c r="M6072" s="847" t="s">
        <v>614</v>
      </c>
      <c r="N6072" s="843" t="s">
        <v>452</v>
      </c>
      <c r="O6072" s="841" t="s">
        <v>334</v>
      </c>
      <c r="P6072" s="847" t="s">
        <v>62</v>
      </c>
      <c r="Q6072" s="843" t="s">
        <v>315</v>
      </c>
      <c r="R6072" s="841"/>
      <c r="S6072" s="847"/>
      <c r="T6072" s="843"/>
    </row>
    <row r="6073" spans="1:20" ht="18" hidden="1" customHeight="1">
      <c r="A6073" s="840" t="str" cm="1">
        <f t="array" ref="A6073">IF(INDEX(r_ACTIVEROW,1,COUNTA(r_ACTIVEROW)-2)="N",
       INDEX(r_ACTIVEROW,1,COUNTA(r_ACTIVEROW))&amp;" "&amp;INDEX(r_ACTIVEROW,1,COUNTA(r_ACTIVEROW)-1),
       INDEX(r_ACTIVEROW,1,COUNTA(r_ACTIVEROW)-2)
      )</f>
        <v>DKA9320</v>
      </c>
      <c r="B6073" s="840" t="str" cm="1">
        <f t="array" ref="B6073">INDEX(r_ACTIVEROW,1,COUNTA(r_ACTIVEROW)-1)</f>
        <v>FOOTREST UPMOUNTED</v>
      </c>
      <c r="C6073" s="841" t="s">
        <v>627</v>
      </c>
      <c r="D6073" s="847" t="s">
        <v>619</v>
      </c>
      <c r="E6073" s="843" t="s">
        <v>628</v>
      </c>
      <c r="F6073" s="841" t="s">
        <v>55</v>
      </c>
      <c r="G6073" s="847" t="s">
        <v>616</v>
      </c>
      <c r="H6073" s="843" t="s">
        <v>409</v>
      </c>
      <c r="I6073" s="841" t="s">
        <v>141</v>
      </c>
      <c r="J6073" s="842" t="s">
        <v>617</v>
      </c>
      <c r="K6073" s="843" t="s">
        <v>412</v>
      </c>
      <c r="L6073" s="841" t="s">
        <v>187</v>
      </c>
      <c r="M6073" s="847" t="s">
        <v>614</v>
      </c>
      <c r="N6073" s="843" t="s">
        <v>452</v>
      </c>
      <c r="O6073" s="841" t="s">
        <v>230</v>
      </c>
      <c r="P6073" s="847" t="s">
        <v>62</v>
      </c>
      <c r="Q6073" s="843" t="s">
        <v>63</v>
      </c>
      <c r="R6073" s="841" t="s">
        <v>623</v>
      </c>
      <c r="S6073" s="847" t="s">
        <v>618</v>
      </c>
      <c r="T6073" s="843" t="s">
        <v>624</v>
      </c>
    </row>
    <row r="6074" spans="1:20" ht="18" hidden="1" customHeight="1">
      <c r="A6074" s="840" t="str" cm="1">
        <f t="array" ref="A6074">IF(INDEX(r_ACTIVEROW,1,COUNTA(r_ACTIVEROW)-2)="N",
       INDEX(r_ACTIVEROW,1,COUNTA(r_ACTIVEROW))&amp;" "&amp;INDEX(r_ACTIVEROW,1,COUNTA(r_ACTIVEROW)-1),
       INDEX(r_ACTIVEROW,1,COUNTA(r_ACTIVEROW)-2)
      )</f>
        <v>DKA9320</v>
      </c>
      <c r="B6074" s="840" t="str" cm="1">
        <f t="array" ref="B6074">INDEX(r_ACTIVEROW,1,COUNTA(r_ACTIVEROW)-1)</f>
        <v>FOOTREST UPMOUNTED</v>
      </c>
      <c r="C6074" s="841" t="s">
        <v>627</v>
      </c>
      <c r="D6074" s="847" t="s">
        <v>619</v>
      </c>
      <c r="E6074" s="843" t="s">
        <v>628</v>
      </c>
      <c r="F6074" s="841" t="s">
        <v>55</v>
      </c>
      <c r="G6074" s="847" t="s">
        <v>616</v>
      </c>
      <c r="H6074" s="843" t="s">
        <v>409</v>
      </c>
      <c r="I6074" s="841" t="s">
        <v>141</v>
      </c>
      <c r="J6074" s="842" t="s">
        <v>617</v>
      </c>
      <c r="K6074" s="843" t="s">
        <v>412</v>
      </c>
      <c r="L6074" s="841" t="s">
        <v>187</v>
      </c>
      <c r="M6074" s="847" t="s">
        <v>614</v>
      </c>
      <c r="N6074" s="843" t="s">
        <v>452</v>
      </c>
      <c r="O6074" s="841" t="s">
        <v>231</v>
      </c>
      <c r="P6074" s="847" t="s">
        <v>62</v>
      </c>
      <c r="Q6074" s="843" t="s">
        <v>64</v>
      </c>
      <c r="R6074" s="841" t="s">
        <v>623</v>
      </c>
      <c r="S6074" s="847" t="s">
        <v>618</v>
      </c>
      <c r="T6074" s="843" t="s">
        <v>624</v>
      </c>
    </row>
    <row r="6075" spans="1:20" ht="18" hidden="1" customHeight="1">
      <c r="A6075" s="840" t="str" cm="1">
        <f t="array" ref="A6075">IF(INDEX(r_ACTIVEROW,1,COUNTA(r_ACTIVEROW)-2)="N",
       INDEX(r_ACTIVEROW,1,COUNTA(r_ACTIVEROW))&amp;" "&amp;INDEX(r_ACTIVEROW,1,COUNTA(r_ACTIVEROW)-1),
       INDEX(r_ACTIVEROW,1,COUNTA(r_ACTIVEROW)-2)
      )</f>
        <v>DKA6430</v>
      </c>
      <c r="B6075" s="840" t="str" cm="1">
        <f t="array" ref="B6075">INDEX(r_ACTIVEROW,1,COUNTA(r_ACTIVEROW)-1)</f>
        <v>REAR WHEEL SIZE</v>
      </c>
      <c r="C6075" s="841" t="s">
        <v>627</v>
      </c>
      <c r="D6075" s="847" t="s">
        <v>619</v>
      </c>
      <c r="E6075" s="843" t="s">
        <v>628</v>
      </c>
      <c r="F6075" s="841" t="s">
        <v>55</v>
      </c>
      <c r="G6075" s="847" t="s">
        <v>616</v>
      </c>
      <c r="H6075" s="843" t="s">
        <v>409</v>
      </c>
      <c r="I6075" s="841" t="s">
        <v>141</v>
      </c>
      <c r="J6075" s="842" t="s">
        <v>617</v>
      </c>
      <c r="K6075" s="843" t="s">
        <v>412</v>
      </c>
      <c r="L6075" s="841" t="s">
        <v>187</v>
      </c>
      <c r="M6075" s="847" t="s">
        <v>614</v>
      </c>
      <c r="N6075" s="843" t="s">
        <v>452</v>
      </c>
      <c r="O6075" s="841" t="s">
        <v>334</v>
      </c>
      <c r="P6075" s="847" t="s">
        <v>62</v>
      </c>
      <c r="Q6075" s="843" t="s">
        <v>315</v>
      </c>
      <c r="R6075" s="841"/>
      <c r="S6075" s="847"/>
      <c r="T6075" s="843"/>
    </row>
    <row r="6076" spans="1:20" ht="18" hidden="1" customHeight="1">
      <c r="A6076" s="840" t="str" cm="1">
        <f t="array" ref="A6076">IF(INDEX(r_ACTIVEROW,1,COUNTA(r_ACTIVEROW)-2)="N",
       INDEX(r_ACTIVEROW,1,COUNTA(r_ACTIVEROW))&amp;" "&amp;INDEX(r_ACTIVEROW,1,COUNTA(r_ACTIVEROW)-1),
       INDEX(r_ACTIVEROW,1,COUNTA(r_ACTIVEROW)-2)
      )</f>
        <v>DKA9320</v>
      </c>
      <c r="B6076" s="840" t="str" cm="1">
        <f t="array" ref="B6076">INDEX(r_ACTIVEROW,1,COUNTA(r_ACTIVEROW)-1)</f>
        <v>FOOTREST UPMOUNTED</v>
      </c>
      <c r="C6076" s="841" t="s">
        <v>627</v>
      </c>
      <c r="D6076" s="847" t="s">
        <v>619</v>
      </c>
      <c r="E6076" s="843" t="s">
        <v>628</v>
      </c>
      <c r="F6076" s="841" t="s">
        <v>55</v>
      </c>
      <c r="G6076" s="847" t="s">
        <v>616</v>
      </c>
      <c r="H6076" s="843" t="s">
        <v>409</v>
      </c>
      <c r="I6076" s="841" t="s">
        <v>142</v>
      </c>
      <c r="J6076" s="842" t="s">
        <v>617</v>
      </c>
      <c r="K6076" s="843" t="s">
        <v>379</v>
      </c>
      <c r="L6076" s="841" t="s">
        <v>187</v>
      </c>
      <c r="M6076" s="847" t="s">
        <v>614</v>
      </c>
      <c r="N6076" s="843" t="s">
        <v>452</v>
      </c>
      <c r="O6076" s="841" t="s">
        <v>230</v>
      </c>
      <c r="P6076" s="847" t="s">
        <v>62</v>
      </c>
      <c r="Q6076" s="843" t="s">
        <v>63</v>
      </c>
      <c r="R6076" s="841" t="s">
        <v>623</v>
      </c>
      <c r="S6076" s="847" t="s">
        <v>618</v>
      </c>
      <c r="T6076" s="843" t="s">
        <v>624</v>
      </c>
    </row>
    <row r="6077" spans="1:20" ht="18" hidden="1" customHeight="1">
      <c r="A6077" s="840" t="str" cm="1">
        <f t="array" ref="A6077">IF(INDEX(r_ACTIVEROW,1,COUNTA(r_ACTIVEROW)-2)="N",
       INDEX(r_ACTIVEROW,1,COUNTA(r_ACTIVEROW))&amp;" "&amp;INDEX(r_ACTIVEROW,1,COUNTA(r_ACTIVEROW)-1),
       INDEX(r_ACTIVEROW,1,COUNTA(r_ACTIVEROW)-2)
      )</f>
        <v>DKA9320</v>
      </c>
      <c r="B6077" s="840" t="str" cm="1">
        <f t="array" ref="B6077">INDEX(r_ACTIVEROW,1,COUNTA(r_ACTIVEROW)-1)</f>
        <v>FOOTREST UPMOUNTED</v>
      </c>
      <c r="C6077" s="841" t="s">
        <v>627</v>
      </c>
      <c r="D6077" s="847" t="s">
        <v>619</v>
      </c>
      <c r="E6077" s="843" t="s">
        <v>628</v>
      </c>
      <c r="F6077" s="841" t="s">
        <v>55</v>
      </c>
      <c r="G6077" s="847" t="s">
        <v>616</v>
      </c>
      <c r="H6077" s="843" t="s">
        <v>409</v>
      </c>
      <c r="I6077" s="841" t="s">
        <v>142</v>
      </c>
      <c r="J6077" s="842" t="s">
        <v>617</v>
      </c>
      <c r="K6077" s="843" t="s">
        <v>379</v>
      </c>
      <c r="L6077" s="841" t="s">
        <v>187</v>
      </c>
      <c r="M6077" s="847" t="s">
        <v>614</v>
      </c>
      <c r="N6077" s="843" t="s">
        <v>452</v>
      </c>
      <c r="O6077" s="841" t="s">
        <v>231</v>
      </c>
      <c r="P6077" s="847" t="s">
        <v>62</v>
      </c>
      <c r="Q6077" s="843" t="s">
        <v>64</v>
      </c>
      <c r="R6077" s="841" t="s">
        <v>623</v>
      </c>
      <c r="S6077" s="847" t="s">
        <v>618</v>
      </c>
      <c r="T6077" s="843" t="s">
        <v>624</v>
      </c>
    </row>
    <row r="6078" spans="1:20" ht="18" hidden="1" customHeight="1">
      <c r="A6078" s="840" t="str" cm="1">
        <f t="array" ref="A6078">IF(INDEX(r_ACTIVEROW,1,COUNTA(r_ACTIVEROW)-2)="N",
       INDEX(r_ACTIVEROW,1,COUNTA(r_ACTIVEROW))&amp;" "&amp;INDEX(r_ACTIVEROW,1,COUNTA(r_ACTIVEROW)-1),
       INDEX(r_ACTIVEROW,1,COUNTA(r_ACTIVEROW)-2)
      )</f>
        <v>DKA6430</v>
      </c>
      <c r="B6078" s="840" t="str" cm="1">
        <f t="array" ref="B6078">INDEX(r_ACTIVEROW,1,COUNTA(r_ACTIVEROW)-1)</f>
        <v>REAR WHEEL SIZE</v>
      </c>
      <c r="C6078" s="841" t="s">
        <v>627</v>
      </c>
      <c r="D6078" s="847" t="s">
        <v>619</v>
      </c>
      <c r="E6078" s="843" t="s">
        <v>628</v>
      </c>
      <c r="F6078" s="841" t="s">
        <v>55</v>
      </c>
      <c r="G6078" s="847" t="s">
        <v>616</v>
      </c>
      <c r="H6078" s="843" t="s">
        <v>409</v>
      </c>
      <c r="I6078" s="841" t="s">
        <v>142</v>
      </c>
      <c r="J6078" s="842" t="s">
        <v>617</v>
      </c>
      <c r="K6078" s="843" t="s">
        <v>379</v>
      </c>
      <c r="L6078" s="841" t="s">
        <v>187</v>
      </c>
      <c r="M6078" s="847" t="s">
        <v>614</v>
      </c>
      <c r="N6078" s="843" t="s">
        <v>452</v>
      </c>
      <c r="O6078" s="841" t="s">
        <v>334</v>
      </c>
      <c r="P6078" s="847" t="s">
        <v>62</v>
      </c>
      <c r="Q6078" s="843" t="s">
        <v>315</v>
      </c>
      <c r="R6078" s="841"/>
      <c r="S6078" s="847"/>
      <c r="T6078" s="843"/>
    </row>
    <row r="6079" spans="1:20" ht="18" hidden="1" customHeight="1">
      <c r="A6079" s="840" t="str" cm="1">
        <f t="array" ref="A6079">IF(INDEX(r_ACTIVEROW,1,COUNTA(r_ACTIVEROW)-2)="N",
       INDEX(r_ACTIVEROW,1,COUNTA(r_ACTIVEROW))&amp;" "&amp;INDEX(r_ACTIVEROW,1,COUNTA(r_ACTIVEROW)-1),
       INDEX(r_ACTIVEROW,1,COUNTA(r_ACTIVEROW)-2)
      )</f>
        <v>DKA9320</v>
      </c>
      <c r="B6079" s="840" t="str" cm="1">
        <f t="array" ref="B6079">INDEX(r_ACTIVEROW,1,COUNTA(r_ACTIVEROW)-1)</f>
        <v>FOOTREST UPMOUNTED</v>
      </c>
      <c r="C6079" s="841" t="s">
        <v>627</v>
      </c>
      <c r="D6079" s="847" t="s">
        <v>619</v>
      </c>
      <c r="E6079" s="843" t="s">
        <v>628</v>
      </c>
      <c r="F6079" s="841" t="s">
        <v>55</v>
      </c>
      <c r="G6079" s="847" t="s">
        <v>616</v>
      </c>
      <c r="H6079" s="843" t="s">
        <v>409</v>
      </c>
      <c r="I6079" s="841" t="s">
        <v>143</v>
      </c>
      <c r="J6079" s="842" t="s">
        <v>617</v>
      </c>
      <c r="K6079" s="843" t="s">
        <v>386</v>
      </c>
      <c r="L6079" s="841" t="s">
        <v>187</v>
      </c>
      <c r="M6079" s="847" t="s">
        <v>614</v>
      </c>
      <c r="N6079" s="843" t="s">
        <v>452</v>
      </c>
      <c r="O6079" s="841" t="s">
        <v>230</v>
      </c>
      <c r="P6079" s="847" t="s">
        <v>62</v>
      </c>
      <c r="Q6079" s="843" t="s">
        <v>63</v>
      </c>
      <c r="R6079" s="841" t="s">
        <v>623</v>
      </c>
      <c r="S6079" s="847" t="s">
        <v>618</v>
      </c>
      <c r="T6079" s="843" t="s">
        <v>624</v>
      </c>
    </row>
    <row r="6080" spans="1:20" ht="18" hidden="1" customHeight="1">
      <c r="A6080" s="840" t="str" cm="1">
        <f t="array" ref="A6080">IF(INDEX(r_ACTIVEROW,1,COUNTA(r_ACTIVEROW)-2)="N",
       INDEX(r_ACTIVEROW,1,COUNTA(r_ACTIVEROW))&amp;" "&amp;INDEX(r_ACTIVEROW,1,COUNTA(r_ACTIVEROW)-1),
       INDEX(r_ACTIVEROW,1,COUNTA(r_ACTIVEROW)-2)
      )</f>
        <v>DKA9320</v>
      </c>
      <c r="B6080" s="840" t="str" cm="1">
        <f t="array" ref="B6080">INDEX(r_ACTIVEROW,1,COUNTA(r_ACTIVEROW)-1)</f>
        <v>FOOTREST UPMOUNTED</v>
      </c>
      <c r="C6080" s="841" t="s">
        <v>627</v>
      </c>
      <c r="D6080" s="847" t="s">
        <v>619</v>
      </c>
      <c r="E6080" s="843" t="s">
        <v>628</v>
      </c>
      <c r="F6080" s="841" t="s">
        <v>55</v>
      </c>
      <c r="G6080" s="847" t="s">
        <v>616</v>
      </c>
      <c r="H6080" s="843" t="s">
        <v>409</v>
      </c>
      <c r="I6080" s="841" t="s">
        <v>143</v>
      </c>
      <c r="J6080" s="842" t="s">
        <v>617</v>
      </c>
      <c r="K6080" s="843" t="s">
        <v>386</v>
      </c>
      <c r="L6080" s="841" t="s">
        <v>187</v>
      </c>
      <c r="M6080" s="847" t="s">
        <v>614</v>
      </c>
      <c r="N6080" s="843" t="s">
        <v>452</v>
      </c>
      <c r="O6080" s="841" t="s">
        <v>231</v>
      </c>
      <c r="P6080" s="847" t="s">
        <v>62</v>
      </c>
      <c r="Q6080" s="843" t="s">
        <v>64</v>
      </c>
      <c r="R6080" s="841" t="s">
        <v>623</v>
      </c>
      <c r="S6080" s="847" t="s">
        <v>618</v>
      </c>
      <c r="T6080" s="843" t="s">
        <v>624</v>
      </c>
    </row>
    <row r="6081" spans="1:20" ht="18" hidden="1" customHeight="1">
      <c r="A6081" s="840" t="str" cm="1">
        <f t="array" ref="A6081">IF(INDEX(r_ACTIVEROW,1,COUNTA(r_ACTIVEROW)-2)="N",
       INDEX(r_ACTIVEROW,1,COUNTA(r_ACTIVEROW))&amp;" "&amp;INDEX(r_ACTIVEROW,1,COUNTA(r_ACTIVEROW)-1),
       INDEX(r_ACTIVEROW,1,COUNTA(r_ACTIVEROW)-2)
      )</f>
        <v>DKA6430</v>
      </c>
      <c r="B6081" s="840" t="str" cm="1">
        <f t="array" ref="B6081">INDEX(r_ACTIVEROW,1,COUNTA(r_ACTIVEROW)-1)</f>
        <v>REAR WHEEL SIZE</v>
      </c>
      <c r="C6081" s="841" t="s">
        <v>627</v>
      </c>
      <c r="D6081" s="847" t="s">
        <v>619</v>
      </c>
      <c r="E6081" s="843" t="s">
        <v>628</v>
      </c>
      <c r="F6081" s="841" t="s">
        <v>55</v>
      </c>
      <c r="G6081" s="847" t="s">
        <v>616</v>
      </c>
      <c r="H6081" s="843" t="s">
        <v>409</v>
      </c>
      <c r="I6081" s="841" t="s">
        <v>143</v>
      </c>
      <c r="J6081" s="842" t="s">
        <v>617</v>
      </c>
      <c r="K6081" s="843" t="s">
        <v>386</v>
      </c>
      <c r="L6081" s="841" t="s">
        <v>187</v>
      </c>
      <c r="M6081" s="847" t="s">
        <v>614</v>
      </c>
      <c r="N6081" s="843" t="s">
        <v>452</v>
      </c>
      <c r="O6081" s="841" t="s">
        <v>334</v>
      </c>
      <c r="P6081" s="847" t="s">
        <v>62</v>
      </c>
      <c r="Q6081" s="843" t="s">
        <v>315</v>
      </c>
      <c r="R6081" s="841"/>
      <c r="S6081" s="847"/>
      <c r="T6081" s="843"/>
    </row>
    <row r="6082" spans="1:20" ht="18" hidden="1" customHeight="1">
      <c r="A6082" s="840" t="str" cm="1">
        <f t="array" ref="A6082">IF(INDEX(r_ACTIVEROW,1,COUNTA(r_ACTIVEROW)-2)="N",
       INDEX(r_ACTIVEROW,1,COUNTA(r_ACTIVEROW))&amp;" "&amp;INDEX(r_ACTIVEROW,1,COUNTA(r_ACTIVEROW)-1),
       INDEX(r_ACTIVEROW,1,COUNTA(r_ACTIVEROW)-2)
      )</f>
        <v>DKA9320</v>
      </c>
      <c r="B6082" s="840" t="str" cm="1">
        <f t="array" ref="B6082">INDEX(r_ACTIVEROW,1,COUNTA(r_ACTIVEROW)-1)</f>
        <v>FOOTREST UPMOUNTED</v>
      </c>
      <c r="C6082" s="841" t="s">
        <v>627</v>
      </c>
      <c r="D6082" s="847" t="s">
        <v>619</v>
      </c>
      <c r="E6082" s="843" t="s">
        <v>628</v>
      </c>
      <c r="F6082" s="841" t="s">
        <v>55</v>
      </c>
      <c r="G6082" s="847" t="s">
        <v>616</v>
      </c>
      <c r="H6082" s="843" t="s">
        <v>409</v>
      </c>
      <c r="I6082" s="841" t="s">
        <v>144</v>
      </c>
      <c r="J6082" s="842" t="s">
        <v>617</v>
      </c>
      <c r="K6082" s="843" t="s">
        <v>380</v>
      </c>
      <c r="L6082" s="841" t="s">
        <v>187</v>
      </c>
      <c r="M6082" s="847" t="s">
        <v>614</v>
      </c>
      <c r="N6082" s="843" t="s">
        <v>452</v>
      </c>
      <c r="O6082" s="841" t="s">
        <v>230</v>
      </c>
      <c r="P6082" s="847" t="s">
        <v>62</v>
      </c>
      <c r="Q6082" s="843" t="s">
        <v>63</v>
      </c>
      <c r="R6082" s="841" t="s">
        <v>623</v>
      </c>
      <c r="S6082" s="847" t="s">
        <v>618</v>
      </c>
      <c r="T6082" s="843" t="s">
        <v>624</v>
      </c>
    </row>
    <row r="6083" spans="1:20" ht="18" hidden="1" customHeight="1">
      <c r="A6083" s="840" t="str" cm="1">
        <f t="array" ref="A6083">IF(INDEX(r_ACTIVEROW,1,COUNTA(r_ACTIVEROW)-2)="N",
       INDEX(r_ACTIVEROW,1,COUNTA(r_ACTIVEROW))&amp;" "&amp;INDEX(r_ACTIVEROW,1,COUNTA(r_ACTIVEROW)-1),
       INDEX(r_ACTIVEROW,1,COUNTA(r_ACTIVEROW)-2)
      )</f>
        <v>DKA9320</v>
      </c>
      <c r="B6083" s="840" t="str" cm="1">
        <f t="array" ref="B6083">INDEX(r_ACTIVEROW,1,COUNTA(r_ACTIVEROW)-1)</f>
        <v>FOOTREST UPMOUNTED</v>
      </c>
      <c r="C6083" s="841" t="s">
        <v>627</v>
      </c>
      <c r="D6083" s="847" t="s">
        <v>619</v>
      </c>
      <c r="E6083" s="843" t="s">
        <v>628</v>
      </c>
      <c r="F6083" s="841" t="s">
        <v>55</v>
      </c>
      <c r="G6083" s="847" t="s">
        <v>616</v>
      </c>
      <c r="H6083" s="843" t="s">
        <v>409</v>
      </c>
      <c r="I6083" s="841" t="s">
        <v>144</v>
      </c>
      <c r="J6083" s="842" t="s">
        <v>617</v>
      </c>
      <c r="K6083" s="843" t="s">
        <v>380</v>
      </c>
      <c r="L6083" s="841" t="s">
        <v>187</v>
      </c>
      <c r="M6083" s="847" t="s">
        <v>614</v>
      </c>
      <c r="N6083" s="843" t="s">
        <v>452</v>
      </c>
      <c r="O6083" s="841" t="s">
        <v>231</v>
      </c>
      <c r="P6083" s="847" t="s">
        <v>62</v>
      </c>
      <c r="Q6083" s="843" t="s">
        <v>64</v>
      </c>
      <c r="R6083" s="841" t="s">
        <v>623</v>
      </c>
      <c r="S6083" s="847" t="s">
        <v>618</v>
      </c>
      <c r="T6083" s="843" t="s">
        <v>624</v>
      </c>
    </row>
    <row r="6084" spans="1:20" ht="18" hidden="1" customHeight="1">
      <c r="A6084" s="840" t="str" cm="1">
        <f t="array" ref="A6084">IF(INDEX(r_ACTIVEROW,1,COUNTA(r_ACTIVEROW)-2)="N",
       INDEX(r_ACTIVEROW,1,COUNTA(r_ACTIVEROW))&amp;" "&amp;INDEX(r_ACTIVEROW,1,COUNTA(r_ACTIVEROW)-1),
       INDEX(r_ACTIVEROW,1,COUNTA(r_ACTIVEROW)-2)
      )</f>
        <v>DKA6430</v>
      </c>
      <c r="B6084" s="840" t="str" cm="1">
        <f t="array" ref="B6084">INDEX(r_ACTIVEROW,1,COUNTA(r_ACTIVEROW)-1)</f>
        <v>REAR WHEEL SIZE</v>
      </c>
      <c r="C6084" s="841" t="s">
        <v>627</v>
      </c>
      <c r="D6084" s="847" t="s">
        <v>619</v>
      </c>
      <c r="E6084" s="843" t="s">
        <v>628</v>
      </c>
      <c r="F6084" s="841" t="s">
        <v>55</v>
      </c>
      <c r="G6084" s="847" t="s">
        <v>616</v>
      </c>
      <c r="H6084" s="843" t="s">
        <v>409</v>
      </c>
      <c r="I6084" s="841" t="s">
        <v>144</v>
      </c>
      <c r="J6084" s="842" t="s">
        <v>617</v>
      </c>
      <c r="K6084" s="843" t="s">
        <v>380</v>
      </c>
      <c r="L6084" s="841" t="s">
        <v>187</v>
      </c>
      <c r="M6084" s="847" t="s">
        <v>614</v>
      </c>
      <c r="N6084" s="843" t="s">
        <v>452</v>
      </c>
      <c r="O6084" s="841" t="s">
        <v>334</v>
      </c>
      <c r="P6084" s="847" t="s">
        <v>62</v>
      </c>
      <c r="Q6084" s="843" t="s">
        <v>315</v>
      </c>
      <c r="R6084" s="841"/>
      <c r="S6084" s="847"/>
      <c r="T6084" s="843"/>
    </row>
    <row r="6085" spans="1:20" ht="18" hidden="1" customHeight="1">
      <c r="A6085" s="840" t="str" cm="1">
        <f t="array" ref="A6085">IF(INDEX(r_ACTIVEROW,1,COUNTA(r_ACTIVEROW)-2)="N",
       INDEX(r_ACTIVEROW,1,COUNTA(r_ACTIVEROW))&amp;" "&amp;INDEX(r_ACTIVEROW,1,COUNTA(r_ACTIVEROW)-1),
       INDEX(r_ACTIVEROW,1,COUNTA(r_ACTIVEROW)-2)
      )</f>
        <v>DKA9320</v>
      </c>
      <c r="B6085" s="840" t="str" cm="1">
        <f t="array" ref="B6085">INDEX(r_ACTIVEROW,1,COUNTA(r_ACTIVEROW)-1)</f>
        <v>FOOTREST UPMOUNTED</v>
      </c>
      <c r="C6085" s="841" t="s">
        <v>627</v>
      </c>
      <c r="D6085" s="847" t="s">
        <v>619</v>
      </c>
      <c r="E6085" s="843" t="s">
        <v>628</v>
      </c>
      <c r="F6085" s="841" t="s">
        <v>55</v>
      </c>
      <c r="G6085" s="847" t="s">
        <v>616</v>
      </c>
      <c r="H6085" s="843" t="s">
        <v>409</v>
      </c>
      <c r="I6085" s="841" t="s">
        <v>145</v>
      </c>
      <c r="J6085" s="842" t="s">
        <v>617</v>
      </c>
      <c r="K6085" s="843" t="s">
        <v>407</v>
      </c>
      <c r="L6085" s="841" t="s">
        <v>187</v>
      </c>
      <c r="M6085" s="847" t="s">
        <v>614</v>
      </c>
      <c r="N6085" s="843" t="s">
        <v>452</v>
      </c>
      <c r="O6085" s="841" t="s">
        <v>230</v>
      </c>
      <c r="P6085" s="847" t="s">
        <v>62</v>
      </c>
      <c r="Q6085" s="843" t="s">
        <v>63</v>
      </c>
      <c r="R6085" s="841" t="s">
        <v>623</v>
      </c>
      <c r="S6085" s="847" t="s">
        <v>618</v>
      </c>
      <c r="T6085" s="843" t="s">
        <v>624</v>
      </c>
    </row>
    <row r="6086" spans="1:20" ht="18" hidden="1" customHeight="1">
      <c r="A6086" s="840" t="str" cm="1">
        <f t="array" ref="A6086">IF(INDEX(r_ACTIVEROW,1,COUNTA(r_ACTIVEROW)-2)="N",
       INDEX(r_ACTIVEROW,1,COUNTA(r_ACTIVEROW))&amp;" "&amp;INDEX(r_ACTIVEROW,1,COUNTA(r_ACTIVEROW)-1),
       INDEX(r_ACTIVEROW,1,COUNTA(r_ACTIVEROW)-2)
      )</f>
        <v>DKA9320</v>
      </c>
      <c r="B6086" s="840" t="str" cm="1">
        <f t="array" ref="B6086">INDEX(r_ACTIVEROW,1,COUNTA(r_ACTIVEROW)-1)</f>
        <v>FOOTREST UPMOUNTED</v>
      </c>
      <c r="C6086" s="841" t="s">
        <v>627</v>
      </c>
      <c r="D6086" s="847" t="s">
        <v>619</v>
      </c>
      <c r="E6086" s="843" t="s">
        <v>628</v>
      </c>
      <c r="F6086" s="841" t="s">
        <v>55</v>
      </c>
      <c r="G6086" s="847" t="s">
        <v>616</v>
      </c>
      <c r="H6086" s="843" t="s">
        <v>409</v>
      </c>
      <c r="I6086" s="841" t="s">
        <v>145</v>
      </c>
      <c r="J6086" s="842" t="s">
        <v>617</v>
      </c>
      <c r="K6086" s="843" t="s">
        <v>407</v>
      </c>
      <c r="L6086" s="841" t="s">
        <v>187</v>
      </c>
      <c r="M6086" s="847" t="s">
        <v>614</v>
      </c>
      <c r="N6086" s="843" t="s">
        <v>452</v>
      </c>
      <c r="O6086" s="841" t="s">
        <v>231</v>
      </c>
      <c r="P6086" s="847" t="s">
        <v>62</v>
      </c>
      <c r="Q6086" s="843" t="s">
        <v>64</v>
      </c>
      <c r="R6086" s="841" t="s">
        <v>623</v>
      </c>
      <c r="S6086" s="847" t="s">
        <v>618</v>
      </c>
      <c r="T6086" s="843" t="s">
        <v>624</v>
      </c>
    </row>
    <row r="6087" spans="1:20" ht="18" hidden="1" customHeight="1">
      <c r="A6087" s="840" t="str" cm="1">
        <f t="array" ref="A6087">IF(INDEX(r_ACTIVEROW,1,COUNTA(r_ACTIVEROW)-2)="N",
       INDEX(r_ACTIVEROW,1,COUNTA(r_ACTIVEROW))&amp;" "&amp;INDEX(r_ACTIVEROW,1,COUNTA(r_ACTIVEROW)-1),
       INDEX(r_ACTIVEROW,1,COUNTA(r_ACTIVEROW)-2)
      )</f>
        <v>DKA6430</v>
      </c>
      <c r="B6087" s="840" t="str" cm="1">
        <f t="array" ref="B6087">INDEX(r_ACTIVEROW,1,COUNTA(r_ACTIVEROW)-1)</f>
        <v>REAR WHEEL SIZE</v>
      </c>
      <c r="C6087" s="841" t="s">
        <v>627</v>
      </c>
      <c r="D6087" s="847" t="s">
        <v>619</v>
      </c>
      <c r="E6087" s="843" t="s">
        <v>628</v>
      </c>
      <c r="F6087" s="841" t="s">
        <v>55</v>
      </c>
      <c r="G6087" s="847" t="s">
        <v>616</v>
      </c>
      <c r="H6087" s="843" t="s">
        <v>409</v>
      </c>
      <c r="I6087" s="841" t="s">
        <v>145</v>
      </c>
      <c r="J6087" s="842" t="s">
        <v>617</v>
      </c>
      <c r="K6087" s="843" t="s">
        <v>407</v>
      </c>
      <c r="L6087" s="841" t="s">
        <v>187</v>
      </c>
      <c r="M6087" s="847" t="s">
        <v>614</v>
      </c>
      <c r="N6087" s="843" t="s">
        <v>452</v>
      </c>
      <c r="O6087" s="841" t="s">
        <v>334</v>
      </c>
      <c r="P6087" s="847" t="s">
        <v>62</v>
      </c>
      <c r="Q6087" s="843" t="s">
        <v>315</v>
      </c>
      <c r="R6087" s="841"/>
      <c r="S6087" s="847"/>
      <c r="T6087" s="843"/>
    </row>
    <row r="6088" spans="1:20" ht="18" hidden="1" customHeight="1">
      <c r="A6088" s="840" t="str" cm="1">
        <f t="array" ref="A6088">IF(INDEX(r_ACTIVEROW,1,COUNTA(r_ACTIVEROW)-2)="N",
       INDEX(r_ACTIVEROW,1,COUNTA(r_ACTIVEROW))&amp;" "&amp;INDEX(r_ACTIVEROW,1,COUNTA(r_ACTIVEROW)-1),
       INDEX(r_ACTIVEROW,1,COUNTA(r_ACTIVEROW)-2)
      )</f>
        <v>DKA9320</v>
      </c>
      <c r="B6088" s="840" t="str" cm="1">
        <f t="array" ref="B6088">INDEX(r_ACTIVEROW,1,COUNTA(r_ACTIVEROW)-1)</f>
        <v>FOOTREST UPMOUNTED</v>
      </c>
      <c r="C6088" s="841" t="s">
        <v>627</v>
      </c>
      <c r="D6088" s="847" t="s">
        <v>619</v>
      </c>
      <c r="E6088" s="843" t="s">
        <v>628</v>
      </c>
      <c r="F6088" s="841" t="s">
        <v>55</v>
      </c>
      <c r="G6088" s="847" t="s">
        <v>616</v>
      </c>
      <c r="H6088" s="843" t="s">
        <v>409</v>
      </c>
      <c r="I6088" s="841" t="s">
        <v>146</v>
      </c>
      <c r="J6088" s="842" t="s">
        <v>617</v>
      </c>
      <c r="K6088" s="843" t="s">
        <v>381</v>
      </c>
      <c r="L6088" s="841" t="s">
        <v>187</v>
      </c>
      <c r="M6088" s="847" t="s">
        <v>614</v>
      </c>
      <c r="N6088" s="843" t="s">
        <v>452</v>
      </c>
      <c r="O6088" s="841" t="s">
        <v>230</v>
      </c>
      <c r="P6088" s="847" t="s">
        <v>62</v>
      </c>
      <c r="Q6088" s="843" t="s">
        <v>63</v>
      </c>
      <c r="R6088" s="841" t="s">
        <v>623</v>
      </c>
      <c r="S6088" s="847" t="s">
        <v>618</v>
      </c>
      <c r="T6088" s="843" t="s">
        <v>624</v>
      </c>
    </row>
    <row r="6089" spans="1:20" ht="18" hidden="1" customHeight="1">
      <c r="A6089" s="840" t="str" cm="1">
        <f t="array" ref="A6089">IF(INDEX(r_ACTIVEROW,1,COUNTA(r_ACTIVEROW)-2)="N",
       INDEX(r_ACTIVEROW,1,COUNTA(r_ACTIVEROW))&amp;" "&amp;INDEX(r_ACTIVEROW,1,COUNTA(r_ACTIVEROW)-1),
       INDEX(r_ACTIVEROW,1,COUNTA(r_ACTIVEROW)-2)
      )</f>
        <v>DKA9320</v>
      </c>
      <c r="B6089" s="840" t="str" cm="1">
        <f t="array" ref="B6089">INDEX(r_ACTIVEROW,1,COUNTA(r_ACTIVEROW)-1)</f>
        <v>FOOTREST UPMOUNTED</v>
      </c>
      <c r="C6089" s="841" t="s">
        <v>627</v>
      </c>
      <c r="D6089" s="847" t="s">
        <v>619</v>
      </c>
      <c r="E6089" s="843" t="s">
        <v>628</v>
      </c>
      <c r="F6089" s="841" t="s">
        <v>55</v>
      </c>
      <c r="G6089" s="847" t="s">
        <v>616</v>
      </c>
      <c r="H6089" s="843" t="s">
        <v>409</v>
      </c>
      <c r="I6089" s="841" t="s">
        <v>146</v>
      </c>
      <c r="J6089" s="842" t="s">
        <v>617</v>
      </c>
      <c r="K6089" s="843" t="s">
        <v>381</v>
      </c>
      <c r="L6089" s="841" t="s">
        <v>187</v>
      </c>
      <c r="M6089" s="847" t="s">
        <v>614</v>
      </c>
      <c r="N6089" s="843" t="s">
        <v>452</v>
      </c>
      <c r="O6089" s="841" t="s">
        <v>231</v>
      </c>
      <c r="P6089" s="847" t="s">
        <v>62</v>
      </c>
      <c r="Q6089" s="843" t="s">
        <v>64</v>
      </c>
      <c r="R6089" s="841" t="s">
        <v>623</v>
      </c>
      <c r="S6089" s="847" t="s">
        <v>618</v>
      </c>
      <c r="T6089" s="843" t="s">
        <v>624</v>
      </c>
    </row>
    <row r="6090" spans="1:20" ht="18" hidden="1" customHeight="1">
      <c r="A6090" s="840" t="str" cm="1">
        <f t="array" ref="A6090">IF(INDEX(r_ACTIVEROW,1,COUNTA(r_ACTIVEROW)-2)="N",
       INDEX(r_ACTIVEROW,1,COUNTA(r_ACTIVEROW))&amp;" "&amp;INDEX(r_ACTIVEROW,1,COUNTA(r_ACTIVEROW)-1),
       INDEX(r_ACTIVEROW,1,COUNTA(r_ACTIVEROW)-2)
      )</f>
        <v>DKA6430</v>
      </c>
      <c r="B6090" s="840" t="str" cm="1">
        <f t="array" ref="B6090">INDEX(r_ACTIVEROW,1,COUNTA(r_ACTIVEROW)-1)</f>
        <v>REAR WHEEL SIZE</v>
      </c>
      <c r="C6090" s="841" t="s">
        <v>627</v>
      </c>
      <c r="D6090" s="847" t="s">
        <v>619</v>
      </c>
      <c r="E6090" s="843" t="s">
        <v>628</v>
      </c>
      <c r="F6090" s="841" t="s">
        <v>55</v>
      </c>
      <c r="G6090" s="847" t="s">
        <v>616</v>
      </c>
      <c r="H6090" s="843" t="s">
        <v>409</v>
      </c>
      <c r="I6090" s="841" t="s">
        <v>146</v>
      </c>
      <c r="J6090" s="842" t="s">
        <v>617</v>
      </c>
      <c r="K6090" s="843" t="s">
        <v>381</v>
      </c>
      <c r="L6090" s="841" t="s">
        <v>187</v>
      </c>
      <c r="M6090" s="847" t="s">
        <v>614</v>
      </c>
      <c r="N6090" s="843" t="s">
        <v>452</v>
      </c>
      <c r="O6090" s="841" t="s">
        <v>334</v>
      </c>
      <c r="P6090" s="847" t="s">
        <v>62</v>
      </c>
      <c r="Q6090" s="843" t="s">
        <v>315</v>
      </c>
      <c r="R6090" s="841"/>
      <c r="S6090" s="847"/>
      <c r="T6090" s="843"/>
    </row>
    <row r="6091" spans="1:20" ht="18" hidden="1" customHeight="1">
      <c r="A6091" s="840" t="str" cm="1">
        <f t="array" ref="A6091">IF(INDEX(r_ACTIVEROW,1,COUNTA(r_ACTIVEROW)-2)="N",
       INDEX(r_ACTIVEROW,1,COUNTA(r_ACTIVEROW))&amp;" "&amp;INDEX(r_ACTIVEROW,1,COUNTA(r_ACTIVEROW)-1),
       INDEX(r_ACTIVEROW,1,COUNTA(r_ACTIVEROW)-2)
      )</f>
        <v>DKA6410</v>
      </c>
      <c r="B6091" s="840" t="str" cm="1">
        <f t="array" ref="B6091">INDEX(r_ACTIVEROW,1,COUNTA(r_ACTIVEROW)-1)</f>
        <v>REAR WHEEL SIZE</v>
      </c>
      <c r="C6091" s="841" t="s">
        <v>627</v>
      </c>
      <c r="D6091" s="847" t="s">
        <v>619</v>
      </c>
      <c r="E6091" s="843" t="s">
        <v>628</v>
      </c>
      <c r="F6091" s="841" t="s">
        <v>115</v>
      </c>
      <c r="G6091" s="847" t="s">
        <v>616</v>
      </c>
      <c r="H6091" s="843" t="s">
        <v>410</v>
      </c>
      <c r="I6091" s="841" t="s">
        <v>127</v>
      </c>
      <c r="J6091" s="842" t="s">
        <v>617</v>
      </c>
      <c r="K6091" s="843" t="s">
        <v>413</v>
      </c>
      <c r="L6091" s="841" t="s">
        <v>187</v>
      </c>
      <c r="M6091" s="847" t="s">
        <v>614</v>
      </c>
      <c r="N6091" s="843" t="s">
        <v>452</v>
      </c>
      <c r="O6091" s="841" t="s">
        <v>230</v>
      </c>
      <c r="P6091" s="847" t="s">
        <v>62</v>
      </c>
      <c r="Q6091" s="843" t="s">
        <v>63</v>
      </c>
      <c r="R6091" s="841"/>
      <c r="S6091" s="847"/>
      <c r="T6091" s="843"/>
    </row>
    <row r="6092" spans="1:20" ht="18" hidden="1" customHeight="1">
      <c r="A6092" s="840" t="str" cm="1">
        <f t="array" ref="A6092">IF(INDEX(r_ACTIVEROW,1,COUNTA(r_ACTIVEROW)-2)="N",
       INDEX(r_ACTIVEROW,1,COUNTA(r_ACTIVEROW))&amp;" "&amp;INDEX(r_ACTIVEROW,1,COUNTA(r_ACTIVEROW)-1),
       INDEX(r_ACTIVEROW,1,COUNTA(r_ACTIVEROW)-2)
      )</f>
        <v>DKA6420</v>
      </c>
      <c r="B6092" s="840" t="str" cm="1">
        <f t="array" ref="B6092">INDEX(r_ACTIVEROW,1,COUNTA(r_ACTIVEROW)-1)</f>
        <v>REAR WHEEL SIZE</v>
      </c>
      <c r="C6092" s="841" t="s">
        <v>627</v>
      </c>
      <c r="D6092" s="847" t="s">
        <v>619</v>
      </c>
      <c r="E6092" s="843" t="s">
        <v>628</v>
      </c>
      <c r="F6092" s="841" t="s">
        <v>115</v>
      </c>
      <c r="G6092" s="847" t="s">
        <v>616</v>
      </c>
      <c r="H6092" s="843" t="s">
        <v>410</v>
      </c>
      <c r="I6092" s="841" t="s">
        <v>127</v>
      </c>
      <c r="J6092" s="842" t="s">
        <v>617</v>
      </c>
      <c r="K6092" s="843" t="s">
        <v>413</v>
      </c>
      <c r="L6092" s="841" t="s">
        <v>187</v>
      </c>
      <c r="M6092" s="847" t="s">
        <v>614</v>
      </c>
      <c r="N6092" s="843" t="s">
        <v>452</v>
      </c>
      <c r="O6092" s="841" t="s">
        <v>231</v>
      </c>
      <c r="P6092" s="847" t="s">
        <v>62</v>
      </c>
      <c r="Q6092" s="843" t="s">
        <v>64</v>
      </c>
      <c r="R6092" s="841"/>
      <c r="S6092" s="847"/>
      <c r="T6092" s="843"/>
    </row>
    <row r="6093" spans="1:20" ht="18" hidden="1" customHeight="1">
      <c r="A6093" s="840" t="str" cm="1">
        <f t="array" ref="A6093">IF(INDEX(r_ACTIVEROW,1,COUNTA(r_ACTIVEROW)-2)="N",
       INDEX(r_ACTIVEROW,1,COUNTA(r_ACTIVEROW))&amp;" "&amp;INDEX(r_ACTIVEROW,1,COUNTA(r_ACTIVEROW)-1),
       INDEX(r_ACTIVEROW,1,COUNTA(r_ACTIVEROW)-2)
      )</f>
        <v>DKA6430</v>
      </c>
      <c r="B6093" s="840" t="str" cm="1">
        <f t="array" ref="B6093">INDEX(r_ACTIVEROW,1,COUNTA(r_ACTIVEROW)-1)</f>
        <v>REAR WHEEL SIZE</v>
      </c>
      <c r="C6093" s="841" t="s">
        <v>627</v>
      </c>
      <c r="D6093" s="847" t="s">
        <v>619</v>
      </c>
      <c r="E6093" s="843" t="s">
        <v>628</v>
      </c>
      <c r="F6093" s="841" t="s">
        <v>115</v>
      </c>
      <c r="G6093" s="847" t="s">
        <v>616</v>
      </c>
      <c r="H6093" s="843" t="s">
        <v>410</v>
      </c>
      <c r="I6093" s="841" t="s">
        <v>127</v>
      </c>
      <c r="J6093" s="842" t="s">
        <v>617</v>
      </c>
      <c r="K6093" s="843" t="s">
        <v>413</v>
      </c>
      <c r="L6093" s="841" t="s">
        <v>187</v>
      </c>
      <c r="M6093" s="847" t="s">
        <v>614</v>
      </c>
      <c r="N6093" s="843" t="s">
        <v>452</v>
      </c>
      <c r="O6093" s="841" t="s">
        <v>334</v>
      </c>
      <c r="P6093" s="847" t="s">
        <v>62</v>
      </c>
      <c r="Q6093" s="843" t="s">
        <v>315</v>
      </c>
      <c r="R6093" s="841"/>
      <c r="S6093" s="847"/>
      <c r="T6093" s="843"/>
    </row>
    <row r="6094" spans="1:20" ht="18" hidden="1" customHeight="1">
      <c r="A6094" s="840" t="str" cm="1">
        <f t="array" ref="A6094">IF(INDEX(r_ACTIVEROW,1,COUNTA(r_ACTIVEROW)-2)="N",
       INDEX(r_ACTIVEROW,1,COUNTA(r_ACTIVEROW))&amp;" "&amp;INDEX(r_ACTIVEROW,1,COUNTA(r_ACTIVEROW)-1),
       INDEX(r_ACTIVEROW,1,COUNTA(r_ACTIVEROW)-2)
      )</f>
        <v>DKA6410</v>
      </c>
      <c r="B6094" s="840" t="str" cm="1">
        <f t="array" ref="B6094">INDEX(r_ACTIVEROW,1,COUNTA(r_ACTIVEROW)-1)</f>
        <v>REAR WHEEL SIZE</v>
      </c>
      <c r="C6094" s="841" t="s">
        <v>627</v>
      </c>
      <c r="D6094" s="847" t="s">
        <v>619</v>
      </c>
      <c r="E6094" s="843" t="s">
        <v>628</v>
      </c>
      <c r="F6094" s="841" t="s">
        <v>115</v>
      </c>
      <c r="G6094" s="847" t="s">
        <v>616</v>
      </c>
      <c r="H6094" s="843" t="s">
        <v>410</v>
      </c>
      <c r="I6094" s="841" t="s">
        <v>128</v>
      </c>
      <c r="J6094" s="842" t="s">
        <v>617</v>
      </c>
      <c r="K6094" s="843" t="s">
        <v>397</v>
      </c>
      <c r="L6094" s="841" t="s">
        <v>187</v>
      </c>
      <c r="M6094" s="847" t="s">
        <v>614</v>
      </c>
      <c r="N6094" s="843" t="s">
        <v>452</v>
      </c>
      <c r="O6094" s="841" t="s">
        <v>230</v>
      </c>
      <c r="P6094" s="847" t="s">
        <v>62</v>
      </c>
      <c r="Q6094" s="843" t="s">
        <v>63</v>
      </c>
      <c r="R6094" s="841"/>
      <c r="S6094" s="847"/>
      <c r="T6094" s="843"/>
    </row>
    <row r="6095" spans="1:20" ht="18" hidden="1" customHeight="1">
      <c r="A6095" s="840" t="str" cm="1">
        <f t="array" ref="A6095">IF(INDEX(r_ACTIVEROW,1,COUNTA(r_ACTIVEROW)-2)="N",
       INDEX(r_ACTIVEROW,1,COUNTA(r_ACTIVEROW))&amp;" "&amp;INDEX(r_ACTIVEROW,1,COUNTA(r_ACTIVEROW)-1),
       INDEX(r_ACTIVEROW,1,COUNTA(r_ACTIVEROW)-2)
      )</f>
        <v>DKA6420</v>
      </c>
      <c r="B6095" s="840" t="str" cm="1">
        <f t="array" ref="B6095">INDEX(r_ACTIVEROW,1,COUNTA(r_ACTIVEROW)-1)</f>
        <v>REAR WHEEL SIZE</v>
      </c>
      <c r="C6095" s="841" t="s">
        <v>627</v>
      </c>
      <c r="D6095" s="847" t="s">
        <v>619</v>
      </c>
      <c r="E6095" s="843" t="s">
        <v>628</v>
      </c>
      <c r="F6095" s="841" t="s">
        <v>115</v>
      </c>
      <c r="G6095" s="847" t="s">
        <v>616</v>
      </c>
      <c r="H6095" s="843" t="s">
        <v>410</v>
      </c>
      <c r="I6095" s="841" t="s">
        <v>128</v>
      </c>
      <c r="J6095" s="842" t="s">
        <v>617</v>
      </c>
      <c r="K6095" s="843" t="s">
        <v>397</v>
      </c>
      <c r="L6095" s="841" t="s">
        <v>187</v>
      </c>
      <c r="M6095" s="847" t="s">
        <v>614</v>
      </c>
      <c r="N6095" s="843" t="s">
        <v>452</v>
      </c>
      <c r="O6095" s="841" t="s">
        <v>231</v>
      </c>
      <c r="P6095" s="847" t="s">
        <v>62</v>
      </c>
      <c r="Q6095" s="843" t="s">
        <v>64</v>
      </c>
      <c r="R6095" s="841"/>
      <c r="S6095" s="847"/>
      <c r="T6095" s="843"/>
    </row>
    <row r="6096" spans="1:20" ht="18" hidden="1" customHeight="1">
      <c r="A6096" s="840" t="str" cm="1">
        <f t="array" ref="A6096">IF(INDEX(r_ACTIVEROW,1,COUNTA(r_ACTIVEROW)-2)="N",
       INDEX(r_ACTIVEROW,1,COUNTA(r_ACTIVEROW))&amp;" "&amp;INDEX(r_ACTIVEROW,1,COUNTA(r_ACTIVEROW)-1),
       INDEX(r_ACTIVEROW,1,COUNTA(r_ACTIVEROW)-2)
      )</f>
        <v>DKA6430</v>
      </c>
      <c r="B6096" s="840" t="str" cm="1">
        <f t="array" ref="B6096">INDEX(r_ACTIVEROW,1,COUNTA(r_ACTIVEROW)-1)</f>
        <v>REAR WHEEL SIZE</v>
      </c>
      <c r="C6096" s="841" t="s">
        <v>627</v>
      </c>
      <c r="D6096" s="847" t="s">
        <v>619</v>
      </c>
      <c r="E6096" s="843" t="s">
        <v>628</v>
      </c>
      <c r="F6096" s="841" t="s">
        <v>115</v>
      </c>
      <c r="G6096" s="847" t="s">
        <v>616</v>
      </c>
      <c r="H6096" s="843" t="s">
        <v>410</v>
      </c>
      <c r="I6096" s="841" t="s">
        <v>128</v>
      </c>
      <c r="J6096" s="842" t="s">
        <v>617</v>
      </c>
      <c r="K6096" s="843" t="s">
        <v>397</v>
      </c>
      <c r="L6096" s="841" t="s">
        <v>187</v>
      </c>
      <c r="M6096" s="847" t="s">
        <v>614</v>
      </c>
      <c r="N6096" s="843" t="s">
        <v>452</v>
      </c>
      <c r="O6096" s="841" t="s">
        <v>334</v>
      </c>
      <c r="P6096" s="847" t="s">
        <v>62</v>
      </c>
      <c r="Q6096" s="843" t="s">
        <v>315</v>
      </c>
      <c r="R6096" s="841"/>
      <c r="S6096" s="847"/>
      <c r="T6096" s="843"/>
    </row>
    <row r="6097" spans="1:20" ht="18" hidden="1" customHeight="1">
      <c r="A6097" s="840" t="str" cm="1">
        <f t="array" ref="A6097">IF(INDEX(r_ACTIVEROW,1,COUNTA(r_ACTIVEROW)-2)="N",
       INDEX(r_ACTIVEROW,1,COUNTA(r_ACTIVEROW))&amp;" "&amp;INDEX(r_ACTIVEROW,1,COUNTA(r_ACTIVEROW)-1),
       INDEX(r_ACTIVEROW,1,COUNTA(r_ACTIVEROW)-2)
      )</f>
        <v>DKA6410</v>
      </c>
      <c r="B6097" s="840" t="str" cm="1">
        <f t="array" ref="B6097">INDEX(r_ACTIVEROW,1,COUNTA(r_ACTIVEROW)-1)</f>
        <v>REAR WHEEL SIZE</v>
      </c>
      <c r="C6097" s="841" t="s">
        <v>627</v>
      </c>
      <c r="D6097" s="847" t="s">
        <v>619</v>
      </c>
      <c r="E6097" s="843" t="s">
        <v>628</v>
      </c>
      <c r="F6097" s="841" t="s">
        <v>115</v>
      </c>
      <c r="G6097" s="847" t="s">
        <v>616</v>
      </c>
      <c r="H6097" s="843" t="s">
        <v>410</v>
      </c>
      <c r="I6097" s="841" t="s">
        <v>129</v>
      </c>
      <c r="J6097" s="842" t="s">
        <v>617</v>
      </c>
      <c r="K6097" s="843" t="s">
        <v>414</v>
      </c>
      <c r="L6097" s="841" t="s">
        <v>187</v>
      </c>
      <c r="M6097" s="847" t="s">
        <v>614</v>
      </c>
      <c r="N6097" s="843" t="s">
        <v>452</v>
      </c>
      <c r="O6097" s="841" t="s">
        <v>230</v>
      </c>
      <c r="P6097" s="847" t="s">
        <v>62</v>
      </c>
      <c r="Q6097" s="843" t="s">
        <v>63</v>
      </c>
      <c r="R6097" s="841"/>
      <c r="S6097" s="847"/>
      <c r="T6097" s="843"/>
    </row>
    <row r="6098" spans="1:20" ht="18" hidden="1" customHeight="1">
      <c r="A6098" s="840" t="str" cm="1">
        <f t="array" ref="A6098">IF(INDEX(r_ACTIVEROW,1,COUNTA(r_ACTIVEROW)-2)="N",
       INDEX(r_ACTIVEROW,1,COUNTA(r_ACTIVEROW))&amp;" "&amp;INDEX(r_ACTIVEROW,1,COUNTA(r_ACTIVEROW)-1),
       INDEX(r_ACTIVEROW,1,COUNTA(r_ACTIVEROW)-2)
      )</f>
        <v>DKA6420</v>
      </c>
      <c r="B6098" s="840" t="str" cm="1">
        <f t="array" ref="B6098">INDEX(r_ACTIVEROW,1,COUNTA(r_ACTIVEROW)-1)</f>
        <v>REAR WHEEL SIZE</v>
      </c>
      <c r="C6098" s="841" t="s">
        <v>627</v>
      </c>
      <c r="D6098" s="847" t="s">
        <v>619</v>
      </c>
      <c r="E6098" s="843" t="s">
        <v>628</v>
      </c>
      <c r="F6098" s="841" t="s">
        <v>115</v>
      </c>
      <c r="G6098" s="847" t="s">
        <v>616</v>
      </c>
      <c r="H6098" s="843" t="s">
        <v>410</v>
      </c>
      <c r="I6098" s="841" t="s">
        <v>129</v>
      </c>
      <c r="J6098" s="842" t="s">
        <v>617</v>
      </c>
      <c r="K6098" s="843" t="s">
        <v>414</v>
      </c>
      <c r="L6098" s="841" t="s">
        <v>187</v>
      </c>
      <c r="M6098" s="847" t="s">
        <v>614</v>
      </c>
      <c r="N6098" s="843" t="s">
        <v>452</v>
      </c>
      <c r="O6098" s="841" t="s">
        <v>231</v>
      </c>
      <c r="P6098" s="847" t="s">
        <v>62</v>
      </c>
      <c r="Q6098" s="843" t="s">
        <v>64</v>
      </c>
      <c r="R6098" s="841"/>
      <c r="S6098" s="847"/>
      <c r="T6098" s="843"/>
    </row>
    <row r="6099" spans="1:20" ht="18" hidden="1" customHeight="1">
      <c r="A6099" s="840" t="str" cm="1">
        <f t="array" ref="A6099">IF(INDEX(r_ACTIVEROW,1,COUNTA(r_ACTIVEROW)-2)="N",
       INDEX(r_ACTIVEROW,1,COUNTA(r_ACTIVEROW))&amp;" "&amp;INDEX(r_ACTIVEROW,1,COUNTA(r_ACTIVEROW)-1),
       INDEX(r_ACTIVEROW,1,COUNTA(r_ACTIVEROW)-2)
      )</f>
        <v>DKA6430</v>
      </c>
      <c r="B6099" s="840" t="str" cm="1">
        <f t="array" ref="B6099">INDEX(r_ACTIVEROW,1,COUNTA(r_ACTIVEROW)-1)</f>
        <v>REAR WHEEL SIZE</v>
      </c>
      <c r="C6099" s="841" t="s">
        <v>627</v>
      </c>
      <c r="D6099" s="847" t="s">
        <v>619</v>
      </c>
      <c r="E6099" s="843" t="s">
        <v>628</v>
      </c>
      <c r="F6099" s="841" t="s">
        <v>115</v>
      </c>
      <c r="G6099" s="847" t="s">
        <v>616</v>
      </c>
      <c r="H6099" s="843" t="s">
        <v>410</v>
      </c>
      <c r="I6099" s="841" t="s">
        <v>129</v>
      </c>
      <c r="J6099" s="842" t="s">
        <v>617</v>
      </c>
      <c r="K6099" s="843" t="s">
        <v>414</v>
      </c>
      <c r="L6099" s="841" t="s">
        <v>187</v>
      </c>
      <c r="M6099" s="847" t="s">
        <v>614</v>
      </c>
      <c r="N6099" s="843" t="s">
        <v>452</v>
      </c>
      <c r="O6099" s="841" t="s">
        <v>334</v>
      </c>
      <c r="P6099" s="847" t="s">
        <v>62</v>
      </c>
      <c r="Q6099" s="843" t="s">
        <v>315</v>
      </c>
      <c r="R6099" s="841"/>
      <c r="S6099" s="847"/>
      <c r="T6099" s="843"/>
    </row>
    <row r="6100" spans="1:20" ht="18" hidden="1" customHeight="1">
      <c r="A6100" s="840" t="str" cm="1">
        <f t="array" ref="A6100">IF(INDEX(r_ACTIVEROW,1,COUNTA(r_ACTIVEROW)-2)="N",
       INDEX(r_ACTIVEROW,1,COUNTA(r_ACTIVEROW))&amp;" "&amp;INDEX(r_ACTIVEROW,1,COUNTA(r_ACTIVEROW)-1),
       INDEX(r_ACTIVEROW,1,COUNTA(r_ACTIVEROW)-2)
      )</f>
        <v>DKA6410</v>
      </c>
      <c r="B6100" s="840" t="str" cm="1">
        <f t="array" ref="B6100">INDEX(r_ACTIVEROW,1,COUNTA(r_ACTIVEROW)-1)</f>
        <v>REAR WHEEL SIZE</v>
      </c>
      <c r="C6100" s="841" t="s">
        <v>627</v>
      </c>
      <c r="D6100" s="847" t="s">
        <v>619</v>
      </c>
      <c r="E6100" s="843" t="s">
        <v>628</v>
      </c>
      <c r="F6100" s="841" t="s">
        <v>115</v>
      </c>
      <c r="G6100" s="847" t="s">
        <v>616</v>
      </c>
      <c r="H6100" s="843" t="s">
        <v>410</v>
      </c>
      <c r="I6100" s="841" t="s">
        <v>130</v>
      </c>
      <c r="J6100" s="842" t="s">
        <v>617</v>
      </c>
      <c r="K6100" s="843" t="s">
        <v>373</v>
      </c>
      <c r="L6100" s="841" t="s">
        <v>187</v>
      </c>
      <c r="M6100" s="847" t="s">
        <v>614</v>
      </c>
      <c r="N6100" s="843" t="s">
        <v>452</v>
      </c>
      <c r="O6100" s="841" t="s">
        <v>230</v>
      </c>
      <c r="P6100" s="847" t="s">
        <v>62</v>
      </c>
      <c r="Q6100" s="843" t="s">
        <v>63</v>
      </c>
      <c r="R6100" s="841"/>
      <c r="S6100" s="847"/>
      <c r="T6100" s="843"/>
    </row>
    <row r="6101" spans="1:20" ht="18" hidden="1" customHeight="1">
      <c r="A6101" s="840" t="str" cm="1">
        <f t="array" ref="A6101">IF(INDEX(r_ACTIVEROW,1,COUNTA(r_ACTIVEROW)-2)="N",
       INDEX(r_ACTIVEROW,1,COUNTA(r_ACTIVEROW))&amp;" "&amp;INDEX(r_ACTIVEROW,1,COUNTA(r_ACTIVEROW)-1),
       INDEX(r_ACTIVEROW,1,COUNTA(r_ACTIVEROW)-2)
      )</f>
        <v>DKA6420</v>
      </c>
      <c r="B6101" s="840" t="str" cm="1">
        <f t="array" ref="B6101">INDEX(r_ACTIVEROW,1,COUNTA(r_ACTIVEROW)-1)</f>
        <v>REAR WHEEL SIZE</v>
      </c>
      <c r="C6101" s="841" t="s">
        <v>627</v>
      </c>
      <c r="D6101" s="847" t="s">
        <v>619</v>
      </c>
      <c r="E6101" s="843" t="s">
        <v>628</v>
      </c>
      <c r="F6101" s="841" t="s">
        <v>115</v>
      </c>
      <c r="G6101" s="847" t="s">
        <v>616</v>
      </c>
      <c r="H6101" s="843" t="s">
        <v>410</v>
      </c>
      <c r="I6101" s="841" t="s">
        <v>130</v>
      </c>
      <c r="J6101" s="842" t="s">
        <v>617</v>
      </c>
      <c r="K6101" s="843" t="s">
        <v>373</v>
      </c>
      <c r="L6101" s="841" t="s">
        <v>187</v>
      </c>
      <c r="M6101" s="847" t="s">
        <v>614</v>
      </c>
      <c r="N6101" s="843" t="s">
        <v>452</v>
      </c>
      <c r="O6101" s="841" t="s">
        <v>231</v>
      </c>
      <c r="P6101" s="847" t="s">
        <v>62</v>
      </c>
      <c r="Q6101" s="843" t="s">
        <v>64</v>
      </c>
      <c r="R6101" s="841"/>
      <c r="S6101" s="847"/>
      <c r="T6101" s="843"/>
    </row>
    <row r="6102" spans="1:20" ht="18" hidden="1" customHeight="1">
      <c r="A6102" s="840" t="str" cm="1">
        <f t="array" ref="A6102">IF(INDEX(r_ACTIVEROW,1,COUNTA(r_ACTIVEROW)-2)="N",
       INDEX(r_ACTIVEROW,1,COUNTA(r_ACTIVEROW))&amp;" "&amp;INDEX(r_ACTIVEROW,1,COUNTA(r_ACTIVEROW)-1),
       INDEX(r_ACTIVEROW,1,COUNTA(r_ACTIVEROW)-2)
      )</f>
        <v>DKA6430</v>
      </c>
      <c r="B6102" s="840" t="str" cm="1">
        <f t="array" ref="B6102">INDEX(r_ACTIVEROW,1,COUNTA(r_ACTIVEROW)-1)</f>
        <v>REAR WHEEL SIZE</v>
      </c>
      <c r="C6102" s="841" t="s">
        <v>627</v>
      </c>
      <c r="D6102" s="847" t="s">
        <v>619</v>
      </c>
      <c r="E6102" s="843" t="s">
        <v>628</v>
      </c>
      <c r="F6102" s="841" t="s">
        <v>115</v>
      </c>
      <c r="G6102" s="847" t="s">
        <v>616</v>
      </c>
      <c r="H6102" s="843" t="s">
        <v>410</v>
      </c>
      <c r="I6102" s="841" t="s">
        <v>130</v>
      </c>
      <c r="J6102" s="842" t="s">
        <v>617</v>
      </c>
      <c r="K6102" s="843" t="s">
        <v>373</v>
      </c>
      <c r="L6102" s="841" t="s">
        <v>187</v>
      </c>
      <c r="M6102" s="847" t="s">
        <v>614</v>
      </c>
      <c r="N6102" s="843" t="s">
        <v>452</v>
      </c>
      <c r="O6102" s="841" t="s">
        <v>334</v>
      </c>
      <c r="P6102" s="847" t="s">
        <v>62</v>
      </c>
      <c r="Q6102" s="843" t="s">
        <v>315</v>
      </c>
      <c r="R6102" s="841"/>
      <c r="S6102" s="847"/>
      <c r="T6102" s="843"/>
    </row>
    <row r="6103" spans="1:20" ht="18" hidden="1" customHeight="1">
      <c r="A6103" s="840" t="str" cm="1">
        <f t="array" ref="A6103">IF(INDEX(r_ACTIVEROW,1,COUNTA(r_ACTIVEROW)-2)="N",
       INDEX(r_ACTIVEROW,1,COUNTA(r_ACTIVEROW))&amp;" "&amp;INDEX(r_ACTIVEROW,1,COUNTA(r_ACTIVEROW)-1),
       INDEX(r_ACTIVEROW,1,COUNTA(r_ACTIVEROW)-2)
      )</f>
        <v>DKA6410</v>
      </c>
      <c r="B6103" s="840" t="str" cm="1">
        <f t="array" ref="B6103">INDEX(r_ACTIVEROW,1,COUNTA(r_ACTIVEROW)-1)</f>
        <v>REAR WHEEL SIZE</v>
      </c>
      <c r="C6103" s="841" t="s">
        <v>627</v>
      </c>
      <c r="D6103" s="847" t="s">
        <v>619</v>
      </c>
      <c r="E6103" s="843" t="s">
        <v>628</v>
      </c>
      <c r="F6103" s="841" t="s">
        <v>115</v>
      </c>
      <c r="G6103" s="847" t="s">
        <v>616</v>
      </c>
      <c r="H6103" s="843" t="s">
        <v>410</v>
      </c>
      <c r="I6103" s="841" t="s">
        <v>131</v>
      </c>
      <c r="J6103" s="842" t="s">
        <v>617</v>
      </c>
      <c r="K6103" s="843" t="s">
        <v>399</v>
      </c>
      <c r="L6103" s="841" t="s">
        <v>187</v>
      </c>
      <c r="M6103" s="847" t="s">
        <v>614</v>
      </c>
      <c r="N6103" s="843" t="s">
        <v>452</v>
      </c>
      <c r="O6103" s="841" t="s">
        <v>230</v>
      </c>
      <c r="P6103" s="847" t="s">
        <v>62</v>
      </c>
      <c r="Q6103" s="843" t="s">
        <v>63</v>
      </c>
      <c r="R6103" s="841"/>
      <c r="S6103" s="847"/>
      <c r="T6103" s="843"/>
    </row>
    <row r="6104" spans="1:20" ht="18" hidden="1" customHeight="1">
      <c r="A6104" s="840" t="str" cm="1">
        <f t="array" ref="A6104">IF(INDEX(r_ACTIVEROW,1,COUNTA(r_ACTIVEROW)-2)="N",
       INDEX(r_ACTIVEROW,1,COUNTA(r_ACTIVEROW))&amp;" "&amp;INDEX(r_ACTIVEROW,1,COUNTA(r_ACTIVEROW)-1),
       INDEX(r_ACTIVEROW,1,COUNTA(r_ACTIVEROW)-2)
      )</f>
        <v>DKA6420</v>
      </c>
      <c r="B6104" s="840" t="str" cm="1">
        <f t="array" ref="B6104">INDEX(r_ACTIVEROW,1,COUNTA(r_ACTIVEROW)-1)</f>
        <v>REAR WHEEL SIZE</v>
      </c>
      <c r="C6104" s="841" t="s">
        <v>627</v>
      </c>
      <c r="D6104" s="847" t="s">
        <v>619</v>
      </c>
      <c r="E6104" s="843" t="s">
        <v>628</v>
      </c>
      <c r="F6104" s="841" t="s">
        <v>115</v>
      </c>
      <c r="G6104" s="847" t="s">
        <v>616</v>
      </c>
      <c r="H6104" s="843" t="s">
        <v>410</v>
      </c>
      <c r="I6104" s="841" t="s">
        <v>131</v>
      </c>
      <c r="J6104" s="842" t="s">
        <v>617</v>
      </c>
      <c r="K6104" s="843" t="s">
        <v>399</v>
      </c>
      <c r="L6104" s="841" t="s">
        <v>187</v>
      </c>
      <c r="M6104" s="847" t="s">
        <v>614</v>
      </c>
      <c r="N6104" s="843" t="s">
        <v>452</v>
      </c>
      <c r="O6104" s="841" t="s">
        <v>231</v>
      </c>
      <c r="P6104" s="847" t="s">
        <v>62</v>
      </c>
      <c r="Q6104" s="843" t="s">
        <v>64</v>
      </c>
      <c r="R6104" s="841"/>
      <c r="S6104" s="847"/>
      <c r="T6104" s="843"/>
    </row>
    <row r="6105" spans="1:20" ht="18" hidden="1" customHeight="1">
      <c r="A6105" s="840" t="str" cm="1">
        <f t="array" ref="A6105">IF(INDEX(r_ACTIVEROW,1,COUNTA(r_ACTIVEROW)-2)="N",
       INDEX(r_ACTIVEROW,1,COUNTA(r_ACTIVEROW))&amp;" "&amp;INDEX(r_ACTIVEROW,1,COUNTA(r_ACTIVEROW)-1),
       INDEX(r_ACTIVEROW,1,COUNTA(r_ACTIVEROW)-2)
      )</f>
        <v>DKA6430</v>
      </c>
      <c r="B6105" s="840" t="str" cm="1">
        <f t="array" ref="B6105">INDEX(r_ACTIVEROW,1,COUNTA(r_ACTIVEROW)-1)</f>
        <v>REAR WHEEL SIZE</v>
      </c>
      <c r="C6105" s="841" t="s">
        <v>627</v>
      </c>
      <c r="D6105" s="847" t="s">
        <v>619</v>
      </c>
      <c r="E6105" s="843" t="s">
        <v>628</v>
      </c>
      <c r="F6105" s="841" t="s">
        <v>115</v>
      </c>
      <c r="G6105" s="847" t="s">
        <v>616</v>
      </c>
      <c r="H6105" s="843" t="s">
        <v>410</v>
      </c>
      <c r="I6105" s="841" t="s">
        <v>131</v>
      </c>
      <c r="J6105" s="842" t="s">
        <v>617</v>
      </c>
      <c r="K6105" s="843" t="s">
        <v>399</v>
      </c>
      <c r="L6105" s="841" t="s">
        <v>187</v>
      </c>
      <c r="M6105" s="847" t="s">
        <v>614</v>
      </c>
      <c r="N6105" s="843" t="s">
        <v>452</v>
      </c>
      <c r="O6105" s="841" t="s">
        <v>334</v>
      </c>
      <c r="P6105" s="847" t="s">
        <v>62</v>
      </c>
      <c r="Q6105" s="843" t="s">
        <v>315</v>
      </c>
      <c r="R6105" s="841"/>
      <c r="S6105" s="847"/>
      <c r="T6105" s="843"/>
    </row>
    <row r="6106" spans="1:20" ht="18" hidden="1" customHeight="1">
      <c r="A6106" s="840" t="str" cm="1">
        <f t="array" ref="A6106">IF(INDEX(r_ACTIVEROW,1,COUNTA(r_ACTIVEROW)-2)="N",
       INDEX(r_ACTIVEROW,1,COUNTA(r_ACTIVEROW))&amp;" "&amp;INDEX(r_ACTIVEROW,1,COUNTA(r_ACTIVEROW)-1),
       INDEX(r_ACTIVEROW,1,COUNTA(r_ACTIVEROW)-2)
      )</f>
        <v>DKA6410</v>
      </c>
      <c r="B6106" s="840" t="str" cm="1">
        <f t="array" ref="B6106">INDEX(r_ACTIVEROW,1,COUNTA(r_ACTIVEROW)-1)</f>
        <v>REAR WHEEL SIZE</v>
      </c>
      <c r="C6106" s="841" t="s">
        <v>627</v>
      </c>
      <c r="D6106" s="847" t="s">
        <v>619</v>
      </c>
      <c r="E6106" s="843" t="s">
        <v>628</v>
      </c>
      <c r="F6106" s="841" t="s">
        <v>115</v>
      </c>
      <c r="G6106" s="847" t="s">
        <v>616</v>
      </c>
      <c r="H6106" s="843" t="s">
        <v>410</v>
      </c>
      <c r="I6106" s="841" t="s">
        <v>132</v>
      </c>
      <c r="J6106" s="842" t="s">
        <v>617</v>
      </c>
      <c r="K6106" s="843" t="s">
        <v>374</v>
      </c>
      <c r="L6106" s="841" t="s">
        <v>187</v>
      </c>
      <c r="M6106" s="847" t="s">
        <v>614</v>
      </c>
      <c r="N6106" s="843" t="s">
        <v>452</v>
      </c>
      <c r="O6106" s="841" t="s">
        <v>230</v>
      </c>
      <c r="P6106" s="847" t="s">
        <v>62</v>
      </c>
      <c r="Q6106" s="843" t="s">
        <v>63</v>
      </c>
      <c r="R6106" s="841"/>
      <c r="S6106" s="847"/>
      <c r="T6106" s="843"/>
    </row>
    <row r="6107" spans="1:20" ht="18" hidden="1" customHeight="1">
      <c r="A6107" s="840" t="str" cm="1">
        <f t="array" ref="A6107">IF(INDEX(r_ACTIVEROW,1,COUNTA(r_ACTIVEROW)-2)="N",
       INDEX(r_ACTIVEROW,1,COUNTA(r_ACTIVEROW))&amp;" "&amp;INDEX(r_ACTIVEROW,1,COUNTA(r_ACTIVEROW)-1),
       INDEX(r_ACTIVEROW,1,COUNTA(r_ACTIVEROW)-2)
      )</f>
        <v>DKA6420</v>
      </c>
      <c r="B6107" s="840" t="str" cm="1">
        <f t="array" ref="B6107">INDEX(r_ACTIVEROW,1,COUNTA(r_ACTIVEROW)-1)</f>
        <v>REAR WHEEL SIZE</v>
      </c>
      <c r="C6107" s="841" t="s">
        <v>627</v>
      </c>
      <c r="D6107" s="847" t="s">
        <v>619</v>
      </c>
      <c r="E6107" s="843" t="s">
        <v>628</v>
      </c>
      <c r="F6107" s="841" t="s">
        <v>115</v>
      </c>
      <c r="G6107" s="847" t="s">
        <v>616</v>
      </c>
      <c r="H6107" s="843" t="s">
        <v>410</v>
      </c>
      <c r="I6107" s="841" t="s">
        <v>132</v>
      </c>
      <c r="J6107" s="842" t="s">
        <v>617</v>
      </c>
      <c r="K6107" s="843" t="s">
        <v>374</v>
      </c>
      <c r="L6107" s="841" t="s">
        <v>187</v>
      </c>
      <c r="M6107" s="847" t="s">
        <v>614</v>
      </c>
      <c r="N6107" s="843" t="s">
        <v>452</v>
      </c>
      <c r="O6107" s="841" t="s">
        <v>231</v>
      </c>
      <c r="P6107" s="847" t="s">
        <v>62</v>
      </c>
      <c r="Q6107" s="843" t="s">
        <v>64</v>
      </c>
      <c r="R6107" s="841"/>
      <c r="S6107" s="847"/>
      <c r="T6107" s="843"/>
    </row>
    <row r="6108" spans="1:20" ht="18" hidden="1" customHeight="1">
      <c r="A6108" s="840" t="str" cm="1">
        <f t="array" ref="A6108">IF(INDEX(r_ACTIVEROW,1,COUNTA(r_ACTIVEROW)-2)="N",
       INDEX(r_ACTIVEROW,1,COUNTA(r_ACTIVEROW))&amp;" "&amp;INDEX(r_ACTIVEROW,1,COUNTA(r_ACTIVEROW)-1),
       INDEX(r_ACTIVEROW,1,COUNTA(r_ACTIVEROW)-2)
      )</f>
        <v>DKA6430</v>
      </c>
      <c r="B6108" s="840" t="str" cm="1">
        <f t="array" ref="B6108">INDEX(r_ACTIVEROW,1,COUNTA(r_ACTIVEROW)-1)</f>
        <v>REAR WHEEL SIZE</v>
      </c>
      <c r="C6108" s="841" t="s">
        <v>627</v>
      </c>
      <c r="D6108" s="847" t="s">
        <v>619</v>
      </c>
      <c r="E6108" s="843" t="s">
        <v>628</v>
      </c>
      <c r="F6108" s="841" t="s">
        <v>115</v>
      </c>
      <c r="G6108" s="847" t="s">
        <v>616</v>
      </c>
      <c r="H6108" s="843" t="s">
        <v>410</v>
      </c>
      <c r="I6108" s="841" t="s">
        <v>132</v>
      </c>
      <c r="J6108" s="842" t="s">
        <v>617</v>
      </c>
      <c r="K6108" s="843" t="s">
        <v>374</v>
      </c>
      <c r="L6108" s="841" t="s">
        <v>187</v>
      </c>
      <c r="M6108" s="847" t="s">
        <v>614</v>
      </c>
      <c r="N6108" s="843" t="s">
        <v>452</v>
      </c>
      <c r="O6108" s="841" t="s">
        <v>334</v>
      </c>
      <c r="P6108" s="847" t="s">
        <v>62</v>
      </c>
      <c r="Q6108" s="843" t="s">
        <v>315</v>
      </c>
      <c r="R6108" s="841"/>
      <c r="S6108" s="847"/>
      <c r="T6108" s="843"/>
    </row>
    <row r="6109" spans="1:20" ht="18" hidden="1" customHeight="1">
      <c r="A6109" s="840" t="str" cm="1">
        <f t="array" ref="A6109">IF(INDEX(r_ACTIVEROW,1,COUNTA(r_ACTIVEROW)-2)="N",
       INDEX(r_ACTIVEROW,1,COUNTA(r_ACTIVEROW))&amp;" "&amp;INDEX(r_ACTIVEROW,1,COUNTA(r_ACTIVEROW)-1),
       INDEX(r_ACTIVEROW,1,COUNTA(r_ACTIVEROW)-2)
      )</f>
        <v>DKA6410</v>
      </c>
      <c r="B6109" s="840" t="str" cm="1">
        <f t="array" ref="B6109">INDEX(r_ACTIVEROW,1,COUNTA(r_ACTIVEROW)-1)</f>
        <v>REAR WHEEL SIZE</v>
      </c>
      <c r="C6109" s="841" t="s">
        <v>627</v>
      </c>
      <c r="D6109" s="847" t="s">
        <v>619</v>
      </c>
      <c r="E6109" s="843" t="s">
        <v>628</v>
      </c>
      <c r="F6109" s="841" t="s">
        <v>115</v>
      </c>
      <c r="G6109" s="847" t="s">
        <v>616</v>
      </c>
      <c r="H6109" s="843" t="s">
        <v>410</v>
      </c>
      <c r="I6109" s="841" t="s">
        <v>133</v>
      </c>
      <c r="J6109" s="842" t="s">
        <v>617</v>
      </c>
      <c r="K6109" s="843" t="s">
        <v>415</v>
      </c>
      <c r="L6109" s="841" t="s">
        <v>187</v>
      </c>
      <c r="M6109" s="847" t="s">
        <v>614</v>
      </c>
      <c r="N6109" s="843" t="s">
        <v>452</v>
      </c>
      <c r="O6109" s="841" t="s">
        <v>230</v>
      </c>
      <c r="P6109" s="847" t="s">
        <v>62</v>
      </c>
      <c r="Q6109" s="843" t="s">
        <v>63</v>
      </c>
      <c r="R6109" s="841"/>
      <c r="S6109" s="847"/>
      <c r="T6109" s="843"/>
    </row>
    <row r="6110" spans="1:20" ht="18" hidden="1" customHeight="1">
      <c r="A6110" s="840" t="str" cm="1">
        <f t="array" ref="A6110">IF(INDEX(r_ACTIVEROW,1,COUNTA(r_ACTIVEROW)-2)="N",
       INDEX(r_ACTIVEROW,1,COUNTA(r_ACTIVEROW))&amp;" "&amp;INDEX(r_ACTIVEROW,1,COUNTA(r_ACTIVEROW)-1),
       INDEX(r_ACTIVEROW,1,COUNTA(r_ACTIVEROW)-2)
      )</f>
        <v>DKA6420</v>
      </c>
      <c r="B6110" s="840" t="str" cm="1">
        <f t="array" ref="B6110">INDEX(r_ACTIVEROW,1,COUNTA(r_ACTIVEROW)-1)</f>
        <v>REAR WHEEL SIZE</v>
      </c>
      <c r="C6110" s="841" t="s">
        <v>627</v>
      </c>
      <c r="D6110" s="847" t="s">
        <v>619</v>
      </c>
      <c r="E6110" s="843" t="s">
        <v>628</v>
      </c>
      <c r="F6110" s="841" t="s">
        <v>115</v>
      </c>
      <c r="G6110" s="847" t="s">
        <v>616</v>
      </c>
      <c r="H6110" s="843" t="s">
        <v>410</v>
      </c>
      <c r="I6110" s="841" t="s">
        <v>133</v>
      </c>
      <c r="J6110" s="842" t="s">
        <v>617</v>
      </c>
      <c r="K6110" s="843" t="s">
        <v>415</v>
      </c>
      <c r="L6110" s="841" t="s">
        <v>187</v>
      </c>
      <c r="M6110" s="847" t="s">
        <v>614</v>
      </c>
      <c r="N6110" s="843" t="s">
        <v>452</v>
      </c>
      <c r="O6110" s="841" t="s">
        <v>231</v>
      </c>
      <c r="P6110" s="847" t="s">
        <v>62</v>
      </c>
      <c r="Q6110" s="843" t="s">
        <v>64</v>
      </c>
      <c r="R6110" s="841"/>
      <c r="S6110" s="847"/>
      <c r="T6110" s="843"/>
    </row>
    <row r="6111" spans="1:20" ht="18" hidden="1" customHeight="1">
      <c r="A6111" s="840" t="str" cm="1">
        <f t="array" ref="A6111">IF(INDEX(r_ACTIVEROW,1,COUNTA(r_ACTIVEROW)-2)="N",
       INDEX(r_ACTIVEROW,1,COUNTA(r_ACTIVEROW))&amp;" "&amp;INDEX(r_ACTIVEROW,1,COUNTA(r_ACTIVEROW)-1),
       INDEX(r_ACTIVEROW,1,COUNTA(r_ACTIVEROW)-2)
      )</f>
        <v>DKA6430</v>
      </c>
      <c r="B6111" s="840" t="str" cm="1">
        <f t="array" ref="B6111">INDEX(r_ACTIVEROW,1,COUNTA(r_ACTIVEROW)-1)</f>
        <v>REAR WHEEL SIZE</v>
      </c>
      <c r="C6111" s="841" t="s">
        <v>627</v>
      </c>
      <c r="D6111" s="847" t="s">
        <v>619</v>
      </c>
      <c r="E6111" s="843" t="s">
        <v>628</v>
      </c>
      <c r="F6111" s="841" t="s">
        <v>115</v>
      </c>
      <c r="G6111" s="847" t="s">
        <v>616</v>
      </c>
      <c r="H6111" s="843" t="s">
        <v>410</v>
      </c>
      <c r="I6111" s="841" t="s">
        <v>133</v>
      </c>
      <c r="J6111" s="842" t="s">
        <v>617</v>
      </c>
      <c r="K6111" s="843" t="s">
        <v>415</v>
      </c>
      <c r="L6111" s="841" t="s">
        <v>187</v>
      </c>
      <c r="M6111" s="847" t="s">
        <v>614</v>
      </c>
      <c r="N6111" s="843" t="s">
        <v>452</v>
      </c>
      <c r="O6111" s="841" t="s">
        <v>334</v>
      </c>
      <c r="P6111" s="847" t="s">
        <v>62</v>
      </c>
      <c r="Q6111" s="843" t="s">
        <v>315</v>
      </c>
      <c r="R6111" s="841"/>
      <c r="S6111" s="847"/>
      <c r="T6111" s="843"/>
    </row>
    <row r="6112" spans="1:20" ht="18" hidden="1" customHeight="1">
      <c r="A6112" s="840" t="str" cm="1">
        <f t="array" ref="A6112">IF(INDEX(r_ACTIVEROW,1,COUNTA(r_ACTIVEROW)-2)="N",
       INDEX(r_ACTIVEROW,1,COUNTA(r_ACTIVEROW))&amp;" "&amp;INDEX(r_ACTIVEROW,1,COUNTA(r_ACTIVEROW)-1),
       INDEX(r_ACTIVEROW,1,COUNTA(r_ACTIVEROW)-2)
      )</f>
        <v>DKA6410</v>
      </c>
      <c r="B6112" s="840" t="str" cm="1">
        <f t="array" ref="B6112">INDEX(r_ACTIVEROW,1,COUNTA(r_ACTIVEROW)-1)</f>
        <v>REAR WHEEL SIZE</v>
      </c>
      <c r="C6112" s="841" t="s">
        <v>627</v>
      </c>
      <c r="D6112" s="847" t="s">
        <v>619</v>
      </c>
      <c r="E6112" s="843" t="s">
        <v>628</v>
      </c>
      <c r="F6112" s="841" t="s">
        <v>115</v>
      </c>
      <c r="G6112" s="847" t="s">
        <v>616</v>
      </c>
      <c r="H6112" s="843" t="s">
        <v>410</v>
      </c>
      <c r="I6112" s="841" t="s">
        <v>134</v>
      </c>
      <c r="J6112" s="842" t="s">
        <v>617</v>
      </c>
      <c r="K6112" s="843" t="s">
        <v>375</v>
      </c>
      <c r="L6112" s="841" t="s">
        <v>187</v>
      </c>
      <c r="M6112" s="847" t="s">
        <v>614</v>
      </c>
      <c r="N6112" s="843" t="s">
        <v>452</v>
      </c>
      <c r="O6112" s="841" t="s">
        <v>230</v>
      </c>
      <c r="P6112" s="847" t="s">
        <v>62</v>
      </c>
      <c r="Q6112" s="843" t="s">
        <v>63</v>
      </c>
      <c r="R6112" s="841"/>
      <c r="S6112" s="847"/>
      <c r="T6112" s="843"/>
    </row>
    <row r="6113" spans="1:20" ht="18" hidden="1" customHeight="1">
      <c r="A6113" s="840" t="str" cm="1">
        <f t="array" ref="A6113">IF(INDEX(r_ACTIVEROW,1,COUNTA(r_ACTIVEROW)-2)="N",
       INDEX(r_ACTIVEROW,1,COUNTA(r_ACTIVEROW))&amp;" "&amp;INDEX(r_ACTIVEROW,1,COUNTA(r_ACTIVEROW)-1),
       INDEX(r_ACTIVEROW,1,COUNTA(r_ACTIVEROW)-2)
      )</f>
        <v>DKA6420</v>
      </c>
      <c r="B6113" s="840" t="str" cm="1">
        <f t="array" ref="B6113">INDEX(r_ACTIVEROW,1,COUNTA(r_ACTIVEROW)-1)</f>
        <v>REAR WHEEL SIZE</v>
      </c>
      <c r="C6113" s="841" t="s">
        <v>627</v>
      </c>
      <c r="D6113" s="847" t="s">
        <v>619</v>
      </c>
      <c r="E6113" s="843" t="s">
        <v>628</v>
      </c>
      <c r="F6113" s="841" t="s">
        <v>115</v>
      </c>
      <c r="G6113" s="847" t="s">
        <v>616</v>
      </c>
      <c r="H6113" s="843" t="s">
        <v>410</v>
      </c>
      <c r="I6113" s="841" t="s">
        <v>134</v>
      </c>
      <c r="J6113" s="842" t="s">
        <v>617</v>
      </c>
      <c r="K6113" s="843" t="s">
        <v>375</v>
      </c>
      <c r="L6113" s="841" t="s">
        <v>187</v>
      </c>
      <c r="M6113" s="847" t="s">
        <v>614</v>
      </c>
      <c r="N6113" s="843" t="s">
        <v>452</v>
      </c>
      <c r="O6113" s="841" t="s">
        <v>231</v>
      </c>
      <c r="P6113" s="847" t="s">
        <v>62</v>
      </c>
      <c r="Q6113" s="843" t="s">
        <v>64</v>
      </c>
      <c r="R6113" s="841"/>
      <c r="S6113" s="847"/>
      <c r="T6113" s="843"/>
    </row>
    <row r="6114" spans="1:20" ht="18" hidden="1" customHeight="1">
      <c r="A6114" s="840" t="str" cm="1">
        <f t="array" ref="A6114">IF(INDEX(r_ACTIVEROW,1,COUNTA(r_ACTIVEROW)-2)="N",
       INDEX(r_ACTIVEROW,1,COUNTA(r_ACTIVEROW))&amp;" "&amp;INDEX(r_ACTIVEROW,1,COUNTA(r_ACTIVEROW)-1),
       INDEX(r_ACTIVEROW,1,COUNTA(r_ACTIVEROW)-2)
      )</f>
        <v>DKA6430</v>
      </c>
      <c r="B6114" s="840" t="str" cm="1">
        <f t="array" ref="B6114">INDEX(r_ACTIVEROW,1,COUNTA(r_ACTIVEROW)-1)</f>
        <v>REAR WHEEL SIZE</v>
      </c>
      <c r="C6114" s="841" t="s">
        <v>627</v>
      </c>
      <c r="D6114" s="847" t="s">
        <v>619</v>
      </c>
      <c r="E6114" s="843" t="s">
        <v>628</v>
      </c>
      <c r="F6114" s="841" t="s">
        <v>115</v>
      </c>
      <c r="G6114" s="847" t="s">
        <v>616</v>
      </c>
      <c r="H6114" s="843" t="s">
        <v>410</v>
      </c>
      <c r="I6114" s="841" t="s">
        <v>134</v>
      </c>
      <c r="J6114" s="842" t="s">
        <v>617</v>
      </c>
      <c r="K6114" s="843" t="s">
        <v>375</v>
      </c>
      <c r="L6114" s="841" t="s">
        <v>187</v>
      </c>
      <c r="M6114" s="847" t="s">
        <v>614</v>
      </c>
      <c r="N6114" s="843" t="s">
        <v>452</v>
      </c>
      <c r="O6114" s="841" t="s">
        <v>334</v>
      </c>
      <c r="P6114" s="847" t="s">
        <v>62</v>
      </c>
      <c r="Q6114" s="843" t="s">
        <v>315</v>
      </c>
      <c r="R6114" s="841"/>
      <c r="S6114" s="847"/>
      <c r="T6114" s="843"/>
    </row>
    <row r="6115" spans="1:20" ht="18" hidden="1" customHeight="1">
      <c r="A6115" s="840" t="str" cm="1">
        <f t="array" ref="A6115">IF(INDEX(r_ACTIVEROW,1,COUNTA(r_ACTIVEROW)-2)="N",
       INDEX(r_ACTIVEROW,1,COUNTA(r_ACTIVEROW))&amp;" "&amp;INDEX(r_ACTIVEROW,1,COUNTA(r_ACTIVEROW)-1),
       INDEX(r_ACTIVEROW,1,COUNTA(r_ACTIVEROW)-2)
      )</f>
        <v>DKA6410</v>
      </c>
      <c r="B6115" s="840" t="str" cm="1">
        <f t="array" ref="B6115">INDEX(r_ACTIVEROW,1,COUNTA(r_ACTIVEROW)-1)</f>
        <v>REAR WHEEL SIZE</v>
      </c>
      <c r="C6115" s="841" t="s">
        <v>627</v>
      </c>
      <c r="D6115" s="847" t="s">
        <v>619</v>
      </c>
      <c r="E6115" s="843" t="s">
        <v>628</v>
      </c>
      <c r="F6115" s="841" t="s">
        <v>115</v>
      </c>
      <c r="G6115" s="847" t="s">
        <v>616</v>
      </c>
      <c r="H6115" s="843" t="s">
        <v>410</v>
      </c>
      <c r="I6115" s="841" t="s">
        <v>135</v>
      </c>
      <c r="J6115" s="842" t="s">
        <v>617</v>
      </c>
      <c r="K6115" s="843" t="s">
        <v>416</v>
      </c>
      <c r="L6115" s="841" t="s">
        <v>187</v>
      </c>
      <c r="M6115" s="847" t="s">
        <v>614</v>
      </c>
      <c r="N6115" s="843" t="s">
        <v>452</v>
      </c>
      <c r="O6115" s="841" t="s">
        <v>230</v>
      </c>
      <c r="P6115" s="847" t="s">
        <v>62</v>
      </c>
      <c r="Q6115" s="843" t="s">
        <v>63</v>
      </c>
      <c r="R6115" s="841"/>
      <c r="S6115" s="847"/>
      <c r="T6115" s="843"/>
    </row>
    <row r="6116" spans="1:20" ht="18" hidden="1" customHeight="1">
      <c r="A6116" s="840" t="str" cm="1">
        <f t="array" ref="A6116">IF(INDEX(r_ACTIVEROW,1,COUNTA(r_ACTIVEROW)-2)="N",
       INDEX(r_ACTIVEROW,1,COUNTA(r_ACTIVEROW))&amp;" "&amp;INDEX(r_ACTIVEROW,1,COUNTA(r_ACTIVEROW)-1),
       INDEX(r_ACTIVEROW,1,COUNTA(r_ACTIVEROW)-2)
      )</f>
        <v>DKA6420</v>
      </c>
      <c r="B6116" s="840" t="str" cm="1">
        <f t="array" ref="B6116">INDEX(r_ACTIVEROW,1,COUNTA(r_ACTIVEROW)-1)</f>
        <v>REAR WHEEL SIZE</v>
      </c>
      <c r="C6116" s="841" t="s">
        <v>627</v>
      </c>
      <c r="D6116" s="847" t="s">
        <v>619</v>
      </c>
      <c r="E6116" s="843" t="s">
        <v>628</v>
      </c>
      <c r="F6116" s="841" t="s">
        <v>115</v>
      </c>
      <c r="G6116" s="847" t="s">
        <v>616</v>
      </c>
      <c r="H6116" s="843" t="s">
        <v>410</v>
      </c>
      <c r="I6116" s="841" t="s">
        <v>135</v>
      </c>
      <c r="J6116" s="842" t="s">
        <v>617</v>
      </c>
      <c r="K6116" s="843" t="s">
        <v>416</v>
      </c>
      <c r="L6116" s="841" t="s">
        <v>187</v>
      </c>
      <c r="M6116" s="847" t="s">
        <v>614</v>
      </c>
      <c r="N6116" s="843" t="s">
        <v>452</v>
      </c>
      <c r="O6116" s="841" t="s">
        <v>231</v>
      </c>
      <c r="P6116" s="847" t="s">
        <v>62</v>
      </c>
      <c r="Q6116" s="843" t="s">
        <v>64</v>
      </c>
      <c r="R6116" s="841"/>
      <c r="S6116" s="847"/>
      <c r="T6116" s="843"/>
    </row>
    <row r="6117" spans="1:20" ht="18" hidden="1" customHeight="1">
      <c r="A6117" s="840" t="str" cm="1">
        <f t="array" ref="A6117">IF(INDEX(r_ACTIVEROW,1,COUNTA(r_ACTIVEROW)-2)="N",
       INDEX(r_ACTIVEROW,1,COUNTA(r_ACTIVEROW))&amp;" "&amp;INDEX(r_ACTIVEROW,1,COUNTA(r_ACTIVEROW)-1),
       INDEX(r_ACTIVEROW,1,COUNTA(r_ACTIVEROW)-2)
      )</f>
        <v>DKA6430</v>
      </c>
      <c r="B6117" s="840" t="str" cm="1">
        <f t="array" ref="B6117">INDEX(r_ACTIVEROW,1,COUNTA(r_ACTIVEROW)-1)</f>
        <v>REAR WHEEL SIZE</v>
      </c>
      <c r="C6117" s="841" t="s">
        <v>627</v>
      </c>
      <c r="D6117" s="847" t="s">
        <v>619</v>
      </c>
      <c r="E6117" s="843" t="s">
        <v>628</v>
      </c>
      <c r="F6117" s="841" t="s">
        <v>115</v>
      </c>
      <c r="G6117" s="847" t="s">
        <v>616</v>
      </c>
      <c r="H6117" s="843" t="s">
        <v>410</v>
      </c>
      <c r="I6117" s="841" t="s">
        <v>135</v>
      </c>
      <c r="J6117" s="842" t="s">
        <v>617</v>
      </c>
      <c r="K6117" s="843" t="s">
        <v>416</v>
      </c>
      <c r="L6117" s="841" t="s">
        <v>187</v>
      </c>
      <c r="M6117" s="847" t="s">
        <v>614</v>
      </c>
      <c r="N6117" s="843" t="s">
        <v>452</v>
      </c>
      <c r="O6117" s="841" t="s">
        <v>334</v>
      </c>
      <c r="P6117" s="847" t="s">
        <v>62</v>
      </c>
      <c r="Q6117" s="843" t="s">
        <v>315</v>
      </c>
      <c r="R6117" s="841"/>
      <c r="S6117" s="847"/>
      <c r="T6117" s="843"/>
    </row>
    <row r="6118" spans="1:20" ht="18" hidden="1" customHeight="1">
      <c r="A6118" s="840" t="str" cm="1">
        <f t="array" ref="A6118">IF(INDEX(r_ACTIVEROW,1,COUNTA(r_ACTIVEROW)-2)="N",
       INDEX(r_ACTIVEROW,1,COUNTA(r_ACTIVEROW))&amp;" "&amp;INDEX(r_ACTIVEROW,1,COUNTA(r_ACTIVEROW)-1),
       INDEX(r_ACTIVEROW,1,COUNTA(r_ACTIVEROW)-2)
      )</f>
        <v>DKA6410</v>
      </c>
      <c r="B6118" s="840" t="str" cm="1">
        <f t="array" ref="B6118">INDEX(r_ACTIVEROW,1,COUNTA(r_ACTIVEROW)-1)</f>
        <v>REAR WHEEL SIZE</v>
      </c>
      <c r="C6118" s="841" t="s">
        <v>627</v>
      </c>
      <c r="D6118" s="847" t="s">
        <v>619</v>
      </c>
      <c r="E6118" s="843" t="s">
        <v>628</v>
      </c>
      <c r="F6118" s="841" t="s">
        <v>115</v>
      </c>
      <c r="G6118" s="847" t="s">
        <v>616</v>
      </c>
      <c r="H6118" s="843" t="s">
        <v>410</v>
      </c>
      <c r="I6118" s="841" t="s">
        <v>136</v>
      </c>
      <c r="J6118" s="842" t="s">
        <v>617</v>
      </c>
      <c r="K6118" s="843" t="s">
        <v>376</v>
      </c>
      <c r="L6118" s="841" t="s">
        <v>187</v>
      </c>
      <c r="M6118" s="847" t="s">
        <v>614</v>
      </c>
      <c r="N6118" s="843" t="s">
        <v>452</v>
      </c>
      <c r="O6118" s="841" t="s">
        <v>230</v>
      </c>
      <c r="P6118" s="847" t="s">
        <v>62</v>
      </c>
      <c r="Q6118" s="843" t="s">
        <v>63</v>
      </c>
      <c r="R6118" s="841"/>
      <c r="S6118" s="847"/>
      <c r="T6118" s="843"/>
    </row>
    <row r="6119" spans="1:20" ht="18" hidden="1" customHeight="1">
      <c r="A6119" s="840" t="str" cm="1">
        <f t="array" ref="A6119">IF(INDEX(r_ACTIVEROW,1,COUNTA(r_ACTIVEROW)-2)="N",
       INDEX(r_ACTIVEROW,1,COUNTA(r_ACTIVEROW))&amp;" "&amp;INDEX(r_ACTIVEROW,1,COUNTA(r_ACTIVEROW)-1),
       INDEX(r_ACTIVEROW,1,COUNTA(r_ACTIVEROW)-2)
      )</f>
        <v>DKA6420</v>
      </c>
      <c r="B6119" s="840" t="str" cm="1">
        <f t="array" ref="B6119">INDEX(r_ACTIVEROW,1,COUNTA(r_ACTIVEROW)-1)</f>
        <v>REAR WHEEL SIZE</v>
      </c>
      <c r="C6119" s="841" t="s">
        <v>627</v>
      </c>
      <c r="D6119" s="847" t="s">
        <v>619</v>
      </c>
      <c r="E6119" s="843" t="s">
        <v>628</v>
      </c>
      <c r="F6119" s="841" t="s">
        <v>115</v>
      </c>
      <c r="G6119" s="847" t="s">
        <v>616</v>
      </c>
      <c r="H6119" s="843" t="s">
        <v>410</v>
      </c>
      <c r="I6119" s="841" t="s">
        <v>136</v>
      </c>
      <c r="J6119" s="842" t="s">
        <v>617</v>
      </c>
      <c r="K6119" s="843" t="s">
        <v>376</v>
      </c>
      <c r="L6119" s="841" t="s">
        <v>187</v>
      </c>
      <c r="M6119" s="847" t="s">
        <v>614</v>
      </c>
      <c r="N6119" s="843" t="s">
        <v>452</v>
      </c>
      <c r="O6119" s="841" t="s">
        <v>231</v>
      </c>
      <c r="P6119" s="847" t="s">
        <v>62</v>
      </c>
      <c r="Q6119" s="843" t="s">
        <v>64</v>
      </c>
      <c r="R6119" s="841"/>
      <c r="S6119" s="847"/>
      <c r="T6119" s="843"/>
    </row>
    <row r="6120" spans="1:20" ht="18" hidden="1" customHeight="1">
      <c r="A6120" s="840" t="str" cm="1">
        <f t="array" ref="A6120">IF(INDEX(r_ACTIVEROW,1,COUNTA(r_ACTIVEROW)-2)="N",
       INDEX(r_ACTIVEROW,1,COUNTA(r_ACTIVEROW))&amp;" "&amp;INDEX(r_ACTIVEROW,1,COUNTA(r_ACTIVEROW)-1),
       INDEX(r_ACTIVEROW,1,COUNTA(r_ACTIVEROW)-2)
      )</f>
        <v>DKA6430</v>
      </c>
      <c r="B6120" s="840" t="str" cm="1">
        <f t="array" ref="B6120">INDEX(r_ACTIVEROW,1,COUNTA(r_ACTIVEROW)-1)</f>
        <v>REAR WHEEL SIZE</v>
      </c>
      <c r="C6120" s="841" t="s">
        <v>627</v>
      </c>
      <c r="D6120" s="847" t="s">
        <v>619</v>
      </c>
      <c r="E6120" s="843" t="s">
        <v>628</v>
      </c>
      <c r="F6120" s="841" t="s">
        <v>115</v>
      </c>
      <c r="G6120" s="847" t="s">
        <v>616</v>
      </c>
      <c r="H6120" s="843" t="s">
        <v>410</v>
      </c>
      <c r="I6120" s="841" t="s">
        <v>136</v>
      </c>
      <c r="J6120" s="842" t="s">
        <v>617</v>
      </c>
      <c r="K6120" s="843" t="s">
        <v>376</v>
      </c>
      <c r="L6120" s="841" t="s">
        <v>187</v>
      </c>
      <c r="M6120" s="847" t="s">
        <v>614</v>
      </c>
      <c r="N6120" s="843" t="s">
        <v>452</v>
      </c>
      <c r="O6120" s="841" t="s">
        <v>334</v>
      </c>
      <c r="P6120" s="847" t="s">
        <v>62</v>
      </c>
      <c r="Q6120" s="843" t="s">
        <v>315</v>
      </c>
      <c r="R6120" s="841"/>
      <c r="S6120" s="847"/>
      <c r="T6120" s="843"/>
    </row>
    <row r="6121" spans="1:20" ht="18" hidden="1" customHeight="1">
      <c r="A6121" s="840" t="str" cm="1">
        <f t="array" ref="A6121">IF(INDEX(r_ACTIVEROW,1,COUNTA(r_ACTIVEROW)-2)="N",
       INDEX(r_ACTIVEROW,1,COUNTA(r_ACTIVEROW))&amp;" "&amp;INDEX(r_ACTIVEROW,1,COUNTA(r_ACTIVEROW)-1),
       INDEX(r_ACTIVEROW,1,COUNTA(r_ACTIVEROW)-2)
      )</f>
        <v>DKA6410</v>
      </c>
      <c r="B6121" s="840" t="str" cm="1">
        <f t="array" ref="B6121">INDEX(r_ACTIVEROW,1,COUNTA(r_ACTIVEROW)-1)</f>
        <v>REAR WHEEL SIZE</v>
      </c>
      <c r="C6121" s="841" t="s">
        <v>627</v>
      </c>
      <c r="D6121" s="847" t="s">
        <v>619</v>
      </c>
      <c r="E6121" s="843" t="s">
        <v>628</v>
      </c>
      <c r="F6121" s="841" t="s">
        <v>115</v>
      </c>
      <c r="G6121" s="847" t="s">
        <v>616</v>
      </c>
      <c r="H6121" s="843" t="s">
        <v>410</v>
      </c>
      <c r="I6121" s="841" t="s">
        <v>137</v>
      </c>
      <c r="J6121" s="842" t="s">
        <v>617</v>
      </c>
      <c r="K6121" s="843" t="s">
        <v>402</v>
      </c>
      <c r="L6121" s="841" t="s">
        <v>187</v>
      </c>
      <c r="M6121" s="847" t="s">
        <v>614</v>
      </c>
      <c r="N6121" s="843" t="s">
        <v>452</v>
      </c>
      <c r="O6121" s="841" t="s">
        <v>230</v>
      </c>
      <c r="P6121" s="847" t="s">
        <v>62</v>
      </c>
      <c r="Q6121" s="843" t="s">
        <v>63</v>
      </c>
      <c r="R6121" s="841"/>
      <c r="S6121" s="847"/>
      <c r="T6121" s="843"/>
    </row>
    <row r="6122" spans="1:20" ht="18" hidden="1" customHeight="1">
      <c r="A6122" s="840" t="str" cm="1">
        <f t="array" ref="A6122">IF(INDEX(r_ACTIVEROW,1,COUNTA(r_ACTIVEROW)-2)="N",
       INDEX(r_ACTIVEROW,1,COUNTA(r_ACTIVEROW))&amp;" "&amp;INDEX(r_ACTIVEROW,1,COUNTA(r_ACTIVEROW)-1),
       INDEX(r_ACTIVEROW,1,COUNTA(r_ACTIVEROW)-2)
      )</f>
        <v>DKA6420</v>
      </c>
      <c r="B6122" s="840" t="str" cm="1">
        <f t="array" ref="B6122">INDEX(r_ACTIVEROW,1,COUNTA(r_ACTIVEROW)-1)</f>
        <v>REAR WHEEL SIZE</v>
      </c>
      <c r="C6122" s="841" t="s">
        <v>627</v>
      </c>
      <c r="D6122" s="847" t="s">
        <v>619</v>
      </c>
      <c r="E6122" s="843" t="s">
        <v>628</v>
      </c>
      <c r="F6122" s="841" t="s">
        <v>115</v>
      </c>
      <c r="G6122" s="847" t="s">
        <v>616</v>
      </c>
      <c r="H6122" s="843" t="s">
        <v>410</v>
      </c>
      <c r="I6122" s="841" t="s">
        <v>137</v>
      </c>
      <c r="J6122" s="842" t="s">
        <v>617</v>
      </c>
      <c r="K6122" s="843" t="s">
        <v>402</v>
      </c>
      <c r="L6122" s="841" t="s">
        <v>187</v>
      </c>
      <c r="M6122" s="847" t="s">
        <v>614</v>
      </c>
      <c r="N6122" s="843" t="s">
        <v>452</v>
      </c>
      <c r="O6122" s="841" t="s">
        <v>231</v>
      </c>
      <c r="P6122" s="847" t="s">
        <v>62</v>
      </c>
      <c r="Q6122" s="843" t="s">
        <v>64</v>
      </c>
      <c r="R6122" s="841"/>
      <c r="S6122" s="847"/>
      <c r="T6122" s="843"/>
    </row>
    <row r="6123" spans="1:20" ht="18" hidden="1" customHeight="1">
      <c r="A6123" s="840" t="str" cm="1">
        <f t="array" ref="A6123">IF(INDEX(r_ACTIVEROW,1,COUNTA(r_ACTIVEROW)-2)="N",
       INDEX(r_ACTIVEROW,1,COUNTA(r_ACTIVEROW))&amp;" "&amp;INDEX(r_ACTIVEROW,1,COUNTA(r_ACTIVEROW)-1),
       INDEX(r_ACTIVEROW,1,COUNTA(r_ACTIVEROW)-2)
      )</f>
        <v>DKA9320</v>
      </c>
      <c r="B6123" s="840" t="str" cm="1">
        <f t="array" ref="B6123">INDEX(r_ACTIVEROW,1,COUNTA(r_ACTIVEROW)-1)</f>
        <v>FOOTREST UPMOUNTED</v>
      </c>
      <c r="C6123" s="841" t="s">
        <v>627</v>
      </c>
      <c r="D6123" s="847" t="s">
        <v>619</v>
      </c>
      <c r="E6123" s="843" t="s">
        <v>628</v>
      </c>
      <c r="F6123" s="841" t="s">
        <v>115</v>
      </c>
      <c r="G6123" s="847" t="s">
        <v>616</v>
      </c>
      <c r="H6123" s="843" t="s">
        <v>410</v>
      </c>
      <c r="I6123" s="841" t="s">
        <v>137</v>
      </c>
      <c r="J6123" s="842" t="s">
        <v>617</v>
      </c>
      <c r="K6123" s="843" t="s">
        <v>402</v>
      </c>
      <c r="L6123" s="841" t="s">
        <v>187</v>
      </c>
      <c r="M6123" s="847" t="s">
        <v>614</v>
      </c>
      <c r="N6123" s="843" t="s">
        <v>452</v>
      </c>
      <c r="O6123" s="841" t="s">
        <v>334</v>
      </c>
      <c r="P6123" s="847" t="s">
        <v>62</v>
      </c>
      <c r="Q6123" s="843" t="s">
        <v>315</v>
      </c>
      <c r="R6123" s="841" t="s">
        <v>623</v>
      </c>
      <c r="S6123" s="847" t="s">
        <v>618</v>
      </c>
      <c r="T6123" s="843" t="s">
        <v>624</v>
      </c>
    </row>
    <row r="6124" spans="1:20" ht="18" hidden="1" customHeight="1">
      <c r="A6124" s="840" t="str" cm="1">
        <f t="array" ref="A6124">IF(INDEX(r_ACTIVEROW,1,COUNTA(r_ACTIVEROW)-2)="N",
       INDEX(r_ACTIVEROW,1,COUNTA(r_ACTIVEROW))&amp;" "&amp;INDEX(r_ACTIVEROW,1,COUNTA(r_ACTIVEROW)-1),
       INDEX(r_ACTIVEROW,1,COUNTA(r_ACTIVEROW)-2)
      )</f>
        <v>DKA6410</v>
      </c>
      <c r="B6124" s="840" t="str" cm="1">
        <f t="array" ref="B6124">INDEX(r_ACTIVEROW,1,COUNTA(r_ACTIVEROW)-1)</f>
        <v>REAR WHEEL SIZE</v>
      </c>
      <c r="C6124" s="841" t="s">
        <v>627</v>
      </c>
      <c r="D6124" s="847" t="s">
        <v>619</v>
      </c>
      <c r="E6124" s="843" t="s">
        <v>628</v>
      </c>
      <c r="F6124" s="841" t="s">
        <v>115</v>
      </c>
      <c r="G6124" s="847" t="s">
        <v>616</v>
      </c>
      <c r="H6124" s="843" t="s">
        <v>410</v>
      </c>
      <c r="I6124" s="841" t="s">
        <v>138</v>
      </c>
      <c r="J6124" s="842" t="s">
        <v>617</v>
      </c>
      <c r="K6124" s="843" t="s">
        <v>377</v>
      </c>
      <c r="L6124" s="841" t="s">
        <v>187</v>
      </c>
      <c r="M6124" s="847" t="s">
        <v>614</v>
      </c>
      <c r="N6124" s="843" t="s">
        <v>452</v>
      </c>
      <c r="O6124" s="841" t="s">
        <v>230</v>
      </c>
      <c r="P6124" s="847" t="s">
        <v>62</v>
      </c>
      <c r="Q6124" s="843" t="s">
        <v>63</v>
      </c>
      <c r="R6124" s="841"/>
      <c r="S6124" s="847"/>
      <c r="T6124" s="843"/>
    </row>
    <row r="6125" spans="1:20" ht="18" hidden="1" customHeight="1">
      <c r="A6125" s="840" t="str" cm="1">
        <f t="array" ref="A6125">IF(INDEX(r_ACTIVEROW,1,COUNTA(r_ACTIVEROW)-2)="N",
       INDEX(r_ACTIVEROW,1,COUNTA(r_ACTIVEROW))&amp;" "&amp;INDEX(r_ACTIVEROW,1,COUNTA(r_ACTIVEROW)-1),
       INDEX(r_ACTIVEROW,1,COUNTA(r_ACTIVEROW)-2)
      )</f>
        <v>DKA9320</v>
      </c>
      <c r="B6125" s="840" t="str" cm="1">
        <f t="array" ref="B6125">INDEX(r_ACTIVEROW,1,COUNTA(r_ACTIVEROW)-1)</f>
        <v>FOOTREST UPMOUNTED</v>
      </c>
      <c r="C6125" s="841" t="s">
        <v>627</v>
      </c>
      <c r="D6125" s="847" t="s">
        <v>619</v>
      </c>
      <c r="E6125" s="843" t="s">
        <v>628</v>
      </c>
      <c r="F6125" s="841" t="s">
        <v>115</v>
      </c>
      <c r="G6125" s="847" t="s">
        <v>616</v>
      </c>
      <c r="H6125" s="843" t="s">
        <v>410</v>
      </c>
      <c r="I6125" s="841" t="s">
        <v>138</v>
      </c>
      <c r="J6125" s="842" t="s">
        <v>617</v>
      </c>
      <c r="K6125" s="843" t="s">
        <v>377</v>
      </c>
      <c r="L6125" s="841" t="s">
        <v>187</v>
      </c>
      <c r="M6125" s="847" t="s">
        <v>614</v>
      </c>
      <c r="N6125" s="843" t="s">
        <v>452</v>
      </c>
      <c r="O6125" s="841" t="s">
        <v>231</v>
      </c>
      <c r="P6125" s="847" t="s">
        <v>62</v>
      </c>
      <c r="Q6125" s="843" t="s">
        <v>64</v>
      </c>
      <c r="R6125" s="841" t="s">
        <v>623</v>
      </c>
      <c r="S6125" s="847" t="s">
        <v>618</v>
      </c>
      <c r="T6125" s="843" t="s">
        <v>624</v>
      </c>
    </row>
    <row r="6126" spans="1:20" ht="18" hidden="1" customHeight="1">
      <c r="A6126" s="840" t="str" cm="1">
        <f t="array" ref="A6126">IF(INDEX(r_ACTIVEROW,1,COUNTA(r_ACTIVEROW)-2)="N",
       INDEX(r_ACTIVEROW,1,COUNTA(r_ACTIVEROW))&amp;" "&amp;INDEX(r_ACTIVEROW,1,COUNTA(r_ACTIVEROW)-1),
       INDEX(r_ACTIVEROW,1,COUNTA(r_ACTIVEROW)-2)
      )</f>
        <v>DKA9320</v>
      </c>
      <c r="B6126" s="840" t="str" cm="1">
        <f t="array" ref="B6126">INDEX(r_ACTIVEROW,1,COUNTA(r_ACTIVEROW)-1)</f>
        <v>FOOTREST UPMOUNTED</v>
      </c>
      <c r="C6126" s="841" t="s">
        <v>627</v>
      </c>
      <c r="D6126" s="847" t="s">
        <v>619</v>
      </c>
      <c r="E6126" s="843" t="s">
        <v>628</v>
      </c>
      <c r="F6126" s="841" t="s">
        <v>115</v>
      </c>
      <c r="G6126" s="847" t="s">
        <v>616</v>
      </c>
      <c r="H6126" s="843" t="s">
        <v>410</v>
      </c>
      <c r="I6126" s="841" t="s">
        <v>138</v>
      </c>
      <c r="J6126" s="842" t="s">
        <v>617</v>
      </c>
      <c r="K6126" s="843" t="s">
        <v>377</v>
      </c>
      <c r="L6126" s="841" t="s">
        <v>187</v>
      </c>
      <c r="M6126" s="847" t="s">
        <v>614</v>
      </c>
      <c r="N6126" s="843" t="s">
        <v>452</v>
      </c>
      <c r="O6126" s="841" t="s">
        <v>334</v>
      </c>
      <c r="P6126" s="847" t="s">
        <v>62</v>
      </c>
      <c r="Q6126" s="843" t="s">
        <v>315</v>
      </c>
      <c r="R6126" s="841" t="s">
        <v>623</v>
      </c>
      <c r="S6126" s="847" t="s">
        <v>618</v>
      </c>
      <c r="T6126" s="843" t="s">
        <v>624</v>
      </c>
    </row>
    <row r="6127" spans="1:20" ht="18" hidden="1" customHeight="1">
      <c r="A6127" s="840" t="str" cm="1">
        <f t="array" ref="A6127">IF(INDEX(r_ACTIVEROW,1,COUNTA(r_ACTIVEROW)-2)="N",
       INDEX(r_ACTIVEROW,1,COUNTA(r_ACTIVEROW))&amp;" "&amp;INDEX(r_ACTIVEROW,1,COUNTA(r_ACTIVEROW)-1),
       INDEX(r_ACTIVEROW,1,COUNTA(r_ACTIVEROW)-2)
      )</f>
        <v>DKA9320</v>
      </c>
      <c r="B6127" s="840" t="str" cm="1">
        <f t="array" ref="B6127">INDEX(r_ACTIVEROW,1,COUNTA(r_ACTIVEROW)-1)</f>
        <v>FOOTREST UPMOUNTED</v>
      </c>
      <c r="C6127" s="841" t="s">
        <v>627</v>
      </c>
      <c r="D6127" s="847" t="s">
        <v>619</v>
      </c>
      <c r="E6127" s="843" t="s">
        <v>628</v>
      </c>
      <c r="F6127" s="841" t="s">
        <v>115</v>
      </c>
      <c r="G6127" s="847" t="s">
        <v>616</v>
      </c>
      <c r="H6127" s="843" t="s">
        <v>410</v>
      </c>
      <c r="I6127" s="841" t="s">
        <v>139</v>
      </c>
      <c r="J6127" s="842" t="s">
        <v>617</v>
      </c>
      <c r="K6127" s="843" t="s">
        <v>411</v>
      </c>
      <c r="L6127" s="841" t="s">
        <v>187</v>
      </c>
      <c r="M6127" s="847" t="s">
        <v>614</v>
      </c>
      <c r="N6127" s="843" t="s">
        <v>452</v>
      </c>
      <c r="O6127" s="841" t="s">
        <v>230</v>
      </c>
      <c r="P6127" s="847" t="s">
        <v>62</v>
      </c>
      <c r="Q6127" s="843" t="s">
        <v>63</v>
      </c>
      <c r="R6127" s="841" t="s">
        <v>623</v>
      </c>
      <c r="S6127" s="847" t="s">
        <v>618</v>
      </c>
      <c r="T6127" s="843" t="s">
        <v>624</v>
      </c>
    </row>
    <row r="6128" spans="1:20" ht="18" hidden="1" customHeight="1">
      <c r="A6128" s="840" t="str" cm="1">
        <f t="array" ref="A6128">IF(INDEX(r_ACTIVEROW,1,COUNTA(r_ACTIVEROW)-2)="N",
       INDEX(r_ACTIVEROW,1,COUNTA(r_ACTIVEROW))&amp;" "&amp;INDEX(r_ACTIVEROW,1,COUNTA(r_ACTIVEROW)-1),
       INDEX(r_ACTIVEROW,1,COUNTA(r_ACTIVEROW)-2)
      )</f>
        <v>DKA9320</v>
      </c>
      <c r="B6128" s="840" t="str" cm="1">
        <f t="array" ref="B6128">INDEX(r_ACTIVEROW,1,COUNTA(r_ACTIVEROW)-1)</f>
        <v>FOOTREST UPMOUNTED</v>
      </c>
      <c r="C6128" s="841" t="s">
        <v>627</v>
      </c>
      <c r="D6128" s="847" t="s">
        <v>619</v>
      </c>
      <c r="E6128" s="843" t="s">
        <v>628</v>
      </c>
      <c r="F6128" s="841" t="s">
        <v>115</v>
      </c>
      <c r="G6128" s="847" t="s">
        <v>616</v>
      </c>
      <c r="H6128" s="843" t="s">
        <v>410</v>
      </c>
      <c r="I6128" s="841" t="s">
        <v>139</v>
      </c>
      <c r="J6128" s="842" t="s">
        <v>617</v>
      </c>
      <c r="K6128" s="843" t="s">
        <v>411</v>
      </c>
      <c r="L6128" s="841" t="s">
        <v>187</v>
      </c>
      <c r="M6128" s="847" t="s">
        <v>614</v>
      </c>
      <c r="N6128" s="843" t="s">
        <v>452</v>
      </c>
      <c r="O6128" s="841" t="s">
        <v>231</v>
      </c>
      <c r="P6128" s="847" t="s">
        <v>62</v>
      </c>
      <c r="Q6128" s="843" t="s">
        <v>64</v>
      </c>
      <c r="R6128" s="841" t="s">
        <v>623</v>
      </c>
      <c r="S6128" s="847" t="s">
        <v>618</v>
      </c>
      <c r="T6128" s="843" t="s">
        <v>624</v>
      </c>
    </row>
    <row r="6129" spans="1:20" ht="18" hidden="1" customHeight="1">
      <c r="A6129" s="840" t="str" cm="1">
        <f t="array" ref="A6129">IF(INDEX(r_ACTIVEROW,1,COUNTA(r_ACTIVEROW)-2)="N",
       INDEX(r_ACTIVEROW,1,COUNTA(r_ACTIVEROW))&amp;" "&amp;INDEX(r_ACTIVEROW,1,COUNTA(r_ACTIVEROW)-1),
       INDEX(r_ACTIVEROW,1,COUNTA(r_ACTIVEROW)-2)
      )</f>
        <v>DKA9320</v>
      </c>
      <c r="B6129" s="840" t="str" cm="1">
        <f t="array" ref="B6129">INDEX(r_ACTIVEROW,1,COUNTA(r_ACTIVEROW)-1)</f>
        <v>FOOTREST UPMOUNTED</v>
      </c>
      <c r="C6129" s="841" t="s">
        <v>627</v>
      </c>
      <c r="D6129" s="847" t="s">
        <v>619</v>
      </c>
      <c r="E6129" s="843" t="s">
        <v>628</v>
      </c>
      <c r="F6129" s="841" t="s">
        <v>115</v>
      </c>
      <c r="G6129" s="847" t="s">
        <v>616</v>
      </c>
      <c r="H6129" s="843" t="s">
        <v>410</v>
      </c>
      <c r="I6129" s="841" t="s">
        <v>139</v>
      </c>
      <c r="J6129" s="842" t="s">
        <v>617</v>
      </c>
      <c r="K6129" s="843" t="s">
        <v>411</v>
      </c>
      <c r="L6129" s="841" t="s">
        <v>187</v>
      </c>
      <c r="M6129" s="847" t="s">
        <v>614</v>
      </c>
      <c r="N6129" s="843" t="s">
        <v>452</v>
      </c>
      <c r="O6129" s="841" t="s">
        <v>334</v>
      </c>
      <c r="P6129" s="847" t="s">
        <v>62</v>
      </c>
      <c r="Q6129" s="843" t="s">
        <v>315</v>
      </c>
      <c r="R6129" s="841" t="s">
        <v>623</v>
      </c>
      <c r="S6129" s="847" t="s">
        <v>618</v>
      </c>
      <c r="T6129" s="843" t="s">
        <v>624</v>
      </c>
    </row>
    <row r="6130" spans="1:20" ht="18" hidden="1" customHeight="1">
      <c r="A6130" s="840" t="str" cm="1">
        <f t="array" ref="A6130">IF(INDEX(r_ACTIVEROW,1,COUNTA(r_ACTIVEROW)-2)="N",
       INDEX(r_ACTIVEROW,1,COUNTA(r_ACTIVEROW))&amp;" "&amp;INDEX(r_ACTIVEROW,1,COUNTA(r_ACTIVEROW)-1),
       INDEX(r_ACTIVEROW,1,COUNTA(r_ACTIVEROW)-2)
      )</f>
        <v>DKA9320</v>
      </c>
      <c r="B6130" s="840" t="str" cm="1">
        <f t="array" ref="B6130">INDEX(r_ACTIVEROW,1,COUNTA(r_ACTIVEROW)-1)</f>
        <v>FOOTREST UPMOUNTED</v>
      </c>
      <c r="C6130" s="841" t="s">
        <v>627</v>
      </c>
      <c r="D6130" s="847" t="s">
        <v>619</v>
      </c>
      <c r="E6130" s="843" t="s">
        <v>628</v>
      </c>
      <c r="F6130" s="841" t="s">
        <v>115</v>
      </c>
      <c r="G6130" s="847" t="s">
        <v>616</v>
      </c>
      <c r="H6130" s="843" t="s">
        <v>410</v>
      </c>
      <c r="I6130" s="841" t="s">
        <v>140</v>
      </c>
      <c r="J6130" s="842" t="s">
        <v>617</v>
      </c>
      <c r="K6130" s="843" t="s">
        <v>378</v>
      </c>
      <c r="L6130" s="841" t="s">
        <v>187</v>
      </c>
      <c r="M6130" s="847" t="s">
        <v>614</v>
      </c>
      <c r="N6130" s="843" t="s">
        <v>452</v>
      </c>
      <c r="O6130" s="841" t="s">
        <v>230</v>
      </c>
      <c r="P6130" s="847" t="s">
        <v>62</v>
      </c>
      <c r="Q6130" s="843" t="s">
        <v>63</v>
      </c>
      <c r="R6130" s="841" t="s">
        <v>623</v>
      </c>
      <c r="S6130" s="847" t="s">
        <v>618</v>
      </c>
      <c r="T6130" s="843" t="s">
        <v>624</v>
      </c>
    </row>
    <row r="6131" spans="1:20" ht="18" hidden="1" customHeight="1">
      <c r="A6131" s="840" t="str" cm="1">
        <f t="array" ref="A6131">IF(INDEX(r_ACTIVEROW,1,COUNTA(r_ACTIVEROW)-2)="N",
       INDEX(r_ACTIVEROW,1,COUNTA(r_ACTIVEROW))&amp;" "&amp;INDEX(r_ACTIVEROW,1,COUNTA(r_ACTIVEROW)-1),
       INDEX(r_ACTIVEROW,1,COUNTA(r_ACTIVEROW)-2)
      )</f>
        <v>DKA9320</v>
      </c>
      <c r="B6131" s="840" t="str" cm="1">
        <f t="array" ref="B6131">INDEX(r_ACTIVEROW,1,COUNTA(r_ACTIVEROW)-1)</f>
        <v>FOOTREST UPMOUNTED</v>
      </c>
      <c r="C6131" s="841" t="s">
        <v>627</v>
      </c>
      <c r="D6131" s="847" t="s">
        <v>619</v>
      </c>
      <c r="E6131" s="843" t="s">
        <v>628</v>
      </c>
      <c r="F6131" s="841" t="s">
        <v>115</v>
      </c>
      <c r="G6131" s="847" t="s">
        <v>616</v>
      </c>
      <c r="H6131" s="843" t="s">
        <v>410</v>
      </c>
      <c r="I6131" s="841" t="s">
        <v>140</v>
      </c>
      <c r="J6131" s="842" t="s">
        <v>617</v>
      </c>
      <c r="K6131" s="843" t="s">
        <v>378</v>
      </c>
      <c r="L6131" s="841" t="s">
        <v>187</v>
      </c>
      <c r="M6131" s="847" t="s">
        <v>614</v>
      </c>
      <c r="N6131" s="843" t="s">
        <v>452</v>
      </c>
      <c r="O6131" s="841" t="s">
        <v>231</v>
      </c>
      <c r="P6131" s="847" t="s">
        <v>62</v>
      </c>
      <c r="Q6131" s="843" t="s">
        <v>64</v>
      </c>
      <c r="R6131" s="841" t="s">
        <v>623</v>
      </c>
      <c r="S6131" s="847" t="s">
        <v>618</v>
      </c>
      <c r="T6131" s="843" t="s">
        <v>624</v>
      </c>
    </row>
    <row r="6132" spans="1:20" ht="18" hidden="1" customHeight="1">
      <c r="A6132" s="840" t="str" cm="1">
        <f t="array" ref="A6132">IF(INDEX(r_ACTIVEROW,1,COUNTA(r_ACTIVEROW)-2)="N",
       INDEX(r_ACTIVEROW,1,COUNTA(r_ACTIVEROW))&amp;" "&amp;INDEX(r_ACTIVEROW,1,COUNTA(r_ACTIVEROW)-1),
       INDEX(r_ACTIVEROW,1,COUNTA(r_ACTIVEROW)-2)
      )</f>
        <v>DKA9320</v>
      </c>
      <c r="B6132" s="840" t="str" cm="1">
        <f t="array" ref="B6132">INDEX(r_ACTIVEROW,1,COUNTA(r_ACTIVEROW)-1)</f>
        <v>FOOTREST UPMOUNTED</v>
      </c>
      <c r="C6132" s="841" t="s">
        <v>627</v>
      </c>
      <c r="D6132" s="847" t="s">
        <v>619</v>
      </c>
      <c r="E6132" s="843" t="s">
        <v>628</v>
      </c>
      <c r="F6132" s="841" t="s">
        <v>115</v>
      </c>
      <c r="G6132" s="847" t="s">
        <v>616</v>
      </c>
      <c r="H6132" s="843" t="s">
        <v>410</v>
      </c>
      <c r="I6132" s="841" t="s">
        <v>140</v>
      </c>
      <c r="J6132" s="842" t="s">
        <v>617</v>
      </c>
      <c r="K6132" s="843" t="s">
        <v>378</v>
      </c>
      <c r="L6132" s="841" t="s">
        <v>187</v>
      </c>
      <c r="M6132" s="847" t="s">
        <v>614</v>
      </c>
      <c r="N6132" s="843" t="s">
        <v>452</v>
      </c>
      <c r="O6132" s="841" t="s">
        <v>334</v>
      </c>
      <c r="P6132" s="847" t="s">
        <v>62</v>
      </c>
      <c r="Q6132" s="843" t="s">
        <v>315</v>
      </c>
      <c r="R6132" s="841" t="s">
        <v>623</v>
      </c>
      <c r="S6132" s="847" t="s">
        <v>618</v>
      </c>
      <c r="T6132" s="843" t="s">
        <v>624</v>
      </c>
    </row>
    <row r="6133" spans="1:20" ht="18" hidden="1" customHeight="1">
      <c r="A6133" s="840" t="str" cm="1">
        <f t="array" ref="A6133">IF(INDEX(r_ACTIVEROW,1,COUNTA(r_ACTIVEROW)-2)="N",
       INDEX(r_ACTIVEROW,1,COUNTA(r_ACTIVEROW))&amp;" "&amp;INDEX(r_ACTIVEROW,1,COUNTA(r_ACTIVEROW)-1),
       INDEX(r_ACTIVEROW,1,COUNTA(r_ACTIVEROW)-2)
      )</f>
        <v>DKA9320</v>
      </c>
      <c r="B6133" s="840" t="str" cm="1">
        <f t="array" ref="B6133">INDEX(r_ACTIVEROW,1,COUNTA(r_ACTIVEROW)-1)</f>
        <v>FOOTREST UPMOUNTED</v>
      </c>
      <c r="C6133" s="841" t="s">
        <v>627</v>
      </c>
      <c r="D6133" s="847" t="s">
        <v>619</v>
      </c>
      <c r="E6133" s="843" t="s">
        <v>628</v>
      </c>
      <c r="F6133" s="841" t="s">
        <v>115</v>
      </c>
      <c r="G6133" s="847" t="s">
        <v>616</v>
      </c>
      <c r="H6133" s="843" t="s">
        <v>410</v>
      </c>
      <c r="I6133" s="841" t="s">
        <v>141</v>
      </c>
      <c r="J6133" s="842" t="s">
        <v>617</v>
      </c>
      <c r="K6133" s="843" t="s">
        <v>412</v>
      </c>
      <c r="L6133" s="841" t="s">
        <v>187</v>
      </c>
      <c r="M6133" s="847" t="s">
        <v>614</v>
      </c>
      <c r="N6133" s="843" t="s">
        <v>452</v>
      </c>
      <c r="O6133" s="841" t="s">
        <v>230</v>
      </c>
      <c r="P6133" s="847" t="s">
        <v>62</v>
      </c>
      <c r="Q6133" s="843" t="s">
        <v>63</v>
      </c>
      <c r="R6133" s="841" t="s">
        <v>623</v>
      </c>
      <c r="S6133" s="847" t="s">
        <v>618</v>
      </c>
      <c r="T6133" s="843" t="s">
        <v>624</v>
      </c>
    </row>
    <row r="6134" spans="1:20" ht="18" hidden="1" customHeight="1">
      <c r="A6134" s="840" t="str" cm="1">
        <f t="array" ref="A6134">IF(INDEX(r_ACTIVEROW,1,COUNTA(r_ACTIVEROW)-2)="N",
       INDEX(r_ACTIVEROW,1,COUNTA(r_ACTIVEROW))&amp;" "&amp;INDEX(r_ACTIVEROW,1,COUNTA(r_ACTIVEROW)-1),
       INDEX(r_ACTIVEROW,1,COUNTA(r_ACTIVEROW)-2)
      )</f>
        <v>DKA9320</v>
      </c>
      <c r="B6134" s="840" t="str" cm="1">
        <f t="array" ref="B6134">INDEX(r_ACTIVEROW,1,COUNTA(r_ACTIVEROW)-1)</f>
        <v>FOOTREST UPMOUNTED</v>
      </c>
      <c r="C6134" s="841" t="s">
        <v>627</v>
      </c>
      <c r="D6134" s="847" t="s">
        <v>619</v>
      </c>
      <c r="E6134" s="843" t="s">
        <v>628</v>
      </c>
      <c r="F6134" s="841" t="s">
        <v>115</v>
      </c>
      <c r="G6134" s="847" t="s">
        <v>616</v>
      </c>
      <c r="H6134" s="843" t="s">
        <v>410</v>
      </c>
      <c r="I6134" s="841" t="s">
        <v>141</v>
      </c>
      <c r="J6134" s="842" t="s">
        <v>617</v>
      </c>
      <c r="K6134" s="843" t="s">
        <v>412</v>
      </c>
      <c r="L6134" s="841" t="s">
        <v>187</v>
      </c>
      <c r="M6134" s="847" t="s">
        <v>614</v>
      </c>
      <c r="N6134" s="843" t="s">
        <v>452</v>
      </c>
      <c r="O6134" s="841" t="s">
        <v>231</v>
      </c>
      <c r="P6134" s="847" t="s">
        <v>62</v>
      </c>
      <c r="Q6134" s="843" t="s">
        <v>64</v>
      </c>
      <c r="R6134" s="841" t="s">
        <v>623</v>
      </c>
      <c r="S6134" s="847" t="s">
        <v>618</v>
      </c>
      <c r="T6134" s="843" t="s">
        <v>624</v>
      </c>
    </row>
    <row r="6135" spans="1:20" ht="18" hidden="1" customHeight="1">
      <c r="A6135" s="840" t="str" cm="1">
        <f t="array" ref="A6135">IF(INDEX(r_ACTIVEROW,1,COUNTA(r_ACTIVEROW)-2)="N",
       INDEX(r_ACTIVEROW,1,COUNTA(r_ACTIVEROW))&amp;" "&amp;INDEX(r_ACTIVEROW,1,COUNTA(r_ACTIVEROW)-1),
       INDEX(r_ACTIVEROW,1,COUNTA(r_ACTIVEROW)-2)
      )</f>
        <v>DKA9320</v>
      </c>
      <c r="B6135" s="840" t="str" cm="1">
        <f t="array" ref="B6135">INDEX(r_ACTIVEROW,1,COUNTA(r_ACTIVEROW)-1)</f>
        <v>FOOTREST UPMOUNTED</v>
      </c>
      <c r="C6135" s="841" t="s">
        <v>627</v>
      </c>
      <c r="D6135" s="847" t="s">
        <v>619</v>
      </c>
      <c r="E6135" s="843" t="s">
        <v>628</v>
      </c>
      <c r="F6135" s="841" t="s">
        <v>115</v>
      </c>
      <c r="G6135" s="847" t="s">
        <v>616</v>
      </c>
      <c r="H6135" s="843" t="s">
        <v>410</v>
      </c>
      <c r="I6135" s="841" t="s">
        <v>141</v>
      </c>
      <c r="J6135" s="842" t="s">
        <v>617</v>
      </c>
      <c r="K6135" s="843" t="s">
        <v>412</v>
      </c>
      <c r="L6135" s="841" t="s">
        <v>187</v>
      </c>
      <c r="M6135" s="847" t="s">
        <v>614</v>
      </c>
      <c r="N6135" s="843" t="s">
        <v>452</v>
      </c>
      <c r="O6135" s="841" t="s">
        <v>334</v>
      </c>
      <c r="P6135" s="847" t="s">
        <v>62</v>
      </c>
      <c r="Q6135" s="843" t="s">
        <v>315</v>
      </c>
      <c r="R6135" s="841" t="s">
        <v>623</v>
      </c>
      <c r="S6135" s="847" t="s">
        <v>618</v>
      </c>
      <c r="T6135" s="843" t="s">
        <v>624</v>
      </c>
    </row>
    <row r="6136" spans="1:20" ht="18" hidden="1" customHeight="1">
      <c r="A6136" s="840" t="str" cm="1">
        <f t="array" ref="A6136">IF(INDEX(r_ACTIVEROW,1,COUNTA(r_ACTIVEROW)-2)="N",
       INDEX(r_ACTIVEROW,1,COUNTA(r_ACTIVEROW))&amp;" "&amp;INDEX(r_ACTIVEROW,1,COUNTA(r_ACTIVEROW)-1),
       INDEX(r_ACTIVEROW,1,COUNTA(r_ACTIVEROW)-2)
      )</f>
        <v>DKA9320</v>
      </c>
      <c r="B6136" s="840" t="str" cm="1">
        <f t="array" ref="B6136">INDEX(r_ACTIVEROW,1,COUNTA(r_ACTIVEROW)-1)</f>
        <v>FOOTREST UPMOUNTED</v>
      </c>
      <c r="C6136" s="841" t="s">
        <v>627</v>
      </c>
      <c r="D6136" s="847" t="s">
        <v>619</v>
      </c>
      <c r="E6136" s="843" t="s">
        <v>628</v>
      </c>
      <c r="F6136" s="841" t="s">
        <v>115</v>
      </c>
      <c r="G6136" s="847" t="s">
        <v>616</v>
      </c>
      <c r="H6136" s="843" t="s">
        <v>410</v>
      </c>
      <c r="I6136" s="841" t="s">
        <v>142</v>
      </c>
      <c r="J6136" s="842" t="s">
        <v>617</v>
      </c>
      <c r="K6136" s="843" t="s">
        <v>379</v>
      </c>
      <c r="L6136" s="841" t="s">
        <v>187</v>
      </c>
      <c r="M6136" s="847" t="s">
        <v>614</v>
      </c>
      <c r="N6136" s="843" t="s">
        <v>452</v>
      </c>
      <c r="O6136" s="841" t="s">
        <v>230</v>
      </c>
      <c r="P6136" s="847" t="s">
        <v>62</v>
      </c>
      <c r="Q6136" s="843" t="s">
        <v>63</v>
      </c>
      <c r="R6136" s="841" t="s">
        <v>623</v>
      </c>
      <c r="S6136" s="847" t="s">
        <v>618</v>
      </c>
      <c r="T6136" s="843" t="s">
        <v>624</v>
      </c>
    </row>
    <row r="6137" spans="1:20" ht="18" hidden="1" customHeight="1">
      <c r="A6137" s="840" t="str" cm="1">
        <f t="array" ref="A6137">IF(INDEX(r_ACTIVEROW,1,COUNTA(r_ACTIVEROW)-2)="N",
       INDEX(r_ACTIVEROW,1,COUNTA(r_ACTIVEROW))&amp;" "&amp;INDEX(r_ACTIVEROW,1,COUNTA(r_ACTIVEROW)-1),
       INDEX(r_ACTIVEROW,1,COUNTA(r_ACTIVEROW)-2)
      )</f>
        <v>DKA9320</v>
      </c>
      <c r="B6137" s="840" t="str" cm="1">
        <f t="array" ref="B6137">INDEX(r_ACTIVEROW,1,COUNTA(r_ACTIVEROW)-1)</f>
        <v>FOOTREST UPMOUNTED</v>
      </c>
      <c r="C6137" s="841" t="s">
        <v>627</v>
      </c>
      <c r="D6137" s="847" t="s">
        <v>619</v>
      </c>
      <c r="E6137" s="843" t="s">
        <v>628</v>
      </c>
      <c r="F6137" s="841" t="s">
        <v>115</v>
      </c>
      <c r="G6137" s="847" t="s">
        <v>616</v>
      </c>
      <c r="H6137" s="843" t="s">
        <v>410</v>
      </c>
      <c r="I6137" s="841" t="s">
        <v>142</v>
      </c>
      <c r="J6137" s="842" t="s">
        <v>617</v>
      </c>
      <c r="K6137" s="843" t="s">
        <v>379</v>
      </c>
      <c r="L6137" s="841" t="s">
        <v>187</v>
      </c>
      <c r="M6137" s="847" t="s">
        <v>614</v>
      </c>
      <c r="N6137" s="843" t="s">
        <v>452</v>
      </c>
      <c r="O6137" s="841" t="s">
        <v>231</v>
      </c>
      <c r="P6137" s="847" t="s">
        <v>62</v>
      </c>
      <c r="Q6137" s="843" t="s">
        <v>64</v>
      </c>
      <c r="R6137" s="841" t="s">
        <v>623</v>
      </c>
      <c r="S6137" s="847" t="s">
        <v>618</v>
      </c>
      <c r="T6137" s="843" t="s">
        <v>624</v>
      </c>
    </row>
    <row r="6138" spans="1:20" ht="18" hidden="1" customHeight="1">
      <c r="A6138" s="840" t="str" cm="1">
        <f t="array" ref="A6138">IF(INDEX(r_ACTIVEROW,1,COUNTA(r_ACTIVEROW)-2)="N",
       INDEX(r_ACTIVEROW,1,COUNTA(r_ACTIVEROW))&amp;" "&amp;INDEX(r_ACTIVEROW,1,COUNTA(r_ACTIVEROW)-1),
       INDEX(r_ACTIVEROW,1,COUNTA(r_ACTIVEROW)-2)
      )</f>
        <v>DKA9320</v>
      </c>
      <c r="B6138" s="840" t="str" cm="1">
        <f t="array" ref="B6138">INDEX(r_ACTIVEROW,1,COUNTA(r_ACTIVEROW)-1)</f>
        <v>FOOTREST UPMOUNTED</v>
      </c>
      <c r="C6138" s="841" t="s">
        <v>627</v>
      </c>
      <c r="D6138" s="847" t="s">
        <v>619</v>
      </c>
      <c r="E6138" s="843" t="s">
        <v>628</v>
      </c>
      <c r="F6138" s="841" t="s">
        <v>115</v>
      </c>
      <c r="G6138" s="847" t="s">
        <v>616</v>
      </c>
      <c r="H6138" s="843" t="s">
        <v>410</v>
      </c>
      <c r="I6138" s="841" t="s">
        <v>142</v>
      </c>
      <c r="J6138" s="842" t="s">
        <v>617</v>
      </c>
      <c r="K6138" s="843" t="s">
        <v>379</v>
      </c>
      <c r="L6138" s="841" t="s">
        <v>187</v>
      </c>
      <c r="M6138" s="847" t="s">
        <v>614</v>
      </c>
      <c r="N6138" s="843" t="s">
        <v>452</v>
      </c>
      <c r="O6138" s="841" t="s">
        <v>334</v>
      </c>
      <c r="P6138" s="847" t="s">
        <v>62</v>
      </c>
      <c r="Q6138" s="843" t="s">
        <v>315</v>
      </c>
      <c r="R6138" s="841" t="s">
        <v>623</v>
      </c>
      <c r="S6138" s="847" t="s">
        <v>618</v>
      </c>
      <c r="T6138" s="843" t="s">
        <v>624</v>
      </c>
    </row>
    <row r="6139" spans="1:20" ht="18" hidden="1" customHeight="1">
      <c r="A6139" s="840" t="str" cm="1">
        <f t="array" ref="A6139">IF(INDEX(r_ACTIVEROW,1,COUNTA(r_ACTIVEROW)-2)="N",
       INDEX(r_ACTIVEROW,1,COUNTA(r_ACTIVEROW))&amp;" "&amp;INDEX(r_ACTIVEROW,1,COUNTA(r_ACTIVEROW)-1),
       INDEX(r_ACTIVEROW,1,COUNTA(r_ACTIVEROW)-2)
      )</f>
        <v>DKA9320</v>
      </c>
      <c r="B6139" s="840" t="str" cm="1">
        <f t="array" ref="B6139">INDEX(r_ACTIVEROW,1,COUNTA(r_ACTIVEROW)-1)</f>
        <v>FOOTREST UPMOUNTED</v>
      </c>
      <c r="C6139" s="841" t="s">
        <v>627</v>
      </c>
      <c r="D6139" s="847" t="s">
        <v>619</v>
      </c>
      <c r="E6139" s="843" t="s">
        <v>628</v>
      </c>
      <c r="F6139" s="841" t="s">
        <v>115</v>
      </c>
      <c r="G6139" s="847" t="s">
        <v>616</v>
      </c>
      <c r="H6139" s="843" t="s">
        <v>410</v>
      </c>
      <c r="I6139" s="841" t="s">
        <v>143</v>
      </c>
      <c r="J6139" s="842" t="s">
        <v>617</v>
      </c>
      <c r="K6139" s="843" t="s">
        <v>386</v>
      </c>
      <c r="L6139" s="841" t="s">
        <v>187</v>
      </c>
      <c r="M6139" s="847" t="s">
        <v>614</v>
      </c>
      <c r="N6139" s="843" t="s">
        <v>452</v>
      </c>
      <c r="O6139" s="841" t="s">
        <v>230</v>
      </c>
      <c r="P6139" s="847" t="s">
        <v>62</v>
      </c>
      <c r="Q6139" s="843" t="s">
        <v>63</v>
      </c>
      <c r="R6139" s="841" t="s">
        <v>623</v>
      </c>
      <c r="S6139" s="847" t="s">
        <v>618</v>
      </c>
      <c r="T6139" s="843" t="s">
        <v>624</v>
      </c>
    </row>
    <row r="6140" spans="1:20" ht="18" hidden="1" customHeight="1">
      <c r="A6140" s="840" t="str" cm="1">
        <f t="array" ref="A6140">IF(INDEX(r_ACTIVEROW,1,COUNTA(r_ACTIVEROW)-2)="N",
       INDEX(r_ACTIVEROW,1,COUNTA(r_ACTIVEROW))&amp;" "&amp;INDEX(r_ACTIVEROW,1,COUNTA(r_ACTIVEROW)-1),
       INDEX(r_ACTIVEROW,1,COUNTA(r_ACTIVEROW)-2)
      )</f>
        <v>DKA9320</v>
      </c>
      <c r="B6140" s="840" t="str" cm="1">
        <f t="array" ref="B6140">INDEX(r_ACTIVEROW,1,COUNTA(r_ACTIVEROW)-1)</f>
        <v>FOOTREST UPMOUNTED</v>
      </c>
      <c r="C6140" s="841" t="s">
        <v>627</v>
      </c>
      <c r="D6140" s="847" t="s">
        <v>619</v>
      </c>
      <c r="E6140" s="843" t="s">
        <v>628</v>
      </c>
      <c r="F6140" s="841" t="s">
        <v>115</v>
      </c>
      <c r="G6140" s="847" t="s">
        <v>616</v>
      </c>
      <c r="H6140" s="843" t="s">
        <v>410</v>
      </c>
      <c r="I6140" s="841" t="s">
        <v>143</v>
      </c>
      <c r="J6140" s="842" t="s">
        <v>617</v>
      </c>
      <c r="K6140" s="843" t="s">
        <v>386</v>
      </c>
      <c r="L6140" s="841" t="s">
        <v>187</v>
      </c>
      <c r="M6140" s="847" t="s">
        <v>614</v>
      </c>
      <c r="N6140" s="843" t="s">
        <v>452</v>
      </c>
      <c r="O6140" s="841" t="s">
        <v>231</v>
      </c>
      <c r="P6140" s="847" t="s">
        <v>62</v>
      </c>
      <c r="Q6140" s="843" t="s">
        <v>64</v>
      </c>
      <c r="R6140" s="841" t="s">
        <v>623</v>
      </c>
      <c r="S6140" s="847" t="s">
        <v>618</v>
      </c>
      <c r="T6140" s="843" t="s">
        <v>624</v>
      </c>
    </row>
    <row r="6141" spans="1:20" ht="18" hidden="1" customHeight="1">
      <c r="A6141" s="840" t="str" cm="1">
        <f t="array" ref="A6141">IF(INDEX(r_ACTIVEROW,1,COUNTA(r_ACTIVEROW)-2)="N",
       INDEX(r_ACTIVEROW,1,COUNTA(r_ACTIVEROW))&amp;" "&amp;INDEX(r_ACTIVEROW,1,COUNTA(r_ACTIVEROW)-1),
       INDEX(r_ACTIVEROW,1,COUNTA(r_ACTIVEROW)-2)
      )</f>
        <v>DKA9320</v>
      </c>
      <c r="B6141" s="840" t="str" cm="1">
        <f t="array" ref="B6141">INDEX(r_ACTIVEROW,1,COUNTA(r_ACTIVEROW)-1)</f>
        <v>FOOTREST UPMOUNTED</v>
      </c>
      <c r="C6141" s="841" t="s">
        <v>627</v>
      </c>
      <c r="D6141" s="847" t="s">
        <v>619</v>
      </c>
      <c r="E6141" s="843" t="s">
        <v>628</v>
      </c>
      <c r="F6141" s="841" t="s">
        <v>115</v>
      </c>
      <c r="G6141" s="847" t="s">
        <v>616</v>
      </c>
      <c r="H6141" s="843" t="s">
        <v>410</v>
      </c>
      <c r="I6141" s="841" t="s">
        <v>143</v>
      </c>
      <c r="J6141" s="842" t="s">
        <v>617</v>
      </c>
      <c r="K6141" s="843" t="s">
        <v>386</v>
      </c>
      <c r="L6141" s="841" t="s">
        <v>187</v>
      </c>
      <c r="M6141" s="847" t="s">
        <v>614</v>
      </c>
      <c r="N6141" s="843" t="s">
        <v>452</v>
      </c>
      <c r="O6141" s="841" t="s">
        <v>334</v>
      </c>
      <c r="P6141" s="847" t="s">
        <v>62</v>
      </c>
      <c r="Q6141" s="843" t="s">
        <v>315</v>
      </c>
      <c r="R6141" s="841" t="s">
        <v>623</v>
      </c>
      <c r="S6141" s="847" t="s">
        <v>618</v>
      </c>
      <c r="T6141" s="843" t="s">
        <v>624</v>
      </c>
    </row>
    <row r="6142" spans="1:20" ht="18" hidden="1" customHeight="1">
      <c r="A6142" s="840" t="str" cm="1">
        <f t="array" ref="A6142">IF(INDEX(r_ACTIVEROW,1,COUNTA(r_ACTIVEROW)-2)="N",
       INDEX(r_ACTIVEROW,1,COUNTA(r_ACTIVEROW))&amp;" "&amp;INDEX(r_ACTIVEROW,1,COUNTA(r_ACTIVEROW)-1),
       INDEX(r_ACTIVEROW,1,COUNTA(r_ACTIVEROW)-2)
      )</f>
        <v>DKA9320</v>
      </c>
      <c r="B6142" s="840" t="str" cm="1">
        <f t="array" ref="B6142">INDEX(r_ACTIVEROW,1,COUNTA(r_ACTIVEROW)-1)</f>
        <v>FOOTREST UPMOUNTED</v>
      </c>
      <c r="C6142" s="841" t="s">
        <v>627</v>
      </c>
      <c r="D6142" s="847" t="s">
        <v>619</v>
      </c>
      <c r="E6142" s="843" t="s">
        <v>628</v>
      </c>
      <c r="F6142" s="841" t="s">
        <v>115</v>
      </c>
      <c r="G6142" s="847" t="s">
        <v>616</v>
      </c>
      <c r="H6142" s="843" t="s">
        <v>410</v>
      </c>
      <c r="I6142" s="841" t="s">
        <v>144</v>
      </c>
      <c r="J6142" s="842" t="s">
        <v>617</v>
      </c>
      <c r="K6142" s="843" t="s">
        <v>380</v>
      </c>
      <c r="L6142" s="841" t="s">
        <v>187</v>
      </c>
      <c r="M6142" s="847" t="s">
        <v>614</v>
      </c>
      <c r="N6142" s="843" t="s">
        <v>452</v>
      </c>
      <c r="O6142" s="841" t="s">
        <v>230</v>
      </c>
      <c r="P6142" s="847" t="s">
        <v>62</v>
      </c>
      <c r="Q6142" s="843" t="s">
        <v>63</v>
      </c>
      <c r="R6142" s="841" t="s">
        <v>623</v>
      </c>
      <c r="S6142" s="847" t="s">
        <v>618</v>
      </c>
      <c r="T6142" s="843" t="s">
        <v>624</v>
      </c>
    </row>
    <row r="6143" spans="1:20" ht="18" hidden="1" customHeight="1">
      <c r="A6143" s="840" t="str" cm="1">
        <f t="array" ref="A6143">IF(INDEX(r_ACTIVEROW,1,COUNTA(r_ACTIVEROW)-2)="N",
       INDEX(r_ACTIVEROW,1,COUNTA(r_ACTIVEROW))&amp;" "&amp;INDEX(r_ACTIVEROW,1,COUNTA(r_ACTIVEROW)-1),
       INDEX(r_ACTIVEROW,1,COUNTA(r_ACTIVEROW)-2)
      )</f>
        <v>DKA9320</v>
      </c>
      <c r="B6143" s="840" t="str" cm="1">
        <f t="array" ref="B6143">INDEX(r_ACTIVEROW,1,COUNTA(r_ACTIVEROW)-1)</f>
        <v>FOOTREST UPMOUNTED</v>
      </c>
      <c r="C6143" s="841" t="s">
        <v>627</v>
      </c>
      <c r="D6143" s="847" t="s">
        <v>619</v>
      </c>
      <c r="E6143" s="843" t="s">
        <v>628</v>
      </c>
      <c r="F6143" s="841" t="s">
        <v>115</v>
      </c>
      <c r="G6143" s="847" t="s">
        <v>616</v>
      </c>
      <c r="H6143" s="843" t="s">
        <v>410</v>
      </c>
      <c r="I6143" s="841" t="s">
        <v>144</v>
      </c>
      <c r="J6143" s="842" t="s">
        <v>617</v>
      </c>
      <c r="K6143" s="843" t="s">
        <v>380</v>
      </c>
      <c r="L6143" s="841" t="s">
        <v>187</v>
      </c>
      <c r="M6143" s="847" t="s">
        <v>614</v>
      </c>
      <c r="N6143" s="843" t="s">
        <v>452</v>
      </c>
      <c r="O6143" s="841" t="s">
        <v>231</v>
      </c>
      <c r="P6143" s="847" t="s">
        <v>62</v>
      </c>
      <c r="Q6143" s="843" t="s">
        <v>64</v>
      </c>
      <c r="R6143" s="841" t="s">
        <v>623</v>
      </c>
      <c r="S6143" s="847" t="s">
        <v>618</v>
      </c>
      <c r="T6143" s="843" t="s">
        <v>624</v>
      </c>
    </row>
    <row r="6144" spans="1:20" ht="18" hidden="1" customHeight="1">
      <c r="A6144" s="840" t="str" cm="1">
        <f t="array" ref="A6144">IF(INDEX(r_ACTIVEROW,1,COUNTA(r_ACTIVEROW)-2)="N",
       INDEX(r_ACTIVEROW,1,COUNTA(r_ACTIVEROW))&amp;" "&amp;INDEX(r_ACTIVEROW,1,COUNTA(r_ACTIVEROW)-1),
       INDEX(r_ACTIVEROW,1,COUNTA(r_ACTIVEROW)-2)
      )</f>
        <v>DKA9320</v>
      </c>
      <c r="B6144" s="840" t="str" cm="1">
        <f t="array" ref="B6144">INDEX(r_ACTIVEROW,1,COUNTA(r_ACTIVEROW)-1)</f>
        <v>FOOTREST UPMOUNTED</v>
      </c>
      <c r="C6144" s="841" t="s">
        <v>627</v>
      </c>
      <c r="D6144" s="847" t="s">
        <v>619</v>
      </c>
      <c r="E6144" s="843" t="s">
        <v>628</v>
      </c>
      <c r="F6144" s="841" t="s">
        <v>115</v>
      </c>
      <c r="G6144" s="847" t="s">
        <v>616</v>
      </c>
      <c r="H6144" s="843" t="s">
        <v>410</v>
      </c>
      <c r="I6144" s="841" t="s">
        <v>144</v>
      </c>
      <c r="J6144" s="842" t="s">
        <v>617</v>
      </c>
      <c r="K6144" s="843" t="s">
        <v>380</v>
      </c>
      <c r="L6144" s="841" t="s">
        <v>187</v>
      </c>
      <c r="M6144" s="847" t="s">
        <v>614</v>
      </c>
      <c r="N6144" s="843" t="s">
        <v>452</v>
      </c>
      <c r="O6144" s="841" t="s">
        <v>334</v>
      </c>
      <c r="P6144" s="847" t="s">
        <v>62</v>
      </c>
      <c r="Q6144" s="843" t="s">
        <v>315</v>
      </c>
      <c r="R6144" s="841" t="s">
        <v>623</v>
      </c>
      <c r="S6144" s="847" t="s">
        <v>618</v>
      </c>
      <c r="T6144" s="843" t="s">
        <v>624</v>
      </c>
    </row>
    <row r="6145" spans="1:20" ht="18" hidden="1" customHeight="1">
      <c r="A6145" s="840" t="str" cm="1">
        <f t="array" ref="A6145">IF(INDEX(r_ACTIVEROW,1,COUNTA(r_ACTIVEROW)-2)="N",
       INDEX(r_ACTIVEROW,1,COUNTA(r_ACTIVEROW))&amp;" "&amp;INDEX(r_ACTIVEROW,1,COUNTA(r_ACTIVEROW)-1),
       INDEX(r_ACTIVEROW,1,COUNTA(r_ACTIVEROW)-2)
      )</f>
        <v>DKA9320</v>
      </c>
      <c r="B6145" s="840" t="str" cm="1">
        <f t="array" ref="B6145">INDEX(r_ACTIVEROW,1,COUNTA(r_ACTIVEROW)-1)</f>
        <v>FOOTREST UPMOUNTED</v>
      </c>
      <c r="C6145" s="841" t="s">
        <v>627</v>
      </c>
      <c r="D6145" s="847" t="s">
        <v>619</v>
      </c>
      <c r="E6145" s="843" t="s">
        <v>628</v>
      </c>
      <c r="F6145" s="841" t="s">
        <v>115</v>
      </c>
      <c r="G6145" s="847" t="s">
        <v>616</v>
      </c>
      <c r="H6145" s="843" t="s">
        <v>410</v>
      </c>
      <c r="I6145" s="841" t="s">
        <v>145</v>
      </c>
      <c r="J6145" s="842" t="s">
        <v>617</v>
      </c>
      <c r="K6145" s="843" t="s">
        <v>407</v>
      </c>
      <c r="L6145" s="841" t="s">
        <v>187</v>
      </c>
      <c r="M6145" s="847" t="s">
        <v>614</v>
      </c>
      <c r="N6145" s="843" t="s">
        <v>452</v>
      </c>
      <c r="O6145" s="841" t="s">
        <v>230</v>
      </c>
      <c r="P6145" s="847" t="s">
        <v>62</v>
      </c>
      <c r="Q6145" s="843" t="s">
        <v>63</v>
      </c>
      <c r="R6145" s="841" t="s">
        <v>623</v>
      </c>
      <c r="S6145" s="847" t="s">
        <v>618</v>
      </c>
      <c r="T6145" s="843" t="s">
        <v>624</v>
      </c>
    </row>
    <row r="6146" spans="1:20" ht="18" hidden="1" customHeight="1">
      <c r="A6146" s="840" t="str" cm="1">
        <f t="array" ref="A6146">IF(INDEX(r_ACTIVEROW,1,COUNTA(r_ACTIVEROW)-2)="N",
       INDEX(r_ACTIVEROW,1,COUNTA(r_ACTIVEROW))&amp;" "&amp;INDEX(r_ACTIVEROW,1,COUNTA(r_ACTIVEROW)-1),
       INDEX(r_ACTIVEROW,1,COUNTA(r_ACTIVEROW)-2)
      )</f>
        <v>DKA9320</v>
      </c>
      <c r="B6146" s="840" t="str" cm="1">
        <f t="array" ref="B6146">INDEX(r_ACTIVEROW,1,COUNTA(r_ACTIVEROW)-1)</f>
        <v>FOOTREST UPMOUNTED</v>
      </c>
      <c r="C6146" s="841" t="s">
        <v>627</v>
      </c>
      <c r="D6146" s="847" t="s">
        <v>619</v>
      </c>
      <c r="E6146" s="843" t="s">
        <v>628</v>
      </c>
      <c r="F6146" s="841" t="s">
        <v>115</v>
      </c>
      <c r="G6146" s="847" t="s">
        <v>616</v>
      </c>
      <c r="H6146" s="843" t="s">
        <v>410</v>
      </c>
      <c r="I6146" s="841" t="s">
        <v>145</v>
      </c>
      <c r="J6146" s="842" t="s">
        <v>617</v>
      </c>
      <c r="K6146" s="843" t="s">
        <v>407</v>
      </c>
      <c r="L6146" s="841" t="s">
        <v>187</v>
      </c>
      <c r="M6146" s="847" t="s">
        <v>614</v>
      </c>
      <c r="N6146" s="843" t="s">
        <v>452</v>
      </c>
      <c r="O6146" s="841" t="s">
        <v>231</v>
      </c>
      <c r="P6146" s="847" t="s">
        <v>62</v>
      </c>
      <c r="Q6146" s="843" t="s">
        <v>64</v>
      </c>
      <c r="R6146" s="841" t="s">
        <v>623</v>
      </c>
      <c r="S6146" s="847" t="s">
        <v>618</v>
      </c>
      <c r="T6146" s="843" t="s">
        <v>624</v>
      </c>
    </row>
    <row r="6147" spans="1:20" ht="18" hidden="1" customHeight="1">
      <c r="A6147" s="840" t="str" cm="1">
        <f t="array" ref="A6147">IF(INDEX(r_ACTIVEROW,1,COUNTA(r_ACTIVEROW)-2)="N",
       INDEX(r_ACTIVEROW,1,COUNTA(r_ACTIVEROW))&amp;" "&amp;INDEX(r_ACTIVEROW,1,COUNTA(r_ACTIVEROW)-1),
       INDEX(r_ACTIVEROW,1,COUNTA(r_ACTIVEROW)-2)
      )</f>
        <v>DKA9320</v>
      </c>
      <c r="B6147" s="840" t="str" cm="1">
        <f t="array" ref="B6147">INDEX(r_ACTIVEROW,1,COUNTA(r_ACTIVEROW)-1)</f>
        <v>FOOTREST UPMOUNTED</v>
      </c>
      <c r="C6147" s="841" t="s">
        <v>627</v>
      </c>
      <c r="D6147" s="847" t="s">
        <v>619</v>
      </c>
      <c r="E6147" s="843" t="s">
        <v>628</v>
      </c>
      <c r="F6147" s="841" t="s">
        <v>115</v>
      </c>
      <c r="G6147" s="847" t="s">
        <v>616</v>
      </c>
      <c r="H6147" s="843" t="s">
        <v>410</v>
      </c>
      <c r="I6147" s="841" t="s">
        <v>145</v>
      </c>
      <c r="J6147" s="842" t="s">
        <v>617</v>
      </c>
      <c r="K6147" s="843" t="s">
        <v>407</v>
      </c>
      <c r="L6147" s="841" t="s">
        <v>187</v>
      </c>
      <c r="M6147" s="847" t="s">
        <v>614</v>
      </c>
      <c r="N6147" s="843" t="s">
        <v>452</v>
      </c>
      <c r="O6147" s="841" t="s">
        <v>334</v>
      </c>
      <c r="P6147" s="847" t="s">
        <v>62</v>
      </c>
      <c r="Q6147" s="843" t="s">
        <v>315</v>
      </c>
      <c r="R6147" s="841" t="s">
        <v>623</v>
      </c>
      <c r="S6147" s="847" t="s">
        <v>618</v>
      </c>
      <c r="T6147" s="843" t="s">
        <v>624</v>
      </c>
    </row>
    <row r="6148" spans="1:20" ht="18" hidden="1" customHeight="1">
      <c r="A6148" s="840" t="str" cm="1">
        <f t="array" ref="A6148">IF(INDEX(r_ACTIVEROW,1,COUNTA(r_ACTIVEROW)-2)="N",
       INDEX(r_ACTIVEROW,1,COUNTA(r_ACTIVEROW))&amp;" "&amp;INDEX(r_ACTIVEROW,1,COUNTA(r_ACTIVEROW)-1),
       INDEX(r_ACTIVEROW,1,COUNTA(r_ACTIVEROW)-2)
      )</f>
        <v>DKA9320</v>
      </c>
      <c r="B6148" s="840" t="str" cm="1">
        <f t="array" ref="B6148">INDEX(r_ACTIVEROW,1,COUNTA(r_ACTIVEROW)-1)</f>
        <v>FOOTREST UPMOUNTED</v>
      </c>
      <c r="C6148" s="841" t="s">
        <v>627</v>
      </c>
      <c r="D6148" s="847" t="s">
        <v>619</v>
      </c>
      <c r="E6148" s="843" t="s">
        <v>628</v>
      </c>
      <c r="F6148" s="841" t="s">
        <v>115</v>
      </c>
      <c r="G6148" s="847" t="s">
        <v>616</v>
      </c>
      <c r="H6148" s="843" t="s">
        <v>410</v>
      </c>
      <c r="I6148" s="841" t="s">
        <v>146</v>
      </c>
      <c r="J6148" s="842" t="s">
        <v>617</v>
      </c>
      <c r="K6148" s="843" t="s">
        <v>381</v>
      </c>
      <c r="L6148" s="841" t="s">
        <v>187</v>
      </c>
      <c r="M6148" s="847" t="s">
        <v>614</v>
      </c>
      <c r="N6148" s="843" t="s">
        <v>452</v>
      </c>
      <c r="O6148" s="841" t="s">
        <v>230</v>
      </c>
      <c r="P6148" s="847" t="s">
        <v>62</v>
      </c>
      <c r="Q6148" s="843" t="s">
        <v>63</v>
      </c>
      <c r="R6148" s="841" t="s">
        <v>623</v>
      </c>
      <c r="S6148" s="847" t="s">
        <v>618</v>
      </c>
      <c r="T6148" s="843" t="s">
        <v>624</v>
      </c>
    </row>
    <row r="6149" spans="1:20" ht="18" hidden="1" customHeight="1">
      <c r="A6149" s="840" t="str" cm="1">
        <f t="array" ref="A6149">IF(INDEX(r_ACTIVEROW,1,COUNTA(r_ACTIVEROW)-2)="N",
       INDEX(r_ACTIVEROW,1,COUNTA(r_ACTIVEROW))&amp;" "&amp;INDEX(r_ACTIVEROW,1,COUNTA(r_ACTIVEROW)-1),
       INDEX(r_ACTIVEROW,1,COUNTA(r_ACTIVEROW)-2)
      )</f>
        <v>DKA9320</v>
      </c>
      <c r="B6149" s="840" t="str" cm="1">
        <f t="array" ref="B6149">INDEX(r_ACTIVEROW,1,COUNTA(r_ACTIVEROW)-1)</f>
        <v>FOOTREST UPMOUNTED</v>
      </c>
      <c r="C6149" s="841" t="s">
        <v>627</v>
      </c>
      <c r="D6149" s="847" t="s">
        <v>619</v>
      </c>
      <c r="E6149" s="843" t="s">
        <v>628</v>
      </c>
      <c r="F6149" s="841" t="s">
        <v>115</v>
      </c>
      <c r="G6149" s="847" t="s">
        <v>616</v>
      </c>
      <c r="H6149" s="843" t="s">
        <v>410</v>
      </c>
      <c r="I6149" s="841" t="s">
        <v>146</v>
      </c>
      <c r="J6149" s="842" t="s">
        <v>617</v>
      </c>
      <c r="K6149" s="843" t="s">
        <v>381</v>
      </c>
      <c r="L6149" s="841" t="s">
        <v>187</v>
      </c>
      <c r="M6149" s="847" t="s">
        <v>614</v>
      </c>
      <c r="N6149" s="843" t="s">
        <v>452</v>
      </c>
      <c r="O6149" s="841" t="s">
        <v>231</v>
      </c>
      <c r="P6149" s="847" t="s">
        <v>62</v>
      </c>
      <c r="Q6149" s="843" t="s">
        <v>64</v>
      </c>
      <c r="R6149" s="841" t="s">
        <v>623</v>
      </c>
      <c r="S6149" s="847" t="s">
        <v>618</v>
      </c>
      <c r="T6149" s="843" t="s">
        <v>624</v>
      </c>
    </row>
    <row r="6150" spans="1:20" ht="18" hidden="1" customHeight="1">
      <c r="A6150" s="840" t="str" cm="1">
        <f t="array" ref="A6150">IF(INDEX(r_ACTIVEROW,1,COUNTA(r_ACTIVEROW)-2)="N",
       INDEX(r_ACTIVEROW,1,COUNTA(r_ACTIVEROW))&amp;" "&amp;INDEX(r_ACTIVEROW,1,COUNTA(r_ACTIVEROW)-1),
       INDEX(r_ACTIVEROW,1,COUNTA(r_ACTIVEROW)-2)
      )</f>
        <v>DKA9320</v>
      </c>
      <c r="B6150" s="840" t="str" cm="1">
        <f t="array" ref="B6150">INDEX(r_ACTIVEROW,1,COUNTA(r_ACTIVEROW)-1)</f>
        <v>FOOTREST UPMOUNTED</v>
      </c>
      <c r="C6150" s="841" t="s">
        <v>627</v>
      </c>
      <c r="D6150" s="847" t="s">
        <v>619</v>
      </c>
      <c r="E6150" s="843" t="s">
        <v>628</v>
      </c>
      <c r="F6150" s="841" t="s">
        <v>115</v>
      </c>
      <c r="G6150" s="847" t="s">
        <v>616</v>
      </c>
      <c r="H6150" s="843" t="s">
        <v>410</v>
      </c>
      <c r="I6150" s="841" t="s">
        <v>146</v>
      </c>
      <c r="J6150" s="842" t="s">
        <v>617</v>
      </c>
      <c r="K6150" s="843" t="s">
        <v>381</v>
      </c>
      <c r="L6150" s="841" t="s">
        <v>187</v>
      </c>
      <c r="M6150" s="847" t="s">
        <v>614</v>
      </c>
      <c r="N6150" s="843" t="s">
        <v>452</v>
      </c>
      <c r="O6150" s="841" t="s">
        <v>334</v>
      </c>
      <c r="P6150" s="847" t="s">
        <v>62</v>
      </c>
      <c r="Q6150" s="843" t="s">
        <v>315</v>
      </c>
      <c r="R6150" s="841" t="s">
        <v>623</v>
      </c>
      <c r="S6150" s="847" t="s">
        <v>618</v>
      </c>
      <c r="T6150" s="843" t="s">
        <v>624</v>
      </c>
    </row>
    <row r="6151" spans="1:20" ht="18" hidden="1" customHeight="1">
      <c r="A6151" s="840" t="str" cm="1">
        <f t="array" ref="A6151">IF(INDEX(r_ACTIVEROW,1,COUNTA(r_ACTIVEROW)-2)="N",
       INDEX(r_ACTIVEROW,1,COUNTA(r_ACTIVEROW))&amp;" "&amp;INDEX(r_ACTIVEROW,1,COUNTA(r_ACTIVEROW)-1),
       INDEX(r_ACTIVEROW,1,COUNTA(r_ACTIVEROW)-2)
      )</f>
        <v>DKA6410</v>
      </c>
      <c r="B6151" s="840" t="str" cm="1">
        <f t="array" ref="B6151">INDEX(r_ACTIVEROW,1,COUNTA(r_ACTIVEROW)-1)</f>
        <v>REAR WHEEL SIZE</v>
      </c>
      <c r="C6151" s="841" t="s">
        <v>629</v>
      </c>
      <c r="D6151" s="847" t="s">
        <v>619</v>
      </c>
      <c r="E6151" s="843" t="s">
        <v>630</v>
      </c>
      <c r="F6151" s="841" t="s">
        <v>109</v>
      </c>
      <c r="G6151" s="847" t="s">
        <v>616</v>
      </c>
      <c r="H6151" s="843" t="s">
        <v>406</v>
      </c>
      <c r="I6151" s="841" t="s">
        <v>127</v>
      </c>
      <c r="J6151" s="842" t="s">
        <v>617</v>
      </c>
      <c r="K6151" s="843" t="s">
        <v>413</v>
      </c>
      <c r="L6151" s="841" t="s">
        <v>187</v>
      </c>
      <c r="M6151" s="847" t="s">
        <v>614</v>
      </c>
      <c r="N6151" s="843" t="s">
        <v>452</v>
      </c>
      <c r="O6151" s="841" t="s">
        <v>230</v>
      </c>
      <c r="P6151" s="847" t="s">
        <v>62</v>
      </c>
      <c r="Q6151" s="843" t="s">
        <v>63</v>
      </c>
      <c r="R6151" s="841"/>
      <c r="S6151" s="847"/>
      <c r="T6151" s="843"/>
    </row>
    <row r="6152" spans="1:20" ht="18" hidden="1" customHeight="1">
      <c r="A6152" s="840" t="str" cm="1">
        <f t="array" ref="A6152">IF(INDEX(r_ACTIVEROW,1,COUNTA(r_ACTIVEROW)-2)="N",
       INDEX(r_ACTIVEROW,1,COUNTA(r_ACTIVEROW))&amp;" "&amp;INDEX(r_ACTIVEROW,1,COUNTA(r_ACTIVEROW)-1),
       INDEX(r_ACTIVEROW,1,COUNTA(r_ACTIVEROW)-2)
      )</f>
        <v>DKA6420</v>
      </c>
      <c r="B6152" s="840" t="str" cm="1">
        <f t="array" ref="B6152">INDEX(r_ACTIVEROW,1,COUNTA(r_ACTIVEROW)-1)</f>
        <v>REAR WHEEL SIZE</v>
      </c>
      <c r="C6152" s="841" t="s">
        <v>629</v>
      </c>
      <c r="D6152" s="847" t="s">
        <v>619</v>
      </c>
      <c r="E6152" s="843" t="s">
        <v>630</v>
      </c>
      <c r="F6152" s="841" t="s">
        <v>109</v>
      </c>
      <c r="G6152" s="847" t="s">
        <v>616</v>
      </c>
      <c r="H6152" s="843" t="s">
        <v>406</v>
      </c>
      <c r="I6152" s="841" t="s">
        <v>127</v>
      </c>
      <c r="J6152" s="842" t="s">
        <v>617</v>
      </c>
      <c r="K6152" s="843" t="s">
        <v>413</v>
      </c>
      <c r="L6152" s="841" t="s">
        <v>187</v>
      </c>
      <c r="M6152" s="847" t="s">
        <v>614</v>
      </c>
      <c r="N6152" s="843" t="s">
        <v>452</v>
      </c>
      <c r="O6152" s="841" t="s">
        <v>231</v>
      </c>
      <c r="P6152" s="847" t="s">
        <v>62</v>
      </c>
      <c r="Q6152" s="843" t="s">
        <v>64</v>
      </c>
      <c r="R6152" s="841"/>
      <c r="S6152" s="847"/>
      <c r="T6152" s="843"/>
    </row>
    <row r="6153" spans="1:20" ht="18" hidden="1" customHeight="1">
      <c r="A6153" s="840" t="str" cm="1">
        <f t="array" ref="A6153">IF(INDEX(r_ACTIVEROW,1,COUNTA(r_ACTIVEROW)-2)="N",
       INDEX(r_ACTIVEROW,1,COUNTA(r_ACTIVEROW))&amp;" "&amp;INDEX(r_ACTIVEROW,1,COUNTA(r_ACTIVEROW)-1),
       INDEX(r_ACTIVEROW,1,COUNTA(r_ACTIVEROW)-2)
      )</f>
        <v>DKA6430</v>
      </c>
      <c r="B6153" s="840" t="str" cm="1">
        <f t="array" ref="B6153">INDEX(r_ACTIVEROW,1,COUNTA(r_ACTIVEROW)-1)</f>
        <v>REAR WHEEL SIZE</v>
      </c>
      <c r="C6153" s="841" t="s">
        <v>629</v>
      </c>
      <c r="D6153" s="847" t="s">
        <v>619</v>
      </c>
      <c r="E6153" s="843" t="s">
        <v>630</v>
      </c>
      <c r="F6153" s="841" t="s">
        <v>109</v>
      </c>
      <c r="G6153" s="847" t="s">
        <v>616</v>
      </c>
      <c r="H6153" s="843" t="s">
        <v>406</v>
      </c>
      <c r="I6153" s="841" t="s">
        <v>127</v>
      </c>
      <c r="J6153" s="842" t="s">
        <v>617</v>
      </c>
      <c r="K6153" s="843" t="s">
        <v>413</v>
      </c>
      <c r="L6153" s="841" t="s">
        <v>187</v>
      </c>
      <c r="M6153" s="847" t="s">
        <v>614</v>
      </c>
      <c r="N6153" s="843" t="s">
        <v>452</v>
      </c>
      <c r="O6153" s="841" t="s">
        <v>334</v>
      </c>
      <c r="P6153" s="847" t="s">
        <v>62</v>
      </c>
      <c r="Q6153" s="843" t="s">
        <v>315</v>
      </c>
      <c r="R6153" s="841"/>
      <c r="S6153" s="847"/>
      <c r="T6153" s="843"/>
    </row>
    <row r="6154" spans="1:20" ht="18" hidden="1" customHeight="1">
      <c r="A6154" s="840" t="str" cm="1">
        <f t="array" ref="A6154">IF(INDEX(r_ACTIVEROW,1,COUNTA(r_ACTIVEROW)-2)="N",
       INDEX(r_ACTIVEROW,1,COUNTA(r_ACTIVEROW))&amp;" "&amp;INDEX(r_ACTIVEROW,1,COUNTA(r_ACTIVEROW)-1),
       INDEX(r_ACTIVEROW,1,COUNTA(r_ACTIVEROW)-2)
      )</f>
        <v>DKA6410</v>
      </c>
      <c r="B6154" s="840" t="str" cm="1">
        <f t="array" ref="B6154">INDEX(r_ACTIVEROW,1,COUNTA(r_ACTIVEROW)-1)</f>
        <v>REAR WHEEL SIZE</v>
      </c>
      <c r="C6154" s="841" t="s">
        <v>629</v>
      </c>
      <c r="D6154" s="847" t="s">
        <v>619</v>
      </c>
      <c r="E6154" s="843" t="s">
        <v>630</v>
      </c>
      <c r="F6154" s="841" t="s">
        <v>109</v>
      </c>
      <c r="G6154" s="847" t="s">
        <v>616</v>
      </c>
      <c r="H6154" s="843" t="s">
        <v>406</v>
      </c>
      <c r="I6154" s="841" t="s">
        <v>128</v>
      </c>
      <c r="J6154" s="842" t="s">
        <v>617</v>
      </c>
      <c r="K6154" s="843" t="s">
        <v>397</v>
      </c>
      <c r="L6154" s="841" t="s">
        <v>187</v>
      </c>
      <c r="M6154" s="847" t="s">
        <v>614</v>
      </c>
      <c r="N6154" s="843" t="s">
        <v>452</v>
      </c>
      <c r="O6154" s="841" t="s">
        <v>230</v>
      </c>
      <c r="P6154" s="847" t="s">
        <v>62</v>
      </c>
      <c r="Q6154" s="843" t="s">
        <v>63</v>
      </c>
      <c r="R6154" s="841"/>
      <c r="S6154" s="847"/>
      <c r="T6154" s="843"/>
    </row>
    <row r="6155" spans="1:20" ht="18" hidden="1" customHeight="1">
      <c r="A6155" s="840" t="str" cm="1">
        <f t="array" ref="A6155">IF(INDEX(r_ACTIVEROW,1,COUNTA(r_ACTIVEROW)-2)="N",
       INDEX(r_ACTIVEROW,1,COUNTA(r_ACTIVEROW))&amp;" "&amp;INDEX(r_ACTIVEROW,1,COUNTA(r_ACTIVEROW)-1),
       INDEX(r_ACTIVEROW,1,COUNTA(r_ACTIVEROW)-2)
      )</f>
        <v>DKA6420</v>
      </c>
      <c r="B6155" s="840" t="str" cm="1">
        <f t="array" ref="B6155">INDEX(r_ACTIVEROW,1,COUNTA(r_ACTIVEROW)-1)</f>
        <v>REAR WHEEL SIZE</v>
      </c>
      <c r="C6155" s="841" t="s">
        <v>629</v>
      </c>
      <c r="D6155" s="847" t="s">
        <v>619</v>
      </c>
      <c r="E6155" s="843" t="s">
        <v>630</v>
      </c>
      <c r="F6155" s="841" t="s">
        <v>109</v>
      </c>
      <c r="G6155" s="847" t="s">
        <v>616</v>
      </c>
      <c r="H6155" s="843" t="s">
        <v>406</v>
      </c>
      <c r="I6155" s="841" t="s">
        <v>128</v>
      </c>
      <c r="J6155" s="842" t="s">
        <v>617</v>
      </c>
      <c r="K6155" s="843" t="s">
        <v>397</v>
      </c>
      <c r="L6155" s="841" t="s">
        <v>187</v>
      </c>
      <c r="M6155" s="847" t="s">
        <v>614</v>
      </c>
      <c r="N6155" s="843" t="s">
        <v>452</v>
      </c>
      <c r="O6155" s="841" t="s">
        <v>231</v>
      </c>
      <c r="P6155" s="847" t="s">
        <v>62</v>
      </c>
      <c r="Q6155" s="843" t="s">
        <v>64</v>
      </c>
      <c r="R6155" s="841"/>
      <c r="S6155" s="847"/>
      <c r="T6155" s="843"/>
    </row>
    <row r="6156" spans="1:20" ht="18" hidden="1" customHeight="1">
      <c r="A6156" s="840" t="str" cm="1">
        <f t="array" ref="A6156">IF(INDEX(r_ACTIVEROW,1,COUNTA(r_ACTIVEROW)-2)="N",
       INDEX(r_ACTIVEROW,1,COUNTA(r_ACTIVEROW))&amp;" "&amp;INDEX(r_ACTIVEROW,1,COUNTA(r_ACTIVEROW)-1),
       INDEX(r_ACTIVEROW,1,COUNTA(r_ACTIVEROW)-2)
      )</f>
        <v>DKA6430</v>
      </c>
      <c r="B6156" s="840" t="str" cm="1">
        <f t="array" ref="B6156">INDEX(r_ACTIVEROW,1,COUNTA(r_ACTIVEROW)-1)</f>
        <v>REAR WHEEL SIZE</v>
      </c>
      <c r="C6156" s="841" t="s">
        <v>629</v>
      </c>
      <c r="D6156" s="847" t="s">
        <v>619</v>
      </c>
      <c r="E6156" s="843" t="s">
        <v>630</v>
      </c>
      <c r="F6156" s="841" t="s">
        <v>109</v>
      </c>
      <c r="G6156" s="847" t="s">
        <v>616</v>
      </c>
      <c r="H6156" s="843" t="s">
        <v>406</v>
      </c>
      <c r="I6156" s="841" t="s">
        <v>128</v>
      </c>
      <c r="J6156" s="842" t="s">
        <v>617</v>
      </c>
      <c r="K6156" s="843" t="s">
        <v>397</v>
      </c>
      <c r="L6156" s="841" t="s">
        <v>187</v>
      </c>
      <c r="M6156" s="847" t="s">
        <v>614</v>
      </c>
      <c r="N6156" s="843" t="s">
        <v>452</v>
      </c>
      <c r="O6156" s="841" t="s">
        <v>334</v>
      </c>
      <c r="P6156" s="847" t="s">
        <v>62</v>
      </c>
      <c r="Q6156" s="843" t="s">
        <v>315</v>
      </c>
      <c r="R6156" s="841"/>
      <c r="S6156" s="847"/>
      <c r="T6156" s="843"/>
    </row>
    <row r="6157" spans="1:20" ht="18" hidden="1" customHeight="1">
      <c r="A6157" s="840" t="str" cm="1">
        <f t="array" ref="A6157">IF(INDEX(r_ACTIVEROW,1,COUNTA(r_ACTIVEROW)-2)="N",
       INDEX(r_ACTIVEROW,1,COUNTA(r_ACTIVEROW))&amp;" "&amp;INDEX(r_ACTIVEROW,1,COUNTA(r_ACTIVEROW)-1),
       INDEX(r_ACTIVEROW,1,COUNTA(r_ACTIVEROW)-2)
      )</f>
        <v>DKA6410</v>
      </c>
      <c r="B6157" s="840" t="str" cm="1">
        <f t="array" ref="B6157">INDEX(r_ACTIVEROW,1,COUNTA(r_ACTIVEROW)-1)</f>
        <v>REAR WHEEL SIZE</v>
      </c>
      <c r="C6157" s="841" t="s">
        <v>629</v>
      </c>
      <c r="D6157" s="847" t="s">
        <v>619</v>
      </c>
      <c r="E6157" s="843" t="s">
        <v>630</v>
      </c>
      <c r="F6157" s="841" t="s">
        <v>109</v>
      </c>
      <c r="G6157" s="847" t="s">
        <v>616</v>
      </c>
      <c r="H6157" s="843" t="s">
        <v>406</v>
      </c>
      <c r="I6157" s="841" t="s">
        <v>129</v>
      </c>
      <c r="J6157" s="842" t="s">
        <v>617</v>
      </c>
      <c r="K6157" s="843" t="s">
        <v>414</v>
      </c>
      <c r="L6157" s="841" t="s">
        <v>187</v>
      </c>
      <c r="M6157" s="847" t="s">
        <v>614</v>
      </c>
      <c r="N6157" s="843" t="s">
        <v>452</v>
      </c>
      <c r="O6157" s="841" t="s">
        <v>230</v>
      </c>
      <c r="P6157" s="847" t="s">
        <v>62</v>
      </c>
      <c r="Q6157" s="843" t="s">
        <v>63</v>
      </c>
      <c r="R6157" s="841"/>
      <c r="S6157" s="847"/>
      <c r="T6157" s="843"/>
    </row>
    <row r="6158" spans="1:20" ht="18" hidden="1" customHeight="1">
      <c r="A6158" s="840" t="str" cm="1">
        <f t="array" ref="A6158">IF(INDEX(r_ACTIVEROW,1,COUNTA(r_ACTIVEROW)-2)="N",
       INDEX(r_ACTIVEROW,1,COUNTA(r_ACTIVEROW))&amp;" "&amp;INDEX(r_ACTIVEROW,1,COUNTA(r_ACTIVEROW)-1),
       INDEX(r_ACTIVEROW,1,COUNTA(r_ACTIVEROW)-2)
      )</f>
        <v>DKA6420</v>
      </c>
      <c r="B6158" s="840" t="str" cm="1">
        <f t="array" ref="B6158">INDEX(r_ACTIVEROW,1,COUNTA(r_ACTIVEROW)-1)</f>
        <v>REAR WHEEL SIZE</v>
      </c>
      <c r="C6158" s="841" t="s">
        <v>629</v>
      </c>
      <c r="D6158" s="847" t="s">
        <v>619</v>
      </c>
      <c r="E6158" s="843" t="s">
        <v>630</v>
      </c>
      <c r="F6158" s="841" t="s">
        <v>109</v>
      </c>
      <c r="G6158" s="847" t="s">
        <v>616</v>
      </c>
      <c r="H6158" s="843" t="s">
        <v>406</v>
      </c>
      <c r="I6158" s="841" t="s">
        <v>129</v>
      </c>
      <c r="J6158" s="842" t="s">
        <v>617</v>
      </c>
      <c r="K6158" s="843" t="s">
        <v>414</v>
      </c>
      <c r="L6158" s="841" t="s">
        <v>187</v>
      </c>
      <c r="M6158" s="847" t="s">
        <v>614</v>
      </c>
      <c r="N6158" s="843" t="s">
        <v>452</v>
      </c>
      <c r="O6158" s="841" t="s">
        <v>231</v>
      </c>
      <c r="P6158" s="847" t="s">
        <v>62</v>
      </c>
      <c r="Q6158" s="843" t="s">
        <v>64</v>
      </c>
      <c r="R6158" s="841"/>
      <c r="S6158" s="847"/>
      <c r="T6158" s="843"/>
    </row>
    <row r="6159" spans="1:20" ht="18" hidden="1" customHeight="1">
      <c r="A6159" s="840" t="str" cm="1">
        <f t="array" ref="A6159">IF(INDEX(r_ACTIVEROW,1,COUNTA(r_ACTIVEROW)-2)="N",
       INDEX(r_ACTIVEROW,1,COUNTA(r_ACTIVEROW))&amp;" "&amp;INDEX(r_ACTIVEROW,1,COUNTA(r_ACTIVEROW)-1),
       INDEX(r_ACTIVEROW,1,COUNTA(r_ACTIVEROW)-2)
      )</f>
        <v>DKA6430</v>
      </c>
      <c r="B6159" s="840" t="str" cm="1">
        <f t="array" ref="B6159">INDEX(r_ACTIVEROW,1,COUNTA(r_ACTIVEROW)-1)</f>
        <v>REAR WHEEL SIZE</v>
      </c>
      <c r="C6159" s="841" t="s">
        <v>629</v>
      </c>
      <c r="D6159" s="847" t="s">
        <v>619</v>
      </c>
      <c r="E6159" s="843" t="s">
        <v>630</v>
      </c>
      <c r="F6159" s="841" t="s">
        <v>109</v>
      </c>
      <c r="G6159" s="847" t="s">
        <v>616</v>
      </c>
      <c r="H6159" s="843" t="s">
        <v>406</v>
      </c>
      <c r="I6159" s="841" t="s">
        <v>129</v>
      </c>
      <c r="J6159" s="842" t="s">
        <v>617</v>
      </c>
      <c r="K6159" s="843" t="s">
        <v>414</v>
      </c>
      <c r="L6159" s="841" t="s">
        <v>187</v>
      </c>
      <c r="M6159" s="847" t="s">
        <v>614</v>
      </c>
      <c r="N6159" s="843" t="s">
        <v>452</v>
      </c>
      <c r="O6159" s="841" t="s">
        <v>334</v>
      </c>
      <c r="P6159" s="847" t="s">
        <v>62</v>
      </c>
      <c r="Q6159" s="843" t="s">
        <v>315</v>
      </c>
      <c r="R6159" s="841"/>
      <c r="S6159" s="847"/>
      <c r="T6159" s="843"/>
    </row>
    <row r="6160" spans="1:20" ht="18" hidden="1" customHeight="1">
      <c r="A6160" s="840" t="str" cm="1">
        <f t="array" ref="A6160">IF(INDEX(r_ACTIVEROW,1,COUNTA(r_ACTIVEROW)-2)="N",
       INDEX(r_ACTIVEROW,1,COUNTA(r_ACTIVEROW))&amp;" "&amp;INDEX(r_ACTIVEROW,1,COUNTA(r_ACTIVEROW)-1),
       INDEX(r_ACTIVEROW,1,COUNTA(r_ACTIVEROW)-2)
      )</f>
        <v>DKA6410</v>
      </c>
      <c r="B6160" s="840" t="str" cm="1">
        <f t="array" ref="B6160">INDEX(r_ACTIVEROW,1,COUNTA(r_ACTIVEROW)-1)</f>
        <v>REAR WHEEL SIZE</v>
      </c>
      <c r="C6160" s="841" t="s">
        <v>629</v>
      </c>
      <c r="D6160" s="847" t="s">
        <v>619</v>
      </c>
      <c r="E6160" s="843" t="s">
        <v>630</v>
      </c>
      <c r="F6160" s="841" t="s">
        <v>109</v>
      </c>
      <c r="G6160" s="847" t="s">
        <v>616</v>
      </c>
      <c r="H6160" s="843" t="s">
        <v>406</v>
      </c>
      <c r="I6160" s="841" t="s">
        <v>130</v>
      </c>
      <c r="J6160" s="842" t="s">
        <v>617</v>
      </c>
      <c r="K6160" s="843" t="s">
        <v>373</v>
      </c>
      <c r="L6160" s="841" t="s">
        <v>187</v>
      </c>
      <c r="M6160" s="847" t="s">
        <v>614</v>
      </c>
      <c r="N6160" s="843" t="s">
        <v>452</v>
      </c>
      <c r="O6160" s="841" t="s">
        <v>230</v>
      </c>
      <c r="P6160" s="847" t="s">
        <v>62</v>
      </c>
      <c r="Q6160" s="843" t="s">
        <v>63</v>
      </c>
      <c r="R6160" s="841"/>
      <c r="S6160" s="847"/>
      <c r="T6160" s="843"/>
    </row>
    <row r="6161" spans="1:20" ht="18" hidden="1" customHeight="1">
      <c r="A6161" s="840" t="str" cm="1">
        <f t="array" ref="A6161">IF(INDEX(r_ACTIVEROW,1,COUNTA(r_ACTIVEROW)-2)="N",
       INDEX(r_ACTIVEROW,1,COUNTA(r_ACTIVEROW))&amp;" "&amp;INDEX(r_ACTIVEROW,1,COUNTA(r_ACTIVEROW)-1),
       INDEX(r_ACTIVEROW,1,COUNTA(r_ACTIVEROW)-2)
      )</f>
        <v>DKA6420</v>
      </c>
      <c r="B6161" s="840" t="str" cm="1">
        <f t="array" ref="B6161">INDEX(r_ACTIVEROW,1,COUNTA(r_ACTIVEROW)-1)</f>
        <v>REAR WHEEL SIZE</v>
      </c>
      <c r="C6161" s="841" t="s">
        <v>629</v>
      </c>
      <c r="D6161" s="847" t="s">
        <v>619</v>
      </c>
      <c r="E6161" s="843" t="s">
        <v>630</v>
      </c>
      <c r="F6161" s="841" t="s">
        <v>109</v>
      </c>
      <c r="G6161" s="847" t="s">
        <v>616</v>
      </c>
      <c r="H6161" s="843" t="s">
        <v>406</v>
      </c>
      <c r="I6161" s="841" t="s">
        <v>130</v>
      </c>
      <c r="J6161" s="842" t="s">
        <v>617</v>
      </c>
      <c r="K6161" s="843" t="s">
        <v>373</v>
      </c>
      <c r="L6161" s="841" t="s">
        <v>187</v>
      </c>
      <c r="M6161" s="847" t="s">
        <v>614</v>
      </c>
      <c r="N6161" s="843" t="s">
        <v>452</v>
      </c>
      <c r="O6161" s="841" t="s">
        <v>231</v>
      </c>
      <c r="P6161" s="847" t="s">
        <v>62</v>
      </c>
      <c r="Q6161" s="843" t="s">
        <v>64</v>
      </c>
      <c r="R6161" s="841"/>
      <c r="S6161" s="847"/>
      <c r="T6161" s="843"/>
    </row>
    <row r="6162" spans="1:20" ht="18" hidden="1" customHeight="1">
      <c r="A6162" s="840" t="str" cm="1">
        <f t="array" ref="A6162">IF(INDEX(r_ACTIVEROW,1,COUNTA(r_ACTIVEROW)-2)="N",
       INDEX(r_ACTIVEROW,1,COUNTA(r_ACTIVEROW))&amp;" "&amp;INDEX(r_ACTIVEROW,1,COUNTA(r_ACTIVEROW)-1),
       INDEX(r_ACTIVEROW,1,COUNTA(r_ACTIVEROW)-2)
      )</f>
        <v>DKA6430</v>
      </c>
      <c r="B6162" s="840" t="str" cm="1">
        <f t="array" ref="B6162">INDEX(r_ACTIVEROW,1,COUNTA(r_ACTIVEROW)-1)</f>
        <v>REAR WHEEL SIZE</v>
      </c>
      <c r="C6162" s="841" t="s">
        <v>629</v>
      </c>
      <c r="D6162" s="847" t="s">
        <v>619</v>
      </c>
      <c r="E6162" s="843" t="s">
        <v>630</v>
      </c>
      <c r="F6162" s="841" t="s">
        <v>109</v>
      </c>
      <c r="G6162" s="847" t="s">
        <v>616</v>
      </c>
      <c r="H6162" s="843" t="s">
        <v>406</v>
      </c>
      <c r="I6162" s="841" t="s">
        <v>130</v>
      </c>
      <c r="J6162" s="842" t="s">
        <v>617</v>
      </c>
      <c r="K6162" s="843" t="s">
        <v>373</v>
      </c>
      <c r="L6162" s="841" t="s">
        <v>187</v>
      </c>
      <c r="M6162" s="847" t="s">
        <v>614</v>
      </c>
      <c r="N6162" s="843" t="s">
        <v>452</v>
      </c>
      <c r="O6162" s="841" t="s">
        <v>334</v>
      </c>
      <c r="P6162" s="847" t="s">
        <v>62</v>
      </c>
      <c r="Q6162" s="843" t="s">
        <v>315</v>
      </c>
      <c r="R6162" s="841"/>
      <c r="S6162" s="847"/>
      <c r="T6162" s="843"/>
    </row>
    <row r="6163" spans="1:20" ht="18" hidden="1" customHeight="1">
      <c r="A6163" s="840" t="str" cm="1">
        <f t="array" ref="A6163">IF(INDEX(r_ACTIVEROW,1,COUNTA(r_ACTIVEROW)-2)="N",
       INDEX(r_ACTIVEROW,1,COUNTA(r_ACTIVEROW))&amp;" "&amp;INDEX(r_ACTIVEROW,1,COUNTA(r_ACTIVEROW)-1),
       INDEX(r_ACTIVEROW,1,COUNTA(r_ACTIVEROW)-2)
      )</f>
        <v>DKA9320</v>
      </c>
      <c r="B6163" s="840" t="str" cm="1">
        <f t="array" ref="B6163">INDEX(r_ACTIVEROW,1,COUNTA(r_ACTIVEROW)-1)</f>
        <v>FOOTREST UPMOUNTED</v>
      </c>
      <c r="C6163" s="841" t="s">
        <v>629</v>
      </c>
      <c r="D6163" s="847" t="s">
        <v>619</v>
      </c>
      <c r="E6163" s="843" t="s">
        <v>630</v>
      </c>
      <c r="F6163" s="841" t="s">
        <v>109</v>
      </c>
      <c r="G6163" s="847" t="s">
        <v>616</v>
      </c>
      <c r="H6163" s="843" t="s">
        <v>406</v>
      </c>
      <c r="I6163" s="841" t="s">
        <v>131</v>
      </c>
      <c r="J6163" s="842" t="s">
        <v>617</v>
      </c>
      <c r="K6163" s="843" t="s">
        <v>399</v>
      </c>
      <c r="L6163" s="841" t="s">
        <v>187</v>
      </c>
      <c r="M6163" s="847" t="s">
        <v>614</v>
      </c>
      <c r="N6163" s="843" t="s">
        <v>452</v>
      </c>
      <c r="O6163" s="841" t="s">
        <v>230</v>
      </c>
      <c r="P6163" s="847" t="s">
        <v>62</v>
      </c>
      <c r="Q6163" s="843" t="s">
        <v>63</v>
      </c>
      <c r="R6163" s="841" t="s">
        <v>623</v>
      </c>
      <c r="S6163" s="847" t="s">
        <v>618</v>
      </c>
      <c r="T6163" s="843" t="s">
        <v>624</v>
      </c>
    </row>
    <row r="6164" spans="1:20" ht="18" hidden="1" customHeight="1">
      <c r="A6164" s="840" t="str" cm="1">
        <f t="array" ref="A6164">IF(INDEX(r_ACTIVEROW,1,COUNTA(r_ACTIVEROW)-2)="N",
       INDEX(r_ACTIVEROW,1,COUNTA(r_ACTIVEROW))&amp;" "&amp;INDEX(r_ACTIVEROW,1,COUNTA(r_ACTIVEROW)-1),
       INDEX(r_ACTIVEROW,1,COUNTA(r_ACTIVEROW)-2)
      )</f>
        <v>DKA6420</v>
      </c>
      <c r="B6164" s="840" t="str" cm="1">
        <f t="array" ref="B6164">INDEX(r_ACTIVEROW,1,COUNTA(r_ACTIVEROW)-1)</f>
        <v>REAR WHEEL SIZE</v>
      </c>
      <c r="C6164" s="841" t="s">
        <v>629</v>
      </c>
      <c r="D6164" s="847" t="s">
        <v>619</v>
      </c>
      <c r="E6164" s="843" t="s">
        <v>630</v>
      </c>
      <c r="F6164" s="841" t="s">
        <v>109</v>
      </c>
      <c r="G6164" s="847" t="s">
        <v>616</v>
      </c>
      <c r="H6164" s="843" t="s">
        <v>406</v>
      </c>
      <c r="I6164" s="841" t="s">
        <v>131</v>
      </c>
      <c r="J6164" s="842" t="s">
        <v>617</v>
      </c>
      <c r="K6164" s="843" t="s">
        <v>399</v>
      </c>
      <c r="L6164" s="841" t="s">
        <v>187</v>
      </c>
      <c r="M6164" s="847" t="s">
        <v>614</v>
      </c>
      <c r="N6164" s="843" t="s">
        <v>452</v>
      </c>
      <c r="O6164" s="841" t="s">
        <v>231</v>
      </c>
      <c r="P6164" s="847" t="s">
        <v>62</v>
      </c>
      <c r="Q6164" s="843" t="s">
        <v>64</v>
      </c>
      <c r="R6164" s="841"/>
      <c r="S6164" s="847"/>
      <c r="T6164" s="843"/>
    </row>
    <row r="6165" spans="1:20" ht="18" hidden="1" customHeight="1">
      <c r="A6165" s="840" t="str" cm="1">
        <f t="array" ref="A6165">IF(INDEX(r_ACTIVEROW,1,COUNTA(r_ACTIVEROW)-2)="N",
       INDEX(r_ACTIVEROW,1,COUNTA(r_ACTIVEROW))&amp;" "&amp;INDEX(r_ACTIVEROW,1,COUNTA(r_ACTIVEROW)-1),
       INDEX(r_ACTIVEROW,1,COUNTA(r_ACTIVEROW)-2)
      )</f>
        <v>DKA6430</v>
      </c>
      <c r="B6165" s="840" t="str" cm="1">
        <f t="array" ref="B6165">INDEX(r_ACTIVEROW,1,COUNTA(r_ACTIVEROW)-1)</f>
        <v>REAR WHEEL SIZE</v>
      </c>
      <c r="C6165" s="841" t="s">
        <v>629</v>
      </c>
      <c r="D6165" s="847" t="s">
        <v>619</v>
      </c>
      <c r="E6165" s="843" t="s">
        <v>630</v>
      </c>
      <c r="F6165" s="841" t="s">
        <v>109</v>
      </c>
      <c r="G6165" s="847" t="s">
        <v>616</v>
      </c>
      <c r="H6165" s="843" t="s">
        <v>406</v>
      </c>
      <c r="I6165" s="841" t="s">
        <v>131</v>
      </c>
      <c r="J6165" s="842" t="s">
        <v>617</v>
      </c>
      <c r="K6165" s="843" t="s">
        <v>399</v>
      </c>
      <c r="L6165" s="841" t="s">
        <v>187</v>
      </c>
      <c r="M6165" s="847" t="s">
        <v>614</v>
      </c>
      <c r="N6165" s="843" t="s">
        <v>452</v>
      </c>
      <c r="O6165" s="841" t="s">
        <v>334</v>
      </c>
      <c r="P6165" s="847" t="s">
        <v>62</v>
      </c>
      <c r="Q6165" s="843" t="s">
        <v>315</v>
      </c>
      <c r="R6165" s="841"/>
      <c r="S6165" s="847"/>
      <c r="T6165" s="843"/>
    </row>
    <row r="6166" spans="1:20" ht="18" hidden="1" customHeight="1">
      <c r="A6166" s="840" t="str" cm="1">
        <f t="array" ref="A6166">IF(INDEX(r_ACTIVEROW,1,COUNTA(r_ACTIVEROW)-2)="N",
       INDEX(r_ACTIVEROW,1,COUNTA(r_ACTIVEROW))&amp;" "&amp;INDEX(r_ACTIVEROW,1,COUNTA(r_ACTIVEROW)-1),
       INDEX(r_ACTIVEROW,1,COUNTA(r_ACTIVEROW)-2)
      )</f>
        <v>DKA9320</v>
      </c>
      <c r="B6166" s="840" t="str" cm="1">
        <f t="array" ref="B6166">INDEX(r_ACTIVEROW,1,COUNTA(r_ACTIVEROW)-1)</f>
        <v>FOOTREST UPMOUNTED</v>
      </c>
      <c r="C6166" s="841" t="s">
        <v>629</v>
      </c>
      <c r="D6166" s="847" t="s">
        <v>619</v>
      </c>
      <c r="E6166" s="843" t="s">
        <v>630</v>
      </c>
      <c r="F6166" s="841" t="s">
        <v>109</v>
      </c>
      <c r="G6166" s="847" t="s">
        <v>616</v>
      </c>
      <c r="H6166" s="843" t="s">
        <v>406</v>
      </c>
      <c r="I6166" s="841" t="s">
        <v>132</v>
      </c>
      <c r="J6166" s="842" t="s">
        <v>617</v>
      </c>
      <c r="K6166" s="843" t="s">
        <v>374</v>
      </c>
      <c r="L6166" s="841" t="s">
        <v>187</v>
      </c>
      <c r="M6166" s="847" t="s">
        <v>614</v>
      </c>
      <c r="N6166" s="843" t="s">
        <v>452</v>
      </c>
      <c r="O6166" s="841" t="s">
        <v>230</v>
      </c>
      <c r="P6166" s="847" t="s">
        <v>62</v>
      </c>
      <c r="Q6166" s="843" t="s">
        <v>63</v>
      </c>
      <c r="R6166" s="841" t="s">
        <v>623</v>
      </c>
      <c r="S6166" s="847" t="s">
        <v>618</v>
      </c>
      <c r="T6166" s="843" t="s">
        <v>624</v>
      </c>
    </row>
    <row r="6167" spans="1:20" ht="18" hidden="1" customHeight="1">
      <c r="A6167" s="840" t="str" cm="1">
        <f t="array" ref="A6167">IF(INDEX(r_ACTIVEROW,1,COUNTA(r_ACTIVEROW)-2)="N",
       INDEX(r_ACTIVEROW,1,COUNTA(r_ACTIVEROW))&amp;" "&amp;INDEX(r_ACTIVEROW,1,COUNTA(r_ACTIVEROW)-1),
       INDEX(r_ACTIVEROW,1,COUNTA(r_ACTIVEROW)-2)
      )</f>
        <v>DKA6420</v>
      </c>
      <c r="B6167" s="840" t="str" cm="1">
        <f t="array" ref="B6167">INDEX(r_ACTIVEROW,1,COUNTA(r_ACTIVEROW)-1)</f>
        <v>REAR WHEEL SIZE</v>
      </c>
      <c r="C6167" s="841" t="s">
        <v>629</v>
      </c>
      <c r="D6167" s="847" t="s">
        <v>619</v>
      </c>
      <c r="E6167" s="843" t="s">
        <v>630</v>
      </c>
      <c r="F6167" s="841" t="s">
        <v>109</v>
      </c>
      <c r="G6167" s="847" t="s">
        <v>616</v>
      </c>
      <c r="H6167" s="843" t="s">
        <v>406</v>
      </c>
      <c r="I6167" s="841" t="s">
        <v>132</v>
      </c>
      <c r="J6167" s="842" t="s">
        <v>617</v>
      </c>
      <c r="K6167" s="843" t="s">
        <v>374</v>
      </c>
      <c r="L6167" s="841" t="s">
        <v>187</v>
      </c>
      <c r="M6167" s="847" t="s">
        <v>614</v>
      </c>
      <c r="N6167" s="843" t="s">
        <v>452</v>
      </c>
      <c r="O6167" s="841" t="s">
        <v>231</v>
      </c>
      <c r="P6167" s="847" t="s">
        <v>62</v>
      </c>
      <c r="Q6167" s="843" t="s">
        <v>64</v>
      </c>
      <c r="R6167" s="841"/>
      <c r="S6167" s="847"/>
      <c r="T6167" s="843"/>
    </row>
    <row r="6168" spans="1:20" ht="18" hidden="1" customHeight="1">
      <c r="A6168" s="840" t="str" cm="1">
        <f t="array" ref="A6168">IF(INDEX(r_ACTIVEROW,1,COUNTA(r_ACTIVEROW)-2)="N",
       INDEX(r_ACTIVEROW,1,COUNTA(r_ACTIVEROW))&amp;" "&amp;INDEX(r_ACTIVEROW,1,COUNTA(r_ACTIVEROW)-1),
       INDEX(r_ACTIVEROW,1,COUNTA(r_ACTIVEROW)-2)
      )</f>
        <v>DKA6430</v>
      </c>
      <c r="B6168" s="840" t="str" cm="1">
        <f t="array" ref="B6168">INDEX(r_ACTIVEROW,1,COUNTA(r_ACTIVEROW)-1)</f>
        <v>REAR WHEEL SIZE</v>
      </c>
      <c r="C6168" s="841" t="s">
        <v>629</v>
      </c>
      <c r="D6168" s="847" t="s">
        <v>619</v>
      </c>
      <c r="E6168" s="843" t="s">
        <v>630</v>
      </c>
      <c r="F6168" s="841" t="s">
        <v>109</v>
      </c>
      <c r="G6168" s="847" t="s">
        <v>616</v>
      </c>
      <c r="H6168" s="843" t="s">
        <v>406</v>
      </c>
      <c r="I6168" s="841" t="s">
        <v>132</v>
      </c>
      <c r="J6168" s="842" t="s">
        <v>617</v>
      </c>
      <c r="K6168" s="843" t="s">
        <v>374</v>
      </c>
      <c r="L6168" s="841" t="s">
        <v>187</v>
      </c>
      <c r="M6168" s="847" t="s">
        <v>614</v>
      </c>
      <c r="N6168" s="843" t="s">
        <v>452</v>
      </c>
      <c r="O6168" s="841" t="s">
        <v>334</v>
      </c>
      <c r="P6168" s="847" t="s">
        <v>62</v>
      </c>
      <c r="Q6168" s="843" t="s">
        <v>315</v>
      </c>
      <c r="R6168" s="841"/>
      <c r="S6168" s="847"/>
      <c r="T6168" s="843"/>
    </row>
    <row r="6169" spans="1:20" ht="18" hidden="1" customHeight="1">
      <c r="A6169" s="840" t="str" cm="1">
        <f t="array" ref="A6169">IF(INDEX(r_ACTIVEROW,1,COUNTA(r_ACTIVEROW)-2)="N",
       INDEX(r_ACTIVEROW,1,COUNTA(r_ACTIVEROW))&amp;" "&amp;INDEX(r_ACTIVEROW,1,COUNTA(r_ACTIVEROW)-1),
       INDEX(r_ACTIVEROW,1,COUNTA(r_ACTIVEROW)-2)
      )</f>
        <v>DKA9320</v>
      </c>
      <c r="B6169" s="840" t="str" cm="1">
        <f t="array" ref="B6169">INDEX(r_ACTIVEROW,1,COUNTA(r_ACTIVEROW)-1)</f>
        <v>FOOTREST UPMOUNTED</v>
      </c>
      <c r="C6169" s="841" t="s">
        <v>629</v>
      </c>
      <c r="D6169" s="847" t="s">
        <v>619</v>
      </c>
      <c r="E6169" s="843" t="s">
        <v>630</v>
      </c>
      <c r="F6169" s="841" t="s">
        <v>109</v>
      </c>
      <c r="G6169" s="847" t="s">
        <v>616</v>
      </c>
      <c r="H6169" s="843" t="s">
        <v>406</v>
      </c>
      <c r="I6169" s="841" t="s">
        <v>133</v>
      </c>
      <c r="J6169" s="842" t="s">
        <v>617</v>
      </c>
      <c r="K6169" s="843" t="s">
        <v>415</v>
      </c>
      <c r="L6169" s="841" t="s">
        <v>187</v>
      </c>
      <c r="M6169" s="847" t="s">
        <v>614</v>
      </c>
      <c r="N6169" s="843" t="s">
        <v>452</v>
      </c>
      <c r="O6169" s="841" t="s">
        <v>230</v>
      </c>
      <c r="P6169" s="847" t="s">
        <v>62</v>
      </c>
      <c r="Q6169" s="843" t="s">
        <v>63</v>
      </c>
      <c r="R6169" s="841" t="s">
        <v>623</v>
      </c>
      <c r="S6169" s="847" t="s">
        <v>618</v>
      </c>
      <c r="T6169" s="843" t="s">
        <v>624</v>
      </c>
    </row>
    <row r="6170" spans="1:20" ht="18" hidden="1" customHeight="1">
      <c r="A6170" s="840" t="str" cm="1">
        <f t="array" ref="A6170">IF(INDEX(r_ACTIVEROW,1,COUNTA(r_ACTIVEROW)-2)="N",
       INDEX(r_ACTIVEROW,1,COUNTA(r_ACTIVEROW))&amp;" "&amp;INDEX(r_ACTIVEROW,1,COUNTA(r_ACTIVEROW)-1),
       INDEX(r_ACTIVEROW,1,COUNTA(r_ACTIVEROW)-2)
      )</f>
        <v>DKA6420</v>
      </c>
      <c r="B6170" s="840" t="str" cm="1">
        <f t="array" ref="B6170">INDEX(r_ACTIVEROW,1,COUNTA(r_ACTIVEROW)-1)</f>
        <v>REAR WHEEL SIZE</v>
      </c>
      <c r="C6170" s="841" t="s">
        <v>629</v>
      </c>
      <c r="D6170" s="847" t="s">
        <v>619</v>
      </c>
      <c r="E6170" s="843" t="s">
        <v>630</v>
      </c>
      <c r="F6170" s="841" t="s">
        <v>109</v>
      </c>
      <c r="G6170" s="847" t="s">
        <v>616</v>
      </c>
      <c r="H6170" s="843" t="s">
        <v>406</v>
      </c>
      <c r="I6170" s="841" t="s">
        <v>133</v>
      </c>
      <c r="J6170" s="842" t="s">
        <v>617</v>
      </c>
      <c r="K6170" s="843" t="s">
        <v>415</v>
      </c>
      <c r="L6170" s="841" t="s">
        <v>187</v>
      </c>
      <c r="M6170" s="847" t="s">
        <v>614</v>
      </c>
      <c r="N6170" s="843" t="s">
        <v>452</v>
      </c>
      <c r="O6170" s="841" t="s">
        <v>231</v>
      </c>
      <c r="P6170" s="847" t="s">
        <v>62</v>
      </c>
      <c r="Q6170" s="843" t="s">
        <v>64</v>
      </c>
      <c r="R6170" s="841"/>
      <c r="S6170" s="847"/>
      <c r="T6170" s="843"/>
    </row>
    <row r="6171" spans="1:20" ht="18" hidden="1" customHeight="1">
      <c r="A6171" s="840" t="str" cm="1">
        <f t="array" ref="A6171">IF(INDEX(r_ACTIVEROW,1,COUNTA(r_ACTIVEROW)-2)="N",
       INDEX(r_ACTIVEROW,1,COUNTA(r_ACTIVEROW))&amp;" "&amp;INDEX(r_ACTIVEROW,1,COUNTA(r_ACTIVEROW)-1),
       INDEX(r_ACTIVEROW,1,COUNTA(r_ACTIVEROW)-2)
      )</f>
        <v>DKA6430</v>
      </c>
      <c r="B6171" s="840" t="str" cm="1">
        <f t="array" ref="B6171">INDEX(r_ACTIVEROW,1,COUNTA(r_ACTIVEROW)-1)</f>
        <v>REAR WHEEL SIZE</v>
      </c>
      <c r="C6171" s="841" t="s">
        <v>629</v>
      </c>
      <c r="D6171" s="847" t="s">
        <v>619</v>
      </c>
      <c r="E6171" s="843" t="s">
        <v>630</v>
      </c>
      <c r="F6171" s="841" t="s">
        <v>109</v>
      </c>
      <c r="G6171" s="847" t="s">
        <v>616</v>
      </c>
      <c r="H6171" s="843" t="s">
        <v>406</v>
      </c>
      <c r="I6171" s="841" t="s">
        <v>133</v>
      </c>
      <c r="J6171" s="842" t="s">
        <v>617</v>
      </c>
      <c r="K6171" s="843" t="s">
        <v>415</v>
      </c>
      <c r="L6171" s="841" t="s">
        <v>187</v>
      </c>
      <c r="M6171" s="847" t="s">
        <v>614</v>
      </c>
      <c r="N6171" s="843" t="s">
        <v>452</v>
      </c>
      <c r="O6171" s="841" t="s">
        <v>334</v>
      </c>
      <c r="P6171" s="847" t="s">
        <v>62</v>
      </c>
      <c r="Q6171" s="843" t="s">
        <v>315</v>
      </c>
      <c r="R6171" s="841"/>
      <c r="S6171" s="847"/>
      <c r="T6171" s="843"/>
    </row>
    <row r="6172" spans="1:20" ht="18" hidden="1" customHeight="1">
      <c r="A6172" s="840" t="str" cm="1">
        <f t="array" ref="A6172">IF(INDEX(r_ACTIVEROW,1,COUNTA(r_ACTIVEROW)-2)="N",
       INDEX(r_ACTIVEROW,1,COUNTA(r_ACTIVEROW))&amp;" "&amp;INDEX(r_ACTIVEROW,1,COUNTA(r_ACTIVEROW)-1),
       INDEX(r_ACTIVEROW,1,COUNTA(r_ACTIVEROW)-2)
      )</f>
        <v>DKA9320</v>
      </c>
      <c r="B6172" s="840" t="str" cm="1">
        <f t="array" ref="B6172">INDEX(r_ACTIVEROW,1,COUNTA(r_ACTIVEROW)-1)</f>
        <v>FOOTREST UPMOUNTED</v>
      </c>
      <c r="C6172" s="841" t="s">
        <v>629</v>
      </c>
      <c r="D6172" s="847" t="s">
        <v>619</v>
      </c>
      <c r="E6172" s="843" t="s">
        <v>630</v>
      </c>
      <c r="F6172" s="841" t="s">
        <v>109</v>
      </c>
      <c r="G6172" s="847" t="s">
        <v>616</v>
      </c>
      <c r="H6172" s="843" t="s">
        <v>406</v>
      </c>
      <c r="I6172" s="841" t="s">
        <v>134</v>
      </c>
      <c r="J6172" s="842" t="s">
        <v>617</v>
      </c>
      <c r="K6172" s="843" t="s">
        <v>375</v>
      </c>
      <c r="L6172" s="841" t="s">
        <v>187</v>
      </c>
      <c r="M6172" s="847" t="s">
        <v>614</v>
      </c>
      <c r="N6172" s="843" t="s">
        <v>452</v>
      </c>
      <c r="O6172" s="841" t="s">
        <v>230</v>
      </c>
      <c r="P6172" s="847" t="s">
        <v>62</v>
      </c>
      <c r="Q6172" s="843" t="s">
        <v>63</v>
      </c>
      <c r="R6172" s="841" t="s">
        <v>623</v>
      </c>
      <c r="S6172" s="847" t="s">
        <v>618</v>
      </c>
      <c r="T6172" s="843" t="s">
        <v>624</v>
      </c>
    </row>
    <row r="6173" spans="1:20" ht="18" hidden="1" customHeight="1">
      <c r="A6173" s="840" t="str" cm="1">
        <f t="array" ref="A6173">IF(INDEX(r_ACTIVEROW,1,COUNTA(r_ACTIVEROW)-2)="N",
       INDEX(r_ACTIVEROW,1,COUNTA(r_ACTIVEROW))&amp;" "&amp;INDEX(r_ACTIVEROW,1,COUNTA(r_ACTIVEROW)-1),
       INDEX(r_ACTIVEROW,1,COUNTA(r_ACTIVEROW)-2)
      )</f>
        <v>DKA6420</v>
      </c>
      <c r="B6173" s="840" t="str" cm="1">
        <f t="array" ref="B6173">INDEX(r_ACTIVEROW,1,COUNTA(r_ACTIVEROW)-1)</f>
        <v>REAR WHEEL SIZE</v>
      </c>
      <c r="C6173" s="841" t="s">
        <v>629</v>
      </c>
      <c r="D6173" s="847" t="s">
        <v>619</v>
      </c>
      <c r="E6173" s="843" t="s">
        <v>630</v>
      </c>
      <c r="F6173" s="841" t="s">
        <v>109</v>
      </c>
      <c r="G6173" s="847" t="s">
        <v>616</v>
      </c>
      <c r="H6173" s="843" t="s">
        <v>406</v>
      </c>
      <c r="I6173" s="841" t="s">
        <v>134</v>
      </c>
      <c r="J6173" s="842" t="s">
        <v>617</v>
      </c>
      <c r="K6173" s="843" t="s">
        <v>375</v>
      </c>
      <c r="L6173" s="841" t="s">
        <v>187</v>
      </c>
      <c r="M6173" s="847" t="s">
        <v>614</v>
      </c>
      <c r="N6173" s="843" t="s">
        <v>452</v>
      </c>
      <c r="O6173" s="841" t="s">
        <v>231</v>
      </c>
      <c r="P6173" s="847" t="s">
        <v>62</v>
      </c>
      <c r="Q6173" s="843" t="s">
        <v>64</v>
      </c>
      <c r="R6173" s="841"/>
      <c r="S6173" s="847"/>
      <c r="T6173" s="843"/>
    </row>
    <row r="6174" spans="1:20" ht="18" hidden="1" customHeight="1">
      <c r="A6174" s="840" t="str" cm="1">
        <f t="array" ref="A6174">IF(INDEX(r_ACTIVEROW,1,COUNTA(r_ACTIVEROW)-2)="N",
       INDEX(r_ACTIVEROW,1,COUNTA(r_ACTIVEROW))&amp;" "&amp;INDEX(r_ACTIVEROW,1,COUNTA(r_ACTIVEROW)-1),
       INDEX(r_ACTIVEROW,1,COUNTA(r_ACTIVEROW)-2)
      )</f>
        <v>DKA6430</v>
      </c>
      <c r="B6174" s="840" t="str" cm="1">
        <f t="array" ref="B6174">INDEX(r_ACTIVEROW,1,COUNTA(r_ACTIVEROW)-1)</f>
        <v>REAR WHEEL SIZE</v>
      </c>
      <c r="C6174" s="841" t="s">
        <v>629</v>
      </c>
      <c r="D6174" s="847" t="s">
        <v>619</v>
      </c>
      <c r="E6174" s="843" t="s">
        <v>630</v>
      </c>
      <c r="F6174" s="841" t="s">
        <v>109</v>
      </c>
      <c r="G6174" s="847" t="s">
        <v>616</v>
      </c>
      <c r="H6174" s="843" t="s">
        <v>406</v>
      </c>
      <c r="I6174" s="841" t="s">
        <v>134</v>
      </c>
      <c r="J6174" s="842" t="s">
        <v>617</v>
      </c>
      <c r="K6174" s="843" t="s">
        <v>375</v>
      </c>
      <c r="L6174" s="841" t="s">
        <v>187</v>
      </c>
      <c r="M6174" s="847" t="s">
        <v>614</v>
      </c>
      <c r="N6174" s="843" t="s">
        <v>452</v>
      </c>
      <c r="O6174" s="841" t="s">
        <v>334</v>
      </c>
      <c r="P6174" s="847" t="s">
        <v>62</v>
      </c>
      <c r="Q6174" s="843" t="s">
        <v>315</v>
      </c>
      <c r="R6174" s="841"/>
      <c r="S6174" s="847"/>
      <c r="T6174" s="843"/>
    </row>
    <row r="6175" spans="1:20" ht="18" hidden="1" customHeight="1">
      <c r="A6175" s="840" t="str" cm="1">
        <f t="array" ref="A6175">IF(INDEX(r_ACTIVEROW,1,COUNTA(r_ACTIVEROW)-2)="N",
       INDEX(r_ACTIVEROW,1,COUNTA(r_ACTIVEROW))&amp;" "&amp;INDEX(r_ACTIVEROW,1,COUNTA(r_ACTIVEROW)-1),
       INDEX(r_ACTIVEROW,1,COUNTA(r_ACTIVEROW)-2)
      )</f>
        <v>DKA9320</v>
      </c>
      <c r="B6175" s="840" t="str" cm="1">
        <f t="array" ref="B6175">INDEX(r_ACTIVEROW,1,COUNTA(r_ACTIVEROW)-1)</f>
        <v>FOOTREST UPMOUNTED</v>
      </c>
      <c r="C6175" s="841" t="s">
        <v>629</v>
      </c>
      <c r="D6175" s="847" t="s">
        <v>619</v>
      </c>
      <c r="E6175" s="843" t="s">
        <v>630</v>
      </c>
      <c r="F6175" s="841" t="s">
        <v>109</v>
      </c>
      <c r="G6175" s="847" t="s">
        <v>616</v>
      </c>
      <c r="H6175" s="843" t="s">
        <v>406</v>
      </c>
      <c r="I6175" s="841" t="s">
        <v>135</v>
      </c>
      <c r="J6175" s="842" t="s">
        <v>617</v>
      </c>
      <c r="K6175" s="843" t="s">
        <v>416</v>
      </c>
      <c r="L6175" s="841" t="s">
        <v>187</v>
      </c>
      <c r="M6175" s="847" t="s">
        <v>614</v>
      </c>
      <c r="N6175" s="843" t="s">
        <v>452</v>
      </c>
      <c r="O6175" s="841" t="s">
        <v>230</v>
      </c>
      <c r="P6175" s="847" t="s">
        <v>62</v>
      </c>
      <c r="Q6175" s="843" t="s">
        <v>63</v>
      </c>
      <c r="R6175" s="841" t="s">
        <v>623</v>
      </c>
      <c r="S6175" s="847" t="s">
        <v>618</v>
      </c>
      <c r="T6175" s="843" t="s">
        <v>624</v>
      </c>
    </row>
    <row r="6176" spans="1:20" ht="18" hidden="1" customHeight="1">
      <c r="A6176" s="840" t="str" cm="1">
        <f t="array" ref="A6176">IF(INDEX(r_ACTIVEROW,1,COUNTA(r_ACTIVEROW)-2)="N",
       INDEX(r_ACTIVEROW,1,COUNTA(r_ACTIVEROW))&amp;" "&amp;INDEX(r_ACTIVEROW,1,COUNTA(r_ACTIVEROW)-1),
       INDEX(r_ACTIVEROW,1,COUNTA(r_ACTIVEROW)-2)
      )</f>
        <v>DKA6420</v>
      </c>
      <c r="B6176" s="840" t="str" cm="1">
        <f t="array" ref="B6176">INDEX(r_ACTIVEROW,1,COUNTA(r_ACTIVEROW)-1)</f>
        <v>REAR WHEEL SIZE</v>
      </c>
      <c r="C6176" s="841" t="s">
        <v>629</v>
      </c>
      <c r="D6176" s="847" t="s">
        <v>619</v>
      </c>
      <c r="E6176" s="843" t="s">
        <v>630</v>
      </c>
      <c r="F6176" s="841" t="s">
        <v>109</v>
      </c>
      <c r="G6176" s="847" t="s">
        <v>616</v>
      </c>
      <c r="H6176" s="843" t="s">
        <v>406</v>
      </c>
      <c r="I6176" s="841" t="s">
        <v>135</v>
      </c>
      <c r="J6176" s="842" t="s">
        <v>617</v>
      </c>
      <c r="K6176" s="843" t="s">
        <v>416</v>
      </c>
      <c r="L6176" s="841" t="s">
        <v>187</v>
      </c>
      <c r="M6176" s="847" t="s">
        <v>614</v>
      </c>
      <c r="N6176" s="843" t="s">
        <v>452</v>
      </c>
      <c r="O6176" s="841" t="s">
        <v>231</v>
      </c>
      <c r="P6176" s="847" t="s">
        <v>62</v>
      </c>
      <c r="Q6176" s="843" t="s">
        <v>64</v>
      </c>
      <c r="R6176" s="841"/>
      <c r="S6176" s="847"/>
      <c r="T6176" s="843"/>
    </row>
    <row r="6177" spans="1:20" ht="18" hidden="1" customHeight="1">
      <c r="A6177" s="840" t="str" cm="1">
        <f t="array" ref="A6177">IF(INDEX(r_ACTIVEROW,1,COUNTA(r_ACTIVEROW)-2)="N",
       INDEX(r_ACTIVEROW,1,COUNTA(r_ACTIVEROW))&amp;" "&amp;INDEX(r_ACTIVEROW,1,COUNTA(r_ACTIVEROW)-1),
       INDEX(r_ACTIVEROW,1,COUNTA(r_ACTIVEROW)-2)
      )</f>
        <v>DKA6430</v>
      </c>
      <c r="B6177" s="840" t="str" cm="1">
        <f t="array" ref="B6177">INDEX(r_ACTIVEROW,1,COUNTA(r_ACTIVEROW)-1)</f>
        <v>REAR WHEEL SIZE</v>
      </c>
      <c r="C6177" s="841" t="s">
        <v>629</v>
      </c>
      <c r="D6177" s="847" t="s">
        <v>619</v>
      </c>
      <c r="E6177" s="843" t="s">
        <v>630</v>
      </c>
      <c r="F6177" s="841" t="s">
        <v>109</v>
      </c>
      <c r="G6177" s="847" t="s">
        <v>616</v>
      </c>
      <c r="H6177" s="843" t="s">
        <v>406</v>
      </c>
      <c r="I6177" s="841" t="s">
        <v>135</v>
      </c>
      <c r="J6177" s="842" t="s">
        <v>617</v>
      </c>
      <c r="K6177" s="843" t="s">
        <v>416</v>
      </c>
      <c r="L6177" s="841" t="s">
        <v>187</v>
      </c>
      <c r="M6177" s="847" t="s">
        <v>614</v>
      </c>
      <c r="N6177" s="843" t="s">
        <v>452</v>
      </c>
      <c r="O6177" s="841" t="s">
        <v>334</v>
      </c>
      <c r="P6177" s="847" t="s">
        <v>62</v>
      </c>
      <c r="Q6177" s="843" t="s">
        <v>315</v>
      </c>
      <c r="R6177" s="841"/>
      <c r="S6177" s="847"/>
      <c r="T6177" s="843"/>
    </row>
    <row r="6178" spans="1:20" ht="18" hidden="1" customHeight="1">
      <c r="A6178" s="840" t="str" cm="1">
        <f t="array" ref="A6178">IF(INDEX(r_ACTIVEROW,1,COUNTA(r_ACTIVEROW)-2)="N",
       INDEX(r_ACTIVEROW,1,COUNTA(r_ACTIVEROW))&amp;" "&amp;INDEX(r_ACTIVEROW,1,COUNTA(r_ACTIVEROW)-1),
       INDEX(r_ACTIVEROW,1,COUNTA(r_ACTIVEROW)-2)
      )</f>
        <v>DKA9320</v>
      </c>
      <c r="B6178" s="840" t="str" cm="1">
        <f t="array" ref="B6178">INDEX(r_ACTIVEROW,1,COUNTA(r_ACTIVEROW)-1)</f>
        <v>FOOTREST UPMOUNTED</v>
      </c>
      <c r="C6178" s="841" t="s">
        <v>629</v>
      </c>
      <c r="D6178" s="847" t="s">
        <v>619</v>
      </c>
      <c r="E6178" s="843" t="s">
        <v>630</v>
      </c>
      <c r="F6178" s="841" t="s">
        <v>109</v>
      </c>
      <c r="G6178" s="847" t="s">
        <v>616</v>
      </c>
      <c r="H6178" s="843" t="s">
        <v>406</v>
      </c>
      <c r="I6178" s="841" t="s">
        <v>136</v>
      </c>
      <c r="J6178" s="842" t="s">
        <v>617</v>
      </c>
      <c r="K6178" s="843" t="s">
        <v>376</v>
      </c>
      <c r="L6178" s="841" t="s">
        <v>187</v>
      </c>
      <c r="M6178" s="847" t="s">
        <v>614</v>
      </c>
      <c r="N6178" s="843" t="s">
        <v>452</v>
      </c>
      <c r="O6178" s="841" t="s">
        <v>230</v>
      </c>
      <c r="P6178" s="847" t="s">
        <v>62</v>
      </c>
      <c r="Q6178" s="843" t="s">
        <v>63</v>
      </c>
      <c r="R6178" s="841" t="s">
        <v>623</v>
      </c>
      <c r="S6178" s="847" t="s">
        <v>618</v>
      </c>
      <c r="T6178" s="843" t="s">
        <v>624</v>
      </c>
    </row>
    <row r="6179" spans="1:20" ht="18" hidden="1" customHeight="1">
      <c r="A6179" s="840" t="str" cm="1">
        <f t="array" ref="A6179">IF(INDEX(r_ACTIVEROW,1,COUNTA(r_ACTIVEROW)-2)="N",
       INDEX(r_ACTIVEROW,1,COUNTA(r_ACTIVEROW))&amp;" "&amp;INDEX(r_ACTIVEROW,1,COUNTA(r_ACTIVEROW)-1),
       INDEX(r_ACTIVEROW,1,COUNTA(r_ACTIVEROW)-2)
      )</f>
        <v>DKA6420</v>
      </c>
      <c r="B6179" s="840" t="str" cm="1">
        <f t="array" ref="B6179">INDEX(r_ACTIVEROW,1,COUNTA(r_ACTIVEROW)-1)</f>
        <v>REAR WHEEL SIZE</v>
      </c>
      <c r="C6179" s="841" t="s">
        <v>629</v>
      </c>
      <c r="D6179" s="847" t="s">
        <v>619</v>
      </c>
      <c r="E6179" s="843" t="s">
        <v>630</v>
      </c>
      <c r="F6179" s="841" t="s">
        <v>109</v>
      </c>
      <c r="G6179" s="847" t="s">
        <v>616</v>
      </c>
      <c r="H6179" s="843" t="s">
        <v>406</v>
      </c>
      <c r="I6179" s="841" t="s">
        <v>136</v>
      </c>
      <c r="J6179" s="842" t="s">
        <v>617</v>
      </c>
      <c r="K6179" s="843" t="s">
        <v>376</v>
      </c>
      <c r="L6179" s="841" t="s">
        <v>187</v>
      </c>
      <c r="M6179" s="847" t="s">
        <v>614</v>
      </c>
      <c r="N6179" s="843" t="s">
        <v>452</v>
      </c>
      <c r="O6179" s="841" t="s">
        <v>231</v>
      </c>
      <c r="P6179" s="847" t="s">
        <v>62</v>
      </c>
      <c r="Q6179" s="843" t="s">
        <v>64</v>
      </c>
      <c r="R6179" s="841"/>
      <c r="S6179" s="847"/>
      <c r="T6179" s="843"/>
    </row>
    <row r="6180" spans="1:20" ht="18" hidden="1" customHeight="1">
      <c r="A6180" s="840" t="str" cm="1">
        <f t="array" ref="A6180">IF(INDEX(r_ACTIVEROW,1,COUNTA(r_ACTIVEROW)-2)="N",
       INDEX(r_ACTIVEROW,1,COUNTA(r_ACTIVEROW))&amp;" "&amp;INDEX(r_ACTIVEROW,1,COUNTA(r_ACTIVEROW)-1),
       INDEX(r_ACTIVEROW,1,COUNTA(r_ACTIVEROW)-2)
      )</f>
        <v>DKA6430</v>
      </c>
      <c r="B6180" s="840" t="str" cm="1">
        <f t="array" ref="B6180">INDEX(r_ACTIVEROW,1,COUNTA(r_ACTIVEROW)-1)</f>
        <v>REAR WHEEL SIZE</v>
      </c>
      <c r="C6180" s="841" t="s">
        <v>629</v>
      </c>
      <c r="D6180" s="847" t="s">
        <v>619</v>
      </c>
      <c r="E6180" s="843" t="s">
        <v>630</v>
      </c>
      <c r="F6180" s="841" t="s">
        <v>109</v>
      </c>
      <c r="G6180" s="847" t="s">
        <v>616</v>
      </c>
      <c r="H6180" s="843" t="s">
        <v>406</v>
      </c>
      <c r="I6180" s="841" t="s">
        <v>136</v>
      </c>
      <c r="J6180" s="842" t="s">
        <v>617</v>
      </c>
      <c r="K6180" s="843" t="s">
        <v>376</v>
      </c>
      <c r="L6180" s="841" t="s">
        <v>187</v>
      </c>
      <c r="M6180" s="847" t="s">
        <v>614</v>
      </c>
      <c r="N6180" s="843" t="s">
        <v>452</v>
      </c>
      <c r="O6180" s="841" t="s">
        <v>334</v>
      </c>
      <c r="P6180" s="847" t="s">
        <v>62</v>
      </c>
      <c r="Q6180" s="843" t="s">
        <v>315</v>
      </c>
      <c r="R6180" s="841"/>
      <c r="S6180" s="847"/>
      <c r="T6180" s="843"/>
    </row>
    <row r="6181" spans="1:20" ht="18" hidden="1" customHeight="1">
      <c r="A6181" s="840" t="str" cm="1">
        <f t="array" ref="A6181">IF(INDEX(r_ACTIVEROW,1,COUNTA(r_ACTIVEROW)-2)="N",
       INDEX(r_ACTIVEROW,1,COUNTA(r_ACTIVEROW))&amp;" "&amp;INDEX(r_ACTIVEROW,1,COUNTA(r_ACTIVEROW)-1),
       INDEX(r_ACTIVEROW,1,COUNTA(r_ACTIVEROW)-2)
      )</f>
        <v>DKA9320</v>
      </c>
      <c r="B6181" s="840" t="str" cm="1">
        <f t="array" ref="B6181">INDEX(r_ACTIVEROW,1,COUNTA(r_ACTIVEROW)-1)</f>
        <v>FOOTREST UPMOUNTED</v>
      </c>
      <c r="C6181" s="841" t="s">
        <v>629</v>
      </c>
      <c r="D6181" s="847" t="s">
        <v>619</v>
      </c>
      <c r="E6181" s="843" t="s">
        <v>630</v>
      </c>
      <c r="F6181" s="841" t="s">
        <v>109</v>
      </c>
      <c r="G6181" s="847" t="s">
        <v>616</v>
      </c>
      <c r="H6181" s="843" t="s">
        <v>406</v>
      </c>
      <c r="I6181" s="841" t="s">
        <v>137</v>
      </c>
      <c r="J6181" s="842" t="s">
        <v>617</v>
      </c>
      <c r="K6181" s="843" t="s">
        <v>402</v>
      </c>
      <c r="L6181" s="841" t="s">
        <v>187</v>
      </c>
      <c r="M6181" s="847" t="s">
        <v>614</v>
      </c>
      <c r="N6181" s="843" t="s">
        <v>452</v>
      </c>
      <c r="O6181" s="841" t="s">
        <v>230</v>
      </c>
      <c r="P6181" s="847" t="s">
        <v>62</v>
      </c>
      <c r="Q6181" s="843" t="s">
        <v>63</v>
      </c>
      <c r="R6181" s="841" t="s">
        <v>623</v>
      </c>
      <c r="S6181" s="847" t="s">
        <v>618</v>
      </c>
      <c r="T6181" s="843" t="s">
        <v>624</v>
      </c>
    </row>
    <row r="6182" spans="1:20" ht="18" hidden="1" customHeight="1">
      <c r="A6182" s="840" t="str" cm="1">
        <f t="array" ref="A6182">IF(INDEX(r_ACTIVEROW,1,COUNTA(r_ACTIVEROW)-2)="N",
       INDEX(r_ACTIVEROW,1,COUNTA(r_ACTIVEROW))&amp;" "&amp;INDEX(r_ACTIVEROW,1,COUNTA(r_ACTIVEROW)-1),
       INDEX(r_ACTIVEROW,1,COUNTA(r_ACTIVEROW)-2)
      )</f>
        <v>DKA6420</v>
      </c>
      <c r="B6182" s="840" t="str" cm="1">
        <f t="array" ref="B6182">INDEX(r_ACTIVEROW,1,COUNTA(r_ACTIVEROW)-1)</f>
        <v>REAR WHEEL SIZE</v>
      </c>
      <c r="C6182" s="841" t="s">
        <v>629</v>
      </c>
      <c r="D6182" s="847" t="s">
        <v>619</v>
      </c>
      <c r="E6182" s="843" t="s">
        <v>630</v>
      </c>
      <c r="F6182" s="841" t="s">
        <v>109</v>
      </c>
      <c r="G6182" s="847" t="s">
        <v>616</v>
      </c>
      <c r="H6182" s="843" t="s">
        <v>406</v>
      </c>
      <c r="I6182" s="841" t="s">
        <v>137</v>
      </c>
      <c r="J6182" s="842" t="s">
        <v>617</v>
      </c>
      <c r="K6182" s="843" t="s">
        <v>402</v>
      </c>
      <c r="L6182" s="841" t="s">
        <v>187</v>
      </c>
      <c r="M6182" s="847" t="s">
        <v>614</v>
      </c>
      <c r="N6182" s="843" t="s">
        <v>452</v>
      </c>
      <c r="O6182" s="841" t="s">
        <v>231</v>
      </c>
      <c r="P6182" s="847" t="s">
        <v>62</v>
      </c>
      <c r="Q6182" s="843" t="s">
        <v>64</v>
      </c>
      <c r="R6182" s="841"/>
      <c r="S6182" s="847"/>
      <c r="T6182" s="843"/>
    </row>
    <row r="6183" spans="1:20" ht="18" hidden="1" customHeight="1">
      <c r="A6183" s="840" t="str" cm="1">
        <f t="array" ref="A6183">IF(INDEX(r_ACTIVEROW,1,COUNTA(r_ACTIVEROW)-2)="N",
       INDEX(r_ACTIVEROW,1,COUNTA(r_ACTIVEROW))&amp;" "&amp;INDEX(r_ACTIVEROW,1,COUNTA(r_ACTIVEROW)-1),
       INDEX(r_ACTIVEROW,1,COUNTA(r_ACTIVEROW)-2)
      )</f>
        <v>DKA6430</v>
      </c>
      <c r="B6183" s="840" t="str" cm="1">
        <f t="array" ref="B6183">INDEX(r_ACTIVEROW,1,COUNTA(r_ACTIVEROW)-1)</f>
        <v>REAR WHEEL SIZE</v>
      </c>
      <c r="C6183" s="841" t="s">
        <v>629</v>
      </c>
      <c r="D6183" s="847" t="s">
        <v>619</v>
      </c>
      <c r="E6183" s="843" t="s">
        <v>630</v>
      </c>
      <c r="F6183" s="841" t="s">
        <v>109</v>
      </c>
      <c r="G6183" s="847" t="s">
        <v>616</v>
      </c>
      <c r="H6183" s="843" t="s">
        <v>406</v>
      </c>
      <c r="I6183" s="841" t="s">
        <v>137</v>
      </c>
      <c r="J6183" s="842" t="s">
        <v>617</v>
      </c>
      <c r="K6183" s="843" t="s">
        <v>402</v>
      </c>
      <c r="L6183" s="841" t="s">
        <v>187</v>
      </c>
      <c r="M6183" s="847" t="s">
        <v>614</v>
      </c>
      <c r="N6183" s="843" t="s">
        <v>452</v>
      </c>
      <c r="O6183" s="841" t="s">
        <v>334</v>
      </c>
      <c r="P6183" s="847" t="s">
        <v>62</v>
      </c>
      <c r="Q6183" s="843" t="s">
        <v>315</v>
      </c>
      <c r="R6183" s="841"/>
      <c r="S6183" s="847"/>
      <c r="T6183" s="843"/>
    </row>
    <row r="6184" spans="1:20" ht="18" hidden="1" customHeight="1">
      <c r="A6184" s="840" t="str" cm="1">
        <f t="array" ref="A6184">IF(INDEX(r_ACTIVEROW,1,COUNTA(r_ACTIVEROW)-2)="N",
       INDEX(r_ACTIVEROW,1,COUNTA(r_ACTIVEROW))&amp;" "&amp;INDEX(r_ACTIVEROW,1,COUNTA(r_ACTIVEROW)-1),
       INDEX(r_ACTIVEROW,1,COUNTA(r_ACTIVEROW)-2)
      )</f>
        <v>DKA9320</v>
      </c>
      <c r="B6184" s="840" t="str" cm="1">
        <f t="array" ref="B6184">INDEX(r_ACTIVEROW,1,COUNTA(r_ACTIVEROW)-1)</f>
        <v>FOOTREST UPMOUNTED</v>
      </c>
      <c r="C6184" s="841" t="s">
        <v>629</v>
      </c>
      <c r="D6184" s="847" t="s">
        <v>619</v>
      </c>
      <c r="E6184" s="843" t="s">
        <v>630</v>
      </c>
      <c r="F6184" s="841" t="s">
        <v>109</v>
      </c>
      <c r="G6184" s="847" t="s">
        <v>616</v>
      </c>
      <c r="H6184" s="843" t="s">
        <v>406</v>
      </c>
      <c r="I6184" s="841" t="s">
        <v>138</v>
      </c>
      <c r="J6184" s="842" t="s">
        <v>617</v>
      </c>
      <c r="K6184" s="843" t="s">
        <v>377</v>
      </c>
      <c r="L6184" s="841" t="s">
        <v>187</v>
      </c>
      <c r="M6184" s="847" t="s">
        <v>614</v>
      </c>
      <c r="N6184" s="843" t="s">
        <v>452</v>
      </c>
      <c r="O6184" s="841" t="s">
        <v>230</v>
      </c>
      <c r="P6184" s="847" t="s">
        <v>62</v>
      </c>
      <c r="Q6184" s="843" t="s">
        <v>63</v>
      </c>
      <c r="R6184" s="841" t="s">
        <v>623</v>
      </c>
      <c r="S6184" s="847" t="s">
        <v>618</v>
      </c>
      <c r="T6184" s="843" t="s">
        <v>624</v>
      </c>
    </row>
    <row r="6185" spans="1:20" ht="18" hidden="1" customHeight="1">
      <c r="A6185" s="840" t="str" cm="1">
        <f t="array" ref="A6185">IF(INDEX(r_ACTIVEROW,1,COUNTA(r_ACTIVEROW)-2)="N",
       INDEX(r_ACTIVEROW,1,COUNTA(r_ACTIVEROW))&amp;" "&amp;INDEX(r_ACTIVEROW,1,COUNTA(r_ACTIVEROW)-1),
       INDEX(r_ACTIVEROW,1,COUNTA(r_ACTIVEROW)-2)
      )</f>
        <v>DKA6420</v>
      </c>
      <c r="B6185" s="840" t="str" cm="1">
        <f t="array" ref="B6185">INDEX(r_ACTIVEROW,1,COUNTA(r_ACTIVEROW)-1)</f>
        <v>REAR WHEEL SIZE</v>
      </c>
      <c r="C6185" s="841" t="s">
        <v>629</v>
      </c>
      <c r="D6185" s="847" t="s">
        <v>619</v>
      </c>
      <c r="E6185" s="843" t="s">
        <v>630</v>
      </c>
      <c r="F6185" s="841" t="s">
        <v>109</v>
      </c>
      <c r="G6185" s="847" t="s">
        <v>616</v>
      </c>
      <c r="H6185" s="843" t="s">
        <v>406</v>
      </c>
      <c r="I6185" s="841" t="s">
        <v>138</v>
      </c>
      <c r="J6185" s="842" t="s">
        <v>617</v>
      </c>
      <c r="K6185" s="843" t="s">
        <v>377</v>
      </c>
      <c r="L6185" s="841" t="s">
        <v>187</v>
      </c>
      <c r="M6185" s="847" t="s">
        <v>614</v>
      </c>
      <c r="N6185" s="843" t="s">
        <v>452</v>
      </c>
      <c r="O6185" s="841" t="s">
        <v>231</v>
      </c>
      <c r="P6185" s="847" t="s">
        <v>62</v>
      </c>
      <c r="Q6185" s="843" t="s">
        <v>64</v>
      </c>
      <c r="R6185" s="841"/>
      <c r="S6185" s="847"/>
      <c r="T6185" s="843"/>
    </row>
    <row r="6186" spans="1:20" ht="18" hidden="1" customHeight="1">
      <c r="A6186" s="840" t="str" cm="1">
        <f t="array" ref="A6186">IF(INDEX(r_ACTIVEROW,1,COUNTA(r_ACTIVEROW)-2)="N",
       INDEX(r_ACTIVEROW,1,COUNTA(r_ACTIVEROW))&amp;" "&amp;INDEX(r_ACTIVEROW,1,COUNTA(r_ACTIVEROW)-1),
       INDEX(r_ACTIVEROW,1,COUNTA(r_ACTIVEROW)-2)
      )</f>
        <v>DKA6430</v>
      </c>
      <c r="B6186" s="840" t="str" cm="1">
        <f t="array" ref="B6186">INDEX(r_ACTIVEROW,1,COUNTA(r_ACTIVEROW)-1)</f>
        <v>REAR WHEEL SIZE</v>
      </c>
      <c r="C6186" s="841" t="s">
        <v>629</v>
      </c>
      <c r="D6186" s="847" t="s">
        <v>619</v>
      </c>
      <c r="E6186" s="843" t="s">
        <v>630</v>
      </c>
      <c r="F6186" s="841" t="s">
        <v>109</v>
      </c>
      <c r="G6186" s="847" t="s">
        <v>616</v>
      </c>
      <c r="H6186" s="843" t="s">
        <v>406</v>
      </c>
      <c r="I6186" s="841" t="s">
        <v>138</v>
      </c>
      <c r="J6186" s="842" t="s">
        <v>617</v>
      </c>
      <c r="K6186" s="843" t="s">
        <v>377</v>
      </c>
      <c r="L6186" s="841" t="s">
        <v>187</v>
      </c>
      <c r="M6186" s="847" t="s">
        <v>614</v>
      </c>
      <c r="N6186" s="843" t="s">
        <v>452</v>
      </c>
      <c r="O6186" s="841" t="s">
        <v>334</v>
      </c>
      <c r="P6186" s="847" t="s">
        <v>62</v>
      </c>
      <c r="Q6186" s="843" t="s">
        <v>315</v>
      </c>
      <c r="R6186" s="841"/>
      <c r="S6186" s="847"/>
      <c r="T6186" s="843"/>
    </row>
    <row r="6187" spans="1:20" ht="18" hidden="1" customHeight="1">
      <c r="A6187" s="840" t="str" cm="1">
        <f t="array" ref="A6187">IF(INDEX(r_ACTIVEROW,1,COUNTA(r_ACTIVEROW)-2)="N",
       INDEX(r_ACTIVEROW,1,COUNTA(r_ACTIVEROW))&amp;" "&amp;INDEX(r_ACTIVEROW,1,COUNTA(r_ACTIVEROW)-1),
       INDEX(r_ACTIVEROW,1,COUNTA(r_ACTIVEROW)-2)
      )</f>
        <v>DKA9320</v>
      </c>
      <c r="B6187" s="840" t="str" cm="1">
        <f t="array" ref="B6187">INDEX(r_ACTIVEROW,1,COUNTA(r_ACTIVEROW)-1)</f>
        <v>FOOTREST UPMOUNTED</v>
      </c>
      <c r="C6187" s="841" t="s">
        <v>629</v>
      </c>
      <c r="D6187" s="847" t="s">
        <v>619</v>
      </c>
      <c r="E6187" s="843" t="s">
        <v>630</v>
      </c>
      <c r="F6187" s="841" t="s">
        <v>109</v>
      </c>
      <c r="G6187" s="847" t="s">
        <v>616</v>
      </c>
      <c r="H6187" s="843" t="s">
        <v>406</v>
      </c>
      <c r="I6187" s="841" t="s">
        <v>139</v>
      </c>
      <c r="J6187" s="842" t="s">
        <v>617</v>
      </c>
      <c r="K6187" s="843" t="s">
        <v>411</v>
      </c>
      <c r="L6187" s="841" t="s">
        <v>187</v>
      </c>
      <c r="M6187" s="847" t="s">
        <v>614</v>
      </c>
      <c r="N6187" s="843" t="s">
        <v>452</v>
      </c>
      <c r="O6187" s="841" t="s">
        <v>230</v>
      </c>
      <c r="P6187" s="847" t="s">
        <v>62</v>
      </c>
      <c r="Q6187" s="843" t="s">
        <v>63</v>
      </c>
      <c r="R6187" s="841" t="s">
        <v>623</v>
      </c>
      <c r="S6187" s="847" t="s">
        <v>618</v>
      </c>
      <c r="T6187" s="843" t="s">
        <v>624</v>
      </c>
    </row>
    <row r="6188" spans="1:20" ht="18" hidden="1" customHeight="1">
      <c r="A6188" s="840" t="str" cm="1">
        <f t="array" ref="A6188">IF(INDEX(r_ACTIVEROW,1,COUNTA(r_ACTIVEROW)-2)="N",
       INDEX(r_ACTIVEROW,1,COUNTA(r_ACTIVEROW))&amp;" "&amp;INDEX(r_ACTIVEROW,1,COUNTA(r_ACTIVEROW)-1),
       INDEX(r_ACTIVEROW,1,COUNTA(r_ACTIVEROW)-2)
      )</f>
        <v>DKA6420</v>
      </c>
      <c r="B6188" s="840" t="str" cm="1">
        <f t="array" ref="B6188">INDEX(r_ACTIVEROW,1,COUNTA(r_ACTIVEROW)-1)</f>
        <v>REAR WHEEL SIZE</v>
      </c>
      <c r="C6188" s="841" t="s">
        <v>629</v>
      </c>
      <c r="D6188" s="847" t="s">
        <v>619</v>
      </c>
      <c r="E6188" s="843" t="s">
        <v>630</v>
      </c>
      <c r="F6188" s="841" t="s">
        <v>109</v>
      </c>
      <c r="G6188" s="847" t="s">
        <v>616</v>
      </c>
      <c r="H6188" s="843" t="s">
        <v>406</v>
      </c>
      <c r="I6188" s="841" t="s">
        <v>139</v>
      </c>
      <c r="J6188" s="842" t="s">
        <v>617</v>
      </c>
      <c r="K6188" s="843" t="s">
        <v>411</v>
      </c>
      <c r="L6188" s="841" t="s">
        <v>187</v>
      </c>
      <c r="M6188" s="847" t="s">
        <v>614</v>
      </c>
      <c r="N6188" s="843" t="s">
        <v>452</v>
      </c>
      <c r="O6188" s="841" t="s">
        <v>231</v>
      </c>
      <c r="P6188" s="847" t="s">
        <v>62</v>
      </c>
      <c r="Q6188" s="843" t="s">
        <v>64</v>
      </c>
      <c r="R6188" s="841"/>
      <c r="S6188" s="847"/>
      <c r="T6188" s="843"/>
    </row>
    <row r="6189" spans="1:20" ht="18" hidden="1" customHeight="1">
      <c r="A6189" s="840" t="str" cm="1">
        <f t="array" ref="A6189">IF(INDEX(r_ACTIVEROW,1,COUNTA(r_ACTIVEROW)-2)="N",
       INDEX(r_ACTIVEROW,1,COUNTA(r_ACTIVEROW))&amp;" "&amp;INDEX(r_ACTIVEROW,1,COUNTA(r_ACTIVEROW)-1),
       INDEX(r_ACTIVEROW,1,COUNTA(r_ACTIVEROW)-2)
      )</f>
        <v>DKA6430</v>
      </c>
      <c r="B6189" s="840" t="str" cm="1">
        <f t="array" ref="B6189">INDEX(r_ACTIVEROW,1,COUNTA(r_ACTIVEROW)-1)</f>
        <v>REAR WHEEL SIZE</v>
      </c>
      <c r="C6189" s="841" t="s">
        <v>629</v>
      </c>
      <c r="D6189" s="847" t="s">
        <v>619</v>
      </c>
      <c r="E6189" s="843" t="s">
        <v>630</v>
      </c>
      <c r="F6189" s="841" t="s">
        <v>109</v>
      </c>
      <c r="G6189" s="847" t="s">
        <v>616</v>
      </c>
      <c r="H6189" s="843" t="s">
        <v>406</v>
      </c>
      <c r="I6189" s="841" t="s">
        <v>139</v>
      </c>
      <c r="J6189" s="842" t="s">
        <v>617</v>
      </c>
      <c r="K6189" s="843" t="s">
        <v>411</v>
      </c>
      <c r="L6189" s="841" t="s">
        <v>187</v>
      </c>
      <c r="M6189" s="847" t="s">
        <v>614</v>
      </c>
      <c r="N6189" s="843" t="s">
        <v>452</v>
      </c>
      <c r="O6189" s="841" t="s">
        <v>334</v>
      </c>
      <c r="P6189" s="847" t="s">
        <v>62</v>
      </c>
      <c r="Q6189" s="843" t="s">
        <v>315</v>
      </c>
      <c r="R6189" s="841"/>
      <c r="S6189" s="847"/>
      <c r="T6189" s="843"/>
    </row>
    <row r="6190" spans="1:20" ht="18" hidden="1" customHeight="1">
      <c r="A6190" s="840" t="str" cm="1">
        <f t="array" ref="A6190">IF(INDEX(r_ACTIVEROW,1,COUNTA(r_ACTIVEROW)-2)="N",
       INDEX(r_ACTIVEROW,1,COUNTA(r_ACTIVEROW))&amp;" "&amp;INDEX(r_ACTIVEROW,1,COUNTA(r_ACTIVEROW)-1),
       INDEX(r_ACTIVEROW,1,COUNTA(r_ACTIVEROW)-2)
      )</f>
        <v>DKA6410</v>
      </c>
      <c r="B6190" s="840" t="str" cm="1">
        <f t="array" ref="B6190">INDEX(r_ACTIVEROW,1,COUNTA(r_ACTIVEROW)-1)</f>
        <v>REAR WHEEL SIZE</v>
      </c>
      <c r="C6190" s="841" t="s">
        <v>629</v>
      </c>
      <c r="D6190" s="847" t="s">
        <v>619</v>
      </c>
      <c r="E6190" s="843" t="s">
        <v>630</v>
      </c>
      <c r="F6190" s="841" t="s">
        <v>109</v>
      </c>
      <c r="G6190" s="847" t="s">
        <v>616</v>
      </c>
      <c r="H6190" s="843" t="s">
        <v>406</v>
      </c>
      <c r="I6190" s="841" t="s">
        <v>140</v>
      </c>
      <c r="J6190" s="842" t="s">
        <v>617</v>
      </c>
      <c r="K6190" s="843" t="s">
        <v>378</v>
      </c>
      <c r="L6190" s="841" t="s">
        <v>187</v>
      </c>
      <c r="M6190" s="847" t="s">
        <v>614</v>
      </c>
      <c r="N6190" s="843" t="s">
        <v>452</v>
      </c>
      <c r="O6190" s="841" t="s">
        <v>230</v>
      </c>
      <c r="P6190" s="847" t="s">
        <v>62</v>
      </c>
      <c r="Q6190" s="843" t="s">
        <v>63</v>
      </c>
      <c r="R6190" s="841"/>
      <c r="S6190" s="847"/>
      <c r="T6190" s="843"/>
    </row>
    <row r="6191" spans="1:20" ht="18" hidden="1" customHeight="1">
      <c r="A6191" s="840" t="str" cm="1">
        <f t="array" ref="A6191">IF(INDEX(r_ACTIVEROW,1,COUNTA(r_ACTIVEROW)-2)="N",
       INDEX(r_ACTIVEROW,1,COUNTA(r_ACTIVEROW))&amp;" "&amp;INDEX(r_ACTIVEROW,1,COUNTA(r_ACTIVEROW)-1),
       INDEX(r_ACTIVEROW,1,COUNTA(r_ACTIVEROW)-2)
      )</f>
        <v>DKA6420</v>
      </c>
      <c r="B6191" s="840" t="str" cm="1">
        <f t="array" ref="B6191">INDEX(r_ACTIVEROW,1,COUNTA(r_ACTIVEROW)-1)</f>
        <v>REAR WHEEL SIZE</v>
      </c>
      <c r="C6191" s="841" t="s">
        <v>629</v>
      </c>
      <c r="D6191" s="847" t="s">
        <v>619</v>
      </c>
      <c r="E6191" s="843" t="s">
        <v>630</v>
      </c>
      <c r="F6191" s="841" t="s">
        <v>109</v>
      </c>
      <c r="G6191" s="847" t="s">
        <v>616</v>
      </c>
      <c r="H6191" s="843" t="s">
        <v>406</v>
      </c>
      <c r="I6191" s="841" t="s">
        <v>140</v>
      </c>
      <c r="J6191" s="842" t="s">
        <v>617</v>
      </c>
      <c r="K6191" s="843" t="s">
        <v>378</v>
      </c>
      <c r="L6191" s="841" t="s">
        <v>187</v>
      </c>
      <c r="M6191" s="847" t="s">
        <v>614</v>
      </c>
      <c r="N6191" s="843" t="s">
        <v>452</v>
      </c>
      <c r="O6191" s="841" t="s">
        <v>231</v>
      </c>
      <c r="P6191" s="847" t="s">
        <v>62</v>
      </c>
      <c r="Q6191" s="843" t="s">
        <v>64</v>
      </c>
      <c r="R6191" s="841"/>
      <c r="S6191" s="847"/>
      <c r="T6191" s="843"/>
    </row>
    <row r="6192" spans="1:20" ht="18" hidden="1" customHeight="1">
      <c r="A6192" s="840" t="str" cm="1">
        <f t="array" ref="A6192">IF(INDEX(r_ACTIVEROW,1,COUNTA(r_ACTIVEROW)-2)="N",
       INDEX(r_ACTIVEROW,1,COUNTA(r_ACTIVEROW))&amp;" "&amp;INDEX(r_ACTIVEROW,1,COUNTA(r_ACTIVEROW)-1),
       INDEX(r_ACTIVEROW,1,COUNTA(r_ACTIVEROW)-2)
      )</f>
        <v>DKA6430</v>
      </c>
      <c r="B6192" s="840" t="str" cm="1">
        <f t="array" ref="B6192">INDEX(r_ACTIVEROW,1,COUNTA(r_ACTIVEROW)-1)</f>
        <v>REAR WHEEL SIZE</v>
      </c>
      <c r="C6192" s="841" t="s">
        <v>629</v>
      </c>
      <c r="D6192" s="847" t="s">
        <v>619</v>
      </c>
      <c r="E6192" s="843" t="s">
        <v>630</v>
      </c>
      <c r="F6192" s="841" t="s">
        <v>109</v>
      </c>
      <c r="G6192" s="847" t="s">
        <v>616</v>
      </c>
      <c r="H6192" s="843" t="s">
        <v>406</v>
      </c>
      <c r="I6192" s="841" t="s">
        <v>140</v>
      </c>
      <c r="J6192" s="842" t="s">
        <v>617</v>
      </c>
      <c r="K6192" s="843" t="s">
        <v>378</v>
      </c>
      <c r="L6192" s="841" t="s">
        <v>187</v>
      </c>
      <c r="M6192" s="847" t="s">
        <v>614</v>
      </c>
      <c r="N6192" s="843" t="s">
        <v>452</v>
      </c>
      <c r="O6192" s="841" t="s">
        <v>334</v>
      </c>
      <c r="P6192" s="847" t="s">
        <v>62</v>
      </c>
      <c r="Q6192" s="843" t="s">
        <v>315</v>
      </c>
      <c r="R6192" s="841"/>
      <c r="S6192" s="847"/>
      <c r="T6192" s="843"/>
    </row>
    <row r="6193" spans="1:20" ht="18" hidden="1" customHeight="1">
      <c r="A6193" s="840" t="str" cm="1">
        <f t="array" ref="A6193">IF(INDEX(r_ACTIVEROW,1,COUNTA(r_ACTIVEROW)-2)="N",
       INDEX(r_ACTIVEROW,1,COUNTA(r_ACTIVEROW))&amp;" "&amp;INDEX(r_ACTIVEROW,1,COUNTA(r_ACTIVEROW)-1),
       INDEX(r_ACTIVEROW,1,COUNTA(r_ACTIVEROW)-2)
      )</f>
        <v>DKA6410</v>
      </c>
      <c r="B6193" s="840" t="str" cm="1">
        <f t="array" ref="B6193">INDEX(r_ACTIVEROW,1,COUNTA(r_ACTIVEROW)-1)</f>
        <v>REAR WHEEL SIZE</v>
      </c>
      <c r="C6193" s="841" t="s">
        <v>629</v>
      </c>
      <c r="D6193" s="847" t="s">
        <v>619</v>
      </c>
      <c r="E6193" s="843" t="s">
        <v>630</v>
      </c>
      <c r="F6193" s="841" t="s">
        <v>109</v>
      </c>
      <c r="G6193" s="847" t="s">
        <v>616</v>
      </c>
      <c r="H6193" s="843" t="s">
        <v>406</v>
      </c>
      <c r="I6193" s="841" t="s">
        <v>141</v>
      </c>
      <c r="J6193" s="842" t="s">
        <v>617</v>
      </c>
      <c r="K6193" s="843" t="s">
        <v>412</v>
      </c>
      <c r="L6193" s="841" t="s">
        <v>187</v>
      </c>
      <c r="M6193" s="847" t="s">
        <v>614</v>
      </c>
      <c r="N6193" s="843" t="s">
        <v>452</v>
      </c>
      <c r="O6193" s="841" t="s">
        <v>230</v>
      </c>
      <c r="P6193" s="847" t="s">
        <v>62</v>
      </c>
      <c r="Q6193" s="843" t="s">
        <v>63</v>
      </c>
      <c r="R6193" s="841"/>
      <c r="S6193" s="847"/>
      <c r="T6193" s="843"/>
    </row>
    <row r="6194" spans="1:20" ht="18" hidden="1" customHeight="1">
      <c r="A6194" s="840" t="str" cm="1">
        <f t="array" ref="A6194">IF(INDEX(r_ACTIVEROW,1,COUNTA(r_ACTIVEROW)-2)="N",
       INDEX(r_ACTIVEROW,1,COUNTA(r_ACTIVEROW))&amp;" "&amp;INDEX(r_ACTIVEROW,1,COUNTA(r_ACTIVEROW)-1),
       INDEX(r_ACTIVEROW,1,COUNTA(r_ACTIVEROW)-2)
      )</f>
        <v>DKA6420</v>
      </c>
      <c r="B6194" s="840" t="str" cm="1">
        <f t="array" ref="B6194">INDEX(r_ACTIVEROW,1,COUNTA(r_ACTIVEROW)-1)</f>
        <v>REAR WHEEL SIZE</v>
      </c>
      <c r="C6194" s="841" t="s">
        <v>629</v>
      </c>
      <c r="D6194" s="847" t="s">
        <v>619</v>
      </c>
      <c r="E6194" s="843" t="s">
        <v>630</v>
      </c>
      <c r="F6194" s="841" t="s">
        <v>109</v>
      </c>
      <c r="G6194" s="847" t="s">
        <v>616</v>
      </c>
      <c r="H6194" s="843" t="s">
        <v>406</v>
      </c>
      <c r="I6194" s="841" t="s">
        <v>141</v>
      </c>
      <c r="J6194" s="842" t="s">
        <v>617</v>
      </c>
      <c r="K6194" s="843" t="s">
        <v>412</v>
      </c>
      <c r="L6194" s="841" t="s">
        <v>187</v>
      </c>
      <c r="M6194" s="847" t="s">
        <v>614</v>
      </c>
      <c r="N6194" s="843" t="s">
        <v>452</v>
      </c>
      <c r="O6194" s="841" t="s">
        <v>231</v>
      </c>
      <c r="P6194" s="847" t="s">
        <v>62</v>
      </c>
      <c r="Q6194" s="843" t="s">
        <v>64</v>
      </c>
      <c r="R6194" s="841"/>
      <c r="S6194" s="847"/>
      <c r="T6194" s="843"/>
    </row>
    <row r="6195" spans="1:20" ht="18" hidden="1" customHeight="1">
      <c r="A6195" s="840" t="str" cm="1">
        <f t="array" ref="A6195">IF(INDEX(r_ACTIVEROW,1,COUNTA(r_ACTIVEROW)-2)="N",
       INDEX(r_ACTIVEROW,1,COUNTA(r_ACTIVEROW))&amp;" "&amp;INDEX(r_ACTIVEROW,1,COUNTA(r_ACTIVEROW)-1),
       INDEX(r_ACTIVEROW,1,COUNTA(r_ACTIVEROW)-2)
      )</f>
        <v>DKA6430</v>
      </c>
      <c r="B6195" s="840" t="str" cm="1">
        <f t="array" ref="B6195">INDEX(r_ACTIVEROW,1,COUNTA(r_ACTIVEROW)-1)</f>
        <v>REAR WHEEL SIZE</v>
      </c>
      <c r="C6195" s="841" t="s">
        <v>629</v>
      </c>
      <c r="D6195" s="847" t="s">
        <v>619</v>
      </c>
      <c r="E6195" s="843" t="s">
        <v>630</v>
      </c>
      <c r="F6195" s="841" t="s">
        <v>109</v>
      </c>
      <c r="G6195" s="847" t="s">
        <v>616</v>
      </c>
      <c r="H6195" s="843" t="s">
        <v>406</v>
      </c>
      <c r="I6195" s="841" t="s">
        <v>141</v>
      </c>
      <c r="J6195" s="842" t="s">
        <v>617</v>
      </c>
      <c r="K6195" s="843" t="s">
        <v>412</v>
      </c>
      <c r="L6195" s="841" t="s">
        <v>187</v>
      </c>
      <c r="M6195" s="847" t="s">
        <v>614</v>
      </c>
      <c r="N6195" s="843" t="s">
        <v>452</v>
      </c>
      <c r="O6195" s="841" t="s">
        <v>334</v>
      </c>
      <c r="P6195" s="847" t="s">
        <v>62</v>
      </c>
      <c r="Q6195" s="843" t="s">
        <v>315</v>
      </c>
      <c r="R6195" s="841"/>
      <c r="S6195" s="847"/>
      <c r="T6195" s="843"/>
    </row>
    <row r="6196" spans="1:20" ht="18" hidden="1" customHeight="1">
      <c r="A6196" s="840" t="str" cm="1">
        <f t="array" ref="A6196">IF(INDEX(r_ACTIVEROW,1,COUNTA(r_ACTIVEROW)-2)="N",
       INDEX(r_ACTIVEROW,1,COUNTA(r_ACTIVEROW))&amp;" "&amp;INDEX(r_ACTIVEROW,1,COUNTA(r_ACTIVEROW)-1),
       INDEX(r_ACTIVEROW,1,COUNTA(r_ACTIVEROW)-2)
      )</f>
        <v>DKA6410</v>
      </c>
      <c r="B6196" s="840" t="str" cm="1">
        <f t="array" ref="B6196">INDEX(r_ACTIVEROW,1,COUNTA(r_ACTIVEROW)-1)</f>
        <v>REAR WHEEL SIZE</v>
      </c>
      <c r="C6196" s="841" t="s">
        <v>629</v>
      </c>
      <c r="D6196" s="847" t="s">
        <v>619</v>
      </c>
      <c r="E6196" s="843" t="s">
        <v>630</v>
      </c>
      <c r="F6196" s="841" t="s">
        <v>109</v>
      </c>
      <c r="G6196" s="847" t="s">
        <v>616</v>
      </c>
      <c r="H6196" s="843" t="s">
        <v>406</v>
      </c>
      <c r="I6196" s="841" t="s">
        <v>142</v>
      </c>
      <c r="J6196" s="842" t="s">
        <v>617</v>
      </c>
      <c r="K6196" s="843" t="s">
        <v>379</v>
      </c>
      <c r="L6196" s="841" t="s">
        <v>187</v>
      </c>
      <c r="M6196" s="847" t="s">
        <v>614</v>
      </c>
      <c r="N6196" s="843" t="s">
        <v>452</v>
      </c>
      <c r="O6196" s="841" t="s">
        <v>230</v>
      </c>
      <c r="P6196" s="847" t="s">
        <v>62</v>
      </c>
      <c r="Q6196" s="843" t="s">
        <v>63</v>
      </c>
      <c r="R6196" s="841"/>
      <c r="S6196" s="847"/>
      <c r="T6196" s="843"/>
    </row>
    <row r="6197" spans="1:20" ht="18" hidden="1" customHeight="1">
      <c r="A6197" s="840" t="str" cm="1">
        <f t="array" ref="A6197">IF(INDEX(r_ACTIVEROW,1,COUNTA(r_ACTIVEROW)-2)="N",
       INDEX(r_ACTIVEROW,1,COUNTA(r_ACTIVEROW))&amp;" "&amp;INDEX(r_ACTIVEROW,1,COUNTA(r_ACTIVEROW)-1),
       INDEX(r_ACTIVEROW,1,COUNTA(r_ACTIVEROW)-2)
      )</f>
        <v>DKA6420</v>
      </c>
      <c r="B6197" s="840" t="str" cm="1">
        <f t="array" ref="B6197">INDEX(r_ACTIVEROW,1,COUNTA(r_ACTIVEROW)-1)</f>
        <v>REAR WHEEL SIZE</v>
      </c>
      <c r="C6197" s="841" t="s">
        <v>629</v>
      </c>
      <c r="D6197" s="847" t="s">
        <v>619</v>
      </c>
      <c r="E6197" s="843" t="s">
        <v>630</v>
      </c>
      <c r="F6197" s="841" t="s">
        <v>109</v>
      </c>
      <c r="G6197" s="847" t="s">
        <v>616</v>
      </c>
      <c r="H6197" s="843" t="s">
        <v>406</v>
      </c>
      <c r="I6197" s="841" t="s">
        <v>142</v>
      </c>
      <c r="J6197" s="842" t="s">
        <v>617</v>
      </c>
      <c r="K6197" s="843" t="s">
        <v>379</v>
      </c>
      <c r="L6197" s="841" t="s">
        <v>187</v>
      </c>
      <c r="M6197" s="847" t="s">
        <v>614</v>
      </c>
      <c r="N6197" s="843" t="s">
        <v>452</v>
      </c>
      <c r="O6197" s="841" t="s">
        <v>231</v>
      </c>
      <c r="P6197" s="847" t="s">
        <v>62</v>
      </c>
      <c r="Q6197" s="843" t="s">
        <v>64</v>
      </c>
      <c r="R6197" s="841"/>
      <c r="S6197" s="847"/>
      <c r="T6197" s="843"/>
    </row>
    <row r="6198" spans="1:20" ht="18" hidden="1" customHeight="1">
      <c r="A6198" s="840" t="str" cm="1">
        <f t="array" ref="A6198">IF(INDEX(r_ACTIVEROW,1,COUNTA(r_ACTIVEROW)-2)="N",
       INDEX(r_ACTIVEROW,1,COUNTA(r_ACTIVEROW))&amp;" "&amp;INDEX(r_ACTIVEROW,1,COUNTA(r_ACTIVEROW)-1),
       INDEX(r_ACTIVEROW,1,COUNTA(r_ACTIVEROW)-2)
      )</f>
        <v>DKA6430</v>
      </c>
      <c r="B6198" s="840" t="str" cm="1">
        <f t="array" ref="B6198">INDEX(r_ACTIVEROW,1,COUNTA(r_ACTIVEROW)-1)</f>
        <v>REAR WHEEL SIZE</v>
      </c>
      <c r="C6198" s="841" t="s">
        <v>629</v>
      </c>
      <c r="D6198" s="847" t="s">
        <v>619</v>
      </c>
      <c r="E6198" s="843" t="s">
        <v>630</v>
      </c>
      <c r="F6198" s="841" t="s">
        <v>109</v>
      </c>
      <c r="G6198" s="847" t="s">
        <v>616</v>
      </c>
      <c r="H6198" s="843" t="s">
        <v>406</v>
      </c>
      <c r="I6198" s="841" t="s">
        <v>142</v>
      </c>
      <c r="J6198" s="842" t="s">
        <v>617</v>
      </c>
      <c r="K6198" s="843" t="s">
        <v>379</v>
      </c>
      <c r="L6198" s="841" t="s">
        <v>187</v>
      </c>
      <c r="M6198" s="847" t="s">
        <v>614</v>
      </c>
      <c r="N6198" s="843" t="s">
        <v>452</v>
      </c>
      <c r="O6198" s="841" t="s">
        <v>334</v>
      </c>
      <c r="P6198" s="847" t="s">
        <v>62</v>
      </c>
      <c r="Q6198" s="843" t="s">
        <v>315</v>
      </c>
      <c r="R6198" s="841"/>
      <c r="S6198" s="847"/>
      <c r="T6198" s="843"/>
    </row>
    <row r="6199" spans="1:20" ht="18" hidden="1" customHeight="1">
      <c r="A6199" s="840" t="str" cm="1">
        <f t="array" ref="A6199">IF(INDEX(r_ACTIVEROW,1,COUNTA(r_ACTIVEROW)-2)="N",
       INDEX(r_ACTIVEROW,1,COUNTA(r_ACTIVEROW))&amp;" "&amp;INDEX(r_ACTIVEROW,1,COUNTA(r_ACTIVEROW)-1),
       INDEX(r_ACTIVEROW,1,COUNTA(r_ACTIVEROW)-2)
      )</f>
        <v>DKA6410</v>
      </c>
      <c r="B6199" s="840" t="str" cm="1">
        <f t="array" ref="B6199">INDEX(r_ACTIVEROW,1,COUNTA(r_ACTIVEROW)-1)</f>
        <v>REAR WHEEL SIZE</v>
      </c>
      <c r="C6199" s="841" t="s">
        <v>629</v>
      </c>
      <c r="D6199" s="847" t="s">
        <v>619</v>
      </c>
      <c r="E6199" s="843" t="s">
        <v>630</v>
      </c>
      <c r="F6199" s="841" t="s">
        <v>109</v>
      </c>
      <c r="G6199" s="847" t="s">
        <v>616</v>
      </c>
      <c r="H6199" s="843" t="s">
        <v>406</v>
      </c>
      <c r="I6199" s="841" t="s">
        <v>143</v>
      </c>
      <c r="J6199" s="842" t="s">
        <v>617</v>
      </c>
      <c r="K6199" s="843" t="s">
        <v>386</v>
      </c>
      <c r="L6199" s="841" t="s">
        <v>187</v>
      </c>
      <c r="M6199" s="847" t="s">
        <v>614</v>
      </c>
      <c r="N6199" s="843" t="s">
        <v>452</v>
      </c>
      <c r="O6199" s="841" t="s">
        <v>230</v>
      </c>
      <c r="P6199" s="847" t="s">
        <v>62</v>
      </c>
      <c r="Q6199" s="843" t="s">
        <v>63</v>
      </c>
      <c r="R6199" s="841"/>
      <c r="S6199" s="847"/>
      <c r="T6199" s="843"/>
    </row>
    <row r="6200" spans="1:20" ht="18" hidden="1" customHeight="1">
      <c r="A6200" s="840" t="str" cm="1">
        <f t="array" ref="A6200">IF(INDEX(r_ACTIVEROW,1,COUNTA(r_ACTIVEROW)-2)="N",
       INDEX(r_ACTIVEROW,1,COUNTA(r_ACTIVEROW))&amp;" "&amp;INDEX(r_ACTIVEROW,1,COUNTA(r_ACTIVEROW)-1),
       INDEX(r_ACTIVEROW,1,COUNTA(r_ACTIVEROW)-2)
      )</f>
        <v>DKA6420</v>
      </c>
      <c r="B6200" s="840" t="str" cm="1">
        <f t="array" ref="B6200">INDEX(r_ACTIVEROW,1,COUNTA(r_ACTIVEROW)-1)</f>
        <v>REAR WHEEL SIZE</v>
      </c>
      <c r="C6200" s="841" t="s">
        <v>629</v>
      </c>
      <c r="D6200" s="847" t="s">
        <v>619</v>
      </c>
      <c r="E6200" s="843" t="s">
        <v>630</v>
      </c>
      <c r="F6200" s="841" t="s">
        <v>109</v>
      </c>
      <c r="G6200" s="847" t="s">
        <v>616</v>
      </c>
      <c r="H6200" s="843" t="s">
        <v>406</v>
      </c>
      <c r="I6200" s="841" t="s">
        <v>143</v>
      </c>
      <c r="J6200" s="842" t="s">
        <v>617</v>
      </c>
      <c r="K6200" s="843" t="s">
        <v>386</v>
      </c>
      <c r="L6200" s="841" t="s">
        <v>187</v>
      </c>
      <c r="M6200" s="847" t="s">
        <v>614</v>
      </c>
      <c r="N6200" s="843" t="s">
        <v>452</v>
      </c>
      <c r="O6200" s="841" t="s">
        <v>231</v>
      </c>
      <c r="P6200" s="847" t="s">
        <v>62</v>
      </c>
      <c r="Q6200" s="843" t="s">
        <v>64</v>
      </c>
      <c r="R6200" s="841"/>
      <c r="S6200" s="847"/>
      <c r="T6200" s="843"/>
    </row>
    <row r="6201" spans="1:20" ht="18" hidden="1" customHeight="1">
      <c r="A6201" s="840" t="str" cm="1">
        <f t="array" ref="A6201">IF(INDEX(r_ACTIVEROW,1,COUNTA(r_ACTIVEROW)-2)="N",
       INDEX(r_ACTIVEROW,1,COUNTA(r_ACTIVEROW))&amp;" "&amp;INDEX(r_ACTIVEROW,1,COUNTA(r_ACTIVEROW)-1),
       INDEX(r_ACTIVEROW,1,COUNTA(r_ACTIVEROW)-2)
      )</f>
        <v>DKA6430</v>
      </c>
      <c r="B6201" s="840" t="str" cm="1">
        <f t="array" ref="B6201">INDEX(r_ACTIVEROW,1,COUNTA(r_ACTIVEROW)-1)</f>
        <v>REAR WHEEL SIZE</v>
      </c>
      <c r="C6201" s="841" t="s">
        <v>629</v>
      </c>
      <c r="D6201" s="847" t="s">
        <v>619</v>
      </c>
      <c r="E6201" s="843" t="s">
        <v>630</v>
      </c>
      <c r="F6201" s="841" t="s">
        <v>109</v>
      </c>
      <c r="G6201" s="847" t="s">
        <v>616</v>
      </c>
      <c r="H6201" s="843" t="s">
        <v>406</v>
      </c>
      <c r="I6201" s="841" t="s">
        <v>143</v>
      </c>
      <c r="J6201" s="842" t="s">
        <v>617</v>
      </c>
      <c r="K6201" s="843" t="s">
        <v>386</v>
      </c>
      <c r="L6201" s="841" t="s">
        <v>187</v>
      </c>
      <c r="M6201" s="847" t="s">
        <v>614</v>
      </c>
      <c r="N6201" s="843" t="s">
        <v>452</v>
      </c>
      <c r="O6201" s="841" t="s">
        <v>334</v>
      </c>
      <c r="P6201" s="847" t="s">
        <v>62</v>
      </c>
      <c r="Q6201" s="843" t="s">
        <v>315</v>
      </c>
      <c r="R6201" s="841"/>
      <c r="S6201" s="847"/>
      <c r="T6201" s="843"/>
    </row>
    <row r="6202" spans="1:20" ht="18" hidden="1" customHeight="1">
      <c r="A6202" s="840" t="str" cm="1">
        <f t="array" ref="A6202">IF(INDEX(r_ACTIVEROW,1,COUNTA(r_ACTIVEROW)-2)="N",
       INDEX(r_ACTIVEROW,1,COUNTA(r_ACTIVEROW))&amp;" "&amp;INDEX(r_ACTIVEROW,1,COUNTA(r_ACTIVEROW)-1),
       INDEX(r_ACTIVEROW,1,COUNTA(r_ACTIVEROW)-2)
      )</f>
        <v>DKA6410</v>
      </c>
      <c r="B6202" s="840" t="str" cm="1">
        <f t="array" ref="B6202">INDEX(r_ACTIVEROW,1,COUNTA(r_ACTIVEROW)-1)</f>
        <v>REAR WHEEL SIZE</v>
      </c>
      <c r="C6202" s="841" t="s">
        <v>629</v>
      </c>
      <c r="D6202" s="847" t="s">
        <v>619</v>
      </c>
      <c r="E6202" s="843" t="s">
        <v>630</v>
      </c>
      <c r="F6202" s="841" t="s">
        <v>109</v>
      </c>
      <c r="G6202" s="847" t="s">
        <v>616</v>
      </c>
      <c r="H6202" s="843" t="s">
        <v>406</v>
      </c>
      <c r="I6202" s="841" t="s">
        <v>144</v>
      </c>
      <c r="J6202" s="842" t="s">
        <v>617</v>
      </c>
      <c r="K6202" s="843" t="s">
        <v>380</v>
      </c>
      <c r="L6202" s="841" t="s">
        <v>187</v>
      </c>
      <c r="M6202" s="847" t="s">
        <v>614</v>
      </c>
      <c r="N6202" s="843" t="s">
        <v>452</v>
      </c>
      <c r="O6202" s="841" t="s">
        <v>230</v>
      </c>
      <c r="P6202" s="847" t="s">
        <v>62</v>
      </c>
      <c r="Q6202" s="843" t="s">
        <v>63</v>
      </c>
      <c r="R6202" s="841"/>
      <c r="S6202" s="847"/>
      <c r="T6202" s="843"/>
    </row>
    <row r="6203" spans="1:20" ht="18" hidden="1" customHeight="1">
      <c r="A6203" s="840" t="str" cm="1">
        <f t="array" ref="A6203">IF(INDEX(r_ACTIVEROW,1,COUNTA(r_ACTIVEROW)-2)="N",
       INDEX(r_ACTIVEROW,1,COUNTA(r_ACTIVEROW))&amp;" "&amp;INDEX(r_ACTIVEROW,1,COUNTA(r_ACTIVEROW)-1),
       INDEX(r_ACTIVEROW,1,COUNTA(r_ACTIVEROW)-2)
      )</f>
        <v>DKA6420</v>
      </c>
      <c r="B6203" s="840" t="str" cm="1">
        <f t="array" ref="B6203">INDEX(r_ACTIVEROW,1,COUNTA(r_ACTIVEROW)-1)</f>
        <v>REAR WHEEL SIZE</v>
      </c>
      <c r="C6203" s="841" t="s">
        <v>629</v>
      </c>
      <c r="D6203" s="847" t="s">
        <v>619</v>
      </c>
      <c r="E6203" s="843" t="s">
        <v>630</v>
      </c>
      <c r="F6203" s="841" t="s">
        <v>109</v>
      </c>
      <c r="G6203" s="847" t="s">
        <v>616</v>
      </c>
      <c r="H6203" s="843" t="s">
        <v>406</v>
      </c>
      <c r="I6203" s="841" t="s">
        <v>144</v>
      </c>
      <c r="J6203" s="842" t="s">
        <v>617</v>
      </c>
      <c r="K6203" s="843" t="s">
        <v>380</v>
      </c>
      <c r="L6203" s="841" t="s">
        <v>187</v>
      </c>
      <c r="M6203" s="847" t="s">
        <v>614</v>
      </c>
      <c r="N6203" s="843" t="s">
        <v>452</v>
      </c>
      <c r="O6203" s="841" t="s">
        <v>231</v>
      </c>
      <c r="P6203" s="847" t="s">
        <v>62</v>
      </c>
      <c r="Q6203" s="843" t="s">
        <v>64</v>
      </c>
      <c r="R6203" s="841"/>
      <c r="S6203" s="847"/>
      <c r="T6203" s="843"/>
    </row>
    <row r="6204" spans="1:20" ht="18" hidden="1" customHeight="1">
      <c r="A6204" s="840" t="str" cm="1">
        <f t="array" ref="A6204">IF(INDEX(r_ACTIVEROW,1,COUNTA(r_ACTIVEROW)-2)="N",
       INDEX(r_ACTIVEROW,1,COUNTA(r_ACTIVEROW))&amp;" "&amp;INDEX(r_ACTIVEROW,1,COUNTA(r_ACTIVEROW)-1),
       INDEX(r_ACTIVEROW,1,COUNTA(r_ACTIVEROW)-2)
      )</f>
        <v>DKA6430</v>
      </c>
      <c r="B6204" s="840" t="str" cm="1">
        <f t="array" ref="B6204">INDEX(r_ACTIVEROW,1,COUNTA(r_ACTIVEROW)-1)</f>
        <v>REAR WHEEL SIZE</v>
      </c>
      <c r="C6204" s="841" t="s">
        <v>629</v>
      </c>
      <c r="D6204" s="847" t="s">
        <v>619</v>
      </c>
      <c r="E6204" s="843" t="s">
        <v>630</v>
      </c>
      <c r="F6204" s="841" t="s">
        <v>109</v>
      </c>
      <c r="G6204" s="847" t="s">
        <v>616</v>
      </c>
      <c r="H6204" s="843" t="s">
        <v>406</v>
      </c>
      <c r="I6204" s="841" t="s">
        <v>144</v>
      </c>
      <c r="J6204" s="842" t="s">
        <v>617</v>
      </c>
      <c r="K6204" s="843" t="s">
        <v>380</v>
      </c>
      <c r="L6204" s="841" t="s">
        <v>187</v>
      </c>
      <c r="M6204" s="847" t="s">
        <v>614</v>
      </c>
      <c r="N6204" s="843" t="s">
        <v>452</v>
      </c>
      <c r="O6204" s="841" t="s">
        <v>334</v>
      </c>
      <c r="P6204" s="847" t="s">
        <v>62</v>
      </c>
      <c r="Q6204" s="843" t="s">
        <v>315</v>
      </c>
      <c r="R6204" s="841"/>
      <c r="S6204" s="847"/>
      <c r="T6204" s="843"/>
    </row>
    <row r="6205" spans="1:20" ht="18" hidden="1" customHeight="1">
      <c r="A6205" s="840" t="str" cm="1">
        <f t="array" ref="A6205">IF(INDEX(r_ACTIVEROW,1,COUNTA(r_ACTIVEROW)-2)="N",
       INDEX(r_ACTIVEROW,1,COUNTA(r_ACTIVEROW))&amp;" "&amp;INDEX(r_ACTIVEROW,1,COUNTA(r_ACTIVEROW)-1),
       INDEX(r_ACTIVEROW,1,COUNTA(r_ACTIVEROW)-2)
      )</f>
        <v>DKA6410</v>
      </c>
      <c r="B6205" s="840" t="str" cm="1">
        <f t="array" ref="B6205">INDEX(r_ACTIVEROW,1,COUNTA(r_ACTIVEROW)-1)</f>
        <v>REAR WHEEL SIZE</v>
      </c>
      <c r="C6205" s="841" t="s">
        <v>629</v>
      </c>
      <c r="D6205" s="847" t="s">
        <v>619</v>
      </c>
      <c r="E6205" s="843" t="s">
        <v>630</v>
      </c>
      <c r="F6205" s="841" t="s">
        <v>109</v>
      </c>
      <c r="G6205" s="847" t="s">
        <v>616</v>
      </c>
      <c r="H6205" s="843" t="s">
        <v>406</v>
      </c>
      <c r="I6205" s="841" t="s">
        <v>145</v>
      </c>
      <c r="J6205" s="842" t="s">
        <v>617</v>
      </c>
      <c r="K6205" s="843" t="s">
        <v>407</v>
      </c>
      <c r="L6205" s="841" t="s">
        <v>187</v>
      </c>
      <c r="M6205" s="847" t="s">
        <v>614</v>
      </c>
      <c r="N6205" s="843" t="s">
        <v>452</v>
      </c>
      <c r="O6205" s="841" t="s">
        <v>230</v>
      </c>
      <c r="P6205" s="847" t="s">
        <v>62</v>
      </c>
      <c r="Q6205" s="843" t="s">
        <v>63</v>
      </c>
      <c r="R6205" s="841"/>
      <c r="S6205" s="847"/>
      <c r="T6205" s="843"/>
    </row>
    <row r="6206" spans="1:20" ht="18" hidden="1" customHeight="1">
      <c r="A6206" s="840" t="str" cm="1">
        <f t="array" ref="A6206">IF(INDEX(r_ACTIVEROW,1,COUNTA(r_ACTIVEROW)-2)="N",
       INDEX(r_ACTIVEROW,1,COUNTA(r_ACTIVEROW))&amp;" "&amp;INDEX(r_ACTIVEROW,1,COUNTA(r_ACTIVEROW)-1),
       INDEX(r_ACTIVEROW,1,COUNTA(r_ACTIVEROW)-2)
      )</f>
        <v>DKA6420</v>
      </c>
      <c r="B6206" s="840" t="str" cm="1">
        <f t="array" ref="B6206">INDEX(r_ACTIVEROW,1,COUNTA(r_ACTIVEROW)-1)</f>
        <v>REAR WHEEL SIZE</v>
      </c>
      <c r="C6206" s="841" t="s">
        <v>629</v>
      </c>
      <c r="D6206" s="847" t="s">
        <v>619</v>
      </c>
      <c r="E6206" s="843" t="s">
        <v>630</v>
      </c>
      <c r="F6206" s="841" t="s">
        <v>109</v>
      </c>
      <c r="G6206" s="847" t="s">
        <v>616</v>
      </c>
      <c r="H6206" s="843" t="s">
        <v>406</v>
      </c>
      <c r="I6206" s="841" t="s">
        <v>145</v>
      </c>
      <c r="J6206" s="842" t="s">
        <v>617</v>
      </c>
      <c r="K6206" s="843" t="s">
        <v>407</v>
      </c>
      <c r="L6206" s="841" t="s">
        <v>187</v>
      </c>
      <c r="M6206" s="847" t="s">
        <v>614</v>
      </c>
      <c r="N6206" s="843" t="s">
        <v>452</v>
      </c>
      <c r="O6206" s="841" t="s">
        <v>231</v>
      </c>
      <c r="P6206" s="847" t="s">
        <v>62</v>
      </c>
      <c r="Q6206" s="843" t="s">
        <v>64</v>
      </c>
      <c r="R6206" s="841"/>
      <c r="S6206" s="847"/>
      <c r="T6206" s="843"/>
    </row>
    <row r="6207" spans="1:20" ht="18" hidden="1" customHeight="1">
      <c r="A6207" s="840" t="str" cm="1">
        <f t="array" ref="A6207">IF(INDEX(r_ACTIVEROW,1,COUNTA(r_ACTIVEROW)-2)="N",
       INDEX(r_ACTIVEROW,1,COUNTA(r_ACTIVEROW))&amp;" "&amp;INDEX(r_ACTIVEROW,1,COUNTA(r_ACTIVEROW)-1),
       INDEX(r_ACTIVEROW,1,COUNTA(r_ACTIVEROW)-2)
      )</f>
        <v>DKA6430</v>
      </c>
      <c r="B6207" s="840" t="str" cm="1">
        <f t="array" ref="B6207">INDEX(r_ACTIVEROW,1,COUNTA(r_ACTIVEROW)-1)</f>
        <v>REAR WHEEL SIZE</v>
      </c>
      <c r="C6207" s="841" t="s">
        <v>629</v>
      </c>
      <c r="D6207" s="847" t="s">
        <v>619</v>
      </c>
      <c r="E6207" s="843" t="s">
        <v>630</v>
      </c>
      <c r="F6207" s="841" t="s">
        <v>109</v>
      </c>
      <c r="G6207" s="847" t="s">
        <v>616</v>
      </c>
      <c r="H6207" s="843" t="s">
        <v>406</v>
      </c>
      <c r="I6207" s="841" t="s">
        <v>145</v>
      </c>
      <c r="J6207" s="842" t="s">
        <v>617</v>
      </c>
      <c r="K6207" s="843" t="s">
        <v>407</v>
      </c>
      <c r="L6207" s="841" t="s">
        <v>187</v>
      </c>
      <c r="M6207" s="847" t="s">
        <v>614</v>
      </c>
      <c r="N6207" s="843" t="s">
        <v>452</v>
      </c>
      <c r="O6207" s="841" t="s">
        <v>334</v>
      </c>
      <c r="P6207" s="847" t="s">
        <v>62</v>
      </c>
      <c r="Q6207" s="843" t="s">
        <v>315</v>
      </c>
      <c r="R6207" s="841"/>
      <c r="S6207" s="847"/>
      <c r="T6207" s="843"/>
    </row>
    <row r="6208" spans="1:20" ht="18" hidden="1" customHeight="1">
      <c r="A6208" s="840" t="str" cm="1">
        <f t="array" ref="A6208">IF(INDEX(r_ACTIVEROW,1,COUNTA(r_ACTIVEROW)-2)="N",
       INDEX(r_ACTIVEROW,1,COUNTA(r_ACTIVEROW))&amp;" "&amp;INDEX(r_ACTIVEROW,1,COUNTA(r_ACTIVEROW)-1),
       INDEX(r_ACTIVEROW,1,COUNTA(r_ACTIVEROW)-2)
      )</f>
        <v>DKA6410</v>
      </c>
      <c r="B6208" s="840" t="str" cm="1">
        <f t="array" ref="B6208">INDEX(r_ACTIVEROW,1,COUNTA(r_ACTIVEROW)-1)</f>
        <v>REAR WHEEL SIZE</v>
      </c>
      <c r="C6208" s="841" t="s">
        <v>629</v>
      </c>
      <c r="D6208" s="847" t="s">
        <v>619</v>
      </c>
      <c r="E6208" s="843" t="s">
        <v>630</v>
      </c>
      <c r="F6208" s="841" t="s">
        <v>109</v>
      </c>
      <c r="G6208" s="847" t="s">
        <v>616</v>
      </c>
      <c r="H6208" s="843" t="s">
        <v>406</v>
      </c>
      <c r="I6208" s="841" t="s">
        <v>146</v>
      </c>
      <c r="J6208" s="842" t="s">
        <v>617</v>
      </c>
      <c r="K6208" s="843" t="s">
        <v>381</v>
      </c>
      <c r="L6208" s="841" t="s">
        <v>187</v>
      </c>
      <c r="M6208" s="847" t="s">
        <v>614</v>
      </c>
      <c r="N6208" s="843" t="s">
        <v>452</v>
      </c>
      <c r="O6208" s="841" t="s">
        <v>230</v>
      </c>
      <c r="P6208" s="847" t="s">
        <v>62</v>
      </c>
      <c r="Q6208" s="843" t="s">
        <v>63</v>
      </c>
      <c r="R6208" s="841"/>
      <c r="S6208" s="847"/>
      <c r="T6208" s="843"/>
    </row>
    <row r="6209" spans="1:20" ht="18" hidden="1" customHeight="1">
      <c r="A6209" s="840" t="str" cm="1">
        <f t="array" ref="A6209">IF(INDEX(r_ACTIVEROW,1,COUNTA(r_ACTIVEROW)-2)="N",
       INDEX(r_ACTIVEROW,1,COUNTA(r_ACTIVEROW))&amp;" "&amp;INDEX(r_ACTIVEROW,1,COUNTA(r_ACTIVEROW)-1),
       INDEX(r_ACTIVEROW,1,COUNTA(r_ACTIVEROW)-2)
      )</f>
        <v>DKA6420</v>
      </c>
      <c r="B6209" s="840" t="str" cm="1">
        <f t="array" ref="B6209">INDEX(r_ACTIVEROW,1,COUNTA(r_ACTIVEROW)-1)</f>
        <v>REAR WHEEL SIZE</v>
      </c>
      <c r="C6209" s="841" t="s">
        <v>629</v>
      </c>
      <c r="D6209" s="847" t="s">
        <v>619</v>
      </c>
      <c r="E6209" s="843" t="s">
        <v>630</v>
      </c>
      <c r="F6209" s="841" t="s">
        <v>109</v>
      </c>
      <c r="G6209" s="847" t="s">
        <v>616</v>
      </c>
      <c r="H6209" s="843" t="s">
        <v>406</v>
      </c>
      <c r="I6209" s="841" t="s">
        <v>146</v>
      </c>
      <c r="J6209" s="842" t="s">
        <v>617</v>
      </c>
      <c r="K6209" s="843" t="s">
        <v>381</v>
      </c>
      <c r="L6209" s="841" t="s">
        <v>187</v>
      </c>
      <c r="M6209" s="847" t="s">
        <v>614</v>
      </c>
      <c r="N6209" s="843" t="s">
        <v>452</v>
      </c>
      <c r="O6209" s="841" t="s">
        <v>231</v>
      </c>
      <c r="P6209" s="847" t="s">
        <v>62</v>
      </c>
      <c r="Q6209" s="843" t="s">
        <v>64</v>
      </c>
      <c r="R6209" s="841"/>
      <c r="S6209" s="847"/>
      <c r="T6209" s="843"/>
    </row>
    <row r="6210" spans="1:20" ht="18" hidden="1" customHeight="1">
      <c r="A6210" s="840" t="str" cm="1">
        <f t="array" ref="A6210">IF(INDEX(r_ACTIVEROW,1,COUNTA(r_ACTIVEROW)-2)="N",
       INDEX(r_ACTIVEROW,1,COUNTA(r_ACTIVEROW))&amp;" "&amp;INDEX(r_ACTIVEROW,1,COUNTA(r_ACTIVEROW)-1),
       INDEX(r_ACTIVEROW,1,COUNTA(r_ACTIVEROW)-2)
      )</f>
        <v>DKA6430</v>
      </c>
      <c r="B6210" s="840" t="str" cm="1">
        <f t="array" ref="B6210">INDEX(r_ACTIVEROW,1,COUNTA(r_ACTIVEROW)-1)</f>
        <v>REAR WHEEL SIZE</v>
      </c>
      <c r="C6210" s="841" t="s">
        <v>629</v>
      </c>
      <c r="D6210" s="847" t="s">
        <v>619</v>
      </c>
      <c r="E6210" s="843" t="s">
        <v>630</v>
      </c>
      <c r="F6210" s="841" t="s">
        <v>109</v>
      </c>
      <c r="G6210" s="847" t="s">
        <v>616</v>
      </c>
      <c r="H6210" s="843" t="s">
        <v>406</v>
      </c>
      <c r="I6210" s="841" t="s">
        <v>146</v>
      </c>
      <c r="J6210" s="842" t="s">
        <v>617</v>
      </c>
      <c r="K6210" s="843" t="s">
        <v>381</v>
      </c>
      <c r="L6210" s="841" t="s">
        <v>187</v>
      </c>
      <c r="M6210" s="847" t="s">
        <v>614</v>
      </c>
      <c r="N6210" s="843" t="s">
        <v>452</v>
      </c>
      <c r="O6210" s="841" t="s">
        <v>334</v>
      </c>
      <c r="P6210" s="847" t="s">
        <v>62</v>
      </c>
      <c r="Q6210" s="843" t="s">
        <v>315</v>
      </c>
      <c r="R6210" s="841"/>
      <c r="S6210" s="847"/>
      <c r="T6210" s="843"/>
    </row>
    <row r="6211" spans="1:20" ht="18" hidden="1" customHeight="1">
      <c r="A6211" s="840" t="str" cm="1">
        <f t="array" ref="A6211">IF(INDEX(r_ACTIVEROW,1,COUNTA(r_ACTIVEROW)-2)="N",
       INDEX(r_ACTIVEROW,1,COUNTA(r_ACTIVEROW))&amp;" "&amp;INDEX(r_ACTIVEROW,1,COUNTA(r_ACTIVEROW)-1),
       INDEX(r_ACTIVEROW,1,COUNTA(r_ACTIVEROW)-2)
      )</f>
        <v>DKA6410</v>
      </c>
      <c r="B6211" s="840" t="str" cm="1">
        <f t="array" ref="B6211">INDEX(r_ACTIVEROW,1,COUNTA(r_ACTIVEROW)-1)</f>
        <v>REAR WHEEL SIZE</v>
      </c>
      <c r="C6211" s="841" t="s">
        <v>629</v>
      </c>
      <c r="D6211" s="847" t="s">
        <v>619</v>
      </c>
      <c r="E6211" s="843" t="s">
        <v>630</v>
      </c>
      <c r="F6211" s="841" t="s">
        <v>110</v>
      </c>
      <c r="G6211" s="847" t="s">
        <v>616</v>
      </c>
      <c r="H6211" s="843" t="s">
        <v>380</v>
      </c>
      <c r="I6211" s="841" t="s">
        <v>127</v>
      </c>
      <c r="J6211" s="842" t="s">
        <v>617</v>
      </c>
      <c r="K6211" s="843" t="s">
        <v>413</v>
      </c>
      <c r="L6211" s="841" t="s">
        <v>187</v>
      </c>
      <c r="M6211" s="847" t="s">
        <v>614</v>
      </c>
      <c r="N6211" s="843" t="s">
        <v>452</v>
      </c>
      <c r="O6211" s="841" t="s">
        <v>230</v>
      </c>
      <c r="P6211" s="847" t="s">
        <v>62</v>
      </c>
      <c r="Q6211" s="843" t="s">
        <v>63</v>
      </c>
      <c r="R6211" s="841"/>
      <c r="S6211" s="847"/>
      <c r="T6211" s="843"/>
    </row>
    <row r="6212" spans="1:20" ht="18" hidden="1" customHeight="1">
      <c r="A6212" s="840" t="str" cm="1">
        <f t="array" ref="A6212">IF(INDEX(r_ACTIVEROW,1,COUNTA(r_ACTIVEROW)-2)="N",
       INDEX(r_ACTIVEROW,1,COUNTA(r_ACTIVEROW))&amp;" "&amp;INDEX(r_ACTIVEROW,1,COUNTA(r_ACTIVEROW)-1),
       INDEX(r_ACTIVEROW,1,COUNTA(r_ACTIVEROW)-2)
      )</f>
        <v>DKA6420</v>
      </c>
      <c r="B6212" s="840" t="str" cm="1">
        <f t="array" ref="B6212">INDEX(r_ACTIVEROW,1,COUNTA(r_ACTIVEROW)-1)</f>
        <v>REAR WHEEL SIZE</v>
      </c>
      <c r="C6212" s="841" t="s">
        <v>629</v>
      </c>
      <c r="D6212" s="847" t="s">
        <v>619</v>
      </c>
      <c r="E6212" s="843" t="s">
        <v>630</v>
      </c>
      <c r="F6212" s="841" t="s">
        <v>110</v>
      </c>
      <c r="G6212" s="847" t="s">
        <v>616</v>
      </c>
      <c r="H6212" s="843" t="s">
        <v>380</v>
      </c>
      <c r="I6212" s="841" t="s">
        <v>127</v>
      </c>
      <c r="J6212" s="842" t="s">
        <v>617</v>
      </c>
      <c r="K6212" s="843" t="s">
        <v>413</v>
      </c>
      <c r="L6212" s="841" t="s">
        <v>187</v>
      </c>
      <c r="M6212" s="847" t="s">
        <v>614</v>
      </c>
      <c r="N6212" s="843" t="s">
        <v>452</v>
      </c>
      <c r="O6212" s="841" t="s">
        <v>231</v>
      </c>
      <c r="P6212" s="847" t="s">
        <v>62</v>
      </c>
      <c r="Q6212" s="843" t="s">
        <v>64</v>
      </c>
      <c r="R6212" s="841"/>
      <c r="S6212" s="847"/>
      <c r="T6212" s="843"/>
    </row>
    <row r="6213" spans="1:20" ht="18" hidden="1" customHeight="1">
      <c r="A6213" s="840" t="str" cm="1">
        <f t="array" ref="A6213">IF(INDEX(r_ACTIVEROW,1,COUNTA(r_ACTIVEROW)-2)="N",
       INDEX(r_ACTIVEROW,1,COUNTA(r_ACTIVEROW))&amp;" "&amp;INDEX(r_ACTIVEROW,1,COUNTA(r_ACTIVEROW)-1),
       INDEX(r_ACTIVEROW,1,COUNTA(r_ACTIVEROW)-2)
      )</f>
        <v>DKA6430</v>
      </c>
      <c r="B6213" s="840" t="str" cm="1">
        <f t="array" ref="B6213">INDEX(r_ACTIVEROW,1,COUNTA(r_ACTIVEROW)-1)</f>
        <v>REAR WHEEL SIZE</v>
      </c>
      <c r="C6213" s="841" t="s">
        <v>629</v>
      </c>
      <c r="D6213" s="847" t="s">
        <v>619</v>
      </c>
      <c r="E6213" s="843" t="s">
        <v>630</v>
      </c>
      <c r="F6213" s="841" t="s">
        <v>110</v>
      </c>
      <c r="G6213" s="847" t="s">
        <v>616</v>
      </c>
      <c r="H6213" s="843" t="s">
        <v>380</v>
      </c>
      <c r="I6213" s="841" t="s">
        <v>127</v>
      </c>
      <c r="J6213" s="842" t="s">
        <v>617</v>
      </c>
      <c r="K6213" s="843" t="s">
        <v>413</v>
      </c>
      <c r="L6213" s="841" t="s">
        <v>187</v>
      </c>
      <c r="M6213" s="847" t="s">
        <v>614</v>
      </c>
      <c r="N6213" s="843" t="s">
        <v>452</v>
      </c>
      <c r="O6213" s="841" t="s">
        <v>334</v>
      </c>
      <c r="P6213" s="847" t="s">
        <v>62</v>
      </c>
      <c r="Q6213" s="843" t="s">
        <v>315</v>
      </c>
      <c r="R6213" s="841"/>
      <c r="S6213" s="847"/>
      <c r="T6213" s="843"/>
    </row>
    <row r="6214" spans="1:20" ht="18" hidden="1" customHeight="1">
      <c r="A6214" s="840" t="str" cm="1">
        <f t="array" ref="A6214">IF(INDEX(r_ACTIVEROW,1,COUNTA(r_ACTIVEROW)-2)="N",
       INDEX(r_ACTIVEROW,1,COUNTA(r_ACTIVEROW))&amp;" "&amp;INDEX(r_ACTIVEROW,1,COUNTA(r_ACTIVEROW)-1),
       INDEX(r_ACTIVEROW,1,COUNTA(r_ACTIVEROW)-2)
      )</f>
        <v>DKA6410</v>
      </c>
      <c r="B6214" s="840" t="str" cm="1">
        <f t="array" ref="B6214">INDEX(r_ACTIVEROW,1,COUNTA(r_ACTIVEROW)-1)</f>
        <v>REAR WHEEL SIZE</v>
      </c>
      <c r="C6214" s="841" t="s">
        <v>629</v>
      </c>
      <c r="D6214" s="847" t="s">
        <v>619</v>
      </c>
      <c r="E6214" s="843" t="s">
        <v>630</v>
      </c>
      <c r="F6214" s="841" t="s">
        <v>110</v>
      </c>
      <c r="G6214" s="847" t="s">
        <v>616</v>
      </c>
      <c r="H6214" s="843" t="s">
        <v>380</v>
      </c>
      <c r="I6214" s="841" t="s">
        <v>128</v>
      </c>
      <c r="J6214" s="842" t="s">
        <v>617</v>
      </c>
      <c r="K6214" s="843" t="s">
        <v>397</v>
      </c>
      <c r="L6214" s="841" t="s">
        <v>187</v>
      </c>
      <c r="M6214" s="847" t="s">
        <v>614</v>
      </c>
      <c r="N6214" s="843" t="s">
        <v>452</v>
      </c>
      <c r="O6214" s="841" t="s">
        <v>230</v>
      </c>
      <c r="P6214" s="847" t="s">
        <v>62</v>
      </c>
      <c r="Q6214" s="843" t="s">
        <v>63</v>
      </c>
      <c r="R6214" s="841"/>
      <c r="S6214" s="847"/>
      <c r="T6214" s="843"/>
    </row>
    <row r="6215" spans="1:20" ht="18" hidden="1" customHeight="1">
      <c r="A6215" s="840" t="str" cm="1">
        <f t="array" ref="A6215">IF(INDEX(r_ACTIVEROW,1,COUNTA(r_ACTIVEROW)-2)="N",
       INDEX(r_ACTIVEROW,1,COUNTA(r_ACTIVEROW))&amp;" "&amp;INDEX(r_ACTIVEROW,1,COUNTA(r_ACTIVEROW)-1),
       INDEX(r_ACTIVEROW,1,COUNTA(r_ACTIVEROW)-2)
      )</f>
        <v>DKA6420</v>
      </c>
      <c r="B6215" s="840" t="str" cm="1">
        <f t="array" ref="B6215">INDEX(r_ACTIVEROW,1,COUNTA(r_ACTIVEROW)-1)</f>
        <v>REAR WHEEL SIZE</v>
      </c>
      <c r="C6215" s="841" t="s">
        <v>629</v>
      </c>
      <c r="D6215" s="847" t="s">
        <v>619</v>
      </c>
      <c r="E6215" s="843" t="s">
        <v>630</v>
      </c>
      <c r="F6215" s="841" t="s">
        <v>110</v>
      </c>
      <c r="G6215" s="847" t="s">
        <v>616</v>
      </c>
      <c r="H6215" s="843" t="s">
        <v>380</v>
      </c>
      <c r="I6215" s="841" t="s">
        <v>128</v>
      </c>
      <c r="J6215" s="842" t="s">
        <v>617</v>
      </c>
      <c r="K6215" s="843" t="s">
        <v>397</v>
      </c>
      <c r="L6215" s="841" t="s">
        <v>187</v>
      </c>
      <c r="M6215" s="847" t="s">
        <v>614</v>
      </c>
      <c r="N6215" s="843" t="s">
        <v>452</v>
      </c>
      <c r="O6215" s="841" t="s">
        <v>231</v>
      </c>
      <c r="P6215" s="847" t="s">
        <v>62</v>
      </c>
      <c r="Q6215" s="843" t="s">
        <v>64</v>
      </c>
      <c r="R6215" s="841"/>
      <c r="S6215" s="847"/>
      <c r="T6215" s="843"/>
    </row>
    <row r="6216" spans="1:20" ht="18" hidden="1" customHeight="1">
      <c r="A6216" s="840" t="str" cm="1">
        <f t="array" ref="A6216">IF(INDEX(r_ACTIVEROW,1,COUNTA(r_ACTIVEROW)-2)="N",
       INDEX(r_ACTIVEROW,1,COUNTA(r_ACTIVEROW))&amp;" "&amp;INDEX(r_ACTIVEROW,1,COUNTA(r_ACTIVEROW)-1),
       INDEX(r_ACTIVEROW,1,COUNTA(r_ACTIVEROW)-2)
      )</f>
        <v>DKA6430</v>
      </c>
      <c r="B6216" s="840" t="str" cm="1">
        <f t="array" ref="B6216">INDEX(r_ACTIVEROW,1,COUNTA(r_ACTIVEROW)-1)</f>
        <v>REAR WHEEL SIZE</v>
      </c>
      <c r="C6216" s="841" t="s">
        <v>629</v>
      </c>
      <c r="D6216" s="847" t="s">
        <v>619</v>
      </c>
      <c r="E6216" s="843" t="s">
        <v>630</v>
      </c>
      <c r="F6216" s="841" t="s">
        <v>110</v>
      </c>
      <c r="G6216" s="847" t="s">
        <v>616</v>
      </c>
      <c r="H6216" s="843" t="s">
        <v>380</v>
      </c>
      <c r="I6216" s="841" t="s">
        <v>128</v>
      </c>
      <c r="J6216" s="842" t="s">
        <v>617</v>
      </c>
      <c r="K6216" s="843" t="s">
        <v>397</v>
      </c>
      <c r="L6216" s="841" t="s">
        <v>187</v>
      </c>
      <c r="M6216" s="847" t="s">
        <v>614</v>
      </c>
      <c r="N6216" s="843" t="s">
        <v>452</v>
      </c>
      <c r="O6216" s="841" t="s">
        <v>334</v>
      </c>
      <c r="P6216" s="847" t="s">
        <v>62</v>
      </c>
      <c r="Q6216" s="843" t="s">
        <v>315</v>
      </c>
      <c r="R6216" s="841"/>
      <c r="S6216" s="847"/>
      <c r="T6216" s="843"/>
    </row>
    <row r="6217" spans="1:20" ht="18" hidden="1" customHeight="1">
      <c r="A6217" s="840" t="str" cm="1">
        <f t="array" ref="A6217">IF(INDEX(r_ACTIVEROW,1,COUNTA(r_ACTIVEROW)-2)="N",
       INDEX(r_ACTIVEROW,1,COUNTA(r_ACTIVEROW))&amp;" "&amp;INDEX(r_ACTIVEROW,1,COUNTA(r_ACTIVEROW)-1),
       INDEX(r_ACTIVEROW,1,COUNTA(r_ACTIVEROW)-2)
      )</f>
        <v>DKA6410</v>
      </c>
      <c r="B6217" s="840" t="str" cm="1">
        <f t="array" ref="B6217">INDEX(r_ACTIVEROW,1,COUNTA(r_ACTIVEROW)-1)</f>
        <v>REAR WHEEL SIZE</v>
      </c>
      <c r="C6217" s="841" t="s">
        <v>629</v>
      </c>
      <c r="D6217" s="847" t="s">
        <v>619</v>
      </c>
      <c r="E6217" s="843" t="s">
        <v>630</v>
      </c>
      <c r="F6217" s="841" t="s">
        <v>110</v>
      </c>
      <c r="G6217" s="847" t="s">
        <v>616</v>
      </c>
      <c r="H6217" s="843" t="s">
        <v>380</v>
      </c>
      <c r="I6217" s="841" t="s">
        <v>129</v>
      </c>
      <c r="J6217" s="842" t="s">
        <v>617</v>
      </c>
      <c r="K6217" s="843" t="s">
        <v>414</v>
      </c>
      <c r="L6217" s="841" t="s">
        <v>187</v>
      </c>
      <c r="M6217" s="847" t="s">
        <v>614</v>
      </c>
      <c r="N6217" s="843" t="s">
        <v>452</v>
      </c>
      <c r="O6217" s="841" t="s">
        <v>230</v>
      </c>
      <c r="P6217" s="847" t="s">
        <v>62</v>
      </c>
      <c r="Q6217" s="843" t="s">
        <v>63</v>
      </c>
      <c r="R6217" s="841"/>
      <c r="S6217" s="847"/>
      <c r="T6217" s="843"/>
    </row>
    <row r="6218" spans="1:20" ht="18" hidden="1" customHeight="1">
      <c r="A6218" s="840" t="str" cm="1">
        <f t="array" ref="A6218">IF(INDEX(r_ACTIVEROW,1,COUNTA(r_ACTIVEROW)-2)="N",
       INDEX(r_ACTIVEROW,1,COUNTA(r_ACTIVEROW))&amp;" "&amp;INDEX(r_ACTIVEROW,1,COUNTA(r_ACTIVEROW)-1),
       INDEX(r_ACTIVEROW,1,COUNTA(r_ACTIVEROW)-2)
      )</f>
        <v>DKA6420</v>
      </c>
      <c r="B6218" s="840" t="str" cm="1">
        <f t="array" ref="B6218">INDEX(r_ACTIVEROW,1,COUNTA(r_ACTIVEROW)-1)</f>
        <v>REAR WHEEL SIZE</v>
      </c>
      <c r="C6218" s="841" t="s">
        <v>629</v>
      </c>
      <c r="D6218" s="847" t="s">
        <v>619</v>
      </c>
      <c r="E6218" s="843" t="s">
        <v>630</v>
      </c>
      <c r="F6218" s="841" t="s">
        <v>110</v>
      </c>
      <c r="G6218" s="847" t="s">
        <v>616</v>
      </c>
      <c r="H6218" s="843" t="s">
        <v>380</v>
      </c>
      <c r="I6218" s="841" t="s">
        <v>129</v>
      </c>
      <c r="J6218" s="842" t="s">
        <v>617</v>
      </c>
      <c r="K6218" s="843" t="s">
        <v>414</v>
      </c>
      <c r="L6218" s="841" t="s">
        <v>187</v>
      </c>
      <c r="M6218" s="847" t="s">
        <v>614</v>
      </c>
      <c r="N6218" s="843" t="s">
        <v>452</v>
      </c>
      <c r="O6218" s="841" t="s">
        <v>231</v>
      </c>
      <c r="P6218" s="847" t="s">
        <v>62</v>
      </c>
      <c r="Q6218" s="843" t="s">
        <v>64</v>
      </c>
      <c r="R6218" s="841"/>
      <c r="S6218" s="847"/>
      <c r="T6218" s="843"/>
    </row>
    <row r="6219" spans="1:20" ht="18" hidden="1" customHeight="1">
      <c r="A6219" s="840" t="str" cm="1">
        <f t="array" ref="A6219">IF(INDEX(r_ACTIVEROW,1,COUNTA(r_ACTIVEROW)-2)="N",
       INDEX(r_ACTIVEROW,1,COUNTA(r_ACTIVEROW))&amp;" "&amp;INDEX(r_ACTIVEROW,1,COUNTA(r_ACTIVEROW)-1),
       INDEX(r_ACTIVEROW,1,COUNTA(r_ACTIVEROW)-2)
      )</f>
        <v>DKA6430</v>
      </c>
      <c r="B6219" s="840" t="str" cm="1">
        <f t="array" ref="B6219">INDEX(r_ACTIVEROW,1,COUNTA(r_ACTIVEROW)-1)</f>
        <v>REAR WHEEL SIZE</v>
      </c>
      <c r="C6219" s="841" t="s">
        <v>629</v>
      </c>
      <c r="D6219" s="847" t="s">
        <v>619</v>
      </c>
      <c r="E6219" s="843" t="s">
        <v>630</v>
      </c>
      <c r="F6219" s="841" t="s">
        <v>110</v>
      </c>
      <c r="G6219" s="847" t="s">
        <v>616</v>
      </c>
      <c r="H6219" s="843" t="s">
        <v>380</v>
      </c>
      <c r="I6219" s="841" t="s">
        <v>129</v>
      </c>
      <c r="J6219" s="842" t="s">
        <v>617</v>
      </c>
      <c r="K6219" s="843" t="s">
        <v>414</v>
      </c>
      <c r="L6219" s="841" t="s">
        <v>187</v>
      </c>
      <c r="M6219" s="847" t="s">
        <v>614</v>
      </c>
      <c r="N6219" s="843" t="s">
        <v>452</v>
      </c>
      <c r="O6219" s="841" t="s">
        <v>334</v>
      </c>
      <c r="P6219" s="847" t="s">
        <v>62</v>
      </c>
      <c r="Q6219" s="843" t="s">
        <v>315</v>
      </c>
      <c r="R6219" s="841"/>
      <c r="S6219" s="847"/>
      <c r="T6219" s="843"/>
    </row>
    <row r="6220" spans="1:20" ht="18" hidden="1" customHeight="1">
      <c r="A6220" s="840" t="str" cm="1">
        <f t="array" ref="A6220">IF(INDEX(r_ACTIVEROW,1,COUNTA(r_ACTIVEROW)-2)="N",
       INDEX(r_ACTIVEROW,1,COUNTA(r_ACTIVEROW))&amp;" "&amp;INDEX(r_ACTIVEROW,1,COUNTA(r_ACTIVEROW)-1),
       INDEX(r_ACTIVEROW,1,COUNTA(r_ACTIVEROW)-2)
      )</f>
        <v>DKA6410</v>
      </c>
      <c r="B6220" s="840" t="str" cm="1">
        <f t="array" ref="B6220">INDEX(r_ACTIVEROW,1,COUNTA(r_ACTIVEROW)-1)</f>
        <v>REAR WHEEL SIZE</v>
      </c>
      <c r="C6220" s="841" t="s">
        <v>629</v>
      </c>
      <c r="D6220" s="847" t="s">
        <v>619</v>
      </c>
      <c r="E6220" s="843" t="s">
        <v>630</v>
      </c>
      <c r="F6220" s="841" t="s">
        <v>110</v>
      </c>
      <c r="G6220" s="847" t="s">
        <v>616</v>
      </c>
      <c r="H6220" s="843" t="s">
        <v>380</v>
      </c>
      <c r="I6220" s="841" t="s">
        <v>130</v>
      </c>
      <c r="J6220" s="842" t="s">
        <v>617</v>
      </c>
      <c r="K6220" s="843" t="s">
        <v>373</v>
      </c>
      <c r="L6220" s="841" t="s">
        <v>187</v>
      </c>
      <c r="M6220" s="847" t="s">
        <v>614</v>
      </c>
      <c r="N6220" s="843" t="s">
        <v>452</v>
      </c>
      <c r="O6220" s="841" t="s">
        <v>230</v>
      </c>
      <c r="P6220" s="847" t="s">
        <v>62</v>
      </c>
      <c r="Q6220" s="843" t="s">
        <v>63</v>
      </c>
      <c r="R6220" s="841"/>
      <c r="S6220" s="847"/>
      <c r="T6220" s="843"/>
    </row>
    <row r="6221" spans="1:20" ht="18" hidden="1" customHeight="1">
      <c r="A6221" s="840" t="str" cm="1">
        <f t="array" ref="A6221">IF(INDEX(r_ACTIVEROW,1,COUNTA(r_ACTIVEROW)-2)="N",
       INDEX(r_ACTIVEROW,1,COUNTA(r_ACTIVEROW))&amp;" "&amp;INDEX(r_ACTIVEROW,1,COUNTA(r_ACTIVEROW)-1),
       INDEX(r_ACTIVEROW,1,COUNTA(r_ACTIVEROW)-2)
      )</f>
        <v>DKA6420</v>
      </c>
      <c r="B6221" s="840" t="str" cm="1">
        <f t="array" ref="B6221">INDEX(r_ACTIVEROW,1,COUNTA(r_ACTIVEROW)-1)</f>
        <v>REAR WHEEL SIZE</v>
      </c>
      <c r="C6221" s="841" t="s">
        <v>629</v>
      </c>
      <c r="D6221" s="847" t="s">
        <v>619</v>
      </c>
      <c r="E6221" s="843" t="s">
        <v>630</v>
      </c>
      <c r="F6221" s="841" t="s">
        <v>110</v>
      </c>
      <c r="G6221" s="847" t="s">
        <v>616</v>
      </c>
      <c r="H6221" s="843" t="s">
        <v>380</v>
      </c>
      <c r="I6221" s="841" t="s">
        <v>130</v>
      </c>
      <c r="J6221" s="842" t="s">
        <v>617</v>
      </c>
      <c r="K6221" s="843" t="s">
        <v>373</v>
      </c>
      <c r="L6221" s="841" t="s">
        <v>187</v>
      </c>
      <c r="M6221" s="847" t="s">
        <v>614</v>
      </c>
      <c r="N6221" s="843" t="s">
        <v>452</v>
      </c>
      <c r="O6221" s="841" t="s">
        <v>231</v>
      </c>
      <c r="P6221" s="847" t="s">
        <v>62</v>
      </c>
      <c r="Q6221" s="843" t="s">
        <v>64</v>
      </c>
      <c r="R6221" s="841"/>
      <c r="S6221" s="847"/>
      <c r="T6221" s="843"/>
    </row>
    <row r="6222" spans="1:20" ht="18" hidden="1" customHeight="1">
      <c r="A6222" s="840" t="str" cm="1">
        <f t="array" ref="A6222">IF(INDEX(r_ACTIVEROW,1,COUNTA(r_ACTIVEROW)-2)="N",
       INDEX(r_ACTIVEROW,1,COUNTA(r_ACTIVEROW))&amp;" "&amp;INDEX(r_ACTIVEROW,1,COUNTA(r_ACTIVEROW)-1),
       INDEX(r_ACTIVEROW,1,COUNTA(r_ACTIVEROW)-2)
      )</f>
        <v>DKA6430</v>
      </c>
      <c r="B6222" s="840" t="str" cm="1">
        <f t="array" ref="B6222">INDEX(r_ACTIVEROW,1,COUNTA(r_ACTIVEROW)-1)</f>
        <v>REAR WHEEL SIZE</v>
      </c>
      <c r="C6222" s="841" t="s">
        <v>629</v>
      </c>
      <c r="D6222" s="847" t="s">
        <v>619</v>
      </c>
      <c r="E6222" s="843" t="s">
        <v>630</v>
      </c>
      <c r="F6222" s="841" t="s">
        <v>110</v>
      </c>
      <c r="G6222" s="847" t="s">
        <v>616</v>
      </c>
      <c r="H6222" s="843" t="s">
        <v>380</v>
      </c>
      <c r="I6222" s="841" t="s">
        <v>130</v>
      </c>
      <c r="J6222" s="842" t="s">
        <v>617</v>
      </c>
      <c r="K6222" s="843" t="s">
        <v>373</v>
      </c>
      <c r="L6222" s="841" t="s">
        <v>187</v>
      </c>
      <c r="M6222" s="847" t="s">
        <v>614</v>
      </c>
      <c r="N6222" s="843" t="s">
        <v>452</v>
      </c>
      <c r="O6222" s="841" t="s">
        <v>334</v>
      </c>
      <c r="P6222" s="847" t="s">
        <v>62</v>
      </c>
      <c r="Q6222" s="843" t="s">
        <v>315</v>
      </c>
      <c r="R6222" s="841"/>
      <c r="S6222" s="847"/>
      <c r="T6222" s="843"/>
    </row>
    <row r="6223" spans="1:20" ht="18" hidden="1" customHeight="1">
      <c r="A6223" s="840" t="str" cm="1">
        <f t="array" ref="A6223">IF(INDEX(r_ACTIVEROW,1,COUNTA(r_ACTIVEROW)-2)="N",
       INDEX(r_ACTIVEROW,1,COUNTA(r_ACTIVEROW))&amp;" "&amp;INDEX(r_ACTIVEROW,1,COUNTA(r_ACTIVEROW)-1),
       INDEX(r_ACTIVEROW,1,COUNTA(r_ACTIVEROW)-2)
      )</f>
        <v>DKA6410</v>
      </c>
      <c r="B6223" s="840" t="str" cm="1">
        <f t="array" ref="B6223">INDEX(r_ACTIVEROW,1,COUNTA(r_ACTIVEROW)-1)</f>
        <v>REAR WHEEL SIZE</v>
      </c>
      <c r="C6223" s="841" t="s">
        <v>629</v>
      </c>
      <c r="D6223" s="847" t="s">
        <v>619</v>
      </c>
      <c r="E6223" s="843" t="s">
        <v>630</v>
      </c>
      <c r="F6223" s="841" t="s">
        <v>110</v>
      </c>
      <c r="G6223" s="847" t="s">
        <v>616</v>
      </c>
      <c r="H6223" s="843" t="s">
        <v>380</v>
      </c>
      <c r="I6223" s="841" t="s">
        <v>131</v>
      </c>
      <c r="J6223" s="842" t="s">
        <v>617</v>
      </c>
      <c r="K6223" s="843" t="s">
        <v>399</v>
      </c>
      <c r="L6223" s="841" t="s">
        <v>187</v>
      </c>
      <c r="M6223" s="847" t="s">
        <v>614</v>
      </c>
      <c r="N6223" s="843" t="s">
        <v>452</v>
      </c>
      <c r="O6223" s="841" t="s">
        <v>230</v>
      </c>
      <c r="P6223" s="847" t="s">
        <v>62</v>
      </c>
      <c r="Q6223" s="843" t="s">
        <v>63</v>
      </c>
      <c r="R6223" s="841"/>
      <c r="S6223" s="847"/>
      <c r="T6223" s="843"/>
    </row>
    <row r="6224" spans="1:20" ht="18" hidden="1" customHeight="1">
      <c r="A6224" s="840" t="str" cm="1">
        <f t="array" ref="A6224">IF(INDEX(r_ACTIVEROW,1,COUNTA(r_ACTIVEROW)-2)="N",
       INDEX(r_ACTIVEROW,1,COUNTA(r_ACTIVEROW))&amp;" "&amp;INDEX(r_ACTIVEROW,1,COUNTA(r_ACTIVEROW)-1),
       INDEX(r_ACTIVEROW,1,COUNTA(r_ACTIVEROW)-2)
      )</f>
        <v>DKA9320</v>
      </c>
      <c r="B6224" s="840" t="str" cm="1">
        <f t="array" ref="B6224">INDEX(r_ACTIVEROW,1,COUNTA(r_ACTIVEROW)-1)</f>
        <v>FOOTREST UPMOUNTED</v>
      </c>
      <c r="C6224" s="841" t="s">
        <v>629</v>
      </c>
      <c r="D6224" s="847" t="s">
        <v>619</v>
      </c>
      <c r="E6224" s="843" t="s">
        <v>630</v>
      </c>
      <c r="F6224" s="841" t="s">
        <v>110</v>
      </c>
      <c r="G6224" s="847" t="s">
        <v>616</v>
      </c>
      <c r="H6224" s="843" t="s">
        <v>380</v>
      </c>
      <c r="I6224" s="841" t="s">
        <v>131</v>
      </c>
      <c r="J6224" s="842" t="s">
        <v>617</v>
      </c>
      <c r="K6224" s="843" t="s">
        <v>399</v>
      </c>
      <c r="L6224" s="841" t="s">
        <v>187</v>
      </c>
      <c r="M6224" s="847" t="s">
        <v>614</v>
      </c>
      <c r="N6224" s="843" t="s">
        <v>452</v>
      </c>
      <c r="O6224" s="841" t="s">
        <v>231</v>
      </c>
      <c r="P6224" s="847" t="s">
        <v>62</v>
      </c>
      <c r="Q6224" s="843" t="s">
        <v>64</v>
      </c>
      <c r="R6224" s="841" t="s">
        <v>623</v>
      </c>
      <c r="S6224" s="847" t="s">
        <v>618</v>
      </c>
      <c r="T6224" s="843" t="s">
        <v>624</v>
      </c>
    </row>
    <row r="6225" spans="1:20" ht="18" hidden="1" customHeight="1">
      <c r="A6225" s="840" t="str" cm="1">
        <f t="array" ref="A6225">IF(INDEX(r_ACTIVEROW,1,COUNTA(r_ACTIVEROW)-2)="N",
       INDEX(r_ACTIVEROW,1,COUNTA(r_ACTIVEROW))&amp;" "&amp;INDEX(r_ACTIVEROW,1,COUNTA(r_ACTIVEROW)-1),
       INDEX(r_ACTIVEROW,1,COUNTA(r_ACTIVEROW)-2)
      )</f>
        <v>DKA6430</v>
      </c>
      <c r="B6225" s="840" t="str" cm="1">
        <f t="array" ref="B6225">INDEX(r_ACTIVEROW,1,COUNTA(r_ACTIVEROW)-1)</f>
        <v>REAR WHEEL SIZE</v>
      </c>
      <c r="C6225" s="841" t="s">
        <v>629</v>
      </c>
      <c r="D6225" s="847" t="s">
        <v>619</v>
      </c>
      <c r="E6225" s="843" t="s">
        <v>630</v>
      </c>
      <c r="F6225" s="841" t="s">
        <v>110</v>
      </c>
      <c r="G6225" s="847" t="s">
        <v>616</v>
      </c>
      <c r="H6225" s="843" t="s">
        <v>380</v>
      </c>
      <c r="I6225" s="841" t="s">
        <v>131</v>
      </c>
      <c r="J6225" s="842" t="s">
        <v>617</v>
      </c>
      <c r="K6225" s="843" t="s">
        <v>399</v>
      </c>
      <c r="L6225" s="841" t="s">
        <v>187</v>
      </c>
      <c r="M6225" s="847" t="s">
        <v>614</v>
      </c>
      <c r="N6225" s="843" t="s">
        <v>452</v>
      </c>
      <c r="O6225" s="841" t="s">
        <v>334</v>
      </c>
      <c r="P6225" s="847" t="s">
        <v>62</v>
      </c>
      <c r="Q6225" s="843" t="s">
        <v>315</v>
      </c>
      <c r="R6225" s="841"/>
      <c r="S6225" s="847"/>
      <c r="T6225" s="843"/>
    </row>
    <row r="6226" spans="1:20" ht="18" hidden="1" customHeight="1">
      <c r="A6226" s="840" t="str" cm="1">
        <f t="array" ref="A6226">IF(INDEX(r_ACTIVEROW,1,COUNTA(r_ACTIVEROW)-2)="N",
       INDEX(r_ACTIVEROW,1,COUNTA(r_ACTIVEROW))&amp;" "&amp;INDEX(r_ACTIVEROW,1,COUNTA(r_ACTIVEROW)-1),
       INDEX(r_ACTIVEROW,1,COUNTA(r_ACTIVEROW)-2)
      )</f>
        <v>DKA9320</v>
      </c>
      <c r="B6226" s="840" t="str" cm="1">
        <f t="array" ref="B6226">INDEX(r_ACTIVEROW,1,COUNTA(r_ACTIVEROW)-1)</f>
        <v>FOOTREST UPMOUNTED</v>
      </c>
      <c r="C6226" s="841" t="s">
        <v>629</v>
      </c>
      <c r="D6226" s="847" t="s">
        <v>619</v>
      </c>
      <c r="E6226" s="843" t="s">
        <v>630</v>
      </c>
      <c r="F6226" s="841" t="s">
        <v>110</v>
      </c>
      <c r="G6226" s="847" t="s">
        <v>616</v>
      </c>
      <c r="H6226" s="843" t="s">
        <v>380</v>
      </c>
      <c r="I6226" s="841" t="s">
        <v>132</v>
      </c>
      <c r="J6226" s="842" t="s">
        <v>617</v>
      </c>
      <c r="K6226" s="843" t="s">
        <v>374</v>
      </c>
      <c r="L6226" s="841" t="s">
        <v>187</v>
      </c>
      <c r="M6226" s="847" t="s">
        <v>614</v>
      </c>
      <c r="N6226" s="843" t="s">
        <v>452</v>
      </c>
      <c r="O6226" s="841" t="s">
        <v>230</v>
      </c>
      <c r="P6226" s="847" t="s">
        <v>62</v>
      </c>
      <c r="Q6226" s="843" t="s">
        <v>63</v>
      </c>
      <c r="R6226" s="841" t="s">
        <v>623</v>
      </c>
      <c r="S6226" s="847" t="s">
        <v>618</v>
      </c>
      <c r="T6226" s="843" t="s">
        <v>624</v>
      </c>
    </row>
    <row r="6227" spans="1:20" ht="18" hidden="1" customHeight="1">
      <c r="A6227" s="840" t="str" cm="1">
        <f t="array" ref="A6227">IF(INDEX(r_ACTIVEROW,1,COUNTA(r_ACTIVEROW)-2)="N",
       INDEX(r_ACTIVEROW,1,COUNTA(r_ACTIVEROW))&amp;" "&amp;INDEX(r_ACTIVEROW,1,COUNTA(r_ACTIVEROW)-1),
       INDEX(r_ACTIVEROW,1,COUNTA(r_ACTIVEROW)-2)
      )</f>
        <v>DKA9320</v>
      </c>
      <c r="B6227" s="840" t="str" cm="1">
        <f t="array" ref="B6227">INDEX(r_ACTIVEROW,1,COUNTA(r_ACTIVEROW)-1)</f>
        <v>FOOTREST UPMOUNTED</v>
      </c>
      <c r="C6227" s="841" t="s">
        <v>629</v>
      </c>
      <c r="D6227" s="847" t="s">
        <v>619</v>
      </c>
      <c r="E6227" s="843" t="s">
        <v>630</v>
      </c>
      <c r="F6227" s="841" t="s">
        <v>110</v>
      </c>
      <c r="G6227" s="847" t="s">
        <v>616</v>
      </c>
      <c r="H6227" s="843" t="s">
        <v>380</v>
      </c>
      <c r="I6227" s="841" t="s">
        <v>132</v>
      </c>
      <c r="J6227" s="842" t="s">
        <v>617</v>
      </c>
      <c r="K6227" s="843" t="s">
        <v>374</v>
      </c>
      <c r="L6227" s="841" t="s">
        <v>187</v>
      </c>
      <c r="M6227" s="847" t="s">
        <v>614</v>
      </c>
      <c r="N6227" s="843" t="s">
        <v>452</v>
      </c>
      <c r="O6227" s="841" t="s">
        <v>231</v>
      </c>
      <c r="P6227" s="847" t="s">
        <v>62</v>
      </c>
      <c r="Q6227" s="843" t="s">
        <v>64</v>
      </c>
      <c r="R6227" s="841" t="s">
        <v>623</v>
      </c>
      <c r="S6227" s="847" t="s">
        <v>618</v>
      </c>
      <c r="T6227" s="843" t="s">
        <v>624</v>
      </c>
    </row>
    <row r="6228" spans="1:20" ht="18" hidden="1" customHeight="1">
      <c r="A6228" s="840" t="str" cm="1">
        <f t="array" ref="A6228">IF(INDEX(r_ACTIVEROW,1,COUNTA(r_ACTIVEROW)-2)="N",
       INDEX(r_ACTIVEROW,1,COUNTA(r_ACTIVEROW))&amp;" "&amp;INDEX(r_ACTIVEROW,1,COUNTA(r_ACTIVEROW)-1),
       INDEX(r_ACTIVEROW,1,COUNTA(r_ACTIVEROW)-2)
      )</f>
        <v>DKA6430</v>
      </c>
      <c r="B6228" s="840" t="str" cm="1">
        <f t="array" ref="B6228">INDEX(r_ACTIVEROW,1,COUNTA(r_ACTIVEROW)-1)</f>
        <v>REAR WHEEL SIZE</v>
      </c>
      <c r="C6228" s="841" t="s">
        <v>629</v>
      </c>
      <c r="D6228" s="847" t="s">
        <v>619</v>
      </c>
      <c r="E6228" s="843" t="s">
        <v>630</v>
      </c>
      <c r="F6228" s="841" t="s">
        <v>110</v>
      </c>
      <c r="G6228" s="847" t="s">
        <v>616</v>
      </c>
      <c r="H6228" s="843" t="s">
        <v>380</v>
      </c>
      <c r="I6228" s="841" t="s">
        <v>132</v>
      </c>
      <c r="J6228" s="842" t="s">
        <v>617</v>
      </c>
      <c r="K6228" s="843" t="s">
        <v>374</v>
      </c>
      <c r="L6228" s="841" t="s">
        <v>187</v>
      </c>
      <c r="M6228" s="847" t="s">
        <v>614</v>
      </c>
      <c r="N6228" s="843" t="s">
        <v>452</v>
      </c>
      <c r="O6228" s="841" t="s">
        <v>334</v>
      </c>
      <c r="P6228" s="847" t="s">
        <v>62</v>
      </c>
      <c r="Q6228" s="843" t="s">
        <v>315</v>
      </c>
      <c r="R6228" s="841"/>
      <c r="S6228" s="847"/>
      <c r="T6228" s="843"/>
    </row>
    <row r="6229" spans="1:20" ht="18" hidden="1" customHeight="1">
      <c r="A6229" s="840" t="str" cm="1">
        <f t="array" ref="A6229">IF(INDEX(r_ACTIVEROW,1,COUNTA(r_ACTIVEROW)-2)="N",
       INDEX(r_ACTIVEROW,1,COUNTA(r_ACTIVEROW))&amp;" "&amp;INDEX(r_ACTIVEROW,1,COUNTA(r_ACTIVEROW)-1),
       INDEX(r_ACTIVEROW,1,COUNTA(r_ACTIVEROW)-2)
      )</f>
        <v>DKA9320</v>
      </c>
      <c r="B6229" s="840" t="str" cm="1">
        <f t="array" ref="B6229">INDEX(r_ACTIVEROW,1,COUNTA(r_ACTIVEROW)-1)</f>
        <v>FOOTREST UPMOUNTED</v>
      </c>
      <c r="C6229" s="841" t="s">
        <v>629</v>
      </c>
      <c r="D6229" s="847" t="s">
        <v>619</v>
      </c>
      <c r="E6229" s="843" t="s">
        <v>630</v>
      </c>
      <c r="F6229" s="841" t="s">
        <v>110</v>
      </c>
      <c r="G6229" s="847" t="s">
        <v>616</v>
      </c>
      <c r="H6229" s="843" t="s">
        <v>380</v>
      </c>
      <c r="I6229" s="841" t="s">
        <v>133</v>
      </c>
      <c r="J6229" s="842" t="s">
        <v>617</v>
      </c>
      <c r="K6229" s="843" t="s">
        <v>415</v>
      </c>
      <c r="L6229" s="841" t="s">
        <v>187</v>
      </c>
      <c r="M6229" s="847" t="s">
        <v>614</v>
      </c>
      <c r="N6229" s="843" t="s">
        <v>452</v>
      </c>
      <c r="O6229" s="841" t="s">
        <v>230</v>
      </c>
      <c r="P6229" s="847" t="s">
        <v>62</v>
      </c>
      <c r="Q6229" s="843" t="s">
        <v>63</v>
      </c>
      <c r="R6229" s="841" t="s">
        <v>623</v>
      </c>
      <c r="S6229" s="847" t="s">
        <v>618</v>
      </c>
      <c r="T6229" s="843" t="s">
        <v>624</v>
      </c>
    </row>
    <row r="6230" spans="1:20" ht="18" hidden="1" customHeight="1">
      <c r="A6230" s="840" t="str" cm="1">
        <f t="array" ref="A6230">IF(INDEX(r_ACTIVEROW,1,COUNTA(r_ACTIVEROW)-2)="N",
       INDEX(r_ACTIVEROW,1,COUNTA(r_ACTIVEROW))&amp;" "&amp;INDEX(r_ACTIVEROW,1,COUNTA(r_ACTIVEROW)-1),
       INDEX(r_ACTIVEROW,1,COUNTA(r_ACTIVEROW)-2)
      )</f>
        <v>DKA9320</v>
      </c>
      <c r="B6230" s="840" t="str" cm="1">
        <f t="array" ref="B6230">INDEX(r_ACTIVEROW,1,COUNTA(r_ACTIVEROW)-1)</f>
        <v>FOOTREST UPMOUNTED</v>
      </c>
      <c r="C6230" s="841" t="s">
        <v>629</v>
      </c>
      <c r="D6230" s="847" t="s">
        <v>619</v>
      </c>
      <c r="E6230" s="843" t="s">
        <v>630</v>
      </c>
      <c r="F6230" s="841" t="s">
        <v>110</v>
      </c>
      <c r="G6230" s="847" t="s">
        <v>616</v>
      </c>
      <c r="H6230" s="843" t="s">
        <v>380</v>
      </c>
      <c r="I6230" s="841" t="s">
        <v>133</v>
      </c>
      <c r="J6230" s="842" t="s">
        <v>617</v>
      </c>
      <c r="K6230" s="843" t="s">
        <v>415</v>
      </c>
      <c r="L6230" s="841" t="s">
        <v>187</v>
      </c>
      <c r="M6230" s="847" t="s">
        <v>614</v>
      </c>
      <c r="N6230" s="843" t="s">
        <v>452</v>
      </c>
      <c r="O6230" s="841" t="s">
        <v>231</v>
      </c>
      <c r="P6230" s="847" t="s">
        <v>62</v>
      </c>
      <c r="Q6230" s="843" t="s">
        <v>64</v>
      </c>
      <c r="R6230" s="841" t="s">
        <v>623</v>
      </c>
      <c r="S6230" s="847" t="s">
        <v>618</v>
      </c>
      <c r="T6230" s="843" t="s">
        <v>624</v>
      </c>
    </row>
    <row r="6231" spans="1:20" ht="18" hidden="1" customHeight="1">
      <c r="A6231" s="840" t="str" cm="1">
        <f t="array" ref="A6231">IF(INDEX(r_ACTIVEROW,1,COUNTA(r_ACTIVEROW)-2)="N",
       INDEX(r_ACTIVEROW,1,COUNTA(r_ACTIVEROW))&amp;" "&amp;INDEX(r_ACTIVEROW,1,COUNTA(r_ACTIVEROW)-1),
       INDEX(r_ACTIVEROW,1,COUNTA(r_ACTIVEROW)-2)
      )</f>
        <v>DKA6430</v>
      </c>
      <c r="B6231" s="840" t="str" cm="1">
        <f t="array" ref="B6231">INDEX(r_ACTIVEROW,1,COUNTA(r_ACTIVEROW)-1)</f>
        <v>REAR WHEEL SIZE</v>
      </c>
      <c r="C6231" s="841" t="s">
        <v>629</v>
      </c>
      <c r="D6231" s="847" t="s">
        <v>619</v>
      </c>
      <c r="E6231" s="843" t="s">
        <v>630</v>
      </c>
      <c r="F6231" s="841" t="s">
        <v>110</v>
      </c>
      <c r="G6231" s="847" t="s">
        <v>616</v>
      </c>
      <c r="H6231" s="843" t="s">
        <v>380</v>
      </c>
      <c r="I6231" s="841" t="s">
        <v>133</v>
      </c>
      <c r="J6231" s="842" t="s">
        <v>617</v>
      </c>
      <c r="K6231" s="843" t="s">
        <v>415</v>
      </c>
      <c r="L6231" s="841" t="s">
        <v>187</v>
      </c>
      <c r="M6231" s="847" t="s">
        <v>614</v>
      </c>
      <c r="N6231" s="843" t="s">
        <v>452</v>
      </c>
      <c r="O6231" s="841" t="s">
        <v>334</v>
      </c>
      <c r="P6231" s="847" t="s">
        <v>62</v>
      </c>
      <c r="Q6231" s="843" t="s">
        <v>315</v>
      </c>
      <c r="R6231" s="841"/>
      <c r="S6231" s="847"/>
      <c r="T6231" s="843"/>
    </row>
    <row r="6232" spans="1:20" ht="18" hidden="1" customHeight="1">
      <c r="A6232" s="840" t="str" cm="1">
        <f t="array" ref="A6232">IF(INDEX(r_ACTIVEROW,1,COUNTA(r_ACTIVEROW)-2)="N",
       INDEX(r_ACTIVEROW,1,COUNTA(r_ACTIVEROW))&amp;" "&amp;INDEX(r_ACTIVEROW,1,COUNTA(r_ACTIVEROW)-1),
       INDEX(r_ACTIVEROW,1,COUNTA(r_ACTIVEROW)-2)
      )</f>
        <v>DKA9320</v>
      </c>
      <c r="B6232" s="840" t="str" cm="1">
        <f t="array" ref="B6232">INDEX(r_ACTIVEROW,1,COUNTA(r_ACTIVEROW)-1)</f>
        <v>FOOTREST UPMOUNTED</v>
      </c>
      <c r="C6232" s="841" t="s">
        <v>629</v>
      </c>
      <c r="D6232" s="847" t="s">
        <v>619</v>
      </c>
      <c r="E6232" s="843" t="s">
        <v>630</v>
      </c>
      <c r="F6232" s="841" t="s">
        <v>110</v>
      </c>
      <c r="G6232" s="847" t="s">
        <v>616</v>
      </c>
      <c r="H6232" s="843" t="s">
        <v>380</v>
      </c>
      <c r="I6232" s="841" t="s">
        <v>134</v>
      </c>
      <c r="J6232" s="842" t="s">
        <v>617</v>
      </c>
      <c r="K6232" s="843" t="s">
        <v>375</v>
      </c>
      <c r="L6232" s="841" t="s">
        <v>187</v>
      </c>
      <c r="M6232" s="847" t="s">
        <v>614</v>
      </c>
      <c r="N6232" s="843" t="s">
        <v>452</v>
      </c>
      <c r="O6232" s="841" t="s">
        <v>230</v>
      </c>
      <c r="P6232" s="847" t="s">
        <v>62</v>
      </c>
      <c r="Q6232" s="843" t="s">
        <v>63</v>
      </c>
      <c r="R6232" s="841" t="s">
        <v>623</v>
      </c>
      <c r="S6232" s="847" t="s">
        <v>618</v>
      </c>
      <c r="T6232" s="843" t="s">
        <v>624</v>
      </c>
    </row>
    <row r="6233" spans="1:20" ht="18" hidden="1" customHeight="1">
      <c r="A6233" s="840" t="str" cm="1">
        <f t="array" ref="A6233">IF(INDEX(r_ACTIVEROW,1,COUNTA(r_ACTIVEROW)-2)="N",
       INDEX(r_ACTIVEROW,1,COUNTA(r_ACTIVEROW))&amp;" "&amp;INDEX(r_ACTIVEROW,1,COUNTA(r_ACTIVEROW)-1),
       INDEX(r_ACTIVEROW,1,COUNTA(r_ACTIVEROW)-2)
      )</f>
        <v>DKA9320</v>
      </c>
      <c r="B6233" s="840" t="str" cm="1">
        <f t="array" ref="B6233">INDEX(r_ACTIVEROW,1,COUNTA(r_ACTIVEROW)-1)</f>
        <v>FOOTREST UPMOUNTED</v>
      </c>
      <c r="C6233" s="841" t="s">
        <v>629</v>
      </c>
      <c r="D6233" s="847" t="s">
        <v>619</v>
      </c>
      <c r="E6233" s="843" t="s">
        <v>630</v>
      </c>
      <c r="F6233" s="841" t="s">
        <v>110</v>
      </c>
      <c r="G6233" s="847" t="s">
        <v>616</v>
      </c>
      <c r="H6233" s="843" t="s">
        <v>380</v>
      </c>
      <c r="I6233" s="841" t="s">
        <v>134</v>
      </c>
      <c r="J6233" s="842" t="s">
        <v>617</v>
      </c>
      <c r="K6233" s="843" t="s">
        <v>375</v>
      </c>
      <c r="L6233" s="841" t="s">
        <v>187</v>
      </c>
      <c r="M6233" s="847" t="s">
        <v>614</v>
      </c>
      <c r="N6233" s="843" t="s">
        <v>452</v>
      </c>
      <c r="O6233" s="841" t="s">
        <v>231</v>
      </c>
      <c r="P6233" s="847" t="s">
        <v>62</v>
      </c>
      <c r="Q6233" s="843" t="s">
        <v>64</v>
      </c>
      <c r="R6233" s="841" t="s">
        <v>623</v>
      </c>
      <c r="S6233" s="847" t="s">
        <v>618</v>
      </c>
      <c r="T6233" s="843" t="s">
        <v>624</v>
      </c>
    </row>
    <row r="6234" spans="1:20" ht="18" hidden="1" customHeight="1">
      <c r="A6234" s="840" t="str" cm="1">
        <f t="array" ref="A6234">IF(INDEX(r_ACTIVEROW,1,COUNTA(r_ACTIVEROW)-2)="N",
       INDEX(r_ACTIVEROW,1,COUNTA(r_ACTIVEROW))&amp;" "&amp;INDEX(r_ACTIVEROW,1,COUNTA(r_ACTIVEROW)-1),
       INDEX(r_ACTIVEROW,1,COUNTA(r_ACTIVEROW)-2)
      )</f>
        <v>DKA6430</v>
      </c>
      <c r="B6234" s="840" t="str" cm="1">
        <f t="array" ref="B6234">INDEX(r_ACTIVEROW,1,COUNTA(r_ACTIVEROW)-1)</f>
        <v>REAR WHEEL SIZE</v>
      </c>
      <c r="C6234" s="841" t="s">
        <v>629</v>
      </c>
      <c r="D6234" s="847" t="s">
        <v>619</v>
      </c>
      <c r="E6234" s="843" t="s">
        <v>630</v>
      </c>
      <c r="F6234" s="841" t="s">
        <v>110</v>
      </c>
      <c r="G6234" s="847" t="s">
        <v>616</v>
      </c>
      <c r="H6234" s="843" t="s">
        <v>380</v>
      </c>
      <c r="I6234" s="841" t="s">
        <v>134</v>
      </c>
      <c r="J6234" s="842" t="s">
        <v>617</v>
      </c>
      <c r="K6234" s="843" t="s">
        <v>375</v>
      </c>
      <c r="L6234" s="841" t="s">
        <v>187</v>
      </c>
      <c r="M6234" s="847" t="s">
        <v>614</v>
      </c>
      <c r="N6234" s="843" t="s">
        <v>452</v>
      </c>
      <c r="O6234" s="841" t="s">
        <v>334</v>
      </c>
      <c r="P6234" s="847" t="s">
        <v>62</v>
      </c>
      <c r="Q6234" s="843" t="s">
        <v>315</v>
      </c>
      <c r="R6234" s="841"/>
      <c r="S6234" s="847"/>
      <c r="T6234" s="843"/>
    </row>
    <row r="6235" spans="1:20" ht="18" hidden="1" customHeight="1">
      <c r="A6235" s="840" t="str" cm="1">
        <f t="array" ref="A6235">IF(INDEX(r_ACTIVEROW,1,COUNTA(r_ACTIVEROW)-2)="N",
       INDEX(r_ACTIVEROW,1,COUNTA(r_ACTIVEROW))&amp;" "&amp;INDEX(r_ACTIVEROW,1,COUNTA(r_ACTIVEROW)-1),
       INDEX(r_ACTIVEROW,1,COUNTA(r_ACTIVEROW)-2)
      )</f>
        <v>DKA9320</v>
      </c>
      <c r="B6235" s="840" t="str" cm="1">
        <f t="array" ref="B6235">INDEX(r_ACTIVEROW,1,COUNTA(r_ACTIVEROW)-1)</f>
        <v>FOOTREST UPMOUNTED</v>
      </c>
      <c r="C6235" s="841" t="s">
        <v>629</v>
      </c>
      <c r="D6235" s="847" t="s">
        <v>619</v>
      </c>
      <c r="E6235" s="843" t="s">
        <v>630</v>
      </c>
      <c r="F6235" s="841" t="s">
        <v>110</v>
      </c>
      <c r="G6235" s="847" t="s">
        <v>616</v>
      </c>
      <c r="H6235" s="843" t="s">
        <v>380</v>
      </c>
      <c r="I6235" s="841" t="s">
        <v>135</v>
      </c>
      <c r="J6235" s="842" t="s">
        <v>617</v>
      </c>
      <c r="K6235" s="843" t="s">
        <v>416</v>
      </c>
      <c r="L6235" s="841" t="s">
        <v>187</v>
      </c>
      <c r="M6235" s="847" t="s">
        <v>614</v>
      </c>
      <c r="N6235" s="843" t="s">
        <v>452</v>
      </c>
      <c r="O6235" s="841" t="s">
        <v>230</v>
      </c>
      <c r="P6235" s="847" t="s">
        <v>62</v>
      </c>
      <c r="Q6235" s="843" t="s">
        <v>63</v>
      </c>
      <c r="R6235" s="841" t="s">
        <v>623</v>
      </c>
      <c r="S6235" s="847" t="s">
        <v>618</v>
      </c>
      <c r="T6235" s="843" t="s">
        <v>624</v>
      </c>
    </row>
    <row r="6236" spans="1:20" ht="18" hidden="1" customHeight="1">
      <c r="A6236" s="840" t="str" cm="1">
        <f t="array" ref="A6236">IF(INDEX(r_ACTIVEROW,1,COUNTA(r_ACTIVEROW)-2)="N",
       INDEX(r_ACTIVEROW,1,COUNTA(r_ACTIVEROW))&amp;" "&amp;INDEX(r_ACTIVEROW,1,COUNTA(r_ACTIVEROW)-1),
       INDEX(r_ACTIVEROW,1,COUNTA(r_ACTIVEROW)-2)
      )</f>
        <v>DKA9320</v>
      </c>
      <c r="B6236" s="840" t="str" cm="1">
        <f t="array" ref="B6236">INDEX(r_ACTIVEROW,1,COUNTA(r_ACTIVEROW)-1)</f>
        <v>FOOTREST UPMOUNTED</v>
      </c>
      <c r="C6236" s="841" t="s">
        <v>629</v>
      </c>
      <c r="D6236" s="847" t="s">
        <v>619</v>
      </c>
      <c r="E6236" s="843" t="s">
        <v>630</v>
      </c>
      <c r="F6236" s="841" t="s">
        <v>110</v>
      </c>
      <c r="G6236" s="847" t="s">
        <v>616</v>
      </c>
      <c r="H6236" s="843" t="s">
        <v>380</v>
      </c>
      <c r="I6236" s="841" t="s">
        <v>135</v>
      </c>
      <c r="J6236" s="842" t="s">
        <v>617</v>
      </c>
      <c r="K6236" s="843" t="s">
        <v>416</v>
      </c>
      <c r="L6236" s="841" t="s">
        <v>187</v>
      </c>
      <c r="M6236" s="847" t="s">
        <v>614</v>
      </c>
      <c r="N6236" s="843" t="s">
        <v>452</v>
      </c>
      <c r="O6236" s="841" t="s">
        <v>231</v>
      </c>
      <c r="P6236" s="847" t="s">
        <v>62</v>
      </c>
      <c r="Q6236" s="843" t="s">
        <v>64</v>
      </c>
      <c r="R6236" s="841" t="s">
        <v>623</v>
      </c>
      <c r="S6236" s="847" t="s">
        <v>618</v>
      </c>
      <c r="T6236" s="843" t="s">
        <v>624</v>
      </c>
    </row>
    <row r="6237" spans="1:20" ht="18" hidden="1" customHeight="1">
      <c r="A6237" s="840" t="str" cm="1">
        <f t="array" ref="A6237">IF(INDEX(r_ACTIVEROW,1,COUNTA(r_ACTIVEROW)-2)="N",
       INDEX(r_ACTIVEROW,1,COUNTA(r_ACTIVEROW))&amp;" "&amp;INDEX(r_ACTIVEROW,1,COUNTA(r_ACTIVEROW)-1),
       INDEX(r_ACTIVEROW,1,COUNTA(r_ACTIVEROW)-2)
      )</f>
        <v>DKA6430</v>
      </c>
      <c r="B6237" s="840" t="str" cm="1">
        <f t="array" ref="B6237">INDEX(r_ACTIVEROW,1,COUNTA(r_ACTIVEROW)-1)</f>
        <v>REAR WHEEL SIZE</v>
      </c>
      <c r="C6237" s="841" t="s">
        <v>629</v>
      </c>
      <c r="D6237" s="847" t="s">
        <v>619</v>
      </c>
      <c r="E6237" s="843" t="s">
        <v>630</v>
      </c>
      <c r="F6237" s="841" t="s">
        <v>110</v>
      </c>
      <c r="G6237" s="847" t="s">
        <v>616</v>
      </c>
      <c r="H6237" s="843" t="s">
        <v>380</v>
      </c>
      <c r="I6237" s="841" t="s">
        <v>135</v>
      </c>
      <c r="J6237" s="842" t="s">
        <v>617</v>
      </c>
      <c r="K6237" s="843" t="s">
        <v>416</v>
      </c>
      <c r="L6237" s="841" t="s">
        <v>187</v>
      </c>
      <c r="M6237" s="847" t="s">
        <v>614</v>
      </c>
      <c r="N6237" s="843" t="s">
        <v>452</v>
      </c>
      <c r="O6237" s="841" t="s">
        <v>334</v>
      </c>
      <c r="P6237" s="847" t="s">
        <v>62</v>
      </c>
      <c r="Q6237" s="843" t="s">
        <v>315</v>
      </c>
      <c r="R6237" s="841"/>
      <c r="S6237" s="847"/>
      <c r="T6237" s="843"/>
    </row>
    <row r="6238" spans="1:20" ht="18" hidden="1" customHeight="1">
      <c r="A6238" s="840" t="str" cm="1">
        <f t="array" ref="A6238">IF(INDEX(r_ACTIVEROW,1,COUNTA(r_ACTIVEROW)-2)="N",
       INDEX(r_ACTIVEROW,1,COUNTA(r_ACTIVEROW))&amp;" "&amp;INDEX(r_ACTIVEROW,1,COUNTA(r_ACTIVEROW)-1),
       INDEX(r_ACTIVEROW,1,COUNTA(r_ACTIVEROW)-2)
      )</f>
        <v>DKA9320</v>
      </c>
      <c r="B6238" s="840" t="str" cm="1">
        <f t="array" ref="B6238">INDEX(r_ACTIVEROW,1,COUNTA(r_ACTIVEROW)-1)</f>
        <v>FOOTREST UPMOUNTED</v>
      </c>
      <c r="C6238" s="841" t="s">
        <v>629</v>
      </c>
      <c r="D6238" s="847" t="s">
        <v>619</v>
      </c>
      <c r="E6238" s="843" t="s">
        <v>630</v>
      </c>
      <c r="F6238" s="841" t="s">
        <v>110</v>
      </c>
      <c r="G6238" s="847" t="s">
        <v>616</v>
      </c>
      <c r="H6238" s="843" t="s">
        <v>380</v>
      </c>
      <c r="I6238" s="841" t="s">
        <v>136</v>
      </c>
      <c r="J6238" s="842" t="s">
        <v>617</v>
      </c>
      <c r="K6238" s="843" t="s">
        <v>376</v>
      </c>
      <c r="L6238" s="841" t="s">
        <v>187</v>
      </c>
      <c r="M6238" s="847" t="s">
        <v>614</v>
      </c>
      <c r="N6238" s="843" t="s">
        <v>452</v>
      </c>
      <c r="O6238" s="841" t="s">
        <v>230</v>
      </c>
      <c r="P6238" s="847" t="s">
        <v>62</v>
      </c>
      <c r="Q6238" s="843" t="s">
        <v>63</v>
      </c>
      <c r="R6238" s="841" t="s">
        <v>623</v>
      </c>
      <c r="S6238" s="847" t="s">
        <v>618</v>
      </c>
      <c r="T6238" s="843" t="s">
        <v>624</v>
      </c>
    </row>
    <row r="6239" spans="1:20" ht="18" hidden="1" customHeight="1">
      <c r="A6239" s="840" t="str" cm="1">
        <f t="array" ref="A6239">IF(INDEX(r_ACTIVEROW,1,COUNTA(r_ACTIVEROW)-2)="N",
       INDEX(r_ACTIVEROW,1,COUNTA(r_ACTIVEROW))&amp;" "&amp;INDEX(r_ACTIVEROW,1,COUNTA(r_ACTIVEROW)-1),
       INDEX(r_ACTIVEROW,1,COUNTA(r_ACTIVEROW)-2)
      )</f>
        <v>DKA9320</v>
      </c>
      <c r="B6239" s="840" t="str" cm="1">
        <f t="array" ref="B6239">INDEX(r_ACTIVEROW,1,COUNTA(r_ACTIVEROW)-1)</f>
        <v>FOOTREST UPMOUNTED</v>
      </c>
      <c r="C6239" s="841" t="s">
        <v>629</v>
      </c>
      <c r="D6239" s="847" t="s">
        <v>619</v>
      </c>
      <c r="E6239" s="843" t="s">
        <v>630</v>
      </c>
      <c r="F6239" s="841" t="s">
        <v>110</v>
      </c>
      <c r="G6239" s="847" t="s">
        <v>616</v>
      </c>
      <c r="H6239" s="843" t="s">
        <v>380</v>
      </c>
      <c r="I6239" s="841" t="s">
        <v>136</v>
      </c>
      <c r="J6239" s="842" t="s">
        <v>617</v>
      </c>
      <c r="K6239" s="843" t="s">
        <v>376</v>
      </c>
      <c r="L6239" s="841" t="s">
        <v>187</v>
      </c>
      <c r="M6239" s="847" t="s">
        <v>614</v>
      </c>
      <c r="N6239" s="843" t="s">
        <v>452</v>
      </c>
      <c r="O6239" s="841" t="s">
        <v>231</v>
      </c>
      <c r="P6239" s="847" t="s">
        <v>62</v>
      </c>
      <c r="Q6239" s="843" t="s">
        <v>64</v>
      </c>
      <c r="R6239" s="841" t="s">
        <v>623</v>
      </c>
      <c r="S6239" s="847" t="s">
        <v>618</v>
      </c>
      <c r="T6239" s="843" t="s">
        <v>624</v>
      </c>
    </row>
    <row r="6240" spans="1:20" ht="18" hidden="1" customHeight="1">
      <c r="A6240" s="840" t="str" cm="1">
        <f t="array" ref="A6240">IF(INDEX(r_ACTIVEROW,1,COUNTA(r_ACTIVEROW)-2)="N",
       INDEX(r_ACTIVEROW,1,COUNTA(r_ACTIVEROW))&amp;" "&amp;INDEX(r_ACTIVEROW,1,COUNTA(r_ACTIVEROW)-1),
       INDEX(r_ACTIVEROW,1,COUNTA(r_ACTIVEROW)-2)
      )</f>
        <v>DKA6430</v>
      </c>
      <c r="B6240" s="840" t="str" cm="1">
        <f t="array" ref="B6240">INDEX(r_ACTIVEROW,1,COUNTA(r_ACTIVEROW)-1)</f>
        <v>REAR WHEEL SIZE</v>
      </c>
      <c r="C6240" s="841" t="s">
        <v>629</v>
      </c>
      <c r="D6240" s="847" t="s">
        <v>619</v>
      </c>
      <c r="E6240" s="843" t="s">
        <v>630</v>
      </c>
      <c r="F6240" s="841" t="s">
        <v>110</v>
      </c>
      <c r="G6240" s="847" t="s">
        <v>616</v>
      </c>
      <c r="H6240" s="843" t="s">
        <v>380</v>
      </c>
      <c r="I6240" s="841" t="s">
        <v>136</v>
      </c>
      <c r="J6240" s="842" t="s">
        <v>617</v>
      </c>
      <c r="K6240" s="843" t="s">
        <v>376</v>
      </c>
      <c r="L6240" s="841" t="s">
        <v>187</v>
      </c>
      <c r="M6240" s="847" t="s">
        <v>614</v>
      </c>
      <c r="N6240" s="843" t="s">
        <v>452</v>
      </c>
      <c r="O6240" s="841" t="s">
        <v>334</v>
      </c>
      <c r="P6240" s="847" t="s">
        <v>62</v>
      </c>
      <c r="Q6240" s="843" t="s">
        <v>315</v>
      </c>
      <c r="R6240" s="841"/>
      <c r="S6240" s="847"/>
      <c r="T6240" s="843"/>
    </row>
    <row r="6241" spans="1:20" ht="18" hidden="1" customHeight="1">
      <c r="A6241" s="840" t="str" cm="1">
        <f t="array" ref="A6241">IF(INDEX(r_ACTIVEROW,1,COUNTA(r_ACTIVEROW)-2)="N",
       INDEX(r_ACTIVEROW,1,COUNTA(r_ACTIVEROW))&amp;" "&amp;INDEX(r_ACTIVEROW,1,COUNTA(r_ACTIVEROW)-1),
       INDEX(r_ACTIVEROW,1,COUNTA(r_ACTIVEROW)-2)
      )</f>
        <v>DKA9320</v>
      </c>
      <c r="B6241" s="840" t="str" cm="1">
        <f t="array" ref="B6241">INDEX(r_ACTIVEROW,1,COUNTA(r_ACTIVEROW)-1)</f>
        <v>FOOTREST UPMOUNTED</v>
      </c>
      <c r="C6241" s="841" t="s">
        <v>629</v>
      </c>
      <c r="D6241" s="847" t="s">
        <v>619</v>
      </c>
      <c r="E6241" s="843" t="s">
        <v>630</v>
      </c>
      <c r="F6241" s="841" t="s">
        <v>110</v>
      </c>
      <c r="G6241" s="847" t="s">
        <v>616</v>
      </c>
      <c r="H6241" s="843" t="s">
        <v>380</v>
      </c>
      <c r="I6241" s="841" t="s">
        <v>137</v>
      </c>
      <c r="J6241" s="842" t="s">
        <v>617</v>
      </c>
      <c r="K6241" s="843" t="s">
        <v>402</v>
      </c>
      <c r="L6241" s="841" t="s">
        <v>187</v>
      </c>
      <c r="M6241" s="847" t="s">
        <v>614</v>
      </c>
      <c r="N6241" s="843" t="s">
        <v>452</v>
      </c>
      <c r="O6241" s="841" t="s">
        <v>230</v>
      </c>
      <c r="P6241" s="847" t="s">
        <v>62</v>
      </c>
      <c r="Q6241" s="843" t="s">
        <v>63</v>
      </c>
      <c r="R6241" s="841" t="s">
        <v>623</v>
      </c>
      <c r="S6241" s="847" t="s">
        <v>618</v>
      </c>
      <c r="T6241" s="843" t="s">
        <v>624</v>
      </c>
    </row>
    <row r="6242" spans="1:20" ht="18" hidden="1" customHeight="1">
      <c r="A6242" s="840" t="str" cm="1">
        <f t="array" ref="A6242">IF(INDEX(r_ACTIVEROW,1,COUNTA(r_ACTIVEROW)-2)="N",
       INDEX(r_ACTIVEROW,1,COUNTA(r_ACTIVEROW))&amp;" "&amp;INDEX(r_ACTIVEROW,1,COUNTA(r_ACTIVEROW)-1),
       INDEX(r_ACTIVEROW,1,COUNTA(r_ACTIVEROW)-2)
      )</f>
        <v>DKA9320</v>
      </c>
      <c r="B6242" s="840" t="str" cm="1">
        <f t="array" ref="B6242">INDEX(r_ACTIVEROW,1,COUNTA(r_ACTIVEROW)-1)</f>
        <v>FOOTREST UPMOUNTED</v>
      </c>
      <c r="C6242" s="841" t="s">
        <v>629</v>
      </c>
      <c r="D6242" s="847" t="s">
        <v>619</v>
      </c>
      <c r="E6242" s="843" t="s">
        <v>630</v>
      </c>
      <c r="F6242" s="841" t="s">
        <v>110</v>
      </c>
      <c r="G6242" s="847" t="s">
        <v>616</v>
      </c>
      <c r="H6242" s="843" t="s">
        <v>380</v>
      </c>
      <c r="I6242" s="841" t="s">
        <v>137</v>
      </c>
      <c r="J6242" s="842" t="s">
        <v>617</v>
      </c>
      <c r="K6242" s="843" t="s">
        <v>402</v>
      </c>
      <c r="L6242" s="841" t="s">
        <v>187</v>
      </c>
      <c r="M6242" s="847" t="s">
        <v>614</v>
      </c>
      <c r="N6242" s="843" t="s">
        <v>452</v>
      </c>
      <c r="O6242" s="841" t="s">
        <v>231</v>
      </c>
      <c r="P6242" s="847" t="s">
        <v>62</v>
      </c>
      <c r="Q6242" s="843" t="s">
        <v>64</v>
      </c>
      <c r="R6242" s="841" t="s">
        <v>623</v>
      </c>
      <c r="S6242" s="847" t="s">
        <v>618</v>
      </c>
      <c r="T6242" s="843" t="s">
        <v>624</v>
      </c>
    </row>
    <row r="6243" spans="1:20" ht="18" hidden="1" customHeight="1">
      <c r="A6243" s="840" t="str" cm="1">
        <f t="array" ref="A6243">IF(INDEX(r_ACTIVEROW,1,COUNTA(r_ACTIVEROW)-2)="N",
       INDEX(r_ACTIVEROW,1,COUNTA(r_ACTIVEROW))&amp;" "&amp;INDEX(r_ACTIVEROW,1,COUNTA(r_ACTIVEROW)-1),
       INDEX(r_ACTIVEROW,1,COUNTA(r_ACTIVEROW)-2)
      )</f>
        <v>DKA6430</v>
      </c>
      <c r="B6243" s="840" t="str" cm="1">
        <f t="array" ref="B6243">INDEX(r_ACTIVEROW,1,COUNTA(r_ACTIVEROW)-1)</f>
        <v>REAR WHEEL SIZE</v>
      </c>
      <c r="C6243" s="841" t="s">
        <v>629</v>
      </c>
      <c r="D6243" s="847" t="s">
        <v>619</v>
      </c>
      <c r="E6243" s="843" t="s">
        <v>630</v>
      </c>
      <c r="F6243" s="841" t="s">
        <v>110</v>
      </c>
      <c r="G6243" s="847" t="s">
        <v>616</v>
      </c>
      <c r="H6243" s="843" t="s">
        <v>380</v>
      </c>
      <c r="I6243" s="841" t="s">
        <v>137</v>
      </c>
      <c r="J6243" s="842" t="s">
        <v>617</v>
      </c>
      <c r="K6243" s="843" t="s">
        <v>402</v>
      </c>
      <c r="L6243" s="841" t="s">
        <v>187</v>
      </c>
      <c r="M6243" s="847" t="s">
        <v>614</v>
      </c>
      <c r="N6243" s="843" t="s">
        <v>452</v>
      </c>
      <c r="O6243" s="841" t="s">
        <v>334</v>
      </c>
      <c r="P6243" s="847" t="s">
        <v>62</v>
      </c>
      <c r="Q6243" s="843" t="s">
        <v>315</v>
      </c>
      <c r="R6243" s="841"/>
      <c r="S6243" s="847"/>
      <c r="T6243" s="843"/>
    </row>
    <row r="6244" spans="1:20" ht="18" hidden="1" customHeight="1">
      <c r="A6244" s="840" t="str" cm="1">
        <f t="array" ref="A6244">IF(INDEX(r_ACTIVEROW,1,COUNTA(r_ACTIVEROW)-2)="N",
       INDEX(r_ACTIVEROW,1,COUNTA(r_ACTIVEROW))&amp;" "&amp;INDEX(r_ACTIVEROW,1,COUNTA(r_ACTIVEROW)-1),
       INDEX(r_ACTIVEROW,1,COUNTA(r_ACTIVEROW)-2)
      )</f>
        <v>DKA9320</v>
      </c>
      <c r="B6244" s="840" t="str" cm="1">
        <f t="array" ref="B6244">INDEX(r_ACTIVEROW,1,COUNTA(r_ACTIVEROW)-1)</f>
        <v>FOOTREST UPMOUNTED</v>
      </c>
      <c r="C6244" s="841" t="s">
        <v>629</v>
      </c>
      <c r="D6244" s="847" t="s">
        <v>619</v>
      </c>
      <c r="E6244" s="843" t="s">
        <v>630</v>
      </c>
      <c r="F6244" s="841" t="s">
        <v>110</v>
      </c>
      <c r="G6244" s="847" t="s">
        <v>616</v>
      </c>
      <c r="H6244" s="843" t="s">
        <v>380</v>
      </c>
      <c r="I6244" s="841" t="s">
        <v>138</v>
      </c>
      <c r="J6244" s="842" t="s">
        <v>617</v>
      </c>
      <c r="K6244" s="843" t="s">
        <v>377</v>
      </c>
      <c r="L6244" s="841" t="s">
        <v>187</v>
      </c>
      <c r="M6244" s="847" t="s">
        <v>614</v>
      </c>
      <c r="N6244" s="843" t="s">
        <v>452</v>
      </c>
      <c r="O6244" s="841" t="s">
        <v>230</v>
      </c>
      <c r="P6244" s="847" t="s">
        <v>62</v>
      </c>
      <c r="Q6244" s="843" t="s">
        <v>63</v>
      </c>
      <c r="R6244" s="841" t="s">
        <v>623</v>
      </c>
      <c r="S6244" s="847" t="s">
        <v>618</v>
      </c>
      <c r="T6244" s="843" t="s">
        <v>624</v>
      </c>
    </row>
    <row r="6245" spans="1:20" ht="18" hidden="1" customHeight="1">
      <c r="A6245" s="840" t="str" cm="1">
        <f t="array" ref="A6245">IF(INDEX(r_ACTIVEROW,1,COUNTA(r_ACTIVEROW)-2)="N",
       INDEX(r_ACTIVEROW,1,COUNTA(r_ACTIVEROW))&amp;" "&amp;INDEX(r_ACTIVEROW,1,COUNTA(r_ACTIVEROW)-1),
       INDEX(r_ACTIVEROW,1,COUNTA(r_ACTIVEROW)-2)
      )</f>
        <v>DKA9320</v>
      </c>
      <c r="B6245" s="840" t="str" cm="1">
        <f t="array" ref="B6245">INDEX(r_ACTIVEROW,1,COUNTA(r_ACTIVEROW)-1)</f>
        <v>FOOTREST UPMOUNTED</v>
      </c>
      <c r="C6245" s="841" t="s">
        <v>629</v>
      </c>
      <c r="D6245" s="847" t="s">
        <v>619</v>
      </c>
      <c r="E6245" s="843" t="s">
        <v>630</v>
      </c>
      <c r="F6245" s="841" t="s">
        <v>110</v>
      </c>
      <c r="G6245" s="847" t="s">
        <v>616</v>
      </c>
      <c r="H6245" s="843" t="s">
        <v>380</v>
      </c>
      <c r="I6245" s="841" t="s">
        <v>138</v>
      </c>
      <c r="J6245" s="842" t="s">
        <v>617</v>
      </c>
      <c r="K6245" s="843" t="s">
        <v>377</v>
      </c>
      <c r="L6245" s="841" t="s">
        <v>187</v>
      </c>
      <c r="M6245" s="847" t="s">
        <v>614</v>
      </c>
      <c r="N6245" s="843" t="s">
        <v>452</v>
      </c>
      <c r="O6245" s="841" t="s">
        <v>231</v>
      </c>
      <c r="P6245" s="847" t="s">
        <v>62</v>
      </c>
      <c r="Q6245" s="843" t="s">
        <v>64</v>
      </c>
      <c r="R6245" s="841" t="s">
        <v>623</v>
      </c>
      <c r="S6245" s="847" t="s">
        <v>618</v>
      </c>
      <c r="T6245" s="843" t="s">
        <v>624</v>
      </c>
    </row>
    <row r="6246" spans="1:20" ht="18" hidden="1" customHeight="1">
      <c r="A6246" s="840" t="str" cm="1">
        <f t="array" ref="A6246">IF(INDEX(r_ACTIVEROW,1,COUNTA(r_ACTIVEROW)-2)="N",
       INDEX(r_ACTIVEROW,1,COUNTA(r_ACTIVEROW))&amp;" "&amp;INDEX(r_ACTIVEROW,1,COUNTA(r_ACTIVEROW)-1),
       INDEX(r_ACTIVEROW,1,COUNTA(r_ACTIVEROW)-2)
      )</f>
        <v>DKA6430</v>
      </c>
      <c r="B6246" s="840" t="str" cm="1">
        <f t="array" ref="B6246">INDEX(r_ACTIVEROW,1,COUNTA(r_ACTIVEROW)-1)</f>
        <v>REAR WHEEL SIZE</v>
      </c>
      <c r="C6246" s="841" t="s">
        <v>629</v>
      </c>
      <c r="D6246" s="847" t="s">
        <v>619</v>
      </c>
      <c r="E6246" s="843" t="s">
        <v>630</v>
      </c>
      <c r="F6246" s="841" t="s">
        <v>110</v>
      </c>
      <c r="G6246" s="847" t="s">
        <v>616</v>
      </c>
      <c r="H6246" s="843" t="s">
        <v>380</v>
      </c>
      <c r="I6246" s="841" t="s">
        <v>138</v>
      </c>
      <c r="J6246" s="842" t="s">
        <v>617</v>
      </c>
      <c r="K6246" s="843" t="s">
        <v>377</v>
      </c>
      <c r="L6246" s="841" t="s">
        <v>187</v>
      </c>
      <c r="M6246" s="847" t="s">
        <v>614</v>
      </c>
      <c r="N6246" s="843" t="s">
        <v>452</v>
      </c>
      <c r="O6246" s="841" t="s">
        <v>334</v>
      </c>
      <c r="P6246" s="847" t="s">
        <v>62</v>
      </c>
      <c r="Q6246" s="843" t="s">
        <v>315</v>
      </c>
      <c r="R6246" s="841"/>
      <c r="S6246" s="847"/>
      <c r="T6246" s="843"/>
    </row>
    <row r="6247" spans="1:20" ht="18" hidden="1" customHeight="1">
      <c r="A6247" s="840" t="str" cm="1">
        <f t="array" ref="A6247">IF(INDEX(r_ACTIVEROW,1,COUNTA(r_ACTIVEROW)-2)="N",
       INDEX(r_ACTIVEROW,1,COUNTA(r_ACTIVEROW))&amp;" "&amp;INDEX(r_ACTIVEROW,1,COUNTA(r_ACTIVEROW)-1),
       INDEX(r_ACTIVEROW,1,COUNTA(r_ACTIVEROW)-2)
      )</f>
        <v>DKA9320</v>
      </c>
      <c r="B6247" s="840" t="str" cm="1">
        <f t="array" ref="B6247">INDEX(r_ACTIVEROW,1,COUNTA(r_ACTIVEROW)-1)</f>
        <v>FOOTREST UPMOUNTED</v>
      </c>
      <c r="C6247" s="841" t="s">
        <v>629</v>
      </c>
      <c r="D6247" s="847" t="s">
        <v>619</v>
      </c>
      <c r="E6247" s="843" t="s">
        <v>630</v>
      </c>
      <c r="F6247" s="841" t="s">
        <v>110</v>
      </c>
      <c r="G6247" s="847" t="s">
        <v>616</v>
      </c>
      <c r="H6247" s="843" t="s">
        <v>380</v>
      </c>
      <c r="I6247" s="841" t="s">
        <v>139</v>
      </c>
      <c r="J6247" s="842" t="s">
        <v>617</v>
      </c>
      <c r="K6247" s="843" t="s">
        <v>411</v>
      </c>
      <c r="L6247" s="841" t="s">
        <v>187</v>
      </c>
      <c r="M6247" s="847" t="s">
        <v>614</v>
      </c>
      <c r="N6247" s="843" t="s">
        <v>452</v>
      </c>
      <c r="O6247" s="841" t="s">
        <v>230</v>
      </c>
      <c r="P6247" s="847" t="s">
        <v>62</v>
      </c>
      <c r="Q6247" s="843" t="s">
        <v>63</v>
      </c>
      <c r="R6247" s="841" t="s">
        <v>623</v>
      </c>
      <c r="S6247" s="847" t="s">
        <v>618</v>
      </c>
      <c r="T6247" s="843" t="s">
        <v>624</v>
      </c>
    </row>
    <row r="6248" spans="1:20" ht="18" hidden="1" customHeight="1">
      <c r="A6248" s="840" t="str" cm="1">
        <f t="array" ref="A6248">IF(INDEX(r_ACTIVEROW,1,COUNTA(r_ACTIVEROW)-2)="N",
       INDEX(r_ACTIVEROW,1,COUNTA(r_ACTIVEROW))&amp;" "&amp;INDEX(r_ACTIVEROW,1,COUNTA(r_ACTIVEROW)-1),
       INDEX(r_ACTIVEROW,1,COUNTA(r_ACTIVEROW)-2)
      )</f>
        <v>DKA9320</v>
      </c>
      <c r="B6248" s="840" t="str" cm="1">
        <f t="array" ref="B6248">INDEX(r_ACTIVEROW,1,COUNTA(r_ACTIVEROW)-1)</f>
        <v>FOOTREST UPMOUNTED</v>
      </c>
      <c r="C6248" s="841" t="s">
        <v>629</v>
      </c>
      <c r="D6248" s="847" t="s">
        <v>619</v>
      </c>
      <c r="E6248" s="843" t="s">
        <v>630</v>
      </c>
      <c r="F6248" s="841" t="s">
        <v>110</v>
      </c>
      <c r="G6248" s="847" t="s">
        <v>616</v>
      </c>
      <c r="H6248" s="843" t="s">
        <v>380</v>
      </c>
      <c r="I6248" s="841" t="s">
        <v>139</v>
      </c>
      <c r="J6248" s="842" t="s">
        <v>617</v>
      </c>
      <c r="K6248" s="843" t="s">
        <v>411</v>
      </c>
      <c r="L6248" s="841" t="s">
        <v>187</v>
      </c>
      <c r="M6248" s="847" t="s">
        <v>614</v>
      </c>
      <c r="N6248" s="843" t="s">
        <v>452</v>
      </c>
      <c r="O6248" s="841" t="s">
        <v>231</v>
      </c>
      <c r="P6248" s="847" t="s">
        <v>62</v>
      </c>
      <c r="Q6248" s="843" t="s">
        <v>64</v>
      </c>
      <c r="R6248" s="841" t="s">
        <v>623</v>
      </c>
      <c r="S6248" s="847" t="s">
        <v>618</v>
      </c>
      <c r="T6248" s="843" t="s">
        <v>624</v>
      </c>
    </row>
    <row r="6249" spans="1:20" ht="18" hidden="1" customHeight="1">
      <c r="A6249" s="840" t="str" cm="1">
        <f t="array" ref="A6249">IF(INDEX(r_ACTIVEROW,1,COUNTA(r_ACTIVEROW)-2)="N",
       INDEX(r_ACTIVEROW,1,COUNTA(r_ACTIVEROW))&amp;" "&amp;INDEX(r_ACTIVEROW,1,COUNTA(r_ACTIVEROW)-1),
       INDEX(r_ACTIVEROW,1,COUNTA(r_ACTIVEROW)-2)
      )</f>
        <v>DKA6430</v>
      </c>
      <c r="B6249" s="840" t="str" cm="1">
        <f t="array" ref="B6249">INDEX(r_ACTIVEROW,1,COUNTA(r_ACTIVEROW)-1)</f>
        <v>REAR WHEEL SIZE</v>
      </c>
      <c r="C6249" s="841" t="s">
        <v>629</v>
      </c>
      <c r="D6249" s="847" t="s">
        <v>619</v>
      </c>
      <c r="E6249" s="843" t="s">
        <v>630</v>
      </c>
      <c r="F6249" s="841" t="s">
        <v>110</v>
      </c>
      <c r="G6249" s="847" t="s">
        <v>616</v>
      </c>
      <c r="H6249" s="843" t="s">
        <v>380</v>
      </c>
      <c r="I6249" s="841" t="s">
        <v>139</v>
      </c>
      <c r="J6249" s="842" t="s">
        <v>617</v>
      </c>
      <c r="K6249" s="843" t="s">
        <v>411</v>
      </c>
      <c r="L6249" s="841" t="s">
        <v>187</v>
      </c>
      <c r="M6249" s="847" t="s">
        <v>614</v>
      </c>
      <c r="N6249" s="843" t="s">
        <v>452</v>
      </c>
      <c r="O6249" s="841" t="s">
        <v>334</v>
      </c>
      <c r="P6249" s="847" t="s">
        <v>62</v>
      </c>
      <c r="Q6249" s="843" t="s">
        <v>315</v>
      </c>
      <c r="R6249" s="841"/>
      <c r="S6249" s="847"/>
      <c r="T6249" s="843"/>
    </row>
    <row r="6250" spans="1:20" ht="18" hidden="1" customHeight="1">
      <c r="A6250" s="840" t="str" cm="1">
        <f t="array" ref="A6250">IF(INDEX(r_ACTIVEROW,1,COUNTA(r_ACTIVEROW)-2)="N",
       INDEX(r_ACTIVEROW,1,COUNTA(r_ACTIVEROW))&amp;" "&amp;INDEX(r_ACTIVEROW,1,COUNTA(r_ACTIVEROW)-1),
       INDEX(r_ACTIVEROW,1,COUNTA(r_ACTIVEROW)-2)
      )</f>
        <v>DKA9320</v>
      </c>
      <c r="B6250" s="840" t="str" cm="1">
        <f t="array" ref="B6250">INDEX(r_ACTIVEROW,1,COUNTA(r_ACTIVEROW)-1)</f>
        <v>FOOTREST UPMOUNTED</v>
      </c>
      <c r="C6250" s="841" t="s">
        <v>629</v>
      </c>
      <c r="D6250" s="847" t="s">
        <v>619</v>
      </c>
      <c r="E6250" s="843" t="s">
        <v>630</v>
      </c>
      <c r="F6250" s="841" t="s">
        <v>110</v>
      </c>
      <c r="G6250" s="847" t="s">
        <v>616</v>
      </c>
      <c r="H6250" s="843" t="s">
        <v>380</v>
      </c>
      <c r="I6250" s="841" t="s">
        <v>140</v>
      </c>
      <c r="J6250" s="842" t="s">
        <v>617</v>
      </c>
      <c r="K6250" s="843" t="s">
        <v>378</v>
      </c>
      <c r="L6250" s="841" t="s">
        <v>187</v>
      </c>
      <c r="M6250" s="847" t="s">
        <v>614</v>
      </c>
      <c r="N6250" s="843" t="s">
        <v>452</v>
      </c>
      <c r="O6250" s="841" t="s">
        <v>230</v>
      </c>
      <c r="P6250" s="847" t="s">
        <v>62</v>
      </c>
      <c r="Q6250" s="843" t="s">
        <v>63</v>
      </c>
      <c r="R6250" s="841" t="s">
        <v>623</v>
      </c>
      <c r="S6250" s="847" t="s">
        <v>618</v>
      </c>
      <c r="T6250" s="843" t="s">
        <v>624</v>
      </c>
    </row>
    <row r="6251" spans="1:20" ht="18" hidden="1" customHeight="1">
      <c r="A6251" s="840" t="str" cm="1">
        <f t="array" ref="A6251">IF(INDEX(r_ACTIVEROW,1,COUNTA(r_ACTIVEROW)-2)="N",
       INDEX(r_ACTIVEROW,1,COUNTA(r_ACTIVEROW))&amp;" "&amp;INDEX(r_ACTIVEROW,1,COUNTA(r_ACTIVEROW)-1),
       INDEX(r_ACTIVEROW,1,COUNTA(r_ACTIVEROW)-2)
      )</f>
        <v>DKA9320</v>
      </c>
      <c r="B6251" s="840" t="str" cm="1">
        <f t="array" ref="B6251">INDEX(r_ACTIVEROW,1,COUNTA(r_ACTIVEROW)-1)</f>
        <v>FOOTREST UPMOUNTED</v>
      </c>
      <c r="C6251" s="841" t="s">
        <v>629</v>
      </c>
      <c r="D6251" s="847" t="s">
        <v>619</v>
      </c>
      <c r="E6251" s="843" t="s">
        <v>630</v>
      </c>
      <c r="F6251" s="841" t="s">
        <v>110</v>
      </c>
      <c r="G6251" s="847" t="s">
        <v>616</v>
      </c>
      <c r="H6251" s="843" t="s">
        <v>380</v>
      </c>
      <c r="I6251" s="841" t="s">
        <v>140</v>
      </c>
      <c r="J6251" s="842" t="s">
        <v>617</v>
      </c>
      <c r="K6251" s="843" t="s">
        <v>378</v>
      </c>
      <c r="L6251" s="841" t="s">
        <v>187</v>
      </c>
      <c r="M6251" s="847" t="s">
        <v>614</v>
      </c>
      <c r="N6251" s="843" t="s">
        <v>452</v>
      </c>
      <c r="O6251" s="841" t="s">
        <v>231</v>
      </c>
      <c r="P6251" s="847" t="s">
        <v>62</v>
      </c>
      <c r="Q6251" s="843" t="s">
        <v>64</v>
      </c>
      <c r="R6251" s="841" t="s">
        <v>623</v>
      </c>
      <c r="S6251" s="847" t="s">
        <v>618</v>
      </c>
      <c r="T6251" s="843" t="s">
        <v>624</v>
      </c>
    </row>
    <row r="6252" spans="1:20" ht="18" hidden="1" customHeight="1">
      <c r="A6252" s="840" t="str" cm="1">
        <f t="array" ref="A6252">IF(INDEX(r_ACTIVEROW,1,COUNTA(r_ACTIVEROW)-2)="N",
       INDEX(r_ACTIVEROW,1,COUNTA(r_ACTIVEROW))&amp;" "&amp;INDEX(r_ACTIVEROW,1,COUNTA(r_ACTIVEROW)-1),
       INDEX(r_ACTIVEROW,1,COUNTA(r_ACTIVEROW)-2)
      )</f>
        <v>DKA6430</v>
      </c>
      <c r="B6252" s="840" t="str" cm="1">
        <f t="array" ref="B6252">INDEX(r_ACTIVEROW,1,COUNTA(r_ACTIVEROW)-1)</f>
        <v>REAR WHEEL SIZE</v>
      </c>
      <c r="C6252" s="841" t="s">
        <v>629</v>
      </c>
      <c r="D6252" s="847" t="s">
        <v>619</v>
      </c>
      <c r="E6252" s="843" t="s">
        <v>630</v>
      </c>
      <c r="F6252" s="841" t="s">
        <v>110</v>
      </c>
      <c r="G6252" s="847" t="s">
        <v>616</v>
      </c>
      <c r="H6252" s="843" t="s">
        <v>380</v>
      </c>
      <c r="I6252" s="841" t="s">
        <v>140</v>
      </c>
      <c r="J6252" s="842" t="s">
        <v>617</v>
      </c>
      <c r="K6252" s="843" t="s">
        <v>378</v>
      </c>
      <c r="L6252" s="841" t="s">
        <v>187</v>
      </c>
      <c r="M6252" s="847" t="s">
        <v>614</v>
      </c>
      <c r="N6252" s="843" t="s">
        <v>452</v>
      </c>
      <c r="O6252" s="841" t="s">
        <v>334</v>
      </c>
      <c r="P6252" s="847" t="s">
        <v>62</v>
      </c>
      <c r="Q6252" s="843" t="s">
        <v>315</v>
      </c>
      <c r="R6252" s="841"/>
      <c r="S6252" s="847"/>
      <c r="T6252" s="843"/>
    </row>
    <row r="6253" spans="1:20" ht="18" hidden="1" customHeight="1">
      <c r="A6253" s="840" t="str" cm="1">
        <f t="array" ref="A6253">IF(INDEX(r_ACTIVEROW,1,COUNTA(r_ACTIVEROW)-2)="N",
       INDEX(r_ACTIVEROW,1,COUNTA(r_ACTIVEROW))&amp;" "&amp;INDEX(r_ACTIVEROW,1,COUNTA(r_ACTIVEROW)-1),
       INDEX(r_ACTIVEROW,1,COUNTA(r_ACTIVEROW)-2)
      )</f>
        <v>DKA6410</v>
      </c>
      <c r="B6253" s="840" t="str" cm="1">
        <f t="array" ref="B6253">INDEX(r_ACTIVEROW,1,COUNTA(r_ACTIVEROW)-1)</f>
        <v>REAR WHEEL SIZE</v>
      </c>
      <c r="C6253" s="841" t="s">
        <v>629</v>
      </c>
      <c r="D6253" s="847" t="s">
        <v>619</v>
      </c>
      <c r="E6253" s="843" t="s">
        <v>630</v>
      </c>
      <c r="F6253" s="841" t="s">
        <v>110</v>
      </c>
      <c r="G6253" s="847" t="s">
        <v>616</v>
      </c>
      <c r="H6253" s="843" t="s">
        <v>380</v>
      </c>
      <c r="I6253" s="841" t="s">
        <v>141</v>
      </c>
      <c r="J6253" s="842" t="s">
        <v>617</v>
      </c>
      <c r="K6253" s="843" t="s">
        <v>412</v>
      </c>
      <c r="L6253" s="841" t="s">
        <v>187</v>
      </c>
      <c r="M6253" s="847" t="s">
        <v>614</v>
      </c>
      <c r="N6253" s="843" t="s">
        <v>452</v>
      </c>
      <c r="O6253" s="841" t="s">
        <v>230</v>
      </c>
      <c r="P6253" s="847" t="s">
        <v>62</v>
      </c>
      <c r="Q6253" s="843" t="s">
        <v>63</v>
      </c>
      <c r="R6253" s="841"/>
      <c r="S6253" s="847"/>
      <c r="T6253" s="843"/>
    </row>
    <row r="6254" spans="1:20" ht="18" hidden="1" customHeight="1">
      <c r="A6254" s="840" t="str" cm="1">
        <f t="array" ref="A6254">IF(INDEX(r_ACTIVEROW,1,COUNTA(r_ACTIVEROW)-2)="N",
       INDEX(r_ACTIVEROW,1,COUNTA(r_ACTIVEROW))&amp;" "&amp;INDEX(r_ACTIVEROW,1,COUNTA(r_ACTIVEROW)-1),
       INDEX(r_ACTIVEROW,1,COUNTA(r_ACTIVEROW)-2)
      )</f>
        <v>DKA6420</v>
      </c>
      <c r="B6254" s="840" t="str" cm="1">
        <f t="array" ref="B6254">INDEX(r_ACTIVEROW,1,COUNTA(r_ACTIVEROW)-1)</f>
        <v>REAR WHEEL SIZE</v>
      </c>
      <c r="C6254" s="841" t="s">
        <v>629</v>
      </c>
      <c r="D6254" s="847" t="s">
        <v>619</v>
      </c>
      <c r="E6254" s="843" t="s">
        <v>630</v>
      </c>
      <c r="F6254" s="841" t="s">
        <v>110</v>
      </c>
      <c r="G6254" s="847" t="s">
        <v>616</v>
      </c>
      <c r="H6254" s="843" t="s">
        <v>380</v>
      </c>
      <c r="I6254" s="841" t="s">
        <v>141</v>
      </c>
      <c r="J6254" s="842" t="s">
        <v>617</v>
      </c>
      <c r="K6254" s="843" t="s">
        <v>412</v>
      </c>
      <c r="L6254" s="841" t="s">
        <v>187</v>
      </c>
      <c r="M6254" s="847" t="s">
        <v>614</v>
      </c>
      <c r="N6254" s="843" t="s">
        <v>452</v>
      </c>
      <c r="O6254" s="841" t="s">
        <v>231</v>
      </c>
      <c r="P6254" s="847" t="s">
        <v>62</v>
      </c>
      <c r="Q6254" s="843" t="s">
        <v>64</v>
      </c>
      <c r="R6254" s="841"/>
      <c r="S6254" s="847"/>
      <c r="T6254" s="843"/>
    </row>
    <row r="6255" spans="1:20" ht="18" hidden="1" customHeight="1">
      <c r="A6255" s="840" t="str" cm="1">
        <f t="array" ref="A6255">IF(INDEX(r_ACTIVEROW,1,COUNTA(r_ACTIVEROW)-2)="N",
       INDEX(r_ACTIVEROW,1,COUNTA(r_ACTIVEROW))&amp;" "&amp;INDEX(r_ACTIVEROW,1,COUNTA(r_ACTIVEROW)-1),
       INDEX(r_ACTIVEROW,1,COUNTA(r_ACTIVEROW)-2)
      )</f>
        <v>DKA6430</v>
      </c>
      <c r="B6255" s="840" t="str" cm="1">
        <f t="array" ref="B6255">INDEX(r_ACTIVEROW,1,COUNTA(r_ACTIVEROW)-1)</f>
        <v>REAR WHEEL SIZE</v>
      </c>
      <c r="C6255" s="841" t="s">
        <v>629</v>
      </c>
      <c r="D6255" s="847" t="s">
        <v>619</v>
      </c>
      <c r="E6255" s="843" t="s">
        <v>630</v>
      </c>
      <c r="F6255" s="841" t="s">
        <v>110</v>
      </c>
      <c r="G6255" s="847" t="s">
        <v>616</v>
      </c>
      <c r="H6255" s="843" t="s">
        <v>380</v>
      </c>
      <c r="I6255" s="841" t="s">
        <v>141</v>
      </c>
      <c r="J6255" s="842" t="s">
        <v>617</v>
      </c>
      <c r="K6255" s="843" t="s">
        <v>412</v>
      </c>
      <c r="L6255" s="841" t="s">
        <v>187</v>
      </c>
      <c r="M6255" s="847" t="s">
        <v>614</v>
      </c>
      <c r="N6255" s="843" t="s">
        <v>452</v>
      </c>
      <c r="O6255" s="841" t="s">
        <v>334</v>
      </c>
      <c r="P6255" s="847" t="s">
        <v>62</v>
      </c>
      <c r="Q6255" s="843" t="s">
        <v>315</v>
      </c>
      <c r="R6255" s="841"/>
      <c r="S6255" s="847"/>
      <c r="T6255" s="843"/>
    </row>
    <row r="6256" spans="1:20" ht="18" hidden="1" customHeight="1">
      <c r="A6256" s="840" t="str" cm="1">
        <f t="array" ref="A6256">IF(INDEX(r_ACTIVEROW,1,COUNTA(r_ACTIVEROW)-2)="N",
       INDEX(r_ACTIVEROW,1,COUNTA(r_ACTIVEROW))&amp;" "&amp;INDEX(r_ACTIVEROW,1,COUNTA(r_ACTIVEROW)-1),
       INDEX(r_ACTIVEROW,1,COUNTA(r_ACTIVEROW)-2)
      )</f>
        <v>DKA6410</v>
      </c>
      <c r="B6256" s="840" t="str" cm="1">
        <f t="array" ref="B6256">INDEX(r_ACTIVEROW,1,COUNTA(r_ACTIVEROW)-1)</f>
        <v>REAR WHEEL SIZE</v>
      </c>
      <c r="C6256" s="841" t="s">
        <v>629</v>
      </c>
      <c r="D6256" s="847" t="s">
        <v>619</v>
      </c>
      <c r="E6256" s="843" t="s">
        <v>630</v>
      </c>
      <c r="F6256" s="841" t="s">
        <v>110</v>
      </c>
      <c r="G6256" s="847" t="s">
        <v>616</v>
      </c>
      <c r="H6256" s="843" t="s">
        <v>380</v>
      </c>
      <c r="I6256" s="841" t="s">
        <v>142</v>
      </c>
      <c r="J6256" s="842" t="s">
        <v>617</v>
      </c>
      <c r="K6256" s="843" t="s">
        <v>379</v>
      </c>
      <c r="L6256" s="841" t="s">
        <v>187</v>
      </c>
      <c r="M6256" s="847" t="s">
        <v>614</v>
      </c>
      <c r="N6256" s="843" t="s">
        <v>452</v>
      </c>
      <c r="O6256" s="841" t="s">
        <v>230</v>
      </c>
      <c r="P6256" s="847" t="s">
        <v>62</v>
      </c>
      <c r="Q6256" s="843" t="s">
        <v>63</v>
      </c>
      <c r="R6256" s="841"/>
      <c r="S6256" s="847"/>
      <c r="T6256" s="843"/>
    </row>
    <row r="6257" spans="1:20" ht="18" hidden="1" customHeight="1">
      <c r="A6257" s="840" t="str" cm="1">
        <f t="array" ref="A6257">IF(INDEX(r_ACTIVEROW,1,COUNTA(r_ACTIVEROW)-2)="N",
       INDEX(r_ACTIVEROW,1,COUNTA(r_ACTIVEROW))&amp;" "&amp;INDEX(r_ACTIVEROW,1,COUNTA(r_ACTIVEROW)-1),
       INDEX(r_ACTIVEROW,1,COUNTA(r_ACTIVEROW)-2)
      )</f>
        <v>DKA6420</v>
      </c>
      <c r="B6257" s="840" t="str" cm="1">
        <f t="array" ref="B6257">INDEX(r_ACTIVEROW,1,COUNTA(r_ACTIVEROW)-1)</f>
        <v>REAR WHEEL SIZE</v>
      </c>
      <c r="C6257" s="841" t="s">
        <v>629</v>
      </c>
      <c r="D6257" s="847" t="s">
        <v>619</v>
      </c>
      <c r="E6257" s="843" t="s">
        <v>630</v>
      </c>
      <c r="F6257" s="841" t="s">
        <v>110</v>
      </c>
      <c r="G6257" s="847" t="s">
        <v>616</v>
      </c>
      <c r="H6257" s="843" t="s">
        <v>380</v>
      </c>
      <c r="I6257" s="841" t="s">
        <v>142</v>
      </c>
      <c r="J6257" s="842" t="s">
        <v>617</v>
      </c>
      <c r="K6257" s="843" t="s">
        <v>379</v>
      </c>
      <c r="L6257" s="841" t="s">
        <v>187</v>
      </c>
      <c r="M6257" s="847" t="s">
        <v>614</v>
      </c>
      <c r="N6257" s="843" t="s">
        <v>452</v>
      </c>
      <c r="O6257" s="841" t="s">
        <v>231</v>
      </c>
      <c r="P6257" s="847" t="s">
        <v>62</v>
      </c>
      <c r="Q6257" s="843" t="s">
        <v>64</v>
      </c>
      <c r="R6257" s="841"/>
      <c r="S6257" s="847"/>
      <c r="T6257" s="843"/>
    </row>
    <row r="6258" spans="1:20" ht="18" hidden="1" customHeight="1">
      <c r="A6258" s="840" t="str" cm="1">
        <f t="array" ref="A6258">IF(INDEX(r_ACTIVEROW,1,COUNTA(r_ACTIVEROW)-2)="N",
       INDEX(r_ACTIVEROW,1,COUNTA(r_ACTIVEROW))&amp;" "&amp;INDEX(r_ACTIVEROW,1,COUNTA(r_ACTIVEROW)-1),
       INDEX(r_ACTIVEROW,1,COUNTA(r_ACTIVEROW)-2)
      )</f>
        <v>DKA6430</v>
      </c>
      <c r="B6258" s="840" t="str" cm="1">
        <f t="array" ref="B6258">INDEX(r_ACTIVEROW,1,COUNTA(r_ACTIVEROW)-1)</f>
        <v>REAR WHEEL SIZE</v>
      </c>
      <c r="C6258" s="841" t="s">
        <v>629</v>
      </c>
      <c r="D6258" s="847" t="s">
        <v>619</v>
      </c>
      <c r="E6258" s="843" t="s">
        <v>630</v>
      </c>
      <c r="F6258" s="841" t="s">
        <v>110</v>
      </c>
      <c r="G6258" s="847" t="s">
        <v>616</v>
      </c>
      <c r="H6258" s="843" t="s">
        <v>380</v>
      </c>
      <c r="I6258" s="841" t="s">
        <v>142</v>
      </c>
      <c r="J6258" s="842" t="s">
        <v>617</v>
      </c>
      <c r="K6258" s="843" t="s">
        <v>379</v>
      </c>
      <c r="L6258" s="841" t="s">
        <v>187</v>
      </c>
      <c r="M6258" s="847" t="s">
        <v>614</v>
      </c>
      <c r="N6258" s="843" t="s">
        <v>452</v>
      </c>
      <c r="O6258" s="841" t="s">
        <v>334</v>
      </c>
      <c r="P6258" s="847" t="s">
        <v>62</v>
      </c>
      <c r="Q6258" s="843" t="s">
        <v>315</v>
      </c>
      <c r="R6258" s="841"/>
      <c r="S6258" s="847"/>
      <c r="T6258" s="843"/>
    </row>
    <row r="6259" spans="1:20" ht="18" hidden="1" customHeight="1">
      <c r="A6259" s="840" t="str" cm="1">
        <f t="array" ref="A6259">IF(INDEX(r_ACTIVEROW,1,COUNTA(r_ACTIVEROW)-2)="N",
       INDEX(r_ACTIVEROW,1,COUNTA(r_ACTIVEROW))&amp;" "&amp;INDEX(r_ACTIVEROW,1,COUNTA(r_ACTIVEROW)-1),
       INDEX(r_ACTIVEROW,1,COUNTA(r_ACTIVEROW)-2)
      )</f>
        <v>DKA6410</v>
      </c>
      <c r="B6259" s="840" t="str" cm="1">
        <f t="array" ref="B6259">INDEX(r_ACTIVEROW,1,COUNTA(r_ACTIVEROW)-1)</f>
        <v>REAR WHEEL SIZE</v>
      </c>
      <c r="C6259" s="841" t="s">
        <v>629</v>
      </c>
      <c r="D6259" s="847" t="s">
        <v>619</v>
      </c>
      <c r="E6259" s="843" t="s">
        <v>630</v>
      </c>
      <c r="F6259" s="841" t="s">
        <v>110</v>
      </c>
      <c r="G6259" s="847" t="s">
        <v>616</v>
      </c>
      <c r="H6259" s="843" t="s">
        <v>380</v>
      </c>
      <c r="I6259" s="841" t="s">
        <v>143</v>
      </c>
      <c r="J6259" s="842" t="s">
        <v>617</v>
      </c>
      <c r="K6259" s="843" t="s">
        <v>386</v>
      </c>
      <c r="L6259" s="841" t="s">
        <v>187</v>
      </c>
      <c r="M6259" s="847" t="s">
        <v>614</v>
      </c>
      <c r="N6259" s="843" t="s">
        <v>452</v>
      </c>
      <c r="O6259" s="841" t="s">
        <v>230</v>
      </c>
      <c r="P6259" s="847" t="s">
        <v>62</v>
      </c>
      <c r="Q6259" s="843" t="s">
        <v>63</v>
      </c>
      <c r="R6259" s="841"/>
      <c r="S6259" s="847"/>
      <c r="T6259" s="843"/>
    </row>
    <row r="6260" spans="1:20" ht="18" hidden="1" customHeight="1">
      <c r="A6260" s="840" t="str" cm="1">
        <f t="array" ref="A6260">IF(INDEX(r_ACTIVEROW,1,COUNTA(r_ACTIVEROW)-2)="N",
       INDEX(r_ACTIVEROW,1,COUNTA(r_ACTIVEROW))&amp;" "&amp;INDEX(r_ACTIVEROW,1,COUNTA(r_ACTIVEROW)-1),
       INDEX(r_ACTIVEROW,1,COUNTA(r_ACTIVEROW)-2)
      )</f>
        <v>DKA6420</v>
      </c>
      <c r="B6260" s="840" t="str" cm="1">
        <f t="array" ref="B6260">INDEX(r_ACTIVEROW,1,COUNTA(r_ACTIVEROW)-1)</f>
        <v>REAR WHEEL SIZE</v>
      </c>
      <c r="C6260" s="841" t="s">
        <v>629</v>
      </c>
      <c r="D6260" s="847" t="s">
        <v>619</v>
      </c>
      <c r="E6260" s="843" t="s">
        <v>630</v>
      </c>
      <c r="F6260" s="841" t="s">
        <v>110</v>
      </c>
      <c r="G6260" s="847" t="s">
        <v>616</v>
      </c>
      <c r="H6260" s="843" t="s">
        <v>380</v>
      </c>
      <c r="I6260" s="841" t="s">
        <v>143</v>
      </c>
      <c r="J6260" s="842" t="s">
        <v>617</v>
      </c>
      <c r="K6260" s="843" t="s">
        <v>386</v>
      </c>
      <c r="L6260" s="841" t="s">
        <v>187</v>
      </c>
      <c r="M6260" s="847" t="s">
        <v>614</v>
      </c>
      <c r="N6260" s="843" t="s">
        <v>452</v>
      </c>
      <c r="O6260" s="841" t="s">
        <v>231</v>
      </c>
      <c r="P6260" s="847" t="s">
        <v>62</v>
      </c>
      <c r="Q6260" s="843" t="s">
        <v>64</v>
      </c>
      <c r="R6260" s="841"/>
      <c r="S6260" s="847"/>
      <c r="T6260" s="843"/>
    </row>
    <row r="6261" spans="1:20" ht="18" hidden="1" customHeight="1">
      <c r="A6261" s="840" t="str" cm="1">
        <f t="array" ref="A6261">IF(INDEX(r_ACTIVEROW,1,COUNTA(r_ACTIVEROW)-2)="N",
       INDEX(r_ACTIVEROW,1,COUNTA(r_ACTIVEROW))&amp;" "&amp;INDEX(r_ACTIVEROW,1,COUNTA(r_ACTIVEROW)-1),
       INDEX(r_ACTIVEROW,1,COUNTA(r_ACTIVEROW)-2)
      )</f>
        <v>DKA6430</v>
      </c>
      <c r="B6261" s="840" t="str" cm="1">
        <f t="array" ref="B6261">INDEX(r_ACTIVEROW,1,COUNTA(r_ACTIVEROW)-1)</f>
        <v>REAR WHEEL SIZE</v>
      </c>
      <c r="C6261" s="841" t="s">
        <v>629</v>
      </c>
      <c r="D6261" s="847" t="s">
        <v>619</v>
      </c>
      <c r="E6261" s="843" t="s">
        <v>630</v>
      </c>
      <c r="F6261" s="841" t="s">
        <v>110</v>
      </c>
      <c r="G6261" s="847" t="s">
        <v>616</v>
      </c>
      <c r="H6261" s="843" t="s">
        <v>380</v>
      </c>
      <c r="I6261" s="841" t="s">
        <v>143</v>
      </c>
      <c r="J6261" s="842" t="s">
        <v>617</v>
      </c>
      <c r="K6261" s="843" t="s">
        <v>386</v>
      </c>
      <c r="L6261" s="841" t="s">
        <v>187</v>
      </c>
      <c r="M6261" s="847" t="s">
        <v>614</v>
      </c>
      <c r="N6261" s="843" t="s">
        <v>452</v>
      </c>
      <c r="O6261" s="841" t="s">
        <v>334</v>
      </c>
      <c r="P6261" s="847" t="s">
        <v>62</v>
      </c>
      <c r="Q6261" s="843" t="s">
        <v>315</v>
      </c>
      <c r="R6261" s="841"/>
      <c r="S6261" s="847"/>
      <c r="T6261" s="843"/>
    </row>
    <row r="6262" spans="1:20" ht="18" hidden="1" customHeight="1">
      <c r="A6262" s="840" t="str" cm="1">
        <f t="array" ref="A6262">IF(INDEX(r_ACTIVEROW,1,COUNTA(r_ACTIVEROW)-2)="N",
       INDEX(r_ACTIVEROW,1,COUNTA(r_ACTIVEROW))&amp;" "&amp;INDEX(r_ACTIVEROW,1,COUNTA(r_ACTIVEROW)-1),
       INDEX(r_ACTIVEROW,1,COUNTA(r_ACTIVEROW)-2)
      )</f>
        <v>DKA6410</v>
      </c>
      <c r="B6262" s="840" t="str" cm="1">
        <f t="array" ref="B6262">INDEX(r_ACTIVEROW,1,COUNTA(r_ACTIVEROW)-1)</f>
        <v>REAR WHEEL SIZE</v>
      </c>
      <c r="C6262" s="841" t="s">
        <v>629</v>
      </c>
      <c r="D6262" s="847" t="s">
        <v>619</v>
      </c>
      <c r="E6262" s="843" t="s">
        <v>630</v>
      </c>
      <c r="F6262" s="841" t="s">
        <v>110</v>
      </c>
      <c r="G6262" s="847" t="s">
        <v>616</v>
      </c>
      <c r="H6262" s="843" t="s">
        <v>380</v>
      </c>
      <c r="I6262" s="841" t="s">
        <v>144</v>
      </c>
      <c r="J6262" s="842" t="s">
        <v>617</v>
      </c>
      <c r="K6262" s="843" t="s">
        <v>380</v>
      </c>
      <c r="L6262" s="841" t="s">
        <v>187</v>
      </c>
      <c r="M6262" s="847" t="s">
        <v>614</v>
      </c>
      <c r="N6262" s="843" t="s">
        <v>452</v>
      </c>
      <c r="O6262" s="841" t="s">
        <v>230</v>
      </c>
      <c r="P6262" s="847" t="s">
        <v>62</v>
      </c>
      <c r="Q6262" s="843" t="s">
        <v>63</v>
      </c>
      <c r="R6262" s="841"/>
      <c r="S6262" s="847"/>
      <c r="T6262" s="843"/>
    </row>
    <row r="6263" spans="1:20" ht="18" hidden="1" customHeight="1">
      <c r="A6263" s="840" t="str" cm="1">
        <f t="array" ref="A6263">IF(INDEX(r_ACTIVEROW,1,COUNTA(r_ACTIVEROW)-2)="N",
       INDEX(r_ACTIVEROW,1,COUNTA(r_ACTIVEROW))&amp;" "&amp;INDEX(r_ACTIVEROW,1,COUNTA(r_ACTIVEROW)-1),
       INDEX(r_ACTIVEROW,1,COUNTA(r_ACTIVEROW)-2)
      )</f>
        <v>DKA6420</v>
      </c>
      <c r="B6263" s="840" t="str" cm="1">
        <f t="array" ref="B6263">INDEX(r_ACTIVEROW,1,COUNTA(r_ACTIVEROW)-1)</f>
        <v>REAR WHEEL SIZE</v>
      </c>
      <c r="C6263" s="841" t="s">
        <v>629</v>
      </c>
      <c r="D6263" s="847" t="s">
        <v>619</v>
      </c>
      <c r="E6263" s="843" t="s">
        <v>630</v>
      </c>
      <c r="F6263" s="841" t="s">
        <v>110</v>
      </c>
      <c r="G6263" s="847" t="s">
        <v>616</v>
      </c>
      <c r="H6263" s="843" t="s">
        <v>380</v>
      </c>
      <c r="I6263" s="841" t="s">
        <v>144</v>
      </c>
      <c r="J6263" s="842" t="s">
        <v>617</v>
      </c>
      <c r="K6263" s="843" t="s">
        <v>380</v>
      </c>
      <c r="L6263" s="841" t="s">
        <v>187</v>
      </c>
      <c r="M6263" s="847" t="s">
        <v>614</v>
      </c>
      <c r="N6263" s="843" t="s">
        <v>452</v>
      </c>
      <c r="O6263" s="841" t="s">
        <v>231</v>
      </c>
      <c r="P6263" s="847" t="s">
        <v>62</v>
      </c>
      <c r="Q6263" s="843" t="s">
        <v>64</v>
      </c>
      <c r="R6263" s="841"/>
      <c r="S6263" s="847"/>
      <c r="T6263" s="843"/>
    </row>
    <row r="6264" spans="1:20" ht="18" hidden="1" customHeight="1">
      <c r="A6264" s="840" t="str" cm="1">
        <f t="array" ref="A6264">IF(INDEX(r_ACTIVEROW,1,COUNTA(r_ACTIVEROW)-2)="N",
       INDEX(r_ACTIVEROW,1,COUNTA(r_ACTIVEROW))&amp;" "&amp;INDEX(r_ACTIVEROW,1,COUNTA(r_ACTIVEROW)-1),
       INDEX(r_ACTIVEROW,1,COUNTA(r_ACTIVEROW)-2)
      )</f>
        <v>DKA6430</v>
      </c>
      <c r="B6264" s="840" t="str" cm="1">
        <f t="array" ref="B6264">INDEX(r_ACTIVEROW,1,COUNTA(r_ACTIVEROW)-1)</f>
        <v>REAR WHEEL SIZE</v>
      </c>
      <c r="C6264" s="841" t="s">
        <v>629</v>
      </c>
      <c r="D6264" s="847" t="s">
        <v>619</v>
      </c>
      <c r="E6264" s="843" t="s">
        <v>630</v>
      </c>
      <c r="F6264" s="841" t="s">
        <v>110</v>
      </c>
      <c r="G6264" s="847" t="s">
        <v>616</v>
      </c>
      <c r="H6264" s="843" t="s">
        <v>380</v>
      </c>
      <c r="I6264" s="841" t="s">
        <v>144</v>
      </c>
      <c r="J6264" s="842" t="s">
        <v>617</v>
      </c>
      <c r="K6264" s="843" t="s">
        <v>380</v>
      </c>
      <c r="L6264" s="841" t="s">
        <v>187</v>
      </c>
      <c r="M6264" s="847" t="s">
        <v>614</v>
      </c>
      <c r="N6264" s="843" t="s">
        <v>452</v>
      </c>
      <c r="O6264" s="841" t="s">
        <v>334</v>
      </c>
      <c r="P6264" s="847" t="s">
        <v>62</v>
      </c>
      <c r="Q6264" s="843" t="s">
        <v>315</v>
      </c>
      <c r="R6264" s="841"/>
      <c r="S6264" s="847"/>
      <c r="T6264" s="843"/>
    </row>
    <row r="6265" spans="1:20" ht="18" hidden="1" customHeight="1">
      <c r="A6265" s="840" t="str" cm="1">
        <f t="array" ref="A6265">IF(INDEX(r_ACTIVEROW,1,COUNTA(r_ACTIVEROW)-2)="N",
       INDEX(r_ACTIVEROW,1,COUNTA(r_ACTIVEROW))&amp;" "&amp;INDEX(r_ACTIVEROW,1,COUNTA(r_ACTIVEROW)-1),
       INDEX(r_ACTIVEROW,1,COUNTA(r_ACTIVEROW)-2)
      )</f>
        <v>DKA6410</v>
      </c>
      <c r="B6265" s="840" t="str" cm="1">
        <f t="array" ref="B6265">INDEX(r_ACTIVEROW,1,COUNTA(r_ACTIVEROW)-1)</f>
        <v>REAR WHEEL SIZE</v>
      </c>
      <c r="C6265" s="841" t="s">
        <v>629</v>
      </c>
      <c r="D6265" s="847" t="s">
        <v>619</v>
      </c>
      <c r="E6265" s="843" t="s">
        <v>630</v>
      </c>
      <c r="F6265" s="841" t="s">
        <v>110</v>
      </c>
      <c r="G6265" s="847" t="s">
        <v>616</v>
      </c>
      <c r="H6265" s="843" t="s">
        <v>380</v>
      </c>
      <c r="I6265" s="841" t="s">
        <v>145</v>
      </c>
      <c r="J6265" s="842" t="s">
        <v>617</v>
      </c>
      <c r="K6265" s="843" t="s">
        <v>407</v>
      </c>
      <c r="L6265" s="841" t="s">
        <v>187</v>
      </c>
      <c r="M6265" s="847" t="s">
        <v>614</v>
      </c>
      <c r="N6265" s="843" t="s">
        <v>452</v>
      </c>
      <c r="O6265" s="841" t="s">
        <v>230</v>
      </c>
      <c r="P6265" s="847" t="s">
        <v>62</v>
      </c>
      <c r="Q6265" s="843" t="s">
        <v>63</v>
      </c>
      <c r="R6265" s="841"/>
      <c r="S6265" s="847"/>
      <c r="T6265" s="843"/>
    </row>
    <row r="6266" spans="1:20" ht="18" hidden="1" customHeight="1">
      <c r="A6266" s="840" t="str" cm="1">
        <f t="array" ref="A6266">IF(INDEX(r_ACTIVEROW,1,COUNTA(r_ACTIVEROW)-2)="N",
       INDEX(r_ACTIVEROW,1,COUNTA(r_ACTIVEROW))&amp;" "&amp;INDEX(r_ACTIVEROW,1,COUNTA(r_ACTIVEROW)-1),
       INDEX(r_ACTIVEROW,1,COUNTA(r_ACTIVEROW)-2)
      )</f>
        <v>DKA6420</v>
      </c>
      <c r="B6266" s="840" t="str" cm="1">
        <f t="array" ref="B6266">INDEX(r_ACTIVEROW,1,COUNTA(r_ACTIVEROW)-1)</f>
        <v>REAR WHEEL SIZE</v>
      </c>
      <c r="C6266" s="841" t="s">
        <v>629</v>
      </c>
      <c r="D6266" s="847" t="s">
        <v>619</v>
      </c>
      <c r="E6266" s="843" t="s">
        <v>630</v>
      </c>
      <c r="F6266" s="841" t="s">
        <v>110</v>
      </c>
      <c r="G6266" s="847" t="s">
        <v>616</v>
      </c>
      <c r="H6266" s="843" t="s">
        <v>380</v>
      </c>
      <c r="I6266" s="841" t="s">
        <v>145</v>
      </c>
      <c r="J6266" s="842" t="s">
        <v>617</v>
      </c>
      <c r="K6266" s="843" t="s">
        <v>407</v>
      </c>
      <c r="L6266" s="841" t="s">
        <v>187</v>
      </c>
      <c r="M6266" s="847" t="s">
        <v>614</v>
      </c>
      <c r="N6266" s="843" t="s">
        <v>452</v>
      </c>
      <c r="O6266" s="841" t="s">
        <v>231</v>
      </c>
      <c r="P6266" s="847" t="s">
        <v>62</v>
      </c>
      <c r="Q6266" s="843" t="s">
        <v>64</v>
      </c>
      <c r="R6266" s="841"/>
      <c r="S6266" s="847"/>
      <c r="T6266" s="843"/>
    </row>
    <row r="6267" spans="1:20" ht="18" hidden="1" customHeight="1">
      <c r="A6267" s="840" t="str" cm="1">
        <f t="array" ref="A6267">IF(INDEX(r_ACTIVEROW,1,COUNTA(r_ACTIVEROW)-2)="N",
       INDEX(r_ACTIVEROW,1,COUNTA(r_ACTIVEROW))&amp;" "&amp;INDEX(r_ACTIVEROW,1,COUNTA(r_ACTIVEROW)-1),
       INDEX(r_ACTIVEROW,1,COUNTA(r_ACTIVEROW)-2)
      )</f>
        <v>DKA6430</v>
      </c>
      <c r="B6267" s="840" t="str" cm="1">
        <f t="array" ref="B6267">INDEX(r_ACTIVEROW,1,COUNTA(r_ACTIVEROW)-1)</f>
        <v>REAR WHEEL SIZE</v>
      </c>
      <c r="C6267" s="841" t="s">
        <v>629</v>
      </c>
      <c r="D6267" s="847" t="s">
        <v>619</v>
      </c>
      <c r="E6267" s="843" t="s">
        <v>630</v>
      </c>
      <c r="F6267" s="841" t="s">
        <v>110</v>
      </c>
      <c r="G6267" s="847" t="s">
        <v>616</v>
      </c>
      <c r="H6267" s="843" t="s">
        <v>380</v>
      </c>
      <c r="I6267" s="841" t="s">
        <v>145</v>
      </c>
      <c r="J6267" s="842" t="s">
        <v>617</v>
      </c>
      <c r="K6267" s="843" t="s">
        <v>407</v>
      </c>
      <c r="L6267" s="841" t="s">
        <v>187</v>
      </c>
      <c r="M6267" s="847" t="s">
        <v>614</v>
      </c>
      <c r="N6267" s="843" t="s">
        <v>452</v>
      </c>
      <c r="O6267" s="841" t="s">
        <v>334</v>
      </c>
      <c r="P6267" s="847" t="s">
        <v>62</v>
      </c>
      <c r="Q6267" s="843" t="s">
        <v>315</v>
      </c>
      <c r="R6267" s="841"/>
      <c r="S6267" s="847"/>
      <c r="T6267" s="843"/>
    </row>
    <row r="6268" spans="1:20" ht="18" hidden="1" customHeight="1">
      <c r="A6268" s="840" t="str" cm="1">
        <f t="array" ref="A6268">IF(INDEX(r_ACTIVEROW,1,COUNTA(r_ACTIVEROW)-2)="N",
       INDEX(r_ACTIVEROW,1,COUNTA(r_ACTIVEROW))&amp;" "&amp;INDEX(r_ACTIVEROW,1,COUNTA(r_ACTIVEROW)-1),
       INDEX(r_ACTIVEROW,1,COUNTA(r_ACTIVEROW)-2)
      )</f>
        <v>DKA6410</v>
      </c>
      <c r="B6268" s="840" t="str" cm="1">
        <f t="array" ref="B6268">INDEX(r_ACTIVEROW,1,COUNTA(r_ACTIVEROW)-1)</f>
        <v>REAR WHEEL SIZE</v>
      </c>
      <c r="C6268" s="841" t="s">
        <v>629</v>
      </c>
      <c r="D6268" s="847" t="s">
        <v>619</v>
      </c>
      <c r="E6268" s="843" t="s">
        <v>630</v>
      </c>
      <c r="F6268" s="841" t="s">
        <v>110</v>
      </c>
      <c r="G6268" s="847" t="s">
        <v>616</v>
      </c>
      <c r="H6268" s="843" t="s">
        <v>380</v>
      </c>
      <c r="I6268" s="841" t="s">
        <v>146</v>
      </c>
      <c r="J6268" s="842" t="s">
        <v>617</v>
      </c>
      <c r="K6268" s="843" t="s">
        <v>381</v>
      </c>
      <c r="L6268" s="841" t="s">
        <v>187</v>
      </c>
      <c r="M6268" s="847" t="s">
        <v>614</v>
      </c>
      <c r="N6268" s="843" t="s">
        <v>452</v>
      </c>
      <c r="O6268" s="841" t="s">
        <v>230</v>
      </c>
      <c r="P6268" s="847" t="s">
        <v>62</v>
      </c>
      <c r="Q6268" s="843" t="s">
        <v>63</v>
      </c>
      <c r="R6268" s="841"/>
      <c r="S6268" s="847"/>
      <c r="T6268" s="843"/>
    </row>
    <row r="6269" spans="1:20" ht="18" hidden="1" customHeight="1">
      <c r="A6269" s="840" t="str" cm="1">
        <f t="array" ref="A6269">IF(INDEX(r_ACTIVEROW,1,COUNTA(r_ACTIVEROW)-2)="N",
       INDEX(r_ACTIVEROW,1,COUNTA(r_ACTIVEROW))&amp;" "&amp;INDEX(r_ACTIVEROW,1,COUNTA(r_ACTIVEROW)-1),
       INDEX(r_ACTIVEROW,1,COUNTA(r_ACTIVEROW)-2)
      )</f>
        <v>DKA6420</v>
      </c>
      <c r="B6269" s="840" t="str" cm="1">
        <f t="array" ref="B6269">INDEX(r_ACTIVEROW,1,COUNTA(r_ACTIVEROW)-1)</f>
        <v>REAR WHEEL SIZE</v>
      </c>
      <c r="C6269" s="841" t="s">
        <v>629</v>
      </c>
      <c r="D6269" s="847" t="s">
        <v>619</v>
      </c>
      <c r="E6269" s="843" t="s">
        <v>630</v>
      </c>
      <c r="F6269" s="841" t="s">
        <v>110</v>
      </c>
      <c r="G6269" s="847" t="s">
        <v>616</v>
      </c>
      <c r="H6269" s="843" t="s">
        <v>380</v>
      </c>
      <c r="I6269" s="841" t="s">
        <v>146</v>
      </c>
      <c r="J6269" s="842" t="s">
        <v>617</v>
      </c>
      <c r="K6269" s="843" t="s">
        <v>381</v>
      </c>
      <c r="L6269" s="841" t="s">
        <v>187</v>
      </c>
      <c r="M6269" s="847" t="s">
        <v>614</v>
      </c>
      <c r="N6269" s="843" t="s">
        <v>452</v>
      </c>
      <c r="O6269" s="841" t="s">
        <v>231</v>
      </c>
      <c r="P6269" s="847" t="s">
        <v>62</v>
      </c>
      <c r="Q6269" s="843" t="s">
        <v>64</v>
      </c>
      <c r="R6269" s="841"/>
      <c r="S6269" s="847"/>
      <c r="T6269" s="843"/>
    </row>
    <row r="6270" spans="1:20" ht="18" hidden="1" customHeight="1">
      <c r="A6270" s="840" t="str" cm="1">
        <f t="array" ref="A6270">IF(INDEX(r_ACTIVEROW,1,COUNTA(r_ACTIVEROW)-2)="N",
       INDEX(r_ACTIVEROW,1,COUNTA(r_ACTIVEROW))&amp;" "&amp;INDEX(r_ACTIVEROW,1,COUNTA(r_ACTIVEROW)-1),
       INDEX(r_ACTIVEROW,1,COUNTA(r_ACTIVEROW)-2)
      )</f>
        <v>DKA6430</v>
      </c>
      <c r="B6270" s="840" t="str" cm="1">
        <f t="array" ref="B6270">INDEX(r_ACTIVEROW,1,COUNTA(r_ACTIVEROW)-1)</f>
        <v>REAR WHEEL SIZE</v>
      </c>
      <c r="C6270" s="841" t="s">
        <v>629</v>
      </c>
      <c r="D6270" s="847" t="s">
        <v>619</v>
      </c>
      <c r="E6270" s="843" t="s">
        <v>630</v>
      </c>
      <c r="F6270" s="841" t="s">
        <v>110</v>
      </c>
      <c r="G6270" s="847" t="s">
        <v>616</v>
      </c>
      <c r="H6270" s="843" t="s">
        <v>380</v>
      </c>
      <c r="I6270" s="841" t="s">
        <v>146</v>
      </c>
      <c r="J6270" s="842" t="s">
        <v>617</v>
      </c>
      <c r="K6270" s="843" t="s">
        <v>381</v>
      </c>
      <c r="L6270" s="841" t="s">
        <v>187</v>
      </c>
      <c r="M6270" s="847" t="s">
        <v>614</v>
      </c>
      <c r="N6270" s="843" t="s">
        <v>452</v>
      </c>
      <c r="O6270" s="841" t="s">
        <v>334</v>
      </c>
      <c r="P6270" s="847" t="s">
        <v>62</v>
      </c>
      <c r="Q6270" s="843" t="s">
        <v>315</v>
      </c>
      <c r="R6270" s="841"/>
      <c r="S6270" s="847"/>
      <c r="T6270" s="843"/>
    </row>
    <row r="6271" spans="1:20" ht="18" hidden="1" customHeight="1">
      <c r="A6271" s="840" t="str" cm="1">
        <f t="array" ref="A6271">IF(INDEX(r_ACTIVEROW,1,COUNTA(r_ACTIVEROW)-2)="N",
       INDEX(r_ACTIVEROW,1,COUNTA(r_ACTIVEROW))&amp;" "&amp;INDEX(r_ACTIVEROW,1,COUNTA(r_ACTIVEROW)-1),
       INDEX(r_ACTIVEROW,1,COUNTA(r_ACTIVEROW)-2)
      )</f>
        <v>DKA6410</v>
      </c>
      <c r="B6271" s="840" t="str" cm="1">
        <f t="array" ref="B6271">INDEX(r_ACTIVEROW,1,COUNTA(r_ACTIVEROW)-1)</f>
        <v>REAR WHEEL SIZE</v>
      </c>
      <c r="C6271" s="841" t="s">
        <v>629</v>
      </c>
      <c r="D6271" s="847" t="s">
        <v>619</v>
      </c>
      <c r="E6271" s="843" t="s">
        <v>630</v>
      </c>
      <c r="F6271" s="841" t="s">
        <v>111</v>
      </c>
      <c r="G6271" s="847" t="s">
        <v>616</v>
      </c>
      <c r="H6271" s="843" t="s">
        <v>407</v>
      </c>
      <c r="I6271" s="841" t="s">
        <v>127</v>
      </c>
      <c r="J6271" s="842" t="s">
        <v>617</v>
      </c>
      <c r="K6271" s="843" t="s">
        <v>413</v>
      </c>
      <c r="L6271" s="841" t="s">
        <v>187</v>
      </c>
      <c r="M6271" s="847" t="s">
        <v>614</v>
      </c>
      <c r="N6271" s="843" t="s">
        <v>452</v>
      </c>
      <c r="O6271" s="841" t="s">
        <v>230</v>
      </c>
      <c r="P6271" s="847" t="s">
        <v>62</v>
      </c>
      <c r="Q6271" s="843" t="s">
        <v>63</v>
      </c>
      <c r="R6271" s="841"/>
      <c r="S6271" s="847"/>
      <c r="T6271" s="843"/>
    </row>
    <row r="6272" spans="1:20" ht="18" hidden="1" customHeight="1">
      <c r="A6272" s="840" t="str" cm="1">
        <f t="array" ref="A6272">IF(INDEX(r_ACTIVEROW,1,COUNTA(r_ACTIVEROW)-2)="N",
       INDEX(r_ACTIVEROW,1,COUNTA(r_ACTIVEROW))&amp;" "&amp;INDEX(r_ACTIVEROW,1,COUNTA(r_ACTIVEROW)-1),
       INDEX(r_ACTIVEROW,1,COUNTA(r_ACTIVEROW)-2)
      )</f>
        <v>DKA6420</v>
      </c>
      <c r="B6272" s="840" t="str" cm="1">
        <f t="array" ref="B6272">INDEX(r_ACTIVEROW,1,COUNTA(r_ACTIVEROW)-1)</f>
        <v>REAR WHEEL SIZE</v>
      </c>
      <c r="C6272" s="841" t="s">
        <v>629</v>
      </c>
      <c r="D6272" s="847" t="s">
        <v>619</v>
      </c>
      <c r="E6272" s="843" t="s">
        <v>630</v>
      </c>
      <c r="F6272" s="841" t="s">
        <v>111</v>
      </c>
      <c r="G6272" s="847" t="s">
        <v>616</v>
      </c>
      <c r="H6272" s="843" t="s">
        <v>407</v>
      </c>
      <c r="I6272" s="841" t="s">
        <v>127</v>
      </c>
      <c r="J6272" s="842" t="s">
        <v>617</v>
      </c>
      <c r="K6272" s="843" t="s">
        <v>413</v>
      </c>
      <c r="L6272" s="841" t="s">
        <v>187</v>
      </c>
      <c r="M6272" s="847" t="s">
        <v>614</v>
      </c>
      <c r="N6272" s="843" t="s">
        <v>452</v>
      </c>
      <c r="O6272" s="841" t="s">
        <v>231</v>
      </c>
      <c r="P6272" s="847" t="s">
        <v>62</v>
      </c>
      <c r="Q6272" s="843" t="s">
        <v>64</v>
      </c>
      <c r="R6272" s="841"/>
      <c r="S6272" s="847"/>
      <c r="T6272" s="843"/>
    </row>
    <row r="6273" spans="1:20" ht="18" hidden="1" customHeight="1">
      <c r="A6273" s="840" t="str" cm="1">
        <f t="array" ref="A6273">IF(INDEX(r_ACTIVEROW,1,COUNTA(r_ACTIVEROW)-2)="N",
       INDEX(r_ACTIVEROW,1,COUNTA(r_ACTIVEROW))&amp;" "&amp;INDEX(r_ACTIVEROW,1,COUNTA(r_ACTIVEROW)-1),
       INDEX(r_ACTIVEROW,1,COUNTA(r_ACTIVEROW)-2)
      )</f>
        <v>DKA6430</v>
      </c>
      <c r="B6273" s="840" t="str" cm="1">
        <f t="array" ref="B6273">INDEX(r_ACTIVEROW,1,COUNTA(r_ACTIVEROW)-1)</f>
        <v>REAR WHEEL SIZE</v>
      </c>
      <c r="C6273" s="841" t="s">
        <v>629</v>
      </c>
      <c r="D6273" s="847" t="s">
        <v>619</v>
      </c>
      <c r="E6273" s="843" t="s">
        <v>630</v>
      </c>
      <c r="F6273" s="841" t="s">
        <v>111</v>
      </c>
      <c r="G6273" s="847" t="s">
        <v>616</v>
      </c>
      <c r="H6273" s="843" t="s">
        <v>407</v>
      </c>
      <c r="I6273" s="841" t="s">
        <v>127</v>
      </c>
      <c r="J6273" s="842" t="s">
        <v>617</v>
      </c>
      <c r="K6273" s="843" t="s">
        <v>413</v>
      </c>
      <c r="L6273" s="841" t="s">
        <v>187</v>
      </c>
      <c r="M6273" s="847" t="s">
        <v>614</v>
      </c>
      <c r="N6273" s="843" t="s">
        <v>452</v>
      </c>
      <c r="O6273" s="841" t="s">
        <v>334</v>
      </c>
      <c r="P6273" s="847" t="s">
        <v>62</v>
      </c>
      <c r="Q6273" s="843" t="s">
        <v>315</v>
      </c>
      <c r="R6273" s="841"/>
      <c r="S6273" s="847"/>
      <c r="T6273" s="843"/>
    </row>
    <row r="6274" spans="1:20" ht="18" hidden="1" customHeight="1">
      <c r="A6274" s="840" t="str" cm="1">
        <f t="array" ref="A6274">IF(INDEX(r_ACTIVEROW,1,COUNTA(r_ACTIVEROW)-2)="N",
       INDEX(r_ACTIVEROW,1,COUNTA(r_ACTIVEROW))&amp;" "&amp;INDEX(r_ACTIVEROW,1,COUNTA(r_ACTIVEROW)-1),
       INDEX(r_ACTIVEROW,1,COUNTA(r_ACTIVEROW)-2)
      )</f>
        <v>DKA6410</v>
      </c>
      <c r="B6274" s="840" t="str" cm="1">
        <f t="array" ref="B6274">INDEX(r_ACTIVEROW,1,COUNTA(r_ACTIVEROW)-1)</f>
        <v>REAR WHEEL SIZE</v>
      </c>
      <c r="C6274" s="841" t="s">
        <v>629</v>
      </c>
      <c r="D6274" s="847" t="s">
        <v>619</v>
      </c>
      <c r="E6274" s="843" t="s">
        <v>630</v>
      </c>
      <c r="F6274" s="841" t="s">
        <v>111</v>
      </c>
      <c r="G6274" s="847" t="s">
        <v>616</v>
      </c>
      <c r="H6274" s="843" t="s">
        <v>407</v>
      </c>
      <c r="I6274" s="841" t="s">
        <v>128</v>
      </c>
      <c r="J6274" s="842" t="s">
        <v>617</v>
      </c>
      <c r="K6274" s="843" t="s">
        <v>397</v>
      </c>
      <c r="L6274" s="841" t="s">
        <v>187</v>
      </c>
      <c r="M6274" s="847" t="s">
        <v>614</v>
      </c>
      <c r="N6274" s="843" t="s">
        <v>452</v>
      </c>
      <c r="O6274" s="841" t="s">
        <v>230</v>
      </c>
      <c r="P6274" s="847" t="s">
        <v>62</v>
      </c>
      <c r="Q6274" s="843" t="s">
        <v>63</v>
      </c>
      <c r="R6274" s="841"/>
      <c r="S6274" s="847"/>
      <c r="T6274" s="843"/>
    </row>
    <row r="6275" spans="1:20" ht="18" hidden="1" customHeight="1">
      <c r="A6275" s="840" t="str" cm="1">
        <f t="array" ref="A6275">IF(INDEX(r_ACTIVEROW,1,COUNTA(r_ACTIVEROW)-2)="N",
       INDEX(r_ACTIVEROW,1,COUNTA(r_ACTIVEROW))&amp;" "&amp;INDEX(r_ACTIVEROW,1,COUNTA(r_ACTIVEROW)-1),
       INDEX(r_ACTIVEROW,1,COUNTA(r_ACTIVEROW)-2)
      )</f>
        <v>DKA6420</v>
      </c>
      <c r="B6275" s="840" t="str" cm="1">
        <f t="array" ref="B6275">INDEX(r_ACTIVEROW,1,COUNTA(r_ACTIVEROW)-1)</f>
        <v>REAR WHEEL SIZE</v>
      </c>
      <c r="C6275" s="841" t="s">
        <v>629</v>
      </c>
      <c r="D6275" s="847" t="s">
        <v>619</v>
      </c>
      <c r="E6275" s="843" t="s">
        <v>630</v>
      </c>
      <c r="F6275" s="841" t="s">
        <v>111</v>
      </c>
      <c r="G6275" s="847" t="s">
        <v>616</v>
      </c>
      <c r="H6275" s="843" t="s">
        <v>407</v>
      </c>
      <c r="I6275" s="841" t="s">
        <v>128</v>
      </c>
      <c r="J6275" s="842" t="s">
        <v>617</v>
      </c>
      <c r="K6275" s="843" t="s">
        <v>397</v>
      </c>
      <c r="L6275" s="841" t="s">
        <v>187</v>
      </c>
      <c r="M6275" s="847" t="s">
        <v>614</v>
      </c>
      <c r="N6275" s="843" t="s">
        <v>452</v>
      </c>
      <c r="O6275" s="841" t="s">
        <v>231</v>
      </c>
      <c r="P6275" s="847" t="s">
        <v>62</v>
      </c>
      <c r="Q6275" s="843" t="s">
        <v>64</v>
      </c>
      <c r="R6275" s="841"/>
      <c r="S6275" s="847"/>
      <c r="T6275" s="843"/>
    </row>
    <row r="6276" spans="1:20" ht="18" hidden="1" customHeight="1">
      <c r="A6276" s="840" t="str" cm="1">
        <f t="array" ref="A6276">IF(INDEX(r_ACTIVEROW,1,COUNTA(r_ACTIVEROW)-2)="N",
       INDEX(r_ACTIVEROW,1,COUNTA(r_ACTIVEROW))&amp;" "&amp;INDEX(r_ACTIVEROW,1,COUNTA(r_ACTIVEROW)-1),
       INDEX(r_ACTIVEROW,1,COUNTA(r_ACTIVEROW)-2)
      )</f>
        <v>DKA6430</v>
      </c>
      <c r="B6276" s="840" t="str" cm="1">
        <f t="array" ref="B6276">INDEX(r_ACTIVEROW,1,COUNTA(r_ACTIVEROW)-1)</f>
        <v>REAR WHEEL SIZE</v>
      </c>
      <c r="C6276" s="841" t="s">
        <v>629</v>
      </c>
      <c r="D6276" s="847" t="s">
        <v>619</v>
      </c>
      <c r="E6276" s="843" t="s">
        <v>630</v>
      </c>
      <c r="F6276" s="841" t="s">
        <v>111</v>
      </c>
      <c r="G6276" s="847" t="s">
        <v>616</v>
      </c>
      <c r="H6276" s="843" t="s">
        <v>407</v>
      </c>
      <c r="I6276" s="841" t="s">
        <v>128</v>
      </c>
      <c r="J6276" s="842" t="s">
        <v>617</v>
      </c>
      <c r="K6276" s="843" t="s">
        <v>397</v>
      </c>
      <c r="L6276" s="841" t="s">
        <v>187</v>
      </c>
      <c r="M6276" s="847" t="s">
        <v>614</v>
      </c>
      <c r="N6276" s="843" t="s">
        <v>452</v>
      </c>
      <c r="O6276" s="841" t="s">
        <v>334</v>
      </c>
      <c r="P6276" s="847" t="s">
        <v>62</v>
      </c>
      <c r="Q6276" s="843" t="s">
        <v>315</v>
      </c>
      <c r="R6276" s="841"/>
      <c r="S6276" s="847"/>
      <c r="T6276" s="843"/>
    </row>
    <row r="6277" spans="1:20" ht="18" hidden="1" customHeight="1">
      <c r="A6277" s="840" t="str" cm="1">
        <f t="array" ref="A6277">IF(INDEX(r_ACTIVEROW,1,COUNTA(r_ACTIVEROW)-2)="N",
       INDEX(r_ACTIVEROW,1,COUNTA(r_ACTIVEROW))&amp;" "&amp;INDEX(r_ACTIVEROW,1,COUNTA(r_ACTIVEROW)-1),
       INDEX(r_ACTIVEROW,1,COUNTA(r_ACTIVEROW)-2)
      )</f>
        <v>DKA6410</v>
      </c>
      <c r="B6277" s="840" t="str" cm="1">
        <f t="array" ref="B6277">INDEX(r_ACTIVEROW,1,COUNTA(r_ACTIVEROW)-1)</f>
        <v>REAR WHEEL SIZE</v>
      </c>
      <c r="C6277" s="841" t="s">
        <v>629</v>
      </c>
      <c r="D6277" s="847" t="s">
        <v>619</v>
      </c>
      <c r="E6277" s="843" t="s">
        <v>630</v>
      </c>
      <c r="F6277" s="841" t="s">
        <v>111</v>
      </c>
      <c r="G6277" s="847" t="s">
        <v>616</v>
      </c>
      <c r="H6277" s="843" t="s">
        <v>407</v>
      </c>
      <c r="I6277" s="841" t="s">
        <v>129</v>
      </c>
      <c r="J6277" s="842" t="s">
        <v>617</v>
      </c>
      <c r="K6277" s="843" t="s">
        <v>414</v>
      </c>
      <c r="L6277" s="841" t="s">
        <v>187</v>
      </c>
      <c r="M6277" s="847" t="s">
        <v>614</v>
      </c>
      <c r="N6277" s="843" t="s">
        <v>452</v>
      </c>
      <c r="O6277" s="841" t="s">
        <v>230</v>
      </c>
      <c r="P6277" s="847" t="s">
        <v>62</v>
      </c>
      <c r="Q6277" s="843" t="s">
        <v>63</v>
      </c>
      <c r="R6277" s="841"/>
      <c r="S6277" s="847"/>
      <c r="T6277" s="843"/>
    </row>
    <row r="6278" spans="1:20" ht="18" hidden="1" customHeight="1">
      <c r="A6278" s="840" t="str" cm="1">
        <f t="array" ref="A6278">IF(INDEX(r_ACTIVEROW,1,COUNTA(r_ACTIVEROW)-2)="N",
       INDEX(r_ACTIVEROW,1,COUNTA(r_ACTIVEROW))&amp;" "&amp;INDEX(r_ACTIVEROW,1,COUNTA(r_ACTIVEROW)-1),
       INDEX(r_ACTIVEROW,1,COUNTA(r_ACTIVEROW)-2)
      )</f>
        <v>DKA6420</v>
      </c>
      <c r="B6278" s="840" t="str" cm="1">
        <f t="array" ref="B6278">INDEX(r_ACTIVEROW,1,COUNTA(r_ACTIVEROW)-1)</f>
        <v>REAR WHEEL SIZE</v>
      </c>
      <c r="C6278" s="841" t="s">
        <v>629</v>
      </c>
      <c r="D6278" s="847" t="s">
        <v>619</v>
      </c>
      <c r="E6278" s="843" t="s">
        <v>630</v>
      </c>
      <c r="F6278" s="841" t="s">
        <v>111</v>
      </c>
      <c r="G6278" s="847" t="s">
        <v>616</v>
      </c>
      <c r="H6278" s="843" t="s">
        <v>407</v>
      </c>
      <c r="I6278" s="841" t="s">
        <v>129</v>
      </c>
      <c r="J6278" s="842" t="s">
        <v>617</v>
      </c>
      <c r="K6278" s="843" t="s">
        <v>414</v>
      </c>
      <c r="L6278" s="841" t="s">
        <v>187</v>
      </c>
      <c r="M6278" s="847" t="s">
        <v>614</v>
      </c>
      <c r="N6278" s="843" t="s">
        <v>452</v>
      </c>
      <c r="O6278" s="841" t="s">
        <v>231</v>
      </c>
      <c r="P6278" s="847" t="s">
        <v>62</v>
      </c>
      <c r="Q6278" s="843" t="s">
        <v>64</v>
      </c>
      <c r="R6278" s="841"/>
      <c r="S6278" s="847"/>
      <c r="T6278" s="843"/>
    </row>
    <row r="6279" spans="1:20" ht="18" hidden="1" customHeight="1">
      <c r="A6279" s="840" t="str" cm="1">
        <f t="array" ref="A6279">IF(INDEX(r_ACTIVEROW,1,COUNTA(r_ACTIVEROW)-2)="N",
       INDEX(r_ACTIVEROW,1,COUNTA(r_ACTIVEROW))&amp;" "&amp;INDEX(r_ACTIVEROW,1,COUNTA(r_ACTIVEROW)-1),
       INDEX(r_ACTIVEROW,1,COUNTA(r_ACTIVEROW)-2)
      )</f>
        <v>DKA6430</v>
      </c>
      <c r="B6279" s="840" t="str" cm="1">
        <f t="array" ref="B6279">INDEX(r_ACTIVEROW,1,COUNTA(r_ACTIVEROW)-1)</f>
        <v>REAR WHEEL SIZE</v>
      </c>
      <c r="C6279" s="841" t="s">
        <v>629</v>
      </c>
      <c r="D6279" s="847" t="s">
        <v>619</v>
      </c>
      <c r="E6279" s="843" t="s">
        <v>630</v>
      </c>
      <c r="F6279" s="841" t="s">
        <v>111</v>
      </c>
      <c r="G6279" s="847" t="s">
        <v>616</v>
      </c>
      <c r="H6279" s="843" t="s">
        <v>407</v>
      </c>
      <c r="I6279" s="841" t="s">
        <v>129</v>
      </c>
      <c r="J6279" s="842" t="s">
        <v>617</v>
      </c>
      <c r="K6279" s="843" t="s">
        <v>414</v>
      </c>
      <c r="L6279" s="841" t="s">
        <v>187</v>
      </c>
      <c r="M6279" s="847" t="s">
        <v>614</v>
      </c>
      <c r="N6279" s="843" t="s">
        <v>452</v>
      </c>
      <c r="O6279" s="841" t="s">
        <v>334</v>
      </c>
      <c r="P6279" s="847" t="s">
        <v>62</v>
      </c>
      <c r="Q6279" s="843" t="s">
        <v>315</v>
      </c>
      <c r="R6279" s="841"/>
      <c r="S6279" s="847"/>
      <c r="T6279" s="843"/>
    </row>
    <row r="6280" spans="1:20" ht="18" hidden="1" customHeight="1">
      <c r="A6280" s="840" t="str" cm="1">
        <f t="array" ref="A6280">IF(INDEX(r_ACTIVEROW,1,COUNTA(r_ACTIVEROW)-2)="N",
       INDEX(r_ACTIVEROW,1,COUNTA(r_ACTIVEROW))&amp;" "&amp;INDEX(r_ACTIVEROW,1,COUNTA(r_ACTIVEROW)-1),
       INDEX(r_ACTIVEROW,1,COUNTA(r_ACTIVEROW)-2)
      )</f>
        <v>DKA6410</v>
      </c>
      <c r="B6280" s="840" t="str" cm="1">
        <f t="array" ref="B6280">INDEX(r_ACTIVEROW,1,COUNTA(r_ACTIVEROW)-1)</f>
        <v>REAR WHEEL SIZE</v>
      </c>
      <c r="C6280" s="841" t="s">
        <v>629</v>
      </c>
      <c r="D6280" s="847" t="s">
        <v>619</v>
      </c>
      <c r="E6280" s="843" t="s">
        <v>630</v>
      </c>
      <c r="F6280" s="841" t="s">
        <v>111</v>
      </c>
      <c r="G6280" s="847" t="s">
        <v>616</v>
      </c>
      <c r="H6280" s="843" t="s">
        <v>407</v>
      </c>
      <c r="I6280" s="841" t="s">
        <v>130</v>
      </c>
      <c r="J6280" s="842" t="s">
        <v>617</v>
      </c>
      <c r="K6280" s="843" t="s">
        <v>373</v>
      </c>
      <c r="L6280" s="841" t="s">
        <v>187</v>
      </c>
      <c r="M6280" s="847" t="s">
        <v>614</v>
      </c>
      <c r="N6280" s="843" t="s">
        <v>452</v>
      </c>
      <c r="O6280" s="841" t="s">
        <v>230</v>
      </c>
      <c r="P6280" s="847" t="s">
        <v>62</v>
      </c>
      <c r="Q6280" s="843" t="s">
        <v>63</v>
      </c>
      <c r="R6280" s="841"/>
      <c r="S6280" s="847"/>
      <c r="T6280" s="843"/>
    </row>
    <row r="6281" spans="1:20" ht="18" hidden="1" customHeight="1">
      <c r="A6281" s="840" t="str" cm="1">
        <f t="array" ref="A6281">IF(INDEX(r_ACTIVEROW,1,COUNTA(r_ACTIVEROW)-2)="N",
       INDEX(r_ACTIVEROW,1,COUNTA(r_ACTIVEROW))&amp;" "&amp;INDEX(r_ACTIVEROW,1,COUNTA(r_ACTIVEROW)-1),
       INDEX(r_ACTIVEROW,1,COUNTA(r_ACTIVEROW)-2)
      )</f>
        <v>DKA6420</v>
      </c>
      <c r="B6281" s="840" t="str" cm="1">
        <f t="array" ref="B6281">INDEX(r_ACTIVEROW,1,COUNTA(r_ACTIVEROW)-1)</f>
        <v>REAR WHEEL SIZE</v>
      </c>
      <c r="C6281" s="841" t="s">
        <v>629</v>
      </c>
      <c r="D6281" s="847" t="s">
        <v>619</v>
      </c>
      <c r="E6281" s="843" t="s">
        <v>630</v>
      </c>
      <c r="F6281" s="841" t="s">
        <v>111</v>
      </c>
      <c r="G6281" s="847" t="s">
        <v>616</v>
      </c>
      <c r="H6281" s="843" t="s">
        <v>407</v>
      </c>
      <c r="I6281" s="841" t="s">
        <v>130</v>
      </c>
      <c r="J6281" s="842" t="s">
        <v>617</v>
      </c>
      <c r="K6281" s="843" t="s">
        <v>373</v>
      </c>
      <c r="L6281" s="841" t="s">
        <v>187</v>
      </c>
      <c r="M6281" s="847" t="s">
        <v>614</v>
      </c>
      <c r="N6281" s="843" t="s">
        <v>452</v>
      </c>
      <c r="O6281" s="841" t="s">
        <v>231</v>
      </c>
      <c r="P6281" s="847" t="s">
        <v>62</v>
      </c>
      <c r="Q6281" s="843" t="s">
        <v>64</v>
      </c>
      <c r="R6281" s="841"/>
      <c r="S6281" s="847"/>
      <c r="T6281" s="843"/>
    </row>
    <row r="6282" spans="1:20" ht="18" hidden="1" customHeight="1">
      <c r="A6282" s="840" t="str" cm="1">
        <f t="array" ref="A6282">IF(INDEX(r_ACTIVEROW,1,COUNTA(r_ACTIVEROW)-2)="N",
       INDEX(r_ACTIVEROW,1,COUNTA(r_ACTIVEROW))&amp;" "&amp;INDEX(r_ACTIVEROW,1,COUNTA(r_ACTIVEROW)-1),
       INDEX(r_ACTIVEROW,1,COUNTA(r_ACTIVEROW)-2)
      )</f>
        <v>DKA6430</v>
      </c>
      <c r="B6282" s="840" t="str" cm="1">
        <f t="array" ref="B6282">INDEX(r_ACTIVEROW,1,COUNTA(r_ACTIVEROW)-1)</f>
        <v>REAR WHEEL SIZE</v>
      </c>
      <c r="C6282" s="841" t="s">
        <v>629</v>
      </c>
      <c r="D6282" s="847" t="s">
        <v>619</v>
      </c>
      <c r="E6282" s="843" t="s">
        <v>630</v>
      </c>
      <c r="F6282" s="841" t="s">
        <v>111</v>
      </c>
      <c r="G6282" s="847" t="s">
        <v>616</v>
      </c>
      <c r="H6282" s="843" t="s">
        <v>407</v>
      </c>
      <c r="I6282" s="841" t="s">
        <v>130</v>
      </c>
      <c r="J6282" s="842" t="s">
        <v>617</v>
      </c>
      <c r="K6282" s="843" t="s">
        <v>373</v>
      </c>
      <c r="L6282" s="841" t="s">
        <v>187</v>
      </c>
      <c r="M6282" s="847" t="s">
        <v>614</v>
      </c>
      <c r="N6282" s="843" t="s">
        <v>452</v>
      </c>
      <c r="O6282" s="841" t="s">
        <v>334</v>
      </c>
      <c r="P6282" s="847" t="s">
        <v>62</v>
      </c>
      <c r="Q6282" s="843" t="s">
        <v>315</v>
      </c>
      <c r="R6282" s="841"/>
      <c r="S6282" s="847"/>
      <c r="T6282" s="843"/>
    </row>
    <row r="6283" spans="1:20" ht="18" hidden="1" customHeight="1">
      <c r="A6283" s="840" t="str" cm="1">
        <f t="array" ref="A6283">IF(INDEX(r_ACTIVEROW,1,COUNTA(r_ACTIVEROW)-2)="N",
       INDEX(r_ACTIVEROW,1,COUNTA(r_ACTIVEROW))&amp;" "&amp;INDEX(r_ACTIVEROW,1,COUNTA(r_ACTIVEROW)-1),
       INDEX(r_ACTIVEROW,1,COUNTA(r_ACTIVEROW)-2)
      )</f>
        <v>DKA6410</v>
      </c>
      <c r="B6283" s="840" t="str" cm="1">
        <f t="array" ref="B6283">INDEX(r_ACTIVEROW,1,COUNTA(r_ACTIVEROW)-1)</f>
        <v>REAR WHEEL SIZE</v>
      </c>
      <c r="C6283" s="841" t="s">
        <v>629</v>
      </c>
      <c r="D6283" s="847" t="s">
        <v>619</v>
      </c>
      <c r="E6283" s="843" t="s">
        <v>630</v>
      </c>
      <c r="F6283" s="841" t="s">
        <v>111</v>
      </c>
      <c r="G6283" s="847" t="s">
        <v>616</v>
      </c>
      <c r="H6283" s="843" t="s">
        <v>407</v>
      </c>
      <c r="I6283" s="841" t="s">
        <v>131</v>
      </c>
      <c r="J6283" s="842" t="s">
        <v>617</v>
      </c>
      <c r="K6283" s="843" t="s">
        <v>399</v>
      </c>
      <c r="L6283" s="841" t="s">
        <v>187</v>
      </c>
      <c r="M6283" s="847" t="s">
        <v>614</v>
      </c>
      <c r="N6283" s="843" t="s">
        <v>452</v>
      </c>
      <c r="O6283" s="841" t="s">
        <v>230</v>
      </c>
      <c r="P6283" s="847" t="s">
        <v>62</v>
      </c>
      <c r="Q6283" s="843" t="s">
        <v>63</v>
      </c>
      <c r="R6283" s="841"/>
      <c r="S6283" s="847"/>
      <c r="T6283" s="843"/>
    </row>
    <row r="6284" spans="1:20" ht="18" hidden="1" customHeight="1">
      <c r="A6284" s="840" t="str" cm="1">
        <f t="array" ref="A6284">IF(INDEX(r_ACTIVEROW,1,COUNTA(r_ACTIVEROW)-2)="N",
       INDEX(r_ACTIVEROW,1,COUNTA(r_ACTIVEROW))&amp;" "&amp;INDEX(r_ACTIVEROW,1,COUNTA(r_ACTIVEROW)-1),
       INDEX(r_ACTIVEROW,1,COUNTA(r_ACTIVEROW)-2)
      )</f>
        <v>DKA6420</v>
      </c>
      <c r="B6284" s="840" t="str" cm="1">
        <f t="array" ref="B6284">INDEX(r_ACTIVEROW,1,COUNTA(r_ACTIVEROW)-1)</f>
        <v>REAR WHEEL SIZE</v>
      </c>
      <c r="C6284" s="841" t="s">
        <v>629</v>
      </c>
      <c r="D6284" s="847" t="s">
        <v>619</v>
      </c>
      <c r="E6284" s="843" t="s">
        <v>630</v>
      </c>
      <c r="F6284" s="841" t="s">
        <v>111</v>
      </c>
      <c r="G6284" s="847" t="s">
        <v>616</v>
      </c>
      <c r="H6284" s="843" t="s">
        <v>407</v>
      </c>
      <c r="I6284" s="841" t="s">
        <v>131</v>
      </c>
      <c r="J6284" s="842" t="s">
        <v>617</v>
      </c>
      <c r="K6284" s="843" t="s">
        <v>399</v>
      </c>
      <c r="L6284" s="841" t="s">
        <v>187</v>
      </c>
      <c r="M6284" s="847" t="s">
        <v>614</v>
      </c>
      <c r="N6284" s="843" t="s">
        <v>452</v>
      </c>
      <c r="O6284" s="841" t="s">
        <v>231</v>
      </c>
      <c r="P6284" s="847" t="s">
        <v>62</v>
      </c>
      <c r="Q6284" s="843" t="s">
        <v>64</v>
      </c>
      <c r="R6284" s="841"/>
      <c r="S6284" s="847"/>
      <c r="T6284" s="843"/>
    </row>
    <row r="6285" spans="1:20" ht="18" hidden="1" customHeight="1">
      <c r="A6285" s="840" t="str" cm="1">
        <f t="array" ref="A6285">IF(INDEX(r_ACTIVEROW,1,COUNTA(r_ACTIVEROW)-2)="N",
       INDEX(r_ACTIVEROW,1,COUNTA(r_ACTIVEROW))&amp;" "&amp;INDEX(r_ACTIVEROW,1,COUNTA(r_ACTIVEROW)-1),
       INDEX(r_ACTIVEROW,1,COUNTA(r_ACTIVEROW)-2)
      )</f>
        <v>DKA9320</v>
      </c>
      <c r="B6285" s="840" t="str" cm="1">
        <f t="array" ref="B6285">INDEX(r_ACTIVEROW,1,COUNTA(r_ACTIVEROW)-1)</f>
        <v>FOOTREST UPMOUNTED</v>
      </c>
      <c r="C6285" s="841" t="s">
        <v>629</v>
      </c>
      <c r="D6285" s="847" t="s">
        <v>619</v>
      </c>
      <c r="E6285" s="843" t="s">
        <v>630</v>
      </c>
      <c r="F6285" s="841" t="s">
        <v>111</v>
      </c>
      <c r="G6285" s="847" t="s">
        <v>616</v>
      </c>
      <c r="H6285" s="843" t="s">
        <v>407</v>
      </c>
      <c r="I6285" s="841" t="s">
        <v>131</v>
      </c>
      <c r="J6285" s="842" t="s">
        <v>617</v>
      </c>
      <c r="K6285" s="843" t="s">
        <v>399</v>
      </c>
      <c r="L6285" s="841" t="s">
        <v>187</v>
      </c>
      <c r="M6285" s="847" t="s">
        <v>614</v>
      </c>
      <c r="N6285" s="843" t="s">
        <v>452</v>
      </c>
      <c r="O6285" s="841" t="s">
        <v>334</v>
      </c>
      <c r="P6285" s="847" t="s">
        <v>62</v>
      </c>
      <c r="Q6285" s="843" t="s">
        <v>315</v>
      </c>
      <c r="R6285" s="841" t="s">
        <v>623</v>
      </c>
      <c r="S6285" s="847" t="s">
        <v>618</v>
      </c>
      <c r="T6285" s="843" t="s">
        <v>624</v>
      </c>
    </row>
    <row r="6286" spans="1:20" ht="18" hidden="1" customHeight="1">
      <c r="A6286" s="840" t="str" cm="1">
        <f t="array" ref="A6286">IF(INDEX(r_ACTIVEROW,1,COUNTA(r_ACTIVEROW)-2)="N",
       INDEX(r_ACTIVEROW,1,COUNTA(r_ACTIVEROW))&amp;" "&amp;INDEX(r_ACTIVEROW,1,COUNTA(r_ACTIVEROW)-1),
       INDEX(r_ACTIVEROW,1,COUNTA(r_ACTIVEROW)-2)
      )</f>
        <v>DKA6410</v>
      </c>
      <c r="B6286" s="840" t="str" cm="1">
        <f t="array" ref="B6286">INDEX(r_ACTIVEROW,1,COUNTA(r_ACTIVEROW)-1)</f>
        <v>REAR WHEEL SIZE</v>
      </c>
      <c r="C6286" s="841" t="s">
        <v>629</v>
      </c>
      <c r="D6286" s="847" t="s">
        <v>619</v>
      </c>
      <c r="E6286" s="843" t="s">
        <v>630</v>
      </c>
      <c r="F6286" s="841" t="s">
        <v>111</v>
      </c>
      <c r="G6286" s="847" t="s">
        <v>616</v>
      </c>
      <c r="H6286" s="843" t="s">
        <v>407</v>
      </c>
      <c r="I6286" s="841" t="s">
        <v>132</v>
      </c>
      <c r="J6286" s="842" t="s">
        <v>617</v>
      </c>
      <c r="K6286" s="843" t="s">
        <v>374</v>
      </c>
      <c r="L6286" s="841" t="s">
        <v>187</v>
      </c>
      <c r="M6286" s="847" t="s">
        <v>614</v>
      </c>
      <c r="N6286" s="843" t="s">
        <v>452</v>
      </c>
      <c r="O6286" s="841" t="s">
        <v>230</v>
      </c>
      <c r="P6286" s="847" t="s">
        <v>62</v>
      </c>
      <c r="Q6286" s="843" t="s">
        <v>63</v>
      </c>
      <c r="R6286" s="841"/>
      <c r="S6286" s="847"/>
      <c r="T6286" s="843"/>
    </row>
    <row r="6287" spans="1:20" ht="18" hidden="1" customHeight="1">
      <c r="A6287" s="840" t="str" cm="1">
        <f t="array" ref="A6287">IF(INDEX(r_ACTIVEROW,1,COUNTA(r_ACTIVEROW)-2)="N",
       INDEX(r_ACTIVEROW,1,COUNTA(r_ACTIVEROW))&amp;" "&amp;INDEX(r_ACTIVEROW,1,COUNTA(r_ACTIVEROW)-1),
       INDEX(r_ACTIVEROW,1,COUNTA(r_ACTIVEROW)-2)
      )</f>
        <v>DKA9320</v>
      </c>
      <c r="B6287" s="840" t="str" cm="1">
        <f t="array" ref="B6287">INDEX(r_ACTIVEROW,1,COUNTA(r_ACTIVEROW)-1)</f>
        <v>FOOTREST UPMOUNTED</v>
      </c>
      <c r="C6287" s="841" t="s">
        <v>629</v>
      </c>
      <c r="D6287" s="847" t="s">
        <v>619</v>
      </c>
      <c r="E6287" s="843" t="s">
        <v>630</v>
      </c>
      <c r="F6287" s="841" t="s">
        <v>111</v>
      </c>
      <c r="G6287" s="847" t="s">
        <v>616</v>
      </c>
      <c r="H6287" s="843" t="s">
        <v>407</v>
      </c>
      <c r="I6287" s="841" t="s">
        <v>132</v>
      </c>
      <c r="J6287" s="842" t="s">
        <v>617</v>
      </c>
      <c r="K6287" s="843" t="s">
        <v>374</v>
      </c>
      <c r="L6287" s="841" t="s">
        <v>187</v>
      </c>
      <c r="M6287" s="847" t="s">
        <v>614</v>
      </c>
      <c r="N6287" s="843" t="s">
        <v>452</v>
      </c>
      <c r="O6287" s="841" t="s">
        <v>231</v>
      </c>
      <c r="P6287" s="847" t="s">
        <v>62</v>
      </c>
      <c r="Q6287" s="843" t="s">
        <v>64</v>
      </c>
      <c r="R6287" s="841" t="s">
        <v>623</v>
      </c>
      <c r="S6287" s="847" t="s">
        <v>618</v>
      </c>
      <c r="T6287" s="843" t="s">
        <v>624</v>
      </c>
    </row>
    <row r="6288" spans="1:20" ht="18" hidden="1" customHeight="1">
      <c r="A6288" s="840" t="str" cm="1">
        <f t="array" ref="A6288">IF(INDEX(r_ACTIVEROW,1,COUNTA(r_ACTIVEROW)-2)="N",
       INDEX(r_ACTIVEROW,1,COUNTA(r_ACTIVEROW))&amp;" "&amp;INDEX(r_ACTIVEROW,1,COUNTA(r_ACTIVEROW)-1),
       INDEX(r_ACTIVEROW,1,COUNTA(r_ACTIVEROW)-2)
      )</f>
        <v>DKA9320</v>
      </c>
      <c r="B6288" s="840" t="str" cm="1">
        <f t="array" ref="B6288">INDEX(r_ACTIVEROW,1,COUNTA(r_ACTIVEROW)-1)</f>
        <v>FOOTREST UPMOUNTED</v>
      </c>
      <c r="C6288" s="841" t="s">
        <v>629</v>
      </c>
      <c r="D6288" s="847" t="s">
        <v>619</v>
      </c>
      <c r="E6288" s="843" t="s">
        <v>630</v>
      </c>
      <c r="F6288" s="841" t="s">
        <v>111</v>
      </c>
      <c r="G6288" s="847" t="s">
        <v>616</v>
      </c>
      <c r="H6288" s="843" t="s">
        <v>407</v>
      </c>
      <c r="I6288" s="841" t="s">
        <v>132</v>
      </c>
      <c r="J6288" s="842" t="s">
        <v>617</v>
      </c>
      <c r="K6288" s="843" t="s">
        <v>374</v>
      </c>
      <c r="L6288" s="841" t="s">
        <v>187</v>
      </c>
      <c r="M6288" s="847" t="s">
        <v>614</v>
      </c>
      <c r="N6288" s="843" t="s">
        <v>452</v>
      </c>
      <c r="O6288" s="841" t="s">
        <v>334</v>
      </c>
      <c r="P6288" s="847" t="s">
        <v>62</v>
      </c>
      <c r="Q6288" s="843" t="s">
        <v>315</v>
      </c>
      <c r="R6288" s="841" t="s">
        <v>623</v>
      </c>
      <c r="S6288" s="847" t="s">
        <v>618</v>
      </c>
      <c r="T6288" s="843" t="s">
        <v>624</v>
      </c>
    </row>
    <row r="6289" spans="1:20" ht="18" hidden="1" customHeight="1">
      <c r="A6289" s="840" t="str" cm="1">
        <f t="array" ref="A6289">IF(INDEX(r_ACTIVEROW,1,COUNTA(r_ACTIVEROW)-2)="N",
       INDEX(r_ACTIVEROW,1,COUNTA(r_ACTIVEROW))&amp;" "&amp;INDEX(r_ACTIVEROW,1,COUNTA(r_ACTIVEROW)-1),
       INDEX(r_ACTIVEROW,1,COUNTA(r_ACTIVEROW)-2)
      )</f>
        <v>DKA9320</v>
      </c>
      <c r="B6289" s="840" t="str" cm="1">
        <f t="array" ref="B6289">INDEX(r_ACTIVEROW,1,COUNTA(r_ACTIVEROW)-1)</f>
        <v>FOOTREST UPMOUNTED</v>
      </c>
      <c r="C6289" s="841" t="s">
        <v>629</v>
      </c>
      <c r="D6289" s="847" t="s">
        <v>619</v>
      </c>
      <c r="E6289" s="843" t="s">
        <v>630</v>
      </c>
      <c r="F6289" s="841" t="s">
        <v>111</v>
      </c>
      <c r="G6289" s="847" t="s">
        <v>616</v>
      </c>
      <c r="H6289" s="843" t="s">
        <v>407</v>
      </c>
      <c r="I6289" s="841" t="s">
        <v>133</v>
      </c>
      <c r="J6289" s="842" t="s">
        <v>617</v>
      </c>
      <c r="K6289" s="843" t="s">
        <v>415</v>
      </c>
      <c r="L6289" s="841" t="s">
        <v>187</v>
      </c>
      <c r="M6289" s="847" t="s">
        <v>614</v>
      </c>
      <c r="N6289" s="843" t="s">
        <v>452</v>
      </c>
      <c r="O6289" s="841" t="s">
        <v>230</v>
      </c>
      <c r="P6289" s="847" t="s">
        <v>62</v>
      </c>
      <c r="Q6289" s="843" t="s">
        <v>63</v>
      </c>
      <c r="R6289" s="841" t="s">
        <v>623</v>
      </c>
      <c r="S6289" s="847" t="s">
        <v>618</v>
      </c>
      <c r="T6289" s="843" t="s">
        <v>624</v>
      </c>
    </row>
    <row r="6290" spans="1:20" ht="18" hidden="1" customHeight="1">
      <c r="A6290" s="840" t="str" cm="1">
        <f t="array" ref="A6290">IF(INDEX(r_ACTIVEROW,1,COUNTA(r_ACTIVEROW)-2)="N",
       INDEX(r_ACTIVEROW,1,COUNTA(r_ACTIVEROW))&amp;" "&amp;INDEX(r_ACTIVEROW,1,COUNTA(r_ACTIVEROW)-1),
       INDEX(r_ACTIVEROW,1,COUNTA(r_ACTIVEROW)-2)
      )</f>
        <v>DKA9320</v>
      </c>
      <c r="B6290" s="840" t="str" cm="1">
        <f t="array" ref="B6290">INDEX(r_ACTIVEROW,1,COUNTA(r_ACTIVEROW)-1)</f>
        <v>FOOTREST UPMOUNTED</v>
      </c>
      <c r="C6290" s="841" t="s">
        <v>629</v>
      </c>
      <c r="D6290" s="847" t="s">
        <v>619</v>
      </c>
      <c r="E6290" s="843" t="s">
        <v>630</v>
      </c>
      <c r="F6290" s="841" t="s">
        <v>111</v>
      </c>
      <c r="G6290" s="847" t="s">
        <v>616</v>
      </c>
      <c r="H6290" s="843" t="s">
        <v>407</v>
      </c>
      <c r="I6290" s="841" t="s">
        <v>133</v>
      </c>
      <c r="J6290" s="842" t="s">
        <v>617</v>
      </c>
      <c r="K6290" s="843" t="s">
        <v>415</v>
      </c>
      <c r="L6290" s="841" t="s">
        <v>187</v>
      </c>
      <c r="M6290" s="847" t="s">
        <v>614</v>
      </c>
      <c r="N6290" s="843" t="s">
        <v>452</v>
      </c>
      <c r="O6290" s="841" t="s">
        <v>231</v>
      </c>
      <c r="P6290" s="847" t="s">
        <v>62</v>
      </c>
      <c r="Q6290" s="843" t="s">
        <v>64</v>
      </c>
      <c r="R6290" s="841" t="s">
        <v>623</v>
      </c>
      <c r="S6290" s="847" t="s">
        <v>618</v>
      </c>
      <c r="T6290" s="843" t="s">
        <v>624</v>
      </c>
    </row>
    <row r="6291" spans="1:20" ht="18" hidden="1" customHeight="1">
      <c r="A6291" s="840" t="str" cm="1">
        <f t="array" ref="A6291">IF(INDEX(r_ACTIVEROW,1,COUNTA(r_ACTIVEROW)-2)="N",
       INDEX(r_ACTIVEROW,1,COUNTA(r_ACTIVEROW))&amp;" "&amp;INDEX(r_ACTIVEROW,1,COUNTA(r_ACTIVEROW)-1),
       INDEX(r_ACTIVEROW,1,COUNTA(r_ACTIVEROW)-2)
      )</f>
        <v>DKA9320</v>
      </c>
      <c r="B6291" s="840" t="str" cm="1">
        <f t="array" ref="B6291">INDEX(r_ACTIVEROW,1,COUNTA(r_ACTIVEROW)-1)</f>
        <v>FOOTREST UPMOUNTED</v>
      </c>
      <c r="C6291" s="841" t="s">
        <v>629</v>
      </c>
      <c r="D6291" s="847" t="s">
        <v>619</v>
      </c>
      <c r="E6291" s="843" t="s">
        <v>630</v>
      </c>
      <c r="F6291" s="841" t="s">
        <v>111</v>
      </c>
      <c r="G6291" s="847" t="s">
        <v>616</v>
      </c>
      <c r="H6291" s="843" t="s">
        <v>407</v>
      </c>
      <c r="I6291" s="841" t="s">
        <v>133</v>
      </c>
      <c r="J6291" s="842" t="s">
        <v>617</v>
      </c>
      <c r="K6291" s="843" t="s">
        <v>415</v>
      </c>
      <c r="L6291" s="841" t="s">
        <v>187</v>
      </c>
      <c r="M6291" s="847" t="s">
        <v>614</v>
      </c>
      <c r="N6291" s="843" t="s">
        <v>452</v>
      </c>
      <c r="O6291" s="841" t="s">
        <v>334</v>
      </c>
      <c r="P6291" s="847" t="s">
        <v>62</v>
      </c>
      <c r="Q6291" s="843" t="s">
        <v>315</v>
      </c>
      <c r="R6291" s="841" t="s">
        <v>623</v>
      </c>
      <c r="S6291" s="847" t="s">
        <v>618</v>
      </c>
      <c r="T6291" s="843" t="s">
        <v>624</v>
      </c>
    </row>
    <row r="6292" spans="1:20" ht="18" hidden="1" customHeight="1">
      <c r="A6292" s="840" t="str" cm="1">
        <f t="array" ref="A6292">IF(INDEX(r_ACTIVEROW,1,COUNTA(r_ACTIVEROW)-2)="N",
       INDEX(r_ACTIVEROW,1,COUNTA(r_ACTIVEROW))&amp;" "&amp;INDEX(r_ACTIVEROW,1,COUNTA(r_ACTIVEROW)-1),
       INDEX(r_ACTIVEROW,1,COUNTA(r_ACTIVEROW)-2)
      )</f>
        <v>DKA9320</v>
      </c>
      <c r="B6292" s="840" t="str" cm="1">
        <f t="array" ref="B6292">INDEX(r_ACTIVEROW,1,COUNTA(r_ACTIVEROW)-1)</f>
        <v>FOOTREST UPMOUNTED</v>
      </c>
      <c r="C6292" s="841" t="s">
        <v>629</v>
      </c>
      <c r="D6292" s="847" t="s">
        <v>619</v>
      </c>
      <c r="E6292" s="843" t="s">
        <v>630</v>
      </c>
      <c r="F6292" s="841" t="s">
        <v>111</v>
      </c>
      <c r="G6292" s="847" t="s">
        <v>616</v>
      </c>
      <c r="H6292" s="843" t="s">
        <v>407</v>
      </c>
      <c r="I6292" s="841" t="s">
        <v>134</v>
      </c>
      <c r="J6292" s="842" t="s">
        <v>617</v>
      </c>
      <c r="K6292" s="843" t="s">
        <v>375</v>
      </c>
      <c r="L6292" s="841" t="s">
        <v>187</v>
      </c>
      <c r="M6292" s="847" t="s">
        <v>614</v>
      </c>
      <c r="N6292" s="843" t="s">
        <v>452</v>
      </c>
      <c r="O6292" s="841" t="s">
        <v>230</v>
      </c>
      <c r="P6292" s="847" t="s">
        <v>62</v>
      </c>
      <c r="Q6292" s="843" t="s">
        <v>63</v>
      </c>
      <c r="R6292" s="841" t="s">
        <v>623</v>
      </c>
      <c r="S6292" s="847" t="s">
        <v>618</v>
      </c>
      <c r="T6292" s="843" t="s">
        <v>624</v>
      </c>
    </row>
    <row r="6293" spans="1:20" ht="18" hidden="1" customHeight="1">
      <c r="A6293" s="840" t="str" cm="1">
        <f t="array" ref="A6293">IF(INDEX(r_ACTIVEROW,1,COUNTA(r_ACTIVEROW)-2)="N",
       INDEX(r_ACTIVEROW,1,COUNTA(r_ACTIVEROW))&amp;" "&amp;INDEX(r_ACTIVEROW,1,COUNTA(r_ACTIVEROW)-1),
       INDEX(r_ACTIVEROW,1,COUNTA(r_ACTIVEROW)-2)
      )</f>
        <v>DKA9320</v>
      </c>
      <c r="B6293" s="840" t="str" cm="1">
        <f t="array" ref="B6293">INDEX(r_ACTIVEROW,1,COUNTA(r_ACTIVEROW)-1)</f>
        <v>FOOTREST UPMOUNTED</v>
      </c>
      <c r="C6293" s="841" t="s">
        <v>629</v>
      </c>
      <c r="D6293" s="847" t="s">
        <v>619</v>
      </c>
      <c r="E6293" s="843" t="s">
        <v>630</v>
      </c>
      <c r="F6293" s="841" t="s">
        <v>111</v>
      </c>
      <c r="G6293" s="847" t="s">
        <v>616</v>
      </c>
      <c r="H6293" s="843" t="s">
        <v>407</v>
      </c>
      <c r="I6293" s="841" t="s">
        <v>134</v>
      </c>
      <c r="J6293" s="842" t="s">
        <v>617</v>
      </c>
      <c r="K6293" s="843" t="s">
        <v>375</v>
      </c>
      <c r="L6293" s="841" t="s">
        <v>187</v>
      </c>
      <c r="M6293" s="847" t="s">
        <v>614</v>
      </c>
      <c r="N6293" s="843" t="s">
        <v>452</v>
      </c>
      <c r="O6293" s="841" t="s">
        <v>231</v>
      </c>
      <c r="P6293" s="847" t="s">
        <v>62</v>
      </c>
      <c r="Q6293" s="843" t="s">
        <v>64</v>
      </c>
      <c r="R6293" s="841" t="s">
        <v>623</v>
      </c>
      <c r="S6293" s="847" t="s">
        <v>618</v>
      </c>
      <c r="T6293" s="843" t="s">
        <v>624</v>
      </c>
    </row>
    <row r="6294" spans="1:20" ht="18" hidden="1" customHeight="1">
      <c r="A6294" s="840" t="str" cm="1">
        <f t="array" ref="A6294">IF(INDEX(r_ACTIVEROW,1,COUNTA(r_ACTIVEROW)-2)="N",
       INDEX(r_ACTIVEROW,1,COUNTA(r_ACTIVEROW))&amp;" "&amp;INDEX(r_ACTIVEROW,1,COUNTA(r_ACTIVEROW)-1),
       INDEX(r_ACTIVEROW,1,COUNTA(r_ACTIVEROW)-2)
      )</f>
        <v>DKA9320</v>
      </c>
      <c r="B6294" s="840" t="str" cm="1">
        <f t="array" ref="B6294">INDEX(r_ACTIVEROW,1,COUNTA(r_ACTIVEROW)-1)</f>
        <v>FOOTREST UPMOUNTED</v>
      </c>
      <c r="C6294" s="841" t="s">
        <v>629</v>
      </c>
      <c r="D6294" s="847" t="s">
        <v>619</v>
      </c>
      <c r="E6294" s="843" t="s">
        <v>630</v>
      </c>
      <c r="F6294" s="841" t="s">
        <v>111</v>
      </c>
      <c r="G6294" s="847" t="s">
        <v>616</v>
      </c>
      <c r="H6294" s="843" t="s">
        <v>407</v>
      </c>
      <c r="I6294" s="841" t="s">
        <v>134</v>
      </c>
      <c r="J6294" s="842" t="s">
        <v>617</v>
      </c>
      <c r="K6294" s="843" t="s">
        <v>375</v>
      </c>
      <c r="L6294" s="841" t="s">
        <v>187</v>
      </c>
      <c r="M6294" s="847" t="s">
        <v>614</v>
      </c>
      <c r="N6294" s="843" t="s">
        <v>452</v>
      </c>
      <c r="O6294" s="841" t="s">
        <v>334</v>
      </c>
      <c r="P6294" s="847" t="s">
        <v>62</v>
      </c>
      <c r="Q6294" s="843" t="s">
        <v>315</v>
      </c>
      <c r="R6294" s="841" t="s">
        <v>623</v>
      </c>
      <c r="S6294" s="847" t="s">
        <v>618</v>
      </c>
      <c r="T6294" s="843" t="s">
        <v>624</v>
      </c>
    </row>
    <row r="6295" spans="1:20" ht="18" hidden="1" customHeight="1">
      <c r="A6295" s="840" t="str" cm="1">
        <f t="array" ref="A6295">IF(INDEX(r_ACTIVEROW,1,COUNTA(r_ACTIVEROW)-2)="N",
       INDEX(r_ACTIVEROW,1,COUNTA(r_ACTIVEROW))&amp;" "&amp;INDEX(r_ACTIVEROW,1,COUNTA(r_ACTIVEROW)-1),
       INDEX(r_ACTIVEROW,1,COUNTA(r_ACTIVEROW)-2)
      )</f>
        <v>DKA9320</v>
      </c>
      <c r="B6295" s="840" t="str" cm="1">
        <f t="array" ref="B6295">INDEX(r_ACTIVEROW,1,COUNTA(r_ACTIVEROW)-1)</f>
        <v>FOOTREST UPMOUNTED</v>
      </c>
      <c r="C6295" s="841" t="s">
        <v>629</v>
      </c>
      <c r="D6295" s="847" t="s">
        <v>619</v>
      </c>
      <c r="E6295" s="843" t="s">
        <v>630</v>
      </c>
      <c r="F6295" s="841" t="s">
        <v>111</v>
      </c>
      <c r="G6295" s="847" t="s">
        <v>616</v>
      </c>
      <c r="H6295" s="843" t="s">
        <v>407</v>
      </c>
      <c r="I6295" s="841" t="s">
        <v>135</v>
      </c>
      <c r="J6295" s="842" t="s">
        <v>617</v>
      </c>
      <c r="K6295" s="843" t="s">
        <v>416</v>
      </c>
      <c r="L6295" s="841" t="s">
        <v>187</v>
      </c>
      <c r="M6295" s="847" t="s">
        <v>614</v>
      </c>
      <c r="N6295" s="843" t="s">
        <v>452</v>
      </c>
      <c r="O6295" s="841" t="s">
        <v>230</v>
      </c>
      <c r="P6295" s="847" t="s">
        <v>62</v>
      </c>
      <c r="Q6295" s="843" t="s">
        <v>63</v>
      </c>
      <c r="R6295" s="841" t="s">
        <v>623</v>
      </c>
      <c r="S6295" s="847" t="s">
        <v>618</v>
      </c>
      <c r="T6295" s="843" t="s">
        <v>624</v>
      </c>
    </row>
    <row r="6296" spans="1:20" ht="18" hidden="1" customHeight="1">
      <c r="A6296" s="840" t="str" cm="1">
        <f t="array" ref="A6296">IF(INDEX(r_ACTIVEROW,1,COUNTA(r_ACTIVEROW)-2)="N",
       INDEX(r_ACTIVEROW,1,COUNTA(r_ACTIVEROW))&amp;" "&amp;INDEX(r_ACTIVEROW,1,COUNTA(r_ACTIVEROW)-1),
       INDEX(r_ACTIVEROW,1,COUNTA(r_ACTIVEROW)-2)
      )</f>
        <v>DKA9320</v>
      </c>
      <c r="B6296" s="840" t="str" cm="1">
        <f t="array" ref="B6296">INDEX(r_ACTIVEROW,1,COUNTA(r_ACTIVEROW)-1)</f>
        <v>FOOTREST UPMOUNTED</v>
      </c>
      <c r="C6296" s="841" t="s">
        <v>629</v>
      </c>
      <c r="D6296" s="847" t="s">
        <v>619</v>
      </c>
      <c r="E6296" s="843" t="s">
        <v>630</v>
      </c>
      <c r="F6296" s="841" t="s">
        <v>111</v>
      </c>
      <c r="G6296" s="847" t="s">
        <v>616</v>
      </c>
      <c r="H6296" s="843" t="s">
        <v>407</v>
      </c>
      <c r="I6296" s="841" t="s">
        <v>135</v>
      </c>
      <c r="J6296" s="842" t="s">
        <v>617</v>
      </c>
      <c r="K6296" s="843" t="s">
        <v>416</v>
      </c>
      <c r="L6296" s="841" t="s">
        <v>187</v>
      </c>
      <c r="M6296" s="847" t="s">
        <v>614</v>
      </c>
      <c r="N6296" s="843" t="s">
        <v>452</v>
      </c>
      <c r="O6296" s="841" t="s">
        <v>231</v>
      </c>
      <c r="P6296" s="847" t="s">
        <v>62</v>
      </c>
      <c r="Q6296" s="843" t="s">
        <v>64</v>
      </c>
      <c r="R6296" s="841" t="s">
        <v>623</v>
      </c>
      <c r="S6296" s="847" t="s">
        <v>618</v>
      </c>
      <c r="T6296" s="843" t="s">
        <v>624</v>
      </c>
    </row>
    <row r="6297" spans="1:20" ht="18" hidden="1" customHeight="1">
      <c r="A6297" s="840" t="str" cm="1">
        <f t="array" ref="A6297">IF(INDEX(r_ACTIVEROW,1,COUNTA(r_ACTIVEROW)-2)="N",
       INDEX(r_ACTIVEROW,1,COUNTA(r_ACTIVEROW))&amp;" "&amp;INDEX(r_ACTIVEROW,1,COUNTA(r_ACTIVEROW)-1),
       INDEX(r_ACTIVEROW,1,COUNTA(r_ACTIVEROW)-2)
      )</f>
        <v>DKA9320</v>
      </c>
      <c r="B6297" s="840" t="str" cm="1">
        <f t="array" ref="B6297">INDEX(r_ACTIVEROW,1,COUNTA(r_ACTIVEROW)-1)</f>
        <v>FOOTREST UPMOUNTED</v>
      </c>
      <c r="C6297" s="841" t="s">
        <v>629</v>
      </c>
      <c r="D6297" s="847" t="s">
        <v>619</v>
      </c>
      <c r="E6297" s="843" t="s">
        <v>630</v>
      </c>
      <c r="F6297" s="841" t="s">
        <v>111</v>
      </c>
      <c r="G6297" s="847" t="s">
        <v>616</v>
      </c>
      <c r="H6297" s="843" t="s">
        <v>407</v>
      </c>
      <c r="I6297" s="841" t="s">
        <v>135</v>
      </c>
      <c r="J6297" s="842" t="s">
        <v>617</v>
      </c>
      <c r="K6297" s="843" t="s">
        <v>416</v>
      </c>
      <c r="L6297" s="841" t="s">
        <v>187</v>
      </c>
      <c r="M6297" s="847" t="s">
        <v>614</v>
      </c>
      <c r="N6297" s="843" t="s">
        <v>452</v>
      </c>
      <c r="O6297" s="841" t="s">
        <v>334</v>
      </c>
      <c r="P6297" s="847" t="s">
        <v>62</v>
      </c>
      <c r="Q6297" s="843" t="s">
        <v>315</v>
      </c>
      <c r="R6297" s="841" t="s">
        <v>623</v>
      </c>
      <c r="S6297" s="847" t="s">
        <v>618</v>
      </c>
      <c r="T6297" s="843" t="s">
        <v>624</v>
      </c>
    </row>
    <row r="6298" spans="1:20" ht="18" hidden="1" customHeight="1">
      <c r="A6298" s="840" t="str" cm="1">
        <f t="array" ref="A6298">IF(INDEX(r_ACTIVEROW,1,COUNTA(r_ACTIVEROW)-2)="N",
       INDEX(r_ACTIVEROW,1,COUNTA(r_ACTIVEROW))&amp;" "&amp;INDEX(r_ACTIVEROW,1,COUNTA(r_ACTIVEROW)-1),
       INDEX(r_ACTIVEROW,1,COUNTA(r_ACTIVEROW)-2)
      )</f>
        <v>DKA9320</v>
      </c>
      <c r="B6298" s="840" t="str" cm="1">
        <f t="array" ref="B6298">INDEX(r_ACTIVEROW,1,COUNTA(r_ACTIVEROW)-1)</f>
        <v>FOOTREST UPMOUNTED</v>
      </c>
      <c r="C6298" s="841" t="s">
        <v>629</v>
      </c>
      <c r="D6298" s="847" t="s">
        <v>619</v>
      </c>
      <c r="E6298" s="843" t="s">
        <v>630</v>
      </c>
      <c r="F6298" s="841" t="s">
        <v>111</v>
      </c>
      <c r="G6298" s="847" t="s">
        <v>616</v>
      </c>
      <c r="H6298" s="843" t="s">
        <v>407</v>
      </c>
      <c r="I6298" s="841" t="s">
        <v>136</v>
      </c>
      <c r="J6298" s="842" t="s">
        <v>617</v>
      </c>
      <c r="K6298" s="843" t="s">
        <v>376</v>
      </c>
      <c r="L6298" s="841" t="s">
        <v>187</v>
      </c>
      <c r="M6298" s="847" t="s">
        <v>614</v>
      </c>
      <c r="N6298" s="843" t="s">
        <v>452</v>
      </c>
      <c r="O6298" s="841" t="s">
        <v>230</v>
      </c>
      <c r="P6298" s="847" t="s">
        <v>62</v>
      </c>
      <c r="Q6298" s="843" t="s">
        <v>63</v>
      </c>
      <c r="R6298" s="841" t="s">
        <v>623</v>
      </c>
      <c r="S6298" s="847" t="s">
        <v>618</v>
      </c>
      <c r="T6298" s="843" t="s">
        <v>624</v>
      </c>
    </row>
    <row r="6299" spans="1:20" ht="18" hidden="1" customHeight="1">
      <c r="A6299" s="840" t="str" cm="1">
        <f t="array" ref="A6299">IF(INDEX(r_ACTIVEROW,1,COUNTA(r_ACTIVEROW)-2)="N",
       INDEX(r_ACTIVEROW,1,COUNTA(r_ACTIVEROW))&amp;" "&amp;INDEX(r_ACTIVEROW,1,COUNTA(r_ACTIVEROW)-1),
       INDEX(r_ACTIVEROW,1,COUNTA(r_ACTIVEROW)-2)
      )</f>
        <v>DKA9320</v>
      </c>
      <c r="B6299" s="840" t="str" cm="1">
        <f t="array" ref="B6299">INDEX(r_ACTIVEROW,1,COUNTA(r_ACTIVEROW)-1)</f>
        <v>FOOTREST UPMOUNTED</v>
      </c>
      <c r="C6299" s="841" t="s">
        <v>629</v>
      </c>
      <c r="D6299" s="847" t="s">
        <v>619</v>
      </c>
      <c r="E6299" s="843" t="s">
        <v>630</v>
      </c>
      <c r="F6299" s="841" t="s">
        <v>111</v>
      </c>
      <c r="G6299" s="847" t="s">
        <v>616</v>
      </c>
      <c r="H6299" s="843" t="s">
        <v>407</v>
      </c>
      <c r="I6299" s="841" t="s">
        <v>136</v>
      </c>
      <c r="J6299" s="842" t="s">
        <v>617</v>
      </c>
      <c r="K6299" s="843" t="s">
        <v>376</v>
      </c>
      <c r="L6299" s="841" t="s">
        <v>187</v>
      </c>
      <c r="M6299" s="847" t="s">
        <v>614</v>
      </c>
      <c r="N6299" s="843" t="s">
        <v>452</v>
      </c>
      <c r="O6299" s="841" t="s">
        <v>231</v>
      </c>
      <c r="P6299" s="847" t="s">
        <v>62</v>
      </c>
      <c r="Q6299" s="843" t="s">
        <v>64</v>
      </c>
      <c r="R6299" s="841" t="s">
        <v>623</v>
      </c>
      <c r="S6299" s="847" t="s">
        <v>618</v>
      </c>
      <c r="T6299" s="843" t="s">
        <v>624</v>
      </c>
    </row>
    <row r="6300" spans="1:20" ht="18" hidden="1" customHeight="1">
      <c r="A6300" s="840" t="str" cm="1">
        <f t="array" ref="A6300">IF(INDEX(r_ACTIVEROW,1,COUNTA(r_ACTIVEROW)-2)="N",
       INDEX(r_ACTIVEROW,1,COUNTA(r_ACTIVEROW))&amp;" "&amp;INDEX(r_ACTIVEROW,1,COUNTA(r_ACTIVEROW)-1),
       INDEX(r_ACTIVEROW,1,COUNTA(r_ACTIVEROW)-2)
      )</f>
        <v>DKA9320</v>
      </c>
      <c r="B6300" s="840" t="str" cm="1">
        <f t="array" ref="B6300">INDEX(r_ACTIVEROW,1,COUNTA(r_ACTIVEROW)-1)</f>
        <v>FOOTREST UPMOUNTED</v>
      </c>
      <c r="C6300" s="841" t="s">
        <v>629</v>
      </c>
      <c r="D6300" s="847" t="s">
        <v>619</v>
      </c>
      <c r="E6300" s="843" t="s">
        <v>630</v>
      </c>
      <c r="F6300" s="841" t="s">
        <v>111</v>
      </c>
      <c r="G6300" s="847" t="s">
        <v>616</v>
      </c>
      <c r="H6300" s="843" t="s">
        <v>407</v>
      </c>
      <c r="I6300" s="841" t="s">
        <v>136</v>
      </c>
      <c r="J6300" s="842" t="s">
        <v>617</v>
      </c>
      <c r="K6300" s="843" t="s">
        <v>376</v>
      </c>
      <c r="L6300" s="841" t="s">
        <v>187</v>
      </c>
      <c r="M6300" s="847" t="s">
        <v>614</v>
      </c>
      <c r="N6300" s="843" t="s">
        <v>452</v>
      </c>
      <c r="O6300" s="841" t="s">
        <v>334</v>
      </c>
      <c r="P6300" s="847" t="s">
        <v>62</v>
      </c>
      <c r="Q6300" s="843" t="s">
        <v>315</v>
      </c>
      <c r="R6300" s="841" t="s">
        <v>623</v>
      </c>
      <c r="S6300" s="847" t="s">
        <v>618</v>
      </c>
      <c r="T6300" s="843" t="s">
        <v>624</v>
      </c>
    </row>
    <row r="6301" spans="1:20" ht="18" hidden="1" customHeight="1">
      <c r="A6301" s="840" t="str" cm="1">
        <f t="array" ref="A6301">IF(INDEX(r_ACTIVEROW,1,COUNTA(r_ACTIVEROW)-2)="N",
       INDEX(r_ACTIVEROW,1,COUNTA(r_ACTIVEROW))&amp;" "&amp;INDEX(r_ACTIVEROW,1,COUNTA(r_ACTIVEROW)-1),
       INDEX(r_ACTIVEROW,1,COUNTA(r_ACTIVEROW)-2)
      )</f>
        <v>DKA9320</v>
      </c>
      <c r="B6301" s="840" t="str" cm="1">
        <f t="array" ref="B6301">INDEX(r_ACTIVEROW,1,COUNTA(r_ACTIVEROW)-1)</f>
        <v>FOOTREST UPMOUNTED</v>
      </c>
      <c r="C6301" s="841" t="s">
        <v>629</v>
      </c>
      <c r="D6301" s="847" t="s">
        <v>619</v>
      </c>
      <c r="E6301" s="843" t="s">
        <v>630</v>
      </c>
      <c r="F6301" s="841" t="s">
        <v>111</v>
      </c>
      <c r="G6301" s="847" t="s">
        <v>616</v>
      </c>
      <c r="H6301" s="843" t="s">
        <v>407</v>
      </c>
      <c r="I6301" s="841" t="s">
        <v>137</v>
      </c>
      <c r="J6301" s="842" t="s">
        <v>617</v>
      </c>
      <c r="K6301" s="843" t="s">
        <v>402</v>
      </c>
      <c r="L6301" s="841" t="s">
        <v>187</v>
      </c>
      <c r="M6301" s="847" t="s">
        <v>614</v>
      </c>
      <c r="N6301" s="843" t="s">
        <v>452</v>
      </c>
      <c r="O6301" s="841" t="s">
        <v>230</v>
      </c>
      <c r="P6301" s="847" t="s">
        <v>62</v>
      </c>
      <c r="Q6301" s="843" t="s">
        <v>63</v>
      </c>
      <c r="R6301" s="841" t="s">
        <v>623</v>
      </c>
      <c r="S6301" s="847" t="s">
        <v>618</v>
      </c>
      <c r="T6301" s="843" t="s">
        <v>624</v>
      </c>
    </row>
    <row r="6302" spans="1:20" ht="18" hidden="1" customHeight="1">
      <c r="A6302" s="840" t="str" cm="1">
        <f t="array" ref="A6302">IF(INDEX(r_ACTIVEROW,1,COUNTA(r_ACTIVEROW)-2)="N",
       INDEX(r_ACTIVEROW,1,COUNTA(r_ACTIVEROW))&amp;" "&amp;INDEX(r_ACTIVEROW,1,COUNTA(r_ACTIVEROW)-1),
       INDEX(r_ACTIVEROW,1,COUNTA(r_ACTIVEROW)-2)
      )</f>
        <v>DKA9320</v>
      </c>
      <c r="B6302" s="840" t="str" cm="1">
        <f t="array" ref="B6302">INDEX(r_ACTIVEROW,1,COUNTA(r_ACTIVEROW)-1)</f>
        <v>FOOTREST UPMOUNTED</v>
      </c>
      <c r="C6302" s="841" t="s">
        <v>629</v>
      </c>
      <c r="D6302" s="847" t="s">
        <v>619</v>
      </c>
      <c r="E6302" s="843" t="s">
        <v>630</v>
      </c>
      <c r="F6302" s="841" t="s">
        <v>111</v>
      </c>
      <c r="G6302" s="847" t="s">
        <v>616</v>
      </c>
      <c r="H6302" s="843" t="s">
        <v>407</v>
      </c>
      <c r="I6302" s="841" t="s">
        <v>137</v>
      </c>
      <c r="J6302" s="842" t="s">
        <v>617</v>
      </c>
      <c r="K6302" s="843" t="s">
        <v>402</v>
      </c>
      <c r="L6302" s="841" t="s">
        <v>187</v>
      </c>
      <c r="M6302" s="847" t="s">
        <v>614</v>
      </c>
      <c r="N6302" s="843" t="s">
        <v>452</v>
      </c>
      <c r="O6302" s="841" t="s">
        <v>231</v>
      </c>
      <c r="P6302" s="847" t="s">
        <v>62</v>
      </c>
      <c r="Q6302" s="843" t="s">
        <v>64</v>
      </c>
      <c r="R6302" s="841" t="s">
        <v>623</v>
      </c>
      <c r="S6302" s="847" t="s">
        <v>618</v>
      </c>
      <c r="T6302" s="843" t="s">
        <v>624</v>
      </c>
    </row>
    <row r="6303" spans="1:20" ht="18" hidden="1" customHeight="1">
      <c r="A6303" s="840" t="str" cm="1">
        <f t="array" ref="A6303">IF(INDEX(r_ACTIVEROW,1,COUNTA(r_ACTIVEROW)-2)="N",
       INDEX(r_ACTIVEROW,1,COUNTA(r_ACTIVEROW))&amp;" "&amp;INDEX(r_ACTIVEROW,1,COUNTA(r_ACTIVEROW)-1),
       INDEX(r_ACTIVEROW,1,COUNTA(r_ACTIVEROW)-2)
      )</f>
        <v>DKA9320</v>
      </c>
      <c r="B6303" s="840" t="str" cm="1">
        <f t="array" ref="B6303">INDEX(r_ACTIVEROW,1,COUNTA(r_ACTIVEROW)-1)</f>
        <v>FOOTREST UPMOUNTED</v>
      </c>
      <c r="C6303" s="841" t="s">
        <v>629</v>
      </c>
      <c r="D6303" s="847" t="s">
        <v>619</v>
      </c>
      <c r="E6303" s="843" t="s">
        <v>630</v>
      </c>
      <c r="F6303" s="841" t="s">
        <v>111</v>
      </c>
      <c r="G6303" s="847" t="s">
        <v>616</v>
      </c>
      <c r="H6303" s="843" t="s">
        <v>407</v>
      </c>
      <c r="I6303" s="841" t="s">
        <v>137</v>
      </c>
      <c r="J6303" s="842" t="s">
        <v>617</v>
      </c>
      <c r="K6303" s="843" t="s">
        <v>402</v>
      </c>
      <c r="L6303" s="841" t="s">
        <v>187</v>
      </c>
      <c r="M6303" s="847" t="s">
        <v>614</v>
      </c>
      <c r="N6303" s="843" t="s">
        <v>452</v>
      </c>
      <c r="O6303" s="841" t="s">
        <v>334</v>
      </c>
      <c r="P6303" s="847" t="s">
        <v>62</v>
      </c>
      <c r="Q6303" s="843" t="s">
        <v>315</v>
      </c>
      <c r="R6303" s="841" t="s">
        <v>623</v>
      </c>
      <c r="S6303" s="847" t="s">
        <v>618</v>
      </c>
      <c r="T6303" s="843" t="s">
        <v>624</v>
      </c>
    </row>
    <row r="6304" spans="1:20" ht="18" hidden="1" customHeight="1">
      <c r="A6304" s="840" t="str" cm="1">
        <f t="array" ref="A6304">IF(INDEX(r_ACTIVEROW,1,COUNTA(r_ACTIVEROW)-2)="N",
       INDEX(r_ACTIVEROW,1,COUNTA(r_ACTIVEROW))&amp;" "&amp;INDEX(r_ACTIVEROW,1,COUNTA(r_ACTIVEROW)-1),
       INDEX(r_ACTIVEROW,1,COUNTA(r_ACTIVEROW)-2)
      )</f>
        <v>DKA9320</v>
      </c>
      <c r="B6304" s="840" t="str" cm="1">
        <f t="array" ref="B6304">INDEX(r_ACTIVEROW,1,COUNTA(r_ACTIVEROW)-1)</f>
        <v>FOOTREST UPMOUNTED</v>
      </c>
      <c r="C6304" s="841" t="s">
        <v>629</v>
      </c>
      <c r="D6304" s="847" t="s">
        <v>619</v>
      </c>
      <c r="E6304" s="843" t="s">
        <v>630</v>
      </c>
      <c r="F6304" s="841" t="s">
        <v>111</v>
      </c>
      <c r="G6304" s="847" t="s">
        <v>616</v>
      </c>
      <c r="H6304" s="843" t="s">
        <v>407</v>
      </c>
      <c r="I6304" s="841" t="s">
        <v>138</v>
      </c>
      <c r="J6304" s="842" t="s">
        <v>617</v>
      </c>
      <c r="K6304" s="843" t="s">
        <v>377</v>
      </c>
      <c r="L6304" s="841" t="s">
        <v>187</v>
      </c>
      <c r="M6304" s="847" t="s">
        <v>614</v>
      </c>
      <c r="N6304" s="843" t="s">
        <v>452</v>
      </c>
      <c r="O6304" s="841" t="s">
        <v>230</v>
      </c>
      <c r="P6304" s="847" t="s">
        <v>62</v>
      </c>
      <c r="Q6304" s="843" t="s">
        <v>63</v>
      </c>
      <c r="R6304" s="841" t="s">
        <v>623</v>
      </c>
      <c r="S6304" s="847" t="s">
        <v>618</v>
      </c>
      <c r="T6304" s="843" t="s">
        <v>624</v>
      </c>
    </row>
    <row r="6305" spans="1:20" ht="18" hidden="1" customHeight="1">
      <c r="A6305" s="840" t="str" cm="1">
        <f t="array" ref="A6305">IF(INDEX(r_ACTIVEROW,1,COUNTA(r_ACTIVEROW)-2)="N",
       INDEX(r_ACTIVEROW,1,COUNTA(r_ACTIVEROW))&amp;" "&amp;INDEX(r_ACTIVEROW,1,COUNTA(r_ACTIVEROW)-1),
       INDEX(r_ACTIVEROW,1,COUNTA(r_ACTIVEROW)-2)
      )</f>
        <v>DKA9320</v>
      </c>
      <c r="B6305" s="840" t="str" cm="1">
        <f t="array" ref="B6305">INDEX(r_ACTIVEROW,1,COUNTA(r_ACTIVEROW)-1)</f>
        <v>FOOTREST UPMOUNTED</v>
      </c>
      <c r="C6305" s="841" t="s">
        <v>629</v>
      </c>
      <c r="D6305" s="847" t="s">
        <v>619</v>
      </c>
      <c r="E6305" s="843" t="s">
        <v>630</v>
      </c>
      <c r="F6305" s="841" t="s">
        <v>111</v>
      </c>
      <c r="G6305" s="847" t="s">
        <v>616</v>
      </c>
      <c r="H6305" s="843" t="s">
        <v>407</v>
      </c>
      <c r="I6305" s="841" t="s">
        <v>138</v>
      </c>
      <c r="J6305" s="842" t="s">
        <v>617</v>
      </c>
      <c r="K6305" s="843" t="s">
        <v>377</v>
      </c>
      <c r="L6305" s="841" t="s">
        <v>187</v>
      </c>
      <c r="M6305" s="847" t="s">
        <v>614</v>
      </c>
      <c r="N6305" s="843" t="s">
        <v>452</v>
      </c>
      <c r="O6305" s="841" t="s">
        <v>231</v>
      </c>
      <c r="P6305" s="847" t="s">
        <v>62</v>
      </c>
      <c r="Q6305" s="843" t="s">
        <v>64</v>
      </c>
      <c r="R6305" s="841" t="s">
        <v>623</v>
      </c>
      <c r="S6305" s="847" t="s">
        <v>618</v>
      </c>
      <c r="T6305" s="843" t="s">
        <v>624</v>
      </c>
    </row>
    <row r="6306" spans="1:20" ht="18" hidden="1" customHeight="1">
      <c r="A6306" s="840" t="str" cm="1">
        <f t="array" ref="A6306">IF(INDEX(r_ACTIVEROW,1,COUNTA(r_ACTIVEROW)-2)="N",
       INDEX(r_ACTIVEROW,1,COUNTA(r_ACTIVEROW))&amp;" "&amp;INDEX(r_ACTIVEROW,1,COUNTA(r_ACTIVEROW)-1),
       INDEX(r_ACTIVEROW,1,COUNTA(r_ACTIVEROW)-2)
      )</f>
        <v>DKA9320</v>
      </c>
      <c r="B6306" s="840" t="str" cm="1">
        <f t="array" ref="B6306">INDEX(r_ACTIVEROW,1,COUNTA(r_ACTIVEROW)-1)</f>
        <v>FOOTREST UPMOUNTED</v>
      </c>
      <c r="C6306" s="841" t="s">
        <v>629</v>
      </c>
      <c r="D6306" s="847" t="s">
        <v>619</v>
      </c>
      <c r="E6306" s="843" t="s">
        <v>630</v>
      </c>
      <c r="F6306" s="841" t="s">
        <v>111</v>
      </c>
      <c r="G6306" s="847" t="s">
        <v>616</v>
      </c>
      <c r="H6306" s="843" t="s">
        <v>407</v>
      </c>
      <c r="I6306" s="841" t="s">
        <v>138</v>
      </c>
      <c r="J6306" s="842" t="s">
        <v>617</v>
      </c>
      <c r="K6306" s="843" t="s">
        <v>377</v>
      </c>
      <c r="L6306" s="841" t="s">
        <v>187</v>
      </c>
      <c r="M6306" s="847" t="s">
        <v>614</v>
      </c>
      <c r="N6306" s="843" t="s">
        <v>452</v>
      </c>
      <c r="O6306" s="841" t="s">
        <v>334</v>
      </c>
      <c r="P6306" s="847" t="s">
        <v>62</v>
      </c>
      <c r="Q6306" s="843" t="s">
        <v>315</v>
      </c>
      <c r="R6306" s="841" t="s">
        <v>623</v>
      </c>
      <c r="S6306" s="847" t="s">
        <v>618</v>
      </c>
      <c r="T6306" s="843" t="s">
        <v>624</v>
      </c>
    </row>
    <row r="6307" spans="1:20" ht="18" hidden="1" customHeight="1">
      <c r="A6307" s="840" t="str" cm="1">
        <f t="array" ref="A6307">IF(INDEX(r_ACTIVEROW,1,COUNTA(r_ACTIVEROW)-2)="N",
       INDEX(r_ACTIVEROW,1,COUNTA(r_ACTIVEROW))&amp;" "&amp;INDEX(r_ACTIVEROW,1,COUNTA(r_ACTIVEROW)-1),
       INDEX(r_ACTIVEROW,1,COUNTA(r_ACTIVEROW)-2)
      )</f>
        <v>DKA9320</v>
      </c>
      <c r="B6307" s="840" t="str" cm="1">
        <f t="array" ref="B6307">INDEX(r_ACTIVEROW,1,COUNTA(r_ACTIVEROW)-1)</f>
        <v>FOOTREST UPMOUNTED</v>
      </c>
      <c r="C6307" s="841" t="s">
        <v>629</v>
      </c>
      <c r="D6307" s="847" t="s">
        <v>619</v>
      </c>
      <c r="E6307" s="843" t="s">
        <v>630</v>
      </c>
      <c r="F6307" s="841" t="s">
        <v>111</v>
      </c>
      <c r="G6307" s="847" t="s">
        <v>616</v>
      </c>
      <c r="H6307" s="843" t="s">
        <v>407</v>
      </c>
      <c r="I6307" s="841" t="s">
        <v>139</v>
      </c>
      <c r="J6307" s="842" t="s">
        <v>617</v>
      </c>
      <c r="K6307" s="843" t="s">
        <v>411</v>
      </c>
      <c r="L6307" s="841" t="s">
        <v>187</v>
      </c>
      <c r="M6307" s="847" t="s">
        <v>614</v>
      </c>
      <c r="N6307" s="843" t="s">
        <v>452</v>
      </c>
      <c r="O6307" s="841" t="s">
        <v>230</v>
      </c>
      <c r="P6307" s="847" t="s">
        <v>62</v>
      </c>
      <c r="Q6307" s="843" t="s">
        <v>63</v>
      </c>
      <c r="R6307" s="841" t="s">
        <v>623</v>
      </c>
      <c r="S6307" s="847" t="s">
        <v>618</v>
      </c>
      <c r="T6307" s="843" t="s">
        <v>624</v>
      </c>
    </row>
    <row r="6308" spans="1:20" ht="18" hidden="1" customHeight="1">
      <c r="A6308" s="840" t="str" cm="1">
        <f t="array" ref="A6308">IF(INDEX(r_ACTIVEROW,1,COUNTA(r_ACTIVEROW)-2)="N",
       INDEX(r_ACTIVEROW,1,COUNTA(r_ACTIVEROW))&amp;" "&amp;INDEX(r_ACTIVEROW,1,COUNTA(r_ACTIVEROW)-1),
       INDEX(r_ACTIVEROW,1,COUNTA(r_ACTIVEROW)-2)
      )</f>
        <v>DKA9320</v>
      </c>
      <c r="B6308" s="840" t="str" cm="1">
        <f t="array" ref="B6308">INDEX(r_ACTIVEROW,1,COUNTA(r_ACTIVEROW)-1)</f>
        <v>FOOTREST UPMOUNTED</v>
      </c>
      <c r="C6308" s="841" t="s">
        <v>629</v>
      </c>
      <c r="D6308" s="847" t="s">
        <v>619</v>
      </c>
      <c r="E6308" s="843" t="s">
        <v>630</v>
      </c>
      <c r="F6308" s="841" t="s">
        <v>111</v>
      </c>
      <c r="G6308" s="847" t="s">
        <v>616</v>
      </c>
      <c r="H6308" s="843" t="s">
        <v>407</v>
      </c>
      <c r="I6308" s="841" t="s">
        <v>139</v>
      </c>
      <c r="J6308" s="842" t="s">
        <v>617</v>
      </c>
      <c r="K6308" s="843" t="s">
        <v>411</v>
      </c>
      <c r="L6308" s="841" t="s">
        <v>187</v>
      </c>
      <c r="M6308" s="847" t="s">
        <v>614</v>
      </c>
      <c r="N6308" s="843" t="s">
        <v>452</v>
      </c>
      <c r="O6308" s="841" t="s">
        <v>231</v>
      </c>
      <c r="P6308" s="847" t="s">
        <v>62</v>
      </c>
      <c r="Q6308" s="843" t="s">
        <v>64</v>
      </c>
      <c r="R6308" s="841" t="s">
        <v>623</v>
      </c>
      <c r="S6308" s="847" t="s">
        <v>618</v>
      </c>
      <c r="T6308" s="843" t="s">
        <v>624</v>
      </c>
    </row>
    <row r="6309" spans="1:20" ht="18" hidden="1" customHeight="1">
      <c r="A6309" s="840" t="str" cm="1">
        <f t="array" ref="A6309">IF(INDEX(r_ACTIVEROW,1,COUNTA(r_ACTIVEROW)-2)="N",
       INDEX(r_ACTIVEROW,1,COUNTA(r_ACTIVEROW))&amp;" "&amp;INDEX(r_ACTIVEROW,1,COUNTA(r_ACTIVEROW)-1),
       INDEX(r_ACTIVEROW,1,COUNTA(r_ACTIVEROW)-2)
      )</f>
        <v>DKA9320</v>
      </c>
      <c r="B6309" s="840" t="str" cm="1">
        <f t="array" ref="B6309">INDEX(r_ACTIVEROW,1,COUNTA(r_ACTIVEROW)-1)</f>
        <v>FOOTREST UPMOUNTED</v>
      </c>
      <c r="C6309" s="841" t="s">
        <v>629</v>
      </c>
      <c r="D6309" s="847" t="s">
        <v>619</v>
      </c>
      <c r="E6309" s="843" t="s">
        <v>630</v>
      </c>
      <c r="F6309" s="841" t="s">
        <v>111</v>
      </c>
      <c r="G6309" s="847" t="s">
        <v>616</v>
      </c>
      <c r="H6309" s="843" t="s">
        <v>407</v>
      </c>
      <c r="I6309" s="841" t="s">
        <v>139</v>
      </c>
      <c r="J6309" s="842" t="s">
        <v>617</v>
      </c>
      <c r="K6309" s="843" t="s">
        <v>411</v>
      </c>
      <c r="L6309" s="841" t="s">
        <v>187</v>
      </c>
      <c r="M6309" s="847" t="s">
        <v>614</v>
      </c>
      <c r="N6309" s="843" t="s">
        <v>452</v>
      </c>
      <c r="O6309" s="841" t="s">
        <v>334</v>
      </c>
      <c r="P6309" s="847" t="s">
        <v>62</v>
      </c>
      <c r="Q6309" s="843" t="s">
        <v>315</v>
      </c>
      <c r="R6309" s="841" t="s">
        <v>623</v>
      </c>
      <c r="S6309" s="847" t="s">
        <v>618</v>
      </c>
      <c r="T6309" s="843" t="s">
        <v>624</v>
      </c>
    </row>
    <row r="6310" spans="1:20" ht="18" hidden="1" customHeight="1">
      <c r="A6310" s="840" t="str" cm="1">
        <f t="array" ref="A6310">IF(INDEX(r_ACTIVEROW,1,COUNTA(r_ACTIVEROW)-2)="N",
       INDEX(r_ACTIVEROW,1,COUNTA(r_ACTIVEROW))&amp;" "&amp;INDEX(r_ACTIVEROW,1,COUNTA(r_ACTIVEROW)-1),
       INDEX(r_ACTIVEROW,1,COUNTA(r_ACTIVEROW)-2)
      )</f>
        <v>DKA9320</v>
      </c>
      <c r="B6310" s="840" t="str" cm="1">
        <f t="array" ref="B6310">INDEX(r_ACTIVEROW,1,COUNTA(r_ACTIVEROW)-1)</f>
        <v>FOOTREST UPMOUNTED</v>
      </c>
      <c r="C6310" s="841" t="s">
        <v>629</v>
      </c>
      <c r="D6310" s="847" t="s">
        <v>619</v>
      </c>
      <c r="E6310" s="843" t="s">
        <v>630</v>
      </c>
      <c r="F6310" s="841" t="s">
        <v>111</v>
      </c>
      <c r="G6310" s="847" t="s">
        <v>616</v>
      </c>
      <c r="H6310" s="843" t="s">
        <v>407</v>
      </c>
      <c r="I6310" s="841" t="s">
        <v>140</v>
      </c>
      <c r="J6310" s="842" t="s">
        <v>617</v>
      </c>
      <c r="K6310" s="843" t="s">
        <v>378</v>
      </c>
      <c r="L6310" s="841" t="s">
        <v>187</v>
      </c>
      <c r="M6310" s="847" t="s">
        <v>614</v>
      </c>
      <c r="N6310" s="843" t="s">
        <v>452</v>
      </c>
      <c r="O6310" s="841" t="s">
        <v>230</v>
      </c>
      <c r="P6310" s="847" t="s">
        <v>62</v>
      </c>
      <c r="Q6310" s="843" t="s">
        <v>63</v>
      </c>
      <c r="R6310" s="841" t="s">
        <v>623</v>
      </c>
      <c r="S6310" s="847" t="s">
        <v>618</v>
      </c>
      <c r="T6310" s="843" t="s">
        <v>624</v>
      </c>
    </row>
    <row r="6311" spans="1:20" ht="18" hidden="1" customHeight="1">
      <c r="A6311" s="840" t="str" cm="1">
        <f t="array" ref="A6311">IF(INDEX(r_ACTIVEROW,1,COUNTA(r_ACTIVEROW)-2)="N",
       INDEX(r_ACTIVEROW,1,COUNTA(r_ACTIVEROW))&amp;" "&amp;INDEX(r_ACTIVEROW,1,COUNTA(r_ACTIVEROW)-1),
       INDEX(r_ACTIVEROW,1,COUNTA(r_ACTIVEROW)-2)
      )</f>
        <v>DKA9320</v>
      </c>
      <c r="B6311" s="840" t="str" cm="1">
        <f t="array" ref="B6311">INDEX(r_ACTIVEROW,1,COUNTA(r_ACTIVEROW)-1)</f>
        <v>FOOTREST UPMOUNTED</v>
      </c>
      <c r="C6311" s="841" t="s">
        <v>629</v>
      </c>
      <c r="D6311" s="847" t="s">
        <v>619</v>
      </c>
      <c r="E6311" s="843" t="s">
        <v>630</v>
      </c>
      <c r="F6311" s="841" t="s">
        <v>111</v>
      </c>
      <c r="G6311" s="847" t="s">
        <v>616</v>
      </c>
      <c r="H6311" s="843" t="s">
        <v>407</v>
      </c>
      <c r="I6311" s="841" t="s">
        <v>140</v>
      </c>
      <c r="J6311" s="842" t="s">
        <v>617</v>
      </c>
      <c r="K6311" s="843" t="s">
        <v>378</v>
      </c>
      <c r="L6311" s="841" t="s">
        <v>187</v>
      </c>
      <c r="M6311" s="847" t="s">
        <v>614</v>
      </c>
      <c r="N6311" s="843" t="s">
        <v>452</v>
      </c>
      <c r="O6311" s="841" t="s">
        <v>231</v>
      </c>
      <c r="P6311" s="847" t="s">
        <v>62</v>
      </c>
      <c r="Q6311" s="843" t="s">
        <v>64</v>
      </c>
      <c r="R6311" s="841" t="s">
        <v>623</v>
      </c>
      <c r="S6311" s="847" t="s">
        <v>618</v>
      </c>
      <c r="T6311" s="843" t="s">
        <v>624</v>
      </c>
    </row>
    <row r="6312" spans="1:20" ht="18" hidden="1" customHeight="1">
      <c r="A6312" s="840" t="str" cm="1">
        <f t="array" ref="A6312">IF(INDEX(r_ACTIVEROW,1,COUNTA(r_ACTIVEROW)-2)="N",
       INDEX(r_ACTIVEROW,1,COUNTA(r_ACTIVEROW))&amp;" "&amp;INDEX(r_ACTIVEROW,1,COUNTA(r_ACTIVEROW)-1),
       INDEX(r_ACTIVEROW,1,COUNTA(r_ACTIVEROW)-2)
      )</f>
        <v>DKA9320</v>
      </c>
      <c r="B6312" s="840" t="str" cm="1">
        <f t="array" ref="B6312">INDEX(r_ACTIVEROW,1,COUNTA(r_ACTIVEROW)-1)</f>
        <v>FOOTREST UPMOUNTED</v>
      </c>
      <c r="C6312" s="841" t="s">
        <v>629</v>
      </c>
      <c r="D6312" s="847" t="s">
        <v>619</v>
      </c>
      <c r="E6312" s="843" t="s">
        <v>630</v>
      </c>
      <c r="F6312" s="841" t="s">
        <v>111</v>
      </c>
      <c r="G6312" s="847" t="s">
        <v>616</v>
      </c>
      <c r="H6312" s="843" t="s">
        <v>407</v>
      </c>
      <c r="I6312" s="841" t="s">
        <v>140</v>
      </c>
      <c r="J6312" s="842" t="s">
        <v>617</v>
      </c>
      <c r="K6312" s="843" t="s">
        <v>378</v>
      </c>
      <c r="L6312" s="841" t="s">
        <v>187</v>
      </c>
      <c r="M6312" s="847" t="s">
        <v>614</v>
      </c>
      <c r="N6312" s="843" t="s">
        <v>452</v>
      </c>
      <c r="O6312" s="841" t="s">
        <v>334</v>
      </c>
      <c r="P6312" s="847" t="s">
        <v>62</v>
      </c>
      <c r="Q6312" s="843" t="s">
        <v>315</v>
      </c>
      <c r="R6312" s="841" t="s">
        <v>623</v>
      </c>
      <c r="S6312" s="847" t="s">
        <v>618</v>
      </c>
      <c r="T6312" s="843" t="s">
        <v>624</v>
      </c>
    </row>
    <row r="6313" spans="1:20" ht="18" hidden="1" customHeight="1">
      <c r="A6313" s="840" t="str" cm="1">
        <f t="array" ref="A6313">IF(INDEX(r_ACTIVEROW,1,COUNTA(r_ACTIVEROW)-2)="N",
       INDEX(r_ACTIVEROW,1,COUNTA(r_ACTIVEROW))&amp;" "&amp;INDEX(r_ACTIVEROW,1,COUNTA(r_ACTIVEROW)-1),
       INDEX(r_ACTIVEROW,1,COUNTA(r_ACTIVEROW)-2)
      )</f>
        <v>DKA9320</v>
      </c>
      <c r="B6313" s="840" t="str" cm="1">
        <f t="array" ref="B6313">INDEX(r_ACTIVEROW,1,COUNTA(r_ACTIVEROW)-1)</f>
        <v>FOOTREST UPMOUNTED</v>
      </c>
      <c r="C6313" s="841" t="s">
        <v>629</v>
      </c>
      <c r="D6313" s="847" t="s">
        <v>619</v>
      </c>
      <c r="E6313" s="843" t="s">
        <v>630</v>
      </c>
      <c r="F6313" s="841" t="s">
        <v>111</v>
      </c>
      <c r="G6313" s="847" t="s">
        <v>616</v>
      </c>
      <c r="H6313" s="843" t="s">
        <v>407</v>
      </c>
      <c r="I6313" s="841" t="s">
        <v>141</v>
      </c>
      <c r="J6313" s="842" t="s">
        <v>617</v>
      </c>
      <c r="K6313" s="843" t="s">
        <v>412</v>
      </c>
      <c r="L6313" s="841" t="s">
        <v>187</v>
      </c>
      <c r="M6313" s="847" t="s">
        <v>614</v>
      </c>
      <c r="N6313" s="843" t="s">
        <v>452</v>
      </c>
      <c r="O6313" s="841" t="s">
        <v>230</v>
      </c>
      <c r="P6313" s="847" t="s">
        <v>62</v>
      </c>
      <c r="Q6313" s="843" t="s">
        <v>63</v>
      </c>
      <c r="R6313" s="841" t="s">
        <v>623</v>
      </c>
      <c r="S6313" s="847" t="s">
        <v>618</v>
      </c>
      <c r="T6313" s="843" t="s">
        <v>624</v>
      </c>
    </row>
    <row r="6314" spans="1:20" ht="18" hidden="1" customHeight="1">
      <c r="A6314" s="840" t="str" cm="1">
        <f t="array" ref="A6314">IF(INDEX(r_ACTIVEROW,1,COUNTA(r_ACTIVEROW)-2)="N",
       INDEX(r_ACTIVEROW,1,COUNTA(r_ACTIVEROW))&amp;" "&amp;INDEX(r_ACTIVEROW,1,COUNTA(r_ACTIVEROW)-1),
       INDEX(r_ACTIVEROW,1,COUNTA(r_ACTIVEROW)-2)
      )</f>
        <v>DKA9320</v>
      </c>
      <c r="B6314" s="840" t="str" cm="1">
        <f t="array" ref="B6314">INDEX(r_ACTIVEROW,1,COUNTA(r_ACTIVEROW)-1)</f>
        <v>FOOTREST UPMOUNTED</v>
      </c>
      <c r="C6314" s="841" t="s">
        <v>629</v>
      </c>
      <c r="D6314" s="847" t="s">
        <v>619</v>
      </c>
      <c r="E6314" s="843" t="s">
        <v>630</v>
      </c>
      <c r="F6314" s="841" t="s">
        <v>111</v>
      </c>
      <c r="G6314" s="847" t="s">
        <v>616</v>
      </c>
      <c r="H6314" s="843" t="s">
        <v>407</v>
      </c>
      <c r="I6314" s="841" t="s">
        <v>141</v>
      </c>
      <c r="J6314" s="842" t="s">
        <v>617</v>
      </c>
      <c r="K6314" s="843" t="s">
        <v>412</v>
      </c>
      <c r="L6314" s="841" t="s">
        <v>187</v>
      </c>
      <c r="M6314" s="847" t="s">
        <v>614</v>
      </c>
      <c r="N6314" s="843" t="s">
        <v>452</v>
      </c>
      <c r="O6314" s="841" t="s">
        <v>231</v>
      </c>
      <c r="P6314" s="847" t="s">
        <v>62</v>
      </c>
      <c r="Q6314" s="843" t="s">
        <v>64</v>
      </c>
      <c r="R6314" s="841" t="s">
        <v>623</v>
      </c>
      <c r="S6314" s="847" t="s">
        <v>618</v>
      </c>
      <c r="T6314" s="843" t="s">
        <v>624</v>
      </c>
    </row>
    <row r="6315" spans="1:20" ht="18" hidden="1" customHeight="1">
      <c r="A6315" s="840" t="str" cm="1">
        <f t="array" ref="A6315">IF(INDEX(r_ACTIVEROW,1,COUNTA(r_ACTIVEROW)-2)="N",
       INDEX(r_ACTIVEROW,1,COUNTA(r_ACTIVEROW))&amp;" "&amp;INDEX(r_ACTIVEROW,1,COUNTA(r_ACTIVEROW)-1),
       INDEX(r_ACTIVEROW,1,COUNTA(r_ACTIVEROW)-2)
      )</f>
        <v>DKA9320</v>
      </c>
      <c r="B6315" s="840" t="str" cm="1">
        <f t="array" ref="B6315">INDEX(r_ACTIVEROW,1,COUNTA(r_ACTIVEROW)-1)</f>
        <v>FOOTREST UPMOUNTED</v>
      </c>
      <c r="C6315" s="841" t="s">
        <v>629</v>
      </c>
      <c r="D6315" s="847" t="s">
        <v>619</v>
      </c>
      <c r="E6315" s="843" t="s">
        <v>630</v>
      </c>
      <c r="F6315" s="841" t="s">
        <v>111</v>
      </c>
      <c r="G6315" s="847" t="s">
        <v>616</v>
      </c>
      <c r="H6315" s="843" t="s">
        <v>407</v>
      </c>
      <c r="I6315" s="841" t="s">
        <v>141</v>
      </c>
      <c r="J6315" s="842" t="s">
        <v>617</v>
      </c>
      <c r="K6315" s="843" t="s">
        <v>412</v>
      </c>
      <c r="L6315" s="841" t="s">
        <v>187</v>
      </c>
      <c r="M6315" s="847" t="s">
        <v>614</v>
      </c>
      <c r="N6315" s="843" t="s">
        <v>452</v>
      </c>
      <c r="O6315" s="841" t="s">
        <v>334</v>
      </c>
      <c r="P6315" s="847" t="s">
        <v>62</v>
      </c>
      <c r="Q6315" s="843" t="s">
        <v>315</v>
      </c>
      <c r="R6315" s="841" t="s">
        <v>623</v>
      </c>
      <c r="S6315" s="847" t="s">
        <v>618</v>
      </c>
      <c r="T6315" s="843" t="s">
        <v>624</v>
      </c>
    </row>
    <row r="6316" spans="1:20" ht="18" hidden="1" customHeight="1">
      <c r="A6316" s="840" t="str" cm="1">
        <f t="array" ref="A6316">IF(INDEX(r_ACTIVEROW,1,COUNTA(r_ACTIVEROW)-2)="N",
       INDEX(r_ACTIVEROW,1,COUNTA(r_ACTIVEROW))&amp;" "&amp;INDEX(r_ACTIVEROW,1,COUNTA(r_ACTIVEROW)-1),
       INDEX(r_ACTIVEROW,1,COUNTA(r_ACTIVEROW)-2)
      )</f>
        <v>DKA6410</v>
      </c>
      <c r="B6316" s="840" t="str" cm="1">
        <f t="array" ref="B6316">INDEX(r_ACTIVEROW,1,COUNTA(r_ACTIVEROW)-1)</f>
        <v>REAR WHEEL SIZE</v>
      </c>
      <c r="C6316" s="841" t="s">
        <v>629</v>
      </c>
      <c r="D6316" s="847" t="s">
        <v>619</v>
      </c>
      <c r="E6316" s="843" t="s">
        <v>630</v>
      </c>
      <c r="F6316" s="841" t="s">
        <v>111</v>
      </c>
      <c r="G6316" s="847" t="s">
        <v>616</v>
      </c>
      <c r="H6316" s="843" t="s">
        <v>407</v>
      </c>
      <c r="I6316" s="841" t="s">
        <v>142</v>
      </c>
      <c r="J6316" s="842" t="s">
        <v>617</v>
      </c>
      <c r="K6316" s="843" t="s">
        <v>379</v>
      </c>
      <c r="L6316" s="841" t="s">
        <v>187</v>
      </c>
      <c r="M6316" s="847" t="s">
        <v>614</v>
      </c>
      <c r="N6316" s="843" t="s">
        <v>452</v>
      </c>
      <c r="O6316" s="841" t="s">
        <v>230</v>
      </c>
      <c r="P6316" s="847" t="s">
        <v>62</v>
      </c>
      <c r="Q6316" s="843" t="s">
        <v>63</v>
      </c>
      <c r="R6316" s="841"/>
      <c r="S6316" s="847"/>
      <c r="T6316" s="843"/>
    </row>
    <row r="6317" spans="1:20" ht="18" hidden="1" customHeight="1">
      <c r="A6317" s="840" t="str" cm="1">
        <f t="array" ref="A6317">IF(INDEX(r_ACTIVEROW,1,COUNTA(r_ACTIVEROW)-2)="N",
       INDEX(r_ACTIVEROW,1,COUNTA(r_ACTIVEROW))&amp;" "&amp;INDEX(r_ACTIVEROW,1,COUNTA(r_ACTIVEROW)-1),
       INDEX(r_ACTIVEROW,1,COUNTA(r_ACTIVEROW)-2)
      )</f>
        <v>DKA6420</v>
      </c>
      <c r="B6317" s="840" t="str" cm="1">
        <f t="array" ref="B6317">INDEX(r_ACTIVEROW,1,COUNTA(r_ACTIVEROW)-1)</f>
        <v>REAR WHEEL SIZE</v>
      </c>
      <c r="C6317" s="841" t="s">
        <v>629</v>
      </c>
      <c r="D6317" s="847" t="s">
        <v>619</v>
      </c>
      <c r="E6317" s="843" t="s">
        <v>630</v>
      </c>
      <c r="F6317" s="841" t="s">
        <v>111</v>
      </c>
      <c r="G6317" s="847" t="s">
        <v>616</v>
      </c>
      <c r="H6317" s="843" t="s">
        <v>407</v>
      </c>
      <c r="I6317" s="841" t="s">
        <v>142</v>
      </c>
      <c r="J6317" s="842" t="s">
        <v>617</v>
      </c>
      <c r="K6317" s="843" t="s">
        <v>379</v>
      </c>
      <c r="L6317" s="841" t="s">
        <v>187</v>
      </c>
      <c r="M6317" s="847" t="s">
        <v>614</v>
      </c>
      <c r="N6317" s="843" t="s">
        <v>452</v>
      </c>
      <c r="O6317" s="841" t="s">
        <v>231</v>
      </c>
      <c r="P6317" s="847" t="s">
        <v>62</v>
      </c>
      <c r="Q6317" s="843" t="s">
        <v>64</v>
      </c>
      <c r="R6317" s="841"/>
      <c r="S6317" s="847"/>
      <c r="T6317" s="843"/>
    </row>
    <row r="6318" spans="1:20" ht="18" hidden="1" customHeight="1">
      <c r="A6318" s="840" t="str" cm="1">
        <f t="array" ref="A6318">IF(INDEX(r_ACTIVEROW,1,COUNTA(r_ACTIVEROW)-2)="N",
       INDEX(r_ACTIVEROW,1,COUNTA(r_ACTIVEROW))&amp;" "&amp;INDEX(r_ACTIVEROW,1,COUNTA(r_ACTIVEROW)-1),
       INDEX(r_ACTIVEROW,1,COUNTA(r_ACTIVEROW)-2)
      )</f>
        <v>DKA6430</v>
      </c>
      <c r="B6318" s="840" t="str" cm="1">
        <f t="array" ref="B6318">INDEX(r_ACTIVEROW,1,COUNTA(r_ACTIVEROW)-1)</f>
        <v>REAR WHEEL SIZE</v>
      </c>
      <c r="C6318" s="841" t="s">
        <v>629</v>
      </c>
      <c r="D6318" s="847" t="s">
        <v>619</v>
      </c>
      <c r="E6318" s="843" t="s">
        <v>630</v>
      </c>
      <c r="F6318" s="841" t="s">
        <v>111</v>
      </c>
      <c r="G6318" s="847" t="s">
        <v>616</v>
      </c>
      <c r="H6318" s="843" t="s">
        <v>407</v>
      </c>
      <c r="I6318" s="841" t="s">
        <v>142</v>
      </c>
      <c r="J6318" s="842" t="s">
        <v>617</v>
      </c>
      <c r="K6318" s="843" t="s">
        <v>379</v>
      </c>
      <c r="L6318" s="841" t="s">
        <v>187</v>
      </c>
      <c r="M6318" s="847" t="s">
        <v>614</v>
      </c>
      <c r="N6318" s="843" t="s">
        <v>452</v>
      </c>
      <c r="O6318" s="841" t="s">
        <v>334</v>
      </c>
      <c r="P6318" s="847" t="s">
        <v>62</v>
      </c>
      <c r="Q6318" s="843" t="s">
        <v>315</v>
      </c>
      <c r="R6318" s="841"/>
      <c r="S6318" s="847"/>
      <c r="T6318" s="843"/>
    </row>
    <row r="6319" spans="1:20" ht="18" hidden="1" customHeight="1">
      <c r="A6319" s="840" t="str" cm="1">
        <f t="array" ref="A6319">IF(INDEX(r_ACTIVEROW,1,COUNTA(r_ACTIVEROW)-2)="N",
       INDEX(r_ACTIVEROW,1,COUNTA(r_ACTIVEROW))&amp;" "&amp;INDEX(r_ACTIVEROW,1,COUNTA(r_ACTIVEROW)-1),
       INDEX(r_ACTIVEROW,1,COUNTA(r_ACTIVEROW)-2)
      )</f>
        <v>DKA6410</v>
      </c>
      <c r="B6319" s="840" t="str" cm="1">
        <f t="array" ref="B6319">INDEX(r_ACTIVEROW,1,COUNTA(r_ACTIVEROW)-1)</f>
        <v>REAR WHEEL SIZE</v>
      </c>
      <c r="C6319" s="841" t="s">
        <v>629</v>
      </c>
      <c r="D6319" s="847" t="s">
        <v>619</v>
      </c>
      <c r="E6319" s="843" t="s">
        <v>630</v>
      </c>
      <c r="F6319" s="841" t="s">
        <v>111</v>
      </c>
      <c r="G6319" s="847" t="s">
        <v>616</v>
      </c>
      <c r="H6319" s="843" t="s">
        <v>407</v>
      </c>
      <c r="I6319" s="841" t="s">
        <v>143</v>
      </c>
      <c r="J6319" s="842" t="s">
        <v>617</v>
      </c>
      <c r="K6319" s="843" t="s">
        <v>386</v>
      </c>
      <c r="L6319" s="841" t="s">
        <v>187</v>
      </c>
      <c r="M6319" s="847" t="s">
        <v>614</v>
      </c>
      <c r="N6319" s="843" t="s">
        <v>452</v>
      </c>
      <c r="O6319" s="841" t="s">
        <v>230</v>
      </c>
      <c r="P6319" s="847" t="s">
        <v>62</v>
      </c>
      <c r="Q6319" s="843" t="s">
        <v>63</v>
      </c>
      <c r="R6319" s="841"/>
      <c r="S6319" s="847"/>
      <c r="T6319" s="843"/>
    </row>
    <row r="6320" spans="1:20" ht="18" hidden="1" customHeight="1">
      <c r="A6320" s="840" t="str" cm="1">
        <f t="array" ref="A6320">IF(INDEX(r_ACTIVEROW,1,COUNTA(r_ACTIVEROW)-2)="N",
       INDEX(r_ACTIVEROW,1,COUNTA(r_ACTIVEROW))&amp;" "&amp;INDEX(r_ACTIVEROW,1,COUNTA(r_ACTIVEROW)-1),
       INDEX(r_ACTIVEROW,1,COUNTA(r_ACTIVEROW)-2)
      )</f>
        <v>DKA6420</v>
      </c>
      <c r="B6320" s="840" t="str" cm="1">
        <f t="array" ref="B6320">INDEX(r_ACTIVEROW,1,COUNTA(r_ACTIVEROW)-1)</f>
        <v>REAR WHEEL SIZE</v>
      </c>
      <c r="C6320" s="841" t="s">
        <v>629</v>
      </c>
      <c r="D6320" s="847" t="s">
        <v>619</v>
      </c>
      <c r="E6320" s="843" t="s">
        <v>630</v>
      </c>
      <c r="F6320" s="841" t="s">
        <v>111</v>
      </c>
      <c r="G6320" s="847" t="s">
        <v>616</v>
      </c>
      <c r="H6320" s="843" t="s">
        <v>407</v>
      </c>
      <c r="I6320" s="841" t="s">
        <v>143</v>
      </c>
      <c r="J6320" s="842" t="s">
        <v>617</v>
      </c>
      <c r="K6320" s="843" t="s">
        <v>386</v>
      </c>
      <c r="L6320" s="841" t="s">
        <v>187</v>
      </c>
      <c r="M6320" s="847" t="s">
        <v>614</v>
      </c>
      <c r="N6320" s="843" t="s">
        <v>452</v>
      </c>
      <c r="O6320" s="841" t="s">
        <v>231</v>
      </c>
      <c r="P6320" s="847" t="s">
        <v>62</v>
      </c>
      <c r="Q6320" s="843" t="s">
        <v>64</v>
      </c>
      <c r="R6320" s="841"/>
      <c r="S6320" s="847"/>
      <c r="T6320" s="843"/>
    </row>
    <row r="6321" spans="1:20" ht="18" hidden="1" customHeight="1">
      <c r="A6321" s="840" t="str" cm="1">
        <f t="array" ref="A6321">IF(INDEX(r_ACTIVEROW,1,COUNTA(r_ACTIVEROW)-2)="N",
       INDEX(r_ACTIVEROW,1,COUNTA(r_ACTIVEROW))&amp;" "&amp;INDEX(r_ACTIVEROW,1,COUNTA(r_ACTIVEROW)-1),
       INDEX(r_ACTIVEROW,1,COUNTA(r_ACTIVEROW)-2)
      )</f>
        <v>DKA6430</v>
      </c>
      <c r="B6321" s="840" t="str" cm="1">
        <f t="array" ref="B6321">INDEX(r_ACTIVEROW,1,COUNTA(r_ACTIVEROW)-1)</f>
        <v>REAR WHEEL SIZE</v>
      </c>
      <c r="C6321" s="841" t="s">
        <v>629</v>
      </c>
      <c r="D6321" s="847" t="s">
        <v>619</v>
      </c>
      <c r="E6321" s="843" t="s">
        <v>630</v>
      </c>
      <c r="F6321" s="841" t="s">
        <v>111</v>
      </c>
      <c r="G6321" s="847" t="s">
        <v>616</v>
      </c>
      <c r="H6321" s="843" t="s">
        <v>407</v>
      </c>
      <c r="I6321" s="841" t="s">
        <v>143</v>
      </c>
      <c r="J6321" s="842" t="s">
        <v>617</v>
      </c>
      <c r="K6321" s="843" t="s">
        <v>386</v>
      </c>
      <c r="L6321" s="841" t="s">
        <v>187</v>
      </c>
      <c r="M6321" s="847" t="s">
        <v>614</v>
      </c>
      <c r="N6321" s="843" t="s">
        <v>452</v>
      </c>
      <c r="O6321" s="841" t="s">
        <v>334</v>
      </c>
      <c r="P6321" s="847" t="s">
        <v>62</v>
      </c>
      <c r="Q6321" s="843" t="s">
        <v>315</v>
      </c>
      <c r="R6321" s="841"/>
      <c r="S6321" s="847"/>
      <c r="T6321" s="843"/>
    </row>
    <row r="6322" spans="1:20" ht="18" hidden="1" customHeight="1">
      <c r="A6322" s="840" t="str" cm="1">
        <f t="array" ref="A6322">IF(INDEX(r_ACTIVEROW,1,COUNTA(r_ACTIVEROW)-2)="N",
       INDEX(r_ACTIVEROW,1,COUNTA(r_ACTIVEROW))&amp;" "&amp;INDEX(r_ACTIVEROW,1,COUNTA(r_ACTIVEROW)-1),
       INDEX(r_ACTIVEROW,1,COUNTA(r_ACTIVEROW)-2)
      )</f>
        <v>DKA6410</v>
      </c>
      <c r="B6322" s="840" t="str" cm="1">
        <f t="array" ref="B6322">INDEX(r_ACTIVEROW,1,COUNTA(r_ACTIVEROW)-1)</f>
        <v>REAR WHEEL SIZE</v>
      </c>
      <c r="C6322" s="841" t="s">
        <v>629</v>
      </c>
      <c r="D6322" s="847" t="s">
        <v>619</v>
      </c>
      <c r="E6322" s="843" t="s">
        <v>630</v>
      </c>
      <c r="F6322" s="841" t="s">
        <v>111</v>
      </c>
      <c r="G6322" s="847" t="s">
        <v>616</v>
      </c>
      <c r="H6322" s="843" t="s">
        <v>407</v>
      </c>
      <c r="I6322" s="841" t="s">
        <v>144</v>
      </c>
      <c r="J6322" s="842" t="s">
        <v>617</v>
      </c>
      <c r="K6322" s="843" t="s">
        <v>380</v>
      </c>
      <c r="L6322" s="841" t="s">
        <v>187</v>
      </c>
      <c r="M6322" s="847" t="s">
        <v>614</v>
      </c>
      <c r="N6322" s="843" t="s">
        <v>452</v>
      </c>
      <c r="O6322" s="841" t="s">
        <v>230</v>
      </c>
      <c r="P6322" s="847" t="s">
        <v>62</v>
      </c>
      <c r="Q6322" s="843" t="s">
        <v>63</v>
      </c>
      <c r="R6322" s="841"/>
      <c r="S6322" s="847"/>
      <c r="T6322" s="843"/>
    </row>
    <row r="6323" spans="1:20" ht="18" hidden="1" customHeight="1">
      <c r="A6323" s="840" t="str" cm="1">
        <f t="array" ref="A6323">IF(INDEX(r_ACTIVEROW,1,COUNTA(r_ACTIVEROW)-2)="N",
       INDEX(r_ACTIVEROW,1,COUNTA(r_ACTIVEROW))&amp;" "&amp;INDEX(r_ACTIVEROW,1,COUNTA(r_ACTIVEROW)-1),
       INDEX(r_ACTIVEROW,1,COUNTA(r_ACTIVEROW)-2)
      )</f>
        <v>DKA6420</v>
      </c>
      <c r="B6323" s="840" t="str" cm="1">
        <f t="array" ref="B6323">INDEX(r_ACTIVEROW,1,COUNTA(r_ACTIVEROW)-1)</f>
        <v>REAR WHEEL SIZE</v>
      </c>
      <c r="C6323" s="841" t="s">
        <v>629</v>
      </c>
      <c r="D6323" s="847" t="s">
        <v>619</v>
      </c>
      <c r="E6323" s="843" t="s">
        <v>630</v>
      </c>
      <c r="F6323" s="841" t="s">
        <v>111</v>
      </c>
      <c r="G6323" s="847" t="s">
        <v>616</v>
      </c>
      <c r="H6323" s="843" t="s">
        <v>407</v>
      </c>
      <c r="I6323" s="841" t="s">
        <v>144</v>
      </c>
      <c r="J6323" s="842" t="s">
        <v>617</v>
      </c>
      <c r="K6323" s="843" t="s">
        <v>380</v>
      </c>
      <c r="L6323" s="841" t="s">
        <v>187</v>
      </c>
      <c r="M6323" s="847" t="s">
        <v>614</v>
      </c>
      <c r="N6323" s="843" t="s">
        <v>452</v>
      </c>
      <c r="O6323" s="841" t="s">
        <v>231</v>
      </c>
      <c r="P6323" s="847" t="s">
        <v>62</v>
      </c>
      <c r="Q6323" s="843" t="s">
        <v>64</v>
      </c>
      <c r="R6323" s="841"/>
      <c r="S6323" s="847"/>
      <c r="T6323" s="843"/>
    </row>
    <row r="6324" spans="1:20" ht="18" hidden="1" customHeight="1">
      <c r="A6324" s="840" t="str" cm="1">
        <f t="array" ref="A6324">IF(INDEX(r_ACTIVEROW,1,COUNTA(r_ACTIVEROW)-2)="N",
       INDEX(r_ACTIVEROW,1,COUNTA(r_ACTIVEROW))&amp;" "&amp;INDEX(r_ACTIVEROW,1,COUNTA(r_ACTIVEROW)-1),
       INDEX(r_ACTIVEROW,1,COUNTA(r_ACTIVEROW)-2)
      )</f>
        <v>DKA6430</v>
      </c>
      <c r="B6324" s="840" t="str" cm="1">
        <f t="array" ref="B6324">INDEX(r_ACTIVEROW,1,COUNTA(r_ACTIVEROW)-1)</f>
        <v>REAR WHEEL SIZE</v>
      </c>
      <c r="C6324" s="841" t="s">
        <v>629</v>
      </c>
      <c r="D6324" s="847" t="s">
        <v>619</v>
      </c>
      <c r="E6324" s="843" t="s">
        <v>630</v>
      </c>
      <c r="F6324" s="841" t="s">
        <v>111</v>
      </c>
      <c r="G6324" s="847" t="s">
        <v>616</v>
      </c>
      <c r="H6324" s="843" t="s">
        <v>407</v>
      </c>
      <c r="I6324" s="841" t="s">
        <v>144</v>
      </c>
      <c r="J6324" s="842" t="s">
        <v>617</v>
      </c>
      <c r="K6324" s="843" t="s">
        <v>380</v>
      </c>
      <c r="L6324" s="841" t="s">
        <v>187</v>
      </c>
      <c r="M6324" s="847" t="s">
        <v>614</v>
      </c>
      <c r="N6324" s="843" t="s">
        <v>452</v>
      </c>
      <c r="O6324" s="841" t="s">
        <v>334</v>
      </c>
      <c r="P6324" s="847" t="s">
        <v>62</v>
      </c>
      <c r="Q6324" s="843" t="s">
        <v>315</v>
      </c>
      <c r="R6324" s="841"/>
      <c r="S6324" s="847"/>
      <c r="T6324" s="843"/>
    </row>
    <row r="6325" spans="1:20" ht="18" hidden="1" customHeight="1">
      <c r="A6325" s="840" t="str" cm="1">
        <f t="array" ref="A6325">IF(INDEX(r_ACTIVEROW,1,COUNTA(r_ACTIVEROW)-2)="N",
       INDEX(r_ACTIVEROW,1,COUNTA(r_ACTIVEROW))&amp;" "&amp;INDEX(r_ACTIVEROW,1,COUNTA(r_ACTIVEROW)-1),
       INDEX(r_ACTIVEROW,1,COUNTA(r_ACTIVEROW)-2)
      )</f>
        <v>DKA6410</v>
      </c>
      <c r="B6325" s="840" t="str" cm="1">
        <f t="array" ref="B6325">INDEX(r_ACTIVEROW,1,COUNTA(r_ACTIVEROW)-1)</f>
        <v>REAR WHEEL SIZE</v>
      </c>
      <c r="C6325" s="841" t="s">
        <v>629</v>
      </c>
      <c r="D6325" s="847" t="s">
        <v>619</v>
      </c>
      <c r="E6325" s="843" t="s">
        <v>630</v>
      </c>
      <c r="F6325" s="841" t="s">
        <v>111</v>
      </c>
      <c r="G6325" s="847" t="s">
        <v>616</v>
      </c>
      <c r="H6325" s="843" t="s">
        <v>407</v>
      </c>
      <c r="I6325" s="841" t="s">
        <v>145</v>
      </c>
      <c r="J6325" s="842" t="s">
        <v>617</v>
      </c>
      <c r="K6325" s="843" t="s">
        <v>407</v>
      </c>
      <c r="L6325" s="841" t="s">
        <v>187</v>
      </c>
      <c r="M6325" s="847" t="s">
        <v>614</v>
      </c>
      <c r="N6325" s="843" t="s">
        <v>452</v>
      </c>
      <c r="O6325" s="841" t="s">
        <v>230</v>
      </c>
      <c r="P6325" s="847" t="s">
        <v>62</v>
      </c>
      <c r="Q6325" s="843" t="s">
        <v>63</v>
      </c>
      <c r="R6325" s="841"/>
      <c r="S6325" s="847"/>
      <c r="T6325" s="843"/>
    </row>
    <row r="6326" spans="1:20" ht="18" hidden="1" customHeight="1">
      <c r="A6326" s="840" t="str" cm="1">
        <f t="array" ref="A6326">IF(INDEX(r_ACTIVEROW,1,COUNTA(r_ACTIVEROW)-2)="N",
       INDEX(r_ACTIVEROW,1,COUNTA(r_ACTIVEROW))&amp;" "&amp;INDEX(r_ACTIVEROW,1,COUNTA(r_ACTIVEROW)-1),
       INDEX(r_ACTIVEROW,1,COUNTA(r_ACTIVEROW)-2)
      )</f>
        <v>DKA6420</v>
      </c>
      <c r="B6326" s="840" t="str" cm="1">
        <f t="array" ref="B6326">INDEX(r_ACTIVEROW,1,COUNTA(r_ACTIVEROW)-1)</f>
        <v>REAR WHEEL SIZE</v>
      </c>
      <c r="C6326" s="841" t="s">
        <v>629</v>
      </c>
      <c r="D6326" s="847" t="s">
        <v>619</v>
      </c>
      <c r="E6326" s="843" t="s">
        <v>630</v>
      </c>
      <c r="F6326" s="841" t="s">
        <v>111</v>
      </c>
      <c r="G6326" s="847" t="s">
        <v>616</v>
      </c>
      <c r="H6326" s="843" t="s">
        <v>407</v>
      </c>
      <c r="I6326" s="841" t="s">
        <v>145</v>
      </c>
      <c r="J6326" s="842" t="s">
        <v>617</v>
      </c>
      <c r="K6326" s="843" t="s">
        <v>407</v>
      </c>
      <c r="L6326" s="841" t="s">
        <v>187</v>
      </c>
      <c r="M6326" s="847" t="s">
        <v>614</v>
      </c>
      <c r="N6326" s="843" t="s">
        <v>452</v>
      </c>
      <c r="O6326" s="841" t="s">
        <v>231</v>
      </c>
      <c r="P6326" s="847" t="s">
        <v>62</v>
      </c>
      <c r="Q6326" s="843" t="s">
        <v>64</v>
      </c>
      <c r="R6326" s="841"/>
      <c r="S6326" s="847"/>
      <c r="T6326" s="843"/>
    </row>
    <row r="6327" spans="1:20" ht="18" hidden="1" customHeight="1">
      <c r="A6327" s="840" t="str" cm="1">
        <f t="array" ref="A6327">IF(INDEX(r_ACTIVEROW,1,COUNTA(r_ACTIVEROW)-2)="N",
       INDEX(r_ACTIVEROW,1,COUNTA(r_ACTIVEROW))&amp;" "&amp;INDEX(r_ACTIVEROW,1,COUNTA(r_ACTIVEROW)-1),
       INDEX(r_ACTIVEROW,1,COUNTA(r_ACTIVEROW)-2)
      )</f>
        <v>DKA6430</v>
      </c>
      <c r="B6327" s="840" t="str" cm="1">
        <f t="array" ref="B6327">INDEX(r_ACTIVEROW,1,COUNTA(r_ACTIVEROW)-1)</f>
        <v>REAR WHEEL SIZE</v>
      </c>
      <c r="C6327" s="841" t="s">
        <v>629</v>
      </c>
      <c r="D6327" s="847" t="s">
        <v>619</v>
      </c>
      <c r="E6327" s="843" t="s">
        <v>630</v>
      </c>
      <c r="F6327" s="841" t="s">
        <v>111</v>
      </c>
      <c r="G6327" s="847" t="s">
        <v>616</v>
      </c>
      <c r="H6327" s="843" t="s">
        <v>407</v>
      </c>
      <c r="I6327" s="841" t="s">
        <v>145</v>
      </c>
      <c r="J6327" s="842" t="s">
        <v>617</v>
      </c>
      <c r="K6327" s="843" t="s">
        <v>407</v>
      </c>
      <c r="L6327" s="841" t="s">
        <v>187</v>
      </c>
      <c r="M6327" s="847" t="s">
        <v>614</v>
      </c>
      <c r="N6327" s="843" t="s">
        <v>452</v>
      </c>
      <c r="O6327" s="841" t="s">
        <v>334</v>
      </c>
      <c r="P6327" s="847" t="s">
        <v>62</v>
      </c>
      <c r="Q6327" s="843" t="s">
        <v>315</v>
      </c>
      <c r="R6327" s="841"/>
      <c r="S6327" s="847"/>
      <c r="T6327" s="843"/>
    </row>
    <row r="6328" spans="1:20" ht="18" hidden="1" customHeight="1">
      <c r="A6328" s="840" t="str" cm="1">
        <f t="array" ref="A6328">IF(INDEX(r_ACTIVEROW,1,COUNTA(r_ACTIVEROW)-2)="N",
       INDEX(r_ACTIVEROW,1,COUNTA(r_ACTIVEROW))&amp;" "&amp;INDEX(r_ACTIVEROW,1,COUNTA(r_ACTIVEROW)-1),
       INDEX(r_ACTIVEROW,1,COUNTA(r_ACTIVEROW)-2)
      )</f>
        <v>DKA6410</v>
      </c>
      <c r="B6328" s="840" t="str" cm="1">
        <f t="array" ref="B6328">INDEX(r_ACTIVEROW,1,COUNTA(r_ACTIVEROW)-1)</f>
        <v>REAR WHEEL SIZE</v>
      </c>
      <c r="C6328" s="841" t="s">
        <v>629</v>
      </c>
      <c r="D6328" s="847" t="s">
        <v>619</v>
      </c>
      <c r="E6328" s="843" t="s">
        <v>630</v>
      </c>
      <c r="F6328" s="841" t="s">
        <v>111</v>
      </c>
      <c r="G6328" s="847" t="s">
        <v>616</v>
      </c>
      <c r="H6328" s="843" t="s">
        <v>407</v>
      </c>
      <c r="I6328" s="841" t="s">
        <v>146</v>
      </c>
      <c r="J6328" s="842" t="s">
        <v>617</v>
      </c>
      <c r="K6328" s="843" t="s">
        <v>381</v>
      </c>
      <c r="L6328" s="841" t="s">
        <v>187</v>
      </c>
      <c r="M6328" s="847" t="s">
        <v>614</v>
      </c>
      <c r="N6328" s="843" t="s">
        <v>452</v>
      </c>
      <c r="O6328" s="841" t="s">
        <v>230</v>
      </c>
      <c r="P6328" s="847" t="s">
        <v>62</v>
      </c>
      <c r="Q6328" s="843" t="s">
        <v>63</v>
      </c>
      <c r="R6328" s="841"/>
      <c r="S6328" s="847"/>
      <c r="T6328" s="843"/>
    </row>
    <row r="6329" spans="1:20" ht="18" hidden="1" customHeight="1">
      <c r="A6329" s="840" t="str" cm="1">
        <f t="array" ref="A6329">IF(INDEX(r_ACTIVEROW,1,COUNTA(r_ACTIVEROW)-2)="N",
       INDEX(r_ACTIVEROW,1,COUNTA(r_ACTIVEROW))&amp;" "&amp;INDEX(r_ACTIVEROW,1,COUNTA(r_ACTIVEROW)-1),
       INDEX(r_ACTIVEROW,1,COUNTA(r_ACTIVEROW)-2)
      )</f>
        <v>DKA6420</v>
      </c>
      <c r="B6329" s="840" t="str" cm="1">
        <f t="array" ref="B6329">INDEX(r_ACTIVEROW,1,COUNTA(r_ACTIVEROW)-1)</f>
        <v>REAR WHEEL SIZE</v>
      </c>
      <c r="C6329" s="841" t="s">
        <v>629</v>
      </c>
      <c r="D6329" s="847" t="s">
        <v>619</v>
      </c>
      <c r="E6329" s="843" t="s">
        <v>630</v>
      </c>
      <c r="F6329" s="841" t="s">
        <v>111</v>
      </c>
      <c r="G6329" s="847" t="s">
        <v>616</v>
      </c>
      <c r="H6329" s="843" t="s">
        <v>407</v>
      </c>
      <c r="I6329" s="841" t="s">
        <v>146</v>
      </c>
      <c r="J6329" s="842" t="s">
        <v>617</v>
      </c>
      <c r="K6329" s="843" t="s">
        <v>381</v>
      </c>
      <c r="L6329" s="841" t="s">
        <v>187</v>
      </c>
      <c r="M6329" s="847" t="s">
        <v>614</v>
      </c>
      <c r="N6329" s="843" t="s">
        <v>452</v>
      </c>
      <c r="O6329" s="841" t="s">
        <v>231</v>
      </c>
      <c r="P6329" s="847" t="s">
        <v>62</v>
      </c>
      <c r="Q6329" s="843" t="s">
        <v>64</v>
      </c>
      <c r="R6329" s="841"/>
      <c r="S6329" s="847"/>
      <c r="T6329" s="843"/>
    </row>
    <row r="6330" spans="1:20" ht="18" hidden="1" customHeight="1">
      <c r="A6330" s="840" t="str" cm="1">
        <f t="array" ref="A6330">IF(INDEX(r_ACTIVEROW,1,COUNTA(r_ACTIVEROW)-2)="N",
       INDEX(r_ACTIVEROW,1,COUNTA(r_ACTIVEROW))&amp;" "&amp;INDEX(r_ACTIVEROW,1,COUNTA(r_ACTIVEROW)-1),
       INDEX(r_ACTIVEROW,1,COUNTA(r_ACTIVEROW)-2)
      )</f>
        <v>DKA6430</v>
      </c>
      <c r="B6330" s="840" t="str" cm="1">
        <f t="array" ref="B6330">INDEX(r_ACTIVEROW,1,COUNTA(r_ACTIVEROW)-1)</f>
        <v>REAR WHEEL SIZE</v>
      </c>
      <c r="C6330" s="841" t="s">
        <v>629</v>
      </c>
      <c r="D6330" s="847" t="s">
        <v>619</v>
      </c>
      <c r="E6330" s="843" t="s">
        <v>630</v>
      </c>
      <c r="F6330" s="841" t="s">
        <v>111</v>
      </c>
      <c r="G6330" s="847" t="s">
        <v>616</v>
      </c>
      <c r="H6330" s="843" t="s">
        <v>407</v>
      </c>
      <c r="I6330" s="841" t="s">
        <v>146</v>
      </c>
      <c r="J6330" s="842" t="s">
        <v>617</v>
      </c>
      <c r="K6330" s="843" t="s">
        <v>381</v>
      </c>
      <c r="L6330" s="841" t="s">
        <v>187</v>
      </c>
      <c r="M6330" s="847" t="s">
        <v>614</v>
      </c>
      <c r="N6330" s="843" t="s">
        <v>452</v>
      </c>
      <c r="O6330" s="841" t="s">
        <v>334</v>
      </c>
      <c r="P6330" s="847" t="s">
        <v>62</v>
      </c>
      <c r="Q6330" s="843" t="s">
        <v>315</v>
      </c>
      <c r="R6330" s="841"/>
      <c r="S6330" s="847"/>
      <c r="T6330" s="843"/>
    </row>
    <row r="6331" spans="1:20" ht="18" hidden="1" customHeight="1">
      <c r="A6331" s="840" t="str" cm="1">
        <f t="array" ref="A6331">IF(INDEX(r_ACTIVEROW,1,COUNTA(r_ACTIVEROW)-2)="N",
       INDEX(r_ACTIVEROW,1,COUNTA(r_ACTIVEROW))&amp;" "&amp;INDEX(r_ACTIVEROW,1,COUNTA(r_ACTIVEROW)-1),
       INDEX(r_ACTIVEROW,1,COUNTA(r_ACTIVEROW)-2)
      )</f>
        <v>DKA6410</v>
      </c>
      <c r="B6331" s="840" t="str" cm="1">
        <f t="array" ref="B6331">INDEX(r_ACTIVEROW,1,COUNTA(r_ACTIVEROW)-1)</f>
        <v>REAR WHEEL SIZE</v>
      </c>
      <c r="C6331" s="841" t="s">
        <v>629</v>
      </c>
      <c r="D6331" s="847" t="s">
        <v>619</v>
      </c>
      <c r="E6331" s="843" t="s">
        <v>630</v>
      </c>
      <c r="F6331" s="841" t="s">
        <v>112</v>
      </c>
      <c r="G6331" s="847" t="s">
        <v>616</v>
      </c>
      <c r="H6331" s="843" t="s">
        <v>381</v>
      </c>
      <c r="I6331" s="841" t="s">
        <v>127</v>
      </c>
      <c r="J6331" s="842" t="s">
        <v>617</v>
      </c>
      <c r="K6331" s="843" t="s">
        <v>413</v>
      </c>
      <c r="L6331" s="841" t="s">
        <v>187</v>
      </c>
      <c r="M6331" s="847" t="s">
        <v>614</v>
      </c>
      <c r="N6331" s="843" t="s">
        <v>452</v>
      </c>
      <c r="O6331" s="841" t="s">
        <v>230</v>
      </c>
      <c r="P6331" s="847" t="s">
        <v>62</v>
      </c>
      <c r="Q6331" s="843" t="s">
        <v>63</v>
      </c>
      <c r="R6331" s="841"/>
      <c r="S6331" s="847"/>
      <c r="T6331" s="843"/>
    </row>
    <row r="6332" spans="1:20" ht="18" hidden="1" customHeight="1">
      <c r="A6332" s="840" t="str" cm="1">
        <f t="array" ref="A6332">IF(INDEX(r_ACTIVEROW,1,COUNTA(r_ACTIVEROW)-2)="N",
       INDEX(r_ACTIVEROW,1,COUNTA(r_ACTIVEROW))&amp;" "&amp;INDEX(r_ACTIVEROW,1,COUNTA(r_ACTIVEROW)-1),
       INDEX(r_ACTIVEROW,1,COUNTA(r_ACTIVEROW)-2)
      )</f>
        <v>DKA6420</v>
      </c>
      <c r="B6332" s="840" t="str" cm="1">
        <f t="array" ref="B6332">INDEX(r_ACTIVEROW,1,COUNTA(r_ACTIVEROW)-1)</f>
        <v>REAR WHEEL SIZE</v>
      </c>
      <c r="C6332" s="841" t="s">
        <v>629</v>
      </c>
      <c r="D6332" s="847" t="s">
        <v>619</v>
      </c>
      <c r="E6332" s="843" t="s">
        <v>630</v>
      </c>
      <c r="F6332" s="841" t="s">
        <v>112</v>
      </c>
      <c r="G6332" s="847" t="s">
        <v>616</v>
      </c>
      <c r="H6332" s="843" t="s">
        <v>381</v>
      </c>
      <c r="I6332" s="841" t="s">
        <v>127</v>
      </c>
      <c r="J6332" s="842" t="s">
        <v>617</v>
      </c>
      <c r="K6332" s="843" t="s">
        <v>413</v>
      </c>
      <c r="L6332" s="841" t="s">
        <v>187</v>
      </c>
      <c r="M6332" s="847" t="s">
        <v>614</v>
      </c>
      <c r="N6332" s="843" t="s">
        <v>452</v>
      </c>
      <c r="O6332" s="841" t="s">
        <v>231</v>
      </c>
      <c r="P6332" s="847" t="s">
        <v>62</v>
      </c>
      <c r="Q6332" s="843" t="s">
        <v>64</v>
      </c>
      <c r="R6332" s="841"/>
      <c r="S6332" s="847"/>
      <c r="T6332" s="843"/>
    </row>
    <row r="6333" spans="1:20" ht="18" hidden="1" customHeight="1">
      <c r="A6333" s="840" t="str" cm="1">
        <f t="array" ref="A6333">IF(INDEX(r_ACTIVEROW,1,COUNTA(r_ACTIVEROW)-2)="N",
       INDEX(r_ACTIVEROW,1,COUNTA(r_ACTIVEROW))&amp;" "&amp;INDEX(r_ACTIVEROW,1,COUNTA(r_ACTIVEROW)-1),
       INDEX(r_ACTIVEROW,1,COUNTA(r_ACTIVEROW)-2)
      )</f>
        <v>DKA6430</v>
      </c>
      <c r="B6333" s="840" t="str" cm="1">
        <f t="array" ref="B6333">INDEX(r_ACTIVEROW,1,COUNTA(r_ACTIVEROW)-1)</f>
        <v>REAR WHEEL SIZE</v>
      </c>
      <c r="C6333" s="841" t="s">
        <v>629</v>
      </c>
      <c r="D6333" s="847" t="s">
        <v>619</v>
      </c>
      <c r="E6333" s="843" t="s">
        <v>630</v>
      </c>
      <c r="F6333" s="841" t="s">
        <v>112</v>
      </c>
      <c r="G6333" s="847" t="s">
        <v>616</v>
      </c>
      <c r="H6333" s="843" t="s">
        <v>381</v>
      </c>
      <c r="I6333" s="841" t="s">
        <v>127</v>
      </c>
      <c r="J6333" s="842" t="s">
        <v>617</v>
      </c>
      <c r="K6333" s="843" t="s">
        <v>413</v>
      </c>
      <c r="L6333" s="841" t="s">
        <v>187</v>
      </c>
      <c r="M6333" s="847" t="s">
        <v>614</v>
      </c>
      <c r="N6333" s="843" t="s">
        <v>452</v>
      </c>
      <c r="O6333" s="841" t="s">
        <v>334</v>
      </c>
      <c r="P6333" s="847" t="s">
        <v>62</v>
      </c>
      <c r="Q6333" s="843" t="s">
        <v>315</v>
      </c>
      <c r="R6333" s="841"/>
      <c r="S6333" s="847"/>
      <c r="T6333" s="843"/>
    </row>
    <row r="6334" spans="1:20" ht="18" hidden="1" customHeight="1">
      <c r="A6334" s="840" t="str" cm="1">
        <f t="array" ref="A6334">IF(INDEX(r_ACTIVEROW,1,COUNTA(r_ACTIVEROW)-2)="N",
       INDEX(r_ACTIVEROW,1,COUNTA(r_ACTIVEROW))&amp;" "&amp;INDEX(r_ACTIVEROW,1,COUNTA(r_ACTIVEROW)-1),
       INDEX(r_ACTIVEROW,1,COUNTA(r_ACTIVEROW)-2)
      )</f>
        <v>DKA6410</v>
      </c>
      <c r="B6334" s="840" t="str" cm="1">
        <f t="array" ref="B6334">INDEX(r_ACTIVEROW,1,COUNTA(r_ACTIVEROW)-1)</f>
        <v>REAR WHEEL SIZE</v>
      </c>
      <c r="C6334" s="841" t="s">
        <v>629</v>
      </c>
      <c r="D6334" s="847" t="s">
        <v>619</v>
      </c>
      <c r="E6334" s="843" t="s">
        <v>630</v>
      </c>
      <c r="F6334" s="841" t="s">
        <v>112</v>
      </c>
      <c r="G6334" s="847" t="s">
        <v>616</v>
      </c>
      <c r="H6334" s="843" t="s">
        <v>381</v>
      </c>
      <c r="I6334" s="841" t="s">
        <v>128</v>
      </c>
      <c r="J6334" s="842" t="s">
        <v>617</v>
      </c>
      <c r="K6334" s="843" t="s">
        <v>397</v>
      </c>
      <c r="L6334" s="841" t="s">
        <v>187</v>
      </c>
      <c r="M6334" s="847" t="s">
        <v>614</v>
      </c>
      <c r="N6334" s="843" t="s">
        <v>452</v>
      </c>
      <c r="O6334" s="841" t="s">
        <v>230</v>
      </c>
      <c r="P6334" s="847" t="s">
        <v>62</v>
      </c>
      <c r="Q6334" s="843" t="s">
        <v>63</v>
      </c>
      <c r="R6334" s="841"/>
      <c r="S6334" s="847"/>
      <c r="T6334" s="843"/>
    </row>
    <row r="6335" spans="1:20" ht="18" hidden="1" customHeight="1">
      <c r="A6335" s="840" t="str" cm="1">
        <f t="array" ref="A6335">IF(INDEX(r_ACTIVEROW,1,COUNTA(r_ACTIVEROW)-2)="N",
       INDEX(r_ACTIVEROW,1,COUNTA(r_ACTIVEROW))&amp;" "&amp;INDEX(r_ACTIVEROW,1,COUNTA(r_ACTIVEROW)-1),
       INDEX(r_ACTIVEROW,1,COUNTA(r_ACTIVEROW)-2)
      )</f>
        <v>DKA6420</v>
      </c>
      <c r="B6335" s="840" t="str" cm="1">
        <f t="array" ref="B6335">INDEX(r_ACTIVEROW,1,COUNTA(r_ACTIVEROW)-1)</f>
        <v>REAR WHEEL SIZE</v>
      </c>
      <c r="C6335" s="841" t="s">
        <v>629</v>
      </c>
      <c r="D6335" s="847" t="s">
        <v>619</v>
      </c>
      <c r="E6335" s="843" t="s">
        <v>630</v>
      </c>
      <c r="F6335" s="841" t="s">
        <v>112</v>
      </c>
      <c r="G6335" s="847" t="s">
        <v>616</v>
      </c>
      <c r="H6335" s="843" t="s">
        <v>381</v>
      </c>
      <c r="I6335" s="841" t="s">
        <v>128</v>
      </c>
      <c r="J6335" s="842" t="s">
        <v>617</v>
      </c>
      <c r="K6335" s="843" t="s">
        <v>397</v>
      </c>
      <c r="L6335" s="841" t="s">
        <v>187</v>
      </c>
      <c r="M6335" s="847" t="s">
        <v>614</v>
      </c>
      <c r="N6335" s="843" t="s">
        <v>452</v>
      </c>
      <c r="O6335" s="841" t="s">
        <v>231</v>
      </c>
      <c r="P6335" s="847" t="s">
        <v>62</v>
      </c>
      <c r="Q6335" s="843" t="s">
        <v>64</v>
      </c>
      <c r="R6335" s="841"/>
      <c r="S6335" s="847"/>
      <c r="T6335" s="843"/>
    </row>
    <row r="6336" spans="1:20" ht="18" hidden="1" customHeight="1">
      <c r="A6336" s="840" t="str" cm="1">
        <f t="array" ref="A6336">IF(INDEX(r_ACTIVEROW,1,COUNTA(r_ACTIVEROW)-2)="N",
       INDEX(r_ACTIVEROW,1,COUNTA(r_ACTIVEROW))&amp;" "&amp;INDEX(r_ACTIVEROW,1,COUNTA(r_ACTIVEROW)-1),
       INDEX(r_ACTIVEROW,1,COUNTA(r_ACTIVEROW)-2)
      )</f>
        <v>DKA6430</v>
      </c>
      <c r="B6336" s="840" t="str" cm="1">
        <f t="array" ref="B6336">INDEX(r_ACTIVEROW,1,COUNTA(r_ACTIVEROW)-1)</f>
        <v>REAR WHEEL SIZE</v>
      </c>
      <c r="C6336" s="841" t="s">
        <v>629</v>
      </c>
      <c r="D6336" s="847" t="s">
        <v>619</v>
      </c>
      <c r="E6336" s="843" t="s">
        <v>630</v>
      </c>
      <c r="F6336" s="841" t="s">
        <v>112</v>
      </c>
      <c r="G6336" s="847" t="s">
        <v>616</v>
      </c>
      <c r="H6336" s="843" t="s">
        <v>381</v>
      </c>
      <c r="I6336" s="841" t="s">
        <v>128</v>
      </c>
      <c r="J6336" s="842" t="s">
        <v>617</v>
      </c>
      <c r="K6336" s="843" t="s">
        <v>397</v>
      </c>
      <c r="L6336" s="841" t="s">
        <v>187</v>
      </c>
      <c r="M6336" s="847" t="s">
        <v>614</v>
      </c>
      <c r="N6336" s="843" t="s">
        <v>452</v>
      </c>
      <c r="O6336" s="841" t="s">
        <v>334</v>
      </c>
      <c r="P6336" s="847" t="s">
        <v>62</v>
      </c>
      <c r="Q6336" s="843" t="s">
        <v>315</v>
      </c>
      <c r="R6336" s="841"/>
      <c r="S6336" s="847"/>
      <c r="T6336" s="843"/>
    </row>
    <row r="6337" spans="1:20" ht="18" hidden="1" customHeight="1">
      <c r="A6337" s="840" t="str" cm="1">
        <f t="array" ref="A6337">IF(INDEX(r_ACTIVEROW,1,COUNTA(r_ACTIVEROW)-2)="N",
       INDEX(r_ACTIVEROW,1,COUNTA(r_ACTIVEROW))&amp;" "&amp;INDEX(r_ACTIVEROW,1,COUNTA(r_ACTIVEROW)-1),
       INDEX(r_ACTIVEROW,1,COUNTA(r_ACTIVEROW)-2)
      )</f>
        <v>DKA6410</v>
      </c>
      <c r="B6337" s="840" t="str" cm="1">
        <f t="array" ref="B6337">INDEX(r_ACTIVEROW,1,COUNTA(r_ACTIVEROW)-1)</f>
        <v>REAR WHEEL SIZE</v>
      </c>
      <c r="C6337" s="841" t="s">
        <v>629</v>
      </c>
      <c r="D6337" s="847" t="s">
        <v>619</v>
      </c>
      <c r="E6337" s="843" t="s">
        <v>630</v>
      </c>
      <c r="F6337" s="841" t="s">
        <v>112</v>
      </c>
      <c r="G6337" s="847" t="s">
        <v>616</v>
      </c>
      <c r="H6337" s="843" t="s">
        <v>381</v>
      </c>
      <c r="I6337" s="841" t="s">
        <v>129</v>
      </c>
      <c r="J6337" s="842" t="s">
        <v>617</v>
      </c>
      <c r="K6337" s="843" t="s">
        <v>414</v>
      </c>
      <c r="L6337" s="841" t="s">
        <v>187</v>
      </c>
      <c r="M6337" s="847" t="s">
        <v>614</v>
      </c>
      <c r="N6337" s="843" t="s">
        <v>452</v>
      </c>
      <c r="O6337" s="841" t="s">
        <v>230</v>
      </c>
      <c r="P6337" s="847" t="s">
        <v>62</v>
      </c>
      <c r="Q6337" s="843" t="s">
        <v>63</v>
      </c>
      <c r="R6337" s="841"/>
      <c r="S6337" s="847"/>
      <c r="T6337" s="843"/>
    </row>
    <row r="6338" spans="1:20" ht="18" hidden="1" customHeight="1">
      <c r="A6338" s="840" t="str" cm="1">
        <f t="array" ref="A6338">IF(INDEX(r_ACTIVEROW,1,COUNTA(r_ACTIVEROW)-2)="N",
       INDEX(r_ACTIVEROW,1,COUNTA(r_ACTIVEROW))&amp;" "&amp;INDEX(r_ACTIVEROW,1,COUNTA(r_ACTIVEROW)-1),
       INDEX(r_ACTIVEROW,1,COUNTA(r_ACTIVEROW)-2)
      )</f>
        <v>DKA6420</v>
      </c>
      <c r="B6338" s="840" t="str" cm="1">
        <f t="array" ref="B6338">INDEX(r_ACTIVEROW,1,COUNTA(r_ACTIVEROW)-1)</f>
        <v>REAR WHEEL SIZE</v>
      </c>
      <c r="C6338" s="841" t="s">
        <v>629</v>
      </c>
      <c r="D6338" s="847" t="s">
        <v>619</v>
      </c>
      <c r="E6338" s="843" t="s">
        <v>630</v>
      </c>
      <c r="F6338" s="841" t="s">
        <v>112</v>
      </c>
      <c r="G6338" s="847" t="s">
        <v>616</v>
      </c>
      <c r="H6338" s="843" t="s">
        <v>381</v>
      </c>
      <c r="I6338" s="841" t="s">
        <v>129</v>
      </c>
      <c r="J6338" s="842" t="s">
        <v>617</v>
      </c>
      <c r="K6338" s="843" t="s">
        <v>414</v>
      </c>
      <c r="L6338" s="841" t="s">
        <v>187</v>
      </c>
      <c r="M6338" s="847" t="s">
        <v>614</v>
      </c>
      <c r="N6338" s="843" t="s">
        <v>452</v>
      </c>
      <c r="O6338" s="841" t="s">
        <v>231</v>
      </c>
      <c r="P6338" s="847" t="s">
        <v>62</v>
      </c>
      <c r="Q6338" s="843" t="s">
        <v>64</v>
      </c>
      <c r="R6338" s="841"/>
      <c r="S6338" s="847"/>
      <c r="T6338" s="843"/>
    </row>
    <row r="6339" spans="1:20" ht="18" hidden="1" customHeight="1">
      <c r="A6339" s="840" t="str" cm="1">
        <f t="array" ref="A6339">IF(INDEX(r_ACTIVEROW,1,COUNTA(r_ACTIVEROW)-2)="N",
       INDEX(r_ACTIVEROW,1,COUNTA(r_ACTIVEROW))&amp;" "&amp;INDEX(r_ACTIVEROW,1,COUNTA(r_ACTIVEROW)-1),
       INDEX(r_ACTIVEROW,1,COUNTA(r_ACTIVEROW)-2)
      )</f>
        <v>DKA6430</v>
      </c>
      <c r="B6339" s="840" t="str" cm="1">
        <f t="array" ref="B6339">INDEX(r_ACTIVEROW,1,COUNTA(r_ACTIVEROW)-1)</f>
        <v>REAR WHEEL SIZE</v>
      </c>
      <c r="C6339" s="841" t="s">
        <v>629</v>
      </c>
      <c r="D6339" s="847" t="s">
        <v>619</v>
      </c>
      <c r="E6339" s="843" t="s">
        <v>630</v>
      </c>
      <c r="F6339" s="841" t="s">
        <v>112</v>
      </c>
      <c r="G6339" s="847" t="s">
        <v>616</v>
      </c>
      <c r="H6339" s="843" t="s">
        <v>381</v>
      </c>
      <c r="I6339" s="841" t="s">
        <v>129</v>
      </c>
      <c r="J6339" s="842" t="s">
        <v>617</v>
      </c>
      <c r="K6339" s="843" t="s">
        <v>414</v>
      </c>
      <c r="L6339" s="841" t="s">
        <v>187</v>
      </c>
      <c r="M6339" s="847" t="s">
        <v>614</v>
      </c>
      <c r="N6339" s="843" t="s">
        <v>452</v>
      </c>
      <c r="O6339" s="841" t="s">
        <v>334</v>
      </c>
      <c r="P6339" s="847" t="s">
        <v>62</v>
      </c>
      <c r="Q6339" s="843" t="s">
        <v>315</v>
      </c>
      <c r="R6339" s="841"/>
      <c r="S6339" s="847"/>
      <c r="T6339" s="843"/>
    </row>
    <row r="6340" spans="1:20" ht="18" hidden="1" customHeight="1">
      <c r="A6340" s="840" t="str" cm="1">
        <f t="array" ref="A6340">IF(INDEX(r_ACTIVEROW,1,COUNTA(r_ACTIVEROW)-2)="N",
       INDEX(r_ACTIVEROW,1,COUNTA(r_ACTIVEROW))&amp;" "&amp;INDEX(r_ACTIVEROW,1,COUNTA(r_ACTIVEROW)-1),
       INDEX(r_ACTIVEROW,1,COUNTA(r_ACTIVEROW)-2)
      )</f>
        <v>DKA6410</v>
      </c>
      <c r="B6340" s="840" t="str" cm="1">
        <f t="array" ref="B6340">INDEX(r_ACTIVEROW,1,COUNTA(r_ACTIVEROW)-1)</f>
        <v>REAR WHEEL SIZE</v>
      </c>
      <c r="C6340" s="841" t="s">
        <v>629</v>
      </c>
      <c r="D6340" s="847" t="s">
        <v>619</v>
      </c>
      <c r="E6340" s="843" t="s">
        <v>630</v>
      </c>
      <c r="F6340" s="841" t="s">
        <v>112</v>
      </c>
      <c r="G6340" s="847" t="s">
        <v>616</v>
      </c>
      <c r="H6340" s="843" t="s">
        <v>381</v>
      </c>
      <c r="I6340" s="841" t="s">
        <v>130</v>
      </c>
      <c r="J6340" s="842" t="s">
        <v>617</v>
      </c>
      <c r="K6340" s="843" t="s">
        <v>373</v>
      </c>
      <c r="L6340" s="841" t="s">
        <v>187</v>
      </c>
      <c r="M6340" s="847" t="s">
        <v>614</v>
      </c>
      <c r="N6340" s="843" t="s">
        <v>452</v>
      </c>
      <c r="O6340" s="841" t="s">
        <v>230</v>
      </c>
      <c r="P6340" s="847" t="s">
        <v>62</v>
      </c>
      <c r="Q6340" s="843" t="s">
        <v>63</v>
      </c>
      <c r="R6340" s="841"/>
      <c r="S6340" s="847"/>
      <c r="T6340" s="843"/>
    </row>
    <row r="6341" spans="1:20" ht="18" hidden="1" customHeight="1">
      <c r="A6341" s="840" t="str" cm="1">
        <f t="array" ref="A6341">IF(INDEX(r_ACTIVEROW,1,COUNTA(r_ACTIVEROW)-2)="N",
       INDEX(r_ACTIVEROW,1,COUNTA(r_ACTIVEROW))&amp;" "&amp;INDEX(r_ACTIVEROW,1,COUNTA(r_ACTIVEROW)-1),
       INDEX(r_ACTIVEROW,1,COUNTA(r_ACTIVEROW)-2)
      )</f>
        <v>DKA6420</v>
      </c>
      <c r="B6341" s="840" t="str" cm="1">
        <f t="array" ref="B6341">INDEX(r_ACTIVEROW,1,COUNTA(r_ACTIVEROW)-1)</f>
        <v>REAR WHEEL SIZE</v>
      </c>
      <c r="C6341" s="841" t="s">
        <v>629</v>
      </c>
      <c r="D6341" s="847" t="s">
        <v>619</v>
      </c>
      <c r="E6341" s="843" t="s">
        <v>630</v>
      </c>
      <c r="F6341" s="841" t="s">
        <v>112</v>
      </c>
      <c r="G6341" s="847" t="s">
        <v>616</v>
      </c>
      <c r="H6341" s="843" t="s">
        <v>381</v>
      </c>
      <c r="I6341" s="841" t="s">
        <v>130</v>
      </c>
      <c r="J6341" s="842" t="s">
        <v>617</v>
      </c>
      <c r="K6341" s="843" t="s">
        <v>373</v>
      </c>
      <c r="L6341" s="841" t="s">
        <v>187</v>
      </c>
      <c r="M6341" s="847" t="s">
        <v>614</v>
      </c>
      <c r="N6341" s="843" t="s">
        <v>452</v>
      </c>
      <c r="O6341" s="841" t="s">
        <v>231</v>
      </c>
      <c r="P6341" s="847" t="s">
        <v>62</v>
      </c>
      <c r="Q6341" s="843" t="s">
        <v>64</v>
      </c>
      <c r="R6341" s="841"/>
      <c r="S6341" s="847"/>
      <c r="T6341" s="843"/>
    </row>
    <row r="6342" spans="1:20" ht="18" hidden="1" customHeight="1">
      <c r="A6342" s="840" t="str" cm="1">
        <f t="array" ref="A6342">IF(INDEX(r_ACTIVEROW,1,COUNTA(r_ACTIVEROW)-2)="N",
       INDEX(r_ACTIVEROW,1,COUNTA(r_ACTIVEROW))&amp;" "&amp;INDEX(r_ACTIVEROW,1,COUNTA(r_ACTIVEROW)-1),
       INDEX(r_ACTIVEROW,1,COUNTA(r_ACTIVEROW)-2)
      )</f>
        <v>DKA6430</v>
      </c>
      <c r="B6342" s="840" t="str" cm="1">
        <f t="array" ref="B6342">INDEX(r_ACTIVEROW,1,COUNTA(r_ACTIVEROW)-1)</f>
        <v>REAR WHEEL SIZE</v>
      </c>
      <c r="C6342" s="841" t="s">
        <v>629</v>
      </c>
      <c r="D6342" s="847" t="s">
        <v>619</v>
      </c>
      <c r="E6342" s="843" t="s">
        <v>630</v>
      </c>
      <c r="F6342" s="841" t="s">
        <v>112</v>
      </c>
      <c r="G6342" s="847" t="s">
        <v>616</v>
      </c>
      <c r="H6342" s="843" t="s">
        <v>381</v>
      </c>
      <c r="I6342" s="841" t="s">
        <v>130</v>
      </c>
      <c r="J6342" s="842" t="s">
        <v>617</v>
      </c>
      <c r="K6342" s="843" t="s">
        <v>373</v>
      </c>
      <c r="L6342" s="841" t="s">
        <v>187</v>
      </c>
      <c r="M6342" s="847" t="s">
        <v>614</v>
      </c>
      <c r="N6342" s="843" t="s">
        <v>452</v>
      </c>
      <c r="O6342" s="841" t="s">
        <v>334</v>
      </c>
      <c r="P6342" s="847" t="s">
        <v>62</v>
      </c>
      <c r="Q6342" s="843" t="s">
        <v>315</v>
      </c>
      <c r="R6342" s="841"/>
      <c r="S6342" s="847"/>
      <c r="T6342" s="843"/>
    </row>
    <row r="6343" spans="1:20" ht="18" hidden="1" customHeight="1">
      <c r="A6343" s="840" t="str" cm="1">
        <f t="array" ref="A6343">IF(INDEX(r_ACTIVEROW,1,COUNTA(r_ACTIVEROW)-2)="N",
       INDEX(r_ACTIVEROW,1,COUNTA(r_ACTIVEROW))&amp;" "&amp;INDEX(r_ACTIVEROW,1,COUNTA(r_ACTIVEROW)-1),
       INDEX(r_ACTIVEROW,1,COUNTA(r_ACTIVEROW)-2)
      )</f>
        <v>DKA6410</v>
      </c>
      <c r="B6343" s="840" t="str" cm="1">
        <f t="array" ref="B6343">INDEX(r_ACTIVEROW,1,COUNTA(r_ACTIVEROW)-1)</f>
        <v>REAR WHEEL SIZE</v>
      </c>
      <c r="C6343" s="841" t="s">
        <v>629</v>
      </c>
      <c r="D6343" s="847" t="s">
        <v>619</v>
      </c>
      <c r="E6343" s="843" t="s">
        <v>630</v>
      </c>
      <c r="F6343" s="841" t="s">
        <v>112</v>
      </c>
      <c r="G6343" s="847" t="s">
        <v>616</v>
      </c>
      <c r="H6343" s="843" t="s">
        <v>381</v>
      </c>
      <c r="I6343" s="841" t="s">
        <v>131</v>
      </c>
      <c r="J6343" s="842" t="s">
        <v>617</v>
      </c>
      <c r="K6343" s="843" t="s">
        <v>399</v>
      </c>
      <c r="L6343" s="841" t="s">
        <v>187</v>
      </c>
      <c r="M6343" s="847" t="s">
        <v>614</v>
      </c>
      <c r="N6343" s="843" t="s">
        <v>452</v>
      </c>
      <c r="O6343" s="841" t="s">
        <v>230</v>
      </c>
      <c r="P6343" s="847" t="s">
        <v>62</v>
      </c>
      <c r="Q6343" s="843" t="s">
        <v>63</v>
      </c>
      <c r="R6343" s="841"/>
      <c r="S6343" s="847"/>
      <c r="T6343" s="843"/>
    </row>
    <row r="6344" spans="1:20" ht="18" hidden="1" customHeight="1">
      <c r="A6344" s="840" t="str" cm="1">
        <f t="array" ref="A6344">IF(INDEX(r_ACTIVEROW,1,COUNTA(r_ACTIVEROW)-2)="N",
       INDEX(r_ACTIVEROW,1,COUNTA(r_ACTIVEROW))&amp;" "&amp;INDEX(r_ACTIVEROW,1,COUNTA(r_ACTIVEROW)-1),
       INDEX(r_ACTIVEROW,1,COUNTA(r_ACTIVEROW)-2)
      )</f>
        <v>DKA6420</v>
      </c>
      <c r="B6344" s="840" t="str" cm="1">
        <f t="array" ref="B6344">INDEX(r_ACTIVEROW,1,COUNTA(r_ACTIVEROW)-1)</f>
        <v>REAR WHEEL SIZE</v>
      </c>
      <c r="C6344" s="841" t="s">
        <v>629</v>
      </c>
      <c r="D6344" s="847" t="s">
        <v>619</v>
      </c>
      <c r="E6344" s="843" t="s">
        <v>630</v>
      </c>
      <c r="F6344" s="841" t="s">
        <v>112</v>
      </c>
      <c r="G6344" s="847" t="s">
        <v>616</v>
      </c>
      <c r="H6344" s="843" t="s">
        <v>381</v>
      </c>
      <c r="I6344" s="841" t="s">
        <v>131</v>
      </c>
      <c r="J6344" s="842" t="s">
        <v>617</v>
      </c>
      <c r="K6344" s="843" t="s">
        <v>399</v>
      </c>
      <c r="L6344" s="841" t="s">
        <v>187</v>
      </c>
      <c r="M6344" s="847" t="s">
        <v>614</v>
      </c>
      <c r="N6344" s="843" t="s">
        <v>452</v>
      </c>
      <c r="O6344" s="841" t="s">
        <v>231</v>
      </c>
      <c r="P6344" s="847" t="s">
        <v>62</v>
      </c>
      <c r="Q6344" s="843" t="s">
        <v>64</v>
      </c>
      <c r="R6344" s="841"/>
      <c r="S6344" s="847"/>
      <c r="T6344" s="843"/>
    </row>
    <row r="6345" spans="1:20" ht="18" hidden="1" customHeight="1">
      <c r="A6345" s="840" t="str" cm="1">
        <f t="array" ref="A6345">IF(INDEX(r_ACTIVEROW,1,COUNTA(r_ACTIVEROW)-2)="N",
       INDEX(r_ACTIVEROW,1,COUNTA(r_ACTIVEROW))&amp;" "&amp;INDEX(r_ACTIVEROW,1,COUNTA(r_ACTIVEROW)-1),
       INDEX(r_ACTIVEROW,1,COUNTA(r_ACTIVEROW)-2)
      )</f>
        <v>DKA6430</v>
      </c>
      <c r="B6345" s="840" t="str" cm="1">
        <f t="array" ref="B6345">INDEX(r_ACTIVEROW,1,COUNTA(r_ACTIVEROW)-1)</f>
        <v>REAR WHEEL SIZE</v>
      </c>
      <c r="C6345" s="841" t="s">
        <v>629</v>
      </c>
      <c r="D6345" s="847" t="s">
        <v>619</v>
      </c>
      <c r="E6345" s="843" t="s">
        <v>630</v>
      </c>
      <c r="F6345" s="841" t="s">
        <v>112</v>
      </c>
      <c r="G6345" s="847" t="s">
        <v>616</v>
      </c>
      <c r="H6345" s="843" t="s">
        <v>381</v>
      </c>
      <c r="I6345" s="841" t="s">
        <v>131</v>
      </c>
      <c r="J6345" s="842" t="s">
        <v>617</v>
      </c>
      <c r="K6345" s="843" t="s">
        <v>399</v>
      </c>
      <c r="L6345" s="841" t="s">
        <v>187</v>
      </c>
      <c r="M6345" s="847" t="s">
        <v>614</v>
      </c>
      <c r="N6345" s="843" t="s">
        <v>452</v>
      </c>
      <c r="O6345" s="841" t="s">
        <v>334</v>
      </c>
      <c r="P6345" s="847" t="s">
        <v>62</v>
      </c>
      <c r="Q6345" s="843" t="s">
        <v>315</v>
      </c>
      <c r="R6345" s="841"/>
      <c r="S6345" s="847"/>
      <c r="T6345" s="843"/>
    </row>
    <row r="6346" spans="1:20" ht="18" hidden="1" customHeight="1">
      <c r="A6346" s="840" t="str" cm="1">
        <f t="array" ref="A6346">IF(INDEX(r_ACTIVEROW,1,COUNTA(r_ACTIVEROW)-2)="N",
       INDEX(r_ACTIVEROW,1,COUNTA(r_ACTIVEROW))&amp;" "&amp;INDEX(r_ACTIVEROW,1,COUNTA(r_ACTIVEROW)-1),
       INDEX(r_ACTIVEROW,1,COUNTA(r_ACTIVEROW)-2)
      )</f>
        <v>DKA6410</v>
      </c>
      <c r="B6346" s="840" t="str" cm="1">
        <f t="array" ref="B6346">INDEX(r_ACTIVEROW,1,COUNTA(r_ACTIVEROW)-1)</f>
        <v>REAR WHEEL SIZE</v>
      </c>
      <c r="C6346" s="841" t="s">
        <v>629</v>
      </c>
      <c r="D6346" s="847" t="s">
        <v>619</v>
      </c>
      <c r="E6346" s="843" t="s">
        <v>630</v>
      </c>
      <c r="F6346" s="841" t="s">
        <v>112</v>
      </c>
      <c r="G6346" s="847" t="s">
        <v>616</v>
      </c>
      <c r="H6346" s="843" t="s">
        <v>381</v>
      </c>
      <c r="I6346" s="841" t="s">
        <v>132</v>
      </c>
      <c r="J6346" s="842" t="s">
        <v>617</v>
      </c>
      <c r="K6346" s="843" t="s">
        <v>374</v>
      </c>
      <c r="L6346" s="841" t="s">
        <v>187</v>
      </c>
      <c r="M6346" s="847" t="s">
        <v>614</v>
      </c>
      <c r="N6346" s="843" t="s">
        <v>452</v>
      </c>
      <c r="O6346" s="841" t="s">
        <v>230</v>
      </c>
      <c r="P6346" s="847" t="s">
        <v>62</v>
      </c>
      <c r="Q6346" s="843" t="s">
        <v>63</v>
      </c>
      <c r="R6346" s="841"/>
      <c r="S6346" s="847"/>
      <c r="T6346" s="843"/>
    </row>
    <row r="6347" spans="1:20" ht="18" hidden="1" customHeight="1">
      <c r="A6347" s="840" t="str" cm="1">
        <f t="array" ref="A6347">IF(INDEX(r_ACTIVEROW,1,COUNTA(r_ACTIVEROW)-2)="N",
       INDEX(r_ACTIVEROW,1,COUNTA(r_ACTIVEROW))&amp;" "&amp;INDEX(r_ACTIVEROW,1,COUNTA(r_ACTIVEROW)-1),
       INDEX(r_ACTIVEROW,1,COUNTA(r_ACTIVEROW)-2)
      )</f>
        <v>DKA6420</v>
      </c>
      <c r="B6347" s="840" t="str" cm="1">
        <f t="array" ref="B6347">INDEX(r_ACTIVEROW,1,COUNTA(r_ACTIVEROW)-1)</f>
        <v>REAR WHEEL SIZE</v>
      </c>
      <c r="C6347" s="841" t="s">
        <v>629</v>
      </c>
      <c r="D6347" s="847" t="s">
        <v>619</v>
      </c>
      <c r="E6347" s="843" t="s">
        <v>630</v>
      </c>
      <c r="F6347" s="841" t="s">
        <v>112</v>
      </c>
      <c r="G6347" s="847" t="s">
        <v>616</v>
      </c>
      <c r="H6347" s="843" t="s">
        <v>381</v>
      </c>
      <c r="I6347" s="841" t="s">
        <v>132</v>
      </c>
      <c r="J6347" s="842" t="s">
        <v>617</v>
      </c>
      <c r="K6347" s="843" t="s">
        <v>374</v>
      </c>
      <c r="L6347" s="841" t="s">
        <v>187</v>
      </c>
      <c r="M6347" s="847" t="s">
        <v>614</v>
      </c>
      <c r="N6347" s="843" t="s">
        <v>452</v>
      </c>
      <c r="O6347" s="841" t="s">
        <v>231</v>
      </c>
      <c r="P6347" s="847" t="s">
        <v>62</v>
      </c>
      <c r="Q6347" s="843" t="s">
        <v>64</v>
      </c>
      <c r="R6347" s="841"/>
      <c r="S6347" s="847"/>
      <c r="T6347" s="843"/>
    </row>
    <row r="6348" spans="1:20" ht="18" hidden="1" customHeight="1">
      <c r="A6348" s="840" t="str" cm="1">
        <f t="array" ref="A6348">IF(INDEX(r_ACTIVEROW,1,COUNTA(r_ACTIVEROW)-2)="N",
       INDEX(r_ACTIVEROW,1,COUNTA(r_ACTIVEROW))&amp;" "&amp;INDEX(r_ACTIVEROW,1,COUNTA(r_ACTIVEROW)-1),
       INDEX(r_ACTIVEROW,1,COUNTA(r_ACTIVEROW)-2)
      )</f>
        <v>DKA9320</v>
      </c>
      <c r="B6348" s="840" t="str" cm="1">
        <f t="array" ref="B6348">INDEX(r_ACTIVEROW,1,COUNTA(r_ACTIVEROW)-1)</f>
        <v>FOOTREST UPMOUNTED</v>
      </c>
      <c r="C6348" s="841" t="s">
        <v>629</v>
      </c>
      <c r="D6348" s="847" t="s">
        <v>619</v>
      </c>
      <c r="E6348" s="843" t="s">
        <v>630</v>
      </c>
      <c r="F6348" s="841" t="s">
        <v>112</v>
      </c>
      <c r="G6348" s="847" t="s">
        <v>616</v>
      </c>
      <c r="H6348" s="843" t="s">
        <v>381</v>
      </c>
      <c r="I6348" s="841" t="s">
        <v>132</v>
      </c>
      <c r="J6348" s="842" t="s">
        <v>617</v>
      </c>
      <c r="K6348" s="843" t="s">
        <v>374</v>
      </c>
      <c r="L6348" s="841" t="s">
        <v>187</v>
      </c>
      <c r="M6348" s="847" t="s">
        <v>614</v>
      </c>
      <c r="N6348" s="843" t="s">
        <v>452</v>
      </c>
      <c r="O6348" s="841" t="s">
        <v>334</v>
      </c>
      <c r="P6348" s="847" t="s">
        <v>62</v>
      </c>
      <c r="Q6348" s="843" t="s">
        <v>315</v>
      </c>
      <c r="R6348" s="841" t="s">
        <v>623</v>
      </c>
      <c r="S6348" s="847" t="s">
        <v>618</v>
      </c>
      <c r="T6348" s="843" t="s">
        <v>624</v>
      </c>
    </row>
    <row r="6349" spans="1:20" ht="18" hidden="1" customHeight="1">
      <c r="A6349" s="840" t="str" cm="1">
        <f t="array" ref="A6349">IF(INDEX(r_ACTIVEROW,1,COUNTA(r_ACTIVEROW)-2)="N",
       INDEX(r_ACTIVEROW,1,COUNTA(r_ACTIVEROW))&amp;" "&amp;INDEX(r_ACTIVEROW,1,COUNTA(r_ACTIVEROW)-1),
       INDEX(r_ACTIVEROW,1,COUNTA(r_ACTIVEROW)-2)
      )</f>
        <v>DKA6410</v>
      </c>
      <c r="B6349" s="840" t="str" cm="1">
        <f t="array" ref="B6349">INDEX(r_ACTIVEROW,1,COUNTA(r_ACTIVEROW)-1)</f>
        <v>REAR WHEEL SIZE</v>
      </c>
      <c r="C6349" s="841" t="s">
        <v>629</v>
      </c>
      <c r="D6349" s="847" t="s">
        <v>619</v>
      </c>
      <c r="E6349" s="843" t="s">
        <v>630</v>
      </c>
      <c r="F6349" s="841" t="s">
        <v>112</v>
      </c>
      <c r="G6349" s="847" t="s">
        <v>616</v>
      </c>
      <c r="H6349" s="843" t="s">
        <v>381</v>
      </c>
      <c r="I6349" s="841" t="s">
        <v>133</v>
      </c>
      <c r="J6349" s="842" t="s">
        <v>617</v>
      </c>
      <c r="K6349" s="843" t="s">
        <v>415</v>
      </c>
      <c r="L6349" s="841" t="s">
        <v>187</v>
      </c>
      <c r="M6349" s="847" t="s">
        <v>614</v>
      </c>
      <c r="N6349" s="843" t="s">
        <v>452</v>
      </c>
      <c r="O6349" s="841" t="s">
        <v>230</v>
      </c>
      <c r="P6349" s="847" t="s">
        <v>62</v>
      </c>
      <c r="Q6349" s="843" t="s">
        <v>63</v>
      </c>
      <c r="R6349" s="841"/>
      <c r="S6349" s="847"/>
      <c r="T6349" s="843"/>
    </row>
    <row r="6350" spans="1:20" ht="18" hidden="1" customHeight="1">
      <c r="A6350" s="840" t="str" cm="1">
        <f t="array" ref="A6350">IF(INDEX(r_ACTIVEROW,1,COUNTA(r_ACTIVEROW)-2)="N",
       INDEX(r_ACTIVEROW,1,COUNTA(r_ACTIVEROW))&amp;" "&amp;INDEX(r_ACTIVEROW,1,COUNTA(r_ACTIVEROW)-1),
       INDEX(r_ACTIVEROW,1,COUNTA(r_ACTIVEROW)-2)
      )</f>
        <v>DKA9320</v>
      </c>
      <c r="B6350" s="840" t="str" cm="1">
        <f t="array" ref="B6350">INDEX(r_ACTIVEROW,1,COUNTA(r_ACTIVEROW)-1)</f>
        <v>FOOTREST UPMOUNTED</v>
      </c>
      <c r="C6350" s="841" t="s">
        <v>629</v>
      </c>
      <c r="D6350" s="847" t="s">
        <v>619</v>
      </c>
      <c r="E6350" s="843" t="s">
        <v>630</v>
      </c>
      <c r="F6350" s="841" t="s">
        <v>112</v>
      </c>
      <c r="G6350" s="847" t="s">
        <v>616</v>
      </c>
      <c r="H6350" s="843" t="s">
        <v>381</v>
      </c>
      <c r="I6350" s="841" t="s">
        <v>133</v>
      </c>
      <c r="J6350" s="842" t="s">
        <v>617</v>
      </c>
      <c r="K6350" s="843" t="s">
        <v>415</v>
      </c>
      <c r="L6350" s="841" t="s">
        <v>187</v>
      </c>
      <c r="M6350" s="847" t="s">
        <v>614</v>
      </c>
      <c r="N6350" s="843" t="s">
        <v>452</v>
      </c>
      <c r="O6350" s="841" t="s">
        <v>231</v>
      </c>
      <c r="P6350" s="847" t="s">
        <v>62</v>
      </c>
      <c r="Q6350" s="843" t="s">
        <v>64</v>
      </c>
      <c r="R6350" s="841" t="s">
        <v>623</v>
      </c>
      <c r="S6350" s="847" t="s">
        <v>618</v>
      </c>
      <c r="T6350" s="843" t="s">
        <v>624</v>
      </c>
    </row>
    <row r="6351" spans="1:20" ht="18" hidden="1" customHeight="1">
      <c r="A6351" s="840" t="str" cm="1">
        <f t="array" ref="A6351">IF(INDEX(r_ACTIVEROW,1,COUNTA(r_ACTIVEROW)-2)="N",
       INDEX(r_ACTIVEROW,1,COUNTA(r_ACTIVEROW))&amp;" "&amp;INDEX(r_ACTIVEROW,1,COUNTA(r_ACTIVEROW)-1),
       INDEX(r_ACTIVEROW,1,COUNTA(r_ACTIVEROW)-2)
      )</f>
        <v>DKA9320</v>
      </c>
      <c r="B6351" s="840" t="str" cm="1">
        <f t="array" ref="B6351">INDEX(r_ACTIVEROW,1,COUNTA(r_ACTIVEROW)-1)</f>
        <v>FOOTREST UPMOUNTED</v>
      </c>
      <c r="C6351" s="841" t="s">
        <v>629</v>
      </c>
      <c r="D6351" s="847" t="s">
        <v>619</v>
      </c>
      <c r="E6351" s="843" t="s">
        <v>630</v>
      </c>
      <c r="F6351" s="841" t="s">
        <v>112</v>
      </c>
      <c r="G6351" s="847" t="s">
        <v>616</v>
      </c>
      <c r="H6351" s="843" t="s">
        <v>381</v>
      </c>
      <c r="I6351" s="841" t="s">
        <v>133</v>
      </c>
      <c r="J6351" s="842" t="s">
        <v>617</v>
      </c>
      <c r="K6351" s="843" t="s">
        <v>415</v>
      </c>
      <c r="L6351" s="841" t="s">
        <v>187</v>
      </c>
      <c r="M6351" s="847" t="s">
        <v>614</v>
      </c>
      <c r="N6351" s="843" t="s">
        <v>452</v>
      </c>
      <c r="O6351" s="841" t="s">
        <v>334</v>
      </c>
      <c r="P6351" s="847" t="s">
        <v>62</v>
      </c>
      <c r="Q6351" s="843" t="s">
        <v>315</v>
      </c>
      <c r="R6351" s="841" t="s">
        <v>623</v>
      </c>
      <c r="S6351" s="847" t="s">
        <v>618</v>
      </c>
      <c r="T6351" s="843" t="s">
        <v>624</v>
      </c>
    </row>
    <row r="6352" spans="1:20" ht="18" hidden="1" customHeight="1">
      <c r="A6352" s="840" t="str" cm="1">
        <f t="array" ref="A6352">IF(INDEX(r_ACTIVEROW,1,COUNTA(r_ACTIVEROW)-2)="N",
       INDEX(r_ACTIVEROW,1,COUNTA(r_ACTIVEROW))&amp;" "&amp;INDEX(r_ACTIVEROW,1,COUNTA(r_ACTIVEROW)-1),
       INDEX(r_ACTIVEROW,1,COUNTA(r_ACTIVEROW)-2)
      )</f>
        <v>DKA6410</v>
      </c>
      <c r="B6352" s="840" t="str" cm="1">
        <f t="array" ref="B6352">INDEX(r_ACTIVEROW,1,COUNTA(r_ACTIVEROW)-1)</f>
        <v>REAR WHEEL SIZE</v>
      </c>
      <c r="C6352" s="841" t="s">
        <v>629</v>
      </c>
      <c r="D6352" s="847" t="s">
        <v>619</v>
      </c>
      <c r="E6352" s="843" t="s">
        <v>630</v>
      </c>
      <c r="F6352" s="841" t="s">
        <v>112</v>
      </c>
      <c r="G6352" s="847" t="s">
        <v>616</v>
      </c>
      <c r="H6352" s="843" t="s">
        <v>381</v>
      </c>
      <c r="I6352" s="841" t="s">
        <v>134</v>
      </c>
      <c r="J6352" s="842" t="s">
        <v>617</v>
      </c>
      <c r="K6352" s="843" t="s">
        <v>375</v>
      </c>
      <c r="L6352" s="841" t="s">
        <v>187</v>
      </c>
      <c r="M6352" s="847" t="s">
        <v>614</v>
      </c>
      <c r="N6352" s="843" t="s">
        <v>452</v>
      </c>
      <c r="O6352" s="841" t="s">
        <v>230</v>
      </c>
      <c r="P6352" s="847" t="s">
        <v>62</v>
      </c>
      <c r="Q6352" s="843" t="s">
        <v>63</v>
      </c>
      <c r="R6352" s="841"/>
      <c r="S6352" s="847"/>
      <c r="T6352" s="843"/>
    </row>
    <row r="6353" spans="1:20" ht="18" hidden="1" customHeight="1">
      <c r="A6353" s="840" t="str" cm="1">
        <f t="array" ref="A6353">IF(INDEX(r_ACTIVEROW,1,COUNTA(r_ACTIVEROW)-2)="N",
       INDEX(r_ACTIVEROW,1,COUNTA(r_ACTIVEROW))&amp;" "&amp;INDEX(r_ACTIVEROW,1,COUNTA(r_ACTIVEROW)-1),
       INDEX(r_ACTIVEROW,1,COUNTA(r_ACTIVEROW)-2)
      )</f>
        <v>DKA9320</v>
      </c>
      <c r="B6353" s="840" t="str" cm="1">
        <f t="array" ref="B6353">INDEX(r_ACTIVEROW,1,COUNTA(r_ACTIVEROW)-1)</f>
        <v>FOOTREST UPMOUNTED</v>
      </c>
      <c r="C6353" s="841" t="s">
        <v>629</v>
      </c>
      <c r="D6353" s="847" t="s">
        <v>619</v>
      </c>
      <c r="E6353" s="843" t="s">
        <v>630</v>
      </c>
      <c r="F6353" s="841" t="s">
        <v>112</v>
      </c>
      <c r="G6353" s="847" t="s">
        <v>616</v>
      </c>
      <c r="H6353" s="843" t="s">
        <v>381</v>
      </c>
      <c r="I6353" s="841" t="s">
        <v>134</v>
      </c>
      <c r="J6353" s="842" t="s">
        <v>617</v>
      </c>
      <c r="K6353" s="843" t="s">
        <v>375</v>
      </c>
      <c r="L6353" s="841" t="s">
        <v>187</v>
      </c>
      <c r="M6353" s="847" t="s">
        <v>614</v>
      </c>
      <c r="N6353" s="843" t="s">
        <v>452</v>
      </c>
      <c r="O6353" s="841" t="s">
        <v>231</v>
      </c>
      <c r="P6353" s="847" t="s">
        <v>62</v>
      </c>
      <c r="Q6353" s="843" t="s">
        <v>64</v>
      </c>
      <c r="R6353" s="841" t="s">
        <v>623</v>
      </c>
      <c r="S6353" s="847" t="s">
        <v>618</v>
      </c>
      <c r="T6353" s="843" t="s">
        <v>624</v>
      </c>
    </row>
    <row r="6354" spans="1:20" ht="18" hidden="1" customHeight="1">
      <c r="A6354" s="840" t="str" cm="1">
        <f t="array" ref="A6354">IF(INDEX(r_ACTIVEROW,1,COUNTA(r_ACTIVEROW)-2)="N",
       INDEX(r_ACTIVEROW,1,COUNTA(r_ACTIVEROW))&amp;" "&amp;INDEX(r_ACTIVEROW,1,COUNTA(r_ACTIVEROW)-1),
       INDEX(r_ACTIVEROW,1,COUNTA(r_ACTIVEROW)-2)
      )</f>
        <v>DKA9320</v>
      </c>
      <c r="B6354" s="840" t="str" cm="1">
        <f t="array" ref="B6354">INDEX(r_ACTIVEROW,1,COUNTA(r_ACTIVEROW)-1)</f>
        <v>FOOTREST UPMOUNTED</v>
      </c>
      <c r="C6354" s="841" t="s">
        <v>629</v>
      </c>
      <c r="D6354" s="847" t="s">
        <v>619</v>
      </c>
      <c r="E6354" s="843" t="s">
        <v>630</v>
      </c>
      <c r="F6354" s="841" t="s">
        <v>112</v>
      </c>
      <c r="G6354" s="847" t="s">
        <v>616</v>
      </c>
      <c r="H6354" s="843" t="s">
        <v>381</v>
      </c>
      <c r="I6354" s="841" t="s">
        <v>134</v>
      </c>
      <c r="J6354" s="842" t="s">
        <v>617</v>
      </c>
      <c r="K6354" s="843" t="s">
        <v>375</v>
      </c>
      <c r="L6354" s="841" t="s">
        <v>187</v>
      </c>
      <c r="M6354" s="847" t="s">
        <v>614</v>
      </c>
      <c r="N6354" s="843" t="s">
        <v>452</v>
      </c>
      <c r="O6354" s="841" t="s">
        <v>334</v>
      </c>
      <c r="P6354" s="847" t="s">
        <v>62</v>
      </c>
      <c r="Q6354" s="843" t="s">
        <v>315</v>
      </c>
      <c r="R6354" s="841" t="s">
        <v>623</v>
      </c>
      <c r="S6354" s="847" t="s">
        <v>618</v>
      </c>
      <c r="T6354" s="843" t="s">
        <v>624</v>
      </c>
    </row>
    <row r="6355" spans="1:20" ht="18" hidden="1" customHeight="1">
      <c r="A6355" s="840" t="str" cm="1">
        <f t="array" ref="A6355">IF(INDEX(r_ACTIVEROW,1,COUNTA(r_ACTIVEROW)-2)="N",
       INDEX(r_ACTIVEROW,1,COUNTA(r_ACTIVEROW))&amp;" "&amp;INDEX(r_ACTIVEROW,1,COUNTA(r_ACTIVEROW)-1),
       INDEX(r_ACTIVEROW,1,COUNTA(r_ACTIVEROW)-2)
      )</f>
        <v>DKA6410</v>
      </c>
      <c r="B6355" s="840" t="str" cm="1">
        <f t="array" ref="B6355">INDEX(r_ACTIVEROW,1,COUNTA(r_ACTIVEROW)-1)</f>
        <v>REAR WHEEL SIZE</v>
      </c>
      <c r="C6355" s="841" t="s">
        <v>629</v>
      </c>
      <c r="D6355" s="847" t="s">
        <v>619</v>
      </c>
      <c r="E6355" s="843" t="s">
        <v>630</v>
      </c>
      <c r="F6355" s="841" t="s">
        <v>112</v>
      </c>
      <c r="G6355" s="847" t="s">
        <v>616</v>
      </c>
      <c r="H6355" s="843" t="s">
        <v>381</v>
      </c>
      <c r="I6355" s="841" t="s">
        <v>135</v>
      </c>
      <c r="J6355" s="842" t="s">
        <v>617</v>
      </c>
      <c r="K6355" s="843" t="s">
        <v>416</v>
      </c>
      <c r="L6355" s="841" t="s">
        <v>187</v>
      </c>
      <c r="M6355" s="847" t="s">
        <v>614</v>
      </c>
      <c r="N6355" s="843" t="s">
        <v>452</v>
      </c>
      <c r="O6355" s="841" t="s">
        <v>230</v>
      </c>
      <c r="P6355" s="847" t="s">
        <v>62</v>
      </c>
      <c r="Q6355" s="843" t="s">
        <v>63</v>
      </c>
      <c r="R6355" s="841"/>
      <c r="S6355" s="847"/>
      <c r="T6355" s="843"/>
    </row>
    <row r="6356" spans="1:20" ht="18" hidden="1" customHeight="1">
      <c r="A6356" s="840" t="str" cm="1">
        <f t="array" ref="A6356">IF(INDEX(r_ACTIVEROW,1,COUNTA(r_ACTIVEROW)-2)="N",
       INDEX(r_ACTIVEROW,1,COUNTA(r_ACTIVEROW))&amp;" "&amp;INDEX(r_ACTIVEROW,1,COUNTA(r_ACTIVEROW)-1),
       INDEX(r_ACTIVEROW,1,COUNTA(r_ACTIVEROW)-2)
      )</f>
        <v>DKA9320</v>
      </c>
      <c r="B6356" s="840" t="str" cm="1">
        <f t="array" ref="B6356">INDEX(r_ACTIVEROW,1,COUNTA(r_ACTIVEROW)-1)</f>
        <v>FOOTREST UPMOUNTED</v>
      </c>
      <c r="C6356" s="841" t="s">
        <v>629</v>
      </c>
      <c r="D6356" s="847" t="s">
        <v>619</v>
      </c>
      <c r="E6356" s="843" t="s">
        <v>630</v>
      </c>
      <c r="F6356" s="841" t="s">
        <v>112</v>
      </c>
      <c r="G6356" s="847" t="s">
        <v>616</v>
      </c>
      <c r="H6356" s="843" t="s">
        <v>381</v>
      </c>
      <c r="I6356" s="841" t="s">
        <v>135</v>
      </c>
      <c r="J6356" s="842" t="s">
        <v>617</v>
      </c>
      <c r="K6356" s="843" t="s">
        <v>416</v>
      </c>
      <c r="L6356" s="841" t="s">
        <v>187</v>
      </c>
      <c r="M6356" s="847" t="s">
        <v>614</v>
      </c>
      <c r="N6356" s="843" t="s">
        <v>452</v>
      </c>
      <c r="O6356" s="841" t="s">
        <v>231</v>
      </c>
      <c r="P6356" s="847" t="s">
        <v>62</v>
      </c>
      <c r="Q6356" s="843" t="s">
        <v>64</v>
      </c>
      <c r="R6356" s="841" t="s">
        <v>623</v>
      </c>
      <c r="S6356" s="847" t="s">
        <v>618</v>
      </c>
      <c r="T6356" s="843" t="s">
        <v>624</v>
      </c>
    </row>
    <row r="6357" spans="1:20" ht="18" hidden="1" customHeight="1">
      <c r="A6357" s="840" t="str" cm="1">
        <f t="array" ref="A6357">IF(INDEX(r_ACTIVEROW,1,COUNTA(r_ACTIVEROW)-2)="N",
       INDEX(r_ACTIVEROW,1,COUNTA(r_ACTIVEROW))&amp;" "&amp;INDEX(r_ACTIVEROW,1,COUNTA(r_ACTIVEROW)-1),
       INDEX(r_ACTIVEROW,1,COUNTA(r_ACTIVEROW)-2)
      )</f>
        <v>DKA9320</v>
      </c>
      <c r="B6357" s="840" t="str" cm="1">
        <f t="array" ref="B6357">INDEX(r_ACTIVEROW,1,COUNTA(r_ACTIVEROW)-1)</f>
        <v>FOOTREST UPMOUNTED</v>
      </c>
      <c r="C6357" s="841" t="s">
        <v>629</v>
      </c>
      <c r="D6357" s="847" t="s">
        <v>619</v>
      </c>
      <c r="E6357" s="843" t="s">
        <v>630</v>
      </c>
      <c r="F6357" s="841" t="s">
        <v>112</v>
      </c>
      <c r="G6357" s="847" t="s">
        <v>616</v>
      </c>
      <c r="H6357" s="843" t="s">
        <v>381</v>
      </c>
      <c r="I6357" s="841" t="s">
        <v>135</v>
      </c>
      <c r="J6357" s="842" t="s">
        <v>617</v>
      </c>
      <c r="K6357" s="843" t="s">
        <v>416</v>
      </c>
      <c r="L6357" s="841" t="s">
        <v>187</v>
      </c>
      <c r="M6357" s="847" t="s">
        <v>614</v>
      </c>
      <c r="N6357" s="843" t="s">
        <v>452</v>
      </c>
      <c r="O6357" s="841" t="s">
        <v>334</v>
      </c>
      <c r="P6357" s="847" t="s">
        <v>62</v>
      </c>
      <c r="Q6357" s="843" t="s">
        <v>315</v>
      </c>
      <c r="R6357" s="841" t="s">
        <v>623</v>
      </c>
      <c r="S6357" s="847" t="s">
        <v>618</v>
      </c>
      <c r="T6357" s="843" t="s">
        <v>624</v>
      </c>
    </row>
    <row r="6358" spans="1:20" ht="18" hidden="1" customHeight="1">
      <c r="A6358" s="840" t="str" cm="1">
        <f t="array" ref="A6358">IF(INDEX(r_ACTIVEROW,1,COUNTA(r_ACTIVEROW)-2)="N",
       INDEX(r_ACTIVEROW,1,COUNTA(r_ACTIVEROW))&amp;" "&amp;INDEX(r_ACTIVEROW,1,COUNTA(r_ACTIVEROW)-1),
       INDEX(r_ACTIVEROW,1,COUNTA(r_ACTIVEROW)-2)
      )</f>
        <v>DKA6410</v>
      </c>
      <c r="B6358" s="840" t="str" cm="1">
        <f t="array" ref="B6358">INDEX(r_ACTIVEROW,1,COUNTA(r_ACTIVEROW)-1)</f>
        <v>REAR WHEEL SIZE</v>
      </c>
      <c r="C6358" s="841" t="s">
        <v>629</v>
      </c>
      <c r="D6358" s="847" t="s">
        <v>619</v>
      </c>
      <c r="E6358" s="843" t="s">
        <v>630</v>
      </c>
      <c r="F6358" s="841" t="s">
        <v>112</v>
      </c>
      <c r="G6358" s="847" t="s">
        <v>616</v>
      </c>
      <c r="H6358" s="843" t="s">
        <v>381</v>
      </c>
      <c r="I6358" s="841" t="s">
        <v>136</v>
      </c>
      <c r="J6358" s="842" t="s">
        <v>617</v>
      </c>
      <c r="K6358" s="843" t="s">
        <v>376</v>
      </c>
      <c r="L6358" s="841" t="s">
        <v>187</v>
      </c>
      <c r="M6358" s="847" t="s">
        <v>614</v>
      </c>
      <c r="N6358" s="843" t="s">
        <v>452</v>
      </c>
      <c r="O6358" s="841" t="s">
        <v>230</v>
      </c>
      <c r="P6358" s="847" t="s">
        <v>62</v>
      </c>
      <c r="Q6358" s="843" t="s">
        <v>63</v>
      </c>
      <c r="R6358" s="841"/>
      <c r="S6358" s="847"/>
      <c r="T6358" s="843"/>
    </row>
    <row r="6359" spans="1:20" ht="18" hidden="1" customHeight="1">
      <c r="A6359" s="840" t="str" cm="1">
        <f t="array" ref="A6359">IF(INDEX(r_ACTIVEROW,1,COUNTA(r_ACTIVEROW)-2)="N",
       INDEX(r_ACTIVEROW,1,COUNTA(r_ACTIVEROW))&amp;" "&amp;INDEX(r_ACTIVEROW,1,COUNTA(r_ACTIVEROW)-1),
       INDEX(r_ACTIVEROW,1,COUNTA(r_ACTIVEROW)-2)
      )</f>
        <v>DKA9320</v>
      </c>
      <c r="B6359" s="840" t="str" cm="1">
        <f t="array" ref="B6359">INDEX(r_ACTIVEROW,1,COUNTA(r_ACTIVEROW)-1)</f>
        <v>FOOTREST UPMOUNTED</v>
      </c>
      <c r="C6359" s="841" t="s">
        <v>629</v>
      </c>
      <c r="D6359" s="847" t="s">
        <v>619</v>
      </c>
      <c r="E6359" s="843" t="s">
        <v>630</v>
      </c>
      <c r="F6359" s="841" t="s">
        <v>112</v>
      </c>
      <c r="G6359" s="847" t="s">
        <v>616</v>
      </c>
      <c r="H6359" s="843" t="s">
        <v>381</v>
      </c>
      <c r="I6359" s="841" t="s">
        <v>136</v>
      </c>
      <c r="J6359" s="842" t="s">
        <v>617</v>
      </c>
      <c r="K6359" s="843" t="s">
        <v>376</v>
      </c>
      <c r="L6359" s="841" t="s">
        <v>187</v>
      </c>
      <c r="M6359" s="847" t="s">
        <v>614</v>
      </c>
      <c r="N6359" s="843" t="s">
        <v>452</v>
      </c>
      <c r="O6359" s="841" t="s">
        <v>231</v>
      </c>
      <c r="P6359" s="847" t="s">
        <v>62</v>
      </c>
      <c r="Q6359" s="843" t="s">
        <v>64</v>
      </c>
      <c r="R6359" s="841" t="s">
        <v>623</v>
      </c>
      <c r="S6359" s="847" t="s">
        <v>618</v>
      </c>
      <c r="T6359" s="843" t="s">
        <v>624</v>
      </c>
    </row>
    <row r="6360" spans="1:20" ht="18" hidden="1" customHeight="1">
      <c r="A6360" s="840" t="str" cm="1">
        <f t="array" ref="A6360">IF(INDEX(r_ACTIVEROW,1,COUNTA(r_ACTIVEROW)-2)="N",
       INDEX(r_ACTIVEROW,1,COUNTA(r_ACTIVEROW))&amp;" "&amp;INDEX(r_ACTIVEROW,1,COUNTA(r_ACTIVEROW)-1),
       INDEX(r_ACTIVEROW,1,COUNTA(r_ACTIVEROW)-2)
      )</f>
        <v>DKA9320</v>
      </c>
      <c r="B6360" s="840" t="str" cm="1">
        <f t="array" ref="B6360">INDEX(r_ACTIVEROW,1,COUNTA(r_ACTIVEROW)-1)</f>
        <v>FOOTREST UPMOUNTED</v>
      </c>
      <c r="C6360" s="841" t="s">
        <v>629</v>
      </c>
      <c r="D6360" s="847" t="s">
        <v>619</v>
      </c>
      <c r="E6360" s="843" t="s">
        <v>630</v>
      </c>
      <c r="F6360" s="841" t="s">
        <v>112</v>
      </c>
      <c r="G6360" s="847" t="s">
        <v>616</v>
      </c>
      <c r="H6360" s="843" t="s">
        <v>381</v>
      </c>
      <c r="I6360" s="841" t="s">
        <v>136</v>
      </c>
      <c r="J6360" s="842" t="s">
        <v>617</v>
      </c>
      <c r="K6360" s="843" t="s">
        <v>376</v>
      </c>
      <c r="L6360" s="841" t="s">
        <v>187</v>
      </c>
      <c r="M6360" s="847" t="s">
        <v>614</v>
      </c>
      <c r="N6360" s="843" t="s">
        <v>452</v>
      </c>
      <c r="O6360" s="841" t="s">
        <v>334</v>
      </c>
      <c r="P6360" s="847" t="s">
        <v>62</v>
      </c>
      <c r="Q6360" s="843" t="s">
        <v>315</v>
      </c>
      <c r="R6360" s="841" t="s">
        <v>623</v>
      </c>
      <c r="S6360" s="847" t="s">
        <v>618</v>
      </c>
      <c r="T6360" s="843" t="s">
        <v>624</v>
      </c>
    </row>
    <row r="6361" spans="1:20" ht="18" hidden="1" customHeight="1">
      <c r="A6361" s="840" t="str" cm="1">
        <f t="array" ref="A6361">IF(INDEX(r_ACTIVEROW,1,COUNTA(r_ACTIVEROW)-2)="N",
       INDEX(r_ACTIVEROW,1,COUNTA(r_ACTIVEROW))&amp;" "&amp;INDEX(r_ACTIVEROW,1,COUNTA(r_ACTIVEROW)-1),
       INDEX(r_ACTIVEROW,1,COUNTA(r_ACTIVEROW)-2)
      )</f>
        <v>DKA6410</v>
      </c>
      <c r="B6361" s="840" t="str" cm="1">
        <f t="array" ref="B6361">INDEX(r_ACTIVEROW,1,COUNTA(r_ACTIVEROW)-1)</f>
        <v>REAR WHEEL SIZE</v>
      </c>
      <c r="C6361" s="841" t="s">
        <v>629</v>
      </c>
      <c r="D6361" s="847" t="s">
        <v>619</v>
      </c>
      <c r="E6361" s="843" t="s">
        <v>630</v>
      </c>
      <c r="F6361" s="841" t="s">
        <v>112</v>
      </c>
      <c r="G6361" s="847" t="s">
        <v>616</v>
      </c>
      <c r="H6361" s="843" t="s">
        <v>381</v>
      </c>
      <c r="I6361" s="841" t="s">
        <v>137</v>
      </c>
      <c r="J6361" s="842" t="s">
        <v>617</v>
      </c>
      <c r="K6361" s="843" t="s">
        <v>402</v>
      </c>
      <c r="L6361" s="841" t="s">
        <v>187</v>
      </c>
      <c r="M6361" s="847" t="s">
        <v>614</v>
      </c>
      <c r="N6361" s="843" t="s">
        <v>452</v>
      </c>
      <c r="O6361" s="841" t="s">
        <v>230</v>
      </c>
      <c r="P6361" s="847" t="s">
        <v>62</v>
      </c>
      <c r="Q6361" s="843" t="s">
        <v>63</v>
      </c>
      <c r="R6361" s="841"/>
      <c r="S6361" s="847"/>
      <c r="T6361" s="843"/>
    </row>
    <row r="6362" spans="1:20" ht="18" hidden="1" customHeight="1">
      <c r="A6362" s="840" t="str" cm="1">
        <f t="array" ref="A6362">IF(INDEX(r_ACTIVEROW,1,COUNTA(r_ACTIVEROW)-2)="N",
       INDEX(r_ACTIVEROW,1,COUNTA(r_ACTIVEROW))&amp;" "&amp;INDEX(r_ACTIVEROW,1,COUNTA(r_ACTIVEROW)-1),
       INDEX(r_ACTIVEROW,1,COUNTA(r_ACTIVEROW)-2)
      )</f>
        <v>DKA9320</v>
      </c>
      <c r="B6362" s="840" t="str" cm="1">
        <f t="array" ref="B6362">INDEX(r_ACTIVEROW,1,COUNTA(r_ACTIVEROW)-1)</f>
        <v>FOOTREST UPMOUNTED</v>
      </c>
      <c r="C6362" s="841" t="s">
        <v>629</v>
      </c>
      <c r="D6362" s="847" t="s">
        <v>619</v>
      </c>
      <c r="E6362" s="843" t="s">
        <v>630</v>
      </c>
      <c r="F6362" s="841" t="s">
        <v>112</v>
      </c>
      <c r="G6362" s="847" t="s">
        <v>616</v>
      </c>
      <c r="H6362" s="843" t="s">
        <v>381</v>
      </c>
      <c r="I6362" s="841" t="s">
        <v>137</v>
      </c>
      <c r="J6362" s="842" t="s">
        <v>617</v>
      </c>
      <c r="K6362" s="843" t="s">
        <v>402</v>
      </c>
      <c r="L6362" s="841" t="s">
        <v>187</v>
      </c>
      <c r="M6362" s="847" t="s">
        <v>614</v>
      </c>
      <c r="N6362" s="843" t="s">
        <v>452</v>
      </c>
      <c r="O6362" s="841" t="s">
        <v>231</v>
      </c>
      <c r="P6362" s="847" t="s">
        <v>62</v>
      </c>
      <c r="Q6362" s="843" t="s">
        <v>64</v>
      </c>
      <c r="R6362" s="841" t="s">
        <v>623</v>
      </c>
      <c r="S6362" s="847" t="s">
        <v>618</v>
      </c>
      <c r="T6362" s="843" t="s">
        <v>624</v>
      </c>
    </row>
    <row r="6363" spans="1:20" ht="18" hidden="1" customHeight="1">
      <c r="A6363" s="840" t="str" cm="1">
        <f t="array" ref="A6363">IF(INDEX(r_ACTIVEROW,1,COUNTA(r_ACTIVEROW)-2)="N",
       INDEX(r_ACTIVEROW,1,COUNTA(r_ACTIVEROW))&amp;" "&amp;INDEX(r_ACTIVEROW,1,COUNTA(r_ACTIVEROW)-1),
       INDEX(r_ACTIVEROW,1,COUNTA(r_ACTIVEROW)-2)
      )</f>
        <v>DKA9320</v>
      </c>
      <c r="B6363" s="840" t="str" cm="1">
        <f t="array" ref="B6363">INDEX(r_ACTIVEROW,1,COUNTA(r_ACTIVEROW)-1)</f>
        <v>FOOTREST UPMOUNTED</v>
      </c>
      <c r="C6363" s="841" t="s">
        <v>629</v>
      </c>
      <c r="D6363" s="847" t="s">
        <v>619</v>
      </c>
      <c r="E6363" s="843" t="s">
        <v>630</v>
      </c>
      <c r="F6363" s="841" t="s">
        <v>112</v>
      </c>
      <c r="G6363" s="847" t="s">
        <v>616</v>
      </c>
      <c r="H6363" s="843" t="s">
        <v>381</v>
      </c>
      <c r="I6363" s="841" t="s">
        <v>137</v>
      </c>
      <c r="J6363" s="842" t="s">
        <v>617</v>
      </c>
      <c r="K6363" s="843" t="s">
        <v>402</v>
      </c>
      <c r="L6363" s="841" t="s">
        <v>187</v>
      </c>
      <c r="M6363" s="847" t="s">
        <v>614</v>
      </c>
      <c r="N6363" s="843" t="s">
        <v>452</v>
      </c>
      <c r="O6363" s="841" t="s">
        <v>334</v>
      </c>
      <c r="P6363" s="847" t="s">
        <v>62</v>
      </c>
      <c r="Q6363" s="843" t="s">
        <v>315</v>
      </c>
      <c r="R6363" s="841" t="s">
        <v>623</v>
      </c>
      <c r="S6363" s="847" t="s">
        <v>618</v>
      </c>
      <c r="T6363" s="843" t="s">
        <v>624</v>
      </c>
    </row>
    <row r="6364" spans="1:20" ht="18" hidden="1" customHeight="1">
      <c r="A6364" s="840" t="str" cm="1">
        <f t="array" ref="A6364">IF(INDEX(r_ACTIVEROW,1,COUNTA(r_ACTIVEROW)-2)="N",
       INDEX(r_ACTIVEROW,1,COUNTA(r_ACTIVEROW))&amp;" "&amp;INDEX(r_ACTIVEROW,1,COUNTA(r_ACTIVEROW)-1),
       INDEX(r_ACTIVEROW,1,COUNTA(r_ACTIVEROW)-2)
      )</f>
        <v>DKA6410</v>
      </c>
      <c r="B6364" s="840" t="str" cm="1">
        <f t="array" ref="B6364">INDEX(r_ACTIVEROW,1,COUNTA(r_ACTIVEROW)-1)</f>
        <v>REAR WHEEL SIZE</v>
      </c>
      <c r="C6364" s="841" t="s">
        <v>629</v>
      </c>
      <c r="D6364" s="847" t="s">
        <v>619</v>
      </c>
      <c r="E6364" s="843" t="s">
        <v>630</v>
      </c>
      <c r="F6364" s="841" t="s">
        <v>112</v>
      </c>
      <c r="G6364" s="847" t="s">
        <v>616</v>
      </c>
      <c r="H6364" s="843" t="s">
        <v>381</v>
      </c>
      <c r="I6364" s="841" t="s">
        <v>138</v>
      </c>
      <c r="J6364" s="842" t="s">
        <v>617</v>
      </c>
      <c r="K6364" s="843" t="s">
        <v>377</v>
      </c>
      <c r="L6364" s="841" t="s">
        <v>187</v>
      </c>
      <c r="M6364" s="847" t="s">
        <v>614</v>
      </c>
      <c r="N6364" s="843" t="s">
        <v>452</v>
      </c>
      <c r="O6364" s="841" t="s">
        <v>230</v>
      </c>
      <c r="P6364" s="847" t="s">
        <v>62</v>
      </c>
      <c r="Q6364" s="843" t="s">
        <v>63</v>
      </c>
      <c r="R6364" s="841"/>
      <c r="S6364" s="847"/>
      <c r="T6364" s="843"/>
    </row>
    <row r="6365" spans="1:20" ht="18" hidden="1" customHeight="1">
      <c r="A6365" s="840" t="str" cm="1">
        <f t="array" ref="A6365">IF(INDEX(r_ACTIVEROW,1,COUNTA(r_ACTIVEROW)-2)="N",
       INDEX(r_ACTIVEROW,1,COUNTA(r_ACTIVEROW))&amp;" "&amp;INDEX(r_ACTIVEROW,1,COUNTA(r_ACTIVEROW)-1),
       INDEX(r_ACTIVEROW,1,COUNTA(r_ACTIVEROW)-2)
      )</f>
        <v>DKA9320</v>
      </c>
      <c r="B6365" s="840" t="str" cm="1">
        <f t="array" ref="B6365">INDEX(r_ACTIVEROW,1,COUNTA(r_ACTIVEROW)-1)</f>
        <v>FOOTREST UPMOUNTED</v>
      </c>
      <c r="C6365" s="841" t="s">
        <v>629</v>
      </c>
      <c r="D6365" s="847" t="s">
        <v>619</v>
      </c>
      <c r="E6365" s="843" t="s">
        <v>630</v>
      </c>
      <c r="F6365" s="841" t="s">
        <v>112</v>
      </c>
      <c r="G6365" s="847" t="s">
        <v>616</v>
      </c>
      <c r="H6365" s="843" t="s">
        <v>381</v>
      </c>
      <c r="I6365" s="841" t="s">
        <v>138</v>
      </c>
      <c r="J6365" s="842" t="s">
        <v>617</v>
      </c>
      <c r="K6365" s="843" t="s">
        <v>377</v>
      </c>
      <c r="L6365" s="841" t="s">
        <v>187</v>
      </c>
      <c r="M6365" s="847" t="s">
        <v>614</v>
      </c>
      <c r="N6365" s="843" t="s">
        <v>452</v>
      </c>
      <c r="O6365" s="841" t="s">
        <v>231</v>
      </c>
      <c r="P6365" s="847" t="s">
        <v>62</v>
      </c>
      <c r="Q6365" s="843" t="s">
        <v>64</v>
      </c>
      <c r="R6365" s="841" t="s">
        <v>623</v>
      </c>
      <c r="S6365" s="847" t="s">
        <v>618</v>
      </c>
      <c r="T6365" s="843" t="s">
        <v>624</v>
      </c>
    </row>
    <row r="6366" spans="1:20" ht="18" hidden="1" customHeight="1">
      <c r="A6366" s="840" t="str" cm="1">
        <f t="array" ref="A6366">IF(INDEX(r_ACTIVEROW,1,COUNTA(r_ACTIVEROW)-2)="N",
       INDEX(r_ACTIVEROW,1,COUNTA(r_ACTIVEROW))&amp;" "&amp;INDEX(r_ACTIVEROW,1,COUNTA(r_ACTIVEROW)-1),
       INDEX(r_ACTIVEROW,1,COUNTA(r_ACTIVEROW)-2)
      )</f>
        <v>DKA9320</v>
      </c>
      <c r="B6366" s="840" t="str" cm="1">
        <f t="array" ref="B6366">INDEX(r_ACTIVEROW,1,COUNTA(r_ACTIVEROW)-1)</f>
        <v>FOOTREST UPMOUNTED</v>
      </c>
      <c r="C6366" s="841" t="s">
        <v>629</v>
      </c>
      <c r="D6366" s="847" t="s">
        <v>619</v>
      </c>
      <c r="E6366" s="843" t="s">
        <v>630</v>
      </c>
      <c r="F6366" s="841" t="s">
        <v>112</v>
      </c>
      <c r="G6366" s="847" t="s">
        <v>616</v>
      </c>
      <c r="H6366" s="843" t="s">
        <v>381</v>
      </c>
      <c r="I6366" s="841" t="s">
        <v>138</v>
      </c>
      <c r="J6366" s="842" t="s">
        <v>617</v>
      </c>
      <c r="K6366" s="843" t="s">
        <v>377</v>
      </c>
      <c r="L6366" s="841" t="s">
        <v>187</v>
      </c>
      <c r="M6366" s="847" t="s">
        <v>614</v>
      </c>
      <c r="N6366" s="843" t="s">
        <v>452</v>
      </c>
      <c r="O6366" s="841" t="s">
        <v>334</v>
      </c>
      <c r="P6366" s="847" t="s">
        <v>62</v>
      </c>
      <c r="Q6366" s="843" t="s">
        <v>315</v>
      </c>
      <c r="R6366" s="841" t="s">
        <v>623</v>
      </c>
      <c r="S6366" s="847" t="s">
        <v>618</v>
      </c>
      <c r="T6366" s="843" t="s">
        <v>624</v>
      </c>
    </row>
    <row r="6367" spans="1:20" ht="18" hidden="1" customHeight="1">
      <c r="A6367" s="840" t="str" cm="1">
        <f t="array" ref="A6367">IF(INDEX(r_ACTIVEROW,1,COUNTA(r_ACTIVEROW)-2)="N",
       INDEX(r_ACTIVEROW,1,COUNTA(r_ACTIVEROW))&amp;" "&amp;INDEX(r_ACTIVEROW,1,COUNTA(r_ACTIVEROW)-1),
       INDEX(r_ACTIVEROW,1,COUNTA(r_ACTIVEROW)-2)
      )</f>
        <v>DKA6410</v>
      </c>
      <c r="B6367" s="840" t="str" cm="1">
        <f t="array" ref="B6367">INDEX(r_ACTIVEROW,1,COUNTA(r_ACTIVEROW)-1)</f>
        <v>REAR WHEEL SIZE</v>
      </c>
      <c r="C6367" s="841" t="s">
        <v>629</v>
      </c>
      <c r="D6367" s="847" t="s">
        <v>619</v>
      </c>
      <c r="E6367" s="843" t="s">
        <v>630</v>
      </c>
      <c r="F6367" s="841" t="s">
        <v>112</v>
      </c>
      <c r="G6367" s="847" t="s">
        <v>616</v>
      </c>
      <c r="H6367" s="843" t="s">
        <v>381</v>
      </c>
      <c r="I6367" s="841" t="s">
        <v>139</v>
      </c>
      <c r="J6367" s="842" t="s">
        <v>617</v>
      </c>
      <c r="K6367" s="843" t="s">
        <v>411</v>
      </c>
      <c r="L6367" s="841" t="s">
        <v>187</v>
      </c>
      <c r="M6367" s="847" t="s">
        <v>614</v>
      </c>
      <c r="N6367" s="843" t="s">
        <v>452</v>
      </c>
      <c r="O6367" s="841" t="s">
        <v>230</v>
      </c>
      <c r="P6367" s="847" t="s">
        <v>62</v>
      </c>
      <c r="Q6367" s="843" t="s">
        <v>63</v>
      </c>
      <c r="R6367" s="841"/>
      <c r="S6367" s="847"/>
      <c r="T6367" s="843"/>
    </row>
    <row r="6368" spans="1:20" ht="18" hidden="1" customHeight="1">
      <c r="A6368" s="840" t="str" cm="1">
        <f t="array" ref="A6368">IF(INDEX(r_ACTIVEROW,1,COUNTA(r_ACTIVEROW)-2)="N",
       INDEX(r_ACTIVEROW,1,COUNTA(r_ACTIVEROW))&amp;" "&amp;INDEX(r_ACTIVEROW,1,COUNTA(r_ACTIVEROW)-1),
       INDEX(r_ACTIVEROW,1,COUNTA(r_ACTIVEROW)-2)
      )</f>
        <v>DKA9320</v>
      </c>
      <c r="B6368" s="840" t="str" cm="1">
        <f t="array" ref="B6368">INDEX(r_ACTIVEROW,1,COUNTA(r_ACTIVEROW)-1)</f>
        <v>FOOTREST UPMOUNTED</v>
      </c>
      <c r="C6368" s="841" t="s">
        <v>629</v>
      </c>
      <c r="D6368" s="847" t="s">
        <v>619</v>
      </c>
      <c r="E6368" s="843" t="s">
        <v>630</v>
      </c>
      <c r="F6368" s="841" t="s">
        <v>112</v>
      </c>
      <c r="G6368" s="847" t="s">
        <v>616</v>
      </c>
      <c r="H6368" s="843" t="s">
        <v>381</v>
      </c>
      <c r="I6368" s="841" t="s">
        <v>139</v>
      </c>
      <c r="J6368" s="842" t="s">
        <v>617</v>
      </c>
      <c r="K6368" s="843" t="s">
        <v>411</v>
      </c>
      <c r="L6368" s="841" t="s">
        <v>187</v>
      </c>
      <c r="M6368" s="847" t="s">
        <v>614</v>
      </c>
      <c r="N6368" s="843" t="s">
        <v>452</v>
      </c>
      <c r="O6368" s="841" t="s">
        <v>231</v>
      </c>
      <c r="P6368" s="847" t="s">
        <v>62</v>
      </c>
      <c r="Q6368" s="843" t="s">
        <v>64</v>
      </c>
      <c r="R6368" s="841" t="s">
        <v>623</v>
      </c>
      <c r="S6368" s="847" t="s">
        <v>618</v>
      </c>
      <c r="T6368" s="843" t="s">
        <v>624</v>
      </c>
    </row>
    <row r="6369" spans="1:20" ht="18" hidden="1" customHeight="1">
      <c r="A6369" s="840" t="str" cm="1">
        <f t="array" ref="A6369">IF(INDEX(r_ACTIVEROW,1,COUNTA(r_ACTIVEROW)-2)="N",
       INDEX(r_ACTIVEROW,1,COUNTA(r_ACTIVEROW))&amp;" "&amp;INDEX(r_ACTIVEROW,1,COUNTA(r_ACTIVEROW)-1),
       INDEX(r_ACTIVEROW,1,COUNTA(r_ACTIVEROW)-2)
      )</f>
        <v>DKA9320</v>
      </c>
      <c r="B6369" s="840" t="str" cm="1">
        <f t="array" ref="B6369">INDEX(r_ACTIVEROW,1,COUNTA(r_ACTIVEROW)-1)</f>
        <v>FOOTREST UPMOUNTED</v>
      </c>
      <c r="C6369" s="841" t="s">
        <v>629</v>
      </c>
      <c r="D6369" s="847" t="s">
        <v>619</v>
      </c>
      <c r="E6369" s="843" t="s">
        <v>630</v>
      </c>
      <c r="F6369" s="841" t="s">
        <v>112</v>
      </c>
      <c r="G6369" s="847" t="s">
        <v>616</v>
      </c>
      <c r="H6369" s="843" t="s">
        <v>381</v>
      </c>
      <c r="I6369" s="841" t="s">
        <v>139</v>
      </c>
      <c r="J6369" s="842" t="s">
        <v>617</v>
      </c>
      <c r="K6369" s="843" t="s">
        <v>411</v>
      </c>
      <c r="L6369" s="841" t="s">
        <v>187</v>
      </c>
      <c r="M6369" s="847" t="s">
        <v>614</v>
      </c>
      <c r="N6369" s="843" t="s">
        <v>452</v>
      </c>
      <c r="O6369" s="841" t="s">
        <v>334</v>
      </c>
      <c r="P6369" s="847" t="s">
        <v>62</v>
      </c>
      <c r="Q6369" s="843" t="s">
        <v>315</v>
      </c>
      <c r="R6369" s="841" t="s">
        <v>623</v>
      </c>
      <c r="S6369" s="847" t="s">
        <v>618</v>
      </c>
      <c r="T6369" s="843" t="s">
        <v>624</v>
      </c>
    </row>
    <row r="6370" spans="1:20" ht="18" hidden="1" customHeight="1">
      <c r="A6370" s="840" t="str" cm="1">
        <f t="array" ref="A6370">IF(INDEX(r_ACTIVEROW,1,COUNTA(r_ACTIVEROW)-2)="N",
       INDEX(r_ACTIVEROW,1,COUNTA(r_ACTIVEROW))&amp;" "&amp;INDEX(r_ACTIVEROW,1,COUNTA(r_ACTIVEROW)-1),
       INDEX(r_ACTIVEROW,1,COUNTA(r_ACTIVEROW)-2)
      )</f>
        <v>DKA6410</v>
      </c>
      <c r="B6370" s="840" t="str" cm="1">
        <f t="array" ref="B6370">INDEX(r_ACTIVEROW,1,COUNTA(r_ACTIVEROW)-1)</f>
        <v>REAR WHEEL SIZE</v>
      </c>
      <c r="C6370" s="841" t="s">
        <v>629</v>
      </c>
      <c r="D6370" s="847" t="s">
        <v>619</v>
      </c>
      <c r="E6370" s="843" t="s">
        <v>630</v>
      </c>
      <c r="F6370" s="841" t="s">
        <v>112</v>
      </c>
      <c r="G6370" s="847" t="s">
        <v>616</v>
      </c>
      <c r="H6370" s="843" t="s">
        <v>381</v>
      </c>
      <c r="I6370" s="841" t="s">
        <v>140</v>
      </c>
      <c r="J6370" s="842" t="s">
        <v>617</v>
      </c>
      <c r="K6370" s="843" t="s">
        <v>378</v>
      </c>
      <c r="L6370" s="841" t="s">
        <v>187</v>
      </c>
      <c r="M6370" s="847" t="s">
        <v>614</v>
      </c>
      <c r="N6370" s="843" t="s">
        <v>452</v>
      </c>
      <c r="O6370" s="841" t="s">
        <v>230</v>
      </c>
      <c r="P6370" s="847" t="s">
        <v>62</v>
      </c>
      <c r="Q6370" s="843" t="s">
        <v>63</v>
      </c>
      <c r="R6370" s="841"/>
      <c r="S6370" s="847"/>
      <c r="T6370" s="843"/>
    </row>
    <row r="6371" spans="1:20" ht="18" hidden="1" customHeight="1">
      <c r="A6371" s="840" t="str" cm="1">
        <f t="array" ref="A6371">IF(INDEX(r_ACTIVEROW,1,COUNTA(r_ACTIVEROW)-2)="N",
       INDEX(r_ACTIVEROW,1,COUNTA(r_ACTIVEROW))&amp;" "&amp;INDEX(r_ACTIVEROW,1,COUNTA(r_ACTIVEROW)-1),
       INDEX(r_ACTIVEROW,1,COUNTA(r_ACTIVEROW)-2)
      )</f>
        <v>DKA9320</v>
      </c>
      <c r="B6371" s="840" t="str" cm="1">
        <f t="array" ref="B6371">INDEX(r_ACTIVEROW,1,COUNTA(r_ACTIVEROW)-1)</f>
        <v>FOOTREST UPMOUNTED</v>
      </c>
      <c r="C6371" s="841" t="s">
        <v>629</v>
      </c>
      <c r="D6371" s="847" t="s">
        <v>619</v>
      </c>
      <c r="E6371" s="843" t="s">
        <v>630</v>
      </c>
      <c r="F6371" s="841" t="s">
        <v>112</v>
      </c>
      <c r="G6371" s="847" t="s">
        <v>616</v>
      </c>
      <c r="H6371" s="843" t="s">
        <v>381</v>
      </c>
      <c r="I6371" s="841" t="s">
        <v>140</v>
      </c>
      <c r="J6371" s="842" t="s">
        <v>617</v>
      </c>
      <c r="K6371" s="843" t="s">
        <v>378</v>
      </c>
      <c r="L6371" s="841" t="s">
        <v>187</v>
      </c>
      <c r="M6371" s="847" t="s">
        <v>614</v>
      </c>
      <c r="N6371" s="843" t="s">
        <v>452</v>
      </c>
      <c r="O6371" s="841" t="s">
        <v>231</v>
      </c>
      <c r="P6371" s="847" t="s">
        <v>62</v>
      </c>
      <c r="Q6371" s="843" t="s">
        <v>64</v>
      </c>
      <c r="R6371" s="841" t="s">
        <v>623</v>
      </c>
      <c r="S6371" s="847" t="s">
        <v>618</v>
      </c>
      <c r="T6371" s="843" t="s">
        <v>624</v>
      </c>
    </row>
    <row r="6372" spans="1:20" ht="18" hidden="1" customHeight="1">
      <c r="A6372" s="840" t="str" cm="1">
        <f t="array" ref="A6372">IF(INDEX(r_ACTIVEROW,1,COUNTA(r_ACTIVEROW)-2)="N",
       INDEX(r_ACTIVEROW,1,COUNTA(r_ACTIVEROW))&amp;" "&amp;INDEX(r_ACTIVEROW,1,COUNTA(r_ACTIVEROW)-1),
       INDEX(r_ACTIVEROW,1,COUNTA(r_ACTIVEROW)-2)
      )</f>
        <v>DKA9320</v>
      </c>
      <c r="B6372" s="840" t="str" cm="1">
        <f t="array" ref="B6372">INDEX(r_ACTIVEROW,1,COUNTA(r_ACTIVEROW)-1)</f>
        <v>FOOTREST UPMOUNTED</v>
      </c>
      <c r="C6372" s="841" t="s">
        <v>629</v>
      </c>
      <c r="D6372" s="847" t="s">
        <v>619</v>
      </c>
      <c r="E6372" s="843" t="s">
        <v>630</v>
      </c>
      <c r="F6372" s="841" t="s">
        <v>112</v>
      </c>
      <c r="G6372" s="847" t="s">
        <v>616</v>
      </c>
      <c r="H6372" s="843" t="s">
        <v>381</v>
      </c>
      <c r="I6372" s="841" t="s">
        <v>140</v>
      </c>
      <c r="J6372" s="842" t="s">
        <v>617</v>
      </c>
      <c r="K6372" s="843" t="s">
        <v>378</v>
      </c>
      <c r="L6372" s="841" t="s">
        <v>187</v>
      </c>
      <c r="M6372" s="847" t="s">
        <v>614</v>
      </c>
      <c r="N6372" s="843" t="s">
        <v>452</v>
      </c>
      <c r="O6372" s="841" t="s">
        <v>334</v>
      </c>
      <c r="P6372" s="847" t="s">
        <v>62</v>
      </c>
      <c r="Q6372" s="843" t="s">
        <v>315</v>
      </c>
      <c r="R6372" s="841" t="s">
        <v>623</v>
      </c>
      <c r="S6372" s="847" t="s">
        <v>618</v>
      </c>
      <c r="T6372" s="843" t="s">
        <v>624</v>
      </c>
    </row>
    <row r="6373" spans="1:20" ht="18" hidden="1" customHeight="1">
      <c r="A6373" s="840" t="str" cm="1">
        <f t="array" ref="A6373">IF(INDEX(r_ACTIVEROW,1,COUNTA(r_ACTIVEROW)-2)="N",
       INDEX(r_ACTIVEROW,1,COUNTA(r_ACTIVEROW))&amp;" "&amp;INDEX(r_ACTIVEROW,1,COUNTA(r_ACTIVEROW)-1),
       INDEX(r_ACTIVEROW,1,COUNTA(r_ACTIVEROW)-2)
      )</f>
        <v>DKA6410</v>
      </c>
      <c r="B6373" s="840" t="str" cm="1">
        <f t="array" ref="B6373">INDEX(r_ACTIVEROW,1,COUNTA(r_ACTIVEROW)-1)</f>
        <v>REAR WHEEL SIZE</v>
      </c>
      <c r="C6373" s="841" t="s">
        <v>629</v>
      </c>
      <c r="D6373" s="847" t="s">
        <v>619</v>
      </c>
      <c r="E6373" s="843" t="s">
        <v>630</v>
      </c>
      <c r="F6373" s="841" t="s">
        <v>112</v>
      </c>
      <c r="G6373" s="847" t="s">
        <v>616</v>
      </c>
      <c r="H6373" s="843" t="s">
        <v>381</v>
      </c>
      <c r="I6373" s="841" t="s">
        <v>141</v>
      </c>
      <c r="J6373" s="842" t="s">
        <v>617</v>
      </c>
      <c r="K6373" s="843" t="s">
        <v>412</v>
      </c>
      <c r="L6373" s="841" t="s">
        <v>187</v>
      </c>
      <c r="M6373" s="847" t="s">
        <v>614</v>
      </c>
      <c r="N6373" s="843" t="s">
        <v>452</v>
      </c>
      <c r="O6373" s="841" t="s">
        <v>230</v>
      </c>
      <c r="P6373" s="847" t="s">
        <v>62</v>
      </c>
      <c r="Q6373" s="843" t="s">
        <v>63</v>
      </c>
      <c r="R6373" s="841"/>
      <c r="S6373" s="847"/>
      <c r="T6373" s="843"/>
    </row>
    <row r="6374" spans="1:20" ht="18" hidden="1" customHeight="1">
      <c r="A6374" s="840" t="str" cm="1">
        <f t="array" ref="A6374">IF(INDEX(r_ACTIVEROW,1,COUNTA(r_ACTIVEROW)-2)="N",
       INDEX(r_ACTIVEROW,1,COUNTA(r_ACTIVEROW))&amp;" "&amp;INDEX(r_ACTIVEROW,1,COUNTA(r_ACTIVEROW)-1),
       INDEX(r_ACTIVEROW,1,COUNTA(r_ACTIVEROW)-2)
      )</f>
        <v>DKA9320</v>
      </c>
      <c r="B6374" s="840" t="str" cm="1">
        <f t="array" ref="B6374">INDEX(r_ACTIVEROW,1,COUNTA(r_ACTIVEROW)-1)</f>
        <v>FOOTREST UPMOUNTED</v>
      </c>
      <c r="C6374" s="841" t="s">
        <v>629</v>
      </c>
      <c r="D6374" s="847" t="s">
        <v>619</v>
      </c>
      <c r="E6374" s="843" t="s">
        <v>630</v>
      </c>
      <c r="F6374" s="841" t="s">
        <v>112</v>
      </c>
      <c r="G6374" s="847" t="s">
        <v>616</v>
      </c>
      <c r="H6374" s="843" t="s">
        <v>381</v>
      </c>
      <c r="I6374" s="841" t="s">
        <v>141</v>
      </c>
      <c r="J6374" s="842" t="s">
        <v>617</v>
      </c>
      <c r="K6374" s="843" t="s">
        <v>412</v>
      </c>
      <c r="L6374" s="841" t="s">
        <v>187</v>
      </c>
      <c r="M6374" s="847" t="s">
        <v>614</v>
      </c>
      <c r="N6374" s="843" t="s">
        <v>452</v>
      </c>
      <c r="O6374" s="841" t="s">
        <v>231</v>
      </c>
      <c r="P6374" s="847" t="s">
        <v>62</v>
      </c>
      <c r="Q6374" s="843" t="s">
        <v>64</v>
      </c>
      <c r="R6374" s="841" t="s">
        <v>623</v>
      </c>
      <c r="S6374" s="847" t="s">
        <v>618</v>
      </c>
      <c r="T6374" s="843" t="s">
        <v>624</v>
      </c>
    </row>
    <row r="6375" spans="1:20" ht="18" hidden="1" customHeight="1">
      <c r="A6375" s="840" t="str" cm="1">
        <f t="array" ref="A6375">IF(INDEX(r_ACTIVEROW,1,COUNTA(r_ACTIVEROW)-2)="N",
       INDEX(r_ACTIVEROW,1,COUNTA(r_ACTIVEROW))&amp;" "&amp;INDEX(r_ACTIVEROW,1,COUNTA(r_ACTIVEROW)-1),
       INDEX(r_ACTIVEROW,1,COUNTA(r_ACTIVEROW)-2)
      )</f>
        <v>DKA9320</v>
      </c>
      <c r="B6375" s="840" t="str" cm="1">
        <f t="array" ref="B6375">INDEX(r_ACTIVEROW,1,COUNTA(r_ACTIVEROW)-1)</f>
        <v>FOOTREST UPMOUNTED</v>
      </c>
      <c r="C6375" s="841" t="s">
        <v>629</v>
      </c>
      <c r="D6375" s="847" t="s">
        <v>619</v>
      </c>
      <c r="E6375" s="843" t="s">
        <v>630</v>
      </c>
      <c r="F6375" s="841" t="s">
        <v>112</v>
      </c>
      <c r="G6375" s="847" t="s">
        <v>616</v>
      </c>
      <c r="H6375" s="843" t="s">
        <v>381</v>
      </c>
      <c r="I6375" s="841" t="s">
        <v>141</v>
      </c>
      <c r="J6375" s="842" t="s">
        <v>617</v>
      </c>
      <c r="K6375" s="843" t="s">
        <v>412</v>
      </c>
      <c r="L6375" s="841" t="s">
        <v>187</v>
      </c>
      <c r="M6375" s="847" t="s">
        <v>614</v>
      </c>
      <c r="N6375" s="843" t="s">
        <v>452</v>
      </c>
      <c r="O6375" s="841" t="s">
        <v>334</v>
      </c>
      <c r="P6375" s="847" t="s">
        <v>62</v>
      </c>
      <c r="Q6375" s="843" t="s">
        <v>315</v>
      </c>
      <c r="R6375" s="841" t="s">
        <v>623</v>
      </c>
      <c r="S6375" s="847" t="s">
        <v>618</v>
      </c>
      <c r="T6375" s="843" t="s">
        <v>624</v>
      </c>
    </row>
    <row r="6376" spans="1:20" ht="18" hidden="1" customHeight="1">
      <c r="A6376" s="840" t="str" cm="1">
        <f t="array" ref="A6376">IF(INDEX(r_ACTIVEROW,1,COUNTA(r_ACTIVEROW)-2)="N",
       INDEX(r_ACTIVEROW,1,COUNTA(r_ACTIVEROW))&amp;" "&amp;INDEX(r_ACTIVEROW,1,COUNTA(r_ACTIVEROW)-1),
       INDEX(r_ACTIVEROW,1,COUNTA(r_ACTIVEROW)-2)
      )</f>
        <v>DKA6410</v>
      </c>
      <c r="B6376" s="840" t="str" cm="1">
        <f t="array" ref="B6376">INDEX(r_ACTIVEROW,1,COUNTA(r_ACTIVEROW)-1)</f>
        <v>REAR WHEEL SIZE</v>
      </c>
      <c r="C6376" s="841" t="s">
        <v>629</v>
      </c>
      <c r="D6376" s="847" t="s">
        <v>619</v>
      </c>
      <c r="E6376" s="843" t="s">
        <v>630</v>
      </c>
      <c r="F6376" s="841" t="s">
        <v>112</v>
      </c>
      <c r="G6376" s="847" t="s">
        <v>616</v>
      </c>
      <c r="H6376" s="843" t="s">
        <v>381</v>
      </c>
      <c r="I6376" s="841" t="s">
        <v>142</v>
      </c>
      <c r="J6376" s="842" t="s">
        <v>617</v>
      </c>
      <c r="K6376" s="843" t="s">
        <v>379</v>
      </c>
      <c r="L6376" s="841" t="s">
        <v>187</v>
      </c>
      <c r="M6376" s="847" t="s">
        <v>614</v>
      </c>
      <c r="N6376" s="843" t="s">
        <v>452</v>
      </c>
      <c r="O6376" s="841" t="s">
        <v>230</v>
      </c>
      <c r="P6376" s="847" t="s">
        <v>62</v>
      </c>
      <c r="Q6376" s="843" t="s">
        <v>63</v>
      </c>
      <c r="R6376" s="841"/>
      <c r="S6376" s="847"/>
      <c r="T6376" s="843"/>
    </row>
    <row r="6377" spans="1:20" ht="18" hidden="1" customHeight="1">
      <c r="A6377" s="840" t="str" cm="1">
        <f t="array" ref="A6377">IF(INDEX(r_ACTIVEROW,1,COUNTA(r_ACTIVEROW)-2)="N",
       INDEX(r_ACTIVEROW,1,COUNTA(r_ACTIVEROW))&amp;" "&amp;INDEX(r_ACTIVEROW,1,COUNTA(r_ACTIVEROW)-1),
       INDEX(r_ACTIVEROW,1,COUNTA(r_ACTIVEROW)-2)
      )</f>
        <v>DKA9320</v>
      </c>
      <c r="B6377" s="840" t="str" cm="1">
        <f t="array" ref="B6377">INDEX(r_ACTIVEROW,1,COUNTA(r_ACTIVEROW)-1)</f>
        <v>FOOTREST UPMOUNTED</v>
      </c>
      <c r="C6377" s="841" t="s">
        <v>629</v>
      </c>
      <c r="D6377" s="847" t="s">
        <v>619</v>
      </c>
      <c r="E6377" s="843" t="s">
        <v>630</v>
      </c>
      <c r="F6377" s="841" t="s">
        <v>112</v>
      </c>
      <c r="G6377" s="847" t="s">
        <v>616</v>
      </c>
      <c r="H6377" s="843" t="s">
        <v>381</v>
      </c>
      <c r="I6377" s="841" t="s">
        <v>142</v>
      </c>
      <c r="J6377" s="842" t="s">
        <v>617</v>
      </c>
      <c r="K6377" s="843" t="s">
        <v>379</v>
      </c>
      <c r="L6377" s="841" t="s">
        <v>187</v>
      </c>
      <c r="M6377" s="847" t="s">
        <v>614</v>
      </c>
      <c r="N6377" s="843" t="s">
        <v>452</v>
      </c>
      <c r="O6377" s="841" t="s">
        <v>231</v>
      </c>
      <c r="P6377" s="847" t="s">
        <v>62</v>
      </c>
      <c r="Q6377" s="843" t="s">
        <v>64</v>
      </c>
      <c r="R6377" s="841" t="s">
        <v>623</v>
      </c>
      <c r="S6377" s="847" t="s">
        <v>618</v>
      </c>
      <c r="T6377" s="843" t="s">
        <v>624</v>
      </c>
    </row>
    <row r="6378" spans="1:20" ht="18" hidden="1" customHeight="1">
      <c r="A6378" s="840" t="str" cm="1">
        <f t="array" ref="A6378">IF(INDEX(r_ACTIVEROW,1,COUNTA(r_ACTIVEROW)-2)="N",
       INDEX(r_ACTIVEROW,1,COUNTA(r_ACTIVEROW))&amp;" "&amp;INDEX(r_ACTIVEROW,1,COUNTA(r_ACTIVEROW)-1),
       INDEX(r_ACTIVEROW,1,COUNTA(r_ACTIVEROW)-2)
      )</f>
        <v>DKA9320</v>
      </c>
      <c r="B6378" s="840" t="str" cm="1">
        <f t="array" ref="B6378">INDEX(r_ACTIVEROW,1,COUNTA(r_ACTIVEROW)-1)</f>
        <v>FOOTREST UPMOUNTED</v>
      </c>
      <c r="C6378" s="841" t="s">
        <v>629</v>
      </c>
      <c r="D6378" s="847" t="s">
        <v>619</v>
      </c>
      <c r="E6378" s="843" t="s">
        <v>630</v>
      </c>
      <c r="F6378" s="841" t="s">
        <v>112</v>
      </c>
      <c r="G6378" s="847" t="s">
        <v>616</v>
      </c>
      <c r="H6378" s="843" t="s">
        <v>381</v>
      </c>
      <c r="I6378" s="841" t="s">
        <v>142</v>
      </c>
      <c r="J6378" s="842" t="s">
        <v>617</v>
      </c>
      <c r="K6378" s="843" t="s">
        <v>379</v>
      </c>
      <c r="L6378" s="841" t="s">
        <v>187</v>
      </c>
      <c r="M6378" s="847" t="s">
        <v>614</v>
      </c>
      <c r="N6378" s="843" t="s">
        <v>452</v>
      </c>
      <c r="O6378" s="841" t="s">
        <v>334</v>
      </c>
      <c r="P6378" s="847" t="s">
        <v>62</v>
      </c>
      <c r="Q6378" s="843" t="s">
        <v>315</v>
      </c>
      <c r="R6378" s="841" t="s">
        <v>623</v>
      </c>
      <c r="S6378" s="847" t="s">
        <v>618</v>
      </c>
      <c r="T6378" s="843" t="s">
        <v>624</v>
      </c>
    </row>
    <row r="6379" spans="1:20" ht="18" hidden="1" customHeight="1">
      <c r="A6379" s="840" t="str" cm="1">
        <f t="array" ref="A6379">IF(INDEX(r_ACTIVEROW,1,COUNTA(r_ACTIVEROW)-2)="N",
       INDEX(r_ACTIVEROW,1,COUNTA(r_ACTIVEROW))&amp;" "&amp;INDEX(r_ACTIVEROW,1,COUNTA(r_ACTIVEROW)-1),
       INDEX(r_ACTIVEROW,1,COUNTA(r_ACTIVEROW)-2)
      )</f>
        <v>DKA6410</v>
      </c>
      <c r="B6379" s="840" t="str" cm="1">
        <f t="array" ref="B6379">INDEX(r_ACTIVEROW,1,COUNTA(r_ACTIVEROW)-1)</f>
        <v>REAR WHEEL SIZE</v>
      </c>
      <c r="C6379" s="841" t="s">
        <v>629</v>
      </c>
      <c r="D6379" s="847" t="s">
        <v>619</v>
      </c>
      <c r="E6379" s="843" t="s">
        <v>630</v>
      </c>
      <c r="F6379" s="841" t="s">
        <v>112</v>
      </c>
      <c r="G6379" s="847" t="s">
        <v>616</v>
      </c>
      <c r="H6379" s="843" t="s">
        <v>381</v>
      </c>
      <c r="I6379" s="841" t="s">
        <v>143</v>
      </c>
      <c r="J6379" s="842" t="s">
        <v>617</v>
      </c>
      <c r="K6379" s="843" t="s">
        <v>386</v>
      </c>
      <c r="L6379" s="841" t="s">
        <v>187</v>
      </c>
      <c r="M6379" s="847" t="s">
        <v>614</v>
      </c>
      <c r="N6379" s="843" t="s">
        <v>452</v>
      </c>
      <c r="O6379" s="841" t="s">
        <v>230</v>
      </c>
      <c r="P6379" s="847" t="s">
        <v>62</v>
      </c>
      <c r="Q6379" s="843" t="s">
        <v>63</v>
      </c>
      <c r="R6379" s="841"/>
      <c r="S6379" s="847"/>
      <c r="T6379" s="843"/>
    </row>
    <row r="6380" spans="1:20" ht="18" hidden="1" customHeight="1">
      <c r="A6380" s="840" t="str" cm="1">
        <f t="array" ref="A6380">IF(INDEX(r_ACTIVEROW,1,COUNTA(r_ACTIVEROW)-2)="N",
       INDEX(r_ACTIVEROW,1,COUNTA(r_ACTIVEROW))&amp;" "&amp;INDEX(r_ACTIVEROW,1,COUNTA(r_ACTIVEROW)-1),
       INDEX(r_ACTIVEROW,1,COUNTA(r_ACTIVEROW)-2)
      )</f>
        <v>DKA6420</v>
      </c>
      <c r="B6380" s="840" t="str" cm="1">
        <f t="array" ref="B6380">INDEX(r_ACTIVEROW,1,COUNTA(r_ACTIVEROW)-1)</f>
        <v>REAR WHEEL SIZE</v>
      </c>
      <c r="C6380" s="841" t="s">
        <v>629</v>
      </c>
      <c r="D6380" s="847" t="s">
        <v>619</v>
      </c>
      <c r="E6380" s="843" t="s">
        <v>630</v>
      </c>
      <c r="F6380" s="841" t="s">
        <v>112</v>
      </c>
      <c r="G6380" s="847" t="s">
        <v>616</v>
      </c>
      <c r="H6380" s="843" t="s">
        <v>381</v>
      </c>
      <c r="I6380" s="841" t="s">
        <v>143</v>
      </c>
      <c r="J6380" s="842" t="s">
        <v>617</v>
      </c>
      <c r="K6380" s="843" t="s">
        <v>386</v>
      </c>
      <c r="L6380" s="841" t="s">
        <v>187</v>
      </c>
      <c r="M6380" s="847" t="s">
        <v>614</v>
      </c>
      <c r="N6380" s="843" t="s">
        <v>452</v>
      </c>
      <c r="O6380" s="841" t="s">
        <v>231</v>
      </c>
      <c r="P6380" s="847" t="s">
        <v>62</v>
      </c>
      <c r="Q6380" s="843" t="s">
        <v>64</v>
      </c>
      <c r="R6380" s="841"/>
      <c r="S6380" s="847"/>
      <c r="T6380" s="843"/>
    </row>
    <row r="6381" spans="1:20" ht="18" hidden="1" customHeight="1">
      <c r="A6381" s="840" t="str" cm="1">
        <f t="array" ref="A6381">IF(INDEX(r_ACTIVEROW,1,COUNTA(r_ACTIVEROW)-2)="N",
       INDEX(r_ACTIVEROW,1,COUNTA(r_ACTIVEROW))&amp;" "&amp;INDEX(r_ACTIVEROW,1,COUNTA(r_ACTIVEROW)-1),
       INDEX(r_ACTIVEROW,1,COUNTA(r_ACTIVEROW)-2)
      )</f>
        <v>DKA6430</v>
      </c>
      <c r="B6381" s="840" t="str" cm="1">
        <f t="array" ref="B6381">INDEX(r_ACTIVEROW,1,COUNTA(r_ACTIVEROW)-1)</f>
        <v>REAR WHEEL SIZE</v>
      </c>
      <c r="C6381" s="841" t="s">
        <v>629</v>
      </c>
      <c r="D6381" s="847" t="s">
        <v>619</v>
      </c>
      <c r="E6381" s="843" t="s">
        <v>630</v>
      </c>
      <c r="F6381" s="841" t="s">
        <v>112</v>
      </c>
      <c r="G6381" s="847" t="s">
        <v>616</v>
      </c>
      <c r="H6381" s="843" t="s">
        <v>381</v>
      </c>
      <c r="I6381" s="841" t="s">
        <v>143</v>
      </c>
      <c r="J6381" s="842" t="s">
        <v>617</v>
      </c>
      <c r="K6381" s="843" t="s">
        <v>386</v>
      </c>
      <c r="L6381" s="841" t="s">
        <v>187</v>
      </c>
      <c r="M6381" s="847" t="s">
        <v>614</v>
      </c>
      <c r="N6381" s="843" t="s">
        <v>452</v>
      </c>
      <c r="O6381" s="841" t="s">
        <v>334</v>
      </c>
      <c r="P6381" s="847" t="s">
        <v>62</v>
      </c>
      <c r="Q6381" s="843" t="s">
        <v>315</v>
      </c>
      <c r="R6381" s="841"/>
      <c r="S6381" s="847"/>
      <c r="T6381" s="843"/>
    </row>
    <row r="6382" spans="1:20" ht="18" hidden="1" customHeight="1">
      <c r="A6382" s="840" t="str" cm="1">
        <f t="array" ref="A6382">IF(INDEX(r_ACTIVEROW,1,COUNTA(r_ACTIVEROW)-2)="N",
       INDEX(r_ACTIVEROW,1,COUNTA(r_ACTIVEROW))&amp;" "&amp;INDEX(r_ACTIVEROW,1,COUNTA(r_ACTIVEROW)-1),
       INDEX(r_ACTIVEROW,1,COUNTA(r_ACTIVEROW)-2)
      )</f>
        <v>DKA6410</v>
      </c>
      <c r="B6382" s="840" t="str" cm="1">
        <f t="array" ref="B6382">INDEX(r_ACTIVEROW,1,COUNTA(r_ACTIVEROW)-1)</f>
        <v>REAR WHEEL SIZE</v>
      </c>
      <c r="C6382" s="841" t="s">
        <v>629</v>
      </c>
      <c r="D6382" s="847" t="s">
        <v>619</v>
      </c>
      <c r="E6382" s="843" t="s">
        <v>630</v>
      </c>
      <c r="F6382" s="841" t="s">
        <v>112</v>
      </c>
      <c r="G6382" s="847" t="s">
        <v>616</v>
      </c>
      <c r="H6382" s="843" t="s">
        <v>381</v>
      </c>
      <c r="I6382" s="841" t="s">
        <v>144</v>
      </c>
      <c r="J6382" s="842" t="s">
        <v>617</v>
      </c>
      <c r="K6382" s="843" t="s">
        <v>380</v>
      </c>
      <c r="L6382" s="841" t="s">
        <v>187</v>
      </c>
      <c r="M6382" s="847" t="s">
        <v>614</v>
      </c>
      <c r="N6382" s="843" t="s">
        <v>452</v>
      </c>
      <c r="O6382" s="841" t="s">
        <v>230</v>
      </c>
      <c r="P6382" s="847" t="s">
        <v>62</v>
      </c>
      <c r="Q6382" s="843" t="s">
        <v>63</v>
      </c>
      <c r="R6382" s="841"/>
      <c r="S6382" s="847"/>
      <c r="T6382" s="843"/>
    </row>
    <row r="6383" spans="1:20" ht="18" hidden="1" customHeight="1">
      <c r="A6383" s="840" t="str" cm="1">
        <f t="array" ref="A6383">IF(INDEX(r_ACTIVEROW,1,COUNTA(r_ACTIVEROW)-2)="N",
       INDEX(r_ACTIVEROW,1,COUNTA(r_ACTIVEROW))&amp;" "&amp;INDEX(r_ACTIVEROW,1,COUNTA(r_ACTIVEROW)-1),
       INDEX(r_ACTIVEROW,1,COUNTA(r_ACTIVEROW)-2)
      )</f>
        <v>DKA6420</v>
      </c>
      <c r="B6383" s="840" t="str" cm="1">
        <f t="array" ref="B6383">INDEX(r_ACTIVEROW,1,COUNTA(r_ACTIVEROW)-1)</f>
        <v>REAR WHEEL SIZE</v>
      </c>
      <c r="C6383" s="841" t="s">
        <v>629</v>
      </c>
      <c r="D6383" s="847" t="s">
        <v>619</v>
      </c>
      <c r="E6383" s="843" t="s">
        <v>630</v>
      </c>
      <c r="F6383" s="841" t="s">
        <v>112</v>
      </c>
      <c r="G6383" s="847" t="s">
        <v>616</v>
      </c>
      <c r="H6383" s="843" t="s">
        <v>381</v>
      </c>
      <c r="I6383" s="841" t="s">
        <v>144</v>
      </c>
      <c r="J6383" s="842" t="s">
        <v>617</v>
      </c>
      <c r="K6383" s="843" t="s">
        <v>380</v>
      </c>
      <c r="L6383" s="841" t="s">
        <v>187</v>
      </c>
      <c r="M6383" s="847" t="s">
        <v>614</v>
      </c>
      <c r="N6383" s="843" t="s">
        <v>452</v>
      </c>
      <c r="O6383" s="841" t="s">
        <v>231</v>
      </c>
      <c r="P6383" s="847" t="s">
        <v>62</v>
      </c>
      <c r="Q6383" s="843" t="s">
        <v>64</v>
      </c>
      <c r="R6383" s="841"/>
      <c r="S6383" s="847"/>
      <c r="T6383" s="843"/>
    </row>
    <row r="6384" spans="1:20" ht="18" hidden="1" customHeight="1">
      <c r="A6384" s="840" t="str" cm="1">
        <f t="array" ref="A6384">IF(INDEX(r_ACTIVEROW,1,COUNTA(r_ACTIVEROW)-2)="N",
       INDEX(r_ACTIVEROW,1,COUNTA(r_ACTIVEROW))&amp;" "&amp;INDEX(r_ACTIVEROW,1,COUNTA(r_ACTIVEROW)-1),
       INDEX(r_ACTIVEROW,1,COUNTA(r_ACTIVEROW)-2)
      )</f>
        <v>DKA6430</v>
      </c>
      <c r="B6384" s="840" t="str" cm="1">
        <f t="array" ref="B6384">INDEX(r_ACTIVEROW,1,COUNTA(r_ACTIVEROW)-1)</f>
        <v>REAR WHEEL SIZE</v>
      </c>
      <c r="C6384" s="841" t="s">
        <v>629</v>
      </c>
      <c r="D6384" s="847" t="s">
        <v>619</v>
      </c>
      <c r="E6384" s="843" t="s">
        <v>630</v>
      </c>
      <c r="F6384" s="841" t="s">
        <v>112</v>
      </c>
      <c r="G6384" s="847" t="s">
        <v>616</v>
      </c>
      <c r="H6384" s="843" t="s">
        <v>381</v>
      </c>
      <c r="I6384" s="841" t="s">
        <v>144</v>
      </c>
      <c r="J6384" s="842" t="s">
        <v>617</v>
      </c>
      <c r="K6384" s="843" t="s">
        <v>380</v>
      </c>
      <c r="L6384" s="841" t="s">
        <v>187</v>
      </c>
      <c r="M6384" s="847" t="s">
        <v>614</v>
      </c>
      <c r="N6384" s="843" t="s">
        <v>452</v>
      </c>
      <c r="O6384" s="841" t="s">
        <v>334</v>
      </c>
      <c r="P6384" s="847" t="s">
        <v>62</v>
      </c>
      <c r="Q6384" s="843" t="s">
        <v>315</v>
      </c>
      <c r="R6384" s="841"/>
      <c r="S6384" s="847"/>
      <c r="T6384" s="843"/>
    </row>
    <row r="6385" spans="1:20" ht="18" hidden="1" customHeight="1">
      <c r="A6385" s="840" t="str" cm="1">
        <f t="array" ref="A6385">IF(INDEX(r_ACTIVEROW,1,COUNTA(r_ACTIVEROW)-2)="N",
       INDEX(r_ACTIVEROW,1,COUNTA(r_ACTIVEROW))&amp;" "&amp;INDEX(r_ACTIVEROW,1,COUNTA(r_ACTIVEROW)-1),
       INDEX(r_ACTIVEROW,1,COUNTA(r_ACTIVEROW)-2)
      )</f>
        <v>DKA6410</v>
      </c>
      <c r="B6385" s="840" t="str" cm="1">
        <f t="array" ref="B6385">INDEX(r_ACTIVEROW,1,COUNTA(r_ACTIVEROW)-1)</f>
        <v>REAR WHEEL SIZE</v>
      </c>
      <c r="C6385" s="841" t="s">
        <v>629</v>
      </c>
      <c r="D6385" s="847" t="s">
        <v>619</v>
      </c>
      <c r="E6385" s="843" t="s">
        <v>630</v>
      </c>
      <c r="F6385" s="841" t="s">
        <v>112</v>
      </c>
      <c r="G6385" s="847" t="s">
        <v>616</v>
      </c>
      <c r="H6385" s="843" t="s">
        <v>381</v>
      </c>
      <c r="I6385" s="841" t="s">
        <v>145</v>
      </c>
      <c r="J6385" s="842" t="s">
        <v>617</v>
      </c>
      <c r="K6385" s="843" t="s">
        <v>407</v>
      </c>
      <c r="L6385" s="841" t="s">
        <v>187</v>
      </c>
      <c r="M6385" s="847" t="s">
        <v>614</v>
      </c>
      <c r="N6385" s="843" t="s">
        <v>452</v>
      </c>
      <c r="O6385" s="841" t="s">
        <v>230</v>
      </c>
      <c r="P6385" s="847" t="s">
        <v>62</v>
      </c>
      <c r="Q6385" s="843" t="s">
        <v>63</v>
      </c>
      <c r="R6385" s="841"/>
      <c r="S6385" s="847"/>
      <c r="T6385" s="843"/>
    </row>
    <row r="6386" spans="1:20" ht="18" hidden="1" customHeight="1">
      <c r="A6386" s="840" t="str" cm="1">
        <f t="array" ref="A6386">IF(INDEX(r_ACTIVEROW,1,COUNTA(r_ACTIVEROW)-2)="N",
       INDEX(r_ACTIVEROW,1,COUNTA(r_ACTIVEROW))&amp;" "&amp;INDEX(r_ACTIVEROW,1,COUNTA(r_ACTIVEROW)-1),
       INDEX(r_ACTIVEROW,1,COUNTA(r_ACTIVEROW)-2)
      )</f>
        <v>DKA6420</v>
      </c>
      <c r="B6386" s="840" t="str" cm="1">
        <f t="array" ref="B6386">INDEX(r_ACTIVEROW,1,COUNTA(r_ACTIVEROW)-1)</f>
        <v>REAR WHEEL SIZE</v>
      </c>
      <c r="C6386" s="841" t="s">
        <v>629</v>
      </c>
      <c r="D6386" s="847" t="s">
        <v>619</v>
      </c>
      <c r="E6386" s="843" t="s">
        <v>630</v>
      </c>
      <c r="F6386" s="841" t="s">
        <v>112</v>
      </c>
      <c r="G6386" s="847" t="s">
        <v>616</v>
      </c>
      <c r="H6386" s="843" t="s">
        <v>381</v>
      </c>
      <c r="I6386" s="841" t="s">
        <v>145</v>
      </c>
      <c r="J6386" s="842" t="s">
        <v>617</v>
      </c>
      <c r="K6386" s="843" t="s">
        <v>407</v>
      </c>
      <c r="L6386" s="841" t="s">
        <v>187</v>
      </c>
      <c r="M6386" s="847" t="s">
        <v>614</v>
      </c>
      <c r="N6386" s="843" t="s">
        <v>452</v>
      </c>
      <c r="O6386" s="841" t="s">
        <v>231</v>
      </c>
      <c r="P6386" s="847" t="s">
        <v>62</v>
      </c>
      <c r="Q6386" s="843" t="s">
        <v>64</v>
      </c>
      <c r="R6386" s="841"/>
      <c r="S6386" s="847"/>
      <c r="T6386" s="843"/>
    </row>
    <row r="6387" spans="1:20" ht="18" hidden="1" customHeight="1">
      <c r="A6387" s="840" t="str" cm="1">
        <f t="array" ref="A6387">IF(INDEX(r_ACTIVEROW,1,COUNTA(r_ACTIVEROW)-2)="N",
       INDEX(r_ACTIVEROW,1,COUNTA(r_ACTIVEROW))&amp;" "&amp;INDEX(r_ACTIVEROW,1,COUNTA(r_ACTIVEROW)-1),
       INDEX(r_ACTIVEROW,1,COUNTA(r_ACTIVEROW)-2)
      )</f>
        <v>DKA6430</v>
      </c>
      <c r="B6387" s="840" t="str" cm="1">
        <f t="array" ref="B6387">INDEX(r_ACTIVEROW,1,COUNTA(r_ACTIVEROW)-1)</f>
        <v>REAR WHEEL SIZE</v>
      </c>
      <c r="C6387" s="841" t="s">
        <v>629</v>
      </c>
      <c r="D6387" s="847" t="s">
        <v>619</v>
      </c>
      <c r="E6387" s="843" t="s">
        <v>630</v>
      </c>
      <c r="F6387" s="841" t="s">
        <v>112</v>
      </c>
      <c r="G6387" s="847" t="s">
        <v>616</v>
      </c>
      <c r="H6387" s="843" t="s">
        <v>381</v>
      </c>
      <c r="I6387" s="841" t="s">
        <v>145</v>
      </c>
      <c r="J6387" s="842" t="s">
        <v>617</v>
      </c>
      <c r="K6387" s="843" t="s">
        <v>407</v>
      </c>
      <c r="L6387" s="841" t="s">
        <v>187</v>
      </c>
      <c r="M6387" s="847" t="s">
        <v>614</v>
      </c>
      <c r="N6387" s="843" t="s">
        <v>452</v>
      </c>
      <c r="O6387" s="841" t="s">
        <v>334</v>
      </c>
      <c r="P6387" s="847" t="s">
        <v>62</v>
      </c>
      <c r="Q6387" s="843" t="s">
        <v>315</v>
      </c>
      <c r="R6387" s="841"/>
      <c r="S6387" s="847"/>
      <c r="T6387" s="843"/>
    </row>
    <row r="6388" spans="1:20" ht="18" hidden="1" customHeight="1">
      <c r="A6388" s="840" t="str" cm="1">
        <f t="array" ref="A6388">IF(INDEX(r_ACTIVEROW,1,COUNTA(r_ACTIVEROW)-2)="N",
       INDEX(r_ACTIVEROW,1,COUNTA(r_ACTIVEROW))&amp;" "&amp;INDEX(r_ACTIVEROW,1,COUNTA(r_ACTIVEROW)-1),
       INDEX(r_ACTIVEROW,1,COUNTA(r_ACTIVEROW)-2)
      )</f>
        <v>DKA6410</v>
      </c>
      <c r="B6388" s="840" t="str" cm="1">
        <f t="array" ref="B6388">INDEX(r_ACTIVEROW,1,COUNTA(r_ACTIVEROW)-1)</f>
        <v>REAR WHEEL SIZE</v>
      </c>
      <c r="C6388" s="841" t="s">
        <v>629</v>
      </c>
      <c r="D6388" s="847" t="s">
        <v>619</v>
      </c>
      <c r="E6388" s="843" t="s">
        <v>630</v>
      </c>
      <c r="F6388" s="841" t="s">
        <v>112</v>
      </c>
      <c r="G6388" s="847" t="s">
        <v>616</v>
      </c>
      <c r="H6388" s="843" t="s">
        <v>381</v>
      </c>
      <c r="I6388" s="841" t="s">
        <v>146</v>
      </c>
      <c r="J6388" s="842" t="s">
        <v>617</v>
      </c>
      <c r="K6388" s="843" t="s">
        <v>381</v>
      </c>
      <c r="L6388" s="841" t="s">
        <v>187</v>
      </c>
      <c r="M6388" s="847" t="s">
        <v>614</v>
      </c>
      <c r="N6388" s="843" t="s">
        <v>452</v>
      </c>
      <c r="O6388" s="841" t="s">
        <v>230</v>
      </c>
      <c r="P6388" s="847" t="s">
        <v>62</v>
      </c>
      <c r="Q6388" s="843" t="s">
        <v>63</v>
      </c>
      <c r="R6388" s="841"/>
      <c r="S6388" s="847"/>
      <c r="T6388" s="843"/>
    </row>
    <row r="6389" spans="1:20" ht="18" hidden="1" customHeight="1">
      <c r="A6389" s="840" t="str" cm="1">
        <f t="array" ref="A6389">IF(INDEX(r_ACTIVEROW,1,COUNTA(r_ACTIVEROW)-2)="N",
       INDEX(r_ACTIVEROW,1,COUNTA(r_ACTIVEROW))&amp;" "&amp;INDEX(r_ACTIVEROW,1,COUNTA(r_ACTIVEROW)-1),
       INDEX(r_ACTIVEROW,1,COUNTA(r_ACTIVEROW)-2)
      )</f>
        <v>DKA6420</v>
      </c>
      <c r="B6389" s="840" t="str" cm="1">
        <f t="array" ref="B6389">INDEX(r_ACTIVEROW,1,COUNTA(r_ACTIVEROW)-1)</f>
        <v>REAR WHEEL SIZE</v>
      </c>
      <c r="C6389" s="841" t="s">
        <v>629</v>
      </c>
      <c r="D6389" s="847" t="s">
        <v>619</v>
      </c>
      <c r="E6389" s="843" t="s">
        <v>630</v>
      </c>
      <c r="F6389" s="841" t="s">
        <v>112</v>
      </c>
      <c r="G6389" s="847" t="s">
        <v>616</v>
      </c>
      <c r="H6389" s="843" t="s">
        <v>381</v>
      </c>
      <c r="I6389" s="841" t="s">
        <v>146</v>
      </c>
      <c r="J6389" s="842" t="s">
        <v>617</v>
      </c>
      <c r="K6389" s="843" t="s">
        <v>381</v>
      </c>
      <c r="L6389" s="841" t="s">
        <v>187</v>
      </c>
      <c r="M6389" s="847" t="s">
        <v>614</v>
      </c>
      <c r="N6389" s="843" t="s">
        <v>452</v>
      </c>
      <c r="O6389" s="841" t="s">
        <v>231</v>
      </c>
      <c r="P6389" s="847" t="s">
        <v>62</v>
      </c>
      <c r="Q6389" s="843" t="s">
        <v>64</v>
      </c>
      <c r="R6389" s="841"/>
      <c r="S6389" s="847"/>
      <c r="T6389" s="843"/>
    </row>
    <row r="6390" spans="1:20" ht="18" hidden="1" customHeight="1">
      <c r="A6390" s="840" t="str" cm="1">
        <f t="array" ref="A6390">IF(INDEX(r_ACTIVEROW,1,COUNTA(r_ACTIVEROW)-2)="N",
       INDEX(r_ACTIVEROW,1,COUNTA(r_ACTIVEROW))&amp;" "&amp;INDEX(r_ACTIVEROW,1,COUNTA(r_ACTIVEROW)-1),
       INDEX(r_ACTIVEROW,1,COUNTA(r_ACTIVEROW)-2)
      )</f>
        <v>DKA6430</v>
      </c>
      <c r="B6390" s="840" t="str" cm="1">
        <f t="array" ref="B6390">INDEX(r_ACTIVEROW,1,COUNTA(r_ACTIVEROW)-1)</f>
        <v>REAR WHEEL SIZE</v>
      </c>
      <c r="C6390" s="841" t="s">
        <v>629</v>
      </c>
      <c r="D6390" s="847" t="s">
        <v>619</v>
      </c>
      <c r="E6390" s="843" t="s">
        <v>630</v>
      </c>
      <c r="F6390" s="841" t="s">
        <v>112</v>
      </c>
      <c r="G6390" s="847" t="s">
        <v>616</v>
      </c>
      <c r="H6390" s="843" t="s">
        <v>381</v>
      </c>
      <c r="I6390" s="841" t="s">
        <v>146</v>
      </c>
      <c r="J6390" s="842" t="s">
        <v>617</v>
      </c>
      <c r="K6390" s="843" t="s">
        <v>381</v>
      </c>
      <c r="L6390" s="841" t="s">
        <v>187</v>
      </c>
      <c r="M6390" s="847" t="s">
        <v>614</v>
      </c>
      <c r="N6390" s="843" t="s">
        <v>452</v>
      </c>
      <c r="O6390" s="841" t="s">
        <v>334</v>
      </c>
      <c r="P6390" s="847" t="s">
        <v>62</v>
      </c>
      <c r="Q6390" s="843" t="s">
        <v>315</v>
      </c>
      <c r="R6390" s="841"/>
      <c r="S6390" s="847"/>
      <c r="T6390" s="843"/>
    </row>
    <row r="6391" spans="1:20" ht="18" hidden="1" customHeight="1">
      <c r="A6391" s="840" t="str" cm="1">
        <f t="array" ref="A6391">IF(INDEX(r_ACTIVEROW,1,COUNTA(r_ACTIVEROW)-2)="N",
       INDEX(r_ACTIVEROW,1,COUNTA(r_ACTIVEROW))&amp;" "&amp;INDEX(r_ACTIVEROW,1,COUNTA(r_ACTIVEROW)-1),
       INDEX(r_ACTIVEROW,1,COUNTA(r_ACTIVEROW)-2)
      )</f>
        <v>DKA6410</v>
      </c>
      <c r="B6391" s="840" t="str" cm="1">
        <f t="array" ref="B6391">INDEX(r_ACTIVEROW,1,COUNTA(r_ACTIVEROW)-1)</f>
        <v>REAR WHEEL SIZE</v>
      </c>
      <c r="C6391" s="841" t="s">
        <v>629</v>
      </c>
      <c r="D6391" s="847" t="s">
        <v>619</v>
      </c>
      <c r="E6391" s="843" t="s">
        <v>630</v>
      </c>
      <c r="F6391" s="841" t="s">
        <v>113</v>
      </c>
      <c r="G6391" s="847" t="s">
        <v>616</v>
      </c>
      <c r="H6391" s="843" t="s">
        <v>408</v>
      </c>
      <c r="I6391" s="841" t="s">
        <v>127</v>
      </c>
      <c r="J6391" s="842" t="s">
        <v>617</v>
      </c>
      <c r="K6391" s="843" t="s">
        <v>413</v>
      </c>
      <c r="L6391" s="841" t="s">
        <v>187</v>
      </c>
      <c r="M6391" s="847" t="s">
        <v>614</v>
      </c>
      <c r="N6391" s="843" t="s">
        <v>452</v>
      </c>
      <c r="O6391" s="841" t="s">
        <v>230</v>
      </c>
      <c r="P6391" s="847" t="s">
        <v>62</v>
      </c>
      <c r="Q6391" s="843" t="s">
        <v>63</v>
      </c>
      <c r="R6391" s="841"/>
      <c r="S6391" s="847"/>
      <c r="T6391" s="843"/>
    </row>
    <row r="6392" spans="1:20" ht="18" hidden="1" customHeight="1">
      <c r="A6392" s="840" t="str" cm="1">
        <f t="array" ref="A6392">IF(INDEX(r_ACTIVEROW,1,COUNTA(r_ACTIVEROW)-2)="N",
       INDEX(r_ACTIVEROW,1,COUNTA(r_ACTIVEROW))&amp;" "&amp;INDEX(r_ACTIVEROW,1,COUNTA(r_ACTIVEROW)-1),
       INDEX(r_ACTIVEROW,1,COUNTA(r_ACTIVEROW)-2)
      )</f>
        <v>DKA6420</v>
      </c>
      <c r="B6392" s="840" t="str" cm="1">
        <f t="array" ref="B6392">INDEX(r_ACTIVEROW,1,COUNTA(r_ACTIVEROW)-1)</f>
        <v>REAR WHEEL SIZE</v>
      </c>
      <c r="C6392" s="841" t="s">
        <v>629</v>
      </c>
      <c r="D6392" s="847" t="s">
        <v>619</v>
      </c>
      <c r="E6392" s="843" t="s">
        <v>630</v>
      </c>
      <c r="F6392" s="841" t="s">
        <v>113</v>
      </c>
      <c r="G6392" s="847" t="s">
        <v>616</v>
      </c>
      <c r="H6392" s="843" t="s">
        <v>408</v>
      </c>
      <c r="I6392" s="841" t="s">
        <v>127</v>
      </c>
      <c r="J6392" s="842" t="s">
        <v>617</v>
      </c>
      <c r="K6392" s="843" t="s">
        <v>413</v>
      </c>
      <c r="L6392" s="841" t="s">
        <v>187</v>
      </c>
      <c r="M6392" s="847" t="s">
        <v>614</v>
      </c>
      <c r="N6392" s="843" t="s">
        <v>452</v>
      </c>
      <c r="O6392" s="841" t="s">
        <v>231</v>
      </c>
      <c r="P6392" s="847" t="s">
        <v>62</v>
      </c>
      <c r="Q6392" s="843" t="s">
        <v>64</v>
      </c>
      <c r="R6392" s="841"/>
      <c r="S6392" s="847"/>
      <c r="T6392" s="843"/>
    </row>
    <row r="6393" spans="1:20" ht="18" hidden="1" customHeight="1">
      <c r="A6393" s="840" t="str" cm="1">
        <f t="array" ref="A6393">IF(INDEX(r_ACTIVEROW,1,COUNTA(r_ACTIVEROW)-2)="N",
       INDEX(r_ACTIVEROW,1,COUNTA(r_ACTIVEROW))&amp;" "&amp;INDEX(r_ACTIVEROW,1,COUNTA(r_ACTIVEROW)-1),
       INDEX(r_ACTIVEROW,1,COUNTA(r_ACTIVEROW)-2)
      )</f>
        <v>DKA6430</v>
      </c>
      <c r="B6393" s="840" t="str" cm="1">
        <f t="array" ref="B6393">INDEX(r_ACTIVEROW,1,COUNTA(r_ACTIVEROW)-1)</f>
        <v>REAR WHEEL SIZE</v>
      </c>
      <c r="C6393" s="841" t="s">
        <v>629</v>
      </c>
      <c r="D6393" s="847" t="s">
        <v>619</v>
      </c>
      <c r="E6393" s="843" t="s">
        <v>630</v>
      </c>
      <c r="F6393" s="841" t="s">
        <v>113</v>
      </c>
      <c r="G6393" s="847" t="s">
        <v>616</v>
      </c>
      <c r="H6393" s="843" t="s">
        <v>408</v>
      </c>
      <c r="I6393" s="841" t="s">
        <v>127</v>
      </c>
      <c r="J6393" s="842" t="s">
        <v>617</v>
      </c>
      <c r="K6393" s="843" t="s">
        <v>413</v>
      </c>
      <c r="L6393" s="841" t="s">
        <v>187</v>
      </c>
      <c r="M6393" s="847" t="s">
        <v>614</v>
      </c>
      <c r="N6393" s="843" t="s">
        <v>452</v>
      </c>
      <c r="O6393" s="841" t="s">
        <v>334</v>
      </c>
      <c r="P6393" s="847" t="s">
        <v>62</v>
      </c>
      <c r="Q6393" s="843" t="s">
        <v>315</v>
      </c>
      <c r="R6393" s="841"/>
      <c r="S6393" s="847"/>
      <c r="T6393" s="843"/>
    </row>
    <row r="6394" spans="1:20" ht="18" hidden="1" customHeight="1">
      <c r="A6394" s="840" t="str" cm="1">
        <f t="array" ref="A6394">IF(INDEX(r_ACTIVEROW,1,COUNTA(r_ACTIVEROW)-2)="N",
       INDEX(r_ACTIVEROW,1,COUNTA(r_ACTIVEROW))&amp;" "&amp;INDEX(r_ACTIVEROW,1,COUNTA(r_ACTIVEROW)-1),
       INDEX(r_ACTIVEROW,1,COUNTA(r_ACTIVEROW)-2)
      )</f>
        <v>DKA6410</v>
      </c>
      <c r="B6394" s="840" t="str" cm="1">
        <f t="array" ref="B6394">INDEX(r_ACTIVEROW,1,COUNTA(r_ACTIVEROW)-1)</f>
        <v>REAR WHEEL SIZE</v>
      </c>
      <c r="C6394" s="841" t="s">
        <v>629</v>
      </c>
      <c r="D6394" s="847" t="s">
        <v>619</v>
      </c>
      <c r="E6394" s="843" t="s">
        <v>630</v>
      </c>
      <c r="F6394" s="841" t="s">
        <v>113</v>
      </c>
      <c r="G6394" s="847" t="s">
        <v>616</v>
      </c>
      <c r="H6394" s="843" t="s">
        <v>408</v>
      </c>
      <c r="I6394" s="841" t="s">
        <v>128</v>
      </c>
      <c r="J6394" s="842" t="s">
        <v>617</v>
      </c>
      <c r="K6394" s="843" t="s">
        <v>397</v>
      </c>
      <c r="L6394" s="841" t="s">
        <v>187</v>
      </c>
      <c r="M6394" s="847" t="s">
        <v>614</v>
      </c>
      <c r="N6394" s="843" t="s">
        <v>452</v>
      </c>
      <c r="O6394" s="841" t="s">
        <v>230</v>
      </c>
      <c r="P6394" s="847" t="s">
        <v>62</v>
      </c>
      <c r="Q6394" s="843" t="s">
        <v>63</v>
      </c>
      <c r="R6394" s="841"/>
      <c r="S6394" s="847"/>
      <c r="T6394" s="843"/>
    </row>
    <row r="6395" spans="1:20" ht="18" hidden="1" customHeight="1">
      <c r="A6395" s="840" t="str" cm="1">
        <f t="array" ref="A6395">IF(INDEX(r_ACTIVEROW,1,COUNTA(r_ACTIVEROW)-2)="N",
       INDEX(r_ACTIVEROW,1,COUNTA(r_ACTIVEROW))&amp;" "&amp;INDEX(r_ACTIVEROW,1,COUNTA(r_ACTIVEROW)-1),
       INDEX(r_ACTIVEROW,1,COUNTA(r_ACTIVEROW)-2)
      )</f>
        <v>DKA6420</v>
      </c>
      <c r="B6395" s="840" t="str" cm="1">
        <f t="array" ref="B6395">INDEX(r_ACTIVEROW,1,COUNTA(r_ACTIVEROW)-1)</f>
        <v>REAR WHEEL SIZE</v>
      </c>
      <c r="C6395" s="841" t="s">
        <v>629</v>
      </c>
      <c r="D6395" s="847" t="s">
        <v>619</v>
      </c>
      <c r="E6395" s="843" t="s">
        <v>630</v>
      </c>
      <c r="F6395" s="841" t="s">
        <v>113</v>
      </c>
      <c r="G6395" s="847" t="s">
        <v>616</v>
      </c>
      <c r="H6395" s="843" t="s">
        <v>408</v>
      </c>
      <c r="I6395" s="841" t="s">
        <v>128</v>
      </c>
      <c r="J6395" s="842" t="s">
        <v>617</v>
      </c>
      <c r="K6395" s="843" t="s">
        <v>397</v>
      </c>
      <c r="L6395" s="841" t="s">
        <v>187</v>
      </c>
      <c r="M6395" s="847" t="s">
        <v>614</v>
      </c>
      <c r="N6395" s="843" t="s">
        <v>452</v>
      </c>
      <c r="O6395" s="841" t="s">
        <v>231</v>
      </c>
      <c r="P6395" s="847" t="s">
        <v>62</v>
      </c>
      <c r="Q6395" s="843" t="s">
        <v>64</v>
      </c>
      <c r="R6395" s="841"/>
      <c r="S6395" s="847"/>
      <c r="T6395" s="843"/>
    </row>
    <row r="6396" spans="1:20" ht="18" hidden="1" customHeight="1">
      <c r="A6396" s="840" t="str" cm="1">
        <f t="array" ref="A6396">IF(INDEX(r_ACTIVEROW,1,COUNTA(r_ACTIVEROW)-2)="N",
       INDEX(r_ACTIVEROW,1,COUNTA(r_ACTIVEROW))&amp;" "&amp;INDEX(r_ACTIVEROW,1,COUNTA(r_ACTIVEROW)-1),
       INDEX(r_ACTIVEROW,1,COUNTA(r_ACTIVEROW)-2)
      )</f>
        <v>DKA6430</v>
      </c>
      <c r="B6396" s="840" t="str" cm="1">
        <f t="array" ref="B6396">INDEX(r_ACTIVEROW,1,COUNTA(r_ACTIVEROW)-1)</f>
        <v>REAR WHEEL SIZE</v>
      </c>
      <c r="C6396" s="841" t="s">
        <v>629</v>
      </c>
      <c r="D6396" s="847" t="s">
        <v>619</v>
      </c>
      <c r="E6396" s="843" t="s">
        <v>630</v>
      </c>
      <c r="F6396" s="841" t="s">
        <v>113</v>
      </c>
      <c r="G6396" s="847" t="s">
        <v>616</v>
      </c>
      <c r="H6396" s="843" t="s">
        <v>408</v>
      </c>
      <c r="I6396" s="841" t="s">
        <v>128</v>
      </c>
      <c r="J6396" s="842" t="s">
        <v>617</v>
      </c>
      <c r="K6396" s="843" t="s">
        <v>397</v>
      </c>
      <c r="L6396" s="841" t="s">
        <v>187</v>
      </c>
      <c r="M6396" s="847" t="s">
        <v>614</v>
      </c>
      <c r="N6396" s="843" t="s">
        <v>452</v>
      </c>
      <c r="O6396" s="841" t="s">
        <v>334</v>
      </c>
      <c r="P6396" s="847" t="s">
        <v>62</v>
      </c>
      <c r="Q6396" s="843" t="s">
        <v>315</v>
      </c>
      <c r="R6396" s="841"/>
      <c r="S6396" s="847"/>
      <c r="T6396" s="843"/>
    </row>
    <row r="6397" spans="1:20" ht="18" hidden="1" customHeight="1">
      <c r="A6397" s="840" t="str" cm="1">
        <f t="array" ref="A6397">IF(INDEX(r_ACTIVEROW,1,COUNTA(r_ACTIVEROW)-2)="N",
       INDEX(r_ACTIVEROW,1,COUNTA(r_ACTIVEROW))&amp;" "&amp;INDEX(r_ACTIVEROW,1,COUNTA(r_ACTIVEROW)-1),
       INDEX(r_ACTIVEROW,1,COUNTA(r_ACTIVEROW)-2)
      )</f>
        <v>DKA6410</v>
      </c>
      <c r="B6397" s="840" t="str" cm="1">
        <f t="array" ref="B6397">INDEX(r_ACTIVEROW,1,COUNTA(r_ACTIVEROW)-1)</f>
        <v>REAR WHEEL SIZE</v>
      </c>
      <c r="C6397" s="841" t="s">
        <v>629</v>
      </c>
      <c r="D6397" s="847" t="s">
        <v>619</v>
      </c>
      <c r="E6397" s="843" t="s">
        <v>630</v>
      </c>
      <c r="F6397" s="841" t="s">
        <v>113</v>
      </c>
      <c r="G6397" s="847" t="s">
        <v>616</v>
      </c>
      <c r="H6397" s="843" t="s">
        <v>408</v>
      </c>
      <c r="I6397" s="841" t="s">
        <v>129</v>
      </c>
      <c r="J6397" s="842" t="s">
        <v>617</v>
      </c>
      <c r="K6397" s="843" t="s">
        <v>414</v>
      </c>
      <c r="L6397" s="841" t="s">
        <v>187</v>
      </c>
      <c r="M6397" s="847" t="s">
        <v>614</v>
      </c>
      <c r="N6397" s="843" t="s">
        <v>452</v>
      </c>
      <c r="O6397" s="841" t="s">
        <v>230</v>
      </c>
      <c r="P6397" s="847" t="s">
        <v>62</v>
      </c>
      <c r="Q6397" s="843" t="s">
        <v>63</v>
      </c>
      <c r="R6397" s="841"/>
      <c r="S6397" s="847"/>
      <c r="T6397" s="843"/>
    </row>
    <row r="6398" spans="1:20" ht="18" hidden="1" customHeight="1">
      <c r="A6398" s="840" t="str" cm="1">
        <f t="array" ref="A6398">IF(INDEX(r_ACTIVEROW,1,COUNTA(r_ACTIVEROW)-2)="N",
       INDEX(r_ACTIVEROW,1,COUNTA(r_ACTIVEROW))&amp;" "&amp;INDEX(r_ACTIVEROW,1,COUNTA(r_ACTIVEROW)-1),
       INDEX(r_ACTIVEROW,1,COUNTA(r_ACTIVEROW)-2)
      )</f>
        <v>DKA6420</v>
      </c>
      <c r="B6398" s="840" t="str" cm="1">
        <f t="array" ref="B6398">INDEX(r_ACTIVEROW,1,COUNTA(r_ACTIVEROW)-1)</f>
        <v>REAR WHEEL SIZE</v>
      </c>
      <c r="C6398" s="841" t="s">
        <v>629</v>
      </c>
      <c r="D6398" s="847" t="s">
        <v>619</v>
      </c>
      <c r="E6398" s="843" t="s">
        <v>630</v>
      </c>
      <c r="F6398" s="841" t="s">
        <v>113</v>
      </c>
      <c r="G6398" s="847" t="s">
        <v>616</v>
      </c>
      <c r="H6398" s="843" t="s">
        <v>408</v>
      </c>
      <c r="I6398" s="841" t="s">
        <v>129</v>
      </c>
      <c r="J6398" s="842" t="s">
        <v>617</v>
      </c>
      <c r="K6398" s="843" t="s">
        <v>414</v>
      </c>
      <c r="L6398" s="841" t="s">
        <v>187</v>
      </c>
      <c r="M6398" s="847" t="s">
        <v>614</v>
      </c>
      <c r="N6398" s="843" t="s">
        <v>452</v>
      </c>
      <c r="O6398" s="841" t="s">
        <v>231</v>
      </c>
      <c r="P6398" s="847" t="s">
        <v>62</v>
      </c>
      <c r="Q6398" s="843" t="s">
        <v>64</v>
      </c>
      <c r="R6398" s="841"/>
      <c r="S6398" s="847"/>
      <c r="T6398" s="843"/>
    </row>
    <row r="6399" spans="1:20" ht="18" hidden="1" customHeight="1">
      <c r="A6399" s="840" t="str" cm="1">
        <f t="array" ref="A6399">IF(INDEX(r_ACTIVEROW,1,COUNTA(r_ACTIVEROW)-2)="N",
       INDEX(r_ACTIVEROW,1,COUNTA(r_ACTIVEROW))&amp;" "&amp;INDEX(r_ACTIVEROW,1,COUNTA(r_ACTIVEROW)-1),
       INDEX(r_ACTIVEROW,1,COUNTA(r_ACTIVEROW)-2)
      )</f>
        <v>DKA6430</v>
      </c>
      <c r="B6399" s="840" t="str" cm="1">
        <f t="array" ref="B6399">INDEX(r_ACTIVEROW,1,COUNTA(r_ACTIVEROW)-1)</f>
        <v>REAR WHEEL SIZE</v>
      </c>
      <c r="C6399" s="841" t="s">
        <v>629</v>
      </c>
      <c r="D6399" s="847" t="s">
        <v>619</v>
      </c>
      <c r="E6399" s="843" t="s">
        <v>630</v>
      </c>
      <c r="F6399" s="841" t="s">
        <v>113</v>
      </c>
      <c r="G6399" s="847" t="s">
        <v>616</v>
      </c>
      <c r="H6399" s="843" t="s">
        <v>408</v>
      </c>
      <c r="I6399" s="841" t="s">
        <v>129</v>
      </c>
      <c r="J6399" s="842" t="s">
        <v>617</v>
      </c>
      <c r="K6399" s="843" t="s">
        <v>414</v>
      </c>
      <c r="L6399" s="841" t="s">
        <v>187</v>
      </c>
      <c r="M6399" s="847" t="s">
        <v>614</v>
      </c>
      <c r="N6399" s="843" t="s">
        <v>452</v>
      </c>
      <c r="O6399" s="841" t="s">
        <v>334</v>
      </c>
      <c r="P6399" s="847" t="s">
        <v>62</v>
      </c>
      <c r="Q6399" s="843" t="s">
        <v>315</v>
      </c>
      <c r="R6399" s="841"/>
      <c r="S6399" s="847"/>
      <c r="T6399" s="843"/>
    </row>
    <row r="6400" spans="1:20" ht="18" hidden="1" customHeight="1">
      <c r="A6400" s="840" t="str" cm="1">
        <f t="array" ref="A6400">IF(INDEX(r_ACTIVEROW,1,COUNTA(r_ACTIVEROW)-2)="N",
       INDEX(r_ACTIVEROW,1,COUNTA(r_ACTIVEROW))&amp;" "&amp;INDEX(r_ACTIVEROW,1,COUNTA(r_ACTIVEROW)-1),
       INDEX(r_ACTIVEROW,1,COUNTA(r_ACTIVEROW)-2)
      )</f>
        <v>DKA6410</v>
      </c>
      <c r="B6400" s="840" t="str" cm="1">
        <f t="array" ref="B6400">INDEX(r_ACTIVEROW,1,COUNTA(r_ACTIVEROW)-1)</f>
        <v>REAR WHEEL SIZE</v>
      </c>
      <c r="C6400" s="841" t="s">
        <v>629</v>
      </c>
      <c r="D6400" s="847" t="s">
        <v>619</v>
      </c>
      <c r="E6400" s="843" t="s">
        <v>630</v>
      </c>
      <c r="F6400" s="841" t="s">
        <v>113</v>
      </c>
      <c r="G6400" s="847" t="s">
        <v>616</v>
      </c>
      <c r="H6400" s="843" t="s">
        <v>408</v>
      </c>
      <c r="I6400" s="841" t="s">
        <v>130</v>
      </c>
      <c r="J6400" s="842" t="s">
        <v>617</v>
      </c>
      <c r="K6400" s="843" t="s">
        <v>373</v>
      </c>
      <c r="L6400" s="841" t="s">
        <v>187</v>
      </c>
      <c r="M6400" s="847" t="s">
        <v>614</v>
      </c>
      <c r="N6400" s="843" t="s">
        <v>452</v>
      </c>
      <c r="O6400" s="841" t="s">
        <v>230</v>
      </c>
      <c r="P6400" s="847" t="s">
        <v>62</v>
      </c>
      <c r="Q6400" s="843" t="s">
        <v>63</v>
      </c>
      <c r="R6400" s="841"/>
      <c r="S6400" s="847"/>
      <c r="T6400" s="843"/>
    </row>
    <row r="6401" spans="1:20" ht="18" hidden="1" customHeight="1">
      <c r="A6401" s="840" t="str" cm="1">
        <f t="array" ref="A6401">IF(INDEX(r_ACTIVEROW,1,COUNTA(r_ACTIVEROW)-2)="N",
       INDEX(r_ACTIVEROW,1,COUNTA(r_ACTIVEROW))&amp;" "&amp;INDEX(r_ACTIVEROW,1,COUNTA(r_ACTIVEROW)-1),
       INDEX(r_ACTIVEROW,1,COUNTA(r_ACTIVEROW)-2)
      )</f>
        <v>DKA6420</v>
      </c>
      <c r="B6401" s="840" t="str" cm="1">
        <f t="array" ref="B6401">INDEX(r_ACTIVEROW,1,COUNTA(r_ACTIVEROW)-1)</f>
        <v>REAR WHEEL SIZE</v>
      </c>
      <c r="C6401" s="841" t="s">
        <v>629</v>
      </c>
      <c r="D6401" s="847" t="s">
        <v>619</v>
      </c>
      <c r="E6401" s="843" t="s">
        <v>630</v>
      </c>
      <c r="F6401" s="841" t="s">
        <v>113</v>
      </c>
      <c r="G6401" s="847" t="s">
        <v>616</v>
      </c>
      <c r="H6401" s="843" t="s">
        <v>408</v>
      </c>
      <c r="I6401" s="841" t="s">
        <v>130</v>
      </c>
      <c r="J6401" s="842" t="s">
        <v>617</v>
      </c>
      <c r="K6401" s="843" t="s">
        <v>373</v>
      </c>
      <c r="L6401" s="841" t="s">
        <v>187</v>
      </c>
      <c r="M6401" s="847" t="s">
        <v>614</v>
      </c>
      <c r="N6401" s="843" t="s">
        <v>452</v>
      </c>
      <c r="O6401" s="841" t="s">
        <v>231</v>
      </c>
      <c r="P6401" s="847" t="s">
        <v>62</v>
      </c>
      <c r="Q6401" s="843" t="s">
        <v>64</v>
      </c>
      <c r="R6401" s="841"/>
      <c r="S6401" s="847"/>
      <c r="T6401" s="843"/>
    </row>
    <row r="6402" spans="1:20" ht="18" hidden="1" customHeight="1">
      <c r="A6402" s="840" t="str" cm="1">
        <f t="array" ref="A6402">IF(INDEX(r_ACTIVEROW,1,COUNTA(r_ACTIVEROW)-2)="N",
       INDEX(r_ACTIVEROW,1,COUNTA(r_ACTIVEROW))&amp;" "&amp;INDEX(r_ACTIVEROW,1,COUNTA(r_ACTIVEROW)-1),
       INDEX(r_ACTIVEROW,1,COUNTA(r_ACTIVEROW)-2)
      )</f>
        <v>DKA6430</v>
      </c>
      <c r="B6402" s="840" t="str" cm="1">
        <f t="array" ref="B6402">INDEX(r_ACTIVEROW,1,COUNTA(r_ACTIVEROW)-1)</f>
        <v>REAR WHEEL SIZE</v>
      </c>
      <c r="C6402" s="841" t="s">
        <v>629</v>
      </c>
      <c r="D6402" s="847" t="s">
        <v>619</v>
      </c>
      <c r="E6402" s="843" t="s">
        <v>630</v>
      </c>
      <c r="F6402" s="841" t="s">
        <v>113</v>
      </c>
      <c r="G6402" s="847" t="s">
        <v>616</v>
      </c>
      <c r="H6402" s="843" t="s">
        <v>408</v>
      </c>
      <c r="I6402" s="841" t="s">
        <v>130</v>
      </c>
      <c r="J6402" s="842" t="s">
        <v>617</v>
      </c>
      <c r="K6402" s="843" t="s">
        <v>373</v>
      </c>
      <c r="L6402" s="841" t="s">
        <v>187</v>
      </c>
      <c r="M6402" s="847" t="s">
        <v>614</v>
      </c>
      <c r="N6402" s="843" t="s">
        <v>452</v>
      </c>
      <c r="O6402" s="841" t="s">
        <v>334</v>
      </c>
      <c r="P6402" s="847" t="s">
        <v>62</v>
      </c>
      <c r="Q6402" s="843" t="s">
        <v>315</v>
      </c>
      <c r="R6402" s="841"/>
      <c r="S6402" s="847"/>
      <c r="T6402" s="843"/>
    </row>
    <row r="6403" spans="1:20" ht="18" hidden="1" customHeight="1">
      <c r="A6403" s="840" t="str" cm="1">
        <f t="array" ref="A6403">IF(INDEX(r_ACTIVEROW,1,COUNTA(r_ACTIVEROW)-2)="N",
       INDEX(r_ACTIVEROW,1,COUNTA(r_ACTIVEROW))&amp;" "&amp;INDEX(r_ACTIVEROW,1,COUNTA(r_ACTIVEROW)-1),
       INDEX(r_ACTIVEROW,1,COUNTA(r_ACTIVEROW)-2)
      )</f>
        <v>DKA6410</v>
      </c>
      <c r="B6403" s="840" t="str" cm="1">
        <f t="array" ref="B6403">INDEX(r_ACTIVEROW,1,COUNTA(r_ACTIVEROW)-1)</f>
        <v>REAR WHEEL SIZE</v>
      </c>
      <c r="C6403" s="841" t="s">
        <v>629</v>
      </c>
      <c r="D6403" s="847" t="s">
        <v>619</v>
      </c>
      <c r="E6403" s="843" t="s">
        <v>630</v>
      </c>
      <c r="F6403" s="841" t="s">
        <v>113</v>
      </c>
      <c r="G6403" s="847" t="s">
        <v>616</v>
      </c>
      <c r="H6403" s="843" t="s">
        <v>408</v>
      </c>
      <c r="I6403" s="841" t="s">
        <v>131</v>
      </c>
      <c r="J6403" s="842" t="s">
        <v>617</v>
      </c>
      <c r="K6403" s="843" t="s">
        <v>399</v>
      </c>
      <c r="L6403" s="841" t="s">
        <v>187</v>
      </c>
      <c r="M6403" s="847" t="s">
        <v>614</v>
      </c>
      <c r="N6403" s="843" t="s">
        <v>452</v>
      </c>
      <c r="O6403" s="841" t="s">
        <v>230</v>
      </c>
      <c r="P6403" s="847" t="s">
        <v>62</v>
      </c>
      <c r="Q6403" s="843" t="s">
        <v>63</v>
      </c>
      <c r="R6403" s="841"/>
      <c r="S6403" s="847"/>
      <c r="T6403" s="843"/>
    </row>
    <row r="6404" spans="1:20" ht="18" hidden="1" customHeight="1">
      <c r="A6404" s="840" t="str" cm="1">
        <f t="array" ref="A6404">IF(INDEX(r_ACTIVEROW,1,COUNTA(r_ACTIVEROW)-2)="N",
       INDEX(r_ACTIVEROW,1,COUNTA(r_ACTIVEROW))&amp;" "&amp;INDEX(r_ACTIVEROW,1,COUNTA(r_ACTIVEROW)-1),
       INDEX(r_ACTIVEROW,1,COUNTA(r_ACTIVEROW)-2)
      )</f>
        <v>DKA6420</v>
      </c>
      <c r="B6404" s="840" t="str" cm="1">
        <f t="array" ref="B6404">INDEX(r_ACTIVEROW,1,COUNTA(r_ACTIVEROW)-1)</f>
        <v>REAR WHEEL SIZE</v>
      </c>
      <c r="C6404" s="841" t="s">
        <v>629</v>
      </c>
      <c r="D6404" s="847" t="s">
        <v>619</v>
      </c>
      <c r="E6404" s="843" t="s">
        <v>630</v>
      </c>
      <c r="F6404" s="841" t="s">
        <v>113</v>
      </c>
      <c r="G6404" s="847" t="s">
        <v>616</v>
      </c>
      <c r="H6404" s="843" t="s">
        <v>408</v>
      </c>
      <c r="I6404" s="841" t="s">
        <v>131</v>
      </c>
      <c r="J6404" s="842" t="s">
        <v>617</v>
      </c>
      <c r="K6404" s="843" t="s">
        <v>399</v>
      </c>
      <c r="L6404" s="841" t="s">
        <v>187</v>
      </c>
      <c r="M6404" s="847" t="s">
        <v>614</v>
      </c>
      <c r="N6404" s="843" t="s">
        <v>452</v>
      </c>
      <c r="O6404" s="841" t="s">
        <v>231</v>
      </c>
      <c r="P6404" s="847" t="s">
        <v>62</v>
      </c>
      <c r="Q6404" s="843" t="s">
        <v>64</v>
      </c>
      <c r="R6404" s="841"/>
      <c r="S6404" s="847"/>
      <c r="T6404" s="843"/>
    </row>
    <row r="6405" spans="1:20" ht="18" hidden="1" customHeight="1">
      <c r="A6405" s="840" t="str" cm="1">
        <f t="array" ref="A6405">IF(INDEX(r_ACTIVEROW,1,COUNTA(r_ACTIVEROW)-2)="N",
       INDEX(r_ACTIVEROW,1,COUNTA(r_ACTIVEROW))&amp;" "&amp;INDEX(r_ACTIVEROW,1,COUNTA(r_ACTIVEROW)-1),
       INDEX(r_ACTIVEROW,1,COUNTA(r_ACTIVEROW)-2)
      )</f>
        <v>DKA6430</v>
      </c>
      <c r="B6405" s="840" t="str" cm="1">
        <f t="array" ref="B6405">INDEX(r_ACTIVEROW,1,COUNTA(r_ACTIVEROW)-1)</f>
        <v>REAR WHEEL SIZE</v>
      </c>
      <c r="C6405" s="841" t="s">
        <v>629</v>
      </c>
      <c r="D6405" s="847" t="s">
        <v>619</v>
      </c>
      <c r="E6405" s="843" t="s">
        <v>630</v>
      </c>
      <c r="F6405" s="841" t="s">
        <v>113</v>
      </c>
      <c r="G6405" s="847" t="s">
        <v>616</v>
      </c>
      <c r="H6405" s="843" t="s">
        <v>408</v>
      </c>
      <c r="I6405" s="841" t="s">
        <v>131</v>
      </c>
      <c r="J6405" s="842" t="s">
        <v>617</v>
      </c>
      <c r="K6405" s="843" t="s">
        <v>399</v>
      </c>
      <c r="L6405" s="841" t="s">
        <v>187</v>
      </c>
      <c r="M6405" s="847" t="s">
        <v>614</v>
      </c>
      <c r="N6405" s="843" t="s">
        <v>452</v>
      </c>
      <c r="O6405" s="841" t="s">
        <v>334</v>
      </c>
      <c r="P6405" s="847" t="s">
        <v>62</v>
      </c>
      <c r="Q6405" s="843" t="s">
        <v>315</v>
      </c>
      <c r="R6405" s="841"/>
      <c r="S6405" s="847"/>
      <c r="T6405" s="843"/>
    </row>
    <row r="6406" spans="1:20" ht="18" hidden="1" customHeight="1">
      <c r="A6406" s="840" t="str" cm="1">
        <f t="array" ref="A6406">IF(INDEX(r_ACTIVEROW,1,COUNTA(r_ACTIVEROW)-2)="N",
       INDEX(r_ACTIVEROW,1,COUNTA(r_ACTIVEROW))&amp;" "&amp;INDEX(r_ACTIVEROW,1,COUNTA(r_ACTIVEROW)-1),
       INDEX(r_ACTIVEROW,1,COUNTA(r_ACTIVEROW)-2)
      )</f>
        <v>DKA6410</v>
      </c>
      <c r="B6406" s="840" t="str" cm="1">
        <f t="array" ref="B6406">INDEX(r_ACTIVEROW,1,COUNTA(r_ACTIVEROW)-1)</f>
        <v>REAR WHEEL SIZE</v>
      </c>
      <c r="C6406" s="841" t="s">
        <v>629</v>
      </c>
      <c r="D6406" s="847" t="s">
        <v>619</v>
      </c>
      <c r="E6406" s="843" t="s">
        <v>630</v>
      </c>
      <c r="F6406" s="841" t="s">
        <v>113</v>
      </c>
      <c r="G6406" s="847" t="s">
        <v>616</v>
      </c>
      <c r="H6406" s="843" t="s">
        <v>408</v>
      </c>
      <c r="I6406" s="841" t="s">
        <v>132</v>
      </c>
      <c r="J6406" s="842" t="s">
        <v>617</v>
      </c>
      <c r="K6406" s="843" t="s">
        <v>374</v>
      </c>
      <c r="L6406" s="841" t="s">
        <v>187</v>
      </c>
      <c r="M6406" s="847" t="s">
        <v>614</v>
      </c>
      <c r="N6406" s="843" t="s">
        <v>452</v>
      </c>
      <c r="O6406" s="841" t="s">
        <v>230</v>
      </c>
      <c r="P6406" s="847" t="s">
        <v>62</v>
      </c>
      <c r="Q6406" s="843" t="s">
        <v>63</v>
      </c>
      <c r="R6406" s="841"/>
      <c r="S6406" s="847"/>
      <c r="T6406" s="843"/>
    </row>
    <row r="6407" spans="1:20" ht="18" hidden="1" customHeight="1">
      <c r="A6407" s="840" t="str" cm="1">
        <f t="array" ref="A6407">IF(INDEX(r_ACTIVEROW,1,COUNTA(r_ACTIVEROW)-2)="N",
       INDEX(r_ACTIVEROW,1,COUNTA(r_ACTIVEROW))&amp;" "&amp;INDEX(r_ACTIVEROW,1,COUNTA(r_ACTIVEROW)-1),
       INDEX(r_ACTIVEROW,1,COUNTA(r_ACTIVEROW)-2)
      )</f>
        <v>DKA6420</v>
      </c>
      <c r="B6407" s="840" t="str" cm="1">
        <f t="array" ref="B6407">INDEX(r_ACTIVEROW,1,COUNTA(r_ACTIVEROW)-1)</f>
        <v>REAR WHEEL SIZE</v>
      </c>
      <c r="C6407" s="841" t="s">
        <v>629</v>
      </c>
      <c r="D6407" s="847" t="s">
        <v>619</v>
      </c>
      <c r="E6407" s="843" t="s">
        <v>630</v>
      </c>
      <c r="F6407" s="841" t="s">
        <v>113</v>
      </c>
      <c r="G6407" s="847" t="s">
        <v>616</v>
      </c>
      <c r="H6407" s="843" t="s">
        <v>408</v>
      </c>
      <c r="I6407" s="841" t="s">
        <v>132</v>
      </c>
      <c r="J6407" s="842" t="s">
        <v>617</v>
      </c>
      <c r="K6407" s="843" t="s">
        <v>374</v>
      </c>
      <c r="L6407" s="841" t="s">
        <v>187</v>
      </c>
      <c r="M6407" s="847" t="s">
        <v>614</v>
      </c>
      <c r="N6407" s="843" t="s">
        <v>452</v>
      </c>
      <c r="O6407" s="841" t="s">
        <v>231</v>
      </c>
      <c r="P6407" s="847" t="s">
        <v>62</v>
      </c>
      <c r="Q6407" s="843" t="s">
        <v>64</v>
      </c>
      <c r="R6407" s="841"/>
      <c r="S6407" s="847"/>
      <c r="T6407" s="843"/>
    </row>
    <row r="6408" spans="1:20" ht="18" hidden="1" customHeight="1">
      <c r="A6408" s="840" t="str" cm="1">
        <f t="array" ref="A6408">IF(INDEX(r_ACTIVEROW,1,COUNTA(r_ACTIVEROW)-2)="N",
       INDEX(r_ACTIVEROW,1,COUNTA(r_ACTIVEROW))&amp;" "&amp;INDEX(r_ACTIVEROW,1,COUNTA(r_ACTIVEROW)-1),
       INDEX(r_ACTIVEROW,1,COUNTA(r_ACTIVEROW)-2)
      )</f>
        <v>DKA6430</v>
      </c>
      <c r="B6408" s="840" t="str" cm="1">
        <f t="array" ref="B6408">INDEX(r_ACTIVEROW,1,COUNTA(r_ACTIVEROW)-1)</f>
        <v>REAR WHEEL SIZE</v>
      </c>
      <c r="C6408" s="841" t="s">
        <v>629</v>
      </c>
      <c r="D6408" s="847" t="s">
        <v>619</v>
      </c>
      <c r="E6408" s="843" t="s">
        <v>630</v>
      </c>
      <c r="F6408" s="841" t="s">
        <v>113</v>
      </c>
      <c r="G6408" s="847" t="s">
        <v>616</v>
      </c>
      <c r="H6408" s="843" t="s">
        <v>408</v>
      </c>
      <c r="I6408" s="841" t="s">
        <v>132</v>
      </c>
      <c r="J6408" s="842" t="s">
        <v>617</v>
      </c>
      <c r="K6408" s="843" t="s">
        <v>374</v>
      </c>
      <c r="L6408" s="841" t="s">
        <v>187</v>
      </c>
      <c r="M6408" s="847" t="s">
        <v>614</v>
      </c>
      <c r="N6408" s="843" t="s">
        <v>452</v>
      </c>
      <c r="O6408" s="841" t="s">
        <v>334</v>
      </c>
      <c r="P6408" s="847" t="s">
        <v>62</v>
      </c>
      <c r="Q6408" s="843" t="s">
        <v>315</v>
      </c>
      <c r="R6408" s="841"/>
      <c r="S6408" s="847"/>
      <c r="T6408" s="843"/>
    </row>
    <row r="6409" spans="1:20" ht="18" hidden="1" customHeight="1">
      <c r="A6409" s="840" t="str" cm="1">
        <f t="array" ref="A6409">IF(INDEX(r_ACTIVEROW,1,COUNTA(r_ACTIVEROW)-2)="N",
       INDEX(r_ACTIVEROW,1,COUNTA(r_ACTIVEROW))&amp;" "&amp;INDEX(r_ACTIVEROW,1,COUNTA(r_ACTIVEROW)-1),
       INDEX(r_ACTIVEROW,1,COUNTA(r_ACTIVEROW)-2)
      )</f>
        <v>DKA6410</v>
      </c>
      <c r="B6409" s="840" t="str" cm="1">
        <f t="array" ref="B6409">INDEX(r_ACTIVEROW,1,COUNTA(r_ACTIVEROW)-1)</f>
        <v>REAR WHEEL SIZE</v>
      </c>
      <c r="C6409" s="841" t="s">
        <v>629</v>
      </c>
      <c r="D6409" s="847" t="s">
        <v>619</v>
      </c>
      <c r="E6409" s="843" t="s">
        <v>630</v>
      </c>
      <c r="F6409" s="841" t="s">
        <v>113</v>
      </c>
      <c r="G6409" s="847" t="s">
        <v>616</v>
      </c>
      <c r="H6409" s="843" t="s">
        <v>408</v>
      </c>
      <c r="I6409" s="841" t="s">
        <v>133</v>
      </c>
      <c r="J6409" s="842" t="s">
        <v>617</v>
      </c>
      <c r="K6409" s="843" t="s">
        <v>415</v>
      </c>
      <c r="L6409" s="841" t="s">
        <v>187</v>
      </c>
      <c r="M6409" s="847" t="s">
        <v>614</v>
      </c>
      <c r="N6409" s="843" t="s">
        <v>452</v>
      </c>
      <c r="O6409" s="841" t="s">
        <v>230</v>
      </c>
      <c r="P6409" s="847" t="s">
        <v>62</v>
      </c>
      <c r="Q6409" s="843" t="s">
        <v>63</v>
      </c>
      <c r="R6409" s="841"/>
      <c r="S6409" s="847"/>
      <c r="T6409" s="843"/>
    </row>
    <row r="6410" spans="1:20" ht="18" hidden="1" customHeight="1">
      <c r="A6410" s="840" t="str" cm="1">
        <f t="array" ref="A6410">IF(INDEX(r_ACTIVEROW,1,COUNTA(r_ACTIVEROW)-2)="N",
       INDEX(r_ACTIVEROW,1,COUNTA(r_ACTIVEROW))&amp;" "&amp;INDEX(r_ACTIVEROW,1,COUNTA(r_ACTIVEROW)-1),
       INDEX(r_ACTIVEROW,1,COUNTA(r_ACTIVEROW)-2)
      )</f>
        <v>DKA6420</v>
      </c>
      <c r="B6410" s="840" t="str" cm="1">
        <f t="array" ref="B6410">INDEX(r_ACTIVEROW,1,COUNTA(r_ACTIVEROW)-1)</f>
        <v>REAR WHEEL SIZE</v>
      </c>
      <c r="C6410" s="841" t="s">
        <v>629</v>
      </c>
      <c r="D6410" s="847" t="s">
        <v>619</v>
      </c>
      <c r="E6410" s="843" t="s">
        <v>630</v>
      </c>
      <c r="F6410" s="841" t="s">
        <v>113</v>
      </c>
      <c r="G6410" s="847" t="s">
        <v>616</v>
      </c>
      <c r="H6410" s="843" t="s">
        <v>408</v>
      </c>
      <c r="I6410" s="841" t="s">
        <v>133</v>
      </c>
      <c r="J6410" s="842" t="s">
        <v>617</v>
      </c>
      <c r="K6410" s="843" t="s">
        <v>415</v>
      </c>
      <c r="L6410" s="841" t="s">
        <v>187</v>
      </c>
      <c r="M6410" s="847" t="s">
        <v>614</v>
      </c>
      <c r="N6410" s="843" t="s">
        <v>452</v>
      </c>
      <c r="O6410" s="841" t="s">
        <v>231</v>
      </c>
      <c r="P6410" s="847" t="s">
        <v>62</v>
      </c>
      <c r="Q6410" s="843" t="s">
        <v>64</v>
      </c>
      <c r="R6410" s="841"/>
      <c r="S6410" s="847"/>
      <c r="T6410" s="843"/>
    </row>
    <row r="6411" spans="1:20" ht="18" hidden="1" customHeight="1">
      <c r="A6411" s="840" t="str" cm="1">
        <f t="array" ref="A6411">IF(INDEX(r_ACTIVEROW,1,COUNTA(r_ACTIVEROW)-2)="N",
       INDEX(r_ACTIVEROW,1,COUNTA(r_ACTIVEROW))&amp;" "&amp;INDEX(r_ACTIVEROW,1,COUNTA(r_ACTIVEROW)-1),
       INDEX(r_ACTIVEROW,1,COUNTA(r_ACTIVEROW)-2)
      )</f>
        <v>DKA9320</v>
      </c>
      <c r="B6411" s="840" t="str" cm="1">
        <f t="array" ref="B6411">INDEX(r_ACTIVEROW,1,COUNTA(r_ACTIVEROW)-1)</f>
        <v>FOOTREST UPMOUNTED</v>
      </c>
      <c r="C6411" s="841" t="s">
        <v>629</v>
      </c>
      <c r="D6411" s="847" t="s">
        <v>619</v>
      </c>
      <c r="E6411" s="843" t="s">
        <v>630</v>
      </c>
      <c r="F6411" s="841" t="s">
        <v>113</v>
      </c>
      <c r="G6411" s="847" t="s">
        <v>616</v>
      </c>
      <c r="H6411" s="843" t="s">
        <v>408</v>
      </c>
      <c r="I6411" s="841" t="s">
        <v>133</v>
      </c>
      <c r="J6411" s="842" t="s">
        <v>617</v>
      </c>
      <c r="K6411" s="843" t="s">
        <v>415</v>
      </c>
      <c r="L6411" s="841" t="s">
        <v>187</v>
      </c>
      <c r="M6411" s="847" t="s">
        <v>614</v>
      </c>
      <c r="N6411" s="843" t="s">
        <v>452</v>
      </c>
      <c r="O6411" s="841" t="s">
        <v>334</v>
      </c>
      <c r="P6411" s="847" t="s">
        <v>62</v>
      </c>
      <c r="Q6411" s="843" t="s">
        <v>315</v>
      </c>
      <c r="R6411" s="841" t="s">
        <v>623</v>
      </c>
      <c r="S6411" s="847" t="s">
        <v>618</v>
      </c>
      <c r="T6411" s="843" t="s">
        <v>624</v>
      </c>
    </row>
    <row r="6412" spans="1:20" ht="18" hidden="1" customHeight="1">
      <c r="A6412" s="840" t="str" cm="1">
        <f t="array" ref="A6412">IF(INDEX(r_ACTIVEROW,1,COUNTA(r_ACTIVEROW)-2)="N",
       INDEX(r_ACTIVEROW,1,COUNTA(r_ACTIVEROW))&amp;" "&amp;INDEX(r_ACTIVEROW,1,COUNTA(r_ACTIVEROW)-1),
       INDEX(r_ACTIVEROW,1,COUNTA(r_ACTIVEROW)-2)
      )</f>
        <v>DKA6410</v>
      </c>
      <c r="B6412" s="840" t="str" cm="1">
        <f t="array" ref="B6412">INDEX(r_ACTIVEROW,1,COUNTA(r_ACTIVEROW)-1)</f>
        <v>REAR WHEEL SIZE</v>
      </c>
      <c r="C6412" s="841" t="s">
        <v>629</v>
      </c>
      <c r="D6412" s="847" t="s">
        <v>619</v>
      </c>
      <c r="E6412" s="843" t="s">
        <v>630</v>
      </c>
      <c r="F6412" s="841" t="s">
        <v>113</v>
      </c>
      <c r="G6412" s="847" t="s">
        <v>616</v>
      </c>
      <c r="H6412" s="843" t="s">
        <v>408</v>
      </c>
      <c r="I6412" s="841" t="s">
        <v>134</v>
      </c>
      <c r="J6412" s="842" t="s">
        <v>617</v>
      </c>
      <c r="K6412" s="843" t="s">
        <v>375</v>
      </c>
      <c r="L6412" s="841" t="s">
        <v>187</v>
      </c>
      <c r="M6412" s="847" t="s">
        <v>614</v>
      </c>
      <c r="N6412" s="843" t="s">
        <v>452</v>
      </c>
      <c r="O6412" s="841" t="s">
        <v>230</v>
      </c>
      <c r="P6412" s="847" t="s">
        <v>62</v>
      </c>
      <c r="Q6412" s="843" t="s">
        <v>63</v>
      </c>
      <c r="R6412" s="841"/>
      <c r="S6412" s="847"/>
      <c r="T6412" s="843"/>
    </row>
    <row r="6413" spans="1:20" ht="18" hidden="1" customHeight="1">
      <c r="A6413" s="840" t="str" cm="1">
        <f t="array" ref="A6413">IF(INDEX(r_ACTIVEROW,1,COUNTA(r_ACTIVEROW)-2)="N",
       INDEX(r_ACTIVEROW,1,COUNTA(r_ACTIVEROW))&amp;" "&amp;INDEX(r_ACTIVEROW,1,COUNTA(r_ACTIVEROW)-1),
       INDEX(r_ACTIVEROW,1,COUNTA(r_ACTIVEROW)-2)
      )</f>
        <v>DKA6420</v>
      </c>
      <c r="B6413" s="840" t="str" cm="1">
        <f t="array" ref="B6413">INDEX(r_ACTIVEROW,1,COUNTA(r_ACTIVEROW)-1)</f>
        <v>REAR WHEEL SIZE</v>
      </c>
      <c r="C6413" s="841" t="s">
        <v>629</v>
      </c>
      <c r="D6413" s="847" t="s">
        <v>619</v>
      </c>
      <c r="E6413" s="843" t="s">
        <v>630</v>
      </c>
      <c r="F6413" s="841" t="s">
        <v>113</v>
      </c>
      <c r="G6413" s="847" t="s">
        <v>616</v>
      </c>
      <c r="H6413" s="843" t="s">
        <v>408</v>
      </c>
      <c r="I6413" s="841" t="s">
        <v>134</v>
      </c>
      <c r="J6413" s="842" t="s">
        <v>617</v>
      </c>
      <c r="K6413" s="843" t="s">
        <v>375</v>
      </c>
      <c r="L6413" s="841" t="s">
        <v>187</v>
      </c>
      <c r="M6413" s="847" t="s">
        <v>614</v>
      </c>
      <c r="N6413" s="843" t="s">
        <v>452</v>
      </c>
      <c r="O6413" s="841" t="s">
        <v>231</v>
      </c>
      <c r="P6413" s="847" t="s">
        <v>62</v>
      </c>
      <c r="Q6413" s="843" t="s">
        <v>64</v>
      </c>
      <c r="R6413" s="841"/>
      <c r="S6413" s="847"/>
      <c r="T6413" s="843"/>
    </row>
    <row r="6414" spans="1:20" ht="18" hidden="1" customHeight="1">
      <c r="A6414" s="840" t="str" cm="1">
        <f t="array" ref="A6414">IF(INDEX(r_ACTIVEROW,1,COUNTA(r_ACTIVEROW)-2)="N",
       INDEX(r_ACTIVEROW,1,COUNTA(r_ACTIVEROW))&amp;" "&amp;INDEX(r_ACTIVEROW,1,COUNTA(r_ACTIVEROW)-1),
       INDEX(r_ACTIVEROW,1,COUNTA(r_ACTIVEROW)-2)
      )</f>
        <v>DKA9320</v>
      </c>
      <c r="B6414" s="840" t="str" cm="1">
        <f t="array" ref="B6414">INDEX(r_ACTIVEROW,1,COUNTA(r_ACTIVEROW)-1)</f>
        <v>FOOTREST UPMOUNTED</v>
      </c>
      <c r="C6414" s="841" t="s">
        <v>629</v>
      </c>
      <c r="D6414" s="847" t="s">
        <v>619</v>
      </c>
      <c r="E6414" s="843" t="s">
        <v>630</v>
      </c>
      <c r="F6414" s="841" t="s">
        <v>113</v>
      </c>
      <c r="G6414" s="847" t="s">
        <v>616</v>
      </c>
      <c r="H6414" s="843" t="s">
        <v>408</v>
      </c>
      <c r="I6414" s="841" t="s">
        <v>134</v>
      </c>
      <c r="J6414" s="842" t="s">
        <v>617</v>
      </c>
      <c r="K6414" s="843" t="s">
        <v>375</v>
      </c>
      <c r="L6414" s="841" t="s">
        <v>187</v>
      </c>
      <c r="M6414" s="847" t="s">
        <v>614</v>
      </c>
      <c r="N6414" s="843" t="s">
        <v>452</v>
      </c>
      <c r="O6414" s="841" t="s">
        <v>334</v>
      </c>
      <c r="P6414" s="847" t="s">
        <v>62</v>
      </c>
      <c r="Q6414" s="843" t="s">
        <v>315</v>
      </c>
      <c r="R6414" s="841" t="s">
        <v>623</v>
      </c>
      <c r="S6414" s="847" t="s">
        <v>618</v>
      </c>
      <c r="T6414" s="843" t="s">
        <v>624</v>
      </c>
    </row>
    <row r="6415" spans="1:20" ht="18" hidden="1" customHeight="1">
      <c r="A6415" s="840" t="str" cm="1">
        <f t="array" ref="A6415">IF(INDEX(r_ACTIVEROW,1,COUNTA(r_ACTIVEROW)-2)="N",
       INDEX(r_ACTIVEROW,1,COUNTA(r_ACTIVEROW))&amp;" "&amp;INDEX(r_ACTIVEROW,1,COUNTA(r_ACTIVEROW)-1),
       INDEX(r_ACTIVEROW,1,COUNTA(r_ACTIVEROW)-2)
      )</f>
        <v>DKA6410</v>
      </c>
      <c r="B6415" s="840" t="str" cm="1">
        <f t="array" ref="B6415">INDEX(r_ACTIVEROW,1,COUNTA(r_ACTIVEROW)-1)</f>
        <v>REAR WHEEL SIZE</v>
      </c>
      <c r="C6415" s="841" t="s">
        <v>629</v>
      </c>
      <c r="D6415" s="847" t="s">
        <v>619</v>
      </c>
      <c r="E6415" s="843" t="s">
        <v>630</v>
      </c>
      <c r="F6415" s="841" t="s">
        <v>113</v>
      </c>
      <c r="G6415" s="847" t="s">
        <v>616</v>
      </c>
      <c r="H6415" s="843" t="s">
        <v>408</v>
      </c>
      <c r="I6415" s="841" t="s">
        <v>135</v>
      </c>
      <c r="J6415" s="842" t="s">
        <v>617</v>
      </c>
      <c r="K6415" s="843" t="s">
        <v>416</v>
      </c>
      <c r="L6415" s="841" t="s">
        <v>187</v>
      </c>
      <c r="M6415" s="847" t="s">
        <v>614</v>
      </c>
      <c r="N6415" s="843" t="s">
        <v>452</v>
      </c>
      <c r="O6415" s="841" t="s">
        <v>230</v>
      </c>
      <c r="P6415" s="847" t="s">
        <v>62</v>
      </c>
      <c r="Q6415" s="843" t="s">
        <v>63</v>
      </c>
      <c r="R6415" s="841"/>
      <c r="S6415" s="847"/>
      <c r="T6415" s="843"/>
    </row>
    <row r="6416" spans="1:20" ht="18" hidden="1" customHeight="1">
      <c r="A6416" s="840" t="str" cm="1">
        <f t="array" ref="A6416">IF(INDEX(r_ACTIVEROW,1,COUNTA(r_ACTIVEROW)-2)="N",
       INDEX(r_ACTIVEROW,1,COUNTA(r_ACTIVEROW))&amp;" "&amp;INDEX(r_ACTIVEROW,1,COUNTA(r_ACTIVEROW)-1),
       INDEX(r_ACTIVEROW,1,COUNTA(r_ACTIVEROW)-2)
      )</f>
        <v>DKA6420</v>
      </c>
      <c r="B6416" s="840" t="str" cm="1">
        <f t="array" ref="B6416">INDEX(r_ACTIVEROW,1,COUNTA(r_ACTIVEROW)-1)</f>
        <v>REAR WHEEL SIZE</v>
      </c>
      <c r="C6416" s="841" t="s">
        <v>629</v>
      </c>
      <c r="D6416" s="847" t="s">
        <v>619</v>
      </c>
      <c r="E6416" s="843" t="s">
        <v>630</v>
      </c>
      <c r="F6416" s="841" t="s">
        <v>113</v>
      </c>
      <c r="G6416" s="847" t="s">
        <v>616</v>
      </c>
      <c r="H6416" s="843" t="s">
        <v>408</v>
      </c>
      <c r="I6416" s="841" t="s">
        <v>135</v>
      </c>
      <c r="J6416" s="842" t="s">
        <v>617</v>
      </c>
      <c r="K6416" s="843" t="s">
        <v>416</v>
      </c>
      <c r="L6416" s="841" t="s">
        <v>187</v>
      </c>
      <c r="M6416" s="847" t="s">
        <v>614</v>
      </c>
      <c r="N6416" s="843" t="s">
        <v>452</v>
      </c>
      <c r="O6416" s="841" t="s">
        <v>231</v>
      </c>
      <c r="P6416" s="847" t="s">
        <v>62</v>
      </c>
      <c r="Q6416" s="843" t="s">
        <v>64</v>
      </c>
      <c r="R6416" s="841"/>
      <c r="S6416" s="847"/>
      <c r="T6416" s="843"/>
    </row>
    <row r="6417" spans="1:20" ht="18" hidden="1" customHeight="1">
      <c r="A6417" s="840" t="str" cm="1">
        <f t="array" ref="A6417">IF(INDEX(r_ACTIVEROW,1,COUNTA(r_ACTIVEROW)-2)="N",
       INDEX(r_ACTIVEROW,1,COUNTA(r_ACTIVEROW))&amp;" "&amp;INDEX(r_ACTIVEROW,1,COUNTA(r_ACTIVEROW)-1),
       INDEX(r_ACTIVEROW,1,COUNTA(r_ACTIVEROW)-2)
      )</f>
        <v>DKA9320</v>
      </c>
      <c r="B6417" s="840" t="str" cm="1">
        <f t="array" ref="B6417">INDEX(r_ACTIVEROW,1,COUNTA(r_ACTIVEROW)-1)</f>
        <v>FOOTREST UPMOUNTED</v>
      </c>
      <c r="C6417" s="841" t="s">
        <v>629</v>
      </c>
      <c r="D6417" s="847" t="s">
        <v>619</v>
      </c>
      <c r="E6417" s="843" t="s">
        <v>630</v>
      </c>
      <c r="F6417" s="841" t="s">
        <v>113</v>
      </c>
      <c r="G6417" s="847" t="s">
        <v>616</v>
      </c>
      <c r="H6417" s="843" t="s">
        <v>408</v>
      </c>
      <c r="I6417" s="841" t="s">
        <v>135</v>
      </c>
      <c r="J6417" s="842" t="s">
        <v>617</v>
      </c>
      <c r="K6417" s="843" t="s">
        <v>416</v>
      </c>
      <c r="L6417" s="841" t="s">
        <v>187</v>
      </c>
      <c r="M6417" s="847" t="s">
        <v>614</v>
      </c>
      <c r="N6417" s="843" t="s">
        <v>452</v>
      </c>
      <c r="O6417" s="841" t="s">
        <v>334</v>
      </c>
      <c r="P6417" s="847" t="s">
        <v>62</v>
      </c>
      <c r="Q6417" s="843" t="s">
        <v>315</v>
      </c>
      <c r="R6417" s="841" t="s">
        <v>623</v>
      </c>
      <c r="S6417" s="847" t="s">
        <v>618</v>
      </c>
      <c r="T6417" s="843" t="s">
        <v>624</v>
      </c>
    </row>
    <row r="6418" spans="1:20" ht="18" hidden="1" customHeight="1">
      <c r="A6418" s="840" t="str" cm="1">
        <f t="array" ref="A6418">IF(INDEX(r_ACTIVEROW,1,COUNTA(r_ACTIVEROW)-2)="N",
       INDEX(r_ACTIVEROW,1,COUNTA(r_ACTIVEROW))&amp;" "&amp;INDEX(r_ACTIVEROW,1,COUNTA(r_ACTIVEROW)-1),
       INDEX(r_ACTIVEROW,1,COUNTA(r_ACTIVEROW)-2)
      )</f>
        <v>DKA6410</v>
      </c>
      <c r="B6418" s="840" t="str" cm="1">
        <f t="array" ref="B6418">INDEX(r_ACTIVEROW,1,COUNTA(r_ACTIVEROW)-1)</f>
        <v>REAR WHEEL SIZE</v>
      </c>
      <c r="C6418" s="841" t="s">
        <v>629</v>
      </c>
      <c r="D6418" s="847" t="s">
        <v>619</v>
      </c>
      <c r="E6418" s="843" t="s">
        <v>630</v>
      </c>
      <c r="F6418" s="841" t="s">
        <v>113</v>
      </c>
      <c r="G6418" s="847" t="s">
        <v>616</v>
      </c>
      <c r="H6418" s="843" t="s">
        <v>408</v>
      </c>
      <c r="I6418" s="841" t="s">
        <v>136</v>
      </c>
      <c r="J6418" s="842" t="s">
        <v>617</v>
      </c>
      <c r="K6418" s="843" t="s">
        <v>376</v>
      </c>
      <c r="L6418" s="841" t="s">
        <v>187</v>
      </c>
      <c r="M6418" s="847" t="s">
        <v>614</v>
      </c>
      <c r="N6418" s="843" t="s">
        <v>452</v>
      </c>
      <c r="O6418" s="841" t="s">
        <v>230</v>
      </c>
      <c r="P6418" s="847" t="s">
        <v>62</v>
      </c>
      <c r="Q6418" s="843" t="s">
        <v>63</v>
      </c>
      <c r="R6418" s="841"/>
      <c r="S6418" s="847"/>
      <c r="T6418" s="843"/>
    </row>
    <row r="6419" spans="1:20" ht="18" hidden="1" customHeight="1">
      <c r="A6419" s="840" t="str" cm="1">
        <f t="array" ref="A6419">IF(INDEX(r_ACTIVEROW,1,COUNTA(r_ACTIVEROW)-2)="N",
       INDEX(r_ACTIVEROW,1,COUNTA(r_ACTIVEROW))&amp;" "&amp;INDEX(r_ACTIVEROW,1,COUNTA(r_ACTIVEROW)-1),
       INDEX(r_ACTIVEROW,1,COUNTA(r_ACTIVEROW)-2)
      )</f>
        <v>DKA6420</v>
      </c>
      <c r="B6419" s="840" t="str" cm="1">
        <f t="array" ref="B6419">INDEX(r_ACTIVEROW,1,COUNTA(r_ACTIVEROW)-1)</f>
        <v>REAR WHEEL SIZE</v>
      </c>
      <c r="C6419" s="841" t="s">
        <v>629</v>
      </c>
      <c r="D6419" s="847" t="s">
        <v>619</v>
      </c>
      <c r="E6419" s="843" t="s">
        <v>630</v>
      </c>
      <c r="F6419" s="841" t="s">
        <v>113</v>
      </c>
      <c r="G6419" s="847" t="s">
        <v>616</v>
      </c>
      <c r="H6419" s="843" t="s">
        <v>408</v>
      </c>
      <c r="I6419" s="841" t="s">
        <v>136</v>
      </c>
      <c r="J6419" s="842" t="s">
        <v>617</v>
      </c>
      <c r="K6419" s="843" t="s">
        <v>376</v>
      </c>
      <c r="L6419" s="841" t="s">
        <v>187</v>
      </c>
      <c r="M6419" s="847" t="s">
        <v>614</v>
      </c>
      <c r="N6419" s="843" t="s">
        <v>452</v>
      </c>
      <c r="O6419" s="841" t="s">
        <v>231</v>
      </c>
      <c r="P6419" s="847" t="s">
        <v>62</v>
      </c>
      <c r="Q6419" s="843" t="s">
        <v>64</v>
      </c>
      <c r="R6419" s="841"/>
      <c r="S6419" s="847"/>
      <c r="T6419" s="843"/>
    </row>
    <row r="6420" spans="1:20" ht="18" hidden="1" customHeight="1">
      <c r="A6420" s="840" t="str" cm="1">
        <f t="array" ref="A6420">IF(INDEX(r_ACTIVEROW,1,COUNTA(r_ACTIVEROW)-2)="N",
       INDEX(r_ACTIVEROW,1,COUNTA(r_ACTIVEROW))&amp;" "&amp;INDEX(r_ACTIVEROW,1,COUNTA(r_ACTIVEROW)-1),
       INDEX(r_ACTIVEROW,1,COUNTA(r_ACTIVEROW)-2)
      )</f>
        <v>DKA9320</v>
      </c>
      <c r="B6420" s="840" t="str" cm="1">
        <f t="array" ref="B6420">INDEX(r_ACTIVEROW,1,COUNTA(r_ACTIVEROW)-1)</f>
        <v>FOOTREST UPMOUNTED</v>
      </c>
      <c r="C6420" s="841" t="s">
        <v>629</v>
      </c>
      <c r="D6420" s="847" t="s">
        <v>619</v>
      </c>
      <c r="E6420" s="843" t="s">
        <v>630</v>
      </c>
      <c r="F6420" s="841" t="s">
        <v>113</v>
      </c>
      <c r="G6420" s="847" t="s">
        <v>616</v>
      </c>
      <c r="H6420" s="843" t="s">
        <v>408</v>
      </c>
      <c r="I6420" s="841" t="s">
        <v>136</v>
      </c>
      <c r="J6420" s="842" t="s">
        <v>617</v>
      </c>
      <c r="K6420" s="843" t="s">
        <v>376</v>
      </c>
      <c r="L6420" s="841" t="s">
        <v>187</v>
      </c>
      <c r="M6420" s="847" t="s">
        <v>614</v>
      </c>
      <c r="N6420" s="843" t="s">
        <v>452</v>
      </c>
      <c r="O6420" s="841" t="s">
        <v>334</v>
      </c>
      <c r="P6420" s="847" t="s">
        <v>62</v>
      </c>
      <c r="Q6420" s="843" t="s">
        <v>315</v>
      </c>
      <c r="R6420" s="841" t="s">
        <v>623</v>
      </c>
      <c r="S6420" s="847" t="s">
        <v>618</v>
      </c>
      <c r="T6420" s="843" t="s">
        <v>624</v>
      </c>
    </row>
    <row r="6421" spans="1:20" ht="18" hidden="1" customHeight="1">
      <c r="A6421" s="840" t="str" cm="1">
        <f t="array" ref="A6421">IF(INDEX(r_ACTIVEROW,1,COUNTA(r_ACTIVEROW)-2)="N",
       INDEX(r_ACTIVEROW,1,COUNTA(r_ACTIVEROW))&amp;" "&amp;INDEX(r_ACTIVEROW,1,COUNTA(r_ACTIVEROW)-1),
       INDEX(r_ACTIVEROW,1,COUNTA(r_ACTIVEROW)-2)
      )</f>
        <v>DKA6410</v>
      </c>
      <c r="B6421" s="840" t="str" cm="1">
        <f t="array" ref="B6421">INDEX(r_ACTIVEROW,1,COUNTA(r_ACTIVEROW)-1)</f>
        <v>REAR WHEEL SIZE</v>
      </c>
      <c r="C6421" s="841" t="s">
        <v>629</v>
      </c>
      <c r="D6421" s="847" t="s">
        <v>619</v>
      </c>
      <c r="E6421" s="843" t="s">
        <v>630</v>
      </c>
      <c r="F6421" s="841" t="s">
        <v>113</v>
      </c>
      <c r="G6421" s="847" t="s">
        <v>616</v>
      </c>
      <c r="H6421" s="843" t="s">
        <v>408</v>
      </c>
      <c r="I6421" s="841" t="s">
        <v>137</v>
      </c>
      <c r="J6421" s="842" t="s">
        <v>617</v>
      </c>
      <c r="K6421" s="843" t="s">
        <v>402</v>
      </c>
      <c r="L6421" s="841" t="s">
        <v>187</v>
      </c>
      <c r="M6421" s="847" t="s">
        <v>614</v>
      </c>
      <c r="N6421" s="843" t="s">
        <v>452</v>
      </c>
      <c r="O6421" s="841" t="s">
        <v>230</v>
      </c>
      <c r="P6421" s="847" t="s">
        <v>62</v>
      </c>
      <c r="Q6421" s="843" t="s">
        <v>63</v>
      </c>
      <c r="R6421" s="841"/>
      <c r="S6421" s="847"/>
      <c r="T6421" s="843"/>
    </row>
    <row r="6422" spans="1:20" ht="18" hidden="1" customHeight="1">
      <c r="A6422" s="840" t="str" cm="1">
        <f t="array" ref="A6422">IF(INDEX(r_ACTIVEROW,1,COUNTA(r_ACTIVEROW)-2)="N",
       INDEX(r_ACTIVEROW,1,COUNTA(r_ACTIVEROW))&amp;" "&amp;INDEX(r_ACTIVEROW,1,COUNTA(r_ACTIVEROW)-1),
       INDEX(r_ACTIVEROW,1,COUNTA(r_ACTIVEROW)-2)
      )</f>
        <v>DKA6420</v>
      </c>
      <c r="B6422" s="840" t="str" cm="1">
        <f t="array" ref="B6422">INDEX(r_ACTIVEROW,1,COUNTA(r_ACTIVEROW)-1)</f>
        <v>REAR WHEEL SIZE</v>
      </c>
      <c r="C6422" s="841" t="s">
        <v>629</v>
      </c>
      <c r="D6422" s="847" t="s">
        <v>619</v>
      </c>
      <c r="E6422" s="843" t="s">
        <v>630</v>
      </c>
      <c r="F6422" s="841" t="s">
        <v>113</v>
      </c>
      <c r="G6422" s="847" t="s">
        <v>616</v>
      </c>
      <c r="H6422" s="843" t="s">
        <v>408</v>
      </c>
      <c r="I6422" s="841" t="s">
        <v>137</v>
      </c>
      <c r="J6422" s="842" t="s">
        <v>617</v>
      </c>
      <c r="K6422" s="843" t="s">
        <v>402</v>
      </c>
      <c r="L6422" s="841" t="s">
        <v>187</v>
      </c>
      <c r="M6422" s="847" t="s">
        <v>614</v>
      </c>
      <c r="N6422" s="843" t="s">
        <v>452</v>
      </c>
      <c r="O6422" s="841" t="s">
        <v>231</v>
      </c>
      <c r="P6422" s="847" t="s">
        <v>62</v>
      </c>
      <c r="Q6422" s="843" t="s">
        <v>64</v>
      </c>
      <c r="R6422" s="841"/>
      <c r="S6422" s="847"/>
      <c r="T6422" s="843"/>
    </row>
    <row r="6423" spans="1:20" ht="18" hidden="1" customHeight="1">
      <c r="A6423" s="840" t="str" cm="1">
        <f t="array" ref="A6423">IF(INDEX(r_ACTIVEROW,1,COUNTA(r_ACTIVEROW)-2)="N",
       INDEX(r_ACTIVEROW,1,COUNTA(r_ACTIVEROW))&amp;" "&amp;INDEX(r_ACTIVEROW,1,COUNTA(r_ACTIVEROW)-1),
       INDEX(r_ACTIVEROW,1,COUNTA(r_ACTIVEROW)-2)
      )</f>
        <v>DKA9320</v>
      </c>
      <c r="B6423" s="840" t="str" cm="1">
        <f t="array" ref="B6423">INDEX(r_ACTIVEROW,1,COUNTA(r_ACTIVEROW)-1)</f>
        <v>FOOTREST UPMOUNTED</v>
      </c>
      <c r="C6423" s="841" t="s">
        <v>629</v>
      </c>
      <c r="D6423" s="847" t="s">
        <v>619</v>
      </c>
      <c r="E6423" s="843" t="s">
        <v>630</v>
      </c>
      <c r="F6423" s="841" t="s">
        <v>113</v>
      </c>
      <c r="G6423" s="847" t="s">
        <v>616</v>
      </c>
      <c r="H6423" s="843" t="s">
        <v>408</v>
      </c>
      <c r="I6423" s="841" t="s">
        <v>137</v>
      </c>
      <c r="J6423" s="842" t="s">
        <v>617</v>
      </c>
      <c r="K6423" s="843" t="s">
        <v>402</v>
      </c>
      <c r="L6423" s="841" t="s">
        <v>187</v>
      </c>
      <c r="M6423" s="847" t="s">
        <v>614</v>
      </c>
      <c r="N6423" s="843" t="s">
        <v>452</v>
      </c>
      <c r="O6423" s="841" t="s">
        <v>334</v>
      </c>
      <c r="P6423" s="847" t="s">
        <v>62</v>
      </c>
      <c r="Q6423" s="843" t="s">
        <v>315</v>
      </c>
      <c r="R6423" s="841" t="s">
        <v>623</v>
      </c>
      <c r="S6423" s="847" t="s">
        <v>618</v>
      </c>
      <c r="T6423" s="843" t="s">
        <v>624</v>
      </c>
    </row>
    <row r="6424" spans="1:20" ht="18" hidden="1" customHeight="1">
      <c r="A6424" s="840" t="str" cm="1">
        <f t="array" ref="A6424">IF(INDEX(r_ACTIVEROW,1,COUNTA(r_ACTIVEROW)-2)="N",
       INDEX(r_ACTIVEROW,1,COUNTA(r_ACTIVEROW))&amp;" "&amp;INDEX(r_ACTIVEROW,1,COUNTA(r_ACTIVEROW)-1),
       INDEX(r_ACTIVEROW,1,COUNTA(r_ACTIVEROW)-2)
      )</f>
        <v>DKA6410</v>
      </c>
      <c r="B6424" s="840" t="str" cm="1">
        <f t="array" ref="B6424">INDEX(r_ACTIVEROW,1,COUNTA(r_ACTIVEROW)-1)</f>
        <v>REAR WHEEL SIZE</v>
      </c>
      <c r="C6424" s="841" t="s">
        <v>629</v>
      </c>
      <c r="D6424" s="847" t="s">
        <v>619</v>
      </c>
      <c r="E6424" s="843" t="s">
        <v>630</v>
      </c>
      <c r="F6424" s="841" t="s">
        <v>113</v>
      </c>
      <c r="G6424" s="847" t="s">
        <v>616</v>
      </c>
      <c r="H6424" s="843" t="s">
        <v>408</v>
      </c>
      <c r="I6424" s="841" t="s">
        <v>138</v>
      </c>
      <c r="J6424" s="842" t="s">
        <v>617</v>
      </c>
      <c r="K6424" s="843" t="s">
        <v>377</v>
      </c>
      <c r="L6424" s="841" t="s">
        <v>187</v>
      </c>
      <c r="M6424" s="847" t="s">
        <v>614</v>
      </c>
      <c r="N6424" s="843" t="s">
        <v>452</v>
      </c>
      <c r="O6424" s="841" t="s">
        <v>230</v>
      </c>
      <c r="P6424" s="847" t="s">
        <v>62</v>
      </c>
      <c r="Q6424" s="843" t="s">
        <v>63</v>
      </c>
      <c r="R6424" s="841"/>
      <c r="S6424" s="847"/>
      <c r="T6424" s="843"/>
    </row>
    <row r="6425" spans="1:20" ht="18" hidden="1" customHeight="1">
      <c r="A6425" s="840" t="str" cm="1">
        <f t="array" ref="A6425">IF(INDEX(r_ACTIVEROW,1,COUNTA(r_ACTIVEROW)-2)="N",
       INDEX(r_ACTIVEROW,1,COUNTA(r_ACTIVEROW))&amp;" "&amp;INDEX(r_ACTIVEROW,1,COUNTA(r_ACTIVEROW)-1),
       INDEX(r_ACTIVEROW,1,COUNTA(r_ACTIVEROW)-2)
      )</f>
        <v>DKA6420</v>
      </c>
      <c r="B6425" s="840" t="str" cm="1">
        <f t="array" ref="B6425">INDEX(r_ACTIVEROW,1,COUNTA(r_ACTIVEROW)-1)</f>
        <v>REAR WHEEL SIZE</v>
      </c>
      <c r="C6425" s="841" t="s">
        <v>629</v>
      </c>
      <c r="D6425" s="847" t="s">
        <v>619</v>
      </c>
      <c r="E6425" s="843" t="s">
        <v>630</v>
      </c>
      <c r="F6425" s="841" t="s">
        <v>113</v>
      </c>
      <c r="G6425" s="847" t="s">
        <v>616</v>
      </c>
      <c r="H6425" s="843" t="s">
        <v>408</v>
      </c>
      <c r="I6425" s="841" t="s">
        <v>138</v>
      </c>
      <c r="J6425" s="842" t="s">
        <v>617</v>
      </c>
      <c r="K6425" s="843" t="s">
        <v>377</v>
      </c>
      <c r="L6425" s="841" t="s">
        <v>187</v>
      </c>
      <c r="M6425" s="847" t="s">
        <v>614</v>
      </c>
      <c r="N6425" s="843" t="s">
        <v>452</v>
      </c>
      <c r="O6425" s="841" t="s">
        <v>231</v>
      </c>
      <c r="P6425" s="847" t="s">
        <v>62</v>
      </c>
      <c r="Q6425" s="843" t="s">
        <v>64</v>
      </c>
      <c r="R6425" s="841"/>
      <c r="S6425" s="847"/>
      <c r="T6425" s="843"/>
    </row>
    <row r="6426" spans="1:20" ht="18" hidden="1" customHeight="1">
      <c r="A6426" s="840" t="str" cm="1">
        <f t="array" ref="A6426">IF(INDEX(r_ACTIVEROW,1,COUNTA(r_ACTIVEROW)-2)="N",
       INDEX(r_ACTIVEROW,1,COUNTA(r_ACTIVEROW))&amp;" "&amp;INDEX(r_ACTIVEROW,1,COUNTA(r_ACTIVEROW)-1),
       INDEX(r_ACTIVEROW,1,COUNTA(r_ACTIVEROW)-2)
      )</f>
        <v>DKA9320</v>
      </c>
      <c r="B6426" s="840" t="str" cm="1">
        <f t="array" ref="B6426">INDEX(r_ACTIVEROW,1,COUNTA(r_ACTIVEROW)-1)</f>
        <v>FOOTREST UPMOUNTED</v>
      </c>
      <c r="C6426" s="841" t="s">
        <v>629</v>
      </c>
      <c r="D6426" s="847" t="s">
        <v>619</v>
      </c>
      <c r="E6426" s="843" t="s">
        <v>630</v>
      </c>
      <c r="F6426" s="841" t="s">
        <v>113</v>
      </c>
      <c r="G6426" s="847" t="s">
        <v>616</v>
      </c>
      <c r="H6426" s="843" t="s">
        <v>408</v>
      </c>
      <c r="I6426" s="841" t="s">
        <v>138</v>
      </c>
      <c r="J6426" s="842" t="s">
        <v>617</v>
      </c>
      <c r="K6426" s="843" t="s">
        <v>377</v>
      </c>
      <c r="L6426" s="841" t="s">
        <v>187</v>
      </c>
      <c r="M6426" s="847" t="s">
        <v>614</v>
      </c>
      <c r="N6426" s="843" t="s">
        <v>452</v>
      </c>
      <c r="O6426" s="841" t="s">
        <v>334</v>
      </c>
      <c r="P6426" s="847" t="s">
        <v>62</v>
      </c>
      <c r="Q6426" s="843" t="s">
        <v>315</v>
      </c>
      <c r="R6426" s="841" t="s">
        <v>623</v>
      </c>
      <c r="S6426" s="847" t="s">
        <v>618</v>
      </c>
      <c r="T6426" s="843" t="s">
        <v>624</v>
      </c>
    </row>
    <row r="6427" spans="1:20" ht="18" hidden="1" customHeight="1">
      <c r="A6427" s="840" t="str" cm="1">
        <f t="array" ref="A6427">IF(INDEX(r_ACTIVEROW,1,COUNTA(r_ACTIVEROW)-2)="N",
       INDEX(r_ACTIVEROW,1,COUNTA(r_ACTIVEROW))&amp;" "&amp;INDEX(r_ACTIVEROW,1,COUNTA(r_ACTIVEROW)-1),
       INDEX(r_ACTIVEROW,1,COUNTA(r_ACTIVEROW)-2)
      )</f>
        <v>DKA6410</v>
      </c>
      <c r="B6427" s="840" t="str" cm="1">
        <f t="array" ref="B6427">INDEX(r_ACTIVEROW,1,COUNTA(r_ACTIVEROW)-1)</f>
        <v>REAR WHEEL SIZE</v>
      </c>
      <c r="C6427" s="841" t="s">
        <v>629</v>
      </c>
      <c r="D6427" s="847" t="s">
        <v>619</v>
      </c>
      <c r="E6427" s="843" t="s">
        <v>630</v>
      </c>
      <c r="F6427" s="841" t="s">
        <v>113</v>
      </c>
      <c r="G6427" s="847" t="s">
        <v>616</v>
      </c>
      <c r="H6427" s="843" t="s">
        <v>408</v>
      </c>
      <c r="I6427" s="841" t="s">
        <v>139</v>
      </c>
      <c r="J6427" s="842" t="s">
        <v>617</v>
      </c>
      <c r="K6427" s="843" t="s">
        <v>411</v>
      </c>
      <c r="L6427" s="841" t="s">
        <v>187</v>
      </c>
      <c r="M6427" s="847" t="s">
        <v>614</v>
      </c>
      <c r="N6427" s="843" t="s">
        <v>452</v>
      </c>
      <c r="O6427" s="841" t="s">
        <v>230</v>
      </c>
      <c r="P6427" s="847" t="s">
        <v>62</v>
      </c>
      <c r="Q6427" s="843" t="s">
        <v>63</v>
      </c>
      <c r="R6427" s="841"/>
      <c r="S6427" s="847"/>
      <c r="T6427" s="843"/>
    </row>
    <row r="6428" spans="1:20" ht="18" hidden="1" customHeight="1">
      <c r="A6428" s="840" t="str" cm="1">
        <f t="array" ref="A6428">IF(INDEX(r_ACTIVEROW,1,COUNTA(r_ACTIVEROW)-2)="N",
       INDEX(r_ACTIVEROW,1,COUNTA(r_ACTIVEROW))&amp;" "&amp;INDEX(r_ACTIVEROW,1,COUNTA(r_ACTIVEROW)-1),
       INDEX(r_ACTIVEROW,1,COUNTA(r_ACTIVEROW)-2)
      )</f>
        <v>DKA6420</v>
      </c>
      <c r="B6428" s="840" t="str" cm="1">
        <f t="array" ref="B6428">INDEX(r_ACTIVEROW,1,COUNTA(r_ACTIVEROW)-1)</f>
        <v>REAR WHEEL SIZE</v>
      </c>
      <c r="C6428" s="841" t="s">
        <v>629</v>
      </c>
      <c r="D6428" s="847" t="s">
        <v>619</v>
      </c>
      <c r="E6428" s="843" t="s">
        <v>630</v>
      </c>
      <c r="F6428" s="841" t="s">
        <v>113</v>
      </c>
      <c r="G6428" s="847" t="s">
        <v>616</v>
      </c>
      <c r="H6428" s="843" t="s">
        <v>408</v>
      </c>
      <c r="I6428" s="841" t="s">
        <v>139</v>
      </c>
      <c r="J6428" s="842" t="s">
        <v>617</v>
      </c>
      <c r="K6428" s="843" t="s">
        <v>411</v>
      </c>
      <c r="L6428" s="841" t="s">
        <v>187</v>
      </c>
      <c r="M6428" s="847" t="s">
        <v>614</v>
      </c>
      <c r="N6428" s="843" t="s">
        <v>452</v>
      </c>
      <c r="O6428" s="841" t="s">
        <v>231</v>
      </c>
      <c r="P6428" s="847" t="s">
        <v>62</v>
      </c>
      <c r="Q6428" s="843" t="s">
        <v>64</v>
      </c>
      <c r="R6428" s="841"/>
      <c r="S6428" s="847"/>
      <c r="T6428" s="843"/>
    </row>
    <row r="6429" spans="1:20" ht="18" hidden="1" customHeight="1">
      <c r="A6429" s="840" t="str" cm="1">
        <f t="array" ref="A6429">IF(INDEX(r_ACTIVEROW,1,COUNTA(r_ACTIVEROW)-2)="N",
       INDEX(r_ACTIVEROW,1,COUNTA(r_ACTIVEROW))&amp;" "&amp;INDEX(r_ACTIVEROW,1,COUNTA(r_ACTIVEROW)-1),
       INDEX(r_ACTIVEROW,1,COUNTA(r_ACTIVEROW)-2)
      )</f>
        <v>DKA9320</v>
      </c>
      <c r="B6429" s="840" t="str" cm="1">
        <f t="array" ref="B6429">INDEX(r_ACTIVEROW,1,COUNTA(r_ACTIVEROW)-1)</f>
        <v>FOOTREST UPMOUNTED</v>
      </c>
      <c r="C6429" s="841" t="s">
        <v>629</v>
      </c>
      <c r="D6429" s="847" t="s">
        <v>619</v>
      </c>
      <c r="E6429" s="843" t="s">
        <v>630</v>
      </c>
      <c r="F6429" s="841" t="s">
        <v>113</v>
      </c>
      <c r="G6429" s="847" t="s">
        <v>616</v>
      </c>
      <c r="H6429" s="843" t="s">
        <v>408</v>
      </c>
      <c r="I6429" s="841" t="s">
        <v>139</v>
      </c>
      <c r="J6429" s="842" t="s">
        <v>617</v>
      </c>
      <c r="K6429" s="843" t="s">
        <v>411</v>
      </c>
      <c r="L6429" s="841" t="s">
        <v>187</v>
      </c>
      <c r="M6429" s="847" t="s">
        <v>614</v>
      </c>
      <c r="N6429" s="843" t="s">
        <v>452</v>
      </c>
      <c r="O6429" s="841" t="s">
        <v>334</v>
      </c>
      <c r="P6429" s="847" t="s">
        <v>62</v>
      </c>
      <c r="Q6429" s="843" t="s">
        <v>315</v>
      </c>
      <c r="R6429" s="841" t="s">
        <v>623</v>
      </c>
      <c r="S6429" s="847" t="s">
        <v>618</v>
      </c>
      <c r="T6429" s="843" t="s">
        <v>624</v>
      </c>
    </row>
    <row r="6430" spans="1:20" ht="18" hidden="1" customHeight="1">
      <c r="A6430" s="840" t="str" cm="1">
        <f t="array" ref="A6430">IF(INDEX(r_ACTIVEROW,1,COUNTA(r_ACTIVEROW)-2)="N",
       INDEX(r_ACTIVEROW,1,COUNTA(r_ACTIVEROW))&amp;" "&amp;INDEX(r_ACTIVEROW,1,COUNTA(r_ACTIVEROW)-1),
       INDEX(r_ACTIVEROW,1,COUNTA(r_ACTIVEROW)-2)
      )</f>
        <v>DKA6410</v>
      </c>
      <c r="B6430" s="840" t="str" cm="1">
        <f t="array" ref="B6430">INDEX(r_ACTIVEROW,1,COUNTA(r_ACTIVEROW)-1)</f>
        <v>REAR WHEEL SIZE</v>
      </c>
      <c r="C6430" s="841" t="s">
        <v>629</v>
      </c>
      <c r="D6430" s="847" t="s">
        <v>619</v>
      </c>
      <c r="E6430" s="843" t="s">
        <v>630</v>
      </c>
      <c r="F6430" s="841" t="s">
        <v>113</v>
      </c>
      <c r="G6430" s="847" t="s">
        <v>616</v>
      </c>
      <c r="H6430" s="843" t="s">
        <v>408</v>
      </c>
      <c r="I6430" s="841" t="s">
        <v>140</v>
      </c>
      <c r="J6430" s="842" t="s">
        <v>617</v>
      </c>
      <c r="K6430" s="843" t="s">
        <v>378</v>
      </c>
      <c r="L6430" s="841" t="s">
        <v>187</v>
      </c>
      <c r="M6430" s="847" t="s">
        <v>614</v>
      </c>
      <c r="N6430" s="843" t="s">
        <v>452</v>
      </c>
      <c r="O6430" s="841" t="s">
        <v>230</v>
      </c>
      <c r="P6430" s="847" t="s">
        <v>62</v>
      </c>
      <c r="Q6430" s="843" t="s">
        <v>63</v>
      </c>
      <c r="R6430" s="841"/>
      <c r="S6430" s="847"/>
      <c r="T6430" s="843"/>
    </row>
    <row r="6431" spans="1:20" ht="18" hidden="1" customHeight="1">
      <c r="A6431" s="840" t="str" cm="1">
        <f t="array" ref="A6431">IF(INDEX(r_ACTIVEROW,1,COUNTA(r_ACTIVEROW)-2)="N",
       INDEX(r_ACTIVEROW,1,COUNTA(r_ACTIVEROW))&amp;" "&amp;INDEX(r_ACTIVEROW,1,COUNTA(r_ACTIVEROW)-1),
       INDEX(r_ACTIVEROW,1,COUNTA(r_ACTIVEROW)-2)
      )</f>
        <v>DKA6420</v>
      </c>
      <c r="B6431" s="840" t="str" cm="1">
        <f t="array" ref="B6431">INDEX(r_ACTIVEROW,1,COUNTA(r_ACTIVEROW)-1)</f>
        <v>REAR WHEEL SIZE</v>
      </c>
      <c r="C6431" s="841" t="s">
        <v>629</v>
      </c>
      <c r="D6431" s="847" t="s">
        <v>619</v>
      </c>
      <c r="E6431" s="843" t="s">
        <v>630</v>
      </c>
      <c r="F6431" s="841" t="s">
        <v>113</v>
      </c>
      <c r="G6431" s="847" t="s">
        <v>616</v>
      </c>
      <c r="H6431" s="843" t="s">
        <v>408</v>
      </c>
      <c r="I6431" s="841" t="s">
        <v>140</v>
      </c>
      <c r="J6431" s="842" t="s">
        <v>617</v>
      </c>
      <c r="K6431" s="843" t="s">
        <v>378</v>
      </c>
      <c r="L6431" s="841" t="s">
        <v>187</v>
      </c>
      <c r="M6431" s="847" t="s">
        <v>614</v>
      </c>
      <c r="N6431" s="843" t="s">
        <v>452</v>
      </c>
      <c r="O6431" s="841" t="s">
        <v>231</v>
      </c>
      <c r="P6431" s="847" t="s">
        <v>62</v>
      </c>
      <c r="Q6431" s="843" t="s">
        <v>64</v>
      </c>
      <c r="R6431" s="841"/>
      <c r="S6431" s="847"/>
      <c r="T6431" s="843"/>
    </row>
    <row r="6432" spans="1:20" ht="18" hidden="1" customHeight="1">
      <c r="A6432" s="840" t="str" cm="1">
        <f t="array" ref="A6432">IF(INDEX(r_ACTIVEROW,1,COUNTA(r_ACTIVEROW)-2)="N",
       INDEX(r_ACTIVEROW,1,COUNTA(r_ACTIVEROW))&amp;" "&amp;INDEX(r_ACTIVEROW,1,COUNTA(r_ACTIVEROW)-1),
       INDEX(r_ACTIVEROW,1,COUNTA(r_ACTIVEROW)-2)
      )</f>
        <v>DKA9320</v>
      </c>
      <c r="B6432" s="840" t="str" cm="1">
        <f t="array" ref="B6432">INDEX(r_ACTIVEROW,1,COUNTA(r_ACTIVEROW)-1)</f>
        <v>FOOTREST UPMOUNTED</v>
      </c>
      <c r="C6432" s="841" t="s">
        <v>629</v>
      </c>
      <c r="D6432" s="847" t="s">
        <v>619</v>
      </c>
      <c r="E6432" s="843" t="s">
        <v>630</v>
      </c>
      <c r="F6432" s="841" t="s">
        <v>113</v>
      </c>
      <c r="G6432" s="847" t="s">
        <v>616</v>
      </c>
      <c r="H6432" s="843" t="s">
        <v>408</v>
      </c>
      <c r="I6432" s="841" t="s">
        <v>140</v>
      </c>
      <c r="J6432" s="842" t="s">
        <v>617</v>
      </c>
      <c r="K6432" s="843" t="s">
        <v>378</v>
      </c>
      <c r="L6432" s="841" t="s">
        <v>187</v>
      </c>
      <c r="M6432" s="847" t="s">
        <v>614</v>
      </c>
      <c r="N6432" s="843" t="s">
        <v>452</v>
      </c>
      <c r="O6432" s="841" t="s">
        <v>334</v>
      </c>
      <c r="P6432" s="847" t="s">
        <v>62</v>
      </c>
      <c r="Q6432" s="843" t="s">
        <v>315</v>
      </c>
      <c r="R6432" s="841" t="s">
        <v>623</v>
      </c>
      <c r="S6432" s="847" t="s">
        <v>618</v>
      </c>
      <c r="T6432" s="843" t="s">
        <v>624</v>
      </c>
    </row>
    <row r="6433" spans="1:20" ht="18" hidden="1" customHeight="1">
      <c r="A6433" s="840" t="str" cm="1">
        <f t="array" ref="A6433">IF(INDEX(r_ACTIVEROW,1,COUNTA(r_ACTIVEROW)-2)="N",
       INDEX(r_ACTIVEROW,1,COUNTA(r_ACTIVEROW))&amp;" "&amp;INDEX(r_ACTIVEROW,1,COUNTA(r_ACTIVEROW)-1),
       INDEX(r_ACTIVEROW,1,COUNTA(r_ACTIVEROW)-2)
      )</f>
        <v>DKA6410</v>
      </c>
      <c r="B6433" s="840" t="str" cm="1">
        <f t="array" ref="B6433">INDEX(r_ACTIVEROW,1,COUNTA(r_ACTIVEROW)-1)</f>
        <v>REAR WHEEL SIZE</v>
      </c>
      <c r="C6433" s="841" t="s">
        <v>629</v>
      </c>
      <c r="D6433" s="847" t="s">
        <v>619</v>
      </c>
      <c r="E6433" s="843" t="s">
        <v>630</v>
      </c>
      <c r="F6433" s="841" t="s">
        <v>113</v>
      </c>
      <c r="G6433" s="847" t="s">
        <v>616</v>
      </c>
      <c r="H6433" s="843" t="s">
        <v>408</v>
      </c>
      <c r="I6433" s="841" t="s">
        <v>141</v>
      </c>
      <c r="J6433" s="842" t="s">
        <v>617</v>
      </c>
      <c r="K6433" s="843" t="s">
        <v>412</v>
      </c>
      <c r="L6433" s="841" t="s">
        <v>187</v>
      </c>
      <c r="M6433" s="847" t="s">
        <v>614</v>
      </c>
      <c r="N6433" s="843" t="s">
        <v>452</v>
      </c>
      <c r="O6433" s="841" t="s">
        <v>230</v>
      </c>
      <c r="P6433" s="847" t="s">
        <v>62</v>
      </c>
      <c r="Q6433" s="843" t="s">
        <v>63</v>
      </c>
      <c r="R6433" s="841"/>
      <c r="S6433" s="847"/>
      <c r="T6433" s="843"/>
    </row>
    <row r="6434" spans="1:20" ht="18" hidden="1" customHeight="1">
      <c r="A6434" s="840" t="str" cm="1">
        <f t="array" ref="A6434">IF(INDEX(r_ACTIVEROW,1,COUNTA(r_ACTIVEROW)-2)="N",
       INDEX(r_ACTIVEROW,1,COUNTA(r_ACTIVEROW))&amp;" "&amp;INDEX(r_ACTIVEROW,1,COUNTA(r_ACTIVEROW)-1),
       INDEX(r_ACTIVEROW,1,COUNTA(r_ACTIVEROW)-2)
      )</f>
        <v>DKA6420</v>
      </c>
      <c r="B6434" s="840" t="str" cm="1">
        <f t="array" ref="B6434">INDEX(r_ACTIVEROW,1,COUNTA(r_ACTIVEROW)-1)</f>
        <v>REAR WHEEL SIZE</v>
      </c>
      <c r="C6434" s="841" t="s">
        <v>629</v>
      </c>
      <c r="D6434" s="847" t="s">
        <v>619</v>
      </c>
      <c r="E6434" s="843" t="s">
        <v>630</v>
      </c>
      <c r="F6434" s="841" t="s">
        <v>113</v>
      </c>
      <c r="G6434" s="847" t="s">
        <v>616</v>
      </c>
      <c r="H6434" s="843" t="s">
        <v>408</v>
      </c>
      <c r="I6434" s="841" t="s">
        <v>141</v>
      </c>
      <c r="J6434" s="842" t="s">
        <v>617</v>
      </c>
      <c r="K6434" s="843" t="s">
        <v>412</v>
      </c>
      <c r="L6434" s="841" t="s">
        <v>187</v>
      </c>
      <c r="M6434" s="847" t="s">
        <v>614</v>
      </c>
      <c r="N6434" s="843" t="s">
        <v>452</v>
      </c>
      <c r="O6434" s="841" t="s">
        <v>231</v>
      </c>
      <c r="P6434" s="847" t="s">
        <v>62</v>
      </c>
      <c r="Q6434" s="843" t="s">
        <v>64</v>
      </c>
      <c r="R6434" s="841"/>
      <c r="S6434" s="847"/>
      <c r="T6434" s="843"/>
    </row>
    <row r="6435" spans="1:20" ht="18" hidden="1" customHeight="1">
      <c r="A6435" s="840" t="str" cm="1">
        <f t="array" ref="A6435">IF(INDEX(r_ACTIVEROW,1,COUNTA(r_ACTIVEROW)-2)="N",
       INDEX(r_ACTIVEROW,1,COUNTA(r_ACTIVEROW))&amp;" "&amp;INDEX(r_ACTIVEROW,1,COUNTA(r_ACTIVEROW)-1),
       INDEX(r_ACTIVEROW,1,COUNTA(r_ACTIVEROW)-2)
      )</f>
        <v>DKA9320</v>
      </c>
      <c r="B6435" s="840" t="str" cm="1">
        <f t="array" ref="B6435">INDEX(r_ACTIVEROW,1,COUNTA(r_ACTIVEROW)-1)</f>
        <v>FOOTREST UPMOUNTED</v>
      </c>
      <c r="C6435" s="841" t="s">
        <v>629</v>
      </c>
      <c r="D6435" s="847" t="s">
        <v>619</v>
      </c>
      <c r="E6435" s="843" t="s">
        <v>630</v>
      </c>
      <c r="F6435" s="841" t="s">
        <v>113</v>
      </c>
      <c r="G6435" s="847" t="s">
        <v>616</v>
      </c>
      <c r="H6435" s="843" t="s">
        <v>408</v>
      </c>
      <c r="I6435" s="841" t="s">
        <v>141</v>
      </c>
      <c r="J6435" s="842" t="s">
        <v>617</v>
      </c>
      <c r="K6435" s="843" t="s">
        <v>412</v>
      </c>
      <c r="L6435" s="841" t="s">
        <v>187</v>
      </c>
      <c r="M6435" s="847" t="s">
        <v>614</v>
      </c>
      <c r="N6435" s="843" t="s">
        <v>452</v>
      </c>
      <c r="O6435" s="841" t="s">
        <v>334</v>
      </c>
      <c r="P6435" s="847" t="s">
        <v>62</v>
      </c>
      <c r="Q6435" s="843" t="s">
        <v>315</v>
      </c>
      <c r="R6435" s="841" t="s">
        <v>623</v>
      </c>
      <c r="S6435" s="847" t="s">
        <v>618</v>
      </c>
      <c r="T6435" s="843" t="s">
        <v>624</v>
      </c>
    </row>
    <row r="6436" spans="1:20" ht="18" hidden="1" customHeight="1">
      <c r="A6436" s="840" t="str" cm="1">
        <f t="array" ref="A6436">IF(INDEX(r_ACTIVEROW,1,COUNTA(r_ACTIVEROW)-2)="N",
       INDEX(r_ACTIVEROW,1,COUNTA(r_ACTIVEROW))&amp;" "&amp;INDEX(r_ACTIVEROW,1,COUNTA(r_ACTIVEROW)-1),
       INDEX(r_ACTIVEROW,1,COUNTA(r_ACTIVEROW)-2)
      )</f>
        <v>DKA6410</v>
      </c>
      <c r="B6436" s="840" t="str" cm="1">
        <f t="array" ref="B6436">INDEX(r_ACTIVEROW,1,COUNTA(r_ACTIVEROW)-1)</f>
        <v>REAR WHEEL SIZE</v>
      </c>
      <c r="C6436" s="841" t="s">
        <v>629</v>
      </c>
      <c r="D6436" s="847" t="s">
        <v>619</v>
      </c>
      <c r="E6436" s="843" t="s">
        <v>630</v>
      </c>
      <c r="F6436" s="841" t="s">
        <v>113</v>
      </c>
      <c r="G6436" s="847" t="s">
        <v>616</v>
      </c>
      <c r="H6436" s="843" t="s">
        <v>408</v>
      </c>
      <c r="I6436" s="841" t="s">
        <v>142</v>
      </c>
      <c r="J6436" s="842" t="s">
        <v>617</v>
      </c>
      <c r="K6436" s="843" t="s">
        <v>379</v>
      </c>
      <c r="L6436" s="841" t="s">
        <v>187</v>
      </c>
      <c r="M6436" s="847" t="s">
        <v>614</v>
      </c>
      <c r="N6436" s="843" t="s">
        <v>452</v>
      </c>
      <c r="O6436" s="841" t="s">
        <v>230</v>
      </c>
      <c r="P6436" s="847" t="s">
        <v>62</v>
      </c>
      <c r="Q6436" s="843" t="s">
        <v>63</v>
      </c>
      <c r="R6436" s="841"/>
      <c r="S6436" s="847"/>
      <c r="T6436" s="843"/>
    </row>
    <row r="6437" spans="1:20" ht="18" hidden="1" customHeight="1">
      <c r="A6437" s="840" t="str" cm="1">
        <f t="array" ref="A6437">IF(INDEX(r_ACTIVEROW,1,COUNTA(r_ACTIVEROW)-2)="N",
       INDEX(r_ACTIVEROW,1,COUNTA(r_ACTIVEROW))&amp;" "&amp;INDEX(r_ACTIVEROW,1,COUNTA(r_ACTIVEROW)-1),
       INDEX(r_ACTIVEROW,1,COUNTA(r_ACTIVEROW)-2)
      )</f>
        <v>DKA6420</v>
      </c>
      <c r="B6437" s="840" t="str" cm="1">
        <f t="array" ref="B6437">INDEX(r_ACTIVEROW,1,COUNTA(r_ACTIVEROW)-1)</f>
        <v>REAR WHEEL SIZE</v>
      </c>
      <c r="C6437" s="841" t="s">
        <v>629</v>
      </c>
      <c r="D6437" s="847" t="s">
        <v>619</v>
      </c>
      <c r="E6437" s="843" t="s">
        <v>630</v>
      </c>
      <c r="F6437" s="841" t="s">
        <v>113</v>
      </c>
      <c r="G6437" s="847" t="s">
        <v>616</v>
      </c>
      <c r="H6437" s="843" t="s">
        <v>408</v>
      </c>
      <c r="I6437" s="841" t="s">
        <v>142</v>
      </c>
      <c r="J6437" s="842" t="s">
        <v>617</v>
      </c>
      <c r="K6437" s="843" t="s">
        <v>379</v>
      </c>
      <c r="L6437" s="841" t="s">
        <v>187</v>
      </c>
      <c r="M6437" s="847" t="s">
        <v>614</v>
      </c>
      <c r="N6437" s="843" t="s">
        <v>452</v>
      </c>
      <c r="O6437" s="841" t="s">
        <v>231</v>
      </c>
      <c r="P6437" s="847" t="s">
        <v>62</v>
      </c>
      <c r="Q6437" s="843" t="s">
        <v>64</v>
      </c>
      <c r="R6437" s="841"/>
      <c r="S6437" s="847"/>
      <c r="T6437" s="843"/>
    </row>
    <row r="6438" spans="1:20" ht="18" hidden="1" customHeight="1">
      <c r="A6438" s="840" t="str" cm="1">
        <f t="array" ref="A6438">IF(INDEX(r_ACTIVEROW,1,COUNTA(r_ACTIVEROW)-2)="N",
       INDEX(r_ACTIVEROW,1,COUNTA(r_ACTIVEROW))&amp;" "&amp;INDEX(r_ACTIVEROW,1,COUNTA(r_ACTIVEROW)-1),
       INDEX(r_ACTIVEROW,1,COUNTA(r_ACTIVEROW)-2)
      )</f>
        <v>DKA9320</v>
      </c>
      <c r="B6438" s="840" t="str" cm="1">
        <f t="array" ref="B6438">INDEX(r_ACTIVEROW,1,COUNTA(r_ACTIVEROW)-1)</f>
        <v>FOOTREST UPMOUNTED</v>
      </c>
      <c r="C6438" s="841" t="s">
        <v>629</v>
      </c>
      <c r="D6438" s="847" t="s">
        <v>619</v>
      </c>
      <c r="E6438" s="843" t="s">
        <v>630</v>
      </c>
      <c r="F6438" s="841" t="s">
        <v>113</v>
      </c>
      <c r="G6438" s="847" t="s">
        <v>616</v>
      </c>
      <c r="H6438" s="843" t="s">
        <v>408</v>
      </c>
      <c r="I6438" s="841" t="s">
        <v>142</v>
      </c>
      <c r="J6438" s="842" t="s">
        <v>617</v>
      </c>
      <c r="K6438" s="843" t="s">
        <v>379</v>
      </c>
      <c r="L6438" s="841" t="s">
        <v>187</v>
      </c>
      <c r="M6438" s="847" t="s">
        <v>614</v>
      </c>
      <c r="N6438" s="843" t="s">
        <v>452</v>
      </c>
      <c r="O6438" s="841" t="s">
        <v>334</v>
      </c>
      <c r="P6438" s="847" t="s">
        <v>62</v>
      </c>
      <c r="Q6438" s="843" t="s">
        <v>315</v>
      </c>
      <c r="R6438" s="841" t="s">
        <v>623</v>
      </c>
      <c r="S6438" s="847" t="s">
        <v>618</v>
      </c>
      <c r="T6438" s="843" t="s">
        <v>624</v>
      </c>
    </row>
    <row r="6439" spans="1:20" ht="18" hidden="1" customHeight="1">
      <c r="A6439" s="840" t="str" cm="1">
        <f t="array" ref="A6439">IF(INDEX(r_ACTIVEROW,1,COUNTA(r_ACTIVEROW)-2)="N",
       INDEX(r_ACTIVEROW,1,COUNTA(r_ACTIVEROW))&amp;" "&amp;INDEX(r_ACTIVEROW,1,COUNTA(r_ACTIVEROW)-1),
       INDEX(r_ACTIVEROW,1,COUNTA(r_ACTIVEROW)-2)
      )</f>
        <v>DKA6410</v>
      </c>
      <c r="B6439" s="840" t="str" cm="1">
        <f t="array" ref="B6439">INDEX(r_ACTIVEROW,1,COUNTA(r_ACTIVEROW)-1)</f>
        <v>REAR WHEEL SIZE</v>
      </c>
      <c r="C6439" s="841" t="s">
        <v>629</v>
      </c>
      <c r="D6439" s="847" t="s">
        <v>619</v>
      </c>
      <c r="E6439" s="843" t="s">
        <v>630</v>
      </c>
      <c r="F6439" s="841" t="s">
        <v>113</v>
      </c>
      <c r="G6439" s="847" t="s">
        <v>616</v>
      </c>
      <c r="H6439" s="843" t="s">
        <v>408</v>
      </c>
      <c r="I6439" s="841" t="s">
        <v>143</v>
      </c>
      <c r="J6439" s="842" t="s">
        <v>617</v>
      </c>
      <c r="K6439" s="843" t="s">
        <v>386</v>
      </c>
      <c r="L6439" s="841" t="s">
        <v>187</v>
      </c>
      <c r="M6439" s="847" t="s">
        <v>614</v>
      </c>
      <c r="N6439" s="843" t="s">
        <v>452</v>
      </c>
      <c r="O6439" s="841" t="s">
        <v>230</v>
      </c>
      <c r="P6439" s="847" t="s">
        <v>62</v>
      </c>
      <c r="Q6439" s="843" t="s">
        <v>63</v>
      </c>
      <c r="R6439" s="841"/>
      <c r="S6439" s="847"/>
      <c r="T6439" s="843"/>
    </row>
    <row r="6440" spans="1:20" ht="18" hidden="1" customHeight="1">
      <c r="A6440" s="840" t="str" cm="1">
        <f t="array" ref="A6440">IF(INDEX(r_ACTIVEROW,1,COUNTA(r_ACTIVEROW)-2)="N",
       INDEX(r_ACTIVEROW,1,COUNTA(r_ACTIVEROW))&amp;" "&amp;INDEX(r_ACTIVEROW,1,COUNTA(r_ACTIVEROW)-1),
       INDEX(r_ACTIVEROW,1,COUNTA(r_ACTIVEROW)-2)
      )</f>
        <v>DKA6420</v>
      </c>
      <c r="B6440" s="840" t="str" cm="1">
        <f t="array" ref="B6440">INDEX(r_ACTIVEROW,1,COUNTA(r_ACTIVEROW)-1)</f>
        <v>REAR WHEEL SIZE</v>
      </c>
      <c r="C6440" s="841" t="s">
        <v>629</v>
      </c>
      <c r="D6440" s="847" t="s">
        <v>619</v>
      </c>
      <c r="E6440" s="843" t="s">
        <v>630</v>
      </c>
      <c r="F6440" s="841" t="s">
        <v>113</v>
      </c>
      <c r="G6440" s="847" t="s">
        <v>616</v>
      </c>
      <c r="H6440" s="843" t="s">
        <v>408</v>
      </c>
      <c r="I6440" s="841" t="s">
        <v>143</v>
      </c>
      <c r="J6440" s="842" t="s">
        <v>617</v>
      </c>
      <c r="K6440" s="843" t="s">
        <v>386</v>
      </c>
      <c r="L6440" s="841" t="s">
        <v>187</v>
      </c>
      <c r="M6440" s="847" t="s">
        <v>614</v>
      </c>
      <c r="N6440" s="843" t="s">
        <v>452</v>
      </c>
      <c r="O6440" s="841" t="s">
        <v>231</v>
      </c>
      <c r="P6440" s="847" t="s">
        <v>62</v>
      </c>
      <c r="Q6440" s="843" t="s">
        <v>64</v>
      </c>
      <c r="R6440" s="841"/>
      <c r="S6440" s="847"/>
      <c r="T6440" s="843"/>
    </row>
    <row r="6441" spans="1:20" ht="18" hidden="1" customHeight="1">
      <c r="A6441" s="840" t="str" cm="1">
        <f t="array" ref="A6441">IF(INDEX(r_ACTIVEROW,1,COUNTA(r_ACTIVEROW)-2)="N",
       INDEX(r_ACTIVEROW,1,COUNTA(r_ACTIVEROW))&amp;" "&amp;INDEX(r_ACTIVEROW,1,COUNTA(r_ACTIVEROW)-1),
       INDEX(r_ACTIVEROW,1,COUNTA(r_ACTIVEROW)-2)
      )</f>
        <v>DKA9320</v>
      </c>
      <c r="B6441" s="840" t="str" cm="1">
        <f t="array" ref="B6441">INDEX(r_ACTIVEROW,1,COUNTA(r_ACTIVEROW)-1)</f>
        <v>FOOTREST UPMOUNTED</v>
      </c>
      <c r="C6441" s="841" t="s">
        <v>629</v>
      </c>
      <c r="D6441" s="847" t="s">
        <v>619</v>
      </c>
      <c r="E6441" s="843" t="s">
        <v>630</v>
      </c>
      <c r="F6441" s="841" t="s">
        <v>113</v>
      </c>
      <c r="G6441" s="847" t="s">
        <v>616</v>
      </c>
      <c r="H6441" s="843" t="s">
        <v>408</v>
      </c>
      <c r="I6441" s="841" t="s">
        <v>143</v>
      </c>
      <c r="J6441" s="842" t="s">
        <v>617</v>
      </c>
      <c r="K6441" s="843" t="s">
        <v>386</v>
      </c>
      <c r="L6441" s="841" t="s">
        <v>187</v>
      </c>
      <c r="M6441" s="847" t="s">
        <v>614</v>
      </c>
      <c r="N6441" s="843" t="s">
        <v>452</v>
      </c>
      <c r="O6441" s="841" t="s">
        <v>334</v>
      </c>
      <c r="P6441" s="847" t="s">
        <v>62</v>
      </c>
      <c r="Q6441" s="843" t="s">
        <v>315</v>
      </c>
      <c r="R6441" s="841" t="s">
        <v>623</v>
      </c>
      <c r="S6441" s="847" t="s">
        <v>618</v>
      </c>
      <c r="T6441" s="843" t="s">
        <v>624</v>
      </c>
    </row>
    <row r="6442" spans="1:20" ht="18" hidden="1" customHeight="1">
      <c r="A6442" s="840" t="str" cm="1">
        <f t="array" ref="A6442">IF(INDEX(r_ACTIVEROW,1,COUNTA(r_ACTIVEROW)-2)="N",
       INDEX(r_ACTIVEROW,1,COUNTA(r_ACTIVEROW))&amp;" "&amp;INDEX(r_ACTIVEROW,1,COUNTA(r_ACTIVEROW)-1),
       INDEX(r_ACTIVEROW,1,COUNTA(r_ACTIVEROW)-2)
      )</f>
        <v>DKA6410</v>
      </c>
      <c r="B6442" s="840" t="str" cm="1">
        <f t="array" ref="B6442">INDEX(r_ACTIVEROW,1,COUNTA(r_ACTIVEROW)-1)</f>
        <v>REAR WHEEL SIZE</v>
      </c>
      <c r="C6442" s="841" t="s">
        <v>629</v>
      </c>
      <c r="D6442" s="847" t="s">
        <v>619</v>
      </c>
      <c r="E6442" s="843" t="s">
        <v>630</v>
      </c>
      <c r="F6442" s="841" t="s">
        <v>113</v>
      </c>
      <c r="G6442" s="847" t="s">
        <v>616</v>
      </c>
      <c r="H6442" s="843" t="s">
        <v>408</v>
      </c>
      <c r="I6442" s="841" t="s">
        <v>144</v>
      </c>
      <c r="J6442" s="842" t="s">
        <v>617</v>
      </c>
      <c r="K6442" s="843" t="s">
        <v>380</v>
      </c>
      <c r="L6442" s="841" t="s">
        <v>187</v>
      </c>
      <c r="M6442" s="847" t="s">
        <v>614</v>
      </c>
      <c r="N6442" s="843" t="s">
        <v>452</v>
      </c>
      <c r="O6442" s="841" t="s">
        <v>230</v>
      </c>
      <c r="P6442" s="847" t="s">
        <v>62</v>
      </c>
      <c r="Q6442" s="843" t="s">
        <v>63</v>
      </c>
      <c r="R6442" s="841"/>
      <c r="S6442" s="847"/>
      <c r="T6442" s="843"/>
    </row>
    <row r="6443" spans="1:20" ht="18" hidden="1" customHeight="1">
      <c r="A6443" s="840" t="str" cm="1">
        <f t="array" ref="A6443">IF(INDEX(r_ACTIVEROW,1,COUNTA(r_ACTIVEROW)-2)="N",
       INDEX(r_ACTIVEROW,1,COUNTA(r_ACTIVEROW))&amp;" "&amp;INDEX(r_ACTIVEROW,1,COUNTA(r_ACTIVEROW)-1),
       INDEX(r_ACTIVEROW,1,COUNTA(r_ACTIVEROW)-2)
      )</f>
        <v>DKA6420</v>
      </c>
      <c r="B6443" s="840" t="str" cm="1">
        <f t="array" ref="B6443">INDEX(r_ACTIVEROW,1,COUNTA(r_ACTIVEROW)-1)</f>
        <v>REAR WHEEL SIZE</v>
      </c>
      <c r="C6443" s="841" t="s">
        <v>629</v>
      </c>
      <c r="D6443" s="847" t="s">
        <v>619</v>
      </c>
      <c r="E6443" s="843" t="s">
        <v>630</v>
      </c>
      <c r="F6443" s="841" t="s">
        <v>113</v>
      </c>
      <c r="G6443" s="847" t="s">
        <v>616</v>
      </c>
      <c r="H6443" s="843" t="s">
        <v>408</v>
      </c>
      <c r="I6443" s="841" t="s">
        <v>144</v>
      </c>
      <c r="J6443" s="842" t="s">
        <v>617</v>
      </c>
      <c r="K6443" s="843" t="s">
        <v>380</v>
      </c>
      <c r="L6443" s="841" t="s">
        <v>187</v>
      </c>
      <c r="M6443" s="847" t="s">
        <v>614</v>
      </c>
      <c r="N6443" s="843" t="s">
        <v>452</v>
      </c>
      <c r="O6443" s="841" t="s">
        <v>231</v>
      </c>
      <c r="P6443" s="847" t="s">
        <v>62</v>
      </c>
      <c r="Q6443" s="843" t="s">
        <v>64</v>
      </c>
      <c r="R6443" s="841"/>
      <c r="S6443" s="847"/>
      <c r="T6443" s="843"/>
    </row>
    <row r="6444" spans="1:20" ht="18" hidden="1" customHeight="1">
      <c r="A6444" s="840" t="str" cm="1">
        <f t="array" ref="A6444">IF(INDEX(r_ACTIVEROW,1,COUNTA(r_ACTIVEROW)-2)="N",
       INDEX(r_ACTIVEROW,1,COUNTA(r_ACTIVEROW))&amp;" "&amp;INDEX(r_ACTIVEROW,1,COUNTA(r_ACTIVEROW)-1),
       INDEX(r_ACTIVEROW,1,COUNTA(r_ACTIVEROW)-2)
      )</f>
        <v>DKA6430</v>
      </c>
      <c r="B6444" s="840" t="str" cm="1">
        <f t="array" ref="B6444">INDEX(r_ACTIVEROW,1,COUNTA(r_ACTIVEROW)-1)</f>
        <v>REAR WHEEL SIZE</v>
      </c>
      <c r="C6444" s="841" t="s">
        <v>629</v>
      </c>
      <c r="D6444" s="847" t="s">
        <v>619</v>
      </c>
      <c r="E6444" s="843" t="s">
        <v>630</v>
      </c>
      <c r="F6444" s="841" t="s">
        <v>113</v>
      </c>
      <c r="G6444" s="847" t="s">
        <v>616</v>
      </c>
      <c r="H6444" s="843" t="s">
        <v>408</v>
      </c>
      <c r="I6444" s="841" t="s">
        <v>144</v>
      </c>
      <c r="J6444" s="842" t="s">
        <v>617</v>
      </c>
      <c r="K6444" s="843" t="s">
        <v>380</v>
      </c>
      <c r="L6444" s="841" t="s">
        <v>187</v>
      </c>
      <c r="M6444" s="847" t="s">
        <v>614</v>
      </c>
      <c r="N6444" s="843" t="s">
        <v>452</v>
      </c>
      <c r="O6444" s="841" t="s">
        <v>334</v>
      </c>
      <c r="P6444" s="847" t="s">
        <v>62</v>
      </c>
      <c r="Q6444" s="843" t="s">
        <v>315</v>
      </c>
      <c r="R6444" s="841"/>
      <c r="S6444" s="847"/>
      <c r="T6444" s="843"/>
    </row>
    <row r="6445" spans="1:20" ht="18" hidden="1" customHeight="1">
      <c r="A6445" s="840" t="str" cm="1">
        <f t="array" ref="A6445">IF(INDEX(r_ACTIVEROW,1,COUNTA(r_ACTIVEROW)-2)="N",
       INDEX(r_ACTIVEROW,1,COUNTA(r_ACTIVEROW))&amp;" "&amp;INDEX(r_ACTIVEROW,1,COUNTA(r_ACTIVEROW)-1),
       INDEX(r_ACTIVEROW,1,COUNTA(r_ACTIVEROW)-2)
      )</f>
        <v>DKA6410</v>
      </c>
      <c r="B6445" s="840" t="str" cm="1">
        <f t="array" ref="B6445">INDEX(r_ACTIVEROW,1,COUNTA(r_ACTIVEROW)-1)</f>
        <v>REAR WHEEL SIZE</v>
      </c>
      <c r="C6445" s="841" t="s">
        <v>629</v>
      </c>
      <c r="D6445" s="847" t="s">
        <v>619</v>
      </c>
      <c r="E6445" s="843" t="s">
        <v>630</v>
      </c>
      <c r="F6445" s="841" t="s">
        <v>113</v>
      </c>
      <c r="G6445" s="847" t="s">
        <v>616</v>
      </c>
      <c r="H6445" s="843" t="s">
        <v>408</v>
      </c>
      <c r="I6445" s="841" t="s">
        <v>145</v>
      </c>
      <c r="J6445" s="842" t="s">
        <v>617</v>
      </c>
      <c r="K6445" s="843" t="s">
        <v>407</v>
      </c>
      <c r="L6445" s="841" t="s">
        <v>187</v>
      </c>
      <c r="M6445" s="847" t="s">
        <v>614</v>
      </c>
      <c r="N6445" s="843" t="s">
        <v>452</v>
      </c>
      <c r="O6445" s="841" t="s">
        <v>230</v>
      </c>
      <c r="P6445" s="847" t="s">
        <v>62</v>
      </c>
      <c r="Q6445" s="843" t="s">
        <v>63</v>
      </c>
      <c r="R6445" s="841"/>
      <c r="S6445" s="847"/>
      <c r="T6445" s="843"/>
    </row>
    <row r="6446" spans="1:20" ht="18" hidden="1" customHeight="1">
      <c r="A6446" s="840" t="str" cm="1">
        <f t="array" ref="A6446">IF(INDEX(r_ACTIVEROW,1,COUNTA(r_ACTIVEROW)-2)="N",
       INDEX(r_ACTIVEROW,1,COUNTA(r_ACTIVEROW))&amp;" "&amp;INDEX(r_ACTIVEROW,1,COUNTA(r_ACTIVEROW)-1),
       INDEX(r_ACTIVEROW,1,COUNTA(r_ACTIVEROW)-2)
      )</f>
        <v>DKA6420</v>
      </c>
      <c r="B6446" s="840" t="str" cm="1">
        <f t="array" ref="B6446">INDEX(r_ACTIVEROW,1,COUNTA(r_ACTIVEROW)-1)</f>
        <v>REAR WHEEL SIZE</v>
      </c>
      <c r="C6446" s="841" t="s">
        <v>629</v>
      </c>
      <c r="D6446" s="847" t="s">
        <v>619</v>
      </c>
      <c r="E6446" s="843" t="s">
        <v>630</v>
      </c>
      <c r="F6446" s="841" t="s">
        <v>113</v>
      </c>
      <c r="G6446" s="847" t="s">
        <v>616</v>
      </c>
      <c r="H6446" s="843" t="s">
        <v>408</v>
      </c>
      <c r="I6446" s="841" t="s">
        <v>145</v>
      </c>
      <c r="J6446" s="842" t="s">
        <v>617</v>
      </c>
      <c r="K6446" s="843" t="s">
        <v>407</v>
      </c>
      <c r="L6446" s="841" t="s">
        <v>187</v>
      </c>
      <c r="M6446" s="847" t="s">
        <v>614</v>
      </c>
      <c r="N6446" s="843" t="s">
        <v>452</v>
      </c>
      <c r="O6446" s="841" t="s">
        <v>231</v>
      </c>
      <c r="P6446" s="847" t="s">
        <v>62</v>
      </c>
      <c r="Q6446" s="843" t="s">
        <v>64</v>
      </c>
      <c r="R6446" s="841"/>
      <c r="S6446" s="847"/>
      <c r="T6446" s="843"/>
    </row>
    <row r="6447" spans="1:20" ht="18" hidden="1" customHeight="1">
      <c r="A6447" s="840" t="str" cm="1">
        <f t="array" ref="A6447">IF(INDEX(r_ACTIVEROW,1,COUNTA(r_ACTIVEROW)-2)="N",
       INDEX(r_ACTIVEROW,1,COUNTA(r_ACTIVEROW))&amp;" "&amp;INDEX(r_ACTIVEROW,1,COUNTA(r_ACTIVEROW)-1),
       INDEX(r_ACTIVEROW,1,COUNTA(r_ACTIVEROW)-2)
      )</f>
        <v>DKA6430</v>
      </c>
      <c r="B6447" s="840" t="str" cm="1">
        <f t="array" ref="B6447">INDEX(r_ACTIVEROW,1,COUNTA(r_ACTIVEROW)-1)</f>
        <v>REAR WHEEL SIZE</v>
      </c>
      <c r="C6447" s="841" t="s">
        <v>629</v>
      </c>
      <c r="D6447" s="847" t="s">
        <v>619</v>
      </c>
      <c r="E6447" s="843" t="s">
        <v>630</v>
      </c>
      <c r="F6447" s="841" t="s">
        <v>113</v>
      </c>
      <c r="G6447" s="847" t="s">
        <v>616</v>
      </c>
      <c r="H6447" s="843" t="s">
        <v>408</v>
      </c>
      <c r="I6447" s="841" t="s">
        <v>145</v>
      </c>
      <c r="J6447" s="842" t="s">
        <v>617</v>
      </c>
      <c r="K6447" s="843" t="s">
        <v>407</v>
      </c>
      <c r="L6447" s="841" t="s">
        <v>187</v>
      </c>
      <c r="M6447" s="847" t="s">
        <v>614</v>
      </c>
      <c r="N6447" s="843" t="s">
        <v>452</v>
      </c>
      <c r="O6447" s="841" t="s">
        <v>334</v>
      </c>
      <c r="P6447" s="847" t="s">
        <v>62</v>
      </c>
      <c r="Q6447" s="843" t="s">
        <v>315</v>
      </c>
      <c r="R6447" s="841"/>
      <c r="S6447" s="847"/>
      <c r="T6447" s="843"/>
    </row>
    <row r="6448" spans="1:20" ht="18" hidden="1" customHeight="1">
      <c r="A6448" s="840" t="str" cm="1">
        <f t="array" ref="A6448">IF(INDEX(r_ACTIVEROW,1,COUNTA(r_ACTIVEROW)-2)="N",
       INDEX(r_ACTIVEROW,1,COUNTA(r_ACTIVEROW))&amp;" "&amp;INDEX(r_ACTIVEROW,1,COUNTA(r_ACTIVEROW)-1),
       INDEX(r_ACTIVEROW,1,COUNTA(r_ACTIVEROW)-2)
      )</f>
        <v>DKA6410</v>
      </c>
      <c r="B6448" s="840" t="str" cm="1">
        <f t="array" ref="B6448">INDEX(r_ACTIVEROW,1,COUNTA(r_ACTIVEROW)-1)</f>
        <v>REAR WHEEL SIZE</v>
      </c>
      <c r="C6448" s="841" t="s">
        <v>629</v>
      </c>
      <c r="D6448" s="847" t="s">
        <v>619</v>
      </c>
      <c r="E6448" s="843" t="s">
        <v>630</v>
      </c>
      <c r="F6448" s="841" t="s">
        <v>113</v>
      </c>
      <c r="G6448" s="847" t="s">
        <v>616</v>
      </c>
      <c r="H6448" s="843" t="s">
        <v>408</v>
      </c>
      <c r="I6448" s="841" t="s">
        <v>146</v>
      </c>
      <c r="J6448" s="842" t="s">
        <v>617</v>
      </c>
      <c r="K6448" s="843" t="s">
        <v>381</v>
      </c>
      <c r="L6448" s="841" t="s">
        <v>187</v>
      </c>
      <c r="M6448" s="847" t="s">
        <v>614</v>
      </c>
      <c r="N6448" s="843" t="s">
        <v>452</v>
      </c>
      <c r="O6448" s="841" t="s">
        <v>230</v>
      </c>
      <c r="P6448" s="847" t="s">
        <v>62</v>
      </c>
      <c r="Q6448" s="843" t="s">
        <v>63</v>
      </c>
      <c r="R6448" s="841"/>
      <c r="S6448" s="847"/>
      <c r="T6448" s="843"/>
    </row>
    <row r="6449" spans="1:20" ht="18" hidden="1" customHeight="1">
      <c r="A6449" s="840" t="str" cm="1">
        <f t="array" ref="A6449">IF(INDEX(r_ACTIVEROW,1,COUNTA(r_ACTIVEROW)-2)="N",
       INDEX(r_ACTIVEROW,1,COUNTA(r_ACTIVEROW))&amp;" "&amp;INDEX(r_ACTIVEROW,1,COUNTA(r_ACTIVEROW)-1),
       INDEX(r_ACTIVEROW,1,COUNTA(r_ACTIVEROW)-2)
      )</f>
        <v>DKA6420</v>
      </c>
      <c r="B6449" s="840" t="str" cm="1">
        <f t="array" ref="B6449">INDEX(r_ACTIVEROW,1,COUNTA(r_ACTIVEROW)-1)</f>
        <v>REAR WHEEL SIZE</v>
      </c>
      <c r="C6449" s="841" t="s">
        <v>629</v>
      </c>
      <c r="D6449" s="847" t="s">
        <v>619</v>
      </c>
      <c r="E6449" s="843" t="s">
        <v>630</v>
      </c>
      <c r="F6449" s="841" t="s">
        <v>113</v>
      </c>
      <c r="G6449" s="847" t="s">
        <v>616</v>
      </c>
      <c r="H6449" s="843" t="s">
        <v>408</v>
      </c>
      <c r="I6449" s="841" t="s">
        <v>146</v>
      </c>
      <c r="J6449" s="842" t="s">
        <v>617</v>
      </c>
      <c r="K6449" s="843" t="s">
        <v>381</v>
      </c>
      <c r="L6449" s="841" t="s">
        <v>187</v>
      </c>
      <c r="M6449" s="847" t="s">
        <v>614</v>
      </c>
      <c r="N6449" s="843" t="s">
        <v>452</v>
      </c>
      <c r="O6449" s="841" t="s">
        <v>231</v>
      </c>
      <c r="P6449" s="847" t="s">
        <v>62</v>
      </c>
      <c r="Q6449" s="843" t="s">
        <v>64</v>
      </c>
      <c r="R6449" s="841"/>
      <c r="S6449" s="847"/>
      <c r="T6449" s="843"/>
    </row>
    <row r="6450" spans="1:20" ht="18" hidden="1" customHeight="1">
      <c r="A6450" s="840" t="str" cm="1">
        <f t="array" ref="A6450">IF(INDEX(r_ACTIVEROW,1,COUNTA(r_ACTIVEROW)-2)="N",
       INDEX(r_ACTIVEROW,1,COUNTA(r_ACTIVEROW))&amp;" "&amp;INDEX(r_ACTIVEROW,1,COUNTA(r_ACTIVEROW)-1),
       INDEX(r_ACTIVEROW,1,COUNTA(r_ACTIVEROW)-2)
      )</f>
        <v>DKA6430</v>
      </c>
      <c r="B6450" s="840" t="str" cm="1">
        <f t="array" ref="B6450">INDEX(r_ACTIVEROW,1,COUNTA(r_ACTIVEROW)-1)</f>
        <v>REAR WHEEL SIZE</v>
      </c>
      <c r="C6450" s="841" t="s">
        <v>629</v>
      </c>
      <c r="D6450" s="847" t="s">
        <v>619</v>
      </c>
      <c r="E6450" s="843" t="s">
        <v>630</v>
      </c>
      <c r="F6450" s="841" t="s">
        <v>113</v>
      </c>
      <c r="G6450" s="847" t="s">
        <v>616</v>
      </c>
      <c r="H6450" s="843" t="s">
        <v>408</v>
      </c>
      <c r="I6450" s="841" t="s">
        <v>146</v>
      </c>
      <c r="J6450" s="842" t="s">
        <v>617</v>
      </c>
      <c r="K6450" s="843" t="s">
        <v>381</v>
      </c>
      <c r="L6450" s="841" t="s">
        <v>187</v>
      </c>
      <c r="M6450" s="847" t="s">
        <v>614</v>
      </c>
      <c r="N6450" s="843" t="s">
        <v>452</v>
      </c>
      <c r="O6450" s="841" t="s">
        <v>334</v>
      </c>
      <c r="P6450" s="847" t="s">
        <v>62</v>
      </c>
      <c r="Q6450" s="843" t="s">
        <v>315</v>
      </c>
      <c r="R6450" s="841"/>
      <c r="S6450" s="847"/>
      <c r="T6450" s="843"/>
    </row>
    <row r="6451" spans="1:20" ht="18" hidden="1" customHeight="1">
      <c r="A6451" s="840" t="str" cm="1">
        <f t="array" ref="A6451">IF(INDEX(r_ACTIVEROW,1,COUNTA(r_ACTIVEROW)-2)="N",
       INDEX(r_ACTIVEROW,1,COUNTA(r_ACTIVEROW))&amp;" "&amp;INDEX(r_ACTIVEROW,1,COUNTA(r_ACTIVEROW)-1),
       INDEX(r_ACTIVEROW,1,COUNTA(r_ACTIVEROW)-2)
      )</f>
        <v>DKA6410</v>
      </c>
      <c r="B6451" s="840" t="str" cm="1">
        <f t="array" ref="B6451">INDEX(r_ACTIVEROW,1,COUNTA(r_ACTIVEROW)-1)</f>
        <v>REAR WHEEL SIZE</v>
      </c>
      <c r="C6451" s="841" t="s">
        <v>629</v>
      </c>
      <c r="D6451" s="847" t="s">
        <v>619</v>
      </c>
      <c r="E6451" s="843" t="s">
        <v>630</v>
      </c>
      <c r="F6451" s="841" t="s">
        <v>114</v>
      </c>
      <c r="G6451" s="847" t="s">
        <v>616</v>
      </c>
      <c r="H6451" s="843" t="s">
        <v>382</v>
      </c>
      <c r="I6451" s="841" t="s">
        <v>127</v>
      </c>
      <c r="J6451" s="842" t="s">
        <v>617</v>
      </c>
      <c r="K6451" s="843" t="s">
        <v>413</v>
      </c>
      <c r="L6451" s="841" t="s">
        <v>187</v>
      </c>
      <c r="M6451" s="847" t="s">
        <v>614</v>
      </c>
      <c r="N6451" s="843" t="s">
        <v>452</v>
      </c>
      <c r="O6451" s="841" t="s">
        <v>230</v>
      </c>
      <c r="P6451" s="847" t="s">
        <v>62</v>
      </c>
      <c r="Q6451" s="843" t="s">
        <v>63</v>
      </c>
      <c r="R6451" s="841"/>
      <c r="S6451" s="847"/>
      <c r="T6451" s="843"/>
    </row>
    <row r="6452" spans="1:20" ht="18" hidden="1" customHeight="1">
      <c r="A6452" s="840" t="str" cm="1">
        <f t="array" ref="A6452">IF(INDEX(r_ACTIVEROW,1,COUNTA(r_ACTIVEROW)-2)="N",
       INDEX(r_ACTIVEROW,1,COUNTA(r_ACTIVEROW))&amp;" "&amp;INDEX(r_ACTIVEROW,1,COUNTA(r_ACTIVEROW)-1),
       INDEX(r_ACTIVEROW,1,COUNTA(r_ACTIVEROW)-2)
      )</f>
        <v>DKA6420</v>
      </c>
      <c r="B6452" s="840" t="str" cm="1">
        <f t="array" ref="B6452">INDEX(r_ACTIVEROW,1,COUNTA(r_ACTIVEROW)-1)</f>
        <v>REAR WHEEL SIZE</v>
      </c>
      <c r="C6452" s="841" t="s">
        <v>629</v>
      </c>
      <c r="D6452" s="847" t="s">
        <v>619</v>
      </c>
      <c r="E6452" s="843" t="s">
        <v>630</v>
      </c>
      <c r="F6452" s="841" t="s">
        <v>114</v>
      </c>
      <c r="G6452" s="847" t="s">
        <v>616</v>
      </c>
      <c r="H6452" s="843" t="s">
        <v>382</v>
      </c>
      <c r="I6452" s="841" t="s">
        <v>127</v>
      </c>
      <c r="J6452" s="842" t="s">
        <v>617</v>
      </c>
      <c r="K6452" s="843" t="s">
        <v>413</v>
      </c>
      <c r="L6452" s="841" t="s">
        <v>187</v>
      </c>
      <c r="M6452" s="847" t="s">
        <v>614</v>
      </c>
      <c r="N6452" s="843" t="s">
        <v>452</v>
      </c>
      <c r="O6452" s="841" t="s">
        <v>231</v>
      </c>
      <c r="P6452" s="847" t="s">
        <v>62</v>
      </c>
      <c r="Q6452" s="843" t="s">
        <v>64</v>
      </c>
      <c r="R6452" s="841"/>
      <c r="S6452" s="847"/>
      <c r="T6452" s="843"/>
    </row>
    <row r="6453" spans="1:20" ht="18" hidden="1" customHeight="1">
      <c r="A6453" s="840" t="str" cm="1">
        <f t="array" ref="A6453">IF(INDEX(r_ACTIVEROW,1,COUNTA(r_ACTIVEROW)-2)="N",
       INDEX(r_ACTIVEROW,1,COUNTA(r_ACTIVEROW))&amp;" "&amp;INDEX(r_ACTIVEROW,1,COUNTA(r_ACTIVEROW)-1),
       INDEX(r_ACTIVEROW,1,COUNTA(r_ACTIVEROW)-2)
      )</f>
        <v>DKA6430</v>
      </c>
      <c r="B6453" s="840" t="str" cm="1">
        <f t="array" ref="B6453">INDEX(r_ACTIVEROW,1,COUNTA(r_ACTIVEROW)-1)</f>
        <v>REAR WHEEL SIZE</v>
      </c>
      <c r="C6453" s="841" t="s">
        <v>629</v>
      </c>
      <c r="D6453" s="847" t="s">
        <v>619</v>
      </c>
      <c r="E6453" s="843" t="s">
        <v>630</v>
      </c>
      <c r="F6453" s="841" t="s">
        <v>114</v>
      </c>
      <c r="G6453" s="847" t="s">
        <v>616</v>
      </c>
      <c r="H6453" s="843" t="s">
        <v>382</v>
      </c>
      <c r="I6453" s="841" t="s">
        <v>127</v>
      </c>
      <c r="J6453" s="842" t="s">
        <v>617</v>
      </c>
      <c r="K6453" s="843" t="s">
        <v>413</v>
      </c>
      <c r="L6453" s="841" t="s">
        <v>187</v>
      </c>
      <c r="M6453" s="847" t="s">
        <v>614</v>
      </c>
      <c r="N6453" s="843" t="s">
        <v>452</v>
      </c>
      <c r="O6453" s="841" t="s">
        <v>334</v>
      </c>
      <c r="P6453" s="847" t="s">
        <v>62</v>
      </c>
      <c r="Q6453" s="843" t="s">
        <v>315</v>
      </c>
      <c r="R6453" s="841"/>
      <c r="S6453" s="847"/>
      <c r="T6453" s="843"/>
    </row>
    <row r="6454" spans="1:20" ht="18" hidden="1" customHeight="1">
      <c r="A6454" s="840" t="str" cm="1">
        <f t="array" ref="A6454">IF(INDEX(r_ACTIVEROW,1,COUNTA(r_ACTIVEROW)-2)="N",
       INDEX(r_ACTIVEROW,1,COUNTA(r_ACTIVEROW))&amp;" "&amp;INDEX(r_ACTIVEROW,1,COUNTA(r_ACTIVEROW)-1),
       INDEX(r_ACTIVEROW,1,COUNTA(r_ACTIVEROW)-2)
      )</f>
        <v>DKA6410</v>
      </c>
      <c r="B6454" s="840" t="str" cm="1">
        <f t="array" ref="B6454">INDEX(r_ACTIVEROW,1,COUNTA(r_ACTIVEROW)-1)</f>
        <v>REAR WHEEL SIZE</v>
      </c>
      <c r="C6454" s="841" t="s">
        <v>629</v>
      </c>
      <c r="D6454" s="847" t="s">
        <v>619</v>
      </c>
      <c r="E6454" s="843" t="s">
        <v>630</v>
      </c>
      <c r="F6454" s="841" t="s">
        <v>114</v>
      </c>
      <c r="G6454" s="847" t="s">
        <v>616</v>
      </c>
      <c r="H6454" s="843" t="s">
        <v>382</v>
      </c>
      <c r="I6454" s="841" t="s">
        <v>128</v>
      </c>
      <c r="J6454" s="842" t="s">
        <v>617</v>
      </c>
      <c r="K6454" s="843" t="s">
        <v>397</v>
      </c>
      <c r="L6454" s="841" t="s">
        <v>187</v>
      </c>
      <c r="M6454" s="847" t="s">
        <v>614</v>
      </c>
      <c r="N6454" s="843" t="s">
        <v>452</v>
      </c>
      <c r="O6454" s="841" t="s">
        <v>230</v>
      </c>
      <c r="P6454" s="847" t="s">
        <v>62</v>
      </c>
      <c r="Q6454" s="843" t="s">
        <v>63</v>
      </c>
      <c r="R6454" s="841"/>
      <c r="S6454" s="847"/>
      <c r="T6454" s="843"/>
    </row>
    <row r="6455" spans="1:20" ht="18" hidden="1" customHeight="1">
      <c r="A6455" s="840" t="str" cm="1">
        <f t="array" ref="A6455">IF(INDEX(r_ACTIVEROW,1,COUNTA(r_ACTIVEROW)-2)="N",
       INDEX(r_ACTIVEROW,1,COUNTA(r_ACTIVEROW))&amp;" "&amp;INDEX(r_ACTIVEROW,1,COUNTA(r_ACTIVEROW)-1),
       INDEX(r_ACTIVEROW,1,COUNTA(r_ACTIVEROW)-2)
      )</f>
        <v>DKA6420</v>
      </c>
      <c r="B6455" s="840" t="str" cm="1">
        <f t="array" ref="B6455">INDEX(r_ACTIVEROW,1,COUNTA(r_ACTIVEROW)-1)</f>
        <v>REAR WHEEL SIZE</v>
      </c>
      <c r="C6455" s="841" t="s">
        <v>629</v>
      </c>
      <c r="D6455" s="847" t="s">
        <v>619</v>
      </c>
      <c r="E6455" s="843" t="s">
        <v>630</v>
      </c>
      <c r="F6455" s="841" t="s">
        <v>114</v>
      </c>
      <c r="G6455" s="847" t="s">
        <v>616</v>
      </c>
      <c r="H6455" s="843" t="s">
        <v>382</v>
      </c>
      <c r="I6455" s="841" t="s">
        <v>128</v>
      </c>
      <c r="J6455" s="842" t="s">
        <v>617</v>
      </c>
      <c r="K6455" s="843" t="s">
        <v>397</v>
      </c>
      <c r="L6455" s="841" t="s">
        <v>187</v>
      </c>
      <c r="M6455" s="847" t="s">
        <v>614</v>
      </c>
      <c r="N6455" s="843" t="s">
        <v>452</v>
      </c>
      <c r="O6455" s="841" t="s">
        <v>231</v>
      </c>
      <c r="P6455" s="847" t="s">
        <v>62</v>
      </c>
      <c r="Q6455" s="843" t="s">
        <v>64</v>
      </c>
      <c r="R6455" s="841"/>
      <c r="S6455" s="847"/>
      <c r="T6455" s="843"/>
    </row>
    <row r="6456" spans="1:20" ht="18" hidden="1" customHeight="1">
      <c r="A6456" s="840" t="str" cm="1">
        <f t="array" ref="A6456">IF(INDEX(r_ACTIVEROW,1,COUNTA(r_ACTIVEROW)-2)="N",
       INDEX(r_ACTIVEROW,1,COUNTA(r_ACTIVEROW))&amp;" "&amp;INDEX(r_ACTIVEROW,1,COUNTA(r_ACTIVEROW)-1),
       INDEX(r_ACTIVEROW,1,COUNTA(r_ACTIVEROW)-2)
      )</f>
        <v>DKA6430</v>
      </c>
      <c r="B6456" s="840" t="str" cm="1">
        <f t="array" ref="B6456">INDEX(r_ACTIVEROW,1,COUNTA(r_ACTIVEROW)-1)</f>
        <v>REAR WHEEL SIZE</v>
      </c>
      <c r="C6456" s="841" t="s">
        <v>629</v>
      </c>
      <c r="D6456" s="847" t="s">
        <v>619</v>
      </c>
      <c r="E6456" s="843" t="s">
        <v>630</v>
      </c>
      <c r="F6456" s="841" t="s">
        <v>114</v>
      </c>
      <c r="G6456" s="847" t="s">
        <v>616</v>
      </c>
      <c r="H6456" s="843" t="s">
        <v>382</v>
      </c>
      <c r="I6456" s="841" t="s">
        <v>128</v>
      </c>
      <c r="J6456" s="842" t="s">
        <v>617</v>
      </c>
      <c r="K6456" s="843" t="s">
        <v>397</v>
      </c>
      <c r="L6456" s="841" t="s">
        <v>187</v>
      </c>
      <c r="M6456" s="847" t="s">
        <v>614</v>
      </c>
      <c r="N6456" s="843" t="s">
        <v>452</v>
      </c>
      <c r="O6456" s="841" t="s">
        <v>334</v>
      </c>
      <c r="P6456" s="847" t="s">
        <v>62</v>
      </c>
      <c r="Q6456" s="843" t="s">
        <v>315</v>
      </c>
      <c r="R6456" s="841"/>
      <c r="S6456" s="847"/>
      <c r="T6456" s="843"/>
    </row>
    <row r="6457" spans="1:20" ht="18" hidden="1" customHeight="1">
      <c r="A6457" s="840" t="str" cm="1">
        <f t="array" ref="A6457">IF(INDEX(r_ACTIVEROW,1,COUNTA(r_ACTIVEROW)-2)="N",
       INDEX(r_ACTIVEROW,1,COUNTA(r_ACTIVEROW))&amp;" "&amp;INDEX(r_ACTIVEROW,1,COUNTA(r_ACTIVEROW)-1),
       INDEX(r_ACTIVEROW,1,COUNTA(r_ACTIVEROW)-2)
      )</f>
        <v>DKA6410</v>
      </c>
      <c r="B6457" s="840" t="str" cm="1">
        <f t="array" ref="B6457">INDEX(r_ACTIVEROW,1,COUNTA(r_ACTIVEROW)-1)</f>
        <v>REAR WHEEL SIZE</v>
      </c>
      <c r="C6457" s="841" t="s">
        <v>629</v>
      </c>
      <c r="D6457" s="847" t="s">
        <v>619</v>
      </c>
      <c r="E6457" s="843" t="s">
        <v>630</v>
      </c>
      <c r="F6457" s="841" t="s">
        <v>114</v>
      </c>
      <c r="G6457" s="847" t="s">
        <v>616</v>
      </c>
      <c r="H6457" s="843" t="s">
        <v>382</v>
      </c>
      <c r="I6457" s="841" t="s">
        <v>129</v>
      </c>
      <c r="J6457" s="842" t="s">
        <v>617</v>
      </c>
      <c r="K6457" s="843" t="s">
        <v>414</v>
      </c>
      <c r="L6457" s="841" t="s">
        <v>187</v>
      </c>
      <c r="M6457" s="847" t="s">
        <v>614</v>
      </c>
      <c r="N6457" s="843" t="s">
        <v>452</v>
      </c>
      <c r="O6457" s="841" t="s">
        <v>230</v>
      </c>
      <c r="P6457" s="847" t="s">
        <v>62</v>
      </c>
      <c r="Q6457" s="843" t="s">
        <v>63</v>
      </c>
      <c r="R6457" s="841"/>
      <c r="S6457" s="847"/>
      <c r="T6457" s="843"/>
    </row>
    <row r="6458" spans="1:20" ht="18" hidden="1" customHeight="1">
      <c r="A6458" s="840" t="str" cm="1">
        <f t="array" ref="A6458">IF(INDEX(r_ACTIVEROW,1,COUNTA(r_ACTIVEROW)-2)="N",
       INDEX(r_ACTIVEROW,1,COUNTA(r_ACTIVEROW))&amp;" "&amp;INDEX(r_ACTIVEROW,1,COUNTA(r_ACTIVEROW)-1),
       INDEX(r_ACTIVEROW,1,COUNTA(r_ACTIVEROW)-2)
      )</f>
        <v>DKA6420</v>
      </c>
      <c r="B6458" s="840" t="str" cm="1">
        <f t="array" ref="B6458">INDEX(r_ACTIVEROW,1,COUNTA(r_ACTIVEROW)-1)</f>
        <v>REAR WHEEL SIZE</v>
      </c>
      <c r="C6458" s="841" t="s">
        <v>629</v>
      </c>
      <c r="D6458" s="847" t="s">
        <v>619</v>
      </c>
      <c r="E6458" s="843" t="s">
        <v>630</v>
      </c>
      <c r="F6458" s="841" t="s">
        <v>114</v>
      </c>
      <c r="G6458" s="847" t="s">
        <v>616</v>
      </c>
      <c r="H6458" s="843" t="s">
        <v>382</v>
      </c>
      <c r="I6458" s="841" t="s">
        <v>129</v>
      </c>
      <c r="J6458" s="842" t="s">
        <v>617</v>
      </c>
      <c r="K6458" s="843" t="s">
        <v>414</v>
      </c>
      <c r="L6458" s="841" t="s">
        <v>187</v>
      </c>
      <c r="M6458" s="847" t="s">
        <v>614</v>
      </c>
      <c r="N6458" s="843" t="s">
        <v>452</v>
      </c>
      <c r="O6458" s="841" t="s">
        <v>231</v>
      </c>
      <c r="P6458" s="847" t="s">
        <v>62</v>
      </c>
      <c r="Q6458" s="843" t="s">
        <v>64</v>
      </c>
      <c r="R6458" s="841"/>
      <c r="S6458" s="847"/>
      <c r="T6458" s="843"/>
    </row>
    <row r="6459" spans="1:20" ht="18" hidden="1" customHeight="1">
      <c r="A6459" s="840" t="str" cm="1">
        <f t="array" ref="A6459">IF(INDEX(r_ACTIVEROW,1,COUNTA(r_ACTIVEROW)-2)="N",
       INDEX(r_ACTIVEROW,1,COUNTA(r_ACTIVEROW))&amp;" "&amp;INDEX(r_ACTIVEROW,1,COUNTA(r_ACTIVEROW)-1),
       INDEX(r_ACTIVEROW,1,COUNTA(r_ACTIVEROW)-2)
      )</f>
        <v>DKA6430</v>
      </c>
      <c r="B6459" s="840" t="str" cm="1">
        <f t="array" ref="B6459">INDEX(r_ACTIVEROW,1,COUNTA(r_ACTIVEROW)-1)</f>
        <v>REAR WHEEL SIZE</v>
      </c>
      <c r="C6459" s="841" t="s">
        <v>629</v>
      </c>
      <c r="D6459" s="847" t="s">
        <v>619</v>
      </c>
      <c r="E6459" s="843" t="s">
        <v>630</v>
      </c>
      <c r="F6459" s="841" t="s">
        <v>114</v>
      </c>
      <c r="G6459" s="847" t="s">
        <v>616</v>
      </c>
      <c r="H6459" s="843" t="s">
        <v>382</v>
      </c>
      <c r="I6459" s="841" t="s">
        <v>129</v>
      </c>
      <c r="J6459" s="842" t="s">
        <v>617</v>
      </c>
      <c r="K6459" s="843" t="s">
        <v>414</v>
      </c>
      <c r="L6459" s="841" t="s">
        <v>187</v>
      </c>
      <c r="M6459" s="847" t="s">
        <v>614</v>
      </c>
      <c r="N6459" s="843" t="s">
        <v>452</v>
      </c>
      <c r="O6459" s="841" t="s">
        <v>334</v>
      </c>
      <c r="P6459" s="847" t="s">
        <v>62</v>
      </c>
      <c r="Q6459" s="843" t="s">
        <v>315</v>
      </c>
      <c r="R6459" s="841"/>
      <c r="S6459" s="847"/>
      <c r="T6459" s="843"/>
    </row>
    <row r="6460" spans="1:20" ht="18" hidden="1" customHeight="1">
      <c r="A6460" s="840" t="str" cm="1">
        <f t="array" ref="A6460">IF(INDEX(r_ACTIVEROW,1,COUNTA(r_ACTIVEROW)-2)="N",
       INDEX(r_ACTIVEROW,1,COUNTA(r_ACTIVEROW))&amp;" "&amp;INDEX(r_ACTIVEROW,1,COUNTA(r_ACTIVEROW)-1),
       INDEX(r_ACTIVEROW,1,COUNTA(r_ACTIVEROW)-2)
      )</f>
        <v>DKA6410</v>
      </c>
      <c r="B6460" s="840" t="str" cm="1">
        <f t="array" ref="B6460">INDEX(r_ACTIVEROW,1,COUNTA(r_ACTIVEROW)-1)</f>
        <v>REAR WHEEL SIZE</v>
      </c>
      <c r="C6460" s="841" t="s">
        <v>629</v>
      </c>
      <c r="D6460" s="847" t="s">
        <v>619</v>
      </c>
      <c r="E6460" s="843" t="s">
        <v>630</v>
      </c>
      <c r="F6460" s="841" t="s">
        <v>114</v>
      </c>
      <c r="G6460" s="847" t="s">
        <v>616</v>
      </c>
      <c r="H6460" s="843" t="s">
        <v>382</v>
      </c>
      <c r="I6460" s="841" t="s">
        <v>130</v>
      </c>
      <c r="J6460" s="842" t="s">
        <v>617</v>
      </c>
      <c r="K6460" s="843" t="s">
        <v>373</v>
      </c>
      <c r="L6460" s="841" t="s">
        <v>187</v>
      </c>
      <c r="M6460" s="847" t="s">
        <v>614</v>
      </c>
      <c r="N6460" s="843" t="s">
        <v>452</v>
      </c>
      <c r="O6460" s="841" t="s">
        <v>230</v>
      </c>
      <c r="P6460" s="847" t="s">
        <v>62</v>
      </c>
      <c r="Q6460" s="843" t="s">
        <v>63</v>
      </c>
      <c r="R6460" s="841"/>
      <c r="S6460" s="847"/>
      <c r="T6460" s="843"/>
    </row>
    <row r="6461" spans="1:20" ht="18" hidden="1" customHeight="1">
      <c r="A6461" s="840" t="str" cm="1">
        <f t="array" ref="A6461">IF(INDEX(r_ACTIVEROW,1,COUNTA(r_ACTIVEROW)-2)="N",
       INDEX(r_ACTIVEROW,1,COUNTA(r_ACTIVEROW))&amp;" "&amp;INDEX(r_ACTIVEROW,1,COUNTA(r_ACTIVEROW)-1),
       INDEX(r_ACTIVEROW,1,COUNTA(r_ACTIVEROW)-2)
      )</f>
        <v>DKA6420</v>
      </c>
      <c r="B6461" s="840" t="str" cm="1">
        <f t="array" ref="B6461">INDEX(r_ACTIVEROW,1,COUNTA(r_ACTIVEROW)-1)</f>
        <v>REAR WHEEL SIZE</v>
      </c>
      <c r="C6461" s="841" t="s">
        <v>629</v>
      </c>
      <c r="D6461" s="847" t="s">
        <v>619</v>
      </c>
      <c r="E6461" s="843" t="s">
        <v>630</v>
      </c>
      <c r="F6461" s="841" t="s">
        <v>114</v>
      </c>
      <c r="G6461" s="847" t="s">
        <v>616</v>
      </c>
      <c r="H6461" s="843" t="s">
        <v>382</v>
      </c>
      <c r="I6461" s="841" t="s">
        <v>130</v>
      </c>
      <c r="J6461" s="842" t="s">
        <v>617</v>
      </c>
      <c r="K6461" s="843" t="s">
        <v>373</v>
      </c>
      <c r="L6461" s="841" t="s">
        <v>187</v>
      </c>
      <c r="M6461" s="847" t="s">
        <v>614</v>
      </c>
      <c r="N6461" s="843" t="s">
        <v>452</v>
      </c>
      <c r="O6461" s="841" t="s">
        <v>231</v>
      </c>
      <c r="P6461" s="847" t="s">
        <v>62</v>
      </c>
      <c r="Q6461" s="843" t="s">
        <v>64</v>
      </c>
      <c r="R6461" s="841"/>
      <c r="S6461" s="847"/>
      <c r="T6461" s="843"/>
    </row>
    <row r="6462" spans="1:20" ht="18" hidden="1" customHeight="1">
      <c r="A6462" s="840" t="str" cm="1">
        <f t="array" ref="A6462">IF(INDEX(r_ACTIVEROW,1,COUNTA(r_ACTIVEROW)-2)="N",
       INDEX(r_ACTIVEROW,1,COUNTA(r_ACTIVEROW))&amp;" "&amp;INDEX(r_ACTIVEROW,1,COUNTA(r_ACTIVEROW)-1),
       INDEX(r_ACTIVEROW,1,COUNTA(r_ACTIVEROW)-2)
      )</f>
        <v>DKA6430</v>
      </c>
      <c r="B6462" s="840" t="str" cm="1">
        <f t="array" ref="B6462">INDEX(r_ACTIVEROW,1,COUNTA(r_ACTIVEROW)-1)</f>
        <v>REAR WHEEL SIZE</v>
      </c>
      <c r="C6462" s="841" t="s">
        <v>629</v>
      </c>
      <c r="D6462" s="847" t="s">
        <v>619</v>
      </c>
      <c r="E6462" s="843" t="s">
        <v>630</v>
      </c>
      <c r="F6462" s="841" t="s">
        <v>114</v>
      </c>
      <c r="G6462" s="847" t="s">
        <v>616</v>
      </c>
      <c r="H6462" s="843" t="s">
        <v>382</v>
      </c>
      <c r="I6462" s="841" t="s">
        <v>130</v>
      </c>
      <c r="J6462" s="842" t="s">
        <v>617</v>
      </c>
      <c r="K6462" s="843" t="s">
        <v>373</v>
      </c>
      <c r="L6462" s="841" t="s">
        <v>187</v>
      </c>
      <c r="M6462" s="847" t="s">
        <v>614</v>
      </c>
      <c r="N6462" s="843" t="s">
        <v>452</v>
      </c>
      <c r="O6462" s="841" t="s">
        <v>334</v>
      </c>
      <c r="P6462" s="847" t="s">
        <v>62</v>
      </c>
      <c r="Q6462" s="843" t="s">
        <v>315</v>
      </c>
      <c r="R6462" s="841"/>
      <c r="S6462" s="847"/>
      <c r="T6462" s="843"/>
    </row>
    <row r="6463" spans="1:20" ht="18" hidden="1" customHeight="1">
      <c r="A6463" s="840" t="str" cm="1">
        <f t="array" ref="A6463">IF(INDEX(r_ACTIVEROW,1,COUNTA(r_ACTIVEROW)-2)="N",
       INDEX(r_ACTIVEROW,1,COUNTA(r_ACTIVEROW))&amp;" "&amp;INDEX(r_ACTIVEROW,1,COUNTA(r_ACTIVEROW)-1),
       INDEX(r_ACTIVEROW,1,COUNTA(r_ACTIVEROW)-2)
      )</f>
        <v>DKA6410</v>
      </c>
      <c r="B6463" s="840" t="str" cm="1">
        <f t="array" ref="B6463">INDEX(r_ACTIVEROW,1,COUNTA(r_ACTIVEROW)-1)</f>
        <v>REAR WHEEL SIZE</v>
      </c>
      <c r="C6463" s="841" t="s">
        <v>629</v>
      </c>
      <c r="D6463" s="847" t="s">
        <v>619</v>
      </c>
      <c r="E6463" s="843" t="s">
        <v>630</v>
      </c>
      <c r="F6463" s="841" t="s">
        <v>114</v>
      </c>
      <c r="G6463" s="847" t="s">
        <v>616</v>
      </c>
      <c r="H6463" s="843" t="s">
        <v>382</v>
      </c>
      <c r="I6463" s="841" t="s">
        <v>131</v>
      </c>
      <c r="J6463" s="842" t="s">
        <v>617</v>
      </c>
      <c r="K6463" s="843" t="s">
        <v>399</v>
      </c>
      <c r="L6463" s="841" t="s">
        <v>187</v>
      </c>
      <c r="M6463" s="847" t="s">
        <v>614</v>
      </c>
      <c r="N6463" s="843" t="s">
        <v>452</v>
      </c>
      <c r="O6463" s="841" t="s">
        <v>230</v>
      </c>
      <c r="P6463" s="847" t="s">
        <v>62</v>
      </c>
      <c r="Q6463" s="843" t="s">
        <v>63</v>
      </c>
      <c r="R6463" s="841"/>
      <c r="S6463" s="847"/>
      <c r="T6463" s="843"/>
    </row>
    <row r="6464" spans="1:20" ht="18" hidden="1" customHeight="1">
      <c r="A6464" s="840" t="str" cm="1">
        <f t="array" ref="A6464">IF(INDEX(r_ACTIVEROW,1,COUNTA(r_ACTIVEROW)-2)="N",
       INDEX(r_ACTIVEROW,1,COUNTA(r_ACTIVEROW))&amp;" "&amp;INDEX(r_ACTIVEROW,1,COUNTA(r_ACTIVEROW)-1),
       INDEX(r_ACTIVEROW,1,COUNTA(r_ACTIVEROW)-2)
      )</f>
        <v>DKA6420</v>
      </c>
      <c r="B6464" s="840" t="str" cm="1">
        <f t="array" ref="B6464">INDEX(r_ACTIVEROW,1,COUNTA(r_ACTIVEROW)-1)</f>
        <v>REAR WHEEL SIZE</v>
      </c>
      <c r="C6464" s="841" t="s">
        <v>629</v>
      </c>
      <c r="D6464" s="847" t="s">
        <v>619</v>
      </c>
      <c r="E6464" s="843" t="s">
        <v>630</v>
      </c>
      <c r="F6464" s="841" t="s">
        <v>114</v>
      </c>
      <c r="G6464" s="847" t="s">
        <v>616</v>
      </c>
      <c r="H6464" s="843" t="s">
        <v>382</v>
      </c>
      <c r="I6464" s="841" t="s">
        <v>131</v>
      </c>
      <c r="J6464" s="842" t="s">
        <v>617</v>
      </c>
      <c r="K6464" s="843" t="s">
        <v>399</v>
      </c>
      <c r="L6464" s="841" t="s">
        <v>187</v>
      </c>
      <c r="M6464" s="847" t="s">
        <v>614</v>
      </c>
      <c r="N6464" s="843" t="s">
        <v>452</v>
      </c>
      <c r="O6464" s="841" t="s">
        <v>231</v>
      </c>
      <c r="P6464" s="847" t="s">
        <v>62</v>
      </c>
      <c r="Q6464" s="843" t="s">
        <v>64</v>
      </c>
      <c r="R6464" s="841"/>
      <c r="S6464" s="847"/>
      <c r="T6464" s="843"/>
    </row>
    <row r="6465" spans="1:20" ht="18" hidden="1" customHeight="1">
      <c r="A6465" s="840" t="str" cm="1">
        <f t="array" ref="A6465">IF(INDEX(r_ACTIVEROW,1,COUNTA(r_ACTIVEROW)-2)="N",
       INDEX(r_ACTIVEROW,1,COUNTA(r_ACTIVEROW))&amp;" "&amp;INDEX(r_ACTIVEROW,1,COUNTA(r_ACTIVEROW)-1),
       INDEX(r_ACTIVEROW,1,COUNTA(r_ACTIVEROW)-2)
      )</f>
        <v>DKA6430</v>
      </c>
      <c r="B6465" s="840" t="str" cm="1">
        <f t="array" ref="B6465">INDEX(r_ACTIVEROW,1,COUNTA(r_ACTIVEROW)-1)</f>
        <v>REAR WHEEL SIZE</v>
      </c>
      <c r="C6465" s="841" t="s">
        <v>629</v>
      </c>
      <c r="D6465" s="847" t="s">
        <v>619</v>
      </c>
      <c r="E6465" s="843" t="s">
        <v>630</v>
      </c>
      <c r="F6465" s="841" t="s">
        <v>114</v>
      </c>
      <c r="G6465" s="847" t="s">
        <v>616</v>
      </c>
      <c r="H6465" s="843" t="s">
        <v>382</v>
      </c>
      <c r="I6465" s="841" t="s">
        <v>131</v>
      </c>
      <c r="J6465" s="842" t="s">
        <v>617</v>
      </c>
      <c r="K6465" s="843" t="s">
        <v>399</v>
      </c>
      <c r="L6465" s="841" t="s">
        <v>187</v>
      </c>
      <c r="M6465" s="847" t="s">
        <v>614</v>
      </c>
      <c r="N6465" s="843" t="s">
        <v>452</v>
      </c>
      <c r="O6465" s="841" t="s">
        <v>334</v>
      </c>
      <c r="P6465" s="847" t="s">
        <v>62</v>
      </c>
      <c r="Q6465" s="843" t="s">
        <v>315</v>
      </c>
      <c r="R6465" s="841"/>
      <c r="S6465" s="847"/>
      <c r="T6465" s="843"/>
    </row>
    <row r="6466" spans="1:20" ht="18" hidden="1" customHeight="1">
      <c r="A6466" s="840" t="str" cm="1">
        <f t="array" ref="A6466">IF(INDEX(r_ACTIVEROW,1,COUNTA(r_ACTIVEROW)-2)="N",
       INDEX(r_ACTIVEROW,1,COUNTA(r_ACTIVEROW))&amp;" "&amp;INDEX(r_ACTIVEROW,1,COUNTA(r_ACTIVEROW)-1),
       INDEX(r_ACTIVEROW,1,COUNTA(r_ACTIVEROW)-2)
      )</f>
        <v>DKA6410</v>
      </c>
      <c r="B6466" s="840" t="str" cm="1">
        <f t="array" ref="B6466">INDEX(r_ACTIVEROW,1,COUNTA(r_ACTIVEROW)-1)</f>
        <v>REAR WHEEL SIZE</v>
      </c>
      <c r="C6466" s="841" t="s">
        <v>629</v>
      </c>
      <c r="D6466" s="847" t="s">
        <v>619</v>
      </c>
      <c r="E6466" s="843" t="s">
        <v>630</v>
      </c>
      <c r="F6466" s="841" t="s">
        <v>114</v>
      </c>
      <c r="G6466" s="847" t="s">
        <v>616</v>
      </c>
      <c r="H6466" s="843" t="s">
        <v>382</v>
      </c>
      <c r="I6466" s="841" t="s">
        <v>132</v>
      </c>
      <c r="J6466" s="842" t="s">
        <v>617</v>
      </c>
      <c r="K6466" s="843" t="s">
        <v>374</v>
      </c>
      <c r="L6466" s="841" t="s">
        <v>187</v>
      </c>
      <c r="M6466" s="847" t="s">
        <v>614</v>
      </c>
      <c r="N6466" s="843" t="s">
        <v>452</v>
      </c>
      <c r="O6466" s="841" t="s">
        <v>230</v>
      </c>
      <c r="P6466" s="847" t="s">
        <v>62</v>
      </c>
      <c r="Q6466" s="843" t="s">
        <v>63</v>
      </c>
      <c r="R6466" s="841"/>
      <c r="S6466" s="847"/>
      <c r="T6466" s="843"/>
    </row>
    <row r="6467" spans="1:20" ht="18" hidden="1" customHeight="1">
      <c r="A6467" s="840" t="str" cm="1">
        <f t="array" ref="A6467">IF(INDEX(r_ACTIVEROW,1,COUNTA(r_ACTIVEROW)-2)="N",
       INDEX(r_ACTIVEROW,1,COUNTA(r_ACTIVEROW))&amp;" "&amp;INDEX(r_ACTIVEROW,1,COUNTA(r_ACTIVEROW)-1),
       INDEX(r_ACTIVEROW,1,COUNTA(r_ACTIVEROW)-2)
      )</f>
        <v>DKA6420</v>
      </c>
      <c r="B6467" s="840" t="str" cm="1">
        <f t="array" ref="B6467">INDEX(r_ACTIVEROW,1,COUNTA(r_ACTIVEROW)-1)</f>
        <v>REAR WHEEL SIZE</v>
      </c>
      <c r="C6467" s="841" t="s">
        <v>629</v>
      </c>
      <c r="D6467" s="847" t="s">
        <v>619</v>
      </c>
      <c r="E6467" s="843" t="s">
        <v>630</v>
      </c>
      <c r="F6467" s="841" t="s">
        <v>114</v>
      </c>
      <c r="G6467" s="847" t="s">
        <v>616</v>
      </c>
      <c r="H6467" s="843" t="s">
        <v>382</v>
      </c>
      <c r="I6467" s="841" t="s">
        <v>132</v>
      </c>
      <c r="J6467" s="842" t="s">
        <v>617</v>
      </c>
      <c r="K6467" s="843" t="s">
        <v>374</v>
      </c>
      <c r="L6467" s="841" t="s">
        <v>187</v>
      </c>
      <c r="M6467" s="847" t="s">
        <v>614</v>
      </c>
      <c r="N6467" s="843" t="s">
        <v>452</v>
      </c>
      <c r="O6467" s="841" t="s">
        <v>231</v>
      </c>
      <c r="P6467" s="847" t="s">
        <v>62</v>
      </c>
      <c r="Q6467" s="843" t="s">
        <v>64</v>
      </c>
      <c r="R6467" s="841"/>
      <c r="S6467" s="847"/>
      <c r="T6467" s="843"/>
    </row>
    <row r="6468" spans="1:20" ht="18" hidden="1" customHeight="1">
      <c r="A6468" s="840" t="str" cm="1">
        <f t="array" ref="A6468">IF(INDEX(r_ACTIVEROW,1,COUNTA(r_ACTIVEROW)-2)="N",
       INDEX(r_ACTIVEROW,1,COUNTA(r_ACTIVEROW))&amp;" "&amp;INDEX(r_ACTIVEROW,1,COUNTA(r_ACTIVEROW)-1),
       INDEX(r_ACTIVEROW,1,COUNTA(r_ACTIVEROW)-2)
      )</f>
        <v>DKA6430</v>
      </c>
      <c r="B6468" s="840" t="str" cm="1">
        <f t="array" ref="B6468">INDEX(r_ACTIVEROW,1,COUNTA(r_ACTIVEROW)-1)</f>
        <v>REAR WHEEL SIZE</v>
      </c>
      <c r="C6468" s="841" t="s">
        <v>629</v>
      </c>
      <c r="D6468" s="847" t="s">
        <v>619</v>
      </c>
      <c r="E6468" s="843" t="s">
        <v>630</v>
      </c>
      <c r="F6468" s="841" t="s">
        <v>114</v>
      </c>
      <c r="G6468" s="847" t="s">
        <v>616</v>
      </c>
      <c r="H6468" s="843" t="s">
        <v>382</v>
      </c>
      <c r="I6468" s="841" t="s">
        <v>132</v>
      </c>
      <c r="J6468" s="842" t="s">
        <v>617</v>
      </c>
      <c r="K6468" s="843" t="s">
        <v>374</v>
      </c>
      <c r="L6468" s="841" t="s">
        <v>187</v>
      </c>
      <c r="M6468" s="847" t="s">
        <v>614</v>
      </c>
      <c r="N6468" s="843" t="s">
        <v>452</v>
      </c>
      <c r="O6468" s="841" t="s">
        <v>334</v>
      </c>
      <c r="P6468" s="847" t="s">
        <v>62</v>
      </c>
      <c r="Q6468" s="843" t="s">
        <v>315</v>
      </c>
      <c r="R6468" s="841"/>
      <c r="S6468" s="847"/>
      <c r="T6468" s="843"/>
    </row>
    <row r="6469" spans="1:20" ht="18" hidden="1" customHeight="1">
      <c r="A6469" s="840" t="str" cm="1">
        <f t="array" ref="A6469">IF(INDEX(r_ACTIVEROW,1,COUNTA(r_ACTIVEROW)-2)="N",
       INDEX(r_ACTIVEROW,1,COUNTA(r_ACTIVEROW))&amp;" "&amp;INDEX(r_ACTIVEROW,1,COUNTA(r_ACTIVEROW)-1),
       INDEX(r_ACTIVEROW,1,COUNTA(r_ACTIVEROW)-2)
      )</f>
        <v>DKA6410</v>
      </c>
      <c r="B6469" s="840" t="str" cm="1">
        <f t="array" ref="B6469">INDEX(r_ACTIVEROW,1,COUNTA(r_ACTIVEROW)-1)</f>
        <v>REAR WHEEL SIZE</v>
      </c>
      <c r="C6469" s="841" t="s">
        <v>629</v>
      </c>
      <c r="D6469" s="847" t="s">
        <v>619</v>
      </c>
      <c r="E6469" s="843" t="s">
        <v>630</v>
      </c>
      <c r="F6469" s="841" t="s">
        <v>114</v>
      </c>
      <c r="G6469" s="847" t="s">
        <v>616</v>
      </c>
      <c r="H6469" s="843" t="s">
        <v>382</v>
      </c>
      <c r="I6469" s="841" t="s">
        <v>133</v>
      </c>
      <c r="J6469" s="842" t="s">
        <v>617</v>
      </c>
      <c r="K6469" s="843" t="s">
        <v>415</v>
      </c>
      <c r="L6469" s="841" t="s">
        <v>187</v>
      </c>
      <c r="M6469" s="847" t="s">
        <v>614</v>
      </c>
      <c r="N6469" s="843" t="s">
        <v>452</v>
      </c>
      <c r="O6469" s="841" t="s">
        <v>230</v>
      </c>
      <c r="P6469" s="847" t="s">
        <v>62</v>
      </c>
      <c r="Q6469" s="843" t="s">
        <v>63</v>
      </c>
      <c r="R6469" s="841"/>
      <c r="S6469" s="847"/>
      <c r="T6469" s="843"/>
    </row>
    <row r="6470" spans="1:20" ht="18" hidden="1" customHeight="1">
      <c r="A6470" s="840" t="str" cm="1">
        <f t="array" ref="A6470">IF(INDEX(r_ACTIVEROW,1,COUNTA(r_ACTIVEROW)-2)="N",
       INDEX(r_ACTIVEROW,1,COUNTA(r_ACTIVEROW))&amp;" "&amp;INDEX(r_ACTIVEROW,1,COUNTA(r_ACTIVEROW)-1),
       INDEX(r_ACTIVEROW,1,COUNTA(r_ACTIVEROW)-2)
      )</f>
        <v>DKA6420</v>
      </c>
      <c r="B6470" s="840" t="str" cm="1">
        <f t="array" ref="B6470">INDEX(r_ACTIVEROW,1,COUNTA(r_ACTIVEROW)-1)</f>
        <v>REAR WHEEL SIZE</v>
      </c>
      <c r="C6470" s="841" t="s">
        <v>629</v>
      </c>
      <c r="D6470" s="847" t="s">
        <v>619</v>
      </c>
      <c r="E6470" s="843" t="s">
        <v>630</v>
      </c>
      <c r="F6470" s="841" t="s">
        <v>114</v>
      </c>
      <c r="G6470" s="847" t="s">
        <v>616</v>
      </c>
      <c r="H6470" s="843" t="s">
        <v>382</v>
      </c>
      <c r="I6470" s="841" t="s">
        <v>133</v>
      </c>
      <c r="J6470" s="842" t="s">
        <v>617</v>
      </c>
      <c r="K6470" s="843" t="s">
        <v>415</v>
      </c>
      <c r="L6470" s="841" t="s">
        <v>187</v>
      </c>
      <c r="M6470" s="847" t="s">
        <v>614</v>
      </c>
      <c r="N6470" s="843" t="s">
        <v>452</v>
      </c>
      <c r="O6470" s="841" t="s">
        <v>231</v>
      </c>
      <c r="P6470" s="847" t="s">
        <v>62</v>
      </c>
      <c r="Q6470" s="843" t="s">
        <v>64</v>
      </c>
      <c r="R6470" s="841"/>
      <c r="S6470" s="847"/>
      <c r="T6470" s="843"/>
    </row>
    <row r="6471" spans="1:20" ht="18" hidden="1" customHeight="1">
      <c r="A6471" s="840" t="str" cm="1">
        <f t="array" ref="A6471">IF(INDEX(r_ACTIVEROW,1,COUNTA(r_ACTIVEROW)-2)="N",
       INDEX(r_ACTIVEROW,1,COUNTA(r_ACTIVEROW))&amp;" "&amp;INDEX(r_ACTIVEROW,1,COUNTA(r_ACTIVEROW)-1),
       INDEX(r_ACTIVEROW,1,COUNTA(r_ACTIVEROW)-2)
      )</f>
        <v>DKA6430</v>
      </c>
      <c r="B6471" s="840" t="str" cm="1">
        <f t="array" ref="B6471">INDEX(r_ACTIVEROW,1,COUNTA(r_ACTIVEROW)-1)</f>
        <v>REAR WHEEL SIZE</v>
      </c>
      <c r="C6471" s="841" t="s">
        <v>629</v>
      </c>
      <c r="D6471" s="847" t="s">
        <v>619</v>
      </c>
      <c r="E6471" s="843" t="s">
        <v>630</v>
      </c>
      <c r="F6471" s="841" t="s">
        <v>114</v>
      </c>
      <c r="G6471" s="847" t="s">
        <v>616</v>
      </c>
      <c r="H6471" s="843" t="s">
        <v>382</v>
      </c>
      <c r="I6471" s="841" t="s">
        <v>133</v>
      </c>
      <c r="J6471" s="842" t="s">
        <v>617</v>
      </c>
      <c r="K6471" s="843" t="s">
        <v>415</v>
      </c>
      <c r="L6471" s="841" t="s">
        <v>187</v>
      </c>
      <c r="M6471" s="847" t="s">
        <v>614</v>
      </c>
      <c r="N6471" s="843" t="s">
        <v>452</v>
      </c>
      <c r="O6471" s="841" t="s">
        <v>334</v>
      </c>
      <c r="P6471" s="847" t="s">
        <v>62</v>
      </c>
      <c r="Q6471" s="843" t="s">
        <v>315</v>
      </c>
      <c r="R6471" s="841"/>
      <c r="S6471" s="847"/>
      <c r="T6471" s="843"/>
    </row>
    <row r="6472" spans="1:20" ht="18" hidden="1" customHeight="1">
      <c r="A6472" s="840" t="str" cm="1">
        <f t="array" ref="A6472">IF(INDEX(r_ACTIVEROW,1,COUNTA(r_ACTIVEROW)-2)="N",
       INDEX(r_ACTIVEROW,1,COUNTA(r_ACTIVEROW))&amp;" "&amp;INDEX(r_ACTIVEROW,1,COUNTA(r_ACTIVEROW)-1),
       INDEX(r_ACTIVEROW,1,COUNTA(r_ACTIVEROW)-2)
      )</f>
        <v>DKA6410</v>
      </c>
      <c r="B6472" s="840" t="str" cm="1">
        <f t="array" ref="B6472">INDEX(r_ACTIVEROW,1,COUNTA(r_ACTIVEROW)-1)</f>
        <v>REAR WHEEL SIZE</v>
      </c>
      <c r="C6472" s="841" t="s">
        <v>629</v>
      </c>
      <c r="D6472" s="847" t="s">
        <v>619</v>
      </c>
      <c r="E6472" s="843" t="s">
        <v>630</v>
      </c>
      <c r="F6472" s="841" t="s">
        <v>114</v>
      </c>
      <c r="G6472" s="847" t="s">
        <v>616</v>
      </c>
      <c r="H6472" s="843" t="s">
        <v>382</v>
      </c>
      <c r="I6472" s="841" t="s">
        <v>134</v>
      </c>
      <c r="J6472" s="842" t="s">
        <v>617</v>
      </c>
      <c r="K6472" s="843" t="s">
        <v>375</v>
      </c>
      <c r="L6472" s="841" t="s">
        <v>187</v>
      </c>
      <c r="M6472" s="847" t="s">
        <v>614</v>
      </c>
      <c r="N6472" s="843" t="s">
        <v>452</v>
      </c>
      <c r="O6472" s="841" t="s">
        <v>230</v>
      </c>
      <c r="P6472" s="847" t="s">
        <v>62</v>
      </c>
      <c r="Q6472" s="843" t="s">
        <v>63</v>
      </c>
      <c r="R6472" s="841"/>
      <c r="S6472" s="847"/>
      <c r="T6472" s="843"/>
    </row>
    <row r="6473" spans="1:20" ht="18" hidden="1" customHeight="1">
      <c r="A6473" s="840" t="str" cm="1">
        <f t="array" ref="A6473">IF(INDEX(r_ACTIVEROW,1,COUNTA(r_ACTIVEROW)-2)="N",
       INDEX(r_ACTIVEROW,1,COUNTA(r_ACTIVEROW))&amp;" "&amp;INDEX(r_ACTIVEROW,1,COUNTA(r_ACTIVEROW)-1),
       INDEX(r_ACTIVEROW,1,COUNTA(r_ACTIVEROW)-2)
      )</f>
        <v>DKA6420</v>
      </c>
      <c r="B6473" s="840" t="str" cm="1">
        <f t="array" ref="B6473">INDEX(r_ACTIVEROW,1,COUNTA(r_ACTIVEROW)-1)</f>
        <v>REAR WHEEL SIZE</v>
      </c>
      <c r="C6473" s="841" t="s">
        <v>629</v>
      </c>
      <c r="D6473" s="847" t="s">
        <v>619</v>
      </c>
      <c r="E6473" s="843" t="s">
        <v>630</v>
      </c>
      <c r="F6473" s="841" t="s">
        <v>114</v>
      </c>
      <c r="G6473" s="847" t="s">
        <v>616</v>
      </c>
      <c r="H6473" s="843" t="s">
        <v>382</v>
      </c>
      <c r="I6473" s="841" t="s">
        <v>134</v>
      </c>
      <c r="J6473" s="842" t="s">
        <v>617</v>
      </c>
      <c r="K6473" s="843" t="s">
        <v>375</v>
      </c>
      <c r="L6473" s="841" t="s">
        <v>187</v>
      </c>
      <c r="M6473" s="847" t="s">
        <v>614</v>
      </c>
      <c r="N6473" s="843" t="s">
        <v>452</v>
      </c>
      <c r="O6473" s="841" t="s">
        <v>231</v>
      </c>
      <c r="P6473" s="847" t="s">
        <v>62</v>
      </c>
      <c r="Q6473" s="843" t="s">
        <v>64</v>
      </c>
      <c r="R6473" s="841"/>
      <c r="S6473" s="847"/>
      <c r="T6473" s="843"/>
    </row>
    <row r="6474" spans="1:20" ht="18" hidden="1" customHeight="1">
      <c r="A6474" s="840" t="str" cm="1">
        <f t="array" ref="A6474">IF(INDEX(r_ACTIVEROW,1,COUNTA(r_ACTIVEROW)-2)="N",
       INDEX(r_ACTIVEROW,1,COUNTA(r_ACTIVEROW))&amp;" "&amp;INDEX(r_ACTIVEROW,1,COUNTA(r_ACTIVEROW)-1),
       INDEX(r_ACTIVEROW,1,COUNTA(r_ACTIVEROW)-2)
      )</f>
        <v>DKA6430</v>
      </c>
      <c r="B6474" s="840" t="str" cm="1">
        <f t="array" ref="B6474">INDEX(r_ACTIVEROW,1,COUNTA(r_ACTIVEROW)-1)</f>
        <v>REAR WHEEL SIZE</v>
      </c>
      <c r="C6474" s="841" t="s">
        <v>629</v>
      </c>
      <c r="D6474" s="847" t="s">
        <v>619</v>
      </c>
      <c r="E6474" s="843" t="s">
        <v>630</v>
      </c>
      <c r="F6474" s="841" t="s">
        <v>114</v>
      </c>
      <c r="G6474" s="847" t="s">
        <v>616</v>
      </c>
      <c r="H6474" s="843" t="s">
        <v>382</v>
      </c>
      <c r="I6474" s="841" t="s">
        <v>134</v>
      </c>
      <c r="J6474" s="842" t="s">
        <v>617</v>
      </c>
      <c r="K6474" s="843" t="s">
        <v>375</v>
      </c>
      <c r="L6474" s="841" t="s">
        <v>187</v>
      </c>
      <c r="M6474" s="847" t="s">
        <v>614</v>
      </c>
      <c r="N6474" s="843" t="s">
        <v>452</v>
      </c>
      <c r="O6474" s="841" t="s">
        <v>334</v>
      </c>
      <c r="P6474" s="847" t="s">
        <v>62</v>
      </c>
      <c r="Q6474" s="843" t="s">
        <v>315</v>
      </c>
      <c r="R6474" s="841"/>
      <c r="S6474" s="847"/>
      <c r="T6474" s="843"/>
    </row>
    <row r="6475" spans="1:20" ht="18" hidden="1" customHeight="1">
      <c r="A6475" s="840" t="str" cm="1">
        <f t="array" ref="A6475">IF(INDEX(r_ACTIVEROW,1,COUNTA(r_ACTIVEROW)-2)="N",
       INDEX(r_ACTIVEROW,1,COUNTA(r_ACTIVEROW))&amp;" "&amp;INDEX(r_ACTIVEROW,1,COUNTA(r_ACTIVEROW)-1),
       INDEX(r_ACTIVEROW,1,COUNTA(r_ACTIVEROW)-2)
      )</f>
        <v>DKA6410</v>
      </c>
      <c r="B6475" s="840" t="str" cm="1">
        <f t="array" ref="B6475">INDEX(r_ACTIVEROW,1,COUNTA(r_ACTIVEROW)-1)</f>
        <v>REAR WHEEL SIZE</v>
      </c>
      <c r="C6475" s="841" t="s">
        <v>629</v>
      </c>
      <c r="D6475" s="847" t="s">
        <v>619</v>
      </c>
      <c r="E6475" s="843" t="s">
        <v>630</v>
      </c>
      <c r="F6475" s="841" t="s">
        <v>114</v>
      </c>
      <c r="G6475" s="847" t="s">
        <v>616</v>
      </c>
      <c r="H6475" s="843" t="s">
        <v>382</v>
      </c>
      <c r="I6475" s="841" t="s">
        <v>135</v>
      </c>
      <c r="J6475" s="842" t="s">
        <v>617</v>
      </c>
      <c r="K6475" s="843" t="s">
        <v>416</v>
      </c>
      <c r="L6475" s="841" t="s">
        <v>187</v>
      </c>
      <c r="M6475" s="847" t="s">
        <v>614</v>
      </c>
      <c r="N6475" s="843" t="s">
        <v>452</v>
      </c>
      <c r="O6475" s="841" t="s">
        <v>230</v>
      </c>
      <c r="P6475" s="847" t="s">
        <v>62</v>
      </c>
      <c r="Q6475" s="843" t="s">
        <v>63</v>
      </c>
      <c r="R6475" s="841"/>
      <c r="S6475" s="847"/>
      <c r="T6475" s="843"/>
    </row>
    <row r="6476" spans="1:20" ht="18" hidden="1" customHeight="1">
      <c r="A6476" s="840" t="str" cm="1">
        <f t="array" ref="A6476">IF(INDEX(r_ACTIVEROW,1,COUNTA(r_ACTIVEROW)-2)="N",
       INDEX(r_ACTIVEROW,1,COUNTA(r_ACTIVEROW))&amp;" "&amp;INDEX(r_ACTIVEROW,1,COUNTA(r_ACTIVEROW)-1),
       INDEX(r_ACTIVEROW,1,COUNTA(r_ACTIVEROW)-2)
      )</f>
        <v>DKA6420</v>
      </c>
      <c r="B6476" s="840" t="str" cm="1">
        <f t="array" ref="B6476">INDEX(r_ACTIVEROW,1,COUNTA(r_ACTIVEROW)-1)</f>
        <v>REAR WHEEL SIZE</v>
      </c>
      <c r="C6476" s="841" t="s">
        <v>629</v>
      </c>
      <c r="D6476" s="847" t="s">
        <v>619</v>
      </c>
      <c r="E6476" s="843" t="s">
        <v>630</v>
      </c>
      <c r="F6476" s="841" t="s">
        <v>114</v>
      </c>
      <c r="G6476" s="847" t="s">
        <v>616</v>
      </c>
      <c r="H6476" s="843" t="s">
        <v>382</v>
      </c>
      <c r="I6476" s="841" t="s">
        <v>135</v>
      </c>
      <c r="J6476" s="842" t="s">
        <v>617</v>
      </c>
      <c r="K6476" s="843" t="s">
        <v>416</v>
      </c>
      <c r="L6476" s="841" t="s">
        <v>187</v>
      </c>
      <c r="M6476" s="847" t="s">
        <v>614</v>
      </c>
      <c r="N6476" s="843" t="s">
        <v>452</v>
      </c>
      <c r="O6476" s="841" t="s">
        <v>231</v>
      </c>
      <c r="P6476" s="847" t="s">
        <v>62</v>
      </c>
      <c r="Q6476" s="843" t="s">
        <v>64</v>
      </c>
      <c r="R6476" s="841"/>
      <c r="S6476" s="847"/>
      <c r="T6476" s="843"/>
    </row>
    <row r="6477" spans="1:20" ht="18" hidden="1" customHeight="1">
      <c r="A6477" s="840" t="str" cm="1">
        <f t="array" ref="A6477">IF(INDEX(r_ACTIVEROW,1,COUNTA(r_ACTIVEROW)-2)="N",
       INDEX(r_ACTIVEROW,1,COUNTA(r_ACTIVEROW))&amp;" "&amp;INDEX(r_ACTIVEROW,1,COUNTA(r_ACTIVEROW)-1),
       INDEX(r_ACTIVEROW,1,COUNTA(r_ACTIVEROW)-2)
      )</f>
        <v>DKA6430</v>
      </c>
      <c r="B6477" s="840" t="str" cm="1">
        <f t="array" ref="B6477">INDEX(r_ACTIVEROW,1,COUNTA(r_ACTIVEROW)-1)</f>
        <v>REAR WHEEL SIZE</v>
      </c>
      <c r="C6477" s="841" t="s">
        <v>629</v>
      </c>
      <c r="D6477" s="847" t="s">
        <v>619</v>
      </c>
      <c r="E6477" s="843" t="s">
        <v>630</v>
      </c>
      <c r="F6477" s="841" t="s">
        <v>114</v>
      </c>
      <c r="G6477" s="847" t="s">
        <v>616</v>
      </c>
      <c r="H6477" s="843" t="s">
        <v>382</v>
      </c>
      <c r="I6477" s="841" t="s">
        <v>135</v>
      </c>
      <c r="J6477" s="842" t="s">
        <v>617</v>
      </c>
      <c r="K6477" s="843" t="s">
        <v>416</v>
      </c>
      <c r="L6477" s="841" t="s">
        <v>187</v>
      </c>
      <c r="M6477" s="847" t="s">
        <v>614</v>
      </c>
      <c r="N6477" s="843" t="s">
        <v>452</v>
      </c>
      <c r="O6477" s="841" t="s">
        <v>334</v>
      </c>
      <c r="P6477" s="847" t="s">
        <v>62</v>
      </c>
      <c r="Q6477" s="843" t="s">
        <v>315</v>
      </c>
      <c r="R6477" s="841"/>
      <c r="S6477" s="847"/>
      <c r="T6477" s="843"/>
    </row>
    <row r="6478" spans="1:20" ht="18" hidden="1" customHeight="1">
      <c r="A6478" s="840" t="str" cm="1">
        <f t="array" ref="A6478">IF(INDEX(r_ACTIVEROW,1,COUNTA(r_ACTIVEROW)-2)="N",
       INDEX(r_ACTIVEROW,1,COUNTA(r_ACTIVEROW))&amp;" "&amp;INDEX(r_ACTIVEROW,1,COUNTA(r_ACTIVEROW)-1),
       INDEX(r_ACTIVEROW,1,COUNTA(r_ACTIVEROW)-2)
      )</f>
        <v>DKA6410</v>
      </c>
      <c r="B6478" s="840" t="str" cm="1">
        <f t="array" ref="B6478">INDEX(r_ACTIVEROW,1,COUNTA(r_ACTIVEROW)-1)</f>
        <v>REAR WHEEL SIZE</v>
      </c>
      <c r="C6478" s="841" t="s">
        <v>629</v>
      </c>
      <c r="D6478" s="847" t="s">
        <v>619</v>
      </c>
      <c r="E6478" s="843" t="s">
        <v>630</v>
      </c>
      <c r="F6478" s="841" t="s">
        <v>114</v>
      </c>
      <c r="G6478" s="847" t="s">
        <v>616</v>
      </c>
      <c r="H6478" s="843" t="s">
        <v>382</v>
      </c>
      <c r="I6478" s="841" t="s">
        <v>136</v>
      </c>
      <c r="J6478" s="842" t="s">
        <v>617</v>
      </c>
      <c r="K6478" s="843" t="s">
        <v>376</v>
      </c>
      <c r="L6478" s="841" t="s">
        <v>187</v>
      </c>
      <c r="M6478" s="847" t="s">
        <v>614</v>
      </c>
      <c r="N6478" s="843" t="s">
        <v>452</v>
      </c>
      <c r="O6478" s="841" t="s">
        <v>230</v>
      </c>
      <c r="P6478" s="847" t="s">
        <v>62</v>
      </c>
      <c r="Q6478" s="843" t="s">
        <v>63</v>
      </c>
      <c r="R6478" s="841"/>
      <c r="S6478" s="847"/>
      <c r="T6478" s="843"/>
    </row>
    <row r="6479" spans="1:20" ht="18" hidden="1" customHeight="1">
      <c r="A6479" s="840" t="str" cm="1">
        <f t="array" ref="A6479">IF(INDEX(r_ACTIVEROW,1,COUNTA(r_ACTIVEROW)-2)="N",
       INDEX(r_ACTIVEROW,1,COUNTA(r_ACTIVEROW))&amp;" "&amp;INDEX(r_ACTIVEROW,1,COUNTA(r_ACTIVEROW)-1),
       INDEX(r_ACTIVEROW,1,COUNTA(r_ACTIVEROW)-2)
      )</f>
        <v>DKA6420</v>
      </c>
      <c r="B6479" s="840" t="str" cm="1">
        <f t="array" ref="B6479">INDEX(r_ACTIVEROW,1,COUNTA(r_ACTIVEROW)-1)</f>
        <v>REAR WHEEL SIZE</v>
      </c>
      <c r="C6479" s="841" t="s">
        <v>629</v>
      </c>
      <c r="D6479" s="847" t="s">
        <v>619</v>
      </c>
      <c r="E6479" s="843" t="s">
        <v>630</v>
      </c>
      <c r="F6479" s="841" t="s">
        <v>114</v>
      </c>
      <c r="G6479" s="847" t="s">
        <v>616</v>
      </c>
      <c r="H6479" s="843" t="s">
        <v>382</v>
      </c>
      <c r="I6479" s="841" t="s">
        <v>136</v>
      </c>
      <c r="J6479" s="842" t="s">
        <v>617</v>
      </c>
      <c r="K6479" s="843" t="s">
        <v>376</v>
      </c>
      <c r="L6479" s="841" t="s">
        <v>187</v>
      </c>
      <c r="M6479" s="847" t="s">
        <v>614</v>
      </c>
      <c r="N6479" s="843" t="s">
        <v>452</v>
      </c>
      <c r="O6479" s="841" t="s">
        <v>231</v>
      </c>
      <c r="P6479" s="847" t="s">
        <v>62</v>
      </c>
      <c r="Q6479" s="843" t="s">
        <v>64</v>
      </c>
      <c r="R6479" s="841"/>
      <c r="S6479" s="847"/>
      <c r="T6479" s="843"/>
    </row>
    <row r="6480" spans="1:20" ht="18" hidden="1" customHeight="1">
      <c r="A6480" s="840" t="str" cm="1">
        <f t="array" ref="A6480">IF(INDEX(r_ACTIVEROW,1,COUNTA(r_ACTIVEROW)-2)="N",
       INDEX(r_ACTIVEROW,1,COUNTA(r_ACTIVEROW))&amp;" "&amp;INDEX(r_ACTIVEROW,1,COUNTA(r_ACTIVEROW)-1),
       INDEX(r_ACTIVEROW,1,COUNTA(r_ACTIVEROW)-2)
      )</f>
        <v>DKA6430</v>
      </c>
      <c r="B6480" s="840" t="str" cm="1">
        <f t="array" ref="B6480">INDEX(r_ACTIVEROW,1,COUNTA(r_ACTIVEROW)-1)</f>
        <v>REAR WHEEL SIZE</v>
      </c>
      <c r="C6480" s="841" t="s">
        <v>629</v>
      </c>
      <c r="D6480" s="847" t="s">
        <v>619</v>
      </c>
      <c r="E6480" s="843" t="s">
        <v>630</v>
      </c>
      <c r="F6480" s="841" t="s">
        <v>114</v>
      </c>
      <c r="G6480" s="847" t="s">
        <v>616</v>
      </c>
      <c r="H6480" s="843" t="s">
        <v>382</v>
      </c>
      <c r="I6480" s="841" t="s">
        <v>136</v>
      </c>
      <c r="J6480" s="842" t="s">
        <v>617</v>
      </c>
      <c r="K6480" s="843" t="s">
        <v>376</v>
      </c>
      <c r="L6480" s="841" t="s">
        <v>187</v>
      </c>
      <c r="M6480" s="847" t="s">
        <v>614</v>
      </c>
      <c r="N6480" s="843" t="s">
        <v>452</v>
      </c>
      <c r="O6480" s="841" t="s">
        <v>334</v>
      </c>
      <c r="P6480" s="847" t="s">
        <v>62</v>
      </c>
      <c r="Q6480" s="843" t="s">
        <v>315</v>
      </c>
      <c r="R6480" s="841"/>
      <c r="S6480" s="847"/>
      <c r="T6480" s="843"/>
    </row>
    <row r="6481" spans="1:20" ht="18" hidden="1" customHeight="1">
      <c r="A6481" s="840" t="str" cm="1">
        <f t="array" ref="A6481">IF(INDEX(r_ACTIVEROW,1,COUNTA(r_ACTIVEROW)-2)="N",
       INDEX(r_ACTIVEROW,1,COUNTA(r_ACTIVEROW))&amp;" "&amp;INDEX(r_ACTIVEROW,1,COUNTA(r_ACTIVEROW)-1),
       INDEX(r_ACTIVEROW,1,COUNTA(r_ACTIVEROW)-2)
      )</f>
        <v>DKA6410</v>
      </c>
      <c r="B6481" s="840" t="str" cm="1">
        <f t="array" ref="B6481">INDEX(r_ACTIVEROW,1,COUNTA(r_ACTIVEROW)-1)</f>
        <v>REAR WHEEL SIZE</v>
      </c>
      <c r="C6481" s="841" t="s">
        <v>629</v>
      </c>
      <c r="D6481" s="847" t="s">
        <v>619</v>
      </c>
      <c r="E6481" s="843" t="s">
        <v>630</v>
      </c>
      <c r="F6481" s="841" t="s">
        <v>114</v>
      </c>
      <c r="G6481" s="847" t="s">
        <v>616</v>
      </c>
      <c r="H6481" s="843" t="s">
        <v>382</v>
      </c>
      <c r="I6481" s="841" t="s">
        <v>137</v>
      </c>
      <c r="J6481" s="842" t="s">
        <v>617</v>
      </c>
      <c r="K6481" s="843" t="s">
        <v>402</v>
      </c>
      <c r="L6481" s="841" t="s">
        <v>187</v>
      </c>
      <c r="M6481" s="847" t="s">
        <v>614</v>
      </c>
      <c r="N6481" s="843" t="s">
        <v>452</v>
      </c>
      <c r="O6481" s="841" t="s">
        <v>230</v>
      </c>
      <c r="P6481" s="847" t="s">
        <v>62</v>
      </c>
      <c r="Q6481" s="843" t="s">
        <v>63</v>
      </c>
      <c r="R6481" s="841"/>
      <c r="S6481" s="847"/>
      <c r="T6481" s="843"/>
    </row>
    <row r="6482" spans="1:20" ht="18" hidden="1" customHeight="1">
      <c r="A6482" s="840" t="str" cm="1">
        <f t="array" ref="A6482">IF(INDEX(r_ACTIVEROW,1,COUNTA(r_ACTIVEROW)-2)="N",
       INDEX(r_ACTIVEROW,1,COUNTA(r_ACTIVEROW))&amp;" "&amp;INDEX(r_ACTIVEROW,1,COUNTA(r_ACTIVEROW)-1),
       INDEX(r_ACTIVEROW,1,COUNTA(r_ACTIVEROW)-2)
      )</f>
        <v>DKA6420</v>
      </c>
      <c r="B6482" s="840" t="str" cm="1">
        <f t="array" ref="B6482">INDEX(r_ACTIVEROW,1,COUNTA(r_ACTIVEROW)-1)</f>
        <v>REAR WHEEL SIZE</v>
      </c>
      <c r="C6482" s="841" t="s">
        <v>629</v>
      </c>
      <c r="D6482" s="847" t="s">
        <v>619</v>
      </c>
      <c r="E6482" s="843" t="s">
        <v>630</v>
      </c>
      <c r="F6482" s="841" t="s">
        <v>114</v>
      </c>
      <c r="G6482" s="847" t="s">
        <v>616</v>
      </c>
      <c r="H6482" s="843" t="s">
        <v>382</v>
      </c>
      <c r="I6482" s="841" t="s">
        <v>137</v>
      </c>
      <c r="J6482" s="842" t="s">
        <v>617</v>
      </c>
      <c r="K6482" s="843" t="s">
        <v>402</v>
      </c>
      <c r="L6482" s="841" t="s">
        <v>187</v>
      </c>
      <c r="M6482" s="847" t="s">
        <v>614</v>
      </c>
      <c r="N6482" s="843" t="s">
        <v>452</v>
      </c>
      <c r="O6482" s="841" t="s">
        <v>231</v>
      </c>
      <c r="P6482" s="847" t="s">
        <v>62</v>
      </c>
      <c r="Q6482" s="843" t="s">
        <v>64</v>
      </c>
      <c r="R6482" s="841"/>
      <c r="S6482" s="847"/>
      <c r="T6482" s="843"/>
    </row>
    <row r="6483" spans="1:20" ht="18" hidden="1" customHeight="1">
      <c r="A6483" s="840" t="str" cm="1">
        <f t="array" ref="A6483">IF(INDEX(r_ACTIVEROW,1,COUNTA(r_ACTIVEROW)-2)="N",
       INDEX(r_ACTIVEROW,1,COUNTA(r_ACTIVEROW))&amp;" "&amp;INDEX(r_ACTIVEROW,1,COUNTA(r_ACTIVEROW)-1),
       INDEX(r_ACTIVEROW,1,COUNTA(r_ACTIVEROW)-2)
      )</f>
        <v>DKA6430</v>
      </c>
      <c r="B6483" s="840" t="str" cm="1">
        <f t="array" ref="B6483">INDEX(r_ACTIVEROW,1,COUNTA(r_ACTIVEROW)-1)</f>
        <v>REAR WHEEL SIZE</v>
      </c>
      <c r="C6483" s="841" t="s">
        <v>629</v>
      </c>
      <c r="D6483" s="847" t="s">
        <v>619</v>
      </c>
      <c r="E6483" s="843" t="s">
        <v>630</v>
      </c>
      <c r="F6483" s="841" t="s">
        <v>114</v>
      </c>
      <c r="G6483" s="847" t="s">
        <v>616</v>
      </c>
      <c r="H6483" s="843" t="s">
        <v>382</v>
      </c>
      <c r="I6483" s="841" t="s">
        <v>137</v>
      </c>
      <c r="J6483" s="842" t="s">
        <v>617</v>
      </c>
      <c r="K6483" s="843" t="s">
        <v>402</v>
      </c>
      <c r="L6483" s="841" t="s">
        <v>187</v>
      </c>
      <c r="M6483" s="847" t="s">
        <v>614</v>
      </c>
      <c r="N6483" s="843" t="s">
        <v>452</v>
      </c>
      <c r="O6483" s="841" t="s">
        <v>334</v>
      </c>
      <c r="P6483" s="847" t="s">
        <v>62</v>
      </c>
      <c r="Q6483" s="843" t="s">
        <v>315</v>
      </c>
      <c r="R6483" s="841"/>
      <c r="S6483" s="847"/>
      <c r="T6483" s="843"/>
    </row>
    <row r="6484" spans="1:20" ht="18" hidden="1" customHeight="1">
      <c r="A6484" s="840" t="str" cm="1">
        <f t="array" ref="A6484">IF(INDEX(r_ACTIVEROW,1,COUNTA(r_ACTIVEROW)-2)="N",
       INDEX(r_ACTIVEROW,1,COUNTA(r_ACTIVEROW))&amp;" "&amp;INDEX(r_ACTIVEROW,1,COUNTA(r_ACTIVEROW)-1),
       INDEX(r_ACTIVEROW,1,COUNTA(r_ACTIVEROW)-2)
      )</f>
        <v>DKA6410</v>
      </c>
      <c r="B6484" s="840" t="str" cm="1">
        <f t="array" ref="B6484">INDEX(r_ACTIVEROW,1,COUNTA(r_ACTIVEROW)-1)</f>
        <v>REAR WHEEL SIZE</v>
      </c>
      <c r="C6484" s="841" t="s">
        <v>629</v>
      </c>
      <c r="D6484" s="847" t="s">
        <v>619</v>
      </c>
      <c r="E6484" s="843" t="s">
        <v>630</v>
      </c>
      <c r="F6484" s="841" t="s">
        <v>114</v>
      </c>
      <c r="G6484" s="847" t="s">
        <v>616</v>
      </c>
      <c r="H6484" s="843" t="s">
        <v>382</v>
      </c>
      <c r="I6484" s="841" t="s">
        <v>138</v>
      </c>
      <c r="J6484" s="842" t="s">
        <v>617</v>
      </c>
      <c r="K6484" s="843" t="s">
        <v>377</v>
      </c>
      <c r="L6484" s="841" t="s">
        <v>187</v>
      </c>
      <c r="M6484" s="847" t="s">
        <v>614</v>
      </c>
      <c r="N6484" s="843" t="s">
        <v>452</v>
      </c>
      <c r="O6484" s="841" t="s">
        <v>230</v>
      </c>
      <c r="P6484" s="847" t="s">
        <v>62</v>
      </c>
      <c r="Q6484" s="843" t="s">
        <v>63</v>
      </c>
      <c r="R6484" s="841"/>
      <c r="S6484" s="847"/>
      <c r="T6484" s="843"/>
    </row>
    <row r="6485" spans="1:20" ht="18" hidden="1" customHeight="1">
      <c r="A6485" s="840" t="str" cm="1">
        <f t="array" ref="A6485">IF(INDEX(r_ACTIVEROW,1,COUNTA(r_ACTIVEROW)-2)="N",
       INDEX(r_ACTIVEROW,1,COUNTA(r_ACTIVEROW))&amp;" "&amp;INDEX(r_ACTIVEROW,1,COUNTA(r_ACTIVEROW)-1),
       INDEX(r_ACTIVEROW,1,COUNTA(r_ACTIVEROW)-2)
      )</f>
        <v>DKA6420</v>
      </c>
      <c r="B6485" s="840" t="str" cm="1">
        <f t="array" ref="B6485">INDEX(r_ACTIVEROW,1,COUNTA(r_ACTIVEROW)-1)</f>
        <v>REAR WHEEL SIZE</v>
      </c>
      <c r="C6485" s="841" t="s">
        <v>629</v>
      </c>
      <c r="D6485" s="847" t="s">
        <v>619</v>
      </c>
      <c r="E6485" s="843" t="s">
        <v>630</v>
      </c>
      <c r="F6485" s="841" t="s">
        <v>114</v>
      </c>
      <c r="G6485" s="847" t="s">
        <v>616</v>
      </c>
      <c r="H6485" s="843" t="s">
        <v>382</v>
      </c>
      <c r="I6485" s="841" t="s">
        <v>138</v>
      </c>
      <c r="J6485" s="842" t="s">
        <v>617</v>
      </c>
      <c r="K6485" s="843" t="s">
        <v>377</v>
      </c>
      <c r="L6485" s="841" t="s">
        <v>187</v>
      </c>
      <c r="M6485" s="847" t="s">
        <v>614</v>
      </c>
      <c r="N6485" s="843" t="s">
        <v>452</v>
      </c>
      <c r="O6485" s="841" t="s">
        <v>231</v>
      </c>
      <c r="P6485" s="847" t="s">
        <v>62</v>
      </c>
      <c r="Q6485" s="843" t="s">
        <v>64</v>
      </c>
      <c r="R6485" s="841"/>
      <c r="S6485" s="847"/>
      <c r="T6485" s="843"/>
    </row>
    <row r="6486" spans="1:20" ht="18" hidden="1" customHeight="1">
      <c r="A6486" s="840" t="str" cm="1">
        <f t="array" ref="A6486">IF(INDEX(r_ACTIVEROW,1,COUNTA(r_ACTIVEROW)-2)="N",
       INDEX(r_ACTIVEROW,1,COUNTA(r_ACTIVEROW))&amp;" "&amp;INDEX(r_ACTIVEROW,1,COUNTA(r_ACTIVEROW)-1),
       INDEX(r_ACTIVEROW,1,COUNTA(r_ACTIVEROW)-2)
      )</f>
        <v>DKA6430</v>
      </c>
      <c r="B6486" s="840" t="str" cm="1">
        <f t="array" ref="B6486">INDEX(r_ACTIVEROW,1,COUNTA(r_ACTIVEROW)-1)</f>
        <v>REAR WHEEL SIZE</v>
      </c>
      <c r="C6486" s="841" t="s">
        <v>629</v>
      </c>
      <c r="D6486" s="847" t="s">
        <v>619</v>
      </c>
      <c r="E6486" s="843" t="s">
        <v>630</v>
      </c>
      <c r="F6486" s="841" t="s">
        <v>114</v>
      </c>
      <c r="G6486" s="847" t="s">
        <v>616</v>
      </c>
      <c r="H6486" s="843" t="s">
        <v>382</v>
      </c>
      <c r="I6486" s="841" t="s">
        <v>138</v>
      </c>
      <c r="J6486" s="842" t="s">
        <v>617</v>
      </c>
      <c r="K6486" s="843" t="s">
        <v>377</v>
      </c>
      <c r="L6486" s="841" t="s">
        <v>187</v>
      </c>
      <c r="M6486" s="847" t="s">
        <v>614</v>
      </c>
      <c r="N6486" s="843" t="s">
        <v>452</v>
      </c>
      <c r="O6486" s="841" t="s">
        <v>334</v>
      </c>
      <c r="P6486" s="847" t="s">
        <v>62</v>
      </c>
      <c r="Q6486" s="843" t="s">
        <v>315</v>
      </c>
      <c r="R6486" s="841"/>
      <c r="S6486" s="847"/>
      <c r="T6486" s="843"/>
    </row>
    <row r="6487" spans="1:20" ht="18" hidden="1" customHeight="1">
      <c r="A6487" s="840" t="str" cm="1">
        <f t="array" ref="A6487">IF(INDEX(r_ACTIVEROW,1,COUNTA(r_ACTIVEROW)-2)="N",
       INDEX(r_ACTIVEROW,1,COUNTA(r_ACTIVEROW))&amp;" "&amp;INDEX(r_ACTIVEROW,1,COUNTA(r_ACTIVEROW)-1),
       INDEX(r_ACTIVEROW,1,COUNTA(r_ACTIVEROW)-2)
      )</f>
        <v>DKA6410</v>
      </c>
      <c r="B6487" s="840" t="str" cm="1">
        <f t="array" ref="B6487">INDEX(r_ACTIVEROW,1,COUNTA(r_ACTIVEROW)-1)</f>
        <v>REAR WHEEL SIZE</v>
      </c>
      <c r="C6487" s="841" t="s">
        <v>629</v>
      </c>
      <c r="D6487" s="847" t="s">
        <v>619</v>
      </c>
      <c r="E6487" s="843" t="s">
        <v>630</v>
      </c>
      <c r="F6487" s="841" t="s">
        <v>114</v>
      </c>
      <c r="G6487" s="847" t="s">
        <v>616</v>
      </c>
      <c r="H6487" s="843" t="s">
        <v>382</v>
      </c>
      <c r="I6487" s="841" t="s">
        <v>139</v>
      </c>
      <c r="J6487" s="842" t="s">
        <v>617</v>
      </c>
      <c r="K6487" s="843" t="s">
        <v>411</v>
      </c>
      <c r="L6487" s="841" t="s">
        <v>187</v>
      </c>
      <c r="M6487" s="847" t="s">
        <v>614</v>
      </c>
      <c r="N6487" s="843" t="s">
        <v>452</v>
      </c>
      <c r="O6487" s="841" t="s">
        <v>230</v>
      </c>
      <c r="P6487" s="847" t="s">
        <v>62</v>
      </c>
      <c r="Q6487" s="843" t="s">
        <v>63</v>
      </c>
      <c r="R6487" s="841"/>
      <c r="S6487" s="847"/>
      <c r="T6487" s="843"/>
    </row>
    <row r="6488" spans="1:20" ht="18" hidden="1" customHeight="1">
      <c r="A6488" s="840" t="str" cm="1">
        <f t="array" ref="A6488">IF(INDEX(r_ACTIVEROW,1,COUNTA(r_ACTIVEROW)-2)="N",
       INDEX(r_ACTIVEROW,1,COUNTA(r_ACTIVEROW))&amp;" "&amp;INDEX(r_ACTIVEROW,1,COUNTA(r_ACTIVEROW)-1),
       INDEX(r_ACTIVEROW,1,COUNTA(r_ACTIVEROW)-2)
      )</f>
        <v>DKA6420</v>
      </c>
      <c r="B6488" s="840" t="str" cm="1">
        <f t="array" ref="B6488">INDEX(r_ACTIVEROW,1,COUNTA(r_ACTIVEROW)-1)</f>
        <v>REAR WHEEL SIZE</v>
      </c>
      <c r="C6488" s="841" t="s">
        <v>629</v>
      </c>
      <c r="D6488" s="847" t="s">
        <v>619</v>
      </c>
      <c r="E6488" s="843" t="s">
        <v>630</v>
      </c>
      <c r="F6488" s="841" t="s">
        <v>114</v>
      </c>
      <c r="G6488" s="847" t="s">
        <v>616</v>
      </c>
      <c r="H6488" s="843" t="s">
        <v>382</v>
      </c>
      <c r="I6488" s="841" t="s">
        <v>139</v>
      </c>
      <c r="J6488" s="842" t="s">
        <v>617</v>
      </c>
      <c r="K6488" s="843" t="s">
        <v>411</v>
      </c>
      <c r="L6488" s="841" t="s">
        <v>187</v>
      </c>
      <c r="M6488" s="847" t="s">
        <v>614</v>
      </c>
      <c r="N6488" s="843" t="s">
        <v>452</v>
      </c>
      <c r="O6488" s="841" t="s">
        <v>231</v>
      </c>
      <c r="P6488" s="847" t="s">
        <v>62</v>
      </c>
      <c r="Q6488" s="843" t="s">
        <v>64</v>
      </c>
      <c r="R6488" s="841"/>
      <c r="S6488" s="847"/>
      <c r="T6488" s="843"/>
    </row>
    <row r="6489" spans="1:20" ht="18" hidden="1" customHeight="1">
      <c r="A6489" s="840" t="str" cm="1">
        <f t="array" ref="A6489">IF(INDEX(r_ACTIVEROW,1,COUNTA(r_ACTIVEROW)-2)="N",
       INDEX(r_ACTIVEROW,1,COUNTA(r_ACTIVEROW))&amp;" "&amp;INDEX(r_ACTIVEROW,1,COUNTA(r_ACTIVEROW)-1),
       INDEX(r_ACTIVEROW,1,COUNTA(r_ACTIVEROW)-2)
      )</f>
        <v>DKA6430</v>
      </c>
      <c r="B6489" s="840" t="str" cm="1">
        <f t="array" ref="B6489">INDEX(r_ACTIVEROW,1,COUNTA(r_ACTIVEROW)-1)</f>
        <v>REAR WHEEL SIZE</v>
      </c>
      <c r="C6489" s="841" t="s">
        <v>629</v>
      </c>
      <c r="D6489" s="847" t="s">
        <v>619</v>
      </c>
      <c r="E6489" s="843" t="s">
        <v>630</v>
      </c>
      <c r="F6489" s="841" t="s">
        <v>114</v>
      </c>
      <c r="G6489" s="847" t="s">
        <v>616</v>
      </c>
      <c r="H6489" s="843" t="s">
        <v>382</v>
      </c>
      <c r="I6489" s="841" t="s">
        <v>139</v>
      </c>
      <c r="J6489" s="842" t="s">
        <v>617</v>
      </c>
      <c r="K6489" s="843" t="s">
        <v>411</v>
      </c>
      <c r="L6489" s="841" t="s">
        <v>187</v>
      </c>
      <c r="M6489" s="847" t="s">
        <v>614</v>
      </c>
      <c r="N6489" s="843" t="s">
        <v>452</v>
      </c>
      <c r="O6489" s="841" t="s">
        <v>334</v>
      </c>
      <c r="P6489" s="847" t="s">
        <v>62</v>
      </c>
      <c r="Q6489" s="843" t="s">
        <v>315</v>
      </c>
      <c r="R6489" s="841"/>
      <c r="S6489" s="847"/>
      <c r="T6489" s="843"/>
    </row>
    <row r="6490" spans="1:20" ht="18" hidden="1" customHeight="1">
      <c r="A6490" s="840" t="str" cm="1">
        <f t="array" ref="A6490">IF(INDEX(r_ACTIVEROW,1,COUNTA(r_ACTIVEROW)-2)="N",
       INDEX(r_ACTIVEROW,1,COUNTA(r_ACTIVEROW))&amp;" "&amp;INDEX(r_ACTIVEROW,1,COUNTA(r_ACTIVEROW)-1),
       INDEX(r_ACTIVEROW,1,COUNTA(r_ACTIVEROW)-2)
      )</f>
        <v>DKA6410</v>
      </c>
      <c r="B6490" s="840" t="str" cm="1">
        <f t="array" ref="B6490">INDEX(r_ACTIVEROW,1,COUNTA(r_ACTIVEROW)-1)</f>
        <v>REAR WHEEL SIZE</v>
      </c>
      <c r="C6490" s="841" t="s">
        <v>629</v>
      </c>
      <c r="D6490" s="847" t="s">
        <v>619</v>
      </c>
      <c r="E6490" s="843" t="s">
        <v>630</v>
      </c>
      <c r="F6490" s="841" t="s">
        <v>114</v>
      </c>
      <c r="G6490" s="847" t="s">
        <v>616</v>
      </c>
      <c r="H6490" s="843" t="s">
        <v>382</v>
      </c>
      <c r="I6490" s="841" t="s">
        <v>140</v>
      </c>
      <c r="J6490" s="842" t="s">
        <v>617</v>
      </c>
      <c r="K6490" s="843" t="s">
        <v>378</v>
      </c>
      <c r="L6490" s="841" t="s">
        <v>187</v>
      </c>
      <c r="M6490" s="847" t="s">
        <v>614</v>
      </c>
      <c r="N6490" s="843" t="s">
        <v>452</v>
      </c>
      <c r="O6490" s="841" t="s">
        <v>230</v>
      </c>
      <c r="P6490" s="847" t="s">
        <v>62</v>
      </c>
      <c r="Q6490" s="843" t="s">
        <v>63</v>
      </c>
      <c r="R6490" s="841"/>
      <c r="S6490" s="847"/>
      <c r="T6490" s="843"/>
    </row>
    <row r="6491" spans="1:20" ht="18" hidden="1" customHeight="1">
      <c r="A6491" s="840" t="str" cm="1">
        <f t="array" ref="A6491">IF(INDEX(r_ACTIVEROW,1,COUNTA(r_ACTIVEROW)-2)="N",
       INDEX(r_ACTIVEROW,1,COUNTA(r_ACTIVEROW))&amp;" "&amp;INDEX(r_ACTIVEROW,1,COUNTA(r_ACTIVEROW)-1),
       INDEX(r_ACTIVEROW,1,COUNTA(r_ACTIVEROW)-2)
      )</f>
        <v>DKA6420</v>
      </c>
      <c r="B6491" s="840" t="str" cm="1">
        <f t="array" ref="B6491">INDEX(r_ACTIVEROW,1,COUNTA(r_ACTIVEROW)-1)</f>
        <v>REAR WHEEL SIZE</v>
      </c>
      <c r="C6491" s="841" t="s">
        <v>629</v>
      </c>
      <c r="D6491" s="847" t="s">
        <v>619</v>
      </c>
      <c r="E6491" s="843" t="s">
        <v>630</v>
      </c>
      <c r="F6491" s="841" t="s">
        <v>114</v>
      </c>
      <c r="G6491" s="847" t="s">
        <v>616</v>
      </c>
      <c r="H6491" s="843" t="s">
        <v>382</v>
      </c>
      <c r="I6491" s="841" t="s">
        <v>140</v>
      </c>
      <c r="J6491" s="842" t="s">
        <v>617</v>
      </c>
      <c r="K6491" s="843" t="s">
        <v>378</v>
      </c>
      <c r="L6491" s="841" t="s">
        <v>187</v>
      </c>
      <c r="M6491" s="847" t="s">
        <v>614</v>
      </c>
      <c r="N6491" s="843" t="s">
        <v>452</v>
      </c>
      <c r="O6491" s="841" t="s">
        <v>231</v>
      </c>
      <c r="P6491" s="847" t="s">
        <v>62</v>
      </c>
      <c r="Q6491" s="843" t="s">
        <v>64</v>
      </c>
      <c r="R6491" s="841"/>
      <c r="S6491" s="847"/>
      <c r="T6491" s="843"/>
    </row>
    <row r="6492" spans="1:20" ht="18" hidden="1" customHeight="1">
      <c r="A6492" s="840" t="str" cm="1">
        <f t="array" ref="A6492">IF(INDEX(r_ACTIVEROW,1,COUNTA(r_ACTIVEROW)-2)="N",
       INDEX(r_ACTIVEROW,1,COUNTA(r_ACTIVEROW))&amp;" "&amp;INDEX(r_ACTIVEROW,1,COUNTA(r_ACTIVEROW)-1),
       INDEX(r_ACTIVEROW,1,COUNTA(r_ACTIVEROW)-2)
      )</f>
        <v>DKA6430</v>
      </c>
      <c r="B6492" s="840" t="str" cm="1">
        <f t="array" ref="B6492">INDEX(r_ACTIVEROW,1,COUNTA(r_ACTIVEROW)-1)</f>
        <v>REAR WHEEL SIZE</v>
      </c>
      <c r="C6492" s="841" t="s">
        <v>629</v>
      </c>
      <c r="D6492" s="847" t="s">
        <v>619</v>
      </c>
      <c r="E6492" s="843" t="s">
        <v>630</v>
      </c>
      <c r="F6492" s="841" t="s">
        <v>114</v>
      </c>
      <c r="G6492" s="847" t="s">
        <v>616</v>
      </c>
      <c r="H6492" s="843" t="s">
        <v>382</v>
      </c>
      <c r="I6492" s="841" t="s">
        <v>140</v>
      </c>
      <c r="J6492" s="842" t="s">
        <v>617</v>
      </c>
      <c r="K6492" s="843" t="s">
        <v>378</v>
      </c>
      <c r="L6492" s="841" t="s">
        <v>187</v>
      </c>
      <c r="M6492" s="847" t="s">
        <v>614</v>
      </c>
      <c r="N6492" s="843" t="s">
        <v>452</v>
      </c>
      <c r="O6492" s="841" t="s">
        <v>334</v>
      </c>
      <c r="P6492" s="847" t="s">
        <v>62</v>
      </c>
      <c r="Q6492" s="843" t="s">
        <v>315</v>
      </c>
      <c r="R6492" s="841"/>
      <c r="S6492" s="847"/>
      <c r="T6492" s="843"/>
    </row>
    <row r="6493" spans="1:20" ht="18" hidden="1" customHeight="1">
      <c r="A6493" s="840" t="str" cm="1">
        <f t="array" ref="A6493">IF(INDEX(r_ACTIVEROW,1,COUNTA(r_ACTIVEROW)-2)="N",
       INDEX(r_ACTIVEROW,1,COUNTA(r_ACTIVEROW))&amp;" "&amp;INDEX(r_ACTIVEROW,1,COUNTA(r_ACTIVEROW)-1),
       INDEX(r_ACTIVEROW,1,COUNTA(r_ACTIVEROW)-2)
      )</f>
        <v>DKA6410</v>
      </c>
      <c r="B6493" s="840" t="str" cm="1">
        <f t="array" ref="B6493">INDEX(r_ACTIVEROW,1,COUNTA(r_ACTIVEROW)-1)</f>
        <v>REAR WHEEL SIZE</v>
      </c>
      <c r="C6493" s="841" t="s">
        <v>629</v>
      </c>
      <c r="D6493" s="847" t="s">
        <v>619</v>
      </c>
      <c r="E6493" s="843" t="s">
        <v>630</v>
      </c>
      <c r="F6493" s="841" t="s">
        <v>114</v>
      </c>
      <c r="G6493" s="847" t="s">
        <v>616</v>
      </c>
      <c r="H6493" s="843" t="s">
        <v>382</v>
      </c>
      <c r="I6493" s="841" t="s">
        <v>141</v>
      </c>
      <c r="J6493" s="842" t="s">
        <v>617</v>
      </c>
      <c r="K6493" s="843" t="s">
        <v>412</v>
      </c>
      <c r="L6493" s="841" t="s">
        <v>187</v>
      </c>
      <c r="M6493" s="847" t="s">
        <v>614</v>
      </c>
      <c r="N6493" s="843" t="s">
        <v>452</v>
      </c>
      <c r="O6493" s="841" t="s">
        <v>230</v>
      </c>
      <c r="P6493" s="847" t="s">
        <v>62</v>
      </c>
      <c r="Q6493" s="843" t="s">
        <v>63</v>
      </c>
      <c r="R6493" s="841"/>
      <c r="S6493" s="847"/>
      <c r="T6493" s="843"/>
    </row>
    <row r="6494" spans="1:20" ht="18" hidden="1" customHeight="1">
      <c r="A6494" s="840" t="str" cm="1">
        <f t="array" ref="A6494">IF(INDEX(r_ACTIVEROW,1,COUNTA(r_ACTIVEROW)-2)="N",
       INDEX(r_ACTIVEROW,1,COUNTA(r_ACTIVEROW))&amp;" "&amp;INDEX(r_ACTIVEROW,1,COUNTA(r_ACTIVEROW)-1),
       INDEX(r_ACTIVEROW,1,COUNTA(r_ACTIVEROW)-2)
      )</f>
        <v>DKA6420</v>
      </c>
      <c r="B6494" s="840" t="str" cm="1">
        <f t="array" ref="B6494">INDEX(r_ACTIVEROW,1,COUNTA(r_ACTIVEROW)-1)</f>
        <v>REAR WHEEL SIZE</v>
      </c>
      <c r="C6494" s="841" t="s">
        <v>629</v>
      </c>
      <c r="D6494" s="847" t="s">
        <v>619</v>
      </c>
      <c r="E6494" s="843" t="s">
        <v>630</v>
      </c>
      <c r="F6494" s="841" t="s">
        <v>114</v>
      </c>
      <c r="G6494" s="847" t="s">
        <v>616</v>
      </c>
      <c r="H6494" s="843" t="s">
        <v>382</v>
      </c>
      <c r="I6494" s="841" t="s">
        <v>141</v>
      </c>
      <c r="J6494" s="842" t="s">
        <v>617</v>
      </c>
      <c r="K6494" s="843" t="s">
        <v>412</v>
      </c>
      <c r="L6494" s="841" t="s">
        <v>187</v>
      </c>
      <c r="M6494" s="847" t="s">
        <v>614</v>
      </c>
      <c r="N6494" s="843" t="s">
        <v>452</v>
      </c>
      <c r="O6494" s="841" t="s">
        <v>231</v>
      </c>
      <c r="P6494" s="847" t="s">
        <v>62</v>
      </c>
      <c r="Q6494" s="843" t="s">
        <v>64</v>
      </c>
      <c r="R6494" s="841"/>
      <c r="S6494" s="847"/>
      <c r="T6494" s="843"/>
    </row>
    <row r="6495" spans="1:20" ht="18" hidden="1" customHeight="1">
      <c r="A6495" s="840" t="str" cm="1">
        <f t="array" ref="A6495">IF(INDEX(r_ACTIVEROW,1,COUNTA(r_ACTIVEROW)-2)="N",
       INDEX(r_ACTIVEROW,1,COUNTA(r_ACTIVEROW))&amp;" "&amp;INDEX(r_ACTIVEROW,1,COUNTA(r_ACTIVEROW)-1),
       INDEX(r_ACTIVEROW,1,COUNTA(r_ACTIVEROW)-2)
      )</f>
        <v>DKA6430</v>
      </c>
      <c r="B6495" s="840" t="str" cm="1">
        <f t="array" ref="B6495">INDEX(r_ACTIVEROW,1,COUNTA(r_ACTIVEROW)-1)</f>
        <v>REAR WHEEL SIZE</v>
      </c>
      <c r="C6495" s="841" t="s">
        <v>629</v>
      </c>
      <c r="D6495" s="847" t="s">
        <v>619</v>
      </c>
      <c r="E6495" s="843" t="s">
        <v>630</v>
      </c>
      <c r="F6495" s="841" t="s">
        <v>114</v>
      </c>
      <c r="G6495" s="847" t="s">
        <v>616</v>
      </c>
      <c r="H6495" s="843" t="s">
        <v>382</v>
      </c>
      <c r="I6495" s="841" t="s">
        <v>141</v>
      </c>
      <c r="J6495" s="842" t="s">
        <v>617</v>
      </c>
      <c r="K6495" s="843" t="s">
        <v>412</v>
      </c>
      <c r="L6495" s="841" t="s">
        <v>187</v>
      </c>
      <c r="M6495" s="847" t="s">
        <v>614</v>
      </c>
      <c r="N6495" s="843" t="s">
        <v>452</v>
      </c>
      <c r="O6495" s="841" t="s">
        <v>334</v>
      </c>
      <c r="P6495" s="847" t="s">
        <v>62</v>
      </c>
      <c r="Q6495" s="843" t="s">
        <v>315</v>
      </c>
      <c r="R6495" s="841"/>
      <c r="S6495" s="847"/>
      <c r="T6495" s="843"/>
    </row>
    <row r="6496" spans="1:20" ht="18" hidden="1" customHeight="1">
      <c r="A6496" s="840" t="str" cm="1">
        <f t="array" ref="A6496">IF(INDEX(r_ACTIVEROW,1,COUNTA(r_ACTIVEROW)-2)="N",
       INDEX(r_ACTIVEROW,1,COUNTA(r_ACTIVEROW))&amp;" "&amp;INDEX(r_ACTIVEROW,1,COUNTA(r_ACTIVEROW)-1),
       INDEX(r_ACTIVEROW,1,COUNTA(r_ACTIVEROW)-2)
      )</f>
        <v>DKA6410</v>
      </c>
      <c r="B6496" s="840" t="str" cm="1">
        <f t="array" ref="B6496">INDEX(r_ACTIVEROW,1,COUNTA(r_ACTIVEROW)-1)</f>
        <v>REAR WHEEL SIZE</v>
      </c>
      <c r="C6496" s="841" t="s">
        <v>629</v>
      </c>
      <c r="D6496" s="847" t="s">
        <v>619</v>
      </c>
      <c r="E6496" s="843" t="s">
        <v>630</v>
      </c>
      <c r="F6496" s="841" t="s">
        <v>114</v>
      </c>
      <c r="G6496" s="847" t="s">
        <v>616</v>
      </c>
      <c r="H6496" s="843" t="s">
        <v>382</v>
      </c>
      <c r="I6496" s="841" t="s">
        <v>142</v>
      </c>
      <c r="J6496" s="842" t="s">
        <v>617</v>
      </c>
      <c r="K6496" s="843" t="s">
        <v>379</v>
      </c>
      <c r="L6496" s="841" t="s">
        <v>187</v>
      </c>
      <c r="M6496" s="847" t="s">
        <v>614</v>
      </c>
      <c r="N6496" s="843" t="s">
        <v>452</v>
      </c>
      <c r="O6496" s="841" t="s">
        <v>230</v>
      </c>
      <c r="P6496" s="847" t="s">
        <v>62</v>
      </c>
      <c r="Q6496" s="843" t="s">
        <v>63</v>
      </c>
      <c r="R6496" s="841"/>
      <c r="S6496" s="847"/>
      <c r="T6496" s="843"/>
    </row>
    <row r="6497" spans="1:20" ht="18" hidden="1" customHeight="1">
      <c r="A6497" s="840" t="str" cm="1">
        <f t="array" ref="A6497">IF(INDEX(r_ACTIVEROW,1,COUNTA(r_ACTIVEROW)-2)="N",
       INDEX(r_ACTIVEROW,1,COUNTA(r_ACTIVEROW))&amp;" "&amp;INDEX(r_ACTIVEROW,1,COUNTA(r_ACTIVEROW)-1),
       INDEX(r_ACTIVEROW,1,COUNTA(r_ACTIVEROW)-2)
      )</f>
        <v>DKA6420</v>
      </c>
      <c r="B6497" s="840" t="str" cm="1">
        <f t="array" ref="B6497">INDEX(r_ACTIVEROW,1,COUNTA(r_ACTIVEROW)-1)</f>
        <v>REAR WHEEL SIZE</v>
      </c>
      <c r="C6497" s="841" t="s">
        <v>629</v>
      </c>
      <c r="D6497" s="847" t="s">
        <v>619</v>
      </c>
      <c r="E6497" s="843" t="s">
        <v>630</v>
      </c>
      <c r="F6497" s="841" t="s">
        <v>114</v>
      </c>
      <c r="G6497" s="847" t="s">
        <v>616</v>
      </c>
      <c r="H6497" s="843" t="s">
        <v>382</v>
      </c>
      <c r="I6497" s="841" t="s">
        <v>142</v>
      </c>
      <c r="J6497" s="842" t="s">
        <v>617</v>
      </c>
      <c r="K6497" s="843" t="s">
        <v>379</v>
      </c>
      <c r="L6497" s="841" t="s">
        <v>187</v>
      </c>
      <c r="M6497" s="847" t="s">
        <v>614</v>
      </c>
      <c r="N6497" s="843" t="s">
        <v>452</v>
      </c>
      <c r="O6497" s="841" t="s">
        <v>231</v>
      </c>
      <c r="P6497" s="847" t="s">
        <v>62</v>
      </c>
      <c r="Q6497" s="843" t="s">
        <v>64</v>
      </c>
      <c r="R6497" s="841"/>
      <c r="S6497" s="847"/>
      <c r="T6497" s="843"/>
    </row>
    <row r="6498" spans="1:20" ht="18" hidden="1" customHeight="1">
      <c r="A6498" s="840" t="str" cm="1">
        <f t="array" ref="A6498">IF(INDEX(r_ACTIVEROW,1,COUNTA(r_ACTIVEROW)-2)="N",
       INDEX(r_ACTIVEROW,1,COUNTA(r_ACTIVEROW))&amp;" "&amp;INDEX(r_ACTIVEROW,1,COUNTA(r_ACTIVEROW)-1),
       INDEX(r_ACTIVEROW,1,COUNTA(r_ACTIVEROW)-2)
      )</f>
        <v>DKA6430</v>
      </c>
      <c r="B6498" s="840" t="str" cm="1">
        <f t="array" ref="B6498">INDEX(r_ACTIVEROW,1,COUNTA(r_ACTIVEROW)-1)</f>
        <v>REAR WHEEL SIZE</v>
      </c>
      <c r="C6498" s="841" t="s">
        <v>629</v>
      </c>
      <c r="D6498" s="847" t="s">
        <v>619</v>
      </c>
      <c r="E6498" s="843" t="s">
        <v>630</v>
      </c>
      <c r="F6498" s="841" t="s">
        <v>114</v>
      </c>
      <c r="G6498" s="847" t="s">
        <v>616</v>
      </c>
      <c r="H6498" s="843" t="s">
        <v>382</v>
      </c>
      <c r="I6498" s="841" t="s">
        <v>142</v>
      </c>
      <c r="J6498" s="842" t="s">
        <v>617</v>
      </c>
      <c r="K6498" s="843" t="s">
        <v>379</v>
      </c>
      <c r="L6498" s="841" t="s">
        <v>187</v>
      </c>
      <c r="M6498" s="847" t="s">
        <v>614</v>
      </c>
      <c r="N6498" s="843" t="s">
        <v>452</v>
      </c>
      <c r="O6498" s="841" t="s">
        <v>334</v>
      </c>
      <c r="P6498" s="847" t="s">
        <v>62</v>
      </c>
      <c r="Q6498" s="843" t="s">
        <v>315</v>
      </c>
      <c r="R6498" s="841"/>
      <c r="S6498" s="847"/>
      <c r="T6498" s="843"/>
    </row>
    <row r="6499" spans="1:20" ht="18" hidden="1" customHeight="1">
      <c r="A6499" s="840" t="str" cm="1">
        <f t="array" ref="A6499">IF(INDEX(r_ACTIVEROW,1,COUNTA(r_ACTIVEROW)-2)="N",
       INDEX(r_ACTIVEROW,1,COUNTA(r_ACTIVEROW))&amp;" "&amp;INDEX(r_ACTIVEROW,1,COUNTA(r_ACTIVEROW)-1),
       INDEX(r_ACTIVEROW,1,COUNTA(r_ACTIVEROW)-2)
      )</f>
        <v>DKA6410</v>
      </c>
      <c r="B6499" s="840" t="str" cm="1">
        <f t="array" ref="B6499">INDEX(r_ACTIVEROW,1,COUNTA(r_ACTIVEROW)-1)</f>
        <v>REAR WHEEL SIZE</v>
      </c>
      <c r="C6499" s="841" t="s">
        <v>629</v>
      </c>
      <c r="D6499" s="847" t="s">
        <v>619</v>
      </c>
      <c r="E6499" s="843" t="s">
        <v>630</v>
      </c>
      <c r="F6499" s="841" t="s">
        <v>114</v>
      </c>
      <c r="G6499" s="847" t="s">
        <v>616</v>
      </c>
      <c r="H6499" s="843" t="s">
        <v>382</v>
      </c>
      <c r="I6499" s="841" t="s">
        <v>143</v>
      </c>
      <c r="J6499" s="842" t="s">
        <v>617</v>
      </c>
      <c r="K6499" s="843" t="s">
        <v>386</v>
      </c>
      <c r="L6499" s="841" t="s">
        <v>187</v>
      </c>
      <c r="M6499" s="847" t="s">
        <v>614</v>
      </c>
      <c r="N6499" s="843" t="s">
        <v>452</v>
      </c>
      <c r="O6499" s="841" t="s">
        <v>230</v>
      </c>
      <c r="P6499" s="847" t="s">
        <v>62</v>
      </c>
      <c r="Q6499" s="843" t="s">
        <v>63</v>
      </c>
      <c r="R6499" s="841"/>
      <c r="S6499" s="847"/>
      <c r="T6499" s="843"/>
    </row>
    <row r="6500" spans="1:20" ht="18" hidden="1" customHeight="1">
      <c r="A6500" s="840" t="str" cm="1">
        <f t="array" ref="A6500">IF(INDEX(r_ACTIVEROW,1,COUNTA(r_ACTIVEROW)-2)="N",
       INDEX(r_ACTIVEROW,1,COUNTA(r_ACTIVEROW))&amp;" "&amp;INDEX(r_ACTIVEROW,1,COUNTA(r_ACTIVEROW)-1),
       INDEX(r_ACTIVEROW,1,COUNTA(r_ACTIVEROW)-2)
      )</f>
        <v>DKA6420</v>
      </c>
      <c r="B6500" s="840" t="str" cm="1">
        <f t="array" ref="B6500">INDEX(r_ACTIVEROW,1,COUNTA(r_ACTIVEROW)-1)</f>
        <v>REAR WHEEL SIZE</v>
      </c>
      <c r="C6500" s="841" t="s">
        <v>629</v>
      </c>
      <c r="D6500" s="847" t="s">
        <v>619</v>
      </c>
      <c r="E6500" s="843" t="s">
        <v>630</v>
      </c>
      <c r="F6500" s="841" t="s">
        <v>114</v>
      </c>
      <c r="G6500" s="847" t="s">
        <v>616</v>
      </c>
      <c r="H6500" s="843" t="s">
        <v>382</v>
      </c>
      <c r="I6500" s="841" t="s">
        <v>143</v>
      </c>
      <c r="J6500" s="842" t="s">
        <v>617</v>
      </c>
      <c r="K6500" s="843" t="s">
        <v>386</v>
      </c>
      <c r="L6500" s="841" t="s">
        <v>187</v>
      </c>
      <c r="M6500" s="847" t="s">
        <v>614</v>
      </c>
      <c r="N6500" s="843" t="s">
        <v>452</v>
      </c>
      <c r="O6500" s="841" t="s">
        <v>231</v>
      </c>
      <c r="P6500" s="847" t="s">
        <v>62</v>
      </c>
      <c r="Q6500" s="843" t="s">
        <v>64</v>
      </c>
      <c r="R6500" s="841"/>
      <c r="S6500" s="847"/>
      <c r="T6500" s="843"/>
    </row>
    <row r="6501" spans="1:20" ht="18" hidden="1" customHeight="1">
      <c r="A6501" s="840" t="str" cm="1">
        <f t="array" ref="A6501">IF(INDEX(r_ACTIVEROW,1,COUNTA(r_ACTIVEROW)-2)="N",
       INDEX(r_ACTIVEROW,1,COUNTA(r_ACTIVEROW))&amp;" "&amp;INDEX(r_ACTIVEROW,1,COUNTA(r_ACTIVEROW)-1),
       INDEX(r_ACTIVEROW,1,COUNTA(r_ACTIVEROW)-2)
      )</f>
        <v>DKA6430</v>
      </c>
      <c r="B6501" s="840" t="str" cm="1">
        <f t="array" ref="B6501">INDEX(r_ACTIVEROW,1,COUNTA(r_ACTIVEROW)-1)</f>
        <v>REAR WHEEL SIZE</v>
      </c>
      <c r="C6501" s="841" t="s">
        <v>629</v>
      </c>
      <c r="D6501" s="847" t="s">
        <v>619</v>
      </c>
      <c r="E6501" s="843" t="s">
        <v>630</v>
      </c>
      <c r="F6501" s="841" t="s">
        <v>114</v>
      </c>
      <c r="G6501" s="847" t="s">
        <v>616</v>
      </c>
      <c r="H6501" s="843" t="s">
        <v>382</v>
      </c>
      <c r="I6501" s="841" t="s">
        <v>143</v>
      </c>
      <c r="J6501" s="842" t="s">
        <v>617</v>
      </c>
      <c r="K6501" s="843" t="s">
        <v>386</v>
      </c>
      <c r="L6501" s="841" t="s">
        <v>187</v>
      </c>
      <c r="M6501" s="847" t="s">
        <v>614</v>
      </c>
      <c r="N6501" s="843" t="s">
        <v>452</v>
      </c>
      <c r="O6501" s="841" t="s">
        <v>334</v>
      </c>
      <c r="P6501" s="847" t="s">
        <v>62</v>
      </c>
      <c r="Q6501" s="843" t="s">
        <v>315</v>
      </c>
      <c r="R6501" s="841"/>
      <c r="S6501" s="847"/>
      <c r="T6501" s="843"/>
    </row>
    <row r="6502" spans="1:20" ht="18" hidden="1" customHeight="1">
      <c r="A6502" s="840" t="str" cm="1">
        <f t="array" ref="A6502">IF(INDEX(r_ACTIVEROW,1,COUNTA(r_ACTIVEROW)-2)="N",
       INDEX(r_ACTIVEROW,1,COUNTA(r_ACTIVEROW))&amp;" "&amp;INDEX(r_ACTIVEROW,1,COUNTA(r_ACTIVEROW)-1),
       INDEX(r_ACTIVEROW,1,COUNTA(r_ACTIVEROW)-2)
      )</f>
        <v>DKA6410</v>
      </c>
      <c r="B6502" s="840" t="str" cm="1">
        <f t="array" ref="B6502">INDEX(r_ACTIVEROW,1,COUNTA(r_ACTIVEROW)-1)</f>
        <v>REAR WHEEL SIZE</v>
      </c>
      <c r="C6502" s="841" t="s">
        <v>629</v>
      </c>
      <c r="D6502" s="847" t="s">
        <v>619</v>
      </c>
      <c r="E6502" s="843" t="s">
        <v>630</v>
      </c>
      <c r="F6502" s="841" t="s">
        <v>114</v>
      </c>
      <c r="G6502" s="847" t="s">
        <v>616</v>
      </c>
      <c r="H6502" s="843" t="s">
        <v>382</v>
      </c>
      <c r="I6502" s="841" t="s">
        <v>144</v>
      </c>
      <c r="J6502" s="842" t="s">
        <v>617</v>
      </c>
      <c r="K6502" s="843" t="s">
        <v>380</v>
      </c>
      <c r="L6502" s="841" t="s">
        <v>187</v>
      </c>
      <c r="M6502" s="847" t="s">
        <v>614</v>
      </c>
      <c r="N6502" s="843" t="s">
        <v>452</v>
      </c>
      <c r="O6502" s="841" t="s">
        <v>230</v>
      </c>
      <c r="P6502" s="847" t="s">
        <v>62</v>
      </c>
      <c r="Q6502" s="843" t="s">
        <v>63</v>
      </c>
      <c r="R6502" s="841"/>
      <c r="S6502" s="847"/>
      <c r="T6502" s="843"/>
    </row>
    <row r="6503" spans="1:20" ht="18" hidden="1" customHeight="1">
      <c r="A6503" s="840" t="str" cm="1">
        <f t="array" ref="A6503">IF(INDEX(r_ACTIVEROW,1,COUNTA(r_ACTIVEROW)-2)="N",
       INDEX(r_ACTIVEROW,1,COUNTA(r_ACTIVEROW))&amp;" "&amp;INDEX(r_ACTIVEROW,1,COUNTA(r_ACTIVEROW)-1),
       INDEX(r_ACTIVEROW,1,COUNTA(r_ACTIVEROW)-2)
      )</f>
        <v>DKA6420</v>
      </c>
      <c r="B6503" s="840" t="str" cm="1">
        <f t="array" ref="B6503">INDEX(r_ACTIVEROW,1,COUNTA(r_ACTIVEROW)-1)</f>
        <v>REAR WHEEL SIZE</v>
      </c>
      <c r="C6503" s="841" t="s">
        <v>629</v>
      </c>
      <c r="D6503" s="847" t="s">
        <v>619</v>
      </c>
      <c r="E6503" s="843" t="s">
        <v>630</v>
      </c>
      <c r="F6503" s="841" t="s">
        <v>114</v>
      </c>
      <c r="G6503" s="847" t="s">
        <v>616</v>
      </c>
      <c r="H6503" s="843" t="s">
        <v>382</v>
      </c>
      <c r="I6503" s="841" t="s">
        <v>144</v>
      </c>
      <c r="J6503" s="842" t="s">
        <v>617</v>
      </c>
      <c r="K6503" s="843" t="s">
        <v>380</v>
      </c>
      <c r="L6503" s="841" t="s">
        <v>187</v>
      </c>
      <c r="M6503" s="847" t="s">
        <v>614</v>
      </c>
      <c r="N6503" s="843" t="s">
        <v>452</v>
      </c>
      <c r="O6503" s="841" t="s">
        <v>231</v>
      </c>
      <c r="P6503" s="847" t="s">
        <v>62</v>
      </c>
      <c r="Q6503" s="843" t="s">
        <v>64</v>
      </c>
      <c r="R6503" s="841"/>
      <c r="S6503" s="847"/>
      <c r="T6503" s="843"/>
    </row>
    <row r="6504" spans="1:20" ht="18" hidden="1" customHeight="1">
      <c r="A6504" s="840" t="str" cm="1">
        <f t="array" ref="A6504">IF(INDEX(r_ACTIVEROW,1,COUNTA(r_ACTIVEROW)-2)="N",
       INDEX(r_ACTIVEROW,1,COUNTA(r_ACTIVEROW))&amp;" "&amp;INDEX(r_ACTIVEROW,1,COUNTA(r_ACTIVEROW)-1),
       INDEX(r_ACTIVEROW,1,COUNTA(r_ACTIVEROW)-2)
      )</f>
        <v>DKA6430</v>
      </c>
      <c r="B6504" s="840" t="str" cm="1">
        <f t="array" ref="B6504">INDEX(r_ACTIVEROW,1,COUNTA(r_ACTIVEROW)-1)</f>
        <v>REAR WHEEL SIZE</v>
      </c>
      <c r="C6504" s="841" t="s">
        <v>629</v>
      </c>
      <c r="D6504" s="847" t="s">
        <v>619</v>
      </c>
      <c r="E6504" s="843" t="s">
        <v>630</v>
      </c>
      <c r="F6504" s="841" t="s">
        <v>114</v>
      </c>
      <c r="G6504" s="847" t="s">
        <v>616</v>
      </c>
      <c r="H6504" s="843" t="s">
        <v>382</v>
      </c>
      <c r="I6504" s="841" t="s">
        <v>144</v>
      </c>
      <c r="J6504" s="842" t="s">
        <v>617</v>
      </c>
      <c r="K6504" s="843" t="s">
        <v>380</v>
      </c>
      <c r="L6504" s="841" t="s">
        <v>187</v>
      </c>
      <c r="M6504" s="847" t="s">
        <v>614</v>
      </c>
      <c r="N6504" s="843" t="s">
        <v>452</v>
      </c>
      <c r="O6504" s="841" t="s">
        <v>334</v>
      </c>
      <c r="P6504" s="847" t="s">
        <v>62</v>
      </c>
      <c r="Q6504" s="843" t="s">
        <v>315</v>
      </c>
      <c r="R6504" s="841"/>
      <c r="S6504" s="847"/>
      <c r="T6504" s="843"/>
    </row>
    <row r="6505" spans="1:20" ht="18" hidden="1" customHeight="1">
      <c r="A6505" s="840" t="str" cm="1">
        <f t="array" ref="A6505">IF(INDEX(r_ACTIVEROW,1,COUNTA(r_ACTIVEROW)-2)="N",
       INDEX(r_ACTIVEROW,1,COUNTA(r_ACTIVEROW))&amp;" "&amp;INDEX(r_ACTIVEROW,1,COUNTA(r_ACTIVEROW)-1),
       INDEX(r_ACTIVEROW,1,COUNTA(r_ACTIVEROW)-2)
      )</f>
        <v>DKA6410</v>
      </c>
      <c r="B6505" s="840" t="str" cm="1">
        <f t="array" ref="B6505">INDEX(r_ACTIVEROW,1,COUNTA(r_ACTIVEROW)-1)</f>
        <v>REAR WHEEL SIZE</v>
      </c>
      <c r="C6505" s="841" t="s">
        <v>629</v>
      </c>
      <c r="D6505" s="847" t="s">
        <v>619</v>
      </c>
      <c r="E6505" s="843" t="s">
        <v>630</v>
      </c>
      <c r="F6505" s="841" t="s">
        <v>114</v>
      </c>
      <c r="G6505" s="847" t="s">
        <v>616</v>
      </c>
      <c r="H6505" s="843" t="s">
        <v>382</v>
      </c>
      <c r="I6505" s="841" t="s">
        <v>145</v>
      </c>
      <c r="J6505" s="842" t="s">
        <v>617</v>
      </c>
      <c r="K6505" s="843" t="s">
        <v>407</v>
      </c>
      <c r="L6505" s="841" t="s">
        <v>187</v>
      </c>
      <c r="M6505" s="847" t="s">
        <v>614</v>
      </c>
      <c r="N6505" s="843" t="s">
        <v>452</v>
      </c>
      <c r="O6505" s="841" t="s">
        <v>230</v>
      </c>
      <c r="P6505" s="847" t="s">
        <v>62</v>
      </c>
      <c r="Q6505" s="843" t="s">
        <v>63</v>
      </c>
      <c r="R6505" s="841"/>
      <c r="S6505" s="847"/>
      <c r="T6505" s="843"/>
    </row>
    <row r="6506" spans="1:20" ht="18" hidden="1" customHeight="1">
      <c r="A6506" s="840" t="str" cm="1">
        <f t="array" ref="A6506">IF(INDEX(r_ACTIVEROW,1,COUNTA(r_ACTIVEROW)-2)="N",
       INDEX(r_ACTIVEROW,1,COUNTA(r_ACTIVEROW))&amp;" "&amp;INDEX(r_ACTIVEROW,1,COUNTA(r_ACTIVEROW)-1),
       INDEX(r_ACTIVEROW,1,COUNTA(r_ACTIVEROW)-2)
      )</f>
        <v>DKA6420</v>
      </c>
      <c r="B6506" s="840" t="str" cm="1">
        <f t="array" ref="B6506">INDEX(r_ACTIVEROW,1,COUNTA(r_ACTIVEROW)-1)</f>
        <v>REAR WHEEL SIZE</v>
      </c>
      <c r="C6506" s="841" t="s">
        <v>629</v>
      </c>
      <c r="D6506" s="847" t="s">
        <v>619</v>
      </c>
      <c r="E6506" s="843" t="s">
        <v>630</v>
      </c>
      <c r="F6506" s="841" t="s">
        <v>114</v>
      </c>
      <c r="G6506" s="847" t="s">
        <v>616</v>
      </c>
      <c r="H6506" s="843" t="s">
        <v>382</v>
      </c>
      <c r="I6506" s="841" t="s">
        <v>145</v>
      </c>
      <c r="J6506" s="842" t="s">
        <v>617</v>
      </c>
      <c r="K6506" s="843" t="s">
        <v>407</v>
      </c>
      <c r="L6506" s="841" t="s">
        <v>187</v>
      </c>
      <c r="M6506" s="847" t="s">
        <v>614</v>
      </c>
      <c r="N6506" s="843" t="s">
        <v>452</v>
      </c>
      <c r="O6506" s="841" t="s">
        <v>231</v>
      </c>
      <c r="P6506" s="847" t="s">
        <v>62</v>
      </c>
      <c r="Q6506" s="843" t="s">
        <v>64</v>
      </c>
      <c r="R6506" s="841"/>
      <c r="S6506" s="847"/>
      <c r="T6506" s="843"/>
    </row>
    <row r="6507" spans="1:20" ht="18" hidden="1" customHeight="1">
      <c r="A6507" s="840" t="str" cm="1">
        <f t="array" ref="A6507">IF(INDEX(r_ACTIVEROW,1,COUNTA(r_ACTIVEROW)-2)="N",
       INDEX(r_ACTIVEROW,1,COUNTA(r_ACTIVEROW))&amp;" "&amp;INDEX(r_ACTIVEROW,1,COUNTA(r_ACTIVEROW)-1),
       INDEX(r_ACTIVEROW,1,COUNTA(r_ACTIVEROW)-2)
      )</f>
        <v>DKA6430</v>
      </c>
      <c r="B6507" s="840" t="str" cm="1">
        <f t="array" ref="B6507">INDEX(r_ACTIVEROW,1,COUNTA(r_ACTIVEROW)-1)</f>
        <v>REAR WHEEL SIZE</v>
      </c>
      <c r="C6507" s="841" t="s">
        <v>629</v>
      </c>
      <c r="D6507" s="847" t="s">
        <v>619</v>
      </c>
      <c r="E6507" s="843" t="s">
        <v>630</v>
      </c>
      <c r="F6507" s="841" t="s">
        <v>114</v>
      </c>
      <c r="G6507" s="847" t="s">
        <v>616</v>
      </c>
      <c r="H6507" s="843" t="s">
        <v>382</v>
      </c>
      <c r="I6507" s="841" t="s">
        <v>145</v>
      </c>
      <c r="J6507" s="842" t="s">
        <v>617</v>
      </c>
      <c r="K6507" s="843" t="s">
        <v>407</v>
      </c>
      <c r="L6507" s="841" t="s">
        <v>187</v>
      </c>
      <c r="M6507" s="847" t="s">
        <v>614</v>
      </c>
      <c r="N6507" s="843" t="s">
        <v>452</v>
      </c>
      <c r="O6507" s="841" t="s">
        <v>334</v>
      </c>
      <c r="P6507" s="847" t="s">
        <v>62</v>
      </c>
      <c r="Q6507" s="843" t="s">
        <v>315</v>
      </c>
      <c r="R6507" s="841"/>
      <c r="S6507" s="847"/>
      <c r="T6507" s="843"/>
    </row>
    <row r="6508" spans="1:20" ht="18" hidden="1" customHeight="1">
      <c r="A6508" s="840" t="str" cm="1">
        <f t="array" ref="A6508">IF(INDEX(r_ACTIVEROW,1,COUNTA(r_ACTIVEROW)-2)="N",
       INDEX(r_ACTIVEROW,1,COUNTA(r_ACTIVEROW))&amp;" "&amp;INDEX(r_ACTIVEROW,1,COUNTA(r_ACTIVEROW)-1),
       INDEX(r_ACTIVEROW,1,COUNTA(r_ACTIVEROW)-2)
      )</f>
        <v>DKA6410</v>
      </c>
      <c r="B6508" s="840" t="str" cm="1">
        <f t="array" ref="B6508">INDEX(r_ACTIVEROW,1,COUNTA(r_ACTIVEROW)-1)</f>
        <v>REAR WHEEL SIZE</v>
      </c>
      <c r="C6508" s="841" t="s">
        <v>629</v>
      </c>
      <c r="D6508" s="847" t="s">
        <v>619</v>
      </c>
      <c r="E6508" s="843" t="s">
        <v>630</v>
      </c>
      <c r="F6508" s="841" t="s">
        <v>114</v>
      </c>
      <c r="G6508" s="847" t="s">
        <v>616</v>
      </c>
      <c r="H6508" s="843" t="s">
        <v>382</v>
      </c>
      <c r="I6508" s="841" t="s">
        <v>146</v>
      </c>
      <c r="J6508" s="842" t="s">
        <v>617</v>
      </c>
      <c r="K6508" s="843" t="s">
        <v>381</v>
      </c>
      <c r="L6508" s="841" t="s">
        <v>187</v>
      </c>
      <c r="M6508" s="847" t="s">
        <v>614</v>
      </c>
      <c r="N6508" s="843" t="s">
        <v>452</v>
      </c>
      <c r="O6508" s="841" t="s">
        <v>230</v>
      </c>
      <c r="P6508" s="847" t="s">
        <v>62</v>
      </c>
      <c r="Q6508" s="843" t="s">
        <v>63</v>
      </c>
      <c r="R6508" s="841"/>
      <c r="S6508" s="847"/>
      <c r="T6508" s="843"/>
    </row>
    <row r="6509" spans="1:20" ht="18" hidden="1" customHeight="1">
      <c r="A6509" s="840" t="str" cm="1">
        <f t="array" ref="A6509">IF(INDEX(r_ACTIVEROW,1,COUNTA(r_ACTIVEROW)-2)="N",
       INDEX(r_ACTIVEROW,1,COUNTA(r_ACTIVEROW))&amp;" "&amp;INDEX(r_ACTIVEROW,1,COUNTA(r_ACTIVEROW)-1),
       INDEX(r_ACTIVEROW,1,COUNTA(r_ACTIVEROW)-2)
      )</f>
        <v>DKA6420</v>
      </c>
      <c r="B6509" s="840" t="str" cm="1">
        <f t="array" ref="B6509">INDEX(r_ACTIVEROW,1,COUNTA(r_ACTIVEROW)-1)</f>
        <v>REAR WHEEL SIZE</v>
      </c>
      <c r="C6509" s="841" t="s">
        <v>629</v>
      </c>
      <c r="D6509" s="847" t="s">
        <v>619</v>
      </c>
      <c r="E6509" s="843" t="s">
        <v>630</v>
      </c>
      <c r="F6509" s="841" t="s">
        <v>114</v>
      </c>
      <c r="G6509" s="847" t="s">
        <v>616</v>
      </c>
      <c r="H6509" s="843" t="s">
        <v>382</v>
      </c>
      <c r="I6509" s="841" t="s">
        <v>146</v>
      </c>
      <c r="J6509" s="842" t="s">
        <v>617</v>
      </c>
      <c r="K6509" s="843" t="s">
        <v>381</v>
      </c>
      <c r="L6509" s="841" t="s">
        <v>187</v>
      </c>
      <c r="M6509" s="847" t="s">
        <v>614</v>
      </c>
      <c r="N6509" s="843" t="s">
        <v>452</v>
      </c>
      <c r="O6509" s="841" t="s">
        <v>231</v>
      </c>
      <c r="P6509" s="847" t="s">
        <v>62</v>
      </c>
      <c r="Q6509" s="843" t="s">
        <v>64</v>
      </c>
      <c r="R6509" s="841"/>
      <c r="S6509" s="847"/>
      <c r="T6509" s="843"/>
    </row>
    <row r="6510" spans="1:20" ht="18" hidden="1" customHeight="1">
      <c r="A6510" s="840" t="str" cm="1">
        <f t="array" ref="A6510">IF(INDEX(r_ACTIVEROW,1,COUNTA(r_ACTIVEROW)-2)="N",
       INDEX(r_ACTIVEROW,1,COUNTA(r_ACTIVEROW))&amp;" "&amp;INDEX(r_ACTIVEROW,1,COUNTA(r_ACTIVEROW)-1),
       INDEX(r_ACTIVEROW,1,COUNTA(r_ACTIVEROW)-2)
      )</f>
        <v>DKA6430</v>
      </c>
      <c r="B6510" s="840" t="str" cm="1">
        <f t="array" ref="B6510">INDEX(r_ACTIVEROW,1,COUNTA(r_ACTIVEROW)-1)</f>
        <v>REAR WHEEL SIZE</v>
      </c>
      <c r="C6510" s="841" t="s">
        <v>629</v>
      </c>
      <c r="D6510" s="847" t="s">
        <v>619</v>
      </c>
      <c r="E6510" s="843" t="s">
        <v>630</v>
      </c>
      <c r="F6510" s="841" t="s">
        <v>114</v>
      </c>
      <c r="G6510" s="847" t="s">
        <v>616</v>
      </c>
      <c r="H6510" s="843" t="s">
        <v>382</v>
      </c>
      <c r="I6510" s="841" t="s">
        <v>146</v>
      </c>
      <c r="J6510" s="842" t="s">
        <v>617</v>
      </c>
      <c r="K6510" s="843" t="s">
        <v>381</v>
      </c>
      <c r="L6510" s="841" t="s">
        <v>187</v>
      </c>
      <c r="M6510" s="847" t="s">
        <v>614</v>
      </c>
      <c r="N6510" s="843" t="s">
        <v>452</v>
      </c>
      <c r="O6510" s="841" t="s">
        <v>334</v>
      </c>
      <c r="P6510" s="847" t="s">
        <v>62</v>
      </c>
      <c r="Q6510" s="843" t="s">
        <v>315</v>
      </c>
      <c r="R6510" s="841"/>
      <c r="S6510" s="847"/>
      <c r="T6510" s="843"/>
    </row>
    <row r="6511" spans="1:20" ht="18" hidden="1" customHeight="1">
      <c r="A6511" s="840" t="str" cm="1">
        <f t="array" ref="A6511">IF(INDEX(r_ACTIVEROW,1,COUNTA(r_ACTIVEROW)-2)="N",
       INDEX(r_ACTIVEROW,1,COUNTA(r_ACTIVEROW))&amp;" "&amp;INDEX(r_ACTIVEROW,1,COUNTA(r_ACTIVEROW)-1),
       INDEX(r_ACTIVEROW,1,COUNTA(r_ACTIVEROW)-2)
      )</f>
        <v>DKA6410</v>
      </c>
      <c r="B6511" s="840" t="str" cm="1">
        <f t="array" ref="B6511">INDEX(r_ACTIVEROW,1,COUNTA(r_ACTIVEROW)-1)</f>
        <v>REAR WHEEL SIZE</v>
      </c>
      <c r="C6511" s="841" t="s">
        <v>629</v>
      </c>
      <c r="D6511" s="847" t="s">
        <v>619</v>
      </c>
      <c r="E6511" s="843" t="s">
        <v>630</v>
      </c>
      <c r="F6511" s="841" t="s">
        <v>55</v>
      </c>
      <c r="G6511" s="847" t="s">
        <v>616</v>
      </c>
      <c r="H6511" s="843" t="s">
        <v>409</v>
      </c>
      <c r="I6511" s="841" t="s">
        <v>127</v>
      </c>
      <c r="J6511" s="842" t="s">
        <v>617</v>
      </c>
      <c r="K6511" s="843" t="s">
        <v>413</v>
      </c>
      <c r="L6511" s="841" t="s">
        <v>187</v>
      </c>
      <c r="M6511" s="847" t="s">
        <v>614</v>
      </c>
      <c r="N6511" s="843" t="s">
        <v>452</v>
      </c>
      <c r="O6511" s="841" t="s">
        <v>230</v>
      </c>
      <c r="P6511" s="847" t="s">
        <v>62</v>
      </c>
      <c r="Q6511" s="843" t="s">
        <v>63</v>
      </c>
      <c r="R6511" s="841"/>
      <c r="S6511" s="847"/>
      <c r="T6511" s="843"/>
    </row>
    <row r="6512" spans="1:20" ht="18" hidden="1" customHeight="1">
      <c r="A6512" s="840" t="str" cm="1">
        <f t="array" ref="A6512">IF(INDEX(r_ACTIVEROW,1,COUNTA(r_ACTIVEROW)-2)="N",
       INDEX(r_ACTIVEROW,1,COUNTA(r_ACTIVEROW))&amp;" "&amp;INDEX(r_ACTIVEROW,1,COUNTA(r_ACTIVEROW)-1),
       INDEX(r_ACTIVEROW,1,COUNTA(r_ACTIVEROW)-2)
      )</f>
        <v>DKA6420</v>
      </c>
      <c r="B6512" s="840" t="str" cm="1">
        <f t="array" ref="B6512">INDEX(r_ACTIVEROW,1,COUNTA(r_ACTIVEROW)-1)</f>
        <v>REAR WHEEL SIZE</v>
      </c>
      <c r="C6512" s="841" t="s">
        <v>629</v>
      </c>
      <c r="D6512" s="847" t="s">
        <v>619</v>
      </c>
      <c r="E6512" s="843" t="s">
        <v>630</v>
      </c>
      <c r="F6512" s="841" t="s">
        <v>55</v>
      </c>
      <c r="G6512" s="847" t="s">
        <v>616</v>
      </c>
      <c r="H6512" s="843" t="s">
        <v>409</v>
      </c>
      <c r="I6512" s="841" t="s">
        <v>127</v>
      </c>
      <c r="J6512" s="842" t="s">
        <v>617</v>
      </c>
      <c r="K6512" s="843" t="s">
        <v>413</v>
      </c>
      <c r="L6512" s="841" t="s">
        <v>187</v>
      </c>
      <c r="M6512" s="847" t="s">
        <v>614</v>
      </c>
      <c r="N6512" s="843" t="s">
        <v>452</v>
      </c>
      <c r="O6512" s="841" t="s">
        <v>231</v>
      </c>
      <c r="P6512" s="847" t="s">
        <v>62</v>
      </c>
      <c r="Q6512" s="843" t="s">
        <v>64</v>
      </c>
      <c r="R6512" s="841"/>
      <c r="S6512" s="847"/>
      <c r="T6512" s="843"/>
    </row>
    <row r="6513" spans="1:20" ht="18" hidden="1" customHeight="1">
      <c r="A6513" s="840" t="str" cm="1">
        <f t="array" ref="A6513">IF(INDEX(r_ACTIVEROW,1,COUNTA(r_ACTIVEROW)-2)="N",
       INDEX(r_ACTIVEROW,1,COUNTA(r_ACTIVEROW))&amp;" "&amp;INDEX(r_ACTIVEROW,1,COUNTA(r_ACTIVEROW)-1),
       INDEX(r_ACTIVEROW,1,COUNTA(r_ACTIVEROW)-2)
      )</f>
        <v>DKA6430</v>
      </c>
      <c r="B6513" s="840" t="str" cm="1">
        <f t="array" ref="B6513">INDEX(r_ACTIVEROW,1,COUNTA(r_ACTIVEROW)-1)</f>
        <v>REAR WHEEL SIZE</v>
      </c>
      <c r="C6513" s="841" t="s">
        <v>629</v>
      </c>
      <c r="D6513" s="847" t="s">
        <v>619</v>
      </c>
      <c r="E6513" s="843" t="s">
        <v>630</v>
      </c>
      <c r="F6513" s="841" t="s">
        <v>55</v>
      </c>
      <c r="G6513" s="847" t="s">
        <v>616</v>
      </c>
      <c r="H6513" s="843" t="s">
        <v>409</v>
      </c>
      <c r="I6513" s="841" t="s">
        <v>127</v>
      </c>
      <c r="J6513" s="842" t="s">
        <v>617</v>
      </c>
      <c r="K6513" s="843" t="s">
        <v>413</v>
      </c>
      <c r="L6513" s="841" t="s">
        <v>187</v>
      </c>
      <c r="M6513" s="847" t="s">
        <v>614</v>
      </c>
      <c r="N6513" s="843" t="s">
        <v>452</v>
      </c>
      <c r="O6513" s="841" t="s">
        <v>334</v>
      </c>
      <c r="P6513" s="847" t="s">
        <v>62</v>
      </c>
      <c r="Q6513" s="843" t="s">
        <v>315</v>
      </c>
      <c r="R6513" s="841"/>
      <c r="S6513" s="847"/>
      <c r="T6513" s="843"/>
    </row>
    <row r="6514" spans="1:20" ht="18" hidden="1" customHeight="1">
      <c r="A6514" s="840" t="str" cm="1">
        <f t="array" ref="A6514">IF(INDEX(r_ACTIVEROW,1,COUNTA(r_ACTIVEROW)-2)="N",
       INDEX(r_ACTIVEROW,1,COUNTA(r_ACTIVEROW))&amp;" "&amp;INDEX(r_ACTIVEROW,1,COUNTA(r_ACTIVEROW)-1),
       INDEX(r_ACTIVEROW,1,COUNTA(r_ACTIVEROW)-2)
      )</f>
        <v>DKA6410</v>
      </c>
      <c r="B6514" s="840" t="str" cm="1">
        <f t="array" ref="B6514">INDEX(r_ACTIVEROW,1,COUNTA(r_ACTIVEROW)-1)</f>
        <v>REAR WHEEL SIZE</v>
      </c>
      <c r="C6514" s="841" t="s">
        <v>629</v>
      </c>
      <c r="D6514" s="847" t="s">
        <v>619</v>
      </c>
      <c r="E6514" s="843" t="s">
        <v>630</v>
      </c>
      <c r="F6514" s="841" t="s">
        <v>55</v>
      </c>
      <c r="G6514" s="847" t="s">
        <v>616</v>
      </c>
      <c r="H6514" s="843" t="s">
        <v>409</v>
      </c>
      <c r="I6514" s="841" t="s">
        <v>128</v>
      </c>
      <c r="J6514" s="842" t="s">
        <v>617</v>
      </c>
      <c r="K6514" s="843" t="s">
        <v>397</v>
      </c>
      <c r="L6514" s="841" t="s">
        <v>187</v>
      </c>
      <c r="M6514" s="847" t="s">
        <v>614</v>
      </c>
      <c r="N6514" s="843" t="s">
        <v>452</v>
      </c>
      <c r="O6514" s="841" t="s">
        <v>230</v>
      </c>
      <c r="P6514" s="847" t="s">
        <v>62</v>
      </c>
      <c r="Q6514" s="843" t="s">
        <v>63</v>
      </c>
      <c r="R6514" s="841"/>
      <c r="S6514" s="847"/>
      <c r="T6514" s="843"/>
    </row>
    <row r="6515" spans="1:20" ht="18" hidden="1" customHeight="1">
      <c r="A6515" s="840" t="str" cm="1">
        <f t="array" ref="A6515">IF(INDEX(r_ACTIVEROW,1,COUNTA(r_ACTIVEROW)-2)="N",
       INDEX(r_ACTIVEROW,1,COUNTA(r_ACTIVEROW))&amp;" "&amp;INDEX(r_ACTIVEROW,1,COUNTA(r_ACTIVEROW)-1),
       INDEX(r_ACTIVEROW,1,COUNTA(r_ACTIVEROW)-2)
      )</f>
        <v>DKA6420</v>
      </c>
      <c r="B6515" s="840" t="str" cm="1">
        <f t="array" ref="B6515">INDEX(r_ACTIVEROW,1,COUNTA(r_ACTIVEROW)-1)</f>
        <v>REAR WHEEL SIZE</v>
      </c>
      <c r="C6515" s="841" t="s">
        <v>629</v>
      </c>
      <c r="D6515" s="847" t="s">
        <v>619</v>
      </c>
      <c r="E6515" s="843" t="s">
        <v>630</v>
      </c>
      <c r="F6515" s="841" t="s">
        <v>55</v>
      </c>
      <c r="G6515" s="847" t="s">
        <v>616</v>
      </c>
      <c r="H6515" s="843" t="s">
        <v>409</v>
      </c>
      <c r="I6515" s="841" t="s">
        <v>128</v>
      </c>
      <c r="J6515" s="842" t="s">
        <v>617</v>
      </c>
      <c r="K6515" s="843" t="s">
        <v>397</v>
      </c>
      <c r="L6515" s="841" t="s">
        <v>187</v>
      </c>
      <c r="M6515" s="847" t="s">
        <v>614</v>
      </c>
      <c r="N6515" s="843" t="s">
        <v>452</v>
      </c>
      <c r="O6515" s="841" t="s">
        <v>231</v>
      </c>
      <c r="P6515" s="847" t="s">
        <v>62</v>
      </c>
      <c r="Q6515" s="843" t="s">
        <v>64</v>
      </c>
      <c r="R6515" s="841"/>
      <c r="S6515" s="847"/>
      <c r="T6515" s="843"/>
    </row>
    <row r="6516" spans="1:20" ht="18" hidden="1" customHeight="1">
      <c r="A6516" s="840" t="str" cm="1">
        <f t="array" ref="A6516">IF(INDEX(r_ACTIVEROW,1,COUNTA(r_ACTIVEROW)-2)="N",
       INDEX(r_ACTIVEROW,1,COUNTA(r_ACTIVEROW))&amp;" "&amp;INDEX(r_ACTIVEROW,1,COUNTA(r_ACTIVEROW)-1),
       INDEX(r_ACTIVEROW,1,COUNTA(r_ACTIVEROW)-2)
      )</f>
        <v>DKA6430</v>
      </c>
      <c r="B6516" s="840" t="str" cm="1">
        <f t="array" ref="B6516">INDEX(r_ACTIVEROW,1,COUNTA(r_ACTIVEROW)-1)</f>
        <v>REAR WHEEL SIZE</v>
      </c>
      <c r="C6516" s="841" t="s">
        <v>629</v>
      </c>
      <c r="D6516" s="847" t="s">
        <v>619</v>
      </c>
      <c r="E6516" s="843" t="s">
        <v>630</v>
      </c>
      <c r="F6516" s="841" t="s">
        <v>55</v>
      </c>
      <c r="G6516" s="847" t="s">
        <v>616</v>
      </c>
      <c r="H6516" s="843" t="s">
        <v>409</v>
      </c>
      <c r="I6516" s="841" t="s">
        <v>128</v>
      </c>
      <c r="J6516" s="842" t="s">
        <v>617</v>
      </c>
      <c r="K6516" s="843" t="s">
        <v>397</v>
      </c>
      <c r="L6516" s="841" t="s">
        <v>187</v>
      </c>
      <c r="M6516" s="847" t="s">
        <v>614</v>
      </c>
      <c r="N6516" s="843" t="s">
        <v>452</v>
      </c>
      <c r="O6516" s="841" t="s">
        <v>334</v>
      </c>
      <c r="P6516" s="847" t="s">
        <v>62</v>
      </c>
      <c r="Q6516" s="843" t="s">
        <v>315</v>
      </c>
      <c r="R6516" s="841"/>
      <c r="S6516" s="847"/>
      <c r="T6516" s="843"/>
    </row>
    <row r="6517" spans="1:20" ht="18" hidden="1" customHeight="1">
      <c r="A6517" s="840" t="str" cm="1">
        <f t="array" ref="A6517">IF(INDEX(r_ACTIVEROW,1,COUNTA(r_ACTIVEROW)-2)="N",
       INDEX(r_ACTIVEROW,1,COUNTA(r_ACTIVEROW))&amp;" "&amp;INDEX(r_ACTIVEROW,1,COUNTA(r_ACTIVEROW)-1),
       INDEX(r_ACTIVEROW,1,COUNTA(r_ACTIVEROW)-2)
      )</f>
        <v>DKA6410</v>
      </c>
      <c r="B6517" s="840" t="str" cm="1">
        <f t="array" ref="B6517">INDEX(r_ACTIVEROW,1,COUNTA(r_ACTIVEROW)-1)</f>
        <v>REAR WHEEL SIZE</v>
      </c>
      <c r="C6517" s="841" t="s">
        <v>629</v>
      </c>
      <c r="D6517" s="847" t="s">
        <v>619</v>
      </c>
      <c r="E6517" s="843" t="s">
        <v>630</v>
      </c>
      <c r="F6517" s="841" t="s">
        <v>55</v>
      </c>
      <c r="G6517" s="847" t="s">
        <v>616</v>
      </c>
      <c r="H6517" s="843" t="s">
        <v>409</v>
      </c>
      <c r="I6517" s="841" t="s">
        <v>129</v>
      </c>
      <c r="J6517" s="842" t="s">
        <v>617</v>
      </c>
      <c r="K6517" s="843" t="s">
        <v>414</v>
      </c>
      <c r="L6517" s="841" t="s">
        <v>187</v>
      </c>
      <c r="M6517" s="847" t="s">
        <v>614</v>
      </c>
      <c r="N6517" s="843" t="s">
        <v>452</v>
      </c>
      <c r="O6517" s="841" t="s">
        <v>230</v>
      </c>
      <c r="P6517" s="847" t="s">
        <v>62</v>
      </c>
      <c r="Q6517" s="843" t="s">
        <v>63</v>
      </c>
      <c r="R6517" s="841"/>
      <c r="S6517" s="847"/>
      <c r="T6517" s="843"/>
    </row>
    <row r="6518" spans="1:20" ht="18" hidden="1" customHeight="1">
      <c r="A6518" s="840" t="str" cm="1">
        <f t="array" ref="A6518">IF(INDEX(r_ACTIVEROW,1,COUNTA(r_ACTIVEROW)-2)="N",
       INDEX(r_ACTIVEROW,1,COUNTA(r_ACTIVEROW))&amp;" "&amp;INDEX(r_ACTIVEROW,1,COUNTA(r_ACTIVEROW)-1),
       INDEX(r_ACTIVEROW,1,COUNTA(r_ACTIVEROW)-2)
      )</f>
        <v>DKA6420</v>
      </c>
      <c r="B6518" s="840" t="str" cm="1">
        <f t="array" ref="B6518">INDEX(r_ACTIVEROW,1,COUNTA(r_ACTIVEROW)-1)</f>
        <v>REAR WHEEL SIZE</v>
      </c>
      <c r="C6518" s="841" t="s">
        <v>629</v>
      </c>
      <c r="D6518" s="847" t="s">
        <v>619</v>
      </c>
      <c r="E6518" s="843" t="s">
        <v>630</v>
      </c>
      <c r="F6518" s="841" t="s">
        <v>55</v>
      </c>
      <c r="G6518" s="847" t="s">
        <v>616</v>
      </c>
      <c r="H6518" s="843" t="s">
        <v>409</v>
      </c>
      <c r="I6518" s="841" t="s">
        <v>129</v>
      </c>
      <c r="J6518" s="842" t="s">
        <v>617</v>
      </c>
      <c r="K6518" s="843" t="s">
        <v>414</v>
      </c>
      <c r="L6518" s="841" t="s">
        <v>187</v>
      </c>
      <c r="M6518" s="847" t="s">
        <v>614</v>
      </c>
      <c r="N6518" s="843" t="s">
        <v>452</v>
      </c>
      <c r="O6518" s="841" t="s">
        <v>231</v>
      </c>
      <c r="P6518" s="847" t="s">
        <v>62</v>
      </c>
      <c r="Q6518" s="843" t="s">
        <v>64</v>
      </c>
      <c r="R6518" s="841"/>
      <c r="S6518" s="847"/>
      <c r="T6518" s="843"/>
    </row>
    <row r="6519" spans="1:20" ht="18" hidden="1" customHeight="1">
      <c r="A6519" s="840" t="str" cm="1">
        <f t="array" ref="A6519">IF(INDEX(r_ACTIVEROW,1,COUNTA(r_ACTIVEROW)-2)="N",
       INDEX(r_ACTIVEROW,1,COUNTA(r_ACTIVEROW))&amp;" "&amp;INDEX(r_ACTIVEROW,1,COUNTA(r_ACTIVEROW)-1),
       INDEX(r_ACTIVEROW,1,COUNTA(r_ACTIVEROW)-2)
      )</f>
        <v>DKA6430</v>
      </c>
      <c r="B6519" s="840" t="str" cm="1">
        <f t="array" ref="B6519">INDEX(r_ACTIVEROW,1,COUNTA(r_ACTIVEROW)-1)</f>
        <v>REAR WHEEL SIZE</v>
      </c>
      <c r="C6519" s="841" t="s">
        <v>629</v>
      </c>
      <c r="D6519" s="847" t="s">
        <v>619</v>
      </c>
      <c r="E6519" s="843" t="s">
        <v>630</v>
      </c>
      <c r="F6519" s="841" t="s">
        <v>55</v>
      </c>
      <c r="G6519" s="847" t="s">
        <v>616</v>
      </c>
      <c r="H6519" s="843" t="s">
        <v>409</v>
      </c>
      <c r="I6519" s="841" t="s">
        <v>129</v>
      </c>
      <c r="J6519" s="842" t="s">
        <v>617</v>
      </c>
      <c r="K6519" s="843" t="s">
        <v>414</v>
      </c>
      <c r="L6519" s="841" t="s">
        <v>187</v>
      </c>
      <c r="M6519" s="847" t="s">
        <v>614</v>
      </c>
      <c r="N6519" s="843" t="s">
        <v>452</v>
      </c>
      <c r="O6519" s="841" t="s">
        <v>334</v>
      </c>
      <c r="P6519" s="847" t="s">
        <v>62</v>
      </c>
      <c r="Q6519" s="843" t="s">
        <v>315</v>
      </c>
      <c r="R6519" s="841"/>
      <c r="S6519" s="847"/>
      <c r="T6519" s="843"/>
    </row>
    <row r="6520" spans="1:20" ht="18" hidden="1" customHeight="1">
      <c r="A6520" s="840" t="str" cm="1">
        <f t="array" ref="A6520">IF(INDEX(r_ACTIVEROW,1,COUNTA(r_ACTIVEROW)-2)="N",
       INDEX(r_ACTIVEROW,1,COUNTA(r_ACTIVEROW))&amp;" "&amp;INDEX(r_ACTIVEROW,1,COUNTA(r_ACTIVEROW)-1),
       INDEX(r_ACTIVEROW,1,COUNTA(r_ACTIVEROW)-2)
      )</f>
        <v>DKA6410</v>
      </c>
      <c r="B6520" s="840" t="str" cm="1">
        <f t="array" ref="B6520">INDEX(r_ACTIVEROW,1,COUNTA(r_ACTIVEROW)-1)</f>
        <v>REAR WHEEL SIZE</v>
      </c>
      <c r="C6520" s="841" t="s">
        <v>629</v>
      </c>
      <c r="D6520" s="847" t="s">
        <v>619</v>
      </c>
      <c r="E6520" s="843" t="s">
        <v>630</v>
      </c>
      <c r="F6520" s="841" t="s">
        <v>55</v>
      </c>
      <c r="G6520" s="847" t="s">
        <v>616</v>
      </c>
      <c r="H6520" s="843" t="s">
        <v>409</v>
      </c>
      <c r="I6520" s="841" t="s">
        <v>130</v>
      </c>
      <c r="J6520" s="842" t="s">
        <v>617</v>
      </c>
      <c r="K6520" s="843" t="s">
        <v>373</v>
      </c>
      <c r="L6520" s="841" t="s">
        <v>187</v>
      </c>
      <c r="M6520" s="847" t="s">
        <v>614</v>
      </c>
      <c r="N6520" s="843" t="s">
        <v>452</v>
      </c>
      <c r="O6520" s="841" t="s">
        <v>230</v>
      </c>
      <c r="P6520" s="847" t="s">
        <v>62</v>
      </c>
      <c r="Q6520" s="843" t="s">
        <v>63</v>
      </c>
      <c r="R6520" s="841"/>
      <c r="S6520" s="847"/>
      <c r="T6520" s="843"/>
    </row>
    <row r="6521" spans="1:20" ht="18" hidden="1" customHeight="1">
      <c r="A6521" s="840" t="str" cm="1">
        <f t="array" ref="A6521">IF(INDEX(r_ACTIVEROW,1,COUNTA(r_ACTIVEROW)-2)="N",
       INDEX(r_ACTIVEROW,1,COUNTA(r_ACTIVEROW))&amp;" "&amp;INDEX(r_ACTIVEROW,1,COUNTA(r_ACTIVEROW)-1),
       INDEX(r_ACTIVEROW,1,COUNTA(r_ACTIVEROW)-2)
      )</f>
        <v>DKA6420</v>
      </c>
      <c r="B6521" s="840" t="str" cm="1">
        <f t="array" ref="B6521">INDEX(r_ACTIVEROW,1,COUNTA(r_ACTIVEROW)-1)</f>
        <v>REAR WHEEL SIZE</v>
      </c>
      <c r="C6521" s="841" t="s">
        <v>629</v>
      </c>
      <c r="D6521" s="847" t="s">
        <v>619</v>
      </c>
      <c r="E6521" s="843" t="s">
        <v>630</v>
      </c>
      <c r="F6521" s="841" t="s">
        <v>55</v>
      </c>
      <c r="G6521" s="847" t="s">
        <v>616</v>
      </c>
      <c r="H6521" s="843" t="s">
        <v>409</v>
      </c>
      <c r="I6521" s="841" t="s">
        <v>130</v>
      </c>
      <c r="J6521" s="842" t="s">
        <v>617</v>
      </c>
      <c r="K6521" s="843" t="s">
        <v>373</v>
      </c>
      <c r="L6521" s="841" t="s">
        <v>187</v>
      </c>
      <c r="M6521" s="847" t="s">
        <v>614</v>
      </c>
      <c r="N6521" s="843" t="s">
        <v>452</v>
      </c>
      <c r="O6521" s="841" t="s">
        <v>231</v>
      </c>
      <c r="P6521" s="847" t="s">
        <v>62</v>
      </c>
      <c r="Q6521" s="843" t="s">
        <v>64</v>
      </c>
      <c r="R6521" s="841"/>
      <c r="S6521" s="847"/>
      <c r="T6521" s="843"/>
    </row>
    <row r="6522" spans="1:20" ht="18" hidden="1" customHeight="1">
      <c r="A6522" s="840" t="str" cm="1">
        <f t="array" ref="A6522">IF(INDEX(r_ACTIVEROW,1,COUNTA(r_ACTIVEROW)-2)="N",
       INDEX(r_ACTIVEROW,1,COUNTA(r_ACTIVEROW))&amp;" "&amp;INDEX(r_ACTIVEROW,1,COUNTA(r_ACTIVEROW)-1),
       INDEX(r_ACTIVEROW,1,COUNTA(r_ACTIVEROW)-2)
      )</f>
        <v>DKA6430</v>
      </c>
      <c r="B6522" s="840" t="str" cm="1">
        <f t="array" ref="B6522">INDEX(r_ACTIVEROW,1,COUNTA(r_ACTIVEROW)-1)</f>
        <v>REAR WHEEL SIZE</v>
      </c>
      <c r="C6522" s="841" t="s">
        <v>629</v>
      </c>
      <c r="D6522" s="847" t="s">
        <v>619</v>
      </c>
      <c r="E6522" s="843" t="s">
        <v>630</v>
      </c>
      <c r="F6522" s="841" t="s">
        <v>55</v>
      </c>
      <c r="G6522" s="847" t="s">
        <v>616</v>
      </c>
      <c r="H6522" s="843" t="s">
        <v>409</v>
      </c>
      <c r="I6522" s="841" t="s">
        <v>130</v>
      </c>
      <c r="J6522" s="842" t="s">
        <v>617</v>
      </c>
      <c r="K6522" s="843" t="s">
        <v>373</v>
      </c>
      <c r="L6522" s="841" t="s">
        <v>187</v>
      </c>
      <c r="M6522" s="847" t="s">
        <v>614</v>
      </c>
      <c r="N6522" s="843" t="s">
        <v>452</v>
      </c>
      <c r="O6522" s="841" t="s">
        <v>334</v>
      </c>
      <c r="P6522" s="847" t="s">
        <v>62</v>
      </c>
      <c r="Q6522" s="843" t="s">
        <v>315</v>
      </c>
      <c r="R6522" s="841"/>
      <c r="S6522" s="847"/>
      <c r="T6522" s="843"/>
    </row>
    <row r="6523" spans="1:20" ht="18" hidden="1" customHeight="1">
      <c r="A6523" s="840" t="str" cm="1">
        <f t="array" ref="A6523">IF(INDEX(r_ACTIVEROW,1,COUNTA(r_ACTIVEROW)-2)="N",
       INDEX(r_ACTIVEROW,1,COUNTA(r_ACTIVEROW))&amp;" "&amp;INDEX(r_ACTIVEROW,1,COUNTA(r_ACTIVEROW)-1),
       INDEX(r_ACTIVEROW,1,COUNTA(r_ACTIVEROW)-2)
      )</f>
        <v>DKA6410</v>
      </c>
      <c r="B6523" s="840" t="str" cm="1">
        <f t="array" ref="B6523">INDEX(r_ACTIVEROW,1,COUNTA(r_ACTIVEROW)-1)</f>
        <v>REAR WHEEL SIZE</v>
      </c>
      <c r="C6523" s="841" t="s">
        <v>629</v>
      </c>
      <c r="D6523" s="847" t="s">
        <v>619</v>
      </c>
      <c r="E6523" s="843" t="s">
        <v>630</v>
      </c>
      <c r="F6523" s="841" t="s">
        <v>55</v>
      </c>
      <c r="G6523" s="847" t="s">
        <v>616</v>
      </c>
      <c r="H6523" s="843" t="s">
        <v>409</v>
      </c>
      <c r="I6523" s="841" t="s">
        <v>131</v>
      </c>
      <c r="J6523" s="842" t="s">
        <v>617</v>
      </c>
      <c r="K6523" s="843" t="s">
        <v>399</v>
      </c>
      <c r="L6523" s="841" t="s">
        <v>187</v>
      </c>
      <c r="M6523" s="847" t="s">
        <v>614</v>
      </c>
      <c r="N6523" s="843" t="s">
        <v>452</v>
      </c>
      <c r="O6523" s="841" t="s">
        <v>230</v>
      </c>
      <c r="P6523" s="847" t="s">
        <v>62</v>
      </c>
      <c r="Q6523" s="843" t="s">
        <v>63</v>
      </c>
      <c r="R6523" s="841"/>
      <c r="S6523" s="847"/>
      <c r="T6523" s="843"/>
    </row>
    <row r="6524" spans="1:20" ht="18" hidden="1" customHeight="1">
      <c r="A6524" s="840" t="str" cm="1">
        <f t="array" ref="A6524">IF(INDEX(r_ACTIVEROW,1,COUNTA(r_ACTIVEROW)-2)="N",
       INDEX(r_ACTIVEROW,1,COUNTA(r_ACTIVEROW))&amp;" "&amp;INDEX(r_ACTIVEROW,1,COUNTA(r_ACTIVEROW)-1),
       INDEX(r_ACTIVEROW,1,COUNTA(r_ACTIVEROW)-2)
      )</f>
        <v>DKA6420</v>
      </c>
      <c r="B6524" s="840" t="str" cm="1">
        <f t="array" ref="B6524">INDEX(r_ACTIVEROW,1,COUNTA(r_ACTIVEROW)-1)</f>
        <v>REAR WHEEL SIZE</v>
      </c>
      <c r="C6524" s="841" t="s">
        <v>629</v>
      </c>
      <c r="D6524" s="847" t="s">
        <v>619</v>
      </c>
      <c r="E6524" s="843" t="s">
        <v>630</v>
      </c>
      <c r="F6524" s="841" t="s">
        <v>55</v>
      </c>
      <c r="G6524" s="847" t="s">
        <v>616</v>
      </c>
      <c r="H6524" s="843" t="s">
        <v>409</v>
      </c>
      <c r="I6524" s="841" t="s">
        <v>131</v>
      </c>
      <c r="J6524" s="842" t="s">
        <v>617</v>
      </c>
      <c r="K6524" s="843" t="s">
        <v>399</v>
      </c>
      <c r="L6524" s="841" t="s">
        <v>187</v>
      </c>
      <c r="M6524" s="847" t="s">
        <v>614</v>
      </c>
      <c r="N6524" s="843" t="s">
        <v>452</v>
      </c>
      <c r="O6524" s="841" t="s">
        <v>231</v>
      </c>
      <c r="P6524" s="847" t="s">
        <v>62</v>
      </c>
      <c r="Q6524" s="843" t="s">
        <v>64</v>
      </c>
      <c r="R6524" s="841"/>
      <c r="S6524" s="847"/>
      <c r="T6524" s="843"/>
    </row>
    <row r="6525" spans="1:20" ht="18" hidden="1" customHeight="1">
      <c r="A6525" s="840" t="str" cm="1">
        <f t="array" ref="A6525">IF(INDEX(r_ACTIVEROW,1,COUNTA(r_ACTIVEROW)-2)="N",
       INDEX(r_ACTIVEROW,1,COUNTA(r_ACTIVEROW))&amp;" "&amp;INDEX(r_ACTIVEROW,1,COUNTA(r_ACTIVEROW)-1),
       INDEX(r_ACTIVEROW,1,COUNTA(r_ACTIVEROW)-2)
      )</f>
        <v>DKA6430</v>
      </c>
      <c r="B6525" s="840" t="str" cm="1">
        <f t="array" ref="B6525">INDEX(r_ACTIVEROW,1,COUNTA(r_ACTIVEROW)-1)</f>
        <v>REAR WHEEL SIZE</v>
      </c>
      <c r="C6525" s="841" t="s">
        <v>629</v>
      </c>
      <c r="D6525" s="847" t="s">
        <v>619</v>
      </c>
      <c r="E6525" s="843" t="s">
        <v>630</v>
      </c>
      <c r="F6525" s="841" t="s">
        <v>55</v>
      </c>
      <c r="G6525" s="847" t="s">
        <v>616</v>
      </c>
      <c r="H6525" s="843" t="s">
        <v>409</v>
      </c>
      <c r="I6525" s="841" t="s">
        <v>131</v>
      </c>
      <c r="J6525" s="842" t="s">
        <v>617</v>
      </c>
      <c r="K6525" s="843" t="s">
        <v>399</v>
      </c>
      <c r="L6525" s="841" t="s">
        <v>187</v>
      </c>
      <c r="M6525" s="847" t="s">
        <v>614</v>
      </c>
      <c r="N6525" s="843" t="s">
        <v>452</v>
      </c>
      <c r="O6525" s="841" t="s">
        <v>334</v>
      </c>
      <c r="P6525" s="847" t="s">
        <v>62</v>
      </c>
      <c r="Q6525" s="843" t="s">
        <v>315</v>
      </c>
      <c r="R6525" s="841"/>
      <c r="S6525" s="847"/>
      <c r="T6525" s="843"/>
    </row>
    <row r="6526" spans="1:20" ht="18" hidden="1" customHeight="1">
      <c r="A6526" s="840" t="str" cm="1">
        <f t="array" ref="A6526">IF(INDEX(r_ACTIVEROW,1,COUNTA(r_ACTIVEROW)-2)="N",
       INDEX(r_ACTIVEROW,1,COUNTA(r_ACTIVEROW))&amp;" "&amp;INDEX(r_ACTIVEROW,1,COUNTA(r_ACTIVEROW)-1),
       INDEX(r_ACTIVEROW,1,COUNTA(r_ACTIVEROW)-2)
      )</f>
        <v>DKA6410</v>
      </c>
      <c r="B6526" s="840" t="str" cm="1">
        <f t="array" ref="B6526">INDEX(r_ACTIVEROW,1,COUNTA(r_ACTIVEROW)-1)</f>
        <v>REAR WHEEL SIZE</v>
      </c>
      <c r="C6526" s="841" t="s">
        <v>629</v>
      </c>
      <c r="D6526" s="847" t="s">
        <v>619</v>
      </c>
      <c r="E6526" s="843" t="s">
        <v>630</v>
      </c>
      <c r="F6526" s="841" t="s">
        <v>55</v>
      </c>
      <c r="G6526" s="847" t="s">
        <v>616</v>
      </c>
      <c r="H6526" s="843" t="s">
        <v>409</v>
      </c>
      <c r="I6526" s="841" t="s">
        <v>132</v>
      </c>
      <c r="J6526" s="842" t="s">
        <v>617</v>
      </c>
      <c r="K6526" s="843" t="s">
        <v>374</v>
      </c>
      <c r="L6526" s="841" t="s">
        <v>187</v>
      </c>
      <c r="M6526" s="847" t="s">
        <v>614</v>
      </c>
      <c r="N6526" s="843" t="s">
        <v>452</v>
      </c>
      <c r="O6526" s="841" t="s">
        <v>230</v>
      </c>
      <c r="P6526" s="847" t="s">
        <v>62</v>
      </c>
      <c r="Q6526" s="843" t="s">
        <v>63</v>
      </c>
      <c r="R6526" s="841"/>
      <c r="S6526" s="847"/>
      <c r="T6526" s="843"/>
    </row>
    <row r="6527" spans="1:20" ht="18" hidden="1" customHeight="1">
      <c r="A6527" s="840" t="str" cm="1">
        <f t="array" ref="A6527">IF(INDEX(r_ACTIVEROW,1,COUNTA(r_ACTIVEROW)-2)="N",
       INDEX(r_ACTIVEROW,1,COUNTA(r_ACTIVEROW))&amp;" "&amp;INDEX(r_ACTIVEROW,1,COUNTA(r_ACTIVEROW)-1),
       INDEX(r_ACTIVEROW,1,COUNTA(r_ACTIVEROW)-2)
      )</f>
        <v>DKA6420</v>
      </c>
      <c r="B6527" s="840" t="str" cm="1">
        <f t="array" ref="B6527">INDEX(r_ACTIVEROW,1,COUNTA(r_ACTIVEROW)-1)</f>
        <v>REAR WHEEL SIZE</v>
      </c>
      <c r="C6527" s="841" t="s">
        <v>629</v>
      </c>
      <c r="D6527" s="847" t="s">
        <v>619</v>
      </c>
      <c r="E6527" s="843" t="s">
        <v>630</v>
      </c>
      <c r="F6527" s="841" t="s">
        <v>55</v>
      </c>
      <c r="G6527" s="847" t="s">
        <v>616</v>
      </c>
      <c r="H6527" s="843" t="s">
        <v>409</v>
      </c>
      <c r="I6527" s="841" t="s">
        <v>132</v>
      </c>
      <c r="J6527" s="842" t="s">
        <v>617</v>
      </c>
      <c r="K6527" s="843" t="s">
        <v>374</v>
      </c>
      <c r="L6527" s="841" t="s">
        <v>187</v>
      </c>
      <c r="M6527" s="847" t="s">
        <v>614</v>
      </c>
      <c r="N6527" s="843" t="s">
        <v>452</v>
      </c>
      <c r="O6527" s="841" t="s">
        <v>231</v>
      </c>
      <c r="P6527" s="847" t="s">
        <v>62</v>
      </c>
      <c r="Q6527" s="843" t="s">
        <v>64</v>
      </c>
      <c r="R6527" s="841"/>
      <c r="S6527" s="847"/>
      <c r="T6527" s="843"/>
    </row>
    <row r="6528" spans="1:20" ht="18" hidden="1" customHeight="1">
      <c r="A6528" s="840" t="str" cm="1">
        <f t="array" ref="A6528">IF(INDEX(r_ACTIVEROW,1,COUNTA(r_ACTIVEROW)-2)="N",
       INDEX(r_ACTIVEROW,1,COUNTA(r_ACTIVEROW))&amp;" "&amp;INDEX(r_ACTIVEROW,1,COUNTA(r_ACTIVEROW)-1),
       INDEX(r_ACTIVEROW,1,COUNTA(r_ACTIVEROW)-2)
      )</f>
        <v>DKA6430</v>
      </c>
      <c r="B6528" s="840" t="str" cm="1">
        <f t="array" ref="B6528">INDEX(r_ACTIVEROW,1,COUNTA(r_ACTIVEROW)-1)</f>
        <v>REAR WHEEL SIZE</v>
      </c>
      <c r="C6528" s="841" t="s">
        <v>629</v>
      </c>
      <c r="D6528" s="847" t="s">
        <v>619</v>
      </c>
      <c r="E6528" s="843" t="s">
        <v>630</v>
      </c>
      <c r="F6528" s="841" t="s">
        <v>55</v>
      </c>
      <c r="G6528" s="847" t="s">
        <v>616</v>
      </c>
      <c r="H6528" s="843" t="s">
        <v>409</v>
      </c>
      <c r="I6528" s="841" t="s">
        <v>132</v>
      </c>
      <c r="J6528" s="842" t="s">
        <v>617</v>
      </c>
      <c r="K6528" s="843" t="s">
        <v>374</v>
      </c>
      <c r="L6528" s="841" t="s">
        <v>187</v>
      </c>
      <c r="M6528" s="847" t="s">
        <v>614</v>
      </c>
      <c r="N6528" s="843" t="s">
        <v>452</v>
      </c>
      <c r="O6528" s="841" t="s">
        <v>334</v>
      </c>
      <c r="P6528" s="847" t="s">
        <v>62</v>
      </c>
      <c r="Q6528" s="843" t="s">
        <v>315</v>
      </c>
      <c r="R6528" s="841"/>
      <c r="S6528" s="847"/>
      <c r="T6528" s="843"/>
    </row>
    <row r="6529" spans="1:20" ht="18" hidden="1" customHeight="1">
      <c r="A6529" s="840" t="str" cm="1">
        <f t="array" ref="A6529">IF(INDEX(r_ACTIVEROW,1,COUNTA(r_ACTIVEROW)-2)="N",
       INDEX(r_ACTIVEROW,1,COUNTA(r_ACTIVEROW))&amp;" "&amp;INDEX(r_ACTIVEROW,1,COUNTA(r_ACTIVEROW)-1),
       INDEX(r_ACTIVEROW,1,COUNTA(r_ACTIVEROW)-2)
      )</f>
        <v>DKA6410</v>
      </c>
      <c r="B6529" s="840" t="str" cm="1">
        <f t="array" ref="B6529">INDEX(r_ACTIVEROW,1,COUNTA(r_ACTIVEROW)-1)</f>
        <v>REAR WHEEL SIZE</v>
      </c>
      <c r="C6529" s="841" t="s">
        <v>629</v>
      </c>
      <c r="D6529" s="847" t="s">
        <v>619</v>
      </c>
      <c r="E6529" s="843" t="s">
        <v>630</v>
      </c>
      <c r="F6529" s="841" t="s">
        <v>55</v>
      </c>
      <c r="G6529" s="847" t="s">
        <v>616</v>
      </c>
      <c r="H6529" s="843" t="s">
        <v>409</v>
      </c>
      <c r="I6529" s="841" t="s">
        <v>133</v>
      </c>
      <c r="J6529" s="842" t="s">
        <v>617</v>
      </c>
      <c r="K6529" s="843" t="s">
        <v>415</v>
      </c>
      <c r="L6529" s="841" t="s">
        <v>187</v>
      </c>
      <c r="M6529" s="847" t="s">
        <v>614</v>
      </c>
      <c r="N6529" s="843" t="s">
        <v>452</v>
      </c>
      <c r="O6529" s="841" t="s">
        <v>230</v>
      </c>
      <c r="P6529" s="847" t="s">
        <v>62</v>
      </c>
      <c r="Q6529" s="843" t="s">
        <v>63</v>
      </c>
      <c r="R6529" s="841"/>
      <c r="S6529" s="847"/>
      <c r="T6529" s="843"/>
    </row>
    <row r="6530" spans="1:20" ht="18" hidden="1" customHeight="1">
      <c r="A6530" s="840" t="str" cm="1">
        <f t="array" ref="A6530">IF(INDEX(r_ACTIVEROW,1,COUNTA(r_ACTIVEROW)-2)="N",
       INDEX(r_ACTIVEROW,1,COUNTA(r_ACTIVEROW))&amp;" "&amp;INDEX(r_ACTIVEROW,1,COUNTA(r_ACTIVEROW)-1),
       INDEX(r_ACTIVEROW,1,COUNTA(r_ACTIVEROW)-2)
      )</f>
        <v>DKA6420</v>
      </c>
      <c r="B6530" s="840" t="str" cm="1">
        <f t="array" ref="B6530">INDEX(r_ACTIVEROW,1,COUNTA(r_ACTIVEROW)-1)</f>
        <v>REAR WHEEL SIZE</v>
      </c>
      <c r="C6530" s="841" t="s">
        <v>629</v>
      </c>
      <c r="D6530" s="847" t="s">
        <v>619</v>
      </c>
      <c r="E6530" s="843" t="s">
        <v>630</v>
      </c>
      <c r="F6530" s="841" t="s">
        <v>55</v>
      </c>
      <c r="G6530" s="847" t="s">
        <v>616</v>
      </c>
      <c r="H6530" s="843" t="s">
        <v>409</v>
      </c>
      <c r="I6530" s="841" t="s">
        <v>133</v>
      </c>
      <c r="J6530" s="842" t="s">
        <v>617</v>
      </c>
      <c r="K6530" s="843" t="s">
        <v>415</v>
      </c>
      <c r="L6530" s="841" t="s">
        <v>187</v>
      </c>
      <c r="M6530" s="847" t="s">
        <v>614</v>
      </c>
      <c r="N6530" s="843" t="s">
        <v>452</v>
      </c>
      <c r="O6530" s="841" t="s">
        <v>231</v>
      </c>
      <c r="P6530" s="847" t="s">
        <v>62</v>
      </c>
      <c r="Q6530" s="843" t="s">
        <v>64</v>
      </c>
      <c r="R6530" s="841"/>
      <c r="S6530" s="847"/>
      <c r="T6530" s="843"/>
    </row>
    <row r="6531" spans="1:20" ht="18" hidden="1" customHeight="1">
      <c r="A6531" s="840" t="str" cm="1">
        <f t="array" ref="A6531">IF(INDEX(r_ACTIVEROW,1,COUNTA(r_ACTIVEROW)-2)="N",
       INDEX(r_ACTIVEROW,1,COUNTA(r_ACTIVEROW))&amp;" "&amp;INDEX(r_ACTIVEROW,1,COUNTA(r_ACTIVEROW)-1),
       INDEX(r_ACTIVEROW,1,COUNTA(r_ACTIVEROW)-2)
      )</f>
        <v>DKA6430</v>
      </c>
      <c r="B6531" s="840" t="str" cm="1">
        <f t="array" ref="B6531">INDEX(r_ACTIVEROW,1,COUNTA(r_ACTIVEROW)-1)</f>
        <v>REAR WHEEL SIZE</v>
      </c>
      <c r="C6531" s="841" t="s">
        <v>629</v>
      </c>
      <c r="D6531" s="847" t="s">
        <v>619</v>
      </c>
      <c r="E6531" s="843" t="s">
        <v>630</v>
      </c>
      <c r="F6531" s="841" t="s">
        <v>55</v>
      </c>
      <c r="G6531" s="847" t="s">
        <v>616</v>
      </c>
      <c r="H6531" s="843" t="s">
        <v>409</v>
      </c>
      <c r="I6531" s="841" t="s">
        <v>133</v>
      </c>
      <c r="J6531" s="842" t="s">
        <v>617</v>
      </c>
      <c r="K6531" s="843" t="s">
        <v>415</v>
      </c>
      <c r="L6531" s="841" t="s">
        <v>187</v>
      </c>
      <c r="M6531" s="847" t="s">
        <v>614</v>
      </c>
      <c r="N6531" s="843" t="s">
        <v>452</v>
      </c>
      <c r="O6531" s="841" t="s">
        <v>334</v>
      </c>
      <c r="P6531" s="847" t="s">
        <v>62</v>
      </c>
      <c r="Q6531" s="843" t="s">
        <v>315</v>
      </c>
      <c r="R6531" s="841"/>
      <c r="S6531" s="847"/>
      <c r="T6531" s="843"/>
    </row>
    <row r="6532" spans="1:20" ht="18" hidden="1" customHeight="1">
      <c r="A6532" s="840" t="str" cm="1">
        <f t="array" ref="A6532">IF(INDEX(r_ACTIVEROW,1,COUNTA(r_ACTIVEROW)-2)="N",
       INDEX(r_ACTIVEROW,1,COUNTA(r_ACTIVEROW))&amp;" "&amp;INDEX(r_ACTIVEROW,1,COUNTA(r_ACTIVEROW)-1),
       INDEX(r_ACTIVEROW,1,COUNTA(r_ACTIVEROW)-2)
      )</f>
        <v>DKA6410</v>
      </c>
      <c r="B6532" s="840" t="str" cm="1">
        <f t="array" ref="B6532">INDEX(r_ACTIVEROW,1,COUNTA(r_ACTIVEROW)-1)</f>
        <v>REAR WHEEL SIZE</v>
      </c>
      <c r="C6532" s="841" t="s">
        <v>629</v>
      </c>
      <c r="D6532" s="847" t="s">
        <v>619</v>
      </c>
      <c r="E6532" s="843" t="s">
        <v>630</v>
      </c>
      <c r="F6532" s="841" t="s">
        <v>55</v>
      </c>
      <c r="G6532" s="847" t="s">
        <v>616</v>
      </c>
      <c r="H6532" s="843" t="s">
        <v>409</v>
      </c>
      <c r="I6532" s="841" t="s">
        <v>134</v>
      </c>
      <c r="J6532" s="842" t="s">
        <v>617</v>
      </c>
      <c r="K6532" s="843" t="s">
        <v>375</v>
      </c>
      <c r="L6532" s="841" t="s">
        <v>187</v>
      </c>
      <c r="M6532" s="847" t="s">
        <v>614</v>
      </c>
      <c r="N6532" s="843" t="s">
        <v>452</v>
      </c>
      <c r="O6532" s="841" t="s">
        <v>230</v>
      </c>
      <c r="P6532" s="847" t="s">
        <v>62</v>
      </c>
      <c r="Q6532" s="843" t="s">
        <v>63</v>
      </c>
      <c r="R6532" s="841"/>
      <c r="S6532" s="847"/>
      <c r="T6532" s="843"/>
    </row>
    <row r="6533" spans="1:20" ht="18" hidden="1" customHeight="1">
      <c r="A6533" s="840" t="str" cm="1">
        <f t="array" ref="A6533">IF(INDEX(r_ACTIVEROW,1,COUNTA(r_ACTIVEROW)-2)="N",
       INDEX(r_ACTIVEROW,1,COUNTA(r_ACTIVEROW))&amp;" "&amp;INDEX(r_ACTIVEROW,1,COUNTA(r_ACTIVEROW)-1),
       INDEX(r_ACTIVEROW,1,COUNTA(r_ACTIVEROW)-2)
      )</f>
        <v>DKA6420</v>
      </c>
      <c r="B6533" s="840" t="str" cm="1">
        <f t="array" ref="B6533">INDEX(r_ACTIVEROW,1,COUNTA(r_ACTIVEROW)-1)</f>
        <v>REAR WHEEL SIZE</v>
      </c>
      <c r="C6533" s="841" t="s">
        <v>629</v>
      </c>
      <c r="D6533" s="847" t="s">
        <v>619</v>
      </c>
      <c r="E6533" s="843" t="s">
        <v>630</v>
      </c>
      <c r="F6533" s="841" t="s">
        <v>55</v>
      </c>
      <c r="G6533" s="847" t="s">
        <v>616</v>
      </c>
      <c r="H6533" s="843" t="s">
        <v>409</v>
      </c>
      <c r="I6533" s="841" t="s">
        <v>134</v>
      </c>
      <c r="J6533" s="842" t="s">
        <v>617</v>
      </c>
      <c r="K6533" s="843" t="s">
        <v>375</v>
      </c>
      <c r="L6533" s="841" t="s">
        <v>187</v>
      </c>
      <c r="M6533" s="847" t="s">
        <v>614</v>
      </c>
      <c r="N6533" s="843" t="s">
        <v>452</v>
      </c>
      <c r="O6533" s="841" t="s">
        <v>231</v>
      </c>
      <c r="P6533" s="847" t="s">
        <v>62</v>
      </c>
      <c r="Q6533" s="843" t="s">
        <v>64</v>
      </c>
      <c r="R6533" s="841"/>
      <c r="S6533" s="847"/>
      <c r="T6533" s="843"/>
    </row>
    <row r="6534" spans="1:20" ht="18" hidden="1" customHeight="1">
      <c r="A6534" s="840" t="str" cm="1">
        <f t="array" ref="A6534">IF(INDEX(r_ACTIVEROW,1,COUNTA(r_ACTIVEROW)-2)="N",
       INDEX(r_ACTIVEROW,1,COUNTA(r_ACTIVEROW))&amp;" "&amp;INDEX(r_ACTIVEROW,1,COUNTA(r_ACTIVEROW)-1),
       INDEX(r_ACTIVEROW,1,COUNTA(r_ACTIVEROW)-2)
      )</f>
        <v>DKA6430</v>
      </c>
      <c r="B6534" s="840" t="str" cm="1">
        <f t="array" ref="B6534">INDEX(r_ACTIVEROW,1,COUNTA(r_ACTIVEROW)-1)</f>
        <v>REAR WHEEL SIZE</v>
      </c>
      <c r="C6534" s="841" t="s">
        <v>629</v>
      </c>
      <c r="D6534" s="847" t="s">
        <v>619</v>
      </c>
      <c r="E6534" s="843" t="s">
        <v>630</v>
      </c>
      <c r="F6534" s="841" t="s">
        <v>55</v>
      </c>
      <c r="G6534" s="847" t="s">
        <v>616</v>
      </c>
      <c r="H6534" s="843" t="s">
        <v>409</v>
      </c>
      <c r="I6534" s="841" t="s">
        <v>134</v>
      </c>
      <c r="J6534" s="842" t="s">
        <v>617</v>
      </c>
      <c r="K6534" s="843" t="s">
        <v>375</v>
      </c>
      <c r="L6534" s="841" t="s">
        <v>187</v>
      </c>
      <c r="M6534" s="847" t="s">
        <v>614</v>
      </c>
      <c r="N6534" s="843" t="s">
        <v>452</v>
      </c>
      <c r="O6534" s="841" t="s">
        <v>334</v>
      </c>
      <c r="P6534" s="847" t="s">
        <v>62</v>
      </c>
      <c r="Q6534" s="843" t="s">
        <v>315</v>
      </c>
      <c r="R6534" s="841"/>
      <c r="S6534" s="847"/>
      <c r="T6534" s="843"/>
    </row>
    <row r="6535" spans="1:20" ht="18" hidden="1" customHeight="1">
      <c r="A6535" s="840" t="str" cm="1">
        <f t="array" ref="A6535">IF(INDEX(r_ACTIVEROW,1,COUNTA(r_ACTIVEROW)-2)="N",
       INDEX(r_ACTIVEROW,1,COUNTA(r_ACTIVEROW))&amp;" "&amp;INDEX(r_ACTIVEROW,1,COUNTA(r_ACTIVEROW)-1),
       INDEX(r_ACTIVEROW,1,COUNTA(r_ACTIVEROW)-2)
      )</f>
        <v>DKA6410</v>
      </c>
      <c r="B6535" s="840" t="str" cm="1">
        <f t="array" ref="B6535">INDEX(r_ACTIVEROW,1,COUNTA(r_ACTIVEROW)-1)</f>
        <v>REAR WHEEL SIZE</v>
      </c>
      <c r="C6535" s="841" t="s">
        <v>629</v>
      </c>
      <c r="D6535" s="847" t="s">
        <v>619</v>
      </c>
      <c r="E6535" s="843" t="s">
        <v>630</v>
      </c>
      <c r="F6535" s="841" t="s">
        <v>55</v>
      </c>
      <c r="G6535" s="847" t="s">
        <v>616</v>
      </c>
      <c r="H6535" s="843" t="s">
        <v>409</v>
      </c>
      <c r="I6535" s="841" t="s">
        <v>135</v>
      </c>
      <c r="J6535" s="842" t="s">
        <v>617</v>
      </c>
      <c r="K6535" s="843" t="s">
        <v>416</v>
      </c>
      <c r="L6535" s="841" t="s">
        <v>187</v>
      </c>
      <c r="M6535" s="847" t="s">
        <v>614</v>
      </c>
      <c r="N6535" s="843" t="s">
        <v>452</v>
      </c>
      <c r="O6535" s="841" t="s">
        <v>230</v>
      </c>
      <c r="P6535" s="847" t="s">
        <v>62</v>
      </c>
      <c r="Q6535" s="843" t="s">
        <v>63</v>
      </c>
      <c r="R6535" s="841"/>
      <c r="S6535" s="847"/>
      <c r="T6535" s="843"/>
    </row>
    <row r="6536" spans="1:20" ht="18" hidden="1" customHeight="1">
      <c r="A6536" s="840" t="str" cm="1">
        <f t="array" ref="A6536">IF(INDEX(r_ACTIVEROW,1,COUNTA(r_ACTIVEROW)-2)="N",
       INDEX(r_ACTIVEROW,1,COUNTA(r_ACTIVEROW))&amp;" "&amp;INDEX(r_ACTIVEROW,1,COUNTA(r_ACTIVEROW)-1),
       INDEX(r_ACTIVEROW,1,COUNTA(r_ACTIVEROW)-2)
      )</f>
        <v>DKA6420</v>
      </c>
      <c r="B6536" s="840" t="str" cm="1">
        <f t="array" ref="B6536">INDEX(r_ACTIVEROW,1,COUNTA(r_ACTIVEROW)-1)</f>
        <v>REAR WHEEL SIZE</v>
      </c>
      <c r="C6536" s="841" t="s">
        <v>629</v>
      </c>
      <c r="D6536" s="847" t="s">
        <v>619</v>
      </c>
      <c r="E6536" s="843" t="s">
        <v>630</v>
      </c>
      <c r="F6536" s="841" t="s">
        <v>55</v>
      </c>
      <c r="G6536" s="847" t="s">
        <v>616</v>
      </c>
      <c r="H6536" s="843" t="s">
        <v>409</v>
      </c>
      <c r="I6536" s="841" t="s">
        <v>135</v>
      </c>
      <c r="J6536" s="842" t="s">
        <v>617</v>
      </c>
      <c r="K6536" s="843" t="s">
        <v>416</v>
      </c>
      <c r="L6536" s="841" t="s">
        <v>187</v>
      </c>
      <c r="M6536" s="847" t="s">
        <v>614</v>
      </c>
      <c r="N6536" s="843" t="s">
        <v>452</v>
      </c>
      <c r="O6536" s="841" t="s">
        <v>231</v>
      </c>
      <c r="P6536" s="847" t="s">
        <v>62</v>
      </c>
      <c r="Q6536" s="843" t="s">
        <v>64</v>
      </c>
      <c r="R6536" s="841"/>
      <c r="S6536" s="847"/>
      <c r="T6536" s="843"/>
    </row>
    <row r="6537" spans="1:20" ht="18" hidden="1" customHeight="1">
      <c r="A6537" s="840" t="str" cm="1">
        <f t="array" ref="A6537">IF(INDEX(r_ACTIVEROW,1,COUNTA(r_ACTIVEROW)-2)="N",
       INDEX(r_ACTIVEROW,1,COUNTA(r_ACTIVEROW))&amp;" "&amp;INDEX(r_ACTIVEROW,1,COUNTA(r_ACTIVEROW)-1),
       INDEX(r_ACTIVEROW,1,COUNTA(r_ACTIVEROW)-2)
      )</f>
        <v>DKA6430</v>
      </c>
      <c r="B6537" s="840" t="str" cm="1">
        <f t="array" ref="B6537">INDEX(r_ACTIVEROW,1,COUNTA(r_ACTIVEROW)-1)</f>
        <v>REAR WHEEL SIZE</v>
      </c>
      <c r="C6537" s="841" t="s">
        <v>629</v>
      </c>
      <c r="D6537" s="847" t="s">
        <v>619</v>
      </c>
      <c r="E6537" s="843" t="s">
        <v>630</v>
      </c>
      <c r="F6537" s="841" t="s">
        <v>55</v>
      </c>
      <c r="G6537" s="847" t="s">
        <v>616</v>
      </c>
      <c r="H6537" s="843" t="s">
        <v>409</v>
      </c>
      <c r="I6537" s="841" t="s">
        <v>135</v>
      </c>
      <c r="J6537" s="842" t="s">
        <v>617</v>
      </c>
      <c r="K6537" s="843" t="s">
        <v>416</v>
      </c>
      <c r="L6537" s="841" t="s">
        <v>187</v>
      </c>
      <c r="M6537" s="847" t="s">
        <v>614</v>
      </c>
      <c r="N6537" s="843" t="s">
        <v>452</v>
      </c>
      <c r="O6537" s="841" t="s">
        <v>334</v>
      </c>
      <c r="P6537" s="847" t="s">
        <v>62</v>
      </c>
      <c r="Q6537" s="843" t="s">
        <v>315</v>
      </c>
      <c r="R6537" s="841"/>
      <c r="S6537" s="847"/>
      <c r="T6537" s="843"/>
    </row>
    <row r="6538" spans="1:20" ht="18" hidden="1" customHeight="1">
      <c r="A6538" s="840" t="str" cm="1">
        <f t="array" ref="A6538">IF(INDEX(r_ACTIVEROW,1,COUNTA(r_ACTIVEROW)-2)="N",
       INDEX(r_ACTIVEROW,1,COUNTA(r_ACTIVEROW))&amp;" "&amp;INDEX(r_ACTIVEROW,1,COUNTA(r_ACTIVEROW)-1),
       INDEX(r_ACTIVEROW,1,COUNTA(r_ACTIVEROW)-2)
      )</f>
        <v>DKA6410</v>
      </c>
      <c r="B6538" s="840" t="str" cm="1">
        <f t="array" ref="B6538">INDEX(r_ACTIVEROW,1,COUNTA(r_ACTIVEROW)-1)</f>
        <v>REAR WHEEL SIZE</v>
      </c>
      <c r="C6538" s="841" t="s">
        <v>629</v>
      </c>
      <c r="D6538" s="847" t="s">
        <v>619</v>
      </c>
      <c r="E6538" s="843" t="s">
        <v>630</v>
      </c>
      <c r="F6538" s="841" t="s">
        <v>55</v>
      </c>
      <c r="G6538" s="847" t="s">
        <v>616</v>
      </c>
      <c r="H6538" s="843" t="s">
        <v>409</v>
      </c>
      <c r="I6538" s="841" t="s">
        <v>136</v>
      </c>
      <c r="J6538" s="842" t="s">
        <v>617</v>
      </c>
      <c r="K6538" s="843" t="s">
        <v>376</v>
      </c>
      <c r="L6538" s="841" t="s">
        <v>187</v>
      </c>
      <c r="M6538" s="847" t="s">
        <v>614</v>
      </c>
      <c r="N6538" s="843" t="s">
        <v>452</v>
      </c>
      <c r="O6538" s="841" t="s">
        <v>230</v>
      </c>
      <c r="P6538" s="847" t="s">
        <v>62</v>
      </c>
      <c r="Q6538" s="843" t="s">
        <v>63</v>
      </c>
      <c r="R6538" s="841"/>
      <c r="S6538" s="847"/>
      <c r="T6538" s="843"/>
    </row>
    <row r="6539" spans="1:20" ht="18" hidden="1" customHeight="1">
      <c r="A6539" s="840" t="str" cm="1">
        <f t="array" ref="A6539">IF(INDEX(r_ACTIVEROW,1,COUNTA(r_ACTIVEROW)-2)="N",
       INDEX(r_ACTIVEROW,1,COUNTA(r_ACTIVEROW))&amp;" "&amp;INDEX(r_ACTIVEROW,1,COUNTA(r_ACTIVEROW)-1),
       INDEX(r_ACTIVEROW,1,COUNTA(r_ACTIVEROW)-2)
      )</f>
        <v>DKA6420</v>
      </c>
      <c r="B6539" s="840" t="str" cm="1">
        <f t="array" ref="B6539">INDEX(r_ACTIVEROW,1,COUNTA(r_ACTIVEROW)-1)</f>
        <v>REAR WHEEL SIZE</v>
      </c>
      <c r="C6539" s="841" t="s">
        <v>629</v>
      </c>
      <c r="D6539" s="847" t="s">
        <v>619</v>
      </c>
      <c r="E6539" s="843" t="s">
        <v>630</v>
      </c>
      <c r="F6539" s="841" t="s">
        <v>55</v>
      </c>
      <c r="G6539" s="847" t="s">
        <v>616</v>
      </c>
      <c r="H6539" s="843" t="s">
        <v>409</v>
      </c>
      <c r="I6539" s="841" t="s">
        <v>136</v>
      </c>
      <c r="J6539" s="842" t="s">
        <v>617</v>
      </c>
      <c r="K6539" s="843" t="s">
        <v>376</v>
      </c>
      <c r="L6539" s="841" t="s">
        <v>187</v>
      </c>
      <c r="M6539" s="847" t="s">
        <v>614</v>
      </c>
      <c r="N6539" s="843" t="s">
        <v>452</v>
      </c>
      <c r="O6539" s="841" t="s">
        <v>231</v>
      </c>
      <c r="P6539" s="847" t="s">
        <v>62</v>
      </c>
      <c r="Q6539" s="843" t="s">
        <v>64</v>
      </c>
      <c r="R6539" s="841"/>
      <c r="S6539" s="847"/>
      <c r="T6539" s="843"/>
    </row>
    <row r="6540" spans="1:20" ht="18" hidden="1" customHeight="1">
      <c r="A6540" s="840" t="str" cm="1">
        <f t="array" ref="A6540">IF(INDEX(r_ACTIVEROW,1,COUNTA(r_ACTIVEROW)-2)="N",
       INDEX(r_ACTIVEROW,1,COUNTA(r_ACTIVEROW))&amp;" "&amp;INDEX(r_ACTIVEROW,1,COUNTA(r_ACTIVEROW)-1),
       INDEX(r_ACTIVEROW,1,COUNTA(r_ACTIVEROW)-2)
      )</f>
        <v>DKA6430</v>
      </c>
      <c r="B6540" s="840" t="str" cm="1">
        <f t="array" ref="B6540">INDEX(r_ACTIVEROW,1,COUNTA(r_ACTIVEROW)-1)</f>
        <v>REAR WHEEL SIZE</v>
      </c>
      <c r="C6540" s="841" t="s">
        <v>629</v>
      </c>
      <c r="D6540" s="847" t="s">
        <v>619</v>
      </c>
      <c r="E6540" s="843" t="s">
        <v>630</v>
      </c>
      <c r="F6540" s="841" t="s">
        <v>55</v>
      </c>
      <c r="G6540" s="847" t="s">
        <v>616</v>
      </c>
      <c r="H6540" s="843" t="s">
        <v>409</v>
      </c>
      <c r="I6540" s="841" t="s">
        <v>136</v>
      </c>
      <c r="J6540" s="842" t="s">
        <v>617</v>
      </c>
      <c r="K6540" s="843" t="s">
        <v>376</v>
      </c>
      <c r="L6540" s="841" t="s">
        <v>187</v>
      </c>
      <c r="M6540" s="847" t="s">
        <v>614</v>
      </c>
      <c r="N6540" s="843" t="s">
        <v>452</v>
      </c>
      <c r="O6540" s="841" t="s">
        <v>334</v>
      </c>
      <c r="P6540" s="847" t="s">
        <v>62</v>
      </c>
      <c r="Q6540" s="843" t="s">
        <v>315</v>
      </c>
      <c r="R6540" s="841"/>
      <c r="S6540" s="847"/>
      <c r="T6540" s="843"/>
    </row>
    <row r="6541" spans="1:20" ht="18" hidden="1" customHeight="1">
      <c r="A6541" s="840" t="str" cm="1">
        <f t="array" ref="A6541">IF(INDEX(r_ACTIVEROW,1,COUNTA(r_ACTIVEROW)-2)="N",
       INDEX(r_ACTIVEROW,1,COUNTA(r_ACTIVEROW))&amp;" "&amp;INDEX(r_ACTIVEROW,1,COUNTA(r_ACTIVEROW)-1),
       INDEX(r_ACTIVEROW,1,COUNTA(r_ACTIVEROW)-2)
      )</f>
        <v>DKA6410</v>
      </c>
      <c r="B6541" s="840" t="str" cm="1">
        <f t="array" ref="B6541">INDEX(r_ACTIVEROW,1,COUNTA(r_ACTIVEROW)-1)</f>
        <v>REAR WHEEL SIZE</v>
      </c>
      <c r="C6541" s="841" t="s">
        <v>629</v>
      </c>
      <c r="D6541" s="847" t="s">
        <v>619</v>
      </c>
      <c r="E6541" s="843" t="s">
        <v>630</v>
      </c>
      <c r="F6541" s="841" t="s">
        <v>55</v>
      </c>
      <c r="G6541" s="847" t="s">
        <v>616</v>
      </c>
      <c r="H6541" s="843" t="s">
        <v>409</v>
      </c>
      <c r="I6541" s="841" t="s">
        <v>137</v>
      </c>
      <c r="J6541" s="842" t="s">
        <v>617</v>
      </c>
      <c r="K6541" s="843" t="s">
        <v>402</v>
      </c>
      <c r="L6541" s="841" t="s">
        <v>187</v>
      </c>
      <c r="M6541" s="847" t="s">
        <v>614</v>
      </c>
      <c r="N6541" s="843" t="s">
        <v>452</v>
      </c>
      <c r="O6541" s="841" t="s">
        <v>230</v>
      </c>
      <c r="P6541" s="847" t="s">
        <v>62</v>
      </c>
      <c r="Q6541" s="843" t="s">
        <v>63</v>
      </c>
      <c r="R6541" s="841"/>
      <c r="S6541" s="847"/>
      <c r="T6541" s="843"/>
    </row>
    <row r="6542" spans="1:20" ht="18" hidden="1" customHeight="1">
      <c r="A6542" s="840" t="str" cm="1">
        <f t="array" ref="A6542">IF(INDEX(r_ACTIVEROW,1,COUNTA(r_ACTIVEROW)-2)="N",
       INDEX(r_ACTIVEROW,1,COUNTA(r_ACTIVEROW))&amp;" "&amp;INDEX(r_ACTIVEROW,1,COUNTA(r_ACTIVEROW)-1),
       INDEX(r_ACTIVEROW,1,COUNTA(r_ACTIVEROW)-2)
      )</f>
        <v>DKA6420</v>
      </c>
      <c r="B6542" s="840" t="str" cm="1">
        <f t="array" ref="B6542">INDEX(r_ACTIVEROW,1,COUNTA(r_ACTIVEROW)-1)</f>
        <v>REAR WHEEL SIZE</v>
      </c>
      <c r="C6542" s="841" t="s">
        <v>629</v>
      </c>
      <c r="D6542" s="847" t="s">
        <v>619</v>
      </c>
      <c r="E6542" s="843" t="s">
        <v>630</v>
      </c>
      <c r="F6542" s="841" t="s">
        <v>55</v>
      </c>
      <c r="G6542" s="847" t="s">
        <v>616</v>
      </c>
      <c r="H6542" s="843" t="s">
        <v>409</v>
      </c>
      <c r="I6542" s="841" t="s">
        <v>137</v>
      </c>
      <c r="J6542" s="842" t="s">
        <v>617</v>
      </c>
      <c r="K6542" s="843" t="s">
        <v>402</v>
      </c>
      <c r="L6542" s="841" t="s">
        <v>187</v>
      </c>
      <c r="M6542" s="847" t="s">
        <v>614</v>
      </c>
      <c r="N6542" s="843" t="s">
        <v>452</v>
      </c>
      <c r="O6542" s="841" t="s">
        <v>231</v>
      </c>
      <c r="P6542" s="847" t="s">
        <v>62</v>
      </c>
      <c r="Q6542" s="843" t="s">
        <v>64</v>
      </c>
      <c r="R6542" s="841"/>
      <c r="S6542" s="847"/>
      <c r="T6542" s="843"/>
    </row>
    <row r="6543" spans="1:20" ht="18" hidden="1" customHeight="1">
      <c r="A6543" s="840" t="str" cm="1">
        <f t="array" ref="A6543">IF(INDEX(r_ACTIVEROW,1,COUNTA(r_ACTIVEROW)-2)="N",
       INDEX(r_ACTIVEROW,1,COUNTA(r_ACTIVEROW))&amp;" "&amp;INDEX(r_ACTIVEROW,1,COUNTA(r_ACTIVEROW)-1),
       INDEX(r_ACTIVEROW,1,COUNTA(r_ACTIVEROW)-2)
      )</f>
        <v>DKA6430</v>
      </c>
      <c r="B6543" s="840" t="str" cm="1">
        <f t="array" ref="B6543">INDEX(r_ACTIVEROW,1,COUNTA(r_ACTIVEROW)-1)</f>
        <v>REAR WHEEL SIZE</v>
      </c>
      <c r="C6543" s="841" t="s">
        <v>629</v>
      </c>
      <c r="D6543" s="847" t="s">
        <v>619</v>
      </c>
      <c r="E6543" s="843" t="s">
        <v>630</v>
      </c>
      <c r="F6543" s="841" t="s">
        <v>55</v>
      </c>
      <c r="G6543" s="847" t="s">
        <v>616</v>
      </c>
      <c r="H6543" s="843" t="s">
        <v>409</v>
      </c>
      <c r="I6543" s="841" t="s">
        <v>137</v>
      </c>
      <c r="J6543" s="842" t="s">
        <v>617</v>
      </c>
      <c r="K6543" s="843" t="s">
        <v>402</v>
      </c>
      <c r="L6543" s="841" t="s">
        <v>187</v>
      </c>
      <c r="M6543" s="847" t="s">
        <v>614</v>
      </c>
      <c r="N6543" s="843" t="s">
        <v>452</v>
      </c>
      <c r="O6543" s="841" t="s">
        <v>334</v>
      </c>
      <c r="P6543" s="847" t="s">
        <v>62</v>
      </c>
      <c r="Q6543" s="843" t="s">
        <v>315</v>
      </c>
      <c r="R6543" s="841"/>
      <c r="S6543" s="847"/>
      <c r="T6543" s="843"/>
    </row>
    <row r="6544" spans="1:20" ht="18" hidden="1" customHeight="1">
      <c r="A6544" s="840" t="str" cm="1">
        <f t="array" ref="A6544">IF(INDEX(r_ACTIVEROW,1,COUNTA(r_ACTIVEROW)-2)="N",
       INDEX(r_ACTIVEROW,1,COUNTA(r_ACTIVEROW))&amp;" "&amp;INDEX(r_ACTIVEROW,1,COUNTA(r_ACTIVEROW)-1),
       INDEX(r_ACTIVEROW,1,COUNTA(r_ACTIVEROW)-2)
      )</f>
        <v>DKA6410</v>
      </c>
      <c r="B6544" s="840" t="str" cm="1">
        <f t="array" ref="B6544">INDEX(r_ACTIVEROW,1,COUNTA(r_ACTIVEROW)-1)</f>
        <v>REAR WHEEL SIZE</v>
      </c>
      <c r="C6544" s="841" t="s">
        <v>629</v>
      </c>
      <c r="D6544" s="847" t="s">
        <v>619</v>
      </c>
      <c r="E6544" s="843" t="s">
        <v>630</v>
      </c>
      <c r="F6544" s="841" t="s">
        <v>55</v>
      </c>
      <c r="G6544" s="847" t="s">
        <v>616</v>
      </c>
      <c r="H6544" s="843" t="s">
        <v>409</v>
      </c>
      <c r="I6544" s="841" t="s">
        <v>138</v>
      </c>
      <c r="J6544" s="842" t="s">
        <v>617</v>
      </c>
      <c r="K6544" s="843" t="s">
        <v>377</v>
      </c>
      <c r="L6544" s="841" t="s">
        <v>187</v>
      </c>
      <c r="M6544" s="847" t="s">
        <v>614</v>
      </c>
      <c r="N6544" s="843" t="s">
        <v>452</v>
      </c>
      <c r="O6544" s="841" t="s">
        <v>230</v>
      </c>
      <c r="P6544" s="847" t="s">
        <v>62</v>
      </c>
      <c r="Q6544" s="843" t="s">
        <v>63</v>
      </c>
      <c r="R6544" s="841"/>
      <c r="S6544" s="847"/>
      <c r="T6544" s="843"/>
    </row>
    <row r="6545" spans="1:20" ht="18" hidden="1" customHeight="1">
      <c r="A6545" s="840" t="str" cm="1">
        <f t="array" ref="A6545">IF(INDEX(r_ACTIVEROW,1,COUNTA(r_ACTIVEROW)-2)="N",
       INDEX(r_ACTIVEROW,1,COUNTA(r_ACTIVEROW))&amp;" "&amp;INDEX(r_ACTIVEROW,1,COUNTA(r_ACTIVEROW)-1),
       INDEX(r_ACTIVEROW,1,COUNTA(r_ACTIVEROW)-2)
      )</f>
        <v>DKA6420</v>
      </c>
      <c r="B6545" s="840" t="str" cm="1">
        <f t="array" ref="B6545">INDEX(r_ACTIVEROW,1,COUNTA(r_ACTIVEROW)-1)</f>
        <v>REAR WHEEL SIZE</v>
      </c>
      <c r="C6545" s="841" t="s">
        <v>629</v>
      </c>
      <c r="D6545" s="847" t="s">
        <v>619</v>
      </c>
      <c r="E6545" s="843" t="s">
        <v>630</v>
      </c>
      <c r="F6545" s="841" t="s">
        <v>55</v>
      </c>
      <c r="G6545" s="847" t="s">
        <v>616</v>
      </c>
      <c r="H6545" s="843" t="s">
        <v>409</v>
      </c>
      <c r="I6545" s="841" t="s">
        <v>138</v>
      </c>
      <c r="J6545" s="842" t="s">
        <v>617</v>
      </c>
      <c r="K6545" s="843" t="s">
        <v>377</v>
      </c>
      <c r="L6545" s="841" t="s">
        <v>187</v>
      </c>
      <c r="M6545" s="847" t="s">
        <v>614</v>
      </c>
      <c r="N6545" s="843" t="s">
        <v>452</v>
      </c>
      <c r="O6545" s="841" t="s">
        <v>231</v>
      </c>
      <c r="P6545" s="847" t="s">
        <v>62</v>
      </c>
      <c r="Q6545" s="843" t="s">
        <v>64</v>
      </c>
      <c r="R6545" s="841"/>
      <c r="S6545" s="847"/>
      <c r="T6545" s="843"/>
    </row>
    <row r="6546" spans="1:20" ht="18" hidden="1" customHeight="1">
      <c r="A6546" s="840" t="str" cm="1">
        <f t="array" ref="A6546">IF(INDEX(r_ACTIVEROW,1,COUNTA(r_ACTIVEROW)-2)="N",
       INDEX(r_ACTIVEROW,1,COUNTA(r_ACTIVEROW))&amp;" "&amp;INDEX(r_ACTIVEROW,1,COUNTA(r_ACTIVEROW)-1),
       INDEX(r_ACTIVEROW,1,COUNTA(r_ACTIVEROW)-2)
      )</f>
        <v>DKA6430</v>
      </c>
      <c r="B6546" s="840" t="str" cm="1">
        <f t="array" ref="B6546">INDEX(r_ACTIVEROW,1,COUNTA(r_ACTIVEROW)-1)</f>
        <v>REAR WHEEL SIZE</v>
      </c>
      <c r="C6546" s="841" t="s">
        <v>629</v>
      </c>
      <c r="D6546" s="847" t="s">
        <v>619</v>
      </c>
      <c r="E6546" s="843" t="s">
        <v>630</v>
      </c>
      <c r="F6546" s="841" t="s">
        <v>55</v>
      </c>
      <c r="G6546" s="847" t="s">
        <v>616</v>
      </c>
      <c r="H6546" s="843" t="s">
        <v>409</v>
      </c>
      <c r="I6546" s="841" t="s">
        <v>138</v>
      </c>
      <c r="J6546" s="842" t="s">
        <v>617</v>
      </c>
      <c r="K6546" s="843" t="s">
        <v>377</v>
      </c>
      <c r="L6546" s="841" t="s">
        <v>187</v>
      </c>
      <c r="M6546" s="847" t="s">
        <v>614</v>
      </c>
      <c r="N6546" s="843" t="s">
        <v>452</v>
      </c>
      <c r="O6546" s="841" t="s">
        <v>334</v>
      </c>
      <c r="P6546" s="847" t="s">
        <v>62</v>
      </c>
      <c r="Q6546" s="843" t="s">
        <v>315</v>
      </c>
      <c r="R6546" s="841"/>
      <c r="S6546" s="847"/>
      <c r="T6546" s="843"/>
    </row>
    <row r="6547" spans="1:20" ht="18" hidden="1" customHeight="1">
      <c r="A6547" s="840" t="str" cm="1">
        <f t="array" ref="A6547">IF(INDEX(r_ACTIVEROW,1,COUNTA(r_ACTIVEROW)-2)="N",
       INDEX(r_ACTIVEROW,1,COUNTA(r_ACTIVEROW))&amp;" "&amp;INDEX(r_ACTIVEROW,1,COUNTA(r_ACTIVEROW)-1),
       INDEX(r_ACTIVEROW,1,COUNTA(r_ACTIVEROW)-2)
      )</f>
        <v>DKA6410</v>
      </c>
      <c r="B6547" s="840" t="str" cm="1">
        <f t="array" ref="B6547">INDEX(r_ACTIVEROW,1,COUNTA(r_ACTIVEROW)-1)</f>
        <v>REAR WHEEL SIZE</v>
      </c>
      <c r="C6547" s="841" t="s">
        <v>629</v>
      </c>
      <c r="D6547" s="847" t="s">
        <v>619</v>
      </c>
      <c r="E6547" s="843" t="s">
        <v>630</v>
      </c>
      <c r="F6547" s="841" t="s">
        <v>55</v>
      </c>
      <c r="G6547" s="847" t="s">
        <v>616</v>
      </c>
      <c r="H6547" s="843" t="s">
        <v>409</v>
      </c>
      <c r="I6547" s="841" t="s">
        <v>139</v>
      </c>
      <c r="J6547" s="842" t="s">
        <v>617</v>
      </c>
      <c r="K6547" s="843" t="s">
        <v>411</v>
      </c>
      <c r="L6547" s="841" t="s">
        <v>187</v>
      </c>
      <c r="M6547" s="847" t="s">
        <v>614</v>
      </c>
      <c r="N6547" s="843" t="s">
        <v>452</v>
      </c>
      <c r="O6547" s="841" t="s">
        <v>230</v>
      </c>
      <c r="P6547" s="847" t="s">
        <v>62</v>
      </c>
      <c r="Q6547" s="843" t="s">
        <v>63</v>
      </c>
      <c r="R6547" s="841"/>
      <c r="S6547" s="847"/>
      <c r="T6547" s="843"/>
    </row>
    <row r="6548" spans="1:20" ht="18" hidden="1" customHeight="1">
      <c r="A6548" s="840" t="str" cm="1">
        <f t="array" ref="A6548">IF(INDEX(r_ACTIVEROW,1,COUNTA(r_ACTIVEROW)-2)="N",
       INDEX(r_ACTIVEROW,1,COUNTA(r_ACTIVEROW))&amp;" "&amp;INDEX(r_ACTIVEROW,1,COUNTA(r_ACTIVEROW)-1),
       INDEX(r_ACTIVEROW,1,COUNTA(r_ACTIVEROW)-2)
      )</f>
        <v>DKA6420</v>
      </c>
      <c r="B6548" s="840" t="str" cm="1">
        <f t="array" ref="B6548">INDEX(r_ACTIVEROW,1,COUNTA(r_ACTIVEROW)-1)</f>
        <v>REAR WHEEL SIZE</v>
      </c>
      <c r="C6548" s="841" t="s">
        <v>629</v>
      </c>
      <c r="D6548" s="847" t="s">
        <v>619</v>
      </c>
      <c r="E6548" s="843" t="s">
        <v>630</v>
      </c>
      <c r="F6548" s="841" t="s">
        <v>55</v>
      </c>
      <c r="G6548" s="847" t="s">
        <v>616</v>
      </c>
      <c r="H6548" s="843" t="s">
        <v>409</v>
      </c>
      <c r="I6548" s="841" t="s">
        <v>139</v>
      </c>
      <c r="J6548" s="842" t="s">
        <v>617</v>
      </c>
      <c r="K6548" s="843" t="s">
        <v>411</v>
      </c>
      <c r="L6548" s="841" t="s">
        <v>187</v>
      </c>
      <c r="M6548" s="847" t="s">
        <v>614</v>
      </c>
      <c r="N6548" s="843" t="s">
        <v>452</v>
      </c>
      <c r="O6548" s="841" t="s">
        <v>231</v>
      </c>
      <c r="P6548" s="847" t="s">
        <v>62</v>
      </c>
      <c r="Q6548" s="843" t="s">
        <v>64</v>
      </c>
      <c r="R6548" s="841"/>
      <c r="S6548" s="847"/>
      <c r="T6548" s="843"/>
    </row>
    <row r="6549" spans="1:20" ht="18" hidden="1" customHeight="1">
      <c r="A6549" s="840" t="str" cm="1">
        <f t="array" ref="A6549">IF(INDEX(r_ACTIVEROW,1,COUNTA(r_ACTIVEROW)-2)="N",
       INDEX(r_ACTIVEROW,1,COUNTA(r_ACTIVEROW))&amp;" "&amp;INDEX(r_ACTIVEROW,1,COUNTA(r_ACTIVEROW)-1),
       INDEX(r_ACTIVEROW,1,COUNTA(r_ACTIVEROW)-2)
      )</f>
        <v>DKA6430</v>
      </c>
      <c r="B6549" s="840" t="str" cm="1">
        <f t="array" ref="B6549">INDEX(r_ACTIVEROW,1,COUNTA(r_ACTIVEROW)-1)</f>
        <v>REAR WHEEL SIZE</v>
      </c>
      <c r="C6549" s="841" t="s">
        <v>629</v>
      </c>
      <c r="D6549" s="847" t="s">
        <v>619</v>
      </c>
      <c r="E6549" s="843" t="s">
        <v>630</v>
      </c>
      <c r="F6549" s="841" t="s">
        <v>55</v>
      </c>
      <c r="G6549" s="847" t="s">
        <v>616</v>
      </c>
      <c r="H6549" s="843" t="s">
        <v>409</v>
      </c>
      <c r="I6549" s="841" t="s">
        <v>139</v>
      </c>
      <c r="J6549" s="842" t="s">
        <v>617</v>
      </c>
      <c r="K6549" s="843" t="s">
        <v>411</v>
      </c>
      <c r="L6549" s="841" t="s">
        <v>187</v>
      </c>
      <c r="M6549" s="847" t="s">
        <v>614</v>
      </c>
      <c r="N6549" s="843" t="s">
        <v>452</v>
      </c>
      <c r="O6549" s="841" t="s">
        <v>334</v>
      </c>
      <c r="P6549" s="847" t="s">
        <v>62</v>
      </c>
      <c r="Q6549" s="843" t="s">
        <v>315</v>
      </c>
      <c r="R6549" s="841"/>
      <c r="S6549" s="847"/>
      <c r="T6549" s="843"/>
    </row>
    <row r="6550" spans="1:20" ht="18" hidden="1" customHeight="1">
      <c r="A6550" s="840" t="str" cm="1">
        <f t="array" ref="A6550">IF(INDEX(r_ACTIVEROW,1,COUNTA(r_ACTIVEROW)-2)="N",
       INDEX(r_ACTIVEROW,1,COUNTA(r_ACTIVEROW))&amp;" "&amp;INDEX(r_ACTIVEROW,1,COUNTA(r_ACTIVEROW)-1),
       INDEX(r_ACTIVEROW,1,COUNTA(r_ACTIVEROW)-2)
      )</f>
        <v>DKA6410</v>
      </c>
      <c r="B6550" s="840" t="str" cm="1">
        <f t="array" ref="B6550">INDEX(r_ACTIVEROW,1,COUNTA(r_ACTIVEROW)-1)</f>
        <v>REAR WHEEL SIZE</v>
      </c>
      <c r="C6550" s="841" t="s">
        <v>629</v>
      </c>
      <c r="D6550" s="847" t="s">
        <v>619</v>
      </c>
      <c r="E6550" s="843" t="s">
        <v>630</v>
      </c>
      <c r="F6550" s="841" t="s">
        <v>55</v>
      </c>
      <c r="G6550" s="847" t="s">
        <v>616</v>
      </c>
      <c r="H6550" s="843" t="s">
        <v>409</v>
      </c>
      <c r="I6550" s="841" t="s">
        <v>140</v>
      </c>
      <c r="J6550" s="842" t="s">
        <v>617</v>
      </c>
      <c r="K6550" s="843" t="s">
        <v>378</v>
      </c>
      <c r="L6550" s="841" t="s">
        <v>187</v>
      </c>
      <c r="M6550" s="847" t="s">
        <v>614</v>
      </c>
      <c r="N6550" s="843" t="s">
        <v>452</v>
      </c>
      <c r="O6550" s="841" t="s">
        <v>230</v>
      </c>
      <c r="P6550" s="847" t="s">
        <v>62</v>
      </c>
      <c r="Q6550" s="843" t="s">
        <v>63</v>
      </c>
      <c r="R6550" s="841"/>
      <c r="S6550" s="847"/>
      <c r="T6550" s="843"/>
    </row>
    <row r="6551" spans="1:20" ht="18" hidden="1" customHeight="1">
      <c r="A6551" s="840" t="str" cm="1">
        <f t="array" ref="A6551">IF(INDEX(r_ACTIVEROW,1,COUNTA(r_ACTIVEROW)-2)="N",
       INDEX(r_ACTIVEROW,1,COUNTA(r_ACTIVEROW))&amp;" "&amp;INDEX(r_ACTIVEROW,1,COUNTA(r_ACTIVEROW)-1),
       INDEX(r_ACTIVEROW,1,COUNTA(r_ACTIVEROW)-2)
      )</f>
        <v>DKA6420</v>
      </c>
      <c r="B6551" s="840" t="str" cm="1">
        <f t="array" ref="B6551">INDEX(r_ACTIVEROW,1,COUNTA(r_ACTIVEROW)-1)</f>
        <v>REAR WHEEL SIZE</v>
      </c>
      <c r="C6551" s="841" t="s">
        <v>629</v>
      </c>
      <c r="D6551" s="847" t="s">
        <v>619</v>
      </c>
      <c r="E6551" s="843" t="s">
        <v>630</v>
      </c>
      <c r="F6551" s="841" t="s">
        <v>55</v>
      </c>
      <c r="G6551" s="847" t="s">
        <v>616</v>
      </c>
      <c r="H6551" s="843" t="s">
        <v>409</v>
      </c>
      <c r="I6551" s="841" t="s">
        <v>140</v>
      </c>
      <c r="J6551" s="842" t="s">
        <v>617</v>
      </c>
      <c r="K6551" s="843" t="s">
        <v>378</v>
      </c>
      <c r="L6551" s="841" t="s">
        <v>187</v>
      </c>
      <c r="M6551" s="847" t="s">
        <v>614</v>
      </c>
      <c r="N6551" s="843" t="s">
        <v>452</v>
      </c>
      <c r="O6551" s="841" t="s">
        <v>231</v>
      </c>
      <c r="P6551" s="847" t="s">
        <v>62</v>
      </c>
      <c r="Q6551" s="843" t="s">
        <v>64</v>
      </c>
      <c r="R6551" s="841"/>
      <c r="S6551" s="847"/>
      <c r="T6551" s="843"/>
    </row>
    <row r="6552" spans="1:20" ht="18" hidden="1" customHeight="1">
      <c r="A6552" s="840" t="str" cm="1">
        <f t="array" ref="A6552">IF(INDEX(r_ACTIVEROW,1,COUNTA(r_ACTIVEROW)-2)="N",
       INDEX(r_ACTIVEROW,1,COUNTA(r_ACTIVEROW))&amp;" "&amp;INDEX(r_ACTIVEROW,1,COUNTA(r_ACTIVEROW)-1),
       INDEX(r_ACTIVEROW,1,COUNTA(r_ACTIVEROW)-2)
      )</f>
        <v>DKA6430</v>
      </c>
      <c r="B6552" s="840" t="str" cm="1">
        <f t="array" ref="B6552">INDEX(r_ACTIVEROW,1,COUNTA(r_ACTIVEROW)-1)</f>
        <v>REAR WHEEL SIZE</v>
      </c>
      <c r="C6552" s="841" t="s">
        <v>629</v>
      </c>
      <c r="D6552" s="847" t="s">
        <v>619</v>
      </c>
      <c r="E6552" s="843" t="s">
        <v>630</v>
      </c>
      <c r="F6552" s="841" t="s">
        <v>55</v>
      </c>
      <c r="G6552" s="847" t="s">
        <v>616</v>
      </c>
      <c r="H6552" s="843" t="s">
        <v>409</v>
      </c>
      <c r="I6552" s="841" t="s">
        <v>140</v>
      </c>
      <c r="J6552" s="842" t="s">
        <v>617</v>
      </c>
      <c r="K6552" s="843" t="s">
        <v>378</v>
      </c>
      <c r="L6552" s="841" t="s">
        <v>187</v>
      </c>
      <c r="M6552" s="847" t="s">
        <v>614</v>
      </c>
      <c r="N6552" s="843" t="s">
        <v>452</v>
      </c>
      <c r="O6552" s="841" t="s">
        <v>334</v>
      </c>
      <c r="P6552" s="847" t="s">
        <v>62</v>
      </c>
      <c r="Q6552" s="843" t="s">
        <v>315</v>
      </c>
      <c r="R6552" s="841"/>
      <c r="S6552" s="847"/>
      <c r="T6552" s="843"/>
    </row>
    <row r="6553" spans="1:20" ht="18" hidden="1" customHeight="1">
      <c r="A6553" s="840" t="str" cm="1">
        <f t="array" ref="A6553">IF(INDEX(r_ACTIVEROW,1,COUNTA(r_ACTIVEROW)-2)="N",
       INDEX(r_ACTIVEROW,1,COUNTA(r_ACTIVEROW))&amp;" "&amp;INDEX(r_ACTIVEROW,1,COUNTA(r_ACTIVEROW)-1),
       INDEX(r_ACTIVEROW,1,COUNTA(r_ACTIVEROW)-2)
      )</f>
        <v>DKA6410</v>
      </c>
      <c r="B6553" s="840" t="str" cm="1">
        <f t="array" ref="B6553">INDEX(r_ACTIVEROW,1,COUNTA(r_ACTIVEROW)-1)</f>
        <v>REAR WHEEL SIZE</v>
      </c>
      <c r="C6553" s="841" t="s">
        <v>629</v>
      </c>
      <c r="D6553" s="847" t="s">
        <v>619</v>
      </c>
      <c r="E6553" s="843" t="s">
        <v>630</v>
      </c>
      <c r="F6553" s="841" t="s">
        <v>55</v>
      </c>
      <c r="G6553" s="847" t="s">
        <v>616</v>
      </c>
      <c r="H6553" s="843" t="s">
        <v>409</v>
      </c>
      <c r="I6553" s="841" t="s">
        <v>141</v>
      </c>
      <c r="J6553" s="842" t="s">
        <v>617</v>
      </c>
      <c r="K6553" s="843" t="s">
        <v>412</v>
      </c>
      <c r="L6553" s="841" t="s">
        <v>187</v>
      </c>
      <c r="M6553" s="847" t="s">
        <v>614</v>
      </c>
      <c r="N6553" s="843" t="s">
        <v>452</v>
      </c>
      <c r="O6553" s="841" t="s">
        <v>230</v>
      </c>
      <c r="P6553" s="847" t="s">
        <v>62</v>
      </c>
      <c r="Q6553" s="843" t="s">
        <v>63</v>
      </c>
      <c r="R6553" s="841"/>
      <c r="S6553" s="847"/>
      <c r="T6553" s="843"/>
    </row>
    <row r="6554" spans="1:20" ht="18" hidden="1" customHeight="1">
      <c r="A6554" s="840" t="str" cm="1">
        <f t="array" ref="A6554">IF(INDEX(r_ACTIVEROW,1,COUNTA(r_ACTIVEROW)-2)="N",
       INDEX(r_ACTIVEROW,1,COUNTA(r_ACTIVEROW))&amp;" "&amp;INDEX(r_ACTIVEROW,1,COUNTA(r_ACTIVEROW)-1),
       INDEX(r_ACTIVEROW,1,COUNTA(r_ACTIVEROW)-2)
      )</f>
        <v>DKA6420</v>
      </c>
      <c r="B6554" s="840" t="str" cm="1">
        <f t="array" ref="B6554">INDEX(r_ACTIVEROW,1,COUNTA(r_ACTIVEROW)-1)</f>
        <v>REAR WHEEL SIZE</v>
      </c>
      <c r="C6554" s="841" t="s">
        <v>629</v>
      </c>
      <c r="D6554" s="847" t="s">
        <v>619</v>
      </c>
      <c r="E6554" s="843" t="s">
        <v>630</v>
      </c>
      <c r="F6554" s="841" t="s">
        <v>55</v>
      </c>
      <c r="G6554" s="847" t="s">
        <v>616</v>
      </c>
      <c r="H6554" s="843" t="s">
        <v>409</v>
      </c>
      <c r="I6554" s="841" t="s">
        <v>141</v>
      </c>
      <c r="J6554" s="842" t="s">
        <v>617</v>
      </c>
      <c r="K6554" s="843" t="s">
        <v>412</v>
      </c>
      <c r="L6554" s="841" t="s">
        <v>187</v>
      </c>
      <c r="M6554" s="847" t="s">
        <v>614</v>
      </c>
      <c r="N6554" s="843" t="s">
        <v>452</v>
      </c>
      <c r="O6554" s="841" t="s">
        <v>231</v>
      </c>
      <c r="P6554" s="847" t="s">
        <v>62</v>
      </c>
      <c r="Q6554" s="843" t="s">
        <v>64</v>
      </c>
      <c r="R6554" s="841"/>
      <c r="S6554" s="847"/>
      <c r="T6554" s="843"/>
    </row>
    <row r="6555" spans="1:20" ht="18" hidden="1" customHeight="1">
      <c r="A6555" s="840" t="str" cm="1">
        <f t="array" ref="A6555">IF(INDEX(r_ACTIVEROW,1,COUNTA(r_ACTIVEROW)-2)="N",
       INDEX(r_ACTIVEROW,1,COUNTA(r_ACTIVEROW))&amp;" "&amp;INDEX(r_ACTIVEROW,1,COUNTA(r_ACTIVEROW)-1),
       INDEX(r_ACTIVEROW,1,COUNTA(r_ACTIVEROW)-2)
      )</f>
        <v>DKA6430</v>
      </c>
      <c r="B6555" s="840" t="str" cm="1">
        <f t="array" ref="B6555">INDEX(r_ACTIVEROW,1,COUNTA(r_ACTIVEROW)-1)</f>
        <v>REAR WHEEL SIZE</v>
      </c>
      <c r="C6555" s="841" t="s">
        <v>629</v>
      </c>
      <c r="D6555" s="847" t="s">
        <v>619</v>
      </c>
      <c r="E6555" s="843" t="s">
        <v>630</v>
      </c>
      <c r="F6555" s="841" t="s">
        <v>55</v>
      </c>
      <c r="G6555" s="847" t="s">
        <v>616</v>
      </c>
      <c r="H6555" s="843" t="s">
        <v>409</v>
      </c>
      <c r="I6555" s="841" t="s">
        <v>141</v>
      </c>
      <c r="J6555" s="842" t="s">
        <v>617</v>
      </c>
      <c r="K6555" s="843" t="s">
        <v>412</v>
      </c>
      <c r="L6555" s="841" t="s">
        <v>187</v>
      </c>
      <c r="M6555" s="847" t="s">
        <v>614</v>
      </c>
      <c r="N6555" s="843" t="s">
        <v>452</v>
      </c>
      <c r="O6555" s="841" t="s">
        <v>334</v>
      </c>
      <c r="P6555" s="847" t="s">
        <v>62</v>
      </c>
      <c r="Q6555" s="843" t="s">
        <v>315</v>
      </c>
      <c r="R6555" s="841"/>
      <c r="S6555" s="847"/>
      <c r="T6555" s="843"/>
    </row>
    <row r="6556" spans="1:20" ht="18" hidden="1" customHeight="1">
      <c r="A6556" s="840" t="str" cm="1">
        <f t="array" ref="A6556">IF(INDEX(r_ACTIVEROW,1,COUNTA(r_ACTIVEROW)-2)="N",
       INDEX(r_ACTIVEROW,1,COUNTA(r_ACTIVEROW))&amp;" "&amp;INDEX(r_ACTIVEROW,1,COUNTA(r_ACTIVEROW)-1),
       INDEX(r_ACTIVEROW,1,COUNTA(r_ACTIVEROW)-2)
      )</f>
        <v>DKA6410</v>
      </c>
      <c r="B6556" s="840" t="str" cm="1">
        <f t="array" ref="B6556">INDEX(r_ACTIVEROW,1,COUNTA(r_ACTIVEROW)-1)</f>
        <v>REAR WHEEL SIZE</v>
      </c>
      <c r="C6556" s="841" t="s">
        <v>629</v>
      </c>
      <c r="D6556" s="847" t="s">
        <v>619</v>
      </c>
      <c r="E6556" s="843" t="s">
        <v>630</v>
      </c>
      <c r="F6556" s="841" t="s">
        <v>55</v>
      </c>
      <c r="G6556" s="847" t="s">
        <v>616</v>
      </c>
      <c r="H6556" s="843" t="s">
        <v>409</v>
      </c>
      <c r="I6556" s="841" t="s">
        <v>142</v>
      </c>
      <c r="J6556" s="842" t="s">
        <v>617</v>
      </c>
      <c r="K6556" s="843" t="s">
        <v>379</v>
      </c>
      <c r="L6556" s="841" t="s">
        <v>187</v>
      </c>
      <c r="M6556" s="847" t="s">
        <v>614</v>
      </c>
      <c r="N6556" s="843" t="s">
        <v>452</v>
      </c>
      <c r="O6556" s="841" t="s">
        <v>230</v>
      </c>
      <c r="P6556" s="847" t="s">
        <v>62</v>
      </c>
      <c r="Q6556" s="843" t="s">
        <v>63</v>
      </c>
      <c r="R6556" s="841"/>
      <c r="S6556" s="847"/>
      <c r="T6556" s="843"/>
    </row>
    <row r="6557" spans="1:20" ht="18" hidden="1" customHeight="1">
      <c r="A6557" s="840" t="str" cm="1">
        <f t="array" ref="A6557">IF(INDEX(r_ACTIVEROW,1,COUNTA(r_ACTIVEROW)-2)="N",
       INDEX(r_ACTIVEROW,1,COUNTA(r_ACTIVEROW))&amp;" "&amp;INDEX(r_ACTIVEROW,1,COUNTA(r_ACTIVEROW)-1),
       INDEX(r_ACTIVEROW,1,COUNTA(r_ACTIVEROW)-2)
      )</f>
        <v>DKA6420</v>
      </c>
      <c r="B6557" s="840" t="str" cm="1">
        <f t="array" ref="B6557">INDEX(r_ACTIVEROW,1,COUNTA(r_ACTIVEROW)-1)</f>
        <v>REAR WHEEL SIZE</v>
      </c>
      <c r="C6557" s="841" t="s">
        <v>629</v>
      </c>
      <c r="D6557" s="847" t="s">
        <v>619</v>
      </c>
      <c r="E6557" s="843" t="s">
        <v>630</v>
      </c>
      <c r="F6557" s="841" t="s">
        <v>55</v>
      </c>
      <c r="G6557" s="847" t="s">
        <v>616</v>
      </c>
      <c r="H6557" s="843" t="s">
        <v>409</v>
      </c>
      <c r="I6557" s="841" t="s">
        <v>142</v>
      </c>
      <c r="J6557" s="842" t="s">
        <v>617</v>
      </c>
      <c r="K6557" s="843" t="s">
        <v>379</v>
      </c>
      <c r="L6557" s="841" t="s">
        <v>187</v>
      </c>
      <c r="M6557" s="847" t="s">
        <v>614</v>
      </c>
      <c r="N6557" s="843" t="s">
        <v>452</v>
      </c>
      <c r="O6557" s="841" t="s">
        <v>231</v>
      </c>
      <c r="P6557" s="847" t="s">
        <v>62</v>
      </c>
      <c r="Q6557" s="843" t="s">
        <v>64</v>
      </c>
      <c r="R6557" s="841"/>
      <c r="S6557" s="847"/>
      <c r="T6557" s="843"/>
    </row>
    <row r="6558" spans="1:20" ht="18" hidden="1" customHeight="1">
      <c r="A6558" s="840" t="str" cm="1">
        <f t="array" ref="A6558">IF(INDEX(r_ACTIVEROW,1,COUNTA(r_ACTIVEROW)-2)="N",
       INDEX(r_ACTIVEROW,1,COUNTA(r_ACTIVEROW))&amp;" "&amp;INDEX(r_ACTIVEROW,1,COUNTA(r_ACTIVEROW)-1),
       INDEX(r_ACTIVEROW,1,COUNTA(r_ACTIVEROW)-2)
      )</f>
        <v>DKA6430</v>
      </c>
      <c r="B6558" s="840" t="str" cm="1">
        <f t="array" ref="B6558">INDEX(r_ACTIVEROW,1,COUNTA(r_ACTIVEROW)-1)</f>
        <v>REAR WHEEL SIZE</v>
      </c>
      <c r="C6558" s="841" t="s">
        <v>629</v>
      </c>
      <c r="D6558" s="847" t="s">
        <v>619</v>
      </c>
      <c r="E6558" s="843" t="s">
        <v>630</v>
      </c>
      <c r="F6558" s="841" t="s">
        <v>55</v>
      </c>
      <c r="G6558" s="847" t="s">
        <v>616</v>
      </c>
      <c r="H6558" s="843" t="s">
        <v>409</v>
      </c>
      <c r="I6558" s="841" t="s">
        <v>142</v>
      </c>
      <c r="J6558" s="842" t="s">
        <v>617</v>
      </c>
      <c r="K6558" s="843" t="s">
        <v>379</v>
      </c>
      <c r="L6558" s="841" t="s">
        <v>187</v>
      </c>
      <c r="M6558" s="847" t="s">
        <v>614</v>
      </c>
      <c r="N6558" s="843" t="s">
        <v>452</v>
      </c>
      <c r="O6558" s="841" t="s">
        <v>334</v>
      </c>
      <c r="P6558" s="847" t="s">
        <v>62</v>
      </c>
      <c r="Q6558" s="843" t="s">
        <v>315</v>
      </c>
      <c r="R6558" s="841"/>
      <c r="S6558" s="847"/>
      <c r="T6558" s="843"/>
    </row>
    <row r="6559" spans="1:20" ht="18" hidden="1" customHeight="1">
      <c r="A6559" s="840" t="str" cm="1">
        <f t="array" ref="A6559">IF(INDEX(r_ACTIVEROW,1,COUNTA(r_ACTIVEROW)-2)="N",
       INDEX(r_ACTIVEROW,1,COUNTA(r_ACTIVEROW))&amp;" "&amp;INDEX(r_ACTIVEROW,1,COUNTA(r_ACTIVEROW)-1),
       INDEX(r_ACTIVEROW,1,COUNTA(r_ACTIVEROW)-2)
      )</f>
        <v>DKA6410</v>
      </c>
      <c r="B6559" s="840" t="str" cm="1">
        <f t="array" ref="B6559">INDEX(r_ACTIVEROW,1,COUNTA(r_ACTIVEROW)-1)</f>
        <v>REAR WHEEL SIZE</v>
      </c>
      <c r="C6559" s="841" t="s">
        <v>629</v>
      </c>
      <c r="D6559" s="847" t="s">
        <v>619</v>
      </c>
      <c r="E6559" s="843" t="s">
        <v>630</v>
      </c>
      <c r="F6559" s="841" t="s">
        <v>55</v>
      </c>
      <c r="G6559" s="847" t="s">
        <v>616</v>
      </c>
      <c r="H6559" s="843" t="s">
        <v>409</v>
      </c>
      <c r="I6559" s="841" t="s">
        <v>143</v>
      </c>
      <c r="J6559" s="842" t="s">
        <v>617</v>
      </c>
      <c r="K6559" s="843" t="s">
        <v>386</v>
      </c>
      <c r="L6559" s="841" t="s">
        <v>187</v>
      </c>
      <c r="M6559" s="847" t="s">
        <v>614</v>
      </c>
      <c r="N6559" s="843" t="s">
        <v>452</v>
      </c>
      <c r="O6559" s="841" t="s">
        <v>230</v>
      </c>
      <c r="P6559" s="847" t="s">
        <v>62</v>
      </c>
      <c r="Q6559" s="843" t="s">
        <v>63</v>
      </c>
      <c r="R6559" s="841"/>
      <c r="S6559" s="847"/>
      <c r="T6559" s="843"/>
    </row>
    <row r="6560" spans="1:20" ht="18" hidden="1" customHeight="1">
      <c r="A6560" s="840" t="str" cm="1">
        <f t="array" ref="A6560">IF(INDEX(r_ACTIVEROW,1,COUNTA(r_ACTIVEROW)-2)="N",
       INDEX(r_ACTIVEROW,1,COUNTA(r_ACTIVEROW))&amp;" "&amp;INDEX(r_ACTIVEROW,1,COUNTA(r_ACTIVEROW)-1),
       INDEX(r_ACTIVEROW,1,COUNTA(r_ACTIVEROW)-2)
      )</f>
        <v>DKA6420</v>
      </c>
      <c r="B6560" s="840" t="str" cm="1">
        <f t="array" ref="B6560">INDEX(r_ACTIVEROW,1,COUNTA(r_ACTIVEROW)-1)</f>
        <v>REAR WHEEL SIZE</v>
      </c>
      <c r="C6560" s="841" t="s">
        <v>629</v>
      </c>
      <c r="D6560" s="847" t="s">
        <v>619</v>
      </c>
      <c r="E6560" s="843" t="s">
        <v>630</v>
      </c>
      <c r="F6560" s="841" t="s">
        <v>55</v>
      </c>
      <c r="G6560" s="847" t="s">
        <v>616</v>
      </c>
      <c r="H6560" s="843" t="s">
        <v>409</v>
      </c>
      <c r="I6560" s="841" t="s">
        <v>143</v>
      </c>
      <c r="J6560" s="842" t="s">
        <v>617</v>
      </c>
      <c r="K6560" s="843" t="s">
        <v>386</v>
      </c>
      <c r="L6560" s="841" t="s">
        <v>187</v>
      </c>
      <c r="M6560" s="847" t="s">
        <v>614</v>
      </c>
      <c r="N6560" s="843" t="s">
        <v>452</v>
      </c>
      <c r="O6560" s="841" t="s">
        <v>231</v>
      </c>
      <c r="P6560" s="847" t="s">
        <v>62</v>
      </c>
      <c r="Q6560" s="843" t="s">
        <v>64</v>
      </c>
      <c r="R6560" s="841"/>
      <c r="S6560" s="847"/>
      <c r="T6560" s="843"/>
    </row>
    <row r="6561" spans="1:20" ht="18" hidden="1" customHeight="1">
      <c r="A6561" s="840" t="str" cm="1">
        <f t="array" ref="A6561">IF(INDEX(r_ACTIVEROW,1,COUNTA(r_ACTIVEROW)-2)="N",
       INDEX(r_ACTIVEROW,1,COUNTA(r_ACTIVEROW))&amp;" "&amp;INDEX(r_ACTIVEROW,1,COUNTA(r_ACTIVEROW)-1),
       INDEX(r_ACTIVEROW,1,COUNTA(r_ACTIVEROW)-2)
      )</f>
        <v>DKA6430</v>
      </c>
      <c r="B6561" s="840" t="str" cm="1">
        <f t="array" ref="B6561">INDEX(r_ACTIVEROW,1,COUNTA(r_ACTIVEROW)-1)</f>
        <v>REAR WHEEL SIZE</v>
      </c>
      <c r="C6561" s="841" t="s">
        <v>629</v>
      </c>
      <c r="D6561" s="847" t="s">
        <v>619</v>
      </c>
      <c r="E6561" s="843" t="s">
        <v>630</v>
      </c>
      <c r="F6561" s="841" t="s">
        <v>55</v>
      </c>
      <c r="G6561" s="847" t="s">
        <v>616</v>
      </c>
      <c r="H6561" s="843" t="s">
        <v>409</v>
      </c>
      <c r="I6561" s="841" t="s">
        <v>143</v>
      </c>
      <c r="J6561" s="842" t="s">
        <v>617</v>
      </c>
      <c r="K6561" s="843" t="s">
        <v>386</v>
      </c>
      <c r="L6561" s="841" t="s">
        <v>187</v>
      </c>
      <c r="M6561" s="847" t="s">
        <v>614</v>
      </c>
      <c r="N6561" s="843" t="s">
        <v>452</v>
      </c>
      <c r="O6561" s="841" t="s">
        <v>334</v>
      </c>
      <c r="P6561" s="847" t="s">
        <v>62</v>
      </c>
      <c r="Q6561" s="843" t="s">
        <v>315</v>
      </c>
      <c r="R6561" s="841"/>
      <c r="S6561" s="847"/>
      <c r="T6561" s="843"/>
    </row>
    <row r="6562" spans="1:20" ht="18" hidden="1" customHeight="1">
      <c r="A6562" s="840" t="str" cm="1">
        <f t="array" ref="A6562">IF(INDEX(r_ACTIVEROW,1,COUNTA(r_ACTIVEROW)-2)="N",
       INDEX(r_ACTIVEROW,1,COUNTA(r_ACTIVEROW))&amp;" "&amp;INDEX(r_ACTIVEROW,1,COUNTA(r_ACTIVEROW)-1),
       INDEX(r_ACTIVEROW,1,COUNTA(r_ACTIVEROW)-2)
      )</f>
        <v>DKA6410</v>
      </c>
      <c r="B6562" s="840" t="str" cm="1">
        <f t="array" ref="B6562">INDEX(r_ACTIVEROW,1,COUNTA(r_ACTIVEROW)-1)</f>
        <v>REAR WHEEL SIZE</v>
      </c>
      <c r="C6562" s="841" t="s">
        <v>629</v>
      </c>
      <c r="D6562" s="847" t="s">
        <v>619</v>
      </c>
      <c r="E6562" s="843" t="s">
        <v>630</v>
      </c>
      <c r="F6562" s="841" t="s">
        <v>55</v>
      </c>
      <c r="G6562" s="847" t="s">
        <v>616</v>
      </c>
      <c r="H6562" s="843" t="s">
        <v>409</v>
      </c>
      <c r="I6562" s="841" t="s">
        <v>144</v>
      </c>
      <c r="J6562" s="842" t="s">
        <v>617</v>
      </c>
      <c r="K6562" s="843" t="s">
        <v>380</v>
      </c>
      <c r="L6562" s="841" t="s">
        <v>187</v>
      </c>
      <c r="M6562" s="847" t="s">
        <v>614</v>
      </c>
      <c r="N6562" s="843" t="s">
        <v>452</v>
      </c>
      <c r="O6562" s="841" t="s">
        <v>230</v>
      </c>
      <c r="P6562" s="847" t="s">
        <v>62</v>
      </c>
      <c r="Q6562" s="843" t="s">
        <v>63</v>
      </c>
      <c r="R6562" s="841"/>
      <c r="S6562" s="847"/>
      <c r="T6562" s="843"/>
    </row>
    <row r="6563" spans="1:20" ht="18" hidden="1" customHeight="1">
      <c r="A6563" s="840" t="str" cm="1">
        <f t="array" ref="A6563">IF(INDEX(r_ACTIVEROW,1,COUNTA(r_ACTIVEROW)-2)="N",
       INDEX(r_ACTIVEROW,1,COUNTA(r_ACTIVEROW))&amp;" "&amp;INDEX(r_ACTIVEROW,1,COUNTA(r_ACTIVEROW)-1),
       INDEX(r_ACTIVEROW,1,COUNTA(r_ACTIVEROW)-2)
      )</f>
        <v>DKA6420</v>
      </c>
      <c r="B6563" s="840" t="str" cm="1">
        <f t="array" ref="B6563">INDEX(r_ACTIVEROW,1,COUNTA(r_ACTIVEROW)-1)</f>
        <v>REAR WHEEL SIZE</v>
      </c>
      <c r="C6563" s="841" t="s">
        <v>629</v>
      </c>
      <c r="D6563" s="847" t="s">
        <v>619</v>
      </c>
      <c r="E6563" s="843" t="s">
        <v>630</v>
      </c>
      <c r="F6563" s="841" t="s">
        <v>55</v>
      </c>
      <c r="G6563" s="847" t="s">
        <v>616</v>
      </c>
      <c r="H6563" s="843" t="s">
        <v>409</v>
      </c>
      <c r="I6563" s="841" t="s">
        <v>144</v>
      </c>
      <c r="J6563" s="842" t="s">
        <v>617</v>
      </c>
      <c r="K6563" s="843" t="s">
        <v>380</v>
      </c>
      <c r="L6563" s="841" t="s">
        <v>187</v>
      </c>
      <c r="M6563" s="847" t="s">
        <v>614</v>
      </c>
      <c r="N6563" s="843" t="s">
        <v>452</v>
      </c>
      <c r="O6563" s="841" t="s">
        <v>231</v>
      </c>
      <c r="P6563" s="847" t="s">
        <v>62</v>
      </c>
      <c r="Q6563" s="843" t="s">
        <v>64</v>
      </c>
      <c r="R6563" s="841"/>
      <c r="S6563" s="847"/>
      <c r="T6563" s="843"/>
    </row>
    <row r="6564" spans="1:20" ht="18" hidden="1" customHeight="1">
      <c r="A6564" s="840" t="str" cm="1">
        <f t="array" ref="A6564">IF(INDEX(r_ACTIVEROW,1,COUNTA(r_ACTIVEROW)-2)="N",
       INDEX(r_ACTIVEROW,1,COUNTA(r_ACTIVEROW))&amp;" "&amp;INDEX(r_ACTIVEROW,1,COUNTA(r_ACTIVEROW)-1),
       INDEX(r_ACTIVEROW,1,COUNTA(r_ACTIVEROW)-2)
      )</f>
        <v>DKA6430</v>
      </c>
      <c r="B6564" s="840" t="str" cm="1">
        <f t="array" ref="B6564">INDEX(r_ACTIVEROW,1,COUNTA(r_ACTIVEROW)-1)</f>
        <v>REAR WHEEL SIZE</v>
      </c>
      <c r="C6564" s="841" t="s">
        <v>629</v>
      </c>
      <c r="D6564" s="847" t="s">
        <v>619</v>
      </c>
      <c r="E6564" s="843" t="s">
        <v>630</v>
      </c>
      <c r="F6564" s="841" t="s">
        <v>55</v>
      </c>
      <c r="G6564" s="847" t="s">
        <v>616</v>
      </c>
      <c r="H6564" s="843" t="s">
        <v>409</v>
      </c>
      <c r="I6564" s="841" t="s">
        <v>144</v>
      </c>
      <c r="J6564" s="842" t="s">
        <v>617</v>
      </c>
      <c r="K6564" s="843" t="s">
        <v>380</v>
      </c>
      <c r="L6564" s="841" t="s">
        <v>187</v>
      </c>
      <c r="M6564" s="847" t="s">
        <v>614</v>
      </c>
      <c r="N6564" s="843" t="s">
        <v>452</v>
      </c>
      <c r="O6564" s="841" t="s">
        <v>334</v>
      </c>
      <c r="P6564" s="847" t="s">
        <v>62</v>
      </c>
      <c r="Q6564" s="843" t="s">
        <v>315</v>
      </c>
      <c r="R6564" s="841"/>
      <c r="S6564" s="847"/>
      <c r="T6564" s="843"/>
    </row>
    <row r="6565" spans="1:20" ht="18" hidden="1" customHeight="1">
      <c r="A6565" s="840" t="str" cm="1">
        <f t="array" ref="A6565">IF(INDEX(r_ACTIVEROW,1,COUNTA(r_ACTIVEROW)-2)="N",
       INDEX(r_ACTIVEROW,1,COUNTA(r_ACTIVEROW))&amp;" "&amp;INDEX(r_ACTIVEROW,1,COUNTA(r_ACTIVEROW)-1),
       INDEX(r_ACTIVEROW,1,COUNTA(r_ACTIVEROW)-2)
      )</f>
        <v>DKA6410</v>
      </c>
      <c r="B6565" s="840" t="str" cm="1">
        <f t="array" ref="B6565">INDEX(r_ACTIVEROW,1,COUNTA(r_ACTIVEROW)-1)</f>
        <v>REAR WHEEL SIZE</v>
      </c>
      <c r="C6565" s="841" t="s">
        <v>629</v>
      </c>
      <c r="D6565" s="847" t="s">
        <v>619</v>
      </c>
      <c r="E6565" s="843" t="s">
        <v>630</v>
      </c>
      <c r="F6565" s="841" t="s">
        <v>55</v>
      </c>
      <c r="G6565" s="847" t="s">
        <v>616</v>
      </c>
      <c r="H6565" s="843" t="s">
        <v>409</v>
      </c>
      <c r="I6565" s="841" t="s">
        <v>145</v>
      </c>
      <c r="J6565" s="842" t="s">
        <v>617</v>
      </c>
      <c r="K6565" s="843" t="s">
        <v>407</v>
      </c>
      <c r="L6565" s="841" t="s">
        <v>187</v>
      </c>
      <c r="M6565" s="847" t="s">
        <v>614</v>
      </c>
      <c r="N6565" s="843" t="s">
        <v>452</v>
      </c>
      <c r="O6565" s="841" t="s">
        <v>230</v>
      </c>
      <c r="P6565" s="847" t="s">
        <v>62</v>
      </c>
      <c r="Q6565" s="843" t="s">
        <v>63</v>
      </c>
      <c r="R6565" s="841"/>
      <c r="S6565" s="847"/>
      <c r="T6565" s="843"/>
    </row>
    <row r="6566" spans="1:20" ht="18" hidden="1" customHeight="1">
      <c r="A6566" s="840" t="str" cm="1">
        <f t="array" ref="A6566">IF(INDEX(r_ACTIVEROW,1,COUNTA(r_ACTIVEROW)-2)="N",
       INDEX(r_ACTIVEROW,1,COUNTA(r_ACTIVEROW))&amp;" "&amp;INDEX(r_ACTIVEROW,1,COUNTA(r_ACTIVEROW)-1),
       INDEX(r_ACTIVEROW,1,COUNTA(r_ACTIVEROW)-2)
      )</f>
        <v>DKA6420</v>
      </c>
      <c r="B6566" s="840" t="str" cm="1">
        <f t="array" ref="B6566">INDEX(r_ACTIVEROW,1,COUNTA(r_ACTIVEROW)-1)</f>
        <v>REAR WHEEL SIZE</v>
      </c>
      <c r="C6566" s="841" t="s">
        <v>629</v>
      </c>
      <c r="D6566" s="847" t="s">
        <v>619</v>
      </c>
      <c r="E6566" s="843" t="s">
        <v>630</v>
      </c>
      <c r="F6566" s="841" t="s">
        <v>55</v>
      </c>
      <c r="G6566" s="847" t="s">
        <v>616</v>
      </c>
      <c r="H6566" s="843" t="s">
        <v>409</v>
      </c>
      <c r="I6566" s="841" t="s">
        <v>145</v>
      </c>
      <c r="J6566" s="842" t="s">
        <v>617</v>
      </c>
      <c r="K6566" s="843" t="s">
        <v>407</v>
      </c>
      <c r="L6566" s="841" t="s">
        <v>187</v>
      </c>
      <c r="M6566" s="847" t="s">
        <v>614</v>
      </c>
      <c r="N6566" s="843" t="s">
        <v>452</v>
      </c>
      <c r="O6566" s="841" t="s">
        <v>231</v>
      </c>
      <c r="P6566" s="847" t="s">
        <v>62</v>
      </c>
      <c r="Q6566" s="843" t="s">
        <v>64</v>
      </c>
      <c r="R6566" s="841"/>
      <c r="S6566" s="847"/>
      <c r="T6566" s="843"/>
    </row>
    <row r="6567" spans="1:20" ht="18" hidden="1" customHeight="1">
      <c r="A6567" s="840" t="str" cm="1">
        <f t="array" ref="A6567">IF(INDEX(r_ACTIVEROW,1,COUNTA(r_ACTIVEROW)-2)="N",
       INDEX(r_ACTIVEROW,1,COUNTA(r_ACTIVEROW))&amp;" "&amp;INDEX(r_ACTIVEROW,1,COUNTA(r_ACTIVEROW)-1),
       INDEX(r_ACTIVEROW,1,COUNTA(r_ACTIVEROW)-2)
      )</f>
        <v>DKA6430</v>
      </c>
      <c r="B6567" s="840" t="str" cm="1">
        <f t="array" ref="B6567">INDEX(r_ACTIVEROW,1,COUNTA(r_ACTIVEROW)-1)</f>
        <v>REAR WHEEL SIZE</v>
      </c>
      <c r="C6567" s="841" t="s">
        <v>629</v>
      </c>
      <c r="D6567" s="847" t="s">
        <v>619</v>
      </c>
      <c r="E6567" s="843" t="s">
        <v>630</v>
      </c>
      <c r="F6567" s="841" t="s">
        <v>55</v>
      </c>
      <c r="G6567" s="847" t="s">
        <v>616</v>
      </c>
      <c r="H6567" s="843" t="s">
        <v>409</v>
      </c>
      <c r="I6567" s="841" t="s">
        <v>145</v>
      </c>
      <c r="J6567" s="842" t="s">
        <v>617</v>
      </c>
      <c r="K6567" s="843" t="s">
        <v>407</v>
      </c>
      <c r="L6567" s="841" t="s">
        <v>187</v>
      </c>
      <c r="M6567" s="847" t="s">
        <v>614</v>
      </c>
      <c r="N6567" s="843" t="s">
        <v>452</v>
      </c>
      <c r="O6567" s="841" t="s">
        <v>334</v>
      </c>
      <c r="P6567" s="847" t="s">
        <v>62</v>
      </c>
      <c r="Q6567" s="843" t="s">
        <v>315</v>
      </c>
      <c r="R6567" s="841"/>
      <c r="S6567" s="847"/>
      <c r="T6567" s="843"/>
    </row>
    <row r="6568" spans="1:20" ht="18" hidden="1" customHeight="1">
      <c r="A6568" s="840" t="str" cm="1">
        <f t="array" ref="A6568">IF(INDEX(r_ACTIVEROW,1,COUNTA(r_ACTIVEROW)-2)="N",
       INDEX(r_ACTIVEROW,1,COUNTA(r_ACTIVEROW))&amp;" "&amp;INDEX(r_ACTIVEROW,1,COUNTA(r_ACTIVEROW)-1),
       INDEX(r_ACTIVEROW,1,COUNTA(r_ACTIVEROW)-2)
      )</f>
        <v>DKA6410</v>
      </c>
      <c r="B6568" s="840" t="str" cm="1">
        <f t="array" ref="B6568">INDEX(r_ACTIVEROW,1,COUNTA(r_ACTIVEROW)-1)</f>
        <v>REAR WHEEL SIZE</v>
      </c>
      <c r="C6568" s="841" t="s">
        <v>629</v>
      </c>
      <c r="D6568" s="847" t="s">
        <v>619</v>
      </c>
      <c r="E6568" s="843" t="s">
        <v>630</v>
      </c>
      <c r="F6568" s="841" t="s">
        <v>55</v>
      </c>
      <c r="G6568" s="847" t="s">
        <v>616</v>
      </c>
      <c r="H6568" s="843" t="s">
        <v>409</v>
      </c>
      <c r="I6568" s="841" t="s">
        <v>146</v>
      </c>
      <c r="J6568" s="842" t="s">
        <v>617</v>
      </c>
      <c r="K6568" s="843" t="s">
        <v>381</v>
      </c>
      <c r="L6568" s="841" t="s">
        <v>187</v>
      </c>
      <c r="M6568" s="847" t="s">
        <v>614</v>
      </c>
      <c r="N6568" s="843" t="s">
        <v>452</v>
      </c>
      <c r="O6568" s="841" t="s">
        <v>230</v>
      </c>
      <c r="P6568" s="847" t="s">
        <v>62</v>
      </c>
      <c r="Q6568" s="843" t="s">
        <v>63</v>
      </c>
      <c r="R6568" s="841"/>
      <c r="S6568" s="847"/>
      <c r="T6568" s="843"/>
    </row>
    <row r="6569" spans="1:20" ht="18" hidden="1" customHeight="1">
      <c r="A6569" s="840" t="str" cm="1">
        <f t="array" ref="A6569">IF(INDEX(r_ACTIVEROW,1,COUNTA(r_ACTIVEROW)-2)="N",
       INDEX(r_ACTIVEROW,1,COUNTA(r_ACTIVEROW))&amp;" "&amp;INDEX(r_ACTIVEROW,1,COUNTA(r_ACTIVEROW)-1),
       INDEX(r_ACTIVEROW,1,COUNTA(r_ACTIVEROW)-2)
      )</f>
        <v>DKA6420</v>
      </c>
      <c r="B6569" s="840" t="str" cm="1">
        <f t="array" ref="B6569">INDEX(r_ACTIVEROW,1,COUNTA(r_ACTIVEROW)-1)</f>
        <v>REAR WHEEL SIZE</v>
      </c>
      <c r="C6569" s="841" t="s">
        <v>629</v>
      </c>
      <c r="D6569" s="847" t="s">
        <v>619</v>
      </c>
      <c r="E6569" s="843" t="s">
        <v>630</v>
      </c>
      <c r="F6569" s="841" t="s">
        <v>55</v>
      </c>
      <c r="G6569" s="847" t="s">
        <v>616</v>
      </c>
      <c r="H6569" s="843" t="s">
        <v>409</v>
      </c>
      <c r="I6569" s="841" t="s">
        <v>146</v>
      </c>
      <c r="J6569" s="842" t="s">
        <v>617</v>
      </c>
      <c r="K6569" s="843" t="s">
        <v>381</v>
      </c>
      <c r="L6569" s="841" t="s">
        <v>187</v>
      </c>
      <c r="M6569" s="847" t="s">
        <v>614</v>
      </c>
      <c r="N6569" s="843" t="s">
        <v>452</v>
      </c>
      <c r="O6569" s="841" t="s">
        <v>231</v>
      </c>
      <c r="P6569" s="847" t="s">
        <v>62</v>
      </c>
      <c r="Q6569" s="843" t="s">
        <v>64</v>
      </c>
      <c r="R6569" s="841"/>
      <c r="S6569" s="847"/>
      <c r="T6569" s="843"/>
    </row>
    <row r="6570" spans="1:20" ht="18" hidden="1" customHeight="1">
      <c r="A6570" s="840" t="str" cm="1">
        <f t="array" ref="A6570">IF(INDEX(r_ACTIVEROW,1,COUNTA(r_ACTIVEROW)-2)="N",
       INDEX(r_ACTIVEROW,1,COUNTA(r_ACTIVEROW))&amp;" "&amp;INDEX(r_ACTIVEROW,1,COUNTA(r_ACTIVEROW)-1),
       INDEX(r_ACTIVEROW,1,COUNTA(r_ACTIVEROW)-2)
      )</f>
        <v>DKA6430</v>
      </c>
      <c r="B6570" s="840" t="str" cm="1">
        <f t="array" ref="B6570">INDEX(r_ACTIVEROW,1,COUNTA(r_ACTIVEROW)-1)</f>
        <v>REAR WHEEL SIZE</v>
      </c>
      <c r="C6570" s="841" t="s">
        <v>629</v>
      </c>
      <c r="D6570" s="847" t="s">
        <v>619</v>
      </c>
      <c r="E6570" s="843" t="s">
        <v>630</v>
      </c>
      <c r="F6570" s="841" t="s">
        <v>55</v>
      </c>
      <c r="G6570" s="847" t="s">
        <v>616</v>
      </c>
      <c r="H6570" s="843" t="s">
        <v>409</v>
      </c>
      <c r="I6570" s="841" t="s">
        <v>146</v>
      </c>
      <c r="J6570" s="842" t="s">
        <v>617</v>
      </c>
      <c r="K6570" s="843" t="s">
        <v>381</v>
      </c>
      <c r="L6570" s="841" t="s">
        <v>187</v>
      </c>
      <c r="M6570" s="847" t="s">
        <v>614</v>
      </c>
      <c r="N6570" s="843" t="s">
        <v>452</v>
      </c>
      <c r="O6570" s="841" t="s">
        <v>334</v>
      </c>
      <c r="P6570" s="847" t="s">
        <v>62</v>
      </c>
      <c r="Q6570" s="843" t="s">
        <v>315</v>
      </c>
      <c r="R6570" s="841"/>
      <c r="S6570" s="847"/>
      <c r="T6570" s="843"/>
    </row>
    <row r="6571" spans="1:20" ht="18" hidden="1" customHeight="1">
      <c r="A6571" s="840" t="str" cm="1">
        <f t="array" ref="A6571">IF(INDEX(r_ACTIVEROW,1,COUNTA(r_ACTIVEROW)-2)="N",
       INDEX(r_ACTIVEROW,1,COUNTA(r_ACTIVEROW))&amp;" "&amp;INDEX(r_ACTIVEROW,1,COUNTA(r_ACTIVEROW)-1),
       INDEX(r_ACTIVEROW,1,COUNTA(r_ACTIVEROW)-2)
      )</f>
        <v>DKA6410</v>
      </c>
      <c r="B6571" s="840" t="str" cm="1">
        <f t="array" ref="B6571">INDEX(r_ACTIVEROW,1,COUNTA(r_ACTIVEROW)-1)</f>
        <v>REAR WHEEL SIZE</v>
      </c>
      <c r="C6571" s="841" t="s">
        <v>629</v>
      </c>
      <c r="D6571" s="847" t="s">
        <v>619</v>
      </c>
      <c r="E6571" s="843" t="s">
        <v>630</v>
      </c>
      <c r="F6571" s="841" t="s">
        <v>115</v>
      </c>
      <c r="G6571" s="847" t="s">
        <v>616</v>
      </c>
      <c r="H6571" s="843" t="s">
        <v>410</v>
      </c>
      <c r="I6571" s="841" t="s">
        <v>127</v>
      </c>
      <c r="J6571" s="842" t="s">
        <v>617</v>
      </c>
      <c r="K6571" s="843" t="s">
        <v>413</v>
      </c>
      <c r="L6571" s="841" t="s">
        <v>187</v>
      </c>
      <c r="M6571" s="847" t="s">
        <v>614</v>
      </c>
      <c r="N6571" s="843" t="s">
        <v>452</v>
      </c>
      <c r="O6571" s="841" t="s">
        <v>230</v>
      </c>
      <c r="P6571" s="847" t="s">
        <v>62</v>
      </c>
      <c r="Q6571" s="843" t="s">
        <v>63</v>
      </c>
      <c r="R6571" s="841"/>
      <c r="S6571" s="847"/>
      <c r="T6571" s="843"/>
    </row>
    <row r="6572" spans="1:20" ht="18" hidden="1" customHeight="1">
      <c r="A6572" s="840" t="str" cm="1">
        <f t="array" ref="A6572">IF(INDEX(r_ACTIVEROW,1,COUNTA(r_ACTIVEROW)-2)="N",
       INDEX(r_ACTIVEROW,1,COUNTA(r_ACTIVEROW))&amp;" "&amp;INDEX(r_ACTIVEROW,1,COUNTA(r_ACTIVEROW)-1),
       INDEX(r_ACTIVEROW,1,COUNTA(r_ACTIVEROW)-2)
      )</f>
        <v>DKA6420</v>
      </c>
      <c r="B6572" s="840" t="str" cm="1">
        <f t="array" ref="B6572">INDEX(r_ACTIVEROW,1,COUNTA(r_ACTIVEROW)-1)</f>
        <v>REAR WHEEL SIZE</v>
      </c>
      <c r="C6572" s="841" t="s">
        <v>629</v>
      </c>
      <c r="D6572" s="847" t="s">
        <v>619</v>
      </c>
      <c r="E6572" s="843" t="s">
        <v>630</v>
      </c>
      <c r="F6572" s="841" t="s">
        <v>115</v>
      </c>
      <c r="G6572" s="847" t="s">
        <v>616</v>
      </c>
      <c r="H6572" s="843" t="s">
        <v>410</v>
      </c>
      <c r="I6572" s="841" t="s">
        <v>127</v>
      </c>
      <c r="J6572" s="842" t="s">
        <v>617</v>
      </c>
      <c r="K6572" s="843" t="s">
        <v>413</v>
      </c>
      <c r="L6572" s="841" t="s">
        <v>187</v>
      </c>
      <c r="M6572" s="847" t="s">
        <v>614</v>
      </c>
      <c r="N6572" s="843" t="s">
        <v>452</v>
      </c>
      <c r="O6572" s="841" t="s">
        <v>231</v>
      </c>
      <c r="P6572" s="847" t="s">
        <v>62</v>
      </c>
      <c r="Q6572" s="843" t="s">
        <v>64</v>
      </c>
      <c r="R6572" s="841"/>
      <c r="S6572" s="847"/>
      <c r="T6572" s="843"/>
    </row>
    <row r="6573" spans="1:20" ht="18" hidden="1" customHeight="1">
      <c r="A6573" s="840" t="str" cm="1">
        <f t="array" ref="A6573">IF(INDEX(r_ACTIVEROW,1,COUNTA(r_ACTIVEROW)-2)="N",
       INDEX(r_ACTIVEROW,1,COUNTA(r_ACTIVEROW))&amp;" "&amp;INDEX(r_ACTIVEROW,1,COUNTA(r_ACTIVEROW)-1),
       INDEX(r_ACTIVEROW,1,COUNTA(r_ACTIVEROW)-2)
      )</f>
        <v>DKA6430</v>
      </c>
      <c r="B6573" s="840" t="str" cm="1">
        <f t="array" ref="B6573">INDEX(r_ACTIVEROW,1,COUNTA(r_ACTIVEROW)-1)</f>
        <v>REAR WHEEL SIZE</v>
      </c>
      <c r="C6573" s="841" t="s">
        <v>629</v>
      </c>
      <c r="D6573" s="847" t="s">
        <v>619</v>
      </c>
      <c r="E6573" s="843" t="s">
        <v>630</v>
      </c>
      <c r="F6573" s="841" t="s">
        <v>115</v>
      </c>
      <c r="G6573" s="847" t="s">
        <v>616</v>
      </c>
      <c r="H6573" s="843" t="s">
        <v>410</v>
      </c>
      <c r="I6573" s="841" t="s">
        <v>127</v>
      </c>
      <c r="J6573" s="842" t="s">
        <v>617</v>
      </c>
      <c r="K6573" s="843" t="s">
        <v>413</v>
      </c>
      <c r="L6573" s="841" t="s">
        <v>187</v>
      </c>
      <c r="M6573" s="847" t="s">
        <v>614</v>
      </c>
      <c r="N6573" s="843" t="s">
        <v>452</v>
      </c>
      <c r="O6573" s="841" t="s">
        <v>334</v>
      </c>
      <c r="P6573" s="847" t="s">
        <v>62</v>
      </c>
      <c r="Q6573" s="843" t="s">
        <v>315</v>
      </c>
      <c r="R6573" s="841"/>
      <c r="S6573" s="847"/>
      <c r="T6573" s="843"/>
    </row>
    <row r="6574" spans="1:20" ht="18" hidden="1" customHeight="1">
      <c r="A6574" s="840" t="str" cm="1">
        <f t="array" ref="A6574">IF(INDEX(r_ACTIVEROW,1,COUNTA(r_ACTIVEROW)-2)="N",
       INDEX(r_ACTIVEROW,1,COUNTA(r_ACTIVEROW))&amp;" "&amp;INDEX(r_ACTIVEROW,1,COUNTA(r_ACTIVEROW)-1),
       INDEX(r_ACTIVEROW,1,COUNTA(r_ACTIVEROW)-2)
      )</f>
        <v>DKA6410</v>
      </c>
      <c r="B6574" s="840" t="str" cm="1">
        <f t="array" ref="B6574">INDEX(r_ACTIVEROW,1,COUNTA(r_ACTIVEROW)-1)</f>
        <v>REAR WHEEL SIZE</v>
      </c>
      <c r="C6574" s="841" t="s">
        <v>629</v>
      </c>
      <c r="D6574" s="847" t="s">
        <v>619</v>
      </c>
      <c r="E6574" s="843" t="s">
        <v>630</v>
      </c>
      <c r="F6574" s="841" t="s">
        <v>115</v>
      </c>
      <c r="G6574" s="847" t="s">
        <v>616</v>
      </c>
      <c r="H6574" s="843" t="s">
        <v>410</v>
      </c>
      <c r="I6574" s="841" t="s">
        <v>128</v>
      </c>
      <c r="J6574" s="842" t="s">
        <v>617</v>
      </c>
      <c r="K6574" s="843" t="s">
        <v>397</v>
      </c>
      <c r="L6574" s="841" t="s">
        <v>187</v>
      </c>
      <c r="M6574" s="847" t="s">
        <v>614</v>
      </c>
      <c r="N6574" s="843" t="s">
        <v>452</v>
      </c>
      <c r="O6574" s="841" t="s">
        <v>230</v>
      </c>
      <c r="P6574" s="847" t="s">
        <v>62</v>
      </c>
      <c r="Q6574" s="843" t="s">
        <v>63</v>
      </c>
      <c r="R6574" s="841"/>
      <c r="S6574" s="847"/>
      <c r="T6574" s="843"/>
    </row>
    <row r="6575" spans="1:20" ht="18" hidden="1" customHeight="1">
      <c r="A6575" s="840" t="str" cm="1">
        <f t="array" ref="A6575">IF(INDEX(r_ACTIVEROW,1,COUNTA(r_ACTIVEROW)-2)="N",
       INDEX(r_ACTIVEROW,1,COUNTA(r_ACTIVEROW))&amp;" "&amp;INDEX(r_ACTIVEROW,1,COUNTA(r_ACTIVEROW)-1),
       INDEX(r_ACTIVEROW,1,COUNTA(r_ACTIVEROW)-2)
      )</f>
        <v>DKA6420</v>
      </c>
      <c r="B6575" s="840" t="str" cm="1">
        <f t="array" ref="B6575">INDEX(r_ACTIVEROW,1,COUNTA(r_ACTIVEROW)-1)</f>
        <v>REAR WHEEL SIZE</v>
      </c>
      <c r="C6575" s="841" t="s">
        <v>629</v>
      </c>
      <c r="D6575" s="847" t="s">
        <v>619</v>
      </c>
      <c r="E6575" s="843" t="s">
        <v>630</v>
      </c>
      <c r="F6575" s="841" t="s">
        <v>115</v>
      </c>
      <c r="G6575" s="847" t="s">
        <v>616</v>
      </c>
      <c r="H6575" s="843" t="s">
        <v>410</v>
      </c>
      <c r="I6575" s="841" t="s">
        <v>128</v>
      </c>
      <c r="J6575" s="842" t="s">
        <v>617</v>
      </c>
      <c r="K6575" s="843" t="s">
        <v>397</v>
      </c>
      <c r="L6575" s="841" t="s">
        <v>187</v>
      </c>
      <c r="M6575" s="847" t="s">
        <v>614</v>
      </c>
      <c r="N6575" s="843" t="s">
        <v>452</v>
      </c>
      <c r="O6575" s="841" t="s">
        <v>231</v>
      </c>
      <c r="P6575" s="847" t="s">
        <v>62</v>
      </c>
      <c r="Q6575" s="843" t="s">
        <v>64</v>
      </c>
      <c r="R6575" s="841"/>
      <c r="S6575" s="847"/>
      <c r="T6575" s="843"/>
    </row>
    <row r="6576" spans="1:20" ht="18" hidden="1" customHeight="1">
      <c r="A6576" s="840" t="str" cm="1">
        <f t="array" ref="A6576">IF(INDEX(r_ACTIVEROW,1,COUNTA(r_ACTIVEROW)-2)="N",
       INDEX(r_ACTIVEROW,1,COUNTA(r_ACTIVEROW))&amp;" "&amp;INDEX(r_ACTIVEROW,1,COUNTA(r_ACTIVEROW)-1),
       INDEX(r_ACTIVEROW,1,COUNTA(r_ACTIVEROW)-2)
      )</f>
        <v>DKA6430</v>
      </c>
      <c r="B6576" s="840" t="str" cm="1">
        <f t="array" ref="B6576">INDEX(r_ACTIVEROW,1,COUNTA(r_ACTIVEROW)-1)</f>
        <v>REAR WHEEL SIZE</v>
      </c>
      <c r="C6576" s="841" t="s">
        <v>629</v>
      </c>
      <c r="D6576" s="847" t="s">
        <v>619</v>
      </c>
      <c r="E6576" s="843" t="s">
        <v>630</v>
      </c>
      <c r="F6576" s="841" t="s">
        <v>115</v>
      </c>
      <c r="G6576" s="847" t="s">
        <v>616</v>
      </c>
      <c r="H6576" s="843" t="s">
        <v>410</v>
      </c>
      <c r="I6576" s="841" t="s">
        <v>128</v>
      </c>
      <c r="J6576" s="842" t="s">
        <v>617</v>
      </c>
      <c r="K6576" s="843" t="s">
        <v>397</v>
      </c>
      <c r="L6576" s="841" t="s">
        <v>187</v>
      </c>
      <c r="M6576" s="847" t="s">
        <v>614</v>
      </c>
      <c r="N6576" s="843" t="s">
        <v>452</v>
      </c>
      <c r="O6576" s="841" t="s">
        <v>334</v>
      </c>
      <c r="P6576" s="847" t="s">
        <v>62</v>
      </c>
      <c r="Q6576" s="843" t="s">
        <v>315</v>
      </c>
      <c r="R6576" s="841"/>
      <c r="S6576" s="847"/>
      <c r="T6576" s="843"/>
    </row>
    <row r="6577" spans="1:20" ht="18" hidden="1" customHeight="1">
      <c r="A6577" s="840" t="str" cm="1">
        <f t="array" ref="A6577">IF(INDEX(r_ACTIVEROW,1,COUNTA(r_ACTIVEROW)-2)="N",
       INDEX(r_ACTIVEROW,1,COUNTA(r_ACTIVEROW))&amp;" "&amp;INDEX(r_ACTIVEROW,1,COUNTA(r_ACTIVEROW)-1),
       INDEX(r_ACTIVEROW,1,COUNTA(r_ACTIVEROW)-2)
      )</f>
        <v>DKA6410</v>
      </c>
      <c r="B6577" s="840" t="str" cm="1">
        <f t="array" ref="B6577">INDEX(r_ACTIVEROW,1,COUNTA(r_ACTIVEROW)-1)</f>
        <v>REAR WHEEL SIZE</v>
      </c>
      <c r="C6577" s="841" t="s">
        <v>629</v>
      </c>
      <c r="D6577" s="847" t="s">
        <v>619</v>
      </c>
      <c r="E6577" s="843" t="s">
        <v>630</v>
      </c>
      <c r="F6577" s="841" t="s">
        <v>115</v>
      </c>
      <c r="G6577" s="847" t="s">
        <v>616</v>
      </c>
      <c r="H6577" s="843" t="s">
        <v>410</v>
      </c>
      <c r="I6577" s="841" t="s">
        <v>129</v>
      </c>
      <c r="J6577" s="842" t="s">
        <v>617</v>
      </c>
      <c r="K6577" s="843" t="s">
        <v>414</v>
      </c>
      <c r="L6577" s="841" t="s">
        <v>187</v>
      </c>
      <c r="M6577" s="847" t="s">
        <v>614</v>
      </c>
      <c r="N6577" s="843" t="s">
        <v>452</v>
      </c>
      <c r="O6577" s="841" t="s">
        <v>230</v>
      </c>
      <c r="P6577" s="847" t="s">
        <v>62</v>
      </c>
      <c r="Q6577" s="843" t="s">
        <v>63</v>
      </c>
      <c r="R6577" s="841"/>
      <c r="S6577" s="847"/>
      <c r="T6577" s="843"/>
    </row>
    <row r="6578" spans="1:20" ht="18" hidden="1" customHeight="1">
      <c r="A6578" s="840" t="str" cm="1">
        <f t="array" ref="A6578">IF(INDEX(r_ACTIVEROW,1,COUNTA(r_ACTIVEROW)-2)="N",
       INDEX(r_ACTIVEROW,1,COUNTA(r_ACTIVEROW))&amp;" "&amp;INDEX(r_ACTIVEROW,1,COUNTA(r_ACTIVEROW)-1),
       INDEX(r_ACTIVEROW,1,COUNTA(r_ACTIVEROW)-2)
      )</f>
        <v>DKA6420</v>
      </c>
      <c r="B6578" s="840" t="str" cm="1">
        <f t="array" ref="B6578">INDEX(r_ACTIVEROW,1,COUNTA(r_ACTIVEROW)-1)</f>
        <v>REAR WHEEL SIZE</v>
      </c>
      <c r="C6578" s="841" t="s">
        <v>629</v>
      </c>
      <c r="D6578" s="847" t="s">
        <v>619</v>
      </c>
      <c r="E6578" s="843" t="s">
        <v>630</v>
      </c>
      <c r="F6578" s="841" t="s">
        <v>115</v>
      </c>
      <c r="G6578" s="847" t="s">
        <v>616</v>
      </c>
      <c r="H6578" s="843" t="s">
        <v>410</v>
      </c>
      <c r="I6578" s="841" t="s">
        <v>129</v>
      </c>
      <c r="J6578" s="842" t="s">
        <v>617</v>
      </c>
      <c r="K6578" s="843" t="s">
        <v>414</v>
      </c>
      <c r="L6578" s="841" t="s">
        <v>187</v>
      </c>
      <c r="M6578" s="847" t="s">
        <v>614</v>
      </c>
      <c r="N6578" s="843" t="s">
        <v>452</v>
      </c>
      <c r="O6578" s="841" t="s">
        <v>231</v>
      </c>
      <c r="P6578" s="847" t="s">
        <v>62</v>
      </c>
      <c r="Q6578" s="843" t="s">
        <v>64</v>
      </c>
      <c r="R6578" s="841"/>
      <c r="S6578" s="847"/>
      <c r="T6578" s="843"/>
    </row>
    <row r="6579" spans="1:20" ht="18" hidden="1" customHeight="1">
      <c r="A6579" s="840" t="str" cm="1">
        <f t="array" ref="A6579">IF(INDEX(r_ACTIVEROW,1,COUNTA(r_ACTIVEROW)-2)="N",
       INDEX(r_ACTIVEROW,1,COUNTA(r_ACTIVEROW))&amp;" "&amp;INDEX(r_ACTIVEROW,1,COUNTA(r_ACTIVEROW)-1),
       INDEX(r_ACTIVEROW,1,COUNTA(r_ACTIVEROW)-2)
      )</f>
        <v>DKA6430</v>
      </c>
      <c r="B6579" s="840" t="str" cm="1">
        <f t="array" ref="B6579">INDEX(r_ACTIVEROW,1,COUNTA(r_ACTIVEROW)-1)</f>
        <v>REAR WHEEL SIZE</v>
      </c>
      <c r="C6579" s="841" t="s">
        <v>629</v>
      </c>
      <c r="D6579" s="847" t="s">
        <v>619</v>
      </c>
      <c r="E6579" s="843" t="s">
        <v>630</v>
      </c>
      <c r="F6579" s="841" t="s">
        <v>115</v>
      </c>
      <c r="G6579" s="847" t="s">
        <v>616</v>
      </c>
      <c r="H6579" s="843" t="s">
        <v>410</v>
      </c>
      <c r="I6579" s="841" t="s">
        <v>129</v>
      </c>
      <c r="J6579" s="842" t="s">
        <v>617</v>
      </c>
      <c r="K6579" s="843" t="s">
        <v>414</v>
      </c>
      <c r="L6579" s="841" t="s">
        <v>187</v>
      </c>
      <c r="M6579" s="847" t="s">
        <v>614</v>
      </c>
      <c r="N6579" s="843" t="s">
        <v>452</v>
      </c>
      <c r="O6579" s="841" t="s">
        <v>334</v>
      </c>
      <c r="P6579" s="847" t="s">
        <v>62</v>
      </c>
      <c r="Q6579" s="843" t="s">
        <v>315</v>
      </c>
      <c r="R6579" s="841"/>
      <c r="S6579" s="847"/>
      <c r="T6579" s="843"/>
    </row>
    <row r="6580" spans="1:20" ht="18" hidden="1" customHeight="1">
      <c r="A6580" s="840" t="str" cm="1">
        <f t="array" ref="A6580">IF(INDEX(r_ACTIVEROW,1,COUNTA(r_ACTIVEROW)-2)="N",
       INDEX(r_ACTIVEROW,1,COUNTA(r_ACTIVEROW))&amp;" "&amp;INDEX(r_ACTIVEROW,1,COUNTA(r_ACTIVEROW)-1),
       INDEX(r_ACTIVEROW,1,COUNTA(r_ACTIVEROW)-2)
      )</f>
        <v>DKA6410</v>
      </c>
      <c r="B6580" s="840" t="str" cm="1">
        <f t="array" ref="B6580">INDEX(r_ACTIVEROW,1,COUNTA(r_ACTIVEROW)-1)</f>
        <v>REAR WHEEL SIZE</v>
      </c>
      <c r="C6580" s="841" t="s">
        <v>629</v>
      </c>
      <c r="D6580" s="847" t="s">
        <v>619</v>
      </c>
      <c r="E6580" s="843" t="s">
        <v>630</v>
      </c>
      <c r="F6580" s="841" t="s">
        <v>115</v>
      </c>
      <c r="G6580" s="847" t="s">
        <v>616</v>
      </c>
      <c r="H6580" s="843" t="s">
        <v>410</v>
      </c>
      <c r="I6580" s="841" t="s">
        <v>130</v>
      </c>
      <c r="J6580" s="842" t="s">
        <v>617</v>
      </c>
      <c r="K6580" s="843" t="s">
        <v>373</v>
      </c>
      <c r="L6580" s="841" t="s">
        <v>187</v>
      </c>
      <c r="M6580" s="847" t="s">
        <v>614</v>
      </c>
      <c r="N6580" s="843" t="s">
        <v>452</v>
      </c>
      <c r="O6580" s="841" t="s">
        <v>230</v>
      </c>
      <c r="P6580" s="847" t="s">
        <v>62</v>
      </c>
      <c r="Q6580" s="843" t="s">
        <v>63</v>
      </c>
      <c r="R6580" s="841"/>
      <c r="S6580" s="847"/>
      <c r="T6580" s="843"/>
    </row>
    <row r="6581" spans="1:20" ht="18" hidden="1" customHeight="1">
      <c r="A6581" s="840" t="str" cm="1">
        <f t="array" ref="A6581">IF(INDEX(r_ACTIVEROW,1,COUNTA(r_ACTIVEROW)-2)="N",
       INDEX(r_ACTIVEROW,1,COUNTA(r_ACTIVEROW))&amp;" "&amp;INDEX(r_ACTIVEROW,1,COUNTA(r_ACTIVEROW)-1),
       INDEX(r_ACTIVEROW,1,COUNTA(r_ACTIVEROW)-2)
      )</f>
        <v>DKA6420</v>
      </c>
      <c r="B6581" s="840" t="str" cm="1">
        <f t="array" ref="B6581">INDEX(r_ACTIVEROW,1,COUNTA(r_ACTIVEROW)-1)</f>
        <v>REAR WHEEL SIZE</v>
      </c>
      <c r="C6581" s="841" t="s">
        <v>629</v>
      </c>
      <c r="D6581" s="847" t="s">
        <v>619</v>
      </c>
      <c r="E6581" s="843" t="s">
        <v>630</v>
      </c>
      <c r="F6581" s="841" t="s">
        <v>115</v>
      </c>
      <c r="G6581" s="847" t="s">
        <v>616</v>
      </c>
      <c r="H6581" s="843" t="s">
        <v>410</v>
      </c>
      <c r="I6581" s="841" t="s">
        <v>130</v>
      </c>
      <c r="J6581" s="842" t="s">
        <v>617</v>
      </c>
      <c r="K6581" s="843" t="s">
        <v>373</v>
      </c>
      <c r="L6581" s="841" t="s">
        <v>187</v>
      </c>
      <c r="M6581" s="847" t="s">
        <v>614</v>
      </c>
      <c r="N6581" s="843" t="s">
        <v>452</v>
      </c>
      <c r="O6581" s="841" t="s">
        <v>231</v>
      </c>
      <c r="P6581" s="847" t="s">
        <v>62</v>
      </c>
      <c r="Q6581" s="843" t="s">
        <v>64</v>
      </c>
      <c r="R6581" s="841"/>
      <c r="S6581" s="847"/>
      <c r="T6581" s="843"/>
    </row>
    <row r="6582" spans="1:20" ht="18" hidden="1" customHeight="1">
      <c r="A6582" s="840" t="str" cm="1">
        <f t="array" ref="A6582">IF(INDEX(r_ACTIVEROW,1,COUNTA(r_ACTIVEROW)-2)="N",
       INDEX(r_ACTIVEROW,1,COUNTA(r_ACTIVEROW))&amp;" "&amp;INDEX(r_ACTIVEROW,1,COUNTA(r_ACTIVEROW)-1),
       INDEX(r_ACTIVEROW,1,COUNTA(r_ACTIVEROW)-2)
      )</f>
        <v>DKA6430</v>
      </c>
      <c r="B6582" s="840" t="str" cm="1">
        <f t="array" ref="B6582">INDEX(r_ACTIVEROW,1,COUNTA(r_ACTIVEROW)-1)</f>
        <v>REAR WHEEL SIZE</v>
      </c>
      <c r="C6582" s="841" t="s">
        <v>629</v>
      </c>
      <c r="D6582" s="847" t="s">
        <v>619</v>
      </c>
      <c r="E6582" s="843" t="s">
        <v>630</v>
      </c>
      <c r="F6582" s="841" t="s">
        <v>115</v>
      </c>
      <c r="G6582" s="847" t="s">
        <v>616</v>
      </c>
      <c r="H6582" s="843" t="s">
        <v>410</v>
      </c>
      <c r="I6582" s="841" t="s">
        <v>130</v>
      </c>
      <c r="J6582" s="842" t="s">
        <v>617</v>
      </c>
      <c r="K6582" s="843" t="s">
        <v>373</v>
      </c>
      <c r="L6582" s="841" t="s">
        <v>187</v>
      </c>
      <c r="M6582" s="847" t="s">
        <v>614</v>
      </c>
      <c r="N6582" s="843" t="s">
        <v>452</v>
      </c>
      <c r="O6582" s="841" t="s">
        <v>334</v>
      </c>
      <c r="P6582" s="847" t="s">
        <v>62</v>
      </c>
      <c r="Q6582" s="843" t="s">
        <v>315</v>
      </c>
      <c r="R6582" s="841"/>
      <c r="S6582" s="847"/>
      <c r="T6582" s="843"/>
    </row>
    <row r="6583" spans="1:20" ht="18" hidden="1" customHeight="1">
      <c r="A6583" s="840" t="str" cm="1">
        <f t="array" ref="A6583">IF(INDEX(r_ACTIVEROW,1,COUNTA(r_ACTIVEROW)-2)="N",
       INDEX(r_ACTIVEROW,1,COUNTA(r_ACTIVEROW))&amp;" "&amp;INDEX(r_ACTIVEROW,1,COUNTA(r_ACTIVEROW)-1),
       INDEX(r_ACTIVEROW,1,COUNTA(r_ACTIVEROW)-2)
      )</f>
        <v>DKA6410</v>
      </c>
      <c r="B6583" s="840" t="str" cm="1">
        <f t="array" ref="B6583">INDEX(r_ACTIVEROW,1,COUNTA(r_ACTIVEROW)-1)</f>
        <v>REAR WHEEL SIZE</v>
      </c>
      <c r="C6583" s="841" t="s">
        <v>629</v>
      </c>
      <c r="D6583" s="847" t="s">
        <v>619</v>
      </c>
      <c r="E6583" s="843" t="s">
        <v>630</v>
      </c>
      <c r="F6583" s="841" t="s">
        <v>115</v>
      </c>
      <c r="G6583" s="847" t="s">
        <v>616</v>
      </c>
      <c r="H6583" s="843" t="s">
        <v>410</v>
      </c>
      <c r="I6583" s="841" t="s">
        <v>131</v>
      </c>
      <c r="J6583" s="842" t="s">
        <v>617</v>
      </c>
      <c r="K6583" s="843" t="s">
        <v>399</v>
      </c>
      <c r="L6583" s="841" t="s">
        <v>187</v>
      </c>
      <c r="M6583" s="847" t="s">
        <v>614</v>
      </c>
      <c r="N6583" s="843" t="s">
        <v>452</v>
      </c>
      <c r="O6583" s="841" t="s">
        <v>230</v>
      </c>
      <c r="P6583" s="847" t="s">
        <v>62</v>
      </c>
      <c r="Q6583" s="843" t="s">
        <v>63</v>
      </c>
      <c r="R6583" s="841"/>
      <c r="S6583" s="847"/>
      <c r="T6583" s="843"/>
    </row>
    <row r="6584" spans="1:20" ht="18" hidden="1" customHeight="1">
      <c r="A6584" s="840" t="str" cm="1">
        <f t="array" ref="A6584">IF(INDEX(r_ACTIVEROW,1,COUNTA(r_ACTIVEROW)-2)="N",
       INDEX(r_ACTIVEROW,1,COUNTA(r_ACTIVEROW))&amp;" "&amp;INDEX(r_ACTIVEROW,1,COUNTA(r_ACTIVEROW)-1),
       INDEX(r_ACTIVEROW,1,COUNTA(r_ACTIVEROW)-2)
      )</f>
        <v>DKA6420</v>
      </c>
      <c r="B6584" s="840" t="str" cm="1">
        <f t="array" ref="B6584">INDEX(r_ACTIVEROW,1,COUNTA(r_ACTIVEROW)-1)</f>
        <v>REAR WHEEL SIZE</v>
      </c>
      <c r="C6584" s="841" t="s">
        <v>629</v>
      </c>
      <c r="D6584" s="847" t="s">
        <v>619</v>
      </c>
      <c r="E6584" s="843" t="s">
        <v>630</v>
      </c>
      <c r="F6584" s="841" t="s">
        <v>115</v>
      </c>
      <c r="G6584" s="847" t="s">
        <v>616</v>
      </c>
      <c r="H6584" s="843" t="s">
        <v>410</v>
      </c>
      <c r="I6584" s="841" t="s">
        <v>131</v>
      </c>
      <c r="J6584" s="842" t="s">
        <v>617</v>
      </c>
      <c r="K6584" s="843" t="s">
        <v>399</v>
      </c>
      <c r="L6584" s="841" t="s">
        <v>187</v>
      </c>
      <c r="M6584" s="847" t="s">
        <v>614</v>
      </c>
      <c r="N6584" s="843" t="s">
        <v>452</v>
      </c>
      <c r="O6584" s="841" t="s">
        <v>231</v>
      </c>
      <c r="P6584" s="847" t="s">
        <v>62</v>
      </c>
      <c r="Q6584" s="843" t="s">
        <v>64</v>
      </c>
      <c r="R6584" s="841"/>
      <c r="S6584" s="847"/>
      <c r="T6584" s="843"/>
    </row>
    <row r="6585" spans="1:20" ht="18" hidden="1" customHeight="1">
      <c r="A6585" s="840" t="str" cm="1">
        <f t="array" ref="A6585">IF(INDEX(r_ACTIVEROW,1,COUNTA(r_ACTIVEROW)-2)="N",
       INDEX(r_ACTIVEROW,1,COUNTA(r_ACTIVEROW))&amp;" "&amp;INDEX(r_ACTIVEROW,1,COUNTA(r_ACTIVEROW)-1),
       INDEX(r_ACTIVEROW,1,COUNTA(r_ACTIVEROW)-2)
      )</f>
        <v>DKA6430</v>
      </c>
      <c r="B6585" s="840" t="str" cm="1">
        <f t="array" ref="B6585">INDEX(r_ACTIVEROW,1,COUNTA(r_ACTIVEROW)-1)</f>
        <v>REAR WHEEL SIZE</v>
      </c>
      <c r="C6585" s="841" t="s">
        <v>629</v>
      </c>
      <c r="D6585" s="847" t="s">
        <v>619</v>
      </c>
      <c r="E6585" s="843" t="s">
        <v>630</v>
      </c>
      <c r="F6585" s="841" t="s">
        <v>115</v>
      </c>
      <c r="G6585" s="847" t="s">
        <v>616</v>
      </c>
      <c r="H6585" s="843" t="s">
        <v>410</v>
      </c>
      <c r="I6585" s="841" t="s">
        <v>131</v>
      </c>
      <c r="J6585" s="842" t="s">
        <v>617</v>
      </c>
      <c r="K6585" s="843" t="s">
        <v>399</v>
      </c>
      <c r="L6585" s="841" t="s">
        <v>187</v>
      </c>
      <c r="M6585" s="847" t="s">
        <v>614</v>
      </c>
      <c r="N6585" s="843" t="s">
        <v>452</v>
      </c>
      <c r="O6585" s="841" t="s">
        <v>334</v>
      </c>
      <c r="P6585" s="847" t="s">
        <v>62</v>
      </c>
      <c r="Q6585" s="843" t="s">
        <v>315</v>
      </c>
      <c r="R6585" s="841"/>
      <c r="S6585" s="847"/>
      <c r="T6585" s="843"/>
    </row>
    <row r="6586" spans="1:20" ht="18" hidden="1" customHeight="1">
      <c r="A6586" s="840" t="str" cm="1">
        <f t="array" ref="A6586">IF(INDEX(r_ACTIVEROW,1,COUNTA(r_ACTIVEROW)-2)="N",
       INDEX(r_ACTIVEROW,1,COUNTA(r_ACTIVEROW))&amp;" "&amp;INDEX(r_ACTIVEROW,1,COUNTA(r_ACTIVEROW)-1),
       INDEX(r_ACTIVEROW,1,COUNTA(r_ACTIVEROW)-2)
      )</f>
        <v>DKA6410</v>
      </c>
      <c r="B6586" s="840" t="str" cm="1">
        <f t="array" ref="B6586">INDEX(r_ACTIVEROW,1,COUNTA(r_ACTIVEROW)-1)</f>
        <v>REAR WHEEL SIZE</v>
      </c>
      <c r="C6586" s="841" t="s">
        <v>629</v>
      </c>
      <c r="D6586" s="847" t="s">
        <v>619</v>
      </c>
      <c r="E6586" s="843" t="s">
        <v>630</v>
      </c>
      <c r="F6586" s="841" t="s">
        <v>115</v>
      </c>
      <c r="G6586" s="847" t="s">
        <v>616</v>
      </c>
      <c r="H6586" s="843" t="s">
        <v>410</v>
      </c>
      <c r="I6586" s="841" t="s">
        <v>132</v>
      </c>
      <c r="J6586" s="842" t="s">
        <v>617</v>
      </c>
      <c r="K6586" s="843" t="s">
        <v>374</v>
      </c>
      <c r="L6586" s="841" t="s">
        <v>187</v>
      </c>
      <c r="M6586" s="847" t="s">
        <v>614</v>
      </c>
      <c r="N6586" s="843" t="s">
        <v>452</v>
      </c>
      <c r="O6586" s="841" t="s">
        <v>230</v>
      </c>
      <c r="P6586" s="847" t="s">
        <v>62</v>
      </c>
      <c r="Q6586" s="843" t="s">
        <v>63</v>
      </c>
      <c r="R6586" s="841"/>
      <c r="S6586" s="847"/>
      <c r="T6586" s="843"/>
    </row>
    <row r="6587" spans="1:20" ht="18" hidden="1" customHeight="1">
      <c r="A6587" s="840" t="str" cm="1">
        <f t="array" ref="A6587">IF(INDEX(r_ACTIVEROW,1,COUNTA(r_ACTIVEROW)-2)="N",
       INDEX(r_ACTIVEROW,1,COUNTA(r_ACTIVEROW))&amp;" "&amp;INDEX(r_ACTIVEROW,1,COUNTA(r_ACTIVEROW)-1),
       INDEX(r_ACTIVEROW,1,COUNTA(r_ACTIVEROW)-2)
      )</f>
        <v>DKA6420</v>
      </c>
      <c r="B6587" s="840" t="str" cm="1">
        <f t="array" ref="B6587">INDEX(r_ACTIVEROW,1,COUNTA(r_ACTIVEROW)-1)</f>
        <v>REAR WHEEL SIZE</v>
      </c>
      <c r="C6587" s="841" t="s">
        <v>629</v>
      </c>
      <c r="D6587" s="847" t="s">
        <v>619</v>
      </c>
      <c r="E6587" s="843" t="s">
        <v>630</v>
      </c>
      <c r="F6587" s="841" t="s">
        <v>115</v>
      </c>
      <c r="G6587" s="847" t="s">
        <v>616</v>
      </c>
      <c r="H6587" s="843" t="s">
        <v>410</v>
      </c>
      <c r="I6587" s="841" t="s">
        <v>132</v>
      </c>
      <c r="J6587" s="842" t="s">
        <v>617</v>
      </c>
      <c r="K6587" s="843" t="s">
        <v>374</v>
      </c>
      <c r="L6587" s="841" t="s">
        <v>187</v>
      </c>
      <c r="M6587" s="847" t="s">
        <v>614</v>
      </c>
      <c r="N6587" s="843" t="s">
        <v>452</v>
      </c>
      <c r="O6587" s="841" t="s">
        <v>231</v>
      </c>
      <c r="P6587" s="847" t="s">
        <v>62</v>
      </c>
      <c r="Q6587" s="843" t="s">
        <v>64</v>
      </c>
      <c r="R6587" s="841"/>
      <c r="S6587" s="847"/>
      <c r="T6587" s="843"/>
    </row>
    <row r="6588" spans="1:20" ht="18" hidden="1" customHeight="1">
      <c r="A6588" s="840" t="str" cm="1">
        <f t="array" ref="A6588">IF(INDEX(r_ACTIVEROW,1,COUNTA(r_ACTIVEROW)-2)="N",
       INDEX(r_ACTIVEROW,1,COUNTA(r_ACTIVEROW))&amp;" "&amp;INDEX(r_ACTIVEROW,1,COUNTA(r_ACTIVEROW)-1),
       INDEX(r_ACTIVEROW,1,COUNTA(r_ACTIVEROW)-2)
      )</f>
        <v>DKA6430</v>
      </c>
      <c r="B6588" s="840" t="str" cm="1">
        <f t="array" ref="B6588">INDEX(r_ACTIVEROW,1,COUNTA(r_ACTIVEROW)-1)</f>
        <v>REAR WHEEL SIZE</v>
      </c>
      <c r="C6588" s="841" t="s">
        <v>629</v>
      </c>
      <c r="D6588" s="847" t="s">
        <v>619</v>
      </c>
      <c r="E6588" s="843" t="s">
        <v>630</v>
      </c>
      <c r="F6588" s="841" t="s">
        <v>115</v>
      </c>
      <c r="G6588" s="847" t="s">
        <v>616</v>
      </c>
      <c r="H6588" s="843" t="s">
        <v>410</v>
      </c>
      <c r="I6588" s="841" t="s">
        <v>132</v>
      </c>
      <c r="J6588" s="842" t="s">
        <v>617</v>
      </c>
      <c r="K6588" s="843" t="s">
        <v>374</v>
      </c>
      <c r="L6588" s="841" t="s">
        <v>187</v>
      </c>
      <c r="M6588" s="847" t="s">
        <v>614</v>
      </c>
      <c r="N6588" s="843" t="s">
        <v>452</v>
      </c>
      <c r="O6588" s="841" t="s">
        <v>334</v>
      </c>
      <c r="P6588" s="847" t="s">
        <v>62</v>
      </c>
      <c r="Q6588" s="843" t="s">
        <v>315</v>
      </c>
      <c r="R6588" s="841"/>
      <c r="S6588" s="847"/>
      <c r="T6588" s="843"/>
    </row>
    <row r="6589" spans="1:20" ht="18" hidden="1" customHeight="1">
      <c r="A6589" s="840" t="str" cm="1">
        <f t="array" ref="A6589">IF(INDEX(r_ACTIVEROW,1,COUNTA(r_ACTIVEROW)-2)="N",
       INDEX(r_ACTIVEROW,1,COUNTA(r_ACTIVEROW))&amp;" "&amp;INDEX(r_ACTIVEROW,1,COUNTA(r_ACTIVEROW)-1),
       INDEX(r_ACTIVEROW,1,COUNTA(r_ACTIVEROW)-2)
      )</f>
        <v>DKA6410</v>
      </c>
      <c r="B6589" s="840" t="str" cm="1">
        <f t="array" ref="B6589">INDEX(r_ACTIVEROW,1,COUNTA(r_ACTIVEROW)-1)</f>
        <v>REAR WHEEL SIZE</v>
      </c>
      <c r="C6589" s="841" t="s">
        <v>629</v>
      </c>
      <c r="D6589" s="847" t="s">
        <v>619</v>
      </c>
      <c r="E6589" s="843" t="s">
        <v>630</v>
      </c>
      <c r="F6589" s="841" t="s">
        <v>115</v>
      </c>
      <c r="G6589" s="847" t="s">
        <v>616</v>
      </c>
      <c r="H6589" s="843" t="s">
        <v>410</v>
      </c>
      <c r="I6589" s="841" t="s">
        <v>133</v>
      </c>
      <c r="J6589" s="842" t="s">
        <v>617</v>
      </c>
      <c r="K6589" s="843" t="s">
        <v>415</v>
      </c>
      <c r="L6589" s="841" t="s">
        <v>187</v>
      </c>
      <c r="M6589" s="847" t="s">
        <v>614</v>
      </c>
      <c r="N6589" s="843" t="s">
        <v>452</v>
      </c>
      <c r="O6589" s="841" t="s">
        <v>230</v>
      </c>
      <c r="P6589" s="847" t="s">
        <v>62</v>
      </c>
      <c r="Q6589" s="843" t="s">
        <v>63</v>
      </c>
      <c r="R6589" s="841"/>
      <c r="S6589" s="847"/>
      <c r="T6589" s="843"/>
    </row>
    <row r="6590" spans="1:20" ht="18" hidden="1" customHeight="1">
      <c r="A6590" s="840" t="str" cm="1">
        <f t="array" ref="A6590">IF(INDEX(r_ACTIVEROW,1,COUNTA(r_ACTIVEROW)-2)="N",
       INDEX(r_ACTIVEROW,1,COUNTA(r_ACTIVEROW))&amp;" "&amp;INDEX(r_ACTIVEROW,1,COUNTA(r_ACTIVEROW)-1),
       INDEX(r_ACTIVEROW,1,COUNTA(r_ACTIVEROW)-2)
      )</f>
        <v>DKA6420</v>
      </c>
      <c r="B6590" s="840" t="str" cm="1">
        <f t="array" ref="B6590">INDEX(r_ACTIVEROW,1,COUNTA(r_ACTIVEROW)-1)</f>
        <v>REAR WHEEL SIZE</v>
      </c>
      <c r="C6590" s="841" t="s">
        <v>629</v>
      </c>
      <c r="D6590" s="847" t="s">
        <v>619</v>
      </c>
      <c r="E6590" s="843" t="s">
        <v>630</v>
      </c>
      <c r="F6590" s="841" t="s">
        <v>115</v>
      </c>
      <c r="G6590" s="847" t="s">
        <v>616</v>
      </c>
      <c r="H6590" s="843" t="s">
        <v>410</v>
      </c>
      <c r="I6590" s="841" t="s">
        <v>133</v>
      </c>
      <c r="J6590" s="842" t="s">
        <v>617</v>
      </c>
      <c r="K6590" s="843" t="s">
        <v>415</v>
      </c>
      <c r="L6590" s="841" t="s">
        <v>187</v>
      </c>
      <c r="M6590" s="847" t="s">
        <v>614</v>
      </c>
      <c r="N6590" s="843" t="s">
        <v>452</v>
      </c>
      <c r="O6590" s="841" t="s">
        <v>231</v>
      </c>
      <c r="P6590" s="847" t="s">
        <v>62</v>
      </c>
      <c r="Q6590" s="843" t="s">
        <v>64</v>
      </c>
      <c r="R6590" s="841"/>
      <c r="S6590" s="847"/>
      <c r="T6590" s="843"/>
    </row>
    <row r="6591" spans="1:20" ht="18" hidden="1" customHeight="1">
      <c r="A6591" s="840" t="str" cm="1">
        <f t="array" ref="A6591">IF(INDEX(r_ACTIVEROW,1,COUNTA(r_ACTIVEROW)-2)="N",
       INDEX(r_ACTIVEROW,1,COUNTA(r_ACTIVEROW))&amp;" "&amp;INDEX(r_ACTIVEROW,1,COUNTA(r_ACTIVEROW)-1),
       INDEX(r_ACTIVEROW,1,COUNTA(r_ACTIVEROW)-2)
      )</f>
        <v>DKA6430</v>
      </c>
      <c r="B6591" s="840" t="str" cm="1">
        <f t="array" ref="B6591">INDEX(r_ACTIVEROW,1,COUNTA(r_ACTIVEROW)-1)</f>
        <v>REAR WHEEL SIZE</v>
      </c>
      <c r="C6591" s="841" t="s">
        <v>629</v>
      </c>
      <c r="D6591" s="847" t="s">
        <v>619</v>
      </c>
      <c r="E6591" s="843" t="s">
        <v>630</v>
      </c>
      <c r="F6591" s="841" t="s">
        <v>115</v>
      </c>
      <c r="G6591" s="847" t="s">
        <v>616</v>
      </c>
      <c r="H6591" s="843" t="s">
        <v>410</v>
      </c>
      <c r="I6591" s="841" t="s">
        <v>133</v>
      </c>
      <c r="J6591" s="842" t="s">
        <v>617</v>
      </c>
      <c r="K6591" s="843" t="s">
        <v>415</v>
      </c>
      <c r="L6591" s="841" t="s">
        <v>187</v>
      </c>
      <c r="M6591" s="847" t="s">
        <v>614</v>
      </c>
      <c r="N6591" s="843" t="s">
        <v>452</v>
      </c>
      <c r="O6591" s="841" t="s">
        <v>334</v>
      </c>
      <c r="P6591" s="847" t="s">
        <v>62</v>
      </c>
      <c r="Q6591" s="843" t="s">
        <v>315</v>
      </c>
      <c r="R6591" s="841"/>
      <c r="S6591" s="847"/>
      <c r="T6591" s="843"/>
    </row>
    <row r="6592" spans="1:20" ht="18" hidden="1" customHeight="1">
      <c r="A6592" s="840" t="str" cm="1">
        <f t="array" ref="A6592">IF(INDEX(r_ACTIVEROW,1,COUNTA(r_ACTIVEROW)-2)="N",
       INDEX(r_ACTIVEROW,1,COUNTA(r_ACTIVEROW))&amp;" "&amp;INDEX(r_ACTIVEROW,1,COUNTA(r_ACTIVEROW)-1),
       INDEX(r_ACTIVEROW,1,COUNTA(r_ACTIVEROW)-2)
      )</f>
        <v>DKA6410</v>
      </c>
      <c r="B6592" s="840" t="str" cm="1">
        <f t="array" ref="B6592">INDEX(r_ACTIVEROW,1,COUNTA(r_ACTIVEROW)-1)</f>
        <v>REAR WHEEL SIZE</v>
      </c>
      <c r="C6592" s="841" t="s">
        <v>629</v>
      </c>
      <c r="D6592" s="847" t="s">
        <v>619</v>
      </c>
      <c r="E6592" s="843" t="s">
        <v>630</v>
      </c>
      <c r="F6592" s="841" t="s">
        <v>115</v>
      </c>
      <c r="G6592" s="847" t="s">
        <v>616</v>
      </c>
      <c r="H6592" s="843" t="s">
        <v>410</v>
      </c>
      <c r="I6592" s="841" t="s">
        <v>134</v>
      </c>
      <c r="J6592" s="842" t="s">
        <v>617</v>
      </c>
      <c r="K6592" s="843" t="s">
        <v>375</v>
      </c>
      <c r="L6592" s="841" t="s">
        <v>187</v>
      </c>
      <c r="M6592" s="847" t="s">
        <v>614</v>
      </c>
      <c r="N6592" s="843" t="s">
        <v>452</v>
      </c>
      <c r="O6592" s="841" t="s">
        <v>230</v>
      </c>
      <c r="P6592" s="847" t="s">
        <v>62</v>
      </c>
      <c r="Q6592" s="843" t="s">
        <v>63</v>
      </c>
      <c r="R6592" s="841"/>
      <c r="S6592" s="847"/>
      <c r="T6592" s="843"/>
    </row>
    <row r="6593" spans="1:20" ht="18" hidden="1" customHeight="1">
      <c r="A6593" s="840" t="str" cm="1">
        <f t="array" ref="A6593">IF(INDEX(r_ACTIVEROW,1,COUNTA(r_ACTIVEROW)-2)="N",
       INDEX(r_ACTIVEROW,1,COUNTA(r_ACTIVEROW))&amp;" "&amp;INDEX(r_ACTIVEROW,1,COUNTA(r_ACTIVEROW)-1),
       INDEX(r_ACTIVEROW,1,COUNTA(r_ACTIVEROW)-2)
      )</f>
        <v>DKA6420</v>
      </c>
      <c r="B6593" s="840" t="str" cm="1">
        <f t="array" ref="B6593">INDEX(r_ACTIVEROW,1,COUNTA(r_ACTIVEROW)-1)</f>
        <v>REAR WHEEL SIZE</v>
      </c>
      <c r="C6593" s="841" t="s">
        <v>629</v>
      </c>
      <c r="D6593" s="847" t="s">
        <v>619</v>
      </c>
      <c r="E6593" s="843" t="s">
        <v>630</v>
      </c>
      <c r="F6593" s="841" t="s">
        <v>115</v>
      </c>
      <c r="G6593" s="847" t="s">
        <v>616</v>
      </c>
      <c r="H6593" s="843" t="s">
        <v>410</v>
      </c>
      <c r="I6593" s="841" t="s">
        <v>134</v>
      </c>
      <c r="J6593" s="842" t="s">
        <v>617</v>
      </c>
      <c r="K6593" s="843" t="s">
        <v>375</v>
      </c>
      <c r="L6593" s="841" t="s">
        <v>187</v>
      </c>
      <c r="M6593" s="847" t="s">
        <v>614</v>
      </c>
      <c r="N6593" s="843" t="s">
        <v>452</v>
      </c>
      <c r="O6593" s="841" t="s">
        <v>231</v>
      </c>
      <c r="P6593" s="847" t="s">
        <v>62</v>
      </c>
      <c r="Q6593" s="843" t="s">
        <v>64</v>
      </c>
      <c r="R6593" s="841"/>
      <c r="S6593" s="847"/>
      <c r="T6593" s="843"/>
    </row>
    <row r="6594" spans="1:20" ht="18" hidden="1" customHeight="1">
      <c r="A6594" s="840" t="str" cm="1">
        <f t="array" ref="A6594">IF(INDEX(r_ACTIVEROW,1,COUNTA(r_ACTIVEROW)-2)="N",
       INDEX(r_ACTIVEROW,1,COUNTA(r_ACTIVEROW))&amp;" "&amp;INDEX(r_ACTIVEROW,1,COUNTA(r_ACTIVEROW)-1),
       INDEX(r_ACTIVEROW,1,COUNTA(r_ACTIVEROW)-2)
      )</f>
        <v>DKA6430</v>
      </c>
      <c r="B6594" s="840" t="str" cm="1">
        <f t="array" ref="B6594">INDEX(r_ACTIVEROW,1,COUNTA(r_ACTIVEROW)-1)</f>
        <v>REAR WHEEL SIZE</v>
      </c>
      <c r="C6594" s="841" t="s">
        <v>629</v>
      </c>
      <c r="D6594" s="847" t="s">
        <v>619</v>
      </c>
      <c r="E6594" s="843" t="s">
        <v>630</v>
      </c>
      <c r="F6594" s="841" t="s">
        <v>115</v>
      </c>
      <c r="G6594" s="847" t="s">
        <v>616</v>
      </c>
      <c r="H6594" s="843" t="s">
        <v>410</v>
      </c>
      <c r="I6594" s="841" t="s">
        <v>134</v>
      </c>
      <c r="J6594" s="842" t="s">
        <v>617</v>
      </c>
      <c r="K6594" s="843" t="s">
        <v>375</v>
      </c>
      <c r="L6594" s="841" t="s">
        <v>187</v>
      </c>
      <c r="M6594" s="847" t="s">
        <v>614</v>
      </c>
      <c r="N6594" s="843" t="s">
        <v>452</v>
      </c>
      <c r="O6594" s="841" t="s">
        <v>334</v>
      </c>
      <c r="P6594" s="847" t="s">
        <v>62</v>
      </c>
      <c r="Q6594" s="843" t="s">
        <v>315</v>
      </c>
      <c r="R6594" s="841"/>
      <c r="S6594" s="847"/>
      <c r="T6594" s="843"/>
    </row>
    <row r="6595" spans="1:20" ht="18" hidden="1" customHeight="1">
      <c r="A6595" s="840" t="str" cm="1">
        <f t="array" ref="A6595">IF(INDEX(r_ACTIVEROW,1,COUNTA(r_ACTIVEROW)-2)="N",
       INDEX(r_ACTIVEROW,1,COUNTA(r_ACTIVEROW))&amp;" "&amp;INDEX(r_ACTIVEROW,1,COUNTA(r_ACTIVEROW)-1),
       INDEX(r_ACTIVEROW,1,COUNTA(r_ACTIVEROW)-2)
      )</f>
        <v>DKA6410</v>
      </c>
      <c r="B6595" s="840" t="str" cm="1">
        <f t="array" ref="B6595">INDEX(r_ACTIVEROW,1,COUNTA(r_ACTIVEROW)-1)</f>
        <v>REAR WHEEL SIZE</v>
      </c>
      <c r="C6595" s="841" t="s">
        <v>629</v>
      </c>
      <c r="D6595" s="847" t="s">
        <v>619</v>
      </c>
      <c r="E6595" s="843" t="s">
        <v>630</v>
      </c>
      <c r="F6595" s="841" t="s">
        <v>115</v>
      </c>
      <c r="G6595" s="847" t="s">
        <v>616</v>
      </c>
      <c r="H6595" s="843" t="s">
        <v>410</v>
      </c>
      <c r="I6595" s="841" t="s">
        <v>135</v>
      </c>
      <c r="J6595" s="842" t="s">
        <v>617</v>
      </c>
      <c r="K6595" s="843" t="s">
        <v>416</v>
      </c>
      <c r="L6595" s="841" t="s">
        <v>187</v>
      </c>
      <c r="M6595" s="847" t="s">
        <v>614</v>
      </c>
      <c r="N6595" s="843" t="s">
        <v>452</v>
      </c>
      <c r="O6595" s="841" t="s">
        <v>230</v>
      </c>
      <c r="P6595" s="847" t="s">
        <v>62</v>
      </c>
      <c r="Q6595" s="843" t="s">
        <v>63</v>
      </c>
      <c r="R6595" s="841"/>
      <c r="S6595" s="847"/>
      <c r="T6595" s="843"/>
    </row>
    <row r="6596" spans="1:20" ht="18" hidden="1" customHeight="1">
      <c r="A6596" s="840" t="str" cm="1">
        <f t="array" ref="A6596">IF(INDEX(r_ACTIVEROW,1,COUNTA(r_ACTIVEROW)-2)="N",
       INDEX(r_ACTIVEROW,1,COUNTA(r_ACTIVEROW))&amp;" "&amp;INDEX(r_ACTIVEROW,1,COUNTA(r_ACTIVEROW)-1),
       INDEX(r_ACTIVEROW,1,COUNTA(r_ACTIVEROW)-2)
      )</f>
        <v>DKA6420</v>
      </c>
      <c r="B6596" s="840" t="str" cm="1">
        <f t="array" ref="B6596">INDEX(r_ACTIVEROW,1,COUNTA(r_ACTIVEROW)-1)</f>
        <v>REAR WHEEL SIZE</v>
      </c>
      <c r="C6596" s="841" t="s">
        <v>629</v>
      </c>
      <c r="D6596" s="847" t="s">
        <v>619</v>
      </c>
      <c r="E6596" s="843" t="s">
        <v>630</v>
      </c>
      <c r="F6596" s="841" t="s">
        <v>115</v>
      </c>
      <c r="G6596" s="847" t="s">
        <v>616</v>
      </c>
      <c r="H6596" s="843" t="s">
        <v>410</v>
      </c>
      <c r="I6596" s="841" t="s">
        <v>135</v>
      </c>
      <c r="J6596" s="842" t="s">
        <v>617</v>
      </c>
      <c r="K6596" s="843" t="s">
        <v>416</v>
      </c>
      <c r="L6596" s="841" t="s">
        <v>187</v>
      </c>
      <c r="M6596" s="847" t="s">
        <v>614</v>
      </c>
      <c r="N6596" s="843" t="s">
        <v>452</v>
      </c>
      <c r="O6596" s="841" t="s">
        <v>231</v>
      </c>
      <c r="P6596" s="847" t="s">
        <v>62</v>
      </c>
      <c r="Q6596" s="843" t="s">
        <v>64</v>
      </c>
      <c r="R6596" s="841"/>
      <c r="S6596" s="847"/>
      <c r="T6596" s="843"/>
    </row>
    <row r="6597" spans="1:20" ht="18" hidden="1" customHeight="1">
      <c r="A6597" s="840" t="str" cm="1">
        <f t="array" ref="A6597">IF(INDEX(r_ACTIVEROW,1,COUNTA(r_ACTIVEROW)-2)="N",
       INDEX(r_ACTIVEROW,1,COUNTA(r_ACTIVEROW))&amp;" "&amp;INDEX(r_ACTIVEROW,1,COUNTA(r_ACTIVEROW)-1),
       INDEX(r_ACTIVEROW,1,COUNTA(r_ACTIVEROW)-2)
      )</f>
        <v>DKA6430</v>
      </c>
      <c r="B6597" s="840" t="str" cm="1">
        <f t="array" ref="B6597">INDEX(r_ACTIVEROW,1,COUNTA(r_ACTIVEROW)-1)</f>
        <v>REAR WHEEL SIZE</v>
      </c>
      <c r="C6597" s="841" t="s">
        <v>629</v>
      </c>
      <c r="D6597" s="847" t="s">
        <v>619</v>
      </c>
      <c r="E6597" s="843" t="s">
        <v>630</v>
      </c>
      <c r="F6597" s="841" t="s">
        <v>115</v>
      </c>
      <c r="G6597" s="847" t="s">
        <v>616</v>
      </c>
      <c r="H6597" s="843" t="s">
        <v>410</v>
      </c>
      <c r="I6597" s="841" t="s">
        <v>135</v>
      </c>
      <c r="J6597" s="842" t="s">
        <v>617</v>
      </c>
      <c r="K6597" s="843" t="s">
        <v>416</v>
      </c>
      <c r="L6597" s="841" t="s">
        <v>187</v>
      </c>
      <c r="M6597" s="847" t="s">
        <v>614</v>
      </c>
      <c r="N6597" s="843" t="s">
        <v>452</v>
      </c>
      <c r="O6597" s="841" t="s">
        <v>334</v>
      </c>
      <c r="P6597" s="847" t="s">
        <v>62</v>
      </c>
      <c r="Q6597" s="843" t="s">
        <v>315</v>
      </c>
      <c r="R6597" s="841"/>
      <c r="S6597" s="847"/>
      <c r="T6597" s="843"/>
    </row>
    <row r="6598" spans="1:20" ht="18" hidden="1" customHeight="1">
      <c r="A6598" s="840" t="str" cm="1">
        <f t="array" ref="A6598">IF(INDEX(r_ACTIVEROW,1,COUNTA(r_ACTIVEROW)-2)="N",
       INDEX(r_ACTIVEROW,1,COUNTA(r_ACTIVEROW))&amp;" "&amp;INDEX(r_ACTIVEROW,1,COUNTA(r_ACTIVEROW)-1),
       INDEX(r_ACTIVEROW,1,COUNTA(r_ACTIVEROW)-2)
      )</f>
        <v>DKA6410</v>
      </c>
      <c r="B6598" s="840" t="str" cm="1">
        <f t="array" ref="B6598">INDEX(r_ACTIVEROW,1,COUNTA(r_ACTIVEROW)-1)</f>
        <v>REAR WHEEL SIZE</v>
      </c>
      <c r="C6598" s="841" t="s">
        <v>629</v>
      </c>
      <c r="D6598" s="847" t="s">
        <v>619</v>
      </c>
      <c r="E6598" s="843" t="s">
        <v>630</v>
      </c>
      <c r="F6598" s="841" t="s">
        <v>115</v>
      </c>
      <c r="G6598" s="847" t="s">
        <v>616</v>
      </c>
      <c r="H6598" s="843" t="s">
        <v>410</v>
      </c>
      <c r="I6598" s="841" t="s">
        <v>136</v>
      </c>
      <c r="J6598" s="842" t="s">
        <v>617</v>
      </c>
      <c r="K6598" s="843" t="s">
        <v>376</v>
      </c>
      <c r="L6598" s="841" t="s">
        <v>187</v>
      </c>
      <c r="M6598" s="847" t="s">
        <v>614</v>
      </c>
      <c r="N6598" s="843" t="s">
        <v>452</v>
      </c>
      <c r="O6598" s="841" t="s">
        <v>230</v>
      </c>
      <c r="P6598" s="847" t="s">
        <v>62</v>
      </c>
      <c r="Q6598" s="843" t="s">
        <v>63</v>
      </c>
      <c r="R6598" s="841"/>
      <c r="S6598" s="847"/>
      <c r="T6598" s="843"/>
    </row>
    <row r="6599" spans="1:20" ht="18" hidden="1" customHeight="1">
      <c r="A6599" s="840" t="str" cm="1">
        <f t="array" ref="A6599">IF(INDEX(r_ACTIVEROW,1,COUNTA(r_ACTIVEROW)-2)="N",
       INDEX(r_ACTIVEROW,1,COUNTA(r_ACTIVEROW))&amp;" "&amp;INDEX(r_ACTIVEROW,1,COUNTA(r_ACTIVEROW)-1),
       INDEX(r_ACTIVEROW,1,COUNTA(r_ACTIVEROW)-2)
      )</f>
        <v>DKA6420</v>
      </c>
      <c r="B6599" s="840" t="str" cm="1">
        <f t="array" ref="B6599">INDEX(r_ACTIVEROW,1,COUNTA(r_ACTIVEROW)-1)</f>
        <v>REAR WHEEL SIZE</v>
      </c>
      <c r="C6599" s="841" t="s">
        <v>629</v>
      </c>
      <c r="D6599" s="847" t="s">
        <v>619</v>
      </c>
      <c r="E6599" s="843" t="s">
        <v>630</v>
      </c>
      <c r="F6599" s="841" t="s">
        <v>115</v>
      </c>
      <c r="G6599" s="847" t="s">
        <v>616</v>
      </c>
      <c r="H6599" s="843" t="s">
        <v>410</v>
      </c>
      <c r="I6599" s="841" t="s">
        <v>136</v>
      </c>
      <c r="J6599" s="842" t="s">
        <v>617</v>
      </c>
      <c r="K6599" s="843" t="s">
        <v>376</v>
      </c>
      <c r="L6599" s="841" t="s">
        <v>187</v>
      </c>
      <c r="M6599" s="847" t="s">
        <v>614</v>
      </c>
      <c r="N6599" s="843" t="s">
        <v>452</v>
      </c>
      <c r="O6599" s="841" t="s">
        <v>231</v>
      </c>
      <c r="P6599" s="847" t="s">
        <v>62</v>
      </c>
      <c r="Q6599" s="843" t="s">
        <v>64</v>
      </c>
      <c r="R6599" s="841"/>
      <c r="S6599" s="847"/>
      <c r="T6599" s="843"/>
    </row>
    <row r="6600" spans="1:20" ht="18" hidden="1" customHeight="1">
      <c r="A6600" s="840" t="str" cm="1">
        <f t="array" ref="A6600">IF(INDEX(r_ACTIVEROW,1,COUNTA(r_ACTIVEROW)-2)="N",
       INDEX(r_ACTIVEROW,1,COUNTA(r_ACTIVEROW))&amp;" "&amp;INDEX(r_ACTIVEROW,1,COUNTA(r_ACTIVEROW)-1),
       INDEX(r_ACTIVEROW,1,COUNTA(r_ACTIVEROW)-2)
      )</f>
        <v>DKA6430</v>
      </c>
      <c r="B6600" s="840" t="str" cm="1">
        <f t="array" ref="B6600">INDEX(r_ACTIVEROW,1,COUNTA(r_ACTIVEROW)-1)</f>
        <v>REAR WHEEL SIZE</v>
      </c>
      <c r="C6600" s="841" t="s">
        <v>629</v>
      </c>
      <c r="D6600" s="847" t="s">
        <v>619</v>
      </c>
      <c r="E6600" s="843" t="s">
        <v>630</v>
      </c>
      <c r="F6600" s="841" t="s">
        <v>115</v>
      </c>
      <c r="G6600" s="847" t="s">
        <v>616</v>
      </c>
      <c r="H6600" s="843" t="s">
        <v>410</v>
      </c>
      <c r="I6600" s="841" t="s">
        <v>136</v>
      </c>
      <c r="J6600" s="842" t="s">
        <v>617</v>
      </c>
      <c r="K6600" s="843" t="s">
        <v>376</v>
      </c>
      <c r="L6600" s="841" t="s">
        <v>187</v>
      </c>
      <c r="M6600" s="847" t="s">
        <v>614</v>
      </c>
      <c r="N6600" s="843" t="s">
        <v>452</v>
      </c>
      <c r="O6600" s="841" t="s">
        <v>334</v>
      </c>
      <c r="P6600" s="847" t="s">
        <v>62</v>
      </c>
      <c r="Q6600" s="843" t="s">
        <v>315</v>
      </c>
      <c r="R6600" s="841"/>
      <c r="S6600" s="847"/>
      <c r="T6600" s="843"/>
    </row>
    <row r="6601" spans="1:20" ht="18" hidden="1" customHeight="1">
      <c r="A6601" s="840" t="str" cm="1">
        <f t="array" ref="A6601">IF(INDEX(r_ACTIVEROW,1,COUNTA(r_ACTIVEROW)-2)="N",
       INDEX(r_ACTIVEROW,1,COUNTA(r_ACTIVEROW))&amp;" "&amp;INDEX(r_ACTIVEROW,1,COUNTA(r_ACTIVEROW)-1),
       INDEX(r_ACTIVEROW,1,COUNTA(r_ACTIVEROW)-2)
      )</f>
        <v>DKA6410</v>
      </c>
      <c r="B6601" s="840" t="str" cm="1">
        <f t="array" ref="B6601">INDEX(r_ACTIVEROW,1,COUNTA(r_ACTIVEROW)-1)</f>
        <v>REAR WHEEL SIZE</v>
      </c>
      <c r="C6601" s="841" t="s">
        <v>629</v>
      </c>
      <c r="D6601" s="847" t="s">
        <v>619</v>
      </c>
      <c r="E6601" s="843" t="s">
        <v>630</v>
      </c>
      <c r="F6601" s="841" t="s">
        <v>115</v>
      </c>
      <c r="G6601" s="847" t="s">
        <v>616</v>
      </c>
      <c r="H6601" s="843" t="s">
        <v>410</v>
      </c>
      <c r="I6601" s="841" t="s">
        <v>137</v>
      </c>
      <c r="J6601" s="842" t="s">
        <v>617</v>
      </c>
      <c r="K6601" s="843" t="s">
        <v>402</v>
      </c>
      <c r="L6601" s="841" t="s">
        <v>187</v>
      </c>
      <c r="M6601" s="847" t="s">
        <v>614</v>
      </c>
      <c r="N6601" s="843" t="s">
        <v>452</v>
      </c>
      <c r="O6601" s="841" t="s">
        <v>230</v>
      </c>
      <c r="P6601" s="847" t="s">
        <v>62</v>
      </c>
      <c r="Q6601" s="843" t="s">
        <v>63</v>
      </c>
      <c r="R6601" s="841"/>
      <c r="S6601" s="847"/>
      <c r="T6601" s="843"/>
    </row>
    <row r="6602" spans="1:20" ht="18" hidden="1" customHeight="1">
      <c r="A6602" s="840" t="str" cm="1">
        <f t="array" ref="A6602">IF(INDEX(r_ACTIVEROW,1,COUNTA(r_ACTIVEROW)-2)="N",
       INDEX(r_ACTIVEROW,1,COUNTA(r_ACTIVEROW))&amp;" "&amp;INDEX(r_ACTIVEROW,1,COUNTA(r_ACTIVEROW)-1),
       INDEX(r_ACTIVEROW,1,COUNTA(r_ACTIVEROW)-2)
      )</f>
        <v>DKA6420</v>
      </c>
      <c r="B6602" s="840" t="str" cm="1">
        <f t="array" ref="B6602">INDEX(r_ACTIVEROW,1,COUNTA(r_ACTIVEROW)-1)</f>
        <v>REAR WHEEL SIZE</v>
      </c>
      <c r="C6602" s="841" t="s">
        <v>629</v>
      </c>
      <c r="D6602" s="847" t="s">
        <v>619</v>
      </c>
      <c r="E6602" s="843" t="s">
        <v>630</v>
      </c>
      <c r="F6602" s="841" t="s">
        <v>115</v>
      </c>
      <c r="G6602" s="847" t="s">
        <v>616</v>
      </c>
      <c r="H6602" s="843" t="s">
        <v>410</v>
      </c>
      <c r="I6602" s="841" t="s">
        <v>137</v>
      </c>
      <c r="J6602" s="842" t="s">
        <v>617</v>
      </c>
      <c r="K6602" s="843" t="s">
        <v>402</v>
      </c>
      <c r="L6602" s="841" t="s">
        <v>187</v>
      </c>
      <c r="M6602" s="847" t="s">
        <v>614</v>
      </c>
      <c r="N6602" s="843" t="s">
        <v>452</v>
      </c>
      <c r="O6602" s="841" t="s">
        <v>231</v>
      </c>
      <c r="P6602" s="847" t="s">
        <v>62</v>
      </c>
      <c r="Q6602" s="843" t="s">
        <v>64</v>
      </c>
      <c r="R6602" s="841"/>
      <c r="S6602" s="847"/>
      <c r="T6602" s="843"/>
    </row>
    <row r="6603" spans="1:20" ht="18" hidden="1" customHeight="1">
      <c r="A6603" s="840" t="str" cm="1">
        <f t="array" ref="A6603">IF(INDEX(r_ACTIVEROW,1,COUNTA(r_ACTIVEROW)-2)="N",
       INDEX(r_ACTIVEROW,1,COUNTA(r_ACTIVEROW))&amp;" "&amp;INDEX(r_ACTIVEROW,1,COUNTA(r_ACTIVEROW)-1),
       INDEX(r_ACTIVEROW,1,COUNTA(r_ACTIVEROW)-2)
      )</f>
        <v>DKA6430</v>
      </c>
      <c r="B6603" s="840" t="str" cm="1">
        <f t="array" ref="B6603">INDEX(r_ACTIVEROW,1,COUNTA(r_ACTIVEROW)-1)</f>
        <v>REAR WHEEL SIZE</v>
      </c>
      <c r="C6603" s="841" t="s">
        <v>629</v>
      </c>
      <c r="D6603" s="847" t="s">
        <v>619</v>
      </c>
      <c r="E6603" s="843" t="s">
        <v>630</v>
      </c>
      <c r="F6603" s="841" t="s">
        <v>115</v>
      </c>
      <c r="G6603" s="847" t="s">
        <v>616</v>
      </c>
      <c r="H6603" s="843" t="s">
        <v>410</v>
      </c>
      <c r="I6603" s="841" t="s">
        <v>137</v>
      </c>
      <c r="J6603" s="842" t="s">
        <v>617</v>
      </c>
      <c r="K6603" s="843" t="s">
        <v>402</v>
      </c>
      <c r="L6603" s="841" t="s">
        <v>187</v>
      </c>
      <c r="M6603" s="847" t="s">
        <v>614</v>
      </c>
      <c r="N6603" s="843" t="s">
        <v>452</v>
      </c>
      <c r="O6603" s="841" t="s">
        <v>334</v>
      </c>
      <c r="P6603" s="847" t="s">
        <v>62</v>
      </c>
      <c r="Q6603" s="843" t="s">
        <v>315</v>
      </c>
      <c r="R6603" s="841"/>
      <c r="S6603" s="847"/>
      <c r="T6603" s="843"/>
    </row>
    <row r="6604" spans="1:20" ht="18" hidden="1" customHeight="1">
      <c r="A6604" s="840" t="str" cm="1">
        <f t="array" ref="A6604">IF(INDEX(r_ACTIVEROW,1,COUNTA(r_ACTIVEROW)-2)="N",
       INDEX(r_ACTIVEROW,1,COUNTA(r_ACTIVEROW))&amp;" "&amp;INDEX(r_ACTIVEROW,1,COUNTA(r_ACTIVEROW)-1),
       INDEX(r_ACTIVEROW,1,COUNTA(r_ACTIVEROW)-2)
      )</f>
        <v>DKA6410</v>
      </c>
      <c r="B6604" s="840" t="str" cm="1">
        <f t="array" ref="B6604">INDEX(r_ACTIVEROW,1,COUNTA(r_ACTIVEROW)-1)</f>
        <v>REAR WHEEL SIZE</v>
      </c>
      <c r="C6604" s="841" t="s">
        <v>629</v>
      </c>
      <c r="D6604" s="847" t="s">
        <v>619</v>
      </c>
      <c r="E6604" s="843" t="s">
        <v>630</v>
      </c>
      <c r="F6604" s="841" t="s">
        <v>115</v>
      </c>
      <c r="G6604" s="847" t="s">
        <v>616</v>
      </c>
      <c r="H6604" s="843" t="s">
        <v>410</v>
      </c>
      <c r="I6604" s="841" t="s">
        <v>138</v>
      </c>
      <c r="J6604" s="842" t="s">
        <v>617</v>
      </c>
      <c r="K6604" s="843" t="s">
        <v>377</v>
      </c>
      <c r="L6604" s="841" t="s">
        <v>187</v>
      </c>
      <c r="M6604" s="847" t="s">
        <v>614</v>
      </c>
      <c r="N6604" s="843" t="s">
        <v>452</v>
      </c>
      <c r="O6604" s="841" t="s">
        <v>230</v>
      </c>
      <c r="P6604" s="847" t="s">
        <v>62</v>
      </c>
      <c r="Q6604" s="843" t="s">
        <v>63</v>
      </c>
      <c r="R6604" s="841"/>
      <c r="S6604" s="847"/>
      <c r="T6604" s="843"/>
    </row>
    <row r="6605" spans="1:20" ht="18" hidden="1" customHeight="1">
      <c r="A6605" s="840" t="str" cm="1">
        <f t="array" ref="A6605">IF(INDEX(r_ACTIVEROW,1,COUNTA(r_ACTIVEROW)-2)="N",
       INDEX(r_ACTIVEROW,1,COUNTA(r_ACTIVEROW))&amp;" "&amp;INDEX(r_ACTIVEROW,1,COUNTA(r_ACTIVEROW)-1),
       INDEX(r_ACTIVEROW,1,COUNTA(r_ACTIVEROW)-2)
      )</f>
        <v>DKA6420</v>
      </c>
      <c r="B6605" s="840" t="str" cm="1">
        <f t="array" ref="B6605">INDEX(r_ACTIVEROW,1,COUNTA(r_ACTIVEROW)-1)</f>
        <v>REAR WHEEL SIZE</v>
      </c>
      <c r="C6605" s="841" t="s">
        <v>629</v>
      </c>
      <c r="D6605" s="847" t="s">
        <v>619</v>
      </c>
      <c r="E6605" s="843" t="s">
        <v>630</v>
      </c>
      <c r="F6605" s="841" t="s">
        <v>115</v>
      </c>
      <c r="G6605" s="847" t="s">
        <v>616</v>
      </c>
      <c r="H6605" s="843" t="s">
        <v>410</v>
      </c>
      <c r="I6605" s="841" t="s">
        <v>138</v>
      </c>
      <c r="J6605" s="842" t="s">
        <v>617</v>
      </c>
      <c r="K6605" s="843" t="s">
        <v>377</v>
      </c>
      <c r="L6605" s="841" t="s">
        <v>187</v>
      </c>
      <c r="M6605" s="847" t="s">
        <v>614</v>
      </c>
      <c r="N6605" s="843" t="s">
        <v>452</v>
      </c>
      <c r="O6605" s="841" t="s">
        <v>231</v>
      </c>
      <c r="P6605" s="847" t="s">
        <v>62</v>
      </c>
      <c r="Q6605" s="843" t="s">
        <v>64</v>
      </c>
      <c r="R6605" s="841"/>
      <c r="S6605" s="847"/>
      <c r="T6605" s="843"/>
    </row>
    <row r="6606" spans="1:20" ht="18" hidden="1" customHeight="1">
      <c r="A6606" s="840" t="str" cm="1">
        <f t="array" ref="A6606">IF(INDEX(r_ACTIVEROW,1,COUNTA(r_ACTIVEROW)-2)="N",
       INDEX(r_ACTIVEROW,1,COUNTA(r_ACTIVEROW))&amp;" "&amp;INDEX(r_ACTIVEROW,1,COUNTA(r_ACTIVEROW)-1),
       INDEX(r_ACTIVEROW,1,COUNTA(r_ACTIVEROW)-2)
      )</f>
        <v>DKA6430</v>
      </c>
      <c r="B6606" s="840" t="str" cm="1">
        <f t="array" ref="B6606">INDEX(r_ACTIVEROW,1,COUNTA(r_ACTIVEROW)-1)</f>
        <v>REAR WHEEL SIZE</v>
      </c>
      <c r="C6606" s="841" t="s">
        <v>629</v>
      </c>
      <c r="D6606" s="847" t="s">
        <v>619</v>
      </c>
      <c r="E6606" s="843" t="s">
        <v>630</v>
      </c>
      <c r="F6606" s="841" t="s">
        <v>115</v>
      </c>
      <c r="G6606" s="847" t="s">
        <v>616</v>
      </c>
      <c r="H6606" s="843" t="s">
        <v>410</v>
      </c>
      <c r="I6606" s="841" t="s">
        <v>138</v>
      </c>
      <c r="J6606" s="842" t="s">
        <v>617</v>
      </c>
      <c r="K6606" s="843" t="s">
        <v>377</v>
      </c>
      <c r="L6606" s="841" t="s">
        <v>187</v>
      </c>
      <c r="M6606" s="847" t="s">
        <v>614</v>
      </c>
      <c r="N6606" s="843" t="s">
        <v>452</v>
      </c>
      <c r="O6606" s="841" t="s">
        <v>334</v>
      </c>
      <c r="P6606" s="847" t="s">
        <v>62</v>
      </c>
      <c r="Q6606" s="843" t="s">
        <v>315</v>
      </c>
      <c r="R6606" s="841"/>
      <c r="S6606" s="847"/>
      <c r="T6606" s="843"/>
    </row>
    <row r="6607" spans="1:20" ht="18" hidden="1" customHeight="1">
      <c r="A6607" s="840" t="str" cm="1">
        <f t="array" ref="A6607">IF(INDEX(r_ACTIVEROW,1,COUNTA(r_ACTIVEROW)-2)="N",
       INDEX(r_ACTIVEROW,1,COUNTA(r_ACTIVEROW))&amp;" "&amp;INDEX(r_ACTIVEROW,1,COUNTA(r_ACTIVEROW)-1),
       INDEX(r_ACTIVEROW,1,COUNTA(r_ACTIVEROW)-2)
      )</f>
        <v>DKA6410</v>
      </c>
      <c r="B6607" s="840" t="str" cm="1">
        <f t="array" ref="B6607">INDEX(r_ACTIVEROW,1,COUNTA(r_ACTIVEROW)-1)</f>
        <v>REAR WHEEL SIZE</v>
      </c>
      <c r="C6607" s="841" t="s">
        <v>629</v>
      </c>
      <c r="D6607" s="847" t="s">
        <v>619</v>
      </c>
      <c r="E6607" s="843" t="s">
        <v>630</v>
      </c>
      <c r="F6607" s="841" t="s">
        <v>115</v>
      </c>
      <c r="G6607" s="847" t="s">
        <v>616</v>
      </c>
      <c r="H6607" s="843" t="s">
        <v>410</v>
      </c>
      <c r="I6607" s="841" t="s">
        <v>139</v>
      </c>
      <c r="J6607" s="842" t="s">
        <v>617</v>
      </c>
      <c r="K6607" s="843" t="s">
        <v>411</v>
      </c>
      <c r="L6607" s="841" t="s">
        <v>187</v>
      </c>
      <c r="M6607" s="847" t="s">
        <v>614</v>
      </c>
      <c r="N6607" s="843" t="s">
        <v>452</v>
      </c>
      <c r="O6607" s="841" t="s">
        <v>230</v>
      </c>
      <c r="P6607" s="847" t="s">
        <v>62</v>
      </c>
      <c r="Q6607" s="843" t="s">
        <v>63</v>
      </c>
      <c r="R6607" s="841"/>
      <c r="S6607" s="847"/>
      <c r="T6607" s="843"/>
    </row>
    <row r="6608" spans="1:20" ht="18" hidden="1" customHeight="1">
      <c r="A6608" s="840" t="str" cm="1">
        <f t="array" ref="A6608">IF(INDEX(r_ACTIVEROW,1,COUNTA(r_ACTIVEROW)-2)="N",
       INDEX(r_ACTIVEROW,1,COUNTA(r_ACTIVEROW))&amp;" "&amp;INDEX(r_ACTIVEROW,1,COUNTA(r_ACTIVEROW)-1),
       INDEX(r_ACTIVEROW,1,COUNTA(r_ACTIVEROW)-2)
      )</f>
        <v>DKA6420</v>
      </c>
      <c r="B6608" s="840" t="str" cm="1">
        <f t="array" ref="B6608">INDEX(r_ACTIVEROW,1,COUNTA(r_ACTIVEROW)-1)</f>
        <v>REAR WHEEL SIZE</v>
      </c>
      <c r="C6608" s="841" t="s">
        <v>629</v>
      </c>
      <c r="D6608" s="847" t="s">
        <v>619</v>
      </c>
      <c r="E6608" s="843" t="s">
        <v>630</v>
      </c>
      <c r="F6608" s="841" t="s">
        <v>115</v>
      </c>
      <c r="G6608" s="847" t="s">
        <v>616</v>
      </c>
      <c r="H6608" s="843" t="s">
        <v>410</v>
      </c>
      <c r="I6608" s="841" t="s">
        <v>139</v>
      </c>
      <c r="J6608" s="842" t="s">
        <v>617</v>
      </c>
      <c r="K6608" s="843" t="s">
        <v>411</v>
      </c>
      <c r="L6608" s="841" t="s">
        <v>187</v>
      </c>
      <c r="M6608" s="847" t="s">
        <v>614</v>
      </c>
      <c r="N6608" s="843" t="s">
        <v>452</v>
      </c>
      <c r="O6608" s="841" t="s">
        <v>231</v>
      </c>
      <c r="P6608" s="847" t="s">
        <v>62</v>
      </c>
      <c r="Q6608" s="843" t="s">
        <v>64</v>
      </c>
      <c r="R6608" s="841"/>
      <c r="S6608" s="847"/>
      <c r="T6608" s="843"/>
    </row>
    <row r="6609" spans="1:20" ht="18" hidden="1" customHeight="1">
      <c r="A6609" s="840" t="str" cm="1">
        <f t="array" ref="A6609">IF(INDEX(r_ACTIVEROW,1,COUNTA(r_ACTIVEROW)-2)="N",
       INDEX(r_ACTIVEROW,1,COUNTA(r_ACTIVEROW))&amp;" "&amp;INDEX(r_ACTIVEROW,1,COUNTA(r_ACTIVEROW)-1),
       INDEX(r_ACTIVEROW,1,COUNTA(r_ACTIVEROW)-2)
      )</f>
        <v>DKA6430</v>
      </c>
      <c r="B6609" s="840" t="str" cm="1">
        <f t="array" ref="B6609">INDEX(r_ACTIVEROW,1,COUNTA(r_ACTIVEROW)-1)</f>
        <v>REAR WHEEL SIZE</v>
      </c>
      <c r="C6609" s="841" t="s">
        <v>629</v>
      </c>
      <c r="D6609" s="847" t="s">
        <v>619</v>
      </c>
      <c r="E6609" s="843" t="s">
        <v>630</v>
      </c>
      <c r="F6609" s="841" t="s">
        <v>115</v>
      </c>
      <c r="G6609" s="847" t="s">
        <v>616</v>
      </c>
      <c r="H6609" s="843" t="s">
        <v>410</v>
      </c>
      <c r="I6609" s="841" t="s">
        <v>139</v>
      </c>
      <c r="J6609" s="842" t="s">
        <v>617</v>
      </c>
      <c r="K6609" s="843" t="s">
        <v>411</v>
      </c>
      <c r="L6609" s="841" t="s">
        <v>187</v>
      </c>
      <c r="M6609" s="847" t="s">
        <v>614</v>
      </c>
      <c r="N6609" s="843" t="s">
        <v>452</v>
      </c>
      <c r="O6609" s="841" t="s">
        <v>334</v>
      </c>
      <c r="P6609" s="847" t="s">
        <v>62</v>
      </c>
      <c r="Q6609" s="843" t="s">
        <v>315</v>
      </c>
      <c r="R6609" s="841"/>
      <c r="S6609" s="847"/>
      <c r="T6609" s="843"/>
    </row>
    <row r="6610" spans="1:20" ht="18" hidden="1" customHeight="1">
      <c r="A6610" s="840" t="str" cm="1">
        <f t="array" ref="A6610">IF(INDEX(r_ACTIVEROW,1,COUNTA(r_ACTIVEROW)-2)="N",
       INDEX(r_ACTIVEROW,1,COUNTA(r_ACTIVEROW))&amp;" "&amp;INDEX(r_ACTIVEROW,1,COUNTA(r_ACTIVEROW)-1),
       INDEX(r_ACTIVEROW,1,COUNTA(r_ACTIVEROW)-2)
      )</f>
        <v>DKA6410</v>
      </c>
      <c r="B6610" s="840" t="str" cm="1">
        <f t="array" ref="B6610">INDEX(r_ACTIVEROW,1,COUNTA(r_ACTIVEROW)-1)</f>
        <v>REAR WHEEL SIZE</v>
      </c>
      <c r="C6610" s="841" t="s">
        <v>629</v>
      </c>
      <c r="D6610" s="847" t="s">
        <v>619</v>
      </c>
      <c r="E6610" s="843" t="s">
        <v>630</v>
      </c>
      <c r="F6610" s="841" t="s">
        <v>115</v>
      </c>
      <c r="G6610" s="847" t="s">
        <v>616</v>
      </c>
      <c r="H6610" s="843" t="s">
        <v>410</v>
      </c>
      <c r="I6610" s="841" t="s">
        <v>140</v>
      </c>
      <c r="J6610" s="842" t="s">
        <v>617</v>
      </c>
      <c r="K6610" s="843" t="s">
        <v>378</v>
      </c>
      <c r="L6610" s="841" t="s">
        <v>187</v>
      </c>
      <c r="M6610" s="847" t="s">
        <v>614</v>
      </c>
      <c r="N6610" s="843" t="s">
        <v>452</v>
      </c>
      <c r="O6610" s="841" t="s">
        <v>230</v>
      </c>
      <c r="P6610" s="847" t="s">
        <v>62</v>
      </c>
      <c r="Q6610" s="843" t="s">
        <v>63</v>
      </c>
      <c r="R6610" s="841"/>
      <c r="S6610" s="847"/>
      <c r="T6610" s="843"/>
    </row>
    <row r="6611" spans="1:20" ht="18" hidden="1" customHeight="1">
      <c r="A6611" s="840" t="str" cm="1">
        <f t="array" ref="A6611">IF(INDEX(r_ACTIVEROW,1,COUNTA(r_ACTIVEROW)-2)="N",
       INDEX(r_ACTIVEROW,1,COUNTA(r_ACTIVEROW))&amp;" "&amp;INDEX(r_ACTIVEROW,1,COUNTA(r_ACTIVEROW)-1),
       INDEX(r_ACTIVEROW,1,COUNTA(r_ACTIVEROW)-2)
      )</f>
        <v>DKA6420</v>
      </c>
      <c r="B6611" s="840" t="str" cm="1">
        <f t="array" ref="B6611">INDEX(r_ACTIVEROW,1,COUNTA(r_ACTIVEROW)-1)</f>
        <v>REAR WHEEL SIZE</v>
      </c>
      <c r="C6611" s="841" t="s">
        <v>629</v>
      </c>
      <c r="D6611" s="847" t="s">
        <v>619</v>
      </c>
      <c r="E6611" s="843" t="s">
        <v>630</v>
      </c>
      <c r="F6611" s="841" t="s">
        <v>115</v>
      </c>
      <c r="G6611" s="847" t="s">
        <v>616</v>
      </c>
      <c r="H6611" s="843" t="s">
        <v>410</v>
      </c>
      <c r="I6611" s="841" t="s">
        <v>140</v>
      </c>
      <c r="J6611" s="842" t="s">
        <v>617</v>
      </c>
      <c r="K6611" s="843" t="s">
        <v>378</v>
      </c>
      <c r="L6611" s="841" t="s">
        <v>187</v>
      </c>
      <c r="M6611" s="847" t="s">
        <v>614</v>
      </c>
      <c r="N6611" s="843" t="s">
        <v>452</v>
      </c>
      <c r="O6611" s="841" t="s">
        <v>231</v>
      </c>
      <c r="P6611" s="847" t="s">
        <v>62</v>
      </c>
      <c r="Q6611" s="843" t="s">
        <v>64</v>
      </c>
      <c r="R6611" s="841"/>
      <c r="S6611" s="847"/>
      <c r="T6611" s="843"/>
    </row>
    <row r="6612" spans="1:20" ht="18" hidden="1" customHeight="1">
      <c r="A6612" s="840" t="str" cm="1">
        <f t="array" ref="A6612">IF(INDEX(r_ACTIVEROW,1,COUNTA(r_ACTIVEROW)-2)="N",
       INDEX(r_ACTIVEROW,1,COUNTA(r_ACTIVEROW))&amp;" "&amp;INDEX(r_ACTIVEROW,1,COUNTA(r_ACTIVEROW)-1),
       INDEX(r_ACTIVEROW,1,COUNTA(r_ACTIVEROW)-2)
      )</f>
        <v>DKA6430</v>
      </c>
      <c r="B6612" s="840" t="str" cm="1">
        <f t="array" ref="B6612">INDEX(r_ACTIVEROW,1,COUNTA(r_ACTIVEROW)-1)</f>
        <v>REAR WHEEL SIZE</v>
      </c>
      <c r="C6612" s="841" t="s">
        <v>629</v>
      </c>
      <c r="D6612" s="847" t="s">
        <v>619</v>
      </c>
      <c r="E6612" s="843" t="s">
        <v>630</v>
      </c>
      <c r="F6612" s="841" t="s">
        <v>115</v>
      </c>
      <c r="G6612" s="847" t="s">
        <v>616</v>
      </c>
      <c r="H6612" s="843" t="s">
        <v>410</v>
      </c>
      <c r="I6612" s="841" t="s">
        <v>140</v>
      </c>
      <c r="J6612" s="842" t="s">
        <v>617</v>
      </c>
      <c r="K6612" s="843" t="s">
        <v>378</v>
      </c>
      <c r="L6612" s="841" t="s">
        <v>187</v>
      </c>
      <c r="M6612" s="847" t="s">
        <v>614</v>
      </c>
      <c r="N6612" s="843" t="s">
        <v>452</v>
      </c>
      <c r="O6612" s="841" t="s">
        <v>334</v>
      </c>
      <c r="P6612" s="847" t="s">
        <v>62</v>
      </c>
      <c r="Q6612" s="843" t="s">
        <v>315</v>
      </c>
      <c r="R6612" s="841"/>
      <c r="S6612" s="847"/>
      <c r="T6612" s="843"/>
    </row>
    <row r="6613" spans="1:20" ht="18" hidden="1" customHeight="1">
      <c r="A6613" s="840" t="str" cm="1">
        <f t="array" ref="A6613">IF(INDEX(r_ACTIVEROW,1,COUNTA(r_ACTIVEROW)-2)="N",
       INDEX(r_ACTIVEROW,1,COUNTA(r_ACTIVEROW))&amp;" "&amp;INDEX(r_ACTIVEROW,1,COUNTA(r_ACTIVEROW)-1),
       INDEX(r_ACTIVEROW,1,COUNTA(r_ACTIVEROW)-2)
      )</f>
        <v>DKA6410</v>
      </c>
      <c r="B6613" s="840" t="str" cm="1">
        <f t="array" ref="B6613">INDEX(r_ACTIVEROW,1,COUNTA(r_ACTIVEROW)-1)</f>
        <v>REAR WHEEL SIZE</v>
      </c>
      <c r="C6613" s="841" t="s">
        <v>629</v>
      </c>
      <c r="D6613" s="847" t="s">
        <v>619</v>
      </c>
      <c r="E6613" s="843" t="s">
        <v>630</v>
      </c>
      <c r="F6613" s="841" t="s">
        <v>115</v>
      </c>
      <c r="G6613" s="847" t="s">
        <v>616</v>
      </c>
      <c r="H6613" s="843" t="s">
        <v>410</v>
      </c>
      <c r="I6613" s="841" t="s">
        <v>141</v>
      </c>
      <c r="J6613" s="842" t="s">
        <v>617</v>
      </c>
      <c r="K6613" s="843" t="s">
        <v>412</v>
      </c>
      <c r="L6613" s="841" t="s">
        <v>187</v>
      </c>
      <c r="M6613" s="847" t="s">
        <v>614</v>
      </c>
      <c r="N6613" s="843" t="s">
        <v>452</v>
      </c>
      <c r="O6613" s="841" t="s">
        <v>230</v>
      </c>
      <c r="P6613" s="847" t="s">
        <v>62</v>
      </c>
      <c r="Q6613" s="843" t="s">
        <v>63</v>
      </c>
      <c r="R6613" s="841"/>
      <c r="S6613" s="847"/>
      <c r="T6613" s="843"/>
    </row>
    <row r="6614" spans="1:20" ht="18" hidden="1" customHeight="1">
      <c r="A6614" s="840" t="str" cm="1">
        <f t="array" ref="A6614">IF(INDEX(r_ACTIVEROW,1,COUNTA(r_ACTIVEROW)-2)="N",
       INDEX(r_ACTIVEROW,1,COUNTA(r_ACTIVEROW))&amp;" "&amp;INDEX(r_ACTIVEROW,1,COUNTA(r_ACTIVEROW)-1),
       INDEX(r_ACTIVEROW,1,COUNTA(r_ACTIVEROW)-2)
      )</f>
        <v>DKA6420</v>
      </c>
      <c r="B6614" s="840" t="str" cm="1">
        <f t="array" ref="B6614">INDEX(r_ACTIVEROW,1,COUNTA(r_ACTIVEROW)-1)</f>
        <v>REAR WHEEL SIZE</v>
      </c>
      <c r="C6614" s="841" t="s">
        <v>629</v>
      </c>
      <c r="D6614" s="847" t="s">
        <v>619</v>
      </c>
      <c r="E6614" s="843" t="s">
        <v>630</v>
      </c>
      <c r="F6614" s="841" t="s">
        <v>115</v>
      </c>
      <c r="G6614" s="847" t="s">
        <v>616</v>
      </c>
      <c r="H6614" s="843" t="s">
        <v>410</v>
      </c>
      <c r="I6614" s="841" t="s">
        <v>141</v>
      </c>
      <c r="J6614" s="842" t="s">
        <v>617</v>
      </c>
      <c r="K6614" s="843" t="s">
        <v>412</v>
      </c>
      <c r="L6614" s="841" t="s">
        <v>187</v>
      </c>
      <c r="M6614" s="847" t="s">
        <v>614</v>
      </c>
      <c r="N6614" s="843" t="s">
        <v>452</v>
      </c>
      <c r="O6614" s="841" t="s">
        <v>231</v>
      </c>
      <c r="P6614" s="847" t="s">
        <v>62</v>
      </c>
      <c r="Q6614" s="843" t="s">
        <v>64</v>
      </c>
      <c r="R6614" s="841"/>
      <c r="S6614" s="847"/>
      <c r="T6614" s="843"/>
    </row>
    <row r="6615" spans="1:20" ht="18" hidden="1" customHeight="1">
      <c r="A6615" s="840" t="str" cm="1">
        <f t="array" ref="A6615">IF(INDEX(r_ACTIVEROW,1,COUNTA(r_ACTIVEROW)-2)="N",
       INDEX(r_ACTIVEROW,1,COUNTA(r_ACTIVEROW))&amp;" "&amp;INDEX(r_ACTIVEROW,1,COUNTA(r_ACTIVEROW)-1),
       INDEX(r_ACTIVEROW,1,COUNTA(r_ACTIVEROW)-2)
      )</f>
        <v>DKA6430</v>
      </c>
      <c r="B6615" s="840" t="str" cm="1">
        <f t="array" ref="B6615">INDEX(r_ACTIVEROW,1,COUNTA(r_ACTIVEROW)-1)</f>
        <v>REAR WHEEL SIZE</v>
      </c>
      <c r="C6615" s="841" t="s">
        <v>629</v>
      </c>
      <c r="D6615" s="847" t="s">
        <v>619</v>
      </c>
      <c r="E6615" s="843" t="s">
        <v>630</v>
      </c>
      <c r="F6615" s="841" t="s">
        <v>115</v>
      </c>
      <c r="G6615" s="847" t="s">
        <v>616</v>
      </c>
      <c r="H6615" s="843" t="s">
        <v>410</v>
      </c>
      <c r="I6615" s="841" t="s">
        <v>141</v>
      </c>
      <c r="J6615" s="842" t="s">
        <v>617</v>
      </c>
      <c r="K6615" s="843" t="s">
        <v>412</v>
      </c>
      <c r="L6615" s="841" t="s">
        <v>187</v>
      </c>
      <c r="M6615" s="847" t="s">
        <v>614</v>
      </c>
      <c r="N6615" s="843" t="s">
        <v>452</v>
      </c>
      <c r="O6615" s="841" t="s">
        <v>334</v>
      </c>
      <c r="P6615" s="847" t="s">
        <v>62</v>
      </c>
      <c r="Q6615" s="843" t="s">
        <v>315</v>
      </c>
      <c r="R6615" s="841"/>
      <c r="S6615" s="847"/>
      <c r="T6615" s="843"/>
    </row>
    <row r="6616" spans="1:20" ht="18" hidden="1" customHeight="1">
      <c r="A6616" s="840" t="str" cm="1">
        <f t="array" ref="A6616">IF(INDEX(r_ACTIVEROW,1,COUNTA(r_ACTIVEROW)-2)="N",
       INDEX(r_ACTIVEROW,1,COUNTA(r_ACTIVEROW))&amp;" "&amp;INDEX(r_ACTIVEROW,1,COUNTA(r_ACTIVEROW)-1),
       INDEX(r_ACTIVEROW,1,COUNTA(r_ACTIVEROW)-2)
      )</f>
        <v>DKA6410</v>
      </c>
      <c r="B6616" s="840" t="str" cm="1">
        <f t="array" ref="B6616">INDEX(r_ACTIVEROW,1,COUNTA(r_ACTIVEROW)-1)</f>
        <v>REAR WHEEL SIZE</v>
      </c>
      <c r="C6616" s="841" t="s">
        <v>629</v>
      </c>
      <c r="D6616" s="847" t="s">
        <v>619</v>
      </c>
      <c r="E6616" s="843" t="s">
        <v>630</v>
      </c>
      <c r="F6616" s="841" t="s">
        <v>115</v>
      </c>
      <c r="G6616" s="847" t="s">
        <v>616</v>
      </c>
      <c r="H6616" s="843" t="s">
        <v>410</v>
      </c>
      <c r="I6616" s="841" t="s">
        <v>142</v>
      </c>
      <c r="J6616" s="842" t="s">
        <v>617</v>
      </c>
      <c r="K6616" s="843" t="s">
        <v>379</v>
      </c>
      <c r="L6616" s="841" t="s">
        <v>187</v>
      </c>
      <c r="M6616" s="847" t="s">
        <v>614</v>
      </c>
      <c r="N6616" s="843" t="s">
        <v>452</v>
      </c>
      <c r="O6616" s="841" t="s">
        <v>230</v>
      </c>
      <c r="P6616" s="847" t="s">
        <v>62</v>
      </c>
      <c r="Q6616" s="843" t="s">
        <v>63</v>
      </c>
      <c r="R6616" s="841"/>
      <c r="S6616" s="847"/>
      <c r="T6616" s="843"/>
    </row>
    <row r="6617" spans="1:20" ht="18" hidden="1" customHeight="1">
      <c r="A6617" s="840" t="str" cm="1">
        <f t="array" ref="A6617">IF(INDEX(r_ACTIVEROW,1,COUNTA(r_ACTIVEROW)-2)="N",
       INDEX(r_ACTIVEROW,1,COUNTA(r_ACTIVEROW))&amp;" "&amp;INDEX(r_ACTIVEROW,1,COUNTA(r_ACTIVEROW)-1),
       INDEX(r_ACTIVEROW,1,COUNTA(r_ACTIVEROW)-2)
      )</f>
        <v>DKA6420</v>
      </c>
      <c r="B6617" s="840" t="str" cm="1">
        <f t="array" ref="B6617">INDEX(r_ACTIVEROW,1,COUNTA(r_ACTIVEROW)-1)</f>
        <v>REAR WHEEL SIZE</v>
      </c>
      <c r="C6617" s="841" t="s">
        <v>629</v>
      </c>
      <c r="D6617" s="847" t="s">
        <v>619</v>
      </c>
      <c r="E6617" s="843" t="s">
        <v>630</v>
      </c>
      <c r="F6617" s="841" t="s">
        <v>115</v>
      </c>
      <c r="G6617" s="847" t="s">
        <v>616</v>
      </c>
      <c r="H6617" s="843" t="s">
        <v>410</v>
      </c>
      <c r="I6617" s="841" t="s">
        <v>142</v>
      </c>
      <c r="J6617" s="842" t="s">
        <v>617</v>
      </c>
      <c r="K6617" s="843" t="s">
        <v>379</v>
      </c>
      <c r="L6617" s="841" t="s">
        <v>187</v>
      </c>
      <c r="M6617" s="847" t="s">
        <v>614</v>
      </c>
      <c r="N6617" s="843" t="s">
        <v>452</v>
      </c>
      <c r="O6617" s="841" t="s">
        <v>231</v>
      </c>
      <c r="P6617" s="847" t="s">
        <v>62</v>
      </c>
      <c r="Q6617" s="843" t="s">
        <v>64</v>
      </c>
      <c r="R6617" s="841"/>
      <c r="S6617" s="847"/>
      <c r="T6617" s="843"/>
    </row>
    <row r="6618" spans="1:20" ht="18" hidden="1" customHeight="1">
      <c r="A6618" s="840" t="str" cm="1">
        <f t="array" ref="A6618">IF(INDEX(r_ACTIVEROW,1,COUNTA(r_ACTIVEROW)-2)="N",
       INDEX(r_ACTIVEROW,1,COUNTA(r_ACTIVEROW))&amp;" "&amp;INDEX(r_ACTIVEROW,1,COUNTA(r_ACTIVEROW)-1),
       INDEX(r_ACTIVEROW,1,COUNTA(r_ACTIVEROW)-2)
      )</f>
        <v>DKA6430</v>
      </c>
      <c r="B6618" s="840" t="str" cm="1">
        <f t="array" ref="B6618">INDEX(r_ACTIVEROW,1,COUNTA(r_ACTIVEROW)-1)</f>
        <v>REAR WHEEL SIZE</v>
      </c>
      <c r="C6618" s="841" t="s">
        <v>629</v>
      </c>
      <c r="D6618" s="847" t="s">
        <v>619</v>
      </c>
      <c r="E6618" s="843" t="s">
        <v>630</v>
      </c>
      <c r="F6618" s="841" t="s">
        <v>115</v>
      </c>
      <c r="G6618" s="847" t="s">
        <v>616</v>
      </c>
      <c r="H6618" s="843" t="s">
        <v>410</v>
      </c>
      <c r="I6618" s="841" t="s">
        <v>142</v>
      </c>
      <c r="J6618" s="842" t="s">
        <v>617</v>
      </c>
      <c r="K6618" s="843" t="s">
        <v>379</v>
      </c>
      <c r="L6618" s="841" t="s">
        <v>187</v>
      </c>
      <c r="M6618" s="847" t="s">
        <v>614</v>
      </c>
      <c r="N6618" s="843" t="s">
        <v>452</v>
      </c>
      <c r="O6618" s="841" t="s">
        <v>334</v>
      </c>
      <c r="P6618" s="847" t="s">
        <v>62</v>
      </c>
      <c r="Q6618" s="843" t="s">
        <v>315</v>
      </c>
      <c r="R6618" s="841"/>
      <c r="S6618" s="847"/>
      <c r="T6618" s="843"/>
    </row>
    <row r="6619" spans="1:20" ht="18" hidden="1" customHeight="1">
      <c r="A6619" s="840" t="str" cm="1">
        <f t="array" ref="A6619">IF(INDEX(r_ACTIVEROW,1,COUNTA(r_ACTIVEROW)-2)="N",
       INDEX(r_ACTIVEROW,1,COUNTA(r_ACTIVEROW))&amp;" "&amp;INDEX(r_ACTIVEROW,1,COUNTA(r_ACTIVEROW)-1),
       INDEX(r_ACTIVEROW,1,COUNTA(r_ACTIVEROW)-2)
      )</f>
        <v>DKA6410</v>
      </c>
      <c r="B6619" s="840" t="str" cm="1">
        <f t="array" ref="B6619">INDEX(r_ACTIVEROW,1,COUNTA(r_ACTIVEROW)-1)</f>
        <v>REAR WHEEL SIZE</v>
      </c>
      <c r="C6619" s="841" t="s">
        <v>629</v>
      </c>
      <c r="D6619" s="847" t="s">
        <v>619</v>
      </c>
      <c r="E6619" s="843" t="s">
        <v>630</v>
      </c>
      <c r="F6619" s="841" t="s">
        <v>115</v>
      </c>
      <c r="G6619" s="847" t="s">
        <v>616</v>
      </c>
      <c r="H6619" s="843" t="s">
        <v>410</v>
      </c>
      <c r="I6619" s="841" t="s">
        <v>143</v>
      </c>
      <c r="J6619" s="842" t="s">
        <v>617</v>
      </c>
      <c r="K6619" s="843" t="s">
        <v>386</v>
      </c>
      <c r="L6619" s="841" t="s">
        <v>187</v>
      </c>
      <c r="M6619" s="847" t="s">
        <v>614</v>
      </c>
      <c r="N6619" s="843" t="s">
        <v>452</v>
      </c>
      <c r="O6619" s="841" t="s">
        <v>230</v>
      </c>
      <c r="P6619" s="847" t="s">
        <v>62</v>
      </c>
      <c r="Q6619" s="843" t="s">
        <v>63</v>
      </c>
      <c r="R6619" s="841"/>
      <c r="S6619" s="847"/>
      <c r="T6619" s="843"/>
    </row>
    <row r="6620" spans="1:20" ht="18" hidden="1" customHeight="1">
      <c r="A6620" s="840" t="str" cm="1">
        <f t="array" ref="A6620">IF(INDEX(r_ACTIVEROW,1,COUNTA(r_ACTIVEROW)-2)="N",
       INDEX(r_ACTIVEROW,1,COUNTA(r_ACTIVEROW))&amp;" "&amp;INDEX(r_ACTIVEROW,1,COUNTA(r_ACTIVEROW)-1),
       INDEX(r_ACTIVEROW,1,COUNTA(r_ACTIVEROW)-2)
      )</f>
        <v>DKA6420</v>
      </c>
      <c r="B6620" s="840" t="str" cm="1">
        <f t="array" ref="B6620">INDEX(r_ACTIVEROW,1,COUNTA(r_ACTIVEROW)-1)</f>
        <v>REAR WHEEL SIZE</v>
      </c>
      <c r="C6620" s="841" t="s">
        <v>629</v>
      </c>
      <c r="D6620" s="847" t="s">
        <v>619</v>
      </c>
      <c r="E6620" s="843" t="s">
        <v>630</v>
      </c>
      <c r="F6620" s="841" t="s">
        <v>115</v>
      </c>
      <c r="G6620" s="847" t="s">
        <v>616</v>
      </c>
      <c r="H6620" s="843" t="s">
        <v>410</v>
      </c>
      <c r="I6620" s="841" t="s">
        <v>143</v>
      </c>
      <c r="J6620" s="842" t="s">
        <v>617</v>
      </c>
      <c r="K6620" s="843" t="s">
        <v>386</v>
      </c>
      <c r="L6620" s="841" t="s">
        <v>187</v>
      </c>
      <c r="M6620" s="847" t="s">
        <v>614</v>
      </c>
      <c r="N6620" s="843" t="s">
        <v>452</v>
      </c>
      <c r="O6620" s="841" t="s">
        <v>231</v>
      </c>
      <c r="P6620" s="847" t="s">
        <v>62</v>
      </c>
      <c r="Q6620" s="843" t="s">
        <v>64</v>
      </c>
      <c r="R6620" s="841"/>
      <c r="S6620" s="847"/>
      <c r="T6620" s="843"/>
    </row>
    <row r="6621" spans="1:20" ht="18" hidden="1" customHeight="1">
      <c r="A6621" s="840" t="str" cm="1">
        <f t="array" ref="A6621">IF(INDEX(r_ACTIVEROW,1,COUNTA(r_ACTIVEROW)-2)="N",
       INDEX(r_ACTIVEROW,1,COUNTA(r_ACTIVEROW))&amp;" "&amp;INDEX(r_ACTIVEROW,1,COUNTA(r_ACTIVEROW)-1),
       INDEX(r_ACTIVEROW,1,COUNTA(r_ACTIVEROW)-2)
      )</f>
        <v>DKA6430</v>
      </c>
      <c r="B6621" s="840" t="str" cm="1">
        <f t="array" ref="B6621">INDEX(r_ACTIVEROW,1,COUNTA(r_ACTIVEROW)-1)</f>
        <v>REAR WHEEL SIZE</v>
      </c>
      <c r="C6621" s="841" t="s">
        <v>629</v>
      </c>
      <c r="D6621" s="847" t="s">
        <v>619</v>
      </c>
      <c r="E6621" s="843" t="s">
        <v>630</v>
      </c>
      <c r="F6621" s="841" t="s">
        <v>115</v>
      </c>
      <c r="G6621" s="847" t="s">
        <v>616</v>
      </c>
      <c r="H6621" s="843" t="s">
        <v>410</v>
      </c>
      <c r="I6621" s="841" t="s">
        <v>143</v>
      </c>
      <c r="J6621" s="842" t="s">
        <v>617</v>
      </c>
      <c r="K6621" s="843" t="s">
        <v>386</v>
      </c>
      <c r="L6621" s="841" t="s">
        <v>187</v>
      </c>
      <c r="M6621" s="847" t="s">
        <v>614</v>
      </c>
      <c r="N6621" s="843" t="s">
        <v>452</v>
      </c>
      <c r="O6621" s="841" t="s">
        <v>334</v>
      </c>
      <c r="P6621" s="847" t="s">
        <v>62</v>
      </c>
      <c r="Q6621" s="843" t="s">
        <v>315</v>
      </c>
      <c r="R6621" s="841"/>
      <c r="S6621" s="847"/>
      <c r="T6621" s="843"/>
    </row>
    <row r="6622" spans="1:20" ht="18" hidden="1" customHeight="1">
      <c r="A6622" s="840" t="str" cm="1">
        <f t="array" ref="A6622">IF(INDEX(r_ACTIVEROW,1,COUNTA(r_ACTIVEROW)-2)="N",
       INDEX(r_ACTIVEROW,1,COUNTA(r_ACTIVEROW))&amp;" "&amp;INDEX(r_ACTIVEROW,1,COUNTA(r_ACTIVEROW)-1),
       INDEX(r_ACTIVEROW,1,COUNTA(r_ACTIVEROW)-2)
      )</f>
        <v>DKA6410</v>
      </c>
      <c r="B6622" s="840" t="str" cm="1">
        <f t="array" ref="B6622">INDEX(r_ACTIVEROW,1,COUNTA(r_ACTIVEROW)-1)</f>
        <v>REAR WHEEL SIZE</v>
      </c>
      <c r="C6622" s="841" t="s">
        <v>629</v>
      </c>
      <c r="D6622" s="847" t="s">
        <v>619</v>
      </c>
      <c r="E6622" s="843" t="s">
        <v>630</v>
      </c>
      <c r="F6622" s="841" t="s">
        <v>115</v>
      </c>
      <c r="G6622" s="847" t="s">
        <v>616</v>
      </c>
      <c r="H6622" s="843" t="s">
        <v>410</v>
      </c>
      <c r="I6622" s="841" t="s">
        <v>144</v>
      </c>
      <c r="J6622" s="842" t="s">
        <v>617</v>
      </c>
      <c r="K6622" s="843" t="s">
        <v>380</v>
      </c>
      <c r="L6622" s="841" t="s">
        <v>187</v>
      </c>
      <c r="M6622" s="847" t="s">
        <v>614</v>
      </c>
      <c r="N6622" s="843" t="s">
        <v>452</v>
      </c>
      <c r="O6622" s="841" t="s">
        <v>230</v>
      </c>
      <c r="P6622" s="847" t="s">
        <v>62</v>
      </c>
      <c r="Q6622" s="843" t="s">
        <v>63</v>
      </c>
      <c r="R6622" s="841"/>
      <c r="S6622" s="847"/>
      <c r="T6622" s="843"/>
    </row>
    <row r="6623" spans="1:20" ht="18" hidden="1" customHeight="1">
      <c r="A6623" s="840" t="str" cm="1">
        <f t="array" ref="A6623">IF(INDEX(r_ACTIVEROW,1,COUNTA(r_ACTIVEROW)-2)="N",
       INDEX(r_ACTIVEROW,1,COUNTA(r_ACTIVEROW))&amp;" "&amp;INDEX(r_ACTIVEROW,1,COUNTA(r_ACTIVEROW)-1),
       INDEX(r_ACTIVEROW,1,COUNTA(r_ACTIVEROW)-2)
      )</f>
        <v>DKA6420</v>
      </c>
      <c r="B6623" s="840" t="str" cm="1">
        <f t="array" ref="B6623">INDEX(r_ACTIVEROW,1,COUNTA(r_ACTIVEROW)-1)</f>
        <v>REAR WHEEL SIZE</v>
      </c>
      <c r="C6623" s="841" t="s">
        <v>629</v>
      </c>
      <c r="D6623" s="847" t="s">
        <v>619</v>
      </c>
      <c r="E6623" s="843" t="s">
        <v>630</v>
      </c>
      <c r="F6623" s="841" t="s">
        <v>115</v>
      </c>
      <c r="G6623" s="847" t="s">
        <v>616</v>
      </c>
      <c r="H6623" s="843" t="s">
        <v>410</v>
      </c>
      <c r="I6623" s="841" t="s">
        <v>144</v>
      </c>
      <c r="J6623" s="842" t="s">
        <v>617</v>
      </c>
      <c r="K6623" s="843" t="s">
        <v>380</v>
      </c>
      <c r="L6623" s="841" t="s">
        <v>187</v>
      </c>
      <c r="M6623" s="847" t="s">
        <v>614</v>
      </c>
      <c r="N6623" s="843" t="s">
        <v>452</v>
      </c>
      <c r="O6623" s="841" t="s">
        <v>231</v>
      </c>
      <c r="P6623" s="847" t="s">
        <v>62</v>
      </c>
      <c r="Q6623" s="843" t="s">
        <v>64</v>
      </c>
      <c r="R6623" s="841"/>
      <c r="S6623" s="847"/>
      <c r="T6623" s="843"/>
    </row>
    <row r="6624" spans="1:20" ht="18" hidden="1" customHeight="1">
      <c r="A6624" s="840" t="str" cm="1">
        <f t="array" ref="A6624">IF(INDEX(r_ACTIVEROW,1,COUNTA(r_ACTIVEROW)-2)="N",
       INDEX(r_ACTIVEROW,1,COUNTA(r_ACTIVEROW))&amp;" "&amp;INDEX(r_ACTIVEROW,1,COUNTA(r_ACTIVEROW)-1),
       INDEX(r_ACTIVEROW,1,COUNTA(r_ACTIVEROW)-2)
      )</f>
        <v>DKA6430</v>
      </c>
      <c r="B6624" s="840" t="str" cm="1">
        <f t="array" ref="B6624">INDEX(r_ACTIVEROW,1,COUNTA(r_ACTIVEROW)-1)</f>
        <v>REAR WHEEL SIZE</v>
      </c>
      <c r="C6624" s="841" t="s">
        <v>629</v>
      </c>
      <c r="D6624" s="847" t="s">
        <v>619</v>
      </c>
      <c r="E6624" s="843" t="s">
        <v>630</v>
      </c>
      <c r="F6624" s="841" t="s">
        <v>115</v>
      </c>
      <c r="G6624" s="847" t="s">
        <v>616</v>
      </c>
      <c r="H6624" s="843" t="s">
        <v>410</v>
      </c>
      <c r="I6624" s="841" t="s">
        <v>144</v>
      </c>
      <c r="J6624" s="842" t="s">
        <v>617</v>
      </c>
      <c r="K6624" s="843" t="s">
        <v>380</v>
      </c>
      <c r="L6624" s="841" t="s">
        <v>187</v>
      </c>
      <c r="M6624" s="847" t="s">
        <v>614</v>
      </c>
      <c r="N6624" s="843" t="s">
        <v>452</v>
      </c>
      <c r="O6624" s="841" t="s">
        <v>334</v>
      </c>
      <c r="P6624" s="847" t="s">
        <v>62</v>
      </c>
      <c r="Q6624" s="843" t="s">
        <v>315</v>
      </c>
      <c r="R6624" s="841"/>
      <c r="S6624" s="847"/>
      <c r="T6624" s="843"/>
    </row>
    <row r="6625" spans="1:20" ht="18" hidden="1" customHeight="1">
      <c r="A6625" s="840" t="str" cm="1">
        <f t="array" ref="A6625">IF(INDEX(r_ACTIVEROW,1,COUNTA(r_ACTIVEROW)-2)="N",
       INDEX(r_ACTIVEROW,1,COUNTA(r_ACTIVEROW))&amp;" "&amp;INDEX(r_ACTIVEROW,1,COUNTA(r_ACTIVEROW)-1),
       INDEX(r_ACTIVEROW,1,COUNTA(r_ACTIVEROW)-2)
      )</f>
        <v>DKA6410</v>
      </c>
      <c r="B6625" s="840" t="str" cm="1">
        <f t="array" ref="B6625">INDEX(r_ACTIVEROW,1,COUNTA(r_ACTIVEROW)-1)</f>
        <v>REAR WHEEL SIZE</v>
      </c>
      <c r="C6625" s="841" t="s">
        <v>629</v>
      </c>
      <c r="D6625" s="847" t="s">
        <v>619</v>
      </c>
      <c r="E6625" s="843" t="s">
        <v>630</v>
      </c>
      <c r="F6625" s="841" t="s">
        <v>115</v>
      </c>
      <c r="G6625" s="847" t="s">
        <v>616</v>
      </c>
      <c r="H6625" s="843" t="s">
        <v>410</v>
      </c>
      <c r="I6625" s="841" t="s">
        <v>145</v>
      </c>
      <c r="J6625" s="842" t="s">
        <v>617</v>
      </c>
      <c r="K6625" s="843" t="s">
        <v>407</v>
      </c>
      <c r="L6625" s="841" t="s">
        <v>187</v>
      </c>
      <c r="M6625" s="847" t="s">
        <v>614</v>
      </c>
      <c r="N6625" s="843" t="s">
        <v>452</v>
      </c>
      <c r="O6625" s="841" t="s">
        <v>230</v>
      </c>
      <c r="P6625" s="847" t="s">
        <v>62</v>
      </c>
      <c r="Q6625" s="843" t="s">
        <v>63</v>
      </c>
      <c r="R6625" s="841"/>
      <c r="S6625" s="847"/>
      <c r="T6625" s="843"/>
    </row>
    <row r="6626" spans="1:20" ht="18" hidden="1" customHeight="1">
      <c r="A6626" s="840" t="str" cm="1">
        <f t="array" ref="A6626">IF(INDEX(r_ACTIVEROW,1,COUNTA(r_ACTIVEROW)-2)="N",
       INDEX(r_ACTIVEROW,1,COUNTA(r_ACTIVEROW))&amp;" "&amp;INDEX(r_ACTIVEROW,1,COUNTA(r_ACTIVEROW)-1),
       INDEX(r_ACTIVEROW,1,COUNTA(r_ACTIVEROW)-2)
      )</f>
        <v>DKA6420</v>
      </c>
      <c r="B6626" s="840" t="str" cm="1">
        <f t="array" ref="B6626">INDEX(r_ACTIVEROW,1,COUNTA(r_ACTIVEROW)-1)</f>
        <v>REAR WHEEL SIZE</v>
      </c>
      <c r="C6626" s="841" t="s">
        <v>629</v>
      </c>
      <c r="D6626" s="847" t="s">
        <v>619</v>
      </c>
      <c r="E6626" s="843" t="s">
        <v>630</v>
      </c>
      <c r="F6626" s="841" t="s">
        <v>115</v>
      </c>
      <c r="G6626" s="847" t="s">
        <v>616</v>
      </c>
      <c r="H6626" s="843" t="s">
        <v>410</v>
      </c>
      <c r="I6626" s="841" t="s">
        <v>145</v>
      </c>
      <c r="J6626" s="842" t="s">
        <v>617</v>
      </c>
      <c r="K6626" s="843" t="s">
        <v>407</v>
      </c>
      <c r="L6626" s="841" t="s">
        <v>187</v>
      </c>
      <c r="M6626" s="847" t="s">
        <v>614</v>
      </c>
      <c r="N6626" s="843" t="s">
        <v>452</v>
      </c>
      <c r="O6626" s="841" t="s">
        <v>231</v>
      </c>
      <c r="P6626" s="847" t="s">
        <v>62</v>
      </c>
      <c r="Q6626" s="843" t="s">
        <v>64</v>
      </c>
      <c r="R6626" s="841"/>
      <c r="S6626" s="847"/>
      <c r="T6626" s="843"/>
    </row>
    <row r="6627" spans="1:20" ht="18" hidden="1" customHeight="1">
      <c r="A6627" s="840" t="str" cm="1">
        <f t="array" ref="A6627">IF(INDEX(r_ACTIVEROW,1,COUNTA(r_ACTIVEROW)-2)="N",
       INDEX(r_ACTIVEROW,1,COUNTA(r_ACTIVEROW))&amp;" "&amp;INDEX(r_ACTIVEROW,1,COUNTA(r_ACTIVEROW)-1),
       INDEX(r_ACTIVEROW,1,COUNTA(r_ACTIVEROW)-2)
      )</f>
        <v>DKA6430</v>
      </c>
      <c r="B6627" s="840" t="str" cm="1">
        <f t="array" ref="B6627">INDEX(r_ACTIVEROW,1,COUNTA(r_ACTIVEROW)-1)</f>
        <v>REAR WHEEL SIZE</v>
      </c>
      <c r="C6627" s="841" t="s">
        <v>629</v>
      </c>
      <c r="D6627" s="847" t="s">
        <v>619</v>
      </c>
      <c r="E6627" s="843" t="s">
        <v>630</v>
      </c>
      <c r="F6627" s="841" t="s">
        <v>115</v>
      </c>
      <c r="G6627" s="847" t="s">
        <v>616</v>
      </c>
      <c r="H6627" s="843" t="s">
        <v>410</v>
      </c>
      <c r="I6627" s="841" t="s">
        <v>145</v>
      </c>
      <c r="J6627" s="842" t="s">
        <v>617</v>
      </c>
      <c r="K6627" s="843" t="s">
        <v>407</v>
      </c>
      <c r="L6627" s="841" t="s">
        <v>187</v>
      </c>
      <c r="M6627" s="847" t="s">
        <v>614</v>
      </c>
      <c r="N6627" s="843" t="s">
        <v>452</v>
      </c>
      <c r="O6627" s="841" t="s">
        <v>334</v>
      </c>
      <c r="P6627" s="847" t="s">
        <v>62</v>
      </c>
      <c r="Q6627" s="843" t="s">
        <v>315</v>
      </c>
      <c r="R6627" s="841"/>
      <c r="S6627" s="847"/>
      <c r="T6627" s="843"/>
    </row>
    <row r="6628" spans="1:20" ht="18" hidden="1" customHeight="1">
      <c r="A6628" s="840" t="str" cm="1">
        <f t="array" ref="A6628">IF(INDEX(r_ACTIVEROW,1,COUNTA(r_ACTIVEROW)-2)="N",
       INDEX(r_ACTIVEROW,1,COUNTA(r_ACTIVEROW))&amp;" "&amp;INDEX(r_ACTIVEROW,1,COUNTA(r_ACTIVEROW)-1),
       INDEX(r_ACTIVEROW,1,COUNTA(r_ACTIVEROW)-2)
      )</f>
        <v>DKA6410</v>
      </c>
      <c r="B6628" s="840" t="str" cm="1">
        <f t="array" ref="B6628">INDEX(r_ACTIVEROW,1,COUNTA(r_ACTIVEROW)-1)</f>
        <v>REAR WHEEL SIZE</v>
      </c>
      <c r="C6628" s="841" t="s">
        <v>629</v>
      </c>
      <c r="D6628" s="847" t="s">
        <v>619</v>
      </c>
      <c r="E6628" s="843" t="s">
        <v>630</v>
      </c>
      <c r="F6628" s="841" t="s">
        <v>115</v>
      </c>
      <c r="G6628" s="847" t="s">
        <v>616</v>
      </c>
      <c r="H6628" s="843" t="s">
        <v>410</v>
      </c>
      <c r="I6628" s="841" t="s">
        <v>146</v>
      </c>
      <c r="J6628" s="842" t="s">
        <v>617</v>
      </c>
      <c r="K6628" s="843" t="s">
        <v>381</v>
      </c>
      <c r="L6628" s="841" t="s">
        <v>187</v>
      </c>
      <c r="M6628" s="847" t="s">
        <v>614</v>
      </c>
      <c r="N6628" s="843" t="s">
        <v>452</v>
      </c>
      <c r="O6628" s="841" t="s">
        <v>230</v>
      </c>
      <c r="P6628" s="847" t="s">
        <v>62</v>
      </c>
      <c r="Q6628" s="843" t="s">
        <v>63</v>
      </c>
      <c r="R6628" s="841"/>
      <c r="S6628" s="847"/>
      <c r="T6628" s="843"/>
    </row>
    <row r="6629" spans="1:20" ht="18" hidden="1" customHeight="1">
      <c r="A6629" s="840" t="str" cm="1">
        <f t="array" ref="A6629">IF(INDEX(r_ACTIVEROW,1,COUNTA(r_ACTIVEROW)-2)="N",
       INDEX(r_ACTIVEROW,1,COUNTA(r_ACTIVEROW))&amp;" "&amp;INDEX(r_ACTIVEROW,1,COUNTA(r_ACTIVEROW)-1),
       INDEX(r_ACTIVEROW,1,COUNTA(r_ACTIVEROW)-2)
      )</f>
        <v>DKA6420</v>
      </c>
      <c r="B6629" s="840" t="str" cm="1">
        <f t="array" ref="B6629">INDEX(r_ACTIVEROW,1,COUNTA(r_ACTIVEROW)-1)</f>
        <v>REAR WHEEL SIZE</v>
      </c>
      <c r="C6629" s="841" t="s">
        <v>629</v>
      </c>
      <c r="D6629" s="847" t="s">
        <v>619</v>
      </c>
      <c r="E6629" s="843" t="s">
        <v>630</v>
      </c>
      <c r="F6629" s="841" t="s">
        <v>115</v>
      </c>
      <c r="G6629" s="847" t="s">
        <v>616</v>
      </c>
      <c r="H6629" s="843" t="s">
        <v>410</v>
      </c>
      <c r="I6629" s="841" t="s">
        <v>146</v>
      </c>
      <c r="J6629" s="842" t="s">
        <v>617</v>
      </c>
      <c r="K6629" s="843" t="s">
        <v>381</v>
      </c>
      <c r="L6629" s="841" t="s">
        <v>187</v>
      </c>
      <c r="M6629" s="847" t="s">
        <v>614</v>
      </c>
      <c r="N6629" s="843" t="s">
        <v>452</v>
      </c>
      <c r="O6629" s="841" t="s">
        <v>231</v>
      </c>
      <c r="P6629" s="847" t="s">
        <v>62</v>
      </c>
      <c r="Q6629" s="843" t="s">
        <v>64</v>
      </c>
      <c r="R6629" s="841"/>
      <c r="S6629" s="847"/>
      <c r="T6629" s="843"/>
    </row>
    <row r="6630" spans="1:20" ht="18" hidden="1" customHeight="1">
      <c r="A6630" s="840" t="str" cm="1">
        <f t="array" ref="A6630">IF(INDEX(r_ACTIVEROW,1,COUNTA(r_ACTIVEROW)-2)="N",
       INDEX(r_ACTIVEROW,1,COUNTA(r_ACTIVEROW))&amp;" "&amp;INDEX(r_ACTIVEROW,1,COUNTA(r_ACTIVEROW)-1),
       INDEX(r_ACTIVEROW,1,COUNTA(r_ACTIVEROW)-2)
      )</f>
        <v>DKA6430</v>
      </c>
      <c r="B6630" s="840" t="str" cm="1">
        <f t="array" ref="B6630">INDEX(r_ACTIVEROW,1,COUNTA(r_ACTIVEROW)-1)</f>
        <v>REAR WHEEL SIZE</v>
      </c>
      <c r="C6630" s="841" t="s">
        <v>629</v>
      </c>
      <c r="D6630" s="847" t="s">
        <v>619</v>
      </c>
      <c r="E6630" s="843" t="s">
        <v>630</v>
      </c>
      <c r="F6630" s="841" t="s">
        <v>115</v>
      </c>
      <c r="G6630" s="847" t="s">
        <v>616</v>
      </c>
      <c r="H6630" s="843" t="s">
        <v>410</v>
      </c>
      <c r="I6630" s="841" t="s">
        <v>146</v>
      </c>
      <c r="J6630" s="842" t="s">
        <v>617</v>
      </c>
      <c r="K6630" s="843" t="s">
        <v>381</v>
      </c>
      <c r="L6630" s="841" t="s">
        <v>187</v>
      </c>
      <c r="M6630" s="847" t="s">
        <v>614</v>
      </c>
      <c r="N6630" s="843" t="s">
        <v>452</v>
      </c>
      <c r="O6630" s="841" t="s">
        <v>334</v>
      </c>
      <c r="P6630" s="847" t="s">
        <v>62</v>
      </c>
      <c r="Q6630" s="843" t="s">
        <v>315</v>
      </c>
      <c r="R6630" s="841"/>
      <c r="S6630" s="847"/>
      <c r="T6630" s="843"/>
    </row>
    <row r="6631" spans="1:20" ht="18" hidden="1" customHeight="1">
      <c r="A6631" s="840" t="str" cm="1">
        <f t="array" ref="A6631">IF(INDEX(r_ACTIVEROW,1,COUNTA(r_ACTIVEROW)-2)="N",
       INDEX(r_ACTIVEROW,1,COUNTA(r_ACTIVEROW))&amp;" "&amp;INDEX(r_ACTIVEROW,1,COUNTA(r_ACTIVEROW)-1),
       INDEX(r_ACTIVEROW,1,COUNTA(r_ACTIVEROW)-2)
      )</f>
        <v>DKA6410</v>
      </c>
      <c r="B6631" s="840" t="str" cm="1">
        <f t="array" ref="B6631">INDEX(r_ACTIVEROW,1,COUNTA(r_ACTIVEROW)-1)</f>
        <v>REAR WHEEL SIZE</v>
      </c>
      <c r="C6631" s="841" t="s">
        <v>631</v>
      </c>
      <c r="D6631" s="847" t="s">
        <v>619</v>
      </c>
      <c r="E6631" s="843" t="s">
        <v>632</v>
      </c>
      <c r="F6631" s="841" t="s">
        <v>109</v>
      </c>
      <c r="G6631" s="847" t="s">
        <v>616</v>
      </c>
      <c r="H6631" s="843" t="s">
        <v>406</v>
      </c>
      <c r="I6631" s="841" t="s">
        <v>127</v>
      </c>
      <c r="J6631" s="842" t="s">
        <v>617</v>
      </c>
      <c r="K6631" s="843" t="s">
        <v>413</v>
      </c>
      <c r="L6631" s="841" t="s">
        <v>187</v>
      </c>
      <c r="M6631" s="847" t="s">
        <v>614</v>
      </c>
      <c r="N6631" s="843" t="s">
        <v>452</v>
      </c>
      <c r="O6631" s="841" t="s">
        <v>230</v>
      </c>
      <c r="P6631" s="847" t="s">
        <v>62</v>
      </c>
      <c r="Q6631" s="843" t="s">
        <v>63</v>
      </c>
      <c r="R6631" s="841"/>
      <c r="S6631" s="847"/>
      <c r="T6631" s="843"/>
    </row>
    <row r="6632" spans="1:20" ht="18" hidden="1" customHeight="1">
      <c r="A6632" s="840" t="str" cm="1">
        <f t="array" ref="A6632">IF(INDEX(r_ACTIVEROW,1,COUNTA(r_ACTIVEROW)-2)="N",
       INDEX(r_ACTIVEROW,1,COUNTA(r_ACTIVEROW))&amp;" "&amp;INDEX(r_ACTIVEROW,1,COUNTA(r_ACTIVEROW)-1),
       INDEX(r_ACTIVEROW,1,COUNTA(r_ACTIVEROW)-2)
      )</f>
        <v>DKA6420</v>
      </c>
      <c r="B6632" s="840" t="str" cm="1">
        <f t="array" ref="B6632">INDEX(r_ACTIVEROW,1,COUNTA(r_ACTIVEROW)-1)</f>
        <v>REAR WHEEL SIZE</v>
      </c>
      <c r="C6632" s="841" t="s">
        <v>631</v>
      </c>
      <c r="D6632" s="847" t="s">
        <v>619</v>
      </c>
      <c r="E6632" s="843" t="s">
        <v>632</v>
      </c>
      <c r="F6632" s="841" t="s">
        <v>109</v>
      </c>
      <c r="G6632" s="847" t="s">
        <v>616</v>
      </c>
      <c r="H6632" s="843" t="s">
        <v>406</v>
      </c>
      <c r="I6632" s="841" t="s">
        <v>127</v>
      </c>
      <c r="J6632" s="842" t="s">
        <v>617</v>
      </c>
      <c r="K6632" s="843" t="s">
        <v>413</v>
      </c>
      <c r="L6632" s="841" t="s">
        <v>187</v>
      </c>
      <c r="M6632" s="847" t="s">
        <v>614</v>
      </c>
      <c r="N6632" s="843" t="s">
        <v>452</v>
      </c>
      <c r="O6632" s="841" t="s">
        <v>231</v>
      </c>
      <c r="P6632" s="847" t="s">
        <v>62</v>
      </c>
      <c r="Q6632" s="843" t="s">
        <v>64</v>
      </c>
      <c r="R6632" s="841"/>
      <c r="S6632" s="847"/>
      <c r="T6632" s="843"/>
    </row>
    <row r="6633" spans="1:20" ht="18" hidden="1" customHeight="1">
      <c r="A6633" s="840" t="str" cm="1">
        <f t="array" ref="A6633">IF(INDEX(r_ACTIVEROW,1,COUNTA(r_ACTIVEROW)-2)="N",
       INDEX(r_ACTIVEROW,1,COUNTA(r_ACTIVEROW))&amp;" "&amp;INDEX(r_ACTIVEROW,1,COUNTA(r_ACTIVEROW)-1),
       INDEX(r_ACTIVEROW,1,COUNTA(r_ACTIVEROW)-2)
      )</f>
        <v>DKA6430</v>
      </c>
      <c r="B6633" s="840" t="str" cm="1">
        <f t="array" ref="B6633">INDEX(r_ACTIVEROW,1,COUNTA(r_ACTIVEROW)-1)</f>
        <v>REAR WHEEL SIZE</v>
      </c>
      <c r="C6633" s="841" t="s">
        <v>631</v>
      </c>
      <c r="D6633" s="847" t="s">
        <v>619</v>
      </c>
      <c r="E6633" s="843" t="s">
        <v>632</v>
      </c>
      <c r="F6633" s="841" t="s">
        <v>109</v>
      </c>
      <c r="G6633" s="847" t="s">
        <v>616</v>
      </c>
      <c r="H6633" s="843" t="s">
        <v>406</v>
      </c>
      <c r="I6633" s="841" t="s">
        <v>127</v>
      </c>
      <c r="J6633" s="842" t="s">
        <v>617</v>
      </c>
      <c r="K6633" s="843" t="s">
        <v>413</v>
      </c>
      <c r="L6633" s="841" t="s">
        <v>187</v>
      </c>
      <c r="M6633" s="847" t="s">
        <v>614</v>
      </c>
      <c r="N6633" s="843" t="s">
        <v>452</v>
      </c>
      <c r="O6633" s="841" t="s">
        <v>334</v>
      </c>
      <c r="P6633" s="847" t="s">
        <v>62</v>
      </c>
      <c r="Q6633" s="843" t="s">
        <v>315</v>
      </c>
      <c r="R6633" s="841"/>
      <c r="S6633" s="847"/>
      <c r="T6633" s="843"/>
    </row>
    <row r="6634" spans="1:20" ht="18" hidden="1" customHeight="1">
      <c r="A6634" s="840" t="str" cm="1">
        <f t="array" ref="A6634">IF(INDEX(r_ACTIVEROW,1,COUNTA(r_ACTIVEROW)-2)="N",
       INDEX(r_ACTIVEROW,1,COUNTA(r_ACTIVEROW))&amp;" "&amp;INDEX(r_ACTIVEROW,1,COUNTA(r_ACTIVEROW)-1),
       INDEX(r_ACTIVEROW,1,COUNTA(r_ACTIVEROW)-2)
      )</f>
        <v>DKA6410</v>
      </c>
      <c r="B6634" s="840" t="str" cm="1">
        <f t="array" ref="B6634">INDEX(r_ACTIVEROW,1,COUNTA(r_ACTIVEROW)-1)</f>
        <v>REAR WHEEL SIZE</v>
      </c>
      <c r="C6634" s="841" t="s">
        <v>631</v>
      </c>
      <c r="D6634" s="847" t="s">
        <v>619</v>
      </c>
      <c r="E6634" s="843" t="s">
        <v>632</v>
      </c>
      <c r="F6634" s="841" t="s">
        <v>109</v>
      </c>
      <c r="G6634" s="847" t="s">
        <v>616</v>
      </c>
      <c r="H6634" s="843" t="s">
        <v>406</v>
      </c>
      <c r="I6634" s="841" t="s">
        <v>128</v>
      </c>
      <c r="J6634" s="842" t="s">
        <v>617</v>
      </c>
      <c r="K6634" s="843" t="s">
        <v>397</v>
      </c>
      <c r="L6634" s="841" t="s">
        <v>187</v>
      </c>
      <c r="M6634" s="847" t="s">
        <v>614</v>
      </c>
      <c r="N6634" s="843" t="s">
        <v>452</v>
      </c>
      <c r="O6634" s="841" t="s">
        <v>230</v>
      </c>
      <c r="P6634" s="847" t="s">
        <v>62</v>
      </c>
      <c r="Q6634" s="843" t="s">
        <v>63</v>
      </c>
      <c r="R6634" s="841"/>
      <c r="S6634" s="847"/>
      <c r="T6634" s="843"/>
    </row>
    <row r="6635" spans="1:20" ht="18" hidden="1" customHeight="1">
      <c r="A6635" s="840" t="str" cm="1">
        <f t="array" ref="A6635">IF(INDEX(r_ACTIVEROW,1,COUNTA(r_ACTIVEROW)-2)="N",
       INDEX(r_ACTIVEROW,1,COUNTA(r_ACTIVEROW))&amp;" "&amp;INDEX(r_ACTIVEROW,1,COUNTA(r_ACTIVEROW)-1),
       INDEX(r_ACTIVEROW,1,COUNTA(r_ACTIVEROW)-2)
      )</f>
        <v>DKA6420</v>
      </c>
      <c r="B6635" s="840" t="str" cm="1">
        <f t="array" ref="B6635">INDEX(r_ACTIVEROW,1,COUNTA(r_ACTIVEROW)-1)</f>
        <v>REAR WHEEL SIZE</v>
      </c>
      <c r="C6635" s="841" t="s">
        <v>631</v>
      </c>
      <c r="D6635" s="847" t="s">
        <v>619</v>
      </c>
      <c r="E6635" s="843" t="s">
        <v>632</v>
      </c>
      <c r="F6635" s="841" t="s">
        <v>109</v>
      </c>
      <c r="G6635" s="847" t="s">
        <v>616</v>
      </c>
      <c r="H6635" s="843" t="s">
        <v>406</v>
      </c>
      <c r="I6635" s="841" t="s">
        <v>128</v>
      </c>
      <c r="J6635" s="842" t="s">
        <v>617</v>
      </c>
      <c r="K6635" s="843" t="s">
        <v>397</v>
      </c>
      <c r="L6635" s="841" t="s">
        <v>187</v>
      </c>
      <c r="M6635" s="847" t="s">
        <v>614</v>
      </c>
      <c r="N6635" s="843" t="s">
        <v>452</v>
      </c>
      <c r="O6635" s="841" t="s">
        <v>231</v>
      </c>
      <c r="P6635" s="847" t="s">
        <v>62</v>
      </c>
      <c r="Q6635" s="843" t="s">
        <v>64</v>
      </c>
      <c r="R6635" s="841"/>
      <c r="S6635" s="847"/>
      <c r="T6635" s="843"/>
    </row>
    <row r="6636" spans="1:20" ht="18" hidden="1" customHeight="1">
      <c r="A6636" s="840" t="str" cm="1">
        <f t="array" ref="A6636">IF(INDEX(r_ACTIVEROW,1,COUNTA(r_ACTIVEROW)-2)="N",
       INDEX(r_ACTIVEROW,1,COUNTA(r_ACTIVEROW))&amp;" "&amp;INDEX(r_ACTIVEROW,1,COUNTA(r_ACTIVEROW)-1),
       INDEX(r_ACTIVEROW,1,COUNTA(r_ACTIVEROW)-2)
      )</f>
        <v>DKA6430</v>
      </c>
      <c r="B6636" s="840" t="str" cm="1">
        <f t="array" ref="B6636">INDEX(r_ACTIVEROW,1,COUNTA(r_ACTIVEROW)-1)</f>
        <v>REAR WHEEL SIZE</v>
      </c>
      <c r="C6636" s="841" t="s">
        <v>631</v>
      </c>
      <c r="D6636" s="847" t="s">
        <v>619</v>
      </c>
      <c r="E6636" s="843" t="s">
        <v>632</v>
      </c>
      <c r="F6636" s="841" t="s">
        <v>109</v>
      </c>
      <c r="G6636" s="847" t="s">
        <v>616</v>
      </c>
      <c r="H6636" s="843" t="s">
        <v>406</v>
      </c>
      <c r="I6636" s="841" t="s">
        <v>128</v>
      </c>
      <c r="J6636" s="842" t="s">
        <v>617</v>
      </c>
      <c r="K6636" s="843" t="s">
        <v>397</v>
      </c>
      <c r="L6636" s="841" t="s">
        <v>187</v>
      </c>
      <c r="M6636" s="847" t="s">
        <v>614</v>
      </c>
      <c r="N6636" s="843" t="s">
        <v>452</v>
      </c>
      <c r="O6636" s="841" t="s">
        <v>334</v>
      </c>
      <c r="P6636" s="847" t="s">
        <v>62</v>
      </c>
      <c r="Q6636" s="843" t="s">
        <v>315</v>
      </c>
      <c r="R6636" s="841"/>
      <c r="S6636" s="847"/>
      <c r="T6636" s="843"/>
    </row>
    <row r="6637" spans="1:20" ht="18" hidden="1" customHeight="1">
      <c r="A6637" s="840" t="str" cm="1">
        <f t="array" ref="A6637">IF(INDEX(r_ACTIVEROW,1,COUNTA(r_ACTIVEROW)-2)="N",
       INDEX(r_ACTIVEROW,1,COUNTA(r_ACTIVEROW))&amp;" "&amp;INDEX(r_ACTIVEROW,1,COUNTA(r_ACTIVEROW)-1),
       INDEX(r_ACTIVEROW,1,COUNTA(r_ACTIVEROW)-2)
      )</f>
        <v>DKA6410</v>
      </c>
      <c r="B6637" s="840" t="str" cm="1">
        <f t="array" ref="B6637">INDEX(r_ACTIVEROW,1,COUNTA(r_ACTIVEROW)-1)</f>
        <v>REAR WHEEL SIZE</v>
      </c>
      <c r="C6637" s="841" t="s">
        <v>631</v>
      </c>
      <c r="D6637" s="847" t="s">
        <v>619</v>
      </c>
      <c r="E6637" s="843" t="s">
        <v>632</v>
      </c>
      <c r="F6637" s="841" t="s">
        <v>109</v>
      </c>
      <c r="G6637" s="847" t="s">
        <v>616</v>
      </c>
      <c r="H6637" s="843" t="s">
        <v>406</v>
      </c>
      <c r="I6637" s="841" t="s">
        <v>129</v>
      </c>
      <c r="J6637" s="842" t="s">
        <v>617</v>
      </c>
      <c r="K6637" s="843" t="s">
        <v>414</v>
      </c>
      <c r="L6637" s="841" t="s">
        <v>187</v>
      </c>
      <c r="M6637" s="847" t="s">
        <v>614</v>
      </c>
      <c r="N6637" s="843" t="s">
        <v>452</v>
      </c>
      <c r="O6637" s="841" t="s">
        <v>230</v>
      </c>
      <c r="P6637" s="847" t="s">
        <v>62</v>
      </c>
      <c r="Q6637" s="843" t="s">
        <v>63</v>
      </c>
      <c r="R6637" s="841"/>
      <c r="S6637" s="847"/>
      <c r="T6637" s="843"/>
    </row>
    <row r="6638" spans="1:20" ht="18" hidden="1" customHeight="1">
      <c r="A6638" s="840" t="str" cm="1">
        <f t="array" ref="A6638">IF(INDEX(r_ACTIVEROW,1,COUNTA(r_ACTIVEROW)-2)="N",
       INDEX(r_ACTIVEROW,1,COUNTA(r_ACTIVEROW))&amp;" "&amp;INDEX(r_ACTIVEROW,1,COUNTA(r_ACTIVEROW)-1),
       INDEX(r_ACTIVEROW,1,COUNTA(r_ACTIVEROW)-2)
      )</f>
        <v>DKA6420</v>
      </c>
      <c r="B6638" s="840" t="str" cm="1">
        <f t="array" ref="B6638">INDEX(r_ACTIVEROW,1,COUNTA(r_ACTIVEROW)-1)</f>
        <v>REAR WHEEL SIZE</v>
      </c>
      <c r="C6638" s="841" t="s">
        <v>631</v>
      </c>
      <c r="D6638" s="847" t="s">
        <v>619</v>
      </c>
      <c r="E6638" s="843" t="s">
        <v>632</v>
      </c>
      <c r="F6638" s="841" t="s">
        <v>109</v>
      </c>
      <c r="G6638" s="847" t="s">
        <v>616</v>
      </c>
      <c r="H6638" s="843" t="s">
        <v>406</v>
      </c>
      <c r="I6638" s="841" t="s">
        <v>129</v>
      </c>
      <c r="J6638" s="842" t="s">
        <v>617</v>
      </c>
      <c r="K6638" s="843" t="s">
        <v>414</v>
      </c>
      <c r="L6638" s="841" t="s">
        <v>187</v>
      </c>
      <c r="M6638" s="847" t="s">
        <v>614</v>
      </c>
      <c r="N6638" s="843" t="s">
        <v>452</v>
      </c>
      <c r="O6638" s="841" t="s">
        <v>231</v>
      </c>
      <c r="P6638" s="847" t="s">
        <v>62</v>
      </c>
      <c r="Q6638" s="843" t="s">
        <v>64</v>
      </c>
      <c r="R6638" s="841"/>
      <c r="S6638" s="847"/>
      <c r="T6638" s="843"/>
    </row>
    <row r="6639" spans="1:20" ht="18" hidden="1" customHeight="1">
      <c r="A6639" s="840" t="str" cm="1">
        <f t="array" ref="A6639">IF(INDEX(r_ACTIVEROW,1,COUNTA(r_ACTIVEROW)-2)="N",
       INDEX(r_ACTIVEROW,1,COUNTA(r_ACTIVEROW))&amp;" "&amp;INDEX(r_ACTIVEROW,1,COUNTA(r_ACTIVEROW)-1),
       INDEX(r_ACTIVEROW,1,COUNTA(r_ACTIVEROW)-2)
      )</f>
        <v>DKA6430</v>
      </c>
      <c r="B6639" s="840" t="str" cm="1">
        <f t="array" ref="B6639">INDEX(r_ACTIVEROW,1,COUNTA(r_ACTIVEROW)-1)</f>
        <v>REAR WHEEL SIZE</v>
      </c>
      <c r="C6639" s="841" t="s">
        <v>631</v>
      </c>
      <c r="D6639" s="847" t="s">
        <v>619</v>
      </c>
      <c r="E6639" s="843" t="s">
        <v>632</v>
      </c>
      <c r="F6639" s="841" t="s">
        <v>109</v>
      </c>
      <c r="G6639" s="847" t="s">
        <v>616</v>
      </c>
      <c r="H6639" s="843" t="s">
        <v>406</v>
      </c>
      <c r="I6639" s="841" t="s">
        <v>129</v>
      </c>
      <c r="J6639" s="842" t="s">
        <v>617</v>
      </c>
      <c r="K6639" s="843" t="s">
        <v>414</v>
      </c>
      <c r="L6639" s="841" t="s">
        <v>187</v>
      </c>
      <c r="M6639" s="847" t="s">
        <v>614</v>
      </c>
      <c r="N6639" s="843" t="s">
        <v>452</v>
      </c>
      <c r="O6639" s="841" t="s">
        <v>334</v>
      </c>
      <c r="P6639" s="847" t="s">
        <v>62</v>
      </c>
      <c r="Q6639" s="843" t="s">
        <v>315</v>
      </c>
      <c r="R6639" s="841"/>
      <c r="S6639" s="847"/>
      <c r="T6639" s="843"/>
    </row>
    <row r="6640" spans="1:20" ht="18" hidden="1" customHeight="1">
      <c r="A6640" s="840" t="str" cm="1">
        <f t="array" ref="A6640">IF(INDEX(r_ACTIVEROW,1,COUNTA(r_ACTIVEROW)-2)="N",
       INDEX(r_ACTIVEROW,1,COUNTA(r_ACTIVEROW))&amp;" "&amp;INDEX(r_ACTIVEROW,1,COUNTA(r_ACTIVEROW)-1),
       INDEX(r_ACTIVEROW,1,COUNTA(r_ACTIVEROW)-2)
      )</f>
        <v>DKA6410</v>
      </c>
      <c r="B6640" s="840" t="str" cm="1">
        <f t="array" ref="B6640">INDEX(r_ACTIVEROW,1,COUNTA(r_ACTIVEROW)-1)</f>
        <v>REAR WHEEL SIZE</v>
      </c>
      <c r="C6640" s="841" t="s">
        <v>631</v>
      </c>
      <c r="D6640" s="847" t="s">
        <v>619</v>
      </c>
      <c r="E6640" s="843" t="s">
        <v>632</v>
      </c>
      <c r="F6640" s="841" t="s">
        <v>109</v>
      </c>
      <c r="G6640" s="847" t="s">
        <v>616</v>
      </c>
      <c r="H6640" s="843" t="s">
        <v>406</v>
      </c>
      <c r="I6640" s="841" t="s">
        <v>130</v>
      </c>
      <c r="J6640" s="842" t="s">
        <v>617</v>
      </c>
      <c r="K6640" s="843" t="s">
        <v>373</v>
      </c>
      <c r="L6640" s="841" t="s">
        <v>187</v>
      </c>
      <c r="M6640" s="847" t="s">
        <v>614</v>
      </c>
      <c r="N6640" s="843" t="s">
        <v>452</v>
      </c>
      <c r="O6640" s="841" t="s">
        <v>230</v>
      </c>
      <c r="P6640" s="847" t="s">
        <v>62</v>
      </c>
      <c r="Q6640" s="843" t="s">
        <v>63</v>
      </c>
      <c r="R6640" s="841"/>
      <c r="S6640" s="847"/>
      <c r="T6640" s="843"/>
    </row>
    <row r="6641" spans="1:20" ht="18" hidden="1" customHeight="1">
      <c r="A6641" s="840" t="str" cm="1">
        <f t="array" ref="A6641">IF(INDEX(r_ACTIVEROW,1,COUNTA(r_ACTIVEROW)-2)="N",
       INDEX(r_ACTIVEROW,1,COUNTA(r_ACTIVEROW))&amp;" "&amp;INDEX(r_ACTIVEROW,1,COUNTA(r_ACTIVEROW)-1),
       INDEX(r_ACTIVEROW,1,COUNTA(r_ACTIVEROW)-2)
      )</f>
        <v>DKA6420</v>
      </c>
      <c r="B6641" s="840" t="str" cm="1">
        <f t="array" ref="B6641">INDEX(r_ACTIVEROW,1,COUNTA(r_ACTIVEROW)-1)</f>
        <v>REAR WHEEL SIZE</v>
      </c>
      <c r="C6641" s="841" t="s">
        <v>631</v>
      </c>
      <c r="D6641" s="847" t="s">
        <v>619</v>
      </c>
      <c r="E6641" s="843" t="s">
        <v>632</v>
      </c>
      <c r="F6641" s="841" t="s">
        <v>109</v>
      </c>
      <c r="G6641" s="847" t="s">
        <v>616</v>
      </c>
      <c r="H6641" s="843" t="s">
        <v>406</v>
      </c>
      <c r="I6641" s="841" t="s">
        <v>130</v>
      </c>
      <c r="J6641" s="842" t="s">
        <v>617</v>
      </c>
      <c r="K6641" s="843" t="s">
        <v>373</v>
      </c>
      <c r="L6641" s="841" t="s">
        <v>187</v>
      </c>
      <c r="M6641" s="847" t="s">
        <v>614</v>
      </c>
      <c r="N6641" s="843" t="s">
        <v>452</v>
      </c>
      <c r="O6641" s="841" t="s">
        <v>231</v>
      </c>
      <c r="P6641" s="847" t="s">
        <v>62</v>
      </c>
      <c r="Q6641" s="843" t="s">
        <v>64</v>
      </c>
      <c r="R6641" s="841"/>
      <c r="S6641" s="847"/>
      <c r="T6641" s="843"/>
    </row>
    <row r="6642" spans="1:20" ht="18" hidden="1" customHeight="1">
      <c r="A6642" s="840" t="str" cm="1">
        <f t="array" ref="A6642">IF(INDEX(r_ACTIVEROW,1,COUNTA(r_ACTIVEROW)-2)="N",
       INDEX(r_ACTIVEROW,1,COUNTA(r_ACTIVEROW))&amp;" "&amp;INDEX(r_ACTIVEROW,1,COUNTA(r_ACTIVEROW)-1),
       INDEX(r_ACTIVEROW,1,COUNTA(r_ACTIVEROW)-2)
      )</f>
        <v>DKA6430</v>
      </c>
      <c r="B6642" s="840" t="str" cm="1">
        <f t="array" ref="B6642">INDEX(r_ACTIVEROW,1,COUNTA(r_ACTIVEROW)-1)</f>
        <v>REAR WHEEL SIZE</v>
      </c>
      <c r="C6642" s="841" t="s">
        <v>631</v>
      </c>
      <c r="D6642" s="847" t="s">
        <v>619</v>
      </c>
      <c r="E6642" s="843" t="s">
        <v>632</v>
      </c>
      <c r="F6642" s="841" t="s">
        <v>109</v>
      </c>
      <c r="G6642" s="847" t="s">
        <v>616</v>
      </c>
      <c r="H6642" s="843" t="s">
        <v>406</v>
      </c>
      <c r="I6642" s="841" t="s">
        <v>130</v>
      </c>
      <c r="J6642" s="842" t="s">
        <v>617</v>
      </c>
      <c r="K6642" s="843" t="s">
        <v>373</v>
      </c>
      <c r="L6642" s="841" t="s">
        <v>187</v>
      </c>
      <c r="M6642" s="847" t="s">
        <v>614</v>
      </c>
      <c r="N6642" s="843" t="s">
        <v>452</v>
      </c>
      <c r="O6642" s="841" t="s">
        <v>334</v>
      </c>
      <c r="P6642" s="847" t="s">
        <v>62</v>
      </c>
      <c r="Q6642" s="843" t="s">
        <v>315</v>
      </c>
      <c r="R6642" s="841"/>
      <c r="S6642" s="847"/>
      <c r="T6642" s="843"/>
    </row>
    <row r="6643" spans="1:20" ht="18" hidden="1" customHeight="1">
      <c r="A6643" s="840" t="str" cm="1">
        <f t="array" ref="A6643">IF(INDEX(r_ACTIVEROW,1,COUNTA(r_ACTIVEROW)-2)="N",
       INDEX(r_ACTIVEROW,1,COUNTA(r_ACTIVEROW))&amp;" "&amp;INDEX(r_ACTIVEROW,1,COUNTA(r_ACTIVEROW)-1),
       INDEX(r_ACTIVEROW,1,COUNTA(r_ACTIVEROW)-2)
      )</f>
        <v>DKA6410</v>
      </c>
      <c r="B6643" s="840" t="str" cm="1">
        <f t="array" ref="B6643">INDEX(r_ACTIVEROW,1,COUNTA(r_ACTIVEROW)-1)</f>
        <v>REAR WHEEL SIZE</v>
      </c>
      <c r="C6643" s="841" t="s">
        <v>631</v>
      </c>
      <c r="D6643" s="847" t="s">
        <v>619</v>
      </c>
      <c r="E6643" s="843" t="s">
        <v>632</v>
      </c>
      <c r="F6643" s="841" t="s">
        <v>109</v>
      </c>
      <c r="G6643" s="847" t="s">
        <v>616</v>
      </c>
      <c r="H6643" s="843" t="s">
        <v>406</v>
      </c>
      <c r="I6643" s="841" t="s">
        <v>131</v>
      </c>
      <c r="J6643" s="842" t="s">
        <v>617</v>
      </c>
      <c r="K6643" s="843" t="s">
        <v>399</v>
      </c>
      <c r="L6643" s="841" t="s">
        <v>187</v>
      </c>
      <c r="M6643" s="847" t="s">
        <v>614</v>
      </c>
      <c r="N6643" s="843" t="s">
        <v>452</v>
      </c>
      <c r="O6643" s="841" t="s">
        <v>230</v>
      </c>
      <c r="P6643" s="847" t="s">
        <v>62</v>
      </c>
      <c r="Q6643" s="843" t="s">
        <v>63</v>
      </c>
      <c r="R6643" s="841"/>
      <c r="S6643" s="847"/>
      <c r="T6643" s="843"/>
    </row>
    <row r="6644" spans="1:20" ht="18" hidden="1" customHeight="1">
      <c r="A6644" s="840" t="str" cm="1">
        <f t="array" ref="A6644">IF(INDEX(r_ACTIVEROW,1,COUNTA(r_ACTIVEROW)-2)="N",
       INDEX(r_ACTIVEROW,1,COUNTA(r_ACTIVEROW))&amp;" "&amp;INDEX(r_ACTIVEROW,1,COUNTA(r_ACTIVEROW)-1),
       INDEX(r_ACTIVEROW,1,COUNTA(r_ACTIVEROW)-2)
      )</f>
        <v>DKA6420</v>
      </c>
      <c r="B6644" s="840" t="str" cm="1">
        <f t="array" ref="B6644">INDEX(r_ACTIVEROW,1,COUNTA(r_ACTIVEROW)-1)</f>
        <v>REAR WHEEL SIZE</v>
      </c>
      <c r="C6644" s="841" t="s">
        <v>631</v>
      </c>
      <c r="D6644" s="847" t="s">
        <v>619</v>
      </c>
      <c r="E6644" s="843" t="s">
        <v>632</v>
      </c>
      <c r="F6644" s="841" t="s">
        <v>109</v>
      </c>
      <c r="G6644" s="847" t="s">
        <v>616</v>
      </c>
      <c r="H6644" s="843" t="s">
        <v>406</v>
      </c>
      <c r="I6644" s="841" t="s">
        <v>131</v>
      </c>
      <c r="J6644" s="842" t="s">
        <v>617</v>
      </c>
      <c r="K6644" s="843" t="s">
        <v>399</v>
      </c>
      <c r="L6644" s="841" t="s">
        <v>187</v>
      </c>
      <c r="M6644" s="847" t="s">
        <v>614</v>
      </c>
      <c r="N6644" s="843" t="s">
        <v>452</v>
      </c>
      <c r="O6644" s="841" t="s">
        <v>231</v>
      </c>
      <c r="P6644" s="847" t="s">
        <v>62</v>
      </c>
      <c r="Q6644" s="843" t="s">
        <v>64</v>
      </c>
      <c r="R6644" s="841"/>
      <c r="S6644" s="847"/>
      <c r="T6644" s="843"/>
    </row>
    <row r="6645" spans="1:20" ht="18" hidden="1" customHeight="1">
      <c r="A6645" s="840" t="str" cm="1">
        <f t="array" ref="A6645">IF(INDEX(r_ACTIVEROW,1,COUNTA(r_ACTIVEROW)-2)="N",
       INDEX(r_ACTIVEROW,1,COUNTA(r_ACTIVEROW))&amp;" "&amp;INDEX(r_ACTIVEROW,1,COUNTA(r_ACTIVEROW)-1),
       INDEX(r_ACTIVEROW,1,COUNTA(r_ACTIVEROW)-2)
      )</f>
        <v>DKA6430</v>
      </c>
      <c r="B6645" s="840" t="str" cm="1">
        <f t="array" ref="B6645">INDEX(r_ACTIVEROW,1,COUNTA(r_ACTIVEROW)-1)</f>
        <v>REAR WHEEL SIZE</v>
      </c>
      <c r="C6645" s="841" t="s">
        <v>631</v>
      </c>
      <c r="D6645" s="847" t="s">
        <v>619</v>
      </c>
      <c r="E6645" s="843" t="s">
        <v>632</v>
      </c>
      <c r="F6645" s="841" t="s">
        <v>109</v>
      </c>
      <c r="G6645" s="847" t="s">
        <v>616</v>
      </c>
      <c r="H6645" s="843" t="s">
        <v>406</v>
      </c>
      <c r="I6645" s="841" t="s">
        <v>131</v>
      </c>
      <c r="J6645" s="842" t="s">
        <v>617</v>
      </c>
      <c r="K6645" s="843" t="s">
        <v>399</v>
      </c>
      <c r="L6645" s="841" t="s">
        <v>187</v>
      </c>
      <c r="M6645" s="847" t="s">
        <v>614</v>
      </c>
      <c r="N6645" s="843" t="s">
        <v>452</v>
      </c>
      <c r="O6645" s="841" t="s">
        <v>334</v>
      </c>
      <c r="P6645" s="847" t="s">
        <v>62</v>
      </c>
      <c r="Q6645" s="843" t="s">
        <v>315</v>
      </c>
      <c r="R6645" s="841"/>
      <c r="S6645" s="847"/>
      <c r="T6645" s="843"/>
    </row>
    <row r="6646" spans="1:20" ht="18" hidden="1" customHeight="1">
      <c r="A6646" s="840" t="str" cm="1">
        <f t="array" ref="A6646">IF(INDEX(r_ACTIVEROW,1,COUNTA(r_ACTIVEROW)-2)="N",
       INDEX(r_ACTIVEROW,1,COUNTA(r_ACTIVEROW))&amp;" "&amp;INDEX(r_ACTIVEROW,1,COUNTA(r_ACTIVEROW)-1),
       INDEX(r_ACTIVEROW,1,COUNTA(r_ACTIVEROW)-2)
      )</f>
        <v>DKA6410</v>
      </c>
      <c r="B6646" s="840" t="str" cm="1">
        <f t="array" ref="B6646">INDEX(r_ACTIVEROW,1,COUNTA(r_ACTIVEROW)-1)</f>
        <v>REAR WHEEL SIZE</v>
      </c>
      <c r="C6646" s="841" t="s">
        <v>631</v>
      </c>
      <c r="D6646" s="847" t="s">
        <v>619</v>
      </c>
      <c r="E6646" s="843" t="s">
        <v>632</v>
      </c>
      <c r="F6646" s="841" t="s">
        <v>109</v>
      </c>
      <c r="G6646" s="847" t="s">
        <v>616</v>
      </c>
      <c r="H6646" s="843" t="s">
        <v>406</v>
      </c>
      <c r="I6646" s="841" t="s">
        <v>132</v>
      </c>
      <c r="J6646" s="842" t="s">
        <v>617</v>
      </c>
      <c r="K6646" s="843" t="s">
        <v>374</v>
      </c>
      <c r="L6646" s="841" t="s">
        <v>187</v>
      </c>
      <c r="M6646" s="847" t="s">
        <v>614</v>
      </c>
      <c r="N6646" s="843" t="s">
        <v>452</v>
      </c>
      <c r="O6646" s="841" t="s">
        <v>230</v>
      </c>
      <c r="P6646" s="847" t="s">
        <v>62</v>
      </c>
      <c r="Q6646" s="843" t="s">
        <v>63</v>
      </c>
      <c r="R6646" s="841"/>
      <c r="S6646" s="847"/>
      <c r="T6646" s="843"/>
    </row>
    <row r="6647" spans="1:20" ht="18" hidden="1" customHeight="1">
      <c r="A6647" s="840" t="str" cm="1">
        <f t="array" ref="A6647">IF(INDEX(r_ACTIVEROW,1,COUNTA(r_ACTIVEROW)-2)="N",
       INDEX(r_ACTIVEROW,1,COUNTA(r_ACTIVEROW))&amp;" "&amp;INDEX(r_ACTIVEROW,1,COUNTA(r_ACTIVEROW)-1),
       INDEX(r_ACTIVEROW,1,COUNTA(r_ACTIVEROW)-2)
      )</f>
        <v>DKA6420</v>
      </c>
      <c r="B6647" s="840" t="str" cm="1">
        <f t="array" ref="B6647">INDEX(r_ACTIVEROW,1,COUNTA(r_ACTIVEROW)-1)</f>
        <v>REAR WHEEL SIZE</v>
      </c>
      <c r="C6647" s="841" t="s">
        <v>631</v>
      </c>
      <c r="D6647" s="847" t="s">
        <v>619</v>
      </c>
      <c r="E6647" s="843" t="s">
        <v>632</v>
      </c>
      <c r="F6647" s="841" t="s">
        <v>109</v>
      </c>
      <c r="G6647" s="847" t="s">
        <v>616</v>
      </c>
      <c r="H6647" s="843" t="s">
        <v>406</v>
      </c>
      <c r="I6647" s="841" t="s">
        <v>132</v>
      </c>
      <c r="J6647" s="842" t="s">
        <v>617</v>
      </c>
      <c r="K6647" s="843" t="s">
        <v>374</v>
      </c>
      <c r="L6647" s="841" t="s">
        <v>187</v>
      </c>
      <c r="M6647" s="847" t="s">
        <v>614</v>
      </c>
      <c r="N6647" s="843" t="s">
        <v>452</v>
      </c>
      <c r="O6647" s="841" t="s">
        <v>231</v>
      </c>
      <c r="P6647" s="847" t="s">
        <v>62</v>
      </c>
      <c r="Q6647" s="843" t="s">
        <v>64</v>
      </c>
      <c r="R6647" s="841"/>
      <c r="S6647" s="847"/>
      <c r="T6647" s="843"/>
    </row>
    <row r="6648" spans="1:20" ht="18" hidden="1" customHeight="1">
      <c r="A6648" s="840" t="str" cm="1">
        <f t="array" ref="A6648">IF(INDEX(r_ACTIVEROW,1,COUNTA(r_ACTIVEROW)-2)="N",
       INDEX(r_ACTIVEROW,1,COUNTA(r_ACTIVEROW))&amp;" "&amp;INDEX(r_ACTIVEROW,1,COUNTA(r_ACTIVEROW)-1),
       INDEX(r_ACTIVEROW,1,COUNTA(r_ACTIVEROW)-2)
      )</f>
        <v>DKA6430</v>
      </c>
      <c r="B6648" s="840" t="str" cm="1">
        <f t="array" ref="B6648">INDEX(r_ACTIVEROW,1,COUNTA(r_ACTIVEROW)-1)</f>
        <v>REAR WHEEL SIZE</v>
      </c>
      <c r="C6648" s="841" t="s">
        <v>631</v>
      </c>
      <c r="D6648" s="847" t="s">
        <v>619</v>
      </c>
      <c r="E6648" s="843" t="s">
        <v>632</v>
      </c>
      <c r="F6648" s="841" t="s">
        <v>109</v>
      </c>
      <c r="G6648" s="847" t="s">
        <v>616</v>
      </c>
      <c r="H6648" s="843" t="s">
        <v>406</v>
      </c>
      <c r="I6648" s="841" t="s">
        <v>132</v>
      </c>
      <c r="J6648" s="842" t="s">
        <v>617</v>
      </c>
      <c r="K6648" s="843" t="s">
        <v>374</v>
      </c>
      <c r="L6648" s="841" t="s">
        <v>187</v>
      </c>
      <c r="M6648" s="847" t="s">
        <v>614</v>
      </c>
      <c r="N6648" s="843" t="s">
        <v>452</v>
      </c>
      <c r="O6648" s="841" t="s">
        <v>334</v>
      </c>
      <c r="P6648" s="847" t="s">
        <v>62</v>
      </c>
      <c r="Q6648" s="843" t="s">
        <v>315</v>
      </c>
      <c r="R6648" s="841"/>
      <c r="S6648" s="847"/>
      <c r="T6648" s="843"/>
    </row>
    <row r="6649" spans="1:20" ht="18" hidden="1" customHeight="1">
      <c r="A6649" s="840" t="str" cm="1">
        <f t="array" ref="A6649">IF(INDEX(r_ACTIVEROW,1,COUNTA(r_ACTIVEROW)-2)="N",
       INDEX(r_ACTIVEROW,1,COUNTA(r_ACTIVEROW))&amp;" "&amp;INDEX(r_ACTIVEROW,1,COUNTA(r_ACTIVEROW)-1),
       INDEX(r_ACTIVEROW,1,COUNTA(r_ACTIVEROW)-2)
      )</f>
        <v>DKA6410</v>
      </c>
      <c r="B6649" s="840" t="str" cm="1">
        <f t="array" ref="B6649">INDEX(r_ACTIVEROW,1,COUNTA(r_ACTIVEROW)-1)</f>
        <v>REAR WHEEL SIZE</v>
      </c>
      <c r="C6649" s="841" t="s">
        <v>631</v>
      </c>
      <c r="D6649" s="847" t="s">
        <v>619</v>
      </c>
      <c r="E6649" s="843" t="s">
        <v>632</v>
      </c>
      <c r="F6649" s="841" t="s">
        <v>109</v>
      </c>
      <c r="G6649" s="847" t="s">
        <v>616</v>
      </c>
      <c r="H6649" s="843" t="s">
        <v>406</v>
      </c>
      <c r="I6649" s="841" t="s">
        <v>133</v>
      </c>
      <c r="J6649" s="842" t="s">
        <v>617</v>
      </c>
      <c r="K6649" s="843" t="s">
        <v>415</v>
      </c>
      <c r="L6649" s="841" t="s">
        <v>187</v>
      </c>
      <c r="M6649" s="847" t="s">
        <v>614</v>
      </c>
      <c r="N6649" s="843" t="s">
        <v>452</v>
      </c>
      <c r="O6649" s="841" t="s">
        <v>230</v>
      </c>
      <c r="P6649" s="847" t="s">
        <v>62</v>
      </c>
      <c r="Q6649" s="843" t="s">
        <v>63</v>
      </c>
      <c r="R6649" s="841"/>
      <c r="S6649" s="847"/>
      <c r="T6649" s="843"/>
    </row>
    <row r="6650" spans="1:20" ht="18" hidden="1" customHeight="1">
      <c r="A6650" s="840" t="str" cm="1">
        <f t="array" ref="A6650">IF(INDEX(r_ACTIVEROW,1,COUNTA(r_ACTIVEROW)-2)="N",
       INDEX(r_ACTIVEROW,1,COUNTA(r_ACTIVEROW))&amp;" "&amp;INDEX(r_ACTIVEROW,1,COUNTA(r_ACTIVEROW)-1),
       INDEX(r_ACTIVEROW,1,COUNTA(r_ACTIVEROW)-2)
      )</f>
        <v>DKA6420</v>
      </c>
      <c r="B6650" s="840" t="str" cm="1">
        <f t="array" ref="B6650">INDEX(r_ACTIVEROW,1,COUNTA(r_ACTIVEROW)-1)</f>
        <v>REAR WHEEL SIZE</v>
      </c>
      <c r="C6650" s="841" t="s">
        <v>631</v>
      </c>
      <c r="D6650" s="847" t="s">
        <v>619</v>
      </c>
      <c r="E6650" s="843" t="s">
        <v>632</v>
      </c>
      <c r="F6650" s="841" t="s">
        <v>109</v>
      </c>
      <c r="G6650" s="847" t="s">
        <v>616</v>
      </c>
      <c r="H6650" s="843" t="s">
        <v>406</v>
      </c>
      <c r="I6650" s="841" t="s">
        <v>133</v>
      </c>
      <c r="J6650" s="842" t="s">
        <v>617</v>
      </c>
      <c r="K6650" s="843" t="s">
        <v>415</v>
      </c>
      <c r="L6650" s="841" t="s">
        <v>187</v>
      </c>
      <c r="M6650" s="847" t="s">
        <v>614</v>
      </c>
      <c r="N6650" s="843" t="s">
        <v>452</v>
      </c>
      <c r="O6650" s="841" t="s">
        <v>231</v>
      </c>
      <c r="P6650" s="847" t="s">
        <v>62</v>
      </c>
      <c r="Q6650" s="843" t="s">
        <v>64</v>
      </c>
      <c r="R6650" s="841"/>
      <c r="S6650" s="847"/>
      <c r="T6650" s="843"/>
    </row>
    <row r="6651" spans="1:20" ht="18" hidden="1" customHeight="1">
      <c r="A6651" s="840" t="str" cm="1">
        <f t="array" ref="A6651">IF(INDEX(r_ACTIVEROW,1,COUNTA(r_ACTIVEROW)-2)="N",
       INDEX(r_ACTIVEROW,1,COUNTA(r_ACTIVEROW))&amp;" "&amp;INDEX(r_ACTIVEROW,1,COUNTA(r_ACTIVEROW)-1),
       INDEX(r_ACTIVEROW,1,COUNTA(r_ACTIVEROW)-2)
      )</f>
        <v>DKA6430</v>
      </c>
      <c r="B6651" s="840" t="str" cm="1">
        <f t="array" ref="B6651">INDEX(r_ACTIVEROW,1,COUNTA(r_ACTIVEROW)-1)</f>
        <v>REAR WHEEL SIZE</v>
      </c>
      <c r="C6651" s="841" t="s">
        <v>631</v>
      </c>
      <c r="D6651" s="847" t="s">
        <v>619</v>
      </c>
      <c r="E6651" s="843" t="s">
        <v>632</v>
      </c>
      <c r="F6651" s="841" t="s">
        <v>109</v>
      </c>
      <c r="G6651" s="847" t="s">
        <v>616</v>
      </c>
      <c r="H6651" s="843" t="s">
        <v>406</v>
      </c>
      <c r="I6651" s="841" t="s">
        <v>133</v>
      </c>
      <c r="J6651" s="842" t="s">
        <v>617</v>
      </c>
      <c r="K6651" s="843" t="s">
        <v>415</v>
      </c>
      <c r="L6651" s="841" t="s">
        <v>187</v>
      </c>
      <c r="M6651" s="847" t="s">
        <v>614</v>
      </c>
      <c r="N6651" s="843" t="s">
        <v>452</v>
      </c>
      <c r="O6651" s="841" t="s">
        <v>334</v>
      </c>
      <c r="P6651" s="847" t="s">
        <v>62</v>
      </c>
      <c r="Q6651" s="843" t="s">
        <v>315</v>
      </c>
      <c r="R6651" s="841"/>
      <c r="S6651" s="847"/>
      <c r="T6651" s="843"/>
    </row>
    <row r="6652" spans="1:20" ht="18" hidden="1" customHeight="1">
      <c r="A6652" s="840" t="str" cm="1">
        <f t="array" ref="A6652">IF(INDEX(r_ACTIVEROW,1,COUNTA(r_ACTIVEROW)-2)="N",
       INDEX(r_ACTIVEROW,1,COUNTA(r_ACTIVEROW))&amp;" "&amp;INDEX(r_ACTIVEROW,1,COUNTA(r_ACTIVEROW)-1),
       INDEX(r_ACTIVEROW,1,COUNTA(r_ACTIVEROW)-2)
      )</f>
        <v>DKA6410</v>
      </c>
      <c r="B6652" s="840" t="str" cm="1">
        <f t="array" ref="B6652">INDEX(r_ACTIVEROW,1,COUNTA(r_ACTIVEROW)-1)</f>
        <v>REAR WHEEL SIZE</v>
      </c>
      <c r="C6652" s="841" t="s">
        <v>631</v>
      </c>
      <c r="D6652" s="847" t="s">
        <v>619</v>
      </c>
      <c r="E6652" s="843" t="s">
        <v>632</v>
      </c>
      <c r="F6652" s="841" t="s">
        <v>109</v>
      </c>
      <c r="G6652" s="847" t="s">
        <v>616</v>
      </c>
      <c r="H6652" s="843" t="s">
        <v>406</v>
      </c>
      <c r="I6652" s="841" t="s">
        <v>134</v>
      </c>
      <c r="J6652" s="842" t="s">
        <v>617</v>
      </c>
      <c r="K6652" s="843" t="s">
        <v>375</v>
      </c>
      <c r="L6652" s="841" t="s">
        <v>187</v>
      </c>
      <c r="M6652" s="847" t="s">
        <v>614</v>
      </c>
      <c r="N6652" s="843" t="s">
        <v>452</v>
      </c>
      <c r="O6652" s="841" t="s">
        <v>230</v>
      </c>
      <c r="P6652" s="847" t="s">
        <v>62</v>
      </c>
      <c r="Q6652" s="843" t="s">
        <v>63</v>
      </c>
      <c r="R6652" s="841"/>
      <c r="S6652" s="847"/>
      <c r="T6652" s="843"/>
    </row>
    <row r="6653" spans="1:20" ht="18" hidden="1" customHeight="1">
      <c r="A6653" s="840" t="str" cm="1">
        <f t="array" ref="A6653">IF(INDEX(r_ACTIVEROW,1,COUNTA(r_ACTIVEROW)-2)="N",
       INDEX(r_ACTIVEROW,1,COUNTA(r_ACTIVEROW))&amp;" "&amp;INDEX(r_ACTIVEROW,1,COUNTA(r_ACTIVEROW)-1),
       INDEX(r_ACTIVEROW,1,COUNTA(r_ACTIVEROW)-2)
      )</f>
        <v>DKA6420</v>
      </c>
      <c r="B6653" s="840" t="str" cm="1">
        <f t="array" ref="B6653">INDEX(r_ACTIVEROW,1,COUNTA(r_ACTIVEROW)-1)</f>
        <v>REAR WHEEL SIZE</v>
      </c>
      <c r="C6653" s="841" t="s">
        <v>631</v>
      </c>
      <c r="D6653" s="847" t="s">
        <v>619</v>
      </c>
      <c r="E6653" s="843" t="s">
        <v>632</v>
      </c>
      <c r="F6653" s="841" t="s">
        <v>109</v>
      </c>
      <c r="G6653" s="847" t="s">
        <v>616</v>
      </c>
      <c r="H6653" s="843" t="s">
        <v>406</v>
      </c>
      <c r="I6653" s="841" t="s">
        <v>134</v>
      </c>
      <c r="J6653" s="842" t="s">
        <v>617</v>
      </c>
      <c r="K6653" s="843" t="s">
        <v>375</v>
      </c>
      <c r="L6653" s="841" t="s">
        <v>187</v>
      </c>
      <c r="M6653" s="847" t="s">
        <v>614</v>
      </c>
      <c r="N6653" s="843" t="s">
        <v>452</v>
      </c>
      <c r="O6653" s="841" t="s">
        <v>231</v>
      </c>
      <c r="P6653" s="847" t="s">
        <v>62</v>
      </c>
      <c r="Q6653" s="843" t="s">
        <v>64</v>
      </c>
      <c r="R6653" s="841"/>
      <c r="S6653" s="847"/>
      <c r="T6653" s="843"/>
    </row>
    <row r="6654" spans="1:20" ht="18" hidden="1" customHeight="1">
      <c r="A6654" s="840" t="str" cm="1">
        <f t="array" ref="A6654">IF(INDEX(r_ACTIVEROW,1,COUNTA(r_ACTIVEROW)-2)="N",
       INDEX(r_ACTIVEROW,1,COUNTA(r_ACTIVEROW))&amp;" "&amp;INDEX(r_ACTIVEROW,1,COUNTA(r_ACTIVEROW)-1),
       INDEX(r_ACTIVEROW,1,COUNTA(r_ACTIVEROW)-2)
      )</f>
        <v>DKA6430</v>
      </c>
      <c r="B6654" s="840" t="str" cm="1">
        <f t="array" ref="B6654">INDEX(r_ACTIVEROW,1,COUNTA(r_ACTIVEROW)-1)</f>
        <v>REAR WHEEL SIZE</v>
      </c>
      <c r="C6654" s="841" t="s">
        <v>631</v>
      </c>
      <c r="D6654" s="847" t="s">
        <v>619</v>
      </c>
      <c r="E6654" s="843" t="s">
        <v>632</v>
      </c>
      <c r="F6654" s="841" t="s">
        <v>109</v>
      </c>
      <c r="G6654" s="847" t="s">
        <v>616</v>
      </c>
      <c r="H6654" s="843" t="s">
        <v>406</v>
      </c>
      <c r="I6654" s="841" t="s">
        <v>134</v>
      </c>
      <c r="J6654" s="842" t="s">
        <v>617</v>
      </c>
      <c r="K6654" s="843" t="s">
        <v>375</v>
      </c>
      <c r="L6654" s="841" t="s">
        <v>187</v>
      </c>
      <c r="M6654" s="847" t="s">
        <v>614</v>
      </c>
      <c r="N6654" s="843" t="s">
        <v>452</v>
      </c>
      <c r="O6654" s="841" t="s">
        <v>334</v>
      </c>
      <c r="P6654" s="847" t="s">
        <v>62</v>
      </c>
      <c r="Q6654" s="843" t="s">
        <v>315</v>
      </c>
      <c r="R6654" s="841"/>
      <c r="S6654" s="847"/>
      <c r="T6654" s="843"/>
    </row>
    <row r="6655" spans="1:20" ht="18" hidden="1" customHeight="1">
      <c r="A6655" s="840" t="str" cm="1">
        <f t="array" ref="A6655">IF(INDEX(r_ACTIVEROW,1,COUNTA(r_ACTIVEROW)-2)="N",
       INDEX(r_ACTIVEROW,1,COUNTA(r_ACTIVEROW))&amp;" "&amp;INDEX(r_ACTIVEROW,1,COUNTA(r_ACTIVEROW)-1),
       INDEX(r_ACTIVEROW,1,COUNTA(r_ACTIVEROW)-2)
      )</f>
        <v>DKA6410</v>
      </c>
      <c r="B6655" s="840" t="str" cm="1">
        <f t="array" ref="B6655">INDEX(r_ACTIVEROW,1,COUNTA(r_ACTIVEROW)-1)</f>
        <v>REAR WHEEL SIZE</v>
      </c>
      <c r="C6655" s="841" t="s">
        <v>631</v>
      </c>
      <c r="D6655" s="847" t="s">
        <v>619</v>
      </c>
      <c r="E6655" s="843" t="s">
        <v>632</v>
      </c>
      <c r="F6655" s="841" t="s">
        <v>109</v>
      </c>
      <c r="G6655" s="847" t="s">
        <v>616</v>
      </c>
      <c r="H6655" s="843" t="s">
        <v>406</v>
      </c>
      <c r="I6655" s="841" t="s">
        <v>135</v>
      </c>
      <c r="J6655" s="842" t="s">
        <v>617</v>
      </c>
      <c r="K6655" s="843" t="s">
        <v>416</v>
      </c>
      <c r="L6655" s="841" t="s">
        <v>187</v>
      </c>
      <c r="M6655" s="847" t="s">
        <v>614</v>
      </c>
      <c r="N6655" s="843" t="s">
        <v>452</v>
      </c>
      <c r="O6655" s="841" t="s">
        <v>230</v>
      </c>
      <c r="P6655" s="847" t="s">
        <v>62</v>
      </c>
      <c r="Q6655" s="843" t="s">
        <v>63</v>
      </c>
      <c r="R6655" s="841"/>
      <c r="S6655" s="847"/>
      <c r="T6655" s="843"/>
    </row>
    <row r="6656" spans="1:20" ht="18" hidden="1" customHeight="1">
      <c r="A6656" s="840" t="str" cm="1">
        <f t="array" ref="A6656">IF(INDEX(r_ACTIVEROW,1,COUNTA(r_ACTIVEROW)-2)="N",
       INDEX(r_ACTIVEROW,1,COUNTA(r_ACTIVEROW))&amp;" "&amp;INDEX(r_ACTIVEROW,1,COUNTA(r_ACTIVEROW)-1),
       INDEX(r_ACTIVEROW,1,COUNTA(r_ACTIVEROW)-2)
      )</f>
        <v>DKA6420</v>
      </c>
      <c r="B6656" s="840" t="str" cm="1">
        <f t="array" ref="B6656">INDEX(r_ACTIVEROW,1,COUNTA(r_ACTIVEROW)-1)</f>
        <v>REAR WHEEL SIZE</v>
      </c>
      <c r="C6656" s="841" t="s">
        <v>631</v>
      </c>
      <c r="D6656" s="847" t="s">
        <v>619</v>
      </c>
      <c r="E6656" s="843" t="s">
        <v>632</v>
      </c>
      <c r="F6656" s="841" t="s">
        <v>109</v>
      </c>
      <c r="G6656" s="847" t="s">
        <v>616</v>
      </c>
      <c r="H6656" s="843" t="s">
        <v>406</v>
      </c>
      <c r="I6656" s="841" t="s">
        <v>135</v>
      </c>
      <c r="J6656" s="842" t="s">
        <v>617</v>
      </c>
      <c r="K6656" s="843" t="s">
        <v>416</v>
      </c>
      <c r="L6656" s="841" t="s">
        <v>187</v>
      </c>
      <c r="M6656" s="847" t="s">
        <v>614</v>
      </c>
      <c r="N6656" s="843" t="s">
        <v>452</v>
      </c>
      <c r="O6656" s="841" t="s">
        <v>231</v>
      </c>
      <c r="P6656" s="847" t="s">
        <v>62</v>
      </c>
      <c r="Q6656" s="843" t="s">
        <v>64</v>
      </c>
      <c r="R6656" s="841"/>
      <c r="S6656" s="847"/>
      <c r="T6656" s="843"/>
    </row>
    <row r="6657" spans="1:20" ht="18" hidden="1" customHeight="1">
      <c r="A6657" s="840" t="str" cm="1">
        <f t="array" ref="A6657">IF(INDEX(r_ACTIVEROW,1,COUNTA(r_ACTIVEROW)-2)="N",
       INDEX(r_ACTIVEROW,1,COUNTA(r_ACTIVEROW))&amp;" "&amp;INDEX(r_ACTIVEROW,1,COUNTA(r_ACTIVEROW)-1),
       INDEX(r_ACTIVEROW,1,COUNTA(r_ACTIVEROW)-2)
      )</f>
        <v>DKA6430</v>
      </c>
      <c r="B6657" s="840" t="str" cm="1">
        <f t="array" ref="B6657">INDEX(r_ACTIVEROW,1,COUNTA(r_ACTIVEROW)-1)</f>
        <v>REAR WHEEL SIZE</v>
      </c>
      <c r="C6657" s="841" t="s">
        <v>631</v>
      </c>
      <c r="D6657" s="847" t="s">
        <v>619</v>
      </c>
      <c r="E6657" s="843" t="s">
        <v>632</v>
      </c>
      <c r="F6657" s="841" t="s">
        <v>109</v>
      </c>
      <c r="G6657" s="847" t="s">
        <v>616</v>
      </c>
      <c r="H6657" s="843" t="s">
        <v>406</v>
      </c>
      <c r="I6657" s="841" t="s">
        <v>135</v>
      </c>
      <c r="J6657" s="842" t="s">
        <v>617</v>
      </c>
      <c r="K6657" s="843" t="s">
        <v>416</v>
      </c>
      <c r="L6657" s="841" t="s">
        <v>187</v>
      </c>
      <c r="M6657" s="847" t="s">
        <v>614</v>
      </c>
      <c r="N6657" s="843" t="s">
        <v>452</v>
      </c>
      <c r="O6657" s="841" t="s">
        <v>334</v>
      </c>
      <c r="P6657" s="847" t="s">
        <v>62</v>
      </c>
      <c r="Q6657" s="843" t="s">
        <v>315</v>
      </c>
      <c r="R6657" s="841"/>
      <c r="S6657" s="847"/>
      <c r="T6657" s="843"/>
    </row>
    <row r="6658" spans="1:20" ht="18" hidden="1" customHeight="1">
      <c r="A6658" s="840" t="str" cm="1">
        <f t="array" ref="A6658">IF(INDEX(r_ACTIVEROW,1,COUNTA(r_ACTIVEROW)-2)="N",
       INDEX(r_ACTIVEROW,1,COUNTA(r_ACTIVEROW))&amp;" "&amp;INDEX(r_ACTIVEROW,1,COUNTA(r_ACTIVEROW)-1),
       INDEX(r_ACTIVEROW,1,COUNTA(r_ACTIVEROW)-2)
      )</f>
        <v>DKA6410</v>
      </c>
      <c r="B6658" s="840" t="str" cm="1">
        <f t="array" ref="B6658">INDEX(r_ACTIVEROW,1,COUNTA(r_ACTIVEROW)-1)</f>
        <v>REAR WHEEL SIZE</v>
      </c>
      <c r="C6658" s="841" t="s">
        <v>631</v>
      </c>
      <c r="D6658" s="847" t="s">
        <v>619</v>
      </c>
      <c r="E6658" s="843" t="s">
        <v>632</v>
      </c>
      <c r="F6658" s="841" t="s">
        <v>109</v>
      </c>
      <c r="G6658" s="847" t="s">
        <v>616</v>
      </c>
      <c r="H6658" s="843" t="s">
        <v>406</v>
      </c>
      <c r="I6658" s="841" t="s">
        <v>136</v>
      </c>
      <c r="J6658" s="842" t="s">
        <v>617</v>
      </c>
      <c r="K6658" s="843" t="s">
        <v>376</v>
      </c>
      <c r="L6658" s="841" t="s">
        <v>187</v>
      </c>
      <c r="M6658" s="847" t="s">
        <v>614</v>
      </c>
      <c r="N6658" s="843" t="s">
        <v>452</v>
      </c>
      <c r="O6658" s="841" t="s">
        <v>230</v>
      </c>
      <c r="P6658" s="847" t="s">
        <v>62</v>
      </c>
      <c r="Q6658" s="843" t="s">
        <v>63</v>
      </c>
      <c r="R6658" s="841"/>
      <c r="S6658" s="847"/>
      <c r="T6658" s="843"/>
    </row>
    <row r="6659" spans="1:20" ht="18" hidden="1" customHeight="1">
      <c r="A6659" s="840" t="str" cm="1">
        <f t="array" ref="A6659">IF(INDEX(r_ACTIVEROW,1,COUNTA(r_ACTIVEROW)-2)="N",
       INDEX(r_ACTIVEROW,1,COUNTA(r_ACTIVEROW))&amp;" "&amp;INDEX(r_ACTIVEROW,1,COUNTA(r_ACTIVEROW)-1),
       INDEX(r_ACTIVEROW,1,COUNTA(r_ACTIVEROW)-2)
      )</f>
        <v>DKA6420</v>
      </c>
      <c r="B6659" s="840" t="str" cm="1">
        <f t="array" ref="B6659">INDEX(r_ACTIVEROW,1,COUNTA(r_ACTIVEROW)-1)</f>
        <v>REAR WHEEL SIZE</v>
      </c>
      <c r="C6659" s="841" t="s">
        <v>631</v>
      </c>
      <c r="D6659" s="847" t="s">
        <v>619</v>
      </c>
      <c r="E6659" s="843" t="s">
        <v>632</v>
      </c>
      <c r="F6659" s="841" t="s">
        <v>109</v>
      </c>
      <c r="G6659" s="847" t="s">
        <v>616</v>
      </c>
      <c r="H6659" s="843" t="s">
        <v>406</v>
      </c>
      <c r="I6659" s="841" t="s">
        <v>136</v>
      </c>
      <c r="J6659" s="842" t="s">
        <v>617</v>
      </c>
      <c r="K6659" s="843" t="s">
        <v>376</v>
      </c>
      <c r="L6659" s="841" t="s">
        <v>187</v>
      </c>
      <c r="M6659" s="847" t="s">
        <v>614</v>
      </c>
      <c r="N6659" s="843" t="s">
        <v>452</v>
      </c>
      <c r="O6659" s="841" t="s">
        <v>231</v>
      </c>
      <c r="P6659" s="847" t="s">
        <v>62</v>
      </c>
      <c r="Q6659" s="843" t="s">
        <v>64</v>
      </c>
      <c r="R6659" s="841"/>
      <c r="S6659" s="847"/>
      <c r="T6659" s="843"/>
    </row>
    <row r="6660" spans="1:20" ht="18" hidden="1" customHeight="1">
      <c r="A6660" s="840" t="str" cm="1">
        <f t="array" ref="A6660">IF(INDEX(r_ACTIVEROW,1,COUNTA(r_ACTIVEROW)-2)="N",
       INDEX(r_ACTIVEROW,1,COUNTA(r_ACTIVEROW))&amp;" "&amp;INDEX(r_ACTIVEROW,1,COUNTA(r_ACTIVEROW)-1),
       INDEX(r_ACTIVEROW,1,COUNTA(r_ACTIVEROW)-2)
      )</f>
        <v>DKA6430</v>
      </c>
      <c r="B6660" s="840" t="str" cm="1">
        <f t="array" ref="B6660">INDEX(r_ACTIVEROW,1,COUNTA(r_ACTIVEROW)-1)</f>
        <v>REAR WHEEL SIZE</v>
      </c>
      <c r="C6660" s="841" t="s">
        <v>631</v>
      </c>
      <c r="D6660" s="847" t="s">
        <v>619</v>
      </c>
      <c r="E6660" s="843" t="s">
        <v>632</v>
      </c>
      <c r="F6660" s="841" t="s">
        <v>109</v>
      </c>
      <c r="G6660" s="847" t="s">
        <v>616</v>
      </c>
      <c r="H6660" s="843" t="s">
        <v>406</v>
      </c>
      <c r="I6660" s="841" t="s">
        <v>136</v>
      </c>
      <c r="J6660" s="842" t="s">
        <v>617</v>
      </c>
      <c r="K6660" s="843" t="s">
        <v>376</v>
      </c>
      <c r="L6660" s="841" t="s">
        <v>187</v>
      </c>
      <c r="M6660" s="847" t="s">
        <v>614</v>
      </c>
      <c r="N6660" s="843" t="s">
        <v>452</v>
      </c>
      <c r="O6660" s="841" t="s">
        <v>334</v>
      </c>
      <c r="P6660" s="847" t="s">
        <v>62</v>
      </c>
      <c r="Q6660" s="843" t="s">
        <v>315</v>
      </c>
      <c r="R6660" s="841"/>
      <c r="S6660" s="847"/>
      <c r="T6660" s="843"/>
    </row>
    <row r="6661" spans="1:20" ht="18" hidden="1" customHeight="1">
      <c r="A6661" s="840" t="str" cm="1">
        <f t="array" ref="A6661">IF(INDEX(r_ACTIVEROW,1,COUNTA(r_ACTIVEROW)-2)="N",
       INDEX(r_ACTIVEROW,1,COUNTA(r_ACTIVEROW))&amp;" "&amp;INDEX(r_ACTIVEROW,1,COUNTA(r_ACTIVEROW)-1),
       INDEX(r_ACTIVEROW,1,COUNTA(r_ACTIVEROW)-2)
      )</f>
        <v>DKA6410</v>
      </c>
      <c r="B6661" s="840" t="str" cm="1">
        <f t="array" ref="B6661">INDEX(r_ACTIVEROW,1,COUNTA(r_ACTIVEROW)-1)</f>
        <v>REAR WHEEL SIZE</v>
      </c>
      <c r="C6661" s="841" t="s">
        <v>631</v>
      </c>
      <c r="D6661" s="847" t="s">
        <v>619</v>
      </c>
      <c r="E6661" s="843" t="s">
        <v>632</v>
      </c>
      <c r="F6661" s="841" t="s">
        <v>109</v>
      </c>
      <c r="G6661" s="847" t="s">
        <v>616</v>
      </c>
      <c r="H6661" s="843" t="s">
        <v>406</v>
      </c>
      <c r="I6661" s="841" t="s">
        <v>137</v>
      </c>
      <c r="J6661" s="842" t="s">
        <v>617</v>
      </c>
      <c r="K6661" s="843" t="s">
        <v>402</v>
      </c>
      <c r="L6661" s="841" t="s">
        <v>187</v>
      </c>
      <c r="M6661" s="847" t="s">
        <v>614</v>
      </c>
      <c r="N6661" s="843" t="s">
        <v>452</v>
      </c>
      <c r="O6661" s="841" t="s">
        <v>230</v>
      </c>
      <c r="P6661" s="847" t="s">
        <v>62</v>
      </c>
      <c r="Q6661" s="843" t="s">
        <v>63</v>
      </c>
      <c r="R6661" s="841"/>
      <c r="S6661" s="847"/>
      <c r="T6661" s="843"/>
    </row>
    <row r="6662" spans="1:20" ht="18" hidden="1" customHeight="1">
      <c r="A6662" s="840" t="str" cm="1">
        <f t="array" ref="A6662">IF(INDEX(r_ACTIVEROW,1,COUNTA(r_ACTIVEROW)-2)="N",
       INDEX(r_ACTIVEROW,1,COUNTA(r_ACTIVEROW))&amp;" "&amp;INDEX(r_ACTIVEROW,1,COUNTA(r_ACTIVEROW)-1),
       INDEX(r_ACTIVEROW,1,COUNTA(r_ACTIVEROW)-2)
      )</f>
        <v>DKA6420</v>
      </c>
      <c r="B6662" s="840" t="str" cm="1">
        <f t="array" ref="B6662">INDEX(r_ACTIVEROW,1,COUNTA(r_ACTIVEROW)-1)</f>
        <v>REAR WHEEL SIZE</v>
      </c>
      <c r="C6662" s="841" t="s">
        <v>631</v>
      </c>
      <c r="D6662" s="847" t="s">
        <v>619</v>
      </c>
      <c r="E6662" s="843" t="s">
        <v>632</v>
      </c>
      <c r="F6662" s="841" t="s">
        <v>109</v>
      </c>
      <c r="G6662" s="847" t="s">
        <v>616</v>
      </c>
      <c r="H6662" s="843" t="s">
        <v>406</v>
      </c>
      <c r="I6662" s="841" t="s">
        <v>137</v>
      </c>
      <c r="J6662" s="842" t="s">
        <v>617</v>
      </c>
      <c r="K6662" s="843" t="s">
        <v>402</v>
      </c>
      <c r="L6662" s="841" t="s">
        <v>187</v>
      </c>
      <c r="M6662" s="847" t="s">
        <v>614</v>
      </c>
      <c r="N6662" s="843" t="s">
        <v>452</v>
      </c>
      <c r="O6662" s="841" t="s">
        <v>231</v>
      </c>
      <c r="P6662" s="847" t="s">
        <v>62</v>
      </c>
      <c r="Q6662" s="843" t="s">
        <v>64</v>
      </c>
      <c r="R6662" s="841"/>
      <c r="S6662" s="847"/>
      <c r="T6662" s="843"/>
    </row>
    <row r="6663" spans="1:20" ht="18" hidden="1" customHeight="1">
      <c r="A6663" s="840" t="str" cm="1">
        <f t="array" ref="A6663">IF(INDEX(r_ACTIVEROW,1,COUNTA(r_ACTIVEROW)-2)="N",
       INDEX(r_ACTIVEROW,1,COUNTA(r_ACTIVEROW))&amp;" "&amp;INDEX(r_ACTIVEROW,1,COUNTA(r_ACTIVEROW)-1),
       INDEX(r_ACTIVEROW,1,COUNTA(r_ACTIVEROW)-2)
      )</f>
        <v>DKA6430</v>
      </c>
      <c r="B6663" s="840" t="str" cm="1">
        <f t="array" ref="B6663">INDEX(r_ACTIVEROW,1,COUNTA(r_ACTIVEROW)-1)</f>
        <v>REAR WHEEL SIZE</v>
      </c>
      <c r="C6663" s="841" t="s">
        <v>631</v>
      </c>
      <c r="D6663" s="847" t="s">
        <v>619</v>
      </c>
      <c r="E6663" s="843" t="s">
        <v>632</v>
      </c>
      <c r="F6663" s="841" t="s">
        <v>109</v>
      </c>
      <c r="G6663" s="847" t="s">
        <v>616</v>
      </c>
      <c r="H6663" s="843" t="s">
        <v>406</v>
      </c>
      <c r="I6663" s="841" t="s">
        <v>137</v>
      </c>
      <c r="J6663" s="842" t="s">
        <v>617</v>
      </c>
      <c r="K6663" s="843" t="s">
        <v>402</v>
      </c>
      <c r="L6663" s="841" t="s">
        <v>187</v>
      </c>
      <c r="M6663" s="847" t="s">
        <v>614</v>
      </c>
      <c r="N6663" s="843" t="s">
        <v>452</v>
      </c>
      <c r="O6663" s="841" t="s">
        <v>334</v>
      </c>
      <c r="P6663" s="847" t="s">
        <v>62</v>
      </c>
      <c r="Q6663" s="843" t="s">
        <v>315</v>
      </c>
      <c r="R6663" s="841"/>
      <c r="S6663" s="847"/>
      <c r="T6663" s="843"/>
    </row>
    <row r="6664" spans="1:20" ht="18" hidden="1" customHeight="1">
      <c r="A6664" s="840" t="str" cm="1">
        <f t="array" ref="A6664">IF(INDEX(r_ACTIVEROW,1,COUNTA(r_ACTIVEROW)-2)="N",
       INDEX(r_ACTIVEROW,1,COUNTA(r_ACTIVEROW))&amp;" "&amp;INDEX(r_ACTIVEROW,1,COUNTA(r_ACTIVEROW)-1),
       INDEX(r_ACTIVEROW,1,COUNTA(r_ACTIVEROW)-2)
      )</f>
        <v>DKA6410</v>
      </c>
      <c r="B6664" s="840" t="str" cm="1">
        <f t="array" ref="B6664">INDEX(r_ACTIVEROW,1,COUNTA(r_ACTIVEROW)-1)</f>
        <v>REAR WHEEL SIZE</v>
      </c>
      <c r="C6664" s="841" t="s">
        <v>631</v>
      </c>
      <c r="D6664" s="847" t="s">
        <v>619</v>
      </c>
      <c r="E6664" s="843" t="s">
        <v>632</v>
      </c>
      <c r="F6664" s="841" t="s">
        <v>109</v>
      </c>
      <c r="G6664" s="847" t="s">
        <v>616</v>
      </c>
      <c r="H6664" s="843" t="s">
        <v>406</v>
      </c>
      <c r="I6664" s="841" t="s">
        <v>138</v>
      </c>
      <c r="J6664" s="842" t="s">
        <v>617</v>
      </c>
      <c r="K6664" s="843" t="s">
        <v>377</v>
      </c>
      <c r="L6664" s="841" t="s">
        <v>187</v>
      </c>
      <c r="M6664" s="847" t="s">
        <v>614</v>
      </c>
      <c r="N6664" s="843" t="s">
        <v>452</v>
      </c>
      <c r="O6664" s="841" t="s">
        <v>230</v>
      </c>
      <c r="P6664" s="847" t="s">
        <v>62</v>
      </c>
      <c r="Q6664" s="843" t="s">
        <v>63</v>
      </c>
      <c r="R6664" s="841"/>
      <c r="S6664" s="847"/>
      <c r="T6664" s="843"/>
    </row>
    <row r="6665" spans="1:20" ht="18" hidden="1" customHeight="1">
      <c r="A6665" s="840" t="str" cm="1">
        <f t="array" ref="A6665">IF(INDEX(r_ACTIVEROW,1,COUNTA(r_ACTIVEROW)-2)="N",
       INDEX(r_ACTIVEROW,1,COUNTA(r_ACTIVEROW))&amp;" "&amp;INDEX(r_ACTIVEROW,1,COUNTA(r_ACTIVEROW)-1),
       INDEX(r_ACTIVEROW,1,COUNTA(r_ACTIVEROW)-2)
      )</f>
        <v>DKA6420</v>
      </c>
      <c r="B6665" s="840" t="str" cm="1">
        <f t="array" ref="B6665">INDEX(r_ACTIVEROW,1,COUNTA(r_ACTIVEROW)-1)</f>
        <v>REAR WHEEL SIZE</v>
      </c>
      <c r="C6665" s="841" t="s">
        <v>631</v>
      </c>
      <c r="D6665" s="847" t="s">
        <v>619</v>
      </c>
      <c r="E6665" s="843" t="s">
        <v>632</v>
      </c>
      <c r="F6665" s="841" t="s">
        <v>109</v>
      </c>
      <c r="G6665" s="847" t="s">
        <v>616</v>
      </c>
      <c r="H6665" s="843" t="s">
        <v>406</v>
      </c>
      <c r="I6665" s="841" t="s">
        <v>138</v>
      </c>
      <c r="J6665" s="842" t="s">
        <v>617</v>
      </c>
      <c r="K6665" s="843" t="s">
        <v>377</v>
      </c>
      <c r="L6665" s="841" t="s">
        <v>187</v>
      </c>
      <c r="M6665" s="847" t="s">
        <v>614</v>
      </c>
      <c r="N6665" s="843" t="s">
        <v>452</v>
      </c>
      <c r="O6665" s="841" t="s">
        <v>231</v>
      </c>
      <c r="P6665" s="847" t="s">
        <v>62</v>
      </c>
      <c r="Q6665" s="843" t="s">
        <v>64</v>
      </c>
      <c r="R6665" s="841"/>
      <c r="S6665" s="847"/>
      <c r="T6665" s="843"/>
    </row>
    <row r="6666" spans="1:20" ht="18" hidden="1" customHeight="1">
      <c r="A6666" s="840" t="str" cm="1">
        <f t="array" ref="A6666">IF(INDEX(r_ACTIVEROW,1,COUNTA(r_ACTIVEROW)-2)="N",
       INDEX(r_ACTIVEROW,1,COUNTA(r_ACTIVEROW))&amp;" "&amp;INDEX(r_ACTIVEROW,1,COUNTA(r_ACTIVEROW)-1),
       INDEX(r_ACTIVEROW,1,COUNTA(r_ACTIVEROW)-2)
      )</f>
        <v>DKA6430</v>
      </c>
      <c r="B6666" s="840" t="str" cm="1">
        <f t="array" ref="B6666">INDEX(r_ACTIVEROW,1,COUNTA(r_ACTIVEROW)-1)</f>
        <v>REAR WHEEL SIZE</v>
      </c>
      <c r="C6666" s="841" t="s">
        <v>631</v>
      </c>
      <c r="D6666" s="847" t="s">
        <v>619</v>
      </c>
      <c r="E6666" s="843" t="s">
        <v>632</v>
      </c>
      <c r="F6666" s="841" t="s">
        <v>109</v>
      </c>
      <c r="G6666" s="847" t="s">
        <v>616</v>
      </c>
      <c r="H6666" s="843" t="s">
        <v>406</v>
      </c>
      <c r="I6666" s="841" t="s">
        <v>138</v>
      </c>
      <c r="J6666" s="842" t="s">
        <v>617</v>
      </c>
      <c r="K6666" s="843" t="s">
        <v>377</v>
      </c>
      <c r="L6666" s="841" t="s">
        <v>187</v>
      </c>
      <c r="M6666" s="847" t="s">
        <v>614</v>
      </c>
      <c r="N6666" s="843" t="s">
        <v>452</v>
      </c>
      <c r="O6666" s="841" t="s">
        <v>334</v>
      </c>
      <c r="P6666" s="847" t="s">
        <v>62</v>
      </c>
      <c r="Q6666" s="843" t="s">
        <v>315</v>
      </c>
      <c r="R6666" s="841"/>
      <c r="S6666" s="847"/>
      <c r="T6666" s="843"/>
    </row>
    <row r="6667" spans="1:20" ht="18" hidden="1" customHeight="1">
      <c r="A6667" s="840" t="str" cm="1">
        <f t="array" ref="A6667">IF(INDEX(r_ACTIVEROW,1,COUNTA(r_ACTIVEROW)-2)="N",
       INDEX(r_ACTIVEROW,1,COUNTA(r_ACTIVEROW))&amp;" "&amp;INDEX(r_ACTIVEROW,1,COUNTA(r_ACTIVEROW)-1),
       INDEX(r_ACTIVEROW,1,COUNTA(r_ACTIVEROW)-2)
      )</f>
        <v>DKA6410</v>
      </c>
      <c r="B6667" s="840" t="str" cm="1">
        <f t="array" ref="B6667">INDEX(r_ACTIVEROW,1,COUNTA(r_ACTIVEROW)-1)</f>
        <v>REAR WHEEL SIZE</v>
      </c>
      <c r="C6667" s="841" t="s">
        <v>631</v>
      </c>
      <c r="D6667" s="847" t="s">
        <v>619</v>
      </c>
      <c r="E6667" s="843" t="s">
        <v>632</v>
      </c>
      <c r="F6667" s="841" t="s">
        <v>109</v>
      </c>
      <c r="G6667" s="847" t="s">
        <v>616</v>
      </c>
      <c r="H6667" s="843" t="s">
        <v>406</v>
      </c>
      <c r="I6667" s="841" t="s">
        <v>139</v>
      </c>
      <c r="J6667" s="842" t="s">
        <v>617</v>
      </c>
      <c r="K6667" s="843" t="s">
        <v>411</v>
      </c>
      <c r="L6667" s="841" t="s">
        <v>187</v>
      </c>
      <c r="M6667" s="847" t="s">
        <v>614</v>
      </c>
      <c r="N6667" s="843" t="s">
        <v>452</v>
      </c>
      <c r="O6667" s="841" t="s">
        <v>230</v>
      </c>
      <c r="P6667" s="847" t="s">
        <v>62</v>
      </c>
      <c r="Q6667" s="843" t="s">
        <v>63</v>
      </c>
      <c r="R6667" s="841"/>
      <c r="S6667" s="847"/>
      <c r="T6667" s="843"/>
    </row>
    <row r="6668" spans="1:20" ht="18" hidden="1" customHeight="1">
      <c r="A6668" s="840" t="str" cm="1">
        <f t="array" ref="A6668">IF(INDEX(r_ACTIVEROW,1,COUNTA(r_ACTIVEROW)-2)="N",
       INDEX(r_ACTIVEROW,1,COUNTA(r_ACTIVEROW))&amp;" "&amp;INDEX(r_ACTIVEROW,1,COUNTA(r_ACTIVEROW)-1),
       INDEX(r_ACTIVEROW,1,COUNTA(r_ACTIVEROW)-2)
      )</f>
        <v>DKA6420</v>
      </c>
      <c r="B6668" s="840" t="str" cm="1">
        <f t="array" ref="B6668">INDEX(r_ACTIVEROW,1,COUNTA(r_ACTIVEROW)-1)</f>
        <v>REAR WHEEL SIZE</v>
      </c>
      <c r="C6668" s="841" t="s">
        <v>631</v>
      </c>
      <c r="D6668" s="847" t="s">
        <v>619</v>
      </c>
      <c r="E6668" s="843" t="s">
        <v>632</v>
      </c>
      <c r="F6668" s="841" t="s">
        <v>109</v>
      </c>
      <c r="G6668" s="847" t="s">
        <v>616</v>
      </c>
      <c r="H6668" s="843" t="s">
        <v>406</v>
      </c>
      <c r="I6668" s="841" t="s">
        <v>139</v>
      </c>
      <c r="J6668" s="842" t="s">
        <v>617</v>
      </c>
      <c r="K6668" s="843" t="s">
        <v>411</v>
      </c>
      <c r="L6668" s="841" t="s">
        <v>187</v>
      </c>
      <c r="M6668" s="847" t="s">
        <v>614</v>
      </c>
      <c r="N6668" s="843" t="s">
        <v>452</v>
      </c>
      <c r="O6668" s="841" t="s">
        <v>231</v>
      </c>
      <c r="P6668" s="847" t="s">
        <v>62</v>
      </c>
      <c r="Q6668" s="843" t="s">
        <v>64</v>
      </c>
      <c r="R6668" s="841"/>
      <c r="S6668" s="847"/>
      <c r="T6668" s="843"/>
    </row>
    <row r="6669" spans="1:20" ht="18" hidden="1" customHeight="1">
      <c r="A6669" s="840" t="str" cm="1">
        <f t="array" ref="A6669">IF(INDEX(r_ACTIVEROW,1,COUNTA(r_ACTIVEROW)-2)="N",
       INDEX(r_ACTIVEROW,1,COUNTA(r_ACTIVEROW))&amp;" "&amp;INDEX(r_ACTIVEROW,1,COUNTA(r_ACTIVEROW)-1),
       INDEX(r_ACTIVEROW,1,COUNTA(r_ACTIVEROW)-2)
      )</f>
        <v>DKA6430</v>
      </c>
      <c r="B6669" s="840" t="str" cm="1">
        <f t="array" ref="B6669">INDEX(r_ACTIVEROW,1,COUNTA(r_ACTIVEROW)-1)</f>
        <v>REAR WHEEL SIZE</v>
      </c>
      <c r="C6669" s="841" t="s">
        <v>631</v>
      </c>
      <c r="D6669" s="847" t="s">
        <v>619</v>
      </c>
      <c r="E6669" s="843" t="s">
        <v>632</v>
      </c>
      <c r="F6669" s="841" t="s">
        <v>109</v>
      </c>
      <c r="G6669" s="847" t="s">
        <v>616</v>
      </c>
      <c r="H6669" s="843" t="s">
        <v>406</v>
      </c>
      <c r="I6669" s="841" t="s">
        <v>139</v>
      </c>
      <c r="J6669" s="842" t="s">
        <v>617</v>
      </c>
      <c r="K6669" s="843" t="s">
        <v>411</v>
      </c>
      <c r="L6669" s="841" t="s">
        <v>187</v>
      </c>
      <c r="M6669" s="847" t="s">
        <v>614</v>
      </c>
      <c r="N6669" s="843" t="s">
        <v>452</v>
      </c>
      <c r="O6669" s="841" t="s">
        <v>334</v>
      </c>
      <c r="P6669" s="847" t="s">
        <v>62</v>
      </c>
      <c r="Q6669" s="843" t="s">
        <v>315</v>
      </c>
      <c r="R6669" s="841"/>
      <c r="S6669" s="847"/>
      <c r="T6669" s="843"/>
    </row>
    <row r="6670" spans="1:20" ht="18" hidden="1" customHeight="1">
      <c r="A6670" s="840" t="str" cm="1">
        <f t="array" ref="A6670">IF(INDEX(r_ACTIVEROW,1,COUNTA(r_ACTIVEROW)-2)="N",
       INDEX(r_ACTIVEROW,1,COUNTA(r_ACTIVEROW))&amp;" "&amp;INDEX(r_ACTIVEROW,1,COUNTA(r_ACTIVEROW)-1),
       INDEX(r_ACTIVEROW,1,COUNTA(r_ACTIVEROW)-2)
      )</f>
        <v>DKA6410</v>
      </c>
      <c r="B6670" s="840" t="str" cm="1">
        <f t="array" ref="B6670">INDEX(r_ACTIVEROW,1,COUNTA(r_ACTIVEROW)-1)</f>
        <v>REAR WHEEL SIZE</v>
      </c>
      <c r="C6670" s="841" t="s">
        <v>631</v>
      </c>
      <c r="D6670" s="847" t="s">
        <v>619</v>
      </c>
      <c r="E6670" s="843" t="s">
        <v>632</v>
      </c>
      <c r="F6670" s="841" t="s">
        <v>109</v>
      </c>
      <c r="G6670" s="847" t="s">
        <v>616</v>
      </c>
      <c r="H6670" s="843" t="s">
        <v>406</v>
      </c>
      <c r="I6670" s="841" t="s">
        <v>140</v>
      </c>
      <c r="J6670" s="842" t="s">
        <v>617</v>
      </c>
      <c r="K6670" s="843" t="s">
        <v>378</v>
      </c>
      <c r="L6670" s="841" t="s">
        <v>187</v>
      </c>
      <c r="M6670" s="847" t="s">
        <v>614</v>
      </c>
      <c r="N6670" s="843" t="s">
        <v>452</v>
      </c>
      <c r="O6670" s="841" t="s">
        <v>230</v>
      </c>
      <c r="P6670" s="847" t="s">
        <v>62</v>
      </c>
      <c r="Q6670" s="843" t="s">
        <v>63</v>
      </c>
      <c r="R6670" s="841"/>
      <c r="S6670" s="847"/>
      <c r="T6670" s="843"/>
    </row>
    <row r="6671" spans="1:20" ht="18" hidden="1" customHeight="1">
      <c r="A6671" s="840" t="str" cm="1">
        <f t="array" ref="A6671">IF(INDEX(r_ACTIVEROW,1,COUNTA(r_ACTIVEROW)-2)="N",
       INDEX(r_ACTIVEROW,1,COUNTA(r_ACTIVEROW))&amp;" "&amp;INDEX(r_ACTIVEROW,1,COUNTA(r_ACTIVEROW)-1),
       INDEX(r_ACTIVEROW,1,COUNTA(r_ACTIVEROW)-2)
      )</f>
        <v>DKA6420</v>
      </c>
      <c r="B6671" s="840" t="str" cm="1">
        <f t="array" ref="B6671">INDEX(r_ACTIVEROW,1,COUNTA(r_ACTIVEROW)-1)</f>
        <v>REAR WHEEL SIZE</v>
      </c>
      <c r="C6671" s="841" t="s">
        <v>631</v>
      </c>
      <c r="D6671" s="847" t="s">
        <v>619</v>
      </c>
      <c r="E6671" s="843" t="s">
        <v>632</v>
      </c>
      <c r="F6671" s="841" t="s">
        <v>109</v>
      </c>
      <c r="G6671" s="847" t="s">
        <v>616</v>
      </c>
      <c r="H6671" s="843" t="s">
        <v>406</v>
      </c>
      <c r="I6671" s="841" t="s">
        <v>140</v>
      </c>
      <c r="J6671" s="842" t="s">
        <v>617</v>
      </c>
      <c r="K6671" s="843" t="s">
        <v>378</v>
      </c>
      <c r="L6671" s="841" t="s">
        <v>187</v>
      </c>
      <c r="M6671" s="847" t="s">
        <v>614</v>
      </c>
      <c r="N6671" s="843" t="s">
        <v>452</v>
      </c>
      <c r="O6671" s="841" t="s">
        <v>231</v>
      </c>
      <c r="P6671" s="847" t="s">
        <v>62</v>
      </c>
      <c r="Q6671" s="843" t="s">
        <v>64</v>
      </c>
      <c r="R6671" s="841"/>
      <c r="S6671" s="847"/>
      <c r="T6671" s="843"/>
    </row>
    <row r="6672" spans="1:20" ht="18" hidden="1" customHeight="1">
      <c r="A6672" s="840" t="str" cm="1">
        <f t="array" ref="A6672">IF(INDEX(r_ACTIVEROW,1,COUNTA(r_ACTIVEROW)-2)="N",
       INDEX(r_ACTIVEROW,1,COUNTA(r_ACTIVEROW))&amp;" "&amp;INDEX(r_ACTIVEROW,1,COUNTA(r_ACTIVEROW)-1),
       INDEX(r_ACTIVEROW,1,COUNTA(r_ACTIVEROW)-2)
      )</f>
        <v>DKA6430</v>
      </c>
      <c r="B6672" s="840" t="str" cm="1">
        <f t="array" ref="B6672">INDEX(r_ACTIVEROW,1,COUNTA(r_ACTIVEROW)-1)</f>
        <v>REAR WHEEL SIZE</v>
      </c>
      <c r="C6672" s="841" t="s">
        <v>631</v>
      </c>
      <c r="D6672" s="847" t="s">
        <v>619</v>
      </c>
      <c r="E6672" s="843" t="s">
        <v>632</v>
      </c>
      <c r="F6672" s="841" t="s">
        <v>109</v>
      </c>
      <c r="G6672" s="847" t="s">
        <v>616</v>
      </c>
      <c r="H6672" s="843" t="s">
        <v>406</v>
      </c>
      <c r="I6672" s="841" t="s">
        <v>140</v>
      </c>
      <c r="J6672" s="842" t="s">
        <v>617</v>
      </c>
      <c r="K6672" s="843" t="s">
        <v>378</v>
      </c>
      <c r="L6672" s="841" t="s">
        <v>187</v>
      </c>
      <c r="M6672" s="847" t="s">
        <v>614</v>
      </c>
      <c r="N6672" s="843" t="s">
        <v>452</v>
      </c>
      <c r="O6672" s="841" t="s">
        <v>334</v>
      </c>
      <c r="P6672" s="847" t="s">
        <v>62</v>
      </c>
      <c r="Q6672" s="843" t="s">
        <v>315</v>
      </c>
      <c r="R6672" s="841"/>
      <c r="S6672" s="847"/>
      <c r="T6672" s="843"/>
    </row>
    <row r="6673" spans="1:20" ht="18" hidden="1" customHeight="1">
      <c r="A6673" s="840" t="str" cm="1">
        <f t="array" ref="A6673">IF(INDEX(r_ACTIVEROW,1,COUNTA(r_ACTIVEROW)-2)="N",
       INDEX(r_ACTIVEROW,1,COUNTA(r_ACTIVEROW))&amp;" "&amp;INDEX(r_ACTIVEROW,1,COUNTA(r_ACTIVEROW)-1),
       INDEX(r_ACTIVEROW,1,COUNTA(r_ACTIVEROW)-2)
      )</f>
        <v>DKA6410</v>
      </c>
      <c r="B6673" s="840" t="str" cm="1">
        <f t="array" ref="B6673">INDEX(r_ACTIVEROW,1,COUNTA(r_ACTIVEROW)-1)</f>
        <v>REAR WHEEL SIZE</v>
      </c>
      <c r="C6673" s="841" t="s">
        <v>631</v>
      </c>
      <c r="D6673" s="847" t="s">
        <v>619</v>
      </c>
      <c r="E6673" s="843" t="s">
        <v>632</v>
      </c>
      <c r="F6673" s="841" t="s">
        <v>109</v>
      </c>
      <c r="G6673" s="847" t="s">
        <v>616</v>
      </c>
      <c r="H6673" s="843" t="s">
        <v>406</v>
      </c>
      <c r="I6673" s="841" t="s">
        <v>141</v>
      </c>
      <c r="J6673" s="842" t="s">
        <v>617</v>
      </c>
      <c r="K6673" s="843" t="s">
        <v>412</v>
      </c>
      <c r="L6673" s="841" t="s">
        <v>187</v>
      </c>
      <c r="M6673" s="847" t="s">
        <v>614</v>
      </c>
      <c r="N6673" s="843" t="s">
        <v>452</v>
      </c>
      <c r="O6673" s="841" t="s">
        <v>230</v>
      </c>
      <c r="P6673" s="847" t="s">
        <v>62</v>
      </c>
      <c r="Q6673" s="843" t="s">
        <v>63</v>
      </c>
      <c r="R6673" s="841"/>
      <c r="S6673" s="847"/>
      <c r="T6673" s="843"/>
    </row>
    <row r="6674" spans="1:20" ht="18" hidden="1" customHeight="1">
      <c r="A6674" s="840" t="str" cm="1">
        <f t="array" ref="A6674">IF(INDEX(r_ACTIVEROW,1,COUNTA(r_ACTIVEROW)-2)="N",
       INDEX(r_ACTIVEROW,1,COUNTA(r_ACTIVEROW))&amp;" "&amp;INDEX(r_ACTIVEROW,1,COUNTA(r_ACTIVEROW)-1),
       INDEX(r_ACTIVEROW,1,COUNTA(r_ACTIVEROW)-2)
      )</f>
        <v>DKA6420</v>
      </c>
      <c r="B6674" s="840" t="str" cm="1">
        <f t="array" ref="B6674">INDEX(r_ACTIVEROW,1,COUNTA(r_ACTIVEROW)-1)</f>
        <v>REAR WHEEL SIZE</v>
      </c>
      <c r="C6674" s="841" t="s">
        <v>631</v>
      </c>
      <c r="D6674" s="847" t="s">
        <v>619</v>
      </c>
      <c r="E6674" s="843" t="s">
        <v>632</v>
      </c>
      <c r="F6674" s="841" t="s">
        <v>109</v>
      </c>
      <c r="G6674" s="847" t="s">
        <v>616</v>
      </c>
      <c r="H6674" s="843" t="s">
        <v>406</v>
      </c>
      <c r="I6674" s="841" t="s">
        <v>141</v>
      </c>
      <c r="J6674" s="842" t="s">
        <v>617</v>
      </c>
      <c r="K6674" s="843" t="s">
        <v>412</v>
      </c>
      <c r="L6674" s="841" t="s">
        <v>187</v>
      </c>
      <c r="M6674" s="847" t="s">
        <v>614</v>
      </c>
      <c r="N6674" s="843" t="s">
        <v>452</v>
      </c>
      <c r="O6674" s="841" t="s">
        <v>231</v>
      </c>
      <c r="P6674" s="847" t="s">
        <v>62</v>
      </c>
      <c r="Q6674" s="843" t="s">
        <v>64</v>
      </c>
      <c r="R6674" s="841"/>
      <c r="S6674" s="847"/>
      <c r="T6674" s="843"/>
    </row>
    <row r="6675" spans="1:20" ht="18" hidden="1" customHeight="1">
      <c r="A6675" s="840" t="str" cm="1">
        <f t="array" ref="A6675">IF(INDEX(r_ACTIVEROW,1,COUNTA(r_ACTIVEROW)-2)="N",
       INDEX(r_ACTIVEROW,1,COUNTA(r_ACTIVEROW))&amp;" "&amp;INDEX(r_ACTIVEROW,1,COUNTA(r_ACTIVEROW)-1),
       INDEX(r_ACTIVEROW,1,COUNTA(r_ACTIVEROW)-2)
      )</f>
        <v>DKA6430</v>
      </c>
      <c r="B6675" s="840" t="str" cm="1">
        <f t="array" ref="B6675">INDEX(r_ACTIVEROW,1,COUNTA(r_ACTIVEROW)-1)</f>
        <v>REAR WHEEL SIZE</v>
      </c>
      <c r="C6675" s="841" t="s">
        <v>631</v>
      </c>
      <c r="D6675" s="847" t="s">
        <v>619</v>
      </c>
      <c r="E6675" s="843" t="s">
        <v>632</v>
      </c>
      <c r="F6675" s="841" t="s">
        <v>109</v>
      </c>
      <c r="G6675" s="847" t="s">
        <v>616</v>
      </c>
      <c r="H6675" s="843" t="s">
        <v>406</v>
      </c>
      <c r="I6675" s="841" t="s">
        <v>141</v>
      </c>
      <c r="J6675" s="842" t="s">
        <v>617</v>
      </c>
      <c r="K6675" s="843" t="s">
        <v>412</v>
      </c>
      <c r="L6675" s="841" t="s">
        <v>187</v>
      </c>
      <c r="M6675" s="847" t="s">
        <v>614</v>
      </c>
      <c r="N6675" s="843" t="s">
        <v>452</v>
      </c>
      <c r="O6675" s="841" t="s">
        <v>334</v>
      </c>
      <c r="P6675" s="847" t="s">
        <v>62</v>
      </c>
      <c r="Q6675" s="843" t="s">
        <v>315</v>
      </c>
      <c r="R6675" s="841"/>
      <c r="S6675" s="847"/>
      <c r="T6675" s="843"/>
    </row>
    <row r="6676" spans="1:20" ht="18" hidden="1" customHeight="1">
      <c r="A6676" s="840" t="str" cm="1">
        <f t="array" ref="A6676">IF(INDEX(r_ACTIVEROW,1,COUNTA(r_ACTIVEROW)-2)="N",
       INDEX(r_ACTIVEROW,1,COUNTA(r_ACTIVEROW))&amp;" "&amp;INDEX(r_ACTIVEROW,1,COUNTA(r_ACTIVEROW)-1),
       INDEX(r_ACTIVEROW,1,COUNTA(r_ACTIVEROW)-2)
      )</f>
        <v>DKA6410</v>
      </c>
      <c r="B6676" s="840" t="str" cm="1">
        <f t="array" ref="B6676">INDEX(r_ACTIVEROW,1,COUNTA(r_ACTIVEROW)-1)</f>
        <v>REAR WHEEL SIZE</v>
      </c>
      <c r="C6676" s="841" t="s">
        <v>631</v>
      </c>
      <c r="D6676" s="847" t="s">
        <v>619</v>
      </c>
      <c r="E6676" s="843" t="s">
        <v>632</v>
      </c>
      <c r="F6676" s="841" t="s">
        <v>109</v>
      </c>
      <c r="G6676" s="847" t="s">
        <v>616</v>
      </c>
      <c r="H6676" s="843" t="s">
        <v>406</v>
      </c>
      <c r="I6676" s="841" t="s">
        <v>142</v>
      </c>
      <c r="J6676" s="842" t="s">
        <v>617</v>
      </c>
      <c r="K6676" s="843" t="s">
        <v>379</v>
      </c>
      <c r="L6676" s="841" t="s">
        <v>187</v>
      </c>
      <c r="M6676" s="847" t="s">
        <v>614</v>
      </c>
      <c r="N6676" s="843" t="s">
        <v>452</v>
      </c>
      <c r="O6676" s="841" t="s">
        <v>230</v>
      </c>
      <c r="P6676" s="847" t="s">
        <v>62</v>
      </c>
      <c r="Q6676" s="843" t="s">
        <v>63</v>
      </c>
      <c r="R6676" s="841"/>
      <c r="S6676" s="847"/>
      <c r="T6676" s="843"/>
    </row>
    <row r="6677" spans="1:20" ht="18" hidden="1" customHeight="1">
      <c r="A6677" s="840" t="str" cm="1">
        <f t="array" ref="A6677">IF(INDEX(r_ACTIVEROW,1,COUNTA(r_ACTIVEROW)-2)="N",
       INDEX(r_ACTIVEROW,1,COUNTA(r_ACTIVEROW))&amp;" "&amp;INDEX(r_ACTIVEROW,1,COUNTA(r_ACTIVEROW)-1),
       INDEX(r_ACTIVEROW,1,COUNTA(r_ACTIVEROW)-2)
      )</f>
        <v>DKA6420</v>
      </c>
      <c r="B6677" s="840" t="str" cm="1">
        <f t="array" ref="B6677">INDEX(r_ACTIVEROW,1,COUNTA(r_ACTIVEROW)-1)</f>
        <v>REAR WHEEL SIZE</v>
      </c>
      <c r="C6677" s="841" t="s">
        <v>631</v>
      </c>
      <c r="D6677" s="847" t="s">
        <v>619</v>
      </c>
      <c r="E6677" s="843" t="s">
        <v>632</v>
      </c>
      <c r="F6677" s="841" t="s">
        <v>109</v>
      </c>
      <c r="G6677" s="847" t="s">
        <v>616</v>
      </c>
      <c r="H6677" s="843" t="s">
        <v>406</v>
      </c>
      <c r="I6677" s="841" t="s">
        <v>142</v>
      </c>
      <c r="J6677" s="842" t="s">
        <v>617</v>
      </c>
      <c r="K6677" s="843" t="s">
        <v>379</v>
      </c>
      <c r="L6677" s="841" t="s">
        <v>187</v>
      </c>
      <c r="M6677" s="847" t="s">
        <v>614</v>
      </c>
      <c r="N6677" s="843" t="s">
        <v>452</v>
      </c>
      <c r="O6677" s="841" t="s">
        <v>231</v>
      </c>
      <c r="P6677" s="847" t="s">
        <v>62</v>
      </c>
      <c r="Q6677" s="843" t="s">
        <v>64</v>
      </c>
      <c r="R6677" s="841"/>
      <c r="S6677" s="847"/>
      <c r="T6677" s="843"/>
    </row>
    <row r="6678" spans="1:20" ht="18" hidden="1" customHeight="1">
      <c r="A6678" s="840" t="str" cm="1">
        <f t="array" ref="A6678">IF(INDEX(r_ACTIVEROW,1,COUNTA(r_ACTIVEROW)-2)="N",
       INDEX(r_ACTIVEROW,1,COUNTA(r_ACTIVEROW))&amp;" "&amp;INDEX(r_ACTIVEROW,1,COUNTA(r_ACTIVEROW)-1),
       INDEX(r_ACTIVEROW,1,COUNTA(r_ACTIVEROW)-2)
      )</f>
        <v>DKA6430</v>
      </c>
      <c r="B6678" s="840" t="str" cm="1">
        <f t="array" ref="B6678">INDEX(r_ACTIVEROW,1,COUNTA(r_ACTIVEROW)-1)</f>
        <v>REAR WHEEL SIZE</v>
      </c>
      <c r="C6678" s="841" t="s">
        <v>631</v>
      </c>
      <c r="D6678" s="847" t="s">
        <v>619</v>
      </c>
      <c r="E6678" s="843" t="s">
        <v>632</v>
      </c>
      <c r="F6678" s="841" t="s">
        <v>109</v>
      </c>
      <c r="G6678" s="847" t="s">
        <v>616</v>
      </c>
      <c r="H6678" s="843" t="s">
        <v>406</v>
      </c>
      <c r="I6678" s="841" t="s">
        <v>142</v>
      </c>
      <c r="J6678" s="842" t="s">
        <v>617</v>
      </c>
      <c r="K6678" s="843" t="s">
        <v>379</v>
      </c>
      <c r="L6678" s="841" t="s">
        <v>187</v>
      </c>
      <c r="M6678" s="847" t="s">
        <v>614</v>
      </c>
      <c r="N6678" s="843" t="s">
        <v>452</v>
      </c>
      <c r="O6678" s="841" t="s">
        <v>334</v>
      </c>
      <c r="P6678" s="847" t="s">
        <v>62</v>
      </c>
      <c r="Q6678" s="843" t="s">
        <v>315</v>
      </c>
      <c r="R6678" s="841"/>
      <c r="S6678" s="847"/>
      <c r="T6678" s="843"/>
    </row>
    <row r="6679" spans="1:20" ht="18" hidden="1" customHeight="1">
      <c r="A6679" s="840" t="str" cm="1">
        <f t="array" ref="A6679">IF(INDEX(r_ACTIVEROW,1,COUNTA(r_ACTIVEROW)-2)="N",
       INDEX(r_ACTIVEROW,1,COUNTA(r_ACTIVEROW))&amp;" "&amp;INDEX(r_ACTIVEROW,1,COUNTA(r_ACTIVEROW)-1),
       INDEX(r_ACTIVEROW,1,COUNTA(r_ACTIVEROW)-2)
      )</f>
        <v>DKA6410</v>
      </c>
      <c r="B6679" s="840" t="str" cm="1">
        <f t="array" ref="B6679">INDEX(r_ACTIVEROW,1,COUNTA(r_ACTIVEROW)-1)</f>
        <v>REAR WHEEL SIZE</v>
      </c>
      <c r="C6679" s="841" t="s">
        <v>631</v>
      </c>
      <c r="D6679" s="847" t="s">
        <v>619</v>
      </c>
      <c r="E6679" s="843" t="s">
        <v>632</v>
      </c>
      <c r="F6679" s="841" t="s">
        <v>109</v>
      </c>
      <c r="G6679" s="847" t="s">
        <v>616</v>
      </c>
      <c r="H6679" s="843" t="s">
        <v>406</v>
      </c>
      <c r="I6679" s="841" t="s">
        <v>143</v>
      </c>
      <c r="J6679" s="842" t="s">
        <v>617</v>
      </c>
      <c r="K6679" s="843" t="s">
        <v>386</v>
      </c>
      <c r="L6679" s="841" t="s">
        <v>187</v>
      </c>
      <c r="M6679" s="847" t="s">
        <v>614</v>
      </c>
      <c r="N6679" s="843" t="s">
        <v>452</v>
      </c>
      <c r="O6679" s="841" t="s">
        <v>230</v>
      </c>
      <c r="P6679" s="847" t="s">
        <v>62</v>
      </c>
      <c r="Q6679" s="843" t="s">
        <v>63</v>
      </c>
      <c r="R6679" s="841"/>
      <c r="S6679" s="847"/>
      <c r="T6679" s="843"/>
    </row>
    <row r="6680" spans="1:20" ht="18" hidden="1" customHeight="1">
      <c r="A6680" s="840" t="str" cm="1">
        <f t="array" ref="A6680">IF(INDEX(r_ACTIVEROW,1,COUNTA(r_ACTIVEROW)-2)="N",
       INDEX(r_ACTIVEROW,1,COUNTA(r_ACTIVEROW))&amp;" "&amp;INDEX(r_ACTIVEROW,1,COUNTA(r_ACTIVEROW)-1),
       INDEX(r_ACTIVEROW,1,COUNTA(r_ACTIVEROW)-2)
      )</f>
        <v>DKA6420</v>
      </c>
      <c r="B6680" s="840" t="str" cm="1">
        <f t="array" ref="B6680">INDEX(r_ACTIVEROW,1,COUNTA(r_ACTIVEROW)-1)</f>
        <v>REAR WHEEL SIZE</v>
      </c>
      <c r="C6680" s="841" t="s">
        <v>631</v>
      </c>
      <c r="D6680" s="847" t="s">
        <v>619</v>
      </c>
      <c r="E6680" s="843" t="s">
        <v>632</v>
      </c>
      <c r="F6680" s="841" t="s">
        <v>109</v>
      </c>
      <c r="G6680" s="847" t="s">
        <v>616</v>
      </c>
      <c r="H6680" s="843" t="s">
        <v>406</v>
      </c>
      <c r="I6680" s="841" t="s">
        <v>143</v>
      </c>
      <c r="J6680" s="842" t="s">
        <v>617</v>
      </c>
      <c r="K6680" s="843" t="s">
        <v>386</v>
      </c>
      <c r="L6680" s="841" t="s">
        <v>187</v>
      </c>
      <c r="M6680" s="847" t="s">
        <v>614</v>
      </c>
      <c r="N6680" s="843" t="s">
        <v>452</v>
      </c>
      <c r="O6680" s="841" t="s">
        <v>231</v>
      </c>
      <c r="P6680" s="847" t="s">
        <v>62</v>
      </c>
      <c r="Q6680" s="843" t="s">
        <v>64</v>
      </c>
      <c r="R6680" s="841"/>
      <c r="S6680" s="847"/>
      <c r="T6680" s="843"/>
    </row>
    <row r="6681" spans="1:20" ht="18" hidden="1" customHeight="1">
      <c r="A6681" s="840" t="str" cm="1">
        <f t="array" ref="A6681">IF(INDEX(r_ACTIVEROW,1,COUNTA(r_ACTIVEROW)-2)="N",
       INDEX(r_ACTIVEROW,1,COUNTA(r_ACTIVEROW))&amp;" "&amp;INDEX(r_ACTIVEROW,1,COUNTA(r_ACTIVEROW)-1),
       INDEX(r_ACTIVEROW,1,COUNTA(r_ACTIVEROW)-2)
      )</f>
        <v>DKA6430</v>
      </c>
      <c r="B6681" s="840" t="str" cm="1">
        <f t="array" ref="B6681">INDEX(r_ACTIVEROW,1,COUNTA(r_ACTIVEROW)-1)</f>
        <v>REAR WHEEL SIZE</v>
      </c>
      <c r="C6681" s="841" t="s">
        <v>631</v>
      </c>
      <c r="D6681" s="847" t="s">
        <v>619</v>
      </c>
      <c r="E6681" s="843" t="s">
        <v>632</v>
      </c>
      <c r="F6681" s="841" t="s">
        <v>109</v>
      </c>
      <c r="G6681" s="847" t="s">
        <v>616</v>
      </c>
      <c r="H6681" s="843" t="s">
        <v>406</v>
      </c>
      <c r="I6681" s="841" t="s">
        <v>143</v>
      </c>
      <c r="J6681" s="842" t="s">
        <v>617</v>
      </c>
      <c r="K6681" s="843" t="s">
        <v>386</v>
      </c>
      <c r="L6681" s="841" t="s">
        <v>187</v>
      </c>
      <c r="M6681" s="847" t="s">
        <v>614</v>
      </c>
      <c r="N6681" s="843" t="s">
        <v>452</v>
      </c>
      <c r="O6681" s="841" t="s">
        <v>334</v>
      </c>
      <c r="P6681" s="847" t="s">
        <v>62</v>
      </c>
      <c r="Q6681" s="843" t="s">
        <v>315</v>
      </c>
      <c r="R6681" s="841"/>
      <c r="S6681" s="847"/>
      <c r="T6681" s="843"/>
    </row>
    <row r="6682" spans="1:20" ht="18" hidden="1" customHeight="1">
      <c r="A6682" s="840" t="str" cm="1">
        <f t="array" ref="A6682">IF(INDEX(r_ACTIVEROW,1,COUNTA(r_ACTIVEROW)-2)="N",
       INDEX(r_ACTIVEROW,1,COUNTA(r_ACTIVEROW))&amp;" "&amp;INDEX(r_ACTIVEROW,1,COUNTA(r_ACTIVEROW)-1),
       INDEX(r_ACTIVEROW,1,COUNTA(r_ACTIVEROW)-2)
      )</f>
        <v>DKA6410</v>
      </c>
      <c r="B6682" s="840" t="str" cm="1">
        <f t="array" ref="B6682">INDEX(r_ACTIVEROW,1,COUNTA(r_ACTIVEROW)-1)</f>
        <v>REAR WHEEL SIZE</v>
      </c>
      <c r="C6682" s="841" t="s">
        <v>631</v>
      </c>
      <c r="D6682" s="847" t="s">
        <v>619</v>
      </c>
      <c r="E6682" s="843" t="s">
        <v>632</v>
      </c>
      <c r="F6682" s="841" t="s">
        <v>109</v>
      </c>
      <c r="G6682" s="847" t="s">
        <v>616</v>
      </c>
      <c r="H6682" s="843" t="s">
        <v>406</v>
      </c>
      <c r="I6682" s="841" t="s">
        <v>144</v>
      </c>
      <c r="J6682" s="842" t="s">
        <v>617</v>
      </c>
      <c r="K6682" s="843" t="s">
        <v>380</v>
      </c>
      <c r="L6682" s="841" t="s">
        <v>187</v>
      </c>
      <c r="M6682" s="847" t="s">
        <v>614</v>
      </c>
      <c r="N6682" s="843" t="s">
        <v>452</v>
      </c>
      <c r="O6682" s="841" t="s">
        <v>230</v>
      </c>
      <c r="P6682" s="847" t="s">
        <v>62</v>
      </c>
      <c r="Q6682" s="843" t="s">
        <v>63</v>
      </c>
      <c r="R6682" s="841"/>
      <c r="S6682" s="847"/>
      <c r="T6682" s="843"/>
    </row>
    <row r="6683" spans="1:20" ht="18" hidden="1" customHeight="1">
      <c r="A6683" s="840" t="str" cm="1">
        <f t="array" ref="A6683">IF(INDEX(r_ACTIVEROW,1,COUNTA(r_ACTIVEROW)-2)="N",
       INDEX(r_ACTIVEROW,1,COUNTA(r_ACTIVEROW))&amp;" "&amp;INDEX(r_ACTIVEROW,1,COUNTA(r_ACTIVEROW)-1),
       INDEX(r_ACTIVEROW,1,COUNTA(r_ACTIVEROW)-2)
      )</f>
        <v>DKA6420</v>
      </c>
      <c r="B6683" s="840" t="str" cm="1">
        <f t="array" ref="B6683">INDEX(r_ACTIVEROW,1,COUNTA(r_ACTIVEROW)-1)</f>
        <v>REAR WHEEL SIZE</v>
      </c>
      <c r="C6683" s="841" t="s">
        <v>631</v>
      </c>
      <c r="D6683" s="847" t="s">
        <v>619</v>
      </c>
      <c r="E6683" s="843" t="s">
        <v>632</v>
      </c>
      <c r="F6683" s="841" t="s">
        <v>109</v>
      </c>
      <c r="G6683" s="847" t="s">
        <v>616</v>
      </c>
      <c r="H6683" s="843" t="s">
        <v>406</v>
      </c>
      <c r="I6683" s="841" t="s">
        <v>144</v>
      </c>
      <c r="J6683" s="842" t="s">
        <v>617</v>
      </c>
      <c r="K6683" s="843" t="s">
        <v>380</v>
      </c>
      <c r="L6683" s="841" t="s">
        <v>187</v>
      </c>
      <c r="M6683" s="847" t="s">
        <v>614</v>
      </c>
      <c r="N6683" s="843" t="s">
        <v>452</v>
      </c>
      <c r="O6683" s="841" t="s">
        <v>231</v>
      </c>
      <c r="P6683" s="847" t="s">
        <v>62</v>
      </c>
      <c r="Q6683" s="843" t="s">
        <v>64</v>
      </c>
      <c r="R6683" s="841"/>
      <c r="S6683" s="847"/>
      <c r="T6683" s="843"/>
    </row>
    <row r="6684" spans="1:20" ht="18" hidden="1" customHeight="1">
      <c r="A6684" s="840" t="str" cm="1">
        <f t="array" ref="A6684">IF(INDEX(r_ACTIVEROW,1,COUNTA(r_ACTIVEROW)-2)="N",
       INDEX(r_ACTIVEROW,1,COUNTA(r_ACTIVEROW))&amp;" "&amp;INDEX(r_ACTIVEROW,1,COUNTA(r_ACTIVEROW)-1),
       INDEX(r_ACTIVEROW,1,COUNTA(r_ACTIVEROW)-2)
      )</f>
        <v>DKA6430</v>
      </c>
      <c r="B6684" s="840" t="str" cm="1">
        <f t="array" ref="B6684">INDEX(r_ACTIVEROW,1,COUNTA(r_ACTIVEROW)-1)</f>
        <v>REAR WHEEL SIZE</v>
      </c>
      <c r="C6684" s="841" t="s">
        <v>631</v>
      </c>
      <c r="D6684" s="847" t="s">
        <v>619</v>
      </c>
      <c r="E6684" s="843" t="s">
        <v>632</v>
      </c>
      <c r="F6684" s="841" t="s">
        <v>109</v>
      </c>
      <c r="G6684" s="847" t="s">
        <v>616</v>
      </c>
      <c r="H6684" s="843" t="s">
        <v>406</v>
      </c>
      <c r="I6684" s="841" t="s">
        <v>144</v>
      </c>
      <c r="J6684" s="842" t="s">
        <v>617</v>
      </c>
      <c r="K6684" s="843" t="s">
        <v>380</v>
      </c>
      <c r="L6684" s="841" t="s">
        <v>187</v>
      </c>
      <c r="M6684" s="847" t="s">
        <v>614</v>
      </c>
      <c r="N6684" s="843" t="s">
        <v>452</v>
      </c>
      <c r="O6684" s="841" t="s">
        <v>334</v>
      </c>
      <c r="P6684" s="847" t="s">
        <v>62</v>
      </c>
      <c r="Q6684" s="843" t="s">
        <v>315</v>
      </c>
      <c r="R6684" s="841"/>
      <c r="S6684" s="847"/>
      <c r="T6684" s="843"/>
    </row>
    <row r="6685" spans="1:20" ht="18" hidden="1" customHeight="1">
      <c r="A6685" s="840" t="str" cm="1">
        <f t="array" ref="A6685">IF(INDEX(r_ACTIVEROW,1,COUNTA(r_ACTIVEROW)-2)="N",
       INDEX(r_ACTIVEROW,1,COUNTA(r_ACTIVEROW))&amp;" "&amp;INDEX(r_ACTIVEROW,1,COUNTA(r_ACTIVEROW)-1),
       INDEX(r_ACTIVEROW,1,COUNTA(r_ACTIVEROW)-2)
      )</f>
        <v>DKA6410</v>
      </c>
      <c r="B6685" s="840" t="str" cm="1">
        <f t="array" ref="B6685">INDEX(r_ACTIVEROW,1,COUNTA(r_ACTIVEROW)-1)</f>
        <v>REAR WHEEL SIZE</v>
      </c>
      <c r="C6685" s="841" t="s">
        <v>631</v>
      </c>
      <c r="D6685" s="847" t="s">
        <v>619</v>
      </c>
      <c r="E6685" s="843" t="s">
        <v>632</v>
      </c>
      <c r="F6685" s="841" t="s">
        <v>109</v>
      </c>
      <c r="G6685" s="847" t="s">
        <v>616</v>
      </c>
      <c r="H6685" s="843" t="s">
        <v>406</v>
      </c>
      <c r="I6685" s="841" t="s">
        <v>145</v>
      </c>
      <c r="J6685" s="842" t="s">
        <v>617</v>
      </c>
      <c r="K6685" s="843" t="s">
        <v>407</v>
      </c>
      <c r="L6685" s="841" t="s">
        <v>187</v>
      </c>
      <c r="M6685" s="847" t="s">
        <v>614</v>
      </c>
      <c r="N6685" s="843" t="s">
        <v>452</v>
      </c>
      <c r="O6685" s="841" t="s">
        <v>230</v>
      </c>
      <c r="P6685" s="847" t="s">
        <v>62</v>
      </c>
      <c r="Q6685" s="843" t="s">
        <v>63</v>
      </c>
      <c r="R6685" s="841"/>
      <c r="S6685" s="847"/>
      <c r="T6685" s="843"/>
    </row>
    <row r="6686" spans="1:20" ht="18" hidden="1" customHeight="1">
      <c r="A6686" s="840" t="str" cm="1">
        <f t="array" ref="A6686">IF(INDEX(r_ACTIVEROW,1,COUNTA(r_ACTIVEROW)-2)="N",
       INDEX(r_ACTIVEROW,1,COUNTA(r_ACTIVEROW))&amp;" "&amp;INDEX(r_ACTIVEROW,1,COUNTA(r_ACTIVEROW)-1),
       INDEX(r_ACTIVEROW,1,COUNTA(r_ACTIVEROW)-2)
      )</f>
        <v>DKA6420</v>
      </c>
      <c r="B6686" s="840" t="str" cm="1">
        <f t="array" ref="B6686">INDEX(r_ACTIVEROW,1,COUNTA(r_ACTIVEROW)-1)</f>
        <v>REAR WHEEL SIZE</v>
      </c>
      <c r="C6686" s="841" t="s">
        <v>631</v>
      </c>
      <c r="D6686" s="847" t="s">
        <v>619</v>
      </c>
      <c r="E6686" s="843" t="s">
        <v>632</v>
      </c>
      <c r="F6686" s="841" t="s">
        <v>109</v>
      </c>
      <c r="G6686" s="847" t="s">
        <v>616</v>
      </c>
      <c r="H6686" s="843" t="s">
        <v>406</v>
      </c>
      <c r="I6686" s="841" t="s">
        <v>145</v>
      </c>
      <c r="J6686" s="842" t="s">
        <v>617</v>
      </c>
      <c r="K6686" s="843" t="s">
        <v>407</v>
      </c>
      <c r="L6686" s="841" t="s">
        <v>187</v>
      </c>
      <c r="M6686" s="847" t="s">
        <v>614</v>
      </c>
      <c r="N6686" s="843" t="s">
        <v>452</v>
      </c>
      <c r="O6686" s="841" t="s">
        <v>231</v>
      </c>
      <c r="P6686" s="847" t="s">
        <v>62</v>
      </c>
      <c r="Q6686" s="843" t="s">
        <v>64</v>
      </c>
      <c r="R6686" s="841"/>
      <c r="S6686" s="847"/>
      <c r="T6686" s="843"/>
    </row>
    <row r="6687" spans="1:20" ht="18" hidden="1" customHeight="1">
      <c r="A6687" s="840" t="str" cm="1">
        <f t="array" ref="A6687">IF(INDEX(r_ACTIVEROW,1,COUNTA(r_ACTIVEROW)-2)="N",
       INDEX(r_ACTIVEROW,1,COUNTA(r_ACTIVEROW))&amp;" "&amp;INDEX(r_ACTIVEROW,1,COUNTA(r_ACTIVEROW)-1),
       INDEX(r_ACTIVEROW,1,COUNTA(r_ACTIVEROW)-2)
      )</f>
        <v>DKA6430</v>
      </c>
      <c r="B6687" s="840" t="str" cm="1">
        <f t="array" ref="B6687">INDEX(r_ACTIVEROW,1,COUNTA(r_ACTIVEROW)-1)</f>
        <v>REAR WHEEL SIZE</v>
      </c>
      <c r="C6687" s="841" t="s">
        <v>631</v>
      </c>
      <c r="D6687" s="847" t="s">
        <v>619</v>
      </c>
      <c r="E6687" s="843" t="s">
        <v>632</v>
      </c>
      <c r="F6687" s="841" t="s">
        <v>109</v>
      </c>
      <c r="G6687" s="847" t="s">
        <v>616</v>
      </c>
      <c r="H6687" s="843" t="s">
        <v>406</v>
      </c>
      <c r="I6687" s="841" t="s">
        <v>145</v>
      </c>
      <c r="J6687" s="842" t="s">
        <v>617</v>
      </c>
      <c r="K6687" s="843" t="s">
        <v>407</v>
      </c>
      <c r="L6687" s="841" t="s">
        <v>187</v>
      </c>
      <c r="M6687" s="847" t="s">
        <v>614</v>
      </c>
      <c r="N6687" s="843" t="s">
        <v>452</v>
      </c>
      <c r="O6687" s="841" t="s">
        <v>334</v>
      </c>
      <c r="P6687" s="847" t="s">
        <v>62</v>
      </c>
      <c r="Q6687" s="843" t="s">
        <v>315</v>
      </c>
      <c r="R6687" s="841"/>
      <c r="S6687" s="847"/>
      <c r="T6687" s="843"/>
    </row>
    <row r="6688" spans="1:20" ht="18" hidden="1" customHeight="1">
      <c r="A6688" s="840" t="str" cm="1">
        <f t="array" ref="A6688">IF(INDEX(r_ACTIVEROW,1,COUNTA(r_ACTIVEROW)-2)="N",
       INDEX(r_ACTIVEROW,1,COUNTA(r_ACTIVEROW))&amp;" "&amp;INDEX(r_ACTIVEROW,1,COUNTA(r_ACTIVEROW)-1),
       INDEX(r_ACTIVEROW,1,COUNTA(r_ACTIVEROW)-2)
      )</f>
        <v>DKA6410</v>
      </c>
      <c r="B6688" s="840" t="str" cm="1">
        <f t="array" ref="B6688">INDEX(r_ACTIVEROW,1,COUNTA(r_ACTIVEROW)-1)</f>
        <v>REAR WHEEL SIZE</v>
      </c>
      <c r="C6688" s="841" t="s">
        <v>631</v>
      </c>
      <c r="D6688" s="847" t="s">
        <v>619</v>
      </c>
      <c r="E6688" s="843" t="s">
        <v>632</v>
      </c>
      <c r="F6688" s="841" t="s">
        <v>109</v>
      </c>
      <c r="G6688" s="847" t="s">
        <v>616</v>
      </c>
      <c r="H6688" s="843" t="s">
        <v>406</v>
      </c>
      <c r="I6688" s="841" t="s">
        <v>146</v>
      </c>
      <c r="J6688" s="842" t="s">
        <v>617</v>
      </c>
      <c r="K6688" s="843" t="s">
        <v>381</v>
      </c>
      <c r="L6688" s="841" t="s">
        <v>187</v>
      </c>
      <c r="M6688" s="847" t="s">
        <v>614</v>
      </c>
      <c r="N6688" s="843" t="s">
        <v>452</v>
      </c>
      <c r="O6688" s="841" t="s">
        <v>230</v>
      </c>
      <c r="P6688" s="847" t="s">
        <v>62</v>
      </c>
      <c r="Q6688" s="843" t="s">
        <v>63</v>
      </c>
      <c r="R6688" s="841"/>
      <c r="S6688" s="847"/>
      <c r="T6688" s="843"/>
    </row>
    <row r="6689" spans="1:20" ht="18" hidden="1" customHeight="1">
      <c r="A6689" s="840" t="str" cm="1">
        <f t="array" ref="A6689">IF(INDEX(r_ACTIVEROW,1,COUNTA(r_ACTIVEROW)-2)="N",
       INDEX(r_ACTIVEROW,1,COUNTA(r_ACTIVEROW))&amp;" "&amp;INDEX(r_ACTIVEROW,1,COUNTA(r_ACTIVEROW)-1),
       INDEX(r_ACTIVEROW,1,COUNTA(r_ACTIVEROW)-2)
      )</f>
        <v>DKA6420</v>
      </c>
      <c r="B6689" s="840" t="str" cm="1">
        <f t="array" ref="B6689">INDEX(r_ACTIVEROW,1,COUNTA(r_ACTIVEROW)-1)</f>
        <v>REAR WHEEL SIZE</v>
      </c>
      <c r="C6689" s="841" t="s">
        <v>631</v>
      </c>
      <c r="D6689" s="847" t="s">
        <v>619</v>
      </c>
      <c r="E6689" s="843" t="s">
        <v>632</v>
      </c>
      <c r="F6689" s="841" t="s">
        <v>109</v>
      </c>
      <c r="G6689" s="847" t="s">
        <v>616</v>
      </c>
      <c r="H6689" s="843" t="s">
        <v>406</v>
      </c>
      <c r="I6689" s="841" t="s">
        <v>146</v>
      </c>
      <c r="J6689" s="842" t="s">
        <v>617</v>
      </c>
      <c r="K6689" s="843" t="s">
        <v>381</v>
      </c>
      <c r="L6689" s="841" t="s">
        <v>187</v>
      </c>
      <c r="M6689" s="847" t="s">
        <v>614</v>
      </c>
      <c r="N6689" s="843" t="s">
        <v>452</v>
      </c>
      <c r="O6689" s="841" t="s">
        <v>231</v>
      </c>
      <c r="P6689" s="847" t="s">
        <v>62</v>
      </c>
      <c r="Q6689" s="843" t="s">
        <v>64</v>
      </c>
      <c r="R6689" s="841"/>
      <c r="S6689" s="847"/>
      <c r="T6689" s="843"/>
    </row>
    <row r="6690" spans="1:20" ht="18" hidden="1" customHeight="1">
      <c r="A6690" s="840" t="str" cm="1">
        <f t="array" ref="A6690">IF(INDEX(r_ACTIVEROW,1,COUNTA(r_ACTIVEROW)-2)="N",
       INDEX(r_ACTIVEROW,1,COUNTA(r_ACTIVEROW))&amp;" "&amp;INDEX(r_ACTIVEROW,1,COUNTA(r_ACTIVEROW)-1),
       INDEX(r_ACTIVEROW,1,COUNTA(r_ACTIVEROW)-2)
      )</f>
        <v>DKA6430</v>
      </c>
      <c r="B6690" s="840" t="str" cm="1">
        <f t="array" ref="B6690">INDEX(r_ACTIVEROW,1,COUNTA(r_ACTIVEROW)-1)</f>
        <v>REAR WHEEL SIZE</v>
      </c>
      <c r="C6690" s="841" t="s">
        <v>631</v>
      </c>
      <c r="D6690" s="847" t="s">
        <v>619</v>
      </c>
      <c r="E6690" s="843" t="s">
        <v>632</v>
      </c>
      <c r="F6690" s="841" t="s">
        <v>109</v>
      </c>
      <c r="G6690" s="847" t="s">
        <v>616</v>
      </c>
      <c r="H6690" s="843" t="s">
        <v>406</v>
      </c>
      <c r="I6690" s="841" t="s">
        <v>146</v>
      </c>
      <c r="J6690" s="842" t="s">
        <v>617</v>
      </c>
      <c r="K6690" s="843" t="s">
        <v>381</v>
      </c>
      <c r="L6690" s="841" t="s">
        <v>187</v>
      </c>
      <c r="M6690" s="847" t="s">
        <v>614</v>
      </c>
      <c r="N6690" s="843" t="s">
        <v>452</v>
      </c>
      <c r="O6690" s="841" t="s">
        <v>334</v>
      </c>
      <c r="P6690" s="847" t="s">
        <v>62</v>
      </c>
      <c r="Q6690" s="843" t="s">
        <v>315</v>
      </c>
      <c r="R6690" s="841"/>
      <c r="S6690" s="847"/>
      <c r="T6690" s="843"/>
    </row>
    <row r="6691" spans="1:20" ht="18" hidden="1" customHeight="1">
      <c r="A6691" s="840" t="str" cm="1">
        <f t="array" ref="A6691">IF(INDEX(r_ACTIVEROW,1,COUNTA(r_ACTIVEROW)-2)="N",
       INDEX(r_ACTIVEROW,1,COUNTA(r_ACTIVEROW))&amp;" "&amp;INDEX(r_ACTIVEROW,1,COUNTA(r_ACTIVEROW)-1),
       INDEX(r_ACTIVEROW,1,COUNTA(r_ACTIVEROW)-2)
      )</f>
        <v>DKA6410</v>
      </c>
      <c r="B6691" s="840" t="str" cm="1">
        <f t="array" ref="B6691">INDEX(r_ACTIVEROW,1,COUNTA(r_ACTIVEROW)-1)</f>
        <v>REAR WHEEL SIZE</v>
      </c>
      <c r="C6691" s="841" t="s">
        <v>631</v>
      </c>
      <c r="D6691" s="847" t="s">
        <v>619</v>
      </c>
      <c r="E6691" s="843" t="s">
        <v>632</v>
      </c>
      <c r="F6691" s="841" t="s">
        <v>110</v>
      </c>
      <c r="G6691" s="847" t="s">
        <v>616</v>
      </c>
      <c r="H6691" s="843" t="s">
        <v>380</v>
      </c>
      <c r="I6691" s="841" t="s">
        <v>127</v>
      </c>
      <c r="J6691" s="842" t="s">
        <v>617</v>
      </c>
      <c r="K6691" s="843" t="s">
        <v>413</v>
      </c>
      <c r="L6691" s="841" t="s">
        <v>187</v>
      </c>
      <c r="M6691" s="847" t="s">
        <v>614</v>
      </c>
      <c r="N6691" s="843" t="s">
        <v>452</v>
      </c>
      <c r="O6691" s="841" t="s">
        <v>230</v>
      </c>
      <c r="P6691" s="847" t="s">
        <v>62</v>
      </c>
      <c r="Q6691" s="843" t="s">
        <v>63</v>
      </c>
      <c r="R6691" s="841"/>
      <c r="S6691" s="847"/>
      <c r="T6691" s="843"/>
    </row>
    <row r="6692" spans="1:20" ht="18" hidden="1" customHeight="1">
      <c r="A6692" s="840" t="str" cm="1">
        <f t="array" ref="A6692">IF(INDEX(r_ACTIVEROW,1,COUNTA(r_ACTIVEROW)-2)="N",
       INDEX(r_ACTIVEROW,1,COUNTA(r_ACTIVEROW))&amp;" "&amp;INDEX(r_ACTIVEROW,1,COUNTA(r_ACTIVEROW)-1),
       INDEX(r_ACTIVEROW,1,COUNTA(r_ACTIVEROW)-2)
      )</f>
        <v>DKA6420</v>
      </c>
      <c r="B6692" s="840" t="str" cm="1">
        <f t="array" ref="B6692">INDEX(r_ACTIVEROW,1,COUNTA(r_ACTIVEROW)-1)</f>
        <v>REAR WHEEL SIZE</v>
      </c>
      <c r="C6692" s="841" t="s">
        <v>631</v>
      </c>
      <c r="D6692" s="847" t="s">
        <v>619</v>
      </c>
      <c r="E6692" s="843" t="s">
        <v>632</v>
      </c>
      <c r="F6692" s="841" t="s">
        <v>110</v>
      </c>
      <c r="G6692" s="847" t="s">
        <v>616</v>
      </c>
      <c r="H6692" s="843" t="s">
        <v>380</v>
      </c>
      <c r="I6692" s="841" t="s">
        <v>127</v>
      </c>
      <c r="J6692" s="842" t="s">
        <v>617</v>
      </c>
      <c r="K6692" s="843" t="s">
        <v>413</v>
      </c>
      <c r="L6692" s="841" t="s">
        <v>187</v>
      </c>
      <c r="M6692" s="847" t="s">
        <v>614</v>
      </c>
      <c r="N6692" s="843" t="s">
        <v>452</v>
      </c>
      <c r="O6692" s="841" t="s">
        <v>231</v>
      </c>
      <c r="P6692" s="847" t="s">
        <v>62</v>
      </c>
      <c r="Q6692" s="843" t="s">
        <v>64</v>
      </c>
      <c r="R6692" s="841"/>
      <c r="S6692" s="847"/>
      <c r="T6692" s="843"/>
    </row>
    <row r="6693" spans="1:20" ht="18" hidden="1" customHeight="1">
      <c r="A6693" s="840" t="str" cm="1">
        <f t="array" ref="A6693">IF(INDEX(r_ACTIVEROW,1,COUNTA(r_ACTIVEROW)-2)="N",
       INDEX(r_ACTIVEROW,1,COUNTA(r_ACTIVEROW))&amp;" "&amp;INDEX(r_ACTIVEROW,1,COUNTA(r_ACTIVEROW)-1),
       INDEX(r_ACTIVEROW,1,COUNTA(r_ACTIVEROW)-2)
      )</f>
        <v>DKA6430</v>
      </c>
      <c r="B6693" s="840" t="str" cm="1">
        <f t="array" ref="B6693">INDEX(r_ACTIVEROW,1,COUNTA(r_ACTIVEROW)-1)</f>
        <v>REAR WHEEL SIZE</v>
      </c>
      <c r="C6693" s="841" t="s">
        <v>631</v>
      </c>
      <c r="D6693" s="847" t="s">
        <v>619</v>
      </c>
      <c r="E6693" s="843" t="s">
        <v>632</v>
      </c>
      <c r="F6693" s="841" t="s">
        <v>110</v>
      </c>
      <c r="G6693" s="847" t="s">
        <v>616</v>
      </c>
      <c r="H6693" s="843" t="s">
        <v>380</v>
      </c>
      <c r="I6693" s="841" t="s">
        <v>127</v>
      </c>
      <c r="J6693" s="842" t="s">
        <v>617</v>
      </c>
      <c r="K6693" s="843" t="s">
        <v>413</v>
      </c>
      <c r="L6693" s="841" t="s">
        <v>187</v>
      </c>
      <c r="M6693" s="847" t="s">
        <v>614</v>
      </c>
      <c r="N6693" s="843" t="s">
        <v>452</v>
      </c>
      <c r="O6693" s="841" t="s">
        <v>334</v>
      </c>
      <c r="P6693" s="847" t="s">
        <v>62</v>
      </c>
      <c r="Q6693" s="843" t="s">
        <v>315</v>
      </c>
      <c r="R6693" s="841"/>
      <c r="S6693" s="847"/>
      <c r="T6693" s="843"/>
    </row>
    <row r="6694" spans="1:20" ht="18" hidden="1" customHeight="1">
      <c r="A6694" s="840" t="str" cm="1">
        <f t="array" ref="A6694">IF(INDEX(r_ACTIVEROW,1,COUNTA(r_ACTIVEROW)-2)="N",
       INDEX(r_ACTIVEROW,1,COUNTA(r_ACTIVEROW))&amp;" "&amp;INDEX(r_ACTIVEROW,1,COUNTA(r_ACTIVEROW)-1),
       INDEX(r_ACTIVEROW,1,COUNTA(r_ACTIVEROW)-2)
      )</f>
        <v>DKA6410</v>
      </c>
      <c r="B6694" s="840" t="str" cm="1">
        <f t="array" ref="B6694">INDEX(r_ACTIVEROW,1,COUNTA(r_ACTIVEROW)-1)</f>
        <v>REAR WHEEL SIZE</v>
      </c>
      <c r="C6694" s="841" t="s">
        <v>631</v>
      </c>
      <c r="D6694" s="847" t="s">
        <v>619</v>
      </c>
      <c r="E6694" s="843" t="s">
        <v>632</v>
      </c>
      <c r="F6694" s="841" t="s">
        <v>110</v>
      </c>
      <c r="G6694" s="847" t="s">
        <v>616</v>
      </c>
      <c r="H6694" s="843" t="s">
        <v>380</v>
      </c>
      <c r="I6694" s="841" t="s">
        <v>128</v>
      </c>
      <c r="J6694" s="842" t="s">
        <v>617</v>
      </c>
      <c r="K6694" s="843" t="s">
        <v>397</v>
      </c>
      <c r="L6694" s="841" t="s">
        <v>187</v>
      </c>
      <c r="M6694" s="847" t="s">
        <v>614</v>
      </c>
      <c r="N6694" s="843" t="s">
        <v>452</v>
      </c>
      <c r="O6694" s="841" t="s">
        <v>230</v>
      </c>
      <c r="P6694" s="847" t="s">
        <v>62</v>
      </c>
      <c r="Q6694" s="843" t="s">
        <v>63</v>
      </c>
      <c r="R6694" s="841"/>
      <c r="S6694" s="847"/>
      <c r="T6694" s="843"/>
    </row>
    <row r="6695" spans="1:20" ht="18" hidden="1" customHeight="1">
      <c r="A6695" s="840" t="str" cm="1">
        <f t="array" ref="A6695">IF(INDEX(r_ACTIVEROW,1,COUNTA(r_ACTIVEROW)-2)="N",
       INDEX(r_ACTIVEROW,1,COUNTA(r_ACTIVEROW))&amp;" "&amp;INDEX(r_ACTIVEROW,1,COUNTA(r_ACTIVEROW)-1),
       INDEX(r_ACTIVEROW,1,COUNTA(r_ACTIVEROW)-2)
      )</f>
        <v>DKA6420</v>
      </c>
      <c r="B6695" s="840" t="str" cm="1">
        <f t="array" ref="B6695">INDEX(r_ACTIVEROW,1,COUNTA(r_ACTIVEROW)-1)</f>
        <v>REAR WHEEL SIZE</v>
      </c>
      <c r="C6695" s="841" t="s">
        <v>631</v>
      </c>
      <c r="D6695" s="847" t="s">
        <v>619</v>
      </c>
      <c r="E6695" s="843" t="s">
        <v>632</v>
      </c>
      <c r="F6695" s="841" t="s">
        <v>110</v>
      </c>
      <c r="G6695" s="847" t="s">
        <v>616</v>
      </c>
      <c r="H6695" s="843" t="s">
        <v>380</v>
      </c>
      <c r="I6695" s="841" t="s">
        <v>128</v>
      </c>
      <c r="J6695" s="842" t="s">
        <v>617</v>
      </c>
      <c r="K6695" s="843" t="s">
        <v>397</v>
      </c>
      <c r="L6695" s="841" t="s">
        <v>187</v>
      </c>
      <c r="M6695" s="847" t="s">
        <v>614</v>
      </c>
      <c r="N6695" s="843" t="s">
        <v>452</v>
      </c>
      <c r="O6695" s="841" t="s">
        <v>231</v>
      </c>
      <c r="P6695" s="847" t="s">
        <v>62</v>
      </c>
      <c r="Q6695" s="843" t="s">
        <v>64</v>
      </c>
      <c r="R6695" s="841"/>
      <c r="S6695" s="847"/>
      <c r="T6695" s="843"/>
    </row>
    <row r="6696" spans="1:20" ht="18" hidden="1" customHeight="1">
      <c r="A6696" s="840" t="str" cm="1">
        <f t="array" ref="A6696">IF(INDEX(r_ACTIVEROW,1,COUNTA(r_ACTIVEROW)-2)="N",
       INDEX(r_ACTIVEROW,1,COUNTA(r_ACTIVEROW))&amp;" "&amp;INDEX(r_ACTIVEROW,1,COUNTA(r_ACTIVEROW)-1),
       INDEX(r_ACTIVEROW,1,COUNTA(r_ACTIVEROW)-2)
      )</f>
        <v>DKA6430</v>
      </c>
      <c r="B6696" s="840" t="str" cm="1">
        <f t="array" ref="B6696">INDEX(r_ACTIVEROW,1,COUNTA(r_ACTIVEROW)-1)</f>
        <v>REAR WHEEL SIZE</v>
      </c>
      <c r="C6696" s="841" t="s">
        <v>631</v>
      </c>
      <c r="D6696" s="847" t="s">
        <v>619</v>
      </c>
      <c r="E6696" s="843" t="s">
        <v>632</v>
      </c>
      <c r="F6696" s="841" t="s">
        <v>110</v>
      </c>
      <c r="G6696" s="847" t="s">
        <v>616</v>
      </c>
      <c r="H6696" s="843" t="s">
        <v>380</v>
      </c>
      <c r="I6696" s="841" t="s">
        <v>128</v>
      </c>
      <c r="J6696" s="842" t="s">
        <v>617</v>
      </c>
      <c r="K6696" s="843" t="s">
        <v>397</v>
      </c>
      <c r="L6696" s="841" t="s">
        <v>187</v>
      </c>
      <c r="M6696" s="847" t="s">
        <v>614</v>
      </c>
      <c r="N6696" s="843" t="s">
        <v>452</v>
      </c>
      <c r="O6696" s="841" t="s">
        <v>334</v>
      </c>
      <c r="P6696" s="847" t="s">
        <v>62</v>
      </c>
      <c r="Q6696" s="843" t="s">
        <v>315</v>
      </c>
      <c r="R6696" s="841"/>
      <c r="S6696" s="847"/>
      <c r="T6696" s="843"/>
    </row>
    <row r="6697" spans="1:20" ht="18" hidden="1" customHeight="1">
      <c r="A6697" s="840" t="str" cm="1">
        <f t="array" ref="A6697">IF(INDEX(r_ACTIVEROW,1,COUNTA(r_ACTIVEROW)-2)="N",
       INDEX(r_ACTIVEROW,1,COUNTA(r_ACTIVEROW))&amp;" "&amp;INDEX(r_ACTIVEROW,1,COUNTA(r_ACTIVEROW)-1),
       INDEX(r_ACTIVEROW,1,COUNTA(r_ACTIVEROW)-2)
      )</f>
        <v>DKA6410</v>
      </c>
      <c r="B6697" s="840" t="str" cm="1">
        <f t="array" ref="B6697">INDEX(r_ACTIVEROW,1,COUNTA(r_ACTIVEROW)-1)</f>
        <v>REAR WHEEL SIZE</v>
      </c>
      <c r="C6697" s="841" t="s">
        <v>631</v>
      </c>
      <c r="D6697" s="847" t="s">
        <v>619</v>
      </c>
      <c r="E6697" s="843" t="s">
        <v>632</v>
      </c>
      <c r="F6697" s="841" t="s">
        <v>110</v>
      </c>
      <c r="G6697" s="847" t="s">
        <v>616</v>
      </c>
      <c r="H6697" s="843" t="s">
        <v>380</v>
      </c>
      <c r="I6697" s="841" t="s">
        <v>129</v>
      </c>
      <c r="J6697" s="842" t="s">
        <v>617</v>
      </c>
      <c r="K6697" s="843" t="s">
        <v>414</v>
      </c>
      <c r="L6697" s="841" t="s">
        <v>187</v>
      </c>
      <c r="M6697" s="847" t="s">
        <v>614</v>
      </c>
      <c r="N6697" s="843" t="s">
        <v>452</v>
      </c>
      <c r="O6697" s="841" t="s">
        <v>230</v>
      </c>
      <c r="P6697" s="847" t="s">
        <v>62</v>
      </c>
      <c r="Q6697" s="843" t="s">
        <v>63</v>
      </c>
      <c r="R6697" s="841"/>
      <c r="S6697" s="847"/>
      <c r="T6697" s="843"/>
    </row>
    <row r="6698" spans="1:20" ht="18" hidden="1" customHeight="1">
      <c r="A6698" s="840" t="str" cm="1">
        <f t="array" ref="A6698">IF(INDEX(r_ACTIVEROW,1,COUNTA(r_ACTIVEROW)-2)="N",
       INDEX(r_ACTIVEROW,1,COUNTA(r_ACTIVEROW))&amp;" "&amp;INDEX(r_ACTIVEROW,1,COUNTA(r_ACTIVEROW)-1),
       INDEX(r_ACTIVEROW,1,COUNTA(r_ACTIVEROW)-2)
      )</f>
        <v>DKA6420</v>
      </c>
      <c r="B6698" s="840" t="str" cm="1">
        <f t="array" ref="B6698">INDEX(r_ACTIVEROW,1,COUNTA(r_ACTIVEROW)-1)</f>
        <v>REAR WHEEL SIZE</v>
      </c>
      <c r="C6698" s="841" t="s">
        <v>631</v>
      </c>
      <c r="D6698" s="847" t="s">
        <v>619</v>
      </c>
      <c r="E6698" s="843" t="s">
        <v>632</v>
      </c>
      <c r="F6698" s="841" t="s">
        <v>110</v>
      </c>
      <c r="G6698" s="847" t="s">
        <v>616</v>
      </c>
      <c r="H6698" s="843" t="s">
        <v>380</v>
      </c>
      <c r="I6698" s="841" t="s">
        <v>129</v>
      </c>
      <c r="J6698" s="842" t="s">
        <v>617</v>
      </c>
      <c r="K6698" s="843" t="s">
        <v>414</v>
      </c>
      <c r="L6698" s="841" t="s">
        <v>187</v>
      </c>
      <c r="M6698" s="847" t="s">
        <v>614</v>
      </c>
      <c r="N6698" s="843" t="s">
        <v>452</v>
      </c>
      <c r="O6698" s="841" t="s">
        <v>231</v>
      </c>
      <c r="P6698" s="847" t="s">
        <v>62</v>
      </c>
      <c r="Q6698" s="843" t="s">
        <v>64</v>
      </c>
      <c r="R6698" s="841"/>
      <c r="S6698" s="847"/>
      <c r="T6698" s="843"/>
    </row>
    <row r="6699" spans="1:20" ht="18" hidden="1" customHeight="1">
      <c r="A6699" s="840" t="str" cm="1">
        <f t="array" ref="A6699">IF(INDEX(r_ACTIVEROW,1,COUNTA(r_ACTIVEROW)-2)="N",
       INDEX(r_ACTIVEROW,1,COUNTA(r_ACTIVEROW))&amp;" "&amp;INDEX(r_ACTIVEROW,1,COUNTA(r_ACTIVEROW)-1),
       INDEX(r_ACTIVEROW,1,COUNTA(r_ACTIVEROW)-2)
      )</f>
        <v>DKA6430</v>
      </c>
      <c r="B6699" s="840" t="str" cm="1">
        <f t="array" ref="B6699">INDEX(r_ACTIVEROW,1,COUNTA(r_ACTIVEROW)-1)</f>
        <v>REAR WHEEL SIZE</v>
      </c>
      <c r="C6699" s="841" t="s">
        <v>631</v>
      </c>
      <c r="D6699" s="847" t="s">
        <v>619</v>
      </c>
      <c r="E6699" s="843" t="s">
        <v>632</v>
      </c>
      <c r="F6699" s="841" t="s">
        <v>110</v>
      </c>
      <c r="G6699" s="847" t="s">
        <v>616</v>
      </c>
      <c r="H6699" s="843" t="s">
        <v>380</v>
      </c>
      <c r="I6699" s="841" t="s">
        <v>129</v>
      </c>
      <c r="J6699" s="842" t="s">
        <v>617</v>
      </c>
      <c r="K6699" s="843" t="s">
        <v>414</v>
      </c>
      <c r="L6699" s="841" t="s">
        <v>187</v>
      </c>
      <c r="M6699" s="847" t="s">
        <v>614</v>
      </c>
      <c r="N6699" s="843" t="s">
        <v>452</v>
      </c>
      <c r="O6699" s="841" t="s">
        <v>334</v>
      </c>
      <c r="P6699" s="847" t="s">
        <v>62</v>
      </c>
      <c r="Q6699" s="843" t="s">
        <v>315</v>
      </c>
      <c r="R6699" s="841"/>
      <c r="S6699" s="847"/>
      <c r="T6699" s="843"/>
    </row>
    <row r="6700" spans="1:20" ht="18" hidden="1" customHeight="1">
      <c r="A6700" s="840" t="str" cm="1">
        <f t="array" ref="A6700">IF(INDEX(r_ACTIVEROW,1,COUNTA(r_ACTIVEROW)-2)="N",
       INDEX(r_ACTIVEROW,1,COUNTA(r_ACTIVEROW))&amp;" "&amp;INDEX(r_ACTIVEROW,1,COUNTA(r_ACTIVEROW)-1),
       INDEX(r_ACTIVEROW,1,COUNTA(r_ACTIVEROW)-2)
      )</f>
        <v>DKA6410</v>
      </c>
      <c r="B6700" s="840" t="str" cm="1">
        <f t="array" ref="B6700">INDEX(r_ACTIVEROW,1,COUNTA(r_ACTIVEROW)-1)</f>
        <v>REAR WHEEL SIZE</v>
      </c>
      <c r="C6700" s="841" t="s">
        <v>631</v>
      </c>
      <c r="D6700" s="847" t="s">
        <v>619</v>
      </c>
      <c r="E6700" s="843" t="s">
        <v>632</v>
      </c>
      <c r="F6700" s="841" t="s">
        <v>110</v>
      </c>
      <c r="G6700" s="847" t="s">
        <v>616</v>
      </c>
      <c r="H6700" s="843" t="s">
        <v>380</v>
      </c>
      <c r="I6700" s="841" t="s">
        <v>130</v>
      </c>
      <c r="J6700" s="842" t="s">
        <v>617</v>
      </c>
      <c r="K6700" s="843" t="s">
        <v>373</v>
      </c>
      <c r="L6700" s="841" t="s">
        <v>187</v>
      </c>
      <c r="M6700" s="847" t="s">
        <v>614</v>
      </c>
      <c r="N6700" s="843" t="s">
        <v>452</v>
      </c>
      <c r="O6700" s="841" t="s">
        <v>230</v>
      </c>
      <c r="P6700" s="847" t="s">
        <v>62</v>
      </c>
      <c r="Q6700" s="843" t="s">
        <v>63</v>
      </c>
      <c r="R6700" s="841"/>
      <c r="S6700" s="847"/>
      <c r="T6700" s="843"/>
    </row>
    <row r="6701" spans="1:20" ht="18" hidden="1" customHeight="1">
      <c r="A6701" s="840" t="str" cm="1">
        <f t="array" ref="A6701">IF(INDEX(r_ACTIVEROW,1,COUNTA(r_ACTIVEROW)-2)="N",
       INDEX(r_ACTIVEROW,1,COUNTA(r_ACTIVEROW))&amp;" "&amp;INDEX(r_ACTIVEROW,1,COUNTA(r_ACTIVEROW)-1),
       INDEX(r_ACTIVEROW,1,COUNTA(r_ACTIVEROW)-2)
      )</f>
        <v>DKA6420</v>
      </c>
      <c r="B6701" s="840" t="str" cm="1">
        <f t="array" ref="B6701">INDEX(r_ACTIVEROW,1,COUNTA(r_ACTIVEROW)-1)</f>
        <v>REAR WHEEL SIZE</v>
      </c>
      <c r="C6701" s="841" t="s">
        <v>631</v>
      </c>
      <c r="D6701" s="847" t="s">
        <v>619</v>
      </c>
      <c r="E6701" s="843" t="s">
        <v>632</v>
      </c>
      <c r="F6701" s="841" t="s">
        <v>110</v>
      </c>
      <c r="G6701" s="847" t="s">
        <v>616</v>
      </c>
      <c r="H6701" s="843" t="s">
        <v>380</v>
      </c>
      <c r="I6701" s="841" t="s">
        <v>130</v>
      </c>
      <c r="J6701" s="842" t="s">
        <v>617</v>
      </c>
      <c r="K6701" s="843" t="s">
        <v>373</v>
      </c>
      <c r="L6701" s="841" t="s">
        <v>187</v>
      </c>
      <c r="M6701" s="847" t="s">
        <v>614</v>
      </c>
      <c r="N6701" s="843" t="s">
        <v>452</v>
      </c>
      <c r="O6701" s="841" t="s">
        <v>231</v>
      </c>
      <c r="P6701" s="847" t="s">
        <v>62</v>
      </c>
      <c r="Q6701" s="843" t="s">
        <v>64</v>
      </c>
      <c r="R6701" s="841"/>
      <c r="S6701" s="847"/>
      <c r="T6701" s="843"/>
    </row>
    <row r="6702" spans="1:20" ht="18" hidden="1" customHeight="1">
      <c r="A6702" s="840" t="str" cm="1">
        <f t="array" ref="A6702">IF(INDEX(r_ACTIVEROW,1,COUNTA(r_ACTIVEROW)-2)="N",
       INDEX(r_ACTIVEROW,1,COUNTA(r_ACTIVEROW))&amp;" "&amp;INDEX(r_ACTIVEROW,1,COUNTA(r_ACTIVEROW)-1),
       INDEX(r_ACTIVEROW,1,COUNTA(r_ACTIVEROW)-2)
      )</f>
        <v>DKA6430</v>
      </c>
      <c r="B6702" s="840" t="str" cm="1">
        <f t="array" ref="B6702">INDEX(r_ACTIVEROW,1,COUNTA(r_ACTIVEROW)-1)</f>
        <v>REAR WHEEL SIZE</v>
      </c>
      <c r="C6702" s="841" t="s">
        <v>631</v>
      </c>
      <c r="D6702" s="847" t="s">
        <v>619</v>
      </c>
      <c r="E6702" s="843" t="s">
        <v>632</v>
      </c>
      <c r="F6702" s="841" t="s">
        <v>110</v>
      </c>
      <c r="G6702" s="847" t="s">
        <v>616</v>
      </c>
      <c r="H6702" s="843" t="s">
        <v>380</v>
      </c>
      <c r="I6702" s="841" t="s">
        <v>130</v>
      </c>
      <c r="J6702" s="842" t="s">
        <v>617</v>
      </c>
      <c r="K6702" s="843" t="s">
        <v>373</v>
      </c>
      <c r="L6702" s="841" t="s">
        <v>187</v>
      </c>
      <c r="M6702" s="847" t="s">
        <v>614</v>
      </c>
      <c r="N6702" s="843" t="s">
        <v>452</v>
      </c>
      <c r="O6702" s="841" t="s">
        <v>334</v>
      </c>
      <c r="P6702" s="847" t="s">
        <v>62</v>
      </c>
      <c r="Q6702" s="843" t="s">
        <v>315</v>
      </c>
      <c r="R6702" s="841"/>
      <c r="S6702" s="847"/>
      <c r="T6702" s="843"/>
    </row>
    <row r="6703" spans="1:20" ht="18" hidden="1" customHeight="1">
      <c r="A6703" s="840" t="str" cm="1">
        <f t="array" ref="A6703">IF(INDEX(r_ACTIVEROW,1,COUNTA(r_ACTIVEROW)-2)="N",
       INDEX(r_ACTIVEROW,1,COUNTA(r_ACTIVEROW))&amp;" "&amp;INDEX(r_ACTIVEROW,1,COUNTA(r_ACTIVEROW)-1),
       INDEX(r_ACTIVEROW,1,COUNTA(r_ACTIVEROW)-2)
      )</f>
        <v>DKA6410</v>
      </c>
      <c r="B6703" s="840" t="str" cm="1">
        <f t="array" ref="B6703">INDEX(r_ACTIVEROW,1,COUNTA(r_ACTIVEROW)-1)</f>
        <v>REAR WHEEL SIZE</v>
      </c>
      <c r="C6703" s="841" t="s">
        <v>631</v>
      </c>
      <c r="D6703" s="847" t="s">
        <v>619</v>
      </c>
      <c r="E6703" s="843" t="s">
        <v>632</v>
      </c>
      <c r="F6703" s="841" t="s">
        <v>110</v>
      </c>
      <c r="G6703" s="847" t="s">
        <v>616</v>
      </c>
      <c r="H6703" s="843" t="s">
        <v>380</v>
      </c>
      <c r="I6703" s="841" t="s">
        <v>131</v>
      </c>
      <c r="J6703" s="842" t="s">
        <v>617</v>
      </c>
      <c r="K6703" s="843" t="s">
        <v>399</v>
      </c>
      <c r="L6703" s="841" t="s">
        <v>187</v>
      </c>
      <c r="M6703" s="847" t="s">
        <v>614</v>
      </c>
      <c r="N6703" s="843" t="s">
        <v>452</v>
      </c>
      <c r="O6703" s="841" t="s">
        <v>230</v>
      </c>
      <c r="P6703" s="847" t="s">
        <v>62</v>
      </c>
      <c r="Q6703" s="843" t="s">
        <v>63</v>
      </c>
      <c r="R6703" s="841"/>
      <c r="S6703" s="847"/>
      <c r="T6703" s="843"/>
    </row>
    <row r="6704" spans="1:20" ht="18" hidden="1" customHeight="1">
      <c r="A6704" s="840" t="str" cm="1">
        <f t="array" ref="A6704">IF(INDEX(r_ACTIVEROW,1,COUNTA(r_ACTIVEROW)-2)="N",
       INDEX(r_ACTIVEROW,1,COUNTA(r_ACTIVEROW))&amp;" "&amp;INDEX(r_ACTIVEROW,1,COUNTA(r_ACTIVEROW)-1),
       INDEX(r_ACTIVEROW,1,COUNTA(r_ACTIVEROW)-2)
      )</f>
        <v>DKA6420</v>
      </c>
      <c r="B6704" s="840" t="str" cm="1">
        <f t="array" ref="B6704">INDEX(r_ACTIVEROW,1,COUNTA(r_ACTIVEROW)-1)</f>
        <v>REAR WHEEL SIZE</v>
      </c>
      <c r="C6704" s="841" t="s">
        <v>631</v>
      </c>
      <c r="D6704" s="847" t="s">
        <v>619</v>
      </c>
      <c r="E6704" s="843" t="s">
        <v>632</v>
      </c>
      <c r="F6704" s="841" t="s">
        <v>110</v>
      </c>
      <c r="G6704" s="847" t="s">
        <v>616</v>
      </c>
      <c r="H6704" s="843" t="s">
        <v>380</v>
      </c>
      <c r="I6704" s="841" t="s">
        <v>131</v>
      </c>
      <c r="J6704" s="842" t="s">
        <v>617</v>
      </c>
      <c r="K6704" s="843" t="s">
        <v>399</v>
      </c>
      <c r="L6704" s="841" t="s">
        <v>187</v>
      </c>
      <c r="M6704" s="847" t="s">
        <v>614</v>
      </c>
      <c r="N6704" s="843" t="s">
        <v>452</v>
      </c>
      <c r="O6704" s="841" t="s">
        <v>231</v>
      </c>
      <c r="P6704" s="847" t="s">
        <v>62</v>
      </c>
      <c r="Q6704" s="843" t="s">
        <v>64</v>
      </c>
      <c r="R6704" s="841"/>
      <c r="S6704" s="847"/>
      <c r="T6704" s="843"/>
    </row>
    <row r="6705" spans="1:20" ht="18" hidden="1" customHeight="1">
      <c r="A6705" s="840" t="str" cm="1">
        <f t="array" ref="A6705">IF(INDEX(r_ACTIVEROW,1,COUNTA(r_ACTIVEROW)-2)="N",
       INDEX(r_ACTIVEROW,1,COUNTA(r_ACTIVEROW))&amp;" "&amp;INDEX(r_ACTIVEROW,1,COUNTA(r_ACTIVEROW)-1),
       INDEX(r_ACTIVEROW,1,COUNTA(r_ACTIVEROW)-2)
      )</f>
        <v>DKA6430</v>
      </c>
      <c r="B6705" s="840" t="str" cm="1">
        <f t="array" ref="B6705">INDEX(r_ACTIVEROW,1,COUNTA(r_ACTIVEROW)-1)</f>
        <v>REAR WHEEL SIZE</v>
      </c>
      <c r="C6705" s="841" t="s">
        <v>631</v>
      </c>
      <c r="D6705" s="847" t="s">
        <v>619</v>
      </c>
      <c r="E6705" s="843" t="s">
        <v>632</v>
      </c>
      <c r="F6705" s="841" t="s">
        <v>110</v>
      </c>
      <c r="G6705" s="847" t="s">
        <v>616</v>
      </c>
      <c r="H6705" s="843" t="s">
        <v>380</v>
      </c>
      <c r="I6705" s="841" t="s">
        <v>131</v>
      </c>
      <c r="J6705" s="842" t="s">
        <v>617</v>
      </c>
      <c r="K6705" s="843" t="s">
        <v>399</v>
      </c>
      <c r="L6705" s="841" t="s">
        <v>187</v>
      </c>
      <c r="M6705" s="847" t="s">
        <v>614</v>
      </c>
      <c r="N6705" s="843" t="s">
        <v>452</v>
      </c>
      <c r="O6705" s="841" t="s">
        <v>334</v>
      </c>
      <c r="P6705" s="847" t="s">
        <v>62</v>
      </c>
      <c r="Q6705" s="843" t="s">
        <v>315</v>
      </c>
      <c r="R6705" s="841"/>
      <c r="S6705" s="847"/>
      <c r="T6705" s="843"/>
    </row>
    <row r="6706" spans="1:20" ht="18" hidden="1" customHeight="1">
      <c r="A6706" s="840" t="str" cm="1">
        <f t="array" ref="A6706">IF(INDEX(r_ACTIVEROW,1,COUNTA(r_ACTIVEROW)-2)="N",
       INDEX(r_ACTIVEROW,1,COUNTA(r_ACTIVEROW))&amp;" "&amp;INDEX(r_ACTIVEROW,1,COUNTA(r_ACTIVEROW)-1),
       INDEX(r_ACTIVEROW,1,COUNTA(r_ACTIVEROW)-2)
      )</f>
        <v>DKA6410</v>
      </c>
      <c r="B6706" s="840" t="str" cm="1">
        <f t="array" ref="B6706">INDEX(r_ACTIVEROW,1,COUNTA(r_ACTIVEROW)-1)</f>
        <v>REAR WHEEL SIZE</v>
      </c>
      <c r="C6706" s="841" t="s">
        <v>631</v>
      </c>
      <c r="D6706" s="847" t="s">
        <v>619</v>
      </c>
      <c r="E6706" s="843" t="s">
        <v>632</v>
      </c>
      <c r="F6706" s="841" t="s">
        <v>110</v>
      </c>
      <c r="G6706" s="847" t="s">
        <v>616</v>
      </c>
      <c r="H6706" s="843" t="s">
        <v>380</v>
      </c>
      <c r="I6706" s="841" t="s">
        <v>132</v>
      </c>
      <c r="J6706" s="842" t="s">
        <v>617</v>
      </c>
      <c r="K6706" s="843" t="s">
        <v>374</v>
      </c>
      <c r="L6706" s="841" t="s">
        <v>187</v>
      </c>
      <c r="M6706" s="847" t="s">
        <v>614</v>
      </c>
      <c r="N6706" s="843" t="s">
        <v>452</v>
      </c>
      <c r="O6706" s="841" t="s">
        <v>230</v>
      </c>
      <c r="P6706" s="847" t="s">
        <v>62</v>
      </c>
      <c r="Q6706" s="843" t="s">
        <v>63</v>
      </c>
      <c r="R6706" s="841"/>
      <c r="S6706" s="847"/>
      <c r="T6706" s="843"/>
    </row>
    <row r="6707" spans="1:20" ht="18" hidden="1" customHeight="1">
      <c r="A6707" s="840" t="str" cm="1">
        <f t="array" ref="A6707">IF(INDEX(r_ACTIVEROW,1,COUNTA(r_ACTIVEROW)-2)="N",
       INDEX(r_ACTIVEROW,1,COUNTA(r_ACTIVEROW))&amp;" "&amp;INDEX(r_ACTIVEROW,1,COUNTA(r_ACTIVEROW)-1),
       INDEX(r_ACTIVEROW,1,COUNTA(r_ACTIVEROW)-2)
      )</f>
        <v>DKA6420</v>
      </c>
      <c r="B6707" s="840" t="str" cm="1">
        <f t="array" ref="B6707">INDEX(r_ACTIVEROW,1,COUNTA(r_ACTIVEROW)-1)</f>
        <v>REAR WHEEL SIZE</v>
      </c>
      <c r="C6707" s="841" t="s">
        <v>631</v>
      </c>
      <c r="D6707" s="847" t="s">
        <v>619</v>
      </c>
      <c r="E6707" s="843" t="s">
        <v>632</v>
      </c>
      <c r="F6707" s="841" t="s">
        <v>110</v>
      </c>
      <c r="G6707" s="847" t="s">
        <v>616</v>
      </c>
      <c r="H6707" s="843" t="s">
        <v>380</v>
      </c>
      <c r="I6707" s="841" t="s">
        <v>132</v>
      </c>
      <c r="J6707" s="842" t="s">
        <v>617</v>
      </c>
      <c r="K6707" s="843" t="s">
        <v>374</v>
      </c>
      <c r="L6707" s="841" t="s">
        <v>187</v>
      </c>
      <c r="M6707" s="847" t="s">
        <v>614</v>
      </c>
      <c r="N6707" s="843" t="s">
        <v>452</v>
      </c>
      <c r="O6707" s="841" t="s">
        <v>231</v>
      </c>
      <c r="P6707" s="847" t="s">
        <v>62</v>
      </c>
      <c r="Q6707" s="843" t="s">
        <v>64</v>
      </c>
      <c r="R6707" s="841"/>
      <c r="S6707" s="847"/>
      <c r="T6707" s="843"/>
    </row>
    <row r="6708" spans="1:20" ht="18" hidden="1" customHeight="1">
      <c r="A6708" s="840" t="str" cm="1">
        <f t="array" ref="A6708">IF(INDEX(r_ACTIVEROW,1,COUNTA(r_ACTIVEROW)-2)="N",
       INDEX(r_ACTIVEROW,1,COUNTA(r_ACTIVEROW))&amp;" "&amp;INDEX(r_ACTIVEROW,1,COUNTA(r_ACTIVEROW)-1),
       INDEX(r_ACTIVEROW,1,COUNTA(r_ACTIVEROW)-2)
      )</f>
        <v>DKA6430</v>
      </c>
      <c r="B6708" s="840" t="str" cm="1">
        <f t="array" ref="B6708">INDEX(r_ACTIVEROW,1,COUNTA(r_ACTIVEROW)-1)</f>
        <v>REAR WHEEL SIZE</v>
      </c>
      <c r="C6708" s="841" t="s">
        <v>631</v>
      </c>
      <c r="D6708" s="847" t="s">
        <v>619</v>
      </c>
      <c r="E6708" s="843" t="s">
        <v>632</v>
      </c>
      <c r="F6708" s="841" t="s">
        <v>110</v>
      </c>
      <c r="G6708" s="847" t="s">
        <v>616</v>
      </c>
      <c r="H6708" s="843" t="s">
        <v>380</v>
      </c>
      <c r="I6708" s="841" t="s">
        <v>132</v>
      </c>
      <c r="J6708" s="842" t="s">
        <v>617</v>
      </c>
      <c r="K6708" s="843" t="s">
        <v>374</v>
      </c>
      <c r="L6708" s="841" t="s">
        <v>187</v>
      </c>
      <c r="M6708" s="847" t="s">
        <v>614</v>
      </c>
      <c r="N6708" s="843" t="s">
        <v>452</v>
      </c>
      <c r="O6708" s="841" t="s">
        <v>334</v>
      </c>
      <c r="P6708" s="847" t="s">
        <v>62</v>
      </c>
      <c r="Q6708" s="843" t="s">
        <v>315</v>
      </c>
      <c r="R6708" s="841"/>
      <c r="S6708" s="847"/>
      <c r="T6708" s="843"/>
    </row>
    <row r="6709" spans="1:20" ht="18" hidden="1" customHeight="1">
      <c r="A6709" s="840" t="str" cm="1">
        <f t="array" ref="A6709">IF(INDEX(r_ACTIVEROW,1,COUNTA(r_ACTIVEROW)-2)="N",
       INDEX(r_ACTIVEROW,1,COUNTA(r_ACTIVEROW))&amp;" "&amp;INDEX(r_ACTIVEROW,1,COUNTA(r_ACTIVEROW)-1),
       INDEX(r_ACTIVEROW,1,COUNTA(r_ACTIVEROW)-2)
      )</f>
        <v>DKA6410</v>
      </c>
      <c r="B6709" s="840" t="str" cm="1">
        <f t="array" ref="B6709">INDEX(r_ACTIVEROW,1,COUNTA(r_ACTIVEROW)-1)</f>
        <v>REAR WHEEL SIZE</v>
      </c>
      <c r="C6709" s="841" t="s">
        <v>631</v>
      </c>
      <c r="D6709" s="847" t="s">
        <v>619</v>
      </c>
      <c r="E6709" s="843" t="s">
        <v>632</v>
      </c>
      <c r="F6709" s="841" t="s">
        <v>110</v>
      </c>
      <c r="G6709" s="847" t="s">
        <v>616</v>
      </c>
      <c r="H6709" s="843" t="s">
        <v>380</v>
      </c>
      <c r="I6709" s="841" t="s">
        <v>133</v>
      </c>
      <c r="J6709" s="842" t="s">
        <v>617</v>
      </c>
      <c r="K6709" s="843" t="s">
        <v>415</v>
      </c>
      <c r="L6709" s="841" t="s">
        <v>187</v>
      </c>
      <c r="M6709" s="847" t="s">
        <v>614</v>
      </c>
      <c r="N6709" s="843" t="s">
        <v>452</v>
      </c>
      <c r="O6709" s="841" t="s">
        <v>230</v>
      </c>
      <c r="P6709" s="847" t="s">
        <v>62</v>
      </c>
      <c r="Q6709" s="843" t="s">
        <v>63</v>
      </c>
      <c r="R6709" s="841"/>
      <c r="S6709" s="847"/>
      <c r="T6709" s="843"/>
    </row>
    <row r="6710" spans="1:20" ht="18" hidden="1" customHeight="1">
      <c r="A6710" s="840" t="str" cm="1">
        <f t="array" ref="A6710">IF(INDEX(r_ACTIVEROW,1,COUNTA(r_ACTIVEROW)-2)="N",
       INDEX(r_ACTIVEROW,1,COUNTA(r_ACTIVEROW))&amp;" "&amp;INDEX(r_ACTIVEROW,1,COUNTA(r_ACTIVEROW)-1),
       INDEX(r_ACTIVEROW,1,COUNTA(r_ACTIVEROW)-2)
      )</f>
        <v>DKA6420</v>
      </c>
      <c r="B6710" s="840" t="str" cm="1">
        <f t="array" ref="B6710">INDEX(r_ACTIVEROW,1,COUNTA(r_ACTIVEROW)-1)</f>
        <v>REAR WHEEL SIZE</v>
      </c>
      <c r="C6710" s="841" t="s">
        <v>631</v>
      </c>
      <c r="D6710" s="847" t="s">
        <v>619</v>
      </c>
      <c r="E6710" s="843" t="s">
        <v>632</v>
      </c>
      <c r="F6710" s="841" t="s">
        <v>110</v>
      </c>
      <c r="G6710" s="847" t="s">
        <v>616</v>
      </c>
      <c r="H6710" s="843" t="s">
        <v>380</v>
      </c>
      <c r="I6710" s="841" t="s">
        <v>133</v>
      </c>
      <c r="J6710" s="842" t="s">
        <v>617</v>
      </c>
      <c r="K6710" s="843" t="s">
        <v>415</v>
      </c>
      <c r="L6710" s="841" t="s">
        <v>187</v>
      </c>
      <c r="M6710" s="847" t="s">
        <v>614</v>
      </c>
      <c r="N6710" s="843" t="s">
        <v>452</v>
      </c>
      <c r="O6710" s="841" t="s">
        <v>231</v>
      </c>
      <c r="P6710" s="847" t="s">
        <v>62</v>
      </c>
      <c r="Q6710" s="843" t="s">
        <v>64</v>
      </c>
      <c r="R6710" s="841"/>
      <c r="S6710" s="847"/>
      <c r="T6710" s="843"/>
    </row>
    <row r="6711" spans="1:20" ht="18" hidden="1" customHeight="1">
      <c r="A6711" s="840" t="str" cm="1">
        <f t="array" ref="A6711">IF(INDEX(r_ACTIVEROW,1,COUNTA(r_ACTIVEROW)-2)="N",
       INDEX(r_ACTIVEROW,1,COUNTA(r_ACTIVEROW))&amp;" "&amp;INDEX(r_ACTIVEROW,1,COUNTA(r_ACTIVEROW)-1),
       INDEX(r_ACTIVEROW,1,COUNTA(r_ACTIVEROW)-2)
      )</f>
        <v>DKA6430</v>
      </c>
      <c r="B6711" s="840" t="str" cm="1">
        <f t="array" ref="B6711">INDEX(r_ACTIVEROW,1,COUNTA(r_ACTIVEROW)-1)</f>
        <v>REAR WHEEL SIZE</v>
      </c>
      <c r="C6711" s="841" t="s">
        <v>631</v>
      </c>
      <c r="D6711" s="847" t="s">
        <v>619</v>
      </c>
      <c r="E6711" s="843" t="s">
        <v>632</v>
      </c>
      <c r="F6711" s="841" t="s">
        <v>110</v>
      </c>
      <c r="G6711" s="847" t="s">
        <v>616</v>
      </c>
      <c r="H6711" s="843" t="s">
        <v>380</v>
      </c>
      <c r="I6711" s="841" t="s">
        <v>133</v>
      </c>
      <c r="J6711" s="842" t="s">
        <v>617</v>
      </c>
      <c r="K6711" s="843" t="s">
        <v>415</v>
      </c>
      <c r="L6711" s="841" t="s">
        <v>187</v>
      </c>
      <c r="M6711" s="847" t="s">
        <v>614</v>
      </c>
      <c r="N6711" s="843" t="s">
        <v>452</v>
      </c>
      <c r="O6711" s="841" t="s">
        <v>334</v>
      </c>
      <c r="P6711" s="847" t="s">
        <v>62</v>
      </c>
      <c r="Q6711" s="843" t="s">
        <v>315</v>
      </c>
      <c r="R6711" s="841"/>
      <c r="S6711" s="847"/>
      <c r="T6711" s="843"/>
    </row>
    <row r="6712" spans="1:20" ht="18" hidden="1" customHeight="1">
      <c r="A6712" s="840" t="str" cm="1">
        <f t="array" ref="A6712">IF(INDEX(r_ACTIVEROW,1,COUNTA(r_ACTIVEROW)-2)="N",
       INDEX(r_ACTIVEROW,1,COUNTA(r_ACTIVEROW))&amp;" "&amp;INDEX(r_ACTIVEROW,1,COUNTA(r_ACTIVEROW)-1),
       INDEX(r_ACTIVEROW,1,COUNTA(r_ACTIVEROW)-2)
      )</f>
        <v>DKA6410</v>
      </c>
      <c r="B6712" s="840" t="str" cm="1">
        <f t="array" ref="B6712">INDEX(r_ACTIVEROW,1,COUNTA(r_ACTIVEROW)-1)</f>
        <v>REAR WHEEL SIZE</v>
      </c>
      <c r="C6712" s="841" t="s">
        <v>631</v>
      </c>
      <c r="D6712" s="847" t="s">
        <v>619</v>
      </c>
      <c r="E6712" s="843" t="s">
        <v>632</v>
      </c>
      <c r="F6712" s="841" t="s">
        <v>110</v>
      </c>
      <c r="G6712" s="847" t="s">
        <v>616</v>
      </c>
      <c r="H6712" s="843" t="s">
        <v>380</v>
      </c>
      <c r="I6712" s="841" t="s">
        <v>134</v>
      </c>
      <c r="J6712" s="842" t="s">
        <v>617</v>
      </c>
      <c r="K6712" s="843" t="s">
        <v>375</v>
      </c>
      <c r="L6712" s="841" t="s">
        <v>187</v>
      </c>
      <c r="M6712" s="847" t="s">
        <v>614</v>
      </c>
      <c r="N6712" s="843" t="s">
        <v>452</v>
      </c>
      <c r="O6712" s="841" t="s">
        <v>230</v>
      </c>
      <c r="P6712" s="847" t="s">
        <v>62</v>
      </c>
      <c r="Q6712" s="843" t="s">
        <v>63</v>
      </c>
      <c r="R6712" s="841"/>
      <c r="S6712" s="847"/>
      <c r="T6712" s="843"/>
    </row>
    <row r="6713" spans="1:20" ht="18" hidden="1" customHeight="1">
      <c r="A6713" s="840" t="str" cm="1">
        <f t="array" ref="A6713">IF(INDEX(r_ACTIVEROW,1,COUNTA(r_ACTIVEROW)-2)="N",
       INDEX(r_ACTIVEROW,1,COUNTA(r_ACTIVEROW))&amp;" "&amp;INDEX(r_ACTIVEROW,1,COUNTA(r_ACTIVEROW)-1),
       INDEX(r_ACTIVEROW,1,COUNTA(r_ACTIVEROW)-2)
      )</f>
        <v>DKA6420</v>
      </c>
      <c r="B6713" s="840" t="str" cm="1">
        <f t="array" ref="B6713">INDEX(r_ACTIVEROW,1,COUNTA(r_ACTIVEROW)-1)</f>
        <v>REAR WHEEL SIZE</v>
      </c>
      <c r="C6713" s="841" t="s">
        <v>631</v>
      </c>
      <c r="D6713" s="847" t="s">
        <v>619</v>
      </c>
      <c r="E6713" s="843" t="s">
        <v>632</v>
      </c>
      <c r="F6713" s="841" t="s">
        <v>110</v>
      </c>
      <c r="G6713" s="847" t="s">
        <v>616</v>
      </c>
      <c r="H6713" s="843" t="s">
        <v>380</v>
      </c>
      <c r="I6713" s="841" t="s">
        <v>134</v>
      </c>
      <c r="J6713" s="842" t="s">
        <v>617</v>
      </c>
      <c r="K6713" s="843" t="s">
        <v>375</v>
      </c>
      <c r="L6713" s="841" t="s">
        <v>187</v>
      </c>
      <c r="M6713" s="847" t="s">
        <v>614</v>
      </c>
      <c r="N6713" s="843" t="s">
        <v>452</v>
      </c>
      <c r="O6713" s="841" t="s">
        <v>231</v>
      </c>
      <c r="P6713" s="847" t="s">
        <v>62</v>
      </c>
      <c r="Q6713" s="843" t="s">
        <v>64</v>
      </c>
      <c r="R6713" s="841"/>
      <c r="S6713" s="847"/>
      <c r="T6713" s="843"/>
    </row>
    <row r="6714" spans="1:20" ht="18" hidden="1" customHeight="1">
      <c r="A6714" s="840" t="str" cm="1">
        <f t="array" ref="A6714">IF(INDEX(r_ACTIVEROW,1,COUNTA(r_ACTIVEROW)-2)="N",
       INDEX(r_ACTIVEROW,1,COUNTA(r_ACTIVEROW))&amp;" "&amp;INDEX(r_ACTIVEROW,1,COUNTA(r_ACTIVEROW)-1),
       INDEX(r_ACTIVEROW,1,COUNTA(r_ACTIVEROW)-2)
      )</f>
        <v>DKA6430</v>
      </c>
      <c r="B6714" s="840" t="str" cm="1">
        <f t="array" ref="B6714">INDEX(r_ACTIVEROW,1,COUNTA(r_ACTIVEROW)-1)</f>
        <v>REAR WHEEL SIZE</v>
      </c>
      <c r="C6714" s="841" t="s">
        <v>631</v>
      </c>
      <c r="D6714" s="847" t="s">
        <v>619</v>
      </c>
      <c r="E6714" s="843" t="s">
        <v>632</v>
      </c>
      <c r="F6714" s="841" t="s">
        <v>110</v>
      </c>
      <c r="G6714" s="847" t="s">
        <v>616</v>
      </c>
      <c r="H6714" s="843" t="s">
        <v>380</v>
      </c>
      <c r="I6714" s="841" t="s">
        <v>134</v>
      </c>
      <c r="J6714" s="842" t="s">
        <v>617</v>
      </c>
      <c r="K6714" s="843" t="s">
        <v>375</v>
      </c>
      <c r="L6714" s="841" t="s">
        <v>187</v>
      </c>
      <c r="M6714" s="847" t="s">
        <v>614</v>
      </c>
      <c r="N6714" s="843" t="s">
        <v>452</v>
      </c>
      <c r="O6714" s="841" t="s">
        <v>334</v>
      </c>
      <c r="P6714" s="847" t="s">
        <v>62</v>
      </c>
      <c r="Q6714" s="843" t="s">
        <v>315</v>
      </c>
      <c r="R6714" s="841"/>
      <c r="S6714" s="847"/>
      <c r="T6714" s="843"/>
    </row>
    <row r="6715" spans="1:20" ht="18" hidden="1" customHeight="1">
      <c r="A6715" s="840" t="str" cm="1">
        <f t="array" ref="A6715">IF(INDEX(r_ACTIVEROW,1,COUNTA(r_ACTIVEROW)-2)="N",
       INDEX(r_ACTIVEROW,1,COUNTA(r_ACTIVEROW))&amp;" "&amp;INDEX(r_ACTIVEROW,1,COUNTA(r_ACTIVEROW)-1),
       INDEX(r_ACTIVEROW,1,COUNTA(r_ACTIVEROW)-2)
      )</f>
        <v>DKA6410</v>
      </c>
      <c r="B6715" s="840" t="str" cm="1">
        <f t="array" ref="B6715">INDEX(r_ACTIVEROW,1,COUNTA(r_ACTIVEROW)-1)</f>
        <v>REAR WHEEL SIZE</v>
      </c>
      <c r="C6715" s="841" t="s">
        <v>631</v>
      </c>
      <c r="D6715" s="847" t="s">
        <v>619</v>
      </c>
      <c r="E6715" s="843" t="s">
        <v>632</v>
      </c>
      <c r="F6715" s="841" t="s">
        <v>110</v>
      </c>
      <c r="G6715" s="847" t="s">
        <v>616</v>
      </c>
      <c r="H6715" s="843" t="s">
        <v>380</v>
      </c>
      <c r="I6715" s="841" t="s">
        <v>135</v>
      </c>
      <c r="J6715" s="842" t="s">
        <v>617</v>
      </c>
      <c r="K6715" s="843" t="s">
        <v>416</v>
      </c>
      <c r="L6715" s="841" t="s">
        <v>187</v>
      </c>
      <c r="M6715" s="847" t="s">
        <v>614</v>
      </c>
      <c r="N6715" s="843" t="s">
        <v>452</v>
      </c>
      <c r="O6715" s="841" t="s">
        <v>230</v>
      </c>
      <c r="P6715" s="847" t="s">
        <v>62</v>
      </c>
      <c r="Q6715" s="843" t="s">
        <v>63</v>
      </c>
      <c r="R6715" s="841"/>
      <c r="S6715" s="847"/>
      <c r="T6715" s="843"/>
    </row>
    <row r="6716" spans="1:20" ht="18" hidden="1" customHeight="1">
      <c r="A6716" s="840" t="str" cm="1">
        <f t="array" ref="A6716">IF(INDEX(r_ACTIVEROW,1,COUNTA(r_ACTIVEROW)-2)="N",
       INDEX(r_ACTIVEROW,1,COUNTA(r_ACTIVEROW))&amp;" "&amp;INDEX(r_ACTIVEROW,1,COUNTA(r_ACTIVEROW)-1),
       INDEX(r_ACTIVEROW,1,COUNTA(r_ACTIVEROW)-2)
      )</f>
        <v>DKA6420</v>
      </c>
      <c r="B6716" s="840" t="str" cm="1">
        <f t="array" ref="B6716">INDEX(r_ACTIVEROW,1,COUNTA(r_ACTIVEROW)-1)</f>
        <v>REAR WHEEL SIZE</v>
      </c>
      <c r="C6716" s="841" t="s">
        <v>631</v>
      </c>
      <c r="D6716" s="847" t="s">
        <v>619</v>
      </c>
      <c r="E6716" s="843" t="s">
        <v>632</v>
      </c>
      <c r="F6716" s="841" t="s">
        <v>110</v>
      </c>
      <c r="G6716" s="847" t="s">
        <v>616</v>
      </c>
      <c r="H6716" s="843" t="s">
        <v>380</v>
      </c>
      <c r="I6716" s="841" t="s">
        <v>135</v>
      </c>
      <c r="J6716" s="842" t="s">
        <v>617</v>
      </c>
      <c r="K6716" s="843" t="s">
        <v>416</v>
      </c>
      <c r="L6716" s="841" t="s">
        <v>187</v>
      </c>
      <c r="M6716" s="847" t="s">
        <v>614</v>
      </c>
      <c r="N6716" s="843" t="s">
        <v>452</v>
      </c>
      <c r="O6716" s="841" t="s">
        <v>231</v>
      </c>
      <c r="P6716" s="847" t="s">
        <v>62</v>
      </c>
      <c r="Q6716" s="843" t="s">
        <v>64</v>
      </c>
      <c r="R6716" s="841"/>
      <c r="S6716" s="847"/>
      <c r="T6716" s="843"/>
    </row>
    <row r="6717" spans="1:20" ht="18" hidden="1" customHeight="1">
      <c r="A6717" s="840" t="str" cm="1">
        <f t="array" ref="A6717">IF(INDEX(r_ACTIVEROW,1,COUNTA(r_ACTIVEROW)-2)="N",
       INDEX(r_ACTIVEROW,1,COUNTA(r_ACTIVEROW))&amp;" "&amp;INDEX(r_ACTIVEROW,1,COUNTA(r_ACTIVEROW)-1),
       INDEX(r_ACTIVEROW,1,COUNTA(r_ACTIVEROW)-2)
      )</f>
        <v>DKA6430</v>
      </c>
      <c r="B6717" s="840" t="str" cm="1">
        <f t="array" ref="B6717">INDEX(r_ACTIVEROW,1,COUNTA(r_ACTIVEROW)-1)</f>
        <v>REAR WHEEL SIZE</v>
      </c>
      <c r="C6717" s="841" t="s">
        <v>631</v>
      </c>
      <c r="D6717" s="847" t="s">
        <v>619</v>
      </c>
      <c r="E6717" s="843" t="s">
        <v>632</v>
      </c>
      <c r="F6717" s="841" t="s">
        <v>110</v>
      </c>
      <c r="G6717" s="847" t="s">
        <v>616</v>
      </c>
      <c r="H6717" s="843" t="s">
        <v>380</v>
      </c>
      <c r="I6717" s="841" t="s">
        <v>135</v>
      </c>
      <c r="J6717" s="842" t="s">
        <v>617</v>
      </c>
      <c r="K6717" s="843" t="s">
        <v>416</v>
      </c>
      <c r="L6717" s="841" t="s">
        <v>187</v>
      </c>
      <c r="M6717" s="847" t="s">
        <v>614</v>
      </c>
      <c r="N6717" s="843" t="s">
        <v>452</v>
      </c>
      <c r="O6717" s="841" t="s">
        <v>334</v>
      </c>
      <c r="P6717" s="847" t="s">
        <v>62</v>
      </c>
      <c r="Q6717" s="843" t="s">
        <v>315</v>
      </c>
      <c r="R6717" s="841"/>
      <c r="S6717" s="847"/>
      <c r="T6717" s="843"/>
    </row>
    <row r="6718" spans="1:20" ht="18" hidden="1" customHeight="1">
      <c r="A6718" s="840" t="str" cm="1">
        <f t="array" ref="A6718">IF(INDEX(r_ACTIVEROW,1,COUNTA(r_ACTIVEROW)-2)="N",
       INDEX(r_ACTIVEROW,1,COUNTA(r_ACTIVEROW))&amp;" "&amp;INDEX(r_ACTIVEROW,1,COUNTA(r_ACTIVEROW)-1),
       INDEX(r_ACTIVEROW,1,COUNTA(r_ACTIVEROW)-2)
      )</f>
        <v>DKA6410</v>
      </c>
      <c r="B6718" s="840" t="str" cm="1">
        <f t="array" ref="B6718">INDEX(r_ACTIVEROW,1,COUNTA(r_ACTIVEROW)-1)</f>
        <v>REAR WHEEL SIZE</v>
      </c>
      <c r="C6718" s="841" t="s">
        <v>631</v>
      </c>
      <c r="D6718" s="847" t="s">
        <v>619</v>
      </c>
      <c r="E6718" s="843" t="s">
        <v>632</v>
      </c>
      <c r="F6718" s="841" t="s">
        <v>110</v>
      </c>
      <c r="G6718" s="847" t="s">
        <v>616</v>
      </c>
      <c r="H6718" s="843" t="s">
        <v>380</v>
      </c>
      <c r="I6718" s="841" t="s">
        <v>136</v>
      </c>
      <c r="J6718" s="842" t="s">
        <v>617</v>
      </c>
      <c r="K6718" s="843" t="s">
        <v>376</v>
      </c>
      <c r="L6718" s="841" t="s">
        <v>187</v>
      </c>
      <c r="M6718" s="847" t="s">
        <v>614</v>
      </c>
      <c r="N6718" s="843" t="s">
        <v>452</v>
      </c>
      <c r="O6718" s="841" t="s">
        <v>230</v>
      </c>
      <c r="P6718" s="847" t="s">
        <v>62</v>
      </c>
      <c r="Q6718" s="843" t="s">
        <v>63</v>
      </c>
      <c r="R6718" s="841"/>
      <c r="S6718" s="847"/>
      <c r="T6718" s="843"/>
    </row>
    <row r="6719" spans="1:20" ht="18" hidden="1" customHeight="1">
      <c r="A6719" s="840" t="str" cm="1">
        <f t="array" ref="A6719">IF(INDEX(r_ACTIVEROW,1,COUNTA(r_ACTIVEROW)-2)="N",
       INDEX(r_ACTIVEROW,1,COUNTA(r_ACTIVEROW))&amp;" "&amp;INDEX(r_ACTIVEROW,1,COUNTA(r_ACTIVEROW)-1),
       INDEX(r_ACTIVEROW,1,COUNTA(r_ACTIVEROW)-2)
      )</f>
        <v>DKA6420</v>
      </c>
      <c r="B6719" s="840" t="str" cm="1">
        <f t="array" ref="B6719">INDEX(r_ACTIVEROW,1,COUNTA(r_ACTIVEROW)-1)</f>
        <v>REAR WHEEL SIZE</v>
      </c>
      <c r="C6719" s="841" t="s">
        <v>631</v>
      </c>
      <c r="D6719" s="847" t="s">
        <v>619</v>
      </c>
      <c r="E6719" s="843" t="s">
        <v>632</v>
      </c>
      <c r="F6719" s="841" t="s">
        <v>110</v>
      </c>
      <c r="G6719" s="847" t="s">
        <v>616</v>
      </c>
      <c r="H6719" s="843" t="s">
        <v>380</v>
      </c>
      <c r="I6719" s="841" t="s">
        <v>136</v>
      </c>
      <c r="J6719" s="842" t="s">
        <v>617</v>
      </c>
      <c r="K6719" s="843" t="s">
        <v>376</v>
      </c>
      <c r="L6719" s="841" t="s">
        <v>187</v>
      </c>
      <c r="M6719" s="847" t="s">
        <v>614</v>
      </c>
      <c r="N6719" s="843" t="s">
        <v>452</v>
      </c>
      <c r="O6719" s="841" t="s">
        <v>231</v>
      </c>
      <c r="P6719" s="847" t="s">
        <v>62</v>
      </c>
      <c r="Q6719" s="843" t="s">
        <v>64</v>
      </c>
      <c r="R6719" s="841"/>
      <c r="S6719" s="847"/>
      <c r="T6719" s="843"/>
    </row>
    <row r="6720" spans="1:20" ht="18" hidden="1" customHeight="1">
      <c r="A6720" s="840" t="str" cm="1">
        <f t="array" ref="A6720">IF(INDEX(r_ACTIVEROW,1,COUNTA(r_ACTIVEROW)-2)="N",
       INDEX(r_ACTIVEROW,1,COUNTA(r_ACTIVEROW))&amp;" "&amp;INDEX(r_ACTIVEROW,1,COUNTA(r_ACTIVEROW)-1),
       INDEX(r_ACTIVEROW,1,COUNTA(r_ACTIVEROW)-2)
      )</f>
        <v>DKA6430</v>
      </c>
      <c r="B6720" s="840" t="str" cm="1">
        <f t="array" ref="B6720">INDEX(r_ACTIVEROW,1,COUNTA(r_ACTIVEROW)-1)</f>
        <v>REAR WHEEL SIZE</v>
      </c>
      <c r="C6720" s="841" t="s">
        <v>631</v>
      </c>
      <c r="D6720" s="847" t="s">
        <v>619</v>
      </c>
      <c r="E6720" s="843" t="s">
        <v>632</v>
      </c>
      <c r="F6720" s="841" t="s">
        <v>110</v>
      </c>
      <c r="G6720" s="847" t="s">
        <v>616</v>
      </c>
      <c r="H6720" s="843" t="s">
        <v>380</v>
      </c>
      <c r="I6720" s="841" t="s">
        <v>136</v>
      </c>
      <c r="J6720" s="842" t="s">
        <v>617</v>
      </c>
      <c r="K6720" s="843" t="s">
        <v>376</v>
      </c>
      <c r="L6720" s="841" t="s">
        <v>187</v>
      </c>
      <c r="M6720" s="847" t="s">
        <v>614</v>
      </c>
      <c r="N6720" s="843" t="s">
        <v>452</v>
      </c>
      <c r="O6720" s="841" t="s">
        <v>334</v>
      </c>
      <c r="P6720" s="847" t="s">
        <v>62</v>
      </c>
      <c r="Q6720" s="843" t="s">
        <v>315</v>
      </c>
      <c r="R6720" s="841"/>
      <c r="S6720" s="847"/>
      <c r="T6720" s="843"/>
    </row>
    <row r="6721" spans="1:20" ht="18" hidden="1" customHeight="1">
      <c r="A6721" s="840" t="str" cm="1">
        <f t="array" ref="A6721">IF(INDEX(r_ACTIVEROW,1,COUNTA(r_ACTIVEROW)-2)="N",
       INDEX(r_ACTIVEROW,1,COUNTA(r_ACTIVEROW))&amp;" "&amp;INDEX(r_ACTIVEROW,1,COUNTA(r_ACTIVEROW)-1),
       INDEX(r_ACTIVEROW,1,COUNTA(r_ACTIVEROW)-2)
      )</f>
        <v>DKA6410</v>
      </c>
      <c r="B6721" s="840" t="str" cm="1">
        <f t="array" ref="B6721">INDEX(r_ACTIVEROW,1,COUNTA(r_ACTIVEROW)-1)</f>
        <v>REAR WHEEL SIZE</v>
      </c>
      <c r="C6721" s="841" t="s">
        <v>631</v>
      </c>
      <c r="D6721" s="847" t="s">
        <v>619</v>
      </c>
      <c r="E6721" s="843" t="s">
        <v>632</v>
      </c>
      <c r="F6721" s="841" t="s">
        <v>110</v>
      </c>
      <c r="G6721" s="847" t="s">
        <v>616</v>
      </c>
      <c r="H6721" s="843" t="s">
        <v>380</v>
      </c>
      <c r="I6721" s="841" t="s">
        <v>137</v>
      </c>
      <c r="J6721" s="842" t="s">
        <v>617</v>
      </c>
      <c r="K6721" s="843" t="s">
        <v>402</v>
      </c>
      <c r="L6721" s="841" t="s">
        <v>187</v>
      </c>
      <c r="M6721" s="847" t="s">
        <v>614</v>
      </c>
      <c r="N6721" s="843" t="s">
        <v>452</v>
      </c>
      <c r="O6721" s="841" t="s">
        <v>230</v>
      </c>
      <c r="P6721" s="847" t="s">
        <v>62</v>
      </c>
      <c r="Q6721" s="843" t="s">
        <v>63</v>
      </c>
      <c r="R6721" s="841"/>
      <c r="S6721" s="847"/>
      <c r="T6721" s="843"/>
    </row>
    <row r="6722" spans="1:20" ht="18" hidden="1" customHeight="1">
      <c r="A6722" s="840" t="str" cm="1">
        <f t="array" ref="A6722">IF(INDEX(r_ACTIVEROW,1,COUNTA(r_ACTIVEROW)-2)="N",
       INDEX(r_ACTIVEROW,1,COUNTA(r_ACTIVEROW))&amp;" "&amp;INDEX(r_ACTIVEROW,1,COUNTA(r_ACTIVEROW)-1),
       INDEX(r_ACTIVEROW,1,COUNTA(r_ACTIVEROW)-2)
      )</f>
        <v>DKA6420</v>
      </c>
      <c r="B6722" s="840" t="str" cm="1">
        <f t="array" ref="B6722">INDEX(r_ACTIVEROW,1,COUNTA(r_ACTIVEROW)-1)</f>
        <v>REAR WHEEL SIZE</v>
      </c>
      <c r="C6722" s="841" t="s">
        <v>631</v>
      </c>
      <c r="D6722" s="847" t="s">
        <v>619</v>
      </c>
      <c r="E6722" s="843" t="s">
        <v>632</v>
      </c>
      <c r="F6722" s="841" t="s">
        <v>110</v>
      </c>
      <c r="G6722" s="847" t="s">
        <v>616</v>
      </c>
      <c r="H6722" s="843" t="s">
        <v>380</v>
      </c>
      <c r="I6722" s="841" t="s">
        <v>137</v>
      </c>
      <c r="J6722" s="842" t="s">
        <v>617</v>
      </c>
      <c r="K6722" s="843" t="s">
        <v>402</v>
      </c>
      <c r="L6722" s="841" t="s">
        <v>187</v>
      </c>
      <c r="M6722" s="847" t="s">
        <v>614</v>
      </c>
      <c r="N6722" s="843" t="s">
        <v>452</v>
      </c>
      <c r="O6722" s="841" t="s">
        <v>231</v>
      </c>
      <c r="P6722" s="847" t="s">
        <v>62</v>
      </c>
      <c r="Q6722" s="843" t="s">
        <v>64</v>
      </c>
      <c r="R6722" s="841"/>
      <c r="S6722" s="847"/>
      <c r="T6722" s="843"/>
    </row>
    <row r="6723" spans="1:20" ht="18" hidden="1" customHeight="1">
      <c r="A6723" s="840" t="str" cm="1">
        <f t="array" ref="A6723">IF(INDEX(r_ACTIVEROW,1,COUNTA(r_ACTIVEROW)-2)="N",
       INDEX(r_ACTIVEROW,1,COUNTA(r_ACTIVEROW))&amp;" "&amp;INDEX(r_ACTIVEROW,1,COUNTA(r_ACTIVEROW)-1),
       INDEX(r_ACTIVEROW,1,COUNTA(r_ACTIVEROW)-2)
      )</f>
        <v>DKA6430</v>
      </c>
      <c r="B6723" s="840" t="str" cm="1">
        <f t="array" ref="B6723">INDEX(r_ACTIVEROW,1,COUNTA(r_ACTIVEROW)-1)</f>
        <v>REAR WHEEL SIZE</v>
      </c>
      <c r="C6723" s="841" t="s">
        <v>631</v>
      </c>
      <c r="D6723" s="847" t="s">
        <v>619</v>
      </c>
      <c r="E6723" s="843" t="s">
        <v>632</v>
      </c>
      <c r="F6723" s="841" t="s">
        <v>110</v>
      </c>
      <c r="G6723" s="847" t="s">
        <v>616</v>
      </c>
      <c r="H6723" s="843" t="s">
        <v>380</v>
      </c>
      <c r="I6723" s="841" t="s">
        <v>137</v>
      </c>
      <c r="J6723" s="842" t="s">
        <v>617</v>
      </c>
      <c r="K6723" s="843" t="s">
        <v>402</v>
      </c>
      <c r="L6723" s="841" t="s">
        <v>187</v>
      </c>
      <c r="M6723" s="847" t="s">
        <v>614</v>
      </c>
      <c r="N6723" s="843" t="s">
        <v>452</v>
      </c>
      <c r="O6723" s="841" t="s">
        <v>334</v>
      </c>
      <c r="P6723" s="847" t="s">
        <v>62</v>
      </c>
      <c r="Q6723" s="843" t="s">
        <v>315</v>
      </c>
      <c r="R6723" s="841"/>
      <c r="S6723" s="847"/>
      <c r="T6723" s="843"/>
    </row>
    <row r="6724" spans="1:20" ht="18" hidden="1" customHeight="1">
      <c r="A6724" s="840" t="str" cm="1">
        <f t="array" ref="A6724">IF(INDEX(r_ACTIVEROW,1,COUNTA(r_ACTIVEROW)-2)="N",
       INDEX(r_ACTIVEROW,1,COUNTA(r_ACTIVEROW))&amp;" "&amp;INDEX(r_ACTIVEROW,1,COUNTA(r_ACTIVEROW)-1),
       INDEX(r_ACTIVEROW,1,COUNTA(r_ACTIVEROW)-2)
      )</f>
        <v>DKA6410</v>
      </c>
      <c r="B6724" s="840" t="str" cm="1">
        <f t="array" ref="B6724">INDEX(r_ACTIVEROW,1,COUNTA(r_ACTIVEROW)-1)</f>
        <v>REAR WHEEL SIZE</v>
      </c>
      <c r="C6724" s="841" t="s">
        <v>631</v>
      </c>
      <c r="D6724" s="847" t="s">
        <v>619</v>
      </c>
      <c r="E6724" s="843" t="s">
        <v>632</v>
      </c>
      <c r="F6724" s="841" t="s">
        <v>110</v>
      </c>
      <c r="G6724" s="847" t="s">
        <v>616</v>
      </c>
      <c r="H6724" s="843" t="s">
        <v>380</v>
      </c>
      <c r="I6724" s="841" t="s">
        <v>138</v>
      </c>
      <c r="J6724" s="842" t="s">
        <v>617</v>
      </c>
      <c r="K6724" s="843" t="s">
        <v>377</v>
      </c>
      <c r="L6724" s="841" t="s">
        <v>187</v>
      </c>
      <c r="M6724" s="847" t="s">
        <v>614</v>
      </c>
      <c r="N6724" s="843" t="s">
        <v>452</v>
      </c>
      <c r="O6724" s="841" t="s">
        <v>230</v>
      </c>
      <c r="P6724" s="847" t="s">
        <v>62</v>
      </c>
      <c r="Q6724" s="843" t="s">
        <v>63</v>
      </c>
      <c r="R6724" s="841"/>
      <c r="S6724" s="847"/>
      <c r="T6724" s="843"/>
    </row>
    <row r="6725" spans="1:20" ht="18" hidden="1" customHeight="1">
      <c r="A6725" s="840" t="str" cm="1">
        <f t="array" ref="A6725">IF(INDEX(r_ACTIVEROW,1,COUNTA(r_ACTIVEROW)-2)="N",
       INDEX(r_ACTIVEROW,1,COUNTA(r_ACTIVEROW))&amp;" "&amp;INDEX(r_ACTIVEROW,1,COUNTA(r_ACTIVEROW)-1),
       INDEX(r_ACTIVEROW,1,COUNTA(r_ACTIVEROW)-2)
      )</f>
        <v>DKA6420</v>
      </c>
      <c r="B6725" s="840" t="str" cm="1">
        <f t="array" ref="B6725">INDEX(r_ACTIVEROW,1,COUNTA(r_ACTIVEROW)-1)</f>
        <v>REAR WHEEL SIZE</v>
      </c>
      <c r="C6725" s="841" t="s">
        <v>631</v>
      </c>
      <c r="D6725" s="847" t="s">
        <v>619</v>
      </c>
      <c r="E6725" s="843" t="s">
        <v>632</v>
      </c>
      <c r="F6725" s="841" t="s">
        <v>110</v>
      </c>
      <c r="G6725" s="847" t="s">
        <v>616</v>
      </c>
      <c r="H6725" s="843" t="s">
        <v>380</v>
      </c>
      <c r="I6725" s="841" t="s">
        <v>138</v>
      </c>
      <c r="J6725" s="842" t="s">
        <v>617</v>
      </c>
      <c r="K6725" s="843" t="s">
        <v>377</v>
      </c>
      <c r="L6725" s="841" t="s">
        <v>187</v>
      </c>
      <c r="M6725" s="847" t="s">
        <v>614</v>
      </c>
      <c r="N6725" s="843" t="s">
        <v>452</v>
      </c>
      <c r="O6725" s="841" t="s">
        <v>231</v>
      </c>
      <c r="P6725" s="847" t="s">
        <v>62</v>
      </c>
      <c r="Q6725" s="843" t="s">
        <v>64</v>
      </c>
      <c r="R6725" s="841"/>
      <c r="S6725" s="847"/>
      <c r="T6725" s="843"/>
    </row>
    <row r="6726" spans="1:20" ht="18" hidden="1" customHeight="1">
      <c r="A6726" s="840" t="str" cm="1">
        <f t="array" ref="A6726">IF(INDEX(r_ACTIVEROW,1,COUNTA(r_ACTIVEROW)-2)="N",
       INDEX(r_ACTIVEROW,1,COUNTA(r_ACTIVEROW))&amp;" "&amp;INDEX(r_ACTIVEROW,1,COUNTA(r_ACTIVEROW)-1),
       INDEX(r_ACTIVEROW,1,COUNTA(r_ACTIVEROW)-2)
      )</f>
        <v>DKA6430</v>
      </c>
      <c r="B6726" s="840" t="str" cm="1">
        <f t="array" ref="B6726">INDEX(r_ACTIVEROW,1,COUNTA(r_ACTIVEROW)-1)</f>
        <v>REAR WHEEL SIZE</v>
      </c>
      <c r="C6726" s="841" t="s">
        <v>631</v>
      </c>
      <c r="D6726" s="847" t="s">
        <v>619</v>
      </c>
      <c r="E6726" s="843" t="s">
        <v>632</v>
      </c>
      <c r="F6726" s="841" t="s">
        <v>110</v>
      </c>
      <c r="G6726" s="847" t="s">
        <v>616</v>
      </c>
      <c r="H6726" s="843" t="s">
        <v>380</v>
      </c>
      <c r="I6726" s="841" t="s">
        <v>138</v>
      </c>
      <c r="J6726" s="842" t="s">
        <v>617</v>
      </c>
      <c r="K6726" s="843" t="s">
        <v>377</v>
      </c>
      <c r="L6726" s="841" t="s">
        <v>187</v>
      </c>
      <c r="M6726" s="847" t="s">
        <v>614</v>
      </c>
      <c r="N6726" s="843" t="s">
        <v>452</v>
      </c>
      <c r="O6726" s="841" t="s">
        <v>334</v>
      </c>
      <c r="P6726" s="847" t="s">
        <v>62</v>
      </c>
      <c r="Q6726" s="843" t="s">
        <v>315</v>
      </c>
      <c r="R6726" s="841"/>
      <c r="S6726" s="847"/>
      <c r="T6726" s="843"/>
    </row>
    <row r="6727" spans="1:20" ht="18" hidden="1" customHeight="1">
      <c r="A6727" s="840" t="str" cm="1">
        <f t="array" ref="A6727">IF(INDEX(r_ACTIVEROW,1,COUNTA(r_ACTIVEROW)-2)="N",
       INDEX(r_ACTIVEROW,1,COUNTA(r_ACTIVEROW))&amp;" "&amp;INDEX(r_ACTIVEROW,1,COUNTA(r_ACTIVEROW)-1),
       INDEX(r_ACTIVEROW,1,COUNTA(r_ACTIVEROW)-2)
      )</f>
        <v>DKA6410</v>
      </c>
      <c r="B6727" s="840" t="str" cm="1">
        <f t="array" ref="B6727">INDEX(r_ACTIVEROW,1,COUNTA(r_ACTIVEROW)-1)</f>
        <v>REAR WHEEL SIZE</v>
      </c>
      <c r="C6727" s="841" t="s">
        <v>631</v>
      </c>
      <c r="D6727" s="847" t="s">
        <v>619</v>
      </c>
      <c r="E6727" s="843" t="s">
        <v>632</v>
      </c>
      <c r="F6727" s="841" t="s">
        <v>110</v>
      </c>
      <c r="G6727" s="847" t="s">
        <v>616</v>
      </c>
      <c r="H6727" s="843" t="s">
        <v>380</v>
      </c>
      <c r="I6727" s="841" t="s">
        <v>139</v>
      </c>
      <c r="J6727" s="842" t="s">
        <v>617</v>
      </c>
      <c r="K6727" s="843" t="s">
        <v>411</v>
      </c>
      <c r="L6727" s="841" t="s">
        <v>187</v>
      </c>
      <c r="M6727" s="847" t="s">
        <v>614</v>
      </c>
      <c r="N6727" s="843" t="s">
        <v>452</v>
      </c>
      <c r="O6727" s="841" t="s">
        <v>230</v>
      </c>
      <c r="P6727" s="847" t="s">
        <v>62</v>
      </c>
      <c r="Q6727" s="843" t="s">
        <v>63</v>
      </c>
      <c r="R6727" s="841"/>
      <c r="S6727" s="847"/>
      <c r="T6727" s="843"/>
    </row>
    <row r="6728" spans="1:20" ht="18" hidden="1" customHeight="1">
      <c r="A6728" s="840" t="str" cm="1">
        <f t="array" ref="A6728">IF(INDEX(r_ACTIVEROW,1,COUNTA(r_ACTIVEROW)-2)="N",
       INDEX(r_ACTIVEROW,1,COUNTA(r_ACTIVEROW))&amp;" "&amp;INDEX(r_ACTIVEROW,1,COUNTA(r_ACTIVEROW)-1),
       INDEX(r_ACTIVEROW,1,COUNTA(r_ACTIVEROW)-2)
      )</f>
        <v>DKA6420</v>
      </c>
      <c r="B6728" s="840" t="str" cm="1">
        <f t="array" ref="B6728">INDEX(r_ACTIVEROW,1,COUNTA(r_ACTIVEROW)-1)</f>
        <v>REAR WHEEL SIZE</v>
      </c>
      <c r="C6728" s="841" t="s">
        <v>631</v>
      </c>
      <c r="D6728" s="847" t="s">
        <v>619</v>
      </c>
      <c r="E6728" s="843" t="s">
        <v>632</v>
      </c>
      <c r="F6728" s="841" t="s">
        <v>110</v>
      </c>
      <c r="G6728" s="847" t="s">
        <v>616</v>
      </c>
      <c r="H6728" s="843" t="s">
        <v>380</v>
      </c>
      <c r="I6728" s="841" t="s">
        <v>139</v>
      </c>
      <c r="J6728" s="842" t="s">
        <v>617</v>
      </c>
      <c r="K6728" s="843" t="s">
        <v>411</v>
      </c>
      <c r="L6728" s="841" t="s">
        <v>187</v>
      </c>
      <c r="M6728" s="847" t="s">
        <v>614</v>
      </c>
      <c r="N6728" s="843" t="s">
        <v>452</v>
      </c>
      <c r="O6728" s="841" t="s">
        <v>231</v>
      </c>
      <c r="P6728" s="847" t="s">
        <v>62</v>
      </c>
      <c r="Q6728" s="843" t="s">
        <v>64</v>
      </c>
      <c r="R6728" s="841"/>
      <c r="S6728" s="847"/>
      <c r="T6728" s="843"/>
    </row>
    <row r="6729" spans="1:20" ht="18" hidden="1" customHeight="1">
      <c r="A6729" s="840" t="str" cm="1">
        <f t="array" ref="A6729">IF(INDEX(r_ACTIVEROW,1,COUNTA(r_ACTIVEROW)-2)="N",
       INDEX(r_ACTIVEROW,1,COUNTA(r_ACTIVEROW))&amp;" "&amp;INDEX(r_ACTIVEROW,1,COUNTA(r_ACTIVEROW)-1),
       INDEX(r_ACTIVEROW,1,COUNTA(r_ACTIVEROW)-2)
      )</f>
        <v>DKA6430</v>
      </c>
      <c r="B6729" s="840" t="str" cm="1">
        <f t="array" ref="B6729">INDEX(r_ACTIVEROW,1,COUNTA(r_ACTIVEROW)-1)</f>
        <v>REAR WHEEL SIZE</v>
      </c>
      <c r="C6729" s="841" t="s">
        <v>631</v>
      </c>
      <c r="D6729" s="847" t="s">
        <v>619</v>
      </c>
      <c r="E6729" s="843" t="s">
        <v>632</v>
      </c>
      <c r="F6729" s="841" t="s">
        <v>110</v>
      </c>
      <c r="G6729" s="847" t="s">
        <v>616</v>
      </c>
      <c r="H6729" s="843" t="s">
        <v>380</v>
      </c>
      <c r="I6729" s="841" t="s">
        <v>139</v>
      </c>
      <c r="J6729" s="842" t="s">
        <v>617</v>
      </c>
      <c r="K6729" s="843" t="s">
        <v>411</v>
      </c>
      <c r="L6729" s="841" t="s">
        <v>187</v>
      </c>
      <c r="M6729" s="847" t="s">
        <v>614</v>
      </c>
      <c r="N6729" s="843" t="s">
        <v>452</v>
      </c>
      <c r="O6729" s="841" t="s">
        <v>334</v>
      </c>
      <c r="P6729" s="847" t="s">
        <v>62</v>
      </c>
      <c r="Q6729" s="843" t="s">
        <v>315</v>
      </c>
      <c r="R6729" s="841"/>
      <c r="S6729" s="847"/>
      <c r="T6729" s="843"/>
    </row>
    <row r="6730" spans="1:20" ht="18" hidden="1" customHeight="1">
      <c r="A6730" s="840" t="str" cm="1">
        <f t="array" ref="A6730">IF(INDEX(r_ACTIVEROW,1,COUNTA(r_ACTIVEROW)-2)="N",
       INDEX(r_ACTIVEROW,1,COUNTA(r_ACTIVEROW))&amp;" "&amp;INDEX(r_ACTIVEROW,1,COUNTA(r_ACTIVEROW)-1),
       INDEX(r_ACTIVEROW,1,COUNTA(r_ACTIVEROW)-2)
      )</f>
        <v>DKA6410</v>
      </c>
      <c r="B6730" s="840" t="str" cm="1">
        <f t="array" ref="B6730">INDEX(r_ACTIVEROW,1,COUNTA(r_ACTIVEROW)-1)</f>
        <v>REAR WHEEL SIZE</v>
      </c>
      <c r="C6730" s="841" t="s">
        <v>631</v>
      </c>
      <c r="D6730" s="847" t="s">
        <v>619</v>
      </c>
      <c r="E6730" s="843" t="s">
        <v>632</v>
      </c>
      <c r="F6730" s="841" t="s">
        <v>110</v>
      </c>
      <c r="G6730" s="847" t="s">
        <v>616</v>
      </c>
      <c r="H6730" s="843" t="s">
        <v>380</v>
      </c>
      <c r="I6730" s="841" t="s">
        <v>140</v>
      </c>
      <c r="J6730" s="842" t="s">
        <v>617</v>
      </c>
      <c r="K6730" s="843" t="s">
        <v>378</v>
      </c>
      <c r="L6730" s="841" t="s">
        <v>187</v>
      </c>
      <c r="M6730" s="847" t="s">
        <v>614</v>
      </c>
      <c r="N6730" s="843" t="s">
        <v>452</v>
      </c>
      <c r="O6730" s="841" t="s">
        <v>230</v>
      </c>
      <c r="P6730" s="847" t="s">
        <v>62</v>
      </c>
      <c r="Q6730" s="843" t="s">
        <v>63</v>
      </c>
      <c r="R6730" s="841"/>
      <c r="S6730" s="847"/>
      <c r="T6730" s="843"/>
    </row>
    <row r="6731" spans="1:20" ht="18" hidden="1" customHeight="1">
      <c r="A6731" s="840" t="str" cm="1">
        <f t="array" ref="A6731">IF(INDEX(r_ACTIVEROW,1,COUNTA(r_ACTIVEROW)-2)="N",
       INDEX(r_ACTIVEROW,1,COUNTA(r_ACTIVEROW))&amp;" "&amp;INDEX(r_ACTIVEROW,1,COUNTA(r_ACTIVEROW)-1),
       INDEX(r_ACTIVEROW,1,COUNTA(r_ACTIVEROW)-2)
      )</f>
        <v>DKA6420</v>
      </c>
      <c r="B6731" s="840" t="str" cm="1">
        <f t="array" ref="B6731">INDEX(r_ACTIVEROW,1,COUNTA(r_ACTIVEROW)-1)</f>
        <v>REAR WHEEL SIZE</v>
      </c>
      <c r="C6731" s="841" t="s">
        <v>631</v>
      </c>
      <c r="D6731" s="847" t="s">
        <v>619</v>
      </c>
      <c r="E6731" s="843" t="s">
        <v>632</v>
      </c>
      <c r="F6731" s="841" t="s">
        <v>110</v>
      </c>
      <c r="G6731" s="847" t="s">
        <v>616</v>
      </c>
      <c r="H6731" s="843" t="s">
        <v>380</v>
      </c>
      <c r="I6731" s="841" t="s">
        <v>140</v>
      </c>
      <c r="J6731" s="842" t="s">
        <v>617</v>
      </c>
      <c r="K6731" s="843" t="s">
        <v>378</v>
      </c>
      <c r="L6731" s="841" t="s">
        <v>187</v>
      </c>
      <c r="M6731" s="847" t="s">
        <v>614</v>
      </c>
      <c r="N6731" s="843" t="s">
        <v>452</v>
      </c>
      <c r="O6731" s="841" t="s">
        <v>231</v>
      </c>
      <c r="P6731" s="847" t="s">
        <v>62</v>
      </c>
      <c r="Q6731" s="843" t="s">
        <v>64</v>
      </c>
      <c r="R6731" s="841"/>
      <c r="S6731" s="847"/>
      <c r="T6731" s="843"/>
    </row>
    <row r="6732" spans="1:20" ht="18" hidden="1" customHeight="1">
      <c r="A6732" s="840" t="str" cm="1">
        <f t="array" ref="A6732">IF(INDEX(r_ACTIVEROW,1,COUNTA(r_ACTIVEROW)-2)="N",
       INDEX(r_ACTIVEROW,1,COUNTA(r_ACTIVEROW))&amp;" "&amp;INDEX(r_ACTIVEROW,1,COUNTA(r_ACTIVEROW)-1),
       INDEX(r_ACTIVEROW,1,COUNTA(r_ACTIVEROW)-2)
      )</f>
        <v>DKA6430</v>
      </c>
      <c r="B6732" s="840" t="str" cm="1">
        <f t="array" ref="B6732">INDEX(r_ACTIVEROW,1,COUNTA(r_ACTIVEROW)-1)</f>
        <v>REAR WHEEL SIZE</v>
      </c>
      <c r="C6732" s="841" t="s">
        <v>631</v>
      </c>
      <c r="D6732" s="847" t="s">
        <v>619</v>
      </c>
      <c r="E6732" s="843" t="s">
        <v>632</v>
      </c>
      <c r="F6732" s="841" t="s">
        <v>110</v>
      </c>
      <c r="G6732" s="847" t="s">
        <v>616</v>
      </c>
      <c r="H6732" s="843" t="s">
        <v>380</v>
      </c>
      <c r="I6732" s="841" t="s">
        <v>140</v>
      </c>
      <c r="J6732" s="842" t="s">
        <v>617</v>
      </c>
      <c r="K6732" s="843" t="s">
        <v>378</v>
      </c>
      <c r="L6732" s="841" t="s">
        <v>187</v>
      </c>
      <c r="M6732" s="847" t="s">
        <v>614</v>
      </c>
      <c r="N6732" s="843" t="s">
        <v>452</v>
      </c>
      <c r="O6732" s="841" t="s">
        <v>334</v>
      </c>
      <c r="P6732" s="847" t="s">
        <v>62</v>
      </c>
      <c r="Q6732" s="843" t="s">
        <v>315</v>
      </c>
      <c r="R6732" s="841"/>
      <c r="S6732" s="847"/>
      <c r="T6732" s="843"/>
    </row>
    <row r="6733" spans="1:20" ht="18" hidden="1" customHeight="1">
      <c r="A6733" s="840" t="str" cm="1">
        <f t="array" ref="A6733">IF(INDEX(r_ACTIVEROW,1,COUNTA(r_ACTIVEROW)-2)="N",
       INDEX(r_ACTIVEROW,1,COUNTA(r_ACTIVEROW))&amp;" "&amp;INDEX(r_ACTIVEROW,1,COUNTA(r_ACTIVEROW)-1),
       INDEX(r_ACTIVEROW,1,COUNTA(r_ACTIVEROW)-2)
      )</f>
        <v>DKA6410</v>
      </c>
      <c r="B6733" s="840" t="str" cm="1">
        <f t="array" ref="B6733">INDEX(r_ACTIVEROW,1,COUNTA(r_ACTIVEROW)-1)</f>
        <v>REAR WHEEL SIZE</v>
      </c>
      <c r="C6733" s="841" t="s">
        <v>631</v>
      </c>
      <c r="D6733" s="847" t="s">
        <v>619</v>
      </c>
      <c r="E6733" s="843" t="s">
        <v>632</v>
      </c>
      <c r="F6733" s="841" t="s">
        <v>110</v>
      </c>
      <c r="G6733" s="847" t="s">
        <v>616</v>
      </c>
      <c r="H6733" s="843" t="s">
        <v>380</v>
      </c>
      <c r="I6733" s="841" t="s">
        <v>141</v>
      </c>
      <c r="J6733" s="842" t="s">
        <v>617</v>
      </c>
      <c r="K6733" s="843" t="s">
        <v>412</v>
      </c>
      <c r="L6733" s="841" t="s">
        <v>187</v>
      </c>
      <c r="M6733" s="847" t="s">
        <v>614</v>
      </c>
      <c r="N6733" s="843" t="s">
        <v>452</v>
      </c>
      <c r="O6733" s="841" t="s">
        <v>230</v>
      </c>
      <c r="P6733" s="847" t="s">
        <v>62</v>
      </c>
      <c r="Q6733" s="843" t="s">
        <v>63</v>
      </c>
      <c r="R6733" s="841"/>
      <c r="S6733" s="847"/>
      <c r="T6733" s="843"/>
    </row>
    <row r="6734" spans="1:20" ht="18" hidden="1" customHeight="1">
      <c r="A6734" s="840" t="str" cm="1">
        <f t="array" ref="A6734">IF(INDEX(r_ACTIVEROW,1,COUNTA(r_ACTIVEROW)-2)="N",
       INDEX(r_ACTIVEROW,1,COUNTA(r_ACTIVEROW))&amp;" "&amp;INDEX(r_ACTIVEROW,1,COUNTA(r_ACTIVEROW)-1),
       INDEX(r_ACTIVEROW,1,COUNTA(r_ACTIVEROW)-2)
      )</f>
        <v>DKA6420</v>
      </c>
      <c r="B6734" s="840" t="str" cm="1">
        <f t="array" ref="B6734">INDEX(r_ACTIVEROW,1,COUNTA(r_ACTIVEROW)-1)</f>
        <v>REAR WHEEL SIZE</v>
      </c>
      <c r="C6734" s="841" t="s">
        <v>631</v>
      </c>
      <c r="D6734" s="847" t="s">
        <v>619</v>
      </c>
      <c r="E6734" s="843" t="s">
        <v>632</v>
      </c>
      <c r="F6734" s="841" t="s">
        <v>110</v>
      </c>
      <c r="G6734" s="847" t="s">
        <v>616</v>
      </c>
      <c r="H6734" s="843" t="s">
        <v>380</v>
      </c>
      <c r="I6734" s="841" t="s">
        <v>141</v>
      </c>
      <c r="J6734" s="842" t="s">
        <v>617</v>
      </c>
      <c r="K6734" s="843" t="s">
        <v>412</v>
      </c>
      <c r="L6734" s="841" t="s">
        <v>187</v>
      </c>
      <c r="M6734" s="847" t="s">
        <v>614</v>
      </c>
      <c r="N6734" s="843" t="s">
        <v>452</v>
      </c>
      <c r="O6734" s="841" t="s">
        <v>231</v>
      </c>
      <c r="P6734" s="847" t="s">
        <v>62</v>
      </c>
      <c r="Q6734" s="843" t="s">
        <v>64</v>
      </c>
      <c r="R6734" s="841"/>
      <c r="S6734" s="847"/>
      <c r="T6734" s="843"/>
    </row>
    <row r="6735" spans="1:20" ht="18" hidden="1" customHeight="1">
      <c r="A6735" s="840" t="str" cm="1">
        <f t="array" ref="A6735">IF(INDEX(r_ACTIVEROW,1,COUNTA(r_ACTIVEROW)-2)="N",
       INDEX(r_ACTIVEROW,1,COUNTA(r_ACTIVEROW))&amp;" "&amp;INDEX(r_ACTIVEROW,1,COUNTA(r_ACTIVEROW)-1),
       INDEX(r_ACTIVEROW,1,COUNTA(r_ACTIVEROW)-2)
      )</f>
        <v>DKA6430</v>
      </c>
      <c r="B6735" s="840" t="str" cm="1">
        <f t="array" ref="B6735">INDEX(r_ACTIVEROW,1,COUNTA(r_ACTIVEROW)-1)</f>
        <v>REAR WHEEL SIZE</v>
      </c>
      <c r="C6735" s="841" t="s">
        <v>631</v>
      </c>
      <c r="D6735" s="847" t="s">
        <v>619</v>
      </c>
      <c r="E6735" s="843" t="s">
        <v>632</v>
      </c>
      <c r="F6735" s="841" t="s">
        <v>110</v>
      </c>
      <c r="G6735" s="847" t="s">
        <v>616</v>
      </c>
      <c r="H6735" s="843" t="s">
        <v>380</v>
      </c>
      <c r="I6735" s="841" t="s">
        <v>141</v>
      </c>
      <c r="J6735" s="842" t="s">
        <v>617</v>
      </c>
      <c r="K6735" s="843" t="s">
        <v>412</v>
      </c>
      <c r="L6735" s="841" t="s">
        <v>187</v>
      </c>
      <c r="M6735" s="847" t="s">
        <v>614</v>
      </c>
      <c r="N6735" s="843" t="s">
        <v>452</v>
      </c>
      <c r="O6735" s="841" t="s">
        <v>334</v>
      </c>
      <c r="P6735" s="847" t="s">
        <v>62</v>
      </c>
      <c r="Q6735" s="843" t="s">
        <v>315</v>
      </c>
      <c r="R6735" s="841"/>
      <c r="S6735" s="847"/>
      <c r="T6735" s="843"/>
    </row>
    <row r="6736" spans="1:20" ht="18" hidden="1" customHeight="1">
      <c r="A6736" s="840" t="str" cm="1">
        <f t="array" ref="A6736">IF(INDEX(r_ACTIVEROW,1,COUNTA(r_ACTIVEROW)-2)="N",
       INDEX(r_ACTIVEROW,1,COUNTA(r_ACTIVEROW))&amp;" "&amp;INDEX(r_ACTIVEROW,1,COUNTA(r_ACTIVEROW)-1),
       INDEX(r_ACTIVEROW,1,COUNTA(r_ACTIVEROW)-2)
      )</f>
        <v>DKA6410</v>
      </c>
      <c r="B6736" s="840" t="str" cm="1">
        <f t="array" ref="B6736">INDEX(r_ACTIVEROW,1,COUNTA(r_ACTIVEROW)-1)</f>
        <v>REAR WHEEL SIZE</v>
      </c>
      <c r="C6736" s="841" t="s">
        <v>631</v>
      </c>
      <c r="D6736" s="847" t="s">
        <v>619</v>
      </c>
      <c r="E6736" s="843" t="s">
        <v>632</v>
      </c>
      <c r="F6736" s="841" t="s">
        <v>110</v>
      </c>
      <c r="G6736" s="847" t="s">
        <v>616</v>
      </c>
      <c r="H6736" s="843" t="s">
        <v>380</v>
      </c>
      <c r="I6736" s="841" t="s">
        <v>142</v>
      </c>
      <c r="J6736" s="842" t="s">
        <v>617</v>
      </c>
      <c r="K6736" s="843" t="s">
        <v>379</v>
      </c>
      <c r="L6736" s="841" t="s">
        <v>187</v>
      </c>
      <c r="M6736" s="847" t="s">
        <v>614</v>
      </c>
      <c r="N6736" s="843" t="s">
        <v>452</v>
      </c>
      <c r="O6736" s="841" t="s">
        <v>230</v>
      </c>
      <c r="P6736" s="847" t="s">
        <v>62</v>
      </c>
      <c r="Q6736" s="843" t="s">
        <v>63</v>
      </c>
      <c r="R6736" s="841"/>
      <c r="S6736" s="847"/>
      <c r="T6736" s="843"/>
    </row>
    <row r="6737" spans="1:20" ht="18" hidden="1" customHeight="1">
      <c r="A6737" s="840" t="str" cm="1">
        <f t="array" ref="A6737">IF(INDEX(r_ACTIVEROW,1,COUNTA(r_ACTIVEROW)-2)="N",
       INDEX(r_ACTIVEROW,1,COUNTA(r_ACTIVEROW))&amp;" "&amp;INDEX(r_ACTIVEROW,1,COUNTA(r_ACTIVEROW)-1),
       INDEX(r_ACTIVEROW,1,COUNTA(r_ACTIVEROW)-2)
      )</f>
        <v>DKA6420</v>
      </c>
      <c r="B6737" s="840" t="str" cm="1">
        <f t="array" ref="B6737">INDEX(r_ACTIVEROW,1,COUNTA(r_ACTIVEROW)-1)</f>
        <v>REAR WHEEL SIZE</v>
      </c>
      <c r="C6737" s="841" t="s">
        <v>631</v>
      </c>
      <c r="D6737" s="847" t="s">
        <v>619</v>
      </c>
      <c r="E6737" s="843" t="s">
        <v>632</v>
      </c>
      <c r="F6737" s="841" t="s">
        <v>110</v>
      </c>
      <c r="G6737" s="847" t="s">
        <v>616</v>
      </c>
      <c r="H6737" s="843" t="s">
        <v>380</v>
      </c>
      <c r="I6737" s="841" t="s">
        <v>142</v>
      </c>
      <c r="J6737" s="842" t="s">
        <v>617</v>
      </c>
      <c r="K6737" s="843" t="s">
        <v>379</v>
      </c>
      <c r="L6737" s="841" t="s">
        <v>187</v>
      </c>
      <c r="M6737" s="847" t="s">
        <v>614</v>
      </c>
      <c r="N6737" s="843" t="s">
        <v>452</v>
      </c>
      <c r="O6737" s="841" t="s">
        <v>231</v>
      </c>
      <c r="P6737" s="847" t="s">
        <v>62</v>
      </c>
      <c r="Q6737" s="843" t="s">
        <v>64</v>
      </c>
      <c r="R6737" s="841"/>
      <c r="S6737" s="847"/>
      <c r="T6737" s="843"/>
    </row>
    <row r="6738" spans="1:20" ht="18" hidden="1" customHeight="1">
      <c r="A6738" s="840" t="str" cm="1">
        <f t="array" ref="A6738">IF(INDEX(r_ACTIVEROW,1,COUNTA(r_ACTIVEROW)-2)="N",
       INDEX(r_ACTIVEROW,1,COUNTA(r_ACTIVEROW))&amp;" "&amp;INDEX(r_ACTIVEROW,1,COUNTA(r_ACTIVEROW)-1),
       INDEX(r_ACTIVEROW,1,COUNTA(r_ACTIVEROW)-2)
      )</f>
        <v>DKA6430</v>
      </c>
      <c r="B6738" s="840" t="str" cm="1">
        <f t="array" ref="B6738">INDEX(r_ACTIVEROW,1,COUNTA(r_ACTIVEROW)-1)</f>
        <v>REAR WHEEL SIZE</v>
      </c>
      <c r="C6738" s="841" t="s">
        <v>631</v>
      </c>
      <c r="D6738" s="847" t="s">
        <v>619</v>
      </c>
      <c r="E6738" s="843" t="s">
        <v>632</v>
      </c>
      <c r="F6738" s="841" t="s">
        <v>110</v>
      </c>
      <c r="G6738" s="847" t="s">
        <v>616</v>
      </c>
      <c r="H6738" s="843" t="s">
        <v>380</v>
      </c>
      <c r="I6738" s="841" t="s">
        <v>142</v>
      </c>
      <c r="J6738" s="842" t="s">
        <v>617</v>
      </c>
      <c r="K6738" s="843" t="s">
        <v>379</v>
      </c>
      <c r="L6738" s="841" t="s">
        <v>187</v>
      </c>
      <c r="M6738" s="847" t="s">
        <v>614</v>
      </c>
      <c r="N6738" s="843" t="s">
        <v>452</v>
      </c>
      <c r="O6738" s="841" t="s">
        <v>334</v>
      </c>
      <c r="P6738" s="847" t="s">
        <v>62</v>
      </c>
      <c r="Q6738" s="843" t="s">
        <v>315</v>
      </c>
      <c r="R6738" s="841"/>
      <c r="S6738" s="847"/>
      <c r="T6738" s="843"/>
    </row>
    <row r="6739" spans="1:20" ht="18" hidden="1" customHeight="1">
      <c r="A6739" s="840" t="str" cm="1">
        <f t="array" ref="A6739">IF(INDEX(r_ACTIVEROW,1,COUNTA(r_ACTIVEROW)-2)="N",
       INDEX(r_ACTIVEROW,1,COUNTA(r_ACTIVEROW))&amp;" "&amp;INDEX(r_ACTIVEROW,1,COUNTA(r_ACTIVEROW)-1),
       INDEX(r_ACTIVEROW,1,COUNTA(r_ACTIVEROW)-2)
      )</f>
        <v>DKA6410</v>
      </c>
      <c r="B6739" s="840" t="str" cm="1">
        <f t="array" ref="B6739">INDEX(r_ACTIVEROW,1,COUNTA(r_ACTIVEROW)-1)</f>
        <v>REAR WHEEL SIZE</v>
      </c>
      <c r="C6739" s="841" t="s">
        <v>631</v>
      </c>
      <c r="D6739" s="847" t="s">
        <v>619</v>
      </c>
      <c r="E6739" s="843" t="s">
        <v>632</v>
      </c>
      <c r="F6739" s="841" t="s">
        <v>110</v>
      </c>
      <c r="G6739" s="847" t="s">
        <v>616</v>
      </c>
      <c r="H6739" s="843" t="s">
        <v>380</v>
      </c>
      <c r="I6739" s="841" t="s">
        <v>143</v>
      </c>
      <c r="J6739" s="842" t="s">
        <v>617</v>
      </c>
      <c r="K6739" s="843" t="s">
        <v>386</v>
      </c>
      <c r="L6739" s="841" t="s">
        <v>187</v>
      </c>
      <c r="M6739" s="847" t="s">
        <v>614</v>
      </c>
      <c r="N6739" s="843" t="s">
        <v>452</v>
      </c>
      <c r="O6739" s="841" t="s">
        <v>230</v>
      </c>
      <c r="P6739" s="847" t="s">
        <v>62</v>
      </c>
      <c r="Q6739" s="843" t="s">
        <v>63</v>
      </c>
      <c r="R6739" s="841"/>
      <c r="S6739" s="847"/>
      <c r="T6739" s="843"/>
    </row>
    <row r="6740" spans="1:20" ht="18" hidden="1" customHeight="1">
      <c r="A6740" s="840" t="str" cm="1">
        <f t="array" ref="A6740">IF(INDEX(r_ACTIVEROW,1,COUNTA(r_ACTIVEROW)-2)="N",
       INDEX(r_ACTIVEROW,1,COUNTA(r_ACTIVEROW))&amp;" "&amp;INDEX(r_ACTIVEROW,1,COUNTA(r_ACTIVEROW)-1),
       INDEX(r_ACTIVEROW,1,COUNTA(r_ACTIVEROW)-2)
      )</f>
        <v>DKA6420</v>
      </c>
      <c r="B6740" s="840" t="str" cm="1">
        <f t="array" ref="B6740">INDEX(r_ACTIVEROW,1,COUNTA(r_ACTIVEROW)-1)</f>
        <v>REAR WHEEL SIZE</v>
      </c>
      <c r="C6740" s="841" t="s">
        <v>631</v>
      </c>
      <c r="D6740" s="847" t="s">
        <v>619</v>
      </c>
      <c r="E6740" s="843" t="s">
        <v>632</v>
      </c>
      <c r="F6740" s="841" t="s">
        <v>110</v>
      </c>
      <c r="G6740" s="847" t="s">
        <v>616</v>
      </c>
      <c r="H6740" s="843" t="s">
        <v>380</v>
      </c>
      <c r="I6740" s="841" t="s">
        <v>143</v>
      </c>
      <c r="J6740" s="842" t="s">
        <v>617</v>
      </c>
      <c r="K6740" s="843" t="s">
        <v>386</v>
      </c>
      <c r="L6740" s="841" t="s">
        <v>187</v>
      </c>
      <c r="M6740" s="847" t="s">
        <v>614</v>
      </c>
      <c r="N6740" s="843" t="s">
        <v>452</v>
      </c>
      <c r="O6740" s="841" t="s">
        <v>231</v>
      </c>
      <c r="P6740" s="847" t="s">
        <v>62</v>
      </c>
      <c r="Q6740" s="843" t="s">
        <v>64</v>
      </c>
      <c r="R6740" s="841"/>
      <c r="S6740" s="847"/>
      <c r="T6740" s="843"/>
    </row>
    <row r="6741" spans="1:20" ht="18" hidden="1" customHeight="1">
      <c r="A6741" s="840" t="str" cm="1">
        <f t="array" ref="A6741">IF(INDEX(r_ACTIVEROW,1,COUNTA(r_ACTIVEROW)-2)="N",
       INDEX(r_ACTIVEROW,1,COUNTA(r_ACTIVEROW))&amp;" "&amp;INDEX(r_ACTIVEROW,1,COUNTA(r_ACTIVEROW)-1),
       INDEX(r_ACTIVEROW,1,COUNTA(r_ACTIVEROW)-2)
      )</f>
        <v>DKA6430</v>
      </c>
      <c r="B6741" s="840" t="str" cm="1">
        <f t="array" ref="B6741">INDEX(r_ACTIVEROW,1,COUNTA(r_ACTIVEROW)-1)</f>
        <v>REAR WHEEL SIZE</v>
      </c>
      <c r="C6741" s="841" t="s">
        <v>631</v>
      </c>
      <c r="D6741" s="847" t="s">
        <v>619</v>
      </c>
      <c r="E6741" s="843" t="s">
        <v>632</v>
      </c>
      <c r="F6741" s="841" t="s">
        <v>110</v>
      </c>
      <c r="G6741" s="847" t="s">
        <v>616</v>
      </c>
      <c r="H6741" s="843" t="s">
        <v>380</v>
      </c>
      <c r="I6741" s="841" t="s">
        <v>143</v>
      </c>
      <c r="J6741" s="842" t="s">
        <v>617</v>
      </c>
      <c r="K6741" s="843" t="s">
        <v>386</v>
      </c>
      <c r="L6741" s="841" t="s">
        <v>187</v>
      </c>
      <c r="M6741" s="847" t="s">
        <v>614</v>
      </c>
      <c r="N6741" s="843" t="s">
        <v>452</v>
      </c>
      <c r="O6741" s="841" t="s">
        <v>334</v>
      </c>
      <c r="P6741" s="847" t="s">
        <v>62</v>
      </c>
      <c r="Q6741" s="843" t="s">
        <v>315</v>
      </c>
      <c r="R6741" s="841"/>
      <c r="S6741" s="847"/>
      <c r="T6741" s="843"/>
    </row>
    <row r="6742" spans="1:20" ht="18" hidden="1" customHeight="1">
      <c r="A6742" s="840" t="str" cm="1">
        <f t="array" ref="A6742">IF(INDEX(r_ACTIVEROW,1,COUNTA(r_ACTIVEROW)-2)="N",
       INDEX(r_ACTIVEROW,1,COUNTA(r_ACTIVEROW))&amp;" "&amp;INDEX(r_ACTIVEROW,1,COUNTA(r_ACTIVEROW)-1),
       INDEX(r_ACTIVEROW,1,COUNTA(r_ACTIVEROW)-2)
      )</f>
        <v>DKA6410</v>
      </c>
      <c r="B6742" s="840" t="str" cm="1">
        <f t="array" ref="B6742">INDEX(r_ACTIVEROW,1,COUNTA(r_ACTIVEROW)-1)</f>
        <v>REAR WHEEL SIZE</v>
      </c>
      <c r="C6742" s="841" t="s">
        <v>631</v>
      </c>
      <c r="D6742" s="847" t="s">
        <v>619</v>
      </c>
      <c r="E6742" s="843" t="s">
        <v>632</v>
      </c>
      <c r="F6742" s="841" t="s">
        <v>110</v>
      </c>
      <c r="G6742" s="847" t="s">
        <v>616</v>
      </c>
      <c r="H6742" s="843" t="s">
        <v>380</v>
      </c>
      <c r="I6742" s="841" t="s">
        <v>144</v>
      </c>
      <c r="J6742" s="842" t="s">
        <v>617</v>
      </c>
      <c r="K6742" s="843" t="s">
        <v>380</v>
      </c>
      <c r="L6742" s="841" t="s">
        <v>187</v>
      </c>
      <c r="M6742" s="847" t="s">
        <v>614</v>
      </c>
      <c r="N6742" s="843" t="s">
        <v>452</v>
      </c>
      <c r="O6742" s="841" t="s">
        <v>230</v>
      </c>
      <c r="P6742" s="847" t="s">
        <v>62</v>
      </c>
      <c r="Q6742" s="843" t="s">
        <v>63</v>
      </c>
      <c r="R6742" s="841"/>
      <c r="S6742" s="847"/>
      <c r="T6742" s="843"/>
    </row>
    <row r="6743" spans="1:20" ht="18" hidden="1" customHeight="1">
      <c r="A6743" s="840" t="str" cm="1">
        <f t="array" ref="A6743">IF(INDEX(r_ACTIVEROW,1,COUNTA(r_ACTIVEROW)-2)="N",
       INDEX(r_ACTIVEROW,1,COUNTA(r_ACTIVEROW))&amp;" "&amp;INDEX(r_ACTIVEROW,1,COUNTA(r_ACTIVEROW)-1),
       INDEX(r_ACTIVEROW,1,COUNTA(r_ACTIVEROW)-2)
      )</f>
        <v>DKA6420</v>
      </c>
      <c r="B6743" s="840" t="str" cm="1">
        <f t="array" ref="B6743">INDEX(r_ACTIVEROW,1,COUNTA(r_ACTIVEROW)-1)</f>
        <v>REAR WHEEL SIZE</v>
      </c>
      <c r="C6743" s="841" t="s">
        <v>631</v>
      </c>
      <c r="D6743" s="847" t="s">
        <v>619</v>
      </c>
      <c r="E6743" s="843" t="s">
        <v>632</v>
      </c>
      <c r="F6743" s="841" t="s">
        <v>110</v>
      </c>
      <c r="G6743" s="847" t="s">
        <v>616</v>
      </c>
      <c r="H6743" s="843" t="s">
        <v>380</v>
      </c>
      <c r="I6743" s="841" t="s">
        <v>144</v>
      </c>
      <c r="J6743" s="842" t="s">
        <v>617</v>
      </c>
      <c r="K6743" s="843" t="s">
        <v>380</v>
      </c>
      <c r="L6743" s="841" t="s">
        <v>187</v>
      </c>
      <c r="M6743" s="847" t="s">
        <v>614</v>
      </c>
      <c r="N6743" s="843" t="s">
        <v>452</v>
      </c>
      <c r="O6743" s="841" t="s">
        <v>231</v>
      </c>
      <c r="P6743" s="847" t="s">
        <v>62</v>
      </c>
      <c r="Q6743" s="843" t="s">
        <v>64</v>
      </c>
      <c r="R6743" s="841"/>
      <c r="S6743" s="847"/>
      <c r="T6743" s="843"/>
    </row>
    <row r="6744" spans="1:20" ht="18" hidden="1" customHeight="1">
      <c r="A6744" s="840" t="str" cm="1">
        <f t="array" ref="A6744">IF(INDEX(r_ACTIVEROW,1,COUNTA(r_ACTIVEROW)-2)="N",
       INDEX(r_ACTIVEROW,1,COUNTA(r_ACTIVEROW))&amp;" "&amp;INDEX(r_ACTIVEROW,1,COUNTA(r_ACTIVEROW)-1),
       INDEX(r_ACTIVEROW,1,COUNTA(r_ACTIVEROW)-2)
      )</f>
        <v>DKA6430</v>
      </c>
      <c r="B6744" s="840" t="str" cm="1">
        <f t="array" ref="B6744">INDEX(r_ACTIVEROW,1,COUNTA(r_ACTIVEROW)-1)</f>
        <v>REAR WHEEL SIZE</v>
      </c>
      <c r="C6744" s="841" t="s">
        <v>631</v>
      </c>
      <c r="D6744" s="847" t="s">
        <v>619</v>
      </c>
      <c r="E6744" s="843" t="s">
        <v>632</v>
      </c>
      <c r="F6744" s="841" t="s">
        <v>110</v>
      </c>
      <c r="G6744" s="847" t="s">
        <v>616</v>
      </c>
      <c r="H6744" s="843" t="s">
        <v>380</v>
      </c>
      <c r="I6744" s="841" t="s">
        <v>144</v>
      </c>
      <c r="J6744" s="842" t="s">
        <v>617</v>
      </c>
      <c r="K6744" s="843" t="s">
        <v>380</v>
      </c>
      <c r="L6744" s="841" t="s">
        <v>187</v>
      </c>
      <c r="M6744" s="847" t="s">
        <v>614</v>
      </c>
      <c r="N6744" s="843" t="s">
        <v>452</v>
      </c>
      <c r="O6744" s="841" t="s">
        <v>334</v>
      </c>
      <c r="P6744" s="847" t="s">
        <v>62</v>
      </c>
      <c r="Q6744" s="843" t="s">
        <v>315</v>
      </c>
      <c r="R6744" s="841"/>
      <c r="S6744" s="847"/>
      <c r="T6744" s="843"/>
    </row>
    <row r="6745" spans="1:20" ht="18" hidden="1" customHeight="1">
      <c r="A6745" s="840" t="str" cm="1">
        <f t="array" ref="A6745">IF(INDEX(r_ACTIVEROW,1,COUNTA(r_ACTIVEROW)-2)="N",
       INDEX(r_ACTIVEROW,1,COUNTA(r_ACTIVEROW))&amp;" "&amp;INDEX(r_ACTIVEROW,1,COUNTA(r_ACTIVEROW)-1),
       INDEX(r_ACTIVEROW,1,COUNTA(r_ACTIVEROW)-2)
      )</f>
        <v>DKA6410</v>
      </c>
      <c r="B6745" s="840" t="str" cm="1">
        <f t="array" ref="B6745">INDEX(r_ACTIVEROW,1,COUNTA(r_ACTIVEROW)-1)</f>
        <v>REAR WHEEL SIZE</v>
      </c>
      <c r="C6745" s="841" t="s">
        <v>631</v>
      </c>
      <c r="D6745" s="847" t="s">
        <v>619</v>
      </c>
      <c r="E6745" s="843" t="s">
        <v>632</v>
      </c>
      <c r="F6745" s="841" t="s">
        <v>110</v>
      </c>
      <c r="G6745" s="847" t="s">
        <v>616</v>
      </c>
      <c r="H6745" s="843" t="s">
        <v>380</v>
      </c>
      <c r="I6745" s="841" t="s">
        <v>145</v>
      </c>
      <c r="J6745" s="842" t="s">
        <v>617</v>
      </c>
      <c r="K6745" s="843" t="s">
        <v>407</v>
      </c>
      <c r="L6745" s="841" t="s">
        <v>187</v>
      </c>
      <c r="M6745" s="847" t="s">
        <v>614</v>
      </c>
      <c r="N6745" s="843" t="s">
        <v>452</v>
      </c>
      <c r="O6745" s="841" t="s">
        <v>230</v>
      </c>
      <c r="P6745" s="847" t="s">
        <v>62</v>
      </c>
      <c r="Q6745" s="843" t="s">
        <v>63</v>
      </c>
      <c r="R6745" s="841"/>
      <c r="S6745" s="847"/>
      <c r="T6745" s="843"/>
    </row>
    <row r="6746" spans="1:20" ht="18" hidden="1" customHeight="1">
      <c r="A6746" s="840" t="str" cm="1">
        <f t="array" ref="A6746">IF(INDEX(r_ACTIVEROW,1,COUNTA(r_ACTIVEROW)-2)="N",
       INDEX(r_ACTIVEROW,1,COUNTA(r_ACTIVEROW))&amp;" "&amp;INDEX(r_ACTIVEROW,1,COUNTA(r_ACTIVEROW)-1),
       INDEX(r_ACTIVEROW,1,COUNTA(r_ACTIVEROW)-2)
      )</f>
        <v>DKA6420</v>
      </c>
      <c r="B6746" s="840" t="str" cm="1">
        <f t="array" ref="B6746">INDEX(r_ACTIVEROW,1,COUNTA(r_ACTIVEROW)-1)</f>
        <v>REAR WHEEL SIZE</v>
      </c>
      <c r="C6746" s="841" t="s">
        <v>631</v>
      </c>
      <c r="D6746" s="847" t="s">
        <v>619</v>
      </c>
      <c r="E6746" s="843" t="s">
        <v>632</v>
      </c>
      <c r="F6746" s="841" t="s">
        <v>110</v>
      </c>
      <c r="G6746" s="847" t="s">
        <v>616</v>
      </c>
      <c r="H6746" s="843" t="s">
        <v>380</v>
      </c>
      <c r="I6746" s="841" t="s">
        <v>145</v>
      </c>
      <c r="J6746" s="842" t="s">
        <v>617</v>
      </c>
      <c r="K6746" s="843" t="s">
        <v>407</v>
      </c>
      <c r="L6746" s="841" t="s">
        <v>187</v>
      </c>
      <c r="M6746" s="847" t="s">
        <v>614</v>
      </c>
      <c r="N6746" s="843" t="s">
        <v>452</v>
      </c>
      <c r="O6746" s="841" t="s">
        <v>231</v>
      </c>
      <c r="P6746" s="847" t="s">
        <v>62</v>
      </c>
      <c r="Q6746" s="843" t="s">
        <v>64</v>
      </c>
      <c r="R6746" s="841"/>
      <c r="S6746" s="847"/>
      <c r="T6746" s="843"/>
    </row>
    <row r="6747" spans="1:20" ht="18" hidden="1" customHeight="1">
      <c r="A6747" s="840" t="str" cm="1">
        <f t="array" ref="A6747">IF(INDEX(r_ACTIVEROW,1,COUNTA(r_ACTIVEROW)-2)="N",
       INDEX(r_ACTIVEROW,1,COUNTA(r_ACTIVEROW))&amp;" "&amp;INDEX(r_ACTIVEROW,1,COUNTA(r_ACTIVEROW)-1),
       INDEX(r_ACTIVEROW,1,COUNTA(r_ACTIVEROW)-2)
      )</f>
        <v>DKA6430</v>
      </c>
      <c r="B6747" s="840" t="str" cm="1">
        <f t="array" ref="B6747">INDEX(r_ACTIVEROW,1,COUNTA(r_ACTIVEROW)-1)</f>
        <v>REAR WHEEL SIZE</v>
      </c>
      <c r="C6747" s="841" t="s">
        <v>631</v>
      </c>
      <c r="D6747" s="847" t="s">
        <v>619</v>
      </c>
      <c r="E6747" s="843" t="s">
        <v>632</v>
      </c>
      <c r="F6747" s="841" t="s">
        <v>110</v>
      </c>
      <c r="G6747" s="847" t="s">
        <v>616</v>
      </c>
      <c r="H6747" s="843" t="s">
        <v>380</v>
      </c>
      <c r="I6747" s="841" t="s">
        <v>145</v>
      </c>
      <c r="J6747" s="842" t="s">
        <v>617</v>
      </c>
      <c r="K6747" s="843" t="s">
        <v>407</v>
      </c>
      <c r="L6747" s="841" t="s">
        <v>187</v>
      </c>
      <c r="M6747" s="847" t="s">
        <v>614</v>
      </c>
      <c r="N6747" s="843" t="s">
        <v>452</v>
      </c>
      <c r="O6747" s="841" t="s">
        <v>334</v>
      </c>
      <c r="P6747" s="847" t="s">
        <v>62</v>
      </c>
      <c r="Q6747" s="843" t="s">
        <v>315</v>
      </c>
      <c r="R6747" s="841"/>
      <c r="S6747" s="847"/>
      <c r="T6747" s="843"/>
    </row>
    <row r="6748" spans="1:20" ht="18" hidden="1" customHeight="1">
      <c r="A6748" s="840" t="str" cm="1">
        <f t="array" ref="A6748">IF(INDEX(r_ACTIVEROW,1,COUNTA(r_ACTIVEROW)-2)="N",
       INDEX(r_ACTIVEROW,1,COUNTA(r_ACTIVEROW))&amp;" "&amp;INDEX(r_ACTIVEROW,1,COUNTA(r_ACTIVEROW)-1),
       INDEX(r_ACTIVEROW,1,COUNTA(r_ACTIVEROW)-2)
      )</f>
        <v>DKA6410</v>
      </c>
      <c r="B6748" s="840" t="str" cm="1">
        <f t="array" ref="B6748">INDEX(r_ACTIVEROW,1,COUNTA(r_ACTIVEROW)-1)</f>
        <v>REAR WHEEL SIZE</v>
      </c>
      <c r="C6748" s="841" t="s">
        <v>631</v>
      </c>
      <c r="D6748" s="847" t="s">
        <v>619</v>
      </c>
      <c r="E6748" s="843" t="s">
        <v>632</v>
      </c>
      <c r="F6748" s="841" t="s">
        <v>110</v>
      </c>
      <c r="G6748" s="847" t="s">
        <v>616</v>
      </c>
      <c r="H6748" s="843" t="s">
        <v>380</v>
      </c>
      <c r="I6748" s="841" t="s">
        <v>146</v>
      </c>
      <c r="J6748" s="842" t="s">
        <v>617</v>
      </c>
      <c r="K6748" s="843" t="s">
        <v>381</v>
      </c>
      <c r="L6748" s="841" t="s">
        <v>187</v>
      </c>
      <c r="M6748" s="847" t="s">
        <v>614</v>
      </c>
      <c r="N6748" s="843" t="s">
        <v>452</v>
      </c>
      <c r="O6748" s="841" t="s">
        <v>230</v>
      </c>
      <c r="P6748" s="847" t="s">
        <v>62</v>
      </c>
      <c r="Q6748" s="843" t="s">
        <v>63</v>
      </c>
      <c r="R6748" s="841"/>
      <c r="S6748" s="847"/>
      <c r="T6748" s="843"/>
    </row>
    <row r="6749" spans="1:20" ht="18" hidden="1" customHeight="1">
      <c r="A6749" s="840" t="str" cm="1">
        <f t="array" ref="A6749">IF(INDEX(r_ACTIVEROW,1,COUNTA(r_ACTIVEROW)-2)="N",
       INDEX(r_ACTIVEROW,1,COUNTA(r_ACTIVEROW))&amp;" "&amp;INDEX(r_ACTIVEROW,1,COUNTA(r_ACTIVEROW)-1),
       INDEX(r_ACTIVEROW,1,COUNTA(r_ACTIVEROW)-2)
      )</f>
        <v>DKA6420</v>
      </c>
      <c r="B6749" s="840" t="str" cm="1">
        <f t="array" ref="B6749">INDEX(r_ACTIVEROW,1,COUNTA(r_ACTIVEROW)-1)</f>
        <v>REAR WHEEL SIZE</v>
      </c>
      <c r="C6749" s="841" t="s">
        <v>631</v>
      </c>
      <c r="D6749" s="847" t="s">
        <v>619</v>
      </c>
      <c r="E6749" s="843" t="s">
        <v>632</v>
      </c>
      <c r="F6749" s="841" t="s">
        <v>110</v>
      </c>
      <c r="G6749" s="847" t="s">
        <v>616</v>
      </c>
      <c r="H6749" s="843" t="s">
        <v>380</v>
      </c>
      <c r="I6749" s="841" t="s">
        <v>146</v>
      </c>
      <c r="J6749" s="842" t="s">
        <v>617</v>
      </c>
      <c r="K6749" s="843" t="s">
        <v>381</v>
      </c>
      <c r="L6749" s="841" t="s">
        <v>187</v>
      </c>
      <c r="M6749" s="847" t="s">
        <v>614</v>
      </c>
      <c r="N6749" s="843" t="s">
        <v>452</v>
      </c>
      <c r="O6749" s="841" t="s">
        <v>231</v>
      </c>
      <c r="P6749" s="847" t="s">
        <v>62</v>
      </c>
      <c r="Q6749" s="843" t="s">
        <v>64</v>
      </c>
      <c r="R6749" s="841"/>
      <c r="S6749" s="847"/>
      <c r="T6749" s="843"/>
    </row>
    <row r="6750" spans="1:20" ht="18" hidden="1" customHeight="1">
      <c r="A6750" s="840" t="str" cm="1">
        <f t="array" ref="A6750">IF(INDEX(r_ACTIVEROW,1,COUNTA(r_ACTIVEROW)-2)="N",
       INDEX(r_ACTIVEROW,1,COUNTA(r_ACTIVEROW))&amp;" "&amp;INDEX(r_ACTIVEROW,1,COUNTA(r_ACTIVEROW)-1),
       INDEX(r_ACTIVEROW,1,COUNTA(r_ACTIVEROW)-2)
      )</f>
        <v>DKA6430</v>
      </c>
      <c r="B6750" s="840" t="str" cm="1">
        <f t="array" ref="B6750">INDEX(r_ACTIVEROW,1,COUNTA(r_ACTIVEROW)-1)</f>
        <v>REAR WHEEL SIZE</v>
      </c>
      <c r="C6750" s="841" t="s">
        <v>631</v>
      </c>
      <c r="D6750" s="847" t="s">
        <v>619</v>
      </c>
      <c r="E6750" s="843" t="s">
        <v>632</v>
      </c>
      <c r="F6750" s="841" t="s">
        <v>110</v>
      </c>
      <c r="G6750" s="847" t="s">
        <v>616</v>
      </c>
      <c r="H6750" s="843" t="s">
        <v>380</v>
      </c>
      <c r="I6750" s="841" t="s">
        <v>146</v>
      </c>
      <c r="J6750" s="842" t="s">
        <v>617</v>
      </c>
      <c r="K6750" s="843" t="s">
        <v>381</v>
      </c>
      <c r="L6750" s="841" t="s">
        <v>187</v>
      </c>
      <c r="M6750" s="847" t="s">
        <v>614</v>
      </c>
      <c r="N6750" s="843" t="s">
        <v>452</v>
      </c>
      <c r="O6750" s="841" t="s">
        <v>334</v>
      </c>
      <c r="P6750" s="847" t="s">
        <v>62</v>
      </c>
      <c r="Q6750" s="843" t="s">
        <v>315</v>
      </c>
      <c r="R6750" s="841"/>
      <c r="S6750" s="847"/>
      <c r="T6750" s="843"/>
    </row>
    <row r="6751" spans="1:20" ht="18" hidden="1" customHeight="1">
      <c r="A6751" s="840" t="str" cm="1">
        <f t="array" ref="A6751">IF(INDEX(r_ACTIVEROW,1,COUNTA(r_ACTIVEROW)-2)="N",
       INDEX(r_ACTIVEROW,1,COUNTA(r_ACTIVEROW))&amp;" "&amp;INDEX(r_ACTIVEROW,1,COUNTA(r_ACTIVEROW)-1),
       INDEX(r_ACTIVEROW,1,COUNTA(r_ACTIVEROW)-2)
      )</f>
        <v>DKA6410</v>
      </c>
      <c r="B6751" s="840" t="str" cm="1">
        <f t="array" ref="B6751">INDEX(r_ACTIVEROW,1,COUNTA(r_ACTIVEROW)-1)</f>
        <v>REAR WHEEL SIZE</v>
      </c>
      <c r="C6751" s="841" t="s">
        <v>631</v>
      </c>
      <c r="D6751" s="847" t="s">
        <v>619</v>
      </c>
      <c r="E6751" s="843" t="s">
        <v>632</v>
      </c>
      <c r="F6751" s="841" t="s">
        <v>111</v>
      </c>
      <c r="G6751" s="847" t="s">
        <v>616</v>
      </c>
      <c r="H6751" s="843" t="s">
        <v>407</v>
      </c>
      <c r="I6751" s="841" t="s">
        <v>127</v>
      </c>
      <c r="J6751" s="842" t="s">
        <v>617</v>
      </c>
      <c r="K6751" s="843" t="s">
        <v>413</v>
      </c>
      <c r="L6751" s="841" t="s">
        <v>187</v>
      </c>
      <c r="M6751" s="847" t="s">
        <v>614</v>
      </c>
      <c r="N6751" s="843" t="s">
        <v>452</v>
      </c>
      <c r="O6751" s="841" t="s">
        <v>230</v>
      </c>
      <c r="P6751" s="847" t="s">
        <v>62</v>
      </c>
      <c r="Q6751" s="843" t="s">
        <v>63</v>
      </c>
      <c r="R6751" s="841"/>
      <c r="S6751" s="847"/>
      <c r="T6751" s="843"/>
    </row>
    <row r="6752" spans="1:20" ht="18" hidden="1" customHeight="1">
      <c r="A6752" s="840" t="str" cm="1">
        <f t="array" ref="A6752">IF(INDEX(r_ACTIVEROW,1,COUNTA(r_ACTIVEROW)-2)="N",
       INDEX(r_ACTIVEROW,1,COUNTA(r_ACTIVEROW))&amp;" "&amp;INDEX(r_ACTIVEROW,1,COUNTA(r_ACTIVEROW)-1),
       INDEX(r_ACTIVEROW,1,COUNTA(r_ACTIVEROW)-2)
      )</f>
        <v>DKA6420</v>
      </c>
      <c r="B6752" s="840" t="str" cm="1">
        <f t="array" ref="B6752">INDEX(r_ACTIVEROW,1,COUNTA(r_ACTIVEROW)-1)</f>
        <v>REAR WHEEL SIZE</v>
      </c>
      <c r="C6752" s="841" t="s">
        <v>631</v>
      </c>
      <c r="D6752" s="847" t="s">
        <v>619</v>
      </c>
      <c r="E6752" s="843" t="s">
        <v>632</v>
      </c>
      <c r="F6752" s="841" t="s">
        <v>111</v>
      </c>
      <c r="G6752" s="847" t="s">
        <v>616</v>
      </c>
      <c r="H6752" s="843" t="s">
        <v>407</v>
      </c>
      <c r="I6752" s="841" t="s">
        <v>127</v>
      </c>
      <c r="J6752" s="842" t="s">
        <v>617</v>
      </c>
      <c r="K6752" s="843" t="s">
        <v>413</v>
      </c>
      <c r="L6752" s="841" t="s">
        <v>187</v>
      </c>
      <c r="M6752" s="847" t="s">
        <v>614</v>
      </c>
      <c r="N6752" s="843" t="s">
        <v>452</v>
      </c>
      <c r="O6752" s="841" t="s">
        <v>231</v>
      </c>
      <c r="P6752" s="847" t="s">
        <v>62</v>
      </c>
      <c r="Q6752" s="843" t="s">
        <v>64</v>
      </c>
      <c r="R6752" s="841"/>
      <c r="S6752" s="847"/>
      <c r="T6752" s="843"/>
    </row>
    <row r="6753" spans="1:20" ht="18" hidden="1" customHeight="1">
      <c r="A6753" s="840" t="str" cm="1">
        <f t="array" ref="A6753">IF(INDEX(r_ACTIVEROW,1,COUNTA(r_ACTIVEROW)-2)="N",
       INDEX(r_ACTIVEROW,1,COUNTA(r_ACTIVEROW))&amp;" "&amp;INDEX(r_ACTIVEROW,1,COUNTA(r_ACTIVEROW)-1),
       INDEX(r_ACTIVEROW,1,COUNTA(r_ACTIVEROW)-2)
      )</f>
        <v>DKA6430</v>
      </c>
      <c r="B6753" s="840" t="str" cm="1">
        <f t="array" ref="B6753">INDEX(r_ACTIVEROW,1,COUNTA(r_ACTIVEROW)-1)</f>
        <v>REAR WHEEL SIZE</v>
      </c>
      <c r="C6753" s="841" t="s">
        <v>631</v>
      </c>
      <c r="D6753" s="847" t="s">
        <v>619</v>
      </c>
      <c r="E6753" s="843" t="s">
        <v>632</v>
      </c>
      <c r="F6753" s="841" t="s">
        <v>111</v>
      </c>
      <c r="G6753" s="847" t="s">
        <v>616</v>
      </c>
      <c r="H6753" s="843" t="s">
        <v>407</v>
      </c>
      <c r="I6753" s="841" t="s">
        <v>127</v>
      </c>
      <c r="J6753" s="842" t="s">
        <v>617</v>
      </c>
      <c r="K6753" s="843" t="s">
        <v>413</v>
      </c>
      <c r="L6753" s="841" t="s">
        <v>187</v>
      </c>
      <c r="M6753" s="847" t="s">
        <v>614</v>
      </c>
      <c r="N6753" s="843" t="s">
        <v>452</v>
      </c>
      <c r="O6753" s="841" t="s">
        <v>334</v>
      </c>
      <c r="P6753" s="847" t="s">
        <v>62</v>
      </c>
      <c r="Q6753" s="843" t="s">
        <v>315</v>
      </c>
      <c r="R6753" s="841"/>
      <c r="S6753" s="847"/>
      <c r="T6753" s="843"/>
    </row>
    <row r="6754" spans="1:20" ht="18" hidden="1" customHeight="1">
      <c r="A6754" s="840" t="str" cm="1">
        <f t="array" ref="A6754">IF(INDEX(r_ACTIVEROW,1,COUNTA(r_ACTIVEROW)-2)="N",
       INDEX(r_ACTIVEROW,1,COUNTA(r_ACTIVEROW))&amp;" "&amp;INDEX(r_ACTIVEROW,1,COUNTA(r_ACTIVEROW)-1),
       INDEX(r_ACTIVEROW,1,COUNTA(r_ACTIVEROW)-2)
      )</f>
        <v>DKA6410</v>
      </c>
      <c r="B6754" s="840" t="str" cm="1">
        <f t="array" ref="B6754">INDEX(r_ACTIVEROW,1,COUNTA(r_ACTIVEROW)-1)</f>
        <v>REAR WHEEL SIZE</v>
      </c>
      <c r="C6754" s="841" t="s">
        <v>631</v>
      </c>
      <c r="D6754" s="847" t="s">
        <v>619</v>
      </c>
      <c r="E6754" s="843" t="s">
        <v>632</v>
      </c>
      <c r="F6754" s="841" t="s">
        <v>111</v>
      </c>
      <c r="G6754" s="847" t="s">
        <v>616</v>
      </c>
      <c r="H6754" s="843" t="s">
        <v>407</v>
      </c>
      <c r="I6754" s="841" t="s">
        <v>128</v>
      </c>
      <c r="J6754" s="842" t="s">
        <v>617</v>
      </c>
      <c r="K6754" s="843" t="s">
        <v>397</v>
      </c>
      <c r="L6754" s="841" t="s">
        <v>187</v>
      </c>
      <c r="M6754" s="847" t="s">
        <v>614</v>
      </c>
      <c r="N6754" s="843" t="s">
        <v>452</v>
      </c>
      <c r="O6754" s="841" t="s">
        <v>230</v>
      </c>
      <c r="P6754" s="847" t="s">
        <v>62</v>
      </c>
      <c r="Q6754" s="843" t="s">
        <v>63</v>
      </c>
      <c r="R6754" s="841"/>
      <c r="S6754" s="847"/>
      <c r="T6754" s="843"/>
    </row>
    <row r="6755" spans="1:20" ht="18" hidden="1" customHeight="1">
      <c r="A6755" s="840" t="str" cm="1">
        <f t="array" ref="A6755">IF(INDEX(r_ACTIVEROW,1,COUNTA(r_ACTIVEROW)-2)="N",
       INDEX(r_ACTIVEROW,1,COUNTA(r_ACTIVEROW))&amp;" "&amp;INDEX(r_ACTIVEROW,1,COUNTA(r_ACTIVEROW)-1),
       INDEX(r_ACTIVEROW,1,COUNTA(r_ACTIVEROW)-2)
      )</f>
        <v>DKA6420</v>
      </c>
      <c r="B6755" s="840" t="str" cm="1">
        <f t="array" ref="B6755">INDEX(r_ACTIVEROW,1,COUNTA(r_ACTIVEROW)-1)</f>
        <v>REAR WHEEL SIZE</v>
      </c>
      <c r="C6755" s="841" t="s">
        <v>631</v>
      </c>
      <c r="D6755" s="847" t="s">
        <v>619</v>
      </c>
      <c r="E6755" s="843" t="s">
        <v>632</v>
      </c>
      <c r="F6755" s="841" t="s">
        <v>111</v>
      </c>
      <c r="G6755" s="847" t="s">
        <v>616</v>
      </c>
      <c r="H6755" s="843" t="s">
        <v>407</v>
      </c>
      <c r="I6755" s="841" t="s">
        <v>128</v>
      </c>
      <c r="J6755" s="842" t="s">
        <v>617</v>
      </c>
      <c r="K6755" s="843" t="s">
        <v>397</v>
      </c>
      <c r="L6755" s="841" t="s">
        <v>187</v>
      </c>
      <c r="M6755" s="847" t="s">
        <v>614</v>
      </c>
      <c r="N6755" s="843" t="s">
        <v>452</v>
      </c>
      <c r="O6755" s="841" t="s">
        <v>231</v>
      </c>
      <c r="P6755" s="847" t="s">
        <v>62</v>
      </c>
      <c r="Q6755" s="843" t="s">
        <v>64</v>
      </c>
      <c r="R6755" s="841"/>
      <c r="S6755" s="847"/>
      <c r="T6755" s="843"/>
    </row>
    <row r="6756" spans="1:20" ht="18" hidden="1" customHeight="1">
      <c r="A6756" s="840" t="str" cm="1">
        <f t="array" ref="A6756">IF(INDEX(r_ACTIVEROW,1,COUNTA(r_ACTIVEROW)-2)="N",
       INDEX(r_ACTIVEROW,1,COUNTA(r_ACTIVEROW))&amp;" "&amp;INDEX(r_ACTIVEROW,1,COUNTA(r_ACTIVEROW)-1),
       INDEX(r_ACTIVEROW,1,COUNTA(r_ACTIVEROW)-2)
      )</f>
        <v>DKA6430</v>
      </c>
      <c r="B6756" s="840" t="str" cm="1">
        <f t="array" ref="B6756">INDEX(r_ACTIVEROW,1,COUNTA(r_ACTIVEROW)-1)</f>
        <v>REAR WHEEL SIZE</v>
      </c>
      <c r="C6756" s="841" t="s">
        <v>631</v>
      </c>
      <c r="D6756" s="847" t="s">
        <v>619</v>
      </c>
      <c r="E6756" s="843" t="s">
        <v>632</v>
      </c>
      <c r="F6756" s="841" t="s">
        <v>111</v>
      </c>
      <c r="G6756" s="847" t="s">
        <v>616</v>
      </c>
      <c r="H6756" s="843" t="s">
        <v>407</v>
      </c>
      <c r="I6756" s="841" t="s">
        <v>128</v>
      </c>
      <c r="J6756" s="842" t="s">
        <v>617</v>
      </c>
      <c r="K6756" s="843" t="s">
        <v>397</v>
      </c>
      <c r="L6756" s="841" t="s">
        <v>187</v>
      </c>
      <c r="M6756" s="847" t="s">
        <v>614</v>
      </c>
      <c r="N6756" s="843" t="s">
        <v>452</v>
      </c>
      <c r="O6756" s="841" t="s">
        <v>334</v>
      </c>
      <c r="P6756" s="847" t="s">
        <v>62</v>
      </c>
      <c r="Q6756" s="843" t="s">
        <v>315</v>
      </c>
      <c r="R6756" s="841"/>
      <c r="S6756" s="847"/>
      <c r="T6756" s="843"/>
    </row>
    <row r="6757" spans="1:20" ht="18" hidden="1" customHeight="1">
      <c r="A6757" s="840" t="str" cm="1">
        <f t="array" ref="A6757">IF(INDEX(r_ACTIVEROW,1,COUNTA(r_ACTIVEROW)-2)="N",
       INDEX(r_ACTIVEROW,1,COUNTA(r_ACTIVEROW))&amp;" "&amp;INDEX(r_ACTIVEROW,1,COUNTA(r_ACTIVEROW)-1),
       INDEX(r_ACTIVEROW,1,COUNTA(r_ACTIVEROW)-2)
      )</f>
        <v>DKA6410</v>
      </c>
      <c r="B6757" s="840" t="str" cm="1">
        <f t="array" ref="B6757">INDEX(r_ACTIVEROW,1,COUNTA(r_ACTIVEROW)-1)</f>
        <v>REAR WHEEL SIZE</v>
      </c>
      <c r="C6757" s="841" t="s">
        <v>631</v>
      </c>
      <c r="D6757" s="847" t="s">
        <v>619</v>
      </c>
      <c r="E6757" s="843" t="s">
        <v>632</v>
      </c>
      <c r="F6757" s="841" t="s">
        <v>111</v>
      </c>
      <c r="G6757" s="847" t="s">
        <v>616</v>
      </c>
      <c r="H6757" s="843" t="s">
        <v>407</v>
      </c>
      <c r="I6757" s="841" t="s">
        <v>129</v>
      </c>
      <c r="J6757" s="842" t="s">
        <v>617</v>
      </c>
      <c r="K6757" s="843" t="s">
        <v>414</v>
      </c>
      <c r="L6757" s="841" t="s">
        <v>187</v>
      </c>
      <c r="M6757" s="847" t="s">
        <v>614</v>
      </c>
      <c r="N6757" s="843" t="s">
        <v>452</v>
      </c>
      <c r="O6757" s="841" t="s">
        <v>230</v>
      </c>
      <c r="P6757" s="847" t="s">
        <v>62</v>
      </c>
      <c r="Q6757" s="843" t="s">
        <v>63</v>
      </c>
      <c r="R6757" s="841"/>
      <c r="S6757" s="847"/>
      <c r="T6757" s="843"/>
    </row>
    <row r="6758" spans="1:20" ht="18" hidden="1" customHeight="1">
      <c r="A6758" s="840" t="str" cm="1">
        <f t="array" ref="A6758">IF(INDEX(r_ACTIVEROW,1,COUNTA(r_ACTIVEROW)-2)="N",
       INDEX(r_ACTIVEROW,1,COUNTA(r_ACTIVEROW))&amp;" "&amp;INDEX(r_ACTIVEROW,1,COUNTA(r_ACTIVEROW)-1),
       INDEX(r_ACTIVEROW,1,COUNTA(r_ACTIVEROW)-2)
      )</f>
        <v>DKA6420</v>
      </c>
      <c r="B6758" s="840" t="str" cm="1">
        <f t="array" ref="B6758">INDEX(r_ACTIVEROW,1,COUNTA(r_ACTIVEROW)-1)</f>
        <v>REAR WHEEL SIZE</v>
      </c>
      <c r="C6758" s="841" t="s">
        <v>631</v>
      </c>
      <c r="D6758" s="847" t="s">
        <v>619</v>
      </c>
      <c r="E6758" s="843" t="s">
        <v>632</v>
      </c>
      <c r="F6758" s="841" t="s">
        <v>111</v>
      </c>
      <c r="G6758" s="847" t="s">
        <v>616</v>
      </c>
      <c r="H6758" s="843" t="s">
        <v>407</v>
      </c>
      <c r="I6758" s="841" t="s">
        <v>129</v>
      </c>
      <c r="J6758" s="842" t="s">
        <v>617</v>
      </c>
      <c r="K6758" s="843" t="s">
        <v>414</v>
      </c>
      <c r="L6758" s="841" t="s">
        <v>187</v>
      </c>
      <c r="M6758" s="847" t="s">
        <v>614</v>
      </c>
      <c r="N6758" s="843" t="s">
        <v>452</v>
      </c>
      <c r="O6758" s="841" t="s">
        <v>231</v>
      </c>
      <c r="P6758" s="847" t="s">
        <v>62</v>
      </c>
      <c r="Q6758" s="843" t="s">
        <v>64</v>
      </c>
      <c r="R6758" s="841"/>
      <c r="S6758" s="847"/>
      <c r="T6758" s="843"/>
    </row>
    <row r="6759" spans="1:20" ht="18" hidden="1" customHeight="1">
      <c r="A6759" s="840" t="str" cm="1">
        <f t="array" ref="A6759">IF(INDEX(r_ACTIVEROW,1,COUNTA(r_ACTIVEROW)-2)="N",
       INDEX(r_ACTIVEROW,1,COUNTA(r_ACTIVEROW))&amp;" "&amp;INDEX(r_ACTIVEROW,1,COUNTA(r_ACTIVEROW)-1),
       INDEX(r_ACTIVEROW,1,COUNTA(r_ACTIVEROW)-2)
      )</f>
        <v>DKA6430</v>
      </c>
      <c r="B6759" s="840" t="str" cm="1">
        <f t="array" ref="B6759">INDEX(r_ACTIVEROW,1,COUNTA(r_ACTIVEROW)-1)</f>
        <v>REAR WHEEL SIZE</v>
      </c>
      <c r="C6759" s="841" t="s">
        <v>631</v>
      </c>
      <c r="D6759" s="847" t="s">
        <v>619</v>
      </c>
      <c r="E6759" s="843" t="s">
        <v>632</v>
      </c>
      <c r="F6759" s="841" t="s">
        <v>111</v>
      </c>
      <c r="G6759" s="847" t="s">
        <v>616</v>
      </c>
      <c r="H6759" s="843" t="s">
        <v>407</v>
      </c>
      <c r="I6759" s="841" t="s">
        <v>129</v>
      </c>
      <c r="J6759" s="842" t="s">
        <v>617</v>
      </c>
      <c r="K6759" s="843" t="s">
        <v>414</v>
      </c>
      <c r="L6759" s="841" t="s">
        <v>187</v>
      </c>
      <c r="M6759" s="847" t="s">
        <v>614</v>
      </c>
      <c r="N6759" s="843" t="s">
        <v>452</v>
      </c>
      <c r="O6759" s="841" t="s">
        <v>334</v>
      </c>
      <c r="P6759" s="847" t="s">
        <v>62</v>
      </c>
      <c r="Q6759" s="843" t="s">
        <v>315</v>
      </c>
      <c r="R6759" s="841"/>
      <c r="S6759" s="847"/>
      <c r="T6759" s="843"/>
    </row>
    <row r="6760" spans="1:20" ht="18" hidden="1" customHeight="1">
      <c r="A6760" s="840" t="str" cm="1">
        <f t="array" ref="A6760">IF(INDEX(r_ACTIVEROW,1,COUNTA(r_ACTIVEROW)-2)="N",
       INDEX(r_ACTIVEROW,1,COUNTA(r_ACTIVEROW))&amp;" "&amp;INDEX(r_ACTIVEROW,1,COUNTA(r_ACTIVEROW)-1),
       INDEX(r_ACTIVEROW,1,COUNTA(r_ACTIVEROW)-2)
      )</f>
        <v>DKA6410</v>
      </c>
      <c r="B6760" s="840" t="str" cm="1">
        <f t="array" ref="B6760">INDEX(r_ACTIVEROW,1,COUNTA(r_ACTIVEROW)-1)</f>
        <v>REAR WHEEL SIZE</v>
      </c>
      <c r="C6760" s="841" t="s">
        <v>631</v>
      </c>
      <c r="D6760" s="847" t="s">
        <v>619</v>
      </c>
      <c r="E6760" s="843" t="s">
        <v>632</v>
      </c>
      <c r="F6760" s="841" t="s">
        <v>111</v>
      </c>
      <c r="G6760" s="847" t="s">
        <v>616</v>
      </c>
      <c r="H6760" s="843" t="s">
        <v>407</v>
      </c>
      <c r="I6760" s="841" t="s">
        <v>130</v>
      </c>
      <c r="J6760" s="842" t="s">
        <v>617</v>
      </c>
      <c r="K6760" s="843" t="s">
        <v>373</v>
      </c>
      <c r="L6760" s="841" t="s">
        <v>187</v>
      </c>
      <c r="M6760" s="847" t="s">
        <v>614</v>
      </c>
      <c r="N6760" s="843" t="s">
        <v>452</v>
      </c>
      <c r="O6760" s="841" t="s">
        <v>230</v>
      </c>
      <c r="P6760" s="847" t="s">
        <v>62</v>
      </c>
      <c r="Q6760" s="843" t="s">
        <v>63</v>
      </c>
      <c r="R6760" s="841"/>
      <c r="S6760" s="847"/>
      <c r="T6760" s="843"/>
    </row>
    <row r="6761" spans="1:20" ht="18" hidden="1" customHeight="1">
      <c r="A6761" s="840" t="str" cm="1">
        <f t="array" ref="A6761">IF(INDEX(r_ACTIVEROW,1,COUNTA(r_ACTIVEROW)-2)="N",
       INDEX(r_ACTIVEROW,1,COUNTA(r_ACTIVEROW))&amp;" "&amp;INDEX(r_ACTIVEROW,1,COUNTA(r_ACTIVEROW)-1),
       INDEX(r_ACTIVEROW,1,COUNTA(r_ACTIVEROW)-2)
      )</f>
        <v>DKA6420</v>
      </c>
      <c r="B6761" s="840" t="str" cm="1">
        <f t="array" ref="B6761">INDEX(r_ACTIVEROW,1,COUNTA(r_ACTIVEROW)-1)</f>
        <v>REAR WHEEL SIZE</v>
      </c>
      <c r="C6761" s="841" t="s">
        <v>631</v>
      </c>
      <c r="D6761" s="847" t="s">
        <v>619</v>
      </c>
      <c r="E6761" s="843" t="s">
        <v>632</v>
      </c>
      <c r="F6761" s="841" t="s">
        <v>111</v>
      </c>
      <c r="G6761" s="847" t="s">
        <v>616</v>
      </c>
      <c r="H6761" s="843" t="s">
        <v>407</v>
      </c>
      <c r="I6761" s="841" t="s">
        <v>130</v>
      </c>
      <c r="J6761" s="842" t="s">
        <v>617</v>
      </c>
      <c r="K6761" s="843" t="s">
        <v>373</v>
      </c>
      <c r="L6761" s="841" t="s">
        <v>187</v>
      </c>
      <c r="M6761" s="847" t="s">
        <v>614</v>
      </c>
      <c r="N6761" s="843" t="s">
        <v>452</v>
      </c>
      <c r="O6761" s="841" t="s">
        <v>231</v>
      </c>
      <c r="P6761" s="847" t="s">
        <v>62</v>
      </c>
      <c r="Q6761" s="843" t="s">
        <v>64</v>
      </c>
      <c r="R6761" s="841"/>
      <c r="S6761" s="847"/>
      <c r="T6761" s="843"/>
    </row>
    <row r="6762" spans="1:20" ht="18" hidden="1" customHeight="1">
      <c r="A6762" s="840" t="str" cm="1">
        <f t="array" ref="A6762">IF(INDEX(r_ACTIVEROW,1,COUNTA(r_ACTIVEROW)-2)="N",
       INDEX(r_ACTIVEROW,1,COUNTA(r_ACTIVEROW))&amp;" "&amp;INDEX(r_ACTIVEROW,1,COUNTA(r_ACTIVEROW)-1),
       INDEX(r_ACTIVEROW,1,COUNTA(r_ACTIVEROW)-2)
      )</f>
        <v>DKA6430</v>
      </c>
      <c r="B6762" s="840" t="str" cm="1">
        <f t="array" ref="B6762">INDEX(r_ACTIVEROW,1,COUNTA(r_ACTIVEROW)-1)</f>
        <v>REAR WHEEL SIZE</v>
      </c>
      <c r="C6762" s="841" t="s">
        <v>631</v>
      </c>
      <c r="D6762" s="847" t="s">
        <v>619</v>
      </c>
      <c r="E6762" s="843" t="s">
        <v>632</v>
      </c>
      <c r="F6762" s="841" t="s">
        <v>111</v>
      </c>
      <c r="G6762" s="847" t="s">
        <v>616</v>
      </c>
      <c r="H6762" s="843" t="s">
        <v>407</v>
      </c>
      <c r="I6762" s="841" t="s">
        <v>130</v>
      </c>
      <c r="J6762" s="842" t="s">
        <v>617</v>
      </c>
      <c r="K6762" s="843" t="s">
        <v>373</v>
      </c>
      <c r="L6762" s="841" t="s">
        <v>187</v>
      </c>
      <c r="M6762" s="847" t="s">
        <v>614</v>
      </c>
      <c r="N6762" s="843" t="s">
        <v>452</v>
      </c>
      <c r="O6762" s="841" t="s">
        <v>334</v>
      </c>
      <c r="P6762" s="847" t="s">
        <v>62</v>
      </c>
      <c r="Q6762" s="843" t="s">
        <v>315</v>
      </c>
      <c r="R6762" s="841"/>
      <c r="S6762" s="847"/>
      <c r="T6762" s="843"/>
    </row>
    <row r="6763" spans="1:20" ht="18" hidden="1" customHeight="1">
      <c r="A6763" s="840" t="str" cm="1">
        <f t="array" ref="A6763">IF(INDEX(r_ACTIVEROW,1,COUNTA(r_ACTIVEROW)-2)="N",
       INDEX(r_ACTIVEROW,1,COUNTA(r_ACTIVEROW))&amp;" "&amp;INDEX(r_ACTIVEROW,1,COUNTA(r_ACTIVEROW)-1),
       INDEX(r_ACTIVEROW,1,COUNTA(r_ACTIVEROW)-2)
      )</f>
        <v>DKA6410</v>
      </c>
      <c r="B6763" s="840" t="str" cm="1">
        <f t="array" ref="B6763">INDEX(r_ACTIVEROW,1,COUNTA(r_ACTIVEROW)-1)</f>
        <v>REAR WHEEL SIZE</v>
      </c>
      <c r="C6763" s="841" t="s">
        <v>631</v>
      </c>
      <c r="D6763" s="847" t="s">
        <v>619</v>
      </c>
      <c r="E6763" s="843" t="s">
        <v>632</v>
      </c>
      <c r="F6763" s="841" t="s">
        <v>111</v>
      </c>
      <c r="G6763" s="847" t="s">
        <v>616</v>
      </c>
      <c r="H6763" s="843" t="s">
        <v>407</v>
      </c>
      <c r="I6763" s="841" t="s">
        <v>131</v>
      </c>
      <c r="J6763" s="842" t="s">
        <v>617</v>
      </c>
      <c r="K6763" s="843" t="s">
        <v>399</v>
      </c>
      <c r="L6763" s="841" t="s">
        <v>187</v>
      </c>
      <c r="M6763" s="847" t="s">
        <v>614</v>
      </c>
      <c r="N6763" s="843" t="s">
        <v>452</v>
      </c>
      <c r="O6763" s="841" t="s">
        <v>230</v>
      </c>
      <c r="P6763" s="847" t="s">
        <v>62</v>
      </c>
      <c r="Q6763" s="843" t="s">
        <v>63</v>
      </c>
      <c r="R6763" s="841"/>
      <c r="S6763" s="847"/>
      <c r="T6763" s="843"/>
    </row>
    <row r="6764" spans="1:20" ht="18" hidden="1" customHeight="1">
      <c r="A6764" s="840" t="str" cm="1">
        <f t="array" ref="A6764">IF(INDEX(r_ACTIVEROW,1,COUNTA(r_ACTIVEROW)-2)="N",
       INDEX(r_ACTIVEROW,1,COUNTA(r_ACTIVEROW))&amp;" "&amp;INDEX(r_ACTIVEROW,1,COUNTA(r_ACTIVEROW)-1),
       INDEX(r_ACTIVEROW,1,COUNTA(r_ACTIVEROW)-2)
      )</f>
        <v>DKA6420</v>
      </c>
      <c r="B6764" s="840" t="str" cm="1">
        <f t="array" ref="B6764">INDEX(r_ACTIVEROW,1,COUNTA(r_ACTIVEROW)-1)</f>
        <v>REAR WHEEL SIZE</v>
      </c>
      <c r="C6764" s="841" t="s">
        <v>631</v>
      </c>
      <c r="D6764" s="847" t="s">
        <v>619</v>
      </c>
      <c r="E6764" s="843" t="s">
        <v>632</v>
      </c>
      <c r="F6764" s="841" t="s">
        <v>111</v>
      </c>
      <c r="G6764" s="847" t="s">
        <v>616</v>
      </c>
      <c r="H6764" s="843" t="s">
        <v>407</v>
      </c>
      <c r="I6764" s="841" t="s">
        <v>131</v>
      </c>
      <c r="J6764" s="842" t="s">
        <v>617</v>
      </c>
      <c r="K6764" s="843" t="s">
        <v>399</v>
      </c>
      <c r="L6764" s="841" t="s">
        <v>187</v>
      </c>
      <c r="M6764" s="847" t="s">
        <v>614</v>
      </c>
      <c r="N6764" s="843" t="s">
        <v>452</v>
      </c>
      <c r="O6764" s="841" t="s">
        <v>231</v>
      </c>
      <c r="P6764" s="847" t="s">
        <v>62</v>
      </c>
      <c r="Q6764" s="843" t="s">
        <v>64</v>
      </c>
      <c r="R6764" s="841"/>
      <c r="S6764" s="847"/>
      <c r="T6764" s="843"/>
    </row>
    <row r="6765" spans="1:20" ht="18" hidden="1" customHeight="1">
      <c r="A6765" s="840" t="str" cm="1">
        <f t="array" ref="A6765">IF(INDEX(r_ACTIVEROW,1,COUNTA(r_ACTIVEROW)-2)="N",
       INDEX(r_ACTIVEROW,1,COUNTA(r_ACTIVEROW))&amp;" "&amp;INDEX(r_ACTIVEROW,1,COUNTA(r_ACTIVEROW)-1),
       INDEX(r_ACTIVEROW,1,COUNTA(r_ACTIVEROW)-2)
      )</f>
        <v>DKA6430</v>
      </c>
      <c r="B6765" s="840" t="str" cm="1">
        <f t="array" ref="B6765">INDEX(r_ACTIVEROW,1,COUNTA(r_ACTIVEROW)-1)</f>
        <v>REAR WHEEL SIZE</v>
      </c>
      <c r="C6765" s="841" t="s">
        <v>631</v>
      </c>
      <c r="D6765" s="847" t="s">
        <v>619</v>
      </c>
      <c r="E6765" s="843" t="s">
        <v>632</v>
      </c>
      <c r="F6765" s="841" t="s">
        <v>111</v>
      </c>
      <c r="G6765" s="847" t="s">
        <v>616</v>
      </c>
      <c r="H6765" s="843" t="s">
        <v>407</v>
      </c>
      <c r="I6765" s="841" t="s">
        <v>131</v>
      </c>
      <c r="J6765" s="842" t="s">
        <v>617</v>
      </c>
      <c r="K6765" s="843" t="s">
        <v>399</v>
      </c>
      <c r="L6765" s="841" t="s">
        <v>187</v>
      </c>
      <c r="M6765" s="847" t="s">
        <v>614</v>
      </c>
      <c r="N6765" s="843" t="s">
        <v>452</v>
      </c>
      <c r="O6765" s="841" t="s">
        <v>334</v>
      </c>
      <c r="P6765" s="847" t="s">
        <v>62</v>
      </c>
      <c r="Q6765" s="843" t="s">
        <v>315</v>
      </c>
      <c r="R6765" s="841"/>
      <c r="S6765" s="847"/>
      <c r="T6765" s="843"/>
    </row>
    <row r="6766" spans="1:20" ht="18" hidden="1" customHeight="1">
      <c r="A6766" s="840" t="str" cm="1">
        <f t="array" ref="A6766">IF(INDEX(r_ACTIVEROW,1,COUNTA(r_ACTIVEROW)-2)="N",
       INDEX(r_ACTIVEROW,1,COUNTA(r_ACTIVEROW))&amp;" "&amp;INDEX(r_ACTIVEROW,1,COUNTA(r_ACTIVEROW)-1),
       INDEX(r_ACTIVEROW,1,COUNTA(r_ACTIVEROW)-2)
      )</f>
        <v>DKA6410</v>
      </c>
      <c r="B6766" s="840" t="str" cm="1">
        <f t="array" ref="B6766">INDEX(r_ACTIVEROW,1,COUNTA(r_ACTIVEROW)-1)</f>
        <v>REAR WHEEL SIZE</v>
      </c>
      <c r="C6766" s="841" t="s">
        <v>631</v>
      </c>
      <c r="D6766" s="847" t="s">
        <v>619</v>
      </c>
      <c r="E6766" s="843" t="s">
        <v>632</v>
      </c>
      <c r="F6766" s="841" t="s">
        <v>111</v>
      </c>
      <c r="G6766" s="847" t="s">
        <v>616</v>
      </c>
      <c r="H6766" s="843" t="s">
        <v>407</v>
      </c>
      <c r="I6766" s="841" t="s">
        <v>132</v>
      </c>
      <c r="J6766" s="842" t="s">
        <v>617</v>
      </c>
      <c r="K6766" s="843" t="s">
        <v>374</v>
      </c>
      <c r="L6766" s="841" t="s">
        <v>187</v>
      </c>
      <c r="M6766" s="847" t="s">
        <v>614</v>
      </c>
      <c r="N6766" s="843" t="s">
        <v>452</v>
      </c>
      <c r="O6766" s="841" t="s">
        <v>230</v>
      </c>
      <c r="P6766" s="847" t="s">
        <v>62</v>
      </c>
      <c r="Q6766" s="843" t="s">
        <v>63</v>
      </c>
      <c r="R6766" s="841"/>
      <c r="S6766" s="847"/>
      <c r="T6766" s="843"/>
    </row>
    <row r="6767" spans="1:20" ht="18" hidden="1" customHeight="1">
      <c r="A6767" s="840" t="str" cm="1">
        <f t="array" ref="A6767">IF(INDEX(r_ACTIVEROW,1,COUNTA(r_ACTIVEROW)-2)="N",
       INDEX(r_ACTIVEROW,1,COUNTA(r_ACTIVEROW))&amp;" "&amp;INDEX(r_ACTIVEROW,1,COUNTA(r_ACTIVEROW)-1),
       INDEX(r_ACTIVEROW,1,COUNTA(r_ACTIVEROW)-2)
      )</f>
        <v>DKA6420</v>
      </c>
      <c r="B6767" s="840" t="str" cm="1">
        <f t="array" ref="B6767">INDEX(r_ACTIVEROW,1,COUNTA(r_ACTIVEROW)-1)</f>
        <v>REAR WHEEL SIZE</v>
      </c>
      <c r="C6767" s="841" t="s">
        <v>631</v>
      </c>
      <c r="D6767" s="847" t="s">
        <v>619</v>
      </c>
      <c r="E6767" s="843" t="s">
        <v>632</v>
      </c>
      <c r="F6767" s="841" t="s">
        <v>111</v>
      </c>
      <c r="G6767" s="847" t="s">
        <v>616</v>
      </c>
      <c r="H6767" s="843" t="s">
        <v>407</v>
      </c>
      <c r="I6767" s="841" t="s">
        <v>132</v>
      </c>
      <c r="J6767" s="842" t="s">
        <v>617</v>
      </c>
      <c r="K6767" s="843" t="s">
        <v>374</v>
      </c>
      <c r="L6767" s="841" t="s">
        <v>187</v>
      </c>
      <c r="M6767" s="847" t="s">
        <v>614</v>
      </c>
      <c r="N6767" s="843" t="s">
        <v>452</v>
      </c>
      <c r="O6767" s="841" t="s">
        <v>231</v>
      </c>
      <c r="P6767" s="847" t="s">
        <v>62</v>
      </c>
      <c r="Q6767" s="843" t="s">
        <v>64</v>
      </c>
      <c r="R6767" s="841"/>
      <c r="S6767" s="847"/>
      <c r="T6767" s="843"/>
    </row>
    <row r="6768" spans="1:20" ht="18" hidden="1" customHeight="1">
      <c r="A6768" s="840" t="str" cm="1">
        <f t="array" ref="A6768">IF(INDEX(r_ACTIVEROW,1,COUNTA(r_ACTIVEROW)-2)="N",
       INDEX(r_ACTIVEROW,1,COUNTA(r_ACTIVEROW))&amp;" "&amp;INDEX(r_ACTIVEROW,1,COUNTA(r_ACTIVEROW)-1),
       INDEX(r_ACTIVEROW,1,COUNTA(r_ACTIVEROW)-2)
      )</f>
        <v>DKA6430</v>
      </c>
      <c r="B6768" s="840" t="str" cm="1">
        <f t="array" ref="B6768">INDEX(r_ACTIVEROW,1,COUNTA(r_ACTIVEROW)-1)</f>
        <v>REAR WHEEL SIZE</v>
      </c>
      <c r="C6768" s="841" t="s">
        <v>631</v>
      </c>
      <c r="D6768" s="847" t="s">
        <v>619</v>
      </c>
      <c r="E6768" s="843" t="s">
        <v>632</v>
      </c>
      <c r="F6768" s="841" t="s">
        <v>111</v>
      </c>
      <c r="G6768" s="847" t="s">
        <v>616</v>
      </c>
      <c r="H6768" s="843" t="s">
        <v>407</v>
      </c>
      <c r="I6768" s="841" t="s">
        <v>132</v>
      </c>
      <c r="J6768" s="842" t="s">
        <v>617</v>
      </c>
      <c r="K6768" s="843" t="s">
        <v>374</v>
      </c>
      <c r="L6768" s="841" t="s">
        <v>187</v>
      </c>
      <c r="M6768" s="847" t="s">
        <v>614</v>
      </c>
      <c r="N6768" s="843" t="s">
        <v>452</v>
      </c>
      <c r="O6768" s="841" t="s">
        <v>334</v>
      </c>
      <c r="P6768" s="847" t="s">
        <v>62</v>
      </c>
      <c r="Q6768" s="843" t="s">
        <v>315</v>
      </c>
      <c r="R6768" s="841"/>
      <c r="S6768" s="847"/>
      <c r="T6768" s="843"/>
    </row>
    <row r="6769" spans="1:20" ht="18" hidden="1" customHeight="1">
      <c r="A6769" s="840" t="str" cm="1">
        <f t="array" ref="A6769">IF(INDEX(r_ACTIVEROW,1,COUNTA(r_ACTIVEROW)-2)="N",
       INDEX(r_ACTIVEROW,1,COUNTA(r_ACTIVEROW))&amp;" "&amp;INDEX(r_ACTIVEROW,1,COUNTA(r_ACTIVEROW)-1),
       INDEX(r_ACTIVEROW,1,COUNTA(r_ACTIVEROW)-2)
      )</f>
        <v>DKA6410</v>
      </c>
      <c r="B6769" s="840" t="str" cm="1">
        <f t="array" ref="B6769">INDEX(r_ACTIVEROW,1,COUNTA(r_ACTIVEROW)-1)</f>
        <v>REAR WHEEL SIZE</v>
      </c>
      <c r="C6769" s="841" t="s">
        <v>631</v>
      </c>
      <c r="D6769" s="847" t="s">
        <v>619</v>
      </c>
      <c r="E6769" s="843" t="s">
        <v>632</v>
      </c>
      <c r="F6769" s="841" t="s">
        <v>111</v>
      </c>
      <c r="G6769" s="847" t="s">
        <v>616</v>
      </c>
      <c r="H6769" s="843" t="s">
        <v>407</v>
      </c>
      <c r="I6769" s="841" t="s">
        <v>133</v>
      </c>
      <c r="J6769" s="842" t="s">
        <v>617</v>
      </c>
      <c r="K6769" s="843" t="s">
        <v>415</v>
      </c>
      <c r="L6769" s="841" t="s">
        <v>187</v>
      </c>
      <c r="M6769" s="847" t="s">
        <v>614</v>
      </c>
      <c r="N6769" s="843" t="s">
        <v>452</v>
      </c>
      <c r="O6769" s="841" t="s">
        <v>230</v>
      </c>
      <c r="P6769" s="847" t="s">
        <v>62</v>
      </c>
      <c r="Q6769" s="843" t="s">
        <v>63</v>
      </c>
      <c r="R6769" s="841"/>
      <c r="S6769" s="847"/>
      <c r="T6769" s="843"/>
    </row>
    <row r="6770" spans="1:20" ht="18" hidden="1" customHeight="1">
      <c r="A6770" s="840" t="str" cm="1">
        <f t="array" ref="A6770">IF(INDEX(r_ACTIVEROW,1,COUNTA(r_ACTIVEROW)-2)="N",
       INDEX(r_ACTIVEROW,1,COUNTA(r_ACTIVEROW))&amp;" "&amp;INDEX(r_ACTIVEROW,1,COUNTA(r_ACTIVEROW)-1),
       INDEX(r_ACTIVEROW,1,COUNTA(r_ACTIVEROW)-2)
      )</f>
        <v>DKA6420</v>
      </c>
      <c r="B6770" s="840" t="str" cm="1">
        <f t="array" ref="B6770">INDEX(r_ACTIVEROW,1,COUNTA(r_ACTIVEROW)-1)</f>
        <v>REAR WHEEL SIZE</v>
      </c>
      <c r="C6770" s="841" t="s">
        <v>631</v>
      </c>
      <c r="D6770" s="847" t="s">
        <v>619</v>
      </c>
      <c r="E6770" s="843" t="s">
        <v>632</v>
      </c>
      <c r="F6770" s="841" t="s">
        <v>111</v>
      </c>
      <c r="G6770" s="847" t="s">
        <v>616</v>
      </c>
      <c r="H6770" s="843" t="s">
        <v>407</v>
      </c>
      <c r="I6770" s="841" t="s">
        <v>133</v>
      </c>
      <c r="J6770" s="842" t="s">
        <v>617</v>
      </c>
      <c r="K6770" s="843" t="s">
        <v>415</v>
      </c>
      <c r="L6770" s="841" t="s">
        <v>187</v>
      </c>
      <c r="M6770" s="847" t="s">
        <v>614</v>
      </c>
      <c r="N6770" s="843" t="s">
        <v>452</v>
      </c>
      <c r="O6770" s="841" t="s">
        <v>231</v>
      </c>
      <c r="P6770" s="847" t="s">
        <v>62</v>
      </c>
      <c r="Q6770" s="843" t="s">
        <v>64</v>
      </c>
      <c r="R6770" s="841"/>
      <c r="S6770" s="847"/>
      <c r="T6770" s="843"/>
    </row>
    <row r="6771" spans="1:20" ht="18" hidden="1" customHeight="1">
      <c r="A6771" s="840" t="str" cm="1">
        <f t="array" ref="A6771">IF(INDEX(r_ACTIVEROW,1,COUNTA(r_ACTIVEROW)-2)="N",
       INDEX(r_ACTIVEROW,1,COUNTA(r_ACTIVEROW))&amp;" "&amp;INDEX(r_ACTIVEROW,1,COUNTA(r_ACTIVEROW)-1),
       INDEX(r_ACTIVEROW,1,COUNTA(r_ACTIVEROW)-2)
      )</f>
        <v>DKA6430</v>
      </c>
      <c r="B6771" s="840" t="str" cm="1">
        <f t="array" ref="B6771">INDEX(r_ACTIVEROW,1,COUNTA(r_ACTIVEROW)-1)</f>
        <v>REAR WHEEL SIZE</v>
      </c>
      <c r="C6771" s="841" t="s">
        <v>631</v>
      </c>
      <c r="D6771" s="847" t="s">
        <v>619</v>
      </c>
      <c r="E6771" s="843" t="s">
        <v>632</v>
      </c>
      <c r="F6771" s="841" t="s">
        <v>111</v>
      </c>
      <c r="G6771" s="847" t="s">
        <v>616</v>
      </c>
      <c r="H6771" s="843" t="s">
        <v>407</v>
      </c>
      <c r="I6771" s="841" t="s">
        <v>133</v>
      </c>
      <c r="J6771" s="842" t="s">
        <v>617</v>
      </c>
      <c r="K6771" s="843" t="s">
        <v>415</v>
      </c>
      <c r="L6771" s="841" t="s">
        <v>187</v>
      </c>
      <c r="M6771" s="847" t="s">
        <v>614</v>
      </c>
      <c r="N6771" s="843" t="s">
        <v>452</v>
      </c>
      <c r="O6771" s="841" t="s">
        <v>334</v>
      </c>
      <c r="P6771" s="847" t="s">
        <v>62</v>
      </c>
      <c r="Q6771" s="843" t="s">
        <v>315</v>
      </c>
      <c r="R6771" s="841"/>
      <c r="S6771" s="847"/>
      <c r="T6771" s="843"/>
    </row>
    <row r="6772" spans="1:20" ht="18" hidden="1" customHeight="1">
      <c r="A6772" s="840" t="str" cm="1">
        <f t="array" ref="A6772">IF(INDEX(r_ACTIVEROW,1,COUNTA(r_ACTIVEROW)-2)="N",
       INDEX(r_ACTIVEROW,1,COUNTA(r_ACTIVEROW))&amp;" "&amp;INDEX(r_ACTIVEROW,1,COUNTA(r_ACTIVEROW)-1),
       INDEX(r_ACTIVEROW,1,COUNTA(r_ACTIVEROW)-2)
      )</f>
        <v>DKA6410</v>
      </c>
      <c r="B6772" s="840" t="str" cm="1">
        <f t="array" ref="B6772">INDEX(r_ACTIVEROW,1,COUNTA(r_ACTIVEROW)-1)</f>
        <v>REAR WHEEL SIZE</v>
      </c>
      <c r="C6772" s="841" t="s">
        <v>631</v>
      </c>
      <c r="D6772" s="847" t="s">
        <v>619</v>
      </c>
      <c r="E6772" s="843" t="s">
        <v>632</v>
      </c>
      <c r="F6772" s="841" t="s">
        <v>111</v>
      </c>
      <c r="G6772" s="847" t="s">
        <v>616</v>
      </c>
      <c r="H6772" s="843" t="s">
        <v>407</v>
      </c>
      <c r="I6772" s="841" t="s">
        <v>134</v>
      </c>
      <c r="J6772" s="842" t="s">
        <v>617</v>
      </c>
      <c r="K6772" s="843" t="s">
        <v>375</v>
      </c>
      <c r="L6772" s="841" t="s">
        <v>187</v>
      </c>
      <c r="M6772" s="847" t="s">
        <v>614</v>
      </c>
      <c r="N6772" s="843" t="s">
        <v>452</v>
      </c>
      <c r="O6772" s="841" t="s">
        <v>230</v>
      </c>
      <c r="P6772" s="847" t="s">
        <v>62</v>
      </c>
      <c r="Q6772" s="843" t="s">
        <v>63</v>
      </c>
      <c r="R6772" s="841"/>
      <c r="S6772" s="847"/>
      <c r="T6772" s="843"/>
    </row>
    <row r="6773" spans="1:20" ht="18" hidden="1" customHeight="1">
      <c r="A6773" s="840" t="str" cm="1">
        <f t="array" ref="A6773">IF(INDEX(r_ACTIVEROW,1,COUNTA(r_ACTIVEROW)-2)="N",
       INDEX(r_ACTIVEROW,1,COUNTA(r_ACTIVEROW))&amp;" "&amp;INDEX(r_ACTIVEROW,1,COUNTA(r_ACTIVEROW)-1),
       INDEX(r_ACTIVEROW,1,COUNTA(r_ACTIVEROW)-2)
      )</f>
        <v>DKA6420</v>
      </c>
      <c r="B6773" s="840" t="str" cm="1">
        <f t="array" ref="B6773">INDEX(r_ACTIVEROW,1,COUNTA(r_ACTIVEROW)-1)</f>
        <v>REAR WHEEL SIZE</v>
      </c>
      <c r="C6773" s="841" t="s">
        <v>631</v>
      </c>
      <c r="D6773" s="847" t="s">
        <v>619</v>
      </c>
      <c r="E6773" s="843" t="s">
        <v>632</v>
      </c>
      <c r="F6773" s="841" t="s">
        <v>111</v>
      </c>
      <c r="G6773" s="847" t="s">
        <v>616</v>
      </c>
      <c r="H6773" s="843" t="s">
        <v>407</v>
      </c>
      <c r="I6773" s="841" t="s">
        <v>134</v>
      </c>
      <c r="J6773" s="842" t="s">
        <v>617</v>
      </c>
      <c r="K6773" s="843" t="s">
        <v>375</v>
      </c>
      <c r="L6773" s="841" t="s">
        <v>187</v>
      </c>
      <c r="M6773" s="847" t="s">
        <v>614</v>
      </c>
      <c r="N6773" s="843" t="s">
        <v>452</v>
      </c>
      <c r="O6773" s="841" t="s">
        <v>231</v>
      </c>
      <c r="P6773" s="847" t="s">
        <v>62</v>
      </c>
      <c r="Q6773" s="843" t="s">
        <v>64</v>
      </c>
      <c r="R6773" s="841"/>
      <c r="S6773" s="847"/>
      <c r="T6773" s="843"/>
    </row>
    <row r="6774" spans="1:20" ht="18" hidden="1" customHeight="1">
      <c r="A6774" s="840" t="str" cm="1">
        <f t="array" ref="A6774">IF(INDEX(r_ACTIVEROW,1,COUNTA(r_ACTIVEROW)-2)="N",
       INDEX(r_ACTIVEROW,1,COUNTA(r_ACTIVEROW))&amp;" "&amp;INDEX(r_ACTIVEROW,1,COUNTA(r_ACTIVEROW)-1),
       INDEX(r_ACTIVEROW,1,COUNTA(r_ACTIVEROW)-2)
      )</f>
        <v>DKA6430</v>
      </c>
      <c r="B6774" s="840" t="str" cm="1">
        <f t="array" ref="B6774">INDEX(r_ACTIVEROW,1,COUNTA(r_ACTIVEROW)-1)</f>
        <v>REAR WHEEL SIZE</v>
      </c>
      <c r="C6774" s="841" t="s">
        <v>631</v>
      </c>
      <c r="D6774" s="847" t="s">
        <v>619</v>
      </c>
      <c r="E6774" s="843" t="s">
        <v>632</v>
      </c>
      <c r="F6774" s="841" t="s">
        <v>111</v>
      </c>
      <c r="G6774" s="847" t="s">
        <v>616</v>
      </c>
      <c r="H6774" s="843" t="s">
        <v>407</v>
      </c>
      <c r="I6774" s="841" t="s">
        <v>134</v>
      </c>
      <c r="J6774" s="842" t="s">
        <v>617</v>
      </c>
      <c r="K6774" s="843" t="s">
        <v>375</v>
      </c>
      <c r="L6774" s="841" t="s">
        <v>187</v>
      </c>
      <c r="M6774" s="847" t="s">
        <v>614</v>
      </c>
      <c r="N6774" s="843" t="s">
        <v>452</v>
      </c>
      <c r="O6774" s="841" t="s">
        <v>334</v>
      </c>
      <c r="P6774" s="847" t="s">
        <v>62</v>
      </c>
      <c r="Q6774" s="843" t="s">
        <v>315</v>
      </c>
      <c r="R6774" s="841"/>
      <c r="S6774" s="847"/>
      <c r="T6774" s="843"/>
    </row>
    <row r="6775" spans="1:20" ht="18" hidden="1" customHeight="1">
      <c r="A6775" s="840" t="str" cm="1">
        <f t="array" ref="A6775">IF(INDEX(r_ACTIVEROW,1,COUNTA(r_ACTIVEROW)-2)="N",
       INDEX(r_ACTIVEROW,1,COUNTA(r_ACTIVEROW))&amp;" "&amp;INDEX(r_ACTIVEROW,1,COUNTA(r_ACTIVEROW)-1),
       INDEX(r_ACTIVEROW,1,COUNTA(r_ACTIVEROW)-2)
      )</f>
        <v>DKA6410</v>
      </c>
      <c r="B6775" s="840" t="str" cm="1">
        <f t="array" ref="B6775">INDEX(r_ACTIVEROW,1,COUNTA(r_ACTIVEROW)-1)</f>
        <v>REAR WHEEL SIZE</v>
      </c>
      <c r="C6775" s="841" t="s">
        <v>631</v>
      </c>
      <c r="D6775" s="847" t="s">
        <v>619</v>
      </c>
      <c r="E6775" s="843" t="s">
        <v>632</v>
      </c>
      <c r="F6775" s="841" t="s">
        <v>111</v>
      </c>
      <c r="G6775" s="847" t="s">
        <v>616</v>
      </c>
      <c r="H6775" s="843" t="s">
        <v>407</v>
      </c>
      <c r="I6775" s="841" t="s">
        <v>135</v>
      </c>
      <c r="J6775" s="842" t="s">
        <v>617</v>
      </c>
      <c r="K6775" s="843" t="s">
        <v>416</v>
      </c>
      <c r="L6775" s="841" t="s">
        <v>187</v>
      </c>
      <c r="M6775" s="847" t="s">
        <v>614</v>
      </c>
      <c r="N6775" s="843" t="s">
        <v>452</v>
      </c>
      <c r="O6775" s="841" t="s">
        <v>230</v>
      </c>
      <c r="P6775" s="847" t="s">
        <v>62</v>
      </c>
      <c r="Q6775" s="843" t="s">
        <v>63</v>
      </c>
      <c r="R6775" s="841"/>
      <c r="S6775" s="847"/>
      <c r="T6775" s="843"/>
    </row>
    <row r="6776" spans="1:20" ht="18" hidden="1" customHeight="1">
      <c r="A6776" s="840" t="str" cm="1">
        <f t="array" ref="A6776">IF(INDEX(r_ACTIVEROW,1,COUNTA(r_ACTIVEROW)-2)="N",
       INDEX(r_ACTIVEROW,1,COUNTA(r_ACTIVEROW))&amp;" "&amp;INDEX(r_ACTIVEROW,1,COUNTA(r_ACTIVEROW)-1),
       INDEX(r_ACTIVEROW,1,COUNTA(r_ACTIVEROW)-2)
      )</f>
        <v>DKA6420</v>
      </c>
      <c r="B6776" s="840" t="str" cm="1">
        <f t="array" ref="B6776">INDEX(r_ACTIVEROW,1,COUNTA(r_ACTIVEROW)-1)</f>
        <v>REAR WHEEL SIZE</v>
      </c>
      <c r="C6776" s="841" t="s">
        <v>631</v>
      </c>
      <c r="D6776" s="847" t="s">
        <v>619</v>
      </c>
      <c r="E6776" s="843" t="s">
        <v>632</v>
      </c>
      <c r="F6776" s="841" t="s">
        <v>111</v>
      </c>
      <c r="G6776" s="847" t="s">
        <v>616</v>
      </c>
      <c r="H6776" s="843" t="s">
        <v>407</v>
      </c>
      <c r="I6776" s="841" t="s">
        <v>135</v>
      </c>
      <c r="J6776" s="842" t="s">
        <v>617</v>
      </c>
      <c r="K6776" s="843" t="s">
        <v>416</v>
      </c>
      <c r="L6776" s="841" t="s">
        <v>187</v>
      </c>
      <c r="M6776" s="847" t="s">
        <v>614</v>
      </c>
      <c r="N6776" s="843" t="s">
        <v>452</v>
      </c>
      <c r="O6776" s="841" t="s">
        <v>231</v>
      </c>
      <c r="P6776" s="847" t="s">
        <v>62</v>
      </c>
      <c r="Q6776" s="843" t="s">
        <v>64</v>
      </c>
      <c r="R6776" s="841"/>
      <c r="S6776" s="847"/>
      <c r="T6776" s="843"/>
    </row>
    <row r="6777" spans="1:20" ht="18" hidden="1" customHeight="1">
      <c r="A6777" s="840" t="str" cm="1">
        <f t="array" ref="A6777">IF(INDEX(r_ACTIVEROW,1,COUNTA(r_ACTIVEROW)-2)="N",
       INDEX(r_ACTIVEROW,1,COUNTA(r_ACTIVEROW))&amp;" "&amp;INDEX(r_ACTIVEROW,1,COUNTA(r_ACTIVEROW)-1),
       INDEX(r_ACTIVEROW,1,COUNTA(r_ACTIVEROW)-2)
      )</f>
        <v>DKA6430</v>
      </c>
      <c r="B6777" s="840" t="str" cm="1">
        <f t="array" ref="B6777">INDEX(r_ACTIVEROW,1,COUNTA(r_ACTIVEROW)-1)</f>
        <v>REAR WHEEL SIZE</v>
      </c>
      <c r="C6777" s="841" t="s">
        <v>631</v>
      </c>
      <c r="D6777" s="847" t="s">
        <v>619</v>
      </c>
      <c r="E6777" s="843" t="s">
        <v>632</v>
      </c>
      <c r="F6777" s="841" t="s">
        <v>111</v>
      </c>
      <c r="G6777" s="847" t="s">
        <v>616</v>
      </c>
      <c r="H6777" s="843" t="s">
        <v>407</v>
      </c>
      <c r="I6777" s="841" t="s">
        <v>135</v>
      </c>
      <c r="J6777" s="842" t="s">
        <v>617</v>
      </c>
      <c r="K6777" s="843" t="s">
        <v>416</v>
      </c>
      <c r="L6777" s="841" t="s">
        <v>187</v>
      </c>
      <c r="M6777" s="847" t="s">
        <v>614</v>
      </c>
      <c r="N6777" s="843" t="s">
        <v>452</v>
      </c>
      <c r="O6777" s="841" t="s">
        <v>334</v>
      </c>
      <c r="P6777" s="847" t="s">
        <v>62</v>
      </c>
      <c r="Q6777" s="843" t="s">
        <v>315</v>
      </c>
      <c r="R6777" s="841"/>
      <c r="S6777" s="847"/>
      <c r="T6777" s="843"/>
    </row>
    <row r="6778" spans="1:20" ht="18" hidden="1" customHeight="1">
      <c r="A6778" s="840" t="str" cm="1">
        <f t="array" ref="A6778">IF(INDEX(r_ACTIVEROW,1,COUNTA(r_ACTIVEROW)-2)="N",
       INDEX(r_ACTIVEROW,1,COUNTA(r_ACTIVEROW))&amp;" "&amp;INDEX(r_ACTIVEROW,1,COUNTA(r_ACTIVEROW)-1),
       INDEX(r_ACTIVEROW,1,COUNTA(r_ACTIVEROW)-2)
      )</f>
        <v>DKA6410</v>
      </c>
      <c r="B6778" s="840" t="str" cm="1">
        <f t="array" ref="B6778">INDEX(r_ACTIVEROW,1,COUNTA(r_ACTIVEROW)-1)</f>
        <v>REAR WHEEL SIZE</v>
      </c>
      <c r="C6778" s="841" t="s">
        <v>631</v>
      </c>
      <c r="D6778" s="847" t="s">
        <v>619</v>
      </c>
      <c r="E6778" s="843" t="s">
        <v>632</v>
      </c>
      <c r="F6778" s="841" t="s">
        <v>111</v>
      </c>
      <c r="G6778" s="847" t="s">
        <v>616</v>
      </c>
      <c r="H6778" s="843" t="s">
        <v>407</v>
      </c>
      <c r="I6778" s="841" t="s">
        <v>136</v>
      </c>
      <c r="J6778" s="842" t="s">
        <v>617</v>
      </c>
      <c r="K6778" s="843" t="s">
        <v>376</v>
      </c>
      <c r="L6778" s="841" t="s">
        <v>187</v>
      </c>
      <c r="M6778" s="847" t="s">
        <v>614</v>
      </c>
      <c r="N6778" s="843" t="s">
        <v>452</v>
      </c>
      <c r="O6778" s="841" t="s">
        <v>230</v>
      </c>
      <c r="P6778" s="847" t="s">
        <v>62</v>
      </c>
      <c r="Q6778" s="843" t="s">
        <v>63</v>
      </c>
      <c r="R6778" s="841"/>
      <c r="S6778" s="847"/>
      <c r="T6778" s="843"/>
    </row>
    <row r="6779" spans="1:20" ht="18" hidden="1" customHeight="1">
      <c r="A6779" s="840" t="str" cm="1">
        <f t="array" ref="A6779">IF(INDEX(r_ACTIVEROW,1,COUNTA(r_ACTIVEROW)-2)="N",
       INDEX(r_ACTIVEROW,1,COUNTA(r_ACTIVEROW))&amp;" "&amp;INDEX(r_ACTIVEROW,1,COUNTA(r_ACTIVEROW)-1),
       INDEX(r_ACTIVEROW,1,COUNTA(r_ACTIVEROW)-2)
      )</f>
        <v>DKA6420</v>
      </c>
      <c r="B6779" s="840" t="str" cm="1">
        <f t="array" ref="B6779">INDEX(r_ACTIVEROW,1,COUNTA(r_ACTIVEROW)-1)</f>
        <v>REAR WHEEL SIZE</v>
      </c>
      <c r="C6779" s="841" t="s">
        <v>631</v>
      </c>
      <c r="D6779" s="847" t="s">
        <v>619</v>
      </c>
      <c r="E6779" s="843" t="s">
        <v>632</v>
      </c>
      <c r="F6779" s="841" t="s">
        <v>111</v>
      </c>
      <c r="G6779" s="847" t="s">
        <v>616</v>
      </c>
      <c r="H6779" s="843" t="s">
        <v>407</v>
      </c>
      <c r="I6779" s="841" t="s">
        <v>136</v>
      </c>
      <c r="J6779" s="842" t="s">
        <v>617</v>
      </c>
      <c r="K6779" s="843" t="s">
        <v>376</v>
      </c>
      <c r="L6779" s="841" t="s">
        <v>187</v>
      </c>
      <c r="M6779" s="847" t="s">
        <v>614</v>
      </c>
      <c r="N6779" s="843" t="s">
        <v>452</v>
      </c>
      <c r="O6779" s="841" t="s">
        <v>231</v>
      </c>
      <c r="P6779" s="847" t="s">
        <v>62</v>
      </c>
      <c r="Q6779" s="843" t="s">
        <v>64</v>
      </c>
      <c r="R6779" s="841"/>
      <c r="S6779" s="847"/>
      <c r="T6779" s="843"/>
    </row>
    <row r="6780" spans="1:20" ht="18" hidden="1" customHeight="1">
      <c r="A6780" s="840" t="str" cm="1">
        <f t="array" ref="A6780">IF(INDEX(r_ACTIVEROW,1,COUNTA(r_ACTIVEROW)-2)="N",
       INDEX(r_ACTIVEROW,1,COUNTA(r_ACTIVEROW))&amp;" "&amp;INDEX(r_ACTIVEROW,1,COUNTA(r_ACTIVEROW)-1),
       INDEX(r_ACTIVEROW,1,COUNTA(r_ACTIVEROW)-2)
      )</f>
        <v>DKA6430</v>
      </c>
      <c r="B6780" s="840" t="str" cm="1">
        <f t="array" ref="B6780">INDEX(r_ACTIVEROW,1,COUNTA(r_ACTIVEROW)-1)</f>
        <v>REAR WHEEL SIZE</v>
      </c>
      <c r="C6780" s="841" t="s">
        <v>631</v>
      </c>
      <c r="D6780" s="847" t="s">
        <v>619</v>
      </c>
      <c r="E6780" s="843" t="s">
        <v>632</v>
      </c>
      <c r="F6780" s="841" t="s">
        <v>111</v>
      </c>
      <c r="G6780" s="847" t="s">
        <v>616</v>
      </c>
      <c r="H6780" s="843" t="s">
        <v>407</v>
      </c>
      <c r="I6780" s="841" t="s">
        <v>136</v>
      </c>
      <c r="J6780" s="842" t="s">
        <v>617</v>
      </c>
      <c r="K6780" s="843" t="s">
        <v>376</v>
      </c>
      <c r="L6780" s="841" t="s">
        <v>187</v>
      </c>
      <c r="M6780" s="847" t="s">
        <v>614</v>
      </c>
      <c r="N6780" s="843" t="s">
        <v>452</v>
      </c>
      <c r="O6780" s="841" t="s">
        <v>334</v>
      </c>
      <c r="P6780" s="847" t="s">
        <v>62</v>
      </c>
      <c r="Q6780" s="843" t="s">
        <v>315</v>
      </c>
      <c r="R6780" s="841"/>
      <c r="S6780" s="847"/>
      <c r="T6780" s="843"/>
    </row>
    <row r="6781" spans="1:20" ht="18" hidden="1" customHeight="1">
      <c r="A6781" s="840" t="str" cm="1">
        <f t="array" ref="A6781">IF(INDEX(r_ACTIVEROW,1,COUNTA(r_ACTIVEROW)-2)="N",
       INDEX(r_ACTIVEROW,1,COUNTA(r_ACTIVEROW))&amp;" "&amp;INDEX(r_ACTIVEROW,1,COUNTA(r_ACTIVEROW)-1),
       INDEX(r_ACTIVEROW,1,COUNTA(r_ACTIVEROW)-2)
      )</f>
        <v>DKA6410</v>
      </c>
      <c r="B6781" s="840" t="str" cm="1">
        <f t="array" ref="B6781">INDEX(r_ACTIVEROW,1,COUNTA(r_ACTIVEROW)-1)</f>
        <v>REAR WHEEL SIZE</v>
      </c>
      <c r="C6781" s="841" t="s">
        <v>631</v>
      </c>
      <c r="D6781" s="847" t="s">
        <v>619</v>
      </c>
      <c r="E6781" s="843" t="s">
        <v>632</v>
      </c>
      <c r="F6781" s="841" t="s">
        <v>111</v>
      </c>
      <c r="G6781" s="847" t="s">
        <v>616</v>
      </c>
      <c r="H6781" s="843" t="s">
        <v>407</v>
      </c>
      <c r="I6781" s="841" t="s">
        <v>137</v>
      </c>
      <c r="J6781" s="842" t="s">
        <v>617</v>
      </c>
      <c r="K6781" s="843" t="s">
        <v>402</v>
      </c>
      <c r="L6781" s="841" t="s">
        <v>187</v>
      </c>
      <c r="M6781" s="847" t="s">
        <v>614</v>
      </c>
      <c r="N6781" s="843" t="s">
        <v>452</v>
      </c>
      <c r="O6781" s="841" t="s">
        <v>230</v>
      </c>
      <c r="P6781" s="847" t="s">
        <v>62</v>
      </c>
      <c r="Q6781" s="843" t="s">
        <v>63</v>
      </c>
      <c r="R6781" s="841"/>
      <c r="S6781" s="847"/>
      <c r="T6781" s="843"/>
    </row>
    <row r="6782" spans="1:20" ht="18" hidden="1" customHeight="1">
      <c r="A6782" s="840" t="str" cm="1">
        <f t="array" ref="A6782">IF(INDEX(r_ACTIVEROW,1,COUNTA(r_ACTIVEROW)-2)="N",
       INDEX(r_ACTIVEROW,1,COUNTA(r_ACTIVEROW))&amp;" "&amp;INDEX(r_ACTIVEROW,1,COUNTA(r_ACTIVEROW)-1),
       INDEX(r_ACTIVEROW,1,COUNTA(r_ACTIVEROW)-2)
      )</f>
        <v>DKA6420</v>
      </c>
      <c r="B6782" s="840" t="str" cm="1">
        <f t="array" ref="B6782">INDEX(r_ACTIVEROW,1,COUNTA(r_ACTIVEROW)-1)</f>
        <v>REAR WHEEL SIZE</v>
      </c>
      <c r="C6782" s="841" t="s">
        <v>631</v>
      </c>
      <c r="D6782" s="847" t="s">
        <v>619</v>
      </c>
      <c r="E6782" s="843" t="s">
        <v>632</v>
      </c>
      <c r="F6782" s="841" t="s">
        <v>111</v>
      </c>
      <c r="G6782" s="847" t="s">
        <v>616</v>
      </c>
      <c r="H6782" s="843" t="s">
        <v>407</v>
      </c>
      <c r="I6782" s="841" t="s">
        <v>137</v>
      </c>
      <c r="J6782" s="842" t="s">
        <v>617</v>
      </c>
      <c r="K6782" s="843" t="s">
        <v>402</v>
      </c>
      <c r="L6782" s="841" t="s">
        <v>187</v>
      </c>
      <c r="M6782" s="847" t="s">
        <v>614</v>
      </c>
      <c r="N6782" s="843" t="s">
        <v>452</v>
      </c>
      <c r="O6782" s="841" t="s">
        <v>231</v>
      </c>
      <c r="P6782" s="847" t="s">
        <v>62</v>
      </c>
      <c r="Q6782" s="843" t="s">
        <v>64</v>
      </c>
      <c r="R6782" s="841"/>
      <c r="S6782" s="847"/>
      <c r="T6782" s="843"/>
    </row>
    <row r="6783" spans="1:20" ht="18" hidden="1" customHeight="1">
      <c r="A6783" s="840" t="str" cm="1">
        <f t="array" ref="A6783">IF(INDEX(r_ACTIVEROW,1,COUNTA(r_ACTIVEROW)-2)="N",
       INDEX(r_ACTIVEROW,1,COUNTA(r_ACTIVEROW))&amp;" "&amp;INDEX(r_ACTIVEROW,1,COUNTA(r_ACTIVEROW)-1),
       INDEX(r_ACTIVEROW,1,COUNTA(r_ACTIVEROW)-2)
      )</f>
        <v>DKA6430</v>
      </c>
      <c r="B6783" s="840" t="str" cm="1">
        <f t="array" ref="B6783">INDEX(r_ACTIVEROW,1,COUNTA(r_ACTIVEROW)-1)</f>
        <v>REAR WHEEL SIZE</v>
      </c>
      <c r="C6783" s="841" t="s">
        <v>631</v>
      </c>
      <c r="D6783" s="847" t="s">
        <v>619</v>
      </c>
      <c r="E6783" s="843" t="s">
        <v>632</v>
      </c>
      <c r="F6783" s="841" t="s">
        <v>111</v>
      </c>
      <c r="G6783" s="847" t="s">
        <v>616</v>
      </c>
      <c r="H6783" s="843" t="s">
        <v>407</v>
      </c>
      <c r="I6783" s="841" t="s">
        <v>137</v>
      </c>
      <c r="J6783" s="842" t="s">
        <v>617</v>
      </c>
      <c r="K6783" s="843" t="s">
        <v>402</v>
      </c>
      <c r="L6783" s="841" t="s">
        <v>187</v>
      </c>
      <c r="M6783" s="847" t="s">
        <v>614</v>
      </c>
      <c r="N6783" s="843" t="s">
        <v>452</v>
      </c>
      <c r="O6783" s="841" t="s">
        <v>334</v>
      </c>
      <c r="P6783" s="847" t="s">
        <v>62</v>
      </c>
      <c r="Q6783" s="843" t="s">
        <v>315</v>
      </c>
      <c r="R6783" s="841"/>
      <c r="S6783" s="847"/>
      <c r="T6783" s="843"/>
    </row>
    <row r="6784" spans="1:20" ht="18" hidden="1" customHeight="1">
      <c r="A6784" s="840" t="str" cm="1">
        <f t="array" ref="A6784">IF(INDEX(r_ACTIVEROW,1,COUNTA(r_ACTIVEROW)-2)="N",
       INDEX(r_ACTIVEROW,1,COUNTA(r_ACTIVEROW))&amp;" "&amp;INDEX(r_ACTIVEROW,1,COUNTA(r_ACTIVEROW)-1),
       INDEX(r_ACTIVEROW,1,COUNTA(r_ACTIVEROW)-2)
      )</f>
        <v>DKA6410</v>
      </c>
      <c r="B6784" s="840" t="str" cm="1">
        <f t="array" ref="B6784">INDEX(r_ACTIVEROW,1,COUNTA(r_ACTIVEROW)-1)</f>
        <v>REAR WHEEL SIZE</v>
      </c>
      <c r="C6784" s="841" t="s">
        <v>631</v>
      </c>
      <c r="D6784" s="847" t="s">
        <v>619</v>
      </c>
      <c r="E6784" s="843" t="s">
        <v>632</v>
      </c>
      <c r="F6784" s="841" t="s">
        <v>111</v>
      </c>
      <c r="G6784" s="847" t="s">
        <v>616</v>
      </c>
      <c r="H6784" s="843" t="s">
        <v>407</v>
      </c>
      <c r="I6784" s="841" t="s">
        <v>138</v>
      </c>
      <c r="J6784" s="842" t="s">
        <v>617</v>
      </c>
      <c r="K6784" s="843" t="s">
        <v>377</v>
      </c>
      <c r="L6784" s="841" t="s">
        <v>187</v>
      </c>
      <c r="M6784" s="847" t="s">
        <v>614</v>
      </c>
      <c r="N6784" s="843" t="s">
        <v>452</v>
      </c>
      <c r="O6784" s="841" t="s">
        <v>230</v>
      </c>
      <c r="P6784" s="847" t="s">
        <v>62</v>
      </c>
      <c r="Q6784" s="843" t="s">
        <v>63</v>
      </c>
      <c r="R6784" s="841"/>
      <c r="S6784" s="847"/>
      <c r="T6784" s="843"/>
    </row>
    <row r="6785" spans="1:20" ht="18" hidden="1" customHeight="1">
      <c r="A6785" s="840" t="str" cm="1">
        <f t="array" ref="A6785">IF(INDEX(r_ACTIVEROW,1,COUNTA(r_ACTIVEROW)-2)="N",
       INDEX(r_ACTIVEROW,1,COUNTA(r_ACTIVEROW))&amp;" "&amp;INDEX(r_ACTIVEROW,1,COUNTA(r_ACTIVEROW)-1),
       INDEX(r_ACTIVEROW,1,COUNTA(r_ACTIVEROW)-2)
      )</f>
        <v>DKA6420</v>
      </c>
      <c r="B6785" s="840" t="str" cm="1">
        <f t="array" ref="B6785">INDEX(r_ACTIVEROW,1,COUNTA(r_ACTIVEROW)-1)</f>
        <v>REAR WHEEL SIZE</v>
      </c>
      <c r="C6785" s="841" t="s">
        <v>631</v>
      </c>
      <c r="D6785" s="847" t="s">
        <v>619</v>
      </c>
      <c r="E6785" s="843" t="s">
        <v>632</v>
      </c>
      <c r="F6785" s="841" t="s">
        <v>111</v>
      </c>
      <c r="G6785" s="847" t="s">
        <v>616</v>
      </c>
      <c r="H6785" s="843" t="s">
        <v>407</v>
      </c>
      <c r="I6785" s="841" t="s">
        <v>138</v>
      </c>
      <c r="J6785" s="842" t="s">
        <v>617</v>
      </c>
      <c r="K6785" s="843" t="s">
        <v>377</v>
      </c>
      <c r="L6785" s="841" t="s">
        <v>187</v>
      </c>
      <c r="M6785" s="847" t="s">
        <v>614</v>
      </c>
      <c r="N6785" s="843" t="s">
        <v>452</v>
      </c>
      <c r="O6785" s="841" t="s">
        <v>231</v>
      </c>
      <c r="P6785" s="847" t="s">
        <v>62</v>
      </c>
      <c r="Q6785" s="843" t="s">
        <v>64</v>
      </c>
      <c r="R6785" s="841"/>
      <c r="S6785" s="847"/>
      <c r="T6785" s="843"/>
    </row>
    <row r="6786" spans="1:20" ht="18" hidden="1" customHeight="1">
      <c r="A6786" s="840" t="str" cm="1">
        <f t="array" ref="A6786">IF(INDEX(r_ACTIVEROW,1,COUNTA(r_ACTIVEROW)-2)="N",
       INDEX(r_ACTIVEROW,1,COUNTA(r_ACTIVEROW))&amp;" "&amp;INDEX(r_ACTIVEROW,1,COUNTA(r_ACTIVEROW)-1),
       INDEX(r_ACTIVEROW,1,COUNTA(r_ACTIVEROW)-2)
      )</f>
        <v>DKA6430</v>
      </c>
      <c r="B6786" s="840" t="str" cm="1">
        <f t="array" ref="B6786">INDEX(r_ACTIVEROW,1,COUNTA(r_ACTIVEROW)-1)</f>
        <v>REAR WHEEL SIZE</v>
      </c>
      <c r="C6786" s="841" t="s">
        <v>631</v>
      </c>
      <c r="D6786" s="847" t="s">
        <v>619</v>
      </c>
      <c r="E6786" s="843" t="s">
        <v>632</v>
      </c>
      <c r="F6786" s="841" t="s">
        <v>111</v>
      </c>
      <c r="G6786" s="847" t="s">
        <v>616</v>
      </c>
      <c r="H6786" s="843" t="s">
        <v>407</v>
      </c>
      <c r="I6786" s="841" t="s">
        <v>138</v>
      </c>
      <c r="J6786" s="842" t="s">
        <v>617</v>
      </c>
      <c r="K6786" s="843" t="s">
        <v>377</v>
      </c>
      <c r="L6786" s="841" t="s">
        <v>187</v>
      </c>
      <c r="M6786" s="847" t="s">
        <v>614</v>
      </c>
      <c r="N6786" s="843" t="s">
        <v>452</v>
      </c>
      <c r="O6786" s="841" t="s">
        <v>334</v>
      </c>
      <c r="P6786" s="847" t="s">
        <v>62</v>
      </c>
      <c r="Q6786" s="843" t="s">
        <v>315</v>
      </c>
      <c r="R6786" s="841"/>
      <c r="S6786" s="847"/>
      <c r="T6786" s="843"/>
    </row>
    <row r="6787" spans="1:20" ht="18" hidden="1" customHeight="1">
      <c r="A6787" s="840" t="str" cm="1">
        <f t="array" ref="A6787">IF(INDEX(r_ACTIVEROW,1,COUNTA(r_ACTIVEROW)-2)="N",
       INDEX(r_ACTIVEROW,1,COUNTA(r_ACTIVEROW))&amp;" "&amp;INDEX(r_ACTIVEROW,1,COUNTA(r_ACTIVEROW)-1),
       INDEX(r_ACTIVEROW,1,COUNTA(r_ACTIVEROW)-2)
      )</f>
        <v>DKA6410</v>
      </c>
      <c r="B6787" s="840" t="str" cm="1">
        <f t="array" ref="B6787">INDEX(r_ACTIVEROW,1,COUNTA(r_ACTIVEROW)-1)</f>
        <v>REAR WHEEL SIZE</v>
      </c>
      <c r="C6787" s="841" t="s">
        <v>631</v>
      </c>
      <c r="D6787" s="847" t="s">
        <v>619</v>
      </c>
      <c r="E6787" s="843" t="s">
        <v>632</v>
      </c>
      <c r="F6787" s="841" t="s">
        <v>111</v>
      </c>
      <c r="G6787" s="847" t="s">
        <v>616</v>
      </c>
      <c r="H6787" s="843" t="s">
        <v>407</v>
      </c>
      <c r="I6787" s="841" t="s">
        <v>139</v>
      </c>
      <c r="J6787" s="842" t="s">
        <v>617</v>
      </c>
      <c r="K6787" s="843" t="s">
        <v>411</v>
      </c>
      <c r="L6787" s="841" t="s">
        <v>187</v>
      </c>
      <c r="M6787" s="847" t="s">
        <v>614</v>
      </c>
      <c r="N6787" s="843" t="s">
        <v>452</v>
      </c>
      <c r="O6787" s="841" t="s">
        <v>230</v>
      </c>
      <c r="P6787" s="847" t="s">
        <v>62</v>
      </c>
      <c r="Q6787" s="843" t="s">
        <v>63</v>
      </c>
      <c r="R6787" s="841"/>
      <c r="S6787" s="847"/>
      <c r="T6787" s="843"/>
    </row>
    <row r="6788" spans="1:20" ht="18" hidden="1" customHeight="1">
      <c r="A6788" s="840" t="str" cm="1">
        <f t="array" ref="A6788">IF(INDEX(r_ACTIVEROW,1,COUNTA(r_ACTIVEROW)-2)="N",
       INDEX(r_ACTIVEROW,1,COUNTA(r_ACTIVEROW))&amp;" "&amp;INDEX(r_ACTIVEROW,1,COUNTA(r_ACTIVEROW)-1),
       INDEX(r_ACTIVEROW,1,COUNTA(r_ACTIVEROW)-2)
      )</f>
        <v>DKA6420</v>
      </c>
      <c r="B6788" s="840" t="str" cm="1">
        <f t="array" ref="B6788">INDEX(r_ACTIVEROW,1,COUNTA(r_ACTIVEROW)-1)</f>
        <v>REAR WHEEL SIZE</v>
      </c>
      <c r="C6788" s="841" t="s">
        <v>631</v>
      </c>
      <c r="D6788" s="847" t="s">
        <v>619</v>
      </c>
      <c r="E6788" s="843" t="s">
        <v>632</v>
      </c>
      <c r="F6788" s="841" t="s">
        <v>111</v>
      </c>
      <c r="G6788" s="847" t="s">
        <v>616</v>
      </c>
      <c r="H6788" s="843" t="s">
        <v>407</v>
      </c>
      <c r="I6788" s="841" t="s">
        <v>139</v>
      </c>
      <c r="J6788" s="842" t="s">
        <v>617</v>
      </c>
      <c r="K6788" s="843" t="s">
        <v>411</v>
      </c>
      <c r="L6788" s="841" t="s">
        <v>187</v>
      </c>
      <c r="M6788" s="847" t="s">
        <v>614</v>
      </c>
      <c r="N6788" s="843" t="s">
        <v>452</v>
      </c>
      <c r="O6788" s="841" t="s">
        <v>231</v>
      </c>
      <c r="P6788" s="847" t="s">
        <v>62</v>
      </c>
      <c r="Q6788" s="843" t="s">
        <v>64</v>
      </c>
      <c r="R6788" s="841"/>
      <c r="S6788" s="847"/>
      <c r="T6788" s="843"/>
    </row>
    <row r="6789" spans="1:20" ht="18" hidden="1" customHeight="1">
      <c r="A6789" s="840" t="str" cm="1">
        <f t="array" ref="A6789">IF(INDEX(r_ACTIVEROW,1,COUNTA(r_ACTIVEROW)-2)="N",
       INDEX(r_ACTIVEROW,1,COUNTA(r_ACTIVEROW))&amp;" "&amp;INDEX(r_ACTIVEROW,1,COUNTA(r_ACTIVEROW)-1),
       INDEX(r_ACTIVEROW,1,COUNTA(r_ACTIVEROW)-2)
      )</f>
        <v>DKA6430</v>
      </c>
      <c r="B6789" s="840" t="str" cm="1">
        <f t="array" ref="B6789">INDEX(r_ACTIVEROW,1,COUNTA(r_ACTIVEROW)-1)</f>
        <v>REAR WHEEL SIZE</v>
      </c>
      <c r="C6789" s="841" t="s">
        <v>631</v>
      </c>
      <c r="D6789" s="847" t="s">
        <v>619</v>
      </c>
      <c r="E6789" s="843" t="s">
        <v>632</v>
      </c>
      <c r="F6789" s="841" t="s">
        <v>111</v>
      </c>
      <c r="G6789" s="847" t="s">
        <v>616</v>
      </c>
      <c r="H6789" s="843" t="s">
        <v>407</v>
      </c>
      <c r="I6789" s="841" t="s">
        <v>139</v>
      </c>
      <c r="J6789" s="842" t="s">
        <v>617</v>
      </c>
      <c r="K6789" s="843" t="s">
        <v>411</v>
      </c>
      <c r="L6789" s="841" t="s">
        <v>187</v>
      </c>
      <c r="M6789" s="847" t="s">
        <v>614</v>
      </c>
      <c r="N6789" s="843" t="s">
        <v>452</v>
      </c>
      <c r="O6789" s="841" t="s">
        <v>334</v>
      </c>
      <c r="P6789" s="847" t="s">
        <v>62</v>
      </c>
      <c r="Q6789" s="843" t="s">
        <v>315</v>
      </c>
      <c r="R6789" s="841"/>
      <c r="S6789" s="847"/>
      <c r="T6789" s="843"/>
    </row>
    <row r="6790" spans="1:20" ht="18" hidden="1" customHeight="1">
      <c r="A6790" s="840" t="str" cm="1">
        <f t="array" ref="A6790">IF(INDEX(r_ACTIVEROW,1,COUNTA(r_ACTIVEROW)-2)="N",
       INDEX(r_ACTIVEROW,1,COUNTA(r_ACTIVEROW))&amp;" "&amp;INDEX(r_ACTIVEROW,1,COUNTA(r_ACTIVEROW)-1),
       INDEX(r_ACTIVEROW,1,COUNTA(r_ACTIVEROW)-2)
      )</f>
        <v>DKA6410</v>
      </c>
      <c r="B6790" s="840" t="str" cm="1">
        <f t="array" ref="B6790">INDEX(r_ACTIVEROW,1,COUNTA(r_ACTIVEROW)-1)</f>
        <v>REAR WHEEL SIZE</v>
      </c>
      <c r="C6790" s="841" t="s">
        <v>631</v>
      </c>
      <c r="D6790" s="847" t="s">
        <v>619</v>
      </c>
      <c r="E6790" s="843" t="s">
        <v>632</v>
      </c>
      <c r="F6790" s="841" t="s">
        <v>111</v>
      </c>
      <c r="G6790" s="847" t="s">
        <v>616</v>
      </c>
      <c r="H6790" s="843" t="s">
        <v>407</v>
      </c>
      <c r="I6790" s="841" t="s">
        <v>140</v>
      </c>
      <c r="J6790" s="842" t="s">
        <v>617</v>
      </c>
      <c r="K6790" s="843" t="s">
        <v>378</v>
      </c>
      <c r="L6790" s="841" t="s">
        <v>187</v>
      </c>
      <c r="M6790" s="847" t="s">
        <v>614</v>
      </c>
      <c r="N6790" s="843" t="s">
        <v>452</v>
      </c>
      <c r="O6790" s="841" t="s">
        <v>230</v>
      </c>
      <c r="P6790" s="847" t="s">
        <v>62</v>
      </c>
      <c r="Q6790" s="843" t="s">
        <v>63</v>
      </c>
      <c r="R6790" s="841"/>
      <c r="S6790" s="847"/>
      <c r="T6790" s="843"/>
    </row>
    <row r="6791" spans="1:20" ht="18" hidden="1" customHeight="1">
      <c r="A6791" s="840" t="str" cm="1">
        <f t="array" ref="A6791">IF(INDEX(r_ACTIVEROW,1,COUNTA(r_ACTIVEROW)-2)="N",
       INDEX(r_ACTIVEROW,1,COUNTA(r_ACTIVEROW))&amp;" "&amp;INDEX(r_ACTIVEROW,1,COUNTA(r_ACTIVEROW)-1),
       INDEX(r_ACTIVEROW,1,COUNTA(r_ACTIVEROW)-2)
      )</f>
        <v>DKA6420</v>
      </c>
      <c r="B6791" s="840" t="str" cm="1">
        <f t="array" ref="B6791">INDEX(r_ACTIVEROW,1,COUNTA(r_ACTIVEROW)-1)</f>
        <v>REAR WHEEL SIZE</v>
      </c>
      <c r="C6791" s="841" t="s">
        <v>631</v>
      </c>
      <c r="D6791" s="847" t="s">
        <v>619</v>
      </c>
      <c r="E6791" s="843" t="s">
        <v>632</v>
      </c>
      <c r="F6791" s="841" t="s">
        <v>111</v>
      </c>
      <c r="G6791" s="847" t="s">
        <v>616</v>
      </c>
      <c r="H6791" s="843" t="s">
        <v>407</v>
      </c>
      <c r="I6791" s="841" t="s">
        <v>140</v>
      </c>
      <c r="J6791" s="842" t="s">
        <v>617</v>
      </c>
      <c r="K6791" s="843" t="s">
        <v>378</v>
      </c>
      <c r="L6791" s="841" t="s">
        <v>187</v>
      </c>
      <c r="M6791" s="847" t="s">
        <v>614</v>
      </c>
      <c r="N6791" s="843" t="s">
        <v>452</v>
      </c>
      <c r="O6791" s="841" t="s">
        <v>231</v>
      </c>
      <c r="P6791" s="847" t="s">
        <v>62</v>
      </c>
      <c r="Q6791" s="843" t="s">
        <v>64</v>
      </c>
      <c r="R6791" s="841"/>
      <c r="S6791" s="847"/>
      <c r="T6791" s="843"/>
    </row>
    <row r="6792" spans="1:20" ht="18" hidden="1" customHeight="1">
      <c r="A6792" s="840" t="str" cm="1">
        <f t="array" ref="A6792">IF(INDEX(r_ACTIVEROW,1,COUNTA(r_ACTIVEROW)-2)="N",
       INDEX(r_ACTIVEROW,1,COUNTA(r_ACTIVEROW))&amp;" "&amp;INDEX(r_ACTIVEROW,1,COUNTA(r_ACTIVEROW)-1),
       INDEX(r_ACTIVEROW,1,COUNTA(r_ACTIVEROW)-2)
      )</f>
        <v>DKA6430</v>
      </c>
      <c r="B6792" s="840" t="str" cm="1">
        <f t="array" ref="B6792">INDEX(r_ACTIVEROW,1,COUNTA(r_ACTIVEROW)-1)</f>
        <v>REAR WHEEL SIZE</v>
      </c>
      <c r="C6792" s="841" t="s">
        <v>631</v>
      </c>
      <c r="D6792" s="847" t="s">
        <v>619</v>
      </c>
      <c r="E6792" s="843" t="s">
        <v>632</v>
      </c>
      <c r="F6792" s="841" t="s">
        <v>111</v>
      </c>
      <c r="G6792" s="847" t="s">
        <v>616</v>
      </c>
      <c r="H6792" s="843" t="s">
        <v>407</v>
      </c>
      <c r="I6792" s="841" t="s">
        <v>140</v>
      </c>
      <c r="J6792" s="842" t="s">
        <v>617</v>
      </c>
      <c r="K6792" s="843" t="s">
        <v>378</v>
      </c>
      <c r="L6792" s="841" t="s">
        <v>187</v>
      </c>
      <c r="M6792" s="847" t="s">
        <v>614</v>
      </c>
      <c r="N6792" s="843" t="s">
        <v>452</v>
      </c>
      <c r="O6792" s="841" t="s">
        <v>334</v>
      </c>
      <c r="P6792" s="847" t="s">
        <v>62</v>
      </c>
      <c r="Q6792" s="843" t="s">
        <v>315</v>
      </c>
      <c r="R6792" s="841"/>
      <c r="S6792" s="847"/>
      <c r="T6792" s="843"/>
    </row>
    <row r="6793" spans="1:20" ht="18" hidden="1" customHeight="1">
      <c r="A6793" s="840" t="str" cm="1">
        <f t="array" ref="A6793">IF(INDEX(r_ACTIVEROW,1,COUNTA(r_ACTIVEROW)-2)="N",
       INDEX(r_ACTIVEROW,1,COUNTA(r_ACTIVEROW))&amp;" "&amp;INDEX(r_ACTIVEROW,1,COUNTA(r_ACTIVEROW)-1),
       INDEX(r_ACTIVEROW,1,COUNTA(r_ACTIVEROW)-2)
      )</f>
        <v>DKA6410</v>
      </c>
      <c r="B6793" s="840" t="str" cm="1">
        <f t="array" ref="B6793">INDEX(r_ACTIVEROW,1,COUNTA(r_ACTIVEROW)-1)</f>
        <v>REAR WHEEL SIZE</v>
      </c>
      <c r="C6793" s="841" t="s">
        <v>631</v>
      </c>
      <c r="D6793" s="847" t="s">
        <v>619</v>
      </c>
      <c r="E6793" s="843" t="s">
        <v>632</v>
      </c>
      <c r="F6793" s="841" t="s">
        <v>111</v>
      </c>
      <c r="G6793" s="847" t="s">
        <v>616</v>
      </c>
      <c r="H6793" s="843" t="s">
        <v>407</v>
      </c>
      <c r="I6793" s="841" t="s">
        <v>141</v>
      </c>
      <c r="J6793" s="842" t="s">
        <v>617</v>
      </c>
      <c r="K6793" s="843" t="s">
        <v>412</v>
      </c>
      <c r="L6793" s="841" t="s">
        <v>187</v>
      </c>
      <c r="M6793" s="847" t="s">
        <v>614</v>
      </c>
      <c r="N6793" s="843" t="s">
        <v>452</v>
      </c>
      <c r="O6793" s="841" t="s">
        <v>230</v>
      </c>
      <c r="P6793" s="847" t="s">
        <v>62</v>
      </c>
      <c r="Q6793" s="843" t="s">
        <v>63</v>
      </c>
      <c r="R6793" s="841"/>
      <c r="S6793" s="847"/>
      <c r="T6793" s="843"/>
    </row>
    <row r="6794" spans="1:20" ht="18" hidden="1" customHeight="1">
      <c r="A6794" s="840" t="str" cm="1">
        <f t="array" ref="A6794">IF(INDEX(r_ACTIVEROW,1,COUNTA(r_ACTIVEROW)-2)="N",
       INDEX(r_ACTIVEROW,1,COUNTA(r_ACTIVEROW))&amp;" "&amp;INDEX(r_ACTIVEROW,1,COUNTA(r_ACTIVEROW)-1),
       INDEX(r_ACTIVEROW,1,COUNTA(r_ACTIVEROW)-2)
      )</f>
        <v>DKA6420</v>
      </c>
      <c r="B6794" s="840" t="str" cm="1">
        <f t="array" ref="B6794">INDEX(r_ACTIVEROW,1,COUNTA(r_ACTIVEROW)-1)</f>
        <v>REAR WHEEL SIZE</v>
      </c>
      <c r="C6794" s="841" t="s">
        <v>631</v>
      </c>
      <c r="D6794" s="847" t="s">
        <v>619</v>
      </c>
      <c r="E6794" s="843" t="s">
        <v>632</v>
      </c>
      <c r="F6794" s="841" t="s">
        <v>111</v>
      </c>
      <c r="G6794" s="847" t="s">
        <v>616</v>
      </c>
      <c r="H6794" s="843" t="s">
        <v>407</v>
      </c>
      <c r="I6794" s="841" t="s">
        <v>141</v>
      </c>
      <c r="J6794" s="842" t="s">
        <v>617</v>
      </c>
      <c r="K6794" s="843" t="s">
        <v>412</v>
      </c>
      <c r="L6794" s="841" t="s">
        <v>187</v>
      </c>
      <c r="M6794" s="847" t="s">
        <v>614</v>
      </c>
      <c r="N6794" s="843" t="s">
        <v>452</v>
      </c>
      <c r="O6794" s="841" t="s">
        <v>231</v>
      </c>
      <c r="P6794" s="847" t="s">
        <v>62</v>
      </c>
      <c r="Q6794" s="843" t="s">
        <v>64</v>
      </c>
      <c r="R6794" s="841"/>
      <c r="S6794" s="847"/>
      <c r="T6794" s="843"/>
    </row>
    <row r="6795" spans="1:20" ht="18" hidden="1" customHeight="1">
      <c r="A6795" s="840" t="str" cm="1">
        <f t="array" ref="A6795">IF(INDEX(r_ACTIVEROW,1,COUNTA(r_ACTIVEROW)-2)="N",
       INDEX(r_ACTIVEROW,1,COUNTA(r_ACTIVEROW))&amp;" "&amp;INDEX(r_ACTIVEROW,1,COUNTA(r_ACTIVEROW)-1),
       INDEX(r_ACTIVEROW,1,COUNTA(r_ACTIVEROW)-2)
      )</f>
        <v>DKA6430</v>
      </c>
      <c r="B6795" s="840" t="str" cm="1">
        <f t="array" ref="B6795">INDEX(r_ACTIVEROW,1,COUNTA(r_ACTIVEROW)-1)</f>
        <v>REAR WHEEL SIZE</v>
      </c>
      <c r="C6795" s="841" t="s">
        <v>631</v>
      </c>
      <c r="D6795" s="847" t="s">
        <v>619</v>
      </c>
      <c r="E6795" s="843" t="s">
        <v>632</v>
      </c>
      <c r="F6795" s="841" t="s">
        <v>111</v>
      </c>
      <c r="G6795" s="847" t="s">
        <v>616</v>
      </c>
      <c r="H6795" s="843" t="s">
        <v>407</v>
      </c>
      <c r="I6795" s="841" t="s">
        <v>141</v>
      </c>
      <c r="J6795" s="842" t="s">
        <v>617</v>
      </c>
      <c r="K6795" s="843" t="s">
        <v>412</v>
      </c>
      <c r="L6795" s="841" t="s">
        <v>187</v>
      </c>
      <c r="M6795" s="847" t="s">
        <v>614</v>
      </c>
      <c r="N6795" s="843" t="s">
        <v>452</v>
      </c>
      <c r="O6795" s="841" t="s">
        <v>334</v>
      </c>
      <c r="P6795" s="847" t="s">
        <v>62</v>
      </c>
      <c r="Q6795" s="843" t="s">
        <v>315</v>
      </c>
      <c r="R6795" s="841"/>
      <c r="S6795" s="847"/>
      <c r="T6795" s="843"/>
    </row>
    <row r="6796" spans="1:20" ht="18" hidden="1" customHeight="1">
      <c r="A6796" s="840" t="str" cm="1">
        <f t="array" ref="A6796">IF(INDEX(r_ACTIVEROW,1,COUNTA(r_ACTIVEROW)-2)="N",
       INDEX(r_ACTIVEROW,1,COUNTA(r_ACTIVEROW))&amp;" "&amp;INDEX(r_ACTIVEROW,1,COUNTA(r_ACTIVEROW)-1),
       INDEX(r_ACTIVEROW,1,COUNTA(r_ACTIVEROW)-2)
      )</f>
        <v>DKA6410</v>
      </c>
      <c r="B6796" s="840" t="str" cm="1">
        <f t="array" ref="B6796">INDEX(r_ACTIVEROW,1,COUNTA(r_ACTIVEROW)-1)</f>
        <v>REAR WHEEL SIZE</v>
      </c>
      <c r="C6796" s="841" t="s">
        <v>631</v>
      </c>
      <c r="D6796" s="847" t="s">
        <v>619</v>
      </c>
      <c r="E6796" s="843" t="s">
        <v>632</v>
      </c>
      <c r="F6796" s="841" t="s">
        <v>111</v>
      </c>
      <c r="G6796" s="847" t="s">
        <v>616</v>
      </c>
      <c r="H6796" s="843" t="s">
        <v>407</v>
      </c>
      <c r="I6796" s="841" t="s">
        <v>142</v>
      </c>
      <c r="J6796" s="842" t="s">
        <v>617</v>
      </c>
      <c r="K6796" s="843" t="s">
        <v>379</v>
      </c>
      <c r="L6796" s="841" t="s">
        <v>187</v>
      </c>
      <c r="M6796" s="847" t="s">
        <v>614</v>
      </c>
      <c r="N6796" s="843" t="s">
        <v>452</v>
      </c>
      <c r="O6796" s="841" t="s">
        <v>230</v>
      </c>
      <c r="P6796" s="847" t="s">
        <v>62</v>
      </c>
      <c r="Q6796" s="843" t="s">
        <v>63</v>
      </c>
      <c r="R6796" s="841"/>
      <c r="S6796" s="847"/>
      <c r="T6796" s="843"/>
    </row>
    <row r="6797" spans="1:20" ht="18" hidden="1" customHeight="1">
      <c r="A6797" s="840" t="str" cm="1">
        <f t="array" ref="A6797">IF(INDEX(r_ACTIVEROW,1,COUNTA(r_ACTIVEROW)-2)="N",
       INDEX(r_ACTIVEROW,1,COUNTA(r_ACTIVEROW))&amp;" "&amp;INDEX(r_ACTIVEROW,1,COUNTA(r_ACTIVEROW)-1),
       INDEX(r_ACTIVEROW,1,COUNTA(r_ACTIVEROW)-2)
      )</f>
        <v>DKA6420</v>
      </c>
      <c r="B6797" s="840" t="str" cm="1">
        <f t="array" ref="B6797">INDEX(r_ACTIVEROW,1,COUNTA(r_ACTIVEROW)-1)</f>
        <v>REAR WHEEL SIZE</v>
      </c>
      <c r="C6797" s="841" t="s">
        <v>631</v>
      </c>
      <c r="D6797" s="847" t="s">
        <v>619</v>
      </c>
      <c r="E6797" s="843" t="s">
        <v>632</v>
      </c>
      <c r="F6797" s="841" t="s">
        <v>111</v>
      </c>
      <c r="G6797" s="847" t="s">
        <v>616</v>
      </c>
      <c r="H6797" s="843" t="s">
        <v>407</v>
      </c>
      <c r="I6797" s="841" t="s">
        <v>142</v>
      </c>
      <c r="J6797" s="842" t="s">
        <v>617</v>
      </c>
      <c r="K6797" s="843" t="s">
        <v>379</v>
      </c>
      <c r="L6797" s="841" t="s">
        <v>187</v>
      </c>
      <c r="M6797" s="847" t="s">
        <v>614</v>
      </c>
      <c r="N6797" s="843" t="s">
        <v>452</v>
      </c>
      <c r="O6797" s="841" t="s">
        <v>231</v>
      </c>
      <c r="P6797" s="847" t="s">
        <v>62</v>
      </c>
      <c r="Q6797" s="843" t="s">
        <v>64</v>
      </c>
      <c r="R6797" s="841"/>
      <c r="S6797" s="847"/>
      <c r="T6797" s="843"/>
    </row>
    <row r="6798" spans="1:20" ht="18" hidden="1" customHeight="1">
      <c r="A6798" s="840" t="str" cm="1">
        <f t="array" ref="A6798">IF(INDEX(r_ACTIVEROW,1,COUNTA(r_ACTIVEROW)-2)="N",
       INDEX(r_ACTIVEROW,1,COUNTA(r_ACTIVEROW))&amp;" "&amp;INDEX(r_ACTIVEROW,1,COUNTA(r_ACTIVEROW)-1),
       INDEX(r_ACTIVEROW,1,COUNTA(r_ACTIVEROW)-2)
      )</f>
        <v>DKA6430</v>
      </c>
      <c r="B6798" s="840" t="str" cm="1">
        <f t="array" ref="B6798">INDEX(r_ACTIVEROW,1,COUNTA(r_ACTIVEROW)-1)</f>
        <v>REAR WHEEL SIZE</v>
      </c>
      <c r="C6798" s="841" t="s">
        <v>631</v>
      </c>
      <c r="D6798" s="847" t="s">
        <v>619</v>
      </c>
      <c r="E6798" s="843" t="s">
        <v>632</v>
      </c>
      <c r="F6798" s="841" t="s">
        <v>111</v>
      </c>
      <c r="G6798" s="847" t="s">
        <v>616</v>
      </c>
      <c r="H6798" s="843" t="s">
        <v>407</v>
      </c>
      <c r="I6798" s="841" t="s">
        <v>142</v>
      </c>
      <c r="J6798" s="842" t="s">
        <v>617</v>
      </c>
      <c r="K6798" s="843" t="s">
        <v>379</v>
      </c>
      <c r="L6798" s="841" t="s">
        <v>187</v>
      </c>
      <c r="M6798" s="847" t="s">
        <v>614</v>
      </c>
      <c r="N6798" s="843" t="s">
        <v>452</v>
      </c>
      <c r="O6798" s="841" t="s">
        <v>334</v>
      </c>
      <c r="P6798" s="847" t="s">
        <v>62</v>
      </c>
      <c r="Q6798" s="843" t="s">
        <v>315</v>
      </c>
      <c r="R6798" s="841"/>
      <c r="S6798" s="847"/>
      <c r="T6798" s="843"/>
    </row>
    <row r="6799" spans="1:20" ht="18" hidden="1" customHeight="1">
      <c r="A6799" s="840" t="str" cm="1">
        <f t="array" ref="A6799">IF(INDEX(r_ACTIVEROW,1,COUNTA(r_ACTIVEROW)-2)="N",
       INDEX(r_ACTIVEROW,1,COUNTA(r_ACTIVEROW))&amp;" "&amp;INDEX(r_ACTIVEROW,1,COUNTA(r_ACTIVEROW)-1),
       INDEX(r_ACTIVEROW,1,COUNTA(r_ACTIVEROW)-2)
      )</f>
        <v>DKA6410</v>
      </c>
      <c r="B6799" s="840" t="str" cm="1">
        <f t="array" ref="B6799">INDEX(r_ACTIVEROW,1,COUNTA(r_ACTIVEROW)-1)</f>
        <v>REAR WHEEL SIZE</v>
      </c>
      <c r="C6799" s="841" t="s">
        <v>631</v>
      </c>
      <c r="D6799" s="847" t="s">
        <v>619</v>
      </c>
      <c r="E6799" s="843" t="s">
        <v>632</v>
      </c>
      <c r="F6799" s="841" t="s">
        <v>111</v>
      </c>
      <c r="G6799" s="847" t="s">
        <v>616</v>
      </c>
      <c r="H6799" s="843" t="s">
        <v>407</v>
      </c>
      <c r="I6799" s="841" t="s">
        <v>143</v>
      </c>
      <c r="J6799" s="842" t="s">
        <v>617</v>
      </c>
      <c r="K6799" s="843" t="s">
        <v>386</v>
      </c>
      <c r="L6799" s="841" t="s">
        <v>187</v>
      </c>
      <c r="M6799" s="847" t="s">
        <v>614</v>
      </c>
      <c r="N6799" s="843" t="s">
        <v>452</v>
      </c>
      <c r="O6799" s="841" t="s">
        <v>230</v>
      </c>
      <c r="P6799" s="847" t="s">
        <v>62</v>
      </c>
      <c r="Q6799" s="843" t="s">
        <v>63</v>
      </c>
      <c r="R6799" s="841"/>
      <c r="S6799" s="847"/>
      <c r="T6799" s="843"/>
    </row>
    <row r="6800" spans="1:20" ht="18" hidden="1" customHeight="1">
      <c r="A6800" s="840" t="str" cm="1">
        <f t="array" ref="A6800">IF(INDEX(r_ACTIVEROW,1,COUNTA(r_ACTIVEROW)-2)="N",
       INDEX(r_ACTIVEROW,1,COUNTA(r_ACTIVEROW))&amp;" "&amp;INDEX(r_ACTIVEROW,1,COUNTA(r_ACTIVEROW)-1),
       INDEX(r_ACTIVEROW,1,COUNTA(r_ACTIVEROW)-2)
      )</f>
        <v>DKA6420</v>
      </c>
      <c r="B6800" s="840" t="str" cm="1">
        <f t="array" ref="B6800">INDEX(r_ACTIVEROW,1,COUNTA(r_ACTIVEROW)-1)</f>
        <v>REAR WHEEL SIZE</v>
      </c>
      <c r="C6800" s="841" t="s">
        <v>631</v>
      </c>
      <c r="D6800" s="847" t="s">
        <v>619</v>
      </c>
      <c r="E6800" s="843" t="s">
        <v>632</v>
      </c>
      <c r="F6800" s="841" t="s">
        <v>111</v>
      </c>
      <c r="G6800" s="847" t="s">
        <v>616</v>
      </c>
      <c r="H6800" s="843" t="s">
        <v>407</v>
      </c>
      <c r="I6800" s="841" t="s">
        <v>143</v>
      </c>
      <c r="J6800" s="842" t="s">
        <v>617</v>
      </c>
      <c r="K6800" s="843" t="s">
        <v>386</v>
      </c>
      <c r="L6800" s="841" t="s">
        <v>187</v>
      </c>
      <c r="M6800" s="847" t="s">
        <v>614</v>
      </c>
      <c r="N6800" s="843" t="s">
        <v>452</v>
      </c>
      <c r="O6800" s="841" t="s">
        <v>231</v>
      </c>
      <c r="P6800" s="847" t="s">
        <v>62</v>
      </c>
      <c r="Q6800" s="843" t="s">
        <v>64</v>
      </c>
      <c r="R6800" s="841"/>
      <c r="S6800" s="847"/>
      <c r="T6800" s="843"/>
    </row>
    <row r="6801" spans="1:20" ht="18" hidden="1" customHeight="1">
      <c r="A6801" s="840" t="str" cm="1">
        <f t="array" ref="A6801">IF(INDEX(r_ACTIVEROW,1,COUNTA(r_ACTIVEROW)-2)="N",
       INDEX(r_ACTIVEROW,1,COUNTA(r_ACTIVEROW))&amp;" "&amp;INDEX(r_ACTIVEROW,1,COUNTA(r_ACTIVEROW)-1),
       INDEX(r_ACTIVEROW,1,COUNTA(r_ACTIVEROW)-2)
      )</f>
        <v>DKA6430</v>
      </c>
      <c r="B6801" s="840" t="str" cm="1">
        <f t="array" ref="B6801">INDEX(r_ACTIVEROW,1,COUNTA(r_ACTIVEROW)-1)</f>
        <v>REAR WHEEL SIZE</v>
      </c>
      <c r="C6801" s="841" t="s">
        <v>631</v>
      </c>
      <c r="D6801" s="847" t="s">
        <v>619</v>
      </c>
      <c r="E6801" s="843" t="s">
        <v>632</v>
      </c>
      <c r="F6801" s="841" t="s">
        <v>111</v>
      </c>
      <c r="G6801" s="847" t="s">
        <v>616</v>
      </c>
      <c r="H6801" s="843" t="s">
        <v>407</v>
      </c>
      <c r="I6801" s="841" t="s">
        <v>143</v>
      </c>
      <c r="J6801" s="842" t="s">
        <v>617</v>
      </c>
      <c r="K6801" s="843" t="s">
        <v>386</v>
      </c>
      <c r="L6801" s="841" t="s">
        <v>187</v>
      </c>
      <c r="M6801" s="847" t="s">
        <v>614</v>
      </c>
      <c r="N6801" s="843" t="s">
        <v>452</v>
      </c>
      <c r="O6801" s="841" t="s">
        <v>334</v>
      </c>
      <c r="P6801" s="847" t="s">
        <v>62</v>
      </c>
      <c r="Q6801" s="843" t="s">
        <v>315</v>
      </c>
      <c r="R6801" s="841"/>
      <c r="S6801" s="847"/>
      <c r="T6801" s="843"/>
    </row>
    <row r="6802" spans="1:20" ht="18" hidden="1" customHeight="1">
      <c r="A6802" s="840" t="str" cm="1">
        <f t="array" ref="A6802">IF(INDEX(r_ACTIVEROW,1,COUNTA(r_ACTIVEROW)-2)="N",
       INDEX(r_ACTIVEROW,1,COUNTA(r_ACTIVEROW))&amp;" "&amp;INDEX(r_ACTIVEROW,1,COUNTA(r_ACTIVEROW)-1),
       INDEX(r_ACTIVEROW,1,COUNTA(r_ACTIVEROW)-2)
      )</f>
        <v>DKA6410</v>
      </c>
      <c r="B6802" s="840" t="str" cm="1">
        <f t="array" ref="B6802">INDEX(r_ACTIVEROW,1,COUNTA(r_ACTIVEROW)-1)</f>
        <v>REAR WHEEL SIZE</v>
      </c>
      <c r="C6802" s="841" t="s">
        <v>631</v>
      </c>
      <c r="D6802" s="847" t="s">
        <v>619</v>
      </c>
      <c r="E6802" s="843" t="s">
        <v>632</v>
      </c>
      <c r="F6802" s="841" t="s">
        <v>111</v>
      </c>
      <c r="G6802" s="847" t="s">
        <v>616</v>
      </c>
      <c r="H6802" s="843" t="s">
        <v>407</v>
      </c>
      <c r="I6802" s="841" t="s">
        <v>144</v>
      </c>
      <c r="J6802" s="842" t="s">
        <v>617</v>
      </c>
      <c r="K6802" s="843" t="s">
        <v>380</v>
      </c>
      <c r="L6802" s="841" t="s">
        <v>187</v>
      </c>
      <c r="M6802" s="847" t="s">
        <v>614</v>
      </c>
      <c r="N6802" s="843" t="s">
        <v>452</v>
      </c>
      <c r="O6802" s="841" t="s">
        <v>230</v>
      </c>
      <c r="P6802" s="847" t="s">
        <v>62</v>
      </c>
      <c r="Q6802" s="843" t="s">
        <v>63</v>
      </c>
      <c r="R6802" s="841"/>
      <c r="S6802" s="847"/>
      <c r="T6802" s="843"/>
    </row>
    <row r="6803" spans="1:20" ht="18" hidden="1" customHeight="1">
      <c r="A6803" s="840" t="str" cm="1">
        <f t="array" ref="A6803">IF(INDEX(r_ACTIVEROW,1,COUNTA(r_ACTIVEROW)-2)="N",
       INDEX(r_ACTIVEROW,1,COUNTA(r_ACTIVEROW))&amp;" "&amp;INDEX(r_ACTIVEROW,1,COUNTA(r_ACTIVEROW)-1),
       INDEX(r_ACTIVEROW,1,COUNTA(r_ACTIVEROW)-2)
      )</f>
        <v>DKA6420</v>
      </c>
      <c r="B6803" s="840" t="str" cm="1">
        <f t="array" ref="B6803">INDEX(r_ACTIVEROW,1,COUNTA(r_ACTIVEROW)-1)</f>
        <v>REAR WHEEL SIZE</v>
      </c>
      <c r="C6803" s="841" t="s">
        <v>631</v>
      </c>
      <c r="D6803" s="847" t="s">
        <v>619</v>
      </c>
      <c r="E6803" s="843" t="s">
        <v>632</v>
      </c>
      <c r="F6803" s="841" t="s">
        <v>111</v>
      </c>
      <c r="G6803" s="847" t="s">
        <v>616</v>
      </c>
      <c r="H6803" s="843" t="s">
        <v>407</v>
      </c>
      <c r="I6803" s="841" t="s">
        <v>144</v>
      </c>
      <c r="J6803" s="842" t="s">
        <v>617</v>
      </c>
      <c r="K6803" s="843" t="s">
        <v>380</v>
      </c>
      <c r="L6803" s="841" t="s">
        <v>187</v>
      </c>
      <c r="M6803" s="847" t="s">
        <v>614</v>
      </c>
      <c r="N6803" s="843" t="s">
        <v>452</v>
      </c>
      <c r="O6803" s="841" t="s">
        <v>231</v>
      </c>
      <c r="P6803" s="847" t="s">
        <v>62</v>
      </c>
      <c r="Q6803" s="843" t="s">
        <v>64</v>
      </c>
      <c r="R6803" s="841"/>
      <c r="S6803" s="847"/>
      <c r="T6803" s="843"/>
    </row>
    <row r="6804" spans="1:20" ht="18" hidden="1" customHeight="1">
      <c r="A6804" s="840" t="str" cm="1">
        <f t="array" ref="A6804">IF(INDEX(r_ACTIVEROW,1,COUNTA(r_ACTIVEROW)-2)="N",
       INDEX(r_ACTIVEROW,1,COUNTA(r_ACTIVEROW))&amp;" "&amp;INDEX(r_ACTIVEROW,1,COUNTA(r_ACTIVEROW)-1),
       INDEX(r_ACTIVEROW,1,COUNTA(r_ACTIVEROW)-2)
      )</f>
        <v>DKA6430</v>
      </c>
      <c r="B6804" s="840" t="str" cm="1">
        <f t="array" ref="B6804">INDEX(r_ACTIVEROW,1,COUNTA(r_ACTIVEROW)-1)</f>
        <v>REAR WHEEL SIZE</v>
      </c>
      <c r="C6804" s="841" t="s">
        <v>631</v>
      </c>
      <c r="D6804" s="847" t="s">
        <v>619</v>
      </c>
      <c r="E6804" s="843" t="s">
        <v>632</v>
      </c>
      <c r="F6804" s="841" t="s">
        <v>111</v>
      </c>
      <c r="G6804" s="847" t="s">
        <v>616</v>
      </c>
      <c r="H6804" s="843" t="s">
        <v>407</v>
      </c>
      <c r="I6804" s="841" t="s">
        <v>144</v>
      </c>
      <c r="J6804" s="842" t="s">
        <v>617</v>
      </c>
      <c r="K6804" s="843" t="s">
        <v>380</v>
      </c>
      <c r="L6804" s="841" t="s">
        <v>187</v>
      </c>
      <c r="M6804" s="847" t="s">
        <v>614</v>
      </c>
      <c r="N6804" s="843" t="s">
        <v>452</v>
      </c>
      <c r="O6804" s="841" t="s">
        <v>334</v>
      </c>
      <c r="P6804" s="847" t="s">
        <v>62</v>
      </c>
      <c r="Q6804" s="843" t="s">
        <v>315</v>
      </c>
      <c r="R6804" s="841"/>
      <c r="S6804" s="847"/>
      <c r="T6804" s="843"/>
    </row>
    <row r="6805" spans="1:20" ht="18" hidden="1" customHeight="1">
      <c r="A6805" s="840" t="str" cm="1">
        <f t="array" ref="A6805">IF(INDEX(r_ACTIVEROW,1,COUNTA(r_ACTIVEROW)-2)="N",
       INDEX(r_ACTIVEROW,1,COUNTA(r_ACTIVEROW))&amp;" "&amp;INDEX(r_ACTIVEROW,1,COUNTA(r_ACTIVEROW)-1),
       INDEX(r_ACTIVEROW,1,COUNTA(r_ACTIVEROW)-2)
      )</f>
        <v>DKA6410</v>
      </c>
      <c r="B6805" s="840" t="str" cm="1">
        <f t="array" ref="B6805">INDEX(r_ACTIVEROW,1,COUNTA(r_ACTIVEROW)-1)</f>
        <v>REAR WHEEL SIZE</v>
      </c>
      <c r="C6805" s="841" t="s">
        <v>631</v>
      </c>
      <c r="D6805" s="847" t="s">
        <v>619</v>
      </c>
      <c r="E6805" s="843" t="s">
        <v>632</v>
      </c>
      <c r="F6805" s="841" t="s">
        <v>111</v>
      </c>
      <c r="G6805" s="847" t="s">
        <v>616</v>
      </c>
      <c r="H6805" s="843" t="s">
        <v>407</v>
      </c>
      <c r="I6805" s="841" t="s">
        <v>145</v>
      </c>
      <c r="J6805" s="842" t="s">
        <v>617</v>
      </c>
      <c r="K6805" s="843" t="s">
        <v>407</v>
      </c>
      <c r="L6805" s="841" t="s">
        <v>187</v>
      </c>
      <c r="M6805" s="847" t="s">
        <v>614</v>
      </c>
      <c r="N6805" s="843" t="s">
        <v>452</v>
      </c>
      <c r="O6805" s="841" t="s">
        <v>230</v>
      </c>
      <c r="P6805" s="847" t="s">
        <v>62</v>
      </c>
      <c r="Q6805" s="843" t="s">
        <v>63</v>
      </c>
      <c r="R6805" s="841"/>
      <c r="S6805" s="847"/>
      <c r="T6805" s="843"/>
    </row>
    <row r="6806" spans="1:20" ht="18" hidden="1" customHeight="1">
      <c r="A6806" s="840" t="str" cm="1">
        <f t="array" ref="A6806">IF(INDEX(r_ACTIVEROW,1,COUNTA(r_ACTIVEROW)-2)="N",
       INDEX(r_ACTIVEROW,1,COUNTA(r_ACTIVEROW))&amp;" "&amp;INDEX(r_ACTIVEROW,1,COUNTA(r_ACTIVEROW)-1),
       INDEX(r_ACTIVEROW,1,COUNTA(r_ACTIVEROW)-2)
      )</f>
        <v>DKA6420</v>
      </c>
      <c r="B6806" s="840" t="str" cm="1">
        <f t="array" ref="B6806">INDEX(r_ACTIVEROW,1,COUNTA(r_ACTIVEROW)-1)</f>
        <v>REAR WHEEL SIZE</v>
      </c>
      <c r="C6806" s="841" t="s">
        <v>631</v>
      </c>
      <c r="D6806" s="847" t="s">
        <v>619</v>
      </c>
      <c r="E6806" s="843" t="s">
        <v>632</v>
      </c>
      <c r="F6806" s="841" t="s">
        <v>111</v>
      </c>
      <c r="G6806" s="847" t="s">
        <v>616</v>
      </c>
      <c r="H6806" s="843" t="s">
        <v>407</v>
      </c>
      <c r="I6806" s="841" t="s">
        <v>145</v>
      </c>
      <c r="J6806" s="842" t="s">
        <v>617</v>
      </c>
      <c r="K6806" s="843" t="s">
        <v>407</v>
      </c>
      <c r="L6806" s="841" t="s">
        <v>187</v>
      </c>
      <c r="M6806" s="847" t="s">
        <v>614</v>
      </c>
      <c r="N6806" s="843" t="s">
        <v>452</v>
      </c>
      <c r="O6806" s="841" t="s">
        <v>231</v>
      </c>
      <c r="P6806" s="847" t="s">
        <v>62</v>
      </c>
      <c r="Q6806" s="843" t="s">
        <v>64</v>
      </c>
      <c r="R6806" s="841"/>
      <c r="S6806" s="847"/>
      <c r="T6806" s="843"/>
    </row>
    <row r="6807" spans="1:20" ht="18" hidden="1" customHeight="1">
      <c r="A6807" s="840" t="str" cm="1">
        <f t="array" ref="A6807">IF(INDEX(r_ACTIVEROW,1,COUNTA(r_ACTIVEROW)-2)="N",
       INDEX(r_ACTIVEROW,1,COUNTA(r_ACTIVEROW))&amp;" "&amp;INDEX(r_ACTIVEROW,1,COUNTA(r_ACTIVEROW)-1),
       INDEX(r_ACTIVEROW,1,COUNTA(r_ACTIVEROW)-2)
      )</f>
        <v>DKA6430</v>
      </c>
      <c r="B6807" s="840" t="str" cm="1">
        <f t="array" ref="B6807">INDEX(r_ACTIVEROW,1,COUNTA(r_ACTIVEROW)-1)</f>
        <v>REAR WHEEL SIZE</v>
      </c>
      <c r="C6807" s="841" t="s">
        <v>631</v>
      </c>
      <c r="D6807" s="847" t="s">
        <v>619</v>
      </c>
      <c r="E6807" s="843" t="s">
        <v>632</v>
      </c>
      <c r="F6807" s="841" t="s">
        <v>111</v>
      </c>
      <c r="G6807" s="847" t="s">
        <v>616</v>
      </c>
      <c r="H6807" s="843" t="s">
        <v>407</v>
      </c>
      <c r="I6807" s="841" t="s">
        <v>145</v>
      </c>
      <c r="J6807" s="842" t="s">
        <v>617</v>
      </c>
      <c r="K6807" s="843" t="s">
        <v>407</v>
      </c>
      <c r="L6807" s="841" t="s">
        <v>187</v>
      </c>
      <c r="M6807" s="847" t="s">
        <v>614</v>
      </c>
      <c r="N6807" s="843" t="s">
        <v>452</v>
      </c>
      <c r="O6807" s="841" t="s">
        <v>334</v>
      </c>
      <c r="P6807" s="847" t="s">
        <v>62</v>
      </c>
      <c r="Q6807" s="843" t="s">
        <v>315</v>
      </c>
      <c r="R6807" s="841"/>
      <c r="S6807" s="847"/>
      <c r="T6807" s="843"/>
    </row>
    <row r="6808" spans="1:20" ht="18" hidden="1" customHeight="1">
      <c r="A6808" s="840" t="str" cm="1">
        <f t="array" ref="A6808">IF(INDEX(r_ACTIVEROW,1,COUNTA(r_ACTIVEROW)-2)="N",
       INDEX(r_ACTIVEROW,1,COUNTA(r_ACTIVEROW))&amp;" "&amp;INDEX(r_ACTIVEROW,1,COUNTA(r_ACTIVEROW)-1),
       INDEX(r_ACTIVEROW,1,COUNTA(r_ACTIVEROW)-2)
      )</f>
        <v>DKA6410</v>
      </c>
      <c r="B6808" s="840" t="str" cm="1">
        <f t="array" ref="B6808">INDEX(r_ACTIVEROW,1,COUNTA(r_ACTIVEROW)-1)</f>
        <v>REAR WHEEL SIZE</v>
      </c>
      <c r="C6808" s="841" t="s">
        <v>631</v>
      </c>
      <c r="D6808" s="847" t="s">
        <v>619</v>
      </c>
      <c r="E6808" s="843" t="s">
        <v>632</v>
      </c>
      <c r="F6808" s="841" t="s">
        <v>111</v>
      </c>
      <c r="G6808" s="847" t="s">
        <v>616</v>
      </c>
      <c r="H6808" s="843" t="s">
        <v>407</v>
      </c>
      <c r="I6808" s="841" t="s">
        <v>146</v>
      </c>
      <c r="J6808" s="842" t="s">
        <v>617</v>
      </c>
      <c r="K6808" s="843" t="s">
        <v>381</v>
      </c>
      <c r="L6808" s="841" t="s">
        <v>187</v>
      </c>
      <c r="M6808" s="847" t="s">
        <v>614</v>
      </c>
      <c r="N6808" s="843" t="s">
        <v>452</v>
      </c>
      <c r="O6808" s="841" t="s">
        <v>230</v>
      </c>
      <c r="P6808" s="847" t="s">
        <v>62</v>
      </c>
      <c r="Q6808" s="843" t="s">
        <v>63</v>
      </c>
      <c r="R6808" s="841"/>
      <c r="S6808" s="847"/>
      <c r="T6808" s="843"/>
    </row>
    <row r="6809" spans="1:20" ht="18" hidden="1" customHeight="1">
      <c r="A6809" s="840" t="str" cm="1">
        <f t="array" ref="A6809">IF(INDEX(r_ACTIVEROW,1,COUNTA(r_ACTIVEROW)-2)="N",
       INDEX(r_ACTIVEROW,1,COUNTA(r_ACTIVEROW))&amp;" "&amp;INDEX(r_ACTIVEROW,1,COUNTA(r_ACTIVEROW)-1),
       INDEX(r_ACTIVEROW,1,COUNTA(r_ACTIVEROW)-2)
      )</f>
        <v>DKA6420</v>
      </c>
      <c r="B6809" s="840" t="str" cm="1">
        <f t="array" ref="B6809">INDEX(r_ACTIVEROW,1,COUNTA(r_ACTIVEROW)-1)</f>
        <v>REAR WHEEL SIZE</v>
      </c>
      <c r="C6809" s="841" t="s">
        <v>631</v>
      </c>
      <c r="D6809" s="847" t="s">
        <v>619</v>
      </c>
      <c r="E6809" s="843" t="s">
        <v>632</v>
      </c>
      <c r="F6809" s="841" t="s">
        <v>111</v>
      </c>
      <c r="G6809" s="847" t="s">
        <v>616</v>
      </c>
      <c r="H6809" s="843" t="s">
        <v>407</v>
      </c>
      <c r="I6809" s="841" t="s">
        <v>146</v>
      </c>
      <c r="J6809" s="842" t="s">
        <v>617</v>
      </c>
      <c r="K6809" s="843" t="s">
        <v>381</v>
      </c>
      <c r="L6809" s="841" t="s">
        <v>187</v>
      </c>
      <c r="M6809" s="847" t="s">
        <v>614</v>
      </c>
      <c r="N6809" s="843" t="s">
        <v>452</v>
      </c>
      <c r="O6809" s="841" t="s">
        <v>231</v>
      </c>
      <c r="P6809" s="847" t="s">
        <v>62</v>
      </c>
      <c r="Q6809" s="843" t="s">
        <v>64</v>
      </c>
      <c r="R6809" s="841"/>
      <c r="S6809" s="847"/>
      <c r="T6809" s="843"/>
    </row>
    <row r="6810" spans="1:20" ht="18" hidden="1" customHeight="1">
      <c r="A6810" s="840" t="str" cm="1">
        <f t="array" ref="A6810">IF(INDEX(r_ACTIVEROW,1,COUNTA(r_ACTIVEROW)-2)="N",
       INDEX(r_ACTIVEROW,1,COUNTA(r_ACTIVEROW))&amp;" "&amp;INDEX(r_ACTIVEROW,1,COUNTA(r_ACTIVEROW)-1),
       INDEX(r_ACTIVEROW,1,COUNTA(r_ACTIVEROW)-2)
      )</f>
        <v>DKA6430</v>
      </c>
      <c r="B6810" s="840" t="str" cm="1">
        <f t="array" ref="B6810">INDEX(r_ACTIVEROW,1,COUNTA(r_ACTIVEROW)-1)</f>
        <v>REAR WHEEL SIZE</v>
      </c>
      <c r="C6810" s="841" t="s">
        <v>631</v>
      </c>
      <c r="D6810" s="847" t="s">
        <v>619</v>
      </c>
      <c r="E6810" s="843" t="s">
        <v>632</v>
      </c>
      <c r="F6810" s="841" t="s">
        <v>111</v>
      </c>
      <c r="G6810" s="847" t="s">
        <v>616</v>
      </c>
      <c r="H6810" s="843" t="s">
        <v>407</v>
      </c>
      <c r="I6810" s="841" t="s">
        <v>146</v>
      </c>
      <c r="J6810" s="842" t="s">
        <v>617</v>
      </c>
      <c r="K6810" s="843" t="s">
        <v>381</v>
      </c>
      <c r="L6810" s="841" t="s">
        <v>187</v>
      </c>
      <c r="M6810" s="847" t="s">
        <v>614</v>
      </c>
      <c r="N6810" s="843" t="s">
        <v>452</v>
      </c>
      <c r="O6810" s="841" t="s">
        <v>334</v>
      </c>
      <c r="P6810" s="847" t="s">
        <v>62</v>
      </c>
      <c r="Q6810" s="843" t="s">
        <v>315</v>
      </c>
      <c r="R6810" s="841"/>
      <c r="S6810" s="847"/>
      <c r="T6810" s="843"/>
    </row>
    <row r="6811" spans="1:20" ht="18" hidden="1" customHeight="1">
      <c r="A6811" s="840" t="str" cm="1">
        <f t="array" ref="A6811">IF(INDEX(r_ACTIVEROW,1,COUNTA(r_ACTIVEROW)-2)="N",
       INDEX(r_ACTIVEROW,1,COUNTA(r_ACTIVEROW))&amp;" "&amp;INDEX(r_ACTIVEROW,1,COUNTA(r_ACTIVEROW)-1),
       INDEX(r_ACTIVEROW,1,COUNTA(r_ACTIVEROW)-2)
      )</f>
        <v>DKA6410</v>
      </c>
      <c r="B6811" s="840" t="str" cm="1">
        <f t="array" ref="B6811">INDEX(r_ACTIVEROW,1,COUNTA(r_ACTIVEROW)-1)</f>
        <v>REAR WHEEL SIZE</v>
      </c>
      <c r="C6811" s="841" t="s">
        <v>631</v>
      </c>
      <c r="D6811" s="847" t="s">
        <v>619</v>
      </c>
      <c r="E6811" s="843" t="s">
        <v>632</v>
      </c>
      <c r="F6811" s="841" t="s">
        <v>112</v>
      </c>
      <c r="G6811" s="847" t="s">
        <v>616</v>
      </c>
      <c r="H6811" s="843" t="s">
        <v>381</v>
      </c>
      <c r="I6811" s="841" t="s">
        <v>127</v>
      </c>
      <c r="J6811" s="842" t="s">
        <v>617</v>
      </c>
      <c r="K6811" s="843" t="s">
        <v>413</v>
      </c>
      <c r="L6811" s="841" t="s">
        <v>187</v>
      </c>
      <c r="M6811" s="847" t="s">
        <v>614</v>
      </c>
      <c r="N6811" s="843" t="s">
        <v>452</v>
      </c>
      <c r="O6811" s="841" t="s">
        <v>230</v>
      </c>
      <c r="P6811" s="847" t="s">
        <v>62</v>
      </c>
      <c r="Q6811" s="843" t="s">
        <v>63</v>
      </c>
      <c r="R6811" s="841"/>
      <c r="S6811" s="847"/>
      <c r="T6811" s="843"/>
    </row>
    <row r="6812" spans="1:20" ht="18" hidden="1" customHeight="1">
      <c r="A6812" s="840" t="str" cm="1">
        <f t="array" ref="A6812">IF(INDEX(r_ACTIVEROW,1,COUNTA(r_ACTIVEROW)-2)="N",
       INDEX(r_ACTIVEROW,1,COUNTA(r_ACTIVEROW))&amp;" "&amp;INDEX(r_ACTIVEROW,1,COUNTA(r_ACTIVEROW)-1),
       INDEX(r_ACTIVEROW,1,COUNTA(r_ACTIVEROW)-2)
      )</f>
        <v>DKA6420</v>
      </c>
      <c r="B6812" s="840" t="str" cm="1">
        <f t="array" ref="B6812">INDEX(r_ACTIVEROW,1,COUNTA(r_ACTIVEROW)-1)</f>
        <v>REAR WHEEL SIZE</v>
      </c>
      <c r="C6812" s="841" t="s">
        <v>631</v>
      </c>
      <c r="D6812" s="847" t="s">
        <v>619</v>
      </c>
      <c r="E6812" s="843" t="s">
        <v>632</v>
      </c>
      <c r="F6812" s="841" t="s">
        <v>112</v>
      </c>
      <c r="G6812" s="847" t="s">
        <v>616</v>
      </c>
      <c r="H6812" s="843" t="s">
        <v>381</v>
      </c>
      <c r="I6812" s="841" t="s">
        <v>127</v>
      </c>
      <c r="J6812" s="842" t="s">
        <v>617</v>
      </c>
      <c r="K6812" s="843" t="s">
        <v>413</v>
      </c>
      <c r="L6812" s="841" t="s">
        <v>187</v>
      </c>
      <c r="M6812" s="847" t="s">
        <v>614</v>
      </c>
      <c r="N6812" s="843" t="s">
        <v>452</v>
      </c>
      <c r="O6812" s="841" t="s">
        <v>231</v>
      </c>
      <c r="P6812" s="847" t="s">
        <v>62</v>
      </c>
      <c r="Q6812" s="843" t="s">
        <v>64</v>
      </c>
      <c r="R6812" s="841"/>
      <c r="S6812" s="847"/>
      <c r="T6812" s="843"/>
    </row>
    <row r="6813" spans="1:20" ht="18" hidden="1" customHeight="1">
      <c r="A6813" s="840" t="str" cm="1">
        <f t="array" ref="A6813">IF(INDEX(r_ACTIVEROW,1,COUNTA(r_ACTIVEROW)-2)="N",
       INDEX(r_ACTIVEROW,1,COUNTA(r_ACTIVEROW))&amp;" "&amp;INDEX(r_ACTIVEROW,1,COUNTA(r_ACTIVEROW)-1),
       INDEX(r_ACTIVEROW,1,COUNTA(r_ACTIVEROW)-2)
      )</f>
        <v>DKA6430</v>
      </c>
      <c r="B6813" s="840" t="str" cm="1">
        <f t="array" ref="B6813">INDEX(r_ACTIVEROW,1,COUNTA(r_ACTIVEROW)-1)</f>
        <v>REAR WHEEL SIZE</v>
      </c>
      <c r="C6813" s="841" t="s">
        <v>631</v>
      </c>
      <c r="D6813" s="847" t="s">
        <v>619</v>
      </c>
      <c r="E6813" s="843" t="s">
        <v>632</v>
      </c>
      <c r="F6813" s="841" t="s">
        <v>112</v>
      </c>
      <c r="G6813" s="847" t="s">
        <v>616</v>
      </c>
      <c r="H6813" s="843" t="s">
        <v>381</v>
      </c>
      <c r="I6813" s="841" t="s">
        <v>127</v>
      </c>
      <c r="J6813" s="842" t="s">
        <v>617</v>
      </c>
      <c r="K6813" s="843" t="s">
        <v>413</v>
      </c>
      <c r="L6813" s="841" t="s">
        <v>187</v>
      </c>
      <c r="M6813" s="847" t="s">
        <v>614</v>
      </c>
      <c r="N6813" s="843" t="s">
        <v>452</v>
      </c>
      <c r="O6813" s="841" t="s">
        <v>334</v>
      </c>
      <c r="P6813" s="847" t="s">
        <v>62</v>
      </c>
      <c r="Q6813" s="843" t="s">
        <v>315</v>
      </c>
      <c r="R6813" s="841"/>
      <c r="S6813" s="847"/>
      <c r="T6813" s="843"/>
    </row>
    <row r="6814" spans="1:20" ht="18" hidden="1" customHeight="1">
      <c r="A6814" s="840" t="str" cm="1">
        <f t="array" ref="A6814">IF(INDEX(r_ACTIVEROW,1,COUNTA(r_ACTIVEROW)-2)="N",
       INDEX(r_ACTIVEROW,1,COUNTA(r_ACTIVEROW))&amp;" "&amp;INDEX(r_ACTIVEROW,1,COUNTA(r_ACTIVEROW)-1),
       INDEX(r_ACTIVEROW,1,COUNTA(r_ACTIVEROW)-2)
      )</f>
        <v>DKA6410</v>
      </c>
      <c r="B6814" s="840" t="str" cm="1">
        <f t="array" ref="B6814">INDEX(r_ACTIVEROW,1,COUNTA(r_ACTIVEROW)-1)</f>
        <v>REAR WHEEL SIZE</v>
      </c>
      <c r="C6814" s="841" t="s">
        <v>631</v>
      </c>
      <c r="D6814" s="847" t="s">
        <v>619</v>
      </c>
      <c r="E6814" s="843" t="s">
        <v>632</v>
      </c>
      <c r="F6814" s="841" t="s">
        <v>112</v>
      </c>
      <c r="G6814" s="847" t="s">
        <v>616</v>
      </c>
      <c r="H6814" s="843" t="s">
        <v>381</v>
      </c>
      <c r="I6814" s="841" t="s">
        <v>128</v>
      </c>
      <c r="J6814" s="842" t="s">
        <v>617</v>
      </c>
      <c r="K6814" s="843" t="s">
        <v>397</v>
      </c>
      <c r="L6814" s="841" t="s">
        <v>187</v>
      </c>
      <c r="M6814" s="847" t="s">
        <v>614</v>
      </c>
      <c r="N6814" s="843" t="s">
        <v>452</v>
      </c>
      <c r="O6814" s="841" t="s">
        <v>230</v>
      </c>
      <c r="P6814" s="847" t="s">
        <v>62</v>
      </c>
      <c r="Q6814" s="843" t="s">
        <v>63</v>
      </c>
      <c r="R6814" s="841"/>
      <c r="S6814" s="847"/>
      <c r="T6814" s="843"/>
    </row>
    <row r="6815" spans="1:20" ht="18" hidden="1" customHeight="1">
      <c r="A6815" s="840" t="str" cm="1">
        <f t="array" ref="A6815">IF(INDEX(r_ACTIVEROW,1,COUNTA(r_ACTIVEROW)-2)="N",
       INDEX(r_ACTIVEROW,1,COUNTA(r_ACTIVEROW))&amp;" "&amp;INDEX(r_ACTIVEROW,1,COUNTA(r_ACTIVEROW)-1),
       INDEX(r_ACTIVEROW,1,COUNTA(r_ACTIVEROW)-2)
      )</f>
        <v>DKA6420</v>
      </c>
      <c r="B6815" s="840" t="str" cm="1">
        <f t="array" ref="B6815">INDEX(r_ACTIVEROW,1,COUNTA(r_ACTIVEROW)-1)</f>
        <v>REAR WHEEL SIZE</v>
      </c>
      <c r="C6815" s="841" t="s">
        <v>631</v>
      </c>
      <c r="D6815" s="847" t="s">
        <v>619</v>
      </c>
      <c r="E6815" s="843" t="s">
        <v>632</v>
      </c>
      <c r="F6815" s="841" t="s">
        <v>112</v>
      </c>
      <c r="G6815" s="847" t="s">
        <v>616</v>
      </c>
      <c r="H6815" s="843" t="s">
        <v>381</v>
      </c>
      <c r="I6815" s="841" t="s">
        <v>128</v>
      </c>
      <c r="J6815" s="842" t="s">
        <v>617</v>
      </c>
      <c r="K6815" s="843" t="s">
        <v>397</v>
      </c>
      <c r="L6815" s="841" t="s">
        <v>187</v>
      </c>
      <c r="M6815" s="847" t="s">
        <v>614</v>
      </c>
      <c r="N6815" s="843" t="s">
        <v>452</v>
      </c>
      <c r="O6815" s="841" t="s">
        <v>231</v>
      </c>
      <c r="P6815" s="847" t="s">
        <v>62</v>
      </c>
      <c r="Q6815" s="843" t="s">
        <v>64</v>
      </c>
      <c r="R6815" s="841"/>
      <c r="S6815" s="847"/>
      <c r="T6815" s="843"/>
    </row>
    <row r="6816" spans="1:20" ht="18" hidden="1" customHeight="1">
      <c r="A6816" s="840" t="str" cm="1">
        <f t="array" ref="A6816">IF(INDEX(r_ACTIVEROW,1,COUNTA(r_ACTIVEROW)-2)="N",
       INDEX(r_ACTIVEROW,1,COUNTA(r_ACTIVEROW))&amp;" "&amp;INDEX(r_ACTIVEROW,1,COUNTA(r_ACTIVEROW)-1),
       INDEX(r_ACTIVEROW,1,COUNTA(r_ACTIVEROW)-2)
      )</f>
        <v>DKA6430</v>
      </c>
      <c r="B6816" s="840" t="str" cm="1">
        <f t="array" ref="B6816">INDEX(r_ACTIVEROW,1,COUNTA(r_ACTIVEROW)-1)</f>
        <v>REAR WHEEL SIZE</v>
      </c>
      <c r="C6816" s="841" t="s">
        <v>631</v>
      </c>
      <c r="D6816" s="847" t="s">
        <v>619</v>
      </c>
      <c r="E6816" s="843" t="s">
        <v>632</v>
      </c>
      <c r="F6816" s="841" t="s">
        <v>112</v>
      </c>
      <c r="G6816" s="847" t="s">
        <v>616</v>
      </c>
      <c r="H6816" s="843" t="s">
        <v>381</v>
      </c>
      <c r="I6816" s="841" t="s">
        <v>128</v>
      </c>
      <c r="J6816" s="842" t="s">
        <v>617</v>
      </c>
      <c r="K6816" s="843" t="s">
        <v>397</v>
      </c>
      <c r="L6816" s="841" t="s">
        <v>187</v>
      </c>
      <c r="M6816" s="847" t="s">
        <v>614</v>
      </c>
      <c r="N6816" s="843" t="s">
        <v>452</v>
      </c>
      <c r="O6816" s="841" t="s">
        <v>334</v>
      </c>
      <c r="P6816" s="847" t="s">
        <v>62</v>
      </c>
      <c r="Q6816" s="843" t="s">
        <v>315</v>
      </c>
      <c r="R6816" s="841"/>
      <c r="S6816" s="847"/>
      <c r="T6816" s="843"/>
    </row>
    <row r="6817" spans="1:20" ht="18" hidden="1" customHeight="1">
      <c r="A6817" s="840" t="str" cm="1">
        <f t="array" ref="A6817">IF(INDEX(r_ACTIVEROW,1,COUNTA(r_ACTIVEROW)-2)="N",
       INDEX(r_ACTIVEROW,1,COUNTA(r_ACTIVEROW))&amp;" "&amp;INDEX(r_ACTIVEROW,1,COUNTA(r_ACTIVEROW)-1),
       INDEX(r_ACTIVEROW,1,COUNTA(r_ACTIVEROW)-2)
      )</f>
        <v>DKA6410</v>
      </c>
      <c r="B6817" s="840" t="str" cm="1">
        <f t="array" ref="B6817">INDEX(r_ACTIVEROW,1,COUNTA(r_ACTIVEROW)-1)</f>
        <v>REAR WHEEL SIZE</v>
      </c>
      <c r="C6817" s="841" t="s">
        <v>631</v>
      </c>
      <c r="D6817" s="847" t="s">
        <v>619</v>
      </c>
      <c r="E6817" s="843" t="s">
        <v>632</v>
      </c>
      <c r="F6817" s="841" t="s">
        <v>112</v>
      </c>
      <c r="G6817" s="847" t="s">
        <v>616</v>
      </c>
      <c r="H6817" s="843" t="s">
        <v>381</v>
      </c>
      <c r="I6817" s="841" t="s">
        <v>129</v>
      </c>
      <c r="J6817" s="842" t="s">
        <v>617</v>
      </c>
      <c r="K6817" s="843" t="s">
        <v>414</v>
      </c>
      <c r="L6817" s="841" t="s">
        <v>187</v>
      </c>
      <c r="M6817" s="847" t="s">
        <v>614</v>
      </c>
      <c r="N6817" s="843" t="s">
        <v>452</v>
      </c>
      <c r="O6817" s="841" t="s">
        <v>230</v>
      </c>
      <c r="P6817" s="847" t="s">
        <v>62</v>
      </c>
      <c r="Q6817" s="843" t="s">
        <v>63</v>
      </c>
      <c r="R6817" s="841"/>
      <c r="S6817" s="847"/>
      <c r="T6817" s="843"/>
    </row>
    <row r="6818" spans="1:20" ht="18" hidden="1" customHeight="1">
      <c r="A6818" s="840" t="str" cm="1">
        <f t="array" ref="A6818">IF(INDEX(r_ACTIVEROW,1,COUNTA(r_ACTIVEROW)-2)="N",
       INDEX(r_ACTIVEROW,1,COUNTA(r_ACTIVEROW))&amp;" "&amp;INDEX(r_ACTIVEROW,1,COUNTA(r_ACTIVEROW)-1),
       INDEX(r_ACTIVEROW,1,COUNTA(r_ACTIVEROW)-2)
      )</f>
        <v>DKA6420</v>
      </c>
      <c r="B6818" s="840" t="str" cm="1">
        <f t="array" ref="B6818">INDEX(r_ACTIVEROW,1,COUNTA(r_ACTIVEROW)-1)</f>
        <v>REAR WHEEL SIZE</v>
      </c>
      <c r="C6818" s="841" t="s">
        <v>631</v>
      </c>
      <c r="D6818" s="847" t="s">
        <v>619</v>
      </c>
      <c r="E6818" s="843" t="s">
        <v>632</v>
      </c>
      <c r="F6818" s="841" t="s">
        <v>112</v>
      </c>
      <c r="G6818" s="847" t="s">
        <v>616</v>
      </c>
      <c r="H6818" s="843" t="s">
        <v>381</v>
      </c>
      <c r="I6818" s="841" t="s">
        <v>129</v>
      </c>
      <c r="J6818" s="842" t="s">
        <v>617</v>
      </c>
      <c r="K6818" s="843" t="s">
        <v>414</v>
      </c>
      <c r="L6818" s="841" t="s">
        <v>187</v>
      </c>
      <c r="M6818" s="847" t="s">
        <v>614</v>
      </c>
      <c r="N6818" s="843" t="s">
        <v>452</v>
      </c>
      <c r="O6818" s="841" t="s">
        <v>231</v>
      </c>
      <c r="P6818" s="847" t="s">
        <v>62</v>
      </c>
      <c r="Q6818" s="843" t="s">
        <v>64</v>
      </c>
      <c r="R6818" s="841"/>
      <c r="S6818" s="847"/>
      <c r="T6818" s="843"/>
    </row>
    <row r="6819" spans="1:20" ht="18" hidden="1" customHeight="1">
      <c r="A6819" s="840" t="str" cm="1">
        <f t="array" ref="A6819">IF(INDEX(r_ACTIVEROW,1,COUNTA(r_ACTIVEROW)-2)="N",
       INDEX(r_ACTIVEROW,1,COUNTA(r_ACTIVEROW))&amp;" "&amp;INDEX(r_ACTIVEROW,1,COUNTA(r_ACTIVEROW)-1),
       INDEX(r_ACTIVEROW,1,COUNTA(r_ACTIVEROW)-2)
      )</f>
        <v>DKA6430</v>
      </c>
      <c r="B6819" s="840" t="str" cm="1">
        <f t="array" ref="B6819">INDEX(r_ACTIVEROW,1,COUNTA(r_ACTIVEROW)-1)</f>
        <v>REAR WHEEL SIZE</v>
      </c>
      <c r="C6819" s="841" t="s">
        <v>631</v>
      </c>
      <c r="D6819" s="847" t="s">
        <v>619</v>
      </c>
      <c r="E6819" s="843" t="s">
        <v>632</v>
      </c>
      <c r="F6819" s="841" t="s">
        <v>112</v>
      </c>
      <c r="G6819" s="847" t="s">
        <v>616</v>
      </c>
      <c r="H6819" s="843" t="s">
        <v>381</v>
      </c>
      <c r="I6819" s="841" t="s">
        <v>129</v>
      </c>
      <c r="J6819" s="842" t="s">
        <v>617</v>
      </c>
      <c r="K6819" s="843" t="s">
        <v>414</v>
      </c>
      <c r="L6819" s="841" t="s">
        <v>187</v>
      </c>
      <c r="M6819" s="847" t="s">
        <v>614</v>
      </c>
      <c r="N6819" s="843" t="s">
        <v>452</v>
      </c>
      <c r="O6819" s="841" t="s">
        <v>334</v>
      </c>
      <c r="P6819" s="847" t="s">
        <v>62</v>
      </c>
      <c r="Q6819" s="843" t="s">
        <v>315</v>
      </c>
      <c r="R6819" s="841"/>
      <c r="S6819" s="847"/>
      <c r="T6819" s="843"/>
    </row>
    <row r="6820" spans="1:20" ht="18" hidden="1" customHeight="1">
      <c r="A6820" s="840" t="str" cm="1">
        <f t="array" ref="A6820">IF(INDEX(r_ACTIVEROW,1,COUNTA(r_ACTIVEROW)-2)="N",
       INDEX(r_ACTIVEROW,1,COUNTA(r_ACTIVEROW))&amp;" "&amp;INDEX(r_ACTIVEROW,1,COUNTA(r_ACTIVEROW)-1),
       INDEX(r_ACTIVEROW,1,COUNTA(r_ACTIVEROW)-2)
      )</f>
        <v>DKA6410</v>
      </c>
      <c r="B6820" s="840" t="str" cm="1">
        <f t="array" ref="B6820">INDEX(r_ACTIVEROW,1,COUNTA(r_ACTIVEROW)-1)</f>
        <v>REAR WHEEL SIZE</v>
      </c>
      <c r="C6820" s="841" t="s">
        <v>631</v>
      </c>
      <c r="D6820" s="847" t="s">
        <v>619</v>
      </c>
      <c r="E6820" s="843" t="s">
        <v>632</v>
      </c>
      <c r="F6820" s="841" t="s">
        <v>112</v>
      </c>
      <c r="G6820" s="847" t="s">
        <v>616</v>
      </c>
      <c r="H6820" s="843" t="s">
        <v>381</v>
      </c>
      <c r="I6820" s="841" t="s">
        <v>130</v>
      </c>
      <c r="J6820" s="842" t="s">
        <v>617</v>
      </c>
      <c r="K6820" s="843" t="s">
        <v>373</v>
      </c>
      <c r="L6820" s="841" t="s">
        <v>187</v>
      </c>
      <c r="M6820" s="847" t="s">
        <v>614</v>
      </c>
      <c r="N6820" s="843" t="s">
        <v>452</v>
      </c>
      <c r="O6820" s="841" t="s">
        <v>230</v>
      </c>
      <c r="P6820" s="847" t="s">
        <v>62</v>
      </c>
      <c r="Q6820" s="843" t="s">
        <v>63</v>
      </c>
      <c r="R6820" s="841"/>
      <c r="S6820" s="847"/>
      <c r="T6820" s="843"/>
    </row>
    <row r="6821" spans="1:20" ht="18" hidden="1" customHeight="1">
      <c r="A6821" s="840" t="str" cm="1">
        <f t="array" ref="A6821">IF(INDEX(r_ACTIVEROW,1,COUNTA(r_ACTIVEROW)-2)="N",
       INDEX(r_ACTIVEROW,1,COUNTA(r_ACTIVEROW))&amp;" "&amp;INDEX(r_ACTIVEROW,1,COUNTA(r_ACTIVEROW)-1),
       INDEX(r_ACTIVEROW,1,COUNTA(r_ACTIVEROW)-2)
      )</f>
        <v>DKA6420</v>
      </c>
      <c r="B6821" s="840" t="str" cm="1">
        <f t="array" ref="B6821">INDEX(r_ACTIVEROW,1,COUNTA(r_ACTIVEROW)-1)</f>
        <v>REAR WHEEL SIZE</v>
      </c>
      <c r="C6821" s="841" t="s">
        <v>631</v>
      </c>
      <c r="D6821" s="847" t="s">
        <v>619</v>
      </c>
      <c r="E6821" s="843" t="s">
        <v>632</v>
      </c>
      <c r="F6821" s="841" t="s">
        <v>112</v>
      </c>
      <c r="G6821" s="847" t="s">
        <v>616</v>
      </c>
      <c r="H6821" s="843" t="s">
        <v>381</v>
      </c>
      <c r="I6821" s="841" t="s">
        <v>130</v>
      </c>
      <c r="J6821" s="842" t="s">
        <v>617</v>
      </c>
      <c r="K6821" s="843" t="s">
        <v>373</v>
      </c>
      <c r="L6821" s="841" t="s">
        <v>187</v>
      </c>
      <c r="M6821" s="847" t="s">
        <v>614</v>
      </c>
      <c r="N6821" s="843" t="s">
        <v>452</v>
      </c>
      <c r="O6821" s="841" t="s">
        <v>231</v>
      </c>
      <c r="P6821" s="847" t="s">
        <v>62</v>
      </c>
      <c r="Q6821" s="843" t="s">
        <v>64</v>
      </c>
      <c r="R6821" s="841"/>
      <c r="S6821" s="847"/>
      <c r="T6821" s="843"/>
    </row>
    <row r="6822" spans="1:20" ht="18" hidden="1" customHeight="1">
      <c r="A6822" s="840" t="str" cm="1">
        <f t="array" ref="A6822">IF(INDEX(r_ACTIVEROW,1,COUNTA(r_ACTIVEROW)-2)="N",
       INDEX(r_ACTIVEROW,1,COUNTA(r_ACTIVEROW))&amp;" "&amp;INDEX(r_ACTIVEROW,1,COUNTA(r_ACTIVEROW)-1),
       INDEX(r_ACTIVEROW,1,COUNTA(r_ACTIVEROW)-2)
      )</f>
        <v>DKA6430</v>
      </c>
      <c r="B6822" s="840" t="str" cm="1">
        <f t="array" ref="B6822">INDEX(r_ACTIVEROW,1,COUNTA(r_ACTIVEROW)-1)</f>
        <v>REAR WHEEL SIZE</v>
      </c>
      <c r="C6822" s="841" t="s">
        <v>631</v>
      </c>
      <c r="D6822" s="847" t="s">
        <v>619</v>
      </c>
      <c r="E6822" s="843" t="s">
        <v>632</v>
      </c>
      <c r="F6822" s="841" t="s">
        <v>112</v>
      </c>
      <c r="G6822" s="847" t="s">
        <v>616</v>
      </c>
      <c r="H6822" s="843" t="s">
        <v>381</v>
      </c>
      <c r="I6822" s="841" t="s">
        <v>130</v>
      </c>
      <c r="J6822" s="842" t="s">
        <v>617</v>
      </c>
      <c r="K6822" s="843" t="s">
        <v>373</v>
      </c>
      <c r="L6822" s="841" t="s">
        <v>187</v>
      </c>
      <c r="M6822" s="847" t="s">
        <v>614</v>
      </c>
      <c r="N6822" s="843" t="s">
        <v>452</v>
      </c>
      <c r="O6822" s="841" t="s">
        <v>334</v>
      </c>
      <c r="P6822" s="847" t="s">
        <v>62</v>
      </c>
      <c r="Q6822" s="843" t="s">
        <v>315</v>
      </c>
      <c r="R6822" s="841"/>
      <c r="S6822" s="847"/>
      <c r="T6822" s="843"/>
    </row>
    <row r="6823" spans="1:20" ht="18" hidden="1" customHeight="1">
      <c r="A6823" s="840" t="str" cm="1">
        <f t="array" ref="A6823">IF(INDEX(r_ACTIVEROW,1,COUNTA(r_ACTIVEROW)-2)="N",
       INDEX(r_ACTIVEROW,1,COUNTA(r_ACTIVEROW))&amp;" "&amp;INDEX(r_ACTIVEROW,1,COUNTA(r_ACTIVEROW)-1),
       INDEX(r_ACTIVEROW,1,COUNTA(r_ACTIVEROW)-2)
      )</f>
        <v>DKA6410</v>
      </c>
      <c r="B6823" s="840" t="str" cm="1">
        <f t="array" ref="B6823">INDEX(r_ACTIVEROW,1,COUNTA(r_ACTIVEROW)-1)</f>
        <v>REAR WHEEL SIZE</v>
      </c>
      <c r="C6823" s="841" t="s">
        <v>631</v>
      </c>
      <c r="D6823" s="847" t="s">
        <v>619</v>
      </c>
      <c r="E6823" s="843" t="s">
        <v>632</v>
      </c>
      <c r="F6823" s="841" t="s">
        <v>112</v>
      </c>
      <c r="G6823" s="847" t="s">
        <v>616</v>
      </c>
      <c r="H6823" s="843" t="s">
        <v>381</v>
      </c>
      <c r="I6823" s="841" t="s">
        <v>131</v>
      </c>
      <c r="J6823" s="842" t="s">
        <v>617</v>
      </c>
      <c r="K6823" s="843" t="s">
        <v>399</v>
      </c>
      <c r="L6823" s="841" t="s">
        <v>187</v>
      </c>
      <c r="M6823" s="847" t="s">
        <v>614</v>
      </c>
      <c r="N6823" s="843" t="s">
        <v>452</v>
      </c>
      <c r="O6823" s="841" t="s">
        <v>230</v>
      </c>
      <c r="P6823" s="847" t="s">
        <v>62</v>
      </c>
      <c r="Q6823" s="843" t="s">
        <v>63</v>
      </c>
      <c r="R6823" s="841"/>
      <c r="S6823" s="847"/>
      <c r="T6823" s="843"/>
    </row>
    <row r="6824" spans="1:20" ht="18" hidden="1" customHeight="1">
      <c r="A6824" s="840" t="str" cm="1">
        <f t="array" ref="A6824">IF(INDEX(r_ACTIVEROW,1,COUNTA(r_ACTIVEROW)-2)="N",
       INDEX(r_ACTIVEROW,1,COUNTA(r_ACTIVEROW))&amp;" "&amp;INDEX(r_ACTIVEROW,1,COUNTA(r_ACTIVEROW)-1),
       INDEX(r_ACTIVEROW,1,COUNTA(r_ACTIVEROW)-2)
      )</f>
        <v>DKA6420</v>
      </c>
      <c r="B6824" s="840" t="str" cm="1">
        <f t="array" ref="B6824">INDEX(r_ACTIVEROW,1,COUNTA(r_ACTIVEROW)-1)</f>
        <v>REAR WHEEL SIZE</v>
      </c>
      <c r="C6824" s="841" t="s">
        <v>631</v>
      </c>
      <c r="D6824" s="847" t="s">
        <v>619</v>
      </c>
      <c r="E6824" s="843" t="s">
        <v>632</v>
      </c>
      <c r="F6824" s="841" t="s">
        <v>112</v>
      </c>
      <c r="G6824" s="847" t="s">
        <v>616</v>
      </c>
      <c r="H6824" s="843" t="s">
        <v>381</v>
      </c>
      <c r="I6824" s="841" t="s">
        <v>131</v>
      </c>
      <c r="J6824" s="842" t="s">
        <v>617</v>
      </c>
      <c r="K6824" s="843" t="s">
        <v>399</v>
      </c>
      <c r="L6824" s="841" t="s">
        <v>187</v>
      </c>
      <c r="M6824" s="847" t="s">
        <v>614</v>
      </c>
      <c r="N6824" s="843" t="s">
        <v>452</v>
      </c>
      <c r="O6824" s="841" t="s">
        <v>231</v>
      </c>
      <c r="P6824" s="847" t="s">
        <v>62</v>
      </c>
      <c r="Q6824" s="843" t="s">
        <v>64</v>
      </c>
      <c r="R6824" s="841"/>
      <c r="S6824" s="847"/>
      <c r="T6824" s="843"/>
    </row>
    <row r="6825" spans="1:20" ht="18" hidden="1" customHeight="1">
      <c r="A6825" s="840" t="str" cm="1">
        <f t="array" ref="A6825">IF(INDEX(r_ACTIVEROW,1,COUNTA(r_ACTIVEROW)-2)="N",
       INDEX(r_ACTIVEROW,1,COUNTA(r_ACTIVEROW))&amp;" "&amp;INDEX(r_ACTIVEROW,1,COUNTA(r_ACTIVEROW)-1),
       INDEX(r_ACTIVEROW,1,COUNTA(r_ACTIVEROW)-2)
      )</f>
        <v>DKA6430</v>
      </c>
      <c r="B6825" s="840" t="str" cm="1">
        <f t="array" ref="B6825">INDEX(r_ACTIVEROW,1,COUNTA(r_ACTIVEROW)-1)</f>
        <v>REAR WHEEL SIZE</v>
      </c>
      <c r="C6825" s="841" t="s">
        <v>631</v>
      </c>
      <c r="D6825" s="847" t="s">
        <v>619</v>
      </c>
      <c r="E6825" s="843" t="s">
        <v>632</v>
      </c>
      <c r="F6825" s="841" t="s">
        <v>112</v>
      </c>
      <c r="G6825" s="847" t="s">
        <v>616</v>
      </c>
      <c r="H6825" s="843" t="s">
        <v>381</v>
      </c>
      <c r="I6825" s="841" t="s">
        <v>131</v>
      </c>
      <c r="J6825" s="842" t="s">
        <v>617</v>
      </c>
      <c r="K6825" s="843" t="s">
        <v>399</v>
      </c>
      <c r="L6825" s="841" t="s">
        <v>187</v>
      </c>
      <c r="M6825" s="847" t="s">
        <v>614</v>
      </c>
      <c r="N6825" s="843" t="s">
        <v>452</v>
      </c>
      <c r="O6825" s="841" t="s">
        <v>334</v>
      </c>
      <c r="P6825" s="847" t="s">
        <v>62</v>
      </c>
      <c r="Q6825" s="843" t="s">
        <v>315</v>
      </c>
      <c r="R6825" s="841"/>
      <c r="S6825" s="847"/>
      <c r="T6825" s="843"/>
    </row>
    <row r="6826" spans="1:20" ht="18" hidden="1" customHeight="1">
      <c r="A6826" s="840" t="str" cm="1">
        <f t="array" ref="A6826">IF(INDEX(r_ACTIVEROW,1,COUNTA(r_ACTIVEROW)-2)="N",
       INDEX(r_ACTIVEROW,1,COUNTA(r_ACTIVEROW))&amp;" "&amp;INDEX(r_ACTIVEROW,1,COUNTA(r_ACTIVEROW)-1),
       INDEX(r_ACTIVEROW,1,COUNTA(r_ACTIVEROW)-2)
      )</f>
        <v>DKA6410</v>
      </c>
      <c r="B6826" s="840" t="str" cm="1">
        <f t="array" ref="B6826">INDEX(r_ACTIVEROW,1,COUNTA(r_ACTIVEROW)-1)</f>
        <v>REAR WHEEL SIZE</v>
      </c>
      <c r="C6826" s="841" t="s">
        <v>631</v>
      </c>
      <c r="D6826" s="847" t="s">
        <v>619</v>
      </c>
      <c r="E6826" s="843" t="s">
        <v>632</v>
      </c>
      <c r="F6826" s="841" t="s">
        <v>112</v>
      </c>
      <c r="G6826" s="847" t="s">
        <v>616</v>
      </c>
      <c r="H6826" s="843" t="s">
        <v>381</v>
      </c>
      <c r="I6826" s="841" t="s">
        <v>132</v>
      </c>
      <c r="J6826" s="842" t="s">
        <v>617</v>
      </c>
      <c r="K6826" s="843" t="s">
        <v>374</v>
      </c>
      <c r="L6826" s="841" t="s">
        <v>187</v>
      </c>
      <c r="M6826" s="847" t="s">
        <v>614</v>
      </c>
      <c r="N6826" s="843" t="s">
        <v>452</v>
      </c>
      <c r="O6826" s="841" t="s">
        <v>230</v>
      </c>
      <c r="P6826" s="847" t="s">
        <v>62</v>
      </c>
      <c r="Q6826" s="843" t="s">
        <v>63</v>
      </c>
      <c r="R6826" s="841"/>
      <c r="S6826" s="847"/>
      <c r="T6826" s="843"/>
    </row>
    <row r="6827" spans="1:20" ht="18" hidden="1" customHeight="1">
      <c r="A6827" s="840" t="str" cm="1">
        <f t="array" ref="A6827">IF(INDEX(r_ACTIVEROW,1,COUNTA(r_ACTIVEROW)-2)="N",
       INDEX(r_ACTIVEROW,1,COUNTA(r_ACTIVEROW))&amp;" "&amp;INDEX(r_ACTIVEROW,1,COUNTA(r_ACTIVEROW)-1),
       INDEX(r_ACTIVEROW,1,COUNTA(r_ACTIVEROW)-2)
      )</f>
        <v>DKA6420</v>
      </c>
      <c r="B6827" s="840" t="str" cm="1">
        <f t="array" ref="B6827">INDEX(r_ACTIVEROW,1,COUNTA(r_ACTIVEROW)-1)</f>
        <v>REAR WHEEL SIZE</v>
      </c>
      <c r="C6827" s="841" t="s">
        <v>631</v>
      </c>
      <c r="D6827" s="847" t="s">
        <v>619</v>
      </c>
      <c r="E6827" s="843" t="s">
        <v>632</v>
      </c>
      <c r="F6827" s="841" t="s">
        <v>112</v>
      </c>
      <c r="G6827" s="847" t="s">
        <v>616</v>
      </c>
      <c r="H6827" s="843" t="s">
        <v>381</v>
      </c>
      <c r="I6827" s="841" t="s">
        <v>132</v>
      </c>
      <c r="J6827" s="842" t="s">
        <v>617</v>
      </c>
      <c r="K6827" s="843" t="s">
        <v>374</v>
      </c>
      <c r="L6827" s="841" t="s">
        <v>187</v>
      </c>
      <c r="M6827" s="847" t="s">
        <v>614</v>
      </c>
      <c r="N6827" s="843" t="s">
        <v>452</v>
      </c>
      <c r="O6827" s="841" t="s">
        <v>231</v>
      </c>
      <c r="P6827" s="847" t="s">
        <v>62</v>
      </c>
      <c r="Q6827" s="843" t="s">
        <v>64</v>
      </c>
      <c r="R6827" s="841"/>
      <c r="S6827" s="847"/>
      <c r="T6827" s="843"/>
    </row>
    <row r="6828" spans="1:20" ht="18" hidden="1" customHeight="1">
      <c r="A6828" s="840" t="str" cm="1">
        <f t="array" ref="A6828">IF(INDEX(r_ACTIVEROW,1,COUNTA(r_ACTIVEROW)-2)="N",
       INDEX(r_ACTIVEROW,1,COUNTA(r_ACTIVEROW))&amp;" "&amp;INDEX(r_ACTIVEROW,1,COUNTA(r_ACTIVEROW)-1),
       INDEX(r_ACTIVEROW,1,COUNTA(r_ACTIVEROW)-2)
      )</f>
        <v>DKA6430</v>
      </c>
      <c r="B6828" s="840" t="str" cm="1">
        <f t="array" ref="B6828">INDEX(r_ACTIVEROW,1,COUNTA(r_ACTIVEROW)-1)</f>
        <v>REAR WHEEL SIZE</v>
      </c>
      <c r="C6828" s="841" t="s">
        <v>631</v>
      </c>
      <c r="D6828" s="847" t="s">
        <v>619</v>
      </c>
      <c r="E6828" s="843" t="s">
        <v>632</v>
      </c>
      <c r="F6828" s="841" t="s">
        <v>112</v>
      </c>
      <c r="G6828" s="847" t="s">
        <v>616</v>
      </c>
      <c r="H6828" s="843" t="s">
        <v>381</v>
      </c>
      <c r="I6828" s="841" t="s">
        <v>132</v>
      </c>
      <c r="J6828" s="842" t="s">
        <v>617</v>
      </c>
      <c r="K6828" s="843" t="s">
        <v>374</v>
      </c>
      <c r="L6828" s="841" t="s">
        <v>187</v>
      </c>
      <c r="M6828" s="847" t="s">
        <v>614</v>
      </c>
      <c r="N6828" s="843" t="s">
        <v>452</v>
      </c>
      <c r="O6828" s="841" t="s">
        <v>334</v>
      </c>
      <c r="P6828" s="847" t="s">
        <v>62</v>
      </c>
      <c r="Q6828" s="843" t="s">
        <v>315</v>
      </c>
      <c r="R6828" s="841"/>
      <c r="S6828" s="847"/>
      <c r="T6828" s="843"/>
    </row>
    <row r="6829" spans="1:20" ht="18" hidden="1" customHeight="1">
      <c r="A6829" s="840" t="str" cm="1">
        <f t="array" ref="A6829">IF(INDEX(r_ACTIVEROW,1,COUNTA(r_ACTIVEROW)-2)="N",
       INDEX(r_ACTIVEROW,1,COUNTA(r_ACTIVEROW))&amp;" "&amp;INDEX(r_ACTIVEROW,1,COUNTA(r_ACTIVEROW)-1),
       INDEX(r_ACTIVEROW,1,COUNTA(r_ACTIVEROW)-2)
      )</f>
        <v>DKA6410</v>
      </c>
      <c r="B6829" s="840" t="str" cm="1">
        <f t="array" ref="B6829">INDEX(r_ACTIVEROW,1,COUNTA(r_ACTIVEROW)-1)</f>
        <v>REAR WHEEL SIZE</v>
      </c>
      <c r="C6829" s="841" t="s">
        <v>631</v>
      </c>
      <c r="D6829" s="847" t="s">
        <v>619</v>
      </c>
      <c r="E6829" s="843" t="s">
        <v>632</v>
      </c>
      <c r="F6829" s="841" t="s">
        <v>112</v>
      </c>
      <c r="G6829" s="847" t="s">
        <v>616</v>
      </c>
      <c r="H6829" s="843" t="s">
        <v>381</v>
      </c>
      <c r="I6829" s="841" t="s">
        <v>133</v>
      </c>
      <c r="J6829" s="842" t="s">
        <v>617</v>
      </c>
      <c r="K6829" s="843" t="s">
        <v>415</v>
      </c>
      <c r="L6829" s="841" t="s">
        <v>187</v>
      </c>
      <c r="M6829" s="847" t="s">
        <v>614</v>
      </c>
      <c r="N6829" s="843" t="s">
        <v>452</v>
      </c>
      <c r="O6829" s="841" t="s">
        <v>230</v>
      </c>
      <c r="P6829" s="847" t="s">
        <v>62</v>
      </c>
      <c r="Q6829" s="843" t="s">
        <v>63</v>
      </c>
      <c r="R6829" s="841"/>
      <c r="S6829" s="847"/>
      <c r="T6829" s="843"/>
    </row>
    <row r="6830" spans="1:20" ht="18" hidden="1" customHeight="1">
      <c r="A6830" s="840" t="str" cm="1">
        <f t="array" ref="A6830">IF(INDEX(r_ACTIVEROW,1,COUNTA(r_ACTIVEROW)-2)="N",
       INDEX(r_ACTIVEROW,1,COUNTA(r_ACTIVEROW))&amp;" "&amp;INDEX(r_ACTIVEROW,1,COUNTA(r_ACTIVEROW)-1),
       INDEX(r_ACTIVEROW,1,COUNTA(r_ACTIVEROW)-2)
      )</f>
        <v>DKA6420</v>
      </c>
      <c r="B6830" s="840" t="str" cm="1">
        <f t="array" ref="B6830">INDEX(r_ACTIVEROW,1,COUNTA(r_ACTIVEROW)-1)</f>
        <v>REAR WHEEL SIZE</v>
      </c>
      <c r="C6830" s="841" t="s">
        <v>631</v>
      </c>
      <c r="D6830" s="847" t="s">
        <v>619</v>
      </c>
      <c r="E6830" s="843" t="s">
        <v>632</v>
      </c>
      <c r="F6830" s="841" t="s">
        <v>112</v>
      </c>
      <c r="G6830" s="847" t="s">
        <v>616</v>
      </c>
      <c r="H6830" s="843" t="s">
        <v>381</v>
      </c>
      <c r="I6830" s="841" t="s">
        <v>133</v>
      </c>
      <c r="J6830" s="842" t="s">
        <v>617</v>
      </c>
      <c r="K6830" s="843" t="s">
        <v>415</v>
      </c>
      <c r="L6830" s="841" t="s">
        <v>187</v>
      </c>
      <c r="M6830" s="847" t="s">
        <v>614</v>
      </c>
      <c r="N6830" s="843" t="s">
        <v>452</v>
      </c>
      <c r="O6830" s="841" t="s">
        <v>231</v>
      </c>
      <c r="P6830" s="847" t="s">
        <v>62</v>
      </c>
      <c r="Q6830" s="843" t="s">
        <v>64</v>
      </c>
      <c r="R6830" s="841"/>
      <c r="S6830" s="847"/>
      <c r="T6830" s="843"/>
    </row>
    <row r="6831" spans="1:20" ht="18" hidden="1" customHeight="1">
      <c r="A6831" s="840" t="str" cm="1">
        <f t="array" ref="A6831">IF(INDEX(r_ACTIVEROW,1,COUNTA(r_ACTIVEROW)-2)="N",
       INDEX(r_ACTIVEROW,1,COUNTA(r_ACTIVEROW))&amp;" "&amp;INDEX(r_ACTIVEROW,1,COUNTA(r_ACTIVEROW)-1),
       INDEX(r_ACTIVEROW,1,COUNTA(r_ACTIVEROW)-2)
      )</f>
        <v>DKA6430</v>
      </c>
      <c r="B6831" s="840" t="str" cm="1">
        <f t="array" ref="B6831">INDEX(r_ACTIVEROW,1,COUNTA(r_ACTIVEROW)-1)</f>
        <v>REAR WHEEL SIZE</v>
      </c>
      <c r="C6831" s="841" t="s">
        <v>631</v>
      </c>
      <c r="D6831" s="847" t="s">
        <v>619</v>
      </c>
      <c r="E6831" s="843" t="s">
        <v>632</v>
      </c>
      <c r="F6831" s="841" t="s">
        <v>112</v>
      </c>
      <c r="G6831" s="847" t="s">
        <v>616</v>
      </c>
      <c r="H6831" s="843" t="s">
        <v>381</v>
      </c>
      <c r="I6831" s="841" t="s">
        <v>133</v>
      </c>
      <c r="J6831" s="842" t="s">
        <v>617</v>
      </c>
      <c r="K6831" s="843" t="s">
        <v>415</v>
      </c>
      <c r="L6831" s="841" t="s">
        <v>187</v>
      </c>
      <c r="M6831" s="847" t="s">
        <v>614</v>
      </c>
      <c r="N6831" s="843" t="s">
        <v>452</v>
      </c>
      <c r="O6831" s="841" t="s">
        <v>334</v>
      </c>
      <c r="P6831" s="847" t="s">
        <v>62</v>
      </c>
      <c r="Q6831" s="843" t="s">
        <v>315</v>
      </c>
      <c r="R6831" s="841"/>
      <c r="S6831" s="847"/>
      <c r="T6831" s="843"/>
    </row>
    <row r="6832" spans="1:20" ht="18" hidden="1" customHeight="1">
      <c r="A6832" s="840" t="str" cm="1">
        <f t="array" ref="A6832">IF(INDEX(r_ACTIVEROW,1,COUNTA(r_ACTIVEROW)-2)="N",
       INDEX(r_ACTIVEROW,1,COUNTA(r_ACTIVEROW))&amp;" "&amp;INDEX(r_ACTIVEROW,1,COUNTA(r_ACTIVEROW)-1),
       INDEX(r_ACTIVEROW,1,COUNTA(r_ACTIVEROW)-2)
      )</f>
        <v>DKA6410</v>
      </c>
      <c r="B6832" s="840" t="str" cm="1">
        <f t="array" ref="B6832">INDEX(r_ACTIVEROW,1,COUNTA(r_ACTIVEROW)-1)</f>
        <v>REAR WHEEL SIZE</v>
      </c>
      <c r="C6832" s="841" t="s">
        <v>631</v>
      </c>
      <c r="D6832" s="847" t="s">
        <v>619</v>
      </c>
      <c r="E6832" s="843" t="s">
        <v>632</v>
      </c>
      <c r="F6832" s="841" t="s">
        <v>112</v>
      </c>
      <c r="G6832" s="847" t="s">
        <v>616</v>
      </c>
      <c r="H6832" s="843" t="s">
        <v>381</v>
      </c>
      <c r="I6832" s="841" t="s">
        <v>134</v>
      </c>
      <c r="J6832" s="842" t="s">
        <v>617</v>
      </c>
      <c r="K6832" s="843" t="s">
        <v>375</v>
      </c>
      <c r="L6832" s="841" t="s">
        <v>187</v>
      </c>
      <c r="M6832" s="847" t="s">
        <v>614</v>
      </c>
      <c r="N6832" s="843" t="s">
        <v>452</v>
      </c>
      <c r="O6832" s="841" t="s">
        <v>230</v>
      </c>
      <c r="P6832" s="847" t="s">
        <v>62</v>
      </c>
      <c r="Q6832" s="843" t="s">
        <v>63</v>
      </c>
      <c r="R6832" s="841"/>
      <c r="S6832" s="847"/>
      <c r="T6832" s="843"/>
    </row>
    <row r="6833" spans="1:20" ht="18" hidden="1" customHeight="1">
      <c r="A6833" s="840" t="str" cm="1">
        <f t="array" ref="A6833">IF(INDEX(r_ACTIVEROW,1,COUNTA(r_ACTIVEROW)-2)="N",
       INDEX(r_ACTIVEROW,1,COUNTA(r_ACTIVEROW))&amp;" "&amp;INDEX(r_ACTIVEROW,1,COUNTA(r_ACTIVEROW)-1),
       INDEX(r_ACTIVEROW,1,COUNTA(r_ACTIVEROW)-2)
      )</f>
        <v>DKA6420</v>
      </c>
      <c r="B6833" s="840" t="str" cm="1">
        <f t="array" ref="B6833">INDEX(r_ACTIVEROW,1,COUNTA(r_ACTIVEROW)-1)</f>
        <v>REAR WHEEL SIZE</v>
      </c>
      <c r="C6833" s="841" t="s">
        <v>631</v>
      </c>
      <c r="D6833" s="847" t="s">
        <v>619</v>
      </c>
      <c r="E6833" s="843" t="s">
        <v>632</v>
      </c>
      <c r="F6833" s="841" t="s">
        <v>112</v>
      </c>
      <c r="G6833" s="847" t="s">
        <v>616</v>
      </c>
      <c r="H6833" s="843" t="s">
        <v>381</v>
      </c>
      <c r="I6833" s="841" t="s">
        <v>134</v>
      </c>
      <c r="J6833" s="842" t="s">
        <v>617</v>
      </c>
      <c r="K6833" s="843" t="s">
        <v>375</v>
      </c>
      <c r="L6833" s="841" t="s">
        <v>187</v>
      </c>
      <c r="M6833" s="847" t="s">
        <v>614</v>
      </c>
      <c r="N6833" s="843" t="s">
        <v>452</v>
      </c>
      <c r="O6833" s="841" t="s">
        <v>231</v>
      </c>
      <c r="P6833" s="847" t="s">
        <v>62</v>
      </c>
      <c r="Q6833" s="843" t="s">
        <v>64</v>
      </c>
      <c r="R6833" s="841"/>
      <c r="S6833" s="847"/>
      <c r="T6833" s="843"/>
    </row>
    <row r="6834" spans="1:20" ht="18" hidden="1" customHeight="1">
      <c r="A6834" s="840" t="str" cm="1">
        <f t="array" ref="A6834">IF(INDEX(r_ACTIVEROW,1,COUNTA(r_ACTIVEROW)-2)="N",
       INDEX(r_ACTIVEROW,1,COUNTA(r_ACTIVEROW))&amp;" "&amp;INDEX(r_ACTIVEROW,1,COUNTA(r_ACTIVEROW)-1),
       INDEX(r_ACTIVEROW,1,COUNTA(r_ACTIVEROW)-2)
      )</f>
        <v>DKA6430</v>
      </c>
      <c r="B6834" s="840" t="str" cm="1">
        <f t="array" ref="B6834">INDEX(r_ACTIVEROW,1,COUNTA(r_ACTIVEROW)-1)</f>
        <v>REAR WHEEL SIZE</v>
      </c>
      <c r="C6834" s="841" t="s">
        <v>631</v>
      </c>
      <c r="D6834" s="847" t="s">
        <v>619</v>
      </c>
      <c r="E6834" s="843" t="s">
        <v>632</v>
      </c>
      <c r="F6834" s="841" t="s">
        <v>112</v>
      </c>
      <c r="G6834" s="847" t="s">
        <v>616</v>
      </c>
      <c r="H6834" s="843" t="s">
        <v>381</v>
      </c>
      <c r="I6834" s="841" t="s">
        <v>134</v>
      </c>
      <c r="J6834" s="842" t="s">
        <v>617</v>
      </c>
      <c r="K6834" s="843" t="s">
        <v>375</v>
      </c>
      <c r="L6834" s="841" t="s">
        <v>187</v>
      </c>
      <c r="M6834" s="847" t="s">
        <v>614</v>
      </c>
      <c r="N6834" s="843" t="s">
        <v>452</v>
      </c>
      <c r="O6834" s="841" t="s">
        <v>334</v>
      </c>
      <c r="P6834" s="847" t="s">
        <v>62</v>
      </c>
      <c r="Q6834" s="843" t="s">
        <v>315</v>
      </c>
      <c r="R6834" s="841"/>
      <c r="S6834" s="847"/>
      <c r="T6834" s="843"/>
    </row>
    <row r="6835" spans="1:20" ht="18" hidden="1" customHeight="1">
      <c r="A6835" s="840" t="str" cm="1">
        <f t="array" ref="A6835">IF(INDEX(r_ACTIVEROW,1,COUNTA(r_ACTIVEROW)-2)="N",
       INDEX(r_ACTIVEROW,1,COUNTA(r_ACTIVEROW))&amp;" "&amp;INDEX(r_ACTIVEROW,1,COUNTA(r_ACTIVEROW)-1),
       INDEX(r_ACTIVEROW,1,COUNTA(r_ACTIVEROW)-2)
      )</f>
        <v>DKA6410</v>
      </c>
      <c r="B6835" s="840" t="str" cm="1">
        <f t="array" ref="B6835">INDEX(r_ACTIVEROW,1,COUNTA(r_ACTIVEROW)-1)</f>
        <v>REAR WHEEL SIZE</v>
      </c>
      <c r="C6835" s="841" t="s">
        <v>631</v>
      </c>
      <c r="D6835" s="847" t="s">
        <v>619</v>
      </c>
      <c r="E6835" s="843" t="s">
        <v>632</v>
      </c>
      <c r="F6835" s="841" t="s">
        <v>112</v>
      </c>
      <c r="G6835" s="847" t="s">
        <v>616</v>
      </c>
      <c r="H6835" s="843" t="s">
        <v>381</v>
      </c>
      <c r="I6835" s="841" t="s">
        <v>135</v>
      </c>
      <c r="J6835" s="842" t="s">
        <v>617</v>
      </c>
      <c r="K6835" s="843" t="s">
        <v>416</v>
      </c>
      <c r="L6835" s="841" t="s">
        <v>187</v>
      </c>
      <c r="M6835" s="847" t="s">
        <v>614</v>
      </c>
      <c r="N6835" s="843" t="s">
        <v>452</v>
      </c>
      <c r="O6835" s="841" t="s">
        <v>230</v>
      </c>
      <c r="P6835" s="847" t="s">
        <v>62</v>
      </c>
      <c r="Q6835" s="843" t="s">
        <v>63</v>
      </c>
      <c r="R6835" s="841"/>
      <c r="S6835" s="847"/>
      <c r="T6835" s="843"/>
    </row>
    <row r="6836" spans="1:20" ht="18" hidden="1" customHeight="1">
      <c r="A6836" s="840" t="str" cm="1">
        <f t="array" ref="A6836">IF(INDEX(r_ACTIVEROW,1,COUNTA(r_ACTIVEROW)-2)="N",
       INDEX(r_ACTIVEROW,1,COUNTA(r_ACTIVEROW))&amp;" "&amp;INDEX(r_ACTIVEROW,1,COUNTA(r_ACTIVEROW)-1),
       INDEX(r_ACTIVEROW,1,COUNTA(r_ACTIVEROW)-2)
      )</f>
        <v>DKA6420</v>
      </c>
      <c r="B6836" s="840" t="str" cm="1">
        <f t="array" ref="B6836">INDEX(r_ACTIVEROW,1,COUNTA(r_ACTIVEROW)-1)</f>
        <v>REAR WHEEL SIZE</v>
      </c>
      <c r="C6836" s="841" t="s">
        <v>631</v>
      </c>
      <c r="D6836" s="847" t="s">
        <v>619</v>
      </c>
      <c r="E6836" s="843" t="s">
        <v>632</v>
      </c>
      <c r="F6836" s="841" t="s">
        <v>112</v>
      </c>
      <c r="G6836" s="847" t="s">
        <v>616</v>
      </c>
      <c r="H6836" s="843" t="s">
        <v>381</v>
      </c>
      <c r="I6836" s="841" t="s">
        <v>135</v>
      </c>
      <c r="J6836" s="842" t="s">
        <v>617</v>
      </c>
      <c r="K6836" s="843" t="s">
        <v>416</v>
      </c>
      <c r="L6836" s="841" t="s">
        <v>187</v>
      </c>
      <c r="M6836" s="847" t="s">
        <v>614</v>
      </c>
      <c r="N6836" s="843" t="s">
        <v>452</v>
      </c>
      <c r="O6836" s="841" t="s">
        <v>231</v>
      </c>
      <c r="P6836" s="847" t="s">
        <v>62</v>
      </c>
      <c r="Q6836" s="843" t="s">
        <v>64</v>
      </c>
      <c r="R6836" s="841"/>
      <c r="S6836" s="847"/>
      <c r="T6836" s="843"/>
    </row>
    <row r="6837" spans="1:20" ht="18" hidden="1" customHeight="1">
      <c r="A6837" s="840" t="str" cm="1">
        <f t="array" ref="A6837">IF(INDEX(r_ACTIVEROW,1,COUNTA(r_ACTIVEROW)-2)="N",
       INDEX(r_ACTIVEROW,1,COUNTA(r_ACTIVEROW))&amp;" "&amp;INDEX(r_ACTIVEROW,1,COUNTA(r_ACTIVEROW)-1),
       INDEX(r_ACTIVEROW,1,COUNTA(r_ACTIVEROW)-2)
      )</f>
        <v>DKA6430</v>
      </c>
      <c r="B6837" s="840" t="str" cm="1">
        <f t="array" ref="B6837">INDEX(r_ACTIVEROW,1,COUNTA(r_ACTIVEROW)-1)</f>
        <v>REAR WHEEL SIZE</v>
      </c>
      <c r="C6837" s="841" t="s">
        <v>631</v>
      </c>
      <c r="D6837" s="847" t="s">
        <v>619</v>
      </c>
      <c r="E6837" s="843" t="s">
        <v>632</v>
      </c>
      <c r="F6837" s="841" t="s">
        <v>112</v>
      </c>
      <c r="G6837" s="847" t="s">
        <v>616</v>
      </c>
      <c r="H6837" s="843" t="s">
        <v>381</v>
      </c>
      <c r="I6837" s="841" t="s">
        <v>135</v>
      </c>
      <c r="J6837" s="842" t="s">
        <v>617</v>
      </c>
      <c r="K6837" s="843" t="s">
        <v>416</v>
      </c>
      <c r="L6837" s="841" t="s">
        <v>187</v>
      </c>
      <c r="M6837" s="847" t="s">
        <v>614</v>
      </c>
      <c r="N6837" s="843" t="s">
        <v>452</v>
      </c>
      <c r="O6837" s="841" t="s">
        <v>334</v>
      </c>
      <c r="P6837" s="847" t="s">
        <v>62</v>
      </c>
      <c r="Q6837" s="843" t="s">
        <v>315</v>
      </c>
      <c r="R6837" s="841"/>
      <c r="S6837" s="847"/>
      <c r="T6837" s="843"/>
    </row>
    <row r="6838" spans="1:20" ht="18" hidden="1" customHeight="1">
      <c r="A6838" s="840" t="str" cm="1">
        <f t="array" ref="A6838">IF(INDEX(r_ACTIVEROW,1,COUNTA(r_ACTIVEROW)-2)="N",
       INDEX(r_ACTIVEROW,1,COUNTA(r_ACTIVEROW))&amp;" "&amp;INDEX(r_ACTIVEROW,1,COUNTA(r_ACTIVEROW)-1),
       INDEX(r_ACTIVEROW,1,COUNTA(r_ACTIVEROW)-2)
      )</f>
        <v>DKA9320</v>
      </c>
      <c r="B6838" s="840" t="str" cm="1">
        <f t="array" ref="B6838">INDEX(r_ACTIVEROW,1,COUNTA(r_ACTIVEROW)-1)</f>
        <v>FOOTREST UPMOUNTED</v>
      </c>
      <c r="C6838" s="841" t="s">
        <v>631</v>
      </c>
      <c r="D6838" s="847" t="s">
        <v>619</v>
      </c>
      <c r="E6838" s="843" t="s">
        <v>632</v>
      </c>
      <c r="F6838" s="841" t="s">
        <v>112</v>
      </c>
      <c r="G6838" s="847" t="s">
        <v>616</v>
      </c>
      <c r="H6838" s="843" t="s">
        <v>381</v>
      </c>
      <c r="I6838" s="841" t="s">
        <v>136</v>
      </c>
      <c r="J6838" s="842" t="s">
        <v>617</v>
      </c>
      <c r="K6838" s="843" t="s">
        <v>376</v>
      </c>
      <c r="L6838" s="841" t="s">
        <v>187</v>
      </c>
      <c r="M6838" s="847" t="s">
        <v>614</v>
      </c>
      <c r="N6838" s="843" t="s">
        <v>452</v>
      </c>
      <c r="O6838" s="841" t="s">
        <v>230</v>
      </c>
      <c r="P6838" s="847" t="s">
        <v>62</v>
      </c>
      <c r="Q6838" s="843" t="s">
        <v>63</v>
      </c>
      <c r="R6838" s="841" t="s">
        <v>623</v>
      </c>
      <c r="S6838" s="847" t="s">
        <v>618</v>
      </c>
      <c r="T6838" s="843" t="s">
        <v>624</v>
      </c>
    </row>
    <row r="6839" spans="1:20" ht="18" hidden="1" customHeight="1">
      <c r="A6839" s="840" t="str" cm="1">
        <f t="array" ref="A6839">IF(INDEX(r_ACTIVEROW,1,COUNTA(r_ACTIVEROW)-2)="N",
       INDEX(r_ACTIVEROW,1,COUNTA(r_ACTIVEROW))&amp;" "&amp;INDEX(r_ACTIVEROW,1,COUNTA(r_ACTIVEROW)-1),
       INDEX(r_ACTIVEROW,1,COUNTA(r_ACTIVEROW)-2)
      )</f>
        <v>DKA6420</v>
      </c>
      <c r="B6839" s="840" t="str" cm="1">
        <f t="array" ref="B6839">INDEX(r_ACTIVEROW,1,COUNTA(r_ACTIVEROW)-1)</f>
        <v>REAR WHEEL SIZE</v>
      </c>
      <c r="C6839" s="841" t="s">
        <v>631</v>
      </c>
      <c r="D6839" s="847" t="s">
        <v>619</v>
      </c>
      <c r="E6839" s="843" t="s">
        <v>632</v>
      </c>
      <c r="F6839" s="841" t="s">
        <v>112</v>
      </c>
      <c r="G6839" s="847" t="s">
        <v>616</v>
      </c>
      <c r="H6839" s="843" t="s">
        <v>381</v>
      </c>
      <c r="I6839" s="841" t="s">
        <v>136</v>
      </c>
      <c r="J6839" s="842" t="s">
        <v>617</v>
      </c>
      <c r="K6839" s="843" t="s">
        <v>376</v>
      </c>
      <c r="L6839" s="841" t="s">
        <v>187</v>
      </c>
      <c r="M6839" s="847" t="s">
        <v>614</v>
      </c>
      <c r="N6839" s="843" t="s">
        <v>452</v>
      </c>
      <c r="O6839" s="841" t="s">
        <v>231</v>
      </c>
      <c r="P6839" s="847" t="s">
        <v>62</v>
      </c>
      <c r="Q6839" s="843" t="s">
        <v>64</v>
      </c>
      <c r="R6839" s="841"/>
      <c r="S6839" s="847"/>
      <c r="T6839" s="843"/>
    </row>
    <row r="6840" spans="1:20" ht="18" hidden="1" customHeight="1">
      <c r="A6840" s="840" t="str" cm="1">
        <f t="array" ref="A6840">IF(INDEX(r_ACTIVEROW,1,COUNTA(r_ACTIVEROW)-2)="N",
       INDEX(r_ACTIVEROW,1,COUNTA(r_ACTIVEROW))&amp;" "&amp;INDEX(r_ACTIVEROW,1,COUNTA(r_ACTIVEROW)-1),
       INDEX(r_ACTIVEROW,1,COUNTA(r_ACTIVEROW)-2)
      )</f>
        <v>DKA6430</v>
      </c>
      <c r="B6840" s="840" t="str" cm="1">
        <f t="array" ref="B6840">INDEX(r_ACTIVEROW,1,COUNTA(r_ACTIVEROW)-1)</f>
        <v>REAR WHEEL SIZE</v>
      </c>
      <c r="C6840" s="841" t="s">
        <v>631</v>
      </c>
      <c r="D6840" s="847" t="s">
        <v>619</v>
      </c>
      <c r="E6840" s="843" t="s">
        <v>632</v>
      </c>
      <c r="F6840" s="841" t="s">
        <v>112</v>
      </c>
      <c r="G6840" s="847" t="s">
        <v>616</v>
      </c>
      <c r="H6840" s="843" t="s">
        <v>381</v>
      </c>
      <c r="I6840" s="841" t="s">
        <v>136</v>
      </c>
      <c r="J6840" s="842" t="s">
        <v>617</v>
      </c>
      <c r="K6840" s="843" t="s">
        <v>376</v>
      </c>
      <c r="L6840" s="841" t="s">
        <v>187</v>
      </c>
      <c r="M6840" s="847" t="s">
        <v>614</v>
      </c>
      <c r="N6840" s="843" t="s">
        <v>452</v>
      </c>
      <c r="O6840" s="841" t="s">
        <v>334</v>
      </c>
      <c r="P6840" s="847" t="s">
        <v>62</v>
      </c>
      <c r="Q6840" s="843" t="s">
        <v>315</v>
      </c>
      <c r="R6840" s="841"/>
      <c r="S6840" s="847"/>
      <c r="T6840" s="843"/>
    </row>
    <row r="6841" spans="1:20" ht="18" hidden="1" customHeight="1">
      <c r="A6841" s="840" t="str" cm="1">
        <f t="array" ref="A6841">IF(INDEX(r_ACTIVEROW,1,COUNTA(r_ACTIVEROW)-2)="N",
       INDEX(r_ACTIVEROW,1,COUNTA(r_ACTIVEROW))&amp;" "&amp;INDEX(r_ACTIVEROW,1,COUNTA(r_ACTIVEROW)-1),
       INDEX(r_ACTIVEROW,1,COUNTA(r_ACTIVEROW)-2)
      )</f>
        <v>DKA9320</v>
      </c>
      <c r="B6841" s="840" t="str" cm="1">
        <f t="array" ref="B6841">INDEX(r_ACTIVEROW,1,COUNTA(r_ACTIVEROW)-1)</f>
        <v>FOOTREST UPMOUNTED</v>
      </c>
      <c r="C6841" s="841" t="s">
        <v>631</v>
      </c>
      <c r="D6841" s="847" t="s">
        <v>619</v>
      </c>
      <c r="E6841" s="843" t="s">
        <v>632</v>
      </c>
      <c r="F6841" s="841" t="s">
        <v>112</v>
      </c>
      <c r="G6841" s="847" t="s">
        <v>616</v>
      </c>
      <c r="H6841" s="843" t="s">
        <v>381</v>
      </c>
      <c r="I6841" s="841" t="s">
        <v>137</v>
      </c>
      <c r="J6841" s="842" t="s">
        <v>617</v>
      </c>
      <c r="K6841" s="843" t="s">
        <v>402</v>
      </c>
      <c r="L6841" s="841" t="s">
        <v>187</v>
      </c>
      <c r="M6841" s="847" t="s">
        <v>614</v>
      </c>
      <c r="N6841" s="843" t="s">
        <v>452</v>
      </c>
      <c r="O6841" s="841" t="s">
        <v>230</v>
      </c>
      <c r="P6841" s="847" t="s">
        <v>62</v>
      </c>
      <c r="Q6841" s="843" t="s">
        <v>63</v>
      </c>
      <c r="R6841" s="841" t="s">
        <v>623</v>
      </c>
      <c r="S6841" s="847" t="s">
        <v>618</v>
      </c>
      <c r="T6841" s="843" t="s">
        <v>624</v>
      </c>
    </row>
    <row r="6842" spans="1:20" ht="18" hidden="1" customHeight="1">
      <c r="A6842" s="840" t="str" cm="1">
        <f t="array" ref="A6842">IF(INDEX(r_ACTIVEROW,1,COUNTA(r_ACTIVEROW)-2)="N",
       INDEX(r_ACTIVEROW,1,COUNTA(r_ACTIVEROW))&amp;" "&amp;INDEX(r_ACTIVEROW,1,COUNTA(r_ACTIVEROW)-1),
       INDEX(r_ACTIVEROW,1,COUNTA(r_ACTIVEROW)-2)
      )</f>
        <v>DKA6420</v>
      </c>
      <c r="B6842" s="840" t="str" cm="1">
        <f t="array" ref="B6842">INDEX(r_ACTIVEROW,1,COUNTA(r_ACTIVEROW)-1)</f>
        <v>REAR WHEEL SIZE</v>
      </c>
      <c r="C6842" s="841" t="s">
        <v>631</v>
      </c>
      <c r="D6842" s="847" t="s">
        <v>619</v>
      </c>
      <c r="E6842" s="843" t="s">
        <v>632</v>
      </c>
      <c r="F6842" s="841" t="s">
        <v>112</v>
      </c>
      <c r="G6842" s="847" t="s">
        <v>616</v>
      </c>
      <c r="H6842" s="843" t="s">
        <v>381</v>
      </c>
      <c r="I6842" s="841" t="s">
        <v>137</v>
      </c>
      <c r="J6842" s="842" t="s">
        <v>617</v>
      </c>
      <c r="K6842" s="843" t="s">
        <v>402</v>
      </c>
      <c r="L6842" s="841" t="s">
        <v>187</v>
      </c>
      <c r="M6842" s="847" t="s">
        <v>614</v>
      </c>
      <c r="N6842" s="843" t="s">
        <v>452</v>
      </c>
      <c r="O6842" s="841" t="s">
        <v>231</v>
      </c>
      <c r="P6842" s="847" t="s">
        <v>62</v>
      </c>
      <c r="Q6842" s="843" t="s">
        <v>64</v>
      </c>
      <c r="R6842" s="841"/>
      <c r="S6842" s="847"/>
      <c r="T6842" s="843"/>
    </row>
    <row r="6843" spans="1:20" ht="18" hidden="1" customHeight="1">
      <c r="A6843" s="840" t="str" cm="1">
        <f t="array" ref="A6843">IF(INDEX(r_ACTIVEROW,1,COUNTA(r_ACTIVEROW)-2)="N",
       INDEX(r_ACTIVEROW,1,COUNTA(r_ACTIVEROW))&amp;" "&amp;INDEX(r_ACTIVEROW,1,COUNTA(r_ACTIVEROW)-1),
       INDEX(r_ACTIVEROW,1,COUNTA(r_ACTIVEROW)-2)
      )</f>
        <v>DKA6430</v>
      </c>
      <c r="B6843" s="840" t="str" cm="1">
        <f t="array" ref="B6843">INDEX(r_ACTIVEROW,1,COUNTA(r_ACTIVEROW)-1)</f>
        <v>REAR WHEEL SIZE</v>
      </c>
      <c r="C6843" s="841" t="s">
        <v>631</v>
      </c>
      <c r="D6843" s="847" t="s">
        <v>619</v>
      </c>
      <c r="E6843" s="843" t="s">
        <v>632</v>
      </c>
      <c r="F6843" s="841" t="s">
        <v>112</v>
      </c>
      <c r="G6843" s="847" t="s">
        <v>616</v>
      </c>
      <c r="H6843" s="843" t="s">
        <v>381</v>
      </c>
      <c r="I6843" s="841" t="s">
        <v>137</v>
      </c>
      <c r="J6843" s="842" t="s">
        <v>617</v>
      </c>
      <c r="K6843" s="843" t="s">
        <v>402</v>
      </c>
      <c r="L6843" s="841" t="s">
        <v>187</v>
      </c>
      <c r="M6843" s="847" t="s">
        <v>614</v>
      </c>
      <c r="N6843" s="843" t="s">
        <v>452</v>
      </c>
      <c r="O6843" s="841" t="s">
        <v>334</v>
      </c>
      <c r="P6843" s="847" t="s">
        <v>62</v>
      </c>
      <c r="Q6843" s="843" t="s">
        <v>315</v>
      </c>
      <c r="R6843" s="841"/>
      <c r="S6843" s="847"/>
      <c r="T6843" s="843"/>
    </row>
    <row r="6844" spans="1:20" ht="18" hidden="1" customHeight="1">
      <c r="A6844" s="840" t="str" cm="1">
        <f t="array" ref="A6844">IF(INDEX(r_ACTIVEROW,1,COUNTA(r_ACTIVEROW)-2)="N",
       INDEX(r_ACTIVEROW,1,COUNTA(r_ACTIVEROW))&amp;" "&amp;INDEX(r_ACTIVEROW,1,COUNTA(r_ACTIVEROW)-1),
       INDEX(r_ACTIVEROW,1,COUNTA(r_ACTIVEROW)-2)
      )</f>
        <v>DKA9320</v>
      </c>
      <c r="B6844" s="840" t="str" cm="1">
        <f t="array" ref="B6844">INDEX(r_ACTIVEROW,1,COUNTA(r_ACTIVEROW)-1)</f>
        <v>FOOTREST UPMOUNTED</v>
      </c>
      <c r="C6844" s="841" t="s">
        <v>631</v>
      </c>
      <c r="D6844" s="847" t="s">
        <v>619</v>
      </c>
      <c r="E6844" s="843" t="s">
        <v>632</v>
      </c>
      <c r="F6844" s="841" t="s">
        <v>112</v>
      </c>
      <c r="G6844" s="847" t="s">
        <v>616</v>
      </c>
      <c r="H6844" s="843" t="s">
        <v>381</v>
      </c>
      <c r="I6844" s="841" t="s">
        <v>138</v>
      </c>
      <c r="J6844" s="842" t="s">
        <v>617</v>
      </c>
      <c r="K6844" s="843" t="s">
        <v>377</v>
      </c>
      <c r="L6844" s="841" t="s">
        <v>187</v>
      </c>
      <c r="M6844" s="847" t="s">
        <v>614</v>
      </c>
      <c r="N6844" s="843" t="s">
        <v>452</v>
      </c>
      <c r="O6844" s="841" t="s">
        <v>230</v>
      </c>
      <c r="P6844" s="847" t="s">
        <v>62</v>
      </c>
      <c r="Q6844" s="843" t="s">
        <v>63</v>
      </c>
      <c r="R6844" s="841" t="s">
        <v>623</v>
      </c>
      <c r="S6844" s="847" t="s">
        <v>618</v>
      </c>
      <c r="T6844" s="843" t="s">
        <v>624</v>
      </c>
    </row>
    <row r="6845" spans="1:20" ht="18" hidden="1" customHeight="1">
      <c r="A6845" s="840" t="str" cm="1">
        <f t="array" ref="A6845">IF(INDEX(r_ACTIVEROW,1,COUNTA(r_ACTIVEROW)-2)="N",
       INDEX(r_ACTIVEROW,1,COUNTA(r_ACTIVEROW))&amp;" "&amp;INDEX(r_ACTIVEROW,1,COUNTA(r_ACTIVEROW)-1),
       INDEX(r_ACTIVEROW,1,COUNTA(r_ACTIVEROW)-2)
      )</f>
        <v>DKA6420</v>
      </c>
      <c r="B6845" s="840" t="str" cm="1">
        <f t="array" ref="B6845">INDEX(r_ACTIVEROW,1,COUNTA(r_ACTIVEROW)-1)</f>
        <v>REAR WHEEL SIZE</v>
      </c>
      <c r="C6845" s="841" t="s">
        <v>631</v>
      </c>
      <c r="D6845" s="847" t="s">
        <v>619</v>
      </c>
      <c r="E6845" s="843" t="s">
        <v>632</v>
      </c>
      <c r="F6845" s="841" t="s">
        <v>112</v>
      </c>
      <c r="G6845" s="847" t="s">
        <v>616</v>
      </c>
      <c r="H6845" s="843" t="s">
        <v>381</v>
      </c>
      <c r="I6845" s="841" t="s">
        <v>138</v>
      </c>
      <c r="J6845" s="842" t="s">
        <v>617</v>
      </c>
      <c r="K6845" s="843" t="s">
        <v>377</v>
      </c>
      <c r="L6845" s="841" t="s">
        <v>187</v>
      </c>
      <c r="M6845" s="847" t="s">
        <v>614</v>
      </c>
      <c r="N6845" s="843" t="s">
        <v>452</v>
      </c>
      <c r="O6845" s="841" t="s">
        <v>231</v>
      </c>
      <c r="P6845" s="847" t="s">
        <v>62</v>
      </c>
      <c r="Q6845" s="843" t="s">
        <v>64</v>
      </c>
      <c r="R6845" s="841"/>
      <c r="S6845" s="847"/>
      <c r="T6845" s="843"/>
    </row>
    <row r="6846" spans="1:20" ht="18" hidden="1" customHeight="1">
      <c r="A6846" s="840" t="str" cm="1">
        <f t="array" ref="A6846">IF(INDEX(r_ACTIVEROW,1,COUNTA(r_ACTIVEROW)-2)="N",
       INDEX(r_ACTIVEROW,1,COUNTA(r_ACTIVEROW))&amp;" "&amp;INDEX(r_ACTIVEROW,1,COUNTA(r_ACTIVEROW)-1),
       INDEX(r_ACTIVEROW,1,COUNTA(r_ACTIVEROW)-2)
      )</f>
        <v>DKA6430</v>
      </c>
      <c r="B6846" s="840" t="str" cm="1">
        <f t="array" ref="B6846">INDEX(r_ACTIVEROW,1,COUNTA(r_ACTIVEROW)-1)</f>
        <v>REAR WHEEL SIZE</v>
      </c>
      <c r="C6846" s="841" t="s">
        <v>631</v>
      </c>
      <c r="D6846" s="847" t="s">
        <v>619</v>
      </c>
      <c r="E6846" s="843" t="s">
        <v>632</v>
      </c>
      <c r="F6846" s="841" t="s">
        <v>112</v>
      </c>
      <c r="G6846" s="847" t="s">
        <v>616</v>
      </c>
      <c r="H6846" s="843" t="s">
        <v>381</v>
      </c>
      <c r="I6846" s="841" t="s">
        <v>138</v>
      </c>
      <c r="J6846" s="842" t="s">
        <v>617</v>
      </c>
      <c r="K6846" s="843" t="s">
        <v>377</v>
      </c>
      <c r="L6846" s="841" t="s">
        <v>187</v>
      </c>
      <c r="M6846" s="847" t="s">
        <v>614</v>
      </c>
      <c r="N6846" s="843" t="s">
        <v>452</v>
      </c>
      <c r="O6846" s="841" t="s">
        <v>334</v>
      </c>
      <c r="P6846" s="847" t="s">
        <v>62</v>
      </c>
      <c r="Q6846" s="843" t="s">
        <v>315</v>
      </c>
      <c r="R6846" s="841"/>
      <c r="S6846" s="847"/>
      <c r="T6846" s="843"/>
    </row>
    <row r="6847" spans="1:20" ht="18" hidden="1" customHeight="1">
      <c r="A6847" s="840" t="str" cm="1">
        <f t="array" ref="A6847">IF(INDEX(r_ACTIVEROW,1,COUNTA(r_ACTIVEROW)-2)="N",
       INDEX(r_ACTIVEROW,1,COUNTA(r_ACTIVEROW))&amp;" "&amp;INDEX(r_ACTIVEROW,1,COUNTA(r_ACTIVEROW)-1),
       INDEX(r_ACTIVEROW,1,COUNTA(r_ACTIVEROW)-2)
      )</f>
        <v>DKA9320</v>
      </c>
      <c r="B6847" s="840" t="str" cm="1">
        <f t="array" ref="B6847">INDEX(r_ACTIVEROW,1,COUNTA(r_ACTIVEROW)-1)</f>
        <v>FOOTREST UPMOUNTED</v>
      </c>
      <c r="C6847" s="841" t="s">
        <v>631</v>
      </c>
      <c r="D6847" s="847" t="s">
        <v>619</v>
      </c>
      <c r="E6847" s="843" t="s">
        <v>632</v>
      </c>
      <c r="F6847" s="841" t="s">
        <v>112</v>
      </c>
      <c r="G6847" s="847" t="s">
        <v>616</v>
      </c>
      <c r="H6847" s="843" t="s">
        <v>381</v>
      </c>
      <c r="I6847" s="841" t="s">
        <v>139</v>
      </c>
      <c r="J6847" s="842" t="s">
        <v>617</v>
      </c>
      <c r="K6847" s="843" t="s">
        <v>411</v>
      </c>
      <c r="L6847" s="841" t="s">
        <v>187</v>
      </c>
      <c r="M6847" s="847" t="s">
        <v>614</v>
      </c>
      <c r="N6847" s="843" t="s">
        <v>452</v>
      </c>
      <c r="O6847" s="841" t="s">
        <v>230</v>
      </c>
      <c r="P6847" s="847" t="s">
        <v>62</v>
      </c>
      <c r="Q6847" s="843" t="s">
        <v>63</v>
      </c>
      <c r="R6847" s="841" t="s">
        <v>623</v>
      </c>
      <c r="S6847" s="847" t="s">
        <v>618</v>
      </c>
      <c r="T6847" s="843" t="s">
        <v>624</v>
      </c>
    </row>
    <row r="6848" spans="1:20" ht="18" hidden="1" customHeight="1">
      <c r="A6848" s="840" t="str" cm="1">
        <f t="array" ref="A6848">IF(INDEX(r_ACTIVEROW,1,COUNTA(r_ACTIVEROW)-2)="N",
       INDEX(r_ACTIVEROW,1,COUNTA(r_ACTIVEROW))&amp;" "&amp;INDEX(r_ACTIVEROW,1,COUNTA(r_ACTIVEROW)-1),
       INDEX(r_ACTIVEROW,1,COUNTA(r_ACTIVEROW)-2)
      )</f>
        <v>DKA6420</v>
      </c>
      <c r="B6848" s="840" t="str" cm="1">
        <f t="array" ref="B6848">INDEX(r_ACTIVEROW,1,COUNTA(r_ACTIVEROW)-1)</f>
        <v>REAR WHEEL SIZE</v>
      </c>
      <c r="C6848" s="841" t="s">
        <v>631</v>
      </c>
      <c r="D6848" s="847" t="s">
        <v>619</v>
      </c>
      <c r="E6848" s="843" t="s">
        <v>632</v>
      </c>
      <c r="F6848" s="841" t="s">
        <v>112</v>
      </c>
      <c r="G6848" s="847" t="s">
        <v>616</v>
      </c>
      <c r="H6848" s="843" t="s">
        <v>381</v>
      </c>
      <c r="I6848" s="841" t="s">
        <v>139</v>
      </c>
      <c r="J6848" s="842" t="s">
        <v>617</v>
      </c>
      <c r="K6848" s="843" t="s">
        <v>411</v>
      </c>
      <c r="L6848" s="841" t="s">
        <v>187</v>
      </c>
      <c r="M6848" s="847" t="s">
        <v>614</v>
      </c>
      <c r="N6848" s="843" t="s">
        <v>452</v>
      </c>
      <c r="O6848" s="841" t="s">
        <v>231</v>
      </c>
      <c r="P6848" s="847" t="s">
        <v>62</v>
      </c>
      <c r="Q6848" s="843" t="s">
        <v>64</v>
      </c>
      <c r="R6848" s="841"/>
      <c r="S6848" s="847"/>
      <c r="T6848" s="843"/>
    </row>
    <row r="6849" spans="1:20" ht="18" hidden="1" customHeight="1">
      <c r="A6849" s="840" t="str" cm="1">
        <f t="array" ref="A6849">IF(INDEX(r_ACTIVEROW,1,COUNTA(r_ACTIVEROW)-2)="N",
       INDEX(r_ACTIVEROW,1,COUNTA(r_ACTIVEROW))&amp;" "&amp;INDEX(r_ACTIVEROW,1,COUNTA(r_ACTIVEROW)-1),
       INDEX(r_ACTIVEROW,1,COUNTA(r_ACTIVEROW)-2)
      )</f>
        <v>DKA6430</v>
      </c>
      <c r="B6849" s="840" t="str" cm="1">
        <f t="array" ref="B6849">INDEX(r_ACTIVEROW,1,COUNTA(r_ACTIVEROW)-1)</f>
        <v>REAR WHEEL SIZE</v>
      </c>
      <c r="C6849" s="841" t="s">
        <v>631</v>
      </c>
      <c r="D6849" s="847" t="s">
        <v>619</v>
      </c>
      <c r="E6849" s="843" t="s">
        <v>632</v>
      </c>
      <c r="F6849" s="841" t="s">
        <v>112</v>
      </c>
      <c r="G6849" s="847" t="s">
        <v>616</v>
      </c>
      <c r="H6849" s="843" t="s">
        <v>381</v>
      </c>
      <c r="I6849" s="841" t="s">
        <v>139</v>
      </c>
      <c r="J6849" s="842" t="s">
        <v>617</v>
      </c>
      <c r="K6849" s="843" t="s">
        <v>411</v>
      </c>
      <c r="L6849" s="841" t="s">
        <v>187</v>
      </c>
      <c r="M6849" s="847" t="s">
        <v>614</v>
      </c>
      <c r="N6849" s="843" t="s">
        <v>452</v>
      </c>
      <c r="O6849" s="841" t="s">
        <v>334</v>
      </c>
      <c r="P6849" s="847" t="s">
        <v>62</v>
      </c>
      <c r="Q6849" s="843" t="s">
        <v>315</v>
      </c>
      <c r="R6849" s="841"/>
      <c r="S6849" s="847"/>
      <c r="T6849" s="843"/>
    </row>
    <row r="6850" spans="1:20" ht="18" hidden="1" customHeight="1">
      <c r="A6850" s="840" t="str" cm="1">
        <f t="array" ref="A6850">IF(INDEX(r_ACTIVEROW,1,COUNTA(r_ACTIVEROW)-2)="N",
       INDEX(r_ACTIVEROW,1,COUNTA(r_ACTIVEROW))&amp;" "&amp;INDEX(r_ACTIVEROW,1,COUNTA(r_ACTIVEROW)-1),
       INDEX(r_ACTIVEROW,1,COUNTA(r_ACTIVEROW)-2)
      )</f>
        <v>DKA9320</v>
      </c>
      <c r="B6850" s="840" t="str" cm="1">
        <f t="array" ref="B6850">INDEX(r_ACTIVEROW,1,COUNTA(r_ACTIVEROW)-1)</f>
        <v>FOOTREST UPMOUNTED</v>
      </c>
      <c r="C6850" s="841" t="s">
        <v>631</v>
      </c>
      <c r="D6850" s="847" t="s">
        <v>619</v>
      </c>
      <c r="E6850" s="843" t="s">
        <v>632</v>
      </c>
      <c r="F6850" s="841" t="s">
        <v>112</v>
      </c>
      <c r="G6850" s="847" t="s">
        <v>616</v>
      </c>
      <c r="H6850" s="843" t="s">
        <v>381</v>
      </c>
      <c r="I6850" s="841" t="s">
        <v>140</v>
      </c>
      <c r="J6850" s="842" t="s">
        <v>617</v>
      </c>
      <c r="K6850" s="843" t="s">
        <v>378</v>
      </c>
      <c r="L6850" s="841" t="s">
        <v>187</v>
      </c>
      <c r="M6850" s="847" t="s">
        <v>614</v>
      </c>
      <c r="N6850" s="843" t="s">
        <v>452</v>
      </c>
      <c r="O6850" s="841" t="s">
        <v>230</v>
      </c>
      <c r="P6850" s="847" t="s">
        <v>62</v>
      </c>
      <c r="Q6850" s="843" t="s">
        <v>63</v>
      </c>
      <c r="R6850" s="841" t="s">
        <v>623</v>
      </c>
      <c r="S6850" s="847" t="s">
        <v>618</v>
      </c>
      <c r="T6850" s="843" t="s">
        <v>624</v>
      </c>
    </row>
    <row r="6851" spans="1:20" ht="18" hidden="1" customHeight="1">
      <c r="A6851" s="840" t="str" cm="1">
        <f t="array" ref="A6851">IF(INDEX(r_ACTIVEROW,1,COUNTA(r_ACTIVEROW)-2)="N",
       INDEX(r_ACTIVEROW,1,COUNTA(r_ACTIVEROW))&amp;" "&amp;INDEX(r_ACTIVEROW,1,COUNTA(r_ACTIVEROW)-1),
       INDEX(r_ACTIVEROW,1,COUNTA(r_ACTIVEROW)-2)
      )</f>
        <v>DKA6420</v>
      </c>
      <c r="B6851" s="840" t="str" cm="1">
        <f t="array" ref="B6851">INDEX(r_ACTIVEROW,1,COUNTA(r_ACTIVEROW)-1)</f>
        <v>REAR WHEEL SIZE</v>
      </c>
      <c r="C6851" s="841" t="s">
        <v>631</v>
      </c>
      <c r="D6851" s="847" t="s">
        <v>619</v>
      </c>
      <c r="E6851" s="843" t="s">
        <v>632</v>
      </c>
      <c r="F6851" s="841" t="s">
        <v>112</v>
      </c>
      <c r="G6851" s="847" t="s">
        <v>616</v>
      </c>
      <c r="H6851" s="843" t="s">
        <v>381</v>
      </c>
      <c r="I6851" s="841" t="s">
        <v>140</v>
      </c>
      <c r="J6851" s="842" t="s">
        <v>617</v>
      </c>
      <c r="K6851" s="843" t="s">
        <v>378</v>
      </c>
      <c r="L6851" s="841" t="s">
        <v>187</v>
      </c>
      <c r="M6851" s="847" t="s">
        <v>614</v>
      </c>
      <c r="N6851" s="843" t="s">
        <v>452</v>
      </c>
      <c r="O6851" s="841" t="s">
        <v>231</v>
      </c>
      <c r="P6851" s="847" t="s">
        <v>62</v>
      </c>
      <c r="Q6851" s="843" t="s">
        <v>64</v>
      </c>
      <c r="R6851" s="841"/>
      <c r="S6851" s="847"/>
      <c r="T6851" s="843"/>
    </row>
    <row r="6852" spans="1:20" ht="18" hidden="1" customHeight="1">
      <c r="A6852" s="840" t="str" cm="1">
        <f t="array" ref="A6852">IF(INDEX(r_ACTIVEROW,1,COUNTA(r_ACTIVEROW)-2)="N",
       INDEX(r_ACTIVEROW,1,COUNTA(r_ACTIVEROW))&amp;" "&amp;INDEX(r_ACTIVEROW,1,COUNTA(r_ACTIVEROW)-1),
       INDEX(r_ACTIVEROW,1,COUNTA(r_ACTIVEROW)-2)
      )</f>
        <v>DKA6430</v>
      </c>
      <c r="B6852" s="840" t="str" cm="1">
        <f t="array" ref="B6852">INDEX(r_ACTIVEROW,1,COUNTA(r_ACTIVEROW)-1)</f>
        <v>REAR WHEEL SIZE</v>
      </c>
      <c r="C6852" s="841" t="s">
        <v>631</v>
      </c>
      <c r="D6852" s="847" t="s">
        <v>619</v>
      </c>
      <c r="E6852" s="843" t="s">
        <v>632</v>
      </c>
      <c r="F6852" s="841" t="s">
        <v>112</v>
      </c>
      <c r="G6852" s="847" t="s">
        <v>616</v>
      </c>
      <c r="H6852" s="843" t="s">
        <v>381</v>
      </c>
      <c r="I6852" s="841" t="s">
        <v>140</v>
      </c>
      <c r="J6852" s="842" t="s">
        <v>617</v>
      </c>
      <c r="K6852" s="843" t="s">
        <v>378</v>
      </c>
      <c r="L6852" s="841" t="s">
        <v>187</v>
      </c>
      <c r="M6852" s="847" t="s">
        <v>614</v>
      </c>
      <c r="N6852" s="843" t="s">
        <v>452</v>
      </c>
      <c r="O6852" s="841" t="s">
        <v>334</v>
      </c>
      <c r="P6852" s="847" t="s">
        <v>62</v>
      </c>
      <c r="Q6852" s="843" t="s">
        <v>315</v>
      </c>
      <c r="R6852" s="841"/>
      <c r="S6852" s="847"/>
      <c r="T6852" s="843"/>
    </row>
    <row r="6853" spans="1:20" ht="18" hidden="1" customHeight="1">
      <c r="A6853" s="840" t="str" cm="1">
        <f t="array" ref="A6853">IF(INDEX(r_ACTIVEROW,1,COUNTA(r_ACTIVEROW)-2)="N",
       INDEX(r_ACTIVEROW,1,COUNTA(r_ACTIVEROW))&amp;" "&amp;INDEX(r_ACTIVEROW,1,COUNTA(r_ACTIVEROW)-1),
       INDEX(r_ACTIVEROW,1,COUNTA(r_ACTIVEROW)-2)
      )</f>
        <v>DKA9320</v>
      </c>
      <c r="B6853" s="840" t="str" cm="1">
        <f t="array" ref="B6853">INDEX(r_ACTIVEROW,1,COUNTA(r_ACTIVEROW)-1)</f>
        <v>FOOTREST UPMOUNTED</v>
      </c>
      <c r="C6853" s="841" t="s">
        <v>631</v>
      </c>
      <c r="D6853" s="847" t="s">
        <v>619</v>
      </c>
      <c r="E6853" s="843" t="s">
        <v>632</v>
      </c>
      <c r="F6853" s="841" t="s">
        <v>112</v>
      </c>
      <c r="G6853" s="847" t="s">
        <v>616</v>
      </c>
      <c r="H6853" s="843" t="s">
        <v>381</v>
      </c>
      <c r="I6853" s="841" t="s">
        <v>141</v>
      </c>
      <c r="J6853" s="842" t="s">
        <v>617</v>
      </c>
      <c r="K6853" s="843" t="s">
        <v>412</v>
      </c>
      <c r="L6853" s="841" t="s">
        <v>187</v>
      </c>
      <c r="M6853" s="847" t="s">
        <v>614</v>
      </c>
      <c r="N6853" s="843" t="s">
        <v>452</v>
      </c>
      <c r="O6853" s="841" t="s">
        <v>230</v>
      </c>
      <c r="P6853" s="847" t="s">
        <v>62</v>
      </c>
      <c r="Q6853" s="843" t="s">
        <v>63</v>
      </c>
      <c r="R6853" s="841" t="s">
        <v>623</v>
      </c>
      <c r="S6853" s="847" t="s">
        <v>618</v>
      </c>
      <c r="T6853" s="843" t="s">
        <v>624</v>
      </c>
    </row>
    <row r="6854" spans="1:20" ht="18" hidden="1" customHeight="1">
      <c r="A6854" s="840" t="str" cm="1">
        <f t="array" ref="A6854">IF(INDEX(r_ACTIVEROW,1,COUNTA(r_ACTIVEROW)-2)="N",
       INDEX(r_ACTIVEROW,1,COUNTA(r_ACTIVEROW))&amp;" "&amp;INDEX(r_ACTIVEROW,1,COUNTA(r_ACTIVEROW)-1),
       INDEX(r_ACTIVEROW,1,COUNTA(r_ACTIVEROW)-2)
      )</f>
        <v>DKA6420</v>
      </c>
      <c r="B6854" s="840" t="str" cm="1">
        <f t="array" ref="B6854">INDEX(r_ACTIVEROW,1,COUNTA(r_ACTIVEROW)-1)</f>
        <v>REAR WHEEL SIZE</v>
      </c>
      <c r="C6854" s="841" t="s">
        <v>631</v>
      </c>
      <c r="D6854" s="847" t="s">
        <v>619</v>
      </c>
      <c r="E6854" s="843" t="s">
        <v>632</v>
      </c>
      <c r="F6854" s="841" t="s">
        <v>112</v>
      </c>
      <c r="G6854" s="847" t="s">
        <v>616</v>
      </c>
      <c r="H6854" s="843" t="s">
        <v>381</v>
      </c>
      <c r="I6854" s="841" t="s">
        <v>141</v>
      </c>
      <c r="J6854" s="842" t="s">
        <v>617</v>
      </c>
      <c r="K6854" s="843" t="s">
        <v>412</v>
      </c>
      <c r="L6854" s="841" t="s">
        <v>187</v>
      </c>
      <c r="M6854" s="847" t="s">
        <v>614</v>
      </c>
      <c r="N6854" s="843" t="s">
        <v>452</v>
      </c>
      <c r="O6854" s="841" t="s">
        <v>231</v>
      </c>
      <c r="P6854" s="847" t="s">
        <v>62</v>
      </c>
      <c r="Q6854" s="843" t="s">
        <v>64</v>
      </c>
      <c r="R6854" s="841"/>
      <c r="S6854" s="847"/>
      <c r="T6854" s="843"/>
    </row>
    <row r="6855" spans="1:20" ht="18" hidden="1" customHeight="1">
      <c r="A6855" s="840" t="str" cm="1">
        <f t="array" ref="A6855">IF(INDEX(r_ACTIVEROW,1,COUNTA(r_ACTIVEROW)-2)="N",
       INDEX(r_ACTIVEROW,1,COUNTA(r_ACTIVEROW))&amp;" "&amp;INDEX(r_ACTIVEROW,1,COUNTA(r_ACTIVEROW)-1),
       INDEX(r_ACTIVEROW,1,COUNTA(r_ACTIVEROW)-2)
      )</f>
        <v>DKA6430</v>
      </c>
      <c r="B6855" s="840" t="str" cm="1">
        <f t="array" ref="B6855">INDEX(r_ACTIVEROW,1,COUNTA(r_ACTIVEROW)-1)</f>
        <v>REAR WHEEL SIZE</v>
      </c>
      <c r="C6855" s="841" t="s">
        <v>631</v>
      </c>
      <c r="D6855" s="847" t="s">
        <v>619</v>
      </c>
      <c r="E6855" s="843" t="s">
        <v>632</v>
      </c>
      <c r="F6855" s="841" t="s">
        <v>112</v>
      </c>
      <c r="G6855" s="847" t="s">
        <v>616</v>
      </c>
      <c r="H6855" s="843" t="s">
        <v>381</v>
      </c>
      <c r="I6855" s="841" t="s">
        <v>141</v>
      </c>
      <c r="J6855" s="842" t="s">
        <v>617</v>
      </c>
      <c r="K6855" s="843" t="s">
        <v>412</v>
      </c>
      <c r="L6855" s="841" t="s">
        <v>187</v>
      </c>
      <c r="M6855" s="847" t="s">
        <v>614</v>
      </c>
      <c r="N6855" s="843" t="s">
        <v>452</v>
      </c>
      <c r="O6855" s="841" t="s">
        <v>334</v>
      </c>
      <c r="P6855" s="847" t="s">
        <v>62</v>
      </c>
      <c r="Q6855" s="843" t="s">
        <v>315</v>
      </c>
      <c r="R6855" s="841"/>
      <c r="S6855" s="847"/>
      <c r="T6855" s="843"/>
    </row>
    <row r="6856" spans="1:20" ht="18" hidden="1" customHeight="1">
      <c r="A6856" s="840" t="str" cm="1">
        <f t="array" ref="A6856">IF(INDEX(r_ACTIVEROW,1,COUNTA(r_ACTIVEROW)-2)="N",
       INDEX(r_ACTIVEROW,1,COUNTA(r_ACTIVEROW))&amp;" "&amp;INDEX(r_ACTIVEROW,1,COUNTA(r_ACTIVEROW)-1),
       INDEX(r_ACTIVEROW,1,COUNTA(r_ACTIVEROW)-2)
      )</f>
        <v>DKA9320</v>
      </c>
      <c r="B6856" s="840" t="str" cm="1">
        <f t="array" ref="B6856">INDEX(r_ACTIVEROW,1,COUNTA(r_ACTIVEROW)-1)</f>
        <v>FOOTREST UPMOUNTED</v>
      </c>
      <c r="C6856" s="841" t="s">
        <v>631</v>
      </c>
      <c r="D6856" s="847" t="s">
        <v>619</v>
      </c>
      <c r="E6856" s="843" t="s">
        <v>632</v>
      </c>
      <c r="F6856" s="841" t="s">
        <v>112</v>
      </c>
      <c r="G6856" s="847" t="s">
        <v>616</v>
      </c>
      <c r="H6856" s="843" t="s">
        <v>381</v>
      </c>
      <c r="I6856" s="841" t="s">
        <v>142</v>
      </c>
      <c r="J6856" s="842" t="s">
        <v>617</v>
      </c>
      <c r="K6856" s="843" t="s">
        <v>379</v>
      </c>
      <c r="L6856" s="841" t="s">
        <v>187</v>
      </c>
      <c r="M6856" s="847" t="s">
        <v>614</v>
      </c>
      <c r="N6856" s="843" t="s">
        <v>452</v>
      </c>
      <c r="O6856" s="841" t="s">
        <v>230</v>
      </c>
      <c r="P6856" s="847" t="s">
        <v>62</v>
      </c>
      <c r="Q6856" s="843" t="s">
        <v>63</v>
      </c>
      <c r="R6856" s="841" t="s">
        <v>623</v>
      </c>
      <c r="S6856" s="847" t="s">
        <v>618</v>
      </c>
      <c r="T6856" s="843" t="s">
        <v>624</v>
      </c>
    </row>
    <row r="6857" spans="1:20" ht="18" hidden="1" customHeight="1">
      <c r="A6857" s="840" t="str" cm="1">
        <f t="array" ref="A6857">IF(INDEX(r_ACTIVEROW,1,COUNTA(r_ACTIVEROW)-2)="N",
       INDEX(r_ACTIVEROW,1,COUNTA(r_ACTIVEROW))&amp;" "&amp;INDEX(r_ACTIVEROW,1,COUNTA(r_ACTIVEROW)-1),
       INDEX(r_ACTIVEROW,1,COUNTA(r_ACTIVEROW)-2)
      )</f>
        <v>DKA6420</v>
      </c>
      <c r="B6857" s="840" t="str" cm="1">
        <f t="array" ref="B6857">INDEX(r_ACTIVEROW,1,COUNTA(r_ACTIVEROW)-1)</f>
        <v>REAR WHEEL SIZE</v>
      </c>
      <c r="C6857" s="841" t="s">
        <v>631</v>
      </c>
      <c r="D6857" s="847" t="s">
        <v>619</v>
      </c>
      <c r="E6857" s="843" t="s">
        <v>632</v>
      </c>
      <c r="F6857" s="841" t="s">
        <v>112</v>
      </c>
      <c r="G6857" s="847" t="s">
        <v>616</v>
      </c>
      <c r="H6857" s="843" t="s">
        <v>381</v>
      </c>
      <c r="I6857" s="841" t="s">
        <v>142</v>
      </c>
      <c r="J6857" s="842" t="s">
        <v>617</v>
      </c>
      <c r="K6857" s="843" t="s">
        <v>379</v>
      </c>
      <c r="L6857" s="841" t="s">
        <v>187</v>
      </c>
      <c r="M6857" s="847" t="s">
        <v>614</v>
      </c>
      <c r="N6857" s="843" t="s">
        <v>452</v>
      </c>
      <c r="O6857" s="841" t="s">
        <v>231</v>
      </c>
      <c r="P6857" s="847" t="s">
        <v>62</v>
      </c>
      <c r="Q6857" s="843" t="s">
        <v>64</v>
      </c>
      <c r="R6857" s="841"/>
      <c r="S6857" s="847"/>
      <c r="T6857" s="843"/>
    </row>
    <row r="6858" spans="1:20" ht="18" hidden="1" customHeight="1">
      <c r="A6858" s="840" t="str" cm="1">
        <f t="array" ref="A6858">IF(INDEX(r_ACTIVEROW,1,COUNTA(r_ACTIVEROW)-2)="N",
       INDEX(r_ACTIVEROW,1,COUNTA(r_ACTIVEROW))&amp;" "&amp;INDEX(r_ACTIVEROW,1,COUNTA(r_ACTIVEROW)-1),
       INDEX(r_ACTIVEROW,1,COUNTA(r_ACTIVEROW)-2)
      )</f>
        <v>DKA6430</v>
      </c>
      <c r="B6858" s="840" t="str" cm="1">
        <f t="array" ref="B6858">INDEX(r_ACTIVEROW,1,COUNTA(r_ACTIVEROW)-1)</f>
        <v>REAR WHEEL SIZE</v>
      </c>
      <c r="C6858" s="841" t="s">
        <v>631</v>
      </c>
      <c r="D6858" s="847" t="s">
        <v>619</v>
      </c>
      <c r="E6858" s="843" t="s">
        <v>632</v>
      </c>
      <c r="F6858" s="841" t="s">
        <v>112</v>
      </c>
      <c r="G6858" s="847" t="s">
        <v>616</v>
      </c>
      <c r="H6858" s="843" t="s">
        <v>381</v>
      </c>
      <c r="I6858" s="841" t="s">
        <v>142</v>
      </c>
      <c r="J6858" s="842" t="s">
        <v>617</v>
      </c>
      <c r="K6858" s="843" t="s">
        <v>379</v>
      </c>
      <c r="L6858" s="841" t="s">
        <v>187</v>
      </c>
      <c r="M6858" s="847" t="s">
        <v>614</v>
      </c>
      <c r="N6858" s="843" t="s">
        <v>452</v>
      </c>
      <c r="O6858" s="841" t="s">
        <v>334</v>
      </c>
      <c r="P6858" s="847" t="s">
        <v>62</v>
      </c>
      <c r="Q6858" s="843" t="s">
        <v>315</v>
      </c>
      <c r="R6858" s="841"/>
      <c r="S6858" s="847"/>
      <c r="T6858" s="843"/>
    </row>
    <row r="6859" spans="1:20" ht="18" hidden="1" customHeight="1">
      <c r="A6859" s="840" t="str" cm="1">
        <f t="array" ref="A6859">IF(INDEX(r_ACTIVEROW,1,COUNTA(r_ACTIVEROW)-2)="N",
       INDEX(r_ACTIVEROW,1,COUNTA(r_ACTIVEROW))&amp;" "&amp;INDEX(r_ACTIVEROW,1,COUNTA(r_ACTIVEROW)-1),
       INDEX(r_ACTIVEROW,1,COUNTA(r_ACTIVEROW)-2)
      )</f>
        <v>DKA6410</v>
      </c>
      <c r="B6859" s="840" t="str" cm="1">
        <f t="array" ref="B6859">INDEX(r_ACTIVEROW,1,COUNTA(r_ACTIVEROW)-1)</f>
        <v>REAR WHEEL SIZE</v>
      </c>
      <c r="C6859" s="841" t="s">
        <v>631</v>
      </c>
      <c r="D6859" s="847" t="s">
        <v>619</v>
      </c>
      <c r="E6859" s="843" t="s">
        <v>632</v>
      </c>
      <c r="F6859" s="841" t="s">
        <v>112</v>
      </c>
      <c r="G6859" s="847" t="s">
        <v>616</v>
      </c>
      <c r="H6859" s="843" t="s">
        <v>381</v>
      </c>
      <c r="I6859" s="841" t="s">
        <v>143</v>
      </c>
      <c r="J6859" s="842" t="s">
        <v>617</v>
      </c>
      <c r="K6859" s="843" t="s">
        <v>386</v>
      </c>
      <c r="L6859" s="841" t="s">
        <v>187</v>
      </c>
      <c r="M6859" s="847" t="s">
        <v>614</v>
      </c>
      <c r="N6859" s="843" t="s">
        <v>452</v>
      </c>
      <c r="O6859" s="841" t="s">
        <v>230</v>
      </c>
      <c r="P6859" s="847" t="s">
        <v>62</v>
      </c>
      <c r="Q6859" s="843" t="s">
        <v>63</v>
      </c>
      <c r="R6859" s="841"/>
      <c r="S6859" s="847"/>
      <c r="T6859" s="843"/>
    </row>
    <row r="6860" spans="1:20" ht="18" hidden="1" customHeight="1">
      <c r="A6860" s="840" t="str" cm="1">
        <f t="array" ref="A6860">IF(INDEX(r_ACTIVEROW,1,COUNTA(r_ACTIVEROW)-2)="N",
       INDEX(r_ACTIVEROW,1,COUNTA(r_ACTIVEROW))&amp;" "&amp;INDEX(r_ACTIVEROW,1,COUNTA(r_ACTIVEROW)-1),
       INDEX(r_ACTIVEROW,1,COUNTA(r_ACTIVEROW)-2)
      )</f>
        <v>DKA6420</v>
      </c>
      <c r="B6860" s="840" t="str" cm="1">
        <f t="array" ref="B6860">INDEX(r_ACTIVEROW,1,COUNTA(r_ACTIVEROW)-1)</f>
        <v>REAR WHEEL SIZE</v>
      </c>
      <c r="C6860" s="841" t="s">
        <v>631</v>
      </c>
      <c r="D6860" s="847" t="s">
        <v>619</v>
      </c>
      <c r="E6860" s="843" t="s">
        <v>632</v>
      </c>
      <c r="F6860" s="841" t="s">
        <v>112</v>
      </c>
      <c r="G6860" s="847" t="s">
        <v>616</v>
      </c>
      <c r="H6860" s="843" t="s">
        <v>381</v>
      </c>
      <c r="I6860" s="841" t="s">
        <v>143</v>
      </c>
      <c r="J6860" s="842" t="s">
        <v>617</v>
      </c>
      <c r="K6860" s="843" t="s">
        <v>386</v>
      </c>
      <c r="L6860" s="841" t="s">
        <v>187</v>
      </c>
      <c r="M6860" s="847" t="s">
        <v>614</v>
      </c>
      <c r="N6860" s="843" t="s">
        <v>452</v>
      </c>
      <c r="O6860" s="841" t="s">
        <v>231</v>
      </c>
      <c r="P6860" s="847" t="s">
        <v>62</v>
      </c>
      <c r="Q6860" s="843" t="s">
        <v>64</v>
      </c>
      <c r="R6860" s="841"/>
      <c r="S6860" s="847"/>
      <c r="T6860" s="843"/>
    </row>
    <row r="6861" spans="1:20" ht="18" hidden="1" customHeight="1">
      <c r="A6861" s="840" t="str" cm="1">
        <f t="array" ref="A6861">IF(INDEX(r_ACTIVEROW,1,COUNTA(r_ACTIVEROW)-2)="N",
       INDEX(r_ACTIVEROW,1,COUNTA(r_ACTIVEROW))&amp;" "&amp;INDEX(r_ACTIVEROW,1,COUNTA(r_ACTIVEROW)-1),
       INDEX(r_ACTIVEROW,1,COUNTA(r_ACTIVEROW)-2)
      )</f>
        <v>DKA6430</v>
      </c>
      <c r="B6861" s="840" t="str" cm="1">
        <f t="array" ref="B6861">INDEX(r_ACTIVEROW,1,COUNTA(r_ACTIVEROW)-1)</f>
        <v>REAR WHEEL SIZE</v>
      </c>
      <c r="C6861" s="841" t="s">
        <v>631</v>
      </c>
      <c r="D6861" s="847" t="s">
        <v>619</v>
      </c>
      <c r="E6861" s="843" t="s">
        <v>632</v>
      </c>
      <c r="F6861" s="841" t="s">
        <v>112</v>
      </c>
      <c r="G6861" s="847" t="s">
        <v>616</v>
      </c>
      <c r="H6861" s="843" t="s">
        <v>381</v>
      </c>
      <c r="I6861" s="841" t="s">
        <v>143</v>
      </c>
      <c r="J6861" s="842" t="s">
        <v>617</v>
      </c>
      <c r="K6861" s="843" t="s">
        <v>386</v>
      </c>
      <c r="L6861" s="841" t="s">
        <v>187</v>
      </c>
      <c r="M6861" s="847" t="s">
        <v>614</v>
      </c>
      <c r="N6861" s="843" t="s">
        <v>452</v>
      </c>
      <c r="O6861" s="841" t="s">
        <v>334</v>
      </c>
      <c r="P6861" s="847" t="s">
        <v>62</v>
      </c>
      <c r="Q6861" s="843" t="s">
        <v>315</v>
      </c>
      <c r="R6861" s="841"/>
      <c r="S6861" s="847"/>
      <c r="T6861" s="843"/>
    </row>
    <row r="6862" spans="1:20" ht="18" hidden="1" customHeight="1">
      <c r="A6862" s="840" t="str" cm="1">
        <f t="array" ref="A6862">IF(INDEX(r_ACTIVEROW,1,COUNTA(r_ACTIVEROW)-2)="N",
       INDEX(r_ACTIVEROW,1,COUNTA(r_ACTIVEROW))&amp;" "&amp;INDEX(r_ACTIVEROW,1,COUNTA(r_ACTIVEROW)-1),
       INDEX(r_ACTIVEROW,1,COUNTA(r_ACTIVEROW)-2)
      )</f>
        <v>DKA6410</v>
      </c>
      <c r="B6862" s="840" t="str" cm="1">
        <f t="array" ref="B6862">INDEX(r_ACTIVEROW,1,COUNTA(r_ACTIVEROW)-1)</f>
        <v>REAR WHEEL SIZE</v>
      </c>
      <c r="C6862" s="841" t="s">
        <v>631</v>
      </c>
      <c r="D6862" s="847" t="s">
        <v>619</v>
      </c>
      <c r="E6862" s="843" t="s">
        <v>632</v>
      </c>
      <c r="F6862" s="841" t="s">
        <v>112</v>
      </c>
      <c r="G6862" s="847" t="s">
        <v>616</v>
      </c>
      <c r="H6862" s="843" t="s">
        <v>381</v>
      </c>
      <c r="I6862" s="841" t="s">
        <v>144</v>
      </c>
      <c r="J6862" s="842" t="s">
        <v>617</v>
      </c>
      <c r="K6862" s="843" t="s">
        <v>380</v>
      </c>
      <c r="L6862" s="841" t="s">
        <v>187</v>
      </c>
      <c r="M6862" s="847" t="s">
        <v>614</v>
      </c>
      <c r="N6862" s="843" t="s">
        <v>452</v>
      </c>
      <c r="O6862" s="841" t="s">
        <v>230</v>
      </c>
      <c r="P6862" s="847" t="s">
        <v>62</v>
      </c>
      <c r="Q6862" s="843" t="s">
        <v>63</v>
      </c>
      <c r="R6862" s="841"/>
      <c r="S6862" s="847"/>
      <c r="T6862" s="843"/>
    </row>
    <row r="6863" spans="1:20" ht="18" hidden="1" customHeight="1">
      <c r="A6863" s="840" t="str" cm="1">
        <f t="array" ref="A6863">IF(INDEX(r_ACTIVEROW,1,COUNTA(r_ACTIVEROW)-2)="N",
       INDEX(r_ACTIVEROW,1,COUNTA(r_ACTIVEROW))&amp;" "&amp;INDEX(r_ACTIVEROW,1,COUNTA(r_ACTIVEROW)-1),
       INDEX(r_ACTIVEROW,1,COUNTA(r_ACTIVEROW)-2)
      )</f>
        <v>DKA6420</v>
      </c>
      <c r="B6863" s="840" t="str" cm="1">
        <f t="array" ref="B6863">INDEX(r_ACTIVEROW,1,COUNTA(r_ACTIVEROW)-1)</f>
        <v>REAR WHEEL SIZE</v>
      </c>
      <c r="C6863" s="841" t="s">
        <v>631</v>
      </c>
      <c r="D6863" s="847" t="s">
        <v>619</v>
      </c>
      <c r="E6863" s="843" t="s">
        <v>632</v>
      </c>
      <c r="F6863" s="841" t="s">
        <v>112</v>
      </c>
      <c r="G6863" s="847" t="s">
        <v>616</v>
      </c>
      <c r="H6863" s="843" t="s">
        <v>381</v>
      </c>
      <c r="I6863" s="841" t="s">
        <v>144</v>
      </c>
      <c r="J6863" s="842" t="s">
        <v>617</v>
      </c>
      <c r="K6863" s="843" t="s">
        <v>380</v>
      </c>
      <c r="L6863" s="841" t="s">
        <v>187</v>
      </c>
      <c r="M6863" s="847" t="s">
        <v>614</v>
      </c>
      <c r="N6863" s="843" t="s">
        <v>452</v>
      </c>
      <c r="O6863" s="841" t="s">
        <v>231</v>
      </c>
      <c r="P6863" s="847" t="s">
        <v>62</v>
      </c>
      <c r="Q6863" s="843" t="s">
        <v>64</v>
      </c>
      <c r="R6863" s="841"/>
      <c r="S6863" s="847"/>
      <c r="T6863" s="843"/>
    </row>
    <row r="6864" spans="1:20" ht="18" hidden="1" customHeight="1">
      <c r="A6864" s="840" t="str" cm="1">
        <f t="array" ref="A6864">IF(INDEX(r_ACTIVEROW,1,COUNTA(r_ACTIVEROW)-2)="N",
       INDEX(r_ACTIVEROW,1,COUNTA(r_ACTIVEROW))&amp;" "&amp;INDEX(r_ACTIVEROW,1,COUNTA(r_ACTIVEROW)-1),
       INDEX(r_ACTIVEROW,1,COUNTA(r_ACTIVEROW)-2)
      )</f>
        <v>DKA6430</v>
      </c>
      <c r="B6864" s="840" t="str" cm="1">
        <f t="array" ref="B6864">INDEX(r_ACTIVEROW,1,COUNTA(r_ACTIVEROW)-1)</f>
        <v>REAR WHEEL SIZE</v>
      </c>
      <c r="C6864" s="841" t="s">
        <v>631</v>
      </c>
      <c r="D6864" s="847" t="s">
        <v>619</v>
      </c>
      <c r="E6864" s="843" t="s">
        <v>632</v>
      </c>
      <c r="F6864" s="841" t="s">
        <v>112</v>
      </c>
      <c r="G6864" s="847" t="s">
        <v>616</v>
      </c>
      <c r="H6864" s="843" t="s">
        <v>381</v>
      </c>
      <c r="I6864" s="841" t="s">
        <v>144</v>
      </c>
      <c r="J6864" s="842" t="s">
        <v>617</v>
      </c>
      <c r="K6864" s="843" t="s">
        <v>380</v>
      </c>
      <c r="L6864" s="841" t="s">
        <v>187</v>
      </c>
      <c r="M6864" s="847" t="s">
        <v>614</v>
      </c>
      <c r="N6864" s="843" t="s">
        <v>452</v>
      </c>
      <c r="O6864" s="841" t="s">
        <v>334</v>
      </c>
      <c r="P6864" s="847" t="s">
        <v>62</v>
      </c>
      <c r="Q6864" s="843" t="s">
        <v>315</v>
      </c>
      <c r="R6864" s="841"/>
      <c r="S6864" s="847"/>
      <c r="T6864" s="843"/>
    </row>
    <row r="6865" spans="1:20" ht="18" hidden="1" customHeight="1">
      <c r="A6865" s="840" t="str" cm="1">
        <f t="array" ref="A6865">IF(INDEX(r_ACTIVEROW,1,COUNTA(r_ACTIVEROW)-2)="N",
       INDEX(r_ACTIVEROW,1,COUNTA(r_ACTIVEROW))&amp;" "&amp;INDEX(r_ACTIVEROW,1,COUNTA(r_ACTIVEROW)-1),
       INDEX(r_ACTIVEROW,1,COUNTA(r_ACTIVEROW)-2)
      )</f>
        <v>DKA6410</v>
      </c>
      <c r="B6865" s="840" t="str" cm="1">
        <f t="array" ref="B6865">INDEX(r_ACTIVEROW,1,COUNTA(r_ACTIVEROW)-1)</f>
        <v>REAR WHEEL SIZE</v>
      </c>
      <c r="C6865" s="841" t="s">
        <v>631</v>
      </c>
      <c r="D6865" s="847" t="s">
        <v>619</v>
      </c>
      <c r="E6865" s="843" t="s">
        <v>632</v>
      </c>
      <c r="F6865" s="841" t="s">
        <v>112</v>
      </c>
      <c r="G6865" s="847" t="s">
        <v>616</v>
      </c>
      <c r="H6865" s="843" t="s">
        <v>381</v>
      </c>
      <c r="I6865" s="841" t="s">
        <v>145</v>
      </c>
      <c r="J6865" s="842" t="s">
        <v>617</v>
      </c>
      <c r="K6865" s="843" t="s">
        <v>407</v>
      </c>
      <c r="L6865" s="841" t="s">
        <v>187</v>
      </c>
      <c r="M6865" s="847" t="s">
        <v>614</v>
      </c>
      <c r="N6865" s="843" t="s">
        <v>452</v>
      </c>
      <c r="O6865" s="841" t="s">
        <v>230</v>
      </c>
      <c r="P6865" s="847" t="s">
        <v>62</v>
      </c>
      <c r="Q6865" s="843" t="s">
        <v>63</v>
      </c>
      <c r="R6865" s="841"/>
      <c r="S6865" s="847"/>
      <c r="T6865" s="843"/>
    </row>
    <row r="6866" spans="1:20" ht="18" hidden="1" customHeight="1">
      <c r="A6866" s="840" t="str" cm="1">
        <f t="array" ref="A6866">IF(INDEX(r_ACTIVEROW,1,COUNTA(r_ACTIVEROW)-2)="N",
       INDEX(r_ACTIVEROW,1,COUNTA(r_ACTIVEROW))&amp;" "&amp;INDEX(r_ACTIVEROW,1,COUNTA(r_ACTIVEROW)-1),
       INDEX(r_ACTIVEROW,1,COUNTA(r_ACTIVEROW)-2)
      )</f>
        <v>DKA6420</v>
      </c>
      <c r="B6866" s="840" t="str" cm="1">
        <f t="array" ref="B6866">INDEX(r_ACTIVEROW,1,COUNTA(r_ACTIVEROW)-1)</f>
        <v>REAR WHEEL SIZE</v>
      </c>
      <c r="C6866" s="841" t="s">
        <v>631</v>
      </c>
      <c r="D6866" s="847" t="s">
        <v>619</v>
      </c>
      <c r="E6866" s="843" t="s">
        <v>632</v>
      </c>
      <c r="F6866" s="841" t="s">
        <v>112</v>
      </c>
      <c r="G6866" s="847" t="s">
        <v>616</v>
      </c>
      <c r="H6866" s="843" t="s">
        <v>381</v>
      </c>
      <c r="I6866" s="841" t="s">
        <v>145</v>
      </c>
      <c r="J6866" s="842" t="s">
        <v>617</v>
      </c>
      <c r="K6866" s="843" t="s">
        <v>407</v>
      </c>
      <c r="L6866" s="841" t="s">
        <v>187</v>
      </c>
      <c r="M6866" s="847" t="s">
        <v>614</v>
      </c>
      <c r="N6866" s="843" t="s">
        <v>452</v>
      </c>
      <c r="O6866" s="841" t="s">
        <v>231</v>
      </c>
      <c r="P6866" s="847" t="s">
        <v>62</v>
      </c>
      <c r="Q6866" s="843" t="s">
        <v>64</v>
      </c>
      <c r="R6866" s="841"/>
      <c r="S6866" s="847"/>
      <c r="T6866" s="843"/>
    </row>
    <row r="6867" spans="1:20" ht="18" hidden="1" customHeight="1">
      <c r="A6867" s="840" t="str" cm="1">
        <f t="array" ref="A6867">IF(INDEX(r_ACTIVEROW,1,COUNTA(r_ACTIVEROW)-2)="N",
       INDEX(r_ACTIVEROW,1,COUNTA(r_ACTIVEROW))&amp;" "&amp;INDEX(r_ACTIVEROW,1,COUNTA(r_ACTIVEROW)-1),
       INDEX(r_ACTIVEROW,1,COUNTA(r_ACTIVEROW)-2)
      )</f>
        <v>DKA6430</v>
      </c>
      <c r="B6867" s="840" t="str" cm="1">
        <f t="array" ref="B6867">INDEX(r_ACTIVEROW,1,COUNTA(r_ACTIVEROW)-1)</f>
        <v>REAR WHEEL SIZE</v>
      </c>
      <c r="C6867" s="841" t="s">
        <v>631</v>
      </c>
      <c r="D6867" s="847" t="s">
        <v>619</v>
      </c>
      <c r="E6867" s="843" t="s">
        <v>632</v>
      </c>
      <c r="F6867" s="841" t="s">
        <v>112</v>
      </c>
      <c r="G6867" s="847" t="s">
        <v>616</v>
      </c>
      <c r="H6867" s="843" t="s">
        <v>381</v>
      </c>
      <c r="I6867" s="841" t="s">
        <v>145</v>
      </c>
      <c r="J6867" s="842" t="s">
        <v>617</v>
      </c>
      <c r="K6867" s="843" t="s">
        <v>407</v>
      </c>
      <c r="L6867" s="841" t="s">
        <v>187</v>
      </c>
      <c r="M6867" s="847" t="s">
        <v>614</v>
      </c>
      <c r="N6867" s="843" t="s">
        <v>452</v>
      </c>
      <c r="O6867" s="841" t="s">
        <v>334</v>
      </c>
      <c r="P6867" s="847" t="s">
        <v>62</v>
      </c>
      <c r="Q6867" s="843" t="s">
        <v>315</v>
      </c>
      <c r="R6867" s="841"/>
      <c r="S6867" s="847"/>
      <c r="T6867" s="843"/>
    </row>
    <row r="6868" spans="1:20" ht="18" hidden="1" customHeight="1">
      <c r="A6868" s="840" t="str" cm="1">
        <f t="array" ref="A6868">IF(INDEX(r_ACTIVEROW,1,COUNTA(r_ACTIVEROW)-2)="N",
       INDEX(r_ACTIVEROW,1,COUNTA(r_ACTIVEROW))&amp;" "&amp;INDEX(r_ACTIVEROW,1,COUNTA(r_ACTIVEROW)-1),
       INDEX(r_ACTIVEROW,1,COUNTA(r_ACTIVEROW)-2)
      )</f>
        <v>DKA6410</v>
      </c>
      <c r="B6868" s="840" t="str" cm="1">
        <f t="array" ref="B6868">INDEX(r_ACTIVEROW,1,COUNTA(r_ACTIVEROW)-1)</f>
        <v>REAR WHEEL SIZE</v>
      </c>
      <c r="C6868" s="841" t="s">
        <v>631</v>
      </c>
      <c r="D6868" s="847" t="s">
        <v>619</v>
      </c>
      <c r="E6868" s="843" t="s">
        <v>632</v>
      </c>
      <c r="F6868" s="841" t="s">
        <v>112</v>
      </c>
      <c r="G6868" s="847" t="s">
        <v>616</v>
      </c>
      <c r="H6868" s="843" t="s">
        <v>381</v>
      </c>
      <c r="I6868" s="841" t="s">
        <v>146</v>
      </c>
      <c r="J6868" s="842" t="s">
        <v>617</v>
      </c>
      <c r="K6868" s="843" t="s">
        <v>381</v>
      </c>
      <c r="L6868" s="841" t="s">
        <v>187</v>
      </c>
      <c r="M6868" s="847" t="s">
        <v>614</v>
      </c>
      <c r="N6868" s="843" t="s">
        <v>452</v>
      </c>
      <c r="O6868" s="841" t="s">
        <v>230</v>
      </c>
      <c r="P6868" s="847" t="s">
        <v>62</v>
      </c>
      <c r="Q6868" s="843" t="s">
        <v>63</v>
      </c>
      <c r="R6868" s="841"/>
      <c r="S6868" s="847"/>
      <c r="T6868" s="843"/>
    </row>
    <row r="6869" spans="1:20" ht="18" hidden="1" customHeight="1">
      <c r="A6869" s="840" t="str" cm="1">
        <f t="array" ref="A6869">IF(INDEX(r_ACTIVEROW,1,COUNTA(r_ACTIVEROW)-2)="N",
       INDEX(r_ACTIVEROW,1,COUNTA(r_ACTIVEROW))&amp;" "&amp;INDEX(r_ACTIVEROW,1,COUNTA(r_ACTIVEROW)-1),
       INDEX(r_ACTIVEROW,1,COUNTA(r_ACTIVEROW)-2)
      )</f>
        <v>DKA6420</v>
      </c>
      <c r="B6869" s="840" t="str" cm="1">
        <f t="array" ref="B6869">INDEX(r_ACTIVEROW,1,COUNTA(r_ACTIVEROW)-1)</f>
        <v>REAR WHEEL SIZE</v>
      </c>
      <c r="C6869" s="841" t="s">
        <v>631</v>
      </c>
      <c r="D6869" s="847" t="s">
        <v>619</v>
      </c>
      <c r="E6869" s="843" t="s">
        <v>632</v>
      </c>
      <c r="F6869" s="841" t="s">
        <v>112</v>
      </c>
      <c r="G6869" s="847" t="s">
        <v>616</v>
      </c>
      <c r="H6869" s="843" t="s">
        <v>381</v>
      </c>
      <c r="I6869" s="841" t="s">
        <v>146</v>
      </c>
      <c r="J6869" s="842" t="s">
        <v>617</v>
      </c>
      <c r="K6869" s="843" t="s">
        <v>381</v>
      </c>
      <c r="L6869" s="841" t="s">
        <v>187</v>
      </c>
      <c r="M6869" s="847" t="s">
        <v>614</v>
      </c>
      <c r="N6869" s="843" t="s">
        <v>452</v>
      </c>
      <c r="O6869" s="841" t="s">
        <v>231</v>
      </c>
      <c r="P6869" s="847" t="s">
        <v>62</v>
      </c>
      <c r="Q6869" s="843" t="s">
        <v>64</v>
      </c>
      <c r="R6869" s="841"/>
      <c r="S6869" s="847"/>
      <c r="T6869" s="843"/>
    </row>
    <row r="6870" spans="1:20" ht="18" hidden="1" customHeight="1">
      <c r="A6870" s="840" t="str" cm="1">
        <f t="array" ref="A6870">IF(INDEX(r_ACTIVEROW,1,COUNTA(r_ACTIVEROW)-2)="N",
       INDEX(r_ACTIVEROW,1,COUNTA(r_ACTIVEROW))&amp;" "&amp;INDEX(r_ACTIVEROW,1,COUNTA(r_ACTIVEROW)-1),
       INDEX(r_ACTIVEROW,1,COUNTA(r_ACTIVEROW)-2)
      )</f>
        <v>DKA6430</v>
      </c>
      <c r="B6870" s="840" t="str" cm="1">
        <f t="array" ref="B6870">INDEX(r_ACTIVEROW,1,COUNTA(r_ACTIVEROW)-1)</f>
        <v>REAR WHEEL SIZE</v>
      </c>
      <c r="C6870" s="841" t="s">
        <v>631</v>
      </c>
      <c r="D6870" s="847" t="s">
        <v>619</v>
      </c>
      <c r="E6870" s="843" t="s">
        <v>632</v>
      </c>
      <c r="F6870" s="841" t="s">
        <v>112</v>
      </c>
      <c r="G6870" s="847" t="s">
        <v>616</v>
      </c>
      <c r="H6870" s="843" t="s">
        <v>381</v>
      </c>
      <c r="I6870" s="841" t="s">
        <v>146</v>
      </c>
      <c r="J6870" s="842" t="s">
        <v>617</v>
      </c>
      <c r="K6870" s="843" t="s">
        <v>381</v>
      </c>
      <c r="L6870" s="841" t="s">
        <v>187</v>
      </c>
      <c r="M6870" s="847" t="s">
        <v>614</v>
      </c>
      <c r="N6870" s="843" t="s">
        <v>452</v>
      </c>
      <c r="O6870" s="841" t="s">
        <v>334</v>
      </c>
      <c r="P6870" s="847" t="s">
        <v>62</v>
      </c>
      <c r="Q6870" s="843" t="s">
        <v>315</v>
      </c>
      <c r="R6870" s="841"/>
      <c r="S6870" s="847"/>
      <c r="T6870" s="843"/>
    </row>
    <row r="6871" spans="1:20" ht="18" hidden="1" customHeight="1">
      <c r="A6871" s="840" t="str" cm="1">
        <f t="array" ref="A6871">IF(INDEX(r_ACTIVEROW,1,COUNTA(r_ACTIVEROW)-2)="N",
       INDEX(r_ACTIVEROW,1,COUNTA(r_ACTIVEROW))&amp;" "&amp;INDEX(r_ACTIVEROW,1,COUNTA(r_ACTIVEROW)-1),
       INDEX(r_ACTIVEROW,1,COUNTA(r_ACTIVEROW)-2)
      )</f>
        <v>DKA6410</v>
      </c>
      <c r="B6871" s="840" t="str" cm="1">
        <f t="array" ref="B6871">INDEX(r_ACTIVEROW,1,COUNTA(r_ACTIVEROW)-1)</f>
        <v>REAR WHEEL SIZE</v>
      </c>
      <c r="C6871" s="841" t="s">
        <v>631</v>
      </c>
      <c r="D6871" s="847" t="s">
        <v>619</v>
      </c>
      <c r="E6871" s="843" t="s">
        <v>632</v>
      </c>
      <c r="F6871" s="841" t="s">
        <v>113</v>
      </c>
      <c r="G6871" s="847" t="s">
        <v>616</v>
      </c>
      <c r="H6871" s="843" t="s">
        <v>408</v>
      </c>
      <c r="I6871" s="841" t="s">
        <v>127</v>
      </c>
      <c r="J6871" s="842" t="s">
        <v>617</v>
      </c>
      <c r="K6871" s="843" t="s">
        <v>413</v>
      </c>
      <c r="L6871" s="841" t="s">
        <v>187</v>
      </c>
      <c r="M6871" s="847" t="s">
        <v>614</v>
      </c>
      <c r="N6871" s="843" t="s">
        <v>452</v>
      </c>
      <c r="O6871" s="841" t="s">
        <v>230</v>
      </c>
      <c r="P6871" s="847" t="s">
        <v>62</v>
      </c>
      <c r="Q6871" s="843" t="s">
        <v>63</v>
      </c>
      <c r="R6871" s="841"/>
      <c r="S6871" s="847"/>
      <c r="T6871" s="843"/>
    </row>
    <row r="6872" spans="1:20" ht="18" hidden="1" customHeight="1">
      <c r="A6872" s="840" t="str" cm="1">
        <f t="array" ref="A6872">IF(INDEX(r_ACTIVEROW,1,COUNTA(r_ACTIVEROW)-2)="N",
       INDEX(r_ACTIVEROW,1,COUNTA(r_ACTIVEROW))&amp;" "&amp;INDEX(r_ACTIVEROW,1,COUNTA(r_ACTIVEROW)-1),
       INDEX(r_ACTIVEROW,1,COUNTA(r_ACTIVEROW)-2)
      )</f>
        <v>DKA6420</v>
      </c>
      <c r="B6872" s="840" t="str" cm="1">
        <f t="array" ref="B6872">INDEX(r_ACTIVEROW,1,COUNTA(r_ACTIVEROW)-1)</f>
        <v>REAR WHEEL SIZE</v>
      </c>
      <c r="C6872" s="841" t="s">
        <v>631</v>
      </c>
      <c r="D6872" s="847" t="s">
        <v>619</v>
      </c>
      <c r="E6872" s="843" t="s">
        <v>632</v>
      </c>
      <c r="F6872" s="841" t="s">
        <v>113</v>
      </c>
      <c r="G6872" s="847" t="s">
        <v>616</v>
      </c>
      <c r="H6872" s="843" t="s">
        <v>408</v>
      </c>
      <c r="I6872" s="841" t="s">
        <v>127</v>
      </c>
      <c r="J6872" s="842" t="s">
        <v>617</v>
      </c>
      <c r="K6872" s="843" t="s">
        <v>413</v>
      </c>
      <c r="L6872" s="841" t="s">
        <v>187</v>
      </c>
      <c r="M6872" s="847" t="s">
        <v>614</v>
      </c>
      <c r="N6872" s="843" t="s">
        <v>452</v>
      </c>
      <c r="O6872" s="841" t="s">
        <v>231</v>
      </c>
      <c r="P6872" s="847" t="s">
        <v>62</v>
      </c>
      <c r="Q6872" s="843" t="s">
        <v>64</v>
      </c>
      <c r="R6872" s="841"/>
      <c r="S6872" s="847"/>
      <c r="T6872" s="843"/>
    </row>
    <row r="6873" spans="1:20" ht="18" hidden="1" customHeight="1">
      <c r="A6873" s="840" t="str" cm="1">
        <f t="array" ref="A6873">IF(INDEX(r_ACTIVEROW,1,COUNTA(r_ACTIVEROW)-2)="N",
       INDEX(r_ACTIVEROW,1,COUNTA(r_ACTIVEROW))&amp;" "&amp;INDEX(r_ACTIVEROW,1,COUNTA(r_ACTIVEROW)-1),
       INDEX(r_ACTIVEROW,1,COUNTA(r_ACTIVEROW)-2)
      )</f>
        <v>DKA6430</v>
      </c>
      <c r="B6873" s="840" t="str" cm="1">
        <f t="array" ref="B6873">INDEX(r_ACTIVEROW,1,COUNTA(r_ACTIVEROW)-1)</f>
        <v>REAR WHEEL SIZE</v>
      </c>
      <c r="C6873" s="841" t="s">
        <v>631</v>
      </c>
      <c r="D6873" s="847" t="s">
        <v>619</v>
      </c>
      <c r="E6873" s="843" t="s">
        <v>632</v>
      </c>
      <c r="F6873" s="841" t="s">
        <v>113</v>
      </c>
      <c r="G6873" s="847" t="s">
        <v>616</v>
      </c>
      <c r="H6873" s="843" t="s">
        <v>408</v>
      </c>
      <c r="I6873" s="841" t="s">
        <v>127</v>
      </c>
      <c r="J6873" s="842" t="s">
        <v>617</v>
      </c>
      <c r="K6873" s="843" t="s">
        <v>413</v>
      </c>
      <c r="L6873" s="841" t="s">
        <v>187</v>
      </c>
      <c r="M6873" s="847" t="s">
        <v>614</v>
      </c>
      <c r="N6873" s="843" t="s">
        <v>452</v>
      </c>
      <c r="O6873" s="841" t="s">
        <v>334</v>
      </c>
      <c r="P6873" s="847" t="s">
        <v>62</v>
      </c>
      <c r="Q6873" s="843" t="s">
        <v>315</v>
      </c>
      <c r="R6873" s="841"/>
      <c r="S6873" s="847"/>
      <c r="T6873" s="843"/>
    </row>
    <row r="6874" spans="1:20" ht="18" hidden="1" customHeight="1">
      <c r="A6874" s="840" t="str" cm="1">
        <f t="array" ref="A6874">IF(INDEX(r_ACTIVEROW,1,COUNTA(r_ACTIVEROW)-2)="N",
       INDEX(r_ACTIVEROW,1,COUNTA(r_ACTIVEROW))&amp;" "&amp;INDEX(r_ACTIVEROW,1,COUNTA(r_ACTIVEROW)-1),
       INDEX(r_ACTIVEROW,1,COUNTA(r_ACTIVEROW)-2)
      )</f>
        <v>DKA6410</v>
      </c>
      <c r="B6874" s="840" t="str" cm="1">
        <f t="array" ref="B6874">INDEX(r_ACTIVEROW,1,COUNTA(r_ACTIVEROW)-1)</f>
        <v>REAR WHEEL SIZE</v>
      </c>
      <c r="C6874" s="841" t="s">
        <v>631</v>
      </c>
      <c r="D6874" s="847" t="s">
        <v>619</v>
      </c>
      <c r="E6874" s="843" t="s">
        <v>632</v>
      </c>
      <c r="F6874" s="841" t="s">
        <v>113</v>
      </c>
      <c r="G6874" s="847" t="s">
        <v>616</v>
      </c>
      <c r="H6874" s="843" t="s">
        <v>408</v>
      </c>
      <c r="I6874" s="841" t="s">
        <v>128</v>
      </c>
      <c r="J6874" s="842" t="s">
        <v>617</v>
      </c>
      <c r="K6874" s="843" t="s">
        <v>397</v>
      </c>
      <c r="L6874" s="841" t="s">
        <v>187</v>
      </c>
      <c r="M6874" s="847" t="s">
        <v>614</v>
      </c>
      <c r="N6874" s="843" t="s">
        <v>452</v>
      </c>
      <c r="O6874" s="841" t="s">
        <v>230</v>
      </c>
      <c r="P6874" s="847" t="s">
        <v>62</v>
      </c>
      <c r="Q6874" s="843" t="s">
        <v>63</v>
      </c>
      <c r="R6874" s="841"/>
      <c r="S6874" s="847"/>
      <c r="T6874" s="843"/>
    </row>
    <row r="6875" spans="1:20" ht="18" hidden="1" customHeight="1">
      <c r="A6875" s="840" t="str" cm="1">
        <f t="array" ref="A6875">IF(INDEX(r_ACTIVEROW,1,COUNTA(r_ACTIVEROW)-2)="N",
       INDEX(r_ACTIVEROW,1,COUNTA(r_ACTIVEROW))&amp;" "&amp;INDEX(r_ACTIVEROW,1,COUNTA(r_ACTIVEROW)-1),
       INDEX(r_ACTIVEROW,1,COUNTA(r_ACTIVEROW)-2)
      )</f>
        <v>DKA6420</v>
      </c>
      <c r="B6875" s="840" t="str" cm="1">
        <f t="array" ref="B6875">INDEX(r_ACTIVEROW,1,COUNTA(r_ACTIVEROW)-1)</f>
        <v>REAR WHEEL SIZE</v>
      </c>
      <c r="C6875" s="841" t="s">
        <v>631</v>
      </c>
      <c r="D6875" s="847" t="s">
        <v>619</v>
      </c>
      <c r="E6875" s="843" t="s">
        <v>632</v>
      </c>
      <c r="F6875" s="841" t="s">
        <v>113</v>
      </c>
      <c r="G6875" s="847" t="s">
        <v>616</v>
      </c>
      <c r="H6875" s="843" t="s">
        <v>408</v>
      </c>
      <c r="I6875" s="841" t="s">
        <v>128</v>
      </c>
      <c r="J6875" s="842" t="s">
        <v>617</v>
      </c>
      <c r="K6875" s="843" t="s">
        <v>397</v>
      </c>
      <c r="L6875" s="841" t="s">
        <v>187</v>
      </c>
      <c r="M6875" s="847" t="s">
        <v>614</v>
      </c>
      <c r="N6875" s="843" t="s">
        <v>452</v>
      </c>
      <c r="O6875" s="841" t="s">
        <v>231</v>
      </c>
      <c r="P6875" s="847" t="s">
        <v>62</v>
      </c>
      <c r="Q6875" s="843" t="s">
        <v>64</v>
      </c>
      <c r="R6875" s="841"/>
      <c r="S6875" s="847"/>
      <c r="T6875" s="843"/>
    </row>
    <row r="6876" spans="1:20" ht="18" hidden="1" customHeight="1">
      <c r="A6876" s="840" t="str" cm="1">
        <f t="array" ref="A6876">IF(INDEX(r_ACTIVEROW,1,COUNTA(r_ACTIVEROW)-2)="N",
       INDEX(r_ACTIVEROW,1,COUNTA(r_ACTIVEROW))&amp;" "&amp;INDEX(r_ACTIVEROW,1,COUNTA(r_ACTIVEROW)-1),
       INDEX(r_ACTIVEROW,1,COUNTA(r_ACTIVEROW)-2)
      )</f>
        <v>DKA6430</v>
      </c>
      <c r="B6876" s="840" t="str" cm="1">
        <f t="array" ref="B6876">INDEX(r_ACTIVEROW,1,COUNTA(r_ACTIVEROW)-1)</f>
        <v>REAR WHEEL SIZE</v>
      </c>
      <c r="C6876" s="841" t="s">
        <v>631</v>
      </c>
      <c r="D6876" s="847" t="s">
        <v>619</v>
      </c>
      <c r="E6876" s="843" t="s">
        <v>632</v>
      </c>
      <c r="F6876" s="841" t="s">
        <v>113</v>
      </c>
      <c r="G6876" s="847" t="s">
        <v>616</v>
      </c>
      <c r="H6876" s="843" t="s">
        <v>408</v>
      </c>
      <c r="I6876" s="841" t="s">
        <v>128</v>
      </c>
      <c r="J6876" s="842" t="s">
        <v>617</v>
      </c>
      <c r="K6876" s="843" t="s">
        <v>397</v>
      </c>
      <c r="L6876" s="841" t="s">
        <v>187</v>
      </c>
      <c r="M6876" s="847" t="s">
        <v>614</v>
      </c>
      <c r="N6876" s="843" t="s">
        <v>452</v>
      </c>
      <c r="O6876" s="841" t="s">
        <v>334</v>
      </c>
      <c r="P6876" s="847" t="s">
        <v>62</v>
      </c>
      <c r="Q6876" s="843" t="s">
        <v>315</v>
      </c>
      <c r="R6876" s="841"/>
      <c r="S6876" s="847"/>
      <c r="T6876" s="843"/>
    </row>
    <row r="6877" spans="1:20" ht="18" hidden="1" customHeight="1">
      <c r="A6877" s="840" t="str" cm="1">
        <f t="array" ref="A6877">IF(INDEX(r_ACTIVEROW,1,COUNTA(r_ACTIVEROW)-2)="N",
       INDEX(r_ACTIVEROW,1,COUNTA(r_ACTIVEROW))&amp;" "&amp;INDEX(r_ACTIVEROW,1,COUNTA(r_ACTIVEROW)-1),
       INDEX(r_ACTIVEROW,1,COUNTA(r_ACTIVEROW)-2)
      )</f>
        <v>DKA6410</v>
      </c>
      <c r="B6877" s="840" t="str" cm="1">
        <f t="array" ref="B6877">INDEX(r_ACTIVEROW,1,COUNTA(r_ACTIVEROW)-1)</f>
        <v>REAR WHEEL SIZE</v>
      </c>
      <c r="C6877" s="841" t="s">
        <v>631</v>
      </c>
      <c r="D6877" s="847" t="s">
        <v>619</v>
      </c>
      <c r="E6877" s="843" t="s">
        <v>632</v>
      </c>
      <c r="F6877" s="841" t="s">
        <v>113</v>
      </c>
      <c r="G6877" s="847" t="s">
        <v>616</v>
      </c>
      <c r="H6877" s="843" t="s">
        <v>408</v>
      </c>
      <c r="I6877" s="841" t="s">
        <v>129</v>
      </c>
      <c r="J6877" s="842" t="s">
        <v>617</v>
      </c>
      <c r="K6877" s="843" t="s">
        <v>414</v>
      </c>
      <c r="L6877" s="841" t="s">
        <v>187</v>
      </c>
      <c r="M6877" s="847" t="s">
        <v>614</v>
      </c>
      <c r="N6877" s="843" t="s">
        <v>452</v>
      </c>
      <c r="O6877" s="841" t="s">
        <v>230</v>
      </c>
      <c r="P6877" s="847" t="s">
        <v>62</v>
      </c>
      <c r="Q6877" s="843" t="s">
        <v>63</v>
      </c>
      <c r="R6877" s="841"/>
      <c r="S6877" s="847"/>
      <c r="T6877" s="843"/>
    </row>
    <row r="6878" spans="1:20" ht="18" hidden="1" customHeight="1">
      <c r="A6878" s="840" t="str" cm="1">
        <f t="array" ref="A6878">IF(INDEX(r_ACTIVEROW,1,COUNTA(r_ACTIVEROW)-2)="N",
       INDEX(r_ACTIVEROW,1,COUNTA(r_ACTIVEROW))&amp;" "&amp;INDEX(r_ACTIVEROW,1,COUNTA(r_ACTIVEROW)-1),
       INDEX(r_ACTIVEROW,1,COUNTA(r_ACTIVEROW)-2)
      )</f>
        <v>DKA6420</v>
      </c>
      <c r="B6878" s="840" t="str" cm="1">
        <f t="array" ref="B6878">INDEX(r_ACTIVEROW,1,COUNTA(r_ACTIVEROW)-1)</f>
        <v>REAR WHEEL SIZE</v>
      </c>
      <c r="C6878" s="841" t="s">
        <v>631</v>
      </c>
      <c r="D6878" s="847" t="s">
        <v>619</v>
      </c>
      <c r="E6878" s="843" t="s">
        <v>632</v>
      </c>
      <c r="F6878" s="841" t="s">
        <v>113</v>
      </c>
      <c r="G6878" s="847" t="s">
        <v>616</v>
      </c>
      <c r="H6878" s="843" t="s">
        <v>408</v>
      </c>
      <c r="I6878" s="841" t="s">
        <v>129</v>
      </c>
      <c r="J6878" s="842" t="s">
        <v>617</v>
      </c>
      <c r="K6878" s="843" t="s">
        <v>414</v>
      </c>
      <c r="L6878" s="841" t="s">
        <v>187</v>
      </c>
      <c r="M6878" s="847" t="s">
        <v>614</v>
      </c>
      <c r="N6878" s="843" t="s">
        <v>452</v>
      </c>
      <c r="O6878" s="841" t="s">
        <v>231</v>
      </c>
      <c r="P6878" s="847" t="s">
        <v>62</v>
      </c>
      <c r="Q6878" s="843" t="s">
        <v>64</v>
      </c>
      <c r="R6878" s="841"/>
      <c r="S6878" s="847"/>
      <c r="T6878" s="843"/>
    </row>
    <row r="6879" spans="1:20" ht="18" hidden="1" customHeight="1">
      <c r="A6879" s="840" t="str" cm="1">
        <f t="array" ref="A6879">IF(INDEX(r_ACTIVEROW,1,COUNTA(r_ACTIVEROW)-2)="N",
       INDEX(r_ACTIVEROW,1,COUNTA(r_ACTIVEROW))&amp;" "&amp;INDEX(r_ACTIVEROW,1,COUNTA(r_ACTIVEROW)-1),
       INDEX(r_ACTIVEROW,1,COUNTA(r_ACTIVEROW)-2)
      )</f>
        <v>DKA6430</v>
      </c>
      <c r="B6879" s="840" t="str" cm="1">
        <f t="array" ref="B6879">INDEX(r_ACTIVEROW,1,COUNTA(r_ACTIVEROW)-1)</f>
        <v>REAR WHEEL SIZE</v>
      </c>
      <c r="C6879" s="841" t="s">
        <v>631</v>
      </c>
      <c r="D6879" s="847" t="s">
        <v>619</v>
      </c>
      <c r="E6879" s="843" t="s">
        <v>632</v>
      </c>
      <c r="F6879" s="841" t="s">
        <v>113</v>
      </c>
      <c r="G6879" s="847" t="s">
        <v>616</v>
      </c>
      <c r="H6879" s="843" t="s">
        <v>408</v>
      </c>
      <c r="I6879" s="841" t="s">
        <v>129</v>
      </c>
      <c r="J6879" s="842" t="s">
        <v>617</v>
      </c>
      <c r="K6879" s="843" t="s">
        <v>414</v>
      </c>
      <c r="L6879" s="841" t="s">
        <v>187</v>
      </c>
      <c r="M6879" s="847" t="s">
        <v>614</v>
      </c>
      <c r="N6879" s="843" t="s">
        <v>452</v>
      </c>
      <c r="O6879" s="841" t="s">
        <v>334</v>
      </c>
      <c r="P6879" s="847" t="s">
        <v>62</v>
      </c>
      <c r="Q6879" s="843" t="s">
        <v>315</v>
      </c>
      <c r="R6879" s="841"/>
      <c r="S6879" s="847"/>
      <c r="T6879" s="843"/>
    </row>
    <row r="6880" spans="1:20" ht="18" hidden="1" customHeight="1">
      <c r="A6880" s="840" t="str" cm="1">
        <f t="array" ref="A6880">IF(INDEX(r_ACTIVEROW,1,COUNTA(r_ACTIVEROW)-2)="N",
       INDEX(r_ACTIVEROW,1,COUNTA(r_ACTIVEROW))&amp;" "&amp;INDEX(r_ACTIVEROW,1,COUNTA(r_ACTIVEROW)-1),
       INDEX(r_ACTIVEROW,1,COUNTA(r_ACTIVEROW)-2)
      )</f>
        <v>DKA6410</v>
      </c>
      <c r="B6880" s="840" t="str" cm="1">
        <f t="array" ref="B6880">INDEX(r_ACTIVEROW,1,COUNTA(r_ACTIVEROW)-1)</f>
        <v>REAR WHEEL SIZE</v>
      </c>
      <c r="C6880" s="841" t="s">
        <v>631</v>
      </c>
      <c r="D6880" s="847" t="s">
        <v>619</v>
      </c>
      <c r="E6880" s="843" t="s">
        <v>632</v>
      </c>
      <c r="F6880" s="841" t="s">
        <v>113</v>
      </c>
      <c r="G6880" s="847" t="s">
        <v>616</v>
      </c>
      <c r="H6880" s="843" t="s">
        <v>408</v>
      </c>
      <c r="I6880" s="841" t="s">
        <v>130</v>
      </c>
      <c r="J6880" s="842" t="s">
        <v>617</v>
      </c>
      <c r="K6880" s="843" t="s">
        <v>373</v>
      </c>
      <c r="L6880" s="841" t="s">
        <v>187</v>
      </c>
      <c r="M6880" s="847" t="s">
        <v>614</v>
      </c>
      <c r="N6880" s="843" t="s">
        <v>452</v>
      </c>
      <c r="O6880" s="841" t="s">
        <v>230</v>
      </c>
      <c r="P6880" s="847" t="s">
        <v>62</v>
      </c>
      <c r="Q6880" s="843" t="s">
        <v>63</v>
      </c>
      <c r="R6880" s="841"/>
      <c r="S6880" s="847"/>
      <c r="T6880" s="843"/>
    </row>
    <row r="6881" spans="1:20" ht="18" hidden="1" customHeight="1">
      <c r="A6881" s="840" t="str" cm="1">
        <f t="array" ref="A6881">IF(INDEX(r_ACTIVEROW,1,COUNTA(r_ACTIVEROW)-2)="N",
       INDEX(r_ACTIVEROW,1,COUNTA(r_ACTIVEROW))&amp;" "&amp;INDEX(r_ACTIVEROW,1,COUNTA(r_ACTIVEROW)-1),
       INDEX(r_ACTIVEROW,1,COUNTA(r_ACTIVEROW)-2)
      )</f>
        <v>DKA6420</v>
      </c>
      <c r="B6881" s="840" t="str" cm="1">
        <f t="array" ref="B6881">INDEX(r_ACTIVEROW,1,COUNTA(r_ACTIVEROW)-1)</f>
        <v>REAR WHEEL SIZE</v>
      </c>
      <c r="C6881" s="841" t="s">
        <v>631</v>
      </c>
      <c r="D6881" s="847" t="s">
        <v>619</v>
      </c>
      <c r="E6881" s="843" t="s">
        <v>632</v>
      </c>
      <c r="F6881" s="841" t="s">
        <v>113</v>
      </c>
      <c r="G6881" s="847" t="s">
        <v>616</v>
      </c>
      <c r="H6881" s="843" t="s">
        <v>408</v>
      </c>
      <c r="I6881" s="841" t="s">
        <v>130</v>
      </c>
      <c r="J6881" s="842" t="s">
        <v>617</v>
      </c>
      <c r="K6881" s="843" t="s">
        <v>373</v>
      </c>
      <c r="L6881" s="841" t="s">
        <v>187</v>
      </c>
      <c r="M6881" s="847" t="s">
        <v>614</v>
      </c>
      <c r="N6881" s="843" t="s">
        <v>452</v>
      </c>
      <c r="O6881" s="841" t="s">
        <v>231</v>
      </c>
      <c r="P6881" s="847" t="s">
        <v>62</v>
      </c>
      <c r="Q6881" s="843" t="s">
        <v>64</v>
      </c>
      <c r="R6881" s="841"/>
      <c r="S6881" s="847"/>
      <c r="T6881" s="843"/>
    </row>
    <row r="6882" spans="1:20" ht="18" hidden="1" customHeight="1">
      <c r="A6882" s="840" t="str" cm="1">
        <f t="array" ref="A6882">IF(INDEX(r_ACTIVEROW,1,COUNTA(r_ACTIVEROW)-2)="N",
       INDEX(r_ACTIVEROW,1,COUNTA(r_ACTIVEROW))&amp;" "&amp;INDEX(r_ACTIVEROW,1,COUNTA(r_ACTIVEROW)-1),
       INDEX(r_ACTIVEROW,1,COUNTA(r_ACTIVEROW)-2)
      )</f>
        <v>DKA6430</v>
      </c>
      <c r="B6882" s="840" t="str" cm="1">
        <f t="array" ref="B6882">INDEX(r_ACTIVEROW,1,COUNTA(r_ACTIVEROW)-1)</f>
        <v>REAR WHEEL SIZE</v>
      </c>
      <c r="C6882" s="841" t="s">
        <v>631</v>
      </c>
      <c r="D6882" s="847" t="s">
        <v>619</v>
      </c>
      <c r="E6882" s="843" t="s">
        <v>632</v>
      </c>
      <c r="F6882" s="841" t="s">
        <v>113</v>
      </c>
      <c r="G6882" s="847" t="s">
        <v>616</v>
      </c>
      <c r="H6882" s="843" t="s">
        <v>408</v>
      </c>
      <c r="I6882" s="841" t="s">
        <v>130</v>
      </c>
      <c r="J6882" s="842" t="s">
        <v>617</v>
      </c>
      <c r="K6882" s="843" t="s">
        <v>373</v>
      </c>
      <c r="L6882" s="841" t="s">
        <v>187</v>
      </c>
      <c r="M6882" s="847" t="s">
        <v>614</v>
      </c>
      <c r="N6882" s="843" t="s">
        <v>452</v>
      </c>
      <c r="O6882" s="841" t="s">
        <v>334</v>
      </c>
      <c r="P6882" s="847" t="s">
        <v>62</v>
      </c>
      <c r="Q6882" s="843" t="s">
        <v>315</v>
      </c>
      <c r="R6882" s="841"/>
      <c r="S6882" s="847"/>
      <c r="T6882" s="843"/>
    </row>
    <row r="6883" spans="1:20" ht="18" hidden="1" customHeight="1">
      <c r="A6883" s="840" t="str" cm="1">
        <f t="array" ref="A6883">IF(INDEX(r_ACTIVEROW,1,COUNTA(r_ACTIVEROW)-2)="N",
       INDEX(r_ACTIVEROW,1,COUNTA(r_ACTIVEROW))&amp;" "&amp;INDEX(r_ACTIVEROW,1,COUNTA(r_ACTIVEROW)-1),
       INDEX(r_ACTIVEROW,1,COUNTA(r_ACTIVEROW)-2)
      )</f>
        <v>DKA6410</v>
      </c>
      <c r="B6883" s="840" t="str" cm="1">
        <f t="array" ref="B6883">INDEX(r_ACTIVEROW,1,COUNTA(r_ACTIVEROW)-1)</f>
        <v>REAR WHEEL SIZE</v>
      </c>
      <c r="C6883" s="841" t="s">
        <v>631</v>
      </c>
      <c r="D6883" s="847" t="s">
        <v>619</v>
      </c>
      <c r="E6883" s="843" t="s">
        <v>632</v>
      </c>
      <c r="F6883" s="841" t="s">
        <v>113</v>
      </c>
      <c r="G6883" s="847" t="s">
        <v>616</v>
      </c>
      <c r="H6883" s="843" t="s">
        <v>408</v>
      </c>
      <c r="I6883" s="841" t="s">
        <v>131</v>
      </c>
      <c r="J6883" s="842" t="s">
        <v>617</v>
      </c>
      <c r="K6883" s="843" t="s">
        <v>399</v>
      </c>
      <c r="L6883" s="841" t="s">
        <v>187</v>
      </c>
      <c r="M6883" s="847" t="s">
        <v>614</v>
      </c>
      <c r="N6883" s="843" t="s">
        <v>452</v>
      </c>
      <c r="O6883" s="841" t="s">
        <v>230</v>
      </c>
      <c r="P6883" s="847" t="s">
        <v>62</v>
      </c>
      <c r="Q6883" s="843" t="s">
        <v>63</v>
      </c>
      <c r="R6883" s="841"/>
      <c r="S6883" s="847"/>
      <c r="T6883" s="843"/>
    </row>
    <row r="6884" spans="1:20" ht="18" hidden="1" customHeight="1">
      <c r="A6884" s="840" t="str" cm="1">
        <f t="array" ref="A6884">IF(INDEX(r_ACTIVEROW,1,COUNTA(r_ACTIVEROW)-2)="N",
       INDEX(r_ACTIVEROW,1,COUNTA(r_ACTIVEROW))&amp;" "&amp;INDEX(r_ACTIVEROW,1,COUNTA(r_ACTIVEROW)-1),
       INDEX(r_ACTIVEROW,1,COUNTA(r_ACTIVEROW)-2)
      )</f>
        <v>DKA6420</v>
      </c>
      <c r="B6884" s="840" t="str" cm="1">
        <f t="array" ref="B6884">INDEX(r_ACTIVEROW,1,COUNTA(r_ACTIVEROW)-1)</f>
        <v>REAR WHEEL SIZE</v>
      </c>
      <c r="C6884" s="841" t="s">
        <v>631</v>
      </c>
      <c r="D6884" s="847" t="s">
        <v>619</v>
      </c>
      <c r="E6884" s="843" t="s">
        <v>632</v>
      </c>
      <c r="F6884" s="841" t="s">
        <v>113</v>
      </c>
      <c r="G6884" s="847" t="s">
        <v>616</v>
      </c>
      <c r="H6884" s="843" t="s">
        <v>408</v>
      </c>
      <c r="I6884" s="841" t="s">
        <v>131</v>
      </c>
      <c r="J6884" s="842" t="s">
        <v>617</v>
      </c>
      <c r="K6884" s="843" t="s">
        <v>399</v>
      </c>
      <c r="L6884" s="841" t="s">
        <v>187</v>
      </c>
      <c r="M6884" s="847" t="s">
        <v>614</v>
      </c>
      <c r="N6884" s="843" t="s">
        <v>452</v>
      </c>
      <c r="O6884" s="841" t="s">
        <v>231</v>
      </c>
      <c r="P6884" s="847" t="s">
        <v>62</v>
      </c>
      <c r="Q6884" s="843" t="s">
        <v>64</v>
      </c>
      <c r="R6884" s="841"/>
      <c r="S6884" s="847"/>
      <c r="T6884" s="843"/>
    </row>
    <row r="6885" spans="1:20" ht="18" hidden="1" customHeight="1">
      <c r="A6885" s="840" t="str" cm="1">
        <f t="array" ref="A6885">IF(INDEX(r_ACTIVEROW,1,COUNTA(r_ACTIVEROW)-2)="N",
       INDEX(r_ACTIVEROW,1,COUNTA(r_ACTIVEROW))&amp;" "&amp;INDEX(r_ACTIVEROW,1,COUNTA(r_ACTIVEROW)-1),
       INDEX(r_ACTIVEROW,1,COUNTA(r_ACTIVEROW)-2)
      )</f>
        <v>DKA6430</v>
      </c>
      <c r="B6885" s="840" t="str" cm="1">
        <f t="array" ref="B6885">INDEX(r_ACTIVEROW,1,COUNTA(r_ACTIVEROW)-1)</f>
        <v>REAR WHEEL SIZE</v>
      </c>
      <c r="C6885" s="841" t="s">
        <v>631</v>
      </c>
      <c r="D6885" s="847" t="s">
        <v>619</v>
      </c>
      <c r="E6885" s="843" t="s">
        <v>632</v>
      </c>
      <c r="F6885" s="841" t="s">
        <v>113</v>
      </c>
      <c r="G6885" s="847" t="s">
        <v>616</v>
      </c>
      <c r="H6885" s="843" t="s">
        <v>408</v>
      </c>
      <c r="I6885" s="841" t="s">
        <v>131</v>
      </c>
      <c r="J6885" s="842" t="s">
        <v>617</v>
      </c>
      <c r="K6885" s="843" t="s">
        <v>399</v>
      </c>
      <c r="L6885" s="841" t="s">
        <v>187</v>
      </c>
      <c r="M6885" s="847" t="s">
        <v>614</v>
      </c>
      <c r="N6885" s="843" t="s">
        <v>452</v>
      </c>
      <c r="O6885" s="841" t="s">
        <v>334</v>
      </c>
      <c r="P6885" s="847" t="s">
        <v>62</v>
      </c>
      <c r="Q6885" s="843" t="s">
        <v>315</v>
      </c>
      <c r="R6885" s="841"/>
      <c r="S6885" s="847"/>
      <c r="T6885" s="843"/>
    </row>
    <row r="6886" spans="1:20" ht="18" hidden="1" customHeight="1">
      <c r="A6886" s="840" t="str" cm="1">
        <f t="array" ref="A6886">IF(INDEX(r_ACTIVEROW,1,COUNTA(r_ACTIVEROW)-2)="N",
       INDEX(r_ACTIVEROW,1,COUNTA(r_ACTIVEROW))&amp;" "&amp;INDEX(r_ACTIVEROW,1,COUNTA(r_ACTIVEROW)-1),
       INDEX(r_ACTIVEROW,1,COUNTA(r_ACTIVEROW)-2)
      )</f>
        <v>DKA6410</v>
      </c>
      <c r="B6886" s="840" t="str" cm="1">
        <f t="array" ref="B6886">INDEX(r_ACTIVEROW,1,COUNTA(r_ACTIVEROW)-1)</f>
        <v>REAR WHEEL SIZE</v>
      </c>
      <c r="C6886" s="841" t="s">
        <v>631</v>
      </c>
      <c r="D6886" s="847" t="s">
        <v>619</v>
      </c>
      <c r="E6886" s="843" t="s">
        <v>632</v>
      </c>
      <c r="F6886" s="841" t="s">
        <v>113</v>
      </c>
      <c r="G6886" s="847" t="s">
        <v>616</v>
      </c>
      <c r="H6886" s="843" t="s">
        <v>408</v>
      </c>
      <c r="I6886" s="841" t="s">
        <v>132</v>
      </c>
      <c r="J6886" s="842" t="s">
        <v>617</v>
      </c>
      <c r="K6886" s="843" t="s">
        <v>374</v>
      </c>
      <c r="L6886" s="841" t="s">
        <v>187</v>
      </c>
      <c r="M6886" s="847" t="s">
        <v>614</v>
      </c>
      <c r="N6886" s="843" t="s">
        <v>452</v>
      </c>
      <c r="O6886" s="841" t="s">
        <v>230</v>
      </c>
      <c r="P6886" s="847" t="s">
        <v>62</v>
      </c>
      <c r="Q6886" s="843" t="s">
        <v>63</v>
      </c>
      <c r="R6886" s="841"/>
      <c r="S6886" s="847"/>
      <c r="T6886" s="843"/>
    </row>
    <row r="6887" spans="1:20" ht="18" hidden="1" customHeight="1">
      <c r="A6887" s="840" t="str" cm="1">
        <f t="array" ref="A6887">IF(INDEX(r_ACTIVEROW,1,COUNTA(r_ACTIVEROW)-2)="N",
       INDEX(r_ACTIVEROW,1,COUNTA(r_ACTIVEROW))&amp;" "&amp;INDEX(r_ACTIVEROW,1,COUNTA(r_ACTIVEROW)-1),
       INDEX(r_ACTIVEROW,1,COUNTA(r_ACTIVEROW)-2)
      )</f>
        <v>DKA6420</v>
      </c>
      <c r="B6887" s="840" t="str" cm="1">
        <f t="array" ref="B6887">INDEX(r_ACTIVEROW,1,COUNTA(r_ACTIVEROW)-1)</f>
        <v>REAR WHEEL SIZE</v>
      </c>
      <c r="C6887" s="841" t="s">
        <v>631</v>
      </c>
      <c r="D6887" s="847" t="s">
        <v>619</v>
      </c>
      <c r="E6887" s="843" t="s">
        <v>632</v>
      </c>
      <c r="F6887" s="841" t="s">
        <v>113</v>
      </c>
      <c r="G6887" s="847" t="s">
        <v>616</v>
      </c>
      <c r="H6887" s="843" t="s">
        <v>408</v>
      </c>
      <c r="I6887" s="841" t="s">
        <v>132</v>
      </c>
      <c r="J6887" s="842" t="s">
        <v>617</v>
      </c>
      <c r="K6887" s="843" t="s">
        <v>374</v>
      </c>
      <c r="L6887" s="841" t="s">
        <v>187</v>
      </c>
      <c r="M6887" s="847" t="s">
        <v>614</v>
      </c>
      <c r="N6887" s="843" t="s">
        <v>452</v>
      </c>
      <c r="O6887" s="841" t="s">
        <v>231</v>
      </c>
      <c r="P6887" s="847" t="s">
        <v>62</v>
      </c>
      <c r="Q6887" s="843" t="s">
        <v>64</v>
      </c>
      <c r="R6887" s="841"/>
      <c r="S6887" s="847"/>
      <c r="T6887" s="843"/>
    </row>
    <row r="6888" spans="1:20" ht="18" hidden="1" customHeight="1">
      <c r="A6888" s="840" t="str" cm="1">
        <f t="array" ref="A6888">IF(INDEX(r_ACTIVEROW,1,COUNTA(r_ACTIVEROW)-2)="N",
       INDEX(r_ACTIVEROW,1,COUNTA(r_ACTIVEROW))&amp;" "&amp;INDEX(r_ACTIVEROW,1,COUNTA(r_ACTIVEROW)-1),
       INDEX(r_ACTIVEROW,1,COUNTA(r_ACTIVEROW)-2)
      )</f>
        <v>DKA6430</v>
      </c>
      <c r="B6888" s="840" t="str" cm="1">
        <f t="array" ref="B6888">INDEX(r_ACTIVEROW,1,COUNTA(r_ACTIVEROW)-1)</f>
        <v>REAR WHEEL SIZE</v>
      </c>
      <c r="C6888" s="841" t="s">
        <v>631</v>
      </c>
      <c r="D6888" s="847" t="s">
        <v>619</v>
      </c>
      <c r="E6888" s="843" t="s">
        <v>632</v>
      </c>
      <c r="F6888" s="841" t="s">
        <v>113</v>
      </c>
      <c r="G6888" s="847" t="s">
        <v>616</v>
      </c>
      <c r="H6888" s="843" t="s">
        <v>408</v>
      </c>
      <c r="I6888" s="841" t="s">
        <v>132</v>
      </c>
      <c r="J6888" s="842" t="s">
        <v>617</v>
      </c>
      <c r="K6888" s="843" t="s">
        <v>374</v>
      </c>
      <c r="L6888" s="841" t="s">
        <v>187</v>
      </c>
      <c r="M6888" s="847" t="s">
        <v>614</v>
      </c>
      <c r="N6888" s="843" t="s">
        <v>452</v>
      </c>
      <c r="O6888" s="841" t="s">
        <v>334</v>
      </c>
      <c r="P6888" s="847" t="s">
        <v>62</v>
      </c>
      <c r="Q6888" s="843" t="s">
        <v>315</v>
      </c>
      <c r="R6888" s="841"/>
      <c r="S6888" s="847"/>
      <c r="T6888" s="843"/>
    </row>
    <row r="6889" spans="1:20" ht="18" hidden="1" customHeight="1">
      <c r="A6889" s="840" t="str" cm="1">
        <f t="array" ref="A6889">IF(INDEX(r_ACTIVEROW,1,COUNTA(r_ACTIVEROW)-2)="N",
       INDEX(r_ACTIVEROW,1,COUNTA(r_ACTIVEROW))&amp;" "&amp;INDEX(r_ACTIVEROW,1,COUNTA(r_ACTIVEROW)-1),
       INDEX(r_ACTIVEROW,1,COUNTA(r_ACTIVEROW)-2)
      )</f>
        <v>DKA6410</v>
      </c>
      <c r="B6889" s="840" t="str" cm="1">
        <f t="array" ref="B6889">INDEX(r_ACTIVEROW,1,COUNTA(r_ACTIVEROW)-1)</f>
        <v>REAR WHEEL SIZE</v>
      </c>
      <c r="C6889" s="841" t="s">
        <v>631</v>
      </c>
      <c r="D6889" s="847" t="s">
        <v>619</v>
      </c>
      <c r="E6889" s="843" t="s">
        <v>632</v>
      </c>
      <c r="F6889" s="841" t="s">
        <v>113</v>
      </c>
      <c r="G6889" s="847" t="s">
        <v>616</v>
      </c>
      <c r="H6889" s="843" t="s">
        <v>408</v>
      </c>
      <c r="I6889" s="841" t="s">
        <v>133</v>
      </c>
      <c r="J6889" s="842" t="s">
        <v>617</v>
      </c>
      <c r="K6889" s="843" t="s">
        <v>415</v>
      </c>
      <c r="L6889" s="841" t="s">
        <v>187</v>
      </c>
      <c r="M6889" s="847" t="s">
        <v>614</v>
      </c>
      <c r="N6889" s="843" t="s">
        <v>452</v>
      </c>
      <c r="O6889" s="841" t="s">
        <v>230</v>
      </c>
      <c r="P6889" s="847" t="s">
        <v>62</v>
      </c>
      <c r="Q6889" s="843" t="s">
        <v>63</v>
      </c>
      <c r="R6889" s="841"/>
      <c r="S6889" s="847"/>
      <c r="T6889" s="843"/>
    </row>
    <row r="6890" spans="1:20" ht="18" hidden="1" customHeight="1">
      <c r="A6890" s="840" t="str" cm="1">
        <f t="array" ref="A6890">IF(INDEX(r_ACTIVEROW,1,COUNTA(r_ACTIVEROW)-2)="N",
       INDEX(r_ACTIVEROW,1,COUNTA(r_ACTIVEROW))&amp;" "&amp;INDEX(r_ACTIVEROW,1,COUNTA(r_ACTIVEROW)-1),
       INDEX(r_ACTIVEROW,1,COUNTA(r_ACTIVEROW)-2)
      )</f>
        <v>DKA6420</v>
      </c>
      <c r="B6890" s="840" t="str" cm="1">
        <f t="array" ref="B6890">INDEX(r_ACTIVEROW,1,COUNTA(r_ACTIVEROW)-1)</f>
        <v>REAR WHEEL SIZE</v>
      </c>
      <c r="C6890" s="841" t="s">
        <v>631</v>
      </c>
      <c r="D6890" s="847" t="s">
        <v>619</v>
      </c>
      <c r="E6890" s="843" t="s">
        <v>632</v>
      </c>
      <c r="F6890" s="841" t="s">
        <v>113</v>
      </c>
      <c r="G6890" s="847" t="s">
        <v>616</v>
      </c>
      <c r="H6890" s="843" t="s">
        <v>408</v>
      </c>
      <c r="I6890" s="841" t="s">
        <v>133</v>
      </c>
      <c r="J6890" s="842" t="s">
        <v>617</v>
      </c>
      <c r="K6890" s="843" t="s">
        <v>415</v>
      </c>
      <c r="L6890" s="841" t="s">
        <v>187</v>
      </c>
      <c r="M6890" s="847" t="s">
        <v>614</v>
      </c>
      <c r="N6890" s="843" t="s">
        <v>452</v>
      </c>
      <c r="O6890" s="841" t="s">
        <v>231</v>
      </c>
      <c r="P6890" s="847" t="s">
        <v>62</v>
      </c>
      <c r="Q6890" s="843" t="s">
        <v>64</v>
      </c>
      <c r="R6890" s="841"/>
      <c r="S6890" s="847"/>
      <c r="T6890" s="843"/>
    </row>
    <row r="6891" spans="1:20" ht="18" hidden="1" customHeight="1">
      <c r="A6891" s="840" t="str" cm="1">
        <f t="array" ref="A6891">IF(INDEX(r_ACTIVEROW,1,COUNTA(r_ACTIVEROW)-2)="N",
       INDEX(r_ACTIVEROW,1,COUNTA(r_ACTIVEROW))&amp;" "&amp;INDEX(r_ACTIVEROW,1,COUNTA(r_ACTIVEROW)-1),
       INDEX(r_ACTIVEROW,1,COUNTA(r_ACTIVEROW)-2)
      )</f>
        <v>DKA6430</v>
      </c>
      <c r="B6891" s="840" t="str" cm="1">
        <f t="array" ref="B6891">INDEX(r_ACTIVEROW,1,COUNTA(r_ACTIVEROW)-1)</f>
        <v>REAR WHEEL SIZE</v>
      </c>
      <c r="C6891" s="841" t="s">
        <v>631</v>
      </c>
      <c r="D6891" s="847" t="s">
        <v>619</v>
      </c>
      <c r="E6891" s="843" t="s">
        <v>632</v>
      </c>
      <c r="F6891" s="841" t="s">
        <v>113</v>
      </c>
      <c r="G6891" s="847" t="s">
        <v>616</v>
      </c>
      <c r="H6891" s="843" t="s">
        <v>408</v>
      </c>
      <c r="I6891" s="841" t="s">
        <v>133</v>
      </c>
      <c r="J6891" s="842" t="s">
        <v>617</v>
      </c>
      <c r="K6891" s="843" t="s">
        <v>415</v>
      </c>
      <c r="L6891" s="841" t="s">
        <v>187</v>
      </c>
      <c r="M6891" s="847" t="s">
        <v>614</v>
      </c>
      <c r="N6891" s="843" t="s">
        <v>452</v>
      </c>
      <c r="O6891" s="841" t="s">
        <v>334</v>
      </c>
      <c r="P6891" s="847" t="s">
        <v>62</v>
      </c>
      <c r="Q6891" s="843" t="s">
        <v>315</v>
      </c>
      <c r="R6891" s="841"/>
      <c r="S6891" s="847"/>
      <c r="T6891" s="843"/>
    </row>
    <row r="6892" spans="1:20" ht="18" hidden="1" customHeight="1">
      <c r="A6892" s="840" t="str" cm="1">
        <f t="array" ref="A6892">IF(INDEX(r_ACTIVEROW,1,COUNTA(r_ACTIVEROW)-2)="N",
       INDEX(r_ACTIVEROW,1,COUNTA(r_ACTIVEROW))&amp;" "&amp;INDEX(r_ACTIVEROW,1,COUNTA(r_ACTIVEROW)-1),
       INDEX(r_ACTIVEROW,1,COUNTA(r_ACTIVEROW)-2)
      )</f>
        <v>DKA6410</v>
      </c>
      <c r="B6892" s="840" t="str" cm="1">
        <f t="array" ref="B6892">INDEX(r_ACTIVEROW,1,COUNTA(r_ACTIVEROW)-1)</f>
        <v>REAR WHEEL SIZE</v>
      </c>
      <c r="C6892" s="841" t="s">
        <v>631</v>
      </c>
      <c r="D6892" s="847" t="s">
        <v>619</v>
      </c>
      <c r="E6892" s="843" t="s">
        <v>632</v>
      </c>
      <c r="F6892" s="841" t="s">
        <v>113</v>
      </c>
      <c r="G6892" s="847" t="s">
        <v>616</v>
      </c>
      <c r="H6892" s="843" t="s">
        <v>408</v>
      </c>
      <c r="I6892" s="841" t="s">
        <v>134</v>
      </c>
      <c r="J6892" s="842" t="s">
        <v>617</v>
      </c>
      <c r="K6892" s="843" t="s">
        <v>375</v>
      </c>
      <c r="L6892" s="841" t="s">
        <v>187</v>
      </c>
      <c r="M6892" s="847" t="s">
        <v>614</v>
      </c>
      <c r="N6892" s="843" t="s">
        <v>452</v>
      </c>
      <c r="O6892" s="841" t="s">
        <v>230</v>
      </c>
      <c r="P6892" s="847" t="s">
        <v>62</v>
      </c>
      <c r="Q6892" s="843" t="s">
        <v>63</v>
      </c>
      <c r="R6892" s="841"/>
      <c r="S6892" s="847"/>
      <c r="T6892" s="843"/>
    </row>
    <row r="6893" spans="1:20" ht="18" hidden="1" customHeight="1">
      <c r="A6893" s="840" t="str" cm="1">
        <f t="array" ref="A6893">IF(INDEX(r_ACTIVEROW,1,COUNTA(r_ACTIVEROW)-2)="N",
       INDEX(r_ACTIVEROW,1,COUNTA(r_ACTIVEROW))&amp;" "&amp;INDEX(r_ACTIVEROW,1,COUNTA(r_ACTIVEROW)-1),
       INDEX(r_ACTIVEROW,1,COUNTA(r_ACTIVEROW)-2)
      )</f>
        <v>DKA6420</v>
      </c>
      <c r="B6893" s="840" t="str" cm="1">
        <f t="array" ref="B6893">INDEX(r_ACTIVEROW,1,COUNTA(r_ACTIVEROW)-1)</f>
        <v>REAR WHEEL SIZE</v>
      </c>
      <c r="C6893" s="841" t="s">
        <v>631</v>
      </c>
      <c r="D6893" s="847" t="s">
        <v>619</v>
      </c>
      <c r="E6893" s="843" t="s">
        <v>632</v>
      </c>
      <c r="F6893" s="841" t="s">
        <v>113</v>
      </c>
      <c r="G6893" s="847" t="s">
        <v>616</v>
      </c>
      <c r="H6893" s="843" t="s">
        <v>408</v>
      </c>
      <c r="I6893" s="841" t="s">
        <v>134</v>
      </c>
      <c r="J6893" s="842" t="s">
        <v>617</v>
      </c>
      <c r="K6893" s="843" t="s">
        <v>375</v>
      </c>
      <c r="L6893" s="841" t="s">
        <v>187</v>
      </c>
      <c r="M6893" s="847" t="s">
        <v>614</v>
      </c>
      <c r="N6893" s="843" t="s">
        <v>452</v>
      </c>
      <c r="O6893" s="841" t="s">
        <v>231</v>
      </c>
      <c r="P6893" s="847" t="s">
        <v>62</v>
      </c>
      <c r="Q6893" s="843" t="s">
        <v>64</v>
      </c>
      <c r="R6893" s="841"/>
      <c r="S6893" s="847"/>
      <c r="T6893" s="843"/>
    </row>
    <row r="6894" spans="1:20" ht="18" hidden="1" customHeight="1">
      <c r="A6894" s="840" t="str" cm="1">
        <f t="array" ref="A6894">IF(INDEX(r_ACTIVEROW,1,COUNTA(r_ACTIVEROW)-2)="N",
       INDEX(r_ACTIVEROW,1,COUNTA(r_ACTIVEROW))&amp;" "&amp;INDEX(r_ACTIVEROW,1,COUNTA(r_ACTIVEROW)-1),
       INDEX(r_ACTIVEROW,1,COUNTA(r_ACTIVEROW)-2)
      )</f>
        <v>DKA6430</v>
      </c>
      <c r="B6894" s="840" t="str" cm="1">
        <f t="array" ref="B6894">INDEX(r_ACTIVEROW,1,COUNTA(r_ACTIVEROW)-1)</f>
        <v>REAR WHEEL SIZE</v>
      </c>
      <c r="C6894" s="841" t="s">
        <v>631</v>
      </c>
      <c r="D6894" s="847" t="s">
        <v>619</v>
      </c>
      <c r="E6894" s="843" t="s">
        <v>632</v>
      </c>
      <c r="F6894" s="841" t="s">
        <v>113</v>
      </c>
      <c r="G6894" s="847" t="s">
        <v>616</v>
      </c>
      <c r="H6894" s="843" t="s">
        <v>408</v>
      </c>
      <c r="I6894" s="841" t="s">
        <v>134</v>
      </c>
      <c r="J6894" s="842" t="s">
        <v>617</v>
      </c>
      <c r="K6894" s="843" t="s">
        <v>375</v>
      </c>
      <c r="L6894" s="841" t="s">
        <v>187</v>
      </c>
      <c r="M6894" s="847" t="s">
        <v>614</v>
      </c>
      <c r="N6894" s="843" t="s">
        <v>452</v>
      </c>
      <c r="O6894" s="841" t="s">
        <v>334</v>
      </c>
      <c r="P6894" s="847" t="s">
        <v>62</v>
      </c>
      <c r="Q6894" s="843" t="s">
        <v>315</v>
      </c>
      <c r="R6894" s="841"/>
      <c r="S6894" s="847"/>
      <c r="T6894" s="843"/>
    </row>
    <row r="6895" spans="1:20" ht="18" hidden="1" customHeight="1">
      <c r="A6895" s="840" t="str" cm="1">
        <f t="array" ref="A6895">IF(INDEX(r_ACTIVEROW,1,COUNTA(r_ACTIVEROW)-2)="N",
       INDEX(r_ACTIVEROW,1,COUNTA(r_ACTIVEROW))&amp;" "&amp;INDEX(r_ACTIVEROW,1,COUNTA(r_ACTIVEROW)-1),
       INDEX(r_ACTIVEROW,1,COUNTA(r_ACTIVEROW)-2)
      )</f>
        <v>DKA6410</v>
      </c>
      <c r="B6895" s="840" t="str" cm="1">
        <f t="array" ref="B6895">INDEX(r_ACTIVEROW,1,COUNTA(r_ACTIVEROW)-1)</f>
        <v>REAR WHEEL SIZE</v>
      </c>
      <c r="C6895" s="841" t="s">
        <v>631</v>
      </c>
      <c r="D6895" s="847" t="s">
        <v>619</v>
      </c>
      <c r="E6895" s="843" t="s">
        <v>632</v>
      </c>
      <c r="F6895" s="841" t="s">
        <v>113</v>
      </c>
      <c r="G6895" s="847" t="s">
        <v>616</v>
      </c>
      <c r="H6895" s="843" t="s">
        <v>408</v>
      </c>
      <c r="I6895" s="841" t="s">
        <v>135</v>
      </c>
      <c r="J6895" s="842" t="s">
        <v>617</v>
      </c>
      <c r="K6895" s="843" t="s">
        <v>416</v>
      </c>
      <c r="L6895" s="841" t="s">
        <v>187</v>
      </c>
      <c r="M6895" s="847" t="s">
        <v>614</v>
      </c>
      <c r="N6895" s="843" t="s">
        <v>452</v>
      </c>
      <c r="O6895" s="841" t="s">
        <v>230</v>
      </c>
      <c r="P6895" s="847" t="s">
        <v>62</v>
      </c>
      <c r="Q6895" s="843" t="s">
        <v>63</v>
      </c>
      <c r="R6895" s="841"/>
      <c r="S6895" s="847"/>
      <c r="T6895" s="843"/>
    </row>
    <row r="6896" spans="1:20" ht="18" hidden="1" customHeight="1">
      <c r="A6896" s="840" t="str" cm="1">
        <f t="array" ref="A6896">IF(INDEX(r_ACTIVEROW,1,COUNTA(r_ACTIVEROW)-2)="N",
       INDEX(r_ACTIVEROW,1,COUNTA(r_ACTIVEROW))&amp;" "&amp;INDEX(r_ACTIVEROW,1,COUNTA(r_ACTIVEROW)-1),
       INDEX(r_ACTIVEROW,1,COUNTA(r_ACTIVEROW)-2)
      )</f>
        <v>DKA6420</v>
      </c>
      <c r="B6896" s="840" t="str" cm="1">
        <f t="array" ref="B6896">INDEX(r_ACTIVEROW,1,COUNTA(r_ACTIVEROW)-1)</f>
        <v>REAR WHEEL SIZE</v>
      </c>
      <c r="C6896" s="841" t="s">
        <v>631</v>
      </c>
      <c r="D6896" s="847" t="s">
        <v>619</v>
      </c>
      <c r="E6896" s="843" t="s">
        <v>632</v>
      </c>
      <c r="F6896" s="841" t="s">
        <v>113</v>
      </c>
      <c r="G6896" s="847" t="s">
        <v>616</v>
      </c>
      <c r="H6896" s="843" t="s">
        <v>408</v>
      </c>
      <c r="I6896" s="841" t="s">
        <v>135</v>
      </c>
      <c r="J6896" s="842" t="s">
        <v>617</v>
      </c>
      <c r="K6896" s="843" t="s">
        <v>416</v>
      </c>
      <c r="L6896" s="841" t="s">
        <v>187</v>
      </c>
      <c r="M6896" s="847" t="s">
        <v>614</v>
      </c>
      <c r="N6896" s="843" t="s">
        <v>452</v>
      </c>
      <c r="O6896" s="841" t="s">
        <v>231</v>
      </c>
      <c r="P6896" s="847" t="s">
        <v>62</v>
      </c>
      <c r="Q6896" s="843" t="s">
        <v>64</v>
      </c>
      <c r="R6896" s="841"/>
      <c r="S6896" s="847"/>
      <c r="T6896" s="843"/>
    </row>
    <row r="6897" spans="1:20" ht="18" hidden="1" customHeight="1">
      <c r="A6897" s="840" t="str" cm="1">
        <f t="array" ref="A6897">IF(INDEX(r_ACTIVEROW,1,COUNTA(r_ACTIVEROW)-2)="N",
       INDEX(r_ACTIVEROW,1,COUNTA(r_ACTIVEROW))&amp;" "&amp;INDEX(r_ACTIVEROW,1,COUNTA(r_ACTIVEROW)-1),
       INDEX(r_ACTIVEROW,1,COUNTA(r_ACTIVEROW)-2)
      )</f>
        <v>DKA6430</v>
      </c>
      <c r="B6897" s="840" t="str" cm="1">
        <f t="array" ref="B6897">INDEX(r_ACTIVEROW,1,COUNTA(r_ACTIVEROW)-1)</f>
        <v>REAR WHEEL SIZE</v>
      </c>
      <c r="C6897" s="841" t="s">
        <v>631</v>
      </c>
      <c r="D6897" s="847" t="s">
        <v>619</v>
      </c>
      <c r="E6897" s="843" t="s">
        <v>632</v>
      </c>
      <c r="F6897" s="841" t="s">
        <v>113</v>
      </c>
      <c r="G6897" s="847" t="s">
        <v>616</v>
      </c>
      <c r="H6897" s="843" t="s">
        <v>408</v>
      </c>
      <c r="I6897" s="841" t="s">
        <v>135</v>
      </c>
      <c r="J6897" s="842" t="s">
        <v>617</v>
      </c>
      <c r="K6897" s="843" t="s">
        <v>416</v>
      </c>
      <c r="L6897" s="841" t="s">
        <v>187</v>
      </c>
      <c r="M6897" s="847" t="s">
        <v>614</v>
      </c>
      <c r="N6897" s="843" t="s">
        <v>452</v>
      </c>
      <c r="O6897" s="841" t="s">
        <v>334</v>
      </c>
      <c r="P6897" s="847" t="s">
        <v>62</v>
      </c>
      <c r="Q6897" s="843" t="s">
        <v>315</v>
      </c>
      <c r="R6897" s="841"/>
      <c r="S6897" s="847"/>
      <c r="T6897" s="843"/>
    </row>
    <row r="6898" spans="1:20" ht="18" hidden="1" customHeight="1">
      <c r="A6898" s="840" t="str" cm="1">
        <f t="array" ref="A6898">IF(INDEX(r_ACTIVEROW,1,COUNTA(r_ACTIVEROW)-2)="N",
       INDEX(r_ACTIVEROW,1,COUNTA(r_ACTIVEROW))&amp;" "&amp;INDEX(r_ACTIVEROW,1,COUNTA(r_ACTIVEROW)-1),
       INDEX(r_ACTIVEROW,1,COUNTA(r_ACTIVEROW)-2)
      )</f>
        <v>DKA6410</v>
      </c>
      <c r="B6898" s="840" t="str" cm="1">
        <f t="array" ref="B6898">INDEX(r_ACTIVEROW,1,COUNTA(r_ACTIVEROW)-1)</f>
        <v>REAR WHEEL SIZE</v>
      </c>
      <c r="C6898" s="841" t="s">
        <v>631</v>
      </c>
      <c r="D6898" s="847" t="s">
        <v>619</v>
      </c>
      <c r="E6898" s="843" t="s">
        <v>632</v>
      </c>
      <c r="F6898" s="841" t="s">
        <v>113</v>
      </c>
      <c r="G6898" s="847" t="s">
        <v>616</v>
      </c>
      <c r="H6898" s="843" t="s">
        <v>408</v>
      </c>
      <c r="I6898" s="841" t="s">
        <v>136</v>
      </c>
      <c r="J6898" s="842" t="s">
        <v>617</v>
      </c>
      <c r="K6898" s="843" t="s">
        <v>376</v>
      </c>
      <c r="L6898" s="841" t="s">
        <v>187</v>
      </c>
      <c r="M6898" s="847" t="s">
        <v>614</v>
      </c>
      <c r="N6898" s="843" t="s">
        <v>452</v>
      </c>
      <c r="O6898" s="841" t="s">
        <v>230</v>
      </c>
      <c r="P6898" s="847" t="s">
        <v>62</v>
      </c>
      <c r="Q6898" s="843" t="s">
        <v>63</v>
      </c>
      <c r="R6898" s="841"/>
      <c r="S6898" s="847"/>
      <c r="T6898" s="843"/>
    </row>
    <row r="6899" spans="1:20" ht="18" hidden="1" customHeight="1">
      <c r="A6899" s="840" t="str" cm="1">
        <f t="array" ref="A6899">IF(INDEX(r_ACTIVEROW,1,COUNTA(r_ACTIVEROW)-2)="N",
       INDEX(r_ACTIVEROW,1,COUNTA(r_ACTIVEROW))&amp;" "&amp;INDEX(r_ACTIVEROW,1,COUNTA(r_ACTIVEROW)-1),
       INDEX(r_ACTIVEROW,1,COUNTA(r_ACTIVEROW)-2)
      )</f>
        <v>DKA9320</v>
      </c>
      <c r="B6899" s="840" t="str" cm="1">
        <f t="array" ref="B6899">INDEX(r_ACTIVEROW,1,COUNTA(r_ACTIVEROW)-1)</f>
        <v>FOOTREST UPMOUNTED</v>
      </c>
      <c r="C6899" s="841" t="s">
        <v>631</v>
      </c>
      <c r="D6899" s="847" t="s">
        <v>619</v>
      </c>
      <c r="E6899" s="843" t="s">
        <v>632</v>
      </c>
      <c r="F6899" s="841" t="s">
        <v>113</v>
      </c>
      <c r="G6899" s="847" t="s">
        <v>616</v>
      </c>
      <c r="H6899" s="843" t="s">
        <v>408</v>
      </c>
      <c r="I6899" s="841" t="s">
        <v>136</v>
      </c>
      <c r="J6899" s="842" t="s">
        <v>617</v>
      </c>
      <c r="K6899" s="843" t="s">
        <v>376</v>
      </c>
      <c r="L6899" s="841" t="s">
        <v>187</v>
      </c>
      <c r="M6899" s="847" t="s">
        <v>614</v>
      </c>
      <c r="N6899" s="843" t="s">
        <v>452</v>
      </c>
      <c r="O6899" s="841" t="s">
        <v>231</v>
      </c>
      <c r="P6899" s="847" t="s">
        <v>62</v>
      </c>
      <c r="Q6899" s="843" t="s">
        <v>64</v>
      </c>
      <c r="R6899" s="841" t="s">
        <v>623</v>
      </c>
      <c r="S6899" s="847" t="s">
        <v>618</v>
      </c>
      <c r="T6899" s="843" t="s">
        <v>624</v>
      </c>
    </row>
    <row r="6900" spans="1:20" ht="18" hidden="1" customHeight="1">
      <c r="A6900" s="840" t="str" cm="1">
        <f t="array" ref="A6900">IF(INDEX(r_ACTIVEROW,1,COUNTA(r_ACTIVEROW)-2)="N",
       INDEX(r_ACTIVEROW,1,COUNTA(r_ACTIVEROW))&amp;" "&amp;INDEX(r_ACTIVEROW,1,COUNTA(r_ACTIVEROW)-1),
       INDEX(r_ACTIVEROW,1,COUNTA(r_ACTIVEROW)-2)
      )</f>
        <v>DKA6430</v>
      </c>
      <c r="B6900" s="840" t="str" cm="1">
        <f t="array" ref="B6900">INDEX(r_ACTIVEROW,1,COUNTA(r_ACTIVEROW)-1)</f>
        <v>REAR WHEEL SIZE</v>
      </c>
      <c r="C6900" s="841" t="s">
        <v>631</v>
      </c>
      <c r="D6900" s="847" t="s">
        <v>619</v>
      </c>
      <c r="E6900" s="843" t="s">
        <v>632</v>
      </c>
      <c r="F6900" s="841" t="s">
        <v>113</v>
      </c>
      <c r="G6900" s="847" t="s">
        <v>616</v>
      </c>
      <c r="H6900" s="843" t="s">
        <v>408</v>
      </c>
      <c r="I6900" s="841" t="s">
        <v>136</v>
      </c>
      <c r="J6900" s="842" t="s">
        <v>617</v>
      </c>
      <c r="K6900" s="843" t="s">
        <v>376</v>
      </c>
      <c r="L6900" s="841" t="s">
        <v>187</v>
      </c>
      <c r="M6900" s="847" t="s">
        <v>614</v>
      </c>
      <c r="N6900" s="843" t="s">
        <v>452</v>
      </c>
      <c r="O6900" s="841" t="s">
        <v>334</v>
      </c>
      <c r="P6900" s="847" t="s">
        <v>62</v>
      </c>
      <c r="Q6900" s="843" t="s">
        <v>315</v>
      </c>
      <c r="R6900" s="841"/>
      <c r="S6900" s="847"/>
      <c r="T6900" s="843"/>
    </row>
    <row r="6901" spans="1:20" ht="18" hidden="1" customHeight="1">
      <c r="A6901" s="840" t="str" cm="1">
        <f t="array" ref="A6901">IF(INDEX(r_ACTIVEROW,1,COUNTA(r_ACTIVEROW)-2)="N",
       INDEX(r_ACTIVEROW,1,COUNTA(r_ACTIVEROW))&amp;" "&amp;INDEX(r_ACTIVEROW,1,COUNTA(r_ACTIVEROW)-1),
       INDEX(r_ACTIVEROW,1,COUNTA(r_ACTIVEROW)-2)
      )</f>
        <v>DKA9320</v>
      </c>
      <c r="B6901" s="840" t="str" cm="1">
        <f t="array" ref="B6901">INDEX(r_ACTIVEROW,1,COUNTA(r_ACTIVEROW)-1)</f>
        <v>FOOTREST UPMOUNTED</v>
      </c>
      <c r="C6901" s="841" t="s">
        <v>631</v>
      </c>
      <c r="D6901" s="847" t="s">
        <v>619</v>
      </c>
      <c r="E6901" s="843" t="s">
        <v>632</v>
      </c>
      <c r="F6901" s="841" t="s">
        <v>113</v>
      </c>
      <c r="G6901" s="847" t="s">
        <v>616</v>
      </c>
      <c r="H6901" s="843" t="s">
        <v>408</v>
      </c>
      <c r="I6901" s="841" t="s">
        <v>137</v>
      </c>
      <c r="J6901" s="842" t="s">
        <v>617</v>
      </c>
      <c r="K6901" s="843" t="s">
        <v>402</v>
      </c>
      <c r="L6901" s="841" t="s">
        <v>187</v>
      </c>
      <c r="M6901" s="847" t="s">
        <v>614</v>
      </c>
      <c r="N6901" s="843" t="s">
        <v>452</v>
      </c>
      <c r="O6901" s="841" t="s">
        <v>230</v>
      </c>
      <c r="P6901" s="847" t="s">
        <v>62</v>
      </c>
      <c r="Q6901" s="843" t="s">
        <v>63</v>
      </c>
      <c r="R6901" s="841" t="s">
        <v>623</v>
      </c>
      <c r="S6901" s="847" t="s">
        <v>618</v>
      </c>
      <c r="T6901" s="843" t="s">
        <v>624</v>
      </c>
    </row>
    <row r="6902" spans="1:20" ht="18" hidden="1" customHeight="1">
      <c r="A6902" s="840" t="str" cm="1">
        <f t="array" ref="A6902">IF(INDEX(r_ACTIVEROW,1,COUNTA(r_ACTIVEROW)-2)="N",
       INDEX(r_ACTIVEROW,1,COUNTA(r_ACTIVEROW))&amp;" "&amp;INDEX(r_ACTIVEROW,1,COUNTA(r_ACTIVEROW)-1),
       INDEX(r_ACTIVEROW,1,COUNTA(r_ACTIVEROW)-2)
      )</f>
        <v>DKA9320</v>
      </c>
      <c r="B6902" s="840" t="str" cm="1">
        <f t="array" ref="B6902">INDEX(r_ACTIVEROW,1,COUNTA(r_ACTIVEROW)-1)</f>
        <v>FOOTREST UPMOUNTED</v>
      </c>
      <c r="C6902" s="841" t="s">
        <v>631</v>
      </c>
      <c r="D6902" s="847" t="s">
        <v>619</v>
      </c>
      <c r="E6902" s="843" t="s">
        <v>632</v>
      </c>
      <c r="F6902" s="841" t="s">
        <v>113</v>
      </c>
      <c r="G6902" s="847" t="s">
        <v>616</v>
      </c>
      <c r="H6902" s="843" t="s">
        <v>408</v>
      </c>
      <c r="I6902" s="841" t="s">
        <v>137</v>
      </c>
      <c r="J6902" s="842" t="s">
        <v>617</v>
      </c>
      <c r="K6902" s="843" t="s">
        <v>402</v>
      </c>
      <c r="L6902" s="841" t="s">
        <v>187</v>
      </c>
      <c r="M6902" s="847" t="s">
        <v>614</v>
      </c>
      <c r="N6902" s="843" t="s">
        <v>452</v>
      </c>
      <c r="O6902" s="841" t="s">
        <v>231</v>
      </c>
      <c r="P6902" s="847" t="s">
        <v>62</v>
      </c>
      <c r="Q6902" s="843" t="s">
        <v>64</v>
      </c>
      <c r="R6902" s="841" t="s">
        <v>623</v>
      </c>
      <c r="S6902" s="847" t="s">
        <v>618</v>
      </c>
      <c r="T6902" s="843" t="s">
        <v>624</v>
      </c>
    </row>
    <row r="6903" spans="1:20" ht="18" hidden="1" customHeight="1">
      <c r="A6903" s="840" t="str" cm="1">
        <f t="array" ref="A6903">IF(INDEX(r_ACTIVEROW,1,COUNTA(r_ACTIVEROW)-2)="N",
       INDEX(r_ACTIVEROW,1,COUNTA(r_ACTIVEROW))&amp;" "&amp;INDEX(r_ACTIVEROW,1,COUNTA(r_ACTIVEROW)-1),
       INDEX(r_ACTIVEROW,1,COUNTA(r_ACTIVEROW)-2)
      )</f>
        <v>DKA6430</v>
      </c>
      <c r="B6903" s="840" t="str" cm="1">
        <f t="array" ref="B6903">INDEX(r_ACTIVEROW,1,COUNTA(r_ACTIVEROW)-1)</f>
        <v>REAR WHEEL SIZE</v>
      </c>
      <c r="C6903" s="841" t="s">
        <v>631</v>
      </c>
      <c r="D6903" s="847" t="s">
        <v>619</v>
      </c>
      <c r="E6903" s="843" t="s">
        <v>632</v>
      </c>
      <c r="F6903" s="841" t="s">
        <v>113</v>
      </c>
      <c r="G6903" s="847" t="s">
        <v>616</v>
      </c>
      <c r="H6903" s="843" t="s">
        <v>408</v>
      </c>
      <c r="I6903" s="841" t="s">
        <v>137</v>
      </c>
      <c r="J6903" s="842" t="s">
        <v>617</v>
      </c>
      <c r="K6903" s="843" t="s">
        <v>402</v>
      </c>
      <c r="L6903" s="841" t="s">
        <v>187</v>
      </c>
      <c r="M6903" s="847" t="s">
        <v>614</v>
      </c>
      <c r="N6903" s="843" t="s">
        <v>452</v>
      </c>
      <c r="O6903" s="841" t="s">
        <v>334</v>
      </c>
      <c r="P6903" s="847" t="s">
        <v>62</v>
      </c>
      <c r="Q6903" s="843" t="s">
        <v>315</v>
      </c>
      <c r="R6903" s="841"/>
      <c r="S6903" s="847"/>
      <c r="T6903" s="843"/>
    </row>
    <row r="6904" spans="1:20" ht="18" hidden="1" customHeight="1">
      <c r="A6904" s="840" t="str" cm="1">
        <f t="array" ref="A6904">IF(INDEX(r_ACTIVEROW,1,COUNTA(r_ACTIVEROW)-2)="N",
       INDEX(r_ACTIVEROW,1,COUNTA(r_ACTIVEROW))&amp;" "&amp;INDEX(r_ACTIVEROW,1,COUNTA(r_ACTIVEROW)-1),
       INDEX(r_ACTIVEROW,1,COUNTA(r_ACTIVEROW)-2)
      )</f>
        <v>DKA9320</v>
      </c>
      <c r="B6904" s="840" t="str" cm="1">
        <f t="array" ref="B6904">INDEX(r_ACTIVEROW,1,COUNTA(r_ACTIVEROW)-1)</f>
        <v>FOOTREST UPMOUNTED</v>
      </c>
      <c r="C6904" s="841" t="s">
        <v>631</v>
      </c>
      <c r="D6904" s="847" t="s">
        <v>619</v>
      </c>
      <c r="E6904" s="843" t="s">
        <v>632</v>
      </c>
      <c r="F6904" s="841" t="s">
        <v>113</v>
      </c>
      <c r="G6904" s="847" t="s">
        <v>616</v>
      </c>
      <c r="H6904" s="843" t="s">
        <v>408</v>
      </c>
      <c r="I6904" s="841" t="s">
        <v>138</v>
      </c>
      <c r="J6904" s="842" t="s">
        <v>617</v>
      </c>
      <c r="K6904" s="843" t="s">
        <v>377</v>
      </c>
      <c r="L6904" s="841" t="s">
        <v>187</v>
      </c>
      <c r="M6904" s="847" t="s">
        <v>614</v>
      </c>
      <c r="N6904" s="843" t="s">
        <v>452</v>
      </c>
      <c r="O6904" s="841" t="s">
        <v>230</v>
      </c>
      <c r="P6904" s="847" t="s">
        <v>62</v>
      </c>
      <c r="Q6904" s="843" t="s">
        <v>63</v>
      </c>
      <c r="R6904" s="841" t="s">
        <v>623</v>
      </c>
      <c r="S6904" s="847" t="s">
        <v>618</v>
      </c>
      <c r="T6904" s="843" t="s">
        <v>624</v>
      </c>
    </row>
    <row r="6905" spans="1:20" ht="18" hidden="1" customHeight="1">
      <c r="A6905" s="840" t="str" cm="1">
        <f t="array" ref="A6905">IF(INDEX(r_ACTIVEROW,1,COUNTA(r_ACTIVEROW)-2)="N",
       INDEX(r_ACTIVEROW,1,COUNTA(r_ACTIVEROW))&amp;" "&amp;INDEX(r_ACTIVEROW,1,COUNTA(r_ACTIVEROW)-1),
       INDEX(r_ACTIVEROW,1,COUNTA(r_ACTIVEROW)-2)
      )</f>
        <v>DKA9320</v>
      </c>
      <c r="B6905" s="840" t="str" cm="1">
        <f t="array" ref="B6905">INDEX(r_ACTIVEROW,1,COUNTA(r_ACTIVEROW)-1)</f>
        <v>FOOTREST UPMOUNTED</v>
      </c>
      <c r="C6905" s="841" t="s">
        <v>631</v>
      </c>
      <c r="D6905" s="847" t="s">
        <v>619</v>
      </c>
      <c r="E6905" s="843" t="s">
        <v>632</v>
      </c>
      <c r="F6905" s="841" t="s">
        <v>113</v>
      </c>
      <c r="G6905" s="847" t="s">
        <v>616</v>
      </c>
      <c r="H6905" s="843" t="s">
        <v>408</v>
      </c>
      <c r="I6905" s="841" t="s">
        <v>138</v>
      </c>
      <c r="J6905" s="842" t="s">
        <v>617</v>
      </c>
      <c r="K6905" s="843" t="s">
        <v>377</v>
      </c>
      <c r="L6905" s="841" t="s">
        <v>187</v>
      </c>
      <c r="M6905" s="847" t="s">
        <v>614</v>
      </c>
      <c r="N6905" s="843" t="s">
        <v>452</v>
      </c>
      <c r="O6905" s="841" t="s">
        <v>231</v>
      </c>
      <c r="P6905" s="847" t="s">
        <v>62</v>
      </c>
      <c r="Q6905" s="843" t="s">
        <v>64</v>
      </c>
      <c r="R6905" s="841" t="s">
        <v>623</v>
      </c>
      <c r="S6905" s="847" t="s">
        <v>618</v>
      </c>
      <c r="T6905" s="843" t="s">
        <v>624</v>
      </c>
    </row>
    <row r="6906" spans="1:20" ht="18" hidden="1" customHeight="1">
      <c r="A6906" s="840" t="str" cm="1">
        <f t="array" ref="A6906">IF(INDEX(r_ACTIVEROW,1,COUNTA(r_ACTIVEROW)-2)="N",
       INDEX(r_ACTIVEROW,1,COUNTA(r_ACTIVEROW))&amp;" "&amp;INDEX(r_ACTIVEROW,1,COUNTA(r_ACTIVEROW)-1),
       INDEX(r_ACTIVEROW,1,COUNTA(r_ACTIVEROW)-2)
      )</f>
        <v>DKA6430</v>
      </c>
      <c r="B6906" s="840" t="str" cm="1">
        <f t="array" ref="B6906">INDEX(r_ACTIVEROW,1,COUNTA(r_ACTIVEROW)-1)</f>
        <v>REAR WHEEL SIZE</v>
      </c>
      <c r="C6906" s="841" t="s">
        <v>631</v>
      </c>
      <c r="D6906" s="847" t="s">
        <v>619</v>
      </c>
      <c r="E6906" s="843" t="s">
        <v>632</v>
      </c>
      <c r="F6906" s="841" t="s">
        <v>113</v>
      </c>
      <c r="G6906" s="847" t="s">
        <v>616</v>
      </c>
      <c r="H6906" s="843" t="s">
        <v>408</v>
      </c>
      <c r="I6906" s="841" t="s">
        <v>138</v>
      </c>
      <c r="J6906" s="842" t="s">
        <v>617</v>
      </c>
      <c r="K6906" s="843" t="s">
        <v>377</v>
      </c>
      <c r="L6906" s="841" t="s">
        <v>187</v>
      </c>
      <c r="M6906" s="847" t="s">
        <v>614</v>
      </c>
      <c r="N6906" s="843" t="s">
        <v>452</v>
      </c>
      <c r="O6906" s="841" t="s">
        <v>334</v>
      </c>
      <c r="P6906" s="847" t="s">
        <v>62</v>
      </c>
      <c r="Q6906" s="843" t="s">
        <v>315</v>
      </c>
      <c r="R6906" s="841"/>
      <c r="S6906" s="847"/>
      <c r="T6906" s="843"/>
    </row>
    <row r="6907" spans="1:20" ht="18" hidden="1" customHeight="1">
      <c r="A6907" s="840" t="str" cm="1">
        <f t="array" ref="A6907">IF(INDEX(r_ACTIVEROW,1,COUNTA(r_ACTIVEROW)-2)="N",
       INDEX(r_ACTIVEROW,1,COUNTA(r_ACTIVEROW))&amp;" "&amp;INDEX(r_ACTIVEROW,1,COUNTA(r_ACTIVEROW)-1),
       INDEX(r_ACTIVEROW,1,COUNTA(r_ACTIVEROW)-2)
      )</f>
        <v>DKA9320</v>
      </c>
      <c r="B6907" s="840" t="str" cm="1">
        <f t="array" ref="B6907">INDEX(r_ACTIVEROW,1,COUNTA(r_ACTIVEROW)-1)</f>
        <v>FOOTREST UPMOUNTED</v>
      </c>
      <c r="C6907" s="841" t="s">
        <v>631</v>
      </c>
      <c r="D6907" s="847" t="s">
        <v>619</v>
      </c>
      <c r="E6907" s="843" t="s">
        <v>632</v>
      </c>
      <c r="F6907" s="841" t="s">
        <v>113</v>
      </c>
      <c r="G6907" s="847" t="s">
        <v>616</v>
      </c>
      <c r="H6907" s="843" t="s">
        <v>408</v>
      </c>
      <c r="I6907" s="841" t="s">
        <v>139</v>
      </c>
      <c r="J6907" s="842" t="s">
        <v>617</v>
      </c>
      <c r="K6907" s="843" t="s">
        <v>411</v>
      </c>
      <c r="L6907" s="841" t="s">
        <v>187</v>
      </c>
      <c r="M6907" s="847" t="s">
        <v>614</v>
      </c>
      <c r="N6907" s="843" t="s">
        <v>452</v>
      </c>
      <c r="O6907" s="841" t="s">
        <v>230</v>
      </c>
      <c r="P6907" s="847" t="s">
        <v>62</v>
      </c>
      <c r="Q6907" s="843" t="s">
        <v>63</v>
      </c>
      <c r="R6907" s="841" t="s">
        <v>623</v>
      </c>
      <c r="S6907" s="847" t="s">
        <v>618</v>
      </c>
      <c r="T6907" s="843" t="s">
        <v>624</v>
      </c>
    </row>
    <row r="6908" spans="1:20" ht="18" hidden="1" customHeight="1">
      <c r="A6908" s="840" t="str" cm="1">
        <f t="array" ref="A6908">IF(INDEX(r_ACTIVEROW,1,COUNTA(r_ACTIVEROW)-2)="N",
       INDEX(r_ACTIVEROW,1,COUNTA(r_ACTIVEROW))&amp;" "&amp;INDEX(r_ACTIVEROW,1,COUNTA(r_ACTIVEROW)-1),
       INDEX(r_ACTIVEROW,1,COUNTA(r_ACTIVEROW)-2)
      )</f>
        <v>DKA9320</v>
      </c>
      <c r="B6908" s="840" t="str" cm="1">
        <f t="array" ref="B6908">INDEX(r_ACTIVEROW,1,COUNTA(r_ACTIVEROW)-1)</f>
        <v>FOOTREST UPMOUNTED</v>
      </c>
      <c r="C6908" s="841" t="s">
        <v>631</v>
      </c>
      <c r="D6908" s="847" t="s">
        <v>619</v>
      </c>
      <c r="E6908" s="843" t="s">
        <v>632</v>
      </c>
      <c r="F6908" s="841" t="s">
        <v>113</v>
      </c>
      <c r="G6908" s="847" t="s">
        <v>616</v>
      </c>
      <c r="H6908" s="843" t="s">
        <v>408</v>
      </c>
      <c r="I6908" s="841" t="s">
        <v>139</v>
      </c>
      <c r="J6908" s="842" t="s">
        <v>617</v>
      </c>
      <c r="K6908" s="843" t="s">
        <v>411</v>
      </c>
      <c r="L6908" s="841" t="s">
        <v>187</v>
      </c>
      <c r="M6908" s="847" t="s">
        <v>614</v>
      </c>
      <c r="N6908" s="843" t="s">
        <v>452</v>
      </c>
      <c r="O6908" s="841" t="s">
        <v>231</v>
      </c>
      <c r="P6908" s="847" t="s">
        <v>62</v>
      </c>
      <c r="Q6908" s="843" t="s">
        <v>64</v>
      </c>
      <c r="R6908" s="841" t="s">
        <v>623</v>
      </c>
      <c r="S6908" s="847" t="s">
        <v>618</v>
      </c>
      <c r="T6908" s="843" t="s">
        <v>624</v>
      </c>
    </row>
    <row r="6909" spans="1:20" ht="18" hidden="1" customHeight="1">
      <c r="A6909" s="840" t="str" cm="1">
        <f t="array" ref="A6909">IF(INDEX(r_ACTIVEROW,1,COUNTA(r_ACTIVEROW)-2)="N",
       INDEX(r_ACTIVEROW,1,COUNTA(r_ACTIVEROW))&amp;" "&amp;INDEX(r_ACTIVEROW,1,COUNTA(r_ACTIVEROW)-1),
       INDEX(r_ACTIVEROW,1,COUNTA(r_ACTIVEROW)-2)
      )</f>
        <v>DKA6430</v>
      </c>
      <c r="B6909" s="840" t="str" cm="1">
        <f t="array" ref="B6909">INDEX(r_ACTIVEROW,1,COUNTA(r_ACTIVEROW)-1)</f>
        <v>REAR WHEEL SIZE</v>
      </c>
      <c r="C6909" s="841" t="s">
        <v>631</v>
      </c>
      <c r="D6909" s="847" t="s">
        <v>619</v>
      </c>
      <c r="E6909" s="843" t="s">
        <v>632</v>
      </c>
      <c r="F6909" s="841" t="s">
        <v>113</v>
      </c>
      <c r="G6909" s="847" t="s">
        <v>616</v>
      </c>
      <c r="H6909" s="843" t="s">
        <v>408</v>
      </c>
      <c r="I6909" s="841" t="s">
        <v>139</v>
      </c>
      <c r="J6909" s="842" t="s">
        <v>617</v>
      </c>
      <c r="K6909" s="843" t="s">
        <v>411</v>
      </c>
      <c r="L6909" s="841" t="s">
        <v>187</v>
      </c>
      <c r="M6909" s="847" t="s">
        <v>614</v>
      </c>
      <c r="N6909" s="843" t="s">
        <v>452</v>
      </c>
      <c r="O6909" s="841" t="s">
        <v>334</v>
      </c>
      <c r="P6909" s="847" t="s">
        <v>62</v>
      </c>
      <c r="Q6909" s="843" t="s">
        <v>315</v>
      </c>
      <c r="R6909" s="841"/>
      <c r="S6909" s="847"/>
      <c r="T6909" s="843"/>
    </row>
    <row r="6910" spans="1:20" ht="18" hidden="1" customHeight="1">
      <c r="A6910" s="840" t="str" cm="1">
        <f t="array" ref="A6910">IF(INDEX(r_ACTIVEROW,1,COUNTA(r_ACTIVEROW)-2)="N",
       INDEX(r_ACTIVEROW,1,COUNTA(r_ACTIVEROW))&amp;" "&amp;INDEX(r_ACTIVEROW,1,COUNTA(r_ACTIVEROW)-1),
       INDEX(r_ACTIVEROW,1,COUNTA(r_ACTIVEROW)-2)
      )</f>
        <v>DKA9320</v>
      </c>
      <c r="B6910" s="840" t="str" cm="1">
        <f t="array" ref="B6910">INDEX(r_ACTIVEROW,1,COUNTA(r_ACTIVEROW)-1)</f>
        <v>FOOTREST UPMOUNTED</v>
      </c>
      <c r="C6910" s="841" t="s">
        <v>631</v>
      </c>
      <c r="D6910" s="847" t="s">
        <v>619</v>
      </c>
      <c r="E6910" s="843" t="s">
        <v>632</v>
      </c>
      <c r="F6910" s="841" t="s">
        <v>113</v>
      </c>
      <c r="G6910" s="847" t="s">
        <v>616</v>
      </c>
      <c r="H6910" s="843" t="s">
        <v>408</v>
      </c>
      <c r="I6910" s="841" t="s">
        <v>140</v>
      </c>
      <c r="J6910" s="842" t="s">
        <v>617</v>
      </c>
      <c r="K6910" s="843" t="s">
        <v>378</v>
      </c>
      <c r="L6910" s="841" t="s">
        <v>187</v>
      </c>
      <c r="M6910" s="847" t="s">
        <v>614</v>
      </c>
      <c r="N6910" s="843" t="s">
        <v>452</v>
      </c>
      <c r="O6910" s="841" t="s">
        <v>230</v>
      </c>
      <c r="P6910" s="847" t="s">
        <v>62</v>
      </c>
      <c r="Q6910" s="843" t="s">
        <v>63</v>
      </c>
      <c r="R6910" s="841" t="s">
        <v>623</v>
      </c>
      <c r="S6910" s="847" t="s">
        <v>618</v>
      </c>
      <c r="T6910" s="843" t="s">
        <v>624</v>
      </c>
    </row>
    <row r="6911" spans="1:20" ht="18" hidden="1" customHeight="1">
      <c r="A6911" s="840" t="str" cm="1">
        <f t="array" ref="A6911">IF(INDEX(r_ACTIVEROW,1,COUNTA(r_ACTIVEROW)-2)="N",
       INDEX(r_ACTIVEROW,1,COUNTA(r_ACTIVEROW))&amp;" "&amp;INDEX(r_ACTIVEROW,1,COUNTA(r_ACTIVEROW)-1),
       INDEX(r_ACTIVEROW,1,COUNTA(r_ACTIVEROW)-2)
      )</f>
        <v>DKA9320</v>
      </c>
      <c r="B6911" s="840" t="str" cm="1">
        <f t="array" ref="B6911">INDEX(r_ACTIVEROW,1,COUNTA(r_ACTIVEROW)-1)</f>
        <v>FOOTREST UPMOUNTED</v>
      </c>
      <c r="C6911" s="841" t="s">
        <v>631</v>
      </c>
      <c r="D6911" s="847" t="s">
        <v>619</v>
      </c>
      <c r="E6911" s="843" t="s">
        <v>632</v>
      </c>
      <c r="F6911" s="841" t="s">
        <v>113</v>
      </c>
      <c r="G6911" s="847" t="s">
        <v>616</v>
      </c>
      <c r="H6911" s="843" t="s">
        <v>408</v>
      </c>
      <c r="I6911" s="841" t="s">
        <v>140</v>
      </c>
      <c r="J6911" s="842" t="s">
        <v>617</v>
      </c>
      <c r="K6911" s="843" t="s">
        <v>378</v>
      </c>
      <c r="L6911" s="841" t="s">
        <v>187</v>
      </c>
      <c r="M6911" s="847" t="s">
        <v>614</v>
      </c>
      <c r="N6911" s="843" t="s">
        <v>452</v>
      </c>
      <c r="O6911" s="841" t="s">
        <v>231</v>
      </c>
      <c r="P6911" s="847" t="s">
        <v>62</v>
      </c>
      <c r="Q6911" s="843" t="s">
        <v>64</v>
      </c>
      <c r="R6911" s="841" t="s">
        <v>623</v>
      </c>
      <c r="S6911" s="847" t="s">
        <v>618</v>
      </c>
      <c r="T6911" s="843" t="s">
        <v>624</v>
      </c>
    </row>
    <row r="6912" spans="1:20" ht="18" hidden="1" customHeight="1">
      <c r="A6912" s="840" t="str" cm="1">
        <f t="array" ref="A6912">IF(INDEX(r_ACTIVEROW,1,COUNTA(r_ACTIVEROW)-2)="N",
       INDEX(r_ACTIVEROW,1,COUNTA(r_ACTIVEROW))&amp;" "&amp;INDEX(r_ACTIVEROW,1,COUNTA(r_ACTIVEROW)-1),
       INDEX(r_ACTIVEROW,1,COUNTA(r_ACTIVEROW)-2)
      )</f>
        <v>DKA6430</v>
      </c>
      <c r="B6912" s="840" t="str" cm="1">
        <f t="array" ref="B6912">INDEX(r_ACTIVEROW,1,COUNTA(r_ACTIVEROW)-1)</f>
        <v>REAR WHEEL SIZE</v>
      </c>
      <c r="C6912" s="841" t="s">
        <v>631</v>
      </c>
      <c r="D6912" s="847" t="s">
        <v>619</v>
      </c>
      <c r="E6912" s="843" t="s">
        <v>632</v>
      </c>
      <c r="F6912" s="841" t="s">
        <v>113</v>
      </c>
      <c r="G6912" s="847" t="s">
        <v>616</v>
      </c>
      <c r="H6912" s="843" t="s">
        <v>408</v>
      </c>
      <c r="I6912" s="841" t="s">
        <v>140</v>
      </c>
      <c r="J6912" s="842" t="s">
        <v>617</v>
      </c>
      <c r="K6912" s="843" t="s">
        <v>378</v>
      </c>
      <c r="L6912" s="841" t="s">
        <v>187</v>
      </c>
      <c r="M6912" s="847" t="s">
        <v>614</v>
      </c>
      <c r="N6912" s="843" t="s">
        <v>452</v>
      </c>
      <c r="O6912" s="841" t="s">
        <v>334</v>
      </c>
      <c r="P6912" s="847" t="s">
        <v>62</v>
      </c>
      <c r="Q6912" s="843" t="s">
        <v>315</v>
      </c>
      <c r="R6912" s="841"/>
      <c r="S6912" s="847"/>
      <c r="T6912" s="843"/>
    </row>
    <row r="6913" spans="1:20" ht="18" hidden="1" customHeight="1">
      <c r="A6913" s="840" t="str" cm="1">
        <f t="array" ref="A6913">IF(INDEX(r_ACTIVEROW,1,COUNTA(r_ACTIVEROW)-2)="N",
       INDEX(r_ACTIVEROW,1,COUNTA(r_ACTIVEROW))&amp;" "&amp;INDEX(r_ACTIVEROW,1,COUNTA(r_ACTIVEROW)-1),
       INDEX(r_ACTIVEROW,1,COUNTA(r_ACTIVEROW)-2)
      )</f>
        <v>DKA9320</v>
      </c>
      <c r="B6913" s="840" t="str" cm="1">
        <f t="array" ref="B6913">INDEX(r_ACTIVEROW,1,COUNTA(r_ACTIVEROW)-1)</f>
        <v>FOOTREST UPMOUNTED</v>
      </c>
      <c r="C6913" s="841" t="s">
        <v>631</v>
      </c>
      <c r="D6913" s="847" t="s">
        <v>619</v>
      </c>
      <c r="E6913" s="843" t="s">
        <v>632</v>
      </c>
      <c r="F6913" s="841" t="s">
        <v>113</v>
      </c>
      <c r="G6913" s="847" t="s">
        <v>616</v>
      </c>
      <c r="H6913" s="843" t="s">
        <v>408</v>
      </c>
      <c r="I6913" s="841" t="s">
        <v>141</v>
      </c>
      <c r="J6913" s="842" t="s">
        <v>617</v>
      </c>
      <c r="K6913" s="843" t="s">
        <v>412</v>
      </c>
      <c r="L6913" s="841" t="s">
        <v>187</v>
      </c>
      <c r="M6913" s="847" t="s">
        <v>614</v>
      </c>
      <c r="N6913" s="843" t="s">
        <v>452</v>
      </c>
      <c r="O6913" s="841" t="s">
        <v>230</v>
      </c>
      <c r="P6913" s="847" t="s">
        <v>62</v>
      </c>
      <c r="Q6913" s="843" t="s">
        <v>63</v>
      </c>
      <c r="R6913" s="841" t="s">
        <v>623</v>
      </c>
      <c r="S6913" s="847" t="s">
        <v>618</v>
      </c>
      <c r="T6913" s="843" t="s">
        <v>624</v>
      </c>
    </row>
    <row r="6914" spans="1:20" ht="18" hidden="1" customHeight="1">
      <c r="A6914" s="840" t="str" cm="1">
        <f t="array" ref="A6914">IF(INDEX(r_ACTIVEROW,1,COUNTA(r_ACTIVEROW)-2)="N",
       INDEX(r_ACTIVEROW,1,COUNTA(r_ACTIVEROW))&amp;" "&amp;INDEX(r_ACTIVEROW,1,COUNTA(r_ACTIVEROW)-1),
       INDEX(r_ACTIVEROW,1,COUNTA(r_ACTIVEROW)-2)
      )</f>
        <v>DKA9320</v>
      </c>
      <c r="B6914" s="840" t="str" cm="1">
        <f t="array" ref="B6914">INDEX(r_ACTIVEROW,1,COUNTA(r_ACTIVEROW)-1)</f>
        <v>FOOTREST UPMOUNTED</v>
      </c>
      <c r="C6914" s="841" t="s">
        <v>631</v>
      </c>
      <c r="D6914" s="847" t="s">
        <v>619</v>
      </c>
      <c r="E6914" s="843" t="s">
        <v>632</v>
      </c>
      <c r="F6914" s="841" t="s">
        <v>113</v>
      </c>
      <c r="G6914" s="847" t="s">
        <v>616</v>
      </c>
      <c r="H6914" s="843" t="s">
        <v>408</v>
      </c>
      <c r="I6914" s="841" t="s">
        <v>141</v>
      </c>
      <c r="J6914" s="842" t="s">
        <v>617</v>
      </c>
      <c r="K6914" s="843" t="s">
        <v>412</v>
      </c>
      <c r="L6914" s="841" t="s">
        <v>187</v>
      </c>
      <c r="M6914" s="847" t="s">
        <v>614</v>
      </c>
      <c r="N6914" s="843" t="s">
        <v>452</v>
      </c>
      <c r="O6914" s="841" t="s">
        <v>231</v>
      </c>
      <c r="P6914" s="847" t="s">
        <v>62</v>
      </c>
      <c r="Q6914" s="843" t="s">
        <v>64</v>
      </c>
      <c r="R6914" s="841" t="s">
        <v>623</v>
      </c>
      <c r="S6914" s="847" t="s">
        <v>618</v>
      </c>
      <c r="T6914" s="843" t="s">
        <v>624</v>
      </c>
    </row>
    <row r="6915" spans="1:20" ht="18" hidden="1" customHeight="1">
      <c r="A6915" s="840" t="str" cm="1">
        <f t="array" ref="A6915">IF(INDEX(r_ACTIVEROW,1,COUNTA(r_ACTIVEROW)-2)="N",
       INDEX(r_ACTIVEROW,1,COUNTA(r_ACTIVEROW))&amp;" "&amp;INDEX(r_ACTIVEROW,1,COUNTA(r_ACTIVEROW)-1),
       INDEX(r_ACTIVEROW,1,COUNTA(r_ACTIVEROW)-2)
      )</f>
        <v>DKA6430</v>
      </c>
      <c r="B6915" s="840" t="str" cm="1">
        <f t="array" ref="B6915">INDEX(r_ACTIVEROW,1,COUNTA(r_ACTIVEROW)-1)</f>
        <v>REAR WHEEL SIZE</v>
      </c>
      <c r="C6915" s="841" t="s">
        <v>631</v>
      </c>
      <c r="D6915" s="847" t="s">
        <v>619</v>
      </c>
      <c r="E6915" s="843" t="s">
        <v>632</v>
      </c>
      <c r="F6915" s="841" t="s">
        <v>113</v>
      </c>
      <c r="G6915" s="847" t="s">
        <v>616</v>
      </c>
      <c r="H6915" s="843" t="s">
        <v>408</v>
      </c>
      <c r="I6915" s="841" t="s">
        <v>141</v>
      </c>
      <c r="J6915" s="842" t="s">
        <v>617</v>
      </c>
      <c r="K6915" s="843" t="s">
        <v>412</v>
      </c>
      <c r="L6915" s="841" t="s">
        <v>187</v>
      </c>
      <c r="M6915" s="847" t="s">
        <v>614</v>
      </c>
      <c r="N6915" s="843" t="s">
        <v>452</v>
      </c>
      <c r="O6915" s="841" t="s">
        <v>334</v>
      </c>
      <c r="P6915" s="847" t="s">
        <v>62</v>
      </c>
      <c r="Q6915" s="843" t="s">
        <v>315</v>
      </c>
      <c r="R6915" s="841"/>
      <c r="S6915" s="847"/>
      <c r="T6915" s="843"/>
    </row>
    <row r="6916" spans="1:20" ht="18" hidden="1" customHeight="1">
      <c r="A6916" s="840" t="str" cm="1">
        <f t="array" ref="A6916">IF(INDEX(r_ACTIVEROW,1,COUNTA(r_ACTIVEROW)-2)="N",
       INDEX(r_ACTIVEROW,1,COUNTA(r_ACTIVEROW))&amp;" "&amp;INDEX(r_ACTIVEROW,1,COUNTA(r_ACTIVEROW)-1),
       INDEX(r_ACTIVEROW,1,COUNTA(r_ACTIVEROW)-2)
      )</f>
        <v>DKA9320</v>
      </c>
      <c r="B6916" s="840" t="str" cm="1">
        <f t="array" ref="B6916">INDEX(r_ACTIVEROW,1,COUNTA(r_ACTIVEROW)-1)</f>
        <v>FOOTREST UPMOUNTED</v>
      </c>
      <c r="C6916" s="841" t="s">
        <v>631</v>
      </c>
      <c r="D6916" s="847" t="s">
        <v>619</v>
      </c>
      <c r="E6916" s="843" t="s">
        <v>632</v>
      </c>
      <c r="F6916" s="841" t="s">
        <v>113</v>
      </c>
      <c r="G6916" s="847" t="s">
        <v>616</v>
      </c>
      <c r="H6916" s="843" t="s">
        <v>408</v>
      </c>
      <c r="I6916" s="841" t="s">
        <v>142</v>
      </c>
      <c r="J6916" s="842" t="s">
        <v>617</v>
      </c>
      <c r="K6916" s="843" t="s">
        <v>379</v>
      </c>
      <c r="L6916" s="841" t="s">
        <v>187</v>
      </c>
      <c r="M6916" s="847" t="s">
        <v>614</v>
      </c>
      <c r="N6916" s="843" t="s">
        <v>452</v>
      </c>
      <c r="O6916" s="841" t="s">
        <v>230</v>
      </c>
      <c r="P6916" s="847" t="s">
        <v>62</v>
      </c>
      <c r="Q6916" s="843" t="s">
        <v>63</v>
      </c>
      <c r="R6916" s="841" t="s">
        <v>623</v>
      </c>
      <c r="S6916" s="847" t="s">
        <v>618</v>
      </c>
      <c r="T6916" s="843" t="s">
        <v>624</v>
      </c>
    </row>
    <row r="6917" spans="1:20" ht="18" hidden="1" customHeight="1">
      <c r="A6917" s="840" t="str" cm="1">
        <f t="array" ref="A6917">IF(INDEX(r_ACTIVEROW,1,COUNTA(r_ACTIVEROW)-2)="N",
       INDEX(r_ACTIVEROW,1,COUNTA(r_ACTIVEROW))&amp;" "&amp;INDEX(r_ACTIVEROW,1,COUNTA(r_ACTIVEROW)-1),
       INDEX(r_ACTIVEROW,1,COUNTA(r_ACTIVEROW)-2)
      )</f>
        <v>DKA9320</v>
      </c>
      <c r="B6917" s="840" t="str" cm="1">
        <f t="array" ref="B6917">INDEX(r_ACTIVEROW,1,COUNTA(r_ACTIVEROW)-1)</f>
        <v>FOOTREST UPMOUNTED</v>
      </c>
      <c r="C6917" s="841" t="s">
        <v>631</v>
      </c>
      <c r="D6917" s="847" t="s">
        <v>619</v>
      </c>
      <c r="E6917" s="843" t="s">
        <v>632</v>
      </c>
      <c r="F6917" s="841" t="s">
        <v>113</v>
      </c>
      <c r="G6917" s="847" t="s">
        <v>616</v>
      </c>
      <c r="H6917" s="843" t="s">
        <v>408</v>
      </c>
      <c r="I6917" s="841" t="s">
        <v>142</v>
      </c>
      <c r="J6917" s="842" t="s">
        <v>617</v>
      </c>
      <c r="K6917" s="843" t="s">
        <v>379</v>
      </c>
      <c r="L6917" s="841" t="s">
        <v>187</v>
      </c>
      <c r="M6917" s="847" t="s">
        <v>614</v>
      </c>
      <c r="N6917" s="843" t="s">
        <v>452</v>
      </c>
      <c r="O6917" s="841" t="s">
        <v>231</v>
      </c>
      <c r="P6917" s="847" t="s">
        <v>62</v>
      </c>
      <c r="Q6917" s="843" t="s">
        <v>64</v>
      </c>
      <c r="R6917" s="841" t="s">
        <v>623</v>
      </c>
      <c r="S6917" s="847" t="s">
        <v>618</v>
      </c>
      <c r="T6917" s="843" t="s">
        <v>624</v>
      </c>
    </row>
    <row r="6918" spans="1:20" ht="18" hidden="1" customHeight="1">
      <c r="A6918" s="840" t="str" cm="1">
        <f t="array" ref="A6918">IF(INDEX(r_ACTIVEROW,1,COUNTA(r_ACTIVEROW)-2)="N",
       INDEX(r_ACTIVEROW,1,COUNTA(r_ACTIVEROW))&amp;" "&amp;INDEX(r_ACTIVEROW,1,COUNTA(r_ACTIVEROW)-1),
       INDEX(r_ACTIVEROW,1,COUNTA(r_ACTIVEROW)-2)
      )</f>
        <v>DKA6430</v>
      </c>
      <c r="B6918" s="840" t="str" cm="1">
        <f t="array" ref="B6918">INDEX(r_ACTIVEROW,1,COUNTA(r_ACTIVEROW)-1)</f>
        <v>REAR WHEEL SIZE</v>
      </c>
      <c r="C6918" s="841" t="s">
        <v>631</v>
      </c>
      <c r="D6918" s="847" t="s">
        <v>619</v>
      </c>
      <c r="E6918" s="843" t="s">
        <v>632</v>
      </c>
      <c r="F6918" s="841" t="s">
        <v>113</v>
      </c>
      <c r="G6918" s="847" t="s">
        <v>616</v>
      </c>
      <c r="H6918" s="843" t="s">
        <v>408</v>
      </c>
      <c r="I6918" s="841" t="s">
        <v>142</v>
      </c>
      <c r="J6918" s="842" t="s">
        <v>617</v>
      </c>
      <c r="K6918" s="843" t="s">
        <v>379</v>
      </c>
      <c r="L6918" s="841" t="s">
        <v>187</v>
      </c>
      <c r="M6918" s="847" t="s">
        <v>614</v>
      </c>
      <c r="N6918" s="843" t="s">
        <v>452</v>
      </c>
      <c r="O6918" s="841" t="s">
        <v>334</v>
      </c>
      <c r="P6918" s="847" t="s">
        <v>62</v>
      </c>
      <c r="Q6918" s="843" t="s">
        <v>315</v>
      </c>
      <c r="R6918" s="841"/>
      <c r="S6918" s="847"/>
      <c r="T6918" s="843"/>
    </row>
    <row r="6919" spans="1:20" ht="18" hidden="1" customHeight="1">
      <c r="A6919" s="840" t="str" cm="1">
        <f t="array" ref="A6919">IF(INDEX(r_ACTIVEROW,1,COUNTA(r_ACTIVEROW)-2)="N",
       INDEX(r_ACTIVEROW,1,COUNTA(r_ACTIVEROW))&amp;" "&amp;INDEX(r_ACTIVEROW,1,COUNTA(r_ACTIVEROW)-1),
       INDEX(r_ACTIVEROW,1,COUNTA(r_ACTIVEROW)-2)
      )</f>
        <v>DKA9320</v>
      </c>
      <c r="B6919" s="840" t="str" cm="1">
        <f t="array" ref="B6919">INDEX(r_ACTIVEROW,1,COUNTA(r_ACTIVEROW)-1)</f>
        <v>FOOTREST UPMOUNTED</v>
      </c>
      <c r="C6919" s="841" t="s">
        <v>631</v>
      </c>
      <c r="D6919" s="847" t="s">
        <v>619</v>
      </c>
      <c r="E6919" s="843" t="s">
        <v>632</v>
      </c>
      <c r="F6919" s="841" t="s">
        <v>113</v>
      </c>
      <c r="G6919" s="847" t="s">
        <v>616</v>
      </c>
      <c r="H6919" s="843" t="s">
        <v>408</v>
      </c>
      <c r="I6919" s="841" t="s">
        <v>143</v>
      </c>
      <c r="J6919" s="842" t="s">
        <v>617</v>
      </c>
      <c r="K6919" s="843" t="s">
        <v>386</v>
      </c>
      <c r="L6919" s="841" t="s">
        <v>187</v>
      </c>
      <c r="M6919" s="847" t="s">
        <v>614</v>
      </c>
      <c r="N6919" s="843" t="s">
        <v>452</v>
      </c>
      <c r="O6919" s="841" t="s">
        <v>230</v>
      </c>
      <c r="P6919" s="847" t="s">
        <v>62</v>
      </c>
      <c r="Q6919" s="843" t="s">
        <v>63</v>
      </c>
      <c r="R6919" s="841" t="s">
        <v>623</v>
      </c>
      <c r="S6919" s="847" t="s">
        <v>618</v>
      </c>
      <c r="T6919" s="843" t="s">
        <v>624</v>
      </c>
    </row>
    <row r="6920" spans="1:20" ht="18" hidden="1" customHeight="1">
      <c r="A6920" s="840" t="str" cm="1">
        <f t="array" ref="A6920">IF(INDEX(r_ACTIVEROW,1,COUNTA(r_ACTIVEROW)-2)="N",
       INDEX(r_ACTIVEROW,1,COUNTA(r_ACTIVEROW))&amp;" "&amp;INDEX(r_ACTIVEROW,1,COUNTA(r_ACTIVEROW)-1),
       INDEX(r_ACTIVEROW,1,COUNTA(r_ACTIVEROW)-2)
      )</f>
        <v>DKA9320</v>
      </c>
      <c r="B6920" s="840" t="str" cm="1">
        <f t="array" ref="B6920">INDEX(r_ACTIVEROW,1,COUNTA(r_ACTIVEROW)-1)</f>
        <v>FOOTREST UPMOUNTED</v>
      </c>
      <c r="C6920" s="841" t="s">
        <v>631</v>
      </c>
      <c r="D6920" s="847" t="s">
        <v>619</v>
      </c>
      <c r="E6920" s="843" t="s">
        <v>632</v>
      </c>
      <c r="F6920" s="841" t="s">
        <v>113</v>
      </c>
      <c r="G6920" s="847" t="s">
        <v>616</v>
      </c>
      <c r="H6920" s="843" t="s">
        <v>408</v>
      </c>
      <c r="I6920" s="841" t="s">
        <v>143</v>
      </c>
      <c r="J6920" s="842" t="s">
        <v>617</v>
      </c>
      <c r="K6920" s="843" t="s">
        <v>386</v>
      </c>
      <c r="L6920" s="841" t="s">
        <v>187</v>
      </c>
      <c r="M6920" s="847" t="s">
        <v>614</v>
      </c>
      <c r="N6920" s="843" t="s">
        <v>452</v>
      </c>
      <c r="O6920" s="841" t="s">
        <v>231</v>
      </c>
      <c r="P6920" s="847" t="s">
        <v>62</v>
      </c>
      <c r="Q6920" s="843" t="s">
        <v>64</v>
      </c>
      <c r="R6920" s="841" t="s">
        <v>623</v>
      </c>
      <c r="S6920" s="847" t="s">
        <v>618</v>
      </c>
      <c r="T6920" s="843" t="s">
        <v>624</v>
      </c>
    </row>
    <row r="6921" spans="1:20" ht="18" hidden="1" customHeight="1">
      <c r="A6921" s="840" t="str" cm="1">
        <f t="array" ref="A6921">IF(INDEX(r_ACTIVEROW,1,COUNTA(r_ACTIVEROW)-2)="N",
       INDEX(r_ACTIVEROW,1,COUNTA(r_ACTIVEROW))&amp;" "&amp;INDEX(r_ACTIVEROW,1,COUNTA(r_ACTIVEROW)-1),
       INDEX(r_ACTIVEROW,1,COUNTA(r_ACTIVEROW)-2)
      )</f>
        <v>DKA6430</v>
      </c>
      <c r="B6921" s="840" t="str" cm="1">
        <f t="array" ref="B6921">INDEX(r_ACTIVEROW,1,COUNTA(r_ACTIVEROW)-1)</f>
        <v>REAR WHEEL SIZE</v>
      </c>
      <c r="C6921" s="841" t="s">
        <v>631</v>
      </c>
      <c r="D6921" s="847" t="s">
        <v>619</v>
      </c>
      <c r="E6921" s="843" t="s">
        <v>632</v>
      </c>
      <c r="F6921" s="841" t="s">
        <v>113</v>
      </c>
      <c r="G6921" s="847" t="s">
        <v>616</v>
      </c>
      <c r="H6921" s="843" t="s">
        <v>408</v>
      </c>
      <c r="I6921" s="841" t="s">
        <v>143</v>
      </c>
      <c r="J6921" s="842" t="s">
        <v>617</v>
      </c>
      <c r="K6921" s="843" t="s">
        <v>386</v>
      </c>
      <c r="L6921" s="841" t="s">
        <v>187</v>
      </c>
      <c r="M6921" s="847" t="s">
        <v>614</v>
      </c>
      <c r="N6921" s="843" t="s">
        <v>452</v>
      </c>
      <c r="O6921" s="841" t="s">
        <v>334</v>
      </c>
      <c r="P6921" s="847" t="s">
        <v>62</v>
      </c>
      <c r="Q6921" s="843" t="s">
        <v>315</v>
      </c>
      <c r="R6921" s="841"/>
      <c r="S6921" s="847"/>
      <c r="T6921" s="843"/>
    </row>
    <row r="6922" spans="1:20" ht="18" hidden="1" customHeight="1">
      <c r="A6922" s="840" t="str" cm="1">
        <f t="array" ref="A6922">IF(INDEX(r_ACTIVEROW,1,COUNTA(r_ACTIVEROW)-2)="N",
       INDEX(r_ACTIVEROW,1,COUNTA(r_ACTIVEROW))&amp;" "&amp;INDEX(r_ACTIVEROW,1,COUNTA(r_ACTIVEROW)-1),
       INDEX(r_ACTIVEROW,1,COUNTA(r_ACTIVEROW)-2)
      )</f>
        <v>DKA6410</v>
      </c>
      <c r="B6922" s="840" t="str" cm="1">
        <f t="array" ref="B6922">INDEX(r_ACTIVEROW,1,COUNTA(r_ACTIVEROW)-1)</f>
        <v>REAR WHEEL SIZE</v>
      </c>
      <c r="C6922" s="841" t="s">
        <v>631</v>
      </c>
      <c r="D6922" s="847" t="s">
        <v>619</v>
      </c>
      <c r="E6922" s="843" t="s">
        <v>632</v>
      </c>
      <c r="F6922" s="841" t="s">
        <v>113</v>
      </c>
      <c r="G6922" s="847" t="s">
        <v>616</v>
      </c>
      <c r="H6922" s="843" t="s">
        <v>408</v>
      </c>
      <c r="I6922" s="841" t="s">
        <v>144</v>
      </c>
      <c r="J6922" s="842" t="s">
        <v>617</v>
      </c>
      <c r="K6922" s="843" t="s">
        <v>380</v>
      </c>
      <c r="L6922" s="841" t="s">
        <v>187</v>
      </c>
      <c r="M6922" s="847" t="s">
        <v>614</v>
      </c>
      <c r="N6922" s="843" t="s">
        <v>452</v>
      </c>
      <c r="O6922" s="841" t="s">
        <v>230</v>
      </c>
      <c r="P6922" s="847" t="s">
        <v>62</v>
      </c>
      <c r="Q6922" s="843" t="s">
        <v>63</v>
      </c>
      <c r="R6922" s="841"/>
      <c r="S6922" s="847"/>
      <c r="T6922" s="843"/>
    </row>
    <row r="6923" spans="1:20" ht="18" hidden="1" customHeight="1">
      <c r="A6923" s="840" t="str" cm="1">
        <f t="array" ref="A6923">IF(INDEX(r_ACTIVEROW,1,COUNTA(r_ACTIVEROW)-2)="N",
       INDEX(r_ACTIVEROW,1,COUNTA(r_ACTIVEROW))&amp;" "&amp;INDEX(r_ACTIVEROW,1,COUNTA(r_ACTIVEROW)-1),
       INDEX(r_ACTIVEROW,1,COUNTA(r_ACTIVEROW)-2)
      )</f>
        <v>DKA6420</v>
      </c>
      <c r="B6923" s="840" t="str" cm="1">
        <f t="array" ref="B6923">INDEX(r_ACTIVEROW,1,COUNTA(r_ACTIVEROW)-1)</f>
        <v>REAR WHEEL SIZE</v>
      </c>
      <c r="C6923" s="841" t="s">
        <v>631</v>
      </c>
      <c r="D6923" s="847" t="s">
        <v>619</v>
      </c>
      <c r="E6923" s="843" t="s">
        <v>632</v>
      </c>
      <c r="F6923" s="841" t="s">
        <v>113</v>
      </c>
      <c r="G6923" s="847" t="s">
        <v>616</v>
      </c>
      <c r="H6923" s="843" t="s">
        <v>408</v>
      </c>
      <c r="I6923" s="841" t="s">
        <v>144</v>
      </c>
      <c r="J6923" s="842" t="s">
        <v>617</v>
      </c>
      <c r="K6923" s="843" t="s">
        <v>380</v>
      </c>
      <c r="L6923" s="841" t="s">
        <v>187</v>
      </c>
      <c r="M6923" s="847" t="s">
        <v>614</v>
      </c>
      <c r="N6923" s="843" t="s">
        <v>452</v>
      </c>
      <c r="O6923" s="841" t="s">
        <v>231</v>
      </c>
      <c r="P6923" s="847" t="s">
        <v>62</v>
      </c>
      <c r="Q6923" s="843" t="s">
        <v>64</v>
      </c>
      <c r="R6923" s="841"/>
      <c r="S6923" s="847"/>
      <c r="T6923" s="843"/>
    </row>
    <row r="6924" spans="1:20" ht="18" hidden="1" customHeight="1">
      <c r="A6924" s="840" t="str" cm="1">
        <f t="array" ref="A6924">IF(INDEX(r_ACTIVEROW,1,COUNTA(r_ACTIVEROW)-2)="N",
       INDEX(r_ACTIVEROW,1,COUNTA(r_ACTIVEROW))&amp;" "&amp;INDEX(r_ACTIVEROW,1,COUNTA(r_ACTIVEROW)-1),
       INDEX(r_ACTIVEROW,1,COUNTA(r_ACTIVEROW)-2)
      )</f>
        <v>DKA6430</v>
      </c>
      <c r="B6924" s="840" t="str" cm="1">
        <f t="array" ref="B6924">INDEX(r_ACTIVEROW,1,COUNTA(r_ACTIVEROW)-1)</f>
        <v>REAR WHEEL SIZE</v>
      </c>
      <c r="C6924" s="841" t="s">
        <v>631</v>
      </c>
      <c r="D6924" s="847" t="s">
        <v>619</v>
      </c>
      <c r="E6924" s="843" t="s">
        <v>632</v>
      </c>
      <c r="F6924" s="841" t="s">
        <v>113</v>
      </c>
      <c r="G6924" s="847" t="s">
        <v>616</v>
      </c>
      <c r="H6924" s="843" t="s">
        <v>408</v>
      </c>
      <c r="I6924" s="841" t="s">
        <v>144</v>
      </c>
      <c r="J6924" s="842" t="s">
        <v>617</v>
      </c>
      <c r="K6924" s="843" t="s">
        <v>380</v>
      </c>
      <c r="L6924" s="841" t="s">
        <v>187</v>
      </c>
      <c r="M6924" s="847" t="s">
        <v>614</v>
      </c>
      <c r="N6924" s="843" t="s">
        <v>452</v>
      </c>
      <c r="O6924" s="841" t="s">
        <v>334</v>
      </c>
      <c r="P6924" s="847" t="s">
        <v>62</v>
      </c>
      <c r="Q6924" s="843" t="s">
        <v>315</v>
      </c>
      <c r="R6924" s="841"/>
      <c r="S6924" s="847"/>
      <c r="T6924" s="843"/>
    </row>
    <row r="6925" spans="1:20" ht="18" hidden="1" customHeight="1">
      <c r="A6925" s="840" t="str" cm="1">
        <f t="array" ref="A6925">IF(INDEX(r_ACTIVEROW,1,COUNTA(r_ACTIVEROW)-2)="N",
       INDEX(r_ACTIVEROW,1,COUNTA(r_ACTIVEROW))&amp;" "&amp;INDEX(r_ACTIVEROW,1,COUNTA(r_ACTIVEROW)-1),
       INDEX(r_ACTIVEROW,1,COUNTA(r_ACTIVEROW)-2)
      )</f>
        <v>DKA6410</v>
      </c>
      <c r="B6925" s="840" t="str" cm="1">
        <f t="array" ref="B6925">INDEX(r_ACTIVEROW,1,COUNTA(r_ACTIVEROW)-1)</f>
        <v>REAR WHEEL SIZE</v>
      </c>
      <c r="C6925" s="841" t="s">
        <v>631</v>
      </c>
      <c r="D6925" s="847" t="s">
        <v>619</v>
      </c>
      <c r="E6925" s="843" t="s">
        <v>632</v>
      </c>
      <c r="F6925" s="841" t="s">
        <v>113</v>
      </c>
      <c r="G6925" s="847" t="s">
        <v>616</v>
      </c>
      <c r="H6925" s="843" t="s">
        <v>408</v>
      </c>
      <c r="I6925" s="841" t="s">
        <v>145</v>
      </c>
      <c r="J6925" s="842" t="s">
        <v>617</v>
      </c>
      <c r="K6925" s="843" t="s">
        <v>407</v>
      </c>
      <c r="L6925" s="841" t="s">
        <v>187</v>
      </c>
      <c r="M6925" s="847" t="s">
        <v>614</v>
      </c>
      <c r="N6925" s="843" t="s">
        <v>452</v>
      </c>
      <c r="O6925" s="841" t="s">
        <v>230</v>
      </c>
      <c r="P6925" s="847" t="s">
        <v>62</v>
      </c>
      <c r="Q6925" s="843" t="s">
        <v>63</v>
      </c>
      <c r="R6925" s="841"/>
      <c r="S6925" s="847"/>
      <c r="T6925" s="843"/>
    </row>
    <row r="6926" spans="1:20" ht="18" hidden="1" customHeight="1">
      <c r="A6926" s="840" t="str" cm="1">
        <f t="array" ref="A6926">IF(INDEX(r_ACTIVEROW,1,COUNTA(r_ACTIVEROW)-2)="N",
       INDEX(r_ACTIVEROW,1,COUNTA(r_ACTIVEROW))&amp;" "&amp;INDEX(r_ACTIVEROW,1,COUNTA(r_ACTIVEROW)-1),
       INDEX(r_ACTIVEROW,1,COUNTA(r_ACTIVEROW)-2)
      )</f>
        <v>DKA6420</v>
      </c>
      <c r="B6926" s="840" t="str" cm="1">
        <f t="array" ref="B6926">INDEX(r_ACTIVEROW,1,COUNTA(r_ACTIVEROW)-1)</f>
        <v>REAR WHEEL SIZE</v>
      </c>
      <c r="C6926" s="841" t="s">
        <v>631</v>
      </c>
      <c r="D6926" s="847" t="s">
        <v>619</v>
      </c>
      <c r="E6926" s="843" t="s">
        <v>632</v>
      </c>
      <c r="F6926" s="841" t="s">
        <v>113</v>
      </c>
      <c r="G6926" s="847" t="s">
        <v>616</v>
      </c>
      <c r="H6926" s="843" t="s">
        <v>408</v>
      </c>
      <c r="I6926" s="841" t="s">
        <v>145</v>
      </c>
      <c r="J6926" s="842" t="s">
        <v>617</v>
      </c>
      <c r="K6926" s="843" t="s">
        <v>407</v>
      </c>
      <c r="L6926" s="841" t="s">
        <v>187</v>
      </c>
      <c r="M6926" s="847" t="s">
        <v>614</v>
      </c>
      <c r="N6926" s="843" t="s">
        <v>452</v>
      </c>
      <c r="O6926" s="841" t="s">
        <v>231</v>
      </c>
      <c r="P6926" s="847" t="s">
        <v>62</v>
      </c>
      <c r="Q6926" s="843" t="s">
        <v>64</v>
      </c>
      <c r="R6926" s="841"/>
      <c r="S6926" s="847"/>
      <c r="T6926" s="843"/>
    </row>
    <row r="6927" spans="1:20" ht="18" hidden="1" customHeight="1">
      <c r="A6927" s="840" t="str" cm="1">
        <f t="array" ref="A6927">IF(INDEX(r_ACTIVEROW,1,COUNTA(r_ACTIVEROW)-2)="N",
       INDEX(r_ACTIVEROW,1,COUNTA(r_ACTIVEROW))&amp;" "&amp;INDEX(r_ACTIVEROW,1,COUNTA(r_ACTIVEROW)-1),
       INDEX(r_ACTIVEROW,1,COUNTA(r_ACTIVEROW)-2)
      )</f>
        <v>DKA6430</v>
      </c>
      <c r="B6927" s="840" t="str" cm="1">
        <f t="array" ref="B6927">INDEX(r_ACTIVEROW,1,COUNTA(r_ACTIVEROW)-1)</f>
        <v>REAR WHEEL SIZE</v>
      </c>
      <c r="C6927" s="841" t="s">
        <v>631</v>
      </c>
      <c r="D6927" s="847" t="s">
        <v>619</v>
      </c>
      <c r="E6927" s="843" t="s">
        <v>632</v>
      </c>
      <c r="F6927" s="841" t="s">
        <v>113</v>
      </c>
      <c r="G6927" s="847" t="s">
        <v>616</v>
      </c>
      <c r="H6927" s="843" t="s">
        <v>408</v>
      </c>
      <c r="I6927" s="841" t="s">
        <v>145</v>
      </c>
      <c r="J6927" s="842" t="s">
        <v>617</v>
      </c>
      <c r="K6927" s="843" t="s">
        <v>407</v>
      </c>
      <c r="L6927" s="841" t="s">
        <v>187</v>
      </c>
      <c r="M6927" s="847" t="s">
        <v>614</v>
      </c>
      <c r="N6927" s="843" t="s">
        <v>452</v>
      </c>
      <c r="O6927" s="841" t="s">
        <v>334</v>
      </c>
      <c r="P6927" s="847" t="s">
        <v>62</v>
      </c>
      <c r="Q6927" s="843" t="s">
        <v>315</v>
      </c>
      <c r="R6927" s="841"/>
      <c r="S6927" s="847"/>
      <c r="T6927" s="843"/>
    </row>
    <row r="6928" spans="1:20" ht="18" hidden="1" customHeight="1">
      <c r="A6928" s="840" t="str" cm="1">
        <f t="array" ref="A6928">IF(INDEX(r_ACTIVEROW,1,COUNTA(r_ACTIVEROW)-2)="N",
       INDEX(r_ACTIVEROW,1,COUNTA(r_ACTIVEROW))&amp;" "&amp;INDEX(r_ACTIVEROW,1,COUNTA(r_ACTIVEROW)-1),
       INDEX(r_ACTIVEROW,1,COUNTA(r_ACTIVEROW)-2)
      )</f>
        <v>DKA6410</v>
      </c>
      <c r="B6928" s="840" t="str" cm="1">
        <f t="array" ref="B6928">INDEX(r_ACTIVEROW,1,COUNTA(r_ACTIVEROW)-1)</f>
        <v>REAR WHEEL SIZE</v>
      </c>
      <c r="C6928" s="841" t="s">
        <v>631</v>
      </c>
      <c r="D6928" s="847" t="s">
        <v>619</v>
      </c>
      <c r="E6928" s="843" t="s">
        <v>632</v>
      </c>
      <c r="F6928" s="841" t="s">
        <v>113</v>
      </c>
      <c r="G6928" s="847" t="s">
        <v>616</v>
      </c>
      <c r="H6928" s="843" t="s">
        <v>408</v>
      </c>
      <c r="I6928" s="841" t="s">
        <v>146</v>
      </c>
      <c r="J6928" s="842" t="s">
        <v>617</v>
      </c>
      <c r="K6928" s="843" t="s">
        <v>381</v>
      </c>
      <c r="L6928" s="841" t="s">
        <v>187</v>
      </c>
      <c r="M6928" s="847" t="s">
        <v>614</v>
      </c>
      <c r="N6928" s="843" t="s">
        <v>452</v>
      </c>
      <c r="O6928" s="841" t="s">
        <v>230</v>
      </c>
      <c r="P6928" s="847" t="s">
        <v>62</v>
      </c>
      <c r="Q6928" s="843" t="s">
        <v>63</v>
      </c>
      <c r="R6928" s="841"/>
      <c r="S6928" s="847"/>
      <c r="T6928" s="843"/>
    </row>
    <row r="6929" spans="1:20" ht="18" hidden="1" customHeight="1">
      <c r="A6929" s="840" t="str" cm="1">
        <f t="array" ref="A6929">IF(INDEX(r_ACTIVEROW,1,COUNTA(r_ACTIVEROW)-2)="N",
       INDEX(r_ACTIVEROW,1,COUNTA(r_ACTIVEROW))&amp;" "&amp;INDEX(r_ACTIVEROW,1,COUNTA(r_ACTIVEROW)-1),
       INDEX(r_ACTIVEROW,1,COUNTA(r_ACTIVEROW)-2)
      )</f>
        <v>DKA6420</v>
      </c>
      <c r="B6929" s="840" t="str" cm="1">
        <f t="array" ref="B6929">INDEX(r_ACTIVEROW,1,COUNTA(r_ACTIVEROW)-1)</f>
        <v>REAR WHEEL SIZE</v>
      </c>
      <c r="C6929" s="841" t="s">
        <v>631</v>
      </c>
      <c r="D6929" s="847" t="s">
        <v>619</v>
      </c>
      <c r="E6929" s="843" t="s">
        <v>632</v>
      </c>
      <c r="F6929" s="841" t="s">
        <v>113</v>
      </c>
      <c r="G6929" s="847" t="s">
        <v>616</v>
      </c>
      <c r="H6929" s="843" t="s">
        <v>408</v>
      </c>
      <c r="I6929" s="841" t="s">
        <v>146</v>
      </c>
      <c r="J6929" s="842" t="s">
        <v>617</v>
      </c>
      <c r="K6929" s="843" t="s">
        <v>381</v>
      </c>
      <c r="L6929" s="841" t="s">
        <v>187</v>
      </c>
      <c r="M6929" s="847" t="s">
        <v>614</v>
      </c>
      <c r="N6929" s="843" t="s">
        <v>452</v>
      </c>
      <c r="O6929" s="841" t="s">
        <v>231</v>
      </c>
      <c r="P6929" s="847" t="s">
        <v>62</v>
      </c>
      <c r="Q6929" s="843" t="s">
        <v>64</v>
      </c>
      <c r="R6929" s="841"/>
      <c r="S6929" s="847"/>
      <c r="T6929" s="843"/>
    </row>
    <row r="6930" spans="1:20" ht="18" hidden="1" customHeight="1">
      <c r="A6930" s="840" t="str" cm="1">
        <f t="array" ref="A6930">IF(INDEX(r_ACTIVEROW,1,COUNTA(r_ACTIVEROW)-2)="N",
       INDEX(r_ACTIVEROW,1,COUNTA(r_ACTIVEROW))&amp;" "&amp;INDEX(r_ACTIVEROW,1,COUNTA(r_ACTIVEROW)-1),
       INDEX(r_ACTIVEROW,1,COUNTA(r_ACTIVEROW)-2)
      )</f>
        <v>DKA6430</v>
      </c>
      <c r="B6930" s="840" t="str" cm="1">
        <f t="array" ref="B6930">INDEX(r_ACTIVEROW,1,COUNTA(r_ACTIVEROW)-1)</f>
        <v>REAR WHEEL SIZE</v>
      </c>
      <c r="C6930" s="841" t="s">
        <v>631</v>
      </c>
      <c r="D6930" s="847" t="s">
        <v>619</v>
      </c>
      <c r="E6930" s="843" t="s">
        <v>632</v>
      </c>
      <c r="F6930" s="841" t="s">
        <v>113</v>
      </c>
      <c r="G6930" s="847" t="s">
        <v>616</v>
      </c>
      <c r="H6930" s="843" t="s">
        <v>408</v>
      </c>
      <c r="I6930" s="841" t="s">
        <v>146</v>
      </c>
      <c r="J6930" s="842" t="s">
        <v>617</v>
      </c>
      <c r="K6930" s="843" t="s">
        <v>381</v>
      </c>
      <c r="L6930" s="841" t="s">
        <v>187</v>
      </c>
      <c r="M6930" s="847" t="s">
        <v>614</v>
      </c>
      <c r="N6930" s="843" t="s">
        <v>452</v>
      </c>
      <c r="O6930" s="841" t="s">
        <v>334</v>
      </c>
      <c r="P6930" s="847" t="s">
        <v>62</v>
      </c>
      <c r="Q6930" s="843" t="s">
        <v>315</v>
      </c>
      <c r="R6930" s="841"/>
      <c r="S6930" s="847"/>
      <c r="T6930" s="843"/>
    </row>
    <row r="6931" spans="1:20" ht="18" hidden="1" customHeight="1">
      <c r="A6931" s="840" t="str" cm="1">
        <f t="array" ref="A6931">IF(INDEX(r_ACTIVEROW,1,COUNTA(r_ACTIVEROW)-2)="N",
       INDEX(r_ACTIVEROW,1,COUNTA(r_ACTIVEROW))&amp;" "&amp;INDEX(r_ACTIVEROW,1,COUNTA(r_ACTIVEROW)-1),
       INDEX(r_ACTIVEROW,1,COUNTA(r_ACTIVEROW)-2)
      )</f>
        <v>DKA6410</v>
      </c>
      <c r="B6931" s="840" t="str" cm="1">
        <f t="array" ref="B6931">INDEX(r_ACTIVEROW,1,COUNTA(r_ACTIVEROW)-1)</f>
        <v>REAR WHEEL SIZE</v>
      </c>
      <c r="C6931" s="841" t="s">
        <v>631</v>
      </c>
      <c r="D6931" s="847" t="s">
        <v>619</v>
      </c>
      <c r="E6931" s="843" t="s">
        <v>632</v>
      </c>
      <c r="F6931" s="841" t="s">
        <v>114</v>
      </c>
      <c r="G6931" s="847" t="s">
        <v>616</v>
      </c>
      <c r="H6931" s="843" t="s">
        <v>382</v>
      </c>
      <c r="I6931" s="841" t="s">
        <v>127</v>
      </c>
      <c r="J6931" s="842" t="s">
        <v>617</v>
      </c>
      <c r="K6931" s="843" t="s">
        <v>413</v>
      </c>
      <c r="L6931" s="841" t="s">
        <v>187</v>
      </c>
      <c r="M6931" s="847" t="s">
        <v>614</v>
      </c>
      <c r="N6931" s="843" t="s">
        <v>452</v>
      </c>
      <c r="O6931" s="841" t="s">
        <v>230</v>
      </c>
      <c r="P6931" s="847" t="s">
        <v>62</v>
      </c>
      <c r="Q6931" s="843" t="s">
        <v>63</v>
      </c>
      <c r="R6931" s="841"/>
      <c r="S6931" s="847"/>
      <c r="T6931" s="843"/>
    </row>
    <row r="6932" spans="1:20" ht="18" hidden="1" customHeight="1">
      <c r="A6932" s="840" t="str" cm="1">
        <f t="array" ref="A6932">IF(INDEX(r_ACTIVEROW,1,COUNTA(r_ACTIVEROW)-2)="N",
       INDEX(r_ACTIVEROW,1,COUNTA(r_ACTIVEROW))&amp;" "&amp;INDEX(r_ACTIVEROW,1,COUNTA(r_ACTIVEROW)-1),
       INDEX(r_ACTIVEROW,1,COUNTA(r_ACTIVEROW)-2)
      )</f>
        <v>DKA6420</v>
      </c>
      <c r="B6932" s="840" t="str" cm="1">
        <f t="array" ref="B6932">INDEX(r_ACTIVEROW,1,COUNTA(r_ACTIVEROW)-1)</f>
        <v>REAR WHEEL SIZE</v>
      </c>
      <c r="C6932" s="841" t="s">
        <v>631</v>
      </c>
      <c r="D6932" s="847" t="s">
        <v>619</v>
      </c>
      <c r="E6932" s="843" t="s">
        <v>632</v>
      </c>
      <c r="F6932" s="841" t="s">
        <v>114</v>
      </c>
      <c r="G6932" s="847" t="s">
        <v>616</v>
      </c>
      <c r="H6932" s="843" t="s">
        <v>382</v>
      </c>
      <c r="I6932" s="841" t="s">
        <v>127</v>
      </c>
      <c r="J6932" s="842" t="s">
        <v>617</v>
      </c>
      <c r="K6932" s="843" t="s">
        <v>413</v>
      </c>
      <c r="L6932" s="841" t="s">
        <v>187</v>
      </c>
      <c r="M6932" s="847" t="s">
        <v>614</v>
      </c>
      <c r="N6932" s="843" t="s">
        <v>452</v>
      </c>
      <c r="O6932" s="841" t="s">
        <v>231</v>
      </c>
      <c r="P6932" s="847" t="s">
        <v>62</v>
      </c>
      <c r="Q6932" s="843" t="s">
        <v>64</v>
      </c>
      <c r="R6932" s="841"/>
      <c r="S6932" s="847"/>
      <c r="T6932" s="843"/>
    </row>
    <row r="6933" spans="1:20" ht="18" hidden="1" customHeight="1">
      <c r="A6933" s="840" t="str" cm="1">
        <f t="array" ref="A6933">IF(INDEX(r_ACTIVEROW,1,COUNTA(r_ACTIVEROW)-2)="N",
       INDEX(r_ACTIVEROW,1,COUNTA(r_ACTIVEROW))&amp;" "&amp;INDEX(r_ACTIVEROW,1,COUNTA(r_ACTIVEROW)-1),
       INDEX(r_ACTIVEROW,1,COUNTA(r_ACTIVEROW)-2)
      )</f>
        <v>DKA6430</v>
      </c>
      <c r="B6933" s="840" t="str" cm="1">
        <f t="array" ref="B6933">INDEX(r_ACTIVEROW,1,COUNTA(r_ACTIVEROW)-1)</f>
        <v>REAR WHEEL SIZE</v>
      </c>
      <c r="C6933" s="841" t="s">
        <v>631</v>
      </c>
      <c r="D6933" s="847" t="s">
        <v>619</v>
      </c>
      <c r="E6933" s="843" t="s">
        <v>632</v>
      </c>
      <c r="F6933" s="841" t="s">
        <v>114</v>
      </c>
      <c r="G6933" s="847" t="s">
        <v>616</v>
      </c>
      <c r="H6933" s="843" t="s">
        <v>382</v>
      </c>
      <c r="I6933" s="841" t="s">
        <v>127</v>
      </c>
      <c r="J6933" s="842" t="s">
        <v>617</v>
      </c>
      <c r="K6933" s="843" t="s">
        <v>413</v>
      </c>
      <c r="L6933" s="841" t="s">
        <v>187</v>
      </c>
      <c r="M6933" s="847" t="s">
        <v>614</v>
      </c>
      <c r="N6933" s="843" t="s">
        <v>452</v>
      </c>
      <c r="O6933" s="841" t="s">
        <v>334</v>
      </c>
      <c r="P6933" s="847" t="s">
        <v>62</v>
      </c>
      <c r="Q6933" s="843" t="s">
        <v>315</v>
      </c>
      <c r="R6933" s="841"/>
      <c r="S6933" s="847"/>
      <c r="T6933" s="843"/>
    </row>
    <row r="6934" spans="1:20" ht="18" hidden="1" customHeight="1">
      <c r="A6934" s="840" t="str" cm="1">
        <f t="array" ref="A6934">IF(INDEX(r_ACTIVEROW,1,COUNTA(r_ACTIVEROW)-2)="N",
       INDEX(r_ACTIVEROW,1,COUNTA(r_ACTIVEROW))&amp;" "&amp;INDEX(r_ACTIVEROW,1,COUNTA(r_ACTIVEROW)-1),
       INDEX(r_ACTIVEROW,1,COUNTA(r_ACTIVEROW)-2)
      )</f>
        <v>DKA6410</v>
      </c>
      <c r="B6934" s="840" t="str" cm="1">
        <f t="array" ref="B6934">INDEX(r_ACTIVEROW,1,COUNTA(r_ACTIVEROW)-1)</f>
        <v>REAR WHEEL SIZE</v>
      </c>
      <c r="C6934" s="841" t="s">
        <v>631</v>
      </c>
      <c r="D6934" s="847" t="s">
        <v>619</v>
      </c>
      <c r="E6934" s="843" t="s">
        <v>632</v>
      </c>
      <c r="F6934" s="841" t="s">
        <v>114</v>
      </c>
      <c r="G6934" s="847" t="s">
        <v>616</v>
      </c>
      <c r="H6934" s="843" t="s">
        <v>382</v>
      </c>
      <c r="I6934" s="841" t="s">
        <v>128</v>
      </c>
      <c r="J6934" s="842" t="s">
        <v>617</v>
      </c>
      <c r="K6934" s="843" t="s">
        <v>397</v>
      </c>
      <c r="L6934" s="841" t="s">
        <v>187</v>
      </c>
      <c r="M6934" s="847" t="s">
        <v>614</v>
      </c>
      <c r="N6934" s="843" t="s">
        <v>452</v>
      </c>
      <c r="O6934" s="841" t="s">
        <v>230</v>
      </c>
      <c r="P6934" s="847" t="s">
        <v>62</v>
      </c>
      <c r="Q6934" s="843" t="s">
        <v>63</v>
      </c>
      <c r="R6934" s="841"/>
      <c r="S6934" s="847"/>
      <c r="T6934" s="843"/>
    </row>
    <row r="6935" spans="1:20" ht="18" hidden="1" customHeight="1">
      <c r="A6935" s="840" t="str" cm="1">
        <f t="array" ref="A6935">IF(INDEX(r_ACTIVEROW,1,COUNTA(r_ACTIVEROW)-2)="N",
       INDEX(r_ACTIVEROW,1,COUNTA(r_ACTIVEROW))&amp;" "&amp;INDEX(r_ACTIVEROW,1,COUNTA(r_ACTIVEROW)-1),
       INDEX(r_ACTIVEROW,1,COUNTA(r_ACTIVEROW)-2)
      )</f>
        <v>DKA6420</v>
      </c>
      <c r="B6935" s="840" t="str" cm="1">
        <f t="array" ref="B6935">INDEX(r_ACTIVEROW,1,COUNTA(r_ACTIVEROW)-1)</f>
        <v>REAR WHEEL SIZE</v>
      </c>
      <c r="C6935" s="841" t="s">
        <v>631</v>
      </c>
      <c r="D6935" s="847" t="s">
        <v>619</v>
      </c>
      <c r="E6935" s="843" t="s">
        <v>632</v>
      </c>
      <c r="F6935" s="841" t="s">
        <v>114</v>
      </c>
      <c r="G6935" s="847" t="s">
        <v>616</v>
      </c>
      <c r="H6935" s="843" t="s">
        <v>382</v>
      </c>
      <c r="I6935" s="841" t="s">
        <v>128</v>
      </c>
      <c r="J6935" s="842" t="s">
        <v>617</v>
      </c>
      <c r="K6935" s="843" t="s">
        <v>397</v>
      </c>
      <c r="L6935" s="841" t="s">
        <v>187</v>
      </c>
      <c r="M6935" s="847" t="s">
        <v>614</v>
      </c>
      <c r="N6935" s="843" t="s">
        <v>452</v>
      </c>
      <c r="O6935" s="841" t="s">
        <v>231</v>
      </c>
      <c r="P6935" s="847" t="s">
        <v>62</v>
      </c>
      <c r="Q6935" s="843" t="s">
        <v>64</v>
      </c>
      <c r="R6935" s="841"/>
      <c r="S6935" s="847"/>
      <c r="T6935" s="843"/>
    </row>
    <row r="6936" spans="1:20" ht="18" hidden="1" customHeight="1">
      <c r="A6936" s="840" t="str" cm="1">
        <f t="array" ref="A6936">IF(INDEX(r_ACTIVEROW,1,COUNTA(r_ACTIVEROW)-2)="N",
       INDEX(r_ACTIVEROW,1,COUNTA(r_ACTIVEROW))&amp;" "&amp;INDEX(r_ACTIVEROW,1,COUNTA(r_ACTIVEROW)-1),
       INDEX(r_ACTIVEROW,1,COUNTA(r_ACTIVEROW)-2)
      )</f>
        <v>DKA6430</v>
      </c>
      <c r="B6936" s="840" t="str" cm="1">
        <f t="array" ref="B6936">INDEX(r_ACTIVEROW,1,COUNTA(r_ACTIVEROW)-1)</f>
        <v>REAR WHEEL SIZE</v>
      </c>
      <c r="C6936" s="841" t="s">
        <v>631</v>
      </c>
      <c r="D6936" s="847" t="s">
        <v>619</v>
      </c>
      <c r="E6936" s="843" t="s">
        <v>632</v>
      </c>
      <c r="F6936" s="841" t="s">
        <v>114</v>
      </c>
      <c r="G6936" s="847" t="s">
        <v>616</v>
      </c>
      <c r="H6936" s="843" t="s">
        <v>382</v>
      </c>
      <c r="I6936" s="841" t="s">
        <v>128</v>
      </c>
      <c r="J6936" s="842" t="s">
        <v>617</v>
      </c>
      <c r="K6936" s="843" t="s">
        <v>397</v>
      </c>
      <c r="L6936" s="841" t="s">
        <v>187</v>
      </c>
      <c r="M6936" s="847" t="s">
        <v>614</v>
      </c>
      <c r="N6936" s="843" t="s">
        <v>452</v>
      </c>
      <c r="O6936" s="841" t="s">
        <v>334</v>
      </c>
      <c r="P6936" s="847" t="s">
        <v>62</v>
      </c>
      <c r="Q6936" s="843" t="s">
        <v>315</v>
      </c>
      <c r="R6936" s="841"/>
      <c r="S6936" s="847"/>
      <c r="T6936" s="843"/>
    </row>
    <row r="6937" spans="1:20" ht="18" hidden="1" customHeight="1">
      <c r="A6937" s="840" t="str" cm="1">
        <f t="array" ref="A6937">IF(INDEX(r_ACTIVEROW,1,COUNTA(r_ACTIVEROW)-2)="N",
       INDEX(r_ACTIVEROW,1,COUNTA(r_ACTIVEROW))&amp;" "&amp;INDEX(r_ACTIVEROW,1,COUNTA(r_ACTIVEROW)-1),
       INDEX(r_ACTIVEROW,1,COUNTA(r_ACTIVEROW)-2)
      )</f>
        <v>DKA6410</v>
      </c>
      <c r="B6937" s="840" t="str" cm="1">
        <f t="array" ref="B6937">INDEX(r_ACTIVEROW,1,COUNTA(r_ACTIVEROW)-1)</f>
        <v>REAR WHEEL SIZE</v>
      </c>
      <c r="C6937" s="841" t="s">
        <v>631</v>
      </c>
      <c r="D6937" s="847" t="s">
        <v>619</v>
      </c>
      <c r="E6937" s="843" t="s">
        <v>632</v>
      </c>
      <c r="F6937" s="841" t="s">
        <v>114</v>
      </c>
      <c r="G6937" s="847" t="s">
        <v>616</v>
      </c>
      <c r="H6937" s="843" t="s">
        <v>382</v>
      </c>
      <c r="I6937" s="841" t="s">
        <v>129</v>
      </c>
      <c r="J6937" s="842" t="s">
        <v>617</v>
      </c>
      <c r="K6937" s="843" t="s">
        <v>414</v>
      </c>
      <c r="L6937" s="841" t="s">
        <v>187</v>
      </c>
      <c r="M6937" s="847" t="s">
        <v>614</v>
      </c>
      <c r="N6937" s="843" t="s">
        <v>452</v>
      </c>
      <c r="O6937" s="841" t="s">
        <v>230</v>
      </c>
      <c r="P6937" s="847" t="s">
        <v>62</v>
      </c>
      <c r="Q6937" s="843" t="s">
        <v>63</v>
      </c>
      <c r="R6937" s="841"/>
      <c r="S6937" s="847"/>
      <c r="T6937" s="843"/>
    </row>
    <row r="6938" spans="1:20" ht="18" hidden="1" customHeight="1">
      <c r="A6938" s="840" t="str" cm="1">
        <f t="array" ref="A6938">IF(INDEX(r_ACTIVEROW,1,COUNTA(r_ACTIVEROW)-2)="N",
       INDEX(r_ACTIVEROW,1,COUNTA(r_ACTIVEROW))&amp;" "&amp;INDEX(r_ACTIVEROW,1,COUNTA(r_ACTIVEROW)-1),
       INDEX(r_ACTIVEROW,1,COUNTA(r_ACTIVEROW)-2)
      )</f>
        <v>DKA6420</v>
      </c>
      <c r="B6938" s="840" t="str" cm="1">
        <f t="array" ref="B6938">INDEX(r_ACTIVEROW,1,COUNTA(r_ACTIVEROW)-1)</f>
        <v>REAR WHEEL SIZE</v>
      </c>
      <c r="C6938" s="841" t="s">
        <v>631</v>
      </c>
      <c r="D6938" s="847" t="s">
        <v>619</v>
      </c>
      <c r="E6938" s="843" t="s">
        <v>632</v>
      </c>
      <c r="F6938" s="841" t="s">
        <v>114</v>
      </c>
      <c r="G6938" s="847" t="s">
        <v>616</v>
      </c>
      <c r="H6938" s="843" t="s">
        <v>382</v>
      </c>
      <c r="I6938" s="841" t="s">
        <v>129</v>
      </c>
      <c r="J6938" s="842" t="s">
        <v>617</v>
      </c>
      <c r="K6938" s="843" t="s">
        <v>414</v>
      </c>
      <c r="L6938" s="841" t="s">
        <v>187</v>
      </c>
      <c r="M6938" s="847" t="s">
        <v>614</v>
      </c>
      <c r="N6938" s="843" t="s">
        <v>452</v>
      </c>
      <c r="O6938" s="841" t="s">
        <v>231</v>
      </c>
      <c r="P6938" s="847" t="s">
        <v>62</v>
      </c>
      <c r="Q6938" s="843" t="s">
        <v>64</v>
      </c>
      <c r="R6938" s="841"/>
      <c r="S6938" s="847"/>
      <c r="T6938" s="843"/>
    </row>
    <row r="6939" spans="1:20" ht="18" hidden="1" customHeight="1">
      <c r="A6939" s="840" t="str" cm="1">
        <f t="array" ref="A6939">IF(INDEX(r_ACTIVEROW,1,COUNTA(r_ACTIVEROW)-2)="N",
       INDEX(r_ACTIVEROW,1,COUNTA(r_ACTIVEROW))&amp;" "&amp;INDEX(r_ACTIVEROW,1,COUNTA(r_ACTIVEROW)-1),
       INDEX(r_ACTIVEROW,1,COUNTA(r_ACTIVEROW)-2)
      )</f>
        <v>DKA6430</v>
      </c>
      <c r="B6939" s="840" t="str" cm="1">
        <f t="array" ref="B6939">INDEX(r_ACTIVEROW,1,COUNTA(r_ACTIVEROW)-1)</f>
        <v>REAR WHEEL SIZE</v>
      </c>
      <c r="C6939" s="841" t="s">
        <v>631</v>
      </c>
      <c r="D6939" s="847" t="s">
        <v>619</v>
      </c>
      <c r="E6939" s="843" t="s">
        <v>632</v>
      </c>
      <c r="F6939" s="841" t="s">
        <v>114</v>
      </c>
      <c r="G6939" s="847" t="s">
        <v>616</v>
      </c>
      <c r="H6939" s="843" t="s">
        <v>382</v>
      </c>
      <c r="I6939" s="841" t="s">
        <v>129</v>
      </c>
      <c r="J6939" s="842" t="s">
        <v>617</v>
      </c>
      <c r="K6939" s="843" t="s">
        <v>414</v>
      </c>
      <c r="L6939" s="841" t="s">
        <v>187</v>
      </c>
      <c r="M6939" s="847" t="s">
        <v>614</v>
      </c>
      <c r="N6939" s="843" t="s">
        <v>452</v>
      </c>
      <c r="O6939" s="841" t="s">
        <v>334</v>
      </c>
      <c r="P6939" s="847" t="s">
        <v>62</v>
      </c>
      <c r="Q6939" s="843" t="s">
        <v>315</v>
      </c>
      <c r="R6939" s="841"/>
      <c r="S6939" s="847"/>
      <c r="T6939" s="843"/>
    </row>
    <row r="6940" spans="1:20" ht="18" hidden="1" customHeight="1">
      <c r="A6940" s="840" t="str" cm="1">
        <f t="array" ref="A6940">IF(INDEX(r_ACTIVEROW,1,COUNTA(r_ACTIVEROW)-2)="N",
       INDEX(r_ACTIVEROW,1,COUNTA(r_ACTIVEROW))&amp;" "&amp;INDEX(r_ACTIVEROW,1,COUNTA(r_ACTIVEROW)-1),
       INDEX(r_ACTIVEROW,1,COUNTA(r_ACTIVEROW)-2)
      )</f>
        <v>DKA6410</v>
      </c>
      <c r="B6940" s="840" t="str" cm="1">
        <f t="array" ref="B6940">INDEX(r_ACTIVEROW,1,COUNTA(r_ACTIVEROW)-1)</f>
        <v>REAR WHEEL SIZE</v>
      </c>
      <c r="C6940" s="841" t="s">
        <v>631</v>
      </c>
      <c r="D6940" s="847" t="s">
        <v>619</v>
      </c>
      <c r="E6940" s="843" t="s">
        <v>632</v>
      </c>
      <c r="F6940" s="841" t="s">
        <v>114</v>
      </c>
      <c r="G6940" s="847" t="s">
        <v>616</v>
      </c>
      <c r="H6940" s="843" t="s">
        <v>382</v>
      </c>
      <c r="I6940" s="841" t="s">
        <v>130</v>
      </c>
      <c r="J6940" s="842" t="s">
        <v>617</v>
      </c>
      <c r="K6940" s="843" t="s">
        <v>373</v>
      </c>
      <c r="L6940" s="841" t="s">
        <v>187</v>
      </c>
      <c r="M6940" s="847" t="s">
        <v>614</v>
      </c>
      <c r="N6940" s="843" t="s">
        <v>452</v>
      </c>
      <c r="O6940" s="841" t="s">
        <v>230</v>
      </c>
      <c r="P6940" s="847" t="s">
        <v>62</v>
      </c>
      <c r="Q6940" s="843" t="s">
        <v>63</v>
      </c>
      <c r="R6940" s="841"/>
      <c r="S6940" s="847"/>
      <c r="T6940" s="843"/>
    </row>
    <row r="6941" spans="1:20" ht="18" hidden="1" customHeight="1">
      <c r="A6941" s="840" t="str" cm="1">
        <f t="array" ref="A6941">IF(INDEX(r_ACTIVEROW,1,COUNTA(r_ACTIVEROW)-2)="N",
       INDEX(r_ACTIVEROW,1,COUNTA(r_ACTIVEROW))&amp;" "&amp;INDEX(r_ACTIVEROW,1,COUNTA(r_ACTIVEROW)-1),
       INDEX(r_ACTIVEROW,1,COUNTA(r_ACTIVEROW)-2)
      )</f>
        <v>DKA6420</v>
      </c>
      <c r="B6941" s="840" t="str" cm="1">
        <f t="array" ref="B6941">INDEX(r_ACTIVEROW,1,COUNTA(r_ACTIVEROW)-1)</f>
        <v>REAR WHEEL SIZE</v>
      </c>
      <c r="C6941" s="841" t="s">
        <v>631</v>
      </c>
      <c r="D6941" s="847" t="s">
        <v>619</v>
      </c>
      <c r="E6941" s="843" t="s">
        <v>632</v>
      </c>
      <c r="F6941" s="841" t="s">
        <v>114</v>
      </c>
      <c r="G6941" s="847" t="s">
        <v>616</v>
      </c>
      <c r="H6941" s="843" t="s">
        <v>382</v>
      </c>
      <c r="I6941" s="841" t="s">
        <v>130</v>
      </c>
      <c r="J6941" s="842" t="s">
        <v>617</v>
      </c>
      <c r="K6941" s="843" t="s">
        <v>373</v>
      </c>
      <c r="L6941" s="841" t="s">
        <v>187</v>
      </c>
      <c r="M6941" s="847" t="s">
        <v>614</v>
      </c>
      <c r="N6941" s="843" t="s">
        <v>452</v>
      </c>
      <c r="O6941" s="841" t="s">
        <v>231</v>
      </c>
      <c r="P6941" s="847" t="s">
        <v>62</v>
      </c>
      <c r="Q6941" s="843" t="s">
        <v>64</v>
      </c>
      <c r="R6941" s="841"/>
      <c r="S6941" s="847"/>
      <c r="T6941" s="843"/>
    </row>
    <row r="6942" spans="1:20" ht="18" hidden="1" customHeight="1">
      <c r="A6942" s="840" t="str" cm="1">
        <f t="array" ref="A6942">IF(INDEX(r_ACTIVEROW,1,COUNTA(r_ACTIVEROW)-2)="N",
       INDEX(r_ACTIVEROW,1,COUNTA(r_ACTIVEROW))&amp;" "&amp;INDEX(r_ACTIVEROW,1,COUNTA(r_ACTIVEROW)-1),
       INDEX(r_ACTIVEROW,1,COUNTA(r_ACTIVEROW)-2)
      )</f>
        <v>DKA6430</v>
      </c>
      <c r="B6942" s="840" t="str" cm="1">
        <f t="array" ref="B6942">INDEX(r_ACTIVEROW,1,COUNTA(r_ACTIVEROW)-1)</f>
        <v>REAR WHEEL SIZE</v>
      </c>
      <c r="C6942" s="841" t="s">
        <v>631</v>
      </c>
      <c r="D6942" s="847" t="s">
        <v>619</v>
      </c>
      <c r="E6942" s="843" t="s">
        <v>632</v>
      </c>
      <c r="F6942" s="841" t="s">
        <v>114</v>
      </c>
      <c r="G6942" s="847" t="s">
        <v>616</v>
      </c>
      <c r="H6942" s="843" t="s">
        <v>382</v>
      </c>
      <c r="I6942" s="841" t="s">
        <v>130</v>
      </c>
      <c r="J6942" s="842" t="s">
        <v>617</v>
      </c>
      <c r="K6942" s="843" t="s">
        <v>373</v>
      </c>
      <c r="L6942" s="841" t="s">
        <v>187</v>
      </c>
      <c r="M6942" s="847" t="s">
        <v>614</v>
      </c>
      <c r="N6942" s="843" t="s">
        <v>452</v>
      </c>
      <c r="O6942" s="841" t="s">
        <v>334</v>
      </c>
      <c r="P6942" s="847" t="s">
        <v>62</v>
      </c>
      <c r="Q6942" s="843" t="s">
        <v>315</v>
      </c>
      <c r="R6942" s="841"/>
      <c r="S6942" s="847"/>
      <c r="T6942" s="843"/>
    </row>
    <row r="6943" spans="1:20" ht="18" hidden="1" customHeight="1">
      <c r="A6943" s="840" t="str" cm="1">
        <f t="array" ref="A6943">IF(INDEX(r_ACTIVEROW,1,COUNTA(r_ACTIVEROW)-2)="N",
       INDEX(r_ACTIVEROW,1,COUNTA(r_ACTIVEROW))&amp;" "&amp;INDEX(r_ACTIVEROW,1,COUNTA(r_ACTIVEROW)-1),
       INDEX(r_ACTIVEROW,1,COUNTA(r_ACTIVEROW)-2)
      )</f>
        <v>DKA6410</v>
      </c>
      <c r="B6943" s="840" t="str" cm="1">
        <f t="array" ref="B6943">INDEX(r_ACTIVEROW,1,COUNTA(r_ACTIVEROW)-1)</f>
        <v>REAR WHEEL SIZE</v>
      </c>
      <c r="C6943" s="841" t="s">
        <v>631</v>
      </c>
      <c r="D6943" s="847" t="s">
        <v>619</v>
      </c>
      <c r="E6943" s="843" t="s">
        <v>632</v>
      </c>
      <c r="F6943" s="841" t="s">
        <v>114</v>
      </c>
      <c r="G6943" s="847" t="s">
        <v>616</v>
      </c>
      <c r="H6943" s="843" t="s">
        <v>382</v>
      </c>
      <c r="I6943" s="841" t="s">
        <v>131</v>
      </c>
      <c r="J6943" s="842" t="s">
        <v>617</v>
      </c>
      <c r="K6943" s="843" t="s">
        <v>399</v>
      </c>
      <c r="L6943" s="841" t="s">
        <v>187</v>
      </c>
      <c r="M6943" s="847" t="s">
        <v>614</v>
      </c>
      <c r="N6943" s="843" t="s">
        <v>452</v>
      </c>
      <c r="O6943" s="841" t="s">
        <v>230</v>
      </c>
      <c r="P6943" s="847" t="s">
        <v>62</v>
      </c>
      <c r="Q6943" s="843" t="s">
        <v>63</v>
      </c>
      <c r="R6943" s="841"/>
      <c r="S6943" s="847"/>
      <c r="T6943" s="843"/>
    </row>
    <row r="6944" spans="1:20" ht="18" hidden="1" customHeight="1">
      <c r="A6944" s="840" t="str" cm="1">
        <f t="array" ref="A6944">IF(INDEX(r_ACTIVEROW,1,COUNTA(r_ACTIVEROW)-2)="N",
       INDEX(r_ACTIVEROW,1,COUNTA(r_ACTIVEROW))&amp;" "&amp;INDEX(r_ACTIVEROW,1,COUNTA(r_ACTIVEROW)-1),
       INDEX(r_ACTIVEROW,1,COUNTA(r_ACTIVEROW)-2)
      )</f>
        <v>DKA6420</v>
      </c>
      <c r="B6944" s="840" t="str" cm="1">
        <f t="array" ref="B6944">INDEX(r_ACTIVEROW,1,COUNTA(r_ACTIVEROW)-1)</f>
        <v>REAR WHEEL SIZE</v>
      </c>
      <c r="C6944" s="841" t="s">
        <v>631</v>
      </c>
      <c r="D6944" s="847" t="s">
        <v>619</v>
      </c>
      <c r="E6944" s="843" t="s">
        <v>632</v>
      </c>
      <c r="F6944" s="841" t="s">
        <v>114</v>
      </c>
      <c r="G6944" s="847" t="s">
        <v>616</v>
      </c>
      <c r="H6944" s="843" t="s">
        <v>382</v>
      </c>
      <c r="I6944" s="841" t="s">
        <v>131</v>
      </c>
      <c r="J6944" s="842" t="s">
        <v>617</v>
      </c>
      <c r="K6944" s="843" t="s">
        <v>399</v>
      </c>
      <c r="L6944" s="841" t="s">
        <v>187</v>
      </c>
      <c r="M6944" s="847" t="s">
        <v>614</v>
      </c>
      <c r="N6944" s="843" t="s">
        <v>452</v>
      </c>
      <c r="O6944" s="841" t="s">
        <v>231</v>
      </c>
      <c r="P6944" s="847" t="s">
        <v>62</v>
      </c>
      <c r="Q6944" s="843" t="s">
        <v>64</v>
      </c>
      <c r="R6944" s="841"/>
      <c r="S6944" s="847"/>
      <c r="T6944" s="843"/>
    </row>
    <row r="6945" spans="1:20" ht="18" hidden="1" customHeight="1">
      <c r="A6945" s="840" t="str" cm="1">
        <f t="array" ref="A6945">IF(INDEX(r_ACTIVEROW,1,COUNTA(r_ACTIVEROW)-2)="N",
       INDEX(r_ACTIVEROW,1,COUNTA(r_ACTIVEROW))&amp;" "&amp;INDEX(r_ACTIVEROW,1,COUNTA(r_ACTIVEROW)-1),
       INDEX(r_ACTIVEROW,1,COUNTA(r_ACTIVEROW)-2)
      )</f>
        <v>DKA6430</v>
      </c>
      <c r="B6945" s="840" t="str" cm="1">
        <f t="array" ref="B6945">INDEX(r_ACTIVEROW,1,COUNTA(r_ACTIVEROW)-1)</f>
        <v>REAR WHEEL SIZE</v>
      </c>
      <c r="C6945" s="841" t="s">
        <v>631</v>
      </c>
      <c r="D6945" s="847" t="s">
        <v>619</v>
      </c>
      <c r="E6945" s="843" t="s">
        <v>632</v>
      </c>
      <c r="F6945" s="841" t="s">
        <v>114</v>
      </c>
      <c r="G6945" s="847" t="s">
        <v>616</v>
      </c>
      <c r="H6945" s="843" t="s">
        <v>382</v>
      </c>
      <c r="I6945" s="841" t="s">
        <v>131</v>
      </c>
      <c r="J6945" s="842" t="s">
        <v>617</v>
      </c>
      <c r="K6945" s="843" t="s">
        <v>399</v>
      </c>
      <c r="L6945" s="841" t="s">
        <v>187</v>
      </c>
      <c r="M6945" s="847" t="s">
        <v>614</v>
      </c>
      <c r="N6945" s="843" t="s">
        <v>452</v>
      </c>
      <c r="O6945" s="841" t="s">
        <v>334</v>
      </c>
      <c r="P6945" s="847" t="s">
        <v>62</v>
      </c>
      <c r="Q6945" s="843" t="s">
        <v>315</v>
      </c>
      <c r="R6945" s="841"/>
      <c r="S6945" s="847"/>
      <c r="T6945" s="843"/>
    </row>
    <row r="6946" spans="1:20" ht="18" hidden="1" customHeight="1">
      <c r="A6946" s="840" t="str" cm="1">
        <f t="array" ref="A6946">IF(INDEX(r_ACTIVEROW,1,COUNTA(r_ACTIVEROW)-2)="N",
       INDEX(r_ACTIVEROW,1,COUNTA(r_ACTIVEROW))&amp;" "&amp;INDEX(r_ACTIVEROW,1,COUNTA(r_ACTIVEROW)-1),
       INDEX(r_ACTIVEROW,1,COUNTA(r_ACTIVEROW)-2)
      )</f>
        <v>DKA6410</v>
      </c>
      <c r="B6946" s="840" t="str" cm="1">
        <f t="array" ref="B6946">INDEX(r_ACTIVEROW,1,COUNTA(r_ACTIVEROW)-1)</f>
        <v>REAR WHEEL SIZE</v>
      </c>
      <c r="C6946" s="841" t="s">
        <v>631</v>
      </c>
      <c r="D6946" s="847" t="s">
        <v>619</v>
      </c>
      <c r="E6946" s="843" t="s">
        <v>632</v>
      </c>
      <c r="F6946" s="841" t="s">
        <v>114</v>
      </c>
      <c r="G6946" s="847" t="s">
        <v>616</v>
      </c>
      <c r="H6946" s="843" t="s">
        <v>382</v>
      </c>
      <c r="I6946" s="841" t="s">
        <v>132</v>
      </c>
      <c r="J6946" s="842" t="s">
        <v>617</v>
      </c>
      <c r="K6946" s="843" t="s">
        <v>374</v>
      </c>
      <c r="L6946" s="841" t="s">
        <v>187</v>
      </c>
      <c r="M6946" s="847" t="s">
        <v>614</v>
      </c>
      <c r="N6946" s="843" t="s">
        <v>452</v>
      </c>
      <c r="O6946" s="841" t="s">
        <v>230</v>
      </c>
      <c r="P6946" s="847" t="s">
        <v>62</v>
      </c>
      <c r="Q6946" s="843" t="s">
        <v>63</v>
      </c>
      <c r="R6946" s="841"/>
      <c r="S6946" s="847"/>
      <c r="T6946" s="843"/>
    </row>
    <row r="6947" spans="1:20" ht="18" hidden="1" customHeight="1">
      <c r="A6947" s="840" t="str" cm="1">
        <f t="array" ref="A6947">IF(INDEX(r_ACTIVEROW,1,COUNTA(r_ACTIVEROW)-2)="N",
       INDEX(r_ACTIVEROW,1,COUNTA(r_ACTIVEROW))&amp;" "&amp;INDEX(r_ACTIVEROW,1,COUNTA(r_ACTIVEROW)-1),
       INDEX(r_ACTIVEROW,1,COUNTA(r_ACTIVEROW)-2)
      )</f>
        <v>DKA6420</v>
      </c>
      <c r="B6947" s="840" t="str" cm="1">
        <f t="array" ref="B6947">INDEX(r_ACTIVEROW,1,COUNTA(r_ACTIVEROW)-1)</f>
        <v>REAR WHEEL SIZE</v>
      </c>
      <c r="C6947" s="841" t="s">
        <v>631</v>
      </c>
      <c r="D6947" s="847" t="s">
        <v>619</v>
      </c>
      <c r="E6947" s="843" t="s">
        <v>632</v>
      </c>
      <c r="F6947" s="841" t="s">
        <v>114</v>
      </c>
      <c r="G6947" s="847" t="s">
        <v>616</v>
      </c>
      <c r="H6947" s="843" t="s">
        <v>382</v>
      </c>
      <c r="I6947" s="841" t="s">
        <v>132</v>
      </c>
      <c r="J6947" s="842" t="s">
        <v>617</v>
      </c>
      <c r="K6947" s="843" t="s">
        <v>374</v>
      </c>
      <c r="L6947" s="841" t="s">
        <v>187</v>
      </c>
      <c r="M6947" s="847" t="s">
        <v>614</v>
      </c>
      <c r="N6947" s="843" t="s">
        <v>452</v>
      </c>
      <c r="O6947" s="841" t="s">
        <v>231</v>
      </c>
      <c r="P6947" s="847" t="s">
        <v>62</v>
      </c>
      <c r="Q6947" s="843" t="s">
        <v>64</v>
      </c>
      <c r="R6947" s="841"/>
      <c r="S6947" s="847"/>
      <c r="T6947" s="843"/>
    </row>
    <row r="6948" spans="1:20" ht="18" hidden="1" customHeight="1">
      <c r="A6948" s="840" t="str" cm="1">
        <f t="array" ref="A6948">IF(INDEX(r_ACTIVEROW,1,COUNTA(r_ACTIVEROW)-2)="N",
       INDEX(r_ACTIVEROW,1,COUNTA(r_ACTIVEROW))&amp;" "&amp;INDEX(r_ACTIVEROW,1,COUNTA(r_ACTIVEROW)-1),
       INDEX(r_ACTIVEROW,1,COUNTA(r_ACTIVEROW)-2)
      )</f>
        <v>DKA6430</v>
      </c>
      <c r="B6948" s="840" t="str" cm="1">
        <f t="array" ref="B6948">INDEX(r_ACTIVEROW,1,COUNTA(r_ACTIVEROW)-1)</f>
        <v>REAR WHEEL SIZE</v>
      </c>
      <c r="C6948" s="841" t="s">
        <v>631</v>
      </c>
      <c r="D6948" s="847" t="s">
        <v>619</v>
      </c>
      <c r="E6948" s="843" t="s">
        <v>632</v>
      </c>
      <c r="F6948" s="841" t="s">
        <v>114</v>
      </c>
      <c r="G6948" s="847" t="s">
        <v>616</v>
      </c>
      <c r="H6948" s="843" t="s">
        <v>382</v>
      </c>
      <c r="I6948" s="841" t="s">
        <v>132</v>
      </c>
      <c r="J6948" s="842" t="s">
        <v>617</v>
      </c>
      <c r="K6948" s="843" t="s">
        <v>374</v>
      </c>
      <c r="L6948" s="841" t="s">
        <v>187</v>
      </c>
      <c r="M6948" s="847" t="s">
        <v>614</v>
      </c>
      <c r="N6948" s="843" t="s">
        <v>452</v>
      </c>
      <c r="O6948" s="841" t="s">
        <v>334</v>
      </c>
      <c r="P6948" s="847" t="s">
        <v>62</v>
      </c>
      <c r="Q6948" s="843" t="s">
        <v>315</v>
      </c>
      <c r="R6948" s="841"/>
      <c r="S6948" s="847"/>
      <c r="T6948" s="843"/>
    </row>
    <row r="6949" spans="1:20" ht="18" hidden="1" customHeight="1">
      <c r="A6949" s="840" t="str" cm="1">
        <f t="array" ref="A6949">IF(INDEX(r_ACTIVEROW,1,COUNTA(r_ACTIVEROW)-2)="N",
       INDEX(r_ACTIVEROW,1,COUNTA(r_ACTIVEROW))&amp;" "&amp;INDEX(r_ACTIVEROW,1,COUNTA(r_ACTIVEROW)-1),
       INDEX(r_ACTIVEROW,1,COUNTA(r_ACTIVEROW)-2)
      )</f>
        <v>DKA6410</v>
      </c>
      <c r="B6949" s="840" t="str" cm="1">
        <f t="array" ref="B6949">INDEX(r_ACTIVEROW,1,COUNTA(r_ACTIVEROW)-1)</f>
        <v>REAR WHEEL SIZE</v>
      </c>
      <c r="C6949" s="841" t="s">
        <v>631</v>
      </c>
      <c r="D6949" s="847" t="s">
        <v>619</v>
      </c>
      <c r="E6949" s="843" t="s">
        <v>632</v>
      </c>
      <c r="F6949" s="841" t="s">
        <v>114</v>
      </c>
      <c r="G6949" s="847" t="s">
        <v>616</v>
      </c>
      <c r="H6949" s="843" t="s">
        <v>382</v>
      </c>
      <c r="I6949" s="841" t="s">
        <v>133</v>
      </c>
      <c r="J6949" s="842" t="s">
        <v>617</v>
      </c>
      <c r="K6949" s="843" t="s">
        <v>415</v>
      </c>
      <c r="L6949" s="841" t="s">
        <v>187</v>
      </c>
      <c r="M6949" s="847" t="s">
        <v>614</v>
      </c>
      <c r="N6949" s="843" t="s">
        <v>452</v>
      </c>
      <c r="O6949" s="841" t="s">
        <v>230</v>
      </c>
      <c r="P6949" s="847" t="s">
        <v>62</v>
      </c>
      <c r="Q6949" s="843" t="s">
        <v>63</v>
      </c>
      <c r="R6949" s="841"/>
      <c r="S6949" s="847"/>
      <c r="T6949" s="843"/>
    </row>
    <row r="6950" spans="1:20" ht="18" hidden="1" customHeight="1">
      <c r="A6950" s="840" t="str" cm="1">
        <f t="array" ref="A6950">IF(INDEX(r_ACTIVEROW,1,COUNTA(r_ACTIVEROW)-2)="N",
       INDEX(r_ACTIVEROW,1,COUNTA(r_ACTIVEROW))&amp;" "&amp;INDEX(r_ACTIVEROW,1,COUNTA(r_ACTIVEROW)-1),
       INDEX(r_ACTIVEROW,1,COUNTA(r_ACTIVEROW)-2)
      )</f>
        <v>DKA6420</v>
      </c>
      <c r="B6950" s="840" t="str" cm="1">
        <f t="array" ref="B6950">INDEX(r_ACTIVEROW,1,COUNTA(r_ACTIVEROW)-1)</f>
        <v>REAR WHEEL SIZE</v>
      </c>
      <c r="C6950" s="841" t="s">
        <v>631</v>
      </c>
      <c r="D6950" s="847" t="s">
        <v>619</v>
      </c>
      <c r="E6950" s="843" t="s">
        <v>632</v>
      </c>
      <c r="F6950" s="841" t="s">
        <v>114</v>
      </c>
      <c r="G6950" s="847" t="s">
        <v>616</v>
      </c>
      <c r="H6950" s="843" t="s">
        <v>382</v>
      </c>
      <c r="I6950" s="841" t="s">
        <v>133</v>
      </c>
      <c r="J6950" s="842" t="s">
        <v>617</v>
      </c>
      <c r="K6950" s="843" t="s">
        <v>415</v>
      </c>
      <c r="L6950" s="841" t="s">
        <v>187</v>
      </c>
      <c r="M6950" s="847" t="s">
        <v>614</v>
      </c>
      <c r="N6950" s="843" t="s">
        <v>452</v>
      </c>
      <c r="O6950" s="841" t="s">
        <v>231</v>
      </c>
      <c r="P6950" s="847" t="s">
        <v>62</v>
      </c>
      <c r="Q6950" s="843" t="s">
        <v>64</v>
      </c>
      <c r="R6950" s="841"/>
      <c r="S6950" s="847"/>
      <c r="T6950" s="843"/>
    </row>
    <row r="6951" spans="1:20" ht="18" hidden="1" customHeight="1">
      <c r="A6951" s="840" t="str" cm="1">
        <f t="array" ref="A6951">IF(INDEX(r_ACTIVEROW,1,COUNTA(r_ACTIVEROW)-2)="N",
       INDEX(r_ACTIVEROW,1,COUNTA(r_ACTIVEROW))&amp;" "&amp;INDEX(r_ACTIVEROW,1,COUNTA(r_ACTIVEROW)-1),
       INDEX(r_ACTIVEROW,1,COUNTA(r_ACTIVEROW)-2)
      )</f>
        <v>DKA6430</v>
      </c>
      <c r="B6951" s="840" t="str" cm="1">
        <f t="array" ref="B6951">INDEX(r_ACTIVEROW,1,COUNTA(r_ACTIVEROW)-1)</f>
        <v>REAR WHEEL SIZE</v>
      </c>
      <c r="C6951" s="841" t="s">
        <v>631</v>
      </c>
      <c r="D6951" s="847" t="s">
        <v>619</v>
      </c>
      <c r="E6951" s="843" t="s">
        <v>632</v>
      </c>
      <c r="F6951" s="841" t="s">
        <v>114</v>
      </c>
      <c r="G6951" s="847" t="s">
        <v>616</v>
      </c>
      <c r="H6951" s="843" t="s">
        <v>382</v>
      </c>
      <c r="I6951" s="841" t="s">
        <v>133</v>
      </c>
      <c r="J6951" s="842" t="s">
        <v>617</v>
      </c>
      <c r="K6951" s="843" t="s">
        <v>415</v>
      </c>
      <c r="L6951" s="841" t="s">
        <v>187</v>
      </c>
      <c r="M6951" s="847" t="s">
        <v>614</v>
      </c>
      <c r="N6951" s="843" t="s">
        <v>452</v>
      </c>
      <c r="O6951" s="841" t="s">
        <v>334</v>
      </c>
      <c r="P6951" s="847" t="s">
        <v>62</v>
      </c>
      <c r="Q6951" s="843" t="s">
        <v>315</v>
      </c>
      <c r="R6951" s="841"/>
      <c r="S6951" s="847"/>
      <c r="T6951" s="843"/>
    </row>
    <row r="6952" spans="1:20" ht="18" hidden="1" customHeight="1">
      <c r="A6952" s="840" t="str" cm="1">
        <f t="array" ref="A6952">IF(INDEX(r_ACTIVEROW,1,COUNTA(r_ACTIVEROW)-2)="N",
       INDEX(r_ACTIVEROW,1,COUNTA(r_ACTIVEROW))&amp;" "&amp;INDEX(r_ACTIVEROW,1,COUNTA(r_ACTIVEROW)-1),
       INDEX(r_ACTIVEROW,1,COUNTA(r_ACTIVEROW)-2)
      )</f>
        <v>DKA6410</v>
      </c>
      <c r="B6952" s="840" t="str" cm="1">
        <f t="array" ref="B6952">INDEX(r_ACTIVEROW,1,COUNTA(r_ACTIVEROW)-1)</f>
        <v>REAR WHEEL SIZE</v>
      </c>
      <c r="C6952" s="841" t="s">
        <v>631</v>
      </c>
      <c r="D6952" s="847" t="s">
        <v>619</v>
      </c>
      <c r="E6952" s="843" t="s">
        <v>632</v>
      </c>
      <c r="F6952" s="841" t="s">
        <v>114</v>
      </c>
      <c r="G6952" s="847" t="s">
        <v>616</v>
      </c>
      <c r="H6952" s="843" t="s">
        <v>382</v>
      </c>
      <c r="I6952" s="841" t="s">
        <v>134</v>
      </c>
      <c r="J6952" s="842" t="s">
        <v>617</v>
      </c>
      <c r="K6952" s="843" t="s">
        <v>375</v>
      </c>
      <c r="L6952" s="841" t="s">
        <v>187</v>
      </c>
      <c r="M6952" s="847" t="s">
        <v>614</v>
      </c>
      <c r="N6952" s="843" t="s">
        <v>452</v>
      </c>
      <c r="O6952" s="841" t="s">
        <v>230</v>
      </c>
      <c r="P6952" s="847" t="s">
        <v>62</v>
      </c>
      <c r="Q6952" s="843" t="s">
        <v>63</v>
      </c>
      <c r="R6952" s="841"/>
      <c r="S6952" s="847"/>
      <c r="T6952" s="843"/>
    </row>
    <row r="6953" spans="1:20" ht="18" hidden="1" customHeight="1">
      <c r="A6953" s="840" t="str" cm="1">
        <f t="array" ref="A6953">IF(INDEX(r_ACTIVEROW,1,COUNTA(r_ACTIVEROW)-2)="N",
       INDEX(r_ACTIVEROW,1,COUNTA(r_ACTIVEROW))&amp;" "&amp;INDEX(r_ACTIVEROW,1,COUNTA(r_ACTIVEROW)-1),
       INDEX(r_ACTIVEROW,1,COUNTA(r_ACTIVEROW)-2)
      )</f>
        <v>DKA6420</v>
      </c>
      <c r="B6953" s="840" t="str" cm="1">
        <f t="array" ref="B6953">INDEX(r_ACTIVEROW,1,COUNTA(r_ACTIVEROW)-1)</f>
        <v>REAR WHEEL SIZE</v>
      </c>
      <c r="C6953" s="841" t="s">
        <v>631</v>
      </c>
      <c r="D6953" s="847" t="s">
        <v>619</v>
      </c>
      <c r="E6953" s="843" t="s">
        <v>632</v>
      </c>
      <c r="F6953" s="841" t="s">
        <v>114</v>
      </c>
      <c r="G6953" s="847" t="s">
        <v>616</v>
      </c>
      <c r="H6953" s="843" t="s">
        <v>382</v>
      </c>
      <c r="I6953" s="841" t="s">
        <v>134</v>
      </c>
      <c r="J6953" s="842" t="s">
        <v>617</v>
      </c>
      <c r="K6953" s="843" t="s">
        <v>375</v>
      </c>
      <c r="L6953" s="841" t="s">
        <v>187</v>
      </c>
      <c r="M6953" s="847" t="s">
        <v>614</v>
      </c>
      <c r="N6953" s="843" t="s">
        <v>452</v>
      </c>
      <c r="O6953" s="841" t="s">
        <v>231</v>
      </c>
      <c r="P6953" s="847" t="s">
        <v>62</v>
      </c>
      <c r="Q6953" s="843" t="s">
        <v>64</v>
      </c>
      <c r="R6953" s="841"/>
      <c r="S6953" s="847"/>
      <c r="T6953" s="843"/>
    </row>
    <row r="6954" spans="1:20" ht="18" hidden="1" customHeight="1">
      <c r="A6954" s="840" t="str" cm="1">
        <f t="array" ref="A6954">IF(INDEX(r_ACTIVEROW,1,COUNTA(r_ACTIVEROW)-2)="N",
       INDEX(r_ACTIVEROW,1,COUNTA(r_ACTIVEROW))&amp;" "&amp;INDEX(r_ACTIVEROW,1,COUNTA(r_ACTIVEROW)-1),
       INDEX(r_ACTIVEROW,1,COUNTA(r_ACTIVEROW)-2)
      )</f>
        <v>DKA6430</v>
      </c>
      <c r="B6954" s="840" t="str" cm="1">
        <f t="array" ref="B6954">INDEX(r_ACTIVEROW,1,COUNTA(r_ACTIVEROW)-1)</f>
        <v>REAR WHEEL SIZE</v>
      </c>
      <c r="C6954" s="841" t="s">
        <v>631</v>
      </c>
      <c r="D6954" s="847" t="s">
        <v>619</v>
      </c>
      <c r="E6954" s="843" t="s">
        <v>632</v>
      </c>
      <c r="F6954" s="841" t="s">
        <v>114</v>
      </c>
      <c r="G6954" s="847" t="s">
        <v>616</v>
      </c>
      <c r="H6954" s="843" t="s">
        <v>382</v>
      </c>
      <c r="I6954" s="841" t="s">
        <v>134</v>
      </c>
      <c r="J6954" s="842" t="s">
        <v>617</v>
      </c>
      <c r="K6954" s="843" t="s">
        <v>375</v>
      </c>
      <c r="L6954" s="841" t="s">
        <v>187</v>
      </c>
      <c r="M6954" s="847" t="s">
        <v>614</v>
      </c>
      <c r="N6954" s="843" t="s">
        <v>452</v>
      </c>
      <c r="O6954" s="841" t="s">
        <v>334</v>
      </c>
      <c r="P6954" s="847" t="s">
        <v>62</v>
      </c>
      <c r="Q6954" s="843" t="s">
        <v>315</v>
      </c>
      <c r="R6954" s="841"/>
      <c r="S6954" s="847"/>
      <c r="T6954" s="843"/>
    </row>
    <row r="6955" spans="1:20" ht="18" hidden="1" customHeight="1">
      <c r="A6955" s="840" t="str" cm="1">
        <f t="array" ref="A6955">IF(INDEX(r_ACTIVEROW,1,COUNTA(r_ACTIVEROW)-2)="N",
       INDEX(r_ACTIVEROW,1,COUNTA(r_ACTIVEROW))&amp;" "&amp;INDEX(r_ACTIVEROW,1,COUNTA(r_ACTIVEROW)-1),
       INDEX(r_ACTIVEROW,1,COUNTA(r_ACTIVEROW)-2)
      )</f>
        <v>DKA6410</v>
      </c>
      <c r="B6955" s="840" t="str" cm="1">
        <f t="array" ref="B6955">INDEX(r_ACTIVEROW,1,COUNTA(r_ACTIVEROW)-1)</f>
        <v>REAR WHEEL SIZE</v>
      </c>
      <c r="C6955" s="841" t="s">
        <v>631</v>
      </c>
      <c r="D6955" s="847" t="s">
        <v>619</v>
      </c>
      <c r="E6955" s="843" t="s">
        <v>632</v>
      </c>
      <c r="F6955" s="841" t="s">
        <v>114</v>
      </c>
      <c r="G6955" s="847" t="s">
        <v>616</v>
      </c>
      <c r="H6955" s="843" t="s">
        <v>382</v>
      </c>
      <c r="I6955" s="841" t="s">
        <v>135</v>
      </c>
      <c r="J6955" s="842" t="s">
        <v>617</v>
      </c>
      <c r="K6955" s="843" t="s">
        <v>416</v>
      </c>
      <c r="L6955" s="841" t="s">
        <v>187</v>
      </c>
      <c r="M6955" s="847" t="s">
        <v>614</v>
      </c>
      <c r="N6955" s="843" t="s">
        <v>452</v>
      </c>
      <c r="O6955" s="841" t="s">
        <v>230</v>
      </c>
      <c r="P6955" s="847" t="s">
        <v>62</v>
      </c>
      <c r="Q6955" s="843" t="s">
        <v>63</v>
      </c>
      <c r="R6955" s="841"/>
      <c r="S6955" s="847"/>
      <c r="T6955" s="843"/>
    </row>
    <row r="6956" spans="1:20" ht="18" hidden="1" customHeight="1">
      <c r="A6956" s="840" t="str" cm="1">
        <f t="array" ref="A6956">IF(INDEX(r_ACTIVEROW,1,COUNTA(r_ACTIVEROW)-2)="N",
       INDEX(r_ACTIVEROW,1,COUNTA(r_ACTIVEROW))&amp;" "&amp;INDEX(r_ACTIVEROW,1,COUNTA(r_ACTIVEROW)-1),
       INDEX(r_ACTIVEROW,1,COUNTA(r_ACTIVEROW)-2)
      )</f>
        <v>DKA6420</v>
      </c>
      <c r="B6956" s="840" t="str" cm="1">
        <f t="array" ref="B6956">INDEX(r_ACTIVEROW,1,COUNTA(r_ACTIVEROW)-1)</f>
        <v>REAR WHEEL SIZE</v>
      </c>
      <c r="C6956" s="841" t="s">
        <v>631</v>
      </c>
      <c r="D6956" s="847" t="s">
        <v>619</v>
      </c>
      <c r="E6956" s="843" t="s">
        <v>632</v>
      </c>
      <c r="F6956" s="841" t="s">
        <v>114</v>
      </c>
      <c r="G6956" s="847" t="s">
        <v>616</v>
      </c>
      <c r="H6956" s="843" t="s">
        <v>382</v>
      </c>
      <c r="I6956" s="841" t="s">
        <v>135</v>
      </c>
      <c r="J6956" s="842" t="s">
        <v>617</v>
      </c>
      <c r="K6956" s="843" t="s">
        <v>416</v>
      </c>
      <c r="L6956" s="841" t="s">
        <v>187</v>
      </c>
      <c r="M6956" s="847" t="s">
        <v>614</v>
      </c>
      <c r="N6956" s="843" t="s">
        <v>452</v>
      </c>
      <c r="O6956" s="841" t="s">
        <v>231</v>
      </c>
      <c r="P6956" s="847" t="s">
        <v>62</v>
      </c>
      <c r="Q6956" s="843" t="s">
        <v>64</v>
      </c>
      <c r="R6956" s="841"/>
      <c r="S6956" s="847"/>
      <c r="T6956" s="843"/>
    </row>
    <row r="6957" spans="1:20" ht="18" hidden="1" customHeight="1">
      <c r="A6957" s="840" t="str" cm="1">
        <f t="array" ref="A6957">IF(INDEX(r_ACTIVEROW,1,COUNTA(r_ACTIVEROW)-2)="N",
       INDEX(r_ACTIVEROW,1,COUNTA(r_ACTIVEROW))&amp;" "&amp;INDEX(r_ACTIVEROW,1,COUNTA(r_ACTIVEROW)-1),
       INDEX(r_ACTIVEROW,1,COUNTA(r_ACTIVEROW)-2)
      )</f>
        <v>DKA6430</v>
      </c>
      <c r="B6957" s="840" t="str" cm="1">
        <f t="array" ref="B6957">INDEX(r_ACTIVEROW,1,COUNTA(r_ACTIVEROW)-1)</f>
        <v>REAR WHEEL SIZE</v>
      </c>
      <c r="C6957" s="841" t="s">
        <v>631</v>
      </c>
      <c r="D6957" s="847" t="s">
        <v>619</v>
      </c>
      <c r="E6957" s="843" t="s">
        <v>632</v>
      </c>
      <c r="F6957" s="841" t="s">
        <v>114</v>
      </c>
      <c r="G6957" s="847" t="s">
        <v>616</v>
      </c>
      <c r="H6957" s="843" t="s">
        <v>382</v>
      </c>
      <c r="I6957" s="841" t="s">
        <v>135</v>
      </c>
      <c r="J6957" s="842" t="s">
        <v>617</v>
      </c>
      <c r="K6957" s="843" t="s">
        <v>416</v>
      </c>
      <c r="L6957" s="841" t="s">
        <v>187</v>
      </c>
      <c r="M6957" s="847" t="s">
        <v>614</v>
      </c>
      <c r="N6957" s="843" t="s">
        <v>452</v>
      </c>
      <c r="O6957" s="841" t="s">
        <v>334</v>
      </c>
      <c r="P6957" s="847" t="s">
        <v>62</v>
      </c>
      <c r="Q6957" s="843" t="s">
        <v>315</v>
      </c>
      <c r="R6957" s="841"/>
      <c r="S6957" s="847"/>
      <c r="T6957" s="843"/>
    </row>
    <row r="6958" spans="1:20" ht="18" hidden="1" customHeight="1">
      <c r="A6958" s="840" t="str" cm="1">
        <f t="array" ref="A6958">IF(INDEX(r_ACTIVEROW,1,COUNTA(r_ACTIVEROW)-2)="N",
       INDEX(r_ACTIVEROW,1,COUNTA(r_ACTIVEROW))&amp;" "&amp;INDEX(r_ACTIVEROW,1,COUNTA(r_ACTIVEROW)-1),
       INDEX(r_ACTIVEROW,1,COUNTA(r_ACTIVEROW)-2)
      )</f>
        <v>DKA6410</v>
      </c>
      <c r="B6958" s="840" t="str" cm="1">
        <f t="array" ref="B6958">INDEX(r_ACTIVEROW,1,COUNTA(r_ACTIVEROW)-1)</f>
        <v>REAR WHEEL SIZE</v>
      </c>
      <c r="C6958" s="841" t="s">
        <v>631</v>
      </c>
      <c r="D6958" s="847" t="s">
        <v>619</v>
      </c>
      <c r="E6958" s="843" t="s">
        <v>632</v>
      </c>
      <c r="F6958" s="841" t="s">
        <v>114</v>
      </c>
      <c r="G6958" s="847" t="s">
        <v>616</v>
      </c>
      <c r="H6958" s="843" t="s">
        <v>382</v>
      </c>
      <c r="I6958" s="841" t="s">
        <v>136</v>
      </c>
      <c r="J6958" s="842" t="s">
        <v>617</v>
      </c>
      <c r="K6958" s="843" t="s">
        <v>376</v>
      </c>
      <c r="L6958" s="841" t="s">
        <v>187</v>
      </c>
      <c r="M6958" s="847" t="s">
        <v>614</v>
      </c>
      <c r="N6958" s="843" t="s">
        <v>452</v>
      </c>
      <c r="O6958" s="841" t="s">
        <v>230</v>
      </c>
      <c r="P6958" s="847" t="s">
        <v>62</v>
      </c>
      <c r="Q6958" s="843" t="s">
        <v>63</v>
      </c>
      <c r="R6958" s="841"/>
      <c r="S6958" s="847"/>
      <c r="T6958" s="843"/>
    </row>
    <row r="6959" spans="1:20" ht="18" hidden="1" customHeight="1">
      <c r="A6959" s="840" t="str" cm="1">
        <f t="array" ref="A6959">IF(INDEX(r_ACTIVEROW,1,COUNTA(r_ACTIVEROW)-2)="N",
       INDEX(r_ACTIVEROW,1,COUNTA(r_ACTIVEROW))&amp;" "&amp;INDEX(r_ACTIVEROW,1,COUNTA(r_ACTIVEROW)-1),
       INDEX(r_ACTIVEROW,1,COUNTA(r_ACTIVEROW)-2)
      )</f>
        <v>DKA6420</v>
      </c>
      <c r="B6959" s="840" t="str" cm="1">
        <f t="array" ref="B6959">INDEX(r_ACTIVEROW,1,COUNTA(r_ACTIVEROW)-1)</f>
        <v>REAR WHEEL SIZE</v>
      </c>
      <c r="C6959" s="841" t="s">
        <v>631</v>
      </c>
      <c r="D6959" s="847" t="s">
        <v>619</v>
      </c>
      <c r="E6959" s="843" t="s">
        <v>632</v>
      </c>
      <c r="F6959" s="841" t="s">
        <v>114</v>
      </c>
      <c r="G6959" s="847" t="s">
        <v>616</v>
      </c>
      <c r="H6959" s="843" t="s">
        <v>382</v>
      </c>
      <c r="I6959" s="841" t="s">
        <v>136</v>
      </c>
      <c r="J6959" s="842" t="s">
        <v>617</v>
      </c>
      <c r="K6959" s="843" t="s">
        <v>376</v>
      </c>
      <c r="L6959" s="841" t="s">
        <v>187</v>
      </c>
      <c r="M6959" s="847" t="s">
        <v>614</v>
      </c>
      <c r="N6959" s="843" t="s">
        <v>452</v>
      </c>
      <c r="O6959" s="841" t="s">
        <v>231</v>
      </c>
      <c r="P6959" s="847" t="s">
        <v>62</v>
      </c>
      <c r="Q6959" s="843" t="s">
        <v>64</v>
      </c>
      <c r="R6959" s="841"/>
      <c r="S6959" s="847"/>
      <c r="T6959" s="843"/>
    </row>
    <row r="6960" spans="1:20" ht="18" hidden="1" customHeight="1">
      <c r="A6960" s="840" t="str" cm="1">
        <f t="array" ref="A6960">IF(INDEX(r_ACTIVEROW,1,COUNTA(r_ACTIVEROW)-2)="N",
       INDEX(r_ACTIVEROW,1,COUNTA(r_ACTIVEROW))&amp;" "&amp;INDEX(r_ACTIVEROW,1,COUNTA(r_ACTIVEROW)-1),
       INDEX(r_ACTIVEROW,1,COUNTA(r_ACTIVEROW)-2)
      )</f>
        <v>DKA9320</v>
      </c>
      <c r="B6960" s="840" t="str" cm="1">
        <f t="array" ref="B6960">INDEX(r_ACTIVEROW,1,COUNTA(r_ACTIVEROW)-1)</f>
        <v>FOOTREST UPMOUNTED</v>
      </c>
      <c r="C6960" s="841" t="s">
        <v>631</v>
      </c>
      <c r="D6960" s="847" t="s">
        <v>619</v>
      </c>
      <c r="E6960" s="843" t="s">
        <v>632</v>
      </c>
      <c r="F6960" s="841" t="s">
        <v>114</v>
      </c>
      <c r="G6960" s="847" t="s">
        <v>616</v>
      </c>
      <c r="H6960" s="843" t="s">
        <v>382</v>
      </c>
      <c r="I6960" s="841" t="s">
        <v>136</v>
      </c>
      <c r="J6960" s="842" t="s">
        <v>617</v>
      </c>
      <c r="K6960" s="843" t="s">
        <v>376</v>
      </c>
      <c r="L6960" s="841" t="s">
        <v>187</v>
      </c>
      <c r="M6960" s="847" t="s">
        <v>614</v>
      </c>
      <c r="N6960" s="843" t="s">
        <v>452</v>
      </c>
      <c r="O6960" s="841" t="s">
        <v>334</v>
      </c>
      <c r="P6960" s="847" t="s">
        <v>62</v>
      </c>
      <c r="Q6960" s="843" t="s">
        <v>315</v>
      </c>
      <c r="R6960" s="841" t="s">
        <v>623</v>
      </c>
      <c r="S6960" s="847" t="s">
        <v>618</v>
      </c>
      <c r="T6960" s="843" t="s">
        <v>624</v>
      </c>
    </row>
    <row r="6961" spans="1:20" ht="18" hidden="1" customHeight="1">
      <c r="A6961" s="840" t="str" cm="1">
        <f t="array" ref="A6961">IF(INDEX(r_ACTIVEROW,1,COUNTA(r_ACTIVEROW)-2)="N",
       INDEX(r_ACTIVEROW,1,COUNTA(r_ACTIVEROW))&amp;" "&amp;INDEX(r_ACTIVEROW,1,COUNTA(r_ACTIVEROW)-1),
       INDEX(r_ACTIVEROW,1,COUNTA(r_ACTIVEROW)-2)
      )</f>
        <v>DKA6410</v>
      </c>
      <c r="B6961" s="840" t="str" cm="1">
        <f t="array" ref="B6961">INDEX(r_ACTIVEROW,1,COUNTA(r_ACTIVEROW)-1)</f>
        <v>REAR WHEEL SIZE</v>
      </c>
      <c r="C6961" s="841" t="s">
        <v>631</v>
      </c>
      <c r="D6961" s="847" t="s">
        <v>619</v>
      </c>
      <c r="E6961" s="843" t="s">
        <v>632</v>
      </c>
      <c r="F6961" s="841" t="s">
        <v>114</v>
      </c>
      <c r="G6961" s="847" t="s">
        <v>616</v>
      </c>
      <c r="H6961" s="843" t="s">
        <v>382</v>
      </c>
      <c r="I6961" s="841" t="s">
        <v>137</v>
      </c>
      <c r="J6961" s="842" t="s">
        <v>617</v>
      </c>
      <c r="K6961" s="843" t="s">
        <v>402</v>
      </c>
      <c r="L6961" s="841" t="s">
        <v>187</v>
      </c>
      <c r="M6961" s="847" t="s">
        <v>614</v>
      </c>
      <c r="N6961" s="843" t="s">
        <v>452</v>
      </c>
      <c r="O6961" s="841" t="s">
        <v>230</v>
      </c>
      <c r="P6961" s="847" t="s">
        <v>62</v>
      </c>
      <c r="Q6961" s="843" t="s">
        <v>63</v>
      </c>
      <c r="R6961" s="841"/>
      <c r="S6961" s="847"/>
      <c r="T6961" s="843"/>
    </row>
    <row r="6962" spans="1:20" ht="18" hidden="1" customHeight="1">
      <c r="A6962" s="840" t="str" cm="1">
        <f t="array" ref="A6962">IF(INDEX(r_ACTIVEROW,1,COUNTA(r_ACTIVEROW)-2)="N",
       INDEX(r_ACTIVEROW,1,COUNTA(r_ACTIVEROW))&amp;" "&amp;INDEX(r_ACTIVEROW,1,COUNTA(r_ACTIVEROW)-1),
       INDEX(r_ACTIVEROW,1,COUNTA(r_ACTIVEROW)-2)
      )</f>
        <v>DKA9320</v>
      </c>
      <c r="B6962" s="840" t="str" cm="1">
        <f t="array" ref="B6962">INDEX(r_ACTIVEROW,1,COUNTA(r_ACTIVEROW)-1)</f>
        <v>FOOTREST UPMOUNTED</v>
      </c>
      <c r="C6962" s="841" t="s">
        <v>631</v>
      </c>
      <c r="D6962" s="847" t="s">
        <v>619</v>
      </c>
      <c r="E6962" s="843" t="s">
        <v>632</v>
      </c>
      <c r="F6962" s="841" t="s">
        <v>114</v>
      </c>
      <c r="G6962" s="847" t="s">
        <v>616</v>
      </c>
      <c r="H6962" s="843" t="s">
        <v>382</v>
      </c>
      <c r="I6962" s="841" t="s">
        <v>137</v>
      </c>
      <c r="J6962" s="842" t="s">
        <v>617</v>
      </c>
      <c r="K6962" s="843" t="s">
        <v>402</v>
      </c>
      <c r="L6962" s="841" t="s">
        <v>187</v>
      </c>
      <c r="M6962" s="847" t="s">
        <v>614</v>
      </c>
      <c r="N6962" s="843" t="s">
        <v>452</v>
      </c>
      <c r="O6962" s="841" t="s">
        <v>231</v>
      </c>
      <c r="P6962" s="847" t="s">
        <v>62</v>
      </c>
      <c r="Q6962" s="843" t="s">
        <v>64</v>
      </c>
      <c r="R6962" s="841" t="s">
        <v>623</v>
      </c>
      <c r="S6962" s="847" t="s">
        <v>618</v>
      </c>
      <c r="T6962" s="843" t="s">
        <v>624</v>
      </c>
    </row>
    <row r="6963" spans="1:20" ht="18" hidden="1" customHeight="1">
      <c r="A6963" s="840" t="str" cm="1">
        <f t="array" ref="A6963">IF(INDEX(r_ACTIVEROW,1,COUNTA(r_ACTIVEROW)-2)="N",
       INDEX(r_ACTIVEROW,1,COUNTA(r_ACTIVEROW))&amp;" "&amp;INDEX(r_ACTIVEROW,1,COUNTA(r_ACTIVEROW)-1),
       INDEX(r_ACTIVEROW,1,COUNTA(r_ACTIVEROW)-2)
      )</f>
        <v>DKA9320</v>
      </c>
      <c r="B6963" s="840" t="str" cm="1">
        <f t="array" ref="B6963">INDEX(r_ACTIVEROW,1,COUNTA(r_ACTIVEROW)-1)</f>
        <v>FOOTREST UPMOUNTED</v>
      </c>
      <c r="C6963" s="841" t="s">
        <v>631</v>
      </c>
      <c r="D6963" s="847" t="s">
        <v>619</v>
      </c>
      <c r="E6963" s="843" t="s">
        <v>632</v>
      </c>
      <c r="F6963" s="841" t="s">
        <v>114</v>
      </c>
      <c r="G6963" s="847" t="s">
        <v>616</v>
      </c>
      <c r="H6963" s="843" t="s">
        <v>382</v>
      </c>
      <c r="I6963" s="841" t="s">
        <v>137</v>
      </c>
      <c r="J6963" s="842" t="s">
        <v>617</v>
      </c>
      <c r="K6963" s="843" t="s">
        <v>402</v>
      </c>
      <c r="L6963" s="841" t="s">
        <v>187</v>
      </c>
      <c r="M6963" s="847" t="s">
        <v>614</v>
      </c>
      <c r="N6963" s="843" t="s">
        <v>452</v>
      </c>
      <c r="O6963" s="841" t="s">
        <v>334</v>
      </c>
      <c r="P6963" s="847" t="s">
        <v>62</v>
      </c>
      <c r="Q6963" s="843" t="s">
        <v>315</v>
      </c>
      <c r="R6963" s="841" t="s">
        <v>623</v>
      </c>
      <c r="S6963" s="847" t="s">
        <v>618</v>
      </c>
      <c r="T6963" s="843" t="s">
        <v>624</v>
      </c>
    </row>
    <row r="6964" spans="1:20" ht="18" hidden="1" customHeight="1">
      <c r="A6964" s="840" t="str" cm="1">
        <f t="array" ref="A6964">IF(INDEX(r_ACTIVEROW,1,COUNTA(r_ACTIVEROW)-2)="N",
       INDEX(r_ACTIVEROW,1,COUNTA(r_ACTIVEROW))&amp;" "&amp;INDEX(r_ACTIVEROW,1,COUNTA(r_ACTIVEROW)-1),
       INDEX(r_ACTIVEROW,1,COUNTA(r_ACTIVEROW)-2)
      )</f>
        <v>DKA9320</v>
      </c>
      <c r="B6964" s="840" t="str" cm="1">
        <f t="array" ref="B6964">INDEX(r_ACTIVEROW,1,COUNTA(r_ACTIVEROW)-1)</f>
        <v>FOOTREST UPMOUNTED</v>
      </c>
      <c r="C6964" s="841" t="s">
        <v>631</v>
      </c>
      <c r="D6964" s="847" t="s">
        <v>619</v>
      </c>
      <c r="E6964" s="843" t="s">
        <v>632</v>
      </c>
      <c r="F6964" s="841" t="s">
        <v>114</v>
      </c>
      <c r="G6964" s="847" t="s">
        <v>616</v>
      </c>
      <c r="H6964" s="843" t="s">
        <v>382</v>
      </c>
      <c r="I6964" s="841" t="s">
        <v>138</v>
      </c>
      <c r="J6964" s="842" t="s">
        <v>617</v>
      </c>
      <c r="K6964" s="843" t="s">
        <v>377</v>
      </c>
      <c r="L6964" s="841" t="s">
        <v>187</v>
      </c>
      <c r="M6964" s="847" t="s">
        <v>614</v>
      </c>
      <c r="N6964" s="843" t="s">
        <v>452</v>
      </c>
      <c r="O6964" s="841" t="s">
        <v>230</v>
      </c>
      <c r="P6964" s="847" t="s">
        <v>62</v>
      </c>
      <c r="Q6964" s="843" t="s">
        <v>63</v>
      </c>
      <c r="R6964" s="841" t="s">
        <v>623</v>
      </c>
      <c r="S6964" s="847" t="s">
        <v>618</v>
      </c>
      <c r="T6964" s="843" t="s">
        <v>624</v>
      </c>
    </row>
    <row r="6965" spans="1:20" ht="18" hidden="1" customHeight="1">
      <c r="A6965" s="840" t="str" cm="1">
        <f t="array" ref="A6965">IF(INDEX(r_ACTIVEROW,1,COUNTA(r_ACTIVEROW)-2)="N",
       INDEX(r_ACTIVEROW,1,COUNTA(r_ACTIVEROW))&amp;" "&amp;INDEX(r_ACTIVEROW,1,COUNTA(r_ACTIVEROW)-1),
       INDEX(r_ACTIVEROW,1,COUNTA(r_ACTIVEROW)-2)
      )</f>
        <v>DKA9320</v>
      </c>
      <c r="B6965" s="840" t="str" cm="1">
        <f t="array" ref="B6965">INDEX(r_ACTIVEROW,1,COUNTA(r_ACTIVEROW)-1)</f>
        <v>FOOTREST UPMOUNTED</v>
      </c>
      <c r="C6965" s="841" t="s">
        <v>631</v>
      </c>
      <c r="D6965" s="847" t="s">
        <v>619</v>
      </c>
      <c r="E6965" s="843" t="s">
        <v>632</v>
      </c>
      <c r="F6965" s="841" t="s">
        <v>114</v>
      </c>
      <c r="G6965" s="847" t="s">
        <v>616</v>
      </c>
      <c r="H6965" s="843" t="s">
        <v>382</v>
      </c>
      <c r="I6965" s="841" t="s">
        <v>138</v>
      </c>
      <c r="J6965" s="842" t="s">
        <v>617</v>
      </c>
      <c r="K6965" s="843" t="s">
        <v>377</v>
      </c>
      <c r="L6965" s="841" t="s">
        <v>187</v>
      </c>
      <c r="M6965" s="847" t="s">
        <v>614</v>
      </c>
      <c r="N6965" s="843" t="s">
        <v>452</v>
      </c>
      <c r="O6965" s="841" t="s">
        <v>231</v>
      </c>
      <c r="P6965" s="847" t="s">
        <v>62</v>
      </c>
      <c r="Q6965" s="843" t="s">
        <v>64</v>
      </c>
      <c r="R6965" s="841" t="s">
        <v>623</v>
      </c>
      <c r="S6965" s="847" t="s">
        <v>618</v>
      </c>
      <c r="T6965" s="843" t="s">
        <v>624</v>
      </c>
    </row>
    <row r="6966" spans="1:20" ht="18" hidden="1" customHeight="1">
      <c r="A6966" s="840" t="str" cm="1">
        <f t="array" ref="A6966">IF(INDEX(r_ACTIVEROW,1,COUNTA(r_ACTIVEROW)-2)="N",
       INDEX(r_ACTIVEROW,1,COUNTA(r_ACTIVEROW))&amp;" "&amp;INDEX(r_ACTIVEROW,1,COUNTA(r_ACTIVEROW)-1),
       INDEX(r_ACTIVEROW,1,COUNTA(r_ACTIVEROW)-2)
      )</f>
        <v>DKA9320</v>
      </c>
      <c r="B6966" s="840" t="str" cm="1">
        <f t="array" ref="B6966">INDEX(r_ACTIVEROW,1,COUNTA(r_ACTIVEROW)-1)</f>
        <v>FOOTREST UPMOUNTED</v>
      </c>
      <c r="C6966" s="841" t="s">
        <v>631</v>
      </c>
      <c r="D6966" s="847" t="s">
        <v>619</v>
      </c>
      <c r="E6966" s="843" t="s">
        <v>632</v>
      </c>
      <c r="F6966" s="841" t="s">
        <v>114</v>
      </c>
      <c r="G6966" s="847" t="s">
        <v>616</v>
      </c>
      <c r="H6966" s="843" t="s">
        <v>382</v>
      </c>
      <c r="I6966" s="841" t="s">
        <v>138</v>
      </c>
      <c r="J6966" s="842" t="s">
        <v>617</v>
      </c>
      <c r="K6966" s="843" t="s">
        <v>377</v>
      </c>
      <c r="L6966" s="841" t="s">
        <v>187</v>
      </c>
      <c r="M6966" s="847" t="s">
        <v>614</v>
      </c>
      <c r="N6966" s="843" t="s">
        <v>452</v>
      </c>
      <c r="O6966" s="841" t="s">
        <v>334</v>
      </c>
      <c r="P6966" s="847" t="s">
        <v>62</v>
      </c>
      <c r="Q6966" s="843" t="s">
        <v>315</v>
      </c>
      <c r="R6966" s="841" t="s">
        <v>623</v>
      </c>
      <c r="S6966" s="847" t="s">
        <v>618</v>
      </c>
      <c r="T6966" s="843" t="s">
        <v>624</v>
      </c>
    </row>
    <row r="6967" spans="1:20" ht="18" hidden="1" customHeight="1">
      <c r="A6967" s="840" t="str" cm="1">
        <f t="array" ref="A6967">IF(INDEX(r_ACTIVEROW,1,COUNTA(r_ACTIVEROW)-2)="N",
       INDEX(r_ACTIVEROW,1,COUNTA(r_ACTIVEROW))&amp;" "&amp;INDEX(r_ACTIVEROW,1,COUNTA(r_ACTIVEROW)-1),
       INDEX(r_ACTIVEROW,1,COUNTA(r_ACTIVEROW)-2)
      )</f>
        <v>DKA9320</v>
      </c>
      <c r="B6967" s="840" t="str" cm="1">
        <f t="array" ref="B6967">INDEX(r_ACTIVEROW,1,COUNTA(r_ACTIVEROW)-1)</f>
        <v>FOOTREST UPMOUNTED</v>
      </c>
      <c r="C6967" s="841" t="s">
        <v>631</v>
      </c>
      <c r="D6967" s="847" t="s">
        <v>619</v>
      </c>
      <c r="E6967" s="843" t="s">
        <v>632</v>
      </c>
      <c r="F6967" s="841" t="s">
        <v>114</v>
      </c>
      <c r="G6967" s="847" t="s">
        <v>616</v>
      </c>
      <c r="H6967" s="843" t="s">
        <v>382</v>
      </c>
      <c r="I6967" s="841" t="s">
        <v>139</v>
      </c>
      <c r="J6967" s="842" t="s">
        <v>617</v>
      </c>
      <c r="K6967" s="843" t="s">
        <v>411</v>
      </c>
      <c r="L6967" s="841" t="s">
        <v>187</v>
      </c>
      <c r="M6967" s="847" t="s">
        <v>614</v>
      </c>
      <c r="N6967" s="843" t="s">
        <v>452</v>
      </c>
      <c r="O6967" s="841" t="s">
        <v>230</v>
      </c>
      <c r="P6967" s="847" t="s">
        <v>62</v>
      </c>
      <c r="Q6967" s="843" t="s">
        <v>63</v>
      </c>
      <c r="R6967" s="841" t="s">
        <v>623</v>
      </c>
      <c r="S6967" s="847" t="s">
        <v>618</v>
      </c>
      <c r="T6967" s="843" t="s">
        <v>624</v>
      </c>
    </row>
    <row r="6968" spans="1:20" ht="18" hidden="1" customHeight="1">
      <c r="A6968" s="840" t="str" cm="1">
        <f t="array" ref="A6968">IF(INDEX(r_ACTIVEROW,1,COUNTA(r_ACTIVEROW)-2)="N",
       INDEX(r_ACTIVEROW,1,COUNTA(r_ACTIVEROW))&amp;" "&amp;INDEX(r_ACTIVEROW,1,COUNTA(r_ACTIVEROW)-1),
       INDEX(r_ACTIVEROW,1,COUNTA(r_ACTIVEROW)-2)
      )</f>
        <v>DKA9320</v>
      </c>
      <c r="B6968" s="840" t="str" cm="1">
        <f t="array" ref="B6968">INDEX(r_ACTIVEROW,1,COUNTA(r_ACTIVEROW)-1)</f>
        <v>FOOTREST UPMOUNTED</v>
      </c>
      <c r="C6968" s="841" t="s">
        <v>631</v>
      </c>
      <c r="D6968" s="847" t="s">
        <v>619</v>
      </c>
      <c r="E6968" s="843" t="s">
        <v>632</v>
      </c>
      <c r="F6968" s="841" t="s">
        <v>114</v>
      </c>
      <c r="G6968" s="847" t="s">
        <v>616</v>
      </c>
      <c r="H6968" s="843" t="s">
        <v>382</v>
      </c>
      <c r="I6968" s="841" t="s">
        <v>139</v>
      </c>
      <c r="J6968" s="842" t="s">
        <v>617</v>
      </c>
      <c r="K6968" s="843" t="s">
        <v>411</v>
      </c>
      <c r="L6968" s="841" t="s">
        <v>187</v>
      </c>
      <c r="M6968" s="847" t="s">
        <v>614</v>
      </c>
      <c r="N6968" s="843" t="s">
        <v>452</v>
      </c>
      <c r="O6968" s="841" t="s">
        <v>231</v>
      </c>
      <c r="P6968" s="847" t="s">
        <v>62</v>
      </c>
      <c r="Q6968" s="843" t="s">
        <v>64</v>
      </c>
      <c r="R6968" s="841" t="s">
        <v>623</v>
      </c>
      <c r="S6968" s="847" t="s">
        <v>618</v>
      </c>
      <c r="T6968" s="843" t="s">
        <v>624</v>
      </c>
    </row>
    <row r="6969" spans="1:20" ht="18" hidden="1" customHeight="1">
      <c r="A6969" s="840" t="str" cm="1">
        <f t="array" ref="A6969">IF(INDEX(r_ACTIVEROW,1,COUNTA(r_ACTIVEROW)-2)="N",
       INDEX(r_ACTIVEROW,1,COUNTA(r_ACTIVEROW))&amp;" "&amp;INDEX(r_ACTIVEROW,1,COUNTA(r_ACTIVEROW)-1),
       INDEX(r_ACTIVEROW,1,COUNTA(r_ACTIVEROW)-2)
      )</f>
        <v>DKA9320</v>
      </c>
      <c r="B6969" s="840" t="str" cm="1">
        <f t="array" ref="B6969">INDEX(r_ACTIVEROW,1,COUNTA(r_ACTIVEROW)-1)</f>
        <v>FOOTREST UPMOUNTED</v>
      </c>
      <c r="C6969" s="841" t="s">
        <v>631</v>
      </c>
      <c r="D6969" s="847" t="s">
        <v>619</v>
      </c>
      <c r="E6969" s="843" t="s">
        <v>632</v>
      </c>
      <c r="F6969" s="841" t="s">
        <v>114</v>
      </c>
      <c r="G6969" s="847" t="s">
        <v>616</v>
      </c>
      <c r="H6969" s="843" t="s">
        <v>382</v>
      </c>
      <c r="I6969" s="841" t="s">
        <v>139</v>
      </c>
      <c r="J6969" s="842" t="s">
        <v>617</v>
      </c>
      <c r="K6969" s="843" t="s">
        <v>411</v>
      </c>
      <c r="L6969" s="841" t="s">
        <v>187</v>
      </c>
      <c r="M6969" s="847" t="s">
        <v>614</v>
      </c>
      <c r="N6969" s="843" t="s">
        <v>452</v>
      </c>
      <c r="O6969" s="841" t="s">
        <v>334</v>
      </c>
      <c r="P6969" s="847" t="s">
        <v>62</v>
      </c>
      <c r="Q6969" s="843" t="s">
        <v>315</v>
      </c>
      <c r="R6969" s="841" t="s">
        <v>623</v>
      </c>
      <c r="S6969" s="847" t="s">
        <v>618</v>
      </c>
      <c r="T6969" s="843" t="s">
        <v>624</v>
      </c>
    </row>
    <row r="6970" spans="1:20" ht="18" hidden="1" customHeight="1">
      <c r="A6970" s="840" t="str" cm="1">
        <f t="array" ref="A6970">IF(INDEX(r_ACTIVEROW,1,COUNTA(r_ACTIVEROW)-2)="N",
       INDEX(r_ACTIVEROW,1,COUNTA(r_ACTIVEROW))&amp;" "&amp;INDEX(r_ACTIVEROW,1,COUNTA(r_ACTIVEROW)-1),
       INDEX(r_ACTIVEROW,1,COUNTA(r_ACTIVEROW)-2)
      )</f>
        <v>DKA9320</v>
      </c>
      <c r="B6970" s="840" t="str" cm="1">
        <f t="array" ref="B6970">INDEX(r_ACTIVEROW,1,COUNTA(r_ACTIVEROW)-1)</f>
        <v>FOOTREST UPMOUNTED</v>
      </c>
      <c r="C6970" s="841" t="s">
        <v>631</v>
      </c>
      <c r="D6970" s="847" t="s">
        <v>619</v>
      </c>
      <c r="E6970" s="843" t="s">
        <v>632</v>
      </c>
      <c r="F6970" s="841" t="s">
        <v>114</v>
      </c>
      <c r="G6970" s="847" t="s">
        <v>616</v>
      </c>
      <c r="H6970" s="843" t="s">
        <v>382</v>
      </c>
      <c r="I6970" s="841" t="s">
        <v>140</v>
      </c>
      <c r="J6970" s="842" t="s">
        <v>617</v>
      </c>
      <c r="K6970" s="843" t="s">
        <v>378</v>
      </c>
      <c r="L6970" s="841" t="s">
        <v>187</v>
      </c>
      <c r="M6970" s="847" t="s">
        <v>614</v>
      </c>
      <c r="N6970" s="843" t="s">
        <v>452</v>
      </c>
      <c r="O6970" s="841" t="s">
        <v>230</v>
      </c>
      <c r="P6970" s="847" t="s">
        <v>62</v>
      </c>
      <c r="Q6970" s="843" t="s">
        <v>63</v>
      </c>
      <c r="R6970" s="841" t="s">
        <v>623</v>
      </c>
      <c r="S6970" s="847" t="s">
        <v>618</v>
      </c>
      <c r="T6970" s="843" t="s">
        <v>624</v>
      </c>
    </row>
    <row r="6971" spans="1:20" ht="18" hidden="1" customHeight="1">
      <c r="A6971" s="840" t="str" cm="1">
        <f t="array" ref="A6971">IF(INDEX(r_ACTIVEROW,1,COUNTA(r_ACTIVEROW)-2)="N",
       INDEX(r_ACTIVEROW,1,COUNTA(r_ACTIVEROW))&amp;" "&amp;INDEX(r_ACTIVEROW,1,COUNTA(r_ACTIVEROW)-1),
       INDEX(r_ACTIVEROW,1,COUNTA(r_ACTIVEROW)-2)
      )</f>
        <v>DKA9320</v>
      </c>
      <c r="B6971" s="840" t="str" cm="1">
        <f t="array" ref="B6971">INDEX(r_ACTIVEROW,1,COUNTA(r_ACTIVEROW)-1)</f>
        <v>FOOTREST UPMOUNTED</v>
      </c>
      <c r="C6971" s="841" t="s">
        <v>631</v>
      </c>
      <c r="D6971" s="847" t="s">
        <v>619</v>
      </c>
      <c r="E6971" s="843" t="s">
        <v>632</v>
      </c>
      <c r="F6971" s="841" t="s">
        <v>114</v>
      </c>
      <c r="G6971" s="847" t="s">
        <v>616</v>
      </c>
      <c r="H6971" s="843" t="s">
        <v>382</v>
      </c>
      <c r="I6971" s="841" t="s">
        <v>140</v>
      </c>
      <c r="J6971" s="842" t="s">
        <v>617</v>
      </c>
      <c r="K6971" s="843" t="s">
        <v>378</v>
      </c>
      <c r="L6971" s="841" t="s">
        <v>187</v>
      </c>
      <c r="M6971" s="847" t="s">
        <v>614</v>
      </c>
      <c r="N6971" s="843" t="s">
        <v>452</v>
      </c>
      <c r="O6971" s="841" t="s">
        <v>231</v>
      </c>
      <c r="P6971" s="847" t="s">
        <v>62</v>
      </c>
      <c r="Q6971" s="843" t="s">
        <v>64</v>
      </c>
      <c r="R6971" s="841" t="s">
        <v>623</v>
      </c>
      <c r="S6971" s="847" t="s">
        <v>618</v>
      </c>
      <c r="T6971" s="843" t="s">
        <v>624</v>
      </c>
    </row>
    <row r="6972" spans="1:20" ht="18" hidden="1" customHeight="1">
      <c r="A6972" s="840" t="str" cm="1">
        <f t="array" ref="A6972">IF(INDEX(r_ACTIVEROW,1,COUNTA(r_ACTIVEROW)-2)="N",
       INDEX(r_ACTIVEROW,1,COUNTA(r_ACTIVEROW))&amp;" "&amp;INDEX(r_ACTIVEROW,1,COUNTA(r_ACTIVEROW)-1),
       INDEX(r_ACTIVEROW,1,COUNTA(r_ACTIVEROW)-2)
      )</f>
        <v>DKA9320</v>
      </c>
      <c r="B6972" s="840" t="str" cm="1">
        <f t="array" ref="B6972">INDEX(r_ACTIVEROW,1,COUNTA(r_ACTIVEROW)-1)</f>
        <v>FOOTREST UPMOUNTED</v>
      </c>
      <c r="C6972" s="841" t="s">
        <v>631</v>
      </c>
      <c r="D6972" s="847" t="s">
        <v>619</v>
      </c>
      <c r="E6972" s="843" t="s">
        <v>632</v>
      </c>
      <c r="F6972" s="841" t="s">
        <v>114</v>
      </c>
      <c r="G6972" s="847" t="s">
        <v>616</v>
      </c>
      <c r="H6972" s="843" t="s">
        <v>382</v>
      </c>
      <c r="I6972" s="841" t="s">
        <v>140</v>
      </c>
      <c r="J6972" s="842" t="s">
        <v>617</v>
      </c>
      <c r="K6972" s="843" t="s">
        <v>378</v>
      </c>
      <c r="L6972" s="841" t="s">
        <v>187</v>
      </c>
      <c r="M6972" s="847" t="s">
        <v>614</v>
      </c>
      <c r="N6972" s="843" t="s">
        <v>452</v>
      </c>
      <c r="O6972" s="841" t="s">
        <v>334</v>
      </c>
      <c r="P6972" s="847" t="s">
        <v>62</v>
      </c>
      <c r="Q6972" s="843" t="s">
        <v>315</v>
      </c>
      <c r="R6972" s="841" t="s">
        <v>623</v>
      </c>
      <c r="S6972" s="847" t="s">
        <v>618</v>
      </c>
      <c r="T6972" s="843" t="s">
        <v>624</v>
      </c>
    </row>
    <row r="6973" spans="1:20" ht="18" hidden="1" customHeight="1">
      <c r="A6973" s="840" t="str" cm="1">
        <f t="array" ref="A6973">IF(INDEX(r_ACTIVEROW,1,COUNTA(r_ACTIVEROW)-2)="N",
       INDEX(r_ACTIVEROW,1,COUNTA(r_ACTIVEROW))&amp;" "&amp;INDEX(r_ACTIVEROW,1,COUNTA(r_ACTIVEROW)-1),
       INDEX(r_ACTIVEROW,1,COUNTA(r_ACTIVEROW)-2)
      )</f>
        <v>DKA9320</v>
      </c>
      <c r="B6973" s="840" t="str" cm="1">
        <f t="array" ref="B6973">INDEX(r_ACTIVEROW,1,COUNTA(r_ACTIVEROW)-1)</f>
        <v>FOOTREST UPMOUNTED</v>
      </c>
      <c r="C6973" s="841" t="s">
        <v>631</v>
      </c>
      <c r="D6973" s="847" t="s">
        <v>619</v>
      </c>
      <c r="E6973" s="843" t="s">
        <v>632</v>
      </c>
      <c r="F6973" s="841" t="s">
        <v>114</v>
      </c>
      <c r="G6973" s="847" t="s">
        <v>616</v>
      </c>
      <c r="H6973" s="843" t="s">
        <v>382</v>
      </c>
      <c r="I6973" s="841" t="s">
        <v>141</v>
      </c>
      <c r="J6973" s="842" t="s">
        <v>617</v>
      </c>
      <c r="K6973" s="843" t="s">
        <v>412</v>
      </c>
      <c r="L6973" s="841" t="s">
        <v>187</v>
      </c>
      <c r="M6973" s="847" t="s">
        <v>614</v>
      </c>
      <c r="N6973" s="843" t="s">
        <v>452</v>
      </c>
      <c r="O6973" s="841" t="s">
        <v>230</v>
      </c>
      <c r="P6973" s="847" t="s">
        <v>62</v>
      </c>
      <c r="Q6973" s="843" t="s">
        <v>63</v>
      </c>
      <c r="R6973" s="841" t="s">
        <v>623</v>
      </c>
      <c r="S6973" s="847" t="s">
        <v>618</v>
      </c>
      <c r="T6973" s="843" t="s">
        <v>624</v>
      </c>
    </row>
    <row r="6974" spans="1:20" ht="18" hidden="1" customHeight="1">
      <c r="A6974" s="840" t="str" cm="1">
        <f t="array" ref="A6974">IF(INDEX(r_ACTIVEROW,1,COUNTA(r_ACTIVEROW)-2)="N",
       INDEX(r_ACTIVEROW,1,COUNTA(r_ACTIVEROW))&amp;" "&amp;INDEX(r_ACTIVEROW,1,COUNTA(r_ACTIVEROW)-1),
       INDEX(r_ACTIVEROW,1,COUNTA(r_ACTIVEROW)-2)
      )</f>
        <v>DKA9320</v>
      </c>
      <c r="B6974" s="840" t="str" cm="1">
        <f t="array" ref="B6974">INDEX(r_ACTIVEROW,1,COUNTA(r_ACTIVEROW)-1)</f>
        <v>FOOTREST UPMOUNTED</v>
      </c>
      <c r="C6974" s="841" t="s">
        <v>631</v>
      </c>
      <c r="D6974" s="847" t="s">
        <v>619</v>
      </c>
      <c r="E6974" s="843" t="s">
        <v>632</v>
      </c>
      <c r="F6974" s="841" t="s">
        <v>114</v>
      </c>
      <c r="G6974" s="847" t="s">
        <v>616</v>
      </c>
      <c r="H6974" s="843" t="s">
        <v>382</v>
      </c>
      <c r="I6974" s="841" t="s">
        <v>141</v>
      </c>
      <c r="J6974" s="842" t="s">
        <v>617</v>
      </c>
      <c r="K6974" s="843" t="s">
        <v>412</v>
      </c>
      <c r="L6974" s="841" t="s">
        <v>187</v>
      </c>
      <c r="M6974" s="847" t="s">
        <v>614</v>
      </c>
      <c r="N6974" s="843" t="s">
        <v>452</v>
      </c>
      <c r="O6974" s="841" t="s">
        <v>231</v>
      </c>
      <c r="P6974" s="847" t="s">
        <v>62</v>
      </c>
      <c r="Q6974" s="843" t="s">
        <v>64</v>
      </c>
      <c r="R6974" s="841" t="s">
        <v>623</v>
      </c>
      <c r="S6974" s="847" t="s">
        <v>618</v>
      </c>
      <c r="T6974" s="843" t="s">
        <v>624</v>
      </c>
    </row>
    <row r="6975" spans="1:20" ht="18" hidden="1" customHeight="1">
      <c r="A6975" s="840" t="str" cm="1">
        <f t="array" ref="A6975">IF(INDEX(r_ACTIVEROW,1,COUNTA(r_ACTIVEROW)-2)="N",
       INDEX(r_ACTIVEROW,1,COUNTA(r_ACTIVEROW))&amp;" "&amp;INDEX(r_ACTIVEROW,1,COUNTA(r_ACTIVEROW)-1),
       INDEX(r_ACTIVEROW,1,COUNTA(r_ACTIVEROW)-2)
      )</f>
        <v>DKA9320</v>
      </c>
      <c r="B6975" s="840" t="str" cm="1">
        <f t="array" ref="B6975">INDEX(r_ACTIVEROW,1,COUNTA(r_ACTIVEROW)-1)</f>
        <v>FOOTREST UPMOUNTED</v>
      </c>
      <c r="C6975" s="841" t="s">
        <v>631</v>
      </c>
      <c r="D6975" s="847" t="s">
        <v>619</v>
      </c>
      <c r="E6975" s="843" t="s">
        <v>632</v>
      </c>
      <c r="F6975" s="841" t="s">
        <v>114</v>
      </c>
      <c r="G6975" s="847" t="s">
        <v>616</v>
      </c>
      <c r="H6975" s="843" t="s">
        <v>382</v>
      </c>
      <c r="I6975" s="841" t="s">
        <v>141</v>
      </c>
      <c r="J6975" s="842" t="s">
        <v>617</v>
      </c>
      <c r="K6975" s="843" t="s">
        <v>412</v>
      </c>
      <c r="L6975" s="841" t="s">
        <v>187</v>
      </c>
      <c r="M6975" s="847" t="s">
        <v>614</v>
      </c>
      <c r="N6975" s="843" t="s">
        <v>452</v>
      </c>
      <c r="O6975" s="841" t="s">
        <v>334</v>
      </c>
      <c r="P6975" s="847" t="s">
        <v>62</v>
      </c>
      <c r="Q6975" s="843" t="s">
        <v>315</v>
      </c>
      <c r="R6975" s="841" t="s">
        <v>623</v>
      </c>
      <c r="S6975" s="847" t="s">
        <v>618</v>
      </c>
      <c r="T6975" s="843" t="s">
        <v>624</v>
      </c>
    </row>
    <row r="6976" spans="1:20" ht="18" hidden="1" customHeight="1">
      <c r="A6976" s="840" t="str" cm="1">
        <f t="array" ref="A6976">IF(INDEX(r_ACTIVEROW,1,COUNTA(r_ACTIVEROW)-2)="N",
       INDEX(r_ACTIVEROW,1,COUNTA(r_ACTIVEROW))&amp;" "&amp;INDEX(r_ACTIVEROW,1,COUNTA(r_ACTIVEROW)-1),
       INDEX(r_ACTIVEROW,1,COUNTA(r_ACTIVEROW)-2)
      )</f>
        <v>DKA9320</v>
      </c>
      <c r="B6976" s="840" t="str" cm="1">
        <f t="array" ref="B6976">INDEX(r_ACTIVEROW,1,COUNTA(r_ACTIVEROW)-1)</f>
        <v>FOOTREST UPMOUNTED</v>
      </c>
      <c r="C6976" s="841" t="s">
        <v>631</v>
      </c>
      <c r="D6976" s="847" t="s">
        <v>619</v>
      </c>
      <c r="E6976" s="843" t="s">
        <v>632</v>
      </c>
      <c r="F6976" s="841" t="s">
        <v>114</v>
      </c>
      <c r="G6976" s="847" t="s">
        <v>616</v>
      </c>
      <c r="H6976" s="843" t="s">
        <v>382</v>
      </c>
      <c r="I6976" s="841" t="s">
        <v>142</v>
      </c>
      <c r="J6976" s="842" t="s">
        <v>617</v>
      </c>
      <c r="K6976" s="843" t="s">
        <v>379</v>
      </c>
      <c r="L6976" s="841" t="s">
        <v>187</v>
      </c>
      <c r="M6976" s="847" t="s">
        <v>614</v>
      </c>
      <c r="N6976" s="843" t="s">
        <v>452</v>
      </c>
      <c r="O6976" s="841" t="s">
        <v>230</v>
      </c>
      <c r="P6976" s="847" t="s">
        <v>62</v>
      </c>
      <c r="Q6976" s="843" t="s">
        <v>63</v>
      </c>
      <c r="R6976" s="841" t="s">
        <v>623</v>
      </c>
      <c r="S6976" s="847" t="s">
        <v>618</v>
      </c>
      <c r="T6976" s="843" t="s">
        <v>624</v>
      </c>
    </row>
    <row r="6977" spans="1:20" ht="18" hidden="1" customHeight="1">
      <c r="A6977" s="840" t="str" cm="1">
        <f t="array" ref="A6977">IF(INDEX(r_ACTIVEROW,1,COUNTA(r_ACTIVEROW)-2)="N",
       INDEX(r_ACTIVEROW,1,COUNTA(r_ACTIVEROW))&amp;" "&amp;INDEX(r_ACTIVEROW,1,COUNTA(r_ACTIVEROW)-1),
       INDEX(r_ACTIVEROW,1,COUNTA(r_ACTIVEROW)-2)
      )</f>
        <v>DKA9320</v>
      </c>
      <c r="B6977" s="840" t="str" cm="1">
        <f t="array" ref="B6977">INDEX(r_ACTIVEROW,1,COUNTA(r_ACTIVEROW)-1)</f>
        <v>FOOTREST UPMOUNTED</v>
      </c>
      <c r="C6977" s="841" t="s">
        <v>631</v>
      </c>
      <c r="D6977" s="847" t="s">
        <v>619</v>
      </c>
      <c r="E6977" s="843" t="s">
        <v>632</v>
      </c>
      <c r="F6977" s="841" t="s">
        <v>114</v>
      </c>
      <c r="G6977" s="847" t="s">
        <v>616</v>
      </c>
      <c r="H6977" s="843" t="s">
        <v>382</v>
      </c>
      <c r="I6977" s="841" t="s">
        <v>142</v>
      </c>
      <c r="J6977" s="842" t="s">
        <v>617</v>
      </c>
      <c r="K6977" s="843" t="s">
        <v>379</v>
      </c>
      <c r="L6977" s="841" t="s">
        <v>187</v>
      </c>
      <c r="M6977" s="847" t="s">
        <v>614</v>
      </c>
      <c r="N6977" s="843" t="s">
        <v>452</v>
      </c>
      <c r="O6977" s="841" t="s">
        <v>231</v>
      </c>
      <c r="P6977" s="847" t="s">
        <v>62</v>
      </c>
      <c r="Q6977" s="843" t="s">
        <v>64</v>
      </c>
      <c r="R6977" s="841" t="s">
        <v>623</v>
      </c>
      <c r="S6977" s="847" t="s">
        <v>618</v>
      </c>
      <c r="T6977" s="843" t="s">
        <v>624</v>
      </c>
    </row>
    <row r="6978" spans="1:20" ht="18" hidden="1" customHeight="1">
      <c r="A6978" s="840" t="str" cm="1">
        <f t="array" ref="A6978">IF(INDEX(r_ACTIVEROW,1,COUNTA(r_ACTIVEROW)-2)="N",
       INDEX(r_ACTIVEROW,1,COUNTA(r_ACTIVEROW))&amp;" "&amp;INDEX(r_ACTIVEROW,1,COUNTA(r_ACTIVEROW)-1),
       INDEX(r_ACTIVEROW,1,COUNTA(r_ACTIVEROW)-2)
      )</f>
        <v>DKA9320</v>
      </c>
      <c r="B6978" s="840" t="str" cm="1">
        <f t="array" ref="B6978">INDEX(r_ACTIVEROW,1,COUNTA(r_ACTIVEROW)-1)</f>
        <v>FOOTREST UPMOUNTED</v>
      </c>
      <c r="C6978" s="841" t="s">
        <v>631</v>
      </c>
      <c r="D6978" s="847" t="s">
        <v>619</v>
      </c>
      <c r="E6978" s="843" t="s">
        <v>632</v>
      </c>
      <c r="F6978" s="841" t="s">
        <v>114</v>
      </c>
      <c r="G6978" s="847" t="s">
        <v>616</v>
      </c>
      <c r="H6978" s="843" t="s">
        <v>382</v>
      </c>
      <c r="I6978" s="841" t="s">
        <v>142</v>
      </c>
      <c r="J6978" s="842" t="s">
        <v>617</v>
      </c>
      <c r="K6978" s="843" t="s">
        <v>379</v>
      </c>
      <c r="L6978" s="841" t="s">
        <v>187</v>
      </c>
      <c r="M6978" s="847" t="s">
        <v>614</v>
      </c>
      <c r="N6978" s="843" t="s">
        <v>452</v>
      </c>
      <c r="O6978" s="841" t="s">
        <v>334</v>
      </c>
      <c r="P6978" s="847" t="s">
        <v>62</v>
      </c>
      <c r="Q6978" s="843" t="s">
        <v>315</v>
      </c>
      <c r="R6978" s="841" t="s">
        <v>623</v>
      </c>
      <c r="S6978" s="847" t="s">
        <v>618</v>
      </c>
      <c r="T6978" s="843" t="s">
        <v>624</v>
      </c>
    </row>
    <row r="6979" spans="1:20" ht="18" hidden="1" customHeight="1">
      <c r="A6979" s="840" t="str" cm="1">
        <f t="array" ref="A6979">IF(INDEX(r_ACTIVEROW,1,COUNTA(r_ACTIVEROW)-2)="N",
       INDEX(r_ACTIVEROW,1,COUNTA(r_ACTIVEROW))&amp;" "&amp;INDEX(r_ACTIVEROW,1,COUNTA(r_ACTIVEROW)-1),
       INDEX(r_ACTIVEROW,1,COUNTA(r_ACTIVEROW)-2)
      )</f>
        <v>DKA9320</v>
      </c>
      <c r="B6979" s="840" t="str" cm="1">
        <f t="array" ref="B6979">INDEX(r_ACTIVEROW,1,COUNTA(r_ACTIVEROW)-1)</f>
        <v>FOOTREST UPMOUNTED</v>
      </c>
      <c r="C6979" s="841" t="s">
        <v>631</v>
      </c>
      <c r="D6979" s="847" t="s">
        <v>619</v>
      </c>
      <c r="E6979" s="843" t="s">
        <v>632</v>
      </c>
      <c r="F6979" s="841" t="s">
        <v>114</v>
      </c>
      <c r="G6979" s="847" t="s">
        <v>616</v>
      </c>
      <c r="H6979" s="843" t="s">
        <v>382</v>
      </c>
      <c r="I6979" s="841" t="s">
        <v>143</v>
      </c>
      <c r="J6979" s="842" t="s">
        <v>617</v>
      </c>
      <c r="K6979" s="843" t="s">
        <v>386</v>
      </c>
      <c r="L6979" s="841" t="s">
        <v>187</v>
      </c>
      <c r="M6979" s="847" t="s">
        <v>614</v>
      </c>
      <c r="N6979" s="843" t="s">
        <v>452</v>
      </c>
      <c r="O6979" s="841" t="s">
        <v>230</v>
      </c>
      <c r="P6979" s="847" t="s">
        <v>62</v>
      </c>
      <c r="Q6979" s="843" t="s">
        <v>63</v>
      </c>
      <c r="R6979" s="841" t="s">
        <v>623</v>
      </c>
      <c r="S6979" s="847" t="s">
        <v>618</v>
      </c>
      <c r="T6979" s="843" t="s">
        <v>624</v>
      </c>
    </row>
    <row r="6980" spans="1:20" ht="18" hidden="1" customHeight="1">
      <c r="A6980" s="840" t="str" cm="1">
        <f t="array" ref="A6980">IF(INDEX(r_ACTIVEROW,1,COUNTA(r_ACTIVEROW)-2)="N",
       INDEX(r_ACTIVEROW,1,COUNTA(r_ACTIVEROW))&amp;" "&amp;INDEX(r_ACTIVEROW,1,COUNTA(r_ACTIVEROW)-1),
       INDEX(r_ACTIVEROW,1,COUNTA(r_ACTIVEROW)-2)
      )</f>
        <v>DKA9320</v>
      </c>
      <c r="B6980" s="840" t="str" cm="1">
        <f t="array" ref="B6980">INDEX(r_ACTIVEROW,1,COUNTA(r_ACTIVEROW)-1)</f>
        <v>FOOTREST UPMOUNTED</v>
      </c>
      <c r="C6980" s="841" t="s">
        <v>631</v>
      </c>
      <c r="D6980" s="847" t="s">
        <v>619</v>
      </c>
      <c r="E6980" s="843" t="s">
        <v>632</v>
      </c>
      <c r="F6980" s="841" t="s">
        <v>114</v>
      </c>
      <c r="G6980" s="847" t="s">
        <v>616</v>
      </c>
      <c r="H6980" s="843" t="s">
        <v>382</v>
      </c>
      <c r="I6980" s="841" t="s">
        <v>143</v>
      </c>
      <c r="J6980" s="842" t="s">
        <v>617</v>
      </c>
      <c r="K6980" s="843" t="s">
        <v>386</v>
      </c>
      <c r="L6980" s="841" t="s">
        <v>187</v>
      </c>
      <c r="M6980" s="847" t="s">
        <v>614</v>
      </c>
      <c r="N6980" s="843" t="s">
        <v>452</v>
      </c>
      <c r="O6980" s="841" t="s">
        <v>231</v>
      </c>
      <c r="P6980" s="847" t="s">
        <v>62</v>
      </c>
      <c r="Q6980" s="843" t="s">
        <v>64</v>
      </c>
      <c r="R6980" s="841" t="s">
        <v>623</v>
      </c>
      <c r="S6980" s="847" t="s">
        <v>618</v>
      </c>
      <c r="T6980" s="843" t="s">
        <v>624</v>
      </c>
    </row>
    <row r="6981" spans="1:20" ht="18" hidden="1" customHeight="1">
      <c r="A6981" s="840" t="str" cm="1">
        <f t="array" ref="A6981">IF(INDEX(r_ACTIVEROW,1,COUNTA(r_ACTIVEROW)-2)="N",
       INDEX(r_ACTIVEROW,1,COUNTA(r_ACTIVEROW))&amp;" "&amp;INDEX(r_ACTIVEROW,1,COUNTA(r_ACTIVEROW)-1),
       INDEX(r_ACTIVEROW,1,COUNTA(r_ACTIVEROW)-2)
      )</f>
        <v>DKA9320</v>
      </c>
      <c r="B6981" s="840" t="str" cm="1">
        <f t="array" ref="B6981">INDEX(r_ACTIVEROW,1,COUNTA(r_ACTIVEROW)-1)</f>
        <v>FOOTREST UPMOUNTED</v>
      </c>
      <c r="C6981" s="841" t="s">
        <v>631</v>
      </c>
      <c r="D6981" s="847" t="s">
        <v>619</v>
      </c>
      <c r="E6981" s="843" t="s">
        <v>632</v>
      </c>
      <c r="F6981" s="841" t="s">
        <v>114</v>
      </c>
      <c r="G6981" s="847" t="s">
        <v>616</v>
      </c>
      <c r="H6981" s="843" t="s">
        <v>382</v>
      </c>
      <c r="I6981" s="841" t="s">
        <v>143</v>
      </c>
      <c r="J6981" s="842" t="s">
        <v>617</v>
      </c>
      <c r="K6981" s="843" t="s">
        <v>386</v>
      </c>
      <c r="L6981" s="841" t="s">
        <v>187</v>
      </c>
      <c r="M6981" s="847" t="s">
        <v>614</v>
      </c>
      <c r="N6981" s="843" t="s">
        <v>452</v>
      </c>
      <c r="O6981" s="841" t="s">
        <v>334</v>
      </c>
      <c r="P6981" s="847" t="s">
        <v>62</v>
      </c>
      <c r="Q6981" s="843" t="s">
        <v>315</v>
      </c>
      <c r="R6981" s="841" t="s">
        <v>623</v>
      </c>
      <c r="S6981" s="847" t="s">
        <v>618</v>
      </c>
      <c r="T6981" s="843" t="s">
        <v>624</v>
      </c>
    </row>
    <row r="6982" spans="1:20" ht="18" hidden="1" customHeight="1">
      <c r="A6982" s="840" t="str" cm="1">
        <f t="array" ref="A6982">IF(INDEX(r_ACTIVEROW,1,COUNTA(r_ACTIVEROW)-2)="N",
       INDEX(r_ACTIVEROW,1,COUNTA(r_ACTIVEROW))&amp;" "&amp;INDEX(r_ACTIVEROW,1,COUNTA(r_ACTIVEROW)-1),
       INDEX(r_ACTIVEROW,1,COUNTA(r_ACTIVEROW)-2)
      )</f>
        <v>DKA9320</v>
      </c>
      <c r="B6982" s="840" t="str" cm="1">
        <f t="array" ref="B6982">INDEX(r_ACTIVEROW,1,COUNTA(r_ACTIVEROW)-1)</f>
        <v>FOOTREST UPMOUNTED</v>
      </c>
      <c r="C6982" s="841" t="s">
        <v>631</v>
      </c>
      <c r="D6982" s="847" t="s">
        <v>619</v>
      </c>
      <c r="E6982" s="843" t="s">
        <v>632</v>
      </c>
      <c r="F6982" s="841" t="s">
        <v>114</v>
      </c>
      <c r="G6982" s="847" t="s">
        <v>616</v>
      </c>
      <c r="H6982" s="843" t="s">
        <v>382</v>
      </c>
      <c r="I6982" s="841" t="s">
        <v>144</v>
      </c>
      <c r="J6982" s="842" t="s">
        <v>617</v>
      </c>
      <c r="K6982" s="843" t="s">
        <v>380</v>
      </c>
      <c r="L6982" s="841" t="s">
        <v>187</v>
      </c>
      <c r="M6982" s="847" t="s">
        <v>614</v>
      </c>
      <c r="N6982" s="843" t="s">
        <v>452</v>
      </c>
      <c r="O6982" s="841" t="s">
        <v>230</v>
      </c>
      <c r="P6982" s="847" t="s">
        <v>62</v>
      </c>
      <c r="Q6982" s="843" t="s">
        <v>63</v>
      </c>
      <c r="R6982" s="841" t="s">
        <v>623</v>
      </c>
      <c r="S6982" s="847" t="s">
        <v>618</v>
      </c>
      <c r="T6982" s="843" t="s">
        <v>624</v>
      </c>
    </row>
    <row r="6983" spans="1:20" ht="18" hidden="1" customHeight="1">
      <c r="A6983" s="840" t="str" cm="1">
        <f t="array" ref="A6983">IF(INDEX(r_ACTIVEROW,1,COUNTA(r_ACTIVEROW)-2)="N",
       INDEX(r_ACTIVEROW,1,COUNTA(r_ACTIVEROW))&amp;" "&amp;INDEX(r_ACTIVEROW,1,COUNTA(r_ACTIVEROW)-1),
       INDEX(r_ACTIVEROW,1,COUNTA(r_ACTIVEROW)-2)
      )</f>
        <v>DKA9320</v>
      </c>
      <c r="B6983" s="840" t="str" cm="1">
        <f t="array" ref="B6983">INDEX(r_ACTIVEROW,1,COUNTA(r_ACTIVEROW)-1)</f>
        <v>FOOTREST UPMOUNTED</v>
      </c>
      <c r="C6983" s="841" t="s">
        <v>631</v>
      </c>
      <c r="D6983" s="847" t="s">
        <v>619</v>
      </c>
      <c r="E6983" s="843" t="s">
        <v>632</v>
      </c>
      <c r="F6983" s="841" t="s">
        <v>114</v>
      </c>
      <c r="G6983" s="847" t="s">
        <v>616</v>
      </c>
      <c r="H6983" s="843" t="s">
        <v>382</v>
      </c>
      <c r="I6983" s="841" t="s">
        <v>144</v>
      </c>
      <c r="J6983" s="842" t="s">
        <v>617</v>
      </c>
      <c r="K6983" s="843" t="s">
        <v>380</v>
      </c>
      <c r="L6983" s="841" t="s">
        <v>187</v>
      </c>
      <c r="M6983" s="847" t="s">
        <v>614</v>
      </c>
      <c r="N6983" s="843" t="s">
        <v>452</v>
      </c>
      <c r="O6983" s="841" t="s">
        <v>231</v>
      </c>
      <c r="P6983" s="847" t="s">
        <v>62</v>
      </c>
      <c r="Q6983" s="843" t="s">
        <v>64</v>
      </c>
      <c r="R6983" s="841" t="s">
        <v>623</v>
      </c>
      <c r="S6983" s="847" t="s">
        <v>618</v>
      </c>
      <c r="T6983" s="843" t="s">
        <v>624</v>
      </c>
    </row>
    <row r="6984" spans="1:20" ht="18" hidden="1" customHeight="1">
      <c r="A6984" s="840" t="str" cm="1">
        <f t="array" ref="A6984">IF(INDEX(r_ACTIVEROW,1,COUNTA(r_ACTIVEROW)-2)="N",
       INDEX(r_ACTIVEROW,1,COUNTA(r_ACTIVEROW))&amp;" "&amp;INDEX(r_ACTIVEROW,1,COUNTA(r_ACTIVEROW)-1),
       INDEX(r_ACTIVEROW,1,COUNTA(r_ACTIVEROW)-2)
      )</f>
        <v>DKA9320</v>
      </c>
      <c r="B6984" s="840" t="str" cm="1">
        <f t="array" ref="B6984">INDEX(r_ACTIVEROW,1,COUNTA(r_ACTIVEROW)-1)</f>
        <v>FOOTREST UPMOUNTED</v>
      </c>
      <c r="C6984" s="841" t="s">
        <v>631</v>
      </c>
      <c r="D6984" s="847" t="s">
        <v>619</v>
      </c>
      <c r="E6984" s="843" t="s">
        <v>632</v>
      </c>
      <c r="F6984" s="841" t="s">
        <v>114</v>
      </c>
      <c r="G6984" s="847" t="s">
        <v>616</v>
      </c>
      <c r="H6984" s="843" t="s">
        <v>382</v>
      </c>
      <c r="I6984" s="841" t="s">
        <v>144</v>
      </c>
      <c r="J6984" s="842" t="s">
        <v>617</v>
      </c>
      <c r="K6984" s="843" t="s">
        <v>380</v>
      </c>
      <c r="L6984" s="841" t="s">
        <v>187</v>
      </c>
      <c r="M6984" s="847" t="s">
        <v>614</v>
      </c>
      <c r="N6984" s="843" t="s">
        <v>452</v>
      </c>
      <c r="O6984" s="841" t="s">
        <v>334</v>
      </c>
      <c r="P6984" s="847" t="s">
        <v>62</v>
      </c>
      <c r="Q6984" s="843" t="s">
        <v>315</v>
      </c>
      <c r="R6984" s="841" t="s">
        <v>623</v>
      </c>
      <c r="S6984" s="847" t="s">
        <v>618</v>
      </c>
      <c r="T6984" s="843" t="s">
        <v>624</v>
      </c>
    </row>
    <row r="6985" spans="1:20" ht="18" hidden="1" customHeight="1">
      <c r="A6985" s="840" t="str" cm="1">
        <f t="array" ref="A6985">IF(INDEX(r_ACTIVEROW,1,COUNTA(r_ACTIVEROW)-2)="N",
       INDEX(r_ACTIVEROW,1,COUNTA(r_ACTIVEROW))&amp;" "&amp;INDEX(r_ACTIVEROW,1,COUNTA(r_ACTIVEROW)-1),
       INDEX(r_ACTIVEROW,1,COUNTA(r_ACTIVEROW)-2)
      )</f>
        <v>DKA6410</v>
      </c>
      <c r="B6985" s="840" t="str" cm="1">
        <f t="array" ref="B6985">INDEX(r_ACTIVEROW,1,COUNTA(r_ACTIVEROW)-1)</f>
        <v>REAR WHEEL SIZE</v>
      </c>
      <c r="C6985" s="841" t="s">
        <v>631</v>
      </c>
      <c r="D6985" s="847" t="s">
        <v>619</v>
      </c>
      <c r="E6985" s="843" t="s">
        <v>632</v>
      </c>
      <c r="F6985" s="841" t="s">
        <v>114</v>
      </c>
      <c r="G6985" s="847" t="s">
        <v>616</v>
      </c>
      <c r="H6985" s="843" t="s">
        <v>382</v>
      </c>
      <c r="I6985" s="841" t="s">
        <v>145</v>
      </c>
      <c r="J6985" s="842" t="s">
        <v>617</v>
      </c>
      <c r="K6985" s="843" t="s">
        <v>407</v>
      </c>
      <c r="L6985" s="841" t="s">
        <v>187</v>
      </c>
      <c r="M6985" s="847" t="s">
        <v>614</v>
      </c>
      <c r="N6985" s="843" t="s">
        <v>452</v>
      </c>
      <c r="O6985" s="841" t="s">
        <v>230</v>
      </c>
      <c r="P6985" s="847" t="s">
        <v>62</v>
      </c>
      <c r="Q6985" s="843" t="s">
        <v>63</v>
      </c>
      <c r="R6985" s="841"/>
      <c r="S6985" s="847"/>
      <c r="T6985" s="843"/>
    </row>
    <row r="6986" spans="1:20" ht="18" hidden="1" customHeight="1">
      <c r="A6986" s="840" t="str" cm="1">
        <f t="array" ref="A6986">IF(INDEX(r_ACTIVEROW,1,COUNTA(r_ACTIVEROW)-2)="N",
       INDEX(r_ACTIVEROW,1,COUNTA(r_ACTIVEROW))&amp;" "&amp;INDEX(r_ACTIVEROW,1,COUNTA(r_ACTIVEROW)-1),
       INDEX(r_ACTIVEROW,1,COUNTA(r_ACTIVEROW)-2)
      )</f>
        <v>DKA6420</v>
      </c>
      <c r="B6986" s="840" t="str" cm="1">
        <f t="array" ref="B6986">INDEX(r_ACTIVEROW,1,COUNTA(r_ACTIVEROW)-1)</f>
        <v>REAR WHEEL SIZE</v>
      </c>
      <c r="C6986" s="841" t="s">
        <v>631</v>
      </c>
      <c r="D6986" s="847" t="s">
        <v>619</v>
      </c>
      <c r="E6986" s="843" t="s">
        <v>632</v>
      </c>
      <c r="F6986" s="841" t="s">
        <v>114</v>
      </c>
      <c r="G6986" s="847" t="s">
        <v>616</v>
      </c>
      <c r="H6986" s="843" t="s">
        <v>382</v>
      </c>
      <c r="I6986" s="841" t="s">
        <v>145</v>
      </c>
      <c r="J6986" s="842" t="s">
        <v>617</v>
      </c>
      <c r="K6986" s="843" t="s">
        <v>407</v>
      </c>
      <c r="L6986" s="841" t="s">
        <v>187</v>
      </c>
      <c r="M6986" s="847" t="s">
        <v>614</v>
      </c>
      <c r="N6986" s="843" t="s">
        <v>452</v>
      </c>
      <c r="O6986" s="841" t="s">
        <v>231</v>
      </c>
      <c r="P6986" s="847" t="s">
        <v>62</v>
      </c>
      <c r="Q6986" s="843" t="s">
        <v>64</v>
      </c>
      <c r="R6986" s="841"/>
      <c r="S6986" s="847"/>
      <c r="T6986" s="843"/>
    </row>
    <row r="6987" spans="1:20" ht="18" hidden="1" customHeight="1">
      <c r="A6987" s="840" t="str" cm="1">
        <f t="array" ref="A6987">IF(INDEX(r_ACTIVEROW,1,COUNTA(r_ACTIVEROW)-2)="N",
       INDEX(r_ACTIVEROW,1,COUNTA(r_ACTIVEROW))&amp;" "&amp;INDEX(r_ACTIVEROW,1,COUNTA(r_ACTIVEROW)-1),
       INDEX(r_ACTIVEROW,1,COUNTA(r_ACTIVEROW)-2)
      )</f>
        <v>DKA6430</v>
      </c>
      <c r="B6987" s="840" t="str" cm="1">
        <f t="array" ref="B6987">INDEX(r_ACTIVEROW,1,COUNTA(r_ACTIVEROW)-1)</f>
        <v>REAR WHEEL SIZE</v>
      </c>
      <c r="C6987" s="841" t="s">
        <v>631</v>
      </c>
      <c r="D6987" s="847" t="s">
        <v>619</v>
      </c>
      <c r="E6987" s="843" t="s">
        <v>632</v>
      </c>
      <c r="F6987" s="841" t="s">
        <v>114</v>
      </c>
      <c r="G6987" s="847" t="s">
        <v>616</v>
      </c>
      <c r="H6987" s="843" t="s">
        <v>382</v>
      </c>
      <c r="I6987" s="841" t="s">
        <v>145</v>
      </c>
      <c r="J6987" s="842" t="s">
        <v>617</v>
      </c>
      <c r="K6987" s="843" t="s">
        <v>407</v>
      </c>
      <c r="L6987" s="841" t="s">
        <v>187</v>
      </c>
      <c r="M6987" s="847" t="s">
        <v>614</v>
      </c>
      <c r="N6987" s="843" t="s">
        <v>452</v>
      </c>
      <c r="O6987" s="841" t="s">
        <v>334</v>
      </c>
      <c r="P6987" s="847" t="s">
        <v>62</v>
      </c>
      <c r="Q6987" s="843" t="s">
        <v>315</v>
      </c>
      <c r="R6987" s="841"/>
      <c r="S6987" s="847"/>
      <c r="T6987" s="843"/>
    </row>
    <row r="6988" spans="1:20" ht="18" hidden="1" customHeight="1">
      <c r="A6988" s="840" t="str" cm="1">
        <f t="array" ref="A6988">IF(INDEX(r_ACTIVEROW,1,COUNTA(r_ACTIVEROW)-2)="N",
       INDEX(r_ACTIVEROW,1,COUNTA(r_ACTIVEROW))&amp;" "&amp;INDEX(r_ACTIVEROW,1,COUNTA(r_ACTIVEROW)-1),
       INDEX(r_ACTIVEROW,1,COUNTA(r_ACTIVEROW)-2)
      )</f>
        <v>DKA6410</v>
      </c>
      <c r="B6988" s="840" t="str" cm="1">
        <f t="array" ref="B6988">INDEX(r_ACTIVEROW,1,COUNTA(r_ACTIVEROW)-1)</f>
        <v>REAR WHEEL SIZE</v>
      </c>
      <c r="C6988" s="841" t="s">
        <v>631</v>
      </c>
      <c r="D6988" s="847" t="s">
        <v>619</v>
      </c>
      <c r="E6988" s="843" t="s">
        <v>632</v>
      </c>
      <c r="F6988" s="841" t="s">
        <v>114</v>
      </c>
      <c r="G6988" s="847" t="s">
        <v>616</v>
      </c>
      <c r="H6988" s="843" t="s">
        <v>382</v>
      </c>
      <c r="I6988" s="841" t="s">
        <v>146</v>
      </c>
      <c r="J6988" s="842" t="s">
        <v>617</v>
      </c>
      <c r="K6988" s="843" t="s">
        <v>381</v>
      </c>
      <c r="L6988" s="841" t="s">
        <v>187</v>
      </c>
      <c r="M6988" s="847" t="s">
        <v>614</v>
      </c>
      <c r="N6988" s="843" t="s">
        <v>452</v>
      </c>
      <c r="O6988" s="841" t="s">
        <v>230</v>
      </c>
      <c r="P6988" s="847" t="s">
        <v>62</v>
      </c>
      <c r="Q6988" s="843" t="s">
        <v>63</v>
      </c>
      <c r="R6988" s="841"/>
      <c r="S6988" s="847"/>
      <c r="T6988" s="843"/>
    </row>
    <row r="6989" spans="1:20" ht="18" hidden="1" customHeight="1">
      <c r="A6989" s="840" t="str" cm="1">
        <f t="array" ref="A6989">IF(INDEX(r_ACTIVEROW,1,COUNTA(r_ACTIVEROW)-2)="N",
       INDEX(r_ACTIVEROW,1,COUNTA(r_ACTIVEROW))&amp;" "&amp;INDEX(r_ACTIVEROW,1,COUNTA(r_ACTIVEROW)-1),
       INDEX(r_ACTIVEROW,1,COUNTA(r_ACTIVEROW)-2)
      )</f>
        <v>DKA6420</v>
      </c>
      <c r="B6989" s="840" t="str" cm="1">
        <f t="array" ref="B6989">INDEX(r_ACTIVEROW,1,COUNTA(r_ACTIVEROW)-1)</f>
        <v>REAR WHEEL SIZE</v>
      </c>
      <c r="C6989" s="841" t="s">
        <v>631</v>
      </c>
      <c r="D6989" s="847" t="s">
        <v>619</v>
      </c>
      <c r="E6989" s="843" t="s">
        <v>632</v>
      </c>
      <c r="F6989" s="841" t="s">
        <v>114</v>
      </c>
      <c r="G6989" s="847" t="s">
        <v>616</v>
      </c>
      <c r="H6989" s="843" t="s">
        <v>382</v>
      </c>
      <c r="I6989" s="841" t="s">
        <v>146</v>
      </c>
      <c r="J6989" s="842" t="s">
        <v>617</v>
      </c>
      <c r="K6989" s="843" t="s">
        <v>381</v>
      </c>
      <c r="L6989" s="841" t="s">
        <v>187</v>
      </c>
      <c r="M6989" s="847" t="s">
        <v>614</v>
      </c>
      <c r="N6989" s="843" t="s">
        <v>452</v>
      </c>
      <c r="O6989" s="841" t="s">
        <v>231</v>
      </c>
      <c r="P6989" s="847" t="s">
        <v>62</v>
      </c>
      <c r="Q6989" s="843" t="s">
        <v>64</v>
      </c>
      <c r="R6989" s="841"/>
      <c r="S6989" s="847"/>
      <c r="T6989" s="843"/>
    </row>
    <row r="6990" spans="1:20" ht="18" hidden="1" customHeight="1">
      <c r="A6990" s="840" t="str" cm="1">
        <f t="array" ref="A6990">IF(INDEX(r_ACTIVEROW,1,COUNTA(r_ACTIVEROW)-2)="N",
       INDEX(r_ACTIVEROW,1,COUNTA(r_ACTIVEROW))&amp;" "&amp;INDEX(r_ACTIVEROW,1,COUNTA(r_ACTIVEROW)-1),
       INDEX(r_ACTIVEROW,1,COUNTA(r_ACTIVEROW)-2)
      )</f>
        <v>DKA6430</v>
      </c>
      <c r="B6990" s="840" t="str" cm="1">
        <f t="array" ref="B6990">INDEX(r_ACTIVEROW,1,COUNTA(r_ACTIVEROW)-1)</f>
        <v>REAR WHEEL SIZE</v>
      </c>
      <c r="C6990" s="841" t="s">
        <v>631</v>
      </c>
      <c r="D6990" s="847" t="s">
        <v>619</v>
      </c>
      <c r="E6990" s="843" t="s">
        <v>632</v>
      </c>
      <c r="F6990" s="841" t="s">
        <v>114</v>
      </c>
      <c r="G6990" s="847" t="s">
        <v>616</v>
      </c>
      <c r="H6990" s="843" t="s">
        <v>382</v>
      </c>
      <c r="I6990" s="841" t="s">
        <v>146</v>
      </c>
      <c r="J6990" s="842" t="s">
        <v>617</v>
      </c>
      <c r="K6990" s="843" t="s">
        <v>381</v>
      </c>
      <c r="L6990" s="841" t="s">
        <v>187</v>
      </c>
      <c r="M6990" s="847" t="s">
        <v>614</v>
      </c>
      <c r="N6990" s="843" t="s">
        <v>452</v>
      </c>
      <c r="O6990" s="841" t="s">
        <v>334</v>
      </c>
      <c r="P6990" s="847" t="s">
        <v>62</v>
      </c>
      <c r="Q6990" s="843" t="s">
        <v>315</v>
      </c>
      <c r="R6990" s="841"/>
      <c r="S6990" s="847"/>
      <c r="T6990" s="843"/>
    </row>
    <row r="6991" spans="1:20" ht="18" hidden="1" customHeight="1">
      <c r="A6991" s="840" t="str" cm="1">
        <f t="array" ref="A6991">IF(INDEX(r_ACTIVEROW,1,COUNTA(r_ACTIVEROW)-2)="N",
       INDEX(r_ACTIVEROW,1,COUNTA(r_ACTIVEROW))&amp;" "&amp;INDEX(r_ACTIVEROW,1,COUNTA(r_ACTIVEROW)-1),
       INDEX(r_ACTIVEROW,1,COUNTA(r_ACTIVEROW)-2)
      )</f>
        <v>DKA6410</v>
      </c>
      <c r="B6991" s="840" t="str" cm="1">
        <f t="array" ref="B6991">INDEX(r_ACTIVEROW,1,COUNTA(r_ACTIVEROW)-1)</f>
        <v>REAR WHEEL SIZE</v>
      </c>
      <c r="C6991" s="841" t="s">
        <v>631</v>
      </c>
      <c r="D6991" s="847" t="s">
        <v>619</v>
      </c>
      <c r="E6991" s="843" t="s">
        <v>632</v>
      </c>
      <c r="F6991" s="841" t="s">
        <v>55</v>
      </c>
      <c r="G6991" s="847" t="s">
        <v>616</v>
      </c>
      <c r="H6991" s="843" t="s">
        <v>409</v>
      </c>
      <c r="I6991" s="841" t="s">
        <v>127</v>
      </c>
      <c r="J6991" s="842" t="s">
        <v>617</v>
      </c>
      <c r="K6991" s="843" t="s">
        <v>413</v>
      </c>
      <c r="L6991" s="841" t="s">
        <v>187</v>
      </c>
      <c r="M6991" s="847" t="s">
        <v>614</v>
      </c>
      <c r="N6991" s="843" t="s">
        <v>452</v>
      </c>
      <c r="O6991" s="841" t="s">
        <v>230</v>
      </c>
      <c r="P6991" s="847" t="s">
        <v>62</v>
      </c>
      <c r="Q6991" s="843" t="s">
        <v>63</v>
      </c>
      <c r="R6991" s="841"/>
      <c r="S6991" s="847"/>
      <c r="T6991" s="843"/>
    </row>
    <row r="6992" spans="1:20" ht="18" hidden="1" customHeight="1">
      <c r="A6992" s="840" t="str" cm="1">
        <f t="array" ref="A6992">IF(INDEX(r_ACTIVEROW,1,COUNTA(r_ACTIVEROW)-2)="N",
       INDEX(r_ACTIVEROW,1,COUNTA(r_ACTIVEROW))&amp;" "&amp;INDEX(r_ACTIVEROW,1,COUNTA(r_ACTIVEROW)-1),
       INDEX(r_ACTIVEROW,1,COUNTA(r_ACTIVEROW)-2)
      )</f>
        <v>DKA6420</v>
      </c>
      <c r="B6992" s="840" t="str" cm="1">
        <f t="array" ref="B6992">INDEX(r_ACTIVEROW,1,COUNTA(r_ACTIVEROW)-1)</f>
        <v>REAR WHEEL SIZE</v>
      </c>
      <c r="C6992" s="841" t="s">
        <v>631</v>
      </c>
      <c r="D6992" s="847" t="s">
        <v>619</v>
      </c>
      <c r="E6992" s="843" t="s">
        <v>632</v>
      </c>
      <c r="F6992" s="841" t="s">
        <v>55</v>
      </c>
      <c r="G6992" s="847" t="s">
        <v>616</v>
      </c>
      <c r="H6992" s="843" t="s">
        <v>409</v>
      </c>
      <c r="I6992" s="841" t="s">
        <v>127</v>
      </c>
      <c r="J6992" s="842" t="s">
        <v>617</v>
      </c>
      <c r="K6992" s="843" t="s">
        <v>413</v>
      </c>
      <c r="L6992" s="841" t="s">
        <v>187</v>
      </c>
      <c r="M6992" s="847" t="s">
        <v>614</v>
      </c>
      <c r="N6992" s="843" t="s">
        <v>452</v>
      </c>
      <c r="O6992" s="841" t="s">
        <v>231</v>
      </c>
      <c r="P6992" s="847" t="s">
        <v>62</v>
      </c>
      <c r="Q6992" s="843" t="s">
        <v>64</v>
      </c>
      <c r="R6992" s="841"/>
      <c r="S6992" s="847"/>
      <c r="T6992" s="843"/>
    </row>
    <row r="6993" spans="1:20" ht="18" hidden="1" customHeight="1">
      <c r="A6993" s="840" t="str" cm="1">
        <f t="array" ref="A6993">IF(INDEX(r_ACTIVEROW,1,COUNTA(r_ACTIVEROW)-2)="N",
       INDEX(r_ACTIVEROW,1,COUNTA(r_ACTIVEROW))&amp;" "&amp;INDEX(r_ACTIVEROW,1,COUNTA(r_ACTIVEROW)-1),
       INDEX(r_ACTIVEROW,1,COUNTA(r_ACTIVEROW)-2)
      )</f>
        <v>DKA6430</v>
      </c>
      <c r="B6993" s="840" t="str" cm="1">
        <f t="array" ref="B6993">INDEX(r_ACTIVEROW,1,COUNTA(r_ACTIVEROW)-1)</f>
        <v>REAR WHEEL SIZE</v>
      </c>
      <c r="C6993" s="841" t="s">
        <v>631</v>
      </c>
      <c r="D6993" s="847" t="s">
        <v>619</v>
      </c>
      <c r="E6993" s="843" t="s">
        <v>632</v>
      </c>
      <c r="F6993" s="841" t="s">
        <v>55</v>
      </c>
      <c r="G6993" s="847" t="s">
        <v>616</v>
      </c>
      <c r="H6993" s="843" t="s">
        <v>409</v>
      </c>
      <c r="I6993" s="841" t="s">
        <v>127</v>
      </c>
      <c r="J6993" s="842" t="s">
        <v>617</v>
      </c>
      <c r="K6993" s="843" t="s">
        <v>413</v>
      </c>
      <c r="L6993" s="841" t="s">
        <v>187</v>
      </c>
      <c r="M6993" s="847" t="s">
        <v>614</v>
      </c>
      <c r="N6993" s="843" t="s">
        <v>452</v>
      </c>
      <c r="O6993" s="841" t="s">
        <v>334</v>
      </c>
      <c r="P6993" s="847" t="s">
        <v>62</v>
      </c>
      <c r="Q6993" s="843" t="s">
        <v>315</v>
      </c>
      <c r="R6993" s="841"/>
      <c r="S6993" s="847"/>
      <c r="T6993" s="843"/>
    </row>
    <row r="6994" spans="1:20" ht="18" hidden="1" customHeight="1">
      <c r="A6994" s="840" t="str" cm="1">
        <f t="array" ref="A6994">IF(INDEX(r_ACTIVEROW,1,COUNTA(r_ACTIVEROW)-2)="N",
       INDEX(r_ACTIVEROW,1,COUNTA(r_ACTIVEROW))&amp;" "&amp;INDEX(r_ACTIVEROW,1,COUNTA(r_ACTIVEROW)-1),
       INDEX(r_ACTIVEROW,1,COUNTA(r_ACTIVEROW)-2)
      )</f>
        <v>DKA6410</v>
      </c>
      <c r="B6994" s="840" t="str" cm="1">
        <f t="array" ref="B6994">INDEX(r_ACTIVEROW,1,COUNTA(r_ACTIVEROW)-1)</f>
        <v>REAR WHEEL SIZE</v>
      </c>
      <c r="C6994" s="841" t="s">
        <v>631</v>
      </c>
      <c r="D6994" s="847" t="s">
        <v>619</v>
      </c>
      <c r="E6994" s="843" t="s">
        <v>632</v>
      </c>
      <c r="F6994" s="841" t="s">
        <v>55</v>
      </c>
      <c r="G6994" s="847" t="s">
        <v>616</v>
      </c>
      <c r="H6994" s="843" t="s">
        <v>409</v>
      </c>
      <c r="I6994" s="841" t="s">
        <v>128</v>
      </c>
      <c r="J6994" s="842" t="s">
        <v>617</v>
      </c>
      <c r="K6994" s="843" t="s">
        <v>397</v>
      </c>
      <c r="L6994" s="841" t="s">
        <v>187</v>
      </c>
      <c r="M6994" s="847" t="s">
        <v>614</v>
      </c>
      <c r="N6994" s="843" t="s">
        <v>452</v>
      </c>
      <c r="O6994" s="841" t="s">
        <v>230</v>
      </c>
      <c r="P6994" s="847" t="s">
        <v>62</v>
      </c>
      <c r="Q6994" s="843" t="s">
        <v>63</v>
      </c>
      <c r="R6994" s="841"/>
      <c r="S6994" s="847"/>
      <c r="T6994" s="843"/>
    </row>
    <row r="6995" spans="1:20" ht="18" hidden="1" customHeight="1">
      <c r="A6995" s="840" t="str" cm="1">
        <f t="array" ref="A6995">IF(INDEX(r_ACTIVEROW,1,COUNTA(r_ACTIVEROW)-2)="N",
       INDEX(r_ACTIVEROW,1,COUNTA(r_ACTIVEROW))&amp;" "&amp;INDEX(r_ACTIVEROW,1,COUNTA(r_ACTIVEROW)-1),
       INDEX(r_ACTIVEROW,1,COUNTA(r_ACTIVEROW)-2)
      )</f>
        <v>DKA6420</v>
      </c>
      <c r="B6995" s="840" t="str" cm="1">
        <f t="array" ref="B6995">INDEX(r_ACTIVEROW,1,COUNTA(r_ACTIVEROW)-1)</f>
        <v>REAR WHEEL SIZE</v>
      </c>
      <c r="C6995" s="841" t="s">
        <v>631</v>
      </c>
      <c r="D6995" s="847" t="s">
        <v>619</v>
      </c>
      <c r="E6995" s="843" t="s">
        <v>632</v>
      </c>
      <c r="F6995" s="841" t="s">
        <v>55</v>
      </c>
      <c r="G6995" s="847" t="s">
        <v>616</v>
      </c>
      <c r="H6995" s="843" t="s">
        <v>409</v>
      </c>
      <c r="I6995" s="841" t="s">
        <v>128</v>
      </c>
      <c r="J6995" s="842" t="s">
        <v>617</v>
      </c>
      <c r="K6995" s="843" t="s">
        <v>397</v>
      </c>
      <c r="L6995" s="841" t="s">
        <v>187</v>
      </c>
      <c r="M6995" s="847" t="s">
        <v>614</v>
      </c>
      <c r="N6995" s="843" t="s">
        <v>452</v>
      </c>
      <c r="O6995" s="841" t="s">
        <v>231</v>
      </c>
      <c r="P6995" s="847" t="s">
        <v>62</v>
      </c>
      <c r="Q6995" s="843" t="s">
        <v>64</v>
      </c>
      <c r="R6995" s="841"/>
      <c r="S6995" s="847"/>
      <c r="T6995" s="843"/>
    </row>
    <row r="6996" spans="1:20" ht="18" hidden="1" customHeight="1">
      <c r="A6996" s="840" t="str" cm="1">
        <f t="array" ref="A6996">IF(INDEX(r_ACTIVEROW,1,COUNTA(r_ACTIVEROW)-2)="N",
       INDEX(r_ACTIVEROW,1,COUNTA(r_ACTIVEROW))&amp;" "&amp;INDEX(r_ACTIVEROW,1,COUNTA(r_ACTIVEROW)-1),
       INDEX(r_ACTIVEROW,1,COUNTA(r_ACTIVEROW)-2)
      )</f>
        <v>DKA6430</v>
      </c>
      <c r="B6996" s="840" t="str" cm="1">
        <f t="array" ref="B6996">INDEX(r_ACTIVEROW,1,COUNTA(r_ACTIVEROW)-1)</f>
        <v>REAR WHEEL SIZE</v>
      </c>
      <c r="C6996" s="841" t="s">
        <v>631</v>
      </c>
      <c r="D6996" s="847" t="s">
        <v>619</v>
      </c>
      <c r="E6996" s="843" t="s">
        <v>632</v>
      </c>
      <c r="F6996" s="841" t="s">
        <v>55</v>
      </c>
      <c r="G6996" s="847" t="s">
        <v>616</v>
      </c>
      <c r="H6996" s="843" t="s">
        <v>409</v>
      </c>
      <c r="I6996" s="841" t="s">
        <v>128</v>
      </c>
      <c r="J6996" s="842" t="s">
        <v>617</v>
      </c>
      <c r="K6996" s="843" t="s">
        <v>397</v>
      </c>
      <c r="L6996" s="841" t="s">
        <v>187</v>
      </c>
      <c r="M6996" s="847" t="s">
        <v>614</v>
      </c>
      <c r="N6996" s="843" t="s">
        <v>452</v>
      </c>
      <c r="O6996" s="841" t="s">
        <v>334</v>
      </c>
      <c r="P6996" s="847" t="s">
        <v>62</v>
      </c>
      <c r="Q6996" s="843" t="s">
        <v>315</v>
      </c>
      <c r="R6996" s="841"/>
      <c r="S6996" s="847"/>
      <c r="T6996" s="843"/>
    </row>
    <row r="6997" spans="1:20" ht="18" hidden="1" customHeight="1">
      <c r="A6997" s="840" t="str" cm="1">
        <f t="array" ref="A6997">IF(INDEX(r_ACTIVEROW,1,COUNTA(r_ACTIVEROW)-2)="N",
       INDEX(r_ACTIVEROW,1,COUNTA(r_ACTIVEROW))&amp;" "&amp;INDEX(r_ACTIVEROW,1,COUNTA(r_ACTIVEROW)-1),
       INDEX(r_ACTIVEROW,1,COUNTA(r_ACTIVEROW)-2)
      )</f>
        <v>DKA6410</v>
      </c>
      <c r="B6997" s="840" t="str" cm="1">
        <f t="array" ref="B6997">INDEX(r_ACTIVEROW,1,COUNTA(r_ACTIVEROW)-1)</f>
        <v>REAR WHEEL SIZE</v>
      </c>
      <c r="C6997" s="841" t="s">
        <v>631</v>
      </c>
      <c r="D6997" s="847" t="s">
        <v>619</v>
      </c>
      <c r="E6997" s="843" t="s">
        <v>632</v>
      </c>
      <c r="F6997" s="841" t="s">
        <v>55</v>
      </c>
      <c r="G6997" s="847" t="s">
        <v>616</v>
      </c>
      <c r="H6997" s="843" t="s">
        <v>409</v>
      </c>
      <c r="I6997" s="841" t="s">
        <v>129</v>
      </c>
      <c r="J6997" s="842" t="s">
        <v>617</v>
      </c>
      <c r="K6997" s="843" t="s">
        <v>414</v>
      </c>
      <c r="L6997" s="841" t="s">
        <v>187</v>
      </c>
      <c r="M6997" s="847" t="s">
        <v>614</v>
      </c>
      <c r="N6997" s="843" t="s">
        <v>452</v>
      </c>
      <c r="O6997" s="841" t="s">
        <v>230</v>
      </c>
      <c r="P6997" s="847" t="s">
        <v>62</v>
      </c>
      <c r="Q6997" s="843" t="s">
        <v>63</v>
      </c>
      <c r="R6997" s="841"/>
      <c r="S6997" s="847"/>
      <c r="T6997" s="843"/>
    </row>
    <row r="6998" spans="1:20" ht="18" hidden="1" customHeight="1">
      <c r="A6998" s="840" t="str" cm="1">
        <f t="array" ref="A6998">IF(INDEX(r_ACTIVEROW,1,COUNTA(r_ACTIVEROW)-2)="N",
       INDEX(r_ACTIVEROW,1,COUNTA(r_ACTIVEROW))&amp;" "&amp;INDEX(r_ACTIVEROW,1,COUNTA(r_ACTIVEROW)-1),
       INDEX(r_ACTIVEROW,1,COUNTA(r_ACTIVEROW)-2)
      )</f>
        <v>DKA6420</v>
      </c>
      <c r="B6998" s="840" t="str" cm="1">
        <f t="array" ref="B6998">INDEX(r_ACTIVEROW,1,COUNTA(r_ACTIVEROW)-1)</f>
        <v>REAR WHEEL SIZE</v>
      </c>
      <c r="C6998" s="841" t="s">
        <v>631</v>
      </c>
      <c r="D6998" s="847" t="s">
        <v>619</v>
      </c>
      <c r="E6998" s="843" t="s">
        <v>632</v>
      </c>
      <c r="F6998" s="841" t="s">
        <v>55</v>
      </c>
      <c r="G6998" s="847" t="s">
        <v>616</v>
      </c>
      <c r="H6998" s="843" t="s">
        <v>409</v>
      </c>
      <c r="I6998" s="841" t="s">
        <v>129</v>
      </c>
      <c r="J6998" s="842" t="s">
        <v>617</v>
      </c>
      <c r="K6998" s="843" t="s">
        <v>414</v>
      </c>
      <c r="L6998" s="841" t="s">
        <v>187</v>
      </c>
      <c r="M6998" s="847" t="s">
        <v>614</v>
      </c>
      <c r="N6998" s="843" t="s">
        <v>452</v>
      </c>
      <c r="O6998" s="841" t="s">
        <v>231</v>
      </c>
      <c r="P6998" s="847" t="s">
        <v>62</v>
      </c>
      <c r="Q6998" s="843" t="s">
        <v>64</v>
      </c>
      <c r="R6998" s="841"/>
      <c r="S6998" s="847"/>
      <c r="T6998" s="843"/>
    </row>
    <row r="6999" spans="1:20" ht="18" hidden="1" customHeight="1">
      <c r="A6999" s="840" t="str" cm="1">
        <f t="array" ref="A6999">IF(INDEX(r_ACTIVEROW,1,COUNTA(r_ACTIVEROW)-2)="N",
       INDEX(r_ACTIVEROW,1,COUNTA(r_ACTIVEROW))&amp;" "&amp;INDEX(r_ACTIVEROW,1,COUNTA(r_ACTIVEROW)-1),
       INDEX(r_ACTIVEROW,1,COUNTA(r_ACTIVEROW)-2)
      )</f>
        <v>DKA6430</v>
      </c>
      <c r="B6999" s="840" t="str" cm="1">
        <f t="array" ref="B6999">INDEX(r_ACTIVEROW,1,COUNTA(r_ACTIVEROW)-1)</f>
        <v>REAR WHEEL SIZE</v>
      </c>
      <c r="C6999" s="841" t="s">
        <v>631</v>
      </c>
      <c r="D6999" s="847" t="s">
        <v>619</v>
      </c>
      <c r="E6999" s="843" t="s">
        <v>632</v>
      </c>
      <c r="F6999" s="841" t="s">
        <v>55</v>
      </c>
      <c r="G6999" s="847" t="s">
        <v>616</v>
      </c>
      <c r="H6999" s="843" t="s">
        <v>409</v>
      </c>
      <c r="I6999" s="841" t="s">
        <v>129</v>
      </c>
      <c r="J6999" s="842" t="s">
        <v>617</v>
      </c>
      <c r="K6999" s="843" t="s">
        <v>414</v>
      </c>
      <c r="L6999" s="841" t="s">
        <v>187</v>
      </c>
      <c r="M6999" s="847" t="s">
        <v>614</v>
      </c>
      <c r="N6999" s="843" t="s">
        <v>452</v>
      </c>
      <c r="O6999" s="841" t="s">
        <v>334</v>
      </c>
      <c r="P6999" s="847" t="s">
        <v>62</v>
      </c>
      <c r="Q6999" s="843" t="s">
        <v>315</v>
      </c>
      <c r="R6999" s="841"/>
      <c r="S6999" s="847"/>
      <c r="T6999" s="843"/>
    </row>
    <row r="7000" spans="1:20" ht="18" hidden="1" customHeight="1">
      <c r="A7000" s="840" t="str" cm="1">
        <f t="array" ref="A7000">IF(INDEX(r_ACTIVEROW,1,COUNTA(r_ACTIVEROW)-2)="N",
       INDEX(r_ACTIVEROW,1,COUNTA(r_ACTIVEROW))&amp;" "&amp;INDEX(r_ACTIVEROW,1,COUNTA(r_ACTIVEROW)-1),
       INDEX(r_ACTIVEROW,1,COUNTA(r_ACTIVEROW)-2)
      )</f>
        <v>DKA6410</v>
      </c>
      <c r="B7000" s="840" t="str" cm="1">
        <f t="array" ref="B7000">INDEX(r_ACTIVEROW,1,COUNTA(r_ACTIVEROW)-1)</f>
        <v>REAR WHEEL SIZE</v>
      </c>
      <c r="C7000" s="841" t="s">
        <v>631</v>
      </c>
      <c r="D7000" s="847" t="s">
        <v>619</v>
      </c>
      <c r="E7000" s="843" t="s">
        <v>632</v>
      </c>
      <c r="F7000" s="841" t="s">
        <v>55</v>
      </c>
      <c r="G7000" s="847" t="s">
        <v>616</v>
      </c>
      <c r="H7000" s="843" t="s">
        <v>409</v>
      </c>
      <c r="I7000" s="841" t="s">
        <v>130</v>
      </c>
      <c r="J7000" s="842" t="s">
        <v>617</v>
      </c>
      <c r="K7000" s="843" t="s">
        <v>373</v>
      </c>
      <c r="L7000" s="841" t="s">
        <v>187</v>
      </c>
      <c r="M7000" s="847" t="s">
        <v>614</v>
      </c>
      <c r="N7000" s="843" t="s">
        <v>452</v>
      </c>
      <c r="O7000" s="841" t="s">
        <v>230</v>
      </c>
      <c r="P7000" s="847" t="s">
        <v>62</v>
      </c>
      <c r="Q7000" s="843" t="s">
        <v>63</v>
      </c>
      <c r="R7000" s="841"/>
      <c r="S7000" s="847"/>
      <c r="T7000" s="843"/>
    </row>
    <row r="7001" spans="1:20" ht="18" hidden="1" customHeight="1">
      <c r="A7001" s="840" t="str" cm="1">
        <f t="array" ref="A7001">IF(INDEX(r_ACTIVEROW,1,COUNTA(r_ACTIVEROW)-2)="N",
       INDEX(r_ACTIVEROW,1,COUNTA(r_ACTIVEROW))&amp;" "&amp;INDEX(r_ACTIVEROW,1,COUNTA(r_ACTIVEROW)-1),
       INDEX(r_ACTIVEROW,1,COUNTA(r_ACTIVEROW)-2)
      )</f>
        <v>DKA6420</v>
      </c>
      <c r="B7001" s="840" t="str" cm="1">
        <f t="array" ref="B7001">INDEX(r_ACTIVEROW,1,COUNTA(r_ACTIVEROW)-1)</f>
        <v>REAR WHEEL SIZE</v>
      </c>
      <c r="C7001" s="841" t="s">
        <v>631</v>
      </c>
      <c r="D7001" s="847" t="s">
        <v>619</v>
      </c>
      <c r="E7001" s="843" t="s">
        <v>632</v>
      </c>
      <c r="F7001" s="841" t="s">
        <v>55</v>
      </c>
      <c r="G7001" s="847" t="s">
        <v>616</v>
      </c>
      <c r="H7001" s="843" t="s">
        <v>409</v>
      </c>
      <c r="I7001" s="841" t="s">
        <v>130</v>
      </c>
      <c r="J7001" s="842" t="s">
        <v>617</v>
      </c>
      <c r="K7001" s="843" t="s">
        <v>373</v>
      </c>
      <c r="L7001" s="841" t="s">
        <v>187</v>
      </c>
      <c r="M7001" s="847" t="s">
        <v>614</v>
      </c>
      <c r="N7001" s="843" t="s">
        <v>452</v>
      </c>
      <c r="O7001" s="841" t="s">
        <v>231</v>
      </c>
      <c r="P7001" s="847" t="s">
        <v>62</v>
      </c>
      <c r="Q7001" s="843" t="s">
        <v>64</v>
      </c>
      <c r="R7001" s="841"/>
      <c r="S7001" s="847"/>
      <c r="T7001" s="843"/>
    </row>
    <row r="7002" spans="1:20" ht="18" hidden="1" customHeight="1">
      <c r="A7002" s="840" t="str" cm="1">
        <f t="array" ref="A7002">IF(INDEX(r_ACTIVEROW,1,COUNTA(r_ACTIVEROW)-2)="N",
       INDEX(r_ACTIVEROW,1,COUNTA(r_ACTIVEROW))&amp;" "&amp;INDEX(r_ACTIVEROW,1,COUNTA(r_ACTIVEROW)-1),
       INDEX(r_ACTIVEROW,1,COUNTA(r_ACTIVEROW)-2)
      )</f>
        <v>DKA6430</v>
      </c>
      <c r="B7002" s="840" t="str" cm="1">
        <f t="array" ref="B7002">INDEX(r_ACTIVEROW,1,COUNTA(r_ACTIVEROW)-1)</f>
        <v>REAR WHEEL SIZE</v>
      </c>
      <c r="C7002" s="841" t="s">
        <v>631</v>
      </c>
      <c r="D7002" s="847" t="s">
        <v>619</v>
      </c>
      <c r="E7002" s="843" t="s">
        <v>632</v>
      </c>
      <c r="F7002" s="841" t="s">
        <v>55</v>
      </c>
      <c r="G7002" s="847" t="s">
        <v>616</v>
      </c>
      <c r="H7002" s="843" t="s">
        <v>409</v>
      </c>
      <c r="I7002" s="841" t="s">
        <v>130</v>
      </c>
      <c r="J7002" s="842" t="s">
        <v>617</v>
      </c>
      <c r="K7002" s="843" t="s">
        <v>373</v>
      </c>
      <c r="L7002" s="841" t="s">
        <v>187</v>
      </c>
      <c r="M7002" s="847" t="s">
        <v>614</v>
      </c>
      <c r="N7002" s="843" t="s">
        <v>452</v>
      </c>
      <c r="O7002" s="841" t="s">
        <v>334</v>
      </c>
      <c r="P7002" s="847" t="s">
        <v>62</v>
      </c>
      <c r="Q7002" s="843" t="s">
        <v>315</v>
      </c>
      <c r="R7002" s="841"/>
      <c r="S7002" s="847"/>
      <c r="T7002" s="843"/>
    </row>
    <row r="7003" spans="1:20" ht="18" hidden="1" customHeight="1">
      <c r="A7003" s="840" t="str" cm="1">
        <f t="array" ref="A7003">IF(INDEX(r_ACTIVEROW,1,COUNTA(r_ACTIVEROW)-2)="N",
       INDEX(r_ACTIVEROW,1,COUNTA(r_ACTIVEROW))&amp;" "&amp;INDEX(r_ACTIVEROW,1,COUNTA(r_ACTIVEROW)-1),
       INDEX(r_ACTIVEROW,1,COUNTA(r_ACTIVEROW)-2)
      )</f>
        <v>DKA6410</v>
      </c>
      <c r="B7003" s="840" t="str" cm="1">
        <f t="array" ref="B7003">INDEX(r_ACTIVEROW,1,COUNTA(r_ACTIVEROW)-1)</f>
        <v>REAR WHEEL SIZE</v>
      </c>
      <c r="C7003" s="841" t="s">
        <v>631</v>
      </c>
      <c r="D7003" s="847" t="s">
        <v>619</v>
      </c>
      <c r="E7003" s="843" t="s">
        <v>632</v>
      </c>
      <c r="F7003" s="841" t="s">
        <v>55</v>
      </c>
      <c r="G7003" s="847" t="s">
        <v>616</v>
      </c>
      <c r="H7003" s="843" t="s">
        <v>409</v>
      </c>
      <c r="I7003" s="841" t="s">
        <v>131</v>
      </c>
      <c r="J7003" s="842" t="s">
        <v>617</v>
      </c>
      <c r="K7003" s="843" t="s">
        <v>399</v>
      </c>
      <c r="L7003" s="841" t="s">
        <v>187</v>
      </c>
      <c r="M7003" s="847" t="s">
        <v>614</v>
      </c>
      <c r="N7003" s="843" t="s">
        <v>452</v>
      </c>
      <c r="O7003" s="841" t="s">
        <v>230</v>
      </c>
      <c r="P7003" s="847" t="s">
        <v>62</v>
      </c>
      <c r="Q7003" s="843" t="s">
        <v>63</v>
      </c>
      <c r="R7003" s="841"/>
      <c r="S7003" s="847"/>
      <c r="T7003" s="843"/>
    </row>
    <row r="7004" spans="1:20" ht="18" hidden="1" customHeight="1">
      <c r="A7004" s="840" t="str" cm="1">
        <f t="array" ref="A7004">IF(INDEX(r_ACTIVEROW,1,COUNTA(r_ACTIVEROW)-2)="N",
       INDEX(r_ACTIVEROW,1,COUNTA(r_ACTIVEROW))&amp;" "&amp;INDEX(r_ACTIVEROW,1,COUNTA(r_ACTIVEROW)-1),
       INDEX(r_ACTIVEROW,1,COUNTA(r_ACTIVEROW)-2)
      )</f>
        <v>DKA6420</v>
      </c>
      <c r="B7004" s="840" t="str" cm="1">
        <f t="array" ref="B7004">INDEX(r_ACTIVEROW,1,COUNTA(r_ACTIVEROW)-1)</f>
        <v>REAR WHEEL SIZE</v>
      </c>
      <c r="C7004" s="841" t="s">
        <v>631</v>
      </c>
      <c r="D7004" s="847" t="s">
        <v>619</v>
      </c>
      <c r="E7004" s="843" t="s">
        <v>632</v>
      </c>
      <c r="F7004" s="841" t="s">
        <v>55</v>
      </c>
      <c r="G7004" s="847" t="s">
        <v>616</v>
      </c>
      <c r="H7004" s="843" t="s">
        <v>409</v>
      </c>
      <c r="I7004" s="841" t="s">
        <v>131</v>
      </c>
      <c r="J7004" s="842" t="s">
        <v>617</v>
      </c>
      <c r="K7004" s="843" t="s">
        <v>399</v>
      </c>
      <c r="L7004" s="841" t="s">
        <v>187</v>
      </c>
      <c r="M7004" s="847" t="s">
        <v>614</v>
      </c>
      <c r="N7004" s="843" t="s">
        <v>452</v>
      </c>
      <c r="O7004" s="841" t="s">
        <v>231</v>
      </c>
      <c r="P7004" s="847" t="s">
        <v>62</v>
      </c>
      <c r="Q7004" s="843" t="s">
        <v>64</v>
      </c>
      <c r="R7004" s="841"/>
      <c r="S7004" s="847"/>
      <c r="T7004" s="843"/>
    </row>
    <row r="7005" spans="1:20" ht="18" hidden="1" customHeight="1">
      <c r="A7005" s="840" t="str" cm="1">
        <f t="array" ref="A7005">IF(INDEX(r_ACTIVEROW,1,COUNTA(r_ACTIVEROW)-2)="N",
       INDEX(r_ACTIVEROW,1,COUNTA(r_ACTIVEROW))&amp;" "&amp;INDEX(r_ACTIVEROW,1,COUNTA(r_ACTIVEROW)-1),
       INDEX(r_ACTIVEROW,1,COUNTA(r_ACTIVEROW)-2)
      )</f>
        <v>DKA6430</v>
      </c>
      <c r="B7005" s="840" t="str" cm="1">
        <f t="array" ref="B7005">INDEX(r_ACTIVEROW,1,COUNTA(r_ACTIVEROW)-1)</f>
        <v>REAR WHEEL SIZE</v>
      </c>
      <c r="C7005" s="841" t="s">
        <v>631</v>
      </c>
      <c r="D7005" s="847" t="s">
        <v>619</v>
      </c>
      <c r="E7005" s="843" t="s">
        <v>632</v>
      </c>
      <c r="F7005" s="841" t="s">
        <v>55</v>
      </c>
      <c r="G7005" s="847" t="s">
        <v>616</v>
      </c>
      <c r="H7005" s="843" t="s">
        <v>409</v>
      </c>
      <c r="I7005" s="841" t="s">
        <v>131</v>
      </c>
      <c r="J7005" s="842" t="s">
        <v>617</v>
      </c>
      <c r="K7005" s="843" t="s">
        <v>399</v>
      </c>
      <c r="L7005" s="841" t="s">
        <v>187</v>
      </c>
      <c r="M7005" s="847" t="s">
        <v>614</v>
      </c>
      <c r="N7005" s="843" t="s">
        <v>452</v>
      </c>
      <c r="O7005" s="841" t="s">
        <v>334</v>
      </c>
      <c r="P7005" s="847" t="s">
        <v>62</v>
      </c>
      <c r="Q7005" s="843" t="s">
        <v>315</v>
      </c>
      <c r="R7005" s="841"/>
      <c r="S7005" s="847"/>
      <c r="T7005" s="843"/>
    </row>
    <row r="7006" spans="1:20" ht="18" hidden="1" customHeight="1">
      <c r="A7006" s="840" t="str" cm="1">
        <f t="array" ref="A7006">IF(INDEX(r_ACTIVEROW,1,COUNTA(r_ACTIVEROW)-2)="N",
       INDEX(r_ACTIVEROW,1,COUNTA(r_ACTIVEROW))&amp;" "&amp;INDEX(r_ACTIVEROW,1,COUNTA(r_ACTIVEROW)-1),
       INDEX(r_ACTIVEROW,1,COUNTA(r_ACTIVEROW)-2)
      )</f>
        <v>DKA6410</v>
      </c>
      <c r="B7006" s="840" t="str" cm="1">
        <f t="array" ref="B7006">INDEX(r_ACTIVEROW,1,COUNTA(r_ACTIVEROW)-1)</f>
        <v>REAR WHEEL SIZE</v>
      </c>
      <c r="C7006" s="841" t="s">
        <v>631</v>
      </c>
      <c r="D7006" s="847" t="s">
        <v>619</v>
      </c>
      <c r="E7006" s="843" t="s">
        <v>632</v>
      </c>
      <c r="F7006" s="841" t="s">
        <v>55</v>
      </c>
      <c r="G7006" s="847" t="s">
        <v>616</v>
      </c>
      <c r="H7006" s="843" t="s">
        <v>409</v>
      </c>
      <c r="I7006" s="841" t="s">
        <v>132</v>
      </c>
      <c r="J7006" s="842" t="s">
        <v>617</v>
      </c>
      <c r="K7006" s="843" t="s">
        <v>374</v>
      </c>
      <c r="L7006" s="841" t="s">
        <v>187</v>
      </c>
      <c r="M7006" s="847" t="s">
        <v>614</v>
      </c>
      <c r="N7006" s="843" t="s">
        <v>452</v>
      </c>
      <c r="O7006" s="841" t="s">
        <v>230</v>
      </c>
      <c r="P7006" s="847" t="s">
        <v>62</v>
      </c>
      <c r="Q7006" s="843" t="s">
        <v>63</v>
      </c>
      <c r="R7006" s="841"/>
      <c r="S7006" s="847"/>
      <c r="T7006" s="843"/>
    </row>
    <row r="7007" spans="1:20" ht="18" hidden="1" customHeight="1">
      <c r="A7007" s="840" t="str" cm="1">
        <f t="array" ref="A7007">IF(INDEX(r_ACTIVEROW,1,COUNTA(r_ACTIVEROW)-2)="N",
       INDEX(r_ACTIVEROW,1,COUNTA(r_ACTIVEROW))&amp;" "&amp;INDEX(r_ACTIVEROW,1,COUNTA(r_ACTIVEROW)-1),
       INDEX(r_ACTIVEROW,1,COUNTA(r_ACTIVEROW)-2)
      )</f>
        <v>DKA6420</v>
      </c>
      <c r="B7007" s="840" t="str" cm="1">
        <f t="array" ref="B7007">INDEX(r_ACTIVEROW,1,COUNTA(r_ACTIVEROW)-1)</f>
        <v>REAR WHEEL SIZE</v>
      </c>
      <c r="C7007" s="841" t="s">
        <v>631</v>
      </c>
      <c r="D7007" s="847" t="s">
        <v>619</v>
      </c>
      <c r="E7007" s="843" t="s">
        <v>632</v>
      </c>
      <c r="F7007" s="841" t="s">
        <v>55</v>
      </c>
      <c r="G7007" s="847" t="s">
        <v>616</v>
      </c>
      <c r="H7007" s="843" t="s">
        <v>409</v>
      </c>
      <c r="I7007" s="841" t="s">
        <v>132</v>
      </c>
      <c r="J7007" s="842" t="s">
        <v>617</v>
      </c>
      <c r="K7007" s="843" t="s">
        <v>374</v>
      </c>
      <c r="L7007" s="841" t="s">
        <v>187</v>
      </c>
      <c r="M7007" s="847" t="s">
        <v>614</v>
      </c>
      <c r="N7007" s="843" t="s">
        <v>452</v>
      </c>
      <c r="O7007" s="841" t="s">
        <v>231</v>
      </c>
      <c r="P7007" s="847" t="s">
        <v>62</v>
      </c>
      <c r="Q7007" s="843" t="s">
        <v>64</v>
      </c>
      <c r="R7007" s="841"/>
      <c r="S7007" s="847"/>
      <c r="T7007" s="843"/>
    </row>
    <row r="7008" spans="1:20" ht="18" hidden="1" customHeight="1">
      <c r="A7008" s="840" t="str" cm="1">
        <f t="array" ref="A7008">IF(INDEX(r_ACTIVEROW,1,COUNTA(r_ACTIVEROW)-2)="N",
       INDEX(r_ACTIVEROW,1,COUNTA(r_ACTIVEROW))&amp;" "&amp;INDEX(r_ACTIVEROW,1,COUNTA(r_ACTIVEROW)-1),
       INDEX(r_ACTIVEROW,1,COUNTA(r_ACTIVEROW)-2)
      )</f>
        <v>DKA6430</v>
      </c>
      <c r="B7008" s="840" t="str" cm="1">
        <f t="array" ref="B7008">INDEX(r_ACTIVEROW,1,COUNTA(r_ACTIVEROW)-1)</f>
        <v>REAR WHEEL SIZE</v>
      </c>
      <c r="C7008" s="841" t="s">
        <v>631</v>
      </c>
      <c r="D7008" s="847" t="s">
        <v>619</v>
      </c>
      <c r="E7008" s="843" t="s">
        <v>632</v>
      </c>
      <c r="F7008" s="841" t="s">
        <v>55</v>
      </c>
      <c r="G7008" s="847" t="s">
        <v>616</v>
      </c>
      <c r="H7008" s="843" t="s">
        <v>409</v>
      </c>
      <c r="I7008" s="841" t="s">
        <v>132</v>
      </c>
      <c r="J7008" s="842" t="s">
        <v>617</v>
      </c>
      <c r="K7008" s="843" t="s">
        <v>374</v>
      </c>
      <c r="L7008" s="841" t="s">
        <v>187</v>
      </c>
      <c r="M7008" s="847" t="s">
        <v>614</v>
      </c>
      <c r="N7008" s="843" t="s">
        <v>452</v>
      </c>
      <c r="O7008" s="841" t="s">
        <v>334</v>
      </c>
      <c r="P7008" s="847" t="s">
        <v>62</v>
      </c>
      <c r="Q7008" s="843" t="s">
        <v>315</v>
      </c>
      <c r="R7008" s="841"/>
      <c r="S7008" s="847"/>
      <c r="T7008" s="843"/>
    </row>
    <row r="7009" spans="1:20" ht="18" hidden="1" customHeight="1">
      <c r="A7009" s="840" t="str" cm="1">
        <f t="array" ref="A7009">IF(INDEX(r_ACTIVEROW,1,COUNTA(r_ACTIVEROW)-2)="N",
       INDEX(r_ACTIVEROW,1,COUNTA(r_ACTIVEROW))&amp;" "&amp;INDEX(r_ACTIVEROW,1,COUNTA(r_ACTIVEROW)-1),
       INDEX(r_ACTIVEROW,1,COUNTA(r_ACTIVEROW)-2)
      )</f>
        <v>DKA6410</v>
      </c>
      <c r="B7009" s="840" t="str" cm="1">
        <f t="array" ref="B7009">INDEX(r_ACTIVEROW,1,COUNTA(r_ACTIVEROW)-1)</f>
        <v>REAR WHEEL SIZE</v>
      </c>
      <c r="C7009" s="841" t="s">
        <v>631</v>
      </c>
      <c r="D7009" s="847" t="s">
        <v>619</v>
      </c>
      <c r="E7009" s="843" t="s">
        <v>632</v>
      </c>
      <c r="F7009" s="841" t="s">
        <v>55</v>
      </c>
      <c r="G7009" s="847" t="s">
        <v>616</v>
      </c>
      <c r="H7009" s="843" t="s">
        <v>409</v>
      </c>
      <c r="I7009" s="841" t="s">
        <v>133</v>
      </c>
      <c r="J7009" s="842" t="s">
        <v>617</v>
      </c>
      <c r="K7009" s="843" t="s">
        <v>415</v>
      </c>
      <c r="L7009" s="841" t="s">
        <v>187</v>
      </c>
      <c r="M7009" s="847" t="s">
        <v>614</v>
      </c>
      <c r="N7009" s="843" t="s">
        <v>452</v>
      </c>
      <c r="O7009" s="841" t="s">
        <v>230</v>
      </c>
      <c r="P7009" s="847" t="s">
        <v>62</v>
      </c>
      <c r="Q7009" s="843" t="s">
        <v>63</v>
      </c>
      <c r="R7009" s="841"/>
      <c r="S7009" s="847"/>
      <c r="T7009" s="843"/>
    </row>
    <row r="7010" spans="1:20" ht="18" hidden="1" customHeight="1">
      <c r="A7010" s="840" t="str" cm="1">
        <f t="array" ref="A7010">IF(INDEX(r_ACTIVEROW,1,COUNTA(r_ACTIVEROW)-2)="N",
       INDEX(r_ACTIVEROW,1,COUNTA(r_ACTIVEROW))&amp;" "&amp;INDEX(r_ACTIVEROW,1,COUNTA(r_ACTIVEROW)-1),
       INDEX(r_ACTIVEROW,1,COUNTA(r_ACTIVEROW)-2)
      )</f>
        <v>DKA6420</v>
      </c>
      <c r="B7010" s="840" t="str" cm="1">
        <f t="array" ref="B7010">INDEX(r_ACTIVEROW,1,COUNTA(r_ACTIVEROW)-1)</f>
        <v>REAR WHEEL SIZE</v>
      </c>
      <c r="C7010" s="841" t="s">
        <v>631</v>
      </c>
      <c r="D7010" s="847" t="s">
        <v>619</v>
      </c>
      <c r="E7010" s="843" t="s">
        <v>632</v>
      </c>
      <c r="F7010" s="841" t="s">
        <v>55</v>
      </c>
      <c r="G7010" s="847" t="s">
        <v>616</v>
      </c>
      <c r="H7010" s="843" t="s">
        <v>409</v>
      </c>
      <c r="I7010" s="841" t="s">
        <v>133</v>
      </c>
      <c r="J7010" s="842" t="s">
        <v>617</v>
      </c>
      <c r="K7010" s="843" t="s">
        <v>415</v>
      </c>
      <c r="L7010" s="841" t="s">
        <v>187</v>
      </c>
      <c r="M7010" s="847" t="s">
        <v>614</v>
      </c>
      <c r="N7010" s="843" t="s">
        <v>452</v>
      </c>
      <c r="O7010" s="841" t="s">
        <v>231</v>
      </c>
      <c r="P7010" s="847" t="s">
        <v>62</v>
      </c>
      <c r="Q7010" s="843" t="s">
        <v>64</v>
      </c>
      <c r="R7010" s="841"/>
      <c r="S7010" s="847"/>
      <c r="T7010" s="843"/>
    </row>
    <row r="7011" spans="1:20" ht="18" hidden="1" customHeight="1">
      <c r="A7011" s="840" t="str" cm="1">
        <f t="array" ref="A7011">IF(INDEX(r_ACTIVEROW,1,COUNTA(r_ACTIVEROW)-2)="N",
       INDEX(r_ACTIVEROW,1,COUNTA(r_ACTIVEROW))&amp;" "&amp;INDEX(r_ACTIVEROW,1,COUNTA(r_ACTIVEROW)-1),
       INDEX(r_ACTIVEROW,1,COUNTA(r_ACTIVEROW)-2)
      )</f>
        <v>DKA6430</v>
      </c>
      <c r="B7011" s="840" t="str" cm="1">
        <f t="array" ref="B7011">INDEX(r_ACTIVEROW,1,COUNTA(r_ACTIVEROW)-1)</f>
        <v>REAR WHEEL SIZE</v>
      </c>
      <c r="C7011" s="841" t="s">
        <v>631</v>
      </c>
      <c r="D7011" s="847" t="s">
        <v>619</v>
      </c>
      <c r="E7011" s="843" t="s">
        <v>632</v>
      </c>
      <c r="F7011" s="841" t="s">
        <v>55</v>
      </c>
      <c r="G7011" s="847" t="s">
        <v>616</v>
      </c>
      <c r="H7011" s="843" t="s">
        <v>409</v>
      </c>
      <c r="I7011" s="841" t="s">
        <v>133</v>
      </c>
      <c r="J7011" s="842" t="s">
        <v>617</v>
      </c>
      <c r="K7011" s="843" t="s">
        <v>415</v>
      </c>
      <c r="L7011" s="841" t="s">
        <v>187</v>
      </c>
      <c r="M7011" s="847" t="s">
        <v>614</v>
      </c>
      <c r="N7011" s="843" t="s">
        <v>452</v>
      </c>
      <c r="O7011" s="841" t="s">
        <v>334</v>
      </c>
      <c r="P7011" s="847" t="s">
        <v>62</v>
      </c>
      <c r="Q7011" s="843" t="s">
        <v>315</v>
      </c>
      <c r="R7011" s="841"/>
      <c r="S7011" s="847"/>
      <c r="T7011" s="843"/>
    </row>
    <row r="7012" spans="1:20" ht="18" hidden="1" customHeight="1">
      <c r="A7012" s="840" t="str" cm="1">
        <f t="array" ref="A7012">IF(INDEX(r_ACTIVEROW,1,COUNTA(r_ACTIVEROW)-2)="N",
       INDEX(r_ACTIVEROW,1,COUNTA(r_ACTIVEROW))&amp;" "&amp;INDEX(r_ACTIVEROW,1,COUNTA(r_ACTIVEROW)-1),
       INDEX(r_ACTIVEROW,1,COUNTA(r_ACTIVEROW)-2)
      )</f>
        <v>DKA6410</v>
      </c>
      <c r="B7012" s="840" t="str" cm="1">
        <f t="array" ref="B7012">INDEX(r_ACTIVEROW,1,COUNTA(r_ACTIVEROW)-1)</f>
        <v>REAR WHEEL SIZE</v>
      </c>
      <c r="C7012" s="841" t="s">
        <v>631</v>
      </c>
      <c r="D7012" s="847" t="s">
        <v>619</v>
      </c>
      <c r="E7012" s="843" t="s">
        <v>632</v>
      </c>
      <c r="F7012" s="841" t="s">
        <v>55</v>
      </c>
      <c r="G7012" s="847" t="s">
        <v>616</v>
      </c>
      <c r="H7012" s="843" t="s">
        <v>409</v>
      </c>
      <c r="I7012" s="841" t="s">
        <v>134</v>
      </c>
      <c r="J7012" s="842" t="s">
        <v>617</v>
      </c>
      <c r="K7012" s="843" t="s">
        <v>375</v>
      </c>
      <c r="L7012" s="841" t="s">
        <v>187</v>
      </c>
      <c r="M7012" s="847" t="s">
        <v>614</v>
      </c>
      <c r="N7012" s="843" t="s">
        <v>452</v>
      </c>
      <c r="O7012" s="841" t="s">
        <v>230</v>
      </c>
      <c r="P7012" s="847" t="s">
        <v>62</v>
      </c>
      <c r="Q7012" s="843" t="s">
        <v>63</v>
      </c>
      <c r="R7012" s="841"/>
      <c r="S7012" s="847"/>
      <c r="T7012" s="843"/>
    </row>
    <row r="7013" spans="1:20" ht="18" hidden="1" customHeight="1">
      <c r="A7013" s="840" t="str" cm="1">
        <f t="array" ref="A7013">IF(INDEX(r_ACTIVEROW,1,COUNTA(r_ACTIVEROW)-2)="N",
       INDEX(r_ACTIVEROW,1,COUNTA(r_ACTIVEROW))&amp;" "&amp;INDEX(r_ACTIVEROW,1,COUNTA(r_ACTIVEROW)-1),
       INDEX(r_ACTIVEROW,1,COUNTA(r_ACTIVEROW)-2)
      )</f>
        <v>DKA6420</v>
      </c>
      <c r="B7013" s="840" t="str" cm="1">
        <f t="array" ref="B7013">INDEX(r_ACTIVEROW,1,COUNTA(r_ACTIVEROW)-1)</f>
        <v>REAR WHEEL SIZE</v>
      </c>
      <c r="C7013" s="841" t="s">
        <v>631</v>
      </c>
      <c r="D7013" s="847" t="s">
        <v>619</v>
      </c>
      <c r="E7013" s="843" t="s">
        <v>632</v>
      </c>
      <c r="F7013" s="841" t="s">
        <v>55</v>
      </c>
      <c r="G7013" s="847" t="s">
        <v>616</v>
      </c>
      <c r="H7013" s="843" t="s">
        <v>409</v>
      </c>
      <c r="I7013" s="841" t="s">
        <v>134</v>
      </c>
      <c r="J7013" s="842" t="s">
        <v>617</v>
      </c>
      <c r="K7013" s="843" t="s">
        <v>375</v>
      </c>
      <c r="L7013" s="841" t="s">
        <v>187</v>
      </c>
      <c r="M7013" s="847" t="s">
        <v>614</v>
      </c>
      <c r="N7013" s="843" t="s">
        <v>452</v>
      </c>
      <c r="O7013" s="841" t="s">
        <v>231</v>
      </c>
      <c r="P7013" s="847" t="s">
        <v>62</v>
      </c>
      <c r="Q7013" s="843" t="s">
        <v>64</v>
      </c>
      <c r="R7013" s="841"/>
      <c r="S7013" s="847"/>
      <c r="T7013" s="843"/>
    </row>
    <row r="7014" spans="1:20" ht="18" hidden="1" customHeight="1">
      <c r="A7014" s="840" t="str" cm="1">
        <f t="array" ref="A7014">IF(INDEX(r_ACTIVEROW,1,COUNTA(r_ACTIVEROW)-2)="N",
       INDEX(r_ACTIVEROW,1,COUNTA(r_ACTIVEROW))&amp;" "&amp;INDEX(r_ACTIVEROW,1,COUNTA(r_ACTIVEROW)-1),
       INDEX(r_ACTIVEROW,1,COUNTA(r_ACTIVEROW)-2)
      )</f>
        <v>DKA6430</v>
      </c>
      <c r="B7014" s="840" t="str" cm="1">
        <f t="array" ref="B7014">INDEX(r_ACTIVEROW,1,COUNTA(r_ACTIVEROW)-1)</f>
        <v>REAR WHEEL SIZE</v>
      </c>
      <c r="C7014" s="841" t="s">
        <v>631</v>
      </c>
      <c r="D7014" s="847" t="s">
        <v>619</v>
      </c>
      <c r="E7014" s="843" t="s">
        <v>632</v>
      </c>
      <c r="F7014" s="841" t="s">
        <v>55</v>
      </c>
      <c r="G7014" s="847" t="s">
        <v>616</v>
      </c>
      <c r="H7014" s="843" t="s">
        <v>409</v>
      </c>
      <c r="I7014" s="841" t="s">
        <v>134</v>
      </c>
      <c r="J7014" s="842" t="s">
        <v>617</v>
      </c>
      <c r="K7014" s="843" t="s">
        <v>375</v>
      </c>
      <c r="L7014" s="841" t="s">
        <v>187</v>
      </c>
      <c r="M7014" s="847" t="s">
        <v>614</v>
      </c>
      <c r="N7014" s="843" t="s">
        <v>452</v>
      </c>
      <c r="O7014" s="841" t="s">
        <v>334</v>
      </c>
      <c r="P7014" s="847" t="s">
        <v>62</v>
      </c>
      <c r="Q7014" s="843" t="s">
        <v>315</v>
      </c>
      <c r="R7014" s="841"/>
      <c r="S7014" s="847"/>
      <c r="T7014" s="843"/>
    </row>
    <row r="7015" spans="1:20" ht="18" hidden="1" customHeight="1">
      <c r="A7015" s="840" t="str" cm="1">
        <f t="array" ref="A7015">IF(INDEX(r_ACTIVEROW,1,COUNTA(r_ACTIVEROW)-2)="N",
       INDEX(r_ACTIVEROW,1,COUNTA(r_ACTIVEROW))&amp;" "&amp;INDEX(r_ACTIVEROW,1,COUNTA(r_ACTIVEROW)-1),
       INDEX(r_ACTIVEROW,1,COUNTA(r_ACTIVEROW)-2)
      )</f>
        <v>DKA6410</v>
      </c>
      <c r="B7015" s="840" t="str" cm="1">
        <f t="array" ref="B7015">INDEX(r_ACTIVEROW,1,COUNTA(r_ACTIVEROW)-1)</f>
        <v>REAR WHEEL SIZE</v>
      </c>
      <c r="C7015" s="841" t="s">
        <v>631</v>
      </c>
      <c r="D7015" s="847" t="s">
        <v>619</v>
      </c>
      <c r="E7015" s="843" t="s">
        <v>632</v>
      </c>
      <c r="F7015" s="841" t="s">
        <v>55</v>
      </c>
      <c r="G7015" s="847" t="s">
        <v>616</v>
      </c>
      <c r="H7015" s="843" t="s">
        <v>409</v>
      </c>
      <c r="I7015" s="841" t="s">
        <v>135</v>
      </c>
      <c r="J7015" s="842" t="s">
        <v>617</v>
      </c>
      <c r="K7015" s="843" t="s">
        <v>416</v>
      </c>
      <c r="L7015" s="841" t="s">
        <v>187</v>
      </c>
      <c r="M7015" s="847" t="s">
        <v>614</v>
      </c>
      <c r="N7015" s="843" t="s">
        <v>452</v>
      </c>
      <c r="O7015" s="841" t="s">
        <v>230</v>
      </c>
      <c r="P7015" s="847" t="s">
        <v>62</v>
      </c>
      <c r="Q7015" s="843" t="s">
        <v>63</v>
      </c>
      <c r="R7015" s="841"/>
      <c r="S7015" s="847"/>
      <c r="T7015" s="843"/>
    </row>
    <row r="7016" spans="1:20" ht="18" hidden="1" customHeight="1">
      <c r="A7016" s="840" t="str" cm="1">
        <f t="array" ref="A7016">IF(INDEX(r_ACTIVEROW,1,COUNTA(r_ACTIVEROW)-2)="N",
       INDEX(r_ACTIVEROW,1,COUNTA(r_ACTIVEROW))&amp;" "&amp;INDEX(r_ACTIVEROW,1,COUNTA(r_ACTIVEROW)-1),
       INDEX(r_ACTIVEROW,1,COUNTA(r_ACTIVEROW)-2)
      )</f>
        <v>DKA6420</v>
      </c>
      <c r="B7016" s="840" t="str" cm="1">
        <f t="array" ref="B7016">INDEX(r_ACTIVEROW,1,COUNTA(r_ACTIVEROW)-1)</f>
        <v>REAR WHEEL SIZE</v>
      </c>
      <c r="C7016" s="841" t="s">
        <v>631</v>
      </c>
      <c r="D7016" s="847" t="s">
        <v>619</v>
      </c>
      <c r="E7016" s="843" t="s">
        <v>632</v>
      </c>
      <c r="F7016" s="841" t="s">
        <v>55</v>
      </c>
      <c r="G7016" s="847" t="s">
        <v>616</v>
      </c>
      <c r="H7016" s="843" t="s">
        <v>409</v>
      </c>
      <c r="I7016" s="841" t="s">
        <v>135</v>
      </c>
      <c r="J7016" s="842" t="s">
        <v>617</v>
      </c>
      <c r="K7016" s="843" t="s">
        <v>416</v>
      </c>
      <c r="L7016" s="841" t="s">
        <v>187</v>
      </c>
      <c r="M7016" s="847" t="s">
        <v>614</v>
      </c>
      <c r="N7016" s="843" t="s">
        <v>452</v>
      </c>
      <c r="O7016" s="841" t="s">
        <v>231</v>
      </c>
      <c r="P7016" s="847" t="s">
        <v>62</v>
      </c>
      <c r="Q7016" s="843" t="s">
        <v>64</v>
      </c>
      <c r="R7016" s="841"/>
      <c r="S7016" s="847"/>
      <c r="T7016" s="843"/>
    </row>
    <row r="7017" spans="1:20" ht="18" hidden="1" customHeight="1">
      <c r="A7017" s="840" t="str" cm="1">
        <f t="array" ref="A7017">IF(INDEX(r_ACTIVEROW,1,COUNTA(r_ACTIVEROW)-2)="N",
       INDEX(r_ACTIVEROW,1,COUNTA(r_ACTIVEROW))&amp;" "&amp;INDEX(r_ACTIVEROW,1,COUNTA(r_ACTIVEROW)-1),
       INDEX(r_ACTIVEROW,1,COUNTA(r_ACTIVEROW)-2)
      )</f>
        <v>DKA6430</v>
      </c>
      <c r="B7017" s="840" t="str" cm="1">
        <f t="array" ref="B7017">INDEX(r_ACTIVEROW,1,COUNTA(r_ACTIVEROW)-1)</f>
        <v>REAR WHEEL SIZE</v>
      </c>
      <c r="C7017" s="841" t="s">
        <v>631</v>
      </c>
      <c r="D7017" s="847" t="s">
        <v>619</v>
      </c>
      <c r="E7017" s="843" t="s">
        <v>632</v>
      </c>
      <c r="F7017" s="841" t="s">
        <v>55</v>
      </c>
      <c r="G7017" s="847" t="s">
        <v>616</v>
      </c>
      <c r="H7017" s="843" t="s">
        <v>409</v>
      </c>
      <c r="I7017" s="841" t="s">
        <v>135</v>
      </c>
      <c r="J7017" s="842" t="s">
        <v>617</v>
      </c>
      <c r="K7017" s="843" t="s">
        <v>416</v>
      </c>
      <c r="L7017" s="841" t="s">
        <v>187</v>
      </c>
      <c r="M7017" s="847" t="s">
        <v>614</v>
      </c>
      <c r="N7017" s="843" t="s">
        <v>452</v>
      </c>
      <c r="O7017" s="841" t="s">
        <v>334</v>
      </c>
      <c r="P7017" s="847" t="s">
        <v>62</v>
      </c>
      <c r="Q7017" s="843" t="s">
        <v>315</v>
      </c>
      <c r="R7017" s="841"/>
      <c r="S7017" s="847"/>
      <c r="T7017" s="843"/>
    </row>
    <row r="7018" spans="1:20" ht="18" hidden="1" customHeight="1">
      <c r="A7018" s="840" t="str" cm="1">
        <f t="array" ref="A7018">IF(INDEX(r_ACTIVEROW,1,COUNTA(r_ACTIVEROW)-2)="N",
       INDEX(r_ACTIVEROW,1,COUNTA(r_ACTIVEROW))&amp;" "&amp;INDEX(r_ACTIVEROW,1,COUNTA(r_ACTIVEROW)-1),
       INDEX(r_ACTIVEROW,1,COUNTA(r_ACTIVEROW)-2)
      )</f>
        <v>DKA6410</v>
      </c>
      <c r="B7018" s="840" t="str" cm="1">
        <f t="array" ref="B7018">INDEX(r_ACTIVEROW,1,COUNTA(r_ACTIVEROW)-1)</f>
        <v>REAR WHEEL SIZE</v>
      </c>
      <c r="C7018" s="841" t="s">
        <v>631</v>
      </c>
      <c r="D7018" s="847" t="s">
        <v>619</v>
      </c>
      <c r="E7018" s="843" t="s">
        <v>632</v>
      </c>
      <c r="F7018" s="841" t="s">
        <v>55</v>
      </c>
      <c r="G7018" s="847" t="s">
        <v>616</v>
      </c>
      <c r="H7018" s="843" t="s">
        <v>409</v>
      </c>
      <c r="I7018" s="841" t="s">
        <v>136</v>
      </c>
      <c r="J7018" s="842" t="s">
        <v>617</v>
      </c>
      <c r="K7018" s="843" t="s">
        <v>376</v>
      </c>
      <c r="L7018" s="841" t="s">
        <v>187</v>
      </c>
      <c r="M7018" s="847" t="s">
        <v>614</v>
      </c>
      <c r="N7018" s="843" t="s">
        <v>452</v>
      </c>
      <c r="O7018" s="841" t="s">
        <v>230</v>
      </c>
      <c r="P7018" s="847" t="s">
        <v>62</v>
      </c>
      <c r="Q7018" s="843" t="s">
        <v>63</v>
      </c>
      <c r="R7018" s="841"/>
      <c r="S7018" s="847"/>
      <c r="T7018" s="843"/>
    </row>
    <row r="7019" spans="1:20" ht="18" hidden="1" customHeight="1">
      <c r="A7019" s="840" t="str" cm="1">
        <f t="array" ref="A7019">IF(INDEX(r_ACTIVEROW,1,COUNTA(r_ACTIVEROW)-2)="N",
       INDEX(r_ACTIVEROW,1,COUNTA(r_ACTIVEROW))&amp;" "&amp;INDEX(r_ACTIVEROW,1,COUNTA(r_ACTIVEROW)-1),
       INDEX(r_ACTIVEROW,1,COUNTA(r_ACTIVEROW)-2)
      )</f>
        <v>DKA6420</v>
      </c>
      <c r="B7019" s="840" t="str" cm="1">
        <f t="array" ref="B7019">INDEX(r_ACTIVEROW,1,COUNTA(r_ACTIVEROW)-1)</f>
        <v>REAR WHEEL SIZE</v>
      </c>
      <c r="C7019" s="841" t="s">
        <v>631</v>
      </c>
      <c r="D7019" s="847" t="s">
        <v>619</v>
      </c>
      <c r="E7019" s="843" t="s">
        <v>632</v>
      </c>
      <c r="F7019" s="841" t="s">
        <v>55</v>
      </c>
      <c r="G7019" s="847" t="s">
        <v>616</v>
      </c>
      <c r="H7019" s="843" t="s">
        <v>409</v>
      </c>
      <c r="I7019" s="841" t="s">
        <v>136</v>
      </c>
      <c r="J7019" s="842" t="s">
        <v>617</v>
      </c>
      <c r="K7019" s="843" t="s">
        <v>376</v>
      </c>
      <c r="L7019" s="841" t="s">
        <v>187</v>
      </c>
      <c r="M7019" s="847" t="s">
        <v>614</v>
      </c>
      <c r="N7019" s="843" t="s">
        <v>452</v>
      </c>
      <c r="O7019" s="841" t="s">
        <v>231</v>
      </c>
      <c r="P7019" s="847" t="s">
        <v>62</v>
      </c>
      <c r="Q7019" s="843" t="s">
        <v>64</v>
      </c>
      <c r="R7019" s="841"/>
      <c r="S7019" s="847"/>
      <c r="T7019" s="843"/>
    </row>
    <row r="7020" spans="1:20" ht="18" hidden="1" customHeight="1">
      <c r="A7020" s="840" t="str" cm="1">
        <f t="array" ref="A7020">IF(INDEX(r_ACTIVEROW,1,COUNTA(r_ACTIVEROW)-2)="N",
       INDEX(r_ACTIVEROW,1,COUNTA(r_ACTIVEROW))&amp;" "&amp;INDEX(r_ACTIVEROW,1,COUNTA(r_ACTIVEROW)-1),
       INDEX(r_ACTIVEROW,1,COUNTA(r_ACTIVEROW)-2)
      )</f>
        <v>DKA6430</v>
      </c>
      <c r="B7020" s="840" t="str" cm="1">
        <f t="array" ref="B7020">INDEX(r_ACTIVEROW,1,COUNTA(r_ACTIVEROW)-1)</f>
        <v>REAR WHEEL SIZE</v>
      </c>
      <c r="C7020" s="841" t="s">
        <v>631</v>
      </c>
      <c r="D7020" s="847" t="s">
        <v>619</v>
      </c>
      <c r="E7020" s="843" t="s">
        <v>632</v>
      </c>
      <c r="F7020" s="841" t="s">
        <v>55</v>
      </c>
      <c r="G7020" s="847" t="s">
        <v>616</v>
      </c>
      <c r="H7020" s="843" t="s">
        <v>409</v>
      </c>
      <c r="I7020" s="841" t="s">
        <v>136</v>
      </c>
      <c r="J7020" s="842" t="s">
        <v>617</v>
      </c>
      <c r="K7020" s="843" t="s">
        <v>376</v>
      </c>
      <c r="L7020" s="841" t="s">
        <v>187</v>
      </c>
      <c r="M7020" s="847" t="s">
        <v>614</v>
      </c>
      <c r="N7020" s="843" t="s">
        <v>452</v>
      </c>
      <c r="O7020" s="841" t="s">
        <v>334</v>
      </c>
      <c r="P7020" s="847" t="s">
        <v>62</v>
      </c>
      <c r="Q7020" s="843" t="s">
        <v>315</v>
      </c>
      <c r="R7020" s="841"/>
      <c r="S7020" s="847"/>
      <c r="T7020" s="843"/>
    </row>
    <row r="7021" spans="1:20" ht="18" hidden="1" customHeight="1">
      <c r="A7021" s="840" t="str" cm="1">
        <f t="array" ref="A7021">IF(INDEX(r_ACTIVEROW,1,COUNTA(r_ACTIVEROW)-2)="N",
       INDEX(r_ACTIVEROW,1,COUNTA(r_ACTIVEROW))&amp;" "&amp;INDEX(r_ACTIVEROW,1,COUNTA(r_ACTIVEROW)-1),
       INDEX(r_ACTIVEROW,1,COUNTA(r_ACTIVEROW)-2)
      )</f>
        <v>DKA6410</v>
      </c>
      <c r="B7021" s="840" t="str" cm="1">
        <f t="array" ref="B7021">INDEX(r_ACTIVEROW,1,COUNTA(r_ACTIVEROW)-1)</f>
        <v>REAR WHEEL SIZE</v>
      </c>
      <c r="C7021" s="841" t="s">
        <v>631</v>
      </c>
      <c r="D7021" s="847" t="s">
        <v>619</v>
      </c>
      <c r="E7021" s="843" t="s">
        <v>632</v>
      </c>
      <c r="F7021" s="841" t="s">
        <v>55</v>
      </c>
      <c r="G7021" s="847" t="s">
        <v>616</v>
      </c>
      <c r="H7021" s="843" t="s">
        <v>409</v>
      </c>
      <c r="I7021" s="841" t="s">
        <v>137</v>
      </c>
      <c r="J7021" s="842" t="s">
        <v>617</v>
      </c>
      <c r="K7021" s="843" t="s">
        <v>402</v>
      </c>
      <c r="L7021" s="841" t="s">
        <v>187</v>
      </c>
      <c r="M7021" s="847" t="s">
        <v>614</v>
      </c>
      <c r="N7021" s="843" t="s">
        <v>452</v>
      </c>
      <c r="O7021" s="841" t="s">
        <v>230</v>
      </c>
      <c r="P7021" s="847" t="s">
        <v>62</v>
      </c>
      <c r="Q7021" s="843" t="s">
        <v>63</v>
      </c>
      <c r="R7021" s="841"/>
      <c r="S7021" s="847"/>
      <c r="T7021" s="843"/>
    </row>
    <row r="7022" spans="1:20" ht="18" hidden="1" customHeight="1">
      <c r="A7022" s="840" t="str" cm="1">
        <f t="array" ref="A7022">IF(INDEX(r_ACTIVEROW,1,COUNTA(r_ACTIVEROW)-2)="N",
       INDEX(r_ACTIVEROW,1,COUNTA(r_ACTIVEROW))&amp;" "&amp;INDEX(r_ACTIVEROW,1,COUNTA(r_ACTIVEROW)-1),
       INDEX(r_ACTIVEROW,1,COUNTA(r_ACTIVEROW)-2)
      )</f>
        <v>DKA6420</v>
      </c>
      <c r="B7022" s="840" t="str" cm="1">
        <f t="array" ref="B7022">INDEX(r_ACTIVEROW,1,COUNTA(r_ACTIVEROW)-1)</f>
        <v>REAR WHEEL SIZE</v>
      </c>
      <c r="C7022" s="841" t="s">
        <v>631</v>
      </c>
      <c r="D7022" s="847" t="s">
        <v>619</v>
      </c>
      <c r="E7022" s="843" t="s">
        <v>632</v>
      </c>
      <c r="F7022" s="841" t="s">
        <v>55</v>
      </c>
      <c r="G7022" s="847" t="s">
        <v>616</v>
      </c>
      <c r="H7022" s="843" t="s">
        <v>409</v>
      </c>
      <c r="I7022" s="841" t="s">
        <v>137</v>
      </c>
      <c r="J7022" s="842" t="s">
        <v>617</v>
      </c>
      <c r="K7022" s="843" t="s">
        <v>402</v>
      </c>
      <c r="L7022" s="841" t="s">
        <v>187</v>
      </c>
      <c r="M7022" s="847" t="s">
        <v>614</v>
      </c>
      <c r="N7022" s="843" t="s">
        <v>452</v>
      </c>
      <c r="O7022" s="841" t="s">
        <v>231</v>
      </c>
      <c r="P7022" s="847" t="s">
        <v>62</v>
      </c>
      <c r="Q7022" s="843" t="s">
        <v>64</v>
      </c>
      <c r="R7022" s="841"/>
      <c r="S7022" s="847"/>
      <c r="T7022" s="843"/>
    </row>
    <row r="7023" spans="1:20" ht="18" hidden="1" customHeight="1">
      <c r="A7023" s="840" t="str" cm="1">
        <f t="array" ref="A7023">IF(INDEX(r_ACTIVEROW,1,COUNTA(r_ACTIVEROW)-2)="N",
       INDEX(r_ACTIVEROW,1,COUNTA(r_ACTIVEROW))&amp;" "&amp;INDEX(r_ACTIVEROW,1,COUNTA(r_ACTIVEROW)-1),
       INDEX(r_ACTIVEROW,1,COUNTA(r_ACTIVEROW)-2)
      )</f>
        <v>DKA9320</v>
      </c>
      <c r="B7023" s="840" t="str" cm="1">
        <f t="array" ref="B7023">INDEX(r_ACTIVEROW,1,COUNTA(r_ACTIVEROW)-1)</f>
        <v>FOOTREST UPMOUNTED</v>
      </c>
      <c r="C7023" s="841" t="s">
        <v>631</v>
      </c>
      <c r="D7023" s="847" t="s">
        <v>619</v>
      </c>
      <c r="E7023" s="843" t="s">
        <v>632</v>
      </c>
      <c r="F7023" s="841" t="s">
        <v>55</v>
      </c>
      <c r="G7023" s="847" t="s">
        <v>616</v>
      </c>
      <c r="H7023" s="843" t="s">
        <v>409</v>
      </c>
      <c r="I7023" s="841" t="s">
        <v>137</v>
      </c>
      <c r="J7023" s="842" t="s">
        <v>617</v>
      </c>
      <c r="K7023" s="843" t="s">
        <v>402</v>
      </c>
      <c r="L7023" s="841" t="s">
        <v>187</v>
      </c>
      <c r="M7023" s="847" t="s">
        <v>614</v>
      </c>
      <c r="N7023" s="843" t="s">
        <v>452</v>
      </c>
      <c r="O7023" s="841" t="s">
        <v>334</v>
      </c>
      <c r="P7023" s="847" t="s">
        <v>62</v>
      </c>
      <c r="Q7023" s="843" t="s">
        <v>315</v>
      </c>
      <c r="R7023" s="841" t="s">
        <v>623</v>
      </c>
      <c r="S7023" s="847" t="s">
        <v>618</v>
      </c>
      <c r="T7023" s="843" t="s">
        <v>624</v>
      </c>
    </row>
    <row r="7024" spans="1:20" ht="18" hidden="1" customHeight="1">
      <c r="A7024" s="840" t="str" cm="1">
        <f t="array" ref="A7024">IF(INDEX(r_ACTIVEROW,1,COUNTA(r_ACTIVEROW)-2)="N",
       INDEX(r_ACTIVEROW,1,COUNTA(r_ACTIVEROW))&amp;" "&amp;INDEX(r_ACTIVEROW,1,COUNTA(r_ACTIVEROW)-1),
       INDEX(r_ACTIVEROW,1,COUNTA(r_ACTIVEROW)-2)
      )</f>
        <v>DKA6410</v>
      </c>
      <c r="B7024" s="840" t="str" cm="1">
        <f t="array" ref="B7024">INDEX(r_ACTIVEROW,1,COUNTA(r_ACTIVEROW)-1)</f>
        <v>REAR WHEEL SIZE</v>
      </c>
      <c r="C7024" s="841" t="s">
        <v>631</v>
      </c>
      <c r="D7024" s="847" t="s">
        <v>619</v>
      </c>
      <c r="E7024" s="843" t="s">
        <v>632</v>
      </c>
      <c r="F7024" s="841" t="s">
        <v>55</v>
      </c>
      <c r="G7024" s="847" t="s">
        <v>616</v>
      </c>
      <c r="H7024" s="843" t="s">
        <v>409</v>
      </c>
      <c r="I7024" s="841" t="s">
        <v>138</v>
      </c>
      <c r="J7024" s="842" t="s">
        <v>617</v>
      </c>
      <c r="K7024" s="843" t="s">
        <v>377</v>
      </c>
      <c r="L7024" s="841" t="s">
        <v>187</v>
      </c>
      <c r="M7024" s="847" t="s">
        <v>614</v>
      </c>
      <c r="N7024" s="843" t="s">
        <v>452</v>
      </c>
      <c r="O7024" s="841" t="s">
        <v>230</v>
      </c>
      <c r="P7024" s="847" t="s">
        <v>62</v>
      </c>
      <c r="Q7024" s="843" t="s">
        <v>63</v>
      </c>
      <c r="R7024" s="841"/>
      <c r="S7024" s="847"/>
      <c r="T7024" s="843"/>
    </row>
    <row r="7025" spans="1:20" ht="18" hidden="1" customHeight="1">
      <c r="A7025" s="840" t="str" cm="1">
        <f t="array" ref="A7025">IF(INDEX(r_ACTIVEROW,1,COUNTA(r_ACTIVEROW)-2)="N",
       INDEX(r_ACTIVEROW,1,COUNTA(r_ACTIVEROW))&amp;" "&amp;INDEX(r_ACTIVEROW,1,COUNTA(r_ACTIVEROW)-1),
       INDEX(r_ACTIVEROW,1,COUNTA(r_ACTIVEROW)-2)
      )</f>
        <v>DKA9320</v>
      </c>
      <c r="B7025" s="840" t="str" cm="1">
        <f t="array" ref="B7025">INDEX(r_ACTIVEROW,1,COUNTA(r_ACTIVEROW)-1)</f>
        <v>FOOTREST UPMOUNTED</v>
      </c>
      <c r="C7025" s="841" t="s">
        <v>631</v>
      </c>
      <c r="D7025" s="847" t="s">
        <v>619</v>
      </c>
      <c r="E7025" s="843" t="s">
        <v>632</v>
      </c>
      <c r="F7025" s="841" t="s">
        <v>55</v>
      </c>
      <c r="G7025" s="847" t="s">
        <v>616</v>
      </c>
      <c r="H7025" s="843" t="s">
        <v>409</v>
      </c>
      <c r="I7025" s="841" t="s">
        <v>138</v>
      </c>
      <c r="J7025" s="842" t="s">
        <v>617</v>
      </c>
      <c r="K7025" s="843" t="s">
        <v>377</v>
      </c>
      <c r="L7025" s="841" t="s">
        <v>187</v>
      </c>
      <c r="M7025" s="847" t="s">
        <v>614</v>
      </c>
      <c r="N7025" s="843" t="s">
        <v>452</v>
      </c>
      <c r="O7025" s="841" t="s">
        <v>231</v>
      </c>
      <c r="P7025" s="847" t="s">
        <v>62</v>
      </c>
      <c r="Q7025" s="843" t="s">
        <v>64</v>
      </c>
      <c r="R7025" s="841" t="s">
        <v>623</v>
      </c>
      <c r="S7025" s="847" t="s">
        <v>618</v>
      </c>
      <c r="T7025" s="843" t="s">
        <v>624</v>
      </c>
    </row>
    <row r="7026" spans="1:20" ht="18" hidden="1" customHeight="1">
      <c r="A7026" s="840" t="str" cm="1">
        <f t="array" ref="A7026">IF(INDEX(r_ACTIVEROW,1,COUNTA(r_ACTIVEROW)-2)="N",
       INDEX(r_ACTIVEROW,1,COUNTA(r_ACTIVEROW))&amp;" "&amp;INDEX(r_ACTIVEROW,1,COUNTA(r_ACTIVEROW)-1),
       INDEX(r_ACTIVEROW,1,COUNTA(r_ACTIVEROW)-2)
      )</f>
        <v>DKA9320</v>
      </c>
      <c r="B7026" s="840" t="str" cm="1">
        <f t="array" ref="B7026">INDEX(r_ACTIVEROW,1,COUNTA(r_ACTIVEROW)-1)</f>
        <v>FOOTREST UPMOUNTED</v>
      </c>
      <c r="C7026" s="841" t="s">
        <v>631</v>
      </c>
      <c r="D7026" s="847" t="s">
        <v>619</v>
      </c>
      <c r="E7026" s="843" t="s">
        <v>632</v>
      </c>
      <c r="F7026" s="841" t="s">
        <v>55</v>
      </c>
      <c r="G7026" s="847" t="s">
        <v>616</v>
      </c>
      <c r="H7026" s="843" t="s">
        <v>409</v>
      </c>
      <c r="I7026" s="841" t="s">
        <v>138</v>
      </c>
      <c r="J7026" s="842" t="s">
        <v>617</v>
      </c>
      <c r="K7026" s="843" t="s">
        <v>377</v>
      </c>
      <c r="L7026" s="841" t="s">
        <v>187</v>
      </c>
      <c r="M7026" s="847" t="s">
        <v>614</v>
      </c>
      <c r="N7026" s="843" t="s">
        <v>452</v>
      </c>
      <c r="O7026" s="841" t="s">
        <v>334</v>
      </c>
      <c r="P7026" s="847" t="s">
        <v>62</v>
      </c>
      <c r="Q7026" s="843" t="s">
        <v>315</v>
      </c>
      <c r="R7026" s="841" t="s">
        <v>623</v>
      </c>
      <c r="S7026" s="847" t="s">
        <v>618</v>
      </c>
      <c r="T7026" s="843" t="s">
        <v>624</v>
      </c>
    </row>
    <row r="7027" spans="1:20" ht="18" hidden="1" customHeight="1">
      <c r="A7027" s="840" t="str" cm="1">
        <f t="array" ref="A7027">IF(INDEX(r_ACTIVEROW,1,COUNTA(r_ACTIVEROW)-2)="N",
       INDEX(r_ACTIVEROW,1,COUNTA(r_ACTIVEROW))&amp;" "&amp;INDEX(r_ACTIVEROW,1,COUNTA(r_ACTIVEROW)-1),
       INDEX(r_ACTIVEROW,1,COUNTA(r_ACTIVEROW)-2)
      )</f>
        <v>DKA6410</v>
      </c>
      <c r="B7027" s="840" t="str" cm="1">
        <f t="array" ref="B7027">INDEX(r_ACTIVEROW,1,COUNTA(r_ACTIVEROW)-1)</f>
        <v>REAR WHEEL SIZE</v>
      </c>
      <c r="C7027" s="841" t="s">
        <v>631</v>
      </c>
      <c r="D7027" s="847" t="s">
        <v>619</v>
      </c>
      <c r="E7027" s="843" t="s">
        <v>632</v>
      </c>
      <c r="F7027" s="841" t="s">
        <v>55</v>
      </c>
      <c r="G7027" s="847" t="s">
        <v>616</v>
      </c>
      <c r="H7027" s="843" t="s">
        <v>409</v>
      </c>
      <c r="I7027" s="841" t="s">
        <v>139</v>
      </c>
      <c r="J7027" s="842" t="s">
        <v>617</v>
      </c>
      <c r="K7027" s="843" t="s">
        <v>411</v>
      </c>
      <c r="L7027" s="841" t="s">
        <v>187</v>
      </c>
      <c r="M7027" s="847" t="s">
        <v>614</v>
      </c>
      <c r="N7027" s="843" t="s">
        <v>452</v>
      </c>
      <c r="O7027" s="841" t="s">
        <v>230</v>
      </c>
      <c r="P7027" s="847" t="s">
        <v>62</v>
      </c>
      <c r="Q7027" s="843" t="s">
        <v>63</v>
      </c>
      <c r="R7027" s="841"/>
      <c r="S7027" s="847"/>
      <c r="T7027" s="843"/>
    </row>
    <row r="7028" spans="1:20" ht="18" hidden="1" customHeight="1">
      <c r="A7028" s="840" t="str" cm="1">
        <f t="array" ref="A7028">IF(INDEX(r_ACTIVEROW,1,COUNTA(r_ACTIVEROW)-2)="N",
       INDEX(r_ACTIVEROW,1,COUNTA(r_ACTIVEROW))&amp;" "&amp;INDEX(r_ACTIVEROW,1,COUNTA(r_ACTIVEROW)-1),
       INDEX(r_ACTIVEROW,1,COUNTA(r_ACTIVEROW)-2)
      )</f>
        <v>DKA9320</v>
      </c>
      <c r="B7028" s="840" t="str" cm="1">
        <f t="array" ref="B7028">INDEX(r_ACTIVEROW,1,COUNTA(r_ACTIVEROW)-1)</f>
        <v>FOOTREST UPMOUNTED</v>
      </c>
      <c r="C7028" s="841" t="s">
        <v>631</v>
      </c>
      <c r="D7028" s="847" t="s">
        <v>619</v>
      </c>
      <c r="E7028" s="843" t="s">
        <v>632</v>
      </c>
      <c r="F7028" s="841" t="s">
        <v>55</v>
      </c>
      <c r="G7028" s="847" t="s">
        <v>616</v>
      </c>
      <c r="H7028" s="843" t="s">
        <v>409</v>
      </c>
      <c r="I7028" s="841" t="s">
        <v>139</v>
      </c>
      <c r="J7028" s="842" t="s">
        <v>617</v>
      </c>
      <c r="K7028" s="843" t="s">
        <v>411</v>
      </c>
      <c r="L7028" s="841" t="s">
        <v>187</v>
      </c>
      <c r="M7028" s="847" t="s">
        <v>614</v>
      </c>
      <c r="N7028" s="843" t="s">
        <v>452</v>
      </c>
      <c r="O7028" s="841" t="s">
        <v>231</v>
      </c>
      <c r="P7028" s="847" t="s">
        <v>62</v>
      </c>
      <c r="Q7028" s="843" t="s">
        <v>64</v>
      </c>
      <c r="R7028" s="841" t="s">
        <v>623</v>
      </c>
      <c r="S7028" s="847" t="s">
        <v>618</v>
      </c>
      <c r="T7028" s="843" t="s">
        <v>624</v>
      </c>
    </row>
    <row r="7029" spans="1:20" ht="18" hidden="1" customHeight="1">
      <c r="A7029" s="840" t="str" cm="1">
        <f t="array" ref="A7029">IF(INDEX(r_ACTIVEROW,1,COUNTA(r_ACTIVEROW)-2)="N",
       INDEX(r_ACTIVEROW,1,COUNTA(r_ACTIVEROW))&amp;" "&amp;INDEX(r_ACTIVEROW,1,COUNTA(r_ACTIVEROW)-1),
       INDEX(r_ACTIVEROW,1,COUNTA(r_ACTIVEROW)-2)
      )</f>
        <v>DKA9320</v>
      </c>
      <c r="B7029" s="840" t="str" cm="1">
        <f t="array" ref="B7029">INDEX(r_ACTIVEROW,1,COUNTA(r_ACTIVEROW)-1)</f>
        <v>FOOTREST UPMOUNTED</v>
      </c>
      <c r="C7029" s="841" t="s">
        <v>631</v>
      </c>
      <c r="D7029" s="847" t="s">
        <v>619</v>
      </c>
      <c r="E7029" s="843" t="s">
        <v>632</v>
      </c>
      <c r="F7029" s="841" t="s">
        <v>55</v>
      </c>
      <c r="G7029" s="847" t="s">
        <v>616</v>
      </c>
      <c r="H7029" s="843" t="s">
        <v>409</v>
      </c>
      <c r="I7029" s="841" t="s">
        <v>139</v>
      </c>
      <c r="J7029" s="842" t="s">
        <v>617</v>
      </c>
      <c r="K7029" s="843" t="s">
        <v>411</v>
      </c>
      <c r="L7029" s="841" t="s">
        <v>187</v>
      </c>
      <c r="M7029" s="847" t="s">
        <v>614</v>
      </c>
      <c r="N7029" s="843" t="s">
        <v>452</v>
      </c>
      <c r="O7029" s="841" t="s">
        <v>334</v>
      </c>
      <c r="P7029" s="847" t="s">
        <v>62</v>
      </c>
      <c r="Q7029" s="843" t="s">
        <v>315</v>
      </c>
      <c r="R7029" s="841" t="s">
        <v>623</v>
      </c>
      <c r="S7029" s="847" t="s">
        <v>618</v>
      </c>
      <c r="T7029" s="843" t="s">
        <v>624</v>
      </c>
    </row>
    <row r="7030" spans="1:20" ht="18" hidden="1" customHeight="1">
      <c r="A7030" s="840" t="str" cm="1">
        <f t="array" ref="A7030">IF(INDEX(r_ACTIVEROW,1,COUNTA(r_ACTIVEROW)-2)="N",
       INDEX(r_ACTIVEROW,1,COUNTA(r_ACTIVEROW))&amp;" "&amp;INDEX(r_ACTIVEROW,1,COUNTA(r_ACTIVEROW)-1),
       INDEX(r_ACTIVEROW,1,COUNTA(r_ACTIVEROW)-2)
      )</f>
        <v>DKA6410</v>
      </c>
      <c r="B7030" s="840" t="str" cm="1">
        <f t="array" ref="B7030">INDEX(r_ACTIVEROW,1,COUNTA(r_ACTIVEROW)-1)</f>
        <v>REAR WHEEL SIZE</v>
      </c>
      <c r="C7030" s="841" t="s">
        <v>631</v>
      </c>
      <c r="D7030" s="847" t="s">
        <v>619</v>
      </c>
      <c r="E7030" s="843" t="s">
        <v>632</v>
      </c>
      <c r="F7030" s="841" t="s">
        <v>55</v>
      </c>
      <c r="G7030" s="847" t="s">
        <v>616</v>
      </c>
      <c r="H7030" s="843" t="s">
        <v>409</v>
      </c>
      <c r="I7030" s="841" t="s">
        <v>140</v>
      </c>
      <c r="J7030" s="842" t="s">
        <v>617</v>
      </c>
      <c r="K7030" s="843" t="s">
        <v>378</v>
      </c>
      <c r="L7030" s="841" t="s">
        <v>187</v>
      </c>
      <c r="M7030" s="847" t="s">
        <v>614</v>
      </c>
      <c r="N7030" s="843" t="s">
        <v>452</v>
      </c>
      <c r="O7030" s="841" t="s">
        <v>230</v>
      </c>
      <c r="P7030" s="847" t="s">
        <v>62</v>
      </c>
      <c r="Q7030" s="843" t="s">
        <v>63</v>
      </c>
      <c r="R7030" s="841"/>
      <c r="S7030" s="847"/>
      <c r="T7030" s="843"/>
    </row>
    <row r="7031" spans="1:20" ht="18" hidden="1" customHeight="1">
      <c r="A7031" s="840" t="str" cm="1">
        <f t="array" ref="A7031">IF(INDEX(r_ACTIVEROW,1,COUNTA(r_ACTIVEROW)-2)="N",
       INDEX(r_ACTIVEROW,1,COUNTA(r_ACTIVEROW))&amp;" "&amp;INDEX(r_ACTIVEROW,1,COUNTA(r_ACTIVEROW)-1),
       INDEX(r_ACTIVEROW,1,COUNTA(r_ACTIVEROW)-2)
      )</f>
        <v>DKA9320</v>
      </c>
      <c r="B7031" s="840" t="str" cm="1">
        <f t="array" ref="B7031">INDEX(r_ACTIVEROW,1,COUNTA(r_ACTIVEROW)-1)</f>
        <v>FOOTREST UPMOUNTED</v>
      </c>
      <c r="C7031" s="841" t="s">
        <v>631</v>
      </c>
      <c r="D7031" s="847" t="s">
        <v>619</v>
      </c>
      <c r="E7031" s="843" t="s">
        <v>632</v>
      </c>
      <c r="F7031" s="841" t="s">
        <v>55</v>
      </c>
      <c r="G7031" s="847" t="s">
        <v>616</v>
      </c>
      <c r="H7031" s="843" t="s">
        <v>409</v>
      </c>
      <c r="I7031" s="841" t="s">
        <v>140</v>
      </c>
      <c r="J7031" s="842" t="s">
        <v>617</v>
      </c>
      <c r="K7031" s="843" t="s">
        <v>378</v>
      </c>
      <c r="L7031" s="841" t="s">
        <v>187</v>
      </c>
      <c r="M7031" s="847" t="s">
        <v>614</v>
      </c>
      <c r="N7031" s="843" t="s">
        <v>452</v>
      </c>
      <c r="O7031" s="841" t="s">
        <v>231</v>
      </c>
      <c r="P7031" s="847" t="s">
        <v>62</v>
      </c>
      <c r="Q7031" s="843" t="s">
        <v>64</v>
      </c>
      <c r="R7031" s="841" t="s">
        <v>623</v>
      </c>
      <c r="S7031" s="847" t="s">
        <v>618</v>
      </c>
      <c r="T7031" s="843" t="s">
        <v>624</v>
      </c>
    </row>
    <row r="7032" spans="1:20" ht="18" hidden="1" customHeight="1">
      <c r="A7032" s="840" t="str" cm="1">
        <f t="array" ref="A7032">IF(INDEX(r_ACTIVEROW,1,COUNTA(r_ACTIVEROW)-2)="N",
       INDEX(r_ACTIVEROW,1,COUNTA(r_ACTIVEROW))&amp;" "&amp;INDEX(r_ACTIVEROW,1,COUNTA(r_ACTIVEROW)-1),
       INDEX(r_ACTIVEROW,1,COUNTA(r_ACTIVEROW)-2)
      )</f>
        <v>DKA9320</v>
      </c>
      <c r="B7032" s="840" t="str" cm="1">
        <f t="array" ref="B7032">INDEX(r_ACTIVEROW,1,COUNTA(r_ACTIVEROW)-1)</f>
        <v>FOOTREST UPMOUNTED</v>
      </c>
      <c r="C7032" s="841" t="s">
        <v>631</v>
      </c>
      <c r="D7032" s="847" t="s">
        <v>619</v>
      </c>
      <c r="E7032" s="843" t="s">
        <v>632</v>
      </c>
      <c r="F7032" s="841" t="s">
        <v>55</v>
      </c>
      <c r="G7032" s="847" t="s">
        <v>616</v>
      </c>
      <c r="H7032" s="843" t="s">
        <v>409</v>
      </c>
      <c r="I7032" s="841" t="s">
        <v>140</v>
      </c>
      <c r="J7032" s="842" t="s">
        <v>617</v>
      </c>
      <c r="K7032" s="843" t="s">
        <v>378</v>
      </c>
      <c r="L7032" s="841" t="s">
        <v>187</v>
      </c>
      <c r="M7032" s="847" t="s">
        <v>614</v>
      </c>
      <c r="N7032" s="843" t="s">
        <v>452</v>
      </c>
      <c r="O7032" s="841" t="s">
        <v>334</v>
      </c>
      <c r="P7032" s="847" t="s">
        <v>62</v>
      </c>
      <c r="Q7032" s="843" t="s">
        <v>315</v>
      </c>
      <c r="R7032" s="841" t="s">
        <v>623</v>
      </c>
      <c r="S7032" s="847" t="s">
        <v>618</v>
      </c>
      <c r="T7032" s="843" t="s">
        <v>624</v>
      </c>
    </row>
    <row r="7033" spans="1:20" ht="18" hidden="1" customHeight="1">
      <c r="A7033" s="840" t="str" cm="1">
        <f t="array" ref="A7033">IF(INDEX(r_ACTIVEROW,1,COUNTA(r_ACTIVEROW)-2)="N",
       INDEX(r_ACTIVEROW,1,COUNTA(r_ACTIVEROW))&amp;" "&amp;INDEX(r_ACTIVEROW,1,COUNTA(r_ACTIVEROW)-1),
       INDEX(r_ACTIVEROW,1,COUNTA(r_ACTIVEROW)-2)
      )</f>
        <v>DKA6410</v>
      </c>
      <c r="B7033" s="840" t="str" cm="1">
        <f t="array" ref="B7033">INDEX(r_ACTIVEROW,1,COUNTA(r_ACTIVEROW)-1)</f>
        <v>REAR WHEEL SIZE</v>
      </c>
      <c r="C7033" s="841" t="s">
        <v>631</v>
      </c>
      <c r="D7033" s="847" t="s">
        <v>619</v>
      </c>
      <c r="E7033" s="843" t="s">
        <v>632</v>
      </c>
      <c r="F7033" s="841" t="s">
        <v>55</v>
      </c>
      <c r="G7033" s="847" t="s">
        <v>616</v>
      </c>
      <c r="H7033" s="843" t="s">
        <v>409</v>
      </c>
      <c r="I7033" s="841" t="s">
        <v>141</v>
      </c>
      <c r="J7033" s="842" t="s">
        <v>617</v>
      </c>
      <c r="K7033" s="843" t="s">
        <v>412</v>
      </c>
      <c r="L7033" s="841" t="s">
        <v>187</v>
      </c>
      <c r="M7033" s="847" t="s">
        <v>614</v>
      </c>
      <c r="N7033" s="843" t="s">
        <v>452</v>
      </c>
      <c r="O7033" s="841" t="s">
        <v>230</v>
      </c>
      <c r="P7033" s="847" t="s">
        <v>62</v>
      </c>
      <c r="Q7033" s="843" t="s">
        <v>63</v>
      </c>
      <c r="R7033" s="841"/>
      <c r="S7033" s="847"/>
      <c r="T7033" s="843"/>
    </row>
    <row r="7034" spans="1:20" ht="18" hidden="1" customHeight="1">
      <c r="A7034" s="840" t="str" cm="1">
        <f t="array" ref="A7034">IF(INDEX(r_ACTIVEROW,1,COUNTA(r_ACTIVEROW)-2)="N",
       INDEX(r_ACTIVEROW,1,COUNTA(r_ACTIVEROW))&amp;" "&amp;INDEX(r_ACTIVEROW,1,COUNTA(r_ACTIVEROW)-1),
       INDEX(r_ACTIVEROW,1,COUNTA(r_ACTIVEROW)-2)
      )</f>
        <v>DKA9320</v>
      </c>
      <c r="B7034" s="840" t="str" cm="1">
        <f t="array" ref="B7034">INDEX(r_ACTIVEROW,1,COUNTA(r_ACTIVEROW)-1)</f>
        <v>FOOTREST UPMOUNTED</v>
      </c>
      <c r="C7034" s="841" t="s">
        <v>631</v>
      </c>
      <c r="D7034" s="847" t="s">
        <v>619</v>
      </c>
      <c r="E7034" s="843" t="s">
        <v>632</v>
      </c>
      <c r="F7034" s="841" t="s">
        <v>55</v>
      </c>
      <c r="G7034" s="847" t="s">
        <v>616</v>
      </c>
      <c r="H7034" s="843" t="s">
        <v>409</v>
      </c>
      <c r="I7034" s="841" t="s">
        <v>141</v>
      </c>
      <c r="J7034" s="842" t="s">
        <v>617</v>
      </c>
      <c r="K7034" s="843" t="s">
        <v>412</v>
      </c>
      <c r="L7034" s="841" t="s">
        <v>187</v>
      </c>
      <c r="M7034" s="847" t="s">
        <v>614</v>
      </c>
      <c r="N7034" s="843" t="s">
        <v>452</v>
      </c>
      <c r="O7034" s="841" t="s">
        <v>231</v>
      </c>
      <c r="P7034" s="847" t="s">
        <v>62</v>
      </c>
      <c r="Q7034" s="843" t="s">
        <v>64</v>
      </c>
      <c r="R7034" s="841" t="s">
        <v>623</v>
      </c>
      <c r="S7034" s="847" t="s">
        <v>618</v>
      </c>
      <c r="T7034" s="843" t="s">
        <v>624</v>
      </c>
    </row>
    <row r="7035" spans="1:20" ht="18" hidden="1" customHeight="1">
      <c r="A7035" s="840" t="str" cm="1">
        <f t="array" ref="A7035">IF(INDEX(r_ACTIVEROW,1,COUNTA(r_ACTIVEROW)-2)="N",
       INDEX(r_ACTIVEROW,1,COUNTA(r_ACTIVEROW))&amp;" "&amp;INDEX(r_ACTIVEROW,1,COUNTA(r_ACTIVEROW)-1),
       INDEX(r_ACTIVEROW,1,COUNTA(r_ACTIVEROW)-2)
      )</f>
        <v>DKA9320</v>
      </c>
      <c r="B7035" s="840" t="str" cm="1">
        <f t="array" ref="B7035">INDEX(r_ACTIVEROW,1,COUNTA(r_ACTIVEROW)-1)</f>
        <v>FOOTREST UPMOUNTED</v>
      </c>
      <c r="C7035" s="841" t="s">
        <v>631</v>
      </c>
      <c r="D7035" s="847" t="s">
        <v>619</v>
      </c>
      <c r="E7035" s="843" t="s">
        <v>632</v>
      </c>
      <c r="F7035" s="841" t="s">
        <v>55</v>
      </c>
      <c r="G7035" s="847" t="s">
        <v>616</v>
      </c>
      <c r="H7035" s="843" t="s">
        <v>409</v>
      </c>
      <c r="I7035" s="841" t="s">
        <v>141</v>
      </c>
      <c r="J7035" s="842" t="s">
        <v>617</v>
      </c>
      <c r="K7035" s="843" t="s">
        <v>412</v>
      </c>
      <c r="L7035" s="841" t="s">
        <v>187</v>
      </c>
      <c r="M7035" s="847" t="s">
        <v>614</v>
      </c>
      <c r="N7035" s="843" t="s">
        <v>452</v>
      </c>
      <c r="O7035" s="841" t="s">
        <v>334</v>
      </c>
      <c r="P7035" s="847" t="s">
        <v>62</v>
      </c>
      <c r="Q7035" s="843" t="s">
        <v>315</v>
      </c>
      <c r="R7035" s="841" t="s">
        <v>623</v>
      </c>
      <c r="S7035" s="847" t="s">
        <v>618</v>
      </c>
      <c r="T7035" s="843" t="s">
        <v>624</v>
      </c>
    </row>
    <row r="7036" spans="1:20" ht="18" hidden="1" customHeight="1">
      <c r="A7036" s="840" t="str" cm="1">
        <f t="array" ref="A7036">IF(INDEX(r_ACTIVEROW,1,COUNTA(r_ACTIVEROW)-2)="N",
       INDEX(r_ACTIVEROW,1,COUNTA(r_ACTIVEROW))&amp;" "&amp;INDEX(r_ACTIVEROW,1,COUNTA(r_ACTIVEROW)-1),
       INDEX(r_ACTIVEROW,1,COUNTA(r_ACTIVEROW)-2)
      )</f>
        <v>DKA6410</v>
      </c>
      <c r="B7036" s="840" t="str" cm="1">
        <f t="array" ref="B7036">INDEX(r_ACTIVEROW,1,COUNTA(r_ACTIVEROW)-1)</f>
        <v>REAR WHEEL SIZE</v>
      </c>
      <c r="C7036" s="841" t="s">
        <v>631</v>
      </c>
      <c r="D7036" s="847" t="s">
        <v>619</v>
      </c>
      <c r="E7036" s="843" t="s">
        <v>632</v>
      </c>
      <c r="F7036" s="841" t="s">
        <v>55</v>
      </c>
      <c r="G7036" s="847" t="s">
        <v>616</v>
      </c>
      <c r="H7036" s="843" t="s">
        <v>409</v>
      </c>
      <c r="I7036" s="841" t="s">
        <v>142</v>
      </c>
      <c r="J7036" s="842" t="s">
        <v>617</v>
      </c>
      <c r="K7036" s="843" t="s">
        <v>379</v>
      </c>
      <c r="L7036" s="841" t="s">
        <v>187</v>
      </c>
      <c r="M7036" s="847" t="s">
        <v>614</v>
      </c>
      <c r="N7036" s="843" t="s">
        <v>452</v>
      </c>
      <c r="O7036" s="841" t="s">
        <v>230</v>
      </c>
      <c r="P7036" s="847" t="s">
        <v>62</v>
      </c>
      <c r="Q7036" s="843" t="s">
        <v>63</v>
      </c>
      <c r="R7036" s="841"/>
      <c r="S7036" s="847"/>
      <c r="T7036" s="843"/>
    </row>
    <row r="7037" spans="1:20" ht="18" hidden="1" customHeight="1">
      <c r="A7037" s="840" t="str" cm="1">
        <f t="array" ref="A7037">IF(INDEX(r_ACTIVEROW,1,COUNTA(r_ACTIVEROW)-2)="N",
       INDEX(r_ACTIVEROW,1,COUNTA(r_ACTIVEROW))&amp;" "&amp;INDEX(r_ACTIVEROW,1,COUNTA(r_ACTIVEROW)-1),
       INDEX(r_ACTIVEROW,1,COUNTA(r_ACTIVEROW)-2)
      )</f>
        <v>DKA9320</v>
      </c>
      <c r="B7037" s="840" t="str" cm="1">
        <f t="array" ref="B7037">INDEX(r_ACTIVEROW,1,COUNTA(r_ACTIVEROW)-1)</f>
        <v>FOOTREST UPMOUNTED</v>
      </c>
      <c r="C7037" s="841" t="s">
        <v>631</v>
      </c>
      <c r="D7037" s="847" t="s">
        <v>619</v>
      </c>
      <c r="E7037" s="843" t="s">
        <v>632</v>
      </c>
      <c r="F7037" s="841" t="s">
        <v>55</v>
      </c>
      <c r="G7037" s="847" t="s">
        <v>616</v>
      </c>
      <c r="H7037" s="843" t="s">
        <v>409</v>
      </c>
      <c r="I7037" s="841" t="s">
        <v>142</v>
      </c>
      <c r="J7037" s="842" t="s">
        <v>617</v>
      </c>
      <c r="K7037" s="843" t="s">
        <v>379</v>
      </c>
      <c r="L7037" s="841" t="s">
        <v>187</v>
      </c>
      <c r="M7037" s="847" t="s">
        <v>614</v>
      </c>
      <c r="N7037" s="843" t="s">
        <v>452</v>
      </c>
      <c r="O7037" s="841" t="s">
        <v>231</v>
      </c>
      <c r="P7037" s="847" t="s">
        <v>62</v>
      </c>
      <c r="Q7037" s="843" t="s">
        <v>64</v>
      </c>
      <c r="R7037" s="841" t="s">
        <v>623</v>
      </c>
      <c r="S7037" s="847" t="s">
        <v>618</v>
      </c>
      <c r="T7037" s="843" t="s">
        <v>624</v>
      </c>
    </row>
    <row r="7038" spans="1:20" ht="18" hidden="1" customHeight="1">
      <c r="A7038" s="840" t="str" cm="1">
        <f t="array" ref="A7038">IF(INDEX(r_ACTIVEROW,1,COUNTA(r_ACTIVEROW)-2)="N",
       INDEX(r_ACTIVEROW,1,COUNTA(r_ACTIVEROW))&amp;" "&amp;INDEX(r_ACTIVEROW,1,COUNTA(r_ACTIVEROW)-1),
       INDEX(r_ACTIVEROW,1,COUNTA(r_ACTIVEROW)-2)
      )</f>
        <v>DKA9320</v>
      </c>
      <c r="B7038" s="840" t="str" cm="1">
        <f t="array" ref="B7038">INDEX(r_ACTIVEROW,1,COUNTA(r_ACTIVEROW)-1)</f>
        <v>FOOTREST UPMOUNTED</v>
      </c>
      <c r="C7038" s="841" t="s">
        <v>631</v>
      </c>
      <c r="D7038" s="847" t="s">
        <v>619</v>
      </c>
      <c r="E7038" s="843" t="s">
        <v>632</v>
      </c>
      <c r="F7038" s="841" t="s">
        <v>55</v>
      </c>
      <c r="G7038" s="847" t="s">
        <v>616</v>
      </c>
      <c r="H7038" s="843" t="s">
        <v>409</v>
      </c>
      <c r="I7038" s="841" t="s">
        <v>142</v>
      </c>
      <c r="J7038" s="842" t="s">
        <v>617</v>
      </c>
      <c r="K7038" s="843" t="s">
        <v>379</v>
      </c>
      <c r="L7038" s="841" t="s">
        <v>187</v>
      </c>
      <c r="M7038" s="847" t="s">
        <v>614</v>
      </c>
      <c r="N7038" s="843" t="s">
        <v>452</v>
      </c>
      <c r="O7038" s="841" t="s">
        <v>334</v>
      </c>
      <c r="P7038" s="847" t="s">
        <v>62</v>
      </c>
      <c r="Q7038" s="843" t="s">
        <v>315</v>
      </c>
      <c r="R7038" s="841" t="s">
        <v>623</v>
      </c>
      <c r="S7038" s="847" t="s">
        <v>618</v>
      </c>
      <c r="T7038" s="843" t="s">
        <v>624</v>
      </c>
    </row>
    <row r="7039" spans="1:20" ht="18" hidden="1" customHeight="1">
      <c r="A7039" s="840" t="str" cm="1">
        <f t="array" ref="A7039">IF(INDEX(r_ACTIVEROW,1,COUNTA(r_ACTIVEROW)-2)="N",
       INDEX(r_ACTIVEROW,1,COUNTA(r_ACTIVEROW))&amp;" "&amp;INDEX(r_ACTIVEROW,1,COUNTA(r_ACTIVEROW)-1),
       INDEX(r_ACTIVEROW,1,COUNTA(r_ACTIVEROW)-2)
      )</f>
        <v>DKA6410</v>
      </c>
      <c r="B7039" s="840" t="str" cm="1">
        <f t="array" ref="B7039">INDEX(r_ACTIVEROW,1,COUNTA(r_ACTIVEROW)-1)</f>
        <v>REAR WHEEL SIZE</v>
      </c>
      <c r="C7039" s="841" t="s">
        <v>631</v>
      </c>
      <c r="D7039" s="847" t="s">
        <v>619</v>
      </c>
      <c r="E7039" s="843" t="s">
        <v>632</v>
      </c>
      <c r="F7039" s="841" t="s">
        <v>55</v>
      </c>
      <c r="G7039" s="847" t="s">
        <v>616</v>
      </c>
      <c r="H7039" s="843" t="s">
        <v>409</v>
      </c>
      <c r="I7039" s="841" t="s">
        <v>143</v>
      </c>
      <c r="J7039" s="842" t="s">
        <v>617</v>
      </c>
      <c r="K7039" s="843" t="s">
        <v>386</v>
      </c>
      <c r="L7039" s="841" t="s">
        <v>187</v>
      </c>
      <c r="M7039" s="847" t="s">
        <v>614</v>
      </c>
      <c r="N7039" s="843" t="s">
        <v>452</v>
      </c>
      <c r="O7039" s="841" t="s">
        <v>230</v>
      </c>
      <c r="P7039" s="847" t="s">
        <v>62</v>
      </c>
      <c r="Q7039" s="843" t="s">
        <v>63</v>
      </c>
      <c r="R7039" s="841"/>
      <c r="S7039" s="847"/>
      <c r="T7039" s="843"/>
    </row>
    <row r="7040" spans="1:20" ht="18" hidden="1" customHeight="1">
      <c r="A7040" s="840" t="str" cm="1">
        <f t="array" ref="A7040">IF(INDEX(r_ACTIVEROW,1,COUNTA(r_ACTIVEROW)-2)="N",
       INDEX(r_ACTIVEROW,1,COUNTA(r_ACTIVEROW))&amp;" "&amp;INDEX(r_ACTIVEROW,1,COUNTA(r_ACTIVEROW)-1),
       INDEX(r_ACTIVEROW,1,COUNTA(r_ACTIVEROW)-2)
      )</f>
        <v>DKA9320</v>
      </c>
      <c r="B7040" s="840" t="str" cm="1">
        <f t="array" ref="B7040">INDEX(r_ACTIVEROW,1,COUNTA(r_ACTIVEROW)-1)</f>
        <v>FOOTREST UPMOUNTED</v>
      </c>
      <c r="C7040" s="841" t="s">
        <v>631</v>
      </c>
      <c r="D7040" s="847" t="s">
        <v>619</v>
      </c>
      <c r="E7040" s="843" t="s">
        <v>632</v>
      </c>
      <c r="F7040" s="841" t="s">
        <v>55</v>
      </c>
      <c r="G7040" s="847" t="s">
        <v>616</v>
      </c>
      <c r="H7040" s="843" t="s">
        <v>409</v>
      </c>
      <c r="I7040" s="841" t="s">
        <v>143</v>
      </c>
      <c r="J7040" s="842" t="s">
        <v>617</v>
      </c>
      <c r="K7040" s="843" t="s">
        <v>386</v>
      </c>
      <c r="L7040" s="841" t="s">
        <v>187</v>
      </c>
      <c r="M7040" s="847" t="s">
        <v>614</v>
      </c>
      <c r="N7040" s="843" t="s">
        <v>452</v>
      </c>
      <c r="O7040" s="841" t="s">
        <v>231</v>
      </c>
      <c r="P7040" s="847" t="s">
        <v>62</v>
      </c>
      <c r="Q7040" s="843" t="s">
        <v>64</v>
      </c>
      <c r="R7040" s="841" t="s">
        <v>623</v>
      </c>
      <c r="S7040" s="847" t="s">
        <v>618</v>
      </c>
      <c r="T7040" s="843" t="s">
        <v>624</v>
      </c>
    </row>
    <row r="7041" spans="1:20" ht="18" hidden="1" customHeight="1">
      <c r="A7041" s="840" t="str" cm="1">
        <f t="array" ref="A7041">IF(INDEX(r_ACTIVEROW,1,COUNTA(r_ACTIVEROW)-2)="N",
       INDEX(r_ACTIVEROW,1,COUNTA(r_ACTIVEROW))&amp;" "&amp;INDEX(r_ACTIVEROW,1,COUNTA(r_ACTIVEROW)-1),
       INDEX(r_ACTIVEROW,1,COUNTA(r_ACTIVEROW)-2)
      )</f>
        <v>DKA9320</v>
      </c>
      <c r="B7041" s="840" t="str" cm="1">
        <f t="array" ref="B7041">INDEX(r_ACTIVEROW,1,COUNTA(r_ACTIVEROW)-1)</f>
        <v>FOOTREST UPMOUNTED</v>
      </c>
      <c r="C7041" s="841" t="s">
        <v>631</v>
      </c>
      <c r="D7041" s="847" t="s">
        <v>619</v>
      </c>
      <c r="E7041" s="843" t="s">
        <v>632</v>
      </c>
      <c r="F7041" s="841" t="s">
        <v>55</v>
      </c>
      <c r="G7041" s="847" t="s">
        <v>616</v>
      </c>
      <c r="H7041" s="843" t="s">
        <v>409</v>
      </c>
      <c r="I7041" s="841" t="s">
        <v>143</v>
      </c>
      <c r="J7041" s="842" t="s">
        <v>617</v>
      </c>
      <c r="K7041" s="843" t="s">
        <v>386</v>
      </c>
      <c r="L7041" s="841" t="s">
        <v>187</v>
      </c>
      <c r="M7041" s="847" t="s">
        <v>614</v>
      </c>
      <c r="N7041" s="843" t="s">
        <v>452</v>
      </c>
      <c r="O7041" s="841" t="s">
        <v>334</v>
      </c>
      <c r="P7041" s="847" t="s">
        <v>62</v>
      </c>
      <c r="Q7041" s="843" t="s">
        <v>315</v>
      </c>
      <c r="R7041" s="841" t="s">
        <v>623</v>
      </c>
      <c r="S7041" s="847" t="s">
        <v>618</v>
      </c>
      <c r="T7041" s="843" t="s">
        <v>624</v>
      </c>
    </row>
    <row r="7042" spans="1:20" ht="18" hidden="1" customHeight="1">
      <c r="A7042" s="840" t="str" cm="1">
        <f t="array" ref="A7042">IF(INDEX(r_ACTIVEROW,1,COUNTA(r_ACTIVEROW)-2)="N",
       INDEX(r_ACTIVEROW,1,COUNTA(r_ACTIVEROW))&amp;" "&amp;INDEX(r_ACTIVEROW,1,COUNTA(r_ACTIVEROW)-1),
       INDEX(r_ACTIVEROW,1,COUNTA(r_ACTIVEROW)-2)
      )</f>
        <v>DKA6410</v>
      </c>
      <c r="B7042" s="840" t="str" cm="1">
        <f t="array" ref="B7042">INDEX(r_ACTIVEROW,1,COUNTA(r_ACTIVEROW)-1)</f>
        <v>REAR WHEEL SIZE</v>
      </c>
      <c r="C7042" s="841" t="s">
        <v>631</v>
      </c>
      <c r="D7042" s="847" t="s">
        <v>619</v>
      </c>
      <c r="E7042" s="843" t="s">
        <v>632</v>
      </c>
      <c r="F7042" s="841" t="s">
        <v>55</v>
      </c>
      <c r="G7042" s="847" t="s">
        <v>616</v>
      </c>
      <c r="H7042" s="843" t="s">
        <v>409</v>
      </c>
      <c r="I7042" s="841" t="s">
        <v>144</v>
      </c>
      <c r="J7042" s="842" t="s">
        <v>617</v>
      </c>
      <c r="K7042" s="843" t="s">
        <v>380</v>
      </c>
      <c r="L7042" s="841" t="s">
        <v>187</v>
      </c>
      <c r="M7042" s="847" t="s">
        <v>614</v>
      </c>
      <c r="N7042" s="843" t="s">
        <v>452</v>
      </c>
      <c r="O7042" s="841" t="s">
        <v>230</v>
      </c>
      <c r="P7042" s="847" t="s">
        <v>62</v>
      </c>
      <c r="Q7042" s="843" t="s">
        <v>63</v>
      </c>
      <c r="R7042" s="841"/>
      <c r="S7042" s="847"/>
      <c r="T7042" s="843"/>
    </row>
    <row r="7043" spans="1:20" ht="18" hidden="1" customHeight="1">
      <c r="A7043" s="840" t="str" cm="1">
        <f t="array" ref="A7043">IF(INDEX(r_ACTIVEROW,1,COUNTA(r_ACTIVEROW)-2)="N",
       INDEX(r_ACTIVEROW,1,COUNTA(r_ACTIVEROW))&amp;" "&amp;INDEX(r_ACTIVEROW,1,COUNTA(r_ACTIVEROW)-1),
       INDEX(r_ACTIVEROW,1,COUNTA(r_ACTIVEROW)-2)
      )</f>
        <v>DKA9320</v>
      </c>
      <c r="B7043" s="840" t="str" cm="1">
        <f t="array" ref="B7043">INDEX(r_ACTIVEROW,1,COUNTA(r_ACTIVEROW)-1)</f>
        <v>FOOTREST UPMOUNTED</v>
      </c>
      <c r="C7043" s="841" t="s">
        <v>631</v>
      </c>
      <c r="D7043" s="847" t="s">
        <v>619</v>
      </c>
      <c r="E7043" s="843" t="s">
        <v>632</v>
      </c>
      <c r="F7043" s="841" t="s">
        <v>55</v>
      </c>
      <c r="G7043" s="847" t="s">
        <v>616</v>
      </c>
      <c r="H7043" s="843" t="s">
        <v>409</v>
      </c>
      <c r="I7043" s="841" t="s">
        <v>144</v>
      </c>
      <c r="J7043" s="842" t="s">
        <v>617</v>
      </c>
      <c r="K7043" s="843" t="s">
        <v>380</v>
      </c>
      <c r="L7043" s="841" t="s">
        <v>187</v>
      </c>
      <c r="M7043" s="847" t="s">
        <v>614</v>
      </c>
      <c r="N7043" s="843" t="s">
        <v>452</v>
      </c>
      <c r="O7043" s="841" t="s">
        <v>231</v>
      </c>
      <c r="P7043" s="847" t="s">
        <v>62</v>
      </c>
      <c r="Q7043" s="843" t="s">
        <v>64</v>
      </c>
      <c r="R7043" s="841" t="s">
        <v>623</v>
      </c>
      <c r="S7043" s="847" t="s">
        <v>618</v>
      </c>
      <c r="T7043" s="843" t="s">
        <v>624</v>
      </c>
    </row>
    <row r="7044" spans="1:20" ht="18" hidden="1" customHeight="1">
      <c r="A7044" s="840" t="str" cm="1">
        <f t="array" ref="A7044">IF(INDEX(r_ACTIVEROW,1,COUNTA(r_ACTIVEROW)-2)="N",
       INDEX(r_ACTIVEROW,1,COUNTA(r_ACTIVEROW))&amp;" "&amp;INDEX(r_ACTIVEROW,1,COUNTA(r_ACTIVEROW)-1),
       INDEX(r_ACTIVEROW,1,COUNTA(r_ACTIVEROW)-2)
      )</f>
        <v>DKA9320</v>
      </c>
      <c r="B7044" s="840" t="str" cm="1">
        <f t="array" ref="B7044">INDEX(r_ACTIVEROW,1,COUNTA(r_ACTIVEROW)-1)</f>
        <v>FOOTREST UPMOUNTED</v>
      </c>
      <c r="C7044" s="841" t="s">
        <v>631</v>
      </c>
      <c r="D7044" s="847" t="s">
        <v>619</v>
      </c>
      <c r="E7044" s="843" t="s">
        <v>632</v>
      </c>
      <c r="F7044" s="841" t="s">
        <v>55</v>
      </c>
      <c r="G7044" s="847" t="s">
        <v>616</v>
      </c>
      <c r="H7044" s="843" t="s">
        <v>409</v>
      </c>
      <c r="I7044" s="841" t="s">
        <v>144</v>
      </c>
      <c r="J7044" s="842" t="s">
        <v>617</v>
      </c>
      <c r="K7044" s="843" t="s">
        <v>380</v>
      </c>
      <c r="L7044" s="841" t="s">
        <v>187</v>
      </c>
      <c r="M7044" s="847" t="s">
        <v>614</v>
      </c>
      <c r="N7044" s="843" t="s">
        <v>452</v>
      </c>
      <c r="O7044" s="841" t="s">
        <v>334</v>
      </c>
      <c r="P7044" s="847" t="s">
        <v>62</v>
      </c>
      <c r="Q7044" s="843" t="s">
        <v>315</v>
      </c>
      <c r="R7044" s="841" t="s">
        <v>623</v>
      </c>
      <c r="S7044" s="847" t="s">
        <v>618</v>
      </c>
      <c r="T7044" s="843" t="s">
        <v>624</v>
      </c>
    </row>
    <row r="7045" spans="1:20" ht="18" hidden="1" customHeight="1">
      <c r="A7045" s="840" t="str" cm="1">
        <f t="array" ref="A7045">IF(INDEX(r_ACTIVEROW,1,COUNTA(r_ACTIVEROW)-2)="N",
       INDEX(r_ACTIVEROW,1,COUNTA(r_ACTIVEROW))&amp;" "&amp;INDEX(r_ACTIVEROW,1,COUNTA(r_ACTIVEROW)-1),
       INDEX(r_ACTIVEROW,1,COUNTA(r_ACTIVEROW)-2)
      )</f>
        <v>DKA6410</v>
      </c>
      <c r="B7045" s="840" t="str" cm="1">
        <f t="array" ref="B7045">INDEX(r_ACTIVEROW,1,COUNTA(r_ACTIVEROW)-1)</f>
        <v>REAR WHEEL SIZE</v>
      </c>
      <c r="C7045" s="841" t="s">
        <v>631</v>
      </c>
      <c r="D7045" s="847" t="s">
        <v>619</v>
      </c>
      <c r="E7045" s="843" t="s">
        <v>632</v>
      </c>
      <c r="F7045" s="841" t="s">
        <v>55</v>
      </c>
      <c r="G7045" s="847" t="s">
        <v>616</v>
      </c>
      <c r="H7045" s="843" t="s">
        <v>409</v>
      </c>
      <c r="I7045" s="841" t="s">
        <v>145</v>
      </c>
      <c r="J7045" s="842" t="s">
        <v>617</v>
      </c>
      <c r="K7045" s="843" t="s">
        <v>407</v>
      </c>
      <c r="L7045" s="841" t="s">
        <v>187</v>
      </c>
      <c r="M7045" s="847" t="s">
        <v>614</v>
      </c>
      <c r="N7045" s="843" t="s">
        <v>452</v>
      </c>
      <c r="O7045" s="841" t="s">
        <v>230</v>
      </c>
      <c r="P7045" s="847" t="s">
        <v>62</v>
      </c>
      <c r="Q7045" s="843" t="s">
        <v>63</v>
      </c>
      <c r="R7045" s="841"/>
      <c r="S7045" s="847"/>
      <c r="T7045" s="843"/>
    </row>
    <row r="7046" spans="1:20" ht="18" hidden="1" customHeight="1">
      <c r="A7046" s="840" t="str" cm="1">
        <f t="array" ref="A7046">IF(INDEX(r_ACTIVEROW,1,COUNTA(r_ACTIVEROW)-2)="N",
       INDEX(r_ACTIVEROW,1,COUNTA(r_ACTIVEROW))&amp;" "&amp;INDEX(r_ACTIVEROW,1,COUNTA(r_ACTIVEROW)-1),
       INDEX(r_ACTIVEROW,1,COUNTA(r_ACTIVEROW)-2)
      )</f>
        <v>DKA9320</v>
      </c>
      <c r="B7046" s="840" t="str" cm="1">
        <f t="array" ref="B7046">INDEX(r_ACTIVEROW,1,COUNTA(r_ACTIVEROW)-1)</f>
        <v>FOOTREST UPMOUNTED</v>
      </c>
      <c r="C7046" s="841" t="s">
        <v>631</v>
      </c>
      <c r="D7046" s="847" t="s">
        <v>619</v>
      </c>
      <c r="E7046" s="843" t="s">
        <v>632</v>
      </c>
      <c r="F7046" s="841" t="s">
        <v>55</v>
      </c>
      <c r="G7046" s="847" t="s">
        <v>616</v>
      </c>
      <c r="H7046" s="843" t="s">
        <v>409</v>
      </c>
      <c r="I7046" s="841" t="s">
        <v>145</v>
      </c>
      <c r="J7046" s="842" t="s">
        <v>617</v>
      </c>
      <c r="K7046" s="843" t="s">
        <v>407</v>
      </c>
      <c r="L7046" s="841" t="s">
        <v>187</v>
      </c>
      <c r="M7046" s="847" t="s">
        <v>614</v>
      </c>
      <c r="N7046" s="843" t="s">
        <v>452</v>
      </c>
      <c r="O7046" s="841" t="s">
        <v>231</v>
      </c>
      <c r="P7046" s="847" t="s">
        <v>62</v>
      </c>
      <c r="Q7046" s="843" t="s">
        <v>64</v>
      </c>
      <c r="R7046" s="841" t="s">
        <v>623</v>
      </c>
      <c r="S7046" s="847" t="s">
        <v>618</v>
      </c>
      <c r="T7046" s="843" t="s">
        <v>624</v>
      </c>
    </row>
    <row r="7047" spans="1:20" ht="18" hidden="1" customHeight="1">
      <c r="A7047" s="840" t="str" cm="1">
        <f t="array" ref="A7047">IF(INDEX(r_ACTIVEROW,1,COUNTA(r_ACTIVEROW)-2)="N",
       INDEX(r_ACTIVEROW,1,COUNTA(r_ACTIVEROW))&amp;" "&amp;INDEX(r_ACTIVEROW,1,COUNTA(r_ACTIVEROW)-1),
       INDEX(r_ACTIVEROW,1,COUNTA(r_ACTIVEROW)-2)
      )</f>
        <v>DKA9320</v>
      </c>
      <c r="B7047" s="840" t="str" cm="1">
        <f t="array" ref="B7047">INDEX(r_ACTIVEROW,1,COUNTA(r_ACTIVEROW)-1)</f>
        <v>FOOTREST UPMOUNTED</v>
      </c>
      <c r="C7047" s="841" t="s">
        <v>631</v>
      </c>
      <c r="D7047" s="847" t="s">
        <v>619</v>
      </c>
      <c r="E7047" s="843" t="s">
        <v>632</v>
      </c>
      <c r="F7047" s="841" t="s">
        <v>55</v>
      </c>
      <c r="G7047" s="847" t="s">
        <v>616</v>
      </c>
      <c r="H7047" s="843" t="s">
        <v>409</v>
      </c>
      <c r="I7047" s="841" t="s">
        <v>145</v>
      </c>
      <c r="J7047" s="842" t="s">
        <v>617</v>
      </c>
      <c r="K7047" s="843" t="s">
        <v>407</v>
      </c>
      <c r="L7047" s="841" t="s">
        <v>187</v>
      </c>
      <c r="M7047" s="847" t="s">
        <v>614</v>
      </c>
      <c r="N7047" s="843" t="s">
        <v>452</v>
      </c>
      <c r="O7047" s="841" t="s">
        <v>334</v>
      </c>
      <c r="P7047" s="847" t="s">
        <v>62</v>
      </c>
      <c r="Q7047" s="843" t="s">
        <v>315</v>
      </c>
      <c r="R7047" s="841" t="s">
        <v>623</v>
      </c>
      <c r="S7047" s="847" t="s">
        <v>618</v>
      </c>
      <c r="T7047" s="843" t="s">
        <v>624</v>
      </c>
    </row>
    <row r="7048" spans="1:20" ht="18" hidden="1" customHeight="1">
      <c r="A7048" s="840" t="str" cm="1">
        <f t="array" ref="A7048">IF(INDEX(r_ACTIVEROW,1,COUNTA(r_ACTIVEROW)-2)="N",
       INDEX(r_ACTIVEROW,1,COUNTA(r_ACTIVEROW))&amp;" "&amp;INDEX(r_ACTIVEROW,1,COUNTA(r_ACTIVEROW)-1),
       INDEX(r_ACTIVEROW,1,COUNTA(r_ACTIVEROW)-2)
      )</f>
        <v>DKA6410</v>
      </c>
      <c r="B7048" s="840" t="str" cm="1">
        <f t="array" ref="B7048">INDEX(r_ACTIVEROW,1,COUNTA(r_ACTIVEROW)-1)</f>
        <v>REAR WHEEL SIZE</v>
      </c>
      <c r="C7048" s="841" t="s">
        <v>631</v>
      </c>
      <c r="D7048" s="847" t="s">
        <v>619</v>
      </c>
      <c r="E7048" s="843" t="s">
        <v>632</v>
      </c>
      <c r="F7048" s="841" t="s">
        <v>55</v>
      </c>
      <c r="G7048" s="847" t="s">
        <v>616</v>
      </c>
      <c r="H7048" s="843" t="s">
        <v>409</v>
      </c>
      <c r="I7048" s="841" t="s">
        <v>146</v>
      </c>
      <c r="J7048" s="842" t="s">
        <v>617</v>
      </c>
      <c r="K7048" s="843" t="s">
        <v>381</v>
      </c>
      <c r="L7048" s="841" t="s">
        <v>187</v>
      </c>
      <c r="M7048" s="847" t="s">
        <v>614</v>
      </c>
      <c r="N7048" s="843" t="s">
        <v>452</v>
      </c>
      <c r="O7048" s="841" t="s">
        <v>230</v>
      </c>
      <c r="P7048" s="847" t="s">
        <v>62</v>
      </c>
      <c r="Q7048" s="843" t="s">
        <v>63</v>
      </c>
      <c r="R7048" s="841"/>
      <c r="S7048" s="847"/>
      <c r="T7048" s="843"/>
    </row>
    <row r="7049" spans="1:20" ht="18" hidden="1" customHeight="1">
      <c r="A7049" s="840" t="str" cm="1">
        <f t="array" ref="A7049">IF(INDEX(r_ACTIVEROW,1,COUNTA(r_ACTIVEROW)-2)="N",
       INDEX(r_ACTIVEROW,1,COUNTA(r_ACTIVEROW))&amp;" "&amp;INDEX(r_ACTIVEROW,1,COUNTA(r_ACTIVEROW)-1),
       INDEX(r_ACTIVEROW,1,COUNTA(r_ACTIVEROW)-2)
      )</f>
        <v>DKA6420</v>
      </c>
      <c r="B7049" s="840" t="str" cm="1">
        <f t="array" ref="B7049">INDEX(r_ACTIVEROW,1,COUNTA(r_ACTIVEROW)-1)</f>
        <v>REAR WHEEL SIZE</v>
      </c>
      <c r="C7049" s="841" t="s">
        <v>631</v>
      </c>
      <c r="D7049" s="847" t="s">
        <v>619</v>
      </c>
      <c r="E7049" s="843" t="s">
        <v>632</v>
      </c>
      <c r="F7049" s="841" t="s">
        <v>55</v>
      </c>
      <c r="G7049" s="847" t="s">
        <v>616</v>
      </c>
      <c r="H7049" s="843" t="s">
        <v>409</v>
      </c>
      <c r="I7049" s="841" t="s">
        <v>146</v>
      </c>
      <c r="J7049" s="842" t="s">
        <v>617</v>
      </c>
      <c r="K7049" s="843" t="s">
        <v>381</v>
      </c>
      <c r="L7049" s="841" t="s">
        <v>187</v>
      </c>
      <c r="M7049" s="847" t="s">
        <v>614</v>
      </c>
      <c r="N7049" s="843" t="s">
        <v>452</v>
      </c>
      <c r="O7049" s="841" t="s">
        <v>231</v>
      </c>
      <c r="P7049" s="847" t="s">
        <v>62</v>
      </c>
      <c r="Q7049" s="843" t="s">
        <v>64</v>
      </c>
      <c r="R7049" s="841"/>
      <c r="S7049" s="847"/>
      <c r="T7049" s="843"/>
    </row>
    <row r="7050" spans="1:20" ht="18" hidden="1" customHeight="1">
      <c r="A7050" s="840" t="str" cm="1">
        <f t="array" ref="A7050">IF(INDEX(r_ACTIVEROW,1,COUNTA(r_ACTIVEROW)-2)="N",
       INDEX(r_ACTIVEROW,1,COUNTA(r_ACTIVEROW))&amp;" "&amp;INDEX(r_ACTIVEROW,1,COUNTA(r_ACTIVEROW)-1),
       INDEX(r_ACTIVEROW,1,COUNTA(r_ACTIVEROW)-2)
      )</f>
        <v>DKA6430</v>
      </c>
      <c r="B7050" s="840" t="str" cm="1">
        <f t="array" ref="B7050">INDEX(r_ACTIVEROW,1,COUNTA(r_ACTIVEROW)-1)</f>
        <v>REAR WHEEL SIZE</v>
      </c>
      <c r="C7050" s="841" t="s">
        <v>631</v>
      </c>
      <c r="D7050" s="847" t="s">
        <v>619</v>
      </c>
      <c r="E7050" s="843" t="s">
        <v>632</v>
      </c>
      <c r="F7050" s="841" t="s">
        <v>55</v>
      </c>
      <c r="G7050" s="847" t="s">
        <v>616</v>
      </c>
      <c r="H7050" s="843" t="s">
        <v>409</v>
      </c>
      <c r="I7050" s="841" t="s">
        <v>146</v>
      </c>
      <c r="J7050" s="842" t="s">
        <v>617</v>
      </c>
      <c r="K7050" s="843" t="s">
        <v>381</v>
      </c>
      <c r="L7050" s="841" t="s">
        <v>187</v>
      </c>
      <c r="M7050" s="847" t="s">
        <v>614</v>
      </c>
      <c r="N7050" s="843" t="s">
        <v>452</v>
      </c>
      <c r="O7050" s="841" t="s">
        <v>334</v>
      </c>
      <c r="P7050" s="847" t="s">
        <v>62</v>
      </c>
      <c r="Q7050" s="843" t="s">
        <v>315</v>
      </c>
      <c r="R7050" s="841"/>
      <c r="S7050" s="847"/>
      <c r="T7050" s="843"/>
    </row>
    <row r="7051" spans="1:20" ht="18" hidden="1" customHeight="1">
      <c r="A7051" s="840" t="str" cm="1">
        <f t="array" ref="A7051">IF(INDEX(r_ACTIVEROW,1,COUNTA(r_ACTIVEROW)-2)="N",
       INDEX(r_ACTIVEROW,1,COUNTA(r_ACTIVEROW))&amp;" "&amp;INDEX(r_ACTIVEROW,1,COUNTA(r_ACTIVEROW)-1),
       INDEX(r_ACTIVEROW,1,COUNTA(r_ACTIVEROW)-2)
      )</f>
        <v>DKA6410</v>
      </c>
      <c r="B7051" s="840" t="str" cm="1">
        <f t="array" ref="B7051">INDEX(r_ACTIVEROW,1,COUNTA(r_ACTIVEROW)-1)</f>
        <v>REAR WHEEL SIZE</v>
      </c>
      <c r="C7051" s="841" t="s">
        <v>631</v>
      </c>
      <c r="D7051" s="847" t="s">
        <v>619</v>
      </c>
      <c r="E7051" s="843" t="s">
        <v>632</v>
      </c>
      <c r="F7051" s="841" t="s">
        <v>115</v>
      </c>
      <c r="G7051" s="847" t="s">
        <v>616</v>
      </c>
      <c r="H7051" s="843" t="s">
        <v>410</v>
      </c>
      <c r="I7051" s="841" t="s">
        <v>127</v>
      </c>
      <c r="J7051" s="842" t="s">
        <v>617</v>
      </c>
      <c r="K7051" s="843" t="s">
        <v>413</v>
      </c>
      <c r="L7051" s="841" t="s">
        <v>187</v>
      </c>
      <c r="M7051" s="847" t="s">
        <v>614</v>
      </c>
      <c r="N7051" s="843" t="s">
        <v>452</v>
      </c>
      <c r="O7051" s="841" t="s">
        <v>230</v>
      </c>
      <c r="P7051" s="847" t="s">
        <v>62</v>
      </c>
      <c r="Q7051" s="843" t="s">
        <v>63</v>
      </c>
      <c r="R7051" s="841"/>
      <c r="S7051" s="847"/>
      <c r="T7051" s="843"/>
    </row>
    <row r="7052" spans="1:20" ht="18" hidden="1" customHeight="1">
      <c r="A7052" s="840" t="str" cm="1">
        <f t="array" ref="A7052">IF(INDEX(r_ACTIVEROW,1,COUNTA(r_ACTIVEROW)-2)="N",
       INDEX(r_ACTIVEROW,1,COUNTA(r_ACTIVEROW))&amp;" "&amp;INDEX(r_ACTIVEROW,1,COUNTA(r_ACTIVEROW)-1),
       INDEX(r_ACTIVEROW,1,COUNTA(r_ACTIVEROW)-2)
      )</f>
        <v>DKA6420</v>
      </c>
      <c r="B7052" s="840" t="str" cm="1">
        <f t="array" ref="B7052">INDEX(r_ACTIVEROW,1,COUNTA(r_ACTIVEROW)-1)</f>
        <v>REAR WHEEL SIZE</v>
      </c>
      <c r="C7052" s="841" t="s">
        <v>631</v>
      </c>
      <c r="D7052" s="847" t="s">
        <v>619</v>
      </c>
      <c r="E7052" s="843" t="s">
        <v>632</v>
      </c>
      <c r="F7052" s="841" t="s">
        <v>115</v>
      </c>
      <c r="G7052" s="847" t="s">
        <v>616</v>
      </c>
      <c r="H7052" s="843" t="s">
        <v>410</v>
      </c>
      <c r="I7052" s="841" t="s">
        <v>127</v>
      </c>
      <c r="J7052" s="842" t="s">
        <v>617</v>
      </c>
      <c r="K7052" s="843" t="s">
        <v>413</v>
      </c>
      <c r="L7052" s="841" t="s">
        <v>187</v>
      </c>
      <c r="M7052" s="847" t="s">
        <v>614</v>
      </c>
      <c r="N7052" s="843" t="s">
        <v>452</v>
      </c>
      <c r="O7052" s="841" t="s">
        <v>231</v>
      </c>
      <c r="P7052" s="847" t="s">
        <v>62</v>
      </c>
      <c r="Q7052" s="843" t="s">
        <v>64</v>
      </c>
      <c r="R7052" s="841"/>
      <c r="S7052" s="847"/>
      <c r="T7052" s="843"/>
    </row>
    <row r="7053" spans="1:20" ht="18" hidden="1" customHeight="1">
      <c r="A7053" s="840" t="str" cm="1">
        <f t="array" ref="A7053">IF(INDEX(r_ACTIVEROW,1,COUNTA(r_ACTIVEROW)-2)="N",
       INDEX(r_ACTIVEROW,1,COUNTA(r_ACTIVEROW))&amp;" "&amp;INDEX(r_ACTIVEROW,1,COUNTA(r_ACTIVEROW)-1),
       INDEX(r_ACTIVEROW,1,COUNTA(r_ACTIVEROW)-2)
      )</f>
        <v>DKA6430</v>
      </c>
      <c r="B7053" s="840" t="str" cm="1">
        <f t="array" ref="B7053">INDEX(r_ACTIVEROW,1,COUNTA(r_ACTIVEROW)-1)</f>
        <v>REAR WHEEL SIZE</v>
      </c>
      <c r="C7053" s="841" t="s">
        <v>631</v>
      </c>
      <c r="D7053" s="847" t="s">
        <v>619</v>
      </c>
      <c r="E7053" s="843" t="s">
        <v>632</v>
      </c>
      <c r="F7053" s="841" t="s">
        <v>115</v>
      </c>
      <c r="G7053" s="847" t="s">
        <v>616</v>
      </c>
      <c r="H7053" s="843" t="s">
        <v>410</v>
      </c>
      <c r="I7053" s="841" t="s">
        <v>127</v>
      </c>
      <c r="J7053" s="842" t="s">
        <v>617</v>
      </c>
      <c r="K7053" s="843" t="s">
        <v>413</v>
      </c>
      <c r="L7053" s="841" t="s">
        <v>187</v>
      </c>
      <c r="M7053" s="847" t="s">
        <v>614</v>
      </c>
      <c r="N7053" s="843" t="s">
        <v>452</v>
      </c>
      <c r="O7053" s="841" t="s">
        <v>334</v>
      </c>
      <c r="P7053" s="847" t="s">
        <v>62</v>
      </c>
      <c r="Q7053" s="843" t="s">
        <v>315</v>
      </c>
      <c r="R7053" s="841"/>
      <c r="S7053" s="847"/>
      <c r="T7053" s="843"/>
    </row>
    <row r="7054" spans="1:20" ht="18" hidden="1" customHeight="1">
      <c r="A7054" s="840" t="str" cm="1">
        <f t="array" ref="A7054">IF(INDEX(r_ACTIVEROW,1,COUNTA(r_ACTIVEROW)-2)="N",
       INDEX(r_ACTIVEROW,1,COUNTA(r_ACTIVEROW))&amp;" "&amp;INDEX(r_ACTIVEROW,1,COUNTA(r_ACTIVEROW)-1),
       INDEX(r_ACTIVEROW,1,COUNTA(r_ACTIVEROW)-2)
      )</f>
        <v>DKA6410</v>
      </c>
      <c r="B7054" s="840" t="str" cm="1">
        <f t="array" ref="B7054">INDEX(r_ACTIVEROW,1,COUNTA(r_ACTIVEROW)-1)</f>
        <v>REAR WHEEL SIZE</v>
      </c>
      <c r="C7054" s="841" t="s">
        <v>631</v>
      </c>
      <c r="D7054" s="847" t="s">
        <v>619</v>
      </c>
      <c r="E7054" s="843" t="s">
        <v>632</v>
      </c>
      <c r="F7054" s="841" t="s">
        <v>115</v>
      </c>
      <c r="G7054" s="847" t="s">
        <v>616</v>
      </c>
      <c r="H7054" s="843" t="s">
        <v>410</v>
      </c>
      <c r="I7054" s="841" t="s">
        <v>128</v>
      </c>
      <c r="J7054" s="842" t="s">
        <v>617</v>
      </c>
      <c r="K7054" s="843" t="s">
        <v>397</v>
      </c>
      <c r="L7054" s="841" t="s">
        <v>187</v>
      </c>
      <c r="M7054" s="847" t="s">
        <v>614</v>
      </c>
      <c r="N7054" s="843" t="s">
        <v>452</v>
      </c>
      <c r="O7054" s="841" t="s">
        <v>230</v>
      </c>
      <c r="P7054" s="847" t="s">
        <v>62</v>
      </c>
      <c r="Q7054" s="843" t="s">
        <v>63</v>
      </c>
      <c r="R7054" s="841"/>
      <c r="S7054" s="847"/>
      <c r="T7054" s="843"/>
    </row>
    <row r="7055" spans="1:20" ht="18" hidden="1" customHeight="1">
      <c r="A7055" s="840" t="str" cm="1">
        <f t="array" ref="A7055">IF(INDEX(r_ACTIVEROW,1,COUNTA(r_ACTIVEROW)-2)="N",
       INDEX(r_ACTIVEROW,1,COUNTA(r_ACTIVEROW))&amp;" "&amp;INDEX(r_ACTIVEROW,1,COUNTA(r_ACTIVEROW)-1),
       INDEX(r_ACTIVEROW,1,COUNTA(r_ACTIVEROW)-2)
      )</f>
        <v>DKA6420</v>
      </c>
      <c r="B7055" s="840" t="str" cm="1">
        <f t="array" ref="B7055">INDEX(r_ACTIVEROW,1,COUNTA(r_ACTIVEROW)-1)</f>
        <v>REAR WHEEL SIZE</v>
      </c>
      <c r="C7055" s="841" t="s">
        <v>631</v>
      </c>
      <c r="D7055" s="847" t="s">
        <v>619</v>
      </c>
      <c r="E7055" s="843" t="s">
        <v>632</v>
      </c>
      <c r="F7055" s="841" t="s">
        <v>115</v>
      </c>
      <c r="G7055" s="847" t="s">
        <v>616</v>
      </c>
      <c r="H7055" s="843" t="s">
        <v>410</v>
      </c>
      <c r="I7055" s="841" t="s">
        <v>128</v>
      </c>
      <c r="J7055" s="842" t="s">
        <v>617</v>
      </c>
      <c r="K7055" s="843" t="s">
        <v>397</v>
      </c>
      <c r="L7055" s="841" t="s">
        <v>187</v>
      </c>
      <c r="M7055" s="847" t="s">
        <v>614</v>
      </c>
      <c r="N7055" s="843" t="s">
        <v>452</v>
      </c>
      <c r="O7055" s="841" t="s">
        <v>231</v>
      </c>
      <c r="P7055" s="847" t="s">
        <v>62</v>
      </c>
      <c r="Q7055" s="843" t="s">
        <v>64</v>
      </c>
      <c r="R7055" s="841"/>
      <c r="S7055" s="847"/>
      <c r="T7055" s="843"/>
    </row>
    <row r="7056" spans="1:20" ht="18" hidden="1" customHeight="1">
      <c r="A7056" s="840" t="str" cm="1">
        <f t="array" ref="A7056">IF(INDEX(r_ACTIVEROW,1,COUNTA(r_ACTIVEROW)-2)="N",
       INDEX(r_ACTIVEROW,1,COUNTA(r_ACTIVEROW))&amp;" "&amp;INDEX(r_ACTIVEROW,1,COUNTA(r_ACTIVEROW)-1),
       INDEX(r_ACTIVEROW,1,COUNTA(r_ACTIVEROW)-2)
      )</f>
        <v>DKA6430</v>
      </c>
      <c r="B7056" s="840" t="str" cm="1">
        <f t="array" ref="B7056">INDEX(r_ACTIVEROW,1,COUNTA(r_ACTIVEROW)-1)</f>
        <v>REAR WHEEL SIZE</v>
      </c>
      <c r="C7056" s="841" t="s">
        <v>631</v>
      </c>
      <c r="D7056" s="847" t="s">
        <v>619</v>
      </c>
      <c r="E7056" s="843" t="s">
        <v>632</v>
      </c>
      <c r="F7056" s="841" t="s">
        <v>115</v>
      </c>
      <c r="G7056" s="847" t="s">
        <v>616</v>
      </c>
      <c r="H7056" s="843" t="s">
        <v>410</v>
      </c>
      <c r="I7056" s="841" t="s">
        <v>128</v>
      </c>
      <c r="J7056" s="842" t="s">
        <v>617</v>
      </c>
      <c r="K7056" s="843" t="s">
        <v>397</v>
      </c>
      <c r="L7056" s="841" t="s">
        <v>187</v>
      </c>
      <c r="M7056" s="847" t="s">
        <v>614</v>
      </c>
      <c r="N7056" s="843" t="s">
        <v>452</v>
      </c>
      <c r="O7056" s="841" t="s">
        <v>334</v>
      </c>
      <c r="P7056" s="847" t="s">
        <v>62</v>
      </c>
      <c r="Q7056" s="843" t="s">
        <v>315</v>
      </c>
      <c r="R7056" s="841"/>
      <c r="S7056" s="847"/>
      <c r="T7056" s="843"/>
    </row>
    <row r="7057" spans="1:20" ht="18" hidden="1" customHeight="1">
      <c r="A7057" s="840" t="str" cm="1">
        <f t="array" ref="A7057">IF(INDEX(r_ACTIVEROW,1,COUNTA(r_ACTIVEROW)-2)="N",
       INDEX(r_ACTIVEROW,1,COUNTA(r_ACTIVEROW))&amp;" "&amp;INDEX(r_ACTIVEROW,1,COUNTA(r_ACTIVEROW)-1),
       INDEX(r_ACTIVEROW,1,COUNTA(r_ACTIVEROW)-2)
      )</f>
        <v>DKA6410</v>
      </c>
      <c r="B7057" s="840" t="str" cm="1">
        <f t="array" ref="B7057">INDEX(r_ACTIVEROW,1,COUNTA(r_ACTIVEROW)-1)</f>
        <v>REAR WHEEL SIZE</v>
      </c>
      <c r="C7057" s="841" t="s">
        <v>631</v>
      </c>
      <c r="D7057" s="847" t="s">
        <v>619</v>
      </c>
      <c r="E7057" s="843" t="s">
        <v>632</v>
      </c>
      <c r="F7057" s="841" t="s">
        <v>115</v>
      </c>
      <c r="G7057" s="847" t="s">
        <v>616</v>
      </c>
      <c r="H7057" s="843" t="s">
        <v>410</v>
      </c>
      <c r="I7057" s="841" t="s">
        <v>129</v>
      </c>
      <c r="J7057" s="842" t="s">
        <v>617</v>
      </c>
      <c r="K7057" s="843" t="s">
        <v>414</v>
      </c>
      <c r="L7057" s="841" t="s">
        <v>187</v>
      </c>
      <c r="M7057" s="847" t="s">
        <v>614</v>
      </c>
      <c r="N7057" s="843" t="s">
        <v>452</v>
      </c>
      <c r="O7057" s="841" t="s">
        <v>230</v>
      </c>
      <c r="P7057" s="847" t="s">
        <v>62</v>
      </c>
      <c r="Q7057" s="843" t="s">
        <v>63</v>
      </c>
      <c r="R7057" s="841"/>
      <c r="S7057" s="847"/>
      <c r="T7057" s="843"/>
    </row>
    <row r="7058" spans="1:20" ht="18" hidden="1" customHeight="1">
      <c r="A7058" s="840" t="str" cm="1">
        <f t="array" ref="A7058">IF(INDEX(r_ACTIVEROW,1,COUNTA(r_ACTIVEROW)-2)="N",
       INDEX(r_ACTIVEROW,1,COUNTA(r_ACTIVEROW))&amp;" "&amp;INDEX(r_ACTIVEROW,1,COUNTA(r_ACTIVEROW)-1),
       INDEX(r_ACTIVEROW,1,COUNTA(r_ACTIVEROW)-2)
      )</f>
        <v>DKA6420</v>
      </c>
      <c r="B7058" s="840" t="str" cm="1">
        <f t="array" ref="B7058">INDEX(r_ACTIVEROW,1,COUNTA(r_ACTIVEROW)-1)</f>
        <v>REAR WHEEL SIZE</v>
      </c>
      <c r="C7058" s="841" t="s">
        <v>631</v>
      </c>
      <c r="D7058" s="847" t="s">
        <v>619</v>
      </c>
      <c r="E7058" s="843" t="s">
        <v>632</v>
      </c>
      <c r="F7058" s="841" t="s">
        <v>115</v>
      </c>
      <c r="G7058" s="847" t="s">
        <v>616</v>
      </c>
      <c r="H7058" s="843" t="s">
        <v>410</v>
      </c>
      <c r="I7058" s="841" t="s">
        <v>129</v>
      </c>
      <c r="J7058" s="842" t="s">
        <v>617</v>
      </c>
      <c r="K7058" s="843" t="s">
        <v>414</v>
      </c>
      <c r="L7058" s="841" t="s">
        <v>187</v>
      </c>
      <c r="M7058" s="847" t="s">
        <v>614</v>
      </c>
      <c r="N7058" s="843" t="s">
        <v>452</v>
      </c>
      <c r="O7058" s="841" t="s">
        <v>231</v>
      </c>
      <c r="P7058" s="847" t="s">
        <v>62</v>
      </c>
      <c r="Q7058" s="843" t="s">
        <v>64</v>
      </c>
      <c r="R7058" s="841"/>
      <c r="S7058" s="847"/>
      <c r="T7058" s="843"/>
    </row>
    <row r="7059" spans="1:20" ht="18" hidden="1" customHeight="1">
      <c r="A7059" s="840" t="str" cm="1">
        <f t="array" ref="A7059">IF(INDEX(r_ACTIVEROW,1,COUNTA(r_ACTIVEROW)-2)="N",
       INDEX(r_ACTIVEROW,1,COUNTA(r_ACTIVEROW))&amp;" "&amp;INDEX(r_ACTIVEROW,1,COUNTA(r_ACTIVEROW)-1),
       INDEX(r_ACTIVEROW,1,COUNTA(r_ACTIVEROW)-2)
      )</f>
        <v>DKA6430</v>
      </c>
      <c r="B7059" s="840" t="str" cm="1">
        <f t="array" ref="B7059">INDEX(r_ACTIVEROW,1,COUNTA(r_ACTIVEROW)-1)</f>
        <v>REAR WHEEL SIZE</v>
      </c>
      <c r="C7059" s="841" t="s">
        <v>631</v>
      </c>
      <c r="D7059" s="847" t="s">
        <v>619</v>
      </c>
      <c r="E7059" s="843" t="s">
        <v>632</v>
      </c>
      <c r="F7059" s="841" t="s">
        <v>115</v>
      </c>
      <c r="G7059" s="847" t="s">
        <v>616</v>
      </c>
      <c r="H7059" s="843" t="s">
        <v>410</v>
      </c>
      <c r="I7059" s="841" t="s">
        <v>129</v>
      </c>
      <c r="J7059" s="842" t="s">
        <v>617</v>
      </c>
      <c r="K7059" s="843" t="s">
        <v>414</v>
      </c>
      <c r="L7059" s="841" t="s">
        <v>187</v>
      </c>
      <c r="M7059" s="847" t="s">
        <v>614</v>
      </c>
      <c r="N7059" s="843" t="s">
        <v>452</v>
      </c>
      <c r="O7059" s="841" t="s">
        <v>334</v>
      </c>
      <c r="P7059" s="847" t="s">
        <v>62</v>
      </c>
      <c r="Q7059" s="843" t="s">
        <v>315</v>
      </c>
      <c r="R7059" s="841"/>
      <c r="S7059" s="847"/>
      <c r="T7059" s="843"/>
    </row>
    <row r="7060" spans="1:20" ht="18" hidden="1" customHeight="1">
      <c r="A7060" s="840" t="str" cm="1">
        <f t="array" ref="A7060">IF(INDEX(r_ACTIVEROW,1,COUNTA(r_ACTIVEROW)-2)="N",
       INDEX(r_ACTIVEROW,1,COUNTA(r_ACTIVEROW))&amp;" "&amp;INDEX(r_ACTIVEROW,1,COUNTA(r_ACTIVEROW)-1),
       INDEX(r_ACTIVEROW,1,COUNTA(r_ACTIVEROW)-2)
      )</f>
        <v>DKA6410</v>
      </c>
      <c r="B7060" s="840" t="str" cm="1">
        <f t="array" ref="B7060">INDEX(r_ACTIVEROW,1,COUNTA(r_ACTIVEROW)-1)</f>
        <v>REAR WHEEL SIZE</v>
      </c>
      <c r="C7060" s="841" t="s">
        <v>631</v>
      </c>
      <c r="D7060" s="847" t="s">
        <v>619</v>
      </c>
      <c r="E7060" s="843" t="s">
        <v>632</v>
      </c>
      <c r="F7060" s="841" t="s">
        <v>115</v>
      </c>
      <c r="G7060" s="847" t="s">
        <v>616</v>
      </c>
      <c r="H7060" s="843" t="s">
        <v>410</v>
      </c>
      <c r="I7060" s="841" t="s">
        <v>130</v>
      </c>
      <c r="J7060" s="842" t="s">
        <v>617</v>
      </c>
      <c r="K7060" s="843" t="s">
        <v>373</v>
      </c>
      <c r="L7060" s="841" t="s">
        <v>187</v>
      </c>
      <c r="M7060" s="847" t="s">
        <v>614</v>
      </c>
      <c r="N7060" s="843" t="s">
        <v>452</v>
      </c>
      <c r="O7060" s="841" t="s">
        <v>230</v>
      </c>
      <c r="P7060" s="847" t="s">
        <v>62</v>
      </c>
      <c r="Q7060" s="843" t="s">
        <v>63</v>
      </c>
      <c r="R7060" s="841"/>
      <c r="S7060" s="847"/>
      <c r="T7060" s="843"/>
    </row>
    <row r="7061" spans="1:20" ht="18" hidden="1" customHeight="1">
      <c r="A7061" s="840" t="str" cm="1">
        <f t="array" ref="A7061">IF(INDEX(r_ACTIVEROW,1,COUNTA(r_ACTIVEROW)-2)="N",
       INDEX(r_ACTIVEROW,1,COUNTA(r_ACTIVEROW))&amp;" "&amp;INDEX(r_ACTIVEROW,1,COUNTA(r_ACTIVEROW)-1),
       INDEX(r_ACTIVEROW,1,COUNTA(r_ACTIVEROW)-2)
      )</f>
        <v>DKA6420</v>
      </c>
      <c r="B7061" s="840" t="str" cm="1">
        <f t="array" ref="B7061">INDEX(r_ACTIVEROW,1,COUNTA(r_ACTIVEROW)-1)</f>
        <v>REAR WHEEL SIZE</v>
      </c>
      <c r="C7061" s="841" t="s">
        <v>631</v>
      </c>
      <c r="D7061" s="847" t="s">
        <v>619</v>
      </c>
      <c r="E7061" s="843" t="s">
        <v>632</v>
      </c>
      <c r="F7061" s="841" t="s">
        <v>115</v>
      </c>
      <c r="G7061" s="847" t="s">
        <v>616</v>
      </c>
      <c r="H7061" s="843" t="s">
        <v>410</v>
      </c>
      <c r="I7061" s="841" t="s">
        <v>130</v>
      </c>
      <c r="J7061" s="842" t="s">
        <v>617</v>
      </c>
      <c r="K7061" s="843" t="s">
        <v>373</v>
      </c>
      <c r="L7061" s="841" t="s">
        <v>187</v>
      </c>
      <c r="M7061" s="847" t="s">
        <v>614</v>
      </c>
      <c r="N7061" s="843" t="s">
        <v>452</v>
      </c>
      <c r="O7061" s="841" t="s">
        <v>231</v>
      </c>
      <c r="P7061" s="847" t="s">
        <v>62</v>
      </c>
      <c r="Q7061" s="843" t="s">
        <v>64</v>
      </c>
      <c r="R7061" s="841"/>
      <c r="S7061" s="847"/>
      <c r="T7061" s="843"/>
    </row>
    <row r="7062" spans="1:20" ht="18" hidden="1" customHeight="1">
      <c r="A7062" s="840" t="str" cm="1">
        <f t="array" ref="A7062">IF(INDEX(r_ACTIVEROW,1,COUNTA(r_ACTIVEROW)-2)="N",
       INDEX(r_ACTIVEROW,1,COUNTA(r_ACTIVEROW))&amp;" "&amp;INDEX(r_ACTIVEROW,1,COUNTA(r_ACTIVEROW)-1),
       INDEX(r_ACTIVEROW,1,COUNTA(r_ACTIVEROW)-2)
      )</f>
        <v>DKA6430</v>
      </c>
      <c r="B7062" s="840" t="str" cm="1">
        <f t="array" ref="B7062">INDEX(r_ACTIVEROW,1,COUNTA(r_ACTIVEROW)-1)</f>
        <v>REAR WHEEL SIZE</v>
      </c>
      <c r="C7062" s="841" t="s">
        <v>631</v>
      </c>
      <c r="D7062" s="847" t="s">
        <v>619</v>
      </c>
      <c r="E7062" s="843" t="s">
        <v>632</v>
      </c>
      <c r="F7062" s="841" t="s">
        <v>115</v>
      </c>
      <c r="G7062" s="847" t="s">
        <v>616</v>
      </c>
      <c r="H7062" s="843" t="s">
        <v>410</v>
      </c>
      <c r="I7062" s="841" t="s">
        <v>130</v>
      </c>
      <c r="J7062" s="842" t="s">
        <v>617</v>
      </c>
      <c r="K7062" s="843" t="s">
        <v>373</v>
      </c>
      <c r="L7062" s="841" t="s">
        <v>187</v>
      </c>
      <c r="M7062" s="847" t="s">
        <v>614</v>
      </c>
      <c r="N7062" s="843" t="s">
        <v>452</v>
      </c>
      <c r="O7062" s="841" t="s">
        <v>334</v>
      </c>
      <c r="P7062" s="847" t="s">
        <v>62</v>
      </c>
      <c r="Q7062" s="843" t="s">
        <v>315</v>
      </c>
      <c r="R7062" s="841"/>
      <c r="S7062" s="847"/>
      <c r="T7062" s="843"/>
    </row>
    <row r="7063" spans="1:20" ht="18" hidden="1" customHeight="1">
      <c r="A7063" s="840" t="str" cm="1">
        <f t="array" ref="A7063">IF(INDEX(r_ACTIVEROW,1,COUNTA(r_ACTIVEROW)-2)="N",
       INDEX(r_ACTIVEROW,1,COUNTA(r_ACTIVEROW))&amp;" "&amp;INDEX(r_ACTIVEROW,1,COUNTA(r_ACTIVEROW)-1),
       INDEX(r_ACTIVEROW,1,COUNTA(r_ACTIVEROW)-2)
      )</f>
        <v>DKA6410</v>
      </c>
      <c r="B7063" s="840" t="str" cm="1">
        <f t="array" ref="B7063">INDEX(r_ACTIVEROW,1,COUNTA(r_ACTIVEROW)-1)</f>
        <v>REAR WHEEL SIZE</v>
      </c>
      <c r="C7063" s="841" t="s">
        <v>631</v>
      </c>
      <c r="D7063" s="847" t="s">
        <v>619</v>
      </c>
      <c r="E7063" s="843" t="s">
        <v>632</v>
      </c>
      <c r="F7063" s="841" t="s">
        <v>115</v>
      </c>
      <c r="G7063" s="847" t="s">
        <v>616</v>
      </c>
      <c r="H7063" s="843" t="s">
        <v>410</v>
      </c>
      <c r="I7063" s="841" t="s">
        <v>131</v>
      </c>
      <c r="J7063" s="842" t="s">
        <v>617</v>
      </c>
      <c r="K7063" s="843" t="s">
        <v>399</v>
      </c>
      <c r="L7063" s="841" t="s">
        <v>187</v>
      </c>
      <c r="M7063" s="847" t="s">
        <v>614</v>
      </c>
      <c r="N7063" s="843" t="s">
        <v>452</v>
      </c>
      <c r="O7063" s="841" t="s">
        <v>230</v>
      </c>
      <c r="P7063" s="847" t="s">
        <v>62</v>
      </c>
      <c r="Q7063" s="843" t="s">
        <v>63</v>
      </c>
      <c r="R7063" s="841"/>
      <c r="S7063" s="847"/>
      <c r="T7063" s="843"/>
    </row>
    <row r="7064" spans="1:20" ht="18" hidden="1" customHeight="1">
      <c r="A7064" s="840" t="str" cm="1">
        <f t="array" ref="A7064">IF(INDEX(r_ACTIVEROW,1,COUNTA(r_ACTIVEROW)-2)="N",
       INDEX(r_ACTIVEROW,1,COUNTA(r_ACTIVEROW))&amp;" "&amp;INDEX(r_ACTIVEROW,1,COUNTA(r_ACTIVEROW)-1),
       INDEX(r_ACTIVEROW,1,COUNTA(r_ACTIVEROW)-2)
      )</f>
        <v>DKA6420</v>
      </c>
      <c r="B7064" s="840" t="str" cm="1">
        <f t="array" ref="B7064">INDEX(r_ACTIVEROW,1,COUNTA(r_ACTIVEROW)-1)</f>
        <v>REAR WHEEL SIZE</v>
      </c>
      <c r="C7064" s="841" t="s">
        <v>631</v>
      </c>
      <c r="D7064" s="847" t="s">
        <v>619</v>
      </c>
      <c r="E7064" s="843" t="s">
        <v>632</v>
      </c>
      <c r="F7064" s="841" t="s">
        <v>115</v>
      </c>
      <c r="G7064" s="847" t="s">
        <v>616</v>
      </c>
      <c r="H7064" s="843" t="s">
        <v>410</v>
      </c>
      <c r="I7064" s="841" t="s">
        <v>131</v>
      </c>
      <c r="J7064" s="842" t="s">
        <v>617</v>
      </c>
      <c r="K7064" s="843" t="s">
        <v>399</v>
      </c>
      <c r="L7064" s="841" t="s">
        <v>187</v>
      </c>
      <c r="M7064" s="847" t="s">
        <v>614</v>
      </c>
      <c r="N7064" s="843" t="s">
        <v>452</v>
      </c>
      <c r="O7064" s="841" t="s">
        <v>231</v>
      </c>
      <c r="P7064" s="847" t="s">
        <v>62</v>
      </c>
      <c r="Q7064" s="843" t="s">
        <v>64</v>
      </c>
      <c r="R7064" s="841"/>
      <c r="S7064" s="847"/>
      <c r="T7064" s="843"/>
    </row>
    <row r="7065" spans="1:20" ht="18" hidden="1" customHeight="1">
      <c r="A7065" s="840" t="str" cm="1">
        <f t="array" ref="A7065">IF(INDEX(r_ACTIVEROW,1,COUNTA(r_ACTIVEROW)-2)="N",
       INDEX(r_ACTIVEROW,1,COUNTA(r_ACTIVEROW))&amp;" "&amp;INDEX(r_ACTIVEROW,1,COUNTA(r_ACTIVEROW)-1),
       INDEX(r_ACTIVEROW,1,COUNTA(r_ACTIVEROW)-2)
      )</f>
        <v>DKA6430</v>
      </c>
      <c r="B7065" s="840" t="str" cm="1">
        <f t="array" ref="B7065">INDEX(r_ACTIVEROW,1,COUNTA(r_ACTIVEROW)-1)</f>
        <v>REAR WHEEL SIZE</v>
      </c>
      <c r="C7065" s="841" t="s">
        <v>631</v>
      </c>
      <c r="D7065" s="847" t="s">
        <v>619</v>
      </c>
      <c r="E7065" s="843" t="s">
        <v>632</v>
      </c>
      <c r="F7065" s="841" t="s">
        <v>115</v>
      </c>
      <c r="G7065" s="847" t="s">
        <v>616</v>
      </c>
      <c r="H7065" s="843" t="s">
        <v>410</v>
      </c>
      <c r="I7065" s="841" t="s">
        <v>131</v>
      </c>
      <c r="J7065" s="842" t="s">
        <v>617</v>
      </c>
      <c r="K7065" s="843" t="s">
        <v>399</v>
      </c>
      <c r="L7065" s="841" t="s">
        <v>187</v>
      </c>
      <c r="M7065" s="847" t="s">
        <v>614</v>
      </c>
      <c r="N7065" s="843" t="s">
        <v>452</v>
      </c>
      <c r="O7065" s="841" t="s">
        <v>334</v>
      </c>
      <c r="P7065" s="847" t="s">
        <v>62</v>
      </c>
      <c r="Q7065" s="843" t="s">
        <v>315</v>
      </c>
      <c r="R7065" s="841"/>
      <c r="S7065" s="847"/>
      <c r="T7065" s="843"/>
    </row>
    <row r="7066" spans="1:20" ht="18" hidden="1" customHeight="1">
      <c r="A7066" s="840" t="str" cm="1">
        <f t="array" ref="A7066">IF(INDEX(r_ACTIVEROW,1,COUNTA(r_ACTIVEROW)-2)="N",
       INDEX(r_ACTIVEROW,1,COUNTA(r_ACTIVEROW))&amp;" "&amp;INDEX(r_ACTIVEROW,1,COUNTA(r_ACTIVEROW)-1),
       INDEX(r_ACTIVEROW,1,COUNTA(r_ACTIVEROW)-2)
      )</f>
        <v>DKA6410</v>
      </c>
      <c r="B7066" s="840" t="str" cm="1">
        <f t="array" ref="B7066">INDEX(r_ACTIVEROW,1,COUNTA(r_ACTIVEROW)-1)</f>
        <v>REAR WHEEL SIZE</v>
      </c>
      <c r="C7066" s="841" t="s">
        <v>631</v>
      </c>
      <c r="D7066" s="847" t="s">
        <v>619</v>
      </c>
      <c r="E7066" s="843" t="s">
        <v>632</v>
      </c>
      <c r="F7066" s="841" t="s">
        <v>115</v>
      </c>
      <c r="G7066" s="847" t="s">
        <v>616</v>
      </c>
      <c r="H7066" s="843" t="s">
        <v>410</v>
      </c>
      <c r="I7066" s="841" t="s">
        <v>132</v>
      </c>
      <c r="J7066" s="842" t="s">
        <v>617</v>
      </c>
      <c r="K7066" s="843" t="s">
        <v>374</v>
      </c>
      <c r="L7066" s="841" t="s">
        <v>187</v>
      </c>
      <c r="M7066" s="847" t="s">
        <v>614</v>
      </c>
      <c r="N7066" s="843" t="s">
        <v>452</v>
      </c>
      <c r="O7066" s="841" t="s">
        <v>230</v>
      </c>
      <c r="P7066" s="847" t="s">
        <v>62</v>
      </c>
      <c r="Q7066" s="843" t="s">
        <v>63</v>
      </c>
      <c r="R7066" s="841"/>
      <c r="S7066" s="847"/>
      <c r="T7066" s="843"/>
    </row>
    <row r="7067" spans="1:20" ht="18" hidden="1" customHeight="1">
      <c r="A7067" s="840" t="str" cm="1">
        <f t="array" ref="A7067">IF(INDEX(r_ACTIVEROW,1,COUNTA(r_ACTIVEROW)-2)="N",
       INDEX(r_ACTIVEROW,1,COUNTA(r_ACTIVEROW))&amp;" "&amp;INDEX(r_ACTIVEROW,1,COUNTA(r_ACTIVEROW)-1),
       INDEX(r_ACTIVEROW,1,COUNTA(r_ACTIVEROW)-2)
      )</f>
        <v>DKA6420</v>
      </c>
      <c r="B7067" s="840" t="str" cm="1">
        <f t="array" ref="B7067">INDEX(r_ACTIVEROW,1,COUNTA(r_ACTIVEROW)-1)</f>
        <v>REAR WHEEL SIZE</v>
      </c>
      <c r="C7067" s="841" t="s">
        <v>631</v>
      </c>
      <c r="D7067" s="847" t="s">
        <v>619</v>
      </c>
      <c r="E7067" s="843" t="s">
        <v>632</v>
      </c>
      <c r="F7067" s="841" t="s">
        <v>115</v>
      </c>
      <c r="G7067" s="847" t="s">
        <v>616</v>
      </c>
      <c r="H7067" s="843" t="s">
        <v>410</v>
      </c>
      <c r="I7067" s="841" t="s">
        <v>132</v>
      </c>
      <c r="J7067" s="842" t="s">
        <v>617</v>
      </c>
      <c r="K7067" s="843" t="s">
        <v>374</v>
      </c>
      <c r="L7067" s="841" t="s">
        <v>187</v>
      </c>
      <c r="M7067" s="847" t="s">
        <v>614</v>
      </c>
      <c r="N7067" s="843" t="s">
        <v>452</v>
      </c>
      <c r="O7067" s="841" t="s">
        <v>231</v>
      </c>
      <c r="P7067" s="847" t="s">
        <v>62</v>
      </c>
      <c r="Q7067" s="843" t="s">
        <v>64</v>
      </c>
      <c r="R7067" s="841"/>
      <c r="S7067" s="847"/>
      <c r="T7067" s="843"/>
    </row>
    <row r="7068" spans="1:20" ht="18" hidden="1" customHeight="1">
      <c r="A7068" s="840" t="str" cm="1">
        <f t="array" ref="A7068">IF(INDEX(r_ACTIVEROW,1,COUNTA(r_ACTIVEROW)-2)="N",
       INDEX(r_ACTIVEROW,1,COUNTA(r_ACTIVEROW))&amp;" "&amp;INDEX(r_ACTIVEROW,1,COUNTA(r_ACTIVEROW)-1),
       INDEX(r_ACTIVEROW,1,COUNTA(r_ACTIVEROW)-2)
      )</f>
        <v>DKA6430</v>
      </c>
      <c r="B7068" s="840" t="str" cm="1">
        <f t="array" ref="B7068">INDEX(r_ACTIVEROW,1,COUNTA(r_ACTIVEROW)-1)</f>
        <v>REAR WHEEL SIZE</v>
      </c>
      <c r="C7068" s="841" t="s">
        <v>631</v>
      </c>
      <c r="D7068" s="847" t="s">
        <v>619</v>
      </c>
      <c r="E7068" s="843" t="s">
        <v>632</v>
      </c>
      <c r="F7068" s="841" t="s">
        <v>115</v>
      </c>
      <c r="G7068" s="847" t="s">
        <v>616</v>
      </c>
      <c r="H7068" s="843" t="s">
        <v>410</v>
      </c>
      <c r="I7068" s="841" t="s">
        <v>132</v>
      </c>
      <c r="J7068" s="842" t="s">
        <v>617</v>
      </c>
      <c r="K7068" s="843" t="s">
        <v>374</v>
      </c>
      <c r="L7068" s="841" t="s">
        <v>187</v>
      </c>
      <c r="M7068" s="847" t="s">
        <v>614</v>
      </c>
      <c r="N7068" s="843" t="s">
        <v>452</v>
      </c>
      <c r="O7068" s="841" t="s">
        <v>334</v>
      </c>
      <c r="P7068" s="847" t="s">
        <v>62</v>
      </c>
      <c r="Q7068" s="843" t="s">
        <v>315</v>
      </c>
      <c r="R7068" s="841"/>
      <c r="S7068" s="847"/>
      <c r="T7068" s="843"/>
    </row>
    <row r="7069" spans="1:20" ht="18" hidden="1" customHeight="1">
      <c r="A7069" s="840" t="str" cm="1">
        <f t="array" ref="A7069">IF(INDEX(r_ACTIVEROW,1,COUNTA(r_ACTIVEROW)-2)="N",
       INDEX(r_ACTIVEROW,1,COUNTA(r_ACTIVEROW))&amp;" "&amp;INDEX(r_ACTIVEROW,1,COUNTA(r_ACTIVEROW)-1),
       INDEX(r_ACTIVEROW,1,COUNTA(r_ACTIVEROW)-2)
      )</f>
        <v>DKA6410</v>
      </c>
      <c r="B7069" s="840" t="str" cm="1">
        <f t="array" ref="B7069">INDEX(r_ACTIVEROW,1,COUNTA(r_ACTIVEROW)-1)</f>
        <v>REAR WHEEL SIZE</v>
      </c>
      <c r="C7069" s="841" t="s">
        <v>631</v>
      </c>
      <c r="D7069" s="847" t="s">
        <v>619</v>
      </c>
      <c r="E7069" s="843" t="s">
        <v>632</v>
      </c>
      <c r="F7069" s="841" t="s">
        <v>115</v>
      </c>
      <c r="G7069" s="847" t="s">
        <v>616</v>
      </c>
      <c r="H7069" s="843" t="s">
        <v>410</v>
      </c>
      <c r="I7069" s="841" t="s">
        <v>133</v>
      </c>
      <c r="J7069" s="842" t="s">
        <v>617</v>
      </c>
      <c r="K7069" s="843" t="s">
        <v>415</v>
      </c>
      <c r="L7069" s="841" t="s">
        <v>187</v>
      </c>
      <c r="M7069" s="847" t="s">
        <v>614</v>
      </c>
      <c r="N7069" s="843" t="s">
        <v>452</v>
      </c>
      <c r="O7069" s="841" t="s">
        <v>230</v>
      </c>
      <c r="P7069" s="847" t="s">
        <v>62</v>
      </c>
      <c r="Q7069" s="843" t="s">
        <v>63</v>
      </c>
      <c r="R7069" s="841"/>
      <c r="S7069" s="847"/>
      <c r="T7069" s="843"/>
    </row>
    <row r="7070" spans="1:20" ht="18" hidden="1" customHeight="1">
      <c r="A7070" s="840" t="str" cm="1">
        <f t="array" ref="A7070">IF(INDEX(r_ACTIVEROW,1,COUNTA(r_ACTIVEROW)-2)="N",
       INDEX(r_ACTIVEROW,1,COUNTA(r_ACTIVEROW))&amp;" "&amp;INDEX(r_ACTIVEROW,1,COUNTA(r_ACTIVEROW)-1),
       INDEX(r_ACTIVEROW,1,COUNTA(r_ACTIVEROW)-2)
      )</f>
        <v>DKA6420</v>
      </c>
      <c r="B7070" s="840" t="str" cm="1">
        <f t="array" ref="B7070">INDEX(r_ACTIVEROW,1,COUNTA(r_ACTIVEROW)-1)</f>
        <v>REAR WHEEL SIZE</v>
      </c>
      <c r="C7070" s="841" t="s">
        <v>631</v>
      </c>
      <c r="D7070" s="847" t="s">
        <v>619</v>
      </c>
      <c r="E7070" s="843" t="s">
        <v>632</v>
      </c>
      <c r="F7070" s="841" t="s">
        <v>115</v>
      </c>
      <c r="G7070" s="847" t="s">
        <v>616</v>
      </c>
      <c r="H7070" s="843" t="s">
        <v>410</v>
      </c>
      <c r="I7070" s="841" t="s">
        <v>133</v>
      </c>
      <c r="J7070" s="842" t="s">
        <v>617</v>
      </c>
      <c r="K7070" s="843" t="s">
        <v>415</v>
      </c>
      <c r="L7070" s="841" t="s">
        <v>187</v>
      </c>
      <c r="M7070" s="847" t="s">
        <v>614</v>
      </c>
      <c r="N7070" s="843" t="s">
        <v>452</v>
      </c>
      <c r="O7070" s="841" t="s">
        <v>231</v>
      </c>
      <c r="P7070" s="847" t="s">
        <v>62</v>
      </c>
      <c r="Q7070" s="843" t="s">
        <v>64</v>
      </c>
      <c r="R7070" s="841"/>
      <c r="S7070" s="847"/>
      <c r="T7070" s="843"/>
    </row>
    <row r="7071" spans="1:20" ht="18" hidden="1" customHeight="1">
      <c r="A7071" s="840" t="str" cm="1">
        <f t="array" ref="A7071">IF(INDEX(r_ACTIVEROW,1,COUNTA(r_ACTIVEROW)-2)="N",
       INDEX(r_ACTIVEROW,1,COUNTA(r_ACTIVEROW))&amp;" "&amp;INDEX(r_ACTIVEROW,1,COUNTA(r_ACTIVEROW)-1),
       INDEX(r_ACTIVEROW,1,COUNTA(r_ACTIVEROW)-2)
      )</f>
        <v>DKA6430</v>
      </c>
      <c r="B7071" s="840" t="str" cm="1">
        <f t="array" ref="B7071">INDEX(r_ACTIVEROW,1,COUNTA(r_ACTIVEROW)-1)</f>
        <v>REAR WHEEL SIZE</v>
      </c>
      <c r="C7071" s="841" t="s">
        <v>631</v>
      </c>
      <c r="D7071" s="847" t="s">
        <v>619</v>
      </c>
      <c r="E7071" s="843" t="s">
        <v>632</v>
      </c>
      <c r="F7071" s="841" t="s">
        <v>115</v>
      </c>
      <c r="G7071" s="847" t="s">
        <v>616</v>
      </c>
      <c r="H7071" s="843" t="s">
        <v>410</v>
      </c>
      <c r="I7071" s="841" t="s">
        <v>133</v>
      </c>
      <c r="J7071" s="842" t="s">
        <v>617</v>
      </c>
      <c r="K7071" s="843" t="s">
        <v>415</v>
      </c>
      <c r="L7071" s="841" t="s">
        <v>187</v>
      </c>
      <c r="M7071" s="847" t="s">
        <v>614</v>
      </c>
      <c r="N7071" s="843" t="s">
        <v>452</v>
      </c>
      <c r="O7071" s="841" t="s">
        <v>334</v>
      </c>
      <c r="P7071" s="847" t="s">
        <v>62</v>
      </c>
      <c r="Q7071" s="843" t="s">
        <v>315</v>
      </c>
      <c r="R7071" s="841"/>
      <c r="S7071" s="847"/>
      <c r="T7071" s="843"/>
    </row>
    <row r="7072" spans="1:20" ht="18" hidden="1" customHeight="1">
      <c r="A7072" s="840" t="str" cm="1">
        <f t="array" ref="A7072">IF(INDEX(r_ACTIVEROW,1,COUNTA(r_ACTIVEROW)-2)="N",
       INDEX(r_ACTIVEROW,1,COUNTA(r_ACTIVEROW))&amp;" "&amp;INDEX(r_ACTIVEROW,1,COUNTA(r_ACTIVEROW)-1),
       INDEX(r_ACTIVEROW,1,COUNTA(r_ACTIVEROW)-2)
      )</f>
        <v>DKA6410</v>
      </c>
      <c r="B7072" s="840" t="str" cm="1">
        <f t="array" ref="B7072">INDEX(r_ACTIVEROW,1,COUNTA(r_ACTIVEROW)-1)</f>
        <v>REAR WHEEL SIZE</v>
      </c>
      <c r="C7072" s="841" t="s">
        <v>631</v>
      </c>
      <c r="D7072" s="847" t="s">
        <v>619</v>
      </c>
      <c r="E7072" s="843" t="s">
        <v>632</v>
      </c>
      <c r="F7072" s="841" t="s">
        <v>115</v>
      </c>
      <c r="G7072" s="847" t="s">
        <v>616</v>
      </c>
      <c r="H7072" s="843" t="s">
        <v>410</v>
      </c>
      <c r="I7072" s="841" t="s">
        <v>134</v>
      </c>
      <c r="J7072" s="842" t="s">
        <v>617</v>
      </c>
      <c r="K7072" s="843" t="s">
        <v>375</v>
      </c>
      <c r="L7072" s="841" t="s">
        <v>187</v>
      </c>
      <c r="M7072" s="847" t="s">
        <v>614</v>
      </c>
      <c r="N7072" s="843" t="s">
        <v>452</v>
      </c>
      <c r="O7072" s="841" t="s">
        <v>230</v>
      </c>
      <c r="P7072" s="847" t="s">
        <v>62</v>
      </c>
      <c r="Q7072" s="843" t="s">
        <v>63</v>
      </c>
      <c r="R7072" s="841"/>
      <c r="S7072" s="847"/>
      <c r="T7072" s="843"/>
    </row>
    <row r="7073" spans="1:20" ht="18" hidden="1" customHeight="1">
      <c r="A7073" s="840" t="str" cm="1">
        <f t="array" ref="A7073">IF(INDEX(r_ACTIVEROW,1,COUNTA(r_ACTIVEROW)-2)="N",
       INDEX(r_ACTIVEROW,1,COUNTA(r_ACTIVEROW))&amp;" "&amp;INDEX(r_ACTIVEROW,1,COUNTA(r_ACTIVEROW)-1),
       INDEX(r_ACTIVEROW,1,COUNTA(r_ACTIVEROW)-2)
      )</f>
        <v>DKA6420</v>
      </c>
      <c r="B7073" s="840" t="str" cm="1">
        <f t="array" ref="B7073">INDEX(r_ACTIVEROW,1,COUNTA(r_ACTIVEROW)-1)</f>
        <v>REAR WHEEL SIZE</v>
      </c>
      <c r="C7073" s="841" t="s">
        <v>631</v>
      </c>
      <c r="D7073" s="847" t="s">
        <v>619</v>
      </c>
      <c r="E7073" s="843" t="s">
        <v>632</v>
      </c>
      <c r="F7073" s="841" t="s">
        <v>115</v>
      </c>
      <c r="G7073" s="847" t="s">
        <v>616</v>
      </c>
      <c r="H7073" s="843" t="s">
        <v>410</v>
      </c>
      <c r="I7073" s="841" t="s">
        <v>134</v>
      </c>
      <c r="J7073" s="842" t="s">
        <v>617</v>
      </c>
      <c r="K7073" s="843" t="s">
        <v>375</v>
      </c>
      <c r="L7073" s="841" t="s">
        <v>187</v>
      </c>
      <c r="M7073" s="847" t="s">
        <v>614</v>
      </c>
      <c r="N7073" s="843" t="s">
        <v>452</v>
      </c>
      <c r="O7073" s="841" t="s">
        <v>231</v>
      </c>
      <c r="P7073" s="847" t="s">
        <v>62</v>
      </c>
      <c r="Q7073" s="843" t="s">
        <v>64</v>
      </c>
      <c r="R7073" s="841"/>
      <c r="S7073" s="847"/>
      <c r="T7073" s="843"/>
    </row>
    <row r="7074" spans="1:20" ht="18" hidden="1" customHeight="1">
      <c r="A7074" s="840" t="str" cm="1">
        <f t="array" ref="A7074">IF(INDEX(r_ACTIVEROW,1,COUNTA(r_ACTIVEROW)-2)="N",
       INDEX(r_ACTIVEROW,1,COUNTA(r_ACTIVEROW))&amp;" "&amp;INDEX(r_ACTIVEROW,1,COUNTA(r_ACTIVEROW)-1),
       INDEX(r_ACTIVEROW,1,COUNTA(r_ACTIVEROW)-2)
      )</f>
        <v>DKA6430</v>
      </c>
      <c r="B7074" s="840" t="str" cm="1">
        <f t="array" ref="B7074">INDEX(r_ACTIVEROW,1,COUNTA(r_ACTIVEROW)-1)</f>
        <v>REAR WHEEL SIZE</v>
      </c>
      <c r="C7074" s="841" t="s">
        <v>631</v>
      </c>
      <c r="D7074" s="847" t="s">
        <v>619</v>
      </c>
      <c r="E7074" s="843" t="s">
        <v>632</v>
      </c>
      <c r="F7074" s="841" t="s">
        <v>115</v>
      </c>
      <c r="G7074" s="847" t="s">
        <v>616</v>
      </c>
      <c r="H7074" s="843" t="s">
        <v>410</v>
      </c>
      <c r="I7074" s="841" t="s">
        <v>134</v>
      </c>
      <c r="J7074" s="842" t="s">
        <v>617</v>
      </c>
      <c r="K7074" s="843" t="s">
        <v>375</v>
      </c>
      <c r="L7074" s="841" t="s">
        <v>187</v>
      </c>
      <c r="M7074" s="847" t="s">
        <v>614</v>
      </c>
      <c r="N7074" s="843" t="s">
        <v>452</v>
      </c>
      <c r="O7074" s="841" t="s">
        <v>334</v>
      </c>
      <c r="P7074" s="847" t="s">
        <v>62</v>
      </c>
      <c r="Q7074" s="843" t="s">
        <v>315</v>
      </c>
      <c r="R7074" s="841"/>
      <c r="S7074" s="847"/>
      <c r="T7074" s="843"/>
    </row>
    <row r="7075" spans="1:20" ht="18" hidden="1" customHeight="1">
      <c r="A7075" s="840" t="str" cm="1">
        <f t="array" ref="A7075">IF(INDEX(r_ACTIVEROW,1,COUNTA(r_ACTIVEROW)-2)="N",
       INDEX(r_ACTIVEROW,1,COUNTA(r_ACTIVEROW))&amp;" "&amp;INDEX(r_ACTIVEROW,1,COUNTA(r_ACTIVEROW)-1),
       INDEX(r_ACTIVEROW,1,COUNTA(r_ACTIVEROW)-2)
      )</f>
        <v>DKA6410</v>
      </c>
      <c r="B7075" s="840" t="str" cm="1">
        <f t="array" ref="B7075">INDEX(r_ACTIVEROW,1,COUNTA(r_ACTIVEROW)-1)</f>
        <v>REAR WHEEL SIZE</v>
      </c>
      <c r="C7075" s="841" t="s">
        <v>631</v>
      </c>
      <c r="D7075" s="847" t="s">
        <v>619</v>
      </c>
      <c r="E7075" s="843" t="s">
        <v>632</v>
      </c>
      <c r="F7075" s="841" t="s">
        <v>115</v>
      </c>
      <c r="G7075" s="847" t="s">
        <v>616</v>
      </c>
      <c r="H7075" s="843" t="s">
        <v>410</v>
      </c>
      <c r="I7075" s="841" t="s">
        <v>135</v>
      </c>
      <c r="J7075" s="842" t="s">
        <v>617</v>
      </c>
      <c r="K7075" s="843" t="s">
        <v>416</v>
      </c>
      <c r="L7075" s="841" t="s">
        <v>187</v>
      </c>
      <c r="M7075" s="847" t="s">
        <v>614</v>
      </c>
      <c r="N7075" s="843" t="s">
        <v>452</v>
      </c>
      <c r="O7075" s="841" t="s">
        <v>230</v>
      </c>
      <c r="P7075" s="847" t="s">
        <v>62</v>
      </c>
      <c r="Q7075" s="843" t="s">
        <v>63</v>
      </c>
      <c r="R7075" s="841"/>
      <c r="S7075" s="847"/>
      <c r="T7075" s="843"/>
    </row>
    <row r="7076" spans="1:20" ht="18" hidden="1" customHeight="1">
      <c r="A7076" s="840" t="str" cm="1">
        <f t="array" ref="A7076">IF(INDEX(r_ACTIVEROW,1,COUNTA(r_ACTIVEROW)-2)="N",
       INDEX(r_ACTIVEROW,1,COUNTA(r_ACTIVEROW))&amp;" "&amp;INDEX(r_ACTIVEROW,1,COUNTA(r_ACTIVEROW)-1),
       INDEX(r_ACTIVEROW,1,COUNTA(r_ACTIVEROW)-2)
      )</f>
        <v>DKA6420</v>
      </c>
      <c r="B7076" s="840" t="str" cm="1">
        <f t="array" ref="B7076">INDEX(r_ACTIVEROW,1,COUNTA(r_ACTIVEROW)-1)</f>
        <v>REAR WHEEL SIZE</v>
      </c>
      <c r="C7076" s="841" t="s">
        <v>631</v>
      </c>
      <c r="D7076" s="847" t="s">
        <v>619</v>
      </c>
      <c r="E7076" s="843" t="s">
        <v>632</v>
      </c>
      <c r="F7076" s="841" t="s">
        <v>115</v>
      </c>
      <c r="G7076" s="847" t="s">
        <v>616</v>
      </c>
      <c r="H7076" s="843" t="s">
        <v>410</v>
      </c>
      <c r="I7076" s="841" t="s">
        <v>135</v>
      </c>
      <c r="J7076" s="842" t="s">
        <v>617</v>
      </c>
      <c r="K7076" s="843" t="s">
        <v>416</v>
      </c>
      <c r="L7076" s="841" t="s">
        <v>187</v>
      </c>
      <c r="M7076" s="847" t="s">
        <v>614</v>
      </c>
      <c r="N7076" s="843" t="s">
        <v>452</v>
      </c>
      <c r="O7076" s="841" t="s">
        <v>231</v>
      </c>
      <c r="P7076" s="847" t="s">
        <v>62</v>
      </c>
      <c r="Q7076" s="843" t="s">
        <v>64</v>
      </c>
      <c r="R7076" s="841"/>
      <c r="S7076" s="847"/>
      <c r="T7076" s="843"/>
    </row>
    <row r="7077" spans="1:20" ht="18" hidden="1" customHeight="1">
      <c r="A7077" s="840" t="str" cm="1">
        <f t="array" ref="A7077">IF(INDEX(r_ACTIVEROW,1,COUNTA(r_ACTIVEROW)-2)="N",
       INDEX(r_ACTIVEROW,1,COUNTA(r_ACTIVEROW))&amp;" "&amp;INDEX(r_ACTIVEROW,1,COUNTA(r_ACTIVEROW)-1),
       INDEX(r_ACTIVEROW,1,COUNTA(r_ACTIVEROW)-2)
      )</f>
        <v>DKA6430</v>
      </c>
      <c r="B7077" s="840" t="str" cm="1">
        <f t="array" ref="B7077">INDEX(r_ACTIVEROW,1,COUNTA(r_ACTIVEROW)-1)</f>
        <v>REAR WHEEL SIZE</v>
      </c>
      <c r="C7077" s="841" t="s">
        <v>631</v>
      </c>
      <c r="D7077" s="847" t="s">
        <v>619</v>
      </c>
      <c r="E7077" s="843" t="s">
        <v>632</v>
      </c>
      <c r="F7077" s="841" t="s">
        <v>115</v>
      </c>
      <c r="G7077" s="847" t="s">
        <v>616</v>
      </c>
      <c r="H7077" s="843" t="s">
        <v>410</v>
      </c>
      <c r="I7077" s="841" t="s">
        <v>135</v>
      </c>
      <c r="J7077" s="842" t="s">
        <v>617</v>
      </c>
      <c r="K7077" s="843" t="s">
        <v>416</v>
      </c>
      <c r="L7077" s="841" t="s">
        <v>187</v>
      </c>
      <c r="M7077" s="847" t="s">
        <v>614</v>
      </c>
      <c r="N7077" s="843" t="s">
        <v>452</v>
      </c>
      <c r="O7077" s="841" t="s">
        <v>334</v>
      </c>
      <c r="P7077" s="847" t="s">
        <v>62</v>
      </c>
      <c r="Q7077" s="843" t="s">
        <v>315</v>
      </c>
      <c r="R7077" s="841"/>
      <c r="S7077" s="847"/>
      <c r="T7077" s="843"/>
    </row>
    <row r="7078" spans="1:20" ht="18" hidden="1" customHeight="1">
      <c r="A7078" s="840" t="str" cm="1">
        <f t="array" ref="A7078">IF(INDEX(r_ACTIVEROW,1,COUNTA(r_ACTIVEROW)-2)="N",
       INDEX(r_ACTIVEROW,1,COUNTA(r_ACTIVEROW))&amp;" "&amp;INDEX(r_ACTIVEROW,1,COUNTA(r_ACTIVEROW)-1),
       INDEX(r_ACTIVEROW,1,COUNTA(r_ACTIVEROW)-2)
      )</f>
        <v>DKA6410</v>
      </c>
      <c r="B7078" s="840" t="str" cm="1">
        <f t="array" ref="B7078">INDEX(r_ACTIVEROW,1,COUNTA(r_ACTIVEROW)-1)</f>
        <v>REAR WHEEL SIZE</v>
      </c>
      <c r="C7078" s="841" t="s">
        <v>631</v>
      </c>
      <c r="D7078" s="847" t="s">
        <v>619</v>
      </c>
      <c r="E7078" s="843" t="s">
        <v>632</v>
      </c>
      <c r="F7078" s="841" t="s">
        <v>115</v>
      </c>
      <c r="G7078" s="847" t="s">
        <v>616</v>
      </c>
      <c r="H7078" s="843" t="s">
        <v>410</v>
      </c>
      <c r="I7078" s="841" t="s">
        <v>136</v>
      </c>
      <c r="J7078" s="842" t="s">
        <v>617</v>
      </c>
      <c r="K7078" s="843" t="s">
        <v>376</v>
      </c>
      <c r="L7078" s="841" t="s">
        <v>187</v>
      </c>
      <c r="M7078" s="847" t="s">
        <v>614</v>
      </c>
      <c r="N7078" s="843" t="s">
        <v>452</v>
      </c>
      <c r="O7078" s="841" t="s">
        <v>230</v>
      </c>
      <c r="P7078" s="847" t="s">
        <v>62</v>
      </c>
      <c r="Q7078" s="843" t="s">
        <v>63</v>
      </c>
      <c r="R7078" s="841"/>
      <c r="S7078" s="847"/>
      <c r="T7078" s="843"/>
    </row>
    <row r="7079" spans="1:20" ht="18" hidden="1" customHeight="1">
      <c r="A7079" s="840" t="str" cm="1">
        <f t="array" ref="A7079">IF(INDEX(r_ACTIVEROW,1,COUNTA(r_ACTIVEROW)-2)="N",
       INDEX(r_ACTIVEROW,1,COUNTA(r_ACTIVEROW))&amp;" "&amp;INDEX(r_ACTIVEROW,1,COUNTA(r_ACTIVEROW)-1),
       INDEX(r_ACTIVEROW,1,COUNTA(r_ACTIVEROW)-2)
      )</f>
        <v>DKA6420</v>
      </c>
      <c r="B7079" s="840" t="str" cm="1">
        <f t="array" ref="B7079">INDEX(r_ACTIVEROW,1,COUNTA(r_ACTIVEROW)-1)</f>
        <v>REAR WHEEL SIZE</v>
      </c>
      <c r="C7079" s="841" t="s">
        <v>631</v>
      </c>
      <c r="D7079" s="847" t="s">
        <v>619</v>
      </c>
      <c r="E7079" s="843" t="s">
        <v>632</v>
      </c>
      <c r="F7079" s="841" t="s">
        <v>115</v>
      </c>
      <c r="G7079" s="847" t="s">
        <v>616</v>
      </c>
      <c r="H7079" s="843" t="s">
        <v>410</v>
      </c>
      <c r="I7079" s="841" t="s">
        <v>136</v>
      </c>
      <c r="J7079" s="842" t="s">
        <v>617</v>
      </c>
      <c r="K7079" s="843" t="s">
        <v>376</v>
      </c>
      <c r="L7079" s="841" t="s">
        <v>187</v>
      </c>
      <c r="M7079" s="847" t="s">
        <v>614</v>
      </c>
      <c r="N7079" s="843" t="s">
        <v>452</v>
      </c>
      <c r="O7079" s="841" t="s">
        <v>231</v>
      </c>
      <c r="P7079" s="847" t="s">
        <v>62</v>
      </c>
      <c r="Q7079" s="843" t="s">
        <v>64</v>
      </c>
      <c r="R7079" s="841"/>
      <c r="S7079" s="847"/>
      <c r="T7079" s="843"/>
    </row>
    <row r="7080" spans="1:20" ht="18" hidden="1" customHeight="1">
      <c r="A7080" s="840" t="str" cm="1">
        <f t="array" ref="A7080">IF(INDEX(r_ACTIVEROW,1,COUNTA(r_ACTIVEROW)-2)="N",
       INDEX(r_ACTIVEROW,1,COUNTA(r_ACTIVEROW))&amp;" "&amp;INDEX(r_ACTIVEROW,1,COUNTA(r_ACTIVEROW)-1),
       INDEX(r_ACTIVEROW,1,COUNTA(r_ACTIVEROW)-2)
      )</f>
        <v>DKA6430</v>
      </c>
      <c r="B7080" s="840" t="str" cm="1">
        <f t="array" ref="B7080">INDEX(r_ACTIVEROW,1,COUNTA(r_ACTIVEROW)-1)</f>
        <v>REAR WHEEL SIZE</v>
      </c>
      <c r="C7080" s="841" t="s">
        <v>631</v>
      </c>
      <c r="D7080" s="847" t="s">
        <v>619</v>
      </c>
      <c r="E7080" s="843" t="s">
        <v>632</v>
      </c>
      <c r="F7080" s="841" t="s">
        <v>115</v>
      </c>
      <c r="G7080" s="847" t="s">
        <v>616</v>
      </c>
      <c r="H7080" s="843" t="s">
        <v>410</v>
      </c>
      <c r="I7080" s="841" t="s">
        <v>136</v>
      </c>
      <c r="J7080" s="842" t="s">
        <v>617</v>
      </c>
      <c r="K7080" s="843" t="s">
        <v>376</v>
      </c>
      <c r="L7080" s="841" t="s">
        <v>187</v>
      </c>
      <c r="M7080" s="847" t="s">
        <v>614</v>
      </c>
      <c r="N7080" s="843" t="s">
        <v>452</v>
      </c>
      <c r="O7080" s="841" t="s">
        <v>334</v>
      </c>
      <c r="P7080" s="847" t="s">
        <v>62</v>
      </c>
      <c r="Q7080" s="843" t="s">
        <v>315</v>
      </c>
      <c r="R7080" s="841"/>
      <c r="S7080" s="847"/>
      <c r="T7080" s="843"/>
    </row>
    <row r="7081" spans="1:20" ht="18" hidden="1" customHeight="1">
      <c r="A7081" s="840" t="str" cm="1">
        <f t="array" ref="A7081">IF(INDEX(r_ACTIVEROW,1,COUNTA(r_ACTIVEROW)-2)="N",
       INDEX(r_ACTIVEROW,1,COUNTA(r_ACTIVEROW))&amp;" "&amp;INDEX(r_ACTIVEROW,1,COUNTA(r_ACTIVEROW)-1),
       INDEX(r_ACTIVEROW,1,COUNTA(r_ACTIVEROW)-2)
      )</f>
        <v>DKA6410</v>
      </c>
      <c r="B7081" s="840" t="str" cm="1">
        <f t="array" ref="B7081">INDEX(r_ACTIVEROW,1,COUNTA(r_ACTIVEROW)-1)</f>
        <v>REAR WHEEL SIZE</v>
      </c>
      <c r="C7081" s="841" t="s">
        <v>631</v>
      </c>
      <c r="D7081" s="847" t="s">
        <v>619</v>
      </c>
      <c r="E7081" s="843" t="s">
        <v>632</v>
      </c>
      <c r="F7081" s="841" t="s">
        <v>115</v>
      </c>
      <c r="G7081" s="847" t="s">
        <v>616</v>
      </c>
      <c r="H7081" s="843" t="s">
        <v>410</v>
      </c>
      <c r="I7081" s="841" t="s">
        <v>137</v>
      </c>
      <c r="J7081" s="842" t="s">
        <v>617</v>
      </c>
      <c r="K7081" s="843" t="s">
        <v>402</v>
      </c>
      <c r="L7081" s="841" t="s">
        <v>187</v>
      </c>
      <c r="M7081" s="847" t="s">
        <v>614</v>
      </c>
      <c r="N7081" s="843" t="s">
        <v>452</v>
      </c>
      <c r="O7081" s="841" t="s">
        <v>230</v>
      </c>
      <c r="P7081" s="847" t="s">
        <v>62</v>
      </c>
      <c r="Q7081" s="843" t="s">
        <v>63</v>
      </c>
      <c r="R7081" s="841"/>
      <c r="S7081" s="847"/>
      <c r="T7081" s="843"/>
    </row>
    <row r="7082" spans="1:20" ht="18" hidden="1" customHeight="1">
      <c r="A7082" s="840" t="str" cm="1">
        <f t="array" ref="A7082">IF(INDEX(r_ACTIVEROW,1,COUNTA(r_ACTIVEROW)-2)="N",
       INDEX(r_ACTIVEROW,1,COUNTA(r_ACTIVEROW))&amp;" "&amp;INDEX(r_ACTIVEROW,1,COUNTA(r_ACTIVEROW)-1),
       INDEX(r_ACTIVEROW,1,COUNTA(r_ACTIVEROW)-2)
      )</f>
        <v>DKA6420</v>
      </c>
      <c r="B7082" s="840" t="str" cm="1">
        <f t="array" ref="B7082">INDEX(r_ACTIVEROW,1,COUNTA(r_ACTIVEROW)-1)</f>
        <v>REAR WHEEL SIZE</v>
      </c>
      <c r="C7082" s="841" t="s">
        <v>631</v>
      </c>
      <c r="D7082" s="847" t="s">
        <v>619</v>
      </c>
      <c r="E7082" s="843" t="s">
        <v>632</v>
      </c>
      <c r="F7082" s="841" t="s">
        <v>115</v>
      </c>
      <c r="G7082" s="847" t="s">
        <v>616</v>
      </c>
      <c r="H7082" s="843" t="s">
        <v>410</v>
      </c>
      <c r="I7082" s="841" t="s">
        <v>137</v>
      </c>
      <c r="J7082" s="842" t="s">
        <v>617</v>
      </c>
      <c r="K7082" s="843" t="s">
        <v>402</v>
      </c>
      <c r="L7082" s="841" t="s">
        <v>187</v>
      </c>
      <c r="M7082" s="847" t="s">
        <v>614</v>
      </c>
      <c r="N7082" s="843" t="s">
        <v>452</v>
      </c>
      <c r="O7082" s="841" t="s">
        <v>231</v>
      </c>
      <c r="P7082" s="847" t="s">
        <v>62</v>
      </c>
      <c r="Q7082" s="843" t="s">
        <v>64</v>
      </c>
      <c r="R7082" s="841"/>
      <c r="S7082" s="847"/>
      <c r="T7082" s="843"/>
    </row>
    <row r="7083" spans="1:20" ht="18" hidden="1" customHeight="1">
      <c r="A7083" s="840" t="str" cm="1">
        <f t="array" ref="A7083">IF(INDEX(r_ACTIVEROW,1,COUNTA(r_ACTIVEROW)-2)="N",
       INDEX(r_ACTIVEROW,1,COUNTA(r_ACTIVEROW))&amp;" "&amp;INDEX(r_ACTIVEROW,1,COUNTA(r_ACTIVEROW)-1),
       INDEX(r_ACTIVEROW,1,COUNTA(r_ACTIVEROW)-2)
      )</f>
        <v>DKA6430</v>
      </c>
      <c r="B7083" s="840" t="str" cm="1">
        <f t="array" ref="B7083">INDEX(r_ACTIVEROW,1,COUNTA(r_ACTIVEROW)-1)</f>
        <v>REAR WHEEL SIZE</v>
      </c>
      <c r="C7083" s="841" t="s">
        <v>631</v>
      </c>
      <c r="D7083" s="847" t="s">
        <v>619</v>
      </c>
      <c r="E7083" s="843" t="s">
        <v>632</v>
      </c>
      <c r="F7083" s="841" t="s">
        <v>115</v>
      </c>
      <c r="G7083" s="847" t="s">
        <v>616</v>
      </c>
      <c r="H7083" s="843" t="s">
        <v>410</v>
      </c>
      <c r="I7083" s="841" t="s">
        <v>137</v>
      </c>
      <c r="J7083" s="842" t="s">
        <v>617</v>
      </c>
      <c r="K7083" s="843" t="s">
        <v>402</v>
      </c>
      <c r="L7083" s="841" t="s">
        <v>187</v>
      </c>
      <c r="M7083" s="847" t="s">
        <v>614</v>
      </c>
      <c r="N7083" s="843" t="s">
        <v>452</v>
      </c>
      <c r="O7083" s="841" t="s">
        <v>334</v>
      </c>
      <c r="P7083" s="847" t="s">
        <v>62</v>
      </c>
      <c r="Q7083" s="843" t="s">
        <v>315</v>
      </c>
      <c r="R7083" s="841"/>
      <c r="S7083" s="847"/>
      <c r="T7083" s="843"/>
    </row>
    <row r="7084" spans="1:20" ht="18" hidden="1" customHeight="1">
      <c r="A7084" s="840" t="str" cm="1">
        <f t="array" ref="A7084">IF(INDEX(r_ACTIVEROW,1,COUNTA(r_ACTIVEROW)-2)="N",
       INDEX(r_ACTIVEROW,1,COUNTA(r_ACTIVEROW))&amp;" "&amp;INDEX(r_ACTIVEROW,1,COUNTA(r_ACTIVEROW)-1),
       INDEX(r_ACTIVEROW,1,COUNTA(r_ACTIVEROW)-2)
      )</f>
        <v>DKA6410</v>
      </c>
      <c r="B7084" s="840" t="str" cm="1">
        <f t="array" ref="B7084">INDEX(r_ACTIVEROW,1,COUNTA(r_ACTIVEROW)-1)</f>
        <v>REAR WHEEL SIZE</v>
      </c>
      <c r="C7084" s="841" t="s">
        <v>631</v>
      </c>
      <c r="D7084" s="847" t="s">
        <v>619</v>
      </c>
      <c r="E7084" s="843" t="s">
        <v>632</v>
      </c>
      <c r="F7084" s="841" t="s">
        <v>115</v>
      </c>
      <c r="G7084" s="847" t="s">
        <v>616</v>
      </c>
      <c r="H7084" s="843" t="s">
        <v>410</v>
      </c>
      <c r="I7084" s="841" t="s">
        <v>138</v>
      </c>
      <c r="J7084" s="842" t="s">
        <v>617</v>
      </c>
      <c r="K7084" s="843" t="s">
        <v>377</v>
      </c>
      <c r="L7084" s="841" t="s">
        <v>187</v>
      </c>
      <c r="M7084" s="847" t="s">
        <v>614</v>
      </c>
      <c r="N7084" s="843" t="s">
        <v>452</v>
      </c>
      <c r="O7084" s="841" t="s">
        <v>230</v>
      </c>
      <c r="P7084" s="847" t="s">
        <v>62</v>
      </c>
      <c r="Q7084" s="843" t="s">
        <v>63</v>
      </c>
      <c r="R7084" s="841"/>
      <c r="S7084" s="847"/>
      <c r="T7084" s="843"/>
    </row>
    <row r="7085" spans="1:20" ht="18" hidden="1" customHeight="1">
      <c r="A7085" s="840" t="str" cm="1">
        <f t="array" ref="A7085">IF(INDEX(r_ACTIVEROW,1,COUNTA(r_ACTIVEROW)-2)="N",
       INDEX(r_ACTIVEROW,1,COUNTA(r_ACTIVEROW))&amp;" "&amp;INDEX(r_ACTIVEROW,1,COUNTA(r_ACTIVEROW)-1),
       INDEX(r_ACTIVEROW,1,COUNTA(r_ACTIVEROW)-2)
      )</f>
        <v>DKA6420</v>
      </c>
      <c r="B7085" s="840" t="str" cm="1">
        <f t="array" ref="B7085">INDEX(r_ACTIVEROW,1,COUNTA(r_ACTIVEROW)-1)</f>
        <v>REAR WHEEL SIZE</v>
      </c>
      <c r="C7085" s="841" t="s">
        <v>631</v>
      </c>
      <c r="D7085" s="847" t="s">
        <v>619</v>
      </c>
      <c r="E7085" s="843" t="s">
        <v>632</v>
      </c>
      <c r="F7085" s="841" t="s">
        <v>115</v>
      </c>
      <c r="G7085" s="847" t="s">
        <v>616</v>
      </c>
      <c r="H7085" s="843" t="s">
        <v>410</v>
      </c>
      <c r="I7085" s="841" t="s">
        <v>138</v>
      </c>
      <c r="J7085" s="842" t="s">
        <v>617</v>
      </c>
      <c r="K7085" s="843" t="s">
        <v>377</v>
      </c>
      <c r="L7085" s="841" t="s">
        <v>187</v>
      </c>
      <c r="M7085" s="847" t="s">
        <v>614</v>
      </c>
      <c r="N7085" s="843" t="s">
        <v>452</v>
      </c>
      <c r="O7085" s="841" t="s">
        <v>231</v>
      </c>
      <c r="P7085" s="847" t="s">
        <v>62</v>
      </c>
      <c r="Q7085" s="843" t="s">
        <v>64</v>
      </c>
      <c r="R7085" s="841"/>
      <c r="S7085" s="847"/>
      <c r="T7085" s="843"/>
    </row>
    <row r="7086" spans="1:20" ht="18" hidden="1" customHeight="1">
      <c r="A7086" s="840" t="str" cm="1">
        <f t="array" ref="A7086">IF(INDEX(r_ACTIVEROW,1,COUNTA(r_ACTIVEROW)-2)="N",
       INDEX(r_ACTIVEROW,1,COUNTA(r_ACTIVEROW))&amp;" "&amp;INDEX(r_ACTIVEROW,1,COUNTA(r_ACTIVEROW)-1),
       INDEX(r_ACTIVEROW,1,COUNTA(r_ACTIVEROW)-2)
      )</f>
        <v>DKA9320</v>
      </c>
      <c r="B7086" s="840" t="str" cm="1">
        <f t="array" ref="B7086">INDEX(r_ACTIVEROW,1,COUNTA(r_ACTIVEROW)-1)</f>
        <v>FOOTREST UPMOUNTED</v>
      </c>
      <c r="C7086" s="841" t="s">
        <v>631</v>
      </c>
      <c r="D7086" s="847" t="s">
        <v>619</v>
      </c>
      <c r="E7086" s="843" t="s">
        <v>632</v>
      </c>
      <c r="F7086" s="841" t="s">
        <v>115</v>
      </c>
      <c r="G7086" s="847" t="s">
        <v>616</v>
      </c>
      <c r="H7086" s="843" t="s">
        <v>410</v>
      </c>
      <c r="I7086" s="841" t="s">
        <v>138</v>
      </c>
      <c r="J7086" s="842" t="s">
        <v>617</v>
      </c>
      <c r="K7086" s="843" t="s">
        <v>377</v>
      </c>
      <c r="L7086" s="841" t="s">
        <v>187</v>
      </c>
      <c r="M7086" s="847" t="s">
        <v>614</v>
      </c>
      <c r="N7086" s="843" t="s">
        <v>452</v>
      </c>
      <c r="O7086" s="841" t="s">
        <v>334</v>
      </c>
      <c r="P7086" s="847" t="s">
        <v>62</v>
      </c>
      <c r="Q7086" s="843" t="s">
        <v>315</v>
      </c>
      <c r="R7086" s="841" t="s">
        <v>623</v>
      </c>
      <c r="S7086" s="847" t="s">
        <v>618</v>
      </c>
      <c r="T7086" s="843" t="s">
        <v>624</v>
      </c>
    </row>
    <row r="7087" spans="1:20" ht="18" hidden="1" customHeight="1">
      <c r="A7087" s="840" t="str" cm="1">
        <f t="array" ref="A7087">IF(INDEX(r_ACTIVEROW,1,COUNTA(r_ACTIVEROW)-2)="N",
       INDEX(r_ACTIVEROW,1,COUNTA(r_ACTIVEROW))&amp;" "&amp;INDEX(r_ACTIVEROW,1,COUNTA(r_ACTIVEROW)-1),
       INDEX(r_ACTIVEROW,1,COUNTA(r_ACTIVEROW)-2)
      )</f>
        <v>DKA6410</v>
      </c>
      <c r="B7087" s="840" t="str" cm="1">
        <f t="array" ref="B7087">INDEX(r_ACTIVEROW,1,COUNTA(r_ACTIVEROW)-1)</f>
        <v>REAR WHEEL SIZE</v>
      </c>
      <c r="C7087" s="841" t="s">
        <v>631</v>
      </c>
      <c r="D7087" s="847" t="s">
        <v>619</v>
      </c>
      <c r="E7087" s="843" t="s">
        <v>632</v>
      </c>
      <c r="F7087" s="841" t="s">
        <v>115</v>
      </c>
      <c r="G7087" s="847" t="s">
        <v>616</v>
      </c>
      <c r="H7087" s="843" t="s">
        <v>410</v>
      </c>
      <c r="I7087" s="841" t="s">
        <v>139</v>
      </c>
      <c r="J7087" s="842" t="s">
        <v>617</v>
      </c>
      <c r="K7087" s="843" t="s">
        <v>411</v>
      </c>
      <c r="L7087" s="841" t="s">
        <v>187</v>
      </c>
      <c r="M7087" s="847" t="s">
        <v>614</v>
      </c>
      <c r="N7087" s="843" t="s">
        <v>452</v>
      </c>
      <c r="O7087" s="841" t="s">
        <v>230</v>
      </c>
      <c r="P7087" s="847" t="s">
        <v>62</v>
      </c>
      <c r="Q7087" s="843" t="s">
        <v>63</v>
      </c>
      <c r="R7087" s="841"/>
      <c r="S7087" s="847"/>
      <c r="T7087" s="843"/>
    </row>
    <row r="7088" spans="1:20" ht="18" hidden="1" customHeight="1">
      <c r="A7088" s="840" t="str" cm="1">
        <f t="array" ref="A7088">IF(INDEX(r_ACTIVEROW,1,COUNTA(r_ACTIVEROW)-2)="N",
       INDEX(r_ACTIVEROW,1,COUNTA(r_ACTIVEROW))&amp;" "&amp;INDEX(r_ACTIVEROW,1,COUNTA(r_ACTIVEROW)-1),
       INDEX(r_ACTIVEROW,1,COUNTA(r_ACTIVEROW)-2)
      )</f>
        <v>DKA6420</v>
      </c>
      <c r="B7088" s="840" t="str" cm="1">
        <f t="array" ref="B7088">INDEX(r_ACTIVEROW,1,COUNTA(r_ACTIVEROW)-1)</f>
        <v>REAR WHEEL SIZE</v>
      </c>
      <c r="C7088" s="841" t="s">
        <v>631</v>
      </c>
      <c r="D7088" s="847" t="s">
        <v>619</v>
      </c>
      <c r="E7088" s="843" t="s">
        <v>632</v>
      </c>
      <c r="F7088" s="841" t="s">
        <v>115</v>
      </c>
      <c r="G7088" s="847" t="s">
        <v>616</v>
      </c>
      <c r="H7088" s="843" t="s">
        <v>410</v>
      </c>
      <c r="I7088" s="841" t="s">
        <v>139</v>
      </c>
      <c r="J7088" s="842" t="s">
        <v>617</v>
      </c>
      <c r="K7088" s="843" t="s">
        <v>411</v>
      </c>
      <c r="L7088" s="841" t="s">
        <v>187</v>
      </c>
      <c r="M7088" s="847" t="s">
        <v>614</v>
      </c>
      <c r="N7088" s="843" t="s">
        <v>452</v>
      </c>
      <c r="O7088" s="841" t="s">
        <v>231</v>
      </c>
      <c r="P7088" s="847" t="s">
        <v>62</v>
      </c>
      <c r="Q7088" s="843" t="s">
        <v>64</v>
      </c>
      <c r="R7088" s="841"/>
      <c r="S7088" s="847"/>
      <c r="T7088" s="843"/>
    </row>
    <row r="7089" spans="1:20" ht="18" hidden="1" customHeight="1">
      <c r="A7089" s="840" t="str" cm="1">
        <f t="array" ref="A7089">IF(INDEX(r_ACTIVEROW,1,COUNTA(r_ACTIVEROW)-2)="N",
       INDEX(r_ACTIVEROW,1,COUNTA(r_ACTIVEROW))&amp;" "&amp;INDEX(r_ACTIVEROW,1,COUNTA(r_ACTIVEROW)-1),
       INDEX(r_ACTIVEROW,1,COUNTA(r_ACTIVEROW)-2)
      )</f>
        <v>DKA9320</v>
      </c>
      <c r="B7089" s="840" t="str" cm="1">
        <f t="array" ref="B7089">INDEX(r_ACTIVEROW,1,COUNTA(r_ACTIVEROW)-1)</f>
        <v>FOOTREST UPMOUNTED</v>
      </c>
      <c r="C7089" s="841" t="s">
        <v>631</v>
      </c>
      <c r="D7089" s="847" t="s">
        <v>619</v>
      </c>
      <c r="E7089" s="843" t="s">
        <v>632</v>
      </c>
      <c r="F7089" s="841" t="s">
        <v>115</v>
      </c>
      <c r="G7089" s="847" t="s">
        <v>616</v>
      </c>
      <c r="H7089" s="843" t="s">
        <v>410</v>
      </c>
      <c r="I7089" s="841" t="s">
        <v>139</v>
      </c>
      <c r="J7089" s="842" t="s">
        <v>617</v>
      </c>
      <c r="K7089" s="843" t="s">
        <v>411</v>
      </c>
      <c r="L7089" s="841" t="s">
        <v>187</v>
      </c>
      <c r="M7089" s="847" t="s">
        <v>614</v>
      </c>
      <c r="N7089" s="843" t="s">
        <v>452</v>
      </c>
      <c r="O7089" s="841" t="s">
        <v>334</v>
      </c>
      <c r="P7089" s="847" t="s">
        <v>62</v>
      </c>
      <c r="Q7089" s="843" t="s">
        <v>315</v>
      </c>
      <c r="R7089" s="841" t="s">
        <v>623</v>
      </c>
      <c r="S7089" s="847" t="s">
        <v>618</v>
      </c>
      <c r="T7089" s="843" t="s">
        <v>624</v>
      </c>
    </row>
    <row r="7090" spans="1:20" ht="18" hidden="1" customHeight="1">
      <c r="A7090" s="840" t="str" cm="1">
        <f t="array" ref="A7090">IF(INDEX(r_ACTIVEROW,1,COUNTA(r_ACTIVEROW)-2)="N",
       INDEX(r_ACTIVEROW,1,COUNTA(r_ACTIVEROW))&amp;" "&amp;INDEX(r_ACTIVEROW,1,COUNTA(r_ACTIVEROW)-1),
       INDEX(r_ACTIVEROW,1,COUNTA(r_ACTIVEROW)-2)
      )</f>
        <v>DKA6410</v>
      </c>
      <c r="B7090" s="840" t="str" cm="1">
        <f t="array" ref="B7090">INDEX(r_ACTIVEROW,1,COUNTA(r_ACTIVEROW)-1)</f>
        <v>REAR WHEEL SIZE</v>
      </c>
      <c r="C7090" s="841" t="s">
        <v>631</v>
      </c>
      <c r="D7090" s="847" t="s">
        <v>619</v>
      </c>
      <c r="E7090" s="843" t="s">
        <v>632</v>
      </c>
      <c r="F7090" s="841" t="s">
        <v>115</v>
      </c>
      <c r="G7090" s="847" t="s">
        <v>616</v>
      </c>
      <c r="H7090" s="843" t="s">
        <v>410</v>
      </c>
      <c r="I7090" s="841" t="s">
        <v>140</v>
      </c>
      <c r="J7090" s="842" t="s">
        <v>617</v>
      </c>
      <c r="K7090" s="843" t="s">
        <v>378</v>
      </c>
      <c r="L7090" s="841" t="s">
        <v>187</v>
      </c>
      <c r="M7090" s="847" t="s">
        <v>614</v>
      </c>
      <c r="N7090" s="843" t="s">
        <v>452</v>
      </c>
      <c r="O7090" s="841" t="s">
        <v>230</v>
      </c>
      <c r="P7090" s="847" t="s">
        <v>62</v>
      </c>
      <c r="Q7090" s="843" t="s">
        <v>63</v>
      </c>
      <c r="R7090" s="841"/>
      <c r="S7090" s="847"/>
      <c r="T7090" s="843"/>
    </row>
    <row r="7091" spans="1:20" ht="18" hidden="1" customHeight="1">
      <c r="A7091" s="840" t="str" cm="1">
        <f t="array" ref="A7091">IF(INDEX(r_ACTIVEROW,1,COUNTA(r_ACTIVEROW)-2)="N",
       INDEX(r_ACTIVEROW,1,COUNTA(r_ACTIVEROW))&amp;" "&amp;INDEX(r_ACTIVEROW,1,COUNTA(r_ACTIVEROW)-1),
       INDEX(r_ACTIVEROW,1,COUNTA(r_ACTIVEROW)-2)
      )</f>
        <v>DKA6420</v>
      </c>
      <c r="B7091" s="840" t="str" cm="1">
        <f t="array" ref="B7091">INDEX(r_ACTIVEROW,1,COUNTA(r_ACTIVEROW)-1)</f>
        <v>REAR WHEEL SIZE</v>
      </c>
      <c r="C7091" s="841" t="s">
        <v>631</v>
      </c>
      <c r="D7091" s="847" t="s">
        <v>619</v>
      </c>
      <c r="E7091" s="843" t="s">
        <v>632</v>
      </c>
      <c r="F7091" s="841" t="s">
        <v>115</v>
      </c>
      <c r="G7091" s="847" t="s">
        <v>616</v>
      </c>
      <c r="H7091" s="843" t="s">
        <v>410</v>
      </c>
      <c r="I7091" s="841" t="s">
        <v>140</v>
      </c>
      <c r="J7091" s="842" t="s">
        <v>617</v>
      </c>
      <c r="K7091" s="843" t="s">
        <v>378</v>
      </c>
      <c r="L7091" s="841" t="s">
        <v>187</v>
      </c>
      <c r="M7091" s="847" t="s">
        <v>614</v>
      </c>
      <c r="N7091" s="843" t="s">
        <v>452</v>
      </c>
      <c r="O7091" s="841" t="s">
        <v>231</v>
      </c>
      <c r="P7091" s="847" t="s">
        <v>62</v>
      </c>
      <c r="Q7091" s="843" t="s">
        <v>64</v>
      </c>
      <c r="R7091" s="841"/>
      <c r="S7091" s="847"/>
      <c r="T7091" s="843"/>
    </row>
    <row r="7092" spans="1:20" ht="18" hidden="1" customHeight="1">
      <c r="A7092" s="840" t="str" cm="1">
        <f t="array" ref="A7092">IF(INDEX(r_ACTIVEROW,1,COUNTA(r_ACTIVEROW)-2)="N",
       INDEX(r_ACTIVEROW,1,COUNTA(r_ACTIVEROW))&amp;" "&amp;INDEX(r_ACTIVEROW,1,COUNTA(r_ACTIVEROW)-1),
       INDEX(r_ACTIVEROW,1,COUNTA(r_ACTIVEROW)-2)
      )</f>
        <v>DKA9320</v>
      </c>
      <c r="B7092" s="840" t="str" cm="1">
        <f t="array" ref="B7092">INDEX(r_ACTIVEROW,1,COUNTA(r_ACTIVEROW)-1)</f>
        <v>FOOTREST UPMOUNTED</v>
      </c>
      <c r="C7092" s="841" t="s">
        <v>631</v>
      </c>
      <c r="D7092" s="847" t="s">
        <v>619</v>
      </c>
      <c r="E7092" s="843" t="s">
        <v>632</v>
      </c>
      <c r="F7092" s="841" t="s">
        <v>115</v>
      </c>
      <c r="G7092" s="847" t="s">
        <v>616</v>
      </c>
      <c r="H7092" s="843" t="s">
        <v>410</v>
      </c>
      <c r="I7092" s="841" t="s">
        <v>140</v>
      </c>
      <c r="J7092" s="842" t="s">
        <v>617</v>
      </c>
      <c r="K7092" s="843" t="s">
        <v>378</v>
      </c>
      <c r="L7092" s="841" t="s">
        <v>187</v>
      </c>
      <c r="M7092" s="847" t="s">
        <v>614</v>
      </c>
      <c r="N7092" s="843" t="s">
        <v>452</v>
      </c>
      <c r="O7092" s="841" t="s">
        <v>334</v>
      </c>
      <c r="P7092" s="847" t="s">
        <v>62</v>
      </c>
      <c r="Q7092" s="843" t="s">
        <v>315</v>
      </c>
      <c r="R7092" s="841" t="s">
        <v>623</v>
      </c>
      <c r="S7092" s="847" t="s">
        <v>618</v>
      </c>
      <c r="T7092" s="843" t="s">
        <v>624</v>
      </c>
    </row>
    <row r="7093" spans="1:20" ht="18" hidden="1" customHeight="1">
      <c r="A7093" s="840" t="str" cm="1">
        <f t="array" ref="A7093">IF(INDEX(r_ACTIVEROW,1,COUNTA(r_ACTIVEROW)-2)="N",
       INDEX(r_ACTIVEROW,1,COUNTA(r_ACTIVEROW))&amp;" "&amp;INDEX(r_ACTIVEROW,1,COUNTA(r_ACTIVEROW)-1),
       INDEX(r_ACTIVEROW,1,COUNTA(r_ACTIVEROW)-2)
      )</f>
        <v>DKA6410</v>
      </c>
      <c r="B7093" s="840" t="str" cm="1">
        <f t="array" ref="B7093">INDEX(r_ACTIVEROW,1,COUNTA(r_ACTIVEROW)-1)</f>
        <v>REAR WHEEL SIZE</v>
      </c>
      <c r="C7093" s="841" t="s">
        <v>631</v>
      </c>
      <c r="D7093" s="847" t="s">
        <v>619</v>
      </c>
      <c r="E7093" s="843" t="s">
        <v>632</v>
      </c>
      <c r="F7093" s="841" t="s">
        <v>115</v>
      </c>
      <c r="G7093" s="847" t="s">
        <v>616</v>
      </c>
      <c r="H7093" s="843" t="s">
        <v>410</v>
      </c>
      <c r="I7093" s="841" t="s">
        <v>141</v>
      </c>
      <c r="J7093" s="842" t="s">
        <v>617</v>
      </c>
      <c r="K7093" s="843" t="s">
        <v>412</v>
      </c>
      <c r="L7093" s="841" t="s">
        <v>187</v>
      </c>
      <c r="M7093" s="847" t="s">
        <v>614</v>
      </c>
      <c r="N7093" s="843" t="s">
        <v>452</v>
      </c>
      <c r="O7093" s="841" t="s">
        <v>230</v>
      </c>
      <c r="P7093" s="847" t="s">
        <v>62</v>
      </c>
      <c r="Q7093" s="843" t="s">
        <v>63</v>
      </c>
      <c r="R7093" s="841"/>
      <c r="S7093" s="847"/>
      <c r="T7093" s="843"/>
    </row>
    <row r="7094" spans="1:20" ht="18" hidden="1" customHeight="1">
      <c r="A7094" s="840" t="str" cm="1">
        <f t="array" ref="A7094">IF(INDEX(r_ACTIVEROW,1,COUNTA(r_ACTIVEROW)-2)="N",
       INDEX(r_ACTIVEROW,1,COUNTA(r_ACTIVEROW))&amp;" "&amp;INDEX(r_ACTIVEROW,1,COUNTA(r_ACTIVEROW)-1),
       INDEX(r_ACTIVEROW,1,COUNTA(r_ACTIVEROW)-2)
      )</f>
        <v>DKA6420</v>
      </c>
      <c r="B7094" s="840" t="str" cm="1">
        <f t="array" ref="B7094">INDEX(r_ACTIVEROW,1,COUNTA(r_ACTIVEROW)-1)</f>
        <v>REAR WHEEL SIZE</v>
      </c>
      <c r="C7094" s="841" t="s">
        <v>631</v>
      </c>
      <c r="D7094" s="847" t="s">
        <v>619</v>
      </c>
      <c r="E7094" s="843" t="s">
        <v>632</v>
      </c>
      <c r="F7094" s="841" t="s">
        <v>115</v>
      </c>
      <c r="G7094" s="847" t="s">
        <v>616</v>
      </c>
      <c r="H7094" s="843" t="s">
        <v>410</v>
      </c>
      <c r="I7094" s="841" t="s">
        <v>141</v>
      </c>
      <c r="J7094" s="842" t="s">
        <v>617</v>
      </c>
      <c r="K7094" s="843" t="s">
        <v>412</v>
      </c>
      <c r="L7094" s="841" t="s">
        <v>187</v>
      </c>
      <c r="M7094" s="847" t="s">
        <v>614</v>
      </c>
      <c r="N7094" s="843" t="s">
        <v>452</v>
      </c>
      <c r="O7094" s="841" t="s">
        <v>231</v>
      </c>
      <c r="P7094" s="847" t="s">
        <v>62</v>
      </c>
      <c r="Q7094" s="843" t="s">
        <v>64</v>
      </c>
      <c r="R7094" s="841"/>
      <c r="S7094" s="847"/>
      <c r="T7094" s="843"/>
    </row>
    <row r="7095" spans="1:20" ht="18" hidden="1" customHeight="1">
      <c r="A7095" s="840" t="str" cm="1">
        <f t="array" ref="A7095">IF(INDEX(r_ACTIVEROW,1,COUNTA(r_ACTIVEROW)-2)="N",
       INDEX(r_ACTIVEROW,1,COUNTA(r_ACTIVEROW))&amp;" "&amp;INDEX(r_ACTIVEROW,1,COUNTA(r_ACTIVEROW)-1),
       INDEX(r_ACTIVEROW,1,COUNTA(r_ACTIVEROW)-2)
      )</f>
        <v>DKA9320</v>
      </c>
      <c r="B7095" s="840" t="str" cm="1">
        <f t="array" ref="B7095">INDEX(r_ACTIVEROW,1,COUNTA(r_ACTIVEROW)-1)</f>
        <v>FOOTREST UPMOUNTED</v>
      </c>
      <c r="C7095" s="841" t="s">
        <v>631</v>
      </c>
      <c r="D7095" s="847" t="s">
        <v>619</v>
      </c>
      <c r="E7095" s="843" t="s">
        <v>632</v>
      </c>
      <c r="F7095" s="841" t="s">
        <v>115</v>
      </c>
      <c r="G7095" s="847" t="s">
        <v>616</v>
      </c>
      <c r="H7095" s="843" t="s">
        <v>410</v>
      </c>
      <c r="I7095" s="841" t="s">
        <v>141</v>
      </c>
      <c r="J7095" s="842" t="s">
        <v>617</v>
      </c>
      <c r="K7095" s="843" t="s">
        <v>412</v>
      </c>
      <c r="L7095" s="841" t="s">
        <v>187</v>
      </c>
      <c r="M7095" s="847" t="s">
        <v>614</v>
      </c>
      <c r="N7095" s="843" t="s">
        <v>452</v>
      </c>
      <c r="O7095" s="841" t="s">
        <v>334</v>
      </c>
      <c r="P7095" s="847" t="s">
        <v>62</v>
      </c>
      <c r="Q7095" s="843" t="s">
        <v>315</v>
      </c>
      <c r="R7095" s="841" t="s">
        <v>623</v>
      </c>
      <c r="S7095" s="847" t="s">
        <v>618</v>
      </c>
      <c r="T7095" s="843" t="s">
        <v>624</v>
      </c>
    </row>
    <row r="7096" spans="1:20" ht="18" hidden="1" customHeight="1">
      <c r="A7096" s="840" t="str" cm="1">
        <f t="array" ref="A7096">IF(INDEX(r_ACTIVEROW,1,COUNTA(r_ACTIVEROW)-2)="N",
       INDEX(r_ACTIVEROW,1,COUNTA(r_ACTIVEROW))&amp;" "&amp;INDEX(r_ACTIVEROW,1,COUNTA(r_ACTIVEROW)-1),
       INDEX(r_ACTIVEROW,1,COUNTA(r_ACTIVEROW)-2)
      )</f>
        <v>DKA6410</v>
      </c>
      <c r="B7096" s="840" t="str" cm="1">
        <f t="array" ref="B7096">INDEX(r_ACTIVEROW,1,COUNTA(r_ACTIVEROW)-1)</f>
        <v>REAR WHEEL SIZE</v>
      </c>
      <c r="C7096" s="841" t="s">
        <v>631</v>
      </c>
      <c r="D7096" s="847" t="s">
        <v>619</v>
      </c>
      <c r="E7096" s="843" t="s">
        <v>632</v>
      </c>
      <c r="F7096" s="841" t="s">
        <v>115</v>
      </c>
      <c r="G7096" s="847" t="s">
        <v>616</v>
      </c>
      <c r="H7096" s="843" t="s">
        <v>410</v>
      </c>
      <c r="I7096" s="841" t="s">
        <v>142</v>
      </c>
      <c r="J7096" s="842" t="s">
        <v>617</v>
      </c>
      <c r="K7096" s="843" t="s">
        <v>379</v>
      </c>
      <c r="L7096" s="841" t="s">
        <v>187</v>
      </c>
      <c r="M7096" s="847" t="s">
        <v>614</v>
      </c>
      <c r="N7096" s="843" t="s">
        <v>452</v>
      </c>
      <c r="O7096" s="841" t="s">
        <v>230</v>
      </c>
      <c r="P7096" s="847" t="s">
        <v>62</v>
      </c>
      <c r="Q7096" s="843" t="s">
        <v>63</v>
      </c>
      <c r="R7096" s="841"/>
      <c r="S7096" s="847"/>
      <c r="T7096" s="843"/>
    </row>
    <row r="7097" spans="1:20" ht="18" hidden="1" customHeight="1">
      <c r="A7097" s="840" t="str" cm="1">
        <f t="array" ref="A7097">IF(INDEX(r_ACTIVEROW,1,COUNTA(r_ACTIVEROW)-2)="N",
       INDEX(r_ACTIVEROW,1,COUNTA(r_ACTIVEROW))&amp;" "&amp;INDEX(r_ACTIVEROW,1,COUNTA(r_ACTIVEROW)-1),
       INDEX(r_ACTIVEROW,1,COUNTA(r_ACTIVEROW)-2)
      )</f>
        <v>DKA6420</v>
      </c>
      <c r="B7097" s="840" t="str" cm="1">
        <f t="array" ref="B7097">INDEX(r_ACTIVEROW,1,COUNTA(r_ACTIVEROW)-1)</f>
        <v>REAR WHEEL SIZE</v>
      </c>
      <c r="C7097" s="841" t="s">
        <v>631</v>
      </c>
      <c r="D7097" s="847" t="s">
        <v>619</v>
      </c>
      <c r="E7097" s="843" t="s">
        <v>632</v>
      </c>
      <c r="F7097" s="841" t="s">
        <v>115</v>
      </c>
      <c r="G7097" s="847" t="s">
        <v>616</v>
      </c>
      <c r="H7097" s="843" t="s">
        <v>410</v>
      </c>
      <c r="I7097" s="841" t="s">
        <v>142</v>
      </c>
      <c r="J7097" s="842" t="s">
        <v>617</v>
      </c>
      <c r="K7097" s="843" t="s">
        <v>379</v>
      </c>
      <c r="L7097" s="841" t="s">
        <v>187</v>
      </c>
      <c r="M7097" s="847" t="s">
        <v>614</v>
      </c>
      <c r="N7097" s="843" t="s">
        <v>452</v>
      </c>
      <c r="O7097" s="841" t="s">
        <v>231</v>
      </c>
      <c r="P7097" s="847" t="s">
        <v>62</v>
      </c>
      <c r="Q7097" s="843" t="s">
        <v>64</v>
      </c>
      <c r="R7097" s="841"/>
      <c r="S7097" s="847"/>
      <c r="T7097" s="843"/>
    </row>
    <row r="7098" spans="1:20" ht="18" hidden="1" customHeight="1">
      <c r="A7098" s="840" t="str" cm="1">
        <f t="array" ref="A7098">IF(INDEX(r_ACTIVEROW,1,COUNTA(r_ACTIVEROW)-2)="N",
       INDEX(r_ACTIVEROW,1,COUNTA(r_ACTIVEROW))&amp;" "&amp;INDEX(r_ACTIVEROW,1,COUNTA(r_ACTIVEROW)-1),
       INDEX(r_ACTIVEROW,1,COUNTA(r_ACTIVEROW)-2)
      )</f>
        <v>DKA9320</v>
      </c>
      <c r="B7098" s="840" t="str" cm="1">
        <f t="array" ref="B7098">INDEX(r_ACTIVEROW,1,COUNTA(r_ACTIVEROW)-1)</f>
        <v>FOOTREST UPMOUNTED</v>
      </c>
      <c r="C7098" s="841" t="s">
        <v>631</v>
      </c>
      <c r="D7098" s="847" t="s">
        <v>619</v>
      </c>
      <c r="E7098" s="843" t="s">
        <v>632</v>
      </c>
      <c r="F7098" s="841" t="s">
        <v>115</v>
      </c>
      <c r="G7098" s="847" t="s">
        <v>616</v>
      </c>
      <c r="H7098" s="843" t="s">
        <v>410</v>
      </c>
      <c r="I7098" s="841" t="s">
        <v>142</v>
      </c>
      <c r="J7098" s="842" t="s">
        <v>617</v>
      </c>
      <c r="K7098" s="843" t="s">
        <v>379</v>
      </c>
      <c r="L7098" s="841" t="s">
        <v>187</v>
      </c>
      <c r="M7098" s="847" t="s">
        <v>614</v>
      </c>
      <c r="N7098" s="843" t="s">
        <v>452</v>
      </c>
      <c r="O7098" s="841" t="s">
        <v>334</v>
      </c>
      <c r="P7098" s="847" t="s">
        <v>62</v>
      </c>
      <c r="Q7098" s="843" t="s">
        <v>315</v>
      </c>
      <c r="R7098" s="841" t="s">
        <v>623</v>
      </c>
      <c r="S7098" s="847" t="s">
        <v>618</v>
      </c>
      <c r="T7098" s="843" t="s">
        <v>624</v>
      </c>
    </row>
    <row r="7099" spans="1:20" ht="18" hidden="1" customHeight="1">
      <c r="A7099" s="840" t="str" cm="1">
        <f t="array" ref="A7099">IF(INDEX(r_ACTIVEROW,1,COUNTA(r_ACTIVEROW)-2)="N",
       INDEX(r_ACTIVEROW,1,COUNTA(r_ACTIVEROW))&amp;" "&amp;INDEX(r_ACTIVEROW,1,COUNTA(r_ACTIVEROW)-1),
       INDEX(r_ACTIVEROW,1,COUNTA(r_ACTIVEROW)-2)
      )</f>
        <v>DKA6410</v>
      </c>
      <c r="B7099" s="840" t="str" cm="1">
        <f t="array" ref="B7099">INDEX(r_ACTIVEROW,1,COUNTA(r_ACTIVEROW)-1)</f>
        <v>REAR WHEEL SIZE</v>
      </c>
      <c r="C7099" s="841" t="s">
        <v>631</v>
      </c>
      <c r="D7099" s="847" t="s">
        <v>619</v>
      </c>
      <c r="E7099" s="843" t="s">
        <v>632</v>
      </c>
      <c r="F7099" s="841" t="s">
        <v>115</v>
      </c>
      <c r="G7099" s="847" t="s">
        <v>616</v>
      </c>
      <c r="H7099" s="843" t="s">
        <v>410</v>
      </c>
      <c r="I7099" s="841" t="s">
        <v>143</v>
      </c>
      <c r="J7099" s="842" t="s">
        <v>617</v>
      </c>
      <c r="K7099" s="843" t="s">
        <v>386</v>
      </c>
      <c r="L7099" s="841" t="s">
        <v>187</v>
      </c>
      <c r="M7099" s="847" t="s">
        <v>614</v>
      </c>
      <c r="N7099" s="843" t="s">
        <v>452</v>
      </c>
      <c r="O7099" s="841" t="s">
        <v>230</v>
      </c>
      <c r="P7099" s="847" t="s">
        <v>62</v>
      </c>
      <c r="Q7099" s="843" t="s">
        <v>63</v>
      </c>
      <c r="R7099" s="841"/>
      <c r="S7099" s="847"/>
      <c r="T7099" s="843"/>
    </row>
    <row r="7100" spans="1:20" ht="18" hidden="1" customHeight="1">
      <c r="A7100" s="840" t="str" cm="1">
        <f t="array" ref="A7100">IF(INDEX(r_ACTIVEROW,1,COUNTA(r_ACTIVEROW)-2)="N",
       INDEX(r_ACTIVEROW,1,COUNTA(r_ACTIVEROW))&amp;" "&amp;INDEX(r_ACTIVEROW,1,COUNTA(r_ACTIVEROW)-1),
       INDEX(r_ACTIVEROW,1,COUNTA(r_ACTIVEROW)-2)
      )</f>
        <v>DKA6420</v>
      </c>
      <c r="B7100" s="840" t="str" cm="1">
        <f t="array" ref="B7100">INDEX(r_ACTIVEROW,1,COUNTA(r_ACTIVEROW)-1)</f>
        <v>REAR WHEEL SIZE</v>
      </c>
      <c r="C7100" s="841" t="s">
        <v>631</v>
      </c>
      <c r="D7100" s="847" t="s">
        <v>619</v>
      </c>
      <c r="E7100" s="843" t="s">
        <v>632</v>
      </c>
      <c r="F7100" s="841" t="s">
        <v>115</v>
      </c>
      <c r="G7100" s="847" t="s">
        <v>616</v>
      </c>
      <c r="H7100" s="843" t="s">
        <v>410</v>
      </c>
      <c r="I7100" s="841" t="s">
        <v>143</v>
      </c>
      <c r="J7100" s="842" t="s">
        <v>617</v>
      </c>
      <c r="K7100" s="843" t="s">
        <v>386</v>
      </c>
      <c r="L7100" s="841" t="s">
        <v>187</v>
      </c>
      <c r="M7100" s="847" t="s">
        <v>614</v>
      </c>
      <c r="N7100" s="843" t="s">
        <v>452</v>
      </c>
      <c r="O7100" s="841" t="s">
        <v>231</v>
      </c>
      <c r="P7100" s="847" t="s">
        <v>62</v>
      </c>
      <c r="Q7100" s="843" t="s">
        <v>64</v>
      </c>
      <c r="R7100" s="841"/>
      <c r="S7100" s="847"/>
      <c r="T7100" s="843"/>
    </row>
    <row r="7101" spans="1:20" ht="18" hidden="1" customHeight="1">
      <c r="A7101" s="840" t="str" cm="1">
        <f t="array" ref="A7101">IF(INDEX(r_ACTIVEROW,1,COUNTA(r_ACTIVEROW)-2)="N",
       INDEX(r_ACTIVEROW,1,COUNTA(r_ACTIVEROW))&amp;" "&amp;INDEX(r_ACTIVEROW,1,COUNTA(r_ACTIVEROW)-1),
       INDEX(r_ACTIVEROW,1,COUNTA(r_ACTIVEROW)-2)
      )</f>
        <v>DKA9320</v>
      </c>
      <c r="B7101" s="840" t="str" cm="1">
        <f t="array" ref="B7101">INDEX(r_ACTIVEROW,1,COUNTA(r_ACTIVEROW)-1)</f>
        <v>FOOTREST UPMOUNTED</v>
      </c>
      <c r="C7101" s="841" t="s">
        <v>631</v>
      </c>
      <c r="D7101" s="847" t="s">
        <v>619</v>
      </c>
      <c r="E7101" s="843" t="s">
        <v>632</v>
      </c>
      <c r="F7101" s="841" t="s">
        <v>115</v>
      </c>
      <c r="G7101" s="847" t="s">
        <v>616</v>
      </c>
      <c r="H7101" s="843" t="s">
        <v>410</v>
      </c>
      <c r="I7101" s="841" t="s">
        <v>143</v>
      </c>
      <c r="J7101" s="842" t="s">
        <v>617</v>
      </c>
      <c r="K7101" s="843" t="s">
        <v>386</v>
      </c>
      <c r="L7101" s="841" t="s">
        <v>187</v>
      </c>
      <c r="M7101" s="847" t="s">
        <v>614</v>
      </c>
      <c r="N7101" s="843" t="s">
        <v>452</v>
      </c>
      <c r="O7101" s="841" t="s">
        <v>334</v>
      </c>
      <c r="P7101" s="847" t="s">
        <v>62</v>
      </c>
      <c r="Q7101" s="843" t="s">
        <v>315</v>
      </c>
      <c r="R7101" s="841" t="s">
        <v>623</v>
      </c>
      <c r="S7101" s="847" t="s">
        <v>618</v>
      </c>
      <c r="T7101" s="843" t="s">
        <v>624</v>
      </c>
    </row>
    <row r="7102" spans="1:20" ht="18" hidden="1" customHeight="1">
      <c r="A7102" s="840" t="str" cm="1">
        <f t="array" ref="A7102">IF(INDEX(r_ACTIVEROW,1,COUNTA(r_ACTIVEROW)-2)="N",
       INDEX(r_ACTIVEROW,1,COUNTA(r_ACTIVEROW))&amp;" "&amp;INDEX(r_ACTIVEROW,1,COUNTA(r_ACTIVEROW)-1),
       INDEX(r_ACTIVEROW,1,COUNTA(r_ACTIVEROW)-2)
      )</f>
        <v>DKA6410</v>
      </c>
      <c r="B7102" s="840" t="str" cm="1">
        <f t="array" ref="B7102">INDEX(r_ACTIVEROW,1,COUNTA(r_ACTIVEROW)-1)</f>
        <v>REAR WHEEL SIZE</v>
      </c>
      <c r="C7102" s="841" t="s">
        <v>631</v>
      </c>
      <c r="D7102" s="847" t="s">
        <v>619</v>
      </c>
      <c r="E7102" s="843" t="s">
        <v>632</v>
      </c>
      <c r="F7102" s="841" t="s">
        <v>115</v>
      </c>
      <c r="G7102" s="847" t="s">
        <v>616</v>
      </c>
      <c r="H7102" s="843" t="s">
        <v>410</v>
      </c>
      <c r="I7102" s="841" t="s">
        <v>144</v>
      </c>
      <c r="J7102" s="842" t="s">
        <v>617</v>
      </c>
      <c r="K7102" s="843" t="s">
        <v>380</v>
      </c>
      <c r="L7102" s="841" t="s">
        <v>187</v>
      </c>
      <c r="M7102" s="847" t="s">
        <v>614</v>
      </c>
      <c r="N7102" s="843" t="s">
        <v>452</v>
      </c>
      <c r="O7102" s="841" t="s">
        <v>230</v>
      </c>
      <c r="P7102" s="847" t="s">
        <v>62</v>
      </c>
      <c r="Q7102" s="843" t="s">
        <v>63</v>
      </c>
      <c r="R7102" s="841"/>
      <c r="S7102" s="847"/>
      <c r="T7102" s="843"/>
    </row>
    <row r="7103" spans="1:20" ht="18" hidden="1" customHeight="1">
      <c r="A7103" s="840" t="str" cm="1">
        <f t="array" ref="A7103">IF(INDEX(r_ACTIVEROW,1,COUNTA(r_ACTIVEROW)-2)="N",
       INDEX(r_ACTIVEROW,1,COUNTA(r_ACTIVEROW))&amp;" "&amp;INDEX(r_ACTIVEROW,1,COUNTA(r_ACTIVEROW)-1),
       INDEX(r_ACTIVEROW,1,COUNTA(r_ACTIVEROW)-2)
      )</f>
        <v>DKA6420</v>
      </c>
      <c r="B7103" s="840" t="str" cm="1">
        <f t="array" ref="B7103">INDEX(r_ACTIVEROW,1,COUNTA(r_ACTIVEROW)-1)</f>
        <v>REAR WHEEL SIZE</v>
      </c>
      <c r="C7103" s="841" t="s">
        <v>631</v>
      </c>
      <c r="D7103" s="847" t="s">
        <v>619</v>
      </c>
      <c r="E7103" s="843" t="s">
        <v>632</v>
      </c>
      <c r="F7103" s="841" t="s">
        <v>115</v>
      </c>
      <c r="G7103" s="847" t="s">
        <v>616</v>
      </c>
      <c r="H7103" s="843" t="s">
        <v>410</v>
      </c>
      <c r="I7103" s="841" t="s">
        <v>144</v>
      </c>
      <c r="J7103" s="842" t="s">
        <v>617</v>
      </c>
      <c r="K7103" s="843" t="s">
        <v>380</v>
      </c>
      <c r="L7103" s="841" t="s">
        <v>187</v>
      </c>
      <c r="M7103" s="847" t="s">
        <v>614</v>
      </c>
      <c r="N7103" s="843" t="s">
        <v>452</v>
      </c>
      <c r="O7103" s="841" t="s">
        <v>231</v>
      </c>
      <c r="P7103" s="847" t="s">
        <v>62</v>
      </c>
      <c r="Q7103" s="843" t="s">
        <v>64</v>
      </c>
      <c r="R7103" s="841"/>
      <c r="S7103" s="847"/>
      <c r="T7103" s="843"/>
    </row>
    <row r="7104" spans="1:20" ht="18" hidden="1" customHeight="1">
      <c r="A7104" s="840" t="str" cm="1">
        <f t="array" ref="A7104">IF(INDEX(r_ACTIVEROW,1,COUNTA(r_ACTIVEROW)-2)="N",
       INDEX(r_ACTIVEROW,1,COUNTA(r_ACTIVEROW))&amp;" "&amp;INDEX(r_ACTIVEROW,1,COUNTA(r_ACTIVEROW)-1),
       INDEX(r_ACTIVEROW,1,COUNTA(r_ACTIVEROW)-2)
      )</f>
        <v>DKA9320</v>
      </c>
      <c r="B7104" s="840" t="str" cm="1">
        <f t="array" ref="B7104">INDEX(r_ACTIVEROW,1,COUNTA(r_ACTIVEROW)-1)</f>
        <v>FOOTREST UPMOUNTED</v>
      </c>
      <c r="C7104" s="841" t="s">
        <v>631</v>
      </c>
      <c r="D7104" s="847" t="s">
        <v>619</v>
      </c>
      <c r="E7104" s="843" t="s">
        <v>632</v>
      </c>
      <c r="F7104" s="841" t="s">
        <v>115</v>
      </c>
      <c r="G7104" s="847" t="s">
        <v>616</v>
      </c>
      <c r="H7104" s="843" t="s">
        <v>410</v>
      </c>
      <c r="I7104" s="841" t="s">
        <v>144</v>
      </c>
      <c r="J7104" s="842" t="s">
        <v>617</v>
      </c>
      <c r="K7104" s="843" t="s">
        <v>380</v>
      </c>
      <c r="L7104" s="841" t="s">
        <v>187</v>
      </c>
      <c r="M7104" s="847" t="s">
        <v>614</v>
      </c>
      <c r="N7104" s="843" t="s">
        <v>452</v>
      </c>
      <c r="O7104" s="841" t="s">
        <v>334</v>
      </c>
      <c r="P7104" s="847" t="s">
        <v>62</v>
      </c>
      <c r="Q7104" s="843" t="s">
        <v>315</v>
      </c>
      <c r="R7104" s="841" t="s">
        <v>623</v>
      </c>
      <c r="S7104" s="847" t="s">
        <v>618</v>
      </c>
      <c r="T7104" s="843" t="s">
        <v>624</v>
      </c>
    </row>
    <row r="7105" spans="1:20" ht="18" hidden="1" customHeight="1">
      <c r="A7105" s="840" t="str" cm="1">
        <f t="array" ref="A7105">IF(INDEX(r_ACTIVEROW,1,COUNTA(r_ACTIVEROW)-2)="N",
       INDEX(r_ACTIVEROW,1,COUNTA(r_ACTIVEROW))&amp;" "&amp;INDEX(r_ACTIVEROW,1,COUNTA(r_ACTIVEROW)-1),
       INDEX(r_ACTIVEROW,1,COUNTA(r_ACTIVEROW)-2)
      )</f>
        <v>DKA6410</v>
      </c>
      <c r="B7105" s="840" t="str" cm="1">
        <f t="array" ref="B7105">INDEX(r_ACTIVEROW,1,COUNTA(r_ACTIVEROW)-1)</f>
        <v>REAR WHEEL SIZE</v>
      </c>
      <c r="C7105" s="841" t="s">
        <v>631</v>
      </c>
      <c r="D7105" s="847" t="s">
        <v>619</v>
      </c>
      <c r="E7105" s="843" t="s">
        <v>632</v>
      </c>
      <c r="F7105" s="841" t="s">
        <v>115</v>
      </c>
      <c r="G7105" s="847" t="s">
        <v>616</v>
      </c>
      <c r="H7105" s="843" t="s">
        <v>410</v>
      </c>
      <c r="I7105" s="841" t="s">
        <v>145</v>
      </c>
      <c r="J7105" s="842" t="s">
        <v>617</v>
      </c>
      <c r="K7105" s="843" t="s">
        <v>407</v>
      </c>
      <c r="L7105" s="841" t="s">
        <v>187</v>
      </c>
      <c r="M7105" s="847" t="s">
        <v>614</v>
      </c>
      <c r="N7105" s="843" t="s">
        <v>452</v>
      </c>
      <c r="O7105" s="841" t="s">
        <v>230</v>
      </c>
      <c r="P7105" s="847" t="s">
        <v>62</v>
      </c>
      <c r="Q7105" s="843" t="s">
        <v>63</v>
      </c>
      <c r="R7105" s="841"/>
      <c r="S7105" s="847"/>
      <c r="T7105" s="843"/>
    </row>
    <row r="7106" spans="1:20" ht="18" hidden="1" customHeight="1">
      <c r="A7106" s="840" t="str" cm="1">
        <f t="array" ref="A7106">IF(INDEX(r_ACTIVEROW,1,COUNTA(r_ACTIVEROW)-2)="N",
       INDEX(r_ACTIVEROW,1,COUNTA(r_ACTIVEROW))&amp;" "&amp;INDEX(r_ACTIVEROW,1,COUNTA(r_ACTIVEROW)-1),
       INDEX(r_ACTIVEROW,1,COUNTA(r_ACTIVEROW)-2)
      )</f>
        <v>DKA6420</v>
      </c>
      <c r="B7106" s="840" t="str" cm="1">
        <f t="array" ref="B7106">INDEX(r_ACTIVEROW,1,COUNTA(r_ACTIVEROW)-1)</f>
        <v>REAR WHEEL SIZE</v>
      </c>
      <c r="C7106" s="841" t="s">
        <v>631</v>
      </c>
      <c r="D7106" s="847" t="s">
        <v>619</v>
      </c>
      <c r="E7106" s="843" t="s">
        <v>632</v>
      </c>
      <c r="F7106" s="841" t="s">
        <v>115</v>
      </c>
      <c r="G7106" s="847" t="s">
        <v>616</v>
      </c>
      <c r="H7106" s="843" t="s">
        <v>410</v>
      </c>
      <c r="I7106" s="841" t="s">
        <v>145</v>
      </c>
      <c r="J7106" s="842" t="s">
        <v>617</v>
      </c>
      <c r="K7106" s="843" t="s">
        <v>407</v>
      </c>
      <c r="L7106" s="841" t="s">
        <v>187</v>
      </c>
      <c r="M7106" s="847" t="s">
        <v>614</v>
      </c>
      <c r="N7106" s="843" t="s">
        <v>452</v>
      </c>
      <c r="O7106" s="841" t="s">
        <v>231</v>
      </c>
      <c r="P7106" s="847" t="s">
        <v>62</v>
      </c>
      <c r="Q7106" s="843" t="s">
        <v>64</v>
      </c>
      <c r="R7106" s="841"/>
      <c r="S7106" s="847"/>
      <c r="T7106" s="843"/>
    </row>
    <row r="7107" spans="1:20" ht="18" hidden="1" customHeight="1">
      <c r="A7107" s="840" t="str" cm="1">
        <f t="array" ref="A7107">IF(INDEX(r_ACTIVEROW,1,COUNTA(r_ACTIVEROW)-2)="N",
       INDEX(r_ACTIVEROW,1,COUNTA(r_ACTIVEROW))&amp;" "&amp;INDEX(r_ACTIVEROW,1,COUNTA(r_ACTIVEROW)-1),
       INDEX(r_ACTIVEROW,1,COUNTA(r_ACTIVEROW)-2)
      )</f>
        <v>DKA9320</v>
      </c>
      <c r="B7107" s="840" t="str" cm="1">
        <f t="array" ref="B7107">INDEX(r_ACTIVEROW,1,COUNTA(r_ACTIVEROW)-1)</f>
        <v>FOOTREST UPMOUNTED</v>
      </c>
      <c r="C7107" s="841" t="s">
        <v>631</v>
      </c>
      <c r="D7107" s="847" t="s">
        <v>619</v>
      </c>
      <c r="E7107" s="843" t="s">
        <v>632</v>
      </c>
      <c r="F7107" s="841" t="s">
        <v>115</v>
      </c>
      <c r="G7107" s="847" t="s">
        <v>616</v>
      </c>
      <c r="H7107" s="843" t="s">
        <v>410</v>
      </c>
      <c r="I7107" s="841" t="s">
        <v>145</v>
      </c>
      <c r="J7107" s="842" t="s">
        <v>617</v>
      </c>
      <c r="K7107" s="843" t="s">
        <v>407</v>
      </c>
      <c r="L7107" s="841" t="s">
        <v>187</v>
      </c>
      <c r="M7107" s="847" t="s">
        <v>614</v>
      </c>
      <c r="N7107" s="843" t="s">
        <v>452</v>
      </c>
      <c r="O7107" s="841" t="s">
        <v>334</v>
      </c>
      <c r="P7107" s="847" t="s">
        <v>62</v>
      </c>
      <c r="Q7107" s="843" t="s">
        <v>315</v>
      </c>
      <c r="R7107" s="841" t="s">
        <v>623</v>
      </c>
      <c r="S7107" s="847" t="s">
        <v>618</v>
      </c>
      <c r="T7107" s="843" t="s">
        <v>624</v>
      </c>
    </row>
    <row r="7108" spans="1:20" ht="18" hidden="1" customHeight="1">
      <c r="A7108" s="840" t="str" cm="1">
        <f t="array" ref="A7108">IF(INDEX(r_ACTIVEROW,1,COUNTA(r_ACTIVEROW)-2)="N",
       INDEX(r_ACTIVEROW,1,COUNTA(r_ACTIVEROW))&amp;" "&amp;INDEX(r_ACTIVEROW,1,COUNTA(r_ACTIVEROW)-1),
       INDEX(r_ACTIVEROW,1,COUNTA(r_ACTIVEROW)-2)
      )</f>
        <v>DKA6410</v>
      </c>
      <c r="B7108" s="840" t="str" cm="1">
        <f t="array" ref="B7108">INDEX(r_ACTIVEROW,1,COUNTA(r_ACTIVEROW)-1)</f>
        <v>REAR WHEEL SIZE</v>
      </c>
      <c r="C7108" s="841" t="s">
        <v>631</v>
      </c>
      <c r="D7108" s="847" t="s">
        <v>619</v>
      </c>
      <c r="E7108" s="843" t="s">
        <v>632</v>
      </c>
      <c r="F7108" s="841" t="s">
        <v>115</v>
      </c>
      <c r="G7108" s="847" t="s">
        <v>616</v>
      </c>
      <c r="H7108" s="843" t="s">
        <v>410</v>
      </c>
      <c r="I7108" s="841" t="s">
        <v>146</v>
      </c>
      <c r="J7108" s="842" t="s">
        <v>617</v>
      </c>
      <c r="K7108" s="843" t="s">
        <v>381</v>
      </c>
      <c r="L7108" s="841" t="s">
        <v>187</v>
      </c>
      <c r="M7108" s="847" t="s">
        <v>614</v>
      </c>
      <c r="N7108" s="843" t="s">
        <v>452</v>
      </c>
      <c r="O7108" s="841" t="s">
        <v>230</v>
      </c>
      <c r="P7108" s="847" t="s">
        <v>62</v>
      </c>
      <c r="Q7108" s="843" t="s">
        <v>63</v>
      </c>
      <c r="R7108" s="841"/>
      <c r="S7108" s="847"/>
      <c r="T7108" s="843"/>
    </row>
    <row r="7109" spans="1:20" ht="18" hidden="1" customHeight="1">
      <c r="A7109" s="840" t="str" cm="1">
        <f t="array" ref="A7109">IF(INDEX(r_ACTIVEROW,1,COUNTA(r_ACTIVEROW)-2)="N",
       INDEX(r_ACTIVEROW,1,COUNTA(r_ACTIVEROW))&amp;" "&amp;INDEX(r_ACTIVEROW,1,COUNTA(r_ACTIVEROW)-1),
       INDEX(r_ACTIVEROW,1,COUNTA(r_ACTIVEROW)-2)
      )</f>
        <v>DKA6420</v>
      </c>
      <c r="B7109" s="840" t="str" cm="1">
        <f t="array" ref="B7109">INDEX(r_ACTIVEROW,1,COUNTA(r_ACTIVEROW)-1)</f>
        <v>REAR WHEEL SIZE</v>
      </c>
      <c r="C7109" s="841" t="s">
        <v>631</v>
      </c>
      <c r="D7109" s="847" t="s">
        <v>619</v>
      </c>
      <c r="E7109" s="843" t="s">
        <v>632</v>
      </c>
      <c r="F7109" s="841" t="s">
        <v>115</v>
      </c>
      <c r="G7109" s="847" t="s">
        <v>616</v>
      </c>
      <c r="H7109" s="843" t="s">
        <v>410</v>
      </c>
      <c r="I7109" s="841" t="s">
        <v>146</v>
      </c>
      <c r="J7109" s="842" t="s">
        <v>617</v>
      </c>
      <c r="K7109" s="843" t="s">
        <v>381</v>
      </c>
      <c r="L7109" s="841" t="s">
        <v>187</v>
      </c>
      <c r="M7109" s="847" t="s">
        <v>614</v>
      </c>
      <c r="N7109" s="843" t="s">
        <v>452</v>
      </c>
      <c r="O7109" s="841" t="s">
        <v>231</v>
      </c>
      <c r="P7109" s="847" t="s">
        <v>62</v>
      </c>
      <c r="Q7109" s="843" t="s">
        <v>64</v>
      </c>
      <c r="R7109" s="841"/>
      <c r="S7109" s="847"/>
      <c r="T7109" s="843"/>
    </row>
    <row r="7110" spans="1:20" ht="18" hidden="1" customHeight="1">
      <c r="A7110" s="840" t="str" cm="1">
        <f t="array" ref="A7110">IF(INDEX(r_ACTIVEROW,1,COUNTA(r_ACTIVEROW)-2)="N",
       INDEX(r_ACTIVEROW,1,COUNTA(r_ACTIVEROW))&amp;" "&amp;INDEX(r_ACTIVEROW,1,COUNTA(r_ACTIVEROW)-1),
       INDEX(r_ACTIVEROW,1,COUNTA(r_ACTIVEROW)-2)
      )</f>
        <v>DKA9320</v>
      </c>
      <c r="B7110" s="840" t="str" cm="1">
        <f t="array" ref="B7110">INDEX(r_ACTIVEROW,1,COUNTA(r_ACTIVEROW)-1)</f>
        <v>FOOTREST UPMOUNTED</v>
      </c>
      <c r="C7110" s="841" t="s">
        <v>631</v>
      </c>
      <c r="D7110" s="847" t="s">
        <v>619</v>
      </c>
      <c r="E7110" s="843" t="s">
        <v>632</v>
      </c>
      <c r="F7110" s="841" t="s">
        <v>115</v>
      </c>
      <c r="G7110" s="847" t="s">
        <v>616</v>
      </c>
      <c r="H7110" s="843" t="s">
        <v>410</v>
      </c>
      <c r="I7110" s="841" t="s">
        <v>146</v>
      </c>
      <c r="J7110" s="842" t="s">
        <v>617</v>
      </c>
      <c r="K7110" s="843" t="s">
        <v>381</v>
      </c>
      <c r="L7110" s="841" t="s">
        <v>187</v>
      </c>
      <c r="M7110" s="847" t="s">
        <v>614</v>
      </c>
      <c r="N7110" s="843" t="s">
        <v>452</v>
      </c>
      <c r="O7110" s="841" t="s">
        <v>334</v>
      </c>
      <c r="P7110" s="847" t="s">
        <v>62</v>
      </c>
      <c r="Q7110" s="843" t="s">
        <v>315</v>
      </c>
      <c r="R7110" s="841" t="s">
        <v>623</v>
      </c>
      <c r="S7110" s="847" t="s">
        <v>618</v>
      </c>
      <c r="T7110" s="843" t="s">
        <v>624</v>
      </c>
    </row>
    <row r="7111" spans="1:20" ht="18" hidden="1" customHeight="1">
      <c r="A7111" s="840" t="str" cm="1">
        <f t="array" ref="A7111">IF(INDEX(r_ACTIVEROW,1,COUNTA(r_ACTIVEROW)-2)="N",
       INDEX(r_ACTIVEROW,1,COUNTA(r_ACTIVEROW))&amp;" "&amp;INDEX(r_ACTIVEROW,1,COUNTA(r_ACTIVEROW)-1),
       INDEX(r_ACTIVEROW,1,COUNTA(r_ACTIVEROW)-2)
      )</f>
        <v>DKA6410</v>
      </c>
      <c r="B7111" s="840" t="str" cm="1">
        <f t="array" ref="B7111">INDEX(r_ACTIVEROW,1,COUNTA(r_ACTIVEROW)-1)</f>
        <v>REAR WHEEL SIZE</v>
      </c>
      <c r="C7111" s="841" t="s">
        <v>633</v>
      </c>
      <c r="D7111" s="847" t="s">
        <v>619</v>
      </c>
      <c r="E7111" s="843" t="s">
        <v>634</v>
      </c>
      <c r="F7111" s="841" t="s">
        <v>109</v>
      </c>
      <c r="G7111" s="847" t="s">
        <v>616</v>
      </c>
      <c r="H7111" s="843" t="s">
        <v>406</v>
      </c>
      <c r="I7111" s="841" t="s">
        <v>127</v>
      </c>
      <c r="J7111" s="842" t="s">
        <v>617</v>
      </c>
      <c r="K7111" s="843" t="s">
        <v>413</v>
      </c>
      <c r="L7111" s="841" t="s">
        <v>187</v>
      </c>
      <c r="M7111" s="847" t="s">
        <v>614</v>
      </c>
      <c r="N7111" s="843" t="s">
        <v>452</v>
      </c>
      <c r="O7111" s="841" t="s">
        <v>230</v>
      </c>
      <c r="P7111" s="847" t="s">
        <v>62</v>
      </c>
      <c r="Q7111" s="843" t="s">
        <v>63</v>
      </c>
      <c r="R7111" s="841"/>
      <c r="S7111" s="847"/>
      <c r="T7111" s="843"/>
    </row>
    <row r="7112" spans="1:20" ht="18" hidden="1" customHeight="1">
      <c r="A7112" s="840" t="str" cm="1">
        <f t="array" ref="A7112">IF(INDEX(r_ACTIVEROW,1,COUNTA(r_ACTIVEROW)-2)="N",
       INDEX(r_ACTIVEROW,1,COUNTA(r_ACTIVEROW))&amp;" "&amp;INDEX(r_ACTIVEROW,1,COUNTA(r_ACTIVEROW)-1),
       INDEX(r_ACTIVEROW,1,COUNTA(r_ACTIVEROW)-2)
      )</f>
        <v>DKA6420</v>
      </c>
      <c r="B7112" s="840" t="str" cm="1">
        <f t="array" ref="B7112">INDEX(r_ACTIVEROW,1,COUNTA(r_ACTIVEROW)-1)</f>
        <v>REAR WHEEL SIZE</v>
      </c>
      <c r="C7112" s="841" t="s">
        <v>633</v>
      </c>
      <c r="D7112" s="847" t="s">
        <v>619</v>
      </c>
      <c r="E7112" s="843" t="s">
        <v>634</v>
      </c>
      <c r="F7112" s="841" t="s">
        <v>109</v>
      </c>
      <c r="G7112" s="847" t="s">
        <v>616</v>
      </c>
      <c r="H7112" s="843" t="s">
        <v>406</v>
      </c>
      <c r="I7112" s="841" t="s">
        <v>127</v>
      </c>
      <c r="J7112" s="842" t="s">
        <v>617</v>
      </c>
      <c r="K7112" s="843" t="s">
        <v>413</v>
      </c>
      <c r="L7112" s="841" t="s">
        <v>187</v>
      </c>
      <c r="M7112" s="847" t="s">
        <v>614</v>
      </c>
      <c r="N7112" s="843" t="s">
        <v>452</v>
      </c>
      <c r="O7112" s="841" t="s">
        <v>231</v>
      </c>
      <c r="P7112" s="847" t="s">
        <v>62</v>
      </c>
      <c r="Q7112" s="843" t="s">
        <v>64</v>
      </c>
      <c r="R7112" s="841"/>
      <c r="S7112" s="847"/>
      <c r="T7112" s="843"/>
    </row>
    <row r="7113" spans="1:20" ht="18" hidden="1" customHeight="1">
      <c r="A7113" s="840" t="str" cm="1">
        <f t="array" ref="A7113">IF(INDEX(r_ACTIVEROW,1,COUNTA(r_ACTIVEROW)-2)="N",
       INDEX(r_ACTIVEROW,1,COUNTA(r_ACTIVEROW))&amp;" "&amp;INDEX(r_ACTIVEROW,1,COUNTA(r_ACTIVEROW)-1),
       INDEX(r_ACTIVEROW,1,COUNTA(r_ACTIVEROW)-2)
      )</f>
        <v>DKA6430</v>
      </c>
      <c r="B7113" s="840" t="str" cm="1">
        <f t="array" ref="B7113">INDEX(r_ACTIVEROW,1,COUNTA(r_ACTIVEROW)-1)</f>
        <v>REAR WHEEL SIZE</v>
      </c>
      <c r="C7113" s="841" t="s">
        <v>633</v>
      </c>
      <c r="D7113" s="847" t="s">
        <v>619</v>
      </c>
      <c r="E7113" s="843" t="s">
        <v>634</v>
      </c>
      <c r="F7113" s="841" t="s">
        <v>109</v>
      </c>
      <c r="G7113" s="847" t="s">
        <v>616</v>
      </c>
      <c r="H7113" s="843" t="s">
        <v>406</v>
      </c>
      <c r="I7113" s="841" t="s">
        <v>127</v>
      </c>
      <c r="J7113" s="842" t="s">
        <v>617</v>
      </c>
      <c r="K7113" s="843" t="s">
        <v>413</v>
      </c>
      <c r="L7113" s="841" t="s">
        <v>187</v>
      </c>
      <c r="M7113" s="847" t="s">
        <v>614</v>
      </c>
      <c r="N7113" s="843" t="s">
        <v>452</v>
      </c>
      <c r="O7113" s="841" t="s">
        <v>334</v>
      </c>
      <c r="P7113" s="847" t="s">
        <v>62</v>
      </c>
      <c r="Q7113" s="843" t="s">
        <v>315</v>
      </c>
      <c r="R7113" s="841"/>
      <c r="S7113" s="847"/>
      <c r="T7113" s="843"/>
    </row>
    <row r="7114" spans="1:20" ht="18" hidden="1" customHeight="1">
      <c r="A7114" s="840" t="str" cm="1">
        <f t="array" ref="A7114">IF(INDEX(r_ACTIVEROW,1,COUNTA(r_ACTIVEROW)-2)="N",
       INDEX(r_ACTIVEROW,1,COUNTA(r_ACTIVEROW))&amp;" "&amp;INDEX(r_ACTIVEROW,1,COUNTA(r_ACTIVEROW)-1),
       INDEX(r_ACTIVEROW,1,COUNTA(r_ACTIVEROW)-2)
      )</f>
        <v>DKA6410</v>
      </c>
      <c r="B7114" s="840" t="str" cm="1">
        <f t="array" ref="B7114">INDEX(r_ACTIVEROW,1,COUNTA(r_ACTIVEROW)-1)</f>
        <v>REAR WHEEL SIZE</v>
      </c>
      <c r="C7114" s="841" t="s">
        <v>633</v>
      </c>
      <c r="D7114" s="847" t="s">
        <v>619</v>
      </c>
      <c r="E7114" s="843" t="s">
        <v>634</v>
      </c>
      <c r="F7114" s="841" t="s">
        <v>109</v>
      </c>
      <c r="G7114" s="847" t="s">
        <v>616</v>
      </c>
      <c r="H7114" s="843" t="s">
        <v>406</v>
      </c>
      <c r="I7114" s="841" t="s">
        <v>128</v>
      </c>
      <c r="J7114" s="842" t="s">
        <v>617</v>
      </c>
      <c r="K7114" s="843" t="s">
        <v>397</v>
      </c>
      <c r="L7114" s="841" t="s">
        <v>187</v>
      </c>
      <c r="M7114" s="847" t="s">
        <v>614</v>
      </c>
      <c r="N7114" s="843" t="s">
        <v>452</v>
      </c>
      <c r="O7114" s="841" t="s">
        <v>230</v>
      </c>
      <c r="P7114" s="847" t="s">
        <v>62</v>
      </c>
      <c r="Q7114" s="843" t="s">
        <v>63</v>
      </c>
      <c r="R7114" s="841"/>
      <c r="S7114" s="847"/>
      <c r="T7114" s="843"/>
    </row>
    <row r="7115" spans="1:20" ht="18" hidden="1" customHeight="1">
      <c r="A7115" s="840" t="str" cm="1">
        <f t="array" ref="A7115">IF(INDEX(r_ACTIVEROW,1,COUNTA(r_ACTIVEROW)-2)="N",
       INDEX(r_ACTIVEROW,1,COUNTA(r_ACTIVEROW))&amp;" "&amp;INDEX(r_ACTIVEROW,1,COUNTA(r_ACTIVEROW)-1),
       INDEX(r_ACTIVEROW,1,COUNTA(r_ACTIVEROW)-2)
      )</f>
        <v>DKA6420</v>
      </c>
      <c r="B7115" s="840" t="str" cm="1">
        <f t="array" ref="B7115">INDEX(r_ACTIVEROW,1,COUNTA(r_ACTIVEROW)-1)</f>
        <v>REAR WHEEL SIZE</v>
      </c>
      <c r="C7115" s="841" t="s">
        <v>633</v>
      </c>
      <c r="D7115" s="847" t="s">
        <v>619</v>
      </c>
      <c r="E7115" s="843" t="s">
        <v>634</v>
      </c>
      <c r="F7115" s="841" t="s">
        <v>109</v>
      </c>
      <c r="G7115" s="847" t="s">
        <v>616</v>
      </c>
      <c r="H7115" s="843" t="s">
        <v>406</v>
      </c>
      <c r="I7115" s="841" t="s">
        <v>128</v>
      </c>
      <c r="J7115" s="842" t="s">
        <v>617</v>
      </c>
      <c r="K7115" s="843" t="s">
        <v>397</v>
      </c>
      <c r="L7115" s="841" t="s">
        <v>187</v>
      </c>
      <c r="M7115" s="847" t="s">
        <v>614</v>
      </c>
      <c r="N7115" s="843" t="s">
        <v>452</v>
      </c>
      <c r="O7115" s="841" t="s">
        <v>231</v>
      </c>
      <c r="P7115" s="847" t="s">
        <v>62</v>
      </c>
      <c r="Q7115" s="843" t="s">
        <v>64</v>
      </c>
      <c r="R7115" s="841"/>
      <c r="S7115" s="847"/>
      <c r="T7115" s="843"/>
    </row>
    <row r="7116" spans="1:20" ht="18" hidden="1" customHeight="1">
      <c r="A7116" s="840" t="str" cm="1">
        <f t="array" ref="A7116">IF(INDEX(r_ACTIVEROW,1,COUNTA(r_ACTIVEROW)-2)="N",
       INDEX(r_ACTIVEROW,1,COUNTA(r_ACTIVEROW))&amp;" "&amp;INDEX(r_ACTIVEROW,1,COUNTA(r_ACTIVEROW)-1),
       INDEX(r_ACTIVEROW,1,COUNTA(r_ACTIVEROW)-2)
      )</f>
        <v>DKA6430</v>
      </c>
      <c r="B7116" s="840" t="str" cm="1">
        <f t="array" ref="B7116">INDEX(r_ACTIVEROW,1,COUNTA(r_ACTIVEROW)-1)</f>
        <v>REAR WHEEL SIZE</v>
      </c>
      <c r="C7116" s="841" t="s">
        <v>633</v>
      </c>
      <c r="D7116" s="847" t="s">
        <v>619</v>
      </c>
      <c r="E7116" s="843" t="s">
        <v>634</v>
      </c>
      <c r="F7116" s="841" t="s">
        <v>109</v>
      </c>
      <c r="G7116" s="847" t="s">
        <v>616</v>
      </c>
      <c r="H7116" s="843" t="s">
        <v>406</v>
      </c>
      <c r="I7116" s="841" t="s">
        <v>128</v>
      </c>
      <c r="J7116" s="842" t="s">
        <v>617</v>
      </c>
      <c r="K7116" s="843" t="s">
        <v>397</v>
      </c>
      <c r="L7116" s="841" t="s">
        <v>187</v>
      </c>
      <c r="M7116" s="847" t="s">
        <v>614</v>
      </c>
      <c r="N7116" s="843" t="s">
        <v>452</v>
      </c>
      <c r="O7116" s="841" t="s">
        <v>334</v>
      </c>
      <c r="P7116" s="847" t="s">
        <v>62</v>
      </c>
      <c r="Q7116" s="843" t="s">
        <v>315</v>
      </c>
      <c r="R7116" s="841"/>
      <c r="S7116" s="847"/>
      <c r="T7116" s="843"/>
    </row>
    <row r="7117" spans="1:20" ht="18" hidden="1" customHeight="1">
      <c r="A7117" s="840" t="str" cm="1">
        <f t="array" ref="A7117">IF(INDEX(r_ACTIVEROW,1,COUNTA(r_ACTIVEROW)-2)="N",
       INDEX(r_ACTIVEROW,1,COUNTA(r_ACTIVEROW))&amp;" "&amp;INDEX(r_ACTIVEROW,1,COUNTA(r_ACTIVEROW)-1),
       INDEX(r_ACTIVEROW,1,COUNTA(r_ACTIVEROW)-2)
      )</f>
        <v>DKA6410</v>
      </c>
      <c r="B7117" s="840" t="str" cm="1">
        <f t="array" ref="B7117">INDEX(r_ACTIVEROW,1,COUNTA(r_ACTIVEROW)-1)</f>
        <v>REAR WHEEL SIZE</v>
      </c>
      <c r="C7117" s="841" t="s">
        <v>633</v>
      </c>
      <c r="D7117" s="847" t="s">
        <v>619</v>
      </c>
      <c r="E7117" s="843" t="s">
        <v>634</v>
      </c>
      <c r="F7117" s="841" t="s">
        <v>109</v>
      </c>
      <c r="G7117" s="847" t="s">
        <v>616</v>
      </c>
      <c r="H7117" s="843" t="s">
        <v>406</v>
      </c>
      <c r="I7117" s="841" t="s">
        <v>129</v>
      </c>
      <c r="J7117" s="842" t="s">
        <v>617</v>
      </c>
      <c r="K7117" s="843" t="s">
        <v>414</v>
      </c>
      <c r="L7117" s="841" t="s">
        <v>187</v>
      </c>
      <c r="M7117" s="847" t="s">
        <v>614</v>
      </c>
      <c r="N7117" s="843" t="s">
        <v>452</v>
      </c>
      <c r="O7117" s="841" t="s">
        <v>230</v>
      </c>
      <c r="P7117" s="847" t="s">
        <v>62</v>
      </c>
      <c r="Q7117" s="843" t="s">
        <v>63</v>
      </c>
      <c r="R7117" s="841"/>
      <c r="S7117" s="847"/>
      <c r="T7117" s="843"/>
    </row>
    <row r="7118" spans="1:20" ht="18" hidden="1" customHeight="1">
      <c r="A7118" s="840" t="str" cm="1">
        <f t="array" ref="A7118">IF(INDEX(r_ACTIVEROW,1,COUNTA(r_ACTIVEROW)-2)="N",
       INDEX(r_ACTIVEROW,1,COUNTA(r_ACTIVEROW))&amp;" "&amp;INDEX(r_ACTIVEROW,1,COUNTA(r_ACTIVEROW)-1),
       INDEX(r_ACTIVEROW,1,COUNTA(r_ACTIVEROW)-2)
      )</f>
        <v>DKA6420</v>
      </c>
      <c r="B7118" s="840" t="str" cm="1">
        <f t="array" ref="B7118">INDEX(r_ACTIVEROW,1,COUNTA(r_ACTIVEROW)-1)</f>
        <v>REAR WHEEL SIZE</v>
      </c>
      <c r="C7118" s="841" t="s">
        <v>633</v>
      </c>
      <c r="D7118" s="847" t="s">
        <v>619</v>
      </c>
      <c r="E7118" s="843" t="s">
        <v>634</v>
      </c>
      <c r="F7118" s="841" t="s">
        <v>109</v>
      </c>
      <c r="G7118" s="847" t="s">
        <v>616</v>
      </c>
      <c r="H7118" s="843" t="s">
        <v>406</v>
      </c>
      <c r="I7118" s="841" t="s">
        <v>129</v>
      </c>
      <c r="J7118" s="842" t="s">
        <v>617</v>
      </c>
      <c r="K7118" s="843" t="s">
        <v>414</v>
      </c>
      <c r="L7118" s="841" t="s">
        <v>187</v>
      </c>
      <c r="M7118" s="847" t="s">
        <v>614</v>
      </c>
      <c r="N7118" s="843" t="s">
        <v>452</v>
      </c>
      <c r="O7118" s="841" t="s">
        <v>231</v>
      </c>
      <c r="P7118" s="847" t="s">
        <v>62</v>
      </c>
      <c r="Q7118" s="843" t="s">
        <v>64</v>
      </c>
      <c r="R7118" s="841"/>
      <c r="S7118" s="847"/>
      <c r="T7118" s="843"/>
    </row>
    <row r="7119" spans="1:20" ht="18" hidden="1" customHeight="1">
      <c r="A7119" s="840" t="str" cm="1">
        <f t="array" ref="A7119">IF(INDEX(r_ACTIVEROW,1,COUNTA(r_ACTIVEROW)-2)="N",
       INDEX(r_ACTIVEROW,1,COUNTA(r_ACTIVEROW))&amp;" "&amp;INDEX(r_ACTIVEROW,1,COUNTA(r_ACTIVEROW)-1),
       INDEX(r_ACTIVEROW,1,COUNTA(r_ACTIVEROW)-2)
      )</f>
        <v>DKA6430</v>
      </c>
      <c r="B7119" s="840" t="str" cm="1">
        <f t="array" ref="B7119">INDEX(r_ACTIVEROW,1,COUNTA(r_ACTIVEROW)-1)</f>
        <v>REAR WHEEL SIZE</v>
      </c>
      <c r="C7119" s="841" t="s">
        <v>633</v>
      </c>
      <c r="D7119" s="847" t="s">
        <v>619</v>
      </c>
      <c r="E7119" s="843" t="s">
        <v>634</v>
      </c>
      <c r="F7119" s="841" t="s">
        <v>109</v>
      </c>
      <c r="G7119" s="847" t="s">
        <v>616</v>
      </c>
      <c r="H7119" s="843" t="s">
        <v>406</v>
      </c>
      <c r="I7119" s="841" t="s">
        <v>129</v>
      </c>
      <c r="J7119" s="842" t="s">
        <v>617</v>
      </c>
      <c r="K7119" s="843" t="s">
        <v>414</v>
      </c>
      <c r="L7119" s="841" t="s">
        <v>187</v>
      </c>
      <c r="M7119" s="847" t="s">
        <v>614</v>
      </c>
      <c r="N7119" s="843" t="s">
        <v>452</v>
      </c>
      <c r="O7119" s="841" t="s">
        <v>334</v>
      </c>
      <c r="P7119" s="847" t="s">
        <v>62</v>
      </c>
      <c r="Q7119" s="843" t="s">
        <v>315</v>
      </c>
      <c r="R7119" s="841"/>
      <c r="S7119" s="847"/>
      <c r="T7119" s="843"/>
    </row>
    <row r="7120" spans="1:20" ht="18" hidden="1" customHeight="1">
      <c r="A7120" s="840" t="str" cm="1">
        <f t="array" ref="A7120">IF(INDEX(r_ACTIVEROW,1,COUNTA(r_ACTIVEROW)-2)="N",
       INDEX(r_ACTIVEROW,1,COUNTA(r_ACTIVEROW))&amp;" "&amp;INDEX(r_ACTIVEROW,1,COUNTA(r_ACTIVEROW)-1),
       INDEX(r_ACTIVEROW,1,COUNTA(r_ACTIVEROW)-2)
      )</f>
        <v>DKA6410</v>
      </c>
      <c r="B7120" s="840" t="str" cm="1">
        <f t="array" ref="B7120">INDEX(r_ACTIVEROW,1,COUNTA(r_ACTIVEROW)-1)</f>
        <v>REAR WHEEL SIZE</v>
      </c>
      <c r="C7120" s="841" t="s">
        <v>633</v>
      </c>
      <c r="D7120" s="847" t="s">
        <v>619</v>
      </c>
      <c r="E7120" s="843" t="s">
        <v>634</v>
      </c>
      <c r="F7120" s="841" t="s">
        <v>109</v>
      </c>
      <c r="G7120" s="847" t="s">
        <v>616</v>
      </c>
      <c r="H7120" s="843" t="s">
        <v>406</v>
      </c>
      <c r="I7120" s="841" t="s">
        <v>130</v>
      </c>
      <c r="J7120" s="842" t="s">
        <v>617</v>
      </c>
      <c r="K7120" s="843" t="s">
        <v>373</v>
      </c>
      <c r="L7120" s="841" t="s">
        <v>187</v>
      </c>
      <c r="M7120" s="847" t="s">
        <v>614</v>
      </c>
      <c r="N7120" s="843" t="s">
        <v>452</v>
      </c>
      <c r="O7120" s="841" t="s">
        <v>230</v>
      </c>
      <c r="P7120" s="847" t="s">
        <v>62</v>
      </c>
      <c r="Q7120" s="843" t="s">
        <v>63</v>
      </c>
      <c r="R7120" s="841"/>
      <c r="S7120" s="847"/>
      <c r="T7120" s="843"/>
    </row>
    <row r="7121" spans="1:20" ht="18" hidden="1" customHeight="1">
      <c r="A7121" s="840" t="str" cm="1">
        <f t="array" ref="A7121">IF(INDEX(r_ACTIVEROW,1,COUNTA(r_ACTIVEROW)-2)="N",
       INDEX(r_ACTIVEROW,1,COUNTA(r_ACTIVEROW))&amp;" "&amp;INDEX(r_ACTIVEROW,1,COUNTA(r_ACTIVEROW)-1),
       INDEX(r_ACTIVEROW,1,COUNTA(r_ACTIVEROW)-2)
      )</f>
        <v>DKA6420</v>
      </c>
      <c r="B7121" s="840" t="str" cm="1">
        <f t="array" ref="B7121">INDEX(r_ACTIVEROW,1,COUNTA(r_ACTIVEROW)-1)</f>
        <v>REAR WHEEL SIZE</v>
      </c>
      <c r="C7121" s="841" t="s">
        <v>633</v>
      </c>
      <c r="D7121" s="847" t="s">
        <v>619</v>
      </c>
      <c r="E7121" s="843" t="s">
        <v>634</v>
      </c>
      <c r="F7121" s="841" t="s">
        <v>109</v>
      </c>
      <c r="G7121" s="847" t="s">
        <v>616</v>
      </c>
      <c r="H7121" s="843" t="s">
        <v>406</v>
      </c>
      <c r="I7121" s="841" t="s">
        <v>130</v>
      </c>
      <c r="J7121" s="842" t="s">
        <v>617</v>
      </c>
      <c r="K7121" s="843" t="s">
        <v>373</v>
      </c>
      <c r="L7121" s="841" t="s">
        <v>187</v>
      </c>
      <c r="M7121" s="847" t="s">
        <v>614</v>
      </c>
      <c r="N7121" s="843" t="s">
        <v>452</v>
      </c>
      <c r="O7121" s="841" t="s">
        <v>231</v>
      </c>
      <c r="P7121" s="847" t="s">
        <v>62</v>
      </c>
      <c r="Q7121" s="843" t="s">
        <v>64</v>
      </c>
      <c r="R7121" s="841"/>
      <c r="S7121" s="847"/>
      <c r="T7121" s="843"/>
    </row>
    <row r="7122" spans="1:20" ht="18" hidden="1" customHeight="1">
      <c r="A7122" s="840" t="str" cm="1">
        <f t="array" ref="A7122">IF(INDEX(r_ACTIVEROW,1,COUNTA(r_ACTIVEROW)-2)="N",
       INDEX(r_ACTIVEROW,1,COUNTA(r_ACTIVEROW))&amp;" "&amp;INDEX(r_ACTIVEROW,1,COUNTA(r_ACTIVEROW)-1),
       INDEX(r_ACTIVEROW,1,COUNTA(r_ACTIVEROW)-2)
      )</f>
        <v>DKA6430</v>
      </c>
      <c r="B7122" s="840" t="str" cm="1">
        <f t="array" ref="B7122">INDEX(r_ACTIVEROW,1,COUNTA(r_ACTIVEROW)-1)</f>
        <v>REAR WHEEL SIZE</v>
      </c>
      <c r="C7122" s="841" t="s">
        <v>633</v>
      </c>
      <c r="D7122" s="847" t="s">
        <v>619</v>
      </c>
      <c r="E7122" s="843" t="s">
        <v>634</v>
      </c>
      <c r="F7122" s="841" t="s">
        <v>109</v>
      </c>
      <c r="G7122" s="847" t="s">
        <v>616</v>
      </c>
      <c r="H7122" s="843" t="s">
        <v>406</v>
      </c>
      <c r="I7122" s="841" t="s">
        <v>130</v>
      </c>
      <c r="J7122" s="842" t="s">
        <v>617</v>
      </c>
      <c r="K7122" s="843" t="s">
        <v>373</v>
      </c>
      <c r="L7122" s="841" t="s">
        <v>187</v>
      </c>
      <c r="M7122" s="847" t="s">
        <v>614</v>
      </c>
      <c r="N7122" s="843" t="s">
        <v>452</v>
      </c>
      <c r="O7122" s="841" t="s">
        <v>334</v>
      </c>
      <c r="P7122" s="847" t="s">
        <v>62</v>
      </c>
      <c r="Q7122" s="843" t="s">
        <v>315</v>
      </c>
      <c r="R7122" s="841"/>
      <c r="S7122" s="847"/>
      <c r="T7122" s="843"/>
    </row>
    <row r="7123" spans="1:20" ht="18" hidden="1" customHeight="1">
      <c r="A7123" s="840" t="str" cm="1">
        <f t="array" ref="A7123">IF(INDEX(r_ACTIVEROW,1,COUNTA(r_ACTIVEROW)-2)="N",
       INDEX(r_ACTIVEROW,1,COUNTA(r_ACTIVEROW))&amp;" "&amp;INDEX(r_ACTIVEROW,1,COUNTA(r_ACTIVEROW)-1),
       INDEX(r_ACTIVEROW,1,COUNTA(r_ACTIVEROW)-2)
      )</f>
        <v>DKA6410</v>
      </c>
      <c r="B7123" s="840" t="str" cm="1">
        <f t="array" ref="B7123">INDEX(r_ACTIVEROW,1,COUNTA(r_ACTIVEROW)-1)</f>
        <v>REAR WHEEL SIZE</v>
      </c>
      <c r="C7123" s="841" t="s">
        <v>633</v>
      </c>
      <c r="D7123" s="847" t="s">
        <v>619</v>
      </c>
      <c r="E7123" s="843" t="s">
        <v>634</v>
      </c>
      <c r="F7123" s="841" t="s">
        <v>109</v>
      </c>
      <c r="G7123" s="847" t="s">
        <v>616</v>
      </c>
      <c r="H7123" s="843" t="s">
        <v>406</v>
      </c>
      <c r="I7123" s="841" t="s">
        <v>131</v>
      </c>
      <c r="J7123" s="842" t="s">
        <v>617</v>
      </c>
      <c r="K7123" s="843" t="s">
        <v>399</v>
      </c>
      <c r="L7123" s="841" t="s">
        <v>187</v>
      </c>
      <c r="M7123" s="847" t="s">
        <v>614</v>
      </c>
      <c r="N7123" s="843" t="s">
        <v>452</v>
      </c>
      <c r="O7123" s="841" t="s">
        <v>230</v>
      </c>
      <c r="P7123" s="847" t="s">
        <v>62</v>
      </c>
      <c r="Q7123" s="843" t="s">
        <v>63</v>
      </c>
      <c r="R7123" s="841"/>
      <c r="S7123" s="847"/>
      <c r="T7123" s="843"/>
    </row>
    <row r="7124" spans="1:20" ht="18" hidden="1" customHeight="1">
      <c r="A7124" s="840" t="str" cm="1">
        <f t="array" ref="A7124">IF(INDEX(r_ACTIVEROW,1,COUNTA(r_ACTIVEROW)-2)="N",
       INDEX(r_ACTIVEROW,1,COUNTA(r_ACTIVEROW))&amp;" "&amp;INDEX(r_ACTIVEROW,1,COUNTA(r_ACTIVEROW)-1),
       INDEX(r_ACTIVEROW,1,COUNTA(r_ACTIVEROW)-2)
      )</f>
        <v>DKA6420</v>
      </c>
      <c r="B7124" s="840" t="str" cm="1">
        <f t="array" ref="B7124">INDEX(r_ACTIVEROW,1,COUNTA(r_ACTIVEROW)-1)</f>
        <v>REAR WHEEL SIZE</v>
      </c>
      <c r="C7124" s="841" t="s">
        <v>633</v>
      </c>
      <c r="D7124" s="847" t="s">
        <v>619</v>
      </c>
      <c r="E7124" s="843" t="s">
        <v>634</v>
      </c>
      <c r="F7124" s="841" t="s">
        <v>109</v>
      </c>
      <c r="G7124" s="847" t="s">
        <v>616</v>
      </c>
      <c r="H7124" s="843" t="s">
        <v>406</v>
      </c>
      <c r="I7124" s="841" t="s">
        <v>131</v>
      </c>
      <c r="J7124" s="842" t="s">
        <v>617</v>
      </c>
      <c r="K7124" s="843" t="s">
        <v>399</v>
      </c>
      <c r="L7124" s="841" t="s">
        <v>187</v>
      </c>
      <c r="M7124" s="847" t="s">
        <v>614</v>
      </c>
      <c r="N7124" s="843" t="s">
        <v>452</v>
      </c>
      <c r="O7124" s="841" t="s">
        <v>231</v>
      </c>
      <c r="P7124" s="847" t="s">
        <v>62</v>
      </c>
      <c r="Q7124" s="843" t="s">
        <v>64</v>
      </c>
      <c r="R7124" s="841"/>
      <c r="S7124" s="847"/>
      <c r="T7124" s="843"/>
    </row>
    <row r="7125" spans="1:20" ht="18" hidden="1" customHeight="1">
      <c r="A7125" s="840" t="str" cm="1">
        <f t="array" ref="A7125">IF(INDEX(r_ACTIVEROW,1,COUNTA(r_ACTIVEROW)-2)="N",
       INDEX(r_ACTIVEROW,1,COUNTA(r_ACTIVEROW))&amp;" "&amp;INDEX(r_ACTIVEROW,1,COUNTA(r_ACTIVEROW)-1),
       INDEX(r_ACTIVEROW,1,COUNTA(r_ACTIVEROW)-2)
      )</f>
        <v>DKA6430</v>
      </c>
      <c r="B7125" s="840" t="str" cm="1">
        <f t="array" ref="B7125">INDEX(r_ACTIVEROW,1,COUNTA(r_ACTIVEROW)-1)</f>
        <v>REAR WHEEL SIZE</v>
      </c>
      <c r="C7125" s="841" t="s">
        <v>633</v>
      </c>
      <c r="D7125" s="847" t="s">
        <v>619</v>
      </c>
      <c r="E7125" s="843" t="s">
        <v>634</v>
      </c>
      <c r="F7125" s="841" t="s">
        <v>109</v>
      </c>
      <c r="G7125" s="847" t="s">
        <v>616</v>
      </c>
      <c r="H7125" s="843" t="s">
        <v>406</v>
      </c>
      <c r="I7125" s="841" t="s">
        <v>131</v>
      </c>
      <c r="J7125" s="842" t="s">
        <v>617</v>
      </c>
      <c r="K7125" s="843" t="s">
        <v>399</v>
      </c>
      <c r="L7125" s="841" t="s">
        <v>187</v>
      </c>
      <c r="M7125" s="847" t="s">
        <v>614</v>
      </c>
      <c r="N7125" s="843" t="s">
        <v>452</v>
      </c>
      <c r="O7125" s="841" t="s">
        <v>334</v>
      </c>
      <c r="P7125" s="847" t="s">
        <v>62</v>
      </c>
      <c r="Q7125" s="843" t="s">
        <v>315</v>
      </c>
      <c r="R7125" s="841"/>
      <c r="S7125" s="847"/>
      <c r="T7125" s="843"/>
    </row>
    <row r="7126" spans="1:20" ht="18" hidden="1" customHeight="1">
      <c r="A7126" s="840" t="str" cm="1">
        <f t="array" ref="A7126">IF(INDEX(r_ACTIVEROW,1,COUNTA(r_ACTIVEROW)-2)="N",
       INDEX(r_ACTIVEROW,1,COUNTA(r_ACTIVEROW))&amp;" "&amp;INDEX(r_ACTIVEROW,1,COUNTA(r_ACTIVEROW)-1),
       INDEX(r_ACTIVEROW,1,COUNTA(r_ACTIVEROW)-2)
      )</f>
        <v>DKA6410</v>
      </c>
      <c r="B7126" s="840" t="str" cm="1">
        <f t="array" ref="B7126">INDEX(r_ACTIVEROW,1,COUNTA(r_ACTIVEROW)-1)</f>
        <v>REAR WHEEL SIZE</v>
      </c>
      <c r="C7126" s="841" t="s">
        <v>633</v>
      </c>
      <c r="D7126" s="847" t="s">
        <v>619</v>
      </c>
      <c r="E7126" s="843" t="s">
        <v>634</v>
      </c>
      <c r="F7126" s="841" t="s">
        <v>109</v>
      </c>
      <c r="G7126" s="847" t="s">
        <v>616</v>
      </c>
      <c r="H7126" s="843" t="s">
        <v>406</v>
      </c>
      <c r="I7126" s="841" t="s">
        <v>132</v>
      </c>
      <c r="J7126" s="842" t="s">
        <v>617</v>
      </c>
      <c r="K7126" s="843" t="s">
        <v>374</v>
      </c>
      <c r="L7126" s="841" t="s">
        <v>187</v>
      </c>
      <c r="M7126" s="847" t="s">
        <v>614</v>
      </c>
      <c r="N7126" s="843" t="s">
        <v>452</v>
      </c>
      <c r="O7126" s="841" t="s">
        <v>230</v>
      </c>
      <c r="P7126" s="847" t="s">
        <v>62</v>
      </c>
      <c r="Q7126" s="843" t="s">
        <v>63</v>
      </c>
      <c r="R7126" s="841"/>
      <c r="S7126" s="847"/>
      <c r="T7126" s="843"/>
    </row>
    <row r="7127" spans="1:20" ht="18" hidden="1" customHeight="1">
      <c r="A7127" s="840" t="str" cm="1">
        <f t="array" ref="A7127">IF(INDEX(r_ACTIVEROW,1,COUNTA(r_ACTIVEROW)-2)="N",
       INDEX(r_ACTIVEROW,1,COUNTA(r_ACTIVEROW))&amp;" "&amp;INDEX(r_ACTIVEROW,1,COUNTA(r_ACTIVEROW)-1),
       INDEX(r_ACTIVEROW,1,COUNTA(r_ACTIVEROW)-2)
      )</f>
        <v>DKA6420</v>
      </c>
      <c r="B7127" s="840" t="str" cm="1">
        <f t="array" ref="B7127">INDEX(r_ACTIVEROW,1,COUNTA(r_ACTIVEROW)-1)</f>
        <v>REAR WHEEL SIZE</v>
      </c>
      <c r="C7127" s="841" t="s">
        <v>633</v>
      </c>
      <c r="D7127" s="847" t="s">
        <v>619</v>
      </c>
      <c r="E7127" s="843" t="s">
        <v>634</v>
      </c>
      <c r="F7127" s="841" t="s">
        <v>109</v>
      </c>
      <c r="G7127" s="847" t="s">
        <v>616</v>
      </c>
      <c r="H7127" s="843" t="s">
        <v>406</v>
      </c>
      <c r="I7127" s="841" t="s">
        <v>132</v>
      </c>
      <c r="J7127" s="842" t="s">
        <v>617</v>
      </c>
      <c r="K7127" s="843" t="s">
        <v>374</v>
      </c>
      <c r="L7127" s="841" t="s">
        <v>187</v>
      </c>
      <c r="M7127" s="847" t="s">
        <v>614</v>
      </c>
      <c r="N7127" s="843" t="s">
        <v>452</v>
      </c>
      <c r="O7127" s="841" t="s">
        <v>231</v>
      </c>
      <c r="P7127" s="847" t="s">
        <v>62</v>
      </c>
      <c r="Q7127" s="843" t="s">
        <v>64</v>
      </c>
      <c r="R7127" s="841"/>
      <c r="S7127" s="847"/>
      <c r="T7127" s="843"/>
    </row>
    <row r="7128" spans="1:20" ht="18" hidden="1" customHeight="1">
      <c r="A7128" s="840" t="str" cm="1">
        <f t="array" ref="A7128">IF(INDEX(r_ACTIVEROW,1,COUNTA(r_ACTIVEROW)-2)="N",
       INDEX(r_ACTIVEROW,1,COUNTA(r_ACTIVEROW))&amp;" "&amp;INDEX(r_ACTIVEROW,1,COUNTA(r_ACTIVEROW)-1),
       INDEX(r_ACTIVEROW,1,COUNTA(r_ACTIVEROW)-2)
      )</f>
        <v>DKA6430</v>
      </c>
      <c r="B7128" s="840" t="str" cm="1">
        <f t="array" ref="B7128">INDEX(r_ACTIVEROW,1,COUNTA(r_ACTIVEROW)-1)</f>
        <v>REAR WHEEL SIZE</v>
      </c>
      <c r="C7128" s="841" t="s">
        <v>633</v>
      </c>
      <c r="D7128" s="847" t="s">
        <v>619</v>
      </c>
      <c r="E7128" s="843" t="s">
        <v>634</v>
      </c>
      <c r="F7128" s="841" t="s">
        <v>109</v>
      </c>
      <c r="G7128" s="847" t="s">
        <v>616</v>
      </c>
      <c r="H7128" s="843" t="s">
        <v>406</v>
      </c>
      <c r="I7128" s="841" t="s">
        <v>132</v>
      </c>
      <c r="J7128" s="842" t="s">
        <v>617</v>
      </c>
      <c r="K7128" s="843" t="s">
        <v>374</v>
      </c>
      <c r="L7128" s="841" t="s">
        <v>187</v>
      </c>
      <c r="M7128" s="847" t="s">
        <v>614</v>
      </c>
      <c r="N7128" s="843" t="s">
        <v>452</v>
      </c>
      <c r="O7128" s="841" t="s">
        <v>334</v>
      </c>
      <c r="P7128" s="847" t="s">
        <v>62</v>
      </c>
      <c r="Q7128" s="843" t="s">
        <v>315</v>
      </c>
      <c r="R7128" s="841"/>
      <c r="S7128" s="847"/>
      <c r="T7128" s="843"/>
    </row>
    <row r="7129" spans="1:20" ht="18" hidden="1" customHeight="1">
      <c r="A7129" s="840" t="str" cm="1">
        <f t="array" ref="A7129">IF(INDEX(r_ACTIVEROW,1,COUNTA(r_ACTIVEROW)-2)="N",
       INDEX(r_ACTIVEROW,1,COUNTA(r_ACTIVEROW))&amp;" "&amp;INDEX(r_ACTIVEROW,1,COUNTA(r_ACTIVEROW)-1),
       INDEX(r_ACTIVEROW,1,COUNTA(r_ACTIVEROW)-2)
      )</f>
        <v>DKA6410</v>
      </c>
      <c r="B7129" s="840" t="str" cm="1">
        <f t="array" ref="B7129">INDEX(r_ACTIVEROW,1,COUNTA(r_ACTIVEROW)-1)</f>
        <v>REAR WHEEL SIZE</v>
      </c>
      <c r="C7129" s="841" t="s">
        <v>633</v>
      </c>
      <c r="D7129" s="847" t="s">
        <v>619</v>
      </c>
      <c r="E7129" s="843" t="s">
        <v>634</v>
      </c>
      <c r="F7129" s="841" t="s">
        <v>109</v>
      </c>
      <c r="G7129" s="847" t="s">
        <v>616</v>
      </c>
      <c r="H7129" s="843" t="s">
        <v>406</v>
      </c>
      <c r="I7129" s="841" t="s">
        <v>133</v>
      </c>
      <c r="J7129" s="842" t="s">
        <v>617</v>
      </c>
      <c r="K7129" s="843" t="s">
        <v>415</v>
      </c>
      <c r="L7129" s="841" t="s">
        <v>187</v>
      </c>
      <c r="M7129" s="847" t="s">
        <v>614</v>
      </c>
      <c r="N7129" s="843" t="s">
        <v>452</v>
      </c>
      <c r="O7129" s="841" t="s">
        <v>230</v>
      </c>
      <c r="P7129" s="847" t="s">
        <v>62</v>
      </c>
      <c r="Q7129" s="843" t="s">
        <v>63</v>
      </c>
      <c r="R7129" s="841"/>
      <c r="S7129" s="847"/>
      <c r="T7129" s="843"/>
    </row>
    <row r="7130" spans="1:20" ht="18" hidden="1" customHeight="1">
      <c r="A7130" s="840" t="str" cm="1">
        <f t="array" ref="A7130">IF(INDEX(r_ACTIVEROW,1,COUNTA(r_ACTIVEROW)-2)="N",
       INDEX(r_ACTIVEROW,1,COUNTA(r_ACTIVEROW))&amp;" "&amp;INDEX(r_ACTIVEROW,1,COUNTA(r_ACTIVEROW)-1),
       INDEX(r_ACTIVEROW,1,COUNTA(r_ACTIVEROW)-2)
      )</f>
        <v>DKA6420</v>
      </c>
      <c r="B7130" s="840" t="str" cm="1">
        <f t="array" ref="B7130">INDEX(r_ACTIVEROW,1,COUNTA(r_ACTIVEROW)-1)</f>
        <v>REAR WHEEL SIZE</v>
      </c>
      <c r="C7130" s="841" t="s">
        <v>633</v>
      </c>
      <c r="D7130" s="847" t="s">
        <v>619</v>
      </c>
      <c r="E7130" s="843" t="s">
        <v>634</v>
      </c>
      <c r="F7130" s="841" t="s">
        <v>109</v>
      </c>
      <c r="G7130" s="847" t="s">
        <v>616</v>
      </c>
      <c r="H7130" s="843" t="s">
        <v>406</v>
      </c>
      <c r="I7130" s="841" t="s">
        <v>133</v>
      </c>
      <c r="J7130" s="842" t="s">
        <v>617</v>
      </c>
      <c r="K7130" s="843" t="s">
        <v>415</v>
      </c>
      <c r="L7130" s="841" t="s">
        <v>187</v>
      </c>
      <c r="M7130" s="847" t="s">
        <v>614</v>
      </c>
      <c r="N7130" s="843" t="s">
        <v>452</v>
      </c>
      <c r="O7130" s="841" t="s">
        <v>231</v>
      </c>
      <c r="P7130" s="847" t="s">
        <v>62</v>
      </c>
      <c r="Q7130" s="843" t="s">
        <v>64</v>
      </c>
      <c r="R7130" s="841"/>
      <c r="S7130" s="847"/>
      <c r="T7130" s="843"/>
    </row>
    <row r="7131" spans="1:20" ht="18" hidden="1" customHeight="1">
      <c r="A7131" s="840" t="str" cm="1">
        <f t="array" ref="A7131">IF(INDEX(r_ACTIVEROW,1,COUNTA(r_ACTIVEROW)-2)="N",
       INDEX(r_ACTIVEROW,1,COUNTA(r_ACTIVEROW))&amp;" "&amp;INDEX(r_ACTIVEROW,1,COUNTA(r_ACTIVEROW)-1),
       INDEX(r_ACTIVEROW,1,COUNTA(r_ACTIVEROW)-2)
      )</f>
        <v>DKA6430</v>
      </c>
      <c r="B7131" s="840" t="str" cm="1">
        <f t="array" ref="B7131">INDEX(r_ACTIVEROW,1,COUNTA(r_ACTIVEROW)-1)</f>
        <v>REAR WHEEL SIZE</v>
      </c>
      <c r="C7131" s="841" t="s">
        <v>633</v>
      </c>
      <c r="D7131" s="847" t="s">
        <v>619</v>
      </c>
      <c r="E7131" s="843" t="s">
        <v>634</v>
      </c>
      <c r="F7131" s="841" t="s">
        <v>109</v>
      </c>
      <c r="G7131" s="847" t="s">
        <v>616</v>
      </c>
      <c r="H7131" s="843" t="s">
        <v>406</v>
      </c>
      <c r="I7131" s="841" t="s">
        <v>133</v>
      </c>
      <c r="J7131" s="842" t="s">
        <v>617</v>
      </c>
      <c r="K7131" s="843" t="s">
        <v>415</v>
      </c>
      <c r="L7131" s="841" t="s">
        <v>187</v>
      </c>
      <c r="M7131" s="847" t="s">
        <v>614</v>
      </c>
      <c r="N7131" s="843" t="s">
        <v>452</v>
      </c>
      <c r="O7131" s="841" t="s">
        <v>334</v>
      </c>
      <c r="P7131" s="847" t="s">
        <v>62</v>
      </c>
      <c r="Q7131" s="843" t="s">
        <v>315</v>
      </c>
      <c r="R7131" s="841"/>
      <c r="S7131" s="847"/>
      <c r="T7131" s="843"/>
    </row>
    <row r="7132" spans="1:20" ht="18" hidden="1" customHeight="1">
      <c r="A7132" s="840" t="str" cm="1">
        <f t="array" ref="A7132">IF(INDEX(r_ACTIVEROW,1,COUNTA(r_ACTIVEROW)-2)="N",
       INDEX(r_ACTIVEROW,1,COUNTA(r_ACTIVEROW))&amp;" "&amp;INDEX(r_ACTIVEROW,1,COUNTA(r_ACTIVEROW)-1),
       INDEX(r_ACTIVEROW,1,COUNTA(r_ACTIVEROW)-2)
      )</f>
        <v>DKA6410</v>
      </c>
      <c r="B7132" s="840" t="str" cm="1">
        <f t="array" ref="B7132">INDEX(r_ACTIVEROW,1,COUNTA(r_ACTIVEROW)-1)</f>
        <v>REAR WHEEL SIZE</v>
      </c>
      <c r="C7132" s="841" t="s">
        <v>633</v>
      </c>
      <c r="D7132" s="847" t="s">
        <v>619</v>
      </c>
      <c r="E7132" s="843" t="s">
        <v>634</v>
      </c>
      <c r="F7132" s="841" t="s">
        <v>109</v>
      </c>
      <c r="G7132" s="847" t="s">
        <v>616</v>
      </c>
      <c r="H7132" s="843" t="s">
        <v>406</v>
      </c>
      <c r="I7132" s="841" t="s">
        <v>134</v>
      </c>
      <c r="J7132" s="842" t="s">
        <v>617</v>
      </c>
      <c r="K7132" s="843" t="s">
        <v>375</v>
      </c>
      <c r="L7132" s="841" t="s">
        <v>187</v>
      </c>
      <c r="M7132" s="847" t="s">
        <v>614</v>
      </c>
      <c r="N7132" s="843" t="s">
        <v>452</v>
      </c>
      <c r="O7132" s="841" t="s">
        <v>230</v>
      </c>
      <c r="P7132" s="847" t="s">
        <v>62</v>
      </c>
      <c r="Q7132" s="843" t="s">
        <v>63</v>
      </c>
      <c r="R7132" s="841"/>
      <c r="S7132" s="847"/>
      <c r="T7132" s="843"/>
    </row>
    <row r="7133" spans="1:20" ht="18" hidden="1" customHeight="1">
      <c r="A7133" s="840" t="str" cm="1">
        <f t="array" ref="A7133">IF(INDEX(r_ACTIVEROW,1,COUNTA(r_ACTIVEROW)-2)="N",
       INDEX(r_ACTIVEROW,1,COUNTA(r_ACTIVEROW))&amp;" "&amp;INDEX(r_ACTIVEROW,1,COUNTA(r_ACTIVEROW)-1),
       INDEX(r_ACTIVEROW,1,COUNTA(r_ACTIVEROW)-2)
      )</f>
        <v>DKA6420</v>
      </c>
      <c r="B7133" s="840" t="str" cm="1">
        <f t="array" ref="B7133">INDEX(r_ACTIVEROW,1,COUNTA(r_ACTIVEROW)-1)</f>
        <v>REAR WHEEL SIZE</v>
      </c>
      <c r="C7133" s="841" t="s">
        <v>633</v>
      </c>
      <c r="D7133" s="847" t="s">
        <v>619</v>
      </c>
      <c r="E7133" s="843" t="s">
        <v>634</v>
      </c>
      <c r="F7133" s="841" t="s">
        <v>109</v>
      </c>
      <c r="G7133" s="847" t="s">
        <v>616</v>
      </c>
      <c r="H7133" s="843" t="s">
        <v>406</v>
      </c>
      <c r="I7133" s="841" t="s">
        <v>134</v>
      </c>
      <c r="J7133" s="842" t="s">
        <v>617</v>
      </c>
      <c r="K7133" s="843" t="s">
        <v>375</v>
      </c>
      <c r="L7133" s="841" t="s">
        <v>187</v>
      </c>
      <c r="M7133" s="847" t="s">
        <v>614</v>
      </c>
      <c r="N7133" s="843" t="s">
        <v>452</v>
      </c>
      <c r="O7133" s="841" t="s">
        <v>231</v>
      </c>
      <c r="P7133" s="847" t="s">
        <v>62</v>
      </c>
      <c r="Q7133" s="843" t="s">
        <v>64</v>
      </c>
      <c r="R7133" s="841"/>
      <c r="S7133" s="847"/>
      <c r="T7133" s="843"/>
    </row>
    <row r="7134" spans="1:20" ht="18" hidden="1" customHeight="1">
      <c r="A7134" s="840" t="str" cm="1">
        <f t="array" ref="A7134">IF(INDEX(r_ACTIVEROW,1,COUNTA(r_ACTIVEROW)-2)="N",
       INDEX(r_ACTIVEROW,1,COUNTA(r_ACTIVEROW))&amp;" "&amp;INDEX(r_ACTIVEROW,1,COUNTA(r_ACTIVEROW)-1),
       INDEX(r_ACTIVEROW,1,COUNTA(r_ACTIVEROW)-2)
      )</f>
        <v>DKA6430</v>
      </c>
      <c r="B7134" s="840" t="str" cm="1">
        <f t="array" ref="B7134">INDEX(r_ACTIVEROW,1,COUNTA(r_ACTIVEROW)-1)</f>
        <v>REAR WHEEL SIZE</v>
      </c>
      <c r="C7134" s="841" t="s">
        <v>633</v>
      </c>
      <c r="D7134" s="847" t="s">
        <v>619</v>
      </c>
      <c r="E7134" s="843" t="s">
        <v>634</v>
      </c>
      <c r="F7134" s="841" t="s">
        <v>109</v>
      </c>
      <c r="G7134" s="847" t="s">
        <v>616</v>
      </c>
      <c r="H7134" s="843" t="s">
        <v>406</v>
      </c>
      <c r="I7134" s="841" t="s">
        <v>134</v>
      </c>
      <c r="J7134" s="842" t="s">
        <v>617</v>
      </c>
      <c r="K7134" s="843" t="s">
        <v>375</v>
      </c>
      <c r="L7134" s="841" t="s">
        <v>187</v>
      </c>
      <c r="M7134" s="847" t="s">
        <v>614</v>
      </c>
      <c r="N7134" s="843" t="s">
        <v>452</v>
      </c>
      <c r="O7134" s="841" t="s">
        <v>334</v>
      </c>
      <c r="P7134" s="847" t="s">
        <v>62</v>
      </c>
      <c r="Q7134" s="843" t="s">
        <v>315</v>
      </c>
      <c r="R7134" s="841"/>
      <c r="S7134" s="847"/>
      <c r="T7134" s="843"/>
    </row>
    <row r="7135" spans="1:20" ht="18" hidden="1" customHeight="1">
      <c r="A7135" s="840" t="str" cm="1">
        <f t="array" ref="A7135">IF(INDEX(r_ACTIVEROW,1,COUNTA(r_ACTIVEROW)-2)="N",
       INDEX(r_ACTIVEROW,1,COUNTA(r_ACTIVEROW))&amp;" "&amp;INDEX(r_ACTIVEROW,1,COUNTA(r_ACTIVEROW)-1),
       INDEX(r_ACTIVEROW,1,COUNTA(r_ACTIVEROW)-2)
      )</f>
        <v>DKA6410</v>
      </c>
      <c r="B7135" s="840" t="str" cm="1">
        <f t="array" ref="B7135">INDEX(r_ACTIVEROW,1,COUNTA(r_ACTIVEROW)-1)</f>
        <v>REAR WHEEL SIZE</v>
      </c>
      <c r="C7135" s="841" t="s">
        <v>633</v>
      </c>
      <c r="D7135" s="847" t="s">
        <v>619</v>
      </c>
      <c r="E7135" s="843" t="s">
        <v>634</v>
      </c>
      <c r="F7135" s="841" t="s">
        <v>109</v>
      </c>
      <c r="G7135" s="847" t="s">
        <v>616</v>
      </c>
      <c r="H7135" s="843" t="s">
        <v>406</v>
      </c>
      <c r="I7135" s="841" t="s">
        <v>135</v>
      </c>
      <c r="J7135" s="842" t="s">
        <v>617</v>
      </c>
      <c r="K7135" s="843" t="s">
        <v>416</v>
      </c>
      <c r="L7135" s="841" t="s">
        <v>187</v>
      </c>
      <c r="M7135" s="847" t="s">
        <v>614</v>
      </c>
      <c r="N7135" s="843" t="s">
        <v>452</v>
      </c>
      <c r="O7135" s="841" t="s">
        <v>230</v>
      </c>
      <c r="P7135" s="847" t="s">
        <v>62</v>
      </c>
      <c r="Q7135" s="843" t="s">
        <v>63</v>
      </c>
      <c r="R7135" s="841"/>
      <c r="S7135" s="847"/>
      <c r="T7135" s="843"/>
    </row>
    <row r="7136" spans="1:20" ht="18" hidden="1" customHeight="1">
      <c r="A7136" s="840" t="str" cm="1">
        <f t="array" ref="A7136">IF(INDEX(r_ACTIVEROW,1,COUNTA(r_ACTIVEROW)-2)="N",
       INDEX(r_ACTIVEROW,1,COUNTA(r_ACTIVEROW))&amp;" "&amp;INDEX(r_ACTIVEROW,1,COUNTA(r_ACTIVEROW)-1),
       INDEX(r_ACTIVEROW,1,COUNTA(r_ACTIVEROW)-2)
      )</f>
        <v>DKA6420</v>
      </c>
      <c r="B7136" s="840" t="str" cm="1">
        <f t="array" ref="B7136">INDEX(r_ACTIVEROW,1,COUNTA(r_ACTIVEROW)-1)</f>
        <v>REAR WHEEL SIZE</v>
      </c>
      <c r="C7136" s="841" t="s">
        <v>633</v>
      </c>
      <c r="D7136" s="847" t="s">
        <v>619</v>
      </c>
      <c r="E7136" s="843" t="s">
        <v>634</v>
      </c>
      <c r="F7136" s="841" t="s">
        <v>109</v>
      </c>
      <c r="G7136" s="847" t="s">
        <v>616</v>
      </c>
      <c r="H7136" s="843" t="s">
        <v>406</v>
      </c>
      <c r="I7136" s="841" t="s">
        <v>135</v>
      </c>
      <c r="J7136" s="842" t="s">
        <v>617</v>
      </c>
      <c r="K7136" s="843" t="s">
        <v>416</v>
      </c>
      <c r="L7136" s="841" t="s">
        <v>187</v>
      </c>
      <c r="M7136" s="847" t="s">
        <v>614</v>
      </c>
      <c r="N7136" s="843" t="s">
        <v>452</v>
      </c>
      <c r="O7136" s="841" t="s">
        <v>231</v>
      </c>
      <c r="P7136" s="847" t="s">
        <v>62</v>
      </c>
      <c r="Q7136" s="843" t="s">
        <v>64</v>
      </c>
      <c r="R7136" s="841"/>
      <c r="S7136" s="847"/>
      <c r="T7136" s="843"/>
    </row>
    <row r="7137" spans="1:20" ht="18" hidden="1" customHeight="1">
      <c r="A7137" s="840" t="str" cm="1">
        <f t="array" ref="A7137">IF(INDEX(r_ACTIVEROW,1,COUNTA(r_ACTIVEROW)-2)="N",
       INDEX(r_ACTIVEROW,1,COUNTA(r_ACTIVEROW))&amp;" "&amp;INDEX(r_ACTIVEROW,1,COUNTA(r_ACTIVEROW)-1),
       INDEX(r_ACTIVEROW,1,COUNTA(r_ACTIVEROW)-2)
      )</f>
        <v>DKA6430</v>
      </c>
      <c r="B7137" s="840" t="str" cm="1">
        <f t="array" ref="B7137">INDEX(r_ACTIVEROW,1,COUNTA(r_ACTIVEROW)-1)</f>
        <v>REAR WHEEL SIZE</v>
      </c>
      <c r="C7137" s="841" t="s">
        <v>633</v>
      </c>
      <c r="D7137" s="847" t="s">
        <v>619</v>
      </c>
      <c r="E7137" s="843" t="s">
        <v>634</v>
      </c>
      <c r="F7137" s="841" t="s">
        <v>109</v>
      </c>
      <c r="G7137" s="847" t="s">
        <v>616</v>
      </c>
      <c r="H7137" s="843" t="s">
        <v>406</v>
      </c>
      <c r="I7137" s="841" t="s">
        <v>135</v>
      </c>
      <c r="J7137" s="842" t="s">
        <v>617</v>
      </c>
      <c r="K7137" s="843" t="s">
        <v>416</v>
      </c>
      <c r="L7137" s="841" t="s">
        <v>187</v>
      </c>
      <c r="M7137" s="847" t="s">
        <v>614</v>
      </c>
      <c r="N7137" s="843" t="s">
        <v>452</v>
      </c>
      <c r="O7137" s="841" t="s">
        <v>334</v>
      </c>
      <c r="P7137" s="847" t="s">
        <v>62</v>
      </c>
      <c r="Q7137" s="843" t="s">
        <v>315</v>
      </c>
      <c r="R7137" s="841"/>
      <c r="S7137" s="847"/>
      <c r="T7137" s="843"/>
    </row>
    <row r="7138" spans="1:20" ht="18" hidden="1" customHeight="1">
      <c r="A7138" s="840" t="str" cm="1">
        <f t="array" ref="A7138">IF(INDEX(r_ACTIVEROW,1,COUNTA(r_ACTIVEROW)-2)="N",
       INDEX(r_ACTIVEROW,1,COUNTA(r_ACTIVEROW))&amp;" "&amp;INDEX(r_ACTIVEROW,1,COUNTA(r_ACTIVEROW)-1),
       INDEX(r_ACTIVEROW,1,COUNTA(r_ACTIVEROW)-2)
      )</f>
        <v>DKA6410</v>
      </c>
      <c r="B7138" s="840" t="str" cm="1">
        <f t="array" ref="B7138">INDEX(r_ACTIVEROW,1,COUNTA(r_ACTIVEROW)-1)</f>
        <v>REAR WHEEL SIZE</v>
      </c>
      <c r="C7138" s="841" t="s">
        <v>633</v>
      </c>
      <c r="D7138" s="847" t="s">
        <v>619</v>
      </c>
      <c r="E7138" s="843" t="s">
        <v>634</v>
      </c>
      <c r="F7138" s="841" t="s">
        <v>109</v>
      </c>
      <c r="G7138" s="847" t="s">
        <v>616</v>
      </c>
      <c r="H7138" s="843" t="s">
        <v>406</v>
      </c>
      <c r="I7138" s="841" t="s">
        <v>136</v>
      </c>
      <c r="J7138" s="842" t="s">
        <v>617</v>
      </c>
      <c r="K7138" s="843" t="s">
        <v>376</v>
      </c>
      <c r="L7138" s="841" t="s">
        <v>187</v>
      </c>
      <c r="M7138" s="847" t="s">
        <v>614</v>
      </c>
      <c r="N7138" s="843" t="s">
        <v>452</v>
      </c>
      <c r="O7138" s="841" t="s">
        <v>230</v>
      </c>
      <c r="P7138" s="847" t="s">
        <v>62</v>
      </c>
      <c r="Q7138" s="843" t="s">
        <v>63</v>
      </c>
      <c r="R7138" s="841"/>
      <c r="S7138" s="847"/>
      <c r="T7138" s="843"/>
    </row>
    <row r="7139" spans="1:20" ht="18" hidden="1" customHeight="1">
      <c r="A7139" s="840" t="str" cm="1">
        <f t="array" ref="A7139">IF(INDEX(r_ACTIVEROW,1,COUNTA(r_ACTIVEROW)-2)="N",
       INDEX(r_ACTIVEROW,1,COUNTA(r_ACTIVEROW))&amp;" "&amp;INDEX(r_ACTIVEROW,1,COUNTA(r_ACTIVEROW)-1),
       INDEX(r_ACTIVEROW,1,COUNTA(r_ACTIVEROW)-2)
      )</f>
        <v>DKA6420</v>
      </c>
      <c r="B7139" s="840" t="str" cm="1">
        <f t="array" ref="B7139">INDEX(r_ACTIVEROW,1,COUNTA(r_ACTIVEROW)-1)</f>
        <v>REAR WHEEL SIZE</v>
      </c>
      <c r="C7139" s="841" t="s">
        <v>633</v>
      </c>
      <c r="D7139" s="847" t="s">
        <v>619</v>
      </c>
      <c r="E7139" s="843" t="s">
        <v>634</v>
      </c>
      <c r="F7139" s="841" t="s">
        <v>109</v>
      </c>
      <c r="G7139" s="847" t="s">
        <v>616</v>
      </c>
      <c r="H7139" s="843" t="s">
        <v>406</v>
      </c>
      <c r="I7139" s="841" t="s">
        <v>136</v>
      </c>
      <c r="J7139" s="842" t="s">
        <v>617</v>
      </c>
      <c r="K7139" s="843" t="s">
        <v>376</v>
      </c>
      <c r="L7139" s="841" t="s">
        <v>187</v>
      </c>
      <c r="M7139" s="847" t="s">
        <v>614</v>
      </c>
      <c r="N7139" s="843" t="s">
        <v>452</v>
      </c>
      <c r="O7139" s="841" t="s">
        <v>231</v>
      </c>
      <c r="P7139" s="847" t="s">
        <v>62</v>
      </c>
      <c r="Q7139" s="843" t="s">
        <v>64</v>
      </c>
      <c r="R7139" s="841"/>
      <c r="S7139" s="847"/>
      <c r="T7139" s="843"/>
    </row>
    <row r="7140" spans="1:20" ht="18" hidden="1" customHeight="1">
      <c r="A7140" s="840" t="str" cm="1">
        <f t="array" ref="A7140">IF(INDEX(r_ACTIVEROW,1,COUNTA(r_ACTIVEROW)-2)="N",
       INDEX(r_ACTIVEROW,1,COUNTA(r_ACTIVEROW))&amp;" "&amp;INDEX(r_ACTIVEROW,1,COUNTA(r_ACTIVEROW)-1),
       INDEX(r_ACTIVEROW,1,COUNTA(r_ACTIVEROW)-2)
      )</f>
        <v>DKA6430</v>
      </c>
      <c r="B7140" s="840" t="str" cm="1">
        <f t="array" ref="B7140">INDEX(r_ACTIVEROW,1,COUNTA(r_ACTIVEROW)-1)</f>
        <v>REAR WHEEL SIZE</v>
      </c>
      <c r="C7140" s="841" t="s">
        <v>633</v>
      </c>
      <c r="D7140" s="847" t="s">
        <v>619</v>
      </c>
      <c r="E7140" s="843" t="s">
        <v>634</v>
      </c>
      <c r="F7140" s="841" t="s">
        <v>109</v>
      </c>
      <c r="G7140" s="847" t="s">
        <v>616</v>
      </c>
      <c r="H7140" s="843" t="s">
        <v>406</v>
      </c>
      <c r="I7140" s="841" t="s">
        <v>136</v>
      </c>
      <c r="J7140" s="842" t="s">
        <v>617</v>
      </c>
      <c r="K7140" s="843" t="s">
        <v>376</v>
      </c>
      <c r="L7140" s="841" t="s">
        <v>187</v>
      </c>
      <c r="M7140" s="847" t="s">
        <v>614</v>
      </c>
      <c r="N7140" s="843" t="s">
        <v>452</v>
      </c>
      <c r="O7140" s="841" t="s">
        <v>334</v>
      </c>
      <c r="P7140" s="847" t="s">
        <v>62</v>
      </c>
      <c r="Q7140" s="843" t="s">
        <v>315</v>
      </c>
      <c r="R7140" s="841"/>
      <c r="S7140" s="847"/>
      <c r="T7140" s="843"/>
    </row>
    <row r="7141" spans="1:20" ht="18" hidden="1" customHeight="1">
      <c r="A7141" s="840" t="str" cm="1">
        <f t="array" ref="A7141">IF(INDEX(r_ACTIVEROW,1,COUNTA(r_ACTIVEROW)-2)="N",
       INDEX(r_ACTIVEROW,1,COUNTA(r_ACTIVEROW))&amp;" "&amp;INDEX(r_ACTIVEROW,1,COUNTA(r_ACTIVEROW)-1),
       INDEX(r_ACTIVEROW,1,COUNTA(r_ACTIVEROW)-2)
      )</f>
        <v>DKA6410</v>
      </c>
      <c r="B7141" s="840" t="str" cm="1">
        <f t="array" ref="B7141">INDEX(r_ACTIVEROW,1,COUNTA(r_ACTIVEROW)-1)</f>
        <v>REAR WHEEL SIZE</v>
      </c>
      <c r="C7141" s="841" t="s">
        <v>633</v>
      </c>
      <c r="D7141" s="847" t="s">
        <v>619</v>
      </c>
      <c r="E7141" s="843" t="s">
        <v>634</v>
      </c>
      <c r="F7141" s="841" t="s">
        <v>109</v>
      </c>
      <c r="G7141" s="847" t="s">
        <v>616</v>
      </c>
      <c r="H7141" s="843" t="s">
        <v>406</v>
      </c>
      <c r="I7141" s="841" t="s">
        <v>137</v>
      </c>
      <c r="J7141" s="842" t="s">
        <v>617</v>
      </c>
      <c r="K7141" s="843" t="s">
        <v>402</v>
      </c>
      <c r="L7141" s="841" t="s">
        <v>187</v>
      </c>
      <c r="M7141" s="847" t="s">
        <v>614</v>
      </c>
      <c r="N7141" s="843" t="s">
        <v>452</v>
      </c>
      <c r="O7141" s="841" t="s">
        <v>230</v>
      </c>
      <c r="P7141" s="847" t="s">
        <v>62</v>
      </c>
      <c r="Q7141" s="843" t="s">
        <v>63</v>
      </c>
      <c r="R7141" s="841"/>
      <c r="S7141" s="847"/>
      <c r="T7141" s="843"/>
    </row>
    <row r="7142" spans="1:20" ht="18" hidden="1" customHeight="1">
      <c r="A7142" s="840" t="str" cm="1">
        <f t="array" ref="A7142">IF(INDEX(r_ACTIVEROW,1,COUNTA(r_ACTIVEROW)-2)="N",
       INDEX(r_ACTIVEROW,1,COUNTA(r_ACTIVEROW))&amp;" "&amp;INDEX(r_ACTIVEROW,1,COUNTA(r_ACTIVEROW)-1),
       INDEX(r_ACTIVEROW,1,COUNTA(r_ACTIVEROW)-2)
      )</f>
        <v>DKA6420</v>
      </c>
      <c r="B7142" s="840" t="str" cm="1">
        <f t="array" ref="B7142">INDEX(r_ACTIVEROW,1,COUNTA(r_ACTIVEROW)-1)</f>
        <v>REAR WHEEL SIZE</v>
      </c>
      <c r="C7142" s="841" t="s">
        <v>633</v>
      </c>
      <c r="D7142" s="847" t="s">
        <v>619</v>
      </c>
      <c r="E7142" s="843" t="s">
        <v>634</v>
      </c>
      <c r="F7142" s="841" t="s">
        <v>109</v>
      </c>
      <c r="G7142" s="847" t="s">
        <v>616</v>
      </c>
      <c r="H7142" s="843" t="s">
        <v>406</v>
      </c>
      <c r="I7142" s="841" t="s">
        <v>137</v>
      </c>
      <c r="J7142" s="842" t="s">
        <v>617</v>
      </c>
      <c r="K7142" s="843" t="s">
        <v>402</v>
      </c>
      <c r="L7142" s="841" t="s">
        <v>187</v>
      </c>
      <c r="M7142" s="847" t="s">
        <v>614</v>
      </c>
      <c r="N7142" s="843" t="s">
        <v>452</v>
      </c>
      <c r="O7142" s="841" t="s">
        <v>231</v>
      </c>
      <c r="P7142" s="847" t="s">
        <v>62</v>
      </c>
      <c r="Q7142" s="843" t="s">
        <v>64</v>
      </c>
      <c r="R7142" s="841"/>
      <c r="S7142" s="847"/>
      <c r="T7142" s="843"/>
    </row>
    <row r="7143" spans="1:20" ht="18" hidden="1" customHeight="1">
      <c r="A7143" s="840" t="str" cm="1">
        <f t="array" ref="A7143">IF(INDEX(r_ACTIVEROW,1,COUNTA(r_ACTIVEROW)-2)="N",
       INDEX(r_ACTIVEROW,1,COUNTA(r_ACTIVEROW))&amp;" "&amp;INDEX(r_ACTIVEROW,1,COUNTA(r_ACTIVEROW)-1),
       INDEX(r_ACTIVEROW,1,COUNTA(r_ACTIVEROW)-2)
      )</f>
        <v>DKA6430</v>
      </c>
      <c r="B7143" s="840" t="str" cm="1">
        <f t="array" ref="B7143">INDEX(r_ACTIVEROW,1,COUNTA(r_ACTIVEROW)-1)</f>
        <v>REAR WHEEL SIZE</v>
      </c>
      <c r="C7143" s="841" t="s">
        <v>633</v>
      </c>
      <c r="D7143" s="847" t="s">
        <v>619</v>
      </c>
      <c r="E7143" s="843" t="s">
        <v>634</v>
      </c>
      <c r="F7143" s="841" t="s">
        <v>109</v>
      </c>
      <c r="G7143" s="847" t="s">
        <v>616</v>
      </c>
      <c r="H7143" s="843" t="s">
        <v>406</v>
      </c>
      <c r="I7143" s="841" t="s">
        <v>137</v>
      </c>
      <c r="J7143" s="842" t="s">
        <v>617</v>
      </c>
      <c r="K7143" s="843" t="s">
        <v>402</v>
      </c>
      <c r="L7143" s="841" t="s">
        <v>187</v>
      </c>
      <c r="M7143" s="847" t="s">
        <v>614</v>
      </c>
      <c r="N7143" s="843" t="s">
        <v>452</v>
      </c>
      <c r="O7143" s="841" t="s">
        <v>334</v>
      </c>
      <c r="P7143" s="847" t="s">
        <v>62</v>
      </c>
      <c r="Q7143" s="843" t="s">
        <v>315</v>
      </c>
      <c r="R7143" s="841"/>
      <c r="S7143" s="847"/>
      <c r="T7143" s="843"/>
    </row>
    <row r="7144" spans="1:20" ht="18" hidden="1" customHeight="1">
      <c r="A7144" s="840" t="str" cm="1">
        <f t="array" ref="A7144">IF(INDEX(r_ACTIVEROW,1,COUNTA(r_ACTIVEROW)-2)="N",
       INDEX(r_ACTIVEROW,1,COUNTA(r_ACTIVEROW))&amp;" "&amp;INDEX(r_ACTIVEROW,1,COUNTA(r_ACTIVEROW)-1),
       INDEX(r_ACTIVEROW,1,COUNTA(r_ACTIVEROW)-2)
      )</f>
        <v>DKA6410</v>
      </c>
      <c r="B7144" s="840" t="str" cm="1">
        <f t="array" ref="B7144">INDEX(r_ACTIVEROW,1,COUNTA(r_ACTIVEROW)-1)</f>
        <v>REAR WHEEL SIZE</v>
      </c>
      <c r="C7144" s="841" t="s">
        <v>633</v>
      </c>
      <c r="D7144" s="847" t="s">
        <v>619</v>
      </c>
      <c r="E7144" s="843" t="s">
        <v>634</v>
      </c>
      <c r="F7144" s="841" t="s">
        <v>109</v>
      </c>
      <c r="G7144" s="847" t="s">
        <v>616</v>
      </c>
      <c r="H7144" s="843" t="s">
        <v>406</v>
      </c>
      <c r="I7144" s="841" t="s">
        <v>138</v>
      </c>
      <c r="J7144" s="842" t="s">
        <v>617</v>
      </c>
      <c r="K7144" s="843" t="s">
        <v>377</v>
      </c>
      <c r="L7144" s="841" t="s">
        <v>187</v>
      </c>
      <c r="M7144" s="847" t="s">
        <v>614</v>
      </c>
      <c r="N7144" s="843" t="s">
        <v>452</v>
      </c>
      <c r="O7144" s="841" t="s">
        <v>230</v>
      </c>
      <c r="P7144" s="847" t="s">
        <v>62</v>
      </c>
      <c r="Q7144" s="843" t="s">
        <v>63</v>
      </c>
      <c r="R7144" s="841"/>
      <c r="S7144" s="847"/>
      <c r="T7144" s="843"/>
    </row>
    <row r="7145" spans="1:20" ht="18" hidden="1" customHeight="1">
      <c r="A7145" s="840" t="str" cm="1">
        <f t="array" ref="A7145">IF(INDEX(r_ACTIVEROW,1,COUNTA(r_ACTIVEROW)-2)="N",
       INDEX(r_ACTIVEROW,1,COUNTA(r_ACTIVEROW))&amp;" "&amp;INDEX(r_ACTIVEROW,1,COUNTA(r_ACTIVEROW)-1),
       INDEX(r_ACTIVEROW,1,COUNTA(r_ACTIVEROW)-2)
      )</f>
        <v>DKA6420</v>
      </c>
      <c r="B7145" s="840" t="str" cm="1">
        <f t="array" ref="B7145">INDEX(r_ACTIVEROW,1,COUNTA(r_ACTIVEROW)-1)</f>
        <v>REAR WHEEL SIZE</v>
      </c>
      <c r="C7145" s="841" t="s">
        <v>633</v>
      </c>
      <c r="D7145" s="847" t="s">
        <v>619</v>
      </c>
      <c r="E7145" s="843" t="s">
        <v>634</v>
      </c>
      <c r="F7145" s="841" t="s">
        <v>109</v>
      </c>
      <c r="G7145" s="847" t="s">
        <v>616</v>
      </c>
      <c r="H7145" s="843" t="s">
        <v>406</v>
      </c>
      <c r="I7145" s="841" t="s">
        <v>138</v>
      </c>
      <c r="J7145" s="842" t="s">
        <v>617</v>
      </c>
      <c r="K7145" s="843" t="s">
        <v>377</v>
      </c>
      <c r="L7145" s="841" t="s">
        <v>187</v>
      </c>
      <c r="M7145" s="847" t="s">
        <v>614</v>
      </c>
      <c r="N7145" s="843" t="s">
        <v>452</v>
      </c>
      <c r="O7145" s="841" t="s">
        <v>231</v>
      </c>
      <c r="P7145" s="847" t="s">
        <v>62</v>
      </c>
      <c r="Q7145" s="843" t="s">
        <v>64</v>
      </c>
      <c r="R7145" s="841"/>
      <c r="S7145" s="847"/>
      <c r="T7145" s="843"/>
    </row>
    <row r="7146" spans="1:20" ht="18" hidden="1" customHeight="1">
      <c r="A7146" s="840" t="str" cm="1">
        <f t="array" ref="A7146">IF(INDEX(r_ACTIVEROW,1,COUNTA(r_ACTIVEROW)-2)="N",
       INDEX(r_ACTIVEROW,1,COUNTA(r_ACTIVEROW))&amp;" "&amp;INDEX(r_ACTIVEROW,1,COUNTA(r_ACTIVEROW)-1),
       INDEX(r_ACTIVEROW,1,COUNTA(r_ACTIVEROW)-2)
      )</f>
        <v>DKA6430</v>
      </c>
      <c r="B7146" s="840" t="str" cm="1">
        <f t="array" ref="B7146">INDEX(r_ACTIVEROW,1,COUNTA(r_ACTIVEROW)-1)</f>
        <v>REAR WHEEL SIZE</v>
      </c>
      <c r="C7146" s="841" t="s">
        <v>633</v>
      </c>
      <c r="D7146" s="847" t="s">
        <v>619</v>
      </c>
      <c r="E7146" s="843" t="s">
        <v>634</v>
      </c>
      <c r="F7146" s="841" t="s">
        <v>109</v>
      </c>
      <c r="G7146" s="847" t="s">
        <v>616</v>
      </c>
      <c r="H7146" s="843" t="s">
        <v>406</v>
      </c>
      <c r="I7146" s="841" t="s">
        <v>138</v>
      </c>
      <c r="J7146" s="842" t="s">
        <v>617</v>
      </c>
      <c r="K7146" s="843" t="s">
        <v>377</v>
      </c>
      <c r="L7146" s="841" t="s">
        <v>187</v>
      </c>
      <c r="M7146" s="847" t="s">
        <v>614</v>
      </c>
      <c r="N7146" s="843" t="s">
        <v>452</v>
      </c>
      <c r="O7146" s="841" t="s">
        <v>334</v>
      </c>
      <c r="P7146" s="847" t="s">
        <v>62</v>
      </c>
      <c r="Q7146" s="843" t="s">
        <v>315</v>
      </c>
      <c r="R7146" s="841"/>
      <c r="S7146" s="847"/>
      <c r="T7146" s="843"/>
    </row>
    <row r="7147" spans="1:20" ht="18" hidden="1" customHeight="1">
      <c r="A7147" s="840" t="str" cm="1">
        <f t="array" ref="A7147">IF(INDEX(r_ACTIVEROW,1,COUNTA(r_ACTIVEROW)-2)="N",
       INDEX(r_ACTIVEROW,1,COUNTA(r_ACTIVEROW))&amp;" "&amp;INDEX(r_ACTIVEROW,1,COUNTA(r_ACTIVEROW)-1),
       INDEX(r_ACTIVEROW,1,COUNTA(r_ACTIVEROW)-2)
      )</f>
        <v>DKA6410</v>
      </c>
      <c r="B7147" s="840" t="str" cm="1">
        <f t="array" ref="B7147">INDEX(r_ACTIVEROW,1,COUNTA(r_ACTIVEROW)-1)</f>
        <v>REAR WHEEL SIZE</v>
      </c>
      <c r="C7147" s="841" t="s">
        <v>633</v>
      </c>
      <c r="D7147" s="847" t="s">
        <v>619</v>
      </c>
      <c r="E7147" s="843" t="s">
        <v>634</v>
      </c>
      <c r="F7147" s="841" t="s">
        <v>109</v>
      </c>
      <c r="G7147" s="847" t="s">
        <v>616</v>
      </c>
      <c r="H7147" s="843" t="s">
        <v>406</v>
      </c>
      <c r="I7147" s="841" t="s">
        <v>139</v>
      </c>
      <c r="J7147" s="842" t="s">
        <v>617</v>
      </c>
      <c r="K7147" s="843" t="s">
        <v>411</v>
      </c>
      <c r="L7147" s="841" t="s">
        <v>187</v>
      </c>
      <c r="M7147" s="847" t="s">
        <v>614</v>
      </c>
      <c r="N7147" s="843" t="s">
        <v>452</v>
      </c>
      <c r="O7147" s="841" t="s">
        <v>230</v>
      </c>
      <c r="P7147" s="847" t="s">
        <v>62</v>
      </c>
      <c r="Q7147" s="843" t="s">
        <v>63</v>
      </c>
      <c r="R7147" s="841"/>
      <c r="S7147" s="847"/>
      <c r="T7147" s="843"/>
    </row>
    <row r="7148" spans="1:20" ht="18" hidden="1" customHeight="1">
      <c r="A7148" s="840" t="str" cm="1">
        <f t="array" ref="A7148">IF(INDEX(r_ACTIVEROW,1,COUNTA(r_ACTIVEROW)-2)="N",
       INDEX(r_ACTIVEROW,1,COUNTA(r_ACTIVEROW))&amp;" "&amp;INDEX(r_ACTIVEROW,1,COUNTA(r_ACTIVEROW)-1),
       INDEX(r_ACTIVEROW,1,COUNTA(r_ACTIVEROW)-2)
      )</f>
        <v>DKA6420</v>
      </c>
      <c r="B7148" s="840" t="str" cm="1">
        <f t="array" ref="B7148">INDEX(r_ACTIVEROW,1,COUNTA(r_ACTIVEROW)-1)</f>
        <v>REAR WHEEL SIZE</v>
      </c>
      <c r="C7148" s="841" t="s">
        <v>633</v>
      </c>
      <c r="D7148" s="847" t="s">
        <v>619</v>
      </c>
      <c r="E7148" s="843" t="s">
        <v>634</v>
      </c>
      <c r="F7148" s="841" t="s">
        <v>109</v>
      </c>
      <c r="G7148" s="847" t="s">
        <v>616</v>
      </c>
      <c r="H7148" s="843" t="s">
        <v>406</v>
      </c>
      <c r="I7148" s="841" t="s">
        <v>139</v>
      </c>
      <c r="J7148" s="842" t="s">
        <v>617</v>
      </c>
      <c r="K7148" s="843" t="s">
        <v>411</v>
      </c>
      <c r="L7148" s="841" t="s">
        <v>187</v>
      </c>
      <c r="M7148" s="847" t="s">
        <v>614</v>
      </c>
      <c r="N7148" s="843" t="s">
        <v>452</v>
      </c>
      <c r="O7148" s="841" t="s">
        <v>231</v>
      </c>
      <c r="P7148" s="847" t="s">
        <v>62</v>
      </c>
      <c r="Q7148" s="843" t="s">
        <v>64</v>
      </c>
      <c r="R7148" s="841"/>
      <c r="S7148" s="847"/>
      <c r="T7148" s="843"/>
    </row>
    <row r="7149" spans="1:20" ht="18" hidden="1" customHeight="1">
      <c r="A7149" s="840" t="str" cm="1">
        <f t="array" ref="A7149">IF(INDEX(r_ACTIVEROW,1,COUNTA(r_ACTIVEROW)-2)="N",
       INDEX(r_ACTIVEROW,1,COUNTA(r_ACTIVEROW))&amp;" "&amp;INDEX(r_ACTIVEROW,1,COUNTA(r_ACTIVEROW)-1),
       INDEX(r_ACTIVEROW,1,COUNTA(r_ACTIVEROW)-2)
      )</f>
        <v>DKA6430</v>
      </c>
      <c r="B7149" s="840" t="str" cm="1">
        <f t="array" ref="B7149">INDEX(r_ACTIVEROW,1,COUNTA(r_ACTIVEROW)-1)</f>
        <v>REAR WHEEL SIZE</v>
      </c>
      <c r="C7149" s="841" t="s">
        <v>633</v>
      </c>
      <c r="D7149" s="847" t="s">
        <v>619</v>
      </c>
      <c r="E7149" s="843" t="s">
        <v>634</v>
      </c>
      <c r="F7149" s="841" t="s">
        <v>109</v>
      </c>
      <c r="G7149" s="847" t="s">
        <v>616</v>
      </c>
      <c r="H7149" s="843" t="s">
        <v>406</v>
      </c>
      <c r="I7149" s="841" t="s">
        <v>139</v>
      </c>
      <c r="J7149" s="842" t="s">
        <v>617</v>
      </c>
      <c r="K7149" s="843" t="s">
        <v>411</v>
      </c>
      <c r="L7149" s="841" t="s">
        <v>187</v>
      </c>
      <c r="M7149" s="847" t="s">
        <v>614</v>
      </c>
      <c r="N7149" s="843" t="s">
        <v>452</v>
      </c>
      <c r="O7149" s="841" t="s">
        <v>334</v>
      </c>
      <c r="P7149" s="847" t="s">
        <v>62</v>
      </c>
      <c r="Q7149" s="843" t="s">
        <v>315</v>
      </c>
      <c r="R7149" s="841"/>
      <c r="S7149" s="847"/>
      <c r="T7149" s="843"/>
    </row>
    <row r="7150" spans="1:20" ht="18" hidden="1" customHeight="1">
      <c r="A7150" s="840" t="str" cm="1">
        <f t="array" ref="A7150">IF(INDEX(r_ACTIVEROW,1,COUNTA(r_ACTIVEROW)-2)="N",
       INDEX(r_ACTIVEROW,1,COUNTA(r_ACTIVEROW))&amp;" "&amp;INDEX(r_ACTIVEROW,1,COUNTA(r_ACTIVEROW)-1),
       INDEX(r_ACTIVEROW,1,COUNTA(r_ACTIVEROW)-2)
      )</f>
        <v>DKA6410</v>
      </c>
      <c r="B7150" s="840" t="str" cm="1">
        <f t="array" ref="B7150">INDEX(r_ACTIVEROW,1,COUNTA(r_ACTIVEROW)-1)</f>
        <v>REAR WHEEL SIZE</v>
      </c>
      <c r="C7150" s="841" t="s">
        <v>633</v>
      </c>
      <c r="D7150" s="847" t="s">
        <v>619</v>
      </c>
      <c r="E7150" s="843" t="s">
        <v>634</v>
      </c>
      <c r="F7150" s="841" t="s">
        <v>109</v>
      </c>
      <c r="G7150" s="847" t="s">
        <v>616</v>
      </c>
      <c r="H7150" s="843" t="s">
        <v>406</v>
      </c>
      <c r="I7150" s="841" t="s">
        <v>140</v>
      </c>
      <c r="J7150" s="842" t="s">
        <v>617</v>
      </c>
      <c r="K7150" s="843" t="s">
        <v>378</v>
      </c>
      <c r="L7150" s="841" t="s">
        <v>187</v>
      </c>
      <c r="M7150" s="847" t="s">
        <v>614</v>
      </c>
      <c r="N7150" s="843" t="s">
        <v>452</v>
      </c>
      <c r="O7150" s="841" t="s">
        <v>230</v>
      </c>
      <c r="P7150" s="847" t="s">
        <v>62</v>
      </c>
      <c r="Q7150" s="843" t="s">
        <v>63</v>
      </c>
      <c r="R7150" s="841"/>
      <c r="S7150" s="847"/>
      <c r="T7150" s="843"/>
    </row>
    <row r="7151" spans="1:20" ht="18" hidden="1" customHeight="1">
      <c r="A7151" s="840" t="str" cm="1">
        <f t="array" ref="A7151">IF(INDEX(r_ACTIVEROW,1,COUNTA(r_ACTIVEROW)-2)="N",
       INDEX(r_ACTIVEROW,1,COUNTA(r_ACTIVEROW))&amp;" "&amp;INDEX(r_ACTIVEROW,1,COUNTA(r_ACTIVEROW)-1),
       INDEX(r_ACTIVEROW,1,COUNTA(r_ACTIVEROW)-2)
      )</f>
        <v>DKA6420</v>
      </c>
      <c r="B7151" s="840" t="str" cm="1">
        <f t="array" ref="B7151">INDEX(r_ACTIVEROW,1,COUNTA(r_ACTIVEROW)-1)</f>
        <v>REAR WHEEL SIZE</v>
      </c>
      <c r="C7151" s="841" t="s">
        <v>633</v>
      </c>
      <c r="D7151" s="847" t="s">
        <v>619</v>
      </c>
      <c r="E7151" s="843" t="s">
        <v>634</v>
      </c>
      <c r="F7151" s="841" t="s">
        <v>109</v>
      </c>
      <c r="G7151" s="847" t="s">
        <v>616</v>
      </c>
      <c r="H7151" s="843" t="s">
        <v>406</v>
      </c>
      <c r="I7151" s="841" t="s">
        <v>140</v>
      </c>
      <c r="J7151" s="842" t="s">
        <v>617</v>
      </c>
      <c r="K7151" s="843" t="s">
        <v>378</v>
      </c>
      <c r="L7151" s="841" t="s">
        <v>187</v>
      </c>
      <c r="M7151" s="847" t="s">
        <v>614</v>
      </c>
      <c r="N7151" s="843" t="s">
        <v>452</v>
      </c>
      <c r="O7151" s="841" t="s">
        <v>231</v>
      </c>
      <c r="P7151" s="847" t="s">
        <v>62</v>
      </c>
      <c r="Q7151" s="843" t="s">
        <v>64</v>
      </c>
      <c r="R7151" s="841"/>
      <c r="S7151" s="847"/>
      <c r="T7151" s="843"/>
    </row>
    <row r="7152" spans="1:20" ht="18" hidden="1" customHeight="1">
      <c r="A7152" s="840" t="str" cm="1">
        <f t="array" ref="A7152">IF(INDEX(r_ACTIVEROW,1,COUNTA(r_ACTIVEROW)-2)="N",
       INDEX(r_ACTIVEROW,1,COUNTA(r_ACTIVEROW))&amp;" "&amp;INDEX(r_ACTIVEROW,1,COUNTA(r_ACTIVEROW)-1),
       INDEX(r_ACTIVEROW,1,COUNTA(r_ACTIVEROW)-2)
      )</f>
        <v>DKA6430</v>
      </c>
      <c r="B7152" s="840" t="str" cm="1">
        <f t="array" ref="B7152">INDEX(r_ACTIVEROW,1,COUNTA(r_ACTIVEROW)-1)</f>
        <v>REAR WHEEL SIZE</v>
      </c>
      <c r="C7152" s="841" t="s">
        <v>633</v>
      </c>
      <c r="D7152" s="847" t="s">
        <v>619</v>
      </c>
      <c r="E7152" s="843" t="s">
        <v>634</v>
      </c>
      <c r="F7152" s="841" t="s">
        <v>109</v>
      </c>
      <c r="G7152" s="847" t="s">
        <v>616</v>
      </c>
      <c r="H7152" s="843" t="s">
        <v>406</v>
      </c>
      <c r="I7152" s="841" t="s">
        <v>140</v>
      </c>
      <c r="J7152" s="842" t="s">
        <v>617</v>
      </c>
      <c r="K7152" s="843" t="s">
        <v>378</v>
      </c>
      <c r="L7152" s="841" t="s">
        <v>187</v>
      </c>
      <c r="M7152" s="847" t="s">
        <v>614</v>
      </c>
      <c r="N7152" s="843" t="s">
        <v>452</v>
      </c>
      <c r="O7152" s="841" t="s">
        <v>334</v>
      </c>
      <c r="P7152" s="847" t="s">
        <v>62</v>
      </c>
      <c r="Q7152" s="843" t="s">
        <v>315</v>
      </c>
      <c r="R7152" s="841"/>
      <c r="S7152" s="847"/>
      <c r="T7152" s="843"/>
    </row>
    <row r="7153" spans="1:20" ht="18" hidden="1" customHeight="1">
      <c r="A7153" s="840" t="str" cm="1">
        <f t="array" ref="A7153">IF(INDEX(r_ACTIVEROW,1,COUNTA(r_ACTIVEROW)-2)="N",
       INDEX(r_ACTIVEROW,1,COUNTA(r_ACTIVEROW))&amp;" "&amp;INDEX(r_ACTIVEROW,1,COUNTA(r_ACTIVEROW)-1),
       INDEX(r_ACTIVEROW,1,COUNTA(r_ACTIVEROW)-2)
      )</f>
        <v>DKA6410</v>
      </c>
      <c r="B7153" s="840" t="str" cm="1">
        <f t="array" ref="B7153">INDEX(r_ACTIVEROW,1,COUNTA(r_ACTIVEROW)-1)</f>
        <v>REAR WHEEL SIZE</v>
      </c>
      <c r="C7153" s="841" t="s">
        <v>633</v>
      </c>
      <c r="D7153" s="847" t="s">
        <v>619</v>
      </c>
      <c r="E7153" s="843" t="s">
        <v>634</v>
      </c>
      <c r="F7153" s="841" t="s">
        <v>109</v>
      </c>
      <c r="G7153" s="847" t="s">
        <v>616</v>
      </c>
      <c r="H7153" s="843" t="s">
        <v>406</v>
      </c>
      <c r="I7153" s="841" t="s">
        <v>141</v>
      </c>
      <c r="J7153" s="842" t="s">
        <v>617</v>
      </c>
      <c r="K7153" s="843" t="s">
        <v>412</v>
      </c>
      <c r="L7153" s="841" t="s">
        <v>187</v>
      </c>
      <c r="M7153" s="847" t="s">
        <v>614</v>
      </c>
      <c r="N7153" s="843" t="s">
        <v>452</v>
      </c>
      <c r="O7153" s="841" t="s">
        <v>230</v>
      </c>
      <c r="P7153" s="847" t="s">
        <v>62</v>
      </c>
      <c r="Q7153" s="843" t="s">
        <v>63</v>
      </c>
      <c r="R7153" s="841"/>
      <c r="S7153" s="847"/>
      <c r="T7153" s="843"/>
    </row>
    <row r="7154" spans="1:20" ht="18" hidden="1" customHeight="1">
      <c r="A7154" s="840" t="str" cm="1">
        <f t="array" ref="A7154">IF(INDEX(r_ACTIVEROW,1,COUNTA(r_ACTIVEROW)-2)="N",
       INDEX(r_ACTIVEROW,1,COUNTA(r_ACTIVEROW))&amp;" "&amp;INDEX(r_ACTIVEROW,1,COUNTA(r_ACTIVEROW)-1),
       INDEX(r_ACTIVEROW,1,COUNTA(r_ACTIVEROW)-2)
      )</f>
        <v>DKA6420</v>
      </c>
      <c r="B7154" s="840" t="str" cm="1">
        <f t="array" ref="B7154">INDEX(r_ACTIVEROW,1,COUNTA(r_ACTIVEROW)-1)</f>
        <v>REAR WHEEL SIZE</v>
      </c>
      <c r="C7154" s="841" t="s">
        <v>633</v>
      </c>
      <c r="D7154" s="847" t="s">
        <v>619</v>
      </c>
      <c r="E7154" s="843" t="s">
        <v>634</v>
      </c>
      <c r="F7154" s="841" t="s">
        <v>109</v>
      </c>
      <c r="G7154" s="847" t="s">
        <v>616</v>
      </c>
      <c r="H7154" s="843" t="s">
        <v>406</v>
      </c>
      <c r="I7154" s="841" t="s">
        <v>141</v>
      </c>
      <c r="J7154" s="842" t="s">
        <v>617</v>
      </c>
      <c r="K7154" s="843" t="s">
        <v>412</v>
      </c>
      <c r="L7154" s="841" t="s">
        <v>187</v>
      </c>
      <c r="M7154" s="847" t="s">
        <v>614</v>
      </c>
      <c r="N7154" s="843" t="s">
        <v>452</v>
      </c>
      <c r="O7154" s="841" t="s">
        <v>231</v>
      </c>
      <c r="P7154" s="847" t="s">
        <v>62</v>
      </c>
      <c r="Q7154" s="843" t="s">
        <v>64</v>
      </c>
      <c r="R7154" s="841"/>
      <c r="S7154" s="847"/>
      <c r="T7154" s="843"/>
    </row>
    <row r="7155" spans="1:20" ht="18" hidden="1" customHeight="1">
      <c r="A7155" s="840" t="str" cm="1">
        <f t="array" ref="A7155">IF(INDEX(r_ACTIVEROW,1,COUNTA(r_ACTIVEROW)-2)="N",
       INDEX(r_ACTIVEROW,1,COUNTA(r_ACTIVEROW))&amp;" "&amp;INDEX(r_ACTIVEROW,1,COUNTA(r_ACTIVEROW)-1),
       INDEX(r_ACTIVEROW,1,COUNTA(r_ACTIVEROW)-2)
      )</f>
        <v>DKA6430</v>
      </c>
      <c r="B7155" s="840" t="str" cm="1">
        <f t="array" ref="B7155">INDEX(r_ACTIVEROW,1,COUNTA(r_ACTIVEROW)-1)</f>
        <v>REAR WHEEL SIZE</v>
      </c>
      <c r="C7155" s="841" t="s">
        <v>633</v>
      </c>
      <c r="D7155" s="847" t="s">
        <v>619</v>
      </c>
      <c r="E7155" s="843" t="s">
        <v>634</v>
      </c>
      <c r="F7155" s="841" t="s">
        <v>109</v>
      </c>
      <c r="G7155" s="847" t="s">
        <v>616</v>
      </c>
      <c r="H7155" s="843" t="s">
        <v>406</v>
      </c>
      <c r="I7155" s="841" t="s">
        <v>141</v>
      </c>
      <c r="J7155" s="842" t="s">
        <v>617</v>
      </c>
      <c r="K7155" s="843" t="s">
        <v>412</v>
      </c>
      <c r="L7155" s="841" t="s">
        <v>187</v>
      </c>
      <c r="M7155" s="847" t="s">
        <v>614</v>
      </c>
      <c r="N7155" s="843" t="s">
        <v>452</v>
      </c>
      <c r="O7155" s="841" t="s">
        <v>334</v>
      </c>
      <c r="P7155" s="847" t="s">
        <v>62</v>
      </c>
      <c r="Q7155" s="843" t="s">
        <v>315</v>
      </c>
      <c r="R7155" s="841"/>
      <c r="S7155" s="847"/>
      <c r="T7155" s="843"/>
    </row>
    <row r="7156" spans="1:20" ht="18" hidden="1" customHeight="1">
      <c r="A7156" s="840" t="str" cm="1">
        <f t="array" ref="A7156">IF(INDEX(r_ACTIVEROW,1,COUNTA(r_ACTIVEROW)-2)="N",
       INDEX(r_ACTIVEROW,1,COUNTA(r_ACTIVEROW))&amp;" "&amp;INDEX(r_ACTIVEROW,1,COUNTA(r_ACTIVEROW)-1),
       INDEX(r_ACTIVEROW,1,COUNTA(r_ACTIVEROW)-2)
      )</f>
        <v>DKA6410</v>
      </c>
      <c r="B7156" s="840" t="str" cm="1">
        <f t="array" ref="B7156">INDEX(r_ACTIVEROW,1,COUNTA(r_ACTIVEROW)-1)</f>
        <v>REAR WHEEL SIZE</v>
      </c>
      <c r="C7156" s="841" t="s">
        <v>633</v>
      </c>
      <c r="D7156" s="847" t="s">
        <v>619</v>
      </c>
      <c r="E7156" s="843" t="s">
        <v>634</v>
      </c>
      <c r="F7156" s="841" t="s">
        <v>109</v>
      </c>
      <c r="G7156" s="847" t="s">
        <v>616</v>
      </c>
      <c r="H7156" s="843" t="s">
        <v>406</v>
      </c>
      <c r="I7156" s="841" t="s">
        <v>142</v>
      </c>
      <c r="J7156" s="842" t="s">
        <v>617</v>
      </c>
      <c r="K7156" s="843" t="s">
        <v>379</v>
      </c>
      <c r="L7156" s="841" t="s">
        <v>187</v>
      </c>
      <c r="M7156" s="847" t="s">
        <v>614</v>
      </c>
      <c r="N7156" s="843" t="s">
        <v>452</v>
      </c>
      <c r="O7156" s="841" t="s">
        <v>230</v>
      </c>
      <c r="P7156" s="847" t="s">
        <v>62</v>
      </c>
      <c r="Q7156" s="843" t="s">
        <v>63</v>
      </c>
      <c r="R7156" s="841"/>
      <c r="S7156" s="847"/>
      <c r="T7156" s="843"/>
    </row>
    <row r="7157" spans="1:20" ht="18" hidden="1" customHeight="1">
      <c r="A7157" s="840" t="str" cm="1">
        <f t="array" ref="A7157">IF(INDEX(r_ACTIVEROW,1,COUNTA(r_ACTIVEROW)-2)="N",
       INDEX(r_ACTIVEROW,1,COUNTA(r_ACTIVEROW))&amp;" "&amp;INDEX(r_ACTIVEROW,1,COUNTA(r_ACTIVEROW)-1),
       INDEX(r_ACTIVEROW,1,COUNTA(r_ACTIVEROW)-2)
      )</f>
        <v>DKA6420</v>
      </c>
      <c r="B7157" s="840" t="str" cm="1">
        <f t="array" ref="B7157">INDEX(r_ACTIVEROW,1,COUNTA(r_ACTIVEROW)-1)</f>
        <v>REAR WHEEL SIZE</v>
      </c>
      <c r="C7157" s="841" t="s">
        <v>633</v>
      </c>
      <c r="D7157" s="847" t="s">
        <v>619</v>
      </c>
      <c r="E7157" s="843" t="s">
        <v>634</v>
      </c>
      <c r="F7157" s="841" t="s">
        <v>109</v>
      </c>
      <c r="G7157" s="847" t="s">
        <v>616</v>
      </c>
      <c r="H7157" s="843" t="s">
        <v>406</v>
      </c>
      <c r="I7157" s="841" t="s">
        <v>142</v>
      </c>
      <c r="J7157" s="842" t="s">
        <v>617</v>
      </c>
      <c r="K7157" s="843" t="s">
        <v>379</v>
      </c>
      <c r="L7157" s="841" t="s">
        <v>187</v>
      </c>
      <c r="M7157" s="847" t="s">
        <v>614</v>
      </c>
      <c r="N7157" s="843" t="s">
        <v>452</v>
      </c>
      <c r="O7157" s="841" t="s">
        <v>231</v>
      </c>
      <c r="P7157" s="847" t="s">
        <v>62</v>
      </c>
      <c r="Q7157" s="843" t="s">
        <v>64</v>
      </c>
      <c r="R7157" s="841"/>
      <c r="S7157" s="847"/>
      <c r="T7157" s="843"/>
    </row>
    <row r="7158" spans="1:20" ht="18" hidden="1" customHeight="1">
      <c r="A7158" s="840" t="str" cm="1">
        <f t="array" ref="A7158">IF(INDEX(r_ACTIVEROW,1,COUNTA(r_ACTIVEROW)-2)="N",
       INDEX(r_ACTIVEROW,1,COUNTA(r_ACTIVEROW))&amp;" "&amp;INDEX(r_ACTIVEROW,1,COUNTA(r_ACTIVEROW)-1),
       INDEX(r_ACTIVEROW,1,COUNTA(r_ACTIVEROW)-2)
      )</f>
        <v>DKA6430</v>
      </c>
      <c r="B7158" s="840" t="str" cm="1">
        <f t="array" ref="B7158">INDEX(r_ACTIVEROW,1,COUNTA(r_ACTIVEROW)-1)</f>
        <v>REAR WHEEL SIZE</v>
      </c>
      <c r="C7158" s="841" t="s">
        <v>633</v>
      </c>
      <c r="D7158" s="847" t="s">
        <v>619</v>
      </c>
      <c r="E7158" s="843" t="s">
        <v>634</v>
      </c>
      <c r="F7158" s="841" t="s">
        <v>109</v>
      </c>
      <c r="G7158" s="847" t="s">
        <v>616</v>
      </c>
      <c r="H7158" s="843" t="s">
        <v>406</v>
      </c>
      <c r="I7158" s="841" t="s">
        <v>142</v>
      </c>
      <c r="J7158" s="842" t="s">
        <v>617</v>
      </c>
      <c r="K7158" s="843" t="s">
        <v>379</v>
      </c>
      <c r="L7158" s="841" t="s">
        <v>187</v>
      </c>
      <c r="M7158" s="847" t="s">
        <v>614</v>
      </c>
      <c r="N7158" s="843" t="s">
        <v>452</v>
      </c>
      <c r="O7158" s="841" t="s">
        <v>334</v>
      </c>
      <c r="P7158" s="847" t="s">
        <v>62</v>
      </c>
      <c r="Q7158" s="843" t="s">
        <v>315</v>
      </c>
      <c r="R7158" s="841"/>
      <c r="S7158" s="847"/>
      <c r="T7158" s="843"/>
    </row>
    <row r="7159" spans="1:20" ht="18" hidden="1" customHeight="1">
      <c r="A7159" s="840" t="str" cm="1">
        <f t="array" ref="A7159">IF(INDEX(r_ACTIVEROW,1,COUNTA(r_ACTIVEROW)-2)="N",
       INDEX(r_ACTIVEROW,1,COUNTA(r_ACTIVEROW))&amp;" "&amp;INDEX(r_ACTIVEROW,1,COUNTA(r_ACTIVEROW)-1),
       INDEX(r_ACTIVEROW,1,COUNTA(r_ACTIVEROW)-2)
      )</f>
        <v>DKA6410</v>
      </c>
      <c r="B7159" s="840" t="str" cm="1">
        <f t="array" ref="B7159">INDEX(r_ACTIVEROW,1,COUNTA(r_ACTIVEROW)-1)</f>
        <v>REAR WHEEL SIZE</v>
      </c>
      <c r="C7159" s="841" t="s">
        <v>633</v>
      </c>
      <c r="D7159" s="847" t="s">
        <v>619</v>
      </c>
      <c r="E7159" s="843" t="s">
        <v>634</v>
      </c>
      <c r="F7159" s="841" t="s">
        <v>109</v>
      </c>
      <c r="G7159" s="847" t="s">
        <v>616</v>
      </c>
      <c r="H7159" s="843" t="s">
        <v>406</v>
      </c>
      <c r="I7159" s="841" t="s">
        <v>143</v>
      </c>
      <c r="J7159" s="842" t="s">
        <v>617</v>
      </c>
      <c r="K7159" s="843" t="s">
        <v>386</v>
      </c>
      <c r="L7159" s="841" t="s">
        <v>187</v>
      </c>
      <c r="M7159" s="847" t="s">
        <v>614</v>
      </c>
      <c r="N7159" s="843" t="s">
        <v>452</v>
      </c>
      <c r="O7159" s="841" t="s">
        <v>230</v>
      </c>
      <c r="P7159" s="847" t="s">
        <v>62</v>
      </c>
      <c r="Q7159" s="843" t="s">
        <v>63</v>
      </c>
      <c r="R7159" s="841"/>
      <c r="S7159" s="847"/>
      <c r="T7159" s="843"/>
    </row>
    <row r="7160" spans="1:20" ht="18" hidden="1" customHeight="1">
      <c r="A7160" s="840" t="str" cm="1">
        <f t="array" ref="A7160">IF(INDEX(r_ACTIVEROW,1,COUNTA(r_ACTIVEROW)-2)="N",
       INDEX(r_ACTIVEROW,1,COUNTA(r_ACTIVEROW))&amp;" "&amp;INDEX(r_ACTIVEROW,1,COUNTA(r_ACTIVEROW)-1),
       INDEX(r_ACTIVEROW,1,COUNTA(r_ACTIVEROW)-2)
      )</f>
        <v>DKA6420</v>
      </c>
      <c r="B7160" s="840" t="str" cm="1">
        <f t="array" ref="B7160">INDEX(r_ACTIVEROW,1,COUNTA(r_ACTIVEROW)-1)</f>
        <v>REAR WHEEL SIZE</v>
      </c>
      <c r="C7160" s="841" t="s">
        <v>633</v>
      </c>
      <c r="D7160" s="847" t="s">
        <v>619</v>
      </c>
      <c r="E7160" s="843" t="s">
        <v>634</v>
      </c>
      <c r="F7160" s="841" t="s">
        <v>109</v>
      </c>
      <c r="G7160" s="847" t="s">
        <v>616</v>
      </c>
      <c r="H7160" s="843" t="s">
        <v>406</v>
      </c>
      <c r="I7160" s="841" t="s">
        <v>143</v>
      </c>
      <c r="J7160" s="842" t="s">
        <v>617</v>
      </c>
      <c r="K7160" s="843" t="s">
        <v>386</v>
      </c>
      <c r="L7160" s="841" t="s">
        <v>187</v>
      </c>
      <c r="M7160" s="847" t="s">
        <v>614</v>
      </c>
      <c r="N7160" s="843" t="s">
        <v>452</v>
      </c>
      <c r="O7160" s="841" t="s">
        <v>231</v>
      </c>
      <c r="P7160" s="847" t="s">
        <v>62</v>
      </c>
      <c r="Q7160" s="843" t="s">
        <v>64</v>
      </c>
      <c r="R7160" s="841"/>
      <c r="S7160" s="847"/>
      <c r="T7160" s="843"/>
    </row>
    <row r="7161" spans="1:20" ht="18" hidden="1" customHeight="1">
      <c r="A7161" s="840" t="str" cm="1">
        <f t="array" ref="A7161">IF(INDEX(r_ACTIVEROW,1,COUNTA(r_ACTIVEROW)-2)="N",
       INDEX(r_ACTIVEROW,1,COUNTA(r_ACTIVEROW))&amp;" "&amp;INDEX(r_ACTIVEROW,1,COUNTA(r_ACTIVEROW)-1),
       INDEX(r_ACTIVEROW,1,COUNTA(r_ACTIVEROW)-2)
      )</f>
        <v>DKA6430</v>
      </c>
      <c r="B7161" s="840" t="str" cm="1">
        <f t="array" ref="B7161">INDEX(r_ACTIVEROW,1,COUNTA(r_ACTIVEROW)-1)</f>
        <v>REAR WHEEL SIZE</v>
      </c>
      <c r="C7161" s="841" t="s">
        <v>633</v>
      </c>
      <c r="D7161" s="847" t="s">
        <v>619</v>
      </c>
      <c r="E7161" s="843" t="s">
        <v>634</v>
      </c>
      <c r="F7161" s="841" t="s">
        <v>109</v>
      </c>
      <c r="G7161" s="847" t="s">
        <v>616</v>
      </c>
      <c r="H7161" s="843" t="s">
        <v>406</v>
      </c>
      <c r="I7161" s="841" t="s">
        <v>143</v>
      </c>
      <c r="J7161" s="842" t="s">
        <v>617</v>
      </c>
      <c r="K7161" s="843" t="s">
        <v>386</v>
      </c>
      <c r="L7161" s="841" t="s">
        <v>187</v>
      </c>
      <c r="M7161" s="847" t="s">
        <v>614</v>
      </c>
      <c r="N7161" s="843" t="s">
        <v>452</v>
      </c>
      <c r="O7161" s="841" t="s">
        <v>334</v>
      </c>
      <c r="P7161" s="847" t="s">
        <v>62</v>
      </c>
      <c r="Q7161" s="843" t="s">
        <v>315</v>
      </c>
      <c r="R7161" s="841"/>
      <c r="S7161" s="847"/>
      <c r="T7161" s="843"/>
    </row>
    <row r="7162" spans="1:20" ht="18" hidden="1" customHeight="1">
      <c r="A7162" s="840" t="str" cm="1">
        <f t="array" ref="A7162">IF(INDEX(r_ACTIVEROW,1,COUNTA(r_ACTIVEROW)-2)="N",
       INDEX(r_ACTIVEROW,1,COUNTA(r_ACTIVEROW))&amp;" "&amp;INDEX(r_ACTIVEROW,1,COUNTA(r_ACTIVEROW)-1),
       INDEX(r_ACTIVEROW,1,COUNTA(r_ACTIVEROW)-2)
      )</f>
        <v>DKA6410</v>
      </c>
      <c r="B7162" s="840" t="str" cm="1">
        <f t="array" ref="B7162">INDEX(r_ACTIVEROW,1,COUNTA(r_ACTIVEROW)-1)</f>
        <v>REAR WHEEL SIZE</v>
      </c>
      <c r="C7162" s="841" t="s">
        <v>633</v>
      </c>
      <c r="D7162" s="847" t="s">
        <v>619</v>
      </c>
      <c r="E7162" s="843" t="s">
        <v>634</v>
      </c>
      <c r="F7162" s="841" t="s">
        <v>109</v>
      </c>
      <c r="G7162" s="847" t="s">
        <v>616</v>
      </c>
      <c r="H7162" s="843" t="s">
        <v>406</v>
      </c>
      <c r="I7162" s="841" t="s">
        <v>144</v>
      </c>
      <c r="J7162" s="842" t="s">
        <v>617</v>
      </c>
      <c r="K7162" s="843" t="s">
        <v>380</v>
      </c>
      <c r="L7162" s="841" t="s">
        <v>187</v>
      </c>
      <c r="M7162" s="847" t="s">
        <v>614</v>
      </c>
      <c r="N7162" s="843" t="s">
        <v>452</v>
      </c>
      <c r="O7162" s="841" t="s">
        <v>230</v>
      </c>
      <c r="P7162" s="847" t="s">
        <v>62</v>
      </c>
      <c r="Q7162" s="843" t="s">
        <v>63</v>
      </c>
      <c r="R7162" s="841"/>
      <c r="S7162" s="847"/>
      <c r="T7162" s="843"/>
    </row>
    <row r="7163" spans="1:20" ht="18" hidden="1" customHeight="1">
      <c r="A7163" s="840" t="str" cm="1">
        <f t="array" ref="A7163">IF(INDEX(r_ACTIVEROW,1,COUNTA(r_ACTIVEROW)-2)="N",
       INDEX(r_ACTIVEROW,1,COUNTA(r_ACTIVEROW))&amp;" "&amp;INDEX(r_ACTIVEROW,1,COUNTA(r_ACTIVEROW)-1),
       INDEX(r_ACTIVEROW,1,COUNTA(r_ACTIVEROW)-2)
      )</f>
        <v>DKA6420</v>
      </c>
      <c r="B7163" s="840" t="str" cm="1">
        <f t="array" ref="B7163">INDEX(r_ACTIVEROW,1,COUNTA(r_ACTIVEROW)-1)</f>
        <v>REAR WHEEL SIZE</v>
      </c>
      <c r="C7163" s="841" t="s">
        <v>633</v>
      </c>
      <c r="D7163" s="847" t="s">
        <v>619</v>
      </c>
      <c r="E7163" s="843" t="s">
        <v>634</v>
      </c>
      <c r="F7163" s="841" t="s">
        <v>109</v>
      </c>
      <c r="G7163" s="847" t="s">
        <v>616</v>
      </c>
      <c r="H7163" s="843" t="s">
        <v>406</v>
      </c>
      <c r="I7163" s="841" t="s">
        <v>144</v>
      </c>
      <c r="J7163" s="842" t="s">
        <v>617</v>
      </c>
      <c r="K7163" s="843" t="s">
        <v>380</v>
      </c>
      <c r="L7163" s="841" t="s">
        <v>187</v>
      </c>
      <c r="M7163" s="847" t="s">
        <v>614</v>
      </c>
      <c r="N7163" s="843" t="s">
        <v>452</v>
      </c>
      <c r="O7163" s="841" t="s">
        <v>231</v>
      </c>
      <c r="P7163" s="847" t="s">
        <v>62</v>
      </c>
      <c r="Q7163" s="843" t="s">
        <v>64</v>
      </c>
      <c r="R7163" s="841"/>
      <c r="S7163" s="847"/>
      <c r="T7163" s="843"/>
    </row>
    <row r="7164" spans="1:20" ht="18" hidden="1" customHeight="1">
      <c r="A7164" s="840" t="str" cm="1">
        <f t="array" ref="A7164">IF(INDEX(r_ACTIVEROW,1,COUNTA(r_ACTIVEROW)-2)="N",
       INDEX(r_ACTIVEROW,1,COUNTA(r_ACTIVEROW))&amp;" "&amp;INDEX(r_ACTIVEROW,1,COUNTA(r_ACTIVEROW)-1),
       INDEX(r_ACTIVEROW,1,COUNTA(r_ACTIVEROW)-2)
      )</f>
        <v>DKA6430</v>
      </c>
      <c r="B7164" s="840" t="str" cm="1">
        <f t="array" ref="B7164">INDEX(r_ACTIVEROW,1,COUNTA(r_ACTIVEROW)-1)</f>
        <v>REAR WHEEL SIZE</v>
      </c>
      <c r="C7164" s="841" t="s">
        <v>633</v>
      </c>
      <c r="D7164" s="847" t="s">
        <v>619</v>
      </c>
      <c r="E7164" s="843" t="s">
        <v>634</v>
      </c>
      <c r="F7164" s="841" t="s">
        <v>109</v>
      </c>
      <c r="G7164" s="847" t="s">
        <v>616</v>
      </c>
      <c r="H7164" s="843" t="s">
        <v>406</v>
      </c>
      <c r="I7164" s="841" t="s">
        <v>144</v>
      </c>
      <c r="J7164" s="842" t="s">
        <v>617</v>
      </c>
      <c r="K7164" s="843" t="s">
        <v>380</v>
      </c>
      <c r="L7164" s="841" t="s">
        <v>187</v>
      </c>
      <c r="M7164" s="847" t="s">
        <v>614</v>
      </c>
      <c r="N7164" s="843" t="s">
        <v>452</v>
      </c>
      <c r="O7164" s="841" t="s">
        <v>334</v>
      </c>
      <c r="P7164" s="847" t="s">
        <v>62</v>
      </c>
      <c r="Q7164" s="843" t="s">
        <v>315</v>
      </c>
      <c r="R7164" s="841"/>
      <c r="S7164" s="847"/>
      <c r="T7164" s="843"/>
    </row>
    <row r="7165" spans="1:20" ht="18" hidden="1" customHeight="1">
      <c r="A7165" s="840" t="str" cm="1">
        <f t="array" ref="A7165">IF(INDEX(r_ACTIVEROW,1,COUNTA(r_ACTIVEROW)-2)="N",
       INDEX(r_ACTIVEROW,1,COUNTA(r_ACTIVEROW))&amp;" "&amp;INDEX(r_ACTIVEROW,1,COUNTA(r_ACTIVEROW)-1),
       INDEX(r_ACTIVEROW,1,COUNTA(r_ACTIVEROW)-2)
      )</f>
        <v>DKA6410</v>
      </c>
      <c r="B7165" s="840" t="str" cm="1">
        <f t="array" ref="B7165">INDEX(r_ACTIVEROW,1,COUNTA(r_ACTIVEROW)-1)</f>
        <v>REAR WHEEL SIZE</v>
      </c>
      <c r="C7165" s="841" t="s">
        <v>633</v>
      </c>
      <c r="D7165" s="847" t="s">
        <v>619</v>
      </c>
      <c r="E7165" s="843" t="s">
        <v>634</v>
      </c>
      <c r="F7165" s="841" t="s">
        <v>109</v>
      </c>
      <c r="G7165" s="847" t="s">
        <v>616</v>
      </c>
      <c r="H7165" s="843" t="s">
        <v>406</v>
      </c>
      <c r="I7165" s="841" t="s">
        <v>145</v>
      </c>
      <c r="J7165" s="842" t="s">
        <v>617</v>
      </c>
      <c r="K7165" s="843" t="s">
        <v>407</v>
      </c>
      <c r="L7165" s="841" t="s">
        <v>187</v>
      </c>
      <c r="M7165" s="847" t="s">
        <v>614</v>
      </c>
      <c r="N7165" s="843" t="s">
        <v>452</v>
      </c>
      <c r="O7165" s="841" t="s">
        <v>230</v>
      </c>
      <c r="P7165" s="847" t="s">
        <v>62</v>
      </c>
      <c r="Q7165" s="843" t="s">
        <v>63</v>
      </c>
      <c r="R7165" s="841"/>
      <c r="S7165" s="847"/>
      <c r="T7165" s="843"/>
    </row>
    <row r="7166" spans="1:20" ht="18" hidden="1" customHeight="1">
      <c r="A7166" s="840" t="str" cm="1">
        <f t="array" ref="A7166">IF(INDEX(r_ACTIVEROW,1,COUNTA(r_ACTIVEROW)-2)="N",
       INDEX(r_ACTIVEROW,1,COUNTA(r_ACTIVEROW))&amp;" "&amp;INDEX(r_ACTIVEROW,1,COUNTA(r_ACTIVEROW)-1),
       INDEX(r_ACTIVEROW,1,COUNTA(r_ACTIVEROW)-2)
      )</f>
        <v>DKA6420</v>
      </c>
      <c r="B7166" s="840" t="str" cm="1">
        <f t="array" ref="B7166">INDEX(r_ACTIVEROW,1,COUNTA(r_ACTIVEROW)-1)</f>
        <v>REAR WHEEL SIZE</v>
      </c>
      <c r="C7166" s="841" t="s">
        <v>633</v>
      </c>
      <c r="D7166" s="847" t="s">
        <v>619</v>
      </c>
      <c r="E7166" s="843" t="s">
        <v>634</v>
      </c>
      <c r="F7166" s="841" t="s">
        <v>109</v>
      </c>
      <c r="G7166" s="847" t="s">
        <v>616</v>
      </c>
      <c r="H7166" s="843" t="s">
        <v>406</v>
      </c>
      <c r="I7166" s="841" t="s">
        <v>145</v>
      </c>
      <c r="J7166" s="842" t="s">
        <v>617</v>
      </c>
      <c r="K7166" s="843" t="s">
        <v>407</v>
      </c>
      <c r="L7166" s="841" t="s">
        <v>187</v>
      </c>
      <c r="M7166" s="847" t="s">
        <v>614</v>
      </c>
      <c r="N7166" s="843" t="s">
        <v>452</v>
      </c>
      <c r="O7166" s="841" t="s">
        <v>231</v>
      </c>
      <c r="P7166" s="847" t="s">
        <v>62</v>
      </c>
      <c r="Q7166" s="843" t="s">
        <v>64</v>
      </c>
      <c r="R7166" s="841"/>
      <c r="S7166" s="847"/>
      <c r="T7166" s="843"/>
    </row>
    <row r="7167" spans="1:20" ht="18" hidden="1" customHeight="1">
      <c r="A7167" s="840" t="str" cm="1">
        <f t="array" ref="A7167">IF(INDEX(r_ACTIVEROW,1,COUNTA(r_ACTIVEROW)-2)="N",
       INDEX(r_ACTIVEROW,1,COUNTA(r_ACTIVEROW))&amp;" "&amp;INDEX(r_ACTIVEROW,1,COUNTA(r_ACTIVEROW)-1),
       INDEX(r_ACTIVEROW,1,COUNTA(r_ACTIVEROW)-2)
      )</f>
        <v>DKA6430</v>
      </c>
      <c r="B7167" s="840" t="str" cm="1">
        <f t="array" ref="B7167">INDEX(r_ACTIVEROW,1,COUNTA(r_ACTIVEROW)-1)</f>
        <v>REAR WHEEL SIZE</v>
      </c>
      <c r="C7167" s="841" t="s">
        <v>633</v>
      </c>
      <c r="D7167" s="847" t="s">
        <v>619</v>
      </c>
      <c r="E7167" s="843" t="s">
        <v>634</v>
      </c>
      <c r="F7167" s="841" t="s">
        <v>109</v>
      </c>
      <c r="G7167" s="847" t="s">
        <v>616</v>
      </c>
      <c r="H7167" s="843" t="s">
        <v>406</v>
      </c>
      <c r="I7167" s="841" t="s">
        <v>145</v>
      </c>
      <c r="J7167" s="842" t="s">
        <v>617</v>
      </c>
      <c r="K7167" s="843" t="s">
        <v>407</v>
      </c>
      <c r="L7167" s="841" t="s">
        <v>187</v>
      </c>
      <c r="M7167" s="847" t="s">
        <v>614</v>
      </c>
      <c r="N7167" s="843" t="s">
        <v>452</v>
      </c>
      <c r="O7167" s="841" t="s">
        <v>334</v>
      </c>
      <c r="P7167" s="847" t="s">
        <v>62</v>
      </c>
      <c r="Q7167" s="843" t="s">
        <v>315</v>
      </c>
      <c r="R7167" s="841"/>
      <c r="S7167" s="847"/>
      <c r="T7167" s="843"/>
    </row>
    <row r="7168" spans="1:20" ht="18" hidden="1" customHeight="1">
      <c r="A7168" s="840" t="str" cm="1">
        <f t="array" ref="A7168">IF(INDEX(r_ACTIVEROW,1,COUNTA(r_ACTIVEROW)-2)="N",
       INDEX(r_ACTIVEROW,1,COUNTA(r_ACTIVEROW))&amp;" "&amp;INDEX(r_ACTIVEROW,1,COUNTA(r_ACTIVEROW)-1),
       INDEX(r_ACTIVEROW,1,COUNTA(r_ACTIVEROW)-2)
      )</f>
        <v>DKA6410</v>
      </c>
      <c r="B7168" s="840" t="str" cm="1">
        <f t="array" ref="B7168">INDEX(r_ACTIVEROW,1,COUNTA(r_ACTIVEROW)-1)</f>
        <v>REAR WHEEL SIZE</v>
      </c>
      <c r="C7168" s="841" t="s">
        <v>633</v>
      </c>
      <c r="D7168" s="847" t="s">
        <v>619</v>
      </c>
      <c r="E7168" s="843" t="s">
        <v>634</v>
      </c>
      <c r="F7168" s="841" t="s">
        <v>109</v>
      </c>
      <c r="G7168" s="847" t="s">
        <v>616</v>
      </c>
      <c r="H7168" s="843" t="s">
        <v>406</v>
      </c>
      <c r="I7168" s="841" t="s">
        <v>146</v>
      </c>
      <c r="J7168" s="842" t="s">
        <v>617</v>
      </c>
      <c r="K7168" s="843" t="s">
        <v>381</v>
      </c>
      <c r="L7168" s="841" t="s">
        <v>187</v>
      </c>
      <c r="M7168" s="847" t="s">
        <v>614</v>
      </c>
      <c r="N7168" s="843" t="s">
        <v>452</v>
      </c>
      <c r="O7168" s="841" t="s">
        <v>230</v>
      </c>
      <c r="P7168" s="847" t="s">
        <v>62</v>
      </c>
      <c r="Q7168" s="843" t="s">
        <v>63</v>
      </c>
      <c r="R7168" s="841"/>
      <c r="S7168" s="847"/>
      <c r="T7168" s="843"/>
    </row>
    <row r="7169" spans="1:20" ht="18" hidden="1" customHeight="1">
      <c r="A7169" s="840" t="str" cm="1">
        <f t="array" ref="A7169">IF(INDEX(r_ACTIVEROW,1,COUNTA(r_ACTIVEROW)-2)="N",
       INDEX(r_ACTIVEROW,1,COUNTA(r_ACTIVEROW))&amp;" "&amp;INDEX(r_ACTIVEROW,1,COUNTA(r_ACTIVEROW)-1),
       INDEX(r_ACTIVEROW,1,COUNTA(r_ACTIVEROW)-2)
      )</f>
        <v>DKA6420</v>
      </c>
      <c r="B7169" s="840" t="str" cm="1">
        <f t="array" ref="B7169">INDEX(r_ACTIVEROW,1,COUNTA(r_ACTIVEROW)-1)</f>
        <v>REAR WHEEL SIZE</v>
      </c>
      <c r="C7169" s="841" t="s">
        <v>633</v>
      </c>
      <c r="D7169" s="847" t="s">
        <v>619</v>
      </c>
      <c r="E7169" s="843" t="s">
        <v>634</v>
      </c>
      <c r="F7169" s="841" t="s">
        <v>109</v>
      </c>
      <c r="G7169" s="847" t="s">
        <v>616</v>
      </c>
      <c r="H7169" s="843" t="s">
        <v>406</v>
      </c>
      <c r="I7169" s="841" t="s">
        <v>146</v>
      </c>
      <c r="J7169" s="842" t="s">
        <v>617</v>
      </c>
      <c r="K7169" s="843" t="s">
        <v>381</v>
      </c>
      <c r="L7169" s="841" t="s">
        <v>187</v>
      </c>
      <c r="M7169" s="847" t="s">
        <v>614</v>
      </c>
      <c r="N7169" s="843" t="s">
        <v>452</v>
      </c>
      <c r="O7169" s="841" t="s">
        <v>231</v>
      </c>
      <c r="P7169" s="847" t="s">
        <v>62</v>
      </c>
      <c r="Q7169" s="843" t="s">
        <v>64</v>
      </c>
      <c r="R7169" s="841"/>
      <c r="S7169" s="847"/>
      <c r="T7169" s="843"/>
    </row>
    <row r="7170" spans="1:20" ht="18" hidden="1" customHeight="1">
      <c r="A7170" s="840" t="str" cm="1">
        <f t="array" ref="A7170">IF(INDEX(r_ACTIVEROW,1,COUNTA(r_ACTIVEROW)-2)="N",
       INDEX(r_ACTIVEROW,1,COUNTA(r_ACTIVEROW))&amp;" "&amp;INDEX(r_ACTIVEROW,1,COUNTA(r_ACTIVEROW)-1),
       INDEX(r_ACTIVEROW,1,COUNTA(r_ACTIVEROW)-2)
      )</f>
        <v>DKA6430</v>
      </c>
      <c r="B7170" s="840" t="str" cm="1">
        <f t="array" ref="B7170">INDEX(r_ACTIVEROW,1,COUNTA(r_ACTIVEROW)-1)</f>
        <v>REAR WHEEL SIZE</v>
      </c>
      <c r="C7170" s="841" t="s">
        <v>633</v>
      </c>
      <c r="D7170" s="847" t="s">
        <v>619</v>
      </c>
      <c r="E7170" s="843" t="s">
        <v>634</v>
      </c>
      <c r="F7170" s="841" t="s">
        <v>109</v>
      </c>
      <c r="G7170" s="847" t="s">
        <v>616</v>
      </c>
      <c r="H7170" s="843" t="s">
        <v>406</v>
      </c>
      <c r="I7170" s="841" t="s">
        <v>146</v>
      </c>
      <c r="J7170" s="842" t="s">
        <v>617</v>
      </c>
      <c r="K7170" s="843" t="s">
        <v>381</v>
      </c>
      <c r="L7170" s="841" t="s">
        <v>187</v>
      </c>
      <c r="M7170" s="847" t="s">
        <v>614</v>
      </c>
      <c r="N7170" s="843" t="s">
        <v>452</v>
      </c>
      <c r="O7170" s="841" t="s">
        <v>334</v>
      </c>
      <c r="P7170" s="847" t="s">
        <v>62</v>
      </c>
      <c r="Q7170" s="843" t="s">
        <v>315</v>
      </c>
      <c r="R7170" s="841"/>
      <c r="S7170" s="847"/>
      <c r="T7170" s="843"/>
    </row>
    <row r="7171" spans="1:20" ht="18" hidden="1" customHeight="1">
      <c r="A7171" s="840" t="str" cm="1">
        <f t="array" ref="A7171">IF(INDEX(r_ACTIVEROW,1,COUNTA(r_ACTIVEROW)-2)="N",
       INDEX(r_ACTIVEROW,1,COUNTA(r_ACTIVEROW))&amp;" "&amp;INDEX(r_ACTIVEROW,1,COUNTA(r_ACTIVEROW)-1),
       INDEX(r_ACTIVEROW,1,COUNTA(r_ACTIVEROW)-2)
      )</f>
        <v>DKA6410</v>
      </c>
      <c r="B7171" s="840" t="str" cm="1">
        <f t="array" ref="B7171">INDEX(r_ACTIVEROW,1,COUNTA(r_ACTIVEROW)-1)</f>
        <v>REAR WHEEL SIZE</v>
      </c>
      <c r="C7171" s="841" t="s">
        <v>633</v>
      </c>
      <c r="D7171" s="847" t="s">
        <v>619</v>
      </c>
      <c r="E7171" s="843" t="s">
        <v>634</v>
      </c>
      <c r="F7171" s="841" t="s">
        <v>110</v>
      </c>
      <c r="G7171" s="847" t="s">
        <v>616</v>
      </c>
      <c r="H7171" s="843" t="s">
        <v>380</v>
      </c>
      <c r="I7171" s="841" t="s">
        <v>127</v>
      </c>
      <c r="J7171" s="842" t="s">
        <v>617</v>
      </c>
      <c r="K7171" s="843" t="s">
        <v>413</v>
      </c>
      <c r="L7171" s="841" t="s">
        <v>187</v>
      </c>
      <c r="M7171" s="847" t="s">
        <v>614</v>
      </c>
      <c r="N7171" s="843" t="s">
        <v>452</v>
      </c>
      <c r="O7171" s="841" t="s">
        <v>230</v>
      </c>
      <c r="P7171" s="847" t="s">
        <v>62</v>
      </c>
      <c r="Q7171" s="843" t="s">
        <v>63</v>
      </c>
      <c r="R7171" s="841"/>
      <c r="S7171" s="847"/>
      <c r="T7171" s="843"/>
    </row>
    <row r="7172" spans="1:20" ht="18" hidden="1" customHeight="1">
      <c r="A7172" s="840" t="str" cm="1">
        <f t="array" ref="A7172">IF(INDEX(r_ACTIVEROW,1,COUNTA(r_ACTIVEROW)-2)="N",
       INDEX(r_ACTIVEROW,1,COUNTA(r_ACTIVEROW))&amp;" "&amp;INDEX(r_ACTIVEROW,1,COUNTA(r_ACTIVEROW)-1),
       INDEX(r_ACTIVEROW,1,COUNTA(r_ACTIVEROW)-2)
      )</f>
        <v>DKA6420</v>
      </c>
      <c r="B7172" s="840" t="str" cm="1">
        <f t="array" ref="B7172">INDEX(r_ACTIVEROW,1,COUNTA(r_ACTIVEROW)-1)</f>
        <v>REAR WHEEL SIZE</v>
      </c>
      <c r="C7172" s="841" t="s">
        <v>633</v>
      </c>
      <c r="D7172" s="847" t="s">
        <v>619</v>
      </c>
      <c r="E7172" s="843" t="s">
        <v>634</v>
      </c>
      <c r="F7172" s="841" t="s">
        <v>110</v>
      </c>
      <c r="G7172" s="847" t="s">
        <v>616</v>
      </c>
      <c r="H7172" s="843" t="s">
        <v>380</v>
      </c>
      <c r="I7172" s="841" t="s">
        <v>127</v>
      </c>
      <c r="J7172" s="842" t="s">
        <v>617</v>
      </c>
      <c r="K7172" s="843" t="s">
        <v>413</v>
      </c>
      <c r="L7172" s="841" t="s">
        <v>187</v>
      </c>
      <c r="M7172" s="847" t="s">
        <v>614</v>
      </c>
      <c r="N7172" s="843" t="s">
        <v>452</v>
      </c>
      <c r="O7172" s="841" t="s">
        <v>231</v>
      </c>
      <c r="P7172" s="847" t="s">
        <v>62</v>
      </c>
      <c r="Q7172" s="843" t="s">
        <v>64</v>
      </c>
      <c r="R7172" s="841"/>
      <c r="S7172" s="847"/>
      <c r="T7172" s="843"/>
    </row>
    <row r="7173" spans="1:20" ht="18" hidden="1" customHeight="1">
      <c r="A7173" s="840" t="str" cm="1">
        <f t="array" ref="A7173">IF(INDEX(r_ACTIVEROW,1,COUNTA(r_ACTIVEROW)-2)="N",
       INDEX(r_ACTIVEROW,1,COUNTA(r_ACTIVEROW))&amp;" "&amp;INDEX(r_ACTIVEROW,1,COUNTA(r_ACTIVEROW)-1),
       INDEX(r_ACTIVEROW,1,COUNTA(r_ACTIVEROW)-2)
      )</f>
        <v>DKA6430</v>
      </c>
      <c r="B7173" s="840" t="str" cm="1">
        <f t="array" ref="B7173">INDEX(r_ACTIVEROW,1,COUNTA(r_ACTIVEROW)-1)</f>
        <v>REAR WHEEL SIZE</v>
      </c>
      <c r="C7173" s="841" t="s">
        <v>633</v>
      </c>
      <c r="D7173" s="847" t="s">
        <v>619</v>
      </c>
      <c r="E7173" s="843" t="s">
        <v>634</v>
      </c>
      <c r="F7173" s="841" t="s">
        <v>110</v>
      </c>
      <c r="G7173" s="847" t="s">
        <v>616</v>
      </c>
      <c r="H7173" s="843" t="s">
        <v>380</v>
      </c>
      <c r="I7173" s="841" t="s">
        <v>127</v>
      </c>
      <c r="J7173" s="842" t="s">
        <v>617</v>
      </c>
      <c r="K7173" s="843" t="s">
        <v>413</v>
      </c>
      <c r="L7173" s="841" t="s">
        <v>187</v>
      </c>
      <c r="M7173" s="847" t="s">
        <v>614</v>
      </c>
      <c r="N7173" s="843" t="s">
        <v>452</v>
      </c>
      <c r="O7173" s="841" t="s">
        <v>334</v>
      </c>
      <c r="P7173" s="847" t="s">
        <v>62</v>
      </c>
      <c r="Q7173" s="843" t="s">
        <v>315</v>
      </c>
      <c r="R7173" s="841"/>
      <c r="S7173" s="847"/>
      <c r="T7173" s="843"/>
    </row>
    <row r="7174" spans="1:20" ht="18" hidden="1" customHeight="1">
      <c r="A7174" s="840" t="str" cm="1">
        <f t="array" ref="A7174">IF(INDEX(r_ACTIVEROW,1,COUNTA(r_ACTIVEROW)-2)="N",
       INDEX(r_ACTIVEROW,1,COUNTA(r_ACTIVEROW))&amp;" "&amp;INDEX(r_ACTIVEROW,1,COUNTA(r_ACTIVEROW)-1),
       INDEX(r_ACTIVEROW,1,COUNTA(r_ACTIVEROW)-2)
      )</f>
        <v>DKA6410</v>
      </c>
      <c r="B7174" s="840" t="str" cm="1">
        <f t="array" ref="B7174">INDEX(r_ACTIVEROW,1,COUNTA(r_ACTIVEROW)-1)</f>
        <v>REAR WHEEL SIZE</v>
      </c>
      <c r="C7174" s="841" t="s">
        <v>633</v>
      </c>
      <c r="D7174" s="847" t="s">
        <v>619</v>
      </c>
      <c r="E7174" s="843" t="s">
        <v>634</v>
      </c>
      <c r="F7174" s="841" t="s">
        <v>110</v>
      </c>
      <c r="G7174" s="847" t="s">
        <v>616</v>
      </c>
      <c r="H7174" s="843" t="s">
        <v>380</v>
      </c>
      <c r="I7174" s="841" t="s">
        <v>128</v>
      </c>
      <c r="J7174" s="842" t="s">
        <v>617</v>
      </c>
      <c r="K7174" s="843" t="s">
        <v>397</v>
      </c>
      <c r="L7174" s="841" t="s">
        <v>187</v>
      </c>
      <c r="M7174" s="847" t="s">
        <v>614</v>
      </c>
      <c r="N7174" s="843" t="s">
        <v>452</v>
      </c>
      <c r="O7174" s="841" t="s">
        <v>230</v>
      </c>
      <c r="P7174" s="847" t="s">
        <v>62</v>
      </c>
      <c r="Q7174" s="843" t="s">
        <v>63</v>
      </c>
      <c r="R7174" s="841"/>
      <c r="S7174" s="847"/>
      <c r="T7174" s="843"/>
    </row>
    <row r="7175" spans="1:20" ht="18" hidden="1" customHeight="1">
      <c r="A7175" s="840" t="str" cm="1">
        <f t="array" ref="A7175">IF(INDEX(r_ACTIVEROW,1,COUNTA(r_ACTIVEROW)-2)="N",
       INDEX(r_ACTIVEROW,1,COUNTA(r_ACTIVEROW))&amp;" "&amp;INDEX(r_ACTIVEROW,1,COUNTA(r_ACTIVEROW)-1),
       INDEX(r_ACTIVEROW,1,COUNTA(r_ACTIVEROW)-2)
      )</f>
        <v>DKA6420</v>
      </c>
      <c r="B7175" s="840" t="str" cm="1">
        <f t="array" ref="B7175">INDEX(r_ACTIVEROW,1,COUNTA(r_ACTIVEROW)-1)</f>
        <v>REAR WHEEL SIZE</v>
      </c>
      <c r="C7175" s="841" t="s">
        <v>633</v>
      </c>
      <c r="D7175" s="847" t="s">
        <v>619</v>
      </c>
      <c r="E7175" s="843" t="s">
        <v>634</v>
      </c>
      <c r="F7175" s="841" t="s">
        <v>110</v>
      </c>
      <c r="G7175" s="847" t="s">
        <v>616</v>
      </c>
      <c r="H7175" s="843" t="s">
        <v>380</v>
      </c>
      <c r="I7175" s="841" t="s">
        <v>128</v>
      </c>
      <c r="J7175" s="842" t="s">
        <v>617</v>
      </c>
      <c r="K7175" s="843" t="s">
        <v>397</v>
      </c>
      <c r="L7175" s="841" t="s">
        <v>187</v>
      </c>
      <c r="M7175" s="847" t="s">
        <v>614</v>
      </c>
      <c r="N7175" s="843" t="s">
        <v>452</v>
      </c>
      <c r="O7175" s="841" t="s">
        <v>231</v>
      </c>
      <c r="P7175" s="847" t="s">
        <v>62</v>
      </c>
      <c r="Q7175" s="843" t="s">
        <v>64</v>
      </c>
      <c r="R7175" s="841"/>
      <c r="S7175" s="847"/>
      <c r="T7175" s="843"/>
    </row>
    <row r="7176" spans="1:20" ht="18" hidden="1" customHeight="1">
      <c r="A7176" s="840" t="str" cm="1">
        <f t="array" ref="A7176">IF(INDEX(r_ACTIVEROW,1,COUNTA(r_ACTIVEROW)-2)="N",
       INDEX(r_ACTIVEROW,1,COUNTA(r_ACTIVEROW))&amp;" "&amp;INDEX(r_ACTIVEROW,1,COUNTA(r_ACTIVEROW)-1),
       INDEX(r_ACTIVEROW,1,COUNTA(r_ACTIVEROW)-2)
      )</f>
        <v>DKA6430</v>
      </c>
      <c r="B7176" s="840" t="str" cm="1">
        <f t="array" ref="B7176">INDEX(r_ACTIVEROW,1,COUNTA(r_ACTIVEROW)-1)</f>
        <v>REAR WHEEL SIZE</v>
      </c>
      <c r="C7176" s="841" t="s">
        <v>633</v>
      </c>
      <c r="D7176" s="847" t="s">
        <v>619</v>
      </c>
      <c r="E7176" s="843" t="s">
        <v>634</v>
      </c>
      <c r="F7176" s="841" t="s">
        <v>110</v>
      </c>
      <c r="G7176" s="847" t="s">
        <v>616</v>
      </c>
      <c r="H7176" s="843" t="s">
        <v>380</v>
      </c>
      <c r="I7176" s="841" t="s">
        <v>128</v>
      </c>
      <c r="J7176" s="842" t="s">
        <v>617</v>
      </c>
      <c r="K7176" s="843" t="s">
        <v>397</v>
      </c>
      <c r="L7176" s="841" t="s">
        <v>187</v>
      </c>
      <c r="M7176" s="847" t="s">
        <v>614</v>
      </c>
      <c r="N7176" s="843" t="s">
        <v>452</v>
      </c>
      <c r="O7176" s="841" t="s">
        <v>334</v>
      </c>
      <c r="P7176" s="847" t="s">
        <v>62</v>
      </c>
      <c r="Q7176" s="843" t="s">
        <v>315</v>
      </c>
      <c r="R7176" s="841"/>
      <c r="S7176" s="847"/>
      <c r="T7176" s="843"/>
    </row>
    <row r="7177" spans="1:20" ht="18" hidden="1" customHeight="1">
      <c r="A7177" s="840" t="str" cm="1">
        <f t="array" ref="A7177">IF(INDEX(r_ACTIVEROW,1,COUNTA(r_ACTIVEROW)-2)="N",
       INDEX(r_ACTIVEROW,1,COUNTA(r_ACTIVEROW))&amp;" "&amp;INDEX(r_ACTIVEROW,1,COUNTA(r_ACTIVEROW)-1),
       INDEX(r_ACTIVEROW,1,COUNTA(r_ACTIVEROW)-2)
      )</f>
        <v>DKA6410</v>
      </c>
      <c r="B7177" s="840" t="str" cm="1">
        <f t="array" ref="B7177">INDEX(r_ACTIVEROW,1,COUNTA(r_ACTIVEROW)-1)</f>
        <v>REAR WHEEL SIZE</v>
      </c>
      <c r="C7177" s="841" t="s">
        <v>633</v>
      </c>
      <c r="D7177" s="847" t="s">
        <v>619</v>
      </c>
      <c r="E7177" s="843" t="s">
        <v>634</v>
      </c>
      <c r="F7177" s="841" t="s">
        <v>110</v>
      </c>
      <c r="G7177" s="847" t="s">
        <v>616</v>
      </c>
      <c r="H7177" s="843" t="s">
        <v>380</v>
      </c>
      <c r="I7177" s="841" t="s">
        <v>129</v>
      </c>
      <c r="J7177" s="842" t="s">
        <v>617</v>
      </c>
      <c r="K7177" s="843" t="s">
        <v>414</v>
      </c>
      <c r="L7177" s="841" t="s">
        <v>187</v>
      </c>
      <c r="M7177" s="847" t="s">
        <v>614</v>
      </c>
      <c r="N7177" s="843" t="s">
        <v>452</v>
      </c>
      <c r="O7177" s="841" t="s">
        <v>230</v>
      </c>
      <c r="P7177" s="847" t="s">
        <v>62</v>
      </c>
      <c r="Q7177" s="843" t="s">
        <v>63</v>
      </c>
      <c r="R7177" s="841"/>
      <c r="S7177" s="847"/>
      <c r="T7177" s="843"/>
    </row>
    <row r="7178" spans="1:20" ht="18" hidden="1" customHeight="1">
      <c r="A7178" s="840" t="str" cm="1">
        <f t="array" ref="A7178">IF(INDEX(r_ACTIVEROW,1,COUNTA(r_ACTIVEROW)-2)="N",
       INDEX(r_ACTIVEROW,1,COUNTA(r_ACTIVEROW))&amp;" "&amp;INDEX(r_ACTIVEROW,1,COUNTA(r_ACTIVEROW)-1),
       INDEX(r_ACTIVEROW,1,COUNTA(r_ACTIVEROW)-2)
      )</f>
        <v>DKA6420</v>
      </c>
      <c r="B7178" s="840" t="str" cm="1">
        <f t="array" ref="B7178">INDEX(r_ACTIVEROW,1,COUNTA(r_ACTIVEROW)-1)</f>
        <v>REAR WHEEL SIZE</v>
      </c>
      <c r="C7178" s="841" t="s">
        <v>633</v>
      </c>
      <c r="D7178" s="847" t="s">
        <v>619</v>
      </c>
      <c r="E7178" s="843" t="s">
        <v>634</v>
      </c>
      <c r="F7178" s="841" t="s">
        <v>110</v>
      </c>
      <c r="G7178" s="847" t="s">
        <v>616</v>
      </c>
      <c r="H7178" s="843" t="s">
        <v>380</v>
      </c>
      <c r="I7178" s="841" t="s">
        <v>129</v>
      </c>
      <c r="J7178" s="842" t="s">
        <v>617</v>
      </c>
      <c r="K7178" s="843" t="s">
        <v>414</v>
      </c>
      <c r="L7178" s="841" t="s">
        <v>187</v>
      </c>
      <c r="M7178" s="847" t="s">
        <v>614</v>
      </c>
      <c r="N7178" s="843" t="s">
        <v>452</v>
      </c>
      <c r="O7178" s="841" t="s">
        <v>231</v>
      </c>
      <c r="P7178" s="847" t="s">
        <v>62</v>
      </c>
      <c r="Q7178" s="843" t="s">
        <v>64</v>
      </c>
      <c r="R7178" s="841"/>
      <c r="S7178" s="847"/>
      <c r="T7178" s="843"/>
    </row>
    <row r="7179" spans="1:20" ht="18" hidden="1" customHeight="1">
      <c r="A7179" s="840" t="str" cm="1">
        <f t="array" ref="A7179">IF(INDEX(r_ACTIVEROW,1,COUNTA(r_ACTIVEROW)-2)="N",
       INDEX(r_ACTIVEROW,1,COUNTA(r_ACTIVEROW))&amp;" "&amp;INDEX(r_ACTIVEROW,1,COUNTA(r_ACTIVEROW)-1),
       INDEX(r_ACTIVEROW,1,COUNTA(r_ACTIVEROW)-2)
      )</f>
        <v>DKA6430</v>
      </c>
      <c r="B7179" s="840" t="str" cm="1">
        <f t="array" ref="B7179">INDEX(r_ACTIVEROW,1,COUNTA(r_ACTIVEROW)-1)</f>
        <v>REAR WHEEL SIZE</v>
      </c>
      <c r="C7179" s="841" t="s">
        <v>633</v>
      </c>
      <c r="D7179" s="847" t="s">
        <v>619</v>
      </c>
      <c r="E7179" s="843" t="s">
        <v>634</v>
      </c>
      <c r="F7179" s="841" t="s">
        <v>110</v>
      </c>
      <c r="G7179" s="847" t="s">
        <v>616</v>
      </c>
      <c r="H7179" s="843" t="s">
        <v>380</v>
      </c>
      <c r="I7179" s="841" t="s">
        <v>129</v>
      </c>
      <c r="J7179" s="842" t="s">
        <v>617</v>
      </c>
      <c r="K7179" s="843" t="s">
        <v>414</v>
      </c>
      <c r="L7179" s="841" t="s">
        <v>187</v>
      </c>
      <c r="M7179" s="847" t="s">
        <v>614</v>
      </c>
      <c r="N7179" s="843" t="s">
        <v>452</v>
      </c>
      <c r="O7179" s="841" t="s">
        <v>334</v>
      </c>
      <c r="P7179" s="847" t="s">
        <v>62</v>
      </c>
      <c r="Q7179" s="843" t="s">
        <v>315</v>
      </c>
      <c r="R7179" s="841"/>
      <c r="S7179" s="847"/>
      <c r="T7179" s="843"/>
    </row>
    <row r="7180" spans="1:20" ht="18" hidden="1" customHeight="1">
      <c r="A7180" s="840" t="str" cm="1">
        <f t="array" ref="A7180">IF(INDEX(r_ACTIVEROW,1,COUNTA(r_ACTIVEROW)-2)="N",
       INDEX(r_ACTIVEROW,1,COUNTA(r_ACTIVEROW))&amp;" "&amp;INDEX(r_ACTIVEROW,1,COUNTA(r_ACTIVEROW)-1),
       INDEX(r_ACTIVEROW,1,COUNTA(r_ACTIVEROW)-2)
      )</f>
        <v>DKA6410</v>
      </c>
      <c r="B7180" s="840" t="str" cm="1">
        <f t="array" ref="B7180">INDEX(r_ACTIVEROW,1,COUNTA(r_ACTIVEROW)-1)</f>
        <v>REAR WHEEL SIZE</v>
      </c>
      <c r="C7180" s="841" t="s">
        <v>633</v>
      </c>
      <c r="D7180" s="847" t="s">
        <v>619</v>
      </c>
      <c r="E7180" s="843" t="s">
        <v>634</v>
      </c>
      <c r="F7180" s="841" t="s">
        <v>110</v>
      </c>
      <c r="G7180" s="847" t="s">
        <v>616</v>
      </c>
      <c r="H7180" s="843" t="s">
        <v>380</v>
      </c>
      <c r="I7180" s="841" t="s">
        <v>130</v>
      </c>
      <c r="J7180" s="842" t="s">
        <v>617</v>
      </c>
      <c r="K7180" s="843" t="s">
        <v>373</v>
      </c>
      <c r="L7180" s="841" t="s">
        <v>187</v>
      </c>
      <c r="M7180" s="847" t="s">
        <v>614</v>
      </c>
      <c r="N7180" s="843" t="s">
        <v>452</v>
      </c>
      <c r="O7180" s="841" t="s">
        <v>230</v>
      </c>
      <c r="P7180" s="847" t="s">
        <v>62</v>
      </c>
      <c r="Q7180" s="843" t="s">
        <v>63</v>
      </c>
      <c r="R7180" s="841"/>
      <c r="S7180" s="847"/>
      <c r="T7180" s="843"/>
    </row>
    <row r="7181" spans="1:20" ht="18" hidden="1" customHeight="1">
      <c r="A7181" s="840" t="str" cm="1">
        <f t="array" ref="A7181">IF(INDEX(r_ACTIVEROW,1,COUNTA(r_ACTIVEROW)-2)="N",
       INDEX(r_ACTIVEROW,1,COUNTA(r_ACTIVEROW))&amp;" "&amp;INDEX(r_ACTIVEROW,1,COUNTA(r_ACTIVEROW)-1),
       INDEX(r_ACTIVEROW,1,COUNTA(r_ACTIVEROW)-2)
      )</f>
        <v>DKA6420</v>
      </c>
      <c r="B7181" s="840" t="str" cm="1">
        <f t="array" ref="B7181">INDEX(r_ACTIVEROW,1,COUNTA(r_ACTIVEROW)-1)</f>
        <v>REAR WHEEL SIZE</v>
      </c>
      <c r="C7181" s="841" t="s">
        <v>633</v>
      </c>
      <c r="D7181" s="847" t="s">
        <v>619</v>
      </c>
      <c r="E7181" s="843" t="s">
        <v>634</v>
      </c>
      <c r="F7181" s="841" t="s">
        <v>110</v>
      </c>
      <c r="G7181" s="847" t="s">
        <v>616</v>
      </c>
      <c r="H7181" s="843" t="s">
        <v>380</v>
      </c>
      <c r="I7181" s="841" t="s">
        <v>130</v>
      </c>
      <c r="J7181" s="842" t="s">
        <v>617</v>
      </c>
      <c r="K7181" s="843" t="s">
        <v>373</v>
      </c>
      <c r="L7181" s="841" t="s">
        <v>187</v>
      </c>
      <c r="M7181" s="847" t="s">
        <v>614</v>
      </c>
      <c r="N7181" s="843" t="s">
        <v>452</v>
      </c>
      <c r="O7181" s="841" t="s">
        <v>231</v>
      </c>
      <c r="P7181" s="847" t="s">
        <v>62</v>
      </c>
      <c r="Q7181" s="843" t="s">
        <v>64</v>
      </c>
      <c r="R7181" s="841"/>
      <c r="S7181" s="847"/>
      <c r="T7181" s="843"/>
    </row>
    <row r="7182" spans="1:20" ht="18" hidden="1" customHeight="1">
      <c r="A7182" s="840" t="str" cm="1">
        <f t="array" ref="A7182">IF(INDEX(r_ACTIVEROW,1,COUNTA(r_ACTIVEROW)-2)="N",
       INDEX(r_ACTIVEROW,1,COUNTA(r_ACTIVEROW))&amp;" "&amp;INDEX(r_ACTIVEROW,1,COUNTA(r_ACTIVEROW)-1),
       INDEX(r_ACTIVEROW,1,COUNTA(r_ACTIVEROW)-2)
      )</f>
        <v>DKA6430</v>
      </c>
      <c r="B7182" s="840" t="str" cm="1">
        <f t="array" ref="B7182">INDEX(r_ACTIVEROW,1,COUNTA(r_ACTIVEROW)-1)</f>
        <v>REAR WHEEL SIZE</v>
      </c>
      <c r="C7182" s="841" t="s">
        <v>633</v>
      </c>
      <c r="D7182" s="847" t="s">
        <v>619</v>
      </c>
      <c r="E7182" s="843" t="s">
        <v>634</v>
      </c>
      <c r="F7182" s="841" t="s">
        <v>110</v>
      </c>
      <c r="G7182" s="847" t="s">
        <v>616</v>
      </c>
      <c r="H7182" s="843" t="s">
        <v>380</v>
      </c>
      <c r="I7182" s="841" t="s">
        <v>130</v>
      </c>
      <c r="J7182" s="842" t="s">
        <v>617</v>
      </c>
      <c r="K7182" s="843" t="s">
        <v>373</v>
      </c>
      <c r="L7182" s="841" t="s">
        <v>187</v>
      </c>
      <c r="M7182" s="847" t="s">
        <v>614</v>
      </c>
      <c r="N7182" s="843" t="s">
        <v>452</v>
      </c>
      <c r="O7182" s="841" t="s">
        <v>334</v>
      </c>
      <c r="P7182" s="847" t="s">
        <v>62</v>
      </c>
      <c r="Q7182" s="843" t="s">
        <v>315</v>
      </c>
      <c r="R7182" s="841"/>
      <c r="S7182" s="847"/>
      <c r="T7182" s="843"/>
    </row>
    <row r="7183" spans="1:20" ht="18" hidden="1" customHeight="1">
      <c r="A7183" s="840" t="str" cm="1">
        <f t="array" ref="A7183">IF(INDEX(r_ACTIVEROW,1,COUNTA(r_ACTIVEROW)-2)="N",
       INDEX(r_ACTIVEROW,1,COUNTA(r_ACTIVEROW))&amp;" "&amp;INDEX(r_ACTIVEROW,1,COUNTA(r_ACTIVEROW)-1),
       INDEX(r_ACTIVEROW,1,COUNTA(r_ACTIVEROW)-2)
      )</f>
        <v>DKA6410</v>
      </c>
      <c r="B7183" s="840" t="str" cm="1">
        <f t="array" ref="B7183">INDEX(r_ACTIVEROW,1,COUNTA(r_ACTIVEROW)-1)</f>
        <v>REAR WHEEL SIZE</v>
      </c>
      <c r="C7183" s="841" t="s">
        <v>633</v>
      </c>
      <c r="D7183" s="847" t="s">
        <v>619</v>
      </c>
      <c r="E7183" s="843" t="s">
        <v>634</v>
      </c>
      <c r="F7183" s="841" t="s">
        <v>110</v>
      </c>
      <c r="G7183" s="847" t="s">
        <v>616</v>
      </c>
      <c r="H7183" s="843" t="s">
        <v>380</v>
      </c>
      <c r="I7183" s="841" t="s">
        <v>131</v>
      </c>
      <c r="J7183" s="842" t="s">
        <v>617</v>
      </c>
      <c r="K7183" s="843" t="s">
        <v>399</v>
      </c>
      <c r="L7183" s="841" t="s">
        <v>187</v>
      </c>
      <c r="M7183" s="847" t="s">
        <v>614</v>
      </c>
      <c r="N7183" s="843" t="s">
        <v>452</v>
      </c>
      <c r="O7183" s="841" t="s">
        <v>230</v>
      </c>
      <c r="P7183" s="847" t="s">
        <v>62</v>
      </c>
      <c r="Q7183" s="843" t="s">
        <v>63</v>
      </c>
      <c r="R7183" s="841"/>
      <c r="S7183" s="847"/>
      <c r="T7183" s="843"/>
    </row>
    <row r="7184" spans="1:20" ht="18" hidden="1" customHeight="1">
      <c r="A7184" s="840" t="str" cm="1">
        <f t="array" ref="A7184">IF(INDEX(r_ACTIVEROW,1,COUNTA(r_ACTIVEROW)-2)="N",
       INDEX(r_ACTIVEROW,1,COUNTA(r_ACTIVEROW))&amp;" "&amp;INDEX(r_ACTIVEROW,1,COUNTA(r_ACTIVEROW)-1),
       INDEX(r_ACTIVEROW,1,COUNTA(r_ACTIVEROW)-2)
      )</f>
        <v>DKA6420</v>
      </c>
      <c r="B7184" s="840" t="str" cm="1">
        <f t="array" ref="B7184">INDEX(r_ACTIVEROW,1,COUNTA(r_ACTIVEROW)-1)</f>
        <v>REAR WHEEL SIZE</v>
      </c>
      <c r="C7184" s="841" t="s">
        <v>633</v>
      </c>
      <c r="D7184" s="847" t="s">
        <v>619</v>
      </c>
      <c r="E7184" s="843" t="s">
        <v>634</v>
      </c>
      <c r="F7184" s="841" t="s">
        <v>110</v>
      </c>
      <c r="G7184" s="847" t="s">
        <v>616</v>
      </c>
      <c r="H7184" s="843" t="s">
        <v>380</v>
      </c>
      <c r="I7184" s="841" t="s">
        <v>131</v>
      </c>
      <c r="J7184" s="842" t="s">
        <v>617</v>
      </c>
      <c r="K7184" s="843" t="s">
        <v>399</v>
      </c>
      <c r="L7184" s="841" t="s">
        <v>187</v>
      </c>
      <c r="M7184" s="847" t="s">
        <v>614</v>
      </c>
      <c r="N7184" s="843" t="s">
        <v>452</v>
      </c>
      <c r="O7184" s="841" t="s">
        <v>231</v>
      </c>
      <c r="P7184" s="847" t="s">
        <v>62</v>
      </c>
      <c r="Q7184" s="843" t="s">
        <v>64</v>
      </c>
      <c r="R7184" s="841"/>
      <c r="S7184" s="847"/>
      <c r="T7184" s="843"/>
    </row>
    <row r="7185" spans="1:20" ht="18" hidden="1" customHeight="1">
      <c r="A7185" s="840" t="str" cm="1">
        <f t="array" ref="A7185">IF(INDEX(r_ACTIVEROW,1,COUNTA(r_ACTIVEROW)-2)="N",
       INDEX(r_ACTIVEROW,1,COUNTA(r_ACTIVEROW))&amp;" "&amp;INDEX(r_ACTIVEROW,1,COUNTA(r_ACTIVEROW)-1),
       INDEX(r_ACTIVEROW,1,COUNTA(r_ACTIVEROW)-2)
      )</f>
        <v>DKA6430</v>
      </c>
      <c r="B7185" s="840" t="str" cm="1">
        <f t="array" ref="B7185">INDEX(r_ACTIVEROW,1,COUNTA(r_ACTIVEROW)-1)</f>
        <v>REAR WHEEL SIZE</v>
      </c>
      <c r="C7185" s="841" t="s">
        <v>633</v>
      </c>
      <c r="D7185" s="847" t="s">
        <v>619</v>
      </c>
      <c r="E7185" s="843" t="s">
        <v>634</v>
      </c>
      <c r="F7185" s="841" t="s">
        <v>110</v>
      </c>
      <c r="G7185" s="847" t="s">
        <v>616</v>
      </c>
      <c r="H7185" s="843" t="s">
        <v>380</v>
      </c>
      <c r="I7185" s="841" t="s">
        <v>131</v>
      </c>
      <c r="J7185" s="842" t="s">
        <v>617</v>
      </c>
      <c r="K7185" s="843" t="s">
        <v>399</v>
      </c>
      <c r="L7185" s="841" t="s">
        <v>187</v>
      </c>
      <c r="M7185" s="847" t="s">
        <v>614</v>
      </c>
      <c r="N7185" s="843" t="s">
        <v>452</v>
      </c>
      <c r="O7185" s="841" t="s">
        <v>334</v>
      </c>
      <c r="P7185" s="847" t="s">
        <v>62</v>
      </c>
      <c r="Q7185" s="843" t="s">
        <v>315</v>
      </c>
      <c r="R7185" s="841"/>
      <c r="S7185" s="847"/>
      <c r="T7185" s="843"/>
    </row>
    <row r="7186" spans="1:20" ht="18" hidden="1" customHeight="1">
      <c r="A7186" s="840" t="str" cm="1">
        <f t="array" ref="A7186">IF(INDEX(r_ACTIVEROW,1,COUNTA(r_ACTIVEROW)-2)="N",
       INDEX(r_ACTIVEROW,1,COUNTA(r_ACTIVEROW))&amp;" "&amp;INDEX(r_ACTIVEROW,1,COUNTA(r_ACTIVEROW)-1),
       INDEX(r_ACTIVEROW,1,COUNTA(r_ACTIVEROW)-2)
      )</f>
        <v>DKA6410</v>
      </c>
      <c r="B7186" s="840" t="str" cm="1">
        <f t="array" ref="B7186">INDEX(r_ACTIVEROW,1,COUNTA(r_ACTIVEROW)-1)</f>
        <v>REAR WHEEL SIZE</v>
      </c>
      <c r="C7186" s="841" t="s">
        <v>633</v>
      </c>
      <c r="D7186" s="847" t="s">
        <v>619</v>
      </c>
      <c r="E7186" s="843" t="s">
        <v>634</v>
      </c>
      <c r="F7186" s="841" t="s">
        <v>110</v>
      </c>
      <c r="G7186" s="847" t="s">
        <v>616</v>
      </c>
      <c r="H7186" s="843" t="s">
        <v>380</v>
      </c>
      <c r="I7186" s="841" t="s">
        <v>132</v>
      </c>
      <c r="J7186" s="842" t="s">
        <v>617</v>
      </c>
      <c r="K7186" s="843" t="s">
        <v>374</v>
      </c>
      <c r="L7186" s="841" t="s">
        <v>187</v>
      </c>
      <c r="M7186" s="847" t="s">
        <v>614</v>
      </c>
      <c r="N7186" s="843" t="s">
        <v>452</v>
      </c>
      <c r="O7186" s="841" t="s">
        <v>230</v>
      </c>
      <c r="P7186" s="847" t="s">
        <v>62</v>
      </c>
      <c r="Q7186" s="843" t="s">
        <v>63</v>
      </c>
      <c r="R7186" s="841"/>
      <c r="S7186" s="847"/>
      <c r="T7186" s="843"/>
    </row>
    <row r="7187" spans="1:20" ht="18" hidden="1" customHeight="1">
      <c r="A7187" s="840" t="str" cm="1">
        <f t="array" ref="A7187">IF(INDEX(r_ACTIVEROW,1,COUNTA(r_ACTIVEROW)-2)="N",
       INDEX(r_ACTIVEROW,1,COUNTA(r_ACTIVEROW))&amp;" "&amp;INDEX(r_ACTIVEROW,1,COUNTA(r_ACTIVEROW)-1),
       INDEX(r_ACTIVEROW,1,COUNTA(r_ACTIVEROW)-2)
      )</f>
        <v>DKA6420</v>
      </c>
      <c r="B7187" s="840" t="str" cm="1">
        <f t="array" ref="B7187">INDEX(r_ACTIVEROW,1,COUNTA(r_ACTIVEROW)-1)</f>
        <v>REAR WHEEL SIZE</v>
      </c>
      <c r="C7187" s="841" t="s">
        <v>633</v>
      </c>
      <c r="D7187" s="847" t="s">
        <v>619</v>
      </c>
      <c r="E7187" s="843" t="s">
        <v>634</v>
      </c>
      <c r="F7187" s="841" t="s">
        <v>110</v>
      </c>
      <c r="G7187" s="847" t="s">
        <v>616</v>
      </c>
      <c r="H7187" s="843" t="s">
        <v>380</v>
      </c>
      <c r="I7187" s="841" t="s">
        <v>132</v>
      </c>
      <c r="J7187" s="842" t="s">
        <v>617</v>
      </c>
      <c r="K7187" s="843" t="s">
        <v>374</v>
      </c>
      <c r="L7187" s="841" t="s">
        <v>187</v>
      </c>
      <c r="M7187" s="847" t="s">
        <v>614</v>
      </c>
      <c r="N7187" s="843" t="s">
        <v>452</v>
      </c>
      <c r="O7187" s="841" t="s">
        <v>231</v>
      </c>
      <c r="P7187" s="847" t="s">
        <v>62</v>
      </c>
      <c r="Q7187" s="843" t="s">
        <v>64</v>
      </c>
      <c r="R7187" s="841"/>
      <c r="S7187" s="847"/>
      <c r="T7187" s="843"/>
    </row>
    <row r="7188" spans="1:20" ht="18" hidden="1" customHeight="1">
      <c r="A7188" s="840" t="str" cm="1">
        <f t="array" ref="A7188">IF(INDEX(r_ACTIVEROW,1,COUNTA(r_ACTIVEROW)-2)="N",
       INDEX(r_ACTIVEROW,1,COUNTA(r_ACTIVEROW))&amp;" "&amp;INDEX(r_ACTIVEROW,1,COUNTA(r_ACTIVEROW)-1),
       INDEX(r_ACTIVEROW,1,COUNTA(r_ACTIVEROW)-2)
      )</f>
        <v>DKA6430</v>
      </c>
      <c r="B7188" s="840" t="str" cm="1">
        <f t="array" ref="B7188">INDEX(r_ACTIVEROW,1,COUNTA(r_ACTIVEROW)-1)</f>
        <v>REAR WHEEL SIZE</v>
      </c>
      <c r="C7188" s="841" t="s">
        <v>633</v>
      </c>
      <c r="D7188" s="847" t="s">
        <v>619</v>
      </c>
      <c r="E7188" s="843" t="s">
        <v>634</v>
      </c>
      <c r="F7188" s="841" t="s">
        <v>110</v>
      </c>
      <c r="G7188" s="847" t="s">
        <v>616</v>
      </c>
      <c r="H7188" s="843" t="s">
        <v>380</v>
      </c>
      <c r="I7188" s="841" t="s">
        <v>132</v>
      </c>
      <c r="J7188" s="842" t="s">
        <v>617</v>
      </c>
      <c r="K7188" s="843" t="s">
        <v>374</v>
      </c>
      <c r="L7188" s="841" t="s">
        <v>187</v>
      </c>
      <c r="M7188" s="847" t="s">
        <v>614</v>
      </c>
      <c r="N7188" s="843" t="s">
        <v>452</v>
      </c>
      <c r="O7188" s="841" t="s">
        <v>334</v>
      </c>
      <c r="P7188" s="847" t="s">
        <v>62</v>
      </c>
      <c r="Q7188" s="843" t="s">
        <v>315</v>
      </c>
      <c r="R7188" s="841"/>
      <c r="S7188" s="847"/>
      <c r="T7188" s="843"/>
    </row>
    <row r="7189" spans="1:20" ht="18" hidden="1" customHeight="1">
      <c r="A7189" s="840" t="str" cm="1">
        <f t="array" ref="A7189">IF(INDEX(r_ACTIVEROW,1,COUNTA(r_ACTIVEROW)-2)="N",
       INDEX(r_ACTIVEROW,1,COUNTA(r_ACTIVEROW))&amp;" "&amp;INDEX(r_ACTIVEROW,1,COUNTA(r_ACTIVEROW)-1),
       INDEX(r_ACTIVEROW,1,COUNTA(r_ACTIVEROW)-2)
      )</f>
        <v>DKA6410</v>
      </c>
      <c r="B7189" s="840" t="str" cm="1">
        <f t="array" ref="B7189">INDEX(r_ACTIVEROW,1,COUNTA(r_ACTIVEROW)-1)</f>
        <v>REAR WHEEL SIZE</v>
      </c>
      <c r="C7189" s="841" t="s">
        <v>633</v>
      </c>
      <c r="D7189" s="847" t="s">
        <v>619</v>
      </c>
      <c r="E7189" s="843" t="s">
        <v>634</v>
      </c>
      <c r="F7189" s="841" t="s">
        <v>110</v>
      </c>
      <c r="G7189" s="847" t="s">
        <v>616</v>
      </c>
      <c r="H7189" s="843" t="s">
        <v>380</v>
      </c>
      <c r="I7189" s="841" t="s">
        <v>133</v>
      </c>
      <c r="J7189" s="842" t="s">
        <v>617</v>
      </c>
      <c r="K7189" s="843" t="s">
        <v>415</v>
      </c>
      <c r="L7189" s="841" t="s">
        <v>187</v>
      </c>
      <c r="M7189" s="847" t="s">
        <v>614</v>
      </c>
      <c r="N7189" s="843" t="s">
        <v>452</v>
      </c>
      <c r="O7189" s="841" t="s">
        <v>230</v>
      </c>
      <c r="P7189" s="847" t="s">
        <v>62</v>
      </c>
      <c r="Q7189" s="843" t="s">
        <v>63</v>
      </c>
      <c r="R7189" s="841"/>
      <c r="S7189" s="847"/>
      <c r="T7189" s="843"/>
    </row>
    <row r="7190" spans="1:20" ht="18" hidden="1" customHeight="1">
      <c r="A7190" s="840" t="str" cm="1">
        <f t="array" ref="A7190">IF(INDEX(r_ACTIVEROW,1,COUNTA(r_ACTIVEROW)-2)="N",
       INDEX(r_ACTIVEROW,1,COUNTA(r_ACTIVEROW))&amp;" "&amp;INDEX(r_ACTIVEROW,1,COUNTA(r_ACTIVEROW)-1),
       INDEX(r_ACTIVEROW,1,COUNTA(r_ACTIVEROW)-2)
      )</f>
        <v>DKA6420</v>
      </c>
      <c r="B7190" s="840" t="str" cm="1">
        <f t="array" ref="B7190">INDEX(r_ACTIVEROW,1,COUNTA(r_ACTIVEROW)-1)</f>
        <v>REAR WHEEL SIZE</v>
      </c>
      <c r="C7190" s="841" t="s">
        <v>633</v>
      </c>
      <c r="D7190" s="847" t="s">
        <v>619</v>
      </c>
      <c r="E7190" s="843" t="s">
        <v>634</v>
      </c>
      <c r="F7190" s="841" t="s">
        <v>110</v>
      </c>
      <c r="G7190" s="847" t="s">
        <v>616</v>
      </c>
      <c r="H7190" s="843" t="s">
        <v>380</v>
      </c>
      <c r="I7190" s="841" t="s">
        <v>133</v>
      </c>
      <c r="J7190" s="842" t="s">
        <v>617</v>
      </c>
      <c r="K7190" s="843" t="s">
        <v>415</v>
      </c>
      <c r="L7190" s="841" t="s">
        <v>187</v>
      </c>
      <c r="M7190" s="847" t="s">
        <v>614</v>
      </c>
      <c r="N7190" s="843" t="s">
        <v>452</v>
      </c>
      <c r="O7190" s="841" t="s">
        <v>231</v>
      </c>
      <c r="P7190" s="847" t="s">
        <v>62</v>
      </c>
      <c r="Q7190" s="843" t="s">
        <v>64</v>
      </c>
      <c r="R7190" s="841"/>
      <c r="S7190" s="847"/>
      <c r="T7190" s="843"/>
    </row>
    <row r="7191" spans="1:20" ht="18" hidden="1" customHeight="1">
      <c r="A7191" s="840" t="str" cm="1">
        <f t="array" ref="A7191">IF(INDEX(r_ACTIVEROW,1,COUNTA(r_ACTIVEROW)-2)="N",
       INDEX(r_ACTIVEROW,1,COUNTA(r_ACTIVEROW))&amp;" "&amp;INDEX(r_ACTIVEROW,1,COUNTA(r_ACTIVEROW)-1),
       INDEX(r_ACTIVEROW,1,COUNTA(r_ACTIVEROW)-2)
      )</f>
        <v>DKA6430</v>
      </c>
      <c r="B7191" s="840" t="str" cm="1">
        <f t="array" ref="B7191">INDEX(r_ACTIVEROW,1,COUNTA(r_ACTIVEROW)-1)</f>
        <v>REAR WHEEL SIZE</v>
      </c>
      <c r="C7191" s="841" t="s">
        <v>633</v>
      </c>
      <c r="D7191" s="847" t="s">
        <v>619</v>
      </c>
      <c r="E7191" s="843" t="s">
        <v>634</v>
      </c>
      <c r="F7191" s="841" t="s">
        <v>110</v>
      </c>
      <c r="G7191" s="847" t="s">
        <v>616</v>
      </c>
      <c r="H7191" s="843" t="s">
        <v>380</v>
      </c>
      <c r="I7191" s="841" t="s">
        <v>133</v>
      </c>
      <c r="J7191" s="842" t="s">
        <v>617</v>
      </c>
      <c r="K7191" s="843" t="s">
        <v>415</v>
      </c>
      <c r="L7191" s="841" t="s">
        <v>187</v>
      </c>
      <c r="M7191" s="847" t="s">
        <v>614</v>
      </c>
      <c r="N7191" s="843" t="s">
        <v>452</v>
      </c>
      <c r="O7191" s="841" t="s">
        <v>334</v>
      </c>
      <c r="P7191" s="847" t="s">
        <v>62</v>
      </c>
      <c r="Q7191" s="843" t="s">
        <v>315</v>
      </c>
      <c r="R7191" s="841"/>
      <c r="S7191" s="847"/>
      <c r="T7191" s="843"/>
    </row>
    <row r="7192" spans="1:20" ht="18" hidden="1" customHeight="1">
      <c r="A7192" s="840" t="str" cm="1">
        <f t="array" ref="A7192">IF(INDEX(r_ACTIVEROW,1,COUNTA(r_ACTIVEROW)-2)="N",
       INDEX(r_ACTIVEROW,1,COUNTA(r_ACTIVEROW))&amp;" "&amp;INDEX(r_ACTIVEROW,1,COUNTA(r_ACTIVEROW)-1),
       INDEX(r_ACTIVEROW,1,COUNTA(r_ACTIVEROW)-2)
      )</f>
        <v>DKA6410</v>
      </c>
      <c r="B7192" s="840" t="str" cm="1">
        <f t="array" ref="B7192">INDEX(r_ACTIVEROW,1,COUNTA(r_ACTIVEROW)-1)</f>
        <v>REAR WHEEL SIZE</v>
      </c>
      <c r="C7192" s="841" t="s">
        <v>633</v>
      </c>
      <c r="D7192" s="847" t="s">
        <v>619</v>
      </c>
      <c r="E7192" s="843" t="s">
        <v>634</v>
      </c>
      <c r="F7192" s="841" t="s">
        <v>110</v>
      </c>
      <c r="G7192" s="847" t="s">
        <v>616</v>
      </c>
      <c r="H7192" s="843" t="s">
        <v>380</v>
      </c>
      <c r="I7192" s="841" t="s">
        <v>134</v>
      </c>
      <c r="J7192" s="842" t="s">
        <v>617</v>
      </c>
      <c r="K7192" s="843" t="s">
        <v>375</v>
      </c>
      <c r="L7192" s="841" t="s">
        <v>187</v>
      </c>
      <c r="M7192" s="847" t="s">
        <v>614</v>
      </c>
      <c r="N7192" s="843" t="s">
        <v>452</v>
      </c>
      <c r="O7192" s="841" t="s">
        <v>230</v>
      </c>
      <c r="P7192" s="847" t="s">
        <v>62</v>
      </c>
      <c r="Q7192" s="843" t="s">
        <v>63</v>
      </c>
      <c r="R7192" s="841"/>
      <c r="S7192" s="847"/>
      <c r="T7192" s="843"/>
    </row>
    <row r="7193" spans="1:20" ht="18" hidden="1" customHeight="1">
      <c r="A7193" s="840" t="str" cm="1">
        <f t="array" ref="A7193">IF(INDEX(r_ACTIVEROW,1,COUNTA(r_ACTIVEROW)-2)="N",
       INDEX(r_ACTIVEROW,1,COUNTA(r_ACTIVEROW))&amp;" "&amp;INDEX(r_ACTIVEROW,1,COUNTA(r_ACTIVEROW)-1),
       INDEX(r_ACTIVEROW,1,COUNTA(r_ACTIVEROW)-2)
      )</f>
        <v>DKA6420</v>
      </c>
      <c r="B7193" s="840" t="str" cm="1">
        <f t="array" ref="B7193">INDEX(r_ACTIVEROW,1,COUNTA(r_ACTIVEROW)-1)</f>
        <v>REAR WHEEL SIZE</v>
      </c>
      <c r="C7193" s="841" t="s">
        <v>633</v>
      </c>
      <c r="D7193" s="847" t="s">
        <v>619</v>
      </c>
      <c r="E7193" s="843" t="s">
        <v>634</v>
      </c>
      <c r="F7193" s="841" t="s">
        <v>110</v>
      </c>
      <c r="G7193" s="847" t="s">
        <v>616</v>
      </c>
      <c r="H7193" s="843" t="s">
        <v>380</v>
      </c>
      <c r="I7193" s="841" t="s">
        <v>134</v>
      </c>
      <c r="J7193" s="842" t="s">
        <v>617</v>
      </c>
      <c r="K7193" s="843" t="s">
        <v>375</v>
      </c>
      <c r="L7193" s="841" t="s">
        <v>187</v>
      </c>
      <c r="M7193" s="847" t="s">
        <v>614</v>
      </c>
      <c r="N7193" s="843" t="s">
        <v>452</v>
      </c>
      <c r="O7193" s="841" t="s">
        <v>231</v>
      </c>
      <c r="P7193" s="847" t="s">
        <v>62</v>
      </c>
      <c r="Q7193" s="843" t="s">
        <v>64</v>
      </c>
      <c r="R7193" s="841"/>
      <c r="S7193" s="847"/>
      <c r="T7193" s="843"/>
    </row>
    <row r="7194" spans="1:20" ht="18" hidden="1" customHeight="1">
      <c r="A7194" s="840" t="str" cm="1">
        <f t="array" ref="A7194">IF(INDEX(r_ACTIVEROW,1,COUNTA(r_ACTIVEROW)-2)="N",
       INDEX(r_ACTIVEROW,1,COUNTA(r_ACTIVEROW))&amp;" "&amp;INDEX(r_ACTIVEROW,1,COUNTA(r_ACTIVEROW)-1),
       INDEX(r_ACTIVEROW,1,COUNTA(r_ACTIVEROW)-2)
      )</f>
        <v>DKA6430</v>
      </c>
      <c r="B7194" s="840" t="str" cm="1">
        <f t="array" ref="B7194">INDEX(r_ACTIVEROW,1,COUNTA(r_ACTIVEROW)-1)</f>
        <v>REAR WHEEL SIZE</v>
      </c>
      <c r="C7194" s="841" t="s">
        <v>633</v>
      </c>
      <c r="D7194" s="847" t="s">
        <v>619</v>
      </c>
      <c r="E7194" s="843" t="s">
        <v>634</v>
      </c>
      <c r="F7194" s="841" t="s">
        <v>110</v>
      </c>
      <c r="G7194" s="847" t="s">
        <v>616</v>
      </c>
      <c r="H7194" s="843" t="s">
        <v>380</v>
      </c>
      <c r="I7194" s="841" t="s">
        <v>134</v>
      </c>
      <c r="J7194" s="842" t="s">
        <v>617</v>
      </c>
      <c r="K7194" s="843" t="s">
        <v>375</v>
      </c>
      <c r="L7194" s="841" t="s">
        <v>187</v>
      </c>
      <c r="M7194" s="847" t="s">
        <v>614</v>
      </c>
      <c r="N7194" s="843" t="s">
        <v>452</v>
      </c>
      <c r="O7194" s="841" t="s">
        <v>334</v>
      </c>
      <c r="P7194" s="847" t="s">
        <v>62</v>
      </c>
      <c r="Q7194" s="843" t="s">
        <v>315</v>
      </c>
      <c r="R7194" s="841"/>
      <c r="S7194" s="847"/>
      <c r="T7194" s="843"/>
    </row>
    <row r="7195" spans="1:20" ht="18" hidden="1" customHeight="1">
      <c r="A7195" s="840" t="str" cm="1">
        <f t="array" ref="A7195">IF(INDEX(r_ACTIVEROW,1,COUNTA(r_ACTIVEROW)-2)="N",
       INDEX(r_ACTIVEROW,1,COUNTA(r_ACTIVEROW))&amp;" "&amp;INDEX(r_ACTIVEROW,1,COUNTA(r_ACTIVEROW)-1),
       INDEX(r_ACTIVEROW,1,COUNTA(r_ACTIVEROW)-2)
      )</f>
        <v>DKA6410</v>
      </c>
      <c r="B7195" s="840" t="str" cm="1">
        <f t="array" ref="B7195">INDEX(r_ACTIVEROW,1,COUNTA(r_ACTIVEROW)-1)</f>
        <v>REAR WHEEL SIZE</v>
      </c>
      <c r="C7195" s="841" t="s">
        <v>633</v>
      </c>
      <c r="D7195" s="847" t="s">
        <v>619</v>
      </c>
      <c r="E7195" s="843" t="s">
        <v>634</v>
      </c>
      <c r="F7195" s="841" t="s">
        <v>110</v>
      </c>
      <c r="G7195" s="847" t="s">
        <v>616</v>
      </c>
      <c r="H7195" s="843" t="s">
        <v>380</v>
      </c>
      <c r="I7195" s="841" t="s">
        <v>135</v>
      </c>
      <c r="J7195" s="842" t="s">
        <v>617</v>
      </c>
      <c r="K7195" s="843" t="s">
        <v>416</v>
      </c>
      <c r="L7195" s="841" t="s">
        <v>187</v>
      </c>
      <c r="M7195" s="847" t="s">
        <v>614</v>
      </c>
      <c r="N7195" s="843" t="s">
        <v>452</v>
      </c>
      <c r="O7195" s="841" t="s">
        <v>230</v>
      </c>
      <c r="P7195" s="847" t="s">
        <v>62</v>
      </c>
      <c r="Q7195" s="843" t="s">
        <v>63</v>
      </c>
      <c r="R7195" s="841"/>
      <c r="S7195" s="847"/>
      <c r="T7195" s="843"/>
    </row>
    <row r="7196" spans="1:20" ht="18" hidden="1" customHeight="1">
      <c r="A7196" s="840" t="str" cm="1">
        <f t="array" ref="A7196">IF(INDEX(r_ACTIVEROW,1,COUNTA(r_ACTIVEROW)-2)="N",
       INDEX(r_ACTIVEROW,1,COUNTA(r_ACTIVEROW))&amp;" "&amp;INDEX(r_ACTIVEROW,1,COUNTA(r_ACTIVEROW)-1),
       INDEX(r_ACTIVEROW,1,COUNTA(r_ACTIVEROW)-2)
      )</f>
        <v>DKA6420</v>
      </c>
      <c r="B7196" s="840" t="str" cm="1">
        <f t="array" ref="B7196">INDEX(r_ACTIVEROW,1,COUNTA(r_ACTIVEROW)-1)</f>
        <v>REAR WHEEL SIZE</v>
      </c>
      <c r="C7196" s="841" t="s">
        <v>633</v>
      </c>
      <c r="D7196" s="847" t="s">
        <v>619</v>
      </c>
      <c r="E7196" s="843" t="s">
        <v>634</v>
      </c>
      <c r="F7196" s="841" t="s">
        <v>110</v>
      </c>
      <c r="G7196" s="847" t="s">
        <v>616</v>
      </c>
      <c r="H7196" s="843" t="s">
        <v>380</v>
      </c>
      <c r="I7196" s="841" t="s">
        <v>135</v>
      </c>
      <c r="J7196" s="842" t="s">
        <v>617</v>
      </c>
      <c r="K7196" s="843" t="s">
        <v>416</v>
      </c>
      <c r="L7196" s="841" t="s">
        <v>187</v>
      </c>
      <c r="M7196" s="847" t="s">
        <v>614</v>
      </c>
      <c r="N7196" s="843" t="s">
        <v>452</v>
      </c>
      <c r="O7196" s="841" t="s">
        <v>231</v>
      </c>
      <c r="P7196" s="847" t="s">
        <v>62</v>
      </c>
      <c r="Q7196" s="843" t="s">
        <v>64</v>
      </c>
      <c r="R7196" s="841"/>
      <c r="S7196" s="847"/>
      <c r="T7196" s="843"/>
    </row>
    <row r="7197" spans="1:20" ht="18" hidden="1" customHeight="1">
      <c r="A7197" s="840" t="str" cm="1">
        <f t="array" ref="A7197">IF(INDEX(r_ACTIVEROW,1,COUNTA(r_ACTIVEROW)-2)="N",
       INDEX(r_ACTIVEROW,1,COUNTA(r_ACTIVEROW))&amp;" "&amp;INDEX(r_ACTIVEROW,1,COUNTA(r_ACTIVEROW)-1),
       INDEX(r_ACTIVEROW,1,COUNTA(r_ACTIVEROW)-2)
      )</f>
        <v>DKA6430</v>
      </c>
      <c r="B7197" s="840" t="str" cm="1">
        <f t="array" ref="B7197">INDEX(r_ACTIVEROW,1,COUNTA(r_ACTIVEROW)-1)</f>
        <v>REAR WHEEL SIZE</v>
      </c>
      <c r="C7197" s="841" t="s">
        <v>633</v>
      </c>
      <c r="D7197" s="847" t="s">
        <v>619</v>
      </c>
      <c r="E7197" s="843" t="s">
        <v>634</v>
      </c>
      <c r="F7197" s="841" t="s">
        <v>110</v>
      </c>
      <c r="G7197" s="847" t="s">
        <v>616</v>
      </c>
      <c r="H7197" s="843" t="s">
        <v>380</v>
      </c>
      <c r="I7197" s="841" t="s">
        <v>135</v>
      </c>
      <c r="J7197" s="842" t="s">
        <v>617</v>
      </c>
      <c r="K7197" s="843" t="s">
        <v>416</v>
      </c>
      <c r="L7197" s="841" t="s">
        <v>187</v>
      </c>
      <c r="M7197" s="847" t="s">
        <v>614</v>
      </c>
      <c r="N7197" s="843" t="s">
        <v>452</v>
      </c>
      <c r="O7197" s="841" t="s">
        <v>334</v>
      </c>
      <c r="P7197" s="847" t="s">
        <v>62</v>
      </c>
      <c r="Q7197" s="843" t="s">
        <v>315</v>
      </c>
      <c r="R7197" s="841"/>
      <c r="S7197" s="847"/>
      <c r="T7197" s="843"/>
    </row>
    <row r="7198" spans="1:20" ht="18" hidden="1" customHeight="1">
      <c r="A7198" s="840" t="str" cm="1">
        <f t="array" ref="A7198">IF(INDEX(r_ACTIVEROW,1,COUNTA(r_ACTIVEROW)-2)="N",
       INDEX(r_ACTIVEROW,1,COUNTA(r_ACTIVEROW))&amp;" "&amp;INDEX(r_ACTIVEROW,1,COUNTA(r_ACTIVEROW)-1),
       INDEX(r_ACTIVEROW,1,COUNTA(r_ACTIVEROW)-2)
      )</f>
        <v>DKA6410</v>
      </c>
      <c r="B7198" s="840" t="str" cm="1">
        <f t="array" ref="B7198">INDEX(r_ACTIVEROW,1,COUNTA(r_ACTIVEROW)-1)</f>
        <v>REAR WHEEL SIZE</v>
      </c>
      <c r="C7198" s="841" t="s">
        <v>633</v>
      </c>
      <c r="D7198" s="847" t="s">
        <v>619</v>
      </c>
      <c r="E7198" s="843" t="s">
        <v>634</v>
      </c>
      <c r="F7198" s="841" t="s">
        <v>110</v>
      </c>
      <c r="G7198" s="847" t="s">
        <v>616</v>
      </c>
      <c r="H7198" s="843" t="s">
        <v>380</v>
      </c>
      <c r="I7198" s="841" t="s">
        <v>136</v>
      </c>
      <c r="J7198" s="842" t="s">
        <v>617</v>
      </c>
      <c r="K7198" s="843" t="s">
        <v>376</v>
      </c>
      <c r="L7198" s="841" t="s">
        <v>187</v>
      </c>
      <c r="M7198" s="847" t="s">
        <v>614</v>
      </c>
      <c r="N7198" s="843" t="s">
        <v>452</v>
      </c>
      <c r="O7198" s="841" t="s">
        <v>230</v>
      </c>
      <c r="P7198" s="847" t="s">
        <v>62</v>
      </c>
      <c r="Q7198" s="843" t="s">
        <v>63</v>
      </c>
      <c r="R7198" s="841"/>
      <c r="S7198" s="847"/>
      <c r="T7198" s="843"/>
    </row>
    <row r="7199" spans="1:20" ht="18" hidden="1" customHeight="1">
      <c r="A7199" s="840" t="str" cm="1">
        <f t="array" ref="A7199">IF(INDEX(r_ACTIVEROW,1,COUNTA(r_ACTIVEROW)-2)="N",
       INDEX(r_ACTIVEROW,1,COUNTA(r_ACTIVEROW))&amp;" "&amp;INDEX(r_ACTIVEROW,1,COUNTA(r_ACTIVEROW)-1),
       INDEX(r_ACTIVEROW,1,COUNTA(r_ACTIVEROW)-2)
      )</f>
        <v>DKA6420</v>
      </c>
      <c r="B7199" s="840" t="str" cm="1">
        <f t="array" ref="B7199">INDEX(r_ACTIVEROW,1,COUNTA(r_ACTIVEROW)-1)</f>
        <v>REAR WHEEL SIZE</v>
      </c>
      <c r="C7199" s="841" t="s">
        <v>633</v>
      </c>
      <c r="D7199" s="847" t="s">
        <v>619</v>
      </c>
      <c r="E7199" s="843" t="s">
        <v>634</v>
      </c>
      <c r="F7199" s="841" t="s">
        <v>110</v>
      </c>
      <c r="G7199" s="847" t="s">
        <v>616</v>
      </c>
      <c r="H7199" s="843" t="s">
        <v>380</v>
      </c>
      <c r="I7199" s="841" t="s">
        <v>136</v>
      </c>
      <c r="J7199" s="842" t="s">
        <v>617</v>
      </c>
      <c r="K7199" s="843" t="s">
        <v>376</v>
      </c>
      <c r="L7199" s="841" t="s">
        <v>187</v>
      </c>
      <c r="M7199" s="847" t="s">
        <v>614</v>
      </c>
      <c r="N7199" s="843" t="s">
        <v>452</v>
      </c>
      <c r="O7199" s="841" t="s">
        <v>231</v>
      </c>
      <c r="P7199" s="847" t="s">
        <v>62</v>
      </c>
      <c r="Q7199" s="843" t="s">
        <v>64</v>
      </c>
      <c r="R7199" s="841"/>
      <c r="S7199" s="847"/>
      <c r="T7199" s="843"/>
    </row>
    <row r="7200" spans="1:20" ht="18" hidden="1" customHeight="1">
      <c r="A7200" s="840" t="str" cm="1">
        <f t="array" ref="A7200">IF(INDEX(r_ACTIVEROW,1,COUNTA(r_ACTIVEROW)-2)="N",
       INDEX(r_ACTIVEROW,1,COUNTA(r_ACTIVEROW))&amp;" "&amp;INDEX(r_ACTIVEROW,1,COUNTA(r_ACTIVEROW)-1),
       INDEX(r_ACTIVEROW,1,COUNTA(r_ACTIVEROW)-2)
      )</f>
        <v>DKA6430</v>
      </c>
      <c r="B7200" s="840" t="str" cm="1">
        <f t="array" ref="B7200">INDEX(r_ACTIVEROW,1,COUNTA(r_ACTIVEROW)-1)</f>
        <v>REAR WHEEL SIZE</v>
      </c>
      <c r="C7200" s="841" t="s">
        <v>633</v>
      </c>
      <c r="D7200" s="847" t="s">
        <v>619</v>
      </c>
      <c r="E7200" s="843" t="s">
        <v>634</v>
      </c>
      <c r="F7200" s="841" t="s">
        <v>110</v>
      </c>
      <c r="G7200" s="847" t="s">
        <v>616</v>
      </c>
      <c r="H7200" s="843" t="s">
        <v>380</v>
      </c>
      <c r="I7200" s="841" t="s">
        <v>136</v>
      </c>
      <c r="J7200" s="842" t="s">
        <v>617</v>
      </c>
      <c r="K7200" s="843" t="s">
        <v>376</v>
      </c>
      <c r="L7200" s="841" t="s">
        <v>187</v>
      </c>
      <c r="M7200" s="847" t="s">
        <v>614</v>
      </c>
      <c r="N7200" s="843" t="s">
        <v>452</v>
      </c>
      <c r="O7200" s="841" t="s">
        <v>334</v>
      </c>
      <c r="P7200" s="847" t="s">
        <v>62</v>
      </c>
      <c r="Q7200" s="843" t="s">
        <v>315</v>
      </c>
      <c r="R7200" s="841"/>
      <c r="S7200" s="847"/>
      <c r="T7200" s="843"/>
    </row>
    <row r="7201" spans="1:20" ht="18" hidden="1" customHeight="1">
      <c r="A7201" s="840" t="str" cm="1">
        <f t="array" ref="A7201">IF(INDEX(r_ACTIVEROW,1,COUNTA(r_ACTIVEROW)-2)="N",
       INDEX(r_ACTIVEROW,1,COUNTA(r_ACTIVEROW))&amp;" "&amp;INDEX(r_ACTIVEROW,1,COUNTA(r_ACTIVEROW)-1),
       INDEX(r_ACTIVEROW,1,COUNTA(r_ACTIVEROW)-2)
      )</f>
        <v>DKA6410</v>
      </c>
      <c r="B7201" s="840" t="str" cm="1">
        <f t="array" ref="B7201">INDEX(r_ACTIVEROW,1,COUNTA(r_ACTIVEROW)-1)</f>
        <v>REAR WHEEL SIZE</v>
      </c>
      <c r="C7201" s="841" t="s">
        <v>633</v>
      </c>
      <c r="D7201" s="847" t="s">
        <v>619</v>
      </c>
      <c r="E7201" s="843" t="s">
        <v>634</v>
      </c>
      <c r="F7201" s="841" t="s">
        <v>110</v>
      </c>
      <c r="G7201" s="847" t="s">
        <v>616</v>
      </c>
      <c r="H7201" s="843" t="s">
        <v>380</v>
      </c>
      <c r="I7201" s="841" t="s">
        <v>137</v>
      </c>
      <c r="J7201" s="842" t="s">
        <v>617</v>
      </c>
      <c r="K7201" s="843" t="s">
        <v>402</v>
      </c>
      <c r="L7201" s="841" t="s">
        <v>187</v>
      </c>
      <c r="M7201" s="847" t="s">
        <v>614</v>
      </c>
      <c r="N7201" s="843" t="s">
        <v>452</v>
      </c>
      <c r="O7201" s="841" t="s">
        <v>230</v>
      </c>
      <c r="P7201" s="847" t="s">
        <v>62</v>
      </c>
      <c r="Q7201" s="843" t="s">
        <v>63</v>
      </c>
      <c r="R7201" s="841"/>
      <c r="S7201" s="847"/>
      <c r="T7201" s="843"/>
    </row>
    <row r="7202" spans="1:20" ht="18" hidden="1" customHeight="1">
      <c r="A7202" s="840" t="str" cm="1">
        <f t="array" ref="A7202">IF(INDEX(r_ACTIVEROW,1,COUNTA(r_ACTIVEROW)-2)="N",
       INDEX(r_ACTIVEROW,1,COUNTA(r_ACTIVEROW))&amp;" "&amp;INDEX(r_ACTIVEROW,1,COUNTA(r_ACTIVEROW)-1),
       INDEX(r_ACTIVEROW,1,COUNTA(r_ACTIVEROW)-2)
      )</f>
        <v>DKA6420</v>
      </c>
      <c r="B7202" s="840" t="str" cm="1">
        <f t="array" ref="B7202">INDEX(r_ACTIVEROW,1,COUNTA(r_ACTIVEROW)-1)</f>
        <v>REAR WHEEL SIZE</v>
      </c>
      <c r="C7202" s="841" t="s">
        <v>633</v>
      </c>
      <c r="D7202" s="847" t="s">
        <v>619</v>
      </c>
      <c r="E7202" s="843" t="s">
        <v>634</v>
      </c>
      <c r="F7202" s="841" t="s">
        <v>110</v>
      </c>
      <c r="G7202" s="847" t="s">
        <v>616</v>
      </c>
      <c r="H7202" s="843" t="s">
        <v>380</v>
      </c>
      <c r="I7202" s="841" t="s">
        <v>137</v>
      </c>
      <c r="J7202" s="842" t="s">
        <v>617</v>
      </c>
      <c r="K7202" s="843" t="s">
        <v>402</v>
      </c>
      <c r="L7202" s="841" t="s">
        <v>187</v>
      </c>
      <c r="M7202" s="847" t="s">
        <v>614</v>
      </c>
      <c r="N7202" s="843" t="s">
        <v>452</v>
      </c>
      <c r="O7202" s="841" t="s">
        <v>231</v>
      </c>
      <c r="P7202" s="847" t="s">
        <v>62</v>
      </c>
      <c r="Q7202" s="843" t="s">
        <v>64</v>
      </c>
      <c r="R7202" s="841"/>
      <c r="S7202" s="847"/>
      <c r="T7202" s="843"/>
    </row>
    <row r="7203" spans="1:20" ht="18" hidden="1" customHeight="1">
      <c r="A7203" s="840" t="str" cm="1">
        <f t="array" ref="A7203">IF(INDEX(r_ACTIVEROW,1,COUNTA(r_ACTIVEROW)-2)="N",
       INDEX(r_ACTIVEROW,1,COUNTA(r_ACTIVEROW))&amp;" "&amp;INDEX(r_ACTIVEROW,1,COUNTA(r_ACTIVEROW)-1),
       INDEX(r_ACTIVEROW,1,COUNTA(r_ACTIVEROW)-2)
      )</f>
        <v>DKA6430</v>
      </c>
      <c r="B7203" s="840" t="str" cm="1">
        <f t="array" ref="B7203">INDEX(r_ACTIVEROW,1,COUNTA(r_ACTIVEROW)-1)</f>
        <v>REAR WHEEL SIZE</v>
      </c>
      <c r="C7203" s="841" t="s">
        <v>633</v>
      </c>
      <c r="D7203" s="847" t="s">
        <v>619</v>
      </c>
      <c r="E7203" s="843" t="s">
        <v>634</v>
      </c>
      <c r="F7203" s="841" t="s">
        <v>110</v>
      </c>
      <c r="G7203" s="847" t="s">
        <v>616</v>
      </c>
      <c r="H7203" s="843" t="s">
        <v>380</v>
      </c>
      <c r="I7203" s="841" t="s">
        <v>137</v>
      </c>
      <c r="J7203" s="842" t="s">
        <v>617</v>
      </c>
      <c r="K7203" s="843" t="s">
        <v>402</v>
      </c>
      <c r="L7203" s="841" t="s">
        <v>187</v>
      </c>
      <c r="M7203" s="847" t="s">
        <v>614</v>
      </c>
      <c r="N7203" s="843" t="s">
        <v>452</v>
      </c>
      <c r="O7203" s="841" t="s">
        <v>334</v>
      </c>
      <c r="P7203" s="847" t="s">
        <v>62</v>
      </c>
      <c r="Q7203" s="843" t="s">
        <v>315</v>
      </c>
      <c r="R7203" s="841"/>
      <c r="S7203" s="847"/>
      <c r="T7203" s="843"/>
    </row>
    <row r="7204" spans="1:20" ht="18" hidden="1" customHeight="1">
      <c r="A7204" s="840" t="str" cm="1">
        <f t="array" ref="A7204">IF(INDEX(r_ACTIVEROW,1,COUNTA(r_ACTIVEROW)-2)="N",
       INDEX(r_ACTIVEROW,1,COUNTA(r_ACTIVEROW))&amp;" "&amp;INDEX(r_ACTIVEROW,1,COUNTA(r_ACTIVEROW)-1),
       INDEX(r_ACTIVEROW,1,COUNTA(r_ACTIVEROW)-2)
      )</f>
        <v>DKA6410</v>
      </c>
      <c r="B7204" s="840" t="str" cm="1">
        <f t="array" ref="B7204">INDEX(r_ACTIVEROW,1,COUNTA(r_ACTIVEROW)-1)</f>
        <v>REAR WHEEL SIZE</v>
      </c>
      <c r="C7204" s="841" t="s">
        <v>633</v>
      </c>
      <c r="D7204" s="847" t="s">
        <v>619</v>
      </c>
      <c r="E7204" s="843" t="s">
        <v>634</v>
      </c>
      <c r="F7204" s="841" t="s">
        <v>110</v>
      </c>
      <c r="G7204" s="847" t="s">
        <v>616</v>
      </c>
      <c r="H7204" s="843" t="s">
        <v>380</v>
      </c>
      <c r="I7204" s="841" t="s">
        <v>138</v>
      </c>
      <c r="J7204" s="842" t="s">
        <v>617</v>
      </c>
      <c r="K7204" s="843" t="s">
        <v>377</v>
      </c>
      <c r="L7204" s="841" t="s">
        <v>187</v>
      </c>
      <c r="M7204" s="847" t="s">
        <v>614</v>
      </c>
      <c r="N7204" s="843" t="s">
        <v>452</v>
      </c>
      <c r="O7204" s="841" t="s">
        <v>230</v>
      </c>
      <c r="P7204" s="847" t="s">
        <v>62</v>
      </c>
      <c r="Q7204" s="843" t="s">
        <v>63</v>
      </c>
      <c r="R7204" s="841"/>
      <c r="S7204" s="847"/>
      <c r="T7204" s="843"/>
    </row>
    <row r="7205" spans="1:20" ht="18" hidden="1" customHeight="1">
      <c r="A7205" s="840" t="str" cm="1">
        <f t="array" ref="A7205">IF(INDEX(r_ACTIVEROW,1,COUNTA(r_ACTIVEROW)-2)="N",
       INDEX(r_ACTIVEROW,1,COUNTA(r_ACTIVEROW))&amp;" "&amp;INDEX(r_ACTIVEROW,1,COUNTA(r_ACTIVEROW)-1),
       INDEX(r_ACTIVEROW,1,COUNTA(r_ACTIVEROW)-2)
      )</f>
        <v>DKA6420</v>
      </c>
      <c r="B7205" s="840" t="str" cm="1">
        <f t="array" ref="B7205">INDEX(r_ACTIVEROW,1,COUNTA(r_ACTIVEROW)-1)</f>
        <v>REAR WHEEL SIZE</v>
      </c>
      <c r="C7205" s="841" t="s">
        <v>633</v>
      </c>
      <c r="D7205" s="847" t="s">
        <v>619</v>
      </c>
      <c r="E7205" s="843" t="s">
        <v>634</v>
      </c>
      <c r="F7205" s="841" t="s">
        <v>110</v>
      </c>
      <c r="G7205" s="847" t="s">
        <v>616</v>
      </c>
      <c r="H7205" s="843" t="s">
        <v>380</v>
      </c>
      <c r="I7205" s="841" t="s">
        <v>138</v>
      </c>
      <c r="J7205" s="842" t="s">
        <v>617</v>
      </c>
      <c r="K7205" s="843" t="s">
        <v>377</v>
      </c>
      <c r="L7205" s="841" t="s">
        <v>187</v>
      </c>
      <c r="M7205" s="847" t="s">
        <v>614</v>
      </c>
      <c r="N7205" s="843" t="s">
        <v>452</v>
      </c>
      <c r="O7205" s="841" t="s">
        <v>231</v>
      </c>
      <c r="P7205" s="847" t="s">
        <v>62</v>
      </c>
      <c r="Q7205" s="843" t="s">
        <v>64</v>
      </c>
      <c r="R7205" s="841"/>
      <c r="S7205" s="847"/>
      <c r="T7205" s="843"/>
    </row>
    <row r="7206" spans="1:20" ht="18" hidden="1" customHeight="1">
      <c r="A7206" s="840" t="str" cm="1">
        <f t="array" ref="A7206">IF(INDEX(r_ACTIVEROW,1,COUNTA(r_ACTIVEROW)-2)="N",
       INDEX(r_ACTIVEROW,1,COUNTA(r_ACTIVEROW))&amp;" "&amp;INDEX(r_ACTIVEROW,1,COUNTA(r_ACTIVEROW)-1),
       INDEX(r_ACTIVEROW,1,COUNTA(r_ACTIVEROW)-2)
      )</f>
        <v>DKA6430</v>
      </c>
      <c r="B7206" s="840" t="str" cm="1">
        <f t="array" ref="B7206">INDEX(r_ACTIVEROW,1,COUNTA(r_ACTIVEROW)-1)</f>
        <v>REAR WHEEL SIZE</v>
      </c>
      <c r="C7206" s="841" t="s">
        <v>633</v>
      </c>
      <c r="D7206" s="847" t="s">
        <v>619</v>
      </c>
      <c r="E7206" s="843" t="s">
        <v>634</v>
      </c>
      <c r="F7206" s="841" t="s">
        <v>110</v>
      </c>
      <c r="G7206" s="847" t="s">
        <v>616</v>
      </c>
      <c r="H7206" s="843" t="s">
        <v>380</v>
      </c>
      <c r="I7206" s="841" t="s">
        <v>138</v>
      </c>
      <c r="J7206" s="842" t="s">
        <v>617</v>
      </c>
      <c r="K7206" s="843" t="s">
        <v>377</v>
      </c>
      <c r="L7206" s="841" t="s">
        <v>187</v>
      </c>
      <c r="M7206" s="847" t="s">
        <v>614</v>
      </c>
      <c r="N7206" s="843" t="s">
        <v>452</v>
      </c>
      <c r="O7206" s="841" t="s">
        <v>334</v>
      </c>
      <c r="P7206" s="847" t="s">
        <v>62</v>
      </c>
      <c r="Q7206" s="843" t="s">
        <v>315</v>
      </c>
      <c r="R7206" s="841"/>
      <c r="S7206" s="847"/>
      <c r="T7206" s="843"/>
    </row>
    <row r="7207" spans="1:20" ht="18" hidden="1" customHeight="1">
      <c r="A7207" s="840" t="str" cm="1">
        <f t="array" ref="A7207">IF(INDEX(r_ACTIVEROW,1,COUNTA(r_ACTIVEROW)-2)="N",
       INDEX(r_ACTIVEROW,1,COUNTA(r_ACTIVEROW))&amp;" "&amp;INDEX(r_ACTIVEROW,1,COUNTA(r_ACTIVEROW)-1),
       INDEX(r_ACTIVEROW,1,COUNTA(r_ACTIVEROW)-2)
      )</f>
        <v>DKA6410</v>
      </c>
      <c r="B7207" s="840" t="str" cm="1">
        <f t="array" ref="B7207">INDEX(r_ACTIVEROW,1,COUNTA(r_ACTIVEROW)-1)</f>
        <v>REAR WHEEL SIZE</v>
      </c>
      <c r="C7207" s="841" t="s">
        <v>633</v>
      </c>
      <c r="D7207" s="847" t="s">
        <v>619</v>
      </c>
      <c r="E7207" s="843" t="s">
        <v>634</v>
      </c>
      <c r="F7207" s="841" t="s">
        <v>110</v>
      </c>
      <c r="G7207" s="847" t="s">
        <v>616</v>
      </c>
      <c r="H7207" s="843" t="s">
        <v>380</v>
      </c>
      <c r="I7207" s="841" t="s">
        <v>139</v>
      </c>
      <c r="J7207" s="842" t="s">
        <v>617</v>
      </c>
      <c r="K7207" s="843" t="s">
        <v>411</v>
      </c>
      <c r="L7207" s="841" t="s">
        <v>187</v>
      </c>
      <c r="M7207" s="847" t="s">
        <v>614</v>
      </c>
      <c r="N7207" s="843" t="s">
        <v>452</v>
      </c>
      <c r="O7207" s="841" t="s">
        <v>230</v>
      </c>
      <c r="P7207" s="847" t="s">
        <v>62</v>
      </c>
      <c r="Q7207" s="843" t="s">
        <v>63</v>
      </c>
      <c r="R7207" s="841"/>
      <c r="S7207" s="847"/>
      <c r="T7207" s="843"/>
    </row>
    <row r="7208" spans="1:20" ht="18" hidden="1" customHeight="1">
      <c r="A7208" s="840" t="str" cm="1">
        <f t="array" ref="A7208">IF(INDEX(r_ACTIVEROW,1,COUNTA(r_ACTIVEROW)-2)="N",
       INDEX(r_ACTIVEROW,1,COUNTA(r_ACTIVEROW))&amp;" "&amp;INDEX(r_ACTIVEROW,1,COUNTA(r_ACTIVEROW)-1),
       INDEX(r_ACTIVEROW,1,COUNTA(r_ACTIVEROW)-2)
      )</f>
        <v>DKA6420</v>
      </c>
      <c r="B7208" s="840" t="str" cm="1">
        <f t="array" ref="B7208">INDEX(r_ACTIVEROW,1,COUNTA(r_ACTIVEROW)-1)</f>
        <v>REAR WHEEL SIZE</v>
      </c>
      <c r="C7208" s="841" t="s">
        <v>633</v>
      </c>
      <c r="D7208" s="847" t="s">
        <v>619</v>
      </c>
      <c r="E7208" s="843" t="s">
        <v>634</v>
      </c>
      <c r="F7208" s="841" t="s">
        <v>110</v>
      </c>
      <c r="G7208" s="847" t="s">
        <v>616</v>
      </c>
      <c r="H7208" s="843" t="s">
        <v>380</v>
      </c>
      <c r="I7208" s="841" t="s">
        <v>139</v>
      </c>
      <c r="J7208" s="842" t="s">
        <v>617</v>
      </c>
      <c r="K7208" s="843" t="s">
        <v>411</v>
      </c>
      <c r="L7208" s="841" t="s">
        <v>187</v>
      </c>
      <c r="M7208" s="847" t="s">
        <v>614</v>
      </c>
      <c r="N7208" s="843" t="s">
        <v>452</v>
      </c>
      <c r="O7208" s="841" t="s">
        <v>231</v>
      </c>
      <c r="P7208" s="847" t="s">
        <v>62</v>
      </c>
      <c r="Q7208" s="843" t="s">
        <v>64</v>
      </c>
      <c r="R7208" s="841"/>
      <c r="S7208" s="847"/>
      <c r="T7208" s="843"/>
    </row>
    <row r="7209" spans="1:20" ht="18" hidden="1" customHeight="1">
      <c r="A7209" s="840" t="str" cm="1">
        <f t="array" ref="A7209">IF(INDEX(r_ACTIVEROW,1,COUNTA(r_ACTIVEROW)-2)="N",
       INDEX(r_ACTIVEROW,1,COUNTA(r_ACTIVEROW))&amp;" "&amp;INDEX(r_ACTIVEROW,1,COUNTA(r_ACTIVEROW)-1),
       INDEX(r_ACTIVEROW,1,COUNTA(r_ACTIVEROW)-2)
      )</f>
        <v>DKA6430</v>
      </c>
      <c r="B7209" s="840" t="str" cm="1">
        <f t="array" ref="B7209">INDEX(r_ACTIVEROW,1,COUNTA(r_ACTIVEROW)-1)</f>
        <v>REAR WHEEL SIZE</v>
      </c>
      <c r="C7209" s="841" t="s">
        <v>633</v>
      </c>
      <c r="D7209" s="847" t="s">
        <v>619</v>
      </c>
      <c r="E7209" s="843" t="s">
        <v>634</v>
      </c>
      <c r="F7209" s="841" t="s">
        <v>110</v>
      </c>
      <c r="G7209" s="847" t="s">
        <v>616</v>
      </c>
      <c r="H7209" s="843" t="s">
        <v>380</v>
      </c>
      <c r="I7209" s="841" t="s">
        <v>139</v>
      </c>
      <c r="J7209" s="842" t="s">
        <v>617</v>
      </c>
      <c r="K7209" s="843" t="s">
        <v>411</v>
      </c>
      <c r="L7209" s="841" t="s">
        <v>187</v>
      </c>
      <c r="M7209" s="847" t="s">
        <v>614</v>
      </c>
      <c r="N7209" s="843" t="s">
        <v>452</v>
      </c>
      <c r="O7209" s="841" t="s">
        <v>334</v>
      </c>
      <c r="P7209" s="847" t="s">
        <v>62</v>
      </c>
      <c r="Q7209" s="843" t="s">
        <v>315</v>
      </c>
      <c r="R7209" s="841"/>
      <c r="S7209" s="847"/>
      <c r="T7209" s="843"/>
    </row>
    <row r="7210" spans="1:20" ht="18" hidden="1" customHeight="1">
      <c r="A7210" s="840" t="str" cm="1">
        <f t="array" ref="A7210">IF(INDEX(r_ACTIVEROW,1,COUNTA(r_ACTIVEROW)-2)="N",
       INDEX(r_ACTIVEROW,1,COUNTA(r_ACTIVEROW))&amp;" "&amp;INDEX(r_ACTIVEROW,1,COUNTA(r_ACTIVEROW)-1),
       INDEX(r_ACTIVEROW,1,COUNTA(r_ACTIVEROW)-2)
      )</f>
        <v>DKA6410</v>
      </c>
      <c r="B7210" s="840" t="str" cm="1">
        <f t="array" ref="B7210">INDEX(r_ACTIVEROW,1,COUNTA(r_ACTIVEROW)-1)</f>
        <v>REAR WHEEL SIZE</v>
      </c>
      <c r="C7210" s="841" t="s">
        <v>633</v>
      </c>
      <c r="D7210" s="847" t="s">
        <v>619</v>
      </c>
      <c r="E7210" s="843" t="s">
        <v>634</v>
      </c>
      <c r="F7210" s="841" t="s">
        <v>110</v>
      </c>
      <c r="G7210" s="847" t="s">
        <v>616</v>
      </c>
      <c r="H7210" s="843" t="s">
        <v>380</v>
      </c>
      <c r="I7210" s="841" t="s">
        <v>140</v>
      </c>
      <c r="J7210" s="842" t="s">
        <v>617</v>
      </c>
      <c r="K7210" s="843" t="s">
        <v>378</v>
      </c>
      <c r="L7210" s="841" t="s">
        <v>187</v>
      </c>
      <c r="M7210" s="847" t="s">
        <v>614</v>
      </c>
      <c r="N7210" s="843" t="s">
        <v>452</v>
      </c>
      <c r="O7210" s="841" t="s">
        <v>230</v>
      </c>
      <c r="P7210" s="847" t="s">
        <v>62</v>
      </c>
      <c r="Q7210" s="843" t="s">
        <v>63</v>
      </c>
      <c r="R7210" s="841"/>
      <c r="S7210" s="847"/>
      <c r="T7210" s="843"/>
    </row>
    <row r="7211" spans="1:20" ht="18" hidden="1" customHeight="1">
      <c r="A7211" s="840" t="str" cm="1">
        <f t="array" ref="A7211">IF(INDEX(r_ACTIVEROW,1,COUNTA(r_ACTIVEROW)-2)="N",
       INDEX(r_ACTIVEROW,1,COUNTA(r_ACTIVEROW))&amp;" "&amp;INDEX(r_ACTIVEROW,1,COUNTA(r_ACTIVEROW)-1),
       INDEX(r_ACTIVEROW,1,COUNTA(r_ACTIVEROW)-2)
      )</f>
        <v>DKA6420</v>
      </c>
      <c r="B7211" s="840" t="str" cm="1">
        <f t="array" ref="B7211">INDEX(r_ACTIVEROW,1,COUNTA(r_ACTIVEROW)-1)</f>
        <v>REAR WHEEL SIZE</v>
      </c>
      <c r="C7211" s="841" t="s">
        <v>633</v>
      </c>
      <c r="D7211" s="847" t="s">
        <v>619</v>
      </c>
      <c r="E7211" s="843" t="s">
        <v>634</v>
      </c>
      <c r="F7211" s="841" t="s">
        <v>110</v>
      </c>
      <c r="G7211" s="847" t="s">
        <v>616</v>
      </c>
      <c r="H7211" s="843" t="s">
        <v>380</v>
      </c>
      <c r="I7211" s="841" t="s">
        <v>140</v>
      </c>
      <c r="J7211" s="842" t="s">
        <v>617</v>
      </c>
      <c r="K7211" s="843" t="s">
        <v>378</v>
      </c>
      <c r="L7211" s="841" t="s">
        <v>187</v>
      </c>
      <c r="M7211" s="847" t="s">
        <v>614</v>
      </c>
      <c r="N7211" s="843" t="s">
        <v>452</v>
      </c>
      <c r="O7211" s="841" t="s">
        <v>231</v>
      </c>
      <c r="P7211" s="847" t="s">
        <v>62</v>
      </c>
      <c r="Q7211" s="843" t="s">
        <v>64</v>
      </c>
      <c r="R7211" s="841"/>
      <c r="S7211" s="847"/>
      <c r="T7211" s="843"/>
    </row>
    <row r="7212" spans="1:20" ht="18" hidden="1" customHeight="1">
      <c r="A7212" s="840" t="str" cm="1">
        <f t="array" ref="A7212">IF(INDEX(r_ACTIVEROW,1,COUNTA(r_ACTIVEROW)-2)="N",
       INDEX(r_ACTIVEROW,1,COUNTA(r_ACTIVEROW))&amp;" "&amp;INDEX(r_ACTIVEROW,1,COUNTA(r_ACTIVEROW)-1),
       INDEX(r_ACTIVEROW,1,COUNTA(r_ACTIVEROW)-2)
      )</f>
        <v>DKA6430</v>
      </c>
      <c r="B7212" s="840" t="str" cm="1">
        <f t="array" ref="B7212">INDEX(r_ACTIVEROW,1,COUNTA(r_ACTIVEROW)-1)</f>
        <v>REAR WHEEL SIZE</v>
      </c>
      <c r="C7212" s="841" t="s">
        <v>633</v>
      </c>
      <c r="D7212" s="847" t="s">
        <v>619</v>
      </c>
      <c r="E7212" s="843" t="s">
        <v>634</v>
      </c>
      <c r="F7212" s="841" t="s">
        <v>110</v>
      </c>
      <c r="G7212" s="847" t="s">
        <v>616</v>
      </c>
      <c r="H7212" s="843" t="s">
        <v>380</v>
      </c>
      <c r="I7212" s="841" t="s">
        <v>140</v>
      </c>
      <c r="J7212" s="842" t="s">
        <v>617</v>
      </c>
      <c r="K7212" s="843" t="s">
        <v>378</v>
      </c>
      <c r="L7212" s="841" t="s">
        <v>187</v>
      </c>
      <c r="M7212" s="847" t="s">
        <v>614</v>
      </c>
      <c r="N7212" s="843" t="s">
        <v>452</v>
      </c>
      <c r="O7212" s="841" t="s">
        <v>334</v>
      </c>
      <c r="P7212" s="847" t="s">
        <v>62</v>
      </c>
      <c r="Q7212" s="843" t="s">
        <v>315</v>
      </c>
      <c r="R7212" s="841"/>
      <c r="S7212" s="847"/>
      <c r="T7212" s="843"/>
    </row>
    <row r="7213" spans="1:20" ht="18" hidden="1" customHeight="1">
      <c r="A7213" s="840" t="str" cm="1">
        <f t="array" ref="A7213">IF(INDEX(r_ACTIVEROW,1,COUNTA(r_ACTIVEROW)-2)="N",
       INDEX(r_ACTIVEROW,1,COUNTA(r_ACTIVEROW))&amp;" "&amp;INDEX(r_ACTIVEROW,1,COUNTA(r_ACTIVEROW)-1),
       INDEX(r_ACTIVEROW,1,COUNTA(r_ACTIVEROW)-2)
      )</f>
        <v>DKA6410</v>
      </c>
      <c r="B7213" s="840" t="str" cm="1">
        <f t="array" ref="B7213">INDEX(r_ACTIVEROW,1,COUNTA(r_ACTIVEROW)-1)</f>
        <v>REAR WHEEL SIZE</v>
      </c>
      <c r="C7213" s="841" t="s">
        <v>633</v>
      </c>
      <c r="D7213" s="847" t="s">
        <v>619</v>
      </c>
      <c r="E7213" s="843" t="s">
        <v>634</v>
      </c>
      <c r="F7213" s="841" t="s">
        <v>110</v>
      </c>
      <c r="G7213" s="847" t="s">
        <v>616</v>
      </c>
      <c r="H7213" s="843" t="s">
        <v>380</v>
      </c>
      <c r="I7213" s="841" t="s">
        <v>141</v>
      </c>
      <c r="J7213" s="842" t="s">
        <v>617</v>
      </c>
      <c r="K7213" s="843" t="s">
        <v>412</v>
      </c>
      <c r="L7213" s="841" t="s">
        <v>187</v>
      </c>
      <c r="M7213" s="847" t="s">
        <v>614</v>
      </c>
      <c r="N7213" s="843" t="s">
        <v>452</v>
      </c>
      <c r="O7213" s="841" t="s">
        <v>230</v>
      </c>
      <c r="P7213" s="847" t="s">
        <v>62</v>
      </c>
      <c r="Q7213" s="843" t="s">
        <v>63</v>
      </c>
      <c r="R7213" s="841"/>
      <c r="S7213" s="847"/>
      <c r="T7213" s="843"/>
    </row>
    <row r="7214" spans="1:20" ht="18" hidden="1" customHeight="1">
      <c r="A7214" s="840" t="str" cm="1">
        <f t="array" ref="A7214">IF(INDEX(r_ACTIVEROW,1,COUNTA(r_ACTIVEROW)-2)="N",
       INDEX(r_ACTIVEROW,1,COUNTA(r_ACTIVEROW))&amp;" "&amp;INDEX(r_ACTIVEROW,1,COUNTA(r_ACTIVEROW)-1),
       INDEX(r_ACTIVEROW,1,COUNTA(r_ACTIVEROW)-2)
      )</f>
        <v>DKA6420</v>
      </c>
      <c r="B7214" s="840" t="str" cm="1">
        <f t="array" ref="B7214">INDEX(r_ACTIVEROW,1,COUNTA(r_ACTIVEROW)-1)</f>
        <v>REAR WHEEL SIZE</v>
      </c>
      <c r="C7214" s="841" t="s">
        <v>633</v>
      </c>
      <c r="D7214" s="847" t="s">
        <v>619</v>
      </c>
      <c r="E7214" s="843" t="s">
        <v>634</v>
      </c>
      <c r="F7214" s="841" t="s">
        <v>110</v>
      </c>
      <c r="G7214" s="847" t="s">
        <v>616</v>
      </c>
      <c r="H7214" s="843" t="s">
        <v>380</v>
      </c>
      <c r="I7214" s="841" t="s">
        <v>141</v>
      </c>
      <c r="J7214" s="842" t="s">
        <v>617</v>
      </c>
      <c r="K7214" s="843" t="s">
        <v>412</v>
      </c>
      <c r="L7214" s="841" t="s">
        <v>187</v>
      </c>
      <c r="M7214" s="847" t="s">
        <v>614</v>
      </c>
      <c r="N7214" s="843" t="s">
        <v>452</v>
      </c>
      <c r="O7214" s="841" t="s">
        <v>231</v>
      </c>
      <c r="P7214" s="847" t="s">
        <v>62</v>
      </c>
      <c r="Q7214" s="843" t="s">
        <v>64</v>
      </c>
      <c r="R7214" s="841"/>
      <c r="S7214" s="847"/>
      <c r="T7214" s="843"/>
    </row>
    <row r="7215" spans="1:20" ht="18" hidden="1" customHeight="1">
      <c r="A7215" s="840" t="str" cm="1">
        <f t="array" ref="A7215">IF(INDEX(r_ACTIVEROW,1,COUNTA(r_ACTIVEROW)-2)="N",
       INDEX(r_ACTIVEROW,1,COUNTA(r_ACTIVEROW))&amp;" "&amp;INDEX(r_ACTIVEROW,1,COUNTA(r_ACTIVEROW)-1),
       INDEX(r_ACTIVEROW,1,COUNTA(r_ACTIVEROW)-2)
      )</f>
        <v>DKA6430</v>
      </c>
      <c r="B7215" s="840" t="str" cm="1">
        <f t="array" ref="B7215">INDEX(r_ACTIVEROW,1,COUNTA(r_ACTIVEROW)-1)</f>
        <v>REAR WHEEL SIZE</v>
      </c>
      <c r="C7215" s="841" t="s">
        <v>633</v>
      </c>
      <c r="D7215" s="847" t="s">
        <v>619</v>
      </c>
      <c r="E7215" s="843" t="s">
        <v>634</v>
      </c>
      <c r="F7215" s="841" t="s">
        <v>110</v>
      </c>
      <c r="G7215" s="847" t="s">
        <v>616</v>
      </c>
      <c r="H7215" s="843" t="s">
        <v>380</v>
      </c>
      <c r="I7215" s="841" t="s">
        <v>141</v>
      </c>
      <c r="J7215" s="842" t="s">
        <v>617</v>
      </c>
      <c r="K7215" s="843" t="s">
        <v>412</v>
      </c>
      <c r="L7215" s="841" t="s">
        <v>187</v>
      </c>
      <c r="M7215" s="847" t="s">
        <v>614</v>
      </c>
      <c r="N7215" s="843" t="s">
        <v>452</v>
      </c>
      <c r="O7215" s="841" t="s">
        <v>334</v>
      </c>
      <c r="P7215" s="847" t="s">
        <v>62</v>
      </c>
      <c r="Q7215" s="843" t="s">
        <v>315</v>
      </c>
      <c r="R7215" s="841"/>
      <c r="S7215" s="847"/>
      <c r="T7215" s="843"/>
    </row>
    <row r="7216" spans="1:20" ht="18" hidden="1" customHeight="1">
      <c r="A7216" s="840" t="str" cm="1">
        <f t="array" ref="A7216">IF(INDEX(r_ACTIVEROW,1,COUNTA(r_ACTIVEROW)-2)="N",
       INDEX(r_ACTIVEROW,1,COUNTA(r_ACTIVEROW))&amp;" "&amp;INDEX(r_ACTIVEROW,1,COUNTA(r_ACTIVEROW)-1),
       INDEX(r_ACTIVEROW,1,COUNTA(r_ACTIVEROW)-2)
      )</f>
        <v>DKA6410</v>
      </c>
      <c r="B7216" s="840" t="str" cm="1">
        <f t="array" ref="B7216">INDEX(r_ACTIVEROW,1,COUNTA(r_ACTIVEROW)-1)</f>
        <v>REAR WHEEL SIZE</v>
      </c>
      <c r="C7216" s="841" t="s">
        <v>633</v>
      </c>
      <c r="D7216" s="847" t="s">
        <v>619</v>
      </c>
      <c r="E7216" s="843" t="s">
        <v>634</v>
      </c>
      <c r="F7216" s="841" t="s">
        <v>110</v>
      </c>
      <c r="G7216" s="847" t="s">
        <v>616</v>
      </c>
      <c r="H7216" s="843" t="s">
        <v>380</v>
      </c>
      <c r="I7216" s="841" t="s">
        <v>142</v>
      </c>
      <c r="J7216" s="842" t="s">
        <v>617</v>
      </c>
      <c r="K7216" s="843" t="s">
        <v>379</v>
      </c>
      <c r="L7216" s="841" t="s">
        <v>187</v>
      </c>
      <c r="M7216" s="847" t="s">
        <v>614</v>
      </c>
      <c r="N7216" s="843" t="s">
        <v>452</v>
      </c>
      <c r="O7216" s="841" t="s">
        <v>230</v>
      </c>
      <c r="P7216" s="847" t="s">
        <v>62</v>
      </c>
      <c r="Q7216" s="843" t="s">
        <v>63</v>
      </c>
      <c r="R7216" s="841"/>
      <c r="S7216" s="847"/>
      <c r="T7216" s="843"/>
    </row>
    <row r="7217" spans="1:20" ht="18" hidden="1" customHeight="1">
      <c r="A7217" s="840" t="str" cm="1">
        <f t="array" ref="A7217">IF(INDEX(r_ACTIVEROW,1,COUNTA(r_ACTIVEROW)-2)="N",
       INDEX(r_ACTIVEROW,1,COUNTA(r_ACTIVEROW))&amp;" "&amp;INDEX(r_ACTIVEROW,1,COUNTA(r_ACTIVEROW)-1),
       INDEX(r_ACTIVEROW,1,COUNTA(r_ACTIVEROW)-2)
      )</f>
        <v>DKA6420</v>
      </c>
      <c r="B7217" s="840" t="str" cm="1">
        <f t="array" ref="B7217">INDEX(r_ACTIVEROW,1,COUNTA(r_ACTIVEROW)-1)</f>
        <v>REAR WHEEL SIZE</v>
      </c>
      <c r="C7217" s="841" t="s">
        <v>633</v>
      </c>
      <c r="D7217" s="847" t="s">
        <v>619</v>
      </c>
      <c r="E7217" s="843" t="s">
        <v>634</v>
      </c>
      <c r="F7217" s="841" t="s">
        <v>110</v>
      </c>
      <c r="G7217" s="847" t="s">
        <v>616</v>
      </c>
      <c r="H7217" s="843" t="s">
        <v>380</v>
      </c>
      <c r="I7217" s="841" t="s">
        <v>142</v>
      </c>
      <c r="J7217" s="842" t="s">
        <v>617</v>
      </c>
      <c r="K7217" s="843" t="s">
        <v>379</v>
      </c>
      <c r="L7217" s="841" t="s">
        <v>187</v>
      </c>
      <c r="M7217" s="847" t="s">
        <v>614</v>
      </c>
      <c r="N7217" s="843" t="s">
        <v>452</v>
      </c>
      <c r="O7217" s="841" t="s">
        <v>231</v>
      </c>
      <c r="P7217" s="847" t="s">
        <v>62</v>
      </c>
      <c r="Q7217" s="843" t="s">
        <v>64</v>
      </c>
      <c r="R7217" s="841"/>
      <c r="S7217" s="847"/>
      <c r="T7217" s="843"/>
    </row>
    <row r="7218" spans="1:20" ht="18" hidden="1" customHeight="1">
      <c r="A7218" s="840" t="str" cm="1">
        <f t="array" ref="A7218">IF(INDEX(r_ACTIVEROW,1,COUNTA(r_ACTIVEROW)-2)="N",
       INDEX(r_ACTIVEROW,1,COUNTA(r_ACTIVEROW))&amp;" "&amp;INDEX(r_ACTIVEROW,1,COUNTA(r_ACTIVEROW)-1),
       INDEX(r_ACTIVEROW,1,COUNTA(r_ACTIVEROW)-2)
      )</f>
        <v>DKA6430</v>
      </c>
      <c r="B7218" s="840" t="str" cm="1">
        <f t="array" ref="B7218">INDEX(r_ACTIVEROW,1,COUNTA(r_ACTIVEROW)-1)</f>
        <v>REAR WHEEL SIZE</v>
      </c>
      <c r="C7218" s="841" t="s">
        <v>633</v>
      </c>
      <c r="D7218" s="847" t="s">
        <v>619</v>
      </c>
      <c r="E7218" s="843" t="s">
        <v>634</v>
      </c>
      <c r="F7218" s="841" t="s">
        <v>110</v>
      </c>
      <c r="G7218" s="847" t="s">
        <v>616</v>
      </c>
      <c r="H7218" s="843" t="s">
        <v>380</v>
      </c>
      <c r="I7218" s="841" t="s">
        <v>142</v>
      </c>
      <c r="J7218" s="842" t="s">
        <v>617</v>
      </c>
      <c r="K7218" s="843" t="s">
        <v>379</v>
      </c>
      <c r="L7218" s="841" t="s">
        <v>187</v>
      </c>
      <c r="M7218" s="847" t="s">
        <v>614</v>
      </c>
      <c r="N7218" s="843" t="s">
        <v>452</v>
      </c>
      <c r="O7218" s="841" t="s">
        <v>334</v>
      </c>
      <c r="P7218" s="847" t="s">
        <v>62</v>
      </c>
      <c r="Q7218" s="843" t="s">
        <v>315</v>
      </c>
      <c r="R7218" s="841"/>
      <c r="S7218" s="847"/>
      <c r="T7218" s="843"/>
    </row>
    <row r="7219" spans="1:20" ht="18" hidden="1" customHeight="1">
      <c r="A7219" s="840" t="str" cm="1">
        <f t="array" ref="A7219">IF(INDEX(r_ACTIVEROW,1,COUNTA(r_ACTIVEROW)-2)="N",
       INDEX(r_ACTIVEROW,1,COUNTA(r_ACTIVEROW))&amp;" "&amp;INDEX(r_ACTIVEROW,1,COUNTA(r_ACTIVEROW)-1),
       INDEX(r_ACTIVEROW,1,COUNTA(r_ACTIVEROW)-2)
      )</f>
        <v>DKA6410</v>
      </c>
      <c r="B7219" s="840" t="str" cm="1">
        <f t="array" ref="B7219">INDEX(r_ACTIVEROW,1,COUNTA(r_ACTIVEROW)-1)</f>
        <v>REAR WHEEL SIZE</v>
      </c>
      <c r="C7219" s="841" t="s">
        <v>633</v>
      </c>
      <c r="D7219" s="847" t="s">
        <v>619</v>
      </c>
      <c r="E7219" s="843" t="s">
        <v>634</v>
      </c>
      <c r="F7219" s="841" t="s">
        <v>110</v>
      </c>
      <c r="G7219" s="847" t="s">
        <v>616</v>
      </c>
      <c r="H7219" s="843" t="s">
        <v>380</v>
      </c>
      <c r="I7219" s="841" t="s">
        <v>143</v>
      </c>
      <c r="J7219" s="842" t="s">
        <v>617</v>
      </c>
      <c r="K7219" s="843" t="s">
        <v>386</v>
      </c>
      <c r="L7219" s="841" t="s">
        <v>187</v>
      </c>
      <c r="M7219" s="847" t="s">
        <v>614</v>
      </c>
      <c r="N7219" s="843" t="s">
        <v>452</v>
      </c>
      <c r="O7219" s="841" t="s">
        <v>230</v>
      </c>
      <c r="P7219" s="847" t="s">
        <v>62</v>
      </c>
      <c r="Q7219" s="843" t="s">
        <v>63</v>
      </c>
      <c r="R7219" s="841"/>
      <c r="S7219" s="847"/>
      <c r="T7219" s="843"/>
    </row>
    <row r="7220" spans="1:20" ht="18" hidden="1" customHeight="1">
      <c r="A7220" s="840" t="str" cm="1">
        <f t="array" ref="A7220">IF(INDEX(r_ACTIVEROW,1,COUNTA(r_ACTIVEROW)-2)="N",
       INDEX(r_ACTIVEROW,1,COUNTA(r_ACTIVEROW))&amp;" "&amp;INDEX(r_ACTIVEROW,1,COUNTA(r_ACTIVEROW)-1),
       INDEX(r_ACTIVEROW,1,COUNTA(r_ACTIVEROW)-2)
      )</f>
        <v>DKA6420</v>
      </c>
      <c r="B7220" s="840" t="str" cm="1">
        <f t="array" ref="B7220">INDEX(r_ACTIVEROW,1,COUNTA(r_ACTIVEROW)-1)</f>
        <v>REAR WHEEL SIZE</v>
      </c>
      <c r="C7220" s="841" t="s">
        <v>633</v>
      </c>
      <c r="D7220" s="847" t="s">
        <v>619</v>
      </c>
      <c r="E7220" s="843" t="s">
        <v>634</v>
      </c>
      <c r="F7220" s="841" t="s">
        <v>110</v>
      </c>
      <c r="G7220" s="847" t="s">
        <v>616</v>
      </c>
      <c r="H7220" s="843" t="s">
        <v>380</v>
      </c>
      <c r="I7220" s="841" t="s">
        <v>143</v>
      </c>
      <c r="J7220" s="842" t="s">
        <v>617</v>
      </c>
      <c r="K7220" s="843" t="s">
        <v>386</v>
      </c>
      <c r="L7220" s="841" t="s">
        <v>187</v>
      </c>
      <c r="M7220" s="847" t="s">
        <v>614</v>
      </c>
      <c r="N7220" s="843" t="s">
        <v>452</v>
      </c>
      <c r="O7220" s="841" t="s">
        <v>231</v>
      </c>
      <c r="P7220" s="847" t="s">
        <v>62</v>
      </c>
      <c r="Q7220" s="843" t="s">
        <v>64</v>
      </c>
      <c r="R7220" s="841"/>
      <c r="S7220" s="847"/>
      <c r="T7220" s="843"/>
    </row>
    <row r="7221" spans="1:20" ht="18" hidden="1" customHeight="1">
      <c r="A7221" s="840" t="str" cm="1">
        <f t="array" ref="A7221">IF(INDEX(r_ACTIVEROW,1,COUNTA(r_ACTIVEROW)-2)="N",
       INDEX(r_ACTIVEROW,1,COUNTA(r_ACTIVEROW))&amp;" "&amp;INDEX(r_ACTIVEROW,1,COUNTA(r_ACTIVEROW)-1),
       INDEX(r_ACTIVEROW,1,COUNTA(r_ACTIVEROW)-2)
      )</f>
        <v>DKA6430</v>
      </c>
      <c r="B7221" s="840" t="str" cm="1">
        <f t="array" ref="B7221">INDEX(r_ACTIVEROW,1,COUNTA(r_ACTIVEROW)-1)</f>
        <v>REAR WHEEL SIZE</v>
      </c>
      <c r="C7221" s="841" t="s">
        <v>633</v>
      </c>
      <c r="D7221" s="847" t="s">
        <v>619</v>
      </c>
      <c r="E7221" s="843" t="s">
        <v>634</v>
      </c>
      <c r="F7221" s="841" t="s">
        <v>110</v>
      </c>
      <c r="G7221" s="847" t="s">
        <v>616</v>
      </c>
      <c r="H7221" s="843" t="s">
        <v>380</v>
      </c>
      <c r="I7221" s="841" t="s">
        <v>143</v>
      </c>
      <c r="J7221" s="842" t="s">
        <v>617</v>
      </c>
      <c r="K7221" s="843" t="s">
        <v>386</v>
      </c>
      <c r="L7221" s="841" t="s">
        <v>187</v>
      </c>
      <c r="M7221" s="847" t="s">
        <v>614</v>
      </c>
      <c r="N7221" s="843" t="s">
        <v>452</v>
      </c>
      <c r="O7221" s="841" t="s">
        <v>334</v>
      </c>
      <c r="P7221" s="847" t="s">
        <v>62</v>
      </c>
      <c r="Q7221" s="843" t="s">
        <v>315</v>
      </c>
      <c r="R7221" s="841"/>
      <c r="S7221" s="847"/>
      <c r="T7221" s="843"/>
    </row>
    <row r="7222" spans="1:20" ht="18" hidden="1" customHeight="1">
      <c r="A7222" s="840" t="str" cm="1">
        <f t="array" ref="A7222">IF(INDEX(r_ACTIVEROW,1,COUNTA(r_ACTIVEROW)-2)="N",
       INDEX(r_ACTIVEROW,1,COUNTA(r_ACTIVEROW))&amp;" "&amp;INDEX(r_ACTIVEROW,1,COUNTA(r_ACTIVEROW)-1),
       INDEX(r_ACTIVEROW,1,COUNTA(r_ACTIVEROW)-2)
      )</f>
        <v>DKA6410</v>
      </c>
      <c r="B7222" s="840" t="str" cm="1">
        <f t="array" ref="B7222">INDEX(r_ACTIVEROW,1,COUNTA(r_ACTIVEROW)-1)</f>
        <v>REAR WHEEL SIZE</v>
      </c>
      <c r="C7222" s="841" t="s">
        <v>633</v>
      </c>
      <c r="D7222" s="847" t="s">
        <v>619</v>
      </c>
      <c r="E7222" s="843" t="s">
        <v>634</v>
      </c>
      <c r="F7222" s="841" t="s">
        <v>110</v>
      </c>
      <c r="G7222" s="847" t="s">
        <v>616</v>
      </c>
      <c r="H7222" s="843" t="s">
        <v>380</v>
      </c>
      <c r="I7222" s="841" t="s">
        <v>144</v>
      </c>
      <c r="J7222" s="842" t="s">
        <v>617</v>
      </c>
      <c r="K7222" s="843" t="s">
        <v>380</v>
      </c>
      <c r="L7222" s="841" t="s">
        <v>187</v>
      </c>
      <c r="M7222" s="847" t="s">
        <v>614</v>
      </c>
      <c r="N7222" s="843" t="s">
        <v>452</v>
      </c>
      <c r="O7222" s="841" t="s">
        <v>230</v>
      </c>
      <c r="P7222" s="847" t="s">
        <v>62</v>
      </c>
      <c r="Q7222" s="843" t="s">
        <v>63</v>
      </c>
      <c r="R7222" s="841"/>
      <c r="S7222" s="847"/>
      <c r="T7222" s="843"/>
    </row>
    <row r="7223" spans="1:20" ht="18" hidden="1" customHeight="1">
      <c r="A7223" s="840" t="str" cm="1">
        <f t="array" ref="A7223">IF(INDEX(r_ACTIVEROW,1,COUNTA(r_ACTIVEROW)-2)="N",
       INDEX(r_ACTIVEROW,1,COUNTA(r_ACTIVEROW))&amp;" "&amp;INDEX(r_ACTIVEROW,1,COUNTA(r_ACTIVEROW)-1),
       INDEX(r_ACTIVEROW,1,COUNTA(r_ACTIVEROW)-2)
      )</f>
        <v>DKA6420</v>
      </c>
      <c r="B7223" s="840" t="str" cm="1">
        <f t="array" ref="B7223">INDEX(r_ACTIVEROW,1,COUNTA(r_ACTIVEROW)-1)</f>
        <v>REAR WHEEL SIZE</v>
      </c>
      <c r="C7223" s="841" t="s">
        <v>633</v>
      </c>
      <c r="D7223" s="847" t="s">
        <v>619</v>
      </c>
      <c r="E7223" s="843" t="s">
        <v>634</v>
      </c>
      <c r="F7223" s="841" t="s">
        <v>110</v>
      </c>
      <c r="G7223" s="847" t="s">
        <v>616</v>
      </c>
      <c r="H7223" s="843" t="s">
        <v>380</v>
      </c>
      <c r="I7223" s="841" t="s">
        <v>144</v>
      </c>
      <c r="J7223" s="842" t="s">
        <v>617</v>
      </c>
      <c r="K7223" s="843" t="s">
        <v>380</v>
      </c>
      <c r="L7223" s="841" t="s">
        <v>187</v>
      </c>
      <c r="M7223" s="847" t="s">
        <v>614</v>
      </c>
      <c r="N7223" s="843" t="s">
        <v>452</v>
      </c>
      <c r="O7223" s="841" t="s">
        <v>231</v>
      </c>
      <c r="P7223" s="847" t="s">
        <v>62</v>
      </c>
      <c r="Q7223" s="843" t="s">
        <v>64</v>
      </c>
      <c r="R7223" s="841"/>
      <c r="S7223" s="847"/>
      <c r="T7223" s="843"/>
    </row>
    <row r="7224" spans="1:20" ht="18" hidden="1" customHeight="1">
      <c r="A7224" s="840" t="str" cm="1">
        <f t="array" ref="A7224">IF(INDEX(r_ACTIVEROW,1,COUNTA(r_ACTIVEROW)-2)="N",
       INDEX(r_ACTIVEROW,1,COUNTA(r_ACTIVEROW))&amp;" "&amp;INDEX(r_ACTIVEROW,1,COUNTA(r_ACTIVEROW)-1),
       INDEX(r_ACTIVEROW,1,COUNTA(r_ACTIVEROW)-2)
      )</f>
        <v>DKA6430</v>
      </c>
      <c r="B7224" s="840" t="str" cm="1">
        <f t="array" ref="B7224">INDEX(r_ACTIVEROW,1,COUNTA(r_ACTIVEROW)-1)</f>
        <v>REAR WHEEL SIZE</v>
      </c>
      <c r="C7224" s="841" t="s">
        <v>633</v>
      </c>
      <c r="D7224" s="847" t="s">
        <v>619</v>
      </c>
      <c r="E7224" s="843" t="s">
        <v>634</v>
      </c>
      <c r="F7224" s="841" t="s">
        <v>110</v>
      </c>
      <c r="G7224" s="847" t="s">
        <v>616</v>
      </c>
      <c r="H7224" s="843" t="s">
        <v>380</v>
      </c>
      <c r="I7224" s="841" t="s">
        <v>144</v>
      </c>
      <c r="J7224" s="842" t="s">
        <v>617</v>
      </c>
      <c r="K7224" s="843" t="s">
        <v>380</v>
      </c>
      <c r="L7224" s="841" t="s">
        <v>187</v>
      </c>
      <c r="M7224" s="847" t="s">
        <v>614</v>
      </c>
      <c r="N7224" s="843" t="s">
        <v>452</v>
      </c>
      <c r="O7224" s="841" t="s">
        <v>334</v>
      </c>
      <c r="P7224" s="847" t="s">
        <v>62</v>
      </c>
      <c r="Q7224" s="843" t="s">
        <v>315</v>
      </c>
      <c r="R7224" s="841"/>
      <c r="S7224" s="847"/>
      <c r="T7224" s="843"/>
    </row>
    <row r="7225" spans="1:20" ht="18" hidden="1" customHeight="1">
      <c r="A7225" s="840" t="str" cm="1">
        <f t="array" ref="A7225">IF(INDEX(r_ACTIVEROW,1,COUNTA(r_ACTIVEROW)-2)="N",
       INDEX(r_ACTIVEROW,1,COUNTA(r_ACTIVEROW))&amp;" "&amp;INDEX(r_ACTIVEROW,1,COUNTA(r_ACTIVEROW)-1),
       INDEX(r_ACTIVEROW,1,COUNTA(r_ACTIVEROW)-2)
      )</f>
        <v>DKA6410</v>
      </c>
      <c r="B7225" s="840" t="str" cm="1">
        <f t="array" ref="B7225">INDEX(r_ACTIVEROW,1,COUNTA(r_ACTIVEROW)-1)</f>
        <v>REAR WHEEL SIZE</v>
      </c>
      <c r="C7225" s="841" t="s">
        <v>633</v>
      </c>
      <c r="D7225" s="847" t="s">
        <v>619</v>
      </c>
      <c r="E7225" s="843" t="s">
        <v>634</v>
      </c>
      <c r="F7225" s="841" t="s">
        <v>110</v>
      </c>
      <c r="G7225" s="847" t="s">
        <v>616</v>
      </c>
      <c r="H7225" s="843" t="s">
        <v>380</v>
      </c>
      <c r="I7225" s="841" t="s">
        <v>145</v>
      </c>
      <c r="J7225" s="842" t="s">
        <v>617</v>
      </c>
      <c r="K7225" s="843" t="s">
        <v>407</v>
      </c>
      <c r="L7225" s="841" t="s">
        <v>187</v>
      </c>
      <c r="M7225" s="847" t="s">
        <v>614</v>
      </c>
      <c r="N7225" s="843" t="s">
        <v>452</v>
      </c>
      <c r="O7225" s="841" t="s">
        <v>230</v>
      </c>
      <c r="P7225" s="847" t="s">
        <v>62</v>
      </c>
      <c r="Q7225" s="843" t="s">
        <v>63</v>
      </c>
      <c r="R7225" s="841"/>
      <c r="S7225" s="847"/>
      <c r="T7225" s="843"/>
    </row>
    <row r="7226" spans="1:20" ht="18" hidden="1" customHeight="1">
      <c r="A7226" s="840" t="str" cm="1">
        <f t="array" ref="A7226">IF(INDEX(r_ACTIVEROW,1,COUNTA(r_ACTIVEROW)-2)="N",
       INDEX(r_ACTIVEROW,1,COUNTA(r_ACTIVEROW))&amp;" "&amp;INDEX(r_ACTIVEROW,1,COUNTA(r_ACTIVEROW)-1),
       INDEX(r_ACTIVEROW,1,COUNTA(r_ACTIVEROW)-2)
      )</f>
        <v>DKA6420</v>
      </c>
      <c r="B7226" s="840" t="str" cm="1">
        <f t="array" ref="B7226">INDEX(r_ACTIVEROW,1,COUNTA(r_ACTIVEROW)-1)</f>
        <v>REAR WHEEL SIZE</v>
      </c>
      <c r="C7226" s="841" t="s">
        <v>633</v>
      </c>
      <c r="D7226" s="847" t="s">
        <v>619</v>
      </c>
      <c r="E7226" s="843" t="s">
        <v>634</v>
      </c>
      <c r="F7226" s="841" t="s">
        <v>110</v>
      </c>
      <c r="G7226" s="847" t="s">
        <v>616</v>
      </c>
      <c r="H7226" s="843" t="s">
        <v>380</v>
      </c>
      <c r="I7226" s="841" t="s">
        <v>145</v>
      </c>
      <c r="J7226" s="842" t="s">
        <v>617</v>
      </c>
      <c r="K7226" s="843" t="s">
        <v>407</v>
      </c>
      <c r="L7226" s="841" t="s">
        <v>187</v>
      </c>
      <c r="M7226" s="847" t="s">
        <v>614</v>
      </c>
      <c r="N7226" s="843" t="s">
        <v>452</v>
      </c>
      <c r="O7226" s="841" t="s">
        <v>231</v>
      </c>
      <c r="P7226" s="847" t="s">
        <v>62</v>
      </c>
      <c r="Q7226" s="843" t="s">
        <v>64</v>
      </c>
      <c r="R7226" s="841"/>
      <c r="S7226" s="847"/>
      <c r="T7226" s="843"/>
    </row>
    <row r="7227" spans="1:20" ht="18" hidden="1" customHeight="1">
      <c r="A7227" s="840" t="str" cm="1">
        <f t="array" ref="A7227">IF(INDEX(r_ACTIVEROW,1,COUNTA(r_ACTIVEROW)-2)="N",
       INDEX(r_ACTIVEROW,1,COUNTA(r_ACTIVEROW))&amp;" "&amp;INDEX(r_ACTIVEROW,1,COUNTA(r_ACTIVEROW)-1),
       INDEX(r_ACTIVEROW,1,COUNTA(r_ACTIVEROW)-2)
      )</f>
        <v>DKA6430</v>
      </c>
      <c r="B7227" s="840" t="str" cm="1">
        <f t="array" ref="B7227">INDEX(r_ACTIVEROW,1,COUNTA(r_ACTIVEROW)-1)</f>
        <v>REAR WHEEL SIZE</v>
      </c>
      <c r="C7227" s="841" t="s">
        <v>633</v>
      </c>
      <c r="D7227" s="847" t="s">
        <v>619</v>
      </c>
      <c r="E7227" s="843" t="s">
        <v>634</v>
      </c>
      <c r="F7227" s="841" t="s">
        <v>110</v>
      </c>
      <c r="G7227" s="847" t="s">
        <v>616</v>
      </c>
      <c r="H7227" s="843" t="s">
        <v>380</v>
      </c>
      <c r="I7227" s="841" t="s">
        <v>145</v>
      </c>
      <c r="J7227" s="842" t="s">
        <v>617</v>
      </c>
      <c r="K7227" s="843" t="s">
        <v>407</v>
      </c>
      <c r="L7227" s="841" t="s">
        <v>187</v>
      </c>
      <c r="M7227" s="847" t="s">
        <v>614</v>
      </c>
      <c r="N7227" s="843" t="s">
        <v>452</v>
      </c>
      <c r="O7227" s="841" t="s">
        <v>334</v>
      </c>
      <c r="P7227" s="847" t="s">
        <v>62</v>
      </c>
      <c r="Q7227" s="843" t="s">
        <v>315</v>
      </c>
      <c r="R7227" s="841"/>
      <c r="S7227" s="847"/>
      <c r="T7227" s="843"/>
    </row>
    <row r="7228" spans="1:20" ht="18" hidden="1" customHeight="1">
      <c r="A7228" s="840" t="str" cm="1">
        <f t="array" ref="A7228">IF(INDEX(r_ACTIVEROW,1,COUNTA(r_ACTIVEROW)-2)="N",
       INDEX(r_ACTIVEROW,1,COUNTA(r_ACTIVEROW))&amp;" "&amp;INDEX(r_ACTIVEROW,1,COUNTA(r_ACTIVEROW)-1),
       INDEX(r_ACTIVEROW,1,COUNTA(r_ACTIVEROW)-2)
      )</f>
        <v>DKA6410</v>
      </c>
      <c r="B7228" s="840" t="str" cm="1">
        <f t="array" ref="B7228">INDEX(r_ACTIVEROW,1,COUNTA(r_ACTIVEROW)-1)</f>
        <v>REAR WHEEL SIZE</v>
      </c>
      <c r="C7228" s="841" t="s">
        <v>633</v>
      </c>
      <c r="D7228" s="847" t="s">
        <v>619</v>
      </c>
      <c r="E7228" s="843" t="s">
        <v>634</v>
      </c>
      <c r="F7228" s="841" t="s">
        <v>110</v>
      </c>
      <c r="G7228" s="847" t="s">
        <v>616</v>
      </c>
      <c r="H7228" s="843" t="s">
        <v>380</v>
      </c>
      <c r="I7228" s="841" t="s">
        <v>146</v>
      </c>
      <c r="J7228" s="842" t="s">
        <v>617</v>
      </c>
      <c r="K7228" s="843" t="s">
        <v>381</v>
      </c>
      <c r="L7228" s="841" t="s">
        <v>187</v>
      </c>
      <c r="M7228" s="847" t="s">
        <v>614</v>
      </c>
      <c r="N7228" s="843" t="s">
        <v>452</v>
      </c>
      <c r="O7228" s="841" t="s">
        <v>230</v>
      </c>
      <c r="P7228" s="847" t="s">
        <v>62</v>
      </c>
      <c r="Q7228" s="843" t="s">
        <v>63</v>
      </c>
      <c r="R7228" s="841"/>
      <c r="S7228" s="847"/>
      <c r="T7228" s="843"/>
    </row>
    <row r="7229" spans="1:20" ht="18" hidden="1" customHeight="1">
      <c r="A7229" s="840" t="str" cm="1">
        <f t="array" ref="A7229">IF(INDEX(r_ACTIVEROW,1,COUNTA(r_ACTIVEROW)-2)="N",
       INDEX(r_ACTIVEROW,1,COUNTA(r_ACTIVEROW))&amp;" "&amp;INDEX(r_ACTIVEROW,1,COUNTA(r_ACTIVEROW)-1),
       INDEX(r_ACTIVEROW,1,COUNTA(r_ACTIVEROW)-2)
      )</f>
        <v>DKA6420</v>
      </c>
      <c r="B7229" s="840" t="str" cm="1">
        <f t="array" ref="B7229">INDEX(r_ACTIVEROW,1,COUNTA(r_ACTIVEROW)-1)</f>
        <v>REAR WHEEL SIZE</v>
      </c>
      <c r="C7229" s="841" t="s">
        <v>633</v>
      </c>
      <c r="D7229" s="847" t="s">
        <v>619</v>
      </c>
      <c r="E7229" s="843" t="s">
        <v>634</v>
      </c>
      <c r="F7229" s="841" t="s">
        <v>110</v>
      </c>
      <c r="G7229" s="847" t="s">
        <v>616</v>
      </c>
      <c r="H7229" s="843" t="s">
        <v>380</v>
      </c>
      <c r="I7229" s="841" t="s">
        <v>146</v>
      </c>
      <c r="J7229" s="842" t="s">
        <v>617</v>
      </c>
      <c r="K7229" s="843" t="s">
        <v>381</v>
      </c>
      <c r="L7229" s="841" t="s">
        <v>187</v>
      </c>
      <c r="M7229" s="847" t="s">
        <v>614</v>
      </c>
      <c r="N7229" s="843" t="s">
        <v>452</v>
      </c>
      <c r="O7229" s="841" t="s">
        <v>231</v>
      </c>
      <c r="P7229" s="847" t="s">
        <v>62</v>
      </c>
      <c r="Q7229" s="843" t="s">
        <v>64</v>
      </c>
      <c r="R7229" s="841"/>
      <c r="S7229" s="847"/>
      <c r="T7229" s="843"/>
    </row>
    <row r="7230" spans="1:20" ht="18" hidden="1" customHeight="1">
      <c r="A7230" s="840" t="str" cm="1">
        <f t="array" ref="A7230">IF(INDEX(r_ACTIVEROW,1,COUNTA(r_ACTIVEROW)-2)="N",
       INDEX(r_ACTIVEROW,1,COUNTA(r_ACTIVEROW))&amp;" "&amp;INDEX(r_ACTIVEROW,1,COUNTA(r_ACTIVEROW)-1),
       INDEX(r_ACTIVEROW,1,COUNTA(r_ACTIVEROW)-2)
      )</f>
        <v>DKA6430</v>
      </c>
      <c r="B7230" s="840" t="str" cm="1">
        <f t="array" ref="B7230">INDEX(r_ACTIVEROW,1,COUNTA(r_ACTIVEROW)-1)</f>
        <v>REAR WHEEL SIZE</v>
      </c>
      <c r="C7230" s="841" t="s">
        <v>633</v>
      </c>
      <c r="D7230" s="847" t="s">
        <v>619</v>
      </c>
      <c r="E7230" s="843" t="s">
        <v>634</v>
      </c>
      <c r="F7230" s="841" t="s">
        <v>110</v>
      </c>
      <c r="G7230" s="847" t="s">
        <v>616</v>
      </c>
      <c r="H7230" s="843" t="s">
        <v>380</v>
      </c>
      <c r="I7230" s="841" t="s">
        <v>146</v>
      </c>
      <c r="J7230" s="842" t="s">
        <v>617</v>
      </c>
      <c r="K7230" s="843" t="s">
        <v>381</v>
      </c>
      <c r="L7230" s="841" t="s">
        <v>187</v>
      </c>
      <c r="M7230" s="847" t="s">
        <v>614</v>
      </c>
      <c r="N7230" s="843" t="s">
        <v>452</v>
      </c>
      <c r="O7230" s="841" t="s">
        <v>334</v>
      </c>
      <c r="P7230" s="847" t="s">
        <v>62</v>
      </c>
      <c r="Q7230" s="843" t="s">
        <v>315</v>
      </c>
      <c r="R7230" s="841"/>
      <c r="S7230" s="847"/>
      <c r="T7230" s="843"/>
    </row>
    <row r="7231" spans="1:20" ht="18" hidden="1" customHeight="1">
      <c r="A7231" s="840" t="str" cm="1">
        <f t="array" ref="A7231">IF(INDEX(r_ACTIVEROW,1,COUNTA(r_ACTIVEROW)-2)="N",
       INDEX(r_ACTIVEROW,1,COUNTA(r_ACTIVEROW))&amp;" "&amp;INDEX(r_ACTIVEROW,1,COUNTA(r_ACTIVEROW)-1),
       INDEX(r_ACTIVEROW,1,COUNTA(r_ACTIVEROW)-2)
      )</f>
        <v>DKA6410</v>
      </c>
      <c r="B7231" s="840" t="str" cm="1">
        <f t="array" ref="B7231">INDEX(r_ACTIVEROW,1,COUNTA(r_ACTIVEROW)-1)</f>
        <v>REAR WHEEL SIZE</v>
      </c>
      <c r="C7231" s="841" t="s">
        <v>633</v>
      </c>
      <c r="D7231" s="847" t="s">
        <v>619</v>
      </c>
      <c r="E7231" s="843" t="s">
        <v>634</v>
      </c>
      <c r="F7231" s="841" t="s">
        <v>111</v>
      </c>
      <c r="G7231" s="847" t="s">
        <v>616</v>
      </c>
      <c r="H7231" s="843" t="s">
        <v>407</v>
      </c>
      <c r="I7231" s="841" t="s">
        <v>127</v>
      </c>
      <c r="J7231" s="842" t="s">
        <v>617</v>
      </c>
      <c r="K7231" s="843" t="s">
        <v>413</v>
      </c>
      <c r="L7231" s="841" t="s">
        <v>187</v>
      </c>
      <c r="M7231" s="847" t="s">
        <v>614</v>
      </c>
      <c r="N7231" s="843" t="s">
        <v>452</v>
      </c>
      <c r="O7231" s="841" t="s">
        <v>230</v>
      </c>
      <c r="P7231" s="847" t="s">
        <v>62</v>
      </c>
      <c r="Q7231" s="843" t="s">
        <v>63</v>
      </c>
      <c r="R7231" s="841"/>
      <c r="S7231" s="847"/>
      <c r="T7231" s="843"/>
    </row>
    <row r="7232" spans="1:20" ht="18" hidden="1" customHeight="1">
      <c r="A7232" s="840" t="str" cm="1">
        <f t="array" ref="A7232">IF(INDEX(r_ACTIVEROW,1,COUNTA(r_ACTIVEROW)-2)="N",
       INDEX(r_ACTIVEROW,1,COUNTA(r_ACTIVEROW))&amp;" "&amp;INDEX(r_ACTIVEROW,1,COUNTA(r_ACTIVEROW)-1),
       INDEX(r_ACTIVEROW,1,COUNTA(r_ACTIVEROW)-2)
      )</f>
        <v>DKA6420</v>
      </c>
      <c r="B7232" s="840" t="str" cm="1">
        <f t="array" ref="B7232">INDEX(r_ACTIVEROW,1,COUNTA(r_ACTIVEROW)-1)</f>
        <v>REAR WHEEL SIZE</v>
      </c>
      <c r="C7232" s="841" t="s">
        <v>633</v>
      </c>
      <c r="D7232" s="847" t="s">
        <v>619</v>
      </c>
      <c r="E7232" s="843" t="s">
        <v>634</v>
      </c>
      <c r="F7232" s="841" t="s">
        <v>111</v>
      </c>
      <c r="G7232" s="847" t="s">
        <v>616</v>
      </c>
      <c r="H7232" s="843" t="s">
        <v>407</v>
      </c>
      <c r="I7232" s="841" t="s">
        <v>127</v>
      </c>
      <c r="J7232" s="842" t="s">
        <v>617</v>
      </c>
      <c r="K7232" s="843" t="s">
        <v>413</v>
      </c>
      <c r="L7232" s="841" t="s">
        <v>187</v>
      </c>
      <c r="M7232" s="847" t="s">
        <v>614</v>
      </c>
      <c r="N7232" s="843" t="s">
        <v>452</v>
      </c>
      <c r="O7232" s="841" t="s">
        <v>231</v>
      </c>
      <c r="P7232" s="847" t="s">
        <v>62</v>
      </c>
      <c r="Q7232" s="843" t="s">
        <v>64</v>
      </c>
      <c r="R7232" s="841"/>
      <c r="S7232" s="847"/>
      <c r="T7232" s="843"/>
    </row>
    <row r="7233" spans="1:20" ht="18" hidden="1" customHeight="1">
      <c r="A7233" s="840" t="str" cm="1">
        <f t="array" ref="A7233">IF(INDEX(r_ACTIVEROW,1,COUNTA(r_ACTIVEROW)-2)="N",
       INDEX(r_ACTIVEROW,1,COUNTA(r_ACTIVEROW))&amp;" "&amp;INDEX(r_ACTIVEROW,1,COUNTA(r_ACTIVEROW)-1),
       INDEX(r_ACTIVEROW,1,COUNTA(r_ACTIVEROW)-2)
      )</f>
        <v>DKA6430</v>
      </c>
      <c r="B7233" s="840" t="str" cm="1">
        <f t="array" ref="B7233">INDEX(r_ACTIVEROW,1,COUNTA(r_ACTIVEROW)-1)</f>
        <v>REAR WHEEL SIZE</v>
      </c>
      <c r="C7233" s="841" t="s">
        <v>633</v>
      </c>
      <c r="D7233" s="847" t="s">
        <v>619</v>
      </c>
      <c r="E7233" s="843" t="s">
        <v>634</v>
      </c>
      <c r="F7233" s="841" t="s">
        <v>111</v>
      </c>
      <c r="G7233" s="847" t="s">
        <v>616</v>
      </c>
      <c r="H7233" s="843" t="s">
        <v>407</v>
      </c>
      <c r="I7233" s="841" t="s">
        <v>127</v>
      </c>
      <c r="J7233" s="842" t="s">
        <v>617</v>
      </c>
      <c r="K7233" s="843" t="s">
        <v>413</v>
      </c>
      <c r="L7233" s="841" t="s">
        <v>187</v>
      </c>
      <c r="M7233" s="847" t="s">
        <v>614</v>
      </c>
      <c r="N7233" s="843" t="s">
        <v>452</v>
      </c>
      <c r="O7233" s="841" t="s">
        <v>334</v>
      </c>
      <c r="P7233" s="847" t="s">
        <v>62</v>
      </c>
      <c r="Q7233" s="843" t="s">
        <v>315</v>
      </c>
      <c r="R7233" s="841"/>
      <c r="S7233" s="847"/>
      <c r="T7233" s="843"/>
    </row>
    <row r="7234" spans="1:20" ht="18" hidden="1" customHeight="1">
      <c r="A7234" s="840" t="str" cm="1">
        <f t="array" ref="A7234">IF(INDEX(r_ACTIVEROW,1,COUNTA(r_ACTIVEROW)-2)="N",
       INDEX(r_ACTIVEROW,1,COUNTA(r_ACTIVEROW))&amp;" "&amp;INDEX(r_ACTIVEROW,1,COUNTA(r_ACTIVEROW)-1),
       INDEX(r_ACTIVEROW,1,COUNTA(r_ACTIVEROW)-2)
      )</f>
        <v>DKA6410</v>
      </c>
      <c r="B7234" s="840" t="str" cm="1">
        <f t="array" ref="B7234">INDEX(r_ACTIVEROW,1,COUNTA(r_ACTIVEROW)-1)</f>
        <v>REAR WHEEL SIZE</v>
      </c>
      <c r="C7234" s="841" t="s">
        <v>633</v>
      </c>
      <c r="D7234" s="847" t="s">
        <v>619</v>
      </c>
      <c r="E7234" s="843" t="s">
        <v>634</v>
      </c>
      <c r="F7234" s="841" t="s">
        <v>111</v>
      </c>
      <c r="G7234" s="847" t="s">
        <v>616</v>
      </c>
      <c r="H7234" s="843" t="s">
        <v>407</v>
      </c>
      <c r="I7234" s="841" t="s">
        <v>128</v>
      </c>
      <c r="J7234" s="842" t="s">
        <v>617</v>
      </c>
      <c r="K7234" s="843" t="s">
        <v>397</v>
      </c>
      <c r="L7234" s="841" t="s">
        <v>187</v>
      </c>
      <c r="M7234" s="847" t="s">
        <v>614</v>
      </c>
      <c r="N7234" s="843" t="s">
        <v>452</v>
      </c>
      <c r="O7234" s="841" t="s">
        <v>230</v>
      </c>
      <c r="P7234" s="847" t="s">
        <v>62</v>
      </c>
      <c r="Q7234" s="843" t="s">
        <v>63</v>
      </c>
      <c r="R7234" s="841"/>
      <c r="S7234" s="847"/>
      <c r="T7234" s="843"/>
    </row>
    <row r="7235" spans="1:20" ht="18" hidden="1" customHeight="1">
      <c r="A7235" s="840" t="str" cm="1">
        <f t="array" ref="A7235">IF(INDEX(r_ACTIVEROW,1,COUNTA(r_ACTIVEROW)-2)="N",
       INDEX(r_ACTIVEROW,1,COUNTA(r_ACTIVEROW))&amp;" "&amp;INDEX(r_ACTIVEROW,1,COUNTA(r_ACTIVEROW)-1),
       INDEX(r_ACTIVEROW,1,COUNTA(r_ACTIVEROW)-2)
      )</f>
        <v>DKA6420</v>
      </c>
      <c r="B7235" s="840" t="str" cm="1">
        <f t="array" ref="B7235">INDEX(r_ACTIVEROW,1,COUNTA(r_ACTIVEROW)-1)</f>
        <v>REAR WHEEL SIZE</v>
      </c>
      <c r="C7235" s="841" t="s">
        <v>633</v>
      </c>
      <c r="D7235" s="847" t="s">
        <v>619</v>
      </c>
      <c r="E7235" s="843" t="s">
        <v>634</v>
      </c>
      <c r="F7235" s="841" t="s">
        <v>111</v>
      </c>
      <c r="G7235" s="847" t="s">
        <v>616</v>
      </c>
      <c r="H7235" s="843" t="s">
        <v>407</v>
      </c>
      <c r="I7235" s="841" t="s">
        <v>128</v>
      </c>
      <c r="J7235" s="842" t="s">
        <v>617</v>
      </c>
      <c r="K7235" s="843" t="s">
        <v>397</v>
      </c>
      <c r="L7235" s="841" t="s">
        <v>187</v>
      </c>
      <c r="M7235" s="847" t="s">
        <v>614</v>
      </c>
      <c r="N7235" s="843" t="s">
        <v>452</v>
      </c>
      <c r="O7235" s="841" t="s">
        <v>231</v>
      </c>
      <c r="P7235" s="847" t="s">
        <v>62</v>
      </c>
      <c r="Q7235" s="843" t="s">
        <v>64</v>
      </c>
      <c r="R7235" s="841"/>
      <c r="S7235" s="847"/>
      <c r="T7235" s="843"/>
    </row>
    <row r="7236" spans="1:20" ht="18" hidden="1" customHeight="1">
      <c r="A7236" s="840" t="str" cm="1">
        <f t="array" ref="A7236">IF(INDEX(r_ACTIVEROW,1,COUNTA(r_ACTIVEROW)-2)="N",
       INDEX(r_ACTIVEROW,1,COUNTA(r_ACTIVEROW))&amp;" "&amp;INDEX(r_ACTIVEROW,1,COUNTA(r_ACTIVEROW)-1),
       INDEX(r_ACTIVEROW,1,COUNTA(r_ACTIVEROW)-2)
      )</f>
        <v>DKA6430</v>
      </c>
      <c r="B7236" s="840" t="str" cm="1">
        <f t="array" ref="B7236">INDEX(r_ACTIVEROW,1,COUNTA(r_ACTIVEROW)-1)</f>
        <v>REAR WHEEL SIZE</v>
      </c>
      <c r="C7236" s="841" t="s">
        <v>633</v>
      </c>
      <c r="D7236" s="847" t="s">
        <v>619</v>
      </c>
      <c r="E7236" s="843" t="s">
        <v>634</v>
      </c>
      <c r="F7236" s="841" t="s">
        <v>111</v>
      </c>
      <c r="G7236" s="847" t="s">
        <v>616</v>
      </c>
      <c r="H7236" s="843" t="s">
        <v>407</v>
      </c>
      <c r="I7236" s="841" t="s">
        <v>128</v>
      </c>
      <c r="J7236" s="842" t="s">
        <v>617</v>
      </c>
      <c r="K7236" s="843" t="s">
        <v>397</v>
      </c>
      <c r="L7236" s="841" t="s">
        <v>187</v>
      </c>
      <c r="M7236" s="847" t="s">
        <v>614</v>
      </c>
      <c r="N7236" s="843" t="s">
        <v>452</v>
      </c>
      <c r="O7236" s="841" t="s">
        <v>334</v>
      </c>
      <c r="P7236" s="847" t="s">
        <v>62</v>
      </c>
      <c r="Q7236" s="843" t="s">
        <v>315</v>
      </c>
      <c r="R7236" s="841"/>
      <c r="S7236" s="847"/>
      <c r="T7236" s="843"/>
    </row>
    <row r="7237" spans="1:20" ht="18" hidden="1" customHeight="1">
      <c r="A7237" s="840" t="str" cm="1">
        <f t="array" ref="A7237">IF(INDEX(r_ACTIVEROW,1,COUNTA(r_ACTIVEROW)-2)="N",
       INDEX(r_ACTIVEROW,1,COUNTA(r_ACTIVEROW))&amp;" "&amp;INDEX(r_ACTIVEROW,1,COUNTA(r_ACTIVEROW)-1),
       INDEX(r_ACTIVEROW,1,COUNTA(r_ACTIVEROW)-2)
      )</f>
        <v>DKA6410</v>
      </c>
      <c r="B7237" s="840" t="str" cm="1">
        <f t="array" ref="B7237">INDEX(r_ACTIVEROW,1,COUNTA(r_ACTIVEROW)-1)</f>
        <v>REAR WHEEL SIZE</v>
      </c>
      <c r="C7237" s="841" t="s">
        <v>633</v>
      </c>
      <c r="D7237" s="847" t="s">
        <v>619</v>
      </c>
      <c r="E7237" s="843" t="s">
        <v>634</v>
      </c>
      <c r="F7237" s="841" t="s">
        <v>111</v>
      </c>
      <c r="G7237" s="847" t="s">
        <v>616</v>
      </c>
      <c r="H7237" s="843" t="s">
        <v>407</v>
      </c>
      <c r="I7237" s="841" t="s">
        <v>129</v>
      </c>
      <c r="J7237" s="842" t="s">
        <v>617</v>
      </c>
      <c r="K7237" s="843" t="s">
        <v>414</v>
      </c>
      <c r="L7237" s="841" t="s">
        <v>187</v>
      </c>
      <c r="M7237" s="847" t="s">
        <v>614</v>
      </c>
      <c r="N7237" s="843" t="s">
        <v>452</v>
      </c>
      <c r="O7237" s="841" t="s">
        <v>230</v>
      </c>
      <c r="P7237" s="847" t="s">
        <v>62</v>
      </c>
      <c r="Q7237" s="843" t="s">
        <v>63</v>
      </c>
      <c r="R7237" s="841"/>
      <c r="S7237" s="847"/>
      <c r="T7237" s="843"/>
    </row>
    <row r="7238" spans="1:20" ht="18" hidden="1" customHeight="1">
      <c r="A7238" s="840" t="str" cm="1">
        <f t="array" ref="A7238">IF(INDEX(r_ACTIVEROW,1,COUNTA(r_ACTIVEROW)-2)="N",
       INDEX(r_ACTIVEROW,1,COUNTA(r_ACTIVEROW))&amp;" "&amp;INDEX(r_ACTIVEROW,1,COUNTA(r_ACTIVEROW)-1),
       INDEX(r_ACTIVEROW,1,COUNTA(r_ACTIVEROW)-2)
      )</f>
        <v>DKA6420</v>
      </c>
      <c r="B7238" s="840" t="str" cm="1">
        <f t="array" ref="B7238">INDEX(r_ACTIVEROW,1,COUNTA(r_ACTIVEROW)-1)</f>
        <v>REAR WHEEL SIZE</v>
      </c>
      <c r="C7238" s="841" t="s">
        <v>633</v>
      </c>
      <c r="D7238" s="847" t="s">
        <v>619</v>
      </c>
      <c r="E7238" s="843" t="s">
        <v>634</v>
      </c>
      <c r="F7238" s="841" t="s">
        <v>111</v>
      </c>
      <c r="G7238" s="847" t="s">
        <v>616</v>
      </c>
      <c r="H7238" s="843" t="s">
        <v>407</v>
      </c>
      <c r="I7238" s="841" t="s">
        <v>129</v>
      </c>
      <c r="J7238" s="842" t="s">
        <v>617</v>
      </c>
      <c r="K7238" s="843" t="s">
        <v>414</v>
      </c>
      <c r="L7238" s="841" t="s">
        <v>187</v>
      </c>
      <c r="M7238" s="847" t="s">
        <v>614</v>
      </c>
      <c r="N7238" s="843" t="s">
        <v>452</v>
      </c>
      <c r="O7238" s="841" t="s">
        <v>231</v>
      </c>
      <c r="P7238" s="847" t="s">
        <v>62</v>
      </c>
      <c r="Q7238" s="843" t="s">
        <v>64</v>
      </c>
      <c r="R7238" s="841"/>
      <c r="S7238" s="847"/>
      <c r="T7238" s="843"/>
    </row>
    <row r="7239" spans="1:20" ht="18" hidden="1" customHeight="1">
      <c r="A7239" s="840" t="str" cm="1">
        <f t="array" ref="A7239">IF(INDEX(r_ACTIVEROW,1,COUNTA(r_ACTIVEROW)-2)="N",
       INDEX(r_ACTIVEROW,1,COUNTA(r_ACTIVEROW))&amp;" "&amp;INDEX(r_ACTIVEROW,1,COUNTA(r_ACTIVEROW)-1),
       INDEX(r_ACTIVEROW,1,COUNTA(r_ACTIVEROW)-2)
      )</f>
        <v>DKA6430</v>
      </c>
      <c r="B7239" s="840" t="str" cm="1">
        <f t="array" ref="B7239">INDEX(r_ACTIVEROW,1,COUNTA(r_ACTIVEROW)-1)</f>
        <v>REAR WHEEL SIZE</v>
      </c>
      <c r="C7239" s="841" t="s">
        <v>633</v>
      </c>
      <c r="D7239" s="847" t="s">
        <v>619</v>
      </c>
      <c r="E7239" s="843" t="s">
        <v>634</v>
      </c>
      <c r="F7239" s="841" t="s">
        <v>111</v>
      </c>
      <c r="G7239" s="847" t="s">
        <v>616</v>
      </c>
      <c r="H7239" s="843" t="s">
        <v>407</v>
      </c>
      <c r="I7239" s="841" t="s">
        <v>129</v>
      </c>
      <c r="J7239" s="842" t="s">
        <v>617</v>
      </c>
      <c r="K7239" s="843" t="s">
        <v>414</v>
      </c>
      <c r="L7239" s="841" t="s">
        <v>187</v>
      </c>
      <c r="M7239" s="847" t="s">
        <v>614</v>
      </c>
      <c r="N7239" s="843" t="s">
        <v>452</v>
      </c>
      <c r="O7239" s="841" t="s">
        <v>334</v>
      </c>
      <c r="P7239" s="847" t="s">
        <v>62</v>
      </c>
      <c r="Q7239" s="843" t="s">
        <v>315</v>
      </c>
      <c r="R7239" s="841"/>
      <c r="S7239" s="847"/>
      <c r="T7239" s="843"/>
    </row>
    <row r="7240" spans="1:20" ht="18" hidden="1" customHeight="1">
      <c r="A7240" s="840" t="str" cm="1">
        <f t="array" ref="A7240">IF(INDEX(r_ACTIVEROW,1,COUNTA(r_ACTIVEROW)-2)="N",
       INDEX(r_ACTIVEROW,1,COUNTA(r_ACTIVEROW))&amp;" "&amp;INDEX(r_ACTIVEROW,1,COUNTA(r_ACTIVEROW)-1),
       INDEX(r_ACTIVEROW,1,COUNTA(r_ACTIVEROW)-2)
      )</f>
        <v>DKA6410</v>
      </c>
      <c r="B7240" s="840" t="str" cm="1">
        <f t="array" ref="B7240">INDEX(r_ACTIVEROW,1,COUNTA(r_ACTIVEROW)-1)</f>
        <v>REAR WHEEL SIZE</v>
      </c>
      <c r="C7240" s="841" t="s">
        <v>633</v>
      </c>
      <c r="D7240" s="847" t="s">
        <v>619</v>
      </c>
      <c r="E7240" s="843" t="s">
        <v>634</v>
      </c>
      <c r="F7240" s="841" t="s">
        <v>111</v>
      </c>
      <c r="G7240" s="847" t="s">
        <v>616</v>
      </c>
      <c r="H7240" s="843" t="s">
        <v>407</v>
      </c>
      <c r="I7240" s="841" t="s">
        <v>130</v>
      </c>
      <c r="J7240" s="842" t="s">
        <v>617</v>
      </c>
      <c r="K7240" s="843" t="s">
        <v>373</v>
      </c>
      <c r="L7240" s="841" t="s">
        <v>187</v>
      </c>
      <c r="M7240" s="847" t="s">
        <v>614</v>
      </c>
      <c r="N7240" s="843" t="s">
        <v>452</v>
      </c>
      <c r="O7240" s="841" t="s">
        <v>230</v>
      </c>
      <c r="P7240" s="847" t="s">
        <v>62</v>
      </c>
      <c r="Q7240" s="843" t="s">
        <v>63</v>
      </c>
      <c r="R7240" s="841"/>
      <c r="S7240" s="847"/>
      <c r="T7240" s="843"/>
    </row>
    <row r="7241" spans="1:20" ht="18" hidden="1" customHeight="1">
      <c r="A7241" s="840" t="str" cm="1">
        <f t="array" ref="A7241">IF(INDEX(r_ACTIVEROW,1,COUNTA(r_ACTIVEROW)-2)="N",
       INDEX(r_ACTIVEROW,1,COUNTA(r_ACTIVEROW))&amp;" "&amp;INDEX(r_ACTIVEROW,1,COUNTA(r_ACTIVEROW)-1),
       INDEX(r_ACTIVEROW,1,COUNTA(r_ACTIVEROW)-2)
      )</f>
        <v>DKA6420</v>
      </c>
      <c r="B7241" s="840" t="str" cm="1">
        <f t="array" ref="B7241">INDEX(r_ACTIVEROW,1,COUNTA(r_ACTIVEROW)-1)</f>
        <v>REAR WHEEL SIZE</v>
      </c>
      <c r="C7241" s="841" t="s">
        <v>633</v>
      </c>
      <c r="D7241" s="847" t="s">
        <v>619</v>
      </c>
      <c r="E7241" s="843" t="s">
        <v>634</v>
      </c>
      <c r="F7241" s="841" t="s">
        <v>111</v>
      </c>
      <c r="G7241" s="847" t="s">
        <v>616</v>
      </c>
      <c r="H7241" s="843" t="s">
        <v>407</v>
      </c>
      <c r="I7241" s="841" t="s">
        <v>130</v>
      </c>
      <c r="J7241" s="842" t="s">
        <v>617</v>
      </c>
      <c r="K7241" s="843" t="s">
        <v>373</v>
      </c>
      <c r="L7241" s="841" t="s">
        <v>187</v>
      </c>
      <c r="M7241" s="847" t="s">
        <v>614</v>
      </c>
      <c r="N7241" s="843" t="s">
        <v>452</v>
      </c>
      <c r="O7241" s="841" t="s">
        <v>231</v>
      </c>
      <c r="P7241" s="847" t="s">
        <v>62</v>
      </c>
      <c r="Q7241" s="843" t="s">
        <v>64</v>
      </c>
      <c r="R7241" s="841"/>
      <c r="S7241" s="847"/>
      <c r="T7241" s="843"/>
    </row>
    <row r="7242" spans="1:20" ht="18" hidden="1" customHeight="1">
      <c r="A7242" s="840" t="str" cm="1">
        <f t="array" ref="A7242">IF(INDEX(r_ACTIVEROW,1,COUNTA(r_ACTIVEROW)-2)="N",
       INDEX(r_ACTIVEROW,1,COUNTA(r_ACTIVEROW))&amp;" "&amp;INDEX(r_ACTIVEROW,1,COUNTA(r_ACTIVEROW)-1),
       INDEX(r_ACTIVEROW,1,COUNTA(r_ACTIVEROW)-2)
      )</f>
        <v>DKA6430</v>
      </c>
      <c r="B7242" s="840" t="str" cm="1">
        <f t="array" ref="B7242">INDEX(r_ACTIVEROW,1,COUNTA(r_ACTIVEROW)-1)</f>
        <v>REAR WHEEL SIZE</v>
      </c>
      <c r="C7242" s="841" t="s">
        <v>633</v>
      </c>
      <c r="D7242" s="847" t="s">
        <v>619</v>
      </c>
      <c r="E7242" s="843" t="s">
        <v>634</v>
      </c>
      <c r="F7242" s="841" t="s">
        <v>111</v>
      </c>
      <c r="G7242" s="847" t="s">
        <v>616</v>
      </c>
      <c r="H7242" s="843" t="s">
        <v>407</v>
      </c>
      <c r="I7242" s="841" t="s">
        <v>130</v>
      </c>
      <c r="J7242" s="842" t="s">
        <v>617</v>
      </c>
      <c r="K7242" s="843" t="s">
        <v>373</v>
      </c>
      <c r="L7242" s="841" t="s">
        <v>187</v>
      </c>
      <c r="M7242" s="847" t="s">
        <v>614</v>
      </c>
      <c r="N7242" s="843" t="s">
        <v>452</v>
      </c>
      <c r="O7242" s="841" t="s">
        <v>334</v>
      </c>
      <c r="P7242" s="847" t="s">
        <v>62</v>
      </c>
      <c r="Q7242" s="843" t="s">
        <v>315</v>
      </c>
      <c r="R7242" s="841"/>
      <c r="S7242" s="847"/>
      <c r="T7242" s="843"/>
    </row>
    <row r="7243" spans="1:20" ht="18" hidden="1" customHeight="1">
      <c r="A7243" s="840" t="str" cm="1">
        <f t="array" ref="A7243">IF(INDEX(r_ACTIVEROW,1,COUNTA(r_ACTIVEROW)-2)="N",
       INDEX(r_ACTIVEROW,1,COUNTA(r_ACTIVEROW))&amp;" "&amp;INDEX(r_ACTIVEROW,1,COUNTA(r_ACTIVEROW)-1),
       INDEX(r_ACTIVEROW,1,COUNTA(r_ACTIVEROW)-2)
      )</f>
        <v>DKA6410</v>
      </c>
      <c r="B7243" s="840" t="str" cm="1">
        <f t="array" ref="B7243">INDEX(r_ACTIVEROW,1,COUNTA(r_ACTIVEROW)-1)</f>
        <v>REAR WHEEL SIZE</v>
      </c>
      <c r="C7243" s="841" t="s">
        <v>633</v>
      </c>
      <c r="D7243" s="847" t="s">
        <v>619</v>
      </c>
      <c r="E7243" s="843" t="s">
        <v>634</v>
      </c>
      <c r="F7243" s="841" t="s">
        <v>111</v>
      </c>
      <c r="G7243" s="847" t="s">
        <v>616</v>
      </c>
      <c r="H7243" s="843" t="s">
        <v>407</v>
      </c>
      <c r="I7243" s="841" t="s">
        <v>131</v>
      </c>
      <c r="J7243" s="842" t="s">
        <v>617</v>
      </c>
      <c r="K7243" s="843" t="s">
        <v>399</v>
      </c>
      <c r="L7243" s="841" t="s">
        <v>187</v>
      </c>
      <c r="M7243" s="847" t="s">
        <v>614</v>
      </c>
      <c r="N7243" s="843" t="s">
        <v>452</v>
      </c>
      <c r="O7243" s="841" t="s">
        <v>230</v>
      </c>
      <c r="P7243" s="847" t="s">
        <v>62</v>
      </c>
      <c r="Q7243" s="843" t="s">
        <v>63</v>
      </c>
      <c r="R7243" s="841"/>
      <c r="S7243" s="847"/>
      <c r="T7243" s="843"/>
    </row>
    <row r="7244" spans="1:20" ht="18" hidden="1" customHeight="1">
      <c r="A7244" s="840" t="str" cm="1">
        <f t="array" ref="A7244">IF(INDEX(r_ACTIVEROW,1,COUNTA(r_ACTIVEROW)-2)="N",
       INDEX(r_ACTIVEROW,1,COUNTA(r_ACTIVEROW))&amp;" "&amp;INDEX(r_ACTIVEROW,1,COUNTA(r_ACTIVEROW)-1),
       INDEX(r_ACTIVEROW,1,COUNTA(r_ACTIVEROW)-2)
      )</f>
        <v>DKA6420</v>
      </c>
      <c r="B7244" s="840" t="str" cm="1">
        <f t="array" ref="B7244">INDEX(r_ACTIVEROW,1,COUNTA(r_ACTIVEROW)-1)</f>
        <v>REAR WHEEL SIZE</v>
      </c>
      <c r="C7244" s="841" t="s">
        <v>633</v>
      </c>
      <c r="D7244" s="847" t="s">
        <v>619</v>
      </c>
      <c r="E7244" s="843" t="s">
        <v>634</v>
      </c>
      <c r="F7244" s="841" t="s">
        <v>111</v>
      </c>
      <c r="G7244" s="847" t="s">
        <v>616</v>
      </c>
      <c r="H7244" s="843" t="s">
        <v>407</v>
      </c>
      <c r="I7244" s="841" t="s">
        <v>131</v>
      </c>
      <c r="J7244" s="842" t="s">
        <v>617</v>
      </c>
      <c r="K7244" s="843" t="s">
        <v>399</v>
      </c>
      <c r="L7244" s="841" t="s">
        <v>187</v>
      </c>
      <c r="M7244" s="847" t="s">
        <v>614</v>
      </c>
      <c r="N7244" s="843" t="s">
        <v>452</v>
      </c>
      <c r="O7244" s="841" t="s">
        <v>231</v>
      </c>
      <c r="P7244" s="847" t="s">
        <v>62</v>
      </c>
      <c r="Q7244" s="843" t="s">
        <v>64</v>
      </c>
      <c r="R7244" s="841"/>
      <c r="S7244" s="847"/>
      <c r="T7244" s="843"/>
    </row>
    <row r="7245" spans="1:20" ht="18" hidden="1" customHeight="1">
      <c r="A7245" s="840" t="str" cm="1">
        <f t="array" ref="A7245">IF(INDEX(r_ACTIVEROW,1,COUNTA(r_ACTIVEROW)-2)="N",
       INDEX(r_ACTIVEROW,1,COUNTA(r_ACTIVEROW))&amp;" "&amp;INDEX(r_ACTIVEROW,1,COUNTA(r_ACTIVEROW)-1),
       INDEX(r_ACTIVEROW,1,COUNTA(r_ACTIVEROW)-2)
      )</f>
        <v>DKA6430</v>
      </c>
      <c r="B7245" s="840" t="str" cm="1">
        <f t="array" ref="B7245">INDEX(r_ACTIVEROW,1,COUNTA(r_ACTIVEROW)-1)</f>
        <v>REAR WHEEL SIZE</v>
      </c>
      <c r="C7245" s="841" t="s">
        <v>633</v>
      </c>
      <c r="D7245" s="847" t="s">
        <v>619</v>
      </c>
      <c r="E7245" s="843" t="s">
        <v>634</v>
      </c>
      <c r="F7245" s="841" t="s">
        <v>111</v>
      </c>
      <c r="G7245" s="847" t="s">
        <v>616</v>
      </c>
      <c r="H7245" s="843" t="s">
        <v>407</v>
      </c>
      <c r="I7245" s="841" t="s">
        <v>131</v>
      </c>
      <c r="J7245" s="842" t="s">
        <v>617</v>
      </c>
      <c r="K7245" s="843" t="s">
        <v>399</v>
      </c>
      <c r="L7245" s="841" t="s">
        <v>187</v>
      </c>
      <c r="M7245" s="847" t="s">
        <v>614</v>
      </c>
      <c r="N7245" s="843" t="s">
        <v>452</v>
      </c>
      <c r="O7245" s="841" t="s">
        <v>334</v>
      </c>
      <c r="P7245" s="847" t="s">
        <v>62</v>
      </c>
      <c r="Q7245" s="843" t="s">
        <v>315</v>
      </c>
      <c r="R7245" s="841"/>
      <c r="S7245" s="847"/>
      <c r="T7245" s="843"/>
    </row>
    <row r="7246" spans="1:20" ht="18" hidden="1" customHeight="1">
      <c r="A7246" s="840" t="str" cm="1">
        <f t="array" ref="A7246">IF(INDEX(r_ACTIVEROW,1,COUNTA(r_ACTIVEROW)-2)="N",
       INDEX(r_ACTIVEROW,1,COUNTA(r_ACTIVEROW))&amp;" "&amp;INDEX(r_ACTIVEROW,1,COUNTA(r_ACTIVEROW)-1),
       INDEX(r_ACTIVEROW,1,COUNTA(r_ACTIVEROW)-2)
      )</f>
        <v>DKA6410</v>
      </c>
      <c r="B7246" s="840" t="str" cm="1">
        <f t="array" ref="B7246">INDEX(r_ACTIVEROW,1,COUNTA(r_ACTIVEROW)-1)</f>
        <v>REAR WHEEL SIZE</v>
      </c>
      <c r="C7246" s="841" t="s">
        <v>633</v>
      </c>
      <c r="D7246" s="847" t="s">
        <v>619</v>
      </c>
      <c r="E7246" s="843" t="s">
        <v>634</v>
      </c>
      <c r="F7246" s="841" t="s">
        <v>111</v>
      </c>
      <c r="G7246" s="847" t="s">
        <v>616</v>
      </c>
      <c r="H7246" s="843" t="s">
        <v>407</v>
      </c>
      <c r="I7246" s="841" t="s">
        <v>132</v>
      </c>
      <c r="J7246" s="842" t="s">
        <v>617</v>
      </c>
      <c r="K7246" s="843" t="s">
        <v>374</v>
      </c>
      <c r="L7246" s="841" t="s">
        <v>187</v>
      </c>
      <c r="M7246" s="847" t="s">
        <v>614</v>
      </c>
      <c r="N7246" s="843" t="s">
        <v>452</v>
      </c>
      <c r="O7246" s="841" t="s">
        <v>230</v>
      </c>
      <c r="P7246" s="847" t="s">
        <v>62</v>
      </c>
      <c r="Q7246" s="843" t="s">
        <v>63</v>
      </c>
      <c r="R7246" s="841"/>
      <c r="S7246" s="847"/>
      <c r="T7246" s="843"/>
    </row>
    <row r="7247" spans="1:20" ht="18" hidden="1" customHeight="1">
      <c r="A7247" s="840" t="str" cm="1">
        <f t="array" ref="A7247">IF(INDEX(r_ACTIVEROW,1,COUNTA(r_ACTIVEROW)-2)="N",
       INDEX(r_ACTIVEROW,1,COUNTA(r_ACTIVEROW))&amp;" "&amp;INDEX(r_ACTIVEROW,1,COUNTA(r_ACTIVEROW)-1),
       INDEX(r_ACTIVEROW,1,COUNTA(r_ACTIVEROW)-2)
      )</f>
        <v>DKA6420</v>
      </c>
      <c r="B7247" s="840" t="str" cm="1">
        <f t="array" ref="B7247">INDEX(r_ACTIVEROW,1,COUNTA(r_ACTIVEROW)-1)</f>
        <v>REAR WHEEL SIZE</v>
      </c>
      <c r="C7247" s="841" t="s">
        <v>633</v>
      </c>
      <c r="D7247" s="847" t="s">
        <v>619</v>
      </c>
      <c r="E7247" s="843" t="s">
        <v>634</v>
      </c>
      <c r="F7247" s="841" t="s">
        <v>111</v>
      </c>
      <c r="G7247" s="847" t="s">
        <v>616</v>
      </c>
      <c r="H7247" s="843" t="s">
        <v>407</v>
      </c>
      <c r="I7247" s="841" t="s">
        <v>132</v>
      </c>
      <c r="J7247" s="842" t="s">
        <v>617</v>
      </c>
      <c r="K7247" s="843" t="s">
        <v>374</v>
      </c>
      <c r="L7247" s="841" t="s">
        <v>187</v>
      </c>
      <c r="M7247" s="847" t="s">
        <v>614</v>
      </c>
      <c r="N7247" s="843" t="s">
        <v>452</v>
      </c>
      <c r="O7247" s="841" t="s">
        <v>231</v>
      </c>
      <c r="P7247" s="847" t="s">
        <v>62</v>
      </c>
      <c r="Q7247" s="843" t="s">
        <v>64</v>
      </c>
      <c r="R7247" s="841"/>
      <c r="S7247" s="847"/>
      <c r="T7247" s="843"/>
    </row>
    <row r="7248" spans="1:20" ht="18" hidden="1" customHeight="1">
      <c r="A7248" s="840" t="str" cm="1">
        <f t="array" ref="A7248">IF(INDEX(r_ACTIVEROW,1,COUNTA(r_ACTIVEROW)-2)="N",
       INDEX(r_ACTIVEROW,1,COUNTA(r_ACTIVEROW))&amp;" "&amp;INDEX(r_ACTIVEROW,1,COUNTA(r_ACTIVEROW)-1),
       INDEX(r_ACTIVEROW,1,COUNTA(r_ACTIVEROW)-2)
      )</f>
        <v>DKA6430</v>
      </c>
      <c r="B7248" s="840" t="str" cm="1">
        <f t="array" ref="B7248">INDEX(r_ACTIVEROW,1,COUNTA(r_ACTIVEROW)-1)</f>
        <v>REAR WHEEL SIZE</v>
      </c>
      <c r="C7248" s="841" t="s">
        <v>633</v>
      </c>
      <c r="D7248" s="847" t="s">
        <v>619</v>
      </c>
      <c r="E7248" s="843" t="s">
        <v>634</v>
      </c>
      <c r="F7248" s="841" t="s">
        <v>111</v>
      </c>
      <c r="G7248" s="847" t="s">
        <v>616</v>
      </c>
      <c r="H7248" s="843" t="s">
        <v>407</v>
      </c>
      <c r="I7248" s="841" t="s">
        <v>132</v>
      </c>
      <c r="J7248" s="842" t="s">
        <v>617</v>
      </c>
      <c r="K7248" s="843" t="s">
        <v>374</v>
      </c>
      <c r="L7248" s="841" t="s">
        <v>187</v>
      </c>
      <c r="M7248" s="847" t="s">
        <v>614</v>
      </c>
      <c r="N7248" s="843" t="s">
        <v>452</v>
      </c>
      <c r="O7248" s="841" t="s">
        <v>334</v>
      </c>
      <c r="P7248" s="847" t="s">
        <v>62</v>
      </c>
      <c r="Q7248" s="843" t="s">
        <v>315</v>
      </c>
      <c r="R7248" s="841"/>
      <c r="S7248" s="847"/>
      <c r="T7248" s="843"/>
    </row>
    <row r="7249" spans="1:20" ht="18" hidden="1" customHeight="1">
      <c r="A7249" s="840" t="str" cm="1">
        <f t="array" ref="A7249">IF(INDEX(r_ACTIVEROW,1,COUNTA(r_ACTIVEROW)-2)="N",
       INDEX(r_ACTIVEROW,1,COUNTA(r_ACTIVEROW))&amp;" "&amp;INDEX(r_ACTIVEROW,1,COUNTA(r_ACTIVEROW)-1),
       INDEX(r_ACTIVEROW,1,COUNTA(r_ACTIVEROW)-2)
      )</f>
        <v>DKA6410</v>
      </c>
      <c r="B7249" s="840" t="str" cm="1">
        <f t="array" ref="B7249">INDEX(r_ACTIVEROW,1,COUNTA(r_ACTIVEROW)-1)</f>
        <v>REAR WHEEL SIZE</v>
      </c>
      <c r="C7249" s="841" t="s">
        <v>633</v>
      </c>
      <c r="D7249" s="847" t="s">
        <v>619</v>
      </c>
      <c r="E7249" s="843" t="s">
        <v>634</v>
      </c>
      <c r="F7249" s="841" t="s">
        <v>111</v>
      </c>
      <c r="G7249" s="847" t="s">
        <v>616</v>
      </c>
      <c r="H7249" s="843" t="s">
        <v>407</v>
      </c>
      <c r="I7249" s="841" t="s">
        <v>133</v>
      </c>
      <c r="J7249" s="842" t="s">
        <v>617</v>
      </c>
      <c r="K7249" s="843" t="s">
        <v>415</v>
      </c>
      <c r="L7249" s="841" t="s">
        <v>187</v>
      </c>
      <c r="M7249" s="847" t="s">
        <v>614</v>
      </c>
      <c r="N7249" s="843" t="s">
        <v>452</v>
      </c>
      <c r="O7249" s="841" t="s">
        <v>230</v>
      </c>
      <c r="P7249" s="847" t="s">
        <v>62</v>
      </c>
      <c r="Q7249" s="843" t="s">
        <v>63</v>
      </c>
      <c r="R7249" s="841"/>
      <c r="S7249" s="847"/>
      <c r="T7249" s="843"/>
    </row>
    <row r="7250" spans="1:20" ht="18" hidden="1" customHeight="1">
      <c r="A7250" s="840" t="str" cm="1">
        <f t="array" ref="A7250">IF(INDEX(r_ACTIVEROW,1,COUNTA(r_ACTIVEROW)-2)="N",
       INDEX(r_ACTIVEROW,1,COUNTA(r_ACTIVEROW))&amp;" "&amp;INDEX(r_ACTIVEROW,1,COUNTA(r_ACTIVEROW)-1),
       INDEX(r_ACTIVEROW,1,COUNTA(r_ACTIVEROW)-2)
      )</f>
        <v>DKA6420</v>
      </c>
      <c r="B7250" s="840" t="str" cm="1">
        <f t="array" ref="B7250">INDEX(r_ACTIVEROW,1,COUNTA(r_ACTIVEROW)-1)</f>
        <v>REAR WHEEL SIZE</v>
      </c>
      <c r="C7250" s="841" t="s">
        <v>633</v>
      </c>
      <c r="D7250" s="847" t="s">
        <v>619</v>
      </c>
      <c r="E7250" s="843" t="s">
        <v>634</v>
      </c>
      <c r="F7250" s="841" t="s">
        <v>111</v>
      </c>
      <c r="G7250" s="847" t="s">
        <v>616</v>
      </c>
      <c r="H7250" s="843" t="s">
        <v>407</v>
      </c>
      <c r="I7250" s="841" t="s">
        <v>133</v>
      </c>
      <c r="J7250" s="842" t="s">
        <v>617</v>
      </c>
      <c r="K7250" s="843" t="s">
        <v>415</v>
      </c>
      <c r="L7250" s="841" t="s">
        <v>187</v>
      </c>
      <c r="M7250" s="847" t="s">
        <v>614</v>
      </c>
      <c r="N7250" s="843" t="s">
        <v>452</v>
      </c>
      <c r="O7250" s="841" t="s">
        <v>231</v>
      </c>
      <c r="P7250" s="847" t="s">
        <v>62</v>
      </c>
      <c r="Q7250" s="843" t="s">
        <v>64</v>
      </c>
      <c r="R7250" s="841"/>
      <c r="S7250" s="847"/>
      <c r="T7250" s="843"/>
    </row>
    <row r="7251" spans="1:20" ht="18" hidden="1" customHeight="1">
      <c r="A7251" s="840" t="str" cm="1">
        <f t="array" ref="A7251">IF(INDEX(r_ACTIVEROW,1,COUNTA(r_ACTIVEROW)-2)="N",
       INDEX(r_ACTIVEROW,1,COUNTA(r_ACTIVEROW))&amp;" "&amp;INDEX(r_ACTIVEROW,1,COUNTA(r_ACTIVEROW)-1),
       INDEX(r_ACTIVEROW,1,COUNTA(r_ACTIVEROW)-2)
      )</f>
        <v>DKA6430</v>
      </c>
      <c r="B7251" s="840" t="str" cm="1">
        <f t="array" ref="B7251">INDEX(r_ACTIVEROW,1,COUNTA(r_ACTIVEROW)-1)</f>
        <v>REAR WHEEL SIZE</v>
      </c>
      <c r="C7251" s="841" t="s">
        <v>633</v>
      </c>
      <c r="D7251" s="847" t="s">
        <v>619</v>
      </c>
      <c r="E7251" s="843" t="s">
        <v>634</v>
      </c>
      <c r="F7251" s="841" t="s">
        <v>111</v>
      </c>
      <c r="G7251" s="847" t="s">
        <v>616</v>
      </c>
      <c r="H7251" s="843" t="s">
        <v>407</v>
      </c>
      <c r="I7251" s="841" t="s">
        <v>133</v>
      </c>
      <c r="J7251" s="842" t="s">
        <v>617</v>
      </c>
      <c r="K7251" s="843" t="s">
        <v>415</v>
      </c>
      <c r="L7251" s="841" t="s">
        <v>187</v>
      </c>
      <c r="M7251" s="847" t="s">
        <v>614</v>
      </c>
      <c r="N7251" s="843" t="s">
        <v>452</v>
      </c>
      <c r="O7251" s="841" t="s">
        <v>334</v>
      </c>
      <c r="P7251" s="847" t="s">
        <v>62</v>
      </c>
      <c r="Q7251" s="843" t="s">
        <v>315</v>
      </c>
      <c r="R7251" s="841"/>
      <c r="S7251" s="847"/>
      <c r="T7251" s="843"/>
    </row>
    <row r="7252" spans="1:20" ht="18" hidden="1" customHeight="1">
      <c r="A7252" s="840" t="str" cm="1">
        <f t="array" ref="A7252">IF(INDEX(r_ACTIVEROW,1,COUNTA(r_ACTIVEROW)-2)="N",
       INDEX(r_ACTIVEROW,1,COUNTA(r_ACTIVEROW))&amp;" "&amp;INDEX(r_ACTIVEROW,1,COUNTA(r_ACTIVEROW)-1),
       INDEX(r_ACTIVEROW,1,COUNTA(r_ACTIVEROW)-2)
      )</f>
        <v>DKA6410</v>
      </c>
      <c r="B7252" s="840" t="str" cm="1">
        <f t="array" ref="B7252">INDEX(r_ACTIVEROW,1,COUNTA(r_ACTIVEROW)-1)</f>
        <v>REAR WHEEL SIZE</v>
      </c>
      <c r="C7252" s="841" t="s">
        <v>633</v>
      </c>
      <c r="D7252" s="847" t="s">
        <v>619</v>
      </c>
      <c r="E7252" s="843" t="s">
        <v>634</v>
      </c>
      <c r="F7252" s="841" t="s">
        <v>111</v>
      </c>
      <c r="G7252" s="847" t="s">
        <v>616</v>
      </c>
      <c r="H7252" s="843" t="s">
        <v>407</v>
      </c>
      <c r="I7252" s="841" t="s">
        <v>134</v>
      </c>
      <c r="J7252" s="842" t="s">
        <v>617</v>
      </c>
      <c r="K7252" s="843" t="s">
        <v>375</v>
      </c>
      <c r="L7252" s="841" t="s">
        <v>187</v>
      </c>
      <c r="M7252" s="847" t="s">
        <v>614</v>
      </c>
      <c r="N7252" s="843" t="s">
        <v>452</v>
      </c>
      <c r="O7252" s="841" t="s">
        <v>230</v>
      </c>
      <c r="P7252" s="847" t="s">
        <v>62</v>
      </c>
      <c r="Q7252" s="843" t="s">
        <v>63</v>
      </c>
      <c r="R7252" s="841"/>
      <c r="S7252" s="847"/>
      <c r="T7252" s="843"/>
    </row>
    <row r="7253" spans="1:20" ht="18" hidden="1" customHeight="1">
      <c r="A7253" s="840" t="str" cm="1">
        <f t="array" ref="A7253">IF(INDEX(r_ACTIVEROW,1,COUNTA(r_ACTIVEROW)-2)="N",
       INDEX(r_ACTIVEROW,1,COUNTA(r_ACTIVEROW))&amp;" "&amp;INDEX(r_ACTIVEROW,1,COUNTA(r_ACTIVEROW)-1),
       INDEX(r_ACTIVEROW,1,COUNTA(r_ACTIVEROW)-2)
      )</f>
        <v>DKA6420</v>
      </c>
      <c r="B7253" s="840" t="str" cm="1">
        <f t="array" ref="B7253">INDEX(r_ACTIVEROW,1,COUNTA(r_ACTIVEROW)-1)</f>
        <v>REAR WHEEL SIZE</v>
      </c>
      <c r="C7253" s="841" t="s">
        <v>633</v>
      </c>
      <c r="D7253" s="847" t="s">
        <v>619</v>
      </c>
      <c r="E7253" s="843" t="s">
        <v>634</v>
      </c>
      <c r="F7253" s="841" t="s">
        <v>111</v>
      </c>
      <c r="G7253" s="847" t="s">
        <v>616</v>
      </c>
      <c r="H7253" s="843" t="s">
        <v>407</v>
      </c>
      <c r="I7253" s="841" t="s">
        <v>134</v>
      </c>
      <c r="J7253" s="842" t="s">
        <v>617</v>
      </c>
      <c r="K7253" s="843" t="s">
        <v>375</v>
      </c>
      <c r="L7253" s="841" t="s">
        <v>187</v>
      </c>
      <c r="M7253" s="847" t="s">
        <v>614</v>
      </c>
      <c r="N7253" s="843" t="s">
        <v>452</v>
      </c>
      <c r="O7253" s="841" t="s">
        <v>231</v>
      </c>
      <c r="P7253" s="847" t="s">
        <v>62</v>
      </c>
      <c r="Q7253" s="843" t="s">
        <v>64</v>
      </c>
      <c r="R7253" s="841"/>
      <c r="S7253" s="847"/>
      <c r="T7253" s="843"/>
    </row>
    <row r="7254" spans="1:20" ht="18" hidden="1" customHeight="1">
      <c r="A7254" s="840" t="str" cm="1">
        <f t="array" ref="A7254">IF(INDEX(r_ACTIVEROW,1,COUNTA(r_ACTIVEROW)-2)="N",
       INDEX(r_ACTIVEROW,1,COUNTA(r_ACTIVEROW))&amp;" "&amp;INDEX(r_ACTIVEROW,1,COUNTA(r_ACTIVEROW)-1),
       INDEX(r_ACTIVEROW,1,COUNTA(r_ACTIVEROW)-2)
      )</f>
        <v>DKA6430</v>
      </c>
      <c r="B7254" s="840" t="str" cm="1">
        <f t="array" ref="B7254">INDEX(r_ACTIVEROW,1,COUNTA(r_ACTIVEROW)-1)</f>
        <v>REAR WHEEL SIZE</v>
      </c>
      <c r="C7254" s="841" t="s">
        <v>633</v>
      </c>
      <c r="D7254" s="847" t="s">
        <v>619</v>
      </c>
      <c r="E7254" s="843" t="s">
        <v>634</v>
      </c>
      <c r="F7254" s="841" t="s">
        <v>111</v>
      </c>
      <c r="G7254" s="847" t="s">
        <v>616</v>
      </c>
      <c r="H7254" s="843" t="s">
        <v>407</v>
      </c>
      <c r="I7254" s="841" t="s">
        <v>134</v>
      </c>
      <c r="J7254" s="842" t="s">
        <v>617</v>
      </c>
      <c r="K7254" s="843" t="s">
        <v>375</v>
      </c>
      <c r="L7254" s="841" t="s">
        <v>187</v>
      </c>
      <c r="M7254" s="847" t="s">
        <v>614</v>
      </c>
      <c r="N7254" s="843" t="s">
        <v>452</v>
      </c>
      <c r="O7254" s="841" t="s">
        <v>334</v>
      </c>
      <c r="P7254" s="847" t="s">
        <v>62</v>
      </c>
      <c r="Q7254" s="843" t="s">
        <v>315</v>
      </c>
      <c r="R7254" s="841"/>
      <c r="S7254" s="847"/>
      <c r="T7254" s="843"/>
    </row>
    <row r="7255" spans="1:20" ht="18" hidden="1" customHeight="1">
      <c r="A7255" s="840" t="str" cm="1">
        <f t="array" ref="A7255">IF(INDEX(r_ACTIVEROW,1,COUNTA(r_ACTIVEROW)-2)="N",
       INDEX(r_ACTIVEROW,1,COUNTA(r_ACTIVEROW))&amp;" "&amp;INDEX(r_ACTIVEROW,1,COUNTA(r_ACTIVEROW)-1),
       INDEX(r_ACTIVEROW,1,COUNTA(r_ACTIVEROW)-2)
      )</f>
        <v>DKA6410</v>
      </c>
      <c r="B7255" s="840" t="str" cm="1">
        <f t="array" ref="B7255">INDEX(r_ACTIVEROW,1,COUNTA(r_ACTIVEROW)-1)</f>
        <v>REAR WHEEL SIZE</v>
      </c>
      <c r="C7255" s="841" t="s">
        <v>633</v>
      </c>
      <c r="D7255" s="847" t="s">
        <v>619</v>
      </c>
      <c r="E7255" s="843" t="s">
        <v>634</v>
      </c>
      <c r="F7255" s="841" t="s">
        <v>111</v>
      </c>
      <c r="G7255" s="847" t="s">
        <v>616</v>
      </c>
      <c r="H7255" s="843" t="s">
        <v>407</v>
      </c>
      <c r="I7255" s="841" t="s">
        <v>135</v>
      </c>
      <c r="J7255" s="842" t="s">
        <v>617</v>
      </c>
      <c r="K7255" s="843" t="s">
        <v>416</v>
      </c>
      <c r="L7255" s="841" t="s">
        <v>187</v>
      </c>
      <c r="M7255" s="847" t="s">
        <v>614</v>
      </c>
      <c r="N7255" s="843" t="s">
        <v>452</v>
      </c>
      <c r="O7255" s="841" t="s">
        <v>230</v>
      </c>
      <c r="P7255" s="847" t="s">
        <v>62</v>
      </c>
      <c r="Q7255" s="843" t="s">
        <v>63</v>
      </c>
      <c r="R7255" s="841"/>
      <c r="S7255" s="847"/>
      <c r="T7255" s="843"/>
    </row>
    <row r="7256" spans="1:20" ht="18" hidden="1" customHeight="1">
      <c r="A7256" s="840" t="str" cm="1">
        <f t="array" ref="A7256">IF(INDEX(r_ACTIVEROW,1,COUNTA(r_ACTIVEROW)-2)="N",
       INDEX(r_ACTIVEROW,1,COUNTA(r_ACTIVEROW))&amp;" "&amp;INDEX(r_ACTIVEROW,1,COUNTA(r_ACTIVEROW)-1),
       INDEX(r_ACTIVEROW,1,COUNTA(r_ACTIVEROW)-2)
      )</f>
        <v>DKA6420</v>
      </c>
      <c r="B7256" s="840" t="str" cm="1">
        <f t="array" ref="B7256">INDEX(r_ACTIVEROW,1,COUNTA(r_ACTIVEROW)-1)</f>
        <v>REAR WHEEL SIZE</v>
      </c>
      <c r="C7256" s="841" t="s">
        <v>633</v>
      </c>
      <c r="D7256" s="847" t="s">
        <v>619</v>
      </c>
      <c r="E7256" s="843" t="s">
        <v>634</v>
      </c>
      <c r="F7256" s="841" t="s">
        <v>111</v>
      </c>
      <c r="G7256" s="847" t="s">
        <v>616</v>
      </c>
      <c r="H7256" s="843" t="s">
        <v>407</v>
      </c>
      <c r="I7256" s="841" t="s">
        <v>135</v>
      </c>
      <c r="J7256" s="842" t="s">
        <v>617</v>
      </c>
      <c r="K7256" s="843" t="s">
        <v>416</v>
      </c>
      <c r="L7256" s="841" t="s">
        <v>187</v>
      </c>
      <c r="M7256" s="847" t="s">
        <v>614</v>
      </c>
      <c r="N7256" s="843" t="s">
        <v>452</v>
      </c>
      <c r="O7256" s="841" t="s">
        <v>231</v>
      </c>
      <c r="P7256" s="847" t="s">
        <v>62</v>
      </c>
      <c r="Q7256" s="843" t="s">
        <v>64</v>
      </c>
      <c r="R7256" s="841"/>
      <c r="S7256" s="847"/>
      <c r="T7256" s="843"/>
    </row>
    <row r="7257" spans="1:20" ht="18" hidden="1" customHeight="1">
      <c r="A7257" s="840" t="str" cm="1">
        <f t="array" ref="A7257">IF(INDEX(r_ACTIVEROW,1,COUNTA(r_ACTIVEROW)-2)="N",
       INDEX(r_ACTIVEROW,1,COUNTA(r_ACTIVEROW))&amp;" "&amp;INDEX(r_ACTIVEROW,1,COUNTA(r_ACTIVEROW)-1),
       INDEX(r_ACTIVEROW,1,COUNTA(r_ACTIVEROW)-2)
      )</f>
        <v>DKA6430</v>
      </c>
      <c r="B7257" s="840" t="str" cm="1">
        <f t="array" ref="B7257">INDEX(r_ACTIVEROW,1,COUNTA(r_ACTIVEROW)-1)</f>
        <v>REAR WHEEL SIZE</v>
      </c>
      <c r="C7257" s="841" t="s">
        <v>633</v>
      </c>
      <c r="D7257" s="847" t="s">
        <v>619</v>
      </c>
      <c r="E7257" s="843" t="s">
        <v>634</v>
      </c>
      <c r="F7257" s="841" t="s">
        <v>111</v>
      </c>
      <c r="G7257" s="847" t="s">
        <v>616</v>
      </c>
      <c r="H7257" s="843" t="s">
        <v>407</v>
      </c>
      <c r="I7257" s="841" t="s">
        <v>135</v>
      </c>
      <c r="J7257" s="842" t="s">
        <v>617</v>
      </c>
      <c r="K7257" s="843" t="s">
        <v>416</v>
      </c>
      <c r="L7257" s="841" t="s">
        <v>187</v>
      </c>
      <c r="M7257" s="847" t="s">
        <v>614</v>
      </c>
      <c r="N7257" s="843" t="s">
        <v>452</v>
      </c>
      <c r="O7257" s="841" t="s">
        <v>334</v>
      </c>
      <c r="P7257" s="847" t="s">
        <v>62</v>
      </c>
      <c r="Q7257" s="843" t="s">
        <v>315</v>
      </c>
      <c r="R7257" s="841"/>
      <c r="S7257" s="847"/>
      <c r="T7257" s="843"/>
    </row>
    <row r="7258" spans="1:20" ht="18" hidden="1" customHeight="1">
      <c r="A7258" s="840" t="str" cm="1">
        <f t="array" ref="A7258">IF(INDEX(r_ACTIVEROW,1,COUNTA(r_ACTIVEROW)-2)="N",
       INDEX(r_ACTIVEROW,1,COUNTA(r_ACTIVEROW))&amp;" "&amp;INDEX(r_ACTIVEROW,1,COUNTA(r_ACTIVEROW)-1),
       INDEX(r_ACTIVEROW,1,COUNTA(r_ACTIVEROW)-2)
      )</f>
        <v>DKA6410</v>
      </c>
      <c r="B7258" s="840" t="str" cm="1">
        <f t="array" ref="B7258">INDEX(r_ACTIVEROW,1,COUNTA(r_ACTIVEROW)-1)</f>
        <v>REAR WHEEL SIZE</v>
      </c>
      <c r="C7258" s="841" t="s">
        <v>633</v>
      </c>
      <c r="D7258" s="847" t="s">
        <v>619</v>
      </c>
      <c r="E7258" s="843" t="s">
        <v>634</v>
      </c>
      <c r="F7258" s="841" t="s">
        <v>111</v>
      </c>
      <c r="G7258" s="847" t="s">
        <v>616</v>
      </c>
      <c r="H7258" s="843" t="s">
        <v>407</v>
      </c>
      <c r="I7258" s="841" t="s">
        <v>136</v>
      </c>
      <c r="J7258" s="842" t="s">
        <v>617</v>
      </c>
      <c r="K7258" s="843" t="s">
        <v>376</v>
      </c>
      <c r="L7258" s="841" t="s">
        <v>187</v>
      </c>
      <c r="M7258" s="847" t="s">
        <v>614</v>
      </c>
      <c r="N7258" s="843" t="s">
        <v>452</v>
      </c>
      <c r="O7258" s="841" t="s">
        <v>230</v>
      </c>
      <c r="P7258" s="847" t="s">
        <v>62</v>
      </c>
      <c r="Q7258" s="843" t="s">
        <v>63</v>
      </c>
      <c r="R7258" s="841"/>
      <c r="S7258" s="847"/>
      <c r="T7258" s="843"/>
    </row>
    <row r="7259" spans="1:20" ht="18" hidden="1" customHeight="1">
      <c r="A7259" s="840" t="str" cm="1">
        <f t="array" ref="A7259">IF(INDEX(r_ACTIVEROW,1,COUNTA(r_ACTIVEROW)-2)="N",
       INDEX(r_ACTIVEROW,1,COUNTA(r_ACTIVEROW))&amp;" "&amp;INDEX(r_ACTIVEROW,1,COUNTA(r_ACTIVEROW)-1),
       INDEX(r_ACTIVEROW,1,COUNTA(r_ACTIVEROW)-2)
      )</f>
        <v>DKA6420</v>
      </c>
      <c r="B7259" s="840" t="str" cm="1">
        <f t="array" ref="B7259">INDEX(r_ACTIVEROW,1,COUNTA(r_ACTIVEROW)-1)</f>
        <v>REAR WHEEL SIZE</v>
      </c>
      <c r="C7259" s="841" t="s">
        <v>633</v>
      </c>
      <c r="D7259" s="847" t="s">
        <v>619</v>
      </c>
      <c r="E7259" s="843" t="s">
        <v>634</v>
      </c>
      <c r="F7259" s="841" t="s">
        <v>111</v>
      </c>
      <c r="G7259" s="847" t="s">
        <v>616</v>
      </c>
      <c r="H7259" s="843" t="s">
        <v>407</v>
      </c>
      <c r="I7259" s="841" t="s">
        <v>136</v>
      </c>
      <c r="J7259" s="842" t="s">
        <v>617</v>
      </c>
      <c r="K7259" s="843" t="s">
        <v>376</v>
      </c>
      <c r="L7259" s="841" t="s">
        <v>187</v>
      </c>
      <c r="M7259" s="847" t="s">
        <v>614</v>
      </c>
      <c r="N7259" s="843" t="s">
        <v>452</v>
      </c>
      <c r="O7259" s="841" t="s">
        <v>231</v>
      </c>
      <c r="P7259" s="847" t="s">
        <v>62</v>
      </c>
      <c r="Q7259" s="843" t="s">
        <v>64</v>
      </c>
      <c r="R7259" s="841"/>
      <c r="S7259" s="847"/>
      <c r="T7259" s="843"/>
    </row>
    <row r="7260" spans="1:20" ht="18" hidden="1" customHeight="1">
      <c r="A7260" s="840" t="str" cm="1">
        <f t="array" ref="A7260">IF(INDEX(r_ACTIVEROW,1,COUNTA(r_ACTIVEROW)-2)="N",
       INDEX(r_ACTIVEROW,1,COUNTA(r_ACTIVEROW))&amp;" "&amp;INDEX(r_ACTIVEROW,1,COUNTA(r_ACTIVEROW)-1),
       INDEX(r_ACTIVEROW,1,COUNTA(r_ACTIVEROW)-2)
      )</f>
        <v>DKA6430</v>
      </c>
      <c r="B7260" s="840" t="str" cm="1">
        <f t="array" ref="B7260">INDEX(r_ACTIVEROW,1,COUNTA(r_ACTIVEROW)-1)</f>
        <v>REAR WHEEL SIZE</v>
      </c>
      <c r="C7260" s="841" t="s">
        <v>633</v>
      </c>
      <c r="D7260" s="847" t="s">
        <v>619</v>
      </c>
      <c r="E7260" s="843" t="s">
        <v>634</v>
      </c>
      <c r="F7260" s="841" t="s">
        <v>111</v>
      </c>
      <c r="G7260" s="847" t="s">
        <v>616</v>
      </c>
      <c r="H7260" s="843" t="s">
        <v>407</v>
      </c>
      <c r="I7260" s="841" t="s">
        <v>136</v>
      </c>
      <c r="J7260" s="842" t="s">
        <v>617</v>
      </c>
      <c r="K7260" s="843" t="s">
        <v>376</v>
      </c>
      <c r="L7260" s="841" t="s">
        <v>187</v>
      </c>
      <c r="M7260" s="847" t="s">
        <v>614</v>
      </c>
      <c r="N7260" s="843" t="s">
        <v>452</v>
      </c>
      <c r="O7260" s="841" t="s">
        <v>334</v>
      </c>
      <c r="P7260" s="847" t="s">
        <v>62</v>
      </c>
      <c r="Q7260" s="843" t="s">
        <v>315</v>
      </c>
      <c r="R7260" s="841"/>
      <c r="S7260" s="847"/>
      <c r="T7260" s="843"/>
    </row>
    <row r="7261" spans="1:20" ht="18" hidden="1" customHeight="1">
      <c r="A7261" s="840" t="str" cm="1">
        <f t="array" ref="A7261">IF(INDEX(r_ACTIVEROW,1,COUNTA(r_ACTIVEROW)-2)="N",
       INDEX(r_ACTIVEROW,1,COUNTA(r_ACTIVEROW))&amp;" "&amp;INDEX(r_ACTIVEROW,1,COUNTA(r_ACTIVEROW)-1),
       INDEX(r_ACTIVEROW,1,COUNTA(r_ACTIVEROW)-2)
      )</f>
        <v>DKA6410</v>
      </c>
      <c r="B7261" s="840" t="str" cm="1">
        <f t="array" ref="B7261">INDEX(r_ACTIVEROW,1,COUNTA(r_ACTIVEROW)-1)</f>
        <v>REAR WHEEL SIZE</v>
      </c>
      <c r="C7261" s="841" t="s">
        <v>633</v>
      </c>
      <c r="D7261" s="847" t="s">
        <v>619</v>
      </c>
      <c r="E7261" s="843" t="s">
        <v>634</v>
      </c>
      <c r="F7261" s="841" t="s">
        <v>111</v>
      </c>
      <c r="G7261" s="847" t="s">
        <v>616</v>
      </c>
      <c r="H7261" s="843" t="s">
        <v>407</v>
      </c>
      <c r="I7261" s="841" t="s">
        <v>137</v>
      </c>
      <c r="J7261" s="842" t="s">
        <v>617</v>
      </c>
      <c r="K7261" s="843" t="s">
        <v>402</v>
      </c>
      <c r="L7261" s="841" t="s">
        <v>187</v>
      </c>
      <c r="M7261" s="847" t="s">
        <v>614</v>
      </c>
      <c r="N7261" s="843" t="s">
        <v>452</v>
      </c>
      <c r="O7261" s="841" t="s">
        <v>230</v>
      </c>
      <c r="P7261" s="847" t="s">
        <v>62</v>
      </c>
      <c r="Q7261" s="843" t="s">
        <v>63</v>
      </c>
      <c r="R7261" s="841"/>
      <c r="S7261" s="847"/>
      <c r="T7261" s="843"/>
    </row>
    <row r="7262" spans="1:20" ht="18" hidden="1" customHeight="1">
      <c r="A7262" s="840" t="str" cm="1">
        <f t="array" ref="A7262">IF(INDEX(r_ACTIVEROW,1,COUNTA(r_ACTIVEROW)-2)="N",
       INDEX(r_ACTIVEROW,1,COUNTA(r_ACTIVEROW))&amp;" "&amp;INDEX(r_ACTIVEROW,1,COUNTA(r_ACTIVEROW)-1),
       INDEX(r_ACTIVEROW,1,COUNTA(r_ACTIVEROW)-2)
      )</f>
        <v>DKA6420</v>
      </c>
      <c r="B7262" s="840" t="str" cm="1">
        <f t="array" ref="B7262">INDEX(r_ACTIVEROW,1,COUNTA(r_ACTIVEROW)-1)</f>
        <v>REAR WHEEL SIZE</v>
      </c>
      <c r="C7262" s="841" t="s">
        <v>633</v>
      </c>
      <c r="D7262" s="847" t="s">
        <v>619</v>
      </c>
      <c r="E7262" s="843" t="s">
        <v>634</v>
      </c>
      <c r="F7262" s="841" t="s">
        <v>111</v>
      </c>
      <c r="G7262" s="847" t="s">
        <v>616</v>
      </c>
      <c r="H7262" s="843" t="s">
        <v>407</v>
      </c>
      <c r="I7262" s="841" t="s">
        <v>137</v>
      </c>
      <c r="J7262" s="842" t="s">
        <v>617</v>
      </c>
      <c r="K7262" s="843" t="s">
        <v>402</v>
      </c>
      <c r="L7262" s="841" t="s">
        <v>187</v>
      </c>
      <c r="M7262" s="847" t="s">
        <v>614</v>
      </c>
      <c r="N7262" s="843" t="s">
        <v>452</v>
      </c>
      <c r="O7262" s="841" t="s">
        <v>231</v>
      </c>
      <c r="P7262" s="847" t="s">
        <v>62</v>
      </c>
      <c r="Q7262" s="843" t="s">
        <v>64</v>
      </c>
      <c r="R7262" s="841"/>
      <c r="S7262" s="847"/>
      <c r="T7262" s="843"/>
    </row>
    <row r="7263" spans="1:20" ht="18" hidden="1" customHeight="1">
      <c r="A7263" s="840" t="str" cm="1">
        <f t="array" ref="A7263">IF(INDEX(r_ACTIVEROW,1,COUNTA(r_ACTIVEROW)-2)="N",
       INDEX(r_ACTIVEROW,1,COUNTA(r_ACTIVEROW))&amp;" "&amp;INDEX(r_ACTIVEROW,1,COUNTA(r_ACTIVEROW)-1),
       INDEX(r_ACTIVEROW,1,COUNTA(r_ACTIVEROW)-2)
      )</f>
        <v>DKA6430</v>
      </c>
      <c r="B7263" s="840" t="str" cm="1">
        <f t="array" ref="B7263">INDEX(r_ACTIVEROW,1,COUNTA(r_ACTIVEROW)-1)</f>
        <v>REAR WHEEL SIZE</v>
      </c>
      <c r="C7263" s="841" t="s">
        <v>633</v>
      </c>
      <c r="D7263" s="847" t="s">
        <v>619</v>
      </c>
      <c r="E7263" s="843" t="s">
        <v>634</v>
      </c>
      <c r="F7263" s="841" t="s">
        <v>111</v>
      </c>
      <c r="G7263" s="847" t="s">
        <v>616</v>
      </c>
      <c r="H7263" s="843" t="s">
        <v>407</v>
      </c>
      <c r="I7263" s="841" t="s">
        <v>137</v>
      </c>
      <c r="J7263" s="842" t="s">
        <v>617</v>
      </c>
      <c r="K7263" s="843" t="s">
        <v>402</v>
      </c>
      <c r="L7263" s="841" t="s">
        <v>187</v>
      </c>
      <c r="M7263" s="847" t="s">
        <v>614</v>
      </c>
      <c r="N7263" s="843" t="s">
        <v>452</v>
      </c>
      <c r="O7263" s="841" t="s">
        <v>334</v>
      </c>
      <c r="P7263" s="847" t="s">
        <v>62</v>
      </c>
      <c r="Q7263" s="843" t="s">
        <v>315</v>
      </c>
      <c r="R7263" s="841"/>
      <c r="S7263" s="847"/>
      <c r="T7263" s="843"/>
    </row>
    <row r="7264" spans="1:20" ht="18" hidden="1" customHeight="1">
      <c r="A7264" s="840" t="str" cm="1">
        <f t="array" ref="A7264">IF(INDEX(r_ACTIVEROW,1,COUNTA(r_ACTIVEROW)-2)="N",
       INDEX(r_ACTIVEROW,1,COUNTA(r_ACTIVEROW))&amp;" "&amp;INDEX(r_ACTIVEROW,1,COUNTA(r_ACTIVEROW)-1),
       INDEX(r_ACTIVEROW,1,COUNTA(r_ACTIVEROW)-2)
      )</f>
        <v>DKA6410</v>
      </c>
      <c r="B7264" s="840" t="str" cm="1">
        <f t="array" ref="B7264">INDEX(r_ACTIVEROW,1,COUNTA(r_ACTIVEROW)-1)</f>
        <v>REAR WHEEL SIZE</v>
      </c>
      <c r="C7264" s="841" t="s">
        <v>633</v>
      </c>
      <c r="D7264" s="847" t="s">
        <v>619</v>
      </c>
      <c r="E7264" s="843" t="s">
        <v>634</v>
      </c>
      <c r="F7264" s="841" t="s">
        <v>111</v>
      </c>
      <c r="G7264" s="847" t="s">
        <v>616</v>
      </c>
      <c r="H7264" s="843" t="s">
        <v>407</v>
      </c>
      <c r="I7264" s="841" t="s">
        <v>138</v>
      </c>
      <c r="J7264" s="842" t="s">
        <v>617</v>
      </c>
      <c r="K7264" s="843" t="s">
        <v>377</v>
      </c>
      <c r="L7264" s="841" t="s">
        <v>187</v>
      </c>
      <c r="M7264" s="847" t="s">
        <v>614</v>
      </c>
      <c r="N7264" s="843" t="s">
        <v>452</v>
      </c>
      <c r="O7264" s="841" t="s">
        <v>230</v>
      </c>
      <c r="P7264" s="847" t="s">
        <v>62</v>
      </c>
      <c r="Q7264" s="843" t="s">
        <v>63</v>
      </c>
      <c r="R7264" s="841"/>
      <c r="S7264" s="847"/>
      <c r="T7264" s="843"/>
    </row>
    <row r="7265" spans="1:20" ht="18" hidden="1" customHeight="1">
      <c r="A7265" s="840" t="str" cm="1">
        <f t="array" ref="A7265">IF(INDEX(r_ACTIVEROW,1,COUNTA(r_ACTIVEROW)-2)="N",
       INDEX(r_ACTIVEROW,1,COUNTA(r_ACTIVEROW))&amp;" "&amp;INDEX(r_ACTIVEROW,1,COUNTA(r_ACTIVEROW)-1),
       INDEX(r_ACTIVEROW,1,COUNTA(r_ACTIVEROW)-2)
      )</f>
        <v>DKA6420</v>
      </c>
      <c r="B7265" s="840" t="str" cm="1">
        <f t="array" ref="B7265">INDEX(r_ACTIVEROW,1,COUNTA(r_ACTIVEROW)-1)</f>
        <v>REAR WHEEL SIZE</v>
      </c>
      <c r="C7265" s="841" t="s">
        <v>633</v>
      </c>
      <c r="D7265" s="847" t="s">
        <v>619</v>
      </c>
      <c r="E7265" s="843" t="s">
        <v>634</v>
      </c>
      <c r="F7265" s="841" t="s">
        <v>111</v>
      </c>
      <c r="G7265" s="847" t="s">
        <v>616</v>
      </c>
      <c r="H7265" s="843" t="s">
        <v>407</v>
      </c>
      <c r="I7265" s="841" t="s">
        <v>138</v>
      </c>
      <c r="J7265" s="842" t="s">
        <v>617</v>
      </c>
      <c r="K7265" s="843" t="s">
        <v>377</v>
      </c>
      <c r="L7265" s="841" t="s">
        <v>187</v>
      </c>
      <c r="M7265" s="847" t="s">
        <v>614</v>
      </c>
      <c r="N7265" s="843" t="s">
        <v>452</v>
      </c>
      <c r="O7265" s="841" t="s">
        <v>231</v>
      </c>
      <c r="P7265" s="847" t="s">
        <v>62</v>
      </c>
      <c r="Q7265" s="843" t="s">
        <v>64</v>
      </c>
      <c r="R7265" s="841"/>
      <c r="S7265" s="847"/>
      <c r="T7265" s="843"/>
    </row>
    <row r="7266" spans="1:20" ht="18" hidden="1" customHeight="1">
      <c r="A7266" s="840" t="str" cm="1">
        <f t="array" ref="A7266">IF(INDEX(r_ACTIVEROW,1,COUNTA(r_ACTIVEROW)-2)="N",
       INDEX(r_ACTIVEROW,1,COUNTA(r_ACTIVEROW))&amp;" "&amp;INDEX(r_ACTIVEROW,1,COUNTA(r_ACTIVEROW)-1),
       INDEX(r_ACTIVEROW,1,COUNTA(r_ACTIVEROW)-2)
      )</f>
        <v>DKA6430</v>
      </c>
      <c r="B7266" s="840" t="str" cm="1">
        <f t="array" ref="B7266">INDEX(r_ACTIVEROW,1,COUNTA(r_ACTIVEROW)-1)</f>
        <v>REAR WHEEL SIZE</v>
      </c>
      <c r="C7266" s="841" t="s">
        <v>633</v>
      </c>
      <c r="D7266" s="847" t="s">
        <v>619</v>
      </c>
      <c r="E7266" s="843" t="s">
        <v>634</v>
      </c>
      <c r="F7266" s="841" t="s">
        <v>111</v>
      </c>
      <c r="G7266" s="847" t="s">
        <v>616</v>
      </c>
      <c r="H7266" s="843" t="s">
        <v>407</v>
      </c>
      <c r="I7266" s="841" t="s">
        <v>138</v>
      </c>
      <c r="J7266" s="842" t="s">
        <v>617</v>
      </c>
      <c r="K7266" s="843" t="s">
        <v>377</v>
      </c>
      <c r="L7266" s="841" t="s">
        <v>187</v>
      </c>
      <c r="M7266" s="847" t="s">
        <v>614</v>
      </c>
      <c r="N7266" s="843" t="s">
        <v>452</v>
      </c>
      <c r="O7266" s="841" t="s">
        <v>334</v>
      </c>
      <c r="P7266" s="847" t="s">
        <v>62</v>
      </c>
      <c r="Q7266" s="843" t="s">
        <v>315</v>
      </c>
      <c r="R7266" s="841"/>
      <c r="S7266" s="847"/>
      <c r="T7266" s="843"/>
    </row>
    <row r="7267" spans="1:20" ht="18" hidden="1" customHeight="1">
      <c r="A7267" s="840" t="str" cm="1">
        <f t="array" ref="A7267">IF(INDEX(r_ACTIVEROW,1,COUNTA(r_ACTIVEROW)-2)="N",
       INDEX(r_ACTIVEROW,1,COUNTA(r_ACTIVEROW))&amp;" "&amp;INDEX(r_ACTIVEROW,1,COUNTA(r_ACTIVEROW)-1),
       INDEX(r_ACTIVEROW,1,COUNTA(r_ACTIVEROW)-2)
      )</f>
        <v>DKA6410</v>
      </c>
      <c r="B7267" s="840" t="str" cm="1">
        <f t="array" ref="B7267">INDEX(r_ACTIVEROW,1,COUNTA(r_ACTIVEROW)-1)</f>
        <v>REAR WHEEL SIZE</v>
      </c>
      <c r="C7267" s="841" t="s">
        <v>633</v>
      </c>
      <c r="D7267" s="847" t="s">
        <v>619</v>
      </c>
      <c r="E7267" s="843" t="s">
        <v>634</v>
      </c>
      <c r="F7267" s="841" t="s">
        <v>111</v>
      </c>
      <c r="G7267" s="847" t="s">
        <v>616</v>
      </c>
      <c r="H7267" s="843" t="s">
        <v>407</v>
      </c>
      <c r="I7267" s="841" t="s">
        <v>139</v>
      </c>
      <c r="J7267" s="842" t="s">
        <v>617</v>
      </c>
      <c r="K7267" s="843" t="s">
        <v>411</v>
      </c>
      <c r="L7267" s="841" t="s">
        <v>187</v>
      </c>
      <c r="M7267" s="847" t="s">
        <v>614</v>
      </c>
      <c r="N7267" s="843" t="s">
        <v>452</v>
      </c>
      <c r="O7267" s="841" t="s">
        <v>230</v>
      </c>
      <c r="P7267" s="847" t="s">
        <v>62</v>
      </c>
      <c r="Q7267" s="843" t="s">
        <v>63</v>
      </c>
      <c r="R7267" s="841"/>
      <c r="S7267" s="847"/>
      <c r="T7267" s="843"/>
    </row>
    <row r="7268" spans="1:20" ht="18" hidden="1" customHeight="1">
      <c r="A7268" s="840" t="str" cm="1">
        <f t="array" ref="A7268">IF(INDEX(r_ACTIVEROW,1,COUNTA(r_ACTIVEROW)-2)="N",
       INDEX(r_ACTIVEROW,1,COUNTA(r_ACTIVEROW))&amp;" "&amp;INDEX(r_ACTIVEROW,1,COUNTA(r_ACTIVEROW)-1),
       INDEX(r_ACTIVEROW,1,COUNTA(r_ACTIVEROW)-2)
      )</f>
        <v>DKA6420</v>
      </c>
      <c r="B7268" s="840" t="str" cm="1">
        <f t="array" ref="B7268">INDEX(r_ACTIVEROW,1,COUNTA(r_ACTIVEROW)-1)</f>
        <v>REAR WHEEL SIZE</v>
      </c>
      <c r="C7268" s="841" t="s">
        <v>633</v>
      </c>
      <c r="D7268" s="847" t="s">
        <v>619</v>
      </c>
      <c r="E7268" s="843" t="s">
        <v>634</v>
      </c>
      <c r="F7268" s="841" t="s">
        <v>111</v>
      </c>
      <c r="G7268" s="847" t="s">
        <v>616</v>
      </c>
      <c r="H7268" s="843" t="s">
        <v>407</v>
      </c>
      <c r="I7268" s="841" t="s">
        <v>139</v>
      </c>
      <c r="J7268" s="842" t="s">
        <v>617</v>
      </c>
      <c r="K7268" s="843" t="s">
        <v>411</v>
      </c>
      <c r="L7268" s="841" t="s">
        <v>187</v>
      </c>
      <c r="M7268" s="847" t="s">
        <v>614</v>
      </c>
      <c r="N7268" s="843" t="s">
        <v>452</v>
      </c>
      <c r="O7268" s="841" t="s">
        <v>231</v>
      </c>
      <c r="P7268" s="847" t="s">
        <v>62</v>
      </c>
      <c r="Q7268" s="843" t="s">
        <v>64</v>
      </c>
      <c r="R7268" s="841"/>
      <c r="S7268" s="847"/>
      <c r="T7268" s="843"/>
    </row>
    <row r="7269" spans="1:20" ht="18" hidden="1" customHeight="1">
      <c r="A7269" s="840" t="str" cm="1">
        <f t="array" ref="A7269">IF(INDEX(r_ACTIVEROW,1,COUNTA(r_ACTIVEROW)-2)="N",
       INDEX(r_ACTIVEROW,1,COUNTA(r_ACTIVEROW))&amp;" "&amp;INDEX(r_ACTIVEROW,1,COUNTA(r_ACTIVEROW)-1),
       INDEX(r_ACTIVEROW,1,COUNTA(r_ACTIVEROW)-2)
      )</f>
        <v>DKA6430</v>
      </c>
      <c r="B7269" s="840" t="str" cm="1">
        <f t="array" ref="B7269">INDEX(r_ACTIVEROW,1,COUNTA(r_ACTIVEROW)-1)</f>
        <v>REAR WHEEL SIZE</v>
      </c>
      <c r="C7269" s="841" t="s">
        <v>633</v>
      </c>
      <c r="D7269" s="847" t="s">
        <v>619</v>
      </c>
      <c r="E7269" s="843" t="s">
        <v>634</v>
      </c>
      <c r="F7269" s="841" t="s">
        <v>111</v>
      </c>
      <c r="G7269" s="847" t="s">
        <v>616</v>
      </c>
      <c r="H7269" s="843" t="s">
        <v>407</v>
      </c>
      <c r="I7269" s="841" t="s">
        <v>139</v>
      </c>
      <c r="J7269" s="842" t="s">
        <v>617</v>
      </c>
      <c r="K7269" s="843" t="s">
        <v>411</v>
      </c>
      <c r="L7269" s="841" t="s">
        <v>187</v>
      </c>
      <c r="M7269" s="847" t="s">
        <v>614</v>
      </c>
      <c r="N7269" s="843" t="s">
        <v>452</v>
      </c>
      <c r="O7269" s="841" t="s">
        <v>334</v>
      </c>
      <c r="P7269" s="847" t="s">
        <v>62</v>
      </c>
      <c r="Q7269" s="843" t="s">
        <v>315</v>
      </c>
      <c r="R7269" s="841"/>
      <c r="S7269" s="847"/>
      <c r="T7269" s="843"/>
    </row>
    <row r="7270" spans="1:20" ht="18" hidden="1" customHeight="1">
      <c r="A7270" s="840" t="str" cm="1">
        <f t="array" ref="A7270">IF(INDEX(r_ACTIVEROW,1,COUNTA(r_ACTIVEROW)-2)="N",
       INDEX(r_ACTIVEROW,1,COUNTA(r_ACTIVEROW))&amp;" "&amp;INDEX(r_ACTIVEROW,1,COUNTA(r_ACTIVEROW)-1),
       INDEX(r_ACTIVEROW,1,COUNTA(r_ACTIVEROW)-2)
      )</f>
        <v>DKA6410</v>
      </c>
      <c r="B7270" s="840" t="str" cm="1">
        <f t="array" ref="B7270">INDEX(r_ACTIVEROW,1,COUNTA(r_ACTIVEROW)-1)</f>
        <v>REAR WHEEL SIZE</v>
      </c>
      <c r="C7270" s="841" t="s">
        <v>633</v>
      </c>
      <c r="D7270" s="847" t="s">
        <v>619</v>
      </c>
      <c r="E7270" s="843" t="s">
        <v>634</v>
      </c>
      <c r="F7270" s="841" t="s">
        <v>111</v>
      </c>
      <c r="G7270" s="847" t="s">
        <v>616</v>
      </c>
      <c r="H7270" s="843" t="s">
        <v>407</v>
      </c>
      <c r="I7270" s="841" t="s">
        <v>140</v>
      </c>
      <c r="J7270" s="842" t="s">
        <v>617</v>
      </c>
      <c r="K7270" s="843" t="s">
        <v>378</v>
      </c>
      <c r="L7270" s="841" t="s">
        <v>187</v>
      </c>
      <c r="M7270" s="847" t="s">
        <v>614</v>
      </c>
      <c r="N7270" s="843" t="s">
        <v>452</v>
      </c>
      <c r="O7270" s="841" t="s">
        <v>230</v>
      </c>
      <c r="P7270" s="847" t="s">
        <v>62</v>
      </c>
      <c r="Q7270" s="843" t="s">
        <v>63</v>
      </c>
      <c r="R7270" s="841"/>
      <c r="S7270" s="847"/>
      <c r="T7270" s="843"/>
    </row>
    <row r="7271" spans="1:20" ht="18" hidden="1" customHeight="1">
      <c r="A7271" s="840" t="str" cm="1">
        <f t="array" ref="A7271">IF(INDEX(r_ACTIVEROW,1,COUNTA(r_ACTIVEROW)-2)="N",
       INDEX(r_ACTIVEROW,1,COUNTA(r_ACTIVEROW))&amp;" "&amp;INDEX(r_ACTIVEROW,1,COUNTA(r_ACTIVEROW)-1),
       INDEX(r_ACTIVEROW,1,COUNTA(r_ACTIVEROW)-2)
      )</f>
        <v>DKA6420</v>
      </c>
      <c r="B7271" s="840" t="str" cm="1">
        <f t="array" ref="B7271">INDEX(r_ACTIVEROW,1,COUNTA(r_ACTIVEROW)-1)</f>
        <v>REAR WHEEL SIZE</v>
      </c>
      <c r="C7271" s="841" t="s">
        <v>633</v>
      </c>
      <c r="D7271" s="847" t="s">
        <v>619</v>
      </c>
      <c r="E7271" s="843" t="s">
        <v>634</v>
      </c>
      <c r="F7271" s="841" t="s">
        <v>111</v>
      </c>
      <c r="G7271" s="847" t="s">
        <v>616</v>
      </c>
      <c r="H7271" s="843" t="s">
        <v>407</v>
      </c>
      <c r="I7271" s="841" t="s">
        <v>140</v>
      </c>
      <c r="J7271" s="842" t="s">
        <v>617</v>
      </c>
      <c r="K7271" s="843" t="s">
        <v>378</v>
      </c>
      <c r="L7271" s="841" t="s">
        <v>187</v>
      </c>
      <c r="M7271" s="847" t="s">
        <v>614</v>
      </c>
      <c r="N7271" s="843" t="s">
        <v>452</v>
      </c>
      <c r="O7271" s="841" t="s">
        <v>231</v>
      </c>
      <c r="P7271" s="847" t="s">
        <v>62</v>
      </c>
      <c r="Q7271" s="843" t="s">
        <v>64</v>
      </c>
      <c r="R7271" s="841"/>
      <c r="S7271" s="847"/>
      <c r="T7271" s="843"/>
    </row>
    <row r="7272" spans="1:20" ht="18" hidden="1" customHeight="1">
      <c r="A7272" s="840" t="str" cm="1">
        <f t="array" ref="A7272">IF(INDEX(r_ACTIVEROW,1,COUNTA(r_ACTIVEROW)-2)="N",
       INDEX(r_ACTIVEROW,1,COUNTA(r_ACTIVEROW))&amp;" "&amp;INDEX(r_ACTIVEROW,1,COUNTA(r_ACTIVEROW)-1),
       INDEX(r_ACTIVEROW,1,COUNTA(r_ACTIVEROW)-2)
      )</f>
        <v>DKA6430</v>
      </c>
      <c r="B7272" s="840" t="str" cm="1">
        <f t="array" ref="B7272">INDEX(r_ACTIVEROW,1,COUNTA(r_ACTIVEROW)-1)</f>
        <v>REAR WHEEL SIZE</v>
      </c>
      <c r="C7272" s="841" t="s">
        <v>633</v>
      </c>
      <c r="D7272" s="847" t="s">
        <v>619</v>
      </c>
      <c r="E7272" s="843" t="s">
        <v>634</v>
      </c>
      <c r="F7272" s="841" t="s">
        <v>111</v>
      </c>
      <c r="G7272" s="847" t="s">
        <v>616</v>
      </c>
      <c r="H7272" s="843" t="s">
        <v>407</v>
      </c>
      <c r="I7272" s="841" t="s">
        <v>140</v>
      </c>
      <c r="J7272" s="842" t="s">
        <v>617</v>
      </c>
      <c r="K7272" s="843" t="s">
        <v>378</v>
      </c>
      <c r="L7272" s="841" t="s">
        <v>187</v>
      </c>
      <c r="M7272" s="847" t="s">
        <v>614</v>
      </c>
      <c r="N7272" s="843" t="s">
        <v>452</v>
      </c>
      <c r="O7272" s="841" t="s">
        <v>334</v>
      </c>
      <c r="P7272" s="847" t="s">
        <v>62</v>
      </c>
      <c r="Q7272" s="843" t="s">
        <v>315</v>
      </c>
      <c r="R7272" s="841"/>
      <c r="S7272" s="847"/>
      <c r="T7272" s="843"/>
    </row>
    <row r="7273" spans="1:20" ht="18" hidden="1" customHeight="1">
      <c r="A7273" s="840" t="str" cm="1">
        <f t="array" ref="A7273">IF(INDEX(r_ACTIVEROW,1,COUNTA(r_ACTIVEROW)-2)="N",
       INDEX(r_ACTIVEROW,1,COUNTA(r_ACTIVEROW))&amp;" "&amp;INDEX(r_ACTIVEROW,1,COUNTA(r_ACTIVEROW)-1),
       INDEX(r_ACTIVEROW,1,COUNTA(r_ACTIVEROW)-2)
      )</f>
        <v>DKA6410</v>
      </c>
      <c r="B7273" s="840" t="str" cm="1">
        <f t="array" ref="B7273">INDEX(r_ACTIVEROW,1,COUNTA(r_ACTIVEROW)-1)</f>
        <v>REAR WHEEL SIZE</v>
      </c>
      <c r="C7273" s="841" t="s">
        <v>633</v>
      </c>
      <c r="D7273" s="847" t="s">
        <v>619</v>
      </c>
      <c r="E7273" s="843" t="s">
        <v>634</v>
      </c>
      <c r="F7273" s="841" t="s">
        <v>111</v>
      </c>
      <c r="G7273" s="847" t="s">
        <v>616</v>
      </c>
      <c r="H7273" s="843" t="s">
        <v>407</v>
      </c>
      <c r="I7273" s="841" t="s">
        <v>141</v>
      </c>
      <c r="J7273" s="842" t="s">
        <v>617</v>
      </c>
      <c r="K7273" s="843" t="s">
        <v>412</v>
      </c>
      <c r="L7273" s="841" t="s">
        <v>187</v>
      </c>
      <c r="M7273" s="847" t="s">
        <v>614</v>
      </c>
      <c r="N7273" s="843" t="s">
        <v>452</v>
      </c>
      <c r="O7273" s="841" t="s">
        <v>230</v>
      </c>
      <c r="P7273" s="847" t="s">
        <v>62</v>
      </c>
      <c r="Q7273" s="843" t="s">
        <v>63</v>
      </c>
      <c r="R7273" s="841"/>
      <c r="S7273" s="847"/>
      <c r="T7273" s="843"/>
    </row>
    <row r="7274" spans="1:20" ht="18" hidden="1" customHeight="1">
      <c r="A7274" s="840" t="str" cm="1">
        <f t="array" ref="A7274">IF(INDEX(r_ACTIVEROW,1,COUNTA(r_ACTIVEROW)-2)="N",
       INDEX(r_ACTIVEROW,1,COUNTA(r_ACTIVEROW))&amp;" "&amp;INDEX(r_ACTIVEROW,1,COUNTA(r_ACTIVEROW)-1),
       INDEX(r_ACTIVEROW,1,COUNTA(r_ACTIVEROW)-2)
      )</f>
        <v>DKA6420</v>
      </c>
      <c r="B7274" s="840" t="str" cm="1">
        <f t="array" ref="B7274">INDEX(r_ACTIVEROW,1,COUNTA(r_ACTIVEROW)-1)</f>
        <v>REAR WHEEL SIZE</v>
      </c>
      <c r="C7274" s="841" t="s">
        <v>633</v>
      </c>
      <c r="D7274" s="847" t="s">
        <v>619</v>
      </c>
      <c r="E7274" s="843" t="s">
        <v>634</v>
      </c>
      <c r="F7274" s="841" t="s">
        <v>111</v>
      </c>
      <c r="G7274" s="847" t="s">
        <v>616</v>
      </c>
      <c r="H7274" s="843" t="s">
        <v>407</v>
      </c>
      <c r="I7274" s="841" t="s">
        <v>141</v>
      </c>
      <c r="J7274" s="842" t="s">
        <v>617</v>
      </c>
      <c r="K7274" s="843" t="s">
        <v>412</v>
      </c>
      <c r="L7274" s="841" t="s">
        <v>187</v>
      </c>
      <c r="M7274" s="847" t="s">
        <v>614</v>
      </c>
      <c r="N7274" s="843" t="s">
        <v>452</v>
      </c>
      <c r="O7274" s="841" t="s">
        <v>231</v>
      </c>
      <c r="P7274" s="847" t="s">
        <v>62</v>
      </c>
      <c r="Q7274" s="843" t="s">
        <v>64</v>
      </c>
      <c r="R7274" s="841"/>
      <c r="S7274" s="847"/>
      <c r="T7274" s="843"/>
    </row>
    <row r="7275" spans="1:20" ht="18" hidden="1" customHeight="1">
      <c r="A7275" s="840" t="str" cm="1">
        <f t="array" ref="A7275">IF(INDEX(r_ACTIVEROW,1,COUNTA(r_ACTIVEROW)-2)="N",
       INDEX(r_ACTIVEROW,1,COUNTA(r_ACTIVEROW))&amp;" "&amp;INDEX(r_ACTIVEROW,1,COUNTA(r_ACTIVEROW)-1),
       INDEX(r_ACTIVEROW,1,COUNTA(r_ACTIVEROW)-2)
      )</f>
        <v>DKA6430</v>
      </c>
      <c r="B7275" s="840" t="str" cm="1">
        <f t="array" ref="B7275">INDEX(r_ACTIVEROW,1,COUNTA(r_ACTIVEROW)-1)</f>
        <v>REAR WHEEL SIZE</v>
      </c>
      <c r="C7275" s="841" t="s">
        <v>633</v>
      </c>
      <c r="D7275" s="847" t="s">
        <v>619</v>
      </c>
      <c r="E7275" s="843" t="s">
        <v>634</v>
      </c>
      <c r="F7275" s="841" t="s">
        <v>111</v>
      </c>
      <c r="G7275" s="847" t="s">
        <v>616</v>
      </c>
      <c r="H7275" s="843" t="s">
        <v>407</v>
      </c>
      <c r="I7275" s="841" t="s">
        <v>141</v>
      </c>
      <c r="J7275" s="842" t="s">
        <v>617</v>
      </c>
      <c r="K7275" s="843" t="s">
        <v>412</v>
      </c>
      <c r="L7275" s="841" t="s">
        <v>187</v>
      </c>
      <c r="M7275" s="847" t="s">
        <v>614</v>
      </c>
      <c r="N7275" s="843" t="s">
        <v>452</v>
      </c>
      <c r="O7275" s="841" t="s">
        <v>334</v>
      </c>
      <c r="P7275" s="847" t="s">
        <v>62</v>
      </c>
      <c r="Q7275" s="843" t="s">
        <v>315</v>
      </c>
      <c r="R7275" s="841"/>
      <c r="S7275" s="847"/>
      <c r="T7275" s="843"/>
    </row>
    <row r="7276" spans="1:20" ht="18" hidden="1" customHeight="1">
      <c r="A7276" s="840" t="str" cm="1">
        <f t="array" ref="A7276">IF(INDEX(r_ACTIVEROW,1,COUNTA(r_ACTIVEROW)-2)="N",
       INDEX(r_ACTIVEROW,1,COUNTA(r_ACTIVEROW))&amp;" "&amp;INDEX(r_ACTIVEROW,1,COUNTA(r_ACTIVEROW)-1),
       INDEX(r_ACTIVEROW,1,COUNTA(r_ACTIVEROW)-2)
      )</f>
        <v>DKA6410</v>
      </c>
      <c r="B7276" s="840" t="str" cm="1">
        <f t="array" ref="B7276">INDEX(r_ACTIVEROW,1,COUNTA(r_ACTIVEROW)-1)</f>
        <v>REAR WHEEL SIZE</v>
      </c>
      <c r="C7276" s="841" t="s">
        <v>633</v>
      </c>
      <c r="D7276" s="847" t="s">
        <v>619</v>
      </c>
      <c r="E7276" s="843" t="s">
        <v>634</v>
      </c>
      <c r="F7276" s="841" t="s">
        <v>111</v>
      </c>
      <c r="G7276" s="847" t="s">
        <v>616</v>
      </c>
      <c r="H7276" s="843" t="s">
        <v>407</v>
      </c>
      <c r="I7276" s="841" t="s">
        <v>142</v>
      </c>
      <c r="J7276" s="842" t="s">
        <v>617</v>
      </c>
      <c r="K7276" s="843" t="s">
        <v>379</v>
      </c>
      <c r="L7276" s="841" t="s">
        <v>187</v>
      </c>
      <c r="M7276" s="847" t="s">
        <v>614</v>
      </c>
      <c r="N7276" s="843" t="s">
        <v>452</v>
      </c>
      <c r="O7276" s="841" t="s">
        <v>230</v>
      </c>
      <c r="P7276" s="847" t="s">
        <v>62</v>
      </c>
      <c r="Q7276" s="843" t="s">
        <v>63</v>
      </c>
      <c r="R7276" s="841"/>
      <c r="S7276" s="847"/>
      <c r="T7276" s="843"/>
    </row>
    <row r="7277" spans="1:20" ht="18" hidden="1" customHeight="1">
      <c r="A7277" s="840" t="str" cm="1">
        <f t="array" ref="A7277">IF(INDEX(r_ACTIVEROW,1,COUNTA(r_ACTIVEROW)-2)="N",
       INDEX(r_ACTIVEROW,1,COUNTA(r_ACTIVEROW))&amp;" "&amp;INDEX(r_ACTIVEROW,1,COUNTA(r_ACTIVEROW)-1),
       INDEX(r_ACTIVEROW,1,COUNTA(r_ACTIVEROW)-2)
      )</f>
        <v>DKA6420</v>
      </c>
      <c r="B7277" s="840" t="str" cm="1">
        <f t="array" ref="B7277">INDEX(r_ACTIVEROW,1,COUNTA(r_ACTIVEROW)-1)</f>
        <v>REAR WHEEL SIZE</v>
      </c>
      <c r="C7277" s="841" t="s">
        <v>633</v>
      </c>
      <c r="D7277" s="847" t="s">
        <v>619</v>
      </c>
      <c r="E7277" s="843" t="s">
        <v>634</v>
      </c>
      <c r="F7277" s="841" t="s">
        <v>111</v>
      </c>
      <c r="G7277" s="847" t="s">
        <v>616</v>
      </c>
      <c r="H7277" s="843" t="s">
        <v>407</v>
      </c>
      <c r="I7277" s="841" t="s">
        <v>142</v>
      </c>
      <c r="J7277" s="842" t="s">
        <v>617</v>
      </c>
      <c r="K7277" s="843" t="s">
        <v>379</v>
      </c>
      <c r="L7277" s="841" t="s">
        <v>187</v>
      </c>
      <c r="M7277" s="847" t="s">
        <v>614</v>
      </c>
      <c r="N7277" s="843" t="s">
        <v>452</v>
      </c>
      <c r="O7277" s="841" t="s">
        <v>231</v>
      </c>
      <c r="P7277" s="847" t="s">
        <v>62</v>
      </c>
      <c r="Q7277" s="843" t="s">
        <v>64</v>
      </c>
      <c r="R7277" s="841"/>
      <c r="S7277" s="847"/>
      <c r="T7277" s="843"/>
    </row>
    <row r="7278" spans="1:20" ht="18" hidden="1" customHeight="1">
      <c r="A7278" s="840" t="str" cm="1">
        <f t="array" ref="A7278">IF(INDEX(r_ACTIVEROW,1,COUNTA(r_ACTIVEROW)-2)="N",
       INDEX(r_ACTIVEROW,1,COUNTA(r_ACTIVEROW))&amp;" "&amp;INDEX(r_ACTIVEROW,1,COUNTA(r_ACTIVEROW)-1),
       INDEX(r_ACTIVEROW,1,COUNTA(r_ACTIVEROW)-2)
      )</f>
        <v>DKA6430</v>
      </c>
      <c r="B7278" s="840" t="str" cm="1">
        <f t="array" ref="B7278">INDEX(r_ACTIVEROW,1,COUNTA(r_ACTIVEROW)-1)</f>
        <v>REAR WHEEL SIZE</v>
      </c>
      <c r="C7278" s="841" t="s">
        <v>633</v>
      </c>
      <c r="D7278" s="847" t="s">
        <v>619</v>
      </c>
      <c r="E7278" s="843" t="s">
        <v>634</v>
      </c>
      <c r="F7278" s="841" t="s">
        <v>111</v>
      </c>
      <c r="G7278" s="847" t="s">
        <v>616</v>
      </c>
      <c r="H7278" s="843" t="s">
        <v>407</v>
      </c>
      <c r="I7278" s="841" t="s">
        <v>142</v>
      </c>
      <c r="J7278" s="842" t="s">
        <v>617</v>
      </c>
      <c r="K7278" s="843" t="s">
        <v>379</v>
      </c>
      <c r="L7278" s="841" t="s">
        <v>187</v>
      </c>
      <c r="M7278" s="847" t="s">
        <v>614</v>
      </c>
      <c r="N7278" s="843" t="s">
        <v>452</v>
      </c>
      <c r="O7278" s="841" t="s">
        <v>334</v>
      </c>
      <c r="P7278" s="847" t="s">
        <v>62</v>
      </c>
      <c r="Q7278" s="843" t="s">
        <v>315</v>
      </c>
      <c r="R7278" s="841"/>
      <c r="S7278" s="847"/>
      <c r="T7278" s="843"/>
    </row>
    <row r="7279" spans="1:20" ht="18" hidden="1" customHeight="1">
      <c r="A7279" s="840" t="str" cm="1">
        <f t="array" ref="A7279">IF(INDEX(r_ACTIVEROW,1,COUNTA(r_ACTIVEROW)-2)="N",
       INDEX(r_ACTIVEROW,1,COUNTA(r_ACTIVEROW))&amp;" "&amp;INDEX(r_ACTIVEROW,1,COUNTA(r_ACTIVEROW)-1),
       INDEX(r_ACTIVEROW,1,COUNTA(r_ACTIVEROW)-2)
      )</f>
        <v>DKA6410</v>
      </c>
      <c r="B7279" s="840" t="str" cm="1">
        <f t="array" ref="B7279">INDEX(r_ACTIVEROW,1,COUNTA(r_ACTIVEROW)-1)</f>
        <v>REAR WHEEL SIZE</v>
      </c>
      <c r="C7279" s="841" t="s">
        <v>633</v>
      </c>
      <c r="D7279" s="847" t="s">
        <v>619</v>
      </c>
      <c r="E7279" s="843" t="s">
        <v>634</v>
      </c>
      <c r="F7279" s="841" t="s">
        <v>111</v>
      </c>
      <c r="G7279" s="847" t="s">
        <v>616</v>
      </c>
      <c r="H7279" s="843" t="s">
        <v>407</v>
      </c>
      <c r="I7279" s="841" t="s">
        <v>143</v>
      </c>
      <c r="J7279" s="842" t="s">
        <v>617</v>
      </c>
      <c r="K7279" s="843" t="s">
        <v>386</v>
      </c>
      <c r="L7279" s="841" t="s">
        <v>187</v>
      </c>
      <c r="M7279" s="847" t="s">
        <v>614</v>
      </c>
      <c r="N7279" s="843" t="s">
        <v>452</v>
      </c>
      <c r="O7279" s="841" t="s">
        <v>230</v>
      </c>
      <c r="P7279" s="847" t="s">
        <v>62</v>
      </c>
      <c r="Q7279" s="843" t="s">
        <v>63</v>
      </c>
      <c r="R7279" s="841"/>
      <c r="S7279" s="847"/>
      <c r="T7279" s="843"/>
    </row>
    <row r="7280" spans="1:20" ht="18" hidden="1" customHeight="1">
      <c r="A7280" s="840" t="str" cm="1">
        <f t="array" ref="A7280">IF(INDEX(r_ACTIVEROW,1,COUNTA(r_ACTIVEROW)-2)="N",
       INDEX(r_ACTIVEROW,1,COUNTA(r_ACTIVEROW))&amp;" "&amp;INDEX(r_ACTIVEROW,1,COUNTA(r_ACTIVEROW)-1),
       INDEX(r_ACTIVEROW,1,COUNTA(r_ACTIVEROW)-2)
      )</f>
        <v>DKA6420</v>
      </c>
      <c r="B7280" s="840" t="str" cm="1">
        <f t="array" ref="B7280">INDEX(r_ACTIVEROW,1,COUNTA(r_ACTIVEROW)-1)</f>
        <v>REAR WHEEL SIZE</v>
      </c>
      <c r="C7280" s="841" t="s">
        <v>633</v>
      </c>
      <c r="D7280" s="847" t="s">
        <v>619</v>
      </c>
      <c r="E7280" s="843" t="s">
        <v>634</v>
      </c>
      <c r="F7280" s="841" t="s">
        <v>111</v>
      </c>
      <c r="G7280" s="847" t="s">
        <v>616</v>
      </c>
      <c r="H7280" s="843" t="s">
        <v>407</v>
      </c>
      <c r="I7280" s="841" t="s">
        <v>143</v>
      </c>
      <c r="J7280" s="842" t="s">
        <v>617</v>
      </c>
      <c r="K7280" s="843" t="s">
        <v>386</v>
      </c>
      <c r="L7280" s="841" t="s">
        <v>187</v>
      </c>
      <c r="M7280" s="847" t="s">
        <v>614</v>
      </c>
      <c r="N7280" s="843" t="s">
        <v>452</v>
      </c>
      <c r="O7280" s="841" t="s">
        <v>231</v>
      </c>
      <c r="P7280" s="847" t="s">
        <v>62</v>
      </c>
      <c r="Q7280" s="843" t="s">
        <v>64</v>
      </c>
      <c r="R7280" s="841"/>
      <c r="S7280" s="847"/>
      <c r="T7280" s="843"/>
    </row>
    <row r="7281" spans="1:20" ht="18" hidden="1" customHeight="1">
      <c r="A7281" s="840" t="str" cm="1">
        <f t="array" ref="A7281">IF(INDEX(r_ACTIVEROW,1,COUNTA(r_ACTIVEROW)-2)="N",
       INDEX(r_ACTIVEROW,1,COUNTA(r_ACTIVEROW))&amp;" "&amp;INDEX(r_ACTIVEROW,1,COUNTA(r_ACTIVEROW)-1),
       INDEX(r_ACTIVEROW,1,COUNTA(r_ACTIVEROW)-2)
      )</f>
        <v>DKA6430</v>
      </c>
      <c r="B7281" s="840" t="str" cm="1">
        <f t="array" ref="B7281">INDEX(r_ACTIVEROW,1,COUNTA(r_ACTIVEROW)-1)</f>
        <v>REAR WHEEL SIZE</v>
      </c>
      <c r="C7281" s="841" t="s">
        <v>633</v>
      </c>
      <c r="D7281" s="847" t="s">
        <v>619</v>
      </c>
      <c r="E7281" s="843" t="s">
        <v>634</v>
      </c>
      <c r="F7281" s="841" t="s">
        <v>111</v>
      </c>
      <c r="G7281" s="847" t="s">
        <v>616</v>
      </c>
      <c r="H7281" s="843" t="s">
        <v>407</v>
      </c>
      <c r="I7281" s="841" t="s">
        <v>143</v>
      </c>
      <c r="J7281" s="842" t="s">
        <v>617</v>
      </c>
      <c r="K7281" s="843" t="s">
        <v>386</v>
      </c>
      <c r="L7281" s="841" t="s">
        <v>187</v>
      </c>
      <c r="M7281" s="847" t="s">
        <v>614</v>
      </c>
      <c r="N7281" s="843" t="s">
        <v>452</v>
      </c>
      <c r="O7281" s="841" t="s">
        <v>334</v>
      </c>
      <c r="P7281" s="847" t="s">
        <v>62</v>
      </c>
      <c r="Q7281" s="843" t="s">
        <v>315</v>
      </c>
      <c r="R7281" s="841"/>
      <c r="S7281" s="847"/>
      <c r="T7281" s="843"/>
    </row>
    <row r="7282" spans="1:20" ht="18" hidden="1" customHeight="1">
      <c r="A7282" s="840" t="str" cm="1">
        <f t="array" ref="A7282">IF(INDEX(r_ACTIVEROW,1,COUNTA(r_ACTIVEROW)-2)="N",
       INDEX(r_ACTIVEROW,1,COUNTA(r_ACTIVEROW))&amp;" "&amp;INDEX(r_ACTIVEROW,1,COUNTA(r_ACTIVEROW)-1),
       INDEX(r_ACTIVEROW,1,COUNTA(r_ACTIVEROW)-2)
      )</f>
        <v>DKA6410</v>
      </c>
      <c r="B7282" s="840" t="str" cm="1">
        <f t="array" ref="B7282">INDEX(r_ACTIVEROW,1,COUNTA(r_ACTIVEROW)-1)</f>
        <v>REAR WHEEL SIZE</v>
      </c>
      <c r="C7282" s="841" t="s">
        <v>633</v>
      </c>
      <c r="D7282" s="847" t="s">
        <v>619</v>
      </c>
      <c r="E7282" s="843" t="s">
        <v>634</v>
      </c>
      <c r="F7282" s="841" t="s">
        <v>111</v>
      </c>
      <c r="G7282" s="847" t="s">
        <v>616</v>
      </c>
      <c r="H7282" s="843" t="s">
        <v>407</v>
      </c>
      <c r="I7282" s="841" t="s">
        <v>144</v>
      </c>
      <c r="J7282" s="842" t="s">
        <v>617</v>
      </c>
      <c r="K7282" s="843" t="s">
        <v>380</v>
      </c>
      <c r="L7282" s="841" t="s">
        <v>187</v>
      </c>
      <c r="M7282" s="847" t="s">
        <v>614</v>
      </c>
      <c r="N7282" s="843" t="s">
        <v>452</v>
      </c>
      <c r="O7282" s="841" t="s">
        <v>230</v>
      </c>
      <c r="P7282" s="847" t="s">
        <v>62</v>
      </c>
      <c r="Q7282" s="843" t="s">
        <v>63</v>
      </c>
      <c r="R7282" s="841"/>
      <c r="S7282" s="847"/>
      <c r="T7282" s="843"/>
    </row>
    <row r="7283" spans="1:20" ht="18" hidden="1" customHeight="1">
      <c r="A7283" s="840" t="str" cm="1">
        <f t="array" ref="A7283">IF(INDEX(r_ACTIVEROW,1,COUNTA(r_ACTIVEROW)-2)="N",
       INDEX(r_ACTIVEROW,1,COUNTA(r_ACTIVEROW))&amp;" "&amp;INDEX(r_ACTIVEROW,1,COUNTA(r_ACTIVEROW)-1),
       INDEX(r_ACTIVEROW,1,COUNTA(r_ACTIVEROW)-2)
      )</f>
        <v>DKA6420</v>
      </c>
      <c r="B7283" s="840" t="str" cm="1">
        <f t="array" ref="B7283">INDEX(r_ACTIVEROW,1,COUNTA(r_ACTIVEROW)-1)</f>
        <v>REAR WHEEL SIZE</v>
      </c>
      <c r="C7283" s="841" t="s">
        <v>633</v>
      </c>
      <c r="D7283" s="847" t="s">
        <v>619</v>
      </c>
      <c r="E7283" s="843" t="s">
        <v>634</v>
      </c>
      <c r="F7283" s="841" t="s">
        <v>111</v>
      </c>
      <c r="G7283" s="847" t="s">
        <v>616</v>
      </c>
      <c r="H7283" s="843" t="s">
        <v>407</v>
      </c>
      <c r="I7283" s="841" t="s">
        <v>144</v>
      </c>
      <c r="J7283" s="842" t="s">
        <v>617</v>
      </c>
      <c r="K7283" s="843" t="s">
        <v>380</v>
      </c>
      <c r="L7283" s="841" t="s">
        <v>187</v>
      </c>
      <c r="M7283" s="847" t="s">
        <v>614</v>
      </c>
      <c r="N7283" s="843" t="s">
        <v>452</v>
      </c>
      <c r="O7283" s="841" t="s">
        <v>231</v>
      </c>
      <c r="P7283" s="847" t="s">
        <v>62</v>
      </c>
      <c r="Q7283" s="843" t="s">
        <v>64</v>
      </c>
      <c r="R7283" s="841"/>
      <c r="S7283" s="847"/>
      <c r="T7283" s="843"/>
    </row>
    <row r="7284" spans="1:20" ht="18" hidden="1" customHeight="1">
      <c r="A7284" s="840" t="str" cm="1">
        <f t="array" ref="A7284">IF(INDEX(r_ACTIVEROW,1,COUNTA(r_ACTIVEROW)-2)="N",
       INDEX(r_ACTIVEROW,1,COUNTA(r_ACTIVEROW))&amp;" "&amp;INDEX(r_ACTIVEROW,1,COUNTA(r_ACTIVEROW)-1),
       INDEX(r_ACTIVEROW,1,COUNTA(r_ACTIVEROW)-2)
      )</f>
        <v>DKA6430</v>
      </c>
      <c r="B7284" s="840" t="str" cm="1">
        <f t="array" ref="B7284">INDEX(r_ACTIVEROW,1,COUNTA(r_ACTIVEROW)-1)</f>
        <v>REAR WHEEL SIZE</v>
      </c>
      <c r="C7284" s="841" t="s">
        <v>633</v>
      </c>
      <c r="D7284" s="847" t="s">
        <v>619</v>
      </c>
      <c r="E7284" s="843" t="s">
        <v>634</v>
      </c>
      <c r="F7284" s="841" t="s">
        <v>111</v>
      </c>
      <c r="G7284" s="847" t="s">
        <v>616</v>
      </c>
      <c r="H7284" s="843" t="s">
        <v>407</v>
      </c>
      <c r="I7284" s="841" t="s">
        <v>144</v>
      </c>
      <c r="J7284" s="842" t="s">
        <v>617</v>
      </c>
      <c r="K7284" s="843" t="s">
        <v>380</v>
      </c>
      <c r="L7284" s="841" t="s">
        <v>187</v>
      </c>
      <c r="M7284" s="847" t="s">
        <v>614</v>
      </c>
      <c r="N7284" s="843" t="s">
        <v>452</v>
      </c>
      <c r="O7284" s="841" t="s">
        <v>334</v>
      </c>
      <c r="P7284" s="847" t="s">
        <v>62</v>
      </c>
      <c r="Q7284" s="843" t="s">
        <v>315</v>
      </c>
      <c r="R7284" s="841"/>
      <c r="S7284" s="847"/>
      <c r="T7284" s="843"/>
    </row>
    <row r="7285" spans="1:20" ht="18" hidden="1" customHeight="1">
      <c r="A7285" s="840" t="str" cm="1">
        <f t="array" ref="A7285">IF(INDEX(r_ACTIVEROW,1,COUNTA(r_ACTIVEROW)-2)="N",
       INDEX(r_ACTIVEROW,1,COUNTA(r_ACTIVEROW))&amp;" "&amp;INDEX(r_ACTIVEROW,1,COUNTA(r_ACTIVEROW)-1),
       INDEX(r_ACTIVEROW,1,COUNTA(r_ACTIVEROW)-2)
      )</f>
        <v>DKA6410</v>
      </c>
      <c r="B7285" s="840" t="str" cm="1">
        <f t="array" ref="B7285">INDEX(r_ACTIVEROW,1,COUNTA(r_ACTIVEROW)-1)</f>
        <v>REAR WHEEL SIZE</v>
      </c>
      <c r="C7285" s="841" t="s">
        <v>633</v>
      </c>
      <c r="D7285" s="847" t="s">
        <v>619</v>
      </c>
      <c r="E7285" s="843" t="s">
        <v>634</v>
      </c>
      <c r="F7285" s="841" t="s">
        <v>111</v>
      </c>
      <c r="G7285" s="847" t="s">
        <v>616</v>
      </c>
      <c r="H7285" s="843" t="s">
        <v>407</v>
      </c>
      <c r="I7285" s="841" t="s">
        <v>145</v>
      </c>
      <c r="J7285" s="842" t="s">
        <v>617</v>
      </c>
      <c r="K7285" s="843" t="s">
        <v>407</v>
      </c>
      <c r="L7285" s="841" t="s">
        <v>187</v>
      </c>
      <c r="M7285" s="847" t="s">
        <v>614</v>
      </c>
      <c r="N7285" s="843" t="s">
        <v>452</v>
      </c>
      <c r="O7285" s="841" t="s">
        <v>230</v>
      </c>
      <c r="P7285" s="847" t="s">
        <v>62</v>
      </c>
      <c r="Q7285" s="843" t="s">
        <v>63</v>
      </c>
      <c r="R7285" s="841"/>
      <c r="S7285" s="847"/>
      <c r="T7285" s="843"/>
    </row>
    <row r="7286" spans="1:20" ht="18" hidden="1" customHeight="1">
      <c r="A7286" s="840" t="str" cm="1">
        <f t="array" ref="A7286">IF(INDEX(r_ACTIVEROW,1,COUNTA(r_ACTIVEROW)-2)="N",
       INDEX(r_ACTIVEROW,1,COUNTA(r_ACTIVEROW))&amp;" "&amp;INDEX(r_ACTIVEROW,1,COUNTA(r_ACTIVEROW)-1),
       INDEX(r_ACTIVEROW,1,COUNTA(r_ACTIVEROW)-2)
      )</f>
        <v>DKA6420</v>
      </c>
      <c r="B7286" s="840" t="str" cm="1">
        <f t="array" ref="B7286">INDEX(r_ACTIVEROW,1,COUNTA(r_ACTIVEROW)-1)</f>
        <v>REAR WHEEL SIZE</v>
      </c>
      <c r="C7286" s="841" t="s">
        <v>633</v>
      </c>
      <c r="D7286" s="847" t="s">
        <v>619</v>
      </c>
      <c r="E7286" s="843" t="s">
        <v>634</v>
      </c>
      <c r="F7286" s="841" t="s">
        <v>111</v>
      </c>
      <c r="G7286" s="847" t="s">
        <v>616</v>
      </c>
      <c r="H7286" s="843" t="s">
        <v>407</v>
      </c>
      <c r="I7286" s="841" t="s">
        <v>145</v>
      </c>
      <c r="J7286" s="842" t="s">
        <v>617</v>
      </c>
      <c r="K7286" s="843" t="s">
        <v>407</v>
      </c>
      <c r="L7286" s="841" t="s">
        <v>187</v>
      </c>
      <c r="M7286" s="847" t="s">
        <v>614</v>
      </c>
      <c r="N7286" s="843" t="s">
        <v>452</v>
      </c>
      <c r="O7286" s="841" t="s">
        <v>231</v>
      </c>
      <c r="P7286" s="847" t="s">
        <v>62</v>
      </c>
      <c r="Q7286" s="843" t="s">
        <v>64</v>
      </c>
      <c r="R7286" s="841"/>
      <c r="S7286" s="847"/>
      <c r="T7286" s="843"/>
    </row>
    <row r="7287" spans="1:20" ht="18" hidden="1" customHeight="1">
      <c r="A7287" s="840" t="str" cm="1">
        <f t="array" ref="A7287">IF(INDEX(r_ACTIVEROW,1,COUNTA(r_ACTIVEROW)-2)="N",
       INDEX(r_ACTIVEROW,1,COUNTA(r_ACTIVEROW))&amp;" "&amp;INDEX(r_ACTIVEROW,1,COUNTA(r_ACTIVEROW)-1),
       INDEX(r_ACTIVEROW,1,COUNTA(r_ACTIVEROW)-2)
      )</f>
        <v>DKA6430</v>
      </c>
      <c r="B7287" s="840" t="str" cm="1">
        <f t="array" ref="B7287">INDEX(r_ACTIVEROW,1,COUNTA(r_ACTIVEROW)-1)</f>
        <v>REAR WHEEL SIZE</v>
      </c>
      <c r="C7287" s="841" t="s">
        <v>633</v>
      </c>
      <c r="D7287" s="847" t="s">
        <v>619</v>
      </c>
      <c r="E7287" s="843" t="s">
        <v>634</v>
      </c>
      <c r="F7287" s="841" t="s">
        <v>111</v>
      </c>
      <c r="G7287" s="847" t="s">
        <v>616</v>
      </c>
      <c r="H7287" s="843" t="s">
        <v>407</v>
      </c>
      <c r="I7287" s="841" t="s">
        <v>145</v>
      </c>
      <c r="J7287" s="842" t="s">
        <v>617</v>
      </c>
      <c r="K7287" s="843" t="s">
        <v>407</v>
      </c>
      <c r="L7287" s="841" t="s">
        <v>187</v>
      </c>
      <c r="M7287" s="847" t="s">
        <v>614</v>
      </c>
      <c r="N7287" s="843" t="s">
        <v>452</v>
      </c>
      <c r="O7287" s="841" t="s">
        <v>334</v>
      </c>
      <c r="P7287" s="847" t="s">
        <v>62</v>
      </c>
      <c r="Q7287" s="843" t="s">
        <v>315</v>
      </c>
      <c r="R7287" s="841"/>
      <c r="S7287" s="847"/>
      <c r="T7287" s="843"/>
    </row>
    <row r="7288" spans="1:20" ht="18" hidden="1" customHeight="1">
      <c r="A7288" s="840" t="str" cm="1">
        <f t="array" ref="A7288">IF(INDEX(r_ACTIVEROW,1,COUNTA(r_ACTIVEROW)-2)="N",
       INDEX(r_ACTIVEROW,1,COUNTA(r_ACTIVEROW))&amp;" "&amp;INDEX(r_ACTIVEROW,1,COUNTA(r_ACTIVEROW)-1),
       INDEX(r_ACTIVEROW,1,COUNTA(r_ACTIVEROW)-2)
      )</f>
        <v>DKA6410</v>
      </c>
      <c r="B7288" s="840" t="str" cm="1">
        <f t="array" ref="B7288">INDEX(r_ACTIVEROW,1,COUNTA(r_ACTIVEROW)-1)</f>
        <v>REAR WHEEL SIZE</v>
      </c>
      <c r="C7288" s="841" t="s">
        <v>633</v>
      </c>
      <c r="D7288" s="847" t="s">
        <v>619</v>
      </c>
      <c r="E7288" s="843" t="s">
        <v>634</v>
      </c>
      <c r="F7288" s="841" t="s">
        <v>111</v>
      </c>
      <c r="G7288" s="847" t="s">
        <v>616</v>
      </c>
      <c r="H7288" s="843" t="s">
        <v>407</v>
      </c>
      <c r="I7288" s="841" t="s">
        <v>146</v>
      </c>
      <c r="J7288" s="842" t="s">
        <v>617</v>
      </c>
      <c r="K7288" s="843" t="s">
        <v>381</v>
      </c>
      <c r="L7288" s="841" t="s">
        <v>187</v>
      </c>
      <c r="M7288" s="847" t="s">
        <v>614</v>
      </c>
      <c r="N7288" s="843" t="s">
        <v>452</v>
      </c>
      <c r="O7288" s="841" t="s">
        <v>230</v>
      </c>
      <c r="P7288" s="847" t="s">
        <v>62</v>
      </c>
      <c r="Q7288" s="843" t="s">
        <v>63</v>
      </c>
      <c r="R7288" s="841"/>
      <c r="S7288" s="847"/>
      <c r="T7288" s="843"/>
    </row>
    <row r="7289" spans="1:20" ht="18" hidden="1" customHeight="1">
      <c r="A7289" s="840" t="str" cm="1">
        <f t="array" ref="A7289">IF(INDEX(r_ACTIVEROW,1,COUNTA(r_ACTIVEROW)-2)="N",
       INDEX(r_ACTIVEROW,1,COUNTA(r_ACTIVEROW))&amp;" "&amp;INDEX(r_ACTIVEROW,1,COUNTA(r_ACTIVEROW)-1),
       INDEX(r_ACTIVEROW,1,COUNTA(r_ACTIVEROW)-2)
      )</f>
        <v>DKA6420</v>
      </c>
      <c r="B7289" s="840" t="str" cm="1">
        <f t="array" ref="B7289">INDEX(r_ACTIVEROW,1,COUNTA(r_ACTIVEROW)-1)</f>
        <v>REAR WHEEL SIZE</v>
      </c>
      <c r="C7289" s="841" t="s">
        <v>633</v>
      </c>
      <c r="D7289" s="847" t="s">
        <v>619</v>
      </c>
      <c r="E7289" s="843" t="s">
        <v>634</v>
      </c>
      <c r="F7289" s="841" t="s">
        <v>111</v>
      </c>
      <c r="G7289" s="847" t="s">
        <v>616</v>
      </c>
      <c r="H7289" s="843" t="s">
        <v>407</v>
      </c>
      <c r="I7289" s="841" t="s">
        <v>146</v>
      </c>
      <c r="J7289" s="842" t="s">
        <v>617</v>
      </c>
      <c r="K7289" s="843" t="s">
        <v>381</v>
      </c>
      <c r="L7289" s="841" t="s">
        <v>187</v>
      </c>
      <c r="M7289" s="847" t="s">
        <v>614</v>
      </c>
      <c r="N7289" s="843" t="s">
        <v>452</v>
      </c>
      <c r="O7289" s="841" t="s">
        <v>231</v>
      </c>
      <c r="P7289" s="847" t="s">
        <v>62</v>
      </c>
      <c r="Q7289" s="843" t="s">
        <v>64</v>
      </c>
      <c r="R7289" s="841"/>
      <c r="S7289" s="847"/>
      <c r="T7289" s="843"/>
    </row>
    <row r="7290" spans="1:20" ht="18" hidden="1" customHeight="1">
      <c r="A7290" s="840" t="str" cm="1">
        <f t="array" ref="A7290">IF(INDEX(r_ACTIVEROW,1,COUNTA(r_ACTIVEROW)-2)="N",
       INDEX(r_ACTIVEROW,1,COUNTA(r_ACTIVEROW))&amp;" "&amp;INDEX(r_ACTIVEROW,1,COUNTA(r_ACTIVEROW)-1),
       INDEX(r_ACTIVEROW,1,COUNTA(r_ACTIVEROW)-2)
      )</f>
        <v>DKA6430</v>
      </c>
      <c r="B7290" s="840" t="str" cm="1">
        <f t="array" ref="B7290">INDEX(r_ACTIVEROW,1,COUNTA(r_ACTIVEROW)-1)</f>
        <v>REAR WHEEL SIZE</v>
      </c>
      <c r="C7290" s="841" t="s">
        <v>633</v>
      </c>
      <c r="D7290" s="847" t="s">
        <v>619</v>
      </c>
      <c r="E7290" s="843" t="s">
        <v>634</v>
      </c>
      <c r="F7290" s="841" t="s">
        <v>111</v>
      </c>
      <c r="G7290" s="847" t="s">
        <v>616</v>
      </c>
      <c r="H7290" s="843" t="s">
        <v>407</v>
      </c>
      <c r="I7290" s="841" t="s">
        <v>146</v>
      </c>
      <c r="J7290" s="842" t="s">
        <v>617</v>
      </c>
      <c r="K7290" s="843" t="s">
        <v>381</v>
      </c>
      <c r="L7290" s="841" t="s">
        <v>187</v>
      </c>
      <c r="M7290" s="847" t="s">
        <v>614</v>
      </c>
      <c r="N7290" s="843" t="s">
        <v>452</v>
      </c>
      <c r="O7290" s="841" t="s">
        <v>334</v>
      </c>
      <c r="P7290" s="847" t="s">
        <v>62</v>
      </c>
      <c r="Q7290" s="843" t="s">
        <v>315</v>
      </c>
      <c r="R7290" s="841"/>
      <c r="S7290" s="847"/>
      <c r="T7290" s="843"/>
    </row>
    <row r="7291" spans="1:20" ht="18" hidden="1" customHeight="1">
      <c r="A7291" s="840" t="str" cm="1">
        <f t="array" ref="A7291">IF(INDEX(r_ACTIVEROW,1,COUNTA(r_ACTIVEROW)-2)="N",
       INDEX(r_ACTIVEROW,1,COUNTA(r_ACTIVEROW))&amp;" "&amp;INDEX(r_ACTIVEROW,1,COUNTA(r_ACTIVEROW)-1),
       INDEX(r_ACTIVEROW,1,COUNTA(r_ACTIVEROW)-2)
      )</f>
        <v>DKA6410</v>
      </c>
      <c r="B7291" s="840" t="str" cm="1">
        <f t="array" ref="B7291">INDEX(r_ACTIVEROW,1,COUNTA(r_ACTIVEROW)-1)</f>
        <v>REAR WHEEL SIZE</v>
      </c>
      <c r="C7291" s="841" t="s">
        <v>633</v>
      </c>
      <c r="D7291" s="847" t="s">
        <v>619</v>
      </c>
      <c r="E7291" s="843" t="s">
        <v>634</v>
      </c>
      <c r="F7291" s="841" t="s">
        <v>112</v>
      </c>
      <c r="G7291" s="847" t="s">
        <v>616</v>
      </c>
      <c r="H7291" s="843" t="s">
        <v>381</v>
      </c>
      <c r="I7291" s="841" t="s">
        <v>127</v>
      </c>
      <c r="J7291" s="842" t="s">
        <v>617</v>
      </c>
      <c r="K7291" s="843" t="s">
        <v>413</v>
      </c>
      <c r="L7291" s="841" t="s">
        <v>187</v>
      </c>
      <c r="M7291" s="847" t="s">
        <v>614</v>
      </c>
      <c r="N7291" s="843" t="s">
        <v>452</v>
      </c>
      <c r="O7291" s="841" t="s">
        <v>230</v>
      </c>
      <c r="P7291" s="847" t="s">
        <v>62</v>
      </c>
      <c r="Q7291" s="843" t="s">
        <v>63</v>
      </c>
      <c r="R7291" s="841"/>
      <c r="S7291" s="847"/>
      <c r="T7291" s="843"/>
    </row>
    <row r="7292" spans="1:20" ht="18" hidden="1" customHeight="1">
      <c r="A7292" s="840" t="str" cm="1">
        <f t="array" ref="A7292">IF(INDEX(r_ACTIVEROW,1,COUNTA(r_ACTIVEROW)-2)="N",
       INDEX(r_ACTIVEROW,1,COUNTA(r_ACTIVEROW))&amp;" "&amp;INDEX(r_ACTIVEROW,1,COUNTA(r_ACTIVEROW)-1),
       INDEX(r_ACTIVEROW,1,COUNTA(r_ACTIVEROW)-2)
      )</f>
        <v>DKA6420</v>
      </c>
      <c r="B7292" s="840" t="str" cm="1">
        <f t="array" ref="B7292">INDEX(r_ACTIVEROW,1,COUNTA(r_ACTIVEROW)-1)</f>
        <v>REAR WHEEL SIZE</v>
      </c>
      <c r="C7292" s="841" t="s">
        <v>633</v>
      </c>
      <c r="D7292" s="847" t="s">
        <v>619</v>
      </c>
      <c r="E7292" s="843" t="s">
        <v>634</v>
      </c>
      <c r="F7292" s="841" t="s">
        <v>112</v>
      </c>
      <c r="G7292" s="847" t="s">
        <v>616</v>
      </c>
      <c r="H7292" s="843" t="s">
        <v>381</v>
      </c>
      <c r="I7292" s="841" t="s">
        <v>127</v>
      </c>
      <c r="J7292" s="842" t="s">
        <v>617</v>
      </c>
      <c r="K7292" s="843" t="s">
        <v>413</v>
      </c>
      <c r="L7292" s="841" t="s">
        <v>187</v>
      </c>
      <c r="M7292" s="847" t="s">
        <v>614</v>
      </c>
      <c r="N7292" s="843" t="s">
        <v>452</v>
      </c>
      <c r="O7292" s="841" t="s">
        <v>231</v>
      </c>
      <c r="P7292" s="847" t="s">
        <v>62</v>
      </c>
      <c r="Q7292" s="843" t="s">
        <v>64</v>
      </c>
      <c r="R7292" s="841"/>
      <c r="S7292" s="847"/>
      <c r="T7292" s="843"/>
    </row>
    <row r="7293" spans="1:20" ht="18" hidden="1" customHeight="1">
      <c r="A7293" s="840" t="str" cm="1">
        <f t="array" ref="A7293">IF(INDEX(r_ACTIVEROW,1,COUNTA(r_ACTIVEROW)-2)="N",
       INDEX(r_ACTIVEROW,1,COUNTA(r_ACTIVEROW))&amp;" "&amp;INDEX(r_ACTIVEROW,1,COUNTA(r_ACTIVEROW)-1),
       INDEX(r_ACTIVEROW,1,COUNTA(r_ACTIVEROW)-2)
      )</f>
        <v>DKA6430</v>
      </c>
      <c r="B7293" s="840" t="str" cm="1">
        <f t="array" ref="B7293">INDEX(r_ACTIVEROW,1,COUNTA(r_ACTIVEROW)-1)</f>
        <v>REAR WHEEL SIZE</v>
      </c>
      <c r="C7293" s="841" t="s">
        <v>633</v>
      </c>
      <c r="D7293" s="847" t="s">
        <v>619</v>
      </c>
      <c r="E7293" s="843" t="s">
        <v>634</v>
      </c>
      <c r="F7293" s="841" t="s">
        <v>112</v>
      </c>
      <c r="G7293" s="847" t="s">
        <v>616</v>
      </c>
      <c r="H7293" s="843" t="s">
        <v>381</v>
      </c>
      <c r="I7293" s="841" t="s">
        <v>127</v>
      </c>
      <c r="J7293" s="842" t="s">
        <v>617</v>
      </c>
      <c r="K7293" s="843" t="s">
        <v>413</v>
      </c>
      <c r="L7293" s="841" t="s">
        <v>187</v>
      </c>
      <c r="M7293" s="847" t="s">
        <v>614</v>
      </c>
      <c r="N7293" s="843" t="s">
        <v>452</v>
      </c>
      <c r="O7293" s="841" t="s">
        <v>334</v>
      </c>
      <c r="P7293" s="847" t="s">
        <v>62</v>
      </c>
      <c r="Q7293" s="843" t="s">
        <v>315</v>
      </c>
      <c r="R7293" s="841"/>
      <c r="S7293" s="847"/>
      <c r="T7293" s="843"/>
    </row>
    <row r="7294" spans="1:20" ht="18" hidden="1" customHeight="1">
      <c r="A7294" s="840" t="str" cm="1">
        <f t="array" ref="A7294">IF(INDEX(r_ACTIVEROW,1,COUNTA(r_ACTIVEROW)-2)="N",
       INDEX(r_ACTIVEROW,1,COUNTA(r_ACTIVEROW))&amp;" "&amp;INDEX(r_ACTIVEROW,1,COUNTA(r_ACTIVEROW)-1),
       INDEX(r_ACTIVEROW,1,COUNTA(r_ACTIVEROW)-2)
      )</f>
        <v>DKA6410</v>
      </c>
      <c r="B7294" s="840" t="str" cm="1">
        <f t="array" ref="B7294">INDEX(r_ACTIVEROW,1,COUNTA(r_ACTIVEROW)-1)</f>
        <v>REAR WHEEL SIZE</v>
      </c>
      <c r="C7294" s="841" t="s">
        <v>633</v>
      </c>
      <c r="D7294" s="847" t="s">
        <v>619</v>
      </c>
      <c r="E7294" s="843" t="s">
        <v>634</v>
      </c>
      <c r="F7294" s="841" t="s">
        <v>112</v>
      </c>
      <c r="G7294" s="847" t="s">
        <v>616</v>
      </c>
      <c r="H7294" s="843" t="s">
        <v>381</v>
      </c>
      <c r="I7294" s="841" t="s">
        <v>128</v>
      </c>
      <c r="J7294" s="842" t="s">
        <v>617</v>
      </c>
      <c r="K7294" s="843" t="s">
        <v>397</v>
      </c>
      <c r="L7294" s="841" t="s">
        <v>187</v>
      </c>
      <c r="M7294" s="847" t="s">
        <v>614</v>
      </c>
      <c r="N7294" s="843" t="s">
        <v>452</v>
      </c>
      <c r="O7294" s="841" t="s">
        <v>230</v>
      </c>
      <c r="P7294" s="847" t="s">
        <v>62</v>
      </c>
      <c r="Q7294" s="843" t="s">
        <v>63</v>
      </c>
      <c r="R7294" s="841"/>
      <c r="S7294" s="847"/>
      <c r="T7294" s="843"/>
    </row>
    <row r="7295" spans="1:20" ht="18" hidden="1" customHeight="1">
      <c r="A7295" s="840" t="str" cm="1">
        <f t="array" ref="A7295">IF(INDEX(r_ACTIVEROW,1,COUNTA(r_ACTIVEROW)-2)="N",
       INDEX(r_ACTIVEROW,1,COUNTA(r_ACTIVEROW))&amp;" "&amp;INDEX(r_ACTIVEROW,1,COUNTA(r_ACTIVEROW)-1),
       INDEX(r_ACTIVEROW,1,COUNTA(r_ACTIVEROW)-2)
      )</f>
        <v>DKA6420</v>
      </c>
      <c r="B7295" s="840" t="str" cm="1">
        <f t="array" ref="B7295">INDEX(r_ACTIVEROW,1,COUNTA(r_ACTIVEROW)-1)</f>
        <v>REAR WHEEL SIZE</v>
      </c>
      <c r="C7295" s="841" t="s">
        <v>633</v>
      </c>
      <c r="D7295" s="847" t="s">
        <v>619</v>
      </c>
      <c r="E7295" s="843" t="s">
        <v>634</v>
      </c>
      <c r="F7295" s="841" t="s">
        <v>112</v>
      </c>
      <c r="G7295" s="847" t="s">
        <v>616</v>
      </c>
      <c r="H7295" s="843" t="s">
        <v>381</v>
      </c>
      <c r="I7295" s="841" t="s">
        <v>128</v>
      </c>
      <c r="J7295" s="842" t="s">
        <v>617</v>
      </c>
      <c r="K7295" s="843" t="s">
        <v>397</v>
      </c>
      <c r="L7295" s="841" t="s">
        <v>187</v>
      </c>
      <c r="M7295" s="847" t="s">
        <v>614</v>
      </c>
      <c r="N7295" s="843" t="s">
        <v>452</v>
      </c>
      <c r="O7295" s="841" t="s">
        <v>231</v>
      </c>
      <c r="P7295" s="847" t="s">
        <v>62</v>
      </c>
      <c r="Q7295" s="843" t="s">
        <v>64</v>
      </c>
      <c r="R7295" s="841"/>
      <c r="S7295" s="847"/>
      <c r="T7295" s="843"/>
    </row>
    <row r="7296" spans="1:20" ht="18" hidden="1" customHeight="1">
      <c r="A7296" s="840" t="str" cm="1">
        <f t="array" ref="A7296">IF(INDEX(r_ACTIVEROW,1,COUNTA(r_ACTIVEROW)-2)="N",
       INDEX(r_ACTIVEROW,1,COUNTA(r_ACTIVEROW))&amp;" "&amp;INDEX(r_ACTIVEROW,1,COUNTA(r_ACTIVEROW)-1),
       INDEX(r_ACTIVEROW,1,COUNTA(r_ACTIVEROW)-2)
      )</f>
        <v>DKA6430</v>
      </c>
      <c r="B7296" s="840" t="str" cm="1">
        <f t="array" ref="B7296">INDEX(r_ACTIVEROW,1,COUNTA(r_ACTIVEROW)-1)</f>
        <v>REAR WHEEL SIZE</v>
      </c>
      <c r="C7296" s="841" t="s">
        <v>633</v>
      </c>
      <c r="D7296" s="847" t="s">
        <v>619</v>
      </c>
      <c r="E7296" s="843" t="s">
        <v>634</v>
      </c>
      <c r="F7296" s="841" t="s">
        <v>112</v>
      </c>
      <c r="G7296" s="847" t="s">
        <v>616</v>
      </c>
      <c r="H7296" s="843" t="s">
        <v>381</v>
      </c>
      <c r="I7296" s="841" t="s">
        <v>128</v>
      </c>
      <c r="J7296" s="842" t="s">
        <v>617</v>
      </c>
      <c r="K7296" s="843" t="s">
        <v>397</v>
      </c>
      <c r="L7296" s="841" t="s">
        <v>187</v>
      </c>
      <c r="M7296" s="847" t="s">
        <v>614</v>
      </c>
      <c r="N7296" s="843" t="s">
        <v>452</v>
      </c>
      <c r="O7296" s="841" t="s">
        <v>334</v>
      </c>
      <c r="P7296" s="847" t="s">
        <v>62</v>
      </c>
      <c r="Q7296" s="843" t="s">
        <v>315</v>
      </c>
      <c r="R7296" s="841"/>
      <c r="S7296" s="847"/>
      <c r="T7296" s="843"/>
    </row>
    <row r="7297" spans="1:20" ht="18" hidden="1" customHeight="1">
      <c r="A7297" s="840" t="str" cm="1">
        <f t="array" ref="A7297">IF(INDEX(r_ACTIVEROW,1,COUNTA(r_ACTIVEROW)-2)="N",
       INDEX(r_ACTIVEROW,1,COUNTA(r_ACTIVEROW))&amp;" "&amp;INDEX(r_ACTIVEROW,1,COUNTA(r_ACTIVEROW)-1),
       INDEX(r_ACTIVEROW,1,COUNTA(r_ACTIVEROW)-2)
      )</f>
        <v>DKA6410</v>
      </c>
      <c r="B7297" s="840" t="str" cm="1">
        <f t="array" ref="B7297">INDEX(r_ACTIVEROW,1,COUNTA(r_ACTIVEROW)-1)</f>
        <v>REAR WHEEL SIZE</v>
      </c>
      <c r="C7297" s="841" t="s">
        <v>633</v>
      </c>
      <c r="D7297" s="847" t="s">
        <v>619</v>
      </c>
      <c r="E7297" s="843" t="s">
        <v>634</v>
      </c>
      <c r="F7297" s="841" t="s">
        <v>112</v>
      </c>
      <c r="G7297" s="847" t="s">
        <v>616</v>
      </c>
      <c r="H7297" s="843" t="s">
        <v>381</v>
      </c>
      <c r="I7297" s="841" t="s">
        <v>129</v>
      </c>
      <c r="J7297" s="842" t="s">
        <v>617</v>
      </c>
      <c r="K7297" s="843" t="s">
        <v>414</v>
      </c>
      <c r="L7297" s="841" t="s">
        <v>187</v>
      </c>
      <c r="M7297" s="847" t="s">
        <v>614</v>
      </c>
      <c r="N7297" s="843" t="s">
        <v>452</v>
      </c>
      <c r="O7297" s="841" t="s">
        <v>230</v>
      </c>
      <c r="P7297" s="847" t="s">
        <v>62</v>
      </c>
      <c r="Q7297" s="843" t="s">
        <v>63</v>
      </c>
      <c r="R7297" s="841"/>
      <c r="S7297" s="847"/>
      <c r="T7297" s="843"/>
    </row>
    <row r="7298" spans="1:20" ht="18" hidden="1" customHeight="1">
      <c r="A7298" s="840" t="str" cm="1">
        <f t="array" ref="A7298">IF(INDEX(r_ACTIVEROW,1,COUNTA(r_ACTIVEROW)-2)="N",
       INDEX(r_ACTIVEROW,1,COUNTA(r_ACTIVEROW))&amp;" "&amp;INDEX(r_ACTIVEROW,1,COUNTA(r_ACTIVEROW)-1),
       INDEX(r_ACTIVEROW,1,COUNTA(r_ACTIVEROW)-2)
      )</f>
        <v>DKA6420</v>
      </c>
      <c r="B7298" s="840" t="str" cm="1">
        <f t="array" ref="B7298">INDEX(r_ACTIVEROW,1,COUNTA(r_ACTIVEROW)-1)</f>
        <v>REAR WHEEL SIZE</v>
      </c>
      <c r="C7298" s="841" t="s">
        <v>633</v>
      </c>
      <c r="D7298" s="847" t="s">
        <v>619</v>
      </c>
      <c r="E7298" s="843" t="s">
        <v>634</v>
      </c>
      <c r="F7298" s="841" t="s">
        <v>112</v>
      </c>
      <c r="G7298" s="847" t="s">
        <v>616</v>
      </c>
      <c r="H7298" s="843" t="s">
        <v>381</v>
      </c>
      <c r="I7298" s="841" t="s">
        <v>129</v>
      </c>
      <c r="J7298" s="842" t="s">
        <v>617</v>
      </c>
      <c r="K7298" s="843" t="s">
        <v>414</v>
      </c>
      <c r="L7298" s="841" t="s">
        <v>187</v>
      </c>
      <c r="M7298" s="847" t="s">
        <v>614</v>
      </c>
      <c r="N7298" s="843" t="s">
        <v>452</v>
      </c>
      <c r="O7298" s="841" t="s">
        <v>231</v>
      </c>
      <c r="P7298" s="847" t="s">
        <v>62</v>
      </c>
      <c r="Q7298" s="843" t="s">
        <v>64</v>
      </c>
      <c r="R7298" s="841"/>
      <c r="S7298" s="847"/>
      <c r="T7298" s="843"/>
    </row>
    <row r="7299" spans="1:20" ht="18" hidden="1" customHeight="1">
      <c r="A7299" s="840" t="str" cm="1">
        <f t="array" ref="A7299">IF(INDEX(r_ACTIVEROW,1,COUNTA(r_ACTIVEROW)-2)="N",
       INDEX(r_ACTIVEROW,1,COUNTA(r_ACTIVEROW))&amp;" "&amp;INDEX(r_ACTIVEROW,1,COUNTA(r_ACTIVEROW)-1),
       INDEX(r_ACTIVEROW,1,COUNTA(r_ACTIVEROW)-2)
      )</f>
        <v>DKA6430</v>
      </c>
      <c r="B7299" s="840" t="str" cm="1">
        <f t="array" ref="B7299">INDEX(r_ACTIVEROW,1,COUNTA(r_ACTIVEROW)-1)</f>
        <v>REAR WHEEL SIZE</v>
      </c>
      <c r="C7299" s="841" t="s">
        <v>633</v>
      </c>
      <c r="D7299" s="847" t="s">
        <v>619</v>
      </c>
      <c r="E7299" s="843" t="s">
        <v>634</v>
      </c>
      <c r="F7299" s="841" t="s">
        <v>112</v>
      </c>
      <c r="G7299" s="847" t="s">
        <v>616</v>
      </c>
      <c r="H7299" s="843" t="s">
        <v>381</v>
      </c>
      <c r="I7299" s="841" t="s">
        <v>129</v>
      </c>
      <c r="J7299" s="842" t="s">
        <v>617</v>
      </c>
      <c r="K7299" s="843" t="s">
        <v>414</v>
      </c>
      <c r="L7299" s="841" t="s">
        <v>187</v>
      </c>
      <c r="M7299" s="847" t="s">
        <v>614</v>
      </c>
      <c r="N7299" s="843" t="s">
        <v>452</v>
      </c>
      <c r="O7299" s="841" t="s">
        <v>334</v>
      </c>
      <c r="P7299" s="847" t="s">
        <v>62</v>
      </c>
      <c r="Q7299" s="843" t="s">
        <v>315</v>
      </c>
      <c r="R7299" s="841"/>
      <c r="S7299" s="847"/>
      <c r="T7299" s="843"/>
    </row>
    <row r="7300" spans="1:20" ht="18" hidden="1" customHeight="1">
      <c r="A7300" s="840" t="str" cm="1">
        <f t="array" ref="A7300">IF(INDEX(r_ACTIVEROW,1,COUNTA(r_ACTIVEROW)-2)="N",
       INDEX(r_ACTIVEROW,1,COUNTA(r_ACTIVEROW))&amp;" "&amp;INDEX(r_ACTIVEROW,1,COUNTA(r_ACTIVEROW)-1),
       INDEX(r_ACTIVEROW,1,COUNTA(r_ACTIVEROW)-2)
      )</f>
        <v>DKA6410</v>
      </c>
      <c r="B7300" s="840" t="str" cm="1">
        <f t="array" ref="B7300">INDEX(r_ACTIVEROW,1,COUNTA(r_ACTIVEROW)-1)</f>
        <v>REAR WHEEL SIZE</v>
      </c>
      <c r="C7300" s="841" t="s">
        <v>633</v>
      </c>
      <c r="D7300" s="847" t="s">
        <v>619</v>
      </c>
      <c r="E7300" s="843" t="s">
        <v>634</v>
      </c>
      <c r="F7300" s="841" t="s">
        <v>112</v>
      </c>
      <c r="G7300" s="847" t="s">
        <v>616</v>
      </c>
      <c r="H7300" s="843" t="s">
        <v>381</v>
      </c>
      <c r="I7300" s="841" t="s">
        <v>130</v>
      </c>
      <c r="J7300" s="842" t="s">
        <v>617</v>
      </c>
      <c r="K7300" s="843" t="s">
        <v>373</v>
      </c>
      <c r="L7300" s="841" t="s">
        <v>187</v>
      </c>
      <c r="M7300" s="847" t="s">
        <v>614</v>
      </c>
      <c r="N7300" s="843" t="s">
        <v>452</v>
      </c>
      <c r="O7300" s="841" t="s">
        <v>230</v>
      </c>
      <c r="P7300" s="847" t="s">
        <v>62</v>
      </c>
      <c r="Q7300" s="843" t="s">
        <v>63</v>
      </c>
      <c r="R7300" s="841"/>
      <c r="S7300" s="847"/>
      <c r="T7300" s="843"/>
    </row>
    <row r="7301" spans="1:20" ht="18" hidden="1" customHeight="1">
      <c r="A7301" s="840" t="str" cm="1">
        <f t="array" ref="A7301">IF(INDEX(r_ACTIVEROW,1,COUNTA(r_ACTIVEROW)-2)="N",
       INDEX(r_ACTIVEROW,1,COUNTA(r_ACTIVEROW))&amp;" "&amp;INDEX(r_ACTIVEROW,1,COUNTA(r_ACTIVEROW)-1),
       INDEX(r_ACTIVEROW,1,COUNTA(r_ACTIVEROW)-2)
      )</f>
        <v>DKA6420</v>
      </c>
      <c r="B7301" s="840" t="str" cm="1">
        <f t="array" ref="B7301">INDEX(r_ACTIVEROW,1,COUNTA(r_ACTIVEROW)-1)</f>
        <v>REAR WHEEL SIZE</v>
      </c>
      <c r="C7301" s="841" t="s">
        <v>633</v>
      </c>
      <c r="D7301" s="847" t="s">
        <v>619</v>
      </c>
      <c r="E7301" s="843" t="s">
        <v>634</v>
      </c>
      <c r="F7301" s="841" t="s">
        <v>112</v>
      </c>
      <c r="G7301" s="847" t="s">
        <v>616</v>
      </c>
      <c r="H7301" s="843" t="s">
        <v>381</v>
      </c>
      <c r="I7301" s="841" t="s">
        <v>130</v>
      </c>
      <c r="J7301" s="842" t="s">
        <v>617</v>
      </c>
      <c r="K7301" s="843" t="s">
        <v>373</v>
      </c>
      <c r="L7301" s="841" t="s">
        <v>187</v>
      </c>
      <c r="M7301" s="847" t="s">
        <v>614</v>
      </c>
      <c r="N7301" s="843" t="s">
        <v>452</v>
      </c>
      <c r="O7301" s="841" t="s">
        <v>231</v>
      </c>
      <c r="P7301" s="847" t="s">
        <v>62</v>
      </c>
      <c r="Q7301" s="843" t="s">
        <v>64</v>
      </c>
      <c r="R7301" s="841"/>
      <c r="S7301" s="847"/>
      <c r="T7301" s="843"/>
    </row>
    <row r="7302" spans="1:20" ht="18" hidden="1" customHeight="1">
      <c r="A7302" s="840" t="str" cm="1">
        <f t="array" ref="A7302">IF(INDEX(r_ACTIVEROW,1,COUNTA(r_ACTIVEROW)-2)="N",
       INDEX(r_ACTIVEROW,1,COUNTA(r_ACTIVEROW))&amp;" "&amp;INDEX(r_ACTIVEROW,1,COUNTA(r_ACTIVEROW)-1),
       INDEX(r_ACTIVEROW,1,COUNTA(r_ACTIVEROW)-2)
      )</f>
        <v>DKA6430</v>
      </c>
      <c r="B7302" s="840" t="str" cm="1">
        <f t="array" ref="B7302">INDEX(r_ACTIVEROW,1,COUNTA(r_ACTIVEROW)-1)</f>
        <v>REAR WHEEL SIZE</v>
      </c>
      <c r="C7302" s="841" t="s">
        <v>633</v>
      </c>
      <c r="D7302" s="847" t="s">
        <v>619</v>
      </c>
      <c r="E7302" s="843" t="s">
        <v>634</v>
      </c>
      <c r="F7302" s="841" t="s">
        <v>112</v>
      </c>
      <c r="G7302" s="847" t="s">
        <v>616</v>
      </c>
      <c r="H7302" s="843" t="s">
        <v>381</v>
      </c>
      <c r="I7302" s="841" t="s">
        <v>130</v>
      </c>
      <c r="J7302" s="842" t="s">
        <v>617</v>
      </c>
      <c r="K7302" s="843" t="s">
        <v>373</v>
      </c>
      <c r="L7302" s="841" t="s">
        <v>187</v>
      </c>
      <c r="M7302" s="847" t="s">
        <v>614</v>
      </c>
      <c r="N7302" s="843" t="s">
        <v>452</v>
      </c>
      <c r="O7302" s="841" t="s">
        <v>334</v>
      </c>
      <c r="P7302" s="847" t="s">
        <v>62</v>
      </c>
      <c r="Q7302" s="843" t="s">
        <v>315</v>
      </c>
      <c r="R7302" s="841"/>
      <c r="S7302" s="847"/>
      <c r="T7302" s="843"/>
    </row>
    <row r="7303" spans="1:20" ht="18" hidden="1" customHeight="1">
      <c r="A7303" s="840" t="str" cm="1">
        <f t="array" ref="A7303">IF(INDEX(r_ACTIVEROW,1,COUNTA(r_ACTIVEROW)-2)="N",
       INDEX(r_ACTIVEROW,1,COUNTA(r_ACTIVEROW))&amp;" "&amp;INDEX(r_ACTIVEROW,1,COUNTA(r_ACTIVEROW)-1),
       INDEX(r_ACTIVEROW,1,COUNTA(r_ACTIVEROW)-2)
      )</f>
        <v>DKA6410</v>
      </c>
      <c r="B7303" s="840" t="str" cm="1">
        <f t="array" ref="B7303">INDEX(r_ACTIVEROW,1,COUNTA(r_ACTIVEROW)-1)</f>
        <v>REAR WHEEL SIZE</v>
      </c>
      <c r="C7303" s="841" t="s">
        <v>633</v>
      </c>
      <c r="D7303" s="847" t="s">
        <v>619</v>
      </c>
      <c r="E7303" s="843" t="s">
        <v>634</v>
      </c>
      <c r="F7303" s="841" t="s">
        <v>112</v>
      </c>
      <c r="G7303" s="847" t="s">
        <v>616</v>
      </c>
      <c r="H7303" s="843" t="s">
        <v>381</v>
      </c>
      <c r="I7303" s="841" t="s">
        <v>131</v>
      </c>
      <c r="J7303" s="842" t="s">
        <v>617</v>
      </c>
      <c r="K7303" s="843" t="s">
        <v>399</v>
      </c>
      <c r="L7303" s="841" t="s">
        <v>187</v>
      </c>
      <c r="M7303" s="847" t="s">
        <v>614</v>
      </c>
      <c r="N7303" s="843" t="s">
        <v>452</v>
      </c>
      <c r="O7303" s="841" t="s">
        <v>230</v>
      </c>
      <c r="P7303" s="847" t="s">
        <v>62</v>
      </c>
      <c r="Q7303" s="843" t="s">
        <v>63</v>
      </c>
      <c r="R7303" s="841"/>
      <c r="S7303" s="847"/>
      <c r="T7303" s="843"/>
    </row>
    <row r="7304" spans="1:20" ht="18" hidden="1" customHeight="1">
      <c r="A7304" s="840" t="str" cm="1">
        <f t="array" ref="A7304">IF(INDEX(r_ACTIVEROW,1,COUNTA(r_ACTIVEROW)-2)="N",
       INDEX(r_ACTIVEROW,1,COUNTA(r_ACTIVEROW))&amp;" "&amp;INDEX(r_ACTIVEROW,1,COUNTA(r_ACTIVEROW)-1),
       INDEX(r_ACTIVEROW,1,COUNTA(r_ACTIVEROW)-2)
      )</f>
        <v>DKA6420</v>
      </c>
      <c r="B7304" s="840" t="str" cm="1">
        <f t="array" ref="B7304">INDEX(r_ACTIVEROW,1,COUNTA(r_ACTIVEROW)-1)</f>
        <v>REAR WHEEL SIZE</v>
      </c>
      <c r="C7304" s="841" t="s">
        <v>633</v>
      </c>
      <c r="D7304" s="847" t="s">
        <v>619</v>
      </c>
      <c r="E7304" s="843" t="s">
        <v>634</v>
      </c>
      <c r="F7304" s="841" t="s">
        <v>112</v>
      </c>
      <c r="G7304" s="847" t="s">
        <v>616</v>
      </c>
      <c r="H7304" s="843" t="s">
        <v>381</v>
      </c>
      <c r="I7304" s="841" t="s">
        <v>131</v>
      </c>
      <c r="J7304" s="842" t="s">
        <v>617</v>
      </c>
      <c r="K7304" s="843" t="s">
        <v>399</v>
      </c>
      <c r="L7304" s="841" t="s">
        <v>187</v>
      </c>
      <c r="M7304" s="847" t="s">
        <v>614</v>
      </c>
      <c r="N7304" s="843" t="s">
        <v>452</v>
      </c>
      <c r="O7304" s="841" t="s">
        <v>231</v>
      </c>
      <c r="P7304" s="847" t="s">
        <v>62</v>
      </c>
      <c r="Q7304" s="843" t="s">
        <v>64</v>
      </c>
      <c r="R7304" s="841"/>
      <c r="S7304" s="847"/>
      <c r="T7304" s="843"/>
    </row>
    <row r="7305" spans="1:20" ht="18" hidden="1" customHeight="1">
      <c r="A7305" s="840" t="str" cm="1">
        <f t="array" ref="A7305">IF(INDEX(r_ACTIVEROW,1,COUNTA(r_ACTIVEROW)-2)="N",
       INDEX(r_ACTIVEROW,1,COUNTA(r_ACTIVEROW))&amp;" "&amp;INDEX(r_ACTIVEROW,1,COUNTA(r_ACTIVEROW)-1),
       INDEX(r_ACTIVEROW,1,COUNTA(r_ACTIVEROW)-2)
      )</f>
        <v>DKA6430</v>
      </c>
      <c r="B7305" s="840" t="str" cm="1">
        <f t="array" ref="B7305">INDEX(r_ACTIVEROW,1,COUNTA(r_ACTIVEROW)-1)</f>
        <v>REAR WHEEL SIZE</v>
      </c>
      <c r="C7305" s="841" t="s">
        <v>633</v>
      </c>
      <c r="D7305" s="847" t="s">
        <v>619</v>
      </c>
      <c r="E7305" s="843" t="s">
        <v>634</v>
      </c>
      <c r="F7305" s="841" t="s">
        <v>112</v>
      </c>
      <c r="G7305" s="847" t="s">
        <v>616</v>
      </c>
      <c r="H7305" s="843" t="s">
        <v>381</v>
      </c>
      <c r="I7305" s="841" t="s">
        <v>131</v>
      </c>
      <c r="J7305" s="842" t="s">
        <v>617</v>
      </c>
      <c r="K7305" s="843" t="s">
        <v>399</v>
      </c>
      <c r="L7305" s="841" t="s">
        <v>187</v>
      </c>
      <c r="M7305" s="847" t="s">
        <v>614</v>
      </c>
      <c r="N7305" s="843" t="s">
        <v>452</v>
      </c>
      <c r="O7305" s="841" t="s">
        <v>334</v>
      </c>
      <c r="P7305" s="847" t="s">
        <v>62</v>
      </c>
      <c r="Q7305" s="843" t="s">
        <v>315</v>
      </c>
      <c r="R7305" s="841"/>
      <c r="S7305" s="847"/>
      <c r="T7305" s="843"/>
    </row>
    <row r="7306" spans="1:20" ht="18" hidden="1" customHeight="1">
      <c r="A7306" s="840" t="str" cm="1">
        <f t="array" ref="A7306">IF(INDEX(r_ACTIVEROW,1,COUNTA(r_ACTIVEROW)-2)="N",
       INDEX(r_ACTIVEROW,1,COUNTA(r_ACTIVEROW))&amp;" "&amp;INDEX(r_ACTIVEROW,1,COUNTA(r_ACTIVEROW)-1),
       INDEX(r_ACTIVEROW,1,COUNTA(r_ACTIVEROW)-2)
      )</f>
        <v>DKA6410</v>
      </c>
      <c r="B7306" s="840" t="str" cm="1">
        <f t="array" ref="B7306">INDEX(r_ACTIVEROW,1,COUNTA(r_ACTIVEROW)-1)</f>
        <v>REAR WHEEL SIZE</v>
      </c>
      <c r="C7306" s="841" t="s">
        <v>633</v>
      </c>
      <c r="D7306" s="847" t="s">
        <v>619</v>
      </c>
      <c r="E7306" s="843" t="s">
        <v>634</v>
      </c>
      <c r="F7306" s="841" t="s">
        <v>112</v>
      </c>
      <c r="G7306" s="847" t="s">
        <v>616</v>
      </c>
      <c r="H7306" s="843" t="s">
        <v>381</v>
      </c>
      <c r="I7306" s="841" t="s">
        <v>132</v>
      </c>
      <c r="J7306" s="842" t="s">
        <v>617</v>
      </c>
      <c r="K7306" s="843" t="s">
        <v>374</v>
      </c>
      <c r="L7306" s="841" t="s">
        <v>187</v>
      </c>
      <c r="M7306" s="847" t="s">
        <v>614</v>
      </c>
      <c r="N7306" s="843" t="s">
        <v>452</v>
      </c>
      <c r="O7306" s="841" t="s">
        <v>230</v>
      </c>
      <c r="P7306" s="847" t="s">
        <v>62</v>
      </c>
      <c r="Q7306" s="843" t="s">
        <v>63</v>
      </c>
      <c r="R7306" s="841"/>
      <c r="S7306" s="847"/>
      <c r="T7306" s="843"/>
    </row>
    <row r="7307" spans="1:20" ht="18" hidden="1" customHeight="1">
      <c r="A7307" s="840" t="str" cm="1">
        <f t="array" ref="A7307">IF(INDEX(r_ACTIVEROW,1,COUNTA(r_ACTIVEROW)-2)="N",
       INDEX(r_ACTIVEROW,1,COUNTA(r_ACTIVEROW))&amp;" "&amp;INDEX(r_ACTIVEROW,1,COUNTA(r_ACTIVEROW)-1),
       INDEX(r_ACTIVEROW,1,COUNTA(r_ACTIVEROW)-2)
      )</f>
        <v>DKA6420</v>
      </c>
      <c r="B7307" s="840" t="str" cm="1">
        <f t="array" ref="B7307">INDEX(r_ACTIVEROW,1,COUNTA(r_ACTIVEROW)-1)</f>
        <v>REAR WHEEL SIZE</v>
      </c>
      <c r="C7307" s="841" t="s">
        <v>633</v>
      </c>
      <c r="D7307" s="847" t="s">
        <v>619</v>
      </c>
      <c r="E7307" s="843" t="s">
        <v>634</v>
      </c>
      <c r="F7307" s="841" t="s">
        <v>112</v>
      </c>
      <c r="G7307" s="847" t="s">
        <v>616</v>
      </c>
      <c r="H7307" s="843" t="s">
        <v>381</v>
      </c>
      <c r="I7307" s="841" t="s">
        <v>132</v>
      </c>
      <c r="J7307" s="842" t="s">
        <v>617</v>
      </c>
      <c r="K7307" s="843" t="s">
        <v>374</v>
      </c>
      <c r="L7307" s="841" t="s">
        <v>187</v>
      </c>
      <c r="M7307" s="847" t="s">
        <v>614</v>
      </c>
      <c r="N7307" s="843" t="s">
        <v>452</v>
      </c>
      <c r="O7307" s="841" t="s">
        <v>231</v>
      </c>
      <c r="P7307" s="847" t="s">
        <v>62</v>
      </c>
      <c r="Q7307" s="843" t="s">
        <v>64</v>
      </c>
      <c r="R7307" s="841"/>
      <c r="S7307" s="847"/>
      <c r="T7307" s="843"/>
    </row>
    <row r="7308" spans="1:20" ht="18" hidden="1" customHeight="1">
      <c r="A7308" s="840" t="str" cm="1">
        <f t="array" ref="A7308">IF(INDEX(r_ACTIVEROW,1,COUNTA(r_ACTIVEROW)-2)="N",
       INDEX(r_ACTIVEROW,1,COUNTA(r_ACTIVEROW))&amp;" "&amp;INDEX(r_ACTIVEROW,1,COUNTA(r_ACTIVEROW)-1),
       INDEX(r_ACTIVEROW,1,COUNTA(r_ACTIVEROW)-2)
      )</f>
        <v>DKA6430</v>
      </c>
      <c r="B7308" s="840" t="str" cm="1">
        <f t="array" ref="B7308">INDEX(r_ACTIVEROW,1,COUNTA(r_ACTIVEROW)-1)</f>
        <v>REAR WHEEL SIZE</v>
      </c>
      <c r="C7308" s="841" t="s">
        <v>633</v>
      </c>
      <c r="D7308" s="847" t="s">
        <v>619</v>
      </c>
      <c r="E7308" s="843" t="s">
        <v>634</v>
      </c>
      <c r="F7308" s="841" t="s">
        <v>112</v>
      </c>
      <c r="G7308" s="847" t="s">
        <v>616</v>
      </c>
      <c r="H7308" s="843" t="s">
        <v>381</v>
      </c>
      <c r="I7308" s="841" t="s">
        <v>132</v>
      </c>
      <c r="J7308" s="842" t="s">
        <v>617</v>
      </c>
      <c r="K7308" s="843" t="s">
        <v>374</v>
      </c>
      <c r="L7308" s="841" t="s">
        <v>187</v>
      </c>
      <c r="M7308" s="847" t="s">
        <v>614</v>
      </c>
      <c r="N7308" s="843" t="s">
        <v>452</v>
      </c>
      <c r="O7308" s="841" t="s">
        <v>334</v>
      </c>
      <c r="P7308" s="847" t="s">
        <v>62</v>
      </c>
      <c r="Q7308" s="843" t="s">
        <v>315</v>
      </c>
      <c r="R7308" s="841"/>
      <c r="S7308" s="847"/>
      <c r="T7308" s="843"/>
    </row>
    <row r="7309" spans="1:20" ht="18" hidden="1" customHeight="1">
      <c r="A7309" s="840" t="str" cm="1">
        <f t="array" ref="A7309">IF(INDEX(r_ACTIVEROW,1,COUNTA(r_ACTIVEROW)-2)="N",
       INDEX(r_ACTIVEROW,1,COUNTA(r_ACTIVEROW))&amp;" "&amp;INDEX(r_ACTIVEROW,1,COUNTA(r_ACTIVEROW)-1),
       INDEX(r_ACTIVEROW,1,COUNTA(r_ACTIVEROW)-2)
      )</f>
        <v>DKA6410</v>
      </c>
      <c r="B7309" s="840" t="str" cm="1">
        <f t="array" ref="B7309">INDEX(r_ACTIVEROW,1,COUNTA(r_ACTIVEROW)-1)</f>
        <v>REAR WHEEL SIZE</v>
      </c>
      <c r="C7309" s="841" t="s">
        <v>633</v>
      </c>
      <c r="D7309" s="847" t="s">
        <v>619</v>
      </c>
      <c r="E7309" s="843" t="s">
        <v>634</v>
      </c>
      <c r="F7309" s="841" t="s">
        <v>112</v>
      </c>
      <c r="G7309" s="847" t="s">
        <v>616</v>
      </c>
      <c r="H7309" s="843" t="s">
        <v>381</v>
      </c>
      <c r="I7309" s="841" t="s">
        <v>133</v>
      </c>
      <c r="J7309" s="842" t="s">
        <v>617</v>
      </c>
      <c r="K7309" s="843" t="s">
        <v>415</v>
      </c>
      <c r="L7309" s="841" t="s">
        <v>187</v>
      </c>
      <c r="M7309" s="847" t="s">
        <v>614</v>
      </c>
      <c r="N7309" s="843" t="s">
        <v>452</v>
      </c>
      <c r="O7309" s="841" t="s">
        <v>230</v>
      </c>
      <c r="P7309" s="847" t="s">
        <v>62</v>
      </c>
      <c r="Q7309" s="843" t="s">
        <v>63</v>
      </c>
      <c r="R7309" s="841"/>
      <c r="S7309" s="847"/>
      <c r="T7309" s="843"/>
    </row>
    <row r="7310" spans="1:20" ht="18" hidden="1" customHeight="1">
      <c r="A7310" s="840" t="str" cm="1">
        <f t="array" ref="A7310">IF(INDEX(r_ACTIVEROW,1,COUNTA(r_ACTIVEROW)-2)="N",
       INDEX(r_ACTIVEROW,1,COUNTA(r_ACTIVEROW))&amp;" "&amp;INDEX(r_ACTIVEROW,1,COUNTA(r_ACTIVEROW)-1),
       INDEX(r_ACTIVEROW,1,COUNTA(r_ACTIVEROW)-2)
      )</f>
        <v>DKA6420</v>
      </c>
      <c r="B7310" s="840" t="str" cm="1">
        <f t="array" ref="B7310">INDEX(r_ACTIVEROW,1,COUNTA(r_ACTIVEROW)-1)</f>
        <v>REAR WHEEL SIZE</v>
      </c>
      <c r="C7310" s="841" t="s">
        <v>633</v>
      </c>
      <c r="D7310" s="847" t="s">
        <v>619</v>
      </c>
      <c r="E7310" s="843" t="s">
        <v>634</v>
      </c>
      <c r="F7310" s="841" t="s">
        <v>112</v>
      </c>
      <c r="G7310" s="847" t="s">
        <v>616</v>
      </c>
      <c r="H7310" s="843" t="s">
        <v>381</v>
      </c>
      <c r="I7310" s="841" t="s">
        <v>133</v>
      </c>
      <c r="J7310" s="842" t="s">
        <v>617</v>
      </c>
      <c r="K7310" s="843" t="s">
        <v>415</v>
      </c>
      <c r="L7310" s="841" t="s">
        <v>187</v>
      </c>
      <c r="M7310" s="847" t="s">
        <v>614</v>
      </c>
      <c r="N7310" s="843" t="s">
        <v>452</v>
      </c>
      <c r="O7310" s="841" t="s">
        <v>231</v>
      </c>
      <c r="P7310" s="847" t="s">
        <v>62</v>
      </c>
      <c r="Q7310" s="843" t="s">
        <v>64</v>
      </c>
      <c r="R7310" s="841"/>
      <c r="S7310" s="847"/>
      <c r="T7310" s="843"/>
    </row>
    <row r="7311" spans="1:20" ht="18" hidden="1" customHeight="1">
      <c r="A7311" s="840" t="str" cm="1">
        <f t="array" ref="A7311">IF(INDEX(r_ACTIVEROW,1,COUNTA(r_ACTIVEROW)-2)="N",
       INDEX(r_ACTIVEROW,1,COUNTA(r_ACTIVEROW))&amp;" "&amp;INDEX(r_ACTIVEROW,1,COUNTA(r_ACTIVEROW)-1),
       INDEX(r_ACTIVEROW,1,COUNTA(r_ACTIVEROW)-2)
      )</f>
        <v>DKA6430</v>
      </c>
      <c r="B7311" s="840" t="str" cm="1">
        <f t="array" ref="B7311">INDEX(r_ACTIVEROW,1,COUNTA(r_ACTIVEROW)-1)</f>
        <v>REAR WHEEL SIZE</v>
      </c>
      <c r="C7311" s="841" t="s">
        <v>633</v>
      </c>
      <c r="D7311" s="847" t="s">
        <v>619</v>
      </c>
      <c r="E7311" s="843" t="s">
        <v>634</v>
      </c>
      <c r="F7311" s="841" t="s">
        <v>112</v>
      </c>
      <c r="G7311" s="847" t="s">
        <v>616</v>
      </c>
      <c r="H7311" s="843" t="s">
        <v>381</v>
      </c>
      <c r="I7311" s="841" t="s">
        <v>133</v>
      </c>
      <c r="J7311" s="842" t="s">
        <v>617</v>
      </c>
      <c r="K7311" s="843" t="s">
        <v>415</v>
      </c>
      <c r="L7311" s="841" t="s">
        <v>187</v>
      </c>
      <c r="M7311" s="847" t="s">
        <v>614</v>
      </c>
      <c r="N7311" s="843" t="s">
        <v>452</v>
      </c>
      <c r="O7311" s="841" t="s">
        <v>334</v>
      </c>
      <c r="P7311" s="847" t="s">
        <v>62</v>
      </c>
      <c r="Q7311" s="843" t="s">
        <v>315</v>
      </c>
      <c r="R7311" s="841"/>
      <c r="S7311" s="847"/>
      <c r="T7311" s="843"/>
    </row>
    <row r="7312" spans="1:20" ht="18" hidden="1" customHeight="1">
      <c r="A7312" s="840" t="str" cm="1">
        <f t="array" ref="A7312">IF(INDEX(r_ACTIVEROW,1,COUNTA(r_ACTIVEROW)-2)="N",
       INDEX(r_ACTIVEROW,1,COUNTA(r_ACTIVEROW))&amp;" "&amp;INDEX(r_ACTIVEROW,1,COUNTA(r_ACTIVEROW)-1),
       INDEX(r_ACTIVEROW,1,COUNTA(r_ACTIVEROW)-2)
      )</f>
        <v>DKA6410</v>
      </c>
      <c r="B7312" s="840" t="str" cm="1">
        <f t="array" ref="B7312">INDEX(r_ACTIVEROW,1,COUNTA(r_ACTIVEROW)-1)</f>
        <v>REAR WHEEL SIZE</v>
      </c>
      <c r="C7312" s="841" t="s">
        <v>633</v>
      </c>
      <c r="D7312" s="847" t="s">
        <v>619</v>
      </c>
      <c r="E7312" s="843" t="s">
        <v>634</v>
      </c>
      <c r="F7312" s="841" t="s">
        <v>112</v>
      </c>
      <c r="G7312" s="847" t="s">
        <v>616</v>
      </c>
      <c r="H7312" s="843" t="s">
        <v>381</v>
      </c>
      <c r="I7312" s="841" t="s">
        <v>134</v>
      </c>
      <c r="J7312" s="842" t="s">
        <v>617</v>
      </c>
      <c r="K7312" s="843" t="s">
        <v>375</v>
      </c>
      <c r="L7312" s="841" t="s">
        <v>187</v>
      </c>
      <c r="M7312" s="847" t="s">
        <v>614</v>
      </c>
      <c r="N7312" s="843" t="s">
        <v>452</v>
      </c>
      <c r="O7312" s="841" t="s">
        <v>230</v>
      </c>
      <c r="P7312" s="847" t="s">
        <v>62</v>
      </c>
      <c r="Q7312" s="843" t="s">
        <v>63</v>
      </c>
      <c r="R7312" s="841"/>
      <c r="S7312" s="847"/>
      <c r="T7312" s="843"/>
    </row>
    <row r="7313" spans="1:20" ht="18" hidden="1" customHeight="1">
      <c r="A7313" s="840" t="str" cm="1">
        <f t="array" ref="A7313">IF(INDEX(r_ACTIVEROW,1,COUNTA(r_ACTIVEROW)-2)="N",
       INDEX(r_ACTIVEROW,1,COUNTA(r_ACTIVEROW))&amp;" "&amp;INDEX(r_ACTIVEROW,1,COUNTA(r_ACTIVEROW)-1),
       INDEX(r_ACTIVEROW,1,COUNTA(r_ACTIVEROW)-2)
      )</f>
        <v>DKA6420</v>
      </c>
      <c r="B7313" s="840" t="str" cm="1">
        <f t="array" ref="B7313">INDEX(r_ACTIVEROW,1,COUNTA(r_ACTIVEROW)-1)</f>
        <v>REAR WHEEL SIZE</v>
      </c>
      <c r="C7313" s="841" t="s">
        <v>633</v>
      </c>
      <c r="D7313" s="847" t="s">
        <v>619</v>
      </c>
      <c r="E7313" s="843" t="s">
        <v>634</v>
      </c>
      <c r="F7313" s="841" t="s">
        <v>112</v>
      </c>
      <c r="G7313" s="847" t="s">
        <v>616</v>
      </c>
      <c r="H7313" s="843" t="s">
        <v>381</v>
      </c>
      <c r="I7313" s="841" t="s">
        <v>134</v>
      </c>
      <c r="J7313" s="842" t="s">
        <v>617</v>
      </c>
      <c r="K7313" s="843" t="s">
        <v>375</v>
      </c>
      <c r="L7313" s="841" t="s">
        <v>187</v>
      </c>
      <c r="M7313" s="847" t="s">
        <v>614</v>
      </c>
      <c r="N7313" s="843" t="s">
        <v>452</v>
      </c>
      <c r="O7313" s="841" t="s">
        <v>231</v>
      </c>
      <c r="P7313" s="847" t="s">
        <v>62</v>
      </c>
      <c r="Q7313" s="843" t="s">
        <v>64</v>
      </c>
      <c r="R7313" s="841"/>
      <c r="S7313" s="847"/>
      <c r="T7313" s="843"/>
    </row>
    <row r="7314" spans="1:20" ht="18" hidden="1" customHeight="1">
      <c r="A7314" s="840" t="str" cm="1">
        <f t="array" ref="A7314">IF(INDEX(r_ACTIVEROW,1,COUNTA(r_ACTIVEROW)-2)="N",
       INDEX(r_ACTIVEROW,1,COUNTA(r_ACTIVEROW))&amp;" "&amp;INDEX(r_ACTIVEROW,1,COUNTA(r_ACTIVEROW)-1),
       INDEX(r_ACTIVEROW,1,COUNTA(r_ACTIVEROW)-2)
      )</f>
        <v>DKA6430</v>
      </c>
      <c r="B7314" s="840" t="str" cm="1">
        <f t="array" ref="B7314">INDEX(r_ACTIVEROW,1,COUNTA(r_ACTIVEROW)-1)</f>
        <v>REAR WHEEL SIZE</v>
      </c>
      <c r="C7314" s="841" t="s">
        <v>633</v>
      </c>
      <c r="D7314" s="847" t="s">
        <v>619</v>
      </c>
      <c r="E7314" s="843" t="s">
        <v>634</v>
      </c>
      <c r="F7314" s="841" t="s">
        <v>112</v>
      </c>
      <c r="G7314" s="847" t="s">
        <v>616</v>
      </c>
      <c r="H7314" s="843" t="s">
        <v>381</v>
      </c>
      <c r="I7314" s="841" t="s">
        <v>134</v>
      </c>
      <c r="J7314" s="842" t="s">
        <v>617</v>
      </c>
      <c r="K7314" s="843" t="s">
        <v>375</v>
      </c>
      <c r="L7314" s="841" t="s">
        <v>187</v>
      </c>
      <c r="M7314" s="847" t="s">
        <v>614</v>
      </c>
      <c r="N7314" s="843" t="s">
        <v>452</v>
      </c>
      <c r="O7314" s="841" t="s">
        <v>334</v>
      </c>
      <c r="P7314" s="847" t="s">
        <v>62</v>
      </c>
      <c r="Q7314" s="843" t="s">
        <v>315</v>
      </c>
      <c r="R7314" s="841"/>
      <c r="S7314" s="847"/>
      <c r="T7314" s="843"/>
    </row>
    <row r="7315" spans="1:20" ht="18" hidden="1" customHeight="1">
      <c r="A7315" s="840" t="str" cm="1">
        <f t="array" ref="A7315">IF(INDEX(r_ACTIVEROW,1,COUNTA(r_ACTIVEROW)-2)="N",
       INDEX(r_ACTIVEROW,1,COUNTA(r_ACTIVEROW))&amp;" "&amp;INDEX(r_ACTIVEROW,1,COUNTA(r_ACTIVEROW)-1),
       INDEX(r_ACTIVEROW,1,COUNTA(r_ACTIVEROW)-2)
      )</f>
        <v>DKA6410</v>
      </c>
      <c r="B7315" s="840" t="str" cm="1">
        <f t="array" ref="B7315">INDEX(r_ACTIVEROW,1,COUNTA(r_ACTIVEROW)-1)</f>
        <v>REAR WHEEL SIZE</v>
      </c>
      <c r="C7315" s="841" t="s">
        <v>633</v>
      </c>
      <c r="D7315" s="847" t="s">
        <v>619</v>
      </c>
      <c r="E7315" s="843" t="s">
        <v>634</v>
      </c>
      <c r="F7315" s="841" t="s">
        <v>112</v>
      </c>
      <c r="G7315" s="847" t="s">
        <v>616</v>
      </c>
      <c r="H7315" s="843" t="s">
        <v>381</v>
      </c>
      <c r="I7315" s="841" t="s">
        <v>135</v>
      </c>
      <c r="J7315" s="842" t="s">
        <v>617</v>
      </c>
      <c r="K7315" s="843" t="s">
        <v>416</v>
      </c>
      <c r="L7315" s="841" t="s">
        <v>187</v>
      </c>
      <c r="M7315" s="847" t="s">
        <v>614</v>
      </c>
      <c r="N7315" s="843" t="s">
        <v>452</v>
      </c>
      <c r="O7315" s="841" t="s">
        <v>230</v>
      </c>
      <c r="P7315" s="847" t="s">
        <v>62</v>
      </c>
      <c r="Q7315" s="843" t="s">
        <v>63</v>
      </c>
      <c r="R7315" s="841"/>
      <c r="S7315" s="847"/>
      <c r="T7315" s="843"/>
    </row>
    <row r="7316" spans="1:20" ht="18" hidden="1" customHeight="1">
      <c r="A7316" s="840" t="str" cm="1">
        <f t="array" ref="A7316">IF(INDEX(r_ACTIVEROW,1,COUNTA(r_ACTIVEROW)-2)="N",
       INDEX(r_ACTIVEROW,1,COUNTA(r_ACTIVEROW))&amp;" "&amp;INDEX(r_ACTIVEROW,1,COUNTA(r_ACTIVEROW)-1),
       INDEX(r_ACTIVEROW,1,COUNTA(r_ACTIVEROW)-2)
      )</f>
        <v>DKA6420</v>
      </c>
      <c r="B7316" s="840" t="str" cm="1">
        <f t="array" ref="B7316">INDEX(r_ACTIVEROW,1,COUNTA(r_ACTIVEROW)-1)</f>
        <v>REAR WHEEL SIZE</v>
      </c>
      <c r="C7316" s="841" t="s">
        <v>633</v>
      </c>
      <c r="D7316" s="847" t="s">
        <v>619</v>
      </c>
      <c r="E7316" s="843" t="s">
        <v>634</v>
      </c>
      <c r="F7316" s="841" t="s">
        <v>112</v>
      </c>
      <c r="G7316" s="847" t="s">
        <v>616</v>
      </c>
      <c r="H7316" s="843" t="s">
        <v>381</v>
      </c>
      <c r="I7316" s="841" t="s">
        <v>135</v>
      </c>
      <c r="J7316" s="842" t="s">
        <v>617</v>
      </c>
      <c r="K7316" s="843" t="s">
        <v>416</v>
      </c>
      <c r="L7316" s="841" t="s">
        <v>187</v>
      </c>
      <c r="M7316" s="847" t="s">
        <v>614</v>
      </c>
      <c r="N7316" s="843" t="s">
        <v>452</v>
      </c>
      <c r="O7316" s="841" t="s">
        <v>231</v>
      </c>
      <c r="P7316" s="847" t="s">
        <v>62</v>
      </c>
      <c r="Q7316" s="843" t="s">
        <v>64</v>
      </c>
      <c r="R7316" s="841"/>
      <c r="S7316" s="847"/>
      <c r="T7316" s="843"/>
    </row>
    <row r="7317" spans="1:20" ht="18" hidden="1" customHeight="1">
      <c r="A7317" s="840" t="str" cm="1">
        <f t="array" ref="A7317">IF(INDEX(r_ACTIVEROW,1,COUNTA(r_ACTIVEROW)-2)="N",
       INDEX(r_ACTIVEROW,1,COUNTA(r_ACTIVEROW))&amp;" "&amp;INDEX(r_ACTIVEROW,1,COUNTA(r_ACTIVEROW)-1),
       INDEX(r_ACTIVEROW,1,COUNTA(r_ACTIVEROW)-2)
      )</f>
        <v>DKA6430</v>
      </c>
      <c r="B7317" s="840" t="str" cm="1">
        <f t="array" ref="B7317">INDEX(r_ACTIVEROW,1,COUNTA(r_ACTIVEROW)-1)</f>
        <v>REAR WHEEL SIZE</v>
      </c>
      <c r="C7317" s="841" t="s">
        <v>633</v>
      </c>
      <c r="D7317" s="847" t="s">
        <v>619</v>
      </c>
      <c r="E7317" s="843" t="s">
        <v>634</v>
      </c>
      <c r="F7317" s="841" t="s">
        <v>112</v>
      </c>
      <c r="G7317" s="847" t="s">
        <v>616</v>
      </c>
      <c r="H7317" s="843" t="s">
        <v>381</v>
      </c>
      <c r="I7317" s="841" t="s">
        <v>135</v>
      </c>
      <c r="J7317" s="842" t="s">
        <v>617</v>
      </c>
      <c r="K7317" s="843" t="s">
        <v>416</v>
      </c>
      <c r="L7317" s="841" t="s">
        <v>187</v>
      </c>
      <c r="M7317" s="847" t="s">
        <v>614</v>
      </c>
      <c r="N7317" s="843" t="s">
        <v>452</v>
      </c>
      <c r="O7317" s="841" t="s">
        <v>334</v>
      </c>
      <c r="P7317" s="847" t="s">
        <v>62</v>
      </c>
      <c r="Q7317" s="843" t="s">
        <v>315</v>
      </c>
      <c r="R7317" s="841"/>
      <c r="S7317" s="847"/>
      <c r="T7317" s="843"/>
    </row>
    <row r="7318" spans="1:20" ht="18" hidden="1" customHeight="1">
      <c r="A7318" s="840" t="str" cm="1">
        <f t="array" ref="A7318">IF(INDEX(r_ACTIVEROW,1,COUNTA(r_ACTIVEROW)-2)="N",
       INDEX(r_ACTIVEROW,1,COUNTA(r_ACTIVEROW))&amp;" "&amp;INDEX(r_ACTIVEROW,1,COUNTA(r_ACTIVEROW)-1),
       INDEX(r_ACTIVEROW,1,COUNTA(r_ACTIVEROW)-2)
      )</f>
        <v>DKA6410</v>
      </c>
      <c r="B7318" s="840" t="str" cm="1">
        <f t="array" ref="B7318">INDEX(r_ACTIVEROW,1,COUNTA(r_ACTIVEROW)-1)</f>
        <v>REAR WHEEL SIZE</v>
      </c>
      <c r="C7318" s="841" t="s">
        <v>633</v>
      </c>
      <c r="D7318" s="847" t="s">
        <v>619</v>
      </c>
      <c r="E7318" s="843" t="s">
        <v>634</v>
      </c>
      <c r="F7318" s="841" t="s">
        <v>112</v>
      </c>
      <c r="G7318" s="847" t="s">
        <v>616</v>
      </c>
      <c r="H7318" s="843" t="s">
        <v>381</v>
      </c>
      <c r="I7318" s="841" t="s">
        <v>136</v>
      </c>
      <c r="J7318" s="842" t="s">
        <v>617</v>
      </c>
      <c r="K7318" s="843" t="s">
        <v>376</v>
      </c>
      <c r="L7318" s="841" t="s">
        <v>187</v>
      </c>
      <c r="M7318" s="847" t="s">
        <v>614</v>
      </c>
      <c r="N7318" s="843" t="s">
        <v>452</v>
      </c>
      <c r="O7318" s="841" t="s">
        <v>230</v>
      </c>
      <c r="P7318" s="847" t="s">
        <v>62</v>
      </c>
      <c r="Q7318" s="843" t="s">
        <v>63</v>
      </c>
      <c r="R7318" s="841"/>
      <c r="S7318" s="847"/>
      <c r="T7318" s="843"/>
    </row>
    <row r="7319" spans="1:20" ht="18" hidden="1" customHeight="1">
      <c r="A7319" s="840" t="str" cm="1">
        <f t="array" ref="A7319">IF(INDEX(r_ACTIVEROW,1,COUNTA(r_ACTIVEROW)-2)="N",
       INDEX(r_ACTIVEROW,1,COUNTA(r_ACTIVEROW))&amp;" "&amp;INDEX(r_ACTIVEROW,1,COUNTA(r_ACTIVEROW)-1),
       INDEX(r_ACTIVEROW,1,COUNTA(r_ACTIVEROW)-2)
      )</f>
        <v>DKA6420</v>
      </c>
      <c r="B7319" s="840" t="str" cm="1">
        <f t="array" ref="B7319">INDEX(r_ACTIVEROW,1,COUNTA(r_ACTIVEROW)-1)</f>
        <v>REAR WHEEL SIZE</v>
      </c>
      <c r="C7319" s="841" t="s">
        <v>633</v>
      </c>
      <c r="D7319" s="847" t="s">
        <v>619</v>
      </c>
      <c r="E7319" s="843" t="s">
        <v>634</v>
      </c>
      <c r="F7319" s="841" t="s">
        <v>112</v>
      </c>
      <c r="G7319" s="847" t="s">
        <v>616</v>
      </c>
      <c r="H7319" s="843" t="s">
        <v>381</v>
      </c>
      <c r="I7319" s="841" t="s">
        <v>136</v>
      </c>
      <c r="J7319" s="842" t="s">
        <v>617</v>
      </c>
      <c r="K7319" s="843" t="s">
        <v>376</v>
      </c>
      <c r="L7319" s="841" t="s">
        <v>187</v>
      </c>
      <c r="M7319" s="847" t="s">
        <v>614</v>
      </c>
      <c r="N7319" s="843" t="s">
        <v>452</v>
      </c>
      <c r="O7319" s="841" t="s">
        <v>231</v>
      </c>
      <c r="P7319" s="847" t="s">
        <v>62</v>
      </c>
      <c r="Q7319" s="843" t="s">
        <v>64</v>
      </c>
      <c r="R7319" s="841"/>
      <c r="S7319" s="847"/>
      <c r="T7319" s="843"/>
    </row>
    <row r="7320" spans="1:20" ht="18" hidden="1" customHeight="1">
      <c r="A7320" s="840" t="str" cm="1">
        <f t="array" ref="A7320">IF(INDEX(r_ACTIVEROW,1,COUNTA(r_ACTIVEROW)-2)="N",
       INDEX(r_ACTIVEROW,1,COUNTA(r_ACTIVEROW))&amp;" "&amp;INDEX(r_ACTIVEROW,1,COUNTA(r_ACTIVEROW)-1),
       INDEX(r_ACTIVEROW,1,COUNTA(r_ACTIVEROW)-2)
      )</f>
        <v>DKA6430</v>
      </c>
      <c r="B7320" s="840" t="str" cm="1">
        <f t="array" ref="B7320">INDEX(r_ACTIVEROW,1,COUNTA(r_ACTIVEROW)-1)</f>
        <v>REAR WHEEL SIZE</v>
      </c>
      <c r="C7320" s="841" t="s">
        <v>633</v>
      </c>
      <c r="D7320" s="847" t="s">
        <v>619</v>
      </c>
      <c r="E7320" s="843" t="s">
        <v>634</v>
      </c>
      <c r="F7320" s="841" t="s">
        <v>112</v>
      </c>
      <c r="G7320" s="847" t="s">
        <v>616</v>
      </c>
      <c r="H7320" s="843" t="s">
        <v>381</v>
      </c>
      <c r="I7320" s="841" t="s">
        <v>136</v>
      </c>
      <c r="J7320" s="842" t="s">
        <v>617</v>
      </c>
      <c r="K7320" s="843" t="s">
        <v>376</v>
      </c>
      <c r="L7320" s="841" t="s">
        <v>187</v>
      </c>
      <c r="M7320" s="847" t="s">
        <v>614</v>
      </c>
      <c r="N7320" s="843" t="s">
        <v>452</v>
      </c>
      <c r="O7320" s="841" t="s">
        <v>334</v>
      </c>
      <c r="P7320" s="847" t="s">
        <v>62</v>
      </c>
      <c r="Q7320" s="843" t="s">
        <v>315</v>
      </c>
      <c r="R7320" s="841"/>
      <c r="S7320" s="847"/>
      <c r="T7320" s="843"/>
    </row>
    <row r="7321" spans="1:20" ht="18" hidden="1" customHeight="1">
      <c r="A7321" s="840" t="str" cm="1">
        <f t="array" ref="A7321">IF(INDEX(r_ACTIVEROW,1,COUNTA(r_ACTIVEROW)-2)="N",
       INDEX(r_ACTIVEROW,1,COUNTA(r_ACTIVEROW))&amp;" "&amp;INDEX(r_ACTIVEROW,1,COUNTA(r_ACTIVEROW)-1),
       INDEX(r_ACTIVEROW,1,COUNTA(r_ACTIVEROW)-2)
      )</f>
        <v>DKA6410</v>
      </c>
      <c r="B7321" s="840" t="str" cm="1">
        <f t="array" ref="B7321">INDEX(r_ACTIVEROW,1,COUNTA(r_ACTIVEROW)-1)</f>
        <v>REAR WHEEL SIZE</v>
      </c>
      <c r="C7321" s="841" t="s">
        <v>633</v>
      </c>
      <c r="D7321" s="847" t="s">
        <v>619</v>
      </c>
      <c r="E7321" s="843" t="s">
        <v>634</v>
      </c>
      <c r="F7321" s="841" t="s">
        <v>112</v>
      </c>
      <c r="G7321" s="847" t="s">
        <v>616</v>
      </c>
      <c r="H7321" s="843" t="s">
        <v>381</v>
      </c>
      <c r="I7321" s="841" t="s">
        <v>137</v>
      </c>
      <c r="J7321" s="842" t="s">
        <v>617</v>
      </c>
      <c r="K7321" s="843" t="s">
        <v>402</v>
      </c>
      <c r="L7321" s="841" t="s">
        <v>187</v>
      </c>
      <c r="M7321" s="847" t="s">
        <v>614</v>
      </c>
      <c r="N7321" s="843" t="s">
        <v>452</v>
      </c>
      <c r="O7321" s="841" t="s">
        <v>230</v>
      </c>
      <c r="P7321" s="847" t="s">
        <v>62</v>
      </c>
      <c r="Q7321" s="843" t="s">
        <v>63</v>
      </c>
      <c r="R7321" s="841"/>
      <c r="S7321" s="847"/>
      <c r="T7321" s="843"/>
    </row>
    <row r="7322" spans="1:20" ht="18" hidden="1" customHeight="1">
      <c r="A7322" s="840" t="str" cm="1">
        <f t="array" ref="A7322">IF(INDEX(r_ACTIVEROW,1,COUNTA(r_ACTIVEROW)-2)="N",
       INDEX(r_ACTIVEROW,1,COUNTA(r_ACTIVEROW))&amp;" "&amp;INDEX(r_ACTIVEROW,1,COUNTA(r_ACTIVEROW)-1),
       INDEX(r_ACTIVEROW,1,COUNTA(r_ACTIVEROW)-2)
      )</f>
        <v>DKA6420</v>
      </c>
      <c r="B7322" s="840" t="str" cm="1">
        <f t="array" ref="B7322">INDEX(r_ACTIVEROW,1,COUNTA(r_ACTIVEROW)-1)</f>
        <v>REAR WHEEL SIZE</v>
      </c>
      <c r="C7322" s="841" t="s">
        <v>633</v>
      </c>
      <c r="D7322" s="847" t="s">
        <v>619</v>
      </c>
      <c r="E7322" s="843" t="s">
        <v>634</v>
      </c>
      <c r="F7322" s="841" t="s">
        <v>112</v>
      </c>
      <c r="G7322" s="847" t="s">
        <v>616</v>
      </c>
      <c r="H7322" s="843" t="s">
        <v>381</v>
      </c>
      <c r="I7322" s="841" t="s">
        <v>137</v>
      </c>
      <c r="J7322" s="842" t="s">
        <v>617</v>
      </c>
      <c r="K7322" s="843" t="s">
        <v>402</v>
      </c>
      <c r="L7322" s="841" t="s">
        <v>187</v>
      </c>
      <c r="M7322" s="847" t="s">
        <v>614</v>
      </c>
      <c r="N7322" s="843" t="s">
        <v>452</v>
      </c>
      <c r="O7322" s="841" t="s">
        <v>231</v>
      </c>
      <c r="P7322" s="847" t="s">
        <v>62</v>
      </c>
      <c r="Q7322" s="843" t="s">
        <v>64</v>
      </c>
      <c r="R7322" s="841"/>
      <c r="S7322" s="847"/>
      <c r="T7322" s="843"/>
    </row>
    <row r="7323" spans="1:20" ht="18" hidden="1" customHeight="1">
      <c r="A7323" s="840" t="str" cm="1">
        <f t="array" ref="A7323">IF(INDEX(r_ACTIVEROW,1,COUNTA(r_ACTIVEROW)-2)="N",
       INDEX(r_ACTIVEROW,1,COUNTA(r_ACTIVEROW))&amp;" "&amp;INDEX(r_ACTIVEROW,1,COUNTA(r_ACTIVEROW)-1),
       INDEX(r_ACTIVEROW,1,COUNTA(r_ACTIVEROW)-2)
      )</f>
        <v>DKA6430</v>
      </c>
      <c r="B7323" s="840" t="str" cm="1">
        <f t="array" ref="B7323">INDEX(r_ACTIVEROW,1,COUNTA(r_ACTIVEROW)-1)</f>
        <v>REAR WHEEL SIZE</v>
      </c>
      <c r="C7323" s="841" t="s">
        <v>633</v>
      </c>
      <c r="D7323" s="847" t="s">
        <v>619</v>
      </c>
      <c r="E7323" s="843" t="s">
        <v>634</v>
      </c>
      <c r="F7323" s="841" t="s">
        <v>112</v>
      </c>
      <c r="G7323" s="847" t="s">
        <v>616</v>
      </c>
      <c r="H7323" s="843" t="s">
        <v>381</v>
      </c>
      <c r="I7323" s="841" t="s">
        <v>137</v>
      </c>
      <c r="J7323" s="842" t="s">
        <v>617</v>
      </c>
      <c r="K7323" s="843" t="s">
        <v>402</v>
      </c>
      <c r="L7323" s="841" t="s">
        <v>187</v>
      </c>
      <c r="M7323" s="847" t="s">
        <v>614</v>
      </c>
      <c r="N7323" s="843" t="s">
        <v>452</v>
      </c>
      <c r="O7323" s="841" t="s">
        <v>334</v>
      </c>
      <c r="P7323" s="847" t="s">
        <v>62</v>
      </c>
      <c r="Q7323" s="843" t="s">
        <v>315</v>
      </c>
      <c r="R7323" s="841"/>
      <c r="S7323" s="847"/>
      <c r="T7323" s="843"/>
    </row>
    <row r="7324" spans="1:20" ht="18" hidden="1" customHeight="1">
      <c r="A7324" s="840" t="str" cm="1">
        <f t="array" ref="A7324">IF(INDEX(r_ACTIVEROW,1,COUNTA(r_ACTIVEROW)-2)="N",
       INDEX(r_ACTIVEROW,1,COUNTA(r_ACTIVEROW))&amp;" "&amp;INDEX(r_ACTIVEROW,1,COUNTA(r_ACTIVEROW)-1),
       INDEX(r_ACTIVEROW,1,COUNTA(r_ACTIVEROW)-2)
      )</f>
        <v>DKA6410</v>
      </c>
      <c r="B7324" s="840" t="str" cm="1">
        <f t="array" ref="B7324">INDEX(r_ACTIVEROW,1,COUNTA(r_ACTIVEROW)-1)</f>
        <v>REAR WHEEL SIZE</v>
      </c>
      <c r="C7324" s="841" t="s">
        <v>633</v>
      </c>
      <c r="D7324" s="847" t="s">
        <v>619</v>
      </c>
      <c r="E7324" s="843" t="s">
        <v>634</v>
      </c>
      <c r="F7324" s="841" t="s">
        <v>112</v>
      </c>
      <c r="G7324" s="847" t="s">
        <v>616</v>
      </c>
      <c r="H7324" s="843" t="s">
        <v>381</v>
      </c>
      <c r="I7324" s="841" t="s">
        <v>138</v>
      </c>
      <c r="J7324" s="842" t="s">
        <v>617</v>
      </c>
      <c r="K7324" s="843" t="s">
        <v>377</v>
      </c>
      <c r="L7324" s="841" t="s">
        <v>187</v>
      </c>
      <c r="M7324" s="847" t="s">
        <v>614</v>
      </c>
      <c r="N7324" s="843" t="s">
        <v>452</v>
      </c>
      <c r="O7324" s="841" t="s">
        <v>230</v>
      </c>
      <c r="P7324" s="847" t="s">
        <v>62</v>
      </c>
      <c r="Q7324" s="843" t="s">
        <v>63</v>
      </c>
      <c r="R7324" s="841"/>
      <c r="S7324" s="847"/>
      <c r="T7324" s="843"/>
    </row>
    <row r="7325" spans="1:20" ht="18" hidden="1" customHeight="1">
      <c r="A7325" s="840" t="str" cm="1">
        <f t="array" ref="A7325">IF(INDEX(r_ACTIVEROW,1,COUNTA(r_ACTIVEROW)-2)="N",
       INDEX(r_ACTIVEROW,1,COUNTA(r_ACTIVEROW))&amp;" "&amp;INDEX(r_ACTIVEROW,1,COUNTA(r_ACTIVEROW)-1),
       INDEX(r_ACTIVEROW,1,COUNTA(r_ACTIVEROW)-2)
      )</f>
        <v>DKA6420</v>
      </c>
      <c r="B7325" s="840" t="str" cm="1">
        <f t="array" ref="B7325">INDEX(r_ACTIVEROW,1,COUNTA(r_ACTIVEROW)-1)</f>
        <v>REAR WHEEL SIZE</v>
      </c>
      <c r="C7325" s="841" t="s">
        <v>633</v>
      </c>
      <c r="D7325" s="847" t="s">
        <v>619</v>
      </c>
      <c r="E7325" s="843" t="s">
        <v>634</v>
      </c>
      <c r="F7325" s="841" t="s">
        <v>112</v>
      </c>
      <c r="G7325" s="847" t="s">
        <v>616</v>
      </c>
      <c r="H7325" s="843" t="s">
        <v>381</v>
      </c>
      <c r="I7325" s="841" t="s">
        <v>138</v>
      </c>
      <c r="J7325" s="842" t="s">
        <v>617</v>
      </c>
      <c r="K7325" s="843" t="s">
        <v>377</v>
      </c>
      <c r="L7325" s="841" t="s">
        <v>187</v>
      </c>
      <c r="M7325" s="847" t="s">
        <v>614</v>
      </c>
      <c r="N7325" s="843" t="s">
        <v>452</v>
      </c>
      <c r="O7325" s="841" t="s">
        <v>231</v>
      </c>
      <c r="P7325" s="847" t="s">
        <v>62</v>
      </c>
      <c r="Q7325" s="843" t="s">
        <v>64</v>
      </c>
      <c r="R7325" s="841"/>
      <c r="S7325" s="847"/>
      <c r="T7325" s="843"/>
    </row>
    <row r="7326" spans="1:20" ht="18" hidden="1" customHeight="1">
      <c r="A7326" s="840" t="str" cm="1">
        <f t="array" ref="A7326">IF(INDEX(r_ACTIVEROW,1,COUNTA(r_ACTIVEROW)-2)="N",
       INDEX(r_ACTIVEROW,1,COUNTA(r_ACTIVEROW))&amp;" "&amp;INDEX(r_ACTIVEROW,1,COUNTA(r_ACTIVEROW)-1),
       INDEX(r_ACTIVEROW,1,COUNTA(r_ACTIVEROW)-2)
      )</f>
        <v>DKA6430</v>
      </c>
      <c r="B7326" s="840" t="str" cm="1">
        <f t="array" ref="B7326">INDEX(r_ACTIVEROW,1,COUNTA(r_ACTIVEROW)-1)</f>
        <v>REAR WHEEL SIZE</v>
      </c>
      <c r="C7326" s="841" t="s">
        <v>633</v>
      </c>
      <c r="D7326" s="847" t="s">
        <v>619</v>
      </c>
      <c r="E7326" s="843" t="s">
        <v>634</v>
      </c>
      <c r="F7326" s="841" t="s">
        <v>112</v>
      </c>
      <c r="G7326" s="847" t="s">
        <v>616</v>
      </c>
      <c r="H7326" s="843" t="s">
        <v>381</v>
      </c>
      <c r="I7326" s="841" t="s">
        <v>138</v>
      </c>
      <c r="J7326" s="842" t="s">
        <v>617</v>
      </c>
      <c r="K7326" s="843" t="s">
        <v>377</v>
      </c>
      <c r="L7326" s="841" t="s">
        <v>187</v>
      </c>
      <c r="M7326" s="847" t="s">
        <v>614</v>
      </c>
      <c r="N7326" s="843" t="s">
        <v>452</v>
      </c>
      <c r="O7326" s="841" t="s">
        <v>334</v>
      </c>
      <c r="P7326" s="847" t="s">
        <v>62</v>
      </c>
      <c r="Q7326" s="843" t="s">
        <v>315</v>
      </c>
      <c r="R7326" s="841"/>
      <c r="S7326" s="847"/>
      <c r="T7326" s="843"/>
    </row>
    <row r="7327" spans="1:20" ht="18" hidden="1" customHeight="1">
      <c r="A7327" s="840" t="str" cm="1">
        <f t="array" ref="A7327">IF(INDEX(r_ACTIVEROW,1,COUNTA(r_ACTIVEROW)-2)="N",
       INDEX(r_ACTIVEROW,1,COUNTA(r_ACTIVEROW))&amp;" "&amp;INDEX(r_ACTIVEROW,1,COUNTA(r_ACTIVEROW)-1),
       INDEX(r_ACTIVEROW,1,COUNTA(r_ACTIVEROW)-2)
      )</f>
        <v>DKA6410</v>
      </c>
      <c r="B7327" s="840" t="str" cm="1">
        <f t="array" ref="B7327">INDEX(r_ACTIVEROW,1,COUNTA(r_ACTIVEROW)-1)</f>
        <v>REAR WHEEL SIZE</v>
      </c>
      <c r="C7327" s="841" t="s">
        <v>633</v>
      </c>
      <c r="D7327" s="847" t="s">
        <v>619</v>
      </c>
      <c r="E7327" s="843" t="s">
        <v>634</v>
      </c>
      <c r="F7327" s="841" t="s">
        <v>112</v>
      </c>
      <c r="G7327" s="847" t="s">
        <v>616</v>
      </c>
      <c r="H7327" s="843" t="s">
        <v>381</v>
      </c>
      <c r="I7327" s="841" t="s">
        <v>139</v>
      </c>
      <c r="J7327" s="842" t="s">
        <v>617</v>
      </c>
      <c r="K7327" s="843" t="s">
        <v>411</v>
      </c>
      <c r="L7327" s="841" t="s">
        <v>187</v>
      </c>
      <c r="M7327" s="847" t="s">
        <v>614</v>
      </c>
      <c r="N7327" s="843" t="s">
        <v>452</v>
      </c>
      <c r="O7327" s="841" t="s">
        <v>230</v>
      </c>
      <c r="P7327" s="847" t="s">
        <v>62</v>
      </c>
      <c r="Q7327" s="843" t="s">
        <v>63</v>
      </c>
      <c r="R7327" s="841"/>
      <c r="S7327" s="847"/>
      <c r="T7327" s="843"/>
    </row>
    <row r="7328" spans="1:20" ht="18" hidden="1" customHeight="1">
      <c r="A7328" s="840" t="str" cm="1">
        <f t="array" ref="A7328">IF(INDEX(r_ACTIVEROW,1,COUNTA(r_ACTIVEROW)-2)="N",
       INDEX(r_ACTIVEROW,1,COUNTA(r_ACTIVEROW))&amp;" "&amp;INDEX(r_ACTIVEROW,1,COUNTA(r_ACTIVEROW)-1),
       INDEX(r_ACTIVEROW,1,COUNTA(r_ACTIVEROW)-2)
      )</f>
        <v>DKA6420</v>
      </c>
      <c r="B7328" s="840" t="str" cm="1">
        <f t="array" ref="B7328">INDEX(r_ACTIVEROW,1,COUNTA(r_ACTIVEROW)-1)</f>
        <v>REAR WHEEL SIZE</v>
      </c>
      <c r="C7328" s="841" t="s">
        <v>633</v>
      </c>
      <c r="D7328" s="847" t="s">
        <v>619</v>
      </c>
      <c r="E7328" s="843" t="s">
        <v>634</v>
      </c>
      <c r="F7328" s="841" t="s">
        <v>112</v>
      </c>
      <c r="G7328" s="847" t="s">
        <v>616</v>
      </c>
      <c r="H7328" s="843" t="s">
        <v>381</v>
      </c>
      <c r="I7328" s="841" t="s">
        <v>139</v>
      </c>
      <c r="J7328" s="842" t="s">
        <v>617</v>
      </c>
      <c r="K7328" s="843" t="s">
        <v>411</v>
      </c>
      <c r="L7328" s="841" t="s">
        <v>187</v>
      </c>
      <c r="M7328" s="847" t="s">
        <v>614</v>
      </c>
      <c r="N7328" s="843" t="s">
        <v>452</v>
      </c>
      <c r="O7328" s="841" t="s">
        <v>231</v>
      </c>
      <c r="P7328" s="847" t="s">
        <v>62</v>
      </c>
      <c r="Q7328" s="843" t="s">
        <v>64</v>
      </c>
      <c r="R7328" s="841"/>
      <c r="S7328" s="847"/>
      <c r="T7328" s="843"/>
    </row>
    <row r="7329" spans="1:20" ht="18" hidden="1" customHeight="1">
      <c r="A7329" s="840" t="str" cm="1">
        <f t="array" ref="A7329">IF(INDEX(r_ACTIVEROW,1,COUNTA(r_ACTIVEROW)-2)="N",
       INDEX(r_ACTIVEROW,1,COUNTA(r_ACTIVEROW))&amp;" "&amp;INDEX(r_ACTIVEROW,1,COUNTA(r_ACTIVEROW)-1),
       INDEX(r_ACTIVEROW,1,COUNTA(r_ACTIVEROW)-2)
      )</f>
        <v>DKA6430</v>
      </c>
      <c r="B7329" s="840" t="str" cm="1">
        <f t="array" ref="B7329">INDEX(r_ACTIVEROW,1,COUNTA(r_ACTIVEROW)-1)</f>
        <v>REAR WHEEL SIZE</v>
      </c>
      <c r="C7329" s="841" t="s">
        <v>633</v>
      </c>
      <c r="D7329" s="847" t="s">
        <v>619</v>
      </c>
      <c r="E7329" s="843" t="s">
        <v>634</v>
      </c>
      <c r="F7329" s="841" t="s">
        <v>112</v>
      </c>
      <c r="G7329" s="847" t="s">
        <v>616</v>
      </c>
      <c r="H7329" s="843" t="s">
        <v>381</v>
      </c>
      <c r="I7329" s="841" t="s">
        <v>139</v>
      </c>
      <c r="J7329" s="842" t="s">
        <v>617</v>
      </c>
      <c r="K7329" s="843" t="s">
        <v>411</v>
      </c>
      <c r="L7329" s="841" t="s">
        <v>187</v>
      </c>
      <c r="M7329" s="847" t="s">
        <v>614</v>
      </c>
      <c r="N7329" s="843" t="s">
        <v>452</v>
      </c>
      <c r="O7329" s="841" t="s">
        <v>334</v>
      </c>
      <c r="P7329" s="847" t="s">
        <v>62</v>
      </c>
      <c r="Q7329" s="843" t="s">
        <v>315</v>
      </c>
      <c r="R7329" s="841"/>
      <c r="S7329" s="847"/>
      <c r="T7329" s="843"/>
    </row>
    <row r="7330" spans="1:20" ht="18" hidden="1" customHeight="1">
      <c r="A7330" s="840" t="str" cm="1">
        <f t="array" ref="A7330">IF(INDEX(r_ACTIVEROW,1,COUNTA(r_ACTIVEROW)-2)="N",
       INDEX(r_ACTIVEROW,1,COUNTA(r_ACTIVEROW))&amp;" "&amp;INDEX(r_ACTIVEROW,1,COUNTA(r_ACTIVEROW)-1),
       INDEX(r_ACTIVEROW,1,COUNTA(r_ACTIVEROW)-2)
      )</f>
        <v>DKA6410</v>
      </c>
      <c r="B7330" s="840" t="str" cm="1">
        <f t="array" ref="B7330">INDEX(r_ACTIVEROW,1,COUNTA(r_ACTIVEROW)-1)</f>
        <v>REAR WHEEL SIZE</v>
      </c>
      <c r="C7330" s="841" t="s">
        <v>633</v>
      </c>
      <c r="D7330" s="847" t="s">
        <v>619</v>
      </c>
      <c r="E7330" s="843" t="s">
        <v>634</v>
      </c>
      <c r="F7330" s="841" t="s">
        <v>112</v>
      </c>
      <c r="G7330" s="847" t="s">
        <v>616</v>
      </c>
      <c r="H7330" s="843" t="s">
        <v>381</v>
      </c>
      <c r="I7330" s="841" t="s">
        <v>140</v>
      </c>
      <c r="J7330" s="842" t="s">
        <v>617</v>
      </c>
      <c r="K7330" s="843" t="s">
        <v>378</v>
      </c>
      <c r="L7330" s="841" t="s">
        <v>187</v>
      </c>
      <c r="M7330" s="847" t="s">
        <v>614</v>
      </c>
      <c r="N7330" s="843" t="s">
        <v>452</v>
      </c>
      <c r="O7330" s="841" t="s">
        <v>230</v>
      </c>
      <c r="P7330" s="847" t="s">
        <v>62</v>
      </c>
      <c r="Q7330" s="843" t="s">
        <v>63</v>
      </c>
      <c r="R7330" s="841"/>
      <c r="S7330" s="847"/>
      <c r="T7330" s="843"/>
    </row>
    <row r="7331" spans="1:20" ht="18" hidden="1" customHeight="1">
      <c r="A7331" s="840" t="str" cm="1">
        <f t="array" ref="A7331">IF(INDEX(r_ACTIVEROW,1,COUNTA(r_ACTIVEROW)-2)="N",
       INDEX(r_ACTIVEROW,1,COUNTA(r_ACTIVEROW))&amp;" "&amp;INDEX(r_ACTIVEROW,1,COUNTA(r_ACTIVEROW)-1),
       INDEX(r_ACTIVEROW,1,COUNTA(r_ACTIVEROW)-2)
      )</f>
        <v>DKA6420</v>
      </c>
      <c r="B7331" s="840" t="str" cm="1">
        <f t="array" ref="B7331">INDEX(r_ACTIVEROW,1,COUNTA(r_ACTIVEROW)-1)</f>
        <v>REAR WHEEL SIZE</v>
      </c>
      <c r="C7331" s="841" t="s">
        <v>633</v>
      </c>
      <c r="D7331" s="847" t="s">
        <v>619</v>
      </c>
      <c r="E7331" s="843" t="s">
        <v>634</v>
      </c>
      <c r="F7331" s="841" t="s">
        <v>112</v>
      </c>
      <c r="G7331" s="847" t="s">
        <v>616</v>
      </c>
      <c r="H7331" s="843" t="s">
        <v>381</v>
      </c>
      <c r="I7331" s="841" t="s">
        <v>140</v>
      </c>
      <c r="J7331" s="842" t="s">
        <v>617</v>
      </c>
      <c r="K7331" s="843" t="s">
        <v>378</v>
      </c>
      <c r="L7331" s="841" t="s">
        <v>187</v>
      </c>
      <c r="M7331" s="847" t="s">
        <v>614</v>
      </c>
      <c r="N7331" s="843" t="s">
        <v>452</v>
      </c>
      <c r="O7331" s="841" t="s">
        <v>231</v>
      </c>
      <c r="P7331" s="847" t="s">
        <v>62</v>
      </c>
      <c r="Q7331" s="843" t="s">
        <v>64</v>
      </c>
      <c r="R7331" s="841"/>
      <c r="S7331" s="847"/>
      <c r="T7331" s="843"/>
    </row>
    <row r="7332" spans="1:20" ht="18" hidden="1" customHeight="1">
      <c r="A7332" s="840" t="str" cm="1">
        <f t="array" ref="A7332">IF(INDEX(r_ACTIVEROW,1,COUNTA(r_ACTIVEROW)-2)="N",
       INDEX(r_ACTIVEROW,1,COUNTA(r_ACTIVEROW))&amp;" "&amp;INDEX(r_ACTIVEROW,1,COUNTA(r_ACTIVEROW)-1),
       INDEX(r_ACTIVEROW,1,COUNTA(r_ACTIVEROW)-2)
      )</f>
        <v>DKA6430</v>
      </c>
      <c r="B7332" s="840" t="str" cm="1">
        <f t="array" ref="B7332">INDEX(r_ACTIVEROW,1,COUNTA(r_ACTIVEROW)-1)</f>
        <v>REAR WHEEL SIZE</v>
      </c>
      <c r="C7332" s="841" t="s">
        <v>633</v>
      </c>
      <c r="D7332" s="847" t="s">
        <v>619</v>
      </c>
      <c r="E7332" s="843" t="s">
        <v>634</v>
      </c>
      <c r="F7332" s="841" t="s">
        <v>112</v>
      </c>
      <c r="G7332" s="847" t="s">
        <v>616</v>
      </c>
      <c r="H7332" s="843" t="s">
        <v>381</v>
      </c>
      <c r="I7332" s="841" t="s">
        <v>140</v>
      </c>
      <c r="J7332" s="842" t="s">
        <v>617</v>
      </c>
      <c r="K7332" s="843" t="s">
        <v>378</v>
      </c>
      <c r="L7332" s="841" t="s">
        <v>187</v>
      </c>
      <c r="M7332" s="847" t="s">
        <v>614</v>
      </c>
      <c r="N7332" s="843" t="s">
        <v>452</v>
      </c>
      <c r="O7332" s="841" t="s">
        <v>334</v>
      </c>
      <c r="P7332" s="847" t="s">
        <v>62</v>
      </c>
      <c r="Q7332" s="843" t="s">
        <v>315</v>
      </c>
      <c r="R7332" s="841"/>
      <c r="S7332" s="847"/>
      <c r="T7332" s="843"/>
    </row>
    <row r="7333" spans="1:20" ht="18" hidden="1" customHeight="1">
      <c r="A7333" s="840" t="str" cm="1">
        <f t="array" ref="A7333">IF(INDEX(r_ACTIVEROW,1,COUNTA(r_ACTIVEROW)-2)="N",
       INDEX(r_ACTIVEROW,1,COUNTA(r_ACTIVEROW))&amp;" "&amp;INDEX(r_ACTIVEROW,1,COUNTA(r_ACTIVEROW)-1),
       INDEX(r_ACTIVEROW,1,COUNTA(r_ACTIVEROW)-2)
      )</f>
        <v>DKA6410</v>
      </c>
      <c r="B7333" s="840" t="str" cm="1">
        <f t="array" ref="B7333">INDEX(r_ACTIVEROW,1,COUNTA(r_ACTIVEROW)-1)</f>
        <v>REAR WHEEL SIZE</v>
      </c>
      <c r="C7333" s="841" t="s">
        <v>633</v>
      </c>
      <c r="D7333" s="847" t="s">
        <v>619</v>
      </c>
      <c r="E7333" s="843" t="s">
        <v>634</v>
      </c>
      <c r="F7333" s="841" t="s">
        <v>112</v>
      </c>
      <c r="G7333" s="847" t="s">
        <v>616</v>
      </c>
      <c r="H7333" s="843" t="s">
        <v>381</v>
      </c>
      <c r="I7333" s="841" t="s">
        <v>141</v>
      </c>
      <c r="J7333" s="842" t="s">
        <v>617</v>
      </c>
      <c r="K7333" s="843" t="s">
        <v>412</v>
      </c>
      <c r="L7333" s="841" t="s">
        <v>187</v>
      </c>
      <c r="M7333" s="847" t="s">
        <v>614</v>
      </c>
      <c r="N7333" s="843" t="s">
        <v>452</v>
      </c>
      <c r="O7333" s="841" t="s">
        <v>230</v>
      </c>
      <c r="P7333" s="847" t="s">
        <v>62</v>
      </c>
      <c r="Q7333" s="843" t="s">
        <v>63</v>
      </c>
      <c r="R7333" s="841"/>
      <c r="S7333" s="847"/>
      <c r="T7333" s="843"/>
    </row>
    <row r="7334" spans="1:20" ht="18" hidden="1" customHeight="1">
      <c r="A7334" s="840" t="str" cm="1">
        <f t="array" ref="A7334">IF(INDEX(r_ACTIVEROW,1,COUNTA(r_ACTIVEROW)-2)="N",
       INDEX(r_ACTIVEROW,1,COUNTA(r_ACTIVEROW))&amp;" "&amp;INDEX(r_ACTIVEROW,1,COUNTA(r_ACTIVEROW)-1),
       INDEX(r_ACTIVEROW,1,COUNTA(r_ACTIVEROW)-2)
      )</f>
        <v>DKA6420</v>
      </c>
      <c r="B7334" s="840" t="str" cm="1">
        <f t="array" ref="B7334">INDEX(r_ACTIVEROW,1,COUNTA(r_ACTIVEROW)-1)</f>
        <v>REAR WHEEL SIZE</v>
      </c>
      <c r="C7334" s="841" t="s">
        <v>633</v>
      </c>
      <c r="D7334" s="847" t="s">
        <v>619</v>
      </c>
      <c r="E7334" s="843" t="s">
        <v>634</v>
      </c>
      <c r="F7334" s="841" t="s">
        <v>112</v>
      </c>
      <c r="G7334" s="847" t="s">
        <v>616</v>
      </c>
      <c r="H7334" s="843" t="s">
        <v>381</v>
      </c>
      <c r="I7334" s="841" t="s">
        <v>141</v>
      </c>
      <c r="J7334" s="842" t="s">
        <v>617</v>
      </c>
      <c r="K7334" s="843" t="s">
        <v>412</v>
      </c>
      <c r="L7334" s="841" t="s">
        <v>187</v>
      </c>
      <c r="M7334" s="847" t="s">
        <v>614</v>
      </c>
      <c r="N7334" s="843" t="s">
        <v>452</v>
      </c>
      <c r="O7334" s="841" t="s">
        <v>231</v>
      </c>
      <c r="P7334" s="847" t="s">
        <v>62</v>
      </c>
      <c r="Q7334" s="843" t="s">
        <v>64</v>
      </c>
      <c r="R7334" s="841"/>
      <c r="S7334" s="847"/>
      <c r="T7334" s="843"/>
    </row>
    <row r="7335" spans="1:20" ht="18" hidden="1" customHeight="1">
      <c r="A7335" s="840" t="str" cm="1">
        <f t="array" ref="A7335">IF(INDEX(r_ACTIVEROW,1,COUNTA(r_ACTIVEROW)-2)="N",
       INDEX(r_ACTIVEROW,1,COUNTA(r_ACTIVEROW))&amp;" "&amp;INDEX(r_ACTIVEROW,1,COUNTA(r_ACTIVEROW)-1),
       INDEX(r_ACTIVEROW,1,COUNTA(r_ACTIVEROW)-2)
      )</f>
        <v>DKA6430</v>
      </c>
      <c r="B7335" s="840" t="str" cm="1">
        <f t="array" ref="B7335">INDEX(r_ACTIVEROW,1,COUNTA(r_ACTIVEROW)-1)</f>
        <v>REAR WHEEL SIZE</v>
      </c>
      <c r="C7335" s="841" t="s">
        <v>633</v>
      </c>
      <c r="D7335" s="847" t="s">
        <v>619</v>
      </c>
      <c r="E7335" s="843" t="s">
        <v>634</v>
      </c>
      <c r="F7335" s="841" t="s">
        <v>112</v>
      </c>
      <c r="G7335" s="847" t="s">
        <v>616</v>
      </c>
      <c r="H7335" s="843" t="s">
        <v>381</v>
      </c>
      <c r="I7335" s="841" t="s">
        <v>141</v>
      </c>
      <c r="J7335" s="842" t="s">
        <v>617</v>
      </c>
      <c r="K7335" s="843" t="s">
        <v>412</v>
      </c>
      <c r="L7335" s="841" t="s">
        <v>187</v>
      </c>
      <c r="M7335" s="847" t="s">
        <v>614</v>
      </c>
      <c r="N7335" s="843" t="s">
        <v>452</v>
      </c>
      <c r="O7335" s="841" t="s">
        <v>334</v>
      </c>
      <c r="P7335" s="847" t="s">
        <v>62</v>
      </c>
      <c r="Q7335" s="843" t="s">
        <v>315</v>
      </c>
      <c r="R7335" s="841"/>
      <c r="S7335" s="847"/>
      <c r="T7335" s="843"/>
    </row>
    <row r="7336" spans="1:20" ht="18" hidden="1" customHeight="1">
      <c r="A7336" s="840" t="str" cm="1">
        <f t="array" ref="A7336">IF(INDEX(r_ACTIVEROW,1,COUNTA(r_ACTIVEROW)-2)="N",
       INDEX(r_ACTIVEROW,1,COUNTA(r_ACTIVEROW))&amp;" "&amp;INDEX(r_ACTIVEROW,1,COUNTA(r_ACTIVEROW)-1),
       INDEX(r_ACTIVEROW,1,COUNTA(r_ACTIVEROW)-2)
      )</f>
        <v>DKA6410</v>
      </c>
      <c r="B7336" s="840" t="str" cm="1">
        <f t="array" ref="B7336">INDEX(r_ACTIVEROW,1,COUNTA(r_ACTIVEROW)-1)</f>
        <v>REAR WHEEL SIZE</v>
      </c>
      <c r="C7336" s="841" t="s">
        <v>633</v>
      </c>
      <c r="D7336" s="847" t="s">
        <v>619</v>
      </c>
      <c r="E7336" s="843" t="s">
        <v>634</v>
      </c>
      <c r="F7336" s="841" t="s">
        <v>112</v>
      </c>
      <c r="G7336" s="847" t="s">
        <v>616</v>
      </c>
      <c r="H7336" s="843" t="s">
        <v>381</v>
      </c>
      <c r="I7336" s="841" t="s">
        <v>142</v>
      </c>
      <c r="J7336" s="842" t="s">
        <v>617</v>
      </c>
      <c r="K7336" s="843" t="s">
        <v>379</v>
      </c>
      <c r="L7336" s="841" t="s">
        <v>187</v>
      </c>
      <c r="M7336" s="847" t="s">
        <v>614</v>
      </c>
      <c r="N7336" s="843" t="s">
        <v>452</v>
      </c>
      <c r="O7336" s="841" t="s">
        <v>230</v>
      </c>
      <c r="P7336" s="847" t="s">
        <v>62</v>
      </c>
      <c r="Q7336" s="843" t="s">
        <v>63</v>
      </c>
      <c r="R7336" s="841"/>
      <c r="S7336" s="847"/>
      <c r="T7336" s="843"/>
    </row>
    <row r="7337" spans="1:20" ht="18" hidden="1" customHeight="1">
      <c r="A7337" s="840" t="str" cm="1">
        <f t="array" ref="A7337">IF(INDEX(r_ACTIVEROW,1,COUNTA(r_ACTIVEROW)-2)="N",
       INDEX(r_ACTIVEROW,1,COUNTA(r_ACTIVEROW))&amp;" "&amp;INDEX(r_ACTIVEROW,1,COUNTA(r_ACTIVEROW)-1),
       INDEX(r_ACTIVEROW,1,COUNTA(r_ACTIVEROW)-2)
      )</f>
        <v>DKA6420</v>
      </c>
      <c r="B7337" s="840" t="str" cm="1">
        <f t="array" ref="B7337">INDEX(r_ACTIVEROW,1,COUNTA(r_ACTIVEROW)-1)</f>
        <v>REAR WHEEL SIZE</v>
      </c>
      <c r="C7337" s="841" t="s">
        <v>633</v>
      </c>
      <c r="D7337" s="847" t="s">
        <v>619</v>
      </c>
      <c r="E7337" s="843" t="s">
        <v>634</v>
      </c>
      <c r="F7337" s="841" t="s">
        <v>112</v>
      </c>
      <c r="G7337" s="847" t="s">
        <v>616</v>
      </c>
      <c r="H7337" s="843" t="s">
        <v>381</v>
      </c>
      <c r="I7337" s="841" t="s">
        <v>142</v>
      </c>
      <c r="J7337" s="842" t="s">
        <v>617</v>
      </c>
      <c r="K7337" s="843" t="s">
        <v>379</v>
      </c>
      <c r="L7337" s="841" t="s">
        <v>187</v>
      </c>
      <c r="M7337" s="847" t="s">
        <v>614</v>
      </c>
      <c r="N7337" s="843" t="s">
        <v>452</v>
      </c>
      <c r="O7337" s="841" t="s">
        <v>231</v>
      </c>
      <c r="P7337" s="847" t="s">
        <v>62</v>
      </c>
      <c r="Q7337" s="843" t="s">
        <v>64</v>
      </c>
      <c r="R7337" s="841"/>
      <c r="S7337" s="847"/>
      <c r="T7337" s="843"/>
    </row>
    <row r="7338" spans="1:20" ht="18" hidden="1" customHeight="1">
      <c r="A7338" s="840" t="str" cm="1">
        <f t="array" ref="A7338">IF(INDEX(r_ACTIVEROW,1,COUNTA(r_ACTIVEROW)-2)="N",
       INDEX(r_ACTIVEROW,1,COUNTA(r_ACTIVEROW))&amp;" "&amp;INDEX(r_ACTIVEROW,1,COUNTA(r_ACTIVEROW)-1),
       INDEX(r_ACTIVEROW,1,COUNTA(r_ACTIVEROW)-2)
      )</f>
        <v>DKA6430</v>
      </c>
      <c r="B7338" s="840" t="str" cm="1">
        <f t="array" ref="B7338">INDEX(r_ACTIVEROW,1,COUNTA(r_ACTIVEROW)-1)</f>
        <v>REAR WHEEL SIZE</v>
      </c>
      <c r="C7338" s="841" t="s">
        <v>633</v>
      </c>
      <c r="D7338" s="847" t="s">
        <v>619</v>
      </c>
      <c r="E7338" s="843" t="s">
        <v>634</v>
      </c>
      <c r="F7338" s="841" t="s">
        <v>112</v>
      </c>
      <c r="G7338" s="847" t="s">
        <v>616</v>
      </c>
      <c r="H7338" s="843" t="s">
        <v>381</v>
      </c>
      <c r="I7338" s="841" t="s">
        <v>142</v>
      </c>
      <c r="J7338" s="842" t="s">
        <v>617</v>
      </c>
      <c r="K7338" s="843" t="s">
        <v>379</v>
      </c>
      <c r="L7338" s="841" t="s">
        <v>187</v>
      </c>
      <c r="M7338" s="847" t="s">
        <v>614</v>
      </c>
      <c r="N7338" s="843" t="s">
        <v>452</v>
      </c>
      <c r="O7338" s="841" t="s">
        <v>334</v>
      </c>
      <c r="P7338" s="847" t="s">
        <v>62</v>
      </c>
      <c r="Q7338" s="843" t="s">
        <v>315</v>
      </c>
      <c r="R7338" s="841"/>
      <c r="S7338" s="847"/>
      <c r="T7338" s="843"/>
    </row>
    <row r="7339" spans="1:20" ht="18" hidden="1" customHeight="1">
      <c r="A7339" s="840" t="str" cm="1">
        <f t="array" ref="A7339">IF(INDEX(r_ACTIVEROW,1,COUNTA(r_ACTIVEROW)-2)="N",
       INDEX(r_ACTIVEROW,1,COUNTA(r_ACTIVEROW))&amp;" "&amp;INDEX(r_ACTIVEROW,1,COUNTA(r_ACTIVEROW)-1),
       INDEX(r_ACTIVEROW,1,COUNTA(r_ACTIVEROW)-2)
      )</f>
        <v>DKA6410</v>
      </c>
      <c r="B7339" s="840" t="str" cm="1">
        <f t="array" ref="B7339">INDEX(r_ACTIVEROW,1,COUNTA(r_ACTIVEROW)-1)</f>
        <v>REAR WHEEL SIZE</v>
      </c>
      <c r="C7339" s="841" t="s">
        <v>633</v>
      </c>
      <c r="D7339" s="847" t="s">
        <v>619</v>
      </c>
      <c r="E7339" s="843" t="s">
        <v>634</v>
      </c>
      <c r="F7339" s="841" t="s">
        <v>112</v>
      </c>
      <c r="G7339" s="847" t="s">
        <v>616</v>
      </c>
      <c r="H7339" s="843" t="s">
        <v>381</v>
      </c>
      <c r="I7339" s="841" t="s">
        <v>143</v>
      </c>
      <c r="J7339" s="842" t="s">
        <v>617</v>
      </c>
      <c r="K7339" s="843" t="s">
        <v>386</v>
      </c>
      <c r="L7339" s="841" t="s">
        <v>187</v>
      </c>
      <c r="M7339" s="847" t="s">
        <v>614</v>
      </c>
      <c r="N7339" s="843" t="s">
        <v>452</v>
      </c>
      <c r="O7339" s="841" t="s">
        <v>230</v>
      </c>
      <c r="P7339" s="847" t="s">
        <v>62</v>
      </c>
      <c r="Q7339" s="843" t="s">
        <v>63</v>
      </c>
      <c r="R7339" s="841"/>
      <c r="S7339" s="847"/>
      <c r="T7339" s="843"/>
    </row>
    <row r="7340" spans="1:20" ht="18" hidden="1" customHeight="1">
      <c r="A7340" s="840" t="str" cm="1">
        <f t="array" ref="A7340">IF(INDEX(r_ACTIVEROW,1,COUNTA(r_ACTIVEROW)-2)="N",
       INDEX(r_ACTIVEROW,1,COUNTA(r_ACTIVEROW))&amp;" "&amp;INDEX(r_ACTIVEROW,1,COUNTA(r_ACTIVEROW)-1),
       INDEX(r_ACTIVEROW,1,COUNTA(r_ACTIVEROW)-2)
      )</f>
        <v>DKA6420</v>
      </c>
      <c r="B7340" s="840" t="str" cm="1">
        <f t="array" ref="B7340">INDEX(r_ACTIVEROW,1,COUNTA(r_ACTIVEROW)-1)</f>
        <v>REAR WHEEL SIZE</v>
      </c>
      <c r="C7340" s="841" t="s">
        <v>633</v>
      </c>
      <c r="D7340" s="847" t="s">
        <v>619</v>
      </c>
      <c r="E7340" s="843" t="s">
        <v>634</v>
      </c>
      <c r="F7340" s="841" t="s">
        <v>112</v>
      </c>
      <c r="G7340" s="847" t="s">
        <v>616</v>
      </c>
      <c r="H7340" s="843" t="s">
        <v>381</v>
      </c>
      <c r="I7340" s="841" t="s">
        <v>143</v>
      </c>
      <c r="J7340" s="842" t="s">
        <v>617</v>
      </c>
      <c r="K7340" s="843" t="s">
        <v>386</v>
      </c>
      <c r="L7340" s="841" t="s">
        <v>187</v>
      </c>
      <c r="M7340" s="847" t="s">
        <v>614</v>
      </c>
      <c r="N7340" s="843" t="s">
        <v>452</v>
      </c>
      <c r="O7340" s="841" t="s">
        <v>231</v>
      </c>
      <c r="P7340" s="847" t="s">
        <v>62</v>
      </c>
      <c r="Q7340" s="843" t="s">
        <v>64</v>
      </c>
      <c r="R7340" s="841"/>
      <c r="S7340" s="847"/>
      <c r="T7340" s="843"/>
    </row>
    <row r="7341" spans="1:20" ht="18" hidden="1" customHeight="1">
      <c r="A7341" s="840" t="str" cm="1">
        <f t="array" ref="A7341">IF(INDEX(r_ACTIVEROW,1,COUNTA(r_ACTIVEROW)-2)="N",
       INDEX(r_ACTIVEROW,1,COUNTA(r_ACTIVEROW))&amp;" "&amp;INDEX(r_ACTIVEROW,1,COUNTA(r_ACTIVEROW)-1),
       INDEX(r_ACTIVEROW,1,COUNTA(r_ACTIVEROW)-2)
      )</f>
        <v>DKA6430</v>
      </c>
      <c r="B7341" s="840" t="str" cm="1">
        <f t="array" ref="B7341">INDEX(r_ACTIVEROW,1,COUNTA(r_ACTIVEROW)-1)</f>
        <v>REAR WHEEL SIZE</v>
      </c>
      <c r="C7341" s="841" t="s">
        <v>633</v>
      </c>
      <c r="D7341" s="847" t="s">
        <v>619</v>
      </c>
      <c r="E7341" s="843" t="s">
        <v>634</v>
      </c>
      <c r="F7341" s="841" t="s">
        <v>112</v>
      </c>
      <c r="G7341" s="847" t="s">
        <v>616</v>
      </c>
      <c r="H7341" s="843" t="s">
        <v>381</v>
      </c>
      <c r="I7341" s="841" t="s">
        <v>143</v>
      </c>
      <c r="J7341" s="842" t="s">
        <v>617</v>
      </c>
      <c r="K7341" s="843" t="s">
        <v>386</v>
      </c>
      <c r="L7341" s="841" t="s">
        <v>187</v>
      </c>
      <c r="M7341" s="847" t="s">
        <v>614</v>
      </c>
      <c r="N7341" s="843" t="s">
        <v>452</v>
      </c>
      <c r="O7341" s="841" t="s">
        <v>334</v>
      </c>
      <c r="P7341" s="847" t="s">
        <v>62</v>
      </c>
      <c r="Q7341" s="843" t="s">
        <v>315</v>
      </c>
      <c r="R7341" s="841"/>
      <c r="S7341" s="847"/>
      <c r="T7341" s="843"/>
    </row>
    <row r="7342" spans="1:20" ht="18" hidden="1" customHeight="1">
      <c r="A7342" s="840" t="str" cm="1">
        <f t="array" ref="A7342">IF(INDEX(r_ACTIVEROW,1,COUNTA(r_ACTIVEROW)-2)="N",
       INDEX(r_ACTIVEROW,1,COUNTA(r_ACTIVEROW))&amp;" "&amp;INDEX(r_ACTIVEROW,1,COUNTA(r_ACTIVEROW)-1),
       INDEX(r_ACTIVEROW,1,COUNTA(r_ACTIVEROW)-2)
      )</f>
        <v>DKA6410</v>
      </c>
      <c r="B7342" s="840" t="str" cm="1">
        <f t="array" ref="B7342">INDEX(r_ACTIVEROW,1,COUNTA(r_ACTIVEROW)-1)</f>
        <v>REAR WHEEL SIZE</v>
      </c>
      <c r="C7342" s="841" t="s">
        <v>633</v>
      </c>
      <c r="D7342" s="847" t="s">
        <v>619</v>
      </c>
      <c r="E7342" s="843" t="s">
        <v>634</v>
      </c>
      <c r="F7342" s="841" t="s">
        <v>112</v>
      </c>
      <c r="G7342" s="847" t="s">
        <v>616</v>
      </c>
      <c r="H7342" s="843" t="s">
        <v>381</v>
      </c>
      <c r="I7342" s="841" t="s">
        <v>144</v>
      </c>
      <c r="J7342" s="842" t="s">
        <v>617</v>
      </c>
      <c r="K7342" s="843" t="s">
        <v>380</v>
      </c>
      <c r="L7342" s="841" t="s">
        <v>187</v>
      </c>
      <c r="M7342" s="847" t="s">
        <v>614</v>
      </c>
      <c r="N7342" s="843" t="s">
        <v>452</v>
      </c>
      <c r="O7342" s="841" t="s">
        <v>230</v>
      </c>
      <c r="P7342" s="847" t="s">
        <v>62</v>
      </c>
      <c r="Q7342" s="843" t="s">
        <v>63</v>
      </c>
      <c r="R7342" s="841"/>
      <c r="S7342" s="847"/>
      <c r="T7342" s="843"/>
    </row>
    <row r="7343" spans="1:20" ht="18" hidden="1" customHeight="1">
      <c r="A7343" s="840" t="str" cm="1">
        <f t="array" ref="A7343">IF(INDEX(r_ACTIVEROW,1,COUNTA(r_ACTIVEROW)-2)="N",
       INDEX(r_ACTIVEROW,1,COUNTA(r_ACTIVEROW))&amp;" "&amp;INDEX(r_ACTIVEROW,1,COUNTA(r_ACTIVEROW)-1),
       INDEX(r_ACTIVEROW,1,COUNTA(r_ACTIVEROW)-2)
      )</f>
        <v>DKA6420</v>
      </c>
      <c r="B7343" s="840" t="str" cm="1">
        <f t="array" ref="B7343">INDEX(r_ACTIVEROW,1,COUNTA(r_ACTIVEROW)-1)</f>
        <v>REAR WHEEL SIZE</v>
      </c>
      <c r="C7343" s="841" t="s">
        <v>633</v>
      </c>
      <c r="D7343" s="847" t="s">
        <v>619</v>
      </c>
      <c r="E7343" s="843" t="s">
        <v>634</v>
      </c>
      <c r="F7343" s="841" t="s">
        <v>112</v>
      </c>
      <c r="G7343" s="847" t="s">
        <v>616</v>
      </c>
      <c r="H7343" s="843" t="s">
        <v>381</v>
      </c>
      <c r="I7343" s="841" t="s">
        <v>144</v>
      </c>
      <c r="J7343" s="842" t="s">
        <v>617</v>
      </c>
      <c r="K7343" s="843" t="s">
        <v>380</v>
      </c>
      <c r="L7343" s="841" t="s">
        <v>187</v>
      </c>
      <c r="M7343" s="847" t="s">
        <v>614</v>
      </c>
      <c r="N7343" s="843" t="s">
        <v>452</v>
      </c>
      <c r="O7343" s="841" t="s">
        <v>231</v>
      </c>
      <c r="P7343" s="847" t="s">
        <v>62</v>
      </c>
      <c r="Q7343" s="843" t="s">
        <v>64</v>
      </c>
      <c r="R7343" s="841"/>
      <c r="S7343" s="847"/>
      <c r="T7343" s="843"/>
    </row>
    <row r="7344" spans="1:20" ht="18" hidden="1" customHeight="1">
      <c r="A7344" s="840" t="str" cm="1">
        <f t="array" ref="A7344">IF(INDEX(r_ACTIVEROW,1,COUNTA(r_ACTIVEROW)-2)="N",
       INDEX(r_ACTIVEROW,1,COUNTA(r_ACTIVEROW))&amp;" "&amp;INDEX(r_ACTIVEROW,1,COUNTA(r_ACTIVEROW)-1),
       INDEX(r_ACTIVEROW,1,COUNTA(r_ACTIVEROW)-2)
      )</f>
        <v>DKA6430</v>
      </c>
      <c r="B7344" s="840" t="str" cm="1">
        <f t="array" ref="B7344">INDEX(r_ACTIVEROW,1,COUNTA(r_ACTIVEROW)-1)</f>
        <v>REAR WHEEL SIZE</v>
      </c>
      <c r="C7344" s="841" t="s">
        <v>633</v>
      </c>
      <c r="D7344" s="847" t="s">
        <v>619</v>
      </c>
      <c r="E7344" s="843" t="s">
        <v>634</v>
      </c>
      <c r="F7344" s="841" t="s">
        <v>112</v>
      </c>
      <c r="G7344" s="847" t="s">
        <v>616</v>
      </c>
      <c r="H7344" s="843" t="s">
        <v>381</v>
      </c>
      <c r="I7344" s="841" t="s">
        <v>144</v>
      </c>
      <c r="J7344" s="842" t="s">
        <v>617</v>
      </c>
      <c r="K7344" s="843" t="s">
        <v>380</v>
      </c>
      <c r="L7344" s="841" t="s">
        <v>187</v>
      </c>
      <c r="M7344" s="847" t="s">
        <v>614</v>
      </c>
      <c r="N7344" s="843" t="s">
        <v>452</v>
      </c>
      <c r="O7344" s="841" t="s">
        <v>334</v>
      </c>
      <c r="P7344" s="847" t="s">
        <v>62</v>
      </c>
      <c r="Q7344" s="843" t="s">
        <v>315</v>
      </c>
      <c r="R7344" s="841"/>
      <c r="S7344" s="847"/>
      <c r="T7344" s="843"/>
    </row>
    <row r="7345" spans="1:20" ht="18" hidden="1" customHeight="1">
      <c r="A7345" s="840" t="str" cm="1">
        <f t="array" ref="A7345">IF(INDEX(r_ACTIVEROW,1,COUNTA(r_ACTIVEROW)-2)="N",
       INDEX(r_ACTIVEROW,1,COUNTA(r_ACTIVEROW))&amp;" "&amp;INDEX(r_ACTIVEROW,1,COUNTA(r_ACTIVEROW)-1),
       INDEX(r_ACTIVEROW,1,COUNTA(r_ACTIVEROW)-2)
      )</f>
        <v>DKA6410</v>
      </c>
      <c r="B7345" s="840" t="str" cm="1">
        <f t="array" ref="B7345">INDEX(r_ACTIVEROW,1,COUNTA(r_ACTIVEROW)-1)</f>
        <v>REAR WHEEL SIZE</v>
      </c>
      <c r="C7345" s="841" t="s">
        <v>633</v>
      </c>
      <c r="D7345" s="847" t="s">
        <v>619</v>
      </c>
      <c r="E7345" s="843" t="s">
        <v>634</v>
      </c>
      <c r="F7345" s="841" t="s">
        <v>112</v>
      </c>
      <c r="G7345" s="847" t="s">
        <v>616</v>
      </c>
      <c r="H7345" s="843" t="s">
        <v>381</v>
      </c>
      <c r="I7345" s="841" t="s">
        <v>145</v>
      </c>
      <c r="J7345" s="842" t="s">
        <v>617</v>
      </c>
      <c r="K7345" s="843" t="s">
        <v>407</v>
      </c>
      <c r="L7345" s="841" t="s">
        <v>187</v>
      </c>
      <c r="M7345" s="847" t="s">
        <v>614</v>
      </c>
      <c r="N7345" s="843" t="s">
        <v>452</v>
      </c>
      <c r="O7345" s="841" t="s">
        <v>230</v>
      </c>
      <c r="P7345" s="847" t="s">
        <v>62</v>
      </c>
      <c r="Q7345" s="843" t="s">
        <v>63</v>
      </c>
      <c r="R7345" s="841"/>
      <c r="S7345" s="847"/>
      <c r="T7345" s="843"/>
    </row>
    <row r="7346" spans="1:20" ht="18" hidden="1" customHeight="1">
      <c r="A7346" s="840" t="str" cm="1">
        <f t="array" ref="A7346">IF(INDEX(r_ACTIVEROW,1,COUNTA(r_ACTIVEROW)-2)="N",
       INDEX(r_ACTIVEROW,1,COUNTA(r_ACTIVEROW))&amp;" "&amp;INDEX(r_ACTIVEROW,1,COUNTA(r_ACTIVEROW)-1),
       INDEX(r_ACTIVEROW,1,COUNTA(r_ACTIVEROW)-2)
      )</f>
        <v>DKA6420</v>
      </c>
      <c r="B7346" s="840" t="str" cm="1">
        <f t="array" ref="B7346">INDEX(r_ACTIVEROW,1,COUNTA(r_ACTIVEROW)-1)</f>
        <v>REAR WHEEL SIZE</v>
      </c>
      <c r="C7346" s="841" t="s">
        <v>633</v>
      </c>
      <c r="D7346" s="847" t="s">
        <v>619</v>
      </c>
      <c r="E7346" s="843" t="s">
        <v>634</v>
      </c>
      <c r="F7346" s="841" t="s">
        <v>112</v>
      </c>
      <c r="G7346" s="847" t="s">
        <v>616</v>
      </c>
      <c r="H7346" s="843" t="s">
        <v>381</v>
      </c>
      <c r="I7346" s="841" t="s">
        <v>145</v>
      </c>
      <c r="J7346" s="842" t="s">
        <v>617</v>
      </c>
      <c r="K7346" s="843" t="s">
        <v>407</v>
      </c>
      <c r="L7346" s="841" t="s">
        <v>187</v>
      </c>
      <c r="M7346" s="847" t="s">
        <v>614</v>
      </c>
      <c r="N7346" s="843" t="s">
        <v>452</v>
      </c>
      <c r="O7346" s="841" t="s">
        <v>231</v>
      </c>
      <c r="P7346" s="847" t="s">
        <v>62</v>
      </c>
      <c r="Q7346" s="843" t="s">
        <v>64</v>
      </c>
      <c r="R7346" s="841"/>
      <c r="S7346" s="847"/>
      <c r="T7346" s="843"/>
    </row>
    <row r="7347" spans="1:20" ht="18" hidden="1" customHeight="1">
      <c r="A7347" s="840" t="str" cm="1">
        <f t="array" ref="A7347">IF(INDEX(r_ACTIVEROW,1,COUNTA(r_ACTIVEROW)-2)="N",
       INDEX(r_ACTIVEROW,1,COUNTA(r_ACTIVEROW))&amp;" "&amp;INDEX(r_ACTIVEROW,1,COUNTA(r_ACTIVEROW)-1),
       INDEX(r_ACTIVEROW,1,COUNTA(r_ACTIVEROW)-2)
      )</f>
        <v>DKA6430</v>
      </c>
      <c r="B7347" s="840" t="str" cm="1">
        <f t="array" ref="B7347">INDEX(r_ACTIVEROW,1,COUNTA(r_ACTIVEROW)-1)</f>
        <v>REAR WHEEL SIZE</v>
      </c>
      <c r="C7347" s="841" t="s">
        <v>633</v>
      </c>
      <c r="D7347" s="847" t="s">
        <v>619</v>
      </c>
      <c r="E7347" s="843" t="s">
        <v>634</v>
      </c>
      <c r="F7347" s="841" t="s">
        <v>112</v>
      </c>
      <c r="G7347" s="847" t="s">
        <v>616</v>
      </c>
      <c r="H7347" s="843" t="s">
        <v>381</v>
      </c>
      <c r="I7347" s="841" t="s">
        <v>145</v>
      </c>
      <c r="J7347" s="842" t="s">
        <v>617</v>
      </c>
      <c r="K7347" s="843" t="s">
        <v>407</v>
      </c>
      <c r="L7347" s="841" t="s">
        <v>187</v>
      </c>
      <c r="M7347" s="847" t="s">
        <v>614</v>
      </c>
      <c r="N7347" s="843" t="s">
        <v>452</v>
      </c>
      <c r="O7347" s="841" t="s">
        <v>334</v>
      </c>
      <c r="P7347" s="847" t="s">
        <v>62</v>
      </c>
      <c r="Q7347" s="843" t="s">
        <v>315</v>
      </c>
      <c r="R7347" s="841"/>
      <c r="S7347" s="847"/>
      <c r="T7347" s="843"/>
    </row>
    <row r="7348" spans="1:20" ht="18" hidden="1" customHeight="1">
      <c r="A7348" s="840" t="str" cm="1">
        <f t="array" ref="A7348">IF(INDEX(r_ACTIVEROW,1,COUNTA(r_ACTIVEROW)-2)="N",
       INDEX(r_ACTIVEROW,1,COUNTA(r_ACTIVEROW))&amp;" "&amp;INDEX(r_ACTIVEROW,1,COUNTA(r_ACTIVEROW)-1),
       INDEX(r_ACTIVEROW,1,COUNTA(r_ACTIVEROW)-2)
      )</f>
        <v>DKA6410</v>
      </c>
      <c r="B7348" s="840" t="str" cm="1">
        <f t="array" ref="B7348">INDEX(r_ACTIVEROW,1,COUNTA(r_ACTIVEROW)-1)</f>
        <v>REAR WHEEL SIZE</v>
      </c>
      <c r="C7348" s="841" t="s">
        <v>633</v>
      </c>
      <c r="D7348" s="847" t="s">
        <v>619</v>
      </c>
      <c r="E7348" s="843" t="s">
        <v>634</v>
      </c>
      <c r="F7348" s="841" t="s">
        <v>112</v>
      </c>
      <c r="G7348" s="847" t="s">
        <v>616</v>
      </c>
      <c r="H7348" s="843" t="s">
        <v>381</v>
      </c>
      <c r="I7348" s="841" t="s">
        <v>146</v>
      </c>
      <c r="J7348" s="842" t="s">
        <v>617</v>
      </c>
      <c r="K7348" s="843" t="s">
        <v>381</v>
      </c>
      <c r="L7348" s="841" t="s">
        <v>187</v>
      </c>
      <c r="M7348" s="847" t="s">
        <v>614</v>
      </c>
      <c r="N7348" s="843" t="s">
        <v>452</v>
      </c>
      <c r="O7348" s="841" t="s">
        <v>230</v>
      </c>
      <c r="P7348" s="847" t="s">
        <v>62</v>
      </c>
      <c r="Q7348" s="843" t="s">
        <v>63</v>
      </c>
      <c r="R7348" s="841"/>
      <c r="S7348" s="847"/>
      <c r="T7348" s="843"/>
    </row>
    <row r="7349" spans="1:20" ht="18" hidden="1" customHeight="1">
      <c r="A7349" s="840" t="str" cm="1">
        <f t="array" ref="A7349">IF(INDEX(r_ACTIVEROW,1,COUNTA(r_ACTIVEROW)-2)="N",
       INDEX(r_ACTIVEROW,1,COUNTA(r_ACTIVEROW))&amp;" "&amp;INDEX(r_ACTIVEROW,1,COUNTA(r_ACTIVEROW)-1),
       INDEX(r_ACTIVEROW,1,COUNTA(r_ACTIVEROW)-2)
      )</f>
        <v>DKA6420</v>
      </c>
      <c r="B7349" s="840" t="str" cm="1">
        <f t="array" ref="B7349">INDEX(r_ACTIVEROW,1,COUNTA(r_ACTIVEROW)-1)</f>
        <v>REAR WHEEL SIZE</v>
      </c>
      <c r="C7349" s="841" t="s">
        <v>633</v>
      </c>
      <c r="D7349" s="847" t="s">
        <v>619</v>
      </c>
      <c r="E7349" s="843" t="s">
        <v>634</v>
      </c>
      <c r="F7349" s="841" t="s">
        <v>112</v>
      </c>
      <c r="G7349" s="847" t="s">
        <v>616</v>
      </c>
      <c r="H7349" s="843" t="s">
        <v>381</v>
      </c>
      <c r="I7349" s="841" t="s">
        <v>146</v>
      </c>
      <c r="J7349" s="842" t="s">
        <v>617</v>
      </c>
      <c r="K7349" s="843" t="s">
        <v>381</v>
      </c>
      <c r="L7349" s="841" t="s">
        <v>187</v>
      </c>
      <c r="M7349" s="847" t="s">
        <v>614</v>
      </c>
      <c r="N7349" s="843" t="s">
        <v>452</v>
      </c>
      <c r="O7349" s="841" t="s">
        <v>231</v>
      </c>
      <c r="P7349" s="847" t="s">
        <v>62</v>
      </c>
      <c r="Q7349" s="843" t="s">
        <v>64</v>
      </c>
      <c r="R7349" s="841"/>
      <c r="S7349" s="847"/>
      <c r="T7349" s="843"/>
    </row>
    <row r="7350" spans="1:20" ht="18" hidden="1" customHeight="1">
      <c r="A7350" s="840" t="str" cm="1">
        <f t="array" ref="A7350">IF(INDEX(r_ACTIVEROW,1,COUNTA(r_ACTIVEROW)-2)="N",
       INDEX(r_ACTIVEROW,1,COUNTA(r_ACTIVEROW))&amp;" "&amp;INDEX(r_ACTIVEROW,1,COUNTA(r_ACTIVEROW)-1),
       INDEX(r_ACTIVEROW,1,COUNTA(r_ACTIVEROW)-2)
      )</f>
        <v>DKA6430</v>
      </c>
      <c r="B7350" s="840" t="str" cm="1">
        <f t="array" ref="B7350">INDEX(r_ACTIVEROW,1,COUNTA(r_ACTIVEROW)-1)</f>
        <v>REAR WHEEL SIZE</v>
      </c>
      <c r="C7350" s="841" t="s">
        <v>633</v>
      </c>
      <c r="D7350" s="847" t="s">
        <v>619</v>
      </c>
      <c r="E7350" s="843" t="s">
        <v>634</v>
      </c>
      <c r="F7350" s="841" t="s">
        <v>112</v>
      </c>
      <c r="G7350" s="847" t="s">
        <v>616</v>
      </c>
      <c r="H7350" s="843" t="s">
        <v>381</v>
      </c>
      <c r="I7350" s="841" t="s">
        <v>146</v>
      </c>
      <c r="J7350" s="842" t="s">
        <v>617</v>
      </c>
      <c r="K7350" s="843" t="s">
        <v>381</v>
      </c>
      <c r="L7350" s="841" t="s">
        <v>187</v>
      </c>
      <c r="M7350" s="847" t="s">
        <v>614</v>
      </c>
      <c r="N7350" s="843" t="s">
        <v>452</v>
      </c>
      <c r="O7350" s="841" t="s">
        <v>334</v>
      </c>
      <c r="P7350" s="847" t="s">
        <v>62</v>
      </c>
      <c r="Q7350" s="843" t="s">
        <v>315</v>
      </c>
      <c r="R7350" s="841"/>
      <c r="S7350" s="847"/>
      <c r="T7350" s="843"/>
    </row>
    <row r="7351" spans="1:20" ht="18" hidden="1" customHeight="1">
      <c r="A7351" s="840" t="str" cm="1">
        <f t="array" ref="A7351">IF(INDEX(r_ACTIVEROW,1,COUNTA(r_ACTIVEROW)-2)="N",
       INDEX(r_ACTIVEROW,1,COUNTA(r_ACTIVEROW))&amp;" "&amp;INDEX(r_ACTIVEROW,1,COUNTA(r_ACTIVEROW)-1),
       INDEX(r_ACTIVEROW,1,COUNTA(r_ACTIVEROW)-2)
      )</f>
        <v>DKA6410</v>
      </c>
      <c r="B7351" s="840" t="str" cm="1">
        <f t="array" ref="B7351">INDEX(r_ACTIVEROW,1,COUNTA(r_ACTIVEROW)-1)</f>
        <v>REAR WHEEL SIZE</v>
      </c>
      <c r="C7351" s="841" t="s">
        <v>633</v>
      </c>
      <c r="D7351" s="847" t="s">
        <v>619</v>
      </c>
      <c r="E7351" s="843" t="s">
        <v>634</v>
      </c>
      <c r="F7351" s="841" t="s">
        <v>113</v>
      </c>
      <c r="G7351" s="847" t="s">
        <v>616</v>
      </c>
      <c r="H7351" s="843" t="s">
        <v>408</v>
      </c>
      <c r="I7351" s="841" t="s">
        <v>127</v>
      </c>
      <c r="J7351" s="842" t="s">
        <v>617</v>
      </c>
      <c r="K7351" s="843" t="s">
        <v>413</v>
      </c>
      <c r="L7351" s="841" t="s">
        <v>187</v>
      </c>
      <c r="M7351" s="847" t="s">
        <v>614</v>
      </c>
      <c r="N7351" s="843" t="s">
        <v>452</v>
      </c>
      <c r="O7351" s="841" t="s">
        <v>230</v>
      </c>
      <c r="P7351" s="847" t="s">
        <v>62</v>
      </c>
      <c r="Q7351" s="843" t="s">
        <v>63</v>
      </c>
      <c r="R7351" s="841"/>
      <c r="S7351" s="847"/>
      <c r="T7351" s="843"/>
    </row>
    <row r="7352" spans="1:20" ht="18" hidden="1" customHeight="1">
      <c r="A7352" s="840" t="str" cm="1">
        <f t="array" ref="A7352">IF(INDEX(r_ACTIVEROW,1,COUNTA(r_ACTIVEROW)-2)="N",
       INDEX(r_ACTIVEROW,1,COUNTA(r_ACTIVEROW))&amp;" "&amp;INDEX(r_ACTIVEROW,1,COUNTA(r_ACTIVEROW)-1),
       INDEX(r_ACTIVEROW,1,COUNTA(r_ACTIVEROW)-2)
      )</f>
        <v>DKA6420</v>
      </c>
      <c r="B7352" s="840" t="str" cm="1">
        <f t="array" ref="B7352">INDEX(r_ACTIVEROW,1,COUNTA(r_ACTIVEROW)-1)</f>
        <v>REAR WHEEL SIZE</v>
      </c>
      <c r="C7352" s="841" t="s">
        <v>633</v>
      </c>
      <c r="D7352" s="847" t="s">
        <v>619</v>
      </c>
      <c r="E7352" s="843" t="s">
        <v>634</v>
      </c>
      <c r="F7352" s="841" t="s">
        <v>113</v>
      </c>
      <c r="G7352" s="847" t="s">
        <v>616</v>
      </c>
      <c r="H7352" s="843" t="s">
        <v>408</v>
      </c>
      <c r="I7352" s="841" t="s">
        <v>127</v>
      </c>
      <c r="J7352" s="842" t="s">
        <v>617</v>
      </c>
      <c r="K7352" s="843" t="s">
        <v>413</v>
      </c>
      <c r="L7352" s="841" t="s">
        <v>187</v>
      </c>
      <c r="M7352" s="847" t="s">
        <v>614</v>
      </c>
      <c r="N7352" s="843" t="s">
        <v>452</v>
      </c>
      <c r="O7352" s="841" t="s">
        <v>231</v>
      </c>
      <c r="P7352" s="847" t="s">
        <v>62</v>
      </c>
      <c r="Q7352" s="843" t="s">
        <v>64</v>
      </c>
      <c r="R7352" s="841"/>
      <c r="S7352" s="847"/>
      <c r="T7352" s="843"/>
    </row>
    <row r="7353" spans="1:20" ht="18" hidden="1" customHeight="1">
      <c r="A7353" s="840" t="str" cm="1">
        <f t="array" ref="A7353">IF(INDEX(r_ACTIVEROW,1,COUNTA(r_ACTIVEROW)-2)="N",
       INDEX(r_ACTIVEROW,1,COUNTA(r_ACTIVEROW))&amp;" "&amp;INDEX(r_ACTIVEROW,1,COUNTA(r_ACTIVEROW)-1),
       INDEX(r_ACTIVEROW,1,COUNTA(r_ACTIVEROW)-2)
      )</f>
        <v>DKA6430</v>
      </c>
      <c r="B7353" s="840" t="str" cm="1">
        <f t="array" ref="B7353">INDEX(r_ACTIVEROW,1,COUNTA(r_ACTIVEROW)-1)</f>
        <v>REAR WHEEL SIZE</v>
      </c>
      <c r="C7353" s="841" t="s">
        <v>633</v>
      </c>
      <c r="D7353" s="847" t="s">
        <v>619</v>
      </c>
      <c r="E7353" s="843" t="s">
        <v>634</v>
      </c>
      <c r="F7353" s="841" t="s">
        <v>113</v>
      </c>
      <c r="G7353" s="847" t="s">
        <v>616</v>
      </c>
      <c r="H7353" s="843" t="s">
        <v>408</v>
      </c>
      <c r="I7353" s="841" t="s">
        <v>127</v>
      </c>
      <c r="J7353" s="842" t="s">
        <v>617</v>
      </c>
      <c r="K7353" s="843" t="s">
        <v>413</v>
      </c>
      <c r="L7353" s="841" t="s">
        <v>187</v>
      </c>
      <c r="M7353" s="847" t="s">
        <v>614</v>
      </c>
      <c r="N7353" s="843" t="s">
        <v>452</v>
      </c>
      <c r="O7353" s="841" t="s">
        <v>334</v>
      </c>
      <c r="P7353" s="847" t="s">
        <v>62</v>
      </c>
      <c r="Q7353" s="843" t="s">
        <v>315</v>
      </c>
      <c r="R7353" s="841"/>
      <c r="S7353" s="847"/>
      <c r="T7353" s="843"/>
    </row>
    <row r="7354" spans="1:20" ht="18" hidden="1" customHeight="1">
      <c r="A7354" s="840" t="str" cm="1">
        <f t="array" ref="A7354">IF(INDEX(r_ACTIVEROW,1,COUNTA(r_ACTIVEROW)-2)="N",
       INDEX(r_ACTIVEROW,1,COUNTA(r_ACTIVEROW))&amp;" "&amp;INDEX(r_ACTIVEROW,1,COUNTA(r_ACTIVEROW)-1),
       INDEX(r_ACTIVEROW,1,COUNTA(r_ACTIVEROW)-2)
      )</f>
        <v>DKA6410</v>
      </c>
      <c r="B7354" s="840" t="str" cm="1">
        <f t="array" ref="B7354">INDEX(r_ACTIVEROW,1,COUNTA(r_ACTIVEROW)-1)</f>
        <v>REAR WHEEL SIZE</v>
      </c>
      <c r="C7354" s="841" t="s">
        <v>633</v>
      </c>
      <c r="D7354" s="847" t="s">
        <v>619</v>
      </c>
      <c r="E7354" s="843" t="s">
        <v>634</v>
      </c>
      <c r="F7354" s="841" t="s">
        <v>113</v>
      </c>
      <c r="G7354" s="847" t="s">
        <v>616</v>
      </c>
      <c r="H7354" s="843" t="s">
        <v>408</v>
      </c>
      <c r="I7354" s="841" t="s">
        <v>128</v>
      </c>
      <c r="J7354" s="842" t="s">
        <v>617</v>
      </c>
      <c r="K7354" s="843" t="s">
        <v>397</v>
      </c>
      <c r="L7354" s="841" t="s">
        <v>187</v>
      </c>
      <c r="M7354" s="847" t="s">
        <v>614</v>
      </c>
      <c r="N7354" s="843" t="s">
        <v>452</v>
      </c>
      <c r="O7354" s="841" t="s">
        <v>230</v>
      </c>
      <c r="P7354" s="847" t="s">
        <v>62</v>
      </c>
      <c r="Q7354" s="843" t="s">
        <v>63</v>
      </c>
      <c r="R7354" s="841"/>
      <c r="S7354" s="847"/>
      <c r="T7354" s="843"/>
    </row>
    <row r="7355" spans="1:20" ht="18" hidden="1" customHeight="1">
      <c r="A7355" s="840" t="str" cm="1">
        <f t="array" ref="A7355">IF(INDEX(r_ACTIVEROW,1,COUNTA(r_ACTIVEROW)-2)="N",
       INDEX(r_ACTIVEROW,1,COUNTA(r_ACTIVEROW))&amp;" "&amp;INDEX(r_ACTIVEROW,1,COUNTA(r_ACTIVEROW)-1),
       INDEX(r_ACTIVEROW,1,COUNTA(r_ACTIVEROW)-2)
      )</f>
        <v>DKA6420</v>
      </c>
      <c r="B7355" s="840" t="str" cm="1">
        <f t="array" ref="B7355">INDEX(r_ACTIVEROW,1,COUNTA(r_ACTIVEROW)-1)</f>
        <v>REAR WHEEL SIZE</v>
      </c>
      <c r="C7355" s="841" t="s">
        <v>633</v>
      </c>
      <c r="D7355" s="847" t="s">
        <v>619</v>
      </c>
      <c r="E7355" s="843" t="s">
        <v>634</v>
      </c>
      <c r="F7355" s="841" t="s">
        <v>113</v>
      </c>
      <c r="G7355" s="847" t="s">
        <v>616</v>
      </c>
      <c r="H7355" s="843" t="s">
        <v>408</v>
      </c>
      <c r="I7355" s="841" t="s">
        <v>128</v>
      </c>
      <c r="J7355" s="842" t="s">
        <v>617</v>
      </c>
      <c r="K7355" s="843" t="s">
        <v>397</v>
      </c>
      <c r="L7355" s="841" t="s">
        <v>187</v>
      </c>
      <c r="M7355" s="847" t="s">
        <v>614</v>
      </c>
      <c r="N7355" s="843" t="s">
        <v>452</v>
      </c>
      <c r="O7355" s="841" t="s">
        <v>231</v>
      </c>
      <c r="P7355" s="847" t="s">
        <v>62</v>
      </c>
      <c r="Q7355" s="843" t="s">
        <v>64</v>
      </c>
      <c r="R7355" s="841"/>
      <c r="S7355" s="847"/>
      <c r="T7355" s="843"/>
    </row>
    <row r="7356" spans="1:20" ht="18" hidden="1" customHeight="1">
      <c r="A7356" s="840" t="str" cm="1">
        <f t="array" ref="A7356">IF(INDEX(r_ACTIVEROW,1,COUNTA(r_ACTIVEROW)-2)="N",
       INDEX(r_ACTIVEROW,1,COUNTA(r_ACTIVEROW))&amp;" "&amp;INDEX(r_ACTIVEROW,1,COUNTA(r_ACTIVEROW)-1),
       INDEX(r_ACTIVEROW,1,COUNTA(r_ACTIVEROW)-2)
      )</f>
        <v>DKA6430</v>
      </c>
      <c r="B7356" s="840" t="str" cm="1">
        <f t="array" ref="B7356">INDEX(r_ACTIVEROW,1,COUNTA(r_ACTIVEROW)-1)</f>
        <v>REAR WHEEL SIZE</v>
      </c>
      <c r="C7356" s="841" t="s">
        <v>633</v>
      </c>
      <c r="D7356" s="847" t="s">
        <v>619</v>
      </c>
      <c r="E7356" s="843" t="s">
        <v>634</v>
      </c>
      <c r="F7356" s="841" t="s">
        <v>113</v>
      </c>
      <c r="G7356" s="847" t="s">
        <v>616</v>
      </c>
      <c r="H7356" s="843" t="s">
        <v>408</v>
      </c>
      <c r="I7356" s="841" t="s">
        <v>128</v>
      </c>
      <c r="J7356" s="842" t="s">
        <v>617</v>
      </c>
      <c r="K7356" s="843" t="s">
        <v>397</v>
      </c>
      <c r="L7356" s="841" t="s">
        <v>187</v>
      </c>
      <c r="M7356" s="847" t="s">
        <v>614</v>
      </c>
      <c r="N7356" s="843" t="s">
        <v>452</v>
      </c>
      <c r="O7356" s="841" t="s">
        <v>334</v>
      </c>
      <c r="P7356" s="847" t="s">
        <v>62</v>
      </c>
      <c r="Q7356" s="843" t="s">
        <v>315</v>
      </c>
      <c r="R7356" s="841"/>
      <c r="S7356" s="847"/>
      <c r="T7356" s="843"/>
    </row>
    <row r="7357" spans="1:20" ht="18" hidden="1" customHeight="1">
      <c r="A7357" s="840" t="str" cm="1">
        <f t="array" ref="A7357">IF(INDEX(r_ACTIVEROW,1,COUNTA(r_ACTIVEROW)-2)="N",
       INDEX(r_ACTIVEROW,1,COUNTA(r_ACTIVEROW))&amp;" "&amp;INDEX(r_ACTIVEROW,1,COUNTA(r_ACTIVEROW)-1),
       INDEX(r_ACTIVEROW,1,COUNTA(r_ACTIVEROW)-2)
      )</f>
        <v>DKA6410</v>
      </c>
      <c r="B7357" s="840" t="str" cm="1">
        <f t="array" ref="B7357">INDEX(r_ACTIVEROW,1,COUNTA(r_ACTIVEROW)-1)</f>
        <v>REAR WHEEL SIZE</v>
      </c>
      <c r="C7357" s="841" t="s">
        <v>633</v>
      </c>
      <c r="D7357" s="847" t="s">
        <v>619</v>
      </c>
      <c r="E7357" s="843" t="s">
        <v>634</v>
      </c>
      <c r="F7357" s="841" t="s">
        <v>113</v>
      </c>
      <c r="G7357" s="847" t="s">
        <v>616</v>
      </c>
      <c r="H7357" s="843" t="s">
        <v>408</v>
      </c>
      <c r="I7357" s="841" t="s">
        <v>129</v>
      </c>
      <c r="J7357" s="842" t="s">
        <v>617</v>
      </c>
      <c r="K7357" s="843" t="s">
        <v>414</v>
      </c>
      <c r="L7357" s="841" t="s">
        <v>187</v>
      </c>
      <c r="M7357" s="847" t="s">
        <v>614</v>
      </c>
      <c r="N7357" s="843" t="s">
        <v>452</v>
      </c>
      <c r="O7357" s="841" t="s">
        <v>230</v>
      </c>
      <c r="P7357" s="847" t="s">
        <v>62</v>
      </c>
      <c r="Q7357" s="843" t="s">
        <v>63</v>
      </c>
      <c r="R7357" s="841"/>
      <c r="S7357" s="847"/>
      <c r="T7357" s="843"/>
    </row>
    <row r="7358" spans="1:20" ht="18" hidden="1" customHeight="1">
      <c r="A7358" s="840" t="str" cm="1">
        <f t="array" ref="A7358">IF(INDEX(r_ACTIVEROW,1,COUNTA(r_ACTIVEROW)-2)="N",
       INDEX(r_ACTIVEROW,1,COUNTA(r_ACTIVEROW))&amp;" "&amp;INDEX(r_ACTIVEROW,1,COUNTA(r_ACTIVEROW)-1),
       INDEX(r_ACTIVEROW,1,COUNTA(r_ACTIVEROW)-2)
      )</f>
        <v>DKA6420</v>
      </c>
      <c r="B7358" s="840" t="str" cm="1">
        <f t="array" ref="B7358">INDEX(r_ACTIVEROW,1,COUNTA(r_ACTIVEROW)-1)</f>
        <v>REAR WHEEL SIZE</v>
      </c>
      <c r="C7358" s="841" t="s">
        <v>633</v>
      </c>
      <c r="D7358" s="847" t="s">
        <v>619</v>
      </c>
      <c r="E7358" s="843" t="s">
        <v>634</v>
      </c>
      <c r="F7358" s="841" t="s">
        <v>113</v>
      </c>
      <c r="G7358" s="847" t="s">
        <v>616</v>
      </c>
      <c r="H7358" s="843" t="s">
        <v>408</v>
      </c>
      <c r="I7358" s="841" t="s">
        <v>129</v>
      </c>
      <c r="J7358" s="842" t="s">
        <v>617</v>
      </c>
      <c r="K7358" s="843" t="s">
        <v>414</v>
      </c>
      <c r="L7358" s="841" t="s">
        <v>187</v>
      </c>
      <c r="M7358" s="847" t="s">
        <v>614</v>
      </c>
      <c r="N7358" s="843" t="s">
        <v>452</v>
      </c>
      <c r="O7358" s="841" t="s">
        <v>231</v>
      </c>
      <c r="P7358" s="847" t="s">
        <v>62</v>
      </c>
      <c r="Q7358" s="843" t="s">
        <v>64</v>
      </c>
      <c r="R7358" s="841"/>
      <c r="S7358" s="847"/>
      <c r="T7358" s="843"/>
    </row>
    <row r="7359" spans="1:20" ht="18" hidden="1" customHeight="1">
      <c r="A7359" s="840" t="str" cm="1">
        <f t="array" ref="A7359">IF(INDEX(r_ACTIVEROW,1,COUNTA(r_ACTIVEROW)-2)="N",
       INDEX(r_ACTIVEROW,1,COUNTA(r_ACTIVEROW))&amp;" "&amp;INDEX(r_ACTIVEROW,1,COUNTA(r_ACTIVEROW)-1),
       INDEX(r_ACTIVEROW,1,COUNTA(r_ACTIVEROW)-2)
      )</f>
        <v>DKA6430</v>
      </c>
      <c r="B7359" s="840" t="str" cm="1">
        <f t="array" ref="B7359">INDEX(r_ACTIVEROW,1,COUNTA(r_ACTIVEROW)-1)</f>
        <v>REAR WHEEL SIZE</v>
      </c>
      <c r="C7359" s="841" t="s">
        <v>633</v>
      </c>
      <c r="D7359" s="847" t="s">
        <v>619</v>
      </c>
      <c r="E7359" s="843" t="s">
        <v>634</v>
      </c>
      <c r="F7359" s="841" t="s">
        <v>113</v>
      </c>
      <c r="G7359" s="847" t="s">
        <v>616</v>
      </c>
      <c r="H7359" s="843" t="s">
        <v>408</v>
      </c>
      <c r="I7359" s="841" t="s">
        <v>129</v>
      </c>
      <c r="J7359" s="842" t="s">
        <v>617</v>
      </c>
      <c r="K7359" s="843" t="s">
        <v>414</v>
      </c>
      <c r="L7359" s="841" t="s">
        <v>187</v>
      </c>
      <c r="M7359" s="847" t="s">
        <v>614</v>
      </c>
      <c r="N7359" s="843" t="s">
        <v>452</v>
      </c>
      <c r="O7359" s="841" t="s">
        <v>334</v>
      </c>
      <c r="P7359" s="847" t="s">
        <v>62</v>
      </c>
      <c r="Q7359" s="843" t="s">
        <v>315</v>
      </c>
      <c r="R7359" s="841"/>
      <c r="S7359" s="847"/>
      <c r="T7359" s="843"/>
    </row>
    <row r="7360" spans="1:20" ht="18" hidden="1" customHeight="1">
      <c r="A7360" s="840" t="str" cm="1">
        <f t="array" ref="A7360">IF(INDEX(r_ACTIVEROW,1,COUNTA(r_ACTIVEROW)-2)="N",
       INDEX(r_ACTIVEROW,1,COUNTA(r_ACTIVEROW))&amp;" "&amp;INDEX(r_ACTIVEROW,1,COUNTA(r_ACTIVEROW)-1),
       INDEX(r_ACTIVEROW,1,COUNTA(r_ACTIVEROW)-2)
      )</f>
        <v>DKA6410</v>
      </c>
      <c r="B7360" s="840" t="str" cm="1">
        <f t="array" ref="B7360">INDEX(r_ACTIVEROW,1,COUNTA(r_ACTIVEROW)-1)</f>
        <v>REAR WHEEL SIZE</v>
      </c>
      <c r="C7360" s="841" t="s">
        <v>633</v>
      </c>
      <c r="D7360" s="847" t="s">
        <v>619</v>
      </c>
      <c r="E7360" s="843" t="s">
        <v>634</v>
      </c>
      <c r="F7360" s="841" t="s">
        <v>113</v>
      </c>
      <c r="G7360" s="847" t="s">
        <v>616</v>
      </c>
      <c r="H7360" s="843" t="s">
        <v>408</v>
      </c>
      <c r="I7360" s="841" t="s">
        <v>130</v>
      </c>
      <c r="J7360" s="842" t="s">
        <v>617</v>
      </c>
      <c r="K7360" s="843" t="s">
        <v>373</v>
      </c>
      <c r="L7360" s="841" t="s">
        <v>187</v>
      </c>
      <c r="M7360" s="847" t="s">
        <v>614</v>
      </c>
      <c r="N7360" s="843" t="s">
        <v>452</v>
      </c>
      <c r="O7360" s="841" t="s">
        <v>230</v>
      </c>
      <c r="P7360" s="847" t="s">
        <v>62</v>
      </c>
      <c r="Q7360" s="843" t="s">
        <v>63</v>
      </c>
      <c r="R7360" s="841"/>
      <c r="S7360" s="847"/>
      <c r="T7360" s="843"/>
    </row>
    <row r="7361" spans="1:20" ht="18" hidden="1" customHeight="1">
      <c r="A7361" s="840" t="str" cm="1">
        <f t="array" ref="A7361">IF(INDEX(r_ACTIVEROW,1,COUNTA(r_ACTIVEROW)-2)="N",
       INDEX(r_ACTIVEROW,1,COUNTA(r_ACTIVEROW))&amp;" "&amp;INDEX(r_ACTIVEROW,1,COUNTA(r_ACTIVEROW)-1),
       INDEX(r_ACTIVEROW,1,COUNTA(r_ACTIVEROW)-2)
      )</f>
        <v>DKA6420</v>
      </c>
      <c r="B7361" s="840" t="str" cm="1">
        <f t="array" ref="B7361">INDEX(r_ACTIVEROW,1,COUNTA(r_ACTIVEROW)-1)</f>
        <v>REAR WHEEL SIZE</v>
      </c>
      <c r="C7361" s="841" t="s">
        <v>633</v>
      </c>
      <c r="D7361" s="847" t="s">
        <v>619</v>
      </c>
      <c r="E7361" s="843" t="s">
        <v>634</v>
      </c>
      <c r="F7361" s="841" t="s">
        <v>113</v>
      </c>
      <c r="G7361" s="847" t="s">
        <v>616</v>
      </c>
      <c r="H7361" s="843" t="s">
        <v>408</v>
      </c>
      <c r="I7361" s="841" t="s">
        <v>130</v>
      </c>
      <c r="J7361" s="842" t="s">
        <v>617</v>
      </c>
      <c r="K7361" s="843" t="s">
        <v>373</v>
      </c>
      <c r="L7361" s="841" t="s">
        <v>187</v>
      </c>
      <c r="M7361" s="847" t="s">
        <v>614</v>
      </c>
      <c r="N7361" s="843" t="s">
        <v>452</v>
      </c>
      <c r="O7361" s="841" t="s">
        <v>231</v>
      </c>
      <c r="P7361" s="847" t="s">
        <v>62</v>
      </c>
      <c r="Q7361" s="843" t="s">
        <v>64</v>
      </c>
      <c r="R7361" s="841"/>
      <c r="S7361" s="847"/>
      <c r="T7361" s="843"/>
    </row>
    <row r="7362" spans="1:20" ht="18" hidden="1" customHeight="1">
      <c r="A7362" s="840" t="str" cm="1">
        <f t="array" ref="A7362">IF(INDEX(r_ACTIVEROW,1,COUNTA(r_ACTIVEROW)-2)="N",
       INDEX(r_ACTIVEROW,1,COUNTA(r_ACTIVEROW))&amp;" "&amp;INDEX(r_ACTIVEROW,1,COUNTA(r_ACTIVEROW)-1),
       INDEX(r_ACTIVEROW,1,COUNTA(r_ACTIVEROW)-2)
      )</f>
        <v>DKA6430</v>
      </c>
      <c r="B7362" s="840" t="str" cm="1">
        <f t="array" ref="B7362">INDEX(r_ACTIVEROW,1,COUNTA(r_ACTIVEROW)-1)</f>
        <v>REAR WHEEL SIZE</v>
      </c>
      <c r="C7362" s="841" t="s">
        <v>633</v>
      </c>
      <c r="D7362" s="847" t="s">
        <v>619</v>
      </c>
      <c r="E7362" s="843" t="s">
        <v>634</v>
      </c>
      <c r="F7362" s="841" t="s">
        <v>113</v>
      </c>
      <c r="G7362" s="847" t="s">
        <v>616</v>
      </c>
      <c r="H7362" s="843" t="s">
        <v>408</v>
      </c>
      <c r="I7362" s="841" t="s">
        <v>130</v>
      </c>
      <c r="J7362" s="842" t="s">
        <v>617</v>
      </c>
      <c r="K7362" s="843" t="s">
        <v>373</v>
      </c>
      <c r="L7362" s="841" t="s">
        <v>187</v>
      </c>
      <c r="M7362" s="847" t="s">
        <v>614</v>
      </c>
      <c r="N7362" s="843" t="s">
        <v>452</v>
      </c>
      <c r="O7362" s="841" t="s">
        <v>334</v>
      </c>
      <c r="P7362" s="847" t="s">
        <v>62</v>
      </c>
      <c r="Q7362" s="843" t="s">
        <v>315</v>
      </c>
      <c r="R7362" s="841"/>
      <c r="S7362" s="847"/>
      <c r="T7362" s="843"/>
    </row>
    <row r="7363" spans="1:20" ht="18" hidden="1" customHeight="1">
      <c r="A7363" s="840" t="str" cm="1">
        <f t="array" ref="A7363">IF(INDEX(r_ACTIVEROW,1,COUNTA(r_ACTIVEROW)-2)="N",
       INDEX(r_ACTIVEROW,1,COUNTA(r_ACTIVEROW))&amp;" "&amp;INDEX(r_ACTIVEROW,1,COUNTA(r_ACTIVEROW)-1),
       INDEX(r_ACTIVEROW,1,COUNTA(r_ACTIVEROW)-2)
      )</f>
        <v>DKA6410</v>
      </c>
      <c r="B7363" s="840" t="str" cm="1">
        <f t="array" ref="B7363">INDEX(r_ACTIVEROW,1,COUNTA(r_ACTIVEROW)-1)</f>
        <v>REAR WHEEL SIZE</v>
      </c>
      <c r="C7363" s="841" t="s">
        <v>633</v>
      </c>
      <c r="D7363" s="847" t="s">
        <v>619</v>
      </c>
      <c r="E7363" s="843" t="s">
        <v>634</v>
      </c>
      <c r="F7363" s="841" t="s">
        <v>113</v>
      </c>
      <c r="G7363" s="847" t="s">
        <v>616</v>
      </c>
      <c r="H7363" s="843" t="s">
        <v>408</v>
      </c>
      <c r="I7363" s="841" t="s">
        <v>131</v>
      </c>
      <c r="J7363" s="842" t="s">
        <v>617</v>
      </c>
      <c r="K7363" s="843" t="s">
        <v>399</v>
      </c>
      <c r="L7363" s="841" t="s">
        <v>187</v>
      </c>
      <c r="M7363" s="847" t="s">
        <v>614</v>
      </c>
      <c r="N7363" s="843" t="s">
        <v>452</v>
      </c>
      <c r="O7363" s="841" t="s">
        <v>230</v>
      </c>
      <c r="P7363" s="847" t="s">
        <v>62</v>
      </c>
      <c r="Q7363" s="843" t="s">
        <v>63</v>
      </c>
      <c r="R7363" s="841"/>
      <c r="S7363" s="847"/>
      <c r="T7363" s="843"/>
    </row>
    <row r="7364" spans="1:20" ht="18" hidden="1" customHeight="1">
      <c r="A7364" s="840" t="str" cm="1">
        <f t="array" ref="A7364">IF(INDEX(r_ACTIVEROW,1,COUNTA(r_ACTIVEROW)-2)="N",
       INDEX(r_ACTIVEROW,1,COUNTA(r_ACTIVEROW))&amp;" "&amp;INDEX(r_ACTIVEROW,1,COUNTA(r_ACTIVEROW)-1),
       INDEX(r_ACTIVEROW,1,COUNTA(r_ACTIVEROW)-2)
      )</f>
        <v>DKA6420</v>
      </c>
      <c r="B7364" s="840" t="str" cm="1">
        <f t="array" ref="B7364">INDEX(r_ACTIVEROW,1,COUNTA(r_ACTIVEROW)-1)</f>
        <v>REAR WHEEL SIZE</v>
      </c>
      <c r="C7364" s="841" t="s">
        <v>633</v>
      </c>
      <c r="D7364" s="847" t="s">
        <v>619</v>
      </c>
      <c r="E7364" s="843" t="s">
        <v>634</v>
      </c>
      <c r="F7364" s="841" t="s">
        <v>113</v>
      </c>
      <c r="G7364" s="847" t="s">
        <v>616</v>
      </c>
      <c r="H7364" s="843" t="s">
        <v>408</v>
      </c>
      <c r="I7364" s="841" t="s">
        <v>131</v>
      </c>
      <c r="J7364" s="842" t="s">
        <v>617</v>
      </c>
      <c r="K7364" s="843" t="s">
        <v>399</v>
      </c>
      <c r="L7364" s="841" t="s">
        <v>187</v>
      </c>
      <c r="M7364" s="847" t="s">
        <v>614</v>
      </c>
      <c r="N7364" s="843" t="s">
        <v>452</v>
      </c>
      <c r="O7364" s="841" t="s">
        <v>231</v>
      </c>
      <c r="P7364" s="847" t="s">
        <v>62</v>
      </c>
      <c r="Q7364" s="843" t="s">
        <v>64</v>
      </c>
      <c r="R7364" s="841"/>
      <c r="S7364" s="847"/>
      <c r="T7364" s="843"/>
    </row>
    <row r="7365" spans="1:20" ht="18" hidden="1" customHeight="1">
      <c r="A7365" s="840" t="str" cm="1">
        <f t="array" ref="A7365">IF(INDEX(r_ACTIVEROW,1,COUNTA(r_ACTIVEROW)-2)="N",
       INDEX(r_ACTIVEROW,1,COUNTA(r_ACTIVEROW))&amp;" "&amp;INDEX(r_ACTIVEROW,1,COUNTA(r_ACTIVEROW)-1),
       INDEX(r_ACTIVEROW,1,COUNTA(r_ACTIVEROW)-2)
      )</f>
        <v>DKA6430</v>
      </c>
      <c r="B7365" s="840" t="str" cm="1">
        <f t="array" ref="B7365">INDEX(r_ACTIVEROW,1,COUNTA(r_ACTIVEROW)-1)</f>
        <v>REAR WHEEL SIZE</v>
      </c>
      <c r="C7365" s="841" t="s">
        <v>633</v>
      </c>
      <c r="D7365" s="847" t="s">
        <v>619</v>
      </c>
      <c r="E7365" s="843" t="s">
        <v>634</v>
      </c>
      <c r="F7365" s="841" t="s">
        <v>113</v>
      </c>
      <c r="G7365" s="847" t="s">
        <v>616</v>
      </c>
      <c r="H7365" s="843" t="s">
        <v>408</v>
      </c>
      <c r="I7365" s="841" t="s">
        <v>131</v>
      </c>
      <c r="J7365" s="842" t="s">
        <v>617</v>
      </c>
      <c r="K7365" s="843" t="s">
        <v>399</v>
      </c>
      <c r="L7365" s="841" t="s">
        <v>187</v>
      </c>
      <c r="M7365" s="847" t="s">
        <v>614</v>
      </c>
      <c r="N7365" s="843" t="s">
        <v>452</v>
      </c>
      <c r="O7365" s="841" t="s">
        <v>334</v>
      </c>
      <c r="P7365" s="847" t="s">
        <v>62</v>
      </c>
      <c r="Q7365" s="843" t="s">
        <v>315</v>
      </c>
      <c r="R7365" s="841"/>
      <c r="S7365" s="847"/>
      <c r="T7365" s="843"/>
    </row>
    <row r="7366" spans="1:20" ht="18" hidden="1" customHeight="1">
      <c r="A7366" s="840" t="str" cm="1">
        <f t="array" ref="A7366">IF(INDEX(r_ACTIVEROW,1,COUNTA(r_ACTIVEROW)-2)="N",
       INDEX(r_ACTIVEROW,1,COUNTA(r_ACTIVEROW))&amp;" "&amp;INDEX(r_ACTIVEROW,1,COUNTA(r_ACTIVEROW)-1),
       INDEX(r_ACTIVEROW,1,COUNTA(r_ACTIVEROW)-2)
      )</f>
        <v>DKA6410</v>
      </c>
      <c r="B7366" s="840" t="str" cm="1">
        <f t="array" ref="B7366">INDEX(r_ACTIVEROW,1,COUNTA(r_ACTIVEROW)-1)</f>
        <v>REAR WHEEL SIZE</v>
      </c>
      <c r="C7366" s="841" t="s">
        <v>633</v>
      </c>
      <c r="D7366" s="847" t="s">
        <v>619</v>
      </c>
      <c r="E7366" s="843" t="s">
        <v>634</v>
      </c>
      <c r="F7366" s="841" t="s">
        <v>113</v>
      </c>
      <c r="G7366" s="847" t="s">
        <v>616</v>
      </c>
      <c r="H7366" s="843" t="s">
        <v>408</v>
      </c>
      <c r="I7366" s="841" t="s">
        <v>132</v>
      </c>
      <c r="J7366" s="842" t="s">
        <v>617</v>
      </c>
      <c r="K7366" s="843" t="s">
        <v>374</v>
      </c>
      <c r="L7366" s="841" t="s">
        <v>187</v>
      </c>
      <c r="M7366" s="847" t="s">
        <v>614</v>
      </c>
      <c r="N7366" s="843" t="s">
        <v>452</v>
      </c>
      <c r="O7366" s="841" t="s">
        <v>230</v>
      </c>
      <c r="P7366" s="847" t="s">
        <v>62</v>
      </c>
      <c r="Q7366" s="843" t="s">
        <v>63</v>
      </c>
      <c r="R7366" s="841"/>
      <c r="S7366" s="847"/>
      <c r="T7366" s="843"/>
    </row>
    <row r="7367" spans="1:20" ht="18" hidden="1" customHeight="1">
      <c r="A7367" s="840" t="str" cm="1">
        <f t="array" ref="A7367">IF(INDEX(r_ACTIVEROW,1,COUNTA(r_ACTIVEROW)-2)="N",
       INDEX(r_ACTIVEROW,1,COUNTA(r_ACTIVEROW))&amp;" "&amp;INDEX(r_ACTIVEROW,1,COUNTA(r_ACTIVEROW)-1),
       INDEX(r_ACTIVEROW,1,COUNTA(r_ACTIVEROW)-2)
      )</f>
        <v>DKA6420</v>
      </c>
      <c r="B7367" s="840" t="str" cm="1">
        <f t="array" ref="B7367">INDEX(r_ACTIVEROW,1,COUNTA(r_ACTIVEROW)-1)</f>
        <v>REAR WHEEL SIZE</v>
      </c>
      <c r="C7367" s="841" t="s">
        <v>633</v>
      </c>
      <c r="D7367" s="847" t="s">
        <v>619</v>
      </c>
      <c r="E7367" s="843" t="s">
        <v>634</v>
      </c>
      <c r="F7367" s="841" t="s">
        <v>113</v>
      </c>
      <c r="G7367" s="847" t="s">
        <v>616</v>
      </c>
      <c r="H7367" s="843" t="s">
        <v>408</v>
      </c>
      <c r="I7367" s="841" t="s">
        <v>132</v>
      </c>
      <c r="J7367" s="842" t="s">
        <v>617</v>
      </c>
      <c r="K7367" s="843" t="s">
        <v>374</v>
      </c>
      <c r="L7367" s="841" t="s">
        <v>187</v>
      </c>
      <c r="M7367" s="847" t="s">
        <v>614</v>
      </c>
      <c r="N7367" s="843" t="s">
        <v>452</v>
      </c>
      <c r="O7367" s="841" t="s">
        <v>231</v>
      </c>
      <c r="P7367" s="847" t="s">
        <v>62</v>
      </c>
      <c r="Q7367" s="843" t="s">
        <v>64</v>
      </c>
      <c r="R7367" s="841"/>
      <c r="S7367" s="847"/>
      <c r="T7367" s="843"/>
    </row>
    <row r="7368" spans="1:20" ht="18" hidden="1" customHeight="1">
      <c r="A7368" s="840" t="str" cm="1">
        <f t="array" ref="A7368">IF(INDEX(r_ACTIVEROW,1,COUNTA(r_ACTIVEROW)-2)="N",
       INDEX(r_ACTIVEROW,1,COUNTA(r_ACTIVEROW))&amp;" "&amp;INDEX(r_ACTIVEROW,1,COUNTA(r_ACTIVEROW)-1),
       INDEX(r_ACTIVEROW,1,COUNTA(r_ACTIVEROW)-2)
      )</f>
        <v>DKA6430</v>
      </c>
      <c r="B7368" s="840" t="str" cm="1">
        <f t="array" ref="B7368">INDEX(r_ACTIVEROW,1,COUNTA(r_ACTIVEROW)-1)</f>
        <v>REAR WHEEL SIZE</v>
      </c>
      <c r="C7368" s="841" t="s">
        <v>633</v>
      </c>
      <c r="D7368" s="847" t="s">
        <v>619</v>
      </c>
      <c r="E7368" s="843" t="s">
        <v>634</v>
      </c>
      <c r="F7368" s="841" t="s">
        <v>113</v>
      </c>
      <c r="G7368" s="847" t="s">
        <v>616</v>
      </c>
      <c r="H7368" s="843" t="s">
        <v>408</v>
      </c>
      <c r="I7368" s="841" t="s">
        <v>132</v>
      </c>
      <c r="J7368" s="842" t="s">
        <v>617</v>
      </c>
      <c r="K7368" s="843" t="s">
        <v>374</v>
      </c>
      <c r="L7368" s="841" t="s">
        <v>187</v>
      </c>
      <c r="M7368" s="847" t="s">
        <v>614</v>
      </c>
      <c r="N7368" s="843" t="s">
        <v>452</v>
      </c>
      <c r="O7368" s="841" t="s">
        <v>334</v>
      </c>
      <c r="P7368" s="847" t="s">
        <v>62</v>
      </c>
      <c r="Q7368" s="843" t="s">
        <v>315</v>
      </c>
      <c r="R7368" s="841"/>
      <c r="S7368" s="847"/>
      <c r="T7368" s="843"/>
    </row>
    <row r="7369" spans="1:20" ht="18" hidden="1" customHeight="1">
      <c r="A7369" s="840" t="str" cm="1">
        <f t="array" ref="A7369">IF(INDEX(r_ACTIVEROW,1,COUNTA(r_ACTIVEROW)-2)="N",
       INDEX(r_ACTIVEROW,1,COUNTA(r_ACTIVEROW))&amp;" "&amp;INDEX(r_ACTIVEROW,1,COUNTA(r_ACTIVEROW)-1),
       INDEX(r_ACTIVEROW,1,COUNTA(r_ACTIVEROW)-2)
      )</f>
        <v>DKA6410</v>
      </c>
      <c r="B7369" s="840" t="str" cm="1">
        <f t="array" ref="B7369">INDEX(r_ACTIVEROW,1,COUNTA(r_ACTIVEROW)-1)</f>
        <v>REAR WHEEL SIZE</v>
      </c>
      <c r="C7369" s="841" t="s">
        <v>633</v>
      </c>
      <c r="D7369" s="847" t="s">
        <v>619</v>
      </c>
      <c r="E7369" s="843" t="s">
        <v>634</v>
      </c>
      <c r="F7369" s="841" t="s">
        <v>113</v>
      </c>
      <c r="G7369" s="847" t="s">
        <v>616</v>
      </c>
      <c r="H7369" s="843" t="s">
        <v>408</v>
      </c>
      <c r="I7369" s="841" t="s">
        <v>133</v>
      </c>
      <c r="J7369" s="842" t="s">
        <v>617</v>
      </c>
      <c r="K7369" s="843" t="s">
        <v>415</v>
      </c>
      <c r="L7369" s="841" t="s">
        <v>187</v>
      </c>
      <c r="M7369" s="847" t="s">
        <v>614</v>
      </c>
      <c r="N7369" s="843" t="s">
        <v>452</v>
      </c>
      <c r="O7369" s="841" t="s">
        <v>230</v>
      </c>
      <c r="P7369" s="847" t="s">
        <v>62</v>
      </c>
      <c r="Q7369" s="843" t="s">
        <v>63</v>
      </c>
      <c r="R7369" s="841"/>
      <c r="S7369" s="847"/>
      <c r="T7369" s="843"/>
    </row>
    <row r="7370" spans="1:20" ht="18" hidden="1" customHeight="1">
      <c r="A7370" s="840" t="str" cm="1">
        <f t="array" ref="A7370">IF(INDEX(r_ACTIVEROW,1,COUNTA(r_ACTIVEROW)-2)="N",
       INDEX(r_ACTIVEROW,1,COUNTA(r_ACTIVEROW))&amp;" "&amp;INDEX(r_ACTIVEROW,1,COUNTA(r_ACTIVEROW)-1),
       INDEX(r_ACTIVEROW,1,COUNTA(r_ACTIVEROW)-2)
      )</f>
        <v>DKA6420</v>
      </c>
      <c r="B7370" s="840" t="str" cm="1">
        <f t="array" ref="B7370">INDEX(r_ACTIVEROW,1,COUNTA(r_ACTIVEROW)-1)</f>
        <v>REAR WHEEL SIZE</v>
      </c>
      <c r="C7370" s="841" t="s">
        <v>633</v>
      </c>
      <c r="D7370" s="847" t="s">
        <v>619</v>
      </c>
      <c r="E7370" s="843" t="s">
        <v>634</v>
      </c>
      <c r="F7370" s="841" t="s">
        <v>113</v>
      </c>
      <c r="G7370" s="847" t="s">
        <v>616</v>
      </c>
      <c r="H7370" s="843" t="s">
        <v>408</v>
      </c>
      <c r="I7370" s="841" t="s">
        <v>133</v>
      </c>
      <c r="J7370" s="842" t="s">
        <v>617</v>
      </c>
      <c r="K7370" s="843" t="s">
        <v>415</v>
      </c>
      <c r="L7370" s="841" t="s">
        <v>187</v>
      </c>
      <c r="M7370" s="847" t="s">
        <v>614</v>
      </c>
      <c r="N7370" s="843" t="s">
        <v>452</v>
      </c>
      <c r="O7370" s="841" t="s">
        <v>231</v>
      </c>
      <c r="P7370" s="847" t="s">
        <v>62</v>
      </c>
      <c r="Q7370" s="843" t="s">
        <v>64</v>
      </c>
      <c r="R7370" s="841"/>
      <c r="S7370" s="847"/>
      <c r="T7370" s="843"/>
    </row>
    <row r="7371" spans="1:20" ht="18" hidden="1" customHeight="1">
      <c r="A7371" s="840" t="str" cm="1">
        <f t="array" ref="A7371">IF(INDEX(r_ACTIVEROW,1,COUNTA(r_ACTIVEROW)-2)="N",
       INDEX(r_ACTIVEROW,1,COUNTA(r_ACTIVEROW))&amp;" "&amp;INDEX(r_ACTIVEROW,1,COUNTA(r_ACTIVEROW)-1),
       INDEX(r_ACTIVEROW,1,COUNTA(r_ACTIVEROW)-2)
      )</f>
        <v>DKA6430</v>
      </c>
      <c r="B7371" s="840" t="str" cm="1">
        <f t="array" ref="B7371">INDEX(r_ACTIVEROW,1,COUNTA(r_ACTIVEROW)-1)</f>
        <v>REAR WHEEL SIZE</v>
      </c>
      <c r="C7371" s="841" t="s">
        <v>633</v>
      </c>
      <c r="D7371" s="847" t="s">
        <v>619</v>
      </c>
      <c r="E7371" s="843" t="s">
        <v>634</v>
      </c>
      <c r="F7371" s="841" t="s">
        <v>113</v>
      </c>
      <c r="G7371" s="847" t="s">
        <v>616</v>
      </c>
      <c r="H7371" s="843" t="s">
        <v>408</v>
      </c>
      <c r="I7371" s="841" t="s">
        <v>133</v>
      </c>
      <c r="J7371" s="842" t="s">
        <v>617</v>
      </c>
      <c r="K7371" s="843" t="s">
        <v>415</v>
      </c>
      <c r="L7371" s="841" t="s">
        <v>187</v>
      </c>
      <c r="M7371" s="847" t="s">
        <v>614</v>
      </c>
      <c r="N7371" s="843" t="s">
        <v>452</v>
      </c>
      <c r="O7371" s="841" t="s">
        <v>334</v>
      </c>
      <c r="P7371" s="847" t="s">
        <v>62</v>
      </c>
      <c r="Q7371" s="843" t="s">
        <v>315</v>
      </c>
      <c r="R7371" s="841"/>
      <c r="S7371" s="847"/>
      <c r="T7371" s="843"/>
    </row>
    <row r="7372" spans="1:20" ht="18" hidden="1" customHeight="1">
      <c r="A7372" s="840" t="str" cm="1">
        <f t="array" ref="A7372">IF(INDEX(r_ACTIVEROW,1,COUNTA(r_ACTIVEROW)-2)="N",
       INDEX(r_ACTIVEROW,1,COUNTA(r_ACTIVEROW))&amp;" "&amp;INDEX(r_ACTIVEROW,1,COUNTA(r_ACTIVEROW)-1),
       INDEX(r_ACTIVEROW,1,COUNTA(r_ACTIVEROW)-2)
      )</f>
        <v>DKA6410</v>
      </c>
      <c r="B7372" s="840" t="str" cm="1">
        <f t="array" ref="B7372">INDEX(r_ACTIVEROW,1,COUNTA(r_ACTIVEROW)-1)</f>
        <v>REAR WHEEL SIZE</v>
      </c>
      <c r="C7372" s="841" t="s">
        <v>633</v>
      </c>
      <c r="D7372" s="847" t="s">
        <v>619</v>
      </c>
      <c r="E7372" s="843" t="s">
        <v>634</v>
      </c>
      <c r="F7372" s="841" t="s">
        <v>113</v>
      </c>
      <c r="G7372" s="847" t="s">
        <v>616</v>
      </c>
      <c r="H7372" s="843" t="s">
        <v>408</v>
      </c>
      <c r="I7372" s="841" t="s">
        <v>134</v>
      </c>
      <c r="J7372" s="842" t="s">
        <v>617</v>
      </c>
      <c r="K7372" s="843" t="s">
        <v>375</v>
      </c>
      <c r="L7372" s="841" t="s">
        <v>187</v>
      </c>
      <c r="M7372" s="847" t="s">
        <v>614</v>
      </c>
      <c r="N7372" s="843" t="s">
        <v>452</v>
      </c>
      <c r="O7372" s="841" t="s">
        <v>230</v>
      </c>
      <c r="P7372" s="847" t="s">
        <v>62</v>
      </c>
      <c r="Q7372" s="843" t="s">
        <v>63</v>
      </c>
      <c r="R7372" s="841"/>
      <c r="S7372" s="847"/>
      <c r="T7372" s="843"/>
    </row>
    <row r="7373" spans="1:20" ht="18" hidden="1" customHeight="1">
      <c r="A7373" s="840" t="str" cm="1">
        <f t="array" ref="A7373">IF(INDEX(r_ACTIVEROW,1,COUNTA(r_ACTIVEROW)-2)="N",
       INDEX(r_ACTIVEROW,1,COUNTA(r_ACTIVEROW))&amp;" "&amp;INDEX(r_ACTIVEROW,1,COUNTA(r_ACTIVEROW)-1),
       INDEX(r_ACTIVEROW,1,COUNTA(r_ACTIVEROW)-2)
      )</f>
        <v>DKA6420</v>
      </c>
      <c r="B7373" s="840" t="str" cm="1">
        <f t="array" ref="B7373">INDEX(r_ACTIVEROW,1,COUNTA(r_ACTIVEROW)-1)</f>
        <v>REAR WHEEL SIZE</v>
      </c>
      <c r="C7373" s="841" t="s">
        <v>633</v>
      </c>
      <c r="D7373" s="847" t="s">
        <v>619</v>
      </c>
      <c r="E7373" s="843" t="s">
        <v>634</v>
      </c>
      <c r="F7373" s="841" t="s">
        <v>113</v>
      </c>
      <c r="G7373" s="847" t="s">
        <v>616</v>
      </c>
      <c r="H7373" s="843" t="s">
        <v>408</v>
      </c>
      <c r="I7373" s="841" t="s">
        <v>134</v>
      </c>
      <c r="J7373" s="842" t="s">
        <v>617</v>
      </c>
      <c r="K7373" s="843" t="s">
        <v>375</v>
      </c>
      <c r="L7373" s="841" t="s">
        <v>187</v>
      </c>
      <c r="M7373" s="847" t="s">
        <v>614</v>
      </c>
      <c r="N7373" s="843" t="s">
        <v>452</v>
      </c>
      <c r="O7373" s="841" t="s">
        <v>231</v>
      </c>
      <c r="P7373" s="847" t="s">
        <v>62</v>
      </c>
      <c r="Q7373" s="843" t="s">
        <v>64</v>
      </c>
      <c r="R7373" s="841"/>
      <c r="S7373" s="847"/>
      <c r="T7373" s="843"/>
    </row>
    <row r="7374" spans="1:20" ht="18" hidden="1" customHeight="1">
      <c r="A7374" s="840" t="str" cm="1">
        <f t="array" ref="A7374">IF(INDEX(r_ACTIVEROW,1,COUNTA(r_ACTIVEROW)-2)="N",
       INDEX(r_ACTIVEROW,1,COUNTA(r_ACTIVEROW))&amp;" "&amp;INDEX(r_ACTIVEROW,1,COUNTA(r_ACTIVEROW)-1),
       INDEX(r_ACTIVEROW,1,COUNTA(r_ACTIVEROW)-2)
      )</f>
        <v>DKA6430</v>
      </c>
      <c r="B7374" s="840" t="str" cm="1">
        <f t="array" ref="B7374">INDEX(r_ACTIVEROW,1,COUNTA(r_ACTIVEROW)-1)</f>
        <v>REAR WHEEL SIZE</v>
      </c>
      <c r="C7374" s="841" t="s">
        <v>633</v>
      </c>
      <c r="D7374" s="847" t="s">
        <v>619</v>
      </c>
      <c r="E7374" s="843" t="s">
        <v>634</v>
      </c>
      <c r="F7374" s="841" t="s">
        <v>113</v>
      </c>
      <c r="G7374" s="847" t="s">
        <v>616</v>
      </c>
      <c r="H7374" s="843" t="s">
        <v>408</v>
      </c>
      <c r="I7374" s="841" t="s">
        <v>134</v>
      </c>
      <c r="J7374" s="842" t="s">
        <v>617</v>
      </c>
      <c r="K7374" s="843" t="s">
        <v>375</v>
      </c>
      <c r="L7374" s="841" t="s">
        <v>187</v>
      </c>
      <c r="M7374" s="847" t="s">
        <v>614</v>
      </c>
      <c r="N7374" s="843" t="s">
        <v>452</v>
      </c>
      <c r="O7374" s="841" t="s">
        <v>334</v>
      </c>
      <c r="P7374" s="847" t="s">
        <v>62</v>
      </c>
      <c r="Q7374" s="843" t="s">
        <v>315</v>
      </c>
      <c r="R7374" s="841"/>
      <c r="S7374" s="847"/>
      <c r="T7374" s="843"/>
    </row>
    <row r="7375" spans="1:20" ht="18" hidden="1" customHeight="1">
      <c r="A7375" s="840" t="str" cm="1">
        <f t="array" ref="A7375">IF(INDEX(r_ACTIVEROW,1,COUNTA(r_ACTIVEROW)-2)="N",
       INDEX(r_ACTIVEROW,1,COUNTA(r_ACTIVEROW))&amp;" "&amp;INDEX(r_ACTIVEROW,1,COUNTA(r_ACTIVEROW)-1),
       INDEX(r_ACTIVEROW,1,COUNTA(r_ACTIVEROW)-2)
      )</f>
        <v>DKA6410</v>
      </c>
      <c r="B7375" s="840" t="str" cm="1">
        <f t="array" ref="B7375">INDEX(r_ACTIVEROW,1,COUNTA(r_ACTIVEROW)-1)</f>
        <v>REAR WHEEL SIZE</v>
      </c>
      <c r="C7375" s="841" t="s">
        <v>633</v>
      </c>
      <c r="D7375" s="847" t="s">
        <v>619</v>
      </c>
      <c r="E7375" s="843" t="s">
        <v>634</v>
      </c>
      <c r="F7375" s="841" t="s">
        <v>113</v>
      </c>
      <c r="G7375" s="847" t="s">
        <v>616</v>
      </c>
      <c r="H7375" s="843" t="s">
        <v>408</v>
      </c>
      <c r="I7375" s="841" t="s">
        <v>135</v>
      </c>
      <c r="J7375" s="842" t="s">
        <v>617</v>
      </c>
      <c r="K7375" s="843" t="s">
        <v>416</v>
      </c>
      <c r="L7375" s="841" t="s">
        <v>187</v>
      </c>
      <c r="M7375" s="847" t="s">
        <v>614</v>
      </c>
      <c r="N7375" s="843" t="s">
        <v>452</v>
      </c>
      <c r="O7375" s="841" t="s">
        <v>230</v>
      </c>
      <c r="P7375" s="847" t="s">
        <v>62</v>
      </c>
      <c r="Q7375" s="843" t="s">
        <v>63</v>
      </c>
      <c r="R7375" s="841"/>
      <c r="S7375" s="847"/>
      <c r="T7375" s="843"/>
    </row>
    <row r="7376" spans="1:20" ht="18" hidden="1" customHeight="1">
      <c r="A7376" s="840" t="str" cm="1">
        <f t="array" ref="A7376">IF(INDEX(r_ACTIVEROW,1,COUNTA(r_ACTIVEROW)-2)="N",
       INDEX(r_ACTIVEROW,1,COUNTA(r_ACTIVEROW))&amp;" "&amp;INDEX(r_ACTIVEROW,1,COUNTA(r_ACTIVEROW)-1),
       INDEX(r_ACTIVEROW,1,COUNTA(r_ACTIVEROW)-2)
      )</f>
        <v>DKA6420</v>
      </c>
      <c r="B7376" s="840" t="str" cm="1">
        <f t="array" ref="B7376">INDEX(r_ACTIVEROW,1,COUNTA(r_ACTIVEROW)-1)</f>
        <v>REAR WHEEL SIZE</v>
      </c>
      <c r="C7376" s="841" t="s">
        <v>633</v>
      </c>
      <c r="D7376" s="847" t="s">
        <v>619</v>
      </c>
      <c r="E7376" s="843" t="s">
        <v>634</v>
      </c>
      <c r="F7376" s="841" t="s">
        <v>113</v>
      </c>
      <c r="G7376" s="847" t="s">
        <v>616</v>
      </c>
      <c r="H7376" s="843" t="s">
        <v>408</v>
      </c>
      <c r="I7376" s="841" t="s">
        <v>135</v>
      </c>
      <c r="J7376" s="842" t="s">
        <v>617</v>
      </c>
      <c r="K7376" s="843" t="s">
        <v>416</v>
      </c>
      <c r="L7376" s="841" t="s">
        <v>187</v>
      </c>
      <c r="M7376" s="847" t="s">
        <v>614</v>
      </c>
      <c r="N7376" s="843" t="s">
        <v>452</v>
      </c>
      <c r="O7376" s="841" t="s">
        <v>231</v>
      </c>
      <c r="P7376" s="847" t="s">
        <v>62</v>
      </c>
      <c r="Q7376" s="843" t="s">
        <v>64</v>
      </c>
      <c r="R7376" s="841"/>
      <c r="S7376" s="847"/>
      <c r="T7376" s="843"/>
    </row>
    <row r="7377" spans="1:20" ht="18" hidden="1" customHeight="1">
      <c r="A7377" s="840" t="str" cm="1">
        <f t="array" ref="A7377">IF(INDEX(r_ACTIVEROW,1,COUNTA(r_ACTIVEROW)-2)="N",
       INDEX(r_ACTIVEROW,1,COUNTA(r_ACTIVEROW))&amp;" "&amp;INDEX(r_ACTIVEROW,1,COUNTA(r_ACTIVEROW)-1),
       INDEX(r_ACTIVEROW,1,COUNTA(r_ACTIVEROW)-2)
      )</f>
        <v>DKA6430</v>
      </c>
      <c r="B7377" s="840" t="str" cm="1">
        <f t="array" ref="B7377">INDEX(r_ACTIVEROW,1,COUNTA(r_ACTIVEROW)-1)</f>
        <v>REAR WHEEL SIZE</v>
      </c>
      <c r="C7377" s="841" t="s">
        <v>633</v>
      </c>
      <c r="D7377" s="847" t="s">
        <v>619</v>
      </c>
      <c r="E7377" s="843" t="s">
        <v>634</v>
      </c>
      <c r="F7377" s="841" t="s">
        <v>113</v>
      </c>
      <c r="G7377" s="847" t="s">
        <v>616</v>
      </c>
      <c r="H7377" s="843" t="s">
        <v>408</v>
      </c>
      <c r="I7377" s="841" t="s">
        <v>135</v>
      </c>
      <c r="J7377" s="842" t="s">
        <v>617</v>
      </c>
      <c r="K7377" s="843" t="s">
        <v>416</v>
      </c>
      <c r="L7377" s="841" t="s">
        <v>187</v>
      </c>
      <c r="M7377" s="847" t="s">
        <v>614</v>
      </c>
      <c r="N7377" s="843" t="s">
        <v>452</v>
      </c>
      <c r="O7377" s="841" t="s">
        <v>334</v>
      </c>
      <c r="P7377" s="847" t="s">
        <v>62</v>
      </c>
      <c r="Q7377" s="843" t="s">
        <v>315</v>
      </c>
      <c r="R7377" s="841"/>
      <c r="S7377" s="847"/>
      <c r="T7377" s="843"/>
    </row>
    <row r="7378" spans="1:20" ht="18" hidden="1" customHeight="1">
      <c r="A7378" s="840" t="str" cm="1">
        <f t="array" ref="A7378">IF(INDEX(r_ACTIVEROW,1,COUNTA(r_ACTIVEROW)-2)="N",
       INDEX(r_ACTIVEROW,1,COUNTA(r_ACTIVEROW))&amp;" "&amp;INDEX(r_ACTIVEROW,1,COUNTA(r_ACTIVEROW)-1),
       INDEX(r_ACTIVEROW,1,COUNTA(r_ACTIVEROW)-2)
      )</f>
        <v>DKA6410</v>
      </c>
      <c r="B7378" s="840" t="str" cm="1">
        <f t="array" ref="B7378">INDEX(r_ACTIVEROW,1,COUNTA(r_ACTIVEROW)-1)</f>
        <v>REAR WHEEL SIZE</v>
      </c>
      <c r="C7378" s="841" t="s">
        <v>633</v>
      </c>
      <c r="D7378" s="847" t="s">
        <v>619</v>
      </c>
      <c r="E7378" s="843" t="s">
        <v>634</v>
      </c>
      <c r="F7378" s="841" t="s">
        <v>113</v>
      </c>
      <c r="G7378" s="847" t="s">
        <v>616</v>
      </c>
      <c r="H7378" s="843" t="s">
        <v>408</v>
      </c>
      <c r="I7378" s="841" t="s">
        <v>136</v>
      </c>
      <c r="J7378" s="842" t="s">
        <v>617</v>
      </c>
      <c r="K7378" s="843" t="s">
        <v>376</v>
      </c>
      <c r="L7378" s="841" t="s">
        <v>187</v>
      </c>
      <c r="M7378" s="847" t="s">
        <v>614</v>
      </c>
      <c r="N7378" s="843" t="s">
        <v>452</v>
      </c>
      <c r="O7378" s="841" t="s">
        <v>230</v>
      </c>
      <c r="P7378" s="847" t="s">
        <v>62</v>
      </c>
      <c r="Q7378" s="843" t="s">
        <v>63</v>
      </c>
      <c r="R7378" s="841"/>
      <c r="S7378" s="847"/>
      <c r="T7378" s="843"/>
    </row>
    <row r="7379" spans="1:20" ht="18" hidden="1" customHeight="1">
      <c r="A7379" s="840" t="str" cm="1">
        <f t="array" ref="A7379">IF(INDEX(r_ACTIVEROW,1,COUNTA(r_ACTIVEROW)-2)="N",
       INDEX(r_ACTIVEROW,1,COUNTA(r_ACTIVEROW))&amp;" "&amp;INDEX(r_ACTIVEROW,1,COUNTA(r_ACTIVEROW)-1),
       INDEX(r_ACTIVEROW,1,COUNTA(r_ACTIVEROW)-2)
      )</f>
        <v>DKA6420</v>
      </c>
      <c r="B7379" s="840" t="str" cm="1">
        <f t="array" ref="B7379">INDEX(r_ACTIVEROW,1,COUNTA(r_ACTIVEROW)-1)</f>
        <v>REAR WHEEL SIZE</v>
      </c>
      <c r="C7379" s="841" t="s">
        <v>633</v>
      </c>
      <c r="D7379" s="847" t="s">
        <v>619</v>
      </c>
      <c r="E7379" s="843" t="s">
        <v>634</v>
      </c>
      <c r="F7379" s="841" t="s">
        <v>113</v>
      </c>
      <c r="G7379" s="847" t="s">
        <v>616</v>
      </c>
      <c r="H7379" s="843" t="s">
        <v>408</v>
      </c>
      <c r="I7379" s="841" t="s">
        <v>136</v>
      </c>
      <c r="J7379" s="842" t="s">
        <v>617</v>
      </c>
      <c r="K7379" s="843" t="s">
        <v>376</v>
      </c>
      <c r="L7379" s="841" t="s">
        <v>187</v>
      </c>
      <c r="M7379" s="847" t="s">
        <v>614</v>
      </c>
      <c r="N7379" s="843" t="s">
        <v>452</v>
      </c>
      <c r="O7379" s="841" t="s">
        <v>231</v>
      </c>
      <c r="P7379" s="847" t="s">
        <v>62</v>
      </c>
      <c r="Q7379" s="843" t="s">
        <v>64</v>
      </c>
      <c r="R7379" s="841"/>
      <c r="S7379" s="847"/>
      <c r="T7379" s="843"/>
    </row>
    <row r="7380" spans="1:20" ht="18" hidden="1" customHeight="1">
      <c r="A7380" s="840" t="str" cm="1">
        <f t="array" ref="A7380">IF(INDEX(r_ACTIVEROW,1,COUNTA(r_ACTIVEROW)-2)="N",
       INDEX(r_ACTIVEROW,1,COUNTA(r_ACTIVEROW))&amp;" "&amp;INDEX(r_ACTIVEROW,1,COUNTA(r_ACTIVEROW)-1),
       INDEX(r_ACTIVEROW,1,COUNTA(r_ACTIVEROW)-2)
      )</f>
        <v>DKA6430</v>
      </c>
      <c r="B7380" s="840" t="str" cm="1">
        <f t="array" ref="B7380">INDEX(r_ACTIVEROW,1,COUNTA(r_ACTIVEROW)-1)</f>
        <v>REAR WHEEL SIZE</v>
      </c>
      <c r="C7380" s="841" t="s">
        <v>633</v>
      </c>
      <c r="D7380" s="847" t="s">
        <v>619</v>
      </c>
      <c r="E7380" s="843" t="s">
        <v>634</v>
      </c>
      <c r="F7380" s="841" t="s">
        <v>113</v>
      </c>
      <c r="G7380" s="847" t="s">
        <v>616</v>
      </c>
      <c r="H7380" s="843" t="s">
        <v>408</v>
      </c>
      <c r="I7380" s="841" t="s">
        <v>136</v>
      </c>
      <c r="J7380" s="842" t="s">
        <v>617</v>
      </c>
      <c r="K7380" s="843" t="s">
        <v>376</v>
      </c>
      <c r="L7380" s="841" t="s">
        <v>187</v>
      </c>
      <c r="M7380" s="847" t="s">
        <v>614</v>
      </c>
      <c r="N7380" s="843" t="s">
        <v>452</v>
      </c>
      <c r="O7380" s="841" t="s">
        <v>334</v>
      </c>
      <c r="P7380" s="847" t="s">
        <v>62</v>
      </c>
      <c r="Q7380" s="843" t="s">
        <v>315</v>
      </c>
      <c r="R7380" s="841"/>
      <c r="S7380" s="847"/>
      <c r="T7380" s="843"/>
    </row>
    <row r="7381" spans="1:20" ht="18" hidden="1" customHeight="1">
      <c r="A7381" s="840" t="str" cm="1">
        <f t="array" ref="A7381">IF(INDEX(r_ACTIVEROW,1,COUNTA(r_ACTIVEROW)-2)="N",
       INDEX(r_ACTIVEROW,1,COUNTA(r_ACTIVEROW))&amp;" "&amp;INDEX(r_ACTIVEROW,1,COUNTA(r_ACTIVEROW)-1),
       INDEX(r_ACTIVEROW,1,COUNTA(r_ACTIVEROW)-2)
      )</f>
        <v>DKA6410</v>
      </c>
      <c r="B7381" s="840" t="str" cm="1">
        <f t="array" ref="B7381">INDEX(r_ACTIVEROW,1,COUNTA(r_ACTIVEROW)-1)</f>
        <v>REAR WHEEL SIZE</v>
      </c>
      <c r="C7381" s="841" t="s">
        <v>633</v>
      </c>
      <c r="D7381" s="847" t="s">
        <v>619</v>
      </c>
      <c r="E7381" s="843" t="s">
        <v>634</v>
      </c>
      <c r="F7381" s="841" t="s">
        <v>113</v>
      </c>
      <c r="G7381" s="847" t="s">
        <v>616</v>
      </c>
      <c r="H7381" s="843" t="s">
        <v>408</v>
      </c>
      <c r="I7381" s="841" t="s">
        <v>137</v>
      </c>
      <c r="J7381" s="842" t="s">
        <v>617</v>
      </c>
      <c r="K7381" s="843" t="s">
        <v>402</v>
      </c>
      <c r="L7381" s="841" t="s">
        <v>187</v>
      </c>
      <c r="M7381" s="847" t="s">
        <v>614</v>
      </c>
      <c r="N7381" s="843" t="s">
        <v>452</v>
      </c>
      <c r="O7381" s="841" t="s">
        <v>230</v>
      </c>
      <c r="P7381" s="847" t="s">
        <v>62</v>
      </c>
      <c r="Q7381" s="843" t="s">
        <v>63</v>
      </c>
      <c r="R7381" s="841"/>
      <c r="S7381" s="847"/>
      <c r="T7381" s="843"/>
    </row>
    <row r="7382" spans="1:20" ht="18" hidden="1" customHeight="1">
      <c r="A7382" s="840" t="str" cm="1">
        <f t="array" ref="A7382">IF(INDEX(r_ACTIVEROW,1,COUNTA(r_ACTIVEROW)-2)="N",
       INDEX(r_ACTIVEROW,1,COUNTA(r_ACTIVEROW))&amp;" "&amp;INDEX(r_ACTIVEROW,1,COUNTA(r_ACTIVEROW)-1),
       INDEX(r_ACTIVEROW,1,COUNTA(r_ACTIVEROW)-2)
      )</f>
        <v>DKA6420</v>
      </c>
      <c r="B7382" s="840" t="str" cm="1">
        <f t="array" ref="B7382">INDEX(r_ACTIVEROW,1,COUNTA(r_ACTIVEROW)-1)</f>
        <v>REAR WHEEL SIZE</v>
      </c>
      <c r="C7382" s="841" t="s">
        <v>633</v>
      </c>
      <c r="D7382" s="847" t="s">
        <v>619</v>
      </c>
      <c r="E7382" s="843" t="s">
        <v>634</v>
      </c>
      <c r="F7382" s="841" t="s">
        <v>113</v>
      </c>
      <c r="G7382" s="847" t="s">
        <v>616</v>
      </c>
      <c r="H7382" s="843" t="s">
        <v>408</v>
      </c>
      <c r="I7382" s="841" t="s">
        <v>137</v>
      </c>
      <c r="J7382" s="842" t="s">
        <v>617</v>
      </c>
      <c r="K7382" s="843" t="s">
        <v>402</v>
      </c>
      <c r="L7382" s="841" t="s">
        <v>187</v>
      </c>
      <c r="M7382" s="847" t="s">
        <v>614</v>
      </c>
      <c r="N7382" s="843" t="s">
        <v>452</v>
      </c>
      <c r="O7382" s="841" t="s">
        <v>231</v>
      </c>
      <c r="P7382" s="847" t="s">
        <v>62</v>
      </c>
      <c r="Q7382" s="843" t="s">
        <v>64</v>
      </c>
      <c r="R7382" s="841"/>
      <c r="S7382" s="847"/>
      <c r="T7382" s="843"/>
    </row>
    <row r="7383" spans="1:20" ht="18" hidden="1" customHeight="1">
      <c r="A7383" s="840" t="str" cm="1">
        <f t="array" ref="A7383">IF(INDEX(r_ACTIVEROW,1,COUNTA(r_ACTIVEROW)-2)="N",
       INDEX(r_ACTIVEROW,1,COUNTA(r_ACTIVEROW))&amp;" "&amp;INDEX(r_ACTIVEROW,1,COUNTA(r_ACTIVEROW)-1),
       INDEX(r_ACTIVEROW,1,COUNTA(r_ACTIVEROW)-2)
      )</f>
        <v>DKA6430</v>
      </c>
      <c r="B7383" s="840" t="str" cm="1">
        <f t="array" ref="B7383">INDEX(r_ACTIVEROW,1,COUNTA(r_ACTIVEROW)-1)</f>
        <v>REAR WHEEL SIZE</v>
      </c>
      <c r="C7383" s="841" t="s">
        <v>633</v>
      </c>
      <c r="D7383" s="847" t="s">
        <v>619</v>
      </c>
      <c r="E7383" s="843" t="s">
        <v>634</v>
      </c>
      <c r="F7383" s="841" t="s">
        <v>113</v>
      </c>
      <c r="G7383" s="847" t="s">
        <v>616</v>
      </c>
      <c r="H7383" s="843" t="s">
        <v>408</v>
      </c>
      <c r="I7383" s="841" t="s">
        <v>137</v>
      </c>
      <c r="J7383" s="842" t="s">
        <v>617</v>
      </c>
      <c r="K7383" s="843" t="s">
        <v>402</v>
      </c>
      <c r="L7383" s="841" t="s">
        <v>187</v>
      </c>
      <c r="M7383" s="847" t="s">
        <v>614</v>
      </c>
      <c r="N7383" s="843" t="s">
        <v>452</v>
      </c>
      <c r="O7383" s="841" t="s">
        <v>334</v>
      </c>
      <c r="P7383" s="847" t="s">
        <v>62</v>
      </c>
      <c r="Q7383" s="843" t="s">
        <v>315</v>
      </c>
      <c r="R7383" s="841"/>
      <c r="S7383" s="847"/>
      <c r="T7383" s="843"/>
    </row>
    <row r="7384" spans="1:20" ht="18" hidden="1" customHeight="1">
      <c r="A7384" s="840" t="str" cm="1">
        <f t="array" ref="A7384">IF(INDEX(r_ACTIVEROW,1,COUNTA(r_ACTIVEROW)-2)="N",
       INDEX(r_ACTIVEROW,1,COUNTA(r_ACTIVEROW))&amp;" "&amp;INDEX(r_ACTIVEROW,1,COUNTA(r_ACTIVEROW)-1),
       INDEX(r_ACTIVEROW,1,COUNTA(r_ACTIVEROW)-2)
      )</f>
        <v>DKA6410</v>
      </c>
      <c r="B7384" s="840" t="str" cm="1">
        <f t="array" ref="B7384">INDEX(r_ACTIVEROW,1,COUNTA(r_ACTIVEROW)-1)</f>
        <v>REAR WHEEL SIZE</v>
      </c>
      <c r="C7384" s="841" t="s">
        <v>633</v>
      </c>
      <c r="D7384" s="847" t="s">
        <v>619</v>
      </c>
      <c r="E7384" s="843" t="s">
        <v>634</v>
      </c>
      <c r="F7384" s="841" t="s">
        <v>113</v>
      </c>
      <c r="G7384" s="847" t="s">
        <v>616</v>
      </c>
      <c r="H7384" s="843" t="s">
        <v>408</v>
      </c>
      <c r="I7384" s="841" t="s">
        <v>138</v>
      </c>
      <c r="J7384" s="842" t="s">
        <v>617</v>
      </c>
      <c r="K7384" s="843" t="s">
        <v>377</v>
      </c>
      <c r="L7384" s="841" t="s">
        <v>187</v>
      </c>
      <c r="M7384" s="847" t="s">
        <v>614</v>
      </c>
      <c r="N7384" s="843" t="s">
        <v>452</v>
      </c>
      <c r="O7384" s="841" t="s">
        <v>230</v>
      </c>
      <c r="P7384" s="847" t="s">
        <v>62</v>
      </c>
      <c r="Q7384" s="843" t="s">
        <v>63</v>
      </c>
      <c r="R7384" s="841"/>
      <c r="S7384" s="847"/>
      <c r="T7384" s="843"/>
    </row>
    <row r="7385" spans="1:20" ht="18" hidden="1" customHeight="1">
      <c r="A7385" s="840" t="str" cm="1">
        <f t="array" ref="A7385">IF(INDEX(r_ACTIVEROW,1,COUNTA(r_ACTIVEROW)-2)="N",
       INDEX(r_ACTIVEROW,1,COUNTA(r_ACTIVEROW))&amp;" "&amp;INDEX(r_ACTIVEROW,1,COUNTA(r_ACTIVEROW)-1),
       INDEX(r_ACTIVEROW,1,COUNTA(r_ACTIVEROW)-2)
      )</f>
        <v>DKA6420</v>
      </c>
      <c r="B7385" s="840" t="str" cm="1">
        <f t="array" ref="B7385">INDEX(r_ACTIVEROW,1,COUNTA(r_ACTIVEROW)-1)</f>
        <v>REAR WHEEL SIZE</v>
      </c>
      <c r="C7385" s="841" t="s">
        <v>633</v>
      </c>
      <c r="D7385" s="847" t="s">
        <v>619</v>
      </c>
      <c r="E7385" s="843" t="s">
        <v>634</v>
      </c>
      <c r="F7385" s="841" t="s">
        <v>113</v>
      </c>
      <c r="G7385" s="847" t="s">
        <v>616</v>
      </c>
      <c r="H7385" s="843" t="s">
        <v>408</v>
      </c>
      <c r="I7385" s="841" t="s">
        <v>138</v>
      </c>
      <c r="J7385" s="842" t="s">
        <v>617</v>
      </c>
      <c r="K7385" s="843" t="s">
        <v>377</v>
      </c>
      <c r="L7385" s="841" t="s">
        <v>187</v>
      </c>
      <c r="M7385" s="847" t="s">
        <v>614</v>
      </c>
      <c r="N7385" s="843" t="s">
        <v>452</v>
      </c>
      <c r="O7385" s="841" t="s">
        <v>231</v>
      </c>
      <c r="P7385" s="847" t="s">
        <v>62</v>
      </c>
      <c r="Q7385" s="843" t="s">
        <v>64</v>
      </c>
      <c r="R7385" s="841"/>
      <c r="S7385" s="847"/>
      <c r="T7385" s="843"/>
    </row>
    <row r="7386" spans="1:20" ht="18" hidden="1" customHeight="1">
      <c r="A7386" s="840" t="str" cm="1">
        <f t="array" ref="A7386">IF(INDEX(r_ACTIVEROW,1,COUNTA(r_ACTIVEROW)-2)="N",
       INDEX(r_ACTIVEROW,1,COUNTA(r_ACTIVEROW))&amp;" "&amp;INDEX(r_ACTIVEROW,1,COUNTA(r_ACTIVEROW)-1),
       INDEX(r_ACTIVEROW,1,COUNTA(r_ACTIVEROW)-2)
      )</f>
        <v>DKA6430</v>
      </c>
      <c r="B7386" s="840" t="str" cm="1">
        <f t="array" ref="B7386">INDEX(r_ACTIVEROW,1,COUNTA(r_ACTIVEROW)-1)</f>
        <v>REAR WHEEL SIZE</v>
      </c>
      <c r="C7386" s="841" t="s">
        <v>633</v>
      </c>
      <c r="D7386" s="847" t="s">
        <v>619</v>
      </c>
      <c r="E7386" s="843" t="s">
        <v>634</v>
      </c>
      <c r="F7386" s="841" t="s">
        <v>113</v>
      </c>
      <c r="G7386" s="847" t="s">
        <v>616</v>
      </c>
      <c r="H7386" s="843" t="s">
        <v>408</v>
      </c>
      <c r="I7386" s="841" t="s">
        <v>138</v>
      </c>
      <c r="J7386" s="842" t="s">
        <v>617</v>
      </c>
      <c r="K7386" s="843" t="s">
        <v>377</v>
      </c>
      <c r="L7386" s="841" t="s">
        <v>187</v>
      </c>
      <c r="M7386" s="847" t="s">
        <v>614</v>
      </c>
      <c r="N7386" s="843" t="s">
        <v>452</v>
      </c>
      <c r="O7386" s="841" t="s">
        <v>334</v>
      </c>
      <c r="P7386" s="847" t="s">
        <v>62</v>
      </c>
      <c r="Q7386" s="843" t="s">
        <v>315</v>
      </c>
      <c r="R7386" s="841"/>
      <c r="S7386" s="847"/>
      <c r="T7386" s="843"/>
    </row>
    <row r="7387" spans="1:20" ht="18" hidden="1" customHeight="1">
      <c r="A7387" s="840" t="str" cm="1">
        <f t="array" ref="A7387">IF(INDEX(r_ACTIVEROW,1,COUNTA(r_ACTIVEROW)-2)="N",
       INDEX(r_ACTIVEROW,1,COUNTA(r_ACTIVEROW))&amp;" "&amp;INDEX(r_ACTIVEROW,1,COUNTA(r_ACTIVEROW)-1),
       INDEX(r_ACTIVEROW,1,COUNTA(r_ACTIVEROW)-2)
      )</f>
        <v>DKA6410</v>
      </c>
      <c r="B7387" s="840" t="str" cm="1">
        <f t="array" ref="B7387">INDEX(r_ACTIVEROW,1,COUNTA(r_ACTIVEROW)-1)</f>
        <v>REAR WHEEL SIZE</v>
      </c>
      <c r="C7387" s="841" t="s">
        <v>633</v>
      </c>
      <c r="D7387" s="847" t="s">
        <v>619</v>
      </c>
      <c r="E7387" s="843" t="s">
        <v>634</v>
      </c>
      <c r="F7387" s="841" t="s">
        <v>113</v>
      </c>
      <c r="G7387" s="847" t="s">
        <v>616</v>
      </c>
      <c r="H7387" s="843" t="s">
        <v>408</v>
      </c>
      <c r="I7387" s="841" t="s">
        <v>139</v>
      </c>
      <c r="J7387" s="842" t="s">
        <v>617</v>
      </c>
      <c r="K7387" s="843" t="s">
        <v>411</v>
      </c>
      <c r="L7387" s="841" t="s">
        <v>187</v>
      </c>
      <c r="M7387" s="847" t="s">
        <v>614</v>
      </c>
      <c r="N7387" s="843" t="s">
        <v>452</v>
      </c>
      <c r="O7387" s="841" t="s">
        <v>230</v>
      </c>
      <c r="P7387" s="847" t="s">
        <v>62</v>
      </c>
      <c r="Q7387" s="843" t="s">
        <v>63</v>
      </c>
      <c r="R7387" s="841"/>
      <c r="S7387" s="847"/>
      <c r="T7387" s="843"/>
    </row>
    <row r="7388" spans="1:20" ht="18" hidden="1" customHeight="1">
      <c r="A7388" s="840" t="str" cm="1">
        <f t="array" ref="A7388">IF(INDEX(r_ACTIVEROW,1,COUNTA(r_ACTIVEROW)-2)="N",
       INDEX(r_ACTIVEROW,1,COUNTA(r_ACTIVEROW))&amp;" "&amp;INDEX(r_ACTIVEROW,1,COUNTA(r_ACTIVEROW)-1),
       INDEX(r_ACTIVEROW,1,COUNTA(r_ACTIVEROW)-2)
      )</f>
        <v>DKA6420</v>
      </c>
      <c r="B7388" s="840" t="str" cm="1">
        <f t="array" ref="B7388">INDEX(r_ACTIVEROW,1,COUNTA(r_ACTIVEROW)-1)</f>
        <v>REAR WHEEL SIZE</v>
      </c>
      <c r="C7388" s="841" t="s">
        <v>633</v>
      </c>
      <c r="D7388" s="847" t="s">
        <v>619</v>
      </c>
      <c r="E7388" s="843" t="s">
        <v>634</v>
      </c>
      <c r="F7388" s="841" t="s">
        <v>113</v>
      </c>
      <c r="G7388" s="847" t="s">
        <v>616</v>
      </c>
      <c r="H7388" s="843" t="s">
        <v>408</v>
      </c>
      <c r="I7388" s="841" t="s">
        <v>139</v>
      </c>
      <c r="J7388" s="842" t="s">
        <v>617</v>
      </c>
      <c r="K7388" s="843" t="s">
        <v>411</v>
      </c>
      <c r="L7388" s="841" t="s">
        <v>187</v>
      </c>
      <c r="M7388" s="847" t="s">
        <v>614</v>
      </c>
      <c r="N7388" s="843" t="s">
        <v>452</v>
      </c>
      <c r="O7388" s="841" t="s">
        <v>231</v>
      </c>
      <c r="P7388" s="847" t="s">
        <v>62</v>
      </c>
      <c r="Q7388" s="843" t="s">
        <v>64</v>
      </c>
      <c r="R7388" s="841"/>
      <c r="S7388" s="847"/>
      <c r="T7388" s="843"/>
    </row>
    <row r="7389" spans="1:20" ht="18" hidden="1" customHeight="1">
      <c r="A7389" s="840" t="str" cm="1">
        <f t="array" ref="A7389">IF(INDEX(r_ACTIVEROW,1,COUNTA(r_ACTIVEROW)-2)="N",
       INDEX(r_ACTIVEROW,1,COUNTA(r_ACTIVEROW))&amp;" "&amp;INDEX(r_ACTIVEROW,1,COUNTA(r_ACTIVEROW)-1),
       INDEX(r_ACTIVEROW,1,COUNTA(r_ACTIVEROW)-2)
      )</f>
        <v>DKA6430</v>
      </c>
      <c r="B7389" s="840" t="str" cm="1">
        <f t="array" ref="B7389">INDEX(r_ACTIVEROW,1,COUNTA(r_ACTIVEROW)-1)</f>
        <v>REAR WHEEL SIZE</v>
      </c>
      <c r="C7389" s="841" t="s">
        <v>633</v>
      </c>
      <c r="D7389" s="847" t="s">
        <v>619</v>
      </c>
      <c r="E7389" s="843" t="s">
        <v>634</v>
      </c>
      <c r="F7389" s="841" t="s">
        <v>113</v>
      </c>
      <c r="G7389" s="847" t="s">
        <v>616</v>
      </c>
      <c r="H7389" s="843" t="s">
        <v>408</v>
      </c>
      <c r="I7389" s="841" t="s">
        <v>139</v>
      </c>
      <c r="J7389" s="842" t="s">
        <v>617</v>
      </c>
      <c r="K7389" s="843" t="s">
        <v>411</v>
      </c>
      <c r="L7389" s="841" t="s">
        <v>187</v>
      </c>
      <c r="M7389" s="847" t="s">
        <v>614</v>
      </c>
      <c r="N7389" s="843" t="s">
        <v>452</v>
      </c>
      <c r="O7389" s="841" t="s">
        <v>334</v>
      </c>
      <c r="P7389" s="847" t="s">
        <v>62</v>
      </c>
      <c r="Q7389" s="843" t="s">
        <v>315</v>
      </c>
      <c r="R7389" s="841"/>
      <c r="S7389" s="847"/>
      <c r="T7389" s="843"/>
    </row>
    <row r="7390" spans="1:20" ht="18" hidden="1" customHeight="1">
      <c r="A7390" s="840" t="str" cm="1">
        <f t="array" ref="A7390">IF(INDEX(r_ACTIVEROW,1,COUNTA(r_ACTIVEROW)-2)="N",
       INDEX(r_ACTIVEROW,1,COUNTA(r_ACTIVEROW))&amp;" "&amp;INDEX(r_ACTIVEROW,1,COUNTA(r_ACTIVEROW)-1),
       INDEX(r_ACTIVEROW,1,COUNTA(r_ACTIVEROW)-2)
      )</f>
        <v>DKA6410</v>
      </c>
      <c r="B7390" s="840" t="str" cm="1">
        <f t="array" ref="B7390">INDEX(r_ACTIVEROW,1,COUNTA(r_ACTIVEROW)-1)</f>
        <v>REAR WHEEL SIZE</v>
      </c>
      <c r="C7390" s="841" t="s">
        <v>633</v>
      </c>
      <c r="D7390" s="847" t="s">
        <v>619</v>
      </c>
      <c r="E7390" s="843" t="s">
        <v>634</v>
      </c>
      <c r="F7390" s="841" t="s">
        <v>113</v>
      </c>
      <c r="G7390" s="847" t="s">
        <v>616</v>
      </c>
      <c r="H7390" s="843" t="s">
        <v>408</v>
      </c>
      <c r="I7390" s="841" t="s">
        <v>140</v>
      </c>
      <c r="J7390" s="842" t="s">
        <v>617</v>
      </c>
      <c r="K7390" s="843" t="s">
        <v>378</v>
      </c>
      <c r="L7390" s="841" t="s">
        <v>187</v>
      </c>
      <c r="M7390" s="847" t="s">
        <v>614</v>
      </c>
      <c r="N7390" s="843" t="s">
        <v>452</v>
      </c>
      <c r="O7390" s="841" t="s">
        <v>230</v>
      </c>
      <c r="P7390" s="847" t="s">
        <v>62</v>
      </c>
      <c r="Q7390" s="843" t="s">
        <v>63</v>
      </c>
      <c r="R7390" s="841"/>
      <c r="S7390" s="847"/>
      <c r="T7390" s="843"/>
    </row>
    <row r="7391" spans="1:20" ht="18" hidden="1" customHeight="1">
      <c r="A7391" s="840" t="str" cm="1">
        <f t="array" ref="A7391">IF(INDEX(r_ACTIVEROW,1,COUNTA(r_ACTIVEROW)-2)="N",
       INDEX(r_ACTIVEROW,1,COUNTA(r_ACTIVEROW))&amp;" "&amp;INDEX(r_ACTIVEROW,1,COUNTA(r_ACTIVEROW)-1),
       INDEX(r_ACTIVEROW,1,COUNTA(r_ACTIVEROW)-2)
      )</f>
        <v>DKA6420</v>
      </c>
      <c r="B7391" s="840" t="str" cm="1">
        <f t="array" ref="B7391">INDEX(r_ACTIVEROW,1,COUNTA(r_ACTIVEROW)-1)</f>
        <v>REAR WHEEL SIZE</v>
      </c>
      <c r="C7391" s="841" t="s">
        <v>633</v>
      </c>
      <c r="D7391" s="847" t="s">
        <v>619</v>
      </c>
      <c r="E7391" s="843" t="s">
        <v>634</v>
      </c>
      <c r="F7391" s="841" t="s">
        <v>113</v>
      </c>
      <c r="G7391" s="847" t="s">
        <v>616</v>
      </c>
      <c r="H7391" s="843" t="s">
        <v>408</v>
      </c>
      <c r="I7391" s="841" t="s">
        <v>140</v>
      </c>
      <c r="J7391" s="842" t="s">
        <v>617</v>
      </c>
      <c r="K7391" s="843" t="s">
        <v>378</v>
      </c>
      <c r="L7391" s="841" t="s">
        <v>187</v>
      </c>
      <c r="M7391" s="847" t="s">
        <v>614</v>
      </c>
      <c r="N7391" s="843" t="s">
        <v>452</v>
      </c>
      <c r="O7391" s="841" t="s">
        <v>231</v>
      </c>
      <c r="P7391" s="847" t="s">
        <v>62</v>
      </c>
      <c r="Q7391" s="843" t="s">
        <v>64</v>
      </c>
      <c r="R7391" s="841"/>
      <c r="S7391" s="847"/>
      <c r="T7391" s="843"/>
    </row>
    <row r="7392" spans="1:20" ht="18" hidden="1" customHeight="1">
      <c r="A7392" s="840" t="str" cm="1">
        <f t="array" ref="A7392">IF(INDEX(r_ACTIVEROW,1,COUNTA(r_ACTIVEROW)-2)="N",
       INDEX(r_ACTIVEROW,1,COUNTA(r_ACTIVEROW))&amp;" "&amp;INDEX(r_ACTIVEROW,1,COUNTA(r_ACTIVEROW)-1),
       INDEX(r_ACTIVEROW,1,COUNTA(r_ACTIVEROW)-2)
      )</f>
        <v>DKA6430</v>
      </c>
      <c r="B7392" s="840" t="str" cm="1">
        <f t="array" ref="B7392">INDEX(r_ACTIVEROW,1,COUNTA(r_ACTIVEROW)-1)</f>
        <v>REAR WHEEL SIZE</v>
      </c>
      <c r="C7392" s="841" t="s">
        <v>633</v>
      </c>
      <c r="D7392" s="847" t="s">
        <v>619</v>
      </c>
      <c r="E7392" s="843" t="s">
        <v>634</v>
      </c>
      <c r="F7392" s="841" t="s">
        <v>113</v>
      </c>
      <c r="G7392" s="847" t="s">
        <v>616</v>
      </c>
      <c r="H7392" s="843" t="s">
        <v>408</v>
      </c>
      <c r="I7392" s="841" t="s">
        <v>140</v>
      </c>
      <c r="J7392" s="842" t="s">
        <v>617</v>
      </c>
      <c r="K7392" s="843" t="s">
        <v>378</v>
      </c>
      <c r="L7392" s="841" t="s">
        <v>187</v>
      </c>
      <c r="M7392" s="847" t="s">
        <v>614</v>
      </c>
      <c r="N7392" s="843" t="s">
        <v>452</v>
      </c>
      <c r="O7392" s="841" t="s">
        <v>334</v>
      </c>
      <c r="P7392" s="847" t="s">
        <v>62</v>
      </c>
      <c r="Q7392" s="843" t="s">
        <v>315</v>
      </c>
      <c r="R7392" s="841"/>
      <c r="S7392" s="847"/>
      <c r="T7392" s="843"/>
    </row>
    <row r="7393" spans="1:20" ht="18" hidden="1" customHeight="1">
      <c r="A7393" s="840" t="str" cm="1">
        <f t="array" ref="A7393">IF(INDEX(r_ACTIVEROW,1,COUNTA(r_ACTIVEROW)-2)="N",
       INDEX(r_ACTIVEROW,1,COUNTA(r_ACTIVEROW))&amp;" "&amp;INDEX(r_ACTIVEROW,1,COUNTA(r_ACTIVEROW)-1),
       INDEX(r_ACTIVEROW,1,COUNTA(r_ACTIVEROW)-2)
      )</f>
        <v>DKA6410</v>
      </c>
      <c r="B7393" s="840" t="str" cm="1">
        <f t="array" ref="B7393">INDEX(r_ACTIVEROW,1,COUNTA(r_ACTIVEROW)-1)</f>
        <v>REAR WHEEL SIZE</v>
      </c>
      <c r="C7393" s="841" t="s">
        <v>633</v>
      </c>
      <c r="D7393" s="847" t="s">
        <v>619</v>
      </c>
      <c r="E7393" s="843" t="s">
        <v>634</v>
      </c>
      <c r="F7393" s="841" t="s">
        <v>113</v>
      </c>
      <c r="G7393" s="847" t="s">
        <v>616</v>
      </c>
      <c r="H7393" s="843" t="s">
        <v>408</v>
      </c>
      <c r="I7393" s="841" t="s">
        <v>141</v>
      </c>
      <c r="J7393" s="842" t="s">
        <v>617</v>
      </c>
      <c r="K7393" s="843" t="s">
        <v>412</v>
      </c>
      <c r="L7393" s="841" t="s">
        <v>187</v>
      </c>
      <c r="M7393" s="847" t="s">
        <v>614</v>
      </c>
      <c r="N7393" s="843" t="s">
        <v>452</v>
      </c>
      <c r="O7393" s="841" t="s">
        <v>230</v>
      </c>
      <c r="P7393" s="847" t="s">
        <v>62</v>
      </c>
      <c r="Q7393" s="843" t="s">
        <v>63</v>
      </c>
      <c r="R7393" s="841"/>
      <c r="S7393" s="847"/>
      <c r="T7393" s="843"/>
    </row>
    <row r="7394" spans="1:20" ht="18" hidden="1" customHeight="1">
      <c r="A7394" s="840" t="str" cm="1">
        <f t="array" ref="A7394">IF(INDEX(r_ACTIVEROW,1,COUNTA(r_ACTIVEROW)-2)="N",
       INDEX(r_ACTIVEROW,1,COUNTA(r_ACTIVEROW))&amp;" "&amp;INDEX(r_ACTIVEROW,1,COUNTA(r_ACTIVEROW)-1),
       INDEX(r_ACTIVEROW,1,COUNTA(r_ACTIVEROW)-2)
      )</f>
        <v>DKA6420</v>
      </c>
      <c r="B7394" s="840" t="str" cm="1">
        <f t="array" ref="B7394">INDEX(r_ACTIVEROW,1,COUNTA(r_ACTIVEROW)-1)</f>
        <v>REAR WHEEL SIZE</v>
      </c>
      <c r="C7394" s="841" t="s">
        <v>633</v>
      </c>
      <c r="D7394" s="847" t="s">
        <v>619</v>
      </c>
      <c r="E7394" s="843" t="s">
        <v>634</v>
      </c>
      <c r="F7394" s="841" t="s">
        <v>113</v>
      </c>
      <c r="G7394" s="847" t="s">
        <v>616</v>
      </c>
      <c r="H7394" s="843" t="s">
        <v>408</v>
      </c>
      <c r="I7394" s="841" t="s">
        <v>141</v>
      </c>
      <c r="J7394" s="842" t="s">
        <v>617</v>
      </c>
      <c r="K7394" s="843" t="s">
        <v>412</v>
      </c>
      <c r="L7394" s="841" t="s">
        <v>187</v>
      </c>
      <c r="M7394" s="847" t="s">
        <v>614</v>
      </c>
      <c r="N7394" s="843" t="s">
        <v>452</v>
      </c>
      <c r="O7394" s="841" t="s">
        <v>231</v>
      </c>
      <c r="P7394" s="847" t="s">
        <v>62</v>
      </c>
      <c r="Q7394" s="843" t="s">
        <v>64</v>
      </c>
      <c r="R7394" s="841"/>
      <c r="S7394" s="847"/>
      <c r="T7394" s="843"/>
    </row>
    <row r="7395" spans="1:20" ht="18" hidden="1" customHeight="1">
      <c r="A7395" s="840" t="str" cm="1">
        <f t="array" ref="A7395">IF(INDEX(r_ACTIVEROW,1,COUNTA(r_ACTIVEROW)-2)="N",
       INDEX(r_ACTIVEROW,1,COUNTA(r_ACTIVEROW))&amp;" "&amp;INDEX(r_ACTIVEROW,1,COUNTA(r_ACTIVEROW)-1),
       INDEX(r_ACTIVEROW,1,COUNTA(r_ACTIVEROW)-2)
      )</f>
        <v>DKA6430</v>
      </c>
      <c r="B7395" s="840" t="str" cm="1">
        <f t="array" ref="B7395">INDEX(r_ACTIVEROW,1,COUNTA(r_ACTIVEROW)-1)</f>
        <v>REAR WHEEL SIZE</v>
      </c>
      <c r="C7395" s="841" t="s">
        <v>633</v>
      </c>
      <c r="D7395" s="847" t="s">
        <v>619</v>
      </c>
      <c r="E7395" s="843" t="s">
        <v>634</v>
      </c>
      <c r="F7395" s="841" t="s">
        <v>113</v>
      </c>
      <c r="G7395" s="847" t="s">
        <v>616</v>
      </c>
      <c r="H7395" s="843" t="s">
        <v>408</v>
      </c>
      <c r="I7395" s="841" t="s">
        <v>141</v>
      </c>
      <c r="J7395" s="842" t="s">
        <v>617</v>
      </c>
      <c r="K7395" s="843" t="s">
        <v>412</v>
      </c>
      <c r="L7395" s="841" t="s">
        <v>187</v>
      </c>
      <c r="M7395" s="847" t="s">
        <v>614</v>
      </c>
      <c r="N7395" s="843" t="s">
        <v>452</v>
      </c>
      <c r="O7395" s="841" t="s">
        <v>334</v>
      </c>
      <c r="P7395" s="847" t="s">
        <v>62</v>
      </c>
      <c r="Q7395" s="843" t="s">
        <v>315</v>
      </c>
      <c r="R7395" s="841"/>
      <c r="S7395" s="847"/>
      <c r="T7395" s="843"/>
    </row>
    <row r="7396" spans="1:20" ht="18" hidden="1" customHeight="1">
      <c r="A7396" s="840" t="str" cm="1">
        <f t="array" ref="A7396">IF(INDEX(r_ACTIVEROW,1,COUNTA(r_ACTIVEROW)-2)="N",
       INDEX(r_ACTIVEROW,1,COUNTA(r_ACTIVEROW))&amp;" "&amp;INDEX(r_ACTIVEROW,1,COUNTA(r_ACTIVEROW)-1),
       INDEX(r_ACTIVEROW,1,COUNTA(r_ACTIVEROW)-2)
      )</f>
        <v>DKA6410</v>
      </c>
      <c r="B7396" s="840" t="str" cm="1">
        <f t="array" ref="B7396">INDEX(r_ACTIVEROW,1,COUNTA(r_ACTIVEROW)-1)</f>
        <v>REAR WHEEL SIZE</v>
      </c>
      <c r="C7396" s="841" t="s">
        <v>633</v>
      </c>
      <c r="D7396" s="847" t="s">
        <v>619</v>
      </c>
      <c r="E7396" s="843" t="s">
        <v>634</v>
      </c>
      <c r="F7396" s="841" t="s">
        <v>113</v>
      </c>
      <c r="G7396" s="847" t="s">
        <v>616</v>
      </c>
      <c r="H7396" s="843" t="s">
        <v>408</v>
      </c>
      <c r="I7396" s="841" t="s">
        <v>142</v>
      </c>
      <c r="J7396" s="842" t="s">
        <v>617</v>
      </c>
      <c r="K7396" s="843" t="s">
        <v>379</v>
      </c>
      <c r="L7396" s="841" t="s">
        <v>187</v>
      </c>
      <c r="M7396" s="847" t="s">
        <v>614</v>
      </c>
      <c r="N7396" s="843" t="s">
        <v>452</v>
      </c>
      <c r="O7396" s="841" t="s">
        <v>230</v>
      </c>
      <c r="P7396" s="847" t="s">
        <v>62</v>
      </c>
      <c r="Q7396" s="843" t="s">
        <v>63</v>
      </c>
      <c r="R7396" s="841"/>
      <c r="S7396" s="847"/>
      <c r="T7396" s="843"/>
    </row>
    <row r="7397" spans="1:20" ht="18" hidden="1" customHeight="1">
      <c r="A7397" s="840" t="str" cm="1">
        <f t="array" ref="A7397">IF(INDEX(r_ACTIVEROW,1,COUNTA(r_ACTIVEROW)-2)="N",
       INDEX(r_ACTIVEROW,1,COUNTA(r_ACTIVEROW))&amp;" "&amp;INDEX(r_ACTIVEROW,1,COUNTA(r_ACTIVEROW)-1),
       INDEX(r_ACTIVEROW,1,COUNTA(r_ACTIVEROW)-2)
      )</f>
        <v>DKA6420</v>
      </c>
      <c r="B7397" s="840" t="str" cm="1">
        <f t="array" ref="B7397">INDEX(r_ACTIVEROW,1,COUNTA(r_ACTIVEROW)-1)</f>
        <v>REAR WHEEL SIZE</v>
      </c>
      <c r="C7397" s="841" t="s">
        <v>633</v>
      </c>
      <c r="D7397" s="847" t="s">
        <v>619</v>
      </c>
      <c r="E7397" s="843" t="s">
        <v>634</v>
      </c>
      <c r="F7397" s="841" t="s">
        <v>113</v>
      </c>
      <c r="G7397" s="847" t="s">
        <v>616</v>
      </c>
      <c r="H7397" s="843" t="s">
        <v>408</v>
      </c>
      <c r="I7397" s="841" t="s">
        <v>142</v>
      </c>
      <c r="J7397" s="842" t="s">
        <v>617</v>
      </c>
      <c r="K7397" s="843" t="s">
        <v>379</v>
      </c>
      <c r="L7397" s="841" t="s">
        <v>187</v>
      </c>
      <c r="M7397" s="847" t="s">
        <v>614</v>
      </c>
      <c r="N7397" s="843" t="s">
        <v>452</v>
      </c>
      <c r="O7397" s="841" t="s">
        <v>231</v>
      </c>
      <c r="P7397" s="847" t="s">
        <v>62</v>
      </c>
      <c r="Q7397" s="843" t="s">
        <v>64</v>
      </c>
      <c r="R7397" s="841"/>
      <c r="S7397" s="847"/>
      <c r="T7397" s="843"/>
    </row>
    <row r="7398" spans="1:20" ht="18" hidden="1" customHeight="1">
      <c r="A7398" s="840" t="str" cm="1">
        <f t="array" ref="A7398">IF(INDEX(r_ACTIVEROW,1,COUNTA(r_ACTIVEROW)-2)="N",
       INDEX(r_ACTIVEROW,1,COUNTA(r_ACTIVEROW))&amp;" "&amp;INDEX(r_ACTIVEROW,1,COUNTA(r_ACTIVEROW)-1),
       INDEX(r_ACTIVEROW,1,COUNTA(r_ACTIVEROW)-2)
      )</f>
        <v>DKA6430</v>
      </c>
      <c r="B7398" s="840" t="str" cm="1">
        <f t="array" ref="B7398">INDEX(r_ACTIVEROW,1,COUNTA(r_ACTIVEROW)-1)</f>
        <v>REAR WHEEL SIZE</v>
      </c>
      <c r="C7398" s="841" t="s">
        <v>633</v>
      </c>
      <c r="D7398" s="847" t="s">
        <v>619</v>
      </c>
      <c r="E7398" s="843" t="s">
        <v>634</v>
      </c>
      <c r="F7398" s="841" t="s">
        <v>113</v>
      </c>
      <c r="G7398" s="847" t="s">
        <v>616</v>
      </c>
      <c r="H7398" s="843" t="s">
        <v>408</v>
      </c>
      <c r="I7398" s="841" t="s">
        <v>142</v>
      </c>
      <c r="J7398" s="842" t="s">
        <v>617</v>
      </c>
      <c r="K7398" s="843" t="s">
        <v>379</v>
      </c>
      <c r="L7398" s="841" t="s">
        <v>187</v>
      </c>
      <c r="M7398" s="847" t="s">
        <v>614</v>
      </c>
      <c r="N7398" s="843" t="s">
        <v>452</v>
      </c>
      <c r="O7398" s="841" t="s">
        <v>334</v>
      </c>
      <c r="P7398" s="847" t="s">
        <v>62</v>
      </c>
      <c r="Q7398" s="843" t="s">
        <v>315</v>
      </c>
      <c r="R7398" s="841"/>
      <c r="S7398" s="847"/>
      <c r="T7398" s="843"/>
    </row>
    <row r="7399" spans="1:20" ht="18" hidden="1" customHeight="1">
      <c r="A7399" s="840" t="str" cm="1">
        <f t="array" ref="A7399">IF(INDEX(r_ACTIVEROW,1,COUNTA(r_ACTIVEROW)-2)="N",
       INDEX(r_ACTIVEROW,1,COUNTA(r_ACTIVEROW))&amp;" "&amp;INDEX(r_ACTIVEROW,1,COUNTA(r_ACTIVEROW)-1),
       INDEX(r_ACTIVEROW,1,COUNTA(r_ACTIVEROW)-2)
      )</f>
        <v>DKA6410</v>
      </c>
      <c r="B7399" s="840" t="str" cm="1">
        <f t="array" ref="B7399">INDEX(r_ACTIVEROW,1,COUNTA(r_ACTIVEROW)-1)</f>
        <v>REAR WHEEL SIZE</v>
      </c>
      <c r="C7399" s="841" t="s">
        <v>633</v>
      </c>
      <c r="D7399" s="847" t="s">
        <v>619</v>
      </c>
      <c r="E7399" s="843" t="s">
        <v>634</v>
      </c>
      <c r="F7399" s="841" t="s">
        <v>113</v>
      </c>
      <c r="G7399" s="847" t="s">
        <v>616</v>
      </c>
      <c r="H7399" s="843" t="s">
        <v>408</v>
      </c>
      <c r="I7399" s="841" t="s">
        <v>143</v>
      </c>
      <c r="J7399" s="842" t="s">
        <v>617</v>
      </c>
      <c r="K7399" s="843" t="s">
        <v>386</v>
      </c>
      <c r="L7399" s="841" t="s">
        <v>187</v>
      </c>
      <c r="M7399" s="847" t="s">
        <v>614</v>
      </c>
      <c r="N7399" s="843" t="s">
        <v>452</v>
      </c>
      <c r="O7399" s="841" t="s">
        <v>230</v>
      </c>
      <c r="P7399" s="847" t="s">
        <v>62</v>
      </c>
      <c r="Q7399" s="843" t="s">
        <v>63</v>
      </c>
      <c r="R7399" s="841"/>
      <c r="S7399" s="847"/>
      <c r="T7399" s="843"/>
    </row>
    <row r="7400" spans="1:20" ht="18" hidden="1" customHeight="1">
      <c r="A7400" s="840" t="str" cm="1">
        <f t="array" ref="A7400">IF(INDEX(r_ACTIVEROW,1,COUNTA(r_ACTIVEROW)-2)="N",
       INDEX(r_ACTIVEROW,1,COUNTA(r_ACTIVEROW))&amp;" "&amp;INDEX(r_ACTIVEROW,1,COUNTA(r_ACTIVEROW)-1),
       INDEX(r_ACTIVEROW,1,COUNTA(r_ACTIVEROW)-2)
      )</f>
        <v>DKA6420</v>
      </c>
      <c r="B7400" s="840" t="str" cm="1">
        <f t="array" ref="B7400">INDEX(r_ACTIVEROW,1,COUNTA(r_ACTIVEROW)-1)</f>
        <v>REAR WHEEL SIZE</v>
      </c>
      <c r="C7400" s="841" t="s">
        <v>633</v>
      </c>
      <c r="D7400" s="847" t="s">
        <v>619</v>
      </c>
      <c r="E7400" s="843" t="s">
        <v>634</v>
      </c>
      <c r="F7400" s="841" t="s">
        <v>113</v>
      </c>
      <c r="G7400" s="847" t="s">
        <v>616</v>
      </c>
      <c r="H7400" s="843" t="s">
        <v>408</v>
      </c>
      <c r="I7400" s="841" t="s">
        <v>143</v>
      </c>
      <c r="J7400" s="842" t="s">
        <v>617</v>
      </c>
      <c r="K7400" s="843" t="s">
        <v>386</v>
      </c>
      <c r="L7400" s="841" t="s">
        <v>187</v>
      </c>
      <c r="M7400" s="847" t="s">
        <v>614</v>
      </c>
      <c r="N7400" s="843" t="s">
        <v>452</v>
      </c>
      <c r="O7400" s="841" t="s">
        <v>231</v>
      </c>
      <c r="P7400" s="847" t="s">
        <v>62</v>
      </c>
      <c r="Q7400" s="843" t="s">
        <v>64</v>
      </c>
      <c r="R7400" s="841"/>
      <c r="S7400" s="847"/>
      <c r="T7400" s="843"/>
    </row>
    <row r="7401" spans="1:20" ht="18" hidden="1" customHeight="1">
      <c r="A7401" s="840" t="str" cm="1">
        <f t="array" ref="A7401">IF(INDEX(r_ACTIVEROW,1,COUNTA(r_ACTIVEROW)-2)="N",
       INDEX(r_ACTIVEROW,1,COUNTA(r_ACTIVEROW))&amp;" "&amp;INDEX(r_ACTIVEROW,1,COUNTA(r_ACTIVEROW)-1),
       INDEX(r_ACTIVEROW,1,COUNTA(r_ACTIVEROW)-2)
      )</f>
        <v>DKA6430</v>
      </c>
      <c r="B7401" s="840" t="str" cm="1">
        <f t="array" ref="B7401">INDEX(r_ACTIVEROW,1,COUNTA(r_ACTIVEROW)-1)</f>
        <v>REAR WHEEL SIZE</v>
      </c>
      <c r="C7401" s="841" t="s">
        <v>633</v>
      </c>
      <c r="D7401" s="847" t="s">
        <v>619</v>
      </c>
      <c r="E7401" s="843" t="s">
        <v>634</v>
      </c>
      <c r="F7401" s="841" t="s">
        <v>113</v>
      </c>
      <c r="G7401" s="847" t="s">
        <v>616</v>
      </c>
      <c r="H7401" s="843" t="s">
        <v>408</v>
      </c>
      <c r="I7401" s="841" t="s">
        <v>143</v>
      </c>
      <c r="J7401" s="842" t="s">
        <v>617</v>
      </c>
      <c r="K7401" s="843" t="s">
        <v>386</v>
      </c>
      <c r="L7401" s="841" t="s">
        <v>187</v>
      </c>
      <c r="M7401" s="847" t="s">
        <v>614</v>
      </c>
      <c r="N7401" s="843" t="s">
        <v>452</v>
      </c>
      <c r="O7401" s="841" t="s">
        <v>334</v>
      </c>
      <c r="P7401" s="847" t="s">
        <v>62</v>
      </c>
      <c r="Q7401" s="843" t="s">
        <v>315</v>
      </c>
      <c r="R7401" s="841"/>
      <c r="S7401" s="847"/>
      <c r="T7401" s="843"/>
    </row>
    <row r="7402" spans="1:20" ht="18" hidden="1" customHeight="1">
      <c r="A7402" s="840" t="str" cm="1">
        <f t="array" ref="A7402">IF(INDEX(r_ACTIVEROW,1,COUNTA(r_ACTIVEROW)-2)="N",
       INDEX(r_ACTIVEROW,1,COUNTA(r_ACTIVEROW))&amp;" "&amp;INDEX(r_ACTIVEROW,1,COUNTA(r_ACTIVEROW)-1),
       INDEX(r_ACTIVEROW,1,COUNTA(r_ACTIVEROW)-2)
      )</f>
        <v>DKA6410</v>
      </c>
      <c r="B7402" s="840" t="str" cm="1">
        <f t="array" ref="B7402">INDEX(r_ACTIVEROW,1,COUNTA(r_ACTIVEROW)-1)</f>
        <v>REAR WHEEL SIZE</v>
      </c>
      <c r="C7402" s="841" t="s">
        <v>633</v>
      </c>
      <c r="D7402" s="847" t="s">
        <v>619</v>
      </c>
      <c r="E7402" s="843" t="s">
        <v>634</v>
      </c>
      <c r="F7402" s="841" t="s">
        <v>113</v>
      </c>
      <c r="G7402" s="847" t="s">
        <v>616</v>
      </c>
      <c r="H7402" s="843" t="s">
        <v>408</v>
      </c>
      <c r="I7402" s="841" t="s">
        <v>144</v>
      </c>
      <c r="J7402" s="842" t="s">
        <v>617</v>
      </c>
      <c r="K7402" s="843" t="s">
        <v>380</v>
      </c>
      <c r="L7402" s="841" t="s">
        <v>187</v>
      </c>
      <c r="M7402" s="847" t="s">
        <v>614</v>
      </c>
      <c r="N7402" s="843" t="s">
        <v>452</v>
      </c>
      <c r="O7402" s="841" t="s">
        <v>230</v>
      </c>
      <c r="P7402" s="847" t="s">
        <v>62</v>
      </c>
      <c r="Q7402" s="843" t="s">
        <v>63</v>
      </c>
      <c r="R7402" s="841"/>
      <c r="S7402" s="847"/>
      <c r="T7402" s="843"/>
    </row>
    <row r="7403" spans="1:20" ht="18" hidden="1" customHeight="1">
      <c r="A7403" s="840" t="str" cm="1">
        <f t="array" ref="A7403">IF(INDEX(r_ACTIVEROW,1,COUNTA(r_ACTIVEROW)-2)="N",
       INDEX(r_ACTIVEROW,1,COUNTA(r_ACTIVEROW))&amp;" "&amp;INDEX(r_ACTIVEROW,1,COUNTA(r_ACTIVEROW)-1),
       INDEX(r_ACTIVEROW,1,COUNTA(r_ACTIVEROW)-2)
      )</f>
        <v>DKA6420</v>
      </c>
      <c r="B7403" s="840" t="str" cm="1">
        <f t="array" ref="B7403">INDEX(r_ACTIVEROW,1,COUNTA(r_ACTIVEROW)-1)</f>
        <v>REAR WHEEL SIZE</v>
      </c>
      <c r="C7403" s="841" t="s">
        <v>633</v>
      </c>
      <c r="D7403" s="847" t="s">
        <v>619</v>
      </c>
      <c r="E7403" s="843" t="s">
        <v>634</v>
      </c>
      <c r="F7403" s="841" t="s">
        <v>113</v>
      </c>
      <c r="G7403" s="847" t="s">
        <v>616</v>
      </c>
      <c r="H7403" s="843" t="s">
        <v>408</v>
      </c>
      <c r="I7403" s="841" t="s">
        <v>144</v>
      </c>
      <c r="J7403" s="842" t="s">
        <v>617</v>
      </c>
      <c r="K7403" s="843" t="s">
        <v>380</v>
      </c>
      <c r="L7403" s="841" t="s">
        <v>187</v>
      </c>
      <c r="M7403" s="847" t="s">
        <v>614</v>
      </c>
      <c r="N7403" s="843" t="s">
        <v>452</v>
      </c>
      <c r="O7403" s="841" t="s">
        <v>231</v>
      </c>
      <c r="P7403" s="847" t="s">
        <v>62</v>
      </c>
      <c r="Q7403" s="843" t="s">
        <v>64</v>
      </c>
      <c r="R7403" s="841"/>
      <c r="S7403" s="847"/>
      <c r="T7403" s="843"/>
    </row>
    <row r="7404" spans="1:20" ht="18" hidden="1" customHeight="1">
      <c r="A7404" s="840" t="str" cm="1">
        <f t="array" ref="A7404">IF(INDEX(r_ACTIVEROW,1,COUNTA(r_ACTIVEROW)-2)="N",
       INDEX(r_ACTIVEROW,1,COUNTA(r_ACTIVEROW))&amp;" "&amp;INDEX(r_ACTIVEROW,1,COUNTA(r_ACTIVEROW)-1),
       INDEX(r_ACTIVEROW,1,COUNTA(r_ACTIVEROW)-2)
      )</f>
        <v>DKA6430</v>
      </c>
      <c r="B7404" s="840" t="str" cm="1">
        <f t="array" ref="B7404">INDEX(r_ACTIVEROW,1,COUNTA(r_ACTIVEROW)-1)</f>
        <v>REAR WHEEL SIZE</v>
      </c>
      <c r="C7404" s="841" t="s">
        <v>633</v>
      </c>
      <c r="D7404" s="847" t="s">
        <v>619</v>
      </c>
      <c r="E7404" s="843" t="s">
        <v>634</v>
      </c>
      <c r="F7404" s="841" t="s">
        <v>113</v>
      </c>
      <c r="G7404" s="847" t="s">
        <v>616</v>
      </c>
      <c r="H7404" s="843" t="s">
        <v>408</v>
      </c>
      <c r="I7404" s="841" t="s">
        <v>144</v>
      </c>
      <c r="J7404" s="842" t="s">
        <v>617</v>
      </c>
      <c r="K7404" s="843" t="s">
        <v>380</v>
      </c>
      <c r="L7404" s="841" t="s">
        <v>187</v>
      </c>
      <c r="M7404" s="847" t="s">
        <v>614</v>
      </c>
      <c r="N7404" s="843" t="s">
        <v>452</v>
      </c>
      <c r="O7404" s="841" t="s">
        <v>334</v>
      </c>
      <c r="P7404" s="847" t="s">
        <v>62</v>
      </c>
      <c r="Q7404" s="843" t="s">
        <v>315</v>
      </c>
      <c r="R7404" s="841"/>
      <c r="S7404" s="847"/>
      <c r="T7404" s="843"/>
    </row>
    <row r="7405" spans="1:20" ht="18" hidden="1" customHeight="1">
      <c r="A7405" s="840" t="str" cm="1">
        <f t="array" ref="A7405">IF(INDEX(r_ACTIVEROW,1,COUNTA(r_ACTIVEROW)-2)="N",
       INDEX(r_ACTIVEROW,1,COUNTA(r_ACTIVEROW))&amp;" "&amp;INDEX(r_ACTIVEROW,1,COUNTA(r_ACTIVEROW)-1),
       INDEX(r_ACTIVEROW,1,COUNTA(r_ACTIVEROW)-2)
      )</f>
        <v>DKA6410</v>
      </c>
      <c r="B7405" s="840" t="str" cm="1">
        <f t="array" ref="B7405">INDEX(r_ACTIVEROW,1,COUNTA(r_ACTIVEROW)-1)</f>
        <v>REAR WHEEL SIZE</v>
      </c>
      <c r="C7405" s="841" t="s">
        <v>633</v>
      </c>
      <c r="D7405" s="847" t="s">
        <v>619</v>
      </c>
      <c r="E7405" s="843" t="s">
        <v>634</v>
      </c>
      <c r="F7405" s="841" t="s">
        <v>113</v>
      </c>
      <c r="G7405" s="847" t="s">
        <v>616</v>
      </c>
      <c r="H7405" s="843" t="s">
        <v>408</v>
      </c>
      <c r="I7405" s="841" t="s">
        <v>145</v>
      </c>
      <c r="J7405" s="842" t="s">
        <v>617</v>
      </c>
      <c r="K7405" s="843" t="s">
        <v>407</v>
      </c>
      <c r="L7405" s="841" t="s">
        <v>187</v>
      </c>
      <c r="M7405" s="847" t="s">
        <v>614</v>
      </c>
      <c r="N7405" s="843" t="s">
        <v>452</v>
      </c>
      <c r="O7405" s="841" t="s">
        <v>230</v>
      </c>
      <c r="P7405" s="847" t="s">
        <v>62</v>
      </c>
      <c r="Q7405" s="843" t="s">
        <v>63</v>
      </c>
      <c r="R7405" s="841"/>
      <c r="S7405" s="847"/>
      <c r="T7405" s="843"/>
    </row>
    <row r="7406" spans="1:20" ht="18" hidden="1" customHeight="1">
      <c r="A7406" s="840" t="str" cm="1">
        <f t="array" ref="A7406">IF(INDEX(r_ACTIVEROW,1,COUNTA(r_ACTIVEROW)-2)="N",
       INDEX(r_ACTIVEROW,1,COUNTA(r_ACTIVEROW))&amp;" "&amp;INDEX(r_ACTIVEROW,1,COUNTA(r_ACTIVEROW)-1),
       INDEX(r_ACTIVEROW,1,COUNTA(r_ACTIVEROW)-2)
      )</f>
        <v>DKA6420</v>
      </c>
      <c r="B7406" s="840" t="str" cm="1">
        <f t="array" ref="B7406">INDEX(r_ACTIVEROW,1,COUNTA(r_ACTIVEROW)-1)</f>
        <v>REAR WHEEL SIZE</v>
      </c>
      <c r="C7406" s="841" t="s">
        <v>633</v>
      </c>
      <c r="D7406" s="847" t="s">
        <v>619</v>
      </c>
      <c r="E7406" s="843" t="s">
        <v>634</v>
      </c>
      <c r="F7406" s="841" t="s">
        <v>113</v>
      </c>
      <c r="G7406" s="847" t="s">
        <v>616</v>
      </c>
      <c r="H7406" s="843" t="s">
        <v>408</v>
      </c>
      <c r="I7406" s="841" t="s">
        <v>145</v>
      </c>
      <c r="J7406" s="842" t="s">
        <v>617</v>
      </c>
      <c r="K7406" s="843" t="s">
        <v>407</v>
      </c>
      <c r="L7406" s="841" t="s">
        <v>187</v>
      </c>
      <c r="M7406" s="847" t="s">
        <v>614</v>
      </c>
      <c r="N7406" s="843" t="s">
        <v>452</v>
      </c>
      <c r="O7406" s="841" t="s">
        <v>231</v>
      </c>
      <c r="P7406" s="847" t="s">
        <v>62</v>
      </c>
      <c r="Q7406" s="843" t="s">
        <v>64</v>
      </c>
      <c r="R7406" s="841"/>
      <c r="S7406" s="847"/>
      <c r="T7406" s="843"/>
    </row>
    <row r="7407" spans="1:20" ht="18" hidden="1" customHeight="1">
      <c r="A7407" s="840" t="str" cm="1">
        <f t="array" ref="A7407">IF(INDEX(r_ACTIVEROW,1,COUNTA(r_ACTIVEROW)-2)="N",
       INDEX(r_ACTIVEROW,1,COUNTA(r_ACTIVEROW))&amp;" "&amp;INDEX(r_ACTIVEROW,1,COUNTA(r_ACTIVEROW)-1),
       INDEX(r_ACTIVEROW,1,COUNTA(r_ACTIVEROW)-2)
      )</f>
        <v>DKA6430</v>
      </c>
      <c r="B7407" s="840" t="str" cm="1">
        <f t="array" ref="B7407">INDEX(r_ACTIVEROW,1,COUNTA(r_ACTIVEROW)-1)</f>
        <v>REAR WHEEL SIZE</v>
      </c>
      <c r="C7407" s="841" t="s">
        <v>633</v>
      </c>
      <c r="D7407" s="847" t="s">
        <v>619</v>
      </c>
      <c r="E7407" s="843" t="s">
        <v>634</v>
      </c>
      <c r="F7407" s="841" t="s">
        <v>113</v>
      </c>
      <c r="G7407" s="847" t="s">
        <v>616</v>
      </c>
      <c r="H7407" s="843" t="s">
        <v>408</v>
      </c>
      <c r="I7407" s="841" t="s">
        <v>145</v>
      </c>
      <c r="J7407" s="842" t="s">
        <v>617</v>
      </c>
      <c r="K7407" s="843" t="s">
        <v>407</v>
      </c>
      <c r="L7407" s="841" t="s">
        <v>187</v>
      </c>
      <c r="M7407" s="847" t="s">
        <v>614</v>
      </c>
      <c r="N7407" s="843" t="s">
        <v>452</v>
      </c>
      <c r="O7407" s="841" t="s">
        <v>334</v>
      </c>
      <c r="P7407" s="847" t="s">
        <v>62</v>
      </c>
      <c r="Q7407" s="843" t="s">
        <v>315</v>
      </c>
      <c r="R7407" s="841"/>
      <c r="S7407" s="847"/>
      <c r="T7407" s="843"/>
    </row>
    <row r="7408" spans="1:20" ht="18" hidden="1" customHeight="1">
      <c r="A7408" s="840" t="str" cm="1">
        <f t="array" ref="A7408">IF(INDEX(r_ACTIVEROW,1,COUNTA(r_ACTIVEROW)-2)="N",
       INDEX(r_ACTIVEROW,1,COUNTA(r_ACTIVEROW))&amp;" "&amp;INDEX(r_ACTIVEROW,1,COUNTA(r_ACTIVEROW)-1),
       INDEX(r_ACTIVEROW,1,COUNTA(r_ACTIVEROW)-2)
      )</f>
        <v>DKA6410</v>
      </c>
      <c r="B7408" s="840" t="str" cm="1">
        <f t="array" ref="B7408">INDEX(r_ACTIVEROW,1,COUNTA(r_ACTIVEROW)-1)</f>
        <v>REAR WHEEL SIZE</v>
      </c>
      <c r="C7408" s="841" t="s">
        <v>633</v>
      </c>
      <c r="D7408" s="847" t="s">
        <v>619</v>
      </c>
      <c r="E7408" s="843" t="s">
        <v>634</v>
      </c>
      <c r="F7408" s="841" t="s">
        <v>113</v>
      </c>
      <c r="G7408" s="847" t="s">
        <v>616</v>
      </c>
      <c r="H7408" s="843" t="s">
        <v>408</v>
      </c>
      <c r="I7408" s="841" t="s">
        <v>146</v>
      </c>
      <c r="J7408" s="842" t="s">
        <v>617</v>
      </c>
      <c r="K7408" s="843" t="s">
        <v>381</v>
      </c>
      <c r="L7408" s="841" t="s">
        <v>187</v>
      </c>
      <c r="M7408" s="847" t="s">
        <v>614</v>
      </c>
      <c r="N7408" s="843" t="s">
        <v>452</v>
      </c>
      <c r="O7408" s="841" t="s">
        <v>230</v>
      </c>
      <c r="P7408" s="847" t="s">
        <v>62</v>
      </c>
      <c r="Q7408" s="843" t="s">
        <v>63</v>
      </c>
      <c r="R7408" s="841"/>
      <c r="S7408" s="847"/>
      <c r="T7408" s="843"/>
    </row>
    <row r="7409" spans="1:20" ht="18" hidden="1" customHeight="1">
      <c r="A7409" s="840" t="str" cm="1">
        <f t="array" ref="A7409">IF(INDEX(r_ACTIVEROW,1,COUNTA(r_ACTIVEROW)-2)="N",
       INDEX(r_ACTIVEROW,1,COUNTA(r_ACTIVEROW))&amp;" "&amp;INDEX(r_ACTIVEROW,1,COUNTA(r_ACTIVEROW)-1),
       INDEX(r_ACTIVEROW,1,COUNTA(r_ACTIVEROW)-2)
      )</f>
        <v>DKA6420</v>
      </c>
      <c r="B7409" s="840" t="str" cm="1">
        <f t="array" ref="B7409">INDEX(r_ACTIVEROW,1,COUNTA(r_ACTIVEROW)-1)</f>
        <v>REAR WHEEL SIZE</v>
      </c>
      <c r="C7409" s="841" t="s">
        <v>633</v>
      </c>
      <c r="D7409" s="847" t="s">
        <v>619</v>
      </c>
      <c r="E7409" s="843" t="s">
        <v>634</v>
      </c>
      <c r="F7409" s="841" t="s">
        <v>113</v>
      </c>
      <c r="G7409" s="847" t="s">
        <v>616</v>
      </c>
      <c r="H7409" s="843" t="s">
        <v>408</v>
      </c>
      <c r="I7409" s="841" t="s">
        <v>146</v>
      </c>
      <c r="J7409" s="842" t="s">
        <v>617</v>
      </c>
      <c r="K7409" s="843" t="s">
        <v>381</v>
      </c>
      <c r="L7409" s="841" t="s">
        <v>187</v>
      </c>
      <c r="M7409" s="847" t="s">
        <v>614</v>
      </c>
      <c r="N7409" s="843" t="s">
        <v>452</v>
      </c>
      <c r="O7409" s="841" t="s">
        <v>231</v>
      </c>
      <c r="P7409" s="847" t="s">
        <v>62</v>
      </c>
      <c r="Q7409" s="843" t="s">
        <v>64</v>
      </c>
      <c r="R7409" s="841"/>
      <c r="S7409" s="847"/>
      <c r="T7409" s="843"/>
    </row>
    <row r="7410" spans="1:20" ht="18" hidden="1" customHeight="1">
      <c r="A7410" s="840" t="str" cm="1">
        <f t="array" ref="A7410">IF(INDEX(r_ACTIVEROW,1,COUNTA(r_ACTIVEROW)-2)="N",
       INDEX(r_ACTIVEROW,1,COUNTA(r_ACTIVEROW))&amp;" "&amp;INDEX(r_ACTIVEROW,1,COUNTA(r_ACTIVEROW)-1),
       INDEX(r_ACTIVEROW,1,COUNTA(r_ACTIVEROW)-2)
      )</f>
        <v>DKA6430</v>
      </c>
      <c r="B7410" s="840" t="str" cm="1">
        <f t="array" ref="B7410">INDEX(r_ACTIVEROW,1,COUNTA(r_ACTIVEROW)-1)</f>
        <v>REAR WHEEL SIZE</v>
      </c>
      <c r="C7410" s="841" t="s">
        <v>633</v>
      </c>
      <c r="D7410" s="847" t="s">
        <v>619</v>
      </c>
      <c r="E7410" s="843" t="s">
        <v>634</v>
      </c>
      <c r="F7410" s="841" t="s">
        <v>113</v>
      </c>
      <c r="G7410" s="847" t="s">
        <v>616</v>
      </c>
      <c r="H7410" s="843" t="s">
        <v>408</v>
      </c>
      <c r="I7410" s="841" t="s">
        <v>146</v>
      </c>
      <c r="J7410" s="842" t="s">
        <v>617</v>
      </c>
      <c r="K7410" s="843" t="s">
        <v>381</v>
      </c>
      <c r="L7410" s="841" t="s">
        <v>187</v>
      </c>
      <c r="M7410" s="847" t="s">
        <v>614</v>
      </c>
      <c r="N7410" s="843" t="s">
        <v>452</v>
      </c>
      <c r="O7410" s="841" t="s">
        <v>334</v>
      </c>
      <c r="P7410" s="847" t="s">
        <v>62</v>
      </c>
      <c r="Q7410" s="843" t="s">
        <v>315</v>
      </c>
      <c r="R7410" s="841"/>
      <c r="S7410" s="847"/>
      <c r="T7410" s="843"/>
    </row>
    <row r="7411" spans="1:20" ht="18" hidden="1" customHeight="1">
      <c r="A7411" s="840" t="str" cm="1">
        <f t="array" ref="A7411">IF(INDEX(r_ACTIVEROW,1,COUNTA(r_ACTIVEROW)-2)="N",
       INDEX(r_ACTIVEROW,1,COUNTA(r_ACTIVEROW))&amp;" "&amp;INDEX(r_ACTIVEROW,1,COUNTA(r_ACTIVEROW)-1),
       INDEX(r_ACTIVEROW,1,COUNTA(r_ACTIVEROW)-2)
      )</f>
        <v>DKA6410</v>
      </c>
      <c r="B7411" s="840" t="str" cm="1">
        <f t="array" ref="B7411">INDEX(r_ACTIVEROW,1,COUNTA(r_ACTIVEROW)-1)</f>
        <v>REAR WHEEL SIZE</v>
      </c>
      <c r="C7411" s="841" t="s">
        <v>633</v>
      </c>
      <c r="D7411" s="847" t="s">
        <v>619</v>
      </c>
      <c r="E7411" s="843" t="s">
        <v>634</v>
      </c>
      <c r="F7411" s="841" t="s">
        <v>114</v>
      </c>
      <c r="G7411" s="847" t="s">
        <v>616</v>
      </c>
      <c r="H7411" s="843" t="s">
        <v>382</v>
      </c>
      <c r="I7411" s="841" t="s">
        <v>127</v>
      </c>
      <c r="J7411" s="842" t="s">
        <v>617</v>
      </c>
      <c r="K7411" s="843" t="s">
        <v>413</v>
      </c>
      <c r="L7411" s="841" t="s">
        <v>187</v>
      </c>
      <c r="M7411" s="847" t="s">
        <v>614</v>
      </c>
      <c r="N7411" s="843" t="s">
        <v>452</v>
      </c>
      <c r="O7411" s="841" t="s">
        <v>230</v>
      </c>
      <c r="P7411" s="847" t="s">
        <v>62</v>
      </c>
      <c r="Q7411" s="843" t="s">
        <v>63</v>
      </c>
      <c r="R7411" s="841"/>
      <c r="S7411" s="847"/>
      <c r="T7411" s="843"/>
    </row>
    <row r="7412" spans="1:20" ht="18" hidden="1" customHeight="1">
      <c r="A7412" s="840" t="str" cm="1">
        <f t="array" ref="A7412">IF(INDEX(r_ACTIVEROW,1,COUNTA(r_ACTIVEROW)-2)="N",
       INDEX(r_ACTIVEROW,1,COUNTA(r_ACTIVEROW))&amp;" "&amp;INDEX(r_ACTIVEROW,1,COUNTA(r_ACTIVEROW)-1),
       INDEX(r_ACTIVEROW,1,COUNTA(r_ACTIVEROW)-2)
      )</f>
        <v>DKA6420</v>
      </c>
      <c r="B7412" s="840" t="str" cm="1">
        <f t="array" ref="B7412">INDEX(r_ACTIVEROW,1,COUNTA(r_ACTIVEROW)-1)</f>
        <v>REAR WHEEL SIZE</v>
      </c>
      <c r="C7412" s="841" t="s">
        <v>633</v>
      </c>
      <c r="D7412" s="847" t="s">
        <v>619</v>
      </c>
      <c r="E7412" s="843" t="s">
        <v>634</v>
      </c>
      <c r="F7412" s="841" t="s">
        <v>114</v>
      </c>
      <c r="G7412" s="847" t="s">
        <v>616</v>
      </c>
      <c r="H7412" s="843" t="s">
        <v>382</v>
      </c>
      <c r="I7412" s="841" t="s">
        <v>127</v>
      </c>
      <c r="J7412" s="842" t="s">
        <v>617</v>
      </c>
      <c r="K7412" s="843" t="s">
        <v>413</v>
      </c>
      <c r="L7412" s="841" t="s">
        <v>187</v>
      </c>
      <c r="M7412" s="847" t="s">
        <v>614</v>
      </c>
      <c r="N7412" s="843" t="s">
        <v>452</v>
      </c>
      <c r="O7412" s="841" t="s">
        <v>231</v>
      </c>
      <c r="P7412" s="847" t="s">
        <v>62</v>
      </c>
      <c r="Q7412" s="843" t="s">
        <v>64</v>
      </c>
      <c r="R7412" s="841"/>
      <c r="S7412" s="847"/>
      <c r="T7412" s="843"/>
    </row>
    <row r="7413" spans="1:20" ht="18" hidden="1" customHeight="1">
      <c r="A7413" s="840" t="str" cm="1">
        <f t="array" ref="A7413">IF(INDEX(r_ACTIVEROW,1,COUNTA(r_ACTIVEROW)-2)="N",
       INDEX(r_ACTIVEROW,1,COUNTA(r_ACTIVEROW))&amp;" "&amp;INDEX(r_ACTIVEROW,1,COUNTA(r_ACTIVEROW)-1),
       INDEX(r_ACTIVEROW,1,COUNTA(r_ACTIVEROW)-2)
      )</f>
        <v>DKA6430</v>
      </c>
      <c r="B7413" s="840" t="str" cm="1">
        <f t="array" ref="B7413">INDEX(r_ACTIVEROW,1,COUNTA(r_ACTIVEROW)-1)</f>
        <v>REAR WHEEL SIZE</v>
      </c>
      <c r="C7413" s="841" t="s">
        <v>633</v>
      </c>
      <c r="D7413" s="847" t="s">
        <v>619</v>
      </c>
      <c r="E7413" s="843" t="s">
        <v>634</v>
      </c>
      <c r="F7413" s="841" t="s">
        <v>114</v>
      </c>
      <c r="G7413" s="847" t="s">
        <v>616</v>
      </c>
      <c r="H7413" s="843" t="s">
        <v>382</v>
      </c>
      <c r="I7413" s="841" t="s">
        <v>127</v>
      </c>
      <c r="J7413" s="842" t="s">
        <v>617</v>
      </c>
      <c r="K7413" s="843" t="s">
        <v>413</v>
      </c>
      <c r="L7413" s="841" t="s">
        <v>187</v>
      </c>
      <c r="M7413" s="847" t="s">
        <v>614</v>
      </c>
      <c r="N7413" s="843" t="s">
        <v>452</v>
      </c>
      <c r="O7413" s="841" t="s">
        <v>334</v>
      </c>
      <c r="P7413" s="847" t="s">
        <v>62</v>
      </c>
      <c r="Q7413" s="843" t="s">
        <v>315</v>
      </c>
      <c r="R7413" s="841"/>
      <c r="S7413" s="847"/>
      <c r="T7413" s="843"/>
    </row>
    <row r="7414" spans="1:20" ht="18" hidden="1" customHeight="1">
      <c r="A7414" s="840" t="str" cm="1">
        <f t="array" ref="A7414">IF(INDEX(r_ACTIVEROW,1,COUNTA(r_ACTIVEROW)-2)="N",
       INDEX(r_ACTIVEROW,1,COUNTA(r_ACTIVEROW))&amp;" "&amp;INDEX(r_ACTIVEROW,1,COUNTA(r_ACTIVEROW)-1),
       INDEX(r_ACTIVEROW,1,COUNTA(r_ACTIVEROW)-2)
      )</f>
        <v>DKA6410</v>
      </c>
      <c r="B7414" s="840" t="str" cm="1">
        <f t="array" ref="B7414">INDEX(r_ACTIVEROW,1,COUNTA(r_ACTIVEROW)-1)</f>
        <v>REAR WHEEL SIZE</v>
      </c>
      <c r="C7414" s="841" t="s">
        <v>633</v>
      </c>
      <c r="D7414" s="847" t="s">
        <v>619</v>
      </c>
      <c r="E7414" s="843" t="s">
        <v>634</v>
      </c>
      <c r="F7414" s="841" t="s">
        <v>114</v>
      </c>
      <c r="G7414" s="847" t="s">
        <v>616</v>
      </c>
      <c r="H7414" s="843" t="s">
        <v>382</v>
      </c>
      <c r="I7414" s="841" t="s">
        <v>128</v>
      </c>
      <c r="J7414" s="842" t="s">
        <v>617</v>
      </c>
      <c r="K7414" s="843" t="s">
        <v>397</v>
      </c>
      <c r="L7414" s="841" t="s">
        <v>187</v>
      </c>
      <c r="M7414" s="847" t="s">
        <v>614</v>
      </c>
      <c r="N7414" s="843" t="s">
        <v>452</v>
      </c>
      <c r="O7414" s="841" t="s">
        <v>230</v>
      </c>
      <c r="P7414" s="847" t="s">
        <v>62</v>
      </c>
      <c r="Q7414" s="843" t="s">
        <v>63</v>
      </c>
      <c r="R7414" s="841"/>
      <c r="S7414" s="847"/>
      <c r="T7414" s="843"/>
    </row>
    <row r="7415" spans="1:20" ht="18" hidden="1" customHeight="1">
      <c r="A7415" s="840" t="str" cm="1">
        <f t="array" ref="A7415">IF(INDEX(r_ACTIVEROW,1,COUNTA(r_ACTIVEROW)-2)="N",
       INDEX(r_ACTIVEROW,1,COUNTA(r_ACTIVEROW))&amp;" "&amp;INDEX(r_ACTIVEROW,1,COUNTA(r_ACTIVEROW)-1),
       INDEX(r_ACTIVEROW,1,COUNTA(r_ACTIVEROW)-2)
      )</f>
        <v>DKA6420</v>
      </c>
      <c r="B7415" s="840" t="str" cm="1">
        <f t="array" ref="B7415">INDEX(r_ACTIVEROW,1,COUNTA(r_ACTIVEROW)-1)</f>
        <v>REAR WHEEL SIZE</v>
      </c>
      <c r="C7415" s="841" t="s">
        <v>633</v>
      </c>
      <c r="D7415" s="847" t="s">
        <v>619</v>
      </c>
      <c r="E7415" s="843" t="s">
        <v>634</v>
      </c>
      <c r="F7415" s="841" t="s">
        <v>114</v>
      </c>
      <c r="G7415" s="847" t="s">
        <v>616</v>
      </c>
      <c r="H7415" s="843" t="s">
        <v>382</v>
      </c>
      <c r="I7415" s="841" t="s">
        <v>128</v>
      </c>
      <c r="J7415" s="842" t="s">
        <v>617</v>
      </c>
      <c r="K7415" s="843" t="s">
        <v>397</v>
      </c>
      <c r="L7415" s="841" t="s">
        <v>187</v>
      </c>
      <c r="M7415" s="847" t="s">
        <v>614</v>
      </c>
      <c r="N7415" s="843" t="s">
        <v>452</v>
      </c>
      <c r="O7415" s="841" t="s">
        <v>231</v>
      </c>
      <c r="P7415" s="847" t="s">
        <v>62</v>
      </c>
      <c r="Q7415" s="843" t="s">
        <v>64</v>
      </c>
      <c r="R7415" s="841"/>
      <c r="S7415" s="847"/>
      <c r="T7415" s="843"/>
    </row>
    <row r="7416" spans="1:20" ht="18" hidden="1" customHeight="1">
      <c r="A7416" s="840" t="str" cm="1">
        <f t="array" ref="A7416">IF(INDEX(r_ACTIVEROW,1,COUNTA(r_ACTIVEROW)-2)="N",
       INDEX(r_ACTIVEROW,1,COUNTA(r_ACTIVEROW))&amp;" "&amp;INDEX(r_ACTIVEROW,1,COUNTA(r_ACTIVEROW)-1),
       INDEX(r_ACTIVEROW,1,COUNTA(r_ACTIVEROW)-2)
      )</f>
        <v>DKA6430</v>
      </c>
      <c r="B7416" s="840" t="str" cm="1">
        <f t="array" ref="B7416">INDEX(r_ACTIVEROW,1,COUNTA(r_ACTIVEROW)-1)</f>
        <v>REAR WHEEL SIZE</v>
      </c>
      <c r="C7416" s="841" t="s">
        <v>633</v>
      </c>
      <c r="D7416" s="847" t="s">
        <v>619</v>
      </c>
      <c r="E7416" s="843" t="s">
        <v>634</v>
      </c>
      <c r="F7416" s="841" t="s">
        <v>114</v>
      </c>
      <c r="G7416" s="847" t="s">
        <v>616</v>
      </c>
      <c r="H7416" s="843" t="s">
        <v>382</v>
      </c>
      <c r="I7416" s="841" t="s">
        <v>128</v>
      </c>
      <c r="J7416" s="842" t="s">
        <v>617</v>
      </c>
      <c r="K7416" s="843" t="s">
        <v>397</v>
      </c>
      <c r="L7416" s="841" t="s">
        <v>187</v>
      </c>
      <c r="M7416" s="847" t="s">
        <v>614</v>
      </c>
      <c r="N7416" s="843" t="s">
        <v>452</v>
      </c>
      <c r="O7416" s="841" t="s">
        <v>334</v>
      </c>
      <c r="P7416" s="847" t="s">
        <v>62</v>
      </c>
      <c r="Q7416" s="843" t="s">
        <v>315</v>
      </c>
      <c r="R7416" s="841"/>
      <c r="S7416" s="847"/>
      <c r="T7416" s="843"/>
    </row>
    <row r="7417" spans="1:20" ht="18" hidden="1" customHeight="1">
      <c r="A7417" s="840" t="str" cm="1">
        <f t="array" ref="A7417">IF(INDEX(r_ACTIVEROW,1,COUNTA(r_ACTIVEROW)-2)="N",
       INDEX(r_ACTIVEROW,1,COUNTA(r_ACTIVEROW))&amp;" "&amp;INDEX(r_ACTIVEROW,1,COUNTA(r_ACTIVEROW)-1),
       INDEX(r_ACTIVEROW,1,COUNTA(r_ACTIVEROW)-2)
      )</f>
        <v>DKA6410</v>
      </c>
      <c r="B7417" s="840" t="str" cm="1">
        <f t="array" ref="B7417">INDEX(r_ACTIVEROW,1,COUNTA(r_ACTIVEROW)-1)</f>
        <v>REAR WHEEL SIZE</v>
      </c>
      <c r="C7417" s="841" t="s">
        <v>633</v>
      </c>
      <c r="D7417" s="847" t="s">
        <v>619</v>
      </c>
      <c r="E7417" s="843" t="s">
        <v>634</v>
      </c>
      <c r="F7417" s="841" t="s">
        <v>114</v>
      </c>
      <c r="G7417" s="847" t="s">
        <v>616</v>
      </c>
      <c r="H7417" s="843" t="s">
        <v>382</v>
      </c>
      <c r="I7417" s="841" t="s">
        <v>129</v>
      </c>
      <c r="J7417" s="842" t="s">
        <v>617</v>
      </c>
      <c r="K7417" s="843" t="s">
        <v>414</v>
      </c>
      <c r="L7417" s="841" t="s">
        <v>187</v>
      </c>
      <c r="M7417" s="847" t="s">
        <v>614</v>
      </c>
      <c r="N7417" s="843" t="s">
        <v>452</v>
      </c>
      <c r="O7417" s="841" t="s">
        <v>230</v>
      </c>
      <c r="P7417" s="847" t="s">
        <v>62</v>
      </c>
      <c r="Q7417" s="843" t="s">
        <v>63</v>
      </c>
      <c r="R7417" s="841"/>
      <c r="S7417" s="847"/>
      <c r="T7417" s="843"/>
    </row>
    <row r="7418" spans="1:20" ht="18" hidden="1" customHeight="1">
      <c r="A7418" s="840" t="str" cm="1">
        <f t="array" ref="A7418">IF(INDEX(r_ACTIVEROW,1,COUNTA(r_ACTIVEROW)-2)="N",
       INDEX(r_ACTIVEROW,1,COUNTA(r_ACTIVEROW))&amp;" "&amp;INDEX(r_ACTIVEROW,1,COUNTA(r_ACTIVEROW)-1),
       INDEX(r_ACTIVEROW,1,COUNTA(r_ACTIVEROW)-2)
      )</f>
        <v>DKA6420</v>
      </c>
      <c r="B7418" s="840" t="str" cm="1">
        <f t="array" ref="B7418">INDEX(r_ACTIVEROW,1,COUNTA(r_ACTIVEROW)-1)</f>
        <v>REAR WHEEL SIZE</v>
      </c>
      <c r="C7418" s="841" t="s">
        <v>633</v>
      </c>
      <c r="D7418" s="847" t="s">
        <v>619</v>
      </c>
      <c r="E7418" s="843" t="s">
        <v>634</v>
      </c>
      <c r="F7418" s="841" t="s">
        <v>114</v>
      </c>
      <c r="G7418" s="847" t="s">
        <v>616</v>
      </c>
      <c r="H7418" s="843" t="s">
        <v>382</v>
      </c>
      <c r="I7418" s="841" t="s">
        <v>129</v>
      </c>
      <c r="J7418" s="842" t="s">
        <v>617</v>
      </c>
      <c r="K7418" s="843" t="s">
        <v>414</v>
      </c>
      <c r="L7418" s="841" t="s">
        <v>187</v>
      </c>
      <c r="M7418" s="847" t="s">
        <v>614</v>
      </c>
      <c r="N7418" s="843" t="s">
        <v>452</v>
      </c>
      <c r="O7418" s="841" t="s">
        <v>231</v>
      </c>
      <c r="P7418" s="847" t="s">
        <v>62</v>
      </c>
      <c r="Q7418" s="843" t="s">
        <v>64</v>
      </c>
      <c r="R7418" s="841"/>
      <c r="S7418" s="847"/>
      <c r="T7418" s="843"/>
    </row>
    <row r="7419" spans="1:20" ht="18" hidden="1" customHeight="1">
      <c r="A7419" s="840" t="str" cm="1">
        <f t="array" ref="A7419">IF(INDEX(r_ACTIVEROW,1,COUNTA(r_ACTIVEROW)-2)="N",
       INDEX(r_ACTIVEROW,1,COUNTA(r_ACTIVEROW))&amp;" "&amp;INDEX(r_ACTIVEROW,1,COUNTA(r_ACTIVEROW)-1),
       INDEX(r_ACTIVEROW,1,COUNTA(r_ACTIVEROW)-2)
      )</f>
        <v>DKA6430</v>
      </c>
      <c r="B7419" s="840" t="str" cm="1">
        <f t="array" ref="B7419">INDEX(r_ACTIVEROW,1,COUNTA(r_ACTIVEROW)-1)</f>
        <v>REAR WHEEL SIZE</v>
      </c>
      <c r="C7419" s="841" t="s">
        <v>633</v>
      </c>
      <c r="D7419" s="847" t="s">
        <v>619</v>
      </c>
      <c r="E7419" s="843" t="s">
        <v>634</v>
      </c>
      <c r="F7419" s="841" t="s">
        <v>114</v>
      </c>
      <c r="G7419" s="847" t="s">
        <v>616</v>
      </c>
      <c r="H7419" s="843" t="s">
        <v>382</v>
      </c>
      <c r="I7419" s="841" t="s">
        <v>129</v>
      </c>
      <c r="J7419" s="842" t="s">
        <v>617</v>
      </c>
      <c r="K7419" s="843" t="s">
        <v>414</v>
      </c>
      <c r="L7419" s="841" t="s">
        <v>187</v>
      </c>
      <c r="M7419" s="847" t="s">
        <v>614</v>
      </c>
      <c r="N7419" s="843" t="s">
        <v>452</v>
      </c>
      <c r="O7419" s="841" t="s">
        <v>334</v>
      </c>
      <c r="P7419" s="847" t="s">
        <v>62</v>
      </c>
      <c r="Q7419" s="843" t="s">
        <v>315</v>
      </c>
      <c r="R7419" s="841"/>
      <c r="S7419" s="847"/>
      <c r="T7419" s="843"/>
    </row>
    <row r="7420" spans="1:20" ht="18" hidden="1" customHeight="1">
      <c r="A7420" s="840" t="str" cm="1">
        <f t="array" ref="A7420">IF(INDEX(r_ACTIVEROW,1,COUNTA(r_ACTIVEROW)-2)="N",
       INDEX(r_ACTIVEROW,1,COUNTA(r_ACTIVEROW))&amp;" "&amp;INDEX(r_ACTIVEROW,1,COUNTA(r_ACTIVEROW)-1),
       INDEX(r_ACTIVEROW,1,COUNTA(r_ACTIVEROW)-2)
      )</f>
        <v>DKA6410</v>
      </c>
      <c r="B7420" s="840" t="str" cm="1">
        <f t="array" ref="B7420">INDEX(r_ACTIVEROW,1,COUNTA(r_ACTIVEROW)-1)</f>
        <v>REAR WHEEL SIZE</v>
      </c>
      <c r="C7420" s="841" t="s">
        <v>633</v>
      </c>
      <c r="D7420" s="847" t="s">
        <v>619</v>
      </c>
      <c r="E7420" s="843" t="s">
        <v>634</v>
      </c>
      <c r="F7420" s="841" t="s">
        <v>114</v>
      </c>
      <c r="G7420" s="847" t="s">
        <v>616</v>
      </c>
      <c r="H7420" s="843" t="s">
        <v>382</v>
      </c>
      <c r="I7420" s="841" t="s">
        <v>130</v>
      </c>
      <c r="J7420" s="842" t="s">
        <v>617</v>
      </c>
      <c r="K7420" s="843" t="s">
        <v>373</v>
      </c>
      <c r="L7420" s="841" t="s">
        <v>187</v>
      </c>
      <c r="M7420" s="847" t="s">
        <v>614</v>
      </c>
      <c r="N7420" s="843" t="s">
        <v>452</v>
      </c>
      <c r="O7420" s="841" t="s">
        <v>230</v>
      </c>
      <c r="P7420" s="847" t="s">
        <v>62</v>
      </c>
      <c r="Q7420" s="843" t="s">
        <v>63</v>
      </c>
      <c r="R7420" s="841"/>
      <c r="S7420" s="847"/>
      <c r="T7420" s="843"/>
    </row>
    <row r="7421" spans="1:20" ht="18" hidden="1" customHeight="1">
      <c r="A7421" s="840" t="str" cm="1">
        <f t="array" ref="A7421">IF(INDEX(r_ACTIVEROW,1,COUNTA(r_ACTIVEROW)-2)="N",
       INDEX(r_ACTIVEROW,1,COUNTA(r_ACTIVEROW))&amp;" "&amp;INDEX(r_ACTIVEROW,1,COUNTA(r_ACTIVEROW)-1),
       INDEX(r_ACTIVEROW,1,COUNTA(r_ACTIVEROW)-2)
      )</f>
        <v>DKA6420</v>
      </c>
      <c r="B7421" s="840" t="str" cm="1">
        <f t="array" ref="B7421">INDEX(r_ACTIVEROW,1,COUNTA(r_ACTIVEROW)-1)</f>
        <v>REAR WHEEL SIZE</v>
      </c>
      <c r="C7421" s="841" t="s">
        <v>633</v>
      </c>
      <c r="D7421" s="847" t="s">
        <v>619</v>
      </c>
      <c r="E7421" s="843" t="s">
        <v>634</v>
      </c>
      <c r="F7421" s="841" t="s">
        <v>114</v>
      </c>
      <c r="G7421" s="847" t="s">
        <v>616</v>
      </c>
      <c r="H7421" s="843" t="s">
        <v>382</v>
      </c>
      <c r="I7421" s="841" t="s">
        <v>130</v>
      </c>
      <c r="J7421" s="842" t="s">
        <v>617</v>
      </c>
      <c r="K7421" s="843" t="s">
        <v>373</v>
      </c>
      <c r="L7421" s="841" t="s">
        <v>187</v>
      </c>
      <c r="M7421" s="847" t="s">
        <v>614</v>
      </c>
      <c r="N7421" s="843" t="s">
        <v>452</v>
      </c>
      <c r="O7421" s="841" t="s">
        <v>231</v>
      </c>
      <c r="P7421" s="847" t="s">
        <v>62</v>
      </c>
      <c r="Q7421" s="843" t="s">
        <v>64</v>
      </c>
      <c r="R7421" s="841"/>
      <c r="S7421" s="847"/>
      <c r="T7421" s="843"/>
    </row>
    <row r="7422" spans="1:20" ht="18" hidden="1" customHeight="1">
      <c r="A7422" s="840" t="str" cm="1">
        <f t="array" ref="A7422">IF(INDEX(r_ACTIVEROW,1,COUNTA(r_ACTIVEROW)-2)="N",
       INDEX(r_ACTIVEROW,1,COUNTA(r_ACTIVEROW))&amp;" "&amp;INDEX(r_ACTIVEROW,1,COUNTA(r_ACTIVEROW)-1),
       INDEX(r_ACTIVEROW,1,COUNTA(r_ACTIVEROW)-2)
      )</f>
        <v>DKA6430</v>
      </c>
      <c r="B7422" s="840" t="str" cm="1">
        <f t="array" ref="B7422">INDEX(r_ACTIVEROW,1,COUNTA(r_ACTIVEROW)-1)</f>
        <v>REAR WHEEL SIZE</v>
      </c>
      <c r="C7422" s="841" t="s">
        <v>633</v>
      </c>
      <c r="D7422" s="847" t="s">
        <v>619</v>
      </c>
      <c r="E7422" s="843" t="s">
        <v>634</v>
      </c>
      <c r="F7422" s="841" t="s">
        <v>114</v>
      </c>
      <c r="G7422" s="847" t="s">
        <v>616</v>
      </c>
      <c r="H7422" s="843" t="s">
        <v>382</v>
      </c>
      <c r="I7422" s="841" t="s">
        <v>130</v>
      </c>
      <c r="J7422" s="842" t="s">
        <v>617</v>
      </c>
      <c r="K7422" s="843" t="s">
        <v>373</v>
      </c>
      <c r="L7422" s="841" t="s">
        <v>187</v>
      </c>
      <c r="M7422" s="847" t="s">
        <v>614</v>
      </c>
      <c r="N7422" s="843" t="s">
        <v>452</v>
      </c>
      <c r="O7422" s="841" t="s">
        <v>334</v>
      </c>
      <c r="P7422" s="847" t="s">
        <v>62</v>
      </c>
      <c r="Q7422" s="843" t="s">
        <v>315</v>
      </c>
      <c r="R7422" s="841"/>
      <c r="S7422" s="847"/>
      <c r="T7422" s="843"/>
    </row>
    <row r="7423" spans="1:20" ht="18" hidden="1" customHeight="1">
      <c r="A7423" s="840" t="str" cm="1">
        <f t="array" ref="A7423">IF(INDEX(r_ACTIVEROW,1,COUNTA(r_ACTIVEROW)-2)="N",
       INDEX(r_ACTIVEROW,1,COUNTA(r_ACTIVEROW))&amp;" "&amp;INDEX(r_ACTIVEROW,1,COUNTA(r_ACTIVEROW)-1),
       INDEX(r_ACTIVEROW,1,COUNTA(r_ACTIVEROW)-2)
      )</f>
        <v>DKA6410</v>
      </c>
      <c r="B7423" s="840" t="str" cm="1">
        <f t="array" ref="B7423">INDEX(r_ACTIVEROW,1,COUNTA(r_ACTIVEROW)-1)</f>
        <v>REAR WHEEL SIZE</v>
      </c>
      <c r="C7423" s="841" t="s">
        <v>633</v>
      </c>
      <c r="D7423" s="847" t="s">
        <v>619</v>
      </c>
      <c r="E7423" s="843" t="s">
        <v>634</v>
      </c>
      <c r="F7423" s="841" t="s">
        <v>114</v>
      </c>
      <c r="G7423" s="847" t="s">
        <v>616</v>
      </c>
      <c r="H7423" s="843" t="s">
        <v>382</v>
      </c>
      <c r="I7423" s="841" t="s">
        <v>131</v>
      </c>
      <c r="J7423" s="842" t="s">
        <v>617</v>
      </c>
      <c r="K7423" s="843" t="s">
        <v>399</v>
      </c>
      <c r="L7423" s="841" t="s">
        <v>187</v>
      </c>
      <c r="M7423" s="847" t="s">
        <v>614</v>
      </c>
      <c r="N7423" s="843" t="s">
        <v>452</v>
      </c>
      <c r="O7423" s="841" t="s">
        <v>230</v>
      </c>
      <c r="P7423" s="847" t="s">
        <v>62</v>
      </c>
      <c r="Q7423" s="843" t="s">
        <v>63</v>
      </c>
      <c r="R7423" s="841"/>
      <c r="S7423" s="847"/>
      <c r="T7423" s="843"/>
    </row>
    <row r="7424" spans="1:20" ht="18" hidden="1" customHeight="1">
      <c r="A7424" s="840" t="str" cm="1">
        <f t="array" ref="A7424">IF(INDEX(r_ACTIVEROW,1,COUNTA(r_ACTIVEROW)-2)="N",
       INDEX(r_ACTIVEROW,1,COUNTA(r_ACTIVEROW))&amp;" "&amp;INDEX(r_ACTIVEROW,1,COUNTA(r_ACTIVEROW)-1),
       INDEX(r_ACTIVEROW,1,COUNTA(r_ACTIVEROW)-2)
      )</f>
        <v>DKA6420</v>
      </c>
      <c r="B7424" s="840" t="str" cm="1">
        <f t="array" ref="B7424">INDEX(r_ACTIVEROW,1,COUNTA(r_ACTIVEROW)-1)</f>
        <v>REAR WHEEL SIZE</v>
      </c>
      <c r="C7424" s="841" t="s">
        <v>633</v>
      </c>
      <c r="D7424" s="847" t="s">
        <v>619</v>
      </c>
      <c r="E7424" s="843" t="s">
        <v>634</v>
      </c>
      <c r="F7424" s="841" t="s">
        <v>114</v>
      </c>
      <c r="G7424" s="847" t="s">
        <v>616</v>
      </c>
      <c r="H7424" s="843" t="s">
        <v>382</v>
      </c>
      <c r="I7424" s="841" t="s">
        <v>131</v>
      </c>
      <c r="J7424" s="842" t="s">
        <v>617</v>
      </c>
      <c r="K7424" s="843" t="s">
        <v>399</v>
      </c>
      <c r="L7424" s="841" t="s">
        <v>187</v>
      </c>
      <c r="M7424" s="847" t="s">
        <v>614</v>
      </c>
      <c r="N7424" s="843" t="s">
        <v>452</v>
      </c>
      <c r="O7424" s="841" t="s">
        <v>231</v>
      </c>
      <c r="P7424" s="847" t="s">
        <v>62</v>
      </c>
      <c r="Q7424" s="843" t="s">
        <v>64</v>
      </c>
      <c r="R7424" s="841"/>
      <c r="S7424" s="847"/>
      <c r="T7424" s="843"/>
    </row>
    <row r="7425" spans="1:20" ht="18" hidden="1" customHeight="1">
      <c r="A7425" s="840" t="str" cm="1">
        <f t="array" ref="A7425">IF(INDEX(r_ACTIVEROW,1,COUNTA(r_ACTIVEROW)-2)="N",
       INDEX(r_ACTIVEROW,1,COUNTA(r_ACTIVEROW))&amp;" "&amp;INDEX(r_ACTIVEROW,1,COUNTA(r_ACTIVEROW)-1),
       INDEX(r_ACTIVEROW,1,COUNTA(r_ACTIVEROW)-2)
      )</f>
        <v>DKA6430</v>
      </c>
      <c r="B7425" s="840" t="str" cm="1">
        <f t="array" ref="B7425">INDEX(r_ACTIVEROW,1,COUNTA(r_ACTIVEROW)-1)</f>
        <v>REAR WHEEL SIZE</v>
      </c>
      <c r="C7425" s="841" t="s">
        <v>633</v>
      </c>
      <c r="D7425" s="847" t="s">
        <v>619</v>
      </c>
      <c r="E7425" s="843" t="s">
        <v>634</v>
      </c>
      <c r="F7425" s="841" t="s">
        <v>114</v>
      </c>
      <c r="G7425" s="847" t="s">
        <v>616</v>
      </c>
      <c r="H7425" s="843" t="s">
        <v>382</v>
      </c>
      <c r="I7425" s="841" t="s">
        <v>131</v>
      </c>
      <c r="J7425" s="842" t="s">
        <v>617</v>
      </c>
      <c r="K7425" s="843" t="s">
        <v>399</v>
      </c>
      <c r="L7425" s="841" t="s">
        <v>187</v>
      </c>
      <c r="M7425" s="847" t="s">
        <v>614</v>
      </c>
      <c r="N7425" s="843" t="s">
        <v>452</v>
      </c>
      <c r="O7425" s="841" t="s">
        <v>334</v>
      </c>
      <c r="P7425" s="847" t="s">
        <v>62</v>
      </c>
      <c r="Q7425" s="843" t="s">
        <v>315</v>
      </c>
      <c r="R7425" s="841"/>
      <c r="S7425" s="847"/>
      <c r="T7425" s="843"/>
    </row>
    <row r="7426" spans="1:20" ht="18" hidden="1" customHeight="1">
      <c r="A7426" s="840" t="str" cm="1">
        <f t="array" ref="A7426">IF(INDEX(r_ACTIVEROW,1,COUNTA(r_ACTIVEROW)-2)="N",
       INDEX(r_ACTIVEROW,1,COUNTA(r_ACTIVEROW))&amp;" "&amp;INDEX(r_ACTIVEROW,1,COUNTA(r_ACTIVEROW)-1),
       INDEX(r_ACTIVEROW,1,COUNTA(r_ACTIVEROW)-2)
      )</f>
        <v>DKA6410</v>
      </c>
      <c r="B7426" s="840" t="str" cm="1">
        <f t="array" ref="B7426">INDEX(r_ACTIVEROW,1,COUNTA(r_ACTIVEROW)-1)</f>
        <v>REAR WHEEL SIZE</v>
      </c>
      <c r="C7426" s="841" t="s">
        <v>633</v>
      </c>
      <c r="D7426" s="847" t="s">
        <v>619</v>
      </c>
      <c r="E7426" s="843" t="s">
        <v>634</v>
      </c>
      <c r="F7426" s="841" t="s">
        <v>114</v>
      </c>
      <c r="G7426" s="847" t="s">
        <v>616</v>
      </c>
      <c r="H7426" s="843" t="s">
        <v>382</v>
      </c>
      <c r="I7426" s="841" t="s">
        <v>132</v>
      </c>
      <c r="J7426" s="842" t="s">
        <v>617</v>
      </c>
      <c r="K7426" s="843" t="s">
        <v>374</v>
      </c>
      <c r="L7426" s="841" t="s">
        <v>187</v>
      </c>
      <c r="M7426" s="847" t="s">
        <v>614</v>
      </c>
      <c r="N7426" s="843" t="s">
        <v>452</v>
      </c>
      <c r="O7426" s="841" t="s">
        <v>230</v>
      </c>
      <c r="P7426" s="847" t="s">
        <v>62</v>
      </c>
      <c r="Q7426" s="843" t="s">
        <v>63</v>
      </c>
      <c r="R7426" s="841"/>
      <c r="S7426" s="847"/>
      <c r="T7426" s="843"/>
    </row>
    <row r="7427" spans="1:20" ht="18" hidden="1" customHeight="1">
      <c r="A7427" s="840" t="str" cm="1">
        <f t="array" ref="A7427">IF(INDEX(r_ACTIVEROW,1,COUNTA(r_ACTIVEROW)-2)="N",
       INDEX(r_ACTIVEROW,1,COUNTA(r_ACTIVEROW))&amp;" "&amp;INDEX(r_ACTIVEROW,1,COUNTA(r_ACTIVEROW)-1),
       INDEX(r_ACTIVEROW,1,COUNTA(r_ACTIVEROW)-2)
      )</f>
        <v>DKA6420</v>
      </c>
      <c r="B7427" s="840" t="str" cm="1">
        <f t="array" ref="B7427">INDEX(r_ACTIVEROW,1,COUNTA(r_ACTIVEROW)-1)</f>
        <v>REAR WHEEL SIZE</v>
      </c>
      <c r="C7427" s="841" t="s">
        <v>633</v>
      </c>
      <c r="D7427" s="847" t="s">
        <v>619</v>
      </c>
      <c r="E7427" s="843" t="s">
        <v>634</v>
      </c>
      <c r="F7427" s="841" t="s">
        <v>114</v>
      </c>
      <c r="G7427" s="847" t="s">
        <v>616</v>
      </c>
      <c r="H7427" s="843" t="s">
        <v>382</v>
      </c>
      <c r="I7427" s="841" t="s">
        <v>132</v>
      </c>
      <c r="J7427" s="842" t="s">
        <v>617</v>
      </c>
      <c r="K7427" s="843" t="s">
        <v>374</v>
      </c>
      <c r="L7427" s="841" t="s">
        <v>187</v>
      </c>
      <c r="M7427" s="847" t="s">
        <v>614</v>
      </c>
      <c r="N7427" s="843" t="s">
        <v>452</v>
      </c>
      <c r="O7427" s="841" t="s">
        <v>231</v>
      </c>
      <c r="P7427" s="847" t="s">
        <v>62</v>
      </c>
      <c r="Q7427" s="843" t="s">
        <v>64</v>
      </c>
      <c r="R7427" s="841"/>
      <c r="S7427" s="847"/>
      <c r="T7427" s="843"/>
    </row>
    <row r="7428" spans="1:20" ht="18" hidden="1" customHeight="1">
      <c r="A7428" s="840" t="str" cm="1">
        <f t="array" ref="A7428">IF(INDEX(r_ACTIVEROW,1,COUNTA(r_ACTIVEROW)-2)="N",
       INDEX(r_ACTIVEROW,1,COUNTA(r_ACTIVEROW))&amp;" "&amp;INDEX(r_ACTIVEROW,1,COUNTA(r_ACTIVEROW)-1),
       INDEX(r_ACTIVEROW,1,COUNTA(r_ACTIVEROW)-2)
      )</f>
        <v>DKA6430</v>
      </c>
      <c r="B7428" s="840" t="str" cm="1">
        <f t="array" ref="B7428">INDEX(r_ACTIVEROW,1,COUNTA(r_ACTIVEROW)-1)</f>
        <v>REAR WHEEL SIZE</v>
      </c>
      <c r="C7428" s="841" t="s">
        <v>633</v>
      </c>
      <c r="D7428" s="847" t="s">
        <v>619</v>
      </c>
      <c r="E7428" s="843" t="s">
        <v>634</v>
      </c>
      <c r="F7428" s="841" t="s">
        <v>114</v>
      </c>
      <c r="G7428" s="847" t="s">
        <v>616</v>
      </c>
      <c r="H7428" s="843" t="s">
        <v>382</v>
      </c>
      <c r="I7428" s="841" t="s">
        <v>132</v>
      </c>
      <c r="J7428" s="842" t="s">
        <v>617</v>
      </c>
      <c r="K7428" s="843" t="s">
        <v>374</v>
      </c>
      <c r="L7428" s="841" t="s">
        <v>187</v>
      </c>
      <c r="M7428" s="847" t="s">
        <v>614</v>
      </c>
      <c r="N7428" s="843" t="s">
        <v>452</v>
      </c>
      <c r="O7428" s="841" t="s">
        <v>334</v>
      </c>
      <c r="P7428" s="847" t="s">
        <v>62</v>
      </c>
      <c r="Q7428" s="843" t="s">
        <v>315</v>
      </c>
      <c r="R7428" s="841"/>
      <c r="S7428" s="847"/>
      <c r="T7428" s="843"/>
    </row>
    <row r="7429" spans="1:20" ht="18" hidden="1" customHeight="1">
      <c r="A7429" s="840" t="str" cm="1">
        <f t="array" ref="A7429">IF(INDEX(r_ACTIVEROW,1,COUNTA(r_ACTIVEROW)-2)="N",
       INDEX(r_ACTIVEROW,1,COUNTA(r_ACTIVEROW))&amp;" "&amp;INDEX(r_ACTIVEROW,1,COUNTA(r_ACTIVEROW)-1),
       INDEX(r_ACTIVEROW,1,COUNTA(r_ACTIVEROW)-2)
      )</f>
        <v>DKA6410</v>
      </c>
      <c r="B7429" s="840" t="str" cm="1">
        <f t="array" ref="B7429">INDEX(r_ACTIVEROW,1,COUNTA(r_ACTIVEROW)-1)</f>
        <v>REAR WHEEL SIZE</v>
      </c>
      <c r="C7429" s="841" t="s">
        <v>633</v>
      </c>
      <c r="D7429" s="847" t="s">
        <v>619</v>
      </c>
      <c r="E7429" s="843" t="s">
        <v>634</v>
      </c>
      <c r="F7429" s="841" t="s">
        <v>114</v>
      </c>
      <c r="G7429" s="847" t="s">
        <v>616</v>
      </c>
      <c r="H7429" s="843" t="s">
        <v>382</v>
      </c>
      <c r="I7429" s="841" t="s">
        <v>133</v>
      </c>
      <c r="J7429" s="842" t="s">
        <v>617</v>
      </c>
      <c r="K7429" s="843" t="s">
        <v>415</v>
      </c>
      <c r="L7429" s="841" t="s">
        <v>187</v>
      </c>
      <c r="M7429" s="847" t="s">
        <v>614</v>
      </c>
      <c r="N7429" s="843" t="s">
        <v>452</v>
      </c>
      <c r="O7429" s="841" t="s">
        <v>230</v>
      </c>
      <c r="P7429" s="847" t="s">
        <v>62</v>
      </c>
      <c r="Q7429" s="843" t="s">
        <v>63</v>
      </c>
      <c r="R7429" s="841"/>
      <c r="S7429" s="847"/>
      <c r="T7429" s="843"/>
    </row>
    <row r="7430" spans="1:20" ht="18" hidden="1" customHeight="1">
      <c r="A7430" s="840" t="str" cm="1">
        <f t="array" ref="A7430">IF(INDEX(r_ACTIVEROW,1,COUNTA(r_ACTIVEROW)-2)="N",
       INDEX(r_ACTIVEROW,1,COUNTA(r_ACTIVEROW))&amp;" "&amp;INDEX(r_ACTIVEROW,1,COUNTA(r_ACTIVEROW)-1),
       INDEX(r_ACTIVEROW,1,COUNTA(r_ACTIVEROW)-2)
      )</f>
        <v>DKA6420</v>
      </c>
      <c r="B7430" s="840" t="str" cm="1">
        <f t="array" ref="B7430">INDEX(r_ACTIVEROW,1,COUNTA(r_ACTIVEROW)-1)</f>
        <v>REAR WHEEL SIZE</v>
      </c>
      <c r="C7430" s="841" t="s">
        <v>633</v>
      </c>
      <c r="D7430" s="847" t="s">
        <v>619</v>
      </c>
      <c r="E7430" s="843" t="s">
        <v>634</v>
      </c>
      <c r="F7430" s="841" t="s">
        <v>114</v>
      </c>
      <c r="G7430" s="847" t="s">
        <v>616</v>
      </c>
      <c r="H7430" s="843" t="s">
        <v>382</v>
      </c>
      <c r="I7430" s="841" t="s">
        <v>133</v>
      </c>
      <c r="J7430" s="842" t="s">
        <v>617</v>
      </c>
      <c r="K7430" s="843" t="s">
        <v>415</v>
      </c>
      <c r="L7430" s="841" t="s">
        <v>187</v>
      </c>
      <c r="M7430" s="847" t="s">
        <v>614</v>
      </c>
      <c r="N7430" s="843" t="s">
        <v>452</v>
      </c>
      <c r="O7430" s="841" t="s">
        <v>231</v>
      </c>
      <c r="P7430" s="847" t="s">
        <v>62</v>
      </c>
      <c r="Q7430" s="843" t="s">
        <v>64</v>
      </c>
      <c r="R7430" s="841"/>
      <c r="S7430" s="847"/>
      <c r="T7430" s="843"/>
    </row>
    <row r="7431" spans="1:20" ht="18" hidden="1" customHeight="1">
      <c r="A7431" s="840" t="str" cm="1">
        <f t="array" ref="A7431">IF(INDEX(r_ACTIVEROW,1,COUNTA(r_ACTIVEROW)-2)="N",
       INDEX(r_ACTIVEROW,1,COUNTA(r_ACTIVEROW))&amp;" "&amp;INDEX(r_ACTIVEROW,1,COUNTA(r_ACTIVEROW)-1),
       INDEX(r_ACTIVEROW,1,COUNTA(r_ACTIVEROW)-2)
      )</f>
        <v>DKA6430</v>
      </c>
      <c r="B7431" s="840" t="str" cm="1">
        <f t="array" ref="B7431">INDEX(r_ACTIVEROW,1,COUNTA(r_ACTIVEROW)-1)</f>
        <v>REAR WHEEL SIZE</v>
      </c>
      <c r="C7431" s="841" t="s">
        <v>633</v>
      </c>
      <c r="D7431" s="847" t="s">
        <v>619</v>
      </c>
      <c r="E7431" s="843" t="s">
        <v>634</v>
      </c>
      <c r="F7431" s="841" t="s">
        <v>114</v>
      </c>
      <c r="G7431" s="847" t="s">
        <v>616</v>
      </c>
      <c r="H7431" s="843" t="s">
        <v>382</v>
      </c>
      <c r="I7431" s="841" t="s">
        <v>133</v>
      </c>
      <c r="J7431" s="842" t="s">
        <v>617</v>
      </c>
      <c r="K7431" s="843" t="s">
        <v>415</v>
      </c>
      <c r="L7431" s="841" t="s">
        <v>187</v>
      </c>
      <c r="M7431" s="847" t="s">
        <v>614</v>
      </c>
      <c r="N7431" s="843" t="s">
        <v>452</v>
      </c>
      <c r="O7431" s="841" t="s">
        <v>334</v>
      </c>
      <c r="P7431" s="847" t="s">
        <v>62</v>
      </c>
      <c r="Q7431" s="843" t="s">
        <v>315</v>
      </c>
      <c r="R7431" s="841"/>
      <c r="S7431" s="847"/>
      <c r="T7431" s="843"/>
    </row>
    <row r="7432" spans="1:20" ht="18" hidden="1" customHeight="1">
      <c r="A7432" s="840" t="str" cm="1">
        <f t="array" ref="A7432">IF(INDEX(r_ACTIVEROW,1,COUNTA(r_ACTIVEROW)-2)="N",
       INDEX(r_ACTIVEROW,1,COUNTA(r_ACTIVEROW))&amp;" "&amp;INDEX(r_ACTIVEROW,1,COUNTA(r_ACTIVEROW)-1),
       INDEX(r_ACTIVEROW,1,COUNTA(r_ACTIVEROW)-2)
      )</f>
        <v>DKA6410</v>
      </c>
      <c r="B7432" s="840" t="str" cm="1">
        <f t="array" ref="B7432">INDEX(r_ACTIVEROW,1,COUNTA(r_ACTIVEROW)-1)</f>
        <v>REAR WHEEL SIZE</v>
      </c>
      <c r="C7432" s="841" t="s">
        <v>633</v>
      </c>
      <c r="D7432" s="847" t="s">
        <v>619</v>
      </c>
      <c r="E7432" s="843" t="s">
        <v>634</v>
      </c>
      <c r="F7432" s="841" t="s">
        <v>114</v>
      </c>
      <c r="G7432" s="847" t="s">
        <v>616</v>
      </c>
      <c r="H7432" s="843" t="s">
        <v>382</v>
      </c>
      <c r="I7432" s="841" t="s">
        <v>134</v>
      </c>
      <c r="J7432" s="842" t="s">
        <v>617</v>
      </c>
      <c r="K7432" s="843" t="s">
        <v>375</v>
      </c>
      <c r="L7432" s="841" t="s">
        <v>187</v>
      </c>
      <c r="M7432" s="847" t="s">
        <v>614</v>
      </c>
      <c r="N7432" s="843" t="s">
        <v>452</v>
      </c>
      <c r="O7432" s="841" t="s">
        <v>230</v>
      </c>
      <c r="P7432" s="847" t="s">
        <v>62</v>
      </c>
      <c r="Q7432" s="843" t="s">
        <v>63</v>
      </c>
      <c r="R7432" s="841"/>
      <c r="S7432" s="847"/>
      <c r="T7432" s="843"/>
    </row>
    <row r="7433" spans="1:20" ht="18" hidden="1" customHeight="1">
      <c r="A7433" s="840" t="str" cm="1">
        <f t="array" ref="A7433">IF(INDEX(r_ACTIVEROW,1,COUNTA(r_ACTIVEROW)-2)="N",
       INDEX(r_ACTIVEROW,1,COUNTA(r_ACTIVEROW))&amp;" "&amp;INDEX(r_ACTIVEROW,1,COUNTA(r_ACTIVEROW)-1),
       INDEX(r_ACTIVEROW,1,COUNTA(r_ACTIVEROW)-2)
      )</f>
        <v>DKA6420</v>
      </c>
      <c r="B7433" s="840" t="str" cm="1">
        <f t="array" ref="B7433">INDEX(r_ACTIVEROW,1,COUNTA(r_ACTIVEROW)-1)</f>
        <v>REAR WHEEL SIZE</v>
      </c>
      <c r="C7433" s="841" t="s">
        <v>633</v>
      </c>
      <c r="D7433" s="847" t="s">
        <v>619</v>
      </c>
      <c r="E7433" s="843" t="s">
        <v>634</v>
      </c>
      <c r="F7433" s="841" t="s">
        <v>114</v>
      </c>
      <c r="G7433" s="847" t="s">
        <v>616</v>
      </c>
      <c r="H7433" s="843" t="s">
        <v>382</v>
      </c>
      <c r="I7433" s="841" t="s">
        <v>134</v>
      </c>
      <c r="J7433" s="842" t="s">
        <v>617</v>
      </c>
      <c r="K7433" s="843" t="s">
        <v>375</v>
      </c>
      <c r="L7433" s="841" t="s">
        <v>187</v>
      </c>
      <c r="M7433" s="847" t="s">
        <v>614</v>
      </c>
      <c r="N7433" s="843" t="s">
        <v>452</v>
      </c>
      <c r="O7433" s="841" t="s">
        <v>231</v>
      </c>
      <c r="P7433" s="847" t="s">
        <v>62</v>
      </c>
      <c r="Q7433" s="843" t="s">
        <v>64</v>
      </c>
      <c r="R7433" s="841"/>
      <c r="S7433" s="847"/>
      <c r="T7433" s="843"/>
    </row>
    <row r="7434" spans="1:20" ht="18" hidden="1" customHeight="1">
      <c r="A7434" s="840" t="str" cm="1">
        <f t="array" ref="A7434">IF(INDEX(r_ACTIVEROW,1,COUNTA(r_ACTIVEROW)-2)="N",
       INDEX(r_ACTIVEROW,1,COUNTA(r_ACTIVEROW))&amp;" "&amp;INDEX(r_ACTIVEROW,1,COUNTA(r_ACTIVEROW)-1),
       INDEX(r_ACTIVEROW,1,COUNTA(r_ACTIVEROW)-2)
      )</f>
        <v>DKA6430</v>
      </c>
      <c r="B7434" s="840" t="str" cm="1">
        <f t="array" ref="B7434">INDEX(r_ACTIVEROW,1,COUNTA(r_ACTIVEROW)-1)</f>
        <v>REAR WHEEL SIZE</v>
      </c>
      <c r="C7434" s="841" t="s">
        <v>633</v>
      </c>
      <c r="D7434" s="847" t="s">
        <v>619</v>
      </c>
      <c r="E7434" s="843" t="s">
        <v>634</v>
      </c>
      <c r="F7434" s="841" t="s">
        <v>114</v>
      </c>
      <c r="G7434" s="847" t="s">
        <v>616</v>
      </c>
      <c r="H7434" s="843" t="s">
        <v>382</v>
      </c>
      <c r="I7434" s="841" t="s">
        <v>134</v>
      </c>
      <c r="J7434" s="842" t="s">
        <v>617</v>
      </c>
      <c r="K7434" s="843" t="s">
        <v>375</v>
      </c>
      <c r="L7434" s="841" t="s">
        <v>187</v>
      </c>
      <c r="M7434" s="847" t="s">
        <v>614</v>
      </c>
      <c r="N7434" s="843" t="s">
        <v>452</v>
      </c>
      <c r="O7434" s="841" t="s">
        <v>334</v>
      </c>
      <c r="P7434" s="847" t="s">
        <v>62</v>
      </c>
      <c r="Q7434" s="843" t="s">
        <v>315</v>
      </c>
      <c r="R7434" s="841"/>
      <c r="S7434" s="847"/>
      <c r="T7434" s="843"/>
    </row>
    <row r="7435" spans="1:20" ht="18" hidden="1" customHeight="1">
      <c r="A7435" s="840" t="str" cm="1">
        <f t="array" ref="A7435">IF(INDEX(r_ACTIVEROW,1,COUNTA(r_ACTIVEROW)-2)="N",
       INDEX(r_ACTIVEROW,1,COUNTA(r_ACTIVEROW))&amp;" "&amp;INDEX(r_ACTIVEROW,1,COUNTA(r_ACTIVEROW)-1),
       INDEX(r_ACTIVEROW,1,COUNTA(r_ACTIVEROW)-2)
      )</f>
        <v>DKA6410</v>
      </c>
      <c r="B7435" s="840" t="str" cm="1">
        <f t="array" ref="B7435">INDEX(r_ACTIVEROW,1,COUNTA(r_ACTIVEROW)-1)</f>
        <v>REAR WHEEL SIZE</v>
      </c>
      <c r="C7435" s="841" t="s">
        <v>633</v>
      </c>
      <c r="D7435" s="847" t="s">
        <v>619</v>
      </c>
      <c r="E7435" s="843" t="s">
        <v>634</v>
      </c>
      <c r="F7435" s="841" t="s">
        <v>114</v>
      </c>
      <c r="G7435" s="847" t="s">
        <v>616</v>
      </c>
      <c r="H7435" s="843" t="s">
        <v>382</v>
      </c>
      <c r="I7435" s="841" t="s">
        <v>135</v>
      </c>
      <c r="J7435" s="842" t="s">
        <v>617</v>
      </c>
      <c r="K7435" s="843" t="s">
        <v>416</v>
      </c>
      <c r="L7435" s="841" t="s">
        <v>187</v>
      </c>
      <c r="M7435" s="847" t="s">
        <v>614</v>
      </c>
      <c r="N7435" s="843" t="s">
        <v>452</v>
      </c>
      <c r="O7435" s="841" t="s">
        <v>230</v>
      </c>
      <c r="P7435" s="847" t="s">
        <v>62</v>
      </c>
      <c r="Q7435" s="843" t="s">
        <v>63</v>
      </c>
      <c r="R7435" s="841"/>
      <c r="S7435" s="847"/>
      <c r="T7435" s="843"/>
    </row>
    <row r="7436" spans="1:20" ht="18" hidden="1" customHeight="1">
      <c r="A7436" s="840" t="str" cm="1">
        <f t="array" ref="A7436">IF(INDEX(r_ACTIVEROW,1,COUNTA(r_ACTIVEROW)-2)="N",
       INDEX(r_ACTIVEROW,1,COUNTA(r_ACTIVEROW))&amp;" "&amp;INDEX(r_ACTIVEROW,1,COUNTA(r_ACTIVEROW)-1),
       INDEX(r_ACTIVEROW,1,COUNTA(r_ACTIVEROW)-2)
      )</f>
        <v>DKA6420</v>
      </c>
      <c r="B7436" s="840" t="str" cm="1">
        <f t="array" ref="B7436">INDEX(r_ACTIVEROW,1,COUNTA(r_ACTIVEROW)-1)</f>
        <v>REAR WHEEL SIZE</v>
      </c>
      <c r="C7436" s="841" t="s">
        <v>633</v>
      </c>
      <c r="D7436" s="847" t="s">
        <v>619</v>
      </c>
      <c r="E7436" s="843" t="s">
        <v>634</v>
      </c>
      <c r="F7436" s="841" t="s">
        <v>114</v>
      </c>
      <c r="G7436" s="847" t="s">
        <v>616</v>
      </c>
      <c r="H7436" s="843" t="s">
        <v>382</v>
      </c>
      <c r="I7436" s="841" t="s">
        <v>135</v>
      </c>
      <c r="J7436" s="842" t="s">
        <v>617</v>
      </c>
      <c r="K7436" s="843" t="s">
        <v>416</v>
      </c>
      <c r="L7436" s="841" t="s">
        <v>187</v>
      </c>
      <c r="M7436" s="847" t="s">
        <v>614</v>
      </c>
      <c r="N7436" s="843" t="s">
        <v>452</v>
      </c>
      <c r="O7436" s="841" t="s">
        <v>231</v>
      </c>
      <c r="P7436" s="847" t="s">
        <v>62</v>
      </c>
      <c r="Q7436" s="843" t="s">
        <v>64</v>
      </c>
      <c r="R7436" s="841"/>
      <c r="S7436" s="847"/>
      <c r="T7436" s="843"/>
    </row>
    <row r="7437" spans="1:20" ht="18" hidden="1" customHeight="1">
      <c r="A7437" s="840" t="str" cm="1">
        <f t="array" ref="A7437">IF(INDEX(r_ACTIVEROW,1,COUNTA(r_ACTIVEROW)-2)="N",
       INDEX(r_ACTIVEROW,1,COUNTA(r_ACTIVEROW))&amp;" "&amp;INDEX(r_ACTIVEROW,1,COUNTA(r_ACTIVEROW)-1),
       INDEX(r_ACTIVEROW,1,COUNTA(r_ACTIVEROW)-2)
      )</f>
        <v>DKA6430</v>
      </c>
      <c r="B7437" s="840" t="str" cm="1">
        <f t="array" ref="B7437">INDEX(r_ACTIVEROW,1,COUNTA(r_ACTIVEROW)-1)</f>
        <v>REAR WHEEL SIZE</v>
      </c>
      <c r="C7437" s="841" t="s">
        <v>633</v>
      </c>
      <c r="D7437" s="847" t="s">
        <v>619</v>
      </c>
      <c r="E7437" s="843" t="s">
        <v>634</v>
      </c>
      <c r="F7437" s="841" t="s">
        <v>114</v>
      </c>
      <c r="G7437" s="847" t="s">
        <v>616</v>
      </c>
      <c r="H7437" s="843" t="s">
        <v>382</v>
      </c>
      <c r="I7437" s="841" t="s">
        <v>135</v>
      </c>
      <c r="J7437" s="842" t="s">
        <v>617</v>
      </c>
      <c r="K7437" s="843" t="s">
        <v>416</v>
      </c>
      <c r="L7437" s="841" t="s">
        <v>187</v>
      </c>
      <c r="M7437" s="847" t="s">
        <v>614</v>
      </c>
      <c r="N7437" s="843" t="s">
        <v>452</v>
      </c>
      <c r="O7437" s="841" t="s">
        <v>334</v>
      </c>
      <c r="P7437" s="847" t="s">
        <v>62</v>
      </c>
      <c r="Q7437" s="843" t="s">
        <v>315</v>
      </c>
      <c r="R7437" s="841"/>
      <c r="S7437" s="847"/>
      <c r="T7437" s="843"/>
    </row>
    <row r="7438" spans="1:20" ht="18" hidden="1" customHeight="1">
      <c r="A7438" s="840" t="str" cm="1">
        <f t="array" ref="A7438">IF(INDEX(r_ACTIVEROW,1,COUNTA(r_ACTIVEROW)-2)="N",
       INDEX(r_ACTIVEROW,1,COUNTA(r_ACTIVEROW))&amp;" "&amp;INDEX(r_ACTIVEROW,1,COUNTA(r_ACTIVEROW)-1),
       INDEX(r_ACTIVEROW,1,COUNTA(r_ACTIVEROW)-2)
      )</f>
        <v>DKA6410</v>
      </c>
      <c r="B7438" s="840" t="str" cm="1">
        <f t="array" ref="B7438">INDEX(r_ACTIVEROW,1,COUNTA(r_ACTIVEROW)-1)</f>
        <v>REAR WHEEL SIZE</v>
      </c>
      <c r="C7438" s="841" t="s">
        <v>633</v>
      </c>
      <c r="D7438" s="847" t="s">
        <v>619</v>
      </c>
      <c r="E7438" s="843" t="s">
        <v>634</v>
      </c>
      <c r="F7438" s="841" t="s">
        <v>114</v>
      </c>
      <c r="G7438" s="847" t="s">
        <v>616</v>
      </c>
      <c r="H7438" s="843" t="s">
        <v>382</v>
      </c>
      <c r="I7438" s="841" t="s">
        <v>136</v>
      </c>
      <c r="J7438" s="842" t="s">
        <v>617</v>
      </c>
      <c r="K7438" s="843" t="s">
        <v>376</v>
      </c>
      <c r="L7438" s="841" t="s">
        <v>187</v>
      </c>
      <c r="M7438" s="847" t="s">
        <v>614</v>
      </c>
      <c r="N7438" s="843" t="s">
        <v>452</v>
      </c>
      <c r="O7438" s="841" t="s">
        <v>230</v>
      </c>
      <c r="P7438" s="847" t="s">
        <v>62</v>
      </c>
      <c r="Q7438" s="843" t="s">
        <v>63</v>
      </c>
      <c r="R7438" s="841"/>
      <c r="S7438" s="847"/>
      <c r="T7438" s="843"/>
    </row>
    <row r="7439" spans="1:20" ht="18" hidden="1" customHeight="1">
      <c r="A7439" s="840" t="str" cm="1">
        <f t="array" ref="A7439">IF(INDEX(r_ACTIVEROW,1,COUNTA(r_ACTIVEROW)-2)="N",
       INDEX(r_ACTIVEROW,1,COUNTA(r_ACTIVEROW))&amp;" "&amp;INDEX(r_ACTIVEROW,1,COUNTA(r_ACTIVEROW)-1),
       INDEX(r_ACTIVEROW,1,COUNTA(r_ACTIVEROW)-2)
      )</f>
        <v>DKA6420</v>
      </c>
      <c r="B7439" s="840" t="str" cm="1">
        <f t="array" ref="B7439">INDEX(r_ACTIVEROW,1,COUNTA(r_ACTIVEROW)-1)</f>
        <v>REAR WHEEL SIZE</v>
      </c>
      <c r="C7439" s="841" t="s">
        <v>633</v>
      </c>
      <c r="D7439" s="847" t="s">
        <v>619</v>
      </c>
      <c r="E7439" s="843" t="s">
        <v>634</v>
      </c>
      <c r="F7439" s="841" t="s">
        <v>114</v>
      </c>
      <c r="G7439" s="847" t="s">
        <v>616</v>
      </c>
      <c r="H7439" s="843" t="s">
        <v>382</v>
      </c>
      <c r="I7439" s="841" t="s">
        <v>136</v>
      </c>
      <c r="J7439" s="842" t="s">
        <v>617</v>
      </c>
      <c r="K7439" s="843" t="s">
        <v>376</v>
      </c>
      <c r="L7439" s="841" t="s">
        <v>187</v>
      </c>
      <c r="M7439" s="847" t="s">
        <v>614</v>
      </c>
      <c r="N7439" s="843" t="s">
        <v>452</v>
      </c>
      <c r="O7439" s="841" t="s">
        <v>231</v>
      </c>
      <c r="P7439" s="847" t="s">
        <v>62</v>
      </c>
      <c r="Q7439" s="843" t="s">
        <v>64</v>
      </c>
      <c r="R7439" s="841"/>
      <c r="S7439" s="847"/>
      <c r="T7439" s="843"/>
    </row>
    <row r="7440" spans="1:20" ht="18" hidden="1" customHeight="1">
      <c r="A7440" s="840" t="str" cm="1">
        <f t="array" ref="A7440">IF(INDEX(r_ACTIVEROW,1,COUNTA(r_ACTIVEROW)-2)="N",
       INDEX(r_ACTIVEROW,1,COUNTA(r_ACTIVEROW))&amp;" "&amp;INDEX(r_ACTIVEROW,1,COUNTA(r_ACTIVEROW)-1),
       INDEX(r_ACTIVEROW,1,COUNTA(r_ACTIVEROW)-2)
      )</f>
        <v>DKA6430</v>
      </c>
      <c r="B7440" s="840" t="str" cm="1">
        <f t="array" ref="B7440">INDEX(r_ACTIVEROW,1,COUNTA(r_ACTIVEROW)-1)</f>
        <v>REAR WHEEL SIZE</v>
      </c>
      <c r="C7440" s="841" t="s">
        <v>633</v>
      </c>
      <c r="D7440" s="847" t="s">
        <v>619</v>
      </c>
      <c r="E7440" s="843" t="s">
        <v>634</v>
      </c>
      <c r="F7440" s="841" t="s">
        <v>114</v>
      </c>
      <c r="G7440" s="847" t="s">
        <v>616</v>
      </c>
      <c r="H7440" s="843" t="s">
        <v>382</v>
      </c>
      <c r="I7440" s="841" t="s">
        <v>136</v>
      </c>
      <c r="J7440" s="842" t="s">
        <v>617</v>
      </c>
      <c r="K7440" s="843" t="s">
        <v>376</v>
      </c>
      <c r="L7440" s="841" t="s">
        <v>187</v>
      </c>
      <c r="M7440" s="847" t="s">
        <v>614</v>
      </c>
      <c r="N7440" s="843" t="s">
        <v>452</v>
      </c>
      <c r="O7440" s="841" t="s">
        <v>334</v>
      </c>
      <c r="P7440" s="847" t="s">
        <v>62</v>
      </c>
      <c r="Q7440" s="843" t="s">
        <v>315</v>
      </c>
      <c r="R7440" s="841"/>
      <c r="S7440" s="847"/>
      <c r="T7440" s="843"/>
    </row>
    <row r="7441" spans="1:20" ht="18" hidden="1" customHeight="1">
      <c r="A7441" s="840" t="str" cm="1">
        <f t="array" ref="A7441">IF(INDEX(r_ACTIVEROW,1,COUNTA(r_ACTIVEROW)-2)="N",
       INDEX(r_ACTIVEROW,1,COUNTA(r_ACTIVEROW))&amp;" "&amp;INDEX(r_ACTIVEROW,1,COUNTA(r_ACTIVEROW)-1),
       INDEX(r_ACTIVEROW,1,COUNTA(r_ACTIVEROW)-2)
      )</f>
        <v>DKA6410</v>
      </c>
      <c r="B7441" s="840" t="str" cm="1">
        <f t="array" ref="B7441">INDEX(r_ACTIVEROW,1,COUNTA(r_ACTIVEROW)-1)</f>
        <v>REAR WHEEL SIZE</v>
      </c>
      <c r="C7441" s="841" t="s">
        <v>633</v>
      </c>
      <c r="D7441" s="847" t="s">
        <v>619</v>
      </c>
      <c r="E7441" s="843" t="s">
        <v>634</v>
      </c>
      <c r="F7441" s="841" t="s">
        <v>114</v>
      </c>
      <c r="G7441" s="847" t="s">
        <v>616</v>
      </c>
      <c r="H7441" s="843" t="s">
        <v>382</v>
      </c>
      <c r="I7441" s="841" t="s">
        <v>137</v>
      </c>
      <c r="J7441" s="842" t="s">
        <v>617</v>
      </c>
      <c r="K7441" s="843" t="s">
        <v>402</v>
      </c>
      <c r="L7441" s="841" t="s">
        <v>187</v>
      </c>
      <c r="M7441" s="847" t="s">
        <v>614</v>
      </c>
      <c r="N7441" s="843" t="s">
        <v>452</v>
      </c>
      <c r="O7441" s="841" t="s">
        <v>230</v>
      </c>
      <c r="P7441" s="847" t="s">
        <v>62</v>
      </c>
      <c r="Q7441" s="843" t="s">
        <v>63</v>
      </c>
      <c r="R7441" s="841"/>
      <c r="S7441" s="847"/>
      <c r="T7441" s="843"/>
    </row>
    <row r="7442" spans="1:20" ht="18" hidden="1" customHeight="1">
      <c r="A7442" s="840" t="str" cm="1">
        <f t="array" ref="A7442">IF(INDEX(r_ACTIVEROW,1,COUNTA(r_ACTIVEROW)-2)="N",
       INDEX(r_ACTIVEROW,1,COUNTA(r_ACTIVEROW))&amp;" "&amp;INDEX(r_ACTIVEROW,1,COUNTA(r_ACTIVEROW)-1),
       INDEX(r_ACTIVEROW,1,COUNTA(r_ACTIVEROW)-2)
      )</f>
        <v>DKA6420</v>
      </c>
      <c r="B7442" s="840" t="str" cm="1">
        <f t="array" ref="B7442">INDEX(r_ACTIVEROW,1,COUNTA(r_ACTIVEROW)-1)</f>
        <v>REAR WHEEL SIZE</v>
      </c>
      <c r="C7442" s="841" t="s">
        <v>633</v>
      </c>
      <c r="D7442" s="847" t="s">
        <v>619</v>
      </c>
      <c r="E7442" s="843" t="s">
        <v>634</v>
      </c>
      <c r="F7442" s="841" t="s">
        <v>114</v>
      </c>
      <c r="G7442" s="847" t="s">
        <v>616</v>
      </c>
      <c r="H7442" s="843" t="s">
        <v>382</v>
      </c>
      <c r="I7442" s="841" t="s">
        <v>137</v>
      </c>
      <c r="J7442" s="842" t="s">
        <v>617</v>
      </c>
      <c r="K7442" s="843" t="s">
        <v>402</v>
      </c>
      <c r="L7442" s="841" t="s">
        <v>187</v>
      </c>
      <c r="M7442" s="847" t="s">
        <v>614</v>
      </c>
      <c r="N7442" s="843" t="s">
        <v>452</v>
      </c>
      <c r="O7442" s="841" t="s">
        <v>231</v>
      </c>
      <c r="P7442" s="847" t="s">
        <v>62</v>
      </c>
      <c r="Q7442" s="843" t="s">
        <v>64</v>
      </c>
      <c r="R7442" s="841"/>
      <c r="S7442" s="847"/>
      <c r="T7442" s="843"/>
    </row>
    <row r="7443" spans="1:20" ht="18" hidden="1" customHeight="1">
      <c r="A7443" s="840" t="str" cm="1">
        <f t="array" ref="A7443">IF(INDEX(r_ACTIVEROW,1,COUNTA(r_ACTIVEROW)-2)="N",
       INDEX(r_ACTIVEROW,1,COUNTA(r_ACTIVEROW))&amp;" "&amp;INDEX(r_ACTIVEROW,1,COUNTA(r_ACTIVEROW)-1),
       INDEX(r_ACTIVEROW,1,COUNTA(r_ACTIVEROW)-2)
      )</f>
        <v>DKA6430</v>
      </c>
      <c r="B7443" s="840" t="str" cm="1">
        <f t="array" ref="B7443">INDEX(r_ACTIVEROW,1,COUNTA(r_ACTIVEROW)-1)</f>
        <v>REAR WHEEL SIZE</v>
      </c>
      <c r="C7443" s="841" t="s">
        <v>633</v>
      </c>
      <c r="D7443" s="847" t="s">
        <v>619</v>
      </c>
      <c r="E7443" s="843" t="s">
        <v>634</v>
      </c>
      <c r="F7443" s="841" t="s">
        <v>114</v>
      </c>
      <c r="G7443" s="847" t="s">
        <v>616</v>
      </c>
      <c r="H7443" s="843" t="s">
        <v>382</v>
      </c>
      <c r="I7443" s="841" t="s">
        <v>137</v>
      </c>
      <c r="J7443" s="842" t="s">
        <v>617</v>
      </c>
      <c r="K7443" s="843" t="s">
        <v>402</v>
      </c>
      <c r="L7443" s="841" t="s">
        <v>187</v>
      </c>
      <c r="M7443" s="847" t="s">
        <v>614</v>
      </c>
      <c r="N7443" s="843" t="s">
        <v>452</v>
      </c>
      <c r="O7443" s="841" t="s">
        <v>334</v>
      </c>
      <c r="P7443" s="847" t="s">
        <v>62</v>
      </c>
      <c r="Q7443" s="843" t="s">
        <v>315</v>
      </c>
      <c r="R7443" s="841"/>
      <c r="S7443" s="847"/>
      <c r="T7443" s="843"/>
    </row>
    <row r="7444" spans="1:20" ht="18" hidden="1" customHeight="1">
      <c r="A7444" s="840" t="str" cm="1">
        <f t="array" ref="A7444">IF(INDEX(r_ACTIVEROW,1,COUNTA(r_ACTIVEROW)-2)="N",
       INDEX(r_ACTIVEROW,1,COUNTA(r_ACTIVEROW))&amp;" "&amp;INDEX(r_ACTIVEROW,1,COUNTA(r_ACTIVEROW)-1),
       INDEX(r_ACTIVEROW,1,COUNTA(r_ACTIVEROW)-2)
      )</f>
        <v>DKA9320</v>
      </c>
      <c r="B7444" s="840" t="str" cm="1">
        <f t="array" ref="B7444">INDEX(r_ACTIVEROW,1,COUNTA(r_ACTIVEROW)-1)</f>
        <v>FOOTREST UPMOUNTED</v>
      </c>
      <c r="C7444" s="841" t="s">
        <v>633</v>
      </c>
      <c r="D7444" s="847" t="s">
        <v>619</v>
      </c>
      <c r="E7444" s="843" t="s">
        <v>634</v>
      </c>
      <c r="F7444" s="841" t="s">
        <v>114</v>
      </c>
      <c r="G7444" s="847" t="s">
        <v>616</v>
      </c>
      <c r="H7444" s="843" t="s">
        <v>382</v>
      </c>
      <c r="I7444" s="841" t="s">
        <v>138</v>
      </c>
      <c r="J7444" s="842" t="s">
        <v>617</v>
      </c>
      <c r="K7444" s="843" t="s">
        <v>377</v>
      </c>
      <c r="L7444" s="841" t="s">
        <v>187</v>
      </c>
      <c r="M7444" s="847" t="s">
        <v>614</v>
      </c>
      <c r="N7444" s="843" t="s">
        <v>452</v>
      </c>
      <c r="O7444" s="841" t="s">
        <v>230</v>
      </c>
      <c r="P7444" s="847" t="s">
        <v>62</v>
      </c>
      <c r="Q7444" s="843" t="s">
        <v>63</v>
      </c>
      <c r="R7444" s="841" t="s">
        <v>623</v>
      </c>
      <c r="S7444" s="847" t="s">
        <v>618</v>
      </c>
      <c r="T7444" s="843" t="s">
        <v>624</v>
      </c>
    </row>
    <row r="7445" spans="1:20" ht="18" hidden="1" customHeight="1">
      <c r="A7445" s="840" t="str" cm="1">
        <f t="array" ref="A7445">IF(INDEX(r_ACTIVEROW,1,COUNTA(r_ACTIVEROW)-2)="N",
       INDEX(r_ACTIVEROW,1,COUNTA(r_ACTIVEROW))&amp;" "&amp;INDEX(r_ACTIVEROW,1,COUNTA(r_ACTIVEROW)-1),
       INDEX(r_ACTIVEROW,1,COUNTA(r_ACTIVEROW)-2)
      )</f>
        <v>DKA6420</v>
      </c>
      <c r="B7445" s="840" t="str" cm="1">
        <f t="array" ref="B7445">INDEX(r_ACTIVEROW,1,COUNTA(r_ACTIVEROW)-1)</f>
        <v>REAR WHEEL SIZE</v>
      </c>
      <c r="C7445" s="841" t="s">
        <v>633</v>
      </c>
      <c r="D7445" s="847" t="s">
        <v>619</v>
      </c>
      <c r="E7445" s="843" t="s">
        <v>634</v>
      </c>
      <c r="F7445" s="841" t="s">
        <v>114</v>
      </c>
      <c r="G7445" s="847" t="s">
        <v>616</v>
      </c>
      <c r="H7445" s="843" t="s">
        <v>382</v>
      </c>
      <c r="I7445" s="841" t="s">
        <v>138</v>
      </c>
      <c r="J7445" s="842" t="s">
        <v>617</v>
      </c>
      <c r="K7445" s="843" t="s">
        <v>377</v>
      </c>
      <c r="L7445" s="841" t="s">
        <v>187</v>
      </c>
      <c r="M7445" s="847" t="s">
        <v>614</v>
      </c>
      <c r="N7445" s="843" t="s">
        <v>452</v>
      </c>
      <c r="O7445" s="841" t="s">
        <v>231</v>
      </c>
      <c r="P7445" s="847" t="s">
        <v>62</v>
      </c>
      <c r="Q7445" s="843" t="s">
        <v>64</v>
      </c>
      <c r="R7445" s="841"/>
      <c r="S7445" s="847"/>
      <c r="T7445" s="843"/>
    </row>
    <row r="7446" spans="1:20" ht="18" hidden="1" customHeight="1">
      <c r="A7446" s="840" t="str" cm="1">
        <f t="array" ref="A7446">IF(INDEX(r_ACTIVEROW,1,COUNTA(r_ACTIVEROW)-2)="N",
       INDEX(r_ACTIVEROW,1,COUNTA(r_ACTIVEROW))&amp;" "&amp;INDEX(r_ACTIVEROW,1,COUNTA(r_ACTIVEROW)-1),
       INDEX(r_ACTIVEROW,1,COUNTA(r_ACTIVEROW)-2)
      )</f>
        <v>DKA6430</v>
      </c>
      <c r="B7446" s="840" t="str" cm="1">
        <f t="array" ref="B7446">INDEX(r_ACTIVEROW,1,COUNTA(r_ACTIVEROW)-1)</f>
        <v>REAR WHEEL SIZE</v>
      </c>
      <c r="C7446" s="841" t="s">
        <v>633</v>
      </c>
      <c r="D7446" s="847" t="s">
        <v>619</v>
      </c>
      <c r="E7446" s="843" t="s">
        <v>634</v>
      </c>
      <c r="F7446" s="841" t="s">
        <v>114</v>
      </c>
      <c r="G7446" s="847" t="s">
        <v>616</v>
      </c>
      <c r="H7446" s="843" t="s">
        <v>382</v>
      </c>
      <c r="I7446" s="841" t="s">
        <v>138</v>
      </c>
      <c r="J7446" s="842" t="s">
        <v>617</v>
      </c>
      <c r="K7446" s="843" t="s">
        <v>377</v>
      </c>
      <c r="L7446" s="841" t="s">
        <v>187</v>
      </c>
      <c r="M7446" s="847" t="s">
        <v>614</v>
      </c>
      <c r="N7446" s="843" t="s">
        <v>452</v>
      </c>
      <c r="O7446" s="841" t="s">
        <v>334</v>
      </c>
      <c r="P7446" s="847" t="s">
        <v>62</v>
      </c>
      <c r="Q7446" s="843" t="s">
        <v>315</v>
      </c>
      <c r="R7446" s="841"/>
      <c r="S7446" s="847"/>
      <c r="T7446" s="843"/>
    </row>
    <row r="7447" spans="1:20" ht="18" hidden="1" customHeight="1">
      <c r="A7447" s="840" t="str" cm="1">
        <f t="array" ref="A7447">IF(INDEX(r_ACTIVEROW,1,COUNTA(r_ACTIVEROW)-2)="N",
       INDEX(r_ACTIVEROW,1,COUNTA(r_ACTIVEROW))&amp;" "&amp;INDEX(r_ACTIVEROW,1,COUNTA(r_ACTIVEROW)-1),
       INDEX(r_ACTIVEROW,1,COUNTA(r_ACTIVEROW)-2)
      )</f>
        <v>DKA9320</v>
      </c>
      <c r="B7447" s="840" t="str" cm="1">
        <f t="array" ref="B7447">INDEX(r_ACTIVEROW,1,COUNTA(r_ACTIVEROW)-1)</f>
        <v>FOOTREST UPMOUNTED</v>
      </c>
      <c r="C7447" s="841" t="s">
        <v>633</v>
      </c>
      <c r="D7447" s="847" t="s">
        <v>619</v>
      </c>
      <c r="E7447" s="843" t="s">
        <v>634</v>
      </c>
      <c r="F7447" s="841" t="s">
        <v>114</v>
      </c>
      <c r="G7447" s="847" t="s">
        <v>616</v>
      </c>
      <c r="H7447" s="843" t="s">
        <v>382</v>
      </c>
      <c r="I7447" s="841" t="s">
        <v>139</v>
      </c>
      <c r="J7447" s="842" t="s">
        <v>617</v>
      </c>
      <c r="K7447" s="843" t="s">
        <v>411</v>
      </c>
      <c r="L7447" s="841" t="s">
        <v>187</v>
      </c>
      <c r="M7447" s="847" t="s">
        <v>614</v>
      </c>
      <c r="N7447" s="843" t="s">
        <v>452</v>
      </c>
      <c r="O7447" s="841" t="s">
        <v>230</v>
      </c>
      <c r="P7447" s="847" t="s">
        <v>62</v>
      </c>
      <c r="Q7447" s="843" t="s">
        <v>63</v>
      </c>
      <c r="R7447" s="841" t="s">
        <v>623</v>
      </c>
      <c r="S7447" s="847" t="s">
        <v>618</v>
      </c>
      <c r="T7447" s="843" t="s">
        <v>624</v>
      </c>
    </row>
    <row r="7448" spans="1:20" ht="18" hidden="1" customHeight="1">
      <c r="A7448" s="840" t="str" cm="1">
        <f t="array" ref="A7448">IF(INDEX(r_ACTIVEROW,1,COUNTA(r_ACTIVEROW)-2)="N",
       INDEX(r_ACTIVEROW,1,COUNTA(r_ACTIVEROW))&amp;" "&amp;INDEX(r_ACTIVEROW,1,COUNTA(r_ACTIVEROW)-1),
       INDEX(r_ACTIVEROW,1,COUNTA(r_ACTIVEROW)-2)
      )</f>
        <v>DKA6420</v>
      </c>
      <c r="B7448" s="840" t="str" cm="1">
        <f t="array" ref="B7448">INDEX(r_ACTIVEROW,1,COUNTA(r_ACTIVEROW)-1)</f>
        <v>REAR WHEEL SIZE</v>
      </c>
      <c r="C7448" s="841" t="s">
        <v>633</v>
      </c>
      <c r="D7448" s="847" t="s">
        <v>619</v>
      </c>
      <c r="E7448" s="843" t="s">
        <v>634</v>
      </c>
      <c r="F7448" s="841" t="s">
        <v>114</v>
      </c>
      <c r="G7448" s="847" t="s">
        <v>616</v>
      </c>
      <c r="H7448" s="843" t="s">
        <v>382</v>
      </c>
      <c r="I7448" s="841" t="s">
        <v>139</v>
      </c>
      <c r="J7448" s="842" t="s">
        <v>617</v>
      </c>
      <c r="K7448" s="843" t="s">
        <v>411</v>
      </c>
      <c r="L7448" s="841" t="s">
        <v>187</v>
      </c>
      <c r="M7448" s="847" t="s">
        <v>614</v>
      </c>
      <c r="N7448" s="843" t="s">
        <v>452</v>
      </c>
      <c r="O7448" s="841" t="s">
        <v>231</v>
      </c>
      <c r="P7448" s="847" t="s">
        <v>62</v>
      </c>
      <c r="Q7448" s="843" t="s">
        <v>64</v>
      </c>
      <c r="R7448" s="841"/>
      <c r="S7448" s="847"/>
      <c r="T7448" s="843"/>
    </row>
    <row r="7449" spans="1:20" ht="18" hidden="1" customHeight="1">
      <c r="A7449" s="840" t="str" cm="1">
        <f t="array" ref="A7449">IF(INDEX(r_ACTIVEROW,1,COUNTA(r_ACTIVEROW)-2)="N",
       INDEX(r_ACTIVEROW,1,COUNTA(r_ACTIVEROW))&amp;" "&amp;INDEX(r_ACTIVEROW,1,COUNTA(r_ACTIVEROW)-1),
       INDEX(r_ACTIVEROW,1,COUNTA(r_ACTIVEROW)-2)
      )</f>
        <v>DKA6430</v>
      </c>
      <c r="B7449" s="840" t="str" cm="1">
        <f t="array" ref="B7449">INDEX(r_ACTIVEROW,1,COUNTA(r_ACTIVEROW)-1)</f>
        <v>REAR WHEEL SIZE</v>
      </c>
      <c r="C7449" s="841" t="s">
        <v>633</v>
      </c>
      <c r="D7449" s="847" t="s">
        <v>619</v>
      </c>
      <c r="E7449" s="843" t="s">
        <v>634</v>
      </c>
      <c r="F7449" s="841" t="s">
        <v>114</v>
      </c>
      <c r="G7449" s="847" t="s">
        <v>616</v>
      </c>
      <c r="H7449" s="843" t="s">
        <v>382</v>
      </c>
      <c r="I7449" s="841" t="s">
        <v>139</v>
      </c>
      <c r="J7449" s="842" t="s">
        <v>617</v>
      </c>
      <c r="K7449" s="843" t="s">
        <v>411</v>
      </c>
      <c r="L7449" s="841" t="s">
        <v>187</v>
      </c>
      <c r="M7449" s="847" t="s">
        <v>614</v>
      </c>
      <c r="N7449" s="843" t="s">
        <v>452</v>
      </c>
      <c r="O7449" s="841" t="s">
        <v>334</v>
      </c>
      <c r="P7449" s="847" t="s">
        <v>62</v>
      </c>
      <c r="Q7449" s="843" t="s">
        <v>315</v>
      </c>
      <c r="R7449" s="841"/>
      <c r="S7449" s="847"/>
      <c r="T7449" s="843"/>
    </row>
    <row r="7450" spans="1:20" ht="18" hidden="1" customHeight="1">
      <c r="A7450" s="840" t="str" cm="1">
        <f t="array" ref="A7450">IF(INDEX(r_ACTIVEROW,1,COUNTA(r_ACTIVEROW)-2)="N",
       INDEX(r_ACTIVEROW,1,COUNTA(r_ACTIVEROW))&amp;" "&amp;INDEX(r_ACTIVEROW,1,COUNTA(r_ACTIVEROW)-1),
       INDEX(r_ACTIVEROW,1,COUNTA(r_ACTIVEROW)-2)
      )</f>
        <v>DKA9320</v>
      </c>
      <c r="B7450" s="840" t="str" cm="1">
        <f t="array" ref="B7450">INDEX(r_ACTIVEROW,1,COUNTA(r_ACTIVEROW)-1)</f>
        <v>FOOTREST UPMOUNTED</v>
      </c>
      <c r="C7450" s="841" t="s">
        <v>633</v>
      </c>
      <c r="D7450" s="847" t="s">
        <v>619</v>
      </c>
      <c r="E7450" s="843" t="s">
        <v>634</v>
      </c>
      <c r="F7450" s="841" t="s">
        <v>114</v>
      </c>
      <c r="G7450" s="847" t="s">
        <v>616</v>
      </c>
      <c r="H7450" s="843" t="s">
        <v>382</v>
      </c>
      <c r="I7450" s="841" t="s">
        <v>140</v>
      </c>
      <c r="J7450" s="842" t="s">
        <v>617</v>
      </c>
      <c r="K7450" s="843" t="s">
        <v>378</v>
      </c>
      <c r="L7450" s="841" t="s">
        <v>187</v>
      </c>
      <c r="M7450" s="847" t="s">
        <v>614</v>
      </c>
      <c r="N7450" s="843" t="s">
        <v>452</v>
      </c>
      <c r="O7450" s="841" t="s">
        <v>230</v>
      </c>
      <c r="P7450" s="847" t="s">
        <v>62</v>
      </c>
      <c r="Q7450" s="843" t="s">
        <v>63</v>
      </c>
      <c r="R7450" s="841" t="s">
        <v>623</v>
      </c>
      <c r="S7450" s="847" t="s">
        <v>618</v>
      </c>
      <c r="T7450" s="843" t="s">
        <v>624</v>
      </c>
    </row>
    <row r="7451" spans="1:20" ht="18" hidden="1" customHeight="1">
      <c r="A7451" s="840" t="str" cm="1">
        <f t="array" ref="A7451">IF(INDEX(r_ACTIVEROW,1,COUNTA(r_ACTIVEROW)-2)="N",
       INDEX(r_ACTIVEROW,1,COUNTA(r_ACTIVEROW))&amp;" "&amp;INDEX(r_ACTIVEROW,1,COUNTA(r_ACTIVEROW)-1),
       INDEX(r_ACTIVEROW,1,COUNTA(r_ACTIVEROW)-2)
      )</f>
        <v>DKA6420</v>
      </c>
      <c r="B7451" s="840" t="str" cm="1">
        <f t="array" ref="B7451">INDEX(r_ACTIVEROW,1,COUNTA(r_ACTIVEROW)-1)</f>
        <v>REAR WHEEL SIZE</v>
      </c>
      <c r="C7451" s="841" t="s">
        <v>633</v>
      </c>
      <c r="D7451" s="847" t="s">
        <v>619</v>
      </c>
      <c r="E7451" s="843" t="s">
        <v>634</v>
      </c>
      <c r="F7451" s="841" t="s">
        <v>114</v>
      </c>
      <c r="G7451" s="847" t="s">
        <v>616</v>
      </c>
      <c r="H7451" s="843" t="s">
        <v>382</v>
      </c>
      <c r="I7451" s="841" t="s">
        <v>140</v>
      </c>
      <c r="J7451" s="842" t="s">
        <v>617</v>
      </c>
      <c r="K7451" s="843" t="s">
        <v>378</v>
      </c>
      <c r="L7451" s="841" t="s">
        <v>187</v>
      </c>
      <c r="M7451" s="847" t="s">
        <v>614</v>
      </c>
      <c r="N7451" s="843" t="s">
        <v>452</v>
      </c>
      <c r="O7451" s="841" t="s">
        <v>231</v>
      </c>
      <c r="P7451" s="847" t="s">
        <v>62</v>
      </c>
      <c r="Q7451" s="843" t="s">
        <v>64</v>
      </c>
      <c r="R7451" s="841"/>
      <c r="S7451" s="847"/>
      <c r="T7451" s="843"/>
    </row>
    <row r="7452" spans="1:20" ht="18" hidden="1" customHeight="1">
      <c r="A7452" s="840" t="str" cm="1">
        <f t="array" ref="A7452">IF(INDEX(r_ACTIVEROW,1,COUNTA(r_ACTIVEROW)-2)="N",
       INDEX(r_ACTIVEROW,1,COUNTA(r_ACTIVEROW))&amp;" "&amp;INDEX(r_ACTIVEROW,1,COUNTA(r_ACTIVEROW)-1),
       INDEX(r_ACTIVEROW,1,COUNTA(r_ACTIVEROW)-2)
      )</f>
        <v>DKA6430</v>
      </c>
      <c r="B7452" s="840" t="str" cm="1">
        <f t="array" ref="B7452">INDEX(r_ACTIVEROW,1,COUNTA(r_ACTIVEROW)-1)</f>
        <v>REAR WHEEL SIZE</v>
      </c>
      <c r="C7452" s="841" t="s">
        <v>633</v>
      </c>
      <c r="D7452" s="847" t="s">
        <v>619</v>
      </c>
      <c r="E7452" s="843" t="s">
        <v>634</v>
      </c>
      <c r="F7452" s="841" t="s">
        <v>114</v>
      </c>
      <c r="G7452" s="847" t="s">
        <v>616</v>
      </c>
      <c r="H7452" s="843" t="s">
        <v>382</v>
      </c>
      <c r="I7452" s="841" t="s">
        <v>140</v>
      </c>
      <c r="J7452" s="842" t="s">
        <v>617</v>
      </c>
      <c r="K7452" s="843" t="s">
        <v>378</v>
      </c>
      <c r="L7452" s="841" t="s">
        <v>187</v>
      </c>
      <c r="M7452" s="847" t="s">
        <v>614</v>
      </c>
      <c r="N7452" s="843" t="s">
        <v>452</v>
      </c>
      <c r="O7452" s="841" t="s">
        <v>334</v>
      </c>
      <c r="P7452" s="847" t="s">
        <v>62</v>
      </c>
      <c r="Q7452" s="843" t="s">
        <v>315</v>
      </c>
      <c r="R7452" s="841"/>
      <c r="S7452" s="847"/>
      <c r="T7452" s="843"/>
    </row>
    <row r="7453" spans="1:20" ht="18" hidden="1" customHeight="1">
      <c r="A7453" s="840" t="str" cm="1">
        <f t="array" ref="A7453">IF(INDEX(r_ACTIVEROW,1,COUNTA(r_ACTIVEROW)-2)="N",
       INDEX(r_ACTIVEROW,1,COUNTA(r_ACTIVEROW))&amp;" "&amp;INDEX(r_ACTIVEROW,1,COUNTA(r_ACTIVEROW)-1),
       INDEX(r_ACTIVEROW,1,COUNTA(r_ACTIVEROW)-2)
      )</f>
        <v>DKA9320</v>
      </c>
      <c r="B7453" s="840" t="str" cm="1">
        <f t="array" ref="B7453">INDEX(r_ACTIVEROW,1,COUNTA(r_ACTIVEROW)-1)</f>
        <v>FOOTREST UPMOUNTED</v>
      </c>
      <c r="C7453" s="841" t="s">
        <v>633</v>
      </c>
      <c r="D7453" s="847" t="s">
        <v>619</v>
      </c>
      <c r="E7453" s="843" t="s">
        <v>634</v>
      </c>
      <c r="F7453" s="841" t="s">
        <v>114</v>
      </c>
      <c r="G7453" s="847" t="s">
        <v>616</v>
      </c>
      <c r="H7453" s="843" t="s">
        <v>382</v>
      </c>
      <c r="I7453" s="841" t="s">
        <v>141</v>
      </c>
      <c r="J7453" s="842" t="s">
        <v>617</v>
      </c>
      <c r="K7453" s="843" t="s">
        <v>412</v>
      </c>
      <c r="L7453" s="841" t="s">
        <v>187</v>
      </c>
      <c r="M7453" s="847" t="s">
        <v>614</v>
      </c>
      <c r="N7453" s="843" t="s">
        <v>452</v>
      </c>
      <c r="O7453" s="841" t="s">
        <v>230</v>
      </c>
      <c r="P7453" s="847" t="s">
        <v>62</v>
      </c>
      <c r="Q7453" s="843" t="s">
        <v>63</v>
      </c>
      <c r="R7453" s="841" t="s">
        <v>623</v>
      </c>
      <c r="S7453" s="847" t="s">
        <v>618</v>
      </c>
      <c r="T7453" s="843" t="s">
        <v>624</v>
      </c>
    </row>
    <row r="7454" spans="1:20" ht="18" hidden="1" customHeight="1">
      <c r="A7454" s="840" t="str" cm="1">
        <f t="array" ref="A7454">IF(INDEX(r_ACTIVEROW,1,COUNTA(r_ACTIVEROW)-2)="N",
       INDEX(r_ACTIVEROW,1,COUNTA(r_ACTIVEROW))&amp;" "&amp;INDEX(r_ACTIVEROW,1,COUNTA(r_ACTIVEROW)-1),
       INDEX(r_ACTIVEROW,1,COUNTA(r_ACTIVEROW)-2)
      )</f>
        <v>DKA6420</v>
      </c>
      <c r="B7454" s="840" t="str" cm="1">
        <f t="array" ref="B7454">INDEX(r_ACTIVEROW,1,COUNTA(r_ACTIVEROW)-1)</f>
        <v>REAR WHEEL SIZE</v>
      </c>
      <c r="C7454" s="841" t="s">
        <v>633</v>
      </c>
      <c r="D7454" s="847" t="s">
        <v>619</v>
      </c>
      <c r="E7454" s="843" t="s">
        <v>634</v>
      </c>
      <c r="F7454" s="841" t="s">
        <v>114</v>
      </c>
      <c r="G7454" s="847" t="s">
        <v>616</v>
      </c>
      <c r="H7454" s="843" t="s">
        <v>382</v>
      </c>
      <c r="I7454" s="841" t="s">
        <v>141</v>
      </c>
      <c r="J7454" s="842" t="s">
        <v>617</v>
      </c>
      <c r="K7454" s="843" t="s">
        <v>412</v>
      </c>
      <c r="L7454" s="841" t="s">
        <v>187</v>
      </c>
      <c r="M7454" s="847" t="s">
        <v>614</v>
      </c>
      <c r="N7454" s="843" t="s">
        <v>452</v>
      </c>
      <c r="O7454" s="841" t="s">
        <v>231</v>
      </c>
      <c r="P7454" s="847" t="s">
        <v>62</v>
      </c>
      <c r="Q7454" s="843" t="s">
        <v>64</v>
      </c>
      <c r="R7454" s="841"/>
      <c r="S7454" s="847"/>
      <c r="T7454" s="843"/>
    </row>
    <row r="7455" spans="1:20" ht="18" hidden="1" customHeight="1">
      <c r="A7455" s="840" t="str" cm="1">
        <f t="array" ref="A7455">IF(INDEX(r_ACTIVEROW,1,COUNTA(r_ACTIVEROW)-2)="N",
       INDEX(r_ACTIVEROW,1,COUNTA(r_ACTIVEROW))&amp;" "&amp;INDEX(r_ACTIVEROW,1,COUNTA(r_ACTIVEROW)-1),
       INDEX(r_ACTIVEROW,1,COUNTA(r_ACTIVEROW)-2)
      )</f>
        <v>DKA6430</v>
      </c>
      <c r="B7455" s="840" t="str" cm="1">
        <f t="array" ref="B7455">INDEX(r_ACTIVEROW,1,COUNTA(r_ACTIVEROW)-1)</f>
        <v>REAR WHEEL SIZE</v>
      </c>
      <c r="C7455" s="841" t="s">
        <v>633</v>
      </c>
      <c r="D7455" s="847" t="s">
        <v>619</v>
      </c>
      <c r="E7455" s="843" t="s">
        <v>634</v>
      </c>
      <c r="F7455" s="841" t="s">
        <v>114</v>
      </c>
      <c r="G7455" s="847" t="s">
        <v>616</v>
      </c>
      <c r="H7455" s="843" t="s">
        <v>382</v>
      </c>
      <c r="I7455" s="841" t="s">
        <v>141</v>
      </c>
      <c r="J7455" s="842" t="s">
        <v>617</v>
      </c>
      <c r="K7455" s="843" t="s">
        <v>412</v>
      </c>
      <c r="L7455" s="841" t="s">
        <v>187</v>
      </c>
      <c r="M7455" s="847" t="s">
        <v>614</v>
      </c>
      <c r="N7455" s="843" t="s">
        <v>452</v>
      </c>
      <c r="O7455" s="841" t="s">
        <v>334</v>
      </c>
      <c r="P7455" s="847" t="s">
        <v>62</v>
      </c>
      <c r="Q7455" s="843" t="s">
        <v>315</v>
      </c>
      <c r="R7455" s="841"/>
      <c r="S7455" s="847"/>
      <c r="T7455" s="843"/>
    </row>
    <row r="7456" spans="1:20" ht="18" hidden="1" customHeight="1">
      <c r="A7456" s="840" t="str" cm="1">
        <f t="array" ref="A7456">IF(INDEX(r_ACTIVEROW,1,COUNTA(r_ACTIVEROW)-2)="N",
       INDEX(r_ACTIVEROW,1,COUNTA(r_ACTIVEROW))&amp;" "&amp;INDEX(r_ACTIVEROW,1,COUNTA(r_ACTIVEROW)-1),
       INDEX(r_ACTIVEROW,1,COUNTA(r_ACTIVEROW)-2)
      )</f>
        <v>DKA9320</v>
      </c>
      <c r="B7456" s="840" t="str" cm="1">
        <f t="array" ref="B7456">INDEX(r_ACTIVEROW,1,COUNTA(r_ACTIVEROW)-1)</f>
        <v>FOOTREST UPMOUNTED</v>
      </c>
      <c r="C7456" s="841" t="s">
        <v>633</v>
      </c>
      <c r="D7456" s="847" t="s">
        <v>619</v>
      </c>
      <c r="E7456" s="843" t="s">
        <v>634</v>
      </c>
      <c r="F7456" s="841" t="s">
        <v>114</v>
      </c>
      <c r="G7456" s="847" t="s">
        <v>616</v>
      </c>
      <c r="H7456" s="843" t="s">
        <v>382</v>
      </c>
      <c r="I7456" s="841" t="s">
        <v>142</v>
      </c>
      <c r="J7456" s="842" t="s">
        <v>617</v>
      </c>
      <c r="K7456" s="843" t="s">
        <v>379</v>
      </c>
      <c r="L7456" s="841" t="s">
        <v>187</v>
      </c>
      <c r="M7456" s="847" t="s">
        <v>614</v>
      </c>
      <c r="N7456" s="843" t="s">
        <v>452</v>
      </c>
      <c r="O7456" s="841" t="s">
        <v>230</v>
      </c>
      <c r="P7456" s="847" t="s">
        <v>62</v>
      </c>
      <c r="Q7456" s="843" t="s">
        <v>63</v>
      </c>
      <c r="R7456" s="841" t="s">
        <v>623</v>
      </c>
      <c r="S7456" s="847" t="s">
        <v>618</v>
      </c>
      <c r="T7456" s="843" t="s">
        <v>624</v>
      </c>
    </row>
    <row r="7457" spans="1:20" ht="18" hidden="1" customHeight="1">
      <c r="A7457" s="840" t="str" cm="1">
        <f t="array" ref="A7457">IF(INDEX(r_ACTIVEROW,1,COUNTA(r_ACTIVEROW)-2)="N",
       INDEX(r_ACTIVEROW,1,COUNTA(r_ACTIVEROW))&amp;" "&amp;INDEX(r_ACTIVEROW,1,COUNTA(r_ACTIVEROW)-1),
       INDEX(r_ACTIVEROW,1,COUNTA(r_ACTIVEROW)-2)
      )</f>
        <v>DKA6420</v>
      </c>
      <c r="B7457" s="840" t="str" cm="1">
        <f t="array" ref="B7457">INDEX(r_ACTIVEROW,1,COUNTA(r_ACTIVEROW)-1)</f>
        <v>REAR WHEEL SIZE</v>
      </c>
      <c r="C7457" s="841" t="s">
        <v>633</v>
      </c>
      <c r="D7457" s="847" t="s">
        <v>619</v>
      </c>
      <c r="E7457" s="843" t="s">
        <v>634</v>
      </c>
      <c r="F7457" s="841" t="s">
        <v>114</v>
      </c>
      <c r="G7457" s="847" t="s">
        <v>616</v>
      </c>
      <c r="H7457" s="843" t="s">
        <v>382</v>
      </c>
      <c r="I7457" s="841" t="s">
        <v>142</v>
      </c>
      <c r="J7457" s="842" t="s">
        <v>617</v>
      </c>
      <c r="K7457" s="843" t="s">
        <v>379</v>
      </c>
      <c r="L7457" s="841" t="s">
        <v>187</v>
      </c>
      <c r="M7457" s="847" t="s">
        <v>614</v>
      </c>
      <c r="N7457" s="843" t="s">
        <v>452</v>
      </c>
      <c r="O7457" s="841" t="s">
        <v>231</v>
      </c>
      <c r="P7457" s="847" t="s">
        <v>62</v>
      </c>
      <c r="Q7457" s="843" t="s">
        <v>64</v>
      </c>
      <c r="R7457" s="841"/>
      <c r="S7457" s="847"/>
      <c r="T7457" s="843"/>
    </row>
    <row r="7458" spans="1:20" ht="18" hidden="1" customHeight="1">
      <c r="A7458" s="840" t="str" cm="1">
        <f t="array" ref="A7458">IF(INDEX(r_ACTIVEROW,1,COUNTA(r_ACTIVEROW)-2)="N",
       INDEX(r_ACTIVEROW,1,COUNTA(r_ACTIVEROW))&amp;" "&amp;INDEX(r_ACTIVEROW,1,COUNTA(r_ACTIVEROW)-1),
       INDEX(r_ACTIVEROW,1,COUNTA(r_ACTIVEROW)-2)
      )</f>
        <v>DKA6430</v>
      </c>
      <c r="B7458" s="840" t="str" cm="1">
        <f t="array" ref="B7458">INDEX(r_ACTIVEROW,1,COUNTA(r_ACTIVEROW)-1)</f>
        <v>REAR WHEEL SIZE</v>
      </c>
      <c r="C7458" s="841" t="s">
        <v>633</v>
      </c>
      <c r="D7458" s="847" t="s">
        <v>619</v>
      </c>
      <c r="E7458" s="843" t="s">
        <v>634</v>
      </c>
      <c r="F7458" s="841" t="s">
        <v>114</v>
      </c>
      <c r="G7458" s="847" t="s">
        <v>616</v>
      </c>
      <c r="H7458" s="843" t="s">
        <v>382</v>
      </c>
      <c r="I7458" s="841" t="s">
        <v>142</v>
      </c>
      <c r="J7458" s="842" t="s">
        <v>617</v>
      </c>
      <c r="K7458" s="843" t="s">
        <v>379</v>
      </c>
      <c r="L7458" s="841" t="s">
        <v>187</v>
      </c>
      <c r="M7458" s="847" t="s">
        <v>614</v>
      </c>
      <c r="N7458" s="843" t="s">
        <v>452</v>
      </c>
      <c r="O7458" s="841" t="s">
        <v>334</v>
      </c>
      <c r="P7458" s="847" t="s">
        <v>62</v>
      </c>
      <c r="Q7458" s="843" t="s">
        <v>315</v>
      </c>
      <c r="R7458" s="841"/>
      <c r="S7458" s="847"/>
      <c r="T7458" s="843"/>
    </row>
    <row r="7459" spans="1:20" ht="18" hidden="1" customHeight="1">
      <c r="A7459" s="840" t="str" cm="1">
        <f t="array" ref="A7459">IF(INDEX(r_ACTIVEROW,1,COUNTA(r_ACTIVEROW)-2)="N",
       INDEX(r_ACTIVEROW,1,COUNTA(r_ACTIVEROW))&amp;" "&amp;INDEX(r_ACTIVEROW,1,COUNTA(r_ACTIVEROW)-1),
       INDEX(r_ACTIVEROW,1,COUNTA(r_ACTIVEROW)-2)
      )</f>
        <v>DKA9320</v>
      </c>
      <c r="B7459" s="840" t="str" cm="1">
        <f t="array" ref="B7459">INDEX(r_ACTIVEROW,1,COUNTA(r_ACTIVEROW)-1)</f>
        <v>FOOTREST UPMOUNTED</v>
      </c>
      <c r="C7459" s="841" t="s">
        <v>633</v>
      </c>
      <c r="D7459" s="847" t="s">
        <v>619</v>
      </c>
      <c r="E7459" s="843" t="s">
        <v>634</v>
      </c>
      <c r="F7459" s="841" t="s">
        <v>114</v>
      </c>
      <c r="G7459" s="847" t="s">
        <v>616</v>
      </c>
      <c r="H7459" s="843" t="s">
        <v>382</v>
      </c>
      <c r="I7459" s="841" t="s">
        <v>143</v>
      </c>
      <c r="J7459" s="842" t="s">
        <v>617</v>
      </c>
      <c r="K7459" s="843" t="s">
        <v>386</v>
      </c>
      <c r="L7459" s="841" t="s">
        <v>187</v>
      </c>
      <c r="M7459" s="847" t="s">
        <v>614</v>
      </c>
      <c r="N7459" s="843" t="s">
        <v>452</v>
      </c>
      <c r="O7459" s="841" t="s">
        <v>230</v>
      </c>
      <c r="P7459" s="847" t="s">
        <v>62</v>
      </c>
      <c r="Q7459" s="843" t="s">
        <v>63</v>
      </c>
      <c r="R7459" s="841" t="s">
        <v>623</v>
      </c>
      <c r="S7459" s="847" t="s">
        <v>618</v>
      </c>
      <c r="T7459" s="843" t="s">
        <v>624</v>
      </c>
    </row>
    <row r="7460" spans="1:20" ht="18" hidden="1" customHeight="1">
      <c r="A7460" s="840" t="str" cm="1">
        <f t="array" ref="A7460">IF(INDEX(r_ACTIVEROW,1,COUNTA(r_ACTIVEROW)-2)="N",
       INDEX(r_ACTIVEROW,1,COUNTA(r_ACTIVEROW))&amp;" "&amp;INDEX(r_ACTIVEROW,1,COUNTA(r_ACTIVEROW)-1),
       INDEX(r_ACTIVEROW,1,COUNTA(r_ACTIVEROW)-2)
      )</f>
        <v>DKA6420</v>
      </c>
      <c r="B7460" s="840" t="str" cm="1">
        <f t="array" ref="B7460">INDEX(r_ACTIVEROW,1,COUNTA(r_ACTIVEROW)-1)</f>
        <v>REAR WHEEL SIZE</v>
      </c>
      <c r="C7460" s="841" t="s">
        <v>633</v>
      </c>
      <c r="D7460" s="847" t="s">
        <v>619</v>
      </c>
      <c r="E7460" s="843" t="s">
        <v>634</v>
      </c>
      <c r="F7460" s="841" t="s">
        <v>114</v>
      </c>
      <c r="G7460" s="847" t="s">
        <v>616</v>
      </c>
      <c r="H7460" s="843" t="s">
        <v>382</v>
      </c>
      <c r="I7460" s="841" t="s">
        <v>143</v>
      </c>
      <c r="J7460" s="842" t="s">
        <v>617</v>
      </c>
      <c r="K7460" s="843" t="s">
        <v>386</v>
      </c>
      <c r="L7460" s="841" t="s">
        <v>187</v>
      </c>
      <c r="M7460" s="847" t="s">
        <v>614</v>
      </c>
      <c r="N7460" s="843" t="s">
        <v>452</v>
      </c>
      <c r="O7460" s="841" t="s">
        <v>231</v>
      </c>
      <c r="P7460" s="847" t="s">
        <v>62</v>
      </c>
      <c r="Q7460" s="843" t="s">
        <v>64</v>
      </c>
      <c r="R7460" s="841"/>
      <c r="S7460" s="847"/>
      <c r="T7460" s="843"/>
    </row>
    <row r="7461" spans="1:20" ht="18" hidden="1" customHeight="1">
      <c r="A7461" s="840" t="str" cm="1">
        <f t="array" ref="A7461">IF(INDEX(r_ACTIVEROW,1,COUNTA(r_ACTIVEROW)-2)="N",
       INDEX(r_ACTIVEROW,1,COUNTA(r_ACTIVEROW))&amp;" "&amp;INDEX(r_ACTIVEROW,1,COUNTA(r_ACTIVEROW)-1),
       INDEX(r_ACTIVEROW,1,COUNTA(r_ACTIVEROW)-2)
      )</f>
        <v>DKA6430</v>
      </c>
      <c r="B7461" s="840" t="str" cm="1">
        <f t="array" ref="B7461">INDEX(r_ACTIVEROW,1,COUNTA(r_ACTIVEROW)-1)</f>
        <v>REAR WHEEL SIZE</v>
      </c>
      <c r="C7461" s="841" t="s">
        <v>633</v>
      </c>
      <c r="D7461" s="847" t="s">
        <v>619</v>
      </c>
      <c r="E7461" s="843" t="s">
        <v>634</v>
      </c>
      <c r="F7461" s="841" t="s">
        <v>114</v>
      </c>
      <c r="G7461" s="847" t="s">
        <v>616</v>
      </c>
      <c r="H7461" s="843" t="s">
        <v>382</v>
      </c>
      <c r="I7461" s="841" t="s">
        <v>143</v>
      </c>
      <c r="J7461" s="842" t="s">
        <v>617</v>
      </c>
      <c r="K7461" s="843" t="s">
        <v>386</v>
      </c>
      <c r="L7461" s="841" t="s">
        <v>187</v>
      </c>
      <c r="M7461" s="847" t="s">
        <v>614</v>
      </c>
      <c r="N7461" s="843" t="s">
        <v>452</v>
      </c>
      <c r="O7461" s="841" t="s">
        <v>334</v>
      </c>
      <c r="P7461" s="847" t="s">
        <v>62</v>
      </c>
      <c r="Q7461" s="843" t="s">
        <v>315</v>
      </c>
      <c r="R7461" s="841"/>
      <c r="S7461" s="847"/>
      <c r="T7461" s="843"/>
    </row>
    <row r="7462" spans="1:20" ht="18" hidden="1" customHeight="1">
      <c r="A7462" s="840" t="str" cm="1">
        <f t="array" ref="A7462">IF(INDEX(r_ACTIVEROW,1,COUNTA(r_ACTIVEROW)-2)="N",
       INDEX(r_ACTIVEROW,1,COUNTA(r_ACTIVEROW))&amp;" "&amp;INDEX(r_ACTIVEROW,1,COUNTA(r_ACTIVEROW)-1),
       INDEX(r_ACTIVEROW,1,COUNTA(r_ACTIVEROW)-2)
      )</f>
        <v>DKA9320</v>
      </c>
      <c r="B7462" s="840" t="str" cm="1">
        <f t="array" ref="B7462">INDEX(r_ACTIVEROW,1,COUNTA(r_ACTIVEROW)-1)</f>
        <v>FOOTREST UPMOUNTED</v>
      </c>
      <c r="C7462" s="841" t="s">
        <v>633</v>
      </c>
      <c r="D7462" s="847" t="s">
        <v>619</v>
      </c>
      <c r="E7462" s="843" t="s">
        <v>634</v>
      </c>
      <c r="F7462" s="841" t="s">
        <v>114</v>
      </c>
      <c r="G7462" s="847" t="s">
        <v>616</v>
      </c>
      <c r="H7462" s="843" t="s">
        <v>382</v>
      </c>
      <c r="I7462" s="841" t="s">
        <v>144</v>
      </c>
      <c r="J7462" s="842" t="s">
        <v>617</v>
      </c>
      <c r="K7462" s="843" t="s">
        <v>380</v>
      </c>
      <c r="L7462" s="841" t="s">
        <v>187</v>
      </c>
      <c r="M7462" s="847" t="s">
        <v>614</v>
      </c>
      <c r="N7462" s="843" t="s">
        <v>452</v>
      </c>
      <c r="O7462" s="841" t="s">
        <v>230</v>
      </c>
      <c r="P7462" s="847" t="s">
        <v>62</v>
      </c>
      <c r="Q7462" s="843" t="s">
        <v>63</v>
      </c>
      <c r="R7462" s="841" t="s">
        <v>623</v>
      </c>
      <c r="S7462" s="847" t="s">
        <v>618</v>
      </c>
      <c r="T7462" s="843" t="s">
        <v>624</v>
      </c>
    </row>
    <row r="7463" spans="1:20" ht="18" hidden="1" customHeight="1">
      <c r="A7463" s="840" t="str" cm="1">
        <f t="array" ref="A7463">IF(INDEX(r_ACTIVEROW,1,COUNTA(r_ACTIVEROW)-2)="N",
       INDEX(r_ACTIVEROW,1,COUNTA(r_ACTIVEROW))&amp;" "&amp;INDEX(r_ACTIVEROW,1,COUNTA(r_ACTIVEROW)-1),
       INDEX(r_ACTIVEROW,1,COUNTA(r_ACTIVEROW)-2)
      )</f>
        <v>DKA6420</v>
      </c>
      <c r="B7463" s="840" t="str" cm="1">
        <f t="array" ref="B7463">INDEX(r_ACTIVEROW,1,COUNTA(r_ACTIVEROW)-1)</f>
        <v>REAR WHEEL SIZE</v>
      </c>
      <c r="C7463" s="841" t="s">
        <v>633</v>
      </c>
      <c r="D7463" s="847" t="s">
        <v>619</v>
      </c>
      <c r="E7463" s="843" t="s">
        <v>634</v>
      </c>
      <c r="F7463" s="841" t="s">
        <v>114</v>
      </c>
      <c r="G7463" s="847" t="s">
        <v>616</v>
      </c>
      <c r="H7463" s="843" t="s">
        <v>382</v>
      </c>
      <c r="I7463" s="841" t="s">
        <v>144</v>
      </c>
      <c r="J7463" s="842" t="s">
        <v>617</v>
      </c>
      <c r="K7463" s="843" t="s">
        <v>380</v>
      </c>
      <c r="L7463" s="841" t="s">
        <v>187</v>
      </c>
      <c r="M7463" s="847" t="s">
        <v>614</v>
      </c>
      <c r="N7463" s="843" t="s">
        <v>452</v>
      </c>
      <c r="O7463" s="841" t="s">
        <v>231</v>
      </c>
      <c r="P7463" s="847" t="s">
        <v>62</v>
      </c>
      <c r="Q7463" s="843" t="s">
        <v>64</v>
      </c>
      <c r="R7463" s="841"/>
      <c r="S7463" s="847"/>
      <c r="T7463" s="843"/>
    </row>
    <row r="7464" spans="1:20" ht="18" hidden="1" customHeight="1">
      <c r="A7464" s="840" t="str" cm="1">
        <f t="array" ref="A7464">IF(INDEX(r_ACTIVEROW,1,COUNTA(r_ACTIVEROW)-2)="N",
       INDEX(r_ACTIVEROW,1,COUNTA(r_ACTIVEROW))&amp;" "&amp;INDEX(r_ACTIVEROW,1,COUNTA(r_ACTIVEROW)-1),
       INDEX(r_ACTIVEROW,1,COUNTA(r_ACTIVEROW)-2)
      )</f>
        <v>DKA6430</v>
      </c>
      <c r="B7464" s="840" t="str" cm="1">
        <f t="array" ref="B7464">INDEX(r_ACTIVEROW,1,COUNTA(r_ACTIVEROW)-1)</f>
        <v>REAR WHEEL SIZE</v>
      </c>
      <c r="C7464" s="841" t="s">
        <v>633</v>
      </c>
      <c r="D7464" s="847" t="s">
        <v>619</v>
      </c>
      <c r="E7464" s="843" t="s">
        <v>634</v>
      </c>
      <c r="F7464" s="841" t="s">
        <v>114</v>
      </c>
      <c r="G7464" s="847" t="s">
        <v>616</v>
      </c>
      <c r="H7464" s="843" t="s">
        <v>382</v>
      </c>
      <c r="I7464" s="841" t="s">
        <v>144</v>
      </c>
      <c r="J7464" s="842" t="s">
        <v>617</v>
      </c>
      <c r="K7464" s="843" t="s">
        <v>380</v>
      </c>
      <c r="L7464" s="841" t="s">
        <v>187</v>
      </c>
      <c r="M7464" s="847" t="s">
        <v>614</v>
      </c>
      <c r="N7464" s="843" t="s">
        <v>452</v>
      </c>
      <c r="O7464" s="841" t="s">
        <v>334</v>
      </c>
      <c r="P7464" s="847" t="s">
        <v>62</v>
      </c>
      <c r="Q7464" s="843" t="s">
        <v>315</v>
      </c>
      <c r="R7464" s="841"/>
      <c r="S7464" s="847"/>
      <c r="T7464" s="843"/>
    </row>
    <row r="7465" spans="1:20" ht="18" hidden="1" customHeight="1">
      <c r="A7465" s="840" t="str" cm="1">
        <f t="array" ref="A7465">IF(INDEX(r_ACTIVEROW,1,COUNTA(r_ACTIVEROW)-2)="N",
       INDEX(r_ACTIVEROW,1,COUNTA(r_ACTIVEROW))&amp;" "&amp;INDEX(r_ACTIVEROW,1,COUNTA(r_ACTIVEROW)-1),
       INDEX(r_ACTIVEROW,1,COUNTA(r_ACTIVEROW)-2)
      )</f>
        <v>DKA6410</v>
      </c>
      <c r="B7465" s="840" t="str" cm="1">
        <f t="array" ref="B7465">INDEX(r_ACTIVEROW,1,COUNTA(r_ACTIVEROW)-1)</f>
        <v>REAR WHEEL SIZE</v>
      </c>
      <c r="C7465" s="841" t="s">
        <v>633</v>
      </c>
      <c r="D7465" s="847" t="s">
        <v>619</v>
      </c>
      <c r="E7465" s="843" t="s">
        <v>634</v>
      </c>
      <c r="F7465" s="841" t="s">
        <v>114</v>
      </c>
      <c r="G7465" s="847" t="s">
        <v>616</v>
      </c>
      <c r="H7465" s="843" t="s">
        <v>382</v>
      </c>
      <c r="I7465" s="841" t="s">
        <v>145</v>
      </c>
      <c r="J7465" s="842" t="s">
        <v>617</v>
      </c>
      <c r="K7465" s="843" t="s">
        <v>407</v>
      </c>
      <c r="L7465" s="841" t="s">
        <v>187</v>
      </c>
      <c r="M7465" s="847" t="s">
        <v>614</v>
      </c>
      <c r="N7465" s="843" t="s">
        <v>452</v>
      </c>
      <c r="O7465" s="841" t="s">
        <v>230</v>
      </c>
      <c r="P7465" s="847" t="s">
        <v>62</v>
      </c>
      <c r="Q7465" s="843" t="s">
        <v>63</v>
      </c>
      <c r="R7465" s="841"/>
      <c r="S7465" s="847"/>
      <c r="T7465" s="843"/>
    </row>
    <row r="7466" spans="1:20" ht="18" hidden="1" customHeight="1">
      <c r="A7466" s="840" t="str" cm="1">
        <f t="array" ref="A7466">IF(INDEX(r_ACTIVEROW,1,COUNTA(r_ACTIVEROW)-2)="N",
       INDEX(r_ACTIVEROW,1,COUNTA(r_ACTIVEROW))&amp;" "&amp;INDEX(r_ACTIVEROW,1,COUNTA(r_ACTIVEROW)-1),
       INDEX(r_ACTIVEROW,1,COUNTA(r_ACTIVEROW)-2)
      )</f>
        <v>DKA6420</v>
      </c>
      <c r="B7466" s="840" t="str" cm="1">
        <f t="array" ref="B7466">INDEX(r_ACTIVEROW,1,COUNTA(r_ACTIVEROW)-1)</f>
        <v>REAR WHEEL SIZE</v>
      </c>
      <c r="C7466" s="841" t="s">
        <v>633</v>
      </c>
      <c r="D7466" s="847" t="s">
        <v>619</v>
      </c>
      <c r="E7466" s="843" t="s">
        <v>634</v>
      </c>
      <c r="F7466" s="841" t="s">
        <v>114</v>
      </c>
      <c r="G7466" s="847" t="s">
        <v>616</v>
      </c>
      <c r="H7466" s="843" t="s">
        <v>382</v>
      </c>
      <c r="I7466" s="841" t="s">
        <v>145</v>
      </c>
      <c r="J7466" s="842" t="s">
        <v>617</v>
      </c>
      <c r="K7466" s="843" t="s">
        <v>407</v>
      </c>
      <c r="L7466" s="841" t="s">
        <v>187</v>
      </c>
      <c r="M7466" s="847" t="s">
        <v>614</v>
      </c>
      <c r="N7466" s="843" t="s">
        <v>452</v>
      </c>
      <c r="O7466" s="841" t="s">
        <v>231</v>
      </c>
      <c r="P7466" s="847" t="s">
        <v>62</v>
      </c>
      <c r="Q7466" s="843" t="s">
        <v>64</v>
      </c>
      <c r="R7466" s="841"/>
      <c r="S7466" s="847"/>
      <c r="T7466" s="843"/>
    </row>
    <row r="7467" spans="1:20" ht="18" hidden="1" customHeight="1">
      <c r="A7467" s="840" t="str" cm="1">
        <f t="array" ref="A7467">IF(INDEX(r_ACTIVEROW,1,COUNTA(r_ACTIVEROW)-2)="N",
       INDEX(r_ACTIVEROW,1,COUNTA(r_ACTIVEROW))&amp;" "&amp;INDEX(r_ACTIVEROW,1,COUNTA(r_ACTIVEROW)-1),
       INDEX(r_ACTIVEROW,1,COUNTA(r_ACTIVEROW)-2)
      )</f>
        <v>DKA6430</v>
      </c>
      <c r="B7467" s="840" t="str" cm="1">
        <f t="array" ref="B7467">INDEX(r_ACTIVEROW,1,COUNTA(r_ACTIVEROW)-1)</f>
        <v>REAR WHEEL SIZE</v>
      </c>
      <c r="C7467" s="841" t="s">
        <v>633</v>
      </c>
      <c r="D7467" s="847" t="s">
        <v>619</v>
      </c>
      <c r="E7467" s="843" t="s">
        <v>634</v>
      </c>
      <c r="F7467" s="841" t="s">
        <v>114</v>
      </c>
      <c r="G7467" s="847" t="s">
        <v>616</v>
      </c>
      <c r="H7467" s="843" t="s">
        <v>382</v>
      </c>
      <c r="I7467" s="841" t="s">
        <v>145</v>
      </c>
      <c r="J7467" s="842" t="s">
        <v>617</v>
      </c>
      <c r="K7467" s="843" t="s">
        <v>407</v>
      </c>
      <c r="L7467" s="841" t="s">
        <v>187</v>
      </c>
      <c r="M7467" s="847" t="s">
        <v>614</v>
      </c>
      <c r="N7467" s="843" t="s">
        <v>452</v>
      </c>
      <c r="O7467" s="841" t="s">
        <v>334</v>
      </c>
      <c r="P7467" s="847" t="s">
        <v>62</v>
      </c>
      <c r="Q7467" s="843" t="s">
        <v>315</v>
      </c>
      <c r="R7467" s="841"/>
      <c r="S7467" s="847"/>
      <c r="T7467" s="843"/>
    </row>
    <row r="7468" spans="1:20" ht="18" hidden="1" customHeight="1">
      <c r="A7468" s="840" t="str" cm="1">
        <f t="array" ref="A7468">IF(INDEX(r_ACTIVEROW,1,COUNTA(r_ACTIVEROW)-2)="N",
       INDEX(r_ACTIVEROW,1,COUNTA(r_ACTIVEROW))&amp;" "&amp;INDEX(r_ACTIVEROW,1,COUNTA(r_ACTIVEROW)-1),
       INDEX(r_ACTIVEROW,1,COUNTA(r_ACTIVEROW)-2)
      )</f>
        <v>DKA6410</v>
      </c>
      <c r="B7468" s="840" t="str" cm="1">
        <f t="array" ref="B7468">INDEX(r_ACTIVEROW,1,COUNTA(r_ACTIVEROW)-1)</f>
        <v>REAR WHEEL SIZE</v>
      </c>
      <c r="C7468" s="841" t="s">
        <v>633</v>
      </c>
      <c r="D7468" s="847" t="s">
        <v>619</v>
      </c>
      <c r="E7468" s="843" t="s">
        <v>634</v>
      </c>
      <c r="F7468" s="841" t="s">
        <v>114</v>
      </c>
      <c r="G7468" s="847" t="s">
        <v>616</v>
      </c>
      <c r="H7468" s="843" t="s">
        <v>382</v>
      </c>
      <c r="I7468" s="841" t="s">
        <v>146</v>
      </c>
      <c r="J7468" s="842" t="s">
        <v>617</v>
      </c>
      <c r="K7468" s="843" t="s">
        <v>381</v>
      </c>
      <c r="L7468" s="841" t="s">
        <v>187</v>
      </c>
      <c r="M7468" s="847" t="s">
        <v>614</v>
      </c>
      <c r="N7468" s="843" t="s">
        <v>452</v>
      </c>
      <c r="O7468" s="841" t="s">
        <v>230</v>
      </c>
      <c r="P7468" s="847" t="s">
        <v>62</v>
      </c>
      <c r="Q7468" s="843" t="s">
        <v>63</v>
      </c>
      <c r="R7468" s="841"/>
      <c r="S7468" s="847"/>
      <c r="T7468" s="843"/>
    </row>
    <row r="7469" spans="1:20" ht="18" hidden="1" customHeight="1">
      <c r="A7469" s="840" t="str" cm="1">
        <f t="array" ref="A7469">IF(INDEX(r_ACTIVEROW,1,COUNTA(r_ACTIVEROW)-2)="N",
       INDEX(r_ACTIVEROW,1,COUNTA(r_ACTIVEROW))&amp;" "&amp;INDEX(r_ACTIVEROW,1,COUNTA(r_ACTIVEROW)-1),
       INDEX(r_ACTIVEROW,1,COUNTA(r_ACTIVEROW)-2)
      )</f>
        <v>DKA6420</v>
      </c>
      <c r="B7469" s="840" t="str" cm="1">
        <f t="array" ref="B7469">INDEX(r_ACTIVEROW,1,COUNTA(r_ACTIVEROW)-1)</f>
        <v>REAR WHEEL SIZE</v>
      </c>
      <c r="C7469" s="841" t="s">
        <v>633</v>
      </c>
      <c r="D7469" s="847" t="s">
        <v>619</v>
      </c>
      <c r="E7469" s="843" t="s">
        <v>634</v>
      </c>
      <c r="F7469" s="841" t="s">
        <v>114</v>
      </c>
      <c r="G7469" s="847" t="s">
        <v>616</v>
      </c>
      <c r="H7469" s="843" t="s">
        <v>382</v>
      </c>
      <c r="I7469" s="841" t="s">
        <v>146</v>
      </c>
      <c r="J7469" s="842" t="s">
        <v>617</v>
      </c>
      <c r="K7469" s="843" t="s">
        <v>381</v>
      </c>
      <c r="L7469" s="841" t="s">
        <v>187</v>
      </c>
      <c r="M7469" s="847" t="s">
        <v>614</v>
      </c>
      <c r="N7469" s="843" t="s">
        <v>452</v>
      </c>
      <c r="O7469" s="841" t="s">
        <v>231</v>
      </c>
      <c r="P7469" s="847" t="s">
        <v>62</v>
      </c>
      <c r="Q7469" s="843" t="s">
        <v>64</v>
      </c>
      <c r="R7469" s="841"/>
      <c r="S7469" s="847"/>
      <c r="T7469" s="843"/>
    </row>
    <row r="7470" spans="1:20" ht="18" hidden="1" customHeight="1">
      <c r="A7470" s="840" t="str" cm="1">
        <f t="array" ref="A7470">IF(INDEX(r_ACTIVEROW,1,COUNTA(r_ACTIVEROW)-2)="N",
       INDEX(r_ACTIVEROW,1,COUNTA(r_ACTIVEROW))&amp;" "&amp;INDEX(r_ACTIVEROW,1,COUNTA(r_ACTIVEROW)-1),
       INDEX(r_ACTIVEROW,1,COUNTA(r_ACTIVEROW)-2)
      )</f>
        <v>DKA6430</v>
      </c>
      <c r="B7470" s="840" t="str" cm="1">
        <f t="array" ref="B7470">INDEX(r_ACTIVEROW,1,COUNTA(r_ACTIVEROW)-1)</f>
        <v>REAR WHEEL SIZE</v>
      </c>
      <c r="C7470" s="841" t="s">
        <v>633</v>
      </c>
      <c r="D7470" s="847" t="s">
        <v>619</v>
      </c>
      <c r="E7470" s="843" t="s">
        <v>634</v>
      </c>
      <c r="F7470" s="841" t="s">
        <v>114</v>
      </c>
      <c r="G7470" s="847" t="s">
        <v>616</v>
      </c>
      <c r="H7470" s="843" t="s">
        <v>382</v>
      </c>
      <c r="I7470" s="841" t="s">
        <v>146</v>
      </c>
      <c r="J7470" s="842" t="s">
        <v>617</v>
      </c>
      <c r="K7470" s="843" t="s">
        <v>381</v>
      </c>
      <c r="L7470" s="841" t="s">
        <v>187</v>
      </c>
      <c r="M7470" s="847" t="s">
        <v>614</v>
      </c>
      <c r="N7470" s="843" t="s">
        <v>452</v>
      </c>
      <c r="O7470" s="841" t="s">
        <v>334</v>
      </c>
      <c r="P7470" s="847" t="s">
        <v>62</v>
      </c>
      <c r="Q7470" s="843" t="s">
        <v>315</v>
      </c>
      <c r="R7470" s="841"/>
      <c r="S7470" s="847"/>
      <c r="T7470" s="843"/>
    </row>
    <row r="7471" spans="1:20" ht="18" hidden="1" customHeight="1">
      <c r="A7471" s="840" t="str" cm="1">
        <f t="array" ref="A7471">IF(INDEX(r_ACTIVEROW,1,COUNTA(r_ACTIVEROW)-2)="N",
       INDEX(r_ACTIVEROW,1,COUNTA(r_ACTIVEROW))&amp;" "&amp;INDEX(r_ACTIVEROW,1,COUNTA(r_ACTIVEROW)-1),
       INDEX(r_ACTIVEROW,1,COUNTA(r_ACTIVEROW)-2)
      )</f>
        <v>DKA6410</v>
      </c>
      <c r="B7471" s="840" t="str" cm="1">
        <f t="array" ref="B7471">INDEX(r_ACTIVEROW,1,COUNTA(r_ACTIVEROW)-1)</f>
        <v>REAR WHEEL SIZE</v>
      </c>
      <c r="C7471" s="841" t="s">
        <v>633</v>
      </c>
      <c r="D7471" s="847" t="s">
        <v>619</v>
      </c>
      <c r="E7471" s="843" t="s">
        <v>634</v>
      </c>
      <c r="F7471" s="841" t="s">
        <v>55</v>
      </c>
      <c r="G7471" s="847" t="s">
        <v>616</v>
      </c>
      <c r="H7471" s="843" t="s">
        <v>409</v>
      </c>
      <c r="I7471" s="841" t="s">
        <v>127</v>
      </c>
      <c r="J7471" s="842" t="s">
        <v>617</v>
      </c>
      <c r="K7471" s="843" t="s">
        <v>413</v>
      </c>
      <c r="L7471" s="841" t="s">
        <v>187</v>
      </c>
      <c r="M7471" s="847" t="s">
        <v>614</v>
      </c>
      <c r="N7471" s="843" t="s">
        <v>452</v>
      </c>
      <c r="O7471" s="841" t="s">
        <v>230</v>
      </c>
      <c r="P7471" s="847" t="s">
        <v>62</v>
      </c>
      <c r="Q7471" s="843" t="s">
        <v>63</v>
      </c>
      <c r="R7471" s="841"/>
      <c r="S7471" s="847"/>
      <c r="T7471" s="843"/>
    </row>
    <row r="7472" spans="1:20" ht="18" hidden="1" customHeight="1">
      <c r="A7472" s="840" t="str" cm="1">
        <f t="array" ref="A7472">IF(INDEX(r_ACTIVEROW,1,COUNTA(r_ACTIVEROW)-2)="N",
       INDEX(r_ACTIVEROW,1,COUNTA(r_ACTIVEROW))&amp;" "&amp;INDEX(r_ACTIVEROW,1,COUNTA(r_ACTIVEROW)-1),
       INDEX(r_ACTIVEROW,1,COUNTA(r_ACTIVEROW)-2)
      )</f>
        <v>DKA6420</v>
      </c>
      <c r="B7472" s="840" t="str" cm="1">
        <f t="array" ref="B7472">INDEX(r_ACTIVEROW,1,COUNTA(r_ACTIVEROW)-1)</f>
        <v>REAR WHEEL SIZE</v>
      </c>
      <c r="C7472" s="841" t="s">
        <v>633</v>
      </c>
      <c r="D7472" s="847" t="s">
        <v>619</v>
      </c>
      <c r="E7472" s="843" t="s">
        <v>634</v>
      </c>
      <c r="F7472" s="841" t="s">
        <v>55</v>
      </c>
      <c r="G7472" s="847" t="s">
        <v>616</v>
      </c>
      <c r="H7472" s="843" t="s">
        <v>409</v>
      </c>
      <c r="I7472" s="841" t="s">
        <v>127</v>
      </c>
      <c r="J7472" s="842" t="s">
        <v>617</v>
      </c>
      <c r="K7472" s="843" t="s">
        <v>413</v>
      </c>
      <c r="L7472" s="841" t="s">
        <v>187</v>
      </c>
      <c r="M7472" s="847" t="s">
        <v>614</v>
      </c>
      <c r="N7472" s="843" t="s">
        <v>452</v>
      </c>
      <c r="O7472" s="841" t="s">
        <v>231</v>
      </c>
      <c r="P7472" s="847" t="s">
        <v>62</v>
      </c>
      <c r="Q7472" s="843" t="s">
        <v>64</v>
      </c>
      <c r="R7472" s="841"/>
      <c r="S7472" s="847"/>
      <c r="T7472" s="843"/>
    </row>
    <row r="7473" spans="1:20" ht="18" hidden="1" customHeight="1">
      <c r="A7473" s="840" t="str" cm="1">
        <f t="array" ref="A7473">IF(INDEX(r_ACTIVEROW,1,COUNTA(r_ACTIVEROW)-2)="N",
       INDEX(r_ACTIVEROW,1,COUNTA(r_ACTIVEROW))&amp;" "&amp;INDEX(r_ACTIVEROW,1,COUNTA(r_ACTIVEROW)-1),
       INDEX(r_ACTIVEROW,1,COUNTA(r_ACTIVEROW)-2)
      )</f>
        <v>DKA6430</v>
      </c>
      <c r="B7473" s="840" t="str" cm="1">
        <f t="array" ref="B7473">INDEX(r_ACTIVEROW,1,COUNTA(r_ACTIVEROW)-1)</f>
        <v>REAR WHEEL SIZE</v>
      </c>
      <c r="C7473" s="841" t="s">
        <v>633</v>
      </c>
      <c r="D7473" s="847" t="s">
        <v>619</v>
      </c>
      <c r="E7473" s="843" t="s">
        <v>634</v>
      </c>
      <c r="F7473" s="841" t="s">
        <v>55</v>
      </c>
      <c r="G7473" s="847" t="s">
        <v>616</v>
      </c>
      <c r="H7473" s="843" t="s">
        <v>409</v>
      </c>
      <c r="I7473" s="841" t="s">
        <v>127</v>
      </c>
      <c r="J7473" s="842" t="s">
        <v>617</v>
      </c>
      <c r="K7473" s="843" t="s">
        <v>413</v>
      </c>
      <c r="L7473" s="841" t="s">
        <v>187</v>
      </c>
      <c r="M7473" s="847" t="s">
        <v>614</v>
      </c>
      <c r="N7473" s="843" t="s">
        <v>452</v>
      </c>
      <c r="O7473" s="841" t="s">
        <v>334</v>
      </c>
      <c r="P7473" s="847" t="s">
        <v>62</v>
      </c>
      <c r="Q7473" s="843" t="s">
        <v>315</v>
      </c>
      <c r="R7473" s="841"/>
      <c r="S7473" s="847"/>
      <c r="T7473" s="843"/>
    </row>
    <row r="7474" spans="1:20" ht="18" hidden="1" customHeight="1">
      <c r="A7474" s="840" t="str" cm="1">
        <f t="array" ref="A7474">IF(INDEX(r_ACTIVEROW,1,COUNTA(r_ACTIVEROW)-2)="N",
       INDEX(r_ACTIVEROW,1,COUNTA(r_ACTIVEROW))&amp;" "&amp;INDEX(r_ACTIVEROW,1,COUNTA(r_ACTIVEROW)-1),
       INDEX(r_ACTIVEROW,1,COUNTA(r_ACTIVEROW)-2)
      )</f>
        <v>DKA6410</v>
      </c>
      <c r="B7474" s="840" t="str" cm="1">
        <f t="array" ref="B7474">INDEX(r_ACTIVEROW,1,COUNTA(r_ACTIVEROW)-1)</f>
        <v>REAR WHEEL SIZE</v>
      </c>
      <c r="C7474" s="841" t="s">
        <v>633</v>
      </c>
      <c r="D7474" s="847" t="s">
        <v>619</v>
      </c>
      <c r="E7474" s="843" t="s">
        <v>634</v>
      </c>
      <c r="F7474" s="841" t="s">
        <v>55</v>
      </c>
      <c r="G7474" s="847" t="s">
        <v>616</v>
      </c>
      <c r="H7474" s="843" t="s">
        <v>409</v>
      </c>
      <c r="I7474" s="841" t="s">
        <v>128</v>
      </c>
      <c r="J7474" s="842" t="s">
        <v>617</v>
      </c>
      <c r="K7474" s="843" t="s">
        <v>397</v>
      </c>
      <c r="L7474" s="841" t="s">
        <v>187</v>
      </c>
      <c r="M7474" s="847" t="s">
        <v>614</v>
      </c>
      <c r="N7474" s="843" t="s">
        <v>452</v>
      </c>
      <c r="O7474" s="841" t="s">
        <v>230</v>
      </c>
      <c r="P7474" s="847" t="s">
        <v>62</v>
      </c>
      <c r="Q7474" s="843" t="s">
        <v>63</v>
      </c>
      <c r="R7474" s="841"/>
      <c r="S7474" s="847"/>
      <c r="T7474" s="843"/>
    </row>
    <row r="7475" spans="1:20" ht="18" hidden="1" customHeight="1">
      <c r="A7475" s="840" t="str" cm="1">
        <f t="array" ref="A7475">IF(INDEX(r_ACTIVEROW,1,COUNTA(r_ACTIVEROW)-2)="N",
       INDEX(r_ACTIVEROW,1,COUNTA(r_ACTIVEROW))&amp;" "&amp;INDEX(r_ACTIVEROW,1,COUNTA(r_ACTIVEROW)-1),
       INDEX(r_ACTIVEROW,1,COUNTA(r_ACTIVEROW)-2)
      )</f>
        <v>DKA6420</v>
      </c>
      <c r="B7475" s="840" t="str" cm="1">
        <f t="array" ref="B7475">INDEX(r_ACTIVEROW,1,COUNTA(r_ACTIVEROW)-1)</f>
        <v>REAR WHEEL SIZE</v>
      </c>
      <c r="C7475" s="841" t="s">
        <v>633</v>
      </c>
      <c r="D7475" s="847" t="s">
        <v>619</v>
      </c>
      <c r="E7475" s="843" t="s">
        <v>634</v>
      </c>
      <c r="F7475" s="841" t="s">
        <v>55</v>
      </c>
      <c r="G7475" s="847" t="s">
        <v>616</v>
      </c>
      <c r="H7475" s="843" t="s">
        <v>409</v>
      </c>
      <c r="I7475" s="841" t="s">
        <v>128</v>
      </c>
      <c r="J7475" s="842" t="s">
        <v>617</v>
      </c>
      <c r="K7475" s="843" t="s">
        <v>397</v>
      </c>
      <c r="L7475" s="841" t="s">
        <v>187</v>
      </c>
      <c r="M7475" s="847" t="s">
        <v>614</v>
      </c>
      <c r="N7475" s="843" t="s">
        <v>452</v>
      </c>
      <c r="O7475" s="841" t="s">
        <v>231</v>
      </c>
      <c r="P7475" s="847" t="s">
        <v>62</v>
      </c>
      <c r="Q7475" s="843" t="s">
        <v>64</v>
      </c>
      <c r="R7475" s="841"/>
      <c r="S7475" s="847"/>
      <c r="T7475" s="843"/>
    </row>
    <row r="7476" spans="1:20" ht="18" hidden="1" customHeight="1">
      <c r="A7476" s="840" t="str" cm="1">
        <f t="array" ref="A7476">IF(INDEX(r_ACTIVEROW,1,COUNTA(r_ACTIVEROW)-2)="N",
       INDEX(r_ACTIVEROW,1,COUNTA(r_ACTIVEROW))&amp;" "&amp;INDEX(r_ACTIVEROW,1,COUNTA(r_ACTIVEROW)-1),
       INDEX(r_ACTIVEROW,1,COUNTA(r_ACTIVEROW)-2)
      )</f>
        <v>DKA6430</v>
      </c>
      <c r="B7476" s="840" t="str" cm="1">
        <f t="array" ref="B7476">INDEX(r_ACTIVEROW,1,COUNTA(r_ACTIVEROW)-1)</f>
        <v>REAR WHEEL SIZE</v>
      </c>
      <c r="C7476" s="841" t="s">
        <v>633</v>
      </c>
      <c r="D7476" s="847" t="s">
        <v>619</v>
      </c>
      <c r="E7476" s="843" t="s">
        <v>634</v>
      </c>
      <c r="F7476" s="841" t="s">
        <v>55</v>
      </c>
      <c r="G7476" s="847" t="s">
        <v>616</v>
      </c>
      <c r="H7476" s="843" t="s">
        <v>409</v>
      </c>
      <c r="I7476" s="841" t="s">
        <v>128</v>
      </c>
      <c r="J7476" s="842" t="s">
        <v>617</v>
      </c>
      <c r="K7476" s="843" t="s">
        <v>397</v>
      </c>
      <c r="L7476" s="841" t="s">
        <v>187</v>
      </c>
      <c r="M7476" s="847" t="s">
        <v>614</v>
      </c>
      <c r="N7476" s="843" t="s">
        <v>452</v>
      </c>
      <c r="O7476" s="841" t="s">
        <v>334</v>
      </c>
      <c r="P7476" s="847" t="s">
        <v>62</v>
      </c>
      <c r="Q7476" s="843" t="s">
        <v>315</v>
      </c>
      <c r="R7476" s="841"/>
      <c r="S7476" s="847"/>
      <c r="T7476" s="843"/>
    </row>
    <row r="7477" spans="1:20" ht="18" hidden="1" customHeight="1">
      <c r="A7477" s="840" t="str" cm="1">
        <f t="array" ref="A7477">IF(INDEX(r_ACTIVEROW,1,COUNTA(r_ACTIVEROW)-2)="N",
       INDEX(r_ACTIVEROW,1,COUNTA(r_ACTIVEROW))&amp;" "&amp;INDEX(r_ACTIVEROW,1,COUNTA(r_ACTIVEROW)-1),
       INDEX(r_ACTIVEROW,1,COUNTA(r_ACTIVEROW)-2)
      )</f>
        <v>DKA6410</v>
      </c>
      <c r="B7477" s="840" t="str" cm="1">
        <f t="array" ref="B7477">INDEX(r_ACTIVEROW,1,COUNTA(r_ACTIVEROW)-1)</f>
        <v>REAR WHEEL SIZE</v>
      </c>
      <c r="C7477" s="841" t="s">
        <v>633</v>
      </c>
      <c r="D7477" s="847" t="s">
        <v>619</v>
      </c>
      <c r="E7477" s="843" t="s">
        <v>634</v>
      </c>
      <c r="F7477" s="841" t="s">
        <v>55</v>
      </c>
      <c r="G7477" s="847" t="s">
        <v>616</v>
      </c>
      <c r="H7477" s="843" t="s">
        <v>409</v>
      </c>
      <c r="I7477" s="841" t="s">
        <v>129</v>
      </c>
      <c r="J7477" s="842" t="s">
        <v>617</v>
      </c>
      <c r="K7477" s="843" t="s">
        <v>414</v>
      </c>
      <c r="L7477" s="841" t="s">
        <v>187</v>
      </c>
      <c r="M7477" s="847" t="s">
        <v>614</v>
      </c>
      <c r="N7477" s="843" t="s">
        <v>452</v>
      </c>
      <c r="O7477" s="841" t="s">
        <v>230</v>
      </c>
      <c r="P7477" s="847" t="s">
        <v>62</v>
      </c>
      <c r="Q7477" s="843" t="s">
        <v>63</v>
      </c>
      <c r="R7477" s="841"/>
      <c r="S7477" s="847"/>
      <c r="T7477" s="843"/>
    </row>
    <row r="7478" spans="1:20" ht="18" hidden="1" customHeight="1">
      <c r="A7478" s="840" t="str" cm="1">
        <f t="array" ref="A7478">IF(INDEX(r_ACTIVEROW,1,COUNTA(r_ACTIVEROW)-2)="N",
       INDEX(r_ACTIVEROW,1,COUNTA(r_ACTIVEROW))&amp;" "&amp;INDEX(r_ACTIVEROW,1,COUNTA(r_ACTIVEROW)-1),
       INDEX(r_ACTIVEROW,1,COUNTA(r_ACTIVEROW)-2)
      )</f>
        <v>DKA6420</v>
      </c>
      <c r="B7478" s="840" t="str" cm="1">
        <f t="array" ref="B7478">INDEX(r_ACTIVEROW,1,COUNTA(r_ACTIVEROW)-1)</f>
        <v>REAR WHEEL SIZE</v>
      </c>
      <c r="C7478" s="841" t="s">
        <v>633</v>
      </c>
      <c r="D7478" s="847" t="s">
        <v>619</v>
      </c>
      <c r="E7478" s="843" t="s">
        <v>634</v>
      </c>
      <c r="F7478" s="841" t="s">
        <v>55</v>
      </c>
      <c r="G7478" s="847" t="s">
        <v>616</v>
      </c>
      <c r="H7478" s="843" t="s">
        <v>409</v>
      </c>
      <c r="I7478" s="841" t="s">
        <v>129</v>
      </c>
      <c r="J7478" s="842" t="s">
        <v>617</v>
      </c>
      <c r="K7478" s="843" t="s">
        <v>414</v>
      </c>
      <c r="L7478" s="841" t="s">
        <v>187</v>
      </c>
      <c r="M7478" s="847" t="s">
        <v>614</v>
      </c>
      <c r="N7478" s="843" t="s">
        <v>452</v>
      </c>
      <c r="O7478" s="841" t="s">
        <v>231</v>
      </c>
      <c r="P7478" s="847" t="s">
        <v>62</v>
      </c>
      <c r="Q7478" s="843" t="s">
        <v>64</v>
      </c>
      <c r="R7478" s="841"/>
      <c r="S7478" s="847"/>
      <c r="T7478" s="843"/>
    </row>
    <row r="7479" spans="1:20" ht="18" hidden="1" customHeight="1">
      <c r="A7479" s="840" t="str" cm="1">
        <f t="array" ref="A7479">IF(INDEX(r_ACTIVEROW,1,COUNTA(r_ACTIVEROW)-2)="N",
       INDEX(r_ACTIVEROW,1,COUNTA(r_ACTIVEROW))&amp;" "&amp;INDEX(r_ACTIVEROW,1,COUNTA(r_ACTIVEROW)-1),
       INDEX(r_ACTIVEROW,1,COUNTA(r_ACTIVEROW)-2)
      )</f>
        <v>DKA6430</v>
      </c>
      <c r="B7479" s="840" t="str" cm="1">
        <f t="array" ref="B7479">INDEX(r_ACTIVEROW,1,COUNTA(r_ACTIVEROW)-1)</f>
        <v>REAR WHEEL SIZE</v>
      </c>
      <c r="C7479" s="841" t="s">
        <v>633</v>
      </c>
      <c r="D7479" s="847" t="s">
        <v>619</v>
      </c>
      <c r="E7479" s="843" t="s">
        <v>634</v>
      </c>
      <c r="F7479" s="841" t="s">
        <v>55</v>
      </c>
      <c r="G7479" s="847" t="s">
        <v>616</v>
      </c>
      <c r="H7479" s="843" t="s">
        <v>409</v>
      </c>
      <c r="I7479" s="841" t="s">
        <v>129</v>
      </c>
      <c r="J7479" s="842" t="s">
        <v>617</v>
      </c>
      <c r="K7479" s="843" t="s">
        <v>414</v>
      </c>
      <c r="L7479" s="841" t="s">
        <v>187</v>
      </c>
      <c r="M7479" s="847" t="s">
        <v>614</v>
      </c>
      <c r="N7479" s="843" t="s">
        <v>452</v>
      </c>
      <c r="O7479" s="841" t="s">
        <v>334</v>
      </c>
      <c r="P7479" s="847" t="s">
        <v>62</v>
      </c>
      <c r="Q7479" s="843" t="s">
        <v>315</v>
      </c>
      <c r="R7479" s="841"/>
      <c r="S7479" s="847"/>
      <c r="T7479" s="843"/>
    </row>
    <row r="7480" spans="1:20" ht="18" hidden="1" customHeight="1">
      <c r="A7480" s="840" t="str" cm="1">
        <f t="array" ref="A7480">IF(INDEX(r_ACTIVEROW,1,COUNTA(r_ACTIVEROW)-2)="N",
       INDEX(r_ACTIVEROW,1,COUNTA(r_ACTIVEROW))&amp;" "&amp;INDEX(r_ACTIVEROW,1,COUNTA(r_ACTIVEROW)-1),
       INDEX(r_ACTIVEROW,1,COUNTA(r_ACTIVEROW)-2)
      )</f>
        <v>DKA6410</v>
      </c>
      <c r="B7480" s="840" t="str" cm="1">
        <f t="array" ref="B7480">INDEX(r_ACTIVEROW,1,COUNTA(r_ACTIVEROW)-1)</f>
        <v>REAR WHEEL SIZE</v>
      </c>
      <c r="C7480" s="841" t="s">
        <v>633</v>
      </c>
      <c r="D7480" s="847" t="s">
        <v>619</v>
      </c>
      <c r="E7480" s="843" t="s">
        <v>634</v>
      </c>
      <c r="F7480" s="841" t="s">
        <v>55</v>
      </c>
      <c r="G7480" s="847" t="s">
        <v>616</v>
      </c>
      <c r="H7480" s="843" t="s">
        <v>409</v>
      </c>
      <c r="I7480" s="841" t="s">
        <v>130</v>
      </c>
      <c r="J7480" s="842" t="s">
        <v>617</v>
      </c>
      <c r="K7480" s="843" t="s">
        <v>373</v>
      </c>
      <c r="L7480" s="841" t="s">
        <v>187</v>
      </c>
      <c r="M7480" s="847" t="s">
        <v>614</v>
      </c>
      <c r="N7480" s="843" t="s">
        <v>452</v>
      </c>
      <c r="O7480" s="841" t="s">
        <v>230</v>
      </c>
      <c r="P7480" s="847" t="s">
        <v>62</v>
      </c>
      <c r="Q7480" s="843" t="s">
        <v>63</v>
      </c>
      <c r="R7480" s="841"/>
      <c r="S7480" s="847"/>
      <c r="T7480" s="843"/>
    </row>
    <row r="7481" spans="1:20" ht="18" hidden="1" customHeight="1">
      <c r="A7481" s="840" t="str" cm="1">
        <f t="array" ref="A7481">IF(INDEX(r_ACTIVEROW,1,COUNTA(r_ACTIVEROW)-2)="N",
       INDEX(r_ACTIVEROW,1,COUNTA(r_ACTIVEROW))&amp;" "&amp;INDEX(r_ACTIVEROW,1,COUNTA(r_ACTIVEROW)-1),
       INDEX(r_ACTIVEROW,1,COUNTA(r_ACTIVEROW)-2)
      )</f>
        <v>DKA6420</v>
      </c>
      <c r="B7481" s="840" t="str" cm="1">
        <f t="array" ref="B7481">INDEX(r_ACTIVEROW,1,COUNTA(r_ACTIVEROW)-1)</f>
        <v>REAR WHEEL SIZE</v>
      </c>
      <c r="C7481" s="841" t="s">
        <v>633</v>
      </c>
      <c r="D7481" s="847" t="s">
        <v>619</v>
      </c>
      <c r="E7481" s="843" t="s">
        <v>634</v>
      </c>
      <c r="F7481" s="841" t="s">
        <v>55</v>
      </c>
      <c r="G7481" s="847" t="s">
        <v>616</v>
      </c>
      <c r="H7481" s="843" t="s">
        <v>409</v>
      </c>
      <c r="I7481" s="841" t="s">
        <v>130</v>
      </c>
      <c r="J7481" s="842" t="s">
        <v>617</v>
      </c>
      <c r="K7481" s="843" t="s">
        <v>373</v>
      </c>
      <c r="L7481" s="841" t="s">
        <v>187</v>
      </c>
      <c r="M7481" s="847" t="s">
        <v>614</v>
      </c>
      <c r="N7481" s="843" t="s">
        <v>452</v>
      </c>
      <c r="O7481" s="841" t="s">
        <v>231</v>
      </c>
      <c r="P7481" s="847" t="s">
        <v>62</v>
      </c>
      <c r="Q7481" s="843" t="s">
        <v>64</v>
      </c>
      <c r="R7481" s="841"/>
      <c r="S7481" s="847"/>
      <c r="T7481" s="843"/>
    </row>
    <row r="7482" spans="1:20" ht="18" hidden="1" customHeight="1">
      <c r="A7482" s="840" t="str" cm="1">
        <f t="array" ref="A7482">IF(INDEX(r_ACTIVEROW,1,COUNTA(r_ACTIVEROW)-2)="N",
       INDEX(r_ACTIVEROW,1,COUNTA(r_ACTIVEROW))&amp;" "&amp;INDEX(r_ACTIVEROW,1,COUNTA(r_ACTIVEROW)-1),
       INDEX(r_ACTIVEROW,1,COUNTA(r_ACTIVEROW)-2)
      )</f>
        <v>DKA6430</v>
      </c>
      <c r="B7482" s="840" t="str" cm="1">
        <f t="array" ref="B7482">INDEX(r_ACTIVEROW,1,COUNTA(r_ACTIVEROW)-1)</f>
        <v>REAR WHEEL SIZE</v>
      </c>
      <c r="C7482" s="841" t="s">
        <v>633</v>
      </c>
      <c r="D7482" s="847" t="s">
        <v>619</v>
      </c>
      <c r="E7482" s="843" t="s">
        <v>634</v>
      </c>
      <c r="F7482" s="841" t="s">
        <v>55</v>
      </c>
      <c r="G7482" s="847" t="s">
        <v>616</v>
      </c>
      <c r="H7482" s="843" t="s">
        <v>409</v>
      </c>
      <c r="I7482" s="841" t="s">
        <v>130</v>
      </c>
      <c r="J7482" s="842" t="s">
        <v>617</v>
      </c>
      <c r="K7482" s="843" t="s">
        <v>373</v>
      </c>
      <c r="L7482" s="841" t="s">
        <v>187</v>
      </c>
      <c r="M7482" s="847" t="s">
        <v>614</v>
      </c>
      <c r="N7482" s="843" t="s">
        <v>452</v>
      </c>
      <c r="O7482" s="841" t="s">
        <v>334</v>
      </c>
      <c r="P7482" s="847" t="s">
        <v>62</v>
      </c>
      <c r="Q7482" s="843" t="s">
        <v>315</v>
      </c>
      <c r="R7482" s="841"/>
      <c r="S7482" s="847"/>
      <c r="T7482" s="843"/>
    </row>
    <row r="7483" spans="1:20" ht="18" hidden="1" customHeight="1">
      <c r="A7483" s="840" t="str" cm="1">
        <f t="array" ref="A7483">IF(INDEX(r_ACTIVEROW,1,COUNTA(r_ACTIVEROW)-2)="N",
       INDEX(r_ACTIVEROW,1,COUNTA(r_ACTIVEROW))&amp;" "&amp;INDEX(r_ACTIVEROW,1,COUNTA(r_ACTIVEROW)-1),
       INDEX(r_ACTIVEROW,1,COUNTA(r_ACTIVEROW)-2)
      )</f>
        <v>DKA6410</v>
      </c>
      <c r="B7483" s="840" t="str" cm="1">
        <f t="array" ref="B7483">INDEX(r_ACTIVEROW,1,COUNTA(r_ACTIVEROW)-1)</f>
        <v>REAR WHEEL SIZE</v>
      </c>
      <c r="C7483" s="841" t="s">
        <v>633</v>
      </c>
      <c r="D7483" s="847" t="s">
        <v>619</v>
      </c>
      <c r="E7483" s="843" t="s">
        <v>634</v>
      </c>
      <c r="F7483" s="841" t="s">
        <v>55</v>
      </c>
      <c r="G7483" s="847" t="s">
        <v>616</v>
      </c>
      <c r="H7483" s="843" t="s">
        <v>409</v>
      </c>
      <c r="I7483" s="841" t="s">
        <v>131</v>
      </c>
      <c r="J7483" s="842" t="s">
        <v>617</v>
      </c>
      <c r="K7483" s="843" t="s">
        <v>399</v>
      </c>
      <c r="L7483" s="841" t="s">
        <v>187</v>
      </c>
      <c r="M7483" s="847" t="s">
        <v>614</v>
      </c>
      <c r="N7483" s="843" t="s">
        <v>452</v>
      </c>
      <c r="O7483" s="841" t="s">
        <v>230</v>
      </c>
      <c r="P7483" s="847" t="s">
        <v>62</v>
      </c>
      <c r="Q7483" s="843" t="s">
        <v>63</v>
      </c>
      <c r="R7483" s="841"/>
      <c r="S7483" s="847"/>
      <c r="T7483" s="843"/>
    </row>
    <row r="7484" spans="1:20" ht="18" hidden="1" customHeight="1">
      <c r="A7484" s="840" t="str" cm="1">
        <f t="array" ref="A7484">IF(INDEX(r_ACTIVEROW,1,COUNTA(r_ACTIVEROW)-2)="N",
       INDEX(r_ACTIVEROW,1,COUNTA(r_ACTIVEROW))&amp;" "&amp;INDEX(r_ACTIVEROW,1,COUNTA(r_ACTIVEROW)-1),
       INDEX(r_ACTIVEROW,1,COUNTA(r_ACTIVEROW)-2)
      )</f>
        <v>DKA6420</v>
      </c>
      <c r="B7484" s="840" t="str" cm="1">
        <f t="array" ref="B7484">INDEX(r_ACTIVEROW,1,COUNTA(r_ACTIVEROW)-1)</f>
        <v>REAR WHEEL SIZE</v>
      </c>
      <c r="C7484" s="841" t="s">
        <v>633</v>
      </c>
      <c r="D7484" s="847" t="s">
        <v>619</v>
      </c>
      <c r="E7484" s="843" t="s">
        <v>634</v>
      </c>
      <c r="F7484" s="841" t="s">
        <v>55</v>
      </c>
      <c r="G7484" s="847" t="s">
        <v>616</v>
      </c>
      <c r="H7484" s="843" t="s">
        <v>409</v>
      </c>
      <c r="I7484" s="841" t="s">
        <v>131</v>
      </c>
      <c r="J7484" s="842" t="s">
        <v>617</v>
      </c>
      <c r="K7484" s="843" t="s">
        <v>399</v>
      </c>
      <c r="L7484" s="841" t="s">
        <v>187</v>
      </c>
      <c r="M7484" s="847" t="s">
        <v>614</v>
      </c>
      <c r="N7484" s="843" t="s">
        <v>452</v>
      </c>
      <c r="O7484" s="841" t="s">
        <v>231</v>
      </c>
      <c r="P7484" s="847" t="s">
        <v>62</v>
      </c>
      <c r="Q7484" s="843" t="s">
        <v>64</v>
      </c>
      <c r="R7484" s="841"/>
      <c r="S7484" s="847"/>
      <c r="T7484" s="843"/>
    </row>
    <row r="7485" spans="1:20" ht="18" hidden="1" customHeight="1">
      <c r="A7485" s="840" t="str" cm="1">
        <f t="array" ref="A7485">IF(INDEX(r_ACTIVEROW,1,COUNTA(r_ACTIVEROW)-2)="N",
       INDEX(r_ACTIVEROW,1,COUNTA(r_ACTIVEROW))&amp;" "&amp;INDEX(r_ACTIVEROW,1,COUNTA(r_ACTIVEROW)-1),
       INDEX(r_ACTIVEROW,1,COUNTA(r_ACTIVEROW)-2)
      )</f>
        <v>DKA6430</v>
      </c>
      <c r="B7485" s="840" t="str" cm="1">
        <f t="array" ref="B7485">INDEX(r_ACTIVEROW,1,COUNTA(r_ACTIVEROW)-1)</f>
        <v>REAR WHEEL SIZE</v>
      </c>
      <c r="C7485" s="841" t="s">
        <v>633</v>
      </c>
      <c r="D7485" s="847" t="s">
        <v>619</v>
      </c>
      <c r="E7485" s="843" t="s">
        <v>634</v>
      </c>
      <c r="F7485" s="841" t="s">
        <v>55</v>
      </c>
      <c r="G7485" s="847" t="s">
        <v>616</v>
      </c>
      <c r="H7485" s="843" t="s">
        <v>409</v>
      </c>
      <c r="I7485" s="841" t="s">
        <v>131</v>
      </c>
      <c r="J7485" s="842" t="s">
        <v>617</v>
      </c>
      <c r="K7485" s="843" t="s">
        <v>399</v>
      </c>
      <c r="L7485" s="841" t="s">
        <v>187</v>
      </c>
      <c r="M7485" s="847" t="s">
        <v>614</v>
      </c>
      <c r="N7485" s="843" t="s">
        <v>452</v>
      </c>
      <c r="O7485" s="841" t="s">
        <v>334</v>
      </c>
      <c r="P7485" s="847" t="s">
        <v>62</v>
      </c>
      <c r="Q7485" s="843" t="s">
        <v>315</v>
      </c>
      <c r="R7485" s="841"/>
      <c r="S7485" s="847"/>
      <c r="T7485" s="843"/>
    </row>
    <row r="7486" spans="1:20" ht="18" hidden="1" customHeight="1">
      <c r="A7486" s="840" t="str" cm="1">
        <f t="array" ref="A7486">IF(INDEX(r_ACTIVEROW,1,COUNTA(r_ACTIVEROW)-2)="N",
       INDEX(r_ACTIVEROW,1,COUNTA(r_ACTIVEROW))&amp;" "&amp;INDEX(r_ACTIVEROW,1,COUNTA(r_ACTIVEROW)-1),
       INDEX(r_ACTIVEROW,1,COUNTA(r_ACTIVEROW)-2)
      )</f>
        <v>DKA6410</v>
      </c>
      <c r="B7486" s="840" t="str" cm="1">
        <f t="array" ref="B7486">INDEX(r_ACTIVEROW,1,COUNTA(r_ACTIVEROW)-1)</f>
        <v>REAR WHEEL SIZE</v>
      </c>
      <c r="C7486" s="841" t="s">
        <v>633</v>
      </c>
      <c r="D7486" s="847" t="s">
        <v>619</v>
      </c>
      <c r="E7486" s="843" t="s">
        <v>634</v>
      </c>
      <c r="F7486" s="841" t="s">
        <v>55</v>
      </c>
      <c r="G7486" s="847" t="s">
        <v>616</v>
      </c>
      <c r="H7486" s="843" t="s">
        <v>409</v>
      </c>
      <c r="I7486" s="841" t="s">
        <v>132</v>
      </c>
      <c r="J7486" s="842" t="s">
        <v>617</v>
      </c>
      <c r="K7486" s="843" t="s">
        <v>374</v>
      </c>
      <c r="L7486" s="841" t="s">
        <v>187</v>
      </c>
      <c r="M7486" s="847" t="s">
        <v>614</v>
      </c>
      <c r="N7486" s="843" t="s">
        <v>452</v>
      </c>
      <c r="O7486" s="841" t="s">
        <v>230</v>
      </c>
      <c r="P7486" s="847" t="s">
        <v>62</v>
      </c>
      <c r="Q7486" s="843" t="s">
        <v>63</v>
      </c>
      <c r="R7486" s="841"/>
      <c r="S7486" s="847"/>
      <c r="T7486" s="843"/>
    </row>
    <row r="7487" spans="1:20" ht="18" hidden="1" customHeight="1">
      <c r="A7487" s="840" t="str" cm="1">
        <f t="array" ref="A7487">IF(INDEX(r_ACTIVEROW,1,COUNTA(r_ACTIVEROW)-2)="N",
       INDEX(r_ACTIVEROW,1,COUNTA(r_ACTIVEROW))&amp;" "&amp;INDEX(r_ACTIVEROW,1,COUNTA(r_ACTIVEROW)-1),
       INDEX(r_ACTIVEROW,1,COUNTA(r_ACTIVEROW)-2)
      )</f>
        <v>DKA6420</v>
      </c>
      <c r="B7487" s="840" t="str" cm="1">
        <f t="array" ref="B7487">INDEX(r_ACTIVEROW,1,COUNTA(r_ACTIVEROW)-1)</f>
        <v>REAR WHEEL SIZE</v>
      </c>
      <c r="C7487" s="841" t="s">
        <v>633</v>
      </c>
      <c r="D7487" s="847" t="s">
        <v>619</v>
      </c>
      <c r="E7487" s="843" t="s">
        <v>634</v>
      </c>
      <c r="F7487" s="841" t="s">
        <v>55</v>
      </c>
      <c r="G7487" s="847" t="s">
        <v>616</v>
      </c>
      <c r="H7487" s="843" t="s">
        <v>409</v>
      </c>
      <c r="I7487" s="841" t="s">
        <v>132</v>
      </c>
      <c r="J7487" s="842" t="s">
        <v>617</v>
      </c>
      <c r="K7487" s="843" t="s">
        <v>374</v>
      </c>
      <c r="L7487" s="841" t="s">
        <v>187</v>
      </c>
      <c r="M7487" s="847" t="s">
        <v>614</v>
      </c>
      <c r="N7487" s="843" t="s">
        <v>452</v>
      </c>
      <c r="O7487" s="841" t="s">
        <v>231</v>
      </c>
      <c r="P7487" s="847" t="s">
        <v>62</v>
      </c>
      <c r="Q7487" s="843" t="s">
        <v>64</v>
      </c>
      <c r="R7487" s="841"/>
      <c r="S7487" s="847"/>
      <c r="T7487" s="843"/>
    </row>
    <row r="7488" spans="1:20" ht="18" hidden="1" customHeight="1">
      <c r="A7488" s="840" t="str" cm="1">
        <f t="array" ref="A7488">IF(INDEX(r_ACTIVEROW,1,COUNTA(r_ACTIVEROW)-2)="N",
       INDEX(r_ACTIVEROW,1,COUNTA(r_ACTIVEROW))&amp;" "&amp;INDEX(r_ACTIVEROW,1,COUNTA(r_ACTIVEROW)-1),
       INDEX(r_ACTIVEROW,1,COUNTA(r_ACTIVEROW)-2)
      )</f>
        <v>DKA6430</v>
      </c>
      <c r="B7488" s="840" t="str" cm="1">
        <f t="array" ref="B7488">INDEX(r_ACTIVEROW,1,COUNTA(r_ACTIVEROW)-1)</f>
        <v>REAR WHEEL SIZE</v>
      </c>
      <c r="C7488" s="841" t="s">
        <v>633</v>
      </c>
      <c r="D7488" s="847" t="s">
        <v>619</v>
      </c>
      <c r="E7488" s="843" t="s">
        <v>634</v>
      </c>
      <c r="F7488" s="841" t="s">
        <v>55</v>
      </c>
      <c r="G7488" s="847" t="s">
        <v>616</v>
      </c>
      <c r="H7488" s="843" t="s">
        <v>409</v>
      </c>
      <c r="I7488" s="841" t="s">
        <v>132</v>
      </c>
      <c r="J7488" s="842" t="s">
        <v>617</v>
      </c>
      <c r="K7488" s="843" t="s">
        <v>374</v>
      </c>
      <c r="L7488" s="841" t="s">
        <v>187</v>
      </c>
      <c r="M7488" s="847" t="s">
        <v>614</v>
      </c>
      <c r="N7488" s="843" t="s">
        <v>452</v>
      </c>
      <c r="O7488" s="841" t="s">
        <v>334</v>
      </c>
      <c r="P7488" s="847" t="s">
        <v>62</v>
      </c>
      <c r="Q7488" s="843" t="s">
        <v>315</v>
      </c>
      <c r="R7488" s="841"/>
      <c r="S7488" s="847"/>
      <c r="T7488" s="843"/>
    </row>
    <row r="7489" spans="1:20" ht="18" hidden="1" customHeight="1">
      <c r="A7489" s="840" t="str" cm="1">
        <f t="array" ref="A7489">IF(INDEX(r_ACTIVEROW,1,COUNTA(r_ACTIVEROW)-2)="N",
       INDEX(r_ACTIVEROW,1,COUNTA(r_ACTIVEROW))&amp;" "&amp;INDEX(r_ACTIVEROW,1,COUNTA(r_ACTIVEROW)-1),
       INDEX(r_ACTIVEROW,1,COUNTA(r_ACTIVEROW)-2)
      )</f>
        <v>DKA6410</v>
      </c>
      <c r="B7489" s="840" t="str" cm="1">
        <f t="array" ref="B7489">INDEX(r_ACTIVEROW,1,COUNTA(r_ACTIVEROW)-1)</f>
        <v>REAR WHEEL SIZE</v>
      </c>
      <c r="C7489" s="841" t="s">
        <v>633</v>
      </c>
      <c r="D7489" s="847" t="s">
        <v>619</v>
      </c>
      <c r="E7489" s="843" t="s">
        <v>634</v>
      </c>
      <c r="F7489" s="841" t="s">
        <v>55</v>
      </c>
      <c r="G7489" s="847" t="s">
        <v>616</v>
      </c>
      <c r="H7489" s="843" t="s">
        <v>409</v>
      </c>
      <c r="I7489" s="841" t="s">
        <v>133</v>
      </c>
      <c r="J7489" s="842" t="s">
        <v>617</v>
      </c>
      <c r="K7489" s="843" t="s">
        <v>415</v>
      </c>
      <c r="L7489" s="841" t="s">
        <v>187</v>
      </c>
      <c r="M7489" s="847" t="s">
        <v>614</v>
      </c>
      <c r="N7489" s="843" t="s">
        <v>452</v>
      </c>
      <c r="O7489" s="841" t="s">
        <v>230</v>
      </c>
      <c r="P7489" s="847" t="s">
        <v>62</v>
      </c>
      <c r="Q7489" s="843" t="s">
        <v>63</v>
      </c>
      <c r="R7489" s="841"/>
      <c r="S7489" s="847"/>
      <c r="T7489" s="843"/>
    </row>
    <row r="7490" spans="1:20" ht="18" hidden="1" customHeight="1">
      <c r="A7490" s="840" t="str" cm="1">
        <f t="array" ref="A7490">IF(INDEX(r_ACTIVEROW,1,COUNTA(r_ACTIVEROW)-2)="N",
       INDEX(r_ACTIVEROW,1,COUNTA(r_ACTIVEROW))&amp;" "&amp;INDEX(r_ACTIVEROW,1,COUNTA(r_ACTIVEROW)-1),
       INDEX(r_ACTIVEROW,1,COUNTA(r_ACTIVEROW)-2)
      )</f>
        <v>DKA6420</v>
      </c>
      <c r="B7490" s="840" t="str" cm="1">
        <f t="array" ref="B7490">INDEX(r_ACTIVEROW,1,COUNTA(r_ACTIVEROW)-1)</f>
        <v>REAR WHEEL SIZE</v>
      </c>
      <c r="C7490" s="841" t="s">
        <v>633</v>
      </c>
      <c r="D7490" s="847" t="s">
        <v>619</v>
      </c>
      <c r="E7490" s="843" t="s">
        <v>634</v>
      </c>
      <c r="F7490" s="841" t="s">
        <v>55</v>
      </c>
      <c r="G7490" s="847" t="s">
        <v>616</v>
      </c>
      <c r="H7490" s="843" t="s">
        <v>409</v>
      </c>
      <c r="I7490" s="841" t="s">
        <v>133</v>
      </c>
      <c r="J7490" s="842" t="s">
        <v>617</v>
      </c>
      <c r="K7490" s="843" t="s">
        <v>415</v>
      </c>
      <c r="L7490" s="841" t="s">
        <v>187</v>
      </c>
      <c r="M7490" s="847" t="s">
        <v>614</v>
      </c>
      <c r="N7490" s="843" t="s">
        <v>452</v>
      </c>
      <c r="O7490" s="841" t="s">
        <v>231</v>
      </c>
      <c r="P7490" s="847" t="s">
        <v>62</v>
      </c>
      <c r="Q7490" s="843" t="s">
        <v>64</v>
      </c>
      <c r="R7490" s="841"/>
      <c r="S7490" s="847"/>
      <c r="T7490" s="843"/>
    </row>
    <row r="7491" spans="1:20" ht="18" hidden="1" customHeight="1">
      <c r="A7491" s="840" t="str" cm="1">
        <f t="array" ref="A7491">IF(INDEX(r_ACTIVEROW,1,COUNTA(r_ACTIVEROW)-2)="N",
       INDEX(r_ACTIVEROW,1,COUNTA(r_ACTIVEROW))&amp;" "&amp;INDEX(r_ACTIVEROW,1,COUNTA(r_ACTIVEROW)-1),
       INDEX(r_ACTIVEROW,1,COUNTA(r_ACTIVEROW)-2)
      )</f>
        <v>DKA6430</v>
      </c>
      <c r="B7491" s="840" t="str" cm="1">
        <f t="array" ref="B7491">INDEX(r_ACTIVEROW,1,COUNTA(r_ACTIVEROW)-1)</f>
        <v>REAR WHEEL SIZE</v>
      </c>
      <c r="C7491" s="841" t="s">
        <v>633</v>
      </c>
      <c r="D7491" s="847" t="s">
        <v>619</v>
      </c>
      <c r="E7491" s="843" t="s">
        <v>634</v>
      </c>
      <c r="F7491" s="841" t="s">
        <v>55</v>
      </c>
      <c r="G7491" s="847" t="s">
        <v>616</v>
      </c>
      <c r="H7491" s="843" t="s">
        <v>409</v>
      </c>
      <c r="I7491" s="841" t="s">
        <v>133</v>
      </c>
      <c r="J7491" s="842" t="s">
        <v>617</v>
      </c>
      <c r="K7491" s="843" t="s">
        <v>415</v>
      </c>
      <c r="L7491" s="841" t="s">
        <v>187</v>
      </c>
      <c r="M7491" s="847" t="s">
        <v>614</v>
      </c>
      <c r="N7491" s="843" t="s">
        <v>452</v>
      </c>
      <c r="O7491" s="841" t="s">
        <v>334</v>
      </c>
      <c r="P7491" s="847" t="s">
        <v>62</v>
      </c>
      <c r="Q7491" s="843" t="s">
        <v>315</v>
      </c>
      <c r="R7491" s="841"/>
      <c r="S7491" s="847"/>
      <c r="T7491" s="843"/>
    </row>
    <row r="7492" spans="1:20" ht="18" hidden="1" customHeight="1">
      <c r="A7492" s="840" t="str" cm="1">
        <f t="array" ref="A7492">IF(INDEX(r_ACTIVEROW,1,COUNTA(r_ACTIVEROW)-2)="N",
       INDEX(r_ACTIVEROW,1,COUNTA(r_ACTIVEROW))&amp;" "&amp;INDEX(r_ACTIVEROW,1,COUNTA(r_ACTIVEROW)-1),
       INDEX(r_ACTIVEROW,1,COUNTA(r_ACTIVEROW)-2)
      )</f>
        <v>DKA6410</v>
      </c>
      <c r="B7492" s="840" t="str" cm="1">
        <f t="array" ref="B7492">INDEX(r_ACTIVEROW,1,COUNTA(r_ACTIVEROW)-1)</f>
        <v>REAR WHEEL SIZE</v>
      </c>
      <c r="C7492" s="841" t="s">
        <v>633</v>
      </c>
      <c r="D7492" s="847" t="s">
        <v>619</v>
      </c>
      <c r="E7492" s="843" t="s">
        <v>634</v>
      </c>
      <c r="F7492" s="841" t="s">
        <v>55</v>
      </c>
      <c r="G7492" s="847" t="s">
        <v>616</v>
      </c>
      <c r="H7492" s="843" t="s">
        <v>409</v>
      </c>
      <c r="I7492" s="841" t="s">
        <v>134</v>
      </c>
      <c r="J7492" s="842" t="s">
        <v>617</v>
      </c>
      <c r="K7492" s="843" t="s">
        <v>375</v>
      </c>
      <c r="L7492" s="841" t="s">
        <v>187</v>
      </c>
      <c r="M7492" s="847" t="s">
        <v>614</v>
      </c>
      <c r="N7492" s="843" t="s">
        <v>452</v>
      </c>
      <c r="O7492" s="841" t="s">
        <v>230</v>
      </c>
      <c r="P7492" s="847" t="s">
        <v>62</v>
      </c>
      <c r="Q7492" s="843" t="s">
        <v>63</v>
      </c>
      <c r="R7492" s="841"/>
      <c r="S7492" s="847"/>
      <c r="T7492" s="843"/>
    </row>
    <row r="7493" spans="1:20" ht="18" hidden="1" customHeight="1">
      <c r="A7493" s="840" t="str" cm="1">
        <f t="array" ref="A7493">IF(INDEX(r_ACTIVEROW,1,COUNTA(r_ACTIVEROW)-2)="N",
       INDEX(r_ACTIVEROW,1,COUNTA(r_ACTIVEROW))&amp;" "&amp;INDEX(r_ACTIVEROW,1,COUNTA(r_ACTIVEROW)-1),
       INDEX(r_ACTIVEROW,1,COUNTA(r_ACTIVEROW)-2)
      )</f>
        <v>DKA6420</v>
      </c>
      <c r="B7493" s="840" t="str" cm="1">
        <f t="array" ref="B7493">INDEX(r_ACTIVEROW,1,COUNTA(r_ACTIVEROW)-1)</f>
        <v>REAR WHEEL SIZE</v>
      </c>
      <c r="C7493" s="841" t="s">
        <v>633</v>
      </c>
      <c r="D7493" s="847" t="s">
        <v>619</v>
      </c>
      <c r="E7493" s="843" t="s">
        <v>634</v>
      </c>
      <c r="F7493" s="841" t="s">
        <v>55</v>
      </c>
      <c r="G7493" s="847" t="s">
        <v>616</v>
      </c>
      <c r="H7493" s="843" t="s">
        <v>409</v>
      </c>
      <c r="I7493" s="841" t="s">
        <v>134</v>
      </c>
      <c r="J7493" s="842" t="s">
        <v>617</v>
      </c>
      <c r="K7493" s="843" t="s">
        <v>375</v>
      </c>
      <c r="L7493" s="841" t="s">
        <v>187</v>
      </c>
      <c r="M7493" s="847" t="s">
        <v>614</v>
      </c>
      <c r="N7493" s="843" t="s">
        <v>452</v>
      </c>
      <c r="O7493" s="841" t="s">
        <v>231</v>
      </c>
      <c r="P7493" s="847" t="s">
        <v>62</v>
      </c>
      <c r="Q7493" s="843" t="s">
        <v>64</v>
      </c>
      <c r="R7493" s="841"/>
      <c r="S7493" s="847"/>
      <c r="T7493" s="843"/>
    </row>
    <row r="7494" spans="1:20" ht="18" hidden="1" customHeight="1">
      <c r="A7494" s="840" t="str" cm="1">
        <f t="array" ref="A7494">IF(INDEX(r_ACTIVEROW,1,COUNTA(r_ACTIVEROW)-2)="N",
       INDEX(r_ACTIVEROW,1,COUNTA(r_ACTIVEROW))&amp;" "&amp;INDEX(r_ACTIVEROW,1,COUNTA(r_ACTIVEROW)-1),
       INDEX(r_ACTIVEROW,1,COUNTA(r_ACTIVEROW)-2)
      )</f>
        <v>DKA6430</v>
      </c>
      <c r="B7494" s="840" t="str" cm="1">
        <f t="array" ref="B7494">INDEX(r_ACTIVEROW,1,COUNTA(r_ACTIVEROW)-1)</f>
        <v>REAR WHEEL SIZE</v>
      </c>
      <c r="C7494" s="841" t="s">
        <v>633</v>
      </c>
      <c r="D7494" s="847" t="s">
        <v>619</v>
      </c>
      <c r="E7494" s="843" t="s">
        <v>634</v>
      </c>
      <c r="F7494" s="841" t="s">
        <v>55</v>
      </c>
      <c r="G7494" s="847" t="s">
        <v>616</v>
      </c>
      <c r="H7494" s="843" t="s">
        <v>409</v>
      </c>
      <c r="I7494" s="841" t="s">
        <v>134</v>
      </c>
      <c r="J7494" s="842" t="s">
        <v>617</v>
      </c>
      <c r="K7494" s="843" t="s">
        <v>375</v>
      </c>
      <c r="L7494" s="841" t="s">
        <v>187</v>
      </c>
      <c r="M7494" s="847" t="s">
        <v>614</v>
      </c>
      <c r="N7494" s="843" t="s">
        <v>452</v>
      </c>
      <c r="O7494" s="841" t="s">
        <v>334</v>
      </c>
      <c r="P7494" s="847" t="s">
        <v>62</v>
      </c>
      <c r="Q7494" s="843" t="s">
        <v>315</v>
      </c>
      <c r="R7494" s="841"/>
      <c r="S7494" s="847"/>
      <c r="T7494" s="843"/>
    </row>
    <row r="7495" spans="1:20" ht="18" hidden="1" customHeight="1">
      <c r="A7495" s="840" t="str" cm="1">
        <f t="array" ref="A7495">IF(INDEX(r_ACTIVEROW,1,COUNTA(r_ACTIVEROW)-2)="N",
       INDEX(r_ACTIVEROW,1,COUNTA(r_ACTIVEROW))&amp;" "&amp;INDEX(r_ACTIVEROW,1,COUNTA(r_ACTIVEROW)-1),
       INDEX(r_ACTIVEROW,1,COUNTA(r_ACTIVEROW)-2)
      )</f>
        <v>DKA6410</v>
      </c>
      <c r="B7495" s="840" t="str" cm="1">
        <f t="array" ref="B7495">INDEX(r_ACTIVEROW,1,COUNTA(r_ACTIVEROW)-1)</f>
        <v>REAR WHEEL SIZE</v>
      </c>
      <c r="C7495" s="841" t="s">
        <v>633</v>
      </c>
      <c r="D7495" s="847" t="s">
        <v>619</v>
      </c>
      <c r="E7495" s="843" t="s">
        <v>634</v>
      </c>
      <c r="F7495" s="841" t="s">
        <v>55</v>
      </c>
      <c r="G7495" s="847" t="s">
        <v>616</v>
      </c>
      <c r="H7495" s="843" t="s">
        <v>409</v>
      </c>
      <c r="I7495" s="841" t="s">
        <v>135</v>
      </c>
      <c r="J7495" s="842" t="s">
        <v>617</v>
      </c>
      <c r="K7495" s="843" t="s">
        <v>416</v>
      </c>
      <c r="L7495" s="841" t="s">
        <v>187</v>
      </c>
      <c r="M7495" s="847" t="s">
        <v>614</v>
      </c>
      <c r="N7495" s="843" t="s">
        <v>452</v>
      </c>
      <c r="O7495" s="841" t="s">
        <v>230</v>
      </c>
      <c r="P7495" s="847" t="s">
        <v>62</v>
      </c>
      <c r="Q7495" s="843" t="s">
        <v>63</v>
      </c>
      <c r="R7495" s="841"/>
      <c r="S7495" s="847"/>
      <c r="T7495" s="843"/>
    </row>
    <row r="7496" spans="1:20" ht="18" hidden="1" customHeight="1">
      <c r="A7496" s="840" t="str" cm="1">
        <f t="array" ref="A7496">IF(INDEX(r_ACTIVEROW,1,COUNTA(r_ACTIVEROW)-2)="N",
       INDEX(r_ACTIVEROW,1,COUNTA(r_ACTIVEROW))&amp;" "&amp;INDEX(r_ACTIVEROW,1,COUNTA(r_ACTIVEROW)-1),
       INDEX(r_ACTIVEROW,1,COUNTA(r_ACTIVEROW)-2)
      )</f>
        <v>DKA6420</v>
      </c>
      <c r="B7496" s="840" t="str" cm="1">
        <f t="array" ref="B7496">INDEX(r_ACTIVEROW,1,COUNTA(r_ACTIVEROW)-1)</f>
        <v>REAR WHEEL SIZE</v>
      </c>
      <c r="C7496" s="841" t="s">
        <v>633</v>
      </c>
      <c r="D7496" s="847" t="s">
        <v>619</v>
      </c>
      <c r="E7496" s="843" t="s">
        <v>634</v>
      </c>
      <c r="F7496" s="841" t="s">
        <v>55</v>
      </c>
      <c r="G7496" s="847" t="s">
        <v>616</v>
      </c>
      <c r="H7496" s="843" t="s">
        <v>409</v>
      </c>
      <c r="I7496" s="841" t="s">
        <v>135</v>
      </c>
      <c r="J7496" s="842" t="s">
        <v>617</v>
      </c>
      <c r="K7496" s="843" t="s">
        <v>416</v>
      </c>
      <c r="L7496" s="841" t="s">
        <v>187</v>
      </c>
      <c r="M7496" s="847" t="s">
        <v>614</v>
      </c>
      <c r="N7496" s="843" t="s">
        <v>452</v>
      </c>
      <c r="O7496" s="841" t="s">
        <v>231</v>
      </c>
      <c r="P7496" s="847" t="s">
        <v>62</v>
      </c>
      <c r="Q7496" s="843" t="s">
        <v>64</v>
      </c>
      <c r="R7496" s="841"/>
      <c r="S7496" s="847"/>
      <c r="T7496" s="843"/>
    </row>
    <row r="7497" spans="1:20" ht="18" hidden="1" customHeight="1">
      <c r="A7497" s="840" t="str" cm="1">
        <f t="array" ref="A7497">IF(INDEX(r_ACTIVEROW,1,COUNTA(r_ACTIVEROW)-2)="N",
       INDEX(r_ACTIVEROW,1,COUNTA(r_ACTIVEROW))&amp;" "&amp;INDEX(r_ACTIVEROW,1,COUNTA(r_ACTIVEROW)-1),
       INDEX(r_ACTIVEROW,1,COUNTA(r_ACTIVEROW)-2)
      )</f>
        <v>DKA6430</v>
      </c>
      <c r="B7497" s="840" t="str" cm="1">
        <f t="array" ref="B7497">INDEX(r_ACTIVEROW,1,COUNTA(r_ACTIVEROW)-1)</f>
        <v>REAR WHEEL SIZE</v>
      </c>
      <c r="C7497" s="841" t="s">
        <v>633</v>
      </c>
      <c r="D7497" s="847" t="s">
        <v>619</v>
      </c>
      <c r="E7497" s="843" t="s">
        <v>634</v>
      </c>
      <c r="F7497" s="841" t="s">
        <v>55</v>
      </c>
      <c r="G7497" s="847" t="s">
        <v>616</v>
      </c>
      <c r="H7497" s="843" t="s">
        <v>409</v>
      </c>
      <c r="I7497" s="841" t="s">
        <v>135</v>
      </c>
      <c r="J7497" s="842" t="s">
        <v>617</v>
      </c>
      <c r="K7497" s="843" t="s">
        <v>416</v>
      </c>
      <c r="L7497" s="841" t="s">
        <v>187</v>
      </c>
      <c r="M7497" s="847" t="s">
        <v>614</v>
      </c>
      <c r="N7497" s="843" t="s">
        <v>452</v>
      </c>
      <c r="O7497" s="841" t="s">
        <v>334</v>
      </c>
      <c r="P7497" s="847" t="s">
        <v>62</v>
      </c>
      <c r="Q7497" s="843" t="s">
        <v>315</v>
      </c>
      <c r="R7497" s="841"/>
      <c r="S7497" s="847"/>
      <c r="T7497" s="843"/>
    </row>
    <row r="7498" spans="1:20" ht="18" hidden="1" customHeight="1">
      <c r="A7498" s="840" t="str" cm="1">
        <f t="array" ref="A7498">IF(INDEX(r_ACTIVEROW,1,COUNTA(r_ACTIVEROW)-2)="N",
       INDEX(r_ACTIVEROW,1,COUNTA(r_ACTIVEROW))&amp;" "&amp;INDEX(r_ACTIVEROW,1,COUNTA(r_ACTIVEROW)-1),
       INDEX(r_ACTIVEROW,1,COUNTA(r_ACTIVEROW)-2)
      )</f>
        <v>DKA6410</v>
      </c>
      <c r="B7498" s="840" t="str" cm="1">
        <f t="array" ref="B7498">INDEX(r_ACTIVEROW,1,COUNTA(r_ACTIVEROW)-1)</f>
        <v>REAR WHEEL SIZE</v>
      </c>
      <c r="C7498" s="841" t="s">
        <v>633</v>
      </c>
      <c r="D7498" s="847" t="s">
        <v>619</v>
      </c>
      <c r="E7498" s="843" t="s">
        <v>634</v>
      </c>
      <c r="F7498" s="841" t="s">
        <v>55</v>
      </c>
      <c r="G7498" s="847" t="s">
        <v>616</v>
      </c>
      <c r="H7498" s="843" t="s">
        <v>409</v>
      </c>
      <c r="I7498" s="841" t="s">
        <v>136</v>
      </c>
      <c r="J7498" s="842" t="s">
        <v>617</v>
      </c>
      <c r="K7498" s="843" t="s">
        <v>376</v>
      </c>
      <c r="L7498" s="841" t="s">
        <v>187</v>
      </c>
      <c r="M7498" s="847" t="s">
        <v>614</v>
      </c>
      <c r="N7498" s="843" t="s">
        <v>452</v>
      </c>
      <c r="O7498" s="841" t="s">
        <v>230</v>
      </c>
      <c r="P7498" s="847" t="s">
        <v>62</v>
      </c>
      <c r="Q7498" s="843" t="s">
        <v>63</v>
      </c>
      <c r="R7498" s="841"/>
      <c r="S7498" s="847"/>
      <c r="T7498" s="843"/>
    </row>
    <row r="7499" spans="1:20" ht="18" hidden="1" customHeight="1">
      <c r="A7499" s="840" t="str" cm="1">
        <f t="array" ref="A7499">IF(INDEX(r_ACTIVEROW,1,COUNTA(r_ACTIVEROW)-2)="N",
       INDEX(r_ACTIVEROW,1,COUNTA(r_ACTIVEROW))&amp;" "&amp;INDEX(r_ACTIVEROW,1,COUNTA(r_ACTIVEROW)-1),
       INDEX(r_ACTIVEROW,1,COUNTA(r_ACTIVEROW)-2)
      )</f>
        <v>DKA6420</v>
      </c>
      <c r="B7499" s="840" t="str" cm="1">
        <f t="array" ref="B7499">INDEX(r_ACTIVEROW,1,COUNTA(r_ACTIVEROW)-1)</f>
        <v>REAR WHEEL SIZE</v>
      </c>
      <c r="C7499" s="841" t="s">
        <v>633</v>
      </c>
      <c r="D7499" s="847" t="s">
        <v>619</v>
      </c>
      <c r="E7499" s="843" t="s">
        <v>634</v>
      </c>
      <c r="F7499" s="841" t="s">
        <v>55</v>
      </c>
      <c r="G7499" s="847" t="s">
        <v>616</v>
      </c>
      <c r="H7499" s="843" t="s">
        <v>409</v>
      </c>
      <c r="I7499" s="841" t="s">
        <v>136</v>
      </c>
      <c r="J7499" s="842" t="s">
        <v>617</v>
      </c>
      <c r="K7499" s="843" t="s">
        <v>376</v>
      </c>
      <c r="L7499" s="841" t="s">
        <v>187</v>
      </c>
      <c r="M7499" s="847" t="s">
        <v>614</v>
      </c>
      <c r="N7499" s="843" t="s">
        <v>452</v>
      </c>
      <c r="O7499" s="841" t="s">
        <v>231</v>
      </c>
      <c r="P7499" s="847" t="s">
        <v>62</v>
      </c>
      <c r="Q7499" s="843" t="s">
        <v>64</v>
      </c>
      <c r="R7499" s="841"/>
      <c r="S7499" s="847"/>
      <c r="T7499" s="843"/>
    </row>
    <row r="7500" spans="1:20" ht="18" hidden="1" customHeight="1">
      <c r="A7500" s="840" t="str" cm="1">
        <f t="array" ref="A7500">IF(INDEX(r_ACTIVEROW,1,COUNTA(r_ACTIVEROW)-2)="N",
       INDEX(r_ACTIVEROW,1,COUNTA(r_ACTIVEROW))&amp;" "&amp;INDEX(r_ACTIVEROW,1,COUNTA(r_ACTIVEROW)-1),
       INDEX(r_ACTIVEROW,1,COUNTA(r_ACTIVEROW)-2)
      )</f>
        <v>DKA6430</v>
      </c>
      <c r="B7500" s="840" t="str" cm="1">
        <f t="array" ref="B7500">INDEX(r_ACTIVEROW,1,COUNTA(r_ACTIVEROW)-1)</f>
        <v>REAR WHEEL SIZE</v>
      </c>
      <c r="C7500" s="841" t="s">
        <v>633</v>
      </c>
      <c r="D7500" s="847" t="s">
        <v>619</v>
      </c>
      <c r="E7500" s="843" t="s">
        <v>634</v>
      </c>
      <c r="F7500" s="841" t="s">
        <v>55</v>
      </c>
      <c r="G7500" s="847" t="s">
        <v>616</v>
      </c>
      <c r="H7500" s="843" t="s">
        <v>409</v>
      </c>
      <c r="I7500" s="841" t="s">
        <v>136</v>
      </c>
      <c r="J7500" s="842" t="s">
        <v>617</v>
      </c>
      <c r="K7500" s="843" t="s">
        <v>376</v>
      </c>
      <c r="L7500" s="841" t="s">
        <v>187</v>
      </c>
      <c r="M7500" s="847" t="s">
        <v>614</v>
      </c>
      <c r="N7500" s="843" t="s">
        <v>452</v>
      </c>
      <c r="O7500" s="841" t="s">
        <v>334</v>
      </c>
      <c r="P7500" s="847" t="s">
        <v>62</v>
      </c>
      <c r="Q7500" s="843" t="s">
        <v>315</v>
      </c>
      <c r="R7500" s="841"/>
      <c r="S7500" s="847"/>
      <c r="T7500" s="843"/>
    </row>
    <row r="7501" spans="1:20" ht="18" hidden="1" customHeight="1">
      <c r="A7501" s="840" t="str" cm="1">
        <f t="array" ref="A7501">IF(INDEX(r_ACTIVEROW,1,COUNTA(r_ACTIVEROW)-2)="N",
       INDEX(r_ACTIVEROW,1,COUNTA(r_ACTIVEROW))&amp;" "&amp;INDEX(r_ACTIVEROW,1,COUNTA(r_ACTIVEROW)-1),
       INDEX(r_ACTIVEROW,1,COUNTA(r_ACTIVEROW)-2)
      )</f>
        <v>DKA6410</v>
      </c>
      <c r="B7501" s="840" t="str" cm="1">
        <f t="array" ref="B7501">INDEX(r_ACTIVEROW,1,COUNTA(r_ACTIVEROW)-1)</f>
        <v>REAR WHEEL SIZE</v>
      </c>
      <c r="C7501" s="841" t="s">
        <v>633</v>
      </c>
      <c r="D7501" s="847" t="s">
        <v>619</v>
      </c>
      <c r="E7501" s="843" t="s">
        <v>634</v>
      </c>
      <c r="F7501" s="841" t="s">
        <v>55</v>
      </c>
      <c r="G7501" s="847" t="s">
        <v>616</v>
      </c>
      <c r="H7501" s="843" t="s">
        <v>409</v>
      </c>
      <c r="I7501" s="841" t="s">
        <v>137</v>
      </c>
      <c r="J7501" s="842" t="s">
        <v>617</v>
      </c>
      <c r="K7501" s="843" t="s">
        <v>402</v>
      </c>
      <c r="L7501" s="841" t="s">
        <v>187</v>
      </c>
      <c r="M7501" s="847" t="s">
        <v>614</v>
      </c>
      <c r="N7501" s="843" t="s">
        <v>452</v>
      </c>
      <c r="O7501" s="841" t="s">
        <v>230</v>
      </c>
      <c r="P7501" s="847" t="s">
        <v>62</v>
      </c>
      <c r="Q7501" s="843" t="s">
        <v>63</v>
      </c>
      <c r="R7501" s="841"/>
      <c r="S7501" s="847"/>
      <c r="T7501" s="843"/>
    </row>
    <row r="7502" spans="1:20" ht="18" hidden="1" customHeight="1">
      <c r="A7502" s="840" t="str" cm="1">
        <f t="array" ref="A7502">IF(INDEX(r_ACTIVEROW,1,COUNTA(r_ACTIVEROW)-2)="N",
       INDEX(r_ACTIVEROW,1,COUNTA(r_ACTIVEROW))&amp;" "&amp;INDEX(r_ACTIVEROW,1,COUNTA(r_ACTIVEROW)-1),
       INDEX(r_ACTIVEROW,1,COUNTA(r_ACTIVEROW)-2)
      )</f>
        <v>DKA6420</v>
      </c>
      <c r="B7502" s="840" t="str" cm="1">
        <f t="array" ref="B7502">INDEX(r_ACTIVEROW,1,COUNTA(r_ACTIVEROW)-1)</f>
        <v>REAR WHEEL SIZE</v>
      </c>
      <c r="C7502" s="841" t="s">
        <v>633</v>
      </c>
      <c r="D7502" s="847" t="s">
        <v>619</v>
      </c>
      <c r="E7502" s="843" t="s">
        <v>634</v>
      </c>
      <c r="F7502" s="841" t="s">
        <v>55</v>
      </c>
      <c r="G7502" s="847" t="s">
        <v>616</v>
      </c>
      <c r="H7502" s="843" t="s">
        <v>409</v>
      </c>
      <c r="I7502" s="841" t="s">
        <v>137</v>
      </c>
      <c r="J7502" s="842" t="s">
        <v>617</v>
      </c>
      <c r="K7502" s="843" t="s">
        <v>402</v>
      </c>
      <c r="L7502" s="841" t="s">
        <v>187</v>
      </c>
      <c r="M7502" s="847" t="s">
        <v>614</v>
      </c>
      <c r="N7502" s="843" t="s">
        <v>452</v>
      </c>
      <c r="O7502" s="841" t="s">
        <v>231</v>
      </c>
      <c r="P7502" s="847" t="s">
        <v>62</v>
      </c>
      <c r="Q7502" s="843" t="s">
        <v>64</v>
      </c>
      <c r="R7502" s="841"/>
      <c r="S7502" s="847"/>
      <c r="T7502" s="843"/>
    </row>
    <row r="7503" spans="1:20" ht="18" hidden="1" customHeight="1">
      <c r="A7503" s="840" t="str" cm="1">
        <f t="array" ref="A7503">IF(INDEX(r_ACTIVEROW,1,COUNTA(r_ACTIVEROW)-2)="N",
       INDEX(r_ACTIVEROW,1,COUNTA(r_ACTIVEROW))&amp;" "&amp;INDEX(r_ACTIVEROW,1,COUNTA(r_ACTIVEROW)-1),
       INDEX(r_ACTIVEROW,1,COUNTA(r_ACTIVEROW)-2)
      )</f>
        <v>DKA6430</v>
      </c>
      <c r="B7503" s="840" t="str" cm="1">
        <f t="array" ref="B7503">INDEX(r_ACTIVEROW,1,COUNTA(r_ACTIVEROW)-1)</f>
        <v>REAR WHEEL SIZE</v>
      </c>
      <c r="C7503" s="841" t="s">
        <v>633</v>
      </c>
      <c r="D7503" s="847" t="s">
        <v>619</v>
      </c>
      <c r="E7503" s="843" t="s">
        <v>634</v>
      </c>
      <c r="F7503" s="841" t="s">
        <v>55</v>
      </c>
      <c r="G7503" s="847" t="s">
        <v>616</v>
      </c>
      <c r="H7503" s="843" t="s">
        <v>409</v>
      </c>
      <c r="I7503" s="841" t="s">
        <v>137</v>
      </c>
      <c r="J7503" s="842" t="s">
        <v>617</v>
      </c>
      <c r="K7503" s="843" t="s">
        <v>402</v>
      </c>
      <c r="L7503" s="841" t="s">
        <v>187</v>
      </c>
      <c r="M7503" s="847" t="s">
        <v>614</v>
      </c>
      <c r="N7503" s="843" t="s">
        <v>452</v>
      </c>
      <c r="O7503" s="841" t="s">
        <v>334</v>
      </c>
      <c r="P7503" s="847" t="s">
        <v>62</v>
      </c>
      <c r="Q7503" s="843" t="s">
        <v>315</v>
      </c>
      <c r="R7503" s="841"/>
      <c r="S7503" s="847"/>
      <c r="T7503" s="843"/>
    </row>
    <row r="7504" spans="1:20" ht="18" hidden="1" customHeight="1">
      <c r="A7504" s="840" t="str" cm="1">
        <f t="array" ref="A7504">IF(INDEX(r_ACTIVEROW,1,COUNTA(r_ACTIVEROW)-2)="N",
       INDEX(r_ACTIVEROW,1,COUNTA(r_ACTIVEROW))&amp;" "&amp;INDEX(r_ACTIVEROW,1,COUNTA(r_ACTIVEROW)-1),
       INDEX(r_ACTIVEROW,1,COUNTA(r_ACTIVEROW)-2)
      )</f>
        <v>DKA6410</v>
      </c>
      <c r="B7504" s="840" t="str" cm="1">
        <f t="array" ref="B7504">INDEX(r_ACTIVEROW,1,COUNTA(r_ACTIVEROW)-1)</f>
        <v>REAR WHEEL SIZE</v>
      </c>
      <c r="C7504" s="841" t="s">
        <v>633</v>
      </c>
      <c r="D7504" s="847" t="s">
        <v>619</v>
      </c>
      <c r="E7504" s="843" t="s">
        <v>634</v>
      </c>
      <c r="F7504" s="841" t="s">
        <v>55</v>
      </c>
      <c r="G7504" s="847" t="s">
        <v>616</v>
      </c>
      <c r="H7504" s="843" t="s">
        <v>409</v>
      </c>
      <c r="I7504" s="841" t="s">
        <v>138</v>
      </c>
      <c r="J7504" s="842" t="s">
        <v>617</v>
      </c>
      <c r="K7504" s="843" t="s">
        <v>377</v>
      </c>
      <c r="L7504" s="841" t="s">
        <v>187</v>
      </c>
      <c r="M7504" s="847" t="s">
        <v>614</v>
      </c>
      <c r="N7504" s="843" t="s">
        <v>452</v>
      </c>
      <c r="O7504" s="841" t="s">
        <v>230</v>
      </c>
      <c r="P7504" s="847" t="s">
        <v>62</v>
      </c>
      <c r="Q7504" s="843" t="s">
        <v>63</v>
      </c>
      <c r="R7504" s="841"/>
      <c r="S7504" s="847"/>
      <c r="T7504" s="843"/>
    </row>
    <row r="7505" spans="1:20" ht="18" hidden="1" customHeight="1">
      <c r="A7505" s="840" t="str" cm="1">
        <f t="array" ref="A7505">IF(INDEX(r_ACTIVEROW,1,COUNTA(r_ACTIVEROW)-2)="N",
       INDEX(r_ACTIVEROW,1,COUNTA(r_ACTIVEROW))&amp;" "&amp;INDEX(r_ACTIVEROW,1,COUNTA(r_ACTIVEROW)-1),
       INDEX(r_ACTIVEROW,1,COUNTA(r_ACTIVEROW)-2)
      )</f>
        <v>DKA9320</v>
      </c>
      <c r="B7505" s="840" t="str" cm="1">
        <f t="array" ref="B7505">INDEX(r_ACTIVEROW,1,COUNTA(r_ACTIVEROW)-1)</f>
        <v>FOOTREST UPMOUNTED</v>
      </c>
      <c r="C7505" s="841" t="s">
        <v>633</v>
      </c>
      <c r="D7505" s="847" t="s">
        <v>619</v>
      </c>
      <c r="E7505" s="843" t="s">
        <v>634</v>
      </c>
      <c r="F7505" s="841" t="s">
        <v>55</v>
      </c>
      <c r="G7505" s="847" t="s">
        <v>616</v>
      </c>
      <c r="H7505" s="843" t="s">
        <v>409</v>
      </c>
      <c r="I7505" s="841" t="s">
        <v>138</v>
      </c>
      <c r="J7505" s="842" t="s">
        <v>617</v>
      </c>
      <c r="K7505" s="843" t="s">
        <v>377</v>
      </c>
      <c r="L7505" s="841" t="s">
        <v>187</v>
      </c>
      <c r="M7505" s="847" t="s">
        <v>614</v>
      </c>
      <c r="N7505" s="843" t="s">
        <v>452</v>
      </c>
      <c r="O7505" s="841" t="s">
        <v>231</v>
      </c>
      <c r="P7505" s="847" t="s">
        <v>62</v>
      </c>
      <c r="Q7505" s="843" t="s">
        <v>64</v>
      </c>
      <c r="R7505" s="841" t="s">
        <v>623</v>
      </c>
      <c r="S7505" s="847" t="s">
        <v>618</v>
      </c>
      <c r="T7505" s="843" t="s">
        <v>624</v>
      </c>
    </row>
    <row r="7506" spans="1:20" ht="18" hidden="1" customHeight="1">
      <c r="A7506" s="840" t="str" cm="1">
        <f t="array" ref="A7506">IF(INDEX(r_ACTIVEROW,1,COUNTA(r_ACTIVEROW)-2)="N",
       INDEX(r_ACTIVEROW,1,COUNTA(r_ACTIVEROW))&amp;" "&amp;INDEX(r_ACTIVEROW,1,COUNTA(r_ACTIVEROW)-1),
       INDEX(r_ACTIVEROW,1,COUNTA(r_ACTIVEROW)-2)
      )</f>
        <v>DKA6430</v>
      </c>
      <c r="B7506" s="840" t="str" cm="1">
        <f t="array" ref="B7506">INDEX(r_ACTIVEROW,1,COUNTA(r_ACTIVEROW)-1)</f>
        <v>REAR WHEEL SIZE</v>
      </c>
      <c r="C7506" s="841" t="s">
        <v>633</v>
      </c>
      <c r="D7506" s="847" t="s">
        <v>619</v>
      </c>
      <c r="E7506" s="843" t="s">
        <v>634</v>
      </c>
      <c r="F7506" s="841" t="s">
        <v>55</v>
      </c>
      <c r="G7506" s="847" t="s">
        <v>616</v>
      </c>
      <c r="H7506" s="843" t="s">
        <v>409</v>
      </c>
      <c r="I7506" s="841" t="s">
        <v>138</v>
      </c>
      <c r="J7506" s="842" t="s">
        <v>617</v>
      </c>
      <c r="K7506" s="843" t="s">
        <v>377</v>
      </c>
      <c r="L7506" s="841" t="s">
        <v>187</v>
      </c>
      <c r="M7506" s="847" t="s">
        <v>614</v>
      </c>
      <c r="N7506" s="843" t="s">
        <v>452</v>
      </c>
      <c r="O7506" s="841" t="s">
        <v>334</v>
      </c>
      <c r="P7506" s="847" t="s">
        <v>62</v>
      </c>
      <c r="Q7506" s="843" t="s">
        <v>315</v>
      </c>
      <c r="R7506" s="841"/>
      <c r="S7506" s="847"/>
      <c r="T7506" s="843"/>
    </row>
    <row r="7507" spans="1:20" ht="18" hidden="1" customHeight="1">
      <c r="A7507" s="840" t="str" cm="1">
        <f t="array" ref="A7507">IF(INDEX(r_ACTIVEROW,1,COUNTA(r_ACTIVEROW)-2)="N",
       INDEX(r_ACTIVEROW,1,COUNTA(r_ACTIVEROW))&amp;" "&amp;INDEX(r_ACTIVEROW,1,COUNTA(r_ACTIVEROW)-1),
       INDEX(r_ACTIVEROW,1,COUNTA(r_ACTIVEROW)-2)
      )</f>
        <v>DKA9320</v>
      </c>
      <c r="B7507" s="840" t="str" cm="1">
        <f t="array" ref="B7507">INDEX(r_ACTIVEROW,1,COUNTA(r_ACTIVEROW)-1)</f>
        <v>FOOTREST UPMOUNTED</v>
      </c>
      <c r="C7507" s="841" t="s">
        <v>633</v>
      </c>
      <c r="D7507" s="847" t="s">
        <v>619</v>
      </c>
      <c r="E7507" s="843" t="s">
        <v>634</v>
      </c>
      <c r="F7507" s="841" t="s">
        <v>55</v>
      </c>
      <c r="G7507" s="847" t="s">
        <v>616</v>
      </c>
      <c r="H7507" s="843" t="s">
        <v>409</v>
      </c>
      <c r="I7507" s="841" t="s">
        <v>139</v>
      </c>
      <c r="J7507" s="842" t="s">
        <v>617</v>
      </c>
      <c r="K7507" s="843" t="s">
        <v>411</v>
      </c>
      <c r="L7507" s="841" t="s">
        <v>187</v>
      </c>
      <c r="M7507" s="847" t="s">
        <v>614</v>
      </c>
      <c r="N7507" s="843" t="s">
        <v>452</v>
      </c>
      <c r="O7507" s="841" t="s">
        <v>230</v>
      </c>
      <c r="P7507" s="847" t="s">
        <v>62</v>
      </c>
      <c r="Q7507" s="843" t="s">
        <v>63</v>
      </c>
      <c r="R7507" s="841" t="s">
        <v>623</v>
      </c>
      <c r="S7507" s="847" t="s">
        <v>618</v>
      </c>
      <c r="T7507" s="843" t="s">
        <v>624</v>
      </c>
    </row>
    <row r="7508" spans="1:20" ht="18" hidden="1" customHeight="1">
      <c r="A7508" s="840" t="str" cm="1">
        <f t="array" ref="A7508">IF(INDEX(r_ACTIVEROW,1,COUNTA(r_ACTIVEROW)-2)="N",
       INDEX(r_ACTIVEROW,1,COUNTA(r_ACTIVEROW))&amp;" "&amp;INDEX(r_ACTIVEROW,1,COUNTA(r_ACTIVEROW)-1),
       INDEX(r_ACTIVEROW,1,COUNTA(r_ACTIVEROW)-2)
      )</f>
        <v>DKA9320</v>
      </c>
      <c r="B7508" s="840" t="str" cm="1">
        <f t="array" ref="B7508">INDEX(r_ACTIVEROW,1,COUNTA(r_ACTIVEROW)-1)</f>
        <v>FOOTREST UPMOUNTED</v>
      </c>
      <c r="C7508" s="841" t="s">
        <v>633</v>
      </c>
      <c r="D7508" s="847" t="s">
        <v>619</v>
      </c>
      <c r="E7508" s="843" t="s">
        <v>634</v>
      </c>
      <c r="F7508" s="841" t="s">
        <v>55</v>
      </c>
      <c r="G7508" s="847" t="s">
        <v>616</v>
      </c>
      <c r="H7508" s="843" t="s">
        <v>409</v>
      </c>
      <c r="I7508" s="841" t="s">
        <v>139</v>
      </c>
      <c r="J7508" s="842" t="s">
        <v>617</v>
      </c>
      <c r="K7508" s="843" t="s">
        <v>411</v>
      </c>
      <c r="L7508" s="841" t="s">
        <v>187</v>
      </c>
      <c r="M7508" s="847" t="s">
        <v>614</v>
      </c>
      <c r="N7508" s="843" t="s">
        <v>452</v>
      </c>
      <c r="O7508" s="841" t="s">
        <v>231</v>
      </c>
      <c r="P7508" s="847" t="s">
        <v>62</v>
      </c>
      <c r="Q7508" s="843" t="s">
        <v>64</v>
      </c>
      <c r="R7508" s="841" t="s">
        <v>623</v>
      </c>
      <c r="S7508" s="847" t="s">
        <v>618</v>
      </c>
      <c r="T7508" s="843" t="s">
        <v>624</v>
      </c>
    </row>
    <row r="7509" spans="1:20" ht="18" hidden="1" customHeight="1">
      <c r="A7509" s="840" t="str" cm="1">
        <f t="array" ref="A7509">IF(INDEX(r_ACTIVEROW,1,COUNTA(r_ACTIVEROW)-2)="N",
       INDEX(r_ACTIVEROW,1,COUNTA(r_ACTIVEROW))&amp;" "&amp;INDEX(r_ACTIVEROW,1,COUNTA(r_ACTIVEROW)-1),
       INDEX(r_ACTIVEROW,1,COUNTA(r_ACTIVEROW)-2)
      )</f>
        <v>DKA6430</v>
      </c>
      <c r="B7509" s="840" t="str" cm="1">
        <f t="array" ref="B7509">INDEX(r_ACTIVEROW,1,COUNTA(r_ACTIVEROW)-1)</f>
        <v>REAR WHEEL SIZE</v>
      </c>
      <c r="C7509" s="841" t="s">
        <v>633</v>
      </c>
      <c r="D7509" s="847" t="s">
        <v>619</v>
      </c>
      <c r="E7509" s="843" t="s">
        <v>634</v>
      </c>
      <c r="F7509" s="841" t="s">
        <v>55</v>
      </c>
      <c r="G7509" s="847" t="s">
        <v>616</v>
      </c>
      <c r="H7509" s="843" t="s">
        <v>409</v>
      </c>
      <c r="I7509" s="841" t="s">
        <v>139</v>
      </c>
      <c r="J7509" s="842" t="s">
        <v>617</v>
      </c>
      <c r="K7509" s="843" t="s">
        <v>411</v>
      </c>
      <c r="L7509" s="841" t="s">
        <v>187</v>
      </c>
      <c r="M7509" s="847" t="s">
        <v>614</v>
      </c>
      <c r="N7509" s="843" t="s">
        <v>452</v>
      </c>
      <c r="O7509" s="841" t="s">
        <v>334</v>
      </c>
      <c r="P7509" s="847" t="s">
        <v>62</v>
      </c>
      <c r="Q7509" s="843" t="s">
        <v>315</v>
      </c>
      <c r="R7509" s="841"/>
      <c r="S7509" s="847"/>
      <c r="T7509" s="843"/>
    </row>
    <row r="7510" spans="1:20" ht="18" hidden="1" customHeight="1">
      <c r="A7510" s="840" t="str" cm="1">
        <f t="array" ref="A7510">IF(INDEX(r_ACTIVEROW,1,COUNTA(r_ACTIVEROW)-2)="N",
       INDEX(r_ACTIVEROW,1,COUNTA(r_ACTIVEROW))&amp;" "&amp;INDEX(r_ACTIVEROW,1,COUNTA(r_ACTIVEROW)-1),
       INDEX(r_ACTIVEROW,1,COUNTA(r_ACTIVEROW)-2)
      )</f>
        <v>DKA9320</v>
      </c>
      <c r="B7510" s="840" t="str" cm="1">
        <f t="array" ref="B7510">INDEX(r_ACTIVEROW,1,COUNTA(r_ACTIVEROW)-1)</f>
        <v>FOOTREST UPMOUNTED</v>
      </c>
      <c r="C7510" s="841" t="s">
        <v>633</v>
      </c>
      <c r="D7510" s="847" t="s">
        <v>619</v>
      </c>
      <c r="E7510" s="843" t="s">
        <v>634</v>
      </c>
      <c r="F7510" s="841" t="s">
        <v>55</v>
      </c>
      <c r="G7510" s="847" t="s">
        <v>616</v>
      </c>
      <c r="H7510" s="843" t="s">
        <v>409</v>
      </c>
      <c r="I7510" s="841" t="s">
        <v>140</v>
      </c>
      <c r="J7510" s="842" t="s">
        <v>617</v>
      </c>
      <c r="K7510" s="843" t="s">
        <v>378</v>
      </c>
      <c r="L7510" s="841" t="s">
        <v>187</v>
      </c>
      <c r="M7510" s="847" t="s">
        <v>614</v>
      </c>
      <c r="N7510" s="843" t="s">
        <v>452</v>
      </c>
      <c r="O7510" s="841" t="s">
        <v>230</v>
      </c>
      <c r="P7510" s="847" t="s">
        <v>62</v>
      </c>
      <c r="Q7510" s="843" t="s">
        <v>63</v>
      </c>
      <c r="R7510" s="841" t="s">
        <v>623</v>
      </c>
      <c r="S7510" s="847" t="s">
        <v>618</v>
      </c>
      <c r="T7510" s="843" t="s">
        <v>624</v>
      </c>
    </row>
    <row r="7511" spans="1:20" ht="18" hidden="1" customHeight="1">
      <c r="A7511" s="840" t="str" cm="1">
        <f t="array" ref="A7511">IF(INDEX(r_ACTIVEROW,1,COUNTA(r_ACTIVEROW)-2)="N",
       INDEX(r_ACTIVEROW,1,COUNTA(r_ACTIVEROW))&amp;" "&amp;INDEX(r_ACTIVEROW,1,COUNTA(r_ACTIVEROW)-1),
       INDEX(r_ACTIVEROW,1,COUNTA(r_ACTIVEROW)-2)
      )</f>
        <v>DKA9320</v>
      </c>
      <c r="B7511" s="840" t="str" cm="1">
        <f t="array" ref="B7511">INDEX(r_ACTIVEROW,1,COUNTA(r_ACTIVEROW)-1)</f>
        <v>FOOTREST UPMOUNTED</v>
      </c>
      <c r="C7511" s="841" t="s">
        <v>633</v>
      </c>
      <c r="D7511" s="847" t="s">
        <v>619</v>
      </c>
      <c r="E7511" s="843" t="s">
        <v>634</v>
      </c>
      <c r="F7511" s="841" t="s">
        <v>55</v>
      </c>
      <c r="G7511" s="847" t="s">
        <v>616</v>
      </c>
      <c r="H7511" s="843" t="s">
        <v>409</v>
      </c>
      <c r="I7511" s="841" t="s">
        <v>140</v>
      </c>
      <c r="J7511" s="842" t="s">
        <v>617</v>
      </c>
      <c r="K7511" s="843" t="s">
        <v>378</v>
      </c>
      <c r="L7511" s="841" t="s">
        <v>187</v>
      </c>
      <c r="M7511" s="847" t="s">
        <v>614</v>
      </c>
      <c r="N7511" s="843" t="s">
        <v>452</v>
      </c>
      <c r="O7511" s="841" t="s">
        <v>231</v>
      </c>
      <c r="P7511" s="847" t="s">
        <v>62</v>
      </c>
      <c r="Q7511" s="843" t="s">
        <v>64</v>
      </c>
      <c r="R7511" s="841" t="s">
        <v>623</v>
      </c>
      <c r="S7511" s="847" t="s">
        <v>618</v>
      </c>
      <c r="T7511" s="843" t="s">
        <v>624</v>
      </c>
    </row>
    <row r="7512" spans="1:20" ht="18" hidden="1" customHeight="1">
      <c r="A7512" s="840" t="str" cm="1">
        <f t="array" ref="A7512">IF(INDEX(r_ACTIVEROW,1,COUNTA(r_ACTIVEROW)-2)="N",
       INDEX(r_ACTIVEROW,1,COUNTA(r_ACTIVEROW))&amp;" "&amp;INDEX(r_ACTIVEROW,1,COUNTA(r_ACTIVEROW)-1),
       INDEX(r_ACTIVEROW,1,COUNTA(r_ACTIVEROW)-2)
      )</f>
        <v>DKA6430</v>
      </c>
      <c r="B7512" s="840" t="str" cm="1">
        <f t="array" ref="B7512">INDEX(r_ACTIVEROW,1,COUNTA(r_ACTIVEROW)-1)</f>
        <v>REAR WHEEL SIZE</v>
      </c>
      <c r="C7512" s="841" t="s">
        <v>633</v>
      </c>
      <c r="D7512" s="847" t="s">
        <v>619</v>
      </c>
      <c r="E7512" s="843" t="s">
        <v>634</v>
      </c>
      <c r="F7512" s="841" t="s">
        <v>55</v>
      </c>
      <c r="G7512" s="847" t="s">
        <v>616</v>
      </c>
      <c r="H7512" s="843" t="s">
        <v>409</v>
      </c>
      <c r="I7512" s="841" t="s">
        <v>140</v>
      </c>
      <c r="J7512" s="842" t="s">
        <v>617</v>
      </c>
      <c r="K7512" s="843" t="s">
        <v>378</v>
      </c>
      <c r="L7512" s="841" t="s">
        <v>187</v>
      </c>
      <c r="M7512" s="847" t="s">
        <v>614</v>
      </c>
      <c r="N7512" s="843" t="s">
        <v>452</v>
      </c>
      <c r="O7512" s="841" t="s">
        <v>334</v>
      </c>
      <c r="P7512" s="847" t="s">
        <v>62</v>
      </c>
      <c r="Q7512" s="843" t="s">
        <v>315</v>
      </c>
      <c r="R7512" s="841"/>
      <c r="S7512" s="847"/>
      <c r="T7512" s="843"/>
    </row>
    <row r="7513" spans="1:20" ht="18" hidden="1" customHeight="1">
      <c r="A7513" s="840" t="str" cm="1">
        <f t="array" ref="A7513">IF(INDEX(r_ACTIVEROW,1,COUNTA(r_ACTIVEROW)-2)="N",
       INDEX(r_ACTIVEROW,1,COUNTA(r_ACTIVEROW))&amp;" "&amp;INDEX(r_ACTIVEROW,1,COUNTA(r_ACTIVEROW)-1),
       INDEX(r_ACTIVEROW,1,COUNTA(r_ACTIVEROW)-2)
      )</f>
        <v>DKA9320</v>
      </c>
      <c r="B7513" s="840" t="str" cm="1">
        <f t="array" ref="B7513">INDEX(r_ACTIVEROW,1,COUNTA(r_ACTIVEROW)-1)</f>
        <v>FOOTREST UPMOUNTED</v>
      </c>
      <c r="C7513" s="841" t="s">
        <v>633</v>
      </c>
      <c r="D7513" s="847" t="s">
        <v>619</v>
      </c>
      <c r="E7513" s="843" t="s">
        <v>634</v>
      </c>
      <c r="F7513" s="841" t="s">
        <v>55</v>
      </c>
      <c r="G7513" s="847" t="s">
        <v>616</v>
      </c>
      <c r="H7513" s="843" t="s">
        <v>409</v>
      </c>
      <c r="I7513" s="841" t="s">
        <v>141</v>
      </c>
      <c r="J7513" s="842" t="s">
        <v>617</v>
      </c>
      <c r="K7513" s="843" t="s">
        <v>412</v>
      </c>
      <c r="L7513" s="841" t="s">
        <v>187</v>
      </c>
      <c r="M7513" s="847" t="s">
        <v>614</v>
      </c>
      <c r="N7513" s="843" t="s">
        <v>452</v>
      </c>
      <c r="O7513" s="841" t="s">
        <v>230</v>
      </c>
      <c r="P7513" s="847" t="s">
        <v>62</v>
      </c>
      <c r="Q7513" s="843" t="s">
        <v>63</v>
      </c>
      <c r="R7513" s="841" t="s">
        <v>623</v>
      </c>
      <c r="S7513" s="847" t="s">
        <v>618</v>
      </c>
      <c r="T7513" s="843" t="s">
        <v>624</v>
      </c>
    </row>
    <row r="7514" spans="1:20" ht="18" hidden="1" customHeight="1">
      <c r="A7514" s="840" t="str" cm="1">
        <f t="array" ref="A7514">IF(INDEX(r_ACTIVEROW,1,COUNTA(r_ACTIVEROW)-2)="N",
       INDEX(r_ACTIVEROW,1,COUNTA(r_ACTIVEROW))&amp;" "&amp;INDEX(r_ACTIVEROW,1,COUNTA(r_ACTIVEROW)-1),
       INDEX(r_ACTIVEROW,1,COUNTA(r_ACTIVEROW)-2)
      )</f>
        <v>DKA9320</v>
      </c>
      <c r="B7514" s="840" t="str" cm="1">
        <f t="array" ref="B7514">INDEX(r_ACTIVEROW,1,COUNTA(r_ACTIVEROW)-1)</f>
        <v>FOOTREST UPMOUNTED</v>
      </c>
      <c r="C7514" s="841" t="s">
        <v>633</v>
      </c>
      <c r="D7514" s="847" t="s">
        <v>619</v>
      </c>
      <c r="E7514" s="843" t="s">
        <v>634</v>
      </c>
      <c r="F7514" s="841" t="s">
        <v>55</v>
      </c>
      <c r="G7514" s="847" t="s">
        <v>616</v>
      </c>
      <c r="H7514" s="843" t="s">
        <v>409</v>
      </c>
      <c r="I7514" s="841" t="s">
        <v>141</v>
      </c>
      <c r="J7514" s="842" t="s">
        <v>617</v>
      </c>
      <c r="K7514" s="843" t="s">
        <v>412</v>
      </c>
      <c r="L7514" s="841" t="s">
        <v>187</v>
      </c>
      <c r="M7514" s="847" t="s">
        <v>614</v>
      </c>
      <c r="N7514" s="843" t="s">
        <v>452</v>
      </c>
      <c r="O7514" s="841" t="s">
        <v>231</v>
      </c>
      <c r="P7514" s="847" t="s">
        <v>62</v>
      </c>
      <c r="Q7514" s="843" t="s">
        <v>64</v>
      </c>
      <c r="R7514" s="841" t="s">
        <v>623</v>
      </c>
      <c r="S7514" s="847" t="s">
        <v>618</v>
      </c>
      <c r="T7514" s="843" t="s">
        <v>624</v>
      </c>
    </row>
    <row r="7515" spans="1:20" ht="18" hidden="1" customHeight="1">
      <c r="A7515" s="840" t="str" cm="1">
        <f t="array" ref="A7515">IF(INDEX(r_ACTIVEROW,1,COUNTA(r_ACTIVEROW)-2)="N",
       INDEX(r_ACTIVEROW,1,COUNTA(r_ACTIVEROW))&amp;" "&amp;INDEX(r_ACTIVEROW,1,COUNTA(r_ACTIVEROW)-1),
       INDEX(r_ACTIVEROW,1,COUNTA(r_ACTIVEROW)-2)
      )</f>
        <v>DKA6430</v>
      </c>
      <c r="B7515" s="840" t="str" cm="1">
        <f t="array" ref="B7515">INDEX(r_ACTIVEROW,1,COUNTA(r_ACTIVEROW)-1)</f>
        <v>REAR WHEEL SIZE</v>
      </c>
      <c r="C7515" s="841" t="s">
        <v>633</v>
      </c>
      <c r="D7515" s="847" t="s">
        <v>619</v>
      </c>
      <c r="E7515" s="843" t="s">
        <v>634</v>
      </c>
      <c r="F7515" s="841" t="s">
        <v>55</v>
      </c>
      <c r="G7515" s="847" t="s">
        <v>616</v>
      </c>
      <c r="H7515" s="843" t="s">
        <v>409</v>
      </c>
      <c r="I7515" s="841" t="s">
        <v>141</v>
      </c>
      <c r="J7515" s="842" t="s">
        <v>617</v>
      </c>
      <c r="K7515" s="843" t="s">
        <v>412</v>
      </c>
      <c r="L7515" s="841" t="s">
        <v>187</v>
      </c>
      <c r="M7515" s="847" t="s">
        <v>614</v>
      </c>
      <c r="N7515" s="843" t="s">
        <v>452</v>
      </c>
      <c r="O7515" s="841" t="s">
        <v>334</v>
      </c>
      <c r="P7515" s="847" t="s">
        <v>62</v>
      </c>
      <c r="Q7515" s="843" t="s">
        <v>315</v>
      </c>
      <c r="R7515" s="841"/>
      <c r="S7515" s="847"/>
      <c r="T7515" s="843"/>
    </row>
    <row r="7516" spans="1:20" ht="18" hidden="1" customHeight="1">
      <c r="A7516" s="840" t="str" cm="1">
        <f t="array" ref="A7516">IF(INDEX(r_ACTIVEROW,1,COUNTA(r_ACTIVEROW)-2)="N",
       INDEX(r_ACTIVEROW,1,COUNTA(r_ACTIVEROW))&amp;" "&amp;INDEX(r_ACTIVEROW,1,COUNTA(r_ACTIVEROW)-1),
       INDEX(r_ACTIVEROW,1,COUNTA(r_ACTIVEROW)-2)
      )</f>
        <v>DKA9320</v>
      </c>
      <c r="B7516" s="840" t="str" cm="1">
        <f t="array" ref="B7516">INDEX(r_ACTIVEROW,1,COUNTA(r_ACTIVEROW)-1)</f>
        <v>FOOTREST UPMOUNTED</v>
      </c>
      <c r="C7516" s="841" t="s">
        <v>633</v>
      </c>
      <c r="D7516" s="847" t="s">
        <v>619</v>
      </c>
      <c r="E7516" s="843" t="s">
        <v>634</v>
      </c>
      <c r="F7516" s="841" t="s">
        <v>55</v>
      </c>
      <c r="G7516" s="847" t="s">
        <v>616</v>
      </c>
      <c r="H7516" s="843" t="s">
        <v>409</v>
      </c>
      <c r="I7516" s="841" t="s">
        <v>142</v>
      </c>
      <c r="J7516" s="842" t="s">
        <v>617</v>
      </c>
      <c r="K7516" s="843" t="s">
        <v>379</v>
      </c>
      <c r="L7516" s="841" t="s">
        <v>187</v>
      </c>
      <c r="M7516" s="847" t="s">
        <v>614</v>
      </c>
      <c r="N7516" s="843" t="s">
        <v>452</v>
      </c>
      <c r="O7516" s="841" t="s">
        <v>230</v>
      </c>
      <c r="P7516" s="847" t="s">
        <v>62</v>
      </c>
      <c r="Q7516" s="843" t="s">
        <v>63</v>
      </c>
      <c r="R7516" s="841" t="s">
        <v>623</v>
      </c>
      <c r="S7516" s="847" t="s">
        <v>618</v>
      </c>
      <c r="T7516" s="843" t="s">
        <v>624</v>
      </c>
    </row>
    <row r="7517" spans="1:20" ht="18" hidden="1" customHeight="1">
      <c r="A7517" s="840" t="str" cm="1">
        <f t="array" ref="A7517">IF(INDEX(r_ACTIVEROW,1,COUNTA(r_ACTIVEROW)-2)="N",
       INDEX(r_ACTIVEROW,1,COUNTA(r_ACTIVEROW))&amp;" "&amp;INDEX(r_ACTIVEROW,1,COUNTA(r_ACTIVEROW)-1),
       INDEX(r_ACTIVEROW,1,COUNTA(r_ACTIVEROW)-2)
      )</f>
        <v>DKA9320</v>
      </c>
      <c r="B7517" s="840" t="str" cm="1">
        <f t="array" ref="B7517">INDEX(r_ACTIVEROW,1,COUNTA(r_ACTIVEROW)-1)</f>
        <v>FOOTREST UPMOUNTED</v>
      </c>
      <c r="C7517" s="841" t="s">
        <v>633</v>
      </c>
      <c r="D7517" s="847" t="s">
        <v>619</v>
      </c>
      <c r="E7517" s="843" t="s">
        <v>634</v>
      </c>
      <c r="F7517" s="841" t="s">
        <v>55</v>
      </c>
      <c r="G7517" s="847" t="s">
        <v>616</v>
      </c>
      <c r="H7517" s="843" t="s">
        <v>409</v>
      </c>
      <c r="I7517" s="841" t="s">
        <v>142</v>
      </c>
      <c r="J7517" s="842" t="s">
        <v>617</v>
      </c>
      <c r="K7517" s="843" t="s">
        <v>379</v>
      </c>
      <c r="L7517" s="841" t="s">
        <v>187</v>
      </c>
      <c r="M7517" s="847" t="s">
        <v>614</v>
      </c>
      <c r="N7517" s="843" t="s">
        <v>452</v>
      </c>
      <c r="O7517" s="841" t="s">
        <v>231</v>
      </c>
      <c r="P7517" s="847" t="s">
        <v>62</v>
      </c>
      <c r="Q7517" s="843" t="s">
        <v>64</v>
      </c>
      <c r="R7517" s="841" t="s">
        <v>623</v>
      </c>
      <c r="S7517" s="847" t="s">
        <v>618</v>
      </c>
      <c r="T7517" s="843" t="s">
        <v>624</v>
      </c>
    </row>
    <row r="7518" spans="1:20" ht="18" hidden="1" customHeight="1">
      <c r="A7518" s="840" t="str" cm="1">
        <f t="array" ref="A7518">IF(INDEX(r_ACTIVEROW,1,COUNTA(r_ACTIVEROW)-2)="N",
       INDEX(r_ACTIVEROW,1,COUNTA(r_ACTIVEROW))&amp;" "&amp;INDEX(r_ACTIVEROW,1,COUNTA(r_ACTIVEROW)-1),
       INDEX(r_ACTIVEROW,1,COUNTA(r_ACTIVEROW)-2)
      )</f>
        <v>DKA6430</v>
      </c>
      <c r="B7518" s="840" t="str" cm="1">
        <f t="array" ref="B7518">INDEX(r_ACTIVEROW,1,COUNTA(r_ACTIVEROW)-1)</f>
        <v>REAR WHEEL SIZE</v>
      </c>
      <c r="C7518" s="841" t="s">
        <v>633</v>
      </c>
      <c r="D7518" s="847" t="s">
        <v>619</v>
      </c>
      <c r="E7518" s="843" t="s">
        <v>634</v>
      </c>
      <c r="F7518" s="841" t="s">
        <v>55</v>
      </c>
      <c r="G7518" s="847" t="s">
        <v>616</v>
      </c>
      <c r="H7518" s="843" t="s">
        <v>409</v>
      </c>
      <c r="I7518" s="841" t="s">
        <v>142</v>
      </c>
      <c r="J7518" s="842" t="s">
        <v>617</v>
      </c>
      <c r="K7518" s="843" t="s">
        <v>379</v>
      </c>
      <c r="L7518" s="841" t="s">
        <v>187</v>
      </c>
      <c r="M7518" s="847" t="s">
        <v>614</v>
      </c>
      <c r="N7518" s="843" t="s">
        <v>452</v>
      </c>
      <c r="O7518" s="841" t="s">
        <v>334</v>
      </c>
      <c r="P7518" s="847" t="s">
        <v>62</v>
      </c>
      <c r="Q7518" s="843" t="s">
        <v>315</v>
      </c>
      <c r="R7518" s="841"/>
      <c r="S7518" s="847"/>
      <c r="T7518" s="843"/>
    </row>
    <row r="7519" spans="1:20" ht="18" hidden="1" customHeight="1">
      <c r="A7519" s="840" t="str" cm="1">
        <f t="array" ref="A7519">IF(INDEX(r_ACTIVEROW,1,COUNTA(r_ACTIVEROW)-2)="N",
       INDEX(r_ACTIVEROW,1,COUNTA(r_ACTIVEROW))&amp;" "&amp;INDEX(r_ACTIVEROW,1,COUNTA(r_ACTIVEROW)-1),
       INDEX(r_ACTIVEROW,1,COUNTA(r_ACTIVEROW)-2)
      )</f>
        <v>DKA9320</v>
      </c>
      <c r="B7519" s="840" t="str" cm="1">
        <f t="array" ref="B7519">INDEX(r_ACTIVEROW,1,COUNTA(r_ACTIVEROW)-1)</f>
        <v>FOOTREST UPMOUNTED</v>
      </c>
      <c r="C7519" s="841" t="s">
        <v>633</v>
      </c>
      <c r="D7519" s="847" t="s">
        <v>619</v>
      </c>
      <c r="E7519" s="843" t="s">
        <v>634</v>
      </c>
      <c r="F7519" s="841" t="s">
        <v>55</v>
      </c>
      <c r="G7519" s="847" t="s">
        <v>616</v>
      </c>
      <c r="H7519" s="843" t="s">
        <v>409</v>
      </c>
      <c r="I7519" s="841" t="s">
        <v>143</v>
      </c>
      <c r="J7519" s="842" t="s">
        <v>617</v>
      </c>
      <c r="K7519" s="843" t="s">
        <v>386</v>
      </c>
      <c r="L7519" s="841" t="s">
        <v>187</v>
      </c>
      <c r="M7519" s="847" t="s">
        <v>614</v>
      </c>
      <c r="N7519" s="843" t="s">
        <v>452</v>
      </c>
      <c r="O7519" s="841" t="s">
        <v>230</v>
      </c>
      <c r="P7519" s="847" t="s">
        <v>62</v>
      </c>
      <c r="Q7519" s="843" t="s">
        <v>63</v>
      </c>
      <c r="R7519" s="841" t="s">
        <v>623</v>
      </c>
      <c r="S7519" s="847" t="s">
        <v>618</v>
      </c>
      <c r="T7519" s="843" t="s">
        <v>624</v>
      </c>
    </row>
    <row r="7520" spans="1:20" ht="18" hidden="1" customHeight="1">
      <c r="A7520" s="840" t="str" cm="1">
        <f t="array" ref="A7520">IF(INDEX(r_ACTIVEROW,1,COUNTA(r_ACTIVEROW)-2)="N",
       INDEX(r_ACTIVEROW,1,COUNTA(r_ACTIVEROW))&amp;" "&amp;INDEX(r_ACTIVEROW,1,COUNTA(r_ACTIVEROW)-1),
       INDEX(r_ACTIVEROW,1,COUNTA(r_ACTIVEROW)-2)
      )</f>
        <v>DKA9320</v>
      </c>
      <c r="B7520" s="840" t="str" cm="1">
        <f t="array" ref="B7520">INDEX(r_ACTIVEROW,1,COUNTA(r_ACTIVEROW)-1)</f>
        <v>FOOTREST UPMOUNTED</v>
      </c>
      <c r="C7520" s="841" t="s">
        <v>633</v>
      </c>
      <c r="D7520" s="847" t="s">
        <v>619</v>
      </c>
      <c r="E7520" s="843" t="s">
        <v>634</v>
      </c>
      <c r="F7520" s="841" t="s">
        <v>55</v>
      </c>
      <c r="G7520" s="847" t="s">
        <v>616</v>
      </c>
      <c r="H7520" s="843" t="s">
        <v>409</v>
      </c>
      <c r="I7520" s="841" t="s">
        <v>143</v>
      </c>
      <c r="J7520" s="842" t="s">
        <v>617</v>
      </c>
      <c r="K7520" s="843" t="s">
        <v>386</v>
      </c>
      <c r="L7520" s="841" t="s">
        <v>187</v>
      </c>
      <c r="M7520" s="847" t="s">
        <v>614</v>
      </c>
      <c r="N7520" s="843" t="s">
        <v>452</v>
      </c>
      <c r="O7520" s="841" t="s">
        <v>231</v>
      </c>
      <c r="P7520" s="847" t="s">
        <v>62</v>
      </c>
      <c r="Q7520" s="843" t="s">
        <v>64</v>
      </c>
      <c r="R7520" s="841" t="s">
        <v>623</v>
      </c>
      <c r="S7520" s="847" t="s">
        <v>618</v>
      </c>
      <c r="T7520" s="843" t="s">
        <v>624</v>
      </c>
    </row>
    <row r="7521" spans="1:20" ht="18" hidden="1" customHeight="1">
      <c r="A7521" s="840" t="str" cm="1">
        <f t="array" ref="A7521">IF(INDEX(r_ACTIVEROW,1,COUNTA(r_ACTIVEROW)-2)="N",
       INDEX(r_ACTIVEROW,1,COUNTA(r_ACTIVEROW))&amp;" "&amp;INDEX(r_ACTIVEROW,1,COUNTA(r_ACTIVEROW)-1),
       INDEX(r_ACTIVEROW,1,COUNTA(r_ACTIVEROW)-2)
      )</f>
        <v>DKA6430</v>
      </c>
      <c r="B7521" s="840" t="str" cm="1">
        <f t="array" ref="B7521">INDEX(r_ACTIVEROW,1,COUNTA(r_ACTIVEROW)-1)</f>
        <v>REAR WHEEL SIZE</v>
      </c>
      <c r="C7521" s="841" t="s">
        <v>633</v>
      </c>
      <c r="D7521" s="847" t="s">
        <v>619</v>
      </c>
      <c r="E7521" s="843" t="s">
        <v>634</v>
      </c>
      <c r="F7521" s="841" t="s">
        <v>55</v>
      </c>
      <c r="G7521" s="847" t="s">
        <v>616</v>
      </c>
      <c r="H7521" s="843" t="s">
        <v>409</v>
      </c>
      <c r="I7521" s="841" t="s">
        <v>143</v>
      </c>
      <c r="J7521" s="842" t="s">
        <v>617</v>
      </c>
      <c r="K7521" s="843" t="s">
        <v>386</v>
      </c>
      <c r="L7521" s="841" t="s">
        <v>187</v>
      </c>
      <c r="M7521" s="847" t="s">
        <v>614</v>
      </c>
      <c r="N7521" s="843" t="s">
        <v>452</v>
      </c>
      <c r="O7521" s="841" t="s">
        <v>334</v>
      </c>
      <c r="P7521" s="847" t="s">
        <v>62</v>
      </c>
      <c r="Q7521" s="843" t="s">
        <v>315</v>
      </c>
      <c r="R7521" s="841"/>
      <c r="S7521" s="847"/>
      <c r="T7521" s="843"/>
    </row>
    <row r="7522" spans="1:20" ht="18" hidden="1" customHeight="1">
      <c r="A7522" s="840" t="str" cm="1">
        <f t="array" ref="A7522">IF(INDEX(r_ACTIVEROW,1,COUNTA(r_ACTIVEROW)-2)="N",
       INDEX(r_ACTIVEROW,1,COUNTA(r_ACTIVEROW))&amp;" "&amp;INDEX(r_ACTIVEROW,1,COUNTA(r_ACTIVEROW)-1),
       INDEX(r_ACTIVEROW,1,COUNTA(r_ACTIVEROW)-2)
      )</f>
        <v>DKA9320</v>
      </c>
      <c r="B7522" s="840" t="str" cm="1">
        <f t="array" ref="B7522">INDEX(r_ACTIVEROW,1,COUNTA(r_ACTIVEROW)-1)</f>
        <v>FOOTREST UPMOUNTED</v>
      </c>
      <c r="C7522" s="841" t="s">
        <v>633</v>
      </c>
      <c r="D7522" s="847" t="s">
        <v>619</v>
      </c>
      <c r="E7522" s="843" t="s">
        <v>634</v>
      </c>
      <c r="F7522" s="841" t="s">
        <v>55</v>
      </c>
      <c r="G7522" s="847" t="s">
        <v>616</v>
      </c>
      <c r="H7522" s="843" t="s">
        <v>409</v>
      </c>
      <c r="I7522" s="841" t="s">
        <v>144</v>
      </c>
      <c r="J7522" s="842" t="s">
        <v>617</v>
      </c>
      <c r="K7522" s="843" t="s">
        <v>380</v>
      </c>
      <c r="L7522" s="841" t="s">
        <v>187</v>
      </c>
      <c r="M7522" s="847" t="s">
        <v>614</v>
      </c>
      <c r="N7522" s="843" t="s">
        <v>452</v>
      </c>
      <c r="O7522" s="841" t="s">
        <v>230</v>
      </c>
      <c r="P7522" s="847" t="s">
        <v>62</v>
      </c>
      <c r="Q7522" s="843" t="s">
        <v>63</v>
      </c>
      <c r="R7522" s="841" t="s">
        <v>623</v>
      </c>
      <c r="S7522" s="847" t="s">
        <v>618</v>
      </c>
      <c r="T7522" s="843" t="s">
        <v>624</v>
      </c>
    </row>
    <row r="7523" spans="1:20" ht="18" hidden="1" customHeight="1">
      <c r="A7523" s="840" t="str" cm="1">
        <f t="array" ref="A7523">IF(INDEX(r_ACTIVEROW,1,COUNTA(r_ACTIVEROW)-2)="N",
       INDEX(r_ACTIVEROW,1,COUNTA(r_ACTIVEROW))&amp;" "&amp;INDEX(r_ACTIVEROW,1,COUNTA(r_ACTIVEROW)-1),
       INDEX(r_ACTIVEROW,1,COUNTA(r_ACTIVEROW)-2)
      )</f>
        <v>DKA9320</v>
      </c>
      <c r="B7523" s="840" t="str" cm="1">
        <f t="array" ref="B7523">INDEX(r_ACTIVEROW,1,COUNTA(r_ACTIVEROW)-1)</f>
        <v>FOOTREST UPMOUNTED</v>
      </c>
      <c r="C7523" s="841" t="s">
        <v>633</v>
      </c>
      <c r="D7523" s="847" t="s">
        <v>619</v>
      </c>
      <c r="E7523" s="843" t="s">
        <v>634</v>
      </c>
      <c r="F7523" s="841" t="s">
        <v>55</v>
      </c>
      <c r="G7523" s="847" t="s">
        <v>616</v>
      </c>
      <c r="H7523" s="843" t="s">
        <v>409</v>
      </c>
      <c r="I7523" s="841" t="s">
        <v>144</v>
      </c>
      <c r="J7523" s="842" t="s">
        <v>617</v>
      </c>
      <c r="K7523" s="843" t="s">
        <v>380</v>
      </c>
      <c r="L7523" s="841" t="s">
        <v>187</v>
      </c>
      <c r="M7523" s="847" t="s">
        <v>614</v>
      </c>
      <c r="N7523" s="843" t="s">
        <v>452</v>
      </c>
      <c r="O7523" s="841" t="s">
        <v>231</v>
      </c>
      <c r="P7523" s="847" t="s">
        <v>62</v>
      </c>
      <c r="Q7523" s="843" t="s">
        <v>64</v>
      </c>
      <c r="R7523" s="841" t="s">
        <v>623</v>
      </c>
      <c r="S7523" s="847" t="s">
        <v>618</v>
      </c>
      <c r="T7523" s="843" t="s">
        <v>624</v>
      </c>
    </row>
    <row r="7524" spans="1:20" ht="18" hidden="1" customHeight="1">
      <c r="A7524" s="840" t="str" cm="1">
        <f t="array" ref="A7524">IF(INDEX(r_ACTIVEROW,1,COUNTA(r_ACTIVEROW)-2)="N",
       INDEX(r_ACTIVEROW,1,COUNTA(r_ACTIVEROW))&amp;" "&amp;INDEX(r_ACTIVEROW,1,COUNTA(r_ACTIVEROW)-1),
       INDEX(r_ACTIVEROW,1,COUNTA(r_ACTIVEROW)-2)
      )</f>
        <v>DKA6430</v>
      </c>
      <c r="B7524" s="840" t="str" cm="1">
        <f t="array" ref="B7524">INDEX(r_ACTIVEROW,1,COUNTA(r_ACTIVEROW)-1)</f>
        <v>REAR WHEEL SIZE</v>
      </c>
      <c r="C7524" s="841" t="s">
        <v>633</v>
      </c>
      <c r="D7524" s="847" t="s">
        <v>619</v>
      </c>
      <c r="E7524" s="843" t="s">
        <v>634</v>
      </c>
      <c r="F7524" s="841" t="s">
        <v>55</v>
      </c>
      <c r="G7524" s="847" t="s">
        <v>616</v>
      </c>
      <c r="H7524" s="843" t="s">
        <v>409</v>
      </c>
      <c r="I7524" s="841" t="s">
        <v>144</v>
      </c>
      <c r="J7524" s="842" t="s">
        <v>617</v>
      </c>
      <c r="K7524" s="843" t="s">
        <v>380</v>
      </c>
      <c r="L7524" s="841" t="s">
        <v>187</v>
      </c>
      <c r="M7524" s="847" t="s">
        <v>614</v>
      </c>
      <c r="N7524" s="843" t="s">
        <v>452</v>
      </c>
      <c r="O7524" s="841" t="s">
        <v>334</v>
      </c>
      <c r="P7524" s="847" t="s">
        <v>62</v>
      </c>
      <c r="Q7524" s="843" t="s">
        <v>315</v>
      </c>
      <c r="R7524" s="841"/>
      <c r="S7524" s="847"/>
      <c r="T7524" s="843"/>
    </row>
    <row r="7525" spans="1:20" ht="18" hidden="1" customHeight="1">
      <c r="A7525" s="840" t="str" cm="1">
        <f t="array" ref="A7525">IF(INDEX(r_ACTIVEROW,1,COUNTA(r_ACTIVEROW)-2)="N",
       INDEX(r_ACTIVEROW,1,COUNTA(r_ACTIVEROW))&amp;" "&amp;INDEX(r_ACTIVEROW,1,COUNTA(r_ACTIVEROW)-1),
       INDEX(r_ACTIVEROW,1,COUNTA(r_ACTIVEROW)-2)
      )</f>
        <v>DKA9320</v>
      </c>
      <c r="B7525" s="840" t="str" cm="1">
        <f t="array" ref="B7525">INDEX(r_ACTIVEROW,1,COUNTA(r_ACTIVEROW)-1)</f>
        <v>FOOTREST UPMOUNTED</v>
      </c>
      <c r="C7525" s="841" t="s">
        <v>633</v>
      </c>
      <c r="D7525" s="847" t="s">
        <v>619</v>
      </c>
      <c r="E7525" s="843" t="s">
        <v>634</v>
      </c>
      <c r="F7525" s="841" t="s">
        <v>55</v>
      </c>
      <c r="G7525" s="847" t="s">
        <v>616</v>
      </c>
      <c r="H7525" s="843" t="s">
        <v>409</v>
      </c>
      <c r="I7525" s="841" t="s">
        <v>145</v>
      </c>
      <c r="J7525" s="842" t="s">
        <v>617</v>
      </c>
      <c r="K7525" s="843" t="s">
        <v>407</v>
      </c>
      <c r="L7525" s="841" t="s">
        <v>187</v>
      </c>
      <c r="M7525" s="847" t="s">
        <v>614</v>
      </c>
      <c r="N7525" s="843" t="s">
        <v>452</v>
      </c>
      <c r="O7525" s="841" t="s">
        <v>230</v>
      </c>
      <c r="P7525" s="847" t="s">
        <v>62</v>
      </c>
      <c r="Q7525" s="843" t="s">
        <v>63</v>
      </c>
      <c r="R7525" s="841" t="s">
        <v>623</v>
      </c>
      <c r="S7525" s="847" t="s">
        <v>618</v>
      </c>
      <c r="T7525" s="843" t="s">
        <v>624</v>
      </c>
    </row>
    <row r="7526" spans="1:20" ht="18" hidden="1" customHeight="1">
      <c r="A7526" s="840" t="str" cm="1">
        <f t="array" ref="A7526">IF(INDEX(r_ACTIVEROW,1,COUNTA(r_ACTIVEROW)-2)="N",
       INDEX(r_ACTIVEROW,1,COUNTA(r_ACTIVEROW))&amp;" "&amp;INDEX(r_ACTIVEROW,1,COUNTA(r_ACTIVEROW)-1),
       INDEX(r_ACTIVEROW,1,COUNTA(r_ACTIVEROW)-2)
      )</f>
        <v>DKA9320</v>
      </c>
      <c r="B7526" s="840" t="str" cm="1">
        <f t="array" ref="B7526">INDEX(r_ACTIVEROW,1,COUNTA(r_ACTIVEROW)-1)</f>
        <v>FOOTREST UPMOUNTED</v>
      </c>
      <c r="C7526" s="841" t="s">
        <v>633</v>
      </c>
      <c r="D7526" s="847" t="s">
        <v>619</v>
      </c>
      <c r="E7526" s="843" t="s">
        <v>634</v>
      </c>
      <c r="F7526" s="841" t="s">
        <v>55</v>
      </c>
      <c r="G7526" s="847" t="s">
        <v>616</v>
      </c>
      <c r="H7526" s="843" t="s">
        <v>409</v>
      </c>
      <c r="I7526" s="841" t="s">
        <v>145</v>
      </c>
      <c r="J7526" s="842" t="s">
        <v>617</v>
      </c>
      <c r="K7526" s="843" t="s">
        <v>407</v>
      </c>
      <c r="L7526" s="841" t="s">
        <v>187</v>
      </c>
      <c r="M7526" s="847" t="s">
        <v>614</v>
      </c>
      <c r="N7526" s="843" t="s">
        <v>452</v>
      </c>
      <c r="O7526" s="841" t="s">
        <v>231</v>
      </c>
      <c r="P7526" s="847" t="s">
        <v>62</v>
      </c>
      <c r="Q7526" s="843" t="s">
        <v>64</v>
      </c>
      <c r="R7526" s="841" t="s">
        <v>623</v>
      </c>
      <c r="S7526" s="847" t="s">
        <v>618</v>
      </c>
      <c r="T7526" s="843" t="s">
        <v>624</v>
      </c>
    </row>
    <row r="7527" spans="1:20" ht="18" hidden="1" customHeight="1">
      <c r="A7527" s="840" t="str" cm="1">
        <f t="array" ref="A7527">IF(INDEX(r_ACTIVEROW,1,COUNTA(r_ACTIVEROW)-2)="N",
       INDEX(r_ACTIVEROW,1,COUNTA(r_ACTIVEROW))&amp;" "&amp;INDEX(r_ACTIVEROW,1,COUNTA(r_ACTIVEROW)-1),
       INDEX(r_ACTIVEROW,1,COUNTA(r_ACTIVEROW)-2)
      )</f>
        <v>DKA6430</v>
      </c>
      <c r="B7527" s="840" t="str" cm="1">
        <f t="array" ref="B7527">INDEX(r_ACTIVEROW,1,COUNTA(r_ACTIVEROW)-1)</f>
        <v>REAR WHEEL SIZE</v>
      </c>
      <c r="C7527" s="841" t="s">
        <v>633</v>
      </c>
      <c r="D7527" s="847" t="s">
        <v>619</v>
      </c>
      <c r="E7527" s="843" t="s">
        <v>634</v>
      </c>
      <c r="F7527" s="841" t="s">
        <v>55</v>
      </c>
      <c r="G7527" s="847" t="s">
        <v>616</v>
      </c>
      <c r="H7527" s="843" t="s">
        <v>409</v>
      </c>
      <c r="I7527" s="841" t="s">
        <v>145</v>
      </c>
      <c r="J7527" s="842" t="s">
        <v>617</v>
      </c>
      <c r="K7527" s="843" t="s">
        <v>407</v>
      </c>
      <c r="L7527" s="841" t="s">
        <v>187</v>
      </c>
      <c r="M7527" s="847" t="s">
        <v>614</v>
      </c>
      <c r="N7527" s="843" t="s">
        <v>452</v>
      </c>
      <c r="O7527" s="841" t="s">
        <v>334</v>
      </c>
      <c r="P7527" s="847" t="s">
        <v>62</v>
      </c>
      <c r="Q7527" s="843" t="s">
        <v>315</v>
      </c>
      <c r="R7527" s="841"/>
      <c r="S7527" s="847"/>
      <c r="T7527" s="843"/>
    </row>
    <row r="7528" spans="1:20" ht="18" hidden="1" customHeight="1">
      <c r="A7528" s="840" t="str" cm="1">
        <f t="array" ref="A7528">IF(INDEX(r_ACTIVEROW,1,COUNTA(r_ACTIVEROW)-2)="N",
       INDEX(r_ACTIVEROW,1,COUNTA(r_ACTIVEROW))&amp;" "&amp;INDEX(r_ACTIVEROW,1,COUNTA(r_ACTIVEROW)-1),
       INDEX(r_ACTIVEROW,1,COUNTA(r_ACTIVEROW)-2)
      )</f>
        <v>DKA6410</v>
      </c>
      <c r="B7528" s="840" t="str" cm="1">
        <f t="array" ref="B7528">INDEX(r_ACTIVEROW,1,COUNTA(r_ACTIVEROW)-1)</f>
        <v>REAR WHEEL SIZE</v>
      </c>
      <c r="C7528" s="841" t="s">
        <v>633</v>
      </c>
      <c r="D7528" s="847" t="s">
        <v>619</v>
      </c>
      <c r="E7528" s="843" t="s">
        <v>634</v>
      </c>
      <c r="F7528" s="841" t="s">
        <v>55</v>
      </c>
      <c r="G7528" s="847" t="s">
        <v>616</v>
      </c>
      <c r="H7528" s="843" t="s">
        <v>409</v>
      </c>
      <c r="I7528" s="841" t="s">
        <v>146</v>
      </c>
      <c r="J7528" s="842" t="s">
        <v>617</v>
      </c>
      <c r="K7528" s="843" t="s">
        <v>381</v>
      </c>
      <c r="L7528" s="841" t="s">
        <v>187</v>
      </c>
      <c r="M7528" s="847" t="s">
        <v>614</v>
      </c>
      <c r="N7528" s="843" t="s">
        <v>452</v>
      </c>
      <c r="O7528" s="841" t="s">
        <v>230</v>
      </c>
      <c r="P7528" s="847" t="s">
        <v>62</v>
      </c>
      <c r="Q7528" s="843" t="s">
        <v>63</v>
      </c>
      <c r="R7528" s="841"/>
      <c r="S7528" s="847"/>
      <c r="T7528" s="843"/>
    </row>
    <row r="7529" spans="1:20" ht="18" hidden="1" customHeight="1">
      <c r="A7529" s="840" t="str" cm="1">
        <f t="array" ref="A7529">IF(INDEX(r_ACTIVEROW,1,COUNTA(r_ACTIVEROW)-2)="N",
       INDEX(r_ACTIVEROW,1,COUNTA(r_ACTIVEROW))&amp;" "&amp;INDEX(r_ACTIVEROW,1,COUNTA(r_ACTIVEROW)-1),
       INDEX(r_ACTIVEROW,1,COUNTA(r_ACTIVEROW)-2)
      )</f>
        <v>DKA6420</v>
      </c>
      <c r="B7529" s="840" t="str" cm="1">
        <f t="array" ref="B7529">INDEX(r_ACTIVEROW,1,COUNTA(r_ACTIVEROW)-1)</f>
        <v>REAR WHEEL SIZE</v>
      </c>
      <c r="C7529" s="841" t="s">
        <v>633</v>
      </c>
      <c r="D7529" s="847" t="s">
        <v>619</v>
      </c>
      <c r="E7529" s="843" t="s">
        <v>634</v>
      </c>
      <c r="F7529" s="841" t="s">
        <v>55</v>
      </c>
      <c r="G7529" s="847" t="s">
        <v>616</v>
      </c>
      <c r="H7529" s="843" t="s">
        <v>409</v>
      </c>
      <c r="I7529" s="841" t="s">
        <v>146</v>
      </c>
      <c r="J7529" s="842" t="s">
        <v>617</v>
      </c>
      <c r="K7529" s="843" t="s">
        <v>381</v>
      </c>
      <c r="L7529" s="841" t="s">
        <v>187</v>
      </c>
      <c r="M7529" s="847" t="s">
        <v>614</v>
      </c>
      <c r="N7529" s="843" t="s">
        <v>452</v>
      </c>
      <c r="O7529" s="841" t="s">
        <v>231</v>
      </c>
      <c r="P7529" s="847" t="s">
        <v>62</v>
      </c>
      <c r="Q7529" s="843" t="s">
        <v>64</v>
      </c>
      <c r="R7529" s="841"/>
      <c r="S7529" s="847"/>
      <c r="T7529" s="843"/>
    </row>
    <row r="7530" spans="1:20" ht="18" hidden="1" customHeight="1">
      <c r="A7530" s="840" t="str" cm="1">
        <f t="array" ref="A7530">IF(INDEX(r_ACTIVEROW,1,COUNTA(r_ACTIVEROW)-2)="N",
       INDEX(r_ACTIVEROW,1,COUNTA(r_ACTIVEROW))&amp;" "&amp;INDEX(r_ACTIVEROW,1,COUNTA(r_ACTIVEROW)-1),
       INDEX(r_ACTIVEROW,1,COUNTA(r_ACTIVEROW)-2)
      )</f>
        <v>DKA6430</v>
      </c>
      <c r="B7530" s="840" t="str" cm="1">
        <f t="array" ref="B7530">INDEX(r_ACTIVEROW,1,COUNTA(r_ACTIVEROW)-1)</f>
        <v>REAR WHEEL SIZE</v>
      </c>
      <c r="C7530" s="841" t="s">
        <v>633</v>
      </c>
      <c r="D7530" s="847" t="s">
        <v>619</v>
      </c>
      <c r="E7530" s="843" t="s">
        <v>634</v>
      </c>
      <c r="F7530" s="841" t="s">
        <v>55</v>
      </c>
      <c r="G7530" s="847" t="s">
        <v>616</v>
      </c>
      <c r="H7530" s="843" t="s">
        <v>409</v>
      </c>
      <c r="I7530" s="841" t="s">
        <v>146</v>
      </c>
      <c r="J7530" s="842" t="s">
        <v>617</v>
      </c>
      <c r="K7530" s="843" t="s">
        <v>381</v>
      </c>
      <c r="L7530" s="841" t="s">
        <v>187</v>
      </c>
      <c r="M7530" s="847" t="s">
        <v>614</v>
      </c>
      <c r="N7530" s="843" t="s">
        <v>452</v>
      </c>
      <c r="O7530" s="841" t="s">
        <v>334</v>
      </c>
      <c r="P7530" s="847" t="s">
        <v>62</v>
      </c>
      <c r="Q7530" s="843" t="s">
        <v>315</v>
      </c>
      <c r="R7530" s="841"/>
      <c r="S7530" s="847"/>
      <c r="T7530" s="843"/>
    </row>
    <row r="7531" spans="1:20" ht="18" hidden="1" customHeight="1">
      <c r="A7531" s="840" t="str" cm="1">
        <f t="array" ref="A7531">IF(INDEX(r_ACTIVEROW,1,COUNTA(r_ACTIVEROW)-2)="N",
       INDEX(r_ACTIVEROW,1,COUNTA(r_ACTIVEROW))&amp;" "&amp;INDEX(r_ACTIVEROW,1,COUNTA(r_ACTIVEROW)-1),
       INDEX(r_ACTIVEROW,1,COUNTA(r_ACTIVEROW)-2)
      )</f>
        <v>DKA6410</v>
      </c>
      <c r="B7531" s="840" t="str" cm="1">
        <f t="array" ref="B7531">INDEX(r_ACTIVEROW,1,COUNTA(r_ACTIVEROW)-1)</f>
        <v>REAR WHEEL SIZE</v>
      </c>
      <c r="C7531" s="841" t="s">
        <v>633</v>
      </c>
      <c r="D7531" s="847" t="s">
        <v>619</v>
      </c>
      <c r="E7531" s="843" t="s">
        <v>634</v>
      </c>
      <c r="F7531" s="841" t="s">
        <v>115</v>
      </c>
      <c r="G7531" s="847" t="s">
        <v>616</v>
      </c>
      <c r="H7531" s="843" t="s">
        <v>410</v>
      </c>
      <c r="I7531" s="841" t="s">
        <v>127</v>
      </c>
      <c r="J7531" s="842" t="s">
        <v>617</v>
      </c>
      <c r="K7531" s="843" t="s">
        <v>413</v>
      </c>
      <c r="L7531" s="841" t="s">
        <v>187</v>
      </c>
      <c r="M7531" s="847" t="s">
        <v>614</v>
      </c>
      <c r="N7531" s="843" t="s">
        <v>452</v>
      </c>
      <c r="O7531" s="841" t="s">
        <v>230</v>
      </c>
      <c r="P7531" s="847" t="s">
        <v>62</v>
      </c>
      <c r="Q7531" s="843" t="s">
        <v>63</v>
      </c>
      <c r="R7531" s="841"/>
      <c r="S7531" s="847"/>
      <c r="T7531" s="843"/>
    </row>
    <row r="7532" spans="1:20" ht="18" hidden="1" customHeight="1">
      <c r="A7532" s="840" t="str" cm="1">
        <f t="array" ref="A7532">IF(INDEX(r_ACTIVEROW,1,COUNTA(r_ACTIVEROW)-2)="N",
       INDEX(r_ACTIVEROW,1,COUNTA(r_ACTIVEROW))&amp;" "&amp;INDEX(r_ACTIVEROW,1,COUNTA(r_ACTIVEROW)-1),
       INDEX(r_ACTIVEROW,1,COUNTA(r_ACTIVEROW)-2)
      )</f>
        <v>DKA6420</v>
      </c>
      <c r="B7532" s="840" t="str" cm="1">
        <f t="array" ref="B7532">INDEX(r_ACTIVEROW,1,COUNTA(r_ACTIVEROW)-1)</f>
        <v>REAR WHEEL SIZE</v>
      </c>
      <c r="C7532" s="841" t="s">
        <v>633</v>
      </c>
      <c r="D7532" s="847" t="s">
        <v>619</v>
      </c>
      <c r="E7532" s="843" t="s">
        <v>634</v>
      </c>
      <c r="F7532" s="841" t="s">
        <v>115</v>
      </c>
      <c r="G7532" s="847" t="s">
        <v>616</v>
      </c>
      <c r="H7532" s="843" t="s">
        <v>410</v>
      </c>
      <c r="I7532" s="841" t="s">
        <v>127</v>
      </c>
      <c r="J7532" s="842" t="s">
        <v>617</v>
      </c>
      <c r="K7532" s="843" t="s">
        <v>413</v>
      </c>
      <c r="L7532" s="841" t="s">
        <v>187</v>
      </c>
      <c r="M7532" s="847" t="s">
        <v>614</v>
      </c>
      <c r="N7532" s="843" t="s">
        <v>452</v>
      </c>
      <c r="O7532" s="841" t="s">
        <v>231</v>
      </c>
      <c r="P7532" s="847" t="s">
        <v>62</v>
      </c>
      <c r="Q7532" s="843" t="s">
        <v>64</v>
      </c>
      <c r="R7532" s="841"/>
      <c r="S7532" s="847"/>
      <c r="T7532" s="843"/>
    </row>
    <row r="7533" spans="1:20" ht="18" hidden="1" customHeight="1">
      <c r="A7533" s="840" t="str" cm="1">
        <f t="array" ref="A7533">IF(INDEX(r_ACTIVEROW,1,COUNTA(r_ACTIVEROW)-2)="N",
       INDEX(r_ACTIVEROW,1,COUNTA(r_ACTIVEROW))&amp;" "&amp;INDEX(r_ACTIVEROW,1,COUNTA(r_ACTIVEROW)-1),
       INDEX(r_ACTIVEROW,1,COUNTA(r_ACTIVEROW)-2)
      )</f>
        <v>DKA6430</v>
      </c>
      <c r="B7533" s="840" t="str" cm="1">
        <f t="array" ref="B7533">INDEX(r_ACTIVEROW,1,COUNTA(r_ACTIVEROW)-1)</f>
        <v>REAR WHEEL SIZE</v>
      </c>
      <c r="C7533" s="841" t="s">
        <v>633</v>
      </c>
      <c r="D7533" s="847" t="s">
        <v>619</v>
      </c>
      <c r="E7533" s="843" t="s">
        <v>634</v>
      </c>
      <c r="F7533" s="841" t="s">
        <v>115</v>
      </c>
      <c r="G7533" s="847" t="s">
        <v>616</v>
      </c>
      <c r="H7533" s="843" t="s">
        <v>410</v>
      </c>
      <c r="I7533" s="841" t="s">
        <v>127</v>
      </c>
      <c r="J7533" s="842" t="s">
        <v>617</v>
      </c>
      <c r="K7533" s="843" t="s">
        <v>413</v>
      </c>
      <c r="L7533" s="841" t="s">
        <v>187</v>
      </c>
      <c r="M7533" s="847" t="s">
        <v>614</v>
      </c>
      <c r="N7533" s="843" t="s">
        <v>452</v>
      </c>
      <c r="O7533" s="841" t="s">
        <v>334</v>
      </c>
      <c r="P7533" s="847" t="s">
        <v>62</v>
      </c>
      <c r="Q7533" s="843" t="s">
        <v>315</v>
      </c>
      <c r="R7533" s="841"/>
      <c r="S7533" s="847"/>
      <c r="T7533" s="843"/>
    </row>
    <row r="7534" spans="1:20" ht="18" hidden="1" customHeight="1">
      <c r="A7534" s="840" t="str" cm="1">
        <f t="array" ref="A7534">IF(INDEX(r_ACTIVEROW,1,COUNTA(r_ACTIVEROW)-2)="N",
       INDEX(r_ACTIVEROW,1,COUNTA(r_ACTIVEROW))&amp;" "&amp;INDEX(r_ACTIVEROW,1,COUNTA(r_ACTIVEROW)-1),
       INDEX(r_ACTIVEROW,1,COUNTA(r_ACTIVEROW)-2)
      )</f>
        <v>DKA6410</v>
      </c>
      <c r="B7534" s="840" t="str" cm="1">
        <f t="array" ref="B7534">INDEX(r_ACTIVEROW,1,COUNTA(r_ACTIVEROW)-1)</f>
        <v>REAR WHEEL SIZE</v>
      </c>
      <c r="C7534" s="841" t="s">
        <v>633</v>
      </c>
      <c r="D7534" s="847" t="s">
        <v>619</v>
      </c>
      <c r="E7534" s="843" t="s">
        <v>634</v>
      </c>
      <c r="F7534" s="841" t="s">
        <v>115</v>
      </c>
      <c r="G7534" s="847" t="s">
        <v>616</v>
      </c>
      <c r="H7534" s="843" t="s">
        <v>410</v>
      </c>
      <c r="I7534" s="841" t="s">
        <v>128</v>
      </c>
      <c r="J7534" s="842" t="s">
        <v>617</v>
      </c>
      <c r="K7534" s="843" t="s">
        <v>397</v>
      </c>
      <c r="L7534" s="841" t="s">
        <v>187</v>
      </c>
      <c r="M7534" s="847" t="s">
        <v>614</v>
      </c>
      <c r="N7534" s="843" t="s">
        <v>452</v>
      </c>
      <c r="O7534" s="841" t="s">
        <v>230</v>
      </c>
      <c r="P7534" s="847" t="s">
        <v>62</v>
      </c>
      <c r="Q7534" s="843" t="s">
        <v>63</v>
      </c>
      <c r="R7534" s="841"/>
      <c r="S7534" s="847"/>
      <c r="T7534" s="843"/>
    </row>
    <row r="7535" spans="1:20" ht="18" hidden="1" customHeight="1">
      <c r="A7535" s="840" t="str" cm="1">
        <f t="array" ref="A7535">IF(INDEX(r_ACTIVEROW,1,COUNTA(r_ACTIVEROW)-2)="N",
       INDEX(r_ACTIVEROW,1,COUNTA(r_ACTIVEROW))&amp;" "&amp;INDEX(r_ACTIVEROW,1,COUNTA(r_ACTIVEROW)-1),
       INDEX(r_ACTIVEROW,1,COUNTA(r_ACTIVEROW)-2)
      )</f>
        <v>DKA6420</v>
      </c>
      <c r="B7535" s="840" t="str" cm="1">
        <f t="array" ref="B7535">INDEX(r_ACTIVEROW,1,COUNTA(r_ACTIVEROW)-1)</f>
        <v>REAR WHEEL SIZE</v>
      </c>
      <c r="C7535" s="841" t="s">
        <v>633</v>
      </c>
      <c r="D7535" s="847" t="s">
        <v>619</v>
      </c>
      <c r="E7535" s="843" t="s">
        <v>634</v>
      </c>
      <c r="F7535" s="841" t="s">
        <v>115</v>
      </c>
      <c r="G7535" s="847" t="s">
        <v>616</v>
      </c>
      <c r="H7535" s="843" t="s">
        <v>410</v>
      </c>
      <c r="I7535" s="841" t="s">
        <v>128</v>
      </c>
      <c r="J7535" s="842" t="s">
        <v>617</v>
      </c>
      <c r="K7535" s="843" t="s">
        <v>397</v>
      </c>
      <c r="L7535" s="841" t="s">
        <v>187</v>
      </c>
      <c r="M7535" s="847" t="s">
        <v>614</v>
      </c>
      <c r="N7535" s="843" t="s">
        <v>452</v>
      </c>
      <c r="O7535" s="841" t="s">
        <v>231</v>
      </c>
      <c r="P7535" s="847" t="s">
        <v>62</v>
      </c>
      <c r="Q7535" s="843" t="s">
        <v>64</v>
      </c>
      <c r="R7535" s="841"/>
      <c r="S7535" s="847"/>
      <c r="T7535" s="843"/>
    </row>
    <row r="7536" spans="1:20" ht="18" hidden="1" customHeight="1">
      <c r="A7536" s="840" t="str" cm="1">
        <f t="array" ref="A7536">IF(INDEX(r_ACTIVEROW,1,COUNTA(r_ACTIVEROW)-2)="N",
       INDEX(r_ACTIVEROW,1,COUNTA(r_ACTIVEROW))&amp;" "&amp;INDEX(r_ACTIVEROW,1,COUNTA(r_ACTIVEROW)-1),
       INDEX(r_ACTIVEROW,1,COUNTA(r_ACTIVEROW)-2)
      )</f>
        <v>DKA6430</v>
      </c>
      <c r="B7536" s="840" t="str" cm="1">
        <f t="array" ref="B7536">INDEX(r_ACTIVEROW,1,COUNTA(r_ACTIVEROW)-1)</f>
        <v>REAR WHEEL SIZE</v>
      </c>
      <c r="C7536" s="841" t="s">
        <v>633</v>
      </c>
      <c r="D7536" s="847" t="s">
        <v>619</v>
      </c>
      <c r="E7536" s="843" t="s">
        <v>634</v>
      </c>
      <c r="F7536" s="841" t="s">
        <v>115</v>
      </c>
      <c r="G7536" s="847" t="s">
        <v>616</v>
      </c>
      <c r="H7536" s="843" t="s">
        <v>410</v>
      </c>
      <c r="I7536" s="841" t="s">
        <v>128</v>
      </c>
      <c r="J7536" s="842" t="s">
        <v>617</v>
      </c>
      <c r="K7536" s="843" t="s">
        <v>397</v>
      </c>
      <c r="L7536" s="841" t="s">
        <v>187</v>
      </c>
      <c r="M7536" s="847" t="s">
        <v>614</v>
      </c>
      <c r="N7536" s="843" t="s">
        <v>452</v>
      </c>
      <c r="O7536" s="841" t="s">
        <v>334</v>
      </c>
      <c r="P7536" s="847" t="s">
        <v>62</v>
      </c>
      <c r="Q7536" s="843" t="s">
        <v>315</v>
      </c>
      <c r="R7536" s="841"/>
      <c r="S7536" s="847"/>
      <c r="T7536" s="843"/>
    </row>
    <row r="7537" spans="1:20" ht="18" hidden="1" customHeight="1">
      <c r="A7537" s="840" t="str" cm="1">
        <f t="array" ref="A7537">IF(INDEX(r_ACTIVEROW,1,COUNTA(r_ACTIVEROW)-2)="N",
       INDEX(r_ACTIVEROW,1,COUNTA(r_ACTIVEROW))&amp;" "&amp;INDEX(r_ACTIVEROW,1,COUNTA(r_ACTIVEROW)-1),
       INDEX(r_ACTIVEROW,1,COUNTA(r_ACTIVEROW)-2)
      )</f>
        <v>DKA6410</v>
      </c>
      <c r="B7537" s="840" t="str" cm="1">
        <f t="array" ref="B7537">INDEX(r_ACTIVEROW,1,COUNTA(r_ACTIVEROW)-1)</f>
        <v>REAR WHEEL SIZE</v>
      </c>
      <c r="C7537" s="841" t="s">
        <v>633</v>
      </c>
      <c r="D7537" s="847" t="s">
        <v>619</v>
      </c>
      <c r="E7537" s="843" t="s">
        <v>634</v>
      </c>
      <c r="F7537" s="841" t="s">
        <v>115</v>
      </c>
      <c r="G7537" s="847" t="s">
        <v>616</v>
      </c>
      <c r="H7537" s="843" t="s">
        <v>410</v>
      </c>
      <c r="I7537" s="841" t="s">
        <v>129</v>
      </c>
      <c r="J7537" s="842" t="s">
        <v>617</v>
      </c>
      <c r="K7537" s="843" t="s">
        <v>414</v>
      </c>
      <c r="L7537" s="841" t="s">
        <v>187</v>
      </c>
      <c r="M7537" s="847" t="s">
        <v>614</v>
      </c>
      <c r="N7537" s="843" t="s">
        <v>452</v>
      </c>
      <c r="O7537" s="841" t="s">
        <v>230</v>
      </c>
      <c r="P7537" s="847" t="s">
        <v>62</v>
      </c>
      <c r="Q7537" s="843" t="s">
        <v>63</v>
      </c>
      <c r="R7537" s="841"/>
      <c r="S7537" s="847"/>
      <c r="T7537" s="843"/>
    </row>
    <row r="7538" spans="1:20" ht="18" hidden="1" customHeight="1">
      <c r="A7538" s="840" t="str" cm="1">
        <f t="array" ref="A7538">IF(INDEX(r_ACTIVEROW,1,COUNTA(r_ACTIVEROW)-2)="N",
       INDEX(r_ACTIVEROW,1,COUNTA(r_ACTIVEROW))&amp;" "&amp;INDEX(r_ACTIVEROW,1,COUNTA(r_ACTIVEROW)-1),
       INDEX(r_ACTIVEROW,1,COUNTA(r_ACTIVEROW)-2)
      )</f>
        <v>DKA6420</v>
      </c>
      <c r="B7538" s="840" t="str" cm="1">
        <f t="array" ref="B7538">INDEX(r_ACTIVEROW,1,COUNTA(r_ACTIVEROW)-1)</f>
        <v>REAR WHEEL SIZE</v>
      </c>
      <c r="C7538" s="841" t="s">
        <v>633</v>
      </c>
      <c r="D7538" s="847" t="s">
        <v>619</v>
      </c>
      <c r="E7538" s="843" t="s">
        <v>634</v>
      </c>
      <c r="F7538" s="841" t="s">
        <v>115</v>
      </c>
      <c r="G7538" s="847" t="s">
        <v>616</v>
      </c>
      <c r="H7538" s="843" t="s">
        <v>410</v>
      </c>
      <c r="I7538" s="841" t="s">
        <v>129</v>
      </c>
      <c r="J7538" s="842" t="s">
        <v>617</v>
      </c>
      <c r="K7538" s="843" t="s">
        <v>414</v>
      </c>
      <c r="L7538" s="841" t="s">
        <v>187</v>
      </c>
      <c r="M7538" s="847" t="s">
        <v>614</v>
      </c>
      <c r="N7538" s="843" t="s">
        <v>452</v>
      </c>
      <c r="O7538" s="841" t="s">
        <v>231</v>
      </c>
      <c r="P7538" s="847" t="s">
        <v>62</v>
      </c>
      <c r="Q7538" s="843" t="s">
        <v>64</v>
      </c>
      <c r="R7538" s="841"/>
      <c r="S7538" s="847"/>
      <c r="T7538" s="843"/>
    </row>
    <row r="7539" spans="1:20" ht="18" hidden="1" customHeight="1">
      <c r="A7539" s="840" t="str" cm="1">
        <f t="array" ref="A7539">IF(INDEX(r_ACTIVEROW,1,COUNTA(r_ACTIVEROW)-2)="N",
       INDEX(r_ACTIVEROW,1,COUNTA(r_ACTIVEROW))&amp;" "&amp;INDEX(r_ACTIVEROW,1,COUNTA(r_ACTIVEROW)-1),
       INDEX(r_ACTIVEROW,1,COUNTA(r_ACTIVEROW)-2)
      )</f>
        <v>DKA6430</v>
      </c>
      <c r="B7539" s="840" t="str" cm="1">
        <f t="array" ref="B7539">INDEX(r_ACTIVEROW,1,COUNTA(r_ACTIVEROW)-1)</f>
        <v>REAR WHEEL SIZE</v>
      </c>
      <c r="C7539" s="841" t="s">
        <v>633</v>
      </c>
      <c r="D7539" s="847" t="s">
        <v>619</v>
      </c>
      <c r="E7539" s="843" t="s">
        <v>634</v>
      </c>
      <c r="F7539" s="841" t="s">
        <v>115</v>
      </c>
      <c r="G7539" s="847" t="s">
        <v>616</v>
      </c>
      <c r="H7539" s="843" t="s">
        <v>410</v>
      </c>
      <c r="I7539" s="841" t="s">
        <v>129</v>
      </c>
      <c r="J7539" s="842" t="s">
        <v>617</v>
      </c>
      <c r="K7539" s="843" t="s">
        <v>414</v>
      </c>
      <c r="L7539" s="841" t="s">
        <v>187</v>
      </c>
      <c r="M7539" s="847" t="s">
        <v>614</v>
      </c>
      <c r="N7539" s="843" t="s">
        <v>452</v>
      </c>
      <c r="O7539" s="841" t="s">
        <v>334</v>
      </c>
      <c r="P7539" s="847" t="s">
        <v>62</v>
      </c>
      <c r="Q7539" s="843" t="s">
        <v>315</v>
      </c>
      <c r="R7539" s="841"/>
      <c r="S7539" s="847"/>
      <c r="T7539" s="843"/>
    </row>
    <row r="7540" spans="1:20" ht="18" hidden="1" customHeight="1">
      <c r="A7540" s="840" t="str" cm="1">
        <f t="array" ref="A7540">IF(INDEX(r_ACTIVEROW,1,COUNTA(r_ACTIVEROW)-2)="N",
       INDEX(r_ACTIVEROW,1,COUNTA(r_ACTIVEROW))&amp;" "&amp;INDEX(r_ACTIVEROW,1,COUNTA(r_ACTIVEROW)-1),
       INDEX(r_ACTIVEROW,1,COUNTA(r_ACTIVEROW)-2)
      )</f>
        <v>DKA6410</v>
      </c>
      <c r="B7540" s="840" t="str" cm="1">
        <f t="array" ref="B7540">INDEX(r_ACTIVEROW,1,COUNTA(r_ACTIVEROW)-1)</f>
        <v>REAR WHEEL SIZE</v>
      </c>
      <c r="C7540" s="841" t="s">
        <v>633</v>
      </c>
      <c r="D7540" s="847" t="s">
        <v>619</v>
      </c>
      <c r="E7540" s="843" t="s">
        <v>634</v>
      </c>
      <c r="F7540" s="841" t="s">
        <v>115</v>
      </c>
      <c r="G7540" s="847" t="s">
        <v>616</v>
      </c>
      <c r="H7540" s="843" t="s">
        <v>410</v>
      </c>
      <c r="I7540" s="841" t="s">
        <v>130</v>
      </c>
      <c r="J7540" s="842" t="s">
        <v>617</v>
      </c>
      <c r="K7540" s="843" t="s">
        <v>373</v>
      </c>
      <c r="L7540" s="841" t="s">
        <v>187</v>
      </c>
      <c r="M7540" s="847" t="s">
        <v>614</v>
      </c>
      <c r="N7540" s="843" t="s">
        <v>452</v>
      </c>
      <c r="O7540" s="841" t="s">
        <v>230</v>
      </c>
      <c r="P7540" s="847" t="s">
        <v>62</v>
      </c>
      <c r="Q7540" s="843" t="s">
        <v>63</v>
      </c>
      <c r="R7540" s="841"/>
      <c r="S7540" s="847"/>
      <c r="T7540" s="843"/>
    </row>
    <row r="7541" spans="1:20" ht="18" hidden="1" customHeight="1">
      <c r="A7541" s="840" t="str" cm="1">
        <f t="array" ref="A7541">IF(INDEX(r_ACTIVEROW,1,COUNTA(r_ACTIVEROW)-2)="N",
       INDEX(r_ACTIVEROW,1,COUNTA(r_ACTIVEROW))&amp;" "&amp;INDEX(r_ACTIVEROW,1,COUNTA(r_ACTIVEROW)-1),
       INDEX(r_ACTIVEROW,1,COUNTA(r_ACTIVEROW)-2)
      )</f>
        <v>DKA6420</v>
      </c>
      <c r="B7541" s="840" t="str" cm="1">
        <f t="array" ref="B7541">INDEX(r_ACTIVEROW,1,COUNTA(r_ACTIVEROW)-1)</f>
        <v>REAR WHEEL SIZE</v>
      </c>
      <c r="C7541" s="841" t="s">
        <v>633</v>
      </c>
      <c r="D7541" s="847" t="s">
        <v>619</v>
      </c>
      <c r="E7541" s="843" t="s">
        <v>634</v>
      </c>
      <c r="F7541" s="841" t="s">
        <v>115</v>
      </c>
      <c r="G7541" s="847" t="s">
        <v>616</v>
      </c>
      <c r="H7541" s="843" t="s">
        <v>410</v>
      </c>
      <c r="I7541" s="841" t="s">
        <v>130</v>
      </c>
      <c r="J7541" s="842" t="s">
        <v>617</v>
      </c>
      <c r="K7541" s="843" t="s">
        <v>373</v>
      </c>
      <c r="L7541" s="841" t="s">
        <v>187</v>
      </c>
      <c r="M7541" s="847" t="s">
        <v>614</v>
      </c>
      <c r="N7541" s="843" t="s">
        <v>452</v>
      </c>
      <c r="O7541" s="841" t="s">
        <v>231</v>
      </c>
      <c r="P7541" s="847" t="s">
        <v>62</v>
      </c>
      <c r="Q7541" s="843" t="s">
        <v>64</v>
      </c>
      <c r="R7541" s="841"/>
      <c r="S7541" s="847"/>
      <c r="T7541" s="843"/>
    </row>
    <row r="7542" spans="1:20" ht="18" hidden="1" customHeight="1">
      <c r="A7542" s="840" t="str" cm="1">
        <f t="array" ref="A7542">IF(INDEX(r_ACTIVEROW,1,COUNTA(r_ACTIVEROW)-2)="N",
       INDEX(r_ACTIVEROW,1,COUNTA(r_ACTIVEROW))&amp;" "&amp;INDEX(r_ACTIVEROW,1,COUNTA(r_ACTIVEROW)-1),
       INDEX(r_ACTIVEROW,1,COUNTA(r_ACTIVEROW)-2)
      )</f>
        <v>DKA6430</v>
      </c>
      <c r="B7542" s="840" t="str" cm="1">
        <f t="array" ref="B7542">INDEX(r_ACTIVEROW,1,COUNTA(r_ACTIVEROW)-1)</f>
        <v>REAR WHEEL SIZE</v>
      </c>
      <c r="C7542" s="841" t="s">
        <v>633</v>
      </c>
      <c r="D7542" s="847" t="s">
        <v>619</v>
      </c>
      <c r="E7542" s="843" t="s">
        <v>634</v>
      </c>
      <c r="F7542" s="841" t="s">
        <v>115</v>
      </c>
      <c r="G7542" s="847" t="s">
        <v>616</v>
      </c>
      <c r="H7542" s="843" t="s">
        <v>410</v>
      </c>
      <c r="I7542" s="841" t="s">
        <v>130</v>
      </c>
      <c r="J7542" s="842" t="s">
        <v>617</v>
      </c>
      <c r="K7542" s="843" t="s">
        <v>373</v>
      </c>
      <c r="L7542" s="841" t="s">
        <v>187</v>
      </c>
      <c r="M7542" s="847" t="s">
        <v>614</v>
      </c>
      <c r="N7542" s="843" t="s">
        <v>452</v>
      </c>
      <c r="O7542" s="841" t="s">
        <v>334</v>
      </c>
      <c r="P7542" s="847" t="s">
        <v>62</v>
      </c>
      <c r="Q7542" s="843" t="s">
        <v>315</v>
      </c>
      <c r="R7542" s="841"/>
      <c r="S7542" s="847"/>
      <c r="T7542" s="843"/>
    </row>
    <row r="7543" spans="1:20" ht="18" hidden="1" customHeight="1">
      <c r="A7543" s="840" t="str" cm="1">
        <f t="array" ref="A7543">IF(INDEX(r_ACTIVEROW,1,COUNTA(r_ACTIVEROW)-2)="N",
       INDEX(r_ACTIVEROW,1,COUNTA(r_ACTIVEROW))&amp;" "&amp;INDEX(r_ACTIVEROW,1,COUNTA(r_ACTIVEROW)-1),
       INDEX(r_ACTIVEROW,1,COUNTA(r_ACTIVEROW)-2)
      )</f>
        <v>DKA6410</v>
      </c>
      <c r="B7543" s="840" t="str" cm="1">
        <f t="array" ref="B7543">INDEX(r_ACTIVEROW,1,COUNTA(r_ACTIVEROW)-1)</f>
        <v>REAR WHEEL SIZE</v>
      </c>
      <c r="C7543" s="841" t="s">
        <v>633</v>
      </c>
      <c r="D7543" s="847" t="s">
        <v>619</v>
      </c>
      <c r="E7543" s="843" t="s">
        <v>634</v>
      </c>
      <c r="F7543" s="841" t="s">
        <v>115</v>
      </c>
      <c r="G7543" s="847" t="s">
        <v>616</v>
      </c>
      <c r="H7543" s="843" t="s">
        <v>410</v>
      </c>
      <c r="I7543" s="841" t="s">
        <v>131</v>
      </c>
      <c r="J7543" s="842" t="s">
        <v>617</v>
      </c>
      <c r="K7543" s="843" t="s">
        <v>399</v>
      </c>
      <c r="L7543" s="841" t="s">
        <v>187</v>
      </c>
      <c r="M7543" s="847" t="s">
        <v>614</v>
      </c>
      <c r="N7543" s="843" t="s">
        <v>452</v>
      </c>
      <c r="O7543" s="841" t="s">
        <v>230</v>
      </c>
      <c r="P7543" s="847" t="s">
        <v>62</v>
      </c>
      <c r="Q7543" s="843" t="s">
        <v>63</v>
      </c>
      <c r="R7543" s="841"/>
      <c r="S7543" s="847"/>
      <c r="T7543" s="843"/>
    </row>
    <row r="7544" spans="1:20" ht="18" hidden="1" customHeight="1">
      <c r="A7544" s="840" t="str" cm="1">
        <f t="array" ref="A7544">IF(INDEX(r_ACTIVEROW,1,COUNTA(r_ACTIVEROW)-2)="N",
       INDEX(r_ACTIVEROW,1,COUNTA(r_ACTIVEROW))&amp;" "&amp;INDEX(r_ACTIVEROW,1,COUNTA(r_ACTIVEROW)-1),
       INDEX(r_ACTIVEROW,1,COUNTA(r_ACTIVEROW)-2)
      )</f>
        <v>DKA6420</v>
      </c>
      <c r="B7544" s="840" t="str" cm="1">
        <f t="array" ref="B7544">INDEX(r_ACTIVEROW,1,COUNTA(r_ACTIVEROW)-1)</f>
        <v>REAR WHEEL SIZE</v>
      </c>
      <c r="C7544" s="841" t="s">
        <v>633</v>
      </c>
      <c r="D7544" s="847" t="s">
        <v>619</v>
      </c>
      <c r="E7544" s="843" t="s">
        <v>634</v>
      </c>
      <c r="F7544" s="841" t="s">
        <v>115</v>
      </c>
      <c r="G7544" s="847" t="s">
        <v>616</v>
      </c>
      <c r="H7544" s="843" t="s">
        <v>410</v>
      </c>
      <c r="I7544" s="841" t="s">
        <v>131</v>
      </c>
      <c r="J7544" s="842" t="s">
        <v>617</v>
      </c>
      <c r="K7544" s="843" t="s">
        <v>399</v>
      </c>
      <c r="L7544" s="841" t="s">
        <v>187</v>
      </c>
      <c r="M7544" s="847" t="s">
        <v>614</v>
      </c>
      <c r="N7544" s="843" t="s">
        <v>452</v>
      </c>
      <c r="O7544" s="841" t="s">
        <v>231</v>
      </c>
      <c r="P7544" s="847" t="s">
        <v>62</v>
      </c>
      <c r="Q7544" s="843" t="s">
        <v>64</v>
      </c>
      <c r="R7544" s="841"/>
      <c r="S7544" s="847"/>
      <c r="T7544" s="843"/>
    </row>
    <row r="7545" spans="1:20" ht="18" hidden="1" customHeight="1">
      <c r="A7545" s="840" t="str" cm="1">
        <f t="array" ref="A7545">IF(INDEX(r_ACTIVEROW,1,COUNTA(r_ACTIVEROW)-2)="N",
       INDEX(r_ACTIVEROW,1,COUNTA(r_ACTIVEROW))&amp;" "&amp;INDEX(r_ACTIVEROW,1,COUNTA(r_ACTIVEROW)-1),
       INDEX(r_ACTIVEROW,1,COUNTA(r_ACTIVEROW)-2)
      )</f>
        <v>DKA6430</v>
      </c>
      <c r="B7545" s="840" t="str" cm="1">
        <f t="array" ref="B7545">INDEX(r_ACTIVEROW,1,COUNTA(r_ACTIVEROW)-1)</f>
        <v>REAR WHEEL SIZE</v>
      </c>
      <c r="C7545" s="841" t="s">
        <v>633</v>
      </c>
      <c r="D7545" s="847" t="s">
        <v>619</v>
      </c>
      <c r="E7545" s="843" t="s">
        <v>634</v>
      </c>
      <c r="F7545" s="841" t="s">
        <v>115</v>
      </c>
      <c r="G7545" s="847" t="s">
        <v>616</v>
      </c>
      <c r="H7545" s="843" t="s">
        <v>410</v>
      </c>
      <c r="I7545" s="841" t="s">
        <v>131</v>
      </c>
      <c r="J7545" s="842" t="s">
        <v>617</v>
      </c>
      <c r="K7545" s="843" t="s">
        <v>399</v>
      </c>
      <c r="L7545" s="841" t="s">
        <v>187</v>
      </c>
      <c r="M7545" s="847" t="s">
        <v>614</v>
      </c>
      <c r="N7545" s="843" t="s">
        <v>452</v>
      </c>
      <c r="O7545" s="841" t="s">
        <v>334</v>
      </c>
      <c r="P7545" s="847" t="s">
        <v>62</v>
      </c>
      <c r="Q7545" s="843" t="s">
        <v>315</v>
      </c>
      <c r="R7545" s="841"/>
      <c r="S7545" s="847"/>
      <c r="T7545" s="843"/>
    </row>
    <row r="7546" spans="1:20" ht="18" hidden="1" customHeight="1">
      <c r="A7546" s="840" t="str" cm="1">
        <f t="array" ref="A7546">IF(INDEX(r_ACTIVEROW,1,COUNTA(r_ACTIVEROW)-2)="N",
       INDEX(r_ACTIVEROW,1,COUNTA(r_ACTIVEROW))&amp;" "&amp;INDEX(r_ACTIVEROW,1,COUNTA(r_ACTIVEROW)-1),
       INDEX(r_ACTIVEROW,1,COUNTA(r_ACTIVEROW)-2)
      )</f>
        <v>DKA6410</v>
      </c>
      <c r="B7546" s="840" t="str" cm="1">
        <f t="array" ref="B7546">INDEX(r_ACTIVEROW,1,COUNTA(r_ACTIVEROW)-1)</f>
        <v>REAR WHEEL SIZE</v>
      </c>
      <c r="C7546" s="841" t="s">
        <v>633</v>
      </c>
      <c r="D7546" s="847" t="s">
        <v>619</v>
      </c>
      <c r="E7546" s="843" t="s">
        <v>634</v>
      </c>
      <c r="F7546" s="841" t="s">
        <v>115</v>
      </c>
      <c r="G7546" s="847" t="s">
        <v>616</v>
      </c>
      <c r="H7546" s="843" t="s">
        <v>410</v>
      </c>
      <c r="I7546" s="841" t="s">
        <v>132</v>
      </c>
      <c r="J7546" s="842" t="s">
        <v>617</v>
      </c>
      <c r="K7546" s="843" t="s">
        <v>374</v>
      </c>
      <c r="L7546" s="841" t="s">
        <v>187</v>
      </c>
      <c r="M7546" s="847" t="s">
        <v>614</v>
      </c>
      <c r="N7546" s="843" t="s">
        <v>452</v>
      </c>
      <c r="O7546" s="841" t="s">
        <v>230</v>
      </c>
      <c r="P7546" s="847" t="s">
        <v>62</v>
      </c>
      <c r="Q7546" s="843" t="s">
        <v>63</v>
      </c>
      <c r="R7546" s="841"/>
      <c r="S7546" s="847"/>
      <c r="T7546" s="843"/>
    </row>
    <row r="7547" spans="1:20" ht="18" hidden="1" customHeight="1">
      <c r="A7547" s="840" t="str" cm="1">
        <f t="array" ref="A7547">IF(INDEX(r_ACTIVEROW,1,COUNTA(r_ACTIVEROW)-2)="N",
       INDEX(r_ACTIVEROW,1,COUNTA(r_ACTIVEROW))&amp;" "&amp;INDEX(r_ACTIVEROW,1,COUNTA(r_ACTIVEROW)-1),
       INDEX(r_ACTIVEROW,1,COUNTA(r_ACTIVEROW)-2)
      )</f>
        <v>DKA6420</v>
      </c>
      <c r="B7547" s="840" t="str" cm="1">
        <f t="array" ref="B7547">INDEX(r_ACTIVEROW,1,COUNTA(r_ACTIVEROW)-1)</f>
        <v>REAR WHEEL SIZE</v>
      </c>
      <c r="C7547" s="841" t="s">
        <v>633</v>
      </c>
      <c r="D7547" s="847" t="s">
        <v>619</v>
      </c>
      <c r="E7547" s="843" t="s">
        <v>634</v>
      </c>
      <c r="F7547" s="841" t="s">
        <v>115</v>
      </c>
      <c r="G7547" s="847" t="s">
        <v>616</v>
      </c>
      <c r="H7547" s="843" t="s">
        <v>410</v>
      </c>
      <c r="I7547" s="841" t="s">
        <v>132</v>
      </c>
      <c r="J7547" s="842" t="s">
        <v>617</v>
      </c>
      <c r="K7547" s="843" t="s">
        <v>374</v>
      </c>
      <c r="L7547" s="841" t="s">
        <v>187</v>
      </c>
      <c r="M7547" s="847" t="s">
        <v>614</v>
      </c>
      <c r="N7547" s="843" t="s">
        <v>452</v>
      </c>
      <c r="O7547" s="841" t="s">
        <v>231</v>
      </c>
      <c r="P7547" s="847" t="s">
        <v>62</v>
      </c>
      <c r="Q7547" s="843" t="s">
        <v>64</v>
      </c>
      <c r="R7547" s="841"/>
      <c r="S7547" s="847"/>
      <c r="T7547" s="843"/>
    </row>
    <row r="7548" spans="1:20" ht="18" hidden="1" customHeight="1">
      <c r="A7548" s="840" t="str" cm="1">
        <f t="array" ref="A7548">IF(INDEX(r_ACTIVEROW,1,COUNTA(r_ACTIVEROW)-2)="N",
       INDEX(r_ACTIVEROW,1,COUNTA(r_ACTIVEROW))&amp;" "&amp;INDEX(r_ACTIVEROW,1,COUNTA(r_ACTIVEROW)-1),
       INDEX(r_ACTIVEROW,1,COUNTA(r_ACTIVEROW)-2)
      )</f>
        <v>DKA6430</v>
      </c>
      <c r="B7548" s="840" t="str" cm="1">
        <f t="array" ref="B7548">INDEX(r_ACTIVEROW,1,COUNTA(r_ACTIVEROW)-1)</f>
        <v>REAR WHEEL SIZE</v>
      </c>
      <c r="C7548" s="841" t="s">
        <v>633</v>
      </c>
      <c r="D7548" s="847" t="s">
        <v>619</v>
      </c>
      <c r="E7548" s="843" t="s">
        <v>634</v>
      </c>
      <c r="F7548" s="841" t="s">
        <v>115</v>
      </c>
      <c r="G7548" s="847" t="s">
        <v>616</v>
      </c>
      <c r="H7548" s="843" t="s">
        <v>410</v>
      </c>
      <c r="I7548" s="841" t="s">
        <v>132</v>
      </c>
      <c r="J7548" s="842" t="s">
        <v>617</v>
      </c>
      <c r="K7548" s="843" t="s">
        <v>374</v>
      </c>
      <c r="L7548" s="841" t="s">
        <v>187</v>
      </c>
      <c r="M7548" s="847" t="s">
        <v>614</v>
      </c>
      <c r="N7548" s="843" t="s">
        <v>452</v>
      </c>
      <c r="O7548" s="841" t="s">
        <v>334</v>
      </c>
      <c r="P7548" s="847" t="s">
        <v>62</v>
      </c>
      <c r="Q7548" s="843" t="s">
        <v>315</v>
      </c>
      <c r="R7548" s="841"/>
      <c r="S7548" s="847"/>
      <c r="T7548" s="843"/>
    </row>
    <row r="7549" spans="1:20" ht="18" hidden="1" customHeight="1">
      <c r="A7549" s="840" t="str" cm="1">
        <f t="array" ref="A7549">IF(INDEX(r_ACTIVEROW,1,COUNTA(r_ACTIVEROW)-2)="N",
       INDEX(r_ACTIVEROW,1,COUNTA(r_ACTIVEROW))&amp;" "&amp;INDEX(r_ACTIVEROW,1,COUNTA(r_ACTIVEROW)-1),
       INDEX(r_ACTIVEROW,1,COUNTA(r_ACTIVEROW)-2)
      )</f>
        <v>DKA6410</v>
      </c>
      <c r="B7549" s="840" t="str" cm="1">
        <f t="array" ref="B7549">INDEX(r_ACTIVEROW,1,COUNTA(r_ACTIVEROW)-1)</f>
        <v>REAR WHEEL SIZE</v>
      </c>
      <c r="C7549" s="841" t="s">
        <v>633</v>
      </c>
      <c r="D7549" s="847" t="s">
        <v>619</v>
      </c>
      <c r="E7549" s="843" t="s">
        <v>634</v>
      </c>
      <c r="F7549" s="841" t="s">
        <v>115</v>
      </c>
      <c r="G7549" s="847" t="s">
        <v>616</v>
      </c>
      <c r="H7549" s="843" t="s">
        <v>410</v>
      </c>
      <c r="I7549" s="841" t="s">
        <v>133</v>
      </c>
      <c r="J7549" s="842" t="s">
        <v>617</v>
      </c>
      <c r="K7549" s="843" t="s">
        <v>415</v>
      </c>
      <c r="L7549" s="841" t="s">
        <v>187</v>
      </c>
      <c r="M7549" s="847" t="s">
        <v>614</v>
      </c>
      <c r="N7549" s="843" t="s">
        <v>452</v>
      </c>
      <c r="O7549" s="841" t="s">
        <v>230</v>
      </c>
      <c r="P7549" s="847" t="s">
        <v>62</v>
      </c>
      <c r="Q7549" s="843" t="s">
        <v>63</v>
      </c>
      <c r="R7549" s="841"/>
      <c r="S7549" s="847"/>
      <c r="T7549" s="843"/>
    </row>
    <row r="7550" spans="1:20" ht="18" hidden="1" customHeight="1">
      <c r="A7550" s="840" t="str" cm="1">
        <f t="array" ref="A7550">IF(INDEX(r_ACTIVEROW,1,COUNTA(r_ACTIVEROW)-2)="N",
       INDEX(r_ACTIVEROW,1,COUNTA(r_ACTIVEROW))&amp;" "&amp;INDEX(r_ACTIVEROW,1,COUNTA(r_ACTIVEROW)-1),
       INDEX(r_ACTIVEROW,1,COUNTA(r_ACTIVEROW)-2)
      )</f>
        <v>DKA6420</v>
      </c>
      <c r="B7550" s="840" t="str" cm="1">
        <f t="array" ref="B7550">INDEX(r_ACTIVEROW,1,COUNTA(r_ACTIVEROW)-1)</f>
        <v>REAR WHEEL SIZE</v>
      </c>
      <c r="C7550" s="841" t="s">
        <v>633</v>
      </c>
      <c r="D7550" s="847" t="s">
        <v>619</v>
      </c>
      <c r="E7550" s="843" t="s">
        <v>634</v>
      </c>
      <c r="F7550" s="841" t="s">
        <v>115</v>
      </c>
      <c r="G7550" s="847" t="s">
        <v>616</v>
      </c>
      <c r="H7550" s="843" t="s">
        <v>410</v>
      </c>
      <c r="I7550" s="841" t="s">
        <v>133</v>
      </c>
      <c r="J7550" s="842" t="s">
        <v>617</v>
      </c>
      <c r="K7550" s="843" t="s">
        <v>415</v>
      </c>
      <c r="L7550" s="841" t="s">
        <v>187</v>
      </c>
      <c r="M7550" s="847" t="s">
        <v>614</v>
      </c>
      <c r="N7550" s="843" t="s">
        <v>452</v>
      </c>
      <c r="O7550" s="841" t="s">
        <v>231</v>
      </c>
      <c r="P7550" s="847" t="s">
        <v>62</v>
      </c>
      <c r="Q7550" s="843" t="s">
        <v>64</v>
      </c>
      <c r="R7550" s="841"/>
      <c r="S7550" s="847"/>
      <c r="T7550" s="843"/>
    </row>
    <row r="7551" spans="1:20" ht="18" hidden="1" customHeight="1">
      <c r="A7551" s="840" t="str" cm="1">
        <f t="array" ref="A7551">IF(INDEX(r_ACTIVEROW,1,COUNTA(r_ACTIVEROW)-2)="N",
       INDEX(r_ACTIVEROW,1,COUNTA(r_ACTIVEROW))&amp;" "&amp;INDEX(r_ACTIVEROW,1,COUNTA(r_ACTIVEROW)-1),
       INDEX(r_ACTIVEROW,1,COUNTA(r_ACTIVEROW)-2)
      )</f>
        <v>DKA6430</v>
      </c>
      <c r="B7551" s="840" t="str" cm="1">
        <f t="array" ref="B7551">INDEX(r_ACTIVEROW,1,COUNTA(r_ACTIVEROW)-1)</f>
        <v>REAR WHEEL SIZE</v>
      </c>
      <c r="C7551" s="841" t="s">
        <v>633</v>
      </c>
      <c r="D7551" s="847" t="s">
        <v>619</v>
      </c>
      <c r="E7551" s="843" t="s">
        <v>634</v>
      </c>
      <c r="F7551" s="841" t="s">
        <v>115</v>
      </c>
      <c r="G7551" s="847" t="s">
        <v>616</v>
      </c>
      <c r="H7551" s="843" t="s">
        <v>410</v>
      </c>
      <c r="I7551" s="841" t="s">
        <v>133</v>
      </c>
      <c r="J7551" s="842" t="s">
        <v>617</v>
      </c>
      <c r="K7551" s="843" t="s">
        <v>415</v>
      </c>
      <c r="L7551" s="841" t="s">
        <v>187</v>
      </c>
      <c r="M7551" s="847" t="s">
        <v>614</v>
      </c>
      <c r="N7551" s="843" t="s">
        <v>452</v>
      </c>
      <c r="O7551" s="841" t="s">
        <v>334</v>
      </c>
      <c r="P7551" s="847" t="s">
        <v>62</v>
      </c>
      <c r="Q7551" s="843" t="s">
        <v>315</v>
      </c>
      <c r="R7551" s="841"/>
      <c r="S7551" s="847"/>
      <c r="T7551" s="843"/>
    </row>
    <row r="7552" spans="1:20" ht="18" hidden="1" customHeight="1">
      <c r="A7552" s="840" t="str" cm="1">
        <f t="array" ref="A7552">IF(INDEX(r_ACTIVEROW,1,COUNTA(r_ACTIVEROW)-2)="N",
       INDEX(r_ACTIVEROW,1,COUNTA(r_ACTIVEROW))&amp;" "&amp;INDEX(r_ACTIVEROW,1,COUNTA(r_ACTIVEROW)-1),
       INDEX(r_ACTIVEROW,1,COUNTA(r_ACTIVEROW)-2)
      )</f>
        <v>DKA6410</v>
      </c>
      <c r="B7552" s="840" t="str" cm="1">
        <f t="array" ref="B7552">INDEX(r_ACTIVEROW,1,COUNTA(r_ACTIVEROW)-1)</f>
        <v>REAR WHEEL SIZE</v>
      </c>
      <c r="C7552" s="841" t="s">
        <v>633</v>
      </c>
      <c r="D7552" s="847" t="s">
        <v>619</v>
      </c>
      <c r="E7552" s="843" t="s">
        <v>634</v>
      </c>
      <c r="F7552" s="841" t="s">
        <v>115</v>
      </c>
      <c r="G7552" s="847" t="s">
        <v>616</v>
      </c>
      <c r="H7552" s="843" t="s">
        <v>410</v>
      </c>
      <c r="I7552" s="841" t="s">
        <v>134</v>
      </c>
      <c r="J7552" s="842" t="s">
        <v>617</v>
      </c>
      <c r="K7552" s="843" t="s">
        <v>375</v>
      </c>
      <c r="L7552" s="841" t="s">
        <v>187</v>
      </c>
      <c r="M7552" s="847" t="s">
        <v>614</v>
      </c>
      <c r="N7552" s="843" t="s">
        <v>452</v>
      </c>
      <c r="O7552" s="841" t="s">
        <v>230</v>
      </c>
      <c r="P7552" s="847" t="s">
        <v>62</v>
      </c>
      <c r="Q7552" s="843" t="s">
        <v>63</v>
      </c>
      <c r="R7552" s="841"/>
      <c r="S7552" s="847"/>
      <c r="T7552" s="843"/>
    </row>
    <row r="7553" spans="1:20" ht="18" hidden="1" customHeight="1">
      <c r="A7553" s="840" t="str" cm="1">
        <f t="array" ref="A7553">IF(INDEX(r_ACTIVEROW,1,COUNTA(r_ACTIVEROW)-2)="N",
       INDEX(r_ACTIVEROW,1,COUNTA(r_ACTIVEROW))&amp;" "&amp;INDEX(r_ACTIVEROW,1,COUNTA(r_ACTIVEROW)-1),
       INDEX(r_ACTIVEROW,1,COUNTA(r_ACTIVEROW)-2)
      )</f>
        <v>DKA6420</v>
      </c>
      <c r="B7553" s="840" t="str" cm="1">
        <f t="array" ref="B7553">INDEX(r_ACTIVEROW,1,COUNTA(r_ACTIVEROW)-1)</f>
        <v>REAR WHEEL SIZE</v>
      </c>
      <c r="C7553" s="841" t="s">
        <v>633</v>
      </c>
      <c r="D7553" s="847" t="s">
        <v>619</v>
      </c>
      <c r="E7553" s="843" t="s">
        <v>634</v>
      </c>
      <c r="F7553" s="841" t="s">
        <v>115</v>
      </c>
      <c r="G7553" s="847" t="s">
        <v>616</v>
      </c>
      <c r="H7553" s="843" t="s">
        <v>410</v>
      </c>
      <c r="I7553" s="841" t="s">
        <v>134</v>
      </c>
      <c r="J7553" s="842" t="s">
        <v>617</v>
      </c>
      <c r="K7553" s="843" t="s">
        <v>375</v>
      </c>
      <c r="L7553" s="841" t="s">
        <v>187</v>
      </c>
      <c r="M7553" s="847" t="s">
        <v>614</v>
      </c>
      <c r="N7553" s="843" t="s">
        <v>452</v>
      </c>
      <c r="O7553" s="841" t="s">
        <v>231</v>
      </c>
      <c r="P7553" s="847" t="s">
        <v>62</v>
      </c>
      <c r="Q7553" s="843" t="s">
        <v>64</v>
      </c>
      <c r="R7553" s="841"/>
      <c r="S7553" s="847"/>
      <c r="T7553" s="843"/>
    </row>
    <row r="7554" spans="1:20" ht="18" hidden="1" customHeight="1">
      <c r="A7554" s="840" t="str" cm="1">
        <f t="array" ref="A7554">IF(INDEX(r_ACTIVEROW,1,COUNTA(r_ACTIVEROW)-2)="N",
       INDEX(r_ACTIVEROW,1,COUNTA(r_ACTIVEROW))&amp;" "&amp;INDEX(r_ACTIVEROW,1,COUNTA(r_ACTIVEROW)-1),
       INDEX(r_ACTIVEROW,1,COUNTA(r_ACTIVEROW)-2)
      )</f>
        <v>DKA6430</v>
      </c>
      <c r="B7554" s="840" t="str" cm="1">
        <f t="array" ref="B7554">INDEX(r_ACTIVEROW,1,COUNTA(r_ACTIVEROW)-1)</f>
        <v>REAR WHEEL SIZE</v>
      </c>
      <c r="C7554" s="841" t="s">
        <v>633</v>
      </c>
      <c r="D7554" s="847" t="s">
        <v>619</v>
      </c>
      <c r="E7554" s="843" t="s">
        <v>634</v>
      </c>
      <c r="F7554" s="841" t="s">
        <v>115</v>
      </c>
      <c r="G7554" s="847" t="s">
        <v>616</v>
      </c>
      <c r="H7554" s="843" t="s">
        <v>410</v>
      </c>
      <c r="I7554" s="841" t="s">
        <v>134</v>
      </c>
      <c r="J7554" s="842" t="s">
        <v>617</v>
      </c>
      <c r="K7554" s="843" t="s">
        <v>375</v>
      </c>
      <c r="L7554" s="841" t="s">
        <v>187</v>
      </c>
      <c r="M7554" s="847" t="s">
        <v>614</v>
      </c>
      <c r="N7554" s="843" t="s">
        <v>452</v>
      </c>
      <c r="O7554" s="841" t="s">
        <v>334</v>
      </c>
      <c r="P7554" s="847" t="s">
        <v>62</v>
      </c>
      <c r="Q7554" s="843" t="s">
        <v>315</v>
      </c>
      <c r="R7554" s="841"/>
      <c r="S7554" s="847"/>
      <c r="T7554" s="843"/>
    </row>
    <row r="7555" spans="1:20" ht="18" hidden="1" customHeight="1">
      <c r="A7555" s="840" t="str" cm="1">
        <f t="array" ref="A7555">IF(INDEX(r_ACTIVEROW,1,COUNTA(r_ACTIVEROW)-2)="N",
       INDEX(r_ACTIVEROW,1,COUNTA(r_ACTIVEROW))&amp;" "&amp;INDEX(r_ACTIVEROW,1,COUNTA(r_ACTIVEROW)-1),
       INDEX(r_ACTIVEROW,1,COUNTA(r_ACTIVEROW)-2)
      )</f>
        <v>DKA6410</v>
      </c>
      <c r="B7555" s="840" t="str" cm="1">
        <f t="array" ref="B7555">INDEX(r_ACTIVEROW,1,COUNTA(r_ACTIVEROW)-1)</f>
        <v>REAR WHEEL SIZE</v>
      </c>
      <c r="C7555" s="841" t="s">
        <v>633</v>
      </c>
      <c r="D7555" s="847" t="s">
        <v>619</v>
      </c>
      <c r="E7555" s="843" t="s">
        <v>634</v>
      </c>
      <c r="F7555" s="841" t="s">
        <v>115</v>
      </c>
      <c r="G7555" s="847" t="s">
        <v>616</v>
      </c>
      <c r="H7555" s="843" t="s">
        <v>410</v>
      </c>
      <c r="I7555" s="841" t="s">
        <v>135</v>
      </c>
      <c r="J7555" s="842" t="s">
        <v>617</v>
      </c>
      <c r="K7555" s="843" t="s">
        <v>416</v>
      </c>
      <c r="L7555" s="841" t="s">
        <v>187</v>
      </c>
      <c r="M7555" s="847" t="s">
        <v>614</v>
      </c>
      <c r="N7555" s="843" t="s">
        <v>452</v>
      </c>
      <c r="O7555" s="841" t="s">
        <v>230</v>
      </c>
      <c r="P7555" s="847" t="s">
        <v>62</v>
      </c>
      <c r="Q7555" s="843" t="s">
        <v>63</v>
      </c>
      <c r="R7555" s="841"/>
      <c r="S7555" s="847"/>
      <c r="T7555" s="843"/>
    </row>
    <row r="7556" spans="1:20" ht="18" hidden="1" customHeight="1">
      <c r="A7556" s="840" t="str" cm="1">
        <f t="array" ref="A7556">IF(INDEX(r_ACTIVEROW,1,COUNTA(r_ACTIVEROW)-2)="N",
       INDEX(r_ACTIVEROW,1,COUNTA(r_ACTIVEROW))&amp;" "&amp;INDEX(r_ACTIVEROW,1,COUNTA(r_ACTIVEROW)-1),
       INDEX(r_ACTIVEROW,1,COUNTA(r_ACTIVEROW)-2)
      )</f>
        <v>DKA6420</v>
      </c>
      <c r="B7556" s="840" t="str" cm="1">
        <f t="array" ref="B7556">INDEX(r_ACTIVEROW,1,COUNTA(r_ACTIVEROW)-1)</f>
        <v>REAR WHEEL SIZE</v>
      </c>
      <c r="C7556" s="841" t="s">
        <v>633</v>
      </c>
      <c r="D7556" s="847" t="s">
        <v>619</v>
      </c>
      <c r="E7556" s="843" t="s">
        <v>634</v>
      </c>
      <c r="F7556" s="841" t="s">
        <v>115</v>
      </c>
      <c r="G7556" s="847" t="s">
        <v>616</v>
      </c>
      <c r="H7556" s="843" t="s">
        <v>410</v>
      </c>
      <c r="I7556" s="841" t="s">
        <v>135</v>
      </c>
      <c r="J7556" s="842" t="s">
        <v>617</v>
      </c>
      <c r="K7556" s="843" t="s">
        <v>416</v>
      </c>
      <c r="L7556" s="841" t="s">
        <v>187</v>
      </c>
      <c r="M7556" s="847" t="s">
        <v>614</v>
      </c>
      <c r="N7556" s="843" t="s">
        <v>452</v>
      </c>
      <c r="O7556" s="841" t="s">
        <v>231</v>
      </c>
      <c r="P7556" s="847" t="s">
        <v>62</v>
      </c>
      <c r="Q7556" s="843" t="s">
        <v>64</v>
      </c>
      <c r="R7556" s="841"/>
      <c r="S7556" s="847"/>
      <c r="T7556" s="843"/>
    </row>
    <row r="7557" spans="1:20" ht="18" hidden="1" customHeight="1">
      <c r="A7557" s="840" t="str" cm="1">
        <f t="array" ref="A7557">IF(INDEX(r_ACTIVEROW,1,COUNTA(r_ACTIVEROW)-2)="N",
       INDEX(r_ACTIVEROW,1,COUNTA(r_ACTIVEROW))&amp;" "&amp;INDEX(r_ACTIVEROW,1,COUNTA(r_ACTIVEROW)-1),
       INDEX(r_ACTIVEROW,1,COUNTA(r_ACTIVEROW)-2)
      )</f>
        <v>DKA6430</v>
      </c>
      <c r="B7557" s="840" t="str" cm="1">
        <f t="array" ref="B7557">INDEX(r_ACTIVEROW,1,COUNTA(r_ACTIVEROW)-1)</f>
        <v>REAR WHEEL SIZE</v>
      </c>
      <c r="C7557" s="841" t="s">
        <v>633</v>
      </c>
      <c r="D7557" s="847" t="s">
        <v>619</v>
      </c>
      <c r="E7557" s="843" t="s">
        <v>634</v>
      </c>
      <c r="F7557" s="841" t="s">
        <v>115</v>
      </c>
      <c r="G7557" s="847" t="s">
        <v>616</v>
      </c>
      <c r="H7557" s="843" t="s">
        <v>410</v>
      </c>
      <c r="I7557" s="841" t="s">
        <v>135</v>
      </c>
      <c r="J7557" s="842" t="s">
        <v>617</v>
      </c>
      <c r="K7557" s="843" t="s">
        <v>416</v>
      </c>
      <c r="L7557" s="841" t="s">
        <v>187</v>
      </c>
      <c r="M7557" s="847" t="s">
        <v>614</v>
      </c>
      <c r="N7557" s="843" t="s">
        <v>452</v>
      </c>
      <c r="O7557" s="841" t="s">
        <v>334</v>
      </c>
      <c r="P7557" s="847" t="s">
        <v>62</v>
      </c>
      <c r="Q7557" s="843" t="s">
        <v>315</v>
      </c>
      <c r="R7557" s="841"/>
      <c r="S7557" s="847"/>
      <c r="T7557" s="843"/>
    </row>
    <row r="7558" spans="1:20" ht="18" hidden="1" customHeight="1">
      <c r="A7558" s="840" t="str" cm="1">
        <f t="array" ref="A7558">IF(INDEX(r_ACTIVEROW,1,COUNTA(r_ACTIVEROW)-2)="N",
       INDEX(r_ACTIVEROW,1,COUNTA(r_ACTIVEROW))&amp;" "&amp;INDEX(r_ACTIVEROW,1,COUNTA(r_ACTIVEROW)-1),
       INDEX(r_ACTIVEROW,1,COUNTA(r_ACTIVEROW)-2)
      )</f>
        <v>DKA6410</v>
      </c>
      <c r="B7558" s="840" t="str" cm="1">
        <f t="array" ref="B7558">INDEX(r_ACTIVEROW,1,COUNTA(r_ACTIVEROW)-1)</f>
        <v>REAR WHEEL SIZE</v>
      </c>
      <c r="C7558" s="841" t="s">
        <v>633</v>
      </c>
      <c r="D7558" s="847" t="s">
        <v>619</v>
      </c>
      <c r="E7558" s="843" t="s">
        <v>634</v>
      </c>
      <c r="F7558" s="841" t="s">
        <v>115</v>
      </c>
      <c r="G7558" s="847" t="s">
        <v>616</v>
      </c>
      <c r="H7558" s="843" t="s">
        <v>410</v>
      </c>
      <c r="I7558" s="841" t="s">
        <v>136</v>
      </c>
      <c r="J7558" s="842" t="s">
        <v>617</v>
      </c>
      <c r="K7558" s="843" t="s">
        <v>376</v>
      </c>
      <c r="L7558" s="841" t="s">
        <v>187</v>
      </c>
      <c r="M7558" s="847" t="s">
        <v>614</v>
      </c>
      <c r="N7558" s="843" t="s">
        <v>452</v>
      </c>
      <c r="O7558" s="841" t="s">
        <v>230</v>
      </c>
      <c r="P7558" s="847" t="s">
        <v>62</v>
      </c>
      <c r="Q7558" s="843" t="s">
        <v>63</v>
      </c>
      <c r="R7558" s="841"/>
      <c r="S7558" s="847"/>
      <c r="T7558" s="843"/>
    </row>
    <row r="7559" spans="1:20" ht="18" hidden="1" customHeight="1">
      <c r="A7559" s="840" t="str" cm="1">
        <f t="array" ref="A7559">IF(INDEX(r_ACTIVEROW,1,COUNTA(r_ACTIVEROW)-2)="N",
       INDEX(r_ACTIVEROW,1,COUNTA(r_ACTIVEROW))&amp;" "&amp;INDEX(r_ACTIVEROW,1,COUNTA(r_ACTIVEROW)-1),
       INDEX(r_ACTIVEROW,1,COUNTA(r_ACTIVEROW)-2)
      )</f>
        <v>DKA6420</v>
      </c>
      <c r="B7559" s="840" t="str" cm="1">
        <f t="array" ref="B7559">INDEX(r_ACTIVEROW,1,COUNTA(r_ACTIVEROW)-1)</f>
        <v>REAR WHEEL SIZE</v>
      </c>
      <c r="C7559" s="841" t="s">
        <v>633</v>
      </c>
      <c r="D7559" s="847" t="s">
        <v>619</v>
      </c>
      <c r="E7559" s="843" t="s">
        <v>634</v>
      </c>
      <c r="F7559" s="841" t="s">
        <v>115</v>
      </c>
      <c r="G7559" s="847" t="s">
        <v>616</v>
      </c>
      <c r="H7559" s="843" t="s">
        <v>410</v>
      </c>
      <c r="I7559" s="841" t="s">
        <v>136</v>
      </c>
      <c r="J7559" s="842" t="s">
        <v>617</v>
      </c>
      <c r="K7559" s="843" t="s">
        <v>376</v>
      </c>
      <c r="L7559" s="841" t="s">
        <v>187</v>
      </c>
      <c r="M7559" s="847" t="s">
        <v>614</v>
      </c>
      <c r="N7559" s="843" t="s">
        <v>452</v>
      </c>
      <c r="O7559" s="841" t="s">
        <v>231</v>
      </c>
      <c r="P7559" s="847" t="s">
        <v>62</v>
      </c>
      <c r="Q7559" s="843" t="s">
        <v>64</v>
      </c>
      <c r="R7559" s="841"/>
      <c r="S7559" s="847"/>
      <c r="T7559" s="843"/>
    </row>
    <row r="7560" spans="1:20" ht="18" hidden="1" customHeight="1">
      <c r="A7560" s="840" t="str" cm="1">
        <f t="array" ref="A7560">IF(INDEX(r_ACTIVEROW,1,COUNTA(r_ACTIVEROW)-2)="N",
       INDEX(r_ACTIVEROW,1,COUNTA(r_ACTIVEROW))&amp;" "&amp;INDEX(r_ACTIVEROW,1,COUNTA(r_ACTIVEROW)-1),
       INDEX(r_ACTIVEROW,1,COUNTA(r_ACTIVEROW)-2)
      )</f>
        <v>DKA6430</v>
      </c>
      <c r="B7560" s="840" t="str" cm="1">
        <f t="array" ref="B7560">INDEX(r_ACTIVEROW,1,COUNTA(r_ACTIVEROW)-1)</f>
        <v>REAR WHEEL SIZE</v>
      </c>
      <c r="C7560" s="841" t="s">
        <v>633</v>
      </c>
      <c r="D7560" s="847" t="s">
        <v>619</v>
      </c>
      <c r="E7560" s="843" t="s">
        <v>634</v>
      </c>
      <c r="F7560" s="841" t="s">
        <v>115</v>
      </c>
      <c r="G7560" s="847" t="s">
        <v>616</v>
      </c>
      <c r="H7560" s="843" t="s">
        <v>410</v>
      </c>
      <c r="I7560" s="841" t="s">
        <v>136</v>
      </c>
      <c r="J7560" s="842" t="s">
        <v>617</v>
      </c>
      <c r="K7560" s="843" t="s">
        <v>376</v>
      </c>
      <c r="L7560" s="841" t="s">
        <v>187</v>
      </c>
      <c r="M7560" s="847" t="s">
        <v>614</v>
      </c>
      <c r="N7560" s="843" t="s">
        <v>452</v>
      </c>
      <c r="O7560" s="841" t="s">
        <v>334</v>
      </c>
      <c r="P7560" s="847" t="s">
        <v>62</v>
      </c>
      <c r="Q7560" s="843" t="s">
        <v>315</v>
      </c>
      <c r="R7560" s="841"/>
      <c r="S7560" s="847"/>
      <c r="T7560" s="843"/>
    </row>
    <row r="7561" spans="1:20" ht="18" hidden="1" customHeight="1">
      <c r="A7561" s="840" t="str" cm="1">
        <f t="array" ref="A7561">IF(INDEX(r_ACTIVEROW,1,COUNTA(r_ACTIVEROW)-2)="N",
       INDEX(r_ACTIVEROW,1,COUNTA(r_ACTIVEROW))&amp;" "&amp;INDEX(r_ACTIVEROW,1,COUNTA(r_ACTIVEROW)-1),
       INDEX(r_ACTIVEROW,1,COUNTA(r_ACTIVEROW)-2)
      )</f>
        <v>DKA6410</v>
      </c>
      <c r="B7561" s="840" t="str" cm="1">
        <f t="array" ref="B7561">INDEX(r_ACTIVEROW,1,COUNTA(r_ACTIVEROW)-1)</f>
        <v>REAR WHEEL SIZE</v>
      </c>
      <c r="C7561" s="841" t="s">
        <v>633</v>
      </c>
      <c r="D7561" s="847" t="s">
        <v>619</v>
      </c>
      <c r="E7561" s="843" t="s">
        <v>634</v>
      </c>
      <c r="F7561" s="841" t="s">
        <v>115</v>
      </c>
      <c r="G7561" s="847" t="s">
        <v>616</v>
      </c>
      <c r="H7561" s="843" t="s">
        <v>410</v>
      </c>
      <c r="I7561" s="841" t="s">
        <v>137</v>
      </c>
      <c r="J7561" s="842" t="s">
        <v>617</v>
      </c>
      <c r="K7561" s="843" t="s">
        <v>402</v>
      </c>
      <c r="L7561" s="841" t="s">
        <v>187</v>
      </c>
      <c r="M7561" s="847" t="s">
        <v>614</v>
      </c>
      <c r="N7561" s="843" t="s">
        <v>452</v>
      </c>
      <c r="O7561" s="841" t="s">
        <v>230</v>
      </c>
      <c r="P7561" s="847" t="s">
        <v>62</v>
      </c>
      <c r="Q7561" s="843" t="s">
        <v>63</v>
      </c>
      <c r="R7561" s="841"/>
      <c r="S7561" s="847"/>
      <c r="T7561" s="843"/>
    </row>
    <row r="7562" spans="1:20" ht="18" hidden="1" customHeight="1">
      <c r="A7562" s="840" t="str" cm="1">
        <f t="array" ref="A7562">IF(INDEX(r_ACTIVEROW,1,COUNTA(r_ACTIVEROW)-2)="N",
       INDEX(r_ACTIVEROW,1,COUNTA(r_ACTIVEROW))&amp;" "&amp;INDEX(r_ACTIVEROW,1,COUNTA(r_ACTIVEROW)-1),
       INDEX(r_ACTIVEROW,1,COUNTA(r_ACTIVEROW)-2)
      )</f>
        <v>DKA6420</v>
      </c>
      <c r="B7562" s="840" t="str" cm="1">
        <f t="array" ref="B7562">INDEX(r_ACTIVEROW,1,COUNTA(r_ACTIVEROW)-1)</f>
        <v>REAR WHEEL SIZE</v>
      </c>
      <c r="C7562" s="841" t="s">
        <v>633</v>
      </c>
      <c r="D7562" s="847" t="s">
        <v>619</v>
      </c>
      <c r="E7562" s="843" t="s">
        <v>634</v>
      </c>
      <c r="F7562" s="841" t="s">
        <v>115</v>
      </c>
      <c r="G7562" s="847" t="s">
        <v>616</v>
      </c>
      <c r="H7562" s="843" t="s">
        <v>410</v>
      </c>
      <c r="I7562" s="841" t="s">
        <v>137</v>
      </c>
      <c r="J7562" s="842" t="s">
        <v>617</v>
      </c>
      <c r="K7562" s="843" t="s">
        <v>402</v>
      </c>
      <c r="L7562" s="841" t="s">
        <v>187</v>
      </c>
      <c r="M7562" s="847" t="s">
        <v>614</v>
      </c>
      <c r="N7562" s="843" t="s">
        <v>452</v>
      </c>
      <c r="O7562" s="841" t="s">
        <v>231</v>
      </c>
      <c r="P7562" s="847" t="s">
        <v>62</v>
      </c>
      <c r="Q7562" s="843" t="s">
        <v>64</v>
      </c>
      <c r="R7562" s="841"/>
      <c r="S7562" s="847"/>
      <c r="T7562" s="843"/>
    </row>
    <row r="7563" spans="1:20" ht="18" hidden="1" customHeight="1">
      <c r="A7563" s="840" t="str" cm="1">
        <f t="array" ref="A7563">IF(INDEX(r_ACTIVEROW,1,COUNTA(r_ACTIVEROW)-2)="N",
       INDEX(r_ACTIVEROW,1,COUNTA(r_ACTIVEROW))&amp;" "&amp;INDEX(r_ACTIVEROW,1,COUNTA(r_ACTIVEROW)-1),
       INDEX(r_ACTIVEROW,1,COUNTA(r_ACTIVEROW)-2)
      )</f>
        <v>DKA6430</v>
      </c>
      <c r="B7563" s="840" t="str" cm="1">
        <f t="array" ref="B7563">INDEX(r_ACTIVEROW,1,COUNTA(r_ACTIVEROW)-1)</f>
        <v>REAR WHEEL SIZE</v>
      </c>
      <c r="C7563" s="841" t="s">
        <v>633</v>
      </c>
      <c r="D7563" s="847" t="s">
        <v>619</v>
      </c>
      <c r="E7563" s="843" t="s">
        <v>634</v>
      </c>
      <c r="F7563" s="841" t="s">
        <v>115</v>
      </c>
      <c r="G7563" s="847" t="s">
        <v>616</v>
      </c>
      <c r="H7563" s="843" t="s">
        <v>410</v>
      </c>
      <c r="I7563" s="841" t="s">
        <v>137</v>
      </c>
      <c r="J7563" s="842" t="s">
        <v>617</v>
      </c>
      <c r="K7563" s="843" t="s">
        <v>402</v>
      </c>
      <c r="L7563" s="841" t="s">
        <v>187</v>
      </c>
      <c r="M7563" s="847" t="s">
        <v>614</v>
      </c>
      <c r="N7563" s="843" t="s">
        <v>452</v>
      </c>
      <c r="O7563" s="841" t="s">
        <v>334</v>
      </c>
      <c r="P7563" s="847" t="s">
        <v>62</v>
      </c>
      <c r="Q7563" s="843" t="s">
        <v>315</v>
      </c>
      <c r="R7563" s="841"/>
      <c r="S7563" s="847"/>
      <c r="T7563" s="843"/>
    </row>
    <row r="7564" spans="1:20" ht="18" hidden="1" customHeight="1">
      <c r="A7564" s="840" t="str" cm="1">
        <f t="array" ref="A7564">IF(INDEX(r_ACTIVEROW,1,COUNTA(r_ACTIVEROW)-2)="N",
       INDEX(r_ACTIVEROW,1,COUNTA(r_ACTIVEROW))&amp;" "&amp;INDEX(r_ACTIVEROW,1,COUNTA(r_ACTIVEROW)-1),
       INDEX(r_ACTIVEROW,1,COUNTA(r_ACTIVEROW)-2)
      )</f>
        <v>DKA6410</v>
      </c>
      <c r="B7564" s="840" t="str" cm="1">
        <f t="array" ref="B7564">INDEX(r_ACTIVEROW,1,COUNTA(r_ACTIVEROW)-1)</f>
        <v>REAR WHEEL SIZE</v>
      </c>
      <c r="C7564" s="841" t="s">
        <v>633</v>
      </c>
      <c r="D7564" s="847" t="s">
        <v>619</v>
      </c>
      <c r="E7564" s="843" t="s">
        <v>634</v>
      </c>
      <c r="F7564" s="841" t="s">
        <v>115</v>
      </c>
      <c r="G7564" s="847" t="s">
        <v>616</v>
      </c>
      <c r="H7564" s="843" t="s">
        <v>410</v>
      </c>
      <c r="I7564" s="841" t="s">
        <v>138</v>
      </c>
      <c r="J7564" s="842" t="s">
        <v>617</v>
      </c>
      <c r="K7564" s="843" t="s">
        <v>377</v>
      </c>
      <c r="L7564" s="841" t="s">
        <v>187</v>
      </c>
      <c r="M7564" s="847" t="s">
        <v>614</v>
      </c>
      <c r="N7564" s="843" t="s">
        <v>452</v>
      </c>
      <c r="O7564" s="841" t="s">
        <v>230</v>
      </c>
      <c r="P7564" s="847" t="s">
        <v>62</v>
      </c>
      <c r="Q7564" s="843" t="s">
        <v>63</v>
      </c>
      <c r="R7564" s="841"/>
      <c r="S7564" s="847"/>
      <c r="T7564" s="843"/>
    </row>
    <row r="7565" spans="1:20" ht="18" hidden="1" customHeight="1">
      <c r="A7565" s="840" t="str" cm="1">
        <f t="array" ref="A7565">IF(INDEX(r_ACTIVEROW,1,COUNTA(r_ACTIVEROW)-2)="N",
       INDEX(r_ACTIVEROW,1,COUNTA(r_ACTIVEROW))&amp;" "&amp;INDEX(r_ACTIVEROW,1,COUNTA(r_ACTIVEROW)-1),
       INDEX(r_ACTIVEROW,1,COUNTA(r_ACTIVEROW)-2)
      )</f>
        <v>DKA6420</v>
      </c>
      <c r="B7565" s="840" t="str" cm="1">
        <f t="array" ref="B7565">INDEX(r_ACTIVEROW,1,COUNTA(r_ACTIVEROW)-1)</f>
        <v>REAR WHEEL SIZE</v>
      </c>
      <c r="C7565" s="841" t="s">
        <v>633</v>
      </c>
      <c r="D7565" s="847" t="s">
        <v>619</v>
      </c>
      <c r="E7565" s="843" t="s">
        <v>634</v>
      </c>
      <c r="F7565" s="841" t="s">
        <v>115</v>
      </c>
      <c r="G7565" s="847" t="s">
        <v>616</v>
      </c>
      <c r="H7565" s="843" t="s">
        <v>410</v>
      </c>
      <c r="I7565" s="841" t="s">
        <v>138</v>
      </c>
      <c r="J7565" s="842" t="s">
        <v>617</v>
      </c>
      <c r="K7565" s="843" t="s">
        <v>377</v>
      </c>
      <c r="L7565" s="841" t="s">
        <v>187</v>
      </c>
      <c r="M7565" s="847" t="s">
        <v>614</v>
      </c>
      <c r="N7565" s="843" t="s">
        <v>452</v>
      </c>
      <c r="O7565" s="841" t="s">
        <v>231</v>
      </c>
      <c r="P7565" s="847" t="s">
        <v>62</v>
      </c>
      <c r="Q7565" s="843" t="s">
        <v>64</v>
      </c>
      <c r="R7565" s="841"/>
      <c r="S7565" s="847"/>
      <c r="T7565" s="843"/>
    </row>
    <row r="7566" spans="1:20" ht="18" hidden="1" customHeight="1">
      <c r="A7566" s="840" t="str" cm="1">
        <f t="array" ref="A7566">IF(INDEX(r_ACTIVEROW,1,COUNTA(r_ACTIVEROW)-2)="N",
       INDEX(r_ACTIVEROW,1,COUNTA(r_ACTIVEROW))&amp;" "&amp;INDEX(r_ACTIVEROW,1,COUNTA(r_ACTIVEROW)-1),
       INDEX(r_ACTIVEROW,1,COUNTA(r_ACTIVEROW)-2)
      )</f>
        <v>DKA9320</v>
      </c>
      <c r="B7566" s="840" t="str" cm="1">
        <f t="array" ref="B7566">INDEX(r_ACTIVEROW,1,COUNTA(r_ACTIVEROW)-1)</f>
        <v>FOOTREST UPMOUNTED</v>
      </c>
      <c r="C7566" s="841" t="s">
        <v>633</v>
      </c>
      <c r="D7566" s="847" t="s">
        <v>619</v>
      </c>
      <c r="E7566" s="843" t="s">
        <v>634</v>
      </c>
      <c r="F7566" s="841" t="s">
        <v>115</v>
      </c>
      <c r="G7566" s="847" t="s">
        <v>616</v>
      </c>
      <c r="H7566" s="843" t="s">
        <v>410</v>
      </c>
      <c r="I7566" s="841" t="s">
        <v>138</v>
      </c>
      <c r="J7566" s="842" t="s">
        <v>617</v>
      </c>
      <c r="K7566" s="843" t="s">
        <v>377</v>
      </c>
      <c r="L7566" s="841" t="s">
        <v>187</v>
      </c>
      <c r="M7566" s="847" t="s">
        <v>614</v>
      </c>
      <c r="N7566" s="843" t="s">
        <v>452</v>
      </c>
      <c r="O7566" s="841" t="s">
        <v>334</v>
      </c>
      <c r="P7566" s="847" t="s">
        <v>62</v>
      </c>
      <c r="Q7566" s="843" t="s">
        <v>315</v>
      </c>
      <c r="R7566" s="841" t="s">
        <v>623</v>
      </c>
      <c r="S7566" s="847" t="s">
        <v>618</v>
      </c>
      <c r="T7566" s="843" t="s">
        <v>624</v>
      </c>
    </row>
    <row r="7567" spans="1:20" ht="18" hidden="1" customHeight="1">
      <c r="A7567" s="840" t="str" cm="1">
        <f t="array" ref="A7567">IF(INDEX(r_ACTIVEROW,1,COUNTA(r_ACTIVEROW)-2)="N",
       INDEX(r_ACTIVEROW,1,COUNTA(r_ACTIVEROW))&amp;" "&amp;INDEX(r_ACTIVEROW,1,COUNTA(r_ACTIVEROW)-1),
       INDEX(r_ACTIVEROW,1,COUNTA(r_ACTIVEROW)-2)
      )</f>
        <v>DKA6410</v>
      </c>
      <c r="B7567" s="840" t="str" cm="1">
        <f t="array" ref="B7567">INDEX(r_ACTIVEROW,1,COUNTA(r_ACTIVEROW)-1)</f>
        <v>REAR WHEEL SIZE</v>
      </c>
      <c r="C7567" s="841" t="s">
        <v>633</v>
      </c>
      <c r="D7567" s="847" t="s">
        <v>619</v>
      </c>
      <c r="E7567" s="843" t="s">
        <v>634</v>
      </c>
      <c r="F7567" s="841" t="s">
        <v>115</v>
      </c>
      <c r="G7567" s="847" t="s">
        <v>616</v>
      </c>
      <c r="H7567" s="843" t="s">
        <v>410</v>
      </c>
      <c r="I7567" s="841" t="s">
        <v>139</v>
      </c>
      <c r="J7567" s="842" t="s">
        <v>617</v>
      </c>
      <c r="K7567" s="843" t="s">
        <v>411</v>
      </c>
      <c r="L7567" s="841" t="s">
        <v>187</v>
      </c>
      <c r="M7567" s="847" t="s">
        <v>614</v>
      </c>
      <c r="N7567" s="843" t="s">
        <v>452</v>
      </c>
      <c r="O7567" s="841" t="s">
        <v>230</v>
      </c>
      <c r="P7567" s="847" t="s">
        <v>62</v>
      </c>
      <c r="Q7567" s="843" t="s">
        <v>63</v>
      </c>
      <c r="R7567" s="841"/>
      <c r="S7567" s="847"/>
      <c r="T7567" s="843"/>
    </row>
    <row r="7568" spans="1:20" ht="18" hidden="1" customHeight="1">
      <c r="A7568" s="840" t="str" cm="1">
        <f t="array" ref="A7568">IF(INDEX(r_ACTIVEROW,1,COUNTA(r_ACTIVEROW)-2)="N",
       INDEX(r_ACTIVEROW,1,COUNTA(r_ACTIVEROW))&amp;" "&amp;INDEX(r_ACTIVEROW,1,COUNTA(r_ACTIVEROW)-1),
       INDEX(r_ACTIVEROW,1,COUNTA(r_ACTIVEROW)-2)
      )</f>
        <v>DKA9320</v>
      </c>
      <c r="B7568" s="840" t="str" cm="1">
        <f t="array" ref="B7568">INDEX(r_ACTIVEROW,1,COUNTA(r_ACTIVEROW)-1)</f>
        <v>FOOTREST UPMOUNTED</v>
      </c>
      <c r="C7568" s="841" t="s">
        <v>633</v>
      </c>
      <c r="D7568" s="847" t="s">
        <v>619</v>
      </c>
      <c r="E7568" s="843" t="s">
        <v>634</v>
      </c>
      <c r="F7568" s="841" t="s">
        <v>115</v>
      </c>
      <c r="G7568" s="847" t="s">
        <v>616</v>
      </c>
      <c r="H7568" s="843" t="s">
        <v>410</v>
      </c>
      <c r="I7568" s="841" t="s">
        <v>139</v>
      </c>
      <c r="J7568" s="842" t="s">
        <v>617</v>
      </c>
      <c r="K7568" s="843" t="s">
        <v>411</v>
      </c>
      <c r="L7568" s="841" t="s">
        <v>187</v>
      </c>
      <c r="M7568" s="847" t="s">
        <v>614</v>
      </c>
      <c r="N7568" s="843" t="s">
        <v>452</v>
      </c>
      <c r="O7568" s="841" t="s">
        <v>231</v>
      </c>
      <c r="P7568" s="847" t="s">
        <v>62</v>
      </c>
      <c r="Q7568" s="843" t="s">
        <v>64</v>
      </c>
      <c r="R7568" s="841" t="s">
        <v>623</v>
      </c>
      <c r="S7568" s="847" t="s">
        <v>618</v>
      </c>
      <c r="T7568" s="843" t="s">
        <v>624</v>
      </c>
    </row>
    <row r="7569" spans="1:20" ht="18" hidden="1" customHeight="1">
      <c r="A7569" s="840" t="str" cm="1">
        <f t="array" ref="A7569">IF(INDEX(r_ACTIVEROW,1,COUNTA(r_ACTIVEROW)-2)="N",
       INDEX(r_ACTIVEROW,1,COUNTA(r_ACTIVEROW))&amp;" "&amp;INDEX(r_ACTIVEROW,1,COUNTA(r_ACTIVEROW)-1),
       INDEX(r_ACTIVEROW,1,COUNTA(r_ACTIVEROW)-2)
      )</f>
        <v>DKA9320</v>
      </c>
      <c r="B7569" s="840" t="str" cm="1">
        <f t="array" ref="B7569">INDEX(r_ACTIVEROW,1,COUNTA(r_ACTIVEROW)-1)</f>
        <v>FOOTREST UPMOUNTED</v>
      </c>
      <c r="C7569" s="841" t="s">
        <v>633</v>
      </c>
      <c r="D7569" s="847" t="s">
        <v>619</v>
      </c>
      <c r="E7569" s="843" t="s">
        <v>634</v>
      </c>
      <c r="F7569" s="841" t="s">
        <v>115</v>
      </c>
      <c r="G7569" s="847" t="s">
        <v>616</v>
      </c>
      <c r="H7569" s="843" t="s">
        <v>410</v>
      </c>
      <c r="I7569" s="841" t="s">
        <v>139</v>
      </c>
      <c r="J7569" s="842" t="s">
        <v>617</v>
      </c>
      <c r="K7569" s="843" t="s">
        <v>411</v>
      </c>
      <c r="L7569" s="841" t="s">
        <v>187</v>
      </c>
      <c r="M7569" s="847" t="s">
        <v>614</v>
      </c>
      <c r="N7569" s="843" t="s">
        <v>452</v>
      </c>
      <c r="O7569" s="841" t="s">
        <v>334</v>
      </c>
      <c r="P7569" s="847" t="s">
        <v>62</v>
      </c>
      <c r="Q7569" s="843" t="s">
        <v>315</v>
      </c>
      <c r="R7569" s="841" t="s">
        <v>623</v>
      </c>
      <c r="S7569" s="847" t="s">
        <v>618</v>
      </c>
      <c r="T7569" s="843" t="s">
        <v>624</v>
      </c>
    </row>
    <row r="7570" spans="1:20" ht="18" hidden="1" customHeight="1">
      <c r="A7570" s="840" t="str" cm="1">
        <f t="array" ref="A7570">IF(INDEX(r_ACTIVEROW,1,COUNTA(r_ACTIVEROW)-2)="N",
       INDEX(r_ACTIVEROW,1,COUNTA(r_ACTIVEROW))&amp;" "&amp;INDEX(r_ACTIVEROW,1,COUNTA(r_ACTIVEROW)-1),
       INDEX(r_ACTIVEROW,1,COUNTA(r_ACTIVEROW)-2)
      )</f>
        <v>DKA9320</v>
      </c>
      <c r="B7570" s="840" t="str" cm="1">
        <f t="array" ref="B7570">INDEX(r_ACTIVEROW,1,COUNTA(r_ACTIVEROW)-1)</f>
        <v>FOOTREST UPMOUNTED</v>
      </c>
      <c r="C7570" s="841" t="s">
        <v>633</v>
      </c>
      <c r="D7570" s="847" t="s">
        <v>619</v>
      </c>
      <c r="E7570" s="843" t="s">
        <v>634</v>
      </c>
      <c r="F7570" s="841" t="s">
        <v>115</v>
      </c>
      <c r="G7570" s="847" t="s">
        <v>616</v>
      </c>
      <c r="H7570" s="843" t="s">
        <v>410</v>
      </c>
      <c r="I7570" s="841" t="s">
        <v>140</v>
      </c>
      <c r="J7570" s="842" t="s">
        <v>617</v>
      </c>
      <c r="K7570" s="843" t="s">
        <v>378</v>
      </c>
      <c r="L7570" s="841" t="s">
        <v>187</v>
      </c>
      <c r="M7570" s="847" t="s">
        <v>614</v>
      </c>
      <c r="N7570" s="843" t="s">
        <v>452</v>
      </c>
      <c r="O7570" s="841" t="s">
        <v>230</v>
      </c>
      <c r="P7570" s="847" t="s">
        <v>62</v>
      </c>
      <c r="Q7570" s="843" t="s">
        <v>63</v>
      </c>
      <c r="R7570" s="841" t="s">
        <v>623</v>
      </c>
      <c r="S7570" s="847" t="s">
        <v>618</v>
      </c>
      <c r="T7570" s="843" t="s">
        <v>624</v>
      </c>
    </row>
    <row r="7571" spans="1:20" ht="18" hidden="1" customHeight="1">
      <c r="A7571" s="840" t="str" cm="1">
        <f t="array" ref="A7571">IF(INDEX(r_ACTIVEROW,1,COUNTA(r_ACTIVEROW)-2)="N",
       INDEX(r_ACTIVEROW,1,COUNTA(r_ACTIVEROW))&amp;" "&amp;INDEX(r_ACTIVEROW,1,COUNTA(r_ACTIVEROW)-1),
       INDEX(r_ACTIVEROW,1,COUNTA(r_ACTIVEROW)-2)
      )</f>
        <v>DKA9320</v>
      </c>
      <c r="B7571" s="840" t="str" cm="1">
        <f t="array" ref="B7571">INDEX(r_ACTIVEROW,1,COUNTA(r_ACTIVEROW)-1)</f>
        <v>FOOTREST UPMOUNTED</v>
      </c>
      <c r="C7571" s="841" t="s">
        <v>633</v>
      </c>
      <c r="D7571" s="847" t="s">
        <v>619</v>
      </c>
      <c r="E7571" s="843" t="s">
        <v>634</v>
      </c>
      <c r="F7571" s="841" t="s">
        <v>115</v>
      </c>
      <c r="G7571" s="847" t="s">
        <v>616</v>
      </c>
      <c r="H7571" s="843" t="s">
        <v>410</v>
      </c>
      <c r="I7571" s="841" t="s">
        <v>140</v>
      </c>
      <c r="J7571" s="842" t="s">
        <v>617</v>
      </c>
      <c r="K7571" s="843" t="s">
        <v>378</v>
      </c>
      <c r="L7571" s="841" t="s">
        <v>187</v>
      </c>
      <c r="M7571" s="847" t="s">
        <v>614</v>
      </c>
      <c r="N7571" s="843" t="s">
        <v>452</v>
      </c>
      <c r="O7571" s="841" t="s">
        <v>231</v>
      </c>
      <c r="P7571" s="847" t="s">
        <v>62</v>
      </c>
      <c r="Q7571" s="843" t="s">
        <v>64</v>
      </c>
      <c r="R7571" s="841" t="s">
        <v>623</v>
      </c>
      <c r="S7571" s="847" t="s">
        <v>618</v>
      </c>
      <c r="T7571" s="843" t="s">
        <v>624</v>
      </c>
    </row>
    <row r="7572" spans="1:20" ht="18" hidden="1" customHeight="1">
      <c r="A7572" s="840" t="str" cm="1">
        <f t="array" ref="A7572">IF(INDEX(r_ACTIVEROW,1,COUNTA(r_ACTIVEROW)-2)="N",
       INDEX(r_ACTIVEROW,1,COUNTA(r_ACTIVEROW))&amp;" "&amp;INDEX(r_ACTIVEROW,1,COUNTA(r_ACTIVEROW)-1),
       INDEX(r_ACTIVEROW,1,COUNTA(r_ACTIVEROW)-2)
      )</f>
        <v>DKA9320</v>
      </c>
      <c r="B7572" s="840" t="str" cm="1">
        <f t="array" ref="B7572">INDEX(r_ACTIVEROW,1,COUNTA(r_ACTIVEROW)-1)</f>
        <v>FOOTREST UPMOUNTED</v>
      </c>
      <c r="C7572" s="841" t="s">
        <v>633</v>
      </c>
      <c r="D7572" s="847" t="s">
        <v>619</v>
      </c>
      <c r="E7572" s="843" t="s">
        <v>634</v>
      </c>
      <c r="F7572" s="841" t="s">
        <v>115</v>
      </c>
      <c r="G7572" s="847" t="s">
        <v>616</v>
      </c>
      <c r="H7572" s="843" t="s">
        <v>410</v>
      </c>
      <c r="I7572" s="841" t="s">
        <v>140</v>
      </c>
      <c r="J7572" s="842" t="s">
        <v>617</v>
      </c>
      <c r="K7572" s="843" t="s">
        <v>378</v>
      </c>
      <c r="L7572" s="841" t="s">
        <v>187</v>
      </c>
      <c r="M7572" s="847" t="s">
        <v>614</v>
      </c>
      <c r="N7572" s="843" t="s">
        <v>452</v>
      </c>
      <c r="O7572" s="841" t="s">
        <v>334</v>
      </c>
      <c r="P7572" s="847" t="s">
        <v>62</v>
      </c>
      <c r="Q7572" s="843" t="s">
        <v>315</v>
      </c>
      <c r="R7572" s="841" t="s">
        <v>623</v>
      </c>
      <c r="S7572" s="847" t="s">
        <v>618</v>
      </c>
      <c r="T7572" s="843" t="s">
        <v>624</v>
      </c>
    </row>
    <row r="7573" spans="1:20" ht="18" hidden="1" customHeight="1">
      <c r="A7573" s="840" t="str" cm="1">
        <f t="array" ref="A7573">IF(INDEX(r_ACTIVEROW,1,COUNTA(r_ACTIVEROW)-2)="N",
       INDEX(r_ACTIVEROW,1,COUNTA(r_ACTIVEROW))&amp;" "&amp;INDEX(r_ACTIVEROW,1,COUNTA(r_ACTIVEROW)-1),
       INDEX(r_ACTIVEROW,1,COUNTA(r_ACTIVEROW)-2)
      )</f>
        <v>DKA9320</v>
      </c>
      <c r="B7573" s="840" t="str" cm="1">
        <f t="array" ref="B7573">INDEX(r_ACTIVEROW,1,COUNTA(r_ACTIVEROW)-1)</f>
        <v>FOOTREST UPMOUNTED</v>
      </c>
      <c r="C7573" s="841" t="s">
        <v>633</v>
      </c>
      <c r="D7573" s="847" t="s">
        <v>619</v>
      </c>
      <c r="E7573" s="843" t="s">
        <v>634</v>
      </c>
      <c r="F7573" s="841" t="s">
        <v>115</v>
      </c>
      <c r="G7573" s="847" t="s">
        <v>616</v>
      </c>
      <c r="H7573" s="843" t="s">
        <v>410</v>
      </c>
      <c r="I7573" s="841" t="s">
        <v>141</v>
      </c>
      <c r="J7573" s="842" t="s">
        <v>617</v>
      </c>
      <c r="K7573" s="843" t="s">
        <v>412</v>
      </c>
      <c r="L7573" s="841" t="s">
        <v>187</v>
      </c>
      <c r="M7573" s="847" t="s">
        <v>614</v>
      </c>
      <c r="N7573" s="843" t="s">
        <v>452</v>
      </c>
      <c r="O7573" s="841" t="s">
        <v>230</v>
      </c>
      <c r="P7573" s="847" t="s">
        <v>62</v>
      </c>
      <c r="Q7573" s="843" t="s">
        <v>63</v>
      </c>
      <c r="R7573" s="841" t="s">
        <v>623</v>
      </c>
      <c r="S7573" s="847" t="s">
        <v>618</v>
      </c>
      <c r="T7573" s="843" t="s">
        <v>624</v>
      </c>
    </row>
    <row r="7574" spans="1:20" ht="18" hidden="1" customHeight="1">
      <c r="A7574" s="840" t="str" cm="1">
        <f t="array" ref="A7574">IF(INDEX(r_ACTIVEROW,1,COUNTA(r_ACTIVEROW)-2)="N",
       INDEX(r_ACTIVEROW,1,COUNTA(r_ACTIVEROW))&amp;" "&amp;INDEX(r_ACTIVEROW,1,COUNTA(r_ACTIVEROW)-1),
       INDEX(r_ACTIVEROW,1,COUNTA(r_ACTIVEROW)-2)
      )</f>
        <v>DKA9320</v>
      </c>
      <c r="B7574" s="840" t="str" cm="1">
        <f t="array" ref="B7574">INDEX(r_ACTIVEROW,1,COUNTA(r_ACTIVEROW)-1)</f>
        <v>FOOTREST UPMOUNTED</v>
      </c>
      <c r="C7574" s="841" t="s">
        <v>633</v>
      </c>
      <c r="D7574" s="847" t="s">
        <v>619</v>
      </c>
      <c r="E7574" s="843" t="s">
        <v>634</v>
      </c>
      <c r="F7574" s="841" t="s">
        <v>115</v>
      </c>
      <c r="G7574" s="847" t="s">
        <v>616</v>
      </c>
      <c r="H7574" s="843" t="s">
        <v>410</v>
      </c>
      <c r="I7574" s="841" t="s">
        <v>141</v>
      </c>
      <c r="J7574" s="842" t="s">
        <v>617</v>
      </c>
      <c r="K7574" s="843" t="s">
        <v>412</v>
      </c>
      <c r="L7574" s="841" t="s">
        <v>187</v>
      </c>
      <c r="M7574" s="847" t="s">
        <v>614</v>
      </c>
      <c r="N7574" s="843" t="s">
        <v>452</v>
      </c>
      <c r="O7574" s="841" t="s">
        <v>231</v>
      </c>
      <c r="P7574" s="847" t="s">
        <v>62</v>
      </c>
      <c r="Q7574" s="843" t="s">
        <v>64</v>
      </c>
      <c r="R7574" s="841" t="s">
        <v>623</v>
      </c>
      <c r="S7574" s="847" t="s">
        <v>618</v>
      </c>
      <c r="T7574" s="843" t="s">
        <v>624</v>
      </c>
    </row>
    <row r="7575" spans="1:20" ht="18" hidden="1" customHeight="1">
      <c r="A7575" s="840" t="str" cm="1">
        <f t="array" ref="A7575">IF(INDEX(r_ACTIVEROW,1,COUNTA(r_ACTIVEROW)-2)="N",
       INDEX(r_ACTIVEROW,1,COUNTA(r_ACTIVEROW))&amp;" "&amp;INDEX(r_ACTIVEROW,1,COUNTA(r_ACTIVEROW)-1),
       INDEX(r_ACTIVEROW,1,COUNTA(r_ACTIVEROW)-2)
      )</f>
        <v>DKA9320</v>
      </c>
      <c r="B7575" s="840" t="str" cm="1">
        <f t="array" ref="B7575">INDEX(r_ACTIVEROW,1,COUNTA(r_ACTIVEROW)-1)</f>
        <v>FOOTREST UPMOUNTED</v>
      </c>
      <c r="C7575" s="841" t="s">
        <v>633</v>
      </c>
      <c r="D7575" s="847" t="s">
        <v>619</v>
      </c>
      <c r="E7575" s="843" t="s">
        <v>634</v>
      </c>
      <c r="F7575" s="841" t="s">
        <v>115</v>
      </c>
      <c r="G7575" s="847" t="s">
        <v>616</v>
      </c>
      <c r="H7575" s="843" t="s">
        <v>410</v>
      </c>
      <c r="I7575" s="841" t="s">
        <v>141</v>
      </c>
      <c r="J7575" s="842" t="s">
        <v>617</v>
      </c>
      <c r="K7575" s="843" t="s">
        <v>412</v>
      </c>
      <c r="L7575" s="841" t="s">
        <v>187</v>
      </c>
      <c r="M7575" s="847" t="s">
        <v>614</v>
      </c>
      <c r="N7575" s="843" t="s">
        <v>452</v>
      </c>
      <c r="O7575" s="841" t="s">
        <v>334</v>
      </c>
      <c r="P7575" s="847" t="s">
        <v>62</v>
      </c>
      <c r="Q7575" s="843" t="s">
        <v>315</v>
      </c>
      <c r="R7575" s="841" t="s">
        <v>623</v>
      </c>
      <c r="S7575" s="847" t="s">
        <v>618</v>
      </c>
      <c r="T7575" s="843" t="s">
        <v>624</v>
      </c>
    </row>
    <row r="7576" spans="1:20" ht="18" hidden="1" customHeight="1">
      <c r="A7576" s="840" t="str" cm="1">
        <f t="array" ref="A7576">IF(INDEX(r_ACTIVEROW,1,COUNTA(r_ACTIVEROW)-2)="N",
       INDEX(r_ACTIVEROW,1,COUNTA(r_ACTIVEROW))&amp;" "&amp;INDEX(r_ACTIVEROW,1,COUNTA(r_ACTIVEROW)-1),
       INDEX(r_ACTIVEROW,1,COUNTA(r_ACTIVEROW)-2)
      )</f>
        <v>DKA9320</v>
      </c>
      <c r="B7576" s="840" t="str" cm="1">
        <f t="array" ref="B7576">INDEX(r_ACTIVEROW,1,COUNTA(r_ACTIVEROW)-1)</f>
        <v>FOOTREST UPMOUNTED</v>
      </c>
      <c r="C7576" s="841" t="s">
        <v>633</v>
      </c>
      <c r="D7576" s="847" t="s">
        <v>619</v>
      </c>
      <c r="E7576" s="843" t="s">
        <v>634</v>
      </c>
      <c r="F7576" s="841" t="s">
        <v>115</v>
      </c>
      <c r="G7576" s="847" t="s">
        <v>616</v>
      </c>
      <c r="H7576" s="843" t="s">
        <v>410</v>
      </c>
      <c r="I7576" s="841" t="s">
        <v>142</v>
      </c>
      <c r="J7576" s="842" t="s">
        <v>617</v>
      </c>
      <c r="K7576" s="843" t="s">
        <v>379</v>
      </c>
      <c r="L7576" s="841" t="s">
        <v>187</v>
      </c>
      <c r="M7576" s="847" t="s">
        <v>614</v>
      </c>
      <c r="N7576" s="843" t="s">
        <v>452</v>
      </c>
      <c r="O7576" s="841" t="s">
        <v>230</v>
      </c>
      <c r="P7576" s="847" t="s">
        <v>62</v>
      </c>
      <c r="Q7576" s="843" t="s">
        <v>63</v>
      </c>
      <c r="R7576" s="841" t="s">
        <v>623</v>
      </c>
      <c r="S7576" s="847" t="s">
        <v>618</v>
      </c>
      <c r="T7576" s="843" t="s">
        <v>624</v>
      </c>
    </row>
    <row r="7577" spans="1:20" ht="18" hidden="1" customHeight="1">
      <c r="A7577" s="840" t="str" cm="1">
        <f t="array" ref="A7577">IF(INDEX(r_ACTIVEROW,1,COUNTA(r_ACTIVEROW)-2)="N",
       INDEX(r_ACTIVEROW,1,COUNTA(r_ACTIVEROW))&amp;" "&amp;INDEX(r_ACTIVEROW,1,COUNTA(r_ACTIVEROW)-1),
       INDEX(r_ACTIVEROW,1,COUNTA(r_ACTIVEROW)-2)
      )</f>
        <v>DKA9320</v>
      </c>
      <c r="B7577" s="840" t="str" cm="1">
        <f t="array" ref="B7577">INDEX(r_ACTIVEROW,1,COUNTA(r_ACTIVEROW)-1)</f>
        <v>FOOTREST UPMOUNTED</v>
      </c>
      <c r="C7577" s="841" t="s">
        <v>633</v>
      </c>
      <c r="D7577" s="847" t="s">
        <v>619</v>
      </c>
      <c r="E7577" s="843" t="s">
        <v>634</v>
      </c>
      <c r="F7577" s="841" t="s">
        <v>115</v>
      </c>
      <c r="G7577" s="847" t="s">
        <v>616</v>
      </c>
      <c r="H7577" s="843" t="s">
        <v>410</v>
      </c>
      <c r="I7577" s="841" t="s">
        <v>142</v>
      </c>
      <c r="J7577" s="842" t="s">
        <v>617</v>
      </c>
      <c r="K7577" s="843" t="s">
        <v>379</v>
      </c>
      <c r="L7577" s="841" t="s">
        <v>187</v>
      </c>
      <c r="M7577" s="847" t="s">
        <v>614</v>
      </c>
      <c r="N7577" s="843" t="s">
        <v>452</v>
      </c>
      <c r="O7577" s="841" t="s">
        <v>231</v>
      </c>
      <c r="P7577" s="847" t="s">
        <v>62</v>
      </c>
      <c r="Q7577" s="843" t="s">
        <v>64</v>
      </c>
      <c r="R7577" s="841" t="s">
        <v>623</v>
      </c>
      <c r="S7577" s="847" t="s">
        <v>618</v>
      </c>
      <c r="T7577" s="843" t="s">
        <v>624</v>
      </c>
    </row>
    <row r="7578" spans="1:20" ht="18" hidden="1" customHeight="1">
      <c r="A7578" s="840" t="str" cm="1">
        <f t="array" ref="A7578">IF(INDEX(r_ACTIVEROW,1,COUNTA(r_ACTIVEROW)-2)="N",
       INDEX(r_ACTIVEROW,1,COUNTA(r_ACTIVEROW))&amp;" "&amp;INDEX(r_ACTIVEROW,1,COUNTA(r_ACTIVEROW)-1),
       INDEX(r_ACTIVEROW,1,COUNTA(r_ACTIVEROW)-2)
      )</f>
        <v>DKA9320</v>
      </c>
      <c r="B7578" s="840" t="str" cm="1">
        <f t="array" ref="B7578">INDEX(r_ACTIVEROW,1,COUNTA(r_ACTIVEROW)-1)</f>
        <v>FOOTREST UPMOUNTED</v>
      </c>
      <c r="C7578" s="841" t="s">
        <v>633</v>
      </c>
      <c r="D7578" s="847" t="s">
        <v>619</v>
      </c>
      <c r="E7578" s="843" t="s">
        <v>634</v>
      </c>
      <c r="F7578" s="841" t="s">
        <v>115</v>
      </c>
      <c r="G7578" s="847" t="s">
        <v>616</v>
      </c>
      <c r="H7578" s="843" t="s">
        <v>410</v>
      </c>
      <c r="I7578" s="841" t="s">
        <v>142</v>
      </c>
      <c r="J7578" s="842" t="s">
        <v>617</v>
      </c>
      <c r="K7578" s="843" t="s">
        <v>379</v>
      </c>
      <c r="L7578" s="841" t="s">
        <v>187</v>
      </c>
      <c r="M7578" s="847" t="s">
        <v>614</v>
      </c>
      <c r="N7578" s="843" t="s">
        <v>452</v>
      </c>
      <c r="O7578" s="841" t="s">
        <v>334</v>
      </c>
      <c r="P7578" s="847" t="s">
        <v>62</v>
      </c>
      <c r="Q7578" s="843" t="s">
        <v>315</v>
      </c>
      <c r="R7578" s="841" t="s">
        <v>623</v>
      </c>
      <c r="S7578" s="847" t="s">
        <v>618</v>
      </c>
      <c r="T7578" s="843" t="s">
        <v>624</v>
      </c>
    </row>
    <row r="7579" spans="1:20" ht="18" hidden="1" customHeight="1">
      <c r="A7579" s="840" t="str" cm="1">
        <f t="array" ref="A7579">IF(INDEX(r_ACTIVEROW,1,COUNTA(r_ACTIVEROW)-2)="N",
       INDEX(r_ACTIVEROW,1,COUNTA(r_ACTIVEROW))&amp;" "&amp;INDEX(r_ACTIVEROW,1,COUNTA(r_ACTIVEROW)-1),
       INDEX(r_ACTIVEROW,1,COUNTA(r_ACTIVEROW)-2)
      )</f>
        <v>DKA9320</v>
      </c>
      <c r="B7579" s="840" t="str" cm="1">
        <f t="array" ref="B7579">INDEX(r_ACTIVEROW,1,COUNTA(r_ACTIVEROW)-1)</f>
        <v>FOOTREST UPMOUNTED</v>
      </c>
      <c r="C7579" s="841" t="s">
        <v>633</v>
      </c>
      <c r="D7579" s="847" t="s">
        <v>619</v>
      </c>
      <c r="E7579" s="843" t="s">
        <v>634</v>
      </c>
      <c r="F7579" s="841" t="s">
        <v>115</v>
      </c>
      <c r="G7579" s="847" t="s">
        <v>616</v>
      </c>
      <c r="H7579" s="843" t="s">
        <v>410</v>
      </c>
      <c r="I7579" s="841" t="s">
        <v>143</v>
      </c>
      <c r="J7579" s="842" t="s">
        <v>617</v>
      </c>
      <c r="K7579" s="843" t="s">
        <v>386</v>
      </c>
      <c r="L7579" s="841" t="s">
        <v>187</v>
      </c>
      <c r="M7579" s="847" t="s">
        <v>614</v>
      </c>
      <c r="N7579" s="843" t="s">
        <v>452</v>
      </c>
      <c r="O7579" s="841" t="s">
        <v>230</v>
      </c>
      <c r="P7579" s="847" t="s">
        <v>62</v>
      </c>
      <c r="Q7579" s="843" t="s">
        <v>63</v>
      </c>
      <c r="R7579" s="841" t="s">
        <v>623</v>
      </c>
      <c r="S7579" s="847" t="s">
        <v>618</v>
      </c>
      <c r="T7579" s="843" t="s">
        <v>624</v>
      </c>
    </row>
    <row r="7580" spans="1:20" ht="18" hidden="1" customHeight="1">
      <c r="A7580" s="840" t="str" cm="1">
        <f t="array" ref="A7580">IF(INDEX(r_ACTIVEROW,1,COUNTA(r_ACTIVEROW)-2)="N",
       INDEX(r_ACTIVEROW,1,COUNTA(r_ACTIVEROW))&amp;" "&amp;INDEX(r_ACTIVEROW,1,COUNTA(r_ACTIVEROW)-1),
       INDEX(r_ACTIVEROW,1,COUNTA(r_ACTIVEROW)-2)
      )</f>
        <v>DKA9320</v>
      </c>
      <c r="B7580" s="840" t="str" cm="1">
        <f t="array" ref="B7580">INDEX(r_ACTIVEROW,1,COUNTA(r_ACTIVEROW)-1)</f>
        <v>FOOTREST UPMOUNTED</v>
      </c>
      <c r="C7580" s="841" t="s">
        <v>633</v>
      </c>
      <c r="D7580" s="847" t="s">
        <v>619</v>
      </c>
      <c r="E7580" s="843" t="s">
        <v>634</v>
      </c>
      <c r="F7580" s="841" t="s">
        <v>115</v>
      </c>
      <c r="G7580" s="847" t="s">
        <v>616</v>
      </c>
      <c r="H7580" s="843" t="s">
        <v>410</v>
      </c>
      <c r="I7580" s="841" t="s">
        <v>143</v>
      </c>
      <c r="J7580" s="842" t="s">
        <v>617</v>
      </c>
      <c r="K7580" s="843" t="s">
        <v>386</v>
      </c>
      <c r="L7580" s="841" t="s">
        <v>187</v>
      </c>
      <c r="M7580" s="847" t="s">
        <v>614</v>
      </c>
      <c r="N7580" s="843" t="s">
        <v>452</v>
      </c>
      <c r="O7580" s="841" t="s">
        <v>231</v>
      </c>
      <c r="P7580" s="847" t="s">
        <v>62</v>
      </c>
      <c r="Q7580" s="843" t="s">
        <v>64</v>
      </c>
      <c r="R7580" s="841" t="s">
        <v>623</v>
      </c>
      <c r="S7580" s="847" t="s">
        <v>618</v>
      </c>
      <c r="T7580" s="843" t="s">
        <v>624</v>
      </c>
    </row>
    <row r="7581" spans="1:20" ht="18" hidden="1" customHeight="1">
      <c r="A7581" s="840" t="str" cm="1">
        <f t="array" ref="A7581">IF(INDEX(r_ACTIVEROW,1,COUNTA(r_ACTIVEROW)-2)="N",
       INDEX(r_ACTIVEROW,1,COUNTA(r_ACTIVEROW))&amp;" "&amp;INDEX(r_ACTIVEROW,1,COUNTA(r_ACTIVEROW)-1),
       INDEX(r_ACTIVEROW,1,COUNTA(r_ACTIVEROW)-2)
      )</f>
        <v>DKA9320</v>
      </c>
      <c r="B7581" s="840" t="str" cm="1">
        <f t="array" ref="B7581">INDEX(r_ACTIVEROW,1,COUNTA(r_ACTIVEROW)-1)</f>
        <v>FOOTREST UPMOUNTED</v>
      </c>
      <c r="C7581" s="841" t="s">
        <v>633</v>
      </c>
      <c r="D7581" s="847" t="s">
        <v>619</v>
      </c>
      <c r="E7581" s="843" t="s">
        <v>634</v>
      </c>
      <c r="F7581" s="841" t="s">
        <v>115</v>
      </c>
      <c r="G7581" s="847" t="s">
        <v>616</v>
      </c>
      <c r="H7581" s="843" t="s">
        <v>410</v>
      </c>
      <c r="I7581" s="841" t="s">
        <v>143</v>
      </c>
      <c r="J7581" s="842" t="s">
        <v>617</v>
      </c>
      <c r="K7581" s="843" t="s">
        <v>386</v>
      </c>
      <c r="L7581" s="841" t="s">
        <v>187</v>
      </c>
      <c r="M7581" s="847" t="s">
        <v>614</v>
      </c>
      <c r="N7581" s="843" t="s">
        <v>452</v>
      </c>
      <c r="O7581" s="841" t="s">
        <v>334</v>
      </c>
      <c r="P7581" s="847" t="s">
        <v>62</v>
      </c>
      <c r="Q7581" s="843" t="s">
        <v>315</v>
      </c>
      <c r="R7581" s="841" t="s">
        <v>623</v>
      </c>
      <c r="S7581" s="847" t="s">
        <v>618</v>
      </c>
      <c r="T7581" s="843" t="s">
        <v>624</v>
      </c>
    </row>
    <row r="7582" spans="1:20" ht="18" hidden="1" customHeight="1">
      <c r="A7582" s="840" t="str" cm="1">
        <f t="array" ref="A7582">IF(INDEX(r_ACTIVEROW,1,COUNTA(r_ACTIVEROW)-2)="N",
       INDEX(r_ACTIVEROW,1,COUNTA(r_ACTIVEROW))&amp;" "&amp;INDEX(r_ACTIVEROW,1,COUNTA(r_ACTIVEROW)-1),
       INDEX(r_ACTIVEROW,1,COUNTA(r_ACTIVEROW)-2)
      )</f>
        <v>DKA9320</v>
      </c>
      <c r="B7582" s="840" t="str" cm="1">
        <f t="array" ref="B7582">INDEX(r_ACTIVEROW,1,COUNTA(r_ACTIVEROW)-1)</f>
        <v>FOOTREST UPMOUNTED</v>
      </c>
      <c r="C7582" s="841" t="s">
        <v>633</v>
      </c>
      <c r="D7582" s="847" t="s">
        <v>619</v>
      </c>
      <c r="E7582" s="843" t="s">
        <v>634</v>
      </c>
      <c r="F7582" s="841" t="s">
        <v>115</v>
      </c>
      <c r="G7582" s="847" t="s">
        <v>616</v>
      </c>
      <c r="H7582" s="843" t="s">
        <v>410</v>
      </c>
      <c r="I7582" s="841" t="s">
        <v>144</v>
      </c>
      <c r="J7582" s="842" t="s">
        <v>617</v>
      </c>
      <c r="K7582" s="843" t="s">
        <v>380</v>
      </c>
      <c r="L7582" s="841" t="s">
        <v>187</v>
      </c>
      <c r="M7582" s="847" t="s">
        <v>614</v>
      </c>
      <c r="N7582" s="843" t="s">
        <v>452</v>
      </c>
      <c r="O7582" s="841" t="s">
        <v>230</v>
      </c>
      <c r="P7582" s="847" t="s">
        <v>62</v>
      </c>
      <c r="Q7582" s="843" t="s">
        <v>63</v>
      </c>
      <c r="R7582" s="841" t="s">
        <v>623</v>
      </c>
      <c r="S7582" s="847" t="s">
        <v>618</v>
      </c>
      <c r="T7582" s="843" t="s">
        <v>624</v>
      </c>
    </row>
    <row r="7583" spans="1:20" ht="18" hidden="1" customHeight="1">
      <c r="A7583" s="840" t="str" cm="1">
        <f t="array" ref="A7583">IF(INDEX(r_ACTIVEROW,1,COUNTA(r_ACTIVEROW)-2)="N",
       INDEX(r_ACTIVEROW,1,COUNTA(r_ACTIVEROW))&amp;" "&amp;INDEX(r_ACTIVEROW,1,COUNTA(r_ACTIVEROW)-1),
       INDEX(r_ACTIVEROW,1,COUNTA(r_ACTIVEROW)-2)
      )</f>
        <v>DKA9320</v>
      </c>
      <c r="B7583" s="840" t="str" cm="1">
        <f t="array" ref="B7583">INDEX(r_ACTIVEROW,1,COUNTA(r_ACTIVEROW)-1)</f>
        <v>FOOTREST UPMOUNTED</v>
      </c>
      <c r="C7583" s="841" t="s">
        <v>633</v>
      </c>
      <c r="D7583" s="847" t="s">
        <v>619</v>
      </c>
      <c r="E7583" s="843" t="s">
        <v>634</v>
      </c>
      <c r="F7583" s="841" t="s">
        <v>115</v>
      </c>
      <c r="G7583" s="847" t="s">
        <v>616</v>
      </c>
      <c r="H7583" s="843" t="s">
        <v>410</v>
      </c>
      <c r="I7583" s="841" t="s">
        <v>144</v>
      </c>
      <c r="J7583" s="842" t="s">
        <v>617</v>
      </c>
      <c r="K7583" s="843" t="s">
        <v>380</v>
      </c>
      <c r="L7583" s="841" t="s">
        <v>187</v>
      </c>
      <c r="M7583" s="847" t="s">
        <v>614</v>
      </c>
      <c r="N7583" s="843" t="s">
        <v>452</v>
      </c>
      <c r="O7583" s="841" t="s">
        <v>231</v>
      </c>
      <c r="P7583" s="847" t="s">
        <v>62</v>
      </c>
      <c r="Q7583" s="843" t="s">
        <v>64</v>
      </c>
      <c r="R7583" s="841" t="s">
        <v>623</v>
      </c>
      <c r="S7583" s="847" t="s">
        <v>618</v>
      </c>
      <c r="T7583" s="843" t="s">
        <v>624</v>
      </c>
    </row>
    <row r="7584" spans="1:20" ht="18" hidden="1" customHeight="1">
      <c r="A7584" s="840" t="str" cm="1">
        <f t="array" ref="A7584">IF(INDEX(r_ACTIVEROW,1,COUNTA(r_ACTIVEROW)-2)="N",
       INDEX(r_ACTIVEROW,1,COUNTA(r_ACTIVEROW))&amp;" "&amp;INDEX(r_ACTIVEROW,1,COUNTA(r_ACTIVEROW)-1),
       INDEX(r_ACTIVEROW,1,COUNTA(r_ACTIVEROW)-2)
      )</f>
        <v>DKA9320</v>
      </c>
      <c r="B7584" s="840" t="str" cm="1">
        <f t="array" ref="B7584">INDEX(r_ACTIVEROW,1,COUNTA(r_ACTIVEROW)-1)</f>
        <v>FOOTREST UPMOUNTED</v>
      </c>
      <c r="C7584" s="841" t="s">
        <v>633</v>
      </c>
      <c r="D7584" s="847" t="s">
        <v>619</v>
      </c>
      <c r="E7584" s="843" t="s">
        <v>634</v>
      </c>
      <c r="F7584" s="841" t="s">
        <v>115</v>
      </c>
      <c r="G7584" s="847" t="s">
        <v>616</v>
      </c>
      <c r="H7584" s="843" t="s">
        <v>410</v>
      </c>
      <c r="I7584" s="841" t="s">
        <v>144</v>
      </c>
      <c r="J7584" s="842" t="s">
        <v>617</v>
      </c>
      <c r="K7584" s="843" t="s">
        <v>380</v>
      </c>
      <c r="L7584" s="841" t="s">
        <v>187</v>
      </c>
      <c r="M7584" s="847" t="s">
        <v>614</v>
      </c>
      <c r="N7584" s="843" t="s">
        <v>452</v>
      </c>
      <c r="O7584" s="841" t="s">
        <v>334</v>
      </c>
      <c r="P7584" s="847" t="s">
        <v>62</v>
      </c>
      <c r="Q7584" s="843" t="s">
        <v>315</v>
      </c>
      <c r="R7584" s="841" t="s">
        <v>623</v>
      </c>
      <c r="S7584" s="847" t="s">
        <v>618</v>
      </c>
      <c r="T7584" s="843" t="s">
        <v>624</v>
      </c>
    </row>
    <row r="7585" spans="1:20" ht="18" hidden="1" customHeight="1">
      <c r="A7585" s="840" t="str" cm="1">
        <f t="array" ref="A7585">IF(INDEX(r_ACTIVEROW,1,COUNTA(r_ACTIVEROW)-2)="N",
       INDEX(r_ACTIVEROW,1,COUNTA(r_ACTIVEROW))&amp;" "&amp;INDEX(r_ACTIVEROW,1,COUNTA(r_ACTIVEROW)-1),
       INDEX(r_ACTIVEROW,1,COUNTA(r_ACTIVEROW)-2)
      )</f>
        <v>DKA9320</v>
      </c>
      <c r="B7585" s="840" t="str" cm="1">
        <f t="array" ref="B7585">INDEX(r_ACTIVEROW,1,COUNTA(r_ACTIVEROW)-1)</f>
        <v>FOOTREST UPMOUNTED</v>
      </c>
      <c r="C7585" s="841" t="s">
        <v>633</v>
      </c>
      <c r="D7585" s="847" t="s">
        <v>619</v>
      </c>
      <c r="E7585" s="843" t="s">
        <v>634</v>
      </c>
      <c r="F7585" s="841" t="s">
        <v>115</v>
      </c>
      <c r="G7585" s="847" t="s">
        <v>616</v>
      </c>
      <c r="H7585" s="843" t="s">
        <v>410</v>
      </c>
      <c r="I7585" s="841" t="s">
        <v>145</v>
      </c>
      <c r="J7585" s="842" t="s">
        <v>617</v>
      </c>
      <c r="K7585" s="843" t="s">
        <v>407</v>
      </c>
      <c r="L7585" s="841" t="s">
        <v>187</v>
      </c>
      <c r="M7585" s="847" t="s">
        <v>614</v>
      </c>
      <c r="N7585" s="843" t="s">
        <v>452</v>
      </c>
      <c r="O7585" s="841" t="s">
        <v>230</v>
      </c>
      <c r="P7585" s="847" t="s">
        <v>62</v>
      </c>
      <c r="Q7585" s="843" t="s">
        <v>63</v>
      </c>
      <c r="R7585" s="841" t="s">
        <v>623</v>
      </c>
      <c r="S7585" s="847" t="s">
        <v>618</v>
      </c>
      <c r="T7585" s="843" t="s">
        <v>624</v>
      </c>
    </row>
    <row r="7586" spans="1:20" ht="18" hidden="1" customHeight="1">
      <c r="A7586" s="840" t="str" cm="1">
        <f t="array" ref="A7586">IF(INDEX(r_ACTIVEROW,1,COUNTA(r_ACTIVEROW)-2)="N",
       INDEX(r_ACTIVEROW,1,COUNTA(r_ACTIVEROW))&amp;" "&amp;INDEX(r_ACTIVEROW,1,COUNTA(r_ACTIVEROW)-1),
       INDEX(r_ACTIVEROW,1,COUNTA(r_ACTIVEROW)-2)
      )</f>
        <v>DKA9320</v>
      </c>
      <c r="B7586" s="840" t="str" cm="1">
        <f t="array" ref="B7586">INDEX(r_ACTIVEROW,1,COUNTA(r_ACTIVEROW)-1)</f>
        <v>FOOTREST UPMOUNTED</v>
      </c>
      <c r="C7586" s="841" t="s">
        <v>633</v>
      </c>
      <c r="D7586" s="847" t="s">
        <v>619</v>
      </c>
      <c r="E7586" s="843" t="s">
        <v>634</v>
      </c>
      <c r="F7586" s="841" t="s">
        <v>115</v>
      </c>
      <c r="G7586" s="847" t="s">
        <v>616</v>
      </c>
      <c r="H7586" s="843" t="s">
        <v>410</v>
      </c>
      <c r="I7586" s="841" t="s">
        <v>145</v>
      </c>
      <c r="J7586" s="842" t="s">
        <v>617</v>
      </c>
      <c r="K7586" s="843" t="s">
        <v>407</v>
      </c>
      <c r="L7586" s="841" t="s">
        <v>187</v>
      </c>
      <c r="M7586" s="847" t="s">
        <v>614</v>
      </c>
      <c r="N7586" s="843" t="s">
        <v>452</v>
      </c>
      <c r="O7586" s="841" t="s">
        <v>231</v>
      </c>
      <c r="P7586" s="847" t="s">
        <v>62</v>
      </c>
      <c r="Q7586" s="843" t="s">
        <v>64</v>
      </c>
      <c r="R7586" s="841" t="s">
        <v>623</v>
      </c>
      <c r="S7586" s="847" t="s">
        <v>618</v>
      </c>
      <c r="T7586" s="843" t="s">
        <v>624</v>
      </c>
    </row>
    <row r="7587" spans="1:20" ht="18" hidden="1" customHeight="1">
      <c r="A7587" s="840" t="str" cm="1">
        <f t="array" ref="A7587">IF(INDEX(r_ACTIVEROW,1,COUNTA(r_ACTIVEROW)-2)="N",
       INDEX(r_ACTIVEROW,1,COUNTA(r_ACTIVEROW))&amp;" "&amp;INDEX(r_ACTIVEROW,1,COUNTA(r_ACTIVEROW)-1),
       INDEX(r_ACTIVEROW,1,COUNTA(r_ACTIVEROW)-2)
      )</f>
        <v>DKA9320</v>
      </c>
      <c r="B7587" s="840" t="str" cm="1">
        <f t="array" ref="B7587">INDEX(r_ACTIVEROW,1,COUNTA(r_ACTIVEROW)-1)</f>
        <v>FOOTREST UPMOUNTED</v>
      </c>
      <c r="C7587" s="841" t="s">
        <v>633</v>
      </c>
      <c r="D7587" s="847" t="s">
        <v>619</v>
      </c>
      <c r="E7587" s="843" t="s">
        <v>634</v>
      </c>
      <c r="F7587" s="841" t="s">
        <v>115</v>
      </c>
      <c r="G7587" s="847" t="s">
        <v>616</v>
      </c>
      <c r="H7587" s="843" t="s">
        <v>410</v>
      </c>
      <c r="I7587" s="841" t="s">
        <v>145</v>
      </c>
      <c r="J7587" s="842" t="s">
        <v>617</v>
      </c>
      <c r="K7587" s="843" t="s">
        <v>407</v>
      </c>
      <c r="L7587" s="841" t="s">
        <v>187</v>
      </c>
      <c r="M7587" s="847" t="s">
        <v>614</v>
      </c>
      <c r="N7587" s="843" t="s">
        <v>452</v>
      </c>
      <c r="O7587" s="841" t="s">
        <v>334</v>
      </c>
      <c r="P7587" s="847" t="s">
        <v>62</v>
      </c>
      <c r="Q7587" s="843" t="s">
        <v>315</v>
      </c>
      <c r="R7587" s="841" t="s">
        <v>623</v>
      </c>
      <c r="S7587" s="847" t="s">
        <v>618</v>
      </c>
      <c r="T7587" s="843" t="s">
        <v>624</v>
      </c>
    </row>
    <row r="7588" spans="1:20" ht="18" hidden="1" customHeight="1">
      <c r="A7588" s="840" t="str" cm="1">
        <f t="array" ref="A7588">IF(INDEX(r_ACTIVEROW,1,COUNTA(r_ACTIVEROW)-2)="N",
       INDEX(r_ACTIVEROW,1,COUNTA(r_ACTIVEROW))&amp;" "&amp;INDEX(r_ACTIVEROW,1,COUNTA(r_ACTIVEROW)-1),
       INDEX(r_ACTIVEROW,1,COUNTA(r_ACTIVEROW)-2)
      )</f>
        <v>DKA9320</v>
      </c>
      <c r="B7588" s="840" t="str" cm="1">
        <f t="array" ref="B7588">INDEX(r_ACTIVEROW,1,COUNTA(r_ACTIVEROW)-1)</f>
        <v>FOOTREST UPMOUNTED</v>
      </c>
      <c r="C7588" s="841" t="s">
        <v>633</v>
      </c>
      <c r="D7588" s="847" t="s">
        <v>619</v>
      </c>
      <c r="E7588" s="843" t="s">
        <v>634</v>
      </c>
      <c r="F7588" s="841" t="s">
        <v>115</v>
      </c>
      <c r="G7588" s="847" t="s">
        <v>616</v>
      </c>
      <c r="H7588" s="843" t="s">
        <v>410</v>
      </c>
      <c r="I7588" s="841" t="s">
        <v>146</v>
      </c>
      <c r="J7588" s="842" t="s">
        <v>617</v>
      </c>
      <c r="K7588" s="843" t="s">
        <v>381</v>
      </c>
      <c r="L7588" s="841" t="s">
        <v>187</v>
      </c>
      <c r="M7588" s="847" t="s">
        <v>614</v>
      </c>
      <c r="N7588" s="843" t="s">
        <v>452</v>
      </c>
      <c r="O7588" s="841" t="s">
        <v>230</v>
      </c>
      <c r="P7588" s="847" t="s">
        <v>62</v>
      </c>
      <c r="Q7588" s="843" t="s">
        <v>63</v>
      </c>
      <c r="R7588" s="841" t="s">
        <v>623</v>
      </c>
      <c r="S7588" s="847" t="s">
        <v>618</v>
      </c>
      <c r="T7588" s="843" t="s">
        <v>624</v>
      </c>
    </row>
    <row r="7589" spans="1:20" ht="18" hidden="1" customHeight="1">
      <c r="A7589" s="840" t="str" cm="1">
        <f t="array" ref="A7589">IF(INDEX(r_ACTIVEROW,1,COUNTA(r_ACTIVEROW)-2)="N",
       INDEX(r_ACTIVEROW,1,COUNTA(r_ACTIVEROW))&amp;" "&amp;INDEX(r_ACTIVEROW,1,COUNTA(r_ACTIVEROW)-1),
       INDEX(r_ACTIVEROW,1,COUNTA(r_ACTIVEROW)-2)
      )</f>
        <v>DKA9320</v>
      </c>
      <c r="B7589" s="840" t="str" cm="1">
        <f t="array" ref="B7589">INDEX(r_ACTIVEROW,1,COUNTA(r_ACTIVEROW)-1)</f>
        <v>FOOTREST UPMOUNTED</v>
      </c>
      <c r="C7589" s="841" t="s">
        <v>633</v>
      </c>
      <c r="D7589" s="847" t="s">
        <v>619</v>
      </c>
      <c r="E7589" s="843" t="s">
        <v>634</v>
      </c>
      <c r="F7589" s="841" t="s">
        <v>115</v>
      </c>
      <c r="G7589" s="847" t="s">
        <v>616</v>
      </c>
      <c r="H7589" s="843" t="s">
        <v>410</v>
      </c>
      <c r="I7589" s="841" t="s">
        <v>146</v>
      </c>
      <c r="J7589" s="842" t="s">
        <v>617</v>
      </c>
      <c r="K7589" s="843" t="s">
        <v>381</v>
      </c>
      <c r="L7589" s="841" t="s">
        <v>187</v>
      </c>
      <c r="M7589" s="847" t="s">
        <v>614</v>
      </c>
      <c r="N7589" s="843" t="s">
        <v>452</v>
      </c>
      <c r="O7589" s="841" t="s">
        <v>231</v>
      </c>
      <c r="P7589" s="847" t="s">
        <v>62</v>
      </c>
      <c r="Q7589" s="843" t="s">
        <v>64</v>
      </c>
      <c r="R7589" s="841" t="s">
        <v>623</v>
      </c>
      <c r="S7589" s="847" t="s">
        <v>618</v>
      </c>
      <c r="T7589" s="843" t="s">
        <v>624</v>
      </c>
    </row>
    <row r="7590" spans="1:20" ht="18" hidden="1" customHeight="1">
      <c r="A7590" s="840" t="str" cm="1">
        <f t="array" ref="A7590">IF(INDEX(r_ACTIVEROW,1,COUNTA(r_ACTIVEROW)-2)="N",
       INDEX(r_ACTIVEROW,1,COUNTA(r_ACTIVEROW))&amp;" "&amp;INDEX(r_ACTIVEROW,1,COUNTA(r_ACTIVEROW)-1),
       INDEX(r_ACTIVEROW,1,COUNTA(r_ACTIVEROW)-2)
      )</f>
        <v>DKA9320</v>
      </c>
      <c r="B7590" s="840" t="str" cm="1">
        <f t="array" ref="B7590">INDEX(r_ACTIVEROW,1,COUNTA(r_ACTIVEROW)-1)</f>
        <v>FOOTREST UPMOUNTED</v>
      </c>
      <c r="C7590" s="841" t="s">
        <v>633</v>
      </c>
      <c r="D7590" s="847" t="s">
        <v>619</v>
      </c>
      <c r="E7590" s="843" t="s">
        <v>634</v>
      </c>
      <c r="F7590" s="841" t="s">
        <v>115</v>
      </c>
      <c r="G7590" s="847" t="s">
        <v>616</v>
      </c>
      <c r="H7590" s="843" t="s">
        <v>410</v>
      </c>
      <c r="I7590" s="841" t="s">
        <v>146</v>
      </c>
      <c r="J7590" s="842" t="s">
        <v>617</v>
      </c>
      <c r="K7590" s="843" t="s">
        <v>381</v>
      </c>
      <c r="L7590" s="841" t="s">
        <v>187</v>
      </c>
      <c r="M7590" s="847" t="s">
        <v>614</v>
      </c>
      <c r="N7590" s="843" t="s">
        <v>452</v>
      </c>
      <c r="O7590" s="841" t="s">
        <v>334</v>
      </c>
      <c r="P7590" s="847" t="s">
        <v>62</v>
      </c>
      <c r="Q7590" s="843" t="s">
        <v>315</v>
      </c>
      <c r="R7590" s="841" t="s">
        <v>623</v>
      </c>
      <c r="S7590" s="847" t="s">
        <v>618</v>
      </c>
      <c r="T7590" s="843" t="s">
        <v>624</v>
      </c>
    </row>
    <row r="7591" spans="1:20" ht="18" hidden="1" customHeight="1">
      <c r="A7591" s="840" t="str" cm="1">
        <f t="array" ref="A7591">IF(INDEX(r_ACTIVEROW,1,COUNTA(r_ACTIVEROW)-2)="N",
       INDEX(r_ACTIVEROW,1,COUNTA(r_ACTIVEROW))&amp;" "&amp;INDEX(r_ACTIVEROW,1,COUNTA(r_ACTIVEROW)-1),
       INDEX(r_ACTIVEROW,1,COUNTA(r_ACTIVEROW)-2)
      )</f>
        <v>DKA6410</v>
      </c>
      <c r="B7591" s="840" t="str" cm="1">
        <f t="array" ref="B7591">INDEX(r_ACTIVEROW,1,COUNTA(r_ACTIVEROW)-1)</f>
        <v>REAR WHEEL SIZE</v>
      </c>
      <c r="C7591" s="841" t="s">
        <v>635</v>
      </c>
      <c r="D7591" s="847" t="s">
        <v>619</v>
      </c>
      <c r="E7591" s="843" t="s">
        <v>636</v>
      </c>
      <c r="F7591" s="841" t="s">
        <v>109</v>
      </c>
      <c r="G7591" s="847" t="s">
        <v>616</v>
      </c>
      <c r="H7591" s="843" t="s">
        <v>406</v>
      </c>
      <c r="I7591" s="841" t="s">
        <v>127</v>
      </c>
      <c r="J7591" s="842" t="s">
        <v>617</v>
      </c>
      <c r="K7591" s="843" t="s">
        <v>413</v>
      </c>
      <c r="L7591" s="841" t="s">
        <v>187</v>
      </c>
      <c r="M7591" s="847" t="s">
        <v>614</v>
      </c>
      <c r="N7591" s="843" t="s">
        <v>452</v>
      </c>
      <c r="O7591" s="841" t="s">
        <v>230</v>
      </c>
      <c r="P7591" s="847" t="s">
        <v>62</v>
      </c>
      <c r="Q7591" s="843" t="s">
        <v>63</v>
      </c>
      <c r="R7591" s="841"/>
      <c r="S7591" s="847"/>
      <c r="T7591" s="843"/>
    </row>
    <row r="7592" spans="1:20" ht="18" hidden="1" customHeight="1">
      <c r="A7592" s="840" t="str" cm="1">
        <f t="array" ref="A7592">IF(INDEX(r_ACTIVEROW,1,COUNTA(r_ACTIVEROW)-2)="N",
       INDEX(r_ACTIVEROW,1,COUNTA(r_ACTIVEROW))&amp;" "&amp;INDEX(r_ACTIVEROW,1,COUNTA(r_ACTIVEROW)-1),
       INDEX(r_ACTIVEROW,1,COUNTA(r_ACTIVEROW)-2)
      )</f>
        <v>DKA6420</v>
      </c>
      <c r="B7592" s="840" t="str" cm="1">
        <f t="array" ref="B7592">INDEX(r_ACTIVEROW,1,COUNTA(r_ACTIVEROW)-1)</f>
        <v>REAR WHEEL SIZE</v>
      </c>
      <c r="C7592" s="841" t="s">
        <v>635</v>
      </c>
      <c r="D7592" s="847" t="s">
        <v>619</v>
      </c>
      <c r="E7592" s="843" t="s">
        <v>636</v>
      </c>
      <c r="F7592" s="841" t="s">
        <v>109</v>
      </c>
      <c r="G7592" s="847" t="s">
        <v>616</v>
      </c>
      <c r="H7592" s="843" t="s">
        <v>406</v>
      </c>
      <c r="I7592" s="841" t="s">
        <v>127</v>
      </c>
      <c r="J7592" s="842" t="s">
        <v>617</v>
      </c>
      <c r="K7592" s="843" t="s">
        <v>413</v>
      </c>
      <c r="L7592" s="841" t="s">
        <v>187</v>
      </c>
      <c r="M7592" s="847" t="s">
        <v>614</v>
      </c>
      <c r="N7592" s="843" t="s">
        <v>452</v>
      </c>
      <c r="O7592" s="841" t="s">
        <v>231</v>
      </c>
      <c r="P7592" s="847" t="s">
        <v>62</v>
      </c>
      <c r="Q7592" s="843" t="s">
        <v>64</v>
      </c>
      <c r="R7592" s="841"/>
      <c r="S7592" s="847"/>
      <c r="T7592" s="843"/>
    </row>
    <row r="7593" spans="1:20" ht="18" hidden="1" customHeight="1">
      <c r="A7593" s="840" t="str" cm="1">
        <f t="array" ref="A7593">IF(INDEX(r_ACTIVEROW,1,COUNTA(r_ACTIVEROW)-2)="N",
       INDEX(r_ACTIVEROW,1,COUNTA(r_ACTIVEROW))&amp;" "&amp;INDEX(r_ACTIVEROW,1,COUNTA(r_ACTIVEROW)-1),
       INDEX(r_ACTIVEROW,1,COUNTA(r_ACTIVEROW)-2)
      )</f>
        <v>DKA6430</v>
      </c>
      <c r="B7593" s="840" t="str" cm="1">
        <f t="array" ref="B7593">INDEX(r_ACTIVEROW,1,COUNTA(r_ACTIVEROW)-1)</f>
        <v>REAR WHEEL SIZE</v>
      </c>
      <c r="C7593" s="841" t="s">
        <v>635</v>
      </c>
      <c r="D7593" s="847" t="s">
        <v>619</v>
      </c>
      <c r="E7593" s="843" t="s">
        <v>636</v>
      </c>
      <c r="F7593" s="841" t="s">
        <v>109</v>
      </c>
      <c r="G7593" s="847" t="s">
        <v>616</v>
      </c>
      <c r="H7593" s="843" t="s">
        <v>406</v>
      </c>
      <c r="I7593" s="841" t="s">
        <v>127</v>
      </c>
      <c r="J7593" s="842" t="s">
        <v>617</v>
      </c>
      <c r="K7593" s="843" t="s">
        <v>413</v>
      </c>
      <c r="L7593" s="841" t="s">
        <v>187</v>
      </c>
      <c r="M7593" s="847" t="s">
        <v>614</v>
      </c>
      <c r="N7593" s="843" t="s">
        <v>452</v>
      </c>
      <c r="O7593" s="841" t="s">
        <v>334</v>
      </c>
      <c r="P7593" s="847" t="s">
        <v>62</v>
      </c>
      <c r="Q7593" s="843" t="s">
        <v>315</v>
      </c>
      <c r="R7593" s="841"/>
      <c r="S7593" s="847"/>
      <c r="T7593" s="843"/>
    </row>
    <row r="7594" spans="1:20" ht="18" hidden="1" customHeight="1">
      <c r="A7594" s="840" t="str" cm="1">
        <f t="array" ref="A7594">IF(INDEX(r_ACTIVEROW,1,COUNTA(r_ACTIVEROW)-2)="N",
       INDEX(r_ACTIVEROW,1,COUNTA(r_ACTIVEROW))&amp;" "&amp;INDEX(r_ACTIVEROW,1,COUNTA(r_ACTIVEROW)-1),
       INDEX(r_ACTIVEROW,1,COUNTA(r_ACTIVEROW)-2)
      )</f>
        <v>DKA6410</v>
      </c>
      <c r="B7594" s="840" t="str" cm="1">
        <f t="array" ref="B7594">INDEX(r_ACTIVEROW,1,COUNTA(r_ACTIVEROW)-1)</f>
        <v>REAR WHEEL SIZE</v>
      </c>
      <c r="C7594" s="841" t="s">
        <v>635</v>
      </c>
      <c r="D7594" s="847" t="s">
        <v>619</v>
      </c>
      <c r="E7594" s="843" t="s">
        <v>636</v>
      </c>
      <c r="F7594" s="841" t="s">
        <v>109</v>
      </c>
      <c r="G7594" s="847" t="s">
        <v>616</v>
      </c>
      <c r="H7594" s="843" t="s">
        <v>406</v>
      </c>
      <c r="I7594" s="841" t="s">
        <v>128</v>
      </c>
      <c r="J7594" s="842" t="s">
        <v>617</v>
      </c>
      <c r="K7594" s="843" t="s">
        <v>397</v>
      </c>
      <c r="L7594" s="841" t="s">
        <v>187</v>
      </c>
      <c r="M7594" s="847" t="s">
        <v>614</v>
      </c>
      <c r="N7594" s="843" t="s">
        <v>452</v>
      </c>
      <c r="O7594" s="841" t="s">
        <v>230</v>
      </c>
      <c r="P7594" s="847" t="s">
        <v>62</v>
      </c>
      <c r="Q7594" s="843" t="s">
        <v>63</v>
      </c>
      <c r="R7594" s="841"/>
      <c r="S7594" s="847"/>
      <c r="T7594" s="843"/>
    </row>
    <row r="7595" spans="1:20" ht="18" hidden="1" customHeight="1">
      <c r="A7595" s="840" t="str" cm="1">
        <f t="array" ref="A7595">IF(INDEX(r_ACTIVEROW,1,COUNTA(r_ACTIVEROW)-2)="N",
       INDEX(r_ACTIVEROW,1,COUNTA(r_ACTIVEROW))&amp;" "&amp;INDEX(r_ACTIVEROW,1,COUNTA(r_ACTIVEROW)-1),
       INDEX(r_ACTIVEROW,1,COUNTA(r_ACTIVEROW)-2)
      )</f>
        <v>DKA6420</v>
      </c>
      <c r="B7595" s="840" t="str" cm="1">
        <f t="array" ref="B7595">INDEX(r_ACTIVEROW,1,COUNTA(r_ACTIVEROW)-1)</f>
        <v>REAR WHEEL SIZE</v>
      </c>
      <c r="C7595" s="841" t="s">
        <v>635</v>
      </c>
      <c r="D7595" s="847" t="s">
        <v>619</v>
      </c>
      <c r="E7595" s="843" t="s">
        <v>636</v>
      </c>
      <c r="F7595" s="841" t="s">
        <v>109</v>
      </c>
      <c r="G7595" s="847" t="s">
        <v>616</v>
      </c>
      <c r="H7595" s="843" t="s">
        <v>406</v>
      </c>
      <c r="I7595" s="841" t="s">
        <v>128</v>
      </c>
      <c r="J7595" s="842" t="s">
        <v>617</v>
      </c>
      <c r="K7595" s="843" t="s">
        <v>397</v>
      </c>
      <c r="L7595" s="841" t="s">
        <v>187</v>
      </c>
      <c r="M7595" s="847" t="s">
        <v>614</v>
      </c>
      <c r="N7595" s="843" t="s">
        <v>452</v>
      </c>
      <c r="O7595" s="841" t="s">
        <v>231</v>
      </c>
      <c r="P7595" s="847" t="s">
        <v>62</v>
      </c>
      <c r="Q7595" s="843" t="s">
        <v>64</v>
      </c>
      <c r="R7595" s="841"/>
      <c r="S7595" s="847"/>
      <c r="T7595" s="843"/>
    </row>
    <row r="7596" spans="1:20" ht="18" hidden="1" customHeight="1">
      <c r="A7596" s="840" t="str" cm="1">
        <f t="array" ref="A7596">IF(INDEX(r_ACTIVEROW,1,COUNTA(r_ACTIVEROW)-2)="N",
       INDEX(r_ACTIVEROW,1,COUNTA(r_ACTIVEROW))&amp;" "&amp;INDEX(r_ACTIVEROW,1,COUNTA(r_ACTIVEROW)-1),
       INDEX(r_ACTIVEROW,1,COUNTA(r_ACTIVEROW)-2)
      )</f>
        <v>DKA6430</v>
      </c>
      <c r="B7596" s="840" t="str" cm="1">
        <f t="array" ref="B7596">INDEX(r_ACTIVEROW,1,COUNTA(r_ACTIVEROW)-1)</f>
        <v>REAR WHEEL SIZE</v>
      </c>
      <c r="C7596" s="841" t="s">
        <v>635</v>
      </c>
      <c r="D7596" s="847" t="s">
        <v>619</v>
      </c>
      <c r="E7596" s="843" t="s">
        <v>636</v>
      </c>
      <c r="F7596" s="841" t="s">
        <v>109</v>
      </c>
      <c r="G7596" s="847" t="s">
        <v>616</v>
      </c>
      <c r="H7596" s="843" t="s">
        <v>406</v>
      </c>
      <c r="I7596" s="841" t="s">
        <v>128</v>
      </c>
      <c r="J7596" s="842" t="s">
        <v>617</v>
      </c>
      <c r="K7596" s="843" t="s">
        <v>397</v>
      </c>
      <c r="L7596" s="841" t="s">
        <v>187</v>
      </c>
      <c r="M7596" s="847" t="s">
        <v>614</v>
      </c>
      <c r="N7596" s="843" t="s">
        <v>452</v>
      </c>
      <c r="O7596" s="841" t="s">
        <v>334</v>
      </c>
      <c r="P7596" s="847" t="s">
        <v>62</v>
      </c>
      <c r="Q7596" s="843" t="s">
        <v>315</v>
      </c>
      <c r="R7596" s="841"/>
      <c r="S7596" s="847"/>
      <c r="T7596" s="843"/>
    </row>
    <row r="7597" spans="1:20" ht="18" hidden="1" customHeight="1">
      <c r="A7597" s="840" t="str" cm="1">
        <f t="array" ref="A7597">IF(INDEX(r_ACTIVEROW,1,COUNTA(r_ACTIVEROW)-2)="N",
       INDEX(r_ACTIVEROW,1,COUNTA(r_ACTIVEROW))&amp;" "&amp;INDEX(r_ACTIVEROW,1,COUNTA(r_ACTIVEROW)-1),
       INDEX(r_ACTIVEROW,1,COUNTA(r_ACTIVEROW)-2)
      )</f>
        <v>DKA6410</v>
      </c>
      <c r="B7597" s="840" t="str" cm="1">
        <f t="array" ref="B7597">INDEX(r_ACTIVEROW,1,COUNTA(r_ACTIVEROW)-1)</f>
        <v>REAR WHEEL SIZE</v>
      </c>
      <c r="C7597" s="841" t="s">
        <v>635</v>
      </c>
      <c r="D7597" s="847" t="s">
        <v>619</v>
      </c>
      <c r="E7597" s="843" t="s">
        <v>636</v>
      </c>
      <c r="F7597" s="841" t="s">
        <v>109</v>
      </c>
      <c r="G7597" s="847" t="s">
        <v>616</v>
      </c>
      <c r="H7597" s="843" t="s">
        <v>406</v>
      </c>
      <c r="I7597" s="841" t="s">
        <v>129</v>
      </c>
      <c r="J7597" s="842" t="s">
        <v>617</v>
      </c>
      <c r="K7597" s="843" t="s">
        <v>414</v>
      </c>
      <c r="L7597" s="841" t="s">
        <v>187</v>
      </c>
      <c r="M7597" s="847" t="s">
        <v>614</v>
      </c>
      <c r="N7597" s="843" t="s">
        <v>452</v>
      </c>
      <c r="O7597" s="841" t="s">
        <v>230</v>
      </c>
      <c r="P7597" s="847" t="s">
        <v>62</v>
      </c>
      <c r="Q7597" s="843" t="s">
        <v>63</v>
      </c>
      <c r="R7597" s="841"/>
      <c r="S7597" s="847"/>
      <c r="T7597" s="843"/>
    </row>
    <row r="7598" spans="1:20" ht="18" hidden="1" customHeight="1">
      <c r="A7598" s="840" t="str" cm="1">
        <f t="array" ref="A7598">IF(INDEX(r_ACTIVEROW,1,COUNTA(r_ACTIVEROW)-2)="N",
       INDEX(r_ACTIVEROW,1,COUNTA(r_ACTIVEROW))&amp;" "&amp;INDEX(r_ACTIVEROW,1,COUNTA(r_ACTIVEROW)-1),
       INDEX(r_ACTIVEROW,1,COUNTA(r_ACTIVEROW)-2)
      )</f>
        <v>DKA6420</v>
      </c>
      <c r="B7598" s="840" t="str" cm="1">
        <f t="array" ref="B7598">INDEX(r_ACTIVEROW,1,COUNTA(r_ACTIVEROW)-1)</f>
        <v>REAR WHEEL SIZE</v>
      </c>
      <c r="C7598" s="841" t="s">
        <v>635</v>
      </c>
      <c r="D7598" s="847" t="s">
        <v>619</v>
      </c>
      <c r="E7598" s="843" t="s">
        <v>636</v>
      </c>
      <c r="F7598" s="841" t="s">
        <v>109</v>
      </c>
      <c r="G7598" s="847" t="s">
        <v>616</v>
      </c>
      <c r="H7598" s="843" t="s">
        <v>406</v>
      </c>
      <c r="I7598" s="841" t="s">
        <v>129</v>
      </c>
      <c r="J7598" s="842" t="s">
        <v>617</v>
      </c>
      <c r="K7598" s="843" t="s">
        <v>414</v>
      </c>
      <c r="L7598" s="841" t="s">
        <v>187</v>
      </c>
      <c r="M7598" s="847" t="s">
        <v>614</v>
      </c>
      <c r="N7598" s="843" t="s">
        <v>452</v>
      </c>
      <c r="O7598" s="841" t="s">
        <v>231</v>
      </c>
      <c r="P7598" s="847" t="s">
        <v>62</v>
      </c>
      <c r="Q7598" s="843" t="s">
        <v>64</v>
      </c>
      <c r="R7598" s="841"/>
      <c r="S7598" s="847"/>
      <c r="T7598" s="843"/>
    </row>
    <row r="7599" spans="1:20" ht="18" hidden="1" customHeight="1">
      <c r="A7599" s="840" t="str" cm="1">
        <f t="array" ref="A7599">IF(INDEX(r_ACTIVEROW,1,COUNTA(r_ACTIVEROW)-2)="N",
       INDEX(r_ACTIVEROW,1,COUNTA(r_ACTIVEROW))&amp;" "&amp;INDEX(r_ACTIVEROW,1,COUNTA(r_ACTIVEROW)-1),
       INDEX(r_ACTIVEROW,1,COUNTA(r_ACTIVEROW)-2)
      )</f>
        <v>DKA6430</v>
      </c>
      <c r="B7599" s="840" t="str" cm="1">
        <f t="array" ref="B7599">INDEX(r_ACTIVEROW,1,COUNTA(r_ACTIVEROW)-1)</f>
        <v>REAR WHEEL SIZE</v>
      </c>
      <c r="C7599" s="841" t="s">
        <v>635</v>
      </c>
      <c r="D7599" s="847" t="s">
        <v>619</v>
      </c>
      <c r="E7599" s="843" t="s">
        <v>636</v>
      </c>
      <c r="F7599" s="841" t="s">
        <v>109</v>
      </c>
      <c r="G7599" s="847" t="s">
        <v>616</v>
      </c>
      <c r="H7599" s="843" t="s">
        <v>406</v>
      </c>
      <c r="I7599" s="841" t="s">
        <v>129</v>
      </c>
      <c r="J7599" s="842" t="s">
        <v>617</v>
      </c>
      <c r="K7599" s="843" t="s">
        <v>414</v>
      </c>
      <c r="L7599" s="841" t="s">
        <v>187</v>
      </c>
      <c r="M7599" s="847" t="s">
        <v>614</v>
      </c>
      <c r="N7599" s="843" t="s">
        <v>452</v>
      </c>
      <c r="O7599" s="841" t="s">
        <v>334</v>
      </c>
      <c r="P7599" s="847" t="s">
        <v>62</v>
      </c>
      <c r="Q7599" s="843" t="s">
        <v>315</v>
      </c>
      <c r="R7599" s="841"/>
      <c r="S7599" s="847"/>
      <c r="T7599" s="843"/>
    </row>
    <row r="7600" spans="1:20" ht="18" hidden="1" customHeight="1">
      <c r="A7600" s="840" t="str" cm="1">
        <f t="array" ref="A7600">IF(INDEX(r_ACTIVEROW,1,COUNTA(r_ACTIVEROW)-2)="N",
       INDEX(r_ACTIVEROW,1,COUNTA(r_ACTIVEROW))&amp;" "&amp;INDEX(r_ACTIVEROW,1,COUNTA(r_ACTIVEROW)-1),
       INDEX(r_ACTIVEROW,1,COUNTA(r_ACTIVEROW)-2)
      )</f>
        <v>DKA6410</v>
      </c>
      <c r="B7600" s="840" t="str" cm="1">
        <f t="array" ref="B7600">INDEX(r_ACTIVEROW,1,COUNTA(r_ACTIVEROW)-1)</f>
        <v>REAR WHEEL SIZE</v>
      </c>
      <c r="C7600" s="841" t="s">
        <v>635</v>
      </c>
      <c r="D7600" s="847" t="s">
        <v>619</v>
      </c>
      <c r="E7600" s="843" t="s">
        <v>636</v>
      </c>
      <c r="F7600" s="841" t="s">
        <v>109</v>
      </c>
      <c r="G7600" s="847" t="s">
        <v>616</v>
      </c>
      <c r="H7600" s="843" t="s">
        <v>406</v>
      </c>
      <c r="I7600" s="841" t="s">
        <v>130</v>
      </c>
      <c r="J7600" s="842" t="s">
        <v>617</v>
      </c>
      <c r="K7600" s="843" t="s">
        <v>373</v>
      </c>
      <c r="L7600" s="841" t="s">
        <v>187</v>
      </c>
      <c r="M7600" s="847" t="s">
        <v>614</v>
      </c>
      <c r="N7600" s="843" t="s">
        <v>452</v>
      </c>
      <c r="O7600" s="841" t="s">
        <v>230</v>
      </c>
      <c r="P7600" s="847" t="s">
        <v>62</v>
      </c>
      <c r="Q7600" s="843" t="s">
        <v>63</v>
      </c>
      <c r="R7600" s="841"/>
      <c r="S7600" s="847"/>
      <c r="T7600" s="843"/>
    </row>
    <row r="7601" spans="1:20" ht="18" hidden="1" customHeight="1">
      <c r="A7601" s="840" t="str" cm="1">
        <f t="array" ref="A7601">IF(INDEX(r_ACTIVEROW,1,COUNTA(r_ACTIVEROW)-2)="N",
       INDEX(r_ACTIVEROW,1,COUNTA(r_ACTIVEROW))&amp;" "&amp;INDEX(r_ACTIVEROW,1,COUNTA(r_ACTIVEROW)-1),
       INDEX(r_ACTIVEROW,1,COUNTA(r_ACTIVEROW)-2)
      )</f>
        <v>DKA6420</v>
      </c>
      <c r="B7601" s="840" t="str" cm="1">
        <f t="array" ref="B7601">INDEX(r_ACTIVEROW,1,COUNTA(r_ACTIVEROW)-1)</f>
        <v>REAR WHEEL SIZE</v>
      </c>
      <c r="C7601" s="841" t="s">
        <v>635</v>
      </c>
      <c r="D7601" s="847" t="s">
        <v>619</v>
      </c>
      <c r="E7601" s="843" t="s">
        <v>636</v>
      </c>
      <c r="F7601" s="841" t="s">
        <v>109</v>
      </c>
      <c r="G7601" s="847" t="s">
        <v>616</v>
      </c>
      <c r="H7601" s="843" t="s">
        <v>406</v>
      </c>
      <c r="I7601" s="841" t="s">
        <v>130</v>
      </c>
      <c r="J7601" s="842" t="s">
        <v>617</v>
      </c>
      <c r="K7601" s="843" t="s">
        <v>373</v>
      </c>
      <c r="L7601" s="841" t="s">
        <v>187</v>
      </c>
      <c r="M7601" s="847" t="s">
        <v>614</v>
      </c>
      <c r="N7601" s="843" t="s">
        <v>452</v>
      </c>
      <c r="O7601" s="841" t="s">
        <v>231</v>
      </c>
      <c r="P7601" s="847" t="s">
        <v>62</v>
      </c>
      <c r="Q7601" s="843" t="s">
        <v>64</v>
      </c>
      <c r="R7601" s="841"/>
      <c r="S7601" s="847"/>
      <c r="T7601" s="843"/>
    </row>
    <row r="7602" spans="1:20" ht="18" hidden="1" customHeight="1">
      <c r="A7602" s="840" t="str" cm="1">
        <f t="array" ref="A7602">IF(INDEX(r_ACTIVEROW,1,COUNTA(r_ACTIVEROW)-2)="N",
       INDEX(r_ACTIVEROW,1,COUNTA(r_ACTIVEROW))&amp;" "&amp;INDEX(r_ACTIVEROW,1,COUNTA(r_ACTIVEROW)-1),
       INDEX(r_ACTIVEROW,1,COUNTA(r_ACTIVEROW)-2)
      )</f>
        <v>DKA6430</v>
      </c>
      <c r="B7602" s="840" t="str" cm="1">
        <f t="array" ref="B7602">INDEX(r_ACTIVEROW,1,COUNTA(r_ACTIVEROW)-1)</f>
        <v>REAR WHEEL SIZE</v>
      </c>
      <c r="C7602" s="841" t="s">
        <v>635</v>
      </c>
      <c r="D7602" s="847" t="s">
        <v>619</v>
      </c>
      <c r="E7602" s="843" t="s">
        <v>636</v>
      </c>
      <c r="F7602" s="841" t="s">
        <v>109</v>
      </c>
      <c r="G7602" s="847" t="s">
        <v>616</v>
      </c>
      <c r="H7602" s="843" t="s">
        <v>406</v>
      </c>
      <c r="I7602" s="841" t="s">
        <v>130</v>
      </c>
      <c r="J7602" s="842" t="s">
        <v>617</v>
      </c>
      <c r="K7602" s="843" t="s">
        <v>373</v>
      </c>
      <c r="L7602" s="841" t="s">
        <v>187</v>
      </c>
      <c r="M7602" s="847" t="s">
        <v>614</v>
      </c>
      <c r="N7602" s="843" t="s">
        <v>452</v>
      </c>
      <c r="O7602" s="841" t="s">
        <v>334</v>
      </c>
      <c r="P7602" s="847" t="s">
        <v>62</v>
      </c>
      <c r="Q7602" s="843" t="s">
        <v>315</v>
      </c>
      <c r="R7602" s="841"/>
      <c r="S7602" s="847"/>
      <c r="T7602" s="843"/>
    </row>
    <row r="7603" spans="1:20" ht="18" hidden="1" customHeight="1">
      <c r="A7603" s="840" t="str" cm="1">
        <f t="array" ref="A7603">IF(INDEX(r_ACTIVEROW,1,COUNTA(r_ACTIVEROW)-2)="N",
       INDEX(r_ACTIVEROW,1,COUNTA(r_ACTIVEROW))&amp;" "&amp;INDEX(r_ACTIVEROW,1,COUNTA(r_ACTIVEROW)-1),
       INDEX(r_ACTIVEROW,1,COUNTA(r_ACTIVEROW)-2)
      )</f>
        <v>DKA6410</v>
      </c>
      <c r="B7603" s="840" t="str" cm="1">
        <f t="array" ref="B7603">INDEX(r_ACTIVEROW,1,COUNTA(r_ACTIVEROW)-1)</f>
        <v>REAR WHEEL SIZE</v>
      </c>
      <c r="C7603" s="841" t="s">
        <v>635</v>
      </c>
      <c r="D7603" s="847" t="s">
        <v>619</v>
      </c>
      <c r="E7603" s="843" t="s">
        <v>636</v>
      </c>
      <c r="F7603" s="841" t="s">
        <v>109</v>
      </c>
      <c r="G7603" s="847" t="s">
        <v>616</v>
      </c>
      <c r="H7603" s="843" t="s">
        <v>406</v>
      </c>
      <c r="I7603" s="841" t="s">
        <v>131</v>
      </c>
      <c r="J7603" s="842" t="s">
        <v>617</v>
      </c>
      <c r="K7603" s="843" t="s">
        <v>399</v>
      </c>
      <c r="L7603" s="841" t="s">
        <v>187</v>
      </c>
      <c r="M7603" s="847" t="s">
        <v>614</v>
      </c>
      <c r="N7603" s="843" t="s">
        <v>452</v>
      </c>
      <c r="O7603" s="841" t="s">
        <v>230</v>
      </c>
      <c r="P7603" s="847" t="s">
        <v>62</v>
      </c>
      <c r="Q7603" s="843" t="s">
        <v>63</v>
      </c>
      <c r="R7603" s="841"/>
      <c r="S7603" s="847"/>
      <c r="T7603" s="843"/>
    </row>
    <row r="7604" spans="1:20" ht="18" hidden="1" customHeight="1">
      <c r="A7604" s="840" t="str" cm="1">
        <f t="array" ref="A7604">IF(INDEX(r_ACTIVEROW,1,COUNTA(r_ACTIVEROW)-2)="N",
       INDEX(r_ACTIVEROW,1,COUNTA(r_ACTIVEROW))&amp;" "&amp;INDEX(r_ACTIVEROW,1,COUNTA(r_ACTIVEROW)-1),
       INDEX(r_ACTIVEROW,1,COUNTA(r_ACTIVEROW)-2)
      )</f>
        <v>DKA6420</v>
      </c>
      <c r="B7604" s="840" t="str" cm="1">
        <f t="array" ref="B7604">INDEX(r_ACTIVEROW,1,COUNTA(r_ACTIVEROW)-1)</f>
        <v>REAR WHEEL SIZE</v>
      </c>
      <c r="C7604" s="841" t="s">
        <v>635</v>
      </c>
      <c r="D7604" s="847" t="s">
        <v>619</v>
      </c>
      <c r="E7604" s="843" t="s">
        <v>636</v>
      </c>
      <c r="F7604" s="841" t="s">
        <v>109</v>
      </c>
      <c r="G7604" s="847" t="s">
        <v>616</v>
      </c>
      <c r="H7604" s="843" t="s">
        <v>406</v>
      </c>
      <c r="I7604" s="841" t="s">
        <v>131</v>
      </c>
      <c r="J7604" s="842" t="s">
        <v>617</v>
      </c>
      <c r="K7604" s="843" t="s">
        <v>399</v>
      </c>
      <c r="L7604" s="841" t="s">
        <v>187</v>
      </c>
      <c r="M7604" s="847" t="s">
        <v>614</v>
      </c>
      <c r="N7604" s="843" t="s">
        <v>452</v>
      </c>
      <c r="O7604" s="841" t="s">
        <v>231</v>
      </c>
      <c r="P7604" s="847" t="s">
        <v>62</v>
      </c>
      <c r="Q7604" s="843" t="s">
        <v>64</v>
      </c>
      <c r="R7604" s="841"/>
      <c r="S7604" s="847"/>
      <c r="T7604" s="843"/>
    </row>
    <row r="7605" spans="1:20" ht="18" hidden="1" customHeight="1">
      <c r="A7605" s="840" t="str" cm="1">
        <f t="array" ref="A7605">IF(INDEX(r_ACTIVEROW,1,COUNTA(r_ACTIVEROW)-2)="N",
       INDEX(r_ACTIVEROW,1,COUNTA(r_ACTIVEROW))&amp;" "&amp;INDEX(r_ACTIVEROW,1,COUNTA(r_ACTIVEROW)-1),
       INDEX(r_ACTIVEROW,1,COUNTA(r_ACTIVEROW)-2)
      )</f>
        <v>DKA6430</v>
      </c>
      <c r="B7605" s="840" t="str" cm="1">
        <f t="array" ref="B7605">INDEX(r_ACTIVEROW,1,COUNTA(r_ACTIVEROW)-1)</f>
        <v>REAR WHEEL SIZE</v>
      </c>
      <c r="C7605" s="841" t="s">
        <v>635</v>
      </c>
      <c r="D7605" s="847" t="s">
        <v>619</v>
      </c>
      <c r="E7605" s="843" t="s">
        <v>636</v>
      </c>
      <c r="F7605" s="841" t="s">
        <v>109</v>
      </c>
      <c r="G7605" s="847" t="s">
        <v>616</v>
      </c>
      <c r="H7605" s="843" t="s">
        <v>406</v>
      </c>
      <c r="I7605" s="841" t="s">
        <v>131</v>
      </c>
      <c r="J7605" s="842" t="s">
        <v>617</v>
      </c>
      <c r="K7605" s="843" t="s">
        <v>399</v>
      </c>
      <c r="L7605" s="841" t="s">
        <v>187</v>
      </c>
      <c r="M7605" s="847" t="s">
        <v>614</v>
      </c>
      <c r="N7605" s="843" t="s">
        <v>452</v>
      </c>
      <c r="O7605" s="841" t="s">
        <v>334</v>
      </c>
      <c r="P7605" s="847" t="s">
        <v>62</v>
      </c>
      <c r="Q7605" s="843" t="s">
        <v>315</v>
      </c>
      <c r="R7605" s="841"/>
      <c r="S7605" s="847"/>
      <c r="T7605" s="843"/>
    </row>
    <row r="7606" spans="1:20" ht="18" hidden="1" customHeight="1">
      <c r="A7606" s="840" t="str" cm="1">
        <f t="array" ref="A7606">IF(INDEX(r_ACTIVEROW,1,COUNTA(r_ACTIVEROW)-2)="N",
       INDEX(r_ACTIVEROW,1,COUNTA(r_ACTIVEROW))&amp;" "&amp;INDEX(r_ACTIVEROW,1,COUNTA(r_ACTIVEROW)-1),
       INDEX(r_ACTIVEROW,1,COUNTA(r_ACTIVEROW)-2)
      )</f>
        <v>DKA6410</v>
      </c>
      <c r="B7606" s="840" t="str" cm="1">
        <f t="array" ref="B7606">INDEX(r_ACTIVEROW,1,COUNTA(r_ACTIVEROW)-1)</f>
        <v>REAR WHEEL SIZE</v>
      </c>
      <c r="C7606" s="841" t="s">
        <v>635</v>
      </c>
      <c r="D7606" s="847" t="s">
        <v>619</v>
      </c>
      <c r="E7606" s="843" t="s">
        <v>636</v>
      </c>
      <c r="F7606" s="841" t="s">
        <v>109</v>
      </c>
      <c r="G7606" s="847" t="s">
        <v>616</v>
      </c>
      <c r="H7606" s="843" t="s">
        <v>406</v>
      </c>
      <c r="I7606" s="841" t="s">
        <v>132</v>
      </c>
      <c r="J7606" s="842" t="s">
        <v>617</v>
      </c>
      <c r="K7606" s="843" t="s">
        <v>374</v>
      </c>
      <c r="L7606" s="841" t="s">
        <v>187</v>
      </c>
      <c r="M7606" s="847" t="s">
        <v>614</v>
      </c>
      <c r="N7606" s="843" t="s">
        <v>452</v>
      </c>
      <c r="O7606" s="841" t="s">
        <v>230</v>
      </c>
      <c r="P7606" s="847" t="s">
        <v>62</v>
      </c>
      <c r="Q7606" s="843" t="s">
        <v>63</v>
      </c>
      <c r="R7606" s="841"/>
      <c r="S7606" s="847"/>
      <c r="T7606" s="843"/>
    </row>
    <row r="7607" spans="1:20" ht="18" hidden="1" customHeight="1">
      <c r="A7607" s="840" t="str" cm="1">
        <f t="array" ref="A7607">IF(INDEX(r_ACTIVEROW,1,COUNTA(r_ACTIVEROW)-2)="N",
       INDEX(r_ACTIVEROW,1,COUNTA(r_ACTIVEROW))&amp;" "&amp;INDEX(r_ACTIVEROW,1,COUNTA(r_ACTIVEROW)-1),
       INDEX(r_ACTIVEROW,1,COUNTA(r_ACTIVEROW)-2)
      )</f>
        <v>DKA6420</v>
      </c>
      <c r="B7607" s="840" t="str" cm="1">
        <f t="array" ref="B7607">INDEX(r_ACTIVEROW,1,COUNTA(r_ACTIVEROW)-1)</f>
        <v>REAR WHEEL SIZE</v>
      </c>
      <c r="C7607" s="841" t="s">
        <v>635</v>
      </c>
      <c r="D7607" s="847" t="s">
        <v>619</v>
      </c>
      <c r="E7607" s="843" t="s">
        <v>636</v>
      </c>
      <c r="F7607" s="841" t="s">
        <v>109</v>
      </c>
      <c r="G7607" s="847" t="s">
        <v>616</v>
      </c>
      <c r="H7607" s="843" t="s">
        <v>406</v>
      </c>
      <c r="I7607" s="841" t="s">
        <v>132</v>
      </c>
      <c r="J7607" s="842" t="s">
        <v>617</v>
      </c>
      <c r="K7607" s="843" t="s">
        <v>374</v>
      </c>
      <c r="L7607" s="841" t="s">
        <v>187</v>
      </c>
      <c r="M7607" s="847" t="s">
        <v>614</v>
      </c>
      <c r="N7607" s="843" t="s">
        <v>452</v>
      </c>
      <c r="O7607" s="841" t="s">
        <v>231</v>
      </c>
      <c r="P7607" s="847" t="s">
        <v>62</v>
      </c>
      <c r="Q7607" s="843" t="s">
        <v>64</v>
      </c>
      <c r="R7607" s="841"/>
      <c r="S7607" s="847"/>
      <c r="T7607" s="843"/>
    </row>
    <row r="7608" spans="1:20" ht="18" hidden="1" customHeight="1">
      <c r="A7608" s="840" t="str" cm="1">
        <f t="array" ref="A7608">IF(INDEX(r_ACTIVEROW,1,COUNTA(r_ACTIVEROW)-2)="N",
       INDEX(r_ACTIVEROW,1,COUNTA(r_ACTIVEROW))&amp;" "&amp;INDEX(r_ACTIVEROW,1,COUNTA(r_ACTIVEROW)-1),
       INDEX(r_ACTIVEROW,1,COUNTA(r_ACTIVEROW)-2)
      )</f>
        <v>DKA6430</v>
      </c>
      <c r="B7608" s="840" t="str" cm="1">
        <f t="array" ref="B7608">INDEX(r_ACTIVEROW,1,COUNTA(r_ACTIVEROW)-1)</f>
        <v>REAR WHEEL SIZE</v>
      </c>
      <c r="C7608" s="841" t="s">
        <v>635</v>
      </c>
      <c r="D7608" s="847" t="s">
        <v>619</v>
      </c>
      <c r="E7608" s="843" t="s">
        <v>636</v>
      </c>
      <c r="F7608" s="841" t="s">
        <v>109</v>
      </c>
      <c r="G7608" s="847" t="s">
        <v>616</v>
      </c>
      <c r="H7608" s="843" t="s">
        <v>406</v>
      </c>
      <c r="I7608" s="841" t="s">
        <v>132</v>
      </c>
      <c r="J7608" s="842" t="s">
        <v>617</v>
      </c>
      <c r="K7608" s="843" t="s">
        <v>374</v>
      </c>
      <c r="L7608" s="841" t="s">
        <v>187</v>
      </c>
      <c r="M7608" s="847" t="s">
        <v>614</v>
      </c>
      <c r="N7608" s="843" t="s">
        <v>452</v>
      </c>
      <c r="O7608" s="841" t="s">
        <v>334</v>
      </c>
      <c r="P7608" s="847" t="s">
        <v>62</v>
      </c>
      <c r="Q7608" s="843" t="s">
        <v>315</v>
      </c>
      <c r="R7608" s="841"/>
      <c r="S7608" s="847"/>
      <c r="T7608" s="843"/>
    </row>
    <row r="7609" spans="1:20" ht="18" hidden="1" customHeight="1">
      <c r="A7609" s="840" t="str" cm="1">
        <f t="array" ref="A7609">IF(INDEX(r_ACTIVEROW,1,COUNTA(r_ACTIVEROW)-2)="N",
       INDEX(r_ACTIVEROW,1,COUNTA(r_ACTIVEROW))&amp;" "&amp;INDEX(r_ACTIVEROW,1,COUNTA(r_ACTIVEROW)-1),
       INDEX(r_ACTIVEROW,1,COUNTA(r_ACTIVEROW)-2)
      )</f>
        <v>DKA6410</v>
      </c>
      <c r="B7609" s="840" t="str" cm="1">
        <f t="array" ref="B7609">INDEX(r_ACTIVEROW,1,COUNTA(r_ACTIVEROW)-1)</f>
        <v>REAR WHEEL SIZE</v>
      </c>
      <c r="C7609" s="841" t="s">
        <v>635</v>
      </c>
      <c r="D7609" s="847" t="s">
        <v>619</v>
      </c>
      <c r="E7609" s="843" t="s">
        <v>636</v>
      </c>
      <c r="F7609" s="841" t="s">
        <v>109</v>
      </c>
      <c r="G7609" s="847" t="s">
        <v>616</v>
      </c>
      <c r="H7609" s="843" t="s">
        <v>406</v>
      </c>
      <c r="I7609" s="841" t="s">
        <v>133</v>
      </c>
      <c r="J7609" s="842" t="s">
        <v>617</v>
      </c>
      <c r="K7609" s="843" t="s">
        <v>415</v>
      </c>
      <c r="L7609" s="841" t="s">
        <v>187</v>
      </c>
      <c r="M7609" s="847" t="s">
        <v>614</v>
      </c>
      <c r="N7609" s="843" t="s">
        <v>452</v>
      </c>
      <c r="O7609" s="841" t="s">
        <v>230</v>
      </c>
      <c r="P7609" s="847" t="s">
        <v>62</v>
      </c>
      <c r="Q7609" s="843" t="s">
        <v>63</v>
      </c>
      <c r="R7609" s="841"/>
      <c r="S7609" s="847"/>
      <c r="T7609" s="843"/>
    </row>
    <row r="7610" spans="1:20" ht="18" hidden="1" customHeight="1">
      <c r="A7610" s="840" t="str" cm="1">
        <f t="array" ref="A7610">IF(INDEX(r_ACTIVEROW,1,COUNTA(r_ACTIVEROW)-2)="N",
       INDEX(r_ACTIVEROW,1,COUNTA(r_ACTIVEROW))&amp;" "&amp;INDEX(r_ACTIVEROW,1,COUNTA(r_ACTIVEROW)-1),
       INDEX(r_ACTIVEROW,1,COUNTA(r_ACTIVEROW)-2)
      )</f>
        <v>DKA6420</v>
      </c>
      <c r="B7610" s="840" t="str" cm="1">
        <f t="array" ref="B7610">INDEX(r_ACTIVEROW,1,COUNTA(r_ACTIVEROW)-1)</f>
        <v>REAR WHEEL SIZE</v>
      </c>
      <c r="C7610" s="841" t="s">
        <v>635</v>
      </c>
      <c r="D7610" s="847" t="s">
        <v>619</v>
      </c>
      <c r="E7610" s="843" t="s">
        <v>636</v>
      </c>
      <c r="F7610" s="841" t="s">
        <v>109</v>
      </c>
      <c r="G7610" s="847" t="s">
        <v>616</v>
      </c>
      <c r="H7610" s="843" t="s">
        <v>406</v>
      </c>
      <c r="I7610" s="841" t="s">
        <v>133</v>
      </c>
      <c r="J7610" s="842" t="s">
        <v>617</v>
      </c>
      <c r="K7610" s="843" t="s">
        <v>415</v>
      </c>
      <c r="L7610" s="841" t="s">
        <v>187</v>
      </c>
      <c r="M7610" s="847" t="s">
        <v>614</v>
      </c>
      <c r="N7610" s="843" t="s">
        <v>452</v>
      </c>
      <c r="O7610" s="841" t="s">
        <v>231</v>
      </c>
      <c r="P7610" s="847" t="s">
        <v>62</v>
      </c>
      <c r="Q7610" s="843" t="s">
        <v>64</v>
      </c>
      <c r="R7610" s="841"/>
      <c r="S7610" s="847"/>
      <c r="T7610" s="843"/>
    </row>
    <row r="7611" spans="1:20" ht="18" hidden="1" customHeight="1">
      <c r="A7611" s="840" t="str" cm="1">
        <f t="array" ref="A7611">IF(INDEX(r_ACTIVEROW,1,COUNTA(r_ACTIVEROW)-2)="N",
       INDEX(r_ACTIVEROW,1,COUNTA(r_ACTIVEROW))&amp;" "&amp;INDEX(r_ACTIVEROW,1,COUNTA(r_ACTIVEROW)-1),
       INDEX(r_ACTIVEROW,1,COUNTA(r_ACTIVEROW)-2)
      )</f>
        <v>DKA6430</v>
      </c>
      <c r="B7611" s="840" t="str" cm="1">
        <f t="array" ref="B7611">INDEX(r_ACTIVEROW,1,COUNTA(r_ACTIVEROW)-1)</f>
        <v>REAR WHEEL SIZE</v>
      </c>
      <c r="C7611" s="841" t="s">
        <v>635</v>
      </c>
      <c r="D7611" s="847" t="s">
        <v>619</v>
      </c>
      <c r="E7611" s="843" t="s">
        <v>636</v>
      </c>
      <c r="F7611" s="841" t="s">
        <v>109</v>
      </c>
      <c r="G7611" s="847" t="s">
        <v>616</v>
      </c>
      <c r="H7611" s="843" t="s">
        <v>406</v>
      </c>
      <c r="I7611" s="841" t="s">
        <v>133</v>
      </c>
      <c r="J7611" s="842" t="s">
        <v>617</v>
      </c>
      <c r="K7611" s="843" t="s">
        <v>415</v>
      </c>
      <c r="L7611" s="841" t="s">
        <v>187</v>
      </c>
      <c r="M7611" s="847" t="s">
        <v>614</v>
      </c>
      <c r="N7611" s="843" t="s">
        <v>452</v>
      </c>
      <c r="O7611" s="841" t="s">
        <v>334</v>
      </c>
      <c r="P7611" s="847" t="s">
        <v>62</v>
      </c>
      <c r="Q7611" s="843" t="s">
        <v>315</v>
      </c>
      <c r="R7611" s="841"/>
      <c r="S7611" s="847"/>
      <c r="T7611" s="843"/>
    </row>
    <row r="7612" spans="1:20" ht="18" hidden="1" customHeight="1">
      <c r="A7612" s="840" t="str" cm="1">
        <f t="array" ref="A7612">IF(INDEX(r_ACTIVEROW,1,COUNTA(r_ACTIVEROW)-2)="N",
       INDEX(r_ACTIVEROW,1,COUNTA(r_ACTIVEROW))&amp;" "&amp;INDEX(r_ACTIVEROW,1,COUNTA(r_ACTIVEROW)-1),
       INDEX(r_ACTIVEROW,1,COUNTA(r_ACTIVEROW)-2)
      )</f>
        <v>DKA6410</v>
      </c>
      <c r="B7612" s="840" t="str" cm="1">
        <f t="array" ref="B7612">INDEX(r_ACTIVEROW,1,COUNTA(r_ACTIVEROW)-1)</f>
        <v>REAR WHEEL SIZE</v>
      </c>
      <c r="C7612" s="841" t="s">
        <v>635</v>
      </c>
      <c r="D7612" s="847" t="s">
        <v>619</v>
      </c>
      <c r="E7612" s="843" t="s">
        <v>636</v>
      </c>
      <c r="F7612" s="841" t="s">
        <v>109</v>
      </c>
      <c r="G7612" s="847" t="s">
        <v>616</v>
      </c>
      <c r="H7612" s="843" t="s">
        <v>406</v>
      </c>
      <c r="I7612" s="841" t="s">
        <v>134</v>
      </c>
      <c r="J7612" s="842" t="s">
        <v>617</v>
      </c>
      <c r="K7612" s="843" t="s">
        <v>375</v>
      </c>
      <c r="L7612" s="841" t="s">
        <v>187</v>
      </c>
      <c r="M7612" s="847" t="s">
        <v>614</v>
      </c>
      <c r="N7612" s="843" t="s">
        <v>452</v>
      </c>
      <c r="O7612" s="841" t="s">
        <v>230</v>
      </c>
      <c r="P7612" s="847" t="s">
        <v>62</v>
      </c>
      <c r="Q7612" s="843" t="s">
        <v>63</v>
      </c>
      <c r="R7612" s="841"/>
      <c r="S7612" s="847"/>
      <c r="T7612" s="843"/>
    </row>
    <row r="7613" spans="1:20" ht="18" hidden="1" customHeight="1">
      <c r="A7613" s="840" t="str" cm="1">
        <f t="array" ref="A7613">IF(INDEX(r_ACTIVEROW,1,COUNTA(r_ACTIVEROW)-2)="N",
       INDEX(r_ACTIVEROW,1,COUNTA(r_ACTIVEROW))&amp;" "&amp;INDEX(r_ACTIVEROW,1,COUNTA(r_ACTIVEROW)-1),
       INDEX(r_ACTIVEROW,1,COUNTA(r_ACTIVEROW)-2)
      )</f>
        <v>DKA6420</v>
      </c>
      <c r="B7613" s="840" t="str" cm="1">
        <f t="array" ref="B7613">INDEX(r_ACTIVEROW,1,COUNTA(r_ACTIVEROW)-1)</f>
        <v>REAR WHEEL SIZE</v>
      </c>
      <c r="C7613" s="841" t="s">
        <v>635</v>
      </c>
      <c r="D7613" s="847" t="s">
        <v>619</v>
      </c>
      <c r="E7613" s="843" t="s">
        <v>636</v>
      </c>
      <c r="F7613" s="841" t="s">
        <v>109</v>
      </c>
      <c r="G7613" s="847" t="s">
        <v>616</v>
      </c>
      <c r="H7613" s="843" t="s">
        <v>406</v>
      </c>
      <c r="I7613" s="841" t="s">
        <v>134</v>
      </c>
      <c r="J7613" s="842" t="s">
        <v>617</v>
      </c>
      <c r="K7613" s="843" t="s">
        <v>375</v>
      </c>
      <c r="L7613" s="841" t="s">
        <v>187</v>
      </c>
      <c r="M7613" s="847" t="s">
        <v>614</v>
      </c>
      <c r="N7613" s="843" t="s">
        <v>452</v>
      </c>
      <c r="O7613" s="841" t="s">
        <v>231</v>
      </c>
      <c r="P7613" s="847" t="s">
        <v>62</v>
      </c>
      <c r="Q7613" s="843" t="s">
        <v>64</v>
      </c>
      <c r="R7613" s="841"/>
      <c r="S7613" s="847"/>
      <c r="T7613" s="843"/>
    </row>
    <row r="7614" spans="1:20" ht="18" hidden="1" customHeight="1">
      <c r="A7614" s="840" t="str" cm="1">
        <f t="array" ref="A7614">IF(INDEX(r_ACTIVEROW,1,COUNTA(r_ACTIVEROW)-2)="N",
       INDEX(r_ACTIVEROW,1,COUNTA(r_ACTIVEROW))&amp;" "&amp;INDEX(r_ACTIVEROW,1,COUNTA(r_ACTIVEROW)-1),
       INDEX(r_ACTIVEROW,1,COUNTA(r_ACTIVEROW)-2)
      )</f>
        <v>DKA6430</v>
      </c>
      <c r="B7614" s="840" t="str" cm="1">
        <f t="array" ref="B7614">INDEX(r_ACTIVEROW,1,COUNTA(r_ACTIVEROW)-1)</f>
        <v>REAR WHEEL SIZE</v>
      </c>
      <c r="C7614" s="841" t="s">
        <v>635</v>
      </c>
      <c r="D7614" s="847" t="s">
        <v>619</v>
      </c>
      <c r="E7614" s="843" t="s">
        <v>636</v>
      </c>
      <c r="F7614" s="841" t="s">
        <v>109</v>
      </c>
      <c r="G7614" s="847" t="s">
        <v>616</v>
      </c>
      <c r="H7614" s="843" t="s">
        <v>406</v>
      </c>
      <c r="I7614" s="841" t="s">
        <v>134</v>
      </c>
      <c r="J7614" s="842" t="s">
        <v>617</v>
      </c>
      <c r="K7614" s="843" t="s">
        <v>375</v>
      </c>
      <c r="L7614" s="841" t="s">
        <v>187</v>
      </c>
      <c r="M7614" s="847" t="s">
        <v>614</v>
      </c>
      <c r="N7614" s="843" t="s">
        <v>452</v>
      </c>
      <c r="O7614" s="841" t="s">
        <v>334</v>
      </c>
      <c r="P7614" s="847" t="s">
        <v>62</v>
      </c>
      <c r="Q7614" s="843" t="s">
        <v>315</v>
      </c>
      <c r="R7614" s="841"/>
      <c r="S7614" s="847"/>
      <c r="T7614" s="843"/>
    </row>
    <row r="7615" spans="1:20" ht="18" hidden="1" customHeight="1">
      <c r="A7615" s="840" t="str" cm="1">
        <f t="array" ref="A7615">IF(INDEX(r_ACTIVEROW,1,COUNTA(r_ACTIVEROW)-2)="N",
       INDEX(r_ACTIVEROW,1,COUNTA(r_ACTIVEROW))&amp;" "&amp;INDEX(r_ACTIVEROW,1,COUNTA(r_ACTIVEROW)-1),
       INDEX(r_ACTIVEROW,1,COUNTA(r_ACTIVEROW)-2)
      )</f>
        <v>DKA6410</v>
      </c>
      <c r="B7615" s="840" t="str" cm="1">
        <f t="array" ref="B7615">INDEX(r_ACTIVEROW,1,COUNTA(r_ACTIVEROW)-1)</f>
        <v>REAR WHEEL SIZE</v>
      </c>
      <c r="C7615" s="841" t="s">
        <v>635</v>
      </c>
      <c r="D7615" s="847" t="s">
        <v>619</v>
      </c>
      <c r="E7615" s="843" t="s">
        <v>636</v>
      </c>
      <c r="F7615" s="841" t="s">
        <v>109</v>
      </c>
      <c r="G7615" s="847" t="s">
        <v>616</v>
      </c>
      <c r="H7615" s="843" t="s">
        <v>406</v>
      </c>
      <c r="I7615" s="841" t="s">
        <v>135</v>
      </c>
      <c r="J7615" s="842" t="s">
        <v>617</v>
      </c>
      <c r="K7615" s="843" t="s">
        <v>416</v>
      </c>
      <c r="L7615" s="841" t="s">
        <v>187</v>
      </c>
      <c r="M7615" s="847" t="s">
        <v>614</v>
      </c>
      <c r="N7615" s="843" t="s">
        <v>452</v>
      </c>
      <c r="O7615" s="841" t="s">
        <v>230</v>
      </c>
      <c r="P7615" s="847" t="s">
        <v>62</v>
      </c>
      <c r="Q7615" s="843" t="s">
        <v>63</v>
      </c>
      <c r="R7615" s="841"/>
      <c r="S7615" s="847"/>
      <c r="T7615" s="843"/>
    </row>
    <row r="7616" spans="1:20" ht="18" hidden="1" customHeight="1">
      <c r="A7616" s="840" t="str" cm="1">
        <f t="array" ref="A7616">IF(INDEX(r_ACTIVEROW,1,COUNTA(r_ACTIVEROW)-2)="N",
       INDEX(r_ACTIVEROW,1,COUNTA(r_ACTIVEROW))&amp;" "&amp;INDEX(r_ACTIVEROW,1,COUNTA(r_ACTIVEROW)-1),
       INDEX(r_ACTIVEROW,1,COUNTA(r_ACTIVEROW)-2)
      )</f>
        <v>DKA6420</v>
      </c>
      <c r="B7616" s="840" t="str" cm="1">
        <f t="array" ref="B7616">INDEX(r_ACTIVEROW,1,COUNTA(r_ACTIVEROW)-1)</f>
        <v>REAR WHEEL SIZE</v>
      </c>
      <c r="C7616" s="841" t="s">
        <v>635</v>
      </c>
      <c r="D7616" s="847" t="s">
        <v>619</v>
      </c>
      <c r="E7616" s="843" t="s">
        <v>636</v>
      </c>
      <c r="F7616" s="841" t="s">
        <v>109</v>
      </c>
      <c r="G7616" s="847" t="s">
        <v>616</v>
      </c>
      <c r="H7616" s="843" t="s">
        <v>406</v>
      </c>
      <c r="I7616" s="841" t="s">
        <v>135</v>
      </c>
      <c r="J7616" s="842" t="s">
        <v>617</v>
      </c>
      <c r="K7616" s="843" t="s">
        <v>416</v>
      </c>
      <c r="L7616" s="841" t="s">
        <v>187</v>
      </c>
      <c r="M7616" s="847" t="s">
        <v>614</v>
      </c>
      <c r="N7616" s="843" t="s">
        <v>452</v>
      </c>
      <c r="O7616" s="841" t="s">
        <v>231</v>
      </c>
      <c r="P7616" s="847" t="s">
        <v>62</v>
      </c>
      <c r="Q7616" s="843" t="s">
        <v>64</v>
      </c>
      <c r="R7616" s="841"/>
      <c r="S7616" s="847"/>
      <c r="T7616" s="843"/>
    </row>
    <row r="7617" spans="1:20" ht="18" hidden="1" customHeight="1">
      <c r="A7617" s="840" t="str" cm="1">
        <f t="array" ref="A7617">IF(INDEX(r_ACTIVEROW,1,COUNTA(r_ACTIVEROW)-2)="N",
       INDEX(r_ACTIVEROW,1,COUNTA(r_ACTIVEROW))&amp;" "&amp;INDEX(r_ACTIVEROW,1,COUNTA(r_ACTIVEROW)-1),
       INDEX(r_ACTIVEROW,1,COUNTA(r_ACTIVEROW)-2)
      )</f>
        <v>DKA6430</v>
      </c>
      <c r="B7617" s="840" t="str" cm="1">
        <f t="array" ref="B7617">INDEX(r_ACTIVEROW,1,COUNTA(r_ACTIVEROW)-1)</f>
        <v>REAR WHEEL SIZE</v>
      </c>
      <c r="C7617" s="841" t="s">
        <v>635</v>
      </c>
      <c r="D7617" s="847" t="s">
        <v>619</v>
      </c>
      <c r="E7617" s="843" t="s">
        <v>636</v>
      </c>
      <c r="F7617" s="841" t="s">
        <v>109</v>
      </c>
      <c r="G7617" s="847" t="s">
        <v>616</v>
      </c>
      <c r="H7617" s="843" t="s">
        <v>406</v>
      </c>
      <c r="I7617" s="841" t="s">
        <v>135</v>
      </c>
      <c r="J7617" s="842" t="s">
        <v>617</v>
      </c>
      <c r="K7617" s="843" t="s">
        <v>416</v>
      </c>
      <c r="L7617" s="841" t="s">
        <v>187</v>
      </c>
      <c r="M7617" s="847" t="s">
        <v>614</v>
      </c>
      <c r="N7617" s="843" t="s">
        <v>452</v>
      </c>
      <c r="O7617" s="841" t="s">
        <v>334</v>
      </c>
      <c r="P7617" s="847" t="s">
        <v>62</v>
      </c>
      <c r="Q7617" s="843" t="s">
        <v>315</v>
      </c>
      <c r="R7617" s="841"/>
      <c r="S7617" s="847"/>
      <c r="T7617" s="843"/>
    </row>
    <row r="7618" spans="1:20" ht="18" hidden="1" customHeight="1">
      <c r="A7618" s="840" t="str" cm="1">
        <f t="array" ref="A7618">IF(INDEX(r_ACTIVEROW,1,COUNTA(r_ACTIVEROW)-2)="N",
       INDEX(r_ACTIVEROW,1,COUNTA(r_ACTIVEROW))&amp;" "&amp;INDEX(r_ACTIVEROW,1,COUNTA(r_ACTIVEROW)-1),
       INDEX(r_ACTIVEROW,1,COUNTA(r_ACTIVEROW)-2)
      )</f>
        <v>DKA6410</v>
      </c>
      <c r="B7618" s="840" t="str" cm="1">
        <f t="array" ref="B7618">INDEX(r_ACTIVEROW,1,COUNTA(r_ACTIVEROW)-1)</f>
        <v>REAR WHEEL SIZE</v>
      </c>
      <c r="C7618" s="841" t="s">
        <v>635</v>
      </c>
      <c r="D7618" s="847" t="s">
        <v>619</v>
      </c>
      <c r="E7618" s="843" t="s">
        <v>636</v>
      </c>
      <c r="F7618" s="841" t="s">
        <v>109</v>
      </c>
      <c r="G7618" s="847" t="s">
        <v>616</v>
      </c>
      <c r="H7618" s="843" t="s">
        <v>406</v>
      </c>
      <c r="I7618" s="841" t="s">
        <v>136</v>
      </c>
      <c r="J7618" s="842" t="s">
        <v>617</v>
      </c>
      <c r="K7618" s="843" t="s">
        <v>376</v>
      </c>
      <c r="L7618" s="841" t="s">
        <v>187</v>
      </c>
      <c r="M7618" s="847" t="s">
        <v>614</v>
      </c>
      <c r="N7618" s="843" t="s">
        <v>452</v>
      </c>
      <c r="O7618" s="841" t="s">
        <v>230</v>
      </c>
      <c r="P7618" s="847" t="s">
        <v>62</v>
      </c>
      <c r="Q7618" s="843" t="s">
        <v>63</v>
      </c>
      <c r="R7618" s="841"/>
      <c r="S7618" s="847"/>
      <c r="T7618" s="843"/>
    </row>
    <row r="7619" spans="1:20" ht="18" hidden="1" customHeight="1">
      <c r="A7619" s="840" t="str" cm="1">
        <f t="array" ref="A7619">IF(INDEX(r_ACTIVEROW,1,COUNTA(r_ACTIVEROW)-2)="N",
       INDEX(r_ACTIVEROW,1,COUNTA(r_ACTIVEROW))&amp;" "&amp;INDEX(r_ACTIVEROW,1,COUNTA(r_ACTIVEROW)-1),
       INDEX(r_ACTIVEROW,1,COUNTA(r_ACTIVEROW)-2)
      )</f>
        <v>DKA6420</v>
      </c>
      <c r="B7619" s="840" t="str" cm="1">
        <f t="array" ref="B7619">INDEX(r_ACTIVEROW,1,COUNTA(r_ACTIVEROW)-1)</f>
        <v>REAR WHEEL SIZE</v>
      </c>
      <c r="C7619" s="841" t="s">
        <v>635</v>
      </c>
      <c r="D7619" s="847" t="s">
        <v>619</v>
      </c>
      <c r="E7619" s="843" t="s">
        <v>636</v>
      </c>
      <c r="F7619" s="841" t="s">
        <v>109</v>
      </c>
      <c r="G7619" s="847" t="s">
        <v>616</v>
      </c>
      <c r="H7619" s="843" t="s">
        <v>406</v>
      </c>
      <c r="I7619" s="841" t="s">
        <v>136</v>
      </c>
      <c r="J7619" s="842" t="s">
        <v>617</v>
      </c>
      <c r="K7619" s="843" t="s">
        <v>376</v>
      </c>
      <c r="L7619" s="841" t="s">
        <v>187</v>
      </c>
      <c r="M7619" s="847" t="s">
        <v>614</v>
      </c>
      <c r="N7619" s="843" t="s">
        <v>452</v>
      </c>
      <c r="O7619" s="841" t="s">
        <v>231</v>
      </c>
      <c r="P7619" s="847" t="s">
        <v>62</v>
      </c>
      <c r="Q7619" s="843" t="s">
        <v>64</v>
      </c>
      <c r="R7619" s="841"/>
      <c r="S7619" s="847"/>
      <c r="T7619" s="843"/>
    </row>
    <row r="7620" spans="1:20" ht="18" hidden="1" customHeight="1">
      <c r="A7620" s="840" t="str" cm="1">
        <f t="array" ref="A7620">IF(INDEX(r_ACTIVEROW,1,COUNTA(r_ACTIVEROW)-2)="N",
       INDEX(r_ACTIVEROW,1,COUNTA(r_ACTIVEROW))&amp;" "&amp;INDEX(r_ACTIVEROW,1,COUNTA(r_ACTIVEROW)-1),
       INDEX(r_ACTIVEROW,1,COUNTA(r_ACTIVEROW)-2)
      )</f>
        <v>DKA6430</v>
      </c>
      <c r="B7620" s="840" t="str" cm="1">
        <f t="array" ref="B7620">INDEX(r_ACTIVEROW,1,COUNTA(r_ACTIVEROW)-1)</f>
        <v>REAR WHEEL SIZE</v>
      </c>
      <c r="C7620" s="841" t="s">
        <v>635</v>
      </c>
      <c r="D7620" s="847" t="s">
        <v>619</v>
      </c>
      <c r="E7620" s="843" t="s">
        <v>636</v>
      </c>
      <c r="F7620" s="841" t="s">
        <v>109</v>
      </c>
      <c r="G7620" s="847" t="s">
        <v>616</v>
      </c>
      <c r="H7620" s="843" t="s">
        <v>406</v>
      </c>
      <c r="I7620" s="841" t="s">
        <v>136</v>
      </c>
      <c r="J7620" s="842" t="s">
        <v>617</v>
      </c>
      <c r="K7620" s="843" t="s">
        <v>376</v>
      </c>
      <c r="L7620" s="841" t="s">
        <v>187</v>
      </c>
      <c r="M7620" s="847" t="s">
        <v>614</v>
      </c>
      <c r="N7620" s="843" t="s">
        <v>452</v>
      </c>
      <c r="O7620" s="841" t="s">
        <v>334</v>
      </c>
      <c r="P7620" s="847" t="s">
        <v>62</v>
      </c>
      <c r="Q7620" s="843" t="s">
        <v>315</v>
      </c>
      <c r="R7620" s="841"/>
      <c r="S7620" s="847"/>
      <c r="T7620" s="843"/>
    </row>
    <row r="7621" spans="1:20" ht="18" hidden="1" customHeight="1">
      <c r="A7621" s="840" t="str" cm="1">
        <f t="array" ref="A7621">IF(INDEX(r_ACTIVEROW,1,COUNTA(r_ACTIVEROW)-2)="N",
       INDEX(r_ACTIVEROW,1,COUNTA(r_ACTIVEROW))&amp;" "&amp;INDEX(r_ACTIVEROW,1,COUNTA(r_ACTIVEROW)-1),
       INDEX(r_ACTIVEROW,1,COUNTA(r_ACTIVEROW)-2)
      )</f>
        <v>DKA6410</v>
      </c>
      <c r="B7621" s="840" t="str" cm="1">
        <f t="array" ref="B7621">INDEX(r_ACTIVEROW,1,COUNTA(r_ACTIVEROW)-1)</f>
        <v>REAR WHEEL SIZE</v>
      </c>
      <c r="C7621" s="841" t="s">
        <v>635</v>
      </c>
      <c r="D7621" s="847" t="s">
        <v>619</v>
      </c>
      <c r="E7621" s="843" t="s">
        <v>636</v>
      </c>
      <c r="F7621" s="841" t="s">
        <v>109</v>
      </c>
      <c r="G7621" s="847" t="s">
        <v>616</v>
      </c>
      <c r="H7621" s="843" t="s">
        <v>406</v>
      </c>
      <c r="I7621" s="841" t="s">
        <v>137</v>
      </c>
      <c r="J7621" s="842" t="s">
        <v>617</v>
      </c>
      <c r="K7621" s="843" t="s">
        <v>402</v>
      </c>
      <c r="L7621" s="841" t="s">
        <v>187</v>
      </c>
      <c r="M7621" s="847" t="s">
        <v>614</v>
      </c>
      <c r="N7621" s="843" t="s">
        <v>452</v>
      </c>
      <c r="O7621" s="841" t="s">
        <v>230</v>
      </c>
      <c r="P7621" s="847" t="s">
        <v>62</v>
      </c>
      <c r="Q7621" s="843" t="s">
        <v>63</v>
      </c>
      <c r="R7621" s="841"/>
      <c r="S7621" s="847"/>
      <c r="T7621" s="843"/>
    </row>
    <row r="7622" spans="1:20" ht="18" hidden="1" customHeight="1">
      <c r="A7622" s="840" t="str" cm="1">
        <f t="array" ref="A7622">IF(INDEX(r_ACTIVEROW,1,COUNTA(r_ACTIVEROW)-2)="N",
       INDEX(r_ACTIVEROW,1,COUNTA(r_ACTIVEROW))&amp;" "&amp;INDEX(r_ACTIVEROW,1,COUNTA(r_ACTIVEROW)-1),
       INDEX(r_ACTIVEROW,1,COUNTA(r_ACTIVEROW)-2)
      )</f>
        <v>DKA6420</v>
      </c>
      <c r="B7622" s="840" t="str" cm="1">
        <f t="array" ref="B7622">INDEX(r_ACTIVEROW,1,COUNTA(r_ACTIVEROW)-1)</f>
        <v>REAR WHEEL SIZE</v>
      </c>
      <c r="C7622" s="841" t="s">
        <v>635</v>
      </c>
      <c r="D7622" s="847" t="s">
        <v>619</v>
      </c>
      <c r="E7622" s="843" t="s">
        <v>636</v>
      </c>
      <c r="F7622" s="841" t="s">
        <v>109</v>
      </c>
      <c r="G7622" s="847" t="s">
        <v>616</v>
      </c>
      <c r="H7622" s="843" t="s">
        <v>406</v>
      </c>
      <c r="I7622" s="841" t="s">
        <v>137</v>
      </c>
      <c r="J7622" s="842" t="s">
        <v>617</v>
      </c>
      <c r="K7622" s="843" t="s">
        <v>402</v>
      </c>
      <c r="L7622" s="841" t="s">
        <v>187</v>
      </c>
      <c r="M7622" s="847" t="s">
        <v>614</v>
      </c>
      <c r="N7622" s="843" t="s">
        <v>452</v>
      </c>
      <c r="O7622" s="841" t="s">
        <v>231</v>
      </c>
      <c r="P7622" s="847" t="s">
        <v>62</v>
      </c>
      <c r="Q7622" s="843" t="s">
        <v>64</v>
      </c>
      <c r="R7622" s="841"/>
      <c r="S7622" s="847"/>
      <c r="T7622" s="843"/>
    </row>
    <row r="7623" spans="1:20" ht="18" hidden="1" customHeight="1">
      <c r="A7623" s="840" t="str" cm="1">
        <f t="array" ref="A7623">IF(INDEX(r_ACTIVEROW,1,COUNTA(r_ACTIVEROW)-2)="N",
       INDEX(r_ACTIVEROW,1,COUNTA(r_ACTIVEROW))&amp;" "&amp;INDEX(r_ACTIVEROW,1,COUNTA(r_ACTIVEROW)-1),
       INDEX(r_ACTIVEROW,1,COUNTA(r_ACTIVEROW)-2)
      )</f>
        <v>DKA6430</v>
      </c>
      <c r="B7623" s="840" t="str" cm="1">
        <f t="array" ref="B7623">INDEX(r_ACTIVEROW,1,COUNTA(r_ACTIVEROW)-1)</f>
        <v>REAR WHEEL SIZE</v>
      </c>
      <c r="C7623" s="841" t="s">
        <v>635</v>
      </c>
      <c r="D7623" s="847" t="s">
        <v>619</v>
      </c>
      <c r="E7623" s="843" t="s">
        <v>636</v>
      </c>
      <c r="F7623" s="841" t="s">
        <v>109</v>
      </c>
      <c r="G7623" s="847" t="s">
        <v>616</v>
      </c>
      <c r="H7623" s="843" t="s">
        <v>406</v>
      </c>
      <c r="I7623" s="841" t="s">
        <v>137</v>
      </c>
      <c r="J7623" s="842" t="s">
        <v>617</v>
      </c>
      <c r="K7623" s="843" t="s">
        <v>402</v>
      </c>
      <c r="L7623" s="841" t="s">
        <v>187</v>
      </c>
      <c r="M7623" s="847" t="s">
        <v>614</v>
      </c>
      <c r="N7623" s="843" t="s">
        <v>452</v>
      </c>
      <c r="O7623" s="841" t="s">
        <v>334</v>
      </c>
      <c r="P7623" s="847" t="s">
        <v>62</v>
      </c>
      <c r="Q7623" s="843" t="s">
        <v>315</v>
      </c>
      <c r="R7623" s="841"/>
      <c r="S7623" s="847"/>
      <c r="T7623" s="843"/>
    </row>
    <row r="7624" spans="1:20" ht="18" hidden="1" customHeight="1">
      <c r="A7624" s="840" t="str" cm="1">
        <f t="array" ref="A7624">IF(INDEX(r_ACTIVEROW,1,COUNTA(r_ACTIVEROW)-2)="N",
       INDEX(r_ACTIVEROW,1,COUNTA(r_ACTIVEROW))&amp;" "&amp;INDEX(r_ACTIVEROW,1,COUNTA(r_ACTIVEROW)-1),
       INDEX(r_ACTIVEROW,1,COUNTA(r_ACTIVEROW)-2)
      )</f>
        <v>DKA6410</v>
      </c>
      <c r="B7624" s="840" t="str" cm="1">
        <f t="array" ref="B7624">INDEX(r_ACTIVEROW,1,COUNTA(r_ACTIVEROW)-1)</f>
        <v>REAR WHEEL SIZE</v>
      </c>
      <c r="C7624" s="841" t="s">
        <v>635</v>
      </c>
      <c r="D7624" s="847" t="s">
        <v>619</v>
      </c>
      <c r="E7624" s="843" t="s">
        <v>636</v>
      </c>
      <c r="F7624" s="841" t="s">
        <v>109</v>
      </c>
      <c r="G7624" s="847" t="s">
        <v>616</v>
      </c>
      <c r="H7624" s="843" t="s">
        <v>406</v>
      </c>
      <c r="I7624" s="841" t="s">
        <v>138</v>
      </c>
      <c r="J7624" s="842" t="s">
        <v>617</v>
      </c>
      <c r="K7624" s="843" t="s">
        <v>377</v>
      </c>
      <c r="L7624" s="841" t="s">
        <v>187</v>
      </c>
      <c r="M7624" s="847" t="s">
        <v>614</v>
      </c>
      <c r="N7624" s="843" t="s">
        <v>452</v>
      </c>
      <c r="O7624" s="841" t="s">
        <v>230</v>
      </c>
      <c r="P7624" s="847" t="s">
        <v>62</v>
      </c>
      <c r="Q7624" s="843" t="s">
        <v>63</v>
      </c>
      <c r="R7624" s="841"/>
      <c r="S7624" s="847"/>
      <c r="T7624" s="843"/>
    </row>
    <row r="7625" spans="1:20" ht="18" hidden="1" customHeight="1">
      <c r="A7625" s="840" t="str" cm="1">
        <f t="array" ref="A7625">IF(INDEX(r_ACTIVEROW,1,COUNTA(r_ACTIVEROW)-2)="N",
       INDEX(r_ACTIVEROW,1,COUNTA(r_ACTIVEROW))&amp;" "&amp;INDEX(r_ACTIVEROW,1,COUNTA(r_ACTIVEROW)-1),
       INDEX(r_ACTIVEROW,1,COUNTA(r_ACTIVEROW)-2)
      )</f>
        <v>DKA6420</v>
      </c>
      <c r="B7625" s="840" t="str" cm="1">
        <f t="array" ref="B7625">INDEX(r_ACTIVEROW,1,COUNTA(r_ACTIVEROW)-1)</f>
        <v>REAR WHEEL SIZE</v>
      </c>
      <c r="C7625" s="841" t="s">
        <v>635</v>
      </c>
      <c r="D7625" s="847" t="s">
        <v>619</v>
      </c>
      <c r="E7625" s="843" t="s">
        <v>636</v>
      </c>
      <c r="F7625" s="841" t="s">
        <v>109</v>
      </c>
      <c r="G7625" s="847" t="s">
        <v>616</v>
      </c>
      <c r="H7625" s="843" t="s">
        <v>406</v>
      </c>
      <c r="I7625" s="841" t="s">
        <v>138</v>
      </c>
      <c r="J7625" s="842" t="s">
        <v>617</v>
      </c>
      <c r="K7625" s="843" t="s">
        <v>377</v>
      </c>
      <c r="L7625" s="841" t="s">
        <v>187</v>
      </c>
      <c r="M7625" s="847" t="s">
        <v>614</v>
      </c>
      <c r="N7625" s="843" t="s">
        <v>452</v>
      </c>
      <c r="O7625" s="841" t="s">
        <v>231</v>
      </c>
      <c r="P7625" s="847" t="s">
        <v>62</v>
      </c>
      <c r="Q7625" s="843" t="s">
        <v>64</v>
      </c>
      <c r="R7625" s="841"/>
      <c r="S7625" s="847"/>
      <c r="T7625" s="843"/>
    </row>
    <row r="7626" spans="1:20" ht="18" hidden="1" customHeight="1">
      <c r="A7626" s="840" t="str" cm="1">
        <f t="array" ref="A7626">IF(INDEX(r_ACTIVEROW,1,COUNTA(r_ACTIVEROW)-2)="N",
       INDEX(r_ACTIVEROW,1,COUNTA(r_ACTIVEROW))&amp;" "&amp;INDEX(r_ACTIVEROW,1,COUNTA(r_ACTIVEROW)-1),
       INDEX(r_ACTIVEROW,1,COUNTA(r_ACTIVEROW)-2)
      )</f>
        <v>DKA6430</v>
      </c>
      <c r="B7626" s="840" t="str" cm="1">
        <f t="array" ref="B7626">INDEX(r_ACTIVEROW,1,COUNTA(r_ACTIVEROW)-1)</f>
        <v>REAR WHEEL SIZE</v>
      </c>
      <c r="C7626" s="841" t="s">
        <v>635</v>
      </c>
      <c r="D7626" s="847" t="s">
        <v>619</v>
      </c>
      <c r="E7626" s="843" t="s">
        <v>636</v>
      </c>
      <c r="F7626" s="841" t="s">
        <v>109</v>
      </c>
      <c r="G7626" s="847" t="s">
        <v>616</v>
      </c>
      <c r="H7626" s="843" t="s">
        <v>406</v>
      </c>
      <c r="I7626" s="841" t="s">
        <v>138</v>
      </c>
      <c r="J7626" s="842" t="s">
        <v>617</v>
      </c>
      <c r="K7626" s="843" t="s">
        <v>377</v>
      </c>
      <c r="L7626" s="841" t="s">
        <v>187</v>
      </c>
      <c r="M7626" s="847" t="s">
        <v>614</v>
      </c>
      <c r="N7626" s="843" t="s">
        <v>452</v>
      </c>
      <c r="O7626" s="841" t="s">
        <v>334</v>
      </c>
      <c r="P7626" s="847" t="s">
        <v>62</v>
      </c>
      <c r="Q7626" s="843" t="s">
        <v>315</v>
      </c>
      <c r="R7626" s="841"/>
      <c r="S7626" s="847"/>
      <c r="T7626" s="843"/>
    </row>
    <row r="7627" spans="1:20" ht="18" hidden="1" customHeight="1">
      <c r="A7627" s="840" t="str" cm="1">
        <f t="array" ref="A7627">IF(INDEX(r_ACTIVEROW,1,COUNTA(r_ACTIVEROW)-2)="N",
       INDEX(r_ACTIVEROW,1,COUNTA(r_ACTIVEROW))&amp;" "&amp;INDEX(r_ACTIVEROW,1,COUNTA(r_ACTIVEROW)-1),
       INDEX(r_ACTIVEROW,1,COUNTA(r_ACTIVEROW)-2)
      )</f>
        <v>DKA6410</v>
      </c>
      <c r="B7627" s="840" t="str" cm="1">
        <f t="array" ref="B7627">INDEX(r_ACTIVEROW,1,COUNTA(r_ACTIVEROW)-1)</f>
        <v>REAR WHEEL SIZE</v>
      </c>
      <c r="C7627" s="841" t="s">
        <v>635</v>
      </c>
      <c r="D7627" s="847" t="s">
        <v>619</v>
      </c>
      <c r="E7627" s="843" t="s">
        <v>636</v>
      </c>
      <c r="F7627" s="841" t="s">
        <v>109</v>
      </c>
      <c r="G7627" s="847" t="s">
        <v>616</v>
      </c>
      <c r="H7627" s="843" t="s">
        <v>406</v>
      </c>
      <c r="I7627" s="841" t="s">
        <v>139</v>
      </c>
      <c r="J7627" s="842" t="s">
        <v>617</v>
      </c>
      <c r="K7627" s="843" t="s">
        <v>411</v>
      </c>
      <c r="L7627" s="841" t="s">
        <v>187</v>
      </c>
      <c r="M7627" s="847" t="s">
        <v>614</v>
      </c>
      <c r="N7627" s="843" t="s">
        <v>452</v>
      </c>
      <c r="O7627" s="841" t="s">
        <v>230</v>
      </c>
      <c r="P7627" s="847" t="s">
        <v>62</v>
      </c>
      <c r="Q7627" s="843" t="s">
        <v>63</v>
      </c>
      <c r="R7627" s="841"/>
      <c r="S7627" s="847"/>
      <c r="T7627" s="843"/>
    </row>
    <row r="7628" spans="1:20" ht="18" hidden="1" customHeight="1">
      <c r="A7628" s="840" t="str" cm="1">
        <f t="array" ref="A7628">IF(INDEX(r_ACTIVEROW,1,COUNTA(r_ACTIVEROW)-2)="N",
       INDEX(r_ACTIVEROW,1,COUNTA(r_ACTIVEROW))&amp;" "&amp;INDEX(r_ACTIVEROW,1,COUNTA(r_ACTIVEROW)-1),
       INDEX(r_ACTIVEROW,1,COUNTA(r_ACTIVEROW)-2)
      )</f>
        <v>DKA6420</v>
      </c>
      <c r="B7628" s="840" t="str" cm="1">
        <f t="array" ref="B7628">INDEX(r_ACTIVEROW,1,COUNTA(r_ACTIVEROW)-1)</f>
        <v>REAR WHEEL SIZE</v>
      </c>
      <c r="C7628" s="841" t="s">
        <v>635</v>
      </c>
      <c r="D7628" s="847" t="s">
        <v>619</v>
      </c>
      <c r="E7628" s="843" t="s">
        <v>636</v>
      </c>
      <c r="F7628" s="841" t="s">
        <v>109</v>
      </c>
      <c r="G7628" s="847" t="s">
        <v>616</v>
      </c>
      <c r="H7628" s="843" t="s">
        <v>406</v>
      </c>
      <c r="I7628" s="841" t="s">
        <v>139</v>
      </c>
      <c r="J7628" s="842" t="s">
        <v>617</v>
      </c>
      <c r="K7628" s="843" t="s">
        <v>411</v>
      </c>
      <c r="L7628" s="841" t="s">
        <v>187</v>
      </c>
      <c r="M7628" s="847" t="s">
        <v>614</v>
      </c>
      <c r="N7628" s="843" t="s">
        <v>452</v>
      </c>
      <c r="O7628" s="841" t="s">
        <v>231</v>
      </c>
      <c r="P7628" s="847" t="s">
        <v>62</v>
      </c>
      <c r="Q7628" s="843" t="s">
        <v>64</v>
      </c>
      <c r="R7628" s="841"/>
      <c r="S7628" s="847"/>
      <c r="T7628" s="843"/>
    </row>
    <row r="7629" spans="1:20" ht="18" hidden="1" customHeight="1">
      <c r="A7629" s="840" t="str" cm="1">
        <f t="array" ref="A7629">IF(INDEX(r_ACTIVEROW,1,COUNTA(r_ACTIVEROW)-2)="N",
       INDEX(r_ACTIVEROW,1,COUNTA(r_ACTIVEROW))&amp;" "&amp;INDEX(r_ACTIVEROW,1,COUNTA(r_ACTIVEROW)-1),
       INDEX(r_ACTIVEROW,1,COUNTA(r_ACTIVEROW)-2)
      )</f>
        <v>DKA6430</v>
      </c>
      <c r="B7629" s="840" t="str" cm="1">
        <f t="array" ref="B7629">INDEX(r_ACTIVEROW,1,COUNTA(r_ACTIVEROW)-1)</f>
        <v>REAR WHEEL SIZE</v>
      </c>
      <c r="C7629" s="841" t="s">
        <v>635</v>
      </c>
      <c r="D7629" s="847" t="s">
        <v>619</v>
      </c>
      <c r="E7629" s="843" t="s">
        <v>636</v>
      </c>
      <c r="F7629" s="841" t="s">
        <v>109</v>
      </c>
      <c r="G7629" s="847" t="s">
        <v>616</v>
      </c>
      <c r="H7629" s="843" t="s">
        <v>406</v>
      </c>
      <c r="I7629" s="841" t="s">
        <v>139</v>
      </c>
      <c r="J7629" s="842" t="s">
        <v>617</v>
      </c>
      <c r="K7629" s="843" t="s">
        <v>411</v>
      </c>
      <c r="L7629" s="841" t="s">
        <v>187</v>
      </c>
      <c r="M7629" s="847" t="s">
        <v>614</v>
      </c>
      <c r="N7629" s="843" t="s">
        <v>452</v>
      </c>
      <c r="O7629" s="841" t="s">
        <v>334</v>
      </c>
      <c r="P7629" s="847" t="s">
        <v>62</v>
      </c>
      <c r="Q7629" s="843" t="s">
        <v>315</v>
      </c>
      <c r="R7629" s="841"/>
      <c r="S7629" s="847"/>
      <c r="T7629" s="843"/>
    </row>
    <row r="7630" spans="1:20" ht="18" hidden="1" customHeight="1">
      <c r="A7630" s="840" t="str" cm="1">
        <f t="array" ref="A7630">IF(INDEX(r_ACTIVEROW,1,COUNTA(r_ACTIVEROW)-2)="N",
       INDEX(r_ACTIVEROW,1,COUNTA(r_ACTIVEROW))&amp;" "&amp;INDEX(r_ACTIVEROW,1,COUNTA(r_ACTIVEROW)-1),
       INDEX(r_ACTIVEROW,1,COUNTA(r_ACTIVEROW)-2)
      )</f>
        <v>DKA6410</v>
      </c>
      <c r="B7630" s="840" t="str" cm="1">
        <f t="array" ref="B7630">INDEX(r_ACTIVEROW,1,COUNTA(r_ACTIVEROW)-1)</f>
        <v>REAR WHEEL SIZE</v>
      </c>
      <c r="C7630" s="841" t="s">
        <v>635</v>
      </c>
      <c r="D7630" s="847" t="s">
        <v>619</v>
      </c>
      <c r="E7630" s="843" t="s">
        <v>636</v>
      </c>
      <c r="F7630" s="841" t="s">
        <v>109</v>
      </c>
      <c r="G7630" s="847" t="s">
        <v>616</v>
      </c>
      <c r="H7630" s="843" t="s">
        <v>406</v>
      </c>
      <c r="I7630" s="841" t="s">
        <v>140</v>
      </c>
      <c r="J7630" s="842" t="s">
        <v>617</v>
      </c>
      <c r="K7630" s="843" t="s">
        <v>378</v>
      </c>
      <c r="L7630" s="841" t="s">
        <v>187</v>
      </c>
      <c r="M7630" s="847" t="s">
        <v>614</v>
      </c>
      <c r="N7630" s="843" t="s">
        <v>452</v>
      </c>
      <c r="O7630" s="841" t="s">
        <v>230</v>
      </c>
      <c r="P7630" s="847" t="s">
        <v>62</v>
      </c>
      <c r="Q7630" s="843" t="s">
        <v>63</v>
      </c>
      <c r="R7630" s="841"/>
      <c r="S7630" s="847"/>
      <c r="T7630" s="843"/>
    </row>
    <row r="7631" spans="1:20" ht="18" hidden="1" customHeight="1">
      <c r="A7631" s="840" t="str" cm="1">
        <f t="array" ref="A7631">IF(INDEX(r_ACTIVEROW,1,COUNTA(r_ACTIVEROW)-2)="N",
       INDEX(r_ACTIVEROW,1,COUNTA(r_ACTIVEROW))&amp;" "&amp;INDEX(r_ACTIVEROW,1,COUNTA(r_ACTIVEROW)-1),
       INDEX(r_ACTIVEROW,1,COUNTA(r_ACTIVEROW)-2)
      )</f>
        <v>DKA6420</v>
      </c>
      <c r="B7631" s="840" t="str" cm="1">
        <f t="array" ref="B7631">INDEX(r_ACTIVEROW,1,COUNTA(r_ACTIVEROW)-1)</f>
        <v>REAR WHEEL SIZE</v>
      </c>
      <c r="C7631" s="841" t="s">
        <v>635</v>
      </c>
      <c r="D7631" s="847" t="s">
        <v>619</v>
      </c>
      <c r="E7631" s="843" t="s">
        <v>636</v>
      </c>
      <c r="F7631" s="841" t="s">
        <v>109</v>
      </c>
      <c r="G7631" s="847" t="s">
        <v>616</v>
      </c>
      <c r="H7631" s="843" t="s">
        <v>406</v>
      </c>
      <c r="I7631" s="841" t="s">
        <v>140</v>
      </c>
      <c r="J7631" s="842" t="s">
        <v>617</v>
      </c>
      <c r="K7631" s="843" t="s">
        <v>378</v>
      </c>
      <c r="L7631" s="841" t="s">
        <v>187</v>
      </c>
      <c r="M7631" s="847" t="s">
        <v>614</v>
      </c>
      <c r="N7631" s="843" t="s">
        <v>452</v>
      </c>
      <c r="O7631" s="841" t="s">
        <v>231</v>
      </c>
      <c r="P7631" s="847" t="s">
        <v>62</v>
      </c>
      <c r="Q7631" s="843" t="s">
        <v>64</v>
      </c>
      <c r="R7631" s="841"/>
      <c r="S7631" s="847"/>
      <c r="T7631" s="843"/>
    </row>
    <row r="7632" spans="1:20" ht="18" hidden="1" customHeight="1">
      <c r="A7632" s="840" t="str" cm="1">
        <f t="array" ref="A7632">IF(INDEX(r_ACTIVEROW,1,COUNTA(r_ACTIVEROW)-2)="N",
       INDEX(r_ACTIVEROW,1,COUNTA(r_ACTIVEROW))&amp;" "&amp;INDEX(r_ACTIVEROW,1,COUNTA(r_ACTIVEROW)-1),
       INDEX(r_ACTIVEROW,1,COUNTA(r_ACTIVEROW)-2)
      )</f>
        <v>DKA6430</v>
      </c>
      <c r="B7632" s="840" t="str" cm="1">
        <f t="array" ref="B7632">INDEX(r_ACTIVEROW,1,COUNTA(r_ACTIVEROW)-1)</f>
        <v>REAR WHEEL SIZE</v>
      </c>
      <c r="C7632" s="841" t="s">
        <v>635</v>
      </c>
      <c r="D7632" s="847" t="s">
        <v>619</v>
      </c>
      <c r="E7632" s="843" t="s">
        <v>636</v>
      </c>
      <c r="F7632" s="841" t="s">
        <v>109</v>
      </c>
      <c r="G7632" s="847" t="s">
        <v>616</v>
      </c>
      <c r="H7632" s="843" t="s">
        <v>406</v>
      </c>
      <c r="I7632" s="841" t="s">
        <v>140</v>
      </c>
      <c r="J7632" s="842" t="s">
        <v>617</v>
      </c>
      <c r="K7632" s="843" t="s">
        <v>378</v>
      </c>
      <c r="L7632" s="841" t="s">
        <v>187</v>
      </c>
      <c r="M7632" s="847" t="s">
        <v>614</v>
      </c>
      <c r="N7632" s="843" t="s">
        <v>452</v>
      </c>
      <c r="O7632" s="841" t="s">
        <v>334</v>
      </c>
      <c r="P7632" s="847" t="s">
        <v>62</v>
      </c>
      <c r="Q7632" s="843" t="s">
        <v>315</v>
      </c>
      <c r="R7632" s="841"/>
      <c r="S7632" s="847"/>
      <c r="T7632" s="843"/>
    </row>
    <row r="7633" spans="1:20" ht="18" hidden="1" customHeight="1">
      <c r="A7633" s="840" t="str" cm="1">
        <f t="array" ref="A7633">IF(INDEX(r_ACTIVEROW,1,COUNTA(r_ACTIVEROW)-2)="N",
       INDEX(r_ACTIVEROW,1,COUNTA(r_ACTIVEROW))&amp;" "&amp;INDEX(r_ACTIVEROW,1,COUNTA(r_ACTIVEROW)-1),
       INDEX(r_ACTIVEROW,1,COUNTA(r_ACTIVEROW)-2)
      )</f>
        <v>DKA6410</v>
      </c>
      <c r="B7633" s="840" t="str" cm="1">
        <f t="array" ref="B7633">INDEX(r_ACTIVEROW,1,COUNTA(r_ACTIVEROW)-1)</f>
        <v>REAR WHEEL SIZE</v>
      </c>
      <c r="C7633" s="841" t="s">
        <v>635</v>
      </c>
      <c r="D7633" s="847" t="s">
        <v>619</v>
      </c>
      <c r="E7633" s="843" t="s">
        <v>636</v>
      </c>
      <c r="F7633" s="841" t="s">
        <v>109</v>
      </c>
      <c r="G7633" s="847" t="s">
        <v>616</v>
      </c>
      <c r="H7633" s="843" t="s">
        <v>406</v>
      </c>
      <c r="I7633" s="841" t="s">
        <v>141</v>
      </c>
      <c r="J7633" s="842" t="s">
        <v>617</v>
      </c>
      <c r="K7633" s="843" t="s">
        <v>412</v>
      </c>
      <c r="L7633" s="841" t="s">
        <v>187</v>
      </c>
      <c r="M7633" s="847" t="s">
        <v>614</v>
      </c>
      <c r="N7633" s="843" t="s">
        <v>452</v>
      </c>
      <c r="O7633" s="841" t="s">
        <v>230</v>
      </c>
      <c r="P7633" s="847" t="s">
        <v>62</v>
      </c>
      <c r="Q7633" s="843" t="s">
        <v>63</v>
      </c>
      <c r="R7633" s="841"/>
      <c r="S7633" s="847"/>
      <c r="T7633" s="843"/>
    </row>
    <row r="7634" spans="1:20" ht="18" hidden="1" customHeight="1">
      <c r="A7634" s="840" t="str" cm="1">
        <f t="array" ref="A7634">IF(INDEX(r_ACTIVEROW,1,COUNTA(r_ACTIVEROW)-2)="N",
       INDEX(r_ACTIVEROW,1,COUNTA(r_ACTIVEROW))&amp;" "&amp;INDEX(r_ACTIVEROW,1,COUNTA(r_ACTIVEROW)-1),
       INDEX(r_ACTIVEROW,1,COUNTA(r_ACTIVEROW)-2)
      )</f>
        <v>DKA6420</v>
      </c>
      <c r="B7634" s="840" t="str" cm="1">
        <f t="array" ref="B7634">INDEX(r_ACTIVEROW,1,COUNTA(r_ACTIVEROW)-1)</f>
        <v>REAR WHEEL SIZE</v>
      </c>
      <c r="C7634" s="841" t="s">
        <v>635</v>
      </c>
      <c r="D7634" s="847" t="s">
        <v>619</v>
      </c>
      <c r="E7634" s="843" t="s">
        <v>636</v>
      </c>
      <c r="F7634" s="841" t="s">
        <v>109</v>
      </c>
      <c r="G7634" s="847" t="s">
        <v>616</v>
      </c>
      <c r="H7634" s="843" t="s">
        <v>406</v>
      </c>
      <c r="I7634" s="841" t="s">
        <v>141</v>
      </c>
      <c r="J7634" s="842" t="s">
        <v>617</v>
      </c>
      <c r="K7634" s="843" t="s">
        <v>412</v>
      </c>
      <c r="L7634" s="841" t="s">
        <v>187</v>
      </c>
      <c r="M7634" s="847" t="s">
        <v>614</v>
      </c>
      <c r="N7634" s="843" t="s">
        <v>452</v>
      </c>
      <c r="O7634" s="841" t="s">
        <v>231</v>
      </c>
      <c r="P7634" s="847" t="s">
        <v>62</v>
      </c>
      <c r="Q7634" s="843" t="s">
        <v>64</v>
      </c>
      <c r="R7634" s="841"/>
      <c r="S7634" s="847"/>
      <c r="T7634" s="843"/>
    </row>
    <row r="7635" spans="1:20" ht="18" hidden="1" customHeight="1">
      <c r="A7635" s="840" t="str" cm="1">
        <f t="array" ref="A7635">IF(INDEX(r_ACTIVEROW,1,COUNTA(r_ACTIVEROW)-2)="N",
       INDEX(r_ACTIVEROW,1,COUNTA(r_ACTIVEROW))&amp;" "&amp;INDEX(r_ACTIVEROW,1,COUNTA(r_ACTIVEROW)-1),
       INDEX(r_ACTIVEROW,1,COUNTA(r_ACTIVEROW)-2)
      )</f>
        <v>DKA6430</v>
      </c>
      <c r="B7635" s="840" t="str" cm="1">
        <f t="array" ref="B7635">INDEX(r_ACTIVEROW,1,COUNTA(r_ACTIVEROW)-1)</f>
        <v>REAR WHEEL SIZE</v>
      </c>
      <c r="C7635" s="841" t="s">
        <v>635</v>
      </c>
      <c r="D7635" s="847" t="s">
        <v>619</v>
      </c>
      <c r="E7635" s="843" t="s">
        <v>636</v>
      </c>
      <c r="F7635" s="841" t="s">
        <v>109</v>
      </c>
      <c r="G7635" s="847" t="s">
        <v>616</v>
      </c>
      <c r="H7635" s="843" t="s">
        <v>406</v>
      </c>
      <c r="I7635" s="841" t="s">
        <v>141</v>
      </c>
      <c r="J7635" s="842" t="s">
        <v>617</v>
      </c>
      <c r="K7635" s="843" t="s">
        <v>412</v>
      </c>
      <c r="L7635" s="841" t="s">
        <v>187</v>
      </c>
      <c r="M7635" s="847" t="s">
        <v>614</v>
      </c>
      <c r="N7635" s="843" t="s">
        <v>452</v>
      </c>
      <c r="O7635" s="841" t="s">
        <v>334</v>
      </c>
      <c r="P7635" s="847" t="s">
        <v>62</v>
      </c>
      <c r="Q7635" s="843" t="s">
        <v>315</v>
      </c>
      <c r="R7635" s="841"/>
      <c r="S7635" s="847"/>
      <c r="T7635" s="843"/>
    </row>
    <row r="7636" spans="1:20" ht="18" hidden="1" customHeight="1">
      <c r="A7636" s="840" t="str" cm="1">
        <f t="array" ref="A7636">IF(INDEX(r_ACTIVEROW,1,COUNTA(r_ACTIVEROW)-2)="N",
       INDEX(r_ACTIVEROW,1,COUNTA(r_ACTIVEROW))&amp;" "&amp;INDEX(r_ACTIVEROW,1,COUNTA(r_ACTIVEROW)-1),
       INDEX(r_ACTIVEROW,1,COUNTA(r_ACTIVEROW)-2)
      )</f>
        <v>DKA6410</v>
      </c>
      <c r="B7636" s="840" t="str" cm="1">
        <f t="array" ref="B7636">INDEX(r_ACTIVEROW,1,COUNTA(r_ACTIVEROW)-1)</f>
        <v>REAR WHEEL SIZE</v>
      </c>
      <c r="C7636" s="841" t="s">
        <v>635</v>
      </c>
      <c r="D7636" s="847" t="s">
        <v>619</v>
      </c>
      <c r="E7636" s="843" t="s">
        <v>636</v>
      </c>
      <c r="F7636" s="841" t="s">
        <v>109</v>
      </c>
      <c r="G7636" s="847" t="s">
        <v>616</v>
      </c>
      <c r="H7636" s="843" t="s">
        <v>406</v>
      </c>
      <c r="I7636" s="841" t="s">
        <v>142</v>
      </c>
      <c r="J7636" s="842" t="s">
        <v>617</v>
      </c>
      <c r="K7636" s="843" t="s">
        <v>379</v>
      </c>
      <c r="L7636" s="841" t="s">
        <v>187</v>
      </c>
      <c r="M7636" s="847" t="s">
        <v>614</v>
      </c>
      <c r="N7636" s="843" t="s">
        <v>452</v>
      </c>
      <c r="O7636" s="841" t="s">
        <v>230</v>
      </c>
      <c r="P7636" s="847" t="s">
        <v>62</v>
      </c>
      <c r="Q7636" s="843" t="s">
        <v>63</v>
      </c>
      <c r="R7636" s="841"/>
      <c r="S7636" s="847"/>
      <c r="T7636" s="843"/>
    </row>
    <row r="7637" spans="1:20" ht="18" hidden="1" customHeight="1">
      <c r="A7637" s="840" t="str" cm="1">
        <f t="array" ref="A7637">IF(INDEX(r_ACTIVEROW,1,COUNTA(r_ACTIVEROW)-2)="N",
       INDEX(r_ACTIVEROW,1,COUNTA(r_ACTIVEROW))&amp;" "&amp;INDEX(r_ACTIVEROW,1,COUNTA(r_ACTIVEROW)-1),
       INDEX(r_ACTIVEROW,1,COUNTA(r_ACTIVEROW)-2)
      )</f>
        <v>DKA6420</v>
      </c>
      <c r="B7637" s="840" t="str" cm="1">
        <f t="array" ref="B7637">INDEX(r_ACTIVEROW,1,COUNTA(r_ACTIVEROW)-1)</f>
        <v>REAR WHEEL SIZE</v>
      </c>
      <c r="C7637" s="841" t="s">
        <v>635</v>
      </c>
      <c r="D7637" s="847" t="s">
        <v>619</v>
      </c>
      <c r="E7637" s="843" t="s">
        <v>636</v>
      </c>
      <c r="F7637" s="841" t="s">
        <v>109</v>
      </c>
      <c r="G7637" s="847" t="s">
        <v>616</v>
      </c>
      <c r="H7637" s="843" t="s">
        <v>406</v>
      </c>
      <c r="I7637" s="841" t="s">
        <v>142</v>
      </c>
      <c r="J7637" s="842" t="s">
        <v>617</v>
      </c>
      <c r="K7637" s="843" t="s">
        <v>379</v>
      </c>
      <c r="L7637" s="841" t="s">
        <v>187</v>
      </c>
      <c r="M7637" s="847" t="s">
        <v>614</v>
      </c>
      <c r="N7637" s="843" t="s">
        <v>452</v>
      </c>
      <c r="O7637" s="841" t="s">
        <v>231</v>
      </c>
      <c r="P7637" s="847" t="s">
        <v>62</v>
      </c>
      <c r="Q7637" s="843" t="s">
        <v>64</v>
      </c>
      <c r="R7637" s="841"/>
      <c r="S7637" s="847"/>
      <c r="T7637" s="843"/>
    </row>
    <row r="7638" spans="1:20" ht="18" hidden="1" customHeight="1">
      <c r="A7638" s="840" t="str" cm="1">
        <f t="array" ref="A7638">IF(INDEX(r_ACTIVEROW,1,COUNTA(r_ACTIVEROW)-2)="N",
       INDEX(r_ACTIVEROW,1,COUNTA(r_ACTIVEROW))&amp;" "&amp;INDEX(r_ACTIVEROW,1,COUNTA(r_ACTIVEROW)-1),
       INDEX(r_ACTIVEROW,1,COUNTA(r_ACTIVEROW)-2)
      )</f>
        <v>DKA6430</v>
      </c>
      <c r="B7638" s="840" t="str" cm="1">
        <f t="array" ref="B7638">INDEX(r_ACTIVEROW,1,COUNTA(r_ACTIVEROW)-1)</f>
        <v>REAR WHEEL SIZE</v>
      </c>
      <c r="C7638" s="841" t="s">
        <v>635</v>
      </c>
      <c r="D7638" s="847" t="s">
        <v>619</v>
      </c>
      <c r="E7638" s="843" t="s">
        <v>636</v>
      </c>
      <c r="F7638" s="841" t="s">
        <v>109</v>
      </c>
      <c r="G7638" s="847" t="s">
        <v>616</v>
      </c>
      <c r="H7638" s="843" t="s">
        <v>406</v>
      </c>
      <c r="I7638" s="841" t="s">
        <v>142</v>
      </c>
      <c r="J7638" s="842" t="s">
        <v>617</v>
      </c>
      <c r="K7638" s="843" t="s">
        <v>379</v>
      </c>
      <c r="L7638" s="841" t="s">
        <v>187</v>
      </c>
      <c r="M7638" s="847" t="s">
        <v>614</v>
      </c>
      <c r="N7638" s="843" t="s">
        <v>452</v>
      </c>
      <c r="O7638" s="841" t="s">
        <v>334</v>
      </c>
      <c r="P7638" s="847" t="s">
        <v>62</v>
      </c>
      <c r="Q7638" s="843" t="s">
        <v>315</v>
      </c>
      <c r="R7638" s="841"/>
      <c r="S7638" s="847"/>
      <c r="T7638" s="843"/>
    </row>
    <row r="7639" spans="1:20" ht="18" hidden="1" customHeight="1">
      <c r="A7639" s="840" t="str" cm="1">
        <f t="array" ref="A7639">IF(INDEX(r_ACTIVEROW,1,COUNTA(r_ACTIVEROW)-2)="N",
       INDEX(r_ACTIVEROW,1,COUNTA(r_ACTIVEROW))&amp;" "&amp;INDEX(r_ACTIVEROW,1,COUNTA(r_ACTIVEROW)-1),
       INDEX(r_ACTIVEROW,1,COUNTA(r_ACTIVEROW)-2)
      )</f>
        <v>DKA6410</v>
      </c>
      <c r="B7639" s="840" t="str" cm="1">
        <f t="array" ref="B7639">INDEX(r_ACTIVEROW,1,COUNTA(r_ACTIVEROW)-1)</f>
        <v>REAR WHEEL SIZE</v>
      </c>
      <c r="C7639" s="841" t="s">
        <v>635</v>
      </c>
      <c r="D7639" s="847" t="s">
        <v>619</v>
      </c>
      <c r="E7639" s="843" t="s">
        <v>636</v>
      </c>
      <c r="F7639" s="841" t="s">
        <v>109</v>
      </c>
      <c r="G7639" s="847" t="s">
        <v>616</v>
      </c>
      <c r="H7639" s="843" t="s">
        <v>406</v>
      </c>
      <c r="I7639" s="841" t="s">
        <v>143</v>
      </c>
      <c r="J7639" s="842" t="s">
        <v>617</v>
      </c>
      <c r="K7639" s="843" t="s">
        <v>386</v>
      </c>
      <c r="L7639" s="841" t="s">
        <v>187</v>
      </c>
      <c r="M7639" s="847" t="s">
        <v>614</v>
      </c>
      <c r="N7639" s="843" t="s">
        <v>452</v>
      </c>
      <c r="O7639" s="841" t="s">
        <v>230</v>
      </c>
      <c r="P7639" s="847" t="s">
        <v>62</v>
      </c>
      <c r="Q7639" s="843" t="s">
        <v>63</v>
      </c>
      <c r="R7639" s="841"/>
      <c r="S7639" s="847"/>
      <c r="T7639" s="843"/>
    </row>
    <row r="7640" spans="1:20" ht="18" hidden="1" customHeight="1">
      <c r="A7640" s="840" t="str" cm="1">
        <f t="array" ref="A7640">IF(INDEX(r_ACTIVEROW,1,COUNTA(r_ACTIVEROW)-2)="N",
       INDEX(r_ACTIVEROW,1,COUNTA(r_ACTIVEROW))&amp;" "&amp;INDEX(r_ACTIVEROW,1,COUNTA(r_ACTIVEROW)-1),
       INDEX(r_ACTIVEROW,1,COUNTA(r_ACTIVEROW)-2)
      )</f>
        <v>DKA6420</v>
      </c>
      <c r="B7640" s="840" t="str" cm="1">
        <f t="array" ref="B7640">INDEX(r_ACTIVEROW,1,COUNTA(r_ACTIVEROW)-1)</f>
        <v>REAR WHEEL SIZE</v>
      </c>
      <c r="C7640" s="841" t="s">
        <v>635</v>
      </c>
      <c r="D7640" s="847" t="s">
        <v>619</v>
      </c>
      <c r="E7640" s="843" t="s">
        <v>636</v>
      </c>
      <c r="F7640" s="841" t="s">
        <v>109</v>
      </c>
      <c r="G7640" s="847" t="s">
        <v>616</v>
      </c>
      <c r="H7640" s="843" t="s">
        <v>406</v>
      </c>
      <c r="I7640" s="841" t="s">
        <v>143</v>
      </c>
      <c r="J7640" s="842" t="s">
        <v>617</v>
      </c>
      <c r="K7640" s="843" t="s">
        <v>386</v>
      </c>
      <c r="L7640" s="841" t="s">
        <v>187</v>
      </c>
      <c r="M7640" s="847" t="s">
        <v>614</v>
      </c>
      <c r="N7640" s="843" t="s">
        <v>452</v>
      </c>
      <c r="O7640" s="841" t="s">
        <v>231</v>
      </c>
      <c r="P7640" s="847" t="s">
        <v>62</v>
      </c>
      <c r="Q7640" s="843" t="s">
        <v>64</v>
      </c>
      <c r="R7640" s="841"/>
      <c r="S7640" s="847"/>
      <c r="T7640" s="843"/>
    </row>
    <row r="7641" spans="1:20" ht="18" hidden="1" customHeight="1">
      <c r="A7641" s="840" t="str" cm="1">
        <f t="array" ref="A7641">IF(INDEX(r_ACTIVEROW,1,COUNTA(r_ACTIVEROW)-2)="N",
       INDEX(r_ACTIVEROW,1,COUNTA(r_ACTIVEROW))&amp;" "&amp;INDEX(r_ACTIVEROW,1,COUNTA(r_ACTIVEROW)-1),
       INDEX(r_ACTIVEROW,1,COUNTA(r_ACTIVEROW)-2)
      )</f>
        <v>DKA6430</v>
      </c>
      <c r="B7641" s="840" t="str" cm="1">
        <f t="array" ref="B7641">INDEX(r_ACTIVEROW,1,COUNTA(r_ACTIVEROW)-1)</f>
        <v>REAR WHEEL SIZE</v>
      </c>
      <c r="C7641" s="841" t="s">
        <v>635</v>
      </c>
      <c r="D7641" s="847" t="s">
        <v>619</v>
      </c>
      <c r="E7641" s="843" t="s">
        <v>636</v>
      </c>
      <c r="F7641" s="841" t="s">
        <v>109</v>
      </c>
      <c r="G7641" s="847" t="s">
        <v>616</v>
      </c>
      <c r="H7641" s="843" t="s">
        <v>406</v>
      </c>
      <c r="I7641" s="841" t="s">
        <v>143</v>
      </c>
      <c r="J7641" s="842" t="s">
        <v>617</v>
      </c>
      <c r="K7641" s="843" t="s">
        <v>386</v>
      </c>
      <c r="L7641" s="841" t="s">
        <v>187</v>
      </c>
      <c r="M7641" s="847" t="s">
        <v>614</v>
      </c>
      <c r="N7641" s="843" t="s">
        <v>452</v>
      </c>
      <c r="O7641" s="841" t="s">
        <v>334</v>
      </c>
      <c r="P7641" s="847" t="s">
        <v>62</v>
      </c>
      <c r="Q7641" s="843" t="s">
        <v>315</v>
      </c>
      <c r="R7641" s="841"/>
      <c r="S7641" s="847"/>
      <c r="T7641" s="843"/>
    </row>
    <row r="7642" spans="1:20" ht="18" hidden="1" customHeight="1">
      <c r="A7642" s="840" t="str" cm="1">
        <f t="array" ref="A7642">IF(INDEX(r_ACTIVEROW,1,COUNTA(r_ACTIVEROW)-2)="N",
       INDEX(r_ACTIVEROW,1,COUNTA(r_ACTIVEROW))&amp;" "&amp;INDEX(r_ACTIVEROW,1,COUNTA(r_ACTIVEROW)-1),
       INDEX(r_ACTIVEROW,1,COUNTA(r_ACTIVEROW)-2)
      )</f>
        <v>DKA6410</v>
      </c>
      <c r="B7642" s="840" t="str" cm="1">
        <f t="array" ref="B7642">INDEX(r_ACTIVEROW,1,COUNTA(r_ACTIVEROW)-1)</f>
        <v>REAR WHEEL SIZE</v>
      </c>
      <c r="C7642" s="841" t="s">
        <v>635</v>
      </c>
      <c r="D7642" s="847" t="s">
        <v>619</v>
      </c>
      <c r="E7642" s="843" t="s">
        <v>636</v>
      </c>
      <c r="F7642" s="841" t="s">
        <v>109</v>
      </c>
      <c r="G7642" s="847" t="s">
        <v>616</v>
      </c>
      <c r="H7642" s="843" t="s">
        <v>406</v>
      </c>
      <c r="I7642" s="841" t="s">
        <v>144</v>
      </c>
      <c r="J7642" s="842" t="s">
        <v>617</v>
      </c>
      <c r="K7642" s="843" t="s">
        <v>380</v>
      </c>
      <c r="L7642" s="841" t="s">
        <v>187</v>
      </c>
      <c r="M7642" s="847" t="s">
        <v>614</v>
      </c>
      <c r="N7642" s="843" t="s">
        <v>452</v>
      </c>
      <c r="O7642" s="841" t="s">
        <v>230</v>
      </c>
      <c r="P7642" s="847" t="s">
        <v>62</v>
      </c>
      <c r="Q7642" s="843" t="s">
        <v>63</v>
      </c>
      <c r="R7642" s="841"/>
      <c r="S7642" s="847"/>
      <c r="T7642" s="843"/>
    </row>
    <row r="7643" spans="1:20" ht="18" hidden="1" customHeight="1">
      <c r="A7643" s="840" t="str" cm="1">
        <f t="array" ref="A7643">IF(INDEX(r_ACTIVEROW,1,COUNTA(r_ACTIVEROW)-2)="N",
       INDEX(r_ACTIVEROW,1,COUNTA(r_ACTIVEROW))&amp;" "&amp;INDEX(r_ACTIVEROW,1,COUNTA(r_ACTIVEROW)-1),
       INDEX(r_ACTIVEROW,1,COUNTA(r_ACTIVEROW)-2)
      )</f>
        <v>DKA6420</v>
      </c>
      <c r="B7643" s="840" t="str" cm="1">
        <f t="array" ref="B7643">INDEX(r_ACTIVEROW,1,COUNTA(r_ACTIVEROW)-1)</f>
        <v>REAR WHEEL SIZE</v>
      </c>
      <c r="C7643" s="841" t="s">
        <v>635</v>
      </c>
      <c r="D7643" s="847" t="s">
        <v>619</v>
      </c>
      <c r="E7643" s="843" t="s">
        <v>636</v>
      </c>
      <c r="F7643" s="841" t="s">
        <v>109</v>
      </c>
      <c r="G7643" s="847" t="s">
        <v>616</v>
      </c>
      <c r="H7643" s="843" t="s">
        <v>406</v>
      </c>
      <c r="I7643" s="841" t="s">
        <v>144</v>
      </c>
      <c r="J7643" s="842" t="s">
        <v>617</v>
      </c>
      <c r="K7643" s="843" t="s">
        <v>380</v>
      </c>
      <c r="L7643" s="841" t="s">
        <v>187</v>
      </c>
      <c r="M7643" s="847" t="s">
        <v>614</v>
      </c>
      <c r="N7643" s="843" t="s">
        <v>452</v>
      </c>
      <c r="O7643" s="841" t="s">
        <v>231</v>
      </c>
      <c r="P7643" s="847" t="s">
        <v>62</v>
      </c>
      <c r="Q7643" s="843" t="s">
        <v>64</v>
      </c>
      <c r="R7643" s="841"/>
      <c r="S7643" s="847"/>
      <c r="T7643" s="843"/>
    </row>
    <row r="7644" spans="1:20" ht="18" hidden="1" customHeight="1">
      <c r="A7644" s="840" t="str" cm="1">
        <f t="array" ref="A7644">IF(INDEX(r_ACTIVEROW,1,COUNTA(r_ACTIVEROW)-2)="N",
       INDEX(r_ACTIVEROW,1,COUNTA(r_ACTIVEROW))&amp;" "&amp;INDEX(r_ACTIVEROW,1,COUNTA(r_ACTIVEROW)-1),
       INDEX(r_ACTIVEROW,1,COUNTA(r_ACTIVEROW)-2)
      )</f>
        <v>DKA6430</v>
      </c>
      <c r="B7644" s="840" t="str" cm="1">
        <f t="array" ref="B7644">INDEX(r_ACTIVEROW,1,COUNTA(r_ACTIVEROW)-1)</f>
        <v>REAR WHEEL SIZE</v>
      </c>
      <c r="C7644" s="841" t="s">
        <v>635</v>
      </c>
      <c r="D7644" s="847" t="s">
        <v>619</v>
      </c>
      <c r="E7644" s="843" t="s">
        <v>636</v>
      </c>
      <c r="F7644" s="841" t="s">
        <v>109</v>
      </c>
      <c r="G7644" s="847" t="s">
        <v>616</v>
      </c>
      <c r="H7644" s="843" t="s">
        <v>406</v>
      </c>
      <c r="I7644" s="841" t="s">
        <v>144</v>
      </c>
      <c r="J7644" s="842" t="s">
        <v>617</v>
      </c>
      <c r="K7644" s="843" t="s">
        <v>380</v>
      </c>
      <c r="L7644" s="841" t="s">
        <v>187</v>
      </c>
      <c r="M7644" s="847" t="s">
        <v>614</v>
      </c>
      <c r="N7644" s="843" t="s">
        <v>452</v>
      </c>
      <c r="O7644" s="841" t="s">
        <v>334</v>
      </c>
      <c r="P7644" s="847" t="s">
        <v>62</v>
      </c>
      <c r="Q7644" s="843" t="s">
        <v>315</v>
      </c>
      <c r="R7644" s="841"/>
      <c r="S7644" s="847"/>
      <c r="T7644" s="843"/>
    </row>
    <row r="7645" spans="1:20" ht="18" hidden="1" customHeight="1">
      <c r="A7645" s="840" t="str" cm="1">
        <f t="array" ref="A7645">IF(INDEX(r_ACTIVEROW,1,COUNTA(r_ACTIVEROW)-2)="N",
       INDEX(r_ACTIVEROW,1,COUNTA(r_ACTIVEROW))&amp;" "&amp;INDEX(r_ACTIVEROW,1,COUNTA(r_ACTIVEROW)-1),
       INDEX(r_ACTIVEROW,1,COUNTA(r_ACTIVEROW)-2)
      )</f>
        <v>DKA6410</v>
      </c>
      <c r="B7645" s="840" t="str" cm="1">
        <f t="array" ref="B7645">INDEX(r_ACTIVEROW,1,COUNTA(r_ACTIVEROW)-1)</f>
        <v>REAR WHEEL SIZE</v>
      </c>
      <c r="C7645" s="841" t="s">
        <v>635</v>
      </c>
      <c r="D7645" s="847" t="s">
        <v>619</v>
      </c>
      <c r="E7645" s="843" t="s">
        <v>636</v>
      </c>
      <c r="F7645" s="841" t="s">
        <v>109</v>
      </c>
      <c r="G7645" s="847" t="s">
        <v>616</v>
      </c>
      <c r="H7645" s="843" t="s">
        <v>406</v>
      </c>
      <c r="I7645" s="841" t="s">
        <v>145</v>
      </c>
      <c r="J7645" s="842" t="s">
        <v>617</v>
      </c>
      <c r="K7645" s="843" t="s">
        <v>407</v>
      </c>
      <c r="L7645" s="841" t="s">
        <v>187</v>
      </c>
      <c r="M7645" s="847" t="s">
        <v>614</v>
      </c>
      <c r="N7645" s="843" t="s">
        <v>452</v>
      </c>
      <c r="O7645" s="841" t="s">
        <v>230</v>
      </c>
      <c r="P7645" s="847" t="s">
        <v>62</v>
      </c>
      <c r="Q7645" s="843" t="s">
        <v>63</v>
      </c>
      <c r="R7645" s="841"/>
      <c r="S7645" s="847"/>
      <c r="T7645" s="843"/>
    </row>
    <row r="7646" spans="1:20" ht="18" hidden="1" customHeight="1">
      <c r="A7646" s="840" t="str" cm="1">
        <f t="array" ref="A7646">IF(INDEX(r_ACTIVEROW,1,COUNTA(r_ACTIVEROW)-2)="N",
       INDEX(r_ACTIVEROW,1,COUNTA(r_ACTIVEROW))&amp;" "&amp;INDEX(r_ACTIVEROW,1,COUNTA(r_ACTIVEROW)-1),
       INDEX(r_ACTIVEROW,1,COUNTA(r_ACTIVEROW)-2)
      )</f>
        <v>DKA6420</v>
      </c>
      <c r="B7646" s="840" t="str" cm="1">
        <f t="array" ref="B7646">INDEX(r_ACTIVEROW,1,COUNTA(r_ACTIVEROW)-1)</f>
        <v>REAR WHEEL SIZE</v>
      </c>
      <c r="C7646" s="841" t="s">
        <v>635</v>
      </c>
      <c r="D7646" s="847" t="s">
        <v>619</v>
      </c>
      <c r="E7646" s="843" t="s">
        <v>636</v>
      </c>
      <c r="F7646" s="841" t="s">
        <v>109</v>
      </c>
      <c r="G7646" s="847" t="s">
        <v>616</v>
      </c>
      <c r="H7646" s="843" t="s">
        <v>406</v>
      </c>
      <c r="I7646" s="841" t="s">
        <v>145</v>
      </c>
      <c r="J7646" s="842" t="s">
        <v>617</v>
      </c>
      <c r="K7646" s="843" t="s">
        <v>407</v>
      </c>
      <c r="L7646" s="841" t="s">
        <v>187</v>
      </c>
      <c r="M7646" s="847" t="s">
        <v>614</v>
      </c>
      <c r="N7646" s="843" t="s">
        <v>452</v>
      </c>
      <c r="O7646" s="841" t="s">
        <v>231</v>
      </c>
      <c r="P7646" s="847" t="s">
        <v>62</v>
      </c>
      <c r="Q7646" s="843" t="s">
        <v>64</v>
      </c>
      <c r="R7646" s="841"/>
      <c r="S7646" s="847"/>
      <c r="T7646" s="843"/>
    </row>
    <row r="7647" spans="1:20" ht="18" hidden="1" customHeight="1">
      <c r="A7647" s="840" t="str" cm="1">
        <f t="array" ref="A7647">IF(INDEX(r_ACTIVEROW,1,COUNTA(r_ACTIVEROW)-2)="N",
       INDEX(r_ACTIVEROW,1,COUNTA(r_ACTIVEROW))&amp;" "&amp;INDEX(r_ACTIVEROW,1,COUNTA(r_ACTIVEROW)-1),
       INDEX(r_ACTIVEROW,1,COUNTA(r_ACTIVEROW)-2)
      )</f>
        <v>DKA6430</v>
      </c>
      <c r="B7647" s="840" t="str" cm="1">
        <f t="array" ref="B7647">INDEX(r_ACTIVEROW,1,COUNTA(r_ACTIVEROW)-1)</f>
        <v>REAR WHEEL SIZE</v>
      </c>
      <c r="C7647" s="841" t="s">
        <v>635</v>
      </c>
      <c r="D7647" s="847" t="s">
        <v>619</v>
      </c>
      <c r="E7647" s="843" t="s">
        <v>636</v>
      </c>
      <c r="F7647" s="841" t="s">
        <v>109</v>
      </c>
      <c r="G7647" s="847" t="s">
        <v>616</v>
      </c>
      <c r="H7647" s="843" t="s">
        <v>406</v>
      </c>
      <c r="I7647" s="841" t="s">
        <v>145</v>
      </c>
      <c r="J7647" s="842" t="s">
        <v>617</v>
      </c>
      <c r="K7647" s="843" t="s">
        <v>407</v>
      </c>
      <c r="L7647" s="841" t="s">
        <v>187</v>
      </c>
      <c r="M7647" s="847" t="s">
        <v>614</v>
      </c>
      <c r="N7647" s="843" t="s">
        <v>452</v>
      </c>
      <c r="O7647" s="841" t="s">
        <v>334</v>
      </c>
      <c r="P7647" s="847" t="s">
        <v>62</v>
      </c>
      <c r="Q7647" s="843" t="s">
        <v>315</v>
      </c>
      <c r="R7647" s="841"/>
      <c r="S7647" s="847"/>
      <c r="T7647" s="843"/>
    </row>
    <row r="7648" spans="1:20" ht="18" hidden="1" customHeight="1">
      <c r="A7648" s="840" t="str" cm="1">
        <f t="array" ref="A7648">IF(INDEX(r_ACTIVEROW,1,COUNTA(r_ACTIVEROW)-2)="N",
       INDEX(r_ACTIVEROW,1,COUNTA(r_ACTIVEROW))&amp;" "&amp;INDEX(r_ACTIVEROW,1,COUNTA(r_ACTIVEROW)-1),
       INDEX(r_ACTIVEROW,1,COUNTA(r_ACTIVEROW)-2)
      )</f>
        <v>DKA6410</v>
      </c>
      <c r="B7648" s="840" t="str" cm="1">
        <f t="array" ref="B7648">INDEX(r_ACTIVEROW,1,COUNTA(r_ACTIVEROW)-1)</f>
        <v>REAR WHEEL SIZE</v>
      </c>
      <c r="C7648" s="841" t="s">
        <v>635</v>
      </c>
      <c r="D7648" s="847" t="s">
        <v>619</v>
      </c>
      <c r="E7648" s="843" t="s">
        <v>636</v>
      </c>
      <c r="F7648" s="841" t="s">
        <v>109</v>
      </c>
      <c r="G7648" s="847" t="s">
        <v>616</v>
      </c>
      <c r="H7648" s="843" t="s">
        <v>406</v>
      </c>
      <c r="I7648" s="841" t="s">
        <v>146</v>
      </c>
      <c r="J7648" s="842" t="s">
        <v>617</v>
      </c>
      <c r="K7648" s="843" t="s">
        <v>381</v>
      </c>
      <c r="L7648" s="841" t="s">
        <v>187</v>
      </c>
      <c r="M7648" s="847" t="s">
        <v>614</v>
      </c>
      <c r="N7648" s="843" t="s">
        <v>452</v>
      </c>
      <c r="O7648" s="841" t="s">
        <v>230</v>
      </c>
      <c r="P7648" s="847" t="s">
        <v>62</v>
      </c>
      <c r="Q7648" s="843" t="s">
        <v>63</v>
      </c>
      <c r="R7648" s="841"/>
      <c r="S7648" s="847"/>
      <c r="T7648" s="843"/>
    </row>
    <row r="7649" spans="1:20" ht="18" hidden="1" customHeight="1">
      <c r="A7649" s="840" t="str" cm="1">
        <f t="array" ref="A7649">IF(INDEX(r_ACTIVEROW,1,COUNTA(r_ACTIVEROW)-2)="N",
       INDEX(r_ACTIVEROW,1,COUNTA(r_ACTIVEROW))&amp;" "&amp;INDEX(r_ACTIVEROW,1,COUNTA(r_ACTIVEROW)-1),
       INDEX(r_ACTIVEROW,1,COUNTA(r_ACTIVEROW)-2)
      )</f>
        <v>DKA6420</v>
      </c>
      <c r="B7649" s="840" t="str" cm="1">
        <f t="array" ref="B7649">INDEX(r_ACTIVEROW,1,COUNTA(r_ACTIVEROW)-1)</f>
        <v>REAR WHEEL SIZE</v>
      </c>
      <c r="C7649" s="841" t="s">
        <v>635</v>
      </c>
      <c r="D7649" s="847" t="s">
        <v>619</v>
      </c>
      <c r="E7649" s="843" t="s">
        <v>636</v>
      </c>
      <c r="F7649" s="841" t="s">
        <v>109</v>
      </c>
      <c r="G7649" s="847" t="s">
        <v>616</v>
      </c>
      <c r="H7649" s="843" t="s">
        <v>406</v>
      </c>
      <c r="I7649" s="841" t="s">
        <v>146</v>
      </c>
      <c r="J7649" s="842" t="s">
        <v>617</v>
      </c>
      <c r="K7649" s="843" t="s">
        <v>381</v>
      </c>
      <c r="L7649" s="841" t="s">
        <v>187</v>
      </c>
      <c r="M7649" s="847" t="s">
        <v>614</v>
      </c>
      <c r="N7649" s="843" t="s">
        <v>452</v>
      </c>
      <c r="O7649" s="841" t="s">
        <v>231</v>
      </c>
      <c r="P7649" s="847" t="s">
        <v>62</v>
      </c>
      <c r="Q7649" s="843" t="s">
        <v>64</v>
      </c>
      <c r="R7649" s="841"/>
      <c r="S7649" s="847"/>
      <c r="T7649" s="843"/>
    </row>
    <row r="7650" spans="1:20" ht="18" hidden="1" customHeight="1">
      <c r="A7650" s="840" t="str" cm="1">
        <f t="array" ref="A7650">IF(INDEX(r_ACTIVEROW,1,COUNTA(r_ACTIVEROW)-2)="N",
       INDEX(r_ACTIVEROW,1,COUNTA(r_ACTIVEROW))&amp;" "&amp;INDEX(r_ACTIVEROW,1,COUNTA(r_ACTIVEROW)-1),
       INDEX(r_ACTIVEROW,1,COUNTA(r_ACTIVEROW)-2)
      )</f>
        <v>DKA6430</v>
      </c>
      <c r="B7650" s="840" t="str" cm="1">
        <f t="array" ref="B7650">INDEX(r_ACTIVEROW,1,COUNTA(r_ACTIVEROW)-1)</f>
        <v>REAR WHEEL SIZE</v>
      </c>
      <c r="C7650" s="841" t="s">
        <v>635</v>
      </c>
      <c r="D7650" s="847" t="s">
        <v>619</v>
      </c>
      <c r="E7650" s="843" t="s">
        <v>636</v>
      </c>
      <c r="F7650" s="841" t="s">
        <v>109</v>
      </c>
      <c r="G7650" s="847" t="s">
        <v>616</v>
      </c>
      <c r="H7650" s="843" t="s">
        <v>406</v>
      </c>
      <c r="I7650" s="841" t="s">
        <v>146</v>
      </c>
      <c r="J7650" s="842" t="s">
        <v>617</v>
      </c>
      <c r="K7650" s="843" t="s">
        <v>381</v>
      </c>
      <c r="L7650" s="841" t="s">
        <v>187</v>
      </c>
      <c r="M7650" s="847" t="s">
        <v>614</v>
      </c>
      <c r="N7650" s="843" t="s">
        <v>452</v>
      </c>
      <c r="O7650" s="841" t="s">
        <v>334</v>
      </c>
      <c r="P7650" s="847" t="s">
        <v>62</v>
      </c>
      <c r="Q7650" s="843" t="s">
        <v>315</v>
      </c>
      <c r="R7650" s="841"/>
      <c r="S7650" s="847"/>
      <c r="T7650" s="843"/>
    </row>
    <row r="7651" spans="1:20" ht="18" hidden="1" customHeight="1">
      <c r="A7651" s="840" t="str" cm="1">
        <f t="array" ref="A7651">IF(INDEX(r_ACTIVEROW,1,COUNTA(r_ACTIVEROW)-2)="N",
       INDEX(r_ACTIVEROW,1,COUNTA(r_ACTIVEROW))&amp;" "&amp;INDEX(r_ACTIVEROW,1,COUNTA(r_ACTIVEROW)-1),
       INDEX(r_ACTIVEROW,1,COUNTA(r_ACTIVEROW)-2)
      )</f>
        <v>DKA6410</v>
      </c>
      <c r="B7651" s="840" t="str" cm="1">
        <f t="array" ref="B7651">INDEX(r_ACTIVEROW,1,COUNTA(r_ACTIVEROW)-1)</f>
        <v>REAR WHEEL SIZE</v>
      </c>
      <c r="C7651" s="841" t="s">
        <v>635</v>
      </c>
      <c r="D7651" s="847" t="s">
        <v>619</v>
      </c>
      <c r="E7651" s="843" t="s">
        <v>636</v>
      </c>
      <c r="F7651" s="841" t="s">
        <v>110</v>
      </c>
      <c r="G7651" s="847" t="s">
        <v>616</v>
      </c>
      <c r="H7651" s="843" t="s">
        <v>380</v>
      </c>
      <c r="I7651" s="841" t="s">
        <v>127</v>
      </c>
      <c r="J7651" s="842" t="s">
        <v>617</v>
      </c>
      <c r="K7651" s="843" t="s">
        <v>413</v>
      </c>
      <c r="L7651" s="841" t="s">
        <v>187</v>
      </c>
      <c r="M7651" s="847" t="s">
        <v>614</v>
      </c>
      <c r="N7651" s="843" t="s">
        <v>452</v>
      </c>
      <c r="O7651" s="841" t="s">
        <v>230</v>
      </c>
      <c r="P7651" s="847" t="s">
        <v>62</v>
      </c>
      <c r="Q7651" s="843" t="s">
        <v>63</v>
      </c>
      <c r="R7651" s="841"/>
      <c r="S7651" s="847"/>
      <c r="T7651" s="843"/>
    </row>
    <row r="7652" spans="1:20" ht="18" hidden="1" customHeight="1">
      <c r="A7652" s="840" t="str" cm="1">
        <f t="array" ref="A7652">IF(INDEX(r_ACTIVEROW,1,COUNTA(r_ACTIVEROW)-2)="N",
       INDEX(r_ACTIVEROW,1,COUNTA(r_ACTIVEROW))&amp;" "&amp;INDEX(r_ACTIVEROW,1,COUNTA(r_ACTIVEROW)-1),
       INDEX(r_ACTIVEROW,1,COUNTA(r_ACTIVEROW)-2)
      )</f>
        <v>DKA6420</v>
      </c>
      <c r="B7652" s="840" t="str" cm="1">
        <f t="array" ref="B7652">INDEX(r_ACTIVEROW,1,COUNTA(r_ACTIVEROW)-1)</f>
        <v>REAR WHEEL SIZE</v>
      </c>
      <c r="C7652" s="841" t="s">
        <v>635</v>
      </c>
      <c r="D7652" s="847" t="s">
        <v>619</v>
      </c>
      <c r="E7652" s="843" t="s">
        <v>636</v>
      </c>
      <c r="F7652" s="841" t="s">
        <v>110</v>
      </c>
      <c r="G7652" s="847" t="s">
        <v>616</v>
      </c>
      <c r="H7652" s="843" t="s">
        <v>380</v>
      </c>
      <c r="I7652" s="841" t="s">
        <v>127</v>
      </c>
      <c r="J7652" s="842" t="s">
        <v>617</v>
      </c>
      <c r="K7652" s="843" t="s">
        <v>413</v>
      </c>
      <c r="L7652" s="841" t="s">
        <v>187</v>
      </c>
      <c r="M7652" s="847" t="s">
        <v>614</v>
      </c>
      <c r="N7652" s="843" t="s">
        <v>452</v>
      </c>
      <c r="O7652" s="841" t="s">
        <v>231</v>
      </c>
      <c r="P7652" s="847" t="s">
        <v>62</v>
      </c>
      <c r="Q7652" s="843" t="s">
        <v>64</v>
      </c>
      <c r="R7652" s="841"/>
      <c r="S7652" s="847"/>
      <c r="T7652" s="843"/>
    </row>
    <row r="7653" spans="1:20" ht="18" hidden="1" customHeight="1">
      <c r="A7653" s="840" t="str" cm="1">
        <f t="array" ref="A7653">IF(INDEX(r_ACTIVEROW,1,COUNTA(r_ACTIVEROW)-2)="N",
       INDEX(r_ACTIVEROW,1,COUNTA(r_ACTIVEROW))&amp;" "&amp;INDEX(r_ACTIVEROW,1,COUNTA(r_ACTIVEROW)-1),
       INDEX(r_ACTIVEROW,1,COUNTA(r_ACTIVEROW)-2)
      )</f>
        <v>DKA6430</v>
      </c>
      <c r="B7653" s="840" t="str" cm="1">
        <f t="array" ref="B7653">INDEX(r_ACTIVEROW,1,COUNTA(r_ACTIVEROW)-1)</f>
        <v>REAR WHEEL SIZE</v>
      </c>
      <c r="C7653" s="841" t="s">
        <v>635</v>
      </c>
      <c r="D7653" s="847" t="s">
        <v>619</v>
      </c>
      <c r="E7653" s="843" t="s">
        <v>636</v>
      </c>
      <c r="F7653" s="841" t="s">
        <v>110</v>
      </c>
      <c r="G7653" s="847" t="s">
        <v>616</v>
      </c>
      <c r="H7653" s="843" t="s">
        <v>380</v>
      </c>
      <c r="I7653" s="841" t="s">
        <v>127</v>
      </c>
      <c r="J7653" s="842" t="s">
        <v>617</v>
      </c>
      <c r="K7653" s="843" t="s">
        <v>413</v>
      </c>
      <c r="L7653" s="841" t="s">
        <v>187</v>
      </c>
      <c r="M7653" s="847" t="s">
        <v>614</v>
      </c>
      <c r="N7653" s="843" t="s">
        <v>452</v>
      </c>
      <c r="O7653" s="841" t="s">
        <v>334</v>
      </c>
      <c r="P7653" s="847" t="s">
        <v>62</v>
      </c>
      <c r="Q7653" s="843" t="s">
        <v>315</v>
      </c>
      <c r="R7653" s="841"/>
      <c r="S7653" s="847"/>
      <c r="T7653" s="843"/>
    </row>
    <row r="7654" spans="1:20" ht="18" hidden="1" customHeight="1">
      <c r="A7654" s="840" t="str" cm="1">
        <f t="array" ref="A7654">IF(INDEX(r_ACTIVEROW,1,COUNTA(r_ACTIVEROW)-2)="N",
       INDEX(r_ACTIVEROW,1,COUNTA(r_ACTIVEROW))&amp;" "&amp;INDEX(r_ACTIVEROW,1,COUNTA(r_ACTIVEROW)-1),
       INDEX(r_ACTIVEROW,1,COUNTA(r_ACTIVEROW)-2)
      )</f>
        <v>DKA6410</v>
      </c>
      <c r="B7654" s="840" t="str" cm="1">
        <f t="array" ref="B7654">INDEX(r_ACTIVEROW,1,COUNTA(r_ACTIVEROW)-1)</f>
        <v>REAR WHEEL SIZE</v>
      </c>
      <c r="C7654" s="841" t="s">
        <v>635</v>
      </c>
      <c r="D7654" s="847" t="s">
        <v>619</v>
      </c>
      <c r="E7654" s="843" t="s">
        <v>636</v>
      </c>
      <c r="F7654" s="841" t="s">
        <v>110</v>
      </c>
      <c r="G7654" s="847" t="s">
        <v>616</v>
      </c>
      <c r="H7654" s="843" t="s">
        <v>380</v>
      </c>
      <c r="I7654" s="841" t="s">
        <v>128</v>
      </c>
      <c r="J7654" s="842" t="s">
        <v>617</v>
      </c>
      <c r="K7654" s="843" t="s">
        <v>397</v>
      </c>
      <c r="L7654" s="841" t="s">
        <v>187</v>
      </c>
      <c r="M7654" s="847" t="s">
        <v>614</v>
      </c>
      <c r="N7654" s="843" t="s">
        <v>452</v>
      </c>
      <c r="O7654" s="841" t="s">
        <v>230</v>
      </c>
      <c r="P7654" s="847" t="s">
        <v>62</v>
      </c>
      <c r="Q7654" s="843" t="s">
        <v>63</v>
      </c>
      <c r="R7654" s="841"/>
      <c r="S7654" s="847"/>
      <c r="T7654" s="843"/>
    </row>
    <row r="7655" spans="1:20" ht="18" hidden="1" customHeight="1">
      <c r="A7655" s="840" t="str" cm="1">
        <f t="array" ref="A7655">IF(INDEX(r_ACTIVEROW,1,COUNTA(r_ACTIVEROW)-2)="N",
       INDEX(r_ACTIVEROW,1,COUNTA(r_ACTIVEROW))&amp;" "&amp;INDEX(r_ACTIVEROW,1,COUNTA(r_ACTIVEROW)-1),
       INDEX(r_ACTIVEROW,1,COUNTA(r_ACTIVEROW)-2)
      )</f>
        <v>DKA6420</v>
      </c>
      <c r="B7655" s="840" t="str" cm="1">
        <f t="array" ref="B7655">INDEX(r_ACTIVEROW,1,COUNTA(r_ACTIVEROW)-1)</f>
        <v>REAR WHEEL SIZE</v>
      </c>
      <c r="C7655" s="841" t="s">
        <v>635</v>
      </c>
      <c r="D7655" s="847" t="s">
        <v>619</v>
      </c>
      <c r="E7655" s="843" t="s">
        <v>636</v>
      </c>
      <c r="F7655" s="841" t="s">
        <v>110</v>
      </c>
      <c r="G7655" s="847" t="s">
        <v>616</v>
      </c>
      <c r="H7655" s="843" t="s">
        <v>380</v>
      </c>
      <c r="I7655" s="841" t="s">
        <v>128</v>
      </c>
      <c r="J7655" s="842" t="s">
        <v>617</v>
      </c>
      <c r="K7655" s="843" t="s">
        <v>397</v>
      </c>
      <c r="L7655" s="841" t="s">
        <v>187</v>
      </c>
      <c r="M7655" s="847" t="s">
        <v>614</v>
      </c>
      <c r="N7655" s="843" t="s">
        <v>452</v>
      </c>
      <c r="O7655" s="841" t="s">
        <v>231</v>
      </c>
      <c r="P7655" s="847" t="s">
        <v>62</v>
      </c>
      <c r="Q7655" s="843" t="s">
        <v>64</v>
      </c>
      <c r="R7655" s="841"/>
      <c r="S7655" s="847"/>
      <c r="T7655" s="843"/>
    </row>
    <row r="7656" spans="1:20" ht="18" hidden="1" customHeight="1">
      <c r="A7656" s="840" t="str" cm="1">
        <f t="array" ref="A7656">IF(INDEX(r_ACTIVEROW,1,COUNTA(r_ACTIVEROW)-2)="N",
       INDEX(r_ACTIVEROW,1,COUNTA(r_ACTIVEROW))&amp;" "&amp;INDEX(r_ACTIVEROW,1,COUNTA(r_ACTIVEROW)-1),
       INDEX(r_ACTIVEROW,1,COUNTA(r_ACTIVEROW)-2)
      )</f>
        <v>DKA6430</v>
      </c>
      <c r="B7656" s="840" t="str" cm="1">
        <f t="array" ref="B7656">INDEX(r_ACTIVEROW,1,COUNTA(r_ACTIVEROW)-1)</f>
        <v>REAR WHEEL SIZE</v>
      </c>
      <c r="C7656" s="841" t="s">
        <v>635</v>
      </c>
      <c r="D7656" s="847" t="s">
        <v>619</v>
      </c>
      <c r="E7656" s="843" t="s">
        <v>636</v>
      </c>
      <c r="F7656" s="841" t="s">
        <v>110</v>
      </c>
      <c r="G7656" s="847" t="s">
        <v>616</v>
      </c>
      <c r="H7656" s="843" t="s">
        <v>380</v>
      </c>
      <c r="I7656" s="841" t="s">
        <v>128</v>
      </c>
      <c r="J7656" s="842" t="s">
        <v>617</v>
      </c>
      <c r="K7656" s="843" t="s">
        <v>397</v>
      </c>
      <c r="L7656" s="841" t="s">
        <v>187</v>
      </c>
      <c r="M7656" s="847" t="s">
        <v>614</v>
      </c>
      <c r="N7656" s="843" t="s">
        <v>452</v>
      </c>
      <c r="O7656" s="841" t="s">
        <v>334</v>
      </c>
      <c r="P7656" s="847" t="s">
        <v>62</v>
      </c>
      <c r="Q7656" s="843" t="s">
        <v>315</v>
      </c>
      <c r="R7656" s="841"/>
      <c r="S7656" s="847"/>
      <c r="T7656" s="843"/>
    </row>
    <row r="7657" spans="1:20" ht="18" hidden="1" customHeight="1">
      <c r="A7657" s="840" t="str" cm="1">
        <f t="array" ref="A7657">IF(INDEX(r_ACTIVEROW,1,COUNTA(r_ACTIVEROW)-2)="N",
       INDEX(r_ACTIVEROW,1,COUNTA(r_ACTIVEROW))&amp;" "&amp;INDEX(r_ACTIVEROW,1,COUNTA(r_ACTIVEROW)-1),
       INDEX(r_ACTIVEROW,1,COUNTA(r_ACTIVEROW)-2)
      )</f>
        <v>DKA6410</v>
      </c>
      <c r="B7657" s="840" t="str" cm="1">
        <f t="array" ref="B7657">INDEX(r_ACTIVEROW,1,COUNTA(r_ACTIVEROW)-1)</f>
        <v>REAR WHEEL SIZE</v>
      </c>
      <c r="C7657" s="841" t="s">
        <v>635</v>
      </c>
      <c r="D7657" s="847" t="s">
        <v>619</v>
      </c>
      <c r="E7657" s="843" t="s">
        <v>636</v>
      </c>
      <c r="F7657" s="841" t="s">
        <v>110</v>
      </c>
      <c r="G7657" s="847" t="s">
        <v>616</v>
      </c>
      <c r="H7657" s="843" t="s">
        <v>380</v>
      </c>
      <c r="I7657" s="841" t="s">
        <v>129</v>
      </c>
      <c r="J7657" s="842" t="s">
        <v>617</v>
      </c>
      <c r="K7657" s="843" t="s">
        <v>414</v>
      </c>
      <c r="L7657" s="841" t="s">
        <v>187</v>
      </c>
      <c r="M7657" s="847" t="s">
        <v>614</v>
      </c>
      <c r="N7657" s="843" t="s">
        <v>452</v>
      </c>
      <c r="O7657" s="841" t="s">
        <v>230</v>
      </c>
      <c r="P7657" s="847" t="s">
        <v>62</v>
      </c>
      <c r="Q7657" s="843" t="s">
        <v>63</v>
      </c>
      <c r="R7657" s="841"/>
      <c r="S7657" s="847"/>
      <c r="T7657" s="843"/>
    </row>
    <row r="7658" spans="1:20" ht="18" hidden="1" customHeight="1">
      <c r="A7658" s="840" t="str" cm="1">
        <f t="array" ref="A7658">IF(INDEX(r_ACTIVEROW,1,COUNTA(r_ACTIVEROW)-2)="N",
       INDEX(r_ACTIVEROW,1,COUNTA(r_ACTIVEROW))&amp;" "&amp;INDEX(r_ACTIVEROW,1,COUNTA(r_ACTIVEROW)-1),
       INDEX(r_ACTIVEROW,1,COUNTA(r_ACTIVEROW)-2)
      )</f>
        <v>DKA6420</v>
      </c>
      <c r="B7658" s="840" t="str" cm="1">
        <f t="array" ref="B7658">INDEX(r_ACTIVEROW,1,COUNTA(r_ACTIVEROW)-1)</f>
        <v>REAR WHEEL SIZE</v>
      </c>
      <c r="C7658" s="841" t="s">
        <v>635</v>
      </c>
      <c r="D7658" s="847" t="s">
        <v>619</v>
      </c>
      <c r="E7658" s="843" t="s">
        <v>636</v>
      </c>
      <c r="F7658" s="841" t="s">
        <v>110</v>
      </c>
      <c r="G7658" s="847" t="s">
        <v>616</v>
      </c>
      <c r="H7658" s="843" t="s">
        <v>380</v>
      </c>
      <c r="I7658" s="841" t="s">
        <v>129</v>
      </c>
      <c r="J7658" s="842" t="s">
        <v>617</v>
      </c>
      <c r="K7658" s="843" t="s">
        <v>414</v>
      </c>
      <c r="L7658" s="841" t="s">
        <v>187</v>
      </c>
      <c r="M7658" s="847" t="s">
        <v>614</v>
      </c>
      <c r="N7658" s="843" t="s">
        <v>452</v>
      </c>
      <c r="O7658" s="841" t="s">
        <v>231</v>
      </c>
      <c r="P7658" s="847" t="s">
        <v>62</v>
      </c>
      <c r="Q7658" s="843" t="s">
        <v>64</v>
      </c>
      <c r="R7658" s="841"/>
      <c r="S7658" s="847"/>
      <c r="T7658" s="843"/>
    </row>
    <row r="7659" spans="1:20" ht="18" hidden="1" customHeight="1">
      <c r="A7659" s="840" t="str" cm="1">
        <f t="array" ref="A7659">IF(INDEX(r_ACTIVEROW,1,COUNTA(r_ACTIVEROW)-2)="N",
       INDEX(r_ACTIVEROW,1,COUNTA(r_ACTIVEROW))&amp;" "&amp;INDEX(r_ACTIVEROW,1,COUNTA(r_ACTIVEROW)-1),
       INDEX(r_ACTIVEROW,1,COUNTA(r_ACTIVEROW)-2)
      )</f>
        <v>DKA6430</v>
      </c>
      <c r="B7659" s="840" t="str" cm="1">
        <f t="array" ref="B7659">INDEX(r_ACTIVEROW,1,COUNTA(r_ACTIVEROW)-1)</f>
        <v>REAR WHEEL SIZE</v>
      </c>
      <c r="C7659" s="841" t="s">
        <v>635</v>
      </c>
      <c r="D7659" s="847" t="s">
        <v>619</v>
      </c>
      <c r="E7659" s="843" t="s">
        <v>636</v>
      </c>
      <c r="F7659" s="841" t="s">
        <v>110</v>
      </c>
      <c r="G7659" s="847" t="s">
        <v>616</v>
      </c>
      <c r="H7659" s="843" t="s">
        <v>380</v>
      </c>
      <c r="I7659" s="841" t="s">
        <v>129</v>
      </c>
      <c r="J7659" s="842" t="s">
        <v>617</v>
      </c>
      <c r="K7659" s="843" t="s">
        <v>414</v>
      </c>
      <c r="L7659" s="841" t="s">
        <v>187</v>
      </c>
      <c r="M7659" s="847" t="s">
        <v>614</v>
      </c>
      <c r="N7659" s="843" t="s">
        <v>452</v>
      </c>
      <c r="O7659" s="841" t="s">
        <v>334</v>
      </c>
      <c r="P7659" s="847" t="s">
        <v>62</v>
      </c>
      <c r="Q7659" s="843" t="s">
        <v>315</v>
      </c>
      <c r="R7659" s="841"/>
      <c r="S7659" s="847"/>
      <c r="T7659" s="843"/>
    </row>
    <row r="7660" spans="1:20" ht="18" hidden="1" customHeight="1">
      <c r="A7660" s="840" t="str" cm="1">
        <f t="array" ref="A7660">IF(INDEX(r_ACTIVEROW,1,COUNTA(r_ACTIVEROW)-2)="N",
       INDEX(r_ACTIVEROW,1,COUNTA(r_ACTIVEROW))&amp;" "&amp;INDEX(r_ACTIVEROW,1,COUNTA(r_ACTIVEROW)-1),
       INDEX(r_ACTIVEROW,1,COUNTA(r_ACTIVEROW)-2)
      )</f>
        <v>DKA6410</v>
      </c>
      <c r="B7660" s="840" t="str" cm="1">
        <f t="array" ref="B7660">INDEX(r_ACTIVEROW,1,COUNTA(r_ACTIVEROW)-1)</f>
        <v>REAR WHEEL SIZE</v>
      </c>
      <c r="C7660" s="841" t="s">
        <v>635</v>
      </c>
      <c r="D7660" s="847" t="s">
        <v>619</v>
      </c>
      <c r="E7660" s="843" t="s">
        <v>636</v>
      </c>
      <c r="F7660" s="841" t="s">
        <v>110</v>
      </c>
      <c r="G7660" s="847" t="s">
        <v>616</v>
      </c>
      <c r="H7660" s="843" t="s">
        <v>380</v>
      </c>
      <c r="I7660" s="841" t="s">
        <v>130</v>
      </c>
      <c r="J7660" s="842" t="s">
        <v>617</v>
      </c>
      <c r="K7660" s="843" t="s">
        <v>373</v>
      </c>
      <c r="L7660" s="841" t="s">
        <v>187</v>
      </c>
      <c r="M7660" s="847" t="s">
        <v>614</v>
      </c>
      <c r="N7660" s="843" t="s">
        <v>452</v>
      </c>
      <c r="O7660" s="841" t="s">
        <v>230</v>
      </c>
      <c r="P7660" s="847" t="s">
        <v>62</v>
      </c>
      <c r="Q7660" s="843" t="s">
        <v>63</v>
      </c>
      <c r="R7660" s="841"/>
      <c r="S7660" s="847"/>
      <c r="T7660" s="843"/>
    </row>
    <row r="7661" spans="1:20" ht="18" hidden="1" customHeight="1">
      <c r="A7661" s="840" t="str" cm="1">
        <f t="array" ref="A7661">IF(INDEX(r_ACTIVEROW,1,COUNTA(r_ACTIVEROW)-2)="N",
       INDEX(r_ACTIVEROW,1,COUNTA(r_ACTIVEROW))&amp;" "&amp;INDEX(r_ACTIVEROW,1,COUNTA(r_ACTIVEROW)-1),
       INDEX(r_ACTIVEROW,1,COUNTA(r_ACTIVEROW)-2)
      )</f>
        <v>DKA6420</v>
      </c>
      <c r="B7661" s="840" t="str" cm="1">
        <f t="array" ref="B7661">INDEX(r_ACTIVEROW,1,COUNTA(r_ACTIVEROW)-1)</f>
        <v>REAR WHEEL SIZE</v>
      </c>
      <c r="C7661" s="841" t="s">
        <v>635</v>
      </c>
      <c r="D7661" s="847" t="s">
        <v>619</v>
      </c>
      <c r="E7661" s="843" t="s">
        <v>636</v>
      </c>
      <c r="F7661" s="841" t="s">
        <v>110</v>
      </c>
      <c r="G7661" s="847" t="s">
        <v>616</v>
      </c>
      <c r="H7661" s="843" t="s">
        <v>380</v>
      </c>
      <c r="I7661" s="841" t="s">
        <v>130</v>
      </c>
      <c r="J7661" s="842" t="s">
        <v>617</v>
      </c>
      <c r="K7661" s="843" t="s">
        <v>373</v>
      </c>
      <c r="L7661" s="841" t="s">
        <v>187</v>
      </c>
      <c r="M7661" s="847" t="s">
        <v>614</v>
      </c>
      <c r="N7661" s="843" t="s">
        <v>452</v>
      </c>
      <c r="O7661" s="841" t="s">
        <v>231</v>
      </c>
      <c r="P7661" s="847" t="s">
        <v>62</v>
      </c>
      <c r="Q7661" s="843" t="s">
        <v>64</v>
      </c>
      <c r="R7661" s="841"/>
      <c r="S7661" s="847"/>
      <c r="T7661" s="843"/>
    </row>
    <row r="7662" spans="1:20" ht="18" hidden="1" customHeight="1">
      <c r="A7662" s="840" t="str" cm="1">
        <f t="array" ref="A7662">IF(INDEX(r_ACTIVEROW,1,COUNTA(r_ACTIVEROW)-2)="N",
       INDEX(r_ACTIVEROW,1,COUNTA(r_ACTIVEROW))&amp;" "&amp;INDEX(r_ACTIVEROW,1,COUNTA(r_ACTIVEROW)-1),
       INDEX(r_ACTIVEROW,1,COUNTA(r_ACTIVEROW)-2)
      )</f>
        <v>DKA6430</v>
      </c>
      <c r="B7662" s="840" t="str" cm="1">
        <f t="array" ref="B7662">INDEX(r_ACTIVEROW,1,COUNTA(r_ACTIVEROW)-1)</f>
        <v>REAR WHEEL SIZE</v>
      </c>
      <c r="C7662" s="841" t="s">
        <v>635</v>
      </c>
      <c r="D7662" s="847" t="s">
        <v>619</v>
      </c>
      <c r="E7662" s="843" t="s">
        <v>636</v>
      </c>
      <c r="F7662" s="841" t="s">
        <v>110</v>
      </c>
      <c r="G7662" s="847" t="s">
        <v>616</v>
      </c>
      <c r="H7662" s="843" t="s">
        <v>380</v>
      </c>
      <c r="I7662" s="841" t="s">
        <v>130</v>
      </c>
      <c r="J7662" s="842" t="s">
        <v>617</v>
      </c>
      <c r="K7662" s="843" t="s">
        <v>373</v>
      </c>
      <c r="L7662" s="841" t="s">
        <v>187</v>
      </c>
      <c r="M7662" s="847" t="s">
        <v>614</v>
      </c>
      <c r="N7662" s="843" t="s">
        <v>452</v>
      </c>
      <c r="O7662" s="841" t="s">
        <v>334</v>
      </c>
      <c r="P7662" s="847" t="s">
        <v>62</v>
      </c>
      <c r="Q7662" s="843" t="s">
        <v>315</v>
      </c>
      <c r="R7662" s="841"/>
      <c r="S7662" s="847"/>
      <c r="T7662" s="843"/>
    </row>
    <row r="7663" spans="1:20" ht="18" hidden="1" customHeight="1">
      <c r="A7663" s="840" t="str" cm="1">
        <f t="array" ref="A7663">IF(INDEX(r_ACTIVEROW,1,COUNTA(r_ACTIVEROW)-2)="N",
       INDEX(r_ACTIVEROW,1,COUNTA(r_ACTIVEROW))&amp;" "&amp;INDEX(r_ACTIVEROW,1,COUNTA(r_ACTIVEROW)-1),
       INDEX(r_ACTIVEROW,1,COUNTA(r_ACTIVEROW)-2)
      )</f>
        <v>DKA6410</v>
      </c>
      <c r="B7663" s="840" t="str" cm="1">
        <f t="array" ref="B7663">INDEX(r_ACTIVEROW,1,COUNTA(r_ACTIVEROW)-1)</f>
        <v>REAR WHEEL SIZE</v>
      </c>
      <c r="C7663" s="841" t="s">
        <v>635</v>
      </c>
      <c r="D7663" s="847" t="s">
        <v>619</v>
      </c>
      <c r="E7663" s="843" t="s">
        <v>636</v>
      </c>
      <c r="F7663" s="841" t="s">
        <v>110</v>
      </c>
      <c r="G7663" s="847" t="s">
        <v>616</v>
      </c>
      <c r="H7663" s="843" t="s">
        <v>380</v>
      </c>
      <c r="I7663" s="841" t="s">
        <v>131</v>
      </c>
      <c r="J7663" s="842" t="s">
        <v>617</v>
      </c>
      <c r="K7663" s="843" t="s">
        <v>399</v>
      </c>
      <c r="L7663" s="841" t="s">
        <v>187</v>
      </c>
      <c r="M7663" s="847" t="s">
        <v>614</v>
      </c>
      <c r="N7663" s="843" t="s">
        <v>452</v>
      </c>
      <c r="O7663" s="841" t="s">
        <v>230</v>
      </c>
      <c r="P7663" s="847" t="s">
        <v>62</v>
      </c>
      <c r="Q7663" s="843" t="s">
        <v>63</v>
      </c>
      <c r="R7663" s="841"/>
      <c r="S7663" s="847"/>
      <c r="T7663" s="843"/>
    </row>
    <row r="7664" spans="1:20" ht="18" hidden="1" customHeight="1">
      <c r="A7664" s="840" t="str" cm="1">
        <f t="array" ref="A7664">IF(INDEX(r_ACTIVEROW,1,COUNTA(r_ACTIVEROW)-2)="N",
       INDEX(r_ACTIVEROW,1,COUNTA(r_ACTIVEROW))&amp;" "&amp;INDEX(r_ACTIVEROW,1,COUNTA(r_ACTIVEROW)-1),
       INDEX(r_ACTIVEROW,1,COUNTA(r_ACTIVEROW)-2)
      )</f>
        <v>DKA6420</v>
      </c>
      <c r="B7664" s="840" t="str" cm="1">
        <f t="array" ref="B7664">INDEX(r_ACTIVEROW,1,COUNTA(r_ACTIVEROW)-1)</f>
        <v>REAR WHEEL SIZE</v>
      </c>
      <c r="C7664" s="841" t="s">
        <v>635</v>
      </c>
      <c r="D7664" s="847" t="s">
        <v>619</v>
      </c>
      <c r="E7664" s="843" t="s">
        <v>636</v>
      </c>
      <c r="F7664" s="841" t="s">
        <v>110</v>
      </c>
      <c r="G7664" s="847" t="s">
        <v>616</v>
      </c>
      <c r="H7664" s="843" t="s">
        <v>380</v>
      </c>
      <c r="I7664" s="841" t="s">
        <v>131</v>
      </c>
      <c r="J7664" s="842" t="s">
        <v>617</v>
      </c>
      <c r="K7664" s="843" t="s">
        <v>399</v>
      </c>
      <c r="L7664" s="841" t="s">
        <v>187</v>
      </c>
      <c r="M7664" s="847" t="s">
        <v>614</v>
      </c>
      <c r="N7664" s="843" t="s">
        <v>452</v>
      </c>
      <c r="O7664" s="841" t="s">
        <v>231</v>
      </c>
      <c r="P7664" s="847" t="s">
        <v>62</v>
      </c>
      <c r="Q7664" s="843" t="s">
        <v>64</v>
      </c>
      <c r="R7664" s="841"/>
      <c r="S7664" s="847"/>
      <c r="T7664" s="843"/>
    </row>
    <row r="7665" spans="1:20" ht="18" hidden="1" customHeight="1">
      <c r="A7665" s="840" t="str" cm="1">
        <f t="array" ref="A7665">IF(INDEX(r_ACTIVEROW,1,COUNTA(r_ACTIVEROW)-2)="N",
       INDEX(r_ACTIVEROW,1,COUNTA(r_ACTIVEROW))&amp;" "&amp;INDEX(r_ACTIVEROW,1,COUNTA(r_ACTIVEROW)-1),
       INDEX(r_ACTIVEROW,1,COUNTA(r_ACTIVEROW)-2)
      )</f>
        <v>DKA6430</v>
      </c>
      <c r="B7665" s="840" t="str" cm="1">
        <f t="array" ref="B7665">INDEX(r_ACTIVEROW,1,COUNTA(r_ACTIVEROW)-1)</f>
        <v>REAR WHEEL SIZE</v>
      </c>
      <c r="C7665" s="841" t="s">
        <v>635</v>
      </c>
      <c r="D7665" s="847" t="s">
        <v>619</v>
      </c>
      <c r="E7665" s="843" t="s">
        <v>636</v>
      </c>
      <c r="F7665" s="841" t="s">
        <v>110</v>
      </c>
      <c r="G7665" s="847" t="s">
        <v>616</v>
      </c>
      <c r="H7665" s="843" t="s">
        <v>380</v>
      </c>
      <c r="I7665" s="841" t="s">
        <v>131</v>
      </c>
      <c r="J7665" s="842" t="s">
        <v>617</v>
      </c>
      <c r="K7665" s="843" t="s">
        <v>399</v>
      </c>
      <c r="L7665" s="841" t="s">
        <v>187</v>
      </c>
      <c r="M7665" s="847" t="s">
        <v>614</v>
      </c>
      <c r="N7665" s="843" t="s">
        <v>452</v>
      </c>
      <c r="O7665" s="841" t="s">
        <v>334</v>
      </c>
      <c r="P7665" s="847" t="s">
        <v>62</v>
      </c>
      <c r="Q7665" s="843" t="s">
        <v>315</v>
      </c>
      <c r="R7665" s="841"/>
      <c r="S7665" s="847"/>
      <c r="T7665" s="843"/>
    </row>
    <row r="7666" spans="1:20" ht="18" hidden="1" customHeight="1">
      <c r="A7666" s="840" t="str" cm="1">
        <f t="array" ref="A7666">IF(INDEX(r_ACTIVEROW,1,COUNTA(r_ACTIVEROW)-2)="N",
       INDEX(r_ACTIVEROW,1,COUNTA(r_ACTIVEROW))&amp;" "&amp;INDEX(r_ACTIVEROW,1,COUNTA(r_ACTIVEROW)-1),
       INDEX(r_ACTIVEROW,1,COUNTA(r_ACTIVEROW)-2)
      )</f>
        <v>DKA6410</v>
      </c>
      <c r="B7666" s="840" t="str" cm="1">
        <f t="array" ref="B7666">INDEX(r_ACTIVEROW,1,COUNTA(r_ACTIVEROW)-1)</f>
        <v>REAR WHEEL SIZE</v>
      </c>
      <c r="C7666" s="841" t="s">
        <v>635</v>
      </c>
      <c r="D7666" s="847" t="s">
        <v>619</v>
      </c>
      <c r="E7666" s="843" t="s">
        <v>636</v>
      </c>
      <c r="F7666" s="841" t="s">
        <v>110</v>
      </c>
      <c r="G7666" s="847" t="s">
        <v>616</v>
      </c>
      <c r="H7666" s="843" t="s">
        <v>380</v>
      </c>
      <c r="I7666" s="841" t="s">
        <v>132</v>
      </c>
      <c r="J7666" s="842" t="s">
        <v>617</v>
      </c>
      <c r="K7666" s="843" t="s">
        <v>374</v>
      </c>
      <c r="L7666" s="841" t="s">
        <v>187</v>
      </c>
      <c r="M7666" s="847" t="s">
        <v>614</v>
      </c>
      <c r="N7666" s="843" t="s">
        <v>452</v>
      </c>
      <c r="O7666" s="841" t="s">
        <v>230</v>
      </c>
      <c r="P7666" s="847" t="s">
        <v>62</v>
      </c>
      <c r="Q7666" s="843" t="s">
        <v>63</v>
      </c>
      <c r="R7666" s="841"/>
      <c r="S7666" s="847"/>
      <c r="T7666" s="843"/>
    </row>
    <row r="7667" spans="1:20" ht="18" hidden="1" customHeight="1">
      <c r="A7667" s="840" t="str" cm="1">
        <f t="array" ref="A7667">IF(INDEX(r_ACTIVEROW,1,COUNTA(r_ACTIVEROW)-2)="N",
       INDEX(r_ACTIVEROW,1,COUNTA(r_ACTIVEROW))&amp;" "&amp;INDEX(r_ACTIVEROW,1,COUNTA(r_ACTIVEROW)-1),
       INDEX(r_ACTIVEROW,1,COUNTA(r_ACTIVEROW)-2)
      )</f>
        <v>DKA6420</v>
      </c>
      <c r="B7667" s="840" t="str" cm="1">
        <f t="array" ref="B7667">INDEX(r_ACTIVEROW,1,COUNTA(r_ACTIVEROW)-1)</f>
        <v>REAR WHEEL SIZE</v>
      </c>
      <c r="C7667" s="841" t="s">
        <v>635</v>
      </c>
      <c r="D7667" s="847" t="s">
        <v>619</v>
      </c>
      <c r="E7667" s="843" t="s">
        <v>636</v>
      </c>
      <c r="F7667" s="841" t="s">
        <v>110</v>
      </c>
      <c r="G7667" s="847" t="s">
        <v>616</v>
      </c>
      <c r="H7667" s="843" t="s">
        <v>380</v>
      </c>
      <c r="I7667" s="841" t="s">
        <v>132</v>
      </c>
      <c r="J7667" s="842" t="s">
        <v>617</v>
      </c>
      <c r="K7667" s="843" t="s">
        <v>374</v>
      </c>
      <c r="L7667" s="841" t="s">
        <v>187</v>
      </c>
      <c r="M7667" s="847" t="s">
        <v>614</v>
      </c>
      <c r="N7667" s="843" t="s">
        <v>452</v>
      </c>
      <c r="O7667" s="841" t="s">
        <v>231</v>
      </c>
      <c r="P7667" s="847" t="s">
        <v>62</v>
      </c>
      <c r="Q7667" s="843" t="s">
        <v>64</v>
      </c>
      <c r="R7667" s="841"/>
      <c r="S7667" s="847"/>
      <c r="T7667" s="843"/>
    </row>
    <row r="7668" spans="1:20" ht="18" hidden="1" customHeight="1">
      <c r="A7668" s="840" t="str" cm="1">
        <f t="array" ref="A7668">IF(INDEX(r_ACTIVEROW,1,COUNTA(r_ACTIVEROW)-2)="N",
       INDEX(r_ACTIVEROW,1,COUNTA(r_ACTIVEROW))&amp;" "&amp;INDEX(r_ACTIVEROW,1,COUNTA(r_ACTIVEROW)-1),
       INDEX(r_ACTIVEROW,1,COUNTA(r_ACTIVEROW)-2)
      )</f>
        <v>DKA6430</v>
      </c>
      <c r="B7668" s="840" t="str" cm="1">
        <f t="array" ref="B7668">INDEX(r_ACTIVEROW,1,COUNTA(r_ACTIVEROW)-1)</f>
        <v>REAR WHEEL SIZE</v>
      </c>
      <c r="C7668" s="841" t="s">
        <v>635</v>
      </c>
      <c r="D7668" s="847" t="s">
        <v>619</v>
      </c>
      <c r="E7668" s="843" t="s">
        <v>636</v>
      </c>
      <c r="F7668" s="841" t="s">
        <v>110</v>
      </c>
      <c r="G7668" s="847" t="s">
        <v>616</v>
      </c>
      <c r="H7668" s="843" t="s">
        <v>380</v>
      </c>
      <c r="I7668" s="841" t="s">
        <v>132</v>
      </c>
      <c r="J7668" s="842" t="s">
        <v>617</v>
      </c>
      <c r="K7668" s="843" t="s">
        <v>374</v>
      </c>
      <c r="L7668" s="841" t="s">
        <v>187</v>
      </c>
      <c r="M7668" s="847" t="s">
        <v>614</v>
      </c>
      <c r="N7668" s="843" t="s">
        <v>452</v>
      </c>
      <c r="O7668" s="841" t="s">
        <v>334</v>
      </c>
      <c r="P7668" s="847" t="s">
        <v>62</v>
      </c>
      <c r="Q7668" s="843" t="s">
        <v>315</v>
      </c>
      <c r="R7668" s="841"/>
      <c r="S7668" s="847"/>
      <c r="T7668" s="843"/>
    </row>
    <row r="7669" spans="1:20" ht="18" hidden="1" customHeight="1">
      <c r="A7669" s="840" t="str" cm="1">
        <f t="array" ref="A7669">IF(INDEX(r_ACTIVEROW,1,COUNTA(r_ACTIVEROW)-2)="N",
       INDEX(r_ACTIVEROW,1,COUNTA(r_ACTIVEROW))&amp;" "&amp;INDEX(r_ACTIVEROW,1,COUNTA(r_ACTIVEROW)-1),
       INDEX(r_ACTIVEROW,1,COUNTA(r_ACTIVEROW)-2)
      )</f>
        <v>DKA6410</v>
      </c>
      <c r="B7669" s="840" t="str" cm="1">
        <f t="array" ref="B7669">INDEX(r_ACTIVEROW,1,COUNTA(r_ACTIVEROW)-1)</f>
        <v>REAR WHEEL SIZE</v>
      </c>
      <c r="C7669" s="841" t="s">
        <v>635</v>
      </c>
      <c r="D7669" s="847" t="s">
        <v>619</v>
      </c>
      <c r="E7669" s="843" t="s">
        <v>636</v>
      </c>
      <c r="F7669" s="841" t="s">
        <v>110</v>
      </c>
      <c r="G7669" s="847" t="s">
        <v>616</v>
      </c>
      <c r="H7669" s="843" t="s">
        <v>380</v>
      </c>
      <c r="I7669" s="841" t="s">
        <v>133</v>
      </c>
      <c r="J7669" s="842" t="s">
        <v>617</v>
      </c>
      <c r="K7669" s="843" t="s">
        <v>415</v>
      </c>
      <c r="L7669" s="841" t="s">
        <v>187</v>
      </c>
      <c r="M7669" s="847" t="s">
        <v>614</v>
      </c>
      <c r="N7669" s="843" t="s">
        <v>452</v>
      </c>
      <c r="O7669" s="841" t="s">
        <v>230</v>
      </c>
      <c r="P7669" s="847" t="s">
        <v>62</v>
      </c>
      <c r="Q7669" s="843" t="s">
        <v>63</v>
      </c>
      <c r="R7669" s="841"/>
      <c r="S7669" s="847"/>
      <c r="T7669" s="843"/>
    </row>
    <row r="7670" spans="1:20" ht="18" hidden="1" customHeight="1">
      <c r="A7670" s="840" t="str" cm="1">
        <f t="array" ref="A7670">IF(INDEX(r_ACTIVEROW,1,COUNTA(r_ACTIVEROW)-2)="N",
       INDEX(r_ACTIVEROW,1,COUNTA(r_ACTIVEROW))&amp;" "&amp;INDEX(r_ACTIVEROW,1,COUNTA(r_ACTIVEROW)-1),
       INDEX(r_ACTIVEROW,1,COUNTA(r_ACTIVEROW)-2)
      )</f>
        <v>DKA6420</v>
      </c>
      <c r="B7670" s="840" t="str" cm="1">
        <f t="array" ref="B7670">INDEX(r_ACTIVEROW,1,COUNTA(r_ACTIVEROW)-1)</f>
        <v>REAR WHEEL SIZE</v>
      </c>
      <c r="C7670" s="841" t="s">
        <v>635</v>
      </c>
      <c r="D7670" s="847" t="s">
        <v>619</v>
      </c>
      <c r="E7670" s="843" t="s">
        <v>636</v>
      </c>
      <c r="F7670" s="841" t="s">
        <v>110</v>
      </c>
      <c r="G7670" s="847" t="s">
        <v>616</v>
      </c>
      <c r="H7670" s="843" t="s">
        <v>380</v>
      </c>
      <c r="I7670" s="841" t="s">
        <v>133</v>
      </c>
      <c r="J7670" s="842" t="s">
        <v>617</v>
      </c>
      <c r="K7670" s="843" t="s">
        <v>415</v>
      </c>
      <c r="L7670" s="841" t="s">
        <v>187</v>
      </c>
      <c r="M7670" s="847" t="s">
        <v>614</v>
      </c>
      <c r="N7670" s="843" t="s">
        <v>452</v>
      </c>
      <c r="O7670" s="841" t="s">
        <v>231</v>
      </c>
      <c r="P7670" s="847" t="s">
        <v>62</v>
      </c>
      <c r="Q7670" s="843" t="s">
        <v>64</v>
      </c>
      <c r="R7670" s="841"/>
      <c r="S7670" s="847"/>
      <c r="T7670" s="843"/>
    </row>
    <row r="7671" spans="1:20" ht="18" hidden="1" customHeight="1">
      <c r="A7671" s="840" t="str" cm="1">
        <f t="array" ref="A7671">IF(INDEX(r_ACTIVEROW,1,COUNTA(r_ACTIVEROW)-2)="N",
       INDEX(r_ACTIVEROW,1,COUNTA(r_ACTIVEROW))&amp;" "&amp;INDEX(r_ACTIVEROW,1,COUNTA(r_ACTIVEROW)-1),
       INDEX(r_ACTIVEROW,1,COUNTA(r_ACTIVEROW)-2)
      )</f>
        <v>DKA6430</v>
      </c>
      <c r="B7671" s="840" t="str" cm="1">
        <f t="array" ref="B7671">INDEX(r_ACTIVEROW,1,COUNTA(r_ACTIVEROW)-1)</f>
        <v>REAR WHEEL SIZE</v>
      </c>
      <c r="C7671" s="841" t="s">
        <v>635</v>
      </c>
      <c r="D7671" s="847" t="s">
        <v>619</v>
      </c>
      <c r="E7671" s="843" t="s">
        <v>636</v>
      </c>
      <c r="F7671" s="841" t="s">
        <v>110</v>
      </c>
      <c r="G7671" s="847" t="s">
        <v>616</v>
      </c>
      <c r="H7671" s="843" t="s">
        <v>380</v>
      </c>
      <c r="I7671" s="841" t="s">
        <v>133</v>
      </c>
      <c r="J7671" s="842" t="s">
        <v>617</v>
      </c>
      <c r="K7671" s="843" t="s">
        <v>415</v>
      </c>
      <c r="L7671" s="841" t="s">
        <v>187</v>
      </c>
      <c r="M7671" s="847" t="s">
        <v>614</v>
      </c>
      <c r="N7671" s="843" t="s">
        <v>452</v>
      </c>
      <c r="O7671" s="841" t="s">
        <v>334</v>
      </c>
      <c r="P7671" s="847" t="s">
        <v>62</v>
      </c>
      <c r="Q7671" s="843" t="s">
        <v>315</v>
      </c>
      <c r="R7671" s="841"/>
      <c r="S7671" s="847"/>
      <c r="T7671" s="843"/>
    </row>
    <row r="7672" spans="1:20" ht="18" hidden="1" customHeight="1">
      <c r="A7672" s="840" t="str" cm="1">
        <f t="array" ref="A7672">IF(INDEX(r_ACTIVEROW,1,COUNTA(r_ACTIVEROW)-2)="N",
       INDEX(r_ACTIVEROW,1,COUNTA(r_ACTIVEROW))&amp;" "&amp;INDEX(r_ACTIVEROW,1,COUNTA(r_ACTIVEROW)-1),
       INDEX(r_ACTIVEROW,1,COUNTA(r_ACTIVEROW)-2)
      )</f>
        <v>DKA6410</v>
      </c>
      <c r="B7672" s="840" t="str" cm="1">
        <f t="array" ref="B7672">INDEX(r_ACTIVEROW,1,COUNTA(r_ACTIVEROW)-1)</f>
        <v>REAR WHEEL SIZE</v>
      </c>
      <c r="C7672" s="841" t="s">
        <v>635</v>
      </c>
      <c r="D7672" s="847" t="s">
        <v>619</v>
      </c>
      <c r="E7672" s="843" t="s">
        <v>636</v>
      </c>
      <c r="F7672" s="841" t="s">
        <v>110</v>
      </c>
      <c r="G7672" s="847" t="s">
        <v>616</v>
      </c>
      <c r="H7672" s="843" t="s">
        <v>380</v>
      </c>
      <c r="I7672" s="841" t="s">
        <v>134</v>
      </c>
      <c r="J7672" s="842" t="s">
        <v>617</v>
      </c>
      <c r="K7672" s="843" t="s">
        <v>375</v>
      </c>
      <c r="L7672" s="841" t="s">
        <v>187</v>
      </c>
      <c r="M7672" s="847" t="s">
        <v>614</v>
      </c>
      <c r="N7672" s="843" t="s">
        <v>452</v>
      </c>
      <c r="O7672" s="841" t="s">
        <v>230</v>
      </c>
      <c r="P7672" s="847" t="s">
        <v>62</v>
      </c>
      <c r="Q7672" s="843" t="s">
        <v>63</v>
      </c>
      <c r="R7672" s="841"/>
      <c r="S7672" s="847"/>
      <c r="T7672" s="843"/>
    </row>
    <row r="7673" spans="1:20" ht="18" hidden="1" customHeight="1">
      <c r="A7673" s="840" t="str" cm="1">
        <f t="array" ref="A7673">IF(INDEX(r_ACTIVEROW,1,COUNTA(r_ACTIVEROW)-2)="N",
       INDEX(r_ACTIVEROW,1,COUNTA(r_ACTIVEROW))&amp;" "&amp;INDEX(r_ACTIVEROW,1,COUNTA(r_ACTIVEROW)-1),
       INDEX(r_ACTIVEROW,1,COUNTA(r_ACTIVEROW)-2)
      )</f>
        <v>DKA6420</v>
      </c>
      <c r="B7673" s="840" t="str" cm="1">
        <f t="array" ref="B7673">INDEX(r_ACTIVEROW,1,COUNTA(r_ACTIVEROW)-1)</f>
        <v>REAR WHEEL SIZE</v>
      </c>
      <c r="C7673" s="841" t="s">
        <v>635</v>
      </c>
      <c r="D7673" s="847" t="s">
        <v>619</v>
      </c>
      <c r="E7673" s="843" t="s">
        <v>636</v>
      </c>
      <c r="F7673" s="841" t="s">
        <v>110</v>
      </c>
      <c r="G7673" s="847" t="s">
        <v>616</v>
      </c>
      <c r="H7673" s="843" t="s">
        <v>380</v>
      </c>
      <c r="I7673" s="841" t="s">
        <v>134</v>
      </c>
      <c r="J7673" s="842" t="s">
        <v>617</v>
      </c>
      <c r="K7673" s="843" t="s">
        <v>375</v>
      </c>
      <c r="L7673" s="841" t="s">
        <v>187</v>
      </c>
      <c r="M7673" s="847" t="s">
        <v>614</v>
      </c>
      <c r="N7673" s="843" t="s">
        <v>452</v>
      </c>
      <c r="O7673" s="841" t="s">
        <v>231</v>
      </c>
      <c r="P7673" s="847" t="s">
        <v>62</v>
      </c>
      <c r="Q7673" s="843" t="s">
        <v>64</v>
      </c>
      <c r="R7673" s="841"/>
      <c r="S7673" s="847"/>
      <c r="T7673" s="843"/>
    </row>
    <row r="7674" spans="1:20" ht="18" hidden="1" customHeight="1">
      <c r="A7674" s="840" t="str" cm="1">
        <f t="array" ref="A7674">IF(INDEX(r_ACTIVEROW,1,COUNTA(r_ACTIVEROW)-2)="N",
       INDEX(r_ACTIVEROW,1,COUNTA(r_ACTIVEROW))&amp;" "&amp;INDEX(r_ACTIVEROW,1,COUNTA(r_ACTIVEROW)-1),
       INDEX(r_ACTIVEROW,1,COUNTA(r_ACTIVEROW)-2)
      )</f>
        <v>DKA6430</v>
      </c>
      <c r="B7674" s="840" t="str" cm="1">
        <f t="array" ref="B7674">INDEX(r_ACTIVEROW,1,COUNTA(r_ACTIVEROW)-1)</f>
        <v>REAR WHEEL SIZE</v>
      </c>
      <c r="C7674" s="841" t="s">
        <v>635</v>
      </c>
      <c r="D7674" s="847" t="s">
        <v>619</v>
      </c>
      <c r="E7674" s="843" t="s">
        <v>636</v>
      </c>
      <c r="F7674" s="841" t="s">
        <v>110</v>
      </c>
      <c r="G7674" s="847" t="s">
        <v>616</v>
      </c>
      <c r="H7674" s="843" t="s">
        <v>380</v>
      </c>
      <c r="I7674" s="841" t="s">
        <v>134</v>
      </c>
      <c r="J7674" s="842" t="s">
        <v>617</v>
      </c>
      <c r="K7674" s="843" t="s">
        <v>375</v>
      </c>
      <c r="L7674" s="841" t="s">
        <v>187</v>
      </c>
      <c r="M7674" s="847" t="s">
        <v>614</v>
      </c>
      <c r="N7674" s="843" t="s">
        <v>452</v>
      </c>
      <c r="O7674" s="841" t="s">
        <v>334</v>
      </c>
      <c r="P7674" s="847" t="s">
        <v>62</v>
      </c>
      <c r="Q7674" s="843" t="s">
        <v>315</v>
      </c>
      <c r="R7674" s="841"/>
      <c r="S7674" s="847"/>
      <c r="T7674" s="843"/>
    </row>
    <row r="7675" spans="1:20" ht="18" hidden="1" customHeight="1">
      <c r="A7675" s="840" t="str" cm="1">
        <f t="array" ref="A7675">IF(INDEX(r_ACTIVEROW,1,COUNTA(r_ACTIVEROW)-2)="N",
       INDEX(r_ACTIVEROW,1,COUNTA(r_ACTIVEROW))&amp;" "&amp;INDEX(r_ACTIVEROW,1,COUNTA(r_ACTIVEROW)-1),
       INDEX(r_ACTIVEROW,1,COUNTA(r_ACTIVEROW)-2)
      )</f>
        <v>DKA6410</v>
      </c>
      <c r="B7675" s="840" t="str" cm="1">
        <f t="array" ref="B7675">INDEX(r_ACTIVEROW,1,COUNTA(r_ACTIVEROW)-1)</f>
        <v>REAR WHEEL SIZE</v>
      </c>
      <c r="C7675" s="841" t="s">
        <v>635</v>
      </c>
      <c r="D7675" s="847" t="s">
        <v>619</v>
      </c>
      <c r="E7675" s="843" t="s">
        <v>636</v>
      </c>
      <c r="F7675" s="841" t="s">
        <v>110</v>
      </c>
      <c r="G7675" s="847" t="s">
        <v>616</v>
      </c>
      <c r="H7675" s="843" t="s">
        <v>380</v>
      </c>
      <c r="I7675" s="841" t="s">
        <v>135</v>
      </c>
      <c r="J7675" s="842" t="s">
        <v>617</v>
      </c>
      <c r="K7675" s="843" t="s">
        <v>416</v>
      </c>
      <c r="L7675" s="841" t="s">
        <v>187</v>
      </c>
      <c r="M7675" s="847" t="s">
        <v>614</v>
      </c>
      <c r="N7675" s="843" t="s">
        <v>452</v>
      </c>
      <c r="O7675" s="841" t="s">
        <v>230</v>
      </c>
      <c r="P7675" s="847" t="s">
        <v>62</v>
      </c>
      <c r="Q7675" s="843" t="s">
        <v>63</v>
      </c>
      <c r="R7675" s="841"/>
      <c r="S7675" s="847"/>
      <c r="T7675" s="843"/>
    </row>
    <row r="7676" spans="1:20" ht="18" hidden="1" customHeight="1">
      <c r="A7676" s="840" t="str" cm="1">
        <f t="array" ref="A7676">IF(INDEX(r_ACTIVEROW,1,COUNTA(r_ACTIVEROW)-2)="N",
       INDEX(r_ACTIVEROW,1,COUNTA(r_ACTIVEROW))&amp;" "&amp;INDEX(r_ACTIVEROW,1,COUNTA(r_ACTIVEROW)-1),
       INDEX(r_ACTIVEROW,1,COUNTA(r_ACTIVEROW)-2)
      )</f>
        <v>DKA6420</v>
      </c>
      <c r="B7676" s="840" t="str" cm="1">
        <f t="array" ref="B7676">INDEX(r_ACTIVEROW,1,COUNTA(r_ACTIVEROW)-1)</f>
        <v>REAR WHEEL SIZE</v>
      </c>
      <c r="C7676" s="841" t="s">
        <v>635</v>
      </c>
      <c r="D7676" s="847" t="s">
        <v>619</v>
      </c>
      <c r="E7676" s="843" t="s">
        <v>636</v>
      </c>
      <c r="F7676" s="841" t="s">
        <v>110</v>
      </c>
      <c r="G7676" s="847" t="s">
        <v>616</v>
      </c>
      <c r="H7676" s="843" t="s">
        <v>380</v>
      </c>
      <c r="I7676" s="841" t="s">
        <v>135</v>
      </c>
      <c r="J7676" s="842" t="s">
        <v>617</v>
      </c>
      <c r="K7676" s="843" t="s">
        <v>416</v>
      </c>
      <c r="L7676" s="841" t="s">
        <v>187</v>
      </c>
      <c r="M7676" s="847" t="s">
        <v>614</v>
      </c>
      <c r="N7676" s="843" t="s">
        <v>452</v>
      </c>
      <c r="O7676" s="841" t="s">
        <v>231</v>
      </c>
      <c r="P7676" s="847" t="s">
        <v>62</v>
      </c>
      <c r="Q7676" s="843" t="s">
        <v>64</v>
      </c>
      <c r="R7676" s="841"/>
      <c r="S7676" s="847"/>
      <c r="T7676" s="843"/>
    </row>
    <row r="7677" spans="1:20" ht="18" hidden="1" customHeight="1">
      <c r="A7677" s="840" t="str" cm="1">
        <f t="array" ref="A7677">IF(INDEX(r_ACTIVEROW,1,COUNTA(r_ACTIVEROW)-2)="N",
       INDEX(r_ACTIVEROW,1,COUNTA(r_ACTIVEROW))&amp;" "&amp;INDEX(r_ACTIVEROW,1,COUNTA(r_ACTIVEROW)-1),
       INDEX(r_ACTIVEROW,1,COUNTA(r_ACTIVEROW)-2)
      )</f>
        <v>DKA6430</v>
      </c>
      <c r="B7677" s="840" t="str" cm="1">
        <f t="array" ref="B7677">INDEX(r_ACTIVEROW,1,COUNTA(r_ACTIVEROW)-1)</f>
        <v>REAR WHEEL SIZE</v>
      </c>
      <c r="C7677" s="841" t="s">
        <v>635</v>
      </c>
      <c r="D7677" s="847" t="s">
        <v>619</v>
      </c>
      <c r="E7677" s="843" t="s">
        <v>636</v>
      </c>
      <c r="F7677" s="841" t="s">
        <v>110</v>
      </c>
      <c r="G7677" s="847" t="s">
        <v>616</v>
      </c>
      <c r="H7677" s="843" t="s">
        <v>380</v>
      </c>
      <c r="I7677" s="841" t="s">
        <v>135</v>
      </c>
      <c r="J7677" s="842" t="s">
        <v>617</v>
      </c>
      <c r="K7677" s="843" t="s">
        <v>416</v>
      </c>
      <c r="L7677" s="841" t="s">
        <v>187</v>
      </c>
      <c r="M7677" s="847" t="s">
        <v>614</v>
      </c>
      <c r="N7677" s="843" t="s">
        <v>452</v>
      </c>
      <c r="O7677" s="841" t="s">
        <v>334</v>
      </c>
      <c r="P7677" s="847" t="s">
        <v>62</v>
      </c>
      <c r="Q7677" s="843" t="s">
        <v>315</v>
      </c>
      <c r="R7677" s="841"/>
      <c r="S7677" s="847"/>
      <c r="T7677" s="843"/>
    </row>
    <row r="7678" spans="1:20" ht="18" hidden="1" customHeight="1">
      <c r="A7678" s="840" t="str" cm="1">
        <f t="array" ref="A7678">IF(INDEX(r_ACTIVEROW,1,COUNTA(r_ACTIVEROW)-2)="N",
       INDEX(r_ACTIVEROW,1,COUNTA(r_ACTIVEROW))&amp;" "&amp;INDEX(r_ACTIVEROW,1,COUNTA(r_ACTIVEROW)-1),
       INDEX(r_ACTIVEROW,1,COUNTA(r_ACTIVEROW)-2)
      )</f>
        <v>DKA6410</v>
      </c>
      <c r="B7678" s="840" t="str" cm="1">
        <f t="array" ref="B7678">INDEX(r_ACTIVEROW,1,COUNTA(r_ACTIVEROW)-1)</f>
        <v>REAR WHEEL SIZE</v>
      </c>
      <c r="C7678" s="841" t="s">
        <v>635</v>
      </c>
      <c r="D7678" s="847" t="s">
        <v>619</v>
      </c>
      <c r="E7678" s="843" t="s">
        <v>636</v>
      </c>
      <c r="F7678" s="841" t="s">
        <v>110</v>
      </c>
      <c r="G7678" s="847" t="s">
        <v>616</v>
      </c>
      <c r="H7678" s="843" t="s">
        <v>380</v>
      </c>
      <c r="I7678" s="841" t="s">
        <v>136</v>
      </c>
      <c r="J7678" s="842" t="s">
        <v>617</v>
      </c>
      <c r="K7678" s="843" t="s">
        <v>376</v>
      </c>
      <c r="L7678" s="841" t="s">
        <v>187</v>
      </c>
      <c r="M7678" s="847" t="s">
        <v>614</v>
      </c>
      <c r="N7678" s="843" t="s">
        <v>452</v>
      </c>
      <c r="O7678" s="841" t="s">
        <v>230</v>
      </c>
      <c r="P7678" s="847" t="s">
        <v>62</v>
      </c>
      <c r="Q7678" s="843" t="s">
        <v>63</v>
      </c>
      <c r="R7678" s="841"/>
      <c r="S7678" s="847"/>
      <c r="T7678" s="843"/>
    </row>
    <row r="7679" spans="1:20" ht="18" hidden="1" customHeight="1">
      <c r="A7679" s="840" t="str" cm="1">
        <f t="array" ref="A7679">IF(INDEX(r_ACTIVEROW,1,COUNTA(r_ACTIVEROW)-2)="N",
       INDEX(r_ACTIVEROW,1,COUNTA(r_ACTIVEROW))&amp;" "&amp;INDEX(r_ACTIVEROW,1,COUNTA(r_ACTIVEROW)-1),
       INDEX(r_ACTIVEROW,1,COUNTA(r_ACTIVEROW)-2)
      )</f>
        <v>DKA6420</v>
      </c>
      <c r="B7679" s="840" t="str" cm="1">
        <f t="array" ref="B7679">INDEX(r_ACTIVEROW,1,COUNTA(r_ACTIVEROW)-1)</f>
        <v>REAR WHEEL SIZE</v>
      </c>
      <c r="C7679" s="841" t="s">
        <v>635</v>
      </c>
      <c r="D7679" s="847" t="s">
        <v>619</v>
      </c>
      <c r="E7679" s="843" t="s">
        <v>636</v>
      </c>
      <c r="F7679" s="841" t="s">
        <v>110</v>
      </c>
      <c r="G7679" s="847" t="s">
        <v>616</v>
      </c>
      <c r="H7679" s="843" t="s">
        <v>380</v>
      </c>
      <c r="I7679" s="841" t="s">
        <v>136</v>
      </c>
      <c r="J7679" s="842" t="s">
        <v>617</v>
      </c>
      <c r="K7679" s="843" t="s">
        <v>376</v>
      </c>
      <c r="L7679" s="841" t="s">
        <v>187</v>
      </c>
      <c r="M7679" s="847" t="s">
        <v>614</v>
      </c>
      <c r="N7679" s="843" t="s">
        <v>452</v>
      </c>
      <c r="O7679" s="841" t="s">
        <v>231</v>
      </c>
      <c r="P7679" s="847" t="s">
        <v>62</v>
      </c>
      <c r="Q7679" s="843" t="s">
        <v>64</v>
      </c>
      <c r="R7679" s="841"/>
      <c r="S7679" s="847"/>
      <c r="T7679" s="843"/>
    </row>
    <row r="7680" spans="1:20" ht="18" hidden="1" customHeight="1">
      <c r="A7680" s="840" t="str" cm="1">
        <f t="array" ref="A7680">IF(INDEX(r_ACTIVEROW,1,COUNTA(r_ACTIVEROW)-2)="N",
       INDEX(r_ACTIVEROW,1,COUNTA(r_ACTIVEROW))&amp;" "&amp;INDEX(r_ACTIVEROW,1,COUNTA(r_ACTIVEROW)-1),
       INDEX(r_ACTIVEROW,1,COUNTA(r_ACTIVEROW)-2)
      )</f>
        <v>DKA6430</v>
      </c>
      <c r="B7680" s="840" t="str" cm="1">
        <f t="array" ref="B7680">INDEX(r_ACTIVEROW,1,COUNTA(r_ACTIVEROW)-1)</f>
        <v>REAR WHEEL SIZE</v>
      </c>
      <c r="C7680" s="841" t="s">
        <v>635</v>
      </c>
      <c r="D7680" s="847" t="s">
        <v>619</v>
      </c>
      <c r="E7680" s="843" t="s">
        <v>636</v>
      </c>
      <c r="F7680" s="841" t="s">
        <v>110</v>
      </c>
      <c r="G7680" s="847" t="s">
        <v>616</v>
      </c>
      <c r="H7680" s="843" t="s">
        <v>380</v>
      </c>
      <c r="I7680" s="841" t="s">
        <v>136</v>
      </c>
      <c r="J7680" s="842" t="s">
        <v>617</v>
      </c>
      <c r="K7680" s="843" t="s">
        <v>376</v>
      </c>
      <c r="L7680" s="841" t="s">
        <v>187</v>
      </c>
      <c r="M7680" s="847" t="s">
        <v>614</v>
      </c>
      <c r="N7680" s="843" t="s">
        <v>452</v>
      </c>
      <c r="O7680" s="841" t="s">
        <v>334</v>
      </c>
      <c r="P7680" s="847" t="s">
        <v>62</v>
      </c>
      <c r="Q7680" s="843" t="s">
        <v>315</v>
      </c>
      <c r="R7680" s="841"/>
      <c r="S7680" s="847"/>
      <c r="T7680" s="843"/>
    </row>
    <row r="7681" spans="1:20" ht="18" hidden="1" customHeight="1">
      <c r="A7681" s="840" t="str" cm="1">
        <f t="array" ref="A7681">IF(INDEX(r_ACTIVEROW,1,COUNTA(r_ACTIVEROW)-2)="N",
       INDEX(r_ACTIVEROW,1,COUNTA(r_ACTIVEROW))&amp;" "&amp;INDEX(r_ACTIVEROW,1,COUNTA(r_ACTIVEROW)-1),
       INDEX(r_ACTIVEROW,1,COUNTA(r_ACTIVEROW)-2)
      )</f>
        <v>DKA6410</v>
      </c>
      <c r="B7681" s="840" t="str" cm="1">
        <f t="array" ref="B7681">INDEX(r_ACTIVEROW,1,COUNTA(r_ACTIVEROW)-1)</f>
        <v>REAR WHEEL SIZE</v>
      </c>
      <c r="C7681" s="841" t="s">
        <v>635</v>
      </c>
      <c r="D7681" s="847" t="s">
        <v>619</v>
      </c>
      <c r="E7681" s="843" t="s">
        <v>636</v>
      </c>
      <c r="F7681" s="841" t="s">
        <v>110</v>
      </c>
      <c r="G7681" s="847" t="s">
        <v>616</v>
      </c>
      <c r="H7681" s="843" t="s">
        <v>380</v>
      </c>
      <c r="I7681" s="841" t="s">
        <v>137</v>
      </c>
      <c r="J7681" s="842" t="s">
        <v>617</v>
      </c>
      <c r="K7681" s="843" t="s">
        <v>402</v>
      </c>
      <c r="L7681" s="841" t="s">
        <v>187</v>
      </c>
      <c r="M7681" s="847" t="s">
        <v>614</v>
      </c>
      <c r="N7681" s="843" t="s">
        <v>452</v>
      </c>
      <c r="O7681" s="841" t="s">
        <v>230</v>
      </c>
      <c r="P7681" s="847" t="s">
        <v>62</v>
      </c>
      <c r="Q7681" s="843" t="s">
        <v>63</v>
      </c>
      <c r="R7681" s="841"/>
      <c r="S7681" s="847"/>
      <c r="T7681" s="843"/>
    </row>
    <row r="7682" spans="1:20" ht="18" hidden="1" customHeight="1">
      <c r="A7682" s="840" t="str" cm="1">
        <f t="array" ref="A7682">IF(INDEX(r_ACTIVEROW,1,COUNTA(r_ACTIVEROW)-2)="N",
       INDEX(r_ACTIVEROW,1,COUNTA(r_ACTIVEROW))&amp;" "&amp;INDEX(r_ACTIVEROW,1,COUNTA(r_ACTIVEROW)-1),
       INDEX(r_ACTIVEROW,1,COUNTA(r_ACTIVEROW)-2)
      )</f>
        <v>DKA6420</v>
      </c>
      <c r="B7682" s="840" t="str" cm="1">
        <f t="array" ref="B7682">INDEX(r_ACTIVEROW,1,COUNTA(r_ACTIVEROW)-1)</f>
        <v>REAR WHEEL SIZE</v>
      </c>
      <c r="C7682" s="841" t="s">
        <v>635</v>
      </c>
      <c r="D7682" s="847" t="s">
        <v>619</v>
      </c>
      <c r="E7682" s="843" t="s">
        <v>636</v>
      </c>
      <c r="F7682" s="841" t="s">
        <v>110</v>
      </c>
      <c r="G7682" s="847" t="s">
        <v>616</v>
      </c>
      <c r="H7682" s="843" t="s">
        <v>380</v>
      </c>
      <c r="I7682" s="841" t="s">
        <v>137</v>
      </c>
      <c r="J7682" s="842" t="s">
        <v>617</v>
      </c>
      <c r="K7682" s="843" t="s">
        <v>402</v>
      </c>
      <c r="L7682" s="841" t="s">
        <v>187</v>
      </c>
      <c r="M7682" s="847" t="s">
        <v>614</v>
      </c>
      <c r="N7682" s="843" t="s">
        <v>452</v>
      </c>
      <c r="O7682" s="841" t="s">
        <v>231</v>
      </c>
      <c r="P7682" s="847" t="s">
        <v>62</v>
      </c>
      <c r="Q7682" s="843" t="s">
        <v>64</v>
      </c>
      <c r="R7682" s="841"/>
      <c r="S7682" s="847"/>
      <c r="T7682" s="843"/>
    </row>
    <row r="7683" spans="1:20" ht="18" hidden="1" customHeight="1">
      <c r="A7683" s="840" t="str" cm="1">
        <f t="array" ref="A7683">IF(INDEX(r_ACTIVEROW,1,COUNTA(r_ACTIVEROW)-2)="N",
       INDEX(r_ACTIVEROW,1,COUNTA(r_ACTIVEROW))&amp;" "&amp;INDEX(r_ACTIVEROW,1,COUNTA(r_ACTIVEROW)-1),
       INDEX(r_ACTIVEROW,1,COUNTA(r_ACTIVEROW)-2)
      )</f>
        <v>DKA6430</v>
      </c>
      <c r="B7683" s="840" t="str" cm="1">
        <f t="array" ref="B7683">INDEX(r_ACTIVEROW,1,COUNTA(r_ACTIVEROW)-1)</f>
        <v>REAR WHEEL SIZE</v>
      </c>
      <c r="C7683" s="841" t="s">
        <v>635</v>
      </c>
      <c r="D7683" s="847" t="s">
        <v>619</v>
      </c>
      <c r="E7683" s="843" t="s">
        <v>636</v>
      </c>
      <c r="F7683" s="841" t="s">
        <v>110</v>
      </c>
      <c r="G7683" s="847" t="s">
        <v>616</v>
      </c>
      <c r="H7683" s="843" t="s">
        <v>380</v>
      </c>
      <c r="I7683" s="841" t="s">
        <v>137</v>
      </c>
      <c r="J7683" s="842" t="s">
        <v>617</v>
      </c>
      <c r="K7683" s="843" t="s">
        <v>402</v>
      </c>
      <c r="L7683" s="841" t="s">
        <v>187</v>
      </c>
      <c r="M7683" s="847" t="s">
        <v>614</v>
      </c>
      <c r="N7683" s="843" t="s">
        <v>452</v>
      </c>
      <c r="O7683" s="841" t="s">
        <v>334</v>
      </c>
      <c r="P7683" s="847" t="s">
        <v>62</v>
      </c>
      <c r="Q7683" s="843" t="s">
        <v>315</v>
      </c>
      <c r="R7683" s="841"/>
      <c r="S7683" s="847"/>
      <c r="T7683" s="843"/>
    </row>
    <row r="7684" spans="1:20" ht="18" hidden="1" customHeight="1">
      <c r="A7684" s="840" t="str" cm="1">
        <f t="array" ref="A7684">IF(INDEX(r_ACTIVEROW,1,COUNTA(r_ACTIVEROW)-2)="N",
       INDEX(r_ACTIVEROW,1,COUNTA(r_ACTIVEROW))&amp;" "&amp;INDEX(r_ACTIVEROW,1,COUNTA(r_ACTIVEROW)-1),
       INDEX(r_ACTIVEROW,1,COUNTA(r_ACTIVEROW)-2)
      )</f>
        <v>DKA6410</v>
      </c>
      <c r="B7684" s="840" t="str" cm="1">
        <f t="array" ref="B7684">INDEX(r_ACTIVEROW,1,COUNTA(r_ACTIVEROW)-1)</f>
        <v>REAR WHEEL SIZE</v>
      </c>
      <c r="C7684" s="841" t="s">
        <v>635</v>
      </c>
      <c r="D7684" s="847" t="s">
        <v>619</v>
      </c>
      <c r="E7684" s="843" t="s">
        <v>636</v>
      </c>
      <c r="F7684" s="841" t="s">
        <v>110</v>
      </c>
      <c r="G7684" s="847" t="s">
        <v>616</v>
      </c>
      <c r="H7684" s="843" t="s">
        <v>380</v>
      </c>
      <c r="I7684" s="841" t="s">
        <v>138</v>
      </c>
      <c r="J7684" s="842" t="s">
        <v>617</v>
      </c>
      <c r="K7684" s="843" t="s">
        <v>377</v>
      </c>
      <c r="L7684" s="841" t="s">
        <v>187</v>
      </c>
      <c r="M7684" s="847" t="s">
        <v>614</v>
      </c>
      <c r="N7684" s="843" t="s">
        <v>452</v>
      </c>
      <c r="O7684" s="841" t="s">
        <v>230</v>
      </c>
      <c r="P7684" s="847" t="s">
        <v>62</v>
      </c>
      <c r="Q7684" s="843" t="s">
        <v>63</v>
      </c>
      <c r="R7684" s="841"/>
      <c r="S7684" s="847"/>
      <c r="T7684" s="843"/>
    </row>
    <row r="7685" spans="1:20" ht="18" hidden="1" customHeight="1">
      <c r="A7685" s="840" t="str" cm="1">
        <f t="array" ref="A7685">IF(INDEX(r_ACTIVEROW,1,COUNTA(r_ACTIVEROW)-2)="N",
       INDEX(r_ACTIVEROW,1,COUNTA(r_ACTIVEROW))&amp;" "&amp;INDEX(r_ACTIVEROW,1,COUNTA(r_ACTIVEROW)-1),
       INDEX(r_ACTIVEROW,1,COUNTA(r_ACTIVEROW)-2)
      )</f>
        <v>DKA6420</v>
      </c>
      <c r="B7685" s="840" t="str" cm="1">
        <f t="array" ref="B7685">INDEX(r_ACTIVEROW,1,COUNTA(r_ACTIVEROW)-1)</f>
        <v>REAR WHEEL SIZE</v>
      </c>
      <c r="C7685" s="841" t="s">
        <v>635</v>
      </c>
      <c r="D7685" s="847" t="s">
        <v>619</v>
      </c>
      <c r="E7685" s="843" t="s">
        <v>636</v>
      </c>
      <c r="F7685" s="841" t="s">
        <v>110</v>
      </c>
      <c r="G7685" s="847" t="s">
        <v>616</v>
      </c>
      <c r="H7685" s="843" t="s">
        <v>380</v>
      </c>
      <c r="I7685" s="841" t="s">
        <v>138</v>
      </c>
      <c r="J7685" s="842" t="s">
        <v>617</v>
      </c>
      <c r="K7685" s="843" t="s">
        <v>377</v>
      </c>
      <c r="L7685" s="841" t="s">
        <v>187</v>
      </c>
      <c r="M7685" s="847" t="s">
        <v>614</v>
      </c>
      <c r="N7685" s="843" t="s">
        <v>452</v>
      </c>
      <c r="O7685" s="841" t="s">
        <v>231</v>
      </c>
      <c r="P7685" s="847" t="s">
        <v>62</v>
      </c>
      <c r="Q7685" s="843" t="s">
        <v>64</v>
      </c>
      <c r="R7685" s="841"/>
      <c r="S7685" s="847"/>
      <c r="T7685" s="843"/>
    </row>
    <row r="7686" spans="1:20" ht="18" hidden="1" customHeight="1">
      <c r="A7686" s="840" t="str" cm="1">
        <f t="array" ref="A7686">IF(INDEX(r_ACTIVEROW,1,COUNTA(r_ACTIVEROW)-2)="N",
       INDEX(r_ACTIVEROW,1,COUNTA(r_ACTIVEROW))&amp;" "&amp;INDEX(r_ACTIVEROW,1,COUNTA(r_ACTIVEROW)-1),
       INDEX(r_ACTIVEROW,1,COUNTA(r_ACTIVEROW)-2)
      )</f>
        <v>DKA6430</v>
      </c>
      <c r="B7686" s="840" t="str" cm="1">
        <f t="array" ref="B7686">INDEX(r_ACTIVEROW,1,COUNTA(r_ACTIVEROW)-1)</f>
        <v>REAR WHEEL SIZE</v>
      </c>
      <c r="C7686" s="841" t="s">
        <v>635</v>
      </c>
      <c r="D7686" s="847" t="s">
        <v>619</v>
      </c>
      <c r="E7686" s="843" t="s">
        <v>636</v>
      </c>
      <c r="F7686" s="841" t="s">
        <v>110</v>
      </c>
      <c r="G7686" s="847" t="s">
        <v>616</v>
      </c>
      <c r="H7686" s="843" t="s">
        <v>380</v>
      </c>
      <c r="I7686" s="841" t="s">
        <v>138</v>
      </c>
      <c r="J7686" s="842" t="s">
        <v>617</v>
      </c>
      <c r="K7686" s="843" t="s">
        <v>377</v>
      </c>
      <c r="L7686" s="841" t="s">
        <v>187</v>
      </c>
      <c r="M7686" s="847" t="s">
        <v>614</v>
      </c>
      <c r="N7686" s="843" t="s">
        <v>452</v>
      </c>
      <c r="O7686" s="841" t="s">
        <v>334</v>
      </c>
      <c r="P7686" s="847" t="s">
        <v>62</v>
      </c>
      <c r="Q7686" s="843" t="s">
        <v>315</v>
      </c>
      <c r="R7686" s="841"/>
      <c r="S7686" s="847"/>
      <c r="T7686" s="843"/>
    </row>
    <row r="7687" spans="1:20" ht="18" hidden="1" customHeight="1">
      <c r="A7687" s="840" t="str" cm="1">
        <f t="array" ref="A7687">IF(INDEX(r_ACTIVEROW,1,COUNTA(r_ACTIVEROW)-2)="N",
       INDEX(r_ACTIVEROW,1,COUNTA(r_ACTIVEROW))&amp;" "&amp;INDEX(r_ACTIVEROW,1,COUNTA(r_ACTIVEROW)-1),
       INDEX(r_ACTIVEROW,1,COUNTA(r_ACTIVEROW)-2)
      )</f>
        <v>DKA6410</v>
      </c>
      <c r="B7687" s="840" t="str" cm="1">
        <f t="array" ref="B7687">INDEX(r_ACTIVEROW,1,COUNTA(r_ACTIVEROW)-1)</f>
        <v>REAR WHEEL SIZE</v>
      </c>
      <c r="C7687" s="841" t="s">
        <v>635</v>
      </c>
      <c r="D7687" s="847" t="s">
        <v>619</v>
      </c>
      <c r="E7687" s="843" t="s">
        <v>636</v>
      </c>
      <c r="F7687" s="841" t="s">
        <v>110</v>
      </c>
      <c r="G7687" s="847" t="s">
        <v>616</v>
      </c>
      <c r="H7687" s="843" t="s">
        <v>380</v>
      </c>
      <c r="I7687" s="841" t="s">
        <v>139</v>
      </c>
      <c r="J7687" s="842" t="s">
        <v>617</v>
      </c>
      <c r="K7687" s="843" t="s">
        <v>411</v>
      </c>
      <c r="L7687" s="841" t="s">
        <v>187</v>
      </c>
      <c r="M7687" s="847" t="s">
        <v>614</v>
      </c>
      <c r="N7687" s="843" t="s">
        <v>452</v>
      </c>
      <c r="O7687" s="841" t="s">
        <v>230</v>
      </c>
      <c r="P7687" s="847" t="s">
        <v>62</v>
      </c>
      <c r="Q7687" s="843" t="s">
        <v>63</v>
      </c>
      <c r="R7687" s="841"/>
      <c r="S7687" s="847"/>
      <c r="T7687" s="843"/>
    </row>
    <row r="7688" spans="1:20" ht="18" hidden="1" customHeight="1">
      <c r="A7688" s="840" t="str" cm="1">
        <f t="array" ref="A7688">IF(INDEX(r_ACTIVEROW,1,COUNTA(r_ACTIVEROW)-2)="N",
       INDEX(r_ACTIVEROW,1,COUNTA(r_ACTIVEROW))&amp;" "&amp;INDEX(r_ACTIVEROW,1,COUNTA(r_ACTIVEROW)-1),
       INDEX(r_ACTIVEROW,1,COUNTA(r_ACTIVEROW)-2)
      )</f>
        <v>DKA6420</v>
      </c>
      <c r="B7688" s="840" t="str" cm="1">
        <f t="array" ref="B7688">INDEX(r_ACTIVEROW,1,COUNTA(r_ACTIVEROW)-1)</f>
        <v>REAR WHEEL SIZE</v>
      </c>
      <c r="C7688" s="841" t="s">
        <v>635</v>
      </c>
      <c r="D7688" s="847" t="s">
        <v>619</v>
      </c>
      <c r="E7688" s="843" t="s">
        <v>636</v>
      </c>
      <c r="F7688" s="841" t="s">
        <v>110</v>
      </c>
      <c r="G7688" s="847" t="s">
        <v>616</v>
      </c>
      <c r="H7688" s="843" t="s">
        <v>380</v>
      </c>
      <c r="I7688" s="841" t="s">
        <v>139</v>
      </c>
      <c r="J7688" s="842" t="s">
        <v>617</v>
      </c>
      <c r="K7688" s="843" t="s">
        <v>411</v>
      </c>
      <c r="L7688" s="841" t="s">
        <v>187</v>
      </c>
      <c r="M7688" s="847" t="s">
        <v>614</v>
      </c>
      <c r="N7688" s="843" t="s">
        <v>452</v>
      </c>
      <c r="O7688" s="841" t="s">
        <v>231</v>
      </c>
      <c r="P7688" s="847" t="s">
        <v>62</v>
      </c>
      <c r="Q7688" s="843" t="s">
        <v>64</v>
      </c>
      <c r="R7688" s="841"/>
      <c r="S7688" s="847"/>
      <c r="T7688" s="843"/>
    </row>
    <row r="7689" spans="1:20" ht="18" hidden="1" customHeight="1">
      <c r="A7689" s="840" t="str" cm="1">
        <f t="array" ref="A7689">IF(INDEX(r_ACTIVEROW,1,COUNTA(r_ACTIVEROW)-2)="N",
       INDEX(r_ACTIVEROW,1,COUNTA(r_ACTIVEROW))&amp;" "&amp;INDEX(r_ACTIVEROW,1,COUNTA(r_ACTIVEROW)-1),
       INDEX(r_ACTIVEROW,1,COUNTA(r_ACTIVEROW)-2)
      )</f>
        <v>DKA6430</v>
      </c>
      <c r="B7689" s="840" t="str" cm="1">
        <f t="array" ref="B7689">INDEX(r_ACTIVEROW,1,COUNTA(r_ACTIVEROW)-1)</f>
        <v>REAR WHEEL SIZE</v>
      </c>
      <c r="C7689" s="841" t="s">
        <v>635</v>
      </c>
      <c r="D7689" s="847" t="s">
        <v>619</v>
      </c>
      <c r="E7689" s="843" t="s">
        <v>636</v>
      </c>
      <c r="F7689" s="841" t="s">
        <v>110</v>
      </c>
      <c r="G7689" s="847" t="s">
        <v>616</v>
      </c>
      <c r="H7689" s="843" t="s">
        <v>380</v>
      </c>
      <c r="I7689" s="841" t="s">
        <v>139</v>
      </c>
      <c r="J7689" s="842" t="s">
        <v>617</v>
      </c>
      <c r="K7689" s="843" t="s">
        <v>411</v>
      </c>
      <c r="L7689" s="841" t="s">
        <v>187</v>
      </c>
      <c r="M7689" s="847" t="s">
        <v>614</v>
      </c>
      <c r="N7689" s="843" t="s">
        <v>452</v>
      </c>
      <c r="O7689" s="841" t="s">
        <v>334</v>
      </c>
      <c r="P7689" s="847" t="s">
        <v>62</v>
      </c>
      <c r="Q7689" s="843" t="s">
        <v>315</v>
      </c>
      <c r="R7689" s="841"/>
      <c r="S7689" s="847"/>
      <c r="T7689" s="843"/>
    </row>
    <row r="7690" spans="1:20" ht="18" hidden="1" customHeight="1">
      <c r="A7690" s="840" t="str" cm="1">
        <f t="array" ref="A7690">IF(INDEX(r_ACTIVEROW,1,COUNTA(r_ACTIVEROW)-2)="N",
       INDEX(r_ACTIVEROW,1,COUNTA(r_ACTIVEROW))&amp;" "&amp;INDEX(r_ACTIVEROW,1,COUNTA(r_ACTIVEROW)-1),
       INDEX(r_ACTIVEROW,1,COUNTA(r_ACTIVEROW)-2)
      )</f>
        <v>DKA6410</v>
      </c>
      <c r="B7690" s="840" t="str" cm="1">
        <f t="array" ref="B7690">INDEX(r_ACTIVEROW,1,COUNTA(r_ACTIVEROW)-1)</f>
        <v>REAR WHEEL SIZE</v>
      </c>
      <c r="C7690" s="841" t="s">
        <v>635</v>
      </c>
      <c r="D7690" s="847" t="s">
        <v>619</v>
      </c>
      <c r="E7690" s="843" t="s">
        <v>636</v>
      </c>
      <c r="F7690" s="841" t="s">
        <v>110</v>
      </c>
      <c r="G7690" s="847" t="s">
        <v>616</v>
      </c>
      <c r="H7690" s="843" t="s">
        <v>380</v>
      </c>
      <c r="I7690" s="841" t="s">
        <v>140</v>
      </c>
      <c r="J7690" s="842" t="s">
        <v>617</v>
      </c>
      <c r="K7690" s="843" t="s">
        <v>378</v>
      </c>
      <c r="L7690" s="841" t="s">
        <v>187</v>
      </c>
      <c r="M7690" s="847" t="s">
        <v>614</v>
      </c>
      <c r="N7690" s="843" t="s">
        <v>452</v>
      </c>
      <c r="O7690" s="841" t="s">
        <v>230</v>
      </c>
      <c r="P7690" s="847" t="s">
        <v>62</v>
      </c>
      <c r="Q7690" s="843" t="s">
        <v>63</v>
      </c>
      <c r="R7690" s="841"/>
      <c r="S7690" s="847"/>
      <c r="T7690" s="843"/>
    </row>
    <row r="7691" spans="1:20" ht="18" hidden="1" customHeight="1">
      <c r="A7691" s="840" t="str" cm="1">
        <f t="array" ref="A7691">IF(INDEX(r_ACTIVEROW,1,COUNTA(r_ACTIVEROW)-2)="N",
       INDEX(r_ACTIVEROW,1,COUNTA(r_ACTIVEROW))&amp;" "&amp;INDEX(r_ACTIVEROW,1,COUNTA(r_ACTIVEROW)-1),
       INDEX(r_ACTIVEROW,1,COUNTA(r_ACTIVEROW)-2)
      )</f>
        <v>DKA6420</v>
      </c>
      <c r="B7691" s="840" t="str" cm="1">
        <f t="array" ref="B7691">INDEX(r_ACTIVEROW,1,COUNTA(r_ACTIVEROW)-1)</f>
        <v>REAR WHEEL SIZE</v>
      </c>
      <c r="C7691" s="841" t="s">
        <v>635</v>
      </c>
      <c r="D7691" s="847" t="s">
        <v>619</v>
      </c>
      <c r="E7691" s="843" t="s">
        <v>636</v>
      </c>
      <c r="F7691" s="841" t="s">
        <v>110</v>
      </c>
      <c r="G7691" s="847" t="s">
        <v>616</v>
      </c>
      <c r="H7691" s="843" t="s">
        <v>380</v>
      </c>
      <c r="I7691" s="841" t="s">
        <v>140</v>
      </c>
      <c r="J7691" s="842" t="s">
        <v>617</v>
      </c>
      <c r="K7691" s="843" t="s">
        <v>378</v>
      </c>
      <c r="L7691" s="841" t="s">
        <v>187</v>
      </c>
      <c r="M7691" s="847" t="s">
        <v>614</v>
      </c>
      <c r="N7691" s="843" t="s">
        <v>452</v>
      </c>
      <c r="O7691" s="841" t="s">
        <v>231</v>
      </c>
      <c r="P7691" s="847" t="s">
        <v>62</v>
      </c>
      <c r="Q7691" s="843" t="s">
        <v>64</v>
      </c>
      <c r="R7691" s="841"/>
      <c r="S7691" s="847"/>
      <c r="T7691" s="843"/>
    </row>
    <row r="7692" spans="1:20" ht="18" hidden="1" customHeight="1">
      <c r="A7692" s="840" t="str" cm="1">
        <f t="array" ref="A7692">IF(INDEX(r_ACTIVEROW,1,COUNTA(r_ACTIVEROW)-2)="N",
       INDEX(r_ACTIVEROW,1,COUNTA(r_ACTIVEROW))&amp;" "&amp;INDEX(r_ACTIVEROW,1,COUNTA(r_ACTIVEROW)-1),
       INDEX(r_ACTIVEROW,1,COUNTA(r_ACTIVEROW)-2)
      )</f>
        <v>DKA6430</v>
      </c>
      <c r="B7692" s="840" t="str" cm="1">
        <f t="array" ref="B7692">INDEX(r_ACTIVEROW,1,COUNTA(r_ACTIVEROW)-1)</f>
        <v>REAR WHEEL SIZE</v>
      </c>
      <c r="C7692" s="841" t="s">
        <v>635</v>
      </c>
      <c r="D7692" s="847" t="s">
        <v>619</v>
      </c>
      <c r="E7692" s="843" t="s">
        <v>636</v>
      </c>
      <c r="F7692" s="841" t="s">
        <v>110</v>
      </c>
      <c r="G7692" s="847" t="s">
        <v>616</v>
      </c>
      <c r="H7692" s="843" t="s">
        <v>380</v>
      </c>
      <c r="I7692" s="841" t="s">
        <v>140</v>
      </c>
      <c r="J7692" s="842" t="s">
        <v>617</v>
      </c>
      <c r="K7692" s="843" t="s">
        <v>378</v>
      </c>
      <c r="L7692" s="841" t="s">
        <v>187</v>
      </c>
      <c r="M7692" s="847" t="s">
        <v>614</v>
      </c>
      <c r="N7692" s="843" t="s">
        <v>452</v>
      </c>
      <c r="O7692" s="841" t="s">
        <v>334</v>
      </c>
      <c r="P7692" s="847" t="s">
        <v>62</v>
      </c>
      <c r="Q7692" s="843" t="s">
        <v>315</v>
      </c>
      <c r="R7692" s="841"/>
      <c r="S7692" s="847"/>
      <c r="T7692" s="843"/>
    </row>
    <row r="7693" spans="1:20" ht="18" hidden="1" customHeight="1">
      <c r="A7693" s="840" t="str" cm="1">
        <f t="array" ref="A7693">IF(INDEX(r_ACTIVEROW,1,COUNTA(r_ACTIVEROW)-2)="N",
       INDEX(r_ACTIVEROW,1,COUNTA(r_ACTIVEROW))&amp;" "&amp;INDEX(r_ACTIVEROW,1,COUNTA(r_ACTIVEROW)-1),
       INDEX(r_ACTIVEROW,1,COUNTA(r_ACTIVEROW)-2)
      )</f>
        <v>DKA6410</v>
      </c>
      <c r="B7693" s="840" t="str" cm="1">
        <f t="array" ref="B7693">INDEX(r_ACTIVEROW,1,COUNTA(r_ACTIVEROW)-1)</f>
        <v>REAR WHEEL SIZE</v>
      </c>
      <c r="C7693" s="841" t="s">
        <v>635</v>
      </c>
      <c r="D7693" s="847" t="s">
        <v>619</v>
      </c>
      <c r="E7693" s="843" t="s">
        <v>636</v>
      </c>
      <c r="F7693" s="841" t="s">
        <v>110</v>
      </c>
      <c r="G7693" s="847" t="s">
        <v>616</v>
      </c>
      <c r="H7693" s="843" t="s">
        <v>380</v>
      </c>
      <c r="I7693" s="841" t="s">
        <v>141</v>
      </c>
      <c r="J7693" s="842" t="s">
        <v>617</v>
      </c>
      <c r="K7693" s="843" t="s">
        <v>412</v>
      </c>
      <c r="L7693" s="841" t="s">
        <v>187</v>
      </c>
      <c r="M7693" s="847" t="s">
        <v>614</v>
      </c>
      <c r="N7693" s="843" t="s">
        <v>452</v>
      </c>
      <c r="O7693" s="841" t="s">
        <v>230</v>
      </c>
      <c r="P7693" s="847" t="s">
        <v>62</v>
      </c>
      <c r="Q7693" s="843" t="s">
        <v>63</v>
      </c>
      <c r="R7693" s="841"/>
      <c r="S7693" s="847"/>
      <c r="T7693" s="843"/>
    </row>
    <row r="7694" spans="1:20" ht="18" hidden="1" customHeight="1">
      <c r="A7694" s="840" t="str" cm="1">
        <f t="array" ref="A7694">IF(INDEX(r_ACTIVEROW,1,COUNTA(r_ACTIVEROW)-2)="N",
       INDEX(r_ACTIVEROW,1,COUNTA(r_ACTIVEROW))&amp;" "&amp;INDEX(r_ACTIVEROW,1,COUNTA(r_ACTIVEROW)-1),
       INDEX(r_ACTIVEROW,1,COUNTA(r_ACTIVEROW)-2)
      )</f>
        <v>DKA6420</v>
      </c>
      <c r="B7694" s="840" t="str" cm="1">
        <f t="array" ref="B7694">INDEX(r_ACTIVEROW,1,COUNTA(r_ACTIVEROW)-1)</f>
        <v>REAR WHEEL SIZE</v>
      </c>
      <c r="C7694" s="841" t="s">
        <v>635</v>
      </c>
      <c r="D7694" s="847" t="s">
        <v>619</v>
      </c>
      <c r="E7694" s="843" t="s">
        <v>636</v>
      </c>
      <c r="F7694" s="841" t="s">
        <v>110</v>
      </c>
      <c r="G7694" s="847" t="s">
        <v>616</v>
      </c>
      <c r="H7694" s="843" t="s">
        <v>380</v>
      </c>
      <c r="I7694" s="841" t="s">
        <v>141</v>
      </c>
      <c r="J7694" s="842" t="s">
        <v>617</v>
      </c>
      <c r="K7694" s="843" t="s">
        <v>412</v>
      </c>
      <c r="L7694" s="841" t="s">
        <v>187</v>
      </c>
      <c r="M7694" s="847" t="s">
        <v>614</v>
      </c>
      <c r="N7694" s="843" t="s">
        <v>452</v>
      </c>
      <c r="O7694" s="841" t="s">
        <v>231</v>
      </c>
      <c r="P7694" s="847" t="s">
        <v>62</v>
      </c>
      <c r="Q7694" s="843" t="s">
        <v>64</v>
      </c>
      <c r="R7694" s="841"/>
      <c r="S7694" s="847"/>
      <c r="T7694" s="843"/>
    </row>
    <row r="7695" spans="1:20" ht="18" hidden="1" customHeight="1">
      <c r="A7695" s="840" t="str" cm="1">
        <f t="array" ref="A7695">IF(INDEX(r_ACTIVEROW,1,COUNTA(r_ACTIVEROW)-2)="N",
       INDEX(r_ACTIVEROW,1,COUNTA(r_ACTIVEROW))&amp;" "&amp;INDEX(r_ACTIVEROW,1,COUNTA(r_ACTIVEROW)-1),
       INDEX(r_ACTIVEROW,1,COUNTA(r_ACTIVEROW)-2)
      )</f>
        <v>DKA6430</v>
      </c>
      <c r="B7695" s="840" t="str" cm="1">
        <f t="array" ref="B7695">INDEX(r_ACTIVEROW,1,COUNTA(r_ACTIVEROW)-1)</f>
        <v>REAR WHEEL SIZE</v>
      </c>
      <c r="C7695" s="841" t="s">
        <v>635</v>
      </c>
      <c r="D7695" s="847" t="s">
        <v>619</v>
      </c>
      <c r="E7695" s="843" t="s">
        <v>636</v>
      </c>
      <c r="F7695" s="841" t="s">
        <v>110</v>
      </c>
      <c r="G7695" s="847" t="s">
        <v>616</v>
      </c>
      <c r="H7695" s="843" t="s">
        <v>380</v>
      </c>
      <c r="I7695" s="841" t="s">
        <v>141</v>
      </c>
      <c r="J7695" s="842" t="s">
        <v>617</v>
      </c>
      <c r="K7695" s="843" t="s">
        <v>412</v>
      </c>
      <c r="L7695" s="841" t="s">
        <v>187</v>
      </c>
      <c r="M7695" s="847" t="s">
        <v>614</v>
      </c>
      <c r="N7695" s="843" t="s">
        <v>452</v>
      </c>
      <c r="O7695" s="841" t="s">
        <v>334</v>
      </c>
      <c r="P7695" s="847" t="s">
        <v>62</v>
      </c>
      <c r="Q7695" s="843" t="s">
        <v>315</v>
      </c>
      <c r="R7695" s="841"/>
      <c r="S7695" s="847"/>
      <c r="T7695" s="843"/>
    </row>
    <row r="7696" spans="1:20" ht="18" hidden="1" customHeight="1">
      <c r="A7696" s="840" t="str" cm="1">
        <f t="array" ref="A7696">IF(INDEX(r_ACTIVEROW,1,COUNTA(r_ACTIVEROW)-2)="N",
       INDEX(r_ACTIVEROW,1,COUNTA(r_ACTIVEROW))&amp;" "&amp;INDEX(r_ACTIVEROW,1,COUNTA(r_ACTIVEROW)-1),
       INDEX(r_ACTIVEROW,1,COUNTA(r_ACTIVEROW)-2)
      )</f>
        <v>DKA6410</v>
      </c>
      <c r="B7696" s="840" t="str" cm="1">
        <f t="array" ref="B7696">INDEX(r_ACTIVEROW,1,COUNTA(r_ACTIVEROW)-1)</f>
        <v>REAR WHEEL SIZE</v>
      </c>
      <c r="C7696" s="841" t="s">
        <v>635</v>
      </c>
      <c r="D7696" s="847" t="s">
        <v>619</v>
      </c>
      <c r="E7696" s="843" t="s">
        <v>636</v>
      </c>
      <c r="F7696" s="841" t="s">
        <v>110</v>
      </c>
      <c r="G7696" s="847" t="s">
        <v>616</v>
      </c>
      <c r="H7696" s="843" t="s">
        <v>380</v>
      </c>
      <c r="I7696" s="841" t="s">
        <v>142</v>
      </c>
      <c r="J7696" s="842" t="s">
        <v>617</v>
      </c>
      <c r="K7696" s="843" t="s">
        <v>379</v>
      </c>
      <c r="L7696" s="841" t="s">
        <v>187</v>
      </c>
      <c r="M7696" s="847" t="s">
        <v>614</v>
      </c>
      <c r="N7696" s="843" t="s">
        <v>452</v>
      </c>
      <c r="O7696" s="841" t="s">
        <v>230</v>
      </c>
      <c r="P7696" s="847" t="s">
        <v>62</v>
      </c>
      <c r="Q7696" s="843" t="s">
        <v>63</v>
      </c>
      <c r="R7696" s="841"/>
      <c r="S7696" s="847"/>
      <c r="T7696" s="843"/>
    </row>
    <row r="7697" spans="1:20" ht="18" hidden="1" customHeight="1">
      <c r="A7697" s="840" t="str" cm="1">
        <f t="array" ref="A7697">IF(INDEX(r_ACTIVEROW,1,COUNTA(r_ACTIVEROW)-2)="N",
       INDEX(r_ACTIVEROW,1,COUNTA(r_ACTIVEROW))&amp;" "&amp;INDEX(r_ACTIVEROW,1,COUNTA(r_ACTIVEROW)-1),
       INDEX(r_ACTIVEROW,1,COUNTA(r_ACTIVEROW)-2)
      )</f>
        <v>DKA6420</v>
      </c>
      <c r="B7697" s="840" t="str" cm="1">
        <f t="array" ref="B7697">INDEX(r_ACTIVEROW,1,COUNTA(r_ACTIVEROW)-1)</f>
        <v>REAR WHEEL SIZE</v>
      </c>
      <c r="C7697" s="841" t="s">
        <v>635</v>
      </c>
      <c r="D7697" s="847" t="s">
        <v>619</v>
      </c>
      <c r="E7697" s="843" t="s">
        <v>636</v>
      </c>
      <c r="F7697" s="841" t="s">
        <v>110</v>
      </c>
      <c r="G7697" s="847" t="s">
        <v>616</v>
      </c>
      <c r="H7697" s="843" t="s">
        <v>380</v>
      </c>
      <c r="I7697" s="841" t="s">
        <v>142</v>
      </c>
      <c r="J7697" s="842" t="s">
        <v>617</v>
      </c>
      <c r="K7697" s="843" t="s">
        <v>379</v>
      </c>
      <c r="L7697" s="841" t="s">
        <v>187</v>
      </c>
      <c r="M7697" s="847" t="s">
        <v>614</v>
      </c>
      <c r="N7697" s="843" t="s">
        <v>452</v>
      </c>
      <c r="O7697" s="841" t="s">
        <v>231</v>
      </c>
      <c r="P7697" s="847" t="s">
        <v>62</v>
      </c>
      <c r="Q7697" s="843" t="s">
        <v>64</v>
      </c>
      <c r="R7697" s="841"/>
      <c r="S7697" s="847"/>
      <c r="T7697" s="843"/>
    </row>
    <row r="7698" spans="1:20" ht="18" hidden="1" customHeight="1">
      <c r="A7698" s="840" t="str" cm="1">
        <f t="array" ref="A7698">IF(INDEX(r_ACTIVEROW,1,COUNTA(r_ACTIVEROW)-2)="N",
       INDEX(r_ACTIVEROW,1,COUNTA(r_ACTIVEROW))&amp;" "&amp;INDEX(r_ACTIVEROW,1,COUNTA(r_ACTIVEROW)-1),
       INDEX(r_ACTIVEROW,1,COUNTA(r_ACTIVEROW)-2)
      )</f>
        <v>DKA6430</v>
      </c>
      <c r="B7698" s="840" t="str" cm="1">
        <f t="array" ref="B7698">INDEX(r_ACTIVEROW,1,COUNTA(r_ACTIVEROW)-1)</f>
        <v>REAR WHEEL SIZE</v>
      </c>
      <c r="C7698" s="841" t="s">
        <v>635</v>
      </c>
      <c r="D7698" s="847" t="s">
        <v>619</v>
      </c>
      <c r="E7698" s="843" t="s">
        <v>636</v>
      </c>
      <c r="F7698" s="841" t="s">
        <v>110</v>
      </c>
      <c r="G7698" s="847" t="s">
        <v>616</v>
      </c>
      <c r="H7698" s="843" t="s">
        <v>380</v>
      </c>
      <c r="I7698" s="841" t="s">
        <v>142</v>
      </c>
      <c r="J7698" s="842" t="s">
        <v>617</v>
      </c>
      <c r="K7698" s="843" t="s">
        <v>379</v>
      </c>
      <c r="L7698" s="841" t="s">
        <v>187</v>
      </c>
      <c r="M7698" s="847" t="s">
        <v>614</v>
      </c>
      <c r="N7698" s="843" t="s">
        <v>452</v>
      </c>
      <c r="O7698" s="841" t="s">
        <v>334</v>
      </c>
      <c r="P7698" s="847" t="s">
        <v>62</v>
      </c>
      <c r="Q7698" s="843" t="s">
        <v>315</v>
      </c>
      <c r="R7698" s="841"/>
      <c r="S7698" s="847"/>
      <c r="T7698" s="843"/>
    </row>
    <row r="7699" spans="1:20" ht="18" hidden="1" customHeight="1">
      <c r="A7699" s="840" t="str" cm="1">
        <f t="array" ref="A7699">IF(INDEX(r_ACTIVEROW,1,COUNTA(r_ACTIVEROW)-2)="N",
       INDEX(r_ACTIVEROW,1,COUNTA(r_ACTIVEROW))&amp;" "&amp;INDEX(r_ACTIVEROW,1,COUNTA(r_ACTIVEROW)-1),
       INDEX(r_ACTIVEROW,1,COUNTA(r_ACTIVEROW)-2)
      )</f>
        <v>DKA6410</v>
      </c>
      <c r="B7699" s="840" t="str" cm="1">
        <f t="array" ref="B7699">INDEX(r_ACTIVEROW,1,COUNTA(r_ACTIVEROW)-1)</f>
        <v>REAR WHEEL SIZE</v>
      </c>
      <c r="C7699" s="841" t="s">
        <v>635</v>
      </c>
      <c r="D7699" s="847" t="s">
        <v>619</v>
      </c>
      <c r="E7699" s="843" t="s">
        <v>636</v>
      </c>
      <c r="F7699" s="841" t="s">
        <v>110</v>
      </c>
      <c r="G7699" s="847" t="s">
        <v>616</v>
      </c>
      <c r="H7699" s="843" t="s">
        <v>380</v>
      </c>
      <c r="I7699" s="841" t="s">
        <v>143</v>
      </c>
      <c r="J7699" s="842" t="s">
        <v>617</v>
      </c>
      <c r="K7699" s="843" t="s">
        <v>386</v>
      </c>
      <c r="L7699" s="841" t="s">
        <v>187</v>
      </c>
      <c r="M7699" s="847" t="s">
        <v>614</v>
      </c>
      <c r="N7699" s="843" t="s">
        <v>452</v>
      </c>
      <c r="O7699" s="841" t="s">
        <v>230</v>
      </c>
      <c r="P7699" s="847" t="s">
        <v>62</v>
      </c>
      <c r="Q7699" s="843" t="s">
        <v>63</v>
      </c>
      <c r="R7699" s="841"/>
      <c r="S7699" s="847"/>
      <c r="T7699" s="843"/>
    </row>
    <row r="7700" spans="1:20" ht="18" hidden="1" customHeight="1">
      <c r="A7700" s="840" t="str" cm="1">
        <f t="array" ref="A7700">IF(INDEX(r_ACTIVEROW,1,COUNTA(r_ACTIVEROW)-2)="N",
       INDEX(r_ACTIVEROW,1,COUNTA(r_ACTIVEROW))&amp;" "&amp;INDEX(r_ACTIVEROW,1,COUNTA(r_ACTIVEROW)-1),
       INDEX(r_ACTIVEROW,1,COUNTA(r_ACTIVEROW)-2)
      )</f>
        <v>DKA6420</v>
      </c>
      <c r="B7700" s="840" t="str" cm="1">
        <f t="array" ref="B7700">INDEX(r_ACTIVEROW,1,COUNTA(r_ACTIVEROW)-1)</f>
        <v>REAR WHEEL SIZE</v>
      </c>
      <c r="C7700" s="841" t="s">
        <v>635</v>
      </c>
      <c r="D7700" s="847" t="s">
        <v>619</v>
      </c>
      <c r="E7700" s="843" t="s">
        <v>636</v>
      </c>
      <c r="F7700" s="841" t="s">
        <v>110</v>
      </c>
      <c r="G7700" s="847" t="s">
        <v>616</v>
      </c>
      <c r="H7700" s="843" t="s">
        <v>380</v>
      </c>
      <c r="I7700" s="841" t="s">
        <v>143</v>
      </c>
      <c r="J7700" s="842" t="s">
        <v>617</v>
      </c>
      <c r="K7700" s="843" t="s">
        <v>386</v>
      </c>
      <c r="L7700" s="841" t="s">
        <v>187</v>
      </c>
      <c r="M7700" s="847" t="s">
        <v>614</v>
      </c>
      <c r="N7700" s="843" t="s">
        <v>452</v>
      </c>
      <c r="O7700" s="841" t="s">
        <v>231</v>
      </c>
      <c r="P7700" s="847" t="s">
        <v>62</v>
      </c>
      <c r="Q7700" s="843" t="s">
        <v>64</v>
      </c>
      <c r="R7700" s="841"/>
      <c r="S7700" s="847"/>
      <c r="T7700" s="843"/>
    </row>
    <row r="7701" spans="1:20" ht="18" hidden="1" customHeight="1">
      <c r="A7701" s="840" t="str" cm="1">
        <f t="array" ref="A7701">IF(INDEX(r_ACTIVEROW,1,COUNTA(r_ACTIVEROW)-2)="N",
       INDEX(r_ACTIVEROW,1,COUNTA(r_ACTIVEROW))&amp;" "&amp;INDEX(r_ACTIVEROW,1,COUNTA(r_ACTIVEROW)-1),
       INDEX(r_ACTIVEROW,1,COUNTA(r_ACTIVEROW)-2)
      )</f>
        <v>DKA6430</v>
      </c>
      <c r="B7701" s="840" t="str" cm="1">
        <f t="array" ref="B7701">INDEX(r_ACTIVEROW,1,COUNTA(r_ACTIVEROW)-1)</f>
        <v>REAR WHEEL SIZE</v>
      </c>
      <c r="C7701" s="841" t="s">
        <v>635</v>
      </c>
      <c r="D7701" s="847" t="s">
        <v>619</v>
      </c>
      <c r="E7701" s="843" t="s">
        <v>636</v>
      </c>
      <c r="F7701" s="841" t="s">
        <v>110</v>
      </c>
      <c r="G7701" s="847" t="s">
        <v>616</v>
      </c>
      <c r="H7701" s="843" t="s">
        <v>380</v>
      </c>
      <c r="I7701" s="841" t="s">
        <v>143</v>
      </c>
      <c r="J7701" s="842" t="s">
        <v>617</v>
      </c>
      <c r="K7701" s="843" t="s">
        <v>386</v>
      </c>
      <c r="L7701" s="841" t="s">
        <v>187</v>
      </c>
      <c r="M7701" s="847" t="s">
        <v>614</v>
      </c>
      <c r="N7701" s="843" t="s">
        <v>452</v>
      </c>
      <c r="O7701" s="841" t="s">
        <v>334</v>
      </c>
      <c r="P7701" s="847" t="s">
        <v>62</v>
      </c>
      <c r="Q7701" s="843" t="s">
        <v>315</v>
      </c>
      <c r="R7701" s="841"/>
      <c r="S7701" s="847"/>
      <c r="T7701" s="843"/>
    </row>
    <row r="7702" spans="1:20" ht="18" hidden="1" customHeight="1">
      <c r="A7702" s="840" t="str" cm="1">
        <f t="array" ref="A7702">IF(INDEX(r_ACTIVEROW,1,COUNTA(r_ACTIVEROW)-2)="N",
       INDEX(r_ACTIVEROW,1,COUNTA(r_ACTIVEROW))&amp;" "&amp;INDEX(r_ACTIVEROW,1,COUNTA(r_ACTIVEROW)-1),
       INDEX(r_ACTIVEROW,1,COUNTA(r_ACTIVEROW)-2)
      )</f>
        <v>DKA6410</v>
      </c>
      <c r="B7702" s="840" t="str" cm="1">
        <f t="array" ref="B7702">INDEX(r_ACTIVEROW,1,COUNTA(r_ACTIVEROW)-1)</f>
        <v>REAR WHEEL SIZE</v>
      </c>
      <c r="C7702" s="841" t="s">
        <v>635</v>
      </c>
      <c r="D7702" s="847" t="s">
        <v>619</v>
      </c>
      <c r="E7702" s="843" t="s">
        <v>636</v>
      </c>
      <c r="F7702" s="841" t="s">
        <v>110</v>
      </c>
      <c r="G7702" s="847" t="s">
        <v>616</v>
      </c>
      <c r="H7702" s="843" t="s">
        <v>380</v>
      </c>
      <c r="I7702" s="841" t="s">
        <v>144</v>
      </c>
      <c r="J7702" s="842" t="s">
        <v>617</v>
      </c>
      <c r="K7702" s="843" t="s">
        <v>380</v>
      </c>
      <c r="L7702" s="841" t="s">
        <v>187</v>
      </c>
      <c r="M7702" s="847" t="s">
        <v>614</v>
      </c>
      <c r="N7702" s="843" t="s">
        <v>452</v>
      </c>
      <c r="O7702" s="841" t="s">
        <v>230</v>
      </c>
      <c r="P7702" s="847" t="s">
        <v>62</v>
      </c>
      <c r="Q7702" s="843" t="s">
        <v>63</v>
      </c>
      <c r="R7702" s="841"/>
      <c r="S7702" s="847"/>
      <c r="T7702" s="843"/>
    </row>
    <row r="7703" spans="1:20" ht="18" hidden="1" customHeight="1">
      <c r="A7703" s="840" t="str" cm="1">
        <f t="array" ref="A7703">IF(INDEX(r_ACTIVEROW,1,COUNTA(r_ACTIVEROW)-2)="N",
       INDEX(r_ACTIVEROW,1,COUNTA(r_ACTIVEROW))&amp;" "&amp;INDEX(r_ACTIVEROW,1,COUNTA(r_ACTIVEROW)-1),
       INDEX(r_ACTIVEROW,1,COUNTA(r_ACTIVEROW)-2)
      )</f>
        <v>DKA6420</v>
      </c>
      <c r="B7703" s="840" t="str" cm="1">
        <f t="array" ref="B7703">INDEX(r_ACTIVEROW,1,COUNTA(r_ACTIVEROW)-1)</f>
        <v>REAR WHEEL SIZE</v>
      </c>
      <c r="C7703" s="841" t="s">
        <v>635</v>
      </c>
      <c r="D7703" s="847" t="s">
        <v>619</v>
      </c>
      <c r="E7703" s="843" t="s">
        <v>636</v>
      </c>
      <c r="F7703" s="841" t="s">
        <v>110</v>
      </c>
      <c r="G7703" s="847" t="s">
        <v>616</v>
      </c>
      <c r="H7703" s="843" t="s">
        <v>380</v>
      </c>
      <c r="I7703" s="841" t="s">
        <v>144</v>
      </c>
      <c r="J7703" s="842" t="s">
        <v>617</v>
      </c>
      <c r="K7703" s="843" t="s">
        <v>380</v>
      </c>
      <c r="L7703" s="841" t="s">
        <v>187</v>
      </c>
      <c r="M7703" s="847" t="s">
        <v>614</v>
      </c>
      <c r="N7703" s="843" t="s">
        <v>452</v>
      </c>
      <c r="O7703" s="841" t="s">
        <v>231</v>
      </c>
      <c r="P7703" s="847" t="s">
        <v>62</v>
      </c>
      <c r="Q7703" s="843" t="s">
        <v>64</v>
      </c>
      <c r="R7703" s="841"/>
      <c r="S7703" s="847"/>
      <c r="T7703" s="843"/>
    </row>
    <row r="7704" spans="1:20" ht="18" hidden="1" customHeight="1">
      <c r="A7704" s="840" t="str" cm="1">
        <f t="array" ref="A7704">IF(INDEX(r_ACTIVEROW,1,COUNTA(r_ACTIVEROW)-2)="N",
       INDEX(r_ACTIVEROW,1,COUNTA(r_ACTIVEROW))&amp;" "&amp;INDEX(r_ACTIVEROW,1,COUNTA(r_ACTIVEROW)-1),
       INDEX(r_ACTIVEROW,1,COUNTA(r_ACTIVEROW)-2)
      )</f>
        <v>DKA6430</v>
      </c>
      <c r="B7704" s="840" t="str" cm="1">
        <f t="array" ref="B7704">INDEX(r_ACTIVEROW,1,COUNTA(r_ACTIVEROW)-1)</f>
        <v>REAR WHEEL SIZE</v>
      </c>
      <c r="C7704" s="841" t="s">
        <v>635</v>
      </c>
      <c r="D7704" s="847" t="s">
        <v>619</v>
      </c>
      <c r="E7704" s="843" t="s">
        <v>636</v>
      </c>
      <c r="F7704" s="841" t="s">
        <v>110</v>
      </c>
      <c r="G7704" s="847" t="s">
        <v>616</v>
      </c>
      <c r="H7704" s="843" t="s">
        <v>380</v>
      </c>
      <c r="I7704" s="841" t="s">
        <v>144</v>
      </c>
      <c r="J7704" s="842" t="s">
        <v>617</v>
      </c>
      <c r="K7704" s="843" t="s">
        <v>380</v>
      </c>
      <c r="L7704" s="841" t="s">
        <v>187</v>
      </c>
      <c r="M7704" s="847" t="s">
        <v>614</v>
      </c>
      <c r="N7704" s="843" t="s">
        <v>452</v>
      </c>
      <c r="O7704" s="841" t="s">
        <v>334</v>
      </c>
      <c r="P7704" s="847" t="s">
        <v>62</v>
      </c>
      <c r="Q7704" s="843" t="s">
        <v>315</v>
      </c>
      <c r="R7704" s="841"/>
      <c r="S7704" s="847"/>
      <c r="T7704" s="843"/>
    </row>
    <row r="7705" spans="1:20" ht="18" hidden="1" customHeight="1">
      <c r="A7705" s="840" t="str" cm="1">
        <f t="array" ref="A7705">IF(INDEX(r_ACTIVEROW,1,COUNTA(r_ACTIVEROW)-2)="N",
       INDEX(r_ACTIVEROW,1,COUNTA(r_ACTIVEROW))&amp;" "&amp;INDEX(r_ACTIVEROW,1,COUNTA(r_ACTIVEROW)-1),
       INDEX(r_ACTIVEROW,1,COUNTA(r_ACTIVEROW)-2)
      )</f>
        <v>DKA6410</v>
      </c>
      <c r="B7705" s="840" t="str" cm="1">
        <f t="array" ref="B7705">INDEX(r_ACTIVEROW,1,COUNTA(r_ACTIVEROW)-1)</f>
        <v>REAR WHEEL SIZE</v>
      </c>
      <c r="C7705" s="841" t="s">
        <v>635</v>
      </c>
      <c r="D7705" s="847" t="s">
        <v>619</v>
      </c>
      <c r="E7705" s="843" t="s">
        <v>636</v>
      </c>
      <c r="F7705" s="841" t="s">
        <v>110</v>
      </c>
      <c r="G7705" s="847" t="s">
        <v>616</v>
      </c>
      <c r="H7705" s="843" t="s">
        <v>380</v>
      </c>
      <c r="I7705" s="841" t="s">
        <v>145</v>
      </c>
      <c r="J7705" s="842" t="s">
        <v>617</v>
      </c>
      <c r="K7705" s="843" t="s">
        <v>407</v>
      </c>
      <c r="L7705" s="841" t="s">
        <v>187</v>
      </c>
      <c r="M7705" s="847" t="s">
        <v>614</v>
      </c>
      <c r="N7705" s="843" t="s">
        <v>452</v>
      </c>
      <c r="O7705" s="841" t="s">
        <v>230</v>
      </c>
      <c r="P7705" s="847" t="s">
        <v>62</v>
      </c>
      <c r="Q7705" s="843" t="s">
        <v>63</v>
      </c>
      <c r="R7705" s="841"/>
      <c r="S7705" s="847"/>
      <c r="T7705" s="843"/>
    </row>
    <row r="7706" spans="1:20" ht="18" hidden="1" customHeight="1">
      <c r="A7706" s="840" t="str" cm="1">
        <f t="array" ref="A7706">IF(INDEX(r_ACTIVEROW,1,COUNTA(r_ACTIVEROW)-2)="N",
       INDEX(r_ACTIVEROW,1,COUNTA(r_ACTIVEROW))&amp;" "&amp;INDEX(r_ACTIVEROW,1,COUNTA(r_ACTIVEROW)-1),
       INDEX(r_ACTIVEROW,1,COUNTA(r_ACTIVEROW)-2)
      )</f>
        <v>DKA6420</v>
      </c>
      <c r="B7706" s="840" t="str" cm="1">
        <f t="array" ref="B7706">INDEX(r_ACTIVEROW,1,COUNTA(r_ACTIVEROW)-1)</f>
        <v>REAR WHEEL SIZE</v>
      </c>
      <c r="C7706" s="841" t="s">
        <v>635</v>
      </c>
      <c r="D7706" s="847" t="s">
        <v>619</v>
      </c>
      <c r="E7706" s="843" t="s">
        <v>636</v>
      </c>
      <c r="F7706" s="841" t="s">
        <v>110</v>
      </c>
      <c r="G7706" s="847" t="s">
        <v>616</v>
      </c>
      <c r="H7706" s="843" t="s">
        <v>380</v>
      </c>
      <c r="I7706" s="841" t="s">
        <v>145</v>
      </c>
      <c r="J7706" s="842" t="s">
        <v>617</v>
      </c>
      <c r="K7706" s="843" t="s">
        <v>407</v>
      </c>
      <c r="L7706" s="841" t="s">
        <v>187</v>
      </c>
      <c r="M7706" s="847" t="s">
        <v>614</v>
      </c>
      <c r="N7706" s="843" t="s">
        <v>452</v>
      </c>
      <c r="O7706" s="841" t="s">
        <v>231</v>
      </c>
      <c r="P7706" s="847" t="s">
        <v>62</v>
      </c>
      <c r="Q7706" s="843" t="s">
        <v>64</v>
      </c>
      <c r="R7706" s="841"/>
      <c r="S7706" s="847"/>
      <c r="T7706" s="843"/>
    </row>
    <row r="7707" spans="1:20" ht="18" hidden="1" customHeight="1">
      <c r="A7707" s="840" t="str" cm="1">
        <f t="array" ref="A7707">IF(INDEX(r_ACTIVEROW,1,COUNTA(r_ACTIVEROW)-2)="N",
       INDEX(r_ACTIVEROW,1,COUNTA(r_ACTIVEROW))&amp;" "&amp;INDEX(r_ACTIVEROW,1,COUNTA(r_ACTIVEROW)-1),
       INDEX(r_ACTIVEROW,1,COUNTA(r_ACTIVEROW)-2)
      )</f>
        <v>DKA6430</v>
      </c>
      <c r="B7707" s="840" t="str" cm="1">
        <f t="array" ref="B7707">INDEX(r_ACTIVEROW,1,COUNTA(r_ACTIVEROW)-1)</f>
        <v>REAR WHEEL SIZE</v>
      </c>
      <c r="C7707" s="841" t="s">
        <v>635</v>
      </c>
      <c r="D7707" s="847" t="s">
        <v>619</v>
      </c>
      <c r="E7707" s="843" t="s">
        <v>636</v>
      </c>
      <c r="F7707" s="841" t="s">
        <v>110</v>
      </c>
      <c r="G7707" s="847" t="s">
        <v>616</v>
      </c>
      <c r="H7707" s="843" t="s">
        <v>380</v>
      </c>
      <c r="I7707" s="841" t="s">
        <v>145</v>
      </c>
      <c r="J7707" s="842" t="s">
        <v>617</v>
      </c>
      <c r="K7707" s="843" t="s">
        <v>407</v>
      </c>
      <c r="L7707" s="841" t="s">
        <v>187</v>
      </c>
      <c r="M7707" s="847" t="s">
        <v>614</v>
      </c>
      <c r="N7707" s="843" t="s">
        <v>452</v>
      </c>
      <c r="O7707" s="841" t="s">
        <v>334</v>
      </c>
      <c r="P7707" s="847" t="s">
        <v>62</v>
      </c>
      <c r="Q7707" s="843" t="s">
        <v>315</v>
      </c>
      <c r="R7707" s="841"/>
      <c r="S7707" s="847"/>
      <c r="T7707" s="843"/>
    </row>
    <row r="7708" spans="1:20" ht="18" hidden="1" customHeight="1">
      <c r="A7708" s="840" t="str" cm="1">
        <f t="array" ref="A7708">IF(INDEX(r_ACTIVEROW,1,COUNTA(r_ACTIVEROW)-2)="N",
       INDEX(r_ACTIVEROW,1,COUNTA(r_ACTIVEROW))&amp;" "&amp;INDEX(r_ACTIVEROW,1,COUNTA(r_ACTIVEROW)-1),
       INDEX(r_ACTIVEROW,1,COUNTA(r_ACTIVEROW)-2)
      )</f>
        <v>DKA6410</v>
      </c>
      <c r="B7708" s="840" t="str" cm="1">
        <f t="array" ref="B7708">INDEX(r_ACTIVEROW,1,COUNTA(r_ACTIVEROW)-1)</f>
        <v>REAR WHEEL SIZE</v>
      </c>
      <c r="C7708" s="841" t="s">
        <v>635</v>
      </c>
      <c r="D7708" s="847" t="s">
        <v>619</v>
      </c>
      <c r="E7708" s="843" t="s">
        <v>636</v>
      </c>
      <c r="F7708" s="841" t="s">
        <v>110</v>
      </c>
      <c r="G7708" s="847" t="s">
        <v>616</v>
      </c>
      <c r="H7708" s="843" t="s">
        <v>380</v>
      </c>
      <c r="I7708" s="841" t="s">
        <v>146</v>
      </c>
      <c r="J7708" s="842" t="s">
        <v>617</v>
      </c>
      <c r="K7708" s="843" t="s">
        <v>381</v>
      </c>
      <c r="L7708" s="841" t="s">
        <v>187</v>
      </c>
      <c r="M7708" s="847" t="s">
        <v>614</v>
      </c>
      <c r="N7708" s="843" t="s">
        <v>452</v>
      </c>
      <c r="O7708" s="841" t="s">
        <v>230</v>
      </c>
      <c r="P7708" s="847" t="s">
        <v>62</v>
      </c>
      <c r="Q7708" s="843" t="s">
        <v>63</v>
      </c>
      <c r="R7708" s="841"/>
      <c r="S7708" s="847"/>
      <c r="T7708" s="843"/>
    </row>
    <row r="7709" spans="1:20" ht="18" hidden="1" customHeight="1">
      <c r="A7709" s="840" t="str" cm="1">
        <f t="array" ref="A7709">IF(INDEX(r_ACTIVEROW,1,COUNTA(r_ACTIVEROW)-2)="N",
       INDEX(r_ACTIVEROW,1,COUNTA(r_ACTIVEROW))&amp;" "&amp;INDEX(r_ACTIVEROW,1,COUNTA(r_ACTIVEROW)-1),
       INDEX(r_ACTIVEROW,1,COUNTA(r_ACTIVEROW)-2)
      )</f>
        <v>DKA6420</v>
      </c>
      <c r="B7709" s="840" t="str" cm="1">
        <f t="array" ref="B7709">INDEX(r_ACTIVEROW,1,COUNTA(r_ACTIVEROW)-1)</f>
        <v>REAR WHEEL SIZE</v>
      </c>
      <c r="C7709" s="841" t="s">
        <v>635</v>
      </c>
      <c r="D7709" s="847" t="s">
        <v>619</v>
      </c>
      <c r="E7709" s="843" t="s">
        <v>636</v>
      </c>
      <c r="F7709" s="841" t="s">
        <v>110</v>
      </c>
      <c r="G7709" s="847" t="s">
        <v>616</v>
      </c>
      <c r="H7709" s="843" t="s">
        <v>380</v>
      </c>
      <c r="I7709" s="841" t="s">
        <v>146</v>
      </c>
      <c r="J7709" s="842" t="s">
        <v>617</v>
      </c>
      <c r="K7709" s="843" t="s">
        <v>381</v>
      </c>
      <c r="L7709" s="841" t="s">
        <v>187</v>
      </c>
      <c r="M7709" s="847" t="s">
        <v>614</v>
      </c>
      <c r="N7709" s="843" t="s">
        <v>452</v>
      </c>
      <c r="O7709" s="841" t="s">
        <v>231</v>
      </c>
      <c r="P7709" s="847" t="s">
        <v>62</v>
      </c>
      <c r="Q7709" s="843" t="s">
        <v>64</v>
      </c>
      <c r="R7709" s="841"/>
      <c r="S7709" s="847"/>
      <c r="T7709" s="843"/>
    </row>
    <row r="7710" spans="1:20" ht="18" hidden="1" customHeight="1">
      <c r="A7710" s="840" t="str" cm="1">
        <f t="array" ref="A7710">IF(INDEX(r_ACTIVEROW,1,COUNTA(r_ACTIVEROW)-2)="N",
       INDEX(r_ACTIVEROW,1,COUNTA(r_ACTIVEROW))&amp;" "&amp;INDEX(r_ACTIVEROW,1,COUNTA(r_ACTIVEROW)-1),
       INDEX(r_ACTIVEROW,1,COUNTA(r_ACTIVEROW)-2)
      )</f>
        <v>DKA6430</v>
      </c>
      <c r="B7710" s="840" t="str" cm="1">
        <f t="array" ref="B7710">INDEX(r_ACTIVEROW,1,COUNTA(r_ACTIVEROW)-1)</f>
        <v>REAR WHEEL SIZE</v>
      </c>
      <c r="C7710" s="841" t="s">
        <v>635</v>
      </c>
      <c r="D7710" s="847" t="s">
        <v>619</v>
      </c>
      <c r="E7710" s="843" t="s">
        <v>636</v>
      </c>
      <c r="F7710" s="841" t="s">
        <v>110</v>
      </c>
      <c r="G7710" s="847" t="s">
        <v>616</v>
      </c>
      <c r="H7710" s="843" t="s">
        <v>380</v>
      </c>
      <c r="I7710" s="841" t="s">
        <v>146</v>
      </c>
      <c r="J7710" s="842" t="s">
        <v>617</v>
      </c>
      <c r="K7710" s="843" t="s">
        <v>381</v>
      </c>
      <c r="L7710" s="841" t="s">
        <v>187</v>
      </c>
      <c r="M7710" s="847" t="s">
        <v>614</v>
      </c>
      <c r="N7710" s="843" t="s">
        <v>452</v>
      </c>
      <c r="O7710" s="841" t="s">
        <v>334</v>
      </c>
      <c r="P7710" s="847" t="s">
        <v>62</v>
      </c>
      <c r="Q7710" s="843" t="s">
        <v>315</v>
      </c>
      <c r="R7710" s="841"/>
      <c r="S7710" s="847"/>
      <c r="T7710" s="843"/>
    </row>
    <row r="7711" spans="1:20" ht="18" hidden="1" customHeight="1">
      <c r="A7711" s="840" t="str" cm="1">
        <f t="array" ref="A7711">IF(INDEX(r_ACTIVEROW,1,COUNTA(r_ACTIVEROW)-2)="N",
       INDEX(r_ACTIVEROW,1,COUNTA(r_ACTIVEROW))&amp;" "&amp;INDEX(r_ACTIVEROW,1,COUNTA(r_ACTIVEROW)-1),
       INDEX(r_ACTIVEROW,1,COUNTA(r_ACTIVEROW)-2)
      )</f>
        <v>DKA6410</v>
      </c>
      <c r="B7711" s="840" t="str" cm="1">
        <f t="array" ref="B7711">INDEX(r_ACTIVEROW,1,COUNTA(r_ACTIVEROW)-1)</f>
        <v>REAR WHEEL SIZE</v>
      </c>
      <c r="C7711" s="841" t="s">
        <v>635</v>
      </c>
      <c r="D7711" s="847" t="s">
        <v>619</v>
      </c>
      <c r="E7711" s="843" t="s">
        <v>636</v>
      </c>
      <c r="F7711" s="841" t="s">
        <v>111</v>
      </c>
      <c r="G7711" s="847" t="s">
        <v>616</v>
      </c>
      <c r="H7711" s="843" t="s">
        <v>407</v>
      </c>
      <c r="I7711" s="841" t="s">
        <v>127</v>
      </c>
      <c r="J7711" s="842" t="s">
        <v>617</v>
      </c>
      <c r="K7711" s="843" t="s">
        <v>413</v>
      </c>
      <c r="L7711" s="841" t="s">
        <v>187</v>
      </c>
      <c r="M7711" s="847" t="s">
        <v>614</v>
      </c>
      <c r="N7711" s="843" t="s">
        <v>452</v>
      </c>
      <c r="O7711" s="841" t="s">
        <v>230</v>
      </c>
      <c r="P7711" s="847" t="s">
        <v>62</v>
      </c>
      <c r="Q7711" s="843" t="s">
        <v>63</v>
      </c>
      <c r="R7711" s="841"/>
      <c r="S7711" s="847"/>
      <c r="T7711" s="843"/>
    </row>
    <row r="7712" spans="1:20" ht="18" hidden="1" customHeight="1">
      <c r="A7712" s="840" t="str" cm="1">
        <f t="array" ref="A7712">IF(INDEX(r_ACTIVEROW,1,COUNTA(r_ACTIVEROW)-2)="N",
       INDEX(r_ACTIVEROW,1,COUNTA(r_ACTIVEROW))&amp;" "&amp;INDEX(r_ACTIVEROW,1,COUNTA(r_ACTIVEROW)-1),
       INDEX(r_ACTIVEROW,1,COUNTA(r_ACTIVEROW)-2)
      )</f>
        <v>DKA6420</v>
      </c>
      <c r="B7712" s="840" t="str" cm="1">
        <f t="array" ref="B7712">INDEX(r_ACTIVEROW,1,COUNTA(r_ACTIVEROW)-1)</f>
        <v>REAR WHEEL SIZE</v>
      </c>
      <c r="C7712" s="841" t="s">
        <v>635</v>
      </c>
      <c r="D7712" s="847" t="s">
        <v>619</v>
      </c>
      <c r="E7712" s="843" t="s">
        <v>636</v>
      </c>
      <c r="F7712" s="841" t="s">
        <v>111</v>
      </c>
      <c r="G7712" s="847" t="s">
        <v>616</v>
      </c>
      <c r="H7712" s="843" t="s">
        <v>407</v>
      </c>
      <c r="I7712" s="841" t="s">
        <v>127</v>
      </c>
      <c r="J7712" s="842" t="s">
        <v>617</v>
      </c>
      <c r="K7712" s="843" t="s">
        <v>413</v>
      </c>
      <c r="L7712" s="841" t="s">
        <v>187</v>
      </c>
      <c r="M7712" s="847" t="s">
        <v>614</v>
      </c>
      <c r="N7712" s="843" t="s">
        <v>452</v>
      </c>
      <c r="O7712" s="841" t="s">
        <v>231</v>
      </c>
      <c r="P7712" s="847" t="s">
        <v>62</v>
      </c>
      <c r="Q7712" s="843" t="s">
        <v>64</v>
      </c>
      <c r="R7712" s="841"/>
      <c r="S7712" s="847"/>
      <c r="T7712" s="843"/>
    </row>
    <row r="7713" spans="1:20" ht="18" hidden="1" customHeight="1">
      <c r="A7713" s="840" t="str" cm="1">
        <f t="array" ref="A7713">IF(INDEX(r_ACTIVEROW,1,COUNTA(r_ACTIVEROW)-2)="N",
       INDEX(r_ACTIVEROW,1,COUNTA(r_ACTIVEROW))&amp;" "&amp;INDEX(r_ACTIVEROW,1,COUNTA(r_ACTIVEROW)-1),
       INDEX(r_ACTIVEROW,1,COUNTA(r_ACTIVEROW)-2)
      )</f>
        <v>DKA6430</v>
      </c>
      <c r="B7713" s="840" t="str" cm="1">
        <f t="array" ref="B7713">INDEX(r_ACTIVEROW,1,COUNTA(r_ACTIVEROW)-1)</f>
        <v>REAR WHEEL SIZE</v>
      </c>
      <c r="C7713" s="841" t="s">
        <v>635</v>
      </c>
      <c r="D7713" s="847" t="s">
        <v>619</v>
      </c>
      <c r="E7713" s="843" t="s">
        <v>636</v>
      </c>
      <c r="F7713" s="841" t="s">
        <v>111</v>
      </c>
      <c r="G7713" s="847" t="s">
        <v>616</v>
      </c>
      <c r="H7713" s="843" t="s">
        <v>407</v>
      </c>
      <c r="I7713" s="841" t="s">
        <v>127</v>
      </c>
      <c r="J7713" s="842" t="s">
        <v>617</v>
      </c>
      <c r="K7713" s="843" t="s">
        <v>413</v>
      </c>
      <c r="L7713" s="841" t="s">
        <v>187</v>
      </c>
      <c r="M7713" s="847" t="s">
        <v>614</v>
      </c>
      <c r="N7713" s="843" t="s">
        <v>452</v>
      </c>
      <c r="O7713" s="841" t="s">
        <v>334</v>
      </c>
      <c r="P7713" s="847" t="s">
        <v>62</v>
      </c>
      <c r="Q7713" s="843" t="s">
        <v>315</v>
      </c>
      <c r="R7713" s="841"/>
      <c r="S7713" s="847"/>
      <c r="T7713" s="843"/>
    </row>
    <row r="7714" spans="1:20" ht="18" hidden="1" customHeight="1">
      <c r="A7714" s="840" t="str" cm="1">
        <f t="array" ref="A7714">IF(INDEX(r_ACTIVEROW,1,COUNTA(r_ACTIVEROW)-2)="N",
       INDEX(r_ACTIVEROW,1,COUNTA(r_ACTIVEROW))&amp;" "&amp;INDEX(r_ACTIVEROW,1,COUNTA(r_ACTIVEROW)-1),
       INDEX(r_ACTIVEROW,1,COUNTA(r_ACTIVEROW)-2)
      )</f>
        <v>DKA6410</v>
      </c>
      <c r="B7714" s="840" t="str" cm="1">
        <f t="array" ref="B7714">INDEX(r_ACTIVEROW,1,COUNTA(r_ACTIVEROW)-1)</f>
        <v>REAR WHEEL SIZE</v>
      </c>
      <c r="C7714" s="841" t="s">
        <v>635</v>
      </c>
      <c r="D7714" s="847" t="s">
        <v>619</v>
      </c>
      <c r="E7714" s="843" t="s">
        <v>636</v>
      </c>
      <c r="F7714" s="841" t="s">
        <v>111</v>
      </c>
      <c r="G7714" s="847" t="s">
        <v>616</v>
      </c>
      <c r="H7714" s="843" t="s">
        <v>407</v>
      </c>
      <c r="I7714" s="841" t="s">
        <v>128</v>
      </c>
      <c r="J7714" s="842" t="s">
        <v>617</v>
      </c>
      <c r="K7714" s="843" t="s">
        <v>397</v>
      </c>
      <c r="L7714" s="841" t="s">
        <v>187</v>
      </c>
      <c r="M7714" s="847" t="s">
        <v>614</v>
      </c>
      <c r="N7714" s="843" t="s">
        <v>452</v>
      </c>
      <c r="O7714" s="841" t="s">
        <v>230</v>
      </c>
      <c r="P7714" s="847" t="s">
        <v>62</v>
      </c>
      <c r="Q7714" s="843" t="s">
        <v>63</v>
      </c>
      <c r="R7714" s="841"/>
      <c r="S7714" s="847"/>
      <c r="T7714" s="843"/>
    </row>
    <row r="7715" spans="1:20" ht="18" hidden="1" customHeight="1">
      <c r="A7715" s="840" t="str" cm="1">
        <f t="array" ref="A7715">IF(INDEX(r_ACTIVEROW,1,COUNTA(r_ACTIVEROW)-2)="N",
       INDEX(r_ACTIVEROW,1,COUNTA(r_ACTIVEROW))&amp;" "&amp;INDEX(r_ACTIVEROW,1,COUNTA(r_ACTIVEROW)-1),
       INDEX(r_ACTIVEROW,1,COUNTA(r_ACTIVEROW)-2)
      )</f>
        <v>DKA6420</v>
      </c>
      <c r="B7715" s="840" t="str" cm="1">
        <f t="array" ref="B7715">INDEX(r_ACTIVEROW,1,COUNTA(r_ACTIVEROW)-1)</f>
        <v>REAR WHEEL SIZE</v>
      </c>
      <c r="C7715" s="841" t="s">
        <v>635</v>
      </c>
      <c r="D7715" s="847" t="s">
        <v>619</v>
      </c>
      <c r="E7715" s="843" t="s">
        <v>636</v>
      </c>
      <c r="F7715" s="841" t="s">
        <v>111</v>
      </c>
      <c r="G7715" s="847" t="s">
        <v>616</v>
      </c>
      <c r="H7715" s="843" t="s">
        <v>407</v>
      </c>
      <c r="I7715" s="841" t="s">
        <v>128</v>
      </c>
      <c r="J7715" s="842" t="s">
        <v>617</v>
      </c>
      <c r="K7715" s="843" t="s">
        <v>397</v>
      </c>
      <c r="L7715" s="841" t="s">
        <v>187</v>
      </c>
      <c r="M7715" s="847" t="s">
        <v>614</v>
      </c>
      <c r="N7715" s="843" t="s">
        <v>452</v>
      </c>
      <c r="O7715" s="841" t="s">
        <v>231</v>
      </c>
      <c r="P7715" s="847" t="s">
        <v>62</v>
      </c>
      <c r="Q7715" s="843" t="s">
        <v>64</v>
      </c>
      <c r="R7715" s="841"/>
      <c r="S7715" s="847"/>
      <c r="T7715" s="843"/>
    </row>
    <row r="7716" spans="1:20" ht="18" hidden="1" customHeight="1">
      <c r="A7716" s="840" t="str" cm="1">
        <f t="array" ref="A7716">IF(INDEX(r_ACTIVEROW,1,COUNTA(r_ACTIVEROW)-2)="N",
       INDEX(r_ACTIVEROW,1,COUNTA(r_ACTIVEROW))&amp;" "&amp;INDEX(r_ACTIVEROW,1,COUNTA(r_ACTIVEROW)-1),
       INDEX(r_ACTIVEROW,1,COUNTA(r_ACTIVEROW)-2)
      )</f>
        <v>DKA6430</v>
      </c>
      <c r="B7716" s="840" t="str" cm="1">
        <f t="array" ref="B7716">INDEX(r_ACTIVEROW,1,COUNTA(r_ACTIVEROW)-1)</f>
        <v>REAR WHEEL SIZE</v>
      </c>
      <c r="C7716" s="841" t="s">
        <v>635</v>
      </c>
      <c r="D7716" s="847" t="s">
        <v>619</v>
      </c>
      <c r="E7716" s="843" t="s">
        <v>636</v>
      </c>
      <c r="F7716" s="841" t="s">
        <v>111</v>
      </c>
      <c r="G7716" s="847" t="s">
        <v>616</v>
      </c>
      <c r="H7716" s="843" t="s">
        <v>407</v>
      </c>
      <c r="I7716" s="841" t="s">
        <v>128</v>
      </c>
      <c r="J7716" s="842" t="s">
        <v>617</v>
      </c>
      <c r="K7716" s="843" t="s">
        <v>397</v>
      </c>
      <c r="L7716" s="841" t="s">
        <v>187</v>
      </c>
      <c r="M7716" s="847" t="s">
        <v>614</v>
      </c>
      <c r="N7716" s="843" t="s">
        <v>452</v>
      </c>
      <c r="O7716" s="841" t="s">
        <v>334</v>
      </c>
      <c r="P7716" s="847" t="s">
        <v>62</v>
      </c>
      <c r="Q7716" s="843" t="s">
        <v>315</v>
      </c>
      <c r="R7716" s="841"/>
      <c r="S7716" s="847"/>
      <c r="T7716" s="843"/>
    </row>
    <row r="7717" spans="1:20" ht="18" hidden="1" customHeight="1">
      <c r="A7717" s="840" t="str" cm="1">
        <f t="array" ref="A7717">IF(INDEX(r_ACTIVEROW,1,COUNTA(r_ACTIVEROW)-2)="N",
       INDEX(r_ACTIVEROW,1,COUNTA(r_ACTIVEROW))&amp;" "&amp;INDEX(r_ACTIVEROW,1,COUNTA(r_ACTIVEROW)-1),
       INDEX(r_ACTIVEROW,1,COUNTA(r_ACTIVEROW)-2)
      )</f>
        <v>DKA6410</v>
      </c>
      <c r="B7717" s="840" t="str" cm="1">
        <f t="array" ref="B7717">INDEX(r_ACTIVEROW,1,COUNTA(r_ACTIVEROW)-1)</f>
        <v>REAR WHEEL SIZE</v>
      </c>
      <c r="C7717" s="841" t="s">
        <v>635</v>
      </c>
      <c r="D7717" s="847" t="s">
        <v>619</v>
      </c>
      <c r="E7717" s="843" t="s">
        <v>636</v>
      </c>
      <c r="F7717" s="841" t="s">
        <v>111</v>
      </c>
      <c r="G7717" s="847" t="s">
        <v>616</v>
      </c>
      <c r="H7717" s="843" t="s">
        <v>407</v>
      </c>
      <c r="I7717" s="841" t="s">
        <v>129</v>
      </c>
      <c r="J7717" s="842" t="s">
        <v>617</v>
      </c>
      <c r="K7717" s="843" t="s">
        <v>414</v>
      </c>
      <c r="L7717" s="841" t="s">
        <v>187</v>
      </c>
      <c r="M7717" s="847" t="s">
        <v>614</v>
      </c>
      <c r="N7717" s="843" t="s">
        <v>452</v>
      </c>
      <c r="O7717" s="841" t="s">
        <v>230</v>
      </c>
      <c r="P7717" s="847" t="s">
        <v>62</v>
      </c>
      <c r="Q7717" s="843" t="s">
        <v>63</v>
      </c>
      <c r="R7717" s="841"/>
      <c r="S7717" s="847"/>
      <c r="T7717" s="843"/>
    </row>
    <row r="7718" spans="1:20" ht="18" hidden="1" customHeight="1">
      <c r="A7718" s="840" t="str" cm="1">
        <f t="array" ref="A7718">IF(INDEX(r_ACTIVEROW,1,COUNTA(r_ACTIVEROW)-2)="N",
       INDEX(r_ACTIVEROW,1,COUNTA(r_ACTIVEROW))&amp;" "&amp;INDEX(r_ACTIVEROW,1,COUNTA(r_ACTIVEROW)-1),
       INDEX(r_ACTIVEROW,1,COUNTA(r_ACTIVEROW)-2)
      )</f>
        <v>DKA6420</v>
      </c>
      <c r="B7718" s="840" t="str" cm="1">
        <f t="array" ref="B7718">INDEX(r_ACTIVEROW,1,COUNTA(r_ACTIVEROW)-1)</f>
        <v>REAR WHEEL SIZE</v>
      </c>
      <c r="C7718" s="841" t="s">
        <v>635</v>
      </c>
      <c r="D7718" s="847" t="s">
        <v>619</v>
      </c>
      <c r="E7718" s="843" t="s">
        <v>636</v>
      </c>
      <c r="F7718" s="841" t="s">
        <v>111</v>
      </c>
      <c r="G7718" s="847" t="s">
        <v>616</v>
      </c>
      <c r="H7718" s="843" t="s">
        <v>407</v>
      </c>
      <c r="I7718" s="841" t="s">
        <v>129</v>
      </c>
      <c r="J7718" s="842" t="s">
        <v>617</v>
      </c>
      <c r="K7718" s="843" t="s">
        <v>414</v>
      </c>
      <c r="L7718" s="841" t="s">
        <v>187</v>
      </c>
      <c r="M7718" s="847" t="s">
        <v>614</v>
      </c>
      <c r="N7718" s="843" t="s">
        <v>452</v>
      </c>
      <c r="O7718" s="841" t="s">
        <v>231</v>
      </c>
      <c r="P7718" s="847" t="s">
        <v>62</v>
      </c>
      <c r="Q7718" s="843" t="s">
        <v>64</v>
      </c>
      <c r="R7718" s="841"/>
      <c r="S7718" s="847"/>
      <c r="T7718" s="843"/>
    </row>
    <row r="7719" spans="1:20" ht="18" hidden="1" customHeight="1">
      <c r="A7719" s="840" t="str" cm="1">
        <f t="array" ref="A7719">IF(INDEX(r_ACTIVEROW,1,COUNTA(r_ACTIVEROW)-2)="N",
       INDEX(r_ACTIVEROW,1,COUNTA(r_ACTIVEROW))&amp;" "&amp;INDEX(r_ACTIVEROW,1,COUNTA(r_ACTIVEROW)-1),
       INDEX(r_ACTIVEROW,1,COUNTA(r_ACTIVEROW)-2)
      )</f>
        <v>DKA6430</v>
      </c>
      <c r="B7719" s="840" t="str" cm="1">
        <f t="array" ref="B7719">INDEX(r_ACTIVEROW,1,COUNTA(r_ACTIVEROW)-1)</f>
        <v>REAR WHEEL SIZE</v>
      </c>
      <c r="C7719" s="841" t="s">
        <v>635</v>
      </c>
      <c r="D7719" s="847" t="s">
        <v>619</v>
      </c>
      <c r="E7719" s="843" t="s">
        <v>636</v>
      </c>
      <c r="F7719" s="841" t="s">
        <v>111</v>
      </c>
      <c r="G7719" s="847" t="s">
        <v>616</v>
      </c>
      <c r="H7719" s="843" t="s">
        <v>407</v>
      </c>
      <c r="I7719" s="841" t="s">
        <v>129</v>
      </c>
      <c r="J7719" s="842" t="s">
        <v>617</v>
      </c>
      <c r="K7719" s="843" t="s">
        <v>414</v>
      </c>
      <c r="L7719" s="841" t="s">
        <v>187</v>
      </c>
      <c r="M7719" s="847" t="s">
        <v>614</v>
      </c>
      <c r="N7719" s="843" t="s">
        <v>452</v>
      </c>
      <c r="O7719" s="841" t="s">
        <v>334</v>
      </c>
      <c r="P7719" s="847" t="s">
        <v>62</v>
      </c>
      <c r="Q7719" s="843" t="s">
        <v>315</v>
      </c>
      <c r="R7719" s="841"/>
      <c r="S7719" s="847"/>
      <c r="T7719" s="843"/>
    </row>
    <row r="7720" spans="1:20" ht="18" hidden="1" customHeight="1">
      <c r="A7720" s="840" t="str" cm="1">
        <f t="array" ref="A7720">IF(INDEX(r_ACTIVEROW,1,COUNTA(r_ACTIVEROW)-2)="N",
       INDEX(r_ACTIVEROW,1,COUNTA(r_ACTIVEROW))&amp;" "&amp;INDEX(r_ACTIVEROW,1,COUNTA(r_ACTIVEROW)-1),
       INDEX(r_ACTIVEROW,1,COUNTA(r_ACTIVEROW)-2)
      )</f>
        <v>DKA6410</v>
      </c>
      <c r="B7720" s="840" t="str" cm="1">
        <f t="array" ref="B7720">INDEX(r_ACTIVEROW,1,COUNTA(r_ACTIVEROW)-1)</f>
        <v>REAR WHEEL SIZE</v>
      </c>
      <c r="C7720" s="841" t="s">
        <v>635</v>
      </c>
      <c r="D7720" s="847" t="s">
        <v>619</v>
      </c>
      <c r="E7720" s="843" t="s">
        <v>636</v>
      </c>
      <c r="F7720" s="841" t="s">
        <v>111</v>
      </c>
      <c r="G7720" s="847" t="s">
        <v>616</v>
      </c>
      <c r="H7720" s="843" t="s">
        <v>407</v>
      </c>
      <c r="I7720" s="841" t="s">
        <v>130</v>
      </c>
      <c r="J7720" s="842" t="s">
        <v>617</v>
      </c>
      <c r="K7720" s="843" t="s">
        <v>373</v>
      </c>
      <c r="L7720" s="841" t="s">
        <v>187</v>
      </c>
      <c r="M7720" s="847" t="s">
        <v>614</v>
      </c>
      <c r="N7720" s="843" t="s">
        <v>452</v>
      </c>
      <c r="O7720" s="841" t="s">
        <v>230</v>
      </c>
      <c r="P7720" s="847" t="s">
        <v>62</v>
      </c>
      <c r="Q7720" s="843" t="s">
        <v>63</v>
      </c>
      <c r="R7720" s="841"/>
      <c r="S7720" s="847"/>
      <c r="T7720" s="843"/>
    </row>
    <row r="7721" spans="1:20" ht="18" hidden="1" customHeight="1">
      <c r="A7721" s="840" t="str" cm="1">
        <f t="array" ref="A7721">IF(INDEX(r_ACTIVEROW,1,COUNTA(r_ACTIVEROW)-2)="N",
       INDEX(r_ACTIVEROW,1,COUNTA(r_ACTIVEROW))&amp;" "&amp;INDEX(r_ACTIVEROW,1,COUNTA(r_ACTIVEROW)-1),
       INDEX(r_ACTIVEROW,1,COUNTA(r_ACTIVEROW)-2)
      )</f>
        <v>DKA6420</v>
      </c>
      <c r="B7721" s="840" t="str" cm="1">
        <f t="array" ref="B7721">INDEX(r_ACTIVEROW,1,COUNTA(r_ACTIVEROW)-1)</f>
        <v>REAR WHEEL SIZE</v>
      </c>
      <c r="C7721" s="841" t="s">
        <v>635</v>
      </c>
      <c r="D7721" s="847" t="s">
        <v>619</v>
      </c>
      <c r="E7721" s="843" t="s">
        <v>636</v>
      </c>
      <c r="F7721" s="841" t="s">
        <v>111</v>
      </c>
      <c r="G7721" s="847" t="s">
        <v>616</v>
      </c>
      <c r="H7721" s="843" t="s">
        <v>407</v>
      </c>
      <c r="I7721" s="841" t="s">
        <v>130</v>
      </c>
      <c r="J7721" s="842" t="s">
        <v>617</v>
      </c>
      <c r="K7721" s="843" t="s">
        <v>373</v>
      </c>
      <c r="L7721" s="841" t="s">
        <v>187</v>
      </c>
      <c r="M7721" s="847" t="s">
        <v>614</v>
      </c>
      <c r="N7721" s="843" t="s">
        <v>452</v>
      </c>
      <c r="O7721" s="841" t="s">
        <v>231</v>
      </c>
      <c r="P7721" s="847" t="s">
        <v>62</v>
      </c>
      <c r="Q7721" s="843" t="s">
        <v>64</v>
      </c>
      <c r="R7721" s="841"/>
      <c r="S7721" s="847"/>
      <c r="T7721" s="843"/>
    </row>
    <row r="7722" spans="1:20" ht="18" hidden="1" customHeight="1">
      <c r="A7722" s="840" t="str" cm="1">
        <f t="array" ref="A7722">IF(INDEX(r_ACTIVEROW,1,COUNTA(r_ACTIVEROW)-2)="N",
       INDEX(r_ACTIVEROW,1,COUNTA(r_ACTIVEROW))&amp;" "&amp;INDEX(r_ACTIVEROW,1,COUNTA(r_ACTIVEROW)-1),
       INDEX(r_ACTIVEROW,1,COUNTA(r_ACTIVEROW)-2)
      )</f>
        <v>DKA6430</v>
      </c>
      <c r="B7722" s="840" t="str" cm="1">
        <f t="array" ref="B7722">INDEX(r_ACTIVEROW,1,COUNTA(r_ACTIVEROW)-1)</f>
        <v>REAR WHEEL SIZE</v>
      </c>
      <c r="C7722" s="841" t="s">
        <v>635</v>
      </c>
      <c r="D7722" s="847" t="s">
        <v>619</v>
      </c>
      <c r="E7722" s="843" t="s">
        <v>636</v>
      </c>
      <c r="F7722" s="841" t="s">
        <v>111</v>
      </c>
      <c r="G7722" s="847" t="s">
        <v>616</v>
      </c>
      <c r="H7722" s="843" t="s">
        <v>407</v>
      </c>
      <c r="I7722" s="841" t="s">
        <v>130</v>
      </c>
      <c r="J7722" s="842" t="s">
        <v>617</v>
      </c>
      <c r="K7722" s="843" t="s">
        <v>373</v>
      </c>
      <c r="L7722" s="841" t="s">
        <v>187</v>
      </c>
      <c r="M7722" s="847" t="s">
        <v>614</v>
      </c>
      <c r="N7722" s="843" t="s">
        <v>452</v>
      </c>
      <c r="O7722" s="841" t="s">
        <v>334</v>
      </c>
      <c r="P7722" s="847" t="s">
        <v>62</v>
      </c>
      <c r="Q7722" s="843" t="s">
        <v>315</v>
      </c>
      <c r="R7722" s="841"/>
      <c r="S7722" s="847"/>
      <c r="T7722" s="843"/>
    </row>
    <row r="7723" spans="1:20" ht="18" hidden="1" customHeight="1">
      <c r="A7723" s="840" t="str" cm="1">
        <f t="array" ref="A7723">IF(INDEX(r_ACTIVEROW,1,COUNTA(r_ACTIVEROW)-2)="N",
       INDEX(r_ACTIVEROW,1,COUNTA(r_ACTIVEROW))&amp;" "&amp;INDEX(r_ACTIVEROW,1,COUNTA(r_ACTIVEROW)-1),
       INDEX(r_ACTIVEROW,1,COUNTA(r_ACTIVEROW)-2)
      )</f>
        <v>DKA6410</v>
      </c>
      <c r="B7723" s="840" t="str" cm="1">
        <f t="array" ref="B7723">INDEX(r_ACTIVEROW,1,COUNTA(r_ACTIVEROW)-1)</f>
        <v>REAR WHEEL SIZE</v>
      </c>
      <c r="C7723" s="841" t="s">
        <v>635</v>
      </c>
      <c r="D7723" s="847" t="s">
        <v>619</v>
      </c>
      <c r="E7723" s="843" t="s">
        <v>636</v>
      </c>
      <c r="F7723" s="841" t="s">
        <v>111</v>
      </c>
      <c r="G7723" s="847" t="s">
        <v>616</v>
      </c>
      <c r="H7723" s="843" t="s">
        <v>407</v>
      </c>
      <c r="I7723" s="841" t="s">
        <v>131</v>
      </c>
      <c r="J7723" s="842" t="s">
        <v>617</v>
      </c>
      <c r="K7723" s="843" t="s">
        <v>399</v>
      </c>
      <c r="L7723" s="841" t="s">
        <v>187</v>
      </c>
      <c r="M7723" s="847" t="s">
        <v>614</v>
      </c>
      <c r="N7723" s="843" t="s">
        <v>452</v>
      </c>
      <c r="O7723" s="841" t="s">
        <v>230</v>
      </c>
      <c r="P7723" s="847" t="s">
        <v>62</v>
      </c>
      <c r="Q7723" s="843" t="s">
        <v>63</v>
      </c>
      <c r="R7723" s="841"/>
      <c r="S7723" s="847"/>
      <c r="T7723" s="843"/>
    </row>
    <row r="7724" spans="1:20" ht="18" hidden="1" customHeight="1">
      <c r="A7724" s="840" t="str" cm="1">
        <f t="array" ref="A7724">IF(INDEX(r_ACTIVEROW,1,COUNTA(r_ACTIVEROW)-2)="N",
       INDEX(r_ACTIVEROW,1,COUNTA(r_ACTIVEROW))&amp;" "&amp;INDEX(r_ACTIVEROW,1,COUNTA(r_ACTIVEROW)-1),
       INDEX(r_ACTIVEROW,1,COUNTA(r_ACTIVEROW)-2)
      )</f>
        <v>DKA6420</v>
      </c>
      <c r="B7724" s="840" t="str" cm="1">
        <f t="array" ref="B7724">INDEX(r_ACTIVEROW,1,COUNTA(r_ACTIVEROW)-1)</f>
        <v>REAR WHEEL SIZE</v>
      </c>
      <c r="C7724" s="841" t="s">
        <v>635</v>
      </c>
      <c r="D7724" s="847" t="s">
        <v>619</v>
      </c>
      <c r="E7724" s="843" t="s">
        <v>636</v>
      </c>
      <c r="F7724" s="841" t="s">
        <v>111</v>
      </c>
      <c r="G7724" s="847" t="s">
        <v>616</v>
      </c>
      <c r="H7724" s="843" t="s">
        <v>407</v>
      </c>
      <c r="I7724" s="841" t="s">
        <v>131</v>
      </c>
      <c r="J7724" s="842" t="s">
        <v>617</v>
      </c>
      <c r="K7724" s="843" t="s">
        <v>399</v>
      </c>
      <c r="L7724" s="841" t="s">
        <v>187</v>
      </c>
      <c r="M7724" s="847" t="s">
        <v>614</v>
      </c>
      <c r="N7724" s="843" t="s">
        <v>452</v>
      </c>
      <c r="O7724" s="841" t="s">
        <v>231</v>
      </c>
      <c r="P7724" s="847" t="s">
        <v>62</v>
      </c>
      <c r="Q7724" s="843" t="s">
        <v>64</v>
      </c>
      <c r="R7724" s="841"/>
      <c r="S7724" s="847"/>
      <c r="T7724" s="843"/>
    </row>
    <row r="7725" spans="1:20" ht="18" hidden="1" customHeight="1">
      <c r="A7725" s="840" t="str" cm="1">
        <f t="array" ref="A7725">IF(INDEX(r_ACTIVEROW,1,COUNTA(r_ACTIVEROW)-2)="N",
       INDEX(r_ACTIVEROW,1,COUNTA(r_ACTIVEROW))&amp;" "&amp;INDEX(r_ACTIVEROW,1,COUNTA(r_ACTIVEROW)-1),
       INDEX(r_ACTIVEROW,1,COUNTA(r_ACTIVEROW)-2)
      )</f>
        <v>DKA6430</v>
      </c>
      <c r="B7725" s="840" t="str" cm="1">
        <f t="array" ref="B7725">INDEX(r_ACTIVEROW,1,COUNTA(r_ACTIVEROW)-1)</f>
        <v>REAR WHEEL SIZE</v>
      </c>
      <c r="C7725" s="841" t="s">
        <v>635</v>
      </c>
      <c r="D7725" s="847" t="s">
        <v>619</v>
      </c>
      <c r="E7725" s="843" t="s">
        <v>636</v>
      </c>
      <c r="F7725" s="841" t="s">
        <v>111</v>
      </c>
      <c r="G7725" s="847" t="s">
        <v>616</v>
      </c>
      <c r="H7725" s="843" t="s">
        <v>407</v>
      </c>
      <c r="I7725" s="841" t="s">
        <v>131</v>
      </c>
      <c r="J7725" s="842" t="s">
        <v>617</v>
      </c>
      <c r="K7725" s="843" t="s">
        <v>399</v>
      </c>
      <c r="L7725" s="841" t="s">
        <v>187</v>
      </c>
      <c r="M7725" s="847" t="s">
        <v>614</v>
      </c>
      <c r="N7725" s="843" t="s">
        <v>452</v>
      </c>
      <c r="O7725" s="841" t="s">
        <v>334</v>
      </c>
      <c r="P7725" s="847" t="s">
        <v>62</v>
      </c>
      <c r="Q7725" s="843" t="s">
        <v>315</v>
      </c>
      <c r="R7725" s="841"/>
      <c r="S7725" s="847"/>
      <c r="T7725" s="843"/>
    </row>
    <row r="7726" spans="1:20" ht="18" hidden="1" customHeight="1">
      <c r="A7726" s="840" t="str" cm="1">
        <f t="array" ref="A7726">IF(INDEX(r_ACTIVEROW,1,COUNTA(r_ACTIVEROW)-2)="N",
       INDEX(r_ACTIVEROW,1,COUNTA(r_ACTIVEROW))&amp;" "&amp;INDEX(r_ACTIVEROW,1,COUNTA(r_ACTIVEROW)-1),
       INDEX(r_ACTIVEROW,1,COUNTA(r_ACTIVEROW)-2)
      )</f>
        <v>DKA6410</v>
      </c>
      <c r="B7726" s="840" t="str" cm="1">
        <f t="array" ref="B7726">INDEX(r_ACTIVEROW,1,COUNTA(r_ACTIVEROW)-1)</f>
        <v>REAR WHEEL SIZE</v>
      </c>
      <c r="C7726" s="841" t="s">
        <v>635</v>
      </c>
      <c r="D7726" s="847" t="s">
        <v>619</v>
      </c>
      <c r="E7726" s="843" t="s">
        <v>636</v>
      </c>
      <c r="F7726" s="841" t="s">
        <v>111</v>
      </c>
      <c r="G7726" s="847" t="s">
        <v>616</v>
      </c>
      <c r="H7726" s="843" t="s">
        <v>407</v>
      </c>
      <c r="I7726" s="841" t="s">
        <v>132</v>
      </c>
      <c r="J7726" s="842" t="s">
        <v>617</v>
      </c>
      <c r="K7726" s="843" t="s">
        <v>374</v>
      </c>
      <c r="L7726" s="841" t="s">
        <v>187</v>
      </c>
      <c r="M7726" s="847" t="s">
        <v>614</v>
      </c>
      <c r="N7726" s="843" t="s">
        <v>452</v>
      </c>
      <c r="O7726" s="841" t="s">
        <v>230</v>
      </c>
      <c r="P7726" s="847" t="s">
        <v>62</v>
      </c>
      <c r="Q7726" s="843" t="s">
        <v>63</v>
      </c>
      <c r="R7726" s="841"/>
      <c r="S7726" s="847"/>
      <c r="T7726" s="843"/>
    </row>
    <row r="7727" spans="1:20" ht="18" hidden="1" customHeight="1">
      <c r="A7727" s="840" t="str" cm="1">
        <f t="array" ref="A7727">IF(INDEX(r_ACTIVEROW,1,COUNTA(r_ACTIVEROW)-2)="N",
       INDEX(r_ACTIVEROW,1,COUNTA(r_ACTIVEROW))&amp;" "&amp;INDEX(r_ACTIVEROW,1,COUNTA(r_ACTIVEROW)-1),
       INDEX(r_ACTIVEROW,1,COUNTA(r_ACTIVEROW)-2)
      )</f>
        <v>DKA6420</v>
      </c>
      <c r="B7727" s="840" t="str" cm="1">
        <f t="array" ref="B7727">INDEX(r_ACTIVEROW,1,COUNTA(r_ACTIVEROW)-1)</f>
        <v>REAR WHEEL SIZE</v>
      </c>
      <c r="C7727" s="841" t="s">
        <v>635</v>
      </c>
      <c r="D7727" s="847" t="s">
        <v>619</v>
      </c>
      <c r="E7727" s="843" t="s">
        <v>636</v>
      </c>
      <c r="F7727" s="841" t="s">
        <v>111</v>
      </c>
      <c r="G7727" s="847" t="s">
        <v>616</v>
      </c>
      <c r="H7727" s="843" t="s">
        <v>407</v>
      </c>
      <c r="I7727" s="841" t="s">
        <v>132</v>
      </c>
      <c r="J7727" s="842" t="s">
        <v>617</v>
      </c>
      <c r="K7727" s="843" t="s">
        <v>374</v>
      </c>
      <c r="L7727" s="841" t="s">
        <v>187</v>
      </c>
      <c r="M7727" s="847" t="s">
        <v>614</v>
      </c>
      <c r="N7727" s="843" t="s">
        <v>452</v>
      </c>
      <c r="O7727" s="841" t="s">
        <v>231</v>
      </c>
      <c r="P7727" s="847" t="s">
        <v>62</v>
      </c>
      <c r="Q7727" s="843" t="s">
        <v>64</v>
      </c>
      <c r="R7727" s="841"/>
      <c r="S7727" s="847"/>
      <c r="T7727" s="843"/>
    </row>
    <row r="7728" spans="1:20" ht="18" hidden="1" customHeight="1">
      <c r="A7728" s="840" t="str" cm="1">
        <f t="array" ref="A7728">IF(INDEX(r_ACTIVEROW,1,COUNTA(r_ACTIVEROW)-2)="N",
       INDEX(r_ACTIVEROW,1,COUNTA(r_ACTIVEROW))&amp;" "&amp;INDEX(r_ACTIVEROW,1,COUNTA(r_ACTIVEROW)-1),
       INDEX(r_ACTIVEROW,1,COUNTA(r_ACTIVEROW)-2)
      )</f>
        <v>DKA6430</v>
      </c>
      <c r="B7728" s="840" t="str" cm="1">
        <f t="array" ref="B7728">INDEX(r_ACTIVEROW,1,COUNTA(r_ACTIVEROW)-1)</f>
        <v>REAR WHEEL SIZE</v>
      </c>
      <c r="C7728" s="841" t="s">
        <v>635</v>
      </c>
      <c r="D7728" s="847" t="s">
        <v>619</v>
      </c>
      <c r="E7728" s="843" t="s">
        <v>636</v>
      </c>
      <c r="F7728" s="841" t="s">
        <v>111</v>
      </c>
      <c r="G7728" s="847" t="s">
        <v>616</v>
      </c>
      <c r="H7728" s="843" t="s">
        <v>407</v>
      </c>
      <c r="I7728" s="841" t="s">
        <v>132</v>
      </c>
      <c r="J7728" s="842" t="s">
        <v>617</v>
      </c>
      <c r="K7728" s="843" t="s">
        <v>374</v>
      </c>
      <c r="L7728" s="841" t="s">
        <v>187</v>
      </c>
      <c r="M7728" s="847" t="s">
        <v>614</v>
      </c>
      <c r="N7728" s="843" t="s">
        <v>452</v>
      </c>
      <c r="O7728" s="841" t="s">
        <v>334</v>
      </c>
      <c r="P7728" s="847" t="s">
        <v>62</v>
      </c>
      <c r="Q7728" s="843" t="s">
        <v>315</v>
      </c>
      <c r="R7728" s="841"/>
      <c r="S7728" s="847"/>
      <c r="T7728" s="843"/>
    </row>
    <row r="7729" spans="1:20" ht="18" hidden="1" customHeight="1">
      <c r="A7729" s="840" t="str" cm="1">
        <f t="array" ref="A7729">IF(INDEX(r_ACTIVEROW,1,COUNTA(r_ACTIVEROW)-2)="N",
       INDEX(r_ACTIVEROW,1,COUNTA(r_ACTIVEROW))&amp;" "&amp;INDEX(r_ACTIVEROW,1,COUNTA(r_ACTIVEROW)-1),
       INDEX(r_ACTIVEROW,1,COUNTA(r_ACTIVEROW)-2)
      )</f>
        <v>DKA6410</v>
      </c>
      <c r="B7729" s="840" t="str" cm="1">
        <f t="array" ref="B7729">INDEX(r_ACTIVEROW,1,COUNTA(r_ACTIVEROW)-1)</f>
        <v>REAR WHEEL SIZE</v>
      </c>
      <c r="C7729" s="841" t="s">
        <v>635</v>
      </c>
      <c r="D7729" s="847" t="s">
        <v>619</v>
      </c>
      <c r="E7729" s="843" t="s">
        <v>636</v>
      </c>
      <c r="F7729" s="841" t="s">
        <v>111</v>
      </c>
      <c r="G7729" s="847" t="s">
        <v>616</v>
      </c>
      <c r="H7729" s="843" t="s">
        <v>407</v>
      </c>
      <c r="I7729" s="841" t="s">
        <v>133</v>
      </c>
      <c r="J7729" s="842" t="s">
        <v>617</v>
      </c>
      <c r="K7729" s="843" t="s">
        <v>415</v>
      </c>
      <c r="L7729" s="841" t="s">
        <v>187</v>
      </c>
      <c r="M7729" s="847" t="s">
        <v>614</v>
      </c>
      <c r="N7729" s="843" t="s">
        <v>452</v>
      </c>
      <c r="O7729" s="841" t="s">
        <v>230</v>
      </c>
      <c r="P7729" s="847" t="s">
        <v>62</v>
      </c>
      <c r="Q7729" s="843" t="s">
        <v>63</v>
      </c>
      <c r="R7729" s="841"/>
      <c r="S7729" s="847"/>
      <c r="T7729" s="843"/>
    </row>
    <row r="7730" spans="1:20" ht="18" hidden="1" customHeight="1">
      <c r="A7730" s="840" t="str" cm="1">
        <f t="array" ref="A7730">IF(INDEX(r_ACTIVEROW,1,COUNTA(r_ACTIVEROW)-2)="N",
       INDEX(r_ACTIVEROW,1,COUNTA(r_ACTIVEROW))&amp;" "&amp;INDEX(r_ACTIVEROW,1,COUNTA(r_ACTIVEROW)-1),
       INDEX(r_ACTIVEROW,1,COUNTA(r_ACTIVEROW)-2)
      )</f>
        <v>DKA6420</v>
      </c>
      <c r="B7730" s="840" t="str" cm="1">
        <f t="array" ref="B7730">INDEX(r_ACTIVEROW,1,COUNTA(r_ACTIVEROW)-1)</f>
        <v>REAR WHEEL SIZE</v>
      </c>
      <c r="C7730" s="841" t="s">
        <v>635</v>
      </c>
      <c r="D7730" s="847" t="s">
        <v>619</v>
      </c>
      <c r="E7730" s="843" t="s">
        <v>636</v>
      </c>
      <c r="F7730" s="841" t="s">
        <v>111</v>
      </c>
      <c r="G7730" s="847" t="s">
        <v>616</v>
      </c>
      <c r="H7730" s="843" t="s">
        <v>407</v>
      </c>
      <c r="I7730" s="841" t="s">
        <v>133</v>
      </c>
      <c r="J7730" s="842" t="s">
        <v>617</v>
      </c>
      <c r="K7730" s="843" t="s">
        <v>415</v>
      </c>
      <c r="L7730" s="841" t="s">
        <v>187</v>
      </c>
      <c r="M7730" s="847" t="s">
        <v>614</v>
      </c>
      <c r="N7730" s="843" t="s">
        <v>452</v>
      </c>
      <c r="O7730" s="841" t="s">
        <v>231</v>
      </c>
      <c r="P7730" s="847" t="s">
        <v>62</v>
      </c>
      <c r="Q7730" s="843" t="s">
        <v>64</v>
      </c>
      <c r="R7730" s="841"/>
      <c r="S7730" s="847"/>
      <c r="T7730" s="843"/>
    </row>
    <row r="7731" spans="1:20" ht="18" hidden="1" customHeight="1">
      <c r="A7731" s="840" t="str" cm="1">
        <f t="array" ref="A7731">IF(INDEX(r_ACTIVEROW,1,COUNTA(r_ACTIVEROW)-2)="N",
       INDEX(r_ACTIVEROW,1,COUNTA(r_ACTIVEROW))&amp;" "&amp;INDEX(r_ACTIVEROW,1,COUNTA(r_ACTIVEROW)-1),
       INDEX(r_ACTIVEROW,1,COUNTA(r_ACTIVEROW)-2)
      )</f>
        <v>DKA6430</v>
      </c>
      <c r="B7731" s="840" t="str" cm="1">
        <f t="array" ref="B7731">INDEX(r_ACTIVEROW,1,COUNTA(r_ACTIVEROW)-1)</f>
        <v>REAR WHEEL SIZE</v>
      </c>
      <c r="C7731" s="841" t="s">
        <v>635</v>
      </c>
      <c r="D7731" s="847" t="s">
        <v>619</v>
      </c>
      <c r="E7731" s="843" t="s">
        <v>636</v>
      </c>
      <c r="F7731" s="841" t="s">
        <v>111</v>
      </c>
      <c r="G7731" s="847" t="s">
        <v>616</v>
      </c>
      <c r="H7731" s="843" t="s">
        <v>407</v>
      </c>
      <c r="I7731" s="841" t="s">
        <v>133</v>
      </c>
      <c r="J7731" s="842" t="s">
        <v>617</v>
      </c>
      <c r="K7731" s="843" t="s">
        <v>415</v>
      </c>
      <c r="L7731" s="841" t="s">
        <v>187</v>
      </c>
      <c r="M7731" s="847" t="s">
        <v>614</v>
      </c>
      <c r="N7731" s="843" t="s">
        <v>452</v>
      </c>
      <c r="O7731" s="841" t="s">
        <v>334</v>
      </c>
      <c r="P7731" s="847" t="s">
        <v>62</v>
      </c>
      <c r="Q7731" s="843" t="s">
        <v>315</v>
      </c>
      <c r="R7731" s="841"/>
      <c r="S7731" s="847"/>
      <c r="T7731" s="843"/>
    </row>
    <row r="7732" spans="1:20" ht="18" hidden="1" customHeight="1">
      <c r="A7732" s="840" t="str" cm="1">
        <f t="array" ref="A7732">IF(INDEX(r_ACTIVEROW,1,COUNTA(r_ACTIVEROW)-2)="N",
       INDEX(r_ACTIVEROW,1,COUNTA(r_ACTIVEROW))&amp;" "&amp;INDEX(r_ACTIVEROW,1,COUNTA(r_ACTIVEROW)-1),
       INDEX(r_ACTIVEROW,1,COUNTA(r_ACTIVEROW)-2)
      )</f>
        <v>DKA6410</v>
      </c>
      <c r="B7732" s="840" t="str" cm="1">
        <f t="array" ref="B7732">INDEX(r_ACTIVEROW,1,COUNTA(r_ACTIVEROW)-1)</f>
        <v>REAR WHEEL SIZE</v>
      </c>
      <c r="C7732" s="841" t="s">
        <v>635</v>
      </c>
      <c r="D7732" s="847" t="s">
        <v>619</v>
      </c>
      <c r="E7732" s="843" t="s">
        <v>636</v>
      </c>
      <c r="F7732" s="841" t="s">
        <v>111</v>
      </c>
      <c r="G7732" s="847" t="s">
        <v>616</v>
      </c>
      <c r="H7732" s="843" t="s">
        <v>407</v>
      </c>
      <c r="I7732" s="841" t="s">
        <v>134</v>
      </c>
      <c r="J7732" s="842" t="s">
        <v>617</v>
      </c>
      <c r="K7732" s="843" t="s">
        <v>375</v>
      </c>
      <c r="L7732" s="841" t="s">
        <v>187</v>
      </c>
      <c r="M7732" s="847" t="s">
        <v>614</v>
      </c>
      <c r="N7732" s="843" t="s">
        <v>452</v>
      </c>
      <c r="O7732" s="841" t="s">
        <v>230</v>
      </c>
      <c r="P7732" s="847" t="s">
        <v>62</v>
      </c>
      <c r="Q7732" s="843" t="s">
        <v>63</v>
      </c>
      <c r="R7732" s="841"/>
      <c r="S7732" s="847"/>
      <c r="T7732" s="843"/>
    </row>
    <row r="7733" spans="1:20" ht="18" hidden="1" customHeight="1">
      <c r="A7733" s="840" t="str" cm="1">
        <f t="array" ref="A7733">IF(INDEX(r_ACTIVEROW,1,COUNTA(r_ACTIVEROW)-2)="N",
       INDEX(r_ACTIVEROW,1,COUNTA(r_ACTIVEROW))&amp;" "&amp;INDEX(r_ACTIVEROW,1,COUNTA(r_ACTIVEROW)-1),
       INDEX(r_ACTIVEROW,1,COUNTA(r_ACTIVEROW)-2)
      )</f>
        <v>DKA6420</v>
      </c>
      <c r="B7733" s="840" t="str" cm="1">
        <f t="array" ref="B7733">INDEX(r_ACTIVEROW,1,COUNTA(r_ACTIVEROW)-1)</f>
        <v>REAR WHEEL SIZE</v>
      </c>
      <c r="C7733" s="841" t="s">
        <v>635</v>
      </c>
      <c r="D7733" s="847" t="s">
        <v>619</v>
      </c>
      <c r="E7733" s="843" t="s">
        <v>636</v>
      </c>
      <c r="F7733" s="841" t="s">
        <v>111</v>
      </c>
      <c r="G7733" s="847" t="s">
        <v>616</v>
      </c>
      <c r="H7733" s="843" t="s">
        <v>407</v>
      </c>
      <c r="I7733" s="841" t="s">
        <v>134</v>
      </c>
      <c r="J7733" s="842" t="s">
        <v>617</v>
      </c>
      <c r="K7733" s="843" t="s">
        <v>375</v>
      </c>
      <c r="L7733" s="841" t="s">
        <v>187</v>
      </c>
      <c r="M7733" s="847" t="s">
        <v>614</v>
      </c>
      <c r="N7733" s="843" t="s">
        <v>452</v>
      </c>
      <c r="O7733" s="841" t="s">
        <v>231</v>
      </c>
      <c r="P7733" s="847" t="s">
        <v>62</v>
      </c>
      <c r="Q7733" s="843" t="s">
        <v>64</v>
      </c>
      <c r="R7733" s="841"/>
      <c r="S7733" s="847"/>
      <c r="T7733" s="843"/>
    </row>
    <row r="7734" spans="1:20" ht="18" hidden="1" customHeight="1">
      <c r="A7734" s="840" t="str" cm="1">
        <f t="array" ref="A7734">IF(INDEX(r_ACTIVEROW,1,COUNTA(r_ACTIVEROW)-2)="N",
       INDEX(r_ACTIVEROW,1,COUNTA(r_ACTIVEROW))&amp;" "&amp;INDEX(r_ACTIVEROW,1,COUNTA(r_ACTIVEROW)-1),
       INDEX(r_ACTIVEROW,1,COUNTA(r_ACTIVEROW)-2)
      )</f>
        <v>DKA6430</v>
      </c>
      <c r="B7734" s="840" t="str" cm="1">
        <f t="array" ref="B7734">INDEX(r_ACTIVEROW,1,COUNTA(r_ACTIVEROW)-1)</f>
        <v>REAR WHEEL SIZE</v>
      </c>
      <c r="C7734" s="841" t="s">
        <v>635</v>
      </c>
      <c r="D7734" s="847" t="s">
        <v>619</v>
      </c>
      <c r="E7734" s="843" t="s">
        <v>636</v>
      </c>
      <c r="F7734" s="841" t="s">
        <v>111</v>
      </c>
      <c r="G7734" s="847" t="s">
        <v>616</v>
      </c>
      <c r="H7734" s="843" t="s">
        <v>407</v>
      </c>
      <c r="I7734" s="841" t="s">
        <v>134</v>
      </c>
      <c r="J7734" s="842" t="s">
        <v>617</v>
      </c>
      <c r="K7734" s="843" t="s">
        <v>375</v>
      </c>
      <c r="L7734" s="841" t="s">
        <v>187</v>
      </c>
      <c r="M7734" s="847" t="s">
        <v>614</v>
      </c>
      <c r="N7734" s="843" t="s">
        <v>452</v>
      </c>
      <c r="O7734" s="841" t="s">
        <v>334</v>
      </c>
      <c r="P7734" s="847" t="s">
        <v>62</v>
      </c>
      <c r="Q7734" s="843" t="s">
        <v>315</v>
      </c>
      <c r="R7734" s="841"/>
      <c r="S7734" s="847"/>
      <c r="T7734" s="843"/>
    </row>
    <row r="7735" spans="1:20" ht="18" hidden="1" customHeight="1">
      <c r="A7735" s="840" t="str" cm="1">
        <f t="array" ref="A7735">IF(INDEX(r_ACTIVEROW,1,COUNTA(r_ACTIVEROW)-2)="N",
       INDEX(r_ACTIVEROW,1,COUNTA(r_ACTIVEROW))&amp;" "&amp;INDEX(r_ACTIVEROW,1,COUNTA(r_ACTIVEROW)-1),
       INDEX(r_ACTIVEROW,1,COUNTA(r_ACTIVEROW)-2)
      )</f>
        <v>DKA6410</v>
      </c>
      <c r="B7735" s="840" t="str" cm="1">
        <f t="array" ref="B7735">INDEX(r_ACTIVEROW,1,COUNTA(r_ACTIVEROW)-1)</f>
        <v>REAR WHEEL SIZE</v>
      </c>
      <c r="C7735" s="841" t="s">
        <v>635</v>
      </c>
      <c r="D7735" s="847" t="s">
        <v>619</v>
      </c>
      <c r="E7735" s="843" t="s">
        <v>636</v>
      </c>
      <c r="F7735" s="841" t="s">
        <v>111</v>
      </c>
      <c r="G7735" s="847" t="s">
        <v>616</v>
      </c>
      <c r="H7735" s="843" t="s">
        <v>407</v>
      </c>
      <c r="I7735" s="841" t="s">
        <v>135</v>
      </c>
      <c r="J7735" s="842" t="s">
        <v>617</v>
      </c>
      <c r="K7735" s="843" t="s">
        <v>416</v>
      </c>
      <c r="L7735" s="841" t="s">
        <v>187</v>
      </c>
      <c r="M7735" s="847" t="s">
        <v>614</v>
      </c>
      <c r="N7735" s="843" t="s">
        <v>452</v>
      </c>
      <c r="O7735" s="841" t="s">
        <v>230</v>
      </c>
      <c r="P7735" s="847" t="s">
        <v>62</v>
      </c>
      <c r="Q7735" s="843" t="s">
        <v>63</v>
      </c>
      <c r="R7735" s="841"/>
      <c r="S7735" s="847"/>
      <c r="T7735" s="843"/>
    </row>
    <row r="7736" spans="1:20" ht="18" hidden="1" customHeight="1">
      <c r="A7736" s="840" t="str" cm="1">
        <f t="array" ref="A7736">IF(INDEX(r_ACTIVEROW,1,COUNTA(r_ACTIVEROW)-2)="N",
       INDEX(r_ACTIVEROW,1,COUNTA(r_ACTIVEROW))&amp;" "&amp;INDEX(r_ACTIVEROW,1,COUNTA(r_ACTIVEROW)-1),
       INDEX(r_ACTIVEROW,1,COUNTA(r_ACTIVEROW)-2)
      )</f>
        <v>DKA6420</v>
      </c>
      <c r="B7736" s="840" t="str" cm="1">
        <f t="array" ref="B7736">INDEX(r_ACTIVEROW,1,COUNTA(r_ACTIVEROW)-1)</f>
        <v>REAR WHEEL SIZE</v>
      </c>
      <c r="C7736" s="841" t="s">
        <v>635</v>
      </c>
      <c r="D7736" s="847" t="s">
        <v>619</v>
      </c>
      <c r="E7736" s="843" t="s">
        <v>636</v>
      </c>
      <c r="F7736" s="841" t="s">
        <v>111</v>
      </c>
      <c r="G7736" s="847" t="s">
        <v>616</v>
      </c>
      <c r="H7736" s="843" t="s">
        <v>407</v>
      </c>
      <c r="I7736" s="841" t="s">
        <v>135</v>
      </c>
      <c r="J7736" s="842" t="s">
        <v>617</v>
      </c>
      <c r="K7736" s="843" t="s">
        <v>416</v>
      </c>
      <c r="L7736" s="841" t="s">
        <v>187</v>
      </c>
      <c r="M7736" s="847" t="s">
        <v>614</v>
      </c>
      <c r="N7736" s="843" t="s">
        <v>452</v>
      </c>
      <c r="O7736" s="841" t="s">
        <v>231</v>
      </c>
      <c r="P7736" s="847" t="s">
        <v>62</v>
      </c>
      <c r="Q7736" s="843" t="s">
        <v>64</v>
      </c>
      <c r="R7736" s="841"/>
      <c r="S7736" s="847"/>
      <c r="T7736" s="843"/>
    </row>
    <row r="7737" spans="1:20" ht="18" hidden="1" customHeight="1">
      <c r="A7737" s="840" t="str" cm="1">
        <f t="array" ref="A7737">IF(INDEX(r_ACTIVEROW,1,COUNTA(r_ACTIVEROW)-2)="N",
       INDEX(r_ACTIVEROW,1,COUNTA(r_ACTIVEROW))&amp;" "&amp;INDEX(r_ACTIVEROW,1,COUNTA(r_ACTIVEROW)-1),
       INDEX(r_ACTIVEROW,1,COUNTA(r_ACTIVEROW)-2)
      )</f>
        <v>DKA6430</v>
      </c>
      <c r="B7737" s="840" t="str" cm="1">
        <f t="array" ref="B7737">INDEX(r_ACTIVEROW,1,COUNTA(r_ACTIVEROW)-1)</f>
        <v>REAR WHEEL SIZE</v>
      </c>
      <c r="C7737" s="841" t="s">
        <v>635</v>
      </c>
      <c r="D7737" s="847" t="s">
        <v>619</v>
      </c>
      <c r="E7737" s="843" t="s">
        <v>636</v>
      </c>
      <c r="F7737" s="841" t="s">
        <v>111</v>
      </c>
      <c r="G7737" s="847" t="s">
        <v>616</v>
      </c>
      <c r="H7737" s="843" t="s">
        <v>407</v>
      </c>
      <c r="I7737" s="841" t="s">
        <v>135</v>
      </c>
      <c r="J7737" s="842" t="s">
        <v>617</v>
      </c>
      <c r="K7737" s="843" t="s">
        <v>416</v>
      </c>
      <c r="L7737" s="841" t="s">
        <v>187</v>
      </c>
      <c r="M7737" s="847" t="s">
        <v>614</v>
      </c>
      <c r="N7737" s="843" t="s">
        <v>452</v>
      </c>
      <c r="O7737" s="841" t="s">
        <v>334</v>
      </c>
      <c r="P7737" s="847" t="s">
        <v>62</v>
      </c>
      <c r="Q7737" s="843" t="s">
        <v>315</v>
      </c>
      <c r="R7737" s="841"/>
      <c r="S7737" s="847"/>
      <c r="T7737" s="843"/>
    </row>
    <row r="7738" spans="1:20" ht="18" hidden="1" customHeight="1">
      <c r="A7738" s="840" t="str" cm="1">
        <f t="array" ref="A7738">IF(INDEX(r_ACTIVEROW,1,COUNTA(r_ACTIVEROW)-2)="N",
       INDEX(r_ACTIVEROW,1,COUNTA(r_ACTIVEROW))&amp;" "&amp;INDEX(r_ACTIVEROW,1,COUNTA(r_ACTIVEROW)-1),
       INDEX(r_ACTIVEROW,1,COUNTA(r_ACTIVEROW)-2)
      )</f>
        <v>DKA6410</v>
      </c>
      <c r="B7738" s="840" t="str" cm="1">
        <f t="array" ref="B7738">INDEX(r_ACTIVEROW,1,COUNTA(r_ACTIVEROW)-1)</f>
        <v>REAR WHEEL SIZE</v>
      </c>
      <c r="C7738" s="841" t="s">
        <v>635</v>
      </c>
      <c r="D7738" s="847" t="s">
        <v>619</v>
      </c>
      <c r="E7738" s="843" t="s">
        <v>636</v>
      </c>
      <c r="F7738" s="841" t="s">
        <v>111</v>
      </c>
      <c r="G7738" s="847" t="s">
        <v>616</v>
      </c>
      <c r="H7738" s="843" t="s">
        <v>407</v>
      </c>
      <c r="I7738" s="841" t="s">
        <v>136</v>
      </c>
      <c r="J7738" s="842" t="s">
        <v>617</v>
      </c>
      <c r="K7738" s="843" t="s">
        <v>376</v>
      </c>
      <c r="L7738" s="841" t="s">
        <v>187</v>
      </c>
      <c r="M7738" s="847" t="s">
        <v>614</v>
      </c>
      <c r="N7738" s="843" t="s">
        <v>452</v>
      </c>
      <c r="O7738" s="841" t="s">
        <v>230</v>
      </c>
      <c r="P7738" s="847" t="s">
        <v>62</v>
      </c>
      <c r="Q7738" s="843" t="s">
        <v>63</v>
      </c>
      <c r="R7738" s="841"/>
      <c r="S7738" s="847"/>
      <c r="T7738" s="843"/>
    </row>
    <row r="7739" spans="1:20" ht="18" hidden="1" customHeight="1">
      <c r="A7739" s="840" t="str" cm="1">
        <f t="array" ref="A7739">IF(INDEX(r_ACTIVEROW,1,COUNTA(r_ACTIVEROW)-2)="N",
       INDEX(r_ACTIVEROW,1,COUNTA(r_ACTIVEROW))&amp;" "&amp;INDEX(r_ACTIVEROW,1,COUNTA(r_ACTIVEROW)-1),
       INDEX(r_ACTIVEROW,1,COUNTA(r_ACTIVEROW)-2)
      )</f>
        <v>DKA6420</v>
      </c>
      <c r="B7739" s="840" t="str" cm="1">
        <f t="array" ref="B7739">INDEX(r_ACTIVEROW,1,COUNTA(r_ACTIVEROW)-1)</f>
        <v>REAR WHEEL SIZE</v>
      </c>
      <c r="C7739" s="841" t="s">
        <v>635</v>
      </c>
      <c r="D7739" s="847" t="s">
        <v>619</v>
      </c>
      <c r="E7739" s="843" t="s">
        <v>636</v>
      </c>
      <c r="F7739" s="841" t="s">
        <v>111</v>
      </c>
      <c r="G7739" s="847" t="s">
        <v>616</v>
      </c>
      <c r="H7739" s="843" t="s">
        <v>407</v>
      </c>
      <c r="I7739" s="841" t="s">
        <v>136</v>
      </c>
      <c r="J7739" s="842" t="s">
        <v>617</v>
      </c>
      <c r="K7739" s="843" t="s">
        <v>376</v>
      </c>
      <c r="L7739" s="841" t="s">
        <v>187</v>
      </c>
      <c r="M7739" s="847" t="s">
        <v>614</v>
      </c>
      <c r="N7739" s="843" t="s">
        <v>452</v>
      </c>
      <c r="O7739" s="841" t="s">
        <v>231</v>
      </c>
      <c r="P7739" s="847" t="s">
        <v>62</v>
      </c>
      <c r="Q7739" s="843" t="s">
        <v>64</v>
      </c>
      <c r="R7739" s="841"/>
      <c r="S7739" s="847"/>
      <c r="T7739" s="843"/>
    </row>
    <row r="7740" spans="1:20" ht="18" hidden="1" customHeight="1">
      <c r="A7740" s="840" t="str" cm="1">
        <f t="array" ref="A7740">IF(INDEX(r_ACTIVEROW,1,COUNTA(r_ACTIVEROW)-2)="N",
       INDEX(r_ACTIVEROW,1,COUNTA(r_ACTIVEROW))&amp;" "&amp;INDEX(r_ACTIVEROW,1,COUNTA(r_ACTIVEROW)-1),
       INDEX(r_ACTIVEROW,1,COUNTA(r_ACTIVEROW)-2)
      )</f>
        <v>DKA6430</v>
      </c>
      <c r="B7740" s="840" t="str" cm="1">
        <f t="array" ref="B7740">INDEX(r_ACTIVEROW,1,COUNTA(r_ACTIVEROW)-1)</f>
        <v>REAR WHEEL SIZE</v>
      </c>
      <c r="C7740" s="841" t="s">
        <v>635</v>
      </c>
      <c r="D7740" s="847" t="s">
        <v>619</v>
      </c>
      <c r="E7740" s="843" t="s">
        <v>636</v>
      </c>
      <c r="F7740" s="841" t="s">
        <v>111</v>
      </c>
      <c r="G7740" s="847" t="s">
        <v>616</v>
      </c>
      <c r="H7740" s="843" t="s">
        <v>407</v>
      </c>
      <c r="I7740" s="841" t="s">
        <v>136</v>
      </c>
      <c r="J7740" s="842" t="s">
        <v>617</v>
      </c>
      <c r="K7740" s="843" t="s">
        <v>376</v>
      </c>
      <c r="L7740" s="841" t="s">
        <v>187</v>
      </c>
      <c r="M7740" s="847" t="s">
        <v>614</v>
      </c>
      <c r="N7740" s="843" t="s">
        <v>452</v>
      </c>
      <c r="O7740" s="841" t="s">
        <v>334</v>
      </c>
      <c r="P7740" s="847" t="s">
        <v>62</v>
      </c>
      <c r="Q7740" s="843" t="s">
        <v>315</v>
      </c>
      <c r="R7740" s="841"/>
      <c r="S7740" s="847"/>
      <c r="T7740" s="843"/>
    </row>
    <row r="7741" spans="1:20" ht="18" hidden="1" customHeight="1">
      <c r="A7741" s="840" t="str" cm="1">
        <f t="array" ref="A7741">IF(INDEX(r_ACTIVEROW,1,COUNTA(r_ACTIVEROW)-2)="N",
       INDEX(r_ACTIVEROW,1,COUNTA(r_ACTIVEROW))&amp;" "&amp;INDEX(r_ACTIVEROW,1,COUNTA(r_ACTIVEROW)-1),
       INDEX(r_ACTIVEROW,1,COUNTA(r_ACTIVEROW)-2)
      )</f>
        <v>DKA6410</v>
      </c>
      <c r="B7741" s="840" t="str" cm="1">
        <f t="array" ref="B7741">INDEX(r_ACTIVEROW,1,COUNTA(r_ACTIVEROW)-1)</f>
        <v>REAR WHEEL SIZE</v>
      </c>
      <c r="C7741" s="841" t="s">
        <v>635</v>
      </c>
      <c r="D7741" s="847" t="s">
        <v>619</v>
      </c>
      <c r="E7741" s="843" t="s">
        <v>636</v>
      </c>
      <c r="F7741" s="841" t="s">
        <v>111</v>
      </c>
      <c r="G7741" s="847" t="s">
        <v>616</v>
      </c>
      <c r="H7741" s="843" t="s">
        <v>407</v>
      </c>
      <c r="I7741" s="841" t="s">
        <v>137</v>
      </c>
      <c r="J7741" s="842" t="s">
        <v>617</v>
      </c>
      <c r="K7741" s="843" t="s">
        <v>402</v>
      </c>
      <c r="L7741" s="841" t="s">
        <v>187</v>
      </c>
      <c r="M7741" s="847" t="s">
        <v>614</v>
      </c>
      <c r="N7741" s="843" t="s">
        <v>452</v>
      </c>
      <c r="O7741" s="841" t="s">
        <v>230</v>
      </c>
      <c r="P7741" s="847" t="s">
        <v>62</v>
      </c>
      <c r="Q7741" s="843" t="s">
        <v>63</v>
      </c>
      <c r="R7741" s="841"/>
      <c r="S7741" s="847"/>
      <c r="T7741" s="843"/>
    </row>
    <row r="7742" spans="1:20" ht="18" hidden="1" customHeight="1">
      <c r="A7742" s="840" t="str" cm="1">
        <f t="array" ref="A7742">IF(INDEX(r_ACTIVEROW,1,COUNTA(r_ACTIVEROW)-2)="N",
       INDEX(r_ACTIVEROW,1,COUNTA(r_ACTIVEROW))&amp;" "&amp;INDEX(r_ACTIVEROW,1,COUNTA(r_ACTIVEROW)-1),
       INDEX(r_ACTIVEROW,1,COUNTA(r_ACTIVEROW)-2)
      )</f>
        <v>DKA6420</v>
      </c>
      <c r="B7742" s="840" t="str" cm="1">
        <f t="array" ref="B7742">INDEX(r_ACTIVEROW,1,COUNTA(r_ACTIVEROW)-1)</f>
        <v>REAR WHEEL SIZE</v>
      </c>
      <c r="C7742" s="841" t="s">
        <v>635</v>
      </c>
      <c r="D7742" s="847" t="s">
        <v>619</v>
      </c>
      <c r="E7742" s="843" t="s">
        <v>636</v>
      </c>
      <c r="F7742" s="841" t="s">
        <v>111</v>
      </c>
      <c r="G7742" s="847" t="s">
        <v>616</v>
      </c>
      <c r="H7742" s="843" t="s">
        <v>407</v>
      </c>
      <c r="I7742" s="841" t="s">
        <v>137</v>
      </c>
      <c r="J7742" s="842" t="s">
        <v>617</v>
      </c>
      <c r="K7742" s="843" t="s">
        <v>402</v>
      </c>
      <c r="L7742" s="841" t="s">
        <v>187</v>
      </c>
      <c r="M7742" s="847" t="s">
        <v>614</v>
      </c>
      <c r="N7742" s="843" t="s">
        <v>452</v>
      </c>
      <c r="O7742" s="841" t="s">
        <v>231</v>
      </c>
      <c r="P7742" s="847" t="s">
        <v>62</v>
      </c>
      <c r="Q7742" s="843" t="s">
        <v>64</v>
      </c>
      <c r="R7742" s="841"/>
      <c r="S7742" s="847"/>
      <c r="T7742" s="843"/>
    </row>
    <row r="7743" spans="1:20" ht="18" hidden="1" customHeight="1">
      <c r="A7743" s="840" t="str" cm="1">
        <f t="array" ref="A7743">IF(INDEX(r_ACTIVEROW,1,COUNTA(r_ACTIVEROW)-2)="N",
       INDEX(r_ACTIVEROW,1,COUNTA(r_ACTIVEROW))&amp;" "&amp;INDEX(r_ACTIVEROW,1,COUNTA(r_ACTIVEROW)-1),
       INDEX(r_ACTIVEROW,1,COUNTA(r_ACTIVEROW)-2)
      )</f>
        <v>DKA6430</v>
      </c>
      <c r="B7743" s="840" t="str" cm="1">
        <f t="array" ref="B7743">INDEX(r_ACTIVEROW,1,COUNTA(r_ACTIVEROW)-1)</f>
        <v>REAR WHEEL SIZE</v>
      </c>
      <c r="C7743" s="841" t="s">
        <v>635</v>
      </c>
      <c r="D7743" s="847" t="s">
        <v>619</v>
      </c>
      <c r="E7743" s="843" t="s">
        <v>636</v>
      </c>
      <c r="F7743" s="841" t="s">
        <v>111</v>
      </c>
      <c r="G7743" s="847" t="s">
        <v>616</v>
      </c>
      <c r="H7743" s="843" t="s">
        <v>407</v>
      </c>
      <c r="I7743" s="841" t="s">
        <v>137</v>
      </c>
      <c r="J7743" s="842" t="s">
        <v>617</v>
      </c>
      <c r="K7743" s="843" t="s">
        <v>402</v>
      </c>
      <c r="L7743" s="841" t="s">
        <v>187</v>
      </c>
      <c r="M7743" s="847" t="s">
        <v>614</v>
      </c>
      <c r="N7743" s="843" t="s">
        <v>452</v>
      </c>
      <c r="O7743" s="841" t="s">
        <v>334</v>
      </c>
      <c r="P7743" s="847" t="s">
        <v>62</v>
      </c>
      <c r="Q7743" s="843" t="s">
        <v>315</v>
      </c>
      <c r="R7743" s="841"/>
      <c r="S7743" s="847"/>
      <c r="T7743" s="843"/>
    </row>
    <row r="7744" spans="1:20" ht="18" hidden="1" customHeight="1">
      <c r="A7744" s="840" t="str" cm="1">
        <f t="array" ref="A7744">IF(INDEX(r_ACTIVEROW,1,COUNTA(r_ACTIVEROW)-2)="N",
       INDEX(r_ACTIVEROW,1,COUNTA(r_ACTIVEROW))&amp;" "&amp;INDEX(r_ACTIVEROW,1,COUNTA(r_ACTIVEROW)-1),
       INDEX(r_ACTIVEROW,1,COUNTA(r_ACTIVEROW)-2)
      )</f>
        <v>DKA6410</v>
      </c>
      <c r="B7744" s="840" t="str" cm="1">
        <f t="array" ref="B7744">INDEX(r_ACTIVEROW,1,COUNTA(r_ACTIVEROW)-1)</f>
        <v>REAR WHEEL SIZE</v>
      </c>
      <c r="C7744" s="841" t="s">
        <v>635</v>
      </c>
      <c r="D7744" s="847" t="s">
        <v>619</v>
      </c>
      <c r="E7744" s="843" t="s">
        <v>636</v>
      </c>
      <c r="F7744" s="841" t="s">
        <v>111</v>
      </c>
      <c r="G7744" s="847" t="s">
        <v>616</v>
      </c>
      <c r="H7744" s="843" t="s">
        <v>407</v>
      </c>
      <c r="I7744" s="841" t="s">
        <v>138</v>
      </c>
      <c r="J7744" s="842" t="s">
        <v>617</v>
      </c>
      <c r="K7744" s="843" t="s">
        <v>377</v>
      </c>
      <c r="L7744" s="841" t="s">
        <v>187</v>
      </c>
      <c r="M7744" s="847" t="s">
        <v>614</v>
      </c>
      <c r="N7744" s="843" t="s">
        <v>452</v>
      </c>
      <c r="O7744" s="841" t="s">
        <v>230</v>
      </c>
      <c r="P7744" s="847" t="s">
        <v>62</v>
      </c>
      <c r="Q7744" s="843" t="s">
        <v>63</v>
      </c>
      <c r="R7744" s="841"/>
      <c r="S7744" s="847"/>
      <c r="T7744" s="843"/>
    </row>
    <row r="7745" spans="1:20" ht="18" hidden="1" customHeight="1">
      <c r="A7745" s="840" t="str" cm="1">
        <f t="array" ref="A7745">IF(INDEX(r_ACTIVEROW,1,COUNTA(r_ACTIVEROW)-2)="N",
       INDEX(r_ACTIVEROW,1,COUNTA(r_ACTIVEROW))&amp;" "&amp;INDEX(r_ACTIVEROW,1,COUNTA(r_ACTIVEROW)-1),
       INDEX(r_ACTIVEROW,1,COUNTA(r_ACTIVEROW)-2)
      )</f>
        <v>DKA6420</v>
      </c>
      <c r="B7745" s="840" t="str" cm="1">
        <f t="array" ref="B7745">INDEX(r_ACTIVEROW,1,COUNTA(r_ACTIVEROW)-1)</f>
        <v>REAR WHEEL SIZE</v>
      </c>
      <c r="C7745" s="841" t="s">
        <v>635</v>
      </c>
      <c r="D7745" s="847" t="s">
        <v>619</v>
      </c>
      <c r="E7745" s="843" t="s">
        <v>636</v>
      </c>
      <c r="F7745" s="841" t="s">
        <v>111</v>
      </c>
      <c r="G7745" s="847" t="s">
        <v>616</v>
      </c>
      <c r="H7745" s="843" t="s">
        <v>407</v>
      </c>
      <c r="I7745" s="841" t="s">
        <v>138</v>
      </c>
      <c r="J7745" s="842" t="s">
        <v>617</v>
      </c>
      <c r="K7745" s="843" t="s">
        <v>377</v>
      </c>
      <c r="L7745" s="841" t="s">
        <v>187</v>
      </c>
      <c r="M7745" s="847" t="s">
        <v>614</v>
      </c>
      <c r="N7745" s="843" t="s">
        <v>452</v>
      </c>
      <c r="O7745" s="841" t="s">
        <v>231</v>
      </c>
      <c r="P7745" s="847" t="s">
        <v>62</v>
      </c>
      <c r="Q7745" s="843" t="s">
        <v>64</v>
      </c>
      <c r="R7745" s="841"/>
      <c r="S7745" s="847"/>
      <c r="T7745" s="843"/>
    </row>
    <row r="7746" spans="1:20" ht="18" hidden="1" customHeight="1">
      <c r="A7746" s="840" t="str" cm="1">
        <f t="array" ref="A7746">IF(INDEX(r_ACTIVEROW,1,COUNTA(r_ACTIVEROW)-2)="N",
       INDEX(r_ACTIVEROW,1,COUNTA(r_ACTIVEROW))&amp;" "&amp;INDEX(r_ACTIVEROW,1,COUNTA(r_ACTIVEROW)-1),
       INDEX(r_ACTIVEROW,1,COUNTA(r_ACTIVEROW)-2)
      )</f>
        <v>DKA6430</v>
      </c>
      <c r="B7746" s="840" t="str" cm="1">
        <f t="array" ref="B7746">INDEX(r_ACTIVEROW,1,COUNTA(r_ACTIVEROW)-1)</f>
        <v>REAR WHEEL SIZE</v>
      </c>
      <c r="C7746" s="841" t="s">
        <v>635</v>
      </c>
      <c r="D7746" s="847" t="s">
        <v>619</v>
      </c>
      <c r="E7746" s="843" t="s">
        <v>636</v>
      </c>
      <c r="F7746" s="841" t="s">
        <v>111</v>
      </c>
      <c r="G7746" s="847" t="s">
        <v>616</v>
      </c>
      <c r="H7746" s="843" t="s">
        <v>407</v>
      </c>
      <c r="I7746" s="841" t="s">
        <v>138</v>
      </c>
      <c r="J7746" s="842" t="s">
        <v>617</v>
      </c>
      <c r="K7746" s="843" t="s">
        <v>377</v>
      </c>
      <c r="L7746" s="841" t="s">
        <v>187</v>
      </c>
      <c r="M7746" s="847" t="s">
        <v>614</v>
      </c>
      <c r="N7746" s="843" t="s">
        <v>452</v>
      </c>
      <c r="O7746" s="841" t="s">
        <v>334</v>
      </c>
      <c r="P7746" s="847" t="s">
        <v>62</v>
      </c>
      <c r="Q7746" s="843" t="s">
        <v>315</v>
      </c>
      <c r="R7746" s="841"/>
      <c r="S7746" s="847"/>
      <c r="T7746" s="843"/>
    </row>
    <row r="7747" spans="1:20" ht="18" hidden="1" customHeight="1">
      <c r="A7747" s="840" t="str" cm="1">
        <f t="array" ref="A7747">IF(INDEX(r_ACTIVEROW,1,COUNTA(r_ACTIVEROW)-2)="N",
       INDEX(r_ACTIVEROW,1,COUNTA(r_ACTIVEROW))&amp;" "&amp;INDEX(r_ACTIVEROW,1,COUNTA(r_ACTIVEROW)-1),
       INDEX(r_ACTIVEROW,1,COUNTA(r_ACTIVEROW)-2)
      )</f>
        <v>DKA6410</v>
      </c>
      <c r="B7747" s="840" t="str" cm="1">
        <f t="array" ref="B7747">INDEX(r_ACTIVEROW,1,COUNTA(r_ACTIVEROW)-1)</f>
        <v>REAR WHEEL SIZE</v>
      </c>
      <c r="C7747" s="841" t="s">
        <v>635</v>
      </c>
      <c r="D7747" s="847" t="s">
        <v>619</v>
      </c>
      <c r="E7747" s="843" t="s">
        <v>636</v>
      </c>
      <c r="F7747" s="841" t="s">
        <v>111</v>
      </c>
      <c r="G7747" s="847" t="s">
        <v>616</v>
      </c>
      <c r="H7747" s="843" t="s">
        <v>407</v>
      </c>
      <c r="I7747" s="841" t="s">
        <v>139</v>
      </c>
      <c r="J7747" s="842" t="s">
        <v>617</v>
      </c>
      <c r="K7747" s="843" t="s">
        <v>411</v>
      </c>
      <c r="L7747" s="841" t="s">
        <v>187</v>
      </c>
      <c r="M7747" s="847" t="s">
        <v>614</v>
      </c>
      <c r="N7747" s="843" t="s">
        <v>452</v>
      </c>
      <c r="O7747" s="841" t="s">
        <v>230</v>
      </c>
      <c r="P7747" s="847" t="s">
        <v>62</v>
      </c>
      <c r="Q7747" s="843" t="s">
        <v>63</v>
      </c>
      <c r="R7747" s="841"/>
      <c r="S7747" s="847"/>
      <c r="T7747" s="843"/>
    </row>
    <row r="7748" spans="1:20" ht="18" hidden="1" customHeight="1">
      <c r="A7748" s="840" t="str" cm="1">
        <f t="array" ref="A7748">IF(INDEX(r_ACTIVEROW,1,COUNTA(r_ACTIVEROW)-2)="N",
       INDEX(r_ACTIVEROW,1,COUNTA(r_ACTIVEROW))&amp;" "&amp;INDEX(r_ACTIVEROW,1,COUNTA(r_ACTIVEROW)-1),
       INDEX(r_ACTIVEROW,1,COUNTA(r_ACTIVEROW)-2)
      )</f>
        <v>DKA6420</v>
      </c>
      <c r="B7748" s="840" t="str" cm="1">
        <f t="array" ref="B7748">INDEX(r_ACTIVEROW,1,COUNTA(r_ACTIVEROW)-1)</f>
        <v>REAR WHEEL SIZE</v>
      </c>
      <c r="C7748" s="841" t="s">
        <v>635</v>
      </c>
      <c r="D7748" s="847" t="s">
        <v>619</v>
      </c>
      <c r="E7748" s="843" t="s">
        <v>636</v>
      </c>
      <c r="F7748" s="841" t="s">
        <v>111</v>
      </c>
      <c r="G7748" s="847" t="s">
        <v>616</v>
      </c>
      <c r="H7748" s="843" t="s">
        <v>407</v>
      </c>
      <c r="I7748" s="841" t="s">
        <v>139</v>
      </c>
      <c r="J7748" s="842" t="s">
        <v>617</v>
      </c>
      <c r="K7748" s="843" t="s">
        <v>411</v>
      </c>
      <c r="L7748" s="841" t="s">
        <v>187</v>
      </c>
      <c r="M7748" s="847" t="s">
        <v>614</v>
      </c>
      <c r="N7748" s="843" t="s">
        <v>452</v>
      </c>
      <c r="O7748" s="841" t="s">
        <v>231</v>
      </c>
      <c r="P7748" s="847" t="s">
        <v>62</v>
      </c>
      <c r="Q7748" s="843" t="s">
        <v>64</v>
      </c>
      <c r="R7748" s="841"/>
      <c r="S7748" s="847"/>
      <c r="T7748" s="843"/>
    </row>
    <row r="7749" spans="1:20" ht="18" hidden="1" customHeight="1">
      <c r="A7749" s="840" t="str" cm="1">
        <f t="array" ref="A7749">IF(INDEX(r_ACTIVEROW,1,COUNTA(r_ACTIVEROW)-2)="N",
       INDEX(r_ACTIVEROW,1,COUNTA(r_ACTIVEROW))&amp;" "&amp;INDEX(r_ACTIVEROW,1,COUNTA(r_ACTIVEROW)-1),
       INDEX(r_ACTIVEROW,1,COUNTA(r_ACTIVEROW)-2)
      )</f>
        <v>DKA6430</v>
      </c>
      <c r="B7749" s="840" t="str" cm="1">
        <f t="array" ref="B7749">INDEX(r_ACTIVEROW,1,COUNTA(r_ACTIVEROW)-1)</f>
        <v>REAR WHEEL SIZE</v>
      </c>
      <c r="C7749" s="841" t="s">
        <v>635</v>
      </c>
      <c r="D7749" s="847" t="s">
        <v>619</v>
      </c>
      <c r="E7749" s="843" t="s">
        <v>636</v>
      </c>
      <c r="F7749" s="841" t="s">
        <v>111</v>
      </c>
      <c r="G7749" s="847" t="s">
        <v>616</v>
      </c>
      <c r="H7749" s="843" t="s">
        <v>407</v>
      </c>
      <c r="I7749" s="841" t="s">
        <v>139</v>
      </c>
      <c r="J7749" s="842" t="s">
        <v>617</v>
      </c>
      <c r="K7749" s="843" t="s">
        <v>411</v>
      </c>
      <c r="L7749" s="841" t="s">
        <v>187</v>
      </c>
      <c r="M7749" s="847" t="s">
        <v>614</v>
      </c>
      <c r="N7749" s="843" t="s">
        <v>452</v>
      </c>
      <c r="O7749" s="841" t="s">
        <v>334</v>
      </c>
      <c r="P7749" s="847" t="s">
        <v>62</v>
      </c>
      <c r="Q7749" s="843" t="s">
        <v>315</v>
      </c>
      <c r="R7749" s="841"/>
      <c r="S7749" s="847"/>
      <c r="T7749" s="843"/>
    </row>
    <row r="7750" spans="1:20" ht="18" hidden="1" customHeight="1">
      <c r="A7750" s="840" t="str" cm="1">
        <f t="array" ref="A7750">IF(INDEX(r_ACTIVEROW,1,COUNTA(r_ACTIVEROW)-2)="N",
       INDEX(r_ACTIVEROW,1,COUNTA(r_ACTIVEROW))&amp;" "&amp;INDEX(r_ACTIVEROW,1,COUNTA(r_ACTIVEROW)-1),
       INDEX(r_ACTIVEROW,1,COUNTA(r_ACTIVEROW)-2)
      )</f>
        <v>DKA6410</v>
      </c>
      <c r="B7750" s="840" t="str" cm="1">
        <f t="array" ref="B7750">INDEX(r_ACTIVEROW,1,COUNTA(r_ACTIVEROW)-1)</f>
        <v>REAR WHEEL SIZE</v>
      </c>
      <c r="C7750" s="841" t="s">
        <v>635</v>
      </c>
      <c r="D7750" s="847" t="s">
        <v>619</v>
      </c>
      <c r="E7750" s="843" t="s">
        <v>636</v>
      </c>
      <c r="F7750" s="841" t="s">
        <v>111</v>
      </c>
      <c r="G7750" s="847" t="s">
        <v>616</v>
      </c>
      <c r="H7750" s="843" t="s">
        <v>407</v>
      </c>
      <c r="I7750" s="841" t="s">
        <v>140</v>
      </c>
      <c r="J7750" s="842" t="s">
        <v>617</v>
      </c>
      <c r="K7750" s="843" t="s">
        <v>378</v>
      </c>
      <c r="L7750" s="841" t="s">
        <v>187</v>
      </c>
      <c r="M7750" s="847" t="s">
        <v>614</v>
      </c>
      <c r="N7750" s="843" t="s">
        <v>452</v>
      </c>
      <c r="O7750" s="841" t="s">
        <v>230</v>
      </c>
      <c r="P7750" s="847" t="s">
        <v>62</v>
      </c>
      <c r="Q7750" s="843" t="s">
        <v>63</v>
      </c>
      <c r="R7750" s="841"/>
      <c r="S7750" s="847"/>
      <c r="T7750" s="843"/>
    </row>
    <row r="7751" spans="1:20" ht="18" hidden="1" customHeight="1">
      <c r="A7751" s="840" t="str" cm="1">
        <f t="array" ref="A7751">IF(INDEX(r_ACTIVEROW,1,COUNTA(r_ACTIVEROW)-2)="N",
       INDEX(r_ACTIVEROW,1,COUNTA(r_ACTIVEROW))&amp;" "&amp;INDEX(r_ACTIVEROW,1,COUNTA(r_ACTIVEROW)-1),
       INDEX(r_ACTIVEROW,1,COUNTA(r_ACTIVEROW)-2)
      )</f>
        <v>DKA6420</v>
      </c>
      <c r="B7751" s="840" t="str" cm="1">
        <f t="array" ref="B7751">INDEX(r_ACTIVEROW,1,COUNTA(r_ACTIVEROW)-1)</f>
        <v>REAR WHEEL SIZE</v>
      </c>
      <c r="C7751" s="841" t="s">
        <v>635</v>
      </c>
      <c r="D7751" s="847" t="s">
        <v>619</v>
      </c>
      <c r="E7751" s="843" t="s">
        <v>636</v>
      </c>
      <c r="F7751" s="841" t="s">
        <v>111</v>
      </c>
      <c r="G7751" s="847" t="s">
        <v>616</v>
      </c>
      <c r="H7751" s="843" t="s">
        <v>407</v>
      </c>
      <c r="I7751" s="841" t="s">
        <v>140</v>
      </c>
      <c r="J7751" s="842" t="s">
        <v>617</v>
      </c>
      <c r="K7751" s="843" t="s">
        <v>378</v>
      </c>
      <c r="L7751" s="841" t="s">
        <v>187</v>
      </c>
      <c r="M7751" s="847" t="s">
        <v>614</v>
      </c>
      <c r="N7751" s="843" t="s">
        <v>452</v>
      </c>
      <c r="O7751" s="841" t="s">
        <v>231</v>
      </c>
      <c r="P7751" s="847" t="s">
        <v>62</v>
      </c>
      <c r="Q7751" s="843" t="s">
        <v>64</v>
      </c>
      <c r="R7751" s="841"/>
      <c r="S7751" s="847"/>
      <c r="T7751" s="843"/>
    </row>
    <row r="7752" spans="1:20" ht="18" hidden="1" customHeight="1">
      <c r="A7752" s="840" t="str" cm="1">
        <f t="array" ref="A7752">IF(INDEX(r_ACTIVEROW,1,COUNTA(r_ACTIVEROW)-2)="N",
       INDEX(r_ACTIVEROW,1,COUNTA(r_ACTIVEROW))&amp;" "&amp;INDEX(r_ACTIVEROW,1,COUNTA(r_ACTIVEROW)-1),
       INDEX(r_ACTIVEROW,1,COUNTA(r_ACTIVEROW)-2)
      )</f>
        <v>DKA6430</v>
      </c>
      <c r="B7752" s="840" t="str" cm="1">
        <f t="array" ref="B7752">INDEX(r_ACTIVEROW,1,COUNTA(r_ACTIVEROW)-1)</f>
        <v>REAR WHEEL SIZE</v>
      </c>
      <c r="C7752" s="841" t="s">
        <v>635</v>
      </c>
      <c r="D7752" s="847" t="s">
        <v>619</v>
      </c>
      <c r="E7752" s="843" t="s">
        <v>636</v>
      </c>
      <c r="F7752" s="841" t="s">
        <v>111</v>
      </c>
      <c r="G7752" s="847" t="s">
        <v>616</v>
      </c>
      <c r="H7752" s="843" t="s">
        <v>407</v>
      </c>
      <c r="I7752" s="841" t="s">
        <v>140</v>
      </c>
      <c r="J7752" s="842" t="s">
        <v>617</v>
      </c>
      <c r="K7752" s="843" t="s">
        <v>378</v>
      </c>
      <c r="L7752" s="841" t="s">
        <v>187</v>
      </c>
      <c r="M7752" s="847" t="s">
        <v>614</v>
      </c>
      <c r="N7752" s="843" t="s">
        <v>452</v>
      </c>
      <c r="O7752" s="841" t="s">
        <v>334</v>
      </c>
      <c r="P7752" s="847" t="s">
        <v>62</v>
      </c>
      <c r="Q7752" s="843" t="s">
        <v>315</v>
      </c>
      <c r="R7752" s="841"/>
      <c r="S7752" s="847"/>
      <c r="T7752" s="843"/>
    </row>
    <row r="7753" spans="1:20" ht="18" hidden="1" customHeight="1">
      <c r="A7753" s="840" t="str" cm="1">
        <f t="array" ref="A7753">IF(INDEX(r_ACTIVEROW,1,COUNTA(r_ACTIVEROW)-2)="N",
       INDEX(r_ACTIVEROW,1,COUNTA(r_ACTIVEROW))&amp;" "&amp;INDEX(r_ACTIVEROW,1,COUNTA(r_ACTIVEROW)-1),
       INDEX(r_ACTIVEROW,1,COUNTA(r_ACTIVEROW)-2)
      )</f>
        <v>DKA6410</v>
      </c>
      <c r="B7753" s="840" t="str" cm="1">
        <f t="array" ref="B7753">INDEX(r_ACTIVEROW,1,COUNTA(r_ACTIVEROW)-1)</f>
        <v>REAR WHEEL SIZE</v>
      </c>
      <c r="C7753" s="841" t="s">
        <v>635</v>
      </c>
      <c r="D7753" s="847" t="s">
        <v>619</v>
      </c>
      <c r="E7753" s="843" t="s">
        <v>636</v>
      </c>
      <c r="F7753" s="841" t="s">
        <v>111</v>
      </c>
      <c r="G7753" s="847" t="s">
        <v>616</v>
      </c>
      <c r="H7753" s="843" t="s">
        <v>407</v>
      </c>
      <c r="I7753" s="841" t="s">
        <v>141</v>
      </c>
      <c r="J7753" s="842" t="s">
        <v>617</v>
      </c>
      <c r="K7753" s="843" t="s">
        <v>412</v>
      </c>
      <c r="L7753" s="841" t="s">
        <v>187</v>
      </c>
      <c r="M7753" s="847" t="s">
        <v>614</v>
      </c>
      <c r="N7753" s="843" t="s">
        <v>452</v>
      </c>
      <c r="O7753" s="841" t="s">
        <v>230</v>
      </c>
      <c r="P7753" s="847" t="s">
        <v>62</v>
      </c>
      <c r="Q7753" s="843" t="s">
        <v>63</v>
      </c>
      <c r="R7753" s="841"/>
      <c r="S7753" s="847"/>
      <c r="T7753" s="843"/>
    </row>
    <row r="7754" spans="1:20" ht="18" hidden="1" customHeight="1">
      <c r="A7754" s="840" t="str" cm="1">
        <f t="array" ref="A7754">IF(INDEX(r_ACTIVEROW,1,COUNTA(r_ACTIVEROW)-2)="N",
       INDEX(r_ACTIVEROW,1,COUNTA(r_ACTIVEROW))&amp;" "&amp;INDEX(r_ACTIVEROW,1,COUNTA(r_ACTIVEROW)-1),
       INDEX(r_ACTIVEROW,1,COUNTA(r_ACTIVEROW)-2)
      )</f>
        <v>DKA6420</v>
      </c>
      <c r="B7754" s="840" t="str" cm="1">
        <f t="array" ref="B7754">INDEX(r_ACTIVEROW,1,COUNTA(r_ACTIVEROW)-1)</f>
        <v>REAR WHEEL SIZE</v>
      </c>
      <c r="C7754" s="841" t="s">
        <v>635</v>
      </c>
      <c r="D7754" s="847" t="s">
        <v>619</v>
      </c>
      <c r="E7754" s="843" t="s">
        <v>636</v>
      </c>
      <c r="F7754" s="841" t="s">
        <v>111</v>
      </c>
      <c r="G7754" s="847" t="s">
        <v>616</v>
      </c>
      <c r="H7754" s="843" t="s">
        <v>407</v>
      </c>
      <c r="I7754" s="841" t="s">
        <v>141</v>
      </c>
      <c r="J7754" s="842" t="s">
        <v>617</v>
      </c>
      <c r="K7754" s="843" t="s">
        <v>412</v>
      </c>
      <c r="L7754" s="841" t="s">
        <v>187</v>
      </c>
      <c r="M7754" s="847" t="s">
        <v>614</v>
      </c>
      <c r="N7754" s="843" t="s">
        <v>452</v>
      </c>
      <c r="O7754" s="841" t="s">
        <v>231</v>
      </c>
      <c r="P7754" s="847" t="s">
        <v>62</v>
      </c>
      <c r="Q7754" s="843" t="s">
        <v>64</v>
      </c>
      <c r="R7754" s="841"/>
      <c r="S7754" s="847"/>
      <c r="T7754" s="843"/>
    </row>
    <row r="7755" spans="1:20" ht="18" hidden="1" customHeight="1">
      <c r="A7755" s="840" t="str" cm="1">
        <f t="array" ref="A7755">IF(INDEX(r_ACTIVEROW,1,COUNTA(r_ACTIVEROW)-2)="N",
       INDEX(r_ACTIVEROW,1,COUNTA(r_ACTIVEROW))&amp;" "&amp;INDEX(r_ACTIVEROW,1,COUNTA(r_ACTIVEROW)-1),
       INDEX(r_ACTIVEROW,1,COUNTA(r_ACTIVEROW)-2)
      )</f>
        <v>DKA6430</v>
      </c>
      <c r="B7755" s="840" t="str" cm="1">
        <f t="array" ref="B7755">INDEX(r_ACTIVEROW,1,COUNTA(r_ACTIVEROW)-1)</f>
        <v>REAR WHEEL SIZE</v>
      </c>
      <c r="C7755" s="841" t="s">
        <v>635</v>
      </c>
      <c r="D7755" s="847" t="s">
        <v>619</v>
      </c>
      <c r="E7755" s="843" t="s">
        <v>636</v>
      </c>
      <c r="F7755" s="841" t="s">
        <v>111</v>
      </c>
      <c r="G7755" s="847" t="s">
        <v>616</v>
      </c>
      <c r="H7755" s="843" t="s">
        <v>407</v>
      </c>
      <c r="I7755" s="841" t="s">
        <v>141</v>
      </c>
      <c r="J7755" s="842" t="s">
        <v>617</v>
      </c>
      <c r="K7755" s="843" t="s">
        <v>412</v>
      </c>
      <c r="L7755" s="841" t="s">
        <v>187</v>
      </c>
      <c r="M7755" s="847" t="s">
        <v>614</v>
      </c>
      <c r="N7755" s="843" t="s">
        <v>452</v>
      </c>
      <c r="O7755" s="841" t="s">
        <v>334</v>
      </c>
      <c r="P7755" s="847" t="s">
        <v>62</v>
      </c>
      <c r="Q7755" s="843" t="s">
        <v>315</v>
      </c>
      <c r="R7755" s="841"/>
      <c r="S7755" s="847"/>
      <c r="T7755" s="843"/>
    </row>
    <row r="7756" spans="1:20" ht="18" hidden="1" customHeight="1">
      <c r="A7756" s="840" t="str" cm="1">
        <f t="array" ref="A7756">IF(INDEX(r_ACTIVEROW,1,COUNTA(r_ACTIVEROW)-2)="N",
       INDEX(r_ACTIVEROW,1,COUNTA(r_ACTIVEROW))&amp;" "&amp;INDEX(r_ACTIVEROW,1,COUNTA(r_ACTIVEROW)-1),
       INDEX(r_ACTIVEROW,1,COUNTA(r_ACTIVEROW)-2)
      )</f>
        <v>DKA6410</v>
      </c>
      <c r="B7756" s="840" t="str" cm="1">
        <f t="array" ref="B7756">INDEX(r_ACTIVEROW,1,COUNTA(r_ACTIVEROW)-1)</f>
        <v>REAR WHEEL SIZE</v>
      </c>
      <c r="C7756" s="841" t="s">
        <v>635</v>
      </c>
      <c r="D7756" s="847" t="s">
        <v>619</v>
      </c>
      <c r="E7756" s="843" t="s">
        <v>636</v>
      </c>
      <c r="F7756" s="841" t="s">
        <v>111</v>
      </c>
      <c r="G7756" s="847" t="s">
        <v>616</v>
      </c>
      <c r="H7756" s="843" t="s">
        <v>407</v>
      </c>
      <c r="I7756" s="841" t="s">
        <v>142</v>
      </c>
      <c r="J7756" s="842" t="s">
        <v>617</v>
      </c>
      <c r="K7756" s="843" t="s">
        <v>379</v>
      </c>
      <c r="L7756" s="841" t="s">
        <v>187</v>
      </c>
      <c r="M7756" s="847" t="s">
        <v>614</v>
      </c>
      <c r="N7756" s="843" t="s">
        <v>452</v>
      </c>
      <c r="O7756" s="841" t="s">
        <v>230</v>
      </c>
      <c r="P7756" s="847" t="s">
        <v>62</v>
      </c>
      <c r="Q7756" s="843" t="s">
        <v>63</v>
      </c>
      <c r="R7756" s="841"/>
      <c r="S7756" s="847"/>
      <c r="T7756" s="843"/>
    </row>
    <row r="7757" spans="1:20" ht="18" hidden="1" customHeight="1">
      <c r="A7757" s="840" t="str" cm="1">
        <f t="array" ref="A7757">IF(INDEX(r_ACTIVEROW,1,COUNTA(r_ACTIVEROW)-2)="N",
       INDEX(r_ACTIVEROW,1,COUNTA(r_ACTIVEROW))&amp;" "&amp;INDEX(r_ACTIVEROW,1,COUNTA(r_ACTIVEROW)-1),
       INDEX(r_ACTIVEROW,1,COUNTA(r_ACTIVEROW)-2)
      )</f>
        <v>DKA6420</v>
      </c>
      <c r="B7757" s="840" t="str" cm="1">
        <f t="array" ref="B7757">INDEX(r_ACTIVEROW,1,COUNTA(r_ACTIVEROW)-1)</f>
        <v>REAR WHEEL SIZE</v>
      </c>
      <c r="C7757" s="841" t="s">
        <v>635</v>
      </c>
      <c r="D7757" s="847" t="s">
        <v>619</v>
      </c>
      <c r="E7757" s="843" t="s">
        <v>636</v>
      </c>
      <c r="F7757" s="841" t="s">
        <v>111</v>
      </c>
      <c r="G7757" s="847" t="s">
        <v>616</v>
      </c>
      <c r="H7757" s="843" t="s">
        <v>407</v>
      </c>
      <c r="I7757" s="841" t="s">
        <v>142</v>
      </c>
      <c r="J7757" s="842" t="s">
        <v>617</v>
      </c>
      <c r="K7757" s="843" t="s">
        <v>379</v>
      </c>
      <c r="L7757" s="841" t="s">
        <v>187</v>
      </c>
      <c r="M7757" s="847" t="s">
        <v>614</v>
      </c>
      <c r="N7757" s="843" t="s">
        <v>452</v>
      </c>
      <c r="O7757" s="841" t="s">
        <v>231</v>
      </c>
      <c r="P7757" s="847" t="s">
        <v>62</v>
      </c>
      <c r="Q7757" s="843" t="s">
        <v>64</v>
      </c>
      <c r="R7757" s="841"/>
      <c r="S7757" s="847"/>
      <c r="T7757" s="843"/>
    </row>
    <row r="7758" spans="1:20" ht="18" hidden="1" customHeight="1">
      <c r="A7758" s="840" t="str" cm="1">
        <f t="array" ref="A7758">IF(INDEX(r_ACTIVEROW,1,COUNTA(r_ACTIVEROW)-2)="N",
       INDEX(r_ACTIVEROW,1,COUNTA(r_ACTIVEROW))&amp;" "&amp;INDEX(r_ACTIVEROW,1,COUNTA(r_ACTIVEROW)-1),
       INDEX(r_ACTIVEROW,1,COUNTA(r_ACTIVEROW)-2)
      )</f>
        <v>DKA6430</v>
      </c>
      <c r="B7758" s="840" t="str" cm="1">
        <f t="array" ref="B7758">INDEX(r_ACTIVEROW,1,COUNTA(r_ACTIVEROW)-1)</f>
        <v>REAR WHEEL SIZE</v>
      </c>
      <c r="C7758" s="841" t="s">
        <v>635</v>
      </c>
      <c r="D7758" s="847" t="s">
        <v>619</v>
      </c>
      <c r="E7758" s="843" t="s">
        <v>636</v>
      </c>
      <c r="F7758" s="841" t="s">
        <v>111</v>
      </c>
      <c r="G7758" s="847" t="s">
        <v>616</v>
      </c>
      <c r="H7758" s="843" t="s">
        <v>407</v>
      </c>
      <c r="I7758" s="841" t="s">
        <v>142</v>
      </c>
      <c r="J7758" s="842" t="s">
        <v>617</v>
      </c>
      <c r="K7758" s="843" t="s">
        <v>379</v>
      </c>
      <c r="L7758" s="841" t="s">
        <v>187</v>
      </c>
      <c r="M7758" s="847" t="s">
        <v>614</v>
      </c>
      <c r="N7758" s="843" t="s">
        <v>452</v>
      </c>
      <c r="O7758" s="841" t="s">
        <v>334</v>
      </c>
      <c r="P7758" s="847" t="s">
        <v>62</v>
      </c>
      <c r="Q7758" s="843" t="s">
        <v>315</v>
      </c>
      <c r="R7758" s="841"/>
      <c r="S7758" s="847"/>
      <c r="T7758" s="843"/>
    </row>
    <row r="7759" spans="1:20" ht="18" hidden="1" customHeight="1">
      <c r="A7759" s="840" t="str" cm="1">
        <f t="array" ref="A7759">IF(INDEX(r_ACTIVEROW,1,COUNTA(r_ACTIVEROW)-2)="N",
       INDEX(r_ACTIVEROW,1,COUNTA(r_ACTIVEROW))&amp;" "&amp;INDEX(r_ACTIVEROW,1,COUNTA(r_ACTIVEROW)-1),
       INDEX(r_ACTIVEROW,1,COUNTA(r_ACTIVEROW)-2)
      )</f>
        <v>DKA6410</v>
      </c>
      <c r="B7759" s="840" t="str" cm="1">
        <f t="array" ref="B7759">INDEX(r_ACTIVEROW,1,COUNTA(r_ACTIVEROW)-1)</f>
        <v>REAR WHEEL SIZE</v>
      </c>
      <c r="C7759" s="841" t="s">
        <v>635</v>
      </c>
      <c r="D7759" s="847" t="s">
        <v>619</v>
      </c>
      <c r="E7759" s="843" t="s">
        <v>636</v>
      </c>
      <c r="F7759" s="841" t="s">
        <v>111</v>
      </c>
      <c r="G7759" s="847" t="s">
        <v>616</v>
      </c>
      <c r="H7759" s="843" t="s">
        <v>407</v>
      </c>
      <c r="I7759" s="841" t="s">
        <v>143</v>
      </c>
      <c r="J7759" s="842" t="s">
        <v>617</v>
      </c>
      <c r="K7759" s="843" t="s">
        <v>386</v>
      </c>
      <c r="L7759" s="841" t="s">
        <v>187</v>
      </c>
      <c r="M7759" s="847" t="s">
        <v>614</v>
      </c>
      <c r="N7759" s="843" t="s">
        <v>452</v>
      </c>
      <c r="O7759" s="841" t="s">
        <v>230</v>
      </c>
      <c r="P7759" s="847" t="s">
        <v>62</v>
      </c>
      <c r="Q7759" s="843" t="s">
        <v>63</v>
      </c>
      <c r="R7759" s="841"/>
      <c r="S7759" s="847"/>
      <c r="T7759" s="843"/>
    </row>
    <row r="7760" spans="1:20" ht="18" hidden="1" customHeight="1">
      <c r="A7760" s="840" t="str" cm="1">
        <f t="array" ref="A7760">IF(INDEX(r_ACTIVEROW,1,COUNTA(r_ACTIVEROW)-2)="N",
       INDEX(r_ACTIVEROW,1,COUNTA(r_ACTIVEROW))&amp;" "&amp;INDEX(r_ACTIVEROW,1,COUNTA(r_ACTIVEROW)-1),
       INDEX(r_ACTIVEROW,1,COUNTA(r_ACTIVEROW)-2)
      )</f>
        <v>DKA6420</v>
      </c>
      <c r="B7760" s="840" t="str" cm="1">
        <f t="array" ref="B7760">INDEX(r_ACTIVEROW,1,COUNTA(r_ACTIVEROW)-1)</f>
        <v>REAR WHEEL SIZE</v>
      </c>
      <c r="C7760" s="841" t="s">
        <v>635</v>
      </c>
      <c r="D7760" s="847" t="s">
        <v>619</v>
      </c>
      <c r="E7760" s="843" t="s">
        <v>636</v>
      </c>
      <c r="F7760" s="841" t="s">
        <v>111</v>
      </c>
      <c r="G7760" s="847" t="s">
        <v>616</v>
      </c>
      <c r="H7760" s="843" t="s">
        <v>407</v>
      </c>
      <c r="I7760" s="841" t="s">
        <v>143</v>
      </c>
      <c r="J7760" s="842" t="s">
        <v>617</v>
      </c>
      <c r="K7760" s="843" t="s">
        <v>386</v>
      </c>
      <c r="L7760" s="841" t="s">
        <v>187</v>
      </c>
      <c r="M7760" s="847" t="s">
        <v>614</v>
      </c>
      <c r="N7760" s="843" t="s">
        <v>452</v>
      </c>
      <c r="O7760" s="841" t="s">
        <v>231</v>
      </c>
      <c r="P7760" s="847" t="s">
        <v>62</v>
      </c>
      <c r="Q7760" s="843" t="s">
        <v>64</v>
      </c>
      <c r="R7760" s="841"/>
      <c r="S7760" s="847"/>
      <c r="T7760" s="843"/>
    </row>
    <row r="7761" spans="1:20" ht="18" hidden="1" customHeight="1">
      <c r="A7761" s="840" t="str" cm="1">
        <f t="array" ref="A7761">IF(INDEX(r_ACTIVEROW,1,COUNTA(r_ACTIVEROW)-2)="N",
       INDEX(r_ACTIVEROW,1,COUNTA(r_ACTIVEROW))&amp;" "&amp;INDEX(r_ACTIVEROW,1,COUNTA(r_ACTIVEROW)-1),
       INDEX(r_ACTIVEROW,1,COUNTA(r_ACTIVEROW)-2)
      )</f>
        <v>DKA6430</v>
      </c>
      <c r="B7761" s="840" t="str" cm="1">
        <f t="array" ref="B7761">INDEX(r_ACTIVEROW,1,COUNTA(r_ACTIVEROW)-1)</f>
        <v>REAR WHEEL SIZE</v>
      </c>
      <c r="C7761" s="841" t="s">
        <v>635</v>
      </c>
      <c r="D7761" s="847" t="s">
        <v>619</v>
      </c>
      <c r="E7761" s="843" t="s">
        <v>636</v>
      </c>
      <c r="F7761" s="841" t="s">
        <v>111</v>
      </c>
      <c r="G7761" s="847" t="s">
        <v>616</v>
      </c>
      <c r="H7761" s="843" t="s">
        <v>407</v>
      </c>
      <c r="I7761" s="841" t="s">
        <v>143</v>
      </c>
      <c r="J7761" s="842" t="s">
        <v>617</v>
      </c>
      <c r="K7761" s="843" t="s">
        <v>386</v>
      </c>
      <c r="L7761" s="841" t="s">
        <v>187</v>
      </c>
      <c r="M7761" s="847" t="s">
        <v>614</v>
      </c>
      <c r="N7761" s="843" t="s">
        <v>452</v>
      </c>
      <c r="O7761" s="841" t="s">
        <v>334</v>
      </c>
      <c r="P7761" s="847" t="s">
        <v>62</v>
      </c>
      <c r="Q7761" s="843" t="s">
        <v>315</v>
      </c>
      <c r="R7761" s="841"/>
      <c r="S7761" s="847"/>
      <c r="T7761" s="843"/>
    </row>
    <row r="7762" spans="1:20" ht="18" hidden="1" customHeight="1">
      <c r="A7762" s="840" t="str" cm="1">
        <f t="array" ref="A7762">IF(INDEX(r_ACTIVEROW,1,COUNTA(r_ACTIVEROW)-2)="N",
       INDEX(r_ACTIVEROW,1,COUNTA(r_ACTIVEROW))&amp;" "&amp;INDEX(r_ACTIVEROW,1,COUNTA(r_ACTIVEROW)-1),
       INDEX(r_ACTIVEROW,1,COUNTA(r_ACTIVEROW)-2)
      )</f>
        <v>DKA6410</v>
      </c>
      <c r="B7762" s="840" t="str" cm="1">
        <f t="array" ref="B7762">INDEX(r_ACTIVEROW,1,COUNTA(r_ACTIVEROW)-1)</f>
        <v>REAR WHEEL SIZE</v>
      </c>
      <c r="C7762" s="841" t="s">
        <v>635</v>
      </c>
      <c r="D7762" s="847" t="s">
        <v>619</v>
      </c>
      <c r="E7762" s="843" t="s">
        <v>636</v>
      </c>
      <c r="F7762" s="841" t="s">
        <v>111</v>
      </c>
      <c r="G7762" s="847" t="s">
        <v>616</v>
      </c>
      <c r="H7762" s="843" t="s">
        <v>407</v>
      </c>
      <c r="I7762" s="841" t="s">
        <v>144</v>
      </c>
      <c r="J7762" s="842" t="s">
        <v>617</v>
      </c>
      <c r="K7762" s="843" t="s">
        <v>380</v>
      </c>
      <c r="L7762" s="841" t="s">
        <v>187</v>
      </c>
      <c r="M7762" s="847" t="s">
        <v>614</v>
      </c>
      <c r="N7762" s="843" t="s">
        <v>452</v>
      </c>
      <c r="O7762" s="841" t="s">
        <v>230</v>
      </c>
      <c r="P7762" s="847" t="s">
        <v>62</v>
      </c>
      <c r="Q7762" s="843" t="s">
        <v>63</v>
      </c>
      <c r="R7762" s="841"/>
      <c r="S7762" s="847"/>
      <c r="T7762" s="843"/>
    </row>
    <row r="7763" spans="1:20" ht="18" hidden="1" customHeight="1">
      <c r="A7763" s="840" t="str" cm="1">
        <f t="array" ref="A7763">IF(INDEX(r_ACTIVEROW,1,COUNTA(r_ACTIVEROW)-2)="N",
       INDEX(r_ACTIVEROW,1,COUNTA(r_ACTIVEROW))&amp;" "&amp;INDEX(r_ACTIVEROW,1,COUNTA(r_ACTIVEROW)-1),
       INDEX(r_ACTIVEROW,1,COUNTA(r_ACTIVEROW)-2)
      )</f>
        <v>DKA6420</v>
      </c>
      <c r="B7763" s="840" t="str" cm="1">
        <f t="array" ref="B7763">INDEX(r_ACTIVEROW,1,COUNTA(r_ACTIVEROW)-1)</f>
        <v>REAR WHEEL SIZE</v>
      </c>
      <c r="C7763" s="841" t="s">
        <v>635</v>
      </c>
      <c r="D7763" s="847" t="s">
        <v>619</v>
      </c>
      <c r="E7763" s="843" t="s">
        <v>636</v>
      </c>
      <c r="F7763" s="841" t="s">
        <v>111</v>
      </c>
      <c r="G7763" s="847" t="s">
        <v>616</v>
      </c>
      <c r="H7763" s="843" t="s">
        <v>407</v>
      </c>
      <c r="I7763" s="841" t="s">
        <v>144</v>
      </c>
      <c r="J7763" s="842" t="s">
        <v>617</v>
      </c>
      <c r="K7763" s="843" t="s">
        <v>380</v>
      </c>
      <c r="L7763" s="841" t="s">
        <v>187</v>
      </c>
      <c r="M7763" s="847" t="s">
        <v>614</v>
      </c>
      <c r="N7763" s="843" t="s">
        <v>452</v>
      </c>
      <c r="O7763" s="841" t="s">
        <v>231</v>
      </c>
      <c r="P7763" s="847" t="s">
        <v>62</v>
      </c>
      <c r="Q7763" s="843" t="s">
        <v>64</v>
      </c>
      <c r="R7763" s="841"/>
      <c r="S7763" s="847"/>
      <c r="T7763" s="843"/>
    </row>
    <row r="7764" spans="1:20" ht="18" hidden="1" customHeight="1">
      <c r="A7764" s="840" t="str" cm="1">
        <f t="array" ref="A7764">IF(INDEX(r_ACTIVEROW,1,COUNTA(r_ACTIVEROW)-2)="N",
       INDEX(r_ACTIVEROW,1,COUNTA(r_ACTIVEROW))&amp;" "&amp;INDEX(r_ACTIVEROW,1,COUNTA(r_ACTIVEROW)-1),
       INDEX(r_ACTIVEROW,1,COUNTA(r_ACTIVEROW)-2)
      )</f>
        <v>DKA6430</v>
      </c>
      <c r="B7764" s="840" t="str" cm="1">
        <f t="array" ref="B7764">INDEX(r_ACTIVEROW,1,COUNTA(r_ACTIVEROW)-1)</f>
        <v>REAR WHEEL SIZE</v>
      </c>
      <c r="C7764" s="841" t="s">
        <v>635</v>
      </c>
      <c r="D7764" s="847" t="s">
        <v>619</v>
      </c>
      <c r="E7764" s="843" t="s">
        <v>636</v>
      </c>
      <c r="F7764" s="841" t="s">
        <v>111</v>
      </c>
      <c r="G7764" s="847" t="s">
        <v>616</v>
      </c>
      <c r="H7764" s="843" t="s">
        <v>407</v>
      </c>
      <c r="I7764" s="841" t="s">
        <v>144</v>
      </c>
      <c r="J7764" s="842" t="s">
        <v>617</v>
      </c>
      <c r="K7764" s="843" t="s">
        <v>380</v>
      </c>
      <c r="L7764" s="841" t="s">
        <v>187</v>
      </c>
      <c r="M7764" s="847" t="s">
        <v>614</v>
      </c>
      <c r="N7764" s="843" t="s">
        <v>452</v>
      </c>
      <c r="O7764" s="841" t="s">
        <v>334</v>
      </c>
      <c r="P7764" s="847" t="s">
        <v>62</v>
      </c>
      <c r="Q7764" s="843" t="s">
        <v>315</v>
      </c>
      <c r="R7764" s="841"/>
      <c r="S7764" s="847"/>
      <c r="T7764" s="843"/>
    </row>
    <row r="7765" spans="1:20" ht="18" hidden="1" customHeight="1">
      <c r="A7765" s="840" t="str" cm="1">
        <f t="array" ref="A7765">IF(INDEX(r_ACTIVEROW,1,COUNTA(r_ACTIVEROW)-2)="N",
       INDEX(r_ACTIVEROW,1,COUNTA(r_ACTIVEROW))&amp;" "&amp;INDEX(r_ACTIVEROW,1,COUNTA(r_ACTIVEROW)-1),
       INDEX(r_ACTIVEROW,1,COUNTA(r_ACTIVEROW)-2)
      )</f>
        <v>DKA6410</v>
      </c>
      <c r="B7765" s="840" t="str" cm="1">
        <f t="array" ref="B7765">INDEX(r_ACTIVEROW,1,COUNTA(r_ACTIVEROW)-1)</f>
        <v>REAR WHEEL SIZE</v>
      </c>
      <c r="C7765" s="841" t="s">
        <v>635</v>
      </c>
      <c r="D7765" s="847" t="s">
        <v>619</v>
      </c>
      <c r="E7765" s="843" t="s">
        <v>636</v>
      </c>
      <c r="F7765" s="841" t="s">
        <v>111</v>
      </c>
      <c r="G7765" s="847" t="s">
        <v>616</v>
      </c>
      <c r="H7765" s="843" t="s">
        <v>407</v>
      </c>
      <c r="I7765" s="841" t="s">
        <v>145</v>
      </c>
      <c r="J7765" s="842" t="s">
        <v>617</v>
      </c>
      <c r="K7765" s="843" t="s">
        <v>407</v>
      </c>
      <c r="L7765" s="841" t="s">
        <v>187</v>
      </c>
      <c r="M7765" s="847" t="s">
        <v>614</v>
      </c>
      <c r="N7765" s="843" t="s">
        <v>452</v>
      </c>
      <c r="O7765" s="841" t="s">
        <v>230</v>
      </c>
      <c r="P7765" s="847" t="s">
        <v>62</v>
      </c>
      <c r="Q7765" s="843" t="s">
        <v>63</v>
      </c>
      <c r="R7765" s="841"/>
      <c r="S7765" s="847"/>
      <c r="T7765" s="843"/>
    </row>
    <row r="7766" spans="1:20" ht="18" hidden="1" customHeight="1">
      <c r="A7766" s="840" t="str" cm="1">
        <f t="array" ref="A7766">IF(INDEX(r_ACTIVEROW,1,COUNTA(r_ACTIVEROW)-2)="N",
       INDEX(r_ACTIVEROW,1,COUNTA(r_ACTIVEROW))&amp;" "&amp;INDEX(r_ACTIVEROW,1,COUNTA(r_ACTIVEROW)-1),
       INDEX(r_ACTIVEROW,1,COUNTA(r_ACTIVEROW)-2)
      )</f>
        <v>DKA6420</v>
      </c>
      <c r="B7766" s="840" t="str" cm="1">
        <f t="array" ref="B7766">INDEX(r_ACTIVEROW,1,COUNTA(r_ACTIVEROW)-1)</f>
        <v>REAR WHEEL SIZE</v>
      </c>
      <c r="C7766" s="841" t="s">
        <v>635</v>
      </c>
      <c r="D7766" s="847" t="s">
        <v>619</v>
      </c>
      <c r="E7766" s="843" t="s">
        <v>636</v>
      </c>
      <c r="F7766" s="841" t="s">
        <v>111</v>
      </c>
      <c r="G7766" s="847" t="s">
        <v>616</v>
      </c>
      <c r="H7766" s="843" t="s">
        <v>407</v>
      </c>
      <c r="I7766" s="841" t="s">
        <v>145</v>
      </c>
      <c r="J7766" s="842" t="s">
        <v>617</v>
      </c>
      <c r="K7766" s="843" t="s">
        <v>407</v>
      </c>
      <c r="L7766" s="841" t="s">
        <v>187</v>
      </c>
      <c r="M7766" s="847" t="s">
        <v>614</v>
      </c>
      <c r="N7766" s="843" t="s">
        <v>452</v>
      </c>
      <c r="O7766" s="841" t="s">
        <v>231</v>
      </c>
      <c r="P7766" s="847" t="s">
        <v>62</v>
      </c>
      <c r="Q7766" s="843" t="s">
        <v>64</v>
      </c>
      <c r="R7766" s="841"/>
      <c r="S7766" s="847"/>
      <c r="T7766" s="843"/>
    </row>
    <row r="7767" spans="1:20" ht="18" hidden="1" customHeight="1">
      <c r="A7767" s="840" t="str" cm="1">
        <f t="array" ref="A7767">IF(INDEX(r_ACTIVEROW,1,COUNTA(r_ACTIVEROW)-2)="N",
       INDEX(r_ACTIVEROW,1,COUNTA(r_ACTIVEROW))&amp;" "&amp;INDEX(r_ACTIVEROW,1,COUNTA(r_ACTIVEROW)-1),
       INDEX(r_ACTIVEROW,1,COUNTA(r_ACTIVEROW)-2)
      )</f>
        <v>DKA6430</v>
      </c>
      <c r="B7767" s="840" t="str" cm="1">
        <f t="array" ref="B7767">INDEX(r_ACTIVEROW,1,COUNTA(r_ACTIVEROW)-1)</f>
        <v>REAR WHEEL SIZE</v>
      </c>
      <c r="C7767" s="841" t="s">
        <v>635</v>
      </c>
      <c r="D7767" s="847" t="s">
        <v>619</v>
      </c>
      <c r="E7767" s="843" t="s">
        <v>636</v>
      </c>
      <c r="F7767" s="841" t="s">
        <v>111</v>
      </c>
      <c r="G7767" s="847" t="s">
        <v>616</v>
      </c>
      <c r="H7767" s="843" t="s">
        <v>407</v>
      </c>
      <c r="I7767" s="841" t="s">
        <v>145</v>
      </c>
      <c r="J7767" s="842" t="s">
        <v>617</v>
      </c>
      <c r="K7767" s="843" t="s">
        <v>407</v>
      </c>
      <c r="L7767" s="841" t="s">
        <v>187</v>
      </c>
      <c r="M7767" s="847" t="s">
        <v>614</v>
      </c>
      <c r="N7767" s="843" t="s">
        <v>452</v>
      </c>
      <c r="O7767" s="841" t="s">
        <v>334</v>
      </c>
      <c r="P7767" s="847" t="s">
        <v>62</v>
      </c>
      <c r="Q7767" s="843" t="s">
        <v>315</v>
      </c>
      <c r="R7767" s="841"/>
      <c r="S7767" s="847"/>
      <c r="T7767" s="843"/>
    </row>
    <row r="7768" spans="1:20" ht="18" hidden="1" customHeight="1">
      <c r="A7768" s="840" t="str" cm="1">
        <f t="array" ref="A7768">IF(INDEX(r_ACTIVEROW,1,COUNTA(r_ACTIVEROW)-2)="N",
       INDEX(r_ACTIVEROW,1,COUNTA(r_ACTIVEROW))&amp;" "&amp;INDEX(r_ACTIVEROW,1,COUNTA(r_ACTIVEROW)-1),
       INDEX(r_ACTIVEROW,1,COUNTA(r_ACTIVEROW)-2)
      )</f>
        <v>DKA6410</v>
      </c>
      <c r="B7768" s="840" t="str" cm="1">
        <f t="array" ref="B7768">INDEX(r_ACTIVEROW,1,COUNTA(r_ACTIVEROW)-1)</f>
        <v>REAR WHEEL SIZE</v>
      </c>
      <c r="C7768" s="841" t="s">
        <v>635</v>
      </c>
      <c r="D7768" s="847" t="s">
        <v>619</v>
      </c>
      <c r="E7768" s="843" t="s">
        <v>636</v>
      </c>
      <c r="F7768" s="841" t="s">
        <v>111</v>
      </c>
      <c r="G7768" s="847" t="s">
        <v>616</v>
      </c>
      <c r="H7768" s="843" t="s">
        <v>407</v>
      </c>
      <c r="I7768" s="841" t="s">
        <v>146</v>
      </c>
      <c r="J7768" s="842" t="s">
        <v>617</v>
      </c>
      <c r="K7768" s="843" t="s">
        <v>381</v>
      </c>
      <c r="L7768" s="841" t="s">
        <v>187</v>
      </c>
      <c r="M7768" s="847" t="s">
        <v>614</v>
      </c>
      <c r="N7768" s="843" t="s">
        <v>452</v>
      </c>
      <c r="O7768" s="841" t="s">
        <v>230</v>
      </c>
      <c r="P7768" s="847" t="s">
        <v>62</v>
      </c>
      <c r="Q7768" s="843" t="s">
        <v>63</v>
      </c>
      <c r="R7768" s="841"/>
      <c r="S7768" s="847"/>
      <c r="T7768" s="843"/>
    </row>
    <row r="7769" spans="1:20" ht="18" hidden="1" customHeight="1">
      <c r="A7769" s="840" t="str" cm="1">
        <f t="array" ref="A7769">IF(INDEX(r_ACTIVEROW,1,COUNTA(r_ACTIVEROW)-2)="N",
       INDEX(r_ACTIVEROW,1,COUNTA(r_ACTIVEROW))&amp;" "&amp;INDEX(r_ACTIVEROW,1,COUNTA(r_ACTIVEROW)-1),
       INDEX(r_ACTIVEROW,1,COUNTA(r_ACTIVEROW)-2)
      )</f>
        <v>DKA6420</v>
      </c>
      <c r="B7769" s="840" t="str" cm="1">
        <f t="array" ref="B7769">INDEX(r_ACTIVEROW,1,COUNTA(r_ACTIVEROW)-1)</f>
        <v>REAR WHEEL SIZE</v>
      </c>
      <c r="C7769" s="841" t="s">
        <v>635</v>
      </c>
      <c r="D7769" s="847" t="s">
        <v>619</v>
      </c>
      <c r="E7769" s="843" t="s">
        <v>636</v>
      </c>
      <c r="F7769" s="841" t="s">
        <v>111</v>
      </c>
      <c r="G7769" s="847" t="s">
        <v>616</v>
      </c>
      <c r="H7769" s="843" t="s">
        <v>407</v>
      </c>
      <c r="I7769" s="841" t="s">
        <v>146</v>
      </c>
      <c r="J7769" s="842" t="s">
        <v>617</v>
      </c>
      <c r="K7769" s="843" t="s">
        <v>381</v>
      </c>
      <c r="L7769" s="841" t="s">
        <v>187</v>
      </c>
      <c r="M7769" s="847" t="s">
        <v>614</v>
      </c>
      <c r="N7769" s="843" t="s">
        <v>452</v>
      </c>
      <c r="O7769" s="841" t="s">
        <v>231</v>
      </c>
      <c r="P7769" s="847" t="s">
        <v>62</v>
      </c>
      <c r="Q7769" s="843" t="s">
        <v>64</v>
      </c>
      <c r="R7769" s="841"/>
      <c r="S7769" s="847"/>
      <c r="T7769" s="843"/>
    </row>
    <row r="7770" spans="1:20" ht="18" hidden="1" customHeight="1">
      <c r="A7770" s="840" t="str" cm="1">
        <f t="array" ref="A7770">IF(INDEX(r_ACTIVEROW,1,COUNTA(r_ACTIVEROW)-2)="N",
       INDEX(r_ACTIVEROW,1,COUNTA(r_ACTIVEROW))&amp;" "&amp;INDEX(r_ACTIVEROW,1,COUNTA(r_ACTIVEROW)-1),
       INDEX(r_ACTIVEROW,1,COUNTA(r_ACTIVEROW)-2)
      )</f>
        <v>DKA6430</v>
      </c>
      <c r="B7770" s="840" t="str" cm="1">
        <f t="array" ref="B7770">INDEX(r_ACTIVEROW,1,COUNTA(r_ACTIVEROW)-1)</f>
        <v>REAR WHEEL SIZE</v>
      </c>
      <c r="C7770" s="841" t="s">
        <v>635</v>
      </c>
      <c r="D7770" s="847" t="s">
        <v>619</v>
      </c>
      <c r="E7770" s="843" t="s">
        <v>636</v>
      </c>
      <c r="F7770" s="841" t="s">
        <v>111</v>
      </c>
      <c r="G7770" s="847" t="s">
        <v>616</v>
      </c>
      <c r="H7770" s="843" t="s">
        <v>407</v>
      </c>
      <c r="I7770" s="841" t="s">
        <v>146</v>
      </c>
      <c r="J7770" s="842" t="s">
        <v>617</v>
      </c>
      <c r="K7770" s="843" t="s">
        <v>381</v>
      </c>
      <c r="L7770" s="841" t="s">
        <v>187</v>
      </c>
      <c r="M7770" s="847" t="s">
        <v>614</v>
      </c>
      <c r="N7770" s="843" t="s">
        <v>452</v>
      </c>
      <c r="O7770" s="841" t="s">
        <v>334</v>
      </c>
      <c r="P7770" s="847" t="s">
        <v>62</v>
      </c>
      <c r="Q7770" s="843" t="s">
        <v>315</v>
      </c>
      <c r="R7770" s="841"/>
      <c r="S7770" s="847"/>
      <c r="T7770" s="843"/>
    </row>
    <row r="7771" spans="1:20" ht="18" hidden="1" customHeight="1">
      <c r="A7771" s="840" t="str" cm="1">
        <f t="array" ref="A7771">IF(INDEX(r_ACTIVEROW,1,COUNTA(r_ACTIVEROW)-2)="N",
       INDEX(r_ACTIVEROW,1,COUNTA(r_ACTIVEROW))&amp;" "&amp;INDEX(r_ACTIVEROW,1,COUNTA(r_ACTIVEROW)-1),
       INDEX(r_ACTIVEROW,1,COUNTA(r_ACTIVEROW)-2)
      )</f>
        <v>DKA6410</v>
      </c>
      <c r="B7771" s="840" t="str" cm="1">
        <f t="array" ref="B7771">INDEX(r_ACTIVEROW,1,COUNTA(r_ACTIVEROW)-1)</f>
        <v>REAR WHEEL SIZE</v>
      </c>
      <c r="C7771" s="841" t="s">
        <v>635</v>
      </c>
      <c r="D7771" s="847" t="s">
        <v>619</v>
      </c>
      <c r="E7771" s="843" t="s">
        <v>636</v>
      </c>
      <c r="F7771" s="841" t="s">
        <v>112</v>
      </c>
      <c r="G7771" s="847" t="s">
        <v>616</v>
      </c>
      <c r="H7771" s="843" t="s">
        <v>381</v>
      </c>
      <c r="I7771" s="841" t="s">
        <v>127</v>
      </c>
      <c r="J7771" s="842" t="s">
        <v>617</v>
      </c>
      <c r="K7771" s="843" t="s">
        <v>413</v>
      </c>
      <c r="L7771" s="841" t="s">
        <v>187</v>
      </c>
      <c r="M7771" s="847" t="s">
        <v>614</v>
      </c>
      <c r="N7771" s="843" t="s">
        <v>452</v>
      </c>
      <c r="O7771" s="841" t="s">
        <v>230</v>
      </c>
      <c r="P7771" s="847" t="s">
        <v>62</v>
      </c>
      <c r="Q7771" s="843" t="s">
        <v>63</v>
      </c>
      <c r="R7771" s="841"/>
      <c r="S7771" s="847"/>
      <c r="T7771" s="843"/>
    </row>
    <row r="7772" spans="1:20" ht="18" hidden="1" customHeight="1">
      <c r="A7772" s="840" t="str" cm="1">
        <f t="array" ref="A7772">IF(INDEX(r_ACTIVEROW,1,COUNTA(r_ACTIVEROW)-2)="N",
       INDEX(r_ACTIVEROW,1,COUNTA(r_ACTIVEROW))&amp;" "&amp;INDEX(r_ACTIVEROW,1,COUNTA(r_ACTIVEROW)-1),
       INDEX(r_ACTIVEROW,1,COUNTA(r_ACTIVEROW)-2)
      )</f>
        <v>DKA6420</v>
      </c>
      <c r="B7772" s="840" t="str" cm="1">
        <f t="array" ref="B7772">INDEX(r_ACTIVEROW,1,COUNTA(r_ACTIVEROW)-1)</f>
        <v>REAR WHEEL SIZE</v>
      </c>
      <c r="C7772" s="841" t="s">
        <v>635</v>
      </c>
      <c r="D7772" s="847" t="s">
        <v>619</v>
      </c>
      <c r="E7772" s="843" t="s">
        <v>636</v>
      </c>
      <c r="F7772" s="841" t="s">
        <v>112</v>
      </c>
      <c r="G7772" s="847" t="s">
        <v>616</v>
      </c>
      <c r="H7772" s="843" t="s">
        <v>381</v>
      </c>
      <c r="I7772" s="841" t="s">
        <v>127</v>
      </c>
      <c r="J7772" s="842" t="s">
        <v>617</v>
      </c>
      <c r="K7772" s="843" t="s">
        <v>413</v>
      </c>
      <c r="L7772" s="841" t="s">
        <v>187</v>
      </c>
      <c r="M7772" s="847" t="s">
        <v>614</v>
      </c>
      <c r="N7772" s="843" t="s">
        <v>452</v>
      </c>
      <c r="O7772" s="841" t="s">
        <v>231</v>
      </c>
      <c r="P7772" s="847" t="s">
        <v>62</v>
      </c>
      <c r="Q7772" s="843" t="s">
        <v>64</v>
      </c>
      <c r="R7772" s="841"/>
      <c r="S7772" s="847"/>
      <c r="T7772" s="843"/>
    </row>
    <row r="7773" spans="1:20" ht="18" hidden="1" customHeight="1">
      <c r="A7773" s="840" t="str" cm="1">
        <f t="array" ref="A7773">IF(INDEX(r_ACTIVEROW,1,COUNTA(r_ACTIVEROW)-2)="N",
       INDEX(r_ACTIVEROW,1,COUNTA(r_ACTIVEROW))&amp;" "&amp;INDEX(r_ACTIVEROW,1,COUNTA(r_ACTIVEROW)-1),
       INDEX(r_ACTIVEROW,1,COUNTA(r_ACTIVEROW)-2)
      )</f>
        <v>DKA6430</v>
      </c>
      <c r="B7773" s="840" t="str" cm="1">
        <f t="array" ref="B7773">INDEX(r_ACTIVEROW,1,COUNTA(r_ACTIVEROW)-1)</f>
        <v>REAR WHEEL SIZE</v>
      </c>
      <c r="C7773" s="841" t="s">
        <v>635</v>
      </c>
      <c r="D7773" s="847" t="s">
        <v>619</v>
      </c>
      <c r="E7773" s="843" t="s">
        <v>636</v>
      </c>
      <c r="F7773" s="841" t="s">
        <v>112</v>
      </c>
      <c r="G7773" s="847" t="s">
        <v>616</v>
      </c>
      <c r="H7773" s="843" t="s">
        <v>381</v>
      </c>
      <c r="I7773" s="841" t="s">
        <v>127</v>
      </c>
      <c r="J7773" s="842" t="s">
        <v>617</v>
      </c>
      <c r="K7773" s="843" t="s">
        <v>413</v>
      </c>
      <c r="L7773" s="841" t="s">
        <v>187</v>
      </c>
      <c r="M7773" s="847" t="s">
        <v>614</v>
      </c>
      <c r="N7773" s="843" t="s">
        <v>452</v>
      </c>
      <c r="O7773" s="841" t="s">
        <v>334</v>
      </c>
      <c r="P7773" s="847" t="s">
        <v>62</v>
      </c>
      <c r="Q7773" s="843" t="s">
        <v>315</v>
      </c>
      <c r="R7773" s="841"/>
      <c r="S7773" s="847"/>
      <c r="T7773" s="843"/>
    </row>
    <row r="7774" spans="1:20" ht="18" hidden="1" customHeight="1">
      <c r="A7774" s="840" t="str" cm="1">
        <f t="array" ref="A7774">IF(INDEX(r_ACTIVEROW,1,COUNTA(r_ACTIVEROW)-2)="N",
       INDEX(r_ACTIVEROW,1,COUNTA(r_ACTIVEROW))&amp;" "&amp;INDEX(r_ACTIVEROW,1,COUNTA(r_ACTIVEROW)-1),
       INDEX(r_ACTIVEROW,1,COUNTA(r_ACTIVEROW)-2)
      )</f>
        <v>DKA6410</v>
      </c>
      <c r="B7774" s="840" t="str" cm="1">
        <f t="array" ref="B7774">INDEX(r_ACTIVEROW,1,COUNTA(r_ACTIVEROW)-1)</f>
        <v>REAR WHEEL SIZE</v>
      </c>
      <c r="C7774" s="841" t="s">
        <v>635</v>
      </c>
      <c r="D7774" s="847" t="s">
        <v>619</v>
      </c>
      <c r="E7774" s="843" t="s">
        <v>636</v>
      </c>
      <c r="F7774" s="841" t="s">
        <v>112</v>
      </c>
      <c r="G7774" s="847" t="s">
        <v>616</v>
      </c>
      <c r="H7774" s="843" t="s">
        <v>381</v>
      </c>
      <c r="I7774" s="841" t="s">
        <v>128</v>
      </c>
      <c r="J7774" s="842" t="s">
        <v>617</v>
      </c>
      <c r="K7774" s="843" t="s">
        <v>397</v>
      </c>
      <c r="L7774" s="841" t="s">
        <v>187</v>
      </c>
      <c r="M7774" s="847" t="s">
        <v>614</v>
      </c>
      <c r="N7774" s="843" t="s">
        <v>452</v>
      </c>
      <c r="O7774" s="841" t="s">
        <v>230</v>
      </c>
      <c r="P7774" s="847" t="s">
        <v>62</v>
      </c>
      <c r="Q7774" s="843" t="s">
        <v>63</v>
      </c>
      <c r="R7774" s="841"/>
      <c r="S7774" s="847"/>
      <c r="T7774" s="843"/>
    </row>
    <row r="7775" spans="1:20" ht="18" hidden="1" customHeight="1">
      <c r="A7775" s="840" t="str" cm="1">
        <f t="array" ref="A7775">IF(INDEX(r_ACTIVEROW,1,COUNTA(r_ACTIVEROW)-2)="N",
       INDEX(r_ACTIVEROW,1,COUNTA(r_ACTIVEROW))&amp;" "&amp;INDEX(r_ACTIVEROW,1,COUNTA(r_ACTIVEROW)-1),
       INDEX(r_ACTIVEROW,1,COUNTA(r_ACTIVEROW)-2)
      )</f>
        <v>DKA6420</v>
      </c>
      <c r="B7775" s="840" t="str" cm="1">
        <f t="array" ref="B7775">INDEX(r_ACTIVEROW,1,COUNTA(r_ACTIVEROW)-1)</f>
        <v>REAR WHEEL SIZE</v>
      </c>
      <c r="C7775" s="841" t="s">
        <v>635</v>
      </c>
      <c r="D7775" s="847" t="s">
        <v>619</v>
      </c>
      <c r="E7775" s="843" t="s">
        <v>636</v>
      </c>
      <c r="F7775" s="841" t="s">
        <v>112</v>
      </c>
      <c r="G7775" s="847" t="s">
        <v>616</v>
      </c>
      <c r="H7775" s="843" t="s">
        <v>381</v>
      </c>
      <c r="I7775" s="841" t="s">
        <v>128</v>
      </c>
      <c r="J7775" s="842" t="s">
        <v>617</v>
      </c>
      <c r="K7775" s="843" t="s">
        <v>397</v>
      </c>
      <c r="L7775" s="841" t="s">
        <v>187</v>
      </c>
      <c r="M7775" s="847" t="s">
        <v>614</v>
      </c>
      <c r="N7775" s="843" t="s">
        <v>452</v>
      </c>
      <c r="O7775" s="841" t="s">
        <v>231</v>
      </c>
      <c r="P7775" s="847" t="s">
        <v>62</v>
      </c>
      <c r="Q7775" s="843" t="s">
        <v>64</v>
      </c>
      <c r="R7775" s="841"/>
      <c r="S7775" s="847"/>
      <c r="T7775" s="843"/>
    </row>
    <row r="7776" spans="1:20" ht="18" hidden="1" customHeight="1">
      <c r="A7776" s="840" t="str" cm="1">
        <f t="array" ref="A7776">IF(INDEX(r_ACTIVEROW,1,COUNTA(r_ACTIVEROW)-2)="N",
       INDEX(r_ACTIVEROW,1,COUNTA(r_ACTIVEROW))&amp;" "&amp;INDEX(r_ACTIVEROW,1,COUNTA(r_ACTIVEROW)-1),
       INDEX(r_ACTIVEROW,1,COUNTA(r_ACTIVEROW)-2)
      )</f>
        <v>DKA6430</v>
      </c>
      <c r="B7776" s="840" t="str" cm="1">
        <f t="array" ref="B7776">INDEX(r_ACTIVEROW,1,COUNTA(r_ACTIVEROW)-1)</f>
        <v>REAR WHEEL SIZE</v>
      </c>
      <c r="C7776" s="841" t="s">
        <v>635</v>
      </c>
      <c r="D7776" s="847" t="s">
        <v>619</v>
      </c>
      <c r="E7776" s="843" t="s">
        <v>636</v>
      </c>
      <c r="F7776" s="841" t="s">
        <v>112</v>
      </c>
      <c r="G7776" s="847" t="s">
        <v>616</v>
      </c>
      <c r="H7776" s="843" t="s">
        <v>381</v>
      </c>
      <c r="I7776" s="841" t="s">
        <v>128</v>
      </c>
      <c r="J7776" s="842" t="s">
        <v>617</v>
      </c>
      <c r="K7776" s="843" t="s">
        <v>397</v>
      </c>
      <c r="L7776" s="841" t="s">
        <v>187</v>
      </c>
      <c r="M7776" s="847" t="s">
        <v>614</v>
      </c>
      <c r="N7776" s="843" t="s">
        <v>452</v>
      </c>
      <c r="O7776" s="841" t="s">
        <v>334</v>
      </c>
      <c r="P7776" s="847" t="s">
        <v>62</v>
      </c>
      <c r="Q7776" s="843" t="s">
        <v>315</v>
      </c>
      <c r="R7776" s="841"/>
      <c r="S7776" s="847"/>
      <c r="T7776" s="843"/>
    </row>
    <row r="7777" spans="1:20" ht="18" hidden="1" customHeight="1">
      <c r="A7777" s="840" t="str" cm="1">
        <f t="array" ref="A7777">IF(INDEX(r_ACTIVEROW,1,COUNTA(r_ACTIVEROW)-2)="N",
       INDEX(r_ACTIVEROW,1,COUNTA(r_ACTIVEROW))&amp;" "&amp;INDEX(r_ACTIVEROW,1,COUNTA(r_ACTIVEROW)-1),
       INDEX(r_ACTIVEROW,1,COUNTA(r_ACTIVEROW)-2)
      )</f>
        <v>DKA6410</v>
      </c>
      <c r="B7777" s="840" t="str" cm="1">
        <f t="array" ref="B7777">INDEX(r_ACTIVEROW,1,COUNTA(r_ACTIVEROW)-1)</f>
        <v>REAR WHEEL SIZE</v>
      </c>
      <c r="C7777" s="841" t="s">
        <v>635</v>
      </c>
      <c r="D7777" s="847" t="s">
        <v>619</v>
      </c>
      <c r="E7777" s="843" t="s">
        <v>636</v>
      </c>
      <c r="F7777" s="841" t="s">
        <v>112</v>
      </c>
      <c r="G7777" s="847" t="s">
        <v>616</v>
      </c>
      <c r="H7777" s="843" t="s">
        <v>381</v>
      </c>
      <c r="I7777" s="841" t="s">
        <v>129</v>
      </c>
      <c r="J7777" s="842" t="s">
        <v>617</v>
      </c>
      <c r="K7777" s="843" t="s">
        <v>414</v>
      </c>
      <c r="L7777" s="841" t="s">
        <v>187</v>
      </c>
      <c r="M7777" s="847" t="s">
        <v>614</v>
      </c>
      <c r="N7777" s="843" t="s">
        <v>452</v>
      </c>
      <c r="O7777" s="841" t="s">
        <v>230</v>
      </c>
      <c r="P7777" s="847" t="s">
        <v>62</v>
      </c>
      <c r="Q7777" s="843" t="s">
        <v>63</v>
      </c>
      <c r="R7777" s="841"/>
      <c r="S7777" s="847"/>
      <c r="T7777" s="843"/>
    </row>
    <row r="7778" spans="1:20" ht="18" hidden="1" customHeight="1">
      <c r="A7778" s="840" t="str" cm="1">
        <f t="array" ref="A7778">IF(INDEX(r_ACTIVEROW,1,COUNTA(r_ACTIVEROW)-2)="N",
       INDEX(r_ACTIVEROW,1,COUNTA(r_ACTIVEROW))&amp;" "&amp;INDEX(r_ACTIVEROW,1,COUNTA(r_ACTIVEROW)-1),
       INDEX(r_ACTIVEROW,1,COUNTA(r_ACTIVEROW)-2)
      )</f>
        <v>DKA6420</v>
      </c>
      <c r="B7778" s="840" t="str" cm="1">
        <f t="array" ref="B7778">INDEX(r_ACTIVEROW,1,COUNTA(r_ACTIVEROW)-1)</f>
        <v>REAR WHEEL SIZE</v>
      </c>
      <c r="C7778" s="841" t="s">
        <v>635</v>
      </c>
      <c r="D7778" s="847" t="s">
        <v>619</v>
      </c>
      <c r="E7778" s="843" t="s">
        <v>636</v>
      </c>
      <c r="F7778" s="841" t="s">
        <v>112</v>
      </c>
      <c r="G7778" s="847" t="s">
        <v>616</v>
      </c>
      <c r="H7778" s="843" t="s">
        <v>381</v>
      </c>
      <c r="I7778" s="841" t="s">
        <v>129</v>
      </c>
      <c r="J7778" s="842" t="s">
        <v>617</v>
      </c>
      <c r="K7778" s="843" t="s">
        <v>414</v>
      </c>
      <c r="L7778" s="841" t="s">
        <v>187</v>
      </c>
      <c r="M7778" s="847" t="s">
        <v>614</v>
      </c>
      <c r="N7778" s="843" t="s">
        <v>452</v>
      </c>
      <c r="O7778" s="841" t="s">
        <v>231</v>
      </c>
      <c r="P7778" s="847" t="s">
        <v>62</v>
      </c>
      <c r="Q7778" s="843" t="s">
        <v>64</v>
      </c>
      <c r="R7778" s="841"/>
      <c r="S7778" s="847"/>
      <c r="T7778" s="843"/>
    </row>
    <row r="7779" spans="1:20" ht="18" hidden="1" customHeight="1">
      <c r="A7779" s="840" t="str" cm="1">
        <f t="array" ref="A7779">IF(INDEX(r_ACTIVEROW,1,COUNTA(r_ACTIVEROW)-2)="N",
       INDEX(r_ACTIVEROW,1,COUNTA(r_ACTIVEROW))&amp;" "&amp;INDEX(r_ACTIVEROW,1,COUNTA(r_ACTIVEROW)-1),
       INDEX(r_ACTIVEROW,1,COUNTA(r_ACTIVEROW)-2)
      )</f>
        <v>DKA6430</v>
      </c>
      <c r="B7779" s="840" t="str" cm="1">
        <f t="array" ref="B7779">INDEX(r_ACTIVEROW,1,COUNTA(r_ACTIVEROW)-1)</f>
        <v>REAR WHEEL SIZE</v>
      </c>
      <c r="C7779" s="841" t="s">
        <v>635</v>
      </c>
      <c r="D7779" s="847" t="s">
        <v>619</v>
      </c>
      <c r="E7779" s="843" t="s">
        <v>636</v>
      </c>
      <c r="F7779" s="841" t="s">
        <v>112</v>
      </c>
      <c r="G7779" s="847" t="s">
        <v>616</v>
      </c>
      <c r="H7779" s="843" t="s">
        <v>381</v>
      </c>
      <c r="I7779" s="841" t="s">
        <v>129</v>
      </c>
      <c r="J7779" s="842" t="s">
        <v>617</v>
      </c>
      <c r="K7779" s="843" t="s">
        <v>414</v>
      </c>
      <c r="L7779" s="841" t="s">
        <v>187</v>
      </c>
      <c r="M7779" s="847" t="s">
        <v>614</v>
      </c>
      <c r="N7779" s="843" t="s">
        <v>452</v>
      </c>
      <c r="O7779" s="841" t="s">
        <v>334</v>
      </c>
      <c r="P7779" s="847" t="s">
        <v>62</v>
      </c>
      <c r="Q7779" s="843" t="s">
        <v>315</v>
      </c>
      <c r="R7779" s="841"/>
      <c r="S7779" s="847"/>
      <c r="T7779" s="843"/>
    </row>
    <row r="7780" spans="1:20" ht="18" hidden="1" customHeight="1">
      <c r="A7780" s="840" t="str" cm="1">
        <f t="array" ref="A7780">IF(INDEX(r_ACTIVEROW,1,COUNTA(r_ACTIVEROW)-2)="N",
       INDEX(r_ACTIVEROW,1,COUNTA(r_ACTIVEROW))&amp;" "&amp;INDEX(r_ACTIVEROW,1,COUNTA(r_ACTIVEROW)-1),
       INDEX(r_ACTIVEROW,1,COUNTA(r_ACTIVEROW)-2)
      )</f>
        <v>DKA6410</v>
      </c>
      <c r="B7780" s="840" t="str" cm="1">
        <f t="array" ref="B7780">INDEX(r_ACTIVEROW,1,COUNTA(r_ACTIVEROW)-1)</f>
        <v>REAR WHEEL SIZE</v>
      </c>
      <c r="C7780" s="841" t="s">
        <v>635</v>
      </c>
      <c r="D7780" s="847" t="s">
        <v>619</v>
      </c>
      <c r="E7780" s="843" t="s">
        <v>636</v>
      </c>
      <c r="F7780" s="841" t="s">
        <v>112</v>
      </c>
      <c r="G7780" s="847" t="s">
        <v>616</v>
      </c>
      <c r="H7780" s="843" t="s">
        <v>381</v>
      </c>
      <c r="I7780" s="841" t="s">
        <v>130</v>
      </c>
      <c r="J7780" s="842" t="s">
        <v>617</v>
      </c>
      <c r="K7780" s="843" t="s">
        <v>373</v>
      </c>
      <c r="L7780" s="841" t="s">
        <v>187</v>
      </c>
      <c r="M7780" s="847" t="s">
        <v>614</v>
      </c>
      <c r="N7780" s="843" t="s">
        <v>452</v>
      </c>
      <c r="O7780" s="841" t="s">
        <v>230</v>
      </c>
      <c r="P7780" s="847" t="s">
        <v>62</v>
      </c>
      <c r="Q7780" s="843" t="s">
        <v>63</v>
      </c>
      <c r="R7780" s="841"/>
      <c r="S7780" s="847"/>
      <c r="T7780" s="843"/>
    </row>
    <row r="7781" spans="1:20" ht="18" hidden="1" customHeight="1">
      <c r="A7781" s="840" t="str" cm="1">
        <f t="array" ref="A7781">IF(INDEX(r_ACTIVEROW,1,COUNTA(r_ACTIVEROW)-2)="N",
       INDEX(r_ACTIVEROW,1,COUNTA(r_ACTIVEROW))&amp;" "&amp;INDEX(r_ACTIVEROW,1,COUNTA(r_ACTIVEROW)-1),
       INDEX(r_ACTIVEROW,1,COUNTA(r_ACTIVEROW)-2)
      )</f>
        <v>DKA6420</v>
      </c>
      <c r="B7781" s="840" t="str" cm="1">
        <f t="array" ref="B7781">INDEX(r_ACTIVEROW,1,COUNTA(r_ACTIVEROW)-1)</f>
        <v>REAR WHEEL SIZE</v>
      </c>
      <c r="C7781" s="841" t="s">
        <v>635</v>
      </c>
      <c r="D7781" s="847" t="s">
        <v>619</v>
      </c>
      <c r="E7781" s="843" t="s">
        <v>636</v>
      </c>
      <c r="F7781" s="841" t="s">
        <v>112</v>
      </c>
      <c r="G7781" s="847" t="s">
        <v>616</v>
      </c>
      <c r="H7781" s="843" t="s">
        <v>381</v>
      </c>
      <c r="I7781" s="841" t="s">
        <v>130</v>
      </c>
      <c r="J7781" s="842" t="s">
        <v>617</v>
      </c>
      <c r="K7781" s="843" t="s">
        <v>373</v>
      </c>
      <c r="L7781" s="841" t="s">
        <v>187</v>
      </c>
      <c r="M7781" s="847" t="s">
        <v>614</v>
      </c>
      <c r="N7781" s="843" t="s">
        <v>452</v>
      </c>
      <c r="O7781" s="841" t="s">
        <v>231</v>
      </c>
      <c r="P7781" s="847" t="s">
        <v>62</v>
      </c>
      <c r="Q7781" s="843" t="s">
        <v>64</v>
      </c>
      <c r="R7781" s="841"/>
      <c r="S7781" s="847"/>
      <c r="T7781" s="843"/>
    </row>
    <row r="7782" spans="1:20" ht="18" hidden="1" customHeight="1">
      <c r="A7782" s="840" t="str" cm="1">
        <f t="array" ref="A7782">IF(INDEX(r_ACTIVEROW,1,COUNTA(r_ACTIVEROW)-2)="N",
       INDEX(r_ACTIVEROW,1,COUNTA(r_ACTIVEROW))&amp;" "&amp;INDEX(r_ACTIVEROW,1,COUNTA(r_ACTIVEROW)-1),
       INDEX(r_ACTIVEROW,1,COUNTA(r_ACTIVEROW)-2)
      )</f>
        <v>DKA6430</v>
      </c>
      <c r="B7782" s="840" t="str" cm="1">
        <f t="array" ref="B7782">INDEX(r_ACTIVEROW,1,COUNTA(r_ACTIVEROW)-1)</f>
        <v>REAR WHEEL SIZE</v>
      </c>
      <c r="C7782" s="841" t="s">
        <v>635</v>
      </c>
      <c r="D7782" s="847" t="s">
        <v>619</v>
      </c>
      <c r="E7782" s="843" t="s">
        <v>636</v>
      </c>
      <c r="F7782" s="841" t="s">
        <v>112</v>
      </c>
      <c r="G7782" s="847" t="s">
        <v>616</v>
      </c>
      <c r="H7782" s="843" t="s">
        <v>381</v>
      </c>
      <c r="I7782" s="841" t="s">
        <v>130</v>
      </c>
      <c r="J7782" s="842" t="s">
        <v>617</v>
      </c>
      <c r="K7782" s="843" t="s">
        <v>373</v>
      </c>
      <c r="L7782" s="841" t="s">
        <v>187</v>
      </c>
      <c r="M7782" s="847" t="s">
        <v>614</v>
      </c>
      <c r="N7782" s="843" t="s">
        <v>452</v>
      </c>
      <c r="O7782" s="841" t="s">
        <v>334</v>
      </c>
      <c r="P7782" s="847" t="s">
        <v>62</v>
      </c>
      <c r="Q7782" s="843" t="s">
        <v>315</v>
      </c>
      <c r="R7782" s="841"/>
      <c r="S7782" s="847"/>
      <c r="T7782" s="843"/>
    </row>
    <row r="7783" spans="1:20" ht="18" hidden="1" customHeight="1">
      <c r="A7783" s="840" t="str" cm="1">
        <f t="array" ref="A7783">IF(INDEX(r_ACTIVEROW,1,COUNTA(r_ACTIVEROW)-2)="N",
       INDEX(r_ACTIVEROW,1,COUNTA(r_ACTIVEROW))&amp;" "&amp;INDEX(r_ACTIVEROW,1,COUNTA(r_ACTIVEROW)-1),
       INDEX(r_ACTIVEROW,1,COUNTA(r_ACTIVEROW)-2)
      )</f>
        <v>DKA6410</v>
      </c>
      <c r="B7783" s="840" t="str" cm="1">
        <f t="array" ref="B7783">INDEX(r_ACTIVEROW,1,COUNTA(r_ACTIVEROW)-1)</f>
        <v>REAR WHEEL SIZE</v>
      </c>
      <c r="C7783" s="841" t="s">
        <v>635</v>
      </c>
      <c r="D7783" s="847" t="s">
        <v>619</v>
      </c>
      <c r="E7783" s="843" t="s">
        <v>636</v>
      </c>
      <c r="F7783" s="841" t="s">
        <v>112</v>
      </c>
      <c r="G7783" s="847" t="s">
        <v>616</v>
      </c>
      <c r="H7783" s="843" t="s">
        <v>381</v>
      </c>
      <c r="I7783" s="841" t="s">
        <v>131</v>
      </c>
      <c r="J7783" s="842" t="s">
        <v>617</v>
      </c>
      <c r="K7783" s="843" t="s">
        <v>399</v>
      </c>
      <c r="L7783" s="841" t="s">
        <v>187</v>
      </c>
      <c r="M7783" s="847" t="s">
        <v>614</v>
      </c>
      <c r="N7783" s="843" t="s">
        <v>452</v>
      </c>
      <c r="O7783" s="841" t="s">
        <v>230</v>
      </c>
      <c r="P7783" s="847" t="s">
        <v>62</v>
      </c>
      <c r="Q7783" s="843" t="s">
        <v>63</v>
      </c>
      <c r="R7783" s="841"/>
      <c r="S7783" s="847"/>
      <c r="T7783" s="843"/>
    </row>
    <row r="7784" spans="1:20" ht="18" hidden="1" customHeight="1">
      <c r="A7784" s="840" t="str" cm="1">
        <f t="array" ref="A7784">IF(INDEX(r_ACTIVEROW,1,COUNTA(r_ACTIVEROW)-2)="N",
       INDEX(r_ACTIVEROW,1,COUNTA(r_ACTIVEROW))&amp;" "&amp;INDEX(r_ACTIVEROW,1,COUNTA(r_ACTIVEROW)-1),
       INDEX(r_ACTIVEROW,1,COUNTA(r_ACTIVEROW)-2)
      )</f>
        <v>DKA6420</v>
      </c>
      <c r="B7784" s="840" t="str" cm="1">
        <f t="array" ref="B7784">INDEX(r_ACTIVEROW,1,COUNTA(r_ACTIVEROW)-1)</f>
        <v>REAR WHEEL SIZE</v>
      </c>
      <c r="C7784" s="841" t="s">
        <v>635</v>
      </c>
      <c r="D7784" s="847" t="s">
        <v>619</v>
      </c>
      <c r="E7784" s="843" t="s">
        <v>636</v>
      </c>
      <c r="F7784" s="841" t="s">
        <v>112</v>
      </c>
      <c r="G7784" s="847" t="s">
        <v>616</v>
      </c>
      <c r="H7784" s="843" t="s">
        <v>381</v>
      </c>
      <c r="I7784" s="841" t="s">
        <v>131</v>
      </c>
      <c r="J7784" s="842" t="s">
        <v>617</v>
      </c>
      <c r="K7784" s="843" t="s">
        <v>399</v>
      </c>
      <c r="L7784" s="841" t="s">
        <v>187</v>
      </c>
      <c r="M7784" s="847" t="s">
        <v>614</v>
      </c>
      <c r="N7784" s="843" t="s">
        <v>452</v>
      </c>
      <c r="O7784" s="841" t="s">
        <v>231</v>
      </c>
      <c r="P7784" s="847" t="s">
        <v>62</v>
      </c>
      <c r="Q7784" s="843" t="s">
        <v>64</v>
      </c>
      <c r="R7784" s="841"/>
      <c r="S7784" s="847"/>
      <c r="T7784" s="843"/>
    </row>
    <row r="7785" spans="1:20" ht="18" hidden="1" customHeight="1">
      <c r="A7785" s="840" t="str" cm="1">
        <f t="array" ref="A7785">IF(INDEX(r_ACTIVEROW,1,COUNTA(r_ACTIVEROW)-2)="N",
       INDEX(r_ACTIVEROW,1,COUNTA(r_ACTIVEROW))&amp;" "&amp;INDEX(r_ACTIVEROW,1,COUNTA(r_ACTIVEROW)-1),
       INDEX(r_ACTIVEROW,1,COUNTA(r_ACTIVEROW)-2)
      )</f>
        <v>DKA6430</v>
      </c>
      <c r="B7785" s="840" t="str" cm="1">
        <f t="array" ref="B7785">INDEX(r_ACTIVEROW,1,COUNTA(r_ACTIVEROW)-1)</f>
        <v>REAR WHEEL SIZE</v>
      </c>
      <c r="C7785" s="841" t="s">
        <v>635</v>
      </c>
      <c r="D7785" s="847" t="s">
        <v>619</v>
      </c>
      <c r="E7785" s="843" t="s">
        <v>636</v>
      </c>
      <c r="F7785" s="841" t="s">
        <v>112</v>
      </c>
      <c r="G7785" s="847" t="s">
        <v>616</v>
      </c>
      <c r="H7785" s="843" t="s">
        <v>381</v>
      </c>
      <c r="I7785" s="841" t="s">
        <v>131</v>
      </c>
      <c r="J7785" s="842" t="s">
        <v>617</v>
      </c>
      <c r="K7785" s="843" t="s">
        <v>399</v>
      </c>
      <c r="L7785" s="841" t="s">
        <v>187</v>
      </c>
      <c r="M7785" s="847" t="s">
        <v>614</v>
      </c>
      <c r="N7785" s="843" t="s">
        <v>452</v>
      </c>
      <c r="O7785" s="841" t="s">
        <v>334</v>
      </c>
      <c r="P7785" s="847" t="s">
        <v>62</v>
      </c>
      <c r="Q7785" s="843" t="s">
        <v>315</v>
      </c>
      <c r="R7785" s="841"/>
      <c r="S7785" s="847"/>
      <c r="T7785" s="843"/>
    </row>
    <row r="7786" spans="1:20" ht="18" hidden="1" customHeight="1">
      <c r="A7786" s="840" t="str" cm="1">
        <f t="array" ref="A7786">IF(INDEX(r_ACTIVEROW,1,COUNTA(r_ACTIVEROW)-2)="N",
       INDEX(r_ACTIVEROW,1,COUNTA(r_ACTIVEROW))&amp;" "&amp;INDEX(r_ACTIVEROW,1,COUNTA(r_ACTIVEROW)-1),
       INDEX(r_ACTIVEROW,1,COUNTA(r_ACTIVEROW)-2)
      )</f>
        <v>DKA6410</v>
      </c>
      <c r="B7786" s="840" t="str" cm="1">
        <f t="array" ref="B7786">INDEX(r_ACTIVEROW,1,COUNTA(r_ACTIVEROW)-1)</f>
        <v>REAR WHEEL SIZE</v>
      </c>
      <c r="C7786" s="841" t="s">
        <v>635</v>
      </c>
      <c r="D7786" s="847" t="s">
        <v>619</v>
      </c>
      <c r="E7786" s="843" t="s">
        <v>636</v>
      </c>
      <c r="F7786" s="841" t="s">
        <v>112</v>
      </c>
      <c r="G7786" s="847" t="s">
        <v>616</v>
      </c>
      <c r="H7786" s="843" t="s">
        <v>381</v>
      </c>
      <c r="I7786" s="841" t="s">
        <v>132</v>
      </c>
      <c r="J7786" s="842" t="s">
        <v>617</v>
      </c>
      <c r="K7786" s="843" t="s">
        <v>374</v>
      </c>
      <c r="L7786" s="841" t="s">
        <v>187</v>
      </c>
      <c r="M7786" s="847" t="s">
        <v>614</v>
      </c>
      <c r="N7786" s="843" t="s">
        <v>452</v>
      </c>
      <c r="O7786" s="841" t="s">
        <v>230</v>
      </c>
      <c r="P7786" s="847" t="s">
        <v>62</v>
      </c>
      <c r="Q7786" s="843" t="s">
        <v>63</v>
      </c>
      <c r="R7786" s="841"/>
      <c r="S7786" s="847"/>
      <c r="T7786" s="843"/>
    </row>
    <row r="7787" spans="1:20" ht="18" hidden="1" customHeight="1">
      <c r="A7787" s="840" t="str" cm="1">
        <f t="array" ref="A7787">IF(INDEX(r_ACTIVEROW,1,COUNTA(r_ACTIVEROW)-2)="N",
       INDEX(r_ACTIVEROW,1,COUNTA(r_ACTIVEROW))&amp;" "&amp;INDEX(r_ACTIVEROW,1,COUNTA(r_ACTIVEROW)-1),
       INDEX(r_ACTIVEROW,1,COUNTA(r_ACTIVEROW)-2)
      )</f>
        <v>DKA6420</v>
      </c>
      <c r="B7787" s="840" t="str" cm="1">
        <f t="array" ref="B7787">INDEX(r_ACTIVEROW,1,COUNTA(r_ACTIVEROW)-1)</f>
        <v>REAR WHEEL SIZE</v>
      </c>
      <c r="C7787" s="841" t="s">
        <v>635</v>
      </c>
      <c r="D7787" s="847" t="s">
        <v>619</v>
      </c>
      <c r="E7787" s="843" t="s">
        <v>636</v>
      </c>
      <c r="F7787" s="841" t="s">
        <v>112</v>
      </c>
      <c r="G7787" s="847" t="s">
        <v>616</v>
      </c>
      <c r="H7787" s="843" t="s">
        <v>381</v>
      </c>
      <c r="I7787" s="841" t="s">
        <v>132</v>
      </c>
      <c r="J7787" s="842" t="s">
        <v>617</v>
      </c>
      <c r="K7787" s="843" t="s">
        <v>374</v>
      </c>
      <c r="L7787" s="841" t="s">
        <v>187</v>
      </c>
      <c r="M7787" s="847" t="s">
        <v>614</v>
      </c>
      <c r="N7787" s="843" t="s">
        <v>452</v>
      </c>
      <c r="O7787" s="841" t="s">
        <v>231</v>
      </c>
      <c r="P7787" s="847" t="s">
        <v>62</v>
      </c>
      <c r="Q7787" s="843" t="s">
        <v>64</v>
      </c>
      <c r="R7787" s="841"/>
      <c r="S7787" s="847"/>
      <c r="T7787" s="843"/>
    </row>
    <row r="7788" spans="1:20" ht="18" hidden="1" customHeight="1">
      <c r="A7788" s="840" t="str" cm="1">
        <f t="array" ref="A7788">IF(INDEX(r_ACTIVEROW,1,COUNTA(r_ACTIVEROW)-2)="N",
       INDEX(r_ACTIVEROW,1,COUNTA(r_ACTIVEROW))&amp;" "&amp;INDEX(r_ACTIVEROW,1,COUNTA(r_ACTIVEROW)-1),
       INDEX(r_ACTIVEROW,1,COUNTA(r_ACTIVEROW)-2)
      )</f>
        <v>DKA6430</v>
      </c>
      <c r="B7788" s="840" t="str" cm="1">
        <f t="array" ref="B7788">INDEX(r_ACTIVEROW,1,COUNTA(r_ACTIVEROW)-1)</f>
        <v>REAR WHEEL SIZE</v>
      </c>
      <c r="C7788" s="841" t="s">
        <v>635</v>
      </c>
      <c r="D7788" s="847" t="s">
        <v>619</v>
      </c>
      <c r="E7788" s="843" t="s">
        <v>636</v>
      </c>
      <c r="F7788" s="841" t="s">
        <v>112</v>
      </c>
      <c r="G7788" s="847" t="s">
        <v>616</v>
      </c>
      <c r="H7788" s="843" t="s">
        <v>381</v>
      </c>
      <c r="I7788" s="841" t="s">
        <v>132</v>
      </c>
      <c r="J7788" s="842" t="s">
        <v>617</v>
      </c>
      <c r="K7788" s="843" t="s">
        <v>374</v>
      </c>
      <c r="L7788" s="841" t="s">
        <v>187</v>
      </c>
      <c r="M7788" s="847" t="s">
        <v>614</v>
      </c>
      <c r="N7788" s="843" t="s">
        <v>452</v>
      </c>
      <c r="O7788" s="841" t="s">
        <v>334</v>
      </c>
      <c r="P7788" s="847" t="s">
        <v>62</v>
      </c>
      <c r="Q7788" s="843" t="s">
        <v>315</v>
      </c>
      <c r="R7788" s="841"/>
      <c r="S7788" s="847"/>
      <c r="T7788" s="843"/>
    </row>
    <row r="7789" spans="1:20" ht="18" hidden="1" customHeight="1">
      <c r="A7789" s="840" t="str" cm="1">
        <f t="array" ref="A7789">IF(INDEX(r_ACTIVEROW,1,COUNTA(r_ACTIVEROW)-2)="N",
       INDEX(r_ACTIVEROW,1,COUNTA(r_ACTIVEROW))&amp;" "&amp;INDEX(r_ACTIVEROW,1,COUNTA(r_ACTIVEROW)-1),
       INDEX(r_ACTIVEROW,1,COUNTA(r_ACTIVEROW)-2)
      )</f>
        <v>DKA6410</v>
      </c>
      <c r="B7789" s="840" t="str" cm="1">
        <f t="array" ref="B7789">INDEX(r_ACTIVEROW,1,COUNTA(r_ACTIVEROW)-1)</f>
        <v>REAR WHEEL SIZE</v>
      </c>
      <c r="C7789" s="841" t="s">
        <v>635</v>
      </c>
      <c r="D7789" s="847" t="s">
        <v>619</v>
      </c>
      <c r="E7789" s="843" t="s">
        <v>636</v>
      </c>
      <c r="F7789" s="841" t="s">
        <v>112</v>
      </c>
      <c r="G7789" s="847" t="s">
        <v>616</v>
      </c>
      <c r="H7789" s="843" t="s">
        <v>381</v>
      </c>
      <c r="I7789" s="841" t="s">
        <v>133</v>
      </c>
      <c r="J7789" s="842" t="s">
        <v>617</v>
      </c>
      <c r="K7789" s="843" t="s">
        <v>415</v>
      </c>
      <c r="L7789" s="841" t="s">
        <v>187</v>
      </c>
      <c r="M7789" s="847" t="s">
        <v>614</v>
      </c>
      <c r="N7789" s="843" t="s">
        <v>452</v>
      </c>
      <c r="O7789" s="841" t="s">
        <v>230</v>
      </c>
      <c r="P7789" s="847" t="s">
        <v>62</v>
      </c>
      <c r="Q7789" s="843" t="s">
        <v>63</v>
      </c>
      <c r="R7789" s="841"/>
      <c r="S7789" s="847"/>
      <c r="T7789" s="843"/>
    </row>
    <row r="7790" spans="1:20" ht="18" hidden="1" customHeight="1">
      <c r="A7790" s="840" t="str" cm="1">
        <f t="array" ref="A7790">IF(INDEX(r_ACTIVEROW,1,COUNTA(r_ACTIVEROW)-2)="N",
       INDEX(r_ACTIVEROW,1,COUNTA(r_ACTIVEROW))&amp;" "&amp;INDEX(r_ACTIVEROW,1,COUNTA(r_ACTIVEROW)-1),
       INDEX(r_ACTIVEROW,1,COUNTA(r_ACTIVEROW)-2)
      )</f>
        <v>DKA6420</v>
      </c>
      <c r="B7790" s="840" t="str" cm="1">
        <f t="array" ref="B7790">INDEX(r_ACTIVEROW,1,COUNTA(r_ACTIVEROW)-1)</f>
        <v>REAR WHEEL SIZE</v>
      </c>
      <c r="C7790" s="841" t="s">
        <v>635</v>
      </c>
      <c r="D7790" s="847" t="s">
        <v>619</v>
      </c>
      <c r="E7790" s="843" t="s">
        <v>636</v>
      </c>
      <c r="F7790" s="841" t="s">
        <v>112</v>
      </c>
      <c r="G7790" s="847" t="s">
        <v>616</v>
      </c>
      <c r="H7790" s="843" t="s">
        <v>381</v>
      </c>
      <c r="I7790" s="841" t="s">
        <v>133</v>
      </c>
      <c r="J7790" s="842" t="s">
        <v>617</v>
      </c>
      <c r="K7790" s="843" t="s">
        <v>415</v>
      </c>
      <c r="L7790" s="841" t="s">
        <v>187</v>
      </c>
      <c r="M7790" s="847" t="s">
        <v>614</v>
      </c>
      <c r="N7790" s="843" t="s">
        <v>452</v>
      </c>
      <c r="O7790" s="841" t="s">
        <v>231</v>
      </c>
      <c r="P7790" s="847" t="s">
        <v>62</v>
      </c>
      <c r="Q7790" s="843" t="s">
        <v>64</v>
      </c>
      <c r="R7790" s="841"/>
      <c r="S7790" s="847"/>
      <c r="T7790" s="843"/>
    </row>
    <row r="7791" spans="1:20" ht="18" hidden="1" customHeight="1">
      <c r="A7791" s="840" t="str" cm="1">
        <f t="array" ref="A7791">IF(INDEX(r_ACTIVEROW,1,COUNTA(r_ACTIVEROW)-2)="N",
       INDEX(r_ACTIVEROW,1,COUNTA(r_ACTIVEROW))&amp;" "&amp;INDEX(r_ACTIVEROW,1,COUNTA(r_ACTIVEROW)-1),
       INDEX(r_ACTIVEROW,1,COUNTA(r_ACTIVEROW)-2)
      )</f>
        <v>DKA6430</v>
      </c>
      <c r="B7791" s="840" t="str" cm="1">
        <f t="array" ref="B7791">INDEX(r_ACTIVEROW,1,COUNTA(r_ACTIVEROW)-1)</f>
        <v>REAR WHEEL SIZE</v>
      </c>
      <c r="C7791" s="841" t="s">
        <v>635</v>
      </c>
      <c r="D7791" s="847" t="s">
        <v>619</v>
      </c>
      <c r="E7791" s="843" t="s">
        <v>636</v>
      </c>
      <c r="F7791" s="841" t="s">
        <v>112</v>
      </c>
      <c r="G7791" s="847" t="s">
        <v>616</v>
      </c>
      <c r="H7791" s="843" t="s">
        <v>381</v>
      </c>
      <c r="I7791" s="841" t="s">
        <v>133</v>
      </c>
      <c r="J7791" s="842" t="s">
        <v>617</v>
      </c>
      <c r="K7791" s="843" t="s">
        <v>415</v>
      </c>
      <c r="L7791" s="841" t="s">
        <v>187</v>
      </c>
      <c r="M7791" s="847" t="s">
        <v>614</v>
      </c>
      <c r="N7791" s="843" t="s">
        <v>452</v>
      </c>
      <c r="O7791" s="841" t="s">
        <v>334</v>
      </c>
      <c r="P7791" s="847" t="s">
        <v>62</v>
      </c>
      <c r="Q7791" s="843" t="s">
        <v>315</v>
      </c>
      <c r="R7791" s="841"/>
      <c r="S7791" s="847"/>
      <c r="T7791" s="843"/>
    </row>
    <row r="7792" spans="1:20" ht="18" hidden="1" customHeight="1">
      <c r="A7792" s="840" t="str" cm="1">
        <f t="array" ref="A7792">IF(INDEX(r_ACTIVEROW,1,COUNTA(r_ACTIVEROW)-2)="N",
       INDEX(r_ACTIVEROW,1,COUNTA(r_ACTIVEROW))&amp;" "&amp;INDEX(r_ACTIVEROW,1,COUNTA(r_ACTIVEROW)-1),
       INDEX(r_ACTIVEROW,1,COUNTA(r_ACTIVEROW)-2)
      )</f>
        <v>DKA6410</v>
      </c>
      <c r="B7792" s="840" t="str" cm="1">
        <f t="array" ref="B7792">INDEX(r_ACTIVEROW,1,COUNTA(r_ACTIVEROW)-1)</f>
        <v>REAR WHEEL SIZE</v>
      </c>
      <c r="C7792" s="841" t="s">
        <v>635</v>
      </c>
      <c r="D7792" s="847" t="s">
        <v>619</v>
      </c>
      <c r="E7792" s="843" t="s">
        <v>636</v>
      </c>
      <c r="F7792" s="841" t="s">
        <v>112</v>
      </c>
      <c r="G7792" s="847" t="s">
        <v>616</v>
      </c>
      <c r="H7792" s="843" t="s">
        <v>381</v>
      </c>
      <c r="I7792" s="841" t="s">
        <v>134</v>
      </c>
      <c r="J7792" s="842" t="s">
        <v>617</v>
      </c>
      <c r="K7792" s="843" t="s">
        <v>375</v>
      </c>
      <c r="L7792" s="841" t="s">
        <v>187</v>
      </c>
      <c r="M7792" s="847" t="s">
        <v>614</v>
      </c>
      <c r="N7792" s="843" t="s">
        <v>452</v>
      </c>
      <c r="O7792" s="841" t="s">
        <v>230</v>
      </c>
      <c r="P7792" s="847" t="s">
        <v>62</v>
      </c>
      <c r="Q7792" s="843" t="s">
        <v>63</v>
      </c>
      <c r="R7792" s="841"/>
      <c r="S7792" s="847"/>
      <c r="T7792" s="843"/>
    </row>
    <row r="7793" spans="1:20" ht="18" hidden="1" customHeight="1">
      <c r="A7793" s="840" t="str" cm="1">
        <f t="array" ref="A7793">IF(INDEX(r_ACTIVEROW,1,COUNTA(r_ACTIVEROW)-2)="N",
       INDEX(r_ACTIVEROW,1,COUNTA(r_ACTIVEROW))&amp;" "&amp;INDEX(r_ACTIVEROW,1,COUNTA(r_ACTIVEROW)-1),
       INDEX(r_ACTIVEROW,1,COUNTA(r_ACTIVEROW)-2)
      )</f>
        <v>DKA6420</v>
      </c>
      <c r="B7793" s="840" t="str" cm="1">
        <f t="array" ref="B7793">INDEX(r_ACTIVEROW,1,COUNTA(r_ACTIVEROW)-1)</f>
        <v>REAR WHEEL SIZE</v>
      </c>
      <c r="C7793" s="841" t="s">
        <v>635</v>
      </c>
      <c r="D7793" s="847" t="s">
        <v>619</v>
      </c>
      <c r="E7793" s="843" t="s">
        <v>636</v>
      </c>
      <c r="F7793" s="841" t="s">
        <v>112</v>
      </c>
      <c r="G7793" s="847" t="s">
        <v>616</v>
      </c>
      <c r="H7793" s="843" t="s">
        <v>381</v>
      </c>
      <c r="I7793" s="841" t="s">
        <v>134</v>
      </c>
      <c r="J7793" s="842" t="s">
        <v>617</v>
      </c>
      <c r="K7793" s="843" t="s">
        <v>375</v>
      </c>
      <c r="L7793" s="841" t="s">
        <v>187</v>
      </c>
      <c r="M7793" s="847" t="s">
        <v>614</v>
      </c>
      <c r="N7793" s="843" t="s">
        <v>452</v>
      </c>
      <c r="O7793" s="841" t="s">
        <v>231</v>
      </c>
      <c r="P7793" s="847" t="s">
        <v>62</v>
      </c>
      <c r="Q7793" s="843" t="s">
        <v>64</v>
      </c>
      <c r="R7793" s="841"/>
      <c r="S7793" s="847"/>
      <c r="T7793" s="843"/>
    </row>
    <row r="7794" spans="1:20" ht="18" hidden="1" customHeight="1">
      <c r="A7794" s="840" t="str" cm="1">
        <f t="array" ref="A7794">IF(INDEX(r_ACTIVEROW,1,COUNTA(r_ACTIVEROW)-2)="N",
       INDEX(r_ACTIVEROW,1,COUNTA(r_ACTIVEROW))&amp;" "&amp;INDEX(r_ACTIVEROW,1,COUNTA(r_ACTIVEROW)-1),
       INDEX(r_ACTIVEROW,1,COUNTA(r_ACTIVEROW)-2)
      )</f>
        <v>DKA6430</v>
      </c>
      <c r="B7794" s="840" t="str" cm="1">
        <f t="array" ref="B7794">INDEX(r_ACTIVEROW,1,COUNTA(r_ACTIVEROW)-1)</f>
        <v>REAR WHEEL SIZE</v>
      </c>
      <c r="C7794" s="841" t="s">
        <v>635</v>
      </c>
      <c r="D7794" s="847" t="s">
        <v>619</v>
      </c>
      <c r="E7794" s="843" t="s">
        <v>636</v>
      </c>
      <c r="F7794" s="841" t="s">
        <v>112</v>
      </c>
      <c r="G7794" s="847" t="s">
        <v>616</v>
      </c>
      <c r="H7794" s="843" t="s">
        <v>381</v>
      </c>
      <c r="I7794" s="841" t="s">
        <v>134</v>
      </c>
      <c r="J7794" s="842" t="s">
        <v>617</v>
      </c>
      <c r="K7794" s="843" t="s">
        <v>375</v>
      </c>
      <c r="L7794" s="841" t="s">
        <v>187</v>
      </c>
      <c r="M7794" s="847" t="s">
        <v>614</v>
      </c>
      <c r="N7794" s="843" t="s">
        <v>452</v>
      </c>
      <c r="O7794" s="841" t="s">
        <v>334</v>
      </c>
      <c r="P7794" s="847" t="s">
        <v>62</v>
      </c>
      <c r="Q7794" s="843" t="s">
        <v>315</v>
      </c>
      <c r="R7794" s="841"/>
      <c r="S7794" s="847"/>
      <c r="T7794" s="843"/>
    </row>
    <row r="7795" spans="1:20" ht="18" hidden="1" customHeight="1">
      <c r="A7795" s="840" t="str" cm="1">
        <f t="array" ref="A7795">IF(INDEX(r_ACTIVEROW,1,COUNTA(r_ACTIVEROW)-2)="N",
       INDEX(r_ACTIVEROW,1,COUNTA(r_ACTIVEROW))&amp;" "&amp;INDEX(r_ACTIVEROW,1,COUNTA(r_ACTIVEROW)-1),
       INDEX(r_ACTIVEROW,1,COUNTA(r_ACTIVEROW)-2)
      )</f>
        <v>DKA9320</v>
      </c>
      <c r="B7795" s="840" t="str" cm="1">
        <f t="array" ref="B7795">INDEX(r_ACTIVEROW,1,COUNTA(r_ACTIVEROW)-1)</f>
        <v>FOOTREST UPMOUNTED</v>
      </c>
      <c r="C7795" s="841" t="s">
        <v>635</v>
      </c>
      <c r="D7795" s="847" t="s">
        <v>619</v>
      </c>
      <c r="E7795" s="843" t="s">
        <v>636</v>
      </c>
      <c r="F7795" s="841" t="s">
        <v>112</v>
      </c>
      <c r="G7795" s="847" t="s">
        <v>616</v>
      </c>
      <c r="H7795" s="843" t="s">
        <v>381</v>
      </c>
      <c r="I7795" s="841" t="s">
        <v>135</v>
      </c>
      <c r="J7795" s="842" t="s">
        <v>617</v>
      </c>
      <c r="K7795" s="843" t="s">
        <v>416</v>
      </c>
      <c r="L7795" s="841" t="s">
        <v>187</v>
      </c>
      <c r="M7795" s="847" t="s">
        <v>614</v>
      </c>
      <c r="N7795" s="843" t="s">
        <v>452</v>
      </c>
      <c r="O7795" s="841" t="s">
        <v>230</v>
      </c>
      <c r="P7795" s="847" t="s">
        <v>62</v>
      </c>
      <c r="Q7795" s="843" t="s">
        <v>63</v>
      </c>
      <c r="R7795" s="841" t="s">
        <v>623</v>
      </c>
      <c r="S7795" s="847" t="s">
        <v>618</v>
      </c>
      <c r="T7795" s="843" t="s">
        <v>624</v>
      </c>
    </row>
    <row r="7796" spans="1:20" ht="18" hidden="1" customHeight="1">
      <c r="A7796" s="840" t="str" cm="1">
        <f t="array" ref="A7796">IF(INDEX(r_ACTIVEROW,1,COUNTA(r_ACTIVEROW)-2)="N",
       INDEX(r_ACTIVEROW,1,COUNTA(r_ACTIVEROW))&amp;" "&amp;INDEX(r_ACTIVEROW,1,COUNTA(r_ACTIVEROW)-1),
       INDEX(r_ACTIVEROW,1,COUNTA(r_ACTIVEROW)-2)
      )</f>
        <v>DKA6420</v>
      </c>
      <c r="B7796" s="840" t="str" cm="1">
        <f t="array" ref="B7796">INDEX(r_ACTIVEROW,1,COUNTA(r_ACTIVEROW)-1)</f>
        <v>REAR WHEEL SIZE</v>
      </c>
      <c r="C7796" s="841" t="s">
        <v>635</v>
      </c>
      <c r="D7796" s="847" t="s">
        <v>619</v>
      </c>
      <c r="E7796" s="843" t="s">
        <v>636</v>
      </c>
      <c r="F7796" s="841" t="s">
        <v>112</v>
      </c>
      <c r="G7796" s="847" t="s">
        <v>616</v>
      </c>
      <c r="H7796" s="843" t="s">
        <v>381</v>
      </c>
      <c r="I7796" s="841" t="s">
        <v>135</v>
      </c>
      <c r="J7796" s="842" t="s">
        <v>617</v>
      </c>
      <c r="K7796" s="843" t="s">
        <v>416</v>
      </c>
      <c r="L7796" s="841" t="s">
        <v>187</v>
      </c>
      <c r="M7796" s="847" t="s">
        <v>614</v>
      </c>
      <c r="N7796" s="843" t="s">
        <v>452</v>
      </c>
      <c r="O7796" s="841" t="s">
        <v>231</v>
      </c>
      <c r="P7796" s="847" t="s">
        <v>62</v>
      </c>
      <c r="Q7796" s="843" t="s">
        <v>64</v>
      </c>
      <c r="R7796" s="841"/>
      <c r="S7796" s="847"/>
      <c r="T7796" s="843"/>
    </row>
    <row r="7797" spans="1:20" ht="18" hidden="1" customHeight="1">
      <c r="A7797" s="840" t="str" cm="1">
        <f t="array" ref="A7797">IF(INDEX(r_ACTIVEROW,1,COUNTA(r_ACTIVEROW)-2)="N",
       INDEX(r_ACTIVEROW,1,COUNTA(r_ACTIVEROW))&amp;" "&amp;INDEX(r_ACTIVEROW,1,COUNTA(r_ACTIVEROW)-1),
       INDEX(r_ACTIVEROW,1,COUNTA(r_ACTIVEROW)-2)
      )</f>
        <v>DKA6430</v>
      </c>
      <c r="B7797" s="840" t="str" cm="1">
        <f t="array" ref="B7797">INDEX(r_ACTIVEROW,1,COUNTA(r_ACTIVEROW)-1)</f>
        <v>REAR WHEEL SIZE</v>
      </c>
      <c r="C7797" s="841" t="s">
        <v>635</v>
      </c>
      <c r="D7797" s="847" t="s">
        <v>619</v>
      </c>
      <c r="E7797" s="843" t="s">
        <v>636</v>
      </c>
      <c r="F7797" s="841" t="s">
        <v>112</v>
      </c>
      <c r="G7797" s="847" t="s">
        <v>616</v>
      </c>
      <c r="H7797" s="843" t="s">
        <v>381</v>
      </c>
      <c r="I7797" s="841" t="s">
        <v>135</v>
      </c>
      <c r="J7797" s="842" t="s">
        <v>617</v>
      </c>
      <c r="K7797" s="843" t="s">
        <v>416</v>
      </c>
      <c r="L7797" s="841" t="s">
        <v>187</v>
      </c>
      <c r="M7797" s="847" t="s">
        <v>614</v>
      </c>
      <c r="N7797" s="843" t="s">
        <v>452</v>
      </c>
      <c r="O7797" s="841" t="s">
        <v>334</v>
      </c>
      <c r="P7797" s="847" t="s">
        <v>62</v>
      </c>
      <c r="Q7797" s="843" t="s">
        <v>315</v>
      </c>
      <c r="R7797" s="841"/>
      <c r="S7797" s="847"/>
      <c r="T7797" s="843"/>
    </row>
    <row r="7798" spans="1:20" ht="18" hidden="1" customHeight="1">
      <c r="A7798" s="840" t="str" cm="1">
        <f t="array" ref="A7798">IF(INDEX(r_ACTIVEROW,1,COUNTA(r_ACTIVEROW)-2)="N",
       INDEX(r_ACTIVEROW,1,COUNTA(r_ACTIVEROW))&amp;" "&amp;INDEX(r_ACTIVEROW,1,COUNTA(r_ACTIVEROW)-1),
       INDEX(r_ACTIVEROW,1,COUNTA(r_ACTIVEROW)-2)
      )</f>
        <v>DKA9320</v>
      </c>
      <c r="B7798" s="840" t="str" cm="1">
        <f t="array" ref="B7798">INDEX(r_ACTIVEROW,1,COUNTA(r_ACTIVEROW)-1)</f>
        <v>FOOTREST UPMOUNTED</v>
      </c>
      <c r="C7798" s="841" t="s">
        <v>635</v>
      </c>
      <c r="D7798" s="847" t="s">
        <v>619</v>
      </c>
      <c r="E7798" s="843" t="s">
        <v>636</v>
      </c>
      <c r="F7798" s="841" t="s">
        <v>112</v>
      </c>
      <c r="G7798" s="847" t="s">
        <v>616</v>
      </c>
      <c r="H7798" s="843" t="s">
        <v>381</v>
      </c>
      <c r="I7798" s="841" t="s">
        <v>136</v>
      </c>
      <c r="J7798" s="842" t="s">
        <v>617</v>
      </c>
      <c r="K7798" s="843" t="s">
        <v>376</v>
      </c>
      <c r="L7798" s="841" t="s">
        <v>187</v>
      </c>
      <c r="M7798" s="847" t="s">
        <v>614</v>
      </c>
      <c r="N7798" s="843" t="s">
        <v>452</v>
      </c>
      <c r="O7798" s="841" t="s">
        <v>230</v>
      </c>
      <c r="P7798" s="847" t="s">
        <v>62</v>
      </c>
      <c r="Q7798" s="843" t="s">
        <v>63</v>
      </c>
      <c r="R7798" s="841" t="s">
        <v>623</v>
      </c>
      <c r="S7798" s="847" t="s">
        <v>618</v>
      </c>
      <c r="T7798" s="843" t="s">
        <v>624</v>
      </c>
    </row>
    <row r="7799" spans="1:20" ht="18" hidden="1" customHeight="1">
      <c r="A7799" s="840" t="str" cm="1">
        <f t="array" ref="A7799">IF(INDEX(r_ACTIVEROW,1,COUNTA(r_ACTIVEROW)-2)="N",
       INDEX(r_ACTIVEROW,1,COUNTA(r_ACTIVEROW))&amp;" "&amp;INDEX(r_ACTIVEROW,1,COUNTA(r_ACTIVEROW)-1),
       INDEX(r_ACTIVEROW,1,COUNTA(r_ACTIVEROW)-2)
      )</f>
        <v>DKA6420</v>
      </c>
      <c r="B7799" s="840" t="str" cm="1">
        <f t="array" ref="B7799">INDEX(r_ACTIVEROW,1,COUNTA(r_ACTIVEROW)-1)</f>
        <v>REAR WHEEL SIZE</v>
      </c>
      <c r="C7799" s="841" t="s">
        <v>635</v>
      </c>
      <c r="D7799" s="847" t="s">
        <v>619</v>
      </c>
      <c r="E7799" s="843" t="s">
        <v>636</v>
      </c>
      <c r="F7799" s="841" t="s">
        <v>112</v>
      </c>
      <c r="G7799" s="847" t="s">
        <v>616</v>
      </c>
      <c r="H7799" s="843" t="s">
        <v>381</v>
      </c>
      <c r="I7799" s="841" t="s">
        <v>136</v>
      </c>
      <c r="J7799" s="842" t="s">
        <v>617</v>
      </c>
      <c r="K7799" s="843" t="s">
        <v>376</v>
      </c>
      <c r="L7799" s="841" t="s">
        <v>187</v>
      </c>
      <c r="M7799" s="847" t="s">
        <v>614</v>
      </c>
      <c r="N7799" s="843" t="s">
        <v>452</v>
      </c>
      <c r="O7799" s="841" t="s">
        <v>231</v>
      </c>
      <c r="P7799" s="847" t="s">
        <v>62</v>
      </c>
      <c r="Q7799" s="843" t="s">
        <v>64</v>
      </c>
      <c r="R7799" s="841"/>
      <c r="S7799" s="847"/>
      <c r="T7799" s="843"/>
    </row>
    <row r="7800" spans="1:20" ht="18" hidden="1" customHeight="1">
      <c r="A7800" s="840" t="str" cm="1">
        <f t="array" ref="A7800">IF(INDEX(r_ACTIVEROW,1,COUNTA(r_ACTIVEROW)-2)="N",
       INDEX(r_ACTIVEROW,1,COUNTA(r_ACTIVEROW))&amp;" "&amp;INDEX(r_ACTIVEROW,1,COUNTA(r_ACTIVEROW)-1),
       INDEX(r_ACTIVEROW,1,COUNTA(r_ACTIVEROW)-2)
      )</f>
        <v>DKA6430</v>
      </c>
      <c r="B7800" s="840" t="str" cm="1">
        <f t="array" ref="B7800">INDEX(r_ACTIVEROW,1,COUNTA(r_ACTIVEROW)-1)</f>
        <v>REAR WHEEL SIZE</v>
      </c>
      <c r="C7800" s="841" t="s">
        <v>635</v>
      </c>
      <c r="D7800" s="847" t="s">
        <v>619</v>
      </c>
      <c r="E7800" s="843" t="s">
        <v>636</v>
      </c>
      <c r="F7800" s="841" t="s">
        <v>112</v>
      </c>
      <c r="G7800" s="847" t="s">
        <v>616</v>
      </c>
      <c r="H7800" s="843" t="s">
        <v>381</v>
      </c>
      <c r="I7800" s="841" t="s">
        <v>136</v>
      </c>
      <c r="J7800" s="842" t="s">
        <v>617</v>
      </c>
      <c r="K7800" s="843" t="s">
        <v>376</v>
      </c>
      <c r="L7800" s="841" t="s">
        <v>187</v>
      </c>
      <c r="M7800" s="847" t="s">
        <v>614</v>
      </c>
      <c r="N7800" s="843" t="s">
        <v>452</v>
      </c>
      <c r="O7800" s="841" t="s">
        <v>334</v>
      </c>
      <c r="P7800" s="847" t="s">
        <v>62</v>
      </c>
      <c r="Q7800" s="843" t="s">
        <v>315</v>
      </c>
      <c r="R7800" s="841"/>
      <c r="S7800" s="847"/>
      <c r="T7800" s="843"/>
    </row>
    <row r="7801" spans="1:20" ht="18" hidden="1" customHeight="1">
      <c r="A7801" s="840" t="str" cm="1">
        <f t="array" ref="A7801">IF(INDEX(r_ACTIVEROW,1,COUNTA(r_ACTIVEROW)-2)="N",
       INDEX(r_ACTIVEROW,1,COUNTA(r_ACTIVEROW))&amp;" "&amp;INDEX(r_ACTIVEROW,1,COUNTA(r_ACTIVEROW)-1),
       INDEX(r_ACTIVEROW,1,COUNTA(r_ACTIVEROW)-2)
      )</f>
        <v>DKA9320</v>
      </c>
      <c r="B7801" s="840" t="str" cm="1">
        <f t="array" ref="B7801">INDEX(r_ACTIVEROW,1,COUNTA(r_ACTIVEROW)-1)</f>
        <v>FOOTREST UPMOUNTED</v>
      </c>
      <c r="C7801" s="841" t="s">
        <v>635</v>
      </c>
      <c r="D7801" s="847" t="s">
        <v>619</v>
      </c>
      <c r="E7801" s="843" t="s">
        <v>636</v>
      </c>
      <c r="F7801" s="841" t="s">
        <v>112</v>
      </c>
      <c r="G7801" s="847" t="s">
        <v>616</v>
      </c>
      <c r="H7801" s="843" t="s">
        <v>381</v>
      </c>
      <c r="I7801" s="841" t="s">
        <v>137</v>
      </c>
      <c r="J7801" s="842" t="s">
        <v>617</v>
      </c>
      <c r="K7801" s="843" t="s">
        <v>402</v>
      </c>
      <c r="L7801" s="841" t="s">
        <v>187</v>
      </c>
      <c r="M7801" s="847" t="s">
        <v>614</v>
      </c>
      <c r="N7801" s="843" t="s">
        <v>452</v>
      </c>
      <c r="O7801" s="841" t="s">
        <v>230</v>
      </c>
      <c r="P7801" s="847" t="s">
        <v>62</v>
      </c>
      <c r="Q7801" s="843" t="s">
        <v>63</v>
      </c>
      <c r="R7801" s="841" t="s">
        <v>623</v>
      </c>
      <c r="S7801" s="847" t="s">
        <v>618</v>
      </c>
      <c r="T7801" s="843" t="s">
        <v>624</v>
      </c>
    </row>
    <row r="7802" spans="1:20" ht="18" hidden="1" customHeight="1">
      <c r="A7802" s="840" t="str" cm="1">
        <f t="array" ref="A7802">IF(INDEX(r_ACTIVEROW,1,COUNTA(r_ACTIVEROW)-2)="N",
       INDEX(r_ACTIVEROW,1,COUNTA(r_ACTIVEROW))&amp;" "&amp;INDEX(r_ACTIVEROW,1,COUNTA(r_ACTIVEROW)-1),
       INDEX(r_ACTIVEROW,1,COUNTA(r_ACTIVEROW)-2)
      )</f>
        <v>DKA6420</v>
      </c>
      <c r="B7802" s="840" t="str" cm="1">
        <f t="array" ref="B7802">INDEX(r_ACTIVEROW,1,COUNTA(r_ACTIVEROW)-1)</f>
        <v>REAR WHEEL SIZE</v>
      </c>
      <c r="C7802" s="841" t="s">
        <v>635</v>
      </c>
      <c r="D7802" s="847" t="s">
        <v>619</v>
      </c>
      <c r="E7802" s="843" t="s">
        <v>636</v>
      </c>
      <c r="F7802" s="841" t="s">
        <v>112</v>
      </c>
      <c r="G7802" s="847" t="s">
        <v>616</v>
      </c>
      <c r="H7802" s="843" t="s">
        <v>381</v>
      </c>
      <c r="I7802" s="841" t="s">
        <v>137</v>
      </c>
      <c r="J7802" s="842" t="s">
        <v>617</v>
      </c>
      <c r="K7802" s="843" t="s">
        <v>402</v>
      </c>
      <c r="L7802" s="841" t="s">
        <v>187</v>
      </c>
      <c r="M7802" s="847" t="s">
        <v>614</v>
      </c>
      <c r="N7802" s="843" t="s">
        <v>452</v>
      </c>
      <c r="O7802" s="841" t="s">
        <v>231</v>
      </c>
      <c r="P7802" s="847" t="s">
        <v>62</v>
      </c>
      <c r="Q7802" s="843" t="s">
        <v>64</v>
      </c>
      <c r="R7802" s="841"/>
      <c r="S7802" s="847"/>
      <c r="T7802" s="843"/>
    </row>
    <row r="7803" spans="1:20" ht="18" hidden="1" customHeight="1">
      <c r="A7803" s="840" t="str" cm="1">
        <f t="array" ref="A7803">IF(INDEX(r_ACTIVEROW,1,COUNTA(r_ACTIVEROW)-2)="N",
       INDEX(r_ACTIVEROW,1,COUNTA(r_ACTIVEROW))&amp;" "&amp;INDEX(r_ACTIVEROW,1,COUNTA(r_ACTIVEROW)-1),
       INDEX(r_ACTIVEROW,1,COUNTA(r_ACTIVEROW)-2)
      )</f>
        <v>DKA6430</v>
      </c>
      <c r="B7803" s="840" t="str" cm="1">
        <f t="array" ref="B7803">INDEX(r_ACTIVEROW,1,COUNTA(r_ACTIVEROW)-1)</f>
        <v>REAR WHEEL SIZE</v>
      </c>
      <c r="C7803" s="841" t="s">
        <v>635</v>
      </c>
      <c r="D7803" s="847" t="s">
        <v>619</v>
      </c>
      <c r="E7803" s="843" t="s">
        <v>636</v>
      </c>
      <c r="F7803" s="841" t="s">
        <v>112</v>
      </c>
      <c r="G7803" s="847" t="s">
        <v>616</v>
      </c>
      <c r="H7803" s="843" t="s">
        <v>381</v>
      </c>
      <c r="I7803" s="841" t="s">
        <v>137</v>
      </c>
      <c r="J7803" s="842" t="s">
        <v>617</v>
      </c>
      <c r="K7803" s="843" t="s">
        <v>402</v>
      </c>
      <c r="L7803" s="841" t="s">
        <v>187</v>
      </c>
      <c r="M7803" s="847" t="s">
        <v>614</v>
      </c>
      <c r="N7803" s="843" t="s">
        <v>452</v>
      </c>
      <c r="O7803" s="841" t="s">
        <v>334</v>
      </c>
      <c r="P7803" s="847" t="s">
        <v>62</v>
      </c>
      <c r="Q7803" s="843" t="s">
        <v>315</v>
      </c>
      <c r="R7803" s="841"/>
      <c r="S7803" s="847"/>
      <c r="T7803" s="843"/>
    </row>
    <row r="7804" spans="1:20" ht="18" hidden="1" customHeight="1">
      <c r="A7804" s="840" t="str" cm="1">
        <f t="array" ref="A7804">IF(INDEX(r_ACTIVEROW,1,COUNTA(r_ACTIVEROW)-2)="N",
       INDEX(r_ACTIVEROW,1,COUNTA(r_ACTIVEROW))&amp;" "&amp;INDEX(r_ACTIVEROW,1,COUNTA(r_ACTIVEROW)-1),
       INDEX(r_ACTIVEROW,1,COUNTA(r_ACTIVEROW)-2)
      )</f>
        <v>DKA9320</v>
      </c>
      <c r="B7804" s="840" t="str" cm="1">
        <f t="array" ref="B7804">INDEX(r_ACTIVEROW,1,COUNTA(r_ACTIVEROW)-1)</f>
        <v>FOOTREST UPMOUNTED</v>
      </c>
      <c r="C7804" s="841" t="s">
        <v>635</v>
      </c>
      <c r="D7804" s="847" t="s">
        <v>619</v>
      </c>
      <c r="E7804" s="843" t="s">
        <v>636</v>
      </c>
      <c r="F7804" s="841" t="s">
        <v>112</v>
      </c>
      <c r="G7804" s="847" t="s">
        <v>616</v>
      </c>
      <c r="H7804" s="843" t="s">
        <v>381</v>
      </c>
      <c r="I7804" s="841" t="s">
        <v>138</v>
      </c>
      <c r="J7804" s="842" t="s">
        <v>617</v>
      </c>
      <c r="K7804" s="843" t="s">
        <v>377</v>
      </c>
      <c r="L7804" s="841" t="s">
        <v>187</v>
      </c>
      <c r="M7804" s="847" t="s">
        <v>614</v>
      </c>
      <c r="N7804" s="843" t="s">
        <v>452</v>
      </c>
      <c r="O7804" s="841" t="s">
        <v>230</v>
      </c>
      <c r="P7804" s="847" t="s">
        <v>62</v>
      </c>
      <c r="Q7804" s="843" t="s">
        <v>63</v>
      </c>
      <c r="R7804" s="841" t="s">
        <v>623</v>
      </c>
      <c r="S7804" s="847" t="s">
        <v>618</v>
      </c>
      <c r="T7804" s="843" t="s">
        <v>624</v>
      </c>
    </row>
    <row r="7805" spans="1:20" ht="18" hidden="1" customHeight="1">
      <c r="A7805" s="840" t="str" cm="1">
        <f t="array" ref="A7805">IF(INDEX(r_ACTIVEROW,1,COUNTA(r_ACTIVEROW)-2)="N",
       INDEX(r_ACTIVEROW,1,COUNTA(r_ACTIVEROW))&amp;" "&amp;INDEX(r_ACTIVEROW,1,COUNTA(r_ACTIVEROW)-1),
       INDEX(r_ACTIVEROW,1,COUNTA(r_ACTIVEROW)-2)
      )</f>
        <v>DKA6420</v>
      </c>
      <c r="B7805" s="840" t="str" cm="1">
        <f t="array" ref="B7805">INDEX(r_ACTIVEROW,1,COUNTA(r_ACTIVEROW)-1)</f>
        <v>REAR WHEEL SIZE</v>
      </c>
      <c r="C7805" s="841" t="s">
        <v>635</v>
      </c>
      <c r="D7805" s="847" t="s">
        <v>619</v>
      </c>
      <c r="E7805" s="843" t="s">
        <v>636</v>
      </c>
      <c r="F7805" s="841" t="s">
        <v>112</v>
      </c>
      <c r="G7805" s="847" t="s">
        <v>616</v>
      </c>
      <c r="H7805" s="843" t="s">
        <v>381</v>
      </c>
      <c r="I7805" s="841" t="s">
        <v>138</v>
      </c>
      <c r="J7805" s="842" t="s">
        <v>617</v>
      </c>
      <c r="K7805" s="843" t="s">
        <v>377</v>
      </c>
      <c r="L7805" s="841" t="s">
        <v>187</v>
      </c>
      <c r="M7805" s="847" t="s">
        <v>614</v>
      </c>
      <c r="N7805" s="843" t="s">
        <v>452</v>
      </c>
      <c r="O7805" s="841" t="s">
        <v>231</v>
      </c>
      <c r="P7805" s="847" t="s">
        <v>62</v>
      </c>
      <c r="Q7805" s="843" t="s">
        <v>64</v>
      </c>
      <c r="R7805" s="841"/>
      <c r="S7805" s="847"/>
      <c r="T7805" s="843"/>
    </row>
    <row r="7806" spans="1:20" ht="18" hidden="1" customHeight="1">
      <c r="A7806" s="840" t="str" cm="1">
        <f t="array" ref="A7806">IF(INDEX(r_ACTIVEROW,1,COUNTA(r_ACTIVEROW)-2)="N",
       INDEX(r_ACTIVEROW,1,COUNTA(r_ACTIVEROW))&amp;" "&amp;INDEX(r_ACTIVEROW,1,COUNTA(r_ACTIVEROW)-1),
       INDEX(r_ACTIVEROW,1,COUNTA(r_ACTIVEROW)-2)
      )</f>
        <v>DKA6430</v>
      </c>
      <c r="B7806" s="840" t="str" cm="1">
        <f t="array" ref="B7806">INDEX(r_ACTIVEROW,1,COUNTA(r_ACTIVEROW)-1)</f>
        <v>REAR WHEEL SIZE</v>
      </c>
      <c r="C7806" s="841" t="s">
        <v>635</v>
      </c>
      <c r="D7806" s="847" t="s">
        <v>619</v>
      </c>
      <c r="E7806" s="843" t="s">
        <v>636</v>
      </c>
      <c r="F7806" s="841" t="s">
        <v>112</v>
      </c>
      <c r="G7806" s="847" t="s">
        <v>616</v>
      </c>
      <c r="H7806" s="843" t="s">
        <v>381</v>
      </c>
      <c r="I7806" s="841" t="s">
        <v>138</v>
      </c>
      <c r="J7806" s="842" t="s">
        <v>617</v>
      </c>
      <c r="K7806" s="843" t="s">
        <v>377</v>
      </c>
      <c r="L7806" s="841" t="s">
        <v>187</v>
      </c>
      <c r="M7806" s="847" t="s">
        <v>614</v>
      </c>
      <c r="N7806" s="843" t="s">
        <v>452</v>
      </c>
      <c r="O7806" s="841" t="s">
        <v>334</v>
      </c>
      <c r="P7806" s="847" t="s">
        <v>62</v>
      </c>
      <c r="Q7806" s="843" t="s">
        <v>315</v>
      </c>
      <c r="R7806" s="841"/>
      <c r="S7806" s="847"/>
      <c r="T7806" s="843"/>
    </row>
    <row r="7807" spans="1:20" ht="18" hidden="1" customHeight="1">
      <c r="A7807" s="840" t="str" cm="1">
        <f t="array" ref="A7807">IF(INDEX(r_ACTIVEROW,1,COUNTA(r_ACTIVEROW)-2)="N",
       INDEX(r_ACTIVEROW,1,COUNTA(r_ACTIVEROW))&amp;" "&amp;INDEX(r_ACTIVEROW,1,COUNTA(r_ACTIVEROW)-1),
       INDEX(r_ACTIVEROW,1,COUNTA(r_ACTIVEROW)-2)
      )</f>
        <v>DKA9320</v>
      </c>
      <c r="B7807" s="840" t="str" cm="1">
        <f t="array" ref="B7807">INDEX(r_ACTIVEROW,1,COUNTA(r_ACTIVEROW)-1)</f>
        <v>FOOTREST UPMOUNTED</v>
      </c>
      <c r="C7807" s="841" t="s">
        <v>635</v>
      </c>
      <c r="D7807" s="847" t="s">
        <v>619</v>
      </c>
      <c r="E7807" s="843" t="s">
        <v>636</v>
      </c>
      <c r="F7807" s="841" t="s">
        <v>112</v>
      </c>
      <c r="G7807" s="847" t="s">
        <v>616</v>
      </c>
      <c r="H7807" s="843" t="s">
        <v>381</v>
      </c>
      <c r="I7807" s="841" t="s">
        <v>139</v>
      </c>
      <c r="J7807" s="842" t="s">
        <v>617</v>
      </c>
      <c r="K7807" s="843" t="s">
        <v>411</v>
      </c>
      <c r="L7807" s="841" t="s">
        <v>187</v>
      </c>
      <c r="M7807" s="847" t="s">
        <v>614</v>
      </c>
      <c r="N7807" s="843" t="s">
        <v>452</v>
      </c>
      <c r="O7807" s="841" t="s">
        <v>230</v>
      </c>
      <c r="P7807" s="847" t="s">
        <v>62</v>
      </c>
      <c r="Q7807" s="843" t="s">
        <v>63</v>
      </c>
      <c r="R7807" s="841" t="s">
        <v>623</v>
      </c>
      <c r="S7807" s="847" t="s">
        <v>618</v>
      </c>
      <c r="T7807" s="843" t="s">
        <v>624</v>
      </c>
    </row>
    <row r="7808" spans="1:20" ht="18" hidden="1" customHeight="1">
      <c r="A7808" s="840" t="str" cm="1">
        <f t="array" ref="A7808">IF(INDEX(r_ACTIVEROW,1,COUNTA(r_ACTIVEROW)-2)="N",
       INDEX(r_ACTIVEROW,1,COUNTA(r_ACTIVEROW))&amp;" "&amp;INDEX(r_ACTIVEROW,1,COUNTA(r_ACTIVEROW)-1),
       INDEX(r_ACTIVEROW,1,COUNTA(r_ACTIVEROW)-2)
      )</f>
        <v>DKA6420</v>
      </c>
      <c r="B7808" s="840" t="str" cm="1">
        <f t="array" ref="B7808">INDEX(r_ACTIVEROW,1,COUNTA(r_ACTIVEROW)-1)</f>
        <v>REAR WHEEL SIZE</v>
      </c>
      <c r="C7808" s="841" t="s">
        <v>635</v>
      </c>
      <c r="D7808" s="847" t="s">
        <v>619</v>
      </c>
      <c r="E7808" s="843" t="s">
        <v>636</v>
      </c>
      <c r="F7808" s="841" t="s">
        <v>112</v>
      </c>
      <c r="G7808" s="847" t="s">
        <v>616</v>
      </c>
      <c r="H7808" s="843" t="s">
        <v>381</v>
      </c>
      <c r="I7808" s="841" t="s">
        <v>139</v>
      </c>
      <c r="J7808" s="842" t="s">
        <v>617</v>
      </c>
      <c r="K7808" s="843" t="s">
        <v>411</v>
      </c>
      <c r="L7808" s="841" t="s">
        <v>187</v>
      </c>
      <c r="M7808" s="847" t="s">
        <v>614</v>
      </c>
      <c r="N7808" s="843" t="s">
        <v>452</v>
      </c>
      <c r="O7808" s="841" t="s">
        <v>231</v>
      </c>
      <c r="P7808" s="847" t="s">
        <v>62</v>
      </c>
      <c r="Q7808" s="843" t="s">
        <v>64</v>
      </c>
      <c r="R7808" s="841"/>
      <c r="S7808" s="847"/>
      <c r="T7808" s="843"/>
    </row>
    <row r="7809" spans="1:20" ht="18" hidden="1" customHeight="1">
      <c r="A7809" s="840" t="str" cm="1">
        <f t="array" ref="A7809">IF(INDEX(r_ACTIVEROW,1,COUNTA(r_ACTIVEROW)-2)="N",
       INDEX(r_ACTIVEROW,1,COUNTA(r_ACTIVEROW))&amp;" "&amp;INDEX(r_ACTIVEROW,1,COUNTA(r_ACTIVEROW)-1),
       INDEX(r_ACTIVEROW,1,COUNTA(r_ACTIVEROW)-2)
      )</f>
        <v>DKA6430</v>
      </c>
      <c r="B7809" s="840" t="str" cm="1">
        <f t="array" ref="B7809">INDEX(r_ACTIVEROW,1,COUNTA(r_ACTIVEROW)-1)</f>
        <v>REAR WHEEL SIZE</v>
      </c>
      <c r="C7809" s="841" t="s">
        <v>635</v>
      </c>
      <c r="D7809" s="847" t="s">
        <v>619</v>
      </c>
      <c r="E7809" s="843" t="s">
        <v>636</v>
      </c>
      <c r="F7809" s="841" t="s">
        <v>112</v>
      </c>
      <c r="G7809" s="847" t="s">
        <v>616</v>
      </c>
      <c r="H7809" s="843" t="s">
        <v>381</v>
      </c>
      <c r="I7809" s="841" t="s">
        <v>139</v>
      </c>
      <c r="J7809" s="842" t="s">
        <v>617</v>
      </c>
      <c r="K7809" s="843" t="s">
        <v>411</v>
      </c>
      <c r="L7809" s="841" t="s">
        <v>187</v>
      </c>
      <c r="M7809" s="847" t="s">
        <v>614</v>
      </c>
      <c r="N7809" s="843" t="s">
        <v>452</v>
      </c>
      <c r="O7809" s="841" t="s">
        <v>334</v>
      </c>
      <c r="P7809" s="847" t="s">
        <v>62</v>
      </c>
      <c r="Q7809" s="843" t="s">
        <v>315</v>
      </c>
      <c r="R7809" s="841"/>
      <c r="S7809" s="847"/>
      <c r="T7809" s="843"/>
    </row>
    <row r="7810" spans="1:20" ht="18" hidden="1" customHeight="1">
      <c r="A7810" s="840" t="str" cm="1">
        <f t="array" ref="A7810">IF(INDEX(r_ACTIVEROW,1,COUNTA(r_ACTIVEROW)-2)="N",
       INDEX(r_ACTIVEROW,1,COUNTA(r_ACTIVEROW))&amp;" "&amp;INDEX(r_ACTIVEROW,1,COUNTA(r_ACTIVEROW)-1),
       INDEX(r_ACTIVEROW,1,COUNTA(r_ACTIVEROW)-2)
      )</f>
        <v>DKA9320</v>
      </c>
      <c r="B7810" s="840" t="str" cm="1">
        <f t="array" ref="B7810">INDEX(r_ACTIVEROW,1,COUNTA(r_ACTIVEROW)-1)</f>
        <v>FOOTREST UPMOUNTED</v>
      </c>
      <c r="C7810" s="841" t="s">
        <v>635</v>
      </c>
      <c r="D7810" s="847" t="s">
        <v>619</v>
      </c>
      <c r="E7810" s="843" t="s">
        <v>636</v>
      </c>
      <c r="F7810" s="841" t="s">
        <v>112</v>
      </c>
      <c r="G7810" s="847" t="s">
        <v>616</v>
      </c>
      <c r="H7810" s="843" t="s">
        <v>381</v>
      </c>
      <c r="I7810" s="841" t="s">
        <v>140</v>
      </c>
      <c r="J7810" s="842" t="s">
        <v>617</v>
      </c>
      <c r="K7810" s="843" t="s">
        <v>378</v>
      </c>
      <c r="L7810" s="841" t="s">
        <v>187</v>
      </c>
      <c r="M7810" s="847" t="s">
        <v>614</v>
      </c>
      <c r="N7810" s="843" t="s">
        <v>452</v>
      </c>
      <c r="O7810" s="841" t="s">
        <v>230</v>
      </c>
      <c r="P7810" s="847" t="s">
        <v>62</v>
      </c>
      <c r="Q7810" s="843" t="s">
        <v>63</v>
      </c>
      <c r="R7810" s="841" t="s">
        <v>623</v>
      </c>
      <c r="S7810" s="847" t="s">
        <v>618</v>
      </c>
      <c r="T7810" s="843" t="s">
        <v>624</v>
      </c>
    </row>
    <row r="7811" spans="1:20" ht="18" hidden="1" customHeight="1">
      <c r="A7811" s="840" t="str" cm="1">
        <f t="array" ref="A7811">IF(INDEX(r_ACTIVEROW,1,COUNTA(r_ACTIVEROW)-2)="N",
       INDEX(r_ACTIVEROW,1,COUNTA(r_ACTIVEROW))&amp;" "&amp;INDEX(r_ACTIVEROW,1,COUNTA(r_ACTIVEROW)-1),
       INDEX(r_ACTIVEROW,1,COUNTA(r_ACTIVEROW)-2)
      )</f>
        <v>DKA6420</v>
      </c>
      <c r="B7811" s="840" t="str" cm="1">
        <f t="array" ref="B7811">INDEX(r_ACTIVEROW,1,COUNTA(r_ACTIVEROW)-1)</f>
        <v>REAR WHEEL SIZE</v>
      </c>
      <c r="C7811" s="841" t="s">
        <v>635</v>
      </c>
      <c r="D7811" s="847" t="s">
        <v>619</v>
      </c>
      <c r="E7811" s="843" t="s">
        <v>636</v>
      </c>
      <c r="F7811" s="841" t="s">
        <v>112</v>
      </c>
      <c r="G7811" s="847" t="s">
        <v>616</v>
      </c>
      <c r="H7811" s="843" t="s">
        <v>381</v>
      </c>
      <c r="I7811" s="841" t="s">
        <v>140</v>
      </c>
      <c r="J7811" s="842" t="s">
        <v>617</v>
      </c>
      <c r="K7811" s="843" t="s">
        <v>378</v>
      </c>
      <c r="L7811" s="841" t="s">
        <v>187</v>
      </c>
      <c r="M7811" s="847" t="s">
        <v>614</v>
      </c>
      <c r="N7811" s="843" t="s">
        <v>452</v>
      </c>
      <c r="O7811" s="841" t="s">
        <v>231</v>
      </c>
      <c r="P7811" s="847" t="s">
        <v>62</v>
      </c>
      <c r="Q7811" s="843" t="s">
        <v>64</v>
      </c>
      <c r="R7811" s="841"/>
      <c r="S7811" s="847"/>
      <c r="T7811" s="843"/>
    </row>
    <row r="7812" spans="1:20" ht="18" hidden="1" customHeight="1">
      <c r="A7812" s="840" t="str" cm="1">
        <f t="array" ref="A7812">IF(INDEX(r_ACTIVEROW,1,COUNTA(r_ACTIVEROW)-2)="N",
       INDEX(r_ACTIVEROW,1,COUNTA(r_ACTIVEROW))&amp;" "&amp;INDEX(r_ACTIVEROW,1,COUNTA(r_ACTIVEROW)-1),
       INDEX(r_ACTIVEROW,1,COUNTA(r_ACTIVEROW)-2)
      )</f>
        <v>DKA6430</v>
      </c>
      <c r="B7812" s="840" t="str" cm="1">
        <f t="array" ref="B7812">INDEX(r_ACTIVEROW,1,COUNTA(r_ACTIVEROW)-1)</f>
        <v>REAR WHEEL SIZE</v>
      </c>
      <c r="C7812" s="841" t="s">
        <v>635</v>
      </c>
      <c r="D7812" s="847" t="s">
        <v>619</v>
      </c>
      <c r="E7812" s="843" t="s">
        <v>636</v>
      </c>
      <c r="F7812" s="841" t="s">
        <v>112</v>
      </c>
      <c r="G7812" s="847" t="s">
        <v>616</v>
      </c>
      <c r="H7812" s="843" t="s">
        <v>381</v>
      </c>
      <c r="I7812" s="841" t="s">
        <v>140</v>
      </c>
      <c r="J7812" s="842" t="s">
        <v>617</v>
      </c>
      <c r="K7812" s="843" t="s">
        <v>378</v>
      </c>
      <c r="L7812" s="841" t="s">
        <v>187</v>
      </c>
      <c r="M7812" s="847" t="s">
        <v>614</v>
      </c>
      <c r="N7812" s="843" t="s">
        <v>452</v>
      </c>
      <c r="O7812" s="841" t="s">
        <v>334</v>
      </c>
      <c r="P7812" s="847" t="s">
        <v>62</v>
      </c>
      <c r="Q7812" s="843" t="s">
        <v>315</v>
      </c>
      <c r="R7812" s="841"/>
      <c r="S7812" s="847"/>
      <c r="T7812" s="843"/>
    </row>
    <row r="7813" spans="1:20" ht="18" hidden="1" customHeight="1">
      <c r="A7813" s="840" t="str" cm="1">
        <f t="array" ref="A7813">IF(INDEX(r_ACTIVEROW,1,COUNTA(r_ACTIVEROW)-2)="N",
       INDEX(r_ACTIVEROW,1,COUNTA(r_ACTIVEROW))&amp;" "&amp;INDEX(r_ACTIVEROW,1,COUNTA(r_ACTIVEROW)-1),
       INDEX(r_ACTIVEROW,1,COUNTA(r_ACTIVEROW)-2)
      )</f>
        <v>DKA9320</v>
      </c>
      <c r="B7813" s="840" t="str" cm="1">
        <f t="array" ref="B7813">INDEX(r_ACTIVEROW,1,COUNTA(r_ACTIVEROW)-1)</f>
        <v>FOOTREST UPMOUNTED</v>
      </c>
      <c r="C7813" s="841" t="s">
        <v>635</v>
      </c>
      <c r="D7813" s="847" t="s">
        <v>619</v>
      </c>
      <c r="E7813" s="843" t="s">
        <v>636</v>
      </c>
      <c r="F7813" s="841" t="s">
        <v>112</v>
      </c>
      <c r="G7813" s="847" t="s">
        <v>616</v>
      </c>
      <c r="H7813" s="843" t="s">
        <v>381</v>
      </c>
      <c r="I7813" s="841" t="s">
        <v>141</v>
      </c>
      <c r="J7813" s="842" t="s">
        <v>617</v>
      </c>
      <c r="K7813" s="843" t="s">
        <v>412</v>
      </c>
      <c r="L7813" s="841" t="s">
        <v>187</v>
      </c>
      <c r="M7813" s="847" t="s">
        <v>614</v>
      </c>
      <c r="N7813" s="843" t="s">
        <v>452</v>
      </c>
      <c r="O7813" s="841" t="s">
        <v>230</v>
      </c>
      <c r="P7813" s="847" t="s">
        <v>62</v>
      </c>
      <c r="Q7813" s="843" t="s">
        <v>63</v>
      </c>
      <c r="R7813" s="841" t="s">
        <v>623</v>
      </c>
      <c r="S7813" s="847" t="s">
        <v>618</v>
      </c>
      <c r="T7813" s="843" t="s">
        <v>624</v>
      </c>
    </row>
    <row r="7814" spans="1:20" ht="18" hidden="1" customHeight="1">
      <c r="A7814" s="840" t="str" cm="1">
        <f t="array" ref="A7814">IF(INDEX(r_ACTIVEROW,1,COUNTA(r_ACTIVEROW)-2)="N",
       INDEX(r_ACTIVEROW,1,COUNTA(r_ACTIVEROW))&amp;" "&amp;INDEX(r_ACTIVEROW,1,COUNTA(r_ACTIVEROW)-1),
       INDEX(r_ACTIVEROW,1,COUNTA(r_ACTIVEROW)-2)
      )</f>
        <v>DKA6420</v>
      </c>
      <c r="B7814" s="840" t="str" cm="1">
        <f t="array" ref="B7814">INDEX(r_ACTIVEROW,1,COUNTA(r_ACTIVEROW)-1)</f>
        <v>REAR WHEEL SIZE</v>
      </c>
      <c r="C7814" s="841" t="s">
        <v>635</v>
      </c>
      <c r="D7814" s="847" t="s">
        <v>619</v>
      </c>
      <c r="E7814" s="843" t="s">
        <v>636</v>
      </c>
      <c r="F7814" s="841" t="s">
        <v>112</v>
      </c>
      <c r="G7814" s="847" t="s">
        <v>616</v>
      </c>
      <c r="H7814" s="843" t="s">
        <v>381</v>
      </c>
      <c r="I7814" s="841" t="s">
        <v>141</v>
      </c>
      <c r="J7814" s="842" t="s">
        <v>617</v>
      </c>
      <c r="K7814" s="843" t="s">
        <v>412</v>
      </c>
      <c r="L7814" s="841" t="s">
        <v>187</v>
      </c>
      <c r="M7814" s="847" t="s">
        <v>614</v>
      </c>
      <c r="N7814" s="843" t="s">
        <v>452</v>
      </c>
      <c r="O7814" s="841" t="s">
        <v>231</v>
      </c>
      <c r="P7814" s="847" t="s">
        <v>62</v>
      </c>
      <c r="Q7814" s="843" t="s">
        <v>64</v>
      </c>
      <c r="R7814" s="841"/>
      <c r="S7814" s="847"/>
      <c r="T7814" s="843"/>
    </row>
    <row r="7815" spans="1:20" ht="18" hidden="1" customHeight="1">
      <c r="A7815" s="840" t="str" cm="1">
        <f t="array" ref="A7815">IF(INDEX(r_ACTIVEROW,1,COUNTA(r_ACTIVEROW)-2)="N",
       INDEX(r_ACTIVEROW,1,COUNTA(r_ACTIVEROW))&amp;" "&amp;INDEX(r_ACTIVEROW,1,COUNTA(r_ACTIVEROW)-1),
       INDEX(r_ACTIVEROW,1,COUNTA(r_ACTIVEROW)-2)
      )</f>
        <v>DKA6430</v>
      </c>
      <c r="B7815" s="840" t="str" cm="1">
        <f t="array" ref="B7815">INDEX(r_ACTIVEROW,1,COUNTA(r_ACTIVEROW)-1)</f>
        <v>REAR WHEEL SIZE</v>
      </c>
      <c r="C7815" s="841" t="s">
        <v>635</v>
      </c>
      <c r="D7815" s="847" t="s">
        <v>619</v>
      </c>
      <c r="E7815" s="843" t="s">
        <v>636</v>
      </c>
      <c r="F7815" s="841" t="s">
        <v>112</v>
      </c>
      <c r="G7815" s="847" t="s">
        <v>616</v>
      </c>
      <c r="H7815" s="843" t="s">
        <v>381</v>
      </c>
      <c r="I7815" s="841" t="s">
        <v>141</v>
      </c>
      <c r="J7815" s="842" t="s">
        <v>617</v>
      </c>
      <c r="K7815" s="843" t="s">
        <v>412</v>
      </c>
      <c r="L7815" s="841" t="s">
        <v>187</v>
      </c>
      <c r="M7815" s="847" t="s">
        <v>614</v>
      </c>
      <c r="N7815" s="843" t="s">
        <v>452</v>
      </c>
      <c r="O7815" s="841" t="s">
        <v>334</v>
      </c>
      <c r="P7815" s="847" t="s">
        <v>62</v>
      </c>
      <c r="Q7815" s="843" t="s">
        <v>315</v>
      </c>
      <c r="R7815" s="841"/>
      <c r="S7815" s="847"/>
      <c r="T7815" s="843"/>
    </row>
    <row r="7816" spans="1:20" ht="18" hidden="1" customHeight="1">
      <c r="A7816" s="840" t="str" cm="1">
        <f t="array" ref="A7816">IF(INDEX(r_ACTIVEROW,1,COUNTA(r_ACTIVEROW)-2)="N",
       INDEX(r_ACTIVEROW,1,COUNTA(r_ACTIVEROW))&amp;" "&amp;INDEX(r_ACTIVEROW,1,COUNTA(r_ACTIVEROW)-1),
       INDEX(r_ACTIVEROW,1,COUNTA(r_ACTIVEROW)-2)
      )</f>
        <v>DKA9320</v>
      </c>
      <c r="B7816" s="840" t="str" cm="1">
        <f t="array" ref="B7816">INDEX(r_ACTIVEROW,1,COUNTA(r_ACTIVEROW)-1)</f>
        <v>FOOTREST UPMOUNTED</v>
      </c>
      <c r="C7816" s="841" t="s">
        <v>635</v>
      </c>
      <c r="D7816" s="847" t="s">
        <v>619</v>
      </c>
      <c r="E7816" s="843" t="s">
        <v>636</v>
      </c>
      <c r="F7816" s="841" t="s">
        <v>112</v>
      </c>
      <c r="G7816" s="847" t="s">
        <v>616</v>
      </c>
      <c r="H7816" s="843" t="s">
        <v>381</v>
      </c>
      <c r="I7816" s="841" t="s">
        <v>142</v>
      </c>
      <c r="J7816" s="842" t="s">
        <v>617</v>
      </c>
      <c r="K7816" s="843" t="s">
        <v>379</v>
      </c>
      <c r="L7816" s="841" t="s">
        <v>187</v>
      </c>
      <c r="M7816" s="847" t="s">
        <v>614</v>
      </c>
      <c r="N7816" s="843" t="s">
        <v>452</v>
      </c>
      <c r="O7816" s="841" t="s">
        <v>230</v>
      </c>
      <c r="P7816" s="847" t="s">
        <v>62</v>
      </c>
      <c r="Q7816" s="843" t="s">
        <v>63</v>
      </c>
      <c r="R7816" s="841" t="s">
        <v>623</v>
      </c>
      <c r="S7816" s="847" t="s">
        <v>618</v>
      </c>
      <c r="T7816" s="843" t="s">
        <v>624</v>
      </c>
    </row>
    <row r="7817" spans="1:20" ht="18" hidden="1" customHeight="1">
      <c r="A7817" s="840" t="str" cm="1">
        <f t="array" ref="A7817">IF(INDEX(r_ACTIVEROW,1,COUNTA(r_ACTIVEROW)-2)="N",
       INDEX(r_ACTIVEROW,1,COUNTA(r_ACTIVEROW))&amp;" "&amp;INDEX(r_ACTIVEROW,1,COUNTA(r_ACTIVEROW)-1),
       INDEX(r_ACTIVEROW,1,COUNTA(r_ACTIVEROW)-2)
      )</f>
        <v>DKA6420</v>
      </c>
      <c r="B7817" s="840" t="str" cm="1">
        <f t="array" ref="B7817">INDEX(r_ACTIVEROW,1,COUNTA(r_ACTIVEROW)-1)</f>
        <v>REAR WHEEL SIZE</v>
      </c>
      <c r="C7817" s="841" t="s">
        <v>635</v>
      </c>
      <c r="D7817" s="847" t="s">
        <v>619</v>
      </c>
      <c r="E7817" s="843" t="s">
        <v>636</v>
      </c>
      <c r="F7817" s="841" t="s">
        <v>112</v>
      </c>
      <c r="G7817" s="847" t="s">
        <v>616</v>
      </c>
      <c r="H7817" s="843" t="s">
        <v>381</v>
      </c>
      <c r="I7817" s="841" t="s">
        <v>142</v>
      </c>
      <c r="J7817" s="842" t="s">
        <v>617</v>
      </c>
      <c r="K7817" s="843" t="s">
        <v>379</v>
      </c>
      <c r="L7817" s="841" t="s">
        <v>187</v>
      </c>
      <c r="M7817" s="847" t="s">
        <v>614</v>
      </c>
      <c r="N7817" s="843" t="s">
        <v>452</v>
      </c>
      <c r="O7817" s="841" t="s">
        <v>231</v>
      </c>
      <c r="P7817" s="847" t="s">
        <v>62</v>
      </c>
      <c r="Q7817" s="843" t="s">
        <v>64</v>
      </c>
      <c r="R7817" s="841"/>
      <c r="S7817" s="847"/>
      <c r="T7817" s="843"/>
    </row>
    <row r="7818" spans="1:20" ht="18" hidden="1" customHeight="1">
      <c r="A7818" s="840" t="str" cm="1">
        <f t="array" ref="A7818">IF(INDEX(r_ACTIVEROW,1,COUNTA(r_ACTIVEROW)-2)="N",
       INDEX(r_ACTIVEROW,1,COUNTA(r_ACTIVEROW))&amp;" "&amp;INDEX(r_ACTIVEROW,1,COUNTA(r_ACTIVEROW)-1),
       INDEX(r_ACTIVEROW,1,COUNTA(r_ACTIVEROW)-2)
      )</f>
        <v>DKA6430</v>
      </c>
      <c r="B7818" s="840" t="str" cm="1">
        <f t="array" ref="B7818">INDEX(r_ACTIVEROW,1,COUNTA(r_ACTIVEROW)-1)</f>
        <v>REAR WHEEL SIZE</v>
      </c>
      <c r="C7818" s="841" t="s">
        <v>635</v>
      </c>
      <c r="D7818" s="847" t="s">
        <v>619</v>
      </c>
      <c r="E7818" s="843" t="s">
        <v>636</v>
      </c>
      <c r="F7818" s="841" t="s">
        <v>112</v>
      </c>
      <c r="G7818" s="847" t="s">
        <v>616</v>
      </c>
      <c r="H7818" s="843" t="s">
        <v>381</v>
      </c>
      <c r="I7818" s="841" t="s">
        <v>142</v>
      </c>
      <c r="J7818" s="842" t="s">
        <v>617</v>
      </c>
      <c r="K7818" s="843" t="s">
        <v>379</v>
      </c>
      <c r="L7818" s="841" t="s">
        <v>187</v>
      </c>
      <c r="M7818" s="847" t="s">
        <v>614</v>
      </c>
      <c r="N7818" s="843" t="s">
        <v>452</v>
      </c>
      <c r="O7818" s="841" t="s">
        <v>334</v>
      </c>
      <c r="P7818" s="847" t="s">
        <v>62</v>
      </c>
      <c r="Q7818" s="843" t="s">
        <v>315</v>
      </c>
      <c r="R7818" s="841"/>
      <c r="S7818" s="847"/>
      <c r="T7818" s="843"/>
    </row>
    <row r="7819" spans="1:20" ht="18" hidden="1" customHeight="1">
      <c r="A7819" s="840" t="str" cm="1">
        <f t="array" ref="A7819">IF(INDEX(r_ACTIVEROW,1,COUNTA(r_ACTIVEROW)-2)="N",
       INDEX(r_ACTIVEROW,1,COUNTA(r_ACTIVEROW))&amp;" "&amp;INDEX(r_ACTIVEROW,1,COUNTA(r_ACTIVEROW)-1),
       INDEX(r_ACTIVEROW,1,COUNTA(r_ACTIVEROW)-2)
      )</f>
        <v>DKA9320</v>
      </c>
      <c r="B7819" s="840" t="str" cm="1">
        <f t="array" ref="B7819">INDEX(r_ACTIVEROW,1,COUNTA(r_ACTIVEROW)-1)</f>
        <v>FOOTREST UPMOUNTED</v>
      </c>
      <c r="C7819" s="841" t="s">
        <v>635</v>
      </c>
      <c r="D7819" s="847" t="s">
        <v>619</v>
      </c>
      <c r="E7819" s="843" t="s">
        <v>636</v>
      </c>
      <c r="F7819" s="841" t="s">
        <v>112</v>
      </c>
      <c r="G7819" s="847" t="s">
        <v>616</v>
      </c>
      <c r="H7819" s="843" t="s">
        <v>381</v>
      </c>
      <c r="I7819" s="841" t="s">
        <v>143</v>
      </c>
      <c r="J7819" s="842" t="s">
        <v>617</v>
      </c>
      <c r="K7819" s="843" t="s">
        <v>386</v>
      </c>
      <c r="L7819" s="841" t="s">
        <v>187</v>
      </c>
      <c r="M7819" s="847" t="s">
        <v>614</v>
      </c>
      <c r="N7819" s="843" t="s">
        <v>452</v>
      </c>
      <c r="O7819" s="841" t="s">
        <v>230</v>
      </c>
      <c r="P7819" s="847" t="s">
        <v>62</v>
      </c>
      <c r="Q7819" s="843" t="s">
        <v>63</v>
      </c>
      <c r="R7819" s="841" t="s">
        <v>623</v>
      </c>
      <c r="S7819" s="847" t="s">
        <v>618</v>
      </c>
      <c r="T7819" s="843" t="s">
        <v>624</v>
      </c>
    </row>
    <row r="7820" spans="1:20" ht="18" hidden="1" customHeight="1">
      <c r="A7820" s="840" t="str" cm="1">
        <f t="array" ref="A7820">IF(INDEX(r_ACTIVEROW,1,COUNTA(r_ACTIVEROW)-2)="N",
       INDEX(r_ACTIVEROW,1,COUNTA(r_ACTIVEROW))&amp;" "&amp;INDEX(r_ACTIVEROW,1,COUNTA(r_ACTIVEROW)-1),
       INDEX(r_ACTIVEROW,1,COUNTA(r_ACTIVEROW)-2)
      )</f>
        <v>DKA6420</v>
      </c>
      <c r="B7820" s="840" t="str" cm="1">
        <f t="array" ref="B7820">INDEX(r_ACTIVEROW,1,COUNTA(r_ACTIVEROW)-1)</f>
        <v>REAR WHEEL SIZE</v>
      </c>
      <c r="C7820" s="841" t="s">
        <v>635</v>
      </c>
      <c r="D7820" s="847" t="s">
        <v>619</v>
      </c>
      <c r="E7820" s="843" t="s">
        <v>636</v>
      </c>
      <c r="F7820" s="841" t="s">
        <v>112</v>
      </c>
      <c r="G7820" s="847" t="s">
        <v>616</v>
      </c>
      <c r="H7820" s="843" t="s">
        <v>381</v>
      </c>
      <c r="I7820" s="841" t="s">
        <v>143</v>
      </c>
      <c r="J7820" s="842" t="s">
        <v>617</v>
      </c>
      <c r="K7820" s="843" t="s">
        <v>386</v>
      </c>
      <c r="L7820" s="841" t="s">
        <v>187</v>
      </c>
      <c r="M7820" s="847" t="s">
        <v>614</v>
      </c>
      <c r="N7820" s="843" t="s">
        <v>452</v>
      </c>
      <c r="O7820" s="841" t="s">
        <v>231</v>
      </c>
      <c r="P7820" s="847" t="s">
        <v>62</v>
      </c>
      <c r="Q7820" s="843" t="s">
        <v>64</v>
      </c>
      <c r="R7820" s="841"/>
      <c r="S7820" s="847"/>
      <c r="T7820" s="843"/>
    </row>
    <row r="7821" spans="1:20" ht="18" hidden="1" customHeight="1">
      <c r="A7821" s="840" t="str" cm="1">
        <f t="array" ref="A7821">IF(INDEX(r_ACTIVEROW,1,COUNTA(r_ACTIVEROW)-2)="N",
       INDEX(r_ACTIVEROW,1,COUNTA(r_ACTIVEROW))&amp;" "&amp;INDEX(r_ACTIVEROW,1,COUNTA(r_ACTIVEROW)-1),
       INDEX(r_ACTIVEROW,1,COUNTA(r_ACTIVEROW)-2)
      )</f>
        <v>DKA6430</v>
      </c>
      <c r="B7821" s="840" t="str" cm="1">
        <f t="array" ref="B7821">INDEX(r_ACTIVEROW,1,COUNTA(r_ACTIVEROW)-1)</f>
        <v>REAR WHEEL SIZE</v>
      </c>
      <c r="C7821" s="841" t="s">
        <v>635</v>
      </c>
      <c r="D7821" s="847" t="s">
        <v>619</v>
      </c>
      <c r="E7821" s="843" t="s">
        <v>636</v>
      </c>
      <c r="F7821" s="841" t="s">
        <v>112</v>
      </c>
      <c r="G7821" s="847" t="s">
        <v>616</v>
      </c>
      <c r="H7821" s="843" t="s">
        <v>381</v>
      </c>
      <c r="I7821" s="841" t="s">
        <v>143</v>
      </c>
      <c r="J7821" s="842" t="s">
        <v>617</v>
      </c>
      <c r="K7821" s="843" t="s">
        <v>386</v>
      </c>
      <c r="L7821" s="841" t="s">
        <v>187</v>
      </c>
      <c r="M7821" s="847" t="s">
        <v>614</v>
      </c>
      <c r="N7821" s="843" t="s">
        <v>452</v>
      </c>
      <c r="O7821" s="841" t="s">
        <v>334</v>
      </c>
      <c r="P7821" s="847" t="s">
        <v>62</v>
      </c>
      <c r="Q7821" s="843" t="s">
        <v>315</v>
      </c>
      <c r="R7821" s="841"/>
      <c r="S7821" s="847"/>
      <c r="T7821" s="843"/>
    </row>
    <row r="7822" spans="1:20" ht="18" hidden="1" customHeight="1">
      <c r="A7822" s="840" t="str" cm="1">
        <f t="array" ref="A7822">IF(INDEX(r_ACTIVEROW,1,COUNTA(r_ACTIVEROW)-2)="N",
       INDEX(r_ACTIVEROW,1,COUNTA(r_ACTIVEROW))&amp;" "&amp;INDEX(r_ACTIVEROW,1,COUNTA(r_ACTIVEROW)-1),
       INDEX(r_ACTIVEROW,1,COUNTA(r_ACTIVEROW)-2)
      )</f>
        <v>DKA6410</v>
      </c>
      <c r="B7822" s="840" t="str" cm="1">
        <f t="array" ref="B7822">INDEX(r_ACTIVEROW,1,COUNTA(r_ACTIVEROW)-1)</f>
        <v>REAR WHEEL SIZE</v>
      </c>
      <c r="C7822" s="841" t="s">
        <v>635</v>
      </c>
      <c r="D7822" s="847" t="s">
        <v>619</v>
      </c>
      <c r="E7822" s="843" t="s">
        <v>636</v>
      </c>
      <c r="F7822" s="841" t="s">
        <v>112</v>
      </c>
      <c r="G7822" s="847" t="s">
        <v>616</v>
      </c>
      <c r="H7822" s="843" t="s">
        <v>381</v>
      </c>
      <c r="I7822" s="841" t="s">
        <v>144</v>
      </c>
      <c r="J7822" s="842" t="s">
        <v>617</v>
      </c>
      <c r="K7822" s="843" t="s">
        <v>380</v>
      </c>
      <c r="L7822" s="841" t="s">
        <v>187</v>
      </c>
      <c r="M7822" s="847" t="s">
        <v>614</v>
      </c>
      <c r="N7822" s="843" t="s">
        <v>452</v>
      </c>
      <c r="O7822" s="841" t="s">
        <v>230</v>
      </c>
      <c r="P7822" s="847" t="s">
        <v>62</v>
      </c>
      <c r="Q7822" s="843" t="s">
        <v>63</v>
      </c>
      <c r="R7822" s="841"/>
      <c r="S7822" s="847"/>
      <c r="T7822" s="843"/>
    </row>
    <row r="7823" spans="1:20" ht="18" hidden="1" customHeight="1">
      <c r="A7823" s="840" t="str" cm="1">
        <f t="array" ref="A7823">IF(INDEX(r_ACTIVEROW,1,COUNTA(r_ACTIVEROW)-2)="N",
       INDEX(r_ACTIVEROW,1,COUNTA(r_ACTIVEROW))&amp;" "&amp;INDEX(r_ACTIVEROW,1,COUNTA(r_ACTIVEROW)-1),
       INDEX(r_ACTIVEROW,1,COUNTA(r_ACTIVEROW)-2)
      )</f>
        <v>DKA6420</v>
      </c>
      <c r="B7823" s="840" t="str" cm="1">
        <f t="array" ref="B7823">INDEX(r_ACTIVEROW,1,COUNTA(r_ACTIVEROW)-1)</f>
        <v>REAR WHEEL SIZE</v>
      </c>
      <c r="C7823" s="841" t="s">
        <v>635</v>
      </c>
      <c r="D7823" s="847" t="s">
        <v>619</v>
      </c>
      <c r="E7823" s="843" t="s">
        <v>636</v>
      </c>
      <c r="F7823" s="841" t="s">
        <v>112</v>
      </c>
      <c r="G7823" s="847" t="s">
        <v>616</v>
      </c>
      <c r="H7823" s="843" t="s">
        <v>381</v>
      </c>
      <c r="I7823" s="841" t="s">
        <v>144</v>
      </c>
      <c r="J7823" s="842" t="s">
        <v>617</v>
      </c>
      <c r="K7823" s="843" t="s">
        <v>380</v>
      </c>
      <c r="L7823" s="841" t="s">
        <v>187</v>
      </c>
      <c r="M7823" s="847" t="s">
        <v>614</v>
      </c>
      <c r="N7823" s="843" t="s">
        <v>452</v>
      </c>
      <c r="O7823" s="841" t="s">
        <v>231</v>
      </c>
      <c r="P7823" s="847" t="s">
        <v>62</v>
      </c>
      <c r="Q7823" s="843" t="s">
        <v>64</v>
      </c>
      <c r="R7823" s="841"/>
      <c r="S7823" s="847"/>
      <c r="T7823" s="843"/>
    </row>
    <row r="7824" spans="1:20" ht="18" hidden="1" customHeight="1">
      <c r="A7824" s="840" t="str" cm="1">
        <f t="array" ref="A7824">IF(INDEX(r_ACTIVEROW,1,COUNTA(r_ACTIVEROW)-2)="N",
       INDEX(r_ACTIVEROW,1,COUNTA(r_ACTIVEROW))&amp;" "&amp;INDEX(r_ACTIVEROW,1,COUNTA(r_ACTIVEROW)-1),
       INDEX(r_ACTIVEROW,1,COUNTA(r_ACTIVEROW)-2)
      )</f>
        <v>DKA6430</v>
      </c>
      <c r="B7824" s="840" t="str" cm="1">
        <f t="array" ref="B7824">INDEX(r_ACTIVEROW,1,COUNTA(r_ACTIVEROW)-1)</f>
        <v>REAR WHEEL SIZE</v>
      </c>
      <c r="C7824" s="841" t="s">
        <v>635</v>
      </c>
      <c r="D7824" s="847" t="s">
        <v>619</v>
      </c>
      <c r="E7824" s="843" t="s">
        <v>636</v>
      </c>
      <c r="F7824" s="841" t="s">
        <v>112</v>
      </c>
      <c r="G7824" s="847" t="s">
        <v>616</v>
      </c>
      <c r="H7824" s="843" t="s">
        <v>381</v>
      </c>
      <c r="I7824" s="841" t="s">
        <v>144</v>
      </c>
      <c r="J7824" s="842" t="s">
        <v>617</v>
      </c>
      <c r="K7824" s="843" t="s">
        <v>380</v>
      </c>
      <c r="L7824" s="841" t="s">
        <v>187</v>
      </c>
      <c r="M7824" s="847" t="s">
        <v>614</v>
      </c>
      <c r="N7824" s="843" t="s">
        <v>452</v>
      </c>
      <c r="O7824" s="841" t="s">
        <v>334</v>
      </c>
      <c r="P7824" s="847" t="s">
        <v>62</v>
      </c>
      <c r="Q7824" s="843" t="s">
        <v>315</v>
      </c>
      <c r="R7824" s="841"/>
      <c r="S7824" s="847"/>
      <c r="T7824" s="843"/>
    </row>
    <row r="7825" spans="1:20" ht="18" hidden="1" customHeight="1">
      <c r="A7825" s="840" t="str" cm="1">
        <f t="array" ref="A7825">IF(INDEX(r_ACTIVEROW,1,COUNTA(r_ACTIVEROW)-2)="N",
       INDEX(r_ACTIVEROW,1,COUNTA(r_ACTIVEROW))&amp;" "&amp;INDEX(r_ACTIVEROW,1,COUNTA(r_ACTIVEROW)-1),
       INDEX(r_ACTIVEROW,1,COUNTA(r_ACTIVEROW)-2)
      )</f>
        <v>DKA6410</v>
      </c>
      <c r="B7825" s="840" t="str" cm="1">
        <f t="array" ref="B7825">INDEX(r_ACTIVEROW,1,COUNTA(r_ACTIVEROW)-1)</f>
        <v>REAR WHEEL SIZE</v>
      </c>
      <c r="C7825" s="841" t="s">
        <v>635</v>
      </c>
      <c r="D7825" s="847" t="s">
        <v>619</v>
      </c>
      <c r="E7825" s="843" t="s">
        <v>636</v>
      </c>
      <c r="F7825" s="841" t="s">
        <v>112</v>
      </c>
      <c r="G7825" s="847" t="s">
        <v>616</v>
      </c>
      <c r="H7825" s="843" t="s">
        <v>381</v>
      </c>
      <c r="I7825" s="841" t="s">
        <v>145</v>
      </c>
      <c r="J7825" s="842" t="s">
        <v>617</v>
      </c>
      <c r="K7825" s="843" t="s">
        <v>407</v>
      </c>
      <c r="L7825" s="841" t="s">
        <v>187</v>
      </c>
      <c r="M7825" s="847" t="s">
        <v>614</v>
      </c>
      <c r="N7825" s="843" t="s">
        <v>452</v>
      </c>
      <c r="O7825" s="841" t="s">
        <v>230</v>
      </c>
      <c r="P7825" s="847" t="s">
        <v>62</v>
      </c>
      <c r="Q7825" s="843" t="s">
        <v>63</v>
      </c>
      <c r="R7825" s="841"/>
      <c r="S7825" s="847"/>
      <c r="T7825" s="843"/>
    </row>
    <row r="7826" spans="1:20" ht="18" hidden="1" customHeight="1">
      <c r="A7826" s="840" t="str" cm="1">
        <f t="array" ref="A7826">IF(INDEX(r_ACTIVEROW,1,COUNTA(r_ACTIVEROW)-2)="N",
       INDEX(r_ACTIVEROW,1,COUNTA(r_ACTIVEROW))&amp;" "&amp;INDEX(r_ACTIVEROW,1,COUNTA(r_ACTIVEROW)-1),
       INDEX(r_ACTIVEROW,1,COUNTA(r_ACTIVEROW)-2)
      )</f>
        <v>DKA6420</v>
      </c>
      <c r="B7826" s="840" t="str" cm="1">
        <f t="array" ref="B7826">INDEX(r_ACTIVEROW,1,COUNTA(r_ACTIVEROW)-1)</f>
        <v>REAR WHEEL SIZE</v>
      </c>
      <c r="C7826" s="841" t="s">
        <v>635</v>
      </c>
      <c r="D7826" s="847" t="s">
        <v>619</v>
      </c>
      <c r="E7826" s="843" t="s">
        <v>636</v>
      </c>
      <c r="F7826" s="841" t="s">
        <v>112</v>
      </c>
      <c r="G7826" s="847" t="s">
        <v>616</v>
      </c>
      <c r="H7826" s="843" t="s">
        <v>381</v>
      </c>
      <c r="I7826" s="841" t="s">
        <v>145</v>
      </c>
      <c r="J7826" s="842" t="s">
        <v>617</v>
      </c>
      <c r="K7826" s="843" t="s">
        <v>407</v>
      </c>
      <c r="L7826" s="841" t="s">
        <v>187</v>
      </c>
      <c r="M7826" s="847" t="s">
        <v>614</v>
      </c>
      <c r="N7826" s="843" t="s">
        <v>452</v>
      </c>
      <c r="O7826" s="841" t="s">
        <v>231</v>
      </c>
      <c r="P7826" s="847" t="s">
        <v>62</v>
      </c>
      <c r="Q7826" s="843" t="s">
        <v>64</v>
      </c>
      <c r="R7826" s="841"/>
      <c r="S7826" s="847"/>
      <c r="T7826" s="843"/>
    </row>
    <row r="7827" spans="1:20" ht="18" hidden="1" customHeight="1">
      <c r="A7827" s="840" t="str" cm="1">
        <f t="array" ref="A7827">IF(INDEX(r_ACTIVEROW,1,COUNTA(r_ACTIVEROW)-2)="N",
       INDEX(r_ACTIVEROW,1,COUNTA(r_ACTIVEROW))&amp;" "&amp;INDEX(r_ACTIVEROW,1,COUNTA(r_ACTIVEROW)-1),
       INDEX(r_ACTIVEROW,1,COUNTA(r_ACTIVEROW)-2)
      )</f>
        <v>DKA6430</v>
      </c>
      <c r="B7827" s="840" t="str" cm="1">
        <f t="array" ref="B7827">INDEX(r_ACTIVEROW,1,COUNTA(r_ACTIVEROW)-1)</f>
        <v>REAR WHEEL SIZE</v>
      </c>
      <c r="C7827" s="841" t="s">
        <v>635</v>
      </c>
      <c r="D7827" s="847" t="s">
        <v>619</v>
      </c>
      <c r="E7827" s="843" t="s">
        <v>636</v>
      </c>
      <c r="F7827" s="841" t="s">
        <v>112</v>
      </c>
      <c r="G7827" s="847" t="s">
        <v>616</v>
      </c>
      <c r="H7827" s="843" t="s">
        <v>381</v>
      </c>
      <c r="I7827" s="841" t="s">
        <v>145</v>
      </c>
      <c r="J7827" s="842" t="s">
        <v>617</v>
      </c>
      <c r="K7827" s="843" t="s">
        <v>407</v>
      </c>
      <c r="L7827" s="841" t="s">
        <v>187</v>
      </c>
      <c r="M7827" s="847" t="s">
        <v>614</v>
      </c>
      <c r="N7827" s="843" t="s">
        <v>452</v>
      </c>
      <c r="O7827" s="841" t="s">
        <v>334</v>
      </c>
      <c r="P7827" s="847" t="s">
        <v>62</v>
      </c>
      <c r="Q7827" s="843" t="s">
        <v>315</v>
      </c>
      <c r="R7827" s="841"/>
      <c r="S7827" s="847"/>
      <c r="T7827" s="843"/>
    </row>
    <row r="7828" spans="1:20" ht="18" hidden="1" customHeight="1">
      <c r="A7828" s="840" t="str" cm="1">
        <f t="array" ref="A7828">IF(INDEX(r_ACTIVEROW,1,COUNTA(r_ACTIVEROW)-2)="N",
       INDEX(r_ACTIVEROW,1,COUNTA(r_ACTIVEROW))&amp;" "&amp;INDEX(r_ACTIVEROW,1,COUNTA(r_ACTIVEROW)-1),
       INDEX(r_ACTIVEROW,1,COUNTA(r_ACTIVEROW)-2)
      )</f>
        <v>DKA6410</v>
      </c>
      <c r="B7828" s="840" t="str" cm="1">
        <f t="array" ref="B7828">INDEX(r_ACTIVEROW,1,COUNTA(r_ACTIVEROW)-1)</f>
        <v>REAR WHEEL SIZE</v>
      </c>
      <c r="C7828" s="841" t="s">
        <v>635</v>
      </c>
      <c r="D7828" s="847" t="s">
        <v>619</v>
      </c>
      <c r="E7828" s="843" t="s">
        <v>636</v>
      </c>
      <c r="F7828" s="841" t="s">
        <v>112</v>
      </c>
      <c r="G7828" s="847" t="s">
        <v>616</v>
      </c>
      <c r="H7828" s="843" t="s">
        <v>381</v>
      </c>
      <c r="I7828" s="841" t="s">
        <v>146</v>
      </c>
      <c r="J7828" s="842" t="s">
        <v>617</v>
      </c>
      <c r="K7828" s="843" t="s">
        <v>381</v>
      </c>
      <c r="L7828" s="841" t="s">
        <v>187</v>
      </c>
      <c r="M7828" s="847" t="s">
        <v>614</v>
      </c>
      <c r="N7828" s="843" t="s">
        <v>452</v>
      </c>
      <c r="O7828" s="841" t="s">
        <v>230</v>
      </c>
      <c r="P7828" s="847" t="s">
        <v>62</v>
      </c>
      <c r="Q7828" s="843" t="s">
        <v>63</v>
      </c>
      <c r="R7828" s="841"/>
      <c r="S7828" s="847"/>
      <c r="T7828" s="843"/>
    </row>
    <row r="7829" spans="1:20" ht="18" hidden="1" customHeight="1">
      <c r="A7829" s="840" t="str" cm="1">
        <f t="array" ref="A7829">IF(INDEX(r_ACTIVEROW,1,COUNTA(r_ACTIVEROW)-2)="N",
       INDEX(r_ACTIVEROW,1,COUNTA(r_ACTIVEROW))&amp;" "&amp;INDEX(r_ACTIVEROW,1,COUNTA(r_ACTIVEROW)-1),
       INDEX(r_ACTIVEROW,1,COUNTA(r_ACTIVEROW)-2)
      )</f>
        <v>DKA6420</v>
      </c>
      <c r="B7829" s="840" t="str" cm="1">
        <f t="array" ref="B7829">INDEX(r_ACTIVEROW,1,COUNTA(r_ACTIVEROW)-1)</f>
        <v>REAR WHEEL SIZE</v>
      </c>
      <c r="C7829" s="841" t="s">
        <v>635</v>
      </c>
      <c r="D7829" s="847" t="s">
        <v>619</v>
      </c>
      <c r="E7829" s="843" t="s">
        <v>636</v>
      </c>
      <c r="F7829" s="841" t="s">
        <v>112</v>
      </c>
      <c r="G7829" s="847" t="s">
        <v>616</v>
      </c>
      <c r="H7829" s="843" t="s">
        <v>381</v>
      </c>
      <c r="I7829" s="841" t="s">
        <v>146</v>
      </c>
      <c r="J7829" s="842" t="s">
        <v>617</v>
      </c>
      <c r="K7829" s="843" t="s">
        <v>381</v>
      </c>
      <c r="L7829" s="841" t="s">
        <v>187</v>
      </c>
      <c r="M7829" s="847" t="s">
        <v>614</v>
      </c>
      <c r="N7829" s="843" t="s">
        <v>452</v>
      </c>
      <c r="O7829" s="841" t="s">
        <v>231</v>
      </c>
      <c r="P7829" s="847" t="s">
        <v>62</v>
      </c>
      <c r="Q7829" s="843" t="s">
        <v>64</v>
      </c>
      <c r="R7829" s="841"/>
      <c r="S7829" s="847"/>
      <c r="T7829" s="843"/>
    </row>
    <row r="7830" spans="1:20" ht="18" hidden="1" customHeight="1">
      <c r="A7830" s="840" t="str" cm="1">
        <f t="array" ref="A7830">IF(INDEX(r_ACTIVEROW,1,COUNTA(r_ACTIVEROW)-2)="N",
       INDEX(r_ACTIVEROW,1,COUNTA(r_ACTIVEROW))&amp;" "&amp;INDEX(r_ACTIVEROW,1,COUNTA(r_ACTIVEROW)-1),
       INDEX(r_ACTIVEROW,1,COUNTA(r_ACTIVEROW)-2)
      )</f>
        <v>DKA6430</v>
      </c>
      <c r="B7830" s="840" t="str" cm="1">
        <f t="array" ref="B7830">INDEX(r_ACTIVEROW,1,COUNTA(r_ACTIVEROW)-1)</f>
        <v>REAR WHEEL SIZE</v>
      </c>
      <c r="C7830" s="841" t="s">
        <v>635</v>
      </c>
      <c r="D7830" s="847" t="s">
        <v>619</v>
      </c>
      <c r="E7830" s="843" t="s">
        <v>636</v>
      </c>
      <c r="F7830" s="841" t="s">
        <v>112</v>
      </c>
      <c r="G7830" s="847" t="s">
        <v>616</v>
      </c>
      <c r="H7830" s="843" t="s">
        <v>381</v>
      </c>
      <c r="I7830" s="841" t="s">
        <v>146</v>
      </c>
      <c r="J7830" s="842" t="s">
        <v>617</v>
      </c>
      <c r="K7830" s="843" t="s">
        <v>381</v>
      </c>
      <c r="L7830" s="841" t="s">
        <v>187</v>
      </c>
      <c r="M7830" s="847" t="s">
        <v>614</v>
      </c>
      <c r="N7830" s="843" t="s">
        <v>452</v>
      </c>
      <c r="O7830" s="841" t="s">
        <v>334</v>
      </c>
      <c r="P7830" s="847" t="s">
        <v>62</v>
      </c>
      <c r="Q7830" s="843" t="s">
        <v>315</v>
      </c>
      <c r="R7830" s="841"/>
      <c r="S7830" s="847"/>
      <c r="T7830" s="843"/>
    </row>
    <row r="7831" spans="1:20" ht="18" hidden="1" customHeight="1">
      <c r="A7831" s="840" t="str" cm="1">
        <f t="array" ref="A7831">IF(INDEX(r_ACTIVEROW,1,COUNTA(r_ACTIVEROW)-2)="N",
       INDEX(r_ACTIVEROW,1,COUNTA(r_ACTIVEROW))&amp;" "&amp;INDEX(r_ACTIVEROW,1,COUNTA(r_ACTIVEROW)-1),
       INDEX(r_ACTIVEROW,1,COUNTA(r_ACTIVEROW)-2)
      )</f>
        <v>DKA6410</v>
      </c>
      <c r="B7831" s="840" t="str" cm="1">
        <f t="array" ref="B7831">INDEX(r_ACTIVEROW,1,COUNTA(r_ACTIVEROW)-1)</f>
        <v>REAR WHEEL SIZE</v>
      </c>
      <c r="C7831" s="841" t="s">
        <v>635</v>
      </c>
      <c r="D7831" s="847" t="s">
        <v>619</v>
      </c>
      <c r="E7831" s="843" t="s">
        <v>636</v>
      </c>
      <c r="F7831" s="841" t="s">
        <v>113</v>
      </c>
      <c r="G7831" s="847" t="s">
        <v>616</v>
      </c>
      <c r="H7831" s="843" t="s">
        <v>408</v>
      </c>
      <c r="I7831" s="841" t="s">
        <v>127</v>
      </c>
      <c r="J7831" s="842" t="s">
        <v>617</v>
      </c>
      <c r="K7831" s="843" t="s">
        <v>413</v>
      </c>
      <c r="L7831" s="841" t="s">
        <v>187</v>
      </c>
      <c r="M7831" s="847" t="s">
        <v>614</v>
      </c>
      <c r="N7831" s="843" t="s">
        <v>452</v>
      </c>
      <c r="O7831" s="841" t="s">
        <v>230</v>
      </c>
      <c r="P7831" s="847" t="s">
        <v>62</v>
      </c>
      <c r="Q7831" s="843" t="s">
        <v>63</v>
      </c>
      <c r="R7831" s="841"/>
      <c r="S7831" s="847"/>
      <c r="T7831" s="843"/>
    </row>
    <row r="7832" spans="1:20" ht="18" hidden="1" customHeight="1">
      <c r="A7832" s="840" t="str" cm="1">
        <f t="array" ref="A7832">IF(INDEX(r_ACTIVEROW,1,COUNTA(r_ACTIVEROW)-2)="N",
       INDEX(r_ACTIVEROW,1,COUNTA(r_ACTIVEROW))&amp;" "&amp;INDEX(r_ACTIVEROW,1,COUNTA(r_ACTIVEROW)-1),
       INDEX(r_ACTIVEROW,1,COUNTA(r_ACTIVEROW)-2)
      )</f>
        <v>DKA6420</v>
      </c>
      <c r="B7832" s="840" t="str" cm="1">
        <f t="array" ref="B7832">INDEX(r_ACTIVEROW,1,COUNTA(r_ACTIVEROW)-1)</f>
        <v>REAR WHEEL SIZE</v>
      </c>
      <c r="C7832" s="841" t="s">
        <v>635</v>
      </c>
      <c r="D7832" s="847" t="s">
        <v>619</v>
      </c>
      <c r="E7832" s="843" t="s">
        <v>636</v>
      </c>
      <c r="F7832" s="841" t="s">
        <v>113</v>
      </c>
      <c r="G7832" s="847" t="s">
        <v>616</v>
      </c>
      <c r="H7832" s="843" t="s">
        <v>408</v>
      </c>
      <c r="I7832" s="841" t="s">
        <v>127</v>
      </c>
      <c r="J7832" s="842" t="s">
        <v>617</v>
      </c>
      <c r="K7832" s="843" t="s">
        <v>413</v>
      </c>
      <c r="L7832" s="841" t="s">
        <v>187</v>
      </c>
      <c r="M7832" s="847" t="s">
        <v>614</v>
      </c>
      <c r="N7832" s="843" t="s">
        <v>452</v>
      </c>
      <c r="O7832" s="841" t="s">
        <v>231</v>
      </c>
      <c r="P7832" s="847" t="s">
        <v>62</v>
      </c>
      <c r="Q7832" s="843" t="s">
        <v>64</v>
      </c>
      <c r="R7832" s="841"/>
      <c r="S7832" s="847"/>
      <c r="T7832" s="843"/>
    </row>
    <row r="7833" spans="1:20" ht="18" hidden="1" customHeight="1">
      <c r="A7833" s="840" t="str" cm="1">
        <f t="array" ref="A7833">IF(INDEX(r_ACTIVEROW,1,COUNTA(r_ACTIVEROW)-2)="N",
       INDEX(r_ACTIVEROW,1,COUNTA(r_ACTIVEROW))&amp;" "&amp;INDEX(r_ACTIVEROW,1,COUNTA(r_ACTIVEROW)-1),
       INDEX(r_ACTIVEROW,1,COUNTA(r_ACTIVEROW)-2)
      )</f>
        <v>DKA6430</v>
      </c>
      <c r="B7833" s="840" t="str" cm="1">
        <f t="array" ref="B7833">INDEX(r_ACTIVEROW,1,COUNTA(r_ACTIVEROW)-1)</f>
        <v>REAR WHEEL SIZE</v>
      </c>
      <c r="C7833" s="841" t="s">
        <v>635</v>
      </c>
      <c r="D7833" s="847" t="s">
        <v>619</v>
      </c>
      <c r="E7833" s="843" t="s">
        <v>636</v>
      </c>
      <c r="F7833" s="841" t="s">
        <v>113</v>
      </c>
      <c r="G7833" s="847" t="s">
        <v>616</v>
      </c>
      <c r="H7833" s="843" t="s">
        <v>408</v>
      </c>
      <c r="I7833" s="841" t="s">
        <v>127</v>
      </c>
      <c r="J7833" s="842" t="s">
        <v>617</v>
      </c>
      <c r="K7833" s="843" t="s">
        <v>413</v>
      </c>
      <c r="L7833" s="841" t="s">
        <v>187</v>
      </c>
      <c r="M7833" s="847" t="s">
        <v>614</v>
      </c>
      <c r="N7833" s="843" t="s">
        <v>452</v>
      </c>
      <c r="O7833" s="841" t="s">
        <v>334</v>
      </c>
      <c r="P7833" s="847" t="s">
        <v>62</v>
      </c>
      <c r="Q7833" s="843" t="s">
        <v>315</v>
      </c>
      <c r="R7833" s="841"/>
      <c r="S7833" s="847"/>
      <c r="T7833" s="843"/>
    </row>
    <row r="7834" spans="1:20" ht="18" hidden="1" customHeight="1">
      <c r="A7834" s="840" t="str" cm="1">
        <f t="array" ref="A7834">IF(INDEX(r_ACTIVEROW,1,COUNTA(r_ACTIVEROW)-2)="N",
       INDEX(r_ACTIVEROW,1,COUNTA(r_ACTIVEROW))&amp;" "&amp;INDEX(r_ACTIVEROW,1,COUNTA(r_ACTIVEROW)-1),
       INDEX(r_ACTIVEROW,1,COUNTA(r_ACTIVEROW)-2)
      )</f>
        <v>DKA6410</v>
      </c>
      <c r="B7834" s="840" t="str" cm="1">
        <f t="array" ref="B7834">INDEX(r_ACTIVEROW,1,COUNTA(r_ACTIVEROW)-1)</f>
        <v>REAR WHEEL SIZE</v>
      </c>
      <c r="C7834" s="841" t="s">
        <v>635</v>
      </c>
      <c r="D7834" s="847" t="s">
        <v>619</v>
      </c>
      <c r="E7834" s="843" t="s">
        <v>636</v>
      </c>
      <c r="F7834" s="841" t="s">
        <v>113</v>
      </c>
      <c r="G7834" s="847" t="s">
        <v>616</v>
      </c>
      <c r="H7834" s="843" t="s">
        <v>408</v>
      </c>
      <c r="I7834" s="841" t="s">
        <v>128</v>
      </c>
      <c r="J7834" s="842" t="s">
        <v>617</v>
      </c>
      <c r="K7834" s="843" t="s">
        <v>397</v>
      </c>
      <c r="L7834" s="841" t="s">
        <v>187</v>
      </c>
      <c r="M7834" s="847" t="s">
        <v>614</v>
      </c>
      <c r="N7834" s="843" t="s">
        <v>452</v>
      </c>
      <c r="O7834" s="841" t="s">
        <v>230</v>
      </c>
      <c r="P7834" s="847" t="s">
        <v>62</v>
      </c>
      <c r="Q7834" s="843" t="s">
        <v>63</v>
      </c>
      <c r="R7834" s="841"/>
      <c r="S7834" s="847"/>
      <c r="T7834" s="843"/>
    </row>
    <row r="7835" spans="1:20" ht="18" hidden="1" customHeight="1">
      <c r="A7835" s="840" t="str" cm="1">
        <f t="array" ref="A7835">IF(INDEX(r_ACTIVEROW,1,COUNTA(r_ACTIVEROW)-2)="N",
       INDEX(r_ACTIVEROW,1,COUNTA(r_ACTIVEROW))&amp;" "&amp;INDEX(r_ACTIVEROW,1,COUNTA(r_ACTIVEROW)-1),
       INDEX(r_ACTIVEROW,1,COUNTA(r_ACTIVEROW)-2)
      )</f>
        <v>DKA6420</v>
      </c>
      <c r="B7835" s="840" t="str" cm="1">
        <f t="array" ref="B7835">INDEX(r_ACTIVEROW,1,COUNTA(r_ACTIVEROW)-1)</f>
        <v>REAR WHEEL SIZE</v>
      </c>
      <c r="C7835" s="841" t="s">
        <v>635</v>
      </c>
      <c r="D7835" s="847" t="s">
        <v>619</v>
      </c>
      <c r="E7835" s="843" t="s">
        <v>636</v>
      </c>
      <c r="F7835" s="841" t="s">
        <v>113</v>
      </c>
      <c r="G7835" s="847" t="s">
        <v>616</v>
      </c>
      <c r="H7835" s="843" t="s">
        <v>408</v>
      </c>
      <c r="I7835" s="841" t="s">
        <v>128</v>
      </c>
      <c r="J7835" s="842" t="s">
        <v>617</v>
      </c>
      <c r="K7835" s="843" t="s">
        <v>397</v>
      </c>
      <c r="L7835" s="841" t="s">
        <v>187</v>
      </c>
      <c r="M7835" s="847" t="s">
        <v>614</v>
      </c>
      <c r="N7835" s="843" t="s">
        <v>452</v>
      </c>
      <c r="O7835" s="841" t="s">
        <v>231</v>
      </c>
      <c r="P7835" s="847" t="s">
        <v>62</v>
      </c>
      <c r="Q7835" s="843" t="s">
        <v>64</v>
      </c>
      <c r="R7835" s="841"/>
      <c r="S7835" s="847"/>
      <c r="T7835" s="843"/>
    </row>
    <row r="7836" spans="1:20" ht="18" hidden="1" customHeight="1">
      <c r="A7836" s="840" t="str" cm="1">
        <f t="array" ref="A7836">IF(INDEX(r_ACTIVEROW,1,COUNTA(r_ACTIVEROW)-2)="N",
       INDEX(r_ACTIVEROW,1,COUNTA(r_ACTIVEROW))&amp;" "&amp;INDEX(r_ACTIVEROW,1,COUNTA(r_ACTIVEROW)-1),
       INDEX(r_ACTIVEROW,1,COUNTA(r_ACTIVEROW)-2)
      )</f>
        <v>DKA6430</v>
      </c>
      <c r="B7836" s="840" t="str" cm="1">
        <f t="array" ref="B7836">INDEX(r_ACTIVEROW,1,COUNTA(r_ACTIVEROW)-1)</f>
        <v>REAR WHEEL SIZE</v>
      </c>
      <c r="C7836" s="841" t="s">
        <v>635</v>
      </c>
      <c r="D7836" s="847" t="s">
        <v>619</v>
      </c>
      <c r="E7836" s="843" t="s">
        <v>636</v>
      </c>
      <c r="F7836" s="841" t="s">
        <v>113</v>
      </c>
      <c r="G7836" s="847" t="s">
        <v>616</v>
      </c>
      <c r="H7836" s="843" t="s">
        <v>408</v>
      </c>
      <c r="I7836" s="841" t="s">
        <v>128</v>
      </c>
      <c r="J7836" s="842" t="s">
        <v>617</v>
      </c>
      <c r="K7836" s="843" t="s">
        <v>397</v>
      </c>
      <c r="L7836" s="841" t="s">
        <v>187</v>
      </c>
      <c r="M7836" s="847" t="s">
        <v>614</v>
      </c>
      <c r="N7836" s="843" t="s">
        <v>452</v>
      </c>
      <c r="O7836" s="841" t="s">
        <v>334</v>
      </c>
      <c r="P7836" s="847" t="s">
        <v>62</v>
      </c>
      <c r="Q7836" s="843" t="s">
        <v>315</v>
      </c>
      <c r="R7836" s="841"/>
      <c r="S7836" s="847"/>
      <c r="T7836" s="843"/>
    </row>
    <row r="7837" spans="1:20" ht="18" hidden="1" customHeight="1">
      <c r="A7837" s="840" t="str" cm="1">
        <f t="array" ref="A7837">IF(INDEX(r_ACTIVEROW,1,COUNTA(r_ACTIVEROW)-2)="N",
       INDEX(r_ACTIVEROW,1,COUNTA(r_ACTIVEROW))&amp;" "&amp;INDEX(r_ACTIVEROW,1,COUNTA(r_ACTIVEROW)-1),
       INDEX(r_ACTIVEROW,1,COUNTA(r_ACTIVEROW)-2)
      )</f>
        <v>DKA6410</v>
      </c>
      <c r="B7837" s="840" t="str" cm="1">
        <f t="array" ref="B7837">INDEX(r_ACTIVEROW,1,COUNTA(r_ACTIVEROW)-1)</f>
        <v>REAR WHEEL SIZE</v>
      </c>
      <c r="C7837" s="841" t="s">
        <v>635</v>
      </c>
      <c r="D7837" s="847" t="s">
        <v>619</v>
      </c>
      <c r="E7837" s="843" t="s">
        <v>636</v>
      </c>
      <c r="F7837" s="841" t="s">
        <v>113</v>
      </c>
      <c r="G7837" s="847" t="s">
        <v>616</v>
      </c>
      <c r="H7837" s="843" t="s">
        <v>408</v>
      </c>
      <c r="I7837" s="841" t="s">
        <v>129</v>
      </c>
      <c r="J7837" s="842" t="s">
        <v>617</v>
      </c>
      <c r="K7837" s="843" t="s">
        <v>414</v>
      </c>
      <c r="L7837" s="841" t="s">
        <v>187</v>
      </c>
      <c r="M7837" s="847" t="s">
        <v>614</v>
      </c>
      <c r="N7837" s="843" t="s">
        <v>452</v>
      </c>
      <c r="O7837" s="841" t="s">
        <v>230</v>
      </c>
      <c r="P7837" s="847" t="s">
        <v>62</v>
      </c>
      <c r="Q7837" s="843" t="s">
        <v>63</v>
      </c>
      <c r="R7837" s="841"/>
      <c r="S7837" s="847"/>
      <c r="T7837" s="843"/>
    </row>
    <row r="7838" spans="1:20" ht="18" hidden="1" customHeight="1">
      <c r="A7838" s="840" t="str" cm="1">
        <f t="array" ref="A7838">IF(INDEX(r_ACTIVEROW,1,COUNTA(r_ACTIVEROW)-2)="N",
       INDEX(r_ACTIVEROW,1,COUNTA(r_ACTIVEROW))&amp;" "&amp;INDEX(r_ACTIVEROW,1,COUNTA(r_ACTIVEROW)-1),
       INDEX(r_ACTIVEROW,1,COUNTA(r_ACTIVEROW)-2)
      )</f>
        <v>DKA6420</v>
      </c>
      <c r="B7838" s="840" t="str" cm="1">
        <f t="array" ref="B7838">INDEX(r_ACTIVEROW,1,COUNTA(r_ACTIVEROW)-1)</f>
        <v>REAR WHEEL SIZE</v>
      </c>
      <c r="C7838" s="841" t="s">
        <v>635</v>
      </c>
      <c r="D7838" s="847" t="s">
        <v>619</v>
      </c>
      <c r="E7838" s="843" t="s">
        <v>636</v>
      </c>
      <c r="F7838" s="841" t="s">
        <v>113</v>
      </c>
      <c r="G7838" s="847" t="s">
        <v>616</v>
      </c>
      <c r="H7838" s="843" t="s">
        <v>408</v>
      </c>
      <c r="I7838" s="841" t="s">
        <v>129</v>
      </c>
      <c r="J7838" s="842" t="s">
        <v>617</v>
      </c>
      <c r="K7838" s="843" t="s">
        <v>414</v>
      </c>
      <c r="L7838" s="841" t="s">
        <v>187</v>
      </c>
      <c r="M7838" s="847" t="s">
        <v>614</v>
      </c>
      <c r="N7838" s="843" t="s">
        <v>452</v>
      </c>
      <c r="O7838" s="841" t="s">
        <v>231</v>
      </c>
      <c r="P7838" s="847" t="s">
        <v>62</v>
      </c>
      <c r="Q7838" s="843" t="s">
        <v>64</v>
      </c>
      <c r="R7838" s="841"/>
      <c r="S7838" s="847"/>
      <c r="T7838" s="843"/>
    </row>
    <row r="7839" spans="1:20" ht="18" hidden="1" customHeight="1">
      <c r="A7839" s="840" t="str" cm="1">
        <f t="array" ref="A7839">IF(INDEX(r_ACTIVEROW,1,COUNTA(r_ACTIVEROW)-2)="N",
       INDEX(r_ACTIVEROW,1,COUNTA(r_ACTIVEROW))&amp;" "&amp;INDEX(r_ACTIVEROW,1,COUNTA(r_ACTIVEROW)-1),
       INDEX(r_ACTIVEROW,1,COUNTA(r_ACTIVEROW)-2)
      )</f>
        <v>DKA6430</v>
      </c>
      <c r="B7839" s="840" t="str" cm="1">
        <f t="array" ref="B7839">INDEX(r_ACTIVEROW,1,COUNTA(r_ACTIVEROW)-1)</f>
        <v>REAR WHEEL SIZE</v>
      </c>
      <c r="C7839" s="841" t="s">
        <v>635</v>
      </c>
      <c r="D7839" s="847" t="s">
        <v>619</v>
      </c>
      <c r="E7839" s="843" t="s">
        <v>636</v>
      </c>
      <c r="F7839" s="841" t="s">
        <v>113</v>
      </c>
      <c r="G7839" s="847" t="s">
        <v>616</v>
      </c>
      <c r="H7839" s="843" t="s">
        <v>408</v>
      </c>
      <c r="I7839" s="841" t="s">
        <v>129</v>
      </c>
      <c r="J7839" s="842" t="s">
        <v>617</v>
      </c>
      <c r="K7839" s="843" t="s">
        <v>414</v>
      </c>
      <c r="L7839" s="841" t="s">
        <v>187</v>
      </c>
      <c r="M7839" s="847" t="s">
        <v>614</v>
      </c>
      <c r="N7839" s="843" t="s">
        <v>452</v>
      </c>
      <c r="O7839" s="841" t="s">
        <v>334</v>
      </c>
      <c r="P7839" s="847" t="s">
        <v>62</v>
      </c>
      <c r="Q7839" s="843" t="s">
        <v>315</v>
      </c>
      <c r="R7839" s="841"/>
      <c r="S7839" s="847"/>
      <c r="T7839" s="843"/>
    </row>
    <row r="7840" spans="1:20" ht="18" hidden="1" customHeight="1">
      <c r="A7840" s="840" t="str" cm="1">
        <f t="array" ref="A7840">IF(INDEX(r_ACTIVEROW,1,COUNTA(r_ACTIVEROW)-2)="N",
       INDEX(r_ACTIVEROW,1,COUNTA(r_ACTIVEROW))&amp;" "&amp;INDEX(r_ACTIVEROW,1,COUNTA(r_ACTIVEROW)-1),
       INDEX(r_ACTIVEROW,1,COUNTA(r_ACTIVEROW)-2)
      )</f>
        <v>DKA6410</v>
      </c>
      <c r="B7840" s="840" t="str" cm="1">
        <f t="array" ref="B7840">INDEX(r_ACTIVEROW,1,COUNTA(r_ACTIVEROW)-1)</f>
        <v>REAR WHEEL SIZE</v>
      </c>
      <c r="C7840" s="841" t="s">
        <v>635</v>
      </c>
      <c r="D7840" s="847" t="s">
        <v>619</v>
      </c>
      <c r="E7840" s="843" t="s">
        <v>636</v>
      </c>
      <c r="F7840" s="841" t="s">
        <v>113</v>
      </c>
      <c r="G7840" s="847" t="s">
        <v>616</v>
      </c>
      <c r="H7840" s="843" t="s">
        <v>408</v>
      </c>
      <c r="I7840" s="841" t="s">
        <v>130</v>
      </c>
      <c r="J7840" s="842" t="s">
        <v>617</v>
      </c>
      <c r="K7840" s="843" t="s">
        <v>373</v>
      </c>
      <c r="L7840" s="841" t="s">
        <v>187</v>
      </c>
      <c r="M7840" s="847" t="s">
        <v>614</v>
      </c>
      <c r="N7840" s="843" t="s">
        <v>452</v>
      </c>
      <c r="O7840" s="841" t="s">
        <v>230</v>
      </c>
      <c r="P7840" s="847" t="s">
        <v>62</v>
      </c>
      <c r="Q7840" s="843" t="s">
        <v>63</v>
      </c>
      <c r="R7840" s="841"/>
      <c r="S7840" s="847"/>
      <c r="T7840" s="843"/>
    </row>
    <row r="7841" spans="1:20" ht="18" hidden="1" customHeight="1">
      <c r="A7841" s="840" t="str" cm="1">
        <f t="array" ref="A7841">IF(INDEX(r_ACTIVEROW,1,COUNTA(r_ACTIVEROW)-2)="N",
       INDEX(r_ACTIVEROW,1,COUNTA(r_ACTIVEROW))&amp;" "&amp;INDEX(r_ACTIVEROW,1,COUNTA(r_ACTIVEROW)-1),
       INDEX(r_ACTIVEROW,1,COUNTA(r_ACTIVEROW)-2)
      )</f>
        <v>DKA6420</v>
      </c>
      <c r="B7841" s="840" t="str" cm="1">
        <f t="array" ref="B7841">INDEX(r_ACTIVEROW,1,COUNTA(r_ACTIVEROW)-1)</f>
        <v>REAR WHEEL SIZE</v>
      </c>
      <c r="C7841" s="841" t="s">
        <v>635</v>
      </c>
      <c r="D7841" s="847" t="s">
        <v>619</v>
      </c>
      <c r="E7841" s="843" t="s">
        <v>636</v>
      </c>
      <c r="F7841" s="841" t="s">
        <v>113</v>
      </c>
      <c r="G7841" s="847" t="s">
        <v>616</v>
      </c>
      <c r="H7841" s="843" t="s">
        <v>408</v>
      </c>
      <c r="I7841" s="841" t="s">
        <v>130</v>
      </c>
      <c r="J7841" s="842" t="s">
        <v>617</v>
      </c>
      <c r="K7841" s="843" t="s">
        <v>373</v>
      </c>
      <c r="L7841" s="841" t="s">
        <v>187</v>
      </c>
      <c r="M7841" s="847" t="s">
        <v>614</v>
      </c>
      <c r="N7841" s="843" t="s">
        <v>452</v>
      </c>
      <c r="O7841" s="841" t="s">
        <v>231</v>
      </c>
      <c r="P7841" s="847" t="s">
        <v>62</v>
      </c>
      <c r="Q7841" s="843" t="s">
        <v>64</v>
      </c>
      <c r="R7841" s="841"/>
      <c r="S7841" s="847"/>
      <c r="T7841" s="843"/>
    </row>
    <row r="7842" spans="1:20" ht="18" hidden="1" customHeight="1">
      <c r="A7842" s="840" t="str" cm="1">
        <f t="array" ref="A7842">IF(INDEX(r_ACTIVEROW,1,COUNTA(r_ACTIVEROW)-2)="N",
       INDEX(r_ACTIVEROW,1,COUNTA(r_ACTIVEROW))&amp;" "&amp;INDEX(r_ACTIVEROW,1,COUNTA(r_ACTIVEROW)-1),
       INDEX(r_ACTIVEROW,1,COUNTA(r_ACTIVEROW)-2)
      )</f>
        <v>DKA6430</v>
      </c>
      <c r="B7842" s="840" t="str" cm="1">
        <f t="array" ref="B7842">INDEX(r_ACTIVEROW,1,COUNTA(r_ACTIVEROW)-1)</f>
        <v>REAR WHEEL SIZE</v>
      </c>
      <c r="C7842" s="841" t="s">
        <v>635</v>
      </c>
      <c r="D7842" s="847" t="s">
        <v>619</v>
      </c>
      <c r="E7842" s="843" t="s">
        <v>636</v>
      </c>
      <c r="F7842" s="841" t="s">
        <v>113</v>
      </c>
      <c r="G7842" s="847" t="s">
        <v>616</v>
      </c>
      <c r="H7842" s="843" t="s">
        <v>408</v>
      </c>
      <c r="I7842" s="841" t="s">
        <v>130</v>
      </c>
      <c r="J7842" s="842" t="s">
        <v>617</v>
      </c>
      <c r="K7842" s="843" t="s">
        <v>373</v>
      </c>
      <c r="L7842" s="841" t="s">
        <v>187</v>
      </c>
      <c r="M7842" s="847" t="s">
        <v>614</v>
      </c>
      <c r="N7842" s="843" t="s">
        <v>452</v>
      </c>
      <c r="O7842" s="841" t="s">
        <v>334</v>
      </c>
      <c r="P7842" s="847" t="s">
        <v>62</v>
      </c>
      <c r="Q7842" s="843" t="s">
        <v>315</v>
      </c>
      <c r="R7842" s="841"/>
      <c r="S7842" s="847"/>
      <c r="T7842" s="843"/>
    </row>
    <row r="7843" spans="1:20" ht="18" hidden="1" customHeight="1">
      <c r="A7843" s="840" t="str" cm="1">
        <f t="array" ref="A7843">IF(INDEX(r_ACTIVEROW,1,COUNTA(r_ACTIVEROW)-2)="N",
       INDEX(r_ACTIVEROW,1,COUNTA(r_ACTIVEROW))&amp;" "&amp;INDEX(r_ACTIVEROW,1,COUNTA(r_ACTIVEROW)-1),
       INDEX(r_ACTIVEROW,1,COUNTA(r_ACTIVEROW)-2)
      )</f>
        <v>DKA6410</v>
      </c>
      <c r="B7843" s="840" t="str" cm="1">
        <f t="array" ref="B7843">INDEX(r_ACTIVEROW,1,COUNTA(r_ACTIVEROW)-1)</f>
        <v>REAR WHEEL SIZE</v>
      </c>
      <c r="C7843" s="841" t="s">
        <v>635</v>
      </c>
      <c r="D7843" s="847" t="s">
        <v>619</v>
      </c>
      <c r="E7843" s="843" t="s">
        <v>636</v>
      </c>
      <c r="F7843" s="841" t="s">
        <v>113</v>
      </c>
      <c r="G7843" s="847" t="s">
        <v>616</v>
      </c>
      <c r="H7843" s="843" t="s">
        <v>408</v>
      </c>
      <c r="I7843" s="841" t="s">
        <v>131</v>
      </c>
      <c r="J7843" s="842" t="s">
        <v>617</v>
      </c>
      <c r="K7843" s="843" t="s">
        <v>399</v>
      </c>
      <c r="L7843" s="841" t="s">
        <v>187</v>
      </c>
      <c r="M7843" s="847" t="s">
        <v>614</v>
      </c>
      <c r="N7843" s="843" t="s">
        <v>452</v>
      </c>
      <c r="O7843" s="841" t="s">
        <v>230</v>
      </c>
      <c r="P7843" s="847" t="s">
        <v>62</v>
      </c>
      <c r="Q7843" s="843" t="s">
        <v>63</v>
      </c>
      <c r="R7843" s="841"/>
      <c r="S7843" s="847"/>
      <c r="T7843" s="843"/>
    </row>
    <row r="7844" spans="1:20" ht="18" hidden="1" customHeight="1">
      <c r="A7844" s="840" t="str" cm="1">
        <f t="array" ref="A7844">IF(INDEX(r_ACTIVEROW,1,COUNTA(r_ACTIVEROW)-2)="N",
       INDEX(r_ACTIVEROW,1,COUNTA(r_ACTIVEROW))&amp;" "&amp;INDEX(r_ACTIVEROW,1,COUNTA(r_ACTIVEROW)-1),
       INDEX(r_ACTIVEROW,1,COUNTA(r_ACTIVEROW)-2)
      )</f>
        <v>DKA6420</v>
      </c>
      <c r="B7844" s="840" t="str" cm="1">
        <f t="array" ref="B7844">INDEX(r_ACTIVEROW,1,COUNTA(r_ACTIVEROW)-1)</f>
        <v>REAR WHEEL SIZE</v>
      </c>
      <c r="C7844" s="841" t="s">
        <v>635</v>
      </c>
      <c r="D7844" s="847" t="s">
        <v>619</v>
      </c>
      <c r="E7844" s="843" t="s">
        <v>636</v>
      </c>
      <c r="F7844" s="841" t="s">
        <v>113</v>
      </c>
      <c r="G7844" s="847" t="s">
        <v>616</v>
      </c>
      <c r="H7844" s="843" t="s">
        <v>408</v>
      </c>
      <c r="I7844" s="841" t="s">
        <v>131</v>
      </c>
      <c r="J7844" s="842" t="s">
        <v>617</v>
      </c>
      <c r="K7844" s="843" t="s">
        <v>399</v>
      </c>
      <c r="L7844" s="841" t="s">
        <v>187</v>
      </c>
      <c r="M7844" s="847" t="s">
        <v>614</v>
      </c>
      <c r="N7844" s="843" t="s">
        <v>452</v>
      </c>
      <c r="O7844" s="841" t="s">
        <v>231</v>
      </c>
      <c r="P7844" s="847" t="s">
        <v>62</v>
      </c>
      <c r="Q7844" s="843" t="s">
        <v>64</v>
      </c>
      <c r="R7844" s="841"/>
      <c r="S7844" s="847"/>
      <c r="T7844" s="843"/>
    </row>
    <row r="7845" spans="1:20" ht="18" hidden="1" customHeight="1">
      <c r="A7845" s="840" t="str" cm="1">
        <f t="array" ref="A7845">IF(INDEX(r_ACTIVEROW,1,COUNTA(r_ACTIVEROW)-2)="N",
       INDEX(r_ACTIVEROW,1,COUNTA(r_ACTIVEROW))&amp;" "&amp;INDEX(r_ACTIVEROW,1,COUNTA(r_ACTIVEROW)-1),
       INDEX(r_ACTIVEROW,1,COUNTA(r_ACTIVEROW)-2)
      )</f>
        <v>DKA6430</v>
      </c>
      <c r="B7845" s="840" t="str" cm="1">
        <f t="array" ref="B7845">INDEX(r_ACTIVEROW,1,COUNTA(r_ACTIVEROW)-1)</f>
        <v>REAR WHEEL SIZE</v>
      </c>
      <c r="C7845" s="841" t="s">
        <v>635</v>
      </c>
      <c r="D7845" s="847" t="s">
        <v>619</v>
      </c>
      <c r="E7845" s="843" t="s">
        <v>636</v>
      </c>
      <c r="F7845" s="841" t="s">
        <v>113</v>
      </c>
      <c r="G7845" s="847" t="s">
        <v>616</v>
      </c>
      <c r="H7845" s="843" t="s">
        <v>408</v>
      </c>
      <c r="I7845" s="841" t="s">
        <v>131</v>
      </c>
      <c r="J7845" s="842" t="s">
        <v>617</v>
      </c>
      <c r="K7845" s="843" t="s">
        <v>399</v>
      </c>
      <c r="L7845" s="841" t="s">
        <v>187</v>
      </c>
      <c r="M7845" s="847" t="s">
        <v>614</v>
      </c>
      <c r="N7845" s="843" t="s">
        <v>452</v>
      </c>
      <c r="O7845" s="841" t="s">
        <v>334</v>
      </c>
      <c r="P7845" s="847" t="s">
        <v>62</v>
      </c>
      <c r="Q7845" s="843" t="s">
        <v>315</v>
      </c>
      <c r="R7845" s="841"/>
      <c r="S7845" s="847"/>
      <c r="T7845" s="843"/>
    </row>
    <row r="7846" spans="1:20" ht="18" hidden="1" customHeight="1">
      <c r="A7846" s="840" t="str" cm="1">
        <f t="array" ref="A7846">IF(INDEX(r_ACTIVEROW,1,COUNTA(r_ACTIVEROW)-2)="N",
       INDEX(r_ACTIVEROW,1,COUNTA(r_ACTIVEROW))&amp;" "&amp;INDEX(r_ACTIVEROW,1,COUNTA(r_ACTIVEROW)-1),
       INDEX(r_ACTIVEROW,1,COUNTA(r_ACTIVEROW)-2)
      )</f>
        <v>DKA6410</v>
      </c>
      <c r="B7846" s="840" t="str" cm="1">
        <f t="array" ref="B7846">INDEX(r_ACTIVEROW,1,COUNTA(r_ACTIVEROW)-1)</f>
        <v>REAR WHEEL SIZE</v>
      </c>
      <c r="C7846" s="841" t="s">
        <v>635</v>
      </c>
      <c r="D7846" s="847" t="s">
        <v>619</v>
      </c>
      <c r="E7846" s="843" t="s">
        <v>636</v>
      </c>
      <c r="F7846" s="841" t="s">
        <v>113</v>
      </c>
      <c r="G7846" s="847" t="s">
        <v>616</v>
      </c>
      <c r="H7846" s="843" t="s">
        <v>408</v>
      </c>
      <c r="I7846" s="841" t="s">
        <v>132</v>
      </c>
      <c r="J7846" s="842" t="s">
        <v>617</v>
      </c>
      <c r="K7846" s="843" t="s">
        <v>374</v>
      </c>
      <c r="L7846" s="841" t="s">
        <v>187</v>
      </c>
      <c r="M7846" s="847" t="s">
        <v>614</v>
      </c>
      <c r="N7846" s="843" t="s">
        <v>452</v>
      </c>
      <c r="O7846" s="841" t="s">
        <v>230</v>
      </c>
      <c r="P7846" s="847" t="s">
        <v>62</v>
      </c>
      <c r="Q7846" s="843" t="s">
        <v>63</v>
      </c>
      <c r="R7846" s="841"/>
      <c r="S7846" s="847"/>
      <c r="T7846" s="843"/>
    </row>
    <row r="7847" spans="1:20" ht="18" hidden="1" customHeight="1">
      <c r="A7847" s="840" t="str" cm="1">
        <f t="array" ref="A7847">IF(INDEX(r_ACTIVEROW,1,COUNTA(r_ACTIVEROW)-2)="N",
       INDEX(r_ACTIVEROW,1,COUNTA(r_ACTIVEROW))&amp;" "&amp;INDEX(r_ACTIVEROW,1,COUNTA(r_ACTIVEROW)-1),
       INDEX(r_ACTIVEROW,1,COUNTA(r_ACTIVEROW)-2)
      )</f>
        <v>DKA6420</v>
      </c>
      <c r="B7847" s="840" t="str" cm="1">
        <f t="array" ref="B7847">INDEX(r_ACTIVEROW,1,COUNTA(r_ACTIVEROW)-1)</f>
        <v>REAR WHEEL SIZE</v>
      </c>
      <c r="C7847" s="841" t="s">
        <v>635</v>
      </c>
      <c r="D7847" s="847" t="s">
        <v>619</v>
      </c>
      <c r="E7847" s="843" t="s">
        <v>636</v>
      </c>
      <c r="F7847" s="841" t="s">
        <v>113</v>
      </c>
      <c r="G7847" s="847" t="s">
        <v>616</v>
      </c>
      <c r="H7847" s="843" t="s">
        <v>408</v>
      </c>
      <c r="I7847" s="841" t="s">
        <v>132</v>
      </c>
      <c r="J7847" s="842" t="s">
        <v>617</v>
      </c>
      <c r="K7847" s="843" t="s">
        <v>374</v>
      </c>
      <c r="L7847" s="841" t="s">
        <v>187</v>
      </c>
      <c r="M7847" s="847" t="s">
        <v>614</v>
      </c>
      <c r="N7847" s="843" t="s">
        <v>452</v>
      </c>
      <c r="O7847" s="841" t="s">
        <v>231</v>
      </c>
      <c r="P7847" s="847" t="s">
        <v>62</v>
      </c>
      <c r="Q7847" s="843" t="s">
        <v>64</v>
      </c>
      <c r="R7847" s="841"/>
      <c r="S7847" s="847"/>
      <c r="T7847" s="843"/>
    </row>
    <row r="7848" spans="1:20" ht="18" hidden="1" customHeight="1">
      <c r="A7848" s="840" t="str" cm="1">
        <f t="array" ref="A7848">IF(INDEX(r_ACTIVEROW,1,COUNTA(r_ACTIVEROW)-2)="N",
       INDEX(r_ACTIVEROW,1,COUNTA(r_ACTIVEROW))&amp;" "&amp;INDEX(r_ACTIVEROW,1,COUNTA(r_ACTIVEROW)-1),
       INDEX(r_ACTIVEROW,1,COUNTA(r_ACTIVEROW)-2)
      )</f>
        <v>DKA6430</v>
      </c>
      <c r="B7848" s="840" t="str" cm="1">
        <f t="array" ref="B7848">INDEX(r_ACTIVEROW,1,COUNTA(r_ACTIVEROW)-1)</f>
        <v>REAR WHEEL SIZE</v>
      </c>
      <c r="C7848" s="841" t="s">
        <v>635</v>
      </c>
      <c r="D7848" s="847" t="s">
        <v>619</v>
      </c>
      <c r="E7848" s="843" t="s">
        <v>636</v>
      </c>
      <c r="F7848" s="841" t="s">
        <v>113</v>
      </c>
      <c r="G7848" s="847" t="s">
        <v>616</v>
      </c>
      <c r="H7848" s="843" t="s">
        <v>408</v>
      </c>
      <c r="I7848" s="841" t="s">
        <v>132</v>
      </c>
      <c r="J7848" s="842" t="s">
        <v>617</v>
      </c>
      <c r="K7848" s="843" t="s">
        <v>374</v>
      </c>
      <c r="L7848" s="841" t="s">
        <v>187</v>
      </c>
      <c r="M7848" s="847" t="s">
        <v>614</v>
      </c>
      <c r="N7848" s="843" t="s">
        <v>452</v>
      </c>
      <c r="O7848" s="841" t="s">
        <v>334</v>
      </c>
      <c r="P7848" s="847" t="s">
        <v>62</v>
      </c>
      <c r="Q7848" s="843" t="s">
        <v>315</v>
      </c>
      <c r="R7848" s="841"/>
      <c r="S7848" s="847"/>
      <c r="T7848" s="843"/>
    </row>
    <row r="7849" spans="1:20" ht="18" hidden="1" customHeight="1">
      <c r="A7849" s="840" t="str" cm="1">
        <f t="array" ref="A7849">IF(INDEX(r_ACTIVEROW,1,COUNTA(r_ACTIVEROW)-2)="N",
       INDEX(r_ACTIVEROW,1,COUNTA(r_ACTIVEROW))&amp;" "&amp;INDEX(r_ACTIVEROW,1,COUNTA(r_ACTIVEROW)-1),
       INDEX(r_ACTIVEROW,1,COUNTA(r_ACTIVEROW)-2)
      )</f>
        <v>DKA6410</v>
      </c>
      <c r="B7849" s="840" t="str" cm="1">
        <f t="array" ref="B7849">INDEX(r_ACTIVEROW,1,COUNTA(r_ACTIVEROW)-1)</f>
        <v>REAR WHEEL SIZE</v>
      </c>
      <c r="C7849" s="841" t="s">
        <v>635</v>
      </c>
      <c r="D7849" s="847" t="s">
        <v>619</v>
      </c>
      <c r="E7849" s="843" t="s">
        <v>636</v>
      </c>
      <c r="F7849" s="841" t="s">
        <v>113</v>
      </c>
      <c r="G7849" s="847" t="s">
        <v>616</v>
      </c>
      <c r="H7849" s="843" t="s">
        <v>408</v>
      </c>
      <c r="I7849" s="841" t="s">
        <v>133</v>
      </c>
      <c r="J7849" s="842" t="s">
        <v>617</v>
      </c>
      <c r="K7849" s="843" t="s">
        <v>415</v>
      </c>
      <c r="L7849" s="841" t="s">
        <v>187</v>
      </c>
      <c r="M7849" s="847" t="s">
        <v>614</v>
      </c>
      <c r="N7849" s="843" t="s">
        <v>452</v>
      </c>
      <c r="O7849" s="841" t="s">
        <v>230</v>
      </c>
      <c r="P7849" s="847" t="s">
        <v>62</v>
      </c>
      <c r="Q7849" s="843" t="s">
        <v>63</v>
      </c>
      <c r="R7849" s="841"/>
      <c r="S7849" s="847"/>
      <c r="T7849" s="843"/>
    </row>
    <row r="7850" spans="1:20" ht="18" hidden="1" customHeight="1">
      <c r="A7850" s="840" t="str" cm="1">
        <f t="array" ref="A7850">IF(INDEX(r_ACTIVEROW,1,COUNTA(r_ACTIVEROW)-2)="N",
       INDEX(r_ACTIVEROW,1,COUNTA(r_ACTIVEROW))&amp;" "&amp;INDEX(r_ACTIVEROW,1,COUNTA(r_ACTIVEROW)-1),
       INDEX(r_ACTIVEROW,1,COUNTA(r_ACTIVEROW)-2)
      )</f>
        <v>DKA6420</v>
      </c>
      <c r="B7850" s="840" t="str" cm="1">
        <f t="array" ref="B7850">INDEX(r_ACTIVEROW,1,COUNTA(r_ACTIVEROW)-1)</f>
        <v>REAR WHEEL SIZE</v>
      </c>
      <c r="C7850" s="841" t="s">
        <v>635</v>
      </c>
      <c r="D7850" s="847" t="s">
        <v>619</v>
      </c>
      <c r="E7850" s="843" t="s">
        <v>636</v>
      </c>
      <c r="F7850" s="841" t="s">
        <v>113</v>
      </c>
      <c r="G7850" s="847" t="s">
        <v>616</v>
      </c>
      <c r="H7850" s="843" t="s">
        <v>408</v>
      </c>
      <c r="I7850" s="841" t="s">
        <v>133</v>
      </c>
      <c r="J7850" s="842" t="s">
        <v>617</v>
      </c>
      <c r="K7850" s="843" t="s">
        <v>415</v>
      </c>
      <c r="L7850" s="841" t="s">
        <v>187</v>
      </c>
      <c r="M7850" s="847" t="s">
        <v>614</v>
      </c>
      <c r="N7850" s="843" t="s">
        <v>452</v>
      </c>
      <c r="O7850" s="841" t="s">
        <v>231</v>
      </c>
      <c r="P7850" s="847" t="s">
        <v>62</v>
      </c>
      <c r="Q7850" s="843" t="s">
        <v>64</v>
      </c>
      <c r="R7850" s="841"/>
      <c r="S7850" s="847"/>
      <c r="T7850" s="843"/>
    </row>
    <row r="7851" spans="1:20" ht="18" hidden="1" customHeight="1">
      <c r="A7851" s="840" t="str" cm="1">
        <f t="array" ref="A7851">IF(INDEX(r_ACTIVEROW,1,COUNTA(r_ACTIVEROW)-2)="N",
       INDEX(r_ACTIVEROW,1,COUNTA(r_ACTIVEROW))&amp;" "&amp;INDEX(r_ACTIVEROW,1,COUNTA(r_ACTIVEROW)-1),
       INDEX(r_ACTIVEROW,1,COUNTA(r_ACTIVEROW)-2)
      )</f>
        <v>DKA6430</v>
      </c>
      <c r="B7851" s="840" t="str" cm="1">
        <f t="array" ref="B7851">INDEX(r_ACTIVEROW,1,COUNTA(r_ACTIVEROW)-1)</f>
        <v>REAR WHEEL SIZE</v>
      </c>
      <c r="C7851" s="841" t="s">
        <v>635</v>
      </c>
      <c r="D7851" s="847" t="s">
        <v>619</v>
      </c>
      <c r="E7851" s="843" t="s">
        <v>636</v>
      </c>
      <c r="F7851" s="841" t="s">
        <v>113</v>
      </c>
      <c r="G7851" s="847" t="s">
        <v>616</v>
      </c>
      <c r="H7851" s="843" t="s">
        <v>408</v>
      </c>
      <c r="I7851" s="841" t="s">
        <v>133</v>
      </c>
      <c r="J7851" s="842" t="s">
        <v>617</v>
      </c>
      <c r="K7851" s="843" t="s">
        <v>415</v>
      </c>
      <c r="L7851" s="841" t="s">
        <v>187</v>
      </c>
      <c r="M7851" s="847" t="s">
        <v>614</v>
      </c>
      <c r="N7851" s="843" t="s">
        <v>452</v>
      </c>
      <c r="O7851" s="841" t="s">
        <v>334</v>
      </c>
      <c r="P7851" s="847" t="s">
        <v>62</v>
      </c>
      <c r="Q7851" s="843" t="s">
        <v>315</v>
      </c>
      <c r="R7851" s="841"/>
      <c r="S7851" s="847"/>
      <c r="T7851" s="843"/>
    </row>
    <row r="7852" spans="1:20" ht="18" hidden="1" customHeight="1">
      <c r="A7852" s="840" t="str" cm="1">
        <f t="array" ref="A7852">IF(INDEX(r_ACTIVEROW,1,COUNTA(r_ACTIVEROW)-2)="N",
       INDEX(r_ACTIVEROW,1,COUNTA(r_ACTIVEROW))&amp;" "&amp;INDEX(r_ACTIVEROW,1,COUNTA(r_ACTIVEROW)-1),
       INDEX(r_ACTIVEROW,1,COUNTA(r_ACTIVEROW)-2)
      )</f>
        <v>DKA6410</v>
      </c>
      <c r="B7852" s="840" t="str" cm="1">
        <f t="array" ref="B7852">INDEX(r_ACTIVEROW,1,COUNTA(r_ACTIVEROW)-1)</f>
        <v>REAR WHEEL SIZE</v>
      </c>
      <c r="C7852" s="841" t="s">
        <v>635</v>
      </c>
      <c r="D7852" s="847" t="s">
        <v>619</v>
      </c>
      <c r="E7852" s="843" t="s">
        <v>636</v>
      </c>
      <c r="F7852" s="841" t="s">
        <v>113</v>
      </c>
      <c r="G7852" s="847" t="s">
        <v>616</v>
      </c>
      <c r="H7852" s="843" t="s">
        <v>408</v>
      </c>
      <c r="I7852" s="841" t="s">
        <v>134</v>
      </c>
      <c r="J7852" s="842" t="s">
        <v>617</v>
      </c>
      <c r="K7852" s="843" t="s">
        <v>375</v>
      </c>
      <c r="L7852" s="841" t="s">
        <v>187</v>
      </c>
      <c r="M7852" s="847" t="s">
        <v>614</v>
      </c>
      <c r="N7852" s="843" t="s">
        <v>452</v>
      </c>
      <c r="O7852" s="841" t="s">
        <v>230</v>
      </c>
      <c r="P7852" s="847" t="s">
        <v>62</v>
      </c>
      <c r="Q7852" s="843" t="s">
        <v>63</v>
      </c>
      <c r="R7852" s="841"/>
      <c r="S7852" s="847"/>
      <c r="T7852" s="843"/>
    </row>
    <row r="7853" spans="1:20" ht="18" hidden="1" customHeight="1">
      <c r="A7853" s="840" t="str" cm="1">
        <f t="array" ref="A7853">IF(INDEX(r_ACTIVEROW,1,COUNTA(r_ACTIVEROW)-2)="N",
       INDEX(r_ACTIVEROW,1,COUNTA(r_ACTIVEROW))&amp;" "&amp;INDEX(r_ACTIVEROW,1,COUNTA(r_ACTIVEROW)-1),
       INDEX(r_ACTIVEROW,1,COUNTA(r_ACTIVEROW)-2)
      )</f>
        <v>DKA6420</v>
      </c>
      <c r="B7853" s="840" t="str" cm="1">
        <f t="array" ref="B7853">INDEX(r_ACTIVEROW,1,COUNTA(r_ACTIVEROW)-1)</f>
        <v>REAR WHEEL SIZE</v>
      </c>
      <c r="C7853" s="841" t="s">
        <v>635</v>
      </c>
      <c r="D7853" s="847" t="s">
        <v>619</v>
      </c>
      <c r="E7853" s="843" t="s">
        <v>636</v>
      </c>
      <c r="F7853" s="841" t="s">
        <v>113</v>
      </c>
      <c r="G7853" s="847" t="s">
        <v>616</v>
      </c>
      <c r="H7853" s="843" t="s">
        <v>408</v>
      </c>
      <c r="I7853" s="841" t="s">
        <v>134</v>
      </c>
      <c r="J7853" s="842" t="s">
        <v>617</v>
      </c>
      <c r="K7853" s="843" t="s">
        <v>375</v>
      </c>
      <c r="L7853" s="841" t="s">
        <v>187</v>
      </c>
      <c r="M7853" s="847" t="s">
        <v>614</v>
      </c>
      <c r="N7853" s="843" t="s">
        <v>452</v>
      </c>
      <c r="O7853" s="841" t="s">
        <v>231</v>
      </c>
      <c r="P7853" s="847" t="s">
        <v>62</v>
      </c>
      <c r="Q7853" s="843" t="s">
        <v>64</v>
      </c>
      <c r="R7853" s="841"/>
      <c r="S7853" s="847"/>
      <c r="T7853" s="843"/>
    </row>
    <row r="7854" spans="1:20" ht="18" hidden="1" customHeight="1">
      <c r="A7854" s="840" t="str" cm="1">
        <f t="array" ref="A7854">IF(INDEX(r_ACTIVEROW,1,COUNTA(r_ACTIVEROW)-2)="N",
       INDEX(r_ACTIVEROW,1,COUNTA(r_ACTIVEROW))&amp;" "&amp;INDEX(r_ACTIVEROW,1,COUNTA(r_ACTIVEROW)-1),
       INDEX(r_ACTIVEROW,1,COUNTA(r_ACTIVEROW)-2)
      )</f>
        <v>DKA6430</v>
      </c>
      <c r="B7854" s="840" t="str" cm="1">
        <f t="array" ref="B7854">INDEX(r_ACTIVEROW,1,COUNTA(r_ACTIVEROW)-1)</f>
        <v>REAR WHEEL SIZE</v>
      </c>
      <c r="C7854" s="841" t="s">
        <v>635</v>
      </c>
      <c r="D7854" s="847" t="s">
        <v>619</v>
      </c>
      <c r="E7854" s="843" t="s">
        <v>636</v>
      </c>
      <c r="F7854" s="841" t="s">
        <v>113</v>
      </c>
      <c r="G7854" s="847" t="s">
        <v>616</v>
      </c>
      <c r="H7854" s="843" t="s">
        <v>408</v>
      </c>
      <c r="I7854" s="841" t="s">
        <v>134</v>
      </c>
      <c r="J7854" s="842" t="s">
        <v>617</v>
      </c>
      <c r="K7854" s="843" t="s">
        <v>375</v>
      </c>
      <c r="L7854" s="841" t="s">
        <v>187</v>
      </c>
      <c r="M7854" s="847" t="s">
        <v>614</v>
      </c>
      <c r="N7854" s="843" t="s">
        <v>452</v>
      </c>
      <c r="O7854" s="841" t="s">
        <v>334</v>
      </c>
      <c r="P7854" s="847" t="s">
        <v>62</v>
      </c>
      <c r="Q7854" s="843" t="s">
        <v>315</v>
      </c>
      <c r="R7854" s="841"/>
      <c r="S7854" s="847"/>
      <c r="T7854" s="843"/>
    </row>
    <row r="7855" spans="1:20" ht="18" hidden="1" customHeight="1">
      <c r="A7855" s="840" t="str" cm="1">
        <f t="array" ref="A7855">IF(INDEX(r_ACTIVEROW,1,COUNTA(r_ACTIVEROW)-2)="N",
       INDEX(r_ACTIVEROW,1,COUNTA(r_ACTIVEROW))&amp;" "&amp;INDEX(r_ACTIVEROW,1,COUNTA(r_ACTIVEROW)-1),
       INDEX(r_ACTIVEROW,1,COUNTA(r_ACTIVEROW)-2)
      )</f>
        <v>DKA6410</v>
      </c>
      <c r="B7855" s="840" t="str" cm="1">
        <f t="array" ref="B7855">INDEX(r_ACTIVEROW,1,COUNTA(r_ACTIVEROW)-1)</f>
        <v>REAR WHEEL SIZE</v>
      </c>
      <c r="C7855" s="841" t="s">
        <v>635</v>
      </c>
      <c r="D7855" s="847" t="s">
        <v>619</v>
      </c>
      <c r="E7855" s="843" t="s">
        <v>636</v>
      </c>
      <c r="F7855" s="841" t="s">
        <v>113</v>
      </c>
      <c r="G7855" s="847" t="s">
        <v>616</v>
      </c>
      <c r="H7855" s="843" t="s">
        <v>408</v>
      </c>
      <c r="I7855" s="841" t="s">
        <v>135</v>
      </c>
      <c r="J7855" s="842" t="s">
        <v>617</v>
      </c>
      <c r="K7855" s="843" t="s">
        <v>416</v>
      </c>
      <c r="L7855" s="841" t="s">
        <v>187</v>
      </c>
      <c r="M7855" s="847" t="s">
        <v>614</v>
      </c>
      <c r="N7855" s="843" t="s">
        <v>452</v>
      </c>
      <c r="O7855" s="841" t="s">
        <v>230</v>
      </c>
      <c r="P7855" s="847" t="s">
        <v>62</v>
      </c>
      <c r="Q7855" s="843" t="s">
        <v>63</v>
      </c>
      <c r="R7855" s="841"/>
      <c r="S7855" s="847"/>
      <c r="T7855" s="843"/>
    </row>
    <row r="7856" spans="1:20" ht="18" hidden="1" customHeight="1">
      <c r="A7856" s="840" t="str" cm="1">
        <f t="array" ref="A7856">IF(INDEX(r_ACTIVEROW,1,COUNTA(r_ACTIVEROW)-2)="N",
       INDEX(r_ACTIVEROW,1,COUNTA(r_ACTIVEROW))&amp;" "&amp;INDEX(r_ACTIVEROW,1,COUNTA(r_ACTIVEROW)-1),
       INDEX(r_ACTIVEROW,1,COUNTA(r_ACTIVEROW)-2)
      )</f>
        <v>DKA9320</v>
      </c>
      <c r="B7856" s="840" t="str" cm="1">
        <f t="array" ref="B7856">INDEX(r_ACTIVEROW,1,COUNTA(r_ACTIVEROW)-1)</f>
        <v>FOOTREST UPMOUNTED</v>
      </c>
      <c r="C7856" s="841" t="s">
        <v>635</v>
      </c>
      <c r="D7856" s="847" t="s">
        <v>619</v>
      </c>
      <c r="E7856" s="843" t="s">
        <v>636</v>
      </c>
      <c r="F7856" s="841" t="s">
        <v>113</v>
      </c>
      <c r="G7856" s="847" t="s">
        <v>616</v>
      </c>
      <c r="H7856" s="843" t="s">
        <v>408</v>
      </c>
      <c r="I7856" s="841" t="s">
        <v>135</v>
      </c>
      <c r="J7856" s="842" t="s">
        <v>617</v>
      </c>
      <c r="K7856" s="843" t="s">
        <v>416</v>
      </c>
      <c r="L7856" s="841" t="s">
        <v>187</v>
      </c>
      <c r="M7856" s="847" t="s">
        <v>614</v>
      </c>
      <c r="N7856" s="843" t="s">
        <v>452</v>
      </c>
      <c r="O7856" s="841" t="s">
        <v>231</v>
      </c>
      <c r="P7856" s="847" t="s">
        <v>62</v>
      </c>
      <c r="Q7856" s="843" t="s">
        <v>64</v>
      </c>
      <c r="R7856" s="841" t="s">
        <v>623</v>
      </c>
      <c r="S7856" s="847" t="s">
        <v>618</v>
      </c>
      <c r="T7856" s="843" t="s">
        <v>624</v>
      </c>
    </row>
    <row r="7857" spans="1:20" ht="18" hidden="1" customHeight="1">
      <c r="A7857" s="840" t="str" cm="1">
        <f t="array" ref="A7857">IF(INDEX(r_ACTIVEROW,1,COUNTA(r_ACTIVEROW)-2)="N",
       INDEX(r_ACTIVEROW,1,COUNTA(r_ACTIVEROW))&amp;" "&amp;INDEX(r_ACTIVEROW,1,COUNTA(r_ACTIVEROW)-1),
       INDEX(r_ACTIVEROW,1,COUNTA(r_ACTIVEROW)-2)
      )</f>
        <v>DKA6430</v>
      </c>
      <c r="B7857" s="840" t="str" cm="1">
        <f t="array" ref="B7857">INDEX(r_ACTIVEROW,1,COUNTA(r_ACTIVEROW)-1)</f>
        <v>REAR WHEEL SIZE</v>
      </c>
      <c r="C7857" s="841" t="s">
        <v>635</v>
      </c>
      <c r="D7857" s="847" t="s">
        <v>619</v>
      </c>
      <c r="E7857" s="843" t="s">
        <v>636</v>
      </c>
      <c r="F7857" s="841" t="s">
        <v>113</v>
      </c>
      <c r="G7857" s="847" t="s">
        <v>616</v>
      </c>
      <c r="H7857" s="843" t="s">
        <v>408</v>
      </c>
      <c r="I7857" s="841" t="s">
        <v>135</v>
      </c>
      <c r="J7857" s="842" t="s">
        <v>617</v>
      </c>
      <c r="K7857" s="843" t="s">
        <v>416</v>
      </c>
      <c r="L7857" s="841" t="s">
        <v>187</v>
      </c>
      <c r="M7857" s="847" t="s">
        <v>614</v>
      </c>
      <c r="N7857" s="843" t="s">
        <v>452</v>
      </c>
      <c r="O7857" s="841" t="s">
        <v>334</v>
      </c>
      <c r="P7857" s="847" t="s">
        <v>62</v>
      </c>
      <c r="Q7857" s="843" t="s">
        <v>315</v>
      </c>
      <c r="R7857" s="841"/>
      <c r="S7857" s="847"/>
      <c r="T7857" s="843"/>
    </row>
    <row r="7858" spans="1:20" ht="18" hidden="1" customHeight="1">
      <c r="A7858" s="840" t="str" cm="1">
        <f t="array" ref="A7858">IF(INDEX(r_ACTIVEROW,1,COUNTA(r_ACTIVEROW)-2)="N",
       INDEX(r_ACTIVEROW,1,COUNTA(r_ACTIVEROW))&amp;" "&amp;INDEX(r_ACTIVEROW,1,COUNTA(r_ACTIVEROW)-1),
       INDEX(r_ACTIVEROW,1,COUNTA(r_ACTIVEROW)-2)
      )</f>
        <v>DKA9320</v>
      </c>
      <c r="B7858" s="840" t="str" cm="1">
        <f t="array" ref="B7858">INDEX(r_ACTIVEROW,1,COUNTA(r_ACTIVEROW)-1)</f>
        <v>FOOTREST UPMOUNTED</v>
      </c>
      <c r="C7858" s="841" t="s">
        <v>635</v>
      </c>
      <c r="D7858" s="847" t="s">
        <v>619</v>
      </c>
      <c r="E7858" s="843" t="s">
        <v>636</v>
      </c>
      <c r="F7858" s="841" t="s">
        <v>113</v>
      </c>
      <c r="G7858" s="847" t="s">
        <v>616</v>
      </c>
      <c r="H7858" s="843" t="s">
        <v>408</v>
      </c>
      <c r="I7858" s="841" t="s">
        <v>136</v>
      </c>
      <c r="J7858" s="842" t="s">
        <v>617</v>
      </c>
      <c r="K7858" s="843" t="s">
        <v>376</v>
      </c>
      <c r="L7858" s="841" t="s">
        <v>187</v>
      </c>
      <c r="M7858" s="847" t="s">
        <v>614</v>
      </c>
      <c r="N7858" s="843" t="s">
        <v>452</v>
      </c>
      <c r="O7858" s="841" t="s">
        <v>230</v>
      </c>
      <c r="P7858" s="847" t="s">
        <v>62</v>
      </c>
      <c r="Q7858" s="843" t="s">
        <v>63</v>
      </c>
      <c r="R7858" s="841" t="s">
        <v>623</v>
      </c>
      <c r="S7858" s="847" t="s">
        <v>618</v>
      </c>
      <c r="T7858" s="843" t="s">
        <v>624</v>
      </c>
    </row>
    <row r="7859" spans="1:20" ht="18" hidden="1" customHeight="1">
      <c r="A7859" s="840" t="str" cm="1">
        <f t="array" ref="A7859">IF(INDEX(r_ACTIVEROW,1,COUNTA(r_ACTIVEROW)-2)="N",
       INDEX(r_ACTIVEROW,1,COUNTA(r_ACTIVEROW))&amp;" "&amp;INDEX(r_ACTIVEROW,1,COUNTA(r_ACTIVEROW)-1),
       INDEX(r_ACTIVEROW,1,COUNTA(r_ACTIVEROW)-2)
      )</f>
        <v>DKA9320</v>
      </c>
      <c r="B7859" s="840" t="str" cm="1">
        <f t="array" ref="B7859">INDEX(r_ACTIVEROW,1,COUNTA(r_ACTIVEROW)-1)</f>
        <v>FOOTREST UPMOUNTED</v>
      </c>
      <c r="C7859" s="841" t="s">
        <v>635</v>
      </c>
      <c r="D7859" s="847" t="s">
        <v>619</v>
      </c>
      <c r="E7859" s="843" t="s">
        <v>636</v>
      </c>
      <c r="F7859" s="841" t="s">
        <v>113</v>
      </c>
      <c r="G7859" s="847" t="s">
        <v>616</v>
      </c>
      <c r="H7859" s="843" t="s">
        <v>408</v>
      </c>
      <c r="I7859" s="841" t="s">
        <v>136</v>
      </c>
      <c r="J7859" s="842" t="s">
        <v>617</v>
      </c>
      <c r="K7859" s="843" t="s">
        <v>376</v>
      </c>
      <c r="L7859" s="841" t="s">
        <v>187</v>
      </c>
      <c r="M7859" s="847" t="s">
        <v>614</v>
      </c>
      <c r="N7859" s="843" t="s">
        <v>452</v>
      </c>
      <c r="O7859" s="841" t="s">
        <v>231</v>
      </c>
      <c r="P7859" s="847" t="s">
        <v>62</v>
      </c>
      <c r="Q7859" s="843" t="s">
        <v>64</v>
      </c>
      <c r="R7859" s="841" t="s">
        <v>623</v>
      </c>
      <c r="S7859" s="847" t="s">
        <v>618</v>
      </c>
      <c r="T7859" s="843" t="s">
        <v>624</v>
      </c>
    </row>
    <row r="7860" spans="1:20" ht="18" hidden="1" customHeight="1">
      <c r="A7860" s="840" t="str" cm="1">
        <f t="array" ref="A7860">IF(INDEX(r_ACTIVEROW,1,COUNTA(r_ACTIVEROW)-2)="N",
       INDEX(r_ACTIVEROW,1,COUNTA(r_ACTIVEROW))&amp;" "&amp;INDEX(r_ACTIVEROW,1,COUNTA(r_ACTIVEROW)-1),
       INDEX(r_ACTIVEROW,1,COUNTA(r_ACTIVEROW)-2)
      )</f>
        <v>DKA6430</v>
      </c>
      <c r="B7860" s="840" t="str" cm="1">
        <f t="array" ref="B7860">INDEX(r_ACTIVEROW,1,COUNTA(r_ACTIVEROW)-1)</f>
        <v>REAR WHEEL SIZE</v>
      </c>
      <c r="C7860" s="841" t="s">
        <v>635</v>
      </c>
      <c r="D7860" s="847" t="s">
        <v>619</v>
      </c>
      <c r="E7860" s="843" t="s">
        <v>636</v>
      </c>
      <c r="F7860" s="841" t="s">
        <v>113</v>
      </c>
      <c r="G7860" s="847" t="s">
        <v>616</v>
      </c>
      <c r="H7860" s="843" t="s">
        <v>408</v>
      </c>
      <c r="I7860" s="841" t="s">
        <v>136</v>
      </c>
      <c r="J7860" s="842" t="s">
        <v>617</v>
      </c>
      <c r="K7860" s="843" t="s">
        <v>376</v>
      </c>
      <c r="L7860" s="841" t="s">
        <v>187</v>
      </c>
      <c r="M7860" s="847" t="s">
        <v>614</v>
      </c>
      <c r="N7860" s="843" t="s">
        <v>452</v>
      </c>
      <c r="O7860" s="841" t="s">
        <v>334</v>
      </c>
      <c r="P7860" s="847" t="s">
        <v>62</v>
      </c>
      <c r="Q7860" s="843" t="s">
        <v>315</v>
      </c>
      <c r="R7860" s="841"/>
      <c r="S7860" s="847"/>
      <c r="T7860" s="843"/>
    </row>
    <row r="7861" spans="1:20" ht="18" hidden="1" customHeight="1">
      <c r="A7861" s="840" t="str" cm="1">
        <f t="array" ref="A7861">IF(INDEX(r_ACTIVEROW,1,COUNTA(r_ACTIVEROW)-2)="N",
       INDEX(r_ACTIVEROW,1,COUNTA(r_ACTIVEROW))&amp;" "&amp;INDEX(r_ACTIVEROW,1,COUNTA(r_ACTIVEROW)-1),
       INDEX(r_ACTIVEROW,1,COUNTA(r_ACTIVEROW)-2)
      )</f>
        <v>DKA9320</v>
      </c>
      <c r="B7861" s="840" t="str" cm="1">
        <f t="array" ref="B7861">INDEX(r_ACTIVEROW,1,COUNTA(r_ACTIVEROW)-1)</f>
        <v>FOOTREST UPMOUNTED</v>
      </c>
      <c r="C7861" s="841" t="s">
        <v>635</v>
      </c>
      <c r="D7861" s="847" t="s">
        <v>619</v>
      </c>
      <c r="E7861" s="843" t="s">
        <v>636</v>
      </c>
      <c r="F7861" s="841" t="s">
        <v>113</v>
      </c>
      <c r="G7861" s="847" t="s">
        <v>616</v>
      </c>
      <c r="H7861" s="843" t="s">
        <v>408</v>
      </c>
      <c r="I7861" s="841" t="s">
        <v>137</v>
      </c>
      <c r="J7861" s="842" t="s">
        <v>617</v>
      </c>
      <c r="K7861" s="843" t="s">
        <v>402</v>
      </c>
      <c r="L7861" s="841" t="s">
        <v>187</v>
      </c>
      <c r="M7861" s="847" t="s">
        <v>614</v>
      </c>
      <c r="N7861" s="843" t="s">
        <v>452</v>
      </c>
      <c r="O7861" s="841" t="s">
        <v>230</v>
      </c>
      <c r="P7861" s="847" t="s">
        <v>62</v>
      </c>
      <c r="Q7861" s="843" t="s">
        <v>63</v>
      </c>
      <c r="R7861" s="841" t="s">
        <v>623</v>
      </c>
      <c r="S7861" s="847" t="s">
        <v>618</v>
      </c>
      <c r="T7861" s="843" t="s">
        <v>624</v>
      </c>
    </row>
    <row r="7862" spans="1:20" ht="18" hidden="1" customHeight="1">
      <c r="A7862" s="840" t="str" cm="1">
        <f t="array" ref="A7862">IF(INDEX(r_ACTIVEROW,1,COUNTA(r_ACTIVEROW)-2)="N",
       INDEX(r_ACTIVEROW,1,COUNTA(r_ACTIVEROW))&amp;" "&amp;INDEX(r_ACTIVEROW,1,COUNTA(r_ACTIVEROW)-1),
       INDEX(r_ACTIVEROW,1,COUNTA(r_ACTIVEROW)-2)
      )</f>
        <v>DKA9320</v>
      </c>
      <c r="B7862" s="840" t="str" cm="1">
        <f t="array" ref="B7862">INDEX(r_ACTIVEROW,1,COUNTA(r_ACTIVEROW)-1)</f>
        <v>FOOTREST UPMOUNTED</v>
      </c>
      <c r="C7862" s="841" t="s">
        <v>635</v>
      </c>
      <c r="D7862" s="847" t="s">
        <v>619</v>
      </c>
      <c r="E7862" s="843" t="s">
        <v>636</v>
      </c>
      <c r="F7862" s="841" t="s">
        <v>113</v>
      </c>
      <c r="G7862" s="847" t="s">
        <v>616</v>
      </c>
      <c r="H7862" s="843" t="s">
        <v>408</v>
      </c>
      <c r="I7862" s="841" t="s">
        <v>137</v>
      </c>
      <c r="J7862" s="842" t="s">
        <v>617</v>
      </c>
      <c r="K7862" s="843" t="s">
        <v>402</v>
      </c>
      <c r="L7862" s="841" t="s">
        <v>187</v>
      </c>
      <c r="M7862" s="847" t="s">
        <v>614</v>
      </c>
      <c r="N7862" s="843" t="s">
        <v>452</v>
      </c>
      <c r="O7862" s="841" t="s">
        <v>231</v>
      </c>
      <c r="P7862" s="847" t="s">
        <v>62</v>
      </c>
      <c r="Q7862" s="843" t="s">
        <v>64</v>
      </c>
      <c r="R7862" s="841" t="s">
        <v>623</v>
      </c>
      <c r="S7862" s="847" t="s">
        <v>618</v>
      </c>
      <c r="T7862" s="843" t="s">
        <v>624</v>
      </c>
    </row>
    <row r="7863" spans="1:20" ht="18" hidden="1" customHeight="1">
      <c r="A7863" s="840" t="str" cm="1">
        <f t="array" ref="A7863">IF(INDEX(r_ACTIVEROW,1,COUNTA(r_ACTIVEROW)-2)="N",
       INDEX(r_ACTIVEROW,1,COUNTA(r_ACTIVEROW))&amp;" "&amp;INDEX(r_ACTIVEROW,1,COUNTA(r_ACTIVEROW)-1),
       INDEX(r_ACTIVEROW,1,COUNTA(r_ACTIVEROW)-2)
      )</f>
        <v>DKA6430</v>
      </c>
      <c r="B7863" s="840" t="str" cm="1">
        <f t="array" ref="B7863">INDEX(r_ACTIVEROW,1,COUNTA(r_ACTIVEROW)-1)</f>
        <v>REAR WHEEL SIZE</v>
      </c>
      <c r="C7863" s="841" t="s">
        <v>635</v>
      </c>
      <c r="D7863" s="847" t="s">
        <v>619</v>
      </c>
      <c r="E7863" s="843" t="s">
        <v>636</v>
      </c>
      <c r="F7863" s="841" t="s">
        <v>113</v>
      </c>
      <c r="G7863" s="847" t="s">
        <v>616</v>
      </c>
      <c r="H7863" s="843" t="s">
        <v>408</v>
      </c>
      <c r="I7863" s="841" t="s">
        <v>137</v>
      </c>
      <c r="J7863" s="842" t="s">
        <v>617</v>
      </c>
      <c r="K7863" s="843" t="s">
        <v>402</v>
      </c>
      <c r="L7863" s="841" t="s">
        <v>187</v>
      </c>
      <c r="M7863" s="847" t="s">
        <v>614</v>
      </c>
      <c r="N7863" s="843" t="s">
        <v>452</v>
      </c>
      <c r="O7863" s="841" t="s">
        <v>334</v>
      </c>
      <c r="P7863" s="847" t="s">
        <v>62</v>
      </c>
      <c r="Q7863" s="843" t="s">
        <v>315</v>
      </c>
      <c r="R7863" s="841"/>
      <c r="S7863" s="847"/>
      <c r="T7863" s="843"/>
    </row>
    <row r="7864" spans="1:20" ht="18" hidden="1" customHeight="1">
      <c r="A7864" s="840" t="str" cm="1">
        <f t="array" ref="A7864">IF(INDEX(r_ACTIVEROW,1,COUNTA(r_ACTIVEROW)-2)="N",
       INDEX(r_ACTIVEROW,1,COUNTA(r_ACTIVEROW))&amp;" "&amp;INDEX(r_ACTIVEROW,1,COUNTA(r_ACTIVEROW)-1),
       INDEX(r_ACTIVEROW,1,COUNTA(r_ACTIVEROW)-2)
      )</f>
        <v>DKA9320</v>
      </c>
      <c r="B7864" s="840" t="str" cm="1">
        <f t="array" ref="B7864">INDEX(r_ACTIVEROW,1,COUNTA(r_ACTIVEROW)-1)</f>
        <v>FOOTREST UPMOUNTED</v>
      </c>
      <c r="C7864" s="841" t="s">
        <v>635</v>
      </c>
      <c r="D7864" s="847" t="s">
        <v>619</v>
      </c>
      <c r="E7864" s="843" t="s">
        <v>636</v>
      </c>
      <c r="F7864" s="841" t="s">
        <v>113</v>
      </c>
      <c r="G7864" s="847" t="s">
        <v>616</v>
      </c>
      <c r="H7864" s="843" t="s">
        <v>408</v>
      </c>
      <c r="I7864" s="841" t="s">
        <v>138</v>
      </c>
      <c r="J7864" s="842" t="s">
        <v>617</v>
      </c>
      <c r="K7864" s="843" t="s">
        <v>377</v>
      </c>
      <c r="L7864" s="841" t="s">
        <v>187</v>
      </c>
      <c r="M7864" s="847" t="s">
        <v>614</v>
      </c>
      <c r="N7864" s="843" t="s">
        <v>452</v>
      </c>
      <c r="O7864" s="841" t="s">
        <v>230</v>
      </c>
      <c r="P7864" s="847" t="s">
        <v>62</v>
      </c>
      <c r="Q7864" s="843" t="s">
        <v>63</v>
      </c>
      <c r="R7864" s="841" t="s">
        <v>623</v>
      </c>
      <c r="S7864" s="847" t="s">
        <v>618</v>
      </c>
      <c r="T7864" s="843" t="s">
        <v>624</v>
      </c>
    </row>
    <row r="7865" spans="1:20" ht="18" hidden="1" customHeight="1">
      <c r="A7865" s="840" t="str" cm="1">
        <f t="array" ref="A7865">IF(INDEX(r_ACTIVEROW,1,COUNTA(r_ACTIVEROW)-2)="N",
       INDEX(r_ACTIVEROW,1,COUNTA(r_ACTIVEROW))&amp;" "&amp;INDEX(r_ACTIVEROW,1,COUNTA(r_ACTIVEROW)-1),
       INDEX(r_ACTIVEROW,1,COUNTA(r_ACTIVEROW)-2)
      )</f>
        <v>DKA9320</v>
      </c>
      <c r="B7865" s="840" t="str" cm="1">
        <f t="array" ref="B7865">INDEX(r_ACTIVEROW,1,COUNTA(r_ACTIVEROW)-1)</f>
        <v>FOOTREST UPMOUNTED</v>
      </c>
      <c r="C7865" s="841" t="s">
        <v>635</v>
      </c>
      <c r="D7865" s="847" t="s">
        <v>619</v>
      </c>
      <c r="E7865" s="843" t="s">
        <v>636</v>
      </c>
      <c r="F7865" s="841" t="s">
        <v>113</v>
      </c>
      <c r="G7865" s="847" t="s">
        <v>616</v>
      </c>
      <c r="H7865" s="843" t="s">
        <v>408</v>
      </c>
      <c r="I7865" s="841" t="s">
        <v>138</v>
      </c>
      <c r="J7865" s="842" t="s">
        <v>617</v>
      </c>
      <c r="K7865" s="843" t="s">
        <v>377</v>
      </c>
      <c r="L7865" s="841" t="s">
        <v>187</v>
      </c>
      <c r="M7865" s="847" t="s">
        <v>614</v>
      </c>
      <c r="N7865" s="843" t="s">
        <v>452</v>
      </c>
      <c r="O7865" s="841" t="s">
        <v>231</v>
      </c>
      <c r="P7865" s="847" t="s">
        <v>62</v>
      </c>
      <c r="Q7865" s="843" t="s">
        <v>64</v>
      </c>
      <c r="R7865" s="841" t="s">
        <v>623</v>
      </c>
      <c r="S7865" s="847" t="s">
        <v>618</v>
      </c>
      <c r="T7865" s="843" t="s">
        <v>624</v>
      </c>
    </row>
    <row r="7866" spans="1:20" ht="18" hidden="1" customHeight="1">
      <c r="A7866" s="840" t="str" cm="1">
        <f t="array" ref="A7866">IF(INDEX(r_ACTIVEROW,1,COUNTA(r_ACTIVEROW)-2)="N",
       INDEX(r_ACTIVEROW,1,COUNTA(r_ACTIVEROW))&amp;" "&amp;INDEX(r_ACTIVEROW,1,COUNTA(r_ACTIVEROW)-1),
       INDEX(r_ACTIVEROW,1,COUNTA(r_ACTIVEROW)-2)
      )</f>
        <v>DKA6430</v>
      </c>
      <c r="B7866" s="840" t="str" cm="1">
        <f t="array" ref="B7866">INDEX(r_ACTIVEROW,1,COUNTA(r_ACTIVEROW)-1)</f>
        <v>REAR WHEEL SIZE</v>
      </c>
      <c r="C7866" s="841" t="s">
        <v>635</v>
      </c>
      <c r="D7866" s="847" t="s">
        <v>619</v>
      </c>
      <c r="E7866" s="843" t="s">
        <v>636</v>
      </c>
      <c r="F7866" s="841" t="s">
        <v>113</v>
      </c>
      <c r="G7866" s="847" t="s">
        <v>616</v>
      </c>
      <c r="H7866" s="843" t="s">
        <v>408</v>
      </c>
      <c r="I7866" s="841" t="s">
        <v>138</v>
      </c>
      <c r="J7866" s="842" t="s">
        <v>617</v>
      </c>
      <c r="K7866" s="843" t="s">
        <v>377</v>
      </c>
      <c r="L7866" s="841" t="s">
        <v>187</v>
      </c>
      <c r="M7866" s="847" t="s">
        <v>614</v>
      </c>
      <c r="N7866" s="843" t="s">
        <v>452</v>
      </c>
      <c r="O7866" s="841" t="s">
        <v>334</v>
      </c>
      <c r="P7866" s="847" t="s">
        <v>62</v>
      </c>
      <c r="Q7866" s="843" t="s">
        <v>315</v>
      </c>
      <c r="R7866" s="841"/>
      <c r="S7866" s="847"/>
      <c r="T7866" s="843"/>
    </row>
    <row r="7867" spans="1:20" ht="18" hidden="1" customHeight="1">
      <c r="A7867" s="840" t="str" cm="1">
        <f t="array" ref="A7867">IF(INDEX(r_ACTIVEROW,1,COUNTA(r_ACTIVEROW)-2)="N",
       INDEX(r_ACTIVEROW,1,COUNTA(r_ACTIVEROW))&amp;" "&amp;INDEX(r_ACTIVEROW,1,COUNTA(r_ACTIVEROW)-1),
       INDEX(r_ACTIVEROW,1,COUNTA(r_ACTIVEROW)-2)
      )</f>
        <v>DKA9320</v>
      </c>
      <c r="B7867" s="840" t="str" cm="1">
        <f t="array" ref="B7867">INDEX(r_ACTIVEROW,1,COUNTA(r_ACTIVEROW)-1)</f>
        <v>FOOTREST UPMOUNTED</v>
      </c>
      <c r="C7867" s="841" t="s">
        <v>635</v>
      </c>
      <c r="D7867" s="847" t="s">
        <v>619</v>
      </c>
      <c r="E7867" s="843" t="s">
        <v>636</v>
      </c>
      <c r="F7867" s="841" t="s">
        <v>113</v>
      </c>
      <c r="G7867" s="847" t="s">
        <v>616</v>
      </c>
      <c r="H7867" s="843" t="s">
        <v>408</v>
      </c>
      <c r="I7867" s="841" t="s">
        <v>139</v>
      </c>
      <c r="J7867" s="842" t="s">
        <v>617</v>
      </c>
      <c r="K7867" s="843" t="s">
        <v>411</v>
      </c>
      <c r="L7867" s="841" t="s">
        <v>187</v>
      </c>
      <c r="M7867" s="847" t="s">
        <v>614</v>
      </c>
      <c r="N7867" s="843" t="s">
        <v>452</v>
      </c>
      <c r="O7867" s="841" t="s">
        <v>230</v>
      </c>
      <c r="P7867" s="847" t="s">
        <v>62</v>
      </c>
      <c r="Q7867" s="843" t="s">
        <v>63</v>
      </c>
      <c r="R7867" s="841" t="s">
        <v>623</v>
      </c>
      <c r="S7867" s="847" t="s">
        <v>618</v>
      </c>
      <c r="T7867" s="843" t="s">
        <v>624</v>
      </c>
    </row>
    <row r="7868" spans="1:20" ht="18" hidden="1" customHeight="1">
      <c r="A7868" s="840" t="str" cm="1">
        <f t="array" ref="A7868">IF(INDEX(r_ACTIVEROW,1,COUNTA(r_ACTIVEROW)-2)="N",
       INDEX(r_ACTIVEROW,1,COUNTA(r_ACTIVEROW))&amp;" "&amp;INDEX(r_ACTIVEROW,1,COUNTA(r_ACTIVEROW)-1),
       INDEX(r_ACTIVEROW,1,COUNTA(r_ACTIVEROW)-2)
      )</f>
        <v>DKA9320</v>
      </c>
      <c r="B7868" s="840" t="str" cm="1">
        <f t="array" ref="B7868">INDEX(r_ACTIVEROW,1,COUNTA(r_ACTIVEROW)-1)</f>
        <v>FOOTREST UPMOUNTED</v>
      </c>
      <c r="C7868" s="841" t="s">
        <v>635</v>
      </c>
      <c r="D7868" s="847" t="s">
        <v>619</v>
      </c>
      <c r="E7868" s="843" t="s">
        <v>636</v>
      </c>
      <c r="F7868" s="841" t="s">
        <v>113</v>
      </c>
      <c r="G7868" s="847" t="s">
        <v>616</v>
      </c>
      <c r="H7868" s="843" t="s">
        <v>408</v>
      </c>
      <c r="I7868" s="841" t="s">
        <v>139</v>
      </c>
      <c r="J7868" s="842" t="s">
        <v>617</v>
      </c>
      <c r="K7868" s="843" t="s">
        <v>411</v>
      </c>
      <c r="L7868" s="841" t="s">
        <v>187</v>
      </c>
      <c r="M7868" s="847" t="s">
        <v>614</v>
      </c>
      <c r="N7868" s="843" t="s">
        <v>452</v>
      </c>
      <c r="O7868" s="841" t="s">
        <v>231</v>
      </c>
      <c r="P7868" s="847" t="s">
        <v>62</v>
      </c>
      <c r="Q7868" s="843" t="s">
        <v>64</v>
      </c>
      <c r="R7868" s="841" t="s">
        <v>623</v>
      </c>
      <c r="S7868" s="847" t="s">
        <v>618</v>
      </c>
      <c r="T7868" s="843" t="s">
        <v>624</v>
      </c>
    </row>
    <row r="7869" spans="1:20" ht="18" hidden="1" customHeight="1">
      <c r="A7869" s="840" t="str" cm="1">
        <f t="array" ref="A7869">IF(INDEX(r_ACTIVEROW,1,COUNTA(r_ACTIVEROW)-2)="N",
       INDEX(r_ACTIVEROW,1,COUNTA(r_ACTIVEROW))&amp;" "&amp;INDEX(r_ACTIVEROW,1,COUNTA(r_ACTIVEROW)-1),
       INDEX(r_ACTIVEROW,1,COUNTA(r_ACTIVEROW)-2)
      )</f>
        <v>DKA6430</v>
      </c>
      <c r="B7869" s="840" t="str" cm="1">
        <f t="array" ref="B7869">INDEX(r_ACTIVEROW,1,COUNTA(r_ACTIVEROW)-1)</f>
        <v>REAR WHEEL SIZE</v>
      </c>
      <c r="C7869" s="841" t="s">
        <v>635</v>
      </c>
      <c r="D7869" s="847" t="s">
        <v>619</v>
      </c>
      <c r="E7869" s="843" t="s">
        <v>636</v>
      </c>
      <c r="F7869" s="841" t="s">
        <v>113</v>
      </c>
      <c r="G7869" s="847" t="s">
        <v>616</v>
      </c>
      <c r="H7869" s="843" t="s">
        <v>408</v>
      </c>
      <c r="I7869" s="841" t="s">
        <v>139</v>
      </c>
      <c r="J7869" s="842" t="s">
        <v>617</v>
      </c>
      <c r="K7869" s="843" t="s">
        <v>411</v>
      </c>
      <c r="L7869" s="841" t="s">
        <v>187</v>
      </c>
      <c r="M7869" s="847" t="s">
        <v>614</v>
      </c>
      <c r="N7869" s="843" t="s">
        <v>452</v>
      </c>
      <c r="O7869" s="841" t="s">
        <v>334</v>
      </c>
      <c r="P7869" s="847" t="s">
        <v>62</v>
      </c>
      <c r="Q7869" s="843" t="s">
        <v>315</v>
      </c>
      <c r="R7869" s="841"/>
      <c r="S7869" s="847"/>
      <c r="T7869" s="843"/>
    </row>
    <row r="7870" spans="1:20" ht="18" hidden="1" customHeight="1">
      <c r="A7870" s="840" t="str" cm="1">
        <f t="array" ref="A7870">IF(INDEX(r_ACTIVEROW,1,COUNTA(r_ACTIVEROW)-2)="N",
       INDEX(r_ACTIVEROW,1,COUNTA(r_ACTIVEROW))&amp;" "&amp;INDEX(r_ACTIVEROW,1,COUNTA(r_ACTIVEROW)-1),
       INDEX(r_ACTIVEROW,1,COUNTA(r_ACTIVEROW)-2)
      )</f>
        <v>DKA9320</v>
      </c>
      <c r="B7870" s="840" t="str" cm="1">
        <f t="array" ref="B7870">INDEX(r_ACTIVEROW,1,COUNTA(r_ACTIVEROW)-1)</f>
        <v>FOOTREST UPMOUNTED</v>
      </c>
      <c r="C7870" s="841" t="s">
        <v>635</v>
      </c>
      <c r="D7870" s="847" t="s">
        <v>619</v>
      </c>
      <c r="E7870" s="843" t="s">
        <v>636</v>
      </c>
      <c r="F7870" s="841" t="s">
        <v>113</v>
      </c>
      <c r="G7870" s="847" t="s">
        <v>616</v>
      </c>
      <c r="H7870" s="843" t="s">
        <v>408</v>
      </c>
      <c r="I7870" s="841" t="s">
        <v>140</v>
      </c>
      <c r="J7870" s="842" t="s">
        <v>617</v>
      </c>
      <c r="K7870" s="843" t="s">
        <v>378</v>
      </c>
      <c r="L7870" s="841" t="s">
        <v>187</v>
      </c>
      <c r="M7870" s="847" t="s">
        <v>614</v>
      </c>
      <c r="N7870" s="843" t="s">
        <v>452</v>
      </c>
      <c r="O7870" s="841" t="s">
        <v>230</v>
      </c>
      <c r="P7870" s="847" t="s">
        <v>62</v>
      </c>
      <c r="Q7870" s="843" t="s">
        <v>63</v>
      </c>
      <c r="R7870" s="841" t="s">
        <v>623</v>
      </c>
      <c r="S7870" s="847" t="s">
        <v>618</v>
      </c>
      <c r="T7870" s="843" t="s">
        <v>624</v>
      </c>
    </row>
    <row r="7871" spans="1:20" ht="18" hidden="1" customHeight="1">
      <c r="A7871" s="840" t="str" cm="1">
        <f t="array" ref="A7871">IF(INDEX(r_ACTIVEROW,1,COUNTA(r_ACTIVEROW)-2)="N",
       INDEX(r_ACTIVEROW,1,COUNTA(r_ACTIVEROW))&amp;" "&amp;INDEX(r_ACTIVEROW,1,COUNTA(r_ACTIVEROW)-1),
       INDEX(r_ACTIVEROW,1,COUNTA(r_ACTIVEROW)-2)
      )</f>
        <v>DKA9320</v>
      </c>
      <c r="B7871" s="840" t="str" cm="1">
        <f t="array" ref="B7871">INDEX(r_ACTIVEROW,1,COUNTA(r_ACTIVEROW)-1)</f>
        <v>FOOTREST UPMOUNTED</v>
      </c>
      <c r="C7871" s="841" t="s">
        <v>635</v>
      </c>
      <c r="D7871" s="847" t="s">
        <v>619</v>
      </c>
      <c r="E7871" s="843" t="s">
        <v>636</v>
      </c>
      <c r="F7871" s="841" t="s">
        <v>113</v>
      </c>
      <c r="G7871" s="847" t="s">
        <v>616</v>
      </c>
      <c r="H7871" s="843" t="s">
        <v>408</v>
      </c>
      <c r="I7871" s="841" t="s">
        <v>140</v>
      </c>
      <c r="J7871" s="842" t="s">
        <v>617</v>
      </c>
      <c r="K7871" s="843" t="s">
        <v>378</v>
      </c>
      <c r="L7871" s="841" t="s">
        <v>187</v>
      </c>
      <c r="M7871" s="847" t="s">
        <v>614</v>
      </c>
      <c r="N7871" s="843" t="s">
        <v>452</v>
      </c>
      <c r="O7871" s="841" t="s">
        <v>231</v>
      </c>
      <c r="P7871" s="847" t="s">
        <v>62</v>
      </c>
      <c r="Q7871" s="843" t="s">
        <v>64</v>
      </c>
      <c r="R7871" s="841" t="s">
        <v>623</v>
      </c>
      <c r="S7871" s="847" t="s">
        <v>618</v>
      </c>
      <c r="T7871" s="843" t="s">
        <v>624</v>
      </c>
    </row>
    <row r="7872" spans="1:20" ht="18" hidden="1" customHeight="1">
      <c r="A7872" s="840" t="str" cm="1">
        <f t="array" ref="A7872">IF(INDEX(r_ACTIVEROW,1,COUNTA(r_ACTIVEROW)-2)="N",
       INDEX(r_ACTIVEROW,1,COUNTA(r_ACTIVEROW))&amp;" "&amp;INDEX(r_ACTIVEROW,1,COUNTA(r_ACTIVEROW)-1),
       INDEX(r_ACTIVEROW,1,COUNTA(r_ACTIVEROW)-2)
      )</f>
        <v>DKA6430</v>
      </c>
      <c r="B7872" s="840" t="str" cm="1">
        <f t="array" ref="B7872">INDEX(r_ACTIVEROW,1,COUNTA(r_ACTIVEROW)-1)</f>
        <v>REAR WHEEL SIZE</v>
      </c>
      <c r="C7872" s="841" t="s">
        <v>635</v>
      </c>
      <c r="D7872" s="847" t="s">
        <v>619</v>
      </c>
      <c r="E7872" s="843" t="s">
        <v>636</v>
      </c>
      <c r="F7872" s="841" t="s">
        <v>113</v>
      </c>
      <c r="G7872" s="847" t="s">
        <v>616</v>
      </c>
      <c r="H7872" s="843" t="s">
        <v>408</v>
      </c>
      <c r="I7872" s="841" t="s">
        <v>140</v>
      </c>
      <c r="J7872" s="842" t="s">
        <v>617</v>
      </c>
      <c r="K7872" s="843" t="s">
        <v>378</v>
      </c>
      <c r="L7872" s="841" t="s">
        <v>187</v>
      </c>
      <c r="M7872" s="847" t="s">
        <v>614</v>
      </c>
      <c r="N7872" s="843" t="s">
        <v>452</v>
      </c>
      <c r="O7872" s="841" t="s">
        <v>334</v>
      </c>
      <c r="P7872" s="847" t="s">
        <v>62</v>
      </c>
      <c r="Q7872" s="843" t="s">
        <v>315</v>
      </c>
      <c r="R7872" s="841"/>
      <c r="S7872" s="847"/>
      <c r="T7872" s="843"/>
    </row>
    <row r="7873" spans="1:20" ht="18" hidden="1" customHeight="1">
      <c r="A7873" s="840" t="str" cm="1">
        <f t="array" ref="A7873">IF(INDEX(r_ACTIVEROW,1,COUNTA(r_ACTIVEROW)-2)="N",
       INDEX(r_ACTIVEROW,1,COUNTA(r_ACTIVEROW))&amp;" "&amp;INDEX(r_ACTIVEROW,1,COUNTA(r_ACTIVEROW)-1),
       INDEX(r_ACTIVEROW,1,COUNTA(r_ACTIVEROW)-2)
      )</f>
        <v>DKA9320</v>
      </c>
      <c r="B7873" s="840" t="str" cm="1">
        <f t="array" ref="B7873">INDEX(r_ACTIVEROW,1,COUNTA(r_ACTIVEROW)-1)</f>
        <v>FOOTREST UPMOUNTED</v>
      </c>
      <c r="C7873" s="841" t="s">
        <v>635</v>
      </c>
      <c r="D7873" s="847" t="s">
        <v>619</v>
      </c>
      <c r="E7873" s="843" t="s">
        <v>636</v>
      </c>
      <c r="F7873" s="841" t="s">
        <v>113</v>
      </c>
      <c r="G7873" s="847" t="s">
        <v>616</v>
      </c>
      <c r="H7873" s="843" t="s">
        <v>408</v>
      </c>
      <c r="I7873" s="841" t="s">
        <v>141</v>
      </c>
      <c r="J7873" s="842" t="s">
        <v>617</v>
      </c>
      <c r="K7873" s="843" t="s">
        <v>412</v>
      </c>
      <c r="L7873" s="841" t="s">
        <v>187</v>
      </c>
      <c r="M7873" s="847" t="s">
        <v>614</v>
      </c>
      <c r="N7873" s="843" t="s">
        <v>452</v>
      </c>
      <c r="O7873" s="841" t="s">
        <v>230</v>
      </c>
      <c r="P7873" s="847" t="s">
        <v>62</v>
      </c>
      <c r="Q7873" s="843" t="s">
        <v>63</v>
      </c>
      <c r="R7873" s="841" t="s">
        <v>623</v>
      </c>
      <c r="S7873" s="847" t="s">
        <v>618</v>
      </c>
      <c r="T7873" s="843" t="s">
        <v>624</v>
      </c>
    </row>
    <row r="7874" spans="1:20" ht="18" hidden="1" customHeight="1">
      <c r="A7874" s="840" t="str" cm="1">
        <f t="array" ref="A7874">IF(INDEX(r_ACTIVEROW,1,COUNTA(r_ACTIVEROW)-2)="N",
       INDEX(r_ACTIVEROW,1,COUNTA(r_ACTIVEROW))&amp;" "&amp;INDEX(r_ACTIVEROW,1,COUNTA(r_ACTIVEROW)-1),
       INDEX(r_ACTIVEROW,1,COUNTA(r_ACTIVEROW)-2)
      )</f>
        <v>DKA9320</v>
      </c>
      <c r="B7874" s="840" t="str" cm="1">
        <f t="array" ref="B7874">INDEX(r_ACTIVEROW,1,COUNTA(r_ACTIVEROW)-1)</f>
        <v>FOOTREST UPMOUNTED</v>
      </c>
      <c r="C7874" s="841" t="s">
        <v>635</v>
      </c>
      <c r="D7874" s="847" t="s">
        <v>619</v>
      </c>
      <c r="E7874" s="843" t="s">
        <v>636</v>
      </c>
      <c r="F7874" s="841" t="s">
        <v>113</v>
      </c>
      <c r="G7874" s="847" t="s">
        <v>616</v>
      </c>
      <c r="H7874" s="843" t="s">
        <v>408</v>
      </c>
      <c r="I7874" s="841" t="s">
        <v>141</v>
      </c>
      <c r="J7874" s="842" t="s">
        <v>617</v>
      </c>
      <c r="K7874" s="843" t="s">
        <v>412</v>
      </c>
      <c r="L7874" s="841" t="s">
        <v>187</v>
      </c>
      <c r="M7874" s="847" t="s">
        <v>614</v>
      </c>
      <c r="N7874" s="843" t="s">
        <v>452</v>
      </c>
      <c r="O7874" s="841" t="s">
        <v>231</v>
      </c>
      <c r="P7874" s="847" t="s">
        <v>62</v>
      </c>
      <c r="Q7874" s="843" t="s">
        <v>64</v>
      </c>
      <c r="R7874" s="841" t="s">
        <v>623</v>
      </c>
      <c r="S7874" s="847" t="s">
        <v>618</v>
      </c>
      <c r="T7874" s="843" t="s">
        <v>624</v>
      </c>
    </row>
    <row r="7875" spans="1:20" ht="18" hidden="1" customHeight="1">
      <c r="A7875" s="840" t="str" cm="1">
        <f t="array" ref="A7875">IF(INDEX(r_ACTIVEROW,1,COUNTA(r_ACTIVEROW)-2)="N",
       INDEX(r_ACTIVEROW,1,COUNTA(r_ACTIVEROW))&amp;" "&amp;INDEX(r_ACTIVEROW,1,COUNTA(r_ACTIVEROW)-1),
       INDEX(r_ACTIVEROW,1,COUNTA(r_ACTIVEROW)-2)
      )</f>
        <v>DKA6430</v>
      </c>
      <c r="B7875" s="840" t="str" cm="1">
        <f t="array" ref="B7875">INDEX(r_ACTIVEROW,1,COUNTA(r_ACTIVEROW)-1)</f>
        <v>REAR WHEEL SIZE</v>
      </c>
      <c r="C7875" s="841" t="s">
        <v>635</v>
      </c>
      <c r="D7875" s="847" t="s">
        <v>619</v>
      </c>
      <c r="E7875" s="843" t="s">
        <v>636</v>
      </c>
      <c r="F7875" s="841" t="s">
        <v>113</v>
      </c>
      <c r="G7875" s="847" t="s">
        <v>616</v>
      </c>
      <c r="H7875" s="843" t="s">
        <v>408</v>
      </c>
      <c r="I7875" s="841" t="s">
        <v>141</v>
      </c>
      <c r="J7875" s="842" t="s">
        <v>617</v>
      </c>
      <c r="K7875" s="843" t="s">
        <v>412</v>
      </c>
      <c r="L7875" s="841" t="s">
        <v>187</v>
      </c>
      <c r="M7875" s="847" t="s">
        <v>614</v>
      </c>
      <c r="N7875" s="843" t="s">
        <v>452</v>
      </c>
      <c r="O7875" s="841" t="s">
        <v>334</v>
      </c>
      <c r="P7875" s="847" t="s">
        <v>62</v>
      </c>
      <c r="Q7875" s="843" t="s">
        <v>315</v>
      </c>
      <c r="R7875" s="841"/>
      <c r="S7875" s="847"/>
      <c r="T7875" s="843"/>
    </row>
    <row r="7876" spans="1:20" ht="18" hidden="1" customHeight="1">
      <c r="A7876" s="840" t="str" cm="1">
        <f t="array" ref="A7876">IF(INDEX(r_ACTIVEROW,1,COUNTA(r_ACTIVEROW)-2)="N",
       INDEX(r_ACTIVEROW,1,COUNTA(r_ACTIVEROW))&amp;" "&amp;INDEX(r_ACTIVEROW,1,COUNTA(r_ACTIVEROW)-1),
       INDEX(r_ACTIVEROW,1,COUNTA(r_ACTIVEROW)-2)
      )</f>
        <v>DKA9320</v>
      </c>
      <c r="B7876" s="840" t="str" cm="1">
        <f t="array" ref="B7876">INDEX(r_ACTIVEROW,1,COUNTA(r_ACTIVEROW)-1)</f>
        <v>FOOTREST UPMOUNTED</v>
      </c>
      <c r="C7876" s="841" t="s">
        <v>635</v>
      </c>
      <c r="D7876" s="847" t="s">
        <v>619</v>
      </c>
      <c r="E7876" s="843" t="s">
        <v>636</v>
      </c>
      <c r="F7876" s="841" t="s">
        <v>113</v>
      </c>
      <c r="G7876" s="847" t="s">
        <v>616</v>
      </c>
      <c r="H7876" s="843" t="s">
        <v>408</v>
      </c>
      <c r="I7876" s="841" t="s">
        <v>142</v>
      </c>
      <c r="J7876" s="842" t="s">
        <v>617</v>
      </c>
      <c r="K7876" s="843" t="s">
        <v>379</v>
      </c>
      <c r="L7876" s="841" t="s">
        <v>187</v>
      </c>
      <c r="M7876" s="847" t="s">
        <v>614</v>
      </c>
      <c r="N7876" s="843" t="s">
        <v>452</v>
      </c>
      <c r="O7876" s="841" t="s">
        <v>230</v>
      </c>
      <c r="P7876" s="847" t="s">
        <v>62</v>
      </c>
      <c r="Q7876" s="843" t="s">
        <v>63</v>
      </c>
      <c r="R7876" s="841" t="s">
        <v>623</v>
      </c>
      <c r="S7876" s="847" t="s">
        <v>618</v>
      </c>
      <c r="T7876" s="843" t="s">
        <v>624</v>
      </c>
    </row>
    <row r="7877" spans="1:20" ht="18" hidden="1" customHeight="1">
      <c r="A7877" s="840" t="str" cm="1">
        <f t="array" ref="A7877">IF(INDEX(r_ACTIVEROW,1,COUNTA(r_ACTIVEROW)-2)="N",
       INDEX(r_ACTIVEROW,1,COUNTA(r_ACTIVEROW))&amp;" "&amp;INDEX(r_ACTIVEROW,1,COUNTA(r_ACTIVEROW)-1),
       INDEX(r_ACTIVEROW,1,COUNTA(r_ACTIVEROW)-2)
      )</f>
        <v>DKA9320</v>
      </c>
      <c r="B7877" s="840" t="str" cm="1">
        <f t="array" ref="B7877">INDEX(r_ACTIVEROW,1,COUNTA(r_ACTIVEROW)-1)</f>
        <v>FOOTREST UPMOUNTED</v>
      </c>
      <c r="C7877" s="841" t="s">
        <v>635</v>
      </c>
      <c r="D7877" s="847" t="s">
        <v>619</v>
      </c>
      <c r="E7877" s="843" t="s">
        <v>636</v>
      </c>
      <c r="F7877" s="841" t="s">
        <v>113</v>
      </c>
      <c r="G7877" s="847" t="s">
        <v>616</v>
      </c>
      <c r="H7877" s="843" t="s">
        <v>408</v>
      </c>
      <c r="I7877" s="841" t="s">
        <v>142</v>
      </c>
      <c r="J7877" s="842" t="s">
        <v>617</v>
      </c>
      <c r="K7877" s="843" t="s">
        <v>379</v>
      </c>
      <c r="L7877" s="841" t="s">
        <v>187</v>
      </c>
      <c r="M7877" s="847" t="s">
        <v>614</v>
      </c>
      <c r="N7877" s="843" t="s">
        <v>452</v>
      </c>
      <c r="O7877" s="841" t="s">
        <v>231</v>
      </c>
      <c r="P7877" s="847" t="s">
        <v>62</v>
      </c>
      <c r="Q7877" s="843" t="s">
        <v>64</v>
      </c>
      <c r="R7877" s="841" t="s">
        <v>623</v>
      </c>
      <c r="S7877" s="847" t="s">
        <v>618</v>
      </c>
      <c r="T7877" s="843" t="s">
        <v>624</v>
      </c>
    </row>
    <row r="7878" spans="1:20" ht="18" hidden="1" customHeight="1">
      <c r="A7878" s="840" t="str" cm="1">
        <f t="array" ref="A7878">IF(INDEX(r_ACTIVEROW,1,COUNTA(r_ACTIVEROW)-2)="N",
       INDEX(r_ACTIVEROW,1,COUNTA(r_ACTIVEROW))&amp;" "&amp;INDEX(r_ACTIVEROW,1,COUNTA(r_ACTIVEROW)-1),
       INDEX(r_ACTIVEROW,1,COUNTA(r_ACTIVEROW)-2)
      )</f>
        <v>DKA6430</v>
      </c>
      <c r="B7878" s="840" t="str" cm="1">
        <f t="array" ref="B7878">INDEX(r_ACTIVEROW,1,COUNTA(r_ACTIVEROW)-1)</f>
        <v>REAR WHEEL SIZE</v>
      </c>
      <c r="C7878" s="841" t="s">
        <v>635</v>
      </c>
      <c r="D7878" s="847" t="s">
        <v>619</v>
      </c>
      <c r="E7878" s="843" t="s">
        <v>636</v>
      </c>
      <c r="F7878" s="841" t="s">
        <v>113</v>
      </c>
      <c r="G7878" s="847" t="s">
        <v>616</v>
      </c>
      <c r="H7878" s="843" t="s">
        <v>408</v>
      </c>
      <c r="I7878" s="841" t="s">
        <v>142</v>
      </c>
      <c r="J7878" s="842" t="s">
        <v>617</v>
      </c>
      <c r="K7878" s="843" t="s">
        <v>379</v>
      </c>
      <c r="L7878" s="841" t="s">
        <v>187</v>
      </c>
      <c r="M7878" s="847" t="s">
        <v>614</v>
      </c>
      <c r="N7878" s="843" t="s">
        <v>452</v>
      </c>
      <c r="O7878" s="841" t="s">
        <v>334</v>
      </c>
      <c r="P7878" s="847" t="s">
        <v>62</v>
      </c>
      <c r="Q7878" s="843" t="s">
        <v>315</v>
      </c>
      <c r="R7878" s="841"/>
      <c r="S7878" s="847"/>
      <c r="T7878" s="843"/>
    </row>
    <row r="7879" spans="1:20" ht="18" hidden="1" customHeight="1">
      <c r="A7879" s="840" t="str" cm="1">
        <f t="array" ref="A7879">IF(INDEX(r_ACTIVEROW,1,COUNTA(r_ACTIVEROW)-2)="N",
       INDEX(r_ACTIVEROW,1,COUNTA(r_ACTIVEROW))&amp;" "&amp;INDEX(r_ACTIVEROW,1,COUNTA(r_ACTIVEROW)-1),
       INDEX(r_ACTIVEROW,1,COUNTA(r_ACTIVEROW)-2)
      )</f>
        <v>DKA9320</v>
      </c>
      <c r="B7879" s="840" t="str" cm="1">
        <f t="array" ref="B7879">INDEX(r_ACTIVEROW,1,COUNTA(r_ACTIVEROW)-1)</f>
        <v>FOOTREST UPMOUNTED</v>
      </c>
      <c r="C7879" s="841" t="s">
        <v>635</v>
      </c>
      <c r="D7879" s="847" t="s">
        <v>619</v>
      </c>
      <c r="E7879" s="843" t="s">
        <v>636</v>
      </c>
      <c r="F7879" s="841" t="s">
        <v>113</v>
      </c>
      <c r="G7879" s="847" t="s">
        <v>616</v>
      </c>
      <c r="H7879" s="843" t="s">
        <v>408</v>
      </c>
      <c r="I7879" s="841" t="s">
        <v>143</v>
      </c>
      <c r="J7879" s="842" t="s">
        <v>617</v>
      </c>
      <c r="K7879" s="843" t="s">
        <v>386</v>
      </c>
      <c r="L7879" s="841" t="s">
        <v>187</v>
      </c>
      <c r="M7879" s="847" t="s">
        <v>614</v>
      </c>
      <c r="N7879" s="843" t="s">
        <v>452</v>
      </c>
      <c r="O7879" s="841" t="s">
        <v>230</v>
      </c>
      <c r="P7879" s="847" t="s">
        <v>62</v>
      </c>
      <c r="Q7879" s="843" t="s">
        <v>63</v>
      </c>
      <c r="R7879" s="841" t="s">
        <v>623</v>
      </c>
      <c r="S7879" s="847" t="s">
        <v>618</v>
      </c>
      <c r="T7879" s="843" t="s">
        <v>624</v>
      </c>
    </row>
    <row r="7880" spans="1:20" ht="18" hidden="1" customHeight="1">
      <c r="A7880" s="840" t="str" cm="1">
        <f t="array" ref="A7880">IF(INDEX(r_ACTIVEROW,1,COUNTA(r_ACTIVEROW)-2)="N",
       INDEX(r_ACTIVEROW,1,COUNTA(r_ACTIVEROW))&amp;" "&amp;INDEX(r_ACTIVEROW,1,COUNTA(r_ACTIVEROW)-1),
       INDEX(r_ACTIVEROW,1,COUNTA(r_ACTIVEROW)-2)
      )</f>
        <v>DKA9320</v>
      </c>
      <c r="B7880" s="840" t="str" cm="1">
        <f t="array" ref="B7880">INDEX(r_ACTIVEROW,1,COUNTA(r_ACTIVEROW)-1)</f>
        <v>FOOTREST UPMOUNTED</v>
      </c>
      <c r="C7880" s="841" t="s">
        <v>635</v>
      </c>
      <c r="D7880" s="847" t="s">
        <v>619</v>
      </c>
      <c r="E7880" s="843" t="s">
        <v>636</v>
      </c>
      <c r="F7880" s="841" t="s">
        <v>113</v>
      </c>
      <c r="G7880" s="847" t="s">
        <v>616</v>
      </c>
      <c r="H7880" s="843" t="s">
        <v>408</v>
      </c>
      <c r="I7880" s="841" t="s">
        <v>143</v>
      </c>
      <c r="J7880" s="842" t="s">
        <v>617</v>
      </c>
      <c r="K7880" s="843" t="s">
        <v>386</v>
      </c>
      <c r="L7880" s="841" t="s">
        <v>187</v>
      </c>
      <c r="M7880" s="847" t="s">
        <v>614</v>
      </c>
      <c r="N7880" s="843" t="s">
        <v>452</v>
      </c>
      <c r="O7880" s="841" t="s">
        <v>231</v>
      </c>
      <c r="P7880" s="847" t="s">
        <v>62</v>
      </c>
      <c r="Q7880" s="843" t="s">
        <v>64</v>
      </c>
      <c r="R7880" s="841" t="s">
        <v>623</v>
      </c>
      <c r="S7880" s="847" t="s">
        <v>618</v>
      </c>
      <c r="T7880" s="843" t="s">
        <v>624</v>
      </c>
    </row>
    <row r="7881" spans="1:20" ht="18" hidden="1" customHeight="1">
      <c r="A7881" s="840" t="str" cm="1">
        <f t="array" ref="A7881">IF(INDEX(r_ACTIVEROW,1,COUNTA(r_ACTIVEROW)-2)="N",
       INDEX(r_ACTIVEROW,1,COUNTA(r_ACTIVEROW))&amp;" "&amp;INDEX(r_ACTIVEROW,1,COUNTA(r_ACTIVEROW)-1),
       INDEX(r_ACTIVEROW,1,COUNTA(r_ACTIVEROW)-2)
      )</f>
        <v>DKA6430</v>
      </c>
      <c r="B7881" s="840" t="str" cm="1">
        <f t="array" ref="B7881">INDEX(r_ACTIVEROW,1,COUNTA(r_ACTIVEROW)-1)</f>
        <v>REAR WHEEL SIZE</v>
      </c>
      <c r="C7881" s="841" t="s">
        <v>635</v>
      </c>
      <c r="D7881" s="847" t="s">
        <v>619</v>
      </c>
      <c r="E7881" s="843" t="s">
        <v>636</v>
      </c>
      <c r="F7881" s="841" t="s">
        <v>113</v>
      </c>
      <c r="G7881" s="847" t="s">
        <v>616</v>
      </c>
      <c r="H7881" s="843" t="s">
        <v>408</v>
      </c>
      <c r="I7881" s="841" t="s">
        <v>143</v>
      </c>
      <c r="J7881" s="842" t="s">
        <v>617</v>
      </c>
      <c r="K7881" s="843" t="s">
        <v>386</v>
      </c>
      <c r="L7881" s="841" t="s">
        <v>187</v>
      </c>
      <c r="M7881" s="847" t="s">
        <v>614</v>
      </c>
      <c r="N7881" s="843" t="s">
        <v>452</v>
      </c>
      <c r="O7881" s="841" t="s">
        <v>334</v>
      </c>
      <c r="P7881" s="847" t="s">
        <v>62</v>
      </c>
      <c r="Q7881" s="843" t="s">
        <v>315</v>
      </c>
      <c r="R7881" s="841"/>
      <c r="S7881" s="847"/>
      <c r="T7881" s="843"/>
    </row>
    <row r="7882" spans="1:20" ht="18" hidden="1" customHeight="1">
      <c r="A7882" s="840" t="str" cm="1">
        <f t="array" ref="A7882">IF(INDEX(r_ACTIVEROW,1,COUNTA(r_ACTIVEROW)-2)="N",
       INDEX(r_ACTIVEROW,1,COUNTA(r_ACTIVEROW))&amp;" "&amp;INDEX(r_ACTIVEROW,1,COUNTA(r_ACTIVEROW)-1),
       INDEX(r_ACTIVEROW,1,COUNTA(r_ACTIVEROW)-2)
      )</f>
        <v>DKA9320</v>
      </c>
      <c r="B7882" s="840" t="str" cm="1">
        <f t="array" ref="B7882">INDEX(r_ACTIVEROW,1,COUNTA(r_ACTIVEROW)-1)</f>
        <v>FOOTREST UPMOUNTED</v>
      </c>
      <c r="C7882" s="841" t="s">
        <v>635</v>
      </c>
      <c r="D7882" s="847" t="s">
        <v>619</v>
      </c>
      <c r="E7882" s="843" t="s">
        <v>636</v>
      </c>
      <c r="F7882" s="841" t="s">
        <v>113</v>
      </c>
      <c r="G7882" s="847" t="s">
        <v>616</v>
      </c>
      <c r="H7882" s="843" t="s">
        <v>408</v>
      </c>
      <c r="I7882" s="841" t="s">
        <v>144</v>
      </c>
      <c r="J7882" s="842" t="s">
        <v>617</v>
      </c>
      <c r="K7882" s="843" t="s">
        <v>380</v>
      </c>
      <c r="L7882" s="841" t="s">
        <v>187</v>
      </c>
      <c r="M7882" s="847" t="s">
        <v>614</v>
      </c>
      <c r="N7882" s="843" t="s">
        <v>452</v>
      </c>
      <c r="O7882" s="841" t="s">
        <v>230</v>
      </c>
      <c r="P7882" s="847" t="s">
        <v>62</v>
      </c>
      <c r="Q7882" s="843" t="s">
        <v>63</v>
      </c>
      <c r="R7882" s="841" t="s">
        <v>623</v>
      </c>
      <c r="S7882" s="847" t="s">
        <v>618</v>
      </c>
      <c r="T7882" s="843" t="s">
        <v>624</v>
      </c>
    </row>
    <row r="7883" spans="1:20" ht="18" hidden="1" customHeight="1">
      <c r="A7883" s="840" t="str" cm="1">
        <f t="array" ref="A7883">IF(INDEX(r_ACTIVEROW,1,COUNTA(r_ACTIVEROW)-2)="N",
       INDEX(r_ACTIVEROW,1,COUNTA(r_ACTIVEROW))&amp;" "&amp;INDEX(r_ACTIVEROW,1,COUNTA(r_ACTIVEROW)-1),
       INDEX(r_ACTIVEROW,1,COUNTA(r_ACTIVEROW)-2)
      )</f>
        <v>DKA9320</v>
      </c>
      <c r="B7883" s="840" t="str" cm="1">
        <f t="array" ref="B7883">INDEX(r_ACTIVEROW,1,COUNTA(r_ACTIVEROW)-1)</f>
        <v>FOOTREST UPMOUNTED</v>
      </c>
      <c r="C7883" s="841" t="s">
        <v>635</v>
      </c>
      <c r="D7883" s="847" t="s">
        <v>619</v>
      </c>
      <c r="E7883" s="843" t="s">
        <v>636</v>
      </c>
      <c r="F7883" s="841" t="s">
        <v>113</v>
      </c>
      <c r="G7883" s="847" t="s">
        <v>616</v>
      </c>
      <c r="H7883" s="843" t="s">
        <v>408</v>
      </c>
      <c r="I7883" s="841" t="s">
        <v>144</v>
      </c>
      <c r="J7883" s="842" t="s">
        <v>617</v>
      </c>
      <c r="K7883" s="843" t="s">
        <v>380</v>
      </c>
      <c r="L7883" s="841" t="s">
        <v>187</v>
      </c>
      <c r="M7883" s="847" t="s">
        <v>614</v>
      </c>
      <c r="N7883" s="843" t="s">
        <v>452</v>
      </c>
      <c r="O7883" s="841" t="s">
        <v>231</v>
      </c>
      <c r="P7883" s="847" t="s">
        <v>62</v>
      </c>
      <c r="Q7883" s="843" t="s">
        <v>64</v>
      </c>
      <c r="R7883" s="841" t="s">
        <v>623</v>
      </c>
      <c r="S7883" s="847" t="s">
        <v>618</v>
      </c>
      <c r="T7883" s="843" t="s">
        <v>624</v>
      </c>
    </row>
    <row r="7884" spans="1:20" ht="18" hidden="1" customHeight="1">
      <c r="A7884" s="840" t="str" cm="1">
        <f t="array" ref="A7884">IF(INDEX(r_ACTIVEROW,1,COUNTA(r_ACTIVEROW)-2)="N",
       INDEX(r_ACTIVEROW,1,COUNTA(r_ACTIVEROW))&amp;" "&amp;INDEX(r_ACTIVEROW,1,COUNTA(r_ACTIVEROW)-1),
       INDEX(r_ACTIVEROW,1,COUNTA(r_ACTIVEROW)-2)
      )</f>
        <v>DKA6430</v>
      </c>
      <c r="B7884" s="840" t="str" cm="1">
        <f t="array" ref="B7884">INDEX(r_ACTIVEROW,1,COUNTA(r_ACTIVEROW)-1)</f>
        <v>REAR WHEEL SIZE</v>
      </c>
      <c r="C7884" s="841" t="s">
        <v>635</v>
      </c>
      <c r="D7884" s="847" t="s">
        <v>619</v>
      </c>
      <c r="E7884" s="843" t="s">
        <v>636</v>
      </c>
      <c r="F7884" s="841" t="s">
        <v>113</v>
      </c>
      <c r="G7884" s="847" t="s">
        <v>616</v>
      </c>
      <c r="H7884" s="843" t="s">
        <v>408</v>
      </c>
      <c r="I7884" s="841" t="s">
        <v>144</v>
      </c>
      <c r="J7884" s="842" t="s">
        <v>617</v>
      </c>
      <c r="K7884" s="843" t="s">
        <v>380</v>
      </c>
      <c r="L7884" s="841" t="s">
        <v>187</v>
      </c>
      <c r="M7884" s="847" t="s">
        <v>614</v>
      </c>
      <c r="N7884" s="843" t="s">
        <v>452</v>
      </c>
      <c r="O7884" s="841" t="s">
        <v>334</v>
      </c>
      <c r="P7884" s="847" t="s">
        <v>62</v>
      </c>
      <c r="Q7884" s="843" t="s">
        <v>315</v>
      </c>
      <c r="R7884" s="841"/>
      <c r="S7884" s="847"/>
      <c r="T7884" s="843"/>
    </row>
    <row r="7885" spans="1:20" ht="18" hidden="1" customHeight="1">
      <c r="A7885" s="840" t="str" cm="1">
        <f t="array" ref="A7885">IF(INDEX(r_ACTIVEROW,1,COUNTA(r_ACTIVEROW)-2)="N",
       INDEX(r_ACTIVEROW,1,COUNTA(r_ACTIVEROW))&amp;" "&amp;INDEX(r_ACTIVEROW,1,COUNTA(r_ACTIVEROW)-1),
       INDEX(r_ACTIVEROW,1,COUNTA(r_ACTIVEROW)-2)
      )</f>
        <v>DKA6410</v>
      </c>
      <c r="B7885" s="840" t="str" cm="1">
        <f t="array" ref="B7885">INDEX(r_ACTIVEROW,1,COUNTA(r_ACTIVEROW)-1)</f>
        <v>REAR WHEEL SIZE</v>
      </c>
      <c r="C7885" s="841" t="s">
        <v>635</v>
      </c>
      <c r="D7885" s="847" t="s">
        <v>619</v>
      </c>
      <c r="E7885" s="843" t="s">
        <v>636</v>
      </c>
      <c r="F7885" s="841" t="s">
        <v>113</v>
      </c>
      <c r="G7885" s="847" t="s">
        <v>616</v>
      </c>
      <c r="H7885" s="843" t="s">
        <v>408</v>
      </c>
      <c r="I7885" s="841" t="s">
        <v>145</v>
      </c>
      <c r="J7885" s="842" t="s">
        <v>617</v>
      </c>
      <c r="K7885" s="843" t="s">
        <v>407</v>
      </c>
      <c r="L7885" s="841" t="s">
        <v>187</v>
      </c>
      <c r="M7885" s="847" t="s">
        <v>614</v>
      </c>
      <c r="N7885" s="843" t="s">
        <v>452</v>
      </c>
      <c r="O7885" s="841" t="s">
        <v>230</v>
      </c>
      <c r="P7885" s="847" t="s">
        <v>62</v>
      </c>
      <c r="Q7885" s="843" t="s">
        <v>63</v>
      </c>
      <c r="R7885" s="841"/>
      <c r="S7885" s="847"/>
      <c r="T7885" s="843"/>
    </row>
    <row r="7886" spans="1:20" ht="18" hidden="1" customHeight="1">
      <c r="A7886" s="840" t="str" cm="1">
        <f t="array" ref="A7886">IF(INDEX(r_ACTIVEROW,1,COUNTA(r_ACTIVEROW)-2)="N",
       INDEX(r_ACTIVEROW,1,COUNTA(r_ACTIVEROW))&amp;" "&amp;INDEX(r_ACTIVEROW,1,COUNTA(r_ACTIVEROW)-1),
       INDEX(r_ACTIVEROW,1,COUNTA(r_ACTIVEROW)-2)
      )</f>
        <v>DKA6420</v>
      </c>
      <c r="B7886" s="840" t="str" cm="1">
        <f t="array" ref="B7886">INDEX(r_ACTIVEROW,1,COUNTA(r_ACTIVEROW)-1)</f>
        <v>REAR WHEEL SIZE</v>
      </c>
      <c r="C7886" s="841" t="s">
        <v>635</v>
      </c>
      <c r="D7886" s="847" t="s">
        <v>619</v>
      </c>
      <c r="E7886" s="843" t="s">
        <v>636</v>
      </c>
      <c r="F7886" s="841" t="s">
        <v>113</v>
      </c>
      <c r="G7886" s="847" t="s">
        <v>616</v>
      </c>
      <c r="H7886" s="843" t="s">
        <v>408</v>
      </c>
      <c r="I7886" s="841" t="s">
        <v>145</v>
      </c>
      <c r="J7886" s="842" t="s">
        <v>617</v>
      </c>
      <c r="K7886" s="843" t="s">
        <v>407</v>
      </c>
      <c r="L7886" s="841" t="s">
        <v>187</v>
      </c>
      <c r="M7886" s="847" t="s">
        <v>614</v>
      </c>
      <c r="N7886" s="843" t="s">
        <v>452</v>
      </c>
      <c r="O7886" s="841" t="s">
        <v>231</v>
      </c>
      <c r="P7886" s="847" t="s">
        <v>62</v>
      </c>
      <c r="Q7886" s="843" t="s">
        <v>64</v>
      </c>
      <c r="R7886" s="841"/>
      <c r="S7886" s="847"/>
      <c r="T7886" s="843"/>
    </row>
    <row r="7887" spans="1:20" ht="18" hidden="1" customHeight="1">
      <c r="A7887" s="840" t="str" cm="1">
        <f t="array" ref="A7887">IF(INDEX(r_ACTIVEROW,1,COUNTA(r_ACTIVEROW)-2)="N",
       INDEX(r_ACTIVEROW,1,COUNTA(r_ACTIVEROW))&amp;" "&amp;INDEX(r_ACTIVEROW,1,COUNTA(r_ACTIVEROW)-1),
       INDEX(r_ACTIVEROW,1,COUNTA(r_ACTIVEROW)-2)
      )</f>
        <v>DKA6430</v>
      </c>
      <c r="B7887" s="840" t="str" cm="1">
        <f t="array" ref="B7887">INDEX(r_ACTIVEROW,1,COUNTA(r_ACTIVEROW)-1)</f>
        <v>REAR WHEEL SIZE</v>
      </c>
      <c r="C7887" s="841" t="s">
        <v>635</v>
      </c>
      <c r="D7887" s="847" t="s">
        <v>619</v>
      </c>
      <c r="E7887" s="843" t="s">
        <v>636</v>
      </c>
      <c r="F7887" s="841" t="s">
        <v>113</v>
      </c>
      <c r="G7887" s="847" t="s">
        <v>616</v>
      </c>
      <c r="H7887" s="843" t="s">
        <v>408</v>
      </c>
      <c r="I7887" s="841" t="s">
        <v>145</v>
      </c>
      <c r="J7887" s="842" t="s">
        <v>617</v>
      </c>
      <c r="K7887" s="843" t="s">
        <v>407</v>
      </c>
      <c r="L7887" s="841" t="s">
        <v>187</v>
      </c>
      <c r="M7887" s="847" t="s">
        <v>614</v>
      </c>
      <c r="N7887" s="843" t="s">
        <v>452</v>
      </c>
      <c r="O7887" s="841" t="s">
        <v>334</v>
      </c>
      <c r="P7887" s="847" t="s">
        <v>62</v>
      </c>
      <c r="Q7887" s="843" t="s">
        <v>315</v>
      </c>
      <c r="R7887" s="841"/>
      <c r="S7887" s="847"/>
      <c r="T7887" s="843"/>
    </row>
    <row r="7888" spans="1:20" ht="18" hidden="1" customHeight="1">
      <c r="A7888" s="840" t="str" cm="1">
        <f t="array" ref="A7888">IF(INDEX(r_ACTIVEROW,1,COUNTA(r_ACTIVEROW)-2)="N",
       INDEX(r_ACTIVEROW,1,COUNTA(r_ACTIVEROW))&amp;" "&amp;INDEX(r_ACTIVEROW,1,COUNTA(r_ACTIVEROW)-1),
       INDEX(r_ACTIVEROW,1,COUNTA(r_ACTIVEROW)-2)
      )</f>
        <v>DKA6410</v>
      </c>
      <c r="B7888" s="840" t="str" cm="1">
        <f t="array" ref="B7888">INDEX(r_ACTIVEROW,1,COUNTA(r_ACTIVEROW)-1)</f>
        <v>REAR WHEEL SIZE</v>
      </c>
      <c r="C7888" s="841" t="s">
        <v>635</v>
      </c>
      <c r="D7888" s="847" t="s">
        <v>619</v>
      </c>
      <c r="E7888" s="843" t="s">
        <v>636</v>
      </c>
      <c r="F7888" s="841" t="s">
        <v>113</v>
      </c>
      <c r="G7888" s="847" t="s">
        <v>616</v>
      </c>
      <c r="H7888" s="843" t="s">
        <v>408</v>
      </c>
      <c r="I7888" s="841" t="s">
        <v>146</v>
      </c>
      <c r="J7888" s="842" t="s">
        <v>617</v>
      </c>
      <c r="K7888" s="843" t="s">
        <v>381</v>
      </c>
      <c r="L7888" s="841" t="s">
        <v>187</v>
      </c>
      <c r="M7888" s="847" t="s">
        <v>614</v>
      </c>
      <c r="N7888" s="843" t="s">
        <v>452</v>
      </c>
      <c r="O7888" s="841" t="s">
        <v>230</v>
      </c>
      <c r="P7888" s="847" t="s">
        <v>62</v>
      </c>
      <c r="Q7888" s="843" t="s">
        <v>63</v>
      </c>
      <c r="R7888" s="841"/>
      <c r="S7888" s="847"/>
      <c r="T7888" s="843"/>
    </row>
    <row r="7889" spans="1:20" ht="18" hidden="1" customHeight="1">
      <c r="A7889" s="840" t="str" cm="1">
        <f t="array" ref="A7889">IF(INDEX(r_ACTIVEROW,1,COUNTA(r_ACTIVEROW)-2)="N",
       INDEX(r_ACTIVEROW,1,COUNTA(r_ACTIVEROW))&amp;" "&amp;INDEX(r_ACTIVEROW,1,COUNTA(r_ACTIVEROW)-1),
       INDEX(r_ACTIVEROW,1,COUNTA(r_ACTIVEROW)-2)
      )</f>
        <v>DKA6420</v>
      </c>
      <c r="B7889" s="840" t="str" cm="1">
        <f t="array" ref="B7889">INDEX(r_ACTIVEROW,1,COUNTA(r_ACTIVEROW)-1)</f>
        <v>REAR WHEEL SIZE</v>
      </c>
      <c r="C7889" s="841" t="s">
        <v>635</v>
      </c>
      <c r="D7889" s="847" t="s">
        <v>619</v>
      </c>
      <c r="E7889" s="843" t="s">
        <v>636</v>
      </c>
      <c r="F7889" s="841" t="s">
        <v>113</v>
      </c>
      <c r="G7889" s="847" t="s">
        <v>616</v>
      </c>
      <c r="H7889" s="843" t="s">
        <v>408</v>
      </c>
      <c r="I7889" s="841" t="s">
        <v>146</v>
      </c>
      <c r="J7889" s="842" t="s">
        <v>617</v>
      </c>
      <c r="K7889" s="843" t="s">
        <v>381</v>
      </c>
      <c r="L7889" s="841" t="s">
        <v>187</v>
      </c>
      <c r="M7889" s="847" t="s">
        <v>614</v>
      </c>
      <c r="N7889" s="843" t="s">
        <v>452</v>
      </c>
      <c r="O7889" s="841" t="s">
        <v>231</v>
      </c>
      <c r="P7889" s="847" t="s">
        <v>62</v>
      </c>
      <c r="Q7889" s="843" t="s">
        <v>64</v>
      </c>
      <c r="R7889" s="841"/>
      <c r="S7889" s="847"/>
      <c r="T7889" s="843"/>
    </row>
    <row r="7890" spans="1:20" ht="18" hidden="1" customHeight="1">
      <c r="A7890" s="840" t="str" cm="1">
        <f t="array" ref="A7890">IF(INDEX(r_ACTIVEROW,1,COUNTA(r_ACTIVEROW)-2)="N",
       INDEX(r_ACTIVEROW,1,COUNTA(r_ACTIVEROW))&amp;" "&amp;INDEX(r_ACTIVEROW,1,COUNTA(r_ACTIVEROW)-1),
       INDEX(r_ACTIVEROW,1,COUNTA(r_ACTIVEROW)-2)
      )</f>
        <v>DKA6430</v>
      </c>
      <c r="B7890" s="840" t="str" cm="1">
        <f t="array" ref="B7890">INDEX(r_ACTIVEROW,1,COUNTA(r_ACTIVEROW)-1)</f>
        <v>REAR WHEEL SIZE</v>
      </c>
      <c r="C7890" s="841" t="s">
        <v>635</v>
      </c>
      <c r="D7890" s="847" t="s">
        <v>619</v>
      </c>
      <c r="E7890" s="843" t="s">
        <v>636</v>
      </c>
      <c r="F7890" s="841" t="s">
        <v>113</v>
      </c>
      <c r="G7890" s="847" t="s">
        <v>616</v>
      </c>
      <c r="H7890" s="843" t="s">
        <v>408</v>
      </c>
      <c r="I7890" s="841" t="s">
        <v>146</v>
      </c>
      <c r="J7890" s="842" t="s">
        <v>617</v>
      </c>
      <c r="K7890" s="843" t="s">
        <v>381</v>
      </c>
      <c r="L7890" s="841" t="s">
        <v>187</v>
      </c>
      <c r="M7890" s="847" t="s">
        <v>614</v>
      </c>
      <c r="N7890" s="843" t="s">
        <v>452</v>
      </c>
      <c r="O7890" s="841" t="s">
        <v>334</v>
      </c>
      <c r="P7890" s="847" t="s">
        <v>62</v>
      </c>
      <c r="Q7890" s="843" t="s">
        <v>315</v>
      </c>
      <c r="R7890" s="841"/>
      <c r="S7890" s="847"/>
      <c r="T7890" s="843"/>
    </row>
    <row r="7891" spans="1:20" ht="18" hidden="1" customHeight="1">
      <c r="A7891" s="840" t="str" cm="1">
        <f t="array" ref="A7891">IF(INDEX(r_ACTIVEROW,1,COUNTA(r_ACTIVEROW)-2)="N",
       INDEX(r_ACTIVEROW,1,COUNTA(r_ACTIVEROW))&amp;" "&amp;INDEX(r_ACTIVEROW,1,COUNTA(r_ACTIVEROW)-1),
       INDEX(r_ACTIVEROW,1,COUNTA(r_ACTIVEROW)-2)
      )</f>
        <v>DKA6410</v>
      </c>
      <c r="B7891" s="840" t="str" cm="1">
        <f t="array" ref="B7891">INDEX(r_ACTIVEROW,1,COUNTA(r_ACTIVEROW)-1)</f>
        <v>REAR WHEEL SIZE</v>
      </c>
      <c r="C7891" s="841" t="s">
        <v>635</v>
      </c>
      <c r="D7891" s="847" t="s">
        <v>619</v>
      </c>
      <c r="E7891" s="843" t="s">
        <v>636</v>
      </c>
      <c r="F7891" s="841" t="s">
        <v>114</v>
      </c>
      <c r="G7891" s="847" t="s">
        <v>616</v>
      </c>
      <c r="H7891" s="843" t="s">
        <v>382</v>
      </c>
      <c r="I7891" s="841" t="s">
        <v>127</v>
      </c>
      <c r="J7891" s="842" t="s">
        <v>617</v>
      </c>
      <c r="K7891" s="843" t="s">
        <v>413</v>
      </c>
      <c r="L7891" s="841" t="s">
        <v>187</v>
      </c>
      <c r="M7891" s="847" t="s">
        <v>614</v>
      </c>
      <c r="N7891" s="843" t="s">
        <v>452</v>
      </c>
      <c r="O7891" s="841" t="s">
        <v>230</v>
      </c>
      <c r="P7891" s="847" t="s">
        <v>62</v>
      </c>
      <c r="Q7891" s="843" t="s">
        <v>63</v>
      </c>
      <c r="R7891" s="841"/>
      <c r="S7891" s="847"/>
      <c r="T7891" s="843"/>
    </row>
    <row r="7892" spans="1:20" ht="18" hidden="1" customHeight="1">
      <c r="A7892" s="840" t="str" cm="1">
        <f t="array" ref="A7892">IF(INDEX(r_ACTIVEROW,1,COUNTA(r_ACTIVEROW)-2)="N",
       INDEX(r_ACTIVEROW,1,COUNTA(r_ACTIVEROW))&amp;" "&amp;INDEX(r_ACTIVEROW,1,COUNTA(r_ACTIVEROW)-1),
       INDEX(r_ACTIVEROW,1,COUNTA(r_ACTIVEROW)-2)
      )</f>
        <v>DKA6420</v>
      </c>
      <c r="B7892" s="840" t="str" cm="1">
        <f t="array" ref="B7892">INDEX(r_ACTIVEROW,1,COUNTA(r_ACTIVEROW)-1)</f>
        <v>REAR WHEEL SIZE</v>
      </c>
      <c r="C7892" s="841" t="s">
        <v>635</v>
      </c>
      <c r="D7892" s="847" t="s">
        <v>619</v>
      </c>
      <c r="E7892" s="843" t="s">
        <v>636</v>
      </c>
      <c r="F7892" s="841" t="s">
        <v>114</v>
      </c>
      <c r="G7892" s="847" t="s">
        <v>616</v>
      </c>
      <c r="H7892" s="843" t="s">
        <v>382</v>
      </c>
      <c r="I7892" s="841" t="s">
        <v>127</v>
      </c>
      <c r="J7892" s="842" t="s">
        <v>617</v>
      </c>
      <c r="K7892" s="843" t="s">
        <v>413</v>
      </c>
      <c r="L7892" s="841" t="s">
        <v>187</v>
      </c>
      <c r="M7892" s="847" t="s">
        <v>614</v>
      </c>
      <c r="N7892" s="843" t="s">
        <v>452</v>
      </c>
      <c r="O7892" s="841" t="s">
        <v>231</v>
      </c>
      <c r="P7892" s="847" t="s">
        <v>62</v>
      </c>
      <c r="Q7892" s="843" t="s">
        <v>64</v>
      </c>
      <c r="R7892" s="841"/>
      <c r="S7892" s="847"/>
      <c r="T7892" s="843"/>
    </row>
    <row r="7893" spans="1:20" ht="18" hidden="1" customHeight="1">
      <c r="A7893" s="840" t="str" cm="1">
        <f t="array" ref="A7893">IF(INDEX(r_ACTIVEROW,1,COUNTA(r_ACTIVEROW)-2)="N",
       INDEX(r_ACTIVEROW,1,COUNTA(r_ACTIVEROW))&amp;" "&amp;INDEX(r_ACTIVEROW,1,COUNTA(r_ACTIVEROW)-1),
       INDEX(r_ACTIVEROW,1,COUNTA(r_ACTIVEROW)-2)
      )</f>
        <v>DKA6430</v>
      </c>
      <c r="B7893" s="840" t="str" cm="1">
        <f t="array" ref="B7893">INDEX(r_ACTIVEROW,1,COUNTA(r_ACTIVEROW)-1)</f>
        <v>REAR WHEEL SIZE</v>
      </c>
      <c r="C7893" s="841" t="s">
        <v>635</v>
      </c>
      <c r="D7893" s="847" t="s">
        <v>619</v>
      </c>
      <c r="E7893" s="843" t="s">
        <v>636</v>
      </c>
      <c r="F7893" s="841" t="s">
        <v>114</v>
      </c>
      <c r="G7893" s="847" t="s">
        <v>616</v>
      </c>
      <c r="H7893" s="843" t="s">
        <v>382</v>
      </c>
      <c r="I7893" s="841" t="s">
        <v>127</v>
      </c>
      <c r="J7893" s="842" t="s">
        <v>617</v>
      </c>
      <c r="K7893" s="843" t="s">
        <v>413</v>
      </c>
      <c r="L7893" s="841" t="s">
        <v>187</v>
      </c>
      <c r="M7893" s="847" t="s">
        <v>614</v>
      </c>
      <c r="N7893" s="843" t="s">
        <v>452</v>
      </c>
      <c r="O7893" s="841" t="s">
        <v>334</v>
      </c>
      <c r="P7893" s="847" t="s">
        <v>62</v>
      </c>
      <c r="Q7893" s="843" t="s">
        <v>315</v>
      </c>
      <c r="R7893" s="841"/>
      <c r="S7893" s="847"/>
      <c r="T7893" s="843"/>
    </row>
    <row r="7894" spans="1:20" ht="18" hidden="1" customHeight="1">
      <c r="A7894" s="840" t="str" cm="1">
        <f t="array" ref="A7894">IF(INDEX(r_ACTIVEROW,1,COUNTA(r_ACTIVEROW)-2)="N",
       INDEX(r_ACTIVEROW,1,COUNTA(r_ACTIVEROW))&amp;" "&amp;INDEX(r_ACTIVEROW,1,COUNTA(r_ACTIVEROW)-1),
       INDEX(r_ACTIVEROW,1,COUNTA(r_ACTIVEROW)-2)
      )</f>
        <v>DKA6410</v>
      </c>
      <c r="B7894" s="840" t="str" cm="1">
        <f t="array" ref="B7894">INDEX(r_ACTIVEROW,1,COUNTA(r_ACTIVEROW)-1)</f>
        <v>REAR WHEEL SIZE</v>
      </c>
      <c r="C7894" s="841" t="s">
        <v>635</v>
      </c>
      <c r="D7894" s="847" t="s">
        <v>619</v>
      </c>
      <c r="E7894" s="843" t="s">
        <v>636</v>
      </c>
      <c r="F7894" s="841" t="s">
        <v>114</v>
      </c>
      <c r="G7894" s="847" t="s">
        <v>616</v>
      </c>
      <c r="H7894" s="843" t="s">
        <v>382</v>
      </c>
      <c r="I7894" s="841" t="s">
        <v>128</v>
      </c>
      <c r="J7894" s="842" t="s">
        <v>617</v>
      </c>
      <c r="K7894" s="843" t="s">
        <v>397</v>
      </c>
      <c r="L7894" s="841" t="s">
        <v>187</v>
      </c>
      <c r="M7894" s="847" t="s">
        <v>614</v>
      </c>
      <c r="N7894" s="843" t="s">
        <v>452</v>
      </c>
      <c r="O7894" s="841" t="s">
        <v>230</v>
      </c>
      <c r="P7894" s="847" t="s">
        <v>62</v>
      </c>
      <c r="Q7894" s="843" t="s">
        <v>63</v>
      </c>
      <c r="R7894" s="841"/>
      <c r="S7894" s="847"/>
      <c r="T7894" s="843"/>
    </row>
    <row r="7895" spans="1:20" ht="18" hidden="1" customHeight="1">
      <c r="A7895" s="840" t="str" cm="1">
        <f t="array" ref="A7895">IF(INDEX(r_ACTIVEROW,1,COUNTA(r_ACTIVEROW)-2)="N",
       INDEX(r_ACTIVEROW,1,COUNTA(r_ACTIVEROW))&amp;" "&amp;INDEX(r_ACTIVEROW,1,COUNTA(r_ACTIVEROW)-1),
       INDEX(r_ACTIVEROW,1,COUNTA(r_ACTIVEROW)-2)
      )</f>
        <v>DKA6420</v>
      </c>
      <c r="B7895" s="840" t="str" cm="1">
        <f t="array" ref="B7895">INDEX(r_ACTIVEROW,1,COUNTA(r_ACTIVEROW)-1)</f>
        <v>REAR WHEEL SIZE</v>
      </c>
      <c r="C7895" s="841" t="s">
        <v>635</v>
      </c>
      <c r="D7895" s="847" t="s">
        <v>619</v>
      </c>
      <c r="E7895" s="843" t="s">
        <v>636</v>
      </c>
      <c r="F7895" s="841" t="s">
        <v>114</v>
      </c>
      <c r="G7895" s="847" t="s">
        <v>616</v>
      </c>
      <c r="H7895" s="843" t="s">
        <v>382</v>
      </c>
      <c r="I7895" s="841" t="s">
        <v>128</v>
      </c>
      <c r="J7895" s="842" t="s">
        <v>617</v>
      </c>
      <c r="K7895" s="843" t="s">
        <v>397</v>
      </c>
      <c r="L7895" s="841" t="s">
        <v>187</v>
      </c>
      <c r="M7895" s="847" t="s">
        <v>614</v>
      </c>
      <c r="N7895" s="843" t="s">
        <v>452</v>
      </c>
      <c r="O7895" s="841" t="s">
        <v>231</v>
      </c>
      <c r="P7895" s="847" t="s">
        <v>62</v>
      </c>
      <c r="Q7895" s="843" t="s">
        <v>64</v>
      </c>
      <c r="R7895" s="841"/>
      <c r="S7895" s="847"/>
      <c r="T7895" s="843"/>
    </row>
    <row r="7896" spans="1:20" ht="18" hidden="1" customHeight="1">
      <c r="A7896" s="840" t="str" cm="1">
        <f t="array" ref="A7896">IF(INDEX(r_ACTIVEROW,1,COUNTA(r_ACTIVEROW)-2)="N",
       INDEX(r_ACTIVEROW,1,COUNTA(r_ACTIVEROW))&amp;" "&amp;INDEX(r_ACTIVEROW,1,COUNTA(r_ACTIVEROW)-1),
       INDEX(r_ACTIVEROW,1,COUNTA(r_ACTIVEROW)-2)
      )</f>
        <v>DKA6430</v>
      </c>
      <c r="B7896" s="840" t="str" cm="1">
        <f t="array" ref="B7896">INDEX(r_ACTIVEROW,1,COUNTA(r_ACTIVEROW)-1)</f>
        <v>REAR WHEEL SIZE</v>
      </c>
      <c r="C7896" s="841" t="s">
        <v>635</v>
      </c>
      <c r="D7896" s="847" t="s">
        <v>619</v>
      </c>
      <c r="E7896" s="843" t="s">
        <v>636</v>
      </c>
      <c r="F7896" s="841" t="s">
        <v>114</v>
      </c>
      <c r="G7896" s="847" t="s">
        <v>616</v>
      </c>
      <c r="H7896" s="843" t="s">
        <v>382</v>
      </c>
      <c r="I7896" s="841" t="s">
        <v>128</v>
      </c>
      <c r="J7896" s="842" t="s">
        <v>617</v>
      </c>
      <c r="K7896" s="843" t="s">
        <v>397</v>
      </c>
      <c r="L7896" s="841" t="s">
        <v>187</v>
      </c>
      <c r="M7896" s="847" t="s">
        <v>614</v>
      </c>
      <c r="N7896" s="843" t="s">
        <v>452</v>
      </c>
      <c r="O7896" s="841" t="s">
        <v>334</v>
      </c>
      <c r="P7896" s="847" t="s">
        <v>62</v>
      </c>
      <c r="Q7896" s="843" t="s">
        <v>315</v>
      </c>
      <c r="R7896" s="841"/>
      <c r="S7896" s="847"/>
      <c r="T7896" s="843"/>
    </row>
    <row r="7897" spans="1:20" ht="18" hidden="1" customHeight="1">
      <c r="A7897" s="840" t="str" cm="1">
        <f t="array" ref="A7897">IF(INDEX(r_ACTIVEROW,1,COUNTA(r_ACTIVEROW)-2)="N",
       INDEX(r_ACTIVEROW,1,COUNTA(r_ACTIVEROW))&amp;" "&amp;INDEX(r_ACTIVEROW,1,COUNTA(r_ACTIVEROW)-1),
       INDEX(r_ACTIVEROW,1,COUNTA(r_ACTIVEROW)-2)
      )</f>
        <v>DKA6410</v>
      </c>
      <c r="B7897" s="840" t="str" cm="1">
        <f t="array" ref="B7897">INDEX(r_ACTIVEROW,1,COUNTA(r_ACTIVEROW)-1)</f>
        <v>REAR WHEEL SIZE</v>
      </c>
      <c r="C7897" s="841" t="s">
        <v>635</v>
      </c>
      <c r="D7897" s="847" t="s">
        <v>619</v>
      </c>
      <c r="E7897" s="843" t="s">
        <v>636</v>
      </c>
      <c r="F7897" s="841" t="s">
        <v>114</v>
      </c>
      <c r="G7897" s="847" t="s">
        <v>616</v>
      </c>
      <c r="H7897" s="843" t="s">
        <v>382</v>
      </c>
      <c r="I7897" s="841" t="s">
        <v>129</v>
      </c>
      <c r="J7897" s="842" t="s">
        <v>617</v>
      </c>
      <c r="K7897" s="843" t="s">
        <v>414</v>
      </c>
      <c r="L7897" s="841" t="s">
        <v>187</v>
      </c>
      <c r="M7897" s="847" t="s">
        <v>614</v>
      </c>
      <c r="N7897" s="843" t="s">
        <v>452</v>
      </c>
      <c r="O7897" s="841" t="s">
        <v>230</v>
      </c>
      <c r="P7897" s="847" t="s">
        <v>62</v>
      </c>
      <c r="Q7897" s="843" t="s">
        <v>63</v>
      </c>
      <c r="R7897" s="841"/>
      <c r="S7897" s="847"/>
      <c r="T7897" s="843"/>
    </row>
    <row r="7898" spans="1:20" ht="18" hidden="1" customHeight="1">
      <c r="A7898" s="840" t="str" cm="1">
        <f t="array" ref="A7898">IF(INDEX(r_ACTIVEROW,1,COUNTA(r_ACTIVEROW)-2)="N",
       INDEX(r_ACTIVEROW,1,COUNTA(r_ACTIVEROW))&amp;" "&amp;INDEX(r_ACTIVEROW,1,COUNTA(r_ACTIVEROW)-1),
       INDEX(r_ACTIVEROW,1,COUNTA(r_ACTIVEROW)-2)
      )</f>
        <v>DKA6420</v>
      </c>
      <c r="B7898" s="840" t="str" cm="1">
        <f t="array" ref="B7898">INDEX(r_ACTIVEROW,1,COUNTA(r_ACTIVEROW)-1)</f>
        <v>REAR WHEEL SIZE</v>
      </c>
      <c r="C7898" s="841" t="s">
        <v>635</v>
      </c>
      <c r="D7898" s="847" t="s">
        <v>619</v>
      </c>
      <c r="E7898" s="843" t="s">
        <v>636</v>
      </c>
      <c r="F7898" s="841" t="s">
        <v>114</v>
      </c>
      <c r="G7898" s="847" t="s">
        <v>616</v>
      </c>
      <c r="H7898" s="843" t="s">
        <v>382</v>
      </c>
      <c r="I7898" s="841" t="s">
        <v>129</v>
      </c>
      <c r="J7898" s="842" t="s">
        <v>617</v>
      </c>
      <c r="K7898" s="843" t="s">
        <v>414</v>
      </c>
      <c r="L7898" s="841" t="s">
        <v>187</v>
      </c>
      <c r="M7898" s="847" t="s">
        <v>614</v>
      </c>
      <c r="N7898" s="843" t="s">
        <v>452</v>
      </c>
      <c r="O7898" s="841" t="s">
        <v>231</v>
      </c>
      <c r="P7898" s="847" t="s">
        <v>62</v>
      </c>
      <c r="Q7898" s="843" t="s">
        <v>64</v>
      </c>
      <c r="R7898" s="841"/>
      <c r="S7898" s="847"/>
      <c r="T7898" s="843"/>
    </row>
    <row r="7899" spans="1:20" ht="18" hidden="1" customHeight="1">
      <c r="A7899" s="840" t="str" cm="1">
        <f t="array" ref="A7899">IF(INDEX(r_ACTIVEROW,1,COUNTA(r_ACTIVEROW)-2)="N",
       INDEX(r_ACTIVEROW,1,COUNTA(r_ACTIVEROW))&amp;" "&amp;INDEX(r_ACTIVEROW,1,COUNTA(r_ACTIVEROW)-1),
       INDEX(r_ACTIVEROW,1,COUNTA(r_ACTIVEROW)-2)
      )</f>
        <v>DKA6430</v>
      </c>
      <c r="B7899" s="840" t="str" cm="1">
        <f t="array" ref="B7899">INDEX(r_ACTIVEROW,1,COUNTA(r_ACTIVEROW)-1)</f>
        <v>REAR WHEEL SIZE</v>
      </c>
      <c r="C7899" s="841" t="s">
        <v>635</v>
      </c>
      <c r="D7899" s="847" t="s">
        <v>619</v>
      </c>
      <c r="E7899" s="843" t="s">
        <v>636</v>
      </c>
      <c r="F7899" s="841" t="s">
        <v>114</v>
      </c>
      <c r="G7899" s="847" t="s">
        <v>616</v>
      </c>
      <c r="H7899" s="843" t="s">
        <v>382</v>
      </c>
      <c r="I7899" s="841" t="s">
        <v>129</v>
      </c>
      <c r="J7899" s="842" t="s">
        <v>617</v>
      </c>
      <c r="K7899" s="843" t="s">
        <v>414</v>
      </c>
      <c r="L7899" s="841" t="s">
        <v>187</v>
      </c>
      <c r="M7899" s="847" t="s">
        <v>614</v>
      </c>
      <c r="N7899" s="843" t="s">
        <v>452</v>
      </c>
      <c r="O7899" s="841" t="s">
        <v>334</v>
      </c>
      <c r="P7899" s="847" t="s">
        <v>62</v>
      </c>
      <c r="Q7899" s="843" t="s">
        <v>315</v>
      </c>
      <c r="R7899" s="841"/>
      <c r="S7899" s="847"/>
      <c r="T7899" s="843"/>
    </row>
    <row r="7900" spans="1:20" ht="18" hidden="1" customHeight="1">
      <c r="A7900" s="840" t="str" cm="1">
        <f t="array" ref="A7900">IF(INDEX(r_ACTIVEROW,1,COUNTA(r_ACTIVEROW)-2)="N",
       INDEX(r_ACTIVEROW,1,COUNTA(r_ACTIVEROW))&amp;" "&amp;INDEX(r_ACTIVEROW,1,COUNTA(r_ACTIVEROW)-1),
       INDEX(r_ACTIVEROW,1,COUNTA(r_ACTIVEROW)-2)
      )</f>
        <v>DKA6410</v>
      </c>
      <c r="B7900" s="840" t="str" cm="1">
        <f t="array" ref="B7900">INDEX(r_ACTIVEROW,1,COUNTA(r_ACTIVEROW)-1)</f>
        <v>REAR WHEEL SIZE</v>
      </c>
      <c r="C7900" s="841" t="s">
        <v>635</v>
      </c>
      <c r="D7900" s="847" t="s">
        <v>619</v>
      </c>
      <c r="E7900" s="843" t="s">
        <v>636</v>
      </c>
      <c r="F7900" s="841" t="s">
        <v>114</v>
      </c>
      <c r="G7900" s="847" t="s">
        <v>616</v>
      </c>
      <c r="H7900" s="843" t="s">
        <v>382</v>
      </c>
      <c r="I7900" s="841" t="s">
        <v>130</v>
      </c>
      <c r="J7900" s="842" t="s">
        <v>617</v>
      </c>
      <c r="K7900" s="843" t="s">
        <v>373</v>
      </c>
      <c r="L7900" s="841" t="s">
        <v>187</v>
      </c>
      <c r="M7900" s="847" t="s">
        <v>614</v>
      </c>
      <c r="N7900" s="843" t="s">
        <v>452</v>
      </c>
      <c r="O7900" s="841" t="s">
        <v>230</v>
      </c>
      <c r="P7900" s="847" t="s">
        <v>62</v>
      </c>
      <c r="Q7900" s="843" t="s">
        <v>63</v>
      </c>
      <c r="R7900" s="841"/>
      <c r="S7900" s="847"/>
      <c r="T7900" s="843"/>
    </row>
    <row r="7901" spans="1:20" ht="18" hidden="1" customHeight="1">
      <c r="A7901" s="840" t="str" cm="1">
        <f t="array" ref="A7901">IF(INDEX(r_ACTIVEROW,1,COUNTA(r_ACTIVEROW)-2)="N",
       INDEX(r_ACTIVEROW,1,COUNTA(r_ACTIVEROW))&amp;" "&amp;INDEX(r_ACTIVEROW,1,COUNTA(r_ACTIVEROW)-1),
       INDEX(r_ACTIVEROW,1,COUNTA(r_ACTIVEROW)-2)
      )</f>
        <v>DKA6420</v>
      </c>
      <c r="B7901" s="840" t="str" cm="1">
        <f t="array" ref="B7901">INDEX(r_ACTIVEROW,1,COUNTA(r_ACTIVEROW)-1)</f>
        <v>REAR WHEEL SIZE</v>
      </c>
      <c r="C7901" s="841" t="s">
        <v>635</v>
      </c>
      <c r="D7901" s="847" t="s">
        <v>619</v>
      </c>
      <c r="E7901" s="843" t="s">
        <v>636</v>
      </c>
      <c r="F7901" s="841" t="s">
        <v>114</v>
      </c>
      <c r="G7901" s="847" t="s">
        <v>616</v>
      </c>
      <c r="H7901" s="843" t="s">
        <v>382</v>
      </c>
      <c r="I7901" s="841" t="s">
        <v>130</v>
      </c>
      <c r="J7901" s="842" t="s">
        <v>617</v>
      </c>
      <c r="K7901" s="843" t="s">
        <v>373</v>
      </c>
      <c r="L7901" s="841" t="s">
        <v>187</v>
      </c>
      <c r="M7901" s="847" t="s">
        <v>614</v>
      </c>
      <c r="N7901" s="843" t="s">
        <v>452</v>
      </c>
      <c r="O7901" s="841" t="s">
        <v>231</v>
      </c>
      <c r="P7901" s="847" t="s">
        <v>62</v>
      </c>
      <c r="Q7901" s="843" t="s">
        <v>64</v>
      </c>
      <c r="R7901" s="841"/>
      <c r="S7901" s="847"/>
      <c r="T7901" s="843"/>
    </row>
    <row r="7902" spans="1:20" ht="18" hidden="1" customHeight="1">
      <c r="A7902" s="840" t="str" cm="1">
        <f t="array" ref="A7902">IF(INDEX(r_ACTIVEROW,1,COUNTA(r_ACTIVEROW)-2)="N",
       INDEX(r_ACTIVEROW,1,COUNTA(r_ACTIVEROW))&amp;" "&amp;INDEX(r_ACTIVEROW,1,COUNTA(r_ACTIVEROW)-1),
       INDEX(r_ACTIVEROW,1,COUNTA(r_ACTIVEROW)-2)
      )</f>
        <v>DKA6430</v>
      </c>
      <c r="B7902" s="840" t="str" cm="1">
        <f t="array" ref="B7902">INDEX(r_ACTIVEROW,1,COUNTA(r_ACTIVEROW)-1)</f>
        <v>REAR WHEEL SIZE</v>
      </c>
      <c r="C7902" s="841" t="s">
        <v>635</v>
      </c>
      <c r="D7902" s="847" t="s">
        <v>619</v>
      </c>
      <c r="E7902" s="843" t="s">
        <v>636</v>
      </c>
      <c r="F7902" s="841" t="s">
        <v>114</v>
      </c>
      <c r="G7902" s="847" t="s">
        <v>616</v>
      </c>
      <c r="H7902" s="843" t="s">
        <v>382</v>
      </c>
      <c r="I7902" s="841" t="s">
        <v>130</v>
      </c>
      <c r="J7902" s="842" t="s">
        <v>617</v>
      </c>
      <c r="K7902" s="843" t="s">
        <v>373</v>
      </c>
      <c r="L7902" s="841" t="s">
        <v>187</v>
      </c>
      <c r="M7902" s="847" t="s">
        <v>614</v>
      </c>
      <c r="N7902" s="843" t="s">
        <v>452</v>
      </c>
      <c r="O7902" s="841" t="s">
        <v>334</v>
      </c>
      <c r="P7902" s="847" t="s">
        <v>62</v>
      </c>
      <c r="Q7902" s="843" t="s">
        <v>315</v>
      </c>
      <c r="R7902" s="841"/>
      <c r="S7902" s="847"/>
      <c r="T7902" s="843"/>
    </row>
    <row r="7903" spans="1:20" ht="18" hidden="1" customHeight="1">
      <c r="A7903" s="840" t="str" cm="1">
        <f t="array" ref="A7903">IF(INDEX(r_ACTIVEROW,1,COUNTA(r_ACTIVEROW)-2)="N",
       INDEX(r_ACTIVEROW,1,COUNTA(r_ACTIVEROW))&amp;" "&amp;INDEX(r_ACTIVEROW,1,COUNTA(r_ACTIVEROW)-1),
       INDEX(r_ACTIVEROW,1,COUNTA(r_ACTIVEROW)-2)
      )</f>
        <v>DKA6410</v>
      </c>
      <c r="B7903" s="840" t="str" cm="1">
        <f t="array" ref="B7903">INDEX(r_ACTIVEROW,1,COUNTA(r_ACTIVEROW)-1)</f>
        <v>REAR WHEEL SIZE</v>
      </c>
      <c r="C7903" s="841" t="s">
        <v>635</v>
      </c>
      <c r="D7903" s="847" t="s">
        <v>619</v>
      </c>
      <c r="E7903" s="843" t="s">
        <v>636</v>
      </c>
      <c r="F7903" s="841" t="s">
        <v>114</v>
      </c>
      <c r="G7903" s="847" t="s">
        <v>616</v>
      </c>
      <c r="H7903" s="843" t="s">
        <v>382</v>
      </c>
      <c r="I7903" s="841" t="s">
        <v>131</v>
      </c>
      <c r="J7903" s="842" t="s">
        <v>617</v>
      </c>
      <c r="K7903" s="843" t="s">
        <v>399</v>
      </c>
      <c r="L7903" s="841" t="s">
        <v>187</v>
      </c>
      <c r="M7903" s="847" t="s">
        <v>614</v>
      </c>
      <c r="N7903" s="843" t="s">
        <v>452</v>
      </c>
      <c r="O7903" s="841" t="s">
        <v>230</v>
      </c>
      <c r="P7903" s="847" t="s">
        <v>62</v>
      </c>
      <c r="Q7903" s="843" t="s">
        <v>63</v>
      </c>
      <c r="R7903" s="841"/>
      <c r="S7903" s="847"/>
      <c r="T7903" s="843"/>
    </row>
    <row r="7904" spans="1:20" ht="18" hidden="1" customHeight="1">
      <c r="A7904" s="840" t="str" cm="1">
        <f t="array" ref="A7904">IF(INDEX(r_ACTIVEROW,1,COUNTA(r_ACTIVEROW)-2)="N",
       INDEX(r_ACTIVEROW,1,COUNTA(r_ACTIVEROW))&amp;" "&amp;INDEX(r_ACTIVEROW,1,COUNTA(r_ACTIVEROW)-1),
       INDEX(r_ACTIVEROW,1,COUNTA(r_ACTIVEROW)-2)
      )</f>
        <v>DKA6420</v>
      </c>
      <c r="B7904" s="840" t="str" cm="1">
        <f t="array" ref="B7904">INDEX(r_ACTIVEROW,1,COUNTA(r_ACTIVEROW)-1)</f>
        <v>REAR WHEEL SIZE</v>
      </c>
      <c r="C7904" s="841" t="s">
        <v>635</v>
      </c>
      <c r="D7904" s="847" t="s">
        <v>619</v>
      </c>
      <c r="E7904" s="843" t="s">
        <v>636</v>
      </c>
      <c r="F7904" s="841" t="s">
        <v>114</v>
      </c>
      <c r="G7904" s="847" t="s">
        <v>616</v>
      </c>
      <c r="H7904" s="843" t="s">
        <v>382</v>
      </c>
      <c r="I7904" s="841" t="s">
        <v>131</v>
      </c>
      <c r="J7904" s="842" t="s">
        <v>617</v>
      </c>
      <c r="K7904" s="843" t="s">
        <v>399</v>
      </c>
      <c r="L7904" s="841" t="s">
        <v>187</v>
      </c>
      <c r="M7904" s="847" t="s">
        <v>614</v>
      </c>
      <c r="N7904" s="843" t="s">
        <v>452</v>
      </c>
      <c r="O7904" s="841" t="s">
        <v>231</v>
      </c>
      <c r="P7904" s="847" t="s">
        <v>62</v>
      </c>
      <c r="Q7904" s="843" t="s">
        <v>64</v>
      </c>
      <c r="R7904" s="841"/>
      <c r="S7904" s="847"/>
      <c r="T7904" s="843"/>
    </row>
    <row r="7905" spans="1:20" ht="18" hidden="1" customHeight="1">
      <c r="A7905" s="840" t="str" cm="1">
        <f t="array" ref="A7905">IF(INDEX(r_ACTIVEROW,1,COUNTA(r_ACTIVEROW)-2)="N",
       INDEX(r_ACTIVEROW,1,COUNTA(r_ACTIVEROW))&amp;" "&amp;INDEX(r_ACTIVEROW,1,COUNTA(r_ACTIVEROW)-1),
       INDEX(r_ACTIVEROW,1,COUNTA(r_ACTIVEROW)-2)
      )</f>
        <v>DKA6430</v>
      </c>
      <c r="B7905" s="840" t="str" cm="1">
        <f t="array" ref="B7905">INDEX(r_ACTIVEROW,1,COUNTA(r_ACTIVEROW)-1)</f>
        <v>REAR WHEEL SIZE</v>
      </c>
      <c r="C7905" s="841" t="s">
        <v>635</v>
      </c>
      <c r="D7905" s="847" t="s">
        <v>619</v>
      </c>
      <c r="E7905" s="843" t="s">
        <v>636</v>
      </c>
      <c r="F7905" s="841" t="s">
        <v>114</v>
      </c>
      <c r="G7905" s="847" t="s">
        <v>616</v>
      </c>
      <c r="H7905" s="843" t="s">
        <v>382</v>
      </c>
      <c r="I7905" s="841" t="s">
        <v>131</v>
      </c>
      <c r="J7905" s="842" t="s">
        <v>617</v>
      </c>
      <c r="K7905" s="843" t="s">
        <v>399</v>
      </c>
      <c r="L7905" s="841" t="s">
        <v>187</v>
      </c>
      <c r="M7905" s="847" t="s">
        <v>614</v>
      </c>
      <c r="N7905" s="843" t="s">
        <v>452</v>
      </c>
      <c r="O7905" s="841" t="s">
        <v>334</v>
      </c>
      <c r="P7905" s="847" t="s">
        <v>62</v>
      </c>
      <c r="Q7905" s="843" t="s">
        <v>315</v>
      </c>
      <c r="R7905" s="841"/>
      <c r="S7905" s="847"/>
      <c r="T7905" s="843"/>
    </row>
    <row r="7906" spans="1:20" ht="18" hidden="1" customHeight="1">
      <c r="A7906" s="840" t="str" cm="1">
        <f t="array" ref="A7906">IF(INDEX(r_ACTIVEROW,1,COUNTA(r_ACTIVEROW)-2)="N",
       INDEX(r_ACTIVEROW,1,COUNTA(r_ACTIVEROW))&amp;" "&amp;INDEX(r_ACTIVEROW,1,COUNTA(r_ACTIVEROW)-1),
       INDEX(r_ACTIVEROW,1,COUNTA(r_ACTIVEROW)-2)
      )</f>
        <v>DKA6410</v>
      </c>
      <c r="B7906" s="840" t="str" cm="1">
        <f t="array" ref="B7906">INDEX(r_ACTIVEROW,1,COUNTA(r_ACTIVEROW)-1)</f>
        <v>REAR WHEEL SIZE</v>
      </c>
      <c r="C7906" s="841" t="s">
        <v>635</v>
      </c>
      <c r="D7906" s="847" t="s">
        <v>619</v>
      </c>
      <c r="E7906" s="843" t="s">
        <v>636</v>
      </c>
      <c r="F7906" s="841" t="s">
        <v>114</v>
      </c>
      <c r="G7906" s="847" t="s">
        <v>616</v>
      </c>
      <c r="H7906" s="843" t="s">
        <v>382</v>
      </c>
      <c r="I7906" s="841" t="s">
        <v>132</v>
      </c>
      <c r="J7906" s="842" t="s">
        <v>617</v>
      </c>
      <c r="K7906" s="843" t="s">
        <v>374</v>
      </c>
      <c r="L7906" s="841" t="s">
        <v>187</v>
      </c>
      <c r="M7906" s="847" t="s">
        <v>614</v>
      </c>
      <c r="N7906" s="843" t="s">
        <v>452</v>
      </c>
      <c r="O7906" s="841" t="s">
        <v>230</v>
      </c>
      <c r="P7906" s="847" t="s">
        <v>62</v>
      </c>
      <c r="Q7906" s="843" t="s">
        <v>63</v>
      </c>
      <c r="R7906" s="841"/>
      <c r="S7906" s="847"/>
      <c r="T7906" s="843"/>
    </row>
    <row r="7907" spans="1:20" ht="18" hidden="1" customHeight="1">
      <c r="A7907" s="840" t="str" cm="1">
        <f t="array" ref="A7907">IF(INDEX(r_ACTIVEROW,1,COUNTA(r_ACTIVEROW)-2)="N",
       INDEX(r_ACTIVEROW,1,COUNTA(r_ACTIVEROW))&amp;" "&amp;INDEX(r_ACTIVEROW,1,COUNTA(r_ACTIVEROW)-1),
       INDEX(r_ACTIVEROW,1,COUNTA(r_ACTIVEROW)-2)
      )</f>
        <v>DKA6420</v>
      </c>
      <c r="B7907" s="840" t="str" cm="1">
        <f t="array" ref="B7907">INDEX(r_ACTIVEROW,1,COUNTA(r_ACTIVEROW)-1)</f>
        <v>REAR WHEEL SIZE</v>
      </c>
      <c r="C7907" s="841" t="s">
        <v>635</v>
      </c>
      <c r="D7907" s="847" t="s">
        <v>619</v>
      </c>
      <c r="E7907" s="843" t="s">
        <v>636</v>
      </c>
      <c r="F7907" s="841" t="s">
        <v>114</v>
      </c>
      <c r="G7907" s="847" t="s">
        <v>616</v>
      </c>
      <c r="H7907" s="843" t="s">
        <v>382</v>
      </c>
      <c r="I7907" s="841" t="s">
        <v>132</v>
      </c>
      <c r="J7907" s="842" t="s">
        <v>617</v>
      </c>
      <c r="K7907" s="843" t="s">
        <v>374</v>
      </c>
      <c r="L7907" s="841" t="s">
        <v>187</v>
      </c>
      <c r="M7907" s="847" t="s">
        <v>614</v>
      </c>
      <c r="N7907" s="843" t="s">
        <v>452</v>
      </c>
      <c r="O7907" s="841" t="s">
        <v>231</v>
      </c>
      <c r="P7907" s="847" t="s">
        <v>62</v>
      </c>
      <c r="Q7907" s="843" t="s">
        <v>64</v>
      </c>
      <c r="R7907" s="841"/>
      <c r="S7907" s="847"/>
      <c r="T7907" s="843"/>
    </row>
    <row r="7908" spans="1:20" ht="18" hidden="1" customHeight="1">
      <c r="A7908" s="840" t="str" cm="1">
        <f t="array" ref="A7908">IF(INDEX(r_ACTIVEROW,1,COUNTA(r_ACTIVEROW)-2)="N",
       INDEX(r_ACTIVEROW,1,COUNTA(r_ACTIVEROW))&amp;" "&amp;INDEX(r_ACTIVEROW,1,COUNTA(r_ACTIVEROW)-1),
       INDEX(r_ACTIVEROW,1,COUNTA(r_ACTIVEROW)-2)
      )</f>
        <v>DKA6430</v>
      </c>
      <c r="B7908" s="840" t="str" cm="1">
        <f t="array" ref="B7908">INDEX(r_ACTIVEROW,1,COUNTA(r_ACTIVEROW)-1)</f>
        <v>REAR WHEEL SIZE</v>
      </c>
      <c r="C7908" s="841" t="s">
        <v>635</v>
      </c>
      <c r="D7908" s="847" t="s">
        <v>619</v>
      </c>
      <c r="E7908" s="843" t="s">
        <v>636</v>
      </c>
      <c r="F7908" s="841" t="s">
        <v>114</v>
      </c>
      <c r="G7908" s="847" t="s">
        <v>616</v>
      </c>
      <c r="H7908" s="843" t="s">
        <v>382</v>
      </c>
      <c r="I7908" s="841" t="s">
        <v>132</v>
      </c>
      <c r="J7908" s="842" t="s">
        <v>617</v>
      </c>
      <c r="K7908" s="843" t="s">
        <v>374</v>
      </c>
      <c r="L7908" s="841" t="s">
        <v>187</v>
      </c>
      <c r="M7908" s="847" t="s">
        <v>614</v>
      </c>
      <c r="N7908" s="843" t="s">
        <v>452</v>
      </c>
      <c r="O7908" s="841" t="s">
        <v>334</v>
      </c>
      <c r="P7908" s="847" t="s">
        <v>62</v>
      </c>
      <c r="Q7908" s="843" t="s">
        <v>315</v>
      </c>
      <c r="R7908" s="841"/>
      <c r="S7908" s="847"/>
      <c r="T7908" s="843"/>
    </row>
    <row r="7909" spans="1:20" ht="18" hidden="1" customHeight="1">
      <c r="A7909" s="840" t="str" cm="1">
        <f t="array" ref="A7909">IF(INDEX(r_ACTIVEROW,1,COUNTA(r_ACTIVEROW)-2)="N",
       INDEX(r_ACTIVEROW,1,COUNTA(r_ACTIVEROW))&amp;" "&amp;INDEX(r_ACTIVEROW,1,COUNTA(r_ACTIVEROW)-1),
       INDEX(r_ACTIVEROW,1,COUNTA(r_ACTIVEROW)-2)
      )</f>
        <v>DKA6410</v>
      </c>
      <c r="B7909" s="840" t="str" cm="1">
        <f t="array" ref="B7909">INDEX(r_ACTIVEROW,1,COUNTA(r_ACTIVEROW)-1)</f>
        <v>REAR WHEEL SIZE</v>
      </c>
      <c r="C7909" s="841" t="s">
        <v>635</v>
      </c>
      <c r="D7909" s="847" t="s">
        <v>619</v>
      </c>
      <c r="E7909" s="843" t="s">
        <v>636</v>
      </c>
      <c r="F7909" s="841" t="s">
        <v>114</v>
      </c>
      <c r="G7909" s="847" t="s">
        <v>616</v>
      </c>
      <c r="H7909" s="843" t="s">
        <v>382</v>
      </c>
      <c r="I7909" s="841" t="s">
        <v>133</v>
      </c>
      <c r="J7909" s="842" t="s">
        <v>617</v>
      </c>
      <c r="K7909" s="843" t="s">
        <v>415</v>
      </c>
      <c r="L7909" s="841" t="s">
        <v>187</v>
      </c>
      <c r="M7909" s="847" t="s">
        <v>614</v>
      </c>
      <c r="N7909" s="843" t="s">
        <v>452</v>
      </c>
      <c r="O7909" s="841" t="s">
        <v>230</v>
      </c>
      <c r="P7909" s="847" t="s">
        <v>62</v>
      </c>
      <c r="Q7909" s="843" t="s">
        <v>63</v>
      </c>
      <c r="R7909" s="841"/>
      <c r="S7909" s="847"/>
      <c r="T7909" s="843"/>
    </row>
    <row r="7910" spans="1:20" ht="18" hidden="1" customHeight="1">
      <c r="A7910" s="840" t="str" cm="1">
        <f t="array" ref="A7910">IF(INDEX(r_ACTIVEROW,1,COUNTA(r_ACTIVEROW)-2)="N",
       INDEX(r_ACTIVEROW,1,COUNTA(r_ACTIVEROW))&amp;" "&amp;INDEX(r_ACTIVEROW,1,COUNTA(r_ACTIVEROW)-1),
       INDEX(r_ACTIVEROW,1,COUNTA(r_ACTIVEROW)-2)
      )</f>
        <v>DKA6420</v>
      </c>
      <c r="B7910" s="840" t="str" cm="1">
        <f t="array" ref="B7910">INDEX(r_ACTIVEROW,1,COUNTA(r_ACTIVEROW)-1)</f>
        <v>REAR WHEEL SIZE</v>
      </c>
      <c r="C7910" s="841" t="s">
        <v>635</v>
      </c>
      <c r="D7910" s="847" t="s">
        <v>619</v>
      </c>
      <c r="E7910" s="843" t="s">
        <v>636</v>
      </c>
      <c r="F7910" s="841" t="s">
        <v>114</v>
      </c>
      <c r="G7910" s="847" t="s">
        <v>616</v>
      </c>
      <c r="H7910" s="843" t="s">
        <v>382</v>
      </c>
      <c r="I7910" s="841" t="s">
        <v>133</v>
      </c>
      <c r="J7910" s="842" t="s">
        <v>617</v>
      </c>
      <c r="K7910" s="843" t="s">
        <v>415</v>
      </c>
      <c r="L7910" s="841" t="s">
        <v>187</v>
      </c>
      <c r="M7910" s="847" t="s">
        <v>614</v>
      </c>
      <c r="N7910" s="843" t="s">
        <v>452</v>
      </c>
      <c r="O7910" s="841" t="s">
        <v>231</v>
      </c>
      <c r="P7910" s="847" t="s">
        <v>62</v>
      </c>
      <c r="Q7910" s="843" t="s">
        <v>64</v>
      </c>
      <c r="R7910" s="841"/>
      <c r="S7910" s="847"/>
      <c r="T7910" s="843"/>
    </row>
    <row r="7911" spans="1:20" ht="18" hidden="1" customHeight="1">
      <c r="A7911" s="840" t="str" cm="1">
        <f t="array" ref="A7911">IF(INDEX(r_ACTIVEROW,1,COUNTA(r_ACTIVEROW)-2)="N",
       INDEX(r_ACTIVEROW,1,COUNTA(r_ACTIVEROW))&amp;" "&amp;INDEX(r_ACTIVEROW,1,COUNTA(r_ACTIVEROW)-1),
       INDEX(r_ACTIVEROW,1,COUNTA(r_ACTIVEROW)-2)
      )</f>
        <v>DKA6430</v>
      </c>
      <c r="B7911" s="840" t="str" cm="1">
        <f t="array" ref="B7911">INDEX(r_ACTIVEROW,1,COUNTA(r_ACTIVEROW)-1)</f>
        <v>REAR WHEEL SIZE</v>
      </c>
      <c r="C7911" s="841" t="s">
        <v>635</v>
      </c>
      <c r="D7911" s="847" t="s">
        <v>619</v>
      </c>
      <c r="E7911" s="843" t="s">
        <v>636</v>
      </c>
      <c r="F7911" s="841" t="s">
        <v>114</v>
      </c>
      <c r="G7911" s="847" t="s">
        <v>616</v>
      </c>
      <c r="H7911" s="843" t="s">
        <v>382</v>
      </c>
      <c r="I7911" s="841" t="s">
        <v>133</v>
      </c>
      <c r="J7911" s="842" t="s">
        <v>617</v>
      </c>
      <c r="K7911" s="843" t="s">
        <v>415</v>
      </c>
      <c r="L7911" s="841" t="s">
        <v>187</v>
      </c>
      <c r="M7911" s="847" t="s">
        <v>614</v>
      </c>
      <c r="N7911" s="843" t="s">
        <v>452</v>
      </c>
      <c r="O7911" s="841" t="s">
        <v>334</v>
      </c>
      <c r="P7911" s="847" t="s">
        <v>62</v>
      </c>
      <c r="Q7911" s="843" t="s">
        <v>315</v>
      </c>
      <c r="R7911" s="841"/>
      <c r="S7911" s="847"/>
      <c r="T7911" s="843"/>
    </row>
    <row r="7912" spans="1:20" ht="18" hidden="1" customHeight="1">
      <c r="A7912" s="840" t="str" cm="1">
        <f t="array" ref="A7912">IF(INDEX(r_ACTIVEROW,1,COUNTA(r_ACTIVEROW)-2)="N",
       INDEX(r_ACTIVEROW,1,COUNTA(r_ACTIVEROW))&amp;" "&amp;INDEX(r_ACTIVEROW,1,COUNTA(r_ACTIVEROW)-1),
       INDEX(r_ACTIVEROW,1,COUNTA(r_ACTIVEROW)-2)
      )</f>
        <v>DKA6410</v>
      </c>
      <c r="B7912" s="840" t="str" cm="1">
        <f t="array" ref="B7912">INDEX(r_ACTIVEROW,1,COUNTA(r_ACTIVEROW)-1)</f>
        <v>REAR WHEEL SIZE</v>
      </c>
      <c r="C7912" s="841" t="s">
        <v>635</v>
      </c>
      <c r="D7912" s="847" t="s">
        <v>619</v>
      </c>
      <c r="E7912" s="843" t="s">
        <v>636</v>
      </c>
      <c r="F7912" s="841" t="s">
        <v>114</v>
      </c>
      <c r="G7912" s="847" t="s">
        <v>616</v>
      </c>
      <c r="H7912" s="843" t="s">
        <v>382</v>
      </c>
      <c r="I7912" s="841" t="s">
        <v>134</v>
      </c>
      <c r="J7912" s="842" t="s">
        <v>617</v>
      </c>
      <c r="K7912" s="843" t="s">
        <v>375</v>
      </c>
      <c r="L7912" s="841" t="s">
        <v>187</v>
      </c>
      <c r="M7912" s="847" t="s">
        <v>614</v>
      </c>
      <c r="N7912" s="843" t="s">
        <v>452</v>
      </c>
      <c r="O7912" s="841" t="s">
        <v>230</v>
      </c>
      <c r="P7912" s="847" t="s">
        <v>62</v>
      </c>
      <c r="Q7912" s="843" t="s">
        <v>63</v>
      </c>
      <c r="R7912" s="841"/>
      <c r="S7912" s="847"/>
      <c r="T7912" s="843"/>
    </row>
    <row r="7913" spans="1:20" ht="18" hidden="1" customHeight="1">
      <c r="A7913" s="840" t="str" cm="1">
        <f t="array" ref="A7913">IF(INDEX(r_ACTIVEROW,1,COUNTA(r_ACTIVEROW)-2)="N",
       INDEX(r_ACTIVEROW,1,COUNTA(r_ACTIVEROW))&amp;" "&amp;INDEX(r_ACTIVEROW,1,COUNTA(r_ACTIVEROW)-1),
       INDEX(r_ACTIVEROW,1,COUNTA(r_ACTIVEROW)-2)
      )</f>
        <v>DKA6420</v>
      </c>
      <c r="B7913" s="840" t="str" cm="1">
        <f t="array" ref="B7913">INDEX(r_ACTIVEROW,1,COUNTA(r_ACTIVEROW)-1)</f>
        <v>REAR WHEEL SIZE</v>
      </c>
      <c r="C7913" s="841" t="s">
        <v>635</v>
      </c>
      <c r="D7913" s="847" t="s">
        <v>619</v>
      </c>
      <c r="E7913" s="843" t="s">
        <v>636</v>
      </c>
      <c r="F7913" s="841" t="s">
        <v>114</v>
      </c>
      <c r="G7913" s="847" t="s">
        <v>616</v>
      </c>
      <c r="H7913" s="843" t="s">
        <v>382</v>
      </c>
      <c r="I7913" s="841" t="s">
        <v>134</v>
      </c>
      <c r="J7913" s="842" t="s">
        <v>617</v>
      </c>
      <c r="K7913" s="843" t="s">
        <v>375</v>
      </c>
      <c r="L7913" s="841" t="s">
        <v>187</v>
      </c>
      <c r="M7913" s="847" t="s">
        <v>614</v>
      </c>
      <c r="N7913" s="843" t="s">
        <v>452</v>
      </c>
      <c r="O7913" s="841" t="s">
        <v>231</v>
      </c>
      <c r="P7913" s="847" t="s">
        <v>62</v>
      </c>
      <c r="Q7913" s="843" t="s">
        <v>64</v>
      </c>
      <c r="R7913" s="841"/>
      <c r="S7913" s="847"/>
      <c r="T7913" s="843"/>
    </row>
    <row r="7914" spans="1:20" ht="18" hidden="1" customHeight="1">
      <c r="A7914" s="840" t="str" cm="1">
        <f t="array" ref="A7914">IF(INDEX(r_ACTIVEROW,1,COUNTA(r_ACTIVEROW)-2)="N",
       INDEX(r_ACTIVEROW,1,COUNTA(r_ACTIVEROW))&amp;" "&amp;INDEX(r_ACTIVEROW,1,COUNTA(r_ACTIVEROW)-1),
       INDEX(r_ACTIVEROW,1,COUNTA(r_ACTIVEROW)-2)
      )</f>
        <v>DKA6430</v>
      </c>
      <c r="B7914" s="840" t="str" cm="1">
        <f t="array" ref="B7914">INDEX(r_ACTIVEROW,1,COUNTA(r_ACTIVEROW)-1)</f>
        <v>REAR WHEEL SIZE</v>
      </c>
      <c r="C7914" s="841" t="s">
        <v>635</v>
      </c>
      <c r="D7914" s="847" t="s">
        <v>619</v>
      </c>
      <c r="E7914" s="843" t="s">
        <v>636</v>
      </c>
      <c r="F7914" s="841" t="s">
        <v>114</v>
      </c>
      <c r="G7914" s="847" t="s">
        <v>616</v>
      </c>
      <c r="H7914" s="843" t="s">
        <v>382</v>
      </c>
      <c r="I7914" s="841" t="s">
        <v>134</v>
      </c>
      <c r="J7914" s="842" t="s">
        <v>617</v>
      </c>
      <c r="K7914" s="843" t="s">
        <v>375</v>
      </c>
      <c r="L7914" s="841" t="s">
        <v>187</v>
      </c>
      <c r="M7914" s="847" t="s">
        <v>614</v>
      </c>
      <c r="N7914" s="843" t="s">
        <v>452</v>
      </c>
      <c r="O7914" s="841" t="s">
        <v>334</v>
      </c>
      <c r="P7914" s="847" t="s">
        <v>62</v>
      </c>
      <c r="Q7914" s="843" t="s">
        <v>315</v>
      </c>
      <c r="R7914" s="841"/>
      <c r="S7914" s="847"/>
      <c r="T7914" s="843"/>
    </row>
    <row r="7915" spans="1:20" ht="18" hidden="1" customHeight="1">
      <c r="A7915" s="840" t="str" cm="1">
        <f t="array" ref="A7915">IF(INDEX(r_ACTIVEROW,1,COUNTA(r_ACTIVEROW)-2)="N",
       INDEX(r_ACTIVEROW,1,COUNTA(r_ACTIVEROW))&amp;" "&amp;INDEX(r_ACTIVEROW,1,COUNTA(r_ACTIVEROW)-1),
       INDEX(r_ACTIVEROW,1,COUNTA(r_ACTIVEROW)-2)
      )</f>
        <v>DKA6410</v>
      </c>
      <c r="B7915" s="840" t="str" cm="1">
        <f t="array" ref="B7915">INDEX(r_ACTIVEROW,1,COUNTA(r_ACTIVEROW)-1)</f>
        <v>REAR WHEEL SIZE</v>
      </c>
      <c r="C7915" s="841" t="s">
        <v>635</v>
      </c>
      <c r="D7915" s="847" t="s">
        <v>619</v>
      </c>
      <c r="E7915" s="843" t="s">
        <v>636</v>
      </c>
      <c r="F7915" s="841" t="s">
        <v>114</v>
      </c>
      <c r="G7915" s="847" t="s">
        <v>616</v>
      </c>
      <c r="H7915" s="843" t="s">
        <v>382</v>
      </c>
      <c r="I7915" s="841" t="s">
        <v>135</v>
      </c>
      <c r="J7915" s="842" t="s">
        <v>617</v>
      </c>
      <c r="K7915" s="843" t="s">
        <v>416</v>
      </c>
      <c r="L7915" s="841" t="s">
        <v>187</v>
      </c>
      <c r="M7915" s="847" t="s">
        <v>614</v>
      </c>
      <c r="N7915" s="843" t="s">
        <v>452</v>
      </c>
      <c r="O7915" s="841" t="s">
        <v>230</v>
      </c>
      <c r="P7915" s="847" t="s">
        <v>62</v>
      </c>
      <c r="Q7915" s="843" t="s">
        <v>63</v>
      </c>
      <c r="R7915" s="841"/>
      <c r="S7915" s="847"/>
      <c r="T7915" s="843"/>
    </row>
    <row r="7916" spans="1:20" ht="18" hidden="1" customHeight="1">
      <c r="A7916" s="840" t="str" cm="1">
        <f t="array" ref="A7916">IF(INDEX(r_ACTIVEROW,1,COUNTA(r_ACTIVEROW)-2)="N",
       INDEX(r_ACTIVEROW,1,COUNTA(r_ACTIVEROW))&amp;" "&amp;INDEX(r_ACTIVEROW,1,COUNTA(r_ACTIVEROW)-1),
       INDEX(r_ACTIVEROW,1,COUNTA(r_ACTIVEROW)-2)
      )</f>
        <v>DKA6420</v>
      </c>
      <c r="B7916" s="840" t="str" cm="1">
        <f t="array" ref="B7916">INDEX(r_ACTIVEROW,1,COUNTA(r_ACTIVEROW)-1)</f>
        <v>REAR WHEEL SIZE</v>
      </c>
      <c r="C7916" s="841" t="s">
        <v>635</v>
      </c>
      <c r="D7916" s="847" t="s">
        <v>619</v>
      </c>
      <c r="E7916" s="843" t="s">
        <v>636</v>
      </c>
      <c r="F7916" s="841" t="s">
        <v>114</v>
      </c>
      <c r="G7916" s="847" t="s">
        <v>616</v>
      </c>
      <c r="H7916" s="843" t="s">
        <v>382</v>
      </c>
      <c r="I7916" s="841" t="s">
        <v>135</v>
      </c>
      <c r="J7916" s="842" t="s">
        <v>617</v>
      </c>
      <c r="K7916" s="843" t="s">
        <v>416</v>
      </c>
      <c r="L7916" s="841" t="s">
        <v>187</v>
      </c>
      <c r="M7916" s="847" t="s">
        <v>614</v>
      </c>
      <c r="N7916" s="843" t="s">
        <v>452</v>
      </c>
      <c r="O7916" s="841" t="s">
        <v>231</v>
      </c>
      <c r="P7916" s="847" t="s">
        <v>62</v>
      </c>
      <c r="Q7916" s="843" t="s">
        <v>64</v>
      </c>
      <c r="R7916" s="841"/>
      <c r="S7916" s="847"/>
      <c r="T7916" s="843"/>
    </row>
    <row r="7917" spans="1:20" ht="18" hidden="1" customHeight="1">
      <c r="A7917" s="840" t="str" cm="1">
        <f t="array" ref="A7917">IF(INDEX(r_ACTIVEROW,1,COUNTA(r_ACTIVEROW)-2)="N",
       INDEX(r_ACTIVEROW,1,COUNTA(r_ACTIVEROW))&amp;" "&amp;INDEX(r_ACTIVEROW,1,COUNTA(r_ACTIVEROW)-1),
       INDEX(r_ACTIVEROW,1,COUNTA(r_ACTIVEROW)-2)
      )</f>
        <v>DKA9320</v>
      </c>
      <c r="B7917" s="840" t="str" cm="1">
        <f t="array" ref="B7917">INDEX(r_ACTIVEROW,1,COUNTA(r_ACTIVEROW)-1)</f>
        <v>FOOTREST UPMOUNTED</v>
      </c>
      <c r="C7917" s="841" t="s">
        <v>635</v>
      </c>
      <c r="D7917" s="847" t="s">
        <v>619</v>
      </c>
      <c r="E7917" s="843" t="s">
        <v>636</v>
      </c>
      <c r="F7917" s="841" t="s">
        <v>114</v>
      </c>
      <c r="G7917" s="847" t="s">
        <v>616</v>
      </c>
      <c r="H7917" s="843" t="s">
        <v>382</v>
      </c>
      <c r="I7917" s="841" t="s">
        <v>135</v>
      </c>
      <c r="J7917" s="842" t="s">
        <v>617</v>
      </c>
      <c r="K7917" s="843" t="s">
        <v>416</v>
      </c>
      <c r="L7917" s="841" t="s">
        <v>187</v>
      </c>
      <c r="M7917" s="847" t="s">
        <v>614</v>
      </c>
      <c r="N7917" s="843" t="s">
        <v>452</v>
      </c>
      <c r="O7917" s="841" t="s">
        <v>334</v>
      </c>
      <c r="P7917" s="847" t="s">
        <v>62</v>
      </c>
      <c r="Q7917" s="843" t="s">
        <v>315</v>
      </c>
      <c r="R7917" s="841" t="s">
        <v>623</v>
      </c>
      <c r="S7917" s="847" t="s">
        <v>618</v>
      </c>
      <c r="T7917" s="843" t="s">
        <v>624</v>
      </c>
    </row>
    <row r="7918" spans="1:20" ht="18" hidden="1" customHeight="1">
      <c r="A7918" s="840" t="str" cm="1">
        <f t="array" ref="A7918">IF(INDEX(r_ACTIVEROW,1,COUNTA(r_ACTIVEROW)-2)="N",
       INDEX(r_ACTIVEROW,1,COUNTA(r_ACTIVEROW))&amp;" "&amp;INDEX(r_ACTIVEROW,1,COUNTA(r_ACTIVEROW)-1),
       INDEX(r_ACTIVEROW,1,COUNTA(r_ACTIVEROW)-2)
      )</f>
        <v>DKA6410</v>
      </c>
      <c r="B7918" s="840" t="str" cm="1">
        <f t="array" ref="B7918">INDEX(r_ACTIVEROW,1,COUNTA(r_ACTIVEROW)-1)</f>
        <v>REAR WHEEL SIZE</v>
      </c>
      <c r="C7918" s="841" t="s">
        <v>635</v>
      </c>
      <c r="D7918" s="847" t="s">
        <v>619</v>
      </c>
      <c r="E7918" s="843" t="s">
        <v>636</v>
      </c>
      <c r="F7918" s="841" t="s">
        <v>114</v>
      </c>
      <c r="G7918" s="847" t="s">
        <v>616</v>
      </c>
      <c r="H7918" s="843" t="s">
        <v>382</v>
      </c>
      <c r="I7918" s="841" t="s">
        <v>136</v>
      </c>
      <c r="J7918" s="842" t="s">
        <v>617</v>
      </c>
      <c r="K7918" s="843" t="s">
        <v>376</v>
      </c>
      <c r="L7918" s="841" t="s">
        <v>187</v>
      </c>
      <c r="M7918" s="847" t="s">
        <v>614</v>
      </c>
      <c r="N7918" s="843" t="s">
        <v>452</v>
      </c>
      <c r="O7918" s="841" t="s">
        <v>230</v>
      </c>
      <c r="P7918" s="847" t="s">
        <v>62</v>
      </c>
      <c r="Q7918" s="843" t="s">
        <v>63</v>
      </c>
      <c r="R7918" s="841"/>
      <c r="S7918" s="847"/>
      <c r="T7918" s="843"/>
    </row>
    <row r="7919" spans="1:20" ht="18" hidden="1" customHeight="1">
      <c r="A7919" s="840" t="str" cm="1">
        <f t="array" ref="A7919">IF(INDEX(r_ACTIVEROW,1,COUNTA(r_ACTIVEROW)-2)="N",
       INDEX(r_ACTIVEROW,1,COUNTA(r_ACTIVEROW))&amp;" "&amp;INDEX(r_ACTIVEROW,1,COUNTA(r_ACTIVEROW)-1),
       INDEX(r_ACTIVEROW,1,COUNTA(r_ACTIVEROW)-2)
      )</f>
        <v>DKA9320</v>
      </c>
      <c r="B7919" s="840" t="str" cm="1">
        <f t="array" ref="B7919">INDEX(r_ACTIVEROW,1,COUNTA(r_ACTIVEROW)-1)</f>
        <v>FOOTREST UPMOUNTED</v>
      </c>
      <c r="C7919" s="841" t="s">
        <v>635</v>
      </c>
      <c r="D7919" s="847" t="s">
        <v>619</v>
      </c>
      <c r="E7919" s="843" t="s">
        <v>636</v>
      </c>
      <c r="F7919" s="841" t="s">
        <v>114</v>
      </c>
      <c r="G7919" s="847" t="s">
        <v>616</v>
      </c>
      <c r="H7919" s="843" t="s">
        <v>382</v>
      </c>
      <c r="I7919" s="841" t="s">
        <v>136</v>
      </c>
      <c r="J7919" s="842" t="s">
        <v>617</v>
      </c>
      <c r="K7919" s="843" t="s">
        <v>376</v>
      </c>
      <c r="L7919" s="841" t="s">
        <v>187</v>
      </c>
      <c r="M7919" s="847" t="s">
        <v>614</v>
      </c>
      <c r="N7919" s="843" t="s">
        <v>452</v>
      </c>
      <c r="O7919" s="841" t="s">
        <v>231</v>
      </c>
      <c r="P7919" s="847" t="s">
        <v>62</v>
      </c>
      <c r="Q7919" s="843" t="s">
        <v>64</v>
      </c>
      <c r="R7919" s="841" t="s">
        <v>623</v>
      </c>
      <c r="S7919" s="847" t="s">
        <v>618</v>
      </c>
      <c r="T7919" s="843" t="s">
        <v>624</v>
      </c>
    </row>
    <row r="7920" spans="1:20" ht="18" hidden="1" customHeight="1">
      <c r="A7920" s="840" t="str" cm="1">
        <f t="array" ref="A7920">IF(INDEX(r_ACTIVEROW,1,COUNTA(r_ACTIVEROW)-2)="N",
       INDEX(r_ACTIVEROW,1,COUNTA(r_ACTIVEROW))&amp;" "&amp;INDEX(r_ACTIVEROW,1,COUNTA(r_ACTIVEROW)-1),
       INDEX(r_ACTIVEROW,1,COUNTA(r_ACTIVEROW)-2)
      )</f>
        <v>DKA9320</v>
      </c>
      <c r="B7920" s="840" t="str" cm="1">
        <f t="array" ref="B7920">INDEX(r_ACTIVEROW,1,COUNTA(r_ACTIVEROW)-1)</f>
        <v>FOOTREST UPMOUNTED</v>
      </c>
      <c r="C7920" s="841" t="s">
        <v>635</v>
      </c>
      <c r="D7920" s="847" t="s">
        <v>619</v>
      </c>
      <c r="E7920" s="843" t="s">
        <v>636</v>
      </c>
      <c r="F7920" s="841" t="s">
        <v>114</v>
      </c>
      <c r="G7920" s="847" t="s">
        <v>616</v>
      </c>
      <c r="H7920" s="843" t="s">
        <v>382</v>
      </c>
      <c r="I7920" s="841" t="s">
        <v>136</v>
      </c>
      <c r="J7920" s="842" t="s">
        <v>617</v>
      </c>
      <c r="K7920" s="843" t="s">
        <v>376</v>
      </c>
      <c r="L7920" s="841" t="s">
        <v>187</v>
      </c>
      <c r="M7920" s="847" t="s">
        <v>614</v>
      </c>
      <c r="N7920" s="843" t="s">
        <v>452</v>
      </c>
      <c r="O7920" s="841" t="s">
        <v>334</v>
      </c>
      <c r="P7920" s="847" t="s">
        <v>62</v>
      </c>
      <c r="Q7920" s="843" t="s">
        <v>315</v>
      </c>
      <c r="R7920" s="841" t="s">
        <v>623</v>
      </c>
      <c r="S7920" s="847" t="s">
        <v>618</v>
      </c>
      <c r="T7920" s="843" t="s">
        <v>624</v>
      </c>
    </row>
    <row r="7921" spans="1:20" ht="18" hidden="1" customHeight="1">
      <c r="A7921" s="840" t="str" cm="1">
        <f t="array" ref="A7921">IF(INDEX(r_ACTIVEROW,1,COUNTA(r_ACTIVEROW)-2)="N",
       INDEX(r_ACTIVEROW,1,COUNTA(r_ACTIVEROW))&amp;" "&amp;INDEX(r_ACTIVEROW,1,COUNTA(r_ACTIVEROW)-1),
       INDEX(r_ACTIVEROW,1,COUNTA(r_ACTIVEROW)-2)
      )</f>
        <v>DKA9320</v>
      </c>
      <c r="B7921" s="840" t="str" cm="1">
        <f t="array" ref="B7921">INDEX(r_ACTIVEROW,1,COUNTA(r_ACTIVEROW)-1)</f>
        <v>FOOTREST UPMOUNTED</v>
      </c>
      <c r="C7921" s="841" t="s">
        <v>635</v>
      </c>
      <c r="D7921" s="847" t="s">
        <v>619</v>
      </c>
      <c r="E7921" s="843" t="s">
        <v>636</v>
      </c>
      <c r="F7921" s="841" t="s">
        <v>114</v>
      </c>
      <c r="G7921" s="847" t="s">
        <v>616</v>
      </c>
      <c r="H7921" s="843" t="s">
        <v>382</v>
      </c>
      <c r="I7921" s="841" t="s">
        <v>137</v>
      </c>
      <c r="J7921" s="842" t="s">
        <v>617</v>
      </c>
      <c r="K7921" s="843" t="s">
        <v>402</v>
      </c>
      <c r="L7921" s="841" t="s">
        <v>187</v>
      </c>
      <c r="M7921" s="847" t="s">
        <v>614</v>
      </c>
      <c r="N7921" s="843" t="s">
        <v>452</v>
      </c>
      <c r="O7921" s="841" t="s">
        <v>230</v>
      </c>
      <c r="P7921" s="847" t="s">
        <v>62</v>
      </c>
      <c r="Q7921" s="843" t="s">
        <v>63</v>
      </c>
      <c r="R7921" s="841" t="s">
        <v>623</v>
      </c>
      <c r="S7921" s="847" t="s">
        <v>618</v>
      </c>
      <c r="T7921" s="843" t="s">
        <v>624</v>
      </c>
    </row>
    <row r="7922" spans="1:20" ht="18" hidden="1" customHeight="1">
      <c r="A7922" s="840" t="str" cm="1">
        <f t="array" ref="A7922">IF(INDEX(r_ACTIVEROW,1,COUNTA(r_ACTIVEROW)-2)="N",
       INDEX(r_ACTIVEROW,1,COUNTA(r_ACTIVEROW))&amp;" "&amp;INDEX(r_ACTIVEROW,1,COUNTA(r_ACTIVEROW)-1),
       INDEX(r_ACTIVEROW,1,COUNTA(r_ACTIVEROW)-2)
      )</f>
        <v>DKA9320</v>
      </c>
      <c r="B7922" s="840" t="str" cm="1">
        <f t="array" ref="B7922">INDEX(r_ACTIVEROW,1,COUNTA(r_ACTIVEROW)-1)</f>
        <v>FOOTREST UPMOUNTED</v>
      </c>
      <c r="C7922" s="841" t="s">
        <v>635</v>
      </c>
      <c r="D7922" s="847" t="s">
        <v>619</v>
      </c>
      <c r="E7922" s="843" t="s">
        <v>636</v>
      </c>
      <c r="F7922" s="841" t="s">
        <v>114</v>
      </c>
      <c r="G7922" s="847" t="s">
        <v>616</v>
      </c>
      <c r="H7922" s="843" t="s">
        <v>382</v>
      </c>
      <c r="I7922" s="841" t="s">
        <v>137</v>
      </c>
      <c r="J7922" s="842" t="s">
        <v>617</v>
      </c>
      <c r="K7922" s="843" t="s">
        <v>402</v>
      </c>
      <c r="L7922" s="841" t="s">
        <v>187</v>
      </c>
      <c r="M7922" s="847" t="s">
        <v>614</v>
      </c>
      <c r="N7922" s="843" t="s">
        <v>452</v>
      </c>
      <c r="O7922" s="841" t="s">
        <v>231</v>
      </c>
      <c r="P7922" s="847" t="s">
        <v>62</v>
      </c>
      <c r="Q7922" s="843" t="s">
        <v>64</v>
      </c>
      <c r="R7922" s="841" t="s">
        <v>623</v>
      </c>
      <c r="S7922" s="847" t="s">
        <v>618</v>
      </c>
      <c r="T7922" s="843" t="s">
        <v>624</v>
      </c>
    </row>
    <row r="7923" spans="1:20" ht="18" hidden="1" customHeight="1">
      <c r="A7923" s="840" t="str" cm="1">
        <f t="array" ref="A7923">IF(INDEX(r_ACTIVEROW,1,COUNTA(r_ACTIVEROW)-2)="N",
       INDEX(r_ACTIVEROW,1,COUNTA(r_ACTIVEROW))&amp;" "&amp;INDEX(r_ACTIVEROW,1,COUNTA(r_ACTIVEROW)-1),
       INDEX(r_ACTIVEROW,1,COUNTA(r_ACTIVEROW)-2)
      )</f>
        <v>DKA9320</v>
      </c>
      <c r="B7923" s="840" t="str" cm="1">
        <f t="array" ref="B7923">INDEX(r_ACTIVEROW,1,COUNTA(r_ACTIVEROW)-1)</f>
        <v>FOOTREST UPMOUNTED</v>
      </c>
      <c r="C7923" s="841" t="s">
        <v>635</v>
      </c>
      <c r="D7923" s="847" t="s">
        <v>619</v>
      </c>
      <c r="E7923" s="843" t="s">
        <v>636</v>
      </c>
      <c r="F7923" s="841" t="s">
        <v>114</v>
      </c>
      <c r="G7923" s="847" t="s">
        <v>616</v>
      </c>
      <c r="H7923" s="843" t="s">
        <v>382</v>
      </c>
      <c r="I7923" s="841" t="s">
        <v>137</v>
      </c>
      <c r="J7923" s="842" t="s">
        <v>617</v>
      </c>
      <c r="K7923" s="843" t="s">
        <v>402</v>
      </c>
      <c r="L7923" s="841" t="s">
        <v>187</v>
      </c>
      <c r="M7923" s="847" t="s">
        <v>614</v>
      </c>
      <c r="N7923" s="843" t="s">
        <v>452</v>
      </c>
      <c r="O7923" s="841" t="s">
        <v>334</v>
      </c>
      <c r="P7923" s="847" t="s">
        <v>62</v>
      </c>
      <c r="Q7923" s="843" t="s">
        <v>315</v>
      </c>
      <c r="R7923" s="841" t="s">
        <v>623</v>
      </c>
      <c r="S7923" s="847" t="s">
        <v>618</v>
      </c>
      <c r="T7923" s="843" t="s">
        <v>624</v>
      </c>
    </row>
    <row r="7924" spans="1:20" ht="18" hidden="1" customHeight="1">
      <c r="A7924" s="840" t="str" cm="1">
        <f t="array" ref="A7924">IF(INDEX(r_ACTIVEROW,1,COUNTA(r_ACTIVEROW)-2)="N",
       INDEX(r_ACTIVEROW,1,COUNTA(r_ACTIVEROW))&amp;" "&amp;INDEX(r_ACTIVEROW,1,COUNTA(r_ACTIVEROW)-1),
       INDEX(r_ACTIVEROW,1,COUNTA(r_ACTIVEROW)-2)
      )</f>
        <v>DKA9320</v>
      </c>
      <c r="B7924" s="840" t="str" cm="1">
        <f t="array" ref="B7924">INDEX(r_ACTIVEROW,1,COUNTA(r_ACTIVEROW)-1)</f>
        <v>FOOTREST UPMOUNTED</v>
      </c>
      <c r="C7924" s="841" t="s">
        <v>635</v>
      </c>
      <c r="D7924" s="847" t="s">
        <v>619</v>
      </c>
      <c r="E7924" s="843" t="s">
        <v>636</v>
      </c>
      <c r="F7924" s="841" t="s">
        <v>114</v>
      </c>
      <c r="G7924" s="847" t="s">
        <v>616</v>
      </c>
      <c r="H7924" s="843" t="s">
        <v>382</v>
      </c>
      <c r="I7924" s="841" t="s">
        <v>138</v>
      </c>
      <c r="J7924" s="842" t="s">
        <v>617</v>
      </c>
      <c r="K7924" s="843" t="s">
        <v>377</v>
      </c>
      <c r="L7924" s="841" t="s">
        <v>187</v>
      </c>
      <c r="M7924" s="847" t="s">
        <v>614</v>
      </c>
      <c r="N7924" s="843" t="s">
        <v>452</v>
      </c>
      <c r="O7924" s="841" t="s">
        <v>230</v>
      </c>
      <c r="P7924" s="847" t="s">
        <v>62</v>
      </c>
      <c r="Q7924" s="843" t="s">
        <v>63</v>
      </c>
      <c r="R7924" s="841" t="s">
        <v>623</v>
      </c>
      <c r="S7924" s="847" t="s">
        <v>618</v>
      </c>
      <c r="T7924" s="843" t="s">
        <v>624</v>
      </c>
    </row>
    <row r="7925" spans="1:20" ht="18" hidden="1" customHeight="1">
      <c r="A7925" s="840" t="str" cm="1">
        <f t="array" ref="A7925">IF(INDEX(r_ACTIVEROW,1,COUNTA(r_ACTIVEROW)-2)="N",
       INDEX(r_ACTIVEROW,1,COUNTA(r_ACTIVEROW))&amp;" "&amp;INDEX(r_ACTIVEROW,1,COUNTA(r_ACTIVEROW)-1),
       INDEX(r_ACTIVEROW,1,COUNTA(r_ACTIVEROW)-2)
      )</f>
        <v>DKA9320</v>
      </c>
      <c r="B7925" s="840" t="str" cm="1">
        <f t="array" ref="B7925">INDEX(r_ACTIVEROW,1,COUNTA(r_ACTIVEROW)-1)</f>
        <v>FOOTREST UPMOUNTED</v>
      </c>
      <c r="C7925" s="841" t="s">
        <v>635</v>
      </c>
      <c r="D7925" s="847" t="s">
        <v>619</v>
      </c>
      <c r="E7925" s="843" t="s">
        <v>636</v>
      </c>
      <c r="F7925" s="841" t="s">
        <v>114</v>
      </c>
      <c r="G7925" s="847" t="s">
        <v>616</v>
      </c>
      <c r="H7925" s="843" t="s">
        <v>382</v>
      </c>
      <c r="I7925" s="841" t="s">
        <v>138</v>
      </c>
      <c r="J7925" s="842" t="s">
        <v>617</v>
      </c>
      <c r="K7925" s="843" t="s">
        <v>377</v>
      </c>
      <c r="L7925" s="841" t="s">
        <v>187</v>
      </c>
      <c r="M7925" s="847" t="s">
        <v>614</v>
      </c>
      <c r="N7925" s="843" t="s">
        <v>452</v>
      </c>
      <c r="O7925" s="841" t="s">
        <v>231</v>
      </c>
      <c r="P7925" s="847" t="s">
        <v>62</v>
      </c>
      <c r="Q7925" s="843" t="s">
        <v>64</v>
      </c>
      <c r="R7925" s="841" t="s">
        <v>623</v>
      </c>
      <c r="S7925" s="847" t="s">
        <v>618</v>
      </c>
      <c r="T7925" s="843" t="s">
        <v>624</v>
      </c>
    </row>
    <row r="7926" spans="1:20" ht="18" hidden="1" customHeight="1">
      <c r="A7926" s="840" t="str" cm="1">
        <f t="array" ref="A7926">IF(INDEX(r_ACTIVEROW,1,COUNTA(r_ACTIVEROW)-2)="N",
       INDEX(r_ACTIVEROW,1,COUNTA(r_ACTIVEROW))&amp;" "&amp;INDEX(r_ACTIVEROW,1,COUNTA(r_ACTIVEROW)-1),
       INDEX(r_ACTIVEROW,1,COUNTA(r_ACTIVEROW)-2)
      )</f>
        <v>DKA9320</v>
      </c>
      <c r="B7926" s="840" t="str" cm="1">
        <f t="array" ref="B7926">INDEX(r_ACTIVEROW,1,COUNTA(r_ACTIVEROW)-1)</f>
        <v>FOOTREST UPMOUNTED</v>
      </c>
      <c r="C7926" s="841" t="s">
        <v>635</v>
      </c>
      <c r="D7926" s="847" t="s">
        <v>619</v>
      </c>
      <c r="E7926" s="843" t="s">
        <v>636</v>
      </c>
      <c r="F7926" s="841" t="s">
        <v>114</v>
      </c>
      <c r="G7926" s="847" t="s">
        <v>616</v>
      </c>
      <c r="H7926" s="843" t="s">
        <v>382</v>
      </c>
      <c r="I7926" s="841" t="s">
        <v>138</v>
      </c>
      <c r="J7926" s="842" t="s">
        <v>617</v>
      </c>
      <c r="K7926" s="843" t="s">
        <v>377</v>
      </c>
      <c r="L7926" s="841" t="s">
        <v>187</v>
      </c>
      <c r="M7926" s="847" t="s">
        <v>614</v>
      </c>
      <c r="N7926" s="843" t="s">
        <v>452</v>
      </c>
      <c r="O7926" s="841" t="s">
        <v>334</v>
      </c>
      <c r="P7926" s="847" t="s">
        <v>62</v>
      </c>
      <c r="Q7926" s="843" t="s">
        <v>315</v>
      </c>
      <c r="R7926" s="841" t="s">
        <v>623</v>
      </c>
      <c r="S7926" s="847" t="s">
        <v>618</v>
      </c>
      <c r="T7926" s="843" t="s">
        <v>624</v>
      </c>
    </row>
    <row r="7927" spans="1:20" ht="18" hidden="1" customHeight="1">
      <c r="A7927" s="840" t="str" cm="1">
        <f t="array" ref="A7927">IF(INDEX(r_ACTIVEROW,1,COUNTA(r_ACTIVEROW)-2)="N",
       INDEX(r_ACTIVEROW,1,COUNTA(r_ACTIVEROW))&amp;" "&amp;INDEX(r_ACTIVEROW,1,COUNTA(r_ACTIVEROW)-1),
       INDEX(r_ACTIVEROW,1,COUNTA(r_ACTIVEROW)-2)
      )</f>
        <v>DKA9320</v>
      </c>
      <c r="B7927" s="840" t="str" cm="1">
        <f t="array" ref="B7927">INDEX(r_ACTIVEROW,1,COUNTA(r_ACTIVEROW)-1)</f>
        <v>FOOTREST UPMOUNTED</v>
      </c>
      <c r="C7927" s="841" t="s">
        <v>635</v>
      </c>
      <c r="D7927" s="847" t="s">
        <v>619</v>
      </c>
      <c r="E7927" s="843" t="s">
        <v>636</v>
      </c>
      <c r="F7927" s="841" t="s">
        <v>114</v>
      </c>
      <c r="G7927" s="847" t="s">
        <v>616</v>
      </c>
      <c r="H7927" s="843" t="s">
        <v>382</v>
      </c>
      <c r="I7927" s="841" t="s">
        <v>139</v>
      </c>
      <c r="J7927" s="842" t="s">
        <v>617</v>
      </c>
      <c r="K7927" s="843" t="s">
        <v>411</v>
      </c>
      <c r="L7927" s="841" t="s">
        <v>187</v>
      </c>
      <c r="M7927" s="847" t="s">
        <v>614</v>
      </c>
      <c r="N7927" s="843" t="s">
        <v>452</v>
      </c>
      <c r="O7927" s="841" t="s">
        <v>230</v>
      </c>
      <c r="P7927" s="847" t="s">
        <v>62</v>
      </c>
      <c r="Q7927" s="843" t="s">
        <v>63</v>
      </c>
      <c r="R7927" s="841" t="s">
        <v>623</v>
      </c>
      <c r="S7927" s="847" t="s">
        <v>618</v>
      </c>
      <c r="T7927" s="843" t="s">
        <v>624</v>
      </c>
    </row>
    <row r="7928" spans="1:20" ht="18" hidden="1" customHeight="1">
      <c r="A7928" s="840" t="str" cm="1">
        <f t="array" ref="A7928">IF(INDEX(r_ACTIVEROW,1,COUNTA(r_ACTIVEROW)-2)="N",
       INDEX(r_ACTIVEROW,1,COUNTA(r_ACTIVEROW))&amp;" "&amp;INDEX(r_ACTIVEROW,1,COUNTA(r_ACTIVEROW)-1),
       INDEX(r_ACTIVEROW,1,COUNTA(r_ACTIVEROW)-2)
      )</f>
        <v>DKA9320</v>
      </c>
      <c r="B7928" s="840" t="str" cm="1">
        <f t="array" ref="B7928">INDEX(r_ACTIVEROW,1,COUNTA(r_ACTIVEROW)-1)</f>
        <v>FOOTREST UPMOUNTED</v>
      </c>
      <c r="C7928" s="841" t="s">
        <v>635</v>
      </c>
      <c r="D7928" s="847" t="s">
        <v>619</v>
      </c>
      <c r="E7928" s="843" t="s">
        <v>636</v>
      </c>
      <c r="F7928" s="841" t="s">
        <v>114</v>
      </c>
      <c r="G7928" s="847" t="s">
        <v>616</v>
      </c>
      <c r="H7928" s="843" t="s">
        <v>382</v>
      </c>
      <c r="I7928" s="841" t="s">
        <v>139</v>
      </c>
      <c r="J7928" s="842" t="s">
        <v>617</v>
      </c>
      <c r="K7928" s="843" t="s">
        <v>411</v>
      </c>
      <c r="L7928" s="841" t="s">
        <v>187</v>
      </c>
      <c r="M7928" s="847" t="s">
        <v>614</v>
      </c>
      <c r="N7928" s="843" t="s">
        <v>452</v>
      </c>
      <c r="O7928" s="841" t="s">
        <v>231</v>
      </c>
      <c r="P7928" s="847" t="s">
        <v>62</v>
      </c>
      <c r="Q7928" s="843" t="s">
        <v>64</v>
      </c>
      <c r="R7928" s="841" t="s">
        <v>623</v>
      </c>
      <c r="S7928" s="847" t="s">
        <v>618</v>
      </c>
      <c r="T7928" s="843" t="s">
        <v>624</v>
      </c>
    </row>
    <row r="7929" spans="1:20" ht="18" hidden="1" customHeight="1">
      <c r="A7929" s="840" t="str" cm="1">
        <f t="array" ref="A7929">IF(INDEX(r_ACTIVEROW,1,COUNTA(r_ACTIVEROW)-2)="N",
       INDEX(r_ACTIVEROW,1,COUNTA(r_ACTIVEROW))&amp;" "&amp;INDEX(r_ACTIVEROW,1,COUNTA(r_ACTIVEROW)-1),
       INDEX(r_ACTIVEROW,1,COUNTA(r_ACTIVEROW)-2)
      )</f>
        <v>DKA9320</v>
      </c>
      <c r="B7929" s="840" t="str" cm="1">
        <f t="array" ref="B7929">INDEX(r_ACTIVEROW,1,COUNTA(r_ACTIVEROW)-1)</f>
        <v>FOOTREST UPMOUNTED</v>
      </c>
      <c r="C7929" s="841" t="s">
        <v>635</v>
      </c>
      <c r="D7929" s="847" t="s">
        <v>619</v>
      </c>
      <c r="E7929" s="843" t="s">
        <v>636</v>
      </c>
      <c r="F7929" s="841" t="s">
        <v>114</v>
      </c>
      <c r="G7929" s="847" t="s">
        <v>616</v>
      </c>
      <c r="H7929" s="843" t="s">
        <v>382</v>
      </c>
      <c r="I7929" s="841" t="s">
        <v>139</v>
      </c>
      <c r="J7929" s="842" t="s">
        <v>617</v>
      </c>
      <c r="K7929" s="843" t="s">
        <v>411</v>
      </c>
      <c r="L7929" s="841" t="s">
        <v>187</v>
      </c>
      <c r="M7929" s="847" t="s">
        <v>614</v>
      </c>
      <c r="N7929" s="843" t="s">
        <v>452</v>
      </c>
      <c r="O7929" s="841" t="s">
        <v>334</v>
      </c>
      <c r="P7929" s="847" t="s">
        <v>62</v>
      </c>
      <c r="Q7929" s="843" t="s">
        <v>315</v>
      </c>
      <c r="R7929" s="841" t="s">
        <v>623</v>
      </c>
      <c r="S7929" s="847" t="s">
        <v>618</v>
      </c>
      <c r="T7929" s="843" t="s">
        <v>624</v>
      </c>
    </row>
    <row r="7930" spans="1:20" ht="18" hidden="1" customHeight="1">
      <c r="A7930" s="840" t="str" cm="1">
        <f t="array" ref="A7930">IF(INDEX(r_ACTIVEROW,1,COUNTA(r_ACTIVEROW)-2)="N",
       INDEX(r_ACTIVEROW,1,COUNTA(r_ACTIVEROW))&amp;" "&amp;INDEX(r_ACTIVEROW,1,COUNTA(r_ACTIVEROW)-1),
       INDEX(r_ACTIVEROW,1,COUNTA(r_ACTIVEROW)-2)
      )</f>
        <v>DKA9320</v>
      </c>
      <c r="B7930" s="840" t="str" cm="1">
        <f t="array" ref="B7930">INDEX(r_ACTIVEROW,1,COUNTA(r_ACTIVEROW)-1)</f>
        <v>FOOTREST UPMOUNTED</v>
      </c>
      <c r="C7930" s="841" t="s">
        <v>635</v>
      </c>
      <c r="D7930" s="847" t="s">
        <v>619</v>
      </c>
      <c r="E7930" s="843" t="s">
        <v>636</v>
      </c>
      <c r="F7930" s="841" t="s">
        <v>114</v>
      </c>
      <c r="G7930" s="847" t="s">
        <v>616</v>
      </c>
      <c r="H7930" s="843" t="s">
        <v>382</v>
      </c>
      <c r="I7930" s="841" t="s">
        <v>140</v>
      </c>
      <c r="J7930" s="842" t="s">
        <v>617</v>
      </c>
      <c r="K7930" s="843" t="s">
        <v>378</v>
      </c>
      <c r="L7930" s="841" t="s">
        <v>187</v>
      </c>
      <c r="M7930" s="847" t="s">
        <v>614</v>
      </c>
      <c r="N7930" s="843" t="s">
        <v>452</v>
      </c>
      <c r="O7930" s="841" t="s">
        <v>230</v>
      </c>
      <c r="P7930" s="847" t="s">
        <v>62</v>
      </c>
      <c r="Q7930" s="843" t="s">
        <v>63</v>
      </c>
      <c r="R7930" s="841" t="s">
        <v>623</v>
      </c>
      <c r="S7930" s="847" t="s">
        <v>618</v>
      </c>
      <c r="T7930" s="843" t="s">
        <v>624</v>
      </c>
    </row>
    <row r="7931" spans="1:20" ht="18" hidden="1" customHeight="1">
      <c r="A7931" s="840" t="str" cm="1">
        <f t="array" ref="A7931">IF(INDEX(r_ACTIVEROW,1,COUNTA(r_ACTIVEROW)-2)="N",
       INDEX(r_ACTIVEROW,1,COUNTA(r_ACTIVEROW))&amp;" "&amp;INDEX(r_ACTIVEROW,1,COUNTA(r_ACTIVEROW)-1),
       INDEX(r_ACTIVEROW,1,COUNTA(r_ACTIVEROW)-2)
      )</f>
        <v>DKA9320</v>
      </c>
      <c r="B7931" s="840" t="str" cm="1">
        <f t="array" ref="B7931">INDEX(r_ACTIVEROW,1,COUNTA(r_ACTIVEROW)-1)</f>
        <v>FOOTREST UPMOUNTED</v>
      </c>
      <c r="C7931" s="841" t="s">
        <v>635</v>
      </c>
      <c r="D7931" s="847" t="s">
        <v>619</v>
      </c>
      <c r="E7931" s="843" t="s">
        <v>636</v>
      </c>
      <c r="F7931" s="841" t="s">
        <v>114</v>
      </c>
      <c r="G7931" s="847" t="s">
        <v>616</v>
      </c>
      <c r="H7931" s="843" t="s">
        <v>382</v>
      </c>
      <c r="I7931" s="841" t="s">
        <v>140</v>
      </c>
      <c r="J7931" s="842" t="s">
        <v>617</v>
      </c>
      <c r="K7931" s="843" t="s">
        <v>378</v>
      </c>
      <c r="L7931" s="841" t="s">
        <v>187</v>
      </c>
      <c r="M7931" s="847" t="s">
        <v>614</v>
      </c>
      <c r="N7931" s="843" t="s">
        <v>452</v>
      </c>
      <c r="O7931" s="841" t="s">
        <v>231</v>
      </c>
      <c r="P7931" s="847" t="s">
        <v>62</v>
      </c>
      <c r="Q7931" s="843" t="s">
        <v>64</v>
      </c>
      <c r="R7931" s="841" t="s">
        <v>623</v>
      </c>
      <c r="S7931" s="847" t="s">
        <v>618</v>
      </c>
      <c r="T7931" s="843" t="s">
        <v>624</v>
      </c>
    </row>
    <row r="7932" spans="1:20" ht="18" hidden="1" customHeight="1">
      <c r="A7932" s="840" t="str" cm="1">
        <f t="array" ref="A7932">IF(INDEX(r_ACTIVEROW,1,COUNTA(r_ACTIVEROW)-2)="N",
       INDEX(r_ACTIVEROW,1,COUNTA(r_ACTIVEROW))&amp;" "&amp;INDEX(r_ACTIVEROW,1,COUNTA(r_ACTIVEROW)-1),
       INDEX(r_ACTIVEROW,1,COUNTA(r_ACTIVEROW)-2)
      )</f>
        <v>DKA9320</v>
      </c>
      <c r="B7932" s="840" t="str" cm="1">
        <f t="array" ref="B7932">INDEX(r_ACTIVEROW,1,COUNTA(r_ACTIVEROW)-1)</f>
        <v>FOOTREST UPMOUNTED</v>
      </c>
      <c r="C7932" s="841" t="s">
        <v>635</v>
      </c>
      <c r="D7932" s="847" t="s">
        <v>619</v>
      </c>
      <c r="E7932" s="843" t="s">
        <v>636</v>
      </c>
      <c r="F7932" s="841" t="s">
        <v>114</v>
      </c>
      <c r="G7932" s="847" t="s">
        <v>616</v>
      </c>
      <c r="H7932" s="843" t="s">
        <v>382</v>
      </c>
      <c r="I7932" s="841" t="s">
        <v>140</v>
      </c>
      <c r="J7932" s="842" t="s">
        <v>617</v>
      </c>
      <c r="K7932" s="843" t="s">
        <v>378</v>
      </c>
      <c r="L7932" s="841" t="s">
        <v>187</v>
      </c>
      <c r="M7932" s="847" t="s">
        <v>614</v>
      </c>
      <c r="N7932" s="843" t="s">
        <v>452</v>
      </c>
      <c r="O7932" s="841" t="s">
        <v>334</v>
      </c>
      <c r="P7932" s="847" t="s">
        <v>62</v>
      </c>
      <c r="Q7932" s="843" t="s">
        <v>315</v>
      </c>
      <c r="R7932" s="841" t="s">
        <v>623</v>
      </c>
      <c r="S7932" s="847" t="s">
        <v>618</v>
      </c>
      <c r="T7932" s="843" t="s">
        <v>624</v>
      </c>
    </row>
    <row r="7933" spans="1:20" ht="18" hidden="1" customHeight="1">
      <c r="A7933" s="840" t="str" cm="1">
        <f t="array" ref="A7933">IF(INDEX(r_ACTIVEROW,1,COUNTA(r_ACTIVEROW)-2)="N",
       INDEX(r_ACTIVEROW,1,COUNTA(r_ACTIVEROW))&amp;" "&amp;INDEX(r_ACTIVEROW,1,COUNTA(r_ACTIVEROW)-1),
       INDEX(r_ACTIVEROW,1,COUNTA(r_ACTIVEROW)-2)
      )</f>
        <v>DKA9320</v>
      </c>
      <c r="B7933" s="840" t="str" cm="1">
        <f t="array" ref="B7933">INDEX(r_ACTIVEROW,1,COUNTA(r_ACTIVEROW)-1)</f>
        <v>FOOTREST UPMOUNTED</v>
      </c>
      <c r="C7933" s="841" t="s">
        <v>635</v>
      </c>
      <c r="D7933" s="847" t="s">
        <v>619</v>
      </c>
      <c r="E7933" s="843" t="s">
        <v>636</v>
      </c>
      <c r="F7933" s="841" t="s">
        <v>114</v>
      </c>
      <c r="G7933" s="847" t="s">
        <v>616</v>
      </c>
      <c r="H7933" s="843" t="s">
        <v>382</v>
      </c>
      <c r="I7933" s="841" t="s">
        <v>141</v>
      </c>
      <c r="J7933" s="842" t="s">
        <v>617</v>
      </c>
      <c r="K7933" s="843" t="s">
        <v>412</v>
      </c>
      <c r="L7933" s="841" t="s">
        <v>187</v>
      </c>
      <c r="M7933" s="847" t="s">
        <v>614</v>
      </c>
      <c r="N7933" s="843" t="s">
        <v>452</v>
      </c>
      <c r="O7933" s="841" t="s">
        <v>230</v>
      </c>
      <c r="P7933" s="847" t="s">
        <v>62</v>
      </c>
      <c r="Q7933" s="843" t="s">
        <v>63</v>
      </c>
      <c r="R7933" s="841" t="s">
        <v>623</v>
      </c>
      <c r="S7933" s="847" t="s">
        <v>618</v>
      </c>
      <c r="T7933" s="843" t="s">
        <v>624</v>
      </c>
    </row>
    <row r="7934" spans="1:20" ht="18" hidden="1" customHeight="1">
      <c r="A7934" s="840" t="str" cm="1">
        <f t="array" ref="A7934">IF(INDEX(r_ACTIVEROW,1,COUNTA(r_ACTIVEROW)-2)="N",
       INDEX(r_ACTIVEROW,1,COUNTA(r_ACTIVEROW))&amp;" "&amp;INDEX(r_ACTIVEROW,1,COUNTA(r_ACTIVEROW)-1),
       INDEX(r_ACTIVEROW,1,COUNTA(r_ACTIVEROW)-2)
      )</f>
        <v>DKA9320</v>
      </c>
      <c r="B7934" s="840" t="str" cm="1">
        <f t="array" ref="B7934">INDEX(r_ACTIVEROW,1,COUNTA(r_ACTIVEROW)-1)</f>
        <v>FOOTREST UPMOUNTED</v>
      </c>
      <c r="C7934" s="841" t="s">
        <v>635</v>
      </c>
      <c r="D7934" s="847" t="s">
        <v>619</v>
      </c>
      <c r="E7934" s="843" t="s">
        <v>636</v>
      </c>
      <c r="F7934" s="841" t="s">
        <v>114</v>
      </c>
      <c r="G7934" s="847" t="s">
        <v>616</v>
      </c>
      <c r="H7934" s="843" t="s">
        <v>382</v>
      </c>
      <c r="I7934" s="841" t="s">
        <v>141</v>
      </c>
      <c r="J7934" s="842" t="s">
        <v>617</v>
      </c>
      <c r="K7934" s="843" t="s">
        <v>412</v>
      </c>
      <c r="L7934" s="841" t="s">
        <v>187</v>
      </c>
      <c r="M7934" s="847" t="s">
        <v>614</v>
      </c>
      <c r="N7934" s="843" t="s">
        <v>452</v>
      </c>
      <c r="O7934" s="841" t="s">
        <v>231</v>
      </c>
      <c r="P7934" s="847" t="s">
        <v>62</v>
      </c>
      <c r="Q7934" s="843" t="s">
        <v>64</v>
      </c>
      <c r="R7934" s="841" t="s">
        <v>623</v>
      </c>
      <c r="S7934" s="847" t="s">
        <v>618</v>
      </c>
      <c r="T7934" s="843" t="s">
        <v>624</v>
      </c>
    </row>
    <row r="7935" spans="1:20" ht="18" hidden="1" customHeight="1">
      <c r="A7935" s="840" t="str" cm="1">
        <f t="array" ref="A7935">IF(INDEX(r_ACTIVEROW,1,COUNTA(r_ACTIVEROW)-2)="N",
       INDEX(r_ACTIVEROW,1,COUNTA(r_ACTIVEROW))&amp;" "&amp;INDEX(r_ACTIVEROW,1,COUNTA(r_ACTIVEROW)-1),
       INDEX(r_ACTIVEROW,1,COUNTA(r_ACTIVEROW)-2)
      )</f>
        <v>DKA9320</v>
      </c>
      <c r="B7935" s="840" t="str" cm="1">
        <f t="array" ref="B7935">INDEX(r_ACTIVEROW,1,COUNTA(r_ACTIVEROW)-1)</f>
        <v>FOOTREST UPMOUNTED</v>
      </c>
      <c r="C7935" s="841" t="s">
        <v>635</v>
      </c>
      <c r="D7935" s="847" t="s">
        <v>619</v>
      </c>
      <c r="E7935" s="843" t="s">
        <v>636</v>
      </c>
      <c r="F7935" s="841" t="s">
        <v>114</v>
      </c>
      <c r="G7935" s="847" t="s">
        <v>616</v>
      </c>
      <c r="H7935" s="843" t="s">
        <v>382</v>
      </c>
      <c r="I7935" s="841" t="s">
        <v>141</v>
      </c>
      <c r="J7935" s="842" t="s">
        <v>617</v>
      </c>
      <c r="K7935" s="843" t="s">
        <v>412</v>
      </c>
      <c r="L7935" s="841" t="s">
        <v>187</v>
      </c>
      <c r="M7935" s="847" t="s">
        <v>614</v>
      </c>
      <c r="N7935" s="843" t="s">
        <v>452</v>
      </c>
      <c r="O7935" s="841" t="s">
        <v>334</v>
      </c>
      <c r="P7935" s="847" t="s">
        <v>62</v>
      </c>
      <c r="Q7935" s="843" t="s">
        <v>315</v>
      </c>
      <c r="R7935" s="841" t="s">
        <v>623</v>
      </c>
      <c r="S7935" s="847" t="s">
        <v>618</v>
      </c>
      <c r="T7935" s="843" t="s">
        <v>624</v>
      </c>
    </row>
    <row r="7936" spans="1:20" ht="18" hidden="1" customHeight="1">
      <c r="A7936" s="840" t="str" cm="1">
        <f t="array" ref="A7936">IF(INDEX(r_ACTIVEROW,1,COUNTA(r_ACTIVEROW)-2)="N",
       INDEX(r_ACTIVEROW,1,COUNTA(r_ACTIVEROW))&amp;" "&amp;INDEX(r_ACTIVEROW,1,COUNTA(r_ACTIVEROW)-1),
       INDEX(r_ACTIVEROW,1,COUNTA(r_ACTIVEROW)-2)
      )</f>
        <v>DKA9320</v>
      </c>
      <c r="B7936" s="840" t="str" cm="1">
        <f t="array" ref="B7936">INDEX(r_ACTIVEROW,1,COUNTA(r_ACTIVEROW)-1)</f>
        <v>FOOTREST UPMOUNTED</v>
      </c>
      <c r="C7936" s="841" t="s">
        <v>635</v>
      </c>
      <c r="D7936" s="847" t="s">
        <v>619</v>
      </c>
      <c r="E7936" s="843" t="s">
        <v>636</v>
      </c>
      <c r="F7936" s="841" t="s">
        <v>114</v>
      </c>
      <c r="G7936" s="847" t="s">
        <v>616</v>
      </c>
      <c r="H7936" s="843" t="s">
        <v>382</v>
      </c>
      <c r="I7936" s="841" t="s">
        <v>142</v>
      </c>
      <c r="J7936" s="842" t="s">
        <v>617</v>
      </c>
      <c r="K7936" s="843" t="s">
        <v>379</v>
      </c>
      <c r="L7936" s="841" t="s">
        <v>187</v>
      </c>
      <c r="M7936" s="847" t="s">
        <v>614</v>
      </c>
      <c r="N7936" s="843" t="s">
        <v>452</v>
      </c>
      <c r="O7936" s="841" t="s">
        <v>230</v>
      </c>
      <c r="P7936" s="847" t="s">
        <v>62</v>
      </c>
      <c r="Q7936" s="843" t="s">
        <v>63</v>
      </c>
      <c r="R7936" s="841" t="s">
        <v>623</v>
      </c>
      <c r="S7936" s="847" t="s">
        <v>618</v>
      </c>
      <c r="T7936" s="843" t="s">
        <v>624</v>
      </c>
    </row>
    <row r="7937" spans="1:20" ht="18" hidden="1" customHeight="1">
      <c r="A7937" s="840" t="str" cm="1">
        <f t="array" ref="A7937">IF(INDEX(r_ACTIVEROW,1,COUNTA(r_ACTIVEROW)-2)="N",
       INDEX(r_ACTIVEROW,1,COUNTA(r_ACTIVEROW))&amp;" "&amp;INDEX(r_ACTIVEROW,1,COUNTA(r_ACTIVEROW)-1),
       INDEX(r_ACTIVEROW,1,COUNTA(r_ACTIVEROW)-2)
      )</f>
        <v>DKA9320</v>
      </c>
      <c r="B7937" s="840" t="str" cm="1">
        <f t="array" ref="B7937">INDEX(r_ACTIVEROW,1,COUNTA(r_ACTIVEROW)-1)</f>
        <v>FOOTREST UPMOUNTED</v>
      </c>
      <c r="C7937" s="841" t="s">
        <v>635</v>
      </c>
      <c r="D7937" s="847" t="s">
        <v>619</v>
      </c>
      <c r="E7937" s="843" t="s">
        <v>636</v>
      </c>
      <c r="F7937" s="841" t="s">
        <v>114</v>
      </c>
      <c r="G7937" s="847" t="s">
        <v>616</v>
      </c>
      <c r="H7937" s="843" t="s">
        <v>382</v>
      </c>
      <c r="I7937" s="841" t="s">
        <v>142</v>
      </c>
      <c r="J7937" s="842" t="s">
        <v>617</v>
      </c>
      <c r="K7937" s="843" t="s">
        <v>379</v>
      </c>
      <c r="L7937" s="841" t="s">
        <v>187</v>
      </c>
      <c r="M7937" s="847" t="s">
        <v>614</v>
      </c>
      <c r="N7937" s="843" t="s">
        <v>452</v>
      </c>
      <c r="O7937" s="841" t="s">
        <v>231</v>
      </c>
      <c r="P7937" s="847" t="s">
        <v>62</v>
      </c>
      <c r="Q7937" s="843" t="s">
        <v>64</v>
      </c>
      <c r="R7937" s="841" t="s">
        <v>623</v>
      </c>
      <c r="S7937" s="847" t="s">
        <v>618</v>
      </c>
      <c r="T7937" s="843" t="s">
        <v>624</v>
      </c>
    </row>
    <row r="7938" spans="1:20" ht="18" hidden="1" customHeight="1">
      <c r="A7938" s="840" t="str" cm="1">
        <f t="array" ref="A7938">IF(INDEX(r_ACTIVEROW,1,COUNTA(r_ACTIVEROW)-2)="N",
       INDEX(r_ACTIVEROW,1,COUNTA(r_ACTIVEROW))&amp;" "&amp;INDEX(r_ACTIVEROW,1,COUNTA(r_ACTIVEROW)-1),
       INDEX(r_ACTIVEROW,1,COUNTA(r_ACTIVEROW)-2)
      )</f>
        <v>DKA9320</v>
      </c>
      <c r="B7938" s="840" t="str" cm="1">
        <f t="array" ref="B7938">INDEX(r_ACTIVEROW,1,COUNTA(r_ACTIVEROW)-1)</f>
        <v>FOOTREST UPMOUNTED</v>
      </c>
      <c r="C7938" s="841" t="s">
        <v>635</v>
      </c>
      <c r="D7938" s="847" t="s">
        <v>619</v>
      </c>
      <c r="E7938" s="843" t="s">
        <v>636</v>
      </c>
      <c r="F7938" s="841" t="s">
        <v>114</v>
      </c>
      <c r="G7938" s="847" t="s">
        <v>616</v>
      </c>
      <c r="H7938" s="843" t="s">
        <v>382</v>
      </c>
      <c r="I7938" s="841" t="s">
        <v>142</v>
      </c>
      <c r="J7938" s="842" t="s">
        <v>617</v>
      </c>
      <c r="K7938" s="843" t="s">
        <v>379</v>
      </c>
      <c r="L7938" s="841" t="s">
        <v>187</v>
      </c>
      <c r="M7938" s="847" t="s">
        <v>614</v>
      </c>
      <c r="N7938" s="843" t="s">
        <v>452</v>
      </c>
      <c r="O7938" s="841" t="s">
        <v>334</v>
      </c>
      <c r="P7938" s="847" t="s">
        <v>62</v>
      </c>
      <c r="Q7938" s="843" t="s">
        <v>315</v>
      </c>
      <c r="R7938" s="841" t="s">
        <v>623</v>
      </c>
      <c r="S7938" s="847" t="s">
        <v>618</v>
      </c>
      <c r="T7938" s="843" t="s">
        <v>624</v>
      </c>
    </row>
    <row r="7939" spans="1:20" ht="18" hidden="1" customHeight="1">
      <c r="A7939" s="840" t="str" cm="1">
        <f t="array" ref="A7939">IF(INDEX(r_ACTIVEROW,1,COUNTA(r_ACTIVEROW)-2)="N",
       INDEX(r_ACTIVEROW,1,COUNTA(r_ACTIVEROW))&amp;" "&amp;INDEX(r_ACTIVEROW,1,COUNTA(r_ACTIVEROW)-1),
       INDEX(r_ACTIVEROW,1,COUNTA(r_ACTIVEROW)-2)
      )</f>
        <v>DKA9320</v>
      </c>
      <c r="B7939" s="840" t="str" cm="1">
        <f t="array" ref="B7939">INDEX(r_ACTIVEROW,1,COUNTA(r_ACTIVEROW)-1)</f>
        <v>FOOTREST UPMOUNTED</v>
      </c>
      <c r="C7939" s="841" t="s">
        <v>635</v>
      </c>
      <c r="D7939" s="847" t="s">
        <v>619</v>
      </c>
      <c r="E7939" s="843" t="s">
        <v>636</v>
      </c>
      <c r="F7939" s="841" t="s">
        <v>114</v>
      </c>
      <c r="G7939" s="847" t="s">
        <v>616</v>
      </c>
      <c r="H7939" s="843" t="s">
        <v>382</v>
      </c>
      <c r="I7939" s="841" t="s">
        <v>143</v>
      </c>
      <c r="J7939" s="842" t="s">
        <v>617</v>
      </c>
      <c r="K7939" s="843" t="s">
        <v>386</v>
      </c>
      <c r="L7939" s="841" t="s">
        <v>187</v>
      </c>
      <c r="M7939" s="847" t="s">
        <v>614</v>
      </c>
      <c r="N7939" s="843" t="s">
        <v>452</v>
      </c>
      <c r="O7939" s="841" t="s">
        <v>230</v>
      </c>
      <c r="P7939" s="847" t="s">
        <v>62</v>
      </c>
      <c r="Q7939" s="843" t="s">
        <v>63</v>
      </c>
      <c r="R7939" s="841" t="s">
        <v>623</v>
      </c>
      <c r="S7939" s="847" t="s">
        <v>618</v>
      </c>
      <c r="T7939" s="843" t="s">
        <v>624</v>
      </c>
    </row>
    <row r="7940" spans="1:20" ht="18" hidden="1" customHeight="1">
      <c r="A7940" s="840" t="str" cm="1">
        <f t="array" ref="A7940">IF(INDEX(r_ACTIVEROW,1,COUNTA(r_ACTIVEROW)-2)="N",
       INDEX(r_ACTIVEROW,1,COUNTA(r_ACTIVEROW))&amp;" "&amp;INDEX(r_ACTIVEROW,1,COUNTA(r_ACTIVEROW)-1),
       INDEX(r_ACTIVEROW,1,COUNTA(r_ACTIVEROW)-2)
      )</f>
        <v>DKA9320</v>
      </c>
      <c r="B7940" s="840" t="str" cm="1">
        <f t="array" ref="B7940">INDEX(r_ACTIVEROW,1,COUNTA(r_ACTIVEROW)-1)</f>
        <v>FOOTREST UPMOUNTED</v>
      </c>
      <c r="C7940" s="841" t="s">
        <v>635</v>
      </c>
      <c r="D7940" s="847" t="s">
        <v>619</v>
      </c>
      <c r="E7940" s="843" t="s">
        <v>636</v>
      </c>
      <c r="F7940" s="841" t="s">
        <v>114</v>
      </c>
      <c r="G7940" s="847" t="s">
        <v>616</v>
      </c>
      <c r="H7940" s="843" t="s">
        <v>382</v>
      </c>
      <c r="I7940" s="841" t="s">
        <v>143</v>
      </c>
      <c r="J7940" s="842" t="s">
        <v>617</v>
      </c>
      <c r="K7940" s="843" t="s">
        <v>386</v>
      </c>
      <c r="L7940" s="841" t="s">
        <v>187</v>
      </c>
      <c r="M7940" s="847" t="s">
        <v>614</v>
      </c>
      <c r="N7940" s="843" t="s">
        <v>452</v>
      </c>
      <c r="O7940" s="841" t="s">
        <v>231</v>
      </c>
      <c r="P7940" s="847" t="s">
        <v>62</v>
      </c>
      <c r="Q7940" s="843" t="s">
        <v>64</v>
      </c>
      <c r="R7940" s="841" t="s">
        <v>623</v>
      </c>
      <c r="S7940" s="847" t="s">
        <v>618</v>
      </c>
      <c r="T7940" s="843" t="s">
        <v>624</v>
      </c>
    </row>
    <row r="7941" spans="1:20" ht="18" hidden="1" customHeight="1">
      <c r="A7941" s="840" t="str" cm="1">
        <f t="array" ref="A7941">IF(INDEX(r_ACTIVEROW,1,COUNTA(r_ACTIVEROW)-2)="N",
       INDEX(r_ACTIVEROW,1,COUNTA(r_ACTIVEROW))&amp;" "&amp;INDEX(r_ACTIVEROW,1,COUNTA(r_ACTIVEROW)-1),
       INDEX(r_ACTIVEROW,1,COUNTA(r_ACTIVEROW)-2)
      )</f>
        <v>DKA9320</v>
      </c>
      <c r="B7941" s="840" t="str" cm="1">
        <f t="array" ref="B7941">INDEX(r_ACTIVEROW,1,COUNTA(r_ACTIVEROW)-1)</f>
        <v>FOOTREST UPMOUNTED</v>
      </c>
      <c r="C7941" s="841" t="s">
        <v>635</v>
      </c>
      <c r="D7941" s="847" t="s">
        <v>619</v>
      </c>
      <c r="E7941" s="843" t="s">
        <v>636</v>
      </c>
      <c r="F7941" s="841" t="s">
        <v>114</v>
      </c>
      <c r="G7941" s="847" t="s">
        <v>616</v>
      </c>
      <c r="H7941" s="843" t="s">
        <v>382</v>
      </c>
      <c r="I7941" s="841" t="s">
        <v>143</v>
      </c>
      <c r="J7941" s="842" t="s">
        <v>617</v>
      </c>
      <c r="K7941" s="843" t="s">
        <v>386</v>
      </c>
      <c r="L7941" s="841" t="s">
        <v>187</v>
      </c>
      <c r="M7941" s="847" t="s">
        <v>614</v>
      </c>
      <c r="N7941" s="843" t="s">
        <v>452</v>
      </c>
      <c r="O7941" s="841" t="s">
        <v>334</v>
      </c>
      <c r="P7941" s="847" t="s">
        <v>62</v>
      </c>
      <c r="Q7941" s="843" t="s">
        <v>315</v>
      </c>
      <c r="R7941" s="841" t="s">
        <v>623</v>
      </c>
      <c r="S7941" s="847" t="s">
        <v>618</v>
      </c>
      <c r="T7941" s="843" t="s">
        <v>624</v>
      </c>
    </row>
    <row r="7942" spans="1:20" ht="18" hidden="1" customHeight="1">
      <c r="A7942" s="840" t="str" cm="1">
        <f t="array" ref="A7942">IF(INDEX(r_ACTIVEROW,1,COUNTA(r_ACTIVEROW)-2)="N",
       INDEX(r_ACTIVEROW,1,COUNTA(r_ACTIVEROW))&amp;" "&amp;INDEX(r_ACTIVEROW,1,COUNTA(r_ACTIVEROW)-1),
       INDEX(r_ACTIVEROW,1,COUNTA(r_ACTIVEROW)-2)
      )</f>
        <v>DKA9320</v>
      </c>
      <c r="B7942" s="840" t="str" cm="1">
        <f t="array" ref="B7942">INDEX(r_ACTIVEROW,1,COUNTA(r_ACTIVEROW)-1)</f>
        <v>FOOTREST UPMOUNTED</v>
      </c>
      <c r="C7942" s="841" t="s">
        <v>635</v>
      </c>
      <c r="D7942" s="847" t="s">
        <v>619</v>
      </c>
      <c r="E7942" s="843" t="s">
        <v>636</v>
      </c>
      <c r="F7942" s="841" t="s">
        <v>114</v>
      </c>
      <c r="G7942" s="847" t="s">
        <v>616</v>
      </c>
      <c r="H7942" s="843" t="s">
        <v>382</v>
      </c>
      <c r="I7942" s="841" t="s">
        <v>144</v>
      </c>
      <c r="J7942" s="842" t="s">
        <v>617</v>
      </c>
      <c r="K7942" s="843" t="s">
        <v>380</v>
      </c>
      <c r="L7942" s="841" t="s">
        <v>187</v>
      </c>
      <c r="M7942" s="847" t="s">
        <v>614</v>
      </c>
      <c r="N7942" s="843" t="s">
        <v>452</v>
      </c>
      <c r="O7942" s="841" t="s">
        <v>230</v>
      </c>
      <c r="P7942" s="847" t="s">
        <v>62</v>
      </c>
      <c r="Q7942" s="843" t="s">
        <v>63</v>
      </c>
      <c r="R7942" s="841" t="s">
        <v>623</v>
      </c>
      <c r="S7942" s="847" t="s">
        <v>618</v>
      </c>
      <c r="T7942" s="843" t="s">
        <v>624</v>
      </c>
    </row>
    <row r="7943" spans="1:20" ht="18" hidden="1" customHeight="1">
      <c r="A7943" s="840" t="str" cm="1">
        <f t="array" ref="A7943">IF(INDEX(r_ACTIVEROW,1,COUNTA(r_ACTIVEROW)-2)="N",
       INDEX(r_ACTIVEROW,1,COUNTA(r_ACTIVEROW))&amp;" "&amp;INDEX(r_ACTIVEROW,1,COUNTA(r_ACTIVEROW)-1),
       INDEX(r_ACTIVEROW,1,COUNTA(r_ACTIVEROW)-2)
      )</f>
        <v>DKA9320</v>
      </c>
      <c r="B7943" s="840" t="str" cm="1">
        <f t="array" ref="B7943">INDEX(r_ACTIVEROW,1,COUNTA(r_ACTIVEROW)-1)</f>
        <v>FOOTREST UPMOUNTED</v>
      </c>
      <c r="C7943" s="841" t="s">
        <v>635</v>
      </c>
      <c r="D7943" s="847" t="s">
        <v>619</v>
      </c>
      <c r="E7943" s="843" t="s">
        <v>636</v>
      </c>
      <c r="F7943" s="841" t="s">
        <v>114</v>
      </c>
      <c r="G7943" s="847" t="s">
        <v>616</v>
      </c>
      <c r="H7943" s="843" t="s">
        <v>382</v>
      </c>
      <c r="I7943" s="841" t="s">
        <v>144</v>
      </c>
      <c r="J7943" s="842" t="s">
        <v>617</v>
      </c>
      <c r="K7943" s="843" t="s">
        <v>380</v>
      </c>
      <c r="L7943" s="841" t="s">
        <v>187</v>
      </c>
      <c r="M7943" s="847" t="s">
        <v>614</v>
      </c>
      <c r="N7943" s="843" t="s">
        <v>452</v>
      </c>
      <c r="O7943" s="841" t="s">
        <v>231</v>
      </c>
      <c r="P7943" s="847" t="s">
        <v>62</v>
      </c>
      <c r="Q7943" s="843" t="s">
        <v>64</v>
      </c>
      <c r="R7943" s="841" t="s">
        <v>623</v>
      </c>
      <c r="S7943" s="847" t="s">
        <v>618</v>
      </c>
      <c r="T7943" s="843" t="s">
        <v>624</v>
      </c>
    </row>
    <row r="7944" spans="1:20" ht="18" hidden="1" customHeight="1">
      <c r="A7944" s="840" t="str" cm="1">
        <f t="array" ref="A7944">IF(INDEX(r_ACTIVEROW,1,COUNTA(r_ACTIVEROW)-2)="N",
       INDEX(r_ACTIVEROW,1,COUNTA(r_ACTIVEROW))&amp;" "&amp;INDEX(r_ACTIVEROW,1,COUNTA(r_ACTIVEROW)-1),
       INDEX(r_ACTIVEROW,1,COUNTA(r_ACTIVEROW)-2)
      )</f>
        <v>DKA9320</v>
      </c>
      <c r="B7944" s="840" t="str" cm="1">
        <f t="array" ref="B7944">INDEX(r_ACTIVEROW,1,COUNTA(r_ACTIVEROW)-1)</f>
        <v>FOOTREST UPMOUNTED</v>
      </c>
      <c r="C7944" s="841" t="s">
        <v>635</v>
      </c>
      <c r="D7944" s="847" t="s">
        <v>619</v>
      </c>
      <c r="E7944" s="843" t="s">
        <v>636</v>
      </c>
      <c r="F7944" s="841" t="s">
        <v>114</v>
      </c>
      <c r="G7944" s="847" t="s">
        <v>616</v>
      </c>
      <c r="H7944" s="843" t="s">
        <v>382</v>
      </c>
      <c r="I7944" s="841" t="s">
        <v>144</v>
      </c>
      <c r="J7944" s="842" t="s">
        <v>617</v>
      </c>
      <c r="K7944" s="843" t="s">
        <v>380</v>
      </c>
      <c r="L7944" s="841" t="s">
        <v>187</v>
      </c>
      <c r="M7944" s="847" t="s">
        <v>614</v>
      </c>
      <c r="N7944" s="843" t="s">
        <v>452</v>
      </c>
      <c r="O7944" s="841" t="s">
        <v>334</v>
      </c>
      <c r="P7944" s="847" t="s">
        <v>62</v>
      </c>
      <c r="Q7944" s="843" t="s">
        <v>315</v>
      </c>
      <c r="R7944" s="841" t="s">
        <v>623</v>
      </c>
      <c r="S7944" s="847" t="s">
        <v>618</v>
      </c>
      <c r="T7944" s="843" t="s">
        <v>624</v>
      </c>
    </row>
    <row r="7945" spans="1:20" ht="18" hidden="1" customHeight="1">
      <c r="A7945" s="840" t="str" cm="1">
        <f t="array" ref="A7945">IF(INDEX(r_ACTIVEROW,1,COUNTA(r_ACTIVEROW)-2)="N",
       INDEX(r_ACTIVEROW,1,COUNTA(r_ACTIVEROW))&amp;" "&amp;INDEX(r_ACTIVEROW,1,COUNTA(r_ACTIVEROW)-1),
       INDEX(r_ACTIVEROW,1,COUNTA(r_ACTIVEROW)-2)
      )</f>
        <v>DKA9320</v>
      </c>
      <c r="B7945" s="840" t="str" cm="1">
        <f t="array" ref="B7945">INDEX(r_ACTIVEROW,1,COUNTA(r_ACTIVEROW)-1)</f>
        <v>FOOTREST UPMOUNTED</v>
      </c>
      <c r="C7945" s="841" t="s">
        <v>635</v>
      </c>
      <c r="D7945" s="847" t="s">
        <v>619</v>
      </c>
      <c r="E7945" s="843" t="s">
        <v>636</v>
      </c>
      <c r="F7945" s="841" t="s">
        <v>114</v>
      </c>
      <c r="G7945" s="847" t="s">
        <v>616</v>
      </c>
      <c r="H7945" s="843" t="s">
        <v>382</v>
      </c>
      <c r="I7945" s="841" t="s">
        <v>145</v>
      </c>
      <c r="J7945" s="842" t="s">
        <v>617</v>
      </c>
      <c r="K7945" s="843" t="s">
        <v>407</v>
      </c>
      <c r="L7945" s="841" t="s">
        <v>187</v>
      </c>
      <c r="M7945" s="847" t="s">
        <v>614</v>
      </c>
      <c r="N7945" s="843" t="s">
        <v>452</v>
      </c>
      <c r="O7945" s="841" t="s">
        <v>230</v>
      </c>
      <c r="P7945" s="847" t="s">
        <v>62</v>
      </c>
      <c r="Q7945" s="843" t="s">
        <v>63</v>
      </c>
      <c r="R7945" s="841" t="s">
        <v>623</v>
      </c>
      <c r="S7945" s="847" t="s">
        <v>618</v>
      </c>
      <c r="T7945" s="843" t="s">
        <v>624</v>
      </c>
    </row>
    <row r="7946" spans="1:20" ht="18" hidden="1" customHeight="1">
      <c r="A7946" s="840" t="str" cm="1">
        <f t="array" ref="A7946">IF(INDEX(r_ACTIVEROW,1,COUNTA(r_ACTIVEROW)-2)="N",
       INDEX(r_ACTIVEROW,1,COUNTA(r_ACTIVEROW))&amp;" "&amp;INDEX(r_ACTIVEROW,1,COUNTA(r_ACTIVEROW)-1),
       INDEX(r_ACTIVEROW,1,COUNTA(r_ACTIVEROW)-2)
      )</f>
        <v>DKA9320</v>
      </c>
      <c r="B7946" s="840" t="str" cm="1">
        <f t="array" ref="B7946">INDEX(r_ACTIVEROW,1,COUNTA(r_ACTIVEROW)-1)</f>
        <v>FOOTREST UPMOUNTED</v>
      </c>
      <c r="C7946" s="841" t="s">
        <v>635</v>
      </c>
      <c r="D7946" s="847" t="s">
        <v>619</v>
      </c>
      <c r="E7946" s="843" t="s">
        <v>636</v>
      </c>
      <c r="F7946" s="841" t="s">
        <v>114</v>
      </c>
      <c r="G7946" s="847" t="s">
        <v>616</v>
      </c>
      <c r="H7946" s="843" t="s">
        <v>382</v>
      </c>
      <c r="I7946" s="841" t="s">
        <v>145</v>
      </c>
      <c r="J7946" s="842" t="s">
        <v>617</v>
      </c>
      <c r="K7946" s="843" t="s">
        <v>407</v>
      </c>
      <c r="L7946" s="841" t="s">
        <v>187</v>
      </c>
      <c r="M7946" s="847" t="s">
        <v>614</v>
      </c>
      <c r="N7946" s="843" t="s">
        <v>452</v>
      </c>
      <c r="O7946" s="841" t="s">
        <v>231</v>
      </c>
      <c r="P7946" s="847" t="s">
        <v>62</v>
      </c>
      <c r="Q7946" s="843" t="s">
        <v>64</v>
      </c>
      <c r="R7946" s="841" t="s">
        <v>623</v>
      </c>
      <c r="S7946" s="847" t="s">
        <v>618</v>
      </c>
      <c r="T7946" s="843" t="s">
        <v>624</v>
      </c>
    </row>
    <row r="7947" spans="1:20" ht="18" hidden="1" customHeight="1">
      <c r="A7947" s="840" t="str" cm="1">
        <f t="array" ref="A7947">IF(INDEX(r_ACTIVEROW,1,COUNTA(r_ACTIVEROW)-2)="N",
       INDEX(r_ACTIVEROW,1,COUNTA(r_ACTIVEROW))&amp;" "&amp;INDEX(r_ACTIVEROW,1,COUNTA(r_ACTIVEROW)-1),
       INDEX(r_ACTIVEROW,1,COUNTA(r_ACTIVEROW)-2)
      )</f>
        <v>DKA9320</v>
      </c>
      <c r="B7947" s="840" t="str" cm="1">
        <f t="array" ref="B7947">INDEX(r_ACTIVEROW,1,COUNTA(r_ACTIVEROW)-1)</f>
        <v>FOOTREST UPMOUNTED</v>
      </c>
      <c r="C7947" s="841" t="s">
        <v>635</v>
      </c>
      <c r="D7947" s="847" t="s">
        <v>619</v>
      </c>
      <c r="E7947" s="843" t="s">
        <v>636</v>
      </c>
      <c r="F7947" s="841" t="s">
        <v>114</v>
      </c>
      <c r="G7947" s="847" t="s">
        <v>616</v>
      </c>
      <c r="H7947" s="843" t="s">
        <v>382</v>
      </c>
      <c r="I7947" s="841" t="s">
        <v>145</v>
      </c>
      <c r="J7947" s="842" t="s">
        <v>617</v>
      </c>
      <c r="K7947" s="843" t="s">
        <v>407</v>
      </c>
      <c r="L7947" s="841" t="s">
        <v>187</v>
      </c>
      <c r="M7947" s="847" t="s">
        <v>614</v>
      </c>
      <c r="N7947" s="843" t="s">
        <v>452</v>
      </c>
      <c r="O7947" s="841" t="s">
        <v>334</v>
      </c>
      <c r="P7947" s="847" t="s">
        <v>62</v>
      </c>
      <c r="Q7947" s="843" t="s">
        <v>315</v>
      </c>
      <c r="R7947" s="841" t="s">
        <v>623</v>
      </c>
      <c r="S7947" s="847" t="s">
        <v>618</v>
      </c>
      <c r="T7947" s="843" t="s">
        <v>624</v>
      </c>
    </row>
    <row r="7948" spans="1:20" ht="18" hidden="1" customHeight="1">
      <c r="A7948" s="840" t="str" cm="1">
        <f t="array" ref="A7948">IF(INDEX(r_ACTIVEROW,1,COUNTA(r_ACTIVEROW)-2)="N",
       INDEX(r_ACTIVEROW,1,COUNTA(r_ACTIVEROW))&amp;" "&amp;INDEX(r_ACTIVEROW,1,COUNTA(r_ACTIVEROW)-1),
       INDEX(r_ACTIVEROW,1,COUNTA(r_ACTIVEROW)-2)
      )</f>
        <v>DKA6410</v>
      </c>
      <c r="B7948" s="840" t="str" cm="1">
        <f t="array" ref="B7948">INDEX(r_ACTIVEROW,1,COUNTA(r_ACTIVEROW)-1)</f>
        <v>REAR WHEEL SIZE</v>
      </c>
      <c r="C7948" s="841" t="s">
        <v>635</v>
      </c>
      <c r="D7948" s="847" t="s">
        <v>619</v>
      </c>
      <c r="E7948" s="843" t="s">
        <v>636</v>
      </c>
      <c r="F7948" s="841" t="s">
        <v>114</v>
      </c>
      <c r="G7948" s="847" t="s">
        <v>616</v>
      </c>
      <c r="H7948" s="843" t="s">
        <v>382</v>
      </c>
      <c r="I7948" s="841" t="s">
        <v>146</v>
      </c>
      <c r="J7948" s="842" t="s">
        <v>617</v>
      </c>
      <c r="K7948" s="843" t="s">
        <v>381</v>
      </c>
      <c r="L7948" s="841" t="s">
        <v>187</v>
      </c>
      <c r="M7948" s="847" t="s">
        <v>614</v>
      </c>
      <c r="N7948" s="843" t="s">
        <v>452</v>
      </c>
      <c r="O7948" s="841" t="s">
        <v>230</v>
      </c>
      <c r="P7948" s="847" t="s">
        <v>62</v>
      </c>
      <c r="Q7948" s="843" t="s">
        <v>63</v>
      </c>
      <c r="R7948" s="841"/>
      <c r="S7948" s="847"/>
      <c r="T7948" s="843"/>
    </row>
    <row r="7949" spans="1:20" ht="18" hidden="1" customHeight="1">
      <c r="A7949" s="840" t="str" cm="1">
        <f t="array" ref="A7949">IF(INDEX(r_ACTIVEROW,1,COUNTA(r_ACTIVEROW)-2)="N",
       INDEX(r_ACTIVEROW,1,COUNTA(r_ACTIVEROW))&amp;" "&amp;INDEX(r_ACTIVEROW,1,COUNTA(r_ACTIVEROW)-1),
       INDEX(r_ACTIVEROW,1,COUNTA(r_ACTIVEROW)-2)
      )</f>
        <v>DKA6420</v>
      </c>
      <c r="B7949" s="840" t="str" cm="1">
        <f t="array" ref="B7949">INDEX(r_ACTIVEROW,1,COUNTA(r_ACTIVEROW)-1)</f>
        <v>REAR WHEEL SIZE</v>
      </c>
      <c r="C7949" s="841" t="s">
        <v>635</v>
      </c>
      <c r="D7949" s="847" t="s">
        <v>619</v>
      </c>
      <c r="E7949" s="843" t="s">
        <v>636</v>
      </c>
      <c r="F7949" s="841" t="s">
        <v>114</v>
      </c>
      <c r="G7949" s="847" t="s">
        <v>616</v>
      </c>
      <c r="H7949" s="843" t="s">
        <v>382</v>
      </c>
      <c r="I7949" s="841" t="s">
        <v>146</v>
      </c>
      <c r="J7949" s="842" t="s">
        <v>617</v>
      </c>
      <c r="K7949" s="843" t="s">
        <v>381</v>
      </c>
      <c r="L7949" s="841" t="s">
        <v>187</v>
      </c>
      <c r="M7949" s="847" t="s">
        <v>614</v>
      </c>
      <c r="N7949" s="843" t="s">
        <v>452</v>
      </c>
      <c r="O7949" s="841" t="s">
        <v>231</v>
      </c>
      <c r="P7949" s="847" t="s">
        <v>62</v>
      </c>
      <c r="Q7949" s="843" t="s">
        <v>64</v>
      </c>
      <c r="R7949" s="841"/>
      <c r="S7949" s="847"/>
      <c r="T7949" s="843"/>
    </row>
    <row r="7950" spans="1:20" ht="18" hidden="1" customHeight="1">
      <c r="A7950" s="840" t="str" cm="1">
        <f t="array" ref="A7950">IF(INDEX(r_ACTIVEROW,1,COUNTA(r_ACTIVEROW)-2)="N",
       INDEX(r_ACTIVEROW,1,COUNTA(r_ACTIVEROW))&amp;" "&amp;INDEX(r_ACTIVEROW,1,COUNTA(r_ACTIVEROW)-1),
       INDEX(r_ACTIVEROW,1,COUNTA(r_ACTIVEROW)-2)
      )</f>
        <v>DKA6430</v>
      </c>
      <c r="B7950" s="840" t="str" cm="1">
        <f t="array" ref="B7950">INDEX(r_ACTIVEROW,1,COUNTA(r_ACTIVEROW)-1)</f>
        <v>REAR WHEEL SIZE</v>
      </c>
      <c r="C7950" s="841" t="s">
        <v>635</v>
      </c>
      <c r="D7950" s="847" t="s">
        <v>619</v>
      </c>
      <c r="E7950" s="843" t="s">
        <v>636</v>
      </c>
      <c r="F7950" s="841" t="s">
        <v>114</v>
      </c>
      <c r="G7950" s="847" t="s">
        <v>616</v>
      </c>
      <c r="H7950" s="843" t="s">
        <v>382</v>
      </c>
      <c r="I7950" s="841" t="s">
        <v>146</v>
      </c>
      <c r="J7950" s="842" t="s">
        <v>617</v>
      </c>
      <c r="K7950" s="843" t="s">
        <v>381</v>
      </c>
      <c r="L7950" s="841" t="s">
        <v>187</v>
      </c>
      <c r="M7950" s="847" t="s">
        <v>614</v>
      </c>
      <c r="N7950" s="843" t="s">
        <v>452</v>
      </c>
      <c r="O7950" s="841" t="s">
        <v>334</v>
      </c>
      <c r="P7950" s="847" t="s">
        <v>62</v>
      </c>
      <c r="Q7950" s="843" t="s">
        <v>315</v>
      </c>
      <c r="R7950" s="841"/>
      <c r="S7950" s="847"/>
      <c r="T7950" s="843"/>
    </row>
    <row r="7951" spans="1:20" ht="18" hidden="1" customHeight="1">
      <c r="A7951" s="840" t="str" cm="1">
        <f t="array" ref="A7951">IF(INDEX(r_ACTIVEROW,1,COUNTA(r_ACTIVEROW)-2)="N",
       INDEX(r_ACTIVEROW,1,COUNTA(r_ACTIVEROW))&amp;" "&amp;INDEX(r_ACTIVEROW,1,COUNTA(r_ACTIVEROW)-1),
       INDEX(r_ACTIVEROW,1,COUNTA(r_ACTIVEROW)-2)
      )</f>
        <v>DKA6410</v>
      </c>
      <c r="B7951" s="840" t="str" cm="1">
        <f t="array" ref="B7951">INDEX(r_ACTIVEROW,1,COUNTA(r_ACTIVEROW)-1)</f>
        <v>REAR WHEEL SIZE</v>
      </c>
      <c r="C7951" s="841" t="s">
        <v>635</v>
      </c>
      <c r="D7951" s="847" t="s">
        <v>619</v>
      </c>
      <c r="E7951" s="843" t="s">
        <v>636</v>
      </c>
      <c r="F7951" s="841" t="s">
        <v>55</v>
      </c>
      <c r="G7951" s="847" t="s">
        <v>616</v>
      </c>
      <c r="H7951" s="843" t="s">
        <v>409</v>
      </c>
      <c r="I7951" s="841" t="s">
        <v>127</v>
      </c>
      <c r="J7951" s="842" t="s">
        <v>617</v>
      </c>
      <c r="K7951" s="843" t="s">
        <v>413</v>
      </c>
      <c r="L7951" s="841" t="s">
        <v>187</v>
      </c>
      <c r="M7951" s="847" t="s">
        <v>614</v>
      </c>
      <c r="N7951" s="843" t="s">
        <v>452</v>
      </c>
      <c r="O7951" s="841" t="s">
        <v>230</v>
      </c>
      <c r="P7951" s="847" t="s">
        <v>62</v>
      </c>
      <c r="Q7951" s="843" t="s">
        <v>63</v>
      </c>
      <c r="R7951" s="841"/>
      <c r="S7951" s="847"/>
      <c r="T7951" s="843"/>
    </row>
    <row r="7952" spans="1:20" ht="18" hidden="1" customHeight="1">
      <c r="A7952" s="840" t="str" cm="1">
        <f t="array" ref="A7952">IF(INDEX(r_ACTIVEROW,1,COUNTA(r_ACTIVEROW)-2)="N",
       INDEX(r_ACTIVEROW,1,COUNTA(r_ACTIVEROW))&amp;" "&amp;INDEX(r_ACTIVEROW,1,COUNTA(r_ACTIVEROW)-1),
       INDEX(r_ACTIVEROW,1,COUNTA(r_ACTIVEROW)-2)
      )</f>
        <v>DKA6420</v>
      </c>
      <c r="B7952" s="840" t="str" cm="1">
        <f t="array" ref="B7952">INDEX(r_ACTIVEROW,1,COUNTA(r_ACTIVEROW)-1)</f>
        <v>REAR WHEEL SIZE</v>
      </c>
      <c r="C7952" s="841" t="s">
        <v>635</v>
      </c>
      <c r="D7952" s="847" t="s">
        <v>619</v>
      </c>
      <c r="E7952" s="843" t="s">
        <v>636</v>
      </c>
      <c r="F7952" s="841" t="s">
        <v>55</v>
      </c>
      <c r="G7952" s="847" t="s">
        <v>616</v>
      </c>
      <c r="H7952" s="843" t="s">
        <v>409</v>
      </c>
      <c r="I7952" s="841" t="s">
        <v>127</v>
      </c>
      <c r="J7952" s="842" t="s">
        <v>617</v>
      </c>
      <c r="K7952" s="843" t="s">
        <v>413</v>
      </c>
      <c r="L7952" s="841" t="s">
        <v>187</v>
      </c>
      <c r="M7952" s="847" t="s">
        <v>614</v>
      </c>
      <c r="N7952" s="843" t="s">
        <v>452</v>
      </c>
      <c r="O7952" s="841" t="s">
        <v>231</v>
      </c>
      <c r="P7952" s="847" t="s">
        <v>62</v>
      </c>
      <c r="Q7952" s="843" t="s">
        <v>64</v>
      </c>
      <c r="R7952" s="841"/>
      <c r="S7952" s="847"/>
      <c r="T7952" s="843"/>
    </row>
    <row r="7953" spans="1:20" ht="18" hidden="1" customHeight="1">
      <c r="A7953" s="840" t="str" cm="1">
        <f t="array" ref="A7953">IF(INDEX(r_ACTIVEROW,1,COUNTA(r_ACTIVEROW)-2)="N",
       INDEX(r_ACTIVEROW,1,COUNTA(r_ACTIVEROW))&amp;" "&amp;INDEX(r_ACTIVEROW,1,COUNTA(r_ACTIVEROW)-1),
       INDEX(r_ACTIVEROW,1,COUNTA(r_ACTIVEROW)-2)
      )</f>
        <v>DKA6430</v>
      </c>
      <c r="B7953" s="840" t="str" cm="1">
        <f t="array" ref="B7953">INDEX(r_ACTIVEROW,1,COUNTA(r_ACTIVEROW)-1)</f>
        <v>REAR WHEEL SIZE</v>
      </c>
      <c r="C7953" s="841" t="s">
        <v>635</v>
      </c>
      <c r="D7953" s="847" t="s">
        <v>619</v>
      </c>
      <c r="E7953" s="843" t="s">
        <v>636</v>
      </c>
      <c r="F7953" s="841" t="s">
        <v>55</v>
      </c>
      <c r="G7953" s="847" t="s">
        <v>616</v>
      </c>
      <c r="H7953" s="843" t="s">
        <v>409</v>
      </c>
      <c r="I7953" s="841" t="s">
        <v>127</v>
      </c>
      <c r="J7953" s="842" t="s">
        <v>617</v>
      </c>
      <c r="K7953" s="843" t="s">
        <v>413</v>
      </c>
      <c r="L7953" s="841" t="s">
        <v>187</v>
      </c>
      <c r="M7953" s="847" t="s">
        <v>614</v>
      </c>
      <c r="N7953" s="843" t="s">
        <v>452</v>
      </c>
      <c r="O7953" s="841" t="s">
        <v>334</v>
      </c>
      <c r="P7953" s="847" t="s">
        <v>62</v>
      </c>
      <c r="Q7953" s="843" t="s">
        <v>315</v>
      </c>
      <c r="R7953" s="841"/>
      <c r="S7953" s="847"/>
      <c r="T7953" s="843"/>
    </row>
    <row r="7954" spans="1:20" ht="18" hidden="1" customHeight="1">
      <c r="A7954" s="840" t="str" cm="1">
        <f t="array" ref="A7954">IF(INDEX(r_ACTIVEROW,1,COUNTA(r_ACTIVEROW)-2)="N",
       INDEX(r_ACTIVEROW,1,COUNTA(r_ACTIVEROW))&amp;" "&amp;INDEX(r_ACTIVEROW,1,COUNTA(r_ACTIVEROW)-1),
       INDEX(r_ACTIVEROW,1,COUNTA(r_ACTIVEROW)-2)
      )</f>
        <v>DKA6410</v>
      </c>
      <c r="B7954" s="840" t="str" cm="1">
        <f t="array" ref="B7954">INDEX(r_ACTIVEROW,1,COUNTA(r_ACTIVEROW)-1)</f>
        <v>REAR WHEEL SIZE</v>
      </c>
      <c r="C7954" s="841" t="s">
        <v>635</v>
      </c>
      <c r="D7954" s="847" t="s">
        <v>619</v>
      </c>
      <c r="E7954" s="843" t="s">
        <v>636</v>
      </c>
      <c r="F7954" s="841" t="s">
        <v>55</v>
      </c>
      <c r="G7954" s="847" t="s">
        <v>616</v>
      </c>
      <c r="H7954" s="843" t="s">
        <v>409</v>
      </c>
      <c r="I7954" s="841" t="s">
        <v>128</v>
      </c>
      <c r="J7954" s="842" t="s">
        <v>617</v>
      </c>
      <c r="K7954" s="843" t="s">
        <v>397</v>
      </c>
      <c r="L7954" s="841" t="s">
        <v>187</v>
      </c>
      <c r="M7954" s="847" t="s">
        <v>614</v>
      </c>
      <c r="N7954" s="843" t="s">
        <v>452</v>
      </c>
      <c r="O7954" s="841" t="s">
        <v>230</v>
      </c>
      <c r="P7954" s="847" t="s">
        <v>62</v>
      </c>
      <c r="Q7954" s="843" t="s">
        <v>63</v>
      </c>
      <c r="R7954" s="841"/>
      <c r="S7954" s="847"/>
      <c r="T7954" s="843"/>
    </row>
    <row r="7955" spans="1:20" ht="18" hidden="1" customHeight="1">
      <c r="A7955" s="840" t="str" cm="1">
        <f t="array" ref="A7955">IF(INDEX(r_ACTIVEROW,1,COUNTA(r_ACTIVEROW)-2)="N",
       INDEX(r_ACTIVEROW,1,COUNTA(r_ACTIVEROW))&amp;" "&amp;INDEX(r_ACTIVEROW,1,COUNTA(r_ACTIVEROW)-1),
       INDEX(r_ACTIVEROW,1,COUNTA(r_ACTIVEROW)-2)
      )</f>
        <v>DKA6420</v>
      </c>
      <c r="B7955" s="840" t="str" cm="1">
        <f t="array" ref="B7955">INDEX(r_ACTIVEROW,1,COUNTA(r_ACTIVEROW)-1)</f>
        <v>REAR WHEEL SIZE</v>
      </c>
      <c r="C7955" s="841" t="s">
        <v>635</v>
      </c>
      <c r="D7955" s="847" t="s">
        <v>619</v>
      </c>
      <c r="E7955" s="843" t="s">
        <v>636</v>
      </c>
      <c r="F7955" s="841" t="s">
        <v>55</v>
      </c>
      <c r="G7955" s="847" t="s">
        <v>616</v>
      </c>
      <c r="H7955" s="843" t="s">
        <v>409</v>
      </c>
      <c r="I7955" s="841" t="s">
        <v>128</v>
      </c>
      <c r="J7955" s="842" t="s">
        <v>617</v>
      </c>
      <c r="K7955" s="843" t="s">
        <v>397</v>
      </c>
      <c r="L7955" s="841" t="s">
        <v>187</v>
      </c>
      <c r="M7955" s="847" t="s">
        <v>614</v>
      </c>
      <c r="N7955" s="843" t="s">
        <v>452</v>
      </c>
      <c r="O7955" s="841" t="s">
        <v>231</v>
      </c>
      <c r="P7955" s="847" t="s">
        <v>62</v>
      </c>
      <c r="Q7955" s="843" t="s">
        <v>64</v>
      </c>
      <c r="R7955" s="841"/>
      <c r="S7955" s="847"/>
      <c r="T7955" s="843"/>
    </row>
    <row r="7956" spans="1:20" ht="18" hidden="1" customHeight="1">
      <c r="A7956" s="840" t="str" cm="1">
        <f t="array" ref="A7956">IF(INDEX(r_ACTIVEROW,1,COUNTA(r_ACTIVEROW)-2)="N",
       INDEX(r_ACTIVEROW,1,COUNTA(r_ACTIVEROW))&amp;" "&amp;INDEX(r_ACTIVEROW,1,COUNTA(r_ACTIVEROW)-1),
       INDEX(r_ACTIVEROW,1,COUNTA(r_ACTIVEROW)-2)
      )</f>
        <v>DKA6430</v>
      </c>
      <c r="B7956" s="840" t="str" cm="1">
        <f t="array" ref="B7956">INDEX(r_ACTIVEROW,1,COUNTA(r_ACTIVEROW)-1)</f>
        <v>REAR WHEEL SIZE</v>
      </c>
      <c r="C7956" s="841" t="s">
        <v>635</v>
      </c>
      <c r="D7956" s="847" t="s">
        <v>619</v>
      </c>
      <c r="E7956" s="843" t="s">
        <v>636</v>
      </c>
      <c r="F7956" s="841" t="s">
        <v>55</v>
      </c>
      <c r="G7956" s="847" t="s">
        <v>616</v>
      </c>
      <c r="H7956" s="843" t="s">
        <v>409</v>
      </c>
      <c r="I7956" s="841" t="s">
        <v>128</v>
      </c>
      <c r="J7956" s="842" t="s">
        <v>617</v>
      </c>
      <c r="K7956" s="843" t="s">
        <v>397</v>
      </c>
      <c r="L7956" s="841" t="s">
        <v>187</v>
      </c>
      <c r="M7956" s="847" t="s">
        <v>614</v>
      </c>
      <c r="N7956" s="843" t="s">
        <v>452</v>
      </c>
      <c r="O7956" s="841" t="s">
        <v>334</v>
      </c>
      <c r="P7956" s="847" t="s">
        <v>62</v>
      </c>
      <c r="Q7956" s="843" t="s">
        <v>315</v>
      </c>
      <c r="R7956" s="841"/>
      <c r="S7956" s="847"/>
      <c r="T7956" s="843"/>
    </row>
    <row r="7957" spans="1:20" ht="18" hidden="1" customHeight="1">
      <c r="A7957" s="840" t="str" cm="1">
        <f t="array" ref="A7957">IF(INDEX(r_ACTIVEROW,1,COUNTA(r_ACTIVEROW)-2)="N",
       INDEX(r_ACTIVEROW,1,COUNTA(r_ACTIVEROW))&amp;" "&amp;INDEX(r_ACTIVEROW,1,COUNTA(r_ACTIVEROW)-1),
       INDEX(r_ACTIVEROW,1,COUNTA(r_ACTIVEROW)-2)
      )</f>
        <v>DKA6410</v>
      </c>
      <c r="B7957" s="840" t="str" cm="1">
        <f t="array" ref="B7957">INDEX(r_ACTIVEROW,1,COUNTA(r_ACTIVEROW)-1)</f>
        <v>REAR WHEEL SIZE</v>
      </c>
      <c r="C7957" s="841" t="s">
        <v>635</v>
      </c>
      <c r="D7957" s="847" t="s">
        <v>619</v>
      </c>
      <c r="E7957" s="843" t="s">
        <v>636</v>
      </c>
      <c r="F7957" s="841" t="s">
        <v>55</v>
      </c>
      <c r="G7957" s="847" t="s">
        <v>616</v>
      </c>
      <c r="H7957" s="843" t="s">
        <v>409</v>
      </c>
      <c r="I7957" s="841" t="s">
        <v>129</v>
      </c>
      <c r="J7957" s="842" t="s">
        <v>617</v>
      </c>
      <c r="K7957" s="843" t="s">
        <v>414</v>
      </c>
      <c r="L7957" s="841" t="s">
        <v>187</v>
      </c>
      <c r="M7957" s="847" t="s">
        <v>614</v>
      </c>
      <c r="N7957" s="843" t="s">
        <v>452</v>
      </c>
      <c r="O7957" s="841" t="s">
        <v>230</v>
      </c>
      <c r="P7957" s="847" t="s">
        <v>62</v>
      </c>
      <c r="Q7957" s="843" t="s">
        <v>63</v>
      </c>
      <c r="R7957" s="841"/>
      <c r="S7957" s="847"/>
      <c r="T7957" s="843"/>
    </row>
    <row r="7958" spans="1:20" ht="18" hidden="1" customHeight="1">
      <c r="A7958" s="840" t="str" cm="1">
        <f t="array" ref="A7958">IF(INDEX(r_ACTIVEROW,1,COUNTA(r_ACTIVEROW)-2)="N",
       INDEX(r_ACTIVEROW,1,COUNTA(r_ACTIVEROW))&amp;" "&amp;INDEX(r_ACTIVEROW,1,COUNTA(r_ACTIVEROW)-1),
       INDEX(r_ACTIVEROW,1,COUNTA(r_ACTIVEROW)-2)
      )</f>
        <v>DKA6420</v>
      </c>
      <c r="B7958" s="840" t="str" cm="1">
        <f t="array" ref="B7958">INDEX(r_ACTIVEROW,1,COUNTA(r_ACTIVEROW)-1)</f>
        <v>REAR WHEEL SIZE</v>
      </c>
      <c r="C7958" s="841" t="s">
        <v>635</v>
      </c>
      <c r="D7958" s="847" t="s">
        <v>619</v>
      </c>
      <c r="E7958" s="843" t="s">
        <v>636</v>
      </c>
      <c r="F7958" s="841" t="s">
        <v>55</v>
      </c>
      <c r="G7958" s="847" t="s">
        <v>616</v>
      </c>
      <c r="H7958" s="843" t="s">
        <v>409</v>
      </c>
      <c r="I7958" s="841" t="s">
        <v>129</v>
      </c>
      <c r="J7958" s="842" t="s">
        <v>617</v>
      </c>
      <c r="K7958" s="843" t="s">
        <v>414</v>
      </c>
      <c r="L7958" s="841" t="s">
        <v>187</v>
      </c>
      <c r="M7958" s="847" t="s">
        <v>614</v>
      </c>
      <c r="N7958" s="843" t="s">
        <v>452</v>
      </c>
      <c r="O7958" s="841" t="s">
        <v>231</v>
      </c>
      <c r="P7958" s="847" t="s">
        <v>62</v>
      </c>
      <c r="Q7958" s="843" t="s">
        <v>64</v>
      </c>
      <c r="R7958" s="841"/>
      <c r="S7958" s="847"/>
      <c r="T7958" s="843"/>
    </row>
    <row r="7959" spans="1:20" ht="18" hidden="1" customHeight="1">
      <c r="A7959" s="840" t="str" cm="1">
        <f t="array" ref="A7959">IF(INDEX(r_ACTIVEROW,1,COUNTA(r_ACTIVEROW)-2)="N",
       INDEX(r_ACTIVEROW,1,COUNTA(r_ACTIVEROW))&amp;" "&amp;INDEX(r_ACTIVEROW,1,COUNTA(r_ACTIVEROW)-1),
       INDEX(r_ACTIVEROW,1,COUNTA(r_ACTIVEROW)-2)
      )</f>
        <v>DKA6430</v>
      </c>
      <c r="B7959" s="840" t="str" cm="1">
        <f t="array" ref="B7959">INDEX(r_ACTIVEROW,1,COUNTA(r_ACTIVEROW)-1)</f>
        <v>REAR WHEEL SIZE</v>
      </c>
      <c r="C7959" s="841" t="s">
        <v>635</v>
      </c>
      <c r="D7959" s="847" t="s">
        <v>619</v>
      </c>
      <c r="E7959" s="843" t="s">
        <v>636</v>
      </c>
      <c r="F7959" s="841" t="s">
        <v>55</v>
      </c>
      <c r="G7959" s="847" t="s">
        <v>616</v>
      </c>
      <c r="H7959" s="843" t="s">
        <v>409</v>
      </c>
      <c r="I7959" s="841" t="s">
        <v>129</v>
      </c>
      <c r="J7959" s="842" t="s">
        <v>617</v>
      </c>
      <c r="K7959" s="843" t="s">
        <v>414</v>
      </c>
      <c r="L7959" s="841" t="s">
        <v>187</v>
      </c>
      <c r="M7959" s="847" t="s">
        <v>614</v>
      </c>
      <c r="N7959" s="843" t="s">
        <v>452</v>
      </c>
      <c r="O7959" s="841" t="s">
        <v>334</v>
      </c>
      <c r="P7959" s="847" t="s">
        <v>62</v>
      </c>
      <c r="Q7959" s="843" t="s">
        <v>315</v>
      </c>
      <c r="R7959" s="841"/>
      <c r="S7959" s="847"/>
      <c r="T7959" s="843"/>
    </row>
    <row r="7960" spans="1:20" ht="18" hidden="1" customHeight="1">
      <c r="A7960" s="840" t="str" cm="1">
        <f t="array" ref="A7960">IF(INDEX(r_ACTIVEROW,1,COUNTA(r_ACTIVEROW)-2)="N",
       INDEX(r_ACTIVEROW,1,COUNTA(r_ACTIVEROW))&amp;" "&amp;INDEX(r_ACTIVEROW,1,COUNTA(r_ACTIVEROW)-1),
       INDEX(r_ACTIVEROW,1,COUNTA(r_ACTIVEROW)-2)
      )</f>
        <v>DKA6410</v>
      </c>
      <c r="B7960" s="840" t="str" cm="1">
        <f t="array" ref="B7960">INDEX(r_ACTIVEROW,1,COUNTA(r_ACTIVEROW)-1)</f>
        <v>REAR WHEEL SIZE</v>
      </c>
      <c r="C7960" s="841" t="s">
        <v>635</v>
      </c>
      <c r="D7960" s="847" t="s">
        <v>619</v>
      </c>
      <c r="E7960" s="843" t="s">
        <v>636</v>
      </c>
      <c r="F7960" s="841" t="s">
        <v>55</v>
      </c>
      <c r="G7960" s="847" t="s">
        <v>616</v>
      </c>
      <c r="H7960" s="843" t="s">
        <v>409</v>
      </c>
      <c r="I7960" s="841" t="s">
        <v>130</v>
      </c>
      <c r="J7960" s="842" t="s">
        <v>617</v>
      </c>
      <c r="K7960" s="843" t="s">
        <v>373</v>
      </c>
      <c r="L7960" s="841" t="s">
        <v>187</v>
      </c>
      <c r="M7960" s="847" t="s">
        <v>614</v>
      </c>
      <c r="N7960" s="843" t="s">
        <v>452</v>
      </c>
      <c r="O7960" s="841" t="s">
        <v>230</v>
      </c>
      <c r="P7960" s="847" t="s">
        <v>62</v>
      </c>
      <c r="Q7960" s="843" t="s">
        <v>63</v>
      </c>
      <c r="R7960" s="841"/>
      <c r="S7960" s="847"/>
      <c r="T7960" s="843"/>
    </row>
    <row r="7961" spans="1:20" ht="18" hidden="1" customHeight="1">
      <c r="A7961" s="840" t="str" cm="1">
        <f t="array" ref="A7961">IF(INDEX(r_ACTIVEROW,1,COUNTA(r_ACTIVEROW)-2)="N",
       INDEX(r_ACTIVEROW,1,COUNTA(r_ACTIVEROW))&amp;" "&amp;INDEX(r_ACTIVEROW,1,COUNTA(r_ACTIVEROW)-1),
       INDEX(r_ACTIVEROW,1,COUNTA(r_ACTIVEROW)-2)
      )</f>
        <v>DKA6420</v>
      </c>
      <c r="B7961" s="840" t="str" cm="1">
        <f t="array" ref="B7961">INDEX(r_ACTIVEROW,1,COUNTA(r_ACTIVEROW)-1)</f>
        <v>REAR WHEEL SIZE</v>
      </c>
      <c r="C7961" s="841" t="s">
        <v>635</v>
      </c>
      <c r="D7961" s="847" t="s">
        <v>619</v>
      </c>
      <c r="E7961" s="843" t="s">
        <v>636</v>
      </c>
      <c r="F7961" s="841" t="s">
        <v>55</v>
      </c>
      <c r="G7961" s="847" t="s">
        <v>616</v>
      </c>
      <c r="H7961" s="843" t="s">
        <v>409</v>
      </c>
      <c r="I7961" s="841" t="s">
        <v>130</v>
      </c>
      <c r="J7961" s="842" t="s">
        <v>617</v>
      </c>
      <c r="K7961" s="843" t="s">
        <v>373</v>
      </c>
      <c r="L7961" s="841" t="s">
        <v>187</v>
      </c>
      <c r="M7961" s="847" t="s">
        <v>614</v>
      </c>
      <c r="N7961" s="843" t="s">
        <v>452</v>
      </c>
      <c r="O7961" s="841" t="s">
        <v>231</v>
      </c>
      <c r="P7961" s="847" t="s">
        <v>62</v>
      </c>
      <c r="Q7961" s="843" t="s">
        <v>64</v>
      </c>
      <c r="R7961" s="841"/>
      <c r="S7961" s="847"/>
      <c r="T7961" s="843"/>
    </row>
    <row r="7962" spans="1:20" ht="18" hidden="1" customHeight="1">
      <c r="A7962" s="840" t="str" cm="1">
        <f t="array" ref="A7962">IF(INDEX(r_ACTIVEROW,1,COUNTA(r_ACTIVEROW)-2)="N",
       INDEX(r_ACTIVEROW,1,COUNTA(r_ACTIVEROW))&amp;" "&amp;INDEX(r_ACTIVEROW,1,COUNTA(r_ACTIVEROW)-1),
       INDEX(r_ACTIVEROW,1,COUNTA(r_ACTIVEROW)-2)
      )</f>
        <v>DKA6430</v>
      </c>
      <c r="B7962" s="840" t="str" cm="1">
        <f t="array" ref="B7962">INDEX(r_ACTIVEROW,1,COUNTA(r_ACTIVEROW)-1)</f>
        <v>REAR WHEEL SIZE</v>
      </c>
      <c r="C7962" s="841" t="s">
        <v>635</v>
      </c>
      <c r="D7962" s="847" t="s">
        <v>619</v>
      </c>
      <c r="E7962" s="843" t="s">
        <v>636</v>
      </c>
      <c r="F7962" s="841" t="s">
        <v>55</v>
      </c>
      <c r="G7962" s="847" t="s">
        <v>616</v>
      </c>
      <c r="H7962" s="843" t="s">
        <v>409</v>
      </c>
      <c r="I7962" s="841" t="s">
        <v>130</v>
      </c>
      <c r="J7962" s="842" t="s">
        <v>617</v>
      </c>
      <c r="K7962" s="843" t="s">
        <v>373</v>
      </c>
      <c r="L7962" s="841" t="s">
        <v>187</v>
      </c>
      <c r="M7962" s="847" t="s">
        <v>614</v>
      </c>
      <c r="N7962" s="843" t="s">
        <v>452</v>
      </c>
      <c r="O7962" s="841" t="s">
        <v>334</v>
      </c>
      <c r="P7962" s="847" t="s">
        <v>62</v>
      </c>
      <c r="Q7962" s="843" t="s">
        <v>315</v>
      </c>
      <c r="R7962" s="841"/>
      <c r="S7962" s="847"/>
      <c r="T7962" s="843"/>
    </row>
    <row r="7963" spans="1:20" ht="18" hidden="1" customHeight="1">
      <c r="A7963" s="840" t="str" cm="1">
        <f t="array" ref="A7963">IF(INDEX(r_ACTIVEROW,1,COUNTA(r_ACTIVEROW)-2)="N",
       INDEX(r_ACTIVEROW,1,COUNTA(r_ACTIVEROW))&amp;" "&amp;INDEX(r_ACTIVEROW,1,COUNTA(r_ACTIVEROW)-1),
       INDEX(r_ACTIVEROW,1,COUNTA(r_ACTIVEROW)-2)
      )</f>
        <v>DKA6410</v>
      </c>
      <c r="B7963" s="840" t="str" cm="1">
        <f t="array" ref="B7963">INDEX(r_ACTIVEROW,1,COUNTA(r_ACTIVEROW)-1)</f>
        <v>REAR WHEEL SIZE</v>
      </c>
      <c r="C7963" s="841" t="s">
        <v>635</v>
      </c>
      <c r="D7963" s="847" t="s">
        <v>619</v>
      </c>
      <c r="E7963" s="843" t="s">
        <v>636</v>
      </c>
      <c r="F7963" s="841" t="s">
        <v>55</v>
      </c>
      <c r="G7963" s="847" t="s">
        <v>616</v>
      </c>
      <c r="H7963" s="843" t="s">
        <v>409</v>
      </c>
      <c r="I7963" s="841" t="s">
        <v>131</v>
      </c>
      <c r="J7963" s="842" t="s">
        <v>617</v>
      </c>
      <c r="K7963" s="843" t="s">
        <v>399</v>
      </c>
      <c r="L7963" s="841" t="s">
        <v>187</v>
      </c>
      <c r="M7963" s="847" t="s">
        <v>614</v>
      </c>
      <c r="N7963" s="843" t="s">
        <v>452</v>
      </c>
      <c r="O7963" s="841" t="s">
        <v>230</v>
      </c>
      <c r="P7963" s="847" t="s">
        <v>62</v>
      </c>
      <c r="Q7963" s="843" t="s">
        <v>63</v>
      </c>
      <c r="R7963" s="841"/>
      <c r="S7963" s="847"/>
      <c r="T7963" s="843"/>
    </row>
    <row r="7964" spans="1:20" ht="18" hidden="1" customHeight="1">
      <c r="A7964" s="840" t="str" cm="1">
        <f t="array" ref="A7964">IF(INDEX(r_ACTIVEROW,1,COUNTA(r_ACTIVEROW)-2)="N",
       INDEX(r_ACTIVEROW,1,COUNTA(r_ACTIVEROW))&amp;" "&amp;INDEX(r_ACTIVEROW,1,COUNTA(r_ACTIVEROW)-1),
       INDEX(r_ACTIVEROW,1,COUNTA(r_ACTIVEROW)-2)
      )</f>
        <v>DKA6420</v>
      </c>
      <c r="B7964" s="840" t="str" cm="1">
        <f t="array" ref="B7964">INDEX(r_ACTIVEROW,1,COUNTA(r_ACTIVEROW)-1)</f>
        <v>REAR WHEEL SIZE</v>
      </c>
      <c r="C7964" s="841" t="s">
        <v>635</v>
      </c>
      <c r="D7964" s="847" t="s">
        <v>619</v>
      </c>
      <c r="E7964" s="843" t="s">
        <v>636</v>
      </c>
      <c r="F7964" s="841" t="s">
        <v>55</v>
      </c>
      <c r="G7964" s="847" t="s">
        <v>616</v>
      </c>
      <c r="H7964" s="843" t="s">
        <v>409</v>
      </c>
      <c r="I7964" s="841" t="s">
        <v>131</v>
      </c>
      <c r="J7964" s="842" t="s">
        <v>617</v>
      </c>
      <c r="K7964" s="843" t="s">
        <v>399</v>
      </c>
      <c r="L7964" s="841" t="s">
        <v>187</v>
      </c>
      <c r="M7964" s="847" t="s">
        <v>614</v>
      </c>
      <c r="N7964" s="843" t="s">
        <v>452</v>
      </c>
      <c r="O7964" s="841" t="s">
        <v>231</v>
      </c>
      <c r="P7964" s="847" t="s">
        <v>62</v>
      </c>
      <c r="Q7964" s="843" t="s">
        <v>64</v>
      </c>
      <c r="R7964" s="841"/>
      <c r="S7964" s="847"/>
      <c r="T7964" s="843"/>
    </row>
    <row r="7965" spans="1:20" ht="18" hidden="1" customHeight="1">
      <c r="A7965" s="840" t="str" cm="1">
        <f t="array" ref="A7965">IF(INDEX(r_ACTIVEROW,1,COUNTA(r_ACTIVEROW)-2)="N",
       INDEX(r_ACTIVEROW,1,COUNTA(r_ACTIVEROW))&amp;" "&amp;INDEX(r_ACTIVEROW,1,COUNTA(r_ACTIVEROW)-1),
       INDEX(r_ACTIVEROW,1,COUNTA(r_ACTIVEROW)-2)
      )</f>
        <v>DKA6430</v>
      </c>
      <c r="B7965" s="840" t="str" cm="1">
        <f t="array" ref="B7965">INDEX(r_ACTIVEROW,1,COUNTA(r_ACTIVEROW)-1)</f>
        <v>REAR WHEEL SIZE</v>
      </c>
      <c r="C7965" s="841" t="s">
        <v>635</v>
      </c>
      <c r="D7965" s="847" t="s">
        <v>619</v>
      </c>
      <c r="E7965" s="843" t="s">
        <v>636</v>
      </c>
      <c r="F7965" s="841" t="s">
        <v>55</v>
      </c>
      <c r="G7965" s="847" t="s">
        <v>616</v>
      </c>
      <c r="H7965" s="843" t="s">
        <v>409</v>
      </c>
      <c r="I7965" s="841" t="s">
        <v>131</v>
      </c>
      <c r="J7965" s="842" t="s">
        <v>617</v>
      </c>
      <c r="K7965" s="843" t="s">
        <v>399</v>
      </c>
      <c r="L7965" s="841" t="s">
        <v>187</v>
      </c>
      <c r="M7965" s="847" t="s">
        <v>614</v>
      </c>
      <c r="N7965" s="843" t="s">
        <v>452</v>
      </c>
      <c r="O7965" s="841" t="s">
        <v>334</v>
      </c>
      <c r="P7965" s="847" t="s">
        <v>62</v>
      </c>
      <c r="Q7965" s="843" t="s">
        <v>315</v>
      </c>
      <c r="R7965" s="841"/>
      <c r="S7965" s="847"/>
      <c r="T7965" s="843"/>
    </row>
    <row r="7966" spans="1:20" ht="18" hidden="1" customHeight="1">
      <c r="A7966" s="840" t="str" cm="1">
        <f t="array" ref="A7966">IF(INDEX(r_ACTIVEROW,1,COUNTA(r_ACTIVEROW)-2)="N",
       INDEX(r_ACTIVEROW,1,COUNTA(r_ACTIVEROW))&amp;" "&amp;INDEX(r_ACTIVEROW,1,COUNTA(r_ACTIVEROW)-1),
       INDEX(r_ACTIVEROW,1,COUNTA(r_ACTIVEROW)-2)
      )</f>
        <v>DKA6410</v>
      </c>
      <c r="B7966" s="840" t="str" cm="1">
        <f t="array" ref="B7966">INDEX(r_ACTIVEROW,1,COUNTA(r_ACTIVEROW)-1)</f>
        <v>REAR WHEEL SIZE</v>
      </c>
      <c r="C7966" s="841" t="s">
        <v>635</v>
      </c>
      <c r="D7966" s="847" t="s">
        <v>619</v>
      </c>
      <c r="E7966" s="843" t="s">
        <v>636</v>
      </c>
      <c r="F7966" s="841" t="s">
        <v>55</v>
      </c>
      <c r="G7966" s="847" t="s">
        <v>616</v>
      </c>
      <c r="H7966" s="843" t="s">
        <v>409</v>
      </c>
      <c r="I7966" s="841" t="s">
        <v>132</v>
      </c>
      <c r="J7966" s="842" t="s">
        <v>617</v>
      </c>
      <c r="K7966" s="843" t="s">
        <v>374</v>
      </c>
      <c r="L7966" s="841" t="s">
        <v>187</v>
      </c>
      <c r="M7966" s="847" t="s">
        <v>614</v>
      </c>
      <c r="N7966" s="843" t="s">
        <v>452</v>
      </c>
      <c r="O7966" s="841" t="s">
        <v>230</v>
      </c>
      <c r="P7966" s="847" t="s">
        <v>62</v>
      </c>
      <c r="Q7966" s="843" t="s">
        <v>63</v>
      </c>
      <c r="R7966" s="841"/>
      <c r="S7966" s="847"/>
      <c r="T7966" s="843"/>
    </row>
    <row r="7967" spans="1:20" ht="18" hidden="1" customHeight="1">
      <c r="A7967" s="840" t="str" cm="1">
        <f t="array" ref="A7967">IF(INDEX(r_ACTIVEROW,1,COUNTA(r_ACTIVEROW)-2)="N",
       INDEX(r_ACTIVEROW,1,COUNTA(r_ACTIVEROW))&amp;" "&amp;INDEX(r_ACTIVEROW,1,COUNTA(r_ACTIVEROW)-1),
       INDEX(r_ACTIVEROW,1,COUNTA(r_ACTIVEROW)-2)
      )</f>
        <v>DKA6420</v>
      </c>
      <c r="B7967" s="840" t="str" cm="1">
        <f t="array" ref="B7967">INDEX(r_ACTIVEROW,1,COUNTA(r_ACTIVEROW)-1)</f>
        <v>REAR WHEEL SIZE</v>
      </c>
      <c r="C7967" s="841" t="s">
        <v>635</v>
      </c>
      <c r="D7967" s="847" t="s">
        <v>619</v>
      </c>
      <c r="E7967" s="843" t="s">
        <v>636</v>
      </c>
      <c r="F7967" s="841" t="s">
        <v>55</v>
      </c>
      <c r="G7967" s="847" t="s">
        <v>616</v>
      </c>
      <c r="H7967" s="843" t="s">
        <v>409</v>
      </c>
      <c r="I7967" s="841" t="s">
        <v>132</v>
      </c>
      <c r="J7967" s="842" t="s">
        <v>617</v>
      </c>
      <c r="K7967" s="843" t="s">
        <v>374</v>
      </c>
      <c r="L7967" s="841" t="s">
        <v>187</v>
      </c>
      <c r="M7967" s="847" t="s">
        <v>614</v>
      </c>
      <c r="N7967" s="843" t="s">
        <v>452</v>
      </c>
      <c r="O7967" s="841" t="s">
        <v>231</v>
      </c>
      <c r="P7967" s="847" t="s">
        <v>62</v>
      </c>
      <c r="Q7967" s="843" t="s">
        <v>64</v>
      </c>
      <c r="R7967" s="841"/>
      <c r="S7967" s="847"/>
      <c r="T7967" s="843"/>
    </row>
    <row r="7968" spans="1:20" ht="18" hidden="1" customHeight="1">
      <c r="A7968" s="840" t="str" cm="1">
        <f t="array" ref="A7968">IF(INDEX(r_ACTIVEROW,1,COUNTA(r_ACTIVEROW)-2)="N",
       INDEX(r_ACTIVEROW,1,COUNTA(r_ACTIVEROW))&amp;" "&amp;INDEX(r_ACTIVEROW,1,COUNTA(r_ACTIVEROW)-1),
       INDEX(r_ACTIVEROW,1,COUNTA(r_ACTIVEROW)-2)
      )</f>
        <v>DKA6430</v>
      </c>
      <c r="B7968" s="840" t="str" cm="1">
        <f t="array" ref="B7968">INDEX(r_ACTIVEROW,1,COUNTA(r_ACTIVEROW)-1)</f>
        <v>REAR WHEEL SIZE</v>
      </c>
      <c r="C7968" s="841" t="s">
        <v>635</v>
      </c>
      <c r="D7968" s="847" t="s">
        <v>619</v>
      </c>
      <c r="E7968" s="843" t="s">
        <v>636</v>
      </c>
      <c r="F7968" s="841" t="s">
        <v>55</v>
      </c>
      <c r="G7968" s="847" t="s">
        <v>616</v>
      </c>
      <c r="H7968" s="843" t="s">
        <v>409</v>
      </c>
      <c r="I7968" s="841" t="s">
        <v>132</v>
      </c>
      <c r="J7968" s="842" t="s">
        <v>617</v>
      </c>
      <c r="K7968" s="843" t="s">
        <v>374</v>
      </c>
      <c r="L7968" s="841" t="s">
        <v>187</v>
      </c>
      <c r="M7968" s="847" t="s">
        <v>614</v>
      </c>
      <c r="N7968" s="843" t="s">
        <v>452</v>
      </c>
      <c r="O7968" s="841" t="s">
        <v>334</v>
      </c>
      <c r="P7968" s="847" t="s">
        <v>62</v>
      </c>
      <c r="Q7968" s="843" t="s">
        <v>315</v>
      </c>
      <c r="R7968" s="841"/>
      <c r="S7968" s="847"/>
      <c r="T7968" s="843"/>
    </row>
    <row r="7969" spans="1:20" ht="18" hidden="1" customHeight="1">
      <c r="A7969" s="840" t="str" cm="1">
        <f t="array" ref="A7969">IF(INDEX(r_ACTIVEROW,1,COUNTA(r_ACTIVEROW)-2)="N",
       INDEX(r_ACTIVEROW,1,COUNTA(r_ACTIVEROW))&amp;" "&amp;INDEX(r_ACTIVEROW,1,COUNTA(r_ACTIVEROW)-1),
       INDEX(r_ACTIVEROW,1,COUNTA(r_ACTIVEROW)-2)
      )</f>
        <v>DKA6410</v>
      </c>
      <c r="B7969" s="840" t="str" cm="1">
        <f t="array" ref="B7969">INDEX(r_ACTIVEROW,1,COUNTA(r_ACTIVEROW)-1)</f>
        <v>REAR WHEEL SIZE</v>
      </c>
      <c r="C7969" s="841" t="s">
        <v>635</v>
      </c>
      <c r="D7969" s="847" t="s">
        <v>619</v>
      </c>
      <c r="E7969" s="843" t="s">
        <v>636</v>
      </c>
      <c r="F7969" s="841" t="s">
        <v>55</v>
      </c>
      <c r="G7969" s="847" t="s">
        <v>616</v>
      </c>
      <c r="H7969" s="843" t="s">
        <v>409</v>
      </c>
      <c r="I7969" s="841" t="s">
        <v>133</v>
      </c>
      <c r="J7969" s="842" t="s">
        <v>617</v>
      </c>
      <c r="K7969" s="843" t="s">
        <v>415</v>
      </c>
      <c r="L7969" s="841" t="s">
        <v>187</v>
      </c>
      <c r="M7969" s="847" t="s">
        <v>614</v>
      </c>
      <c r="N7969" s="843" t="s">
        <v>452</v>
      </c>
      <c r="O7969" s="841" t="s">
        <v>230</v>
      </c>
      <c r="P7969" s="847" t="s">
        <v>62</v>
      </c>
      <c r="Q7969" s="843" t="s">
        <v>63</v>
      </c>
      <c r="R7969" s="841"/>
      <c r="S7969" s="847"/>
      <c r="T7969" s="843"/>
    </row>
    <row r="7970" spans="1:20" ht="18" hidden="1" customHeight="1">
      <c r="A7970" s="840" t="str" cm="1">
        <f t="array" ref="A7970">IF(INDEX(r_ACTIVEROW,1,COUNTA(r_ACTIVEROW)-2)="N",
       INDEX(r_ACTIVEROW,1,COUNTA(r_ACTIVEROW))&amp;" "&amp;INDEX(r_ACTIVEROW,1,COUNTA(r_ACTIVEROW)-1),
       INDEX(r_ACTIVEROW,1,COUNTA(r_ACTIVEROW)-2)
      )</f>
        <v>DKA6420</v>
      </c>
      <c r="B7970" s="840" t="str" cm="1">
        <f t="array" ref="B7970">INDEX(r_ACTIVEROW,1,COUNTA(r_ACTIVEROW)-1)</f>
        <v>REAR WHEEL SIZE</v>
      </c>
      <c r="C7970" s="841" t="s">
        <v>635</v>
      </c>
      <c r="D7970" s="847" t="s">
        <v>619</v>
      </c>
      <c r="E7970" s="843" t="s">
        <v>636</v>
      </c>
      <c r="F7970" s="841" t="s">
        <v>55</v>
      </c>
      <c r="G7970" s="847" t="s">
        <v>616</v>
      </c>
      <c r="H7970" s="843" t="s">
        <v>409</v>
      </c>
      <c r="I7970" s="841" t="s">
        <v>133</v>
      </c>
      <c r="J7970" s="842" t="s">
        <v>617</v>
      </c>
      <c r="K7970" s="843" t="s">
        <v>415</v>
      </c>
      <c r="L7970" s="841" t="s">
        <v>187</v>
      </c>
      <c r="M7970" s="847" t="s">
        <v>614</v>
      </c>
      <c r="N7970" s="843" t="s">
        <v>452</v>
      </c>
      <c r="O7970" s="841" t="s">
        <v>231</v>
      </c>
      <c r="P7970" s="847" t="s">
        <v>62</v>
      </c>
      <c r="Q7970" s="843" t="s">
        <v>64</v>
      </c>
      <c r="R7970" s="841"/>
      <c r="S7970" s="847"/>
      <c r="T7970" s="843"/>
    </row>
    <row r="7971" spans="1:20" ht="18" hidden="1" customHeight="1">
      <c r="A7971" s="840" t="str" cm="1">
        <f t="array" ref="A7971">IF(INDEX(r_ACTIVEROW,1,COUNTA(r_ACTIVEROW)-2)="N",
       INDEX(r_ACTIVEROW,1,COUNTA(r_ACTIVEROW))&amp;" "&amp;INDEX(r_ACTIVEROW,1,COUNTA(r_ACTIVEROW)-1),
       INDEX(r_ACTIVEROW,1,COUNTA(r_ACTIVEROW)-2)
      )</f>
        <v>DKA6430</v>
      </c>
      <c r="B7971" s="840" t="str" cm="1">
        <f t="array" ref="B7971">INDEX(r_ACTIVEROW,1,COUNTA(r_ACTIVEROW)-1)</f>
        <v>REAR WHEEL SIZE</v>
      </c>
      <c r="C7971" s="841" t="s">
        <v>635</v>
      </c>
      <c r="D7971" s="847" t="s">
        <v>619</v>
      </c>
      <c r="E7971" s="843" t="s">
        <v>636</v>
      </c>
      <c r="F7971" s="841" t="s">
        <v>55</v>
      </c>
      <c r="G7971" s="847" t="s">
        <v>616</v>
      </c>
      <c r="H7971" s="843" t="s">
        <v>409</v>
      </c>
      <c r="I7971" s="841" t="s">
        <v>133</v>
      </c>
      <c r="J7971" s="842" t="s">
        <v>617</v>
      </c>
      <c r="K7971" s="843" t="s">
        <v>415</v>
      </c>
      <c r="L7971" s="841" t="s">
        <v>187</v>
      </c>
      <c r="M7971" s="847" t="s">
        <v>614</v>
      </c>
      <c r="N7971" s="843" t="s">
        <v>452</v>
      </c>
      <c r="O7971" s="841" t="s">
        <v>334</v>
      </c>
      <c r="P7971" s="847" t="s">
        <v>62</v>
      </c>
      <c r="Q7971" s="843" t="s">
        <v>315</v>
      </c>
      <c r="R7971" s="841"/>
      <c r="S7971" s="847"/>
      <c r="T7971" s="843"/>
    </row>
    <row r="7972" spans="1:20" ht="18" hidden="1" customHeight="1">
      <c r="A7972" s="840" t="str" cm="1">
        <f t="array" ref="A7972">IF(INDEX(r_ACTIVEROW,1,COUNTA(r_ACTIVEROW)-2)="N",
       INDEX(r_ACTIVEROW,1,COUNTA(r_ACTIVEROW))&amp;" "&amp;INDEX(r_ACTIVEROW,1,COUNTA(r_ACTIVEROW)-1),
       INDEX(r_ACTIVEROW,1,COUNTA(r_ACTIVEROW)-2)
      )</f>
        <v>DKA6410</v>
      </c>
      <c r="B7972" s="840" t="str" cm="1">
        <f t="array" ref="B7972">INDEX(r_ACTIVEROW,1,COUNTA(r_ACTIVEROW)-1)</f>
        <v>REAR WHEEL SIZE</v>
      </c>
      <c r="C7972" s="841" t="s">
        <v>635</v>
      </c>
      <c r="D7972" s="847" t="s">
        <v>619</v>
      </c>
      <c r="E7972" s="843" t="s">
        <v>636</v>
      </c>
      <c r="F7972" s="841" t="s">
        <v>55</v>
      </c>
      <c r="G7972" s="847" t="s">
        <v>616</v>
      </c>
      <c r="H7972" s="843" t="s">
        <v>409</v>
      </c>
      <c r="I7972" s="841" t="s">
        <v>134</v>
      </c>
      <c r="J7972" s="842" t="s">
        <v>617</v>
      </c>
      <c r="K7972" s="843" t="s">
        <v>375</v>
      </c>
      <c r="L7972" s="841" t="s">
        <v>187</v>
      </c>
      <c r="M7972" s="847" t="s">
        <v>614</v>
      </c>
      <c r="N7972" s="843" t="s">
        <v>452</v>
      </c>
      <c r="O7972" s="841" t="s">
        <v>230</v>
      </c>
      <c r="P7972" s="847" t="s">
        <v>62</v>
      </c>
      <c r="Q7972" s="843" t="s">
        <v>63</v>
      </c>
      <c r="R7972" s="841"/>
      <c r="S7972" s="847"/>
      <c r="T7972" s="843"/>
    </row>
    <row r="7973" spans="1:20" ht="18" hidden="1" customHeight="1">
      <c r="A7973" s="840" t="str" cm="1">
        <f t="array" ref="A7973">IF(INDEX(r_ACTIVEROW,1,COUNTA(r_ACTIVEROW)-2)="N",
       INDEX(r_ACTIVEROW,1,COUNTA(r_ACTIVEROW))&amp;" "&amp;INDEX(r_ACTIVEROW,1,COUNTA(r_ACTIVEROW)-1),
       INDEX(r_ACTIVEROW,1,COUNTA(r_ACTIVEROW)-2)
      )</f>
        <v>DKA6420</v>
      </c>
      <c r="B7973" s="840" t="str" cm="1">
        <f t="array" ref="B7973">INDEX(r_ACTIVEROW,1,COUNTA(r_ACTIVEROW)-1)</f>
        <v>REAR WHEEL SIZE</v>
      </c>
      <c r="C7973" s="841" t="s">
        <v>635</v>
      </c>
      <c r="D7973" s="847" t="s">
        <v>619</v>
      </c>
      <c r="E7973" s="843" t="s">
        <v>636</v>
      </c>
      <c r="F7973" s="841" t="s">
        <v>55</v>
      </c>
      <c r="G7973" s="847" t="s">
        <v>616</v>
      </c>
      <c r="H7973" s="843" t="s">
        <v>409</v>
      </c>
      <c r="I7973" s="841" t="s">
        <v>134</v>
      </c>
      <c r="J7973" s="842" t="s">
        <v>617</v>
      </c>
      <c r="K7973" s="843" t="s">
        <v>375</v>
      </c>
      <c r="L7973" s="841" t="s">
        <v>187</v>
      </c>
      <c r="M7973" s="847" t="s">
        <v>614</v>
      </c>
      <c r="N7973" s="843" t="s">
        <v>452</v>
      </c>
      <c r="O7973" s="841" t="s">
        <v>231</v>
      </c>
      <c r="P7973" s="847" t="s">
        <v>62</v>
      </c>
      <c r="Q7973" s="843" t="s">
        <v>64</v>
      </c>
      <c r="R7973" s="841"/>
      <c r="S7973" s="847"/>
      <c r="T7973" s="843"/>
    </row>
    <row r="7974" spans="1:20" ht="18" hidden="1" customHeight="1">
      <c r="A7974" s="840" t="str" cm="1">
        <f t="array" ref="A7974">IF(INDEX(r_ACTIVEROW,1,COUNTA(r_ACTIVEROW)-2)="N",
       INDEX(r_ACTIVEROW,1,COUNTA(r_ACTIVEROW))&amp;" "&amp;INDEX(r_ACTIVEROW,1,COUNTA(r_ACTIVEROW)-1),
       INDEX(r_ACTIVEROW,1,COUNTA(r_ACTIVEROW)-2)
      )</f>
        <v>DKA6430</v>
      </c>
      <c r="B7974" s="840" t="str" cm="1">
        <f t="array" ref="B7974">INDEX(r_ACTIVEROW,1,COUNTA(r_ACTIVEROW)-1)</f>
        <v>REAR WHEEL SIZE</v>
      </c>
      <c r="C7974" s="841" t="s">
        <v>635</v>
      </c>
      <c r="D7974" s="847" t="s">
        <v>619</v>
      </c>
      <c r="E7974" s="843" t="s">
        <v>636</v>
      </c>
      <c r="F7974" s="841" t="s">
        <v>55</v>
      </c>
      <c r="G7974" s="847" t="s">
        <v>616</v>
      </c>
      <c r="H7974" s="843" t="s">
        <v>409</v>
      </c>
      <c r="I7974" s="841" t="s">
        <v>134</v>
      </c>
      <c r="J7974" s="842" t="s">
        <v>617</v>
      </c>
      <c r="K7974" s="843" t="s">
        <v>375</v>
      </c>
      <c r="L7974" s="841" t="s">
        <v>187</v>
      </c>
      <c r="M7974" s="847" t="s">
        <v>614</v>
      </c>
      <c r="N7974" s="843" t="s">
        <v>452</v>
      </c>
      <c r="O7974" s="841" t="s">
        <v>334</v>
      </c>
      <c r="P7974" s="847" t="s">
        <v>62</v>
      </c>
      <c r="Q7974" s="843" t="s">
        <v>315</v>
      </c>
      <c r="R7974" s="841"/>
      <c r="S7974" s="847"/>
      <c r="T7974" s="843"/>
    </row>
    <row r="7975" spans="1:20" ht="18" hidden="1" customHeight="1">
      <c r="A7975" s="840" t="str" cm="1">
        <f t="array" ref="A7975">IF(INDEX(r_ACTIVEROW,1,COUNTA(r_ACTIVEROW)-2)="N",
       INDEX(r_ACTIVEROW,1,COUNTA(r_ACTIVEROW))&amp;" "&amp;INDEX(r_ACTIVEROW,1,COUNTA(r_ACTIVEROW)-1),
       INDEX(r_ACTIVEROW,1,COUNTA(r_ACTIVEROW)-2)
      )</f>
        <v>DKA6410</v>
      </c>
      <c r="B7975" s="840" t="str" cm="1">
        <f t="array" ref="B7975">INDEX(r_ACTIVEROW,1,COUNTA(r_ACTIVEROW)-1)</f>
        <v>REAR WHEEL SIZE</v>
      </c>
      <c r="C7975" s="841" t="s">
        <v>635</v>
      </c>
      <c r="D7975" s="847" t="s">
        <v>619</v>
      </c>
      <c r="E7975" s="843" t="s">
        <v>636</v>
      </c>
      <c r="F7975" s="841" t="s">
        <v>55</v>
      </c>
      <c r="G7975" s="847" t="s">
        <v>616</v>
      </c>
      <c r="H7975" s="843" t="s">
        <v>409</v>
      </c>
      <c r="I7975" s="841" t="s">
        <v>135</v>
      </c>
      <c r="J7975" s="842" t="s">
        <v>617</v>
      </c>
      <c r="K7975" s="843" t="s">
        <v>416</v>
      </c>
      <c r="L7975" s="841" t="s">
        <v>187</v>
      </c>
      <c r="M7975" s="847" t="s">
        <v>614</v>
      </c>
      <c r="N7975" s="843" t="s">
        <v>452</v>
      </c>
      <c r="O7975" s="841" t="s">
        <v>230</v>
      </c>
      <c r="P7975" s="847" t="s">
        <v>62</v>
      </c>
      <c r="Q7975" s="843" t="s">
        <v>63</v>
      </c>
      <c r="R7975" s="841"/>
      <c r="S7975" s="847"/>
      <c r="T7975" s="843"/>
    </row>
    <row r="7976" spans="1:20" ht="18" hidden="1" customHeight="1">
      <c r="A7976" s="840" t="str" cm="1">
        <f t="array" ref="A7976">IF(INDEX(r_ACTIVEROW,1,COUNTA(r_ACTIVEROW)-2)="N",
       INDEX(r_ACTIVEROW,1,COUNTA(r_ACTIVEROW))&amp;" "&amp;INDEX(r_ACTIVEROW,1,COUNTA(r_ACTIVEROW)-1),
       INDEX(r_ACTIVEROW,1,COUNTA(r_ACTIVEROW)-2)
      )</f>
        <v>DKA6420</v>
      </c>
      <c r="B7976" s="840" t="str" cm="1">
        <f t="array" ref="B7976">INDEX(r_ACTIVEROW,1,COUNTA(r_ACTIVEROW)-1)</f>
        <v>REAR WHEEL SIZE</v>
      </c>
      <c r="C7976" s="841" t="s">
        <v>635</v>
      </c>
      <c r="D7976" s="847" t="s">
        <v>619</v>
      </c>
      <c r="E7976" s="843" t="s">
        <v>636</v>
      </c>
      <c r="F7976" s="841" t="s">
        <v>55</v>
      </c>
      <c r="G7976" s="847" t="s">
        <v>616</v>
      </c>
      <c r="H7976" s="843" t="s">
        <v>409</v>
      </c>
      <c r="I7976" s="841" t="s">
        <v>135</v>
      </c>
      <c r="J7976" s="842" t="s">
        <v>617</v>
      </c>
      <c r="K7976" s="843" t="s">
        <v>416</v>
      </c>
      <c r="L7976" s="841" t="s">
        <v>187</v>
      </c>
      <c r="M7976" s="847" t="s">
        <v>614</v>
      </c>
      <c r="N7976" s="843" t="s">
        <v>452</v>
      </c>
      <c r="O7976" s="841" t="s">
        <v>231</v>
      </c>
      <c r="P7976" s="847" t="s">
        <v>62</v>
      </c>
      <c r="Q7976" s="843" t="s">
        <v>64</v>
      </c>
      <c r="R7976" s="841"/>
      <c r="S7976" s="847"/>
      <c r="T7976" s="843"/>
    </row>
    <row r="7977" spans="1:20" ht="18" hidden="1" customHeight="1">
      <c r="A7977" s="840" t="str" cm="1">
        <f t="array" ref="A7977">IF(INDEX(r_ACTIVEROW,1,COUNTA(r_ACTIVEROW)-2)="N",
       INDEX(r_ACTIVEROW,1,COUNTA(r_ACTIVEROW))&amp;" "&amp;INDEX(r_ACTIVEROW,1,COUNTA(r_ACTIVEROW)-1),
       INDEX(r_ACTIVEROW,1,COUNTA(r_ACTIVEROW)-2)
      )</f>
        <v>DKA6430</v>
      </c>
      <c r="B7977" s="840" t="str" cm="1">
        <f t="array" ref="B7977">INDEX(r_ACTIVEROW,1,COUNTA(r_ACTIVEROW)-1)</f>
        <v>REAR WHEEL SIZE</v>
      </c>
      <c r="C7977" s="841" t="s">
        <v>635</v>
      </c>
      <c r="D7977" s="847" t="s">
        <v>619</v>
      </c>
      <c r="E7977" s="843" t="s">
        <v>636</v>
      </c>
      <c r="F7977" s="841" t="s">
        <v>55</v>
      </c>
      <c r="G7977" s="847" t="s">
        <v>616</v>
      </c>
      <c r="H7977" s="843" t="s">
        <v>409</v>
      </c>
      <c r="I7977" s="841" t="s">
        <v>135</v>
      </c>
      <c r="J7977" s="842" t="s">
        <v>617</v>
      </c>
      <c r="K7977" s="843" t="s">
        <v>416</v>
      </c>
      <c r="L7977" s="841" t="s">
        <v>187</v>
      </c>
      <c r="M7977" s="847" t="s">
        <v>614</v>
      </c>
      <c r="N7977" s="843" t="s">
        <v>452</v>
      </c>
      <c r="O7977" s="841" t="s">
        <v>334</v>
      </c>
      <c r="P7977" s="847" t="s">
        <v>62</v>
      </c>
      <c r="Q7977" s="843" t="s">
        <v>315</v>
      </c>
      <c r="R7977" s="841"/>
      <c r="S7977" s="847"/>
      <c r="T7977" s="843"/>
    </row>
    <row r="7978" spans="1:20" ht="18" hidden="1" customHeight="1">
      <c r="A7978" s="840" t="str" cm="1">
        <f t="array" ref="A7978">IF(INDEX(r_ACTIVEROW,1,COUNTA(r_ACTIVEROW)-2)="N",
       INDEX(r_ACTIVEROW,1,COUNTA(r_ACTIVEROW))&amp;" "&amp;INDEX(r_ACTIVEROW,1,COUNTA(r_ACTIVEROW)-1),
       INDEX(r_ACTIVEROW,1,COUNTA(r_ACTIVEROW)-2)
      )</f>
        <v>DKA6410</v>
      </c>
      <c r="B7978" s="840" t="str" cm="1">
        <f t="array" ref="B7978">INDEX(r_ACTIVEROW,1,COUNTA(r_ACTIVEROW)-1)</f>
        <v>REAR WHEEL SIZE</v>
      </c>
      <c r="C7978" s="841" t="s">
        <v>635</v>
      </c>
      <c r="D7978" s="847" t="s">
        <v>619</v>
      </c>
      <c r="E7978" s="843" t="s">
        <v>636</v>
      </c>
      <c r="F7978" s="841" t="s">
        <v>55</v>
      </c>
      <c r="G7978" s="847" t="s">
        <v>616</v>
      </c>
      <c r="H7978" s="843" t="s">
        <v>409</v>
      </c>
      <c r="I7978" s="841" t="s">
        <v>136</v>
      </c>
      <c r="J7978" s="842" t="s">
        <v>617</v>
      </c>
      <c r="K7978" s="843" t="s">
        <v>376</v>
      </c>
      <c r="L7978" s="841" t="s">
        <v>187</v>
      </c>
      <c r="M7978" s="847" t="s">
        <v>614</v>
      </c>
      <c r="N7978" s="843" t="s">
        <v>452</v>
      </c>
      <c r="O7978" s="841" t="s">
        <v>230</v>
      </c>
      <c r="P7978" s="847" t="s">
        <v>62</v>
      </c>
      <c r="Q7978" s="843" t="s">
        <v>63</v>
      </c>
      <c r="R7978" s="841"/>
      <c r="S7978" s="847"/>
      <c r="T7978" s="843"/>
    </row>
    <row r="7979" spans="1:20" ht="18" hidden="1" customHeight="1">
      <c r="A7979" s="840" t="str" cm="1">
        <f t="array" ref="A7979">IF(INDEX(r_ACTIVEROW,1,COUNTA(r_ACTIVEROW)-2)="N",
       INDEX(r_ACTIVEROW,1,COUNTA(r_ACTIVEROW))&amp;" "&amp;INDEX(r_ACTIVEROW,1,COUNTA(r_ACTIVEROW)-1),
       INDEX(r_ACTIVEROW,1,COUNTA(r_ACTIVEROW)-2)
      )</f>
        <v>DKA6420</v>
      </c>
      <c r="B7979" s="840" t="str" cm="1">
        <f t="array" ref="B7979">INDEX(r_ACTIVEROW,1,COUNTA(r_ACTIVEROW)-1)</f>
        <v>REAR WHEEL SIZE</v>
      </c>
      <c r="C7979" s="841" t="s">
        <v>635</v>
      </c>
      <c r="D7979" s="847" t="s">
        <v>619</v>
      </c>
      <c r="E7979" s="843" t="s">
        <v>636</v>
      </c>
      <c r="F7979" s="841" t="s">
        <v>55</v>
      </c>
      <c r="G7979" s="847" t="s">
        <v>616</v>
      </c>
      <c r="H7979" s="843" t="s">
        <v>409</v>
      </c>
      <c r="I7979" s="841" t="s">
        <v>136</v>
      </c>
      <c r="J7979" s="842" t="s">
        <v>617</v>
      </c>
      <c r="K7979" s="843" t="s">
        <v>376</v>
      </c>
      <c r="L7979" s="841" t="s">
        <v>187</v>
      </c>
      <c r="M7979" s="847" t="s">
        <v>614</v>
      </c>
      <c r="N7979" s="843" t="s">
        <v>452</v>
      </c>
      <c r="O7979" s="841" t="s">
        <v>231</v>
      </c>
      <c r="P7979" s="847" t="s">
        <v>62</v>
      </c>
      <c r="Q7979" s="843" t="s">
        <v>64</v>
      </c>
      <c r="R7979" s="841"/>
      <c r="S7979" s="847"/>
      <c r="T7979" s="843"/>
    </row>
    <row r="7980" spans="1:20" ht="18" hidden="1" customHeight="1">
      <c r="A7980" s="840" t="str" cm="1">
        <f t="array" ref="A7980">IF(INDEX(r_ACTIVEROW,1,COUNTA(r_ACTIVEROW)-2)="N",
       INDEX(r_ACTIVEROW,1,COUNTA(r_ACTIVEROW))&amp;" "&amp;INDEX(r_ACTIVEROW,1,COUNTA(r_ACTIVEROW)-1),
       INDEX(r_ACTIVEROW,1,COUNTA(r_ACTIVEROW)-2)
      )</f>
        <v>DKA9320</v>
      </c>
      <c r="B7980" s="840" t="str" cm="1">
        <f t="array" ref="B7980">INDEX(r_ACTIVEROW,1,COUNTA(r_ACTIVEROW)-1)</f>
        <v>FOOTREST UPMOUNTED</v>
      </c>
      <c r="C7980" s="841" t="s">
        <v>635</v>
      </c>
      <c r="D7980" s="847" t="s">
        <v>619</v>
      </c>
      <c r="E7980" s="843" t="s">
        <v>636</v>
      </c>
      <c r="F7980" s="841" t="s">
        <v>55</v>
      </c>
      <c r="G7980" s="847" t="s">
        <v>616</v>
      </c>
      <c r="H7980" s="843" t="s">
        <v>409</v>
      </c>
      <c r="I7980" s="841" t="s">
        <v>136</v>
      </c>
      <c r="J7980" s="842" t="s">
        <v>617</v>
      </c>
      <c r="K7980" s="843" t="s">
        <v>376</v>
      </c>
      <c r="L7980" s="841" t="s">
        <v>187</v>
      </c>
      <c r="M7980" s="847" t="s">
        <v>614</v>
      </c>
      <c r="N7980" s="843" t="s">
        <v>452</v>
      </c>
      <c r="O7980" s="841" t="s">
        <v>334</v>
      </c>
      <c r="P7980" s="847" t="s">
        <v>62</v>
      </c>
      <c r="Q7980" s="843" t="s">
        <v>315</v>
      </c>
      <c r="R7980" s="841" t="s">
        <v>623</v>
      </c>
      <c r="S7980" s="847" t="s">
        <v>618</v>
      </c>
      <c r="T7980" s="843" t="s">
        <v>624</v>
      </c>
    </row>
    <row r="7981" spans="1:20" ht="18" hidden="1" customHeight="1">
      <c r="A7981" s="840" t="str" cm="1">
        <f t="array" ref="A7981">IF(INDEX(r_ACTIVEROW,1,COUNTA(r_ACTIVEROW)-2)="N",
       INDEX(r_ACTIVEROW,1,COUNTA(r_ACTIVEROW))&amp;" "&amp;INDEX(r_ACTIVEROW,1,COUNTA(r_ACTIVEROW)-1),
       INDEX(r_ACTIVEROW,1,COUNTA(r_ACTIVEROW)-2)
      )</f>
        <v>DKA6410</v>
      </c>
      <c r="B7981" s="840" t="str" cm="1">
        <f t="array" ref="B7981">INDEX(r_ACTIVEROW,1,COUNTA(r_ACTIVEROW)-1)</f>
        <v>REAR WHEEL SIZE</v>
      </c>
      <c r="C7981" s="841" t="s">
        <v>635</v>
      </c>
      <c r="D7981" s="847" t="s">
        <v>619</v>
      </c>
      <c r="E7981" s="843" t="s">
        <v>636</v>
      </c>
      <c r="F7981" s="841" t="s">
        <v>55</v>
      </c>
      <c r="G7981" s="847" t="s">
        <v>616</v>
      </c>
      <c r="H7981" s="843" t="s">
        <v>409</v>
      </c>
      <c r="I7981" s="841" t="s">
        <v>137</v>
      </c>
      <c r="J7981" s="842" t="s">
        <v>617</v>
      </c>
      <c r="K7981" s="843" t="s">
        <v>402</v>
      </c>
      <c r="L7981" s="841" t="s">
        <v>187</v>
      </c>
      <c r="M7981" s="847" t="s">
        <v>614</v>
      </c>
      <c r="N7981" s="843" t="s">
        <v>452</v>
      </c>
      <c r="O7981" s="841" t="s">
        <v>230</v>
      </c>
      <c r="P7981" s="847" t="s">
        <v>62</v>
      </c>
      <c r="Q7981" s="843" t="s">
        <v>63</v>
      </c>
      <c r="R7981" s="841"/>
      <c r="S7981" s="847"/>
      <c r="T7981" s="843"/>
    </row>
    <row r="7982" spans="1:20" ht="18" hidden="1" customHeight="1">
      <c r="A7982" s="840" t="str" cm="1">
        <f t="array" ref="A7982">IF(INDEX(r_ACTIVEROW,1,COUNTA(r_ACTIVEROW)-2)="N",
       INDEX(r_ACTIVEROW,1,COUNTA(r_ACTIVEROW))&amp;" "&amp;INDEX(r_ACTIVEROW,1,COUNTA(r_ACTIVEROW)-1),
       INDEX(r_ACTIVEROW,1,COUNTA(r_ACTIVEROW)-2)
      )</f>
        <v>DKA9320</v>
      </c>
      <c r="B7982" s="840" t="str" cm="1">
        <f t="array" ref="B7982">INDEX(r_ACTIVEROW,1,COUNTA(r_ACTIVEROW)-1)</f>
        <v>FOOTREST UPMOUNTED</v>
      </c>
      <c r="C7982" s="841" t="s">
        <v>635</v>
      </c>
      <c r="D7982" s="847" t="s">
        <v>619</v>
      </c>
      <c r="E7982" s="843" t="s">
        <v>636</v>
      </c>
      <c r="F7982" s="841" t="s">
        <v>55</v>
      </c>
      <c r="G7982" s="847" t="s">
        <v>616</v>
      </c>
      <c r="H7982" s="843" t="s">
        <v>409</v>
      </c>
      <c r="I7982" s="841" t="s">
        <v>137</v>
      </c>
      <c r="J7982" s="842" t="s">
        <v>617</v>
      </c>
      <c r="K7982" s="843" t="s">
        <v>402</v>
      </c>
      <c r="L7982" s="841" t="s">
        <v>187</v>
      </c>
      <c r="M7982" s="847" t="s">
        <v>614</v>
      </c>
      <c r="N7982" s="843" t="s">
        <v>452</v>
      </c>
      <c r="O7982" s="841" t="s">
        <v>231</v>
      </c>
      <c r="P7982" s="847" t="s">
        <v>62</v>
      </c>
      <c r="Q7982" s="843" t="s">
        <v>64</v>
      </c>
      <c r="R7982" s="841" t="s">
        <v>623</v>
      </c>
      <c r="S7982" s="847" t="s">
        <v>618</v>
      </c>
      <c r="T7982" s="843" t="s">
        <v>624</v>
      </c>
    </row>
    <row r="7983" spans="1:20" ht="18" hidden="1" customHeight="1">
      <c r="A7983" s="840" t="str" cm="1">
        <f t="array" ref="A7983">IF(INDEX(r_ACTIVEROW,1,COUNTA(r_ACTIVEROW)-2)="N",
       INDEX(r_ACTIVEROW,1,COUNTA(r_ACTIVEROW))&amp;" "&amp;INDEX(r_ACTIVEROW,1,COUNTA(r_ACTIVEROW)-1),
       INDEX(r_ACTIVEROW,1,COUNTA(r_ACTIVEROW)-2)
      )</f>
        <v>DKA9320</v>
      </c>
      <c r="B7983" s="840" t="str" cm="1">
        <f t="array" ref="B7983">INDEX(r_ACTIVEROW,1,COUNTA(r_ACTIVEROW)-1)</f>
        <v>FOOTREST UPMOUNTED</v>
      </c>
      <c r="C7983" s="841" t="s">
        <v>635</v>
      </c>
      <c r="D7983" s="847" t="s">
        <v>619</v>
      </c>
      <c r="E7983" s="843" t="s">
        <v>636</v>
      </c>
      <c r="F7983" s="841" t="s">
        <v>55</v>
      </c>
      <c r="G7983" s="847" t="s">
        <v>616</v>
      </c>
      <c r="H7983" s="843" t="s">
        <v>409</v>
      </c>
      <c r="I7983" s="841" t="s">
        <v>137</v>
      </c>
      <c r="J7983" s="842" t="s">
        <v>617</v>
      </c>
      <c r="K7983" s="843" t="s">
        <v>402</v>
      </c>
      <c r="L7983" s="841" t="s">
        <v>187</v>
      </c>
      <c r="M7983" s="847" t="s">
        <v>614</v>
      </c>
      <c r="N7983" s="843" t="s">
        <v>452</v>
      </c>
      <c r="O7983" s="841" t="s">
        <v>334</v>
      </c>
      <c r="P7983" s="847" t="s">
        <v>62</v>
      </c>
      <c r="Q7983" s="843" t="s">
        <v>315</v>
      </c>
      <c r="R7983" s="841" t="s">
        <v>623</v>
      </c>
      <c r="S7983" s="847" t="s">
        <v>618</v>
      </c>
      <c r="T7983" s="843" t="s">
        <v>624</v>
      </c>
    </row>
    <row r="7984" spans="1:20" ht="18" hidden="1" customHeight="1">
      <c r="A7984" s="840" t="str" cm="1">
        <f t="array" ref="A7984">IF(INDEX(r_ACTIVEROW,1,COUNTA(r_ACTIVEROW)-2)="N",
       INDEX(r_ACTIVEROW,1,COUNTA(r_ACTIVEROW))&amp;" "&amp;INDEX(r_ACTIVEROW,1,COUNTA(r_ACTIVEROW)-1),
       INDEX(r_ACTIVEROW,1,COUNTA(r_ACTIVEROW)-2)
      )</f>
        <v>DKA6410</v>
      </c>
      <c r="B7984" s="840" t="str" cm="1">
        <f t="array" ref="B7984">INDEX(r_ACTIVEROW,1,COUNTA(r_ACTIVEROW)-1)</f>
        <v>REAR WHEEL SIZE</v>
      </c>
      <c r="C7984" s="841" t="s">
        <v>635</v>
      </c>
      <c r="D7984" s="847" t="s">
        <v>619</v>
      </c>
      <c r="E7984" s="843" t="s">
        <v>636</v>
      </c>
      <c r="F7984" s="841" t="s">
        <v>55</v>
      </c>
      <c r="G7984" s="847" t="s">
        <v>616</v>
      </c>
      <c r="H7984" s="843" t="s">
        <v>409</v>
      </c>
      <c r="I7984" s="841" t="s">
        <v>138</v>
      </c>
      <c r="J7984" s="842" t="s">
        <v>617</v>
      </c>
      <c r="K7984" s="843" t="s">
        <v>377</v>
      </c>
      <c r="L7984" s="841" t="s">
        <v>187</v>
      </c>
      <c r="M7984" s="847" t="s">
        <v>614</v>
      </c>
      <c r="N7984" s="843" t="s">
        <v>452</v>
      </c>
      <c r="O7984" s="841" t="s">
        <v>230</v>
      </c>
      <c r="P7984" s="847" t="s">
        <v>62</v>
      </c>
      <c r="Q7984" s="843" t="s">
        <v>63</v>
      </c>
      <c r="R7984" s="841"/>
      <c r="S7984" s="847"/>
      <c r="T7984" s="843"/>
    </row>
    <row r="7985" spans="1:20" ht="18" hidden="1" customHeight="1">
      <c r="A7985" s="840" t="str" cm="1">
        <f t="array" ref="A7985">IF(INDEX(r_ACTIVEROW,1,COUNTA(r_ACTIVEROW)-2)="N",
       INDEX(r_ACTIVEROW,1,COUNTA(r_ACTIVEROW))&amp;" "&amp;INDEX(r_ACTIVEROW,1,COUNTA(r_ACTIVEROW)-1),
       INDEX(r_ACTIVEROW,1,COUNTA(r_ACTIVEROW)-2)
      )</f>
        <v>DKA9320</v>
      </c>
      <c r="B7985" s="840" t="str" cm="1">
        <f t="array" ref="B7985">INDEX(r_ACTIVEROW,1,COUNTA(r_ACTIVEROW)-1)</f>
        <v>FOOTREST UPMOUNTED</v>
      </c>
      <c r="C7985" s="841" t="s">
        <v>635</v>
      </c>
      <c r="D7985" s="847" t="s">
        <v>619</v>
      </c>
      <c r="E7985" s="843" t="s">
        <v>636</v>
      </c>
      <c r="F7985" s="841" t="s">
        <v>55</v>
      </c>
      <c r="G7985" s="847" t="s">
        <v>616</v>
      </c>
      <c r="H7985" s="843" t="s">
        <v>409</v>
      </c>
      <c r="I7985" s="841" t="s">
        <v>138</v>
      </c>
      <c r="J7985" s="842" t="s">
        <v>617</v>
      </c>
      <c r="K7985" s="843" t="s">
        <v>377</v>
      </c>
      <c r="L7985" s="841" t="s">
        <v>187</v>
      </c>
      <c r="M7985" s="847" t="s">
        <v>614</v>
      </c>
      <c r="N7985" s="843" t="s">
        <v>452</v>
      </c>
      <c r="O7985" s="841" t="s">
        <v>231</v>
      </c>
      <c r="P7985" s="847" t="s">
        <v>62</v>
      </c>
      <c r="Q7985" s="843" t="s">
        <v>64</v>
      </c>
      <c r="R7985" s="841" t="s">
        <v>623</v>
      </c>
      <c r="S7985" s="847" t="s">
        <v>618</v>
      </c>
      <c r="T7985" s="843" t="s">
        <v>624</v>
      </c>
    </row>
    <row r="7986" spans="1:20" ht="18" hidden="1" customHeight="1">
      <c r="A7986" s="840" t="str" cm="1">
        <f t="array" ref="A7986">IF(INDEX(r_ACTIVEROW,1,COUNTA(r_ACTIVEROW)-2)="N",
       INDEX(r_ACTIVEROW,1,COUNTA(r_ACTIVEROW))&amp;" "&amp;INDEX(r_ACTIVEROW,1,COUNTA(r_ACTIVEROW)-1),
       INDEX(r_ACTIVEROW,1,COUNTA(r_ACTIVEROW)-2)
      )</f>
        <v>DKA9320</v>
      </c>
      <c r="B7986" s="840" t="str" cm="1">
        <f t="array" ref="B7986">INDEX(r_ACTIVEROW,1,COUNTA(r_ACTIVEROW)-1)</f>
        <v>FOOTREST UPMOUNTED</v>
      </c>
      <c r="C7986" s="841" t="s">
        <v>635</v>
      </c>
      <c r="D7986" s="847" t="s">
        <v>619</v>
      </c>
      <c r="E7986" s="843" t="s">
        <v>636</v>
      </c>
      <c r="F7986" s="841" t="s">
        <v>55</v>
      </c>
      <c r="G7986" s="847" t="s">
        <v>616</v>
      </c>
      <c r="H7986" s="843" t="s">
        <v>409</v>
      </c>
      <c r="I7986" s="841" t="s">
        <v>138</v>
      </c>
      <c r="J7986" s="842" t="s">
        <v>617</v>
      </c>
      <c r="K7986" s="843" t="s">
        <v>377</v>
      </c>
      <c r="L7986" s="841" t="s">
        <v>187</v>
      </c>
      <c r="M7986" s="847" t="s">
        <v>614</v>
      </c>
      <c r="N7986" s="843" t="s">
        <v>452</v>
      </c>
      <c r="O7986" s="841" t="s">
        <v>334</v>
      </c>
      <c r="P7986" s="847" t="s">
        <v>62</v>
      </c>
      <c r="Q7986" s="843" t="s">
        <v>315</v>
      </c>
      <c r="R7986" s="841" t="s">
        <v>623</v>
      </c>
      <c r="S7986" s="847" t="s">
        <v>618</v>
      </c>
      <c r="T7986" s="843" t="s">
        <v>624</v>
      </c>
    </row>
    <row r="7987" spans="1:20" ht="18" hidden="1" customHeight="1">
      <c r="A7987" s="840" t="str" cm="1">
        <f t="array" ref="A7987">IF(INDEX(r_ACTIVEROW,1,COUNTA(r_ACTIVEROW)-2)="N",
       INDEX(r_ACTIVEROW,1,COUNTA(r_ACTIVEROW))&amp;" "&amp;INDEX(r_ACTIVEROW,1,COUNTA(r_ACTIVEROW)-1),
       INDEX(r_ACTIVEROW,1,COUNTA(r_ACTIVEROW)-2)
      )</f>
        <v>DKA6410</v>
      </c>
      <c r="B7987" s="840" t="str" cm="1">
        <f t="array" ref="B7987">INDEX(r_ACTIVEROW,1,COUNTA(r_ACTIVEROW)-1)</f>
        <v>REAR WHEEL SIZE</v>
      </c>
      <c r="C7987" s="841" t="s">
        <v>635</v>
      </c>
      <c r="D7987" s="847" t="s">
        <v>619</v>
      </c>
      <c r="E7987" s="843" t="s">
        <v>636</v>
      </c>
      <c r="F7987" s="841" t="s">
        <v>55</v>
      </c>
      <c r="G7987" s="847" t="s">
        <v>616</v>
      </c>
      <c r="H7987" s="843" t="s">
        <v>409</v>
      </c>
      <c r="I7987" s="841" t="s">
        <v>139</v>
      </c>
      <c r="J7987" s="842" t="s">
        <v>617</v>
      </c>
      <c r="K7987" s="843" t="s">
        <v>411</v>
      </c>
      <c r="L7987" s="841" t="s">
        <v>187</v>
      </c>
      <c r="M7987" s="847" t="s">
        <v>614</v>
      </c>
      <c r="N7987" s="843" t="s">
        <v>452</v>
      </c>
      <c r="O7987" s="841" t="s">
        <v>230</v>
      </c>
      <c r="P7987" s="847" t="s">
        <v>62</v>
      </c>
      <c r="Q7987" s="843" t="s">
        <v>63</v>
      </c>
      <c r="R7987" s="841"/>
      <c r="S7987" s="847"/>
      <c r="T7987" s="843"/>
    </row>
    <row r="7988" spans="1:20" ht="18" hidden="1" customHeight="1">
      <c r="A7988" s="840" t="str" cm="1">
        <f t="array" ref="A7988">IF(INDEX(r_ACTIVEROW,1,COUNTA(r_ACTIVEROW)-2)="N",
       INDEX(r_ACTIVEROW,1,COUNTA(r_ACTIVEROW))&amp;" "&amp;INDEX(r_ACTIVEROW,1,COUNTA(r_ACTIVEROW)-1),
       INDEX(r_ACTIVEROW,1,COUNTA(r_ACTIVEROW)-2)
      )</f>
        <v>DKA9320</v>
      </c>
      <c r="B7988" s="840" t="str" cm="1">
        <f t="array" ref="B7988">INDEX(r_ACTIVEROW,1,COUNTA(r_ACTIVEROW)-1)</f>
        <v>FOOTREST UPMOUNTED</v>
      </c>
      <c r="C7988" s="841" t="s">
        <v>635</v>
      </c>
      <c r="D7988" s="847" t="s">
        <v>619</v>
      </c>
      <c r="E7988" s="843" t="s">
        <v>636</v>
      </c>
      <c r="F7988" s="841" t="s">
        <v>55</v>
      </c>
      <c r="G7988" s="847" t="s">
        <v>616</v>
      </c>
      <c r="H7988" s="843" t="s">
        <v>409</v>
      </c>
      <c r="I7988" s="841" t="s">
        <v>139</v>
      </c>
      <c r="J7988" s="842" t="s">
        <v>617</v>
      </c>
      <c r="K7988" s="843" t="s">
        <v>411</v>
      </c>
      <c r="L7988" s="841" t="s">
        <v>187</v>
      </c>
      <c r="M7988" s="847" t="s">
        <v>614</v>
      </c>
      <c r="N7988" s="843" t="s">
        <v>452</v>
      </c>
      <c r="O7988" s="841" t="s">
        <v>231</v>
      </c>
      <c r="P7988" s="847" t="s">
        <v>62</v>
      </c>
      <c r="Q7988" s="843" t="s">
        <v>64</v>
      </c>
      <c r="R7988" s="841" t="s">
        <v>623</v>
      </c>
      <c r="S7988" s="847" t="s">
        <v>618</v>
      </c>
      <c r="T7988" s="843" t="s">
        <v>624</v>
      </c>
    </row>
    <row r="7989" spans="1:20" ht="18" hidden="1" customHeight="1">
      <c r="A7989" s="840" t="str" cm="1">
        <f t="array" ref="A7989">IF(INDEX(r_ACTIVEROW,1,COUNTA(r_ACTIVEROW)-2)="N",
       INDEX(r_ACTIVEROW,1,COUNTA(r_ACTIVEROW))&amp;" "&amp;INDEX(r_ACTIVEROW,1,COUNTA(r_ACTIVEROW)-1),
       INDEX(r_ACTIVEROW,1,COUNTA(r_ACTIVEROW)-2)
      )</f>
        <v>DKA9320</v>
      </c>
      <c r="B7989" s="840" t="str" cm="1">
        <f t="array" ref="B7989">INDEX(r_ACTIVEROW,1,COUNTA(r_ACTIVEROW)-1)</f>
        <v>FOOTREST UPMOUNTED</v>
      </c>
      <c r="C7989" s="841" t="s">
        <v>635</v>
      </c>
      <c r="D7989" s="847" t="s">
        <v>619</v>
      </c>
      <c r="E7989" s="843" t="s">
        <v>636</v>
      </c>
      <c r="F7989" s="841" t="s">
        <v>55</v>
      </c>
      <c r="G7989" s="847" t="s">
        <v>616</v>
      </c>
      <c r="H7989" s="843" t="s">
        <v>409</v>
      </c>
      <c r="I7989" s="841" t="s">
        <v>139</v>
      </c>
      <c r="J7989" s="842" t="s">
        <v>617</v>
      </c>
      <c r="K7989" s="843" t="s">
        <v>411</v>
      </c>
      <c r="L7989" s="841" t="s">
        <v>187</v>
      </c>
      <c r="M7989" s="847" t="s">
        <v>614</v>
      </c>
      <c r="N7989" s="843" t="s">
        <v>452</v>
      </c>
      <c r="O7989" s="841" t="s">
        <v>334</v>
      </c>
      <c r="P7989" s="847" t="s">
        <v>62</v>
      </c>
      <c r="Q7989" s="843" t="s">
        <v>315</v>
      </c>
      <c r="R7989" s="841" t="s">
        <v>623</v>
      </c>
      <c r="S7989" s="847" t="s">
        <v>618</v>
      </c>
      <c r="T7989" s="843" t="s">
        <v>624</v>
      </c>
    </row>
    <row r="7990" spans="1:20" ht="18" hidden="1" customHeight="1">
      <c r="A7990" s="840" t="str" cm="1">
        <f t="array" ref="A7990">IF(INDEX(r_ACTIVEROW,1,COUNTA(r_ACTIVEROW)-2)="N",
       INDEX(r_ACTIVEROW,1,COUNTA(r_ACTIVEROW))&amp;" "&amp;INDEX(r_ACTIVEROW,1,COUNTA(r_ACTIVEROW)-1),
       INDEX(r_ACTIVEROW,1,COUNTA(r_ACTIVEROW)-2)
      )</f>
        <v>DKA6410</v>
      </c>
      <c r="B7990" s="840" t="str" cm="1">
        <f t="array" ref="B7990">INDEX(r_ACTIVEROW,1,COUNTA(r_ACTIVEROW)-1)</f>
        <v>REAR WHEEL SIZE</v>
      </c>
      <c r="C7990" s="841" t="s">
        <v>635</v>
      </c>
      <c r="D7990" s="847" t="s">
        <v>619</v>
      </c>
      <c r="E7990" s="843" t="s">
        <v>636</v>
      </c>
      <c r="F7990" s="841" t="s">
        <v>55</v>
      </c>
      <c r="G7990" s="847" t="s">
        <v>616</v>
      </c>
      <c r="H7990" s="843" t="s">
        <v>409</v>
      </c>
      <c r="I7990" s="841" t="s">
        <v>140</v>
      </c>
      <c r="J7990" s="842" t="s">
        <v>617</v>
      </c>
      <c r="K7990" s="843" t="s">
        <v>378</v>
      </c>
      <c r="L7990" s="841" t="s">
        <v>187</v>
      </c>
      <c r="M7990" s="847" t="s">
        <v>614</v>
      </c>
      <c r="N7990" s="843" t="s">
        <v>452</v>
      </c>
      <c r="O7990" s="841" t="s">
        <v>230</v>
      </c>
      <c r="P7990" s="847" t="s">
        <v>62</v>
      </c>
      <c r="Q7990" s="843" t="s">
        <v>63</v>
      </c>
      <c r="R7990" s="841"/>
      <c r="S7990" s="847"/>
      <c r="T7990" s="843"/>
    </row>
    <row r="7991" spans="1:20" ht="18" hidden="1" customHeight="1">
      <c r="A7991" s="840" t="str" cm="1">
        <f t="array" ref="A7991">IF(INDEX(r_ACTIVEROW,1,COUNTA(r_ACTIVEROW)-2)="N",
       INDEX(r_ACTIVEROW,1,COUNTA(r_ACTIVEROW))&amp;" "&amp;INDEX(r_ACTIVEROW,1,COUNTA(r_ACTIVEROW)-1),
       INDEX(r_ACTIVEROW,1,COUNTA(r_ACTIVEROW)-2)
      )</f>
        <v>DKA9320</v>
      </c>
      <c r="B7991" s="840" t="str" cm="1">
        <f t="array" ref="B7991">INDEX(r_ACTIVEROW,1,COUNTA(r_ACTIVEROW)-1)</f>
        <v>FOOTREST UPMOUNTED</v>
      </c>
      <c r="C7991" s="841" t="s">
        <v>635</v>
      </c>
      <c r="D7991" s="847" t="s">
        <v>619</v>
      </c>
      <c r="E7991" s="843" t="s">
        <v>636</v>
      </c>
      <c r="F7991" s="841" t="s">
        <v>55</v>
      </c>
      <c r="G7991" s="847" t="s">
        <v>616</v>
      </c>
      <c r="H7991" s="843" t="s">
        <v>409</v>
      </c>
      <c r="I7991" s="841" t="s">
        <v>140</v>
      </c>
      <c r="J7991" s="842" t="s">
        <v>617</v>
      </c>
      <c r="K7991" s="843" t="s">
        <v>378</v>
      </c>
      <c r="L7991" s="841" t="s">
        <v>187</v>
      </c>
      <c r="M7991" s="847" t="s">
        <v>614</v>
      </c>
      <c r="N7991" s="843" t="s">
        <v>452</v>
      </c>
      <c r="O7991" s="841" t="s">
        <v>231</v>
      </c>
      <c r="P7991" s="847" t="s">
        <v>62</v>
      </c>
      <c r="Q7991" s="843" t="s">
        <v>64</v>
      </c>
      <c r="R7991" s="841" t="s">
        <v>623</v>
      </c>
      <c r="S7991" s="847" t="s">
        <v>618</v>
      </c>
      <c r="T7991" s="843" t="s">
        <v>624</v>
      </c>
    </row>
    <row r="7992" spans="1:20" ht="18" hidden="1" customHeight="1">
      <c r="A7992" s="840" t="str" cm="1">
        <f t="array" ref="A7992">IF(INDEX(r_ACTIVEROW,1,COUNTA(r_ACTIVEROW)-2)="N",
       INDEX(r_ACTIVEROW,1,COUNTA(r_ACTIVEROW))&amp;" "&amp;INDEX(r_ACTIVEROW,1,COUNTA(r_ACTIVEROW)-1),
       INDEX(r_ACTIVEROW,1,COUNTA(r_ACTIVEROW)-2)
      )</f>
        <v>DKA9320</v>
      </c>
      <c r="B7992" s="840" t="str" cm="1">
        <f t="array" ref="B7992">INDEX(r_ACTIVEROW,1,COUNTA(r_ACTIVEROW)-1)</f>
        <v>FOOTREST UPMOUNTED</v>
      </c>
      <c r="C7992" s="841" t="s">
        <v>635</v>
      </c>
      <c r="D7992" s="847" t="s">
        <v>619</v>
      </c>
      <c r="E7992" s="843" t="s">
        <v>636</v>
      </c>
      <c r="F7992" s="841" t="s">
        <v>55</v>
      </c>
      <c r="G7992" s="847" t="s">
        <v>616</v>
      </c>
      <c r="H7992" s="843" t="s">
        <v>409</v>
      </c>
      <c r="I7992" s="841" t="s">
        <v>140</v>
      </c>
      <c r="J7992" s="842" t="s">
        <v>617</v>
      </c>
      <c r="K7992" s="843" t="s">
        <v>378</v>
      </c>
      <c r="L7992" s="841" t="s">
        <v>187</v>
      </c>
      <c r="M7992" s="847" t="s">
        <v>614</v>
      </c>
      <c r="N7992" s="843" t="s">
        <v>452</v>
      </c>
      <c r="O7992" s="841" t="s">
        <v>334</v>
      </c>
      <c r="P7992" s="847" t="s">
        <v>62</v>
      </c>
      <c r="Q7992" s="843" t="s">
        <v>315</v>
      </c>
      <c r="R7992" s="841" t="s">
        <v>623</v>
      </c>
      <c r="S7992" s="847" t="s">
        <v>618</v>
      </c>
      <c r="T7992" s="843" t="s">
        <v>624</v>
      </c>
    </row>
    <row r="7993" spans="1:20" ht="18" hidden="1" customHeight="1">
      <c r="A7993" s="840" t="str" cm="1">
        <f t="array" ref="A7993">IF(INDEX(r_ACTIVEROW,1,COUNTA(r_ACTIVEROW)-2)="N",
       INDEX(r_ACTIVEROW,1,COUNTA(r_ACTIVEROW))&amp;" "&amp;INDEX(r_ACTIVEROW,1,COUNTA(r_ACTIVEROW)-1),
       INDEX(r_ACTIVEROW,1,COUNTA(r_ACTIVEROW)-2)
      )</f>
        <v>DKA6410</v>
      </c>
      <c r="B7993" s="840" t="str" cm="1">
        <f t="array" ref="B7993">INDEX(r_ACTIVEROW,1,COUNTA(r_ACTIVEROW)-1)</f>
        <v>REAR WHEEL SIZE</v>
      </c>
      <c r="C7993" s="841" t="s">
        <v>635</v>
      </c>
      <c r="D7993" s="847" t="s">
        <v>619</v>
      </c>
      <c r="E7993" s="843" t="s">
        <v>636</v>
      </c>
      <c r="F7993" s="841" t="s">
        <v>55</v>
      </c>
      <c r="G7993" s="847" t="s">
        <v>616</v>
      </c>
      <c r="H7993" s="843" t="s">
        <v>409</v>
      </c>
      <c r="I7993" s="841" t="s">
        <v>141</v>
      </c>
      <c r="J7993" s="842" t="s">
        <v>617</v>
      </c>
      <c r="K7993" s="843" t="s">
        <v>412</v>
      </c>
      <c r="L7993" s="841" t="s">
        <v>187</v>
      </c>
      <c r="M7993" s="847" t="s">
        <v>614</v>
      </c>
      <c r="N7993" s="843" t="s">
        <v>452</v>
      </c>
      <c r="O7993" s="841" t="s">
        <v>230</v>
      </c>
      <c r="P7993" s="847" t="s">
        <v>62</v>
      </c>
      <c r="Q7993" s="843" t="s">
        <v>63</v>
      </c>
      <c r="R7993" s="841"/>
      <c r="S7993" s="847"/>
      <c r="T7993" s="843"/>
    </row>
    <row r="7994" spans="1:20" ht="18" hidden="1" customHeight="1">
      <c r="A7994" s="840" t="str" cm="1">
        <f t="array" ref="A7994">IF(INDEX(r_ACTIVEROW,1,COUNTA(r_ACTIVEROW)-2)="N",
       INDEX(r_ACTIVEROW,1,COUNTA(r_ACTIVEROW))&amp;" "&amp;INDEX(r_ACTIVEROW,1,COUNTA(r_ACTIVEROW)-1),
       INDEX(r_ACTIVEROW,1,COUNTA(r_ACTIVEROW)-2)
      )</f>
        <v>DKA9320</v>
      </c>
      <c r="B7994" s="840" t="str" cm="1">
        <f t="array" ref="B7994">INDEX(r_ACTIVEROW,1,COUNTA(r_ACTIVEROW)-1)</f>
        <v>FOOTREST UPMOUNTED</v>
      </c>
      <c r="C7994" s="841" t="s">
        <v>635</v>
      </c>
      <c r="D7994" s="847" t="s">
        <v>619</v>
      </c>
      <c r="E7994" s="843" t="s">
        <v>636</v>
      </c>
      <c r="F7994" s="841" t="s">
        <v>55</v>
      </c>
      <c r="G7994" s="847" t="s">
        <v>616</v>
      </c>
      <c r="H7994" s="843" t="s">
        <v>409</v>
      </c>
      <c r="I7994" s="841" t="s">
        <v>141</v>
      </c>
      <c r="J7994" s="842" t="s">
        <v>617</v>
      </c>
      <c r="K7994" s="843" t="s">
        <v>412</v>
      </c>
      <c r="L7994" s="841" t="s">
        <v>187</v>
      </c>
      <c r="M7994" s="847" t="s">
        <v>614</v>
      </c>
      <c r="N7994" s="843" t="s">
        <v>452</v>
      </c>
      <c r="O7994" s="841" t="s">
        <v>231</v>
      </c>
      <c r="P7994" s="847" t="s">
        <v>62</v>
      </c>
      <c r="Q7994" s="843" t="s">
        <v>64</v>
      </c>
      <c r="R7994" s="841" t="s">
        <v>623</v>
      </c>
      <c r="S7994" s="847" t="s">
        <v>618</v>
      </c>
      <c r="T7994" s="843" t="s">
        <v>624</v>
      </c>
    </row>
    <row r="7995" spans="1:20" ht="18" hidden="1" customHeight="1">
      <c r="A7995" s="840" t="str" cm="1">
        <f t="array" ref="A7995">IF(INDEX(r_ACTIVEROW,1,COUNTA(r_ACTIVEROW)-2)="N",
       INDEX(r_ACTIVEROW,1,COUNTA(r_ACTIVEROW))&amp;" "&amp;INDEX(r_ACTIVEROW,1,COUNTA(r_ACTIVEROW)-1),
       INDEX(r_ACTIVEROW,1,COUNTA(r_ACTIVEROW)-2)
      )</f>
        <v>DKA9320</v>
      </c>
      <c r="B7995" s="840" t="str" cm="1">
        <f t="array" ref="B7995">INDEX(r_ACTIVEROW,1,COUNTA(r_ACTIVEROW)-1)</f>
        <v>FOOTREST UPMOUNTED</v>
      </c>
      <c r="C7995" s="841" t="s">
        <v>635</v>
      </c>
      <c r="D7995" s="847" t="s">
        <v>619</v>
      </c>
      <c r="E7995" s="843" t="s">
        <v>636</v>
      </c>
      <c r="F7995" s="841" t="s">
        <v>55</v>
      </c>
      <c r="G7995" s="847" t="s">
        <v>616</v>
      </c>
      <c r="H7995" s="843" t="s">
        <v>409</v>
      </c>
      <c r="I7995" s="841" t="s">
        <v>141</v>
      </c>
      <c r="J7995" s="842" t="s">
        <v>617</v>
      </c>
      <c r="K7995" s="843" t="s">
        <v>412</v>
      </c>
      <c r="L7995" s="841" t="s">
        <v>187</v>
      </c>
      <c r="M7995" s="847" t="s">
        <v>614</v>
      </c>
      <c r="N7995" s="843" t="s">
        <v>452</v>
      </c>
      <c r="O7995" s="841" t="s">
        <v>334</v>
      </c>
      <c r="P7995" s="847" t="s">
        <v>62</v>
      </c>
      <c r="Q7995" s="843" t="s">
        <v>315</v>
      </c>
      <c r="R7995" s="841" t="s">
        <v>623</v>
      </c>
      <c r="S7995" s="847" t="s">
        <v>618</v>
      </c>
      <c r="T7995" s="843" t="s">
        <v>624</v>
      </c>
    </row>
    <row r="7996" spans="1:20" ht="18" hidden="1" customHeight="1">
      <c r="A7996" s="840" t="str" cm="1">
        <f t="array" ref="A7996">IF(INDEX(r_ACTIVEROW,1,COUNTA(r_ACTIVEROW)-2)="N",
       INDEX(r_ACTIVEROW,1,COUNTA(r_ACTIVEROW))&amp;" "&amp;INDEX(r_ACTIVEROW,1,COUNTA(r_ACTIVEROW)-1),
       INDEX(r_ACTIVEROW,1,COUNTA(r_ACTIVEROW)-2)
      )</f>
        <v>DKA6410</v>
      </c>
      <c r="B7996" s="840" t="str" cm="1">
        <f t="array" ref="B7996">INDEX(r_ACTIVEROW,1,COUNTA(r_ACTIVEROW)-1)</f>
        <v>REAR WHEEL SIZE</v>
      </c>
      <c r="C7996" s="841" t="s">
        <v>635</v>
      </c>
      <c r="D7996" s="847" t="s">
        <v>619</v>
      </c>
      <c r="E7996" s="843" t="s">
        <v>636</v>
      </c>
      <c r="F7996" s="841" t="s">
        <v>55</v>
      </c>
      <c r="G7996" s="847" t="s">
        <v>616</v>
      </c>
      <c r="H7996" s="843" t="s">
        <v>409</v>
      </c>
      <c r="I7996" s="841" t="s">
        <v>142</v>
      </c>
      <c r="J7996" s="842" t="s">
        <v>617</v>
      </c>
      <c r="K7996" s="843" t="s">
        <v>379</v>
      </c>
      <c r="L7996" s="841" t="s">
        <v>187</v>
      </c>
      <c r="M7996" s="847" t="s">
        <v>614</v>
      </c>
      <c r="N7996" s="843" t="s">
        <v>452</v>
      </c>
      <c r="O7996" s="841" t="s">
        <v>230</v>
      </c>
      <c r="P7996" s="847" t="s">
        <v>62</v>
      </c>
      <c r="Q7996" s="843" t="s">
        <v>63</v>
      </c>
      <c r="R7996" s="841"/>
      <c r="S7996" s="847"/>
      <c r="T7996" s="843"/>
    </row>
    <row r="7997" spans="1:20" ht="18" hidden="1" customHeight="1">
      <c r="A7997" s="840" t="str" cm="1">
        <f t="array" ref="A7997">IF(INDEX(r_ACTIVEROW,1,COUNTA(r_ACTIVEROW)-2)="N",
       INDEX(r_ACTIVEROW,1,COUNTA(r_ACTIVEROW))&amp;" "&amp;INDEX(r_ACTIVEROW,1,COUNTA(r_ACTIVEROW)-1),
       INDEX(r_ACTIVEROW,1,COUNTA(r_ACTIVEROW)-2)
      )</f>
        <v>DKA9320</v>
      </c>
      <c r="B7997" s="840" t="str" cm="1">
        <f t="array" ref="B7997">INDEX(r_ACTIVEROW,1,COUNTA(r_ACTIVEROW)-1)</f>
        <v>FOOTREST UPMOUNTED</v>
      </c>
      <c r="C7997" s="841" t="s">
        <v>635</v>
      </c>
      <c r="D7997" s="847" t="s">
        <v>619</v>
      </c>
      <c r="E7997" s="843" t="s">
        <v>636</v>
      </c>
      <c r="F7997" s="841" t="s">
        <v>55</v>
      </c>
      <c r="G7997" s="847" t="s">
        <v>616</v>
      </c>
      <c r="H7997" s="843" t="s">
        <v>409</v>
      </c>
      <c r="I7997" s="841" t="s">
        <v>142</v>
      </c>
      <c r="J7997" s="842" t="s">
        <v>617</v>
      </c>
      <c r="K7997" s="843" t="s">
        <v>379</v>
      </c>
      <c r="L7997" s="841" t="s">
        <v>187</v>
      </c>
      <c r="M7997" s="847" t="s">
        <v>614</v>
      </c>
      <c r="N7997" s="843" t="s">
        <v>452</v>
      </c>
      <c r="O7997" s="841" t="s">
        <v>231</v>
      </c>
      <c r="P7997" s="847" t="s">
        <v>62</v>
      </c>
      <c r="Q7997" s="843" t="s">
        <v>64</v>
      </c>
      <c r="R7997" s="841" t="s">
        <v>623</v>
      </c>
      <c r="S7997" s="847" t="s">
        <v>618</v>
      </c>
      <c r="T7997" s="843" t="s">
        <v>624</v>
      </c>
    </row>
    <row r="7998" spans="1:20" ht="18" hidden="1" customHeight="1">
      <c r="A7998" s="840" t="str" cm="1">
        <f t="array" ref="A7998">IF(INDEX(r_ACTIVEROW,1,COUNTA(r_ACTIVEROW)-2)="N",
       INDEX(r_ACTIVEROW,1,COUNTA(r_ACTIVEROW))&amp;" "&amp;INDEX(r_ACTIVEROW,1,COUNTA(r_ACTIVEROW)-1),
       INDEX(r_ACTIVEROW,1,COUNTA(r_ACTIVEROW)-2)
      )</f>
        <v>DKA9320</v>
      </c>
      <c r="B7998" s="840" t="str" cm="1">
        <f t="array" ref="B7998">INDEX(r_ACTIVEROW,1,COUNTA(r_ACTIVEROW)-1)</f>
        <v>FOOTREST UPMOUNTED</v>
      </c>
      <c r="C7998" s="841" t="s">
        <v>635</v>
      </c>
      <c r="D7998" s="847" t="s">
        <v>619</v>
      </c>
      <c r="E7998" s="843" t="s">
        <v>636</v>
      </c>
      <c r="F7998" s="841" t="s">
        <v>55</v>
      </c>
      <c r="G7998" s="847" t="s">
        <v>616</v>
      </c>
      <c r="H7998" s="843" t="s">
        <v>409</v>
      </c>
      <c r="I7998" s="841" t="s">
        <v>142</v>
      </c>
      <c r="J7998" s="842" t="s">
        <v>617</v>
      </c>
      <c r="K7998" s="843" t="s">
        <v>379</v>
      </c>
      <c r="L7998" s="841" t="s">
        <v>187</v>
      </c>
      <c r="M7998" s="847" t="s">
        <v>614</v>
      </c>
      <c r="N7998" s="843" t="s">
        <v>452</v>
      </c>
      <c r="O7998" s="841" t="s">
        <v>334</v>
      </c>
      <c r="P7998" s="847" t="s">
        <v>62</v>
      </c>
      <c r="Q7998" s="843" t="s">
        <v>315</v>
      </c>
      <c r="R7998" s="841" t="s">
        <v>623</v>
      </c>
      <c r="S7998" s="847" t="s">
        <v>618</v>
      </c>
      <c r="T7998" s="843" t="s">
        <v>624</v>
      </c>
    </row>
    <row r="7999" spans="1:20" ht="18" hidden="1" customHeight="1">
      <c r="A7999" s="840" t="str" cm="1">
        <f t="array" ref="A7999">IF(INDEX(r_ACTIVEROW,1,COUNTA(r_ACTIVEROW)-2)="N",
       INDEX(r_ACTIVEROW,1,COUNTA(r_ACTIVEROW))&amp;" "&amp;INDEX(r_ACTIVEROW,1,COUNTA(r_ACTIVEROW)-1),
       INDEX(r_ACTIVEROW,1,COUNTA(r_ACTIVEROW)-2)
      )</f>
        <v>DKA6410</v>
      </c>
      <c r="B7999" s="840" t="str" cm="1">
        <f t="array" ref="B7999">INDEX(r_ACTIVEROW,1,COUNTA(r_ACTIVEROW)-1)</f>
        <v>REAR WHEEL SIZE</v>
      </c>
      <c r="C7999" s="841" t="s">
        <v>635</v>
      </c>
      <c r="D7999" s="847" t="s">
        <v>619</v>
      </c>
      <c r="E7999" s="843" t="s">
        <v>636</v>
      </c>
      <c r="F7999" s="841" t="s">
        <v>55</v>
      </c>
      <c r="G7999" s="847" t="s">
        <v>616</v>
      </c>
      <c r="H7999" s="843" t="s">
        <v>409</v>
      </c>
      <c r="I7999" s="841" t="s">
        <v>143</v>
      </c>
      <c r="J7999" s="842" t="s">
        <v>617</v>
      </c>
      <c r="K7999" s="843" t="s">
        <v>386</v>
      </c>
      <c r="L7999" s="841" t="s">
        <v>187</v>
      </c>
      <c r="M7999" s="847" t="s">
        <v>614</v>
      </c>
      <c r="N7999" s="843" t="s">
        <v>452</v>
      </c>
      <c r="O7999" s="841" t="s">
        <v>230</v>
      </c>
      <c r="P7999" s="847" t="s">
        <v>62</v>
      </c>
      <c r="Q7999" s="843" t="s">
        <v>63</v>
      </c>
      <c r="R7999" s="841"/>
      <c r="S7999" s="847"/>
      <c r="T7999" s="843"/>
    </row>
    <row r="8000" spans="1:20" ht="18" hidden="1" customHeight="1">
      <c r="A8000" s="840" t="str" cm="1">
        <f t="array" ref="A8000">IF(INDEX(r_ACTIVEROW,1,COUNTA(r_ACTIVEROW)-2)="N",
       INDEX(r_ACTIVEROW,1,COUNTA(r_ACTIVEROW))&amp;" "&amp;INDEX(r_ACTIVEROW,1,COUNTA(r_ACTIVEROW)-1),
       INDEX(r_ACTIVEROW,1,COUNTA(r_ACTIVEROW)-2)
      )</f>
        <v>DKA9320</v>
      </c>
      <c r="B8000" s="840" t="str" cm="1">
        <f t="array" ref="B8000">INDEX(r_ACTIVEROW,1,COUNTA(r_ACTIVEROW)-1)</f>
        <v>FOOTREST UPMOUNTED</v>
      </c>
      <c r="C8000" s="841" t="s">
        <v>635</v>
      </c>
      <c r="D8000" s="847" t="s">
        <v>619</v>
      </c>
      <c r="E8000" s="843" t="s">
        <v>636</v>
      </c>
      <c r="F8000" s="841" t="s">
        <v>55</v>
      </c>
      <c r="G8000" s="847" t="s">
        <v>616</v>
      </c>
      <c r="H8000" s="843" t="s">
        <v>409</v>
      </c>
      <c r="I8000" s="841" t="s">
        <v>143</v>
      </c>
      <c r="J8000" s="842" t="s">
        <v>617</v>
      </c>
      <c r="K8000" s="843" t="s">
        <v>386</v>
      </c>
      <c r="L8000" s="841" t="s">
        <v>187</v>
      </c>
      <c r="M8000" s="847" t="s">
        <v>614</v>
      </c>
      <c r="N8000" s="843" t="s">
        <v>452</v>
      </c>
      <c r="O8000" s="841" t="s">
        <v>231</v>
      </c>
      <c r="P8000" s="847" t="s">
        <v>62</v>
      </c>
      <c r="Q8000" s="843" t="s">
        <v>64</v>
      </c>
      <c r="R8000" s="841" t="s">
        <v>623</v>
      </c>
      <c r="S8000" s="847" t="s">
        <v>618</v>
      </c>
      <c r="T8000" s="843" t="s">
        <v>624</v>
      </c>
    </row>
    <row r="8001" spans="1:20" ht="18" hidden="1" customHeight="1">
      <c r="A8001" s="840" t="str" cm="1">
        <f t="array" ref="A8001">IF(INDEX(r_ACTIVEROW,1,COUNTA(r_ACTIVEROW)-2)="N",
       INDEX(r_ACTIVEROW,1,COUNTA(r_ACTIVEROW))&amp;" "&amp;INDEX(r_ACTIVEROW,1,COUNTA(r_ACTIVEROW)-1),
       INDEX(r_ACTIVEROW,1,COUNTA(r_ACTIVEROW)-2)
      )</f>
        <v>DKA9320</v>
      </c>
      <c r="B8001" s="840" t="str" cm="1">
        <f t="array" ref="B8001">INDEX(r_ACTIVEROW,1,COUNTA(r_ACTIVEROW)-1)</f>
        <v>FOOTREST UPMOUNTED</v>
      </c>
      <c r="C8001" s="841" t="s">
        <v>635</v>
      </c>
      <c r="D8001" s="847" t="s">
        <v>619</v>
      </c>
      <c r="E8001" s="843" t="s">
        <v>636</v>
      </c>
      <c r="F8001" s="841" t="s">
        <v>55</v>
      </c>
      <c r="G8001" s="847" t="s">
        <v>616</v>
      </c>
      <c r="H8001" s="843" t="s">
        <v>409</v>
      </c>
      <c r="I8001" s="841" t="s">
        <v>143</v>
      </c>
      <c r="J8001" s="842" t="s">
        <v>617</v>
      </c>
      <c r="K8001" s="843" t="s">
        <v>386</v>
      </c>
      <c r="L8001" s="841" t="s">
        <v>187</v>
      </c>
      <c r="M8001" s="847" t="s">
        <v>614</v>
      </c>
      <c r="N8001" s="843" t="s">
        <v>452</v>
      </c>
      <c r="O8001" s="841" t="s">
        <v>334</v>
      </c>
      <c r="P8001" s="847" t="s">
        <v>62</v>
      </c>
      <c r="Q8001" s="843" t="s">
        <v>315</v>
      </c>
      <c r="R8001" s="841" t="s">
        <v>623</v>
      </c>
      <c r="S8001" s="847" t="s">
        <v>618</v>
      </c>
      <c r="T8001" s="843" t="s">
        <v>624</v>
      </c>
    </row>
    <row r="8002" spans="1:20" ht="18" hidden="1" customHeight="1">
      <c r="A8002" s="840" t="str" cm="1">
        <f t="array" ref="A8002">IF(INDEX(r_ACTIVEROW,1,COUNTA(r_ACTIVEROW)-2)="N",
       INDEX(r_ACTIVEROW,1,COUNTA(r_ACTIVEROW))&amp;" "&amp;INDEX(r_ACTIVEROW,1,COUNTA(r_ACTIVEROW)-1),
       INDEX(r_ACTIVEROW,1,COUNTA(r_ACTIVEROW)-2)
      )</f>
        <v>DKA6410</v>
      </c>
      <c r="B8002" s="840" t="str" cm="1">
        <f t="array" ref="B8002">INDEX(r_ACTIVEROW,1,COUNTA(r_ACTIVEROW)-1)</f>
        <v>REAR WHEEL SIZE</v>
      </c>
      <c r="C8002" s="841" t="s">
        <v>635</v>
      </c>
      <c r="D8002" s="847" t="s">
        <v>619</v>
      </c>
      <c r="E8002" s="843" t="s">
        <v>636</v>
      </c>
      <c r="F8002" s="841" t="s">
        <v>55</v>
      </c>
      <c r="G8002" s="847" t="s">
        <v>616</v>
      </c>
      <c r="H8002" s="843" t="s">
        <v>409</v>
      </c>
      <c r="I8002" s="841" t="s">
        <v>144</v>
      </c>
      <c r="J8002" s="842" t="s">
        <v>617</v>
      </c>
      <c r="K8002" s="843" t="s">
        <v>380</v>
      </c>
      <c r="L8002" s="841" t="s">
        <v>187</v>
      </c>
      <c r="M8002" s="847" t="s">
        <v>614</v>
      </c>
      <c r="N8002" s="843" t="s">
        <v>452</v>
      </c>
      <c r="O8002" s="841" t="s">
        <v>230</v>
      </c>
      <c r="P8002" s="847" t="s">
        <v>62</v>
      </c>
      <c r="Q8002" s="843" t="s">
        <v>63</v>
      </c>
      <c r="R8002" s="841"/>
      <c r="S8002" s="847"/>
      <c r="T8002" s="843"/>
    </row>
    <row r="8003" spans="1:20" ht="18" hidden="1" customHeight="1">
      <c r="A8003" s="840" t="str" cm="1">
        <f t="array" ref="A8003">IF(INDEX(r_ACTIVEROW,1,COUNTA(r_ACTIVEROW)-2)="N",
       INDEX(r_ACTIVEROW,1,COUNTA(r_ACTIVEROW))&amp;" "&amp;INDEX(r_ACTIVEROW,1,COUNTA(r_ACTIVEROW)-1),
       INDEX(r_ACTIVEROW,1,COUNTA(r_ACTIVEROW)-2)
      )</f>
        <v>DKA9320</v>
      </c>
      <c r="B8003" s="840" t="str" cm="1">
        <f t="array" ref="B8003">INDEX(r_ACTIVEROW,1,COUNTA(r_ACTIVEROW)-1)</f>
        <v>FOOTREST UPMOUNTED</v>
      </c>
      <c r="C8003" s="841" t="s">
        <v>635</v>
      </c>
      <c r="D8003" s="847" t="s">
        <v>619</v>
      </c>
      <c r="E8003" s="843" t="s">
        <v>636</v>
      </c>
      <c r="F8003" s="841" t="s">
        <v>55</v>
      </c>
      <c r="G8003" s="847" t="s">
        <v>616</v>
      </c>
      <c r="H8003" s="843" t="s">
        <v>409</v>
      </c>
      <c r="I8003" s="841" t="s">
        <v>144</v>
      </c>
      <c r="J8003" s="842" t="s">
        <v>617</v>
      </c>
      <c r="K8003" s="843" t="s">
        <v>380</v>
      </c>
      <c r="L8003" s="841" t="s">
        <v>187</v>
      </c>
      <c r="M8003" s="847" t="s">
        <v>614</v>
      </c>
      <c r="N8003" s="843" t="s">
        <v>452</v>
      </c>
      <c r="O8003" s="841" t="s">
        <v>231</v>
      </c>
      <c r="P8003" s="847" t="s">
        <v>62</v>
      </c>
      <c r="Q8003" s="843" t="s">
        <v>64</v>
      </c>
      <c r="R8003" s="841" t="s">
        <v>623</v>
      </c>
      <c r="S8003" s="847" t="s">
        <v>618</v>
      </c>
      <c r="T8003" s="843" t="s">
        <v>624</v>
      </c>
    </row>
    <row r="8004" spans="1:20" ht="18" hidden="1" customHeight="1">
      <c r="A8004" s="840" t="str" cm="1">
        <f t="array" ref="A8004">IF(INDEX(r_ACTIVEROW,1,COUNTA(r_ACTIVEROW)-2)="N",
       INDEX(r_ACTIVEROW,1,COUNTA(r_ACTIVEROW))&amp;" "&amp;INDEX(r_ACTIVEROW,1,COUNTA(r_ACTIVEROW)-1),
       INDEX(r_ACTIVEROW,1,COUNTA(r_ACTIVEROW)-2)
      )</f>
        <v>DKA9320</v>
      </c>
      <c r="B8004" s="840" t="str" cm="1">
        <f t="array" ref="B8004">INDEX(r_ACTIVEROW,1,COUNTA(r_ACTIVEROW)-1)</f>
        <v>FOOTREST UPMOUNTED</v>
      </c>
      <c r="C8004" s="841" t="s">
        <v>635</v>
      </c>
      <c r="D8004" s="847" t="s">
        <v>619</v>
      </c>
      <c r="E8004" s="843" t="s">
        <v>636</v>
      </c>
      <c r="F8004" s="841" t="s">
        <v>55</v>
      </c>
      <c r="G8004" s="847" t="s">
        <v>616</v>
      </c>
      <c r="H8004" s="843" t="s">
        <v>409</v>
      </c>
      <c r="I8004" s="841" t="s">
        <v>144</v>
      </c>
      <c r="J8004" s="842" t="s">
        <v>617</v>
      </c>
      <c r="K8004" s="843" t="s">
        <v>380</v>
      </c>
      <c r="L8004" s="841" t="s">
        <v>187</v>
      </c>
      <c r="M8004" s="847" t="s">
        <v>614</v>
      </c>
      <c r="N8004" s="843" t="s">
        <v>452</v>
      </c>
      <c r="O8004" s="841" t="s">
        <v>334</v>
      </c>
      <c r="P8004" s="847" t="s">
        <v>62</v>
      </c>
      <c r="Q8004" s="843" t="s">
        <v>315</v>
      </c>
      <c r="R8004" s="841" t="s">
        <v>623</v>
      </c>
      <c r="S8004" s="847" t="s">
        <v>618</v>
      </c>
      <c r="T8004" s="843" t="s">
        <v>624</v>
      </c>
    </row>
    <row r="8005" spans="1:20" ht="18" hidden="1" customHeight="1">
      <c r="A8005" s="840" t="str" cm="1">
        <f t="array" ref="A8005">IF(INDEX(r_ACTIVEROW,1,COUNTA(r_ACTIVEROW)-2)="N",
       INDEX(r_ACTIVEROW,1,COUNTA(r_ACTIVEROW))&amp;" "&amp;INDEX(r_ACTIVEROW,1,COUNTA(r_ACTIVEROW)-1),
       INDEX(r_ACTIVEROW,1,COUNTA(r_ACTIVEROW)-2)
      )</f>
        <v>DKA6410</v>
      </c>
      <c r="B8005" s="840" t="str" cm="1">
        <f t="array" ref="B8005">INDEX(r_ACTIVEROW,1,COUNTA(r_ACTIVEROW)-1)</f>
        <v>REAR WHEEL SIZE</v>
      </c>
      <c r="C8005" s="841" t="s">
        <v>635</v>
      </c>
      <c r="D8005" s="847" t="s">
        <v>619</v>
      </c>
      <c r="E8005" s="843" t="s">
        <v>636</v>
      </c>
      <c r="F8005" s="841" t="s">
        <v>55</v>
      </c>
      <c r="G8005" s="847" t="s">
        <v>616</v>
      </c>
      <c r="H8005" s="843" t="s">
        <v>409</v>
      </c>
      <c r="I8005" s="841" t="s">
        <v>145</v>
      </c>
      <c r="J8005" s="842" t="s">
        <v>617</v>
      </c>
      <c r="K8005" s="843" t="s">
        <v>407</v>
      </c>
      <c r="L8005" s="841" t="s">
        <v>187</v>
      </c>
      <c r="M8005" s="847" t="s">
        <v>614</v>
      </c>
      <c r="N8005" s="843" t="s">
        <v>452</v>
      </c>
      <c r="O8005" s="841" t="s">
        <v>230</v>
      </c>
      <c r="P8005" s="847" t="s">
        <v>62</v>
      </c>
      <c r="Q8005" s="843" t="s">
        <v>63</v>
      </c>
      <c r="R8005" s="841"/>
      <c r="S8005" s="847"/>
      <c r="T8005" s="843"/>
    </row>
    <row r="8006" spans="1:20" ht="18" hidden="1" customHeight="1">
      <c r="A8006" s="840" t="str" cm="1">
        <f t="array" ref="A8006">IF(INDEX(r_ACTIVEROW,1,COUNTA(r_ACTIVEROW)-2)="N",
       INDEX(r_ACTIVEROW,1,COUNTA(r_ACTIVEROW))&amp;" "&amp;INDEX(r_ACTIVEROW,1,COUNTA(r_ACTIVEROW)-1),
       INDEX(r_ACTIVEROW,1,COUNTA(r_ACTIVEROW)-2)
      )</f>
        <v>DKA9320</v>
      </c>
      <c r="B8006" s="840" t="str" cm="1">
        <f t="array" ref="B8006">INDEX(r_ACTIVEROW,1,COUNTA(r_ACTIVEROW)-1)</f>
        <v>FOOTREST UPMOUNTED</v>
      </c>
      <c r="C8006" s="841" t="s">
        <v>635</v>
      </c>
      <c r="D8006" s="847" t="s">
        <v>619</v>
      </c>
      <c r="E8006" s="843" t="s">
        <v>636</v>
      </c>
      <c r="F8006" s="841" t="s">
        <v>55</v>
      </c>
      <c r="G8006" s="847" t="s">
        <v>616</v>
      </c>
      <c r="H8006" s="843" t="s">
        <v>409</v>
      </c>
      <c r="I8006" s="841" t="s">
        <v>145</v>
      </c>
      <c r="J8006" s="842" t="s">
        <v>617</v>
      </c>
      <c r="K8006" s="843" t="s">
        <v>407</v>
      </c>
      <c r="L8006" s="841" t="s">
        <v>187</v>
      </c>
      <c r="M8006" s="847" t="s">
        <v>614</v>
      </c>
      <c r="N8006" s="843" t="s">
        <v>452</v>
      </c>
      <c r="O8006" s="841" t="s">
        <v>231</v>
      </c>
      <c r="P8006" s="847" t="s">
        <v>62</v>
      </c>
      <c r="Q8006" s="843" t="s">
        <v>64</v>
      </c>
      <c r="R8006" s="841" t="s">
        <v>623</v>
      </c>
      <c r="S8006" s="847" t="s">
        <v>618</v>
      </c>
      <c r="T8006" s="843" t="s">
        <v>624</v>
      </c>
    </row>
    <row r="8007" spans="1:20" ht="18" hidden="1" customHeight="1">
      <c r="A8007" s="840" t="str" cm="1">
        <f t="array" ref="A8007">IF(INDEX(r_ACTIVEROW,1,COUNTA(r_ACTIVEROW)-2)="N",
       INDEX(r_ACTIVEROW,1,COUNTA(r_ACTIVEROW))&amp;" "&amp;INDEX(r_ACTIVEROW,1,COUNTA(r_ACTIVEROW)-1),
       INDEX(r_ACTIVEROW,1,COUNTA(r_ACTIVEROW)-2)
      )</f>
        <v>DKA9320</v>
      </c>
      <c r="B8007" s="840" t="str" cm="1">
        <f t="array" ref="B8007">INDEX(r_ACTIVEROW,1,COUNTA(r_ACTIVEROW)-1)</f>
        <v>FOOTREST UPMOUNTED</v>
      </c>
      <c r="C8007" s="841" t="s">
        <v>635</v>
      </c>
      <c r="D8007" s="847" t="s">
        <v>619</v>
      </c>
      <c r="E8007" s="843" t="s">
        <v>636</v>
      </c>
      <c r="F8007" s="841" t="s">
        <v>55</v>
      </c>
      <c r="G8007" s="847" t="s">
        <v>616</v>
      </c>
      <c r="H8007" s="843" t="s">
        <v>409</v>
      </c>
      <c r="I8007" s="841" t="s">
        <v>145</v>
      </c>
      <c r="J8007" s="842" t="s">
        <v>617</v>
      </c>
      <c r="K8007" s="843" t="s">
        <v>407</v>
      </c>
      <c r="L8007" s="841" t="s">
        <v>187</v>
      </c>
      <c r="M8007" s="847" t="s">
        <v>614</v>
      </c>
      <c r="N8007" s="843" t="s">
        <v>452</v>
      </c>
      <c r="O8007" s="841" t="s">
        <v>334</v>
      </c>
      <c r="P8007" s="847" t="s">
        <v>62</v>
      </c>
      <c r="Q8007" s="843" t="s">
        <v>315</v>
      </c>
      <c r="R8007" s="841" t="s">
        <v>623</v>
      </c>
      <c r="S8007" s="847" t="s">
        <v>618</v>
      </c>
      <c r="T8007" s="843" t="s">
        <v>624</v>
      </c>
    </row>
    <row r="8008" spans="1:20" ht="18" hidden="1" customHeight="1">
      <c r="A8008" s="840" t="str" cm="1">
        <f t="array" ref="A8008">IF(INDEX(r_ACTIVEROW,1,COUNTA(r_ACTIVEROW)-2)="N",
       INDEX(r_ACTIVEROW,1,COUNTA(r_ACTIVEROW))&amp;" "&amp;INDEX(r_ACTIVEROW,1,COUNTA(r_ACTIVEROW)-1),
       INDEX(r_ACTIVEROW,1,COUNTA(r_ACTIVEROW)-2)
      )</f>
        <v>DKA6410</v>
      </c>
      <c r="B8008" s="840" t="str" cm="1">
        <f t="array" ref="B8008">INDEX(r_ACTIVEROW,1,COUNTA(r_ACTIVEROW)-1)</f>
        <v>REAR WHEEL SIZE</v>
      </c>
      <c r="C8008" s="841" t="s">
        <v>635</v>
      </c>
      <c r="D8008" s="847" t="s">
        <v>619</v>
      </c>
      <c r="E8008" s="843" t="s">
        <v>636</v>
      </c>
      <c r="F8008" s="841" t="s">
        <v>55</v>
      </c>
      <c r="G8008" s="847" t="s">
        <v>616</v>
      </c>
      <c r="H8008" s="843" t="s">
        <v>409</v>
      </c>
      <c r="I8008" s="841" t="s">
        <v>146</v>
      </c>
      <c r="J8008" s="842" t="s">
        <v>617</v>
      </c>
      <c r="K8008" s="843" t="s">
        <v>381</v>
      </c>
      <c r="L8008" s="841" t="s">
        <v>187</v>
      </c>
      <c r="M8008" s="847" t="s">
        <v>614</v>
      </c>
      <c r="N8008" s="843" t="s">
        <v>452</v>
      </c>
      <c r="O8008" s="841" t="s">
        <v>230</v>
      </c>
      <c r="P8008" s="847" t="s">
        <v>62</v>
      </c>
      <c r="Q8008" s="843" t="s">
        <v>63</v>
      </c>
      <c r="R8008" s="841"/>
      <c r="S8008" s="847"/>
      <c r="T8008" s="843"/>
    </row>
    <row r="8009" spans="1:20" ht="18" hidden="1" customHeight="1">
      <c r="A8009" s="840" t="str" cm="1">
        <f t="array" ref="A8009">IF(INDEX(r_ACTIVEROW,1,COUNTA(r_ACTIVEROW)-2)="N",
       INDEX(r_ACTIVEROW,1,COUNTA(r_ACTIVEROW))&amp;" "&amp;INDEX(r_ACTIVEROW,1,COUNTA(r_ACTIVEROW)-1),
       INDEX(r_ACTIVEROW,1,COUNTA(r_ACTIVEROW)-2)
      )</f>
        <v>DKA9320</v>
      </c>
      <c r="B8009" s="840" t="str" cm="1">
        <f t="array" ref="B8009">INDEX(r_ACTIVEROW,1,COUNTA(r_ACTIVEROW)-1)</f>
        <v>FOOTREST UPMOUNTED</v>
      </c>
      <c r="C8009" s="841" t="s">
        <v>635</v>
      </c>
      <c r="D8009" s="847" t="s">
        <v>619</v>
      </c>
      <c r="E8009" s="843" t="s">
        <v>636</v>
      </c>
      <c r="F8009" s="841" t="s">
        <v>55</v>
      </c>
      <c r="G8009" s="847" t="s">
        <v>616</v>
      </c>
      <c r="H8009" s="843" t="s">
        <v>409</v>
      </c>
      <c r="I8009" s="841" t="s">
        <v>146</v>
      </c>
      <c r="J8009" s="842" t="s">
        <v>617</v>
      </c>
      <c r="K8009" s="843" t="s">
        <v>381</v>
      </c>
      <c r="L8009" s="841" t="s">
        <v>187</v>
      </c>
      <c r="M8009" s="847" t="s">
        <v>614</v>
      </c>
      <c r="N8009" s="843" t="s">
        <v>452</v>
      </c>
      <c r="O8009" s="841" t="s">
        <v>231</v>
      </c>
      <c r="P8009" s="847" t="s">
        <v>62</v>
      </c>
      <c r="Q8009" s="843" t="s">
        <v>64</v>
      </c>
      <c r="R8009" s="841" t="s">
        <v>623</v>
      </c>
      <c r="S8009" s="847" t="s">
        <v>618</v>
      </c>
      <c r="T8009" s="843" t="s">
        <v>624</v>
      </c>
    </row>
    <row r="8010" spans="1:20" ht="18" hidden="1" customHeight="1">
      <c r="A8010" s="840" t="str" cm="1">
        <f t="array" ref="A8010">IF(INDEX(r_ACTIVEROW,1,COUNTA(r_ACTIVEROW)-2)="N",
       INDEX(r_ACTIVEROW,1,COUNTA(r_ACTIVEROW))&amp;" "&amp;INDEX(r_ACTIVEROW,1,COUNTA(r_ACTIVEROW)-1),
       INDEX(r_ACTIVEROW,1,COUNTA(r_ACTIVEROW)-2)
      )</f>
        <v>DKA9320</v>
      </c>
      <c r="B8010" s="840" t="str" cm="1">
        <f t="array" ref="B8010">INDEX(r_ACTIVEROW,1,COUNTA(r_ACTIVEROW)-1)</f>
        <v>FOOTREST UPMOUNTED</v>
      </c>
      <c r="C8010" s="841" t="s">
        <v>635</v>
      </c>
      <c r="D8010" s="847" t="s">
        <v>619</v>
      </c>
      <c r="E8010" s="843" t="s">
        <v>636</v>
      </c>
      <c r="F8010" s="841" t="s">
        <v>55</v>
      </c>
      <c r="G8010" s="847" t="s">
        <v>616</v>
      </c>
      <c r="H8010" s="843" t="s">
        <v>409</v>
      </c>
      <c r="I8010" s="841" t="s">
        <v>146</v>
      </c>
      <c r="J8010" s="842" t="s">
        <v>617</v>
      </c>
      <c r="K8010" s="843" t="s">
        <v>381</v>
      </c>
      <c r="L8010" s="841" t="s">
        <v>187</v>
      </c>
      <c r="M8010" s="847" t="s">
        <v>614</v>
      </c>
      <c r="N8010" s="843" t="s">
        <v>452</v>
      </c>
      <c r="O8010" s="841" t="s">
        <v>334</v>
      </c>
      <c r="P8010" s="847" t="s">
        <v>62</v>
      </c>
      <c r="Q8010" s="843" t="s">
        <v>315</v>
      </c>
      <c r="R8010" s="841" t="s">
        <v>623</v>
      </c>
      <c r="S8010" s="847" t="s">
        <v>618</v>
      </c>
      <c r="T8010" s="843" t="s">
        <v>624</v>
      </c>
    </row>
    <row r="8011" spans="1:20" ht="18" hidden="1" customHeight="1">
      <c r="A8011" s="840" t="str" cm="1">
        <f t="array" ref="A8011">IF(INDEX(r_ACTIVEROW,1,COUNTA(r_ACTIVEROW)-2)="N",
       INDEX(r_ACTIVEROW,1,COUNTA(r_ACTIVEROW))&amp;" "&amp;INDEX(r_ACTIVEROW,1,COUNTA(r_ACTIVEROW)-1),
       INDEX(r_ACTIVEROW,1,COUNTA(r_ACTIVEROW)-2)
      )</f>
        <v>DKA6410</v>
      </c>
      <c r="B8011" s="840" t="str" cm="1">
        <f t="array" ref="B8011">INDEX(r_ACTIVEROW,1,COUNTA(r_ACTIVEROW)-1)</f>
        <v>REAR WHEEL SIZE</v>
      </c>
      <c r="C8011" s="841" t="s">
        <v>635</v>
      </c>
      <c r="D8011" s="847" t="s">
        <v>619</v>
      </c>
      <c r="E8011" s="843" t="s">
        <v>636</v>
      </c>
      <c r="F8011" s="841" t="s">
        <v>115</v>
      </c>
      <c r="G8011" s="847" t="s">
        <v>616</v>
      </c>
      <c r="H8011" s="843" t="s">
        <v>410</v>
      </c>
      <c r="I8011" s="841" t="s">
        <v>127</v>
      </c>
      <c r="J8011" s="842" t="s">
        <v>617</v>
      </c>
      <c r="K8011" s="843" t="s">
        <v>413</v>
      </c>
      <c r="L8011" s="841" t="s">
        <v>187</v>
      </c>
      <c r="M8011" s="847" t="s">
        <v>614</v>
      </c>
      <c r="N8011" s="843" t="s">
        <v>452</v>
      </c>
      <c r="O8011" s="841" t="s">
        <v>230</v>
      </c>
      <c r="P8011" s="847" t="s">
        <v>62</v>
      </c>
      <c r="Q8011" s="843" t="s">
        <v>63</v>
      </c>
      <c r="R8011" s="841"/>
      <c r="S8011" s="847"/>
      <c r="T8011" s="843"/>
    </row>
    <row r="8012" spans="1:20" ht="18" hidden="1" customHeight="1">
      <c r="A8012" s="840" t="str" cm="1">
        <f t="array" ref="A8012">IF(INDEX(r_ACTIVEROW,1,COUNTA(r_ACTIVEROW)-2)="N",
       INDEX(r_ACTIVEROW,1,COUNTA(r_ACTIVEROW))&amp;" "&amp;INDEX(r_ACTIVEROW,1,COUNTA(r_ACTIVEROW)-1),
       INDEX(r_ACTIVEROW,1,COUNTA(r_ACTIVEROW)-2)
      )</f>
        <v>DKA6420</v>
      </c>
      <c r="B8012" s="840" t="str" cm="1">
        <f t="array" ref="B8012">INDEX(r_ACTIVEROW,1,COUNTA(r_ACTIVEROW)-1)</f>
        <v>REAR WHEEL SIZE</v>
      </c>
      <c r="C8012" s="841" t="s">
        <v>635</v>
      </c>
      <c r="D8012" s="847" t="s">
        <v>619</v>
      </c>
      <c r="E8012" s="843" t="s">
        <v>636</v>
      </c>
      <c r="F8012" s="841" t="s">
        <v>115</v>
      </c>
      <c r="G8012" s="847" t="s">
        <v>616</v>
      </c>
      <c r="H8012" s="843" t="s">
        <v>410</v>
      </c>
      <c r="I8012" s="841" t="s">
        <v>127</v>
      </c>
      <c r="J8012" s="842" t="s">
        <v>617</v>
      </c>
      <c r="K8012" s="843" t="s">
        <v>413</v>
      </c>
      <c r="L8012" s="841" t="s">
        <v>187</v>
      </c>
      <c r="M8012" s="847" t="s">
        <v>614</v>
      </c>
      <c r="N8012" s="843" t="s">
        <v>452</v>
      </c>
      <c r="O8012" s="841" t="s">
        <v>231</v>
      </c>
      <c r="P8012" s="847" t="s">
        <v>62</v>
      </c>
      <c r="Q8012" s="843" t="s">
        <v>64</v>
      </c>
      <c r="R8012" s="841"/>
      <c r="S8012" s="847"/>
      <c r="T8012" s="843"/>
    </row>
    <row r="8013" spans="1:20" ht="18" hidden="1" customHeight="1">
      <c r="A8013" s="840" t="str" cm="1">
        <f t="array" ref="A8013">IF(INDEX(r_ACTIVEROW,1,COUNTA(r_ACTIVEROW)-2)="N",
       INDEX(r_ACTIVEROW,1,COUNTA(r_ACTIVEROW))&amp;" "&amp;INDEX(r_ACTIVEROW,1,COUNTA(r_ACTIVEROW)-1),
       INDEX(r_ACTIVEROW,1,COUNTA(r_ACTIVEROW)-2)
      )</f>
        <v>DKA6430</v>
      </c>
      <c r="B8013" s="840" t="str" cm="1">
        <f t="array" ref="B8013">INDEX(r_ACTIVEROW,1,COUNTA(r_ACTIVEROW)-1)</f>
        <v>REAR WHEEL SIZE</v>
      </c>
      <c r="C8013" s="841" t="s">
        <v>635</v>
      </c>
      <c r="D8013" s="847" t="s">
        <v>619</v>
      </c>
      <c r="E8013" s="843" t="s">
        <v>636</v>
      </c>
      <c r="F8013" s="841" t="s">
        <v>115</v>
      </c>
      <c r="G8013" s="847" t="s">
        <v>616</v>
      </c>
      <c r="H8013" s="843" t="s">
        <v>410</v>
      </c>
      <c r="I8013" s="841" t="s">
        <v>127</v>
      </c>
      <c r="J8013" s="842" t="s">
        <v>617</v>
      </c>
      <c r="K8013" s="843" t="s">
        <v>413</v>
      </c>
      <c r="L8013" s="841" t="s">
        <v>187</v>
      </c>
      <c r="M8013" s="847" t="s">
        <v>614</v>
      </c>
      <c r="N8013" s="843" t="s">
        <v>452</v>
      </c>
      <c r="O8013" s="841" t="s">
        <v>334</v>
      </c>
      <c r="P8013" s="847" t="s">
        <v>62</v>
      </c>
      <c r="Q8013" s="843" t="s">
        <v>315</v>
      </c>
      <c r="R8013" s="841"/>
      <c r="S8013" s="847"/>
      <c r="T8013" s="843"/>
    </row>
    <row r="8014" spans="1:20" ht="18" hidden="1" customHeight="1">
      <c r="A8014" s="840" t="str" cm="1">
        <f t="array" ref="A8014">IF(INDEX(r_ACTIVEROW,1,COUNTA(r_ACTIVEROW)-2)="N",
       INDEX(r_ACTIVEROW,1,COUNTA(r_ACTIVEROW))&amp;" "&amp;INDEX(r_ACTIVEROW,1,COUNTA(r_ACTIVEROW)-1),
       INDEX(r_ACTIVEROW,1,COUNTA(r_ACTIVEROW)-2)
      )</f>
        <v>DKA6410</v>
      </c>
      <c r="B8014" s="840" t="str" cm="1">
        <f t="array" ref="B8014">INDEX(r_ACTIVEROW,1,COUNTA(r_ACTIVEROW)-1)</f>
        <v>REAR WHEEL SIZE</v>
      </c>
      <c r="C8014" s="841" t="s">
        <v>635</v>
      </c>
      <c r="D8014" s="847" t="s">
        <v>619</v>
      </c>
      <c r="E8014" s="843" t="s">
        <v>636</v>
      </c>
      <c r="F8014" s="841" t="s">
        <v>115</v>
      </c>
      <c r="G8014" s="847" t="s">
        <v>616</v>
      </c>
      <c r="H8014" s="843" t="s">
        <v>410</v>
      </c>
      <c r="I8014" s="841" t="s">
        <v>128</v>
      </c>
      <c r="J8014" s="842" t="s">
        <v>617</v>
      </c>
      <c r="K8014" s="843" t="s">
        <v>397</v>
      </c>
      <c r="L8014" s="841" t="s">
        <v>187</v>
      </c>
      <c r="M8014" s="847" t="s">
        <v>614</v>
      </c>
      <c r="N8014" s="843" t="s">
        <v>452</v>
      </c>
      <c r="O8014" s="841" t="s">
        <v>230</v>
      </c>
      <c r="P8014" s="847" t="s">
        <v>62</v>
      </c>
      <c r="Q8014" s="843" t="s">
        <v>63</v>
      </c>
      <c r="R8014" s="841"/>
      <c r="S8014" s="847"/>
      <c r="T8014" s="843"/>
    </row>
    <row r="8015" spans="1:20" ht="18" hidden="1" customHeight="1">
      <c r="A8015" s="840" t="str" cm="1">
        <f t="array" ref="A8015">IF(INDEX(r_ACTIVEROW,1,COUNTA(r_ACTIVEROW)-2)="N",
       INDEX(r_ACTIVEROW,1,COUNTA(r_ACTIVEROW))&amp;" "&amp;INDEX(r_ACTIVEROW,1,COUNTA(r_ACTIVEROW)-1),
       INDEX(r_ACTIVEROW,1,COUNTA(r_ACTIVEROW)-2)
      )</f>
        <v>DKA6420</v>
      </c>
      <c r="B8015" s="840" t="str" cm="1">
        <f t="array" ref="B8015">INDEX(r_ACTIVEROW,1,COUNTA(r_ACTIVEROW)-1)</f>
        <v>REAR WHEEL SIZE</v>
      </c>
      <c r="C8015" s="841" t="s">
        <v>635</v>
      </c>
      <c r="D8015" s="847" t="s">
        <v>619</v>
      </c>
      <c r="E8015" s="843" t="s">
        <v>636</v>
      </c>
      <c r="F8015" s="841" t="s">
        <v>115</v>
      </c>
      <c r="G8015" s="847" t="s">
        <v>616</v>
      </c>
      <c r="H8015" s="843" t="s">
        <v>410</v>
      </c>
      <c r="I8015" s="841" t="s">
        <v>128</v>
      </c>
      <c r="J8015" s="842" t="s">
        <v>617</v>
      </c>
      <c r="K8015" s="843" t="s">
        <v>397</v>
      </c>
      <c r="L8015" s="841" t="s">
        <v>187</v>
      </c>
      <c r="M8015" s="847" t="s">
        <v>614</v>
      </c>
      <c r="N8015" s="843" t="s">
        <v>452</v>
      </c>
      <c r="O8015" s="841" t="s">
        <v>231</v>
      </c>
      <c r="P8015" s="847" t="s">
        <v>62</v>
      </c>
      <c r="Q8015" s="843" t="s">
        <v>64</v>
      </c>
      <c r="R8015" s="841"/>
      <c r="S8015" s="847"/>
      <c r="T8015" s="843"/>
    </row>
    <row r="8016" spans="1:20" ht="18" hidden="1" customHeight="1">
      <c r="A8016" s="840" t="str" cm="1">
        <f t="array" ref="A8016">IF(INDEX(r_ACTIVEROW,1,COUNTA(r_ACTIVEROW)-2)="N",
       INDEX(r_ACTIVEROW,1,COUNTA(r_ACTIVEROW))&amp;" "&amp;INDEX(r_ACTIVEROW,1,COUNTA(r_ACTIVEROW)-1),
       INDEX(r_ACTIVEROW,1,COUNTA(r_ACTIVEROW)-2)
      )</f>
        <v>DKA6430</v>
      </c>
      <c r="B8016" s="840" t="str" cm="1">
        <f t="array" ref="B8016">INDEX(r_ACTIVEROW,1,COUNTA(r_ACTIVEROW)-1)</f>
        <v>REAR WHEEL SIZE</v>
      </c>
      <c r="C8016" s="841" t="s">
        <v>635</v>
      </c>
      <c r="D8016" s="847" t="s">
        <v>619</v>
      </c>
      <c r="E8016" s="843" t="s">
        <v>636</v>
      </c>
      <c r="F8016" s="841" t="s">
        <v>115</v>
      </c>
      <c r="G8016" s="847" t="s">
        <v>616</v>
      </c>
      <c r="H8016" s="843" t="s">
        <v>410</v>
      </c>
      <c r="I8016" s="841" t="s">
        <v>128</v>
      </c>
      <c r="J8016" s="842" t="s">
        <v>617</v>
      </c>
      <c r="K8016" s="843" t="s">
        <v>397</v>
      </c>
      <c r="L8016" s="841" t="s">
        <v>187</v>
      </c>
      <c r="M8016" s="847" t="s">
        <v>614</v>
      </c>
      <c r="N8016" s="843" t="s">
        <v>452</v>
      </c>
      <c r="O8016" s="841" t="s">
        <v>334</v>
      </c>
      <c r="P8016" s="847" t="s">
        <v>62</v>
      </c>
      <c r="Q8016" s="843" t="s">
        <v>315</v>
      </c>
      <c r="R8016" s="841"/>
      <c r="S8016" s="847"/>
      <c r="T8016" s="843"/>
    </row>
    <row r="8017" spans="1:20" ht="18" hidden="1" customHeight="1">
      <c r="A8017" s="840" t="str" cm="1">
        <f t="array" ref="A8017">IF(INDEX(r_ACTIVEROW,1,COUNTA(r_ACTIVEROW)-2)="N",
       INDEX(r_ACTIVEROW,1,COUNTA(r_ACTIVEROW))&amp;" "&amp;INDEX(r_ACTIVEROW,1,COUNTA(r_ACTIVEROW)-1),
       INDEX(r_ACTIVEROW,1,COUNTA(r_ACTIVEROW)-2)
      )</f>
        <v>DKA6410</v>
      </c>
      <c r="B8017" s="840" t="str" cm="1">
        <f t="array" ref="B8017">INDEX(r_ACTIVEROW,1,COUNTA(r_ACTIVEROW)-1)</f>
        <v>REAR WHEEL SIZE</v>
      </c>
      <c r="C8017" s="841" t="s">
        <v>635</v>
      </c>
      <c r="D8017" s="847" t="s">
        <v>619</v>
      </c>
      <c r="E8017" s="843" t="s">
        <v>636</v>
      </c>
      <c r="F8017" s="841" t="s">
        <v>115</v>
      </c>
      <c r="G8017" s="847" t="s">
        <v>616</v>
      </c>
      <c r="H8017" s="843" t="s">
        <v>410</v>
      </c>
      <c r="I8017" s="841" t="s">
        <v>129</v>
      </c>
      <c r="J8017" s="842" t="s">
        <v>617</v>
      </c>
      <c r="K8017" s="843" t="s">
        <v>414</v>
      </c>
      <c r="L8017" s="841" t="s">
        <v>187</v>
      </c>
      <c r="M8017" s="847" t="s">
        <v>614</v>
      </c>
      <c r="N8017" s="843" t="s">
        <v>452</v>
      </c>
      <c r="O8017" s="841" t="s">
        <v>230</v>
      </c>
      <c r="P8017" s="847" t="s">
        <v>62</v>
      </c>
      <c r="Q8017" s="843" t="s">
        <v>63</v>
      </c>
      <c r="R8017" s="841"/>
      <c r="S8017" s="847"/>
      <c r="T8017" s="843"/>
    </row>
    <row r="8018" spans="1:20" ht="18" hidden="1" customHeight="1">
      <c r="A8018" s="840" t="str" cm="1">
        <f t="array" ref="A8018">IF(INDEX(r_ACTIVEROW,1,COUNTA(r_ACTIVEROW)-2)="N",
       INDEX(r_ACTIVEROW,1,COUNTA(r_ACTIVEROW))&amp;" "&amp;INDEX(r_ACTIVEROW,1,COUNTA(r_ACTIVEROW)-1),
       INDEX(r_ACTIVEROW,1,COUNTA(r_ACTIVEROW)-2)
      )</f>
        <v>DKA6420</v>
      </c>
      <c r="B8018" s="840" t="str" cm="1">
        <f t="array" ref="B8018">INDEX(r_ACTIVEROW,1,COUNTA(r_ACTIVEROW)-1)</f>
        <v>REAR WHEEL SIZE</v>
      </c>
      <c r="C8018" s="841" t="s">
        <v>635</v>
      </c>
      <c r="D8018" s="847" t="s">
        <v>619</v>
      </c>
      <c r="E8018" s="843" t="s">
        <v>636</v>
      </c>
      <c r="F8018" s="841" t="s">
        <v>115</v>
      </c>
      <c r="G8018" s="847" t="s">
        <v>616</v>
      </c>
      <c r="H8018" s="843" t="s">
        <v>410</v>
      </c>
      <c r="I8018" s="841" t="s">
        <v>129</v>
      </c>
      <c r="J8018" s="842" t="s">
        <v>617</v>
      </c>
      <c r="K8018" s="843" t="s">
        <v>414</v>
      </c>
      <c r="L8018" s="841" t="s">
        <v>187</v>
      </c>
      <c r="M8018" s="847" t="s">
        <v>614</v>
      </c>
      <c r="N8018" s="843" t="s">
        <v>452</v>
      </c>
      <c r="O8018" s="841" t="s">
        <v>231</v>
      </c>
      <c r="P8018" s="847" t="s">
        <v>62</v>
      </c>
      <c r="Q8018" s="843" t="s">
        <v>64</v>
      </c>
      <c r="R8018" s="841"/>
      <c r="S8018" s="847"/>
      <c r="T8018" s="843"/>
    </row>
    <row r="8019" spans="1:20" ht="18" hidden="1" customHeight="1">
      <c r="A8019" s="840" t="str" cm="1">
        <f t="array" ref="A8019">IF(INDEX(r_ACTIVEROW,1,COUNTA(r_ACTIVEROW)-2)="N",
       INDEX(r_ACTIVEROW,1,COUNTA(r_ACTIVEROW))&amp;" "&amp;INDEX(r_ACTIVEROW,1,COUNTA(r_ACTIVEROW)-1),
       INDEX(r_ACTIVEROW,1,COUNTA(r_ACTIVEROW)-2)
      )</f>
        <v>DKA6430</v>
      </c>
      <c r="B8019" s="840" t="str" cm="1">
        <f t="array" ref="B8019">INDEX(r_ACTIVEROW,1,COUNTA(r_ACTIVEROW)-1)</f>
        <v>REAR WHEEL SIZE</v>
      </c>
      <c r="C8019" s="841" t="s">
        <v>635</v>
      </c>
      <c r="D8019" s="847" t="s">
        <v>619</v>
      </c>
      <c r="E8019" s="843" t="s">
        <v>636</v>
      </c>
      <c r="F8019" s="841" t="s">
        <v>115</v>
      </c>
      <c r="G8019" s="847" t="s">
        <v>616</v>
      </c>
      <c r="H8019" s="843" t="s">
        <v>410</v>
      </c>
      <c r="I8019" s="841" t="s">
        <v>129</v>
      </c>
      <c r="J8019" s="842" t="s">
        <v>617</v>
      </c>
      <c r="K8019" s="843" t="s">
        <v>414</v>
      </c>
      <c r="L8019" s="841" t="s">
        <v>187</v>
      </c>
      <c r="M8019" s="847" t="s">
        <v>614</v>
      </c>
      <c r="N8019" s="843" t="s">
        <v>452</v>
      </c>
      <c r="O8019" s="841" t="s">
        <v>334</v>
      </c>
      <c r="P8019" s="847" t="s">
        <v>62</v>
      </c>
      <c r="Q8019" s="843" t="s">
        <v>315</v>
      </c>
      <c r="R8019" s="841"/>
      <c r="S8019" s="847"/>
      <c r="T8019" s="843"/>
    </row>
    <row r="8020" spans="1:20" ht="18" hidden="1" customHeight="1">
      <c r="A8020" s="840" t="str" cm="1">
        <f t="array" ref="A8020">IF(INDEX(r_ACTIVEROW,1,COUNTA(r_ACTIVEROW)-2)="N",
       INDEX(r_ACTIVEROW,1,COUNTA(r_ACTIVEROW))&amp;" "&amp;INDEX(r_ACTIVEROW,1,COUNTA(r_ACTIVEROW)-1),
       INDEX(r_ACTIVEROW,1,COUNTA(r_ACTIVEROW)-2)
      )</f>
        <v>DKA6410</v>
      </c>
      <c r="B8020" s="840" t="str" cm="1">
        <f t="array" ref="B8020">INDEX(r_ACTIVEROW,1,COUNTA(r_ACTIVEROW)-1)</f>
        <v>REAR WHEEL SIZE</v>
      </c>
      <c r="C8020" s="841" t="s">
        <v>635</v>
      </c>
      <c r="D8020" s="847" t="s">
        <v>619</v>
      </c>
      <c r="E8020" s="843" t="s">
        <v>636</v>
      </c>
      <c r="F8020" s="841" t="s">
        <v>115</v>
      </c>
      <c r="G8020" s="847" t="s">
        <v>616</v>
      </c>
      <c r="H8020" s="843" t="s">
        <v>410</v>
      </c>
      <c r="I8020" s="841" t="s">
        <v>130</v>
      </c>
      <c r="J8020" s="842" t="s">
        <v>617</v>
      </c>
      <c r="K8020" s="843" t="s">
        <v>373</v>
      </c>
      <c r="L8020" s="841" t="s">
        <v>187</v>
      </c>
      <c r="M8020" s="847" t="s">
        <v>614</v>
      </c>
      <c r="N8020" s="843" t="s">
        <v>452</v>
      </c>
      <c r="O8020" s="841" t="s">
        <v>230</v>
      </c>
      <c r="P8020" s="847" t="s">
        <v>62</v>
      </c>
      <c r="Q8020" s="843" t="s">
        <v>63</v>
      </c>
      <c r="R8020" s="841"/>
      <c r="S8020" s="847"/>
      <c r="T8020" s="843"/>
    </row>
    <row r="8021" spans="1:20" ht="18" hidden="1" customHeight="1">
      <c r="A8021" s="840" t="str" cm="1">
        <f t="array" ref="A8021">IF(INDEX(r_ACTIVEROW,1,COUNTA(r_ACTIVEROW)-2)="N",
       INDEX(r_ACTIVEROW,1,COUNTA(r_ACTIVEROW))&amp;" "&amp;INDEX(r_ACTIVEROW,1,COUNTA(r_ACTIVEROW)-1),
       INDEX(r_ACTIVEROW,1,COUNTA(r_ACTIVEROW)-2)
      )</f>
        <v>DKA6420</v>
      </c>
      <c r="B8021" s="840" t="str" cm="1">
        <f t="array" ref="B8021">INDEX(r_ACTIVEROW,1,COUNTA(r_ACTIVEROW)-1)</f>
        <v>REAR WHEEL SIZE</v>
      </c>
      <c r="C8021" s="841" t="s">
        <v>635</v>
      </c>
      <c r="D8021" s="847" t="s">
        <v>619</v>
      </c>
      <c r="E8021" s="843" t="s">
        <v>636</v>
      </c>
      <c r="F8021" s="841" t="s">
        <v>115</v>
      </c>
      <c r="G8021" s="847" t="s">
        <v>616</v>
      </c>
      <c r="H8021" s="843" t="s">
        <v>410</v>
      </c>
      <c r="I8021" s="841" t="s">
        <v>130</v>
      </c>
      <c r="J8021" s="842" t="s">
        <v>617</v>
      </c>
      <c r="K8021" s="843" t="s">
        <v>373</v>
      </c>
      <c r="L8021" s="841" t="s">
        <v>187</v>
      </c>
      <c r="M8021" s="847" t="s">
        <v>614</v>
      </c>
      <c r="N8021" s="843" t="s">
        <v>452</v>
      </c>
      <c r="O8021" s="841" t="s">
        <v>231</v>
      </c>
      <c r="P8021" s="847" t="s">
        <v>62</v>
      </c>
      <c r="Q8021" s="843" t="s">
        <v>64</v>
      </c>
      <c r="R8021" s="841"/>
      <c r="S8021" s="847"/>
      <c r="T8021" s="843"/>
    </row>
    <row r="8022" spans="1:20" ht="18" hidden="1" customHeight="1">
      <c r="A8022" s="840" t="str" cm="1">
        <f t="array" ref="A8022">IF(INDEX(r_ACTIVEROW,1,COUNTA(r_ACTIVEROW)-2)="N",
       INDEX(r_ACTIVEROW,1,COUNTA(r_ACTIVEROW))&amp;" "&amp;INDEX(r_ACTIVEROW,1,COUNTA(r_ACTIVEROW)-1),
       INDEX(r_ACTIVEROW,1,COUNTA(r_ACTIVEROW)-2)
      )</f>
        <v>DKA6430</v>
      </c>
      <c r="B8022" s="840" t="str" cm="1">
        <f t="array" ref="B8022">INDEX(r_ACTIVEROW,1,COUNTA(r_ACTIVEROW)-1)</f>
        <v>REAR WHEEL SIZE</v>
      </c>
      <c r="C8022" s="841" t="s">
        <v>635</v>
      </c>
      <c r="D8022" s="847" t="s">
        <v>619</v>
      </c>
      <c r="E8022" s="843" t="s">
        <v>636</v>
      </c>
      <c r="F8022" s="841" t="s">
        <v>115</v>
      </c>
      <c r="G8022" s="847" t="s">
        <v>616</v>
      </c>
      <c r="H8022" s="843" t="s">
        <v>410</v>
      </c>
      <c r="I8022" s="841" t="s">
        <v>130</v>
      </c>
      <c r="J8022" s="842" t="s">
        <v>617</v>
      </c>
      <c r="K8022" s="843" t="s">
        <v>373</v>
      </c>
      <c r="L8022" s="841" t="s">
        <v>187</v>
      </c>
      <c r="M8022" s="847" t="s">
        <v>614</v>
      </c>
      <c r="N8022" s="843" t="s">
        <v>452</v>
      </c>
      <c r="O8022" s="841" t="s">
        <v>334</v>
      </c>
      <c r="P8022" s="847" t="s">
        <v>62</v>
      </c>
      <c r="Q8022" s="843" t="s">
        <v>315</v>
      </c>
      <c r="R8022" s="841"/>
      <c r="S8022" s="847"/>
      <c r="T8022" s="843"/>
    </row>
    <row r="8023" spans="1:20" ht="18" hidden="1" customHeight="1">
      <c r="A8023" s="840" t="str" cm="1">
        <f t="array" ref="A8023">IF(INDEX(r_ACTIVEROW,1,COUNTA(r_ACTIVEROW)-2)="N",
       INDEX(r_ACTIVEROW,1,COUNTA(r_ACTIVEROW))&amp;" "&amp;INDEX(r_ACTIVEROW,1,COUNTA(r_ACTIVEROW)-1),
       INDEX(r_ACTIVEROW,1,COUNTA(r_ACTIVEROW)-2)
      )</f>
        <v>DKA6410</v>
      </c>
      <c r="B8023" s="840" t="str" cm="1">
        <f t="array" ref="B8023">INDEX(r_ACTIVEROW,1,COUNTA(r_ACTIVEROW)-1)</f>
        <v>REAR WHEEL SIZE</v>
      </c>
      <c r="C8023" s="841" t="s">
        <v>635</v>
      </c>
      <c r="D8023" s="847" t="s">
        <v>619</v>
      </c>
      <c r="E8023" s="843" t="s">
        <v>636</v>
      </c>
      <c r="F8023" s="841" t="s">
        <v>115</v>
      </c>
      <c r="G8023" s="847" t="s">
        <v>616</v>
      </c>
      <c r="H8023" s="843" t="s">
        <v>410</v>
      </c>
      <c r="I8023" s="841" t="s">
        <v>131</v>
      </c>
      <c r="J8023" s="842" t="s">
        <v>617</v>
      </c>
      <c r="K8023" s="843" t="s">
        <v>399</v>
      </c>
      <c r="L8023" s="841" t="s">
        <v>187</v>
      </c>
      <c r="M8023" s="847" t="s">
        <v>614</v>
      </c>
      <c r="N8023" s="843" t="s">
        <v>452</v>
      </c>
      <c r="O8023" s="841" t="s">
        <v>230</v>
      </c>
      <c r="P8023" s="847" t="s">
        <v>62</v>
      </c>
      <c r="Q8023" s="843" t="s">
        <v>63</v>
      </c>
      <c r="R8023" s="841"/>
      <c r="S8023" s="847"/>
      <c r="T8023" s="843"/>
    </row>
    <row r="8024" spans="1:20" ht="18" hidden="1" customHeight="1">
      <c r="A8024" s="840" t="str" cm="1">
        <f t="array" ref="A8024">IF(INDEX(r_ACTIVEROW,1,COUNTA(r_ACTIVEROW)-2)="N",
       INDEX(r_ACTIVEROW,1,COUNTA(r_ACTIVEROW))&amp;" "&amp;INDEX(r_ACTIVEROW,1,COUNTA(r_ACTIVEROW)-1),
       INDEX(r_ACTIVEROW,1,COUNTA(r_ACTIVEROW)-2)
      )</f>
        <v>DKA6420</v>
      </c>
      <c r="B8024" s="840" t="str" cm="1">
        <f t="array" ref="B8024">INDEX(r_ACTIVEROW,1,COUNTA(r_ACTIVEROW)-1)</f>
        <v>REAR WHEEL SIZE</v>
      </c>
      <c r="C8024" s="841" t="s">
        <v>635</v>
      </c>
      <c r="D8024" s="847" t="s">
        <v>619</v>
      </c>
      <c r="E8024" s="843" t="s">
        <v>636</v>
      </c>
      <c r="F8024" s="841" t="s">
        <v>115</v>
      </c>
      <c r="G8024" s="847" t="s">
        <v>616</v>
      </c>
      <c r="H8024" s="843" t="s">
        <v>410</v>
      </c>
      <c r="I8024" s="841" t="s">
        <v>131</v>
      </c>
      <c r="J8024" s="842" t="s">
        <v>617</v>
      </c>
      <c r="K8024" s="843" t="s">
        <v>399</v>
      </c>
      <c r="L8024" s="841" t="s">
        <v>187</v>
      </c>
      <c r="M8024" s="847" t="s">
        <v>614</v>
      </c>
      <c r="N8024" s="843" t="s">
        <v>452</v>
      </c>
      <c r="O8024" s="841" t="s">
        <v>231</v>
      </c>
      <c r="P8024" s="847" t="s">
        <v>62</v>
      </c>
      <c r="Q8024" s="843" t="s">
        <v>64</v>
      </c>
      <c r="R8024" s="841"/>
      <c r="S8024" s="847"/>
      <c r="T8024" s="843"/>
    </row>
    <row r="8025" spans="1:20" ht="18" hidden="1" customHeight="1">
      <c r="A8025" s="840" t="str" cm="1">
        <f t="array" ref="A8025">IF(INDEX(r_ACTIVEROW,1,COUNTA(r_ACTIVEROW)-2)="N",
       INDEX(r_ACTIVEROW,1,COUNTA(r_ACTIVEROW))&amp;" "&amp;INDEX(r_ACTIVEROW,1,COUNTA(r_ACTIVEROW)-1),
       INDEX(r_ACTIVEROW,1,COUNTA(r_ACTIVEROW)-2)
      )</f>
        <v>DKA6430</v>
      </c>
      <c r="B8025" s="840" t="str" cm="1">
        <f t="array" ref="B8025">INDEX(r_ACTIVEROW,1,COUNTA(r_ACTIVEROW)-1)</f>
        <v>REAR WHEEL SIZE</v>
      </c>
      <c r="C8025" s="841" t="s">
        <v>635</v>
      </c>
      <c r="D8025" s="847" t="s">
        <v>619</v>
      </c>
      <c r="E8025" s="843" t="s">
        <v>636</v>
      </c>
      <c r="F8025" s="841" t="s">
        <v>115</v>
      </c>
      <c r="G8025" s="847" t="s">
        <v>616</v>
      </c>
      <c r="H8025" s="843" t="s">
        <v>410</v>
      </c>
      <c r="I8025" s="841" t="s">
        <v>131</v>
      </c>
      <c r="J8025" s="842" t="s">
        <v>617</v>
      </c>
      <c r="K8025" s="843" t="s">
        <v>399</v>
      </c>
      <c r="L8025" s="841" t="s">
        <v>187</v>
      </c>
      <c r="M8025" s="847" t="s">
        <v>614</v>
      </c>
      <c r="N8025" s="843" t="s">
        <v>452</v>
      </c>
      <c r="O8025" s="841" t="s">
        <v>334</v>
      </c>
      <c r="P8025" s="847" t="s">
        <v>62</v>
      </c>
      <c r="Q8025" s="843" t="s">
        <v>315</v>
      </c>
      <c r="R8025" s="841"/>
      <c r="S8025" s="847"/>
      <c r="T8025" s="843"/>
    </row>
    <row r="8026" spans="1:20" ht="18" hidden="1" customHeight="1">
      <c r="A8026" s="840" t="str" cm="1">
        <f t="array" ref="A8026">IF(INDEX(r_ACTIVEROW,1,COUNTA(r_ACTIVEROW)-2)="N",
       INDEX(r_ACTIVEROW,1,COUNTA(r_ACTIVEROW))&amp;" "&amp;INDEX(r_ACTIVEROW,1,COUNTA(r_ACTIVEROW)-1),
       INDEX(r_ACTIVEROW,1,COUNTA(r_ACTIVEROW)-2)
      )</f>
        <v>DKA6410</v>
      </c>
      <c r="B8026" s="840" t="str" cm="1">
        <f t="array" ref="B8026">INDEX(r_ACTIVEROW,1,COUNTA(r_ACTIVEROW)-1)</f>
        <v>REAR WHEEL SIZE</v>
      </c>
      <c r="C8026" s="841" t="s">
        <v>635</v>
      </c>
      <c r="D8026" s="847" t="s">
        <v>619</v>
      </c>
      <c r="E8026" s="843" t="s">
        <v>636</v>
      </c>
      <c r="F8026" s="841" t="s">
        <v>115</v>
      </c>
      <c r="G8026" s="847" t="s">
        <v>616</v>
      </c>
      <c r="H8026" s="843" t="s">
        <v>410</v>
      </c>
      <c r="I8026" s="841" t="s">
        <v>132</v>
      </c>
      <c r="J8026" s="842" t="s">
        <v>617</v>
      </c>
      <c r="K8026" s="843" t="s">
        <v>374</v>
      </c>
      <c r="L8026" s="841" t="s">
        <v>187</v>
      </c>
      <c r="M8026" s="847" t="s">
        <v>614</v>
      </c>
      <c r="N8026" s="843" t="s">
        <v>452</v>
      </c>
      <c r="O8026" s="841" t="s">
        <v>230</v>
      </c>
      <c r="P8026" s="847" t="s">
        <v>62</v>
      </c>
      <c r="Q8026" s="843" t="s">
        <v>63</v>
      </c>
      <c r="R8026" s="841"/>
      <c r="S8026" s="847"/>
      <c r="T8026" s="843"/>
    </row>
    <row r="8027" spans="1:20" ht="18" hidden="1" customHeight="1">
      <c r="A8027" s="840" t="str" cm="1">
        <f t="array" ref="A8027">IF(INDEX(r_ACTIVEROW,1,COUNTA(r_ACTIVEROW)-2)="N",
       INDEX(r_ACTIVEROW,1,COUNTA(r_ACTIVEROW))&amp;" "&amp;INDEX(r_ACTIVEROW,1,COUNTA(r_ACTIVEROW)-1),
       INDEX(r_ACTIVEROW,1,COUNTA(r_ACTIVEROW)-2)
      )</f>
        <v>DKA6420</v>
      </c>
      <c r="B8027" s="840" t="str" cm="1">
        <f t="array" ref="B8027">INDEX(r_ACTIVEROW,1,COUNTA(r_ACTIVEROW)-1)</f>
        <v>REAR WHEEL SIZE</v>
      </c>
      <c r="C8027" s="841" t="s">
        <v>635</v>
      </c>
      <c r="D8027" s="847" t="s">
        <v>619</v>
      </c>
      <c r="E8027" s="843" t="s">
        <v>636</v>
      </c>
      <c r="F8027" s="841" t="s">
        <v>115</v>
      </c>
      <c r="G8027" s="847" t="s">
        <v>616</v>
      </c>
      <c r="H8027" s="843" t="s">
        <v>410</v>
      </c>
      <c r="I8027" s="841" t="s">
        <v>132</v>
      </c>
      <c r="J8027" s="842" t="s">
        <v>617</v>
      </c>
      <c r="K8027" s="843" t="s">
        <v>374</v>
      </c>
      <c r="L8027" s="841" t="s">
        <v>187</v>
      </c>
      <c r="M8027" s="847" t="s">
        <v>614</v>
      </c>
      <c r="N8027" s="843" t="s">
        <v>452</v>
      </c>
      <c r="O8027" s="841" t="s">
        <v>231</v>
      </c>
      <c r="P8027" s="847" t="s">
        <v>62</v>
      </c>
      <c r="Q8027" s="843" t="s">
        <v>64</v>
      </c>
      <c r="R8027" s="841"/>
      <c r="S8027" s="847"/>
      <c r="T8027" s="843"/>
    </row>
    <row r="8028" spans="1:20" ht="18" hidden="1" customHeight="1">
      <c r="A8028" s="840" t="str" cm="1">
        <f t="array" ref="A8028">IF(INDEX(r_ACTIVEROW,1,COUNTA(r_ACTIVEROW)-2)="N",
       INDEX(r_ACTIVEROW,1,COUNTA(r_ACTIVEROW))&amp;" "&amp;INDEX(r_ACTIVEROW,1,COUNTA(r_ACTIVEROW)-1),
       INDEX(r_ACTIVEROW,1,COUNTA(r_ACTIVEROW)-2)
      )</f>
        <v>DKA6430</v>
      </c>
      <c r="B8028" s="840" t="str" cm="1">
        <f t="array" ref="B8028">INDEX(r_ACTIVEROW,1,COUNTA(r_ACTIVEROW)-1)</f>
        <v>REAR WHEEL SIZE</v>
      </c>
      <c r="C8028" s="841" t="s">
        <v>635</v>
      </c>
      <c r="D8028" s="847" t="s">
        <v>619</v>
      </c>
      <c r="E8028" s="843" t="s">
        <v>636</v>
      </c>
      <c r="F8028" s="841" t="s">
        <v>115</v>
      </c>
      <c r="G8028" s="847" t="s">
        <v>616</v>
      </c>
      <c r="H8028" s="843" t="s">
        <v>410</v>
      </c>
      <c r="I8028" s="841" t="s">
        <v>132</v>
      </c>
      <c r="J8028" s="842" t="s">
        <v>617</v>
      </c>
      <c r="K8028" s="843" t="s">
        <v>374</v>
      </c>
      <c r="L8028" s="841" t="s">
        <v>187</v>
      </c>
      <c r="M8028" s="847" t="s">
        <v>614</v>
      </c>
      <c r="N8028" s="843" t="s">
        <v>452</v>
      </c>
      <c r="O8028" s="841" t="s">
        <v>334</v>
      </c>
      <c r="P8028" s="847" t="s">
        <v>62</v>
      </c>
      <c r="Q8028" s="843" t="s">
        <v>315</v>
      </c>
      <c r="R8028" s="841"/>
      <c r="S8028" s="847"/>
      <c r="T8028" s="843"/>
    </row>
    <row r="8029" spans="1:20" ht="18" hidden="1" customHeight="1">
      <c r="A8029" s="840" t="str" cm="1">
        <f t="array" ref="A8029">IF(INDEX(r_ACTIVEROW,1,COUNTA(r_ACTIVEROW)-2)="N",
       INDEX(r_ACTIVEROW,1,COUNTA(r_ACTIVEROW))&amp;" "&amp;INDEX(r_ACTIVEROW,1,COUNTA(r_ACTIVEROW)-1),
       INDEX(r_ACTIVEROW,1,COUNTA(r_ACTIVEROW)-2)
      )</f>
        <v>DKA6410</v>
      </c>
      <c r="B8029" s="840" t="str" cm="1">
        <f t="array" ref="B8029">INDEX(r_ACTIVEROW,1,COUNTA(r_ACTIVEROW)-1)</f>
        <v>REAR WHEEL SIZE</v>
      </c>
      <c r="C8029" s="841" t="s">
        <v>635</v>
      </c>
      <c r="D8029" s="847" t="s">
        <v>619</v>
      </c>
      <c r="E8029" s="843" t="s">
        <v>636</v>
      </c>
      <c r="F8029" s="841" t="s">
        <v>115</v>
      </c>
      <c r="G8029" s="847" t="s">
        <v>616</v>
      </c>
      <c r="H8029" s="843" t="s">
        <v>410</v>
      </c>
      <c r="I8029" s="841" t="s">
        <v>133</v>
      </c>
      <c r="J8029" s="842" t="s">
        <v>617</v>
      </c>
      <c r="K8029" s="843" t="s">
        <v>415</v>
      </c>
      <c r="L8029" s="841" t="s">
        <v>187</v>
      </c>
      <c r="M8029" s="847" t="s">
        <v>614</v>
      </c>
      <c r="N8029" s="843" t="s">
        <v>452</v>
      </c>
      <c r="O8029" s="841" t="s">
        <v>230</v>
      </c>
      <c r="P8029" s="847" t="s">
        <v>62</v>
      </c>
      <c r="Q8029" s="843" t="s">
        <v>63</v>
      </c>
      <c r="R8029" s="841"/>
      <c r="S8029" s="847"/>
      <c r="T8029" s="843"/>
    </row>
    <row r="8030" spans="1:20" ht="18" hidden="1" customHeight="1">
      <c r="A8030" s="840" t="str" cm="1">
        <f t="array" ref="A8030">IF(INDEX(r_ACTIVEROW,1,COUNTA(r_ACTIVEROW)-2)="N",
       INDEX(r_ACTIVEROW,1,COUNTA(r_ACTIVEROW))&amp;" "&amp;INDEX(r_ACTIVEROW,1,COUNTA(r_ACTIVEROW)-1),
       INDEX(r_ACTIVEROW,1,COUNTA(r_ACTIVEROW)-2)
      )</f>
        <v>DKA6420</v>
      </c>
      <c r="B8030" s="840" t="str" cm="1">
        <f t="array" ref="B8030">INDEX(r_ACTIVEROW,1,COUNTA(r_ACTIVEROW)-1)</f>
        <v>REAR WHEEL SIZE</v>
      </c>
      <c r="C8030" s="841" t="s">
        <v>635</v>
      </c>
      <c r="D8030" s="847" t="s">
        <v>619</v>
      </c>
      <c r="E8030" s="843" t="s">
        <v>636</v>
      </c>
      <c r="F8030" s="841" t="s">
        <v>115</v>
      </c>
      <c r="G8030" s="847" t="s">
        <v>616</v>
      </c>
      <c r="H8030" s="843" t="s">
        <v>410</v>
      </c>
      <c r="I8030" s="841" t="s">
        <v>133</v>
      </c>
      <c r="J8030" s="842" t="s">
        <v>617</v>
      </c>
      <c r="K8030" s="843" t="s">
        <v>415</v>
      </c>
      <c r="L8030" s="841" t="s">
        <v>187</v>
      </c>
      <c r="M8030" s="847" t="s">
        <v>614</v>
      </c>
      <c r="N8030" s="843" t="s">
        <v>452</v>
      </c>
      <c r="O8030" s="841" t="s">
        <v>231</v>
      </c>
      <c r="P8030" s="847" t="s">
        <v>62</v>
      </c>
      <c r="Q8030" s="843" t="s">
        <v>64</v>
      </c>
      <c r="R8030" s="841"/>
      <c r="S8030" s="847"/>
      <c r="T8030" s="843"/>
    </row>
    <row r="8031" spans="1:20" ht="18" hidden="1" customHeight="1">
      <c r="A8031" s="840" t="str" cm="1">
        <f t="array" ref="A8031">IF(INDEX(r_ACTIVEROW,1,COUNTA(r_ACTIVEROW)-2)="N",
       INDEX(r_ACTIVEROW,1,COUNTA(r_ACTIVEROW))&amp;" "&amp;INDEX(r_ACTIVEROW,1,COUNTA(r_ACTIVEROW)-1),
       INDEX(r_ACTIVEROW,1,COUNTA(r_ACTIVEROW)-2)
      )</f>
        <v>DKA6430</v>
      </c>
      <c r="B8031" s="840" t="str" cm="1">
        <f t="array" ref="B8031">INDEX(r_ACTIVEROW,1,COUNTA(r_ACTIVEROW)-1)</f>
        <v>REAR WHEEL SIZE</v>
      </c>
      <c r="C8031" s="841" t="s">
        <v>635</v>
      </c>
      <c r="D8031" s="847" t="s">
        <v>619</v>
      </c>
      <c r="E8031" s="843" t="s">
        <v>636</v>
      </c>
      <c r="F8031" s="841" t="s">
        <v>115</v>
      </c>
      <c r="G8031" s="847" t="s">
        <v>616</v>
      </c>
      <c r="H8031" s="843" t="s">
        <v>410</v>
      </c>
      <c r="I8031" s="841" t="s">
        <v>133</v>
      </c>
      <c r="J8031" s="842" t="s">
        <v>617</v>
      </c>
      <c r="K8031" s="843" t="s">
        <v>415</v>
      </c>
      <c r="L8031" s="841" t="s">
        <v>187</v>
      </c>
      <c r="M8031" s="847" t="s">
        <v>614</v>
      </c>
      <c r="N8031" s="843" t="s">
        <v>452</v>
      </c>
      <c r="O8031" s="841" t="s">
        <v>334</v>
      </c>
      <c r="P8031" s="847" t="s">
        <v>62</v>
      </c>
      <c r="Q8031" s="843" t="s">
        <v>315</v>
      </c>
      <c r="R8031" s="841"/>
      <c r="S8031" s="847"/>
      <c r="T8031" s="843"/>
    </row>
    <row r="8032" spans="1:20" ht="18" hidden="1" customHeight="1">
      <c r="A8032" s="840" t="str" cm="1">
        <f t="array" ref="A8032">IF(INDEX(r_ACTIVEROW,1,COUNTA(r_ACTIVEROW)-2)="N",
       INDEX(r_ACTIVEROW,1,COUNTA(r_ACTIVEROW))&amp;" "&amp;INDEX(r_ACTIVEROW,1,COUNTA(r_ACTIVEROW)-1),
       INDEX(r_ACTIVEROW,1,COUNTA(r_ACTIVEROW)-2)
      )</f>
        <v>DKA6410</v>
      </c>
      <c r="B8032" s="840" t="str" cm="1">
        <f t="array" ref="B8032">INDEX(r_ACTIVEROW,1,COUNTA(r_ACTIVEROW)-1)</f>
        <v>REAR WHEEL SIZE</v>
      </c>
      <c r="C8032" s="841" t="s">
        <v>635</v>
      </c>
      <c r="D8032" s="847" t="s">
        <v>619</v>
      </c>
      <c r="E8032" s="843" t="s">
        <v>636</v>
      </c>
      <c r="F8032" s="841" t="s">
        <v>115</v>
      </c>
      <c r="G8032" s="847" t="s">
        <v>616</v>
      </c>
      <c r="H8032" s="843" t="s">
        <v>410</v>
      </c>
      <c r="I8032" s="841" t="s">
        <v>134</v>
      </c>
      <c r="J8032" s="842" t="s">
        <v>617</v>
      </c>
      <c r="K8032" s="843" t="s">
        <v>375</v>
      </c>
      <c r="L8032" s="841" t="s">
        <v>187</v>
      </c>
      <c r="M8032" s="847" t="s">
        <v>614</v>
      </c>
      <c r="N8032" s="843" t="s">
        <v>452</v>
      </c>
      <c r="O8032" s="841" t="s">
        <v>230</v>
      </c>
      <c r="P8032" s="847" t="s">
        <v>62</v>
      </c>
      <c r="Q8032" s="843" t="s">
        <v>63</v>
      </c>
      <c r="R8032" s="841"/>
      <c r="S8032" s="847"/>
      <c r="T8032" s="843"/>
    </row>
    <row r="8033" spans="1:20" ht="18" hidden="1" customHeight="1">
      <c r="A8033" s="840" t="str" cm="1">
        <f t="array" ref="A8033">IF(INDEX(r_ACTIVEROW,1,COUNTA(r_ACTIVEROW)-2)="N",
       INDEX(r_ACTIVEROW,1,COUNTA(r_ACTIVEROW))&amp;" "&amp;INDEX(r_ACTIVEROW,1,COUNTA(r_ACTIVEROW)-1),
       INDEX(r_ACTIVEROW,1,COUNTA(r_ACTIVEROW)-2)
      )</f>
        <v>DKA6420</v>
      </c>
      <c r="B8033" s="840" t="str" cm="1">
        <f t="array" ref="B8033">INDEX(r_ACTIVEROW,1,COUNTA(r_ACTIVEROW)-1)</f>
        <v>REAR WHEEL SIZE</v>
      </c>
      <c r="C8033" s="841" t="s">
        <v>635</v>
      </c>
      <c r="D8033" s="847" t="s">
        <v>619</v>
      </c>
      <c r="E8033" s="843" t="s">
        <v>636</v>
      </c>
      <c r="F8033" s="841" t="s">
        <v>115</v>
      </c>
      <c r="G8033" s="847" t="s">
        <v>616</v>
      </c>
      <c r="H8033" s="843" t="s">
        <v>410</v>
      </c>
      <c r="I8033" s="841" t="s">
        <v>134</v>
      </c>
      <c r="J8033" s="842" t="s">
        <v>617</v>
      </c>
      <c r="K8033" s="843" t="s">
        <v>375</v>
      </c>
      <c r="L8033" s="841" t="s">
        <v>187</v>
      </c>
      <c r="M8033" s="847" t="s">
        <v>614</v>
      </c>
      <c r="N8033" s="843" t="s">
        <v>452</v>
      </c>
      <c r="O8033" s="841" t="s">
        <v>231</v>
      </c>
      <c r="P8033" s="847" t="s">
        <v>62</v>
      </c>
      <c r="Q8033" s="843" t="s">
        <v>64</v>
      </c>
      <c r="R8033" s="841"/>
      <c r="S8033" s="847"/>
      <c r="T8033" s="843"/>
    </row>
    <row r="8034" spans="1:20" ht="18" hidden="1" customHeight="1">
      <c r="A8034" s="840" t="str" cm="1">
        <f t="array" ref="A8034">IF(INDEX(r_ACTIVEROW,1,COUNTA(r_ACTIVEROW)-2)="N",
       INDEX(r_ACTIVEROW,1,COUNTA(r_ACTIVEROW))&amp;" "&amp;INDEX(r_ACTIVEROW,1,COUNTA(r_ACTIVEROW)-1),
       INDEX(r_ACTIVEROW,1,COUNTA(r_ACTIVEROW)-2)
      )</f>
        <v>DKA6430</v>
      </c>
      <c r="B8034" s="840" t="str" cm="1">
        <f t="array" ref="B8034">INDEX(r_ACTIVEROW,1,COUNTA(r_ACTIVEROW)-1)</f>
        <v>REAR WHEEL SIZE</v>
      </c>
      <c r="C8034" s="841" t="s">
        <v>635</v>
      </c>
      <c r="D8034" s="847" t="s">
        <v>619</v>
      </c>
      <c r="E8034" s="843" t="s">
        <v>636</v>
      </c>
      <c r="F8034" s="841" t="s">
        <v>115</v>
      </c>
      <c r="G8034" s="847" t="s">
        <v>616</v>
      </c>
      <c r="H8034" s="843" t="s">
        <v>410</v>
      </c>
      <c r="I8034" s="841" t="s">
        <v>134</v>
      </c>
      <c r="J8034" s="842" t="s">
        <v>617</v>
      </c>
      <c r="K8034" s="843" t="s">
        <v>375</v>
      </c>
      <c r="L8034" s="841" t="s">
        <v>187</v>
      </c>
      <c r="M8034" s="847" t="s">
        <v>614</v>
      </c>
      <c r="N8034" s="843" t="s">
        <v>452</v>
      </c>
      <c r="O8034" s="841" t="s">
        <v>334</v>
      </c>
      <c r="P8034" s="847" t="s">
        <v>62</v>
      </c>
      <c r="Q8034" s="843" t="s">
        <v>315</v>
      </c>
      <c r="R8034" s="841"/>
      <c r="S8034" s="847"/>
      <c r="T8034" s="843"/>
    </row>
    <row r="8035" spans="1:20" ht="18" hidden="1" customHeight="1">
      <c r="A8035" s="840" t="str" cm="1">
        <f t="array" ref="A8035">IF(INDEX(r_ACTIVEROW,1,COUNTA(r_ACTIVEROW)-2)="N",
       INDEX(r_ACTIVEROW,1,COUNTA(r_ACTIVEROW))&amp;" "&amp;INDEX(r_ACTIVEROW,1,COUNTA(r_ACTIVEROW)-1),
       INDEX(r_ACTIVEROW,1,COUNTA(r_ACTIVEROW)-2)
      )</f>
        <v>DKA6410</v>
      </c>
      <c r="B8035" s="840" t="str" cm="1">
        <f t="array" ref="B8035">INDEX(r_ACTIVEROW,1,COUNTA(r_ACTIVEROW)-1)</f>
        <v>REAR WHEEL SIZE</v>
      </c>
      <c r="C8035" s="841" t="s">
        <v>635</v>
      </c>
      <c r="D8035" s="847" t="s">
        <v>619</v>
      </c>
      <c r="E8035" s="843" t="s">
        <v>636</v>
      </c>
      <c r="F8035" s="841" t="s">
        <v>115</v>
      </c>
      <c r="G8035" s="847" t="s">
        <v>616</v>
      </c>
      <c r="H8035" s="843" t="s">
        <v>410</v>
      </c>
      <c r="I8035" s="841" t="s">
        <v>135</v>
      </c>
      <c r="J8035" s="842" t="s">
        <v>617</v>
      </c>
      <c r="K8035" s="843" t="s">
        <v>416</v>
      </c>
      <c r="L8035" s="841" t="s">
        <v>187</v>
      </c>
      <c r="M8035" s="847" t="s">
        <v>614</v>
      </c>
      <c r="N8035" s="843" t="s">
        <v>452</v>
      </c>
      <c r="O8035" s="841" t="s">
        <v>230</v>
      </c>
      <c r="P8035" s="847" t="s">
        <v>62</v>
      </c>
      <c r="Q8035" s="843" t="s">
        <v>63</v>
      </c>
      <c r="R8035" s="841"/>
      <c r="S8035" s="847"/>
      <c r="T8035" s="843"/>
    </row>
    <row r="8036" spans="1:20" ht="18" hidden="1" customHeight="1">
      <c r="A8036" s="840" t="str" cm="1">
        <f t="array" ref="A8036">IF(INDEX(r_ACTIVEROW,1,COUNTA(r_ACTIVEROW)-2)="N",
       INDEX(r_ACTIVEROW,1,COUNTA(r_ACTIVEROW))&amp;" "&amp;INDEX(r_ACTIVEROW,1,COUNTA(r_ACTIVEROW)-1),
       INDEX(r_ACTIVEROW,1,COUNTA(r_ACTIVEROW)-2)
      )</f>
        <v>DKA6420</v>
      </c>
      <c r="B8036" s="840" t="str" cm="1">
        <f t="array" ref="B8036">INDEX(r_ACTIVEROW,1,COUNTA(r_ACTIVEROW)-1)</f>
        <v>REAR WHEEL SIZE</v>
      </c>
      <c r="C8036" s="841" t="s">
        <v>635</v>
      </c>
      <c r="D8036" s="847" t="s">
        <v>619</v>
      </c>
      <c r="E8036" s="843" t="s">
        <v>636</v>
      </c>
      <c r="F8036" s="841" t="s">
        <v>115</v>
      </c>
      <c r="G8036" s="847" t="s">
        <v>616</v>
      </c>
      <c r="H8036" s="843" t="s">
        <v>410</v>
      </c>
      <c r="I8036" s="841" t="s">
        <v>135</v>
      </c>
      <c r="J8036" s="842" t="s">
        <v>617</v>
      </c>
      <c r="K8036" s="843" t="s">
        <v>416</v>
      </c>
      <c r="L8036" s="841" t="s">
        <v>187</v>
      </c>
      <c r="M8036" s="847" t="s">
        <v>614</v>
      </c>
      <c r="N8036" s="843" t="s">
        <v>452</v>
      </c>
      <c r="O8036" s="841" t="s">
        <v>231</v>
      </c>
      <c r="P8036" s="847" t="s">
        <v>62</v>
      </c>
      <c r="Q8036" s="843" t="s">
        <v>64</v>
      </c>
      <c r="R8036" s="841"/>
      <c r="S8036" s="847"/>
      <c r="T8036" s="843"/>
    </row>
    <row r="8037" spans="1:20" ht="18" hidden="1" customHeight="1">
      <c r="A8037" s="840" t="str" cm="1">
        <f t="array" ref="A8037">IF(INDEX(r_ACTIVEROW,1,COUNTA(r_ACTIVEROW)-2)="N",
       INDEX(r_ACTIVEROW,1,COUNTA(r_ACTIVEROW))&amp;" "&amp;INDEX(r_ACTIVEROW,1,COUNTA(r_ACTIVEROW)-1),
       INDEX(r_ACTIVEROW,1,COUNTA(r_ACTIVEROW)-2)
      )</f>
        <v>DKA6430</v>
      </c>
      <c r="B8037" s="840" t="str" cm="1">
        <f t="array" ref="B8037">INDEX(r_ACTIVEROW,1,COUNTA(r_ACTIVEROW)-1)</f>
        <v>REAR WHEEL SIZE</v>
      </c>
      <c r="C8037" s="841" t="s">
        <v>635</v>
      </c>
      <c r="D8037" s="847" t="s">
        <v>619</v>
      </c>
      <c r="E8037" s="843" t="s">
        <v>636</v>
      </c>
      <c r="F8037" s="841" t="s">
        <v>115</v>
      </c>
      <c r="G8037" s="847" t="s">
        <v>616</v>
      </c>
      <c r="H8037" s="843" t="s">
        <v>410</v>
      </c>
      <c r="I8037" s="841" t="s">
        <v>135</v>
      </c>
      <c r="J8037" s="842" t="s">
        <v>617</v>
      </c>
      <c r="K8037" s="843" t="s">
        <v>416</v>
      </c>
      <c r="L8037" s="841" t="s">
        <v>187</v>
      </c>
      <c r="M8037" s="847" t="s">
        <v>614</v>
      </c>
      <c r="N8037" s="843" t="s">
        <v>452</v>
      </c>
      <c r="O8037" s="841" t="s">
        <v>334</v>
      </c>
      <c r="P8037" s="847" t="s">
        <v>62</v>
      </c>
      <c r="Q8037" s="843" t="s">
        <v>315</v>
      </c>
      <c r="R8037" s="841"/>
      <c r="S8037" s="847"/>
      <c r="T8037" s="843"/>
    </row>
    <row r="8038" spans="1:20" ht="18" hidden="1" customHeight="1">
      <c r="A8038" s="840" t="str" cm="1">
        <f t="array" ref="A8038">IF(INDEX(r_ACTIVEROW,1,COUNTA(r_ACTIVEROW)-2)="N",
       INDEX(r_ACTIVEROW,1,COUNTA(r_ACTIVEROW))&amp;" "&amp;INDEX(r_ACTIVEROW,1,COUNTA(r_ACTIVEROW)-1),
       INDEX(r_ACTIVEROW,1,COUNTA(r_ACTIVEROW)-2)
      )</f>
        <v>DKA6410</v>
      </c>
      <c r="B8038" s="840" t="str" cm="1">
        <f t="array" ref="B8038">INDEX(r_ACTIVEROW,1,COUNTA(r_ACTIVEROW)-1)</f>
        <v>REAR WHEEL SIZE</v>
      </c>
      <c r="C8038" s="841" t="s">
        <v>635</v>
      </c>
      <c r="D8038" s="847" t="s">
        <v>619</v>
      </c>
      <c r="E8038" s="843" t="s">
        <v>636</v>
      </c>
      <c r="F8038" s="841" t="s">
        <v>115</v>
      </c>
      <c r="G8038" s="847" t="s">
        <v>616</v>
      </c>
      <c r="H8038" s="843" t="s">
        <v>410</v>
      </c>
      <c r="I8038" s="841" t="s">
        <v>136</v>
      </c>
      <c r="J8038" s="842" t="s">
        <v>617</v>
      </c>
      <c r="K8038" s="843" t="s">
        <v>376</v>
      </c>
      <c r="L8038" s="841" t="s">
        <v>187</v>
      </c>
      <c r="M8038" s="847" t="s">
        <v>614</v>
      </c>
      <c r="N8038" s="843" t="s">
        <v>452</v>
      </c>
      <c r="O8038" s="841" t="s">
        <v>230</v>
      </c>
      <c r="P8038" s="847" t="s">
        <v>62</v>
      </c>
      <c r="Q8038" s="843" t="s">
        <v>63</v>
      </c>
      <c r="R8038" s="841"/>
      <c r="S8038" s="847"/>
      <c r="T8038" s="843"/>
    </row>
    <row r="8039" spans="1:20" ht="18" hidden="1" customHeight="1">
      <c r="A8039" s="840" t="str" cm="1">
        <f t="array" ref="A8039">IF(INDEX(r_ACTIVEROW,1,COUNTA(r_ACTIVEROW)-2)="N",
       INDEX(r_ACTIVEROW,1,COUNTA(r_ACTIVEROW))&amp;" "&amp;INDEX(r_ACTIVEROW,1,COUNTA(r_ACTIVEROW)-1),
       INDEX(r_ACTIVEROW,1,COUNTA(r_ACTIVEROW)-2)
      )</f>
        <v>DKA6420</v>
      </c>
      <c r="B8039" s="840" t="str" cm="1">
        <f t="array" ref="B8039">INDEX(r_ACTIVEROW,1,COUNTA(r_ACTIVEROW)-1)</f>
        <v>REAR WHEEL SIZE</v>
      </c>
      <c r="C8039" s="841" t="s">
        <v>635</v>
      </c>
      <c r="D8039" s="847" t="s">
        <v>619</v>
      </c>
      <c r="E8039" s="843" t="s">
        <v>636</v>
      </c>
      <c r="F8039" s="841" t="s">
        <v>115</v>
      </c>
      <c r="G8039" s="847" t="s">
        <v>616</v>
      </c>
      <c r="H8039" s="843" t="s">
        <v>410</v>
      </c>
      <c r="I8039" s="841" t="s">
        <v>136</v>
      </c>
      <c r="J8039" s="842" t="s">
        <v>617</v>
      </c>
      <c r="K8039" s="843" t="s">
        <v>376</v>
      </c>
      <c r="L8039" s="841" t="s">
        <v>187</v>
      </c>
      <c r="M8039" s="847" t="s">
        <v>614</v>
      </c>
      <c r="N8039" s="843" t="s">
        <v>452</v>
      </c>
      <c r="O8039" s="841" t="s">
        <v>231</v>
      </c>
      <c r="P8039" s="847" t="s">
        <v>62</v>
      </c>
      <c r="Q8039" s="843" t="s">
        <v>64</v>
      </c>
      <c r="R8039" s="841"/>
      <c r="S8039" s="847"/>
      <c r="T8039" s="843"/>
    </row>
    <row r="8040" spans="1:20" ht="18" hidden="1" customHeight="1">
      <c r="A8040" s="840" t="str" cm="1">
        <f t="array" ref="A8040">IF(INDEX(r_ACTIVEROW,1,COUNTA(r_ACTIVEROW)-2)="N",
       INDEX(r_ACTIVEROW,1,COUNTA(r_ACTIVEROW))&amp;" "&amp;INDEX(r_ACTIVEROW,1,COUNTA(r_ACTIVEROW)-1),
       INDEX(r_ACTIVEROW,1,COUNTA(r_ACTIVEROW)-2)
      )</f>
        <v>DKA6430</v>
      </c>
      <c r="B8040" s="840" t="str" cm="1">
        <f t="array" ref="B8040">INDEX(r_ACTIVEROW,1,COUNTA(r_ACTIVEROW)-1)</f>
        <v>REAR WHEEL SIZE</v>
      </c>
      <c r="C8040" s="841" t="s">
        <v>635</v>
      </c>
      <c r="D8040" s="847" t="s">
        <v>619</v>
      </c>
      <c r="E8040" s="843" t="s">
        <v>636</v>
      </c>
      <c r="F8040" s="841" t="s">
        <v>115</v>
      </c>
      <c r="G8040" s="847" t="s">
        <v>616</v>
      </c>
      <c r="H8040" s="843" t="s">
        <v>410</v>
      </c>
      <c r="I8040" s="841" t="s">
        <v>136</v>
      </c>
      <c r="J8040" s="842" t="s">
        <v>617</v>
      </c>
      <c r="K8040" s="843" t="s">
        <v>376</v>
      </c>
      <c r="L8040" s="841" t="s">
        <v>187</v>
      </c>
      <c r="M8040" s="847" t="s">
        <v>614</v>
      </c>
      <c r="N8040" s="843" t="s">
        <v>452</v>
      </c>
      <c r="O8040" s="841" t="s">
        <v>334</v>
      </c>
      <c r="P8040" s="847" t="s">
        <v>62</v>
      </c>
      <c r="Q8040" s="843" t="s">
        <v>315</v>
      </c>
      <c r="R8040" s="841"/>
      <c r="S8040" s="847"/>
      <c r="T8040" s="843"/>
    </row>
    <row r="8041" spans="1:20" ht="18" hidden="1" customHeight="1">
      <c r="A8041" s="840" t="str" cm="1">
        <f t="array" ref="A8041">IF(INDEX(r_ACTIVEROW,1,COUNTA(r_ACTIVEROW)-2)="N",
       INDEX(r_ACTIVEROW,1,COUNTA(r_ACTIVEROW))&amp;" "&amp;INDEX(r_ACTIVEROW,1,COUNTA(r_ACTIVEROW)-1),
       INDEX(r_ACTIVEROW,1,COUNTA(r_ACTIVEROW)-2)
      )</f>
        <v>DKA6410</v>
      </c>
      <c r="B8041" s="840" t="str" cm="1">
        <f t="array" ref="B8041">INDEX(r_ACTIVEROW,1,COUNTA(r_ACTIVEROW)-1)</f>
        <v>REAR WHEEL SIZE</v>
      </c>
      <c r="C8041" s="841" t="s">
        <v>635</v>
      </c>
      <c r="D8041" s="847" t="s">
        <v>619</v>
      </c>
      <c r="E8041" s="843" t="s">
        <v>636</v>
      </c>
      <c r="F8041" s="841" t="s">
        <v>115</v>
      </c>
      <c r="G8041" s="847" t="s">
        <v>616</v>
      </c>
      <c r="H8041" s="843" t="s">
        <v>410</v>
      </c>
      <c r="I8041" s="841" t="s">
        <v>137</v>
      </c>
      <c r="J8041" s="842" t="s">
        <v>617</v>
      </c>
      <c r="K8041" s="843" t="s">
        <v>402</v>
      </c>
      <c r="L8041" s="841" t="s">
        <v>187</v>
      </c>
      <c r="M8041" s="847" t="s">
        <v>614</v>
      </c>
      <c r="N8041" s="843" t="s">
        <v>452</v>
      </c>
      <c r="O8041" s="841" t="s">
        <v>230</v>
      </c>
      <c r="P8041" s="847" t="s">
        <v>62</v>
      </c>
      <c r="Q8041" s="843" t="s">
        <v>63</v>
      </c>
      <c r="R8041" s="841"/>
      <c r="S8041" s="847"/>
      <c r="T8041" s="843"/>
    </row>
    <row r="8042" spans="1:20" ht="18" hidden="1" customHeight="1">
      <c r="A8042" s="840" t="str" cm="1">
        <f t="array" ref="A8042">IF(INDEX(r_ACTIVEROW,1,COUNTA(r_ACTIVEROW)-2)="N",
       INDEX(r_ACTIVEROW,1,COUNTA(r_ACTIVEROW))&amp;" "&amp;INDEX(r_ACTIVEROW,1,COUNTA(r_ACTIVEROW)-1),
       INDEX(r_ACTIVEROW,1,COUNTA(r_ACTIVEROW)-2)
      )</f>
        <v>DKA6420</v>
      </c>
      <c r="B8042" s="840" t="str" cm="1">
        <f t="array" ref="B8042">INDEX(r_ACTIVEROW,1,COUNTA(r_ACTIVEROW)-1)</f>
        <v>REAR WHEEL SIZE</v>
      </c>
      <c r="C8042" s="841" t="s">
        <v>635</v>
      </c>
      <c r="D8042" s="847" t="s">
        <v>619</v>
      </c>
      <c r="E8042" s="843" t="s">
        <v>636</v>
      </c>
      <c r="F8042" s="841" t="s">
        <v>115</v>
      </c>
      <c r="G8042" s="847" t="s">
        <v>616</v>
      </c>
      <c r="H8042" s="843" t="s">
        <v>410</v>
      </c>
      <c r="I8042" s="841" t="s">
        <v>137</v>
      </c>
      <c r="J8042" s="842" t="s">
        <v>617</v>
      </c>
      <c r="K8042" s="843" t="s">
        <v>402</v>
      </c>
      <c r="L8042" s="841" t="s">
        <v>187</v>
      </c>
      <c r="M8042" s="847" t="s">
        <v>614</v>
      </c>
      <c r="N8042" s="843" t="s">
        <v>452</v>
      </c>
      <c r="O8042" s="841" t="s">
        <v>231</v>
      </c>
      <c r="P8042" s="847" t="s">
        <v>62</v>
      </c>
      <c r="Q8042" s="843" t="s">
        <v>64</v>
      </c>
      <c r="R8042" s="841"/>
      <c r="S8042" s="847"/>
      <c r="T8042" s="843"/>
    </row>
    <row r="8043" spans="1:20" ht="18" hidden="1" customHeight="1">
      <c r="A8043" s="840" t="str" cm="1">
        <f t="array" ref="A8043">IF(INDEX(r_ACTIVEROW,1,COUNTA(r_ACTIVEROW)-2)="N",
       INDEX(r_ACTIVEROW,1,COUNTA(r_ACTIVEROW))&amp;" "&amp;INDEX(r_ACTIVEROW,1,COUNTA(r_ACTIVEROW)-1),
       INDEX(r_ACTIVEROW,1,COUNTA(r_ACTIVEROW)-2)
      )</f>
        <v>DKA9320</v>
      </c>
      <c r="B8043" s="840" t="str" cm="1">
        <f t="array" ref="B8043">INDEX(r_ACTIVEROW,1,COUNTA(r_ACTIVEROW)-1)</f>
        <v>FOOTREST UPMOUNTED</v>
      </c>
      <c r="C8043" s="841" t="s">
        <v>635</v>
      </c>
      <c r="D8043" s="847" t="s">
        <v>619</v>
      </c>
      <c r="E8043" s="843" t="s">
        <v>636</v>
      </c>
      <c r="F8043" s="841" t="s">
        <v>115</v>
      </c>
      <c r="G8043" s="847" t="s">
        <v>616</v>
      </c>
      <c r="H8043" s="843" t="s">
        <v>410</v>
      </c>
      <c r="I8043" s="841" t="s">
        <v>137</v>
      </c>
      <c r="J8043" s="842" t="s">
        <v>617</v>
      </c>
      <c r="K8043" s="843" t="s">
        <v>402</v>
      </c>
      <c r="L8043" s="841" t="s">
        <v>187</v>
      </c>
      <c r="M8043" s="847" t="s">
        <v>614</v>
      </c>
      <c r="N8043" s="843" t="s">
        <v>452</v>
      </c>
      <c r="O8043" s="841" t="s">
        <v>334</v>
      </c>
      <c r="P8043" s="847" t="s">
        <v>62</v>
      </c>
      <c r="Q8043" s="843" t="s">
        <v>315</v>
      </c>
      <c r="R8043" s="841" t="s">
        <v>623</v>
      </c>
      <c r="S8043" s="847" t="s">
        <v>618</v>
      </c>
      <c r="T8043" s="843" t="s">
        <v>624</v>
      </c>
    </row>
    <row r="8044" spans="1:20" ht="18" hidden="1" customHeight="1">
      <c r="A8044" s="840" t="str" cm="1">
        <f t="array" ref="A8044">IF(INDEX(r_ACTIVEROW,1,COUNTA(r_ACTIVEROW)-2)="N",
       INDEX(r_ACTIVEROW,1,COUNTA(r_ACTIVEROW))&amp;" "&amp;INDEX(r_ACTIVEROW,1,COUNTA(r_ACTIVEROW)-1),
       INDEX(r_ACTIVEROW,1,COUNTA(r_ACTIVEROW)-2)
      )</f>
        <v>DKA6410</v>
      </c>
      <c r="B8044" s="840" t="str" cm="1">
        <f t="array" ref="B8044">INDEX(r_ACTIVEROW,1,COUNTA(r_ACTIVEROW)-1)</f>
        <v>REAR WHEEL SIZE</v>
      </c>
      <c r="C8044" s="841" t="s">
        <v>635</v>
      </c>
      <c r="D8044" s="847" t="s">
        <v>619</v>
      </c>
      <c r="E8044" s="843" t="s">
        <v>636</v>
      </c>
      <c r="F8044" s="841" t="s">
        <v>115</v>
      </c>
      <c r="G8044" s="847" t="s">
        <v>616</v>
      </c>
      <c r="H8044" s="843" t="s">
        <v>410</v>
      </c>
      <c r="I8044" s="841" t="s">
        <v>138</v>
      </c>
      <c r="J8044" s="842" t="s">
        <v>617</v>
      </c>
      <c r="K8044" s="843" t="s">
        <v>377</v>
      </c>
      <c r="L8044" s="841" t="s">
        <v>187</v>
      </c>
      <c r="M8044" s="847" t="s">
        <v>614</v>
      </c>
      <c r="N8044" s="843" t="s">
        <v>452</v>
      </c>
      <c r="O8044" s="841" t="s">
        <v>230</v>
      </c>
      <c r="P8044" s="847" t="s">
        <v>62</v>
      </c>
      <c r="Q8044" s="843" t="s">
        <v>63</v>
      </c>
      <c r="R8044" s="841"/>
      <c r="S8044" s="847"/>
      <c r="T8044" s="843"/>
    </row>
    <row r="8045" spans="1:20" ht="18" hidden="1" customHeight="1">
      <c r="A8045" s="840" t="str" cm="1">
        <f t="array" ref="A8045">IF(INDEX(r_ACTIVEROW,1,COUNTA(r_ACTIVEROW)-2)="N",
       INDEX(r_ACTIVEROW,1,COUNTA(r_ACTIVEROW))&amp;" "&amp;INDEX(r_ACTIVEROW,1,COUNTA(r_ACTIVEROW)-1),
       INDEX(r_ACTIVEROW,1,COUNTA(r_ACTIVEROW)-2)
      )</f>
        <v>DKA6420</v>
      </c>
      <c r="B8045" s="840" t="str" cm="1">
        <f t="array" ref="B8045">INDEX(r_ACTIVEROW,1,COUNTA(r_ACTIVEROW)-1)</f>
        <v>REAR WHEEL SIZE</v>
      </c>
      <c r="C8045" s="841" t="s">
        <v>635</v>
      </c>
      <c r="D8045" s="847" t="s">
        <v>619</v>
      </c>
      <c r="E8045" s="843" t="s">
        <v>636</v>
      </c>
      <c r="F8045" s="841" t="s">
        <v>115</v>
      </c>
      <c r="G8045" s="847" t="s">
        <v>616</v>
      </c>
      <c r="H8045" s="843" t="s">
        <v>410</v>
      </c>
      <c r="I8045" s="841" t="s">
        <v>138</v>
      </c>
      <c r="J8045" s="842" t="s">
        <v>617</v>
      </c>
      <c r="K8045" s="843" t="s">
        <v>377</v>
      </c>
      <c r="L8045" s="841" t="s">
        <v>187</v>
      </c>
      <c r="M8045" s="847" t="s">
        <v>614</v>
      </c>
      <c r="N8045" s="843" t="s">
        <v>452</v>
      </c>
      <c r="O8045" s="841" t="s">
        <v>231</v>
      </c>
      <c r="P8045" s="847" t="s">
        <v>62</v>
      </c>
      <c r="Q8045" s="843" t="s">
        <v>64</v>
      </c>
      <c r="R8045" s="841"/>
      <c r="S8045" s="847"/>
      <c r="T8045" s="843"/>
    </row>
    <row r="8046" spans="1:20" ht="18" hidden="1" customHeight="1">
      <c r="A8046" s="840" t="str" cm="1">
        <f t="array" ref="A8046">IF(INDEX(r_ACTIVEROW,1,COUNTA(r_ACTIVEROW)-2)="N",
       INDEX(r_ACTIVEROW,1,COUNTA(r_ACTIVEROW))&amp;" "&amp;INDEX(r_ACTIVEROW,1,COUNTA(r_ACTIVEROW)-1),
       INDEX(r_ACTIVEROW,1,COUNTA(r_ACTIVEROW)-2)
      )</f>
        <v>DKA9320</v>
      </c>
      <c r="B8046" s="840" t="str" cm="1">
        <f t="array" ref="B8046">INDEX(r_ACTIVEROW,1,COUNTA(r_ACTIVEROW)-1)</f>
        <v>FOOTREST UPMOUNTED</v>
      </c>
      <c r="C8046" s="841" t="s">
        <v>635</v>
      </c>
      <c r="D8046" s="847" t="s">
        <v>619</v>
      </c>
      <c r="E8046" s="843" t="s">
        <v>636</v>
      </c>
      <c r="F8046" s="841" t="s">
        <v>115</v>
      </c>
      <c r="G8046" s="847" t="s">
        <v>616</v>
      </c>
      <c r="H8046" s="843" t="s">
        <v>410</v>
      </c>
      <c r="I8046" s="841" t="s">
        <v>138</v>
      </c>
      <c r="J8046" s="842" t="s">
        <v>617</v>
      </c>
      <c r="K8046" s="843" t="s">
        <v>377</v>
      </c>
      <c r="L8046" s="841" t="s">
        <v>187</v>
      </c>
      <c r="M8046" s="847" t="s">
        <v>614</v>
      </c>
      <c r="N8046" s="843" t="s">
        <v>452</v>
      </c>
      <c r="O8046" s="841" t="s">
        <v>334</v>
      </c>
      <c r="P8046" s="847" t="s">
        <v>62</v>
      </c>
      <c r="Q8046" s="843" t="s">
        <v>315</v>
      </c>
      <c r="R8046" s="841" t="s">
        <v>623</v>
      </c>
      <c r="S8046" s="847" t="s">
        <v>618</v>
      </c>
      <c r="T8046" s="843" t="s">
        <v>624</v>
      </c>
    </row>
    <row r="8047" spans="1:20" ht="18" hidden="1" customHeight="1">
      <c r="A8047" s="840" t="str" cm="1">
        <f t="array" ref="A8047">IF(INDEX(r_ACTIVEROW,1,COUNTA(r_ACTIVEROW)-2)="N",
       INDEX(r_ACTIVEROW,1,COUNTA(r_ACTIVEROW))&amp;" "&amp;INDEX(r_ACTIVEROW,1,COUNTA(r_ACTIVEROW)-1),
       INDEX(r_ACTIVEROW,1,COUNTA(r_ACTIVEROW)-2)
      )</f>
        <v>DKA6410</v>
      </c>
      <c r="B8047" s="840" t="str" cm="1">
        <f t="array" ref="B8047">INDEX(r_ACTIVEROW,1,COUNTA(r_ACTIVEROW)-1)</f>
        <v>REAR WHEEL SIZE</v>
      </c>
      <c r="C8047" s="841" t="s">
        <v>635</v>
      </c>
      <c r="D8047" s="847" t="s">
        <v>619</v>
      </c>
      <c r="E8047" s="843" t="s">
        <v>636</v>
      </c>
      <c r="F8047" s="841" t="s">
        <v>115</v>
      </c>
      <c r="G8047" s="847" t="s">
        <v>616</v>
      </c>
      <c r="H8047" s="843" t="s">
        <v>410</v>
      </c>
      <c r="I8047" s="841" t="s">
        <v>139</v>
      </c>
      <c r="J8047" s="842" t="s">
        <v>617</v>
      </c>
      <c r="K8047" s="843" t="s">
        <v>411</v>
      </c>
      <c r="L8047" s="841" t="s">
        <v>187</v>
      </c>
      <c r="M8047" s="847" t="s">
        <v>614</v>
      </c>
      <c r="N8047" s="843" t="s">
        <v>452</v>
      </c>
      <c r="O8047" s="841" t="s">
        <v>230</v>
      </c>
      <c r="P8047" s="847" t="s">
        <v>62</v>
      </c>
      <c r="Q8047" s="843" t="s">
        <v>63</v>
      </c>
      <c r="R8047" s="841"/>
      <c r="S8047" s="847"/>
      <c r="T8047" s="843"/>
    </row>
    <row r="8048" spans="1:20" ht="18" hidden="1" customHeight="1">
      <c r="A8048" s="840" t="str" cm="1">
        <f t="array" ref="A8048">IF(INDEX(r_ACTIVEROW,1,COUNTA(r_ACTIVEROW)-2)="N",
       INDEX(r_ACTIVEROW,1,COUNTA(r_ACTIVEROW))&amp;" "&amp;INDEX(r_ACTIVEROW,1,COUNTA(r_ACTIVEROW)-1),
       INDEX(r_ACTIVEROW,1,COUNTA(r_ACTIVEROW)-2)
      )</f>
        <v>DKA6420</v>
      </c>
      <c r="B8048" s="840" t="str" cm="1">
        <f t="array" ref="B8048">INDEX(r_ACTIVEROW,1,COUNTA(r_ACTIVEROW)-1)</f>
        <v>REAR WHEEL SIZE</v>
      </c>
      <c r="C8048" s="841" t="s">
        <v>635</v>
      </c>
      <c r="D8048" s="847" t="s">
        <v>619</v>
      </c>
      <c r="E8048" s="843" t="s">
        <v>636</v>
      </c>
      <c r="F8048" s="841" t="s">
        <v>115</v>
      </c>
      <c r="G8048" s="847" t="s">
        <v>616</v>
      </c>
      <c r="H8048" s="843" t="s">
        <v>410</v>
      </c>
      <c r="I8048" s="841" t="s">
        <v>139</v>
      </c>
      <c r="J8048" s="842" t="s">
        <v>617</v>
      </c>
      <c r="K8048" s="843" t="s">
        <v>411</v>
      </c>
      <c r="L8048" s="841" t="s">
        <v>187</v>
      </c>
      <c r="M8048" s="847" t="s">
        <v>614</v>
      </c>
      <c r="N8048" s="843" t="s">
        <v>452</v>
      </c>
      <c r="O8048" s="841" t="s">
        <v>231</v>
      </c>
      <c r="P8048" s="847" t="s">
        <v>62</v>
      </c>
      <c r="Q8048" s="843" t="s">
        <v>64</v>
      </c>
      <c r="R8048" s="841"/>
      <c r="S8048" s="847"/>
      <c r="T8048" s="843"/>
    </row>
    <row r="8049" spans="1:20" ht="18" hidden="1" customHeight="1">
      <c r="A8049" s="840" t="str" cm="1">
        <f t="array" ref="A8049">IF(INDEX(r_ACTIVEROW,1,COUNTA(r_ACTIVEROW)-2)="N",
       INDEX(r_ACTIVEROW,1,COUNTA(r_ACTIVEROW))&amp;" "&amp;INDEX(r_ACTIVEROW,1,COUNTA(r_ACTIVEROW)-1),
       INDEX(r_ACTIVEROW,1,COUNTA(r_ACTIVEROW)-2)
      )</f>
        <v>DKA9320</v>
      </c>
      <c r="B8049" s="840" t="str" cm="1">
        <f t="array" ref="B8049">INDEX(r_ACTIVEROW,1,COUNTA(r_ACTIVEROW)-1)</f>
        <v>FOOTREST UPMOUNTED</v>
      </c>
      <c r="C8049" s="841" t="s">
        <v>635</v>
      </c>
      <c r="D8049" s="847" t="s">
        <v>619</v>
      </c>
      <c r="E8049" s="843" t="s">
        <v>636</v>
      </c>
      <c r="F8049" s="841" t="s">
        <v>115</v>
      </c>
      <c r="G8049" s="847" t="s">
        <v>616</v>
      </c>
      <c r="H8049" s="843" t="s">
        <v>410</v>
      </c>
      <c r="I8049" s="841" t="s">
        <v>139</v>
      </c>
      <c r="J8049" s="842" t="s">
        <v>617</v>
      </c>
      <c r="K8049" s="843" t="s">
        <v>411</v>
      </c>
      <c r="L8049" s="841" t="s">
        <v>187</v>
      </c>
      <c r="M8049" s="847" t="s">
        <v>614</v>
      </c>
      <c r="N8049" s="843" t="s">
        <v>452</v>
      </c>
      <c r="O8049" s="841" t="s">
        <v>334</v>
      </c>
      <c r="P8049" s="847" t="s">
        <v>62</v>
      </c>
      <c r="Q8049" s="843" t="s">
        <v>315</v>
      </c>
      <c r="R8049" s="841" t="s">
        <v>623</v>
      </c>
      <c r="S8049" s="847" t="s">
        <v>618</v>
      </c>
      <c r="T8049" s="843" t="s">
        <v>624</v>
      </c>
    </row>
    <row r="8050" spans="1:20" ht="18" hidden="1" customHeight="1">
      <c r="A8050" s="840" t="str" cm="1">
        <f t="array" ref="A8050">IF(INDEX(r_ACTIVEROW,1,COUNTA(r_ACTIVEROW)-2)="N",
       INDEX(r_ACTIVEROW,1,COUNTA(r_ACTIVEROW))&amp;" "&amp;INDEX(r_ACTIVEROW,1,COUNTA(r_ACTIVEROW)-1),
       INDEX(r_ACTIVEROW,1,COUNTA(r_ACTIVEROW)-2)
      )</f>
        <v>DKA6410</v>
      </c>
      <c r="B8050" s="840" t="str" cm="1">
        <f t="array" ref="B8050">INDEX(r_ACTIVEROW,1,COUNTA(r_ACTIVEROW)-1)</f>
        <v>REAR WHEEL SIZE</v>
      </c>
      <c r="C8050" s="841" t="s">
        <v>635</v>
      </c>
      <c r="D8050" s="847" t="s">
        <v>619</v>
      </c>
      <c r="E8050" s="843" t="s">
        <v>636</v>
      </c>
      <c r="F8050" s="841" t="s">
        <v>115</v>
      </c>
      <c r="G8050" s="847" t="s">
        <v>616</v>
      </c>
      <c r="H8050" s="843" t="s">
        <v>410</v>
      </c>
      <c r="I8050" s="841" t="s">
        <v>140</v>
      </c>
      <c r="J8050" s="842" t="s">
        <v>617</v>
      </c>
      <c r="K8050" s="843" t="s">
        <v>378</v>
      </c>
      <c r="L8050" s="841" t="s">
        <v>187</v>
      </c>
      <c r="M8050" s="847" t="s">
        <v>614</v>
      </c>
      <c r="N8050" s="843" t="s">
        <v>452</v>
      </c>
      <c r="O8050" s="841" t="s">
        <v>230</v>
      </c>
      <c r="P8050" s="847" t="s">
        <v>62</v>
      </c>
      <c r="Q8050" s="843" t="s">
        <v>63</v>
      </c>
      <c r="R8050" s="841"/>
      <c r="S8050" s="847"/>
      <c r="T8050" s="843"/>
    </row>
    <row r="8051" spans="1:20" ht="18" hidden="1" customHeight="1">
      <c r="A8051" s="840" t="str" cm="1">
        <f t="array" ref="A8051">IF(INDEX(r_ACTIVEROW,1,COUNTA(r_ACTIVEROW)-2)="N",
       INDEX(r_ACTIVEROW,1,COUNTA(r_ACTIVEROW))&amp;" "&amp;INDEX(r_ACTIVEROW,1,COUNTA(r_ACTIVEROW)-1),
       INDEX(r_ACTIVEROW,1,COUNTA(r_ACTIVEROW)-2)
      )</f>
        <v>DKA6420</v>
      </c>
      <c r="B8051" s="840" t="str" cm="1">
        <f t="array" ref="B8051">INDEX(r_ACTIVEROW,1,COUNTA(r_ACTIVEROW)-1)</f>
        <v>REAR WHEEL SIZE</v>
      </c>
      <c r="C8051" s="841" t="s">
        <v>635</v>
      </c>
      <c r="D8051" s="847" t="s">
        <v>619</v>
      </c>
      <c r="E8051" s="843" t="s">
        <v>636</v>
      </c>
      <c r="F8051" s="841" t="s">
        <v>115</v>
      </c>
      <c r="G8051" s="847" t="s">
        <v>616</v>
      </c>
      <c r="H8051" s="843" t="s">
        <v>410</v>
      </c>
      <c r="I8051" s="841" t="s">
        <v>140</v>
      </c>
      <c r="J8051" s="842" t="s">
        <v>617</v>
      </c>
      <c r="K8051" s="843" t="s">
        <v>378</v>
      </c>
      <c r="L8051" s="841" t="s">
        <v>187</v>
      </c>
      <c r="M8051" s="847" t="s">
        <v>614</v>
      </c>
      <c r="N8051" s="843" t="s">
        <v>452</v>
      </c>
      <c r="O8051" s="841" t="s">
        <v>231</v>
      </c>
      <c r="P8051" s="847" t="s">
        <v>62</v>
      </c>
      <c r="Q8051" s="843" t="s">
        <v>64</v>
      </c>
      <c r="R8051" s="841"/>
      <c r="S8051" s="847"/>
      <c r="T8051" s="843"/>
    </row>
    <row r="8052" spans="1:20" ht="18" hidden="1" customHeight="1">
      <c r="A8052" s="840" t="str" cm="1">
        <f t="array" ref="A8052">IF(INDEX(r_ACTIVEROW,1,COUNTA(r_ACTIVEROW)-2)="N",
       INDEX(r_ACTIVEROW,1,COUNTA(r_ACTIVEROW))&amp;" "&amp;INDEX(r_ACTIVEROW,1,COUNTA(r_ACTIVEROW)-1),
       INDEX(r_ACTIVEROW,1,COUNTA(r_ACTIVEROW)-2)
      )</f>
        <v>DKA9320</v>
      </c>
      <c r="B8052" s="840" t="str" cm="1">
        <f t="array" ref="B8052">INDEX(r_ACTIVEROW,1,COUNTA(r_ACTIVEROW)-1)</f>
        <v>FOOTREST UPMOUNTED</v>
      </c>
      <c r="C8052" s="841" t="s">
        <v>635</v>
      </c>
      <c r="D8052" s="847" t="s">
        <v>619</v>
      </c>
      <c r="E8052" s="843" t="s">
        <v>636</v>
      </c>
      <c r="F8052" s="841" t="s">
        <v>115</v>
      </c>
      <c r="G8052" s="847" t="s">
        <v>616</v>
      </c>
      <c r="H8052" s="843" t="s">
        <v>410</v>
      </c>
      <c r="I8052" s="841" t="s">
        <v>140</v>
      </c>
      <c r="J8052" s="842" t="s">
        <v>617</v>
      </c>
      <c r="K8052" s="843" t="s">
        <v>378</v>
      </c>
      <c r="L8052" s="841" t="s">
        <v>187</v>
      </c>
      <c r="M8052" s="847" t="s">
        <v>614</v>
      </c>
      <c r="N8052" s="843" t="s">
        <v>452</v>
      </c>
      <c r="O8052" s="841" t="s">
        <v>334</v>
      </c>
      <c r="P8052" s="847" t="s">
        <v>62</v>
      </c>
      <c r="Q8052" s="843" t="s">
        <v>315</v>
      </c>
      <c r="R8052" s="841" t="s">
        <v>623</v>
      </c>
      <c r="S8052" s="847" t="s">
        <v>618</v>
      </c>
      <c r="T8052" s="843" t="s">
        <v>624</v>
      </c>
    </row>
    <row r="8053" spans="1:20" ht="18" hidden="1" customHeight="1">
      <c r="A8053" s="840" t="str" cm="1">
        <f t="array" ref="A8053">IF(INDEX(r_ACTIVEROW,1,COUNTA(r_ACTIVEROW)-2)="N",
       INDEX(r_ACTIVEROW,1,COUNTA(r_ACTIVEROW))&amp;" "&amp;INDEX(r_ACTIVEROW,1,COUNTA(r_ACTIVEROW)-1),
       INDEX(r_ACTIVEROW,1,COUNTA(r_ACTIVEROW)-2)
      )</f>
        <v>DKA6410</v>
      </c>
      <c r="B8053" s="840" t="str" cm="1">
        <f t="array" ref="B8053">INDEX(r_ACTIVEROW,1,COUNTA(r_ACTIVEROW)-1)</f>
        <v>REAR WHEEL SIZE</v>
      </c>
      <c r="C8053" s="841" t="s">
        <v>635</v>
      </c>
      <c r="D8053" s="847" t="s">
        <v>619</v>
      </c>
      <c r="E8053" s="843" t="s">
        <v>636</v>
      </c>
      <c r="F8053" s="841" t="s">
        <v>115</v>
      </c>
      <c r="G8053" s="847" t="s">
        <v>616</v>
      </c>
      <c r="H8053" s="843" t="s">
        <v>410</v>
      </c>
      <c r="I8053" s="841" t="s">
        <v>141</v>
      </c>
      <c r="J8053" s="842" t="s">
        <v>617</v>
      </c>
      <c r="K8053" s="843" t="s">
        <v>412</v>
      </c>
      <c r="L8053" s="841" t="s">
        <v>187</v>
      </c>
      <c r="M8053" s="847" t="s">
        <v>614</v>
      </c>
      <c r="N8053" s="843" t="s">
        <v>452</v>
      </c>
      <c r="O8053" s="841" t="s">
        <v>230</v>
      </c>
      <c r="P8053" s="847" t="s">
        <v>62</v>
      </c>
      <c r="Q8053" s="843" t="s">
        <v>63</v>
      </c>
      <c r="R8053" s="841"/>
      <c r="S8053" s="847"/>
      <c r="T8053" s="843"/>
    </row>
    <row r="8054" spans="1:20" ht="18" hidden="1" customHeight="1">
      <c r="A8054" s="840" t="str" cm="1">
        <f t="array" ref="A8054">IF(INDEX(r_ACTIVEROW,1,COUNTA(r_ACTIVEROW)-2)="N",
       INDEX(r_ACTIVEROW,1,COUNTA(r_ACTIVEROW))&amp;" "&amp;INDEX(r_ACTIVEROW,1,COUNTA(r_ACTIVEROW)-1),
       INDEX(r_ACTIVEROW,1,COUNTA(r_ACTIVEROW)-2)
      )</f>
        <v>DKA6420</v>
      </c>
      <c r="B8054" s="840" t="str" cm="1">
        <f t="array" ref="B8054">INDEX(r_ACTIVEROW,1,COUNTA(r_ACTIVEROW)-1)</f>
        <v>REAR WHEEL SIZE</v>
      </c>
      <c r="C8054" s="841" t="s">
        <v>635</v>
      </c>
      <c r="D8054" s="847" t="s">
        <v>619</v>
      </c>
      <c r="E8054" s="843" t="s">
        <v>636</v>
      </c>
      <c r="F8054" s="841" t="s">
        <v>115</v>
      </c>
      <c r="G8054" s="847" t="s">
        <v>616</v>
      </c>
      <c r="H8054" s="843" t="s">
        <v>410</v>
      </c>
      <c r="I8054" s="841" t="s">
        <v>141</v>
      </c>
      <c r="J8054" s="842" t="s">
        <v>617</v>
      </c>
      <c r="K8054" s="843" t="s">
        <v>412</v>
      </c>
      <c r="L8054" s="841" t="s">
        <v>187</v>
      </c>
      <c r="M8054" s="847" t="s">
        <v>614</v>
      </c>
      <c r="N8054" s="843" t="s">
        <v>452</v>
      </c>
      <c r="O8054" s="841" t="s">
        <v>231</v>
      </c>
      <c r="P8054" s="847" t="s">
        <v>62</v>
      </c>
      <c r="Q8054" s="843" t="s">
        <v>64</v>
      </c>
      <c r="R8054" s="841"/>
      <c r="S8054" s="847"/>
      <c r="T8054" s="843"/>
    </row>
    <row r="8055" spans="1:20" ht="18" hidden="1" customHeight="1">
      <c r="A8055" s="840" t="str" cm="1">
        <f t="array" ref="A8055">IF(INDEX(r_ACTIVEROW,1,COUNTA(r_ACTIVEROW)-2)="N",
       INDEX(r_ACTIVEROW,1,COUNTA(r_ACTIVEROW))&amp;" "&amp;INDEX(r_ACTIVEROW,1,COUNTA(r_ACTIVEROW)-1),
       INDEX(r_ACTIVEROW,1,COUNTA(r_ACTIVEROW)-2)
      )</f>
        <v>DKA9320</v>
      </c>
      <c r="B8055" s="840" t="str" cm="1">
        <f t="array" ref="B8055">INDEX(r_ACTIVEROW,1,COUNTA(r_ACTIVEROW)-1)</f>
        <v>FOOTREST UPMOUNTED</v>
      </c>
      <c r="C8055" s="841" t="s">
        <v>635</v>
      </c>
      <c r="D8055" s="847" t="s">
        <v>619</v>
      </c>
      <c r="E8055" s="843" t="s">
        <v>636</v>
      </c>
      <c r="F8055" s="841" t="s">
        <v>115</v>
      </c>
      <c r="G8055" s="847" t="s">
        <v>616</v>
      </c>
      <c r="H8055" s="843" t="s">
        <v>410</v>
      </c>
      <c r="I8055" s="841" t="s">
        <v>141</v>
      </c>
      <c r="J8055" s="842" t="s">
        <v>617</v>
      </c>
      <c r="K8055" s="843" t="s">
        <v>412</v>
      </c>
      <c r="L8055" s="841" t="s">
        <v>187</v>
      </c>
      <c r="M8055" s="847" t="s">
        <v>614</v>
      </c>
      <c r="N8055" s="843" t="s">
        <v>452</v>
      </c>
      <c r="O8055" s="841" t="s">
        <v>334</v>
      </c>
      <c r="P8055" s="847" t="s">
        <v>62</v>
      </c>
      <c r="Q8055" s="843" t="s">
        <v>315</v>
      </c>
      <c r="R8055" s="841" t="s">
        <v>623</v>
      </c>
      <c r="S8055" s="847" t="s">
        <v>618</v>
      </c>
      <c r="T8055" s="843" t="s">
        <v>624</v>
      </c>
    </row>
    <row r="8056" spans="1:20" ht="18" hidden="1" customHeight="1">
      <c r="A8056" s="840" t="str" cm="1">
        <f t="array" ref="A8056">IF(INDEX(r_ACTIVEROW,1,COUNTA(r_ACTIVEROW)-2)="N",
       INDEX(r_ACTIVEROW,1,COUNTA(r_ACTIVEROW))&amp;" "&amp;INDEX(r_ACTIVEROW,1,COUNTA(r_ACTIVEROW)-1),
       INDEX(r_ACTIVEROW,1,COUNTA(r_ACTIVEROW)-2)
      )</f>
        <v>DKA6410</v>
      </c>
      <c r="B8056" s="840" t="str" cm="1">
        <f t="array" ref="B8056">INDEX(r_ACTIVEROW,1,COUNTA(r_ACTIVEROW)-1)</f>
        <v>REAR WHEEL SIZE</v>
      </c>
      <c r="C8056" s="841" t="s">
        <v>635</v>
      </c>
      <c r="D8056" s="847" t="s">
        <v>619</v>
      </c>
      <c r="E8056" s="843" t="s">
        <v>636</v>
      </c>
      <c r="F8056" s="841" t="s">
        <v>115</v>
      </c>
      <c r="G8056" s="847" t="s">
        <v>616</v>
      </c>
      <c r="H8056" s="843" t="s">
        <v>410</v>
      </c>
      <c r="I8056" s="841" t="s">
        <v>142</v>
      </c>
      <c r="J8056" s="842" t="s">
        <v>617</v>
      </c>
      <c r="K8056" s="843" t="s">
        <v>379</v>
      </c>
      <c r="L8056" s="841" t="s">
        <v>187</v>
      </c>
      <c r="M8056" s="847" t="s">
        <v>614</v>
      </c>
      <c r="N8056" s="843" t="s">
        <v>452</v>
      </c>
      <c r="O8056" s="841" t="s">
        <v>230</v>
      </c>
      <c r="P8056" s="847" t="s">
        <v>62</v>
      </c>
      <c r="Q8056" s="843" t="s">
        <v>63</v>
      </c>
      <c r="R8056" s="841"/>
      <c r="S8056" s="847"/>
      <c r="T8056" s="843"/>
    </row>
    <row r="8057" spans="1:20" ht="18" hidden="1" customHeight="1">
      <c r="A8057" s="840" t="str" cm="1">
        <f t="array" ref="A8057">IF(INDEX(r_ACTIVEROW,1,COUNTA(r_ACTIVEROW)-2)="N",
       INDEX(r_ACTIVEROW,1,COUNTA(r_ACTIVEROW))&amp;" "&amp;INDEX(r_ACTIVEROW,1,COUNTA(r_ACTIVEROW)-1),
       INDEX(r_ACTIVEROW,1,COUNTA(r_ACTIVEROW)-2)
      )</f>
        <v>DKA6420</v>
      </c>
      <c r="B8057" s="840" t="str" cm="1">
        <f t="array" ref="B8057">INDEX(r_ACTIVEROW,1,COUNTA(r_ACTIVEROW)-1)</f>
        <v>REAR WHEEL SIZE</v>
      </c>
      <c r="C8057" s="841" t="s">
        <v>635</v>
      </c>
      <c r="D8057" s="847" t="s">
        <v>619</v>
      </c>
      <c r="E8057" s="843" t="s">
        <v>636</v>
      </c>
      <c r="F8057" s="841" t="s">
        <v>115</v>
      </c>
      <c r="G8057" s="847" t="s">
        <v>616</v>
      </c>
      <c r="H8057" s="843" t="s">
        <v>410</v>
      </c>
      <c r="I8057" s="841" t="s">
        <v>142</v>
      </c>
      <c r="J8057" s="842" t="s">
        <v>617</v>
      </c>
      <c r="K8057" s="843" t="s">
        <v>379</v>
      </c>
      <c r="L8057" s="841" t="s">
        <v>187</v>
      </c>
      <c r="M8057" s="847" t="s">
        <v>614</v>
      </c>
      <c r="N8057" s="843" t="s">
        <v>452</v>
      </c>
      <c r="O8057" s="841" t="s">
        <v>231</v>
      </c>
      <c r="P8057" s="847" t="s">
        <v>62</v>
      </c>
      <c r="Q8057" s="843" t="s">
        <v>64</v>
      </c>
      <c r="R8057" s="841"/>
      <c r="S8057" s="847"/>
      <c r="T8057" s="843"/>
    </row>
    <row r="8058" spans="1:20" ht="18" hidden="1" customHeight="1">
      <c r="A8058" s="840" t="str" cm="1">
        <f t="array" ref="A8058">IF(INDEX(r_ACTIVEROW,1,COUNTA(r_ACTIVEROW)-2)="N",
       INDEX(r_ACTIVEROW,1,COUNTA(r_ACTIVEROW))&amp;" "&amp;INDEX(r_ACTIVEROW,1,COUNTA(r_ACTIVEROW)-1),
       INDEX(r_ACTIVEROW,1,COUNTA(r_ACTIVEROW)-2)
      )</f>
        <v>DKA9320</v>
      </c>
      <c r="B8058" s="840" t="str" cm="1">
        <f t="array" ref="B8058">INDEX(r_ACTIVEROW,1,COUNTA(r_ACTIVEROW)-1)</f>
        <v>FOOTREST UPMOUNTED</v>
      </c>
      <c r="C8058" s="841" t="s">
        <v>635</v>
      </c>
      <c r="D8058" s="847" t="s">
        <v>619</v>
      </c>
      <c r="E8058" s="843" t="s">
        <v>636</v>
      </c>
      <c r="F8058" s="841" t="s">
        <v>115</v>
      </c>
      <c r="G8058" s="847" t="s">
        <v>616</v>
      </c>
      <c r="H8058" s="843" t="s">
        <v>410</v>
      </c>
      <c r="I8058" s="841" t="s">
        <v>142</v>
      </c>
      <c r="J8058" s="842" t="s">
        <v>617</v>
      </c>
      <c r="K8058" s="843" t="s">
        <v>379</v>
      </c>
      <c r="L8058" s="841" t="s">
        <v>187</v>
      </c>
      <c r="M8058" s="847" t="s">
        <v>614</v>
      </c>
      <c r="N8058" s="843" t="s">
        <v>452</v>
      </c>
      <c r="O8058" s="841" t="s">
        <v>334</v>
      </c>
      <c r="P8058" s="847" t="s">
        <v>62</v>
      </c>
      <c r="Q8058" s="843" t="s">
        <v>315</v>
      </c>
      <c r="R8058" s="841" t="s">
        <v>623</v>
      </c>
      <c r="S8058" s="847" t="s">
        <v>618</v>
      </c>
      <c r="T8058" s="843" t="s">
        <v>624</v>
      </c>
    </row>
    <row r="8059" spans="1:20" ht="18" hidden="1" customHeight="1">
      <c r="A8059" s="840" t="str" cm="1">
        <f t="array" ref="A8059">IF(INDEX(r_ACTIVEROW,1,COUNTA(r_ACTIVEROW)-2)="N",
       INDEX(r_ACTIVEROW,1,COUNTA(r_ACTIVEROW))&amp;" "&amp;INDEX(r_ACTIVEROW,1,COUNTA(r_ACTIVEROW)-1),
       INDEX(r_ACTIVEROW,1,COUNTA(r_ACTIVEROW)-2)
      )</f>
        <v>DKA6410</v>
      </c>
      <c r="B8059" s="840" t="str" cm="1">
        <f t="array" ref="B8059">INDEX(r_ACTIVEROW,1,COUNTA(r_ACTIVEROW)-1)</f>
        <v>REAR WHEEL SIZE</v>
      </c>
      <c r="C8059" s="841" t="s">
        <v>635</v>
      </c>
      <c r="D8059" s="847" t="s">
        <v>619</v>
      </c>
      <c r="E8059" s="843" t="s">
        <v>636</v>
      </c>
      <c r="F8059" s="841" t="s">
        <v>115</v>
      </c>
      <c r="G8059" s="847" t="s">
        <v>616</v>
      </c>
      <c r="H8059" s="843" t="s">
        <v>410</v>
      </c>
      <c r="I8059" s="841" t="s">
        <v>143</v>
      </c>
      <c r="J8059" s="842" t="s">
        <v>617</v>
      </c>
      <c r="K8059" s="843" t="s">
        <v>386</v>
      </c>
      <c r="L8059" s="841" t="s">
        <v>187</v>
      </c>
      <c r="M8059" s="847" t="s">
        <v>614</v>
      </c>
      <c r="N8059" s="843" t="s">
        <v>452</v>
      </c>
      <c r="O8059" s="841" t="s">
        <v>230</v>
      </c>
      <c r="P8059" s="847" t="s">
        <v>62</v>
      </c>
      <c r="Q8059" s="843" t="s">
        <v>63</v>
      </c>
      <c r="R8059" s="841"/>
      <c r="S8059" s="847"/>
      <c r="T8059" s="843"/>
    </row>
    <row r="8060" spans="1:20" ht="18" hidden="1" customHeight="1">
      <c r="A8060" s="840" t="str" cm="1">
        <f t="array" ref="A8060">IF(INDEX(r_ACTIVEROW,1,COUNTA(r_ACTIVEROW)-2)="N",
       INDEX(r_ACTIVEROW,1,COUNTA(r_ACTIVEROW))&amp;" "&amp;INDEX(r_ACTIVEROW,1,COUNTA(r_ACTIVEROW)-1),
       INDEX(r_ACTIVEROW,1,COUNTA(r_ACTIVEROW)-2)
      )</f>
        <v>DKA6420</v>
      </c>
      <c r="B8060" s="840" t="str" cm="1">
        <f t="array" ref="B8060">INDEX(r_ACTIVEROW,1,COUNTA(r_ACTIVEROW)-1)</f>
        <v>REAR WHEEL SIZE</v>
      </c>
      <c r="C8060" s="841" t="s">
        <v>635</v>
      </c>
      <c r="D8060" s="847" t="s">
        <v>619</v>
      </c>
      <c r="E8060" s="843" t="s">
        <v>636</v>
      </c>
      <c r="F8060" s="841" t="s">
        <v>115</v>
      </c>
      <c r="G8060" s="847" t="s">
        <v>616</v>
      </c>
      <c r="H8060" s="843" t="s">
        <v>410</v>
      </c>
      <c r="I8060" s="841" t="s">
        <v>143</v>
      </c>
      <c r="J8060" s="842" t="s">
        <v>617</v>
      </c>
      <c r="K8060" s="843" t="s">
        <v>386</v>
      </c>
      <c r="L8060" s="841" t="s">
        <v>187</v>
      </c>
      <c r="M8060" s="847" t="s">
        <v>614</v>
      </c>
      <c r="N8060" s="843" t="s">
        <v>452</v>
      </c>
      <c r="O8060" s="841" t="s">
        <v>231</v>
      </c>
      <c r="P8060" s="847" t="s">
        <v>62</v>
      </c>
      <c r="Q8060" s="843" t="s">
        <v>64</v>
      </c>
      <c r="R8060" s="841"/>
      <c r="S8060" s="847"/>
      <c r="T8060" s="843"/>
    </row>
    <row r="8061" spans="1:20" ht="18" hidden="1" customHeight="1">
      <c r="A8061" s="840" t="str" cm="1">
        <f t="array" ref="A8061">IF(INDEX(r_ACTIVEROW,1,COUNTA(r_ACTIVEROW)-2)="N",
       INDEX(r_ACTIVEROW,1,COUNTA(r_ACTIVEROW))&amp;" "&amp;INDEX(r_ACTIVEROW,1,COUNTA(r_ACTIVEROW)-1),
       INDEX(r_ACTIVEROW,1,COUNTA(r_ACTIVEROW)-2)
      )</f>
        <v>DKA9320</v>
      </c>
      <c r="B8061" s="840" t="str" cm="1">
        <f t="array" ref="B8061">INDEX(r_ACTIVEROW,1,COUNTA(r_ACTIVEROW)-1)</f>
        <v>FOOTREST UPMOUNTED</v>
      </c>
      <c r="C8061" s="841" t="s">
        <v>635</v>
      </c>
      <c r="D8061" s="847" t="s">
        <v>619</v>
      </c>
      <c r="E8061" s="843" t="s">
        <v>636</v>
      </c>
      <c r="F8061" s="841" t="s">
        <v>115</v>
      </c>
      <c r="G8061" s="847" t="s">
        <v>616</v>
      </c>
      <c r="H8061" s="843" t="s">
        <v>410</v>
      </c>
      <c r="I8061" s="841" t="s">
        <v>143</v>
      </c>
      <c r="J8061" s="842" t="s">
        <v>617</v>
      </c>
      <c r="K8061" s="843" t="s">
        <v>386</v>
      </c>
      <c r="L8061" s="841" t="s">
        <v>187</v>
      </c>
      <c r="M8061" s="847" t="s">
        <v>614</v>
      </c>
      <c r="N8061" s="843" t="s">
        <v>452</v>
      </c>
      <c r="O8061" s="841" t="s">
        <v>334</v>
      </c>
      <c r="P8061" s="847" t="s">
        <v>62</v>
      </c>
      <c r="Q8061" s="843" t="s">
        <v>315</v>
      </c>
      <c r="R8061" s="841" t="s">
        <v>623</v>
      </c>
      <c r="S8061" s="847" t="s">
        <v>618</v>
      </c>
      <c r="T8061" s="843" t="s">
        <v>624</v>
      </c>
    </row>
    <row r="8062" spans="1:20" ht="18" hidden="1" customHeight="1">
      <c r="A8062" s="840" t="str" cm="1">
        <f t="array" ref="A8062">IF(INDEX(r_ACTIVEROW,1,COUNTA(r_ACTIVEROW)-2)="N",
       INDEX(r_ACTIVEROW,1,COUNTA(r_ACTIVEROW))&amp;" "&amp;INDEX(r_ACTIVEROW,1,COUNTA(r_ACTIVEROW)-1),
       INDEX(r_ACTIVEROW,1,COUNTA(r_ACTIVEROW)-2)
      )</f>
        <v>DKA6410</v>
      </c>
      <c r="B8062" s="840" t="str" cm="1">
        <f t="array" ref="B8062">INDEX(r_ACTIVEROW,1,COUNTA(r_ACTIVEROW)-1)</f>
        <v>REAR WHEEL SIZE</v>
      </c>
      <c r="C8062" s="841" t="s">
        <v>635</v>
      </c>
      <c r="D8062" s="847" t="s">
        <v>619</v>
      </c>
      <c r="E8062" s="843" t="s">
        <v>636</v>
      </c>
      <c r="F8062" s="841" t="s">
        <v>115</v>
      </c>
      <c r="G8062" s="847" t="s">
        <v>616</v>
      </c>
      <c r="H8062" s="843" t="s">
        <v>410</v>
      </c>
      <c r="I8062" s="841" t="s">
        <v>144</v>
      </c>
      <c r="J8062" s="842" t="s">
        <v>617</v>
      </c>
      <c r="K8062" s="843" t="s">
        <v>380</v>
      </c>
      <c r="L8062" s="841" t="s">
        <v>187</v>
      </c>
      <c r="M8062" s="847" t="s">
        <v>614</v>
      </c>
      <c r="N8062" s="843" t="s">
        <v>452</v>
      </c>
      <c r="O8062" s="841" t="s">
        <v>230</v>
      </c>
      <c r="P8062" s="847" t="s">
        <v>62</v>
      </c>
      <c r="Q8062" s="843" t="s">
        <v>63</v>
      </c>
      <c r="R8062" s="841"/>
      <c r="S8062" s="847"/>
      <c r="T8062" s="843"/>
    </row>
    <row r="8063" spans="1:20" ht="18" hidden="1" customHeight="1">
      <c r="A8063" s="840" t="str" cm="1">
        <f t="array" ref="A8063">IF(INDEX(r_ACTIVEROW,1,COUNTA(r_ACTIVEROW)-2)="N",
       INDEX(r_ACTIVEROW,1,COUNTA(r_ACTIVEROW))&amp;" "&amp;INDEX(r_ACTIVEROW,1,COUNTA(r_ACTIVEROW)-1),
       INDEX(r_ACTIVEROW,1,COUNTA(r_ACTIVEROW)-2)
      )</f>
        <v>DKA6420</v>
      </c>
      <c r="B8063" s="840" t="str" cm="1">
        <f t="array" ref="B8063">INDEX(r_ACTIVEROW,1,COUNTA(r_ACTIVEROW)-1)</f>
        <v>REAR WHEEL SIZE</v>
      </c>
      <c r="C8063" s="841" t="s">
        <v>635</v>
      </c>
      <c r="D8063" s="847" t="s">
        <v>619</v>
      </c>
      <c r="E8063" s="843" t="s">
        <v>636</v>
      </c>
      <c r="F8063" s="841" t="s">
        <v>115</v>
      </c>
      <c r="G8063" s="847" t="s">
        <v>616</v>
      </c>
      <c r="H8063" s="843" t="s">
        <v>410</v>
      </c>
      <c r="I8063" s="841" t="s">
        <v>144</v>
      </c>
      <c r="J8063" s="842" t="s">
        <v>617</v>
      </c>
      <c r="K8063" s="843" t="s">
        <v>380</v>
      </c>
      <c r="L8063" s="841" t="s">
        <v>187</v>
      </c>
      <c r="M8063" s="847" t="s">
        <v>614</v>
      </c>
      <c r="N8063" s="843" t="s">
        <v>452</v>
      </c>
      <c r="O8063" s="841" t="s">
        <v>231</v>
      </c>
      <c r="P8063" s="847" t="s">
        <v>62</v>
      </c>
      <c r="Q8063" s="843" t="s">
        <v>64</v>
      </c>
      <c r="R8063" s="841"/>
      <c r="S8063" s="847"/>
      <c r="T8063" s="843"/>
    </row>
    <row r="8064" spans="1:20" ht="18" hidden="1" customHeight="1">
      <c r="A8064" s="840" t="str" cm="1">
        <f t="array" ref="A8064">IF(INDEX(r_ACTIVEROW,1,COUNTA(r_ACTIVEROW)-2)="N",
       INDEX(r_ACTIVEROW,1,COUNTA(r_ACTIVEROW))&amp;" "&amp;INDEX(r_ACTIVEROW,1,COUNTA(r_ACTIVEROW)-1),
       INDEX(r_ACTIVEROW,1,COUNTA(r_ACTIVEROW)-2)
      )</f>
        <v>DKA9320</v>
      </c>
      <c r="B8064" s="840" t="str" cm="1">
        <f t="array" ref="B8064">INDEX(r_ACTIVEROW,1,COUNTA(r_ACTIVEROW)-1)</f>
        <v>FOOTREST UPMOUNTED</v>
      </c>
      <c r="C8064" s="841" t="s">
        <v>635</v>
      </c>
      <c r="D8064" s="847" t="s">
        <v>619</v>
      </c>
      <c r="E8064" s="843" t="s">
        <v>636</v>
      </c>
      <c r="F8064" s="841" t="s">
        <v>115</v>
      </c>
      <c r="G8064" s="847" t="s">
        <v>616</v>
      </c>
      <c r="H8064" s="843" t="s">
        <v>410</v>
      </c>
      <c r="I8064" s="841" t="s">
        <v>144</v>
      </c>
      <c r="J8064" s="842" t="s">
        <v>617</v>
      </c>
      <c r="K8064" s="843" t="s">
        <v>380</v>
      </c>
      <c r="L8064" s="841" t="s">
        <v>187</v>
      </c>
      <c r="M8064" s="847" t="s">
        <v>614</v>
      </c>
      <c r="N8064" s="843" t="s">
        <v>452</v>
      </c>
      <c r="O8064" s="841" t="s">
        <v>334</v>
      </c>
      <c r="P8064" s="847" t="s">
        <v>62</v>
      </c>
      <c r="Q8064" s="843" t="s">
        <v>315</v>
      </c>
      <c r="R8064" s="841" t="s">
        <v>623</v>
      </c>
      <c r="S8064" s="847" t="s">
        <v>618</v>
      </c>
      <c r="T8064" s="843" t="s">
        <v>624</v>
      </c>
    </row>
    <row r="8065" spans="1:20" ht="18" hidden="1" customHeight="1">
      <c r="A8065" s="840" t="str" cm="1">
        <f t="array" ref="A8065">IF(INDEX(r_ACTIVEROW,1,COUNTA(r_ACTIVEROW)-2)="N",
       INDEX(r_ACTIVEROW,1,COUNTA(r_ACTIVEROW))&amp;" "&amp;INDEX(r_ACTIVEROW,1,COUNTA(r_ACTIVEROW)-1),
       INDEX(r_ACTIVEROW,1,COUNTA(r_ACTIVEROW)-2)
      )</f>
        <v>DKA6410</v>
      </c>
      <c r="B8065" s="840" t="str" cm="1">
        <f t="array" ref="B8065">INDEX(r_ACTIVEROW,1,COUNTA(r_ACTIVEROW)-1)</f>
        <v>REAR WHEEL SIZE</v>
      </c>
      <c r="C8065" s="841" t="s">
        <v>635</v>
      </c>
      <c r="D8065" s="847" t="s">
        <v>619</v>
      </c>
      <c r="E8065" s="843" t="s">
        <v>636</v>
      </c>
      <c r="F8065" s="841" t="s">
        <v>115</v>
      </c>
      <c r="G8065" s="847" t="s">
        <v>616</v>
      </c>
      <c r="H8065" s="843" t="s">
        <v>410</v>
      </c>
      <c r="I8065" s="841" t="s">
        <v>145</v>
      </c>
      <c r="J8065" s="842" t="s">
        <v>617</v>
      </c>
      <c r="K8065" s="843" t="s">
        <v>407</v>
      </c>
      <c r="L8065" s="841" t="s">
        <v>187</v>
      </c>
      <c r="M8065" s="847" t="s">
        <v>614</v>
      </c>
      <c r="N8065" s="843" t="s">
        <v>452</v>
      </c>
      <c r="O8065" s="841" t="s">
        <v>230</v>
      </c>
      <c r="P8065" s="847" t="s">
        <v>62</v>
      </c>
      <c r="Q8065" s="843" t="s">
        <v>63</v>
      </c>
      <c r="R8065" s="841"/>
      <c r="S8065" s="847"/>
      <c r="T8065" s="843"/>
    </row>
    <row r="8066" spans="1:20" ht="18" hidden="1" customHeight="1">
      <c r="A8066" s="840" t="str" cm="1">
        <f t="array" ref="A8066">IF(INDEX(r_ACTIVEROW,1,COUNTA(r_ACTIVEROW)-2)="N",
       INDEX(r_ACTIVEROW,1,COUNTA(r_ACTIVEROW))&amp;" "&amp;INDEX(r_ACTIVEROW,1,COUNTA(r_ACTIVEROW)-1),
       INDEX(r_ACTIVEROW,1,COUNTA(r_ACTIVEROW)-2)
      )</f>
        <v>DKA6420</v>
      </c>
      <c r="B8066" s="840" t="str" cm="1">
        <f t="array" ref="B8066">INDEX(r_ACTIVEROW,1,COUNTA(r_ACTIVEROW)-1)</f>
        <v>REAR WHEEL SIZE</v>
      </c>
      <c r="C8066" s="841" t="s">
        <v>635</v>
      </c>
      <c r="D8066" s="847" t="s">
        <v>619</v>
      </c>
      <c r="E8066" s="843" t="s">
        <v>636</v>
      </c>
      <c r="F8066" s="841" t="s">
        <v>115</v>
      </c>
      <c r="G8066" s="847" t="s">
        <v>616</v>
      </c>
      <c r="H8066" s="843" t="s">
        <v>410</v>
      </c>
      <c r="I8066" s="841" t="s">
        <v>145</v>
      </c>
      <c r="J8066" s="842" t="s">
        <v>617</v>
      </c>
      <c r="K8066" s="843" t="s">
        <v>407</v>
      </c>
      <c r="L8066" s="841" t="s">
        <v>187</v>
      </c>
      <c r="M8066" s="847" t="s">
        <v>614</v>
      </c>
      <c r="N8066" s="843" t="s">
        <v>452</v>
      </c>
      <c r="O8066" s="841" t="s">
        <v>231</v>
      </c>
      <c r="P8066" s="847" t="s">
        <v>62</v>
      </c>
      <c r="Q8066" s="843" t="s">
        <v>64</v>
      </c>
      <c r="R8066" s="841"/>
      <c r="S8066" s="847"/>
      <c r="T8066" s="843"/>
    </row>
    <row r="8067" spans="1:20" ht="18" hidden="1" customHeight="1">
      <c r="A8067" s="840" t="str" cm="1">
        <f t="array" ref="A8067">IF(INDEX(r_ACTIVEROW,1,COUNTA(r_ACTIVEROW)-2)="N",
       INDEX(r_ACTIVEROW,1,COUNTA(r_ACTIVEROW))&amp;" "&amp;INDEX(r_ACTIVEROW,1,COUNTA(r_ACTIVEROW)-1),
       INDEX(r_ACTIVEROW,1,COUNTA(r_ACTIVEROW)-2)
      )</f>
        <v>DKA9320</v>
      </c>
      <c r="B8067" s="840" t="str" cm="1">
        <f t="array" ref="B8067">INDEX(r_ACTIVEROW,1,COUNTA(r_ACTIVEROW)-1)</f>
        <v>FOOTREST UPMOUNTED</v>
      </c>
      <c r="C8067" s="841" t="s">
        <v>635</v>
      </c>
      <c r="D8067" s="847" t="s">
        <v>619</v>
      </c>
      <c r="E8067" s="843" t="s">
        <v>636</v>
      </c>
      <c r="F8067" s="841" t="s">
        <v>115</v>
      </c>
      <c r="G8067" s="847" t="s">
        <v>616</v>
      </c>
      <c r="H8067" s="843" t="s">
        <v>410</v>
      </c>
      <c r="I8067" s="841" t="s">
        <v>145</v>
      </c>
      <c r="J8067" s="842" t="s">
        <v>617</v>
      </c>
      <c r="K8067" s="843" t="s">
        <v>407</v>
      </c>
      <c r="L8067" s="841" t="s">
        <v>187</v>
      </c>
      <c r="M8067" s="847" t="s">
        <v>614</v>
      </c>
      <c r="N8067" s="843" t="s">
        <v>452</v>
      </c>
      <c r="O8067" s="841" t="s">
        <v>334</v>
      </c>
      <c r="P8067" s="847" t="s">
        <v>62</v>
      </c>
      <c r="Q8067" s="843" t="s">
        <v>315</v>
      </c>
      <c r="R8067" s="841" t="s">
        <v>623</v>
      </c>
      <c r="S8067" s="847" t="s">
        <v>618</v>
      </c>
      <c r="T8067" s="843" t="s">
        <v>624</v>
      </c>
    </row>
    <row r="8068" spans="1:20" ht="18" hidden="1" customHeight="1">
      <c r="A8068" s="840" t="str" cm="1">
        <f t="array" ref="A8068">IF(INDEX(r_ACTIVEROW,1,COUNTA(r_ACTIVEROW)-2)="N",
       INDEX(r_ACTIVEROW,1,COUNTA(r_ACTIVEROW))&amp;" "&amp;INDEX(r_ACTIVEROW,1,COUNTA(r_ACTIVEROW)-1),
       INDEX(r_ACTIVEROW,1,COUNTA(r_ACTIVEROW)-2)
      )</f>
        <v>DKA6410</v>
      </c>
      <c r="B8068" s="840" t="str" cm="1">
        <f t="array" ref="B8068">INDEX(r_ACTIVEROW,1,COUNTA(r_ACTIVEROW)-1)</f>
        <v>REAR WHEEL SIZE</v>
      </c>
      <c r="C8068" s="841" t="s">
        <v>635</v>
      </c>
      <c r="D8068" s="847" t="s">
        <v>619</v>
      </c>
      <c r="E8068" s="843" t="s">
        <v>636</v>
      </c>
      <c r="F8068" s="841" t="s">
        <v>115</v>
      </c>
      <c r="G8068" s="847" t="s">
        <v>616</v>
      </c>
      <c r="H8068" s="843" t="s">
        <v>410</v>
      </c>
      <c r="I8068" s="841" t="s">
        <v>146</v>
      </c>
      <c r="J8068" s="842" t="s">
        <v>617</v>
      </c>
      <c r="K8068" s="843" t="s">
        <v>381</v>
      </c>
      <c r="L8068" s="841" t="s">
        <v>187</v>
      </c>
      <c r="M8068" s="847" t="s">
        <v>614</v>
      </c>
      <c r="N8068" s="843" t="s">
        <v>452</v>
      </c>
      <c r="O8068" s="841" t="s">
        <v>230</v>
      </c>
      <c r="P8068" s="847" t="s">
        <v>62</v>
      </c>
      <c r="Q8068" s="843" t="s">
        <v>63</v>
      </c>
      <c r="R8068" s="841"/>
      <c r="S8068" s="847"/>
      <c r="T8068" s="843"/>
    </row>
    <row r="8069" spans="1:20" ht="18" hidden="1" customHeight="1">
      <c r="A8069" s="840" t="str" cm="1">
        <f t="array" ref="A8069">IF(INDEX(r_ACTIVEROW,1,COUNTA(r_ACTIVEROW)-2)="N",
       INDEX(r_ACTIVEROW,1,COUNTA(r_ACTIVEROW))&amp;" "&amp;INDEX(r_ACTIVEROW,1,COUNTA(r_ACTIVEROW)-1),
       INDEX(r_ACTIVEROW,1,COUNTA(r_ACTIVEROW)-2)
      )</f>
        <v>DKA6420</v>
      </c>
      <c r="B8069" s="840" t="str" cm="1">
        <f t="array" ref="B8069">INDEX(r_ACTIVEROW,1,COUNTA(r_ACTIVEROW)-1)</f>
        <v>REAR WHEEL SIZE</v>
      </c>
      <c r="C8069" s="841" t="s">
        <v>635</v>
      </c>
      <c r="D8069" s="847" t="s">
        <v>619</v>
      </c>
      <c r="E8069" s="843" t="s">
        <v>636</v>
      </c>
      <c r="F8069" s="841" t="s">
        <v>115</v>
      </c>
      <c r="G8069" s="847" t="s">
        <v>616</v>
      </c>
      <c r="H8069" s="843" t="s">
        <v>410</v>
      </c>
      <c r="I8069" s="841" t="s">
        <v>146</v>
      </c>
      <c r="J8069" s="842" t="s">
        <v>617</v>
      </c>
      <c r="K8069" s="843" t="s">
        <v>381</v>
      </c>
      <c r="L8069" s="841" t="s">
        <v>187</v>
      </c>
      <c r="M8069" s="847" t="s">
        <v>614</v>
      </c>
      <c r="N8069" s="843" t="s">
        <v>452</v>
      </c>
      <c r="O8069" s="841" t="s">
        <v>231</v>
      </c>
      <c r="P8069" s="847" t="s">
        <v>62</v>
      </c>
      <c r="Q8069" s="843" t="s">
        <v>64</v>
      </c>
      <c r="R8069" s="841"/>
      <c r="S8069" s="847"/>
      <c r="T8069" s="843"/>
    </row>
    <row r="8070" spans="1:20" ht="18" hidden="1" customHeight="1">
      <c r="A8070" s="840" t="str" cm="1">
        <f t="array" ref="A8070">IF(INDEX(r_ACTIVEROW,1,COUNTA(r_ACTIVEROW)-2)="N",
       INDEX(r_ACTIVEROW,1,COUNTA(r_ACTIVEROW))&amp;" "&amp;INDEX(r_ACTIVEROW,1,COUNTA(r_ACTIVEROW)-1),
       INDEX(r_ACTIVEROW,1,COUNTA(r_ACTIVEROW)-2)
      )</f>
        <v>DKA9320</v>
      </c>
      <c r="B8070" s="840" t="str" cm="1">
        <f t="array" ref="B8070">INDEX(r_ACTIVEROW,1,COUNTA(r_ACTIVEROW)-1)</f>
        <v>FOOTREST UPMOUNTED</v>
      </c>
      <c r="C8070" s="841" t="s">
        <v>635</v>
      </c>
      <c r="D8070" s="847" t="s">
        <v>619</v>
      </c>
      <c r="E8070" s="843" t="s">
        <v>636</v>
      </c>
      <c r="F8070" s="841" t="s">
        <v>115</v>
      </c>
      <c r="G8070" s="847" t="s">
        <v>616</v>
      </c>
      <c r="H8070" s="843" t="s">
        <v>410</v>
      </c>
      <c r="I8070" s="841" t="s">
        <v>146</v>
      </c>
      <c r="J8070" s="842" t="s">
        <v>617</v>
      </c>
      <c r="K8070" s="843" t="s">
        <v>381</v>
      </c>
      <c r="L8070" s="841" t="s">
        <v>187</v>
      </c>
      <c r="M8070" s="847" t="s">
        <v>614</v>
      </c>
      <c r="N8070" s="843" t="s">
        <v>452</v>
      </c>
      <c r="O8070" s="841" t="s">
        <v>334</v>
      </c>
      <c r="P8070" s="847" t="s">
        <v>62</v>
      </c>
      <c r="Q8070" s="843" t="s">
        <v>315</v>
      </c>
      <c r="R8070" s="841" t="s">
        <v>623</v>
      </c>
      <c r="S8070" s="847" t="s">
        <v>618</v>
      </c>
      <c r="T8070" s="843" t="s">
        <v>624</v>
      </c>
    </row>
    <row r="8071" spans="1:20" ht="18" hidden="1" customHeight="1">
      <c r="A8071" s="840" t="str" cm="1">
        <f t="array" ref="A8071">IF(INDEX(r_ACTIVEROW,1,COUNTA(r_ACTIVEROW)-2)="N",
       INDEX(r_ACTIVEROW,1,COUNTA(r_ACTIVEROW))&amp;" "&amp;INDEX(r_ACTIVEROW,1,COUNTA(r_ACTIVEROW)-1),
       INDEX(r_ACTIVEROW,1,COUNTA(r_ACTIVEROW)-2)
      )</f>
        <v>DKA6410</v>
      </c>
      <c r="B8071" s="840" t="str" cm="1">
        <f t="array" ref="B8071">INDEX(r_ACTIVEROW,1,COUNTA(r_ACTIVEROW)-1)</f>
        <v>REAR WHEEL SIZE</v>
      </c>
      <c r="C8071" s="841" t="s">
        <v>637</v>
      </c>
      <c r="D8071" s="847" t="s">
        <v>619</v>
      </c>
      <c r="E8071" s="843" t="s">
        <v>638</v>
      </c>
      <c r="F8071" s="841" t="s">
        <v>109</v>
      </c>
      <c r="G8071" s="847" t="s">
        <v>616</v>
      </c>
      <c r="H8071" s="843" t="s">
        <v>406</v>
      </c>
      <c r="I8071" s="841" t="s">
        <v>127</v>
      </c>
      <c r="J8071" s="842" t="s">
        <v>617</v>
      </c>
      <c r="K8071" s="843" t="s">
        <v>413</v>
      </c>
      <c r="L8071" s="841" t="s">
        <v>187</v>
      </c>
      <c r="M8071" s="847" t="s">
        <v>614</v>
      </c>
      <c r="N8071" s="843" t="s">
        <v>452</v>
      </c>
      <c r="O8071" s="841" t="s">
        <v>230</v>
      </c>
      <c r="P8071" s="847" t="s">
        <v>62</v>
      </c>
      <c r="Q8071" s="843" t="s">
        <v>63</v>
      </c>
      <c r="R8071" s="841"/>
      <c r="S8071" s="847"/>
      <c r="T8071" s="843"/>
    </row>
    <row r="8072" spans="1:20" ht="18" hidden="1" customHeight="1">
      <c r="A8072" s="840" t="str" cm="1">
        <f t="array" ref="A8072">IF(INDEX(r_ACTIVEROW,1,COUNTA(r_ACTIVEROW)-2)="N",
       INDEX(r_ACTIVEROW,1,COUNTA(r_ACTIVEROW))&amp;" "&amp;INDEX(r_ACTIVEROW,1,COUNTA(r_ACTIVEROW)-1),
       INDEX(r_ACTIVEROW,1,COUNTA(r_ACTIVEROW)-2)
      )</f>
        <v>DKA6420</v>
      </c>
      <c r="B8072" s="840" t="str" cm="1">
        <f t="array" ref="B8072">INDEX(r_ACTIVEROW,1,COUNTA(r_ACTIVEROW)-1)</f>
        <v>REAR WHEEL SIZE</v>
      </c>
      <c r="C8072" s="841" t="s">
        <v>637</v>
      </c>
      <c r="D8072" s="847" t="s">
        <v>619</v>
      </c>
      <c r="E8072" s="843" t="s">
        <v>638</v>
      </c>
      <c r="F8072" s="841" t="s">
        <v>109</v>
      </c>
      <c r="G8072" s="847" t="s">
        <v>616</v>
      </c>
      <c r="H8072" s="843" t="s">
        <v>406</v>
      </c>
      <c r="I8072" s="841" t="s">
        <v>127</v>
      </c>
      <c r="J8072" s="842" t="s">
        <v>617</v>
      </c>
      <c r="K8072" s="843" t="s">
        <v>413</v>
      </c>
      <c r="L8072" s="841" t="s">
        <v>187</v>
      </c>
      <c r="M8072" s="847" t="s">
        <v>614</v>
      </c>
      <c r="N8072" s="843" t="s">
        <v>452</v>
      </c>
      <c r="O8072" s="841" t="s">
        <v>231</v>
      </c>
      <c r="P8072" s="847" t="s">
        <v>62</v>
      </c>
      <c r="Q8072" s="843" t="s">
        <v>64</v>
      </c>
      <c r="R8072" s="841"/>
      <c r="S8072" s="847"/>
      <c r="T8072" s="843"/>
    </row>
    <row r="8073" spans="1:20" ht="18" hidden="1" customHeight="1">
      <c r="A8073" s="840" t="str" cm="1">
        <f t="array" ref="A8073">IF(INDEX(r_ACTIVEROW,1,COUNTA(r_ACTIVEROW)-2)="N",
       INDEX(r_ACTIVEROW,1,COUNTA(r_ACTIVEROW))&amp;" "&amp;INDEX(r_ACTIVEROW,1,COUNTA(r_ACTIVEROW)-1),
       INDEX(r_ACTIVEROW,1,COUNTA(r_ACTIVEROW)-2)
      )</f>
        <v>DKA6430</v>
      </c>
      <c r="B8073" s="840" t="str" cm="1">
        <f t="array" ref="B8073">INDEX(r_ACTIVEROW,1,COUNTA(r_ACTIVEROW)-1)</f>
        <v>REAR WHEEL SIZE</v>
      </c>
      <c r="C8073" s="841" t="s">
        <v>637</v>
      </c>
      <c r="D8073" s="847" t="s">
        <v>619</v>
      </c>
      <c r="E8073" s="843" t="s">
        <v>638</v>
      </c>
      <c r="F8073" s="841" t="s">
        <v>109</v>
      </c>
      <c r="G8073" s="847" t="s">
        <v>616</v>
      </c>
      <c r="H8073" s="843" t="s">
        <v>406</v>
      </c>
      <c r="I8073" s="841" t="s">
        <v>127</v>
      </c>
      <c r="J8073" s="842" t="s">
        <v>617</v>
      </c>
      <c r="K8073" s="843" t="s">
        <v>413</v>
      </c>
      <c r="L8073" s="841" t="s">
        <v>187</v>
      </c>
      <c r="M8073" s="847" t="s">
        <v>614</v>
      </c>
      <c r="N8073" s="843" t="s">
        <v>452</v>
      </c>
      <c r="O8073" s="841" t="s">
        <v>334</v>
      </c>
      <c r="P8073" s="847" t="s">
        <v>62</v>
      </c>
      <c r="Q8073" s="843" t="s">
        <v>315</v>
      </c>
      <c r="R8073" s="841"/>
      <c r="S8073" s="847"/>
      <c r="T8073" s="843"/>
    </row>
    <row r="8074" spans="1:20" ht="18" hidden="1" customHeight="1">
      <c r="A8074" s="840" t="str" cm="1">
        <f t="array" ref="A8074">IF(INDEX(r_ACTIVEROW,1,COUNTA(r_ACTIVEROW)-2)="N",
       INDEX(r_ACTIVEROW,1,COUNTA(r_ACTIVEROW))&amp;" "&amp;INDEX(r_ACTIVEROW,1,COUNTA(r_ACTIVEROW)-1),
       INDEX(r_ACTIVEROW,1,COUNTA(r_ACTIVEROW)-2)
      )</f>
        <v>DKA6410</v>
      </c>
      <c r="B8074" s="840" t="str" cm="1">
        <f t="array" ref="B8074">INDEX(r_ACTIVEROW,1,COUNTA(r_ACTIVEROW)-1)</f>
        <v>REAR WHEEL SIZE</v>
      </c>
      <c r="C8074" s="841" t="s">
        <v>637</v>
      </c>
      <c r="D8074" s="847" t="s">
        <v>619</v>
      </c>
      <c r="E8074" s="843" t="s">
        <v>638</v>
      </c>
      <c r="F8074" s="841" t="s">
        <v>109</v>
      </c>
      <c r="G8074" s="847" t="s">
        <v>616</v>
      </c>
      <c r="H8074" s="843" t="s">
        <v>406</v>
      </c>
      <c r="I8074" s="841" t="s">
        <v>128</v>
      </c>
      <c r="J8074" s="842" t="s">
        <v>617</v>
      </c>
      <c r="K8074" s="843" t="s">
        <v>397</v>
      </c>
      <c r="L8074" s="841" t="s">
        <v>187</v>
      </c>
      <c r="M8074" s="847" t="s">
        <v>614</v>
      </c>
      <c r="N8074" s="843" t="s">
        <v>452</v>
      </c>
      <c r="O8074" s="841" t="s">
        <v>230</v>
      </c>
      <c r="P8074" s="847" t="s">
        <v>62</v>
      </c>
      <c r="Q8074" s="843" t="s">
        <v>63</v>
      </c>
      <c r="R8074" s="841"/>
      <c r="S8074" s="847"/>
      <c r="T8074" s="843"/>
    </row>
    <row r="8075" spans="1:20" ht="18" hidden="1" customHeight="1">
      <c r="A8075" s="840" t="str" cm="1">
        <f t="array" ref="A8075">IF(INDEX(r_ACTIVEROW,1,COUNTA(r_ACTIVEROW)-2)="N",
       INDEX(r_ACTIVEROW,1,COUNTA(r_ACTIVEROW))&amp;" "&amp;INDEX(r_ACTIVEROW,1,COUNTA(r_ACTIVEROW)-1),
       INDEX(r_ACTIVEROW,1,COUNTA(r_ACTIVEROW)-2)
      )</f>
        <v>DKA6420</v>
      </c>
      <c r="B8075" s="840" t="str" cm="1">
        <f t="array" ref="B8075">INDEX(r_ACTIVEROW,1,COUNTA(r_ACTIVEROW)-1)</f>
        <v>REAR WHEEL SIZE</v>
      </c>
      <c r="C8075" s="841" t="s">
        <v>637</v>
      </c>
      <c r="D8075" s="847" t="s">
        <v>619</v>
      </c>
      <c r="E8075" s="843" t="s">
        <v>638</v>
      </c>
      <c r="F8075" s="841" t="s">
        <v>109</v>
      </c>
      <c r="G8075" s="847" t="s">
        <v>616</v>
      </c>
      <c r="H8075" s="843" t="s">
        <v>406</v>
      </c>
      <c r="I8075" s="841" t="s">
        <v>128</v>
      </c>
      <c r="J8075" s="842" t="s">
        <v>617</v>
      </c>
      <c r="K8075" s="843" t="s">
        <v>397</v>
      </c>
      <c r="L8075" s="841" t="s">
        <v>187</v>
      </c>
      <c r="M8075" s="847" t="s">
        <v>614</v>
      </c>
      <c r="N8075" s="843" t="s">
        <v>452</v>
      </c>
      <c r="O8075" s="841" t="s">
        <v>231</v>
      </c>
      <c r="P8075" s="847" t="s">
        <v>62</v>
      </c>
      <c r="Q8075" s="843" t="s">
        <v>64</v>
      </c>
      <c r="R8075" s="841"/>
      <c r="S8075" s="847"/>
      <c r="T8075" s="843"/>
    </row>
    <row r="8076" spans="1:20" ht="18" hidden="1" customHeight="1">
      <c r="A8076" s="840" t="str" cm="1">
        <f t="array" ref="A8076">IF(INDEX(r_ACTIVEROW,1,COUNTA(r_ACTIVEROW)-2)="N",
       INDEX(r_ACTIVEROW,1,COUNTA(r_ACTIVEROW))&amp;" "&amp;INDEX(r_ACTIVEROW,1,COUNTA(r_ACTIVEROW)-1),
       INDEX(r_ACTIVEROW,1,COUNTA(r_ACTIVEROW)-2)
      )</f>
        <v>DKA6430</v>
      </c>
      <c r="B8076" s="840" t="str" cm="1">
        <f t="array" ref="B8076">INDEX(r_ACTIVEROW,1,COUNTA(r_ACTIVEROW)-1)</f>
        <v>REAR WHEEL SIZE</v>
      </c>
      <c r="C8076" s="841" t="s">
        <v>637</v>
      </c>
      <c r="D8076" s="847" t="s">
        <v>619</v>
      </c>
      <c r="E8076" s="843" t="s">
        <v>638</v>
      </c>
      <c r="F8076" s="841" t="s">
        <v>109</v>
      </c>
      <c r="G8076" s="847" t="s">
        <v>616</v>
      </c>
      <c r="H8076" s="843" t="s">
        <v>406</v>
      </c>
      <c r="I8076" s="841" t="s">
        <v>128</v>
      </c>
      <c r="J8076" s="842" t="s">
        <v>617</v>
      </c>
      <c r="K8076" s="843" t="s">
        <v>397</v>
      </c>
      <c r="L8076" s="841" t="s">
        <v>187</v>
      </c>
      <c r="M8076" s="847" t="s">
        <v>614</v>
      </c>
      <c r="N8076" s="843" t="s">
        <v>452</v>
      </c>
      <c r="O8076" s="841" t="s">
        <v>334</v>
      </c>
      <c r="P8076" s="847" t="s">
        <v>62</v>
      </c>
      <c r="Q8076" s="843" t="s">
        <v>315</v>
      </c>
      <c r="R8076" s="841"/>
      <c r="S8076" s="847"/>
      <c r="T8076" s="843"/>
    </row>
    <row r="8077" spans="1:20" ht="18" hidden="1" customHeight="1">
      <c r="A8077" s="840" t="str" cm="1">
        <f t="array" ref="A8077">IF(INDEX(r_ACTIVEROW,1,COUNTA(r_ACTIVEROW)-2)="N",
       INDEX(r_ACTIVEROW,1,COUNTA(r_ACTIVEROW))&amp;" "&amp;INDEX(r_ACTIVEROW,1,COUNTA(r_ACTIVEROW)-1),
       INDEX(r_ACTIVEROW,1,COUNTA(r_ACTIVEROW)-2)
      )</f>
        <v>DKA6410</v>
      </c>
      <c r="B8077" s="840" t="str" cm="1">
        <f t="array" ref="B8077">INDEX(r_ACTIVEROW,1,COUNTA(r_ACTIVEROW)-1)</f>
        <v>REAR WHEEL SIZE</v>
      </c>
      <c r="C8077" s="841" t="s">
        <v>637</v>
      </c>
      <c r="D8077" s="847" t="s">
        <v>619</v>
      </c>
      <c r="E8077" s="843" t="s">
        <v>638</v>
      </c>
      <c r="F8077" s="841" t="s">
        <v>109</v>
      </c>
      <c r="G8077" s="847" t="s">
        <v>616</v>
      </c>
      <c r="H8077" s="843" t="s">
        <v>406</v>
      </c>
      <c r="I8077" s="841" t="s">
        <v>129</v>
      </c>
      <c r="J8077" s="842" t="s">
        <v>617</v>
      </c>
      <c r="K8077" s="843" t="s">
        <v>414</v>
      </c>
      <c r="L8077" s="841" t="s">
        <v>187</v>
      </c>
      <c r="M8077" s="847" t="s">
        <v>614</v>
      </c>
      <c r="N8077" s="843" t="s">
        <v>452</v>
      </c>
      <c r="O8077" s="841" t="s">
        <v>230</v>
      </c>
      <c r="P8077" s="847" t="s">
        <v>62</v>
      </c>
      <c r="Q8077" s="843" t="s">
        <v>63</v>
      </c>
      <c r="R8077" s="841"/>
      <c r="S8077" s="847"/>
      <c r="T8077" s="843"/>
    </row>
    <row r="8078" spans="1:20" ht="18" hidden="1" customHeight="1">
      <c r="A8078" s="840" t="str" cm="1">
        <f t="array" ref="A8078">IF(INDEX(r_ACTIVEROW,1,COUNTA(r_ACTIVEROW)-2)="N",
       INDEX(r_ACTIVEROW,1,COUNTA(r_ACTIVEROW))&amp;" "&amp;INDEX(r_ACTIVEROW,1,COUNTA(r_ACTIVEROW)-1),
       INDEX(r_ACTIVEROW,1,COUNTA(r_ACTIVEROW)-2)
      )</f>
        <v>DKA6420</v>
      </c>
      <c r="B8078" s="840" t="str" cm="1">
        <f t="array" ref="B8078">INDEX(r_ACTIVEROW,1,COUNTA(r_ACTIVEROW)-1)</f>
        <v>REAR WHEEL SIZE</v>
      </c>
      <c r="C8078" s="841" t="s">
        <v>637</v>
      </c>
      <c r="D8078" s="847" t="s">
        <v>619</v>
      </c>
      <c r="E8078" s="843" t="s">
        <v>638</v>
      </c>
      <c r="F8078" s="841" t="s">
        <v>109</v>
      </c>
      <c r="G8078" s="847" t="s">
        <v>616</v>
      </c>
      <c r="H8078" s="843" t="s">
        <v>406</v>
      </c>
      <c r="I8078" s="841" t="s">
        <v>129</v>
      </c>
      <c r="J8078" s="842" t="s">
        <v>617</v>
      </c>
      <c r="K8078" s="843" t="s">
        <v>414</v>
      </c>
      <c r="L8078" s="841" t="s">
        <v>187</v>
      </c>
      <c r="M8078" s="847" t="s">
        <v>614</v>
      </c>
      <c r="N8078" s="843" t="s">
        <v>452</v>
      </c>
      <c r="O8078" s="841" t="s">
        <v>231</v>
      </c>
      <c r="P8078" s="847" t="s">
        <v>62</v>
      </c>
      <c r="Q8078" s="843" t="s">
        <v>64</v>
      </c>
      <c r="R8078" s="841"/>
      <c r="S8078" s="847"/>
      <c r="T8078" s="843"/>
    </row>
    <row r="8079" spans="1:20" ht="18" hidden="1" customHeight="1">
      <c r="A8079" s="840" t="str" cm="1">
        <f t="array" ref="A8079">IF(INDEX(r_ACTIVEROW,1,COUNTA(r_ACTIVEROW)-2)="N",
       INDEX(r_ACTIVEROW,1,COUNTA(r_ACTIVEROW))&amp;" "&amp;INDEX(r_ACTIVEROW,1,COUNTA(r_ACTIVEROW)-1),
       INDEX(r_ACTIVEROW,1,COUNTA(r_ACTIVEROW)-2)
      )</f>
        <v>DKA6430</v>
      </c>
      <c r="B8079" s="840" t="str" cm="1">
        <f t="array" ref="B8079">INDEX(r_ACTIVEROW,1,COUNTA(r_ACTIVEROW)-1)</f>
        <v>REAR WHEEL SIZE</v>
      </c>
      <c r="C8079" s="841" t="s">
        <v>637</v>
      </c>
      <c r="D8079" s="847" t="s">
        <v>619</v>
      </c>
      <c r="E8079" s="843" t="s">
        <v>638</v>
      </c>
      <c r="F8079" s="841" t="s">
        <v>109</v>
      </c>
      <c r="G8079" s="847" t="s">
        <v>616</v>
      </c>
      <c r="H8079" s="843" t="s">
        <v>406</v>
      </c>
      <c r="I8079" s="841" t="s">
        <v>129</v>
      </c>
      <c r="J8079" s="842" t="s">
        <v>617</v>
      </c>
      <c r="K8079" s="843" t="s">
        <v>414</v>
      </c>
      <c r="L8079" s="841" t="s">
        <v>187</v>
      </c>
      <c r="M8079" s="847" t="s">
        <v>614</v>
      </c>
      <c r="N8079" s="843" t="s">
        <v>452</v>
      </c>
      <c r="O8079" s="841" t="s">
        <v>334</v>
      </c>
      <c r="P8079" s="847" t="s">
        <v>62</v>
      </c>
      <c r="Q8079" s="843" t="s">
        <v>315</v>
      </c>
      <c r="R8079" s="841"/>
      <c r="S8079" s="847"/>
      <c r="T8079" s="843"/>
    </row>
    <row r="8080" spans="1:20" ht="18" hidden="1" customHeight="1">
      <c r="A8080" s="840" t="str" cm="1">
        <f t="array" ref="A8080">IF(INDEX(r_ACTIVEROW,1,COUNTA(r_ACTIVEROW)-2)="N",
       INDEX(r_ACTIVEROW,1,COUNTA(r_ACTIVEROW))&amp;" "&amp;INDEX(r_ACTIVEROW,1,COUNTA(r_ACTIVEROW)-1),
       INDEX(r_ACTIVEROW,1,COUNTA(r_ACTIVEROW)-2)
      )</f>
        <v>DKA6410</v>
      </c>
      <c r="B8080" s="840" t="str" cm="1">
        <f t="array" ref="B8080">INDEX(r_ACTIVEROW,1,COUNTA(r_ACTIVEROW)-1)</f>
        <v>REAR WHEEL SIZE</v>
      </c>
      <c r="C8080" s="841" t="s">
        <v>637</v>
      </c>
      <c r="D8080" s="847" t="s">
        <v>619</v>
      </c>
      <c r="E8080" s="843" t="s">
        <v>638</v>
      </c>
      <c r="F8080" s="841" t="s">
        <v>109</v>
      </c>
      <c r="G8080" s="847" t="s">
        <v>616</v>
      </c>
      <c r="H8080" s="843" t="s">
        <v>406</v>
      </c>
      <c r="I8080" s="841" t="s">
        <v>130</v>
      </c>
      <c r="J8080" s="842" t="s">
        <v>617</v>
      </c>
      <c r="K8080" s="843" t="s">
        <v>373</v>
      </c>
      <c r="L8080" s="841" t="s">
        <v>187</v>
      </c>
      <c r="M8080" s="847" t="s">
        <v>614</v>
      </c>
      <c r="N8080" s="843" t="s">
        <v>452</v>
      </c>
      <c r="O8080" s="841" t="s">
        <v>230</v>
      </c>
      <c r="P8080" s="847" t="s">
        <v>62</v>
      </c>
      <c r="Q8080" s="843" t="s">
        <v>63</v>
      </c>
      <c r="R8080" s="841"/>
      <c r="S8080" s="847"/>
      <c r="T8080" s="843"/>
    </row>
    <row r="8081" spans="1:20" ht="18" hidden="1" customHeight="1">
      <c r="A8081" s="840" t="str" cm="1">
        <f t="array" ref="A8081">IF(INDEX(r_ACTIVEROW,1,COUNTA(r_ACTIVEROW)-2)="N",
       INDEX(r_ACTIVEROW,1,COUNTA(r_ACTIVEROW))&amp;" "&amp;INDEX(r_ACTIVEROW,1,COUNTA(r_ACTIVEROW)-1),
       INDEX(r_ACTIVEROW,1,COUNTA(r_ACTIVEROW)-2)
      )</f>
        <v>DKA6420</v>
      </c>
      <c r="B8081" s="840" t="str" cm="1">
        <f t="array" ref="B8081">INDEX(r_ACTIVEROW,1,COUNTA(r_ACTIVEROW)-1)</f>
        <v>REAR WHEEL SIZE</v>
      </c>
      <c r="C8081" s="841" t="s">
        <v>637</v>
      </c>
      <c r="D8081" s="847" t="s">
        <v>619</v>
      </c>
      <c r="E8081" s="843" t="s">
        <v>638</v>
      </c>
      <c r="F8081" s="841" t="s">
        <v>109</v>
      </c>
      <c r="G8081" s="847" t="s">
        <v>616</v>
      </c>
      <c r="H8081" s="843" t="s">
        <v>406</v>
      </c>
      <c r="I8081" s="841" t="s">
        <v>130</v>
      </c>
      <c r="J8081" s="842" t="s">
        <v>617</v>
      </c>
      <c r="K8081" s="843" t="s">
        <v>373</v>
      </c>
      <c r="L8081" s="841" t="s">
        <v>187</v>
      </c>
      <c r="M8081" s="847" t="s">
        <v>614</v>
      </c>
      <c r="N8081" s="843" t="s">
        <v>452</v>
      </c>
      <c r="O8081" s="841" t="s">
        <v>231</v>
      </c>
      <c r="P8081" s="847" t="s">
        <v>62</v>
      </c>
      <c r="Q8081" s="843" t="s">
        <v>64</v>
      </c>
      <c r="R8081" s="841"/>
      <c r="S8081" s="847"/>
      <c r="T8081" s="843"/>
    </row>
    <row r="8082" spans="1:20" ht="18" hidden="1" customHeight="1">
      <c r="A8082" s="840" t="str" cm="1">
        <f t="array" ref="A8082">IF(INDEX(r_ACTIVEROW,1,COUNTA(r_ACTIVEROW)-2)="N",
       INDEX(r_ACTIVEROW,1,COUNTA(r_ACTIVEROW))&amp;" "&amp;INDEX(r_ACTIVEROW,1,COUNTA(r_ACTIVEROW)-1),
       INDEX(r_ACTIVEROW,1,COUNTA(r_ACTIVEROW)-2)
      )</f>
        <v>DKA6430</v>
      </c>
      <c r="B8082" s="840" t="str" cm="1">
        <f t="array" ref="B8082">INDEX(r_ACTIVEROW,1,COUNTA(r_ACTIVEROW)-1)</f>
        <v>REAR WHEEL SIZE</v>
      </c>
      <c r="C8082" s="841" t="s">
        <v>637</v>
      </c>
      <c r="D8082" s="847" t="s">
        <v>619</v>
      </c>
      <c r="E8082" s="843" t="s">
        <v>638</v>
      </c>
      <c r="F8082" s="841" t="s">
        <v>109</v>
      </c>
      <c r="G8082" s="847" t="s">
        <v>616</v>
      </c>
      <c r="H8082" s="843" t="s">
        <v>406</v>
      </c>
      <c r="I8082" s="841" t="s">
        <v>130</v>
      </c>
      <c r="J8082" s="842" t="s">
        <v>617</v>
      </c>
      <c r="K8082" s="843" t="s">
        <v>373</v>
      </c>
      <c r="L8082" s="841" t="s">
        <v>187</v>
      </c>
      <c r="M8082" s="847" t="s">
        <v>614</v>
      </c>
      <c r="N8082" s="843" t="s">
        <v>452</v>
      </c>
      <c r="O8082" s="841" t="s">
        <v>334</v>
      </c>
      <c r="P8082" s="847" t="s">
        <v>62</v>
      </c>
      <c r="Q8082" s="843" t="s">
        <v>315</v>
      </c>
      <c r="R8082" s="841"/>
      <c r="S8082" s="847"/>
      <c r="T8082" s="843"/>
    </row>
    <row r="8083" spans="1:20" ht="18" hidden="1" customHeight="1">
      <c r="A8083" s="840" t="str" cm="1">
        <f t="array" ref="A8083">IF(INDEX(r_ACTIVEROW,1,COUNTA(r_ACTIVEROW)-2)="N",
       INDEX(r_ACTIVEROW,1,COUNTA(r_ACTIVEROW))&amp;" "&amp;INDEX(r_ACTIVEROW,1,COUNTA(r_ACTIVEROW)-1),
       INDEX(r_ACTIVEROW,1,COUNTA(r_ACTIVEROW)-2)
      )</f>
        <v>DKA6410</v>
      </c>
      <c r="B8083" s="840" t="str" cm="1">
        <f t="array" ref="B8083">INDEX(r_ACTIVEROW,1,COUNTA(r_ACTIVEROW)-1)</f>
        <v>REAR WHEEL SIZE</v>
      </c>
      <c r="C8083" s="841" t="s">
        <v>637</v>
      </c>
      <c r="D8083" s="847" t="s">
        <v>619</v>
      </c>
      <c r="E8083" s="843" t="s">
        <v>638</v>
      </c>
      <c r="F8083" s="841" t="s">
        <v>109</v>
      </c>
      <c r="G8083" s="847" t="s">
        <v>616</v>
      </c>
      <c r="H8083" s="843" t="s">
        <v>406</v>
      </c>
      <c r="I8083" s="841" t="s">
        <v>131</v>
      </c>
      <c r="J8083" s="842" t="s">
        <v>617</v>
      </c>
      <c r="K8083" s="843" t="s">
        <v>399</v>
      </c>
      <c r="L8083" s="841" t="s">
        <v>187</v>
      </c>
      <c r="M8083" s="847" t="s">
        <v>614</v>
      </c>
      <c r="N8083" s="843" t="s">
        <v>452</v>
      </c>
      <c r="O8083" s="841" t="s">
        <v>230</v>
      </c>
      <c r="P8083" s="847" t="s">
        <v>62</v>
      </c>
      <c r="Q8083" s="843" t="s">
        <v>63</v>
      </c>
      <c r="R8083" s="841"/>
      <c r="S8083" s="847"/>
      <c r="T8083" s="843"/>
    </row>
    <row r="8084" spans="1:20" ht="18" hidden="1" customHeight="1">
      <c r="A8084" s="840" t="str" cm="1">
        <f t="array" ref="A8084">IF(INDEX(r_ACTIVEROW,1,COUNTA(r_ACTIVEROW)-2)="N",
       INDEX(r_ACTIVEROW,1,COUNTA(r_ACTIVEROW))&amp;" "&amp;INDEX(r_ACTIVEROW,1,COUNTA(r_ACTIVEROW)-1),
       INDEX(r_ACTIVEROW,1,COUNTA(r_ACTIVEROW)-2)
      )</f>
        <v>DKA6420</v>
      </c>
      <c r="B8084" s="840" t="str" cm="1">
        <f t="array" ref="B8084">INDEX(r_ACTIVEROW,1,COUNTA(r_ACTIVEROW)-1)</f>
        <v>REAR WHEEL SIZE</v>
      </c>
      <c r="C8084" s="841" t="s">
        <v>637</v>
      </c>
      <c r="D8084" s="847" t="s">
        <v>619</v>
      </c>
      <c r="E8084" s="843" t="s">
        <v>638</v>
      </c>
      <c r="F8084" s="841" t="s">
        <v>109</v>
      </c>
      <c r="G8084" s="847" t="s">
        <v>616</v>
      </c>
      <c r="H8084" s="843" t="s">
        <v>406</v>
      </c>
      <c r="I8084" s="841" t="s">
        <v>131</v>
      </c>
      <c r="J8084" s="842" t="s">
        <v>617</v>
      </c>
      <c r="K8084" s="843" t="s">
        <v>399</v>
      </c>
      <c r="L8084" s="841" t="s">
        <v>187</v>
      </c>
      <c r="M8084" s="847" t="s">
        <v>614</v>
      </c>
      <c r="N8084" s="843" t="s">
        <v>452</v>
      </c>
      <c r="O8084" s="841" t="s">
        <v>231</v>
      </c>
      <c r="P8084" s="847" t="s">
        <v>62</v>
      </c>
      <c r="Q8084" s="843" t="s">
        <v>64</v>
      </c>
      <c r="R8084" s="841"/>
      <c r="S8084" s="847"/>
      <c r="T8084" s="843"/>
    </row>
    <row r="8085" spans="1:20" ht="18" hidden="1" customHeight="1">
      <c r="A8085" s="840" t="str" cm="1">
        <f t="array" ref="A8085">IF(INDEX(r_ACTIVEROW,1,COUNTA(r_ACTIVEROW)-2)="N",
       INDEX(r_ACTIVEROW,1,COUNTA(r_ACTIVEROW))&amp;" "&amp;INDEX(r_ACTIVEROW,1,COUNTA(r_ACTIVEROW)-1),
       INDEX(r_ACTIVEROW,1,COUNTA(r_ACTIVEROW)-2)
      )</f>
        <v>DKA6430</v>
      </c>
      <c r="B8085" s="840" t="str" cm="1">
        <f t="array" ref="B8085">INDEX(r_ACTIVEROW,1,COUNTA(r_ACTIVEROW)-1)</f>
        <v>REAR WHEEL SIZE</v>
      </c>
      <c r="C8085" s="841" t="s">
        <v>637</v>
      </c>
      <c r="D8085" s="847" t="s">
        <v>619</v>
      </c>
      <c r="E8085" s="843" t="s">
        <v>638</v>
      </c>
      <c r="F8085" s="841" t="s">
        <v>109</v>
      </c>
      <c r="G8085" s="847" t="s">
        <v>616</v>
      </c>
      <c r="H8085" s="843" t="s">
        <v>406</v>
      </c>
      <c r="I8085" s="841" t="s">
        <v>131</v>
      </c>
      <c r="J8085" s="842" t="s">
        <v>617</v>
      </c>
      <c r="K8085" s="843" t="s">
        <v>399</v>
      </c>
      <c r="L8085" s="841" t="s">
        <v>187</v>
      </c>
      <c r="M8085" s="847" t="s">
        <v>614</v>
      </c>
      <c r="N8085" s="843" t="s">
        <v>452</v>
      </c>
      <c r="O8085" s="841" t="s">
        <v>334</v>
      </c>
      <c r="P8085" s="847" t="s">
        <v>62</v>
      </c>
      <c r="Q8085" s="843" t="s">
        <v>315</v>
      </c>
      <c r="R8085" s="841"/>
      <c r="S8085" s="847"/>
      <c r="T8085" s="843"/>
    </row>
    <row r="8086" spans="1:20" ht="18" hidden="1" customHeight="1">
      <c r="A8086" s="840" t="str" cm="1">
        <f t="array" ref="A8086">IF(INDEX(r_ACTIVEROW,1,COUNTA(r_ACTIVEROW)-2)="N",
       INDEX(r_ACTIVEROW,1,COUNTA(r_ACTIVEROW))&amp;" "&amp;INDEX(r_ACTIVEROW,1,COUNTA(r_ACTIVEROW)-1),
       INDEX(r_ACTIVEROW,1,COUNTA(r_ACTIVEROW)-2)
      )</f>
        <v>DKA6410</v>
      </c>
      <c r="B8086" s="840" t="str" cm="1">
        <f t="array" ref="B8086">INDEX(r_ACTIVEROW,1,COUNTA(r_ACTIVEROW)-1)</f>
        <v>REAR WHEEL SIZE</v>
      </c>
      <c r="C8086" s="841" t="s">
        <v>637</v>
      </c>
      <c r="D8086" s="847" t="s">
        <v>619</v>
      </c>
      <c r="E8086" s="843" t="s">
        <v>638</v>
      </c>
      <c r="F8086" s="841" t="s">
        <v>109</v>
      </c>
      <c r="G8086" s="847" t="s">
        <v>616</v>
      </c>
      <c r="H8086" s="843" t="s">
        <v>406</v>
      </c>
      <c r="I8086" s="841" t="s">
        <v>132</v>
      </c>
      <c r="J8086" s="842" t="s">
        <v>617</v>
      </c>
      <c r="K8086" s="843" t="s">
        <v>374</v>
      </c>
      <c r="L8086" s="841" t="s">
        <v>187</v>
      </c>
      <c r="M8086" s="847" t="s">
        <v>614</v>
      </c>
      <c r="N8086" s="843" t="s">
        <v>452</v>
      </c>
      <c r="O8086" s="841" t="s">
        <v>230</v>
      </c>
      <c r="P8086" s="847" t="s">
        <v>62</v>
      </c>
      <c r="Q8086" s="843" t="s">
        <v>63</v>
      </c>
      <c r="R8086" s="841"/>
      <c r="S8086" s="847"/>
      <c r="T8086" s="843"/>
    </row>
    <row r="8087" spans="1:20" ht="18" hidden="1" customHeight="1">
      <c r="A8087" s="840" t="str" cm="1">
        <f t="array" ref="A8087">IF(INDEX(r_ACTIVEROW,1,COUNTA(r_ACTIVEROW)-2)="N",
       INDEX(r_ACTIVEROW,1,COUNTA(r_ACTIVEROW))&amp;" "&amp;INDEX(r_ACTIVEROW,1,COUNTA(r_ACTIVEROW)-1),
       INDEX(r_ACTIVEROW,1,COUNTA(r_ACTIVEROW)-2)
      )</f>
        <v>DKA6420</v>
      </c>
      <c r="B8087" s="840" t="str" cm="1">
        <f t="array" ref="B8087">INDEX(r_ACTIVEROW,1,COUNTA(r_ACTIVEROW)-1)</f>
        <v>REAR WHEEL SIZE</v>
      </c>
      <c r="C8087" s="841" t="s">
        <v>637</v>
      </c>
      <c r="D8087" s="847" t="s">
        <v>619</v>
      </c>
      <c r="E8087" s="843" t="s">
        <v>638</v>
      </c>
      <c r="F8087" s="841" t="s">
        <v>109</v>
      </c>
      <c r="G8087" s="847" t="s">
        <v>616</v>
      </c>
      <c r="H8087" s="843" t="s">
        <v>406</v>
      </c>
      <c r="I8087" s="841" t="s">
        <v>132</v>
      </c>
      <c r="J8087" s="842" t="s">
        <v>617</v>
      </c>
      <c r="K8087" s="843" t="s">
        <v>374</v>
      </c>
      <c r="L8087" s="841" t="s">
        <v>187</v>
      </c>
      <c r="M8087" s="847" t="s">
        <v>614</v>
      </c>
      <c r="N8087" s="843" t="s">
        <v>452</v>
      </c>
      <c r="O8087" s="841" t="s">
        <v>231</v>
      </c>
      <c r="P8087" s="847" t="s">
        <v>62</v>
      </c>
      <c r="Q8087" s="843" t="s">
        <v>64</v>
      </c>
      <c r="R8087" s="841"/>
      <c r="S8087" s="847"/>
      <c r="T8087" s="843"/>
    </row>
    <row r="8088" spans="1:20" ht="18" hidden="1" customHeight="1">
      <c r="A8088" s="840" t="str" cm="1">
        <f t="array" ref="A8088">IF(INDEX(r_ACTIVEROW,1,COUNTA(r_ACTIVEROW)-2)="N",
       INDEX(r_ACTIVEROW,1,COUNTA(r_ACTIVEROW))&amp;" "&amp;INDEX(r_ACTIVEROW,1,COUNTA(r_ACTIVEROW)-1),
       INDEX(r_ACTIVEROW,1,COUNTA(r_ACTIVEROW)-2)
      )</f>
        <v>DKA6430</v>
      </c>
      <c r="B8088" s="840" t="str" cm="1">
        <f t="array" ref="B8088">INDEX(r_ACTIVEROW,1,COUNTA(r_ACTIVEROW)-1)</f>
        <v>REAR WHEEL SIZE</v>
      </c>
      <c r="C8088" s="841" t="s">
        <v>637</v>
      </c>
      <c r="D8088" s="847" t="s">
        <v>619</v>
      </c>
      <c r="E8088" s="843" t="s">
        <v>638</v>
      </c>
      <c r="F8088" s="841" t="s">
        <v>109</v>
      </c>
      <c r="G8088" s="847" t="s">
        <v>616</v>
      </c>
      <c r="H8088" s="843" t="s">
        <v>406</v>
      </c>
      <c r="I8088" s="841" t="s">
        <v>132</v>
      </c>
      <c r="J8088" s="842" t="s">
        <v>617</v>
      </c>
      <c r="K8088" s="843" t="s">
        <v>374</v>
      </c>
      <c r="L8088" s="841" t="s">
        <v>187</v>
      </c>
      <c r="M8088" s="847" t="s">
        <v>614</v>
      </c>
      <c r="N8088" s="843" t="s">
        <v>452</v>
      </c>
      <c r="O8088" s="841" t="s">
        <v>334</v>
      </c>
      <c r="P8088" s="847" t="s">
        <v>62</v>
      </c>
      <c r="Q8088" s="843" t="s">
        <v>315</v>
      </c>
      <c r="R8088" s="841"/>
      <c r="S8088" s="847"/>
      <c r="T8088" s="843"/>
    </row>
    <row r="8089" spans="1:20" ht="18" hidden="1" customHeight="1">
      <c r="A8089" s="840" t="str" cm="1">
        <f t="array" ref="A8089">IF(INDEX(r_ACTIVEROW,1,COUNTA(r_ACTIVEROW)-2)="N",
       INDEX(r_ACTIVEROW,1,COUNTA(r_ACTIVEROW))&amp;" "&amp;INDEX(r_ACTIVEROW,1,COUNTA(r_ACTIVEROW)-1),
       INDEX(r_ACTIVEROW,1,COUNTA(r_ACTIVEROW)-2)
      )</f>
        <v>DKA6410</v>
      </c>
      <c r="B8089" s="840" t="str" cm="1">
        <f t="array" ref="B8089">INDEX(r_ACTIVEROW,1,COUNTA(r_ACTIVEROW)-1)</f>
        <v>REAR WHEEL SIZE</v>
      </c>
      <c r="C8089" s="841" t="s">
        <v>637</v>
      </c>
      <c r="D8089" s="847" t="s">
        <v>619</v>
      </c>
      <c r="E8089" s="843" t="s">
        <v>638</v>
      </c>
      <c r="F8089" s="841" t="s">
        <v>109</v>
      </c>
      <c r="G8089" s="847" t="s">
        <v>616</v>
      </c>
      <c r="H8089" s="843" t="s">
        <v>406</v>
      </c>
      <c r="I8089" s="841" t="s">
        <v>133</v>
      </c>
      <c r="J8089" s="842" t="s">
        <v>617</v>
      </c>
      <c r="K8089" s="843" t="s">
        <v>415</v>
      </c>
      <c r="L8089" s="841" t="s">
        <v>187</v>
      </c>
      <c r="M8089" s="847" t="s">
        <v>614</v>
      </c>
      <c r="N8089" s="843" t="s">
        <v>452</v>
      </c>
      <c r="O8089" s="841" t="s">
        <v>230</v>
      </c>
      <c r="P8089" s="847" t="s">
        <v>62</v>
      </c>
      <c r="Q8089" s="843" t="s">
        <v>63</v>
      </c>
      <c r="R8089" s="841"/>
      <c r="S8089" s="847"/>
      <c r="T8089" s="843"/>
    </row>
    <row r="8090" spans="1:20" ht="18" hidden="1" customHeight="1">
      <c r="A8090" s="840" t="str" cm="1">
        <f t="array" ref="A8090">IF(INDEX(r_ACTIVEROW,1,COUNTA(r_ACTIVEROW)-2)="N",
       INDEX(r_ACTIVEROW,1,COUNTA(r_ACTIVEROW))&amp;" "&amp;INDEX(r_ACTIVEROW,1,COUNTA(r_ACTIVEROW)-1),
       INDEX(r_ACTIVEROW,1,COUNTA(r_ACTIVEROW)-2)
      )</f>
        <v>DKA6420</v>
      </c>
      <c r="B8090" s="840" t="str" cm="1">
        <f t="array" ref="B8090">INDEX(r_ACTIVEROW,1,COUNTA(r_ACTIVEROW)-1)</f>
        <v>REAR WHEEL SIZE</v>
      </c>
      <c r="C8090" s="841" t="s">
        <v>637</v>
      </c>
      <c r="D8090" s="847" t="s">
        <v>619</v>
      </c>
      <c r="E8090" s="843" t="s">
        <v>638</v>
      </c>
      <c r="F8090" s="841" t="s">
        <v>109</v>
      </c>
      <c r="G8090" s="847" t="s">
        <v>616</v>
      </c>
      <c r="H8090" s="843" t="s">
        <v>406</v>
      </c>
      <c r="I8090" s="841" t="s">
        <v>133</v>
      </c>
      <c r="J8090" s="842" t="s">
        <v>617</v>
      </c>
      <c r="K8090" s="843" t="s">
        <v>415</v>
      </c>
      <c r="L8090" s="841" t="s">
        <v>187</v>
      </c>
      <c r="M8090" s="847" t="s">
        <v>614</v>
      </c>
      <c r="N8090" s="843" t="s">
        <v>452</v>
      </c>
      <c r="O8090" s="841" t="s">
        <v>231</v>
      </c>
      <c r="P8090" s="847" t="s">
        <v>62</v>
      </c>
      <c r="Q8090" s="843" t="s">
        <v>64</v>
      </c>
      <c r="R8090" s="841"/>
      <c r="S8090" s="847"/>
      <c r="T8090" s="843"/>
    </row>
    <row r="8091" spans="1:20" ht="18" hidden="1" customHeight="1">
      <c r="A8091" s="840" t="str" cm="1">
        <f t="array" ref="A8091">IF(INDEX(r_ACTIVEROW,1,COUNTA(r_ACTIVEROW)-2)="N",
       INDEX(r_ACTIVEROW,1,COUNTA(r_ACTIVEROW))&amp;" "&amp;INDEX(r_ACTIVEROW,1,COUNTA(r_ACTIVEROW)-1),
       INDEX(r_ACTIVEROW,1,COUNTA(r_ACTIVEROW)-2)
      )</f>
        <v>DKA6430</v>
      </c>
      <c r="B8091" s="840" t="str" cm="1">
        <f t="array" ref="B8091">INDEX(r_ACTIVEROW,1,COUNTA(r_ACTIVEROW)-1)</f>
        <v>REAR WHEEL SIZE</v>
      </c>
      <c r="C8091" s="841" t="s">
        <v>637</v>
      </c>
      <c r="D8091" s="847" t="s">
        <v>619</v>
      </c>
      <c r="E8091" s="843" t="s">
        <v>638</v>
      </c>
      <c r="F8091" s="841" t="s">
        <v>109</v>
      </c>
      <c r="G8091" s="847" t="s">
        <v>616</v>
      </c>
      <c r="H8091" s="843" t="s">
        <v>406</v>
      </c>
      <c r="I8091" s="841" t="s">
        <v>133</v>
      </c>
      <c r="J8091" s="842" t="s">
        <v>617</v>
      </c>
      <c r="K8091" s="843" t="s">
        <v>415</v>
      </c>
      <c r="L8091" s="841" t="s">
        <v>187</v>
      </c>
      <c r="M8091" s="847" t="s">
        <v>614</v>
      </c>
      <c r="N8091" s="843" t="s">
        <v>452</v>
      </c>
      <c r="O8091" s="841" t="s">
        <v>334</v>
      </c>
      <c r="P8091" s="847" t="s">
        <v>62</v>
      </c>
      <c r="Q8091" s="843" t="s">
        <v>315</v>
      </c>
      <c r="R8091" s="841"/>
      <c r="S8091" s="847"/>
      <c r="T8091" s="843"/>
    </row>
    <row r="8092" spans="1:20" ht="18" hidden="1" customHeight="1">
      <c r="A8092" s="840" t="str" cm="1">
        <f t="array" ref="A8092">IF(INDEX(r_ACTIVEROW,1,COUNTA(r_ACTIVEROW)-2)="N",
       INDEX(r_ACTIVEROW,1,COUNTA(r_ACTIVEROW))&amp;" "&amp;INDEX(r_ACTIVEROW,1,COUNTA(r_ACTIVEROW)-1),
       INDEX(r_ACTIVEROW,1,COUNTA(r_ACTIVEROW)-2)
      )</f>
        <v>DKA6410</v>
      </c>
      <c r="B8092" s="840" t="str" cm="1">
        <f t="array" ref="B8092">INDEX(r_ACTIVEROW,1,COUNTA(r_ACTIVEROW)-1)</f>
        <v>REAR WHEEL SIZE</v>
      </c>
      <c r="C8092" s="841" t="s">
        <v>637</v>
      </c>
      <c r="D8092" s="847" t="s">
        <v>619</v>
      </c>
      <c r="E8092" s="843" t="s">
        <v>638</v>
      </c>
      <c r="F8092" s="841" t="s">
        <v>109</v>
      </c>
      <c r="G8092" s="847" t="s">
        <v>616</v>
      </c>
      <c r="H8092" s="843" t="s">
        <v>406</v>
      </c>
      <c r="I8092" s="841" t="s">
        <v>134</v>
      </c>
      <c r="J8092" s="842" t="s">
        <v>617</v>
      </c>
      <c r="K8092" s="843" t="s">
        <v>375</v>
      </c>
      <c r="L8092" s="841" t="s">
        <v>187</v>
      </c>
      <c r="M8092" s="847" t="s">
        <v>614</v>
      </c>
      <c r="N8092" s="843" t="s">
        <v>452</v>
      </c>
      <c r="O8092" s="841" t="s">
        <v>230</v>
      </c>
      <c r="P8092" s="847" t="s">
        <v>62</v>
      </c>
      <c r="Q8092" s="843" t="s">
        <v>63</v>
      </c>
      <c r="R8092" s="841"/>
      <c r="S8092" s="847"/>
      <c r="T8092" s="843"/>
    </row>
    <row r="8093" spans="1:20" ht="18" hidden="1" customHeight="1">
      <c r="A8093" s="840" t="str" cm="1">
        <f t="array" ref="A8093">IF(INDEX(r_ACTIVEROW,1,COUNTA(r_ACTIVEROW)-2)="N",
       INDEX(r_ACTIVEROW,1,COUNTA(r_ACTIVEROW))&amp;" "&amp;INDEX(r_ACTIVEROW,1,COUNTA(r_ACTIVEROW)-1),
       INDEX(r_ACTIVEROW,1,COUNTA(r_ACTIVEROW)-2)
      )</f>
        <v>DKA6420</v>
      </c>
      <c r="B8093" s="840" t="str" cm="1">
        <f t="array" ref="B8093">INDEX(r_ACTIVEROW,1,COUNTA(r_ACTIVEROW)-1)</f>
        <v>REAR WHEEL SIZE</v>
      </c>
      <c r="C8093" s="841" t="s">
        <v>637</v>
      </c>
      <c r="D8093" s="847" t="s">
        <v>619</v>
      </c>
      <c r="E8093" s="843" t="s">
        <v>638</v>
      </c>
      <c r="F8093" s="841" t="s">
        <v>109</v>
      </c>
      <c r="G8093" s="847" t="s">
        <v>616</v>
      </c>
      <c r="H8093" s="843" t="s">
        <v>406</v>
      </c>
      <c r="I8093" s="841" t="s">
        <v>134</v>
      </c>
      <c r="J8093" s="842" t="s">
        <v>617</v>
      </c>
      <c r="K8093" s="843" t="s">
        <v>375</v>
      </c>
      <c r="L8093" s="841" t="s">
        <v>187</v>
      </c>
      <c r="M8093" s="847" t="s">
        <v>614</v>
      </c>
      <c r="N8093" s="843" t="s">
        <v>452</v>
      </c>
      <c r="O8093" s="841" t="s">
        <v>231</v>
      </c>
      <c r="P8093" s="847" t="s">
        <v>62</v>
      </c>
      <c r="Q8093" s="843" t="s">
        <v>64</v>
      </c>
      <c r="R8093" s="841"/>
      <c r="S8093" s="847"/>
      <c r="T8093" s="843"/>
    </row>
    <row r="8094" spans="1:20" ht="18" hidden="1" customHeight="1">
      <c r="A8094" s="840" t="str" cm="1">
        <f t="array" ref="A8094">IF(INDEX(r_ACTIVEROW,1,COUNTA(r_ACTIVEROW)-2)="N",
       INDEX(r_ACTIVEROW,1,COUNTA(r_ACTIVEROW))&amp;" "&amp;INDEX(r_ACTIVEROW,1,COUNTA(r_ACTIVEROW)-1),
       INDEX(r_ACTIVEROW,1,COUNTA(r_ACTIVEROW)-2)
      )</f>
        <v>DKA6430</v>
      </c>
      <c r="B8094" s="840" t="str" cm="1">
        <f t="array" ref="B8094">INDEX(r_ACTIVEROW,1,COUNTA(r_ACTIVEROW)-1)</f>
        <v>REAR WHEEL SIZE</v>
      </c>
      <c r="C8094" s="841" t="s">
        <v>637</v>
      </c>
      <c r="D8094" s="847" t="s">
        <v>619</v>
      </c>
      <c r="E8094" s="843" t="s">
        <v>638</v>
      </c>
      <c r="F8094" s="841" t="s">
        <v>109</v>
      </c>
      <c r="G8094" s="847" t="s">
        <v>616</v>
      </c>
      <c r="H8094" s="843" t="s">
        <v>406</v>
      </c>
      <c r="I8094" s="841" t="s">
        <v>134</v>
      </c>
      <c r="J8094" s="842" t="s">
        <v>617</v>
      </c>
      <c r="K8094" s="843" t="s">
        <v>375</v>
      </c>
      <c r="L8094" s="841" t="s">
        <v>187</v>
      </c>
      <c r="M8094" s="847" t="s">
        <v>614</v>
      </c>
      <c r="N8094" s="843" t="s">
        <v>452</v>
      </c>
      <c r="O8094" s="841" t="s">
        <v>334</v>
      </c>
      <c r="P8094" s="847" t="s">
        <v>62</v>
      </c>
      <c r="Q8094" s="843" t="s">
        <v>315</v>
      </c>
      <c r="R8094" s="841"/>
      <c r="S8094" s="847"/>
      <c r="T8094" s="843"/>
    </row>
    <row r="8095" spans="1:20" ht="18" hidden="1" customHeight="1">
      <c r="A8095" s="840" t="str" cm="1">
        <f t="array" ref="A8095">IF(INDEX(r_ACTIVEROW,1,COUNTA(r_ACTIVEROW)-2)="N",
       INDEX(r_ACTIVEROW,1,COUNTA(r_ACTIVEROW))&amp;" "&amp;INDEX(r_ACTIVEROW,1,COUNTA(r_ACTIVEROW)-1),
       INDEX(r_ACTIVEROW,1,COUNTA(r_ACTIVEROW)-2)
      )</f>
        <v>DKA6410</v>
      </c>
      <c r="B8095" s="840" t="str" cm="1">
        <f t="array" ref="B8095">INDEX(r_ACTIVEROW,1,COUNTA(r_ACTIVEROW)-1)</f>
        <v>REAR WHEEL SIZE</v>
      </c>
      <c r="C8095" s="841" t="s">
        <v>637</v>
      </c>
      <c r="D8095" s="847" t="s">
        <v>619</v>
      </c>
      <c r="E8095" s="843" t="s">
        <v>638</v>
      </c>
      <c r="F8095" s="841" t="s">
        <v>109</v>
      </c>
      <c r="G8095" s="847" t="s">
        <v>616</v>
      </c>
      <c r="H8095" s="843" t="s">
        <v>406</v>
      </c>
      <c r="I8095" s="841" t="s">
        <v>135</v>
      </c>
      <c r="J8095" s="842" t="s">
        <v>617</v>
      </c>
      <c r="K8095" s="843" t="s">
        <v>416</v>
      </c>
      <c r="L8095" s="841" t="s">
        <v>187</v>
      </c>
      <c r="M8095" s="847" t="s">
        <v>614</v>
      </c>
      <c r="N8095" s="843" t="s">
        <v>452</v>
      </c>
      <c r="O8095" s="841" t="s">
        <v>230</v>
      </c>
      <c r="P8095" s="847" t="s">
        <v>62</v>
      </c>
      <c r="Q8095" s="843" t="s">
        <v>63</v>
      </c>
      <c r="R8095" s="841"/>
      <c r="S8095" s="847"/>
      <c r="T8095" s="843"/>
    </row>
    <row r="8096" spans="1:20" ht="18" hidden="1" customHeight="1">
      <c r="A8096" s="840" t="str" cm="1">
        <f t="array" ref="A8096">IF(INDEX(r_ACTIVEROW,1,COUNTA(r_ACTIVEROW)-2)="N",
       INDEX(r_ACTIVEROW,1,COUNTA(r_ACTIVEROW))&amp;" "&amp;INDEX(r_ACTIVEROW,1,COUNTA(r_ACTIVEROW)-1),
       INDEX(r_ACTIVEROW,1,COUNTA(r_ACTIVEROW)-2)
      )</f>
        <v>DKA6420</v>
      </c>
      <c r="B8096" s="840" t="str" cm="1">
        <f t="array" ref="B8096">INDEX(r_ACTIVEROW,1,COUNTA(r_ACTIVEROW)-1)</f>
        <v>REAR WHEEL SIZE</v>
      </c>
      <c r="C8096" s="841" t="s">
        <v>637</v>
      </c>
      <c r="D8096" s="847" t="s">
        <v>619</v>
      </c>
      <c r="E8096" s="843" t="s">
        <v>638</v>
      </c>
      <c r="F8096" s="841" t="s">
        <v>109</v>
      </c>
      <c r="G8096" s="847" t="s">
        <v>616</v>
      </c>
      <c r="H8096" s="843" t="s">
        <v>406</v>
      </c>
      <c r="I8096" s="841" t="s">
        <v>135</v>
      </c>
      <c r="J8096" s="842" t="s">
        <v>617</v>
      </c>
      <c r="K8096" s="843" t="s">
        <v>416</v>
      </c>
      <c r="L8096" s="841" t="s">
        <v>187</v>
      </c>
      <c r="M8096" s="847" t="s">
        <v>614</v>
      </c>
      <c r="N8096" s="843" t="s">
        <v>452</v>
      </c>
      <c r="O8096" s="841" t="s">
        <v>231</v>
      </c>
      <c r="P8096" s="847" t="s">
        <v>62</v>
      </c>
      <c r="Q8096" s="843" t="s">
        <v>64</v>
      </c>
      <c r="R8096" s="841"/>
      <c r="S8096" s="847"/>
      <c r="T8096" s="843"/>
    </row>
    <row r="8097" spans="1:20" ht="18" hidden="1" customHeight="1">
      <c r="A8097" s="840" t="str" cm="1">
        <f t="array" ref="A8097">IF(INDEX(r_ACTIVEROW,1,COUNTA(r_ACTIVEROW)-2)="N",
       INDEX(r_ACTIVEROW,1,COUNTA(r_ACTIVEROW))&amp;" "&amp;INDEX(r_ACTIVEROW,1,COUNTA(r_ACTIVEROW)-1),
       INDEX(r_ACTIVEROW,1,COUNTA(r_ACTIVEROW)-2)
      )</f>
        <v>DKA6430</v>
      </c>
      <c r="B8097" s="840" t="str" cm="1">
        <f t="array" ref="B8097">INDEX(r_ACTIVEROW,1,COUNTA(r_ACTIVEROW)-1)</f>
        <v>REAR WHEEL SIZE</v>
      </c>
      <c r="C8097" s="841" t="s">
        <v>637</v>
      </c>
      <c r="D8097" s="847" t="s">
        <v>619</v>
      </c>
      <c r="E8097" s="843" t="s">
        <v>638</v>
      </c>
      <c r="F8097" s="841" t="s">
        <v>109</v>
      </c>
      <c r="G8097" s="847" t="s">
        <v>616</v>
      </c>
      <c r="H8097" s="843" t="s">
        <v>406</v>
      </c>
      <c r="I8097" s="841" t="s">
        <v>135</v>
      </c>
      <c r="J8097" s="842" t="s">
        <v>617</v>
      </c>
      <c r="K8097" s="843" t="s">
        <v>416</v>
      </c>
      <c r="L8097" s="841" t="s">
        <v>187</v>
      </c>
      <c r="M8097" s="847" t="s">
        <v>614</v>
      </c>
      <c r="N8097" s="843" t="s">
        <v>452</v>
      </c>
      <c r="O8097" s="841" t="s">
        <v>334</v>
      </c>
      <c r="P8097" s="847" t="s">
        <v>62</v>
      </c>
      <c r="Q8097" s="843" t="s">
        <v>315</v>
      </c>
      <c r="R8097" s="841"/>
      <c r="S8097" s="847"/>
      <c r="T8097" s="843"/>
    </row>
    <row r="8098" spans="1:20" ht="18" hidden="1" customHeight="1">
      <c r="A8098" s="840" t="str" cm="1">
        <f t="array" ref="A8098">IF(INDEX(r_ACTIVEROW,1,COUNTA(r_ACTIVEROW)-2)="N",
       INDEX(r_ACTIVEROW,1,COUNTA(r_ACTIVEROW))&amp;" "&amp;INDEX(r_ACTIVEROW,1,COUNTA(r_ACTIVEROW)-1),
       INDEX(r_ACTIVEROW,1,COUNTA(r_ACTIVEROW)-2)
      )</f>
        <v>DKA6410</v>
      </c>
      <c r="B8098" s="840" t="str" cm="1">
        <f t="array" ref="B8098">INDEX(r_ACTIVEROW,1,COUNTA(r_ACTIVEROW)-1)</f>
        <v>REAR WHEEL SIZE</v>
      </c>
      <c r="C8098" s="841" t="s">
        <v>637</v>
      </c>
      <c r="D8098" s="847" t="s">
        <v>619</v>
      </c>
      <c r="E8098" s="843" t="s">
        <v>638</v>
      </c>
      <c r="F8098" s="841" t="s">
        <v>109</v>
      </c>
      <c r="G8098" s="847" t="s">
        <v>616</v>
      </c>
      <c r="H8098" s="843" t="s">
        <v>406</v>
      </c>
      <c r="I8098" s="841" t="s">
        <v>136</v>
      </c>
      <c r="J8098" s="842" t="s">
        <v>617</v>
      </c>
      <c r="K8098" s="843" t="s">
        <v>376</v>
      </c>
      <c r="L8098" s="841" t="s">
        <v>187</v>
      </c>
      <c r="M8098" s="847" t="s">
        <v>614</v>
      </c>
      <c r="N8098" s="843" t="s">
        <v>452</v>
      </c>
      <c r="O8098" s="841" t="s">
        <v>230</v>
      </c>
      <c r="P8098" s="847" t="s">
        <v>62</v>
      </c>
      <c r="Q8098" s="843" t="s">
        <v>63</v>
      </c>
      <c r="R8098" s="841"/>
      <c r="S8098" s="847"/>
      <c r="T8098" s="843"/>
    </row>
    <row r="8099" spans="1:20" ht="18" hidden="1" customHeight="1">
      <c r="A8099" s="840" t="str" cm="1">
        <f t="array" ref="A8099">IF(INDEX(r_ACTIVEROW,1,COUNTA(r_ACTIVEROW)-2)="N",
       INDEX(r_ACTIVEROW,1,COUNTA(r_ACTIVEROW))&amp;" "&amp;INDEX(r_ACTIVEROW,1,COUNTA(r_ACTIVEROW)-1),
       INDEX(r_ACTIVEROW,1,COUNTA(r_ACTIVEROW)-2)
      )</f>
        <v>DKA6420</v>
      </c>
      <c r="B8099" s="840" t="str" cm="1">
        <f t="array" ref="B8099">INDEX(r_ACTIVEROW,1,COUNTA(r_ACTIVEROW)-1)</f>
        <v>REAR WHEEL SIZE</v>
      </c>
      <c r="C8099" s="841" t="s">
        <v>637</v>
      </c>
      <c r="D8099" s="847" t="s">
        <v>619</v>
      </c>
      <c r="E8099" s="843" t="s">
        <v>638</v>
      </c>
      <c r="F8099" s="841" t="s">
        <v>109</v>
      </c>
      <c r="G8099" s="847" t="s">
        <v>616</v>
      </c>
      <c r="H8099" s="843" t="s">
        <v>406</v>
      </c>
      <c r="I8099" s="841" t="s">
        <v>136</v>
      </c>
      <c r="J8099" s="842" t="s">
        <v>617</v>
      </c>
      <c r="K8099" s="843" t="s">
        <v>376</v>
      </c>
      <c r="L8099" s="841" t="s">
        <v>187</v>
      </c>
      <c r="M8099" s="847" t="s">
        <v>614</v>
      </c>
      <c r="N8099" s="843" t="s">
        <v>452</v>
      </c>
      <c r="O8099" s="841" t="s">
        <v>231</v>
      </c>
      <c r="P8099" s="847" t="s">
        <v>62</v>
      </c>
      <c r="Q8099" s="843" t="s">
        <v>64</v>
      </c>
      <c r="R8099" s="841"/>
      <c r="S8099" s="847"/>
      <c r="T8099" s="843"/>
    </row>
    <row r="8100" spans="1:20" ht="18" hidden="1" customHeight="1">
      <c r="A8100" s="840" t="str" cm="1">
        <f t="array" ref="A8100">IF(INDEX(r_ACTIVEROW,1,COUNTA(r_ACTIVEROW)-2)="N",
       INDEX(r_ACTIVEROW,1,COUNTA(r_ACTIVEROW))&amp;" "&amp;INDEX(r_ACTIVEROW,1,COUNTA(r_ACTIVEROW)-1),
       INDEX(r_ACTIVEROW,1,COUNTA(r_ACTIVEROW)-2)
      )</f>
        <v>DKA6430</v>
      </c>
      <c r="B8100" s="840" t="str" cm="1">
        <f t="array" ref="B8100">INDEX(r_ACTIVEROW,1,COUNTA(r_ACTIVEROW)-1)</f>
        <v>REAR WHEEL SIZE</v>
      </c>
      <c r="C8100" s="841" t="s">
        <v>637</v>
      </c>
      <c r="D8100" s="847" t="s">
        <v>619</v>
      </c>
      <c r="E8100" s="843" t="s">
        <v>638</v>
      </c>
      <c r="F8100" s="841" t="s">
        <v>109</v>
      </c>
      <c r="G8100" s="847" t="s">
        <v>616</v>
      </c>
      <c r="H8100" s="843" t="s">
        <v>406</v>
      </c>
      <c r="I8100" s="841" t="s">
        <v>136</v>
      </c>
      <c r="J8100" s="842" t="s">
        <v>617</v>
      </c>
      <c r="K8100" s="843" t="s">
        <v>376</v>
      </c>
      <c r="L8100" s="841" t="s">
        <v>187</v>
      </c>
      <c r="M8100" s="847" t="s">
        <v>614</v>
      </c>
      <c r="N8100" s="843" t="s">
        <v>452</v>
      </c>
      <c r="O8100" s="841" t="s">
        <v>334</v>
      </c>
      <c r="P8100" s="847" t="s">
        <v>62</v>
      </c>
      <c r="Q8100" s="843" t="s">
        <v>315</v>
      </c>
      <c r="R8100" s="841"/>
      <c r="S8100" s="847"/>
      <c r="T8100" s="843"/>
    </row>
    <row r="8101" spans="1:20" ht="18" hidden="1" customHeight="1">
      <c r="A8101" s="840" t="str" cm="1">
        <f t="array" ref="A8101">IF(INDEX(r_ACTIVEROW,1,COUNTA(r_ACTIVEROW)-2)="N",
       INDEX(r_ACTIVEROW,1,COUNTA(r_ACTIVEROW))&amp;" "&amp;INDEX(r_ACTIVEROW,1,COUNTA(r_ACTIVEROW)-1),
       INDEX(r_ACTIVEROW,1,COUNTA(r_ACTIVEROW)-2)
      )</f>
        <v>DKA6410</v>
      </c>
      <c r="B8101" s="840" t="str" cm="1">
        <f t="array" ref="B8101">INDEX(r_ACTIVEROW,1,COUNTA(r_ACTIVEROW)-1)</f>
        <v>REAR WHEEL SIZE</v>
      </c>
      <c r="C8101" s="841" t="s">
        <v>637</v>
      </c>
      <c r="D8101" s="847" t="s">
        <v>619</v>
      </c>
      <c r="E8101" s="843" t="s">
        <v>638</v>
      </c>
      <c r="F8101" s="841" t="s">
        <v>109</v>
      </c>
      <c r="G8101" s="847" t="s">
        <v>616</v>
      </c>
      <c r="H8101" s="843" t="s">
        <v>406</v>
      </c>
      <c r="I8101" s="841" t="s">
        <v>137</v>
      </c>
      <c r="J8101" s="842" t="s">
        <v>617</v>
      </c>
      <c r="K8101" s="843" t="s">
        <v>402</v>
      </c>
      <c r="L8101" s="841" t="s">
        <v>187</v>
      </c>
      <c r="M8101" s="847" t="s">
        <v>614</v>
      </c>
      <c r="N8101" s="843" t="s">
        <v>452</v>
      </c>
      <c r="O8101" s="841" t="s">
        <v>230</v>
      </c>
      <c r="P8101" s="847" t="s">
        <v>62</v>
      </c>
      <c r="Q8101" s="843" t="s">
        <v>63</v>
      </c>
      <c r="R8101" s="841"/>
      <c r="S8101" s="847"/>
      <c r="T8101" s="843"/>
    </row>
    <row r="8102" spans="1:20" ht="18" hidden="1" customHeight="1">
      <c r="A8102" s="840" t="str" cm="1">
        <f t="array" ref="A8102">IF(INDEX(r_ACTIVEROW,1,COUNTA(r_ACTIVEROW)-2)="N",
       INDEX(r_ACTIVEROW,1,COUNTA(r_ACTIVEROW))&amp;" "&amp;INDEX(r_ACTIVEROW,1,COUNTA(r_ACTIVEROW)-1),
       INDEX(r_ACTIVEROW,1,COUNTA(r_ACTIVEROW)-2)
      )</f>
        <v>DKA6420</v>
      </c>
      <c r="B8102" s="840" t="str" cm="1">
        <f t="array" ref="B8102">INDEX(r_ACTIVEROW,1,COUNTA(r_ACTIVEROW)-1)</f>
        <v>REAR WHEEL SIZE</v>
      </c>
      <c r="C8102" s="841" t="s">
        <v>637</v>
      </c>
      <c r="D8102" s="847" t="s">
        <v>619</v>
      </c>
      <c r="E8102" s="843" t="s">
        <v>638</v>
      </c>
      <c r="F8102" s="841" t="s">
        <v>109</v>
      </c>
      <c r="G8102" s="847" t="s">
        <v>616</v>
      </c>
      <c r="H8102" s="843" t="s">
        <v>406</v>
      </c>
      <c r="I8102" s="841" t="s">
        <v>137</v>
      </c>
      <c r="J8102" s="842" t="s">
        <v>617</v>
      </c>
      <c r="K8102" s="843" t="s">
        <v>402</v>
      </c>
      <c r="L8102" s="841" t="s">
        <v>187</v>
      </c>
      <c r="M8102" s="847" t="s">
        <v>614</v>
      </c>
      <c r="N8102" s="843" t="s">
        <v>452</v>
      </c>
      <c r="O8102" s="841" t="s">
        <v>231</v>
      </c>
      <c r="P8102" s="847" t="s">
        <v>62</v>
      </c>
      <c r="Q8102" s="843" t="s">
        <v>64</v>
      </c>
      <c r="R8102" s="841"/>
      <c r="S8102" s="847"/>
      <c r="T8102" s="843"/>
    </row>
    <row r="8103" spans="1:20" ht="18" hidden="1" customHeight="1">
      <c r="A8103" s="840" t="str" cm="1">
        <f t="array" ref="A8103">IF(INDEX(r_ACTIVEROW,1,COUNTA(r_ACTIVEROW)-2)="N",
       INDEX(r_ACTIVEROW,1,COUNTA(r_ACTIVEROW))&amp;" "&amp;INDEX(r_ACTIVEROW,1,COUNTA(r_ACTIVEROW)-1),
       INDEX(r_ACTIVEROW,1,COUNTA(r_ACTIVEROW)-2)
      )</f>
        <v>DKA6430</v>
      </c>
      <c r="B8103" s="840" t="str" cm="1">
        <f t="array" ref="B8103">INDEX(r_ACTIVEROW,1,COUNTA(r_ACTIVEROW)-1)</f>
        <v>REAR WHEEL SIZE</v>
      </c>
      <c r="C8103" s="841" t="s">
        <v>637</v>
      </c>
      <c r="D8103" s="847" t="s">
        <v>619</v>
      </c>
      <c r="E8103" s="843" t="s">
        <v>638</v>
      </c>
      <c r="F8103" s="841" t="s">
        <v>109</v>
      </c>
      <c r="G8103" s="847" t="s">
        <v>616</v>
      </c>
      <c r="H8103" s="843" t="s">
        <v>406</v>
      </c>
      <c r="I8103" s="841" t="s">
        <v>137</v>
      </c>
      <c r="J8103" s="842" t="s">
        <v>617</v>
      </c>
      <c r="K8103" s="843" t="s">
        <v>402</v>
      </c>
      <c r="L8103" s="841" t="s">
        <v>187</v>
      </c>
      <c r="M8103" s="847" t="s">
        <v>614</v>
      </c>
      <c r="N8103" s="843" t="s">
        <v>452</v>
      </c>
      <c r="O8103" s="841" t="s">
        <v>334</v>
      </c>
      <c r="P8103" s="847" t="s">
        <v>62</v>
      </c>
      <c r="Q8103" s="843" t="s">
        <v>315</v>
      </c>
      <c r="R8103" s="841"/>
      <c r="S8103" s="847"/>
      <c r="T8103" s="843"/>
    </row>
    <row r="8104" spans="1:20" ht="18" hidden="1" customHeight="1">
      <c r="A8104" s="840" t="str" cm="1">
        <f t="array" ref="A8104">IF(INDEX(r_ACTIVEROW,1,COUNTA(r_ACTIVEROW)-2)="N",
       INDEX(r_ACTIVEROW,1,COUNTA(r_ACTIVEROW))&amp;" "&amp;INDEX(r_ACTIVEROW,1,COUNTA(r_ACTIVEROW)-1),
       INDEX(r_ACTIVEROW,1,COUNTA(r_ACTIVEROW)-2)
      )</f>
        <v>DKA6410</v>
      </c>
      <c r="B8104" s="840" t="str" cm="1">
        <f t="array" ref="B8104">INDEX(r_ACTIVEROW,1,COUNTA(r_ACTIVEROW)-1)</f>
        <v>REAR WHEEL SIZE</v>
      </c>
      <c r="C8104" s="841" t="s">
        <v>637</v>
      </c>
      <c r="D8104" s="847" t="s">
        <v>619</v>
      </c>
      <c r="E8104" s="843" t="s">
        <v>638</v>
      </c>
      <c r="F8104" s="841" t="s">
        <v>109</v>
      </c>
      <c r="G8104" s="847" t="s">
        <v>616</v>
      </c>
      <c r="H8104" s="843" t="s">
        <v>406</v>
      </c>
      <c r="I8104" s="841" t="s">
        <v>138</v>
      </c>
      <c r="J8104" s="842" t="s">
        <v>617</v>
      </c>
      <c r="K8104" s="843" t="s">
        <v>377</v>
      </c>
      <c r="L8104" s="841" t="s">
        <v>187</v>
      </c>
      <c r="M8104" s="847" t="s">
        <v>614</v>
      </c>
      <c r="N8104" s="843" t="s">
        <v>452</v>
      </c>
      <c r="O8104" s="841" t="s">
        <v>230</v>
      </c>
      <c r="P8104" s="847" t="s">
        <v>62</v>
      </c>
      <c r="Q8104" s="843" t="s">
        <v>63</v>
      </c>
      <c r="R8104" s="841"/>
      <c r="S8104" s="847"/>
      <c r="T8104" s="843"/>
    </row>
    <row r="8105" spans="1:20" ht="18" hidden="1" customHeight="1">
      <c r="A8105" s="840" t="str" cm="1">
        <f t="array" ref="A8105">IF(INDEX(r_ACTIVEROW,1,COUNTA(r_ACTIVEROW)-2)="N",
       INDEX(r_ACTIVEROW,1,COUNTA(r_ACTIVEROW))&amp;" "&amp;INDEX(r_ACTIVEROW,1,COUNTA(r_ACTIVEROW)-1),
       INDEX(r_ACTIVEROW,1,COUNTA(r_ACTIVEROW)-2)
      )</f>
        <v>DKA6420</v>
      </c>
      <c r="B8105" s="840" t="str" cm="1">
        <f t="array" ref="B8105">INDEX(r_ACTIVEROW,1,COUNTA(r_ACTIVEROW)-1)</f>
        <v>REAR WHEEL SIZE</v>
      </c>
      <c r="C8105" s="841" t="s">
        <v>637</v>
      </c>
      <c r="D8105" s="847" t="s">
        <v>619</v>
      </c>
      <c r="E8105" s="843" t="s">
        <v>638</v>
      </c>
      <c r="F8105" s="841" t="s">
        <v>109</v>
      </c>
      <c r="G8105" s="847" t="s">
        <v>616</v>
      </c>
      <c r="H8105" s="843" t="s">
        <v>406</v>
      </c>
      <c r="I8105" s="841" t="s">
        <v>138</v>
      </c>
      <c r="J8105" s="842" t="s">
        <v>617</v>
      </c>
      <c r="K8105" s="843" t="s">
        <v>377</v>
      </c>
      <c r="L8105" s="841" t="s">
        <v>187</v>
      </c>
      <c r="M8105" s="847" t="s">
        <v>614</v>
      </c>
      <c r="N8105" s="843" t="s">
        <v>452</v>
      </c>
      <c r="O8105" s="841" t="s">
        <v>231</v>
      </c>
      <c r="P8105" s="847" t="s">
        <v>62</v>
      </c>
      <c r="Q8105" s="843" t="s">
        <v>64</v>
      </c>
      <c r="R8105" s="841"/>
      <c r="S8105" s="847"/>
      <c r="T8105" s="843"/>
    </row>
    <row r="8106" spans="1:20" ht="18" hidden="1" customHeight="1">
      <c r="A8106" s="840" t="str" cm="1">
        <f t="array" ref="A8106">IF(INDEX(r_ACTIVEROW,1,COUNTA(r_ACTIVEROW)-2)="N",
       INDEX(r_ACTIVEROW,1,COUNTA(r_ACTIVEROW))&amp;" "&amp;INDEX(r_ACTIVEROW,1,COUNTA(r_ACTIVEROW)-1),
       INDEX(r_ACTIVEROW,1,COUNTA(r_ACTIVEROW)-2)
      )</f>
        <v>DKA6430</v>
      </c>
      <c r="B8106" s="840" t="str" cm="1">
        <f t="array" ref="B8106">INDEX(r_ACTIVEROW,1,COUNTA(r_ACTIVEROW)-1)</f>
        <v>REAR WHEEL SIZE</v>
      </c>
      <c r="C8106" s="841" t="s">
        <v>637</v>
      </c>
      <c r="D8106" s="847" t="s">
        <v>619</v>
      </c>
      <c r="E8106" s="843" t="s">
        <v>638</v>
      </c>
      <c r="F8106" s="841" t="s">
        <v>109</v>
      </c>
      <c r="G8106" s="847" t="s">
        <v>616</v>
      </c>
      <c r="H8106" s="843" t="s">
        <v>406</v>
      </c>
      <c r="I8106" s="841" t="s">
        <v>138</v>
      </c>
      <c r="J8106" s="842" t="s">
        <v>617</v>
      </c>
      <c r="K8106" s="843" t="s">
        <v>377</v>
      </c>
      <c r="L8106" s="841" t="s">
        <v>187</v>
      </c>
      <c r="M8106" s="847" t="s">
        <v>614</v>
      </c>
      <c r="N8106" s="843" t="s">
        <v>452</v>
      </c>
      <c r="O8106" s="841" t="s">
        <v>334</v>
      </c>
      <c r="P8106" s="847" t="s">
        <v>62</v>
      </c>
      <c r="Q8106" s="843" t="s">
        <v>315</v>
      </c>
      <c r="R8106" s="841"/>
      <c r="S8106" s="847"/>
      <c r="T8106" s="843"/>
    </row>
    <row r="8107" spans="1:20" ht="18" hidden="1" customHeight="1">
      <c r="A8107" s="840" t="str" cm="1">
        <f t="array" ref="A8107">IF(INDEX(r_ACTIVEROW,1,COUNTA(r_ACTIVEROW)-2)="N",
       INDEX(r_ACTIVEROW,1,COUNTA(r_ACTIVEROW))&amp;" "&amp;INDEX(r_ACTIVEROW,1,COUNTA(r_ACTIVEROW)-1),
       INDEX(r_ACTIVEROW,1,COUNTA(r_ACTIVEROW)-2)
      )</f>
        <v>DKA6410</v>
      </c>
      <c r="B8107" s="840" t="str" cm="1">
        <f t="array" ref="B8107">INDEX(r_ACTIVEROW,1,COUNTA(r_ACTIVEROW)-1)</f>
        <v>REAR WHEEL SIZE</v>
      </c>
      <c r="C8107" s="841" t="s">
        <v>637</v>
      </c>
      <c r="D8107" s="847" t="s">
        <v>619</v>
      </c>
      <c r="E8107" s="843" t="s">
        <v>638</v>
      </c>
      <c r="F8107" s="841" t="s">
        <v>109</v>
      </c>
      <c r="G8107" s="847" t="s">
        <v>616</v>
      </c>
      <c r="H8107" s="843" t="s">
        <v>406</v>
      </c>
      <c r="I8107" s="841" t="s">
        <v>139</v>
      </c>
      <c r="J8107" s="842" t="s">
        <v>617</v>
      </c>
      <c r="K8107" s="843" t="s">
        <v>411</v>
      </c>
      <c r="L8107" s="841" t="s">
        <v>187</v>
      </c>
      <c r="M8107" s="847" t="s">
        <v>614</v>
      </c>
      <c r="N8107" s="843" t="s">
        <v>452</v>
      </c>
      <c r="O8107" s="841" t="s">
        <v>230</v>
      </c>
      <c r="P8107" s="847" t="s">
        <v>62</v>
      </c>
      <c r="Q8107" s="843" t="s">
        <v>63</v>
      </c>
      <c r="R8107" s="841"/>
      <c r="S8107" s="847"/>
      <c r="T8107" s="843"/>
    </row>
    <row r="8108" spans="1:20" ht="18" hidden="1" customHeight="1">
      <c r="A8108" s="840" t="str" cm="1">
        <f t="array" ref="A8108">IF(INDEX(r_ACTIVEROW,1,COUNTA(r_ACTIVEROW)-2)="N",
       INDEX(r_ACTIVEROW,1,COUNTA(r_ACTIVEROW))&amp;" "&amp;INDEX(r_ACTIVEROW,1,COUNTA(r_ACTIVEROW)-1),
       INDEX(r_ACTIVEROW,1,COUNTA(r_ACTIVEROW)-2)
      )</f>
        <v>DKA6420</v>
      </c>
      <c r="B8108" s="840" t="str" cm="1">
        <f t="array" ref="B8108">INDEX(r_ACTIVEROW,1,COUNTA(r_ACTIVEROW)-1)</f>
        <v>REAR WHEEL SIZE</v>
      </c>
      <c r="C8108" s="841" t="s">
        <v>637</v>
      </c>
      <c r="D8108" s="847" t="s">
        <v>619</v>
      </c>
      <c r="E8108" s="843" t="s">
        <v>638</v>
      </c>
      <c r="F8108" s="841" t="s">
        <v>109</v>
      </c>
      <c r="G8108" s="847" t="s">
        <v>616</v>
      </c>
      <c r="H8108" s="843" t="s">
        <v>406</v>
      </c>
      <c r="I8108" s="841" t="s">
        <v>139</v>
      </c>
      <c r="J8108" s="842" t="s">
        <v>617</v>
      </c>
      <c r="K8108" s="843" t="s">
        <v>411</v>
      </c>
      <c r="L8108" s="841" t="s">
        <v>187</v>
      </c>
      <c r="M8108" s="847" t="s">
        <v>614</v>
      </c>
      <c r="N8108" s="843" t="s">
        <v>452</v>
      </c>
      <c r="O8108" s="841" t="s">
        <v>231</v>
      </c>
      <c r="P8108" s="847" t="s">
        <v>62</v>
      </c>
      <c r="Q8108" s="843" t="s">
        <v>64</v>
      </c>
      <c r="R8108" s="841"/>
      <c r="S8108" s="847"/>
      <c r="T8108" s="843"/>
    </row>
    <row r="8109" spans="1:20" ht="18" hidden="1" customHeight="1">
      <c r="A8109" s="840" t="str" cm="1">
        <f t="array" ref="A8109">IF(INDEX(r_ACTIVEROW,1,COUNTA(r_ACTIVEROW)-2)="N",
       INDEX(r_ACTIVEROW,1,COUNTA(r_ACTIVEROW))&amp;" "&amp;INDEX(r_ACTIVEROW,1,COUNTA(r_ACTIVEROW)-1),
       INDEX(r_ACTIVEROW,1,COUNTA(r_ACTIVEROW)-2)
      )</f>
        <v>DKA6430</v>
      </c>
      <c r="B8109" s="840" t="str" cm="1">
        <f t="array" ref="B8109">INDEX(r_ACTIVEROW,1,COUNTA(r_ACTIVEROW)-1)</f>
        <v>REAR WHEEL SIZE</v>
      </c>
      <c r="C8109" s="841" t="s">
        <v>637</v>
      </c>
      <c r="D8109" s="847" t="s">
        <v>619</v>
      </c>
      <c r="E8109" s="843" t="s">
        <v>638</v>
      </c>
      <c r="F8109" s="841" t="s">
        <v>109</v>
      </c>
      <c r="G8109" s="847" t="s">
        <v>616</v>
      </c>
      <c r="H8109" s="843" t="s">
        <v>406</v>
      </c>
      <c r="I8109" s="841" t="s">
        <v>139</v>
      </c>
      <c r="J8109" s="842" t="s">
        <v>617</v>
      </c>
      <c r="K8109" s="843" t="s">
        <v>411</v>
      </c>
      <c r="L8109" s="841" t="s">
        <v>187</v>
      </c>
      <c r="M8109" s="847" t="s">
        <v>614</v>
      </c>
      <c r="N8109" s="843" t="s">
        <v>452</v>
      </c>
      <c r="O8109" s="841" t="s">
        <v>334</v>
      </c>
      <c r="P8109" s="847" t="s">
        <v>62</v>
      </c>
      <c r="Q8109" s="843" t="s">
        <v>315</v>
      </c>
      <c r="R8109" s="841"/>
      <c r="S8109" s="847"/>
      <c r="T8109" s="843"/>
    </row>
    <row r="8110" spans="1:20" ht="18" hidden="1" customHeight="1">
      <c r="A8110" s="840" t="str" cm="1">
        <f t="array" ref="A8110">IF(INDEX(r_ACTIVEROW,1,COUNTA(r_ACTIVEROW)-2)="N",
       INDEX(r_ACTIVEROW,1,COUNTA(r_ACTIVEROW))&amp;" "&amp;INDEX(r_ACTIVEROW,1,COUNTA(r_ACTIVEROW)-1),
       INDEX(r_ACTIVEROW,1,COUNTA(r_ACTIVEROW)-2)
      )</f>
        <v>DKA6410</v>
      </c>
      <c r="B8110" s="840" t="str" cm="1">
        <f t="array" ref="B8110">INDEX(r_ACTIVEROW,1,COUNTA(r_ACTIVEROW)-1)</f>
        <v>REAR WHEEL SIZE</v>
      </c>
      <c r="C8110" s="841" t="s">
        <v>637</v>
      </c>
      <c r="D8110" s="847" t="s">
        <v>619</v>
      </c>
      <c r="E8110" s="843" t="s">
        <v>638</v>
      </c>
      <c r="F8110" s="841" t="s">
        <v>109</v>
      </c>
      <c r="G8110" s="847" t="s">
        <v>616</v>
      </c>
      <c r="H8110" s="843" t="s">
        <v>406</v>
      </c>
      <c r="I8110" s="841" t="s">
        <v>140</v>
      </c>
      <c r="J8110" s="842" t="s">
        <v>617</v>
      </c>
      <c r="K8110" s="843" t="s">
        <v>378</v>
      </c>
      <c r="L8110" s="841" t="s">
        <v>187</v>
      </c>
      <c r="M8110" s="847" t="s">
        <v>614</v>
      </c>
      <c r="N8110" s="843" t="s">
        <v>452</v>
      </c>
      <c r="O8110" s="841" t="s">
        <v>230</v>
      </c>
      <c r="P8110" s="847" t="s">
        <v>62</v>
      </c>
      <c r="Q8110" s="843" t="s">
        <v>63</v>
      </c>
      <c r="R8110" s="841"/>
      <c r="S8110" s="847"/>
      <c r="T8110" s="843"/>
    </row>
    <row r="8111" spans="1:20" ht="18" hidden="1" customHeight="1">
      <c r="A8111" s="840" t="str" cm="1">
        <f t="array" ref="A8111">IF(INDEX(r_ACTIVEROW,1,COUNTA(r_ACTIVEROW)-2)="N",
       INDEX(r_ACTIVEROW,1,COUNTA(r_ACTIVEROW))&amp;" "&amp;INDEX(r_ACTIVEROW,1,COUNTA(r_ACTIVEROW)-1),
       INDEX(r_ACTIVEROW,1,COUNTA(r_ACTIVEROW)-2)
      )</f>
        <v>DKA6420</v>
      </c>
      <c r="B8111" s="840" t="str" cm="1">
        <f t="array" ref="B8111">INDEX(r_ACTIVEROW,1,COUNTA(r_ACTIVEROW)-1)</f>
        <v>REAR WHEEL SIZE</v>
      </c>
      <c r="C8111" s="841" t="s">
        <v>637</v>
      </c>
      <c r="D8111" s="847" t="s">
        <v>619</v>
      </c>
      <c r="E8111" s="843" t="s">
        <v>638</v>
      </c>
      <c r="F8111" s="841" t="s">
        <v>109</v>
      </c>
      <c r="G8111" s="847" t="s">
        <v>616</v>
      </c>
      <c r="H8111" s="843" t="s">
        <v>406</v>
      </c>
      <c r="I8111" s="841" t="s">
        <v>140</v>
      </c>
      <c r="J8111" s="842" t="s">
        <v>617</v>
      </c>
      <c r="K8111" s="843" t="s">
        <v>378</v>
      </c>
      <c r="L8111" s="841" t="s">
        <v>187</v>
      </c>
      <c r="M8111" s="847" t="s">
        <v>614</v>
      </c>
      <c r="N8111" s="843" t="s">
        <v>452</v>
      </c>
      <c r="O8111" s="841" t="s">
        <v>231</v>
      </c>
      <c r="P8111" s="847" t="s">
        <v>62</v>
      </c>
      <c r="Q8111" s="843" t="s">
        <v>64</v>
      </c>
      <c r="R8111" s="841"/>
      <c r="S8111" s="847"/>
      <c r="T8111" s="843"/>
    </row>
    <row r="8112" spans="1:20" ht="18" hidden="1" customHeight="1">
      <c r="A8112" s="840" t="str" cm="1">
        <f t="array" ref="A8112">IF(INDEX(r_ACTIVEROW,1,COUNTA(r_ACTIVEROW)-2)="N",
       INDEX(r_ACTIVEROW,1,COUNTA(r_ACTIVEROW))&amp;" "&amp;INDEX(r_ACTIVEROW,1,COUNTA(r_ACTIVEROW)-1),
       INDEX(r_ACTIVEROW,1,COUNTA(r_ACTIVEROW)-2)
      )</f>
        <v>DKA6430</v>
      </c>
      <c r="B8112" s="840" t="str" cm="1">
        <f t="array" ref="B8112">INDEX(r_ACTIVEROW,1,COUNTA(r_ACTIVEROW)-1)</f>
        <v>REAR WHEEL SIZE</v>
      </c>
      <c r="C8112" s="841" t="s">
        <v>637</v>
      </c>
      <c r="D8112" s="847" t="s">
        <v>619</v>
      </c>
      <c r="E8112" s="843" t="s">
        <v>638</v>
      </c>
      <c r="F8112" s="841" t="s">
        <v>109</v>
      </c>
      <c r="G8112" s="847" t="s">
        <v>616</v>
      </c>
      <c r="H8112" s="843" t="s">
        <v>406</v>
      </c>
      <c r="I8112" s="841" t="s">
        <v>140</v>
      </c>
      <c r="J8112" s="842" t="s">
        <v>617</v>
      </c>
      <c r="K8112" s="843" t="s">
        <v>378</v>
      </c>
      <c r="L8112" s="841" t="s">
        <v>187</v>
      </c>
      <c r="M8112" s="847" t="s">
        <v>614</v>
      </c>
      <c r="N8112" s="843" t="s">
        <v>452</v>
      </c>
      <c r="O8112" s="841" t="s">
        <v>334</v>
      </c>
      <c r="P8112" s="847" t="s">
        <v>62</v>
      </c>
      <c r="Q8112" s="843" t="s">
        <v>315</v>
      </c>
      <c r="R8112" s="841"/>
      <c r="S8112" s="847"/>
      <c r="T8112" s="843"/>
    </row>
    <row r="8113" spans="1:20" ht="18" hidden="1" customHeight="1">
      <c r="A8113" s="840" t="str" cm="1">
        <f t="array" ref="A8113">IF(INDEX(r_ACTIVEROW,1,COUNTA(r_ACTIVEROW)-2)="N",
       INDEX(r_ACTIVEROW,1,COUNTA(r_ACTIVEROW))&amp;" "&amp;INDEX(r_ACTIVEROW,1,COUNTA(r_ACTIVEROW)-1),
       INDEX(r_ACTIVEROW,1,COUNTA(r_ACTIVEROW)-2)
      )</f>
        <v>DKA6410</v>
      </c>
      <c r="B8113" s="840" t="str" cm="1">
        <f t="array" ref="B8113">INDEX(r_ACTIVEROW,1,COUNTA(r_ACTIVEROW)-1)</f>
        <v>REAR WHEEL SIZE</v>
      </c>
      <c r="C8113" s="841" t="s">
        <v>637</v>
      </c>
      <c r="D8113" s="847" t="s">
        <v>619</v>
      </c>
      <c r="E8113" s="843" t="s">
        <v>638</v>
      </c>
      <c r="F8113" s="841" t="s">
        <v>109</v>
      </c>
      <c r="G8113" s="847" t="s">
        <v>616</v>
      </c>
      <c r="H8113" s="843" t="s">
        <v>406</v>
      </c>
      <c r="I8113" s="841" t="s">
        <v>141</v>
      </c>
      <c r="J8113" s="842" t="s">
        <v>617</v>
      </c>
      <c r="K8113" s="843" t="s">
        <v>412</v>
      </c>
      <c r="L8113" s="841" t="s">
        <v>187</v>
      </c>
      <c r="M8113" s="847" t="s">
        <v>614</v>
      </c>
      <c r="N8113" s="843" t="s">
        <v>452</v>
      </c>
      <c r="O8113" s="841" t="s">
        <v>230</v>
      </c>
      <c r="P8113" s="847" t="s">
        <v>62</v>
      </c>
      <c r="Q8113" s="843" t="s">
        <v>63</v>
      </c>
      <c r="R8113" s="841"/>
      <c r="S8113" s="847"/>
      <c r="T8113" s="843"/>
    </row>
    <row r="8114" spans="1:20" ht="18" hidden="1" customHeight="1">
      <c r="A8114" s="840" t="str" cm="1">
        <f t="array" ref="A8114">IF(INDEX(r_ACTIVEROW,1,COUNTA(r_ACTIVEROW)-2)="N",
       INDEX(r_ACTIVEROW,1,COUNTA(r_ACTIVEROW))&amp;" "&amp;INDEX(r_ACTIVEROW,1,COUNTA(r_ACTIVEROW)-1),
       INDEX(r_ACTIVEROW,1,COUNTA(r_ACTIVEROW)-2)
      )</f>
        <v>DKA6420</v>
      </c>
      <c r="B8114" s="840" t="str" cm="1">
        <f t="array" ref="B8114">INDEX(r_ACTIVEROW,1,COUNTA(r_ACTIVEROW)-1)</f>
        <v>REAR WHEEL SIZE</v>
      </c>
      <c r="C8114" s="841" t="s">
        <v>637</v>
      </c>
      <c r="D8114" s="847" t="s">
        <v>619</v>
      </c>
      <c r="E8114" s="843" t="s">
        <v>638</v>
      </c>
      <c r="F8114" s="841" t="s">
        <v>109</v>
      </c>
      <c r="G8114" s="847" t="s">
        <v>616</v>
      </c>
      <c r="H8114" s="843" t="s">
        <v>406</v>
      </c>
      <c r="I8114" s="841" t="s">
        <v>141</v>
      </c>
      <c r="J8114" s="842" t="s">
        <v>617</v>
      </c>
      <c r="K8114" s="843" t="s">
        <v>412</v>
      </c>
      <c r="L8114" s="841" t="s">
        <v>187</v>
      </c>
      <c r="M8114" s="847" t="s">
        <v>614</v>
      </c>
      <c r="N8114" s="843" t="s">
        <v>452</v>
      </c>
      <c r="O8114" s="841" t="s">
        <v>231</v>
      </c>
      <c r="P8114" s="847" t="s">
        <v>62</v>
      </c>
      <c r="Q8114" s="843" t="s">
        <v>64</v>
      </c>
      <c r="R8114" s="841"/>
      <c r="S8114" s="847"/>
      <c r="T8114" s="843"/>
    </row>
    <row r="8115" spans="1:20" ht="18" hidden="1" customHeight="1">
      <c r="A8115" s="840" t="str" cm="1">
        <f t="array" ref="A8115">IF(INDEX(r_ACTIVEROW,1,COUNTA(r_ACTIVEROW)-2)="N",
       INDEX(r_ACTIVEROW,1,COUNTA(r_ACTIVEROW))&amp;" "&amp;INDEX(r_ACTIVEROW,1,COUNTA(r_ACTIVEROW)-1),
       INDEX(r_ACTIVEROW,1,COUNTA(r_ACTIVEROW)-2)
      )</f>
        <v>DKA6430</v>
      </c>
      <c r="B8115" s="840" t="str" cm="1">
        <f t="array" ref="B8115">INDEX(r_ACTIVEROW,1,COUNTA(r_ACTIVEROW)-1)</f>
        <v>REAR WHEEL SIZE</v>
      </c>
      <c r="C8115" s="841" t="s">
        <v>637</v>
      </c>
      <c r="D8115" s="847" t="s">
        <v>619</v>
      </c>
      <c r="E8115" s="843" t="s">
        <v>638</v>
      </c>
      <c r="F8115" s="841" t="s">
        <v>109</v>
      </c>
      <c r="G8115" s="847" t="s">
        <v>616</v>
      </c>
      <c r="H8115" s="843" t="s">
        <v>406</v>
      </c>
      <c r="I8115" s="841" t="s">
        <v>141</v>
      </c>
      <c r="J8115" s="842" t="s">
        <v>617</v>
      </c>
      <c r="K8115" s="843" t="s">
        <v>412</v>
      </c>
      <c r="L8115" s="841" t="s">
        <v>187</v>
      </c>
      <c r="M8115" s="847" t="s">
        <v>614</v>
      </c>
      <c r="N8115" s="843" t="s">
        <v>452</v>
      </c>
      <c r="O8115" s="841" t="s">
        <v>334</v>
      </c>
      <c r="P8115" s="847" t="s">
        <v>62</v>
      </c>
      <c r="Q8115" s="843" t="s">
        <v>315</v>
      </c>
      <c r="R8115" s="841"/>
      <c r="S8115" s="847"/>
      <c r="T8115" s="843"/>
    </row>
    <row r="8116" spans="1:20" ht="18" hidden="1" customHeight="1">
      <c r="A8116" s="840" t="str" cm="1">
        <f t="array" ref="A8116">IF(INDEX(r_ACTIVEROW,1,COUNTA(r_ACTIVEROW)-2)="N",
       INDEX(r_ACTIVEROW,1,COUNTA(r_ACTIVEROW))&amp;" "&amp;INDEX(r_ACTIVEROW,1,COUNTA(r_ACTIVEROW)-1),
       INDEX(r_ACTIVEROW,1,COUNTA(r_ACTIVEROW)-2)
      )</f>
        <v>DKA6410</v>
      </c>
      <c r="B8116" s="840" t="str" cm="1">
        <f t="array" ref="B8116">INDEX(r_ACTIVEROW,1,COUNTA(r_ACTIVEROW)-1)</f>
        <v>REAR WHEEL SIZE</v>
      </c>
      <c r="C8116" s="841" t="s">
        <v>637</v>
      </c>
      <c r="D8116" s="847" t="s">
        <v>619</v>
      </c>
      <c r="E8116" s="843" t="s">
        <v>638</v>
      </c>
      <c r="F8116" s="841" t="s">
        <v>109</v>
      </c>
      <c r="G8116" s="847" t="s">
        <v>616</v>
      </c>
      <c r="H8116" s="843" t="s">
        <v>406</v>
      </c>
      <c r="I8116" s="841" t="s">
        <v>142</v>
      </c>
      <c r="J8116" s="842" t="s">
        <v>617</v>
      </c>
      <c r="K8116" s="843" t="s">
        <v>379</v>
      </c>
      <c r="L8116" s="841" t="s">
        <v>187</v>
      </c>
      <c r="M8116" s="847" t="s">
        <v>614</v>
      </c>
      <c r="N8116" s="843" t="s">
        <v>452</v>
      </c>
      <c r="O8116" s="841" t="s">
        <v>230</v>
      </c>
      <c r="P8116" s="847" t="s">
        <v>62</v>
      </c>
      <c r="Q8116" s="843" t="s">
        <v>63</v>
      </c>
      <c r="R8116" s="841"/>
      <c r="S8116" s="847"/>
      <c r="T8116" s="843"/>
    </row>
    <row r="8117" spans="1:20" ht="18" hidden="1" customHeight="1">
      <c r="A8117" s="840" t="str" cm="1">
        <f t="array" ref="A8117">IF(INDEX(r_ACTIVEROW,1,COUNTA(r_ACTIVEROW)-2)="N",
       INDEX(r_ACTIVEROW,1,COUNTA(r_ACTIVEROW))&amp;" "&amp;INDEX(r_ACTIVEROW,1,COUNTA(r_ACTIVEROW)-1),
       INDEX(r_ACTIVEROW,1,COUNTA(r_ACTIVEROW)-2)
      )</f>
        <v>DKA6420</v>
      </c>
      <c r="B8117" s="840" t="str" cm="1">
        <f t="array" ref="B8117">INDEX(r_ACTIVEROW,1,COUNTA(r_ACTIVEROW)-1)</f>
        <v>REAR WHEEL SIZE</v>
      </c>
      <c r="C8117" s="841" t="s">
        <v>637</v>
      </c>
      <c r="D8117" s="847" t="s">
        <v>619</v>
      </c>
      <c r="E8117" s="843" t="s">
        <v>638</v>
      </c>
      <c r="F8117" s="841" t="s">
        <v>109</v>
      </c>
      <c r="G8117" s="847" t="s">
        <v>616</v>
      </c>
      <c r="H8117" s="843" t="s">
        <v>406</v>
      </c>
      <c r="I8117" s="841" t="s">
        <v>142</v>
      </c>
      <c r="J8117" s="842" t="s">
        <v>617</v>
      </c>
      <c r="K8117" s="843" t="s">
        <v>379</v>
      </c>
      <c r="L8117" s="841" t="s">
        <v>187</v>
      </c>
      <c r="M8117" s="847" t="s">
        <v>614</v>
      </c>
      <c r="N8117" s="843" t="s">
        <v>452</v>
      </c>
      <c r="O8117" s="841" t="s">
        <v>231</v>
      </c>
      <c r="P8117" s="847" t="s">
        <v>62</v>
      </c>
      <c r="Q8117" s="843" t="s">
        <v>64</v>
      </c>
      <c r="R8117" s="841"/>
      <c r="S8117" s="847"/>
      <c r="T8117" s="843"/>
    </row>
    <row r="8118" spans="1:20" ht="18" hidden="1" customHeight="1">
      <c r="A8118" s="840" t="str" cm="1">
        <f t="array" ref="A8118">IF(INDEX(r_ACTIVEROW,1,COUNTA(r_ACTIVEROW)-2)="N",
       INDEX(r_ACTIVEROW,1,COUNTA(r_ACTIVEROW))&amp;" "&amp;INDEX(r_ACTIVEROW,1,COUNTA(r_ACTIVEROW)-1),
       INDEX(r_ACTIVEROW,1,COUNTA(r_ACTIVEROW)-2)
      )</f>
        <v>DKA6430</v>
      </c>
      <c r="B8118" s="840" t="str" cm="1">
        <f t="array" ref="B8118">INDEX(r_ACTIVEROW,1,COUNTA(r_ACTIVEROW)-1)</f>
        <v>REAR WHEEL SIZE</v>
      </c>
      <c r="C8118" s="841" t="s">
        <v>637</v>
      </c>
      <c r="D8118" s="847" t="s">
        <v>619</v>
      </c>
      <c r="E8118" s="843" t="s">
        <v>638</v>
      </c>
      <c r="F8118" s="841" t="s">
        <v>109</v>
      </c>
      <c r="G8118" s="847" t="s">
        <v>616</v>
      </c>
      <c r="H8118" s="843" t="s">
        <v>406</v>
      </c>
      <c r="I8118" s="841" t="s">
        <v>142</v>
      </c>
      <c r="J8118" s="842" t="s">
        <v>617</v>
      </c>
      <c r="K8118" s="843" t="s">
        <v>379</v>
      </c>
      <c r="L8118" s="841" t="s">
        <v>187</v>
      </c>
      <c r="M8118" s="847" t="s">
        <v>614</v>
      </c>
      <c r="N8118" s="843" t="s">
        <v>452</v>
      </c>
      <c r="O8118" s="841" t="s">
        <v>334</v>
      </c>
      <c r="P8118" s="847" t="s">
        <v>62</v>
      </c>
      <c r="Q8118" s="843" t="s">
        <v>315</v>
      </c>
      <c r="R8118" s="841"/>
      <c r="S8118" s="847"/>
      <c r="T8118" s="843"/>
    </row>
    <row r="8119" spans="1:20" ht="18" hidden="1" customHeight="1">
      <c r="A8119" s="840" t="str" cm="1">
        <f t="array" ref="A8119">IF(INDEX(r_ACTIVEROW,1,COUNTA(r_ACTIVEROW)-2)="N",
       INDEX(r_ACTIVEROW,1,COUNTA(r_ACTIVEROW))&amp;" "&amp;INDEX(r_ACTIVEROW,1,COUNTA(r_ACTIVEROW)-1),
       INDEX(r_ACTIVEROW,1,COUNTA(r_ACTIVEROW)-2)
      )</f>
        <v>DKA6410</v>
      </c>
      <c r="B8119" s="840" t="str" cm="1">
        <f t="array" ref="B8119">INDEX(r_ACTIVEROW,1,COUNTA(r_ACTIVEROW)-1)</f>
        <v>REAR WHEEL SIZE</v>
      </c>
      <c r="C8119" s="841" t="s">
        <v>637</v>
      </c>
      <c r="D8119" s="847" t="s">
        <v>619</v>
      </c>
      <c r="E8119" s="843" t="s">
        <v>638</v>
      </c>
      <c r="F8119" s="841" t="s">
        <v>109</v>
      </c>
      <c r="G8119" s="847" t="s">
        <v>616</v>
      </c>
      <c r="H8119" s="843" t="s">
        <v>406</v>
      </c>
      <c r="I8119" s="841" t="s">
        <v>143</v>
      </c>
      <c r="J8119" s="842" t="s">
        <v>617</v>
      </c>
      <c r="K8119" s="843" t="s">
        <v>386</v>
      </c>
      <c r="L8119" s="841" t="s">
        <v>187</v>
      </c>
      <c r="M8119" s="847" t="s">
        <v>614</v>
      </c>
      <c r="N8119" s="843" t="s">
        <v>452</v>
      </c>
      <c r="O8119" s="841" t="s">
        <v>230</v>
      </c>
      <c r="P8119" s="847" t="s">
        <v>62</v>
      </c>
      <c r="Q8119" s="843" t="s">
        <v>63</v>
      </c>
      <c r="R8119" s="841"/>
      <c r="S8119" s="847"/>
      <c r="T8119" s="843"/>
    </row>
    <row r="8120" spans="1:20" ht="18" hidden="1" customHeight="1">
      <c r="A8120" s="840" t="str" cm="1">
        <f t="array" ref="A8120">IF(INDEX(r_ACTIVEROW,1,COUNTA(r_ACTIVEROW)-2)="N",
       INDEX(r_ACTIVEROW,1,COUNTA(r_ACTIVEROW))&amp;" "&amp;INDEX(r_ACTIVEROW,1,COUNTA(r_ACTIVEROW)-1),
       INDEX(r_ACTIVEROW,1,COUNTA(r_ACTIVEROW)-2)
      )</f>
        <v>DKA6420</v>
      </c>
      <c r="B8120" s="840" t="str" cm="1">
        <f t="array" ref="B8120">INDEX(r_ACTIVEROW,1,COUNTA(r_ACTIVEROW)-1)</f>
        <v>REAR WHEEL SIZE</v>
      </c>
      <c r="C8120" s="841" t="s">
        <v>637</v>
      </c>
      <c r="D8120" s="847" t="s">
        <v>619</v>
      </c>
      <c r="E8120" s="843" t="s">
        <v>638</v>
      </c>
      <c r="F8120" s="841" t="s">
        <v>109</v>
      </c>
      <c r="G8120" s="847" t="s">
        <v>616</v>
      </c>
      <c r="H8120" s="843" t="s">
        <v>406</v>
      </c>
      <c r="I8120" s="841" t="s">
        <v>143</v>
      </c>
      <c r="J8120" s="842" t="s">
        <v>617</v>
      </c>
      <c r="K8120" s="843" t="s">
        <v>386</v>
      </c>
      <c r="L8120" s="841" t="s">
        <v>187</v>
      </c>
      <c r="M8120" s="847" t="s">
        <v>614</v>
      </c>
      <c r="N8120" s="843" t="s">
        <v>452</v>
      </c>
      <c r="O8120" s="841" t="s">
        <v>231</v>
      </c>
      <c r="P8120" s="847" t="s">
        <v>62</v>
      </c>
      <c r="Q8120" s="843" t="s">
        <v>64</v>
      </c>
      <c r="R8120" s="841"/>
      <c r="S8120" s="847"/>
      <c r="T8120" s="843"/>
    </row>
    <row r="8121" spans="1:20" ht="18" hidden="1" customHeight="1">
      <c r="A8121" s="840" t="str" cm="1">
        <f t="array" ref="A8121">IF(INDEX(r_ACTIVEROW,1,COUNTA(r_ACTIVEROW)-2)="N",
       INDEX(r_ACTIVEROW,1,COUNTA(r_ACTIVEROW))&amp;" "&amp;INDEX(r_ACTIVEROW,1,COUNTA(r_ACTIVEROW)-1),
       INDEX(r_ACTIVEROW,1,COUNTA(r_ACTIVEROW)-2)
      )</f>
        <v>DKA6430</v>
      </c>
      <c r="B8121" s="840" t="str" cm="1">
        <f t="array" ref="B8121">INDEX(r_ACTIVEROW,1,COUNTA(r_ACTIVEROW)-1)</f>
        <v>REAR WHEEL SIZE</v>
      </c>
      <c r="C8121" s="841" t="s">
        <v>637</v>
      </c>
      <c r="D8121" s="847" t="s">
        <v>619</v>
      </c>
      <c r="E8121" s="843" t="s">
        <v>638</v>
      </c>
      <c r="F8121" s="841" t="s">
        <v>109</v>
      </c>
      <c r="G8121" s="847" t="s">
        <v>616</v>
      </c>
      <c r="H8121" s="843" t="s">
        <v>406</v>
      </c>
      <c r="I8121" s="841" t="s">
        <v>143</v>
      </c>
      <c r="J8121" s="842" t="s">
        <v>617</v>
      </c>
      <c r="K8121" s="843" t="s">
        <v>386</v>
      </c>
      <c r="L8121" s="841" t="s">
        <v>187</v>
      </c>
      <c r="M8121" s="847" t="s">
        <v>614</v>
      </c>
      <c r="N8121" s="843" t="s">
        <v>452</v>
      </c>
      <c r="O8121" s="841" t="s">
        <v>334</v>
      </c>
      <c r="P8121" s="847" t="s">
        <v>62</v>
      </c>
      <c r="Q8121" s="843" t="s">
        <v>315</v>
      </c>
      <c r="R8121" s="841"/>
      <c r="S8121" s="847"/>
      <c r="T8121" s="843"/>
    </row>
    <row r="8122" spans="1:20" ht="18" hidden="1" customHeight="1">
      <c r="A8122" s="840" t="str" cm="1">
        <f t="array" ref="A8122">IF(INDEX(r_ACTIVEROW,1,COUNTA(r_ACTIVEROW)-2)="N",
       INDEX(r_ACTIVEROW,1,COUNTA(r_ACTIVEROW))&amp;" "&amp;INDEX(r_ACTIVEROW,1,COUNTA(r_ACTIVEROW)-1),
       INDEX(r_ACTIVEROW,1,COUNTA(r_ACTIVEROW)-2)
      )</f>
        <v>DKA6410</v>
      </c>
      <c r="B8122" s="840" t="str" cm="1">
        <f t="array" ref="B8122">INDEX(r_ACTIVEROW,1,COUNTA(r_ACTIVEROW)-1)</f>
        <v>REAR WHEEL SIZE</v>
      </c>
      <c r="C8122" s="841" t="s">
        <v>637</v>
      </c>
      <c r="D8122" s="847" t="s">
        <v>619</v>
      </c>
      <c r="E8122" s="843" t="s">
        <v>638</v>
      </c>
      <c r="F8122" s="841" t="s">
        <v>109</v>
      </c>
      <c r="G8122" s="847" t="s">
        <v>616</v>
      </c>
      <c r="H8122" s="843" t="s">
        <v>406</v>
      </c>
      <c r="I8122" s="841" t="s">
        <v>144</v>
      </c>
      <c r="J8122" s="842" t="s">
        <v>617</v>
      </c>
      <c r="K8122" s="843" t="s">
        <v>380</v>
      </c>
      <c r="L8122" s="841" t="s">
        <v>187</v>
      </c>
      <c r="M8122" s="847" t="s">
        <v>614</v>
      </c>
      <c r="N8122" s="843" t="s">
        <v>452</v>
      </c>
      <c r="O8122" s="841" t="s">
        <v>230</v>
      </c>
      <c r="P8122" s="847" t="s">
        <v>62</v>
      </c>
      <c r="Q8122" s="843" t="s">
        <v>63</v>
      </c>
      <c r="R8122" s="841"/>
      <c r="S8122" s="847"/>
      <c r="T8122" s="843"/>
    </row>
    <row r="8123" spans="1:20" ht="18" hidden="1" customHeight="1">
      <c r="A8123" s="840" t="str" cm="1">
        <f t="array" ref="A8123">IF(INDEX(r_ACTIVEROW,1,COUNTA(r_ACTIVEROW)-2)="N",
       INDEX(r_ACTIVEROW,1,COUNTA(r_ACTIVEROW))&amp;" "&amp;INDEX(r_ACTIVEROW,1,COUNTA(r_ACTIVEROW)-1),
       INDEX(r_ACTIVEROW,1,COUNTA(r_ACTIVEROW)-2)
      )</f>
        <v>DKA6420</v>
      </c>
      <c r="B8123" s="840" t="str" cm="1">
        <f t="array" ref="B8123">INDEX(r_ACTIVEROW,1,COUNTA(r_ACTIVEROW)-1)</f>
        <v>REAR WHEEL SIZE</v>
      </c>
      <c r="C8123" s="841" t="s">
        <v>637</v>
      </c>
      <c r="D8123" s="847" t="s">
        <v>619</v>
      </c>
      <c r="E8123" s="843" t="s">
        <v>638</v>
      </c>
      <c r="F8123" s="841" t="s">
        <v>109</v>
      </c>
      <c r="G8123" s="847" t="s">
        <v>616</v>
      </c>
      <c r="H8123" s="843" t="s">
        <v>406</v>
      </c>
      <c r="I8123" s="841" t="s">
        <v>144</v>
      </c>
      <c r="J8123" s="842" t="s">
        <v>617</v>
      </c>
      <c r="K8123" s="843" t="s">
        <v>380</v>
      </c>
      <c r="L8123" s="841" t="s">
        <v>187</v>
      </c>
      <c r="M8123" s="847" t="s">
        <v>614</v>
      </c>
      <c r="N8123" s="843" t="s">
        <v>452</v>
      </c>
      <c r="O8123" s="841" t="s">
        <v>231</v>
      </c>
      <c r="P8123" s="847" t="s">
        <v>62</v>
      </c>
      <c r="Q8123" s="843" t="s">
        <v>64</v>
      </c>
      <c r="R8123" s="841"/>
      <c r="S8123" s="847"/>
      <c r="T8123" s="843"/>
    </row>
    <row r="8124" spans="1:20" ht="18" hidden="1" customHeight="1">
      <c r="A8124" s="840" t="str" cm="1">
        <f t="array" ref="A8124">IF(INDEX(r_ACTIVEROW,1,COUNTA(r_ACTIVEROW)-2)="N",
       INDEX(r_ACTIVEROW,1,COUNTA(r_ACTIVEROW))&amp;" "&amp;INDEX(r_ACTIVEROW,1,COUNTA(r_ACTIVEROW)-1),
       INDEX(r_ACTIVEROW,1,COUNTA(r_ACTIVEROW)-2)
      )</f>
        <v>DKA6430</v>
      </c>
      <c r="B8124" s="840" t="str" cm="1">
        <f t="array" ref="B8124">INDEX(r_ACTIVEROW,1,COUNTA(r_ACTIVEROW)-1)</f>
        <v>REAR WHEEL SIZE</v>
      </c>
      <c r="C8124" s="841" t="s">
        <v>637</v>
      </c>
      <c r="D8124" s="847" t="s">
        <v>619</v>
      </c>
      <c r="E8124" s="843" t="s">
        <v>638</v>
      </c>
      <c r="F8124" s="841" t="s">
        <v>109</v>
      </c>
      <c r="G8124" s="847" t="s">
        <v>616</v>
      </c>
      <c r="H8124" s="843" t="s">
        <v>406</v>
      </c>
      <c r="I8124" s="841" t="s">
        <v>144</v>
      </c>
      <c r="J8124" s="842" t="s">
        <v>617</v>
      </c>
      <c r="K8124" s="843" t="s">
        <v>380</v>
      </c>
      <c r="L8124" s="841" t="s">
        <v>187</v>
      </c>
      <c r="M8124" s="847" t="s">
        <v>614</v>
      </c>
      <c r="N8124" s="843" t="s">
        <v>452</v>
      </c>
      <c r="O8124" s="841" t="s">
        <v>334</v>
      </c>
      <c r="P8124" s="847" t="s">
        <v>62</v>
      </c>
      <c r="Q8124" s="843" t="s">
        <v>315</v>
      </c>
      <c r="R8124" s="841"/>
      <c r="S8124" s="847"/>
      <c r="T8124" s="843"/>
    </row>
    <row r="8125" spans="1:20" ht="18" hidden="1" customHeight="1">
      <c r="A8125" s="840" t="str" cm="1">
        <f t="array" ref="A8125">IF(INDEX(r_ACTIVEROW,1,COUNTA(r_ACTIVEROW)-2)="N",
       INDEX(r_ACTIVEROW,1,COUNTA(r_ACTIVEROW))&amp;" "&amp;INDEX(r_ACTIVEROW,1,COUNTA(r_ACTIVEROW)-1),
       INDEX(r_ACTIVEROW,1,COUNTA(r_ACTIVEROW)-2)
      )</f>
        <v>DKA6410</v>
      </c>
      <c r="B8125" s="840" t="str" cm="1">
        <f t="array" ref="B8125">INDEX(r_ACTIVEROW,1,COUNTA(r_ACTIVEROW)-1)</f>
        <v>REAR WHEEL SIZE</v>
      </c>
      <c r="C8125" s="841" t="s">
        <v>637</v>
      </c>
      <c r="D8125" s="847" t="s">
        <v>619</v>
      </c>
      <c r="E8125" s="843" t="s">
        <v>638</v>
      </c>
      <c r="F8125" s="841" t="s">
        <v>109</v>
      </c>
      <c r="G8125" s="847" t="s">
        <v>616</v>
      </c>
      <c r="H8125" s="843" t="s">
        <v>406</v>
      </c>
      <c r="I8125" s="841" t="s">
        <v>145</v>
      </c>
      <c r="J8125" s="842" t="s">
        <v>617</v>
      </c>
      <c r="K8125" s="843" t="s">
        <v>407</v>
      </c>
      <c r="L8125" s="841" t="s">
        <v>187</v>
      </c>
      <c r="M8125" s="847" t="s">
        <v>614</v>
      </c>
      <c r="N8125" s="843" t="s">
        <v>452</v>
      </c>
      <c r="O8125" s="841" t="s">
        <v>230</v>
      </c>
      <c r="P8125" s="847" t="s">
        <v>62</v>
      </c>
      <c r="Q8125" s="843" t="s">
        <v>63</v>
      </c>
      <c r="R8125" s="841"/>
      <c r="S8125" s="847"/>
      <c r="T8125" s="843"/>
    </row>
    <row r="8126" spans="1:20" ht="18" hidden="1" customHeight="1">
      <c r="A8126" s="840" t="str" cm="1">
        <f t="array" ref="A8126">IF(INDEX(r_ACTIVEROW,1,COUNTA(r_ACTIVEROW)-2)="N",
       INDEX(r_ACTIVEROW,1,COUNTA(r_ACTIVEROW))&amp;" "&amp;INDEX(r_ACTIVEROW,1,COUNTA(r_ACTIVEROW)-1),
       INDEX(r_ACTIVEROW,1,COUNTA(r_ACTIVEROW)-2)
      )</f>
        <v>DKA6420</v>
      </c>
      <c r="B8126" s="840" t="str" cm="1">
        <f t="array" ref="B8126">INDEX(r_ACTIVEROW,1,COUNTA(r_ACTIVEROW)-1)</f>
        <v>REAR WHEEL SIZE</v>
      </c>
      <c r="C8126" s="841" t="s">
        <v>637</v>
      </c>
      <c r="D8126" s="847" t="s">
        <v>619</v>
      </c>
      <c r="E8126" s="843" t="s">
        <v>638</v>
      </c>
      <c r="F8126" s="841" t="s">
        <v>109</v>
      </c>
      <c r="G8126" s="847" t="s">
        <v>616</v>
      </c>
      <c r="H8126" s="843" t="s">
        <v>406</v>
      </c>
      <c r="I8126" s="841" t="s">
        <v>145</v>
      </c>
      <c r="J8126" s="842" t="s">
        <v>617</v>
      </c>
      <c r="K8126" s="843" t="s">
        <v>407</v>
      </c>
      <c r="L8126" s="841" t="s">
        <v>187</v>
      </c>
      <c r="M8126" s="847" t="s">
        <v>614</v>
      </c>
      <c r="N8126" s="843" t="s">
        <v>452</v>
      </c>
      <c r="O8126" s="841" t="s">
        <v>231</v>
      </c>
      <c r="P8126" s="847" t="s">
        <v>62</v>
      </c>
      <c r="Q8126" s="843" t="s">
        <v>64</v>
      </c>
      <c r="R8126" s="841"/>
      <c r="S8126" s="847"/>
      <c r="T8126" s="843"/>
    </row>
    <row r="8127" spans="1:20" ht="18" hidden="1" customHeight="1">
      <c r="A8127" s="840" t="str" cm="1">
        <f t="array" ref="A8127">IF(INDEX(r_ACTIVEROW,1,COUNTA(r_ACTIVEROW)-2)="N",
       INDEX(r_ACTIVEROW,1,COUNTA(r_ACTIVEROW))&amp;" "&amp;INDEX(r_ACTIVEROW,1,COUNTA(r_ACTIVEROW)-1),
       INDEX(r_ACTIVEROW,1,COUNTA(r_ACTIVEROW)-2)
      )</f>
        <v>DKA6430</v>
      </c>
      <c r="B8127" s="840" t="str" cm="1">
        <f t="array" ref="B8127">INDEX(r_ACTIVEROW,1,COUNTA(r_ACTIVEROW)-1)</f>
        <v>REAR WHEEL SIZE</v>
      </c>
      <c r="C8127" s="841" t="s">
        <v>637</v>
      </c>
      <c r="D8127" s="847" t="s">
        <v>619</v>
      </c>
      <c r="E8127" s="843" t="s">
        <v>638</v>
      </c>
      <c r="F8127" s="841" t="s">
        <v>109</v>
      </c>
      <c r="G8127" s="847" t="s">
        <v>616</v>
      </c>
      <c r="H8127" s="843" t="s">
        <v>406</v>
      </c>
      <c r="I8127" s="841" t="s">
        <v>145</v>
      </c>
      <c r="J8127" s="842" t="s">
        <v>617</v>
      </c>
      <c r="K8127" s="843" t="s">
        <v>407</v>
      </c>
      <c r="L8127" s="841" t="s">
        <v>187</v>
      </c>
      <c r="M8127" s="847" t="s">
        <v>614</v>
      </c>
      <c r="N8127" s="843" t="s">
        <v>452</v>
      </c>
      <c r="O8127" s="841" t="s">
        <v>334</v>
      </c>
      <c r="P8127" s="847" t="s">
        <v>62</v>
      </c>
      <c r="Q8127" s="843" t="s">
        <v>315</v>
      </c>
      <c r="R8127" s="841"/>
      <c r="S8127" s="847"/>
      <c r="T8127" s="843"/>
    </row>
    <row r="8128" spans="1:20" ht="18" hidden="1" customHeight="1">
      <c r="A8128" s="840" t="str" cm="1">
        <f t="array" ref="A8128">IF(INDEX(r_ACTIVEROW,1,COUNTA(r_ACTIVEROW)-2)="N",
       INDEX(r_ACTIVEROW,1,COUNTA(r_ACTIVEROW))&amp;" "&amp;INDEX(r_ACTIVEROW,1,COUNTA(r_ACTIVEROW)-1),
       INDEX(r_ACTIVEROW,1,COUNTA(r_ACTIVEROW)-2)
      )</f>
        <v>DKA6410</v>
      </c>
      <c r="B8128" s="840" t="str" cm="1">
        <f t="array" ref="B8128">INDEX(r_ACTIVEROW,1,COUNTA(r_ACTIVEROW)-1)</f>
        <v>REAR WHEEL SIZE</v>
      </c>
      <c r="C8128" s="841" t="s">
        <v>637</v>
      </c>
      <c r="D8128" s="847" t="s">
        <v>619</v>
      </c>
      <c r="E8128" s="843" t="s">
        <v>638</v>
      </c>
      <c r="F8128" s="841" t="s">
        <v>109</v>
      </c>
      <c r="G8128" s="847" t="s">
        <v>616</v>
      </c>
      <c r="H8128" s="843" t="s">
        <v>406</v>
      </c>
      <c r="I8128" s="841" t="s">
        <v>146</v>
      </c>
      <c r="J8128" s="842" t="s">
        <v>617</v>
      </c>
      <c r="K8128" s="843" t="s">
        <v>381</v>
      </c>
      <c r="L8128" s="841" t="s">
        <v>187</v>
      </c>
      <c r="M8128" s="847" t="s">
        <v>614</v>
      </c>
      <c r="N8128" s="843" t="s">
        <v>452</v>
      </c>
      <c r="O8128" s="841" t="s">
        <v>230</v>
      </c>
      <c r="P8128" s="847" t="s">
        <v>62</v>
      </c>
      <c r="Q8128" s="843" t="s">
        <v>63</v>
      </c>
      <c r="R8128" s="841"/>
      <c r="S8128" s="847"/>
      <c r="T8128" s="843"/>
    </row>
    <row r="8129" spans="1:20" ht="18" hidden="1" customHeight="1">
      <c r="A8129" s="840" t="str" cm="1">
        <f t="array" ref="A8129">IF(INDEX(r_ACTIVEROW,1,COUNTA(r_ACTIVEROW)-2)="N",
       INDEX(r_ACTIVEROW,1,COUNTA(r_ACTIVEROW))&amp;" "&amp;INDEX(r_ACTIVEROW,1,COUNTA(r_ACTIVEROW)-1),
       INDEX(r_ACTIVEROW,1,COUNTA(r_ACTIVEROW)-2)
      )</f>
        <v>DKA6420</v>
      </c>
      <c r="B8129" s="840" t="str" cm="1">
        <f t="array" ref="B8129">INDEX(r_ACTIVEROW,1,COUNTA(r_ACTIVEROW)-1)</f>
        <v>REAR WHEEL SIZE</v>
      </c>
      <c r="C8129" s="841" t="s">
        <v>637</v>
      </c>
      <c r="D8129" s="847" t="s">
        <v>619</v>
      </c>
      <c r="E8129" s="843" t="s">
        <v>638</v>
      </c>
      <c r="F8129" s="841" t="s">
        <v>109</v>
      </c>
      <c r="G8129" s="847" t="s">
        <v>616</v>
      </c>
      <c r="H8129" s="843" t="s">
        <v>406</v>
      </c>
      <c r="I8129" s="841" t="s">
        <v>146</v>
      </c>
      <c r="J8129" s="842" t="s">
        <v>617</v>
      </c>
      <c r="K8129" s="843" t="s">
        <v>381</v>
      </c>
      <c r="L8129" s="841" t="s">
        <v>187</v>
      </c>
      <c r="M8129" s="847" t="s">
        <v>614</v>
      </c>
      <c r="N8129" s="843" t="s">
        <v>452</v>
      </c>
      <c r="O8129" s="841" t="s">
        <v>231</v>
      </c>
      <c r="P8129" s="847" t="s">
        <v>62</v>
      </c>
      <c r="Q8129" s="843" t="s">
        <v>64</v>
      </c>
      <c r="R8129" s="841"/>
      <c r="S8129" s="847"/>
      <c r="T8129" s="843"/>
    </row>
    <row r="8130" spans="1:20" ht="18" hidden="1" customHeight="1">
      <c r="A8130" s="840" t="str" cm="1">
        <f t="array" ref="A8130">IF(INDEX(r_ACTIVEROW,1,COUNTA(r_ACTIVEROW)-2)="N",
       INDEX(r_ACTIVEROW,1,COUNTA(r_ACTIVEROW))&amp;" "&amp;INDEX(r_ACTIVEROW,1,COUNTA(r_ACTIVEROW)-1),
       INDEX(r_ACTIVEROW,1,COUNTA(r_ACTIVEROW)-2)
      )</f>
        <v>DKA6430</v>
      </c>
      <c r="B8130" s="840" t="str" cm="1">
        <f t="array" ref="B8130">INDEX(r_ACTIVEROW,1,COUNTA(r_ACTIVEROW)-1)</f>
        <v>REAR WHEEL SIZE</v>
      </c>
      <c r="C8130" s="841" t="s">
        <v>637</v>
      </c>
      <c r="D8130" s="847" t="s">
        <v>619</v>
      </c>
      <c r="E8130" s="843" t="s">
        <v>638</v>
      </c>
      <c r="F8130" s="841" t="s">
        <v>109</v>
      </c>
      <c r="G8130" s="847" t="s">
        <v>616</v>
      </c>
      <c r="H8130" s="843" t="s">
        <v>406</v>
      </c>
      <c r="I8130" s="841" t="s">
        <v>146</v>
      </c>
      <c r="J8130" s="842" t="s">
        <v>617</v>
      </c>
      <c r="K8130" s="843" t="s">
        <v>381</v>
      </c>
      <c r="L8130" s="841" t="s">
        <v>187</v>
      </c>
      <c r="M8130" s="847" t="s">
        <v>614</v>
      </c>
      <c r="N8130" s="843" t="s">
        <v>452</v>
      </c>
      <c r="O8130" s="841" t="s">
        <v>334</v>
      </c>
      <c r="P8130" s="847" t="s">
        <v>62</v>
      </c>
      <c r="Q8130" s="843" t="s">
        <v>315</v>
      </c>
      <c r="R8130" s="841"/>
      <c r="S8130" s="847"/>
      <c r="T8130" s="843"/>
    </row>
    <row r="8131" spans="1:20" ht="18" hidden="1" customHeight="1">
      <c r="A8131" s="840" t="str" cm="1">
        <f t="array" ref="A8131">IF(INDEX(r_ACTIVEROW,1,COUNTA(r_ACTIVEROW)-2)="N",
       INDEX(r_ACTIVEROW,1,COUNTA(r_ACTIVEROW))&amp;" "&amp;INDEX(r_ACTIVEROW,1,COUNTA(r_ACTIVEROW)-1),
       INDEX(r_ACTIVEROW,1,COUNTA(r_ACTIVEROW)-2)
      )</f>
        <v>DKA6410</v>
      </c>
      <c r="B8131" s="840" t="str" cm="1">
        <f t="array" ref="B8131">INDEX(r_ACTIVEROW,1,COUNTA(r_ACTIVEROW)-1)</f>
        <v>REAR WHEEL SIZE</v>
      </c>
      <c r="C8131" s="841" t="s">
        <v>637</v>
      </c>
      <c r="D8131" s="847" t="s">
        <v>619</v>
      </c>
      <c r="E8131" s="843" t="s">
        <v>638</v>
      </c>
      <c r="F8131" s="841" t="s">
        <v>110</v>
      </c>
      <c r="G8131" s="847" t="s">
        <v>616</v>
      </c>
      <c r="H8131" s="843" t="s">
        <v>380</v>
      </c>
      <c r="I8131" s="841" t="s">
        <v>127</v>
      </c>
      <c r="J8131" s="842" t="s">
        <v>617</v>
      </c>
      <c r="K8131" s="843" t="s">
        <v>413</v>
      </c>
      <c r="L8131" s="841" t="s">
        <v>187</v>
      </c>
      <c r="M8131" s="847" t="s">
        <v>614</v>
      </c>
      <c r="N8131" s="843" t="s">
        <v>452</v>
      </c>
      <c r="O8131" s="841" t="s">
        <v>230</v>
      </c>
      <c r="P8131" s="847" t="s">
        <v>62</v>
      </c>
      <c r="Q8131" s="843" t="s">
        <v>63</v>
      </c>
      <c r="R8131" s="841"/>
      <c r="S8131" s="847"/>
      <c r="T8131" s="843"/>
    </row>
    <row r="8132" spans="1:20" ht="18" hidden="1" customHeight="1">
      <c r="A8132" s="840" t="str" cm="1">
        <f t="array" ref="A8132">IF(INDEX(r_ACTIVEROW,1,COUNTA(r_ACTIVEROW)-2)="N",
       INDEX(r_ACTIVEROW,1,COUNTA(r_ACTIVEROW))&amp;" "&amp;INDEX(r_ACTIVEROW,1,COUNTA(r_ACTIVEROW)-1),
       INDEX(r_ACTIVEROW,1,COUNTA(r_ACTIVEROW)-2)
      )</f>
        <v>DKA6420</v>
      </c>
      <c r="B8132" s="840" t="str" cm="1">
        <f t="array" ref="B8132">INDEX(r_ACTIVEROW,1,COUNTA(r_ACTIVEROW)-1)</f>
        <v>REAR WHEEL SIZE</v>
      </c>
      <c r="C8132" s="841" t="s">
        <v>637</v>
      </c>
      <c r="D8132" s="847" t="s">
        <v>619</v>
      </c>
      <c r="E8132" s="843" t="s">
        <v>638</v>
      </c>
      <c r="F8132" s="841" t="s">
        <v>110</v>
      </c>
      <c r="G8132" s="847" t="s">
        <v>616</v>
      </c>
      <c r="H8132" s="843" t="s">
        <v>380</v>
      </c>
      <c r="I8132" s="841" t="s">
        <v>127</v>
      </c>
      <c r="J8132" s="842" t="s">
        <v>617</v>
      </c>
      <c r="K8132" s="843" t="s">
        <v>413</v>
      </c>
      <c r="L8132" s="841" t="s">
        <v>187</v>
      </c>
      <c r="M8132" s="847" t="s">
        <v>614</v>
      </c>
      <c r="N8132" s="843" t="s">
        <v>452</v>
      </c>
      <c r="O8132" s="841" t="s">
        <v>231</v>
      </c>
      <c r="P8132" s="847" t="s">
        <v>62</v>
      </c>
      <c r="Q8132" s="843" t="s">
        <v>64</v>
      </c>
      <c r="R8132" s="841"/>
      <c r="S8132" s="847"/>
      <c r="T8132" s="843"/>
    </row>
    <row r="8133" spans="1:20" ht="18" hidden="1" customHeight="1">
      <c r="A8133" s="840" t="str" cm="1">
        <f t="array" ref="A8133">IF(INDEX(r_ACTIVEROW,1,COUNTA(r_ACTIVEROW)-2)="N",
       INDEX(r_ACTIVEROW,1,COUNTA(r_ACTIVEROW))&amp;" "&amp;INDEX(r_ACTIVEROW,1,COUNTA(r_ACTIVEROW)-1),
       INDEX(r_ACTIVEROW,1,COUNTA(r_ACTIVEROW)-2)
      )</f>
        <v>DKA6430</v>
      </c>
      <c r="B8133" s="840" t="str" cm="1">
        <f t="array" ref="B8133">INDEX(r_ACTIVEROW,1,COUNTA(r_ACTIVEROW)-1)</f>
        <v>REAR WHEEL SIZE</v>
      </c>
      <c r="C8133" s="841" t="s">
        <v>637</v>
      </c>
      <c r="D8133" s="847" t="s">
        <v>619</v>
      </c>
      <c r="E8133" s="843" t="s">
        <v>638</v>
      </c>
      <c r="F8133" s="841" t="s">
        <v>110</v>
      </c>
      <c r="G8133" s="847" t="s">
        <v>616</v>
      </c>
      <c r="H8133" s="843" t="s">
        <v>380</v>
      </c>
      <c r="I8133" s="841" t="s">
        <v>127</v>
      </c>
      <c r="J8133" s="842" t="s">
        <v>617</v>
      </c>
      <c r="K8133" s="843" t="s">
        <v>413</v>
      </c>
      <c r="L8133" s="841" t="s">
        <v>187</v>
      </c>
      <c r="M8133" s="847" t="s">
        <v>614</v>
      </c>
      <c r="N8133" s="843" t="s">
        <v>452</v>
      </c>
      <c r="O8133" s="841" t="s">
        <v>334</v>
      </c>
      <c r="P8133" s="847" t="s">
        <v>62</v>
      </c>
      <c r="Q8133" s="843" t="s">
        <v>315</v>
      </c>
      <c r="R8133" s="841"/>
      <c r="S8133" s="847"/>
      <c r="T8133" s="843"/>
    </row>
    <row r="8134" spans="1:20" ht="18" hidden="1" customHeight="1">
      <c r="A8134" s="840" t="str" cm="1">
        <f t="array" ref="A8134">IF(INDEX(r_ACTIVEROW,1,COUNTA(r_ACTIVEROW)-2)="N",
       INDEX(r_ACTIVEROW,1,COUNTA(r_ACTIVEROW))&amp;" "&amp;INDEX(r_ACTIVEROW,1,COUNTA(r_ACTIVEROW)-1),
       INDEX(r_ACTIVEROW,1,COUNTA(r_ACTIVEROW)-2)
      )</f>
        <v>DKA6410</v>
      </c>
      <c r="B8134" s="840" t="str" cm="1">
        <f t="array" ref="B8134">INDEX(r_ACTIVEROW,1,COUNTA(r_ACTIVEROW)-1)</f>
        <v>REAR WHEEL SIZE</v>
      </c>
      <c r="C8134" s="841" t="s">
        <v>637</v>
      </c>
      <c r="D8134" s="847" t="s">
        <v>619</v>
      </c>
      <c r="E8134" s="843" t="s">
        <v>638</v>
      </c>
      <c r="F8134" s="841" t="s">
        <v>110</v>
      </c>
      <c r="G8134" s="847" t="s">
        <v>616</v>
      </c>
      <c r="H8134" s="843" t="s">
        <v>380</v>
      </c>
      <c r="I8134" s="841" t="s">
        <v>128</v>
      </c>
      <c r="J8134" s="842" t="s">
        <v>617</v>
      </c>
      <c r="K8134" s="843" t="s">
        <v>397</v>
      </c>
      <c r="L8134" s="841" t="s">
        <v>187</v>
      </c>
      <c r="M8134" s="847" t="s">
        <v>614</v>
      </c>
      <c r="N8134" s="843" t="s">
        <v>452</v>
      </c>
      <c r="O8134" s="841" t="s">
        <v>230</v>
      </c>
      <c r="P8134" s="847" t="s">
        <v>62</v>
      </c>
      <c r="Q8134" s="843" t="s">
        <v>63</v>
      </c>
      <c r="R8134" s="841"/>
      <c r="S8134" s="847"/>
      <c r="T8134" s="843"/>
    </row>
    <row r="8135" spans="1:20" ht="18" hidden="1" customHeight="1">
      <c r="A8135" s="840" t="str" cm="1">
        <f t="array" ref="A8135">IF(INDEX(r_ACTIVEROW,1,COUNTA(r_ACTIVEROW)-2)="N",
       INDEX(r_ACTIVEROW,1,COUNTA(r_ACTIVEROW))&amp;" "&amp;INDEX(r_ACTIVEROW,1,COUNTA(r_ACTIVEROW)-1),
       INDEX(r_ACTIVEROW,1,COUNTA(r_ACTIVEROW)-2)
      )</f>
        <v>DKA6420</v>
      </c>
      <c r="B8135" s="840" t="str" cm="1">
        <f t="array" ref="B8135">INDEX(r_ACTIVEROW,1,COUNTA(r_ACTIVEROW)-1)</f>
        <v>REAR WHEEL SIZE</v>
      </c>
      <c r="C8135" s="841" t="s">
        <v>637</v>
      </c>
      <c r="D8135" s="847" t="s">
        <v>619</v>
      </c>
      <c r="E8135" s="843" t="s">
        <v>638</v>
      </c>
      <c r="F8135" s="841" t="s">
        <v>110</v>
      </c>
      <c r="G8135" s="847" t="s">
        <v>616</v>
      </c>
      <c r="H8135" s="843" t="s">
        <v>380</v>
      </c>
      <c r="I8135" s="841" t="s">
        <v>128</v>
      </c>
      <c r="J8135" s="842" t="s">
        <v>617</v>
      </c>
      <c r="K8135" s="843" t="s">
        <v>397</v>
      </c>
      <c r="L8135" s="841" t="s">
        <v>187</v>
      </c>
      <c r="M8135" s="847" t="s">
        <v>614</v>
      </c>
      <c r="N8135" s="843" t="s">
        <v>452</v>
      </c>
      <c r="O8135" s="841" t="s">
        <v>231</v>
      </c>
      <c r="P8135" s="847" t="s">
        <v>62</v>
      </c>
      <c r="Q8135" s="843" t="s">
        <v>64</v>
      </c>
      <c r="R8135" s="841"/>
      <c r="S8135" s="847"/>
      <c r="T8135" s="843"/>
    </row>
    <row r="8136" spans="1:20" ht="18" hidden="1" customHeight="1">
      <c r="A8136" s="840" t="str" cm="1">
        <f t="array" ref="A8136">IF(INDEX(r_ACTIVEROW,1,COUNTA(r_ACTIVEROW)-2)="N",
       INDEX(r_ACTIVEROW,1,COUNTA(r_ACTIVEROW))&amp;" "&amp;INDEX(r_ACTIVEROW,1,COUNTA(r_ACTIVEROW)-1),
       INDEX(r_ACTIVEROW,1,COUNTA(r_ACTIVEROW)-2)
      )</f>
        <v>DKA6430</v>
      </c>
      <c r="B8136" s="840" t="str" cm="1">
        <f t="array" ref="B8136">INDEX(r_ACTIVEROW,1,COUNTA(r_ACTIVEROW)-1)</f>
        <v>REAR WHEEL SIZE</v>
      </c>
      <c r="C8136" s="841" t="s">
        <v>637</v>
      </c>
      <c r="D8136" s="847" t="s">
        <v>619</v>
      </c>
      <c r="E8136" s="843" t="s">
        <v>638</v>
      </c>
      <c r="F8136" s="841" t="s">
        <v>110</v>
      </c>
      <c r="G8136" s="847" t="s">
        <v>616</v>
      </c>
      <c r="H8136" s="843" t="s">
        <v>380</v>
      </c>
      <c r="I8136" s="841" t="s">
        <v>128</v>
      </c>
      <c r="J8136" s="842" t="s">
        <v>617</v>
      </c>
      <c r="K8136" s="843" t="s">
        <v>397</v>
      </c>
      <c r="L8136" s="841" t="s">
        <v>187</v>
      </c>
      <c r="M8136" s="847" t="s">
        <v>614</v>
      </c>
      <c r="N8136" s="843" t="s">
        <v>452</v>
      </c>
      <c r="O8136" s="841" t="s">
        <v>334</v>
      </c>
      <c r="P8136" s="847" t="s">
        <v>62</v>
      </c>
      <c r="Q8136" s="843" t="s">
        <v>315</v>
      </c>
      <c r="R8136" s="841"/>
      <c r="S8136" s="847"/>
      <c r="T8136" s="843"/>
    </row>
    <row r="8137" spans="1:20" ht="18" hidden="1" customHeight="1">
      <c r="A8137" s="840" t="str" cm="1">
        <f t="array" ref="A8137">IF(INDEX(r_ACTIVEROW,1,COUNTA(r_ACTIVEROW)-2)="N",
       INDEX(r_ACTIVEROW,1,COUNTA(r_ACTIVEROW))&amp;" "&amp;INDEX(r_ACTIVEROW,1,COUNTA(r_ACTIVEROW)-1),
       INDEX(r_ACTIVEROW,1,COUNTA(r_ACTIVEROW)-2)
      )</f>
        <v>DKA6410</v>
      </c>
      <c r="B8137" s="840" t="str" cm="1">
        <f t="array" ref="B8137">INDEX(r_ACTIVEROW,1,COUNTA(r_ACTIVEROW)-1)</f>
        <v>REAR WHEEL SIZE</v>
      </c>
      <c r="C8137" s="841" t="s">
        <v>637</v>
      </c>
      <c r="D8137" s="847" t="s">
        <v>619</v>
      </c>
      <c r="E8137" s="843" t="s">
        <v>638</v>
      </c>
      <c r="F8137" s="841" t="s">
        <v>110</v>
      </c>
      <c r="G8137" s="847" t="s">
        <v>616</v>
      </c>
      <c r="H8137" s="843" t="s">
        <v>380</v>
      </c>
      <c r="I8137" s="841" t="s">
        <v>129</v>
      </c>
      <c r="J8137" s="842" t="s">
        <v>617</v>
      </c>
      <c r="K8137" s="843" t="s">
        <v>414</v>
      </c>
      <c r="L8137" s="841" t="s">
        <v>187</v>
      </c>
      <c r="M8137" s="847" t="s">
        <v>614</v>
      </c>
      <c r="N8137" s="843" t="s">
        <v>452</v>
      </c>
      <c r="O8137" s="841" t="s">
        <v>230</v>
      </c>
      <c r="P8137" s="847" t="s">
        <v>62</v>
      </c>
      <c r="Q8137" s="843" t="s">
        <v>63</v>
      </c>
      <c r="R8137" s="841"/>
      <c r="S8137" s="847"/>
      <c r="T8137" s="843"/>
    </row>
    <row r="8138" spans="1:20" ht="18" hidden="1" customHeight="1">
      <c r="A8138" s="840" t="str" cm="1">
        <f t="array" ref="A8138">IF(INDEX(r_ACTIVEROW,1,COUNTA(r_ACTIVEROW)-2)="N",
       INDEX(r_ACTIVEROW,1,COUNTA(r_ACTIVEROW))&amp;" "&amp;INDEX(r_ACTIVEROW,1,COUNTA(r_ACTIVEROW)-1),
       INDEX(r_ACTIVEROW,1,COUNTA(r_ACTIVEROW)-2)
      )</f>
        <v>DKA6420</v>
      </c>
      <c r="B8138" s="840" t="str" cm="1">
        <f t="array" ref="B8138">INDEX(r_ACTIVEROW,1,COUNTA(r_ACTIVEROW)-1)</f>
        <v>REAR WHEEL SIZE</v>
      </c>
      <c r="C8138" s="841" t="s">
        <v>637</v>
      </c>
      <c r="D8138" s="847" t="s">
        <v>619</v>
      </c>
      <c r="E8138" s="843" t="s">
        <v>638</v>
      </c>
      <c r="F8138" s="841" t="s">
        <v>110</v>
      </c>
      <c r="G8138" s="847" t="s">
        <v>616</v>
      </c>
      <c r="H8138" s="843" t="s">
        <v>380</v>
      </c>
      <c r="I8138" s="841" t="s">
        <v>129</v>
      </c>
      <c r="J8138" s="842" t="s">
        <v>617</v>
      </c>
      <c r="K8138" s="843" t="s">
        <v>414</v>
      </c>
      <c r="L8138" s="841" t="s">
        <v>187</v>
      </c>
      <c r="M8138" s="847" t="s">
        <v>614</v>
      </c>
      <c r="N8138" s="843" t="s">
        <v>452</v>
      </c>
      <c r="O8138" s="841" t="s">
        <v>231</v>
      </c>
      <c r="P8138" s="847" t="s">
        <v>62</v>
      </c>
      <c r="Q8138" s="843" t="s">
        <v>64</v>
      </c>
      <c r="R8138" s="841"/>
      <c r="S8138" s="847"/>
      <c r="T8138" s="843"/>
    </row>
    <row r="8139" spans="1:20" ht="18" hidden="1" customHeight="1">
      <c r="A8139" s="840" t="str" cm="1">
        <f t="array" ref="A8139">IF(INDEX(r_ACTIVEROW,1,COUNTA(r_ACTIVEROW)-2)="N",
       INDEX(r_ACTIVEROW,1,COUNTA(r_ACTIVEROW))&amp;" "&amp;INDEX(r_ACTIVEROW,1,COUNTA(r_ACTIVEROW)-1),
       INDEX(r_ACTIVEROW,1,COUNTA(r_ACTIVEROW)-2)
      )</f>
        <v>DKA6430</v>
      </c>
      <c r="B8139" s="840" t="str" cm="1">
        <f t="array" ref="B8139">INDEX(r_ACTIVEROW,1,COUNTA(r_ACTIVEROW)-1)</f>
        <v>REAR WHEEL SIZE</v>
      </c>
      <c r="C8139" s="841" t="s">
        <v>637</v>
      </c>
      <c r="D8139" s="847" t="s">
        <v>619</v>
      </c>
      <c r="E8139" s="843" t="s">
        <v>638</v>
      </c>
      <c r="F8139" s="841" t="s">
        <v>110</v>
      </c>
      <c r="G8139" s="847" t="s">
        <v>616</v>
      </c>
      <c r="H8139" s="843" t="s">
        <v>380</v>
      </c>
      <c r="I8139" s="841" t="s">
        <v>129</v>
      </c>
      <c r="J8139" s="842" t="s">
        <v>617</v>
      </c>
      <c r="K8139" s="843" t="s">
        <v>414</v>
      </c>
      <c r="L8139" s="841" t="s">
        <v>187</v>
      </c>
      <c r="M8139" s="847" t="s">
        <v>614</v>
      </c>
      <c r="N8139" s="843" t="s">
        <v>452</v>
      </c>
      <c r="O8139" s="841" t="s">
        <v>334</v>
      </c>
      <c r="P8139" s="847" t="s">
        <v>62</v>
      </c>
      <c r="Q8139" s="843" t="s">
        <v>315</v>
      </c>
      <c r="R8139" s="841"/>
      <c r="S8139" s="847"/>
      <c r="T8139" s="843"/>
    </row>
    <row r="8140" spans="1:20" ht="18" hidden="1" customHeight="1">
      <c r="A8140" s="840" t="str" cm="1">
        <f t="array" ref="A8140">IF(INDEX(r_ACTIVEROW,1,COUNTA(r_ACTIVEROW)-2)="N",
       INDEX(r_ACTIVEROW,1,COUNTA(r_ACTIVEROW))&amp;" "&amp;INDEX(r_ACTIVEROW,1,COUNTA(r_ACTIVEROW)-1),
       INDEX(r_ACTIVEROW,1,COUNTA(r_ACTIVEROW)-2)
      )</f>
        <v>DKA6410</v>
      </c>
      <c r="B8140" s="840" t="str" cm="1">
        <f t="array" ref="B8140">INDEX(r_ACTIVEROW,1,COUNTA(r_ACTIVEROW)-1)</f>
        <v>REAR WHEEL SIZE</v>
      </c>
      <c r="C8140" s="841" t="s">
        <v>637</v>
      </c>
      <c r="D8140" s="847" t="s">
        <v>619</v>
      </c>
      <c r="E8140" s="843" t="s">
        <v>638</v>
      </c>
      <c r="F8140" s="841" t="s">
        <v>110</v>
      </c>
      <c r="G8140" s="847" t="s">
        <v>616</v>
      </c>
      <c r="H8140" s="843" t="s">
        <v>380</v>
      </c>
      <c r="I8140" s="841" t="s">
        <v>130</v>
      </c>
      <c r="J8140" s="842" t="s">
        <v>617</v>
      </c>
      <c r="K8140" s="843" t="s">
        <v>373</v>
      </c>
      <c r="L8140" s="841" t="s">
        <v>187</v>
      </c>
      <c r="M8140" s="847" t="s">
        <v>614</v>
      </c>
      <c r="N8140" s="843" t="s">
        <v>452</v>
      </c>
      <c r="O8140" s="841" t="s">
        <v>230</v>
      </c>
      <c r="P8140" s="847" t="s">
        <v>62</v>
      </c>
      <c r="Q8140" s="843" t="s">
        <v>63</v>
      </c>
      <c r="R8140" s="841"/>
      <c r="S8140" s="847"/>
      <c r="T8140" s="843"/>
    </row>
    <row r="8141" spans="1:20" ht="18" hidden="1" customHeight="1">
      <c r="A8141" s="840" t="str" cm="1">
        <f t="array" ref="A8141">IF(INDEX(r_ACTIVEROW,1,COUNTA(r_ACTIVEROW)-2)="N",
       INDEX(r_ACTIVEROW,1,COUNTA(r_ACTIVEROW))&amp;" "&amp;INDEX(r_ACTIVEROW,1,COUNTA(r_ACTIVEROW)-1),
       INDEX(r_ACTIVEROW,1,COUNTA(r_ACTIVEROW)-2)
      )</f>
        <v>DKA6420</v>
      </c>
      <c r="B8141" s="840" t="str" cm="1">
        <f t="array" ref="B8141">INDEX(r_ACTIVEROW,1,COUNTA(r_ACTIVEROW)-1)</f>
        <v>REAR WHEEL SIZE</v>
      </c>
      <c r="C8141" s="841" t="s">
        <v>637</v>
      </c>
      <c r="D8141" s="847" t="s">
        <v>619</v>
      </c>
      <c r="E8141" s="843" t="s">
        <v>638</v>
      </c>
      <c r="F8141" s="841" t="s">
        <v>110</v>
      </c>
      <c r="G8141" s="847" t="s">
        <v>616</v>
      </c>
      <c r="H8141" s="843" t="s">
        <v>380</v>
      </c>
      <c r="I8141" s="841" t="s">
        <v>130</v>
      </c>
      <c r="J8141" s="842" t="s">
        <v>617</v>
      </c>
      <c r="K8141" s="843" t="s">
        <v>373</v>
      </c>
      <c r="L8141" s="841" t="s">
        <v>187</v>
      </c>
      <c r="M8141" s="847" t="s">
        <v>614</v>
      </c>
      <c r="N8141" s="843" t="s">
        <v>452</v>
      </c>
      <c r="O8141" s="841" t="s">
        <v>231</v>
      </c>
      <c r="P8141" s="847" t="s">
        <v>62</v>
      </c>
      <c r="Q8141" s="843" t="s">
        <v>64</v>
      </c>
      <c r="R8141" s="841"/>
      <c r="S8141" s="847"/>
      <c r="T8141" s="843"/>
    </row>
    <row r="8142" spans="1:20" ht="18" hidden="1" customHeight="1">
      <c r="A8142" s="840" t="str" cm="1">
        <f t="array" ref="A8142">IF(INDEX(r_ACTIVEROW,1,COUNTA(r_ACTIVEROW)-2)="N",
       INDEX(r_ACTIVEROW,1,COUNTA(r_ACTIVEROW))&amp;" "&amp;INDEX(r_ACTIVEROW,1,COUNTA(r_ACTIVEROW)-1),
       INDEX(r_ACTIVEROW,1,COUNTA(r_ACTIVEROW)-2)
      )</f>
        <v>DKA6430</v>
      </c>
      <c r="B8142" s="840" t="str" cm="1">
        <f t="array" ref="B8142">INDEX(r_ACTIVEROW,1,COUNTA(r_ACTIVEROW)-1)</f>
        <v>REAR WHEEL SIZE</v>
      </c>
      <c r="C8142" s="841" t="s">
        <v>637</v>
      </c>
      <c r="D8142" s="847" t="s">
        <v>619</v>
      </c>
      <c r="E8142" s="843" t="s">
        <v>638</v>
      </c>
      <c r="F8142" s="841" t="s">
        <v>110</v>
      </c>
      <c r="G8142" s="847" t="s">
        <v>616</v>
      </c>
      <c r="H8142" s="843" t="s">
        <v>380</v>
      </c>
      <c r="I8142" s="841" t="s">
        <v>130</v>
      </c>
      <c r="J8142" s="842" t="s">
        <v>617</v>
      </c>
      <c r="K8142" s="843" t="s">
        <v>373</v>
      </c>
      <c r="L8142" s="841" t="s">
        <v>187</v>
      </c>
      <c r="M8142" s="847" t="s">
        <v>614</v>
      </c>
      <c r="N8142" s="843" t="s">
        <v>452</v>
      </c>
      <c r="O8142" s="841" t="s">
        <v>334</v>
      </c>
      <c r="P8142" s="847" t="s">
        <v>62</v>
      </c>
      <c r="Q8142" s="843" t="s">
        <v>315</v>
      </c>
      <c r="R8142" s="841"/>
      <c r="S8142" s="847"/>
      <c r="T8142" s="843"/>
    </row>
    <row r="8143" spans="1:20" ht="18" hidden="1" customHeight="1">
      <c r="A8143" s="840" t="str" cm="1">
        <f t="array" ref="A8143">IF(INDEX(r_ACTIVEROW,1,COUNTA(r_ACTIVEROW)-2)="N",
       INDEX(r_ACTIVEROW,1,COUNTA(r_ACTIVEROW))&amp;" "&amp;INDEX(r_ACTIVEROW,1,COUNTA(r_ACTIVEROW)-1),
       INDEX(r_ACTIVEROW,1,COUNTA(r_ACTIVEROW)-2)
      )</f>
        <v>DKA6410</v>
      </c>
      <c r="B8143" s="840" t="str" cm="1">
        <f t="array" ref="B8143">INDEX(r_ACTIVEROW,1,COUNTA(r_ACTIVEROW)-1)</f>
        <v>REAR WHEEL SIZE</v>
      </c>
      <c r="C8143" s="841" t="s">
        <v>637</v>
      </c>
      <c r="D8143" s="847" t="s">
        <v>619</v>
      </c>
      <c r="E8143" s="843" t="s">
        <v>638</v>
      </c>
      <c r="F8143" s="841" t="s">
        <v>110</v>
      </c>
      <c r="G8143" s="847" t="s">
        <v>616</v>
      </c>
      <c r="H8143" s="843" t="s">
        <v>380</v>
      </c>
      <c r="I8143" s="841" t="s">
        <v>131</v>
      </c>
      <c r="J8143" s="842" t="s">
        <v>617</v>
      </c>
      <c r="K8143" s="843" t="s">
        <v>399</v>
      </c>
      <c r="L8143" s="841" t="s">
        <v>187</v>
      </c>
      <c r="M8143" s="847" t="s">
        <v>614</v>
      </c>
      <c r="N8143" s="843" t="s">
        <v>452</v>
      </c>
      <c r="O8143" s="841" t="s">
        <v>230</v>
      </c>
      <c r="P8143" s="847" t="s">
        <v>62</v>
      </c>
      <c r="Q8143" s="843" t="s">
        <v>63</v>
      </c>
      <c r="R8143" s="841"/>
      <c r="S8143" s="847"/>
      <c r="T8143" s="843"/>
    </row>
    <row r="8144" spans="1:20" ht="18" hidden="1" customHeight="1">
      <c r="A8144" s="840" t="str" cm="1">
        <f t="array" ref="A8144">IF(INDEX(r_ACTIVEROW,1,COUNTA(r_ACTIVEROW)-2)="N",
       INDEX(r_ACTIVEROW,1,COUNTA(r_ACTIVEROW))&amp;" "&amp;INDEX(r_ACTIVEROW,1,COUNTA(r_ACTIVEROW)-1),
       INDEX(r_ACTIVEROW,1,COUNTA(r_ACTIVEROW)-2)
      )</f>
        <v>DKA6420</v>
      </c>
      <c r="B8144" s="840" t="str" cm="1">
        <f t="array" ref="B8144">INDEX(r_ACTIVEROW,1,COUNTA(r_ACTIVEROW)-1)</f>
        <v>REAR WHEEL SIZE</v>
      </c>
      <c r="C8144" s="841" t="s">
        <v>637</v>
      </c>
      <c r="D8144" s="847" t="s">
        <v>619</v>
      </c>
      <c r="E8144" s="843" t="s">
        <v>638</v>
      </c>
      <c r="F8144" s="841" t="s">
        <v>110</v>
      </c>
      <c r="G8144" s="847" t="s">
        <v>616</v>
      </c>
      <c r="H8144" s="843" t="s">
        <v>380</v>
      </c>
      <c r="I8144" s="841" t="s">
        <v>131</v>
      </c>
      <c r="J8144" s="842" t="s">
        <v>617</v>
      </c>
      <c r="K8144" s="843" t="s">
        <v>399</v>
      </c>
      <c r="L8144" s="841" t="s">
        <v>187</v>
      </c>
      <c r="M8144" s="847" t="s">
        <v>614</v>
      </c>
      <c r="N8144" s="843" t="s">
        <v>452</v>
      </c>
      <c r="O8144" s="841" t="s">
        <v>231</v>
      </c>
      <c r="P8144" s="847" t="s">
        <v>62</v>
      </c>
      <c r="Q8144" s="843" t="s">
        <v>64</v>
      </c>
      <c r="R8144" s="841"/>
      <c r="S8144" s="847"/>
      <c r="T8144" s="843"/>
    </row>
    <row r="8145" spans="1:20" ht="18" hidden="1" customHeight="1">
      <c r="A8145" s="840" t="str" cm="1">
        <f t="array" ref="A8145">IF(INDEX(r_ACTIVEROW,1,COUNTA(r_ACTIVEROW)-2)="N",
       INDEX(r_ACTIVEROW,1,COUNTA(r_ACTIVEROW))&amp;" "&amp;INDEX(r_ACTIVEROW,1,COUNTA(r_ACTIVEROW)-1),
       INDEX(r_ACTIVEROW,1,COUNTA(r_ACTIVEROW)-2)
      )</f>
        <v>DKA6430</v>
      </c>
      <c r="B8145" s="840" t="str" cm="1">
        <f t="array" ref="B8145">INDEX(r_ACTIVEROW,1,COUNTA(r_ACTIVEROW)-1)</f>
        <v>REAR WHEEL SIZE</v>
      </c>
      <c r="C8145" s="841" t="s">
        <v>637</v>
      </c>
      <c r="D8145" s="847" t="s">
        <v>619</v>
      </c>
      <c r="E8145" s="843" t="s">
        <v>638</v>
      </c>
      <c r="F8145" s="841" t="s">
        <v>110</v>
      </c>
      <c r="G8145" s="847" t="s">
        <v>616</v>
      </c>
      <c r="H8145" s="843" t="s">
        <v>380</v>
      </c>
      <c r="I8145" s="841" t="s">
        <v>131</v>
      </c>
      <c r="J8145" s="842" t="s">
        <v>617</v>
      </c>
      <c r="K8145" s="843" t="s">
        <v>399</v>
      </c>
      <c r="L8145" s="841" t="s">
        <v>187</v>
      </c>
      <c r="M8145" s="847" t="s">
        <v>614</v>
      </c>
      <c r="N8145" s="843" t="s">
        <v>452</v>
      </c>
      <c r="O8145" s="841" t="s">
        <v>334</v>
      </c>
      <c r="P8145" s="847" t="s">
        <v>62</v>
      </c>
      <c r="Q8145" s="843" t="s">
        <v>315</v>
      </c>
      <c r="R8145" s="841"/>
      <c r="S8145" s="847"/>
      <c r="T8145" s="843"/>
    </row>
    <row r="8146" spans="1:20" ht="18" hidden="1" customHeight="1">
      <c r="A8146" s="840" t="str" cm="1">
        <f t="array" ref="A8146">IF(INDEX(r_ACTIVEROW,1,COUNTA(r_ACTIVEROW)-2)="N",
       INDEX(r_ACTIVEROW,1,COUNTA(r_ACTIVEROW))&amp;" "&amp;INDEX(r_ACTIVEROW,1,COUNTA(r_ACTIVEROW)-1),
       INDEX(r_ACTIVEROW,1,COUNTA(r_ACTIVEROW)-2)
      )</f>
        <v>DKA6410</v>
      </c>
      <c r="B8146" s="840" t="str" cm="1">
        <f t="array" ref="B8146">INDEX(r_ACTIVEROW,1,COUNTA(r_ACTIVEROW)-1)</f>
        <v>REAR WHEEL SIZE</v>
      </c>
      <c r="C8146" s="841" t="s">
        <v>637</v>
      </c>
      <c r="D8146" s="847" t="s">
        <v>619</v>
      </c>
      <c r="E8146" s="843" t="s">
        <v>638</v>
      </c>
      <c r="F8146" s="841" t="s">
        <v>110</v>
      </c>
      <c r="G8146" s="847" t="s">
        <v>616</v>
      </c>
      <c r="H8146" s="843" t="s">
        <v>380</v>
      </c>
      <c r="I8146" s="841" t="s">
        <v>132</v>
      </c>
      <c r="J8146" s="842" t="s">
        <v>617</v>
      </c>
      <c r="K8146" s="843" t="s">
        <v>374</v>
      </c>
      <c r="L8146" s="841" t="s">
        <v>187</v>
      </c>
      <c r="M8146" s="847" t="s">
        <v>614</v>
      </c>
      <c r="N8146" s="843" t="s">
        <v>452</v>
      </c>
      <c r="O8146" s="841" t="s">
        <v>230</v>
      </c>
      <c r="P8146" s="847" t="s">
        <v>62</v>
      </c>
      <c r="Q8146" s="843" t="s">
        <v>63</v>
      </c>
      <c r="R8146" s="841"/>
      <c r="S8146" s="847"/>
      <c r="T8146" s="843"/>
    </row>
    <row r="8147" spans="1:20" ht="18" hidden="1" customHeight="1">
      <c r="A8147" s="840" t="str" cm="1">
        <f t="array" ref="A8147">IF(INDEX(r_ACTIVEROW,1,COUNTA(r_ACTIVEROW)-2)="N",
       INDEX(r_ACTIVEROW,1,COUNTA(r_ACTIVEROW))&amp;" "&amp;INDEX(r_ACTIVEROW,1,COUNTA(r_ACTIVEROW)-1),
       INDEX(r_ACTIVEROW,1,COUNTA(r_ACTIVEROW)-2)
      )</f>
        <v>DKA6420</v>
      </c>
      <c r="B8147" s="840" t="str" cm="1">
        <f t="array" ref="B8147">INDEX(r_ACTIVEROW,1,COUNTA(r_ACTIVEROW)-1)</f>
        <v>REAR WHEEL SIZE</v>
      </c>
      <c r="C8147" s="841" t="s">
        <v>637</v>
      </c>
      <c r="D8147" s="847" t="s">
        <v>619</v>
      </c>
      <c r="E8147" s="843" t="s">
        <v>638</v>
      </c>
      <c r="F8147" s="841" t="s">
        <v>110</v>
      </c>
      <c r="G8147" s="847" t="s">
        <v>616</v>
      </c>
      <c r="H8147" s="843" t="s">
        <v>380</v>
      </c>
      <c r="I8147" s="841" t="s">
        <v>132</v>
      </c>
      <c r="J8147" s="842" t="s">
        <v>617</v>
      </c>
      <c r="K8147" s="843" t="s">
        <v>374</v>
      </c>
      <c r="L8147" s="841" t="s">
        <v>187</v>
      </c>
      <c r="M8147" s="847" t="s">
        <v>614</v>
      </c>
      <c r="N8147" s="843" t="s">
        <v>452</v>
      </c>
      <c r="O8147" s="841" t="s">
        <v>231</v>
      </c>
      <c r="P8147" s="847" t="s">
        <v>62</v>
      </c>
      <c r="Q8147" s="843" t="s">
        <v>64</v>
      </c>
      <c r="R8147" s="841"/>
      <c r="S8147" s="847"/>
      <c r="T8147" s="843"/>
    </row>
    <row r="8148" spans="1:20" ht="18" hidden="1" customHeight="1">
      <c r="A8148" s="840" t="str" cm="1">
        <f t="array" ref="A8148">IF(INDEX(r_ACTIVEROW,1,COUNTA(r_ACTIVEROW)-2)="N",
       INDEX(r_ACTIVEROW,1,COUNTA(r_ACTIVEROW))&amp;" "&amp;INDEX(r_ACTIVEROW,1,COUNTA(r_ACTIVEROW)-1),
       INDEX(r_ACTIVEROW,1,COUNTA(r_ACTIVEROW)-2)
      )</f>
        <v>DKA6430</v>
      </c>
      <c r="B8148" s="840" t="str" cm="1">
        <f t="array" ref="B8148">INDEX(r_ACTIVEROW,1,COUNTA(r_ACTIVEROW)-1)</f>
        <v>REAR WHEEL SIZE</v>
      </c>
      <c r="C8148" s="841" t="s">
        <v>637</v>
      </c>
      <c r="D8148" s="847" t="s">
        <v>619</v>
      </c>
      <c r="E8148" s="843" t="s">
        <v>638</v>
      </c>
      <c r="F8148" s="841" t="s">
        <v>110</v>
      </c>
      <c r="G8148" s="847" t="s">
        <v>616</v>
      </c>
      <c r="H8148" s="843" t="s">
        <v>380</v>
      </c>
      <c r="I8148" s="841" t="s">
        <v>132</v>
      </c>
      <c r="J8148" s="842" t="s">
        <v>617</v>
      </c>
      <c r="K8148" s="843" t="s">
        <v>374</v>
      </c>
      <c r="L8148" s="841" t="s">
        <v>187</v>
      </c>
      <c r="M8148" s="847" t="s">
        <v>614</v>
      </c>
      <c r="N8148" s="843" t="s">
        <v>452</v>
      </c>
      <c r="O8148" s="841" t="s">
        <v>334</v>
      </c>
      <c r="P8148" s="847" t="s">
        <v>62</v>
      </c>
      <c r="Q8148" s="843" t="s">
        <v>315</v>
      </c>
      <c r="R8148" s="841"/>
      <c r="S8148" s="847"/>
      <c r="T8148" s="843"/>
    </row>
    <row r="8149" spans="1:20" ht="18" hidden="1" customHeight="1">
      <c r="A8149" s="840" t="str" cm="1">
        <f t="array" ref="A8149">IF(INDEX(r_ACTIVEROW,1,COUNTA(r_ACTIVEROW)-2)="N",
       INDEX(r_ACTIVEROW,1,COUNTA(r_ACTIVEROW))&amp;" "&amp;INDEX(r_ACTIVEROW,1,COUNTA(r_ACTIVEROW)-1),
       INDEX(r_ACTIVEROW,1,COUNTA(r_ACTIVEROW)-2)
      )</f>
        <v>DKA6410</v>
      </c>
      <c r="B8149" s="840" t="str" cm="1">
        <f t="array" ref="B8149">INDEX(r_ACTIVEROW,1,COUNTA(r_ACTIVEROW)-1)</f>
        <v>REAR WHEEL SIZE</v>
      </c>
      <c r="C8149" s="841" t="s">
        <v>637</v>
      </c>
      <c r="D8149" s="847" t="s">
        <v>619</v>
      </c>
      <c r="E8149" s="843" t="s">
        <v>638</v>
      </c>
      <c r="F8149" s="841" t="s">
        <v>110</v>
      </c>
      <c r="G8149" s="847" t="s">
        <v>616</v>
      </c>
      <c r="H8149" s="843" t="s">
        <v>380</v>
      </c>
      <c r="I8149" s="841" t="s">
        <v>133</v>
      </c>
      <c r="J8149" s="842" t="s">
        <v>617</v>
      </c>
      <c r="K8149" s="843" t="s">
        <v>415</v>
      </c>
      <c r="L8149" s="841" t="s">
        <v>187</v>
      </c>
      <c r="M8149" s="847" t="s">
        <v>614</v>
      </c>
      <c r="N8149" s="843" t="s">
        <v>452</v>
      </c>
      <c r="O8149" s="841" t="s">
        <v>230</v>
      </c>
      <c r="P8149" s="847" t="s">
        <v>62</v>
      </c>
      <c r="Q8149" s="843" t="s">
        <v>63</v>
      </c>
      <c r="R8149" s="841"/>
      <c r="S8149" s="847"/>
      <c r="T8149" s="843"/>
    </row>
    <row r="8150" spans="1:20" ht="18" hidden="1" customHeight="1">
      <c r="A8150" s="840" t="str" cm="1">
        <f t="array" ref="A8150">IF(INDEX(r_ACTIVEROW,1,COUNTA(r_ACTIVEROW)-2)="N",
       INDEX(r_ACTIVEROW,1,COUNTA(r_ACTIVEROW))&amp;" "&amp;INDEX(r_ACTIVEROW,1,COUNTA(r_ACTIVEROW)-1),
       INDEX(r_ACTIVEROW,1,COUNTA(r_ACTIVEROW)-2)
      )</f>
        <v>DKA6420</v>
      </c>
      <c r="B8150" s="840" t="str" cm="1">
        <f t="array" ref="B8150">INDEX(r_ACTIVEROW,1,COUNTA(r_ACTIVEROW)-1)</f>
        <v>REAR WHEEL SIZE</v>
      </c>
      <c r="C8150" s="841" t="s">
        <v>637</v>
      </c>
      <c r="D8150" s="847" t="s">
        <v>619</v>
      </c>
      <c r="E8150" s="843" t="s">
        <v>638</v>
      </c>
      <c r="F8150" s="841" t="s">
        <v>110</v>
      </c>
      <c r="G8150" s="847" t="s">
        <v>616</v>
      </c>
      <c r="H8150" s="843" t="s">
        <v>380</v>
      </c>
      <c r="I8150" s="841" t="s">
        <v>133</v>
      </c>
      <c r="J8150" s="842" t="s">
        <v>617</v>
      </c>
      <c r="K8150" s="843" t="s">
        <v>415</v>
      </c>
      <c r="L8150" s="841" t="s">
        <v>187</v>
      </c>
      <c r="M8150" s="847" t="s">
        <v>614</v>
      </c>
      <c r="N8150" s="843" t="s">
        <v>452</v>
      </c>
      <c r="O8150" s="841" t="s">
        <v>231</v>
      </c>
      <c r="P8150" s="847" t="s">
        <v>62</v>
      </c>
      <c r="Q8150" s="843" t="s">
        <v>64</v>
      </c>
      <c r="R8150" s="841"/>
      <c r="S8150" s="847"/>
      <c r="T8150" s="843"/>
    </row>
    <row r="8151" spans="1:20" ht="18" hidden="1" customHeight="1">
      <c r="A8151" s="840" t="str" cm="1">
        <f t="array" ref="A8151">IF(INDEX(r_ACTIVEROW,1,COUNTA(r_ACTIVEROW)-2)="N",
       INDEX(r_ACTIVEROW,1,COUNTA(r_ACTIVEROW))&amp;" "&amp;INDEX(r_ACTIVEROW,1,COUNTA(r_ACTIVEROW)-1),
       INDEX(r_ACTIVEROW,1,COUNTA(r_ACTIVEROW)-2)
      )</f>
        <v>DKA6430</v>
      </c>
      <c r="B8151" s="840" t="str" cm="1">
        <f t="array" ref="B8151">INDEX(r_ACTIVEROW,1,COUNTA(r_ACTIVEROW)-1)</f>
        <v>REAR WHEEL SIZE</v>
      </c>
      <c r="C8151" s="841" t="s">
        <v>637</v>
      </c>
      <c r="D8151" s="847" t="s">
        <v>619</v>
      </c>
      <c r="E8151" s="843" t="s">
        <v>638</v>
      </c>
      <c r="F8151" s="841" t="s">
        <v>110</v>
      </c>
      <c r="G8151" s="847" t="s">
        <v>616</v>
      </c>
      <c r="H8151" s="843" t="s">
        <v>380</v>
      </c>
      <c r="I8151" s="841" t="s">
        <v>133</v>
      </c>
      <c r="J8151" s="842" t="s">
        <v>617</v>
      </c>
      <c r="K8151" s="843" t="s">
        <v>415</v>
      </c>
      <c r="L8151" s="841" t="s">
        <v>187</v>
      </c>
      <c r="M8151" s="847" t="s">
        <v>614</v>
      </c>
      <c r="N8151" s="843" t="s">
        <v>452</v>
      </c>
      <c r="O8151" s="841" t="s">
        <v>334</v>
      </c>
      <c r="P8151" s="847" t="s">
        <v>62</v>
      </c>
      <c r="Q8151" s="843" t="s">
        <v>315</v>
      </c>
      <c r="R8151" s="841"/>
      <c r="S8151" s="847"/>
      <c r="T8151" s="843"/>
    </row>
    <row r="8152" spans="1:20" ht="18" hidden="1" customHeight="1">
      <c r="A8152" s="840" t="str" cm="1">
        <f t="array" ref="A8152">IF(INDEX(r_ACTIVEROW,1,COUNTA(r_ACTIVEROW)-2)="N",
       INDEX(r_ACTIVEROW,1,COUNTA(r_ACTIVEROW))&amp;" "&amp;INDEX(r_ACTIVEROW,1,COUNTA(r_ACTIVEROW)-1),
       INDEX(r_ACTIVEROW,1,COUNTA(r_ACTIVEROW)-2)
      )</f>
        <v>DKA6410</v>
      </c>
      <c r="B8152" s="840" t="str" cm="1">
        <f t="array" ref="B8152">INDEX(r_ACTIVEROW,1,COUNTA(r_ACTIVEROW)-1)</f>
        <v>REAR WHEEL SIZE</v>
      </c>
      <c r="C8152" s="841" t="s">
        <v>637</v>
      </c>
      <c r="D8152" s="847" t="s">
        <v>619</v>
      </c>
      <c r="E8152" s="843" t="s">
        <v>638</v>
      </c>
      <c r="F8152" s="841" t="s">
        <v>110</v>
      </c>
      <c r="G8152" s="847" t="s">
        <v>616</v>
      </c>
      <c r="H8152" s="843" t="s">
        <v>380</v>
      </c>
      <c r="I8152" s="841" t="s">
        <v>134</v>
      </c>
      <c r="J8152" s="842" t="s">
        <v>617</v>
      </c>
      <c r="K8152" s="843" t="s">
        <v>375</v>
      </c>
      <c r="L8152" s="841" t="s">
        <v>187</v>
      </c>
      <c r="M8152" s="847" t="s">
        <v>614</v>
      </c>
      <c r="N8152" s="843" t="s">
        <v>452</v>
      </c>
      <c r="O8152" s="841" t="s">
        <v>230</v>
      </c>
      <c r="P8152" s="847" t="s">
        <v>62</v>
      </c>
      <c r="Q8152" s="843" t="s">
        <v>63</v>
      </c>
      <c r="R8152" s="841"/>
      <c r="S8152" s="847"/>
      <c r="T8152" s="843"/>
    </row>
    <row r="8153" spans="1:20" ht="18" hidden="1" customHeight="1">
      <c r="A8153" s="840" t="str" cm="1">
        <f t="array" ref="A8153">IF(INDEX(r_ACTIVEROW,1,COUNTA(r_ACTIVEROW)-2)="N",
       INDEX(r_ACTIVEROW,1,COUNTA(r_ACTIVEROW))&amp;" "&amp;INDEX(r_ACTIVEROW,1,COUNTA(r_ACTIVEROW)-1),
       INDEX(r_ACTIVEROW,1,COUNTA(r_ACTIVEROW)-2)
      )</f>
        <v>DKA6420</v>
      </c>
      <c r="B8153" s="840" t="str" cm="1">
        <f t="array" ref="B8153">INDEX(r_ACTIVEROW,1,COUNTA(r_ACTIVEROW)-1)</f>
        <v>REAR WHEEL SIZE</v>
      </c>
      <c r="C8153" s="841" t="s">
        <v>637</v>
      </c>
      <c r="D8153" s="847" t="s">
        <v>619</v>
      </c>
      <c r="E8153" s="843" t="s">
        <v>638</v>
      </c>
      <c r="F8153" s="841" t="s">
        <v>110</v>
      </c>
      <c r="G8153" s="847" t="s">
        <v>616</v>
      </c>
      <c r="H8153" s="843" t="s">
        <v>380</v>
      </c>
      <c r="I8153" s="841" t="s">
        <v>134</v>
      </c>
      <c r="J8153" s="842" t="s">
        <v>617</v>
      </c>
      <c r="K8153" s="843" t="s">
        <v>375</v>
      </c>
      <c r="L8153" s="841" t="s">
        <v>187</v>
      </c>
      <c r="M8153" s="847" t="s">
        <v>614</v>
      </c>
      <c r="N8153" s="843" t="s">
        <v>452</v>
      </c>
      <c r="O8153" s="841" t="s">
        <v>231</v>
      </c>
      <c r="P8153" s="847" t="s">
        <v>62</v>
      </c>
      <c r="Q8153" s="843" t="s">
        <v>64</v>
      </c>
      <c r="R8153" s="841"/>
      <c r="S8153" s="847"/>
      <c r="T8153" s="843"/>
    </row>
    <row r="8154" spans="1:20" ht="18" hidden="1" customHeight="1">
      <c r="A8154" s="840" t="str" cm="1">
        <f t="array" ref="A8154">IF(INDEX(r_ACTIVEROW,1,COUNTA(r_ACTIVEROW)-2)="N",
       INDEX(r_ACTIVEROW,1,COUNTA(r_ACTIVEROW))&amp;" "&amp;INDEX(r_ACTIVEROW,1,COUNTA(r_ACTIVEROW)-1),
       INDEX(r_ACTIVEROW,1,COUNTA(r_ACTIVEROW)-2)
      )</f>
        <v>DKA6430</v>
      </c>
      <c r="B8154" s="840" t="str" cm="1">
        <f t="array" ref="B8154">INDEX(r_ACTIVEROW,1,COUNTA(r_ACTIVEROW)-1)</f>
        <v>REAR WHEEL SIZE</v>
      </c>
      <c r="C8154" s="841" t="s">
        <v>637</v>
      </c>
      <c r="D8154" s="847" t="s">
        <v>619</v>
      </c>
      <c r="E8154" s="843" t="s">
        <v>638</v>
      </c>
      <c r="F8154" s="841" t="s">
        <v>110</v>
      </c>
      <c r="G8154" s="847" t="s">
        <v>616</v>
      </c>
      <c r="H8154" s="843" t="s">
        <v>380</v>
      </c>
      <c r="I8154" s="841" t="s">
        <v>134</v>
      </c>
      <c r="J8154" s="842" t="s">
        <v>617</v>
      </c>
      <c r="K8154" s="843" t="s">
        <v>375</v>
      </c>
      <c r="L8154" s="841" t="s">
        <v>187</v>
      </c>
      <c r="M8154" s="847" t="s">
        <v>614</v>
      </c>
      <c r="N8154" s="843" t="s">
        <v>452</v>
      </c>
      <c r="O8154" s="841" t="s">
        <v>334</v>
      </c>
      <c r="P8154" s="847" t="s">
        <v>62</v>
      </c>
      <c r="Q8154" s="843" t="s">
        <v>315</v>
      </c>
      <c r="R8154" s="841"/>
      <c r="S8154" s="847"/>
      <c r="T8154" s="843"/>
    </row>
    <row r="8155" spans="1:20" ht="18" hidden="1" customHeight="1">
      <c r="A8155" s="840" t="str" cm="1">
        <f t="array" ref="A8155">IF(INDEX(r_ACTIVEROW,1,COUNTA(r_ACTIVEROW)-2)="N",
       INDEX(r_ACTIVEROW,1,COUNTA(r_ACTIVEROW))&amp;" "&amp;INDEX(r_ACTIVEROW,1,COUNTA(r_ACTIVEROW)-1),
       INDEX(r_ACTIVEROW,1,COUNTA(r_ACTIVEROW)-2)
      )</f>
        <v>DKA6410</v>
      </c>
      <c r="B8155" s="840" t="str" cm="1">
        <f t="array" ref="B8155">INDEX(r_ACTIVEROW,1,COUNTA(r_ACTIVEROW)-1)</f>
        <v>REAR WHEEL SIZE</v>
      </c>
      <c r="C8155" s="841" t="s">
        <v>637</v>
      </c>
      <c r="D8155" s="847" t="s">
        <v>619</v>
      </c>
      <c r="E8155" s="843" t="s">
        <v>638</v>
      </c>
      <c r="F8155" s="841" t="s">
        <v>110</v>
      </c>
      <c r="G8155" s="847" t="s">
        <v>616</v>
      </c>
      <c r="H8155" s="843" t="s">
        <v>380</v>
      </c>
      <c r="I8155" s="841" t="s">
        <v>135</v>
      </c>
      <c r="J8155" s="842" t="s">
        <v>617</v>
      </c>
      <c r="K8155" s="843" t="s">
        <v>416</v>
      </c>
      <c r="L8155" s="841" t="s">
        <v>187</v>
      </c>
      <c r="M8155" s="847" t="s">
        <v>614</v>
      </c>
      <c r="N8155" s="843" t="s">
        <v>452</v>
      </c>
      <c r="O8155" s="841" t="s">
        <v>230</v>
      </c>
      <c r="P8155" s="847" t="s">
        <v>62</v>
      </c>
      <c r="Q8155" s="843" t="s">
        <v>63</v>
      </c>
      <c r="R8155" s="841"/>
      <c r="S8155" s="847"/>
      <c r="T8155" s="843"/>
    </row>
    <row r="8156" spans="1:20" ht="18" hidden="1" customHeight="1">
      <c r="A8156" s="840" t="str" cm="1">
        <f t="array" ref="A8156">IF(INDEX(r_ACTIVEROW,1,COUNTA(r_ACTIVEROW)-2)="N",
       INDEX(r_ACTIVEROW,1,COUNTA(r_ACTIVEROW))&amp;" "&amp;INDEX(r_ACTIVEROW,1,COUNTA(r_ACTIVEROW)-1),
       INDEX(r_ACTIVEROW,1,COUNTA(r_ACTIVEROW)-2)
      )</f>
        <v>DKA6420</v>
      </c>
      <c r="B8156" s="840" t="str" cm="1">
        <f t="array" ref="B8156">INDEX(r_ACTIVEROW,1,COUNTA(r_ACTIVEROW)-1)</f>
        <v>REAR WHEEL SIZE</v>
      </c>
      <c r="C8156" s="841" t="s">
        <v>637</v>
      </c>
      <c r="D8156" s="847" t="s">
        <v>619</v>
      </c>
      <c r="E8156" s="843" t="s">
        <v>638</v>
      </c>
      <c r="F8156" s="841" t="s">
        <v>110</v>
      </c>
      <c r="G8156" s="847" t="s">
        <v>616</v>
      </c>
      <c r="H8156" s="843" t="s">
        <v>380</v>
      </c>
      <c r="I8156" s="841" t="s">
        <v>135</v>
      </c>
      <c r="J8156" s="842" t="s">
        <v>617</v>
      </c>
      <c r="K8156" s="843" t="s">
        <v>416</v>
      </c>
      <c r="L8156" s="841" t="s">
        <v>187</v>
      </c>
      <c r="M8156" s="847" t="s">
        <v>614</v>
      </c>
      <c r="N8156" s="843" t="s">
        <v>452</v>
      </c>
      <c r="O8156" s="841" t="s">
        <v>231</v>
      </c>
      <c r="P8156" s="847" t="s">
        <v>62</v>
      </c>
      <c r="Q8156" s="843" t="s">
        <v>64</v>
      </c>
      <c r="R8156" s="841"/>
      <c r="S8156" s="847"/>
      <c r="T8156" s="843"/>
    </row>
    <row r="8157" spans="1:20" ht="18" hidden="1" customHeight="1">
      <c r="A8157" s="840" t="str" cm="1">
        <f t="array" ref="A8157">IF(INDEX(r_ACTIVEROW,1,COUNTA(r_ACTIVEROW)-2)="N",
       INDEX(r_ACTIVEROW,1,COUNTA(r_ACTIVEROW))&amp;" "&amp;INDEX(r_ACTIVEROW,1,COUNTA(r_ACTIVEROW)-1),
       INDEX(r_ACTIVEROW,1,COUNTA(r_ACTIVEROW)-2)
      )</f>
        <v>DKA6430</v>
      </c>
      <c r="B8157" s="840" t="str" cm="1">
        <f t="array" ref="B8157">INDEX(r_ACTIVEROW,1,COUNTA(r_ACTIVEROW)-1)</f>
        <v>REAR WHEEL SIZE</v>
      </c>
      <c r="C8157" s="841" t="s">
        <v>637</v>
      </c>
      <c r="D8157" s="847" t="s">
        <v>619</v>
      </c>
      <c r="E8157" s="843" t="s">
        <v>638</v>
      </c>
      <c r="F8157" s="841" t="s">
        <v>110</v>
      </c>
      <c r="G8157" s="847" t="s">
        <v>616</v>
      </c>
      <c r="H8157" s="843" t="s">
        <v>380</v>
      </c>
      <c r="I8157" s="841" t="s">
        <v>135</v>
      </c>
      <c r="J8157" s="842" t="s">
        <v>617</v>
      </c>
      <c r="K8157" s="843" t="s">
        <v>416</v>
      </c>
      <c r="L8157" s="841" t="s">
        <v>187</v>
      </c>
      <c r="M8157" s="847" t="s">
        <v>614</v>
      </c>
      <c r="N8157" s="843" t="s">
        <v>452</v>
      </c>
      <c r="O8157" s="841" t="s">
        <v>334</v>
      </c>
      <c r="P8157" s="847" t="s">
        <v>62</v>
      </c>
      <c r="Q8157" s="843" t="s">
        <v>315</v>
      </c>
      <c r="R8157" s="841"/>
      <c r="S8157" s="847"/>
      <c r="T8157" s="843"/>
    </row>
    <row r="8158" spans="1:20" ht="18" hidden="1" customHeight="1">
      <c r="A8158" s="840" t="str" cm="1">
        <f t="array" ref="A8158">IF(INDEX(r_ACTIVEROW,1,COUNTA(r_ACTIVEROW)-2)="N",
       INDEX(r_ACTIVEROW,1,COUNTA(r_ACTIVEROW))&amp;" "&amp;INDEX(r_ACTIVEROW,1,COUNTA(r_ACTIVEROW)-1),
       INDEX(r_ACTIVEROW,1,COUNTA(r_ACTIVEROW)-2)
      )</f>
        <v>DKA6410</v>
      </c>
      <c r="B8158" s="840" t="str" cm="1">
        <f t="array" ref="B8158">INDEX(r_ACTIVEROW,1,COUNTA(r_ACTIVEROW)-1)</f>
        <v>REAR WHEEL SIZE</v>
      </c>
      <c r="C8158" s="841" t="s">
        <v>637</v>
      </c>
      <c r="D8158" s="847" t="s">
        <v>619</v>
      </c>
      <c r="E8158" s="843" t="s">
        <v>638</v>
      </c>
      <c r="F8158" s="841" t="s">
        <v>110</v>
      </c>
      <c r="G8158" s="847" t="s">
        <v>616</v>
      </c>
      <c r="H8158" s="843" t="s">
        <v>380</v>
      </c>
      <c r="I8158" s="841" t="s">
        <v>136</v>
      </c>
      <c r="J8158" s="842" t="s">
        <v>617</v>
      </c>
      <c r="K8158" s="843" t="s">
        <v>376</v>
      </c>
      <c r="L8158" s="841" t="s">
        <v>187</v>
      </c>
      <c r="M8158" s="847" t="s">
        <v>614</v>
      </c>
      <c r="N8158" s="843" t="s">
        <v>452</v>
      </c>
      <c r="O8158" s="841" t="s">
        <v>230</v>
      </c>
      <c r="P8158" s="847" t="s">
        <v>62</v>
      </c>
      <c r="Q8158" s="843" t="s">
        <v>63</v>
      </c>
      <c r="R8158" s="841"/>
      <c r="S8158" s="847"/>
      <c r="T8158" s="843"/>
    </row>
    <row r="8159" spans="1:20" ht="18" hidden="1" customHeight="1">
      <c r="A8159" s="840" t="str" cm="1">
        <f t="array" ref="A8159">IF(INDEX(r_ACTIVEROW,1,COUNTA(r_ACTIVEROW)-2)="N",
       INDEX(r_ACTIVEROW,1,COUNTA(r_ACTIVEROW))&amp;" "&amp;INDEX(r_ACTIVEROW,1,COUNTA(r_ACTIVEROW)-1),
       INDEX(r_ACTIVEROW,1,COUNTA(r_ACTIVEROW)-2)
      )</f>
        <v>DKA6420</v>
      </c>
      <c r="B8159" s="840" t="str" cm="1">
        <f t="array" ref="B8159">INDEX(r_ACTIVEROW,1,COUNTA(r_ACTIVEROW)-1)</f>
        <v>REAR WHEEL SIZE</v>
      </c>
      <c r="C8159" s="841" t="s">
        <v>637</v>
      </c>
      <c r="D8159" s="847" t="s">
        <v>619</v>
      </c>
      <c r="E8159" s="843" t="s">
        <v>638</v>
      </c>
      <c r="F8159" s="841" t="s">
        <v>110</v>
      </c>
      <c r="G8159" s="847" t="s">
        <v>616</v>
      </c>
      <c r="H8159" s="843" t="s">
        <v>380</v>
      </c>
      <c r="I8159" s="841" t="s">
        <v>136</v>
      </c>
      <c r="J8159" s="842" t="s">
        <v>617</v>
      </c>
      <c r="K8159" s="843" t="s">
        <v>376</v>
      </c>
      <c r="L8159" s="841" t="s">
        <v>187</v>
      </c>
      <c r="M8159" s="847" t="s">
        <v>614</v>
      </c>
      <c r="N8159" s="843" t="s">
        <v>452</v>
      </c>
      <c r="O8159" s="841" t="s">
        <v>231</v>
      </c>
      <c r="P8159" s="847" t="s">
        <v>62</v>
      </c>
      <c r="Q8159" s="843" t="s">
        <v>64</v>
      </c>
      <c r="R8159" s="841"/>
      <c r="S8159" s="847"/>
      <c r="T8159" s="843"/>
    </row>
    <row r="8160" spans="1:20" ht="18" hidden="1" customHeight="1">
      <c r="A8160" s="840" t="str" cm="1">
        <f t="array" ref="A8160">IF(INDEX(r_ACTIVEROW,1,COUNTA(r_ACTIVEROW)-2)="N",
       INDEX(r_ACTIVEROW,1,COUNTA(r_ACTIVEROW))&amp;" "&amp;INDEX(r_ACTIVEROW,1,COUNTA(r_ACTIVEROW)-1),
       INDEX(r_ACTIVEROW,1,COUNTA(r_ACTIVEROW)-2)
      )</f>
        <v>DKA6430</v>
      </c>
      <c r="B8160" s="840" t="str" cm="1">
        <f t="array" ref="B8160">INDEX(r_ACTIVEROW,1,COUNTA(r_ACTIVEROW)-1)</f>
        <v>REAR WHEEL SIZE</v>
      </c>
      <c r="C8160" s="841" t="s">
        <v>637</v>
      </c>
      <c r="D8160" s="847" t="s">
        <v>619</v>
      </c>
      <c r="E8160" s="843" t="s">
        <v>638</v>
      </c>
      <c r="F8160" s="841" t="s">
        <v>110</v>
      </c>
      <c r="G8160" s="847" t="s">
        <v>616</v>
      </c>
      <c r="H8160" s="843" t="s">
        <v>380</v>
      </c>
      <c r="I8160" s="841" t="s">
        <v>136</v>
      </c>
      <c r="J8160" s="842" t="s">
        <v>617</v>
      </c>
      <c r="K8160" s="843" t="s">
        <v>376</v>
      </c>
      <c r="L8160" s="841" t="s">
        <v>187</v>
      </c>
      <c r="M8160" s="847" t="s">
        <v>614</v>
      </c>
      <c r="N8160" s="843" t="s">
        <v>452</v>
      </c>
      <c r="O8160" s="841" t="s">
        <v>334</v>
      </c>
      <c r="P8160" s="847" t="s">
        <v>62</v>
      </c>
      <c r="Q8160" s="843" t="s">
        <v>315</v>
      </c>
      <c r="R8160" s="841"/>
      <c r="S8160" s="847"/>
      <c r="T8160" s="843"/>
    </row>
    <row r="8161" spans="1:20" ht="18" hidden="1" customHeight="1">
      <c r="A8161" s="840" t="str" cm="1">
        <f t="array" ref="A8161">IF(INDEX(r_ACTIVEROW,1,COUNTA(r_ACTIVEROW)-2)="N",
       INDEX(r_ACTIVEROW,1,COUNTA(r_ACTIVEROW))&amp;" "&amp;INDEX(r_ACTIVEROW,1,COUNTA(r_ACTIVEROW)-1),
       INDEX(r_ACTIVEROW,1,COUNTA(r_ACTIVEROW)-2)
      )</f>
        <v>DKA6410</v>
      </c>
      <c r="B8161" s="840" t="str" cm="1">
        <f t="array" ref="B8161">INDEX(r_ACTIVEROW,1,COUNTA(r_ACTIVEROW)-1)</f>
        <v>REAR WHEEL SIZE</v>
      </c>
      <c r="C8161" s="841" t="s">
        <v>637</v>
      </c>
      <c r="D8161" s="847" t="s">
        <v>619</v>
      </c>
      <c r="E8161" s="843" t="s">
        <v>638</v>
      </c>
      <c r="F8161" s="841" t="s">
        <v>110</v>
      </c>
      <c r="G8161" s="847" t="s">
        <v>616</v>
      </c>
      <c r="H8161" s="843" t="s">
        <v>380</v>
      </c>
      <c r="I8161" s="841" t="s">
        <v>137</v>
      </c>
      <c r="J8161" s="842" t="s">
        <v>617</v>
      </c>
      <c r="K8161" s="843" t="s">
        <v>402</v>
      </c>
      <c r="L8161" s="841" t="s">
        <v>187</v>
      </c>
      <c r="M8161" s="847" t="s">
        <v>614</v>
      </c>
      <c r="N8161" s="843" t="s">
        <v>452</v>
      </c>
      <c r="O8161" s="841" t="s">
        <v>230</v>
      </c>
      <c r="P8161" s="847" t="s">
        <v>62</v>
      </c>
      <c r="Q8161" s="843" t="s">
        <v>63</v>
      </c>
      <c r="R8161" s="841"/>
      <c r="S8161" s="847"/>
      <c r="T8161" s="843"/>
    </row>
    <row r="8162" spans="1:20" ht="18" hidden="1" customHeight="1">
      <c r="A8162" s="840" t="str" cm="1">
        <f t="array" ref="A8162">IF(INDEX(r_ACTIVEROW,1,COUNTA(r_ACTIVEROW)-2)="N",
       INDEX(r_ACTIVEROW,1,COUNTA(r_ACTIVEROW))&amp;" "&amp;INDEX(r_ACTIVEROW,1,COUNTA(r_ACTIVEROW)-1),
       INDEX(r_ACTIVEROW,1,COUNTA(r_ACTIVEROW)-2)
      )</f>
        <v>DKA6420</v>
      </c>
      <c r="B8162" s="840" t="str" cm="1">
        <f t="array" ref="B8162">INDEX(r_ACTIVEROW,1,COUNTA(r_ACTIVEROW)-1)</f>
        <v>REAR WHEEL SIZE</v>
      </c>
      <c r="C8162" s="841" t="s">
        <v>637</v>
      </c>
      <c r="D8162" s="847" t="s">
        <v>619</v>
      </c>
      <c r="E8162" s="843" t="s">
        <v>638</v>
      </c>
      <c r="F8162" s="841" t="s">
        <v>110</v>
      </c>
      <c r="G8162" s="847" t="s">
        <v>616</v>
      </c>
      <c r="H8162" s="843" t="s">
        <v>380</v>
      </c>
      <c r="I8162" s="841" t="s">
        <v>137</v>
      </c>
      <c r="J8162" s="842" t="s">
        <v>617</v>
      </c>
      <c r="K8162" s="843" t="s">
        <v>402</v>
      </c>
      <c r="L8162" s="841" t="s">
        <v>187</v>
      </c>
      <c r="M8162" s="847" t="s">
        <v>614</v>
      </c>
      <c r="N8162" s="843" t="s">
        <v>452</v>
      </c>
      <c r="O8162" s="841" t="s">
        <v>231</v>
      </c>
      <c r="P8162" s="847" t="s">
        <v>62</v>
      </c>
      <c r="Q8162" s="843" t="s">
        <v>64</v>
      </c>
      <c r="R8162" s="841"/>
      <c r="S8162" s="847"/>
      <c r="T8162" s="843"/>
    </row>
    <row r="8163" spans="1:20" ht="18" hidden="1" customHeight="1">
      <c r="A8163" s="840" t="str" cm="1">
        <f t="array" ref="A8163">IF(INDEX(r_ACTIVEROW,1,COUNTA(r_ACTIVEROW)-2)="N",
       INDEX(r_ACTIVEROW,1,COUNTA(r_ACTIVEROW))&amp;" "&amp;INDEX(r_ACTIVEROW,1,COUNTA(r_ACTIVEROW)-1),
       INDEX(r_ACTIVEROW,1,COUNTA(r_ACTIVEROW)-2)
      )</f>
        <v>DKA6430</v>
      </c>
      <c r="B8163" s="840" t="str" cm="1">
        <f t="array" ref="B8163">INDEX(r_ACTIVEROW,1,COUNTA(r_ACTIVEROW)-1)</f>
        <v>REAR WHEEL SIZE</v>
      </c>
      <c r="C8163" s="841" t="s">
        <v>637</v>
      </c>
      <c r="D8163" s="847" t="s">
        <v>619</v>
      </c>
      <c r="E8163" s="843" t="s">
        <v>638</v>
      </c>
      <c r="F8163" s="841" t="s">
        <v>110</v>
      </c>
      <c r="G8163" s="847" t="s">
        <v>616</v>
      </c>
      <c r="H8163" s="843" t="s">
        <v>380</v>
      </c>
      <c r="I8163" s="841" t="s">
        <v>137</v>
      </c>
      <c r="J8163" s="842" t="s">
        <v>617</v>
      </c>
      <c r="K8163" s="843" t="s">
        <v>402</v>
      </c>
      <c r="L8163" s="841" t="s">
        <v>187</v>
      </c>
      <c r="M8163" s="847" t="s">
        <v>614</v>
      </c>
      <c r="N8163" s="843" t="s">
        <v>452</v>
      </c>
      <c r="O8163" s="841" t="s">
        <v>334</v>
      </c>
      <c r="P8163" s="847" t="s">
        <v>62</v>
      </c>
      <c r="Q8163" s="843" t="s">
        <v>315</v>
      </c>
      <c r="R8163" s="841"/>
      <c r="S8163" s="847"/>
      <c r="T8163" s="843"/>
    </row>
    <row r="8164" spans="1:20" ht="18" hidden="1" customHeight="1">
      <c r="A8164" s="840" t="str" cm="1">
        <f t="array" ref="A8164">IF(INDEX(r_ACTIVEROW,1,COUNTA(r_ACTIVEROW)-2)="N",
       INDEX(r_ACTIVEROW,1,COUNTA(r_ACTIVEROW))&amp;" "&amp;INDEX(r_ACTIVEROW,1,COUNTA(r_ACTIVEROW)-1),
       INDEX(r_ACTIVEROW,1,COUNTA(r_ACTIVEROW)-2)
      )</f>
        <v>DKA6410</v>
      </c>
      <c r="B8164" s="840" t="str" cm="1">
        <f t="array" ref="B8164">INDEX(r_ACTIVEROW,1,COUNTA(r_ACTIVEROW)-1)</f>
        <v>REAR WHEEL SIZE</v>
      </c>
      <c r="C8164" s="841" t="s">
        <v>637</v>
      </c>
      <c r="D8164" s="847" t="s">
        <v>619</v>
      </c>
      <c r="E8164" s="843" t="s">
        <v>638</v>
      </c>
      <c r="F8164" s="841" t="s">
        <v>110</v>
      </c>
      <c r="G8164" s="847" t="s">
        <v>616</v>
      </c>
      <c r="H8164" s="843" t="s">
        <v>380</v>
      </c>
      <c r="I8164" s="841" t="s">
        <v>138</v>
      </c>
      <c r="J8164" s="842" t="s">
        <v>617</v>
      </c>
      <c r="K8164" s="843" t="s">
        <v>377</v>
      </c>
      <c r="L8164" s="841" t="s">
        <v>187</v>
      </c>
      <c r="M8164" s="847" t="s">
        <v>614</v>
      </c>
      <c r="N8164" s="843" t="s">
        <v>452</v>
      </c>
      <c r="O8164" s="841" t="s">
        <v>230</v>
      </c>
      <c r="P8164" s="847" t="s">
        <v>62</v>
      </c>
      <c r="Q8164" s="843" t="s">
        <v>63</v>
      </c>
      <c r="R8164" s="841"/>
      <c r="S8164" s="847"/>
      <c r="T8164" s="843"/>
    </row>
    <row r="8165" spans="1:20" ht="18" hidden="1" customHeight="1">
      <c r="A8165" s="840" t="str" cm="1">
        <f t="array" ref="A8165">IF(INDEX(r_ACTIVEROW,1,COUNTA(r_ACTIVEROW)-2)="N",
       INDEX(r_ACTIVEROW,1,COUNTA(r_ACTIVEROW))&amp;" "&amp;INDEX(r_ACTIVEROW,1,COUNTA(r_ACTIVEROW)-1),
       INDEX(r_ACTIVEROW,1,COUNTA(r_ACTIVEROW)-2)
      )</f>
        <v>DKA6420</v>
      </c>
      <c r="B8165" s="840" t="str" cm="1">
        <f t="array" ref="B8165">INDEX(r_ACTIVEROW,1,COUNTA(r_ACTIVEROW)-1)</f>
        <v>REAR WHEEL SIZE</v>
      </c>
      <c r="C8165" s="841" t="s">
        <v>637</v>
      </c>
      <c r="D8165" s="847" t="s">
        <v>619</v>
      </c>
      <c r="E8165" s="843" t="s">
        <v>638</v>
      </c>
      <c r="F8165" s="841" t="s">
        <v>110</v>
      </c>
      <c r="G8165" s="847" t="s">
        <v>616</v>
      </c>
      <c r="H8165" s="843" t="s">
        <v>380</v>
      </c>
      <c r="I8165" s="841" t="s">
        <v>138</v>
      </c>
      <c r="J8165" s="842" t="s">
        <v>617</v>
      </c>
      <c r="K8165" s="843" t="s">
        <v>377</v>
      </c>
      <c r="L8165" s="841" t="s">
        <v>187</v>
      </c>
      <c r="M8165" s="847" t="s">
        <v>614</v>
      </c>
      <c r="N8165" s="843" t="s">
        <v>452</v>
      </c>
      <c r="O8165" s="841" t="s">
        <v>231</v>
      </c>
      <c r="P8165" s="847" t="s">
        <v>62</v>
      </c>
      <c r="Q8165" s="843" t="s">
        <v>64</v>
      </c>
      <c r="R8165" s="841"/>
      <c r="S8165" s="847"/>
      <c r="T8165" s="843"/>
    </row>
    <row r="8166" spans="1:20" ht="18" hidden="1" customHeight="1">
      <c r="A8166" s="840" t="str" cm="1">
        <f t="array" ref="A8166">IF(INDEX(r_ACTIVEROW,1,COUNTA(r_ACTIVEROW)-2)="N",
       INDEX(r_ACTIVEROW,1,COUNTA(r_ACTIVEROW))&amp;" "&amp;INDEX(r_ACTIVEROW,1,COUNTA(r_ACTIVEROW)-1),
       INDEX(r_ACTIVEROW,1,COUNTA(r_ACTIVEROW)-2)
      )</f>
        <v>DKA6430</v>
      </c>
      <c r="B8166" s="840" t="str" cm="1">
        <f t="array" ref="B8166">INDEX(r_ACTIVEROW,1,COUNTA(r_ACTIVEROW)-1)</f>
        <v>REAR WHEEL SIZE</v>
      </c>
      <c r="C8166" s="841" t="s">
        <v>637</v>
      </c>
      <c r="D8166" s="847" t="s">
        <v>619</v>
      </c>
      <c r="E8166" s="843" t="s">
        <v>638</v>
      </c>
      <c r="F8166" s="841" t="s">
        <v>110</v>
      </c>
      <c r="G8166" s="847" t="s">
        <v>616</v>
      </c>
      <c r="H8166" s="843" t="s">
        <v>380</v>
      </c>
      <c r="I8166" s="841" t="s">
        <v>138</v>
      </c>
      <c r="J8166" s="842" t="s">
        <v>617</v>
      </c>
      <c r="K8166" s="843" t="s">
        <v>377</v>
      </c>
      <c r="L8166" s="841" t="s">
        <v>187</v>
      </c>
      <c r="M8166" s="847" t="s">
        <v>614</v>
      </c>
      <c r="N8166" s="843" t="s">
        <v>452</v>
      </c>
      <c r="O8166" s="841" t="s">
        <v>334</v>
      </c>
      <c r="P8166" s="847" t="s">
        <v>62</v>
      </c>
      <c r="Q8166" s="843" t="s">
        <v>315</v>
      </c>
      <c r="R8166" s="841"/>
      <c r="S8166" s="847"/>
      <c r="T8166" s="843"/>
    </row>
    <row r="8167" spans="1:20" ht="18" hidden="1" customHeight="1">
      <c r="A8167" s="840" t="str" cm="1">
        <f t="array" ref="A8167">IF(INDEX(r_ACTIVEROW,1,COUNTA(r_ACTIVEROW)-2)="N",
       INDEX(r_ACTIVEROW,1,COUNTA(r_ACTIVEROW))&amp;" "&amp;INDEX(r_ACTIVEROW,1,COUNTA(r_ACTIVEROW)-1),
       INDEX(r_ACTIVEROW,1,COUNTA(r_ACTIVEROW)-2)
      )</f>
        <v>DKA6410</v>
      </c>
      <c r="B8167" s="840" t="str" cm="1">
        <f t="array" ref="B8167">INDEX(r_ACTIVEROW,1,COUNTA(r_ACTIVEROW)-1)</f>
        <v>REAR WHEEL SIZE</v>
      </c>
      <c r="C8167" s="841" t="s">
        <v>637</v>
      </c>
      <c r="D8167" s="847" t="s">
        <v>619</v>
      </c>
      <c r="E8167" s="843" t="s">
        <v>638</v>
      </c>
      <c r="F8167" s="841" t="s">
        <v>110</v>
      </c>
      <c r="G8167" s="847" t="s">
        <v>616</v>
      </c>
      <c r="H8167" s="843" t="s">
        <v>380</v>
      </c>
      <c r="I8167" s="841" t="s">
        <v>139</v>
      </c>
      <c r="J8167" s="842" t="s">
        <v>617</v>
      </c>
      <c r="K8167" s="843" t="s">
        <v>411</v>
      </c>
      <c r="L8167" s="841" t="s">
        <v>187</v>
      </c>
      <c r="M8167" s="847" t="s">
        <v>614</v>
      </c>
      <c r="N8167" s="843" t="s">
        <v>452</v>
      </c>
      <c r="O8167" s="841" t="s">
        <v>230</v>
      </c>
      <c r="P8167" s="847" t="s">
        <v>62</v>
      </c>
      <c r="Q8167" s="843" t="s">
        <v>63</v>
      </c>
      <c r="R8167" s="841"/>
      <c r="S8167" s="847"/>
      <c r="T8167" s="843"/>
    </row>
    <row r="8168" spans="1:20" ht="18" hidden="1" customHeight="1">
      <c r="A8168" s="840" t="str" cm="1">
        <f t="array" ref="A8168">IF(INDEX(r_ACTIVEROW,1,COUNTA(r_ACTIVEROW)-2)="N",
       INDEX(r_ACTIVEROW,1,COUNTA(r_ACTIVEROW))&amp;" "&amp;INDEX(r_ACTIVEROW,1,COUNTA(r_ACTIVEROW)-1),
       INDEX(r_ACTIVEROW,1,COUNTA(r_ACTIVEROW)-2)
      )</f>
        <v>DKA6420</v>
      </c>
      <c r="B8168" s="840" t="str" cm="1">
        <f t="array" ref="B8168">INDEX(r_ACTIVEROW,1,COUNTA(r_ACTIVEROW)-1)</f>
        <v>REAR WHEEL SIZE</v>
      </c>
      <c r="C8168" s="841" t="s">
        <v>637</v>
      </c>
      <c r="D8168" s="847" t="s">
        <v>619</v>
      </c>
      <c r="E8168" s="843" t="s">
        <v>638</v>
      </c>
      <c r="F8168" s="841" t="s">
        <v>110</v>
      </c>
      <c r="G8168" s="847" t="s">
        <v>616</v>
      </c>
      <c r="H8168" s="843" t="s">
        <v>380</v>
      </c>
      <c r="I8168" s="841" t="s">
        <v>139</v>
      </c>
      <c r="J8168" s="842" t="s">
        <v>617</v>
      </c>
      <c r="K8168" s="843" t="s">
        <v>411</v>
      </c>
      <c r="L8168" s="841" t="s">
        <v>187</v>
      </c>
      <c r="M8168" s="847" t="s">
        <v>614</v>
      </c>
      <c r="N8168" s="843" t="s">
        <v>452</v>
      </c>
      <c r="O8168" s="841" t="s">
        <v>231</v>
      </c>
      <c r="P8168" s="847" t="s">
        <v>62</v>
      </c>
      <c r="Q8168" s="843" t="s">
        <v>64</v>
      </c>
      <c r="R8168" s="841"/>
      <c r="S8168" s="847"/>
      <c r="T8168" s="843"/>
    </row>
    <row r="8169" spans="1:20" ht="18" hidden="1" customHeight="1">
      <c r="A8169" s="840" t="str" cm="1">
        <f t="array" ref="A8169">IF(INDEX(r_ACTIVEROW,1,COUNTA(r_ACTIVEROW)-2)="N",
       INDEX(r_ACTIVEROW,1,COUNTA(r_ACTIVEROW))&amp;" "&amp;INDEX(r_ACTIVEROW,1,COUNTA(r_ACTIVEROW)-1),
       INDEX(r_ACTIVEROW,1,COUNTA(r_ACTIVEROW)-2)
      )</f>
        <v>DKA6430</v>
      </c>
      <c r="B8169" s="840" t="str" cm="1">
        <f t="array" ref="B8169">INDEX(r_ACTIVEROW,1,COUNTA(r_ACTIVEROW)-1)</f>
        <v>REAR WHEEL SIZE</v>
      </c>
      <c r="C8169" s="841" t="s">
        <v>637</v>
      </c>
      <c r="D8169" s="847" t="s">
        <v>619</v>
      </c>
      <c r="E8169" s="843" t="s">
        <v>638</v>
      </c>
      <c r="F8169" s="841" t="s">
        <v>110</v>
      </c>
      <c r="G8169" s="847" t="s">
        <v>616</v>
      </c>
      <c r="H8169" s="843" t="s">
        <v>380</v>
      </c>
      <c r="I8169" s="841" t="s">
        <v>139</v>
      </c>
      <c r="J8169" s="842" t="s">
        <v>617</v>
      </c>
      <c r="K8169" s="843" t="s">
        <v>411</v>
      </c>
      <c r="L8169" s="841" t="s">
        <v>187</v>
      </c>
      <c r="M8169" s="847" t="s">
        <v>614</v>
      </c>
      <c r="N8169" s="843" t="s">
        <v>452</v>
      </c>
      <c r="O8169" s="841" t="s">
        <v>334</v>
      </c>
      <c r="P8169" s="847" t="s">
        <v>62</v>
      </c>
      <c r="Q8169" s="843" t="s">
        <v>315</v>
      </c>
      <c r="R8169" s="841"/>
      <c r="S8169" s="847"/>
      <c r="T8169" s="843"/>
    </row>
    <row r="8170" spans="1:20" ht="18" hidden="1" customHeight="1">
      <c r="A8170" s="840" t="str" cm="1">
        <f t="array" ref="A8170">IF(INDEX(r_ACTIVEROW,1,COUNTA(r_ACTIVEROW)-2)="N",
       INDEX(r_ACTIVEROW,1,COUNTA(r_ACTIVEROW))&amp;" "&amp;INDEX(r_ACTIVEROW,1,COUNTA(r_ACTIVEROW)-1),
       INDEX(r_ACTIVEROW,1,COUNTA(r_ACTIVEROW)-2)
      )</f>
        <v>DKA6410</v>
      </c>
      <c r="B8170" s="840" t="str" cm="1">
        <f t="array" ref="B8170">INDEX(r_ACTIVEROW,1,COUNTA(r_ACTIVEROW)-1)</f>
        <v>REAR WHEEL SIZE</v>
      </c>
      <c r="C8170" s="841" t="s">
        <v>637</v>
      </c>
      <c r="D8170" s="847" t="s">
        <v>619</v>
      </c>
      <c r="E8170" s="843" t="s">
        <v>638</v>
      </c>
      <c r="F8170" s="841" t="s">
        <v>110</v>
      </c>
      <c r="G8170" s="847" t="s">
        <v>616</v>
      </c>
      <c r="H8170" s="843" t="s">
        <v>380</v>
      </c>
      <c r="I8170" s="841" t="s">
        <v>140</v>
      </c>
      <c r="J8170" s="842" t="s">
        <v>617</v>
      </c>
      <c r="K8170" s="843" t="s">
        <v>378</v>
      </c>
      <c r="L8170" s="841" t="s">
        <v>187</v>
      </c>
      <c r="M8170" s="847" t="s">
        <v>614</v>
      </c>
      <c r="N8170" s="843" t="s">
        <v>452</v>
      </c>
      <c r="O8170" s="841" t="s">
        <v>230</v>
      </c>
      <c r="P8170" s="847" t="s">
        <v>62</v>
      </c>
      <c r="Q8170" s="843" t="s">
        <v>63</v>
      </c>
      <c r="R8170" s="841"/>
      <c r="S8170" s="847"/>
      <c r="T8170" s="843"/>
    </row>
    <row r="8171" spans="1:20" ht="18" hidden="1" customHeight="1">
      <c r="A8171" s="840" t="str" cm="1">
        <f t="array" ref="A8171">IF(INDEX(r_ACTIVEROW,1,COUNTA(r_ACTIVEROW)-2)="N",
       INDEX(r_ACTIVEROW,1,COUNTA(r_ACTIVEROW))&amp;" "&amp;INDEX(r_ACTIVEROW,1,COUNTA(r_ACTIVEROW)-1),
       INDEX(r_ACTIVEROW,1,COUNTA(r_ACTIVEROW)-2)
      )</f>
        <v>DKA6420</v>
      </c>
      <c r="B8171" s="840" t="str" cm="1">
        <f t="array" ref="B8171">INDEX(r_ACTIVEROW,1,COUNTA(r_ACTIVEROW)-1)</f>
        <v>REAR WHEEL SIZE</v>
      </c>
      <c r="C8171" s="841" t="s">
        <v>637</v>
      </c>
      <c r="D8171" s="847" t="s">
        <v>619</v>
      </c>
      <c r="E8171" s="843" t="s">
        <v>638</v>
      </c>
      <c r="F8171" s="841" t="s">
        <v>110</v>
      </c>
      <c r="G8171" s="847" t="s">
        <v>616</v>
      </c>
      <c r="H8171" s="843" t="s">
        <v>380</v>
      </c>
      <c r="I8171" s="841" t="s">
        <v>140</v>
      </c>
      <c r="J8171" s="842" t="s">
        <v>617</v>
      </c>
      <c r="K8171" s="843" t="s">
        <v>378</v>
      </c>
      <c r="L8171" s="841" t="s">
        <v>187</v>
      </c>
      <c r="M8171" s="847" t="s">
        <v>614</v>
      </c>
      <c r="N8171" s="843" t="s">
        <v>452</v>
      </c>
      <c r="O8171" s="841" t="s">
        <v>231</v>
      </c>
      <c r="P8171" s="847" t="s">
        <v>62</v>
      </c>
      <c r="Q8171" s="843" t="s">
        <v>64</v>
      </c>
      <c r="R8171" s="841"/>
      <c r="S8171" s="847"/>
      <c r="T8171" s="843"/>
    </row>
    <row r="8172" spans="1:20" ht="18" hidden="1" customHeight="1">
      <c r="A8172" s="840" t="str" cm="1">
        <f t="array" ref="A8172">IF(INDEX(r_ACTIVEROW,1,COUNTA(r_ACTIVEROW)-2)="N",
       INDEX(r_ACTIVEROW,1,COUNTA(r_ACTIVEROW))&amp;" "&amp;INDEX(r_ACTIVEROW,1,COUNTA(r_ACTIVEROW)-1),
       INDEX(r_ACTIVEROW,1,COUNTA(r_ACTIVEROW)-2)
      )</f>
        <v>DKA6430</v>
      </c>
      <c r="B8172" s="840" t="str" cm="1">
        <f t="array" ref="B8172">INDEX(r_ACTIVEROW,1,COUNTA(r_ACTIVEROW)-1)</f>
        <v>REAR WHEEL SIZE</v>
      </c>
      <c r="C8172" s="841" t="s">
        <v>637</v>
      </c>
      <c r="D8172" s="847" t="s">
        <v>619</v>
      </c>
      <c r="E8172" s="843" t="s">
        <v>638</v>
      </c>
      <c r="F8172" s="841" t="s">
        <v>110</v>
      </c>
      <c r="G8172" s="847" t="s">
        <v>616</v>
      </c>
      <c r="H8172" s="843" t="s">
        <v>380</v>
      </c>
      <c r="I8172" s="841" t="s">
        <v>140</v>
      </c>
      <c r="J8172" s="842" t="s">
        <v>617</v>
      </c>
      <c r="K8172" s="843" t="s">
        <v>378</v>
      </c>
      <c r="L8172" s="841" t="s">
        <v>187</v>
      </c>
      <c r="M8172" s="847" t="s">
        <v>614</v>
      </c>
      <c r="N8172" s="843" t="s">
        <v>452</v>
      </c>
      <c r="O8172" s="841" t="s">
        <v>334</v>
      </c>
      <c r="P8172" s="847" t="s">
        <v>62</v>
      </c>
      <c r="Q8172" s="843" t="s">
        <v>315</v>
      </c>
      <c r="R8172" s="841"/>
      <c r="S8172" s="847"/>
      <c r="T8172" s="843"/>
    </row>
    <row r="8173" spans="1:20" ht="18" hidden="1" customHeight="1">
      <c r="A8173" s="840" t="str" cm="1">
        <f t="array" ref="A8173">IF(INDEX(r_ACTIVEROW,1,COUNTA(r_ACTIVEROW)-2)="N",
       INDEX(r_ACTIVEROW,1,COUNTA(r_ACTIVEROW))&amp;" "&amp;INDEX(r_ACTIVEROW,1,COUNTA(r_ACTIVEROW)-1),
       INDEX(r_ACTIVEROW,1,COUNTA(r_ACTIVEROW)-2)
      )</f>
        <v>DKA6410</v>
      </c>
      <c r="B8173" s="840" t="str" cm="1">
        <f t="array" ref="B8173">INDEX(r_ACTIVEROW,1,COUNTA(r_ACTIVEROW)-1)</f>
        <v>REAR WHEEL SIZE</v>
      </c>
      <c r="C8173" s="841" t="s">
        <v>637</v>
      </c>
      <c r="D8173" s="847" t="s">
        <v>619</v>
      </c>
      <c r="E8173" s="843" t="s">
        <v>638</v>
      </c>
      <c r="F8173" s="841" t="s">
        <v>110</v>
      </c>
      <c r="G8173" s="847" t="s">
        <v>616</v>
      </c>
      <c r="H8173" s="843" t="s">
        <v>380</v>
      </c>
      <c r="I8173" s="841" t="s">
        <v>141</v>
      </c>
      <c r="J8173" s="842" t="s">
        <v>617</v>
      </c>
      <c r="K8173" s="843" t="s">
        <v>412</v>
      </c>
      <c r="L8173" s="841" t="s">
        <v>187</v>
      </c>
      <c r="M8173" s="847" t="s">
        <v>614</v>
      </c>
      <c r="N8173" s="843" t="s">
        <v>452</v>
      </c>
      <c r="O8173" s="841" t="s">
        <v>230</v>
      </c>
      <c r="P8173" s="847" t="s">
        <v>62</v>
      </c>
      <c r="Q8173" s="843" t="s">
        <v>63</v>
      </c>
      <c r="R8173" s="841"/>
      <c r="S8173" s="847"/>
      <c r="T8173" s="843"/>
    </row>
    <row r="8174" spans="1:20" ht="18" hidden="1" customHeight="1">
      <c r="A8174" s="840" t="str" cm="1">
        <f t="array" ref="A8174">IF(INDEX(r_ACTIVEROW,1,COUNTA(r_ACTIVEROW)-2)="N",
       INDEX(r_ACTIVEROW,1,COUNTA(r_ACTIVEROW))&amp;" "&amp;INDEX(r_ACTIVEROW,1,COUNTA(r_ACTIVEROW)-1),
       INDEX(r_ACTIVEROW,1,COUNTA(r_ACTIVEROW)-2)
      )</f>
        <v>DKA6420</v>
      </c>
      <c r="B8174" s="840" t="str" cm="1">
        <f t="array" ref="B8174">INDEX(r_ACTIVEROW,1,COUNTA(r_ACTIVEROW)-1)</f>
        <v>REAR WHEEL SIZE</v>
      </c>
      <c r="C8174" s="841" t="s">
        <v>637</v>
      </c>
      <c r="D8174" s="847" t="s">
        <v>619</v>
      </c>
      <c r="E8174" s="843" t="s">
        <v>638</v>
      </c>
      <c r="F8174" s="841" t="s">
        <v>110</v>
      </c>
      <c r="G8174" s="847" t="s">
        <v>616</v>
      </c>
      <c r="H8174" s="843" t="s">
        <v>380</v>
      </c>
      <c r="I8174" s="841" t="s">
        <v>141</v>
      </c>
      <c r="J8174" s="842" t="s">
        <v>617</v>
      </c>
      <c r="K8174" s="843" t="s">
        <v>412</v>
      </c>
      <c r="L8174" s="841" t="s">
        <v>187</v>
      </c>
      <c r="M8174" s="847" t="s">
        <v>614</v>
      </c>
      <c r="N8174" s="843" t="s">
        <v>452</v>
      </c>
      <c r="O8174" s="841" t="s">
        <v>231</v>
      </c>
      <c r="P8174" s="847" t="s">
        <v>62</v>
      </c>
      <c r="Q8174" s="843" t="s">
        <v>64</v>
      </c>
      <c r="R8174" s="841"/>
      <c r="S8174" s="847"/>
      <c r="T8174" s="843"/>
    </row>
    <row r="8175" spans="1:20" ht="18" hidden="1" customHeight="1">
      <c r="A8175" s="840" t="str" cm="1">
        <f t="array" ref="A8175">IF(INDEX(r_ACTIVEROW,1,COUNTA(r_ACTIVEROW)-2)="N",
       INDEX(r_ACTIVEROW,1,COUNTA(r_ACTIVEROW))&amp;" "&amp;INDEX(r_ACTIVEROW,1,COUNTA(r_ACTIVEROW)-1),
       INDEX(r_ACTIVEROW,1,COUNTA(r_ACTIVEROW)-2)
      )</f>
        <v>DKA6430</v>
      </c>
      <c r="B8175" s="840" t="str" cm="1">
        <f t="array" ref="B8175">INDEX(r_ACTIVEROW,1,COUNTA(r_ACTIVEROW)-1)</f>
        <v>REAR WHEEL SIZE</v>
      </c>
      <c r="C8175" s="841" t="s">
        <v>637</v>
      </c>
      <c r="D8175" s="847" t="s">
        <v>619</v>
      </c>
      <c r="E8175" s="843" t="s">
        <v>638</v>
      </c>
      <c r="F8175" s="841" t="s">
        <v>110</v>
      </c>
      <c r="G8175" s="847" t="s">
        <v>616</v>
      </c>
      <c r="H8175" s="843" t="s">
        <v>380</v>
      </c>
      <c r="I8175" s="841" t="s">
        <v>141</v>
      </c>
      <c r="J8175" s="842" t="s">
        <v>617</v>
      </c>
      <c r="K8175" s="843" t="s">
        <v>412</v>
      </c>
      <c r="L8175" s="841" t="s">
        <v>187</v>
      </c>
      <c r="M8175" s="847" t="s">
        <v>614</v>
      </c>
      <c r="N8175" s="843" t="s">
        <v>452</v>
      </c>
      <c r="O8175" s="841" t="s">
        <v>334</v>
      </c>
      <c r="P8175" s="847" t="s">
        <v>62</v>
      </c>
      <c r="Q8175" s="843" t="s">
        <v>315</v>
      </c>
      <c r="R8175" s="841"/>
      <c r="S8175" s="847"/>
      <c r="T8175" s="843"/>
    </row>
    <row r="8176" spans="1:20" ht="18" hidden="1" customHeight="1">
      <c r="A8176" s="840" t="str" cm="1">
        <f t="array" ref="A8176">IF(INDEX(r_ACTIVEROW,1,COUNTA(r_ACTIVEROW)-2)="N",
       INDEX(r_ACTIVEROW,1,COUNTA(r_ACTIVEROW))&amp;" "&amp;INDEX(r_ACTIVEROW,1,COUNTA(r_ACTIVEROW)-1),
       INDEX(r_ACTIVEROW,1,COUNTA(r_ACTIVEROW)-2)
      )</f>
        <v>DKA6410</v>
      </c>
      <c r="B8176" s="840" t="str" cm="1">
        <f t="array" ref="B8176">INDEX(r_ACTIVEROW,1,COUNTA(r_ACTIVEROW)-1)</f>
        <v>REAR WHEEL SIZE</v>
      </c>
      <c r="C8176" s="841" t="s">
        <v>637</v>
      </c>
      <c r="D8176" s="847" t="s">
        <v>619</v>
      </c>
      <c r="E8176" s="843" t="s">
        <v>638</v>
      </c>
      <c r="F8176" s="841" t="s">
        <v>110</v>
      </c>
      <c r="G8176" s="847" t="s">
        <v>616</v>
      </c>
      <c r="H8176" s="843" t="s">
        <v>380</v>
      </c>
      <c r="I8176" s="841" t="s">
        <v>142</v>
      </c>
      <c r="J8176" s="842" t="s">
        <v>617</v>
      </c>
      <c r="K8176" s="843" t="s">
        <v>379</v>
      </c>
      <c r="L8176" s="841" t="s">
        <v>187</v>
      </c>
      <c r="M8176" s="847" t="s">
        <v>614</v>
      </c>
      <c r="N8176" s="843" t="s">
        <v>452</v>
      </c>
      <c r="O8176" s="841" t="s">
        <v>230</v>
      </c>
      <c r="P8176" s="847" t="s">
        <v>62</v>
      </c>
      <c r="Q8176" s="843" t="s">
        <v>63</v>
      </c>
      <c r="R8176" s="841"/>
      <c r="S8176" s="847"/>
      <c r="T8176" s="843"/>
    </row>
    <row r="8177" spans="1:20" ht="18" hidden="1" customHeight="1">
      <c r="A8177" s="840" t="str" cm="1">
        <f t="array" ref="A8177">IF(INDEX(r_ACTIVEROW,1,COUNTA(r_ACTIVEROW)-2)="N",
       INDEX(r_ACTIVEROW,1,COUNTA(r_ACTIVEROW))&amp;" "&amp;INDEX(r_ACTIVEROW,1,COUNTA(r_ACTIVEROW)-1),
       INDEX(r_ACTIVEROW,1,COUNTA(r_ACTIVEROW)-2)
      )</f>
        <v>DKA6420</v>
      </c>
      <c r="B8177" s="840" t="str" cm="1">
        <f t="array" ref="B8177">INDEX(r_ACTIVEROW,1,COUNTA(r_ACTIVEROW)-1)</f>
        <v>REAR WHEEL SIZE</v>
      </c>
      <c r="C8177" s="841" t="s">
        <v>637</v>
      </c>
      <c r="D8177" s="847" t="s">
        <v>619</v>
      </c>
      <c r="E8177" s="843" t="s">
        <v>638</v>
      </c>
      <c r="F8177" s="841" t="s">
        <v>110</v>
      </c>
      <c r="G8177" s="847" t="s">
        <v>616</v>
      </c>
      <c r="H8177" s="843" t="s">
        <v>380</v>
      </c>
      <c r="I8177" s="841" t="s">
        <v>142</v>
      </c>
      <c r="J8177" s="842" t="s">
        <v>617</v>
      </c>
      <c r="K8177" s="843" t="s">
        <v>379</v>
      </c>
      <c r="L8177" s="841" t="s">
        <v>187</v>
      </c>
      <c r="M8177" s="847" t="s">
        <v>614</v>
      </c>
      <c r="N8177" s="843" t="s">
        <v>452</v>
      </c>
      <c r="O8177" s="841" t="s">
        <v>231</v>
      </c>
      <c r="P8177" s="847" t="s">
        <v>62</v>
      </c>
      <c r="Q8177" s="843" t="s">
        <v>64</v>
      </c>
      <c r="R8177" s="841"/>
      <c r="S8177" s="847"/>
      <c r="T8177" s="843"/>
    </row>
    <row r="8178" spans="1:20" ht="18" hidden="1" customHeight="1">
      <c r="A8178" s="840" t="str" cm="1">
        <f t="array" ref="A8178">IF(INDEX(r_ACTIVEROW,1,COUNTA(r_ACTIVEROW)-2)="N",
       INDEX(r_ACTIVEROW,1,COUNTA(r_ACTIVEROW))&amp;" "&amp;INDEX(r_ACTIVEROW,1,COUNTA(r_ACTIVEROW)-1),
       INDEX(r_ACTIVEROW,1,COUNTA(r_ACTIVEROW)-2)
      )</f>
        <v>DKA6430</v>
      </c>
      <c r="B8178" s="840" t="str" cm="1">
        <f t="array" ref="B8178">INDEX(r_ACTIVEROW,1,COUNTA(r_ACTIVEROW)-1)</f>
        <v>REAR WHEEL SIZE</v>
      </c>
      <c r="C8178" s="841" t="s">
        <v>637</v>
      </c>
      <c r="D8178" s="847" t="s">
        <v>619</v>
      </c>
      <c r="E8178" s="843" t="s">
        <v>638</v>
      </c>
      <c r="F8178" s="841" t="s">
        <v>110</v>
      </c>
      <c r="G8178" s="847" t="s">
        <v>616</v>
      </c>
      <c r="H8178" s="843" t="s">
        <v>380</v>
      </c>
      <c r="I8178" s="841" t="s">
        <v>142</v>
      </c>
      <c r="J8178" s="842" t="s">
        <v>617</v>
      </c>
      <c r="K8178" s="843" t="s">
        <v>379</v>
      </c>
      <c r="L8178" s="841" t="s">
        <v>187</v>
      </c>
      <c r="M8178" s="847" t="s">
        <v>614</v>
      </c>
      <c r="N8178" s="843" t="s">
        <v>452</v>
      </c>
      <c r="O8178" s="841" t="s">
        <v>334</v>
      </c>
      <c r="P8178" s="847" t="s">
        <v>62</v>
      </c>
      <c r="Q8178" s="843" t="s">
        <v>315</v>
      </c>
      <c r="R8178" s="841"/>
      <c r="S8178" s="847"/>
      <c r="T8178" s="843"/>
    </row>
    <row r="8179" spans="1:20" ht="18" hidden="1" customHeight="1">
      <c r="A8179" s="840" t="str" cm="1">
        <f t="array" ref="A8179">IF(INDEX(r_ACTIVEROW,1,COUNTA(r_ACTIVEROW)-2)="N",
       INDEX(r_ACTIVEROW,1,COUNTA(r_ACTIVEROW))&amp;" "&amp;INDEX(r_ACTIVEROW,1,COUNTA(r_ACTIVEROW)-1),
       INDEX(r_ACTIVEROW,1,COUNTA(r_ACTIVEROW)-2)
      )</f>
        <v>DKA6410</v>
      </c>
      <c r="B8179" s="840" t="str" cm="1">
        <f t="array" ref="B8179">INDEX(r_ACTIVEROW,1,COUNTA(r_ACTIVEROW)-1)</f>
        <v>REAR WHEEL SIZE</v>
      </c>
      <c r="C8179" s="841" t="s">
        <v>637</v>
      </c>
      <c r="D8179" s="847" t="s">
        <v>619</v>
      </c>
      <c r="E8179" s="843" t="s">
        <v>638</v>
      </c>
      <c r="F8179" s="841" t="s">
        <v>110</v>
      </c>
      <c r="G8179" s="847" t="s">
        <v>616</v>
      </c>
      <c r="H8179" s="843" t="s">
        <v>380</v>
      </c>
      <c r="I8179" s="841" t="s">
        <v>143</v>
      </c>
      <c r="J8179" s="842" t="s">
        <v>617</v>
      </c>
      <c r="K8179" s="843" t="s">
        <v>386</v>
      </c>
      <c r="L8179" s="841" t="s">
        <v>187</v>
      </c>
      <c r="M8179" s="847" t="s">
        <v>614</v>
      </c>
      <c r="N8179" s="843" t="s">
        <v>452</v>
      </c>
      <c r="O8179" s="841" t="s">
        <v>230</v>
      </c>
      <c r="P8179" s="847" t="s">
        <v>62</v>
      </c>
      <c r="Q8179" s="843" t="s">
        <v>63</v>
      </c>
      <c r="R8179" s="841"/>
      <c r="S8179" s="847"/>
      <c r="T8179" s="843"/>
    </row>
    <row r="8180" spans="1:20" ht="18" hidden="1" customHeight="1">
      <c r="A8180" s="840" t="str" cm="1">
        <f t="array" ref="A8180">IF(INDEX(r_ACTIVEROW,1,COUNTA(r_ACTIVEROW)-2)="N",
       INDEX(r_ACTIVEROW,1,COUNTA(r_ACTIVEROW))&amp;" "&amp;INDEX(r_ACTIVEROW,1,COUNTA(r_ACTIVEROW)-1),
       INDEX(r_ACTIVEROW,1,COUNTA(r_ACTIVEROW)-2)
      )</f>
        <v>DKA6420</v>
      </c>
      <c r="B8180" s="840" t="str" cm="1">
        <f t="array" ref="B8180">INDEX(r_ACTIVEROW,1,COUNTA(r_ACTIVEROW)-1)</f>
        <v>REAR WHEEL SIZE</v>
      </c>
      <c r="C8180" s="841" t="s">
        <v>637</v>
      </c>
      <c r="D8180" s="847" t="s">
        <v>619</v>
      </c>
      <c r="E8180" s="843" t="s">
        <v>638</v>
      </c>
      <c r="F8180" s="841" t="s">
        <v>110</v>
      </c>
      <c r="G8180" s="847" t="s">
        <v>616</v>
      </c>
      <c r="H8180" s="843" t="s">
        <v>380</v>
      </c>
      <c r="I8180" s="841" t="s">
        <v>143</v>
      </c>
      <c r="J8180" s="842" t="s">
        <v>617</v>
      </c>
      <c r="K8180" s="843" t="s">
        <v>386</v>
      </c>
      <c r="L8180" s="841" t="s">
        <v>187</v>
      </c>
      <c r="M8180" s="847" t="s">
        <v>614</v>
      </c>
      <c r="N8180" s="843" t="s">
        <v>452</v>
      </c>
      <c r="O8180" s="841" t="s">
        <v>231</v>
      </c>
      <c r="P8180" s="847" t="s">
        <v>62</v>
      </c>
      <c r="Q8180" s="843" t="s">
        <v>64</v>
      </c>
      <c r="R8180" s="841"/>
      <c r="S8180" s="847"/>
      <c r="T8180" s="843"/>
    </row>
    <row r="8181" spans="1:20" ht="18" hidden="1" customHeight="1">
      <c r="A8181" s="840" t="str" cm="1">
        <f t="array" ref="A8181">IF(INDEX(r_ACTIVEROW,1,COUNTA(r_ACTIVEROW)-2)="N",
       INDEX(r_ACTIVEROW,1,COUNTA(r_ACTIVEROW))&amp;" "&amp;INDEX(r_ACTIVEROW,1,COUNTA(r_ACTIVEROW)-1),
       INDEX(r_ACTIVEROW,1,COUNTA(r_ACTIVEROW)-2)
      )</f>
        <v>DKA6430</v>
      </c>
      <c r="B8181" s="840" t="str" cm="1">
        <f t="array" ref="B8181">INDEX(r_ACTIVEROW,1,COUNTA(r_ACTIVEROW)-1)</f>
        <v>REAR WHEEL SIZE</v>
      </c>
      <c r="C8181" s="841" t="s">
        <v>637</v>
      </c>
      <c r="D8181" s="847" t="s">
        <v>619</v>
      </c>
      <c r="E8181" s="843" t="s">
        <v>638</v>
      </c>
      <c r="F8181" s="841" t="s">
        <v>110</v>
      </c>
      <c r="G8181" s="847" t="s">
        <v>616</v>
      </c>
      <c r="H8181" s="843" t="s">
        <v>380</v>
      </c>
      <c r="I8181" s="841" t="s">
        <v>143</v>
      </c>
      <c r="J8181" s="842" t="s">
        <v>617</v>
      </c>
      <c r="K8181" s="843" t="s">
        <v>386</v>
      </c>
      <c r="L8181" s="841" t="s">
        <v>187</v>
      </c>
      <c r="M8181" s="847" t="s">
        <v>614</v>
      </c>
      <c r="N8181" s="843" t="s">
        <v>452</v>
      </c>
      <c r="O8181" s="841" t="s">
        <v>334</v>
      </c>
      <c r="P8181" s="847" t="s">
        <v>62</v>
      </c>
      <c r="Q8181" s="843" t="s">
        <v>315</v>
      </c>
      <c r="R8181" s="841"/>
      <c r="S8181" s="847"/>
      <c r="T8181" s="843"/>
    </row>
    <row r="8182" spans="1:20" ht="18" hidden="1" customHeight="1">
      <c r="A8182" s="840" t="str" cm="1">
        <f t="array" ref="A8182">IF(INDEX(r_ACTIVEROW,1,COUNTA(r_ACTIVEROW)-2)="N",
       INDEX(r_ACTIVEROW,1,COUNTA(r_ACTIVEROW))&amp;" "&amp;INDEX(r_ACTIVEROW,1,COUNTA(r_ACTIVEROW)-1),
       INDEX(r_ACTIVEROW,1,COUNTA(r_ACTIVEROW)-2)
      )</f>
        <v>DKA6410</v>
      </c>
      <c r="B8182" s="840" t="str" cm="1">
        <f t="array" ref="B8182">INDEX(r_ACTIVEROW,1,COUNTA(r_ACTIVEROW)-1)</f>
        <v>REAR WHEEL SIZE</v>
      </c>
      <c r="C8182" s="841" t="s">
        <v>637</v>
      </c>
      <c r="D8182" s="847" t="s">
        <v>619</v>
      </c>
      <c r="E8182" s="843" t="s">
        <v>638</v>
      </c>
      <c r="F8182" s="841" t="s">
        <v>110</v>
      </c>
      <c r="G8182" s="847" t="s">
        <v>616</v>
      </c>
      <c r="H8182" s="843" t="s">
        <v>380</v>
      </c>
      <c r="I8182" s="841" t="s">
        <v>144</v>
      </c>
      <c r="J8182" s="842" t="s">
        <v>617</v>
      </c>
      <c r="K8182" s="843" t="s">
        <v>380</v>
      </c>
      <c r="L8182" s="841" t="s">
        <v>187</v>
      </c>
      <c r="M8182" s="847" t="s">
        <v>614</v>
      </c>
      <c r="N8182" s="843" t="s">
        <v>452</v>
      </c>
      <c r="O8182" s="841" t="s">
        <v>230</v>
      </c>
      <c r="P8182" s="847" t="s">
        <v>62</v>
      </c>
      <c r="Q8182" s="843" t="s">
        <v>63</v>
      </c>
      <c r="R8182" s="841"/>
      <c r="S8182" s="847"/>
      <c r="T8182" s="843"/>
    </row>
    <row r="8183" spans="1:20" ht="18" hidden="1" customHeight="1">
      <c r="A8183" s="840" t="str" cm="1">
        <f t="array" ref="A8183">IF(INDEX(r_ACTIVEROW,1,COUNTA(r_ACTIVEROW)-2)="N",
       INDEX(r_ACTIVEROW,1,COUNTA(r_ACTIVEROW))&amp;" "&amp;INDEX(r_ACTIVEROW,1,COUNTA(r_ACTIVEROW)-1),
       INDEX(r_ACTIVEROW,1,COUNTA(r_ACTIVEROW)-2)
      )</f>
        <v>DKA6420</v>
      </c>
      <c r="B8183" s="840" t="str" cm="1">
        <f t="array" ref="B8183">INDEX(r_ACTIVEROW,1,COUNTA(r_ACTIVEROW)-1)</f>
        <v>REAR WHEEL SIZE</v>
      </c>
      <c r="C8183" s="841" t="s">
        <v>637</v>
      </c>
      <c r="D8183" s="847" t="s">
        <v>619</v>
      </c>
      <c r="E8183" s="843" t="s">
        <v>638</v>
      </c>
      <c r="F8183" s="841" t="s">
        <v>110</v>
      </c>
      <c r="G8183" s="847" t="s">
        <v>616</v>
      </c>
      <c r="H8183" s="843" t="s">
        <v>380</v>
      </c>
      <c r="I8183" s="841" t="s">
        <v>144</v>
      </c>
      <c r="J8183" s="842" t="s">
        <v>617</v>
      </c>
      <c r="K8183" s="843" t="s">
        <v>380</v>
      </c>
      <c r="L8183" s="841" t="s">
        <v>187</v>
      </c>
      <c r="M8183" s="847" t="s">
        <v>614</v>
      </c>
      <c r="N8183" s="843" t="s">
        <v>452</v>
      </c>
      <c r="O8183" s="841" t="s">
        <v>231</v>
      </c>
      <c r="P8183" s="847" t="s">
        <v>62</v>
      </c>
      <c r="Q8183" s="843" t="s">
        <v>64</v>
      </c>
      <c r="R8183" s="841"/>
      <c r="S8183" s="847"/>
      <c r="T8183" s="843"/>
    </row>
    <row r="8184" spans="1:20" ht="18" hidden="1" customHeight="1">
      <c r="A8184" s="840" t="str" cm="1">
        <f t="array" ref="A8184">IF(INDEX(r_ACTIVEROW,1,COUNTA(r_ACTIVEROW)-2)="N",
       INDEX(r_ACTIVEROW,1,COUNTA(r_ACTIVEROW))&amp;" "&amp;INDEX(r_ACTIVEROW,1,COUNTA(r_ACTIVEROW)-1),
       INDEX(r_ACTIVEROW,1,COUNTA(r_ACTIVEROW)-2)
      )</f>
        <v>DKA6430</v>
      </c>
      <c r="B8184" s="840" t="str" cm="1">
        <f t="array" ref="B8184">INDEX(r_ACTIVEROW,1,COUNTA(r_ACTIVEROW)-1)</f>
        <v>REAR WHEEL SIZE</v>
      </c>
      <c r="C8184" s="841" t="s">
        <v>637</v>
      </c>
      <c r="D8184" s="847" t="s">
        <v>619</v>
      </c>
      <c r="E8184" s="843" t="s">
        <v>638</v>
      </c>
      <c r="F8184" s="841" t="s">
        <v>110</v>
      </c>
      <c r="G8184" s="847" t="s">
        <v>616</v>
      </c>
      <c r="H8184" s="843" t="s">
        <v>380</v>
      </c>
      <c r="I8184" s="841" t="s">
        <v>144</v>
      </c>
      <c r="J8184" s="842" t="s">
        <v>617</v>
      </c>
      <c r="K8184" s="843" t="s">
        <v>380</v>
      </c>
      <c r="L8184" s="841" t="s">
        <v>187</v>
      </c>
      <c r="M8184" s="847" t="s">
        <v>614</v>
      </c>
      <c r="N8184" s="843" t="s">
        <v>452</v>
      </c>
      <c r="O8184" s="841" t="s">
        <v>334</v>
      </c>
      <c r="P8184" s="847" t="s">
        <v>62</v>
      </c>
      <c r="Q8184" s="843" t="s">
        <v>315</v>
      </c>
      <c r="R8184" s="841"/>
      <c r="S8184" s="847"/>
      <c r="T8184" s="843"/>
    </row>
    <row r="8185" spans="1:20" ht="18" hidden="1" customHeight="1">
      <c r="A8185" s="840" t="str" cm="1">
        <f t="array" ref="A8185">IF(INDEX(r_ACTIVEROW,1,COUNTA(r_ACTIVEROW)-2)="N",
       INDEX(r_ACTIVEROW,1,COUNTA(r_ACTIVEROW))&amp;" "&amp;INDEX(r_ACTIVEROW,1,COUNTA(r_ACTIVEROW)-1),
       INDEX(r_ACTIVEROW,1,COUNTA(r_ACTIVEROW)-2)
      )</f>
        <v>DKA6410</v>
      </c>
      <c r="B8185" s="840" t="str" cm="1">
        <f t="array" ref="B8185">INDEX(r_ACTIVEROW,1,COUNTA(r_ACTIVEROW)-1)</f>
        <v>REAR WHEEL SIZE</v>
      </c>
      <c r="C8185" s="841" t="s">
        <v>637</v>
      </c>
      <c r="D8185" s="847" t="s">
        <v>619</v>
      </c>
      <c r="E8185" s="843" t="s">
        <v>638</v>
      </c>
      <c r="F8185" s="841" t="s">
        <v>110</v>
      </c>
      <c r="G8185" s="847" t="s">
        <v>616</v>
      </c>
      <c r="H8185" s="843" t="s">
        <v>380</v>
      </c>
      <c r="I8185" s="841" t="s">
        <v>145</v>
      </c>
      <c r="J8185" s="842" t="s">
        <v>617</v>
      </c>
      <c r="K8185" s="843" t="s">
        <v>407</v>
      </c>
      <c r="L8185" s="841" t="s">
        <v>187</v>
      </c>
      <c r="M8185" s="847" t="s">
        <v>614</v>
      </c>
      <c r="N8185" s="843" t="s">
        <v>452</v>
      </c>
      <c r="O8185" s="841" t="s">
        <v>230</v>
      </c>
      <c r="P8185" s="847" t="s">
        <v>62</v>
      </c>
      <c r="Q8185" s="843" t="s">
        <v>63</v>
      </c>
      <c r="R8185" s="841"/>
      <c r="S8185" s="847"/>
      <c r="T8185" s="843"/>
    </row>
    <row r="8186" spans="1:20" ht="18" hidden="1" customHeight="1">
      <c r="A8186" s="840" t="str" cm="1">
        <f t="array" ref="A8186">IF(INDEX(r_ACTIVEROW,1,COUNTA(r_ACTIVEROW)-2)="N",
       INDEX(r_ACTIVEROW,1,COUNTA(r_ACTIVEROW))&amp;" "&amp;INDEX(r_ACTIVEROW,1,COUNTA(r_ACTIVEROW)-1),
       INDEX(r_ACTIVEROW,1,COUNTA(r_ACTIVEROW)-2)
      )</f>
        <v>DKA6420</v>
      </c>
      <c r="B8186" s="840" t="str" cm="1">
        <f t="array" ref="B8186">INDEX(r_ACTIVEROW,1,COUNTA(r_ACTIVEROW)-1)</f>
        <v>REAR WHEEL SIZE</v>
      </c>
      <c r="C8186" s="841" t="s">
        <v>637</v>
      </c>
      <c r="D8186" s="847" t="s">
        <v>619</v>
      </c>
      <c r="E8186" s="843" t="s">
        <v>638</v>
      </c>
      <c r="F8186" s="841" t="s">
        <v>110</v>
      </c>
      <c r="G8186" s="847" t="s">
        <v>616</v>
      </c>
      <c r="H8186" s="843" t="s">
        <v>380</v>
      </c>
      <c r="I8186" s="841" t="s">
        <v>145</v>
      </c>
      <c r="J8186" s="842" t="s">
        <v>617</v>
      </c>
      <c r="K8186" s="843" t="s">
        <v>407</v>
      </c>
      <c r="L8186" s="841" t="s">
        <v>187</v>
      </c>
      <c r="M8186" s="847" t="s">
        <v>614</v>
      </c>
      <c r="N8186" s="843" t="s">
        <v>452</v>
      </c>
      <c r="O8186" s="841" t="s">
        <v>231</v>
      </c>
      <c r="P8186" s="847" t="s">
        <v>62</v>
      </c>
      <c r="Q8186" s="843" t="s">
        <v>64</v>
      </c>
      <c r="R8186" s="841"/>
      <c r="S8186" s="847"/>
      <c r="T8186" s="843"/>
    </row>
    <row r="8187" spans="1:20" ht="18" hidden="1" customHeight="1">
      <c r="A8187" s="840" t="str" cm="1">
        <f t="array" ref="A8187">IF(INDEX(r_ACTIVEROW,1,COUNTA(r_ACTIVEROW)-2)="N",
       INDEX(r_ACTIVEROW,1,COUNTA(r_ACTIVEROW))&amp;" "&amp;INDEX(r_ACTIVEROW,1,COUNTA(r_ACTIVEROW)-1),
       INDEX(r_ACTIVEROW,1,COUNTA(r_ACTIVEROW)-2)
      )</f>
        <v>DKA6430</v>
      </c>
      <c r="B8187" s="840" t="str" cm="1">
        <f t="array" ref="B8187">INDEX(r_ACTIVEROW,1,COUNTA(r_ACTIVEROW)-1)</f>
        <v>REAR WHEEL SIZE</v>
      </c>
      <c r="C8187" s="841" t="s">
        <v>637</v>
      </c>
      <c r="D8187" s="847" t="s">
        <v>619</v>
      </c>
      <c r="E8187" s="843" t="s">
        <v>638</v>
      </c>
      <c r="F8187" s="841" t="s">
        <v>110</v>
      </c>
      <c r="G8187" s="847" t="s">
        <v>616</v>
      </c>
      <c r="H8187" s="843" t="s">
        <v>380</v>
      </c>
      <c r="I8187" s="841" t="s">
        <v>145</v>
      </c>
      <c r="J8187" s="842" t="s">
        <v>617</v>
      </c>
      <c r="K8187" s="843" t="s">
        <v>407</v>
      </c>
      <c r="L8187" s="841" t="s">
        <v>187</v>
      </c>
      <c r="M8187" s="847" t="s">
        <v>614</v>
      </c>
      <c r="N8187" s="843" t="s">
        <v>452</v>
      </c>
      <c r="O8187" s="841" t="s">
        <v>334</v>
      </c>
      <c r="P8187" s="847" t="s">
        <v>62</v>
      </c>
      <c r="Q8187" s="843" t="s">
        <v>315</v>
      </c>
      <c r="R8187" s="841"/>
      <c r="S8187" s="847"/>
      <c r="T8187" s="843"/>
    </row>
    <row r="8188" spans="1:20" ht="18" hidden="1" customHeight="1">
      <c r="A8188" s="840" t="str" cm="1">
        <f t="array" ref="A8188">IF(INDEX(r_ACTIVEROW,1,COUNTA(r_ACTIVEROW)-2)="N",
       INDEX(r_ACTIVEROW,1,COUNTA(r_ACTIVEROW))&amp;" "&amp;INDEX(r_ACTIVEROW,1,COUNTA(r_ACTIVEROW)-1),
       INDEX(r_ACTIVEROW,1,COUNTA(r_ACTIVEROW)-2)
      )</f>
        <v>DKA6410</v>
      </c>
      <c r="B8188" s="840" t="str" cm="1">
        <f t="array" ref="B8188">INDEX(r_ACTIVEROW,1,COUNTA(r_ACTIVEROW)-1)</f>
        <v>REAR WHEEL SIZE</v>
      </c>
      <c r="C8188" s="841" t="s">
        <v>637</v>
      </c>
      <c r="D8188" s="847" t="s">
        <v>619</v>
      </c>
      <c r="E8188" s="843" t="s">
        <v>638</v>
      </c>
      <c r="F8188" s="841" t="s">
        <v>110</v>
      </c>
      <c r="G8188" s="847" t="s">
        <v>616</v>
      </c>
      <c r="H8188" s="843" t="s">
        <v>380</v>
      </c>
      <c r="I8188" s="841" t="s">
        <v>146</v>
      </c>
      <c r="J8188" s="842" t="s">
        <v>617</v>
      </c>
      <c r="K8188" s="843" t="s">
        <v>381</v>
      </c>
      <c r="L8188" s="841" t="s">
        <v>187</v>
      </c>
      <c r="M8188" s="847" t="s">
        <v>614</v>
      </c>
      <c r="N8188" s="843" t="s">
        <v>452</v>
      </c>
      <c r="O8188" s="841" t="s">
        <v>230</v>
      </c>
      <c r="P8188" s="847" t="s">
        <v>62</v>
      </c>
      <c r="Q8188" s="843" t="s">
        <v>63</v>
      </c>
      <c r="R8188" s="841"/>
      <c r="S8188" s="847"/>
      <c r="T8188" s="843"/>
    </row>
    <row r="8189" spans="1:20" ht="18" hidden="1" customHeight="1">
      <c r="A8189" s="840" t="str" cm="1">
        <f t="array" ref="A8189">IF(INDEX(r_ACTIVEROW,1,COUNTA(r_ACTIVEROW)-2)="N",
       INDEX(r_ACTIVEROW,1,COUNTA(r_ACTIVEROW))&amp;" "&amp;INDEX(r_ACTIVEROW,1,COUNTA(r_ACTIVEROW)-1),
       INDEX(r_ACTIVEROW,1,COUNTA(r_ACTIVEROW)-2)
      )</f>
        <v>DKA6420</v>
      </c>
      <c r="B8189" s="840" t="str" cm="1">
        <f t="array" ref="B8189">INDEX(r_ACTIVEROW,1,COUNTA(r_ACTIVEROW)-1)</f>
        <v>REAR WHEEL SIZE</v>
      </c>
      <c r="C8189" s="841" t="s">
        <v>637</v>
      </c>
      <c r="D8189" s="847" t="s">
        <v>619</v>
      </c>
      <c r="E8189" s="843" t="s">
        <v>638</v>
      </c>
      <c r="F8189" s="841" t="s">
        <v>110</v>
      </c>
      <c r="G8189" s="847" t="s">
        <v>616</v>
      </c>
      <c r="H8189" s="843" t="s">
        <v>380</v>
      </c>
      <c r="I8189" s="841" t="s">
        <v>146</v>
      </c>
      <c r="J8189" s="842" t="s">
        <v>617</v>
      </c>
      <c r="K8189" s="843" t="s">
        <v>381</v>
      </c>
      <c r="L8189" s="841" t="s">
        <v>187</v>
      </c>
      <c r="M8189" s="847" t="s">
        <v>614</v>
      </c>
      <c r="N8189" s="843" t="s">
        <v>452</v>
      </c>
      <c r="O8189" s="841" t="s">
        <v>231</v>
      </c>
      <c r="P8189" s="847" t="s">
        <v>62</v>
      </c>
      <c r="Q8189" s="843" t="s">
        <v>64</v>
      </c>
      <c r="R8189" s="841"/>
      <c r="S8189" s="847"/>
      <c r="T8189" s="843"/>
    </row>
    <row r="8190" spans="1:20" ht="18" hidden="1" customHeight="1">
      <c r="A8190" s="840" t="str" cm="1">
        <f t="array" ref="A8190">IF(INDEX(r_ACTIVEROW,1,COUNTA(r_ACTIVEROW)-2)="N",
       INDEX(r_ACTIVEROW,1,COUNTA(r_ACTIVEROW))&amp;" "&amp;INDEX(r_ACTIVEROW,1,COUNTA(r_ACTIVEROW)-1),
       INDEX(r_ACTIVEROW,1,COUNTA(r_ACTIVEROW)-2)
      )</f>
        <v>DKA6430</v>
      </c>
      <c r="B8190" s="840" t="str" cm="1">
        <f t="array" ref="B8190">INDEX(r_ACTIVEROW,1,COUNTA(r_ACTIVEROW)-1)</f>
        <v>REAR WHEEL SIZE</v>
      </c>
      <c r="C8190" s="841" t="s">
        <v>637</v>
      </c>
      <c r="D8190" s="847" t="s">
        <v>619</v>
      </c>
      <c r="E8190" s="843" t="s">
        <v>638</v>
      </c>
      <c r="F8190" s="841" t="s">
        <v>110</v>
      </c>
      <c r="G8190" s="847" t="s">
        <v>616</v>
      </c>
      <c r="H8190" s="843" t="s">
        <v>380</v>
      </c>
      <c r="I8190" s="841" t="s">
        <v>146</v>
      </c>
      <c r="J8190" s="842" t="s">
        <v>617</v>
      </c>
      <c r="K8190" s="843" t="s">
        <v>381</v>
      </c>
      <c r="L8190" s="841" t="s">
        <v>187</v>
      </c>
      <c r="M8190" s="847" t="s">
        <v>614</v>
      </c>
      <c r="N8190" s="843" t="s">
        <v>452</v>
      </c>
      <c r="O8190" s="841" t="s">
        <v>334</v>
      </c>
      <c r="P8190" s="847" t="s">
        <v>62</v>
      </c>
      <c r="Q8190" s="843" t="s">
        <v>315</v>
      </c>
      <c r="R8190" s="841"/>
      <c r="S8190" s="847"/>
      <c r="T8190" s="843"/>
    </row>
    <row r="8191" spans="1:20" ht="18" hidden="1" customHeight="1">
      <c r="A8191" s="840" t="str" cm="1">
        <f t="array" ref="A8191">IF(INDEX(r_ACTIVEROW,1,COUNTA(r_ACTIVEROW)-2)="N",
       INDEX(r_ACTIVEROW,1,COUNTA(r_ACTIVEROW))&amp;" "&amp;INDEX(r_ACTIVEROW,1,COUNTA(r_ACTIVEROW)-1),
       INDEX(r_ACTIVEROW,1,COUNTA(r_ACTIVEROW)-2)
      )</f>
        <v>DKA6410</v>
      </c>
      <c r="B8191" s="840" t="str" cm="1">
        <f t="array" ref="B8191">INDEX(r_ACTIVEROW,1,COUNTA(r_ACTIVEROW)-1)</f>
        <v>REAR WHEEL SIZE</v>
      </c>
      <c r="C8191" s="841" t="s">
        <v>637</v>
      </c>
      <c r="D8191" s="847" t="s">
        <v>619</v>
      </c>
      <c r="E8191" s="843" t="s">
        <v>638</v>
      </c>
      <c r="F8191" s="841" t="s">
        <v>111</v>
      </c>
      <c r="G8191" s="847" t="s">
        <v>616</v>
      </c>
      <c r="H8191" s="843" t="s">
        <v>407</v>
      </c>
      <c r="I8191" s="841" t="s">
        <v>127</v>
      </c>
      <c r="J8191" s="842" t="s">
        <v>617</v>
      </c>
      <c r="K8191" s="843" t="s">
        <v>413</v>
      </c>
      <c r="L8191" s="841" t="s">
        <v>187</v>
      </c>
      <c r="M8191" s="847" t="s">
        <v>614</v>
      </c>
      <c r="N8191" s="843" t="s">
        <v>452</v>
      </c>
      <c r="O8191" s="841" t="s">
        <v>230</v>
      </c>
      <c r="P8191" s="847" t="s">
        <v>62</v>
      </c>
      <c r="Q8191" s="843" t="s">
        <v>63</v>
      </c>
      <c r="R8191" s="841"/>
      <c r="S8191" s="847"/>
      <c r="T8191" s="843"/>
    </row>
    <row r="8192" spans="1:20" ht="18" hidden="1" customHeight="1">
      <c r="A8192" s="840" t="str" cm="1">
        <f t="array" ref="A8192">IF(INDEX(r_ACTIVEROW,1,COUNTA(r_ACTIVEROW)-2)="N",
       INDEX(r_ACTIVEROW,1,COUNTA(r_ACTIVEROW))&amp;" "&amp;INDEX(r_ACTIVEROW,1,COUNTA(r_ACTIVEROW)-1),
       INDEX(r_ACTIVEROW,1,COUNTA(r_ACTIVEROW)-2)
      )</f>
        <v>DKA6420</v>
      </c>
      <c r="B8192" s="840" t="str" cm="1">
        <f t="array" ref="B8192">INDEX(r_ACTIVEROW,1,COUNTA(r_ACTIVEROW)-1)</f>
        <v>REAR WHEEL SIZE</v>
      </c>
      <c r="C8192" s="841" t="s">
        <v>637</v>
      </c>
      <c r="D8192" s="847" t="s">
        <v>619</v>
      </c>
      <c r="E8192" s="843" t="s">
        <v>638</v>
      </c>
      <c r="F8192" s="841" t="s">
        <v>111</v>
      </c>
      <c r="G8192" s="847" t="s">
        <v>616</v>
      </c>
      <c r="H8192" s="843" t="s">
        <v>407</v>
      </c>
      <c r="I8192" s="841" t="s">
        <v>127</v>
      </c>
      <c r="J8192" s="842" t="s">
        <v>617</v>
      </c>
      <c r="K8192" s="843" t="s">
        <v>413</v>
      </c>
      <c r="L8192" s="841" t="s">
        <v>187</v>
      </c>
      <c r="M8192" s="847" t="s">
        <v>614</v>
      </c>
      <c r="N8192" s="843" t="s">
        <v>452</v>
      </c>
      <c r="O8192" s="841" t="s">
        <v>231</v>
      </c>
      <c r="P8192" s="847" t="s">
        <v>62</v>
      </c>
      <c r="Q8192" s="843" t="s">
        <v>64</v>
      </c>
      <c r="R8192" s="841"/>
      <c r="S8192" s="847"/>
      <c r="T8192" s="843"/>
    </row>
    <row r="8193" spans="1:20" ht="18" hidden="1" customHeight="1">
      <c r="A8193" s="840" t="str" cm="1">
        <f t="array" ref="A8193">IF(INDEX(r_ACTIVEROW,1,COUNTA(r_ACTIVEROW)-2)="N",
       INDEX(r_ACTIVEROW,1,COUNTA(r_ACTIVEROW))&amp;" "&amp;INDEX(r_ACTIVEROW,1,COUNTA(r_ACTIVEROW)-1),
       INDEX(r_ACTIVEROW,1,COUNTA(r_ACTIVEROW)-2)
      )</f>
        <v>DKA6430</v>
      </c>
      <c r="B8193" s="840" t="str" cm="1">
        <f t="array" ref="B8193">INDEX(r_ACTIVEROW,1,COUNTA(r_ACTIVEROW)-1)</f>
        <v>REAR WHEEL SIZE</v>
      </c>
      <c r="C8193" s="841" t="s">
        <v>637</v>
      </c>
      <c r="D8193" s="847" t="s">
        <v>619</v>
      </c>
      <c r="E8193" s="843" t="s">
        <v>638</v>
      </c>
      <c r="F8193" s="841" t="s">
        <v>111</v>
      </c>
      <c r="G8193" s="847" t="s">
        <v>616</v>
      </c>
      <c r="H8193" s="843" t="s">
        <v>407</v>
      </c>
      <c r="I8193" s="841" t="s">
        <v>127</v>
      </c>
      <c r="J8193" s="842" t="s">
        <v>617</v>
      </c>
      <c r="K8193" s="843" t="s">
        <v>413</v>
      </c>
      <c r="L8193" s="841" t="s">
        <v>187</v>
      </c>
      <c r="M8193" s="847" t="s">
        <v>614</v>
      </c>
      <c r="N8193" s="843" t="s">
        <v>452</v>
      </c>
      <c r="O8193" s="841" t="s">
        <v>334</v>
      </c>
      <c r="P8193" s="847" t="s">
        <v>62</v>
      </c>
      <c r="Q8193" s="843" t="s">
        <v>315</v>
      </c>
      <c r="R8193" s="841"/>
      <c r="S8193" s="847"/>
      <c r="T8193" s="843"/>
    </row>
    <row r="8194" spans="1:20" ht="18" hidden="1" customHeight="1">
      <c r="A8194" s="840" t="str" cm="1">
        <f t="array" ref="A8194">IF(INDEX(r_ACTIVEROW,1,COUNTA(r_ACTIVEROW)-2)="N",
       INDEX(r_ACTIVEROW,1,COUNTA(r_ACTIVEROW))&amp;" "&amp;INDEX(r_ACTIVEROW,1,COUNTA(r_ACTIVEROW)-1),
       INDEX(r_ACTIVEROW,1,COUNTA(r_ACTIVEROW)-2)
      )</f>
        <v>DKA6410</v>
      </c>
      <c r="B8194" s="840" t="str" cm="1">
        <f t="array" ref="B8194">INDEX(r_ACTIVEROW,1,COUNTA(r_ACTIVEROW)-1)</f>
        <v>REAR WHEEL SIZE</v>
      </c>
      <c r="C8194" s="841" t="s">
        <v>637</v>
      </c>
      <c r="D8194" s="847" t="s">
        <v>619</v>
      </c>
      <c r="E8194" s="843" t="s">
        <v>638</v>
      </c>
      <c r="F8194" s="841" t="s">
        <v>111</v>
      </c>
      <c r="G8194" s="847" t="s">
        <v>616</v>
      </c>
      <c r="H8194" s="843" t="s">
        <v>407</v>
      </c>
      <c r="I8194" s="841" t="s">
        <v>128</v>
      </c>
      <c r="J8194" s="842" t="s">
        <v>617</v>
      </c>
      <c r="K8194" s="843" t="s">
        <v>397</v>
      </c>
      <c r="L8194" s="841" t="s">
        <v>187</v>
      </c>
      <c r="M8194" s="847" t="s">
        <v>614</v>
      </c>
      <c r="N8194" s="843" t="s">
        <v>452</v>
      </c>
      <c r="O8194" s="841" t="s">
        <v>230</v>
      </c>
      <c r="P8194" s="847" t="s">
        <v>62</v>
      </c>
      <c r="Q8194" s="843" t="s">
        <v>63</v>
      </c>
      <c r="R8194" s="841"/>
      <c r="S8194" s="847"/>
      <c r="T8194" s="843"/>
    </row>
    <row r="8195" spans="1:20" ht="18" hidden="1" customHeight="1">
      <c r="A8195" s="840" t="str" cm="1">
        <f t="array" ref="A8195">IF(INDEX(r_ACTIVEROW,1,COUNTA(r_ACTIVEROW)-2)="N",
       INDEX(r_ACTIVEROW,1,COUNTA(r_ACTIVEROW))&amp;" "&amp;INDEX(r_ACTIVEROW,1,COUNTA(r_ACTIVEROW)-1),
       INDEX(r_ACTIVEROW,1,COUNTA(r_ACTIVEROW)-2)
      )</f>
        <v>DKA6420</v>
      </c>
      <c r="B8195" s="840" t="str" cm="1">
        <f t="array" ref="B8195">INDEX(r_ACTIVEROW,1,COUNTA(r_ACTIVEROW)-1)</f>
        <v>REAR WHEEL SIZE</v>
      </c>
      <c r="C8195" s="841" t="s">
        <v>637</v>
      </c>
      <c r="D8195" s="847" t="s">
        <v>619</v>
      </c>
      <c r="E8195" s="843" t="s">
        <v>638</v>
      </c>
      <c r="F8195" s="841" t="s">
        <v>111</v>
      </c>
      <c r="G8195" s="847" t="s">
        <v>616</v>
      </c>
      <c r="H8195" s="843" t="s">
        <v>407</v>
      </c>
      <c r="I8195" s="841" t="s">
        <v>128</v>
      </c>
      <c r="J8195" s="842" t="s">
        <v>617</v>
      </c>
      <c r="K8195" s="843" t="s">
        <v>397</v>
      </c>
      <c r="L8195" s="841" t="s">
        <v>187</v>
      </c>
      <c r="M8195" s="847" t="s">
        <v>614</v>
      </c>
      <c r="N8195" s="843" t="s">
        <v>452</v>
      </c>
      <c r="O8195" s="841" t="s">
        <v>231</v>
      </c>
      <c r="P8195" s="847" t="s">
        <v>62</v>
      </c>
      <c r="Q8195" s="843" t="s">
        <v>64</v>
      </c>
      <c r="R8195" s="841"/>
      <c r="S8195" s="847"/>
      <c r="T8195" s="843"/>
    </row>
    <row r="8196" spans="1:20" ht="18" hidden="1" customHeight="1">
      <c r="A8196" s="840" t="str" cm="1">
        <f t="array" ref="A8196">IF(INDEX(r_ACTIVEROW,1,COUNTA(r_ACTIVEROW)-2)="N",
       INDEX(r_ACTIVEROW,1,COUNTA(r_ACTIVEROW))&amp;" "&amp;INDEX(r_ACTIVEROW,1,COUNTA(r_ACTIVEROW)-1),
       INDEX(r_ACTIVEROW,1,COUNTA(r_ACTIVEROW)-2)
      )</f>
        <v>DKA6430</v>
      </c>
      <c r="B8196" s="840" t="str" cm="1">
        <f t="array" ref="B8196">INDEX(r_ACTIVEROW,1,COUNTA(r_ACTIVEROW)-1)</f>
        <v>REAR WHEEL SIZE</v>
      </c>
      <c r="C8196" s="841" t="s">
        <v>637</v>
      </c>
      <c r="D8196" s="847" t="s">
        <v>619</v>
      </c>
      <c r="E8196" s="843" t="s">
        <v>638</v>
      </c>
      <c r="F8196" s="841" t="s">
        <v>111</v>
      </c>
      <c r="G8196" s="847" t="s">
        <v>616</v>
      </c>
      <c r="H8196" s="843" t="s">
        <v>407</v>
      </c>
      <c r="I8196" s="841" t="s">
        <v>128</v>
      </c>
      <c r="J8196" s="842" t="s">
        <v>617</v>
      </c>
      <c r="K8196" s="843" t="s">
        <v>397</v>
      </c>
      <c r="L8196" s="841" t="s">
        <v>187</v>
      </c>
      <c r="M8196" s="847" t="s">
        <v>614</v>
      </c>
      <c r="N8196" s="843" t="s">
        <v>452</v>
      </c>
      <c r="O8196" s="841" t="s">
        <v>334</v>
      </c>
      <c r="P8196" s="847" t="s">
        <v>62</v>
      </c>
      <c r="Q8196" s="843" t="s">
        <v>315</v>
      </c>
      <c r="R8196" s="841"/>
      <c r="S8196" s="847"/>
      <c r="T8196" s="843"/>
    </row>
    <row r="8197" spans="1:20" ht="18" hidden="1" customHeight="1">
      <c r="A8197" s="840" t="str" cm="1">
        <f t="array" ref="A8197">IF(INDEX(r_ACTIVEROW,1,COUNTA(r_ACTIVEROW)-2)="N",
       INDEX(r_ACTIVEROW,1,COUNTA(r_ACTIVEROW))&amp;" "&amp;INDEX(r_ACTIVEROW,1,COUNTA(r_ACTIVEROW)-1),
       INDEX(r_ACTIVEROW,1,COUNTA(r_ACTIVEROW)-2)
      )</f>
        <v>DKA6410</v>
      </c>
      <c r="B8197" s="840" t="str" cm="1">
        <f t="array" ref="B8197">INDEX(r_ACTIVEROW,1,COUNTA(r_ACTIVEROW)-1)</f>
        <v>REAR WHEEL SIZE</v>
      </c>
      <c r="C8197" s="841" t="s">
        <v>637</v>
      </c>
      <c r="D8197" s="847" t="s">
        <v>619</v>
      </c>
      <c r="E8197" s="843" t="s">
        <v>638</v>
      </c>
      <c r="F8197" s="841" t="s">
        <v>111</v>
      </c>
      <c r="G8197" s="847" t="s">
        <v>616</v>
      </c>
      <c r="H8197" s="843" t="s">
        <v>407</v>
      </c>
      <c r="I8197" s="841" t="s">
        <v>129</v>
      </c>
      <c r="J8197" s="842" t="s">
        <v>617</v>
      </c>
      <c r="K8197" s="843" t="s">
        <v>414</v>
      </c>
      <c r="L8197" s="841" t="s">
        <v>187</v>
      </c>
      <c r="M8197" s="847" t="s">
        <v>614</v>
      </c>
      <c r="N8197" s="843" t="s">
        <v>452</v>
      </c>
      <c r="O8197" s="841" t="s">
        <v>230</v>
      </c>
      <c r="P8197" s="847" t="s">
        <v>62</v>
      </c>
      <c r="Q8197" s="843" t="s">
        <v>63</v>
      </c>
      <c r="R8197" s="841"/>
      <c r="S8197" s="847"/>
      <c r="T8197" s="843"/>
    </row>
    <row r="8198" spans="1:20" ht="18" hidden="1" customHeight="1">
      <c r="A8198" s="840" t="str" cm="1">
        <f t="array" ref="A8198">IF(INDEX(r_ACTIVEROW,1,COUNTA(r_ACTIVEROW)-2)="N",
       INDEX(r_ACTIVEROW,1,COUNTA(r_ACTIVEROW))&amp;" "&amp;INDEX(r_ACTIVEROW,1,COUNTA(r_ACTIVEROW)-1),
       INDEX(r_ACTIVEROW,1,COUNTA(r_ACTIVEROW)-2)
      )</f>
        <v>DKA6420</v>
      </c>
      <c r="B8198" s="840" t="str" cm="1">
        <f t="array" ref="B8198">INDEX(r_ACTIVEROW,1,COUNTA(r_ACTIVEROW)-1)</f>
        <v>REAR WHEEL SIZE</v>
      </c>
      <c r="C8198" s="841" t="s">
        <v>637</v>
      </c>
      <c r="D8198" s="847" t="s">
        <v>619</v>
      </c>
      <c r="E8198" s="843" t="s">
        <v>638</v>
      </c>
      <c r="F8198" s="841" t="s">
        <v>111</v>
      </c>
      <c r="G8198" s="847" t="s">
        <v>616</v>
      </c>
      <c r="H8198" s="843" t="s">
        <v>407</v>
      </c>
      <c r="I8198" s="841" t="s">
        <v>129</v>
      </c>
      <c r="J8198" s="842" t="s">
        <v>617</v>
      </c>
      <c r="K8198" s="843" t="s">
        <v>414</v>
      </c>
      <c r="L8198" s="841" t="s">
        <v>187</v>
      </c>
      <c r="M8198" s="847" t="s">
        <v>614</v>
      </c>
      <c r="N8198" s="843" t="s">
        <v>452</v>
      </c>
      <c r="O8198" s="841" t="s">
        <v>231</v>
      </c>
      <c r="P8198" s="847" t="s">
        <v>62</v>
      </c>
      <c r="Q8198" s="843" t="s">
        <v>64</v>
      </c>
      <c r="R8198" s="841"/>
      <c r="S8198" s="847"/>
      <c r="T8198" s="843"/>
    </row>
    <row r="8199" spans="1:20" ht="18" hidden="1" customHeight="1">
      <c r="A8199" s="840" t="str" cm="1">
        <f t="array" ref="A8199">IF(INDEX(r_ACTIVEROW,1,COUNTA(r_ACTIVEROW)-2)="N",
       INDEX(r_ACTIVEROW,1,COUNTA(r_ACTIVEROW))&amp;" "&amp;INDEX(r_ACTIVEROW,1,COUNTA(r_ACTIVEROW)-1),
       INDEX(r_ACTIVEROW,1,COUNTA(r_ACTIVEROW)-2)
      )</f>
        <v>DKA6430</v>
      </c>
      <c r="B8199" s="840" t="str" cm="1">
        <f t="array" ref="B8199">INDEX(r_ACTIVEROW,1,COUNTA(r_ACTIVEROW)-1)</f>
        <v>REAR WHEEL SIZE</v>
      </c>
      <c r="C8199" s="841" t="s">
        <v>637</v>
      </c>
      <c r="D8199" s="847" t="s">
        <v>619</v>
      </c>
      <c r="E8199" s="843" t="s">
        <v>638</v>
      </c>
      <c r="F8199" s="841" t="s">
        <v>111</v>
      </c>
      <c r="G8199" s="847" t="s">
        <v>616</v>
      </c>
      <c r="H8199" s="843" t="s">
        <v>407</v>
      </c>
      <c r="I8199" s="841" t="s">
        <v>129</v>
      </c>
      <c r="J8199" s="842" t="s">
        <v>617</v>
      </c>
      <c r="K8199" s="843" t="s">
        <v>414</v>
      </c>
      <c r="L8199" s="841" t="s">
        <v>187</v>
      </c>
      <c r="M8199" s="847" t="s">
        <v>614</v>
      </c>
      <c r="N8199" s="843" t="s">
        <v>452</v>
      </c>
      <c r="O8199" s="841" t="s">
        <v>334</v>
      </c>
      <c r="P8199" s="847" t="s">
        <v>62</v>
      </c>
      <c r="Q8199" s="843" t="s">
        <v>315</v>
      </c>
      <c r="R8199" s="841"/>
      <c r="S8199" s="847"/>
      <c r="T8199" s="843"/>
    </row>
    <row r="8200" spans="1:20" ht="18" hidden="1" customHeight="1">
      <c r="A8200" s="840" t="str" cm="1">
        <f t="array" ref="A8200">IF(INDEX(r_ACTIVEROW,1,COUNTA(r_ACTIVEROW)-2)="N",
       INDEX(r_ACTIVEROW,1,COUNTA(r_ACTIVEROW))&amp;" "&amp;INDEX(r_ACTIVEROW,1,COUNTA(r_ACTIVEROW)-1),
       INDEX(r_ACTIVEROW,1,COUNTA(r_ACTIVEROW)-2)
      )</f>
        <v>DKA6410</v>
      </c>
      <c r="B8200" s="840" t="str" cm="1">
        <f t="array" ref="B8200">INDEX(r_ACTIVEROW,1,COUNTA(r_ACTIVEROW)-1)</f>
        <v>REAR WHEEL SIZE</v>
      </c>
      <c r="C8200" s="841" t="s">
        <v>637</v>
      </c>
      <c r="D8200" s="847" t="s">
        <v>619</v>
      </c>
      <c r="E8200" s="843" t="s">
        <v>638</v>
      </c>
      <c r="F8200" s="841" t="s">
        <v>111</v>
      </c>
      <c r="G8200" s="847" t="s">
        <v>616</v>
      </c>
      <c r="H8200" s="843" t="s">
        <v>407</v>
      </c>
      <c r="I8200" s="841" t="s">
        <v>130</v>
      </c>
      <c r="J8200" s="842" t="s">
        <v>617</v>
      </c>
      <c r="K8200" s="843" t="s">
        <v>373</v>
      </c>
      <c r="L8200" s="841" t="s">
        <v>187</v>
      </c>
      <c r="M8200" s="847" t="s">
        <v>614</v>
      </c>
      <c r="N8200" s="843" t="s">
        <v>452</v>
      </c>
      <c r="O8200" s="841" t="s">
        <v>230</v>
      </c>
      <c r="P8200" s="847" t="s">
        <v>62</v>
      </c>
      <c r="Q8200" s="843" t="s">
        <v>63</v>
      </c>
      <c r="R8200" s="841"/>
      <c r="S8200" s="847"/>
      <c r="T8200" s="843"/>
    </row>
    <row r="8201" spans="1:20" ht="18" hidden="1" customHeight="1">
      <c r="A8201" s="840" t="str" cm="1">
        <f t="array" ref="A8201">IF(INDEX(r_ACTIVEROW,1,COUNTA(r_ACTIVEROW)-2)="N",
       INDEX(r_ACTIVEROW,1,COUNTA(r_ACTIVEROW))&amp;" "&amp;INDEX(r_ACTIVEROW,1,COUNTA(r_ACTIVEROW)-1),
       INDEX(r_ACTIVEROW,1,COUNTA(r_ACTIVEROW)-2)
      )</f>
        <v>DKA6420</v>
      </c>
      <c r="B8201" s="840" t="str" cm="1">
        <f t="array" ref="B8201">INDEX(r_ACTIVEROW,1,COUNTA(r_ACTIVEROW)-1)</f>
        <v>REAR WHEEL SIZE</v>
      </c>
      <c r="C8201" s="841" t="s">
        <v>637</v>
      </c>
      <c r="D8201" s="847" t="s">
        <v>619</v>
      </c>
      <c r="E8201" s="843" t="s">
        <v>638</v>
      </c>
      <c r="F8201" s="841" t="s">
        <v>111</v>
      </c>
      <c r="G8201" s="847" t="s">
        <v>616</v>
      </c>
      <c r="H8201" s="843" t="s">
        <v>407</v>
      </c>
      <c r="I8201" s="841" t="s">
        <v>130</v>
      </c>
      <c r="J8201" s="842" t="s">
        <v>617</v>
      </c>
      <c r="K8201" s="843" t="s">
        <v>373</v>
      </c>
      <c r="L8201" s="841" t="s">
        <v>187</v>
      </c>
      <c r="M8201" s="847" t="s">
        <v>614</v>
      </c>
      <c r="N8201" s="843" t="s">
        <v>452</v>
      </c>
      <c r="O8201" s="841" t="s">
        <v>231</v>
      </c>
      <c r="P8201" s="847" t="s">
        <v>62</v>
      </c>
      <c r="Q8201" s="843" t="s">
        <v>64</v>
      </c>
      <c r="R8201" s="841"/>
      <c r="S8201" s="847"/>
      <c r="T8201" s="843"/>
    </row>
    <row r="8202" spans="1:20" ht="18" hidden="1" customHeight="1">
      <c r="A8202" s="840" t="str" cm="1">
        <f t="array" ref="A8202">IF(INDEX(r_ACTIVEROW,1,COUNTA(r_ACTIVEROW)-2)="N",
       INDEX(r_ACTIVEROW,1,COUNTA(r_ACTIVEROW))&amp;" "&amp;INDEX(r_ACTIVEROW,1,COUNTA(r_ACTIVEROW)-1),
       INDEX(r_ACTIVEROW,1,COUNTA(r_ACTIVEROW)-2)
      )</f>
        <v>DKA6430</v>
      </c>
      <c r="B8202" s="840" t="str" cm="1">
        <f t="array" ref="B8202">INDEX(r_ACTIVEROW,1,COUNTA(r_ACTIVEROW)-1)</f>
        <v>REAR WHEEL SIZE</v>
      </c>
      <c r="C8202" s="841" t="s">
        <v>637</v>
      </c>
      <c r="D8202" s="847" t="s">
        <v>619</v>
      </c>
      <c r="E8202" s="843" t="s">
        <v>638</v>
      </c>
      <c r="F8202" s="841" t="s">
        <v>111</v>
      </c>
      <c r="G8202" s="847" t="s">
        <v>616</v>
      </c>
      <c r="H8202" s="843" t="s">
        <v>407</v>
      </c>
      <c r="I8202" s="841" t="s">
        <v>130</v>
      </c>
      <c r="J8202" s="842" t="s">
        <v>617</v>
      </c>
      <c r="K8202" s="843" t="s">
        <v>373</v>
      </c>
      <c r="L8202" s="841" t="s">
        <v>187</v>
      </c>
      <c r="M8202" s="847" t="s">
        <v>614</v>
      </c>
      <c r="N8202" s="843" t="s">
        <v>452</v>
      </c>
      <c r="O8202" s="841" t="s">
        <v>334</v>
      </c>
      <c r="P8202" s="847" t="s">
        <v>62</v>
      </c>
      <c r="Q8202" s="843" t="s">
        <v>315</v>
      </c>
      <c r="R8202" s="841"/>
      <c r="S8202" s="847"/>
      <c r="T8202" s="843"/>
    </row>
    <row r="8203" spans="1:20" ht="18" hidden="1" customHeight="1">
      <c r="A8203" s="840" t="str" cm="1">
        <f t="array" ref="A8203">IF(INDEX(r_ACTIVEROW,1,COUNTA(r_ACTIVEROW)-2)="N",
       INDEX(r_ACTIVEROW,1,COUNTA(r_ACTIVEROW))&amp;" "&amp;INDEX(r_ACTIVEROW,1,COUNTA(r_ACTIVEROW)-1),
       INDEX(r_ACTIVEROW,1,COUNTA(r_ACTIVEROW)-2)
      )</f>
        <v>DKA6410</v>
      </c>
      <c r="B8203" s="840" t="str" cm="1">
        <f t="array" ref="B8203">INDEX(r_ACTIVEROW,1,COUNTA(r_ACTIVEROW)-1)</f>
        <v>REAR WHEEL SIZE</v>
      </c>
      <c r="C8203" s="841" t="s">
        <v>637</v>
      </c>
      <c r="D8203" s="847" t="s">
        <v>619</v>
      </c>
      <c r="E8203" s="843" t="s">
        <v>638</v>
      </c>
      <c r="F8203" s="841" t="s">
        <v>111</v>
      </c>
      <c r="G8203" s="847" t="s">
        <v>616</v>
      </c>
      <c r="H8203" s="843" t="s">
        <v>407</v>
      </c>
      <c r="I8203" s="841" t="s">
        <v>131</v>
      </c>
      <c r="J8203" s="842" t="s">
        <v>617</v>
      </c>
      <c r="K8203" s="843" t="s">
        <v>399</v>
      </c>
      <c r="L8203" s="841" t="s">
        <v>187</v>
      </c>
      <c r="M8203" s="847" t="s">
        <v>614</v>
      </c>
      <c r="N8203" s="843" t="s">
        <v>452</v>
      </c>
      <c r="O8203" s="841" t="s">
        <v>230</v>
      </c>
      <c r="P8203" s="847" t="s">
        <v>62</v>
      </c>
      <c r="Q8203" s="843" t="s">
        <v>63</v>
      </c>
      <c r="R8203" s="841"/>
      <c r="S8203" s="847"/>
      <c r="T8203" s="843"/>
    </row>
    <row r="8204" spans="1:20" ht="18" hidden="1" customHeight="1">
      <c r="A8204" s="840" t="str" cm="1">
        <f t="array" ref="A8204">IF(INDEX(r_ACTIVEROW,1,COUNTA(r_ACTIVEROW)-2)="N",
       INDEX(r_ACTIVEROW,1,COUNTA(r_ACTIVEROW))&amp;" "&amp;INDEX(r_ACTIVEROW,1,COUNTA(r_ACTIVEROW)-1),
       INDEX(r_ACTIVEROW,1,COUNTA(r_ACTIVEROW)-2)
      )</f>
        <v>DKA6420</v>
      </c>
      <c r="B8204" s="840" t="str" cm="1">
        <f t="array" ref="B8204">INDEX(r_ACTIVEROW,1,COUNTA(r_ACTIVEROW)-1)</f>
        <v>REAR WHEEL SIZE</v>
      </c>
      <c r="C8204" s="841" t="s">
        <v>637</v>
      </c>
      <c r="D8204" s="847" t="s">
        <v>619</v>
      </c>
      <c r="E8204" s="843" t="s">
        <v>638</v>
      </c>
      <c r="F8204" s="841" t="s">
        <v>111</v>
      </c>
      <c r="G8204" s="847" t="s">
        <v>616</v>
      </c>
      <c r="H8204" s="843" t="s">
        <v>407</v>
      </c>
      <c r="I8204" s="841" t="s">
        <v>131</v>
      </c>
      <c r="J8204" s="842" t="s">
        <v>617</v>
      </c>
      <c r="K8204" s="843" t="s">
        <v>399</v>
      </c>
      <c r="L8204" s="841" t="s">
        <v>187</v>
      </c>
      <c r="M8204" s="847" t="s">
        <v>614</v>
      </c>
      <c r="N8204" s="843" t="s">
        <v>452</v>
      </c>
      <c r="O8204" s="841" t="s">
        <v>231</v>
      </c>
      <c r="P8204" s="847" t="s">
        <v>62</v>
      </c>
      <c r="Q8204" s="843" t="s">
        <v>64</v>
      </c>
      <c r="R8204" s="841"/>
      <c r="S8204" s="847"/>
      <c r="T8204" s="843"/>
    </row>
    <row r="8205" spans="1:20" ht="18" hidden="1" customHeight="1">
      <c r="A8205" s="840" t="str" cm="1">
        <f t="array" ref="A8205">IF(INDEX(r_ACTIVEROW,1,COUNTA(r_ACTIVEROW)-2)="N",
       INDEX(r_ACTIVEROW,1,COUNTA(r_ACTIVEROW))&amp;" "&amp;INDEX(r_ACTIVEROW,1,COUNTA(r_ACTIVEROW)-1),
       INDEX(r_ACTIVEROW,1,COUNTA(r_ACTIVEROW)-2)
      )</f>
        <v>DKA6430</v>
      </c>
      <c r="B8205" s="840" t="str" cm="1">
        <f t="array" ref="B8205">INDEX(r_ACTIVEROW,1,COUNTA(r_ACTIVEROW)-1)</f>
        <v>REAR WHEEL SIZE</v>
      </c>
      <c r="C8205" s="841" t="s">
        <v>637</v>
      </c>
      <c r="D8205" s="847" t="s">
        <v>619</v>
      </c>
      <c r="E8205" s="843" t="s">
        <v>638</v>
      </c>
      <c r="F8205" s="841" t="s">
        <v>111</v>
      </c>
      <c r="G8205" s="847" t="s">
        <v>616</v>
      </c>
      <c r="H8205" s="843" t="s">
        <v>407</v>
      </c>
      <c r="I8205" s="841" t="s">
        <v>131</v>
      </c>
      <c r="J8205" s="842" t="s">
        <v>617</v>
      </c>
      <c r="K8205" s="843" t="s">
        <v>399</v>
      </c>
      <c r="L8205" s="841" t="s">
        <v>187</v>
      </c>
      <c r="M8205" s="847" t="s">
        <v>614</v>
      </c>
      <c r="N8205" s="843" t="s">
        <v>452</v>
      </c>
      <c r="O8205" s="841" t="s">
        <v>334</v>
      </c>
      <c r="P8205" s="847" t="s">
        <v>62</v>
      </c>
      <c r="Q8205" s="843" t="s">
        <v>315</v>
      </c>
      <c r="R8205" s="841"/>
      <c r="S8205" s="847"/>
      <c r="T8205" s="843"/>
    </row>
    <row r="8206" spans="1:20" ht="18" hidden="1" customHeight="1">
      <c r="A8206" s="840" t="str" cm="1">
        <f t="array" ref="A8206">IF(INDEX(r_ACTIVEROW,1,COUNTA(r_ACTIVEROW)-2)="N",
       INDEX(r_ACTIVEROW,1,COUNTA(r_ACTIVEROW))&amp;" "&amp;INDEX(r_ACTIVEROW,1,COUNTA(r_ACTIVEROW)-1),
       INDEX(r_ACTIVEROW,1,COUNTA(r_ACTIVEROW)-2)
      )</f>
        <v>DKA6410</v>
      </c>
      <c r="B8206" s="840" t="str" cm="1">
        <f t="array" ref="B8206">INDEX(r_ACTIVEROW,1,COUNTA(r_ACTIVEROW)-1)</f>
        <v>REAR WHEEL SIZE</v>
      </c>
      <c r="C8206" s="841" t="s">
        <v>637</v>
      </c>
      <c r="D8206" s="847" t="s">
        <v>619</v>
      </c>
      <c r="E8206" s="843" t="s">
        <v>638</v>
      </c>
      <c r="F8206" s="841" t="s">
        <v>111</v>
      </c>
      <c r="G8206" s="847" t="s">
        <v>616</v>
      </c>
      <c r="H8206" s="843" t="s">
        <v>407</v>
      </c>
      <c r="I8206" s="841" t="s">
        <v>132</v>
      </c>
      <c r="J8206" s="842" t="s">
        <v>617</v>
      </c>
      <c r="K8206" s="843" t="s">
        <v>374</v>
      </c>
      <c r="L8206" s="841" t="s">
        <v>187</v>
      </c>
      <c r="M8206" s="847" t="s">
        <v>614</v>
      </c>
      <c r="N8206" s="843" t="s">
        <v>452</v>
      </c>
      <c r="O8206" s="841" t="s">
        <v>230</v>
      </c>
      <c r="P8206" s="847" t="s">
        <v>62</v>
      </c>
      <c r="Q8206" s="843" t="s">
        <v>63</v>
      </c>
      <c r="R8206" s="841"/>
      <c r="S8206" s="847"/>
      <c r="T8206" s="843"/>
    </row>
    <row r="8207" spans="1:20" ht="18" hidden="1" customHeight="1">
      <c r="A8207" s="840" t="str" cm="1">
        <f t="array" ref="A8207">IF(INDEX(r_ACTIVEROW,1,COUNTA(r_ACTIVEROW)-2)="N",
       INDEX(r_ACTIVEROW,1,COUNTA(r_ACTIVEROW))&amp;" "&amp;INDEX(r_ACTIVEROW,1,COUNTA(r_ACTIVEROW)-1),
       INDEX(r_ACTIVEROW,1,COUNTA(r_ACTIVEROW)-2)
      )</f>
        <v>DKA6420</v>
      </c>
      <c r="B8207" s="840" t="str" cm="1">
        <f t="array" ref="B8207">INDEX(r_ACTIVEROW,1,COUNTA(r_ACTIVEROW)-1)</f>
        <v>REAR WHEEL SIZE</v>
      </c>
      <c r="C8207" s="841" t="s">
        <v>637</v>
      </c>
      <c r="D8207" s="847" t="s">
        <v>619</v>
      </c>
      <c r="E8207" s="843" t="s">
        <v>638</v>
      </c>
      <c r="F8207" s="841" t="s">
        <v>111</v>
      </c>
      <c r="G8207" s="847" t="s">
        <v>616</v>
      </c>
      <c r="H8207" s="843" t="s">
        <v>407</v>
      </c>
      <c r="I8207" s="841" t="s">
        <v>132</v>
      </c>
      <c r="J8207" s="842" t="s">
        <v>617</v>
      </c>
      <c r="K8207" s="843" t="s">
        <v>374</v>
      </c>
      <c r="L8207" s="841" t="s">
        <v>187</v>
      </c>
      <c r="M8207" s="847" t="s">
        <v>614</v>
      </c>
      <c r="N8207" s="843" t="s">
        <v>452</v>
      </c>
      <c r="O8207" s="841" t="s">
        <v>231</v>
      </c>
      <c r="P8207" s="847" t="s">
        <v>62</v>
      </c>
      <c r="Q8207" s="843" t="s">
        <v>64</v>
      </c>
      <c r="R8207" s="841"/>
      <c r="S8207" s="847"/>
      <c r="T8207" s="843"/>
    </row>
    <row r="8208" spans="1:20" ht="18" hidden="1" customHeight="1">
      <c r="A8208" s="840" t="str" cm="1">
        <f t="array" ref="A8208">IF(INDEX(r_ACTIVEROW,1,COUNTA(r_ACTIVEROW)-2)="N",
       INDEX(r_ACTIVEROW,1,COUNTA(r_ACTIVEROW))&amp;" "&amp;INDEX(r_ACTIVEROW,1,COUNTA(r_ACTIVEROW)-1),
       INDEX(r_ACTIVEROW,1,COUNTA(r_ACTIVEROW)-2)
      )</f>
        <v>DKA6430</v>
      </c>
      <c r="B8208" s="840" t="str" cm="1">
        <f t="array" ref="B8208">INDEX(r_ACTIVEROW,1,COUNTA(r_ACTIVEROW)-1)</f>
        <v>REAR WHEEL SIZE</v>
      </c>
      <c r="C8208" s="841" t="s">
        <v>637</v>
      </c>
      <c r="D8208" s="847" t="s">
        <v>619</v>
      </c>
      <c r="E8208" s="843" t="s">
        <v>638</v>
      </c>
      <c r="F8208" s="841" t="s">
        <v>111</v>
      </c>
      <c r="G8208" s="847" t="s">
        <v>616</v>
      </c>
      <c r="H8208" s="843" t="s">
        <v>407</v>
      </c>
      <c r="I8208" s="841" t="s">
        <v>132</v>
      </c>
      <c r="J8208" s="842" t="s">
        <v>617</v>
      </c>
      <c r="K8208" s="843" t="s">
        <v>374</v>
      </c>
      <c r="L8208" s="841" t="s">
        <v>187</v>
      </c>
      <c r="M8208" s="847" t="s">
        <v>614</v>
      </c>
      <c r="N8208" s="843" t="s">
        <v>452</v>
      </c>
      <c r="O8208" s="841" t="s">
        <v>334</v>
      </c>
      <c r="P8208" s="847" t="s">
        <v>62</v>
      </c>
      <c r="Q8208" s="843" t="s">
        <v>315</v>
      </c>
      <c r="R8208" s="841"/>
      <c r="S8208" s="847"/>
      <c r="T8208" s="843"/>
    </row>
    <row r="8209" spans="1:20" ht="18" hidden="1" customHeight="1">
      <c r="A8209" s="840" t="str" cm="1">
        <f t="array" ref="A8209">IF(INDEX(r_ACTIVEROW,1,COUNTA(r_ACTIVEROW)-2)="N",
       INDEX(r_ACTIVEROW,1,COUNTA(r_ACTIVEROW))&amp;" "&amp;INDEX(r_ACTIVEROW,1,COUNTA(r_ACTIVEROW)-1),
       INDEX(r_ACTIVEROW,1,COUNTA(r_ACTIVEROW)-2)
      )</f>
        <v>DKA6410</v>
      </c>
      <c r="B8209" s="840" t="str" cm="1">
        <f t="array" ref="B8209">INDEX(r_ACTIVEROW,1,COUNTA(r_ACTIVEROW)-1)</f>
        <v>REAR WHEEL SIZE</v>
      </c>
      <c r="C8209" s="841" t="s">
        <v>637</v>
      </c>
      <c r="D8209" s="847" t="s">
        <v>619</v>
      </c>
      <c r="E8209" s="843" t="s">
        <v>638</v>
      </c>
      <c r="F8209" s="841" t="s">
        <v>111</v>
      </c>
      <c r="G8209" s="847" t="s">
        <v>616</v>
      </c>
      <c r="H8209" s="843" t="s">
        <v>407</v>
      </c>
      <c r="I8209" s="841" t="s">
        <v>133</v>
      </c>
      <c r="J8209" s="842" t="s">
        <v>617</v>
      </c>
      <c r="K8209" s="843" t="s">
        <v>415</v>
      </c>
      <c r="L8209" s="841" t="s">
        <v>187</v>
      </c>
      <c r="M8209" s="847" t="s">
        <v>614</v>
      </c>
      <c r="N8209" s="843" t="s">
        <v>452</v>
      </c>
      <c r="O8209" s="841" t="s">
        <v>230</v>
      </c>
      <c r="P8209" s="847" t="s">
        <v>62</v>
      </c>
      <c r="Q8209" s="843" t="s">
        <v>63</v>
      </c>
      <c r="R8209" s="841"/>
      <c r="S8209" s="847"/>
      <c r="T8209" s="843"/>
    </row>
    <row r="8210" spans="1:20" ht="18" hidden="1" customHeight="1">
      <c r="A8210" s="840" t="str" cm="1">
        <f t="array" ref="A8210">IF(INDEX(r_ACTIVEROW,1,COUNTA(r_ACTIVEROW)-2)="N",
       INDEX(r_ACTIVEROW,1,COUNTA(r_ACTIVEROW))&amp;" "&amp;INDEX(r_ACTIVEROW,1,COUNTA(r_ACTIVEROW)-1),
       INDEX(r_ACTIVEROW,1,COUNTA(r_ACTIVEROW)-2)
      )</f>
        <v>DKA6420</v>
      </c>
      <c r="B8210" s="840" t="str" cm="1">
        <f t="array" ref="B8210">INDEX(r_ACTIVEROW,1,COUNTA(r_ACTIVEROW)-1)</f>
        <v>REAR WHEEL SIZE</v>
      </c>
      <c r="C8210" s="841" t="s">
        <v>637</v>
      </c>
      <c r="D8210" s="847" t="s">
        <v>619</v>
      </c>
      <c r="E8210" s="843" t="s">
        <v>638</v>
      </c>
      <c r="F8210" s="841" t="s">
        <v>111</v>
      </c>
      <c r="G8210" s="847" t="s">
        <v>616</v>
      </c>
      <c r="H8210" s="843" t="s">
        <v>407</v>
      </c>
      <c r="I8210" s="841" t="s">
        <v>133</v>
      </c>
      <c r="J8210" s="842" t="s">
        <v>617</v>
      </c>
      <c r="K8210" s="843" t="s">
        <v>415</v>
      </c>
      <c r="L8210" s="841" t="s">
        <v>187</v>
      </c>
      <c r="M8210" s="847" t="s">
        <v>614</v>
      </c>
      <c r="N8210" s="843" t="s">
        <v>452</v>
      </c>
      <c r="O8210" s="841" t="s">
        <v>231</v>
      </c>
      <c r="P8210" s="847" t="s">
        <v>62</v>
      </c>
      <c r="Q8210" s="843" t="s">
        <v>64</v>
      </c>
      <c r="R8210" s="841"/>
      <c r="S8210" s="847"/>
      <c r="T8210" s="843"/>
    </row>
    <row r="8211" spans="1:20" ht="18" hidden="1" customHeight="1">
      <c r="A8211" s="840" t="str" cm="1">
        <f t="array" ref="A8211">IF(INDEX(r_ACTIVEROW,1,COUNTA(r_ACTIVEROW)-2)="N",
       INDEX(r_ACTIVEROW,1,COUNTA(r_ACTIVEROW))&amp;" "&amp;INDEX(r_ACTIVEROW,1,COUNTA(r_ACTIVEROW)-1),
       INDEX(r_ACTIVEROW,1,COUNTA(r_ACTIVEROW)-2)
      )</f>
        <v>DKA6430</v>
      </c>
      <c r="B8211" s="840" t="str" cm="1">
        <f t="array" ref="B8211">INDEX(r_ACTIVEROW,1,COUNTA(r_ACTIVEROW)-1)</f>
        <v>REAR WHEEL SIZE</v>
      </c>
      <c r="C8211" s="841" t="s">
        <v>637</v>
      </c>
      <c r="D8211" s="847" t="s">
        <v>619</v>
      </c>
      <c r="E8211" s="843" t="s">
        <v>638</v>
      </c>
      <c r="F8211" s="841" t="s">
        <v>111</v>
      </c>
      <c r="G8211" s="847" t="s">
        <v>616</v>
      </c>
      <c r="H8211" s="843" t="s">
        <v>407</v>
      </c>
      <c r="I8211" s="841" t="s">
        <v>133</v>
      </c>
      <c r="J8211" s="842" t="s">
        <v>617</v>
      </c>
      <c r="K8211" s="843" t="s">
        <v>415</v>
      </c>
      <c r="L8211" s="841" t="s">
        <v>187</v>
      </c>
      <c r="M8211" s="847" t="s">
        <v>614</v>
      </c>
      <c r="N8211" s="843" t="s">
        <v>452</v>
      </c>
      <c r="O8211" s="841" t="s">
        <v>334</v>
      </c>
      <c r="P8211" s="847" t="s">
        <v>62</v>
      </c>
      <c r="Q8211" s="843" t="s">
        <v>315</v>
      </c>
      <c r="R8211" s="841"/>
      <c r="S8211" s="847"/>
      <c r="T8211" s="843"/>
    </row>
    <row r="8212" spans="1:20" ht="18" hidden="1" customHeight="1">
      <c r="A8212" s="840" t="str" cm="1">
        <f t="array" ref="A8212">IF(INDEX(r_ACTIVEROW,1,COUNTA(r_ACTIVEROW)-2)="N",
       INDEX(r_ACTIVEROW,1,COUNTA(r_ACTIVEROW))&amp;" "&amp;INDEX(r_ACTIVEROW,1,COUNTA(r_ACTIVEROW)-1),
       INDEX(r_ACTIVEROW,1,COUNTA(r_ACTIVEROW)-2)
      )</f>
        <v>DKA6410</v>
      </c>
      <c r="B8212" s="840" t="str" cm="1">
        <f t="array" ref="B8212">INDEX(r_ACTIVEROW,1,COUNTA(r_ACTIVEROW)-1)</f>
        <v>REAR WHEEL SIZE</v>
      </c>
      <c r="C8212" s="841" t="s">
        <v>637</v>
      </c>
      <c r="D8212" s="847" t="s">
        <v>619</v>
      </c>
      <c r="E8212" s="843" t="s">
        <v>638</v>
      </c>
      <c r="F8212" s="841" t="s">
        <v>111</v>
      </c>
      <c r="G8212" s="847" t="s">
        <v>616</v>
      </c>
      <c r="H8212" s="843" t="s">
        <v>407</v>
      </c>
      <c r="I8212" s="841" t="s">
        <v>134</v>
      </c>
      <c r="J8212" s="842" t="s">
        <v>617</v>
      </c>
      <c r="K8212" s="843" t="s">
        <v>375</v>
      </c>
      <c r="L8212" s="841" t="s">
        <v>187</v>
      </c>
      <c r="M8212" s="847" t="s">
        <v>614</v>
      </c>
      <c r="N8212" s="843" t="s">
        <v>452</v>
      </c>
      <c r="O8212" s="841" t="s">
        <v>230</v>
      </c>
      <c r="P8212" s="847" t="s">
        <v>62</v>
      </c>
      <c r="Q8212" s="843" t="s">
        <v>63</v>
      </c>
      <c r="R8212" s="841"/>
      <c r="S8212" s="847"/>
      <c r="T8212" s="843"/>
    </row>
    <row r="8213" spans="1:20" ht="18" hidden="1" customHeight="1">
      <c r="A8213" s="840" t="str" cm="1">
        <f t="array" ref="A8213">IF(INDEX(r_ACTIVEROW,1,COUNTA(r_ACTIVEROW)-2)="N",
       INDEX(r_ACTIVEROW,1,COUNTA(r_ACTIVEROW))&amp;" "&amp;INDEX(r_ACTIVEROW,1,COUNTA(r_ACTIVEROW)-1),
       INDEX(r_ACTIVEROW,1,COUNTA(r_ACTIVEROW)-2)
      )</f>
        <v>DKA6420</v>
      </c>
      <c r="B8213" s="840" t="str" cm="1">
        <f t="array" ref="B8213">INDEX(r_ACTIVEROW,1,COUNTA(r_ACTIVEROW)-1)</f>
        <v>REAR WHEEL SIZE</v>
      </c>
      <c r="C8213" s="841" t="s">
        <v>637</v>
      </c>
      <c r="D8213" s="847" t="s">
        <v>619</v>
      </c>
      <c r="E8213" s="843" t="s">
        <v>638</v>
      </c>
      <c r="F8213" s="841" t="s">
        <v>111</v>
      </c>
      <c r="G8213" s="847" t="s">
        <v>616</v>
      </c>
      <c r="H8213" s="843" t="s">
        <v>407</v>
      </c>
      <c r="I8213" s="841" t="s">
        <v>134</v>
      </c>
      <c r="J8213" s="842" t="s">
        <v>617</v>
      </c>
      <c r="K8213" s="843" t="s">
        <v>375</v>
      </c>
      <c r="L8213" s="841" t="s">
        <v>187</v>
      </c>
      <c r="M8213" s="847" t="s">
        <v>614</v>
      </c>
      <c r="N8213" s="843" t="s">
        <v>452</v>
      </c>
      <c r="O8213" s="841" t="s">
        <v>231</v>
      </c>
      <c r="P8213" s="847" t="s">
        <v>62</v>
      </c>
      <c r="Q8213" s="843" t="s">
        <v>64</v>
      </c>
      <c r="R8213" s="841"/>
      <c r="S8213" s="847"/>
      <c r="T8213" s="843"/>
    </row>
    <row r="8214" spans="1:20" ht="18" hidden="1" customHeight="1">
      <c r="A8214" s="840" t="str" cm="1">
        <f t="array" ref="A8214">IF(INDEX(r_ACTIVEROW,1,COUNTA(r_ACTIVEROW)-2)="N",
       INDEX(r_ACTIVEROW,1,COUNTA(r_ACTIVEROW))&amp;" "&amp;INDEX(r_ACTIVEROW,1,COUNTA(r_ACTIVEROW)-1),
       INDEX(r_ACTIVEROW,1,COUNTA(r_ACTIVEROW)-2)
      )</f>
        <v>DKA6430</v>
      </c>
      <c r="B8214" s="840" t="str" cm="1">
        <f t="array" ref="B8214">INDEX(r_ACTIVEROW,1,COUNTA(r_ACTIVEROW)-1)</f>
        <v>REAR WHEEL SIZE</v>
      </c>
      <c r="C8214" s="841" t="s">
        <v>637</v>
      </c>
      <c r="D8214" s="847" t="s">
        <v>619</v>
      </c>
      <c r="E8214" s="843" t="s">
        <v>638</v>
      </c>
      <c r="F8214" s="841" t="s">
        <v>111</v>
      </c>
      <c r="G8214" s="847" t="s">
        <v>616</v>
      </c>
      <c r="H8214" s="843" t="s">
        <v>407</v>
      </c>
      <c r="I8214" s="841" t="s">
        <v>134</v>
      </c>
      <c r="J8214" s="842" t="s">
        <v>617</v>
      </c>
      <c r="K8214" s="843" t="s">
        <v>375</v>
      </c>
      <c r="L8214" s="841" t="s">
        <v>187</v>
      </c>
      <c r="M8214" s="847" t="s">
        <v>614</v>
      </c>
      <c r="N8214" s="843" t="s">
        <v>452</v>
      </c>
      <c r="O8214" s="841" t="s">
        <v>334</v>
      </c>
      <c r="P8214" s="847" t="s">
        <v>62</v>
      </c>
      <c r="Q8214" s="843" t="s">
        <v>315</v>
      </c>
      <c r="R8214" s="841"/>
      <c r="S8214" s="847"/>
      <c r="T8214" s="843"/>
    </row>
    <row r="8215" spans="1:20" ht="18" hidden="1" customHeight="1">
      <c r="A8215" s="840" t="str" cm="1">
        <f t="array" ref="A8215">IF(INDEX(r_ACTIVEROW,1,COUNTA(r_ACTIVEROW)-2)="N",
       INDEX(r_ACTIVEROW,1,COUNTA(r_ACTIVEROW))&amp;" "&amp;INDEX(r_ACTIVEROW,1,COUNTA(r_ACTIVEROW)-1),
       INDEX(r_ACTIVEROW,1,COUNTA(r_ACTIVEROW)-2)
      )</f>
        <v>DKA6410</v>
      </c>
      <c r="B8215" s="840" t="str" cm="1">
        <f t="array" ref="B8215">INDEX(r_ACTIVEROW,1,COUNTA(r_ACTIVEROW)-1)</f>
        <v>REAR WHEEL SIZE</v>
      </c>
      <c r="C8215" s="841" t="s">
        <v>637</v>
      </c>
      <c r="D8215" s="847" t="s">
        <v>619</v>
      </c>
      <c r="E8215" s="843" t="s">
        <v>638</v>
      </c>
      <c r="F8215" s="841" t="s">
        <v>111</v>
      </c>
      <c r="G8215" s="847" t="s">
        <v>616</v>
      </c>
      <c r="H8215" s="843" t="s">
        <v>407</v>
      </c>
      <c r="I8215" s="841" t="s">
        <v>135</v>
      </c>
      <c r="J8215" s="842" t="s">
        <v>617</v>
      </c>
      <c r="K8215" s="843" t="s">
        <v>416</v>
      </c>
      <c r="L8215" s="841" t="s">
        <v>187</v>
      </c>
      <c r="M8215" s="847" t="s">
        <v>614</v>
      </c>
      <c r="N8215" s="843" t="s">
        <v>452</v>
      </c>
      <c r="O8215" s="841" t="s">
        <v>230</v>
      </c>
      <c r="P8215" s="847" t="s">
        <v>62</v>
      </c>
      <c r="Q8215" s="843" t="s">
        <v>63</v>
      </c>
      <c r="R8215" s="841"/>
      <c r="S8215" s="847"/>
      <c r="T8215" s="843"/>
    </row>
    <row r="8216" spans="1:20" ht="18" hidden="1" customHeight="1">
      <c r="A8216" s="840" t="str" cm="1">
        <f t="array" ref="A8216">IF(INDEX(r_ACTIVEROW,1,COUNTA(r_ACTIVEROW)-2)="N",
       INDEX(r_ACTIVEROW,1,COUNTA(r_ACTIVEROW))&amp;" "&amp;INDEX(r_ACTIVEROW,1,COUNTA(r_ACTIVEROW)-1),
       INDEX(r_ACTIVEROW,1,COUNTA(r_ACTIVEROW)-2)
      )</f>
        <v>DKA6420</v>
      </c>
      <c r="B8216" s="840" t="str" cm="1">
        <f t="array" ref="B8216">INDEX(r_ACTIVEROW,1,COUNTA(r_ACTIVEROW)-1)</f>
        <v>REAR WHEEL SIZE</v>
      </c>
      <c r="C8216" s="841" t="s">
        <v>637</v>
      </c>
      <c r="D8216" s="847" t="s">
        <v>619</v>
      </c>
      <c r="E8216" s="843" t="s">
        <v>638</v>
      </c>
      <c r="F8216" s="841" t="s">
        <v>111</v>
      </c>
      <c r="G8216" s="847" t="s">
        <v>616</v>
      </c>
      <c r="H8216" s="843" t="s">
        <v>407</v>
      </c>
      <c r="I8216" s="841" t="s">
        <v>135</v>
      </c>
      <c r="J8216" s="842" t="s">
        <v>617</v>
      </c>
      <c r="K8216" s="843" t="s">
        <v>416</v>
      </c>
      <c r="L8216" s="841" t="s">
        <v>187</v>
      </c>
      <c r="M8216" s="847" t="s">
        <v>614</v>
      </c>
      <c r="N8216" s="843" t="s">
        <v>452</v>
      </c>
      <c r="O8216" s="841" t="s">
        <v>231</v>
      </c>
      <c r="P8216" s="847" t="s">
        <v>62</v>
      </c>
      <c r="Q8216" s="843" t="s">
        <v>64</v>
      </c>
      <c r="R8216" s="841"/>
      <c r="S8216" s="847"/>
      <c r="T8216" s="843"/>
    </row>
    <row r="8217" spans="1:20" ht="18" hidden="1" customHeight="1">
      <c r="A8217" s="840" t="str" cm="1">
        <f t="array" ref="A8217">IF(INDEX(r_ACTIVEROW,1,COUNTA(r_ACTIVEROW)-2)="N",
       INDEX(r_ACTIVEROW,1,COUNTA(r_ACTIVEROW))&amp;" "&amp;INDEX(r_ACTIVEROW,1,COUNTA(r_ACTIVEROW)-1),
       INDEX(r_ACTIVEROW,1,COUNTA(r_ACTIVEROW)-2)
      )</f>
        <v>DKA6430</v>
      </c>
      <c r="B8217" s="840" t="str" cm="1">
        <f t="array" ref="B8217">INDEX(r_ACTIVEROW,1,COUNTA(r_ACTIVEROW)-1)</f>
        <v>REAR WHEEL SIZE</v>
      </c>
      <c r="C8217" s="841" t="s">
        <v>637</v>
      </c>
      <c r="D8217" s="847" t="s">
        <v>619</v>
      </c>
      <c r="E8217" s="843" t="s">
        <v>638</v>
      </c>
      <c r="F8217" s="841" t="s">
        <v>111</v>
      </c>
      <c r="G8217" s="847" t="s">
        <v>616</v>
      </c>
      <c r="H8217" s="843" t="s">
        <v>407</v>
      </c>
      <c r="I8217" s="841" t="s">
        <v>135</v>
      </c>
      <c r="J8217" s="842" t="s">
        <v>617</v>
      </c>
      <c r="K8217" s="843" t="s">
        <v>416</v>
      </c>
      <c r="L8217" s="841" t="s">
        <v>187</v>
      </c>
      <c r="M8217" s="847" t="s">
        <v>614</v>
      </c>
      <c r="N8217" s="843" t="s">
        <v>452</v>
      </c>
      <c r="O8217" s="841" t="s">
        <v>334</v>
      </c>
      <c r="P8217" s="847" t="s">
        <v>62</v>
      </c>
      <c r="Q8217" s="843" t="s">
        <v>315</v>
      </c>
      <c r="R8217" s="841"/>
      <c r="S8217" s="847"/>
      <c r="T8217" s="843"/>
    </row>
    <row r="8218" spans="1:20" ht="18" hidden="1" customHeight="1">
      <c r="A8218" s="840" t="str" cm="1">
        <f t="array" ref="A8218">IF(INDEX(r_ACTIVEROW,1,COUNTA(r_ACTIVEROW)-2)="N",
       INDEX(r_ACTIVEROW,1,COUNTA(r_ACTIVEROW))&amp;" "&amp;INDEX(r_ACTIVEROW,1,COUNTA(r_ACTIVEROW)-1),
       INDEX(r_ACTIVEROW,1,COUNTA(r_ACTIVEROW)-2)
      )</f>
        <v>DKA6410</v>
      </c>
      <c r="B8218" s="840" t="str" cm="1">
        <f t="array" ref="B8218">INDEX(r_ACTIVEROW,1,COUNTA(r_ACTIVEROW)-1)</f>
        <v>REAR WHEEL SIZE</v>
      </c>
      <c r="C8218" s="841" t="s">
        <v>637</v>
      </c>
      <c r="D8218" s="847" t="s">
        <v>619</v>
      </c>
      <c r="E8218" s="843" t="s">
        <v>638</v>
      </c>
      <c r="F8218" s="841" t="s">
        <v>111</v>
      </c>
      <c r="G8218" s="847" t="s">
        <v>616</v>
      </c>
      <c r="H8218" s="843" t="s">
        <v>407</v>
      </c>
      <c r="I8218" s="841" t="s">
        <v>136</v>
      </c>
      <c r="J8218" s="842" t="s">
        <v>617</v>
      </c>
      <c r="K8218" s="843" t="s">
        <v>376</v>
      </c>
      <c r="L8218" s="841" t="s">
        <v>187</v>
      </c>
      <c r="M8218" s="847" t="s">
        <v>614</v>
      </c>
      <c r="N8218" s="843" t="s">
        <v>452</v>
      </c>
      <c r="O8218" s="841" t="s">
        <v>230</v>
      </c>
      <c r="P8218" s="847" t="s">
        <v>62</v>
      </c>
      <c r="Q8218" s="843" t="s">
        <v>63</v>
      </c>
      <c r="R8218" s="841"/>
      <c r="S8218" s="847"/>
      <c r="T8218" s="843"/>
    </row>
    <row r="8219" spans="1:20" ht="18" hidden="1" customHeight="1">
      <c r="A8219" s="840" t="str" cm="1">
        <f t="array" ref="A8219">IF(INDEX(r_ACTIVEROW,1,COUNTA(r_ACTIVEROW)-2)="N",
       INDEX(r_ACTIVEROW,1,COUNTA(r_ACTIVEROW))&amp;" "&amp;INDEX(r_ACTIVEROW,1,COUNTA(r_ACTIVEROW)-1),
       INDEX(r_ACTIVEROW,1,COUNTA(r_ACTIVEROW)-2)
      )</f>
        <v>DKA6420</v>
      </c>
      <c r="B8219" s="840" t="str" cm="1">
        <f t="array" ref="B8219">INDEX(r_ACTIVEROW,1,COUNTA(r_ACTIVEROW)-1)</f>
        <v>REAR WHEEL SIZE</v>
      </c>
      <c r="C8219" s="841" t="s">
        <v>637</v>
      </c>
      <c r="D8219" s="847" t="s">
        <v>619</v>
      </c>
      <c r="E8219" s="843" t="s">
        <v>638</v>
      </c>
      <c r="F8219" s="841" t="s">
        <v>111</v>
      </c>
      <c r="G8219" s="847" t="s">
        <v>616</v>
      </c>
      <c r="H8219" s="843" t="s">
        <v>407</v>
      </c>
      <c r="I8219" s="841" t="s">
        <v>136</v>
      </c>
      <c r="J8219" s="842" t="s">
        <v>617</v>
      </c>
      <c r="K8219" s="843" t="s">
        <v>376</v>
      </c>
      <c r="L8219" s="841" t="s">
        <v>187</v>
      </c>
      <c r="M8219" s="847" t="s">
        <v>614</v>
      </c>
      <c r="N8219" s="843" t="s">
        <v>452</v>
      </c>
      <c r="O8219" s="841" t="s">
        <v>231</v>
      </c>
      <c r="P8219" s="847" t="s">
        <v>62</v>
      </c>
      <c r="Q8219" s="843" t="s">
        <v>64</v>
      </c>
      <c r="R8219" s="841"/>
      <c r="S8219" s="847"/>
      <c r="T8219" s="843"/>
    </row>
    <row r="8220" spans="1:20" ht="18" hidden="1" customHeight="1">
      <c r="A8220" s="840" t="str" cm="1">
        <f t="array" ref="A8220">IF(INDEX(r_ACTIVEROW,1,COUNTA(r_ACTIVEROW)-2)="N",
       INDEX(r_ACTIVEROW,1,COUNTA(r_ACTIVEROW))&amp;" "&amp;INDEX(r_ACTIVEROW,1,COUNTA(r_ACTIVEROW)-1),
       INDEX(r_ACTIVEROW,1,COUNTA(r_ACTIVEROW)-2)
      )</f>
        <v>DKA6430</v>
      </c>
      <c r="B8220" s="840" t="str" cm="1">
        <f t="array" ref="B8220">INDEX(r_ACTIVEROW,1,COUNTA(r_ACTIVEROW)-1)</f>
        <v>REAR WHEEL SIZE</v>
      </c>
      <c r="C8220" s="841" t="s">
        <v>637</v>
      </c>
      <c r="D8220" s="847" t="s">
        <v>619</v>
      </c>
      <c r="E8220" s="843" t="s">
        <v>638</v>
      </c>
      <c r="F8220" s="841" t="s">
        <v>111</v>
      </c>
      <c r="G8220" s="847" t="s">
        <v>616</v>
      </c>
      <c r="H8220" s="843" t="s">
        <v>407</v>
      </c>
      <c r="I8220" s="841" t="s">
        <v>136</v>
      </c>
      <c r="J8220" s="842" t="s">
        <v>617</v>
      </c>
      <c r="K8220" s="843" t="s">
        <v>376</v>
      </c>
      <c r="L8220" s="841" t="s">
        <v>187</v>
      </c>
      <c r="M8220" s="847" t="s">
        <v>614</v>
      </c>
      <c r="N8220" s="843" t="s">
        <v>452</v>
      </c>
      <c r="O8220" s="841" t="s">
        <v>334</v>
      </c>
      <c r="P8220" s="847" t="s">
        <v>62</v>
      </c>
      <c r="Q8220" s="843" t="s">
        <v>315</v>
      </c>
      <c r="R8220" s="841"/>
      <c r="S8220" s="847"/>
      <c r="T8220" s="843"/>
    </row>
    <row r="8221" spans="1:20" ht="18" hidden="1" customHeight="1">
      <c r="A8221" s="840" t="str" cm="1">
        <f t="array" ref="A8221">IF(INDEX(r_ACTIVEROW,1,COUNTA(r_ACTIVEROW)-2)="N",
       INDEX(r_ACTIVEROW,1,COUNTA(r_ACTIVEROW))&amp;" "&amp;INDEX(r_ACTIVEROW,1,COUNTA(r_ACTIVEROW)-1),
       INDEX(r_ACTIVEROW,1,COUNTA(r_ACTIVEROW)-2)
      )</f>
        <v>DKA6410</v>
      </c>
      <c r="B8221" s="840" t="str" cm="1">
        <f t="array" ref="B8221">INDEX(r_ACTIVEROW,1,COUNTA(r_ACTIVEROW)-1)</f>
        <v>REAR WHEEL SIZE</v>
      </c>
      <c r="C8221" s="841" t="s">
        <v>637</v>
      </c>
      <c r="D8221" s="847" t="s">
        <v>619</v>
      </c>
      <c r="E8221" s="843" t="s">
        <v>638</v>
      </c>
      <c r="F8221" s="841" t="s">
        <v>111</v>
      </c>
      <c r="G8221" s="847" t="s">
        <v>616</v>
      </c>
      <c r="H8221" s="843" t="s">
        <v>407</v>
      </c>
      <c r="I8221" s="841" t="s">
        <v>137</v>
      </c>
      <c r="J8221" s="842" t="s">
        <v>617</v>
      </c>
      <c r="K8221" s="843" t="s">
        <v>402</v>
      </c>
      <c r="L8221" s="841" t="s">
        <v>187</v>
      </c>
      <c r="M8221" s="847" t="s">
        <v>614</v>
      </c>
      <c r="N8221" s="843" t="s">
        <v>452</v>
      </c>
      <c r="O8221" s="841" t="s">
        <v>230</v>
      </c>
      <c r="P8221" s="847" t="s">
        <v>62</v>
      </c>
      <c r="Q8221" s="843" t="s">
        <v>63</v>
      </c>
      <c r="R8221" s="841"/>
      <c r="S8221" s="847"/>
      <c r="T8221" s="843"/>
    </row>
    <row r="8222" spans="1:20" ht="18" hidden="1" customHeight="1">
      <c r="A8222" s="840" t="str" cm="1">
        <f t="array" ref="A8222">IF(INDEX(r_ACTIVEROW,1,COUNTA(r_ACTIVEROW)-2)="N",
       INDEX(r_ACTIVEROW,1,COUNTA(r_ACTIVEROW))&amp;" "&amp;INDEX(r_ACTIVEROW,1,COUNTA(r_ACTIVEROW)-1),
       INDEX(r_ACTIVEROW,1,COUNTA(r_ACTIVEROW)-2)
      )</f>
        <v>DKA6420</v>
      </c>
      <c r="B8222" s="840" t="str" cm="1">
        <f t="array" ref="B8222">INDEX(r_ACTIVEROW,1,COUNTA(r_ACTIVEROW)-1)</f>
        <v>REAR WHEEL SIZE</v>
      </c>
      <c r="C8222" s="841" t="s">
        <v>637</v>
      </c>
      <c r="D8222" s="847" t="s">
        <v>619</v>
      </c>
      <c r="E8222" s="843" t="s">
        <v>638</v>
      </c>
      <c r="F8222" s="841" t="s">
        <v>111</v>
      </c>
      <c r="G8222" s="847" t="s">
        <v>616</v>
      </c>
      <c r="H8222" s="843" t="s">
        <v>407</v>
      </c>
      <c r="I8222" s="841" t="s">
        <v>137</v>
      </c>
      <c r="J8222" s="842" t="s">
        <v>617</v>
      </c>
      <c r="K8222" s="843" t="s">
        <v>402</v>
      </c>
      <c r="L8222" s="841" t="s">
        <v>187</v>
      </c>
      <c r="M8222" s="847" t="s">
        <v>614</v>
      </c>
      <c r="N8222" s="843" t="s">
        <v>452</v>
      </c>
      <c r="O8222" s="841" t="s">
        <v>231</v>
      </c>
      <c r="P8222" s="847" t="s">
        <v>62</v>
      </c>
      <c r="Q8222" s="843" t="s">
        <v>64</v>
      </c>
      <c r="R8222" s="841"/>
      <c r="S8222" s="847"/>
      <c r="T8222" s="843"/>
    </row>
    <row r="8223" spans="1:20" ht="18" hidden="1" customHeight="1">
      <c r="A8223" s="840" t="str" cm="1">
        <f t="array" ref="A8223">IF(INDEX(r_ACTIVEROW,1,COUNTA(r_ACTIVEROW)-2)="N",
       INDEX(r_ACTIVEROW,1,COUNTA(r_ACTIVEROW))&amp;" "&amp;INDEX(r_ACTIVEROW,1,COUNTA(r_ACTIVEROW)-1),
       INDEX(r_ACTIVEROW,1,COUNTA(r_ACTIVEROW)-2)
      )</f>
        <v>DKA6430</v>
      </c>
      <c r="B8223" s="840" t="str" cm="1">
        <f t="array" ref="B8223">INDEX(r_ACTIVEROW,1,COUNTA(r_ACTIVEROW)-1)</f>
        <v>REAR WHEEL SIZE</v>
      </c>
      <c r="C8223" s="841" t="s">
        <v>637</v>
      </c>
      <c r="D8223" s="847" t="s">
        <v>619</v>
      </c>
      <c r="E8223" s="843" t="s">
        <v>638</v>
      </c>
      <c r="F8223" s="841" t="s">
        <v>111</v>
      </c>
      <c r="G8223" s="847" t="s">
        <v>616</v>
      </c>
      <c r="H8223" s="843" t="s">
        <v>407</v>
      </c>
      <c r="I8223" s="841" t="s">
        <v>137</v>
      </c>
      <c r="J8223" s="842" t="s">
        <v>617</v>
      </c>
      <c r="K8223" s="843" t="s">
        <v>402</v>
      </c>
      <c r="L8223" s="841" t="s">
        <v>187</v>
      </c>
      <c r="M8223" s="847" t="s">
        <v>614</v>
      </c>
      <c r="N8223" s="843" t="s">
        <v>452</v>
      </c>
      <c r="O8223" s="841" t="s">
        <v>334</v>
      </c>
      <c r="P8223" s="847" t="s">
        <v>62</v>
      </c>
      <c r="Q8223" s="843" t="s">
        <v>315</v>
      </c>
      <c r="R8223" s="841"/>
      <c r="S8223" s="847"/>
      <c r="T8223" s="843"/>
    </row>
    <row r="8224" spans="1:20" ht="18" hidden="1" customHeight="1">
      <c r="A8224" s="840" t="str" cm="1">
        <f t="array" ref="A8224">IF(INDEX(r_ACTIVEROW,1,COUNTA(r_ACTIVEROW)-2)="N",
       INDEX(r_ACTIVEROW,1,COUNTA(r_ACTIVEROW))&amp;" "&amp;INDEX(r_ACTIVEROW,1,COUNTA(r_ACTIVEROW)-1),
       INDEX(r_ACTIVEROW,1,COUNTA(r_ACTIVEROW)-2)
      )</f>
        <v>DKA6410</v>
      </c>
      <c r="B8224" s="840" t="str" cm="1">
        <f t="array" ref="B8224">INDEX(r_ACTIVEROW,1,COUNTA(r_ACTIVEROW)-1)</f>
        <v>REAR WHEEL SIZE</v>
      </c>
      <c r="C8224" s="841" t="s">
        <v>637</v>
      </c>
      <c r="D8224" s="847" t="s">
        <v>619</v>
      </c>
      <c r="E8224" s="843" t="s">
        <v>638</v>
      </c>
      <c r="F8224" s="841" t="s">
        <v>111</v>
      </c>
      <c r="G8224" s="847" t="s">
        <v>616</v>
      </c>
      <c r="H8224" s="843" t="s">
        <v>407</v>
      </c>
      <c r="I8224" s="841" t="s">
        <v>138</v>
      </c>
      <c r="J8224" s="842" t="s">
        <v>617</v>
      </c>
      <c r="K8224" s="843" t="s">
        <v>377</v>
      </c>
      <c r="L8224" s="841" t="s">
        <v>187</v>
      </c>
      <c r="M8224" s="847" t="s">
        <v>614</v>
      </c>
      <c r="N8224" s="843" t="s">
        <v>452</v>
      </c>
      <c r="O8224" s="841" t="s">
        <v>230</v>
      </c>
      <c r="P8224" s="847" t="s">
        <v>62</v>
      </c>
      <c r="Q8224" s="843" t="s">
        <v>63</v>
      </c>
      <c r="R8224" s="841"/>
      <c r="S8224" s="847"/>
      <c r="T8224" s="843"/>
    </row>
    <row r="8225" spans="1:20" ht="18" hidden="1" customHeight="1">
      <c r="A8225" s="840" t="str" cm="1">
        <f t="array" ref="A8225">IF(INDEX(r_ACTIVEROW,1,COUNTA(r_ACTIVEROW)-2)="N",
       INDEX(r_ACTIVEROW,1,COUNTA(r_ACTIVEROW))&amp;" "&amp;INDEX(r_ACTIVEROW,1,COUNTA(r_ACTIVEROW)-1),
       INDEX(r_ACTIVEROW,1,COUNTA(r_ACTIVEROW)-2)
      )</f>
        <v>DKA6420</v>
      </c>
      <c r="B8225" s="840" t="str" cm="1">
        <f t="array" ref="B8225">INDEX(r_ACTIVEROW,1,COUNTA(r_ACTIVEROW)-1)</f>
        <v>REAR WHEEL SIZE</v>
      </c>
      <c r="C8225" s="841" t="s">
        <v>637</v>
      </c>
      <c r="D8225" s="847" t="s">
        <v>619</v>
      </c>
      <c r="E8225" s="843" t="s">
        <v>638</v>
      </c>
      <c r="F8225" s="841" t="s">
        <v>111</v>
      </c>
      <c r="G8225" s="847" t="s">
        <v>616</v>
      </c>
      <c r="H8225" s="843" t="s">
        <v>407</v>
      </c>
      <c r="I8225" s="841" t="s">
        <v>138</v>
      </c>
      <c r="J8225" s="842" t="s">
        <v>617</v>
      </c>
      <c r="K8225" s="843" t="s">
        <v>377</v>
      </c>
      <c r="L8225" s="841" t="s">
        <v>187</v>
      </c>
      <c r="M8225" s="847" t="s">
        <v>614</v>
      </c>
      <c r="N8225" s="843" t="s">
        <v>452</v>
      </c>
      <c r="O8225" s="841" t="s">
        <v>231</v>
      </c>
      <c r="P8225" s="847" t="s">
        <v>62</v>
      </c>
      <c r="Q8225" s="843" t="s">
        <v>64</v>
      </c>
      <c r="R8225" s="841"/>
      <c r="S8225" s="847"/>
      <c r="T8225" s="843"/>
    </row>
    <row r="8226" spans="1:20" ht="18" hidden="1" customHeight="1">
      <c r="A8226" s="840" t="str" cm="1">
        <f t="array" ref="A8226">IF(INDEX(r_ACTIVEROW,1,COUNTA(r_ACTIVEROW)-2)="N",
       INDEX(r_ACTIVEROW,1,COUNTA(r_ACTIVEROW))&amp;" "&amp;INDEX(r_ACTIVEROW,1,COUNTA(r_ACTIVEROW)-1),
       INDEX(r_ACTIVEROW,1,COUNTA(r_ACTIVEROW)-2)
      )</f>
        <v>DKA6430</v>
      </c>
      <c r="B8226" s="840" t="str" cm="1">
        <f t="array" ref="B8226">INDEX(r_ACTIVEROW,1,COUNTA(r_ACTIVEROW)-1)</f>
        <v>REAR WHEEL SIZE</v>
      </c>
      <c r="C8226" s="841" t="s">
        <v>637</v>
      </c>
      <c r="D8226" s="847" t="s">
        <v>619</v>
      </c>
      <c r="E8226" s="843" t="s">
        <v>638</v>
      </c>
      <c r="F8226" s="841" t="s">
        <v>111</v>
      </c>
      <c r="G8226" s="847" t="s">
        <v>616</v>
      </c>
      <c r="H8226" s="843" t="s">
        <v>407</v>
      </c>
      <c r="I8226" s="841" t="s">
        <v>138</v>
      </c>
      <c r="J8226" s="842" t="s">
        <v>617</v>
      </c>
      <c r="K8226" s="843" t="s">
        <v>377</v>
      </c>
      <c r="L8226" s="841" t="s">
        <v>187</v>
      </c>
      <c r="M8226" s="847" t="s">
        <v>614</v>
      </c>
      <c r="N8226" s="843" t="s">
        <v>452</v>
      </c>
      <c r="O8226" s="841" t="s">
        <v>334</v>
      </c>
      <c r="P8226" s="847" t="s">
        <v>62</v>
      </c>
      <c r="Q8226" s="843" t="s">
        <v>315</v>
      </c>
      <c r="R8226" s="841"/>
      <c r="S8226" s="847"/>
      <c r="T8226" s="843"/>
    </row>
    <row r="8227" spans="1:20" ht="18" hidden="1" customHeight="1">
      <c r="A8227" s="840" t="str" cm="1">
        <f t="array" ref="A8227">IF(INDEX(r_ACTIVEROW,1,COUNTA(r_ACTIVEROW)-2)="N",
       INDEX(r_ACTIVEROW,1,COUNTA(r_ACTIVEROW))&amp;" "&amp;INDEX(r_ACTIVEROW,1,COUNTA(r_ACTIVEROW)-1),
       INDEX(r_ACTIVEROW,1,COUNTA(r_ACTIVEROW)-2)
      )</f>
        <v>DKA6410</v>
      </c>
      <c r="B8227" s="840" t="str" cm="1">
        <f t="array" ref="B8227">INDEX(r_ACTIVEROW,1,COUNTA(r_ACTIVEROW)-1)</f>
        <v>REAR WHEEL SIZE</v>
      </c>
      <c r="C8227" s="841" t="s">
        <v>637</v>
      </c>
      <c r="D8227" s="847" t="s">
        <v>619</v>
      </c>
      <c r="E8227" s="843" t="s">
        <v>638</v>
      </c>
      <c r="F8227" s="841" t="s">
        <v>111</v>
      </c>
      <c r="G8227" s="847" t="s">
        <v>616</v>
      </c>
      <c r="H8227" s="843" t="s">
        <v>407</v>
      </c>
      <c r="I8227" s="841" t="s">
        <v>139</v>
      </c>
      <c r="J8227" s="842" t="s">
        <v>617</v>
      </c>
      <c r="K8227" s="843" t="s">
        <v>411</v>
      </c>
      <c r="L8227" s="841" t="s">
        <v>187</v>
      </c>
      <c r="M8227" s="847" t="s">
        <v>614</v>
      </c>
      <c r="N8227" s="843" t="s">
        <v>452</v>
      </c>
      <c r="O8227" s="841" t="s">
        <v>230</v>
      </c>
      <c r="P8227" s="847" t="s">
        <v>62</v>
      </c>
      <c r="Q8227" s="843" t="s">
        <v>63</v>
      </c>
      <c r="R8227" s="841"/>
      <c r="S8227" s="847"/>
      <c r="T8227" s="843"/>
    </row>
    <row r="8228" spans="1:20" ht="18" hidden="1" customHeight="1">
      <c r="A8228" s="840" t="str" cm="1">
        <f t="array" ref="A8228">IF(INDEX(r_ACTIVEROW,1,COUNTA(r_ACTIVEROW)-2)="N",
       INDEX(r_ACTIVEROW,1,COUNTA(r_ACTIVEROW))&amp;" "&amp;INDEX(r_ACTIVEROW,1,COUNTA(r_ACTIVEROW)-1),
       INDEX(r_ACTIVEROW,1,COUNTA(r_ACTIVEROW)-2)
      )</f>
        <v>DKA6420</v>
      </c>
      <c r="B8228" s="840" t="str" cm="1">
        <f t="array" ref="B8228">INDEX(r_ACTIVEROW,1,COUNTA(r_ACTIVEROW)-1)</f>
        <v>REAR WHEEL SIZE</v>
      </c>
      <c r="C8228" s="841" t="s">
        <v>637</v>
      </c>
      <c r="D8228" s="847" t="s">
        <v>619</v>
      </c>
      <c r="E8228" s="843" t="s">
        <v>638</v>
      </c>
      <c r="F8228" s="841" t="s">
        <v>111</v>
      </c>
      <c r="G8228" s="847" t="s">
        <v>616</v>
      </c>
      <c r="H8228" s="843" t="s">
        <v>407</v>
      </c>
      <c r="I8228" s="841" t="s">
        <v>139</v>
      </c>
      <c r="J8228" s="842" t="s">
        <v>617</v>
      </c>
      <c r="K8228" s="843" t="s">
        <v>411</v>
      </c>
      <c r="L8228" s="841" t="s">
        <v>187</v>
      </c>
      <c r="M8228" s="847" t="s">
        <v>614</v>
      </c>
      <c r="N8228" s="843" t="s">
        <v>452</v>
      </c>
      <c r="O8228" s="841" t="s">
        <v>231</v>
      </c>
      <c r="P8228" s="847" t="s">
        <v>62</v>
      </c>
      <c r="Q8228" s="843" t="s">
        <v>64</v>
      </c>
      <c r="R8228" s="841"/>
      <c r="S8228" s="847"/>
      <c r="T8228" s="843"/>
    </row>
    <row r="8229" spans="1:20" ht="18" hidden="1" customHeight="1">
      <c r="A8229" s="840" t="str" cm="1">
        <f t="array" ref="A8229">IF(INDEX(r_ACTIVEROW,1,COUNTA(r_ACTIVEROW)-2)="N",
       INDEX(r_ACTIVEROW,1,COUNTA(r_ACTIVEROW))&amp;" "&amp;INDEX(r_ACTIVEROW,1,COUNTA(r_ACTIVEROW)-1),
       INDEX(r_ACTIVEROW,1,COUNTA(r_ACTIVEROW)-2)
      )</f>
        <v>DKA6430</v>
      </c>
      <c r="B8229" s="840" t="str" cm="1">
        <f t="array" ref="B8229">INDEX(r_ACTIVEROW,1,COUNTA(r_ACTIVEROW)-1)</f>
        <v>REAR WHEEL SIZE</v>
      </c>
      <c r="C8229" s="841" t="s">
        <v>637</v>
      </c>
      <c r="D8229" s="847" t="s">
        <v>619</v>
      </c>
      <c r="E8229" s="843" t="s">
        <v>638</v>
      </c>
      <c r="F8229" s="841" t="s">
        <v>111</v>
      </c>
      <c r="G8229" s="847" t="s">
        <v>616</v>
      </c>
      <c r="H8229" s="843" t="s">
        <v>407</v>
      </c>
      <c r="I8229" s="841" t="s">
        <v>139</v>
      </c>
      <c r="J8229" s="842" t="s">
        <v>617</v>
      </c>
      <c r="K8229" s="843" t="s">
        <v>411</v>
      </c>
      <c r="L8229" s="841" t="s">
        <v>187</v>
      </c>
      <c r="M8229" s="847" t="s">
        <v>614</v>
      </c>
      <c r="N8229" s="843" t="s">
        <v>452</v>
      </c>
      <c r="O8229" s="841" t="s">
        <v>334</v>
      </c>
      <c r="P8229" s="847" t="s">
        <v>62</v>
      </c>
      <c r="Q8229" s="843" t="s">
        <v>315</v>
      </c>
      <c r="R8229" s="841"/>
      <c r="S8229" s="847"/>
      <c r="T8229" s="843"/>
    </row>
    <row r="8230" spans="1:20" ht="18" hidden="1" customHeight="1">
      <c r="A8230" s="840" t="str" cm="1">
        <f t="array" ref="A8230">IF(INDEX(r_ACTIVEROW,1,COUNTA(r_ACTIVEROW)-2)="N",
       INDEX(r_ACTIVEROW,1,COUNTA(r_ACTIVEROW))&amp;" "&amp;INDEX(r_ACTIVEROW,1,COUNTA(r_ACTIVEROW)-1),
       INDEX(r_ACTIVEROW,1,COUNTA(r_ACTIVEROW)-2)
      )</f>
        <v>DKA6410</v>
      </c>
      <c r="B8230" s="840" t="str" cm="1">
        <f t="array" ref="B8230">INDEX(r_ACTIVEROW,1,COUNTA(r_ACTIVEROW)-1)</f>
        <v>REAR WHEEL SIZE</v>
      </c>
      <c r="C8230" s="841" t="s">
        <v>637</v>
      </c>
      <c r="D8230" s="847" t="s">
        <v>619</v>
      </c>
      <c r="E8230" s="843" t="s">
        <v>638</v>
      </c>
      <c r="F8230" s="841" t="s">
        <v>111</v>
      </c>
      <c r="G8230" s="847" t="s">
        <v>616</v>
      </c>
      <c r="H8230" s="843" t="s">
        <v>407</v>
      </c>
      <c r="I8230" s="841" t="s">
        <v>140</v>
      </c>
      <c r="J8230" s="842" t="s">
        <v>617</v>
      </c>
      <c r="K8230" s="843" t="s">
        <v>378</v>
      </c>
      <c r="L8230" s="841" t="s">
        <v>187</v>
      </c>
      <c r="M8230" s="847" t="s">
        <v>614</v>
      </c>
      <c r="N8230" s="843" t="s">
        <v>452</v>
      </c>
      <c r="O8230" s="841" t="s">
        <v>230</v>
      </c>
      <c r="P8230" s="847" t="s">
        <v>62</v>
      </c>
      <c r="Q8230" s="843" t="s">
        <v>63</v>
      </c>
      <c r="R8230" s="841"/>
      <c r="S8230" s="847"/>
      <c r="T8230" s="843"/>
    </row>
    <row r="8231" spans="1:20" ht="18" hidden="1" customHeight="1">
      <c r="A8231" s="840" t="str" cm="1">
        <f t="array" ref="A8231">IF(INDEX(r_ACTIVEROW,1,COUNTA(r_ACTIVEROW)-2)="N",
       INDEX(r_ACTIVEROW,1,COUNTA(r_ACTIVEROW))&amp;" "&amp;INDEX(r_ACTIVEROW,1,COUNTA(r_ACTIVEROW)-1),
       INDEX(r_ACTIVEROW,1,COUNTA(r_ACTIVEROW)-2)
      )</f>
        <v>DKA6420</v>
      </c>
      <c r="B8231" s="840" t="str" cm="1">
        <f t="array" ref="B8231">INDEX(r_ACTIVEROW,1,COUNTA(r_ACTIVEROW)-1)</f>
        <v>REAR WHEEL SIZE</v>
      </c>
      <c r="C8231" s="841" t="s">
        <v>637</v>
      </c>
      <c r="D8231" s="847" t="s">
        <v>619</v>
      </c>
      <c r="E8231" s="843" t="s">
        <v>638</v>
      </c>
      <c r="F8231" s="841" t="s">
        <v>111</v>
      </c>
      <c r="G8231" s="847" t="s">
        <v>616</v>
      </c>
      <c r="H8231" s="843" t="s">
        <v>407</v>
      </c>
      <c r="I8231" s="841" t="s">
        <v>140</v>
      </c>
      <c r="J8231" s="842" t="s">
        <v>617</v>
      </c>
      <c r="K8231" s="843" t="s">
        <v>378</v>
      </c>
      <c r="L8231" s="841" t="s">
        <v>187</v>
      </c>
      <c r="M8231" s="847" t="s">
        <v>614</v>
      </c>
      <c r="N8231" s="843" t="s">
        <v>452</v>
      </c>
      <c r="O8231" s="841" t="s">
        <v>231</v>
      </c>
      <c r="P8231" s="847" t="s">
        <v>62</v>
      </c>
      <c r="Q8231" s="843" t="s">
        <v>64</v>
      </c>
      <c r="R8231" s="841"/>
      <c r="S8231" s="847"/>
      <c r="T8231" s="843"/>
    </row>
    <row r="8232" spans="1:20" ht="18" hidden="1" customHeight="1">
      <c r="A8232" s="840" t="str" cm="1">
        <f t="array" ref="A8232">IF(INDEX(r_ACTIVEROW,1,COUNTA(r_ACTIVEROW)-2)="N",
       INDEX(r_ACTIVEROW,1,COUNTA(r_ACTIVEROW))&amp;" "&amp;INDEX(r_ACTIVEROW,1,COUNTA(r_ACTIVEROW)-1),
       INDEX(r_ACTIVEROW,1,COUNTA(r_ACTIVEROW)-2)
      )</f>
        <v>DKA6430</v>
      </c>
      <c r="B8232" s="840" t="str" cm="1">
        <f t="array" ref="B8232">INDEX(r_ACTIVEROW,1,COUNTA(r_ACTIVEROW)-1)</f>
        <v>REAR WHEEL SIZE</v>
      </c>
      <c r="C8232" s="841" t="s">
        <v>637</v>
      </c>
      <c r="D8232" s="847" t="s">
        <v>619</v>
      </c>
      <c r="E8232" s="843" t="s">
        <v>638</v>
      </c>
      <c r="F8232" s="841" t="s">
        <v>111</v>
      </c>
      <c r="G8232" s="847" t="s">
        <v>616</v>
      </c>
      <c r="H8232" s="843" t="s">
        <v>407</v>
      </c>
      <c r="I8232" s="841" t="s">
        <v>140</v>
      </c>
      <c r="J8232" s="842" t="s">
        <v>617</v>
      </c>
      <c r="K8232" s="843" t="s">
        <v>378</v>
      </c>
      <c r="L8232" s="841" t="s">
        <v>187</v>
      </c>
      <c r="M8232" s="847" t="s">
        <v>614</v>
      </c>
      <c r="N8232" s="843" t="s">
        <v>452</v>
      </c>
      <c r="O8232" s="841" t="s">
        <v>334</v>
      </c>
      <c r="P8232" s="847" t="s">
        <v>62</v>
      </c>
      <c r="Q8232" s="843" t="s">
        <v>315</v>
      </c>
      <c r="R8232" s="841"/>
      <c r="S8232" s="847"/>
      <c r="T8232" s="843"/>
    </row>
    <row r="8233" spans="1:20" ht="18" hidden="1" customHeight="1">
      <c r="A8233" s="840" t="str" cm="1">
        <f t="array" ref="A8233">IF(INDEX(r_ACTIVEROW,1,COUNTA(r_ACTIVEROW)-2)="N",
       INDEX(r_ACTIVEROW,1,COUNTA(r_ACTIVEROW))&amp;" "&amp;INDEX(r_ACTIVEROW,1,COUNTA(r_ACTIVEROW)-1),
       INDEX(r_ACTIVEROW,1,COUNTA(r_ACTIVEROW)-2)
      )</f>
        <v>DKA6410</v>
      </c>
      <c r="B8233" s="840" t="str" cm="1">
        <f t="array" ref="B8233">INDEX(r_ACTIVEROW,1,COUNTA(r_ACTIVEROW)-1)</f>
        <v>REAR WHEEL SIZE</v>
      </c>
      <c r="C8233" s="841" t="s">
        <v>637</v>
      </c>
      <c r="D8233" s="847" t="s">
        <v>619</v>
      </c>
      <c r="E8233" s="843" t="s">
        <v>638</v>
      </c>
      <c r="F8233" s="841" t="s">
        <v>111</v>
      </c>
      <c r="G8233" s="847" t="s">
        <v>616</v>
      </c>
      <c r="H8233" s="843" t="s">
        <v>407</v>
      </c>
      <c r="I8233" s="841" t="s">
        <v>141</v>
      </c>
      <c r="J8233" s="842" t="s">
        <v>617</v>
      </c>
      <c r="K8233" s="843" t="s">
        <v>412</v>
      </c>
      <c r="L8233" s="841" t="s">
        <v>187</v>
      </c>
      <c r="M8233" s="847" t="s">
        <v>614</v>
      </c>
      <c r="N8233" s="843" t="s">
        <v>452</v>
      </c>
      <c r="O8233" s="841" t="s">
        <v>230</v>
      </c>
      <c r="P8233" s="847" t="s">
        <v>62</v>
      </c>
      <c r="Q8233" s="843" t="s">
        <v>63</v>
      </c>
      <c r="R8233" s="841"/>
      <c r="S8233" s="847"/>
      <c r="T8233" s="843"/>
    </row>
    <row r="8234" spans="1:20" ht="18" hidden="1" customHeight="1">
      <c r="A8234" s="840" t="str" cm="1">
        <f t="array" ref="A8234">IF(INDEX(r_ACTIVEROW,1,COUNTA(r_ACTIVEROW)-2)="N",
       INDEX(r_ACTIVEROW,1,COUNTA(r_ACTIVEROW))&amp;" "&amp;INDEX(r_ACTIVEROW,1,COUNTA(r_ACTIVEROW)-1),
       INDEX(r_ACTIVEROW,1,COUNTA(r_ACTIVEROW)-2)
      )</f>
        <v>DKA6420</v>
      </c>
      <c r="B8234" s="840" t="str" cm="1">
        <f t="array" ref="B8234">INDEX(r_ACTIVEROW,1,COUNTA(r_ACTIVEROW)-1)</f>
        <v>REAR WHEEL SIZE</v>
      </c>
      <c r="C8234" s="841" t="s">
        <v>637</v>
      </c>
      <c r="D8234" s="847" t="s">
        <v>619</v>
      </c>
      <c r="E8234" s="843" t="s">
        <v>638</v>
      </c>
      <c r="F8234" s="841" t="s">
        <v>111</v>
      </c>
      <c r="G8234" s="847" t="s">
        <v>616</v>
      </c>
      <c r="H8234" s="843" t="s">
        <v>407</v>
      </c>
      <c r="I8234" s="841" t="s">
        <v>141</v>
      </c>
      <c r="J8234" s="842" t="s">
        <v>617</v>
      </c>
      <c r="K8234" s="843" t="s">
        <v>412</v>
      </c>
      <c r="L8234" s="841" t="s">
        <v>187</v>
      </c>
      <c r="M8234" s="847" t="s">
        <v>614</v>
      </c>
      <c r="N8234" s="843" t="s">
        <v>452</v>
      </c>
      <c r="O8234" s="841" t="s">
        <v>231</v>
      </c>
      <c r="P8234" s="847" t="s">
        <v>62</v>
      </c>
      <c r="Q8234" s="843" t="s">
        <v>64</v>
      </c>
      <c r="R8234" s="841"/>
      <c r="S8234" s="847"/>
      <c r="T8234" s="843"/>
    </row>
    <row r="8235" spans="1:20" ht="18" hidden="1" customHeight="1">
      <c r="A8235" s="840" t="str" cm="1">
        <f t="array" ref="A8235">IF(INDEX(r_ACTIVEROW,1,COUNTA(r_ACTIVEROW)-2)="N",
       INDEX(r_ACTIVEROW,1,COUNTA(r_ACTIVEROW))&amp;" "&amp;INDEX(r_ACTIVEROW,1,COUNTA(r_ACTIVEROW)-1),
       INDEX(r_ACTIVEROW,1,COUNTA(r_ACTIVEROW)-2)
      )</f>
        <v>DKA6430</v>
      </c>
      <c r="B8235" s="840" t="str" cm="1">
        <f t="array" ref="B8235">INDEX(r_ACTIVEROW,1,COUNTA(r_ACTIVEROW)-1)</f>
        <v>REAR WHEEL SIZE</v>
      </c>
      <c r="C8235" s="841" t="s">
        <v>637</v>
      </c>
      <c r="D8235" s="847" t="s">
        <v>619</v>
      </c>
      <c r="E8235" s="843" t="s">
        <v>638</v>
      </c>
      <c r="F8235" s="841" t="s">
        <v>111</v>
      </c>
      <c r="G8235" s="847" t="s">
        <v>616</v>
      </c>
      <c r="H8235" s="843" t="s">
        <v>407</v>
      </c>
      <c r="I8235" s="841" t="s">
        <v>141</v>
      </c>
      <c r="J8235" s="842" t="s">
        <v>617</v>
      </c>
      <c r="K8235" s="843" t="s">
        <v>412</v>
      </c>
      <c r="L8235" s="841" t="s">
        <v>187</v>
      </c>
      <c r="M8235" s="847" t="s">
        <v>614</v>
      </c>
      <c r="N8235" s="843" t="s">
        <v>452</v>
      </c>
      <c r="O8235" s="841" t="s">
        <v>334</v>
      </c>
      <c r="P8235" s="847" t="s">
        <v>62</v>
      </c>
      <c r="Q8235" s="843" t="s">
        <v>315</v>
      </c>
      <c r="R8235" s="841"/>
      <c r="S8235" s="847"/>
      <c r="T8235" s="843"/>
    </row>
    <row r="8236" spans="1:20" ht="18" hidden="1" customHeight="1">
      <c r="A8236" s="840" t="str" cm="1">
        <f t="array" ref="A8236">IF(INDEX(r_ACTIVEROW,1,COUNTA(r_ACTIVEROW)-2)="N",
       INDEX(r_ACTIVEROW,1,COUNTA(r_ACTIVEROW))&amp;" "&amp;INDEX(r_ACTIVEROW,1,COUNTA(r_ACTIVEROW)-1),
       INDEX(r_ACTIVEROW,1,COUNTA(r_ACTIVEROW)-2)
      )</f>
        <v>DKA6410</v>
      </c>
      <c r="B8236" s="840" t="str" cm="1">
        <f t="array" ref="B8236">INDEX(r_ACTIVEROW,1,COUNTA(r_ACTIVEROW)-1)</f>
        <v>REAR WHEEL SIZE</v>
      </c>
      <c r="C8236" s="841" t="s">
        <v>637</v>
      </c>
      <c r="D8236" s="847" t="s">
        <v>619</v>
      </c>
      <c r="E8236" s="843" t="s">
        <v>638</v>
      </c>
      <c r="F8236" s="841" t="s">
        <v>111</v>
      </c>
      <c r="G8236" s="847" t="s">
        <v>616</v>
      </c>
      <c r="H8236" s="843" t="s">
        <v>407</v>
      </c>
      <c r="I8236" s="841" t="s">
        <v>142</v>
      </c>
      <c r="J8236" s="842" t="s">
        <v>617</v>
      </c>
      <c r="K8236" s="843" t="s">
        <v>379</v>
      </c>
      <c r="L8236" s="841" t="s">
        <v>187</v>
      </c>
      <c r="M8236" s="847" t="s">
        <v>614</v>
      </c>
      <c r="N8236" s="843" t="s">
        <v>452</v>
      </c>
      <c r="O8236" s="841" t="s">
        <v>230</v>
      </c>
      <c r="P8236" s="847" t="s">
        <v>62</v>
      </c>
      <c r="Q8236" s="843" t="s">
        <v>63</v>
      </c>
      <c r="R8236" s="841"/>
      <c r="S8236" s="847"/>
      <c r="T8236" s="843"/>
    </row>
    <row r="8237" spans="1:20" ht="18" hidden="1" customHeight="1">
      <c r="A8237" s="840" t="str" cm="1">
        <f t="array" ref="A8237">IF(INDEX(r_ACTIVEROW,1,COUNTA(r_ACTIVEROW)-2)="N",
       INDEX(r_ACTIVEROW,1,COUNTA(r_ACTIVEROW))&amp;" "&amp;INDEX(r_ACTIVEROW,1,COUNTA(r_ACTIVEROW)-1),
       INDEX(r_ACTIVEROW,1,COUNTA(r_ACTIVEROW)-2)
      )</f>
        <v>DKA6420</v>
      </c>
      <c r="B8237" s="840" t="str" cm="1">
        <f t="array" ref="B8237">INDEX(r_ACTIVEROW,1,COUNTA(r_ACTIVEROW)-1)</f>
        <v>REAR WHEEL SIZE</v>
      </c>
      <c r="C8237" s="841" t="s">
        <v>637</v>
      </c>
      <c r="D8237" s="847" t="s">
        <v>619</v>
      </c>
      <c r="E8237" s="843" t="s">
        <v>638</v>
      </c>
      <c r="F8237" s="841" t="s">
        <v>111</v>
      </c>
      <c r="G8237" s="847" t="s">
        <v>616</v>
      </c>
      <c r="H8237" s="843" t="s">
        <v>407</v>
      </c>
      <c r="I8237" s="841" t="s">
        <v>142</v>
      </c>
      <c r="J8237" s="842" t="s">
        <v>617</v>
      </c>
      <c r="K8237" s="843" t="s">
        <v>379</v>
      </c>
      <c r="L8237" s="841" t="s">
        <v>187</v>
      </c>
      <c r="M8237" s="847" t="s">
        <v>614</v>
      </c>
      <c r="N8237" s="843" t="s">
        <v>452</v>
      </c>
      <c r="O8237" s="841" t="s">
        <v>231</v>
      </c>
      <c r="P8237" s="847" t="s">
        <v>62</v>
      </c>
      <c r="Q8237" s="843" t="s">
        <v>64</v>
      </c>
      <c r="R8237" s="841"/>
      <c r="S8237" s="847"/>
      <c r="T8237" s="843"/>
    </row>
    <row r="8238" spans="1:20" ht="18" hidden="1" customHeight="1">
      <c r="A8238" s="840" t="str" cm="1">
        <f t="array" ref="A8238">IF(INDEX(r_ACTIVEROW,1,COUNTA(r_ACTIVEROW)-2)="N",
       INDEX(r_ACTIVEROW,1,COUNTA(r_ACTIVEROW))&amp;" "&amp;INDEX(r_ACTIVEROW,1,COUNTA(r_ACTIVEROW)-1),
       INDEX(r_ACTIVEROW,1,COUNTA(r_ACTIVEROW)-2)
      )</f>
        <v>DKA6430</v>
      </c>
      <c r="B8238" s="840" t="str" cm="1">
        <f t="array" ref="B8238">INDEX(r_ACTIVEROW,1,COUNTA(r_ACTIVEROW)-1)</f>
        <v>REAR WHEEL SIZE</v>
      </c>
      <c r="C8238" s="841" t="s">
        <v>637</v>
      </c>
      <c r="D8238" s="847" t="s">
        <v>619</v>
      </c>
      <c r="E8238" s="843" t="s">
        <v>638</v>
      </c>
      <c r="F8238" s="841" t="s">
        <v>111</v>
      </c>
      <c r="G8238" s="847" t="s">
        <v>616</v>
      </c>
      <c r="H8238" s="843" t="s">
        <v>407</v>
      </c>
      <c r="I8238" s="841" t="s">
        <v>142</v>
      </c>
      <c r="J8238" s="842" t="s">
        <v>617</v>
      </c>
      <c r="K8238" s="843" t="s">
        <v>379</v>
      </c>
      <c r="L8238" s="841" t="s">
        <v>187</v>
      </c>
      <c r="M8238" s="847" t="s">
        <v>614</v>
      </c>
      <c r="N8238" s="843" t="s">
        <v>452</v>
      </c>
      <c r="O8238" s="841" t="s">
        <v>334</v>
      </c>
      <c r="P8238" s="847" t="s">
        <v>62</v>
      </c>
      <c r="Q8238" s="843" t="s">
        <v>315</v>
      </c>
      <c r="R8238" s="841"/>
      <c r="S8238" s="847"/>
      <c r="T8238" s="843"/>
    </row>
    <row r="8239" spans="1:20" ht="18" hidden="1" customHeight="1">
      <c r="A8239" s="840" t="str" cm="1">
        <f t="array" ref="A8239">IF(INDEX(r_ACTIVEROW,1,COUNTA(r_ACTIVEROW)-2)="N",
       INDEX(r_ACTIVEROW,1,COUNTA(r_ACTIVEROW))&amp;" "&amp;INDEX(r_ACTIVEROW,1,COUNTA(r_ACTIVEROW)-1),
       INDEX(r_ACTIVEROW,1,COUNTA(r_ACTIVEROW)-2)
      )</f>
        <v>DKA6410</v>
      </c>
      <c r="B8239" s="840" t="str" cm="1">
        <f t="array" ref="B8239">INDEX(r_ACTIVEROW,1,COUNTA(r_ACTIVEROW)-1)</f>
        <v>REAR WHEEL SIZE</v>
      </c>
      <c r="C8239" s="841" t="s">
        <v>637</v>
      </c>
      <c r="D8239" s="847" t="s">
        <v>619</v>
      </c>
      <c r="E8239" s="843" t="s">
        <v>638</v>
      </c>
      <c r="F8239" s="841" t="s">
        <v>111</v>
      </c>
      <c r="G8239" s="847" t="s">
        <v>616</v>
      </c>
      <c r="H8239" s="843" t="s">
        <v>407</v>
      </c>
      <c r="I8239" s="841" t="s">
        <v>143</v>
      </c>
      <c r="J8239" s="842" t="s">
        <v>617</v>
      </c>
      <c r="K8239" s="843" t="s">
        <v>386</v>
      </c>
      <c r="L8239" s="841" t="s">
        <v>187</v>
      </c>
      <c r="M8239" s="847" t="s">
        <v>614</v>
      </c>
      <c r="N8239" s="843" t="s">
        <v>452</v>
      </c>
      <c r="O8239" s="841" t="s">
        <v>230</v>
      </c>
      <c r="P8239" s="847" t="s">
        <v>62</v>
      </c>
      <c r="Q8239" s="843" t="s">
        <v>63</v>
      </c>
      <c r="R8239" s="841"/>
      <c r="S8239" s="847"/>
      <c r="T8239" s="843"/>
    </row>
    <row r="8240" spans="1:20" ht="18" hidden="1" customHeight="1">
      <c r="A8240" s="840" t="str" cm="1">
        <f t="array" ref="A8240">IF(INDEX(r_ACTIVEROW,1,COUNTA(r_ACTIVEROW)-2)="N",
       INDEX(r_ACTIVEROW,1,COUNTA(r_ACTIVEROW))&amp;" "&amp;INDEX(r_ACTIVEROW,1,COUNTA(r_ACTIVEROW)-1),
       INDEX(r_ACTIVEROW,1,COUNTA(r_ACTIVEROW)-2)
      )</f>
        <v>DKA6420</v>
      </c>
      <c r="B8240" s="840" t="str" cm="1">
        <f t="array" ref="B8240">INDEX(r_ACTIVEROW,1,COUNTA(r_ACTIVEROW)-1)</f>
        <v>REAR WHEEL SIZE</v>
      </c>
      <c r="C8240" s="841" t="s">
        <v>637</v>
      </c>
      <c r="D8240" s="847" t="s">
        <v>619</v>
      </c>
      <c r="E8240" s="843" t="s">
        <v>638</v>
      </c>
      <c r="F8240" s="841" t="s">
        <v>111</v>
      </c>
      <c r="G8240" s="847" t="s">
        <v>616</v>
      </c>
      <c r="H8240" s="843" t="s">
        <v>407</v>
      </c>
      <c r="I8240" s="841" t="s">
        <v>143</v>
      </c>
      <c r="J8240" s="842" t="s">
        <v>617</v>
      </c>
      <c r="K8240" s="843" t="s">
        <v>386</v>
      </c>
      <c r="L8240" s="841" t="s">
        <v>187</v>
      </c>
      <c r="M8240" s="847" t="s">
        <v>614</v>
      </c>
      <c r="N8240" s="843" t="s">
        <v>452</v>
      </c>
      <c r="O8240" s="841" t="s">
        <v>231</v>
      </c>
      <c r="P8240" s="847" t="s">
        <v>62</v>
      </c>
      <c r="Q8240" s="843" t="s">
        <v>64</v>
      </c>
      <c r="R8240" s="841"/>
      <c r="S8240" s="847"/>
      <c r="T8240" s="843"/>
    </row>
    <row r="8241" spans="1:20" ht="18" hidden="1" customHeight="1">
      <c r="A8241" s="840" t="str" cm="1">
        <f t="array" ref="A8241">IF(INDEX(r_ACTIVEROW,1,COUNTA(r_ACTIVEROW)-2)="N",
       INDEX(r_ACTIVEROW,1,COUNTA(r_ACTIVEROW))&amp;" "&amp;INDEX(r_ACTIVEROW,1,COUNTA(r_ACTIVEROW)-1),
       INDEX(r_ACTIVEROW,1,COUNTA(r_ACTIVEROW)-2)
      )</f>
        <v>DKA6430</v>
      </c>
      <c r="B8241" s="840" t="str" cm="1">
        <f t="array" ref="B8241">INDEX(r_ACTIVEROW,1,COUNTA(r_ACTIVEROW)-1)</f>
        <v>REAR WHEEL SIZE</v>
      </c>
      <c r="C8241" s="841" t="s">
        <v>637</v>
      </c>
      <c r="D8241" s="847" t="s">
        <v>619</v>
      </c>
      <c r="E8241" s="843" t="s">
        <v>638</v>
      </c>
      <c r="F8241" s="841" t="s">
        <v>111</v>
      </c>
      <c r="G8241" s="847" t="s">
        <v>616</v>
      </c>
      <c r="H8241" s="843" t="s">
        <v>407</v>
      </c>
      <c r="I8241" s="841" t="s">
        <v>143</v>
      </c>
      <c r="J8241" s="842" t="s">
        <v>617</v>
      </c>
      <c r="K8241" s="843" t="s">
        <v>386</v>
      </c>
      <c r="L8241" s="841" t="s">
        <v>187</v>
      </c>
      <c r="M8241" s="847" t="s">
        <v>614</v>
      </c>
      <c r="N8241" s="843" t="s">
        <v>452</v>
      </c>
      <c r="O8241" s="841" t="s">
        <v>334</v>
      </c>
      <c r="P8241" s="847" t="s">
        <v>62</v>
      </c>
      <c r="Q8241" s="843" t="s">
        <v>315</v>
      </c>
      <c r="R8241" s="841"/>
      <c r="S8241" s="847"/>
      <c r="T8241" s="843"/>
    </row>
    <row r="8242" spans="1:20" ht="18" hidden="1" customHeight="1">
      <c r="A8242" s="840" t="str" cm="1">
        <f t="array" ref="A8242">IF(INDEX(r_ACTIVEROW,1,COUNTA(r_ACTIVEROW)-2)="N",
       INDEX(r_ACTIVEROW,1,COUNTA(r_ACTIVEROW))&amp;" "&amp;INDEX(r_ACTIVEROW,1,COUNTA(r_ACTIVEROW)-1),
       INDEX(r_ACTIVEROW,1,COUNTA(r_ACTIVEROW)-2)
      )</f>
        <v>DKA6410</v>
      </c>
      <c r="B8242" s="840" t="str" cm="1">
        <f t="array" ref="B8242">INDEX(r_ACTIVEROW,1,COUNTA(r_ACTIVEROW)-1)</f>
        <v>REAR WHEEL SIZE</v>
      </c>
      <c r="C8242" s="841" t="s">
        <v>637</v>
      </c>
      <c r="D8242" s="847" t="s">
        <v>619</v>
      </c>
      <c r="E8242" s="843" t="s">
        <v>638</v>
      </c>
      <c r="F8242" s="841" t="s">
        <v>111</v>
      </c>
      <c r="G8242" s="847" t="s">
        <v>616</v>
      </c>
      <c r="H8242" s="843" t="s">
        <v>407</v>
      </c>
      <c r="I8242" s="841" t="s">
        <v>144</v>
      </c>
      <c r="J8242" s="842" t="s">
        <v>617</v>
      </c>
      <c r="K8242" s="843" t="s">
        <v>380</v>
      </c>
      <c r="L8242" s="841" t="s">
        <v>187</v>
      </c>
      <c r="M8242" s="847" t="s">
        <v>614</v>
      </c>
      <c r="N8242" s="843" t="s">
        <v>452</v>
      </c>
      <c r="O8242" s="841" t="s">
        <v>230</v>
      </c>
      <c r="P8242" s="847" t="s">
        <v>62</v>
      </c>
      <c r="Q8242" s="843" t="s">
        <v>63</v>
      </c>
      <c r="R8242" s="841"/>
      <c r="S8242" s="847"/>
      <c r="T8242" s="843"/>
    </row>
    <row r="8243" spans="1:20" ht="18" hidden="1" customHeight="1">
      <c r="A8243" s="840" t="str" cm="1">
        <f t="array" ref="A8243">IF(INDEX(r_ACTIVEROW,1,COUNTA(r_ACTIVEROW)-2)="N",
       INDEX(r_ACTIVEROW,1,COUNTA(r_ACTIVEROW))&amp;" "&amp;INDEX(r_ACTIVEROW,1,COUNTA(r_ACTIVEROW)-1),
       INDEX(r_ACTIVEROW,1,COUNTA(r_ACTIVEROW)-2)
      )</f>
        <v>DKA6420</v>
      </c>
      <c r="B8243" s="840" t="str" cm="1">
        <f t="array" ref="B8243">INDEX(r_ACTIVEROW,1,COUNTA(r_ACTIVEROW)-1)</f>
        <v>REAR WHEEL SIZE</v>
      </c>
      <c r="C8243" s="841" t="s">
        <v>637</v>
      </c>
      <c r="D8243" s="847" t="s">
        <v>619</v>
      </c>
      <c r="E8243" s="843" t="s">
        <v>638</v>
      </c>
      <c r="F8243" s="841" t="s">
        <v>111</v>
      </c>
      <c r="G8243" s="847" t="s">
        <v>616</v>
      </c>
      <c r="H8243" s="843" t="s">
        <v>407</v>
      </c>
      <c r="I8243" s="841" t="s">
        <v>144</v>
      </c>
      <c r="J8243" s="842" t="s">
        <v>617</v>
      </c>
      <c r="K8243" s="843" t="s">
        <v>380</v>
      </c>
      <c r="L8243" s="841" t="s">
        <v>187</v>
      </c>
      <c r="M8243" s="847" t="s">
        <v>614</v>
      </c>
      <c r="N8243" s="843" t="s">
        <v>452</v>
      </c>
      <c r="O8243" s="841" t="s">
        <v>231</v>
      </c>
      <c r="P8243" s="847" t="s">
        <v>62</v>
      </c>
      <c r="Q8243" s="843" t="s">
        <v>64</v>
      </c>
      <c r="R8243" s="841"/>
      <c r="S8243" s="847"/>
      <c r="T8243" s="843"/>
    </row>
    <row r="8244" spans="1:20" ht="18" hidden="1" customHeight="1">
      <c r="A8244" s="840" t="str" cm="1">
        <f t="array" ref="A8244">IF(INDEX(r_ACTIVEROW,1,COUNTA(r_ACTIVEROW)-2)="N",
       INDEX(r_ACTIVEROW,1,COUNTA(r_ACTIVEROW))&amp;" "&amp;INDEX(r_ACTIVEROW,1,COUNTA(r_ACTIVEROW)-1),
       INDEX(r_ACTIVEROW,1,COUNTA(r_ACTIVEROW)-2)
      )</f>
        <v>DKA6430</v>
      </c>
      <c r="B8244" s="840" t="str" cm="1">
        <f t="array" ref="B8244">INDEX(r_ACTIVEROW,1,COUNTA(r_ACTIVEROW)-1)</f>
        <v>REAR WHEEL SIZE</v>
      </c>
      <c r="C8244" s="841" t="s">
        <v>637</v>
      </c>
      <c r="D8244" s="847" t="s">
        <v>619</v>
      </c>
      <c r="E8244" s="843" t="s">
        <v>638</v>
      </c>
      <c r="F8244" s="841" t="s">
        <v>111</v>
      </c>
      <c r="G8244" s="847" t="s">
        <v>616</v>
      </c>
      <c r="H8244" s="843" t="s">
        <v>407</v>
      </c>
      <c r="I8244" s="841" t="s">
        <v>144</v>
      </c>
      <c r="J8244" s="842" t="s">
        <v>617</v>
      </c>
      <c r="K8244" s="843" t="s">
        <v>380</v>
      </c>
      <c r="L8244" s="841" t="s">
        <v>187</v>
      </c>
      <c r="M8244" s="847" t="s">
        <v>614</v>
      </c>
      <c r="N8244" s="843" t="s">
        <v>452</v>
      </c>
      <c r="O8244" s="841" t="s">
        <v>334</v>
      </c>
      <c r="P8244" s="847" t="s">
        <v>62</v>
      </c>
      <c r="Q8244" s="843" t="s">
        <v>315</v>
      </c>
      <c r="R8244" s="841"/>
      <c r="S8244" s="847"/>
      <c r="T8244" s="843"/>
    </row>
    <row r="8245" spans="1:20" ht="18" hidden="1" customHeight="1">
      <c r="A8245" s="840" t="str" cm="1">
        <f t="array" ref="A8245">IF(INDEX(r_ACTIVEROW,1,COUNTA(r_ACTIVEROW)-2)="N",
       INDEX(r_ACTIVEROW,1,COUNTA(r_ACTIVEROW))&amp;" "&amp;INDEX(r_ACTIVEROW,1,COUNTA(r_ACTIVEROW)-1),
       INDEX(r_ACTIVEROW,1,COUNTA(r_ACTIVEROW)-2)
      )</f>
        <v>DKA6410</v>
      </c>
      <c r="B8245" s="840" t="str" cm="1">
        <f t="array" ref="B8245">INDEX(r_ACTIVEROW,1,COUNTA(r_ACTIVEROW)-1)</f>
        <v>REAR WHEEL SIZE</v>
      </c>
      <c r="C8245" s="841" t="s">
        <v>637</v>
      </c>
      <c r="D8245" s="847" t="s">
        <v>619</v>
      </c>
      <c r="E8245" s="843" t="s">
        <v>638</v>
      </c>
      <c r="F8245" s="841" t="s">
        <v>111</v>
      </c>
      <c r="G8245" s="847" t="s">
        <v>616</v>
      </c>
      <c r="H8245" s="843" t="s">
        <v>407</v>
      </c>
      <c r="I8245" s="841" t="s">
        <v>145</v>
      </c>
      <c r="J8245" s="842" t="s">
        <v>617</v>
      </c>
      <c r="K8245" s="843" t="s">
        <v>407</v>
      </c>
      <c r="L8245" s="841" t="s">
        <v>187</v>
      </c>
      <c r="M8245" s="847" t="s">
        <v>614</v>
      </c>
      <c r="N8245" s="843" t="s">
        <v>452</v>
      </c>
      <c r="O8245" s="841" t="s">
        <v>230</v>
      </c>
      <c r="P8245" s="847" t="s">
        <v>62</v>
      </c>
      <c r="Q8245" s="843" t="s">
        <v>63</v>
      </c>
      <c r="R8245" s="841"/>
      <c r="S8245" s="847"/>
      <c r="T8245" s="843"/>
    </row>
    <row r="8246" spans="1:20" ht="18" hidden="1" customHeight="1">
      <c r="A8246" s="840" t="str" cm="1">
        <f t="array" ref="A8246">IF(INDEX(r_ACTIVEROW,1,COUNTA(r_ACTIVEROW)-2)="N",
       INDEX(r_ACTIVEROW,1,COUNTA(r_ACTIVEROW))&amp;" "&amp;INDEX(r_ACTIVEROW,1,COUNTA(r_ACTIVEROW)-1),
       INDEX(r_ACTIVEROW,1,COUNTA(r_ACTIVEROW)-2)
      )</f>
        <v>DKA6420</v>
      </c>
      <c r="B8246" s="840" t="str" cm="1">
        <f t="array" ref="B8246">INDEX(r_ACTIVEROW,1,COUNTA(r_ACTIVEROW)-1)</f>
        <v>REAR WHEEL SIZE</v>
      </c>
      <c r="C8246" s="841" t="s">
        <v>637</v>
      </c>
      <c r="D8246" s="847" t="s">
        <v>619</v>
      </c>
      <c r="E8246" s="843" t="s">
        <v>638</v>
      </c>
      <c r="F8246" s="841" t="s">
        <v>111</v>
      </c>
      <c r="G8246" s="847" t="s">
        <v>616</v>
      </c>
      <c r="H8246" s="843" t="s">
        <v>407</v>
      </c>
      <c r="I8246" s="841" t="s">
        <v>145</v>
      </c>
      <c r="J8246" s="842" t="s">
        <v>617</v>
      </c>
      <c r="K8246" s="843" t="s">
        <v>407</v>
      </c>
      <c r="L8246" s="841" t="s">
        <v>187</v>
      </c>
      <c r="M8246" s="847" t="s">
        <v>614</v>
      </c>
      <c r="N8246" s="843" t="s">
        <v>452</v>
      </c>
      <c r="O8246" s="841" t="s">
        <v>231</v>
      </c>
      <c r="P8246" s="847" t="s">
        <v>62</v>
      </c>
      <c r="Q8246" s="843" t="s">
        <v>64</v>
      </c>
      <c r="R8246" s="841"/>
      <c r="S8246" s="847"/>
      <c r="T8246" s="843"/>
    </row>
    <row r="8247" spans="1:20" ht="18" hidden="1" customHeight="1">
      <c r="A8247" s="840" t="str" cm="1">
        <f t="array" ref="A8247">IF(INDEX(r_ACTIVEROW,1,COUNTA(r_ACTIVEROW)-2)="N",
       INDEX(r_ACTIVEROW,1,COUNTA(r_ACTIVEROW))&amp;" "&amp;INDEX(r_ACTIVEROW,1,COUNTA(r_ACTIVEROW)-1),
       INDEX(r_ACTIVEROW,1,COUNTA(r_ACTIVEROW)-2)
      )</f>
        <v>DKA6430</v>
      </c>
      <c r="B8247" s="840" t="str" cm="1">
        <f t="array" ref="B8247">INDEX(r_ACTIVEROW,1,COUNTA(r_ACTIVEROW)-1)</f>
        <v>REAR WHEEL SIZE</v>
      </c>
      <c r="C8247" s="841" t="s">
        <v>637</v>
      </c>
      <c r="D8247" s="847" t="s">
        <v>619</v>
      </c>
      <c r="E8247" s="843" t="s">
        <v>638</v>
      </c>
      <c r="F8247" s="841" t="s">
        <v>111</v>
      </c>
      <c r="G8247" s="847" t="s">
        <v>616</v>
      </c>
      <c r="H8247" s="843" t="s">
        <v>407</v>
      </c>
      <c r="I8247" s="841" t="s">
        <v>145</v>
      </c>
      <c r="J8247" s="842" t="s">
        <v>617</v>
      </c>
      <c r="K8247" s="843" t="s">
        <v>407</v>
      </c>
      <c r="L8247" s="841" t="s">
        <v>187</v>
      </c>
      <c r="M8247" s="847" t="s">
        <v>614</v>
      </c>
      <c r="N8247" s="843" t="s">
        <v>452</v>
      </c>
      <c r="O8247" s="841" t="s">
        <v>334</v>
      </c>
      <c r="P8247" s="847" t="s">
        <v>62</v>
      </c>
      <c r="Q8247" s="843" t="s">
        <v>315</v>
      </c>
      <c r="R8247" s="841"/>
      <c r="S8247" s="847"/>
      <c r="T8247" s="843"/>
    </row>
    <row r="8248" spans="1:20" ht="18" hidden="1" customHeight="1">
      <c r="A8248" s="840" t="str" cm="1">
        <f t="array" ref="A8248">IF(INDEX(r_ACTIVEROW,1,COUNTA(r_ACTIVEROW)-2)="N",
       INDEX(r_ACTIVEROW,1,COUNTA(r_ACTIVEROW))&amp;" "&amp;INDEX(r_ACTIVEROW,1,COUNTA(r_ACTIVEROW)-1),
       INDEX(r_ACTIVEROW,1,COUNTA(r_ACTIVEROW)-2)
      )</f>
        <v>DKA6410</v>
      </c>
      <c r="B8248" s="840" t="str" cm="1">
        <f t="array" ref="B8248">INDEX(r_ACTIVEROW,1,COUNTA(r_ACTIVEROW)-1)</f>
        <v>REAR WHEEL SIZE</v>
      </c>
      <c r="C8248" s="841" t="s">
        <v>637</v>
      </c>
      <c r="D8248" s="847" t="s">
        <v>619</v>
      </c>
      <c r="E8248" s="843" t="s">
        <v>638</v>
      </c>
      <c r="F8248" s="841" t="s">
        <v>111</v>
      </c>
      <c r="G8248" s="847" t="s">
        <v>616</v>
      </c>
      <c r="H8248" s="843" t="s">
        <v>407</v>
      </c>
      <c r="I8248" s="841" t="s">
        <v>146</v>
      </c>
      <c r="J8248" s="842" t="s">
        <v>617</v>
      </c>
      <c r="K8248" s="843" t="s">
        <v>381</v>
      </c>
      <c r="L8248" s="841" t="s">
        <v>187</v>
      </c>
      <c r="M8248" s="847" t="s">
        <v>614</v>
      </c>
      <c r="N8248" s="843" t="s">
        <v>452</v>
      </c>
      <c r="O8248" s="841" t="s">
        <v>230</v>
      </c>
      <c r="P8248" s="847" t="s">
        <v>62</v>
      </c>
      <c r="Q8248" s="843" t="s">
        <v>63</v>
      </c>
      <c r="R8248" s="841"/>
      <c r="S8248" s="847"/>
      <c r="T8248" s="843"/>
    </row>
    <row r="8249" spans="1:20" ht="18" hidden="1" customHeight="1">
      <c r="A8249" s="840" t="str" cm="1">
        <f t="array" ref="A8249">IF(INDEX(r_ACTIVEROW,1,COUNTA(r_ACTIVEROW)-2)="N",
       INDEX(r_ACTIVEROW,1,COUNTA(r_ACTIVEROW))&amp;" "&amp;INDEX(r_ACTIVEROW,1,COUNTA(r_ACTIVEROW)-1),
       INDEX(r_ACTIVEROW,1,COUNTA(r_ACTIVEROW)-2)
      )</f>
        <v>DKA6420</v>
      </c>
      <c r="B8249" s="840" t="str" cm="1">
        <f t="array" ref="B8249">INDEX(r_ACTIVEROW,1,COUNTA(r_ACTIVEROW)-1)</f>
        <v>REAR WHEEL SIZE</v>
      </c>
      <c r="C8249" s="841" t="s">
        <v>637</v>
      </c>
      <c r="D8249" s="847" t="s">
        <v>619</v>
      </c>
      <c r="E8249" s="843" t="s">
        <v>638</v>
      </c>
      <c r="F8249" s="841" t="s">
        <v>111</v>
      </c>
      <c r="G8249" s="847" t="s">
        <v>616</v>
      </c>
      <c r="H8249" s="843" t="s">
        <v>407</v>
      </c>
      <c r="I8249" s="841" t="s">
        <v>146</v>
      </c>
      <c r="J8249" s="842" t="s">
        <v>617</v>
      </c>
      <c r="K8249" s="843" t="s">
        <v>381</v>
      </c>
      <c r="L8249" s="841" t="s">
        <v>187</v>
      </c>
      <c r="M8249" s="847" t="s">
        <v>614</v>
      </c>
      <c r="N8249" s="843" t="s">
        <v>452</v>
      </c>
      <c r="O8249" s="841" t="s">
        <v>231</v>
      </c>
      <c r="P8249" s="847" t="s">
        <v>62</v>
      </c>
      <c r="Q8249" s="843" t="s">
        <v>64</v>
      </c>
      <c r="R8249" s="841"/>
      <c r="S8249" s="847"/>
      <c r="T8249" s="843"/>
    </row>
    <row r="8250" spans="1:20" ht="18" hidden="1" customHeight="1">
      <c r="A8250" s="840" t="str" cm="1">
        <f t="array" ref="A8250">IF(INDEX(r_ACTIVEROW,1,COUNTA(r_ACTIVEROW)-2)="N",
       INDEX(r_ACTIVEROW,1,COUNTA(r_ACTIVEROW))&amp;" "&amp;INDEX(r_ACTIVEROW,1,COUNTA(r_ACTIVEROW)-1),
       INDEX(r_ACTIVEROW,1,COUNTA(r_ACTIVEROW)-2)
      )</f>
        <v>DKA6430</v>
      </c>
      <c r="B8250" s="840" t="str" cm="1">
        <f t="array" ref="B8250">INDEX(r_ACTIVEROW,1,COUNTA(r_ACTIVEROW)-1)</f>
        <v>REAR WHEEL SIZE</v>
      </c>
      <c r="C8250" s="841" t="s">
        <v>637</v>
      </c>
      <c r="D8250" s="847" t="s">
        <v>619</v>
      </c>
      <c r="E8250" s="843" t="s">
        <v>638</v>
      </c>
      <c r="F8250" s="841" t="s">
        <v>111</v>
      </c>
      <c r="G8250" s="847" t="s">
        <v>616</v>
      </c>
      <c r="H8250" s="843" t="s">
        <v>407</v>
      </c>
      <c r="I8250" s="841" t="s">
        <v>146</v>
      </c>
      <c r="J8250" s="842" t="s">
        <v>617</v>
      </c>
      <c r="K8250" s="843" t="s">
        <v>381</v>
      </c>
      <c r="L8250" s="841" t="s">
        <v>187</v>
      </c>
      <c r="M8250" s="847" t="s">
        <v>614</v>
      </c>
      <c r="N8250" s="843" t="s">
        <v>452</v>
      </c>
      <c r="O8250" s="841" t="s">
        <v>334</v>
      </c>
      <c r="P8250" s="847" t="s">
        <v>62</v>
      </c>
      <c r="Q8250" s="843" t="s">
        <v>315</v>
      </c>
      <c r="R8250" s="841"/>
      <c r="S8250" s="847"/>
      <c r="T8250" s="843"/>
    </row>
    <row r="8251" spans="1:20" ht="18" hidden="1" customHeight="1">
      <c r="A8251" s="840" t="str" cm="1">
        <f t="array" ref="A8251">IF(INDEX(r_ACTIVEROW,1,COUNTA(r_ACTIVEROW)-2)="N",
       INDEX(r_ACTIVEROW,1,COUNTA(r_ACTIVEROW))&amp;" "&amp;INDEX(r_ACTIVEROW,1,COUNTA(r_ACTIVEROW)-1),
       INDEX(r_ACTIVEROW,1,COUNTA(r_ACTIVEROW)-2)
      )</f>
        <v>DKA6410</v>
      </c>
      <c r="B8251" s="840" t="str" cm="1">
        <f t="array" ref="B8251">INDEX(r_ACTIVEROW,1,COUNTA(r_ACTIVEROW)-1)</f>
        <v>REAR WHEEL SIZE</v>
      </c>
      <c r="C8251" s="841" t="s">
        <v>637</v>
      </c>
      <c r="D8251" s="847" t="s">
        <v>619</v>
      </c>
      <c r="E8251" s="843" t="s">
        <v>638</v>
      </c>
      <c r="F8251" s="841" t="s">
        <v>112</v>
      </c>
      <c r="G8251" s="847" t="s">
        <v>616</v>
      </c>
      <c r="H8251" s="843" t="s">
        <v>381</v>
      </c>
      <c r="I8251" s="841" t="s">
        <v>127</v>
      </c>
      <c r="J8251" s="842" t="s">
        <v>617</v>
      </c>
      <c r="K8251" s="843" t="s">
        <v>413</v>
      </c>
      <c r="L8251" s="841" t="s">
        <v>187</v>
      </c>
      <c r="M8251" s="847" t="s">
        <v>614</v>
      </c>
      <c r="N8251" s="843" t="s">
        <v>452</v>
      </c>
      <c r="O8251" s="841" t="s">
        <v>230</v>
      </c>
      <c r="P8251" s="847" t="s">
        <v>62</v>
      </c>
      <c r="Q8251" s="843" t="s">
        <v>63</v>
      </c>
      <c r="R8251" s="841"/>
      <c r="S8251" s="847"/>
      <c r="T8251" s="843"/>
    </row>
    <row r="8252" spans="1:20" ht="18" hidden="1" customHeight="1">
      <c r="A8252" s="840" t="str" cm="1">
        <f t="array" ref="A8252">IF(INDEX(r_ACTIVEROW,1,COUNTA(r_ACTIVEROW)-2)="N",
       INDEX(r_ACTIVEROW,1,COUNTA(r_ACTIVEROW))&amp;" "&amp;INDEX(r_ACTIVEROW,1,COUNTA(r_ACTIVEROW)-1),
       INDEX(r_ACTIVEROW,1,COUNTA(r_ACTIVEROW)-2)
      )</f>
        <v>DKA6420</v>
      </c>
      <c r="B8252" s="840" t="str" cm="1">
        <f t="array" ref="B8252">INDEX(r_ACTIVEROW,1,COUNTA(r_ACTIVEROW)-1)</f>
        <v>REAR WHEEL SIZE</v>
      </c>
      <c r="C8252" s="841" t="s">
        <v>637</v>
      </c>
      <c r="D8252" s="847" t="s">
        <v>619</v>
      </c>
      <c r="E8252" s="843" t="s">
        <v>638</v>
      </c>
      <c r="F8252" s="841" t="s">
        <v>112</v>
      </c>
      <c r="G8252" s="847" t="s">
        <v>616</v>
      </c>
      <c r="H8252" s="843" t="s">
        <v>381</v>
      </c>
      <c r="I8252" s="841" t="s">
        <v>127</v>
      </c>
      <c r="J8252" s="842" t="s">
        <v>617</v>
      </c>
      <c r="K8252" s="843" t="s">
        <v>413</v>
      </c>
      <c r="L8252" s="841" t="s">
        <v>187</v>
      </c>
      <c r="M8252" s="847" t="s">
        <v>614</v>
      </c>
      <c r="N8252" s="843" t="s">
        <v>452</v>
      </c>
      <c r="O8252" s="841" t="s">
        <v>231</v>
      </c>
      <c r="P8252" s="847" t="s">
        <v>62</v>
      </c>
      <c r="Q8252" s="843" t="s">
        <v>64</v>
      </c>
      <c r="R8252" s="841"/>
      <c r="S8252" s="847"/>
      <c r="T8252" s="843"/>
    </row>
    <row r="8253" spans="1:20" ht="18" hidden="1" customHeight="1">
      <c r="A8253" s="840" t="str" cm="1">
        <f t="array" ref="A8253">IF(INDEX(r_ACTIVEROW,1,COUNTA(r_ACTIVEROW)-2)="N",
       INDEX(r_ACTIVEROW,1,COUNTA(r_ACTIVEROW))&amp;" "&amp;INDEX(r_ACTIVEROW,1,COUNTA(r_ACTIVEROW)-1),
       INDEX(r_ACTIVEROW,1,COUNTA(r_ACTIVEROW)-2)
      )</f>
        <v>DKA6430</v>
      </c>
      <c r="B8253" s="840" t="str" cm="1">
        <f t="array" ref="B8253">INDEX(r_ACTIVEROW,1,COUNTA(r_ACTIVEROW)-1)</f>
        <v>REAR WHEEL SIZE</v>
      </c>
      <c r="C8253" s="841" t="s">
        <v>637</v>
      </c>
      <c r="D8253" s="847" t="s">
        <v>619</v>
      </c>
      <c r="E8253" s="843" t="s">
        <v>638</v>
      </c>
      <c r="F8253" s="841" t="s">
        <v>112</v>
      </c>
      <c r="G8253" s="847" t="s">
        <v>616</v>
      </c>
      <c r="H8253" s="843" t="s">
        <v>381</v>
      </c>
      <c r="I8253" s="841" t="s">
        <v>127</v>
      </c>
      <c r="J8253" s="842" t="s">
        <v>617</v>
      </c>
      <c r="K8253" s="843" t="s">
        <v>413</v>
      </c>
      <c r="L8253" s="841" t="s">
        <v>187</v>
      </c>
      <c r="M8253" s="847" t="s">
        <v>614</v>
      </c>
      <c r="N8253" s="843" t="s">
        <v>452</v>
      </c>
      <c r="O8253" s="841" t="s">
        <v>334</v>
      </c>
      <c r="P8253" s="847" t="s">
        <v>62</v>
      </c>
      <c r="Q8253" s="843" t="s">
        <v>315</v>
      </c>
      <c r="R8253" s="841"/>
      <c r="S8253" s="847"/>
      <c r="T8253" s="843"/>
    </row>
    <row r="8254" spans="1:20" ht="18" hidden="1" customHeight="1">
      <c r="A8254" s="840" t="str" cm="1">
        <f t="array" ref="A8254">IF(INDEX(r_ACTIVEROW,1,COUNTA(r_ACTIVEROW)-2)="N",
       INDEX(r_ACTIVEROW,1,COUNTA(r_ACTIVEROW))&amp;" "&amp;INDEX(r_ACTIVEROW,1,COUNTA(r_ACTIVEROW)-1),
       INDEX(r_ACTIVEROW,1,COUNTA(r_ACTIVEROW)-2)
      )</f>
        <v>DKA6410</v>
      </c>
      <c r="B8254" s="840" t="str" cm="1">
        <f t="array" ref="B8254">INDEX(r_ACTIVEROW,1,COUNTA(r_ACTIVEROW)-1)</f>
        <v>REAR WHEEL SIZE</v>
      </c>
      <c r="C8254" s="841" t="s">
        <v>637</v>
      </c>
      <c r="D8254" s="847" t="s">
        <v>619</v>
      </c>
      <c r="E8254" s="843" t="s">
        <v>638</v>
      </c>
      <c r="F8254" s="841" t="s">
        <v>112</v>
      </c>
      <c r="G8254" s="847" t="s">
        <v>616</v>
      </c>
      <c r="H8254" s="843" t="s">
        <v>381</v>
      </c>
      <c r="I8254" s="841" t="s">
        <v>128</v>
      </c>
      <c r="J8254" s="842" t="s">
        <v>617</v>
      </c>
      <c r="K8254" s="843" t="s">
        <v>397</v>
      </c>
      <c r="L8254" s="841" t="s">
        <v>187</v>
      </c>
      <c r="M8254" s="847" t="s">
        <v>614</v>
      </c>
      <c r="N8254" s="843" t="s">
        <v>452</v>
      </c>
      <c r="O8254" s="841" t="s">
        <v>230</v>
      </c>
      <c r="P8254" s="847" t="s">
        <v>62</v>
      </c>
      <c r="Q8254" s="843" t="s">
        <v>63</v>
      </c>
      <c r="R8254" s="841"/>
      <c r="S8254" s="847"/>
      <c r="T8254" s="843"/>
    </row>
    <row r="8255" spans="1:20" ht="18" hidden="1" customHeight="1">
      <c r="A8255" s="840" t="str" cm="1">
        <f t="array" ref="A8255">IF(INDEX(r_ACTIVEROW,1,COUNTA(r_ACTIVEROW)-2)="N",
       INDEX(r_ACTIVEROW,1,COUNTA(r_ACTIVEROW))&amp;" "&amp;INDEX(r_ACTIVEROW,1,COUNTA(r_ACTIVEROW)-1),
       INDEX(r_ACTIVEROW,1,COUNTA(r_ACTIVEROW)-2)
      )</f>
        <v>DKA6420</v>
      </c>
      <c r="B8255" s="840" t="str" cm="1">
        <f t="array" ref="B8255">INDEX(r_ACTIVEROW,1,COUNTA(r_ACTIVEROW)-1)</f>
        <v>REAR WHEEL SIZE</v>
      </c>
      <c r="C8255" s="841" t="s">
        <v>637</v>
      </c>
      <c r="D8255" s="847" t="s">
        <v>619</v>
      </c>
      <c r="E8255" s="843" t="s">
        <v>638</v>
      </c>
      <c r="F8255" s="841" t="s">
        <v>112</v>
      </c>
      <c r="G8255" s="847" t="s">
        <v>616</v>
      </c>
      <c r="H8255" s="843" t="s">
        <v>381</v>
      </c>
      <c r="I8255" s="841" t="s">
        <v>128</v>
      </c>
      <c r="J8255" s="842" t="s">
        <v>617</v>
      </c>
      <c r="K8255" s="843" t="s">
        <v>397</v>
      </c>
      <c r="L8255" s="841" t="s">
        <v>187</v>
      </c>
      <c r="M8255" s="847" t="s">
        <v>614</v>
      </c>
      <c r="N8255" s="843" t="s">
        <v>452</v>
      </c>
      <c r="O8255" s="841" t="s">
        <v>231</v>
      </c>
      <c r="P8255" s="847" t="s">
        <v>62</v>
      </c>
      <c r="Q8255" s="843" t="s">
        <v>64</v>
      </c>
      <c r="R8255" s="841"/>
      <c r="S8255" s="847"/>
      <c r="T8255" s="843"/>
    </row>
    <row r="8256" spans="1:20" ht="18" hidden="1" customHeight="1">
      <c r="A8256" s="840" t="str" cm="1">
        <f t="array" ref="A8256">IF(INDEX(r_ACTIVEROW,1,COUNTA(r_ACTIVEROW)-2)="N",
       INDEX(r_ACTIVEROW,1,COUNTA(r_ACTIVEROW))&amp;" "&amp;INDEX(r_ACTIVEROW,1,COUNTA(r_ACTIVEROW)-1),
       INDEX(r_ACTIVEROW,1,COUNTA(r_ACTIVEROW)-2)
      )</f>
        <v>DKA6430</v>
      </c>
      <c r="B8256" s="840" t="str" cm="1">
        <f t="array" ref="B8256">INDEX(r_ACTIVEROW,1,COUNTA(r_ACTIVEROW)-1)</f>
        <v>REAR WHEEL SIZE</v>
      </c>
      <c r="C8256" s="841" t="s">
        <v>637</v>
      </c>
      <c r="D8256" s="847" t="s">
        <v>619</v>
      </c>
      <c r="E8256" s="843" t="s">
        <v>638</v>
      </c>
      <c r="F8256" s="841" t="s">
        <v>112</v>
      </c>
      <c r="G8256" s="847" t="s">
        <v>616</v>
      </c>
      <c r="H8256" s="843" t="s">
        <v>381</v>
      </c>
      <c r="I8256" s="841" t="s">
        <v>128</v>
      </c>
      <c r="J8256" s="842" t="s">
        <v>617</v>
      </c>
      <c r="K8256" s="843" t="s">
        <v>397</v>
      </c>
      <c r="L8256" s="841" t="s">
        <v>187</v>
      </c>
      <c r="M8256" s="847" t="s">
        <v>614</v>
      </c>
      <c r="N8256" s="843" t="s">
        <v>452</v>
      </c>
      <c r="O8256" s="841" t="s">
        <v>334</v>
      </c>
      <c r="P8256" s="847" t="s">
        <v>62</v>
      </c>
      <c r="Q8256" s="843" t="s">
        <v>315</v>
      </c>
      <c r="R8256" s="841"/>
      <c r="S8256" s="847"/>
      <c r="T8256" s="843"/>
    </row>
    <row r="8257" spans="1:20" ht="18" hidden="1" customHeight="1">
      <c r="A8257" s="840" t="str" cm="1">
        <f t="array" ref="A8257">IF(INDEX(r_ACTIVEROW,1,COUNTA(r_ACTIVEROW)-2)="N",
       INDEX(r_ACTIVEROW,1,COUNTA(r_ACTIVEROW))&amp;" "&amp;INDEX(r_ACTIVEROW,1,COUNTA(r_ACTIVEROW)-1),
       INDEX(r_ACTIVEROW,1,COUNTA(r_ACTIVEROW)-2)
      )</f>
        <v>DKA6410</v>
      </c>
      <c r="B8257" s="840" t="str" cm="1">
        <f t="array" ref="B8257">INDEX(r_ACTIVEROW,1,COUNTA(r_ACTIVEROW)-1)</f>
        <v>REAR WHEEL SIZE</v>
      </c>
      <c r="C8257" s="841" t="s">
        <v>637</v>
      </c>
      <c r="D8257" s="847" t="s">
        <v>619</v>
      </c>
      <c r="E8257" s="843" t="s">
        <v>638</v>
      </c>
      <c r="F8257" s="841" t="s">
        <v>112</v>
      </c>
      <c r="G8257" s="847" t="s">
        <v>616</v>
      </c>
      <c r="H8257" s="843" t="s">
        <v>381</v>
      </c>
      <c r="I8257" s="841" t="s">
        <v>129</v>
      </c>
      <c r="J8257" s="842" t="s">
        <v>617</v>
      </c>
      <c r="K8257" s="843" t="s">
        <v>414</v>
      </c>
      <c r="L8257" s="841" t="s">
        <v>187</v>
      </c>
      <c r="M8257" s="847" t="s">
        <v>614</v>
      </c>
      <c r="N8257" s="843" t="s">
        <v>452</v>
      </c>
      <c r="O8257" s="841" t="s">
        <v>230</v>
      </c>
      <c r="P8257" s="847" t="s">
        <v>62</v>
      </c>
      <c r="Q8257" s="843" t="s">
        <v>63</v>
      </c>
      <c r="R8257" s="841"/>
      <c r="S8257" s="847"/>
      <c r="T8257" s="843"/>
    </row>
    <row r="8258" spans="1:20" ht="18" hidden="1" customHeight="1">
      <c r="A8258" s="840" t="str" cm="1">
        <f t="array" ref="A8258">IF(INDEX(r_ACTIVEROW,1,COUNTA(r_ACTIVEROW)-2)="N",
       INDEX(r_ACTIVEROW,1,COUNTA(r_ACTIVEROW))&amp;" "&amp;INDEX(r_ACTIVEROW,1,COUNTA(r_ACTIVEROW)-1),
       INDEX(r_ACTIVEROW,1,COUNTA(r_ACTIVEROW)-2)
      )</f>
        <v>DKA6420</v>
      </c>
      <c r="B8258" s="840" t="str" cm="1">
        <f t="array" ref="B8258">INDEX(r_ACTIVEROW,1,COUNTA(r_ACTIVEROW)-1)</f>
        <v>REAR WHEEL SIZE</v>
      </c>
      <c r="C8258" s="841" t="s">
        <v>637</v>
      </c>
      <c r="D8258" s="847" t="s">
        <v>619</v>
      </c>
      <c r="E8258" s="843" t="s">
        <v>638</v>
      </c>
      <c r="F8258" s="841" t="s">
        <v>112</v>
      </c>
      <c r="G8258" s="847" t="s">
        <v>616</v>
      </c>
      <c r="H8258" s="843" t="s">
        <v>381</v>
      </c>
      <c r="I8258" s="841" t="s">
        <v>129</v>
      </c>
      <c r="J8258" s="842" t="s">
        <v>617</v>
      </c>
      <c r="K8258" s="843" t="s">
        <v>414</v>
      </c>
      <c r="L8258" s="841" t="s">
        <v>187</v>
      </c>
      <c r="M8258" s="847" t="s">
        <v>614</v>
      </c>
      <c r="N8258" s="843" t="s">
        <v>452</v>
      </c>
      <c r="O8258" s="841" t="s">
        <v>231</v>
      </c>
      <c r="P8258" s="847" t="s">
        <v>62</v>
      </c>
      <c r="Q8258" s="843" t="s">
        <v>64</v>
      </c>
      <c r="R8258" s="841"/>
      <c r="S8258" s="847"/>
      <c r="T8258" s="843"/>
    </row>
    <row r="8259" spans="1:20" ht="18" hidden="1" customHeight="1">
      <c r="A8259" s="840" t="str" cm="1">
        <f t="array" ref="A8259">IF(INDEX(r_ACTIVEROW,1,COUNTA(r_ACTIVEROW)-2)="N",
       INDEX(r_ACTIVEROW,1,COUNTA(r_ACTIVEROW))&amp;" "&amp;INDEX(r_ACTIVEROW,1,COUNTA(r_ACTIVEROW)-1),
       INDEX(r_ACTIVEROW,1,COUNTA(r_ACTIVEROW)-2)
      )</f>
        <v>DKA6430</v>
      </c>
      <c r="B8259" s="840" t="str" cm="1">
        <f t="array" ref="B8259">INDEX(r_ACTIVEROW,1,COUNTA(r_ACTIVEROW)-1)</f>
        <v>REAR WHEEL SIZE</v>
      </c>
      <c r="C8259" s="841" t="s">
        <v>637</v>
      </c>
      <c r="D8259" s="847" t="s">
        <v>619</v>
      </c>
      <c r="E8259" s="843" t="s">
        <v>638</v>
      </c>
      <c r="F8259" s="841" t="s">
        <v>112</v>
      </c>
      <c r="G8259" s="847" t="s">
        <v>616</v>
      </c>
      <c r="H8259" s="843" t="s">
        <v>381</v>
      </c>
      <c r="I8259" s="841" t="s">
        <v>129</v>
      </c>
      <c r="J8259" s="842" t="s">
        <v>617</v>
      </c>
      <c r="K8259" s="843" t="s">
        <v>414</v>
      </c>
      <c r="L8259" s="841" t="s">
        <v>187</v>
      </c>
      <c r="M8259" s="847" t="s">
        <v>614</v>
      </c>
      <c r="N8259" s="843" t="s">
        <v>452</v>
      </c>
      <c r="O8259" s="841" t="s">
        <v>334</v>
      </c>
      <c r="P8259" s="847" t="s">
        <v>62</v>
      </c>
      <c r="Q8259" s="843" t="s">
        <v>315</v>
      </c>
      <c r="R8259" s="841"/>
      <c r="S8259" s="847"/>
      <c r="T8259" s="843"/>
    </row>
    <row r="8260" spans="1:20" ht="18" hidden="1" customHeight="1">
      <c r="A8260" s="840" t="str" cm="1">
        <f t="array" ref="A8260">IF(INDEX(r_ACTIVEROW,1,COUNTA(r_ACTIVEROW)-2)="N",
       INDEX(r_ACTIVEROW,1,COUNTA(r_ACTIVEROW))&amp;" "&amp;INDEX(r_ACTIVEROW,1,COUNTA(r_ACTIVEROW)-1),
       INDEX(r_ACTIVEROW,1,COUNTA(r_ACTIVEROW)-2)
      )</f>
        <v>DKA6410</v>
      </c>
      <c r="B8260" s="840" t="str" cm="1">
        <f t="array" ref="B8260">INDEX(r_ACTIVEROW,1,COUNTA(r_ACTIVEROW)-1)</f>
        <v>REAR WHEEL SIZE</v>
      </c>
      <c r="C8260" s="841" t="s">
        <v>637</v>
      </c>
      <c r="D8260" s="847" t="s">
        <v>619</v>
      </c>
      <c r="E8260" s="843" t="s">
        <v>638</v>
      </c>
      <c r="F8260" s="841" t="s">
        <v>112</v>
      </c>
      <c r="G8260" s="847" t="s">
        <v>616</v>
      </c>
      <c r="H8260" s="843" t="s">
        <v>381</v>
      </c>
      <c r="I8260" s="841" t="s">
        <v>130</v>
      </c>
      <c r="J8260" s="842" t="s">
        <v>617</v>
      </c>
      <c r="K8260" s="843" t="s">
        <v>373</v>
      </c>
      <c r="L8260" s="841" t="s">
        <v>187</v>
      </c>
      <c r="M8260" s="847" t="s">
        <v>614</v>
      </c>
      <c r="N8260" s="843" t="s">
        <v>452</v>
      </c>
      <c r="O8260" s="841" t="s">
        <v>230</v>
      </c>
      <c r="P8260" s="847" t="s">
        <v>62</v>
      </c>
      <c r="Q8260" s="843" t="s">
        <v>63</v>
      </c>
      <c r="R8260" s="841"/>
      <c r="S8260" s="847"/>
      <c r="T8260" s="843"/>
    </row>
    <row r="8261" spans="1:20" ht="18" hidden="1" customHeight="1">
      <c r="A8261" s="840" t="str" cm="1">
        <f t="array" ref="A8261">IF(INDEX(r_ACTIVEROW,1,COUNTA(r_ACTIVEROW)-2)="N",
       INDEX(r_ACTIVEROW,1,COUNTA(r_ACTIVEROW))&amp;" "&amp;INDEX(r_ACTIVEROW,1,COUNTA(r_ACTIVEROW)-1),
       INDEX(r_ACTIVEROW,1,COUNTA(r_ACTIVEROW)-2)
      )</f>
        <v>DKA6420</v>
      </c>
      <c r="B8261" s="840" t="str" cm="1">
        <f t="array" ref="B8261">INDEX(r_ACTIVEROW,1,COUNTA(r_ACTIVEROW)-1)</f>
        <v>REAR WHEEL SIZE</v>
      </c>
      <c r="C8261" s="841" t="s">
        <v>637</v>
      </c>
      <c r="D8261" s="847" t="s">
        <v>619</v>
      </c>
      <c r="E8261" s="843" t="s">
        <v>638</v>
      </c>
      <c r="F8261" s="841" t="s">
        <v>112</v>
      </c>
      <c r="G8261" s="847" t="s">
        <v>616</v>
      </c>
      <c r="H8261" s="843" t="s">
        <v>381</v>
      </c>
      <c r="I8261" s="841" t="s">
        <v>130</v>
      </c>
      <c r="J8261" s="842" t="s">
        <v>617</v>
      </c>
      <c r="K8261" s="843" t="s">
        <v>373</v>
      </c>
      <c r="L8261" s="841" t="s">
        <v>187</v>
      </c>
      <c r="M8261" s="847" t="s">
        <v>614</v>
      </c>
      <c r="N8261" s="843" t="s">
        <v>452</v>
      </c>
      <c r="O8261" s="841" t="s">
        <v>231</v>
      </c>
      <c r="P8261" s="847" t="s">
        <v>62</v>
      </c>
      <c r="Q8261" s="843" t="s">
        <v>64</v>
      </c>
      <c r="R8261" s="841"/>
      <c r="S8261" s="847"/>
      <c r="T8261" s="843"/>
    </row>
    <row r="8262" spans="1:20" ht="18" hidden="1" customHeight="1">
      <c r="A8262" s="840" t="str" cm="1">
        <f t="array" ref="A8262">IF(INDEX(r_ACTIVEROW,1,COUNTA(r_ACTIVEROW)-2)="N",
       INDEX(r_ACTIVEROW,1,COUNTA(r_ACTIVEROW))&amp;" "&amp;INDEX(r_ACTIVEROW,1,COUNTA(r_ACTIVEROW)-1),
       INDEX(r_ACTIVEROW,1,COUNTA(r_ACTIVEROW)-2)
      )</f>
        <v>DKA6430</v>
      </c>
      <c r="B8262" s="840" t="str" cm="1">
        <f t="array" ref="B8262">INDEX(r_ACTIVEROW,1,COUNTA(r_ACTIVEROW)-1)</f>
        <v>REAR WHEEL SIZE</v>
      </c>
      <c r="C8262" s="841" t="s">
        <v>637</v>
      </c>
      <c r="D8262" s="847" t="s">
        <v>619</v>
      </c>
      <c r="E8262" s="843" t="s">
        <v>638</v>
      </c>
      <c r="F8262" s="841" t="s">
        <v>112</v>
      </c>
      <c r="G8262" s="847" t="s">
        <v>616</v>
      </c>
      <c r="H8262" s="843" t="s">
        <v>381</v>
      </c>
      <c r="I8262" s="841" t="s">
        <v>130</v>
      </c>
      <c r="J8262" s="842" t="s">
        <v>617</v>
      </c>
      <c r="K8262" s="843" t="s">
        <v>373</v>
      </c>
      <c r="L8262" s="841" t="s">
        <v>187</v>
      </c>
      <c r="M8262" s="847" t="s">
        <v>614</v>
      </c>
      <c r="N8262" s="843" t="s">
        <v>452</v>
      </c>
      <c r="O8262" s="841" t="s">
        <v>334</v>
      </c>
      <c r="P8262" s="847" t="s">
        <v>62</v>
      </c>
      <c r="Q8262" s="843" t="s">
        <v>315</v>
      </c>
      <c r="R8262" s="841"/>
      <c r="S8262" s="847"/>
      <c r="T8262" s="843"/>
    </row>
    <row r="8263" spans="1:20" ht="18" hidden="1" customHeight="1">
      <c r="A8263" s="840" t="str" cm="1">
        <f t="array" ref="A8263">IF(INDEX(r_ACTIVEROW,1,COUNTA(r_ACTIVEROW)-2)="N",
       INDEX(r_ACTIVEROW,1,COUNTA(r_ACTIVEROW))&amp;" "&amp;INDEX(r_ACTIVEROW,1,COUNTA(r_ACTIVEROW)-1),
       INDEX(r_ACTIVEROW,1,COUNTA(r_ACTIVEROW)-2)
      )</f>
        <v>DKA6410</v>
      </c>
      <c r="B8263" s="840" t="str" cm="1">
        <f t="array" ref="B8263">INDEX(r_ACTIVEROW,1,COUNTA(r_ACTIVEROW)-1)</f>
        <v>REAR WHEEL SIZE</v>
      </c>
      <c r="C8263" s="841" t="s">
        <v>637</v>
      </c>
      <c r="D8263" s="847" t="s">
        <v>619</v>
      </c>
      <c r="E8263" s="843" t="s">
        <v>638</v>
      </c>
      <c r="F8263" s="841" t="s">
        <v>112</v>
      </c>
      <c r="G8263" s="847" t="s">
        <v>616</v>
      </c>
      <c r="H8263" s="843" t="s">
        <v>381</v>
      </c>
      <c r="I8263" s="841" t="s">
        <v>131</v>
      </c>
      <c r="J8263" s="842" t="s">
        <v>617</v>
      </c>
      <c r="K8263" s="843" t="s">
        <v>399</v>
      </c>
      <c r="L8263" s="841" t="s">
        <v>187</v>
      </c>
      <c r="M8263" s="847" t="s">
        <v>614</v>
      </c>
      <c r="N8263" s="843" t="s">
        <v>452</v>
      </c>
      <c r="O8263" s="841" t="s">
        <v>230</v>
      </c>
      <c r="P8263" s="847" t="s">
        <v>62</v>
      </c>
      <c r="Q8263" s="843" t="s">
        <v>63</v>
      </c>
      <c r="R8263" s="841"/>
      <c r="S8263" s="847"/>
      <c r="T8263" s="843"/>
    </row>
    <row r="8264" spans="1:20" ht="18" hidden="1" customHeight="1">
      <c r="A8264" s="840" t="str" cm="1">
        <f t="array" ref="A8264">IF(INDEX(r_ACTIVEROW,1,COUNTA(r_ACTIVEROW)-2)="N",
       INDEX(r_ACTIVEROW,1,COUNTA(r_ACTIVEROW))&amp;" "&amp;INDEX(r_ACTIVEROW,1,COUNTA(r_ACTIVEROW)-1),
       INDEX(r_ACTIVEROW,1,COUNTA(r_ACTIVEROW)-2)
      )</f>
        <v>DKA6420</v>
      </c>
      <c r="B8264" s="840" t="str" cm="1">
        <f t="array" ref="B8264">INDEX(r_ACTIVEROW,1,COUNTA(r_ACTIVEROW)-1)</f>
        <v>REAR WHEEL SIZE</v>
      </c>
      <c r="C8264" s="841" t="s">
        <v>637</v>
      </c>
      <c r="D8264" s="847" t="s">
        <v>619</v>
      </c>
      <c r="E8264" s="843" t="s">
        <v>638</v>
      </c>
      <c r="F8264" s="841" t="s">
        <v>112</v>
      </c>
      <c r="G8264" s="847" t="s">
        <v>616</v>
      </c>
      <c r="H8264" s="843" t="s">
        <v>381</v>
      </c>
      <c r="I8264" s="841" t="s">
        <v>131</v>
      </c>
      <c r="J8264" s="842" t="s">
        <v>617</v>
      </c>
      <c r="K8264" s="843" t="s">
        <v>399</v>
      </c>
      <c r="L8264" s="841" t="s">
        <v>187</v>
      </c>
      <c r="M8264" s="847" t="s">
        <v>614</v>
      </c>
      <c r="N8264" s="843" t="s">
        <v>452</v>
      </c>
      <c r="O8264" s="841" t="s">
        <v>231</v>
      </c>
      <c r="P8264" s="847" t="s">
        <v>62</v>
      </c>
      <c r="Q8264" s="843" t="s">
        <v>64</v>
      </c>
      <c r="R8264" s="841"/>
      <c r="S8264" s="847"/>
      <c r="T8264" s="843"/>
    </row>
    <row r="8265" spans="1:20" ht="18" hidden="1" customHeight="1">
      <c r="A8265" s="840" t="str" cm="1">
        <f t="array" ref="A8265">IF(INDEX(r_ACTIVEROW,1,COUNTA(r_ACTIVEROW)-2)="N",
       INDEX(r_ACTIVEROW,1,COUNTA(r_ACTIVEROW))&amp;" "&amp;INDEX(r_ACTIVEROW,1,COUNTA(r_ACTIVEROW)-1),
       INDEX(r_ACTIVEROW,1,COUNTA(r_ACTIVEROW)-2)
      )</f>
        <v>DKA6430</v>
      </c>
      <c r="B8265" s="840" t="str" cm="1">
        <f t="array" ref="B8265">INDEX(r_ACTIVEROW,1,COUNTA(r_ACTIVEROW)-1)</f>
        <v>REAR WHEEL SIZE</v>
      </c>
      <c r="C8265" s="841" t="s">
        <v>637</v>
      </c>
      <c r="D8265" s="847" t="s">
        <v>619</v>
      </c>
      <c r="E8265" s="843" t="s">
        <v>638</v>
      </c>
      <c r="F8265" s="841" t="s">
        <v>112</v>
      </c>
      <c r="G8265" s="847" t="s">
        <v>616</v>
      </c>
      <c r="H8265" s="843" t="s">
        <v>381</v>
      </c>
      <c r="I8265" s="841" t="s">
        <v>131</v>
      </c>
      <c r="J8265" s="842" t="s">
        <v>617</v>
      </c>
      <c r="K8265" s="843" t="s">
        <v>399</v>
      </c>
      <c r="L8265" s="841" t="s">
        <v>187</v>
      </c>
      <c r="M8265" s="847" t="s">
        <v>614</v>
      </c>
      <c r="N8265" s="843" t="s">
        <v>452</v>
      </c>
      <c r="O8265" s="841" t="s">
        <v>334</v>
      </c>
      <c r="P8265" s="847" t="s">
        <v>62</v>
      </c>
      <c r="Q8265" s="843" t="s">
        <v>315</v>
      </c>
      <c r="R8265" s="841"/>
      <c r="S8265" s="847"/>
      <c r="T8265" s="843"/>
    </row>
    <row r="8266" spans="1:20" ht="18" hidden="1" customHeight="1">
      <c r="A8266" s="840" t="str" cm="1">
        <f t="array" ref="A8266">IF(INDEX(r_ACTIVEROW,1,COUNTA(r_ACTIVEROW)-2)="N",
       INDEX(r_ACTIVEROW,1,COUNTA(r_ACTIVEROW))&amp;" "&amp;INDEX(r_ACTIVEROW,1,COUNTA(r_ACTIVEROW)-1),
       INDEX(r_ACTIVEROW,1,COUNTA(r_ACTIVEROW)-2)
      )</f>
        <v>DKA6410</v>
      </c>
      <c r="B8266" s="840" t="str" cm="1">
        <f t="array" ref="B8266">INDEX(r_ACTIVEROW,1,COUNTA(r_ACTIVEROW)-1)</f>
        <v>REAR WHEEL SIZE</v>
      </c>
      <c r="C8266" s="841" t="s">
        <v>637</v>
      </c>
      <c r="D8266" s="847" t="s">
        <v>619</v>
      </c>
      <c r="E8266" s="843" t="s">
        <v>638</v>
      </c>
      <c r="F8266" s="841" t="s">
        <v>112</v>
      </c>
      <c r="G8266" s="847" t="s">
        <v>616</v>
      </c>
      <c r="H8266" s="843" t="s">
        <v>381</v>
      </c>
      <c r="I8266" s="841" t="s">
        <v>132</v>
      </c>
      <c r="J8266" s="842" t="s">
        <v>617</v>
      </c>
      <c r="K8266" s="843" t="s">
        <v>374</v>
      </c>
      <c r="L8266" s="841" t="s">
        <v>187</v>
      </c>
      <c r="M8266" s="847" t="s">
        <v>614</v>
      </c>
      <c r="N8266" s="843" t="s">
        <v>452</v>
      </c>
      <c r="O8266" s="841" t="s">
        <v>230</v>
      </c>
      <c r="P8266" s="847" t="s">
        <v>62</v>
      </c>
      <c r="Q8266" s="843" t="s">
        <v>63</v>
      </c>
      <c r="R8266" s="841"/>
      <c r="S8266" s="847"/>
      <c r="T8266" s="843"/>
    </row>
    <row r="8267" spans="1:20" ht="18" hidden="1" customHeight="1">
      <c r="A8267" s="840" t="str" cm="1">
        <f t="array" ref="A8267">IF(INDEX(r_ACTIVEROW,1,COUNTA(r_ACTIVEROW)-2)="N",
       INDEX(r_ACTIVEROW,1,COUNTA(r_ACTIVEROW))&amp;" "&amp;INDEX(r_ACTIVEROW,1,COUNTA(r_ACTIVEROW)-1),
       INDEX(r_ACTIVEROW,1,COUNTA(r_ACTIVEROW)-2)
      )</f>
        <v>DKA6420</v>
      </c>
      <c r="B8267" s="840" t="str" cm="1">
        <f t="array" ref="B8267">INDEX(r_ACTIVEROW,1,COUNTA(r_ACTIVEROW)-1)</f>
        <v>REAR WHEEL SIZE</v>
      </c>
      <c r="C8267" s="841" t="s">
        <v>637</v>
      </c>
      <c r="D8267" s="847" t="s">
        <v>619</v>
      </c>
      <c r="E8267" s="843" t="s">
        <v>638</v>
      </c>
      <c r="F8267" s="841" t="s">
        <v>112</v>
      </c>
      <c r="G8267" s="847" t="s">
        <v>616</v>
      </c>
      <c r="H8267" s="843" t="s">
        <v>381</v>
      </c>
      <c r="I8267" s="841" t="s">
        <v>132</v>
      </c>
      <c r="J8267" s="842" t="s">
        <v>617</v>
      </c>
      <c r="K8267" s="843" t="s">
        <v>374</v>
      </c>
      <c r="L8267" s="841" t="s">
        <v>187</v>
      </c>
      <c r="M8267" s="847" t="s">
        <v>614</v>
      </c>
      <c r="N8267" s="843" t="s">
        <v>452</v>
      </c>
      <c r="O8267" s="841" t="s">
        <v>231</v>
      </c>
      <c r="P8267" s="847" t="s">
        <v>62</v>
      </c>
      <c r="Q8267" s="843" t="s">
        <v>64</v>
      </c>
      <c r="R8267" s="841"/>
      <c r="S8267" s="847"/>
      <c r="T8267" s="843"/>
    </row>
    <row r="8268" spans="1:20" ht="18" hidden="1" customHeight="1">
      <c r="A8268" s="840" t="str" cm="1">
        <f t="array" ref="A8268">IF(INDEX(r_ACTIVEROW,1,COUNTA(r_ACTIVEROW)-2)="N",
       INDEX(r_ACTIVEROW,1,COUNTA(r_ACTIVEROW))&amp;" "&amp;INDEX(r_ACTIVEROW,1,COUNTA(r_ACTIVEROW)-1),
       INDEX(r_ACTIVEROW,1,COUNTA(r_ACTIVEROW)-2)
      )</f>
        <v>DKA6430</v>
      </c>
      <c r="B8268" s="840" t="str" cm="1">
        <f t="array" ref="B8268">INDEX(r_ACTIVEROW,1,COUNTA(r_ACTIVEROW)-1)</f>
        <v>REAR WHEEL SIZE</v>
      </c>
      <c r="C8268" s="841" t="s">
        <v>637</v>
      </c>
      <c r="D8268" s="847" t="s">
        <v>619</v>
      </c>
      <c r="E8268" s="843" t="s">
        <v>638</v>
      </c>
      <c r="F8268" s="841" t="s">
        <v>112</v>
      </c>
      <c r="G8268" s="847" t="s">
        <v>616</v>
      </c>
      <c r="H8268" s="843" t="s">
        <v>381</v>
      </c>
      <c r="I8268" s="841" t="s">
        <v>132</v>
      </c>
      <c r="J8268" s="842" t="s">
        <v>617</v>
      </c>
      <c r="K8268" s="843" t="s">
        <v>374</v>
      </c>
      <c r="L8268" s="841" t="s">
        <v>187</v>
      </c>
      <c r="M8268" s="847" t="s">
        <v>614</v>
      </c>
      <c r="N8268" s="843" t="s">
        <v>452</v>
      </c>
      <c r="O8268" s="841" t="s">
        <v>334</v>
      </c>
      <c r="P8268" s="847" t="s">
        <v>62</v>
      </c>
      <c r="Q8268" s="843" t="s">
        <v>315</v>
      </c>
      <c r="R8268" s="841"/>
      <c r="S8268" s="847"/>
      <c r="T8268" s="843"/>
    </row>
    <row r="8269" spans="1:20" ht="18" hidden="1" customHeight="1">
      <c r="A8269" s="840" t="str" cm="1">
        <f t="array" ref="A8269">IF(INDEX(r_ACTIVEROW,1,COUNTA(r_ACTIVEROW)-2)="N",
       INDEX(r_ACTIVEROW,1,COUNTA(r_ACTIVEROW))&amp;" "&amp;INDEX(r_ACTIVEROW,1,COUNTA(r_ACTIVEROW)-1),
       INDEX(r_ACTIVEROW,1,COUNTA(r_ACTIVEROW)-2)
      )</f>
        <v>DKA6410</v>
      </c>
      <c r="B8269" s="840" t="str" cm="1">
        <f t="array" ref="B8269">INDEX(r_ACTIVEROW,1,COUNTA(r_ACTIVEROW)-1)</f>
        <v>REAR WHEEL SIZE</v>
      </c>
      <c r="C8269" s="841" t="s">
        <v>637</v>
      </c>
      <c r="D8269" s="847" t="s">
        <v>619</v>
      </c>
      <c r="E8269" s="843" t="s">
        <v>638</v>
      </c>
      <c r="F8269" s="841" t="s">
        <v>112</v>
      </c>
      <c r="G8269" s="847" t="s">
        <v>616</v>
      </c>
      <c r="H8269" s="843" t="s">
        <v>381</v>
      </c>
      <c r="I8269" s="841" t="s">
        <v>133</v>
      </c>
      <c r="J8269" s="842" t="s">
        <v>617</v>
      </c>
      <c r="K8269" s="843" t="s">
        <v>415</v>
      </c>
      <c r="L8269" s="841" t="s">
        <v>187</v>
      </c>
      <c r="M8269" s="847" t="s">
        <v>614</v>
      </c>
      <c r="N8269" s="843" t="s">
        <v>452</v>
      </c>
      <c r="O8269" s="841" t="s">
        <v>230</v>
      </c>
      <c r="P8269" s="847" t="s">
        <v>62</v>
      </c>
      <c r="Q8269" s="843" t="s">
        <v>63</v>
      </c>
      <c r="R8269" s="841"/>
      <c r="S8269" s="847"/>
      <c r="T8269" s="843"/>
    </row>
    <row r="8270" spans="1:20" ht="18" hidden="1" customHeight="1">
      <c r="A8270" s="840" t="str" cm="1">
        <f t="array" ref="A8270">IF(INDEX(r_ACTIVEROW,1,COUNTA(r_ACTIVEROW)-2)="N",
       INDEX(r_ACTIVEROW,1,COUNTA(r_ACTIVEROW))&amp;" "&amp;INDEX(r_ACTIVEROW,1,COUNTA(r_ACTIVEROW)-1),
       INDEX(r_ACTIVEROW,1,COUNTA(r_ACTIVEROW)-2)
      )</f>
        <v>DKA6420</v>
      </c>
      <c r="B8270" s="840" t="str" cm="1">
        <f t="array" ref="B8270">INDEX(r_ACTIVEROW,1,COUNTA(r_ACTIVEROW)-1)</f>
        <v>REAR WHEEL SIZE</v>
      </c>
      <c r="C8270" s="841" t="s">
        <v>637</v>
      </c>
      <c r="D8270" s="847" t="s">
        <v>619</v>
      </c>
      <c r="E8270" s="843" t="s">
        <v>638</v>
      </c>
      <c r="F8270" s="841" t="s">
        <v>112</v>
      </c>
      <c r="G8270" s="847" t="s">
        <v>616</v>
      </c>
      <c r="H8270" s="843" t="s">
        <v>381</v>
      </c>
      <c r="I8270" s="841" t="s">
        <v>133</v>
      </c>
      <c r="J8270" s="842" t="s">
        <v>617</v>
      </c>
      <c r="K8270" s="843" t="s">
        <v>415</v>
      </c>
      <c r="L8270" s="841" t="s">
        <v>187</v>
      </c>
      <c r="M8270" s="847" t="s">
        <v>614</v>
      </c>
      <c r="N8270" s="843" t="s">
        <v>452</v>
      </c>
      <c r="O8270" s="841" t="s">
        <v>231</v>
      </c>
      <c r="P8270" s="847" t="s">
        <v>62</v>
      </c>
      <c r="Q8270" s="843" t="s">
        <v>64</v>
      </c>
      <c r="R8270" s="841"/>
      <c r="S8270" s="847"/>
      <c r="T8270" s="843"/>
    </row>
    <row r="8271" spans="1:20" ht="18" hidden="1" customHeight="1">
      <c r="A8271" s="840" t="str" cm="1">
        <f t="array" ref="A8271">IF(INDEX(r_ACTIVEROW,1,COUNTA(r_ACTIVEROW)-2)="N",
       INDEX(r_ACTIVEROW,1,COUNTA(r_ACTIVEROW))&amp;" "&amp;INDEX(r_ACTIVEROW,1,COUNTA(r_ACTIVEROW)-1),
       INDEX(r_ACTIVEROW,1,COUNTA(r_ACTIVEROW)-2)
      )</f>
        <v>DKA6430</v>
      </c>
      <c r="B8271" s="840" t="str" cm="1">
        <f t="array" ref="B8271">INDEX(r_ACTIVEROW,1,COUNTA(r_ACTIVEROW)-1)</f>
        <v>REAR WHEEL SIZE</v>
      </c>
      <c r="C8271" s="841" t="s">
        <v>637</v>
      </c>
      <c r="D8271" s="847" t="s">
        <v>619</v>
      </c>
      <c r="E8271" s="843" t="s">
        <v>638</v>
      </c>
      <c r="F8271" s="841" t="s">
        <v>112</v>
      </c>
      <c r="G8271" s="847" t="s">
        <v>616</v>
      </c>
      <c r="H8271" s="843" t="s">
        <v>381</v>
      </c>
      <c r="I8271" s="841" t="s">
        <v>133</v>
      </c>
      <c r="J8271" s="842" t="s">
        <v>617</v>
      </c>
      <c r="K8271" s="843" t="s">
        <v>415</v>
      </c>
      <c r="L8271" s="841" t="s">
        <v>187</v>
      </c>
      <c r="M8271" s="847" t="s">
        <v>614</v>
      </c>
      <c r="N8271" s="843" t="s">
        <v>452</v>
      </c>
      <c r="O8271" s="841" t="s">
        <v>334</v>
      </c>
      <c r="P8271" s="847" t="s">
        <v>62</v>
      </c>
      <c r="Q8271" s="843" t="s">
        <v>315</v>
      </c>
      <c r="R8271" s="841"/>
      <c r="S8271" s="847"/>
      <c r="T8271" s="843"/>
    </row>
    <row r="8272" spans="1:20" ht="18" hidden="1" customHeight="1">
      <c r="A8272" s="840" t="str" cm="1">
        <f t="array" ref="A8272">IF(INDEX(r_ACTIVEROW,1,COUNTA(r_ACTIVEROW)-2)="N",
       INDEX(r_ACTIVEROW,1,COUNTA(r_ACTIVEROW))&amp;" "&amp;INDEX(r_ACTIVEROW,1,COUNTA(r_ACTIVEROW)-1),
       INDEX(r_ACTIVEROW,1,COUNTA(r_ACTIVEROW)-2)
      )</f>
        <v>DKA6410</v>
      </c>
      <c r="B8272" s="840" t="str" cm="1">
        <f t="array" ref="B8272">INDEX(r_ACTIVEROW,1,COUNTA(r_ACTIVEROW)-1)</f>
        <v>REAR WHEEL SIZE</v>
      </c>
      <c r="C8272" s="841" t="s">
        <v>637</v>
      </c>
      <c r="D8272" s="847" t="s">
        <v>619</v>
      </c>
      <c r="E8272" s="843" t="s">
        <v>638</v>
      </c>
      <c r="F8272" s="841" t="s">
        <v>112</v>
      </c>
      <c r="G8272" s="847" t="s">
        <v>616</v>
      </c>
      <c r="H8272" s="843" t="s">
        <v>381</v>
      </c>
      <c r="I8272" s="841" t="s">
        <v>134</v>
      </c>
      <c r="J8272" s="842" t="s">
        <v>617</v>
      </c>
      <c r="K8272" s="843" t="s">
        <v>375</v>
      </c>
      <c r="L8272" s="841" t="s">
        <v>187</v>
      </c>
      <c r="M8272" s="847" t="s">
        <v>614</v>
      </c>
      <c r="N8272" s="843" t="s">
        <v>452</v>
      </c>
      <c r="O8272" s="841" t="s">
        <v>230</v>
      </c>
      <c r="P8272" s="847" t="s">
        <v>62</v>
      </c>
      <c r="Q8272" s="843" t="s">
        <v>63</v>
      </c>
      <c r="R8272" s="841"/>
      <c r="S8272" s="847"/>
      <c r="T8272" s="843"/>
    </row>
    <row r="8273" spans="1:20" ht="18" hidden="1" customHeight="1">
      <c r="A8273" s="840" t="str" cm="1">
        <f t="array" ref="A8273">IF(INDEX(r_ACTIVEROW,1,COUNTA(r_ACTIVEROW)-2)="N",
       INDEX(r_ACTIVEROW,1,COUNTA(r_ACTIVEROW))&amp;" "&amp;INDEX(r_ACTIVEROW,1,COUNTA(r_ACTIVEROW)-1),
       INDEX(r_ACTIVEROW,1,COUNTA(r_ACTIVEROW)-2)
      )</f>
        <v>DKA6420</v>
      </c>
      <c r="B8273" s="840" t="str" cm="1">
        <f t="array" ref="B8273">INDEX(r_ACTIVEROW,1,COUNTA(r_ACTIVEROW)-1)</f>
        <v>REAR WHEEL SIZE</v>
      </c>
      <c r="C8273" s="841" t="s">
        <v>637</v>
      </c>
      <c r="D8273" s="847" t="s">
        <v>619</v>
      </c>
      <c r="E8273" s="843" t="s">
        <v>638</v>
      </c>
      <c r="F8273" s="841" t="s">
        <v>112</v>
      </c>
      <c r="G8273" s="847" t="s">
        <v>616</v>
      </c>
      <c r="H8273" s="843" t="s">
        <v>381</v>
      </c>
      <c r="I8273" s="841" t="s">
        <v>134</v>
      </c>
      <c r="J8273" s="842" t="s">
        <v>617</v>
      </c>
      <c r="K8273" s="843" t="s">
        <v>375</v>
      </c>
      <c r="L8273" s="841" t="s">
        <v>187</v>
      </c>
      <c r="M8273" s="847" t="s">
        <v>614</v>
      </c>
      <c r="N8273" s="843" t="s">
        <v>452</v>
      </c>
      <c r="O8273" s="841" t="s">
        <v>231</v>
      </c>
      <c r="P8273" s="847" t="s">
        <v>62</v>
      </c>
      <c r="Q8273" s="843" t="s">
        <v>64</v>
      </c>
      <c r="R8273" s="841"/>
      <c r="S8273" s="847"/>
      <c r="T8273" s="843"/>
    </row>
    <row r="8274" spans="1:20" ht="18" hidden="1" customHeight="1">
      <c r="A8274" s="840" t="str" cm="1">
        <f t="array" ref="A8274">IF(INDEX(r_ACTIVEROW,1,COUNTA(r_ACTIVEROW)-2)="N",
       INDEX(r_ACTIVEROW,1,COUNTA(r_ACTIVEROW))&amp;" "&amp;INDEX(r_ACTIVEROW,1,COUNTA(r_ACTIVEROW)-1),
       INDEX(r_ACTIVEROW,1,COUNTA(r_ACTIVEROW)-2)
      )</f>
        <v>DKA6430</v>
      </c>
      <c r="B8274" s="840" t="str" cm="1">
        <f t="array" ref="B8274">INDEX(r_ACTIVEROW,1,COUNTA(r_ACTIVEROW)-1)</f>
        <v>REAR WHEEL SIZE</v>
      </c>
      <c r="C8274" s="841" t="s">
        <v>637</v>
      </c>
      <c r="D8274" s="847" t="s">
        <v>619</v>
      </c>
      <c r="E8274" s="843" t="s">
        <v>638</v>
      </c>
      <c r="F8274" s="841" t="s">
        <v>112</v>
      </c>
      <c r="G8274" s="847" t="s">
        <v>616</v>
      </c>
      <c r="H8274" s="843" t="s">
        <v>381</v>
      </c>
      <c r="I8274" s="841" t="s">
        <v>134</v>
      </c>
      <c r="J8274" s="842" t="s">
        <v>617</v>
      </c>
      <c r="K8274" s="843" t="s">
        <v>375</v>
      </c>
      <c r="L8274" s="841" t="s">
        <v>187</v>
      </c>
      <c r="M8274" s="847" t="s">
        <v>614</v>
      </c>
      <c r="N8274" s="843" t="s">
        <v>452</v>
      </c>
      <c r="O8274" s="841" t="s">
        <v>334</v>
      </c>
      <c r="P8274" s="847" t="s">
        <v>62</v>
      </c>
      <c r="Q8274" s="843" t="s">
        <v>315</v>
      </c>
      <c r="R8274" s="841"/>
      <c r="S8274" s="847"/>
      <c r="T8274" s="843"/>
    </row>
    <row r="8275" spans="1:20" ht="18" hidden="1" customHeight="1">
      <c r="A8275" s="840" t="str" cm="1">
        <f t="array" ref="A8275">IF(INDEX(r_ACTIVEROW,1,COUNTA(r_ACTIVEROW)-2)="N",
       INDEX(r_ACTIVEROW,1,COUNTA(r_ACTIVEROW))&amp;" "&amp;INDEX(r_ACTIVEROW,1,COUNTA(r_ACTIVEROW)-1),
       INDEX(r_ACTIVEROW,1,COUNTA(r_ACTIVEROW)-2)
      )</f>
        <v>DKA6410</v>
      </c>
      <c r="B8275" s="840" t="str" cm="1">
        <f t="array" ref="B8275">INDEX(r_ACTIVEROW,1,COUNTA(r_ACTIVEROW)-1)</f>
        <v>REAR WHEEL SIZE</v>
      </c>
      <c r="C8275" s="841" t="s">
        <v>637</v>
      </c>
      <c r="D8275" s="847" t="s">
        <v>619</v>
      </c>
      <c r="E8275" s="843" t="s">
        <v>638</v>
      </c>
      <c r="F8275" s="841" t="s">
        <v>112</v>
      </c>
      <c r="G8275" s="847" t="s">
        <v>616</v>
      </c>
      <c r="H8275" s="843" t="s">
        <v>381</v>
      </c>
      <c r="I8275" s="841" t="s">
        <v>135</v>
      </c>
      <c r="J8275" s="842" t="s">
        <v>617</v>
      </c>
      <c r="K8275" s="843" t="s">
        <v>416</v>
      </c>
      <c r="L8275" s="841" t="s">
        <v>187</v>
      </c>
      <c r="M8275" s="847" t="s">
        <v>614</v>
      </c>
      <c r="N8275" s="843" t="s">
        <v>452</v>
      </c>
      <c r="O8275" s="841" t="s">
        <v>230</v>
      </c>
      <c r="P8275" s="847" t="s">
        <v>62</v>
      </c>
      <c r="Q8275" s="843" t="s">
        <v>63</v>
      </c>
      <c r="R8275" s="841"/>
      <c r="S8275" s="847"/>
      <c r="T8275" s="843"/>
    </row>
    <row r="8276" spans="1:20" ht="18" hidden="1" customHeight="1">
      <c r="A8276" s="840" t="str" cm="1">
        <f t="array" ref="A8276">IF(INDEX(r_ACTIVEROW,1,COUNTA(r_ACTIVEROW)-2)="N",
       INDEX(r_ACTIVEROW,1,COUNTA(r_ACTIVEROW))&amp;" "&amp;INDEX(r_ACTIVEROW,1,COUNTA(r_ACTIVEROW)-1),
       INDEX(r_ACTIVEROW,1,COUNTA(r_ACTIVEROW)-2)
      )</f>
        <v>DKA6420</v>
      </c>
      <c r="B8276" s="840" t="str" cm="1">
        <f t="array" ref="B8276">INDEX(r_ACTIVEROW,1,COUNTA(r_ACTIVEROW)-1)</f>
        <v>REAR WHEEL SIZE</v>
      </c>
      <c r="C8276" s="841" t="s">
        <v>637</v>
      </c>
      <c r="D8276" s="847" t="s">
        <v>619</v>
      </c>
      <c r="E8276" s="843" t="s">
        <v>638</v>
      </c>
      <c r="F8276" s="841" t="s">
        <v>112</v>
      </c>
      <c r="G8276" s="847" t="s">
        <v>616</v>
      </c>
      <c r="H8276" s="843" t="s">
        <v>381</v>
      </c>
      <c r="I8276" s="841" t="s">
        <v>135</v>
      </c>
      <c r="J8276" s="842" t="s">
        <v>617</v>
      </c>
      <c r="K8276" s="843" t="s">
        <v>416</v>
      </c>
      <c r="L8276" s="841" t="s">
        <v>187</v>
      </c>
      <c r="M8276" s="847" t="s">
        <v>614</v>
      </c>
      <c r="N8276" s="843" t="s">
        <v>452</v>
      </c>
      <c r="O8276" s="841" t="s">
        <v>231</v>
      </c>
      <c r="P8276" s="847" t="s">
        <v>62</v>
      </c>
      <c r="Q8276" s="843" t="s">
        <v>64</v>
      </c>
      <c r="R8276" s="841"/>
      <c r="S8276" s="847"/>
      <c r="T8276" s="843"/>
    </row>
    <row r="8277" spans="1:20" ht="18" hidden="1" customHeight="1">
      <c r="A8277" s="840" t="str" cm="1">
        <f t="array" ref="A8277">IF(INDEX(r_ACTIVEROW,1,COUNTA(r_ACTIVEROW)-2)="N",
       INDEX(r_ACTIVEROW,1,COUNTA(r_ACTIVEROW))&amp;" "&amp;INDEX(r_ACTIVEROW,1,COUNTA(r_ACTIVEROW)-1),
       INDEX(r_ACTIVEROW,1,COUNTA(r_ACTIVEROW)-2)
      )</f>
        <v>DKA6430</v>
      </c>
      <c r="B8277" s="840" t="str" cm="1">
        <f t="array" ref="B8277">INDEX(r_ACTIVEROW,1,COUNTA(r_ACTIVEROW)-1)</f>
        <v>REAR WHEEL SIZE</v>
      </c>
      <c r="C8277" s="841" t="s">
        <v>637</v>
      </c>
      <c r="D8277" s="847" t="s">
        <v>619</v>
      </c>
      <c r="E8277" s="843" t="s">
        <v>638</v>
      </c>
      <c r="F8277" s="841" t="s">
        <v>112</v>
      </c>
      <c r="G8277" s="847" t="s">
        <v>616</v>
      </c>
      <c r="H8277" s="843" t="s">
        <v>381</v>
      </c>
      <c r="I8277" s="841" t="s">
        <v>135</v>
      </c>
      <c r="J8277" s="842" t="s">
        <v>617</v>
      </c>
      <c r="K8277" s="843" t="s">
        <v>416</v>
      </c>
      <c r="L8277" s="841" t="s">
        <v>187</v>
      </c>
      <c r="M8277" s="847" t="s">
        <v>614</v>
      </c>
      <c r="N8277" s="843" t="s">
        <v>452</v>
      </c>
      <c r="O8277" s="841" t="s">
        <v>334</v>
      </c>
      <c r="P8277" s="847" t="s">
        <v>62</v>
      </c>
      <c r="Q8277" s="843" t="s">
        <v>315</v>
      </c>
      <c r="R8277" s="841"/>
      <c r="S8277" s="847"/>
      <c r="T8277" s="843"/>
    </row>
    <row r="8278" spans="1:20" ht="18" hidden="1" customHeight="1">
      <c r="A8278" s="840" t="str" cm="1">
        <f t="array" ref="A8278">IF(INDEX(r_ACTIVEROW,1,COUNTA(r_ACTIVEROW)-2)="N",
       INDEX(r_ACTIVEROW,1,COUNTA(r_ACTIVEROW))&amp;" "&amp;INDEX(r_ACTIVEROW,1,COUNTA(r_ACTIVEROW)-1),
       INDEX(r_ACTIVEROW,1,COUNTA(r_ACTIVEROW)-2)
      )</f>
        <v>DKA6410</v>
      </c>
      <c r="B8278" s="840" t="str" cm="1">
        <f t="array" ref="B8278">INDEX(r_ACTIVEROW,1,COUNTA(r_ACTIVEROW)-1)</f>
        <v>REAR WHEEL SIZE</v>
      </c>
      <c r="C8278" s="841" t="s">
        <v>637</v>
      </c>
      <c r="D8278" s="847" t="s">
        <v>619</v>
      </c>
      <c r="E8278" s="843" t="s">
        <v>638</v>
      </c>
      <c r="F8278" s="841" t="s">
        <v>112</v>
      </c>
      <c r="G8278" s="847" t="s">
        <v>616</v>
      </c>
      <c r="H8278" s="843" t="s">
        <v>381</v>
      </c>
      <c r="I8278" s="841" t="s">
        <v>136</v>
      </c>
      <c r="J8278" s="842" t="s">
        <v>617</v>
      </c>
      <c r="K8278" s="843" t="s">
        <v>376</v>
      </c>
      <c r="L8278" s="841" t="s">
        <v>187</v>
      </c>
      <c r="M8278" s="847" t="s">
        <v>614</v>
      </c>
      <c r="N8278" s="843" t="s">
        <v>452</v>
      </c>
      <c r="O8278" s="841" t="s">
        <v>230</v>
      </c>
      <c r="P8278" s="847" t="s">
        <v>62</v>
      </c>
      <c r="Q8278" s="843" t="s">
        <v>63</v>
      </c>
      <c r="R8278" s="841"/>
      <c r="S8278" s="847"/>
      <c r="T8278" s="843"/>
    </row>
    <row r="8279" spans="1:20" ht="18" hidden="1" customHeight="1">
      <c r="A8279" s="840" t="str" cm="1">
        <f t="array" ref="A8279">IF(INDEX(r_ACTIVEROW,1,COUNTA(r_ACTIVEROW)-2)="N",
       INDEX(r_ACTIVEROW,1,COUNTA(r_ACTIVEROW))&amp;" "&amp;INDEX(r_ACTIVEROW,1,COUNTA(r_ACTIVEROW)-1),
       INDEX(r_ACTIVEROW,1,COUNTA(r_ACTIVEROW)-2)
      )</f>
        <v>DKA6420</v>
      </c>
      <c r="B8279" s="840" t="str" cm="1">
        <f t="array" ref="B8279">INDEX(r_ACTIVEROW,1,COUNTA(r_ACTIVEROW)-1)</f>
        <v>REAR WHEEL SIZE</v>
      </c>
      <c r="C8279" s="841" t="s">
        <v>637</v>
      </c>
      <c r="D8279" s="847" t="s">
        <v>619</v>
      </c>
      <c r="E8279" s="843" t="s">
        <v>638</v>
      </c>
      <c r="F8279" s="841" t="s">
        <v>112</v>
      </c>
      <c r="G8279" s="847" t="s">
        <v>616</v>
      </c>
      <c r="H8279" s="843" t="s">
        <v>381</v>
      </c>
      <c r="I8279" s="841" t="s">
        <v>136</v>
      </c>
      <c r="J8279" s="842" t="s">
        <v>617</v>
      </c>
      <c r="K8279" s="843" t="s">
        <v>376</v>
      </c>
      <c r="L8279" s="841" t="s">
        <v>187</v>
      </c>
      <c r="M8279" s="847" t="s">
        <v>614</v>
      </c>
      <c r="N8279" s="843" t="s">
        <v>452</v>
      </c>
      <c r="O8279" s="841" t="s">
        <v>231</v>
      </c>
      <c r="P8279" s="847" t="s">
        <v>62</v>
      </c>
      <c r="Q8279" s="843" t="s">
        <v>64</v>
      </c>
      <c r="R8279" s="841"/>
      <c r="S8279" s="847"/>
      <c r="T8279" s="843"/>
    </row>
    <row r="8280" spans="1:20" ht="18" hidden="1" customHeight="1">
      <c r="A8280" s="840" t="str" cm="1">
        <f t="array" ref="A8280">IF(INDEX(r_ACTIVEROW,1,COUNTA(r_ACTIVEROW)-2)="N",
       INDEX(r_ACTIVEROW,1,COUNTA(r_ACTIVEROW))&amp;" "&amp;INDEX(r_ACTIVEROW,1,COUNTA(r_ACTIVEROW)-1),
       INDEX(r_ACTIVEROW,1,COUNTA(r_ACTIVEROW)-2)
      )</f>
        <v>DKA6430</v>
      </c>
      <c r="B8280" s="840" t="str" cm="1">
        <f t="array" ref="B8280">INDEX(r_ACTIVEROW,1,COUNTA(r_ACTIVEROW)-1)</f>
        <v>REAR WHEEL SIZE</v>
      </c>
      <c r="C8280" s="841" t="s">
        <v>637</v>
      </c>
      <c r="D8280" s="847" t="s">
        <v>619</v>
      </c>
      <c r="E8280" s="843" t="s">
        <v>638</v>
      </c>
      <c r="F8280" s="841" t="s">
        <v>112</v>
      </c>
      <c r="G8280" s="847" t="s">
        <v>616</v>
      </c>
      <c r="H8280" s="843" t="s">
        <v>381</v>
      </c>
      <c r="I8280" s="841" t="s">
        <v>136</v>
      </c>
      <c r="J8280" s="842" t="s">
        <v>617</v>
      </c>
      <c r="K8280" s="843" t="s">
        <v>376</v>
      </c>
      <c r="L8280" s="841" t="s">
        <v>187</v>
      </c>
      <c r="M8280" s="847" t="s">
        <v>614</v>
      </c>
      <c r="N8280" s="843" t="s">
        <v>452</v>
      </c>
      <c r="O8280" s="841" t="s">
        <v>334</v>
      </c>
      <c r="P8280" s="847" t="s">
        <v>62</v>
      </c>
      <c r="Q8280" s="843" t="s">
        <v>315</v>
      </c>
      <c r="R8280" s="841"/>
      <c r="S8280" s="847"/>
      <c r="T8280" s="843"/>
    </row>
    <row r="8281" spans="1:20" ht="18" hidden="1" customHeight="1">
      <c r="A8281" s="840" t="str" cm="1">
        <f t="array" ref="A8281">IF(INDEX(r_ACTIVEROW,1,COUNTA(r_ACTIVEROW)-2)="N",
       INDEX(r_ACTIVEROW,1,COUNTA(r_ACTIVEROW))&amp;" "&amp;INDEX(r_ACTIVEROW,1,COUNTA(r_ACTIVEROW)-1),
       INDEX(r_ACTIVEROW,1,COUNTA(r_ACTIVEROW)-2)
      )</f>
        <v>DKA9320</v>
      </c>
      <c r="B8281" s="840" t="str" cm="1">
        <f t="array" ref="B8281">INDEX(r_ACTIVEROW,1,COUNTA(r_ACTIVEROW)-1)</f>
        <v>FOOTREST UPMOUNTED</v>
      </c>
      <c r="C8281" s="841" t="s">
        <v>637</v>
      </c>
      <c r="D8281" s="847" t="s">
        <v>619</v>
      </c>
      <c r="E8281" s="843" t="s">
        <v>638</v>
      </c>
      <c r="F8281" s="841" t="s">
        <v>112</v>
      </c>
      <c r="G8281" s="847" t="s">
        <v>616</v>
      </c>
      <c r="H8281" s="843" t="s">
        <v>381</v>
      </c>
      <c r="I8281" s="841" t="s">
        <v>137</v>
      </c>
      <c r="J8281" s="842" t="s">
        <v>617</v>
      </c>
      <c r="K8281" s="843" t="s">
        <v>402</v>
      </c>
      <c r="L8281" s="841" t="s">
        <v>187</v>
      </c>
      <c r="M8281" s="847" t="s">
        <v>614</v>
      </c>
      <c r="N8281" s="843" t="s">
        <v>452</v>
      </c>
      <c r="O8281" s="841" t="s">
        <v>230</v>
      </c>
      <c r="P8281" s="847" t="s">
        <v>62</v>
      </c>
      <c r="Q8281" s="843" t="s">
        <v>63</v>
      </c>
      <c r="R8281" s="841" t="s">
        <v>623</v>
      </c>
      <c r="S8281" s="847" t="s">
        <v>618</v>
      </c>
      <c r="T8281" s="843" t="s">
        <v>624</v>
      </c>
    </row>
    <row r="8282" spans="1:20" ht="18" hidden="1" customHeight="1">
      <c r="A8282" s="840" t="str" cm="1">
        <f t="array" ref="A8282">IF(INDEX(r_ACTIVEROW,1,COUNTA(r_ACTIVEROW)-2)="N",
       INDEX(r_ACTIVEROW,1,COUNTA(r_ACTIVEROW))&amp;" "&amp;INDEX(r_ACTIVEROW,1,COUNTA(r_ACTIVEROW)-1),
       INDEX(r_ACTIVEROW,1,COUNTA(r_ACTIVEROW)-2)
      )</f>
        <v>DKA6420</v>
      </c>
      <c r="B8282" s="840" t="str" cm="1">
        <f t="array" ref="B8282">INDEX(r_ACTIVEROW,1,COUNTA(r_ACTIVEROW)-1)</f>
        <v>REAR WHEEL SIZE</v>
      </c>
      <c r="C8282" s="841" t="s">
        <v>637</v>
      </c>
      <c r="D8282" s="847" t="s">
        <v>619</v>
      </c>
      <c r="E8282" s="843" t="s">
        <v>638</v>
      </c>
      <c r="F8282" s="841" t="s">
        <v>112</v>
      </c>
      <c r="G8282" s="847" t="s">
        <v>616</v>
      </c>
      <c r="H8282" s="843" t="s">
        <v>381</v>
      </c>
      <c r="I8282" s="841" t="s">
        <v>137</v>
      </c>
      <c r="J8282" s="842" t="s">
        <v>617</v>
      </c>
      <c r="K8282" s="843" t="s">
        <v>402</v>
      </c>
      <c r="L8282" s="841" t="s">
        <v>187</v>
      </c>
      <c r="M8282" s="847" t="s">
        <v>614</v>
      </c>
      <c r="N8282" s="843" t="s">
        <v>452</v>
      </c>
      <c r="O8282" s="841" t="s">
        <v>231</v>
      </c>
      <c r="P8282" s="847" t="s">
        <v>62</v>
      </c>
      <c r="Q8282" s="843" t="s">
        <v>64</v>
      </c>
      <c r="R8282" s="841"/>
      <c r="S8282" s="847"/>
      <c r="T8282" s="843"/>
    </row>
    <row r="8283" spans="1:20" ht="18" hidden="1" customHeight="1">
      <c r="A8283" s="840" t="str" cm="1">
        <f t="array" ref="A8283">IF(INDEX(r_ACTIVEROW,1,COUNTA(r_ACTIVEROW)-2)="N",
       INDEX(r_ACTIVEROW,1,COUNTA(r_ACTIVEROW))&amp;" "&amp;INDEX(r_ACTIVEROW,1,COUNTA(r_ACTIVEROW)-1),
       INDEX(r_ACTIVEROW,1,COUNTA(r_ACTIVEROW)-2)
      )</f>
        <v>DKA6430</v>
      </c>
      <c r="B8283" s="840" t="str" cm="1">
        <f t="array" ref="B8283">INDEX(r_ACTIVEROW,1,COUNTA(r_ACTIVEROW)-1)</f>
        <v>REAR WHEEL SIZE</v>
      </c>
      <c r="C8283" s="841" t="s">
        <v>637</v>
      </c>
      <c r="D8283" s="847" t="s">
        <v>619</v>
      </c>
      <c r="E8283" s="843" t="s">
        <v>638</v>
      </c>
      <c r="F8283" s="841" t="s">
        <v>112</v>
      </c>
      <c r="G8283" s="847" t="s">
        <v>616</v>
      </c>
      <c r="H8283" s="843" t="s">
        <v>381</v>
      </c>
      <c r="I8283" s="841" t="s">
        <v>137</v>
      </c>
      <c r="J8283" s="842" t="s">
        <v>617</v>
      </c>
      <c r="K8283" s="843" t="s">
        <v>402</v>
      </c>
      <c r="L8283" s="841" t="s">
        <v>187</v>
      </c>
      <c r="M8283" s="847" t="s">
        <v>614</v>
      </c>
      <c r="N8283" s="843" t="s">
        <v>452</v>
      </c>
      <c r="O8283" s="841" t="s">
        <v>334</v>
      </c>
      <c r="P8283" s="847" t="s">
        <v>62</v>
      </c>
      <c r="Q8283" s="843" t="s">
        <v>315</v>
      </c>
      <c r="R8283" s="841"/>
      <c r="S8283" s="847"/>
      <c r="T8283" s="843"/>
    </row>
    <row r="8284" spans="1:20" ht="18" hidden="1" customHeight="1">
      <c r="A8284" s="840" t="str" cm="1">
        <f t="array" ref="A8284">IF(INDEX(r_ACTIVEROW,1,COUNTA(r_ACTIVEROW)-2)="N",
       INDEX(r_ACTIVEROW,1,COUNTA(r_ACTIVEROW))&amp;" "&amp;INDEX(r_ACTIVEROW,1,COUNTA(r_ACTIVEROW)-1),
       INDEX(r_ACTIVEROW,1,COUNTA(r_ACTIVEROW)-2)
      )</f>
        <v>DKA9320</v>
      </c>
      <c r="B8284" s="840" t="str" cm="1">
        <f t="array" ref="B8284">INDEX(r_ACTIVEROW,1,COUNTA(r_ACTIVEROW)-1)</f>
        <v>FOOTREST UPMOUNTED</v>
      </c>
      <c r="C8284" s="841" t="s">
        <v>637</v>
      </c>
      <c r="D8284" s="847" t="s">
        <v>619</v>
      </c>
      <c r="E8284" s="843" t="s">
        <v>638</v>
      </c>
      <c r="F8284" s="841" t="s">
        <v>112</v>
      </c>
      <c r="G8284" s="847" t="s">
        <v>616</v>
      </c>
      <c r="H8284" s="843" t="s">
        <v>381</v>
      </c>
      <c r="I8284" s="841" t="s">
        <v>138</v>
      </c>
      <c r="J8284" s="842" t="s">
        <v>617</v>
      </c>
      <c r="K8284" s="843" t="s">
        <v>377</v>
      </c>
      <c r="L8284" s="841" t="s">
        <v>187</v>
      </c>
      <c r="M8284" s="847" t="s">
        <v>614</v>
      </c>
      <c r="N8284" s="843" t="s">
        <v>452</v>
      </c>
      <c r="O8284" s="841" t="s">
        <v>230</v>
      </c>
      <c r="P8284" s="847" t="s">
        <v>62</v>
      </c>
      <c r="Q8284" s="843" t="s">
        <v>63</v>
      </c>
      <c r="R8284" s="841" t="s">
        <v>623</v>
      </c>
      <c r="S8284" s="847" t="s">
        <v>618</v>
      </c>
      <c r="T8284" s="843" t="s">
        <v>624</v>
      </c>
    </row>
    <row r="8285" spans="1:20" ht="18" hidden="1" customHeight="1">
      <c r="A8285" s="840" t="str" cm="1">
        <f t="array" ref="A8285">IF(INDEX(r_ACTIVEROW,1,COUNTA(r_ACTIVEROW)-2)="N",
       INDEX(r_ACTIVEROW,1,COUNTA(r_ACTIVEROW))&amp;" "&amp;INDEX(r_ACTIVEROW,1,COUNTA(r_ACTIVEROW)-1),
       INDEX(r_ACTIVEROW,1,COUNTA(r_ACTIVEROW)-2)
      )</f>
        <v>DKA6420</v>
      </c>
      <c r="B8285" s="840" t="str" cm="1">
        <f t="array" ref="B8285">INDEX(r_ACTIVEROW,1,COUNTA(r_ACTIVEROW)-1)</f>
        <v>REAR WHEEL SIZE</v>
      </c>
      <c r="C8285" s="841" t="s">
        <v>637</v>
      </c>
      <c r="D8285" s="847" t="s">
        <v>619</v>
      </c>
      <c r="E8285" s="843" t="s">
        <v>638</v>
      </c>
      <c r="F8285" s="841" t="s">
        <v>112</v>
      </c>
      <c r="G8285" s="847" t="s">
        <v>616</v>
      </c>
      <c r="H8285" s="843" t="s">
        <v>381</v>
      </c>
      <c r="I8285" s="841" t="s">
        <v>138</v>
      </c>
      <c r="J8285" s="842" t="s">
        <v>617</v>
      </c>
      <c r="K8285" s="843" t="s">
        <v>377</v>
      </c>
      <c r="L8285" s="841" t="s">
        <v>187</v>
      </c>
      <c r="M8285" s="847" t="s">
        <v>614</v>
      </c>
      <c r="N8285" s="843" t="s">
        <v>452</v>
      </c>
      <c r="O8285" s="841" t="s">
        <v>231</v>
      </c>
      <c r="P8285" s="847" t="s">
        <v>62</v>
      </c>
      <c r="Q8285" s="843" t="s">
        <v>64</v>
      </c>
      <c r="R8285" s="841"/>
      <c r="S8285" s="847"/>
      <c r="T8285" s="843"/>
    </row>
    <row r="8286" spans="1:20" ht="18" hidden="1" customHeight="1">
      <c r="A8286" s="840" t="str" cm="1">
        <f t="array" ref="A8286">IF(INDEX(r_ACTIVEROW,1,COUNTA(r_ACTIVEROW)-2)="N",
       INDEX(r_ACTIVEROW,1,COUNTA(r_ACTIVEROW))&amp;" "&amp;INDEX(r_ACTIVEROW,1,COUNTA(r_ACTIVEROW)-1),
       INDEX(r_ACTIVEROW,1,COUNTA(r_ACTIVEROW)-2)
      )</f>
        <v>DKA6430</v>
      </c>
      <c r="B8286" s="840" t="str" cm="1">
        <f t="array" ref="B8286">INDEX(r_ACTIVEROW,1,COUNTA(r_ACTIVEROW)-1)</f>
        <v>REAR WHEEL SIZE</v>
      </c>
      <c r="C8286" s="841" t="s">
        <v>637</v>
      </c>
      <c r="D8286" s="847" t="s">
        <v>619</v>
      </c>
      <c r="E8286" s="843" t="s">
        <v>638</v>
      </c>
      <c r="F8286" s="841" t="s">
        <v>112</v>
      </c>
      <c r="G8286" s="847" t="s">
        <v>616</v>
      </c>
      <c r="H8286" s="843" t="s">
        <v>381</v>
      </c>
      <c r="I8286" s="841" t="s">
        <v>138</v>
      </c>
      <c r="J8286" s="842" t="s">
        <v>617</v>
      </c>
      <c r="K8286" s="843" t="s">
        <v>377</v>
      </c>
      <c r="L8286" s="841" t="s">
        <v>187</v>
      </c>
      <c r="M8286" s="847" t="s">
        <v>614</v>
      </c>
      <c r="N8286" s="843" t="s">
        <v>452</v>
      </c>
      <c r="O8286" s="841" t="s">
        <v>334</v>
      </c>
      <c r="P8286" s="847" t="s">
        <v>62</v>
      </c>
      <c r="Q8286" s="843" t="s">
        <v>315</v>
      </c>
      <c r="R8286" s="841"/>
      <c r="S8286" s="847"/>
      <c r="T8286" s="843"/>
    </row>
    <row r="8287" spans="1:20" ht="18" hidden="1" customHeight="1">
      <c r="A8287" s="840" t="str" cm="1">
        <f t="array" ref="A8287">IF(INDEX(r_ACTIVEROW,1,COUNTA(r_ACTIVEROW)-2)="N",
       INDEX(r_ACTIVEROW,1,COUNTA(r_ACTIVEROW))&amp;" "&amp;INDEX(r_ACTIVEROW,1,COUNTA(r_ACTIVEROW)-1),
       INDEX(r_ACTIVEROW,1,COUNTA(r_ACTIVEROW)-2)
      )</f>
        <v>DKA9320</v>
      </c>
      <c r="B8287" s="840" t="str" cm="1">
        <f t="array" ref="B8287">INDEX(r_ACTIVEROW,1,COUNTA(r_ACTIVEROW)-1)</f>
        <v>FOOTREST UPMOUNTED</v>
      </c>
      <c r="C8287" s="841" t="s">
        <v>637</v>
      </c>
      <c r="D8287" s="847" t="s">
        <v>619</v>
      </c>
      <c r="E8287" s="843" t="s">
        <v>638</v>
      </c>
      <c r="F8287" s="841" t="s">
        <v>112</v>
      </c>
      <c r="G8287" s="847" t="s">
        <v>616</v>
      </c>
      <c r="H8287" s="843" t="s">
        <v>381</v>
      </c>
      <c r="I8287" s="841" t="s">
        <v>139</v>
      </c>
      <c r="J8287" s="842" t="s">
        <v>617</v>
      </c>
      <c r="K8287" s="843" t="s">
        <v>411</v>
      </c>
      <c r="L8287" s="841" t="s">
        <v>187</v>
      </c>
      <c r="M8287" s="847" t="s">
        <v>614</v>
      </c>
      <c r="N8287" s="843" t="s">
        <v>452</v>
      </c>
      <c r="O8287" s="841" t="s">
        <v>230</v>
      </c>
      <c r="P8287" s="847" t="s">
        <v>62</v>
      </c>
      <c r="Q8287" s="843" t="s">
        <v>63</v>
      </c>
      <c r="R8287" s="841" t="s">
        <v>623</v>
      </c>
      <c r="S8287" s="847" t="s">
        <v>618</v>
      </c>
      <c r="T8287" s="843" t="s">
        <v>624</v>
      </c>
    </row>
    <row r="8288" spans="1:20" ht="18" hidden="1" customHeight="1">
      <c r="A8288" s="840" t="str" cm="1">
        <f t="array" ref="A8288">IF(INDEX(r_ACTIVEROW,1,COUNTA(r_ACTIVEROW)-2)="N",
       INDEX(r_ACTIVEROW,1,COUNTA(r_ACTIVEROW))&amp;" "&amp;INDEX(r_ACTIVEROW,1,COUNTA(r_ACTIVEROW)-1),
       INDEX(r_ACTIVEROW,1,COUNTA(r_ACTIVEROW)-2)
      )</f>
        <v>DKA6420</v>
      </c>
      <c r="B8288" s="840" t="str" cm="1">
        <f t="array" ref="B8288">INDEX(r_ACTIVEROW,1,COUNTA(r_ACTIVEROW)-1)</f>
        <v>REAR WHEEL SIZE</v>
      </c>
      <c r="C8288" s="841" t="s">
        <v>637</v>
      </c>
      <c r="D8288" s="847" t="s">
        <v>619</v>
      </c>
      <c r="E8288" s="843" t="s">
        <v>638</v>
      </c>
      <c r="F8288" s="841" t="s">
        <v>112</v>
      </c>
      <c r="G8288" s="847" t="s">
        <v>616</v>
      </c>
      <c r="H8288" s="843" t="s">
        <v>381</v>
      </c>
      <c r="I8288" s="841" t="s">
        <v>139</v>
      </c>
      <c r="J8288" s="842" t="s">
        <v>617</v>
      </c>
      <c r="K8288" s="843" t="s">
        <v>411</v>
      </c>
      <c r="L8288" s="841" t="s">
        <v>187</v>
      </c>
      <c r="M8288" s="847" t="s">
        <v>614</v>
      </c>
      <c r="N8288" s="843" t="s">
        <v>452</v>
      </c>
      <c r="O8288" s="841" t="s">
        <v>231</v>
      </c>
      <c r="P8288" s="847" t="s">
        <v>62</v>
      </c>
      <c r="Q8288" s="843" t="s">
        <v>64</v>
      </c>
      <c r="R8288" s="841"/>
      <c r="S8288" s="847"/>
      <c r="T8288" s="843"/>
    </row>
    <row r="8289" spans="1:20" ht="18" hidden="1" customHeight="1">
      <c r="A8289" s="840" t="str" cm="1">
        <f t="array" ref="A8289">IF(INDEX(r_ACTIVEROW,1,COUNTA(r_ACTIVEROW)-2)="N",
       INDEX(r_ACTIVEROW,1,COUNTA(r_ACTIVEROW))&amp;" "&amp;INDEX(r_ACTIVEROW,1,COUNTA(r_ACTIVEROW)-1),
       INDEX(r_ACTIVEROW,1,COUNTA(r_ACTIVEROW)-2)
      )</f>
        <v>DKA6430</v>
      </c>
      <c r="B8289" s="840" t="str" cm="1">
        <f t="array" ref="B8289">INDEX(r_ACTIVEROW,1,COUNTA(r_ACTIVEROW)-1)</f>
        <v>REAR WHEEL SIZE</v>
      </c>
      <c r="C8289" s="841" t="s">
        <v>637</v>
      </c>
      <c r="D8289" s="847" t="s">
        <v>619</v>
      </c>
      <c r="E8289" s="843" t="s">
        <v>638</v>
      </c>
      <c r="F8289" s="841" t="s">
        <v>112</v>
      </c>
      <c r="G8289" s="847" t="s">
        <v>616</v>
      </c>
      <c r="H8289" s="843" t="s">
        <v>381</v>
      </c>
      <c r="I8289" s="841" t="s">
        <v>139</v>
      </c>
      <c r="J8289" s="842" t="s">
        <v>617</v>
      </c>
      <c r="K8289" s="843" t="s">
        <v>411</v>
      </c>
      <c r="L8289" s="841" t="s">
        <v>187</v>
      </c>
      <c r="M8289" s="847" t="s">
        <v>614</v>
      </c>
      <c r="N8289" s="843" t="s">
        <v>452</v>
      </c>
      <c r="O8289" s="841" t="s">
        <v>334</v>
      </c>
      <c r="P8289" s="847" t="s">
        <v>62</v>
      </c>
      <c r="Q8289" s="843" t="s">
        <v>315</v>
      </c>
      <c r="R8289" s="841"/>
      <c r="S8289" s="847"/>
      <c r="T8289" s="843"/>
    </row>
    <row r="8290" spans="1:20" ht="18" hidden="1" customHeight="1">
      <c r="A8290" s="840" t="str" cm="1">
        <f t="array" ref="A8290">IF(INDEX(r_ACTIVEROW,1,COUNTA(r_ACTIVEROW)-2)="N",
       INDEX(r_ACTIVEROW,1,COUNTA(r_ACTIVEROW))&amp;" "&amp;INDEX(r_ACTIVEROW,1,COUNTA(r_ACTIVEROW)-1),
       INDEX(r_ACTIVEROW,1,COUNTA(r_ACTIVEROW)-2)
      )</f>
        <v>DKA9320</v>
      </c>
      <c r="B8290" s="840" t="str" cm="1">
        <f t="array" ref="B8290">INDEX(r_ACTIVEROW,1,COUNTA(r_ACTIVEROW)-1)</f>
        <v>FOOTREST UPMOUNTED</v>
      </c>
      <c r="C8290" s="841" t="s">
        <v>637</v>
      </c>
      <c r="D8290" s="847" t="s">
        <v>619</v>
      </c>
      <c r="E8290" s="843" t="s">
        <v>638</v>
      </c>
      <c r="F8290" s="841" t="s">
        <v>112</v>
      </c>
      <c r="G8290" s="847" t="s">
        <v>616</v>
      </c>
      <c r="H8290" s="843" t="s">
        <v>381</v>
      </c>
      <c r="I8290" s="841" t="s">
        <v>140</v>
      </c>
      <c r="J8290" s="842" t="s">
        <v>617</v>
      </c>
      <c r="K8290" s="843" t="s">
        <v>378</v>
      </c>
      <c r="L8290" s="841" t="s">
        <v>187</v>
      </c>
      <c r="M8290" s="847" t="s">
        <v>614</v>
      </c>
      <c r="N8290" s="843" t="s">
        <v>452</v>
      </c>
      <c r="O8290" s="841" t="s">
        <v>230</v>
      </c>
      <c r="P8290" s="847" t="s">
        <v>62</v>
      </c>
      <c r="Q8290" s="843" t="s">
        <v>63</v>
      </c>
      <c r="R8290" s="841" t="s">
        <v>623</v>
      </c>
      <c r="S8290" s="847" t="s">
        <v>618</v>
      </c>
      <c r="T8290" s="843" t="s">
        <v>624</v>
      </c>
    </row>
    <row r="8291" spans="1:20" ht="18" hidden="1" customHeight="1">
      <c r="A8291" s="840" t="str" cm="1">
        <f t="array" ref="A8291">IF(INDEX(r_ACTIVEROW,1,COUNTA(r_ACTIVEROW)-2)="N",
       INDEX(r_ACTIVEROW,1,COUNTA(r_ACTIVEROW))&amp;" "&amp;INDEX(r_ACTIVEROW,1,COUNTA(r_ACTIVEROW)-1),
       INDEX(r_ACTIVEROW,1,COUNTA(r_ACTIVEROW)-2)
      )</f>
        <v>DKA6420</v>
      </c>
      <c r="B8291" s="840" t="str" cm="1">
        <f t="array" ref="B8291">INDEX(r_ACTIVEROW,1,COUNTA(r_ACTIVEROW)-1)</f>
        <v>REAR WHEEL SIZE</v>
      </c>
      <c r="C8291" s="841" t="s">
        <v>637</v>
      </c>
      <c r="D8291" s="847" t="s">
        <v>619</v>
      </c>
      <c r="E8291" s="843" t="s">
        <v>638</v>
      </c>
      <c r="F8291" s="841" t="s">
        <v>112</v>
      </c>
      <c r="G8291" s="847" t="s">
        <v>616</v>
      </c>
      <c r="H8291" s="843" t="s">
        <v>381</v>
      </c>
      <c r="I8291" s="841" t="s">
        <v>140</v>
      </c>
      <c r="J8291" s="842" t="s">
        <v>617</v>
      </c>
      <c r="K8291" s="843" t="s">
        <v>378</v>
      </c>
      <c r="L8291" s="841" t="s">
        <v>187</v>
      </c>
      <c r="M8291" s="847" t="s">
        <v>614</v>
      </c>
      <c r="N8291" s="843" t="s">
        <v>452</v>
      </c>
      <c r="O8291" s="841" t="s">
        <v>231</v>
      </c>
      <c r="P8291" s="847" t="s">
        <v>62</v>
      </c>
      <c r="Q8291" s="843" t="s">
        <v>64</v>
      </c>
      <c r="R8291" s="841"/>
      <c r="S8291" s="847"/>
      <c r="T8291" s="843"/>
    </row>
    <row r="8292" spans="1:20" ht="18" hidden="1" customHeight="1">
      <c r="A8292" s="840" t="str" cm="1">
        <f t="array" ref="A8292">IF(INDEX(r_ACTIVEROW,1,COUNTA(r_ACTIVEROW)-2)="N",
       INDEX(r_ACTIVEROW,1,COUNTA(r_ACTIVEROW))&amp;" "&amp;INDEX(r_ACTIVEROW,1,COUNTA(r_ACTIVEROW)-1),
       INDEX(r_ACTIVEROW,1,COUNTA(r_ACTIVEROW)-2)
      )</f>
        <v>DKA6430</v>
      </c>
      <c r="B8292" s="840" t="str" cm="1">
        <f t="array" ref="B8292">INDEX(r_ACTIVEROW,1,COUNTA(r_ACTIVEROW)-1)</f>
        <v>REAR WHEEL SIZE</v>
      </c>
      <c r="C8292" s="841" t="s">
        <v>637</v>
      </c>
      <c r="D8292" s="847" t="s">
        <v>619</v>
      </c>
      <c r="E8292" s="843" t="s">
        <v>638</v>
      </c>
      <c r="F8292" s="841" t="s">
        <v>112</v>
      </c>
      <c r="G8292" s="847" t="s">
        <v>616</v>
      </c>
      <c r="H8292" s="843" t="s">
        <v>381</v>
      </c>
      <c r="I8292" s="841" t="s">
        <v>140</v>
      </c>
      <c r="J8292" s="842" t="s">
        <v>617</v>
      </c>
      <c r="K8292" s="843" t="s">
        <v>378</v>
      </c>
      <c r="L8292" s="841" t="s">
        <v>187</v>
      </c>
      <c r="M8292" s="847" t="s">
        <v>614</v>
      </c>
      <c r="N8292" s="843" t="s">
        <v>452</v>
      </c>
      <c r="O8292" s="841" t="s">
        <v>334</v>
      </c>
      <c r="P8292" s="847" t="s">
        <v>62</v>
      </c>
      <c r="Q8292" s="843" t="s">
        <v>315</v>
      </c>
      <c r="R8292" s="841"/>
      <c r="S8292" s="847"/>
      <c r="T8292" s="843"/>
    </row>
    <row r="8293" spans="1:20" ht="18" hidden="1" customHeight="1">
      <c r="A8293" s="840" t="str" cm="1">
        <f t="array" ref="A8293">IF(INDEX(r_ACTIVEROW,1,COUNTA(r_ACTIVEROW)-2)="N",
       INDEX(r_ACTIVEROW,1,COUNTA(r_ACTIVEROW))&amp;" "&amp;INDEX(r_ACTIVEROW,1,COUNTA(r_ACTIVEROW)-1),
       INDEX(r_ACTIVEROW,1,COUNTA(r_ACTIVEROW)-2)
      )</f>
        <v>DKA9320</v>
      </c>
      <c r="B8293" s="840" t="str" cm="1">
        <f t="array" ref="B8293">INDEX(r_ACTIVEROW,1,COUNTA(r_ACTIVEROW)-1)</f>
        <v>FOOTREST UPMOUNTED</v>
      </c>
      <c r="C8293" s="841" t="s">
        <v>637</v>
      </c>
      <c r="D8293" s="847" t="s">
        <v>619</v>
      </c>
      <c r="E8293" s="843" t="s">
        <v>638</v>
      </c>
      <c r="F8293" s="841" t="s">
        <v>112</v>
      </c>
      <c r="G8293" s="847" t="s">
        <v>616</v>
      </c>
      <c r="H8293" s="843" t="s">
        <v>381</v>
      </c>
      <c r="I8293" s="841" t="s">
        <v>141</v>
      </c>
      <c r="J8293" s="842" t="s">
        <v>617</v>
      </c>
      <c r="K8293" s="843" t="s">
        <v>412</v>
      </c>
      <c r="L8293" s="841" t="s">
        <v>187</v>
      </c>
      <c r="M8293" s="847" t="s">
        <v>614</v>
      </c>
      <c r="N8293" s="843" t="s">
        <v>452</v>
      </c>
      <c r="O8293" s="841" t="s">
        <v>230</v>
      </c>
      <c r="P8293" s="847" t="s">
        <v>62</v>
      </c>
      <c r="Q8293" s="843" t="s">
        <v>63</v>
      </c>
      <c r="R8293" s="841" t="s">
        <v>623</v>
      </c>
      <c r="S8293" s="847" t="s">
        <v>618</v>
      </c>
      <c r="T8293" s="843" t="s">
        <v>624</v>
      </c>
    </row>
    <row r="8294" spans="1:20" ht="18" hidden="1" customHeight="1">
      <c r="A8294" s="840" t="str" cm="1">
        <f t="array" ref="A8294">IF(INDEX(r_ACTIVEROW,1,COUNTA(r_ACTIVEROW)-2)="N",
       INDEX(r_ACTIVEROW,1,COUNTA(r_ACTIVEROW))&amp;" "&amp;INDEX(r_ACTIVEROW,1,COUNTA(r_ACTIVEROW)-1),
       INDEX(r_ACTIVEROW,1,COUNTA(r_ACTIVEROW)-2)
      )</f>
        <v>DKA6420</v>
      </c>
      <c r="B8294" s="840" t="str" cm="1">
        <f t="array" ref="B8294">INDEX(r_ACTIVEROW,1,COUNTA(r_ACTIVEROW)-1)</f>
        <v>REAR WHEEL SIZE</v>
      </c>
      <c r="C8294" s="841" t="s">
        <v>637</v>
      </c>
      <c r="D8294" s="847" t="s">
        <v>619</v>
      </c>
      <c r="E8294" s="843" t="s">
        <v>638</v>
      </c>
      <c r="F8294" s="841" t="s">
        <v>112</v>
      </c>
      <c r="G8294" s="847" t="s">
        <v>616</v>
      </c>
      <c r="H8294" s="843" t="s">
        <v>381</v>
      </c>
      <c r="I8294" s="841" t="s">
        <v>141</v>
      </c>
      <c r="J8294" s="842" t="s">
        <v>617</v>
      </c>
      <c r="K8294" s="843" t="s">
        <v>412</v>
      </c>
      <c r="L8294" s="841" t="s">
        <v>187</v>
      </c>
      <c r="M8294" s="847" t="s">
        <v>614</v>
      </c>
      <c r="N8294" s="843" t="s">
        <v>452</v>
      </c>
      <c r="O8294" s="841" t="s">
        <v>231</v>
      </c>
      <c r="P8294" s="847" t="s">
        <v>62</v>
      </c>
      <c r="Q8294" s="843" t="s">
        <v>64</v>
      </c>
      <c r="R8294" s="841"/>
      <c r="S8294" s="847"/>
      <c r="T8294" s="843"/>
    </row>
    <row r="8295" spans="1:20" ht="18" hidden="1" customHeight="1">
      <c r="A8295" s="840" t="str" cm="1">
        <f t="array" ref="A8295">IF(INDEX(r_ACTIVEROW,1,COUNTA(r_ACTIVEROW)-2)="N",
       INDEX(r_ACTIVEROW,1,COUNTA(r_ACTIVEROW))&amp;" "&amp;INDEX(r_ACTIVEROW,1,COUNTA(r_ACTIVEROW)-1),
       INDEX(r_ACTIVEROW,1,COUNTA(r_ACTIVEROW)-2)
      )</f>
        <v>DKA6430</v>
      </c>
      <c r="B8295" s="840" t="str" cm="1">
        <f t="array" ref="B8295">INDEX(r_ACTIVEROW,1,COUNTA(r_ACTIVEROW)-1)</f>
        <v>REAR WHEEL SIZE</v>
      </c>
      <c r="C8295" s="841" t="s">
        <v>637</v>
      </c>
      <c r="D8295" s="847" t="s">
        <v>619</v>
      </c>
      <c r="E8295" s="843" t="s">
        <v>638</v>
      </c>
      <c r="F8295" s="841" t="s">
        <v>112</v>
      </c>
      <c r="G8295" s="847" t="s">
        <v>616</v>
      </c>
      <c r="H8295" s="843" t="s">
        <v>381</v>
      </c>
      <c r="I8295" s="841" t="s">
        <v>141</v>
      </c>
      <c r="J8295" s="842" t="s">
        <v>617</v>
      </c>
      <c r="K8295" s="843" t="s">
        <v>412</v>
      </c>
      <c r="L8295" s="841" t="s">
        <v>187</v>
      </c>
      <c r="M8295" s="847" t="s">
        <v>614</v>
      </c>
      <c r="N8295" s="843" t="s">
        <v>452</v>
      </c>
      <c r="O8295" s="841" t="s">
        <v>334</v>
      </c>
      <c r="P8295" s="847" t="s">
        <v>62</v>
      </c>
      <c r="Q8295" s="843" t="s">
        <v>315</v>
      </c>
      <c r="R8295" s="841"/>
      <c r="S8295" s="847"/>
      <c r="T8295" s="843"/>
    </row>
    <row r="8296" spans="1:20" ht="18" hidden="1" customHeight="1">
      <c r="A8296" s="840" t="str" cm="1">
        <f t="array" ref="A8296">IF(INDEX(r_ACTIVEROW,1,COUNTA(r_ACTIVEROW)-2)="N",
       INDEX(r_ACTIVEROW,1,COUNTA(r_ACTIVEROW))&amp;" "&amp;INDEX(r_ACTIVEROW,1,COUNTA(r_ACTIVEROW)-1),
       INDEX(r_ACTIVEROW,1,COUNTA(r_ACTIVEROW)-2)
      )</f>
        <v>DKA9320</v>
      </c>
      <c r="B8296" s="840" t="str" cm="1">
        <f t="array" ref="B8296">INDEX(r_ACTIVEROW,1,COUNTA(r_ACTIVEROW)-1)</f>
        <v>FOOTREST UPMOUNTED</v>
      </c>
      <c r="C8296" s="841" t="s">
        <v>637</v>
      </c>
      <c r="D8296" s="847" t="s">
        <v>619</v>
      </c>
      <c r="E8296" s="843" t="s">
        <v>638</v>
      </c>
      <c r="F8296" s="841" t="s">
        <v>112</v>
      </c>
      <c r="G8296" s="847" t="s">
        <v>616</v>
      </c>
      <c r="H8296" s="843" t="s">
        <v>381</v>
      </c>
      <c r="I8296" s="841" t="s">
        <v>142</v>
      </c>
      <c r="J8296" s="842" t="s">
        <v>617</v>
      </c>
      <c r="K8296" s="843" t="s">
        <v>379</v>
      </c>
      <c r="L8296" s="841" t="s">
        <v>187</v>
      </c>
      <c r="M8296" s="847" t="s">
        <v>614</v>
      </c>
      <c r="N8296" s="843" t="s">
        <v>452</v>
      </c>
      <c r="O8296" s="841" t="s">
        <v>230</v>
      </c>
      <c r="P8296" s="847" t="s">
        <v>62</v>
      </c>
      <c r="Q8296" s="843" t="s">
        <v>63</v>
      </c>
      <c r="R8296" s="841" t="s">
        <v>623</v>
      </c>
      <c r="S8296" s="847" t="s">
        <v>618</v>
      </c>
      <c r="T8296" s="843" t="s">
        <v>624</v>
      </c>
    </row>
    <row r="8297" spans="1:20" ht="18" hidden="1" customHeight="1">
      <c r="A8297" s="840" t="str" cm="1">
        <f t="array" ref="A8297">IF(INDEX(r_ACTIVEROW,1,COUNTA(r_ACTIVEROW)-2)="N",
       INDEX(r_ACTIVEROW,1,COUNTA(r_ACTIVEROW))&amp;" "&amp;INDEX(r_ACTIVEROW,1,COUNTA(r_ACTIVEROW)-1),
       INDEX(r_ACTIVEROW,1,COUNTA(r_ACTIVEROW)-2)
      )</f>
        <v>DKA6420</v>
      </c>
      <c r="B8297" s="840" t="str" cm="1">
        <f t="array" ref="B8297">INDEX(r_ACTIVEROW,1,COUNTA(r_ACTIVEROW)-1)</f>
        <v>REAR WHEEL SIZE</v>
      </c>
      <c r="C8297" s="841" t="s">
        <v>637</v>
      </c>
      <c r="D8297" s="847" t="s">
        <v>619</v>
      </c>
      <c r="E8297" s="843" t="s">
        <v>638</v>
      </c>
      <c r="F8297" s="841" t="s">
        <v>112</v>
      </c>
      <c r="G8297" s="847" t="s">
        <v>616</v>
      </c>
      <c r="H8297" s="843" t="s">
        <v>381</v>
      </c>
      <c r="I8297" s="841" t="s">
        <v>142</v>
      </c>
      <c r="J8297" s="842" t="s">
        <v>617</v>
      </c>
      <c r="K8297" s="843" t="s">
        <v>379</v>
      </c>
      <c r="L8297" s="841" t="s">
        <v>187</v>
      </c>
      <c r="M8297" s="847" t="s">
        <v>614</v>
      </c>
      <c r="N8297" s="843" t="s">
        <v>452</v>
      </c>
      <c r="O8297" s="841" t="s">
        <v>231</v>
      </c>
      <c r="P8297" s="847" t="s">
        <v>62</v>
      </c>
      <c r="Q8297" s="843" t="s">
        <v>64</v>
      </c>
      <c r="R8297" s="841"/>
      <c r="S8297" s="847"/>
      <c r="T8297" s="843"/>
    </row>
    <row r="8298" spans="1:20" ht="18" hidden="1" customHeight="1">
      <c r="A8298" s="840" t="str" cm="1">
        <f t="array" ref="A8298">IF(INDEX(r_ACTIVEROW,1,COUNTA(r_ACTIVEROW)-2)="N",
       INDEX(r_ACTIVEROW,1,COUNTA(r_ACTIVEROW))&amp;" "&amp;INDEX(r_ACTIVEROW,1,COUNTA(r_ACTIVEROW)-1),
       INDEX(r_ACTIVEROW,1,COUNTA(r_ACTIVEROW)-2)
      )</f>
        <v>DKA6430</v>
      </c>
      <c r="B8298" s="840" t="str" cm="1">
        <f t="array" ref="B8298">INDEX(r_ACTIVEROW,1,COUNTA(r_ACTIVEROW)-1)</f>
        <v>REAR WHEEL SIZE</v>
      </c>
      <c r="C8298" s="841" t="s">
        <v>637</v>
      </c>
      <c r="D8298" s="847" t="s">
        <v>619</v>
      </c>
      <c r="E8298" s="843" t="s">
        <v>638</v>
      </c>
      <c r="F8298" s="841" t="s">
        <v>112</v>
      </c>
      <c r="G8298" s="847" t="s">
        <v>616</v>
      </c>
      <c r="H8298" s="843" t="s">
        <v>381</v>
      </c>
      <c r="I8298" s="841" t="s">
        <v>142</v>
      </c>
      <c r="J8298" s="842" t="s">
        <v>617</v>
      </c>
      <c r="K8298" s="843" t="s">
        <v>379</v>
      </c>
      <c r="L8298" s="841" t="s">
        <v>187</v>
      </c>
      <c r="M8298" s="847" t="s">
        <v>614</v>
      </c>
      <c r="N8298" s="843" t="s">
        <v>452</v>
      </c>
      <c r="O8298" s="841" t="s">
        <v>334</v>
      </c>
      <c r="P8298" s="847" t="s">
        <v>62</v>
      </c>
      <c r="Q8298" s="843" t="s">
        <v>315</v>
      </c>
      <c r="R8298" s="841"/>
      <c r="S8298" s="847"/>
      <c r="T8298" s="843"/>
    </row>
    <row r="8299" spans="1:20" ht="18" hidden="1" customHeight="1">
      <c r="A8299" s="840" t="str" cm="1">
        <f t="array" ref="A8299">IF(INDEX(r_ACTIVEROW,1,COUNTA(r_ACTIVEROW)-2)="N",
       INDEX(r_ACTIVEROW,1,COUNTA(r_ACTIVEROW))&amp;" "&amp;INDEX(r_ACTIVEROW,1,COUNTA(r_ACTIVEROW)-1),
       INDEX(r_ACTIVEROW,1,COUNTA(r_ACTIVEROW)-2)
      )</f>
        <v>DKA6410</v>
      </c>
      <c r="B8299" s="840" t="str" cm="1">
        <f t="array" ref="B8299">INDEX(r_ACTIVEROW,1,COUNTA(r_ACTIVEROW)-1)</f>
        <v>REAR WHEEL SIZE</v>
      </c>
      <c r="C8299" s="841" t="s">
        <v>637</v>
      </c>
      <c r="D8299" s="847" t="s">
        <v>619</v>
      </c>
      <c r="E8299" s="843" t="s">
        <v>638</v>
      </c>
      <c r="F8299" s="841" t="s">
        <v>112</v>
      </c>
      <c r="G8299" s="847" t="s">
        <v>616</v>
      </c>
      <c r="H8299" s="843" t="s">
        <v>381</v>
      </c>
      <c r="I8299" s="841" t="s">
        <v>143</v>
      </c>
      <c r="J8299" s="842" t="s">
        <v>617</v>
      </c>
      <c r="K8299" s="843" t="s">
        <v>386</v>
      </c>
      <c r="L8299" s="841" t="s">
        <v>187</v>
      </c>
      <c r="M8299" s="847" t="s">
        <v>614</v>
      </c>
      <c r="N8299" s="843" t="s">
        <v>452</v>
      </c>
      <c r="O8299" s="841" t="s">
        <v>230</v>
      </c>
      <c r="P8299" s="847" t="s">
        <v>62</v>
      </c>
      <c r="Q8299" s="843" t="s">
        <v>63</v>
      </c>
      <c r="R8299" s="841"/>
      <c r="S8299" s="847"/>
      <c r="T8299" s="843"/>
    </row>
    <row r="8300" spans="1:20" ht="18" hidden="1" customHeight="1">
      <c r="A8300" s="840" t="str" cm="1">
        <f t="array" ref="A8300">IF(INDEX(r_ACTIVEROW,1,COUNTA(r_ACTIVEROW)-2)="N",
       INDEX(r_ACTIVEROW,1,COUNTA(r_ACTIVEROW))&amp;" "&amp;INDEX(r_ACTIVEROW,1,COUNTA(r_ACTIVEROW)-1),
       INDEX(r_ACTIVEROW,1,COUNTA(r_ACTIVEROW)-2)
      )</f>
        <v>DKA6420</v>
      </c>
      <c r="B8300" s="840" t="str" cm="1">
        <f t="array" ref="B8300">INDEX(r_ACTIVEROW,1,COUNTA(r_ACTIVEROW)-1)</f>
        <v>REAR WHEEL SIZE</v>
      </c>
      <c r="C8300" s="841" t="s">
        <v>637</v>
      </c>
      <c r="D8300" s="847" t="s">
        <v>619</v>
      </c>
      <c r="E8300" s="843" t="s">
        <v>638</v>
      </c>
      <c r="F8300" s="841" t="s">
        <v>112</v>
      </c>
      <c r="G8300" s="847" t="s">
        <v>616</v>
      </c>
      <c r="H8300" s="843" t="s">
        <v>381</v>
      </c>
      <c r="I8300" s="841" t="s">
        <v>143</v>
      </c>
      <c r="J8300" s="842" t="s">
        <v>617</v>
      </c>
      <c r="K8300" s="843" t="s">
        <v>386</v>
      </c>
      <c r="L8300" s="841" t="s">
        <v>187</v>
      </c>
      <c r="M8300" s="847" t="s">
        <v>614</v>
      </c>
      <c r="N8300" s="843" t="s">
        <v>452</v>
      </c>
      <c r="O8300" s="841" t="s">
        <v>231</v>
      </c>
      <c r="P8300" s="847" t="s">
        <v>62</v>
      </c>
      <c r="Q8300" s="843" t="s">
        <v>64</v>
      </c>
      <c r="R8300" s="841"/>
      <c r="S8300" s="847"/>
      <c r="T8300" s="843"/>
    </row>
    <row r="8301" spans="1:20" ht="18" hidden="1" customHeight="1">
      <c r="A8301" s="840" t="str" cm="1">
        <f t="array" ref="A8301">IF(INDEX(r_ACTIVEROW,1,COUNTA(r_ACTIVEROW)-2)="N",
       INDEX(r_ACTIVEROW,1,COUNTA(r_ACTIVEROW))&amp;" "&amp;INDEX(r_ACTIVEROW,1,COUNTA(r_ACTIVEROW)-1),
       INDEX(r_ACTIVEROW,1,COUNTA(r_ACTIVEROW)-2)
      )</f>
        <v>DKA6430</v>
      </c>
      <c r="B8301" s="840" t="str" cm="1">
        <f t="array" ref="B8301">INDEX(r_ACTIVEROW,1,COUNTA(r_ACTIVEROW)-1)</f>
        <v>REAR WHEEL SIZE</v>
      </c>
      <c r="C8301" s="841" t="s">
        <v>637</v>
      </c>
      <c r="D8301" s="847" t="s">
        <v>619</v>
      </c>
      <c r="E8301" s="843" t="s">
        <v>638</v>
      </c>
      <c r="F8301" s="841" t="s">
        <v>112</v>
      </c>
      <c r="G8301" s="847" t="s">
        <v>616</v>
      </c>
      <c r="H8301" s="843" t="s">
        <v>381</v>
      </c>
      <c r="I8301" s="841" t="s">
        <v>143</v>
      </c>
      <c r="J8301" s="842" t="s">
        <v>617</v>
      </c>
      <c r="K8301" s="843" t="s">
        <v>386</v>
      </c>
      <c r="L8301" s="841" t="s">
        <v>187</v>
      </c>
      <c r="M8301" s="847" t="s">
        <v>614</v>
      </c>
      <c r="N8301" s="843" t="s">
        <v>452</v>
      </c>
      <c r="O8301" s="841" t="s">
        <v>334</v>
      </c>
      <c r="P8301" s="847" t="s">
        <v>62</v>
      </c>
      <c r="Q8301" s="843" t="s">
        <v>315</v>
      </c>
      <c r="R8301" s="841"/>
      <c r="S8301" s="847"/>
      <c r="T8301" s="843"/>
    </row>
    <row r="8302" spans="1:20" ht="18" hidden="1" customHeight="1">
      <c r="A8302" s="840" t="str" cm="1">
        <f t="array" ref="A8302">IF(INDEX(r_ACTIVEROW,1,COUNTA(r_ACTIVEROW)-2)="N",
       INDEX(r_ACTIVEROW,1,COUNTA(r_ACTIVEROW))&amp;" "&amp;INDEX(r_ACTIVEROW,1,COUNTA(r_ACTIVEROW)-1),
       INDEX(r_ACTIVEROW,1,COUNTA(r_ACTIVEROW)-2)
      )</f>
        <v>DKA6410</v>
      </c>
      <c r="B8302" s="840" t="str" cm="1">
        <f t="array" ref="B8302">INDEX(r_ACTIVEROW,1,COUNTA(r_ACTIVEROW)-1)</f>
        <v>REAR WHEEL SIZE</v>
      </c>
      <c r="C8302" s="841" t="s">
        <v>637</v>
      </c>
      <c r="D8302" s="847" t="s">
        <v>619</v>
      </c>
      <c r="E8302" s="843" t="s">
        <v>638</v>
      </c>
      <c r="F8302" s="841" t="s">
        <v>112</v>
      </c>
      <c r="G8302" s="847" t="s">
        <v>616</v>
      </c>
      <c r="H8302" s="843" t="s">
        <v>381</v>
      </c>
      <c r="I8302" s="841" t="s">
        <v>144</v>
      </c>
      <c r="J8302" s="842" t="s">
        <v>617</v>
      </c>
      <c r="K8302" s="843" t="s">
        <v>380</v>
      </c>
      <c r="L8302" s="841" t="s">
        <v>187</v>
      </c>
      <c r="M8302" s="847" t="s">
        <v>614</v>
      </c>
      <c r="N8302" s="843" t="s">
        <v>452</v>
      </c>
      <c r="O8302" s="841" t="s">
        <v>230</v>
      </c>
      <c r="P8302" s="847" t="s">
        <v>62</v>
      </c>
      <c r="Q8302" s="843" t="s">
        <v>63</v>
      </c>
      <c r="R8302" s="841"/>
      <c r="S8302" s="847"/>
      <c r="T8302" s="843"/>
    </row>
    <row r="8303" spans="1:20" ht="18" hidden="1" customHeight="1">
      <c r="A8303" s="840" t="str" cm="1">
        <f t="array" ref="A8303">IF(INDEX(r_ACTIVEROW,1,COUNTA(r_ACTIVEROW)-2)="N",
       INDEX(r_ACTIVEROW,1,COUNTA(r_ACTIVEROW))&amp;" "&amp;INDEX(r_ACTIVEROW,1,COUNTA(r_ACTIVEROW)-1),
       INDEX(r_ACTIVEROW,1,COUNTA(r_ACTIVEROW)-2)
      )</f>
        <v>DKA6420</v>
      </c>
      <c r="B8303" s="840" t="str" cm="1">
        <f t="array" ref="B8303">INDEX(r_ACTIVEROW,1,COUNTA(r_ACTIVEROW)-1)</f>
        <v>REAR WHEEL SIZE</v>
      </c>
      <c r="C8303" s="841" t="s">
        <v>637</v>
      </c>
      <c r="D8303" s="847" t="s">
        <v>619</v>
      </c>
      <c r="E8303" s="843" t="s">
        <v>638</v>
      </c>
      <c r="F8303" s="841" t="s">
        <v>112</v>
      </c>
      <c r="G8303" s="847" t="s">
        <v>616</v>
      </c>
      <c r="H8303" s="843" t="s">
        <v>381</v>
      </c>
      <c r="I8303" s="841" t="s">
        <v>144</v>
      </c>
      <c r="J8303" s="842" t="s">
        <v>617</v>
      </c>
      <c r="K8303" s="843" t="s">
        <v>380</v>
      </c>
      <c r="L8303" s="841" t="s">
        <v>187</v>
      </c>
      <c r="M8303" s="847" t="s">
        <v>614</v>
      </c>
      <c r="N8303" s="843" t="s">
        <v>452</v>
      </c>
      <c r="O8303" s="841" t="s">
        <v>231</v>
      </c>
      <c r="P8303" s="847" t="s">
        <v>62</v>
      </c>
      <c r="Q8303" s="843" t="s">
        <v>64</v>
      </c>
      <c r="R8303" s="841"/>
      <c r="S8303" s="847"/>
      <c r="T8303" s="843"/>
    </row>
    <row r="8304" spans="1:20" ht="18" hidden="1" customHeight="1">
      <c r="A8304" s="840" t="str" cm="1">
        <f t="array" ref="A8304">IF(INDEX(r_ACTIVEROW,1,COUNTA(r_ACTIVEROW)-2)="N",
       INDEX(r_ACTIVEROW,1,COUNTA(r_ACTIVEROW))&amp;" "&amp;INDEX(r_ACTIVEROW,1,COUNTA(r_ACTIVEROW)-1),
       INDEX(r_ACTIVEROW,1,COUNTA(r_ACTIVEROW)-2)
      )</f>
        <v>DKA6430</v>
      </c>
      <c r="B8304" s="840" t="str" cm="1">
        <f t="array" ref="B8304">INDEX(r_ACTIVEROW,1,COUNTA(r_ACTIVEROW)-1)</f>
        <v>REAR WHEEL SIZE</v>
      </c>
      <c r="C8304" s="841" t="s">
        <v>637</v>
      </c>
      <c r="D8304" s="847" t="s">
        <v>619</v>
      </c>
      <c r="E8304" s="843" t="s">
        <v>638</v>
      </c>
      <c r="F8304" s="841" t="s">
        <v>112</v>
      </c>
      <c r="G8304" s="847" t="s">
        <v>616</v>
      </c>
      <c r="H8304" s="843" t="s">
        <v>381</v>
      </c>
      <c r="I8304" s="841" t="s">
        <v>144</v>
      </c>
      <c r="J8304" s="842" t="s">
        <v>617</v>
      </c>
      <c r="K8304" s="843" t="s">
        <v>380</v>
      </c>
      <c r="L8304" s="841" t="s">
        <v>187</v>
      </c>
      <c r="M8304" s="847" t="s">
        <v>614</v>
      </c>
      <c r="N8304" s="843" t="s">
        <v>452</v>
      </c>
      <c r="O8304" s="841" t="s">
        <v>334</v>
      </c>
      <c r="P8304" s="847" t="s">
        <v>62</v>
      </c>
      <c r="Q8304" s="843" t="s">
        <v>315</v>
      </c>
      <c r="R8304" s="841"/>
      <c r="S8304" s="847"/>
      <c r="T8304" s="843"/>
    </row>
    <row r="8305" spans="1:20" ht="18" hidden="1" customHeight="1">
      <c r="A8305" s="840" t="str" cm="1">
        <f t="array" ref="A8305">IF(INDEX(r_ACTIVEROW,1,COUNTA(r_ACTIVEROW)-2)="N",
       INDEX(r_ACTIVEROW,1,COUNTA(r_ACTIVEROW))&amp;" "&amp;INDEX(r_ACTIVEROW,1,COUNTA(r_ACTIVEROW)-1),
       INDEX(r_ACTIVEROW,1,COUNTA(r_ACTIVEROW)-2)
      )</f>
        <v>DKA6410</v>
      </c>
      <c r="B8305" s="840" t="str" cm="1">
        <f t="array" ref="B8305">INDEX(r_ACTIVEROW,1,COUNTA(r_ACTIVEROW)-1)</f>
        <v>REAR WHEEL SIZE</v>
      </c>
      <c r="C8305" s="841" t="s">
        <v>637</v>
      </c>
      <c r="D8305" s="847" t="s">
        <v>619</v>
      </c>
      <c r="E8305" s="843" t="s">
        <v>638</v>
      </c>
      <c r="F8305" s="841" t="s">
        <v>112</v>
      </c>
      <c r="G8305" s="847" t="s">
        <v>616</v>
      </c>
      <c r="H8305" s="843" t="s">
        <v>381</v>
      </c>
      <c r="I8305" s="841" t="s">
        <v>145</v>
      </c>
      <c r="J8305" s="842" t="s">
        <v>617</v>
      </c>
      <c r="K8305" s="843" t="s">
        <v>407</v>
      </c>
      <c r="L8305" s="841" t="s">
        <v>187</v>
      </c>
      <c r="M8305" s="847" t="s">
        <v>614</v>
      </c>
      <c r="N8305" s="843" t="s">
        <v>452</v>
      </c>
      <c r="O8305" s="841" t="s">
        <v>230</v>
      </c>
      <c r="P8305" s="847" t="s">
        <v>62</v>
      </c>
      <c r="Q8305" s="843" t="s">
        <v>63</v>
      </c>
      <c r="R8305" s="841"/>
      <c r="S8305" s="847"/>
      <c r="T8305" s="843"/>
    </row>
    <row r="8306" spans="1:20" ht="18" hidden="1" customHeight="1">
      <c r="A8306" s="840" t="str" cm="1">
        <f t="array" ref="A8306">IF(INDEX(r_ACTIVEROW,1,COUNTA(r_ACTIVEROW)-2)="N",
       INDEX(r_ACTIVEROW,1,COUNTA(r_ACTIVEROW))&amp;" "&amp;INDEX(r_ACTIVEROW,1,COUNTA(r_ACTIVEROW)-1),
       INDEX(r_ACTIVEROW,1,COUNTA(r_ACTIVEROW)-2)
      )</f>
        <v>DKA6420</v>
      </c>
      <c r="B8306" s="840" t="str" cm="1">
        <f t="array" ref="B8306">INDEX(r_ACTIVEROW,1,COUNTA(r_ACTIVEROW)-1)</f>
        <v>REAR WHEEL SIZE</v>
      </c>
      <c r="C8306" s="841" t="s">
        <v>637</v>
      </c>
      <c r="D8306" s="847" t="s">
        <v>619</v>
      </c>
      <c r="E8306" s="843" t="s">
        <v>638</v>
      </c>
      <c r="F8306" s="841" t="s">
        <v>112</v>
      </c>
      <c r="G8306" s="847" t="s">
        <v>616</v>
      </c>
      <c r="H8306" s="843" t="s">
        <v>381</v>
      </c>
      <c r="I8306" s="841" t="s">
        <v>145</v>
      </c>
      <c r="J8306" s="842" t="s">
        <v>617</v>
      </c>
      <c r="K8306" s="843" t="s">
        <v>407</v>
      </c>
      <c r="L8306" s="841" t="s">
        <v>187</v>
      </c>
      <c r="M8306" s="847" t="s">
        <v>614</v>
      </c>
      <c r="N8306" s="843" t="s">
        <v>452</v>
      </c>
      <c r="O8306" s="841" t="s">
        <v>231</v>
      </c>
      <c r="P8306" s="847" t="s">
        <v>62</v>
      </c>
      <c r="Q8306" s="843" t="s">
        <v>64</v>
      </c>
      <c r="R8306" s="841"/>
      <c r="S8306" s="847"/>
      <c r="T8306" s="843"/>
    </row>
    <row r="8307" spans="1:20" ht="18" hidden="1" customHeight="1">
      <c r="A8307" s="840" t="str" cm="1">
        <f t="array" ref="A8307">IF(INDEX(r_ACTIVEROW,1,COUNTA(r_ACTIVEROW)-2)="N",
       INDEX(r_ACTIVEROW,1,COUNTA(r_ACTIVEROW))&amp;" "&amp;INDEX(r_ACTIVEROW,1,COUNTA(r_ACTIVEROW)-1),
       INDEX(r_ACTIVEROW,1,COUNTA(r_ACTIVEROW)-2)
      )</f>
        <v>DKA6430</v>
      </c>
      <c r="B8307" s="840" t="str" cm="1">
        <f t="array" ref="B8307">INDEX(r_ACTIVEROW,1,COUNTA(r_ACTIVEROW)-1)</f>
        <v>REAR WHEEL SIZE</v>
      </c>
      <c r="C8307" s="841" t="s">
        <v>637</v>
      </c>
      <c r="D8307" s="847" t="s">
        <v>619</v>
      </c>
      <c r="E8307" s="843" t="s">
        <v>638</v>
      </c>
      <c r="F8307" s="841" t="s">
        <v>112</v>
      </c>
      <c r="G8307" s="847" t="s">
        <v>616</v>
      </c>
      <c r="H8307" s="843" t="s">
        <v>381</v>
      </c>
      <c r="I8307" s="841" t="s">
        <v>145</v>
      </c>
      <c r="J8307" s="842" t="s">
        <v>617</v>
      </c>
      <c r="K8307" s="843" t="s">
        <v>407</v>
      </c>
      <c r="L8307" s="841" t="s">
        <v>187</v>
      </c>
      <c r="M8307" s="847" t="s">
        <v>614</v>
      </c>
      <c r="N8307" s="843" t="s">
        <v>452</v>
      </c>
      <c r="O8307" s="841" t="s">
        <v>334</v>
      </c>
      <c r="P8307" s="847" t="s">
        <v>62</v>
      </c>
      <c r="Q8307" s="843" t="s">
        <v>315</v>
      </c>
      <c r="R8307" s="841"/>
      <c r="S8307" s="847"/>
      <c r="T8307" s="843"/>
    </row>
    <row r="8308" spans="1:20" ht="18" hidden="1" customHeight="1">
      <c r="A8308" s="840" t="str" cm="1">
        <f t="array" ref="A8308">IF(INDEX(r_ACTIVEROW,1,COUNTA(r_ACTIVEROW)-2)="N",
       INDEX(r_ACTIVEROW,1,COUNTA(r_ACTIVEROW))&amp;" "&amp;INDEX(r_ACTIVEROW,1,COUNTA(r_ACTIVEROW)-1),
       INDEX(r_ACTIVEROW,1,COUNTA(r_ACTIVEROW)-2)
      )</f>
        <v>DKA6410</v>
      </c>
      <c r="B8308" s="840" t="str" cm="1">
        <f t="array" ref="B8308">INDEX(r_ACTIVEROW,1,COUNTA(r_ACTIVEROW)-1)</f>
        <v>REAR WHEEL SIZE</v>
      </c>
      <c r="C8308" s="841" t="s">
        <v>637</v>
      </c>
      <c r="D8308" s="847" t="s">
        <v>619</v>
      </c>
      <c r="E8308" s="843" t="s">
        <v>638</v>
      </c>
      <c r="F8308" s="841" t="s">
        <v>112</v>
      </c>
      <c r="G8308" s="847" t="s">
        <v>616</v>
      </c>
      <c r="H8308" s="843" t="s">
        <v>381</v>
      </c>
      <c r="I8308" s="841" t="s">
        <v>146</v>
      </c>
      <c r="J8308" s="842" t="s">
        <v>617</v>
      </c>
      <c r="K8308" s="843" t="s">
        <v>381</v>
      </c>
      <c r="L8308" s="841" t="s">
        <v>187</v>
      </c>
      <c r="M8308" s="847" t="s">
        <v>614</v>
      </c>
      <c r="N8308" s="843" t="s">
        <v>452</v>
      </c>
      <c r="O8308" s="841" t="s">
        <v>230</v>
      </c>
      <c r="P8308" s="847" t="s">
        <v>62</v>
      </c>
      <c r="Q8308" s="843" t="s">
        <v>63</v>
      </c>
      <c r="R8308" s="841"/>
      <c r="S8308" s="847"/>
      <c r="T8308" s="843"/>
    </row>
    <row r="8309" spans="1:20" ht="18" hidden="1" customHeight="1">
      <c r="A8309" s="840" t="str" cm="1">
        <f t="array" ref="A8309">IF(INDEX(r_ACTIVEROW,1,COUNTA(r_ACTIVEROW)-2)="N",
       INDEX(r_ACTIVEROW,1,COUNTA(r_ACTIVEROW))&amp;" "&amp;INDEX(r_ACTIVEROW,1,COUNTA(r_ACTIVEROW)-1),
       INDEX(r_ACTIVEROW,1,COUNTA(r_ACTIVEROW)-2)
      )</f>
        <v>DKA6420</v>
      </c>
      <c r="B8309" s="840" t="str" cm="1">
        <f t="array" ref="B8309">INDEX(r_ACTIVEROW,1,COUNTA(r_ACTIVEROW)-1)</f>
        <v>REAR WHEEL SIZE</v>
      </c>
      <c r="C8309" s="841" t="s">
        <v>637</v>
      </c>
      <c r="D8309" s="847" t="s">
        <v>619</v>
      </c>
      <c r="E8309" s="843" t="s">
        <v>638</v>
      </c>
      <c r="F8309" s="841" t="s">
        <v>112</v>
      </c>
      <c r="G8309" s="847" t="s">
        <v>616</v>
      </c>
      <c r="H8309" s="843" t="s">
        <v>381</v>
      </c>
      <c r="I8309" s="841" t="s">
        <v>146</v>
      </c>
      <c r="J8309" s="842" t="s">
        <v>617</v>
      </c>
      <c r="K8309" s="843" t="s">
        <v>381</v>
      </c>
      <c r="L8309" s="841" t="s">
        <v>187</v>
      </c>
      <c r="M8309" s="847" t="s">
        <v>614</v>
      </c>
      <c r="N8309" s="843" t="s">
        <v>452</v>
      </c>
      <c r="O8309" s="841" t="s">
        <v>231</v>
      </c>
      <c r="P8309" s="847" t="s">
        <v>62</v>
      </c>
      <c r="Q8309" s="843" t="s">
        <v>64</v>
      </c>
      <c r="R8309" s="841"/>
      <c r="S8309" s="847"/>
      <c r="T8309" s="843"/>
    </row>
    <row r="8310" spans="1:20" ht="18" hidden="1" customHeight="1">
      <c r="A8310" s="840" t="str" cm="1">
        <f t="array" ref="A8310">IF(INDEX(r_ACTIVEROW,1,COUNTA(r_ACTIVEROW)-2)="N",
       INDEX(r_ACTIVEROW,1,COUNTA(r_ACTIVEROW))&amp;" "&amp;INDEX(r_ACTIVEROW,1,COUNTA(r_ACTIVEROW)-1),
       INDEX(r_ACTIVEROW,1,COUNTA(r_ACTIVEROW)-2)
      )</f>
        <v>DKA6430</v>
      </c>
      <c r="B8310" s="840" t="str" cm="1">
        <f t="array" ref="B8310">INDEX(r_ACTIVEROW,1,COUNTA(r_ACTIVEROW)-1)</f>
        <v>REAR WHEEL SIZE</v>
      </c>
      <c r="C8310" s="841" t="s">
        <v>637</v>
      </c>
      <c r="D8310" s="847" t="s">
        <v>619</v>
      </c>
      <c r="E8310" s="843" t="s">
        <v>638</v>
      </c>
      <c r="F8310" s="841" t="s">
        <v>112</v>
      </c>
      <c r="G8310" s="847" t="s">
        <v>616</v>
      </c>
      <c r="H8310" s="843" t="s">
        <v>381</v>
      </c>
      <c r="I8310" s="841" t="s">
        <v>146</v>
      </c>
      <c r="J8310" s="842" t="s">
        <v>617</v>
      </c>
      <c r="K8310" s="843" t="s">
        <v>381</v>
      </c>
      <c r="L8310" s="841" t="s">
        <v>187</v>
      </c>
      <c r="M8310" s="847" t="s">
        <v>614</v>
      </c>
      <c r="N8310" s="843" t="s">
        <v>452</v>
      </c>
      <c r="O8310" s="841" t="s">
        <v>334</v>
      </c>
      <c r="P8310" s="847" t="s">
        <v>62</v>
      </c>
      <c r="Q8310" s="843" t="s">
        <v>315</v>
      </c>
      <c r="R8310" s="841"/>
      <c r="S8310" s="847"/>
      <c r="T8310" s="843"/>
    </row>
    <row r="8311" spans="1:20" ht="18" hidden="1" customHeight="1">
      <c r="A8311" s="840" t="str" cm="1">
        <f t="array" ref="A8311">IF(INDEX(r_ACTIVEROW,1,COUNTA(r_ACTIVEROW)-2)="N",
       INDEX(r_ACTIVEROW,1,COUNTA(r_ACTIVEROW))&amp;" "&amp;INDEX(r_ACTIVEROW,1,COUNTA(r_ACTIVEROW)-1),
       INDEX(r_ACTIVEROW,1,COUNTA(r_ACTIVEROW)-2)
      )</f>
        <v>DKA6410</v>
      </c>
      <c r="B8311" s="840" t="str" cm="1">
        <f t="array" ref="B8311">INDEX(r_ACTIVEROW,1,COUNTA(r_ACTIVEROW)-1)</f>
        <v>REAR WHEEL SIZE</v>
      </c>
      <c r="C8311" s="841" t="s">
        <v>637</v>
      </c>
      <c r="D8311" s="847" t="s">
        <v>619</v>
      </c>
      <c r="E8311" s="843" t="s">
        <v>638</v>
      </c>
      <c r="F8311" s="841" t="s">
        <v>113</v>
      </c>
      <c r="G8311" s="847" t="s">
        <v>616</v>
      </c>
      <c r="H8311" s="843" t="s">
        <v>408</v>
      </c>
      <c r="I8311" s="841" t="s">
        <v>127</v>
      </c>
      <c r="J8311" s="842" t="s">
        <v>617</v>
      </c>
      <c r="K8311" s="843" t="s">
        <v>413</v>
      </c>
      <c r="L8311" s="841" t="s">
        <v>187</v>
      </c>
      <c r="M8311" s="847" t="s">
        <v>614</v>
      </c>
      <c r="N8311" s="843" t="s">
        <v>452</v>
      </c>
      <c r="O8311" s="841" t="s">
        <v>230</v>
      </c>
      <c r="P8311" s="847" t="s">
        <v>62</v>
      </c>
      <c r="Q8311" s="843" t="s">
        <v>63</v>
      </c>
      <c r="R8311" s="841"/>
      <c r="S8311" s="847"/>
      <c r="T8311" s="843"/>
    </row>
    <row r="8312" spans="1:20" ht="18" hidden="1" customHeight="1">
      <c r="A8312" s="840" t="str" cm="1">
        <f t="array" ref="A8312">IF(INDEX(r_ACTIVEROW,1,COUNTA(r_ACTIVEROW)-2)="N",
       INDEX(r_ACTIVEROW,1,COUNTA(r_ACTIVEROW))&amp;" "&amp;INDEX(r_ACTIVEROW,1,COUNTA(r_ACTIVEROW)-1),
       INDEX(r_ACTIVEROW,1,COUNTA(r_ACTIVEROW)-2)
      )</f>
        <v>DKA6420</v>
      </c>
      <c r="B8312" s="840" t="str" cm="1">
        <f t="array" ref="B8312">INDEX(r_ACTIVEROW,1,COUNTA(r_ACTIVEROW)-1)</f>
        <v>REAR WHEEL SIZE</v>
      </c>
      <c r="C8312" s="841" t="s">
        <v>637</v>
      </c>
      <c r="D8312" s="847" t="s">
        <v>619</v>
      </c>
      <c r="E8312" s="843" t="s">
        <v>638</v>
      </c>
      <c r="F8312" s="841" t="s">
        <v>113</v>
      </c>
      <c r="G8312" s="847" t="s">
        <v>616</v>
      </c>
      <c r="H8312" s="843" t="s">
        <v>408</v>
      </c>
      <c r="I8312" s="841" t="s">
        <v>127</v>
      </c>
      <c r="J8312" s="842" t="s">
        <v>617</v>
      </c>
      <c r="K8312" s="843" t="s">
        <v>413</v>
      </c>
      <c r="L8312" s="841" t="s">
        <v>187</v>
      </c>
      <c r="M8312" s="847" t="s">
        <v>614</v>
      </c>
      <c r="N8312" s="843" t="s">
        <v>452</v>
      </c>
      <c r="O8312" s="841" t="s">
        <v>231</v>
      </c>
      <c r="P8312" s="847" t="s">
        <v>62</v>
      </c>
      <c r="Q8312" s="843" t="s">
        <v>64</v>
      </c>
      <c r="R8312" s="841"/>
      <c r="S8312" s="847"/>
      <c r="T8312" s="843"/>
    </row>
    <row r="8313" spans="1:20" ht="18" hidden="1" customHeight="1">
      <c r="A8313" s="840" t="str" cm="1">
        <f t="array" ref="A8313">IF(INDEX(r_ACTIVEROW,1,COUNTA(r_ACTIVEROW)-2)="N",
       INDEX(r_ACTIVEROW,1,COUNTA(r_ACTIVEROW))&amp;" "&amp;INDEX(r_ACTIVEROW,1,COUNTA(r_ACTIVEROW)-1),
       INDEX(r_ACTIVEROW,1,COUNTA(r_ACTIVEROW)-2)
      )</f>
        <v>DKA6430</v>
      </c>
      <c r="B8313" s="840" t="str" cm="1">
        <f t="array" ref="B8313">INDEX(r_ACTIVEROW,1,COUNTA(r_ACTIVEROW)-1)</f>
        <v>REAR WHEEL SIZE</v>
      </c>
      <c r="C8313" s="841" t="s">
        <v>637</v>
      </c>
      <c r="D8313" s="847" t="s">
        <v>619</v>
      </c>
      <c r="E8313" s="843" t="s">
        <v>638</v>
      </c>
      <c r="F8313" s="841" t="s">
        <v>113</v>
      </c>
      <c r="G8313" s="847" t="s">
        <v>616</v>
      </c>
      <c r="H8313" s="843" t="s">
        <v>408</v>
      </c>
      <c r="I8313" s="841" t="s">
        <v>127</v>
      </c>
      <c r="J8313" s="842" t="s">
        <v>617</v>
      </c>
      <c r="K8313" s="843" t="s">
        <v>413</v>
      </c>
      <c r="L8313" s="841" t="s">
        <v>187</v>
      </c>
      <c r="M8313" s="847" t="s">
        <v>614</v>
      </c>
      <c r="N8313" s="843" t="s">
        <v>452</v>
      </c>
      <c r="O8313" s="841" t="s">
        <v>334</v>
      </c>
      <c r="P8313" s="847" t="s">
        <v>62</v>
      </c>
      <c r="Q8313" s="843" t="s">
        <v>315</v>
      </c>
      <c r="R8313" s="841"/>
      <c r="S8313" s="847"/>
      <c r="T8313" s="843"/>
    </row>
    <row r="8314" spans="1:20" ht="18" hidden="1" customHeight="1">
      <c r="A8314" s="840" t="str" cm="1">
        <f t="array" ref="A8314">IF(INDEX(r_ACTIVEROW,1,COUNTA(r_ACTIVEROW)-2)="N",
       INDEX(r_ACTIVEROW,1,COUNTA(r_ACTIVEROW))&amp;" "&amp;INDEX(r_ACTIVEROW,1,COUNTA(r_ACTIVEROW)-1),
       INDEX(r_ACTIVEROW,1,COUNTA(r_ACTIVEROW)-2)
      )</f>
        <v>DKA6410</v>
      </c>
      <c r="B8314" s="840" t="str" cm="1">
        <f t="array" ref="B8314">INDEX(r_ACTIVEROW,1,COUNTA(r_ACTIVEROW)-1)</f>
        <v>REAR WHEEL SIZE</v>
      </c>
      <c r="C8314" s="841" t="s">
        <v>637</v>
      </c>
      <c r="D8314" s="847" t="s">
        <v>619</v>
      </c>
      <c r="E8314" s="843" t="s">
        <v>638</v>
      </c>
      <c r="F8314" s="841" t="s">
        <v>113</v>
      </c>
      <c r="G8314" s="847" t="s">
        <v>616</v>
      </c>
      <c r="H8314" s="843" t="s">
        <v>408</v>
      </c>
      <c r="I8314" s="841" t="s">
        <v>128</v>
      </c>
      <c r="J8314" s="842" t="s">
        <v>617</v>
      </c>
      <c r="K8314" s="843" t="s">
        <v>397</v>
      </c>
      <c r="L8314" s="841" t="s">
        <v>187</v>
      </c>
      <c r="M8314" s="847" t="s">
        <v>614</v>
      </c>
      <c r="N8314" s="843" t="s">
        <v>452</v>
      </c>
      <c r="O8314" s="841" t="s">
        <v>230</v>
      </c>
      <c r="P8314" s="847" t="s">
        <v>62</v>
      </c>
      <c r="Q8314" s="843" t="s">
        <v>63</v>
      </c>
      <c r="R8314" s="841"/>
      <c r="S8314" s="847"/>
      <c r="T8314" s="843"/>
    </row>
    <row r="8315" spans="1:20" ht="18" hidden="1" customHeight="1">
      <c r="A8315" s="840" t="str" cm="1">
        <f t="array" ref="A8315">IF(INDEX(r_ACTIVEROW,1,COUNTA(r_ACTIVEROW)-2)="N",
       INDEX(r_ACTIVEROW,1,COUNTA(r_ACTIVEROW))&amp;" "&amp;INDEX(r_ACTIVEROW,1,COUNTA(r_ACTIVEROW)-1),
       INDEX(r_ACTIVEROW,1,COUNTA(r_ACTIVEROW)-2)
      )</f>
        <v>DKA6420</v>
      </c>
      <c r="B8315" s="840" t="str" cm="1">
        <f t="array" ref="B8315">INDEX(r_ACTIVEROW,1,COUNTA(r_ACTIVEROW)-1)</f>
        <v>REAR WHEEL SIZE</v>
      </c>
      <c r="C8315" s="841" t="s">
        <v>637</v>
      </c>
      <c r="D8315" s="847" t="s">
        <v>619</v>
      </c>
      <c r="E8315" s="843" t="s">
        <v>638</v>
      </c>
      <c r="F8315" s="841" t="s">
        <v>113</v>
      </c>
      <c r="G8315" s="847" t="s">
        <v>616</v>
      </c>
      <c r="H8315" s="843" t="s">
        <v>408</v>
      </c>
      <c r="I8315" s="841" t="s">
        <v>128</v>
      </c>
      <c r="J8315" s="842" t="s">
        <v>617</v>
      </c>
      <c r="K8315" s="843" t="s">
        <v>397</v>
      </c>
      <c r="L8315" s="841" t="s">
        <v>187</v>
      </c>
      <c r="M8315" s="847" t="s">
        <v>614</v>
      </c>
      <c r="N8315" s="843" t="s">
        <v>452</v>
      </c>
      <c r="O8315" s="841" t="s">
        <v>231</v>
      </c>
      <c r="P8315" s="847" t="s">
        <v>62</v>
      </c>
      <c r="Q8315" s="843" t="s">
        <v>64</v>
      </c>
      <c r="R8315" s="841"/>
      <c r="S8315" s="847"/>
      <c r="T8315" s="843"/>
    </row>
    <row r="8316" spans="1:20" ht="18" hidden="1" customHeight="1">
      <c r="A8316" s="840" t="str" cm="1">
        <f t="array" ref="A8316">IF(INDEX(r_ACTIVEROW,1,COUNTA(r_ACTIVEROW)-2)="N",
       INDEX(r_ACTIVEROW,1,COUNTA(r_ACTIVEROW))&amp;" "&amp;INDEX(r_ACTIVEROW,1,COUNTA(r_ACTIVEROW)-1),
       INDEX(r_ACTIVEROW,1,COUNTA(r_ACTIVEROW)-2)
      )</f>
        <v>DKA6430</v>
      </c>
      <c r="B8316" s="840" t="str" cm="1">
        <f t="array" ref="B8316">INDEX(r_ACTIVEROW,1,COUNTA(r_ACTIVEROW)-1)</f>
        <v>REAR WHEEL SIZE</v>
      </c>
      <c r="C8316" s="841" t="s">
        <v>637</v>
      </c>
      <c r="D8316" s="847" t="s">
        <v>619</v>
      </c>
      <c r="E8316" s="843" t="s">
        <v>638</v>
      </c>
      <c r="F8316" s="841" t="s">
        <v>113</v>
      </c>
      <c r="G8316" s="847" t="s">
        <v>616</v>
      </c>
      <c r="H8316" s="843" t="s">
        <v>408</v>
      </c>
      <c r="I8316" s="841" t="s">
        <v>128</v>
      </c>
      <c r="J8316" s="842" t="s">
        <v>617</v>
      </c>
      <c r="K8316" s="843" t="s">
        <v>397</v>
      </c>
      <c r="L8316" s="841" t="s">
        <v>187</v>
      </c>
      <c r="M8316" s="847" t="s">
        <v>614</v>
      </c>
      <c r="N8316" s="843" t="s">
        <v>452</v>
      </c>
      <c r="O8316" s="841" t="s">
        <v>334</v>
      </c>
      <c r="P8316" s="847" t="s">
        <v>62</v>
      </c>
      <c r="Q8316" s="843" t="s">
        <v>315</v>
      </c>
      <c r="R8316" s="841"/>
      <c r="S8316" s="847"/>
      <c r="T8316" s="843"/>
    </row>
    <row r="8317" spans="1:20" ht="18" hidden="1" customHeight="1">
      <c r="A8317" s="840" t="str" cm="1">
        <f t="array" ref="A8317">IF(INDEX(r_ACTIVEROW,1,COUNTA(r_ACTIVEROW)-2)="N",
       INDEX(r_ACTIVEROW,1,COUNTA(r_ACTIVEROW))&amp;" "&amp;INDEX(r_ACTIVEROW,1,COUNTA(r_ACTIVEROW)-1),
       INDEX(r_ACTIVEROW,1,COUNTA(r_ACTIVEROW)-2)
      )</f>
        <v>DKA6410</v>
      </c>
      <c r="B8317" s="840" t="str" cm="1">
        <f t="array" ref="B8317">INDEX(r_ACTIVEROW,1,COUNTA(r_ACTIVEROW)-1)</f>
        <v>REAR WHEEL SIZE</v>
      </c>
      <c r="C8317" s="841" t="s">
        <v>637</v>
      </c>
      <c r="D8317" s="847" t="s">
        <v>619</v>
      </c>
      <c r="E8317" s="843" t="s">
        <v>638</v>
      </c>
      <c r="F8317" s="841" t="s">
        <v>113</v>
      </c>
      <c r="G8317" s="847" t="s">
        <v>616</v>
      </c>
      <c r="H8317" s="843" t="s">
        <v>408</v>
      </c>
      <c r="I8317" s="841" t="s">
        <v>129</v>
      </c>
      <c r="J8317" s="842" t="s">
        <v>617</v>
      </c>
      <c r="K8317" s="843" t="s">
        <v>414</v>
      </c>
      <c r="L8317" s="841" t="s">
        <v>187</v>
      </c>
      <c r="M8317" s="847" t="s">
        <v>614</v>
      </c>
      <c r="N8317" s="843" t="s">
        <v>452</v>
      </c>
      <c r="O8317" s="841" t="s">
        <v>230</v>
      </c>
      <c r="P8317" s="847" t="s">
        <v>62</v>
      </c>
      <c r="Q8317" s="843" t="s">
        <v>63</v>
      </c>
      <c r="R8317" s="841"/>
      <c r="S8317" s="847"/>
      <c r="T8317" s="843"/>
    </row>
    <row r="8318" spans="1:20" ht="18" hidden="1" customHeight="1">
      <c r="A8318" s="840" t="str" cm="1">
        <f t="array" ref="A8318">IF(INDEX(r_ACTIVEROW,1,COUNTA(r_ACTIVEROW)-2)="N",
       INDEX(r_ACTIVEROW,1,COUNTA(r_ACTIVEROW))&amp;" "&amp;INDEX(r_ACTIVEROW,1,COUNTA(r_ACTIVEROW)-1),
       INDEX(r_ACTIVEROW,1,COUNTA(r_ACTIVEROW)-2)
      )</f>
        <v>DKA6420</v>
      </c>
      <c r="B8318" s="840" t="str" cm="1">
        <f t="array" ref="B8318">INDEX(r_ACTIVEROW,1,COUNTA(r_ACTIVEROW)-1)</f>
        <v>REAR WHEEL SIZE</v>
      </c>
      <c r="C8318" s="841" t="s">
        <v>637</v>
      </c>
      <c r="D8318" s="847" t="s">
        <v>619</v>
      </c>
      <c r="E8318" s="843" t="s">
        <v>638</v>
      </c>
      <c r="F8318" s="841" t="s">
        <v>113</v>
      </c>
      <c r="G8318" s="847" t="s">
        <v>616</v>
      </c>
      <c r="H8318" s="843" t="s">
        <v>408</v>
      </c>
      <c r="I8318" s="841" t="s">
        <v>129</v>
      </c>
      <c r="J8318" s="842" t="s">
        <v>617</v>
      </c>
      <c r="K8318" s="843" t="s">
        <v>414</v>
      </c>
      <c r="L8318" s="841" t="s">
        <v>187</v>
      </c>
      <c r="M8318" s="847" t="s">
        <v>614</v>
      </c>
      <c r="N8318" s="843" t="s">
        <v>452</v>
      </c>
      <c r="O8318" s="841" t="s">
        <v>231</v>
      </c>
      <c r="P8318" s="847" t="s">
        <v>62</v>
      </c>
      <c r="Q8318" s="843" t="s">
        <v>64</v>
      </c>
      <c r="R8318" s="841"/>
      <c r="S8318" s="847"/>
      <c r="T8318" s="843"/>
    </row>
    <row r="8319" spans="1:20" ht="18" hidden="1" customHeight="1">
      <c r="A8319" s="840" t="str" cm="1">
        <f t="array" ref="A8319">IF(INDEX(r_ACTIVEROW,1,COUNTA(r_ACTIVEROW)-2)="N",
       INDEX(r_ACTIVEROW,1,COUNTA(r_ACTIVEROW))&amp;" "&amp;INDEX(r_ACTIVEROW,1,COUNTA(r_ACTIVEROW)-1),
       INDEX(r_ACTIVEROW,1,COUNTA(r_ACTIVEROW)-2)
      )</f>
        <v>DKA6430</v>
      </c>
      <c r="B8319" s="840" t="str" cm="1">
        <f t="array" ref="B8319">INDEX(r_ACTIVEROW,1,COUNTA(r_ACTIVEROW)-1)</f>
        <v>REAR WHEEL SIZE</v>
      </c>
      <c r="C8319" s="841" t="s">
        <v>637</v>
      </c>
      <c r="D8319" s="847" t="s">
        <v>619</v>
      </c>
      <c r="E8319" s="843" t="s">
        <v>638</v>
      </c>
      <c r="F8319" s="841" t="s">
        <v>113</v>
      </c>
      <c r="G8319" s="847" t="s">
        <v>616</v>
      </c>
      <c r="H8319" s="843" t="s">
        <v>408</v>
      </c>
      <c r="I8319" s="841" t="s">
        <v>129</v>
      </c>
      <c r="J8319" s="842" t="s">
        <v>617</v>
      </c>
      <c r="K8319" s="843" t="s">
        <v>414</v>
      </c>
      <c r="L8319" s="841" t="s">
        <v>187</v>
      </c>
      <c r="M8319" s="847" t="s">
        <v>614</v>
      </c>
      <c r="N8319" s="843" t="s">
        <v>452</v>
      </c>
      <c r="O8319" s="841" t="s">
        <v>334</v>
      </c>
      <c r="P8319" s="847" t="s">
        <v>62</v>
      </c>
      <c r="Q8319" s="843" t="s">
        <v>315</v>
      </c>
      <c r="R8319" s="841"/>
      <c r="S8319" s="847"/>
      <c r="T8319" s="843"/>
    </row>
    <row r="8320" spans="1:20" ht="18" hidden="1" customHeight="1">
      <c r="A8320" s="840" t="str" cm="1">
        <f t="array" ref="A8320">IF(INDEX(r_ACTIVEROW,1,COUNTA(r_ACTIVEROW)-2)="N",
       INDEX(r_ACTIVEROW,1,COUNTA(r_ACTIVEROW))&amp;" "&amp;INDEX(r_ACTIVEROW,1,COUNTA(r_ACTIVEROW)-1),
       INDEX(r_ACTIVEROW,1,COUNTA(r_ACTIVEROW)-2)
      )</f>
        <v>DKA6410</v>
      </c>
      <c r="B8320" s="840" t="str" cm="1">
        <f t="array" ref="B8320">INDEX(r_ACTIVEROW,1,COUNTA(r_ACTIVEROW)-1)</f>
        <v>REAR WHEEL SIZE</v>
      </c>
      <c r="C8320" s="841" t="s">
        <v>637</v>
      </c>
      <c r="D8320" s="847" t="s">
        <v>619</v>
      </c>
      <c r="E8320" s="843" t="s">
        <v>638</v>
      </c>
      <c r="F8320" s="841" t="s">
        <v>113</v>
      </c>
      <c r="G8320" s="847" t="s">
        <v>616</v>
      </c>
      <c r="H8320" s="843" t="s">
        <v>408</v>
      </c>
      <c r="I8320" s="841" t="s">
        <v>130</v>
      </c>
      <c r="J8320" s="842" t="s">
        <v>617</v>
      </c>
      <c r="K8320" s="843" t="s">
        <v>373</v>
      </c>
      <c r="L8320" s="841" t="s">
        <v>187</v>
      </c>
      <c r="M8320" s="847" t="s">
        <v>614</v>
      </c>
      <c r="N8320" s="843" t="s">
        <v>452</v>
      </c>
      <c r="O8320" s="841" t="s">
        <v>230</v>
      </c>
      <c r="P8320" s="847" t="s">
        <v>62</v>
      </c>
      <c r="Q8320" s="843" t="s">
        <v>63</v>
      </c>
      <c r="R8320" s="841"/>
      <c r="S8320" s="847"/>
      <c r="T8320" s="843"/>
    </row>
    <row r="8321" spans="1:20" ht="18" hidden="1" customHeight="1">
      <c r="A8321" s="840" t="str" cm="1">
        <f t="array" ref="A8321">IF(INDEX(r_ACTIVEROW,1,COUNTA(r_ACTIVEROW)-2)="N",
       INDEX(r_ACTIVEROW,1,COUNTA(r_ACTIVEROW))&amp;" "&amp;INDEX(r_ACTIVEROW,1,COUNTA(r_ACTIVEROW)-1),
       INDEX(r_ACTIVEROW,1,COUNTA(r_ACTIVEROW)-2)
      )</f>
        <v>DKA6420</v>
      </c>
      <c r="B8321" s="840" t="str" cm="1">
        <f t="array" ref="B8321">INDEX(r_ACTIVEROW,1,COUNTA(r_ACTIVEROW)-1)</f>
        <v>REAR WHEEL SIZE</v>
      </c>
      <c r="C8321" s="841" t="s">
        <v>637</v>
      </c>
      <c r="D8321" s="847" t="s">
        <v>619</v>
      </c>
      <c r="E8321" s="843" t="s">
        <v>638</v>
      </c>
      <c r="F8321" s="841" t="s">
        <v>113</v>
      </c>
      <c r="G8321" s="847" t="s">
        <v>616</v>
      </c>
      <c r="H8321" s="843" t="s">
        <v>408</v>
      </c>
      <c r="I8321" s="841" t="s">
        <v>130</v>
      </c>
      <c r="J8321" s="842" t="s">
        <v>617</v>
      </c>
      <c r="K8321" s="843" t="s">
        <v>373</v>
      </c>
      <c r="L8321" s="841" t="s">
        <v>187</v>
      </c>
      <c r="M8321" s="847" t="s">
        <v>614</v>
      </c>
      <c r="N8321" s="843" t="s">
        <v>452</v>
      </c>
      <c r="O8321" s="841" t="s">
        <v>231</v>
      </c>
      <c r="P8321" s="847" t="s">
        <v>62</v>
      </c>
      <c r="Q8321" s="843" t="s">
        <v>64</v>
      </c>
      <c r="R8321" s="841"/>
      <c r="S8321" s="847"/>
      <c r="T8321" s="843"/>
    </row>
    <row r="8322" spans="1:20" ht="18" hidden="1" customHeight="1">
      <c r="A8322" s="840" t="str" cm="1">
        <f t="array" ref="A8322">IF(INDEX(r_ACTIVEROW,1,COUNTA(r_ACTIVEROW)-2)="N",
       INDEX(r_ACTIVEROW,1,COUNTA(r_ACTIVEROW))&amp;" "&amp;INDEX(r_ACTIVEROW,1,COUNTA(r_ACTIVEROW)-1),
       INDEX(r_ACTIVEROW,1,COUNTA(r_ACTIVEROW)-2)
      )</f>
        <v>DKA6430</v>
      </c>
      <c r="B8322" s="840" t="str" cm="1">
        <f t="array" ref="B8322">INDEX(r_ACTIVEROW,1,COUNTA(r_ACTIVEROW)-1)</f>
        <v>REAR WHEEL SIZE</v>
      </c>
      <c r="C8322" s="841" t="s">
        <v>637</v>
      </c>
      <c r="D8322" s="847" t="s">
        <v>619</v>
      </c>
      <c r="E8322" s="843" t="s">
        <v>638</v>
      </c>
      <c r="F8322" s="841" t="s">
        <v>113</v>
      </c>
      <c r="G8322" s="847" t="s">
        <v>616</v>
      </c>
      <c r="H8322" s="843" t="s">
        <v>408</v>
      </c>
      <c r="I8322" s="841" t="s">
        <v>130</v>
      </c>
      <c r="J8322" s="842" t="s">
        <v>617</v>
      </c>
      <c r="K8322" s="843" t="s">
        <v>373</v>
      </c>
      <c r="L8322" s="841" t="s">
        <v>187</v>
      </c>
      <c r="M8322" s="847" t="s">
        <v>614</v>
      </c>
      <c r="N8322" s="843" t="s">
        <v>452</v>
      </c>
      <c r="O8322" s="841" t="s">
        <v>334</v>
      </c>
      <c r="P8322" s="847" t="s">
        <v>62</v>
      </c>
      <c r="Q8322" s="843" t="s">
        <v>315</v>
      </c>
      <c r="R8322" s="841"/>
      <c r="S8322" s="847"/>
      <c r="T8322" s="843"/>
    </row>
    <row r="8323" spans="1:20" ht="18" hidden="1" customHeight="1">
      <c r="A8323" s="840" t="str" cm="1">
        <f t="array" ref="A8323">IF(INDEX(r_ACTIVEROW,1,COUNTA(r_ACTIVEROW)-2)="N",
       INDEX(r_ACTIVEROW,1,COUNTA(r_ACTIVEROW))&amp;" "&amp;INDEX(r_ACTIVEROW,1,COUNTA(r_ACTIVEROW)-1),
       INDEX(r_ACTIVEROW,1,COUNTA(r_ACTIVEROW)-2)
      )</f>
        <v>DKA6410</v>
      </c>
      <c r="B8323" s="840" t="str" cm="1">
        <f t="array" ref="B8323">INDEX(r_ACTIVEROW,1,COUNTA(r_ACTIVEROW)-1)</f>
        <v>REAR WHEEL SIZE</v>
      </c>
      <c r="C8323" s="841" t="s">
        <v>637</v>
      </c>
      <c r="D8323" s="847" t="s">
        <v>619</v>
      </c>
      <c r="E8323" s="843" t="s">
        <v>638</v>
      </c>
      <c r="F8323" s="841" t="s">
        <v>113</v>
      </c>
      <c r="G8323" s="847" t="s">
        <v>616</v>
      </c>
      <c r="H8323" s="843" t="s">
        <v>408</v>
      </c>
      <c r="I8323" s="841" t="s">
        <v>131</v>
      </c>
      <c r="J8323" s="842" t="s">
        <v>617</v>
      </c>
      <c r="K8323" s="843" t="s">
        <v>399</v>
      </c>
      <c r="L8323" s="841" t="s">
        <v>187</v>
      </c>
      <c r="M8323" s="847" t="s">
        <v>614</v>
      </c>
      <c r="N8323" s="843" t="s">
        <v>452</v>
      </c>
      <c r="O8323" s="841" t="s">
        <v>230</v>
      </c>
      <c r="P8323" s="847" t="s">
        <v>62</v>
      </c>
      <c r="Q8323" s="843" t="s">
        <v>63</v>
      </c>
      <c r="R8323" s="841"/>
      <c r="S8323" s="847"/>
      <c r="T8323" s="843"/>
    </row>
    <row r="8324" spans="1:20" ht="18" hidden="1" customHeight="1">
      <c r="A8324" s="840" t="str" cm="1">
        <f t="array" ref="A8324">IF(INDEX(r_ACTIVEROW,1,COUNTA(r_ACTIVEROW)-2)="N",
       INDEX(r_ACTIVEROW,1,COUNTA(r_ACTIVEROW))&amp;" "&amp;INDEX(r_ACTIVEROW,1,COUNTA(r_ACTIVEROW)-1),
       INDEX(r_ACTIVEROW,1,COUNTA(r_ACTIVEROW)-2)
      )</f>
        <v>DKA6420</v>
      </c>
      <c r="B8324" s="840" t="str" cm="1">
        <f t="array" ref="B8324">INDEX(r_ACTIVEROW,1,COUNTA(r_ACTIVEROW)-1)</f>
        <v>REAR WHEEL SIZE</v>
      </c>
      <c r="C8324" s="841" t="s">
        <v>637</v>
      </c>
      <c r="D8324" s="847" t="s">
        <v>619</v>
      </c>
      <c r="E8324" s="843" t="s">
        <v>638</v>
      </c>
      <c r="F8324" s="841" t="s">
        <v>113</v>
      </c>
      <c r="G8324" s="847" t="s">
        <v>616</v>
      </c>
      <c r="H8324" s="843" t="s">
        <v>408</v>
      </c>
      <c r="I8324" s="841" t="s">
        <v>131</v>
      </c>
      <c r="J8324" s="842" t="s">
        <v>617</v>
      </c>
      <c r="K8324" s="843" t="s">
        <v>399</v>
      </c>
      <c r="L8324" s="841" t="s">
        <v>187</v>
      </c>
      <c r="M8324" s="847" t="s">
        <v>614</v>
      </c>
      <c r="N8324" s="843" t="s">
        <v>452</v>
      </c>
      <c r="O8324" s="841" t="s">
        <v>231</v>
      </c>
      <c r="P8324" s="847" t="s">
        <v>62</v>
      </c>
      <c r="Q8324" s="843" t="s">
        <v>64</v>
      </c>
      <c r="R8324" s="841"/>
      <c r="S8324" s="847"/>
      <c r="T8324" s="843"/>
    </row>
    <row r="8325" spans="1:20" ht="18" hidden="1" customHeight="1">
      <c r="A8325" s="840" t="str" cm="1">
        <f t="array" ref="A8325">IF(INDEX(r_ACTIVEROW,1,COUNTA(r_ACTIVEROW)-2)="N",
       INDEX(r_ACTIVEROW,1,COUNTA(r_ACTIVEROW))&amp;" "&amp;INDEX(r_ACTIVEROW,1,COUNTA(r_ACTIVEROW)-1),
       INDEX(r_ACTIVEROW,1,COUNTA(r_ACTIVEROW)-2)
      )</f>
        <v>DKA6430</v>
      </c>
      <c r="B8325" s="840" t="str" cm="1">
        <f t="array" ref="B8325">INDEX(r_ACTIVEROW,1,COUNTA(r_ACTIVEROW)-1)</f>
        <v>REAR WHEEL SIZE</v>
      </c>
      <c r="C8325" s="841" t="s">
        <v>637</v>
      </c>
      <c r="D8325" s="847" t="s">
        <v>619</v>
      </c>
      <c r="E8325" s="843" t="s">
        <v>638</v>
      </c>
      <c r="F8325" s="841" t="s">
        <v>113</v>
      </c>
      <c r="G8325" s="847" t="s">
        <v>616</v>
      </c>
      <c r="H8325" s="843" t="s">
        <v>408</v>
      </c>
      <c r="I8325" s="841" t="s">
        <v>131</v>
      </c>
      <c r="J8325" s="842" t="s">
        <v>617</v>
      </c>
      <c r="K8325" s="843" t="s">
        <v>399</v>
      </c>
      <c r="L8325" s="841" t="s">
        <v>187</v>
      </c>
      <c r="M8325" s="847" t="s">
        <v>614</v>
      </c>
      <c r="N8325" s="843" t="s">
        <v>452</v>
      </c>
      <c r="O8325" s="841" t="s">
        <v>334</v>
      </c>
      <c r="P8325" s="847" t="s">
        <v>62</v>
      </c>
      <c r="Q8325" s="843" t="s">
        <v>315</v>
      </c>
      <c r="R8325" s="841"/>
      <c r="S8325" s="847"/>
      <c r="T8325" s="843"/>
    </row>
    <row r="8326" spans="1:20" ht="18" hidden="1" customHeight="1">
      <c r="A8326" s="840" t="str" cm="1">
        <f t="array" ref="A8326">IF(INDEX(r_ACTIVEROW,1,COUNTA(r_ACTIVEROW)-2)="N",
       INDEX(r_ACTIVEROW,1,COUNTA(r_ACTIVEROW))&amp;" "&amp;INDEX(r_ACTIVEROW,1,COUNTA(r_ACTIVEROW)-1),
       INDEX(r_ACTIVEROW,1,COUNTA(r_ACTIVEROW)-2)
      )</f>
        <v>DKA6410</v>
      </c>
      <c r="B8326" s="840" t="str" cm="1">
        <f t="array" ref="B8326">INDEX(r_ACTIVEROW,1,COUNTA(r_ACTIVEROW)-1)</f>
        <v>REAR WHEEL SIZE</v>
      </c>
      <c r="C8326" s="841" t="s">
        <v>637</v>
      </c>
      <c r="D8326" s="847" t="s">
        <v>619</v>
      </c>
      <c r="E8326" s="843" t="s">
        <v>638</v>
      </c>
      <c r="F8326" s="841" t="s">
        <v>113</v>
      </c>
      <c r="G8326" s="847" t="s">
        <v>616</v>
      </c>
      <c r="H8326" s="843" t="s">
        <v>408</v>
      </c>
      <c r="I8326" s="841" t="s">
        <v>132</v>
      </c>
      <c r="J8326" s="842" t="s">
        <v>617</v>
      </c>
      <c r="K8326" s="843" t="s">
        <v>374</v>
      </c>
      <c r="L8326" s="841" t="s">
        <v>187</v>
      </c>
      <c r="M8326" s="847" t="s">
        <v>614</v>
      </c>
      <c r="N8326" s="843" t="s">
        <v>452</v>
      </c>
      <c r="O8326" s="841" t="s">
        <v>230</v>
      </c>
      <c r="P8326" s="847" t="s">
        <v>62</v>
      </c>
      <c r="Q8326" s="843" t="s">
        <v>63</v>
      </c>
      <c r="R8326" s="841"/>
      <c r="S8326" s="847"/>
      <c r="T8326" s="843"/>
    </row>
    <row r="8327" spans="1:20" ht="18" hidden="1" customHeight="1">
      <c r="A8327" s="840" t="str" cm="1">
        <f t="array" ref="A8327">IF(INDEX(r_ACTIVEROW,1,COUNTA(r_ACTIVEROW)-2)="N",
       INDEX(r_ACTIVEROW,1,COUNTA(r_ACTIVEROW))&amp;" "&amp;INDEX(r_ACTIVEROW,1,COUNTA(r_ACTIVEROW)-1),
       INDEX(r_ACTIVEROW,1,COUNTA(r_ACTIVEROW)-2)
      )</f>
        <v>DKA6420</v>
      </c>
      <c r="B8327" s="840" t="str" cm="1">
        <f t="array" ref="B8327">INDEX(r_ACTIVEROW,1,COUNTA(r_ACTIVEROW)-1)</f>
        <v>REAR WHEEL SIZE</v>
      </c>
      <c r="C8327" s="841" t="s">
        <v>637</v>
      </c>
      <c r="D8327" s="847" t="s">
        <v>619</v>
      </c>
      <c r="E8327" s="843" t="s">
        <v>638</v>
      </c>
      <c r="F8327" s="841" t="s">
        <v>113</v>
      </c>
      <c r="G8327" s="847" t="s">
        <v>616</v>
      </c>
      <c r="H8327" s="843" t="s">
        <v>408</v>
      </c>
      <c r="I8327" s="841" t="s">
        <v>132</v>
      </c>
      <c r="J8327" s="842" t="s">
        <v>617</v>
      </c>
      <c r="K8327" s="843" t="s">
        <v>374</v>
      </c>
      <c r="L8327" s="841" t="s">
        <v>187</v>
      </c>
      <c r="M8327" s="847" t="s">
        <v>614</v>
      </c>
      <c r="N8327" s="843" t="s">
        <v>452</v>
      </c>
      <c r="O8327" s="841" t="s">
        <v>231</v>
      </c>
      <c r="P8327" s="847" t="s">
        <v>62</v>
      </c>
      <c r="Q8327" s="843" t="s">
        <v>64</v>
      </c>
      <c r="R8327" s="841"/>
      <c r="S8327" s="847"/>
      <c r="T8327" s="843"/>
    </row>
    <row r="8328" spans="1:20" ht="18" hidden="1" customHeight="1">
      <c r="A8328" s="840" t="str" cm="1">
        <f t="array" ref="A8328">IF(INDEX(r_ACTIVEROW,1,COUNTA(r_ACTIVEROW)-2)="N",
       INDEX(r_ACTIVEROW,1,COUNTA(r_ACTIVEROW))&amp;" "&amp;INDEX(r_ACTIVEROW,1,COUNTA(r_ACTIVEROW)-1),
       INDEX(r_ACTIVEROW,1,COUNTA(r_ACTIVEROW)-2)
      )</f>
        <v>DKA6430</v>
      </c>
      <c r="B8328" s="840" t="str" cm="1">
        <f t="array" ref="B8328">INDEX(r_ACTIVEROW,1,COUNTA(r_ACTIVEROW)-1)</f>
        <v>REAR WHEEL SIZE</v>
      </c>
      <c r="C8328" s="841" t="s">
        <v>637</v>
      </c>
      <c r="D8328" s="847" t="s">
        <v>619</v>
      </c>
      <c r="E8328" s="843" t="s">
        <v>638</v>
      </c>
      <c r="F8328" s="841" t="s">
        <v>113</v>
      </c>
      <c r="G8328" s="847" t="s">
        <v>616</v>
      </c>
      <c r="H8328" s="843" t="s">
        <v>408</v>
      </c>
      <c r="I8328" s="841" t="s">
        <v>132</v>
      </c>
      <c r="J8328" s="842" t="s">
        <v>617</v>
      </c>
      <c r="K8328" s="843" t="s">
        <v>374</v>
      </c>
      <c r="L8328" s="841" t="s">
        <v>187</v>
      </c>
      <c r="M8328" s="847" t="s">
        <v>614</v>
      </c>
      <c r="N8328" s="843" t="s">
        <v>452</v>
      </c>
      <c r="O8328" s="841" t="s">
        <v>334</v>
      </c>
      <c r="P8328" s="847" t="s">
        <v>62</v>
      </c>
      <c r="Q8328" s="843" t="s">
        <v>315</v>
      </c>
      <c r="R8328" s="841"/>
      <c r="S8328" s="847"/>
      <c r="T8328" s="843"/>
    </row>
    <row r="8329" spans="1:20" ht="18" hidden="1" customHeight="1">
      <c r="A8329" s="840" t="str" cm="1">
        <f t="array" ref="A8329">IF(INDEX(r_ACTIVEROW,1,COUNTA(r_ACTIVEROW)-2)="N",
       INDEX(r_ACTIVEROW,1,COUNTA(r_ACTIVEROW))&amp;" "&amp;INDEX(r_ACTIVEROW,1,COUNTA(r_ACTIVEROW)-1),
       INDEX(r_ACTIVEROW,1,COUNTA(r_ACTIVEROW)-2)
      )</f>
        <v>DKA6410</v>
      </c>
      <c r="B8329" s="840" t="str" cm="1">
        <f t="array" ref="B8329">INDEX(r_ACTIVEROW,1,COUNTA(r_ACTIVEROW)-1)</f>
        <v>REAR WHEEL SIZE</v>
      </c>
      <c r="C8329" s="841" t="s">
        <v>637</v>
      </c>
      <c r="D8329" s="847" t="s">
        <v>619</v>
      </c>
      <c r="E8329" s="843" t="s">
        <v>638</v>
      </c>
      <c r="F8329" s="841" t="s">
        <v>113</v>
      </c>
      <c r="G8329" s="847" t="s">
        <v>616</v>
      </c>
      <c r="H8329" s="843" t="s">
        <v>408</v>
      </c>
      <c r="I8329" s="841" t="s">
        <v>133</v>
      </c>
      <c r="J8329" s="842" t="s">
        <v>617</v>
      </c>
      <c r="K8329" s="843" t="s">
        <v>415</v>
      </c>
      <c r="L8329" s="841" t="s">
        <v>187</v>
      </c>
      <c r="M8329" s="847" t="s">
        <v>614</v>
      </c>
      <c r="N8329" s="843" t="s">
        <v>452</v>
      </c>
      <c r="O8329" s="841" t="s">
        <v>230</v>
      </c>
      <c r="P8329" s="847" t="s">
        <v>62</v>
      </c>
      <c r="Q8329" s="843" t="s">
        <v>63</v>
      </c>
      <c r="R8329" s="841"/>
      <c r="S8329" s="847"/>
      <c r="T8329" s="843"/>
    </row>
    <row r="8330" spans="1:20" ht="18" hidden="1" customHeight="1">
      <c r="A8330" s="840" t="str" cm="1">
        <f t="array" ref="A8330">IF(INDEX(r_ACTIVEROW,1,COUNTA(r_ACTIVEROW)-2)="N",
       INDEX(r_ACTIVEROW,1,COUNTA(r_ACTIVEROW))&amp;" "&amp;INDEX(r_ACTIVEROW,1,COUNTA(r_ACTIVEROW)-1),
       INDEX(r_ACTIVEROW,1,COUNTA(r_ACTIVEROW)-2)
      )</f>
        <v>DKA6420</v>
      </c>
      <c r="B8330" s="840" t="str" cm="1">
        <f t="array" ref="B8330">INDEX(r_ACTIVEROW,1,COUNTA(r_ACTIVEROW)-1)</f>
        <v>REAR WHEEL SIZE</v>
      </c>
      <c r="C8330" s="841" t="s">
        <v>637</v>
      </c>
      <c r="D8330" s="847" t="s">
        <v>619</v>
      </c>
      <c r="E8330" s="843" t="s">
        <v>638</v>
      </c>
      <c r="F8330" s="841" t="s">
        <v>113</v>
      </c>
      <c r="G8330" s="847" t="s">
        <v>616</v>
      </c>
      <c r="H8330" s="843" t="s">
        <v>408</v>
      </c>
      <c r="I8330" s="841" t="s">
        <v>133</v>
      </c>
      <c r="J8330" s="842" t="s">
        <v>617</v>
      </c>
      <c r="K8330" s="843" t="s">
        <v>415</v>
      </c>
      <c r="L8330" s="841" t="s">
        <v>187</v>
      </c>
      <c r="M8330" s="847" t="s">
        <v>614</v>
      </c>
      <c r="N8330" s="843" t="s">
        <v>452</v>
      </c>
      <c r="O8330" s="841" t="s">
        <v>231</v>
      </c>
      <c r="P8330" s="847" t="s">
        <v>62</v>
      </c>
      <c r="Q8330" s="843" t="s">
        <v>64</v>
      </c>
      <c r="R8330" s="841"/>
      <c r="S8330" s="847"/>
      <c r="T8330" s="843"/>
    </row>
    <row r="8331" spans="1:20" ht="18" hidden="1" customHeight="1">
      <c r="A8331" s="840" t="str" cm="1">
        <f t="array" ref="A8331">IF(INDEX(r_ACTIVEROW,1,COUNTA(r_ACTIVEROW)-2)="N",
       INDEX(r_ACTIVEROW,1,COUNTA(r_ACTIVEROW))&amp;" "&amp;INDEX(r_ACTIVEROW,1,COUNTA(r_ACTIVEROW)-1),
       INDEX(r_ACTIVEROW,1,COUNTA(r_ACTIVEROW)-2)
      )</f>
        <v>DKA6430</v>
      </c>
      <c r="B8331" s="840" t="str" cm="1">
        <f t="array" ref="B8331">INDEX(r_ACTIVEROW,1,COUNTA(r_ACTIVEROW)-1)</f>
        <v>REAR WHEEL SIZE</v>
      </c>
      <c r="C8331" s="841" t="s">
        <v>637</v>
      </c>
      <c r="D8331" s="847" t="s">
        <v>619</v>
      </c>
      <c r="E8331" s="843" t="s">
        <v>638</v>
      </c>
      <c r="F8331" s="841" t="s">
        <v>113</v>
      </c>
      <c r="G8331" s="847" t="s">
        <v>616</v>
      </c>
      <c r="H8331" s="843" t="s">
        <v>408</v>
      </c>
      <c r="I8331" s="841" t="s">
        <v>133</v>
      </c>
      <c r="J8331" s="842" t="s">
        <v>617</v>
      </c>
      <c r="K8331" s="843" t="s">
        <v>415</v>
      </c>
      <c r="L8331" s="841" t="s">
        <v>187</v>
      </c>
      <c r="M8331" s="847" t="s">
        <v>614</v>
      </c>
      <c r="N8331" s="843" t="s">
        <v>452</v>
      </c>
      <c r="O8331" s="841" t="s">
        <v>334</v>
      </c>
      <c r="P8331" s="847" t="s">
        <v>62</v>
      </c>
      <c r="Q8331" s="843" t="s">
        <v>315</v>
      </c>
      <c r="R8331" s="841"/>
      <c r="S8331" s="847"/>
      <c r="T8331" s="843"/>
    </row>
    <row r="8332" spans="1:20" ht="18" hidden="1" customHeight="1">
      <c r="A8332" s="840" t="str" cm="1">
        <f t="array" ref="A8332">IF(INDEX(r_ACTIVEROW,1,COUNTA(r_ACTIVEROW)-2)="N",
       INDEX(r_ACTIVEROW,1,COUNTA(r_ACTIVEROW))&amp;" "&amp;INDEX(r_ACTIVEROW,1,COUNTA(r_ACTIVEROW)-1),
       INDEX(r_ACTIVEROW,1,COUNTA(r_ACTIVEROW)-2)
      )</f>
        <v>DKA6410</v>
      </c>
      <c r="B8332" s="840" t="str" cm="1">
        <f t="array" ref="B8332">INDEX(r_ACTIVEROW,1,COUNTA(r_ACTIVEROW)-1)</f>
        <v>REAR WHEEL SIZE</v>
      </c>
      <c r="C8332" s="841" t="s">
        <v>637</v>
      </c>
      <c r="D8332" s="847" t="s">
        <v>619</v>
      </c>
      <c r="E8332" s="843" t="s">
        <v>638</v>
      </c>
      <c r="F8332" s="841" t="s">
        <v>113</v>
      </c>
      <c r="G8332" s="847" t="s">
        <v>616</v>
      </c>
      <c r="H8332" s="843" t="s">
        <v>408</v>
      </c>
      <c r="I8332" s="841" t="s">
        <v>134</v>
      </c>
      <c r="J8332" s="842" t="s">
        <v>617</v>
      </c>
      <c r="K8332" s="843" t="s">
        <v>375</v>
      </c>
      <c r="L8332" s="841" t="s">
        <v>187</v>
      </c>
      <c r="M8332" s="847" t="s">
        <v>614</v>
      </c>
      <c r="N8332" s="843" t="s">
        <v>452</v>
      </c>
      <c r="O8332" s="841" t="s">
        <v>230</v>
      </c>
      <c r="P8332" s="847" t="s">
        <v>62</v>
      </c>
      <c r="Q8332" s="843" t="s">
        <v>63</v>
      </c>
      <c r="R8332" s="841"/>
      <c r="S8332" s="847"/>
      <c r="T8332" s="843"/>
    </row>
    <row r="8333" spans="1:20" ht="18" hidden="1" customHeight="1">
      <c r="A8333" s="840" t="str" cm="1">
        <f t="array" ref="A8333">IF(INDEX(r_ACTIVEROW,1,COUNTA(r_ACTIVEROW)-2)="N",
       INDEX(r_ACTIVEROW,1,COUNTA(r_ACTIVEROW))&amp;" "&amp;INDEX(r_ACTIVEROW,1,COUNTA(r_ACTIVEROW)-1),
       INDEX(r_ACTIVEROW,1,COUNTA(r_ACTIVEROW)-2)
      )</f>
        <v>DKA6420</v>
      </c>
      <c r="B8333" s="840" t="str" cm="1">
        <f t="array" ref="B8333">INDEX(r_ACTIVEROW,1,COUNTA(r_ACTIVEROW)-1)</f>
        <v>REAR WHEEL SIZE</v>
      </c>
      <c r="C8333" s="841" t="s">
        <v>637</v>
      </c>
      <c r="D8333" s="847" t="s">
        <v>619</v>
      </c>
      <c r="E8333" s="843" t="s">
        <v>638</v>
      </c>
      <c r="F8333" s="841" t="s">
        <v>113</v>
      </c>
      <c r="G8333" s="847" t="s">
        <v>616</v>
      </c>
      <c r="H8333" s="843" t="s">
        <v>408</v>
      </c>
      <c r="I8333" s="841" t="s">
        <v>134</v>
      </c>
      <c r="J8333" s="842" t="s">
        <v>617</v>
      </c>
      <c r="K8333" s="843" t="s">
        <v>375</v>
      </c>
      <c r="L8333" s="841" t="s">
        <v>187</v>
      </c>
      <c r="M8333" s="847" t="s">
        <v>614</v>
      </c>
      <c r="N8333" s="843" t="s">
        <v>452</v>
      </c>
      <c r="O8333" s="841" t="s">
        <v>231</v>
      </c>
      <c r="P8333" s="847" t="s">
        <v>62</v>
      </c>
      <c r="Q8333" s="843" t="s">
        <v>64</v>
      </c>
      <c r="R8333" s="841"/>
      <c r="S8333" s="847"/>
      <c r="T8333" s="843"/>
    </row>
    <row r="8334" spans="1:20" ht="18" hidden="1" customHeight="1">
      <c r="A8334" s="840" t="str" cm="1">
        <f t="array" ref="A8334">IF(INDEX(r_ACTIVEROW,1,COUNTA(r_ACTIVEROW)-2)="N",
       INDEX(r_ACTIVEROW,1,COUNTA(r_ACTIVEROW))&amp;" "&amp;INDEX(r_ACTIVEROW,1,COUNTA(r_ACTIVEROW)-1),
       INDEX(r_ACTIVEROW,1,COUNTA(r_ACTIVEROW)-2)
      )</f>
        <v>DKA6430</v>
      </c>
      <c r="B8334" s="840" t="str" cm="1">
        <f t="array" ref="B8334">INDEX(r_ACTIVEROW,1,COUNTA(r_ACTIVEROW)-1)</f>
        <v>REAR WHEEL SIZE</v>
      </c>
      <c r="C8334" s="841" t="s">
        <v>637</v>
      </c>
      <c r="D8334" s="847" t="s">
        <v>619</v>
      </c>
      <c r="E8334" s="843" t="s">
        <v>638</v>
      </c>
      <c r="F8334" s="841" t="s">
        <v>113</v>
      </c>
      <c r="G8334" s="847" t="s">
        <v>616</v>
      </c>
      <c r="H8334" s="843" t="s">
        <v>408</v>
      </c>
      <c r="I8334" s="841" t="s">
        <v>134</v>
      </c>
      <c r="J8334" s="842" t="s">
        <v>617</v>
      </c>
      <c r="K8334" s="843" t="s">
        <v>375</v>
      </c>
      <c r="L8334" s="841" t="s">
        <v>187</v>
      </c>
      <c r="M8334" s="847" t="s">
        <v>614</v>
      </c>
      <c r="N8334" s="843" t="s">
        <v>452</v>
      </c>
      <c r="O8334" s="841" t="s">
        <v>334</v>
      </c>
      <c r="P8334" s="847" t="s">
        <v>62</v>
      </c>
      <c r="Q8334" s="843" t="s">
        <v>315</v>
      </c>
      <c r="R8334" s="841"/>
      <c r="S8334" s="847"/>
      <c r="T8334" s="843"/>
    </row>
    <row r="8335" spans="1:20" ht="18" hidden="1" customHeight="1">
      <c r="A8335" s="840" t="str" cm="1">
        <f t="array" ref="A8335">IF(INDEX(r_ACTIVEROW,1,COUNTA(r_ACTIVEROW)-2)="N",
       INDEX(r_ACTIVEROW,1,COUNTA(r_ACTIVEROW))&amp;" "&amp;INDEX(r_ACTIVEROW,1,COUNTA(r_ACTIVEROW)-1),
       INDEX(r_ACTIVEROW,1,COUNTA(r_ACTIVEROW)-2)
      )</f>
        <v>DKA6410</v>
      </c>
      <c r="B8335" s="840" t="str" cm="1">
        <f t="array" ref="B8335">INDEX(r_ACTIVEROW,1,COUNTA(r_ACTIVEROW)-1)</f>
        <v>REAR WHEEL SIZE</v>
      </c>
      <c r="C8335" s="841" t="s">
        <v>637</v>
      </c>
      <c r="D8335" s="847" t="s">
        <v>619</v>
      </c>
      <c r="E8335" s="843" t="s">
        <v>638</v>
      </c>
      <c r="F8335" s="841" t="s">
        <v>113</v>
      </c>
      <c r="G8335" s="847" t="s">
        <v>616</v>
      </c>
      <c r="H8335" s="843" t="s">
        <v>408</v>
      </c>
      <c r="I8335" s="841" t="s">
        <v>135</v>
      </c>
      <c r="J8335" s="842" t="s">
        <v>617</v>
      </c>
      <c r="K8335" s="843" t="s">
        <v>416</v>
      </c>
      <c r="L8335" s="841" t="s">
        <v>187</v>
      </c>
      <c r="M8335" s="847" t="s">
        <v>614</v>
      </c>
      <c r="N8335" s="843" t="s">
        <v>452</v>
      </c>
      <c r="O8335" s="841" t="s">
        <v>230</v>
      </c>
      <c r="P8335" s="847" t="s">
        <v>62</v>
      </c>
      <c r="Q8335" s="843" t="s">
        <v>63</v>
      </c>
      <c r="R8335" s="841"/>
      <c r="S8335" s="847"/>
      <c r="T8335" s="843"/>
    </row>
    <row r="8336" spans="1:20" ht="18" hidden="1" customHeight="1">
      <c r="A8336" s="840" t="str" cm="1">
        <f t="array" ref="A8336">IF(INDEX(r_ACTIVEROW,1,COUNTA(r_ACTIVEROW)-2)="N",
       INDEX(r_ACTIVEROW,1,COUNTA(r_ACTIVEROW))&amp;" "&amp;INDEX(r_ACTIVEROW,1,COUNTA(r_ACTIVEROW)-1),
       INDEX(r_ACTIVEROW,1,COUNTA(r_ACTIVEROW)-2)
      )</f>
        <v>DKA6420</v>
      </c>
      <c r="B8336" s="840" t="str" cm="1">
        <f t="array" ref="B8336">INDEX(r_ACTIVEROW,1,COUNTA(r_ACTIVEROW)-1)</f>
        <v>REAR WHEEL SIZE</v>
      </c>
      <c r="C8336" s="841" t="s">
        <v>637</v>
      </c>
      <c r="D8336" s="847" t="s">
        <v>619</v>
      </c>
      <c r="E8336" s="843" t="s">
        <v>638</v>
      </c>
      <c r="F8336" s="841" t="s">
        <v>113</v>
      </c>
      <c r="G8336" s="847" t="s">
        <v>616</v>
      </c>
      <c r="H8336" s="843" t="s">
        <v>408</v>
      </c>
      <c r="I8336" s="841" t="s">
        <v>135</v>
      </c>
      <c r="J8336" s="842" t="s">
        <v>617</v>
      </c>
      <c r="K8336" s="843" t="s">
        <v>416</v>
      </c>
      <c r="L8336" s="841" t="s">
        <v>187</v>
      </c>
      <c r="M8336" s="847" t="s">
        <v>614</v>
      </c>
      <c r="N8336" s="843" t="s">
        <v>452</v>
      </c>
      <c r="O8336" s="841" t="s">
        <v>231</v>
      </c>
      <c r="P8336" s="847" t="s">
        <v>62</v>
      </c>
      <c r="Q8336" s="843" t="s">
        <v>64</v>
      </c>
      <c r="R8336" s="841"/>
      <c r="S8336" s="847"/>
      <c r="T8336" s="843"/>
    </row>
    <row r="8337" spans="1:20" ht="18" hidden="1" customHeight="1">
      <c r="A8337" s="840" t="str" cm="1">
        <f t="array" ref="A8337">IF(INDEX(r_ACTIVEROW,1,COUNTA(r_ACTIVEROW)-2)="N",
       INDEX(r_ACTIVEROW,1,COUNTA(r_ACTIVEROW))&amp;" "&amp;INDEX(r_ACTIVEROW,1,COUNTA(r_ACTIVEROW)-1),
       INDEX(r_ACTIVEROW,1,COUNTA(r_ACTIVEROW)-2)
      )</f>
        <v>DKA6430</v>
      </c>
      <c r="B8337" s="840" t="str" cm="1">
        <f t="array" ref="B8337">INDEX(r_ACTIVEROW,1,COUNTA(r_ACTIVEROW)-1)</f>
        <v>REAR WHEEL SIZE</v>
      </c>
      <c r="C8337" s="841" t="s">
        <v>637</v>
      </c>
      <c r="D8337" s="847" t="s">
        <v>619</v>
      </c>
      <c r="E8337" s="843" t="s">
        <v>638</v>
      </c>
      <c r="F8337" s="841" t="s">
        <v>113</v>
      </c>
      <c r="G8337" s="847" t="s">
        <v>616</v>
      </c>
      <c r="H8337" s="843" t="s">
        <v>408</v>
      </c>
      <c r="I8337" s="841" t="s">
        <v>135</v>
      </c>
      <c r="J8337" s="842" t="s">
        <v>617</v>
      </c>
      <c r="K8337" s="843" t="s">
        <v>416</v>
      </c>
      <c r="L8337" s="841" t="s">
        <v>187</v>
      </c>
      <c r="M8337" s="847" t="s">
        <v>614</v>
      </c>
      <c r="N8337" s="843" t="s">
        <v>452</v>
      </c>
      <c r="O8337" s="841" t="s">
        <v>334</v>
      </c>
      <c r="P8337" s="847" t="s">
        <v>62</v>
      </c>
      <c r="Q8337" s="843" t="s">
        <v>315</v>
      </c>
      <c r="R8337" s="841"/>
      <c r="S8337" s="847"/>
      <c r="T8337" s="843"/>
    </row>
    <row r="8338" spans="1:20" ht="18" hidden="1" customHeight="1">
      <c r="A8338" s="840" t="str" cm="1">
        <f t="array" ref="A8338">IF(INDEX(r_ACTIVEROW,1,COUNTA(r_ACTIVEROW)-2)="N",
       INDEX(r_ACTIVEROW,1,COUNTA(r_ACTIVEROW))&amp;" "&amp;INDEX(r_ACTIVEROW,1,COUNTA(r_ACTIVEROW)-1),
       INDEX(r_ACTIVEROW,1,COUNTA(r_ACTIVEROW)-2)
      )</f>
        <v>DKA6410</v>
      </c>
      <c r="B8338" s="840" t="str" cm="1">
        <f t="array" ref="B8338">INDEX(r_ACTIVEROW,1,COUNTA(r_ACTIVEROW)-1)</f>
        <v>REAR WHEEL SIZE</v>
      </c>
      <c r="C8338" s="841" t="s">
        <v>637</v>
      </c>
      <c r="D8338" s="847" t="s">
        <v>619</v>
      </c>
      <c r="E8338" s="843" t="s">
        <v>638</v>
      </c>
      <c r="F8338" s="841" t="s">
        <v>113</v>
      </c>
      <c r="G8338" s="847" t="s">
        <v>616</v>
      </c>
      <c r="H8338" s="843" t="s">
        <v>408</v>
      </c>
      <c r="I8338" s="841" t="s">
        <v>136</v>
      </c>
      <c r="J8338" s="842" t="s">
        <v>617</v>
      </c>
      <c r="K8338" s="843" t="s">
        <v>376</v>
      </c>
      <c r="L8338" s="841" t="s">
        <v>187</v>
      </c>
      <c r="M8338" s="847" t="s">
        <v>614</v>
      </c>
      <c r="N8338" s="843" t="s">
        <v>452</v>
      </c>
      <c r="O8338" s="841" t="s">
        <v>230</v>
      </c>
      <c r="P8338" s="847" t="s">
        <v>62</v>
      </c>
      <c r="Q8338" s="843" t="s">
        <v>63</v>
      </c>
      <c r="R8338" s="841"/>
      <c r="S8338" s="847"/>
      <c r="T8338" s="843"/>
    </row>
    <row r="8339" spans="1:20" ht="18" hidden="1" customHeight="1">
      <c r="A8339" s="840" t="str" cm="1">
        <f t="array" ref="A8339">IF(INDEX(r_ACTIVEROW,1,COUNTA(r_ACTIVEROW)-2)="N",
       INDEX(r_ACTIVEROW,1,COUNTA(r_ACTIVEROW))&amp;" "&amp;INDEX(r_ACTIVEROW,1,COUNTA(r_ACTIVEROW)-1),
       INDEX(r_ACTIVEROW,1,COUNTA(r_ACTIVEROW)-2)
      )</f>
        <v>DKA6420</v>
      </c>
      <c r="B8339" s="840" t="str" cm="1">
        <f t="array" ref="B8339">INDEX(r_ACTIVEROW,1,COUNTA(r_ACTIVEROW)-1)</f>
        <v>REAR WHEEL SIZE</v>
      </c>
      <c r="C8339" s="841" t="s">
        <v>637</v>
      </c>
      <c r="D8339" s="847" t="s">
        <v>619</v>
      </c>
      <c r="E8339" s="843" t="s">
        <v>638</v>
      </c>
      <c r="F8339" s="841" t="s">
        <v>113</v>
      </c>
      <c r="G8339" s="847" t="s">
        <v>616</v>
      </c>
      <c r="H8339" s="843" t="s">
        <v>408</v>
      </c>
      <c r="I8339" s="841" t="s">
        <v>136</v>
      </c>
      <c r="J8339" s="842" t="s">
        <v>617</v>
      </c>
      <c r="K8339" s="843" t="s">
        <v>376</v>
      </c>
      <c r="L8339" s="841" t="s">
        <v>187</v>
      </c>
      <c r="M8339" s="847" t="s">
        <v>614</v>
      </c>
      <c r="N8339" s="843" t="s">
        <v>452</v>
      </c>
      <c r="O8339" s="841" t="s">
        <v>231</v>
      </c>
      <c r="P8339" s="847" t="s">
        <v>62</v>
      </c>
      <c r="Q8339" s="843" t="s">
        <v>64</v>
      </c>
      <c r="R8339" s="841"/>
      <c r="S8339" s="847"/>
      <c r="T8339" s="843"/>
    </row>
    <row r="8340" spans="1:20" ht="18" hidden="1" customHeight="1">
      <c r="A8340" s="840" t="str" cm="1">
        <f t="array" ref="A8340">IF(INDEX(r_ACTIVEROW,1,COUNTA(r_ACTIVEROW)-2)="N",
       INDEX(r_ACTIVEROW,1,COUNTA(r_ACTIVEROW))&amp;" "&amp;INDEX(r_ACTIVEROW,1,COUNTA(r_ACTIVEROW)-1),
       INDEX(r_ACTIVEROW,1,COUNTA(r_ACTIVEROW)-2)
      )</f>
        <v>DKA6430</v>
      </c>
      <c r="B8340" s="840" t="str" cm="1">
        <f t="array" ref="B8340">INDEX(r_ACTIVEROW,1,COUNTA(r_ACTIVEROW)-1)</f>
        <v>REAR WHEEL SIZE</v>
      </c>
      <c r="C8340" s="841" t="s">
        <v>637</v>
      </c>
      <c r="D8340" s="847" t="s">
        <v>619</v>
      </c>
      <c r="E8340" s="843" t="s">
        <v>638</v>
      </c>
      <c r="F8340" s="841" t="s">
        <v>113</v>
      </c>
      <c r="G8340" s="847" t="s">
        <v>616</v>
      </c>
      <c r="H8340" s="843" t="s">
        <v>408</v>
      </c>
      <c r="I8340" s="841" t="s">
        <v>136</v>
      </c>
      <c r="J8340" s="842" t="s">
        <v>617</v>
      </c>
      <c r="K8340" s="843" t="s">
        <v>376</v>
      </c>
      <c r="L8340" s="841" t="s">
        <v>187</v>
      </c>
      <c r="M8340" s="847" t="s">
        <v>614</v>
      </c>
      <c r="N8340" s="843" t="s">
        <v>452</v>
      </c>
      <c r="O8340" s="841" t="s">
        <v>334</v>
      </c>
      <c r="P8340" s="847" t="s">
        <v>62</v>
      </c>
      <c r="Q8340" s="843" t="s">
        <v>315</v>
      </c>
      <c r="R8340" s="841"/>
      <c r="S8340" s="847"/>
      <c r="T8340" s="843"/>
    </row>
    <row r="8341" spans="1:20" ht="18" hidden="1" customHeight="1">
      <c r="A8341" s="840" t="str" cm="1">
        <f t="array" ref="A8341">IF(INDEX(r_ACTIVEROW,1,COUNTA(r_ACTIVEROW)-2)="N",
       INDEX(r_ACTIVEROW,1,COUNTA(r_ACTIVEROW))&amp;" "&amp;INDEX(r_ACTIVEROW,1,COUNTA(r_ACTIVEROW)-1),
       INDEX(r_ACTIVEROW,1,COUNTA(r_ACTIVEROW)-2)
      )</f>
        <v>DKA6410</v>
      </c>
      <c r="B8341" s="840" t="str" cm="1">
        <f t="array" ref="B8341">INDEX(r_ACTIVEROW,1,COUNTA(r_ACTIVEROW)-1)</f>
        <v>REAR WHEEL SIZE</v>
      </c>
      <c r="C8341" s="841" t="s">
        <v>637</v>
      </c>
      <c r="D8341" s="847" t="s">
        <v>619</v>
      </c>
      <c r="E8341" s="843" t="s">
        <v>638</v>
      </c>
      <c r="F8341" s="841" t="s">
        <v>113</v>
      </c>
      <c r="G8341" s="847" t="s">
        <v>616</v>
      </c>
      <c r="H8341" s="843" t="s">
        <v>408</v>
      </c>
      <c r="I8341" s="841" t="s">
        <v>137</v>
      </c>
      <c r="J8341" s="842" t="s">
        <v>617</v>
      </c>
      <c r="K8341" s="843" t="s">
        <v>402</v>
      </c>
      <c r="L8341" s="841" t="s">
        <v>187</v>
      </c>
      <c r="M8341" s="847" t="s">
        <v>614</v>
      </c>
      <c r="N8341" s="843" t="s">
        <v>452</v>
      </c>
      <c r="O8341" s="841" t="s">
        <v>230</v>
      </c>
      <c r="P8341" s="847" t="s">
        <v>62</v>
      </c>
      <c r="Q8341" s="843" t="s">
        <v>63</v>
      </c>
      <c r="R8341" s="841"/>
      <c r="S8341" s="847"/>
      <c r="T8341" s="843"/>
    </row>
    <row r="8342" spans="1:20" ht="18" hidden="1" customHeight="1">
      <c r="A8342" s="840" t="str" cm="1">
        <f t="array" ref="A8342">IF(INDEX(r_ACTIVEROW,1,COUNTA(r_ACTIVEROW)-2)="N",
       INDEX(r_ACTIVEROW,1,COUNTA(r_ACTIVEROW))&amp;" "&amp;INDEX(r_ACTIVEROW,1,COUNTA(r_ACTIVEROW)-1),
       INDEX(r_ACTIVEROW,1,COUNTA(r_ACTIVEROW)-2)
      )</f>
        <v>DKA9320</v>
      </c>
      <c r="B8342" s="840" t="str" cm="1">
        <f t="array" ref="B8342">INDEX(r_ACTIVEROW,1,COUNTA(r_ACTIVEROW)-1)</f>
        <v>FOOTREST UPMOUNTED</v>
      </c>
      <c r="C8342" s="841" t="s">
        <v>637</v>
      </c>
      <c r="D8342" s="847" t="s">
        <v>619</v>
      </c>
      <c r="E8342" s="843" t="s">
        <v>638</v>
      </c>
      <c r="F8342" s="841" t="s">
        <v>113</v>
      </c>
      <c r="G8342" s="847" t="s">
        <v>616</v>
      </c>
      <c r="H8342" s="843" t="s">
        <v>408</v>
      </c>
      <c r="I8342" s="841" t="s">
        <v>137</v>
      </c>
      <c r="J8342" s="842" t="s">
        <v>617</v>
      </c>
      <c r="K8342" s="843" t="s">
        <v>402</v>
      </c>
      <c r="L8342" s="841" t="s">
        <v>187</v>
      </c>
      <c r="M8342" s="847" t="s">
        <v>614</v>
      </c>
      <c r="N8342" s="843" t="s">
        <v>452</v>
      </c>
      <c r="O8342" s="841" t="s">
        <v>231</v>
      </c>
      <c r="P8342" s="847" t="s">
        <v>62</v>
      </c>
      <c r="Q8342" s="843" t="s">
        <v>64</v>
      </c>
      <c r="R8342" s="841" t="s">
        <v>623</v>
      </c>
      <c r="S8342" s="847" t="s">
        <v>618</v>
      </c>
      <c r="T8342" s="843" t="s">
        <v>624</v>
      </c>
    </row>
    <row r="8343" spans="1:20" ht="18" hidden="1" customHeight="1">
      <c r="A8343" s="840" t="str" cm="1">
        <f t="array" ref="A8343">IF(INDEX(r_ACTIVEROW,1,COUNTA(r_ACTIVEROW)-2)="N",
       INDEX(r_ACTIVEROW,1,COUNTA(r_ACTIVEROW))&amp;" "&amp;INDEX(r_ACTIVEROW,1,COUNTA(r_ACTIVEROW)-1),
       INDEX(r_ACTIVEROW,1,COUNTA(r_ACTIVEROW)-2)
      )</f>
        <v>DKA6430</v>
      </c>
      <c r="B8343" s="840" t="str" cm="1">
        <f t="array" ref="B8343">INDEX(r_ACTIVEROW,1,COUNTA(r_ACTIVEROW)-1)</f>
        <v>REAR WHEEL SIZE</v>
      </c>
      <c r="C8343" s="841" t="s">
        <v>637</v>
      </c>
      <c r="D8343" s="847" t="s">
        <v>619</v>
      </c>
      <c r="E8343" s="843" t="s">
        <v>638</v>
      </c>
      <c r="F8343" s="841" t="s">
        <v>113</v>
      </c>
      <c r="G8343" s="847" t="s">
        <v>616</v>
      </c>
      <c r="H8343" s="843" t="s">
        <v>408</v>
      </c>
      <c r="I8343" s="841" t="s">
        <v>137</v>
      </c>
      <c r="J8343" s="842" t="s">
        <v>617</v>
      </c>
      <c r="K8343" s="843" t="s">
        <v>402</v>
      </c>
      <c r="L8343" s="841" t="s">
        <v>187</v>
      </c>
      <c r="M8343" s="847" t="s">
        <v>614</v>
      </c>
      <c r="N8343" s="843" t="s">
        <v>452</v>
      </c>
      <c r="O8343" s="841" t="s">
        <v>334</v>
      </c>
      <c r="P8343" s="847" t="s">
        <v>62</v>
      </c>
      <c r="Q8343" s="843" t="s">
        <v>315</v>
      </c>
      <c r="R8343" s="841"/>
      <c r="S8343" s="847"/>
      <c r="T8343" s="843"/>
    </row>
    <row r="8344" spans="1:20" ht="18" hidden="1" customHeight="1">
      <c r="A8344" s="840" t="str" cm="1">
        <f t="array" ref="A8344">IF(INDEX(r_ACTIVEROW,1,COUNTA(r_ACTIVEROW)-2)="N",
       INDEX(r_ACTIVEROW,1,COUNTA(r_ACTIVEROW))&amp;" "&amp;INDEX(r_ACTIVEROW,1,COUNTA(r_ACTIVEROW)-1),
       INDEX(r_ACTIVEROW,1,COUNTA(r_ACTIVEROW)-2)
      )</f>
        <v>DKA9320</v>
      </c>
      <c r="B8344" s="840" t="str" cm="1">
        <f t="array" ref="B8344">INDEX(r_ACTIVEROW,1,COUNTA(r_ACTIVEROW)-1)</f>
        <v>FOOTREST UPMOUNTED</v>
      </c>
      <c r="C8344" s="841" t="s">
        <v>637</v>
      </c>
      <c r="D8344" s="847" t="s">
        <v>619</v>
      </c>
      <c r="E8344" s="843" t="s">
        <v>638</v>
      </c>
      <c r="F8344" s="841" t="s">
        <v>113</v>
      </c>
      <c r="G8344" s="847" t="s">
        <v>616</v>
      </c>
      <c r="H8344" s="843" t="s">
        <v>408</v>
      </c>
      <c r="I8344" s="841" t="s">
        <v>138</v>
      </c>
      <c r="J8344" s="842" t="s">
        <v>617</v>
      </c>
      <c r="K8344" s="843" t="s">
        <v>377</v>
      </c>
      <c r="L8344" s="841" t="s">
        <v>187</v>
      </c>
      <c r="M8344" s="847" t="s">
        <v>614</v>
      </c>
      <c r="N8344" s="843" t="s">
        <v>452</v>
      </c>
      <c r="O8344" s="841" t="s">
        <v>230</v>
      </c>
      <c r="P8344" s="847" t="s">
        <v>62</v>
      </c>
      <c r="Q8344" s="843" t="s">
        <v>63</v>
      </c>
      <c r="R8344" s="841" t="s">
        <v>623</v>
      </c>
      <c r="S8344" s="847" t="s">
        <v>618</v>
      </c>
      <c r="T8344" s="843" t="s">
        <v>624</v>
      </c>
    </row>
    <row r="8345" spans="1:20" ht="18" hidden="1" customHeight="1">
      <c r="A8345" s="840" t="str" cm="1">
        <f t="array" ref="A8345">IF(INDEX(r_ACTIVEROW,1,COUNTA(r_ACTIVEROW)-2)="N",
       INDEX(r_ACTIVEROW,1,COUNTA(r_ACTIVEROW))&amp;" "&amp;INDEX(r_ACTIVEROW,1,COUNTA(r_ACTIVEROW)-1),
       INDEX(r_ACTIVEROW,1,COUNTA(r_ACTIVEROW)-2)
      )</f>
        <v>DKA9320</v>
      </c>
      <c r="B8345" s="840" t="str" cm="1">
        <f t="array" ref="B8345">INDEX(r_ACTIVEROW,1,COUNTA(r_ACTIVEROW)-1)</f>
        <v>FOOTREST UPMOUNTED</v>
      </c>
      <c r="C8345" s="841" t="s">
        <v>637</v>
      </c>
      <c r="D8345" s="847" t="s">
        <v>619</v>
      </c>
      <c r="E8345" s="843" t="s">
        <v>638</v>
      </c>
      <c r="F8345" s="841" t="s">
        <v>113</v>
      </c>
      <c r="G8345" s="847" t="s">
        <v>616</v>
      </c>
      <c r="H8345" s="843" t="s">
        <v>408</v>
      </c>
      <c r="I8345" s="841" t="s">
        <v>138</v>
      </c>
      <c r="J8345" s="842" t="s">
        <v>617</v>
      </c>
      <c r="K8345" s="843" t="s">
        <v>377</v>
      </c>
      <c r="L8345" s="841" t="s">
        <v>187</v>
      </c>
      <c r="M8345" s="847" t="s">
        <v>614</v>
      </c>
      <c r="N8345" s="843" t="s">
        <v>452</v>
      </c>
      <c r="O8345" s="841" t="s">
        <v>231</v>
      </c>
      <c r="P8345" s="847" t="s">
        <v>62</v>
      </c>
      <c r="Q8345" s="843" t="s">
        <v>64</v>
      </c>
      <c r="R8345" s="841" t="s">
        <v>623</v>
      </c>
      <c r="S8345" s="847" t="s">
        <v>618</v>
      </c>
      <c r="T8345" s="843" t="s">
        <v>624</v>
      </c>
    </row>
    <row r="8346" spans="1:20" ht="18" hidden="1" customHeight="1">
      <c r="A8346" s="840" t="str" cm="1">
        <f t="array" ref="A8346">IF(INDEX(r_ACTIVEROW,1,COUNTA(r_ACTIVEROW)-2)="N",
       INDEX(r_ACTIVEROW,1,COUNTA(r_ACTIVEROW))&amp;" "&amp;INDEX(r_ACTIVEROW,1,COUNTA(r_ACTIVEROW)-1),
       INDEX(r_ACTIVEROW,1,COUNTA(r_ACTIVEROW)-2)
      )</f>
        <v>DKA6430</v>
      </c>
      <c r="B8346" s="840" t="str" cm="1">
        <f t="array" ref="B8346">INDEX(r_ACTIVEROW,1,COUNTA(r_ACTIVEROW)-1)</f>
        <v>REAR WHEEL SIZE</v>
      </c>
      <c r="C8346" s="841" t="s">
        <v>637</v>
      </c>
      <c r="D8346" s="847" t="s">
        <v>619</v>
      </c>
      <c r="E8346" s="843" t="s">
        <v>638</v>
      </c>
      <c r="F8346" s="841" t="s">
        <v>113</v>
      </c>
      <c r="G8346" s="847" t="s">
        <v>616</v>
      </c>
      <c r="H8346" s="843" t="s">
        <v>408</v>
      </c>
      <c r="I8346" s="841" t="s">
        <v>138</v>
      </c>
      <c r="J8346" s="842" t="s">
        <v>617</v>
      </c>
      <c r="K8346" s="843" t="s">
        <v>377</v>
      </c>
      <c r="L8346" s="841" t="s">
        <v>187</v>
      </c>
      <c r="M8346" s="847" t="s">
        <v>614</v>
      </c>
      <c r="N8346" s="843" t="s">
        <v>452</v>
      </c>
      <c r="O8346" s="841" t="s">
        <v>334</v>
      </c>
      <c r="P8346" s="847" t="s">
        <v>62</v>
      </c>
      <c r="Q8346" s="843" t="s">
        <v>315</v>
      </c>
      <c r="R8346" s="841"/>
      <c r="S8346" s="847"/>
      <c r="T8346" s="843"/>
    </row>
    <row r="8347" spans="1:20" ht="18" hidden="1" customHeight="1">
      <c r="A8347" s="840" t="str" cm="1">
        <f t="array" ref="A8347">IF(INDEX(r_ACTIVEROW,1,COUNTA(r_ACTIVEROW)-2)="N",
       INDEX(r_ACTIVEROW,1,COUNTA(r_ACTIVEROW))&amp;" "&amp;INDEX(r_ACTIVEROW,1,COUNTA(r_ACTIVEROW)-1),
       INDEX(r_ACTIVEROW,1,COUNTA(r_ACTIVEROW)-2)
      )</f>
        <v>DKA9320</v>
      </c>
      <c r="B8347" s="840" t="str" cm="1">
        <f t="array" ref="B8347">INDEX(r_ACTIVEROW,1,COUNTA(r_ACTIVEROW)-1)</f>
        <v>FOOTREST UPMOUNTED</v>
      </c>
      <c r="C8347" s="841" t="s">
        <v>637</v>
      </c>
      <c r="D8347" s="847" t="s">
        <v>619</v>
      </c>
      <c r="E8347" s="843" t="s">
        <v>638</v>
      </c>
      <c r="F8347" s="841" t="s">
        <v>113</v>
      </c>
      <c r="G8347" s="847" t="s">
        <v>616</v>
      </c>
      <c r="H8347" s="843" t="s">
        <v>408</v>
      </c>
      <c r="I8347" s="841" t="s">
        <v>139</v>
      </c>
      <c r="J8347" s="842" t="s">
        <v>617</v>
      </c>
      <c r="K8347" s="843" t="s">
        <v>411</v>
      </c>
      <c r="L8347" s="841" t="s">
        <v>187</v>
      </c>
      <c r="M8347" s="847" t="s">
        <v>614</v>
      </c>
      <c r="N8347" s="843" t="s">
        <v>452</v>
      </c>
      <c r="O8347" s="841" t="s">
        <v>230</v>
      </c>
      <c r="P8347" s="847" t="s">
        <v>62</v>
      </c>
      <c r="Q8347" s="843" t="s">
        <v>63</v>
      </c>
      <c r="R8347" s="841" t="s">
        <v>623</v>
      </c>
      <c r="S8347" s="847" t="s">
        <v>618</v>
      </c>
      <c r="T8347" s="843" t="s">
        <v>624</v>
      </c>
    </row>
    <row r="8348" spans="1:20" ht="18" hidden="1" customHeight="1">
      <c r="A8348" s="840" t="str" cm="1">
        <f t="array" ref="A8348">IF(INDEX(r_ACTIVEROW,1,COUNTA(r_ACTIVEROW)-2)="N",
       INDEX(r_ACTIVEROW,1,COUNTA(r_ACTIVEROW))&amp;" "&amp;INDEX(r_ACTIVEROW,1,COUNTA(r_ACTIVEROW)-1),
       INDEX(r_ACTIVEROW,1,COUNTA(r_ACTIVEROW)-2)
      )</f>
        <v>DKA9320</v>
      </c>
      <c r="B8348" s="840" t="str" cm="1">
        <f t="array" ref="B8348">INDEX(r_ACTIVEROW,1,COUNTA(r_ACTIVEROW)-1)</f>
        <v>FOOTREST UPMOUNTED</v>
      </c>
      <c r="C8348" s="841" t="s">
        <v>637</v>
      </c>
      <c r="D8348" s="847" t="s">
        <v>619</v>
      </c>
      <c r="E8348" s="843" t="s">
        <v>638</v>
      </c>
      <c r="F8348" s="841" t="s">
        <v>113</v>
      </c>
      <c r="G8348" s="847" t="s">
        <v>616</v>
      </c>
      <c r="H8348" s="843" t="s">
        <v>408</v>
      </c>
      <c r="I8348" s="841" t="s">
        <v>139</v>
      </c>
      <c r="J8348" s="842" t="s">
        <v>617</v>
      </c>
      <c r="K8348" s="843" t="s">
        <v>411</v>
      </c>
      <c r="L8348" s="841" t="s">
        <v>187</v>
      </c>
      <c r="M8348" s="847" t="s">
        <v>614</v>
      </c>
      <c r="N8348" s="843" t="s">
        <v>452</v>
      </c>
      <c r="O8348" s="841" t="s">
        <v>231</v>
      </c>
      <c r="P8348" s="847" t="s">
        <v>62</v>
      </c>
      <c r="Q8348" s="843" t="s">
        <v>64</v>
      </c>
      <c r="R8348" s="841" t="s">
        <v>623</v>
      </c>
      <c r="S8348" s="847" t="s">
        <v>618</v>
      </c>
      <c r="T8348" s="843" t="s">
        <v>624</v>
      </c>
    </row>
    <row r="8349" spans="1:20" ht="18" hidden="1" customHeight="1">
      <c r="A8349" s="840" t="str" cm="1">
        <f t="array" ref="A8349">IF(INDEX(r_ACTIVEROW,1,COUNTA(r_ACTIVEROW)-2)="N",
       INDEX(r_ACTIVEROW,1,COUNTA(r_ACTIVEROW))&amp;" "&amp;INDEX(r_ACTIVEROW,1,COUNTA(r_ACTIVEROW)-1),
       INDEX(r_ACTIVEROW,1,COUNTA(r_ACTIVEROW)-2)
      )</f>
        <v>DKA6430</v>
      </c>
      <c r="B8349" s="840" t="str" cm="1">
        <f t="array" ref="B8349">INDEX(r_ACTIVEROW,1,COUNTA(r_ACTIVEROW)-1)</f>
        <v>REAR WHEEL SIZE</v>
      </c>
      <c r="C8349" s="841" t="s">
        <v>637</v>
      </c>
      <c r="D8349" s="847" t="s">
        <v>619</v>
      </c>
      <c r="E8349" s="843" t="s">
        <v>638</v>
      </c>
      <c r="F8349" s="841" t="s">
        <v>113</v>
      </c>
      <c r="G8349" s="847" t="s">
        <v>616</v>
      </c>
      <c r="H8349" s="843" t="s">
        <v>408</v>
      </c>
      <c r="I8349" s="841" t="s">
        <v>139</v>
      </c>
      <c r="J8349" s="842" t="s">
        <v>617</v>
      </c>
      <c r="K8349" s="843" t="s">
        <v>411</v>
      </c>
      <c r="L8349" s="841" t="s">
        <v>187</v>
      </c>
      <c r="M8349" s="847" t="s">
        <v>614</v>
      </c>
      <c r="N8349" s="843" t="s">
        <v>452</v>
      </c>
      <c r="O8349" s="841" t="s">
        <v>334</v>
      </c>
      <c r="P8349" s="847" t="s">
        <v>62</v>
      </c>
      <c r="Q8349" s="843" t="s">
        <v>315</v>
      </c>
      <c r="R8349" s="841"/>
      <c r="S8349" s="847"/>
      <c r="T8349" s="843"/>
    </row>
    <row r="8350" spans="1:20" ht="18" hidden="1" customHeight="1">
      <c r="A8350" s="840" t="str" cm="1">
        <f t="array" ref="A8350">IF(INDEX(r_ACTIVEROW,1,COUNTA(r_ACTIVEROW)-2)="N",
       INDEX(r_ACTIVEROW,1,COUNTA(r_ACTIVEROW))&amp;" "&amp;INDEX(r_ACTIVEROW,1,COUNTA(r_ACTIVEROW)-1),
       INDEX(r_ACTIVEROW,1,COUNTA(r_ACTIVEROW)-2)
      )</f>
        <v>DKA9320</v>
      </c>
      <c r="B8350" s="840" t="str" cm="1">
        <f t="array" ref="B8350">INDEX(r_ACTIVEROW,1,COUNTA(r_ACTIVEROW)-1)</f>
        <v>FOOTREST UPMOUNTED</v>
      </c>
      <c r="C8350" s="841" t="s">
        <v>637</v>
      </c>
      <c r="D8350" s="847" t="s">
        <v>619</v>
      </c>
      <c r="E8350" s="843" t="s">
        <v>638</v>
      </c>
      <c r="F8350" s="841" t="s">
        <v>113</v>
      </c>
      <c r="G8350" s="847" t="s">
        <v>616</v>
      </c>
      <c r="H8350" s="843" t="s">
        <v>408</v>
      </c>
      <c r="I8350" s="841" t="s">
        <v>140</v>
      </c>
      <c r="J8350" s="842" t="s">
        <v>617</v>
      </c>
      <c r="K8350" s="843" t="s">
        <v>378</v>
      </c>
      <c r="L8350" s="841" t="s">
        <v>187</v>
      </c>
      <c r="M8350" s="847" t="s">
        <v>614</v>
      </c>
      <c r="N8350" s="843" t="s">
        <v>452</v>
      </c>
      <c r="O8350" s="841" t="s">
        <v>230</v>
      </c>
      <c r="P8350" s="847" t="s">
        <v>62</v>
      </c>
      <c r="Q8350" s="843" t="s">
        <v>63</v>
      </c>
      <c r="R8350" s="841" t="s">
        <v>623</v>
      </c>
      <c r="S8350" s="847" t="s">
        <v>618</v>
      </c>
      <c r="T8350" s="843" t="s">
        <v>624</v>
      </c>
    </row>
    <row r="8351" spans="1:20" ht="18" hidden="1" customHeight="1">
      <c r="A8351" s="840" t="str" cm="1">
        <f t="array" ref="A8351">IF(INDEX(r_ACTIVEROW,1,COUNTA(r_ACTIVEROW)-2)="N",
       INDEX(r_ACTIVEROW,1,COUNTA(r_ACTIVEROW))&amp;" "&amp;INDEX(r_ACTIVEROW,1,COUNTA(r_ACTIVEROW)-1),
       INDEX(r_ACTIVEROW,1,COUNTA(r_ACTIVEROW)-2)
      )</f>
        <v>DKA9320</v>
      </c>
      <c r="B8351" s="840" t="str" cm="1">
        <f t="array" ref="B8351">INDEX(r_ACTIVEROW,1,COUNTA(r_ACTIVEROW)-1)</f>
        <v>FOOTREST UPMOUNTED</v>
      </c>
      <c r="C8351" s="841" t="s">
        <v>637</v>
      </c>
      <c r="D8351" s="847" t="s">
        <v>619</v>
      </c>
      <c r="E8351" s="843" t="s">
        <v>638</v>
      </c>
      <c r="F8351" s="841" t="s">
        <v>113</v>
      </c>
      <c r="G8351" s="847" t="s">
        <v>616</v>
      </c>
      <c r="H8351" s="843" t="s">
        <v>408</v>
      </c>
      <c r="I8351" s="841" t="s">
        <v>140</v>
      </c>
      <c r="J8351" s="842" t="s">
        <v>617</v>
      </c>
      <c r="K8351" s="843" t="s">
        <v>378</v>
      </c>
      <c r="L8351" s="841" t="s">
        <v>187</v>
      </c>
      <c r="M8351" s="847" t="s">
        <v>614</v>
      </c>
      <c r="N8351" s="843" t="s">
        <v>452</v>
      </c>
      <c r="O8351" s="841" t="s">
        <v>231</v>
      </c>
      <c r="P8351" s="847" t="s">
        <v>62</v>
      </c>
      <c r="Q8351" s="843" t="s">
        <v>64</v>
      </c>
      <c r="R8351" s="841" t="s">
        <v>623</v>
      </c>
      <c r="S8351" s="847" t="s">
        <v>618</v>
      </c>
      <c r="T8351" s="843" t="s">
        <v>624</v>
      </c>
    </row>
    <row r="8352" spans="1:20" ht="18" hidden="1" customHeight="1">
      <c r="A8352" s="840" t="str" cm="1">
        <f t="array" ref="A8352">IF(INDEX(r_ACTIVEROW,1,COUNTA(r_ACTIVEROW)-2)="N",
       INDEX(r_ACTIVEROW,1,COUNTA(r_ACTIVEROW))&amp;" "&amp;INDEX(r_ACTIVEROW,1,COUNTA(r_ACTIVEROW)-1),
       INDEX(r_ACTIVEROW,1,COUNTA(r_ACTIVEROW)-2)
      )</f>
        <v>DKA6430</v>
      </c>
      <c r="B8352" s="840" t="str" cm="1">
        <f t="array" ref="B8352">INDEX(r_ACTIVEROW,1,COUNTA(r_ACTIVEROW)-1)</f>
        <v>REAR WHEEL SIZE</v>
      </c>
      <c r="C8352" s="841" t="s">
        <v>637</v>
      </c>
      <c r="D8352" s="847" t="s">
        <v>619</v>
      </c>
      <c r="E8352" s="843" t="s">
        <v>638</v>
      </c>
      <c r="F8352" s="841" t="s">
        <v>113</v>
      </c>
      <c r="G8352" s="847" t="s">
        <v>616</v>
      </c>
      <c r="H8352" s="843" t="s">
        <v>408</v>
      </c>
      <c r="I8352" s="841" t="s">
        <v>140</v>
      </c>
      <c r="J8352" s="842" t="s">
        <v>617</v>
      </c>
      <c r="K8352" s="843" t="s">
        <v>378</v>
      </c>
      <c r="L8352" s="841" t="s">
        <v>187</v>
      </c>
      <c r="M8352" s="847" t="s">
        <v>614</v>
      </c>
      <c r="N8352" s="843" t="s">
        <v>452</v>
      </c>
      <c r="O8352" s="841" t="s">
        <v>334</v>
      </c>
      <c r="P8352" s="847" t="s">
        <v>62</v>
      </c>
      <c r="Q8352" s="843" t="s">
        <v>315</v>
      </c>
      <c r="R8352" s="841"/>
      <c r="S8352" s="847"/>
      <c r="T8352" s="843"/>
    </row>
    <row r="8353" spans="1:20" ht="18" hidden="1" customHeight="1">
      <c r="A8353" s="840" t="str" cm="1">
        <f t="array" ref="A8353">IF(INDEX(r_ACTIVEROW,1,COUNTA(r_ACTIVEROW)-2)="N",
       INDEX(r_ACTIVEROW,1,COUNTA(r_ACTIVEROW))&amp;" "&amp;INDEX(r_ACTIVEROW,1,COUNTA(r_ACTIVEROW)-1),
       INDEX(r_ACTIVEROW,1,COUNTA(r_ACTIVEROW)-2)
      )</f>
        <v>DKA9320</v>
      </c>
      <c r="B8353" s="840" t="str" cm="1">
        <f t="array" ref="B8353">INDEX(r_ACTIVEROW,1,COUNTA(r_ACTIVEROW)-1)</f>
        <v>FOOTREST UPMOUNTED</v>
      </c>
      <c r="C8353" s="841" t="s">
        <v>637</v>
      </c>
      <c r="D8353" s="847" t="s">
        <v>619</v>
      </c>
      <c r="E8353" s="843" t="s">
        <v>638</v>
      </c>
      <c r="F8353" s="841" t="s">
        <v>113</v>
      </c>
      <c r="G8353" s="847" t="s">
        <v>616</v>
      </c>
      <c r="H8353" s="843" t="s">
        <v>408</v>
      </c>
      <c r="I8353" s="841" t="s">
        <v>141</v>
      </c>
      <c r="J8353" s="842" t="s">
        <v>617</v>
      </c>
      <c r="K8353" s="843" t="s">
        <v>412</v>
      </c>
      <c r="L8353" s="841" t="s">
        <v>187</v>
      </c>
      <c r="M8353" s="847" t="s">
        <v>614</v>
      </c>
      <c r="N8353" s="843" t="s">
        <v>452</v>
      </c>
      <c r="O8353" s="841" t="s">
        <v>230</v>
      </c>
      <c r="P8353" s="847" t="s">
        <v>62</v>
      </c>
      <c r="Q8353" s="843" t="s">
        <v>63</v>
      </c>
      <c r="R8353" s="841" t="s">
        <v>623</v>
      </c>
      <c r="S8353" s="847" t="s">
        <v>618</v>
      </c>
      <c r="T8353" s="843" t="s">
        <v>624</v>
      </c>
    </row>
    <row r="8354" spans="1:20" ht="18" hidden="1" customHeight="1">
      <c r="A8354" s="840" t="str" cm="1">
        <f t="array" ref="A8354">IF(INDEX(r_ACTIVEROW,1,COUNTA(r_ACTIVEROW)-2)="N",
       INDEX(r_ACTIVEROW,1,COUNTA(r_ACTIVEROW))&amp;" "&amp;INDEX(r_ACTIVEROW,1,COUNTA(r_ACTIVEROW)-1),
       INDEX(r_ACTIVEROW,1,COUNTA(r_ACTIVEROW)-2)
      )</f>
        <v>DKA9320</v>
      </c>
      <c r="B8354" s="840" t="str" cm="1">
        <f t="array" ref="B8354">INDEX(r_ACTIVEROW,1,COUNTA(r_ACTIVEROW)-1)</f>
        <v>FOOTREST UPMOUNTED</v>
      </c>
      <c r="C8354" s="841" t="s">
        <v>637</v>
      </c>
      <c r="D8354" s="847" t="s">
        <v>619</v>
      </c>
      <c r="E8354" s="843" t="s">
        <v>638</v>
      </c>
      <c r="F8354" s="841" t="s">
        <v>113</v>
      </c>
      <c r="G8354" s="847" t="s">
        <v>616</v>
      </c>
      <c r="H8354" s="843" t="s">
        <v>408</v>
      </c>
      <c r="I8354" s="841" t="s">
        <v>141</v>
      </c>
      <c r="J8354" s="842" t="s">
        <v>617</v>
      </c>
      <c r="K8354" s="843" t="s">
        <v>412</v>
      </c>
      <c r="L8354" s="841" t="s">
        <v>187</v>
      </c>
      <c r="M8354" s="847" t="s">
        <v>614</v>
      </c>
      <c r="N8354" s="843" t="s">
        <v>452</v>
      </c>
      <c r="O8354" s="841" t="s">
        <v>231</v>
      </c>
      <c r="P8354" s="847" t="s">
        <v>62</v>
      </c>
      <c r="Q8354" s="843" t="s">
        <v>64</v>
      </c>
      <c r="R8354" s="841" t="s">
        <v>623</v>
      </c>
      <c r="S8354" s="847" t="s">
        <v>618</v>
      </c>
      <c r="T8354" s="843" t="s">
        <v>624</v>
      </c>
    </row>
    <row r="8355" spans="1:20" ht="18" hidden="1" customHeight="1">
      <c r="A8355" s="840" t="str" cm="1">
        <f t="array" ref="A8355">IF(INDEX(r_ACTIVEROW,1,COUNTA(r_ACTIVEROW)-2)="N",
       INDEX(r_ACTIVEROW,1,COUNTA(r_ACTIVEROW))&amp;" "&amp;INDEX(r_ACTIVEROW,1,COUNTA(r_ACTIVEROW)-1),
       INDEX(r_ACTIVEROW,1,COUNTA(r_ACTIVEROW)-2)
      )</f>
        <v>DKA6430</v>
      </c>
      <c r="B8355" s="840" t="str" cm="1">
        <f t="array" ref="B8355">INDEX(r_ACTIVEROW,1,COUNTA(r_ACTIVEROW)-1)</f>
        <v>REAR WHEEL SIZE</v>
      </c>
      <c r="C8355" s="841" t="s">
        <v>637</v>
      </c>
      <c r="D8355" s="847" t="s">
        <v>619</v>
      </c>
      <c r="E8355" s="843" t="s">
        <v>638</v>
      </c>
      <c r="F8355" s="841" t="s">
        <v>113</v>
      </c>
      <c r="G8355" s="847" t="s">
        <v>616</v>
      </c>
      <c r="H8355" s="843" t="s">
        <v>408</v>
      </c>
      <c r="I8355" s="841" t="s">
        <v>141</v>
      </c>
      <c r="J8355" s="842" t="s">
        <v>617</v>
      </c>
      <c r="K8355" s="843" t="s">
        <v>412</v>
      </c>
      <c r="L8355" s="841" t="s">
        <v>187</v>
      </c>
      <c r="M8355" s="847" t="s">
        <v>614</v>
      </c>
      <c r="N8355" s="843" t="s">
        <v>452</v>
      </c>
      <c r="O8355" s="841" t="s">
        <v>334</v>
      </c>
      <c r="P8355" s="847" t="s">
        <v>62</v>
      </c>
      <c r="Q8355" s="843" t="s">
        <v>315</v>
      </c>
      <c r="R8355" s="841"/>
      <c r="S8355" s="847"/>
      <c r="T8355" s="843"/>
    </row>
    <row r="8356" spans="1:20" ht="18" hidden="1" customHeight="1">
      <c r="A8356" s="840" t="str" cm="1">
        <f t="array" ref="A8356">IF(INDEX(r_ACTIVEROW,1,COUNTA(r_ACTIVEROW)-2)="N",
       INDEX(r_ACTIVEROW,1,COUNTA(r_ACTIVEROW))&amp;" "&amp;INDEX(r_ACTIVEROW,1,COUNTA(r_ACTIVEROW)-1),
       INDEX(r_ACTIVEROW,1,COUNTA(r_ACTIVEROW)-2)
      )</f>
        <v>DKA9320</v>
      </c>
      <c r="B8356" s="840" t="str" cm="1">
        <f t="array" ref="B8356">INDEX(r_ACTIVEROW,1,COUNTA(r_ACTIVEROW)-1)</f>
        <v>FOOTREST UPMOUNTED</v>
      </c>
      <c r="C8356" s="841" t="s">
        <v>637</v>
      </c>
      <c r="D8356" s="847" t="s">
        <v>619</v>
      </c>
      <c r="E8356" s="843" t="s">
        <v>638</v>
      </c>
      <c r="F8356" s="841" t="s">
        <v>113</v>
      </c>
      <c r="G8356" s="847" t="s">
        <v>616</v>
      </c>
      <c r="H8356" s="843" t="s">
        <v>408</v>
      </c>
      <c r="I8356" s="841" t="s">
        <v>142</v>
      </c>
      <c r="J8356" s="842" t="s">
        <v>617</v>
      </c>
      <c r="K8356" s="843" t="s">
        <v>379</v>
      </c>
      <c r="L8356" s="841" t="s">
        <v>187</v>
      </c>
      <c r="M8356" s="847" t="s">
        <v>614</v>
      </c>
      <c r="N8356" s="843" t="s">
        <v>452</v>
      </c>
      <c r="O8356" s="841" t="s">
        <v>230</v>
      </c>
      <c r="P8356" s="847" t="s">
        <v>62</v>
      </c>
      <c r="Q8356" s="843" t="s">
        <v>63</v>
      </c>
      <c r="R8356" s="841" t="s">
        <v>623</v>
      </c>
      <c r="S8356" s="847" t="s">
        <v>618</v>
      </c>
      <c r="T8356" s="843" t="s">
        <v>624</v>
      </c>
    </row>
    <row r="8357" spans="1:20" ht="18" hidden="1" customHeight="1">
      <c r="A8357" s="840" t="str" cm="1">
        <f t="array" ref="A8357">IF(INDEX(r_ACTIVEROW,1,COUNTA(r_ACTIVEROW)-2)="N",
       INDEX(r_ACTIVEROW,1,COUNTA(r_ACTIVEROW))&amp;" "&amp;INDEX(r_ACTIVEROW,1,COUNTA(r_ACTIVEROW)-1),
       INDEX(r_ACTIVEROW,1,COUNTA(r_ACTIVEROW)-2)
      )</f>
        <v>DKA9320</v>
      </c>
      <c r="B8357" s="840" t="str" cm="1">
        <f t="array" ref="B8357">INDEX(r_ACTIVEROW,1,COUNTA(r_ACTIVEROW)-1)</f>
        <v>FOOTREST UPMOUNTED</v>
      </c>
      <c r="C8357" s="841" t="s">
        <v>637</v>
      </c>
      <c r="D8357" s="847" t="s">
        <v>619</v>
      </c>
      <c r="E8357" s="843" t="s">
        <v>638</v>
      </c>
      <c r="F8357" s="841" t="s">
        <v>113</v>
      </c>
      <c r="G8357" s="847" t="s">
        <v>616</v>
      </c>
      <c r="H8357" s="843" t="s">
        <v>408</v>
      </c>
      <c r="I8357" s="841" t="s">
        <v>142</v>
      </c>
      <c r="J8357" s="842" t="s">
        <v>617</v>
      </c>
      <c r="K8357" s="843" t="s">
        <v>379</v>
      </c>
      <c r="L8357" s="841" t="s">
        <v>187</v>
      </c>
      <c r="M8357" s="847" t="s">
        <v>614</v>
      </c>
      <c r="N8357" s="843" t="s">
        <v>452</v>
      </c>
      <c r="O8357" s="841" t="s">
        <v>231</v>
      </c>
      <c r="P8357" s="847" t="s">
        <v>62</v>
      </c>
      <c r="Q8357" s="843" t="s">
        <v>64</v>
      </c>
      <c r="R8357" s="841" t="s">
        <v>623</v>
      </c>
      <c r="S8357" s="847" t="s">
        <v>618</v>
      </c>
      <c r="T8357" s="843" t="s">
        <v>624</v>
      </c>
    </row>
    <row r="8358" spans="1:20" ht="18" hidden="1" customHeight="1">
      <c r="A8358" s="840" t="str" cm="1">
        <f t="array" ref="A8358">IF(INDEX(r_ACTIVEROW,1,COUNTA(r_ACTIVEROW)-2)="N",
       INDEX(r_ACTIVEROW,1,COUNTA(r_ACTIVEROW))&amp;" "&amp;INDEX(r_ACTIVEROW,1,COUNTA(r_ACTIVEROW)-1),
       INDEX(r_ACTIVEROW,1,COUNTA(r_ACTIVEROW)-2)
      )</f>
        <v>DKA6430</v>
      </c>
      <c r="B8358" s="840" t="str" cm="1">
        <f t="array" ref="B8358">INDEX(r_ACTIVEROW,1,COUNTA(r_ACTIVEROW)-1)</f>
        <v>REAR WHEEL SIZE</v>
      </c>
      <c r="C8358" s="841" t="s">
        <v>637</v>
      </c>
      <c r="D8358" s="847" t="s">
        <v>619</v>
      </c>
      <c r="E8358" s="843" t="s">
        <v>638</v>
      </c>
      <c r="F8358" s="841" t="s">
        <v>113</v>
      </c>
      <c r="G8358" s="847" t="s">
        <v>616</v>
      </c>
      <c r="H8358" s="843" t="s">
        <v>408</v>
      </c>
      <c r="I8358" s="841" t="s">
        <v>142</v>
      </c>
      <c r="J8358" s="842" t="s">
        <v>617</v>
      </c>
      <c r="K8358" s="843" t="s">
        <v>379</v>
      </c>
      <c r="L8358" s="841" t="s">
        <v>187</v>
      </c>
      <c r="M8358" s="847" t="s">
        <v>614</v>
      </c>
      <c r="N8358" s="843" t="s">
        <v>452</v>
      </c>
      <c r="O8358" s="841" t="s">
        <v>334</v>
      </c>
      <c r="P8358" s="847" t="s">
        <v>62</v>
      </c>
      <c r="Q8358" s="843" t="s">
        <v>315</v>
      </c>
      <c r="R8358" s="841"/>
      <c r="S8358" s="847"/>
      <c r="T8358" s="843"/>
    </row>
    <row r="8359" spans="1:20" ht="18" hidden="1" customHeight="1">
      <c r="A8359" s="840" t="str" cm="1">
        <f t="array" ref="A8359">IF(INDEX(r_ACTIVEROW,1,COUNTA(r_ACTIVEROW)-2)="N",
       INDEX(r_ACTIVEROW,1,COUNTA(r_ACTIVEROW))&amp;" "&amp;INDEX(r_ACTIVEROW,1,COUNTA(r_ACTIVEROW)-1),
       INDEX(r_ACTIVEROW,1,COUNTA(r_ACTIVEROW)-2)
      )</f>
        <v>DKA9320</v>
      </c>
      <c r="B8359" s="840" t="str" cm="1">
        <f t="array" ref="B8359">INDEX(r_ACTIVEROW,1,COUNTA(r_ACTIVEROW)-1)</f>
        <v>FOOTREST UPMOUNTED</v>
      </c>
      <c r="C8359" s="841" t="s">
        <v>637</v>
      </c>
      <c r="D8359" s="847" t="s">
        <v>619</v>
      </c>
      <c r="E8359" s="843" t="s">
        <v>638</v>
      </c>
      <c r="F8359" s="841" t="s">
        <v>113</v>
      </c>
      <c r="G8359" s="847" t="s">
        <v>616</v>
      </c>
      <c r="H8359" s="843" t="s">
        <v>408</v>
      </c>
      <c r="I8359" s="841" t="s">
        <v>143</v>
      </c>
      <c r="J8359" s="842" t="s">
        <v>617</v>
      </c>
      <c r="K8359" s="843" t="s">
        <v>386</v>
      </c>
      <c r="L8359" s="841" t="s">
        <v>187</v>
      </c>
      <c r="M8359" s="847" t="s">
        <v>614</v>
      </c>
      <c r="N8359" s="843" t="s">
        <v>452</v>
      </c>
      <c r="O8359" s="841" t="s">
        <v>230</v>
      </c>
      <c r="P8359" s="847" t="s">
        <v>62</v>
      </c>
      <c r="Q8359" s="843" t="s">
        <v>63</v>
      </c>
      <c r="R8359" s="841" t="s">
        <v>623</v>
      </c>
      <c r="S8359" s="847" t="s">
        <v>618</v>
      </c>
      <c r="T8359" s="843" t="s">
        <v>624</v>
      </c>
    </row>
    <row r="8360" spans="1:20" ht="18" hidden="1" customHeight="1">
      <c r="A8360" s="840" t="str" cm="1">
        <f t="array" ref="A8360">IF(INDEX(r_ACTIVEROW,1,COUNTA(r_ACTIVEROW)-2)="N",
       INDEX(r_ACTIVEROW,1,COUNTA(r_ACTIVEROW))&amp;" "&amp;INDEX(r_ACTIVEROW,1,COUNTA(r_ACTIVEROW)-1),
       INDEX(r_ACTIVEROW,1,COUNTA(r_ACTIVEROW)-2)
      )</f>
        <v>DKA9320</v>
      </c>
      <c r="B8360" s="840" t="str" cm="1">
        <f t="array" ref="B8360">INDEX(r_ACTIVEROW,1,COUNTA(r_ACTIVEROW)-1)</f>
        <v>FOOTREST UPMOUNTED</v>
      </c>
      <c r="C8360" s="841" t="s">
        <v>637</v>
      </c>
      <c r="D8360" s="847" t="s">
        <v>619</v>
      </c>
      <c r="E8360" s="843" t="s">
        <v>638</v>
      </c>
      <c r="F8360" s="841" t="s">
        <v>113</v>
      </c>
      <c r="G8360" s="847" t="s">
        <v>616</v>
      </c>
      <c r="H8360" s="843" t="s">
        <v>408</v>
      </c>
      <c r="I8360" s="841" t="s">
        <v>143</v>
      </c>
      <c r="J8360" s="842" t="s">
        <v>617</v>
      </c>
      <c r="K8360" s="843" t="s">
        <v>386</v>
      </c>
      <c r="L8360" s="841" t="s">
        <v>187</v>
      </c>
      <c r="M8360" s="847" t="s">
        <v>614</v>
      </c>
      <c r="N8360" s="843" t="s">
        <v>452</v>
      </c>
      <c r="O8360" s="841" t="s">
        <v>231</v>
      </c>
      <c r="P8360" s="847" t="s">
        <v>62</v>
      </c>
      <c r="Q8360" s="843" t="s">
        <v>64</v>
      </c>
      <c r="R8360" s="841" t="s">
        <v>623</v>
      </c>
      <c r="S8360" s="847" t="s">
        <v>618</v>
      </c>
      <c r="T8360" s="843" t="s">
        <v>624</v>
      </c>
    </row>
    <row r="8361" spans="1:20" ht="18" hidden="1" customHeight="1">
      <c r="A8361" s="840" t="str" cm="1">
        <f t="array" ref="A8361">IF(INDEX(r_ACTIVEROW,1,COUNTA(r_ACTIVEROW)-2)="N",
       INDEX(r_ACTIVEROW,1,COUNTA(r_ACTIVEROW))&amp;" "&amp;INDEX(r_ACTIVEROW,1,COUNTA(r_ACTIVEROW)-1),
       INDEX(r_ACTIVEROW,1,COUNTA(r_ACTIVEROW)-2)
      )</f>
        <v>DKA6430</v>
      </c>
      <c r="B8361" s="840" t="str" cm="1">
        <f t="array" ref="B8361">INDEX(r_ACTIVEROW,1,COUNTA(r_ACTIVEROW)-1)</f>
        <v>REAR WHEEL SIZE</v>
      </c>
      <c r="C8361" s="841" t="s">
        <v>637</v>
      </c>
      <c r="D8361" s="847" t="s">
        <v>619</v>
      </c>
      <c r="E8361" s="843" t="s">
        <v>638</v>
      </c>
      <c r="F8361" s="841" t="s">
        <v>113</v>
      </c>
      <c r="G8361" s="847" t="s">
        <v>616</v>
      </c>
      <c r="H8361" s="843" t="s">
        <v>408</v>
      </c>
      <c r="I8361" s="841" t="s">
        <v>143</v>
      </c>
      <c r="J8361" s="842" t="s">
        <v>617</v>
      </c>
      <c r="K8361" s="843" t="s">
        <v>386</v>
      </c>
      <c r="L8361" s="841" t="s">
        <v>187</v>
      </c>
      <c r="M8361" s="847" t="s">
        <v>614</v>
      </c>
      <c r="N8361" s="843" t="s">
        <v>452</v>
      </c>
      <c r="O8361" s="841" t="s">
        <v>334</v>
      </c>
      <c r="P8361" s="847" t="s">
        <v>62</v>
      </c>
      <c r="Q8361" s="843" t="s">
        <v>315</v>
      </c>
      <c r="R8361" s="841"/>
      <c r="S8361" s="847"/>
      <c r="T8361" s="843"/>
    </row>
    <row r="8362" spans="1:20" ht="18" hidden="1" customHeight="1">
      <c r="A8362" s="840" t="str" cm="1">
        <f t="array" ref="A8362">IF(INDEX(r_ACTIVEROW,1,COUNTA(r_ACTIVEROW)-2)="N",
       INDEX(r_ACTIVEROW,1,COUNTA(r_ACTIVEROW))&amp;" "&amp;INDEX(r_ACTIVEROW,1,COUNTA(r_ACTIVEROW)-1),
       INDEX(r_ACTIVEROW,1,COUNTA(r_ACTIVEROW)-2)
      )</f>
        <v>DKA6410</v>
      </c>
      <c r="B8362" s="840" t="str" cm="1">
        <f t="array" ref="B8362">INDEX(r_ACTIVEROW,1,COUNTA(r_ACTIVEROW)-1)</f>
        <v>REAR WHEEL SIZE</v>
      </c>
      <c r="C8362" s="841" t="s">
        <v>637</v>
      </c>
      <c r="D8362" s="847" t="s">
        <v>619</v>
      </c>
      <c r="E8362" s="843" t="s">
        <v>638</v>
      </c>
      <c r="F8362" s="841" t="s">
        <v>113</v>
      </c>
      <c r="G8362" s="847" t="s">
        <v>616</v>
      </c>
      <c r="H8362" s="843" t="s">
        <v>408</v>
      </c>
      <c r="I8362" s="841" t="s">
        <v>144</v>
      </c>
      <c r="J8362" s="842" t="s">
        <v>617</v>
      </c>
      <c r="K8362" s="843" t="s">
        <v>380</v>
      </c>
      <c r="L8362" s="841" t="s">
        <v>187</v>
      </c>
      <c r="M8362" s="847" t="s">
        <v>614</v>
      </c>
      <c r="N8362" s="843" t="s">
        <v>452</v>
      </c>
      <c r="O8362" s="841" t="s">
        <v>230</v>
      </c>
      <c r="P8362" s="847" t="s">
        <v>62</v>
      </c>
      <c r="Q8362" s="843" t="s">
        <v>63</v>
      </c>
      <c r="R8362" s="841"/>
      <c r="S8362" s="847"/>
      <c r="T8362" s="843"/>
    </row>
    <row r="8363" spans="1:20" ht="18" hidden="1" customHeight="1">
      <c r="A8363" s="840" t="str" cm="1">
        <f t="array" ref="A8363">IF(INDEX(r_ACTIVEROW,1,COUNTA(r_ACTIVEROW)-2)="N",
       INDEX(r_ACTIVEROW,1,COUNTA(r_ACTIVEROW))&amp;" "&amp;INDEX(r_ACTIVEROW,1,COUNTA(r_ACTIVEROW)-1),
       INDEX(r_ACTIVEROW,1,COUNTA(r_ACTIVEROW)-2)
      )</f>
        <v>DKA6420</v>
      </c>
      <c r="B8363" s="840" t="str" cm="1">
        <f t="array" ref="B8363">INDEX(r_ACTIVEROW,1,COUNTA(r_ACTIVEROW)-1)</f>
        <v>REAR WHEEL SIZE</v>
      </c>
      <c r="C8363" s="841" t="s">
        <v>637</v>
      </c>
      <c r="D8363" s="847" t="s">
        <v>619</v>
      </c>
      <c r="E8363" s="843" t="s">
        <v>638</v>
      </c>
      <c r="F8363" s="841" t="s">
        <v>113</v>
      </c>
      <c r="G8363" s="847" t="s">
        <v>616</v>
      </c>
      <c r="H8363" s="843" t="s">
        <v>408</v>
      </c>
      <c r="I8363" s="841" t="s">
        <v>144</v>
      </c>
      <c r="J8363" s="842" t="s">
        <v>617</v>
      </c>
      <c r="K8363" s="843" t="s">
        <v>380</v>
      </c>
      <c r="L8363" s="841" t="s">
        <v>187</v>
      </c>
      <c r="M8363" s="847" t="s">
        <v>614</v>
      </c>
      <c r="N8363" s="843" t="s">
        <v>452</v>
      </c>
      <c r="O8363" s="841" t="s">
        <v>231</v>
      </c>
      <c r="P8363" s="847" t="s">
        <v>62</v>
      </c>
      <c r="Q8363" s="843" t="s">
        <v>64</v>
      </c>
      <c r="R8363" s="841"/>
      <c r="S8363" s="847"/>
      <c r="T8363" s="843"/>
    </row>
    <row r="8364" spans="1:20" ht="18" hidden="1" customHeight="1">
      <c r="A8364" s="840" t="str" cm="1">
        <f t="array" ref="A8364">IF(INDEX(r_ACTIVEROW,1,COUNTA(r_ACTIVEROW)-2)="N",
       INDEX(r_ACTIVEROW,1,COUNTA(r_ACTIVEROW))&amp;" "&amp;INDEX(r_ACTIVEROW,1,COUNTA(r_ACTIVEROW)-1),
       INDEX(r_ACTIVEROW,1,COUNTA(r_ACTIVEROW)-2)
      )</f>
        <v>DKA6430</v>
      </c>
      <c r="B8364" s="840" t="str" cm="1">
        <f t="array" ref="B8364">INDEX(r_ACTIVEROW,1,COUNTA(r_ACTIVEROW)-1)</f>
        <v>REAR WHEEL SIZE</v>
      </c>
      <c r="C8364" s="841" t="s">
        <v>637</v>
      </c>
      <c r="D8364" s="847" t="s">
        <v>619</v>
      </c>
      <c r="E8364" s="843" t="s">
        <v>638</v>
      </c>
      <c r="F8364" s="841" t="s">
        <v>113</v>
      </c>
      <c r="G8364" s="847" t="s">
        <v>616</v>
      </c>
      <c r="H8364" s="843" t="s">
        <v>408</v>
      </c>
      <c r="I8364" s="841" t="s">
        <v>144</v>
      </c>
      <c r="J8364" s="842" t="s">
        <v>617</v>
      </c>
      <c r="K8364" s="843" t="s">
        <v>380</v>
      </c>
      <c r="L8364" s="841" t="s">
        <v>187</v>
      </c>
      <c r="M8364" s="847" t="s">
        <v>614</v>
      </c>
      <c r="N8364" s="843" t="s">
        <v>452</v>
      </c>
      <c r="O8364" s="841" t="s">
        <v>334</v>
      </c>
      <c r="P8364" s="847" t="s">
        <v>62</v>
      </c>
      <c r="Q8364" s="843" t="s">
        <v>315</v>
      </c>
      <c r="R8364" s="841"/>
      <c r="S8364" s="847"/>
      <c r="T8364" s="843"/>
    </row>
    <row r="8365" spans="1:20" ht="18" hidden="1" customHeight="1">
      <c r="A8365" s="840" t="str" cm="1">
        <f t="array" ref="A8365">IF(INDEX(r_ACTIVEROW,1,COUNTA(r_ACTIVEROW)-2)="N",
       INDEX(r_ACTIVEROW,1,COUNTA(r_ACTIVEROW))&amp;" "&amp;INDEX(r_ACTIVEROW,1,COUNTA(r_ACTIVEROW)-1),
       INDEX(r_ACTIVEROW,1,COUNTA(r_ACTIVEROW)-2)
      )</f>
        <v>DKA6410</v>
      </c>
      <c r="B8365" s="840" t="str" cm="1">
        <f t="array" ref="B8365">INDEX(r_ACTIVEROW,1,COUNTA(r_ACTIVEROW)-1)</f>
        <v>REAR WHEEL SIZE</v>
      </c>
      <c r="C8365" s="841" t="s">
        <v>637</v>
      </c>
      <c r="D8365" s="847" t="s">
        <v>619</v>
      </c>
      <c r="E8365" s="843" t="s">
        <v>638</v>
      </c>
      <c r="F8365" s="841" t="s">
        <v>113</v>
      </c>
      <c r="G8365" s="847" t="s">
        <v>616</v>
      </c>
      <c r="H8365" s="843" t="s">
        <v>408</v>
      </c>
      <c r="I8365" s="841" t="s">
        <v>145</v>
      </c>
      <c r="J8365" s="842" t="s">
        <v>617</v>
      </c>
      <c r="K8365" s="843" t="s">
        <v>407</v>
      </c>
      <c r="L8365" s="841" t="s">
        <v>187</v>
      </c>
      <c r="M8365" s="847" t="s">
        <v>614</v>
      </c>
      <c r="N8365" s="843" t="s">
        <v>452</v>
      </c>
      <c r="O8365" s="841" t="s">
        <v>230</v>
      </c>
      <c r="P8365" s="847" t="s">
        <v>62</v>
      </c>
      <c r="Q8365" s="843" t="s">
        <v>63</v>
      </c>
      <c r="R8365" s="841"/>
      <c r="S8365" s="847"/>
      <c r="T8365" s="843"/>
    </row>
    <row r="8366" spans="1:20" ht="18" hidden="1" customHeight="1">
      <c r="A8366" s="840" t="str" cm="1">
        <f t="array" ref="A8366">IF(INDEX(r_ACTIVEROW,1,COUNTA(r_ACTIVEROW)-2)="N",
       INDEX(r_ACTIVEROW,1,COUNTA(r_ACTIVEROW))&amp;" "&amp;INDEX(r_ACTIVEROW,1,COUNTA(r_ACTIVEROW)-1),
       INDEX(r_ACTIVEROW,1,COUNTA(r_ACTIVEROW)-2)
      )</f>
        <v>DKA6420</v>
      </c>
      <c r="B8366" s="840" t="str" cm="1">
        <f t="array" ref="B8366">INDEX(r_ACTIVEROW,1,COUNTA(r_ACTIVEROW)-1)</f>
        <v>REAR WHEEL SIZE</v>
      </c>
      <c r="C8366" s="841" t="s">
        <v>637</v>
      </c>
      <c r="D8366" s="847" t="s">
        <v>619</v>
      </c>
      <c r="E8366" s="843" t="s">
        <v>638</v>
      </c>
      <c r="F8366" s="841" t="s">
        <v>113</v>
      </c>
      <c r="G8366" s="847" t="s">
        <v>616</v>
      </c>
      <c r="H8366" s="843" t="s">
        <v>408</v>
      </c>
      <c r="I8366" s="841" t="s">
        <v>145</v>
      </c>
      <c r="J8366" s="842" t="s">
        <v>617</v>
      </c>
      <c r="K8366" s="843" t="s">
        <v>407</v>
      </c>
      <c r="L8366" s="841" t="s">
        <v>187</v>
      </c>
      <c r="M8366" s="847" t="s">
        <v>614</v>
      </c>
      <c r="N8366" s="843" t="s">
        <v>452</v>
      </c>
      <c r="O8366" s="841" t="s">
        <v>231</v>
      </c>
      <c r="P8366" s="847" t="s">
        <v>62</v>
      </c>
      <c r="Q8366" s="843" t="s">
        <v>64</v>
      </c>
      <c r="R8366" s="841"/>
      <c r="S8366" s="847"/>
      <c r="T8366" s="843"/>
    </row>
    <row r="8367" spans="1:20" ht="18" hidden="1" customHeight="1">
      <c r="A8367" s="840" t="str" cm="1">
        <f t="array" ref="A8367">IF(INDEX(r_ACTIVEROW,1,COUNTA(r_ACTIVEROW)-2)="N",
       INDEX(r_ACTIVEROW,1,COUNTA(r_ACTIVEROW))&amp;" "&amp;INDEX(r_ACTIVEROW,1,COUNTA(r_ACTIVEROW)-1),
       INDEX(r_ACTIVEROW,1,COUNTA(r_ACTIVEROW)-2)
      )</f>
        <v>DKA6430</v>
      </c>
      <c r="B8367" s="840" t="str" cm="1">
        <f t="array" ref="B8367">INDEX(r_ACTIVEROW,1,COUNTA(r_ACTIVEROW)-1)</f>
        <v>REAR WHEEL SIZE</v>
      </c>
      <c r="C8367" s="841" t="s">
        <v>637</v>
      </c>
      <c r="D8367" s="847" t="s">
        <v>619</v>
      </c>
      <c r="E8367" s="843" t="s">
        <v>638</v>
      </c>
      <c r="F8367" s="841" t="s">
        <v>113</v>
      </c>
      <c r="G8367" s="847" t="s">
        <v>616</v>
      </c>
      <c r="H8367" s="843" t="s">
        <v>408</v>
      </c>
      <c r="I8367" s="841" t="s">
        <v>145</v>
      </c>
      <c r="J8367" s="842" t="s">
        <v>617</v>
      </c>
      <c r="K8367" s="843" t="s">
        <v>407</v>
      </c>
      <c r="L8367" s="841" t="s">
        <v>187</v>
      </c>
      <c r="M8367" s="847" t="s">
        <v>614</v>
      </c>
      <c r="N8367" s="843" t="s">
        <v>452</v>
      </c>
      <c r="O8367" s="841" t="s">
        <v>334</v>
      </c>
      <c r="P8367" s="847" t="s">
        <v>62</v>
      </c>
      <c r="Q8367" s="843" t="s">
        <v>315</v>
      </c>
      <c r="R8367" s="841"/>
      <c r="S8367" s="847"/>
      <c r="T8367" s="843"/>
    </row>
    <row r="8368" spans="1:20" ht="18" hidden="1" customHeight="1">
      <c r="A8368" s="840" t="str" cm="1">
        <f t="array" ref="A8368">IF(INDEX(r_ACTIVEROW,1,COUNTA(r_ACTIVEROW)-2)="N",
       INDEX(r_ACTIVEROW,1,COUNTA(r_ACTIVEROW))&amp;" "&amp;INDEX(r_ACTIVEROW,1,COUNTA(r_ACTIVEROW)-1),
       INDEX(r_ACTIVEROW,1,COUNTA(r_ACTIVEROW)-2)
      )</f>
        <v>DKA6410</v>
      </c>
      <c r="B8368" s="840" t="str" cm="1">
        <f t="array" ref="B8368">INDEX(r_ACTIVEROW,1,COUNTA(r_ACTIVEROW)-1)</f>
        <v>REAR WHEEL SIZE</v>
      </c>
      <c r="C8368" s="841" t="s">
        <v>637</v>
      </c>
      <c r="D8368" s="847" t="s">
        <v>619</v>
      </c>
      <c r="E8368" s="843" t="s">
        <v>638</v>
      </c>
      <c r="F8368" s="841" t="s">
        <v>113</v>
      </c>
      <c r="G8368" s="847" t="s">
        <v>616</v>
      </c>
      <c r="H8368" s="843" t="s">
        <v>408</v>
      </c>
      <c r="I8368" s="841" t="s">
        <v>146</v>
      </c>
      <c r="J8368" s="842" t="s">
        <v>617</v>
      </c>
      <c r="K8368" s="843" t="s">
        <v>381</v>
      </c>
      <c r="L8368" s="841" t="s">
        <v>187</v>
      </c>
      <c r="M8368" s="847" t="s">
        <v>614</v>
      </c>
      <c r="N8368" s="843" t="s">
        <v>452</v>
      </c>
      <c r="O8368" s="841" t="s">
        <v>230</v>
      </c>
      <c r="P8368" s="847" t="s">
        <v>62</v>
      </c>
      <c r="Q8368" s="843" t="s">
        <v>63</v>
      </c>
      <c r="R8368" s="841"/>
      <c r="S8368" s="847"/>
      <c r="T8368" s="843"/>
    </row>
    <row r="8369" spans="1:20" ht="18" hidden="1" customHeight="1">
      <c r="A8369" s="840" t="str" cm="1">
        <f t="array" ref="A8369">IF(INDEX(r_ACTIVEROW,1,COUNTA(r_ACTIVEROW)-2)="N",
       INDEX(r_ACTIVEROW,1,COUNTA(r_ACTIVEROW))&amp;" "&amp;INDEX(r_ACTIVEROW,1,COUNTA(r_ACTIVEROW)-1),
       INDEX(r_ACTIVEROW,1,COUNTA(r_ACTIVEROW)-2)
      )</f>
        <v>DKA6420</v>
      </c>
      <c r="B8369" s="840" t="str" cm="1">
        <f t="array" ref="B8369">INDEX(r_ACTIVEROW,1,COUNTA(r_ACTIVEROW)-1)</f>
        <v>REAR WHEEL SIZE</v>
      </c>
      <c r="C8369" s="841" t="s">
        <v>637</v>
      </c>
      <c r="D8369" s="847" t="s">
        <v>619</v>
      </c>
      <c r="E8369" s="843" t="s">
        <v>638</v>
      </c>
      <c r="F8369" s="841" t="s">
        <v>113</v>
      </c>
      <c r="G8369" s="847" t="s">
        <v>616</v>
      </c>
      <c r="H8369" s="843" t="s">
        <v>408</v>
      </c>
      <c r="I8369" s="841" t="s">
        <v>146</v>
      </c>
      <c r="J8369" s="842" t="s">
        <v>617</v>
      </c>
      <c r="K8369" s="843" t="s">
        <v>381</v>
      </c>
      <c r="L8369" s="841" t="s">
        <v>187</v>
      </c>
      <c r="M8369" s="847" t="s">
        <v>614</v>
      </c>
      <c r="N8369" s="843" t="s">
        <v>452</v>
      </c>
      <c r="O8369" s="841" t="s">
        <v>231</v>
      </c>
      <c r="P8369" s="847" t="s">
        <v>62</v>
      </c>
      <c r="Q8369" s="843" t="s">
        <v>64</v>
      </c>
      <c r="R8369" s="841"/>
      <c r="S8369" s="847"/>
      <c r="T8369" s="843"/>
    </row>
    <row r="8370" spans="1:20" ht="18" hidden="1" customHeight="1">
      <c r="A8370" s="840" t="str" cm="1">
        <f t="array" ref="A8370">IF(INDEX(r_ACTIVEROW,1,COUNTA(r_ACTIVEROW)-2)="N",
       INDEX(r_ACTIVEROW,1,COUNTA(r_ACTIVEROW))&amp;" "&amp;INDEX(r_ACTIVEROW,1,COUNTA(r_ACTIVEROW)-1),
       INDEX(r_ACTIVEROW,1,COUNTA(r_ACTIVEROW)-2)
      )</f>
        <v>DKA6430</v>
      </c>
      <c r="B8370" s="840" t="str" cm="1">
        <f t="array" ref="B8370">INDEX(r_ACTIVEROW,1,COUNTA(r_ACTIVEROW)-1)</f>
        <v>REAR WHEEL SIZE</v>
      </c>
      <c r="C8370" s="841" t="s">
        <v>637</v>
      </c>
      <c r="D8370" s="847" t="s">
        <v>619</v>
      </c>
      <c r="E8370" s="843" t="s">
        <v>638</v>
      </c>
      <c r="F8370" s="841" t="s">
        <v>113</v>
      </c>
      <c r="G8370" s="847" t="s">
        <v>616</v>
      </c>
      <c r="H8370" s="843" t="s">
        <v>408</v>
      </c>
      <c r="I8370" s="841" t="s">
        <v>146</v>
      </c>
      <c r="J8370" s="842" t="s">
        <v>617</v>
      </c>
      <c r="K8370" s="843" t="s">
        <v>381</v>
      </c>
      <c r="L8370" s="841" t="s">
        <v>187</v>
      </c>
      <c r="M8370" s="847" t="s">
        <v>614</v>
      </c>
      <c r="N8370" s="843" t="s">
        <v>452</v>
      </c>
      <c r="O8370" s="841" t="s">
        <v>334</v>
      </c>
      <c r="P8370" s="847" t="s">
        <v>62</v>
      </c>
      <c r="Q8370" s="843" t="s">
        <v>315</v>
      </c>
      <c r="R8370" s="841"/>
      <c r="S8370" s="847"/>
      <c r="T8370" s="843"/>
    </row>
    <row r="8371" spans="1:20" ht="18" hidden="1" customHeight="1">
      <c r="A8371" s="840" t="str" cm="1">
        <f t="array" ref="A8371">IF(INDEX(r_ACTIVEROW,1,COUNTA(r_ACTIVEROW)-2)="N",
       INDEX(r_ACTIVEROW,1,COUNTA(r_ACTIVEROW))&amp;" "&amp;INDEX(r_ACTIVEROW,1,COUNTA(r_ACTIVEROW)-1),
       INDEX(r_ACTIVEROW,1,COUNTA(r_ACTIVEROW)-2)
      )</f>
        <v>DKA6410</v>
      </c>
      <c r="B8371" s="840" t="str" cm="1">
        <f t="array" ref="B8371">INDEX(r_ACTIVEROW,1,COUNTA(r_ACTIVEROW)-1)</f>
        <v>REAR WHEEL SIZE</v>
      </c>
      <c r="C8371" s="841" t="s">
        <v>637</v>
      </c>
      <c r="D8371" s="847" t="s">
        <v>619</v>
      </c>
      <c r="E8371" s="843" t="s">
        <v>638</v>
      </c>
      <c r="F8371" s="841" t="s">
        <v>114</v>
      </c>
      <c r="G8371" s="847" t="s">
        <v>616</v>
      </c>
      <c r="H8371" s="843" t="s">
        <v>382</v>
      </c>
      <c r="I8371" s="841" t="s">
        <v>127</v>
      </c>
      <c r="J8371" s="842" t="s">
        <v>617</v>
      </c>
      <c r="K8371" s="843" t="s">
        <v>413</v>
      </c>
      <c r="L8371" s="841" t="s">
        <v>187</v>
      </c>
      <c r="M8371" s="847" t="s">
        <v>614</v>
      </c>
      <c r="N8371" s="843" t="s">
        <v>452</v>
      </c>
      <c r="O8371" s="841" t="s">
        <v>230</v>
      </c>
      <c r="P8371" s="847" t="s">
        <v>62</v>
      </c>
      <c r="Q8371" s="843" t="s">
        <v>63</v>
      </c>
      <c r="R8371" s="841"/>
      <c r="S8371" s="847"/>
      <c r="T8371" s="843"/>
    </row>
    <row r="8372" spans="1:20" ht="18" hidden="1" customHeight="1">
      <c r="A8372" s="840" t="str" cm="1">
        <f t="array" ref="A8372">IF(INDEX(r_ACTIVEROW,1,COUNTA(r_ACTIVEROW)-2)="N",
       INDEX(r_ACTIVEROW,1,COUNTA(r_ACTIVEROW))&amp;" "&amp;INDEX(r_ACTIVEROW,1,COUNTA(r_ACTIVEROW)-1),
       INDEX(r_ACTIVEROW,1,COUNTA(r_ACTIVEROW)-2)
      )</f>
        <v>DKA6420</v>
      </c>
      <c r="B8372" s="840" t="str" cm="1">
        <f t="array" ref="B8372">INDEX(r_ACTIVEROW,1,COUNTA(r_ACTIVEROW)-1)</f>
        <v>REAR WHEEL SIZE</v>
      </c>
      <c r="C8372" s="841" t="s">
        <v>637</v>
      </c>
      <c r="D8372" s="847" t="s">
        <v>619</v>
      </c>
      <c r="E8372" s="843" t="s">
        <v>638</v>
      </c>
      <c r="F8372" s="841" t="s">
        <v>114</v>
      </c>
      <c r="G8372" s="847" t="s">
        <v>616</v>
      </c>
      <c r="H8372" s="843" t="s">
        <v>382</v>
      </c>
      <c r="I8372" s="841" t="s">
        <v>127</v>
      </c>
      <c r="J8372" s="842" t="s">
        <v>617</v>
      </c>
      <c r="K8372" s="843" t="s">
        <v>413</v>
      </c>
      <c r="L8372" s="841" t="s">
        <v>187</v>
      </c>
      <c r="M8372" s="847" t="s">
        <v>614</v>
      </c>
      <c r="N8372" s="843" t="s">
        <v>452</v>
      </c>
      <c r="O8372" s="841" t="s">
        <v>231</v>
      </c>
      <c r="P8372" s="847" t="s">
        <v>62</v>
      </c>
      <c r="Q8372" s="843" t="s">
        <v>64</v>
      </c>
      <c r="R8372" s="841"/>
      <c r="S8372" s="847"/>
      <c r="T8372" s="843"/>
    </row>
    <row r="8373" spans="1:20" ht="18" hidden="1" customHeight="1">
      <c r="A8373" s="840" t="str" cm="1">
        <f t="array" ref="A8373">IF(INDEX(r_ACTIVEROW,1,COUNTA(r_ACTIVEROW)-2)="N",
       INDEX(r_ACTIVEROW,1,COUNTA(r_ACTIVEROW))&amp;" "&amp;INDEX(r_ACTIVEROW,1,COUNTA(r_ACTIVEROW)-1),
       INDEX(r_ACTIVEROW,1,COUNTA(r_ACTIVEROW)-2)
      )</f>
        <v>DKA6430</v>
      </c>
      <c r="B8373" s="840" t="str" cm="1">
        <f t="array" ref="B8373">INDEX(r_ACTIVEROW,1,COUNTA(r_ACTIVEROW)-1)</f>
        <v>REAR WHEEL SIZE</v>
      </c>
      <c r="C8373" s="841" t="s">
        <v>637</v>
      </c>
      <c r="D8373" s="847" t="s">
        <v>619</v>
      </c>
      <c r="E8373" s="843" t="s">
        <v>638</v>
      </c>
      <c r="F8373" s="841" t="s">
        <v>114</v>
      </c>
      <c r="G8373" s="847" t="s">
        <v>616</v>
      </c>
      <c r="H8373" s="843" t="s">
        <v>382</v>
      </c>
      <c r="I8373" s="841" t="s">
        <v>127</v>
      </c>
      <c r="J8373" s="842" t="s">
        <v>617</v>
      </c>
      <c r="K8373" s="843" t="s">
        <v>413</v>
      </c>
      <c r="L8373" s="841" t="s">
        <v>187</v>
      </c>
      <c r="M8373" s="847" t="s">
        <v>614</v>
      </c>
      <c r="N8373" s="843" t="s">
        <v>452</v>
      </c>
      <c r="O8373" s="841" t="s">
        <v>334</v>
      </c>
      <c r="P8373" s="847" t="s">
        <v>62</v>
      </c>
      <c r="Q8373" s="843" t="s">
        <v>315</v>
      </c>
      <c r="R8373" s="841"/>
      <c r="S8373" s="847"/>
      <c r="T8373" s="843"/>
    </row>
    <row r="8374" spans="1:20" ht="18" hidden="1" customHeight="1">
      <c r="A8374" s="840" t="str" cm="1">
        <f t="array" ref="A8374">IF(INDEX(r_ACTIVEROW,1,COUNTA(r_ACTIVEROW)-2)="N",
       INDEX(r_ACTIVEROW,1,COUNTA(r_ACTIVEROW))&amp;" "&amp;INDEX(r_ACTIVEROW,1,COUNTA(r_ACTIVEROW)-1),
       INDEX(r_ACTIVEROW,1,COUNTA(r_ACTIVEROW)-2)
      )</f>
        <v>DKA6410</v>
      </c>
      <c r="B8374" s="840" t="str" cm="1">
        <f t="array" ref="B8374">INDEX(r_ACTIVEROW,1,COUNTA(r_ACTIVEROW)-1)</f>
        <v>REAR WHEEL SIZE</v>
      </c>
      <c r="C8374" s="841" t="s">
        <v>637</v>
      </c>
      <c r="D8374" s="847" t="s">
        <v>619</v>
      </c>
      <c r="E8374" s="843" t="s">
        <v>638</v>
      </c>
      <c r="F8374" s="841" t="s">
        <v>114</v>
      </c>
      <c r="G8374" s="847" t="s">
        <v>616</v>
      </c>
      <c r="H8374" s="843" t="s">
        <v>382</v>
      </c>
      <c r="I8374" s="841" t="s">
        <v>128</v>
      </c>
      <c r="J8374" s="842" t="s">
        <v>617</v>
      </c>
      <c r="K8374" s="843" t="s">
        <v>397</v>
      </c>
      <c r="L8374" s="841" t="s">
        <v>187</v>
      </c>
      <c r="M8374" s="847" t="s">
        <v>614</v>
      </c>
      <c r="N8374" s="843" t="s">
        <v>452</v>
      </c>
      <c r="O8374" s="841" t="s">
        <v>230</v>
      </c>
      <c r="P8374" s="847" t="s">
        <v>62</v>
      </c>
      <c r="Q8374" s="843" t="s">
        <v>63</v>
      </c>
      <c r="R8374" s="841"/>
      <c r="S8374" s="847"/>
      <c r="T8374" s="843"/>
    </row>
    <row r="8375" spans="1:20" ht="18" hidden="1" customHeight="1">
      <c r="A8375" s="840" t="str" cm="1">
        <f t="array" ref="A8375">IF(INDEX(r_ACTIVEROW,1,COUNTA(r_ACTIVEROW)-2)="N",
       INDEX(r_ACTIVEROW,1,COUNTA(r_ACTIVEROW))&amp;" "&amp;INDEX(r_ACTIVEROW,1,COUNTA(r_ACTIVEROW)-1),
       INDEX(r_ACTIVEROW,1,COUNTA(r_ACTIVEROW)-2)
      )</f>
        <v>DKA6420</v>
      </c>
      <c r="B8375" s="840" t="str" cm="1">
        <f t="array" ref="B8375">INDEX(r_ACTIVEROW,1,COUNTA(r_ACTIVEROW)-1)</f>
        <v>REAR WHEEL SIZE</v>
      </c>
      <c r="C8375" s="841" t="s">
        <v>637</v>
      </c>
      <c r="D8375" s="847" t="s">
        <v>619</v>
      </c>
      <c r="E8375" s="843" t="s">
        <v>638</v>
      </c>
      <c r="F8375" s="841" t="s">
        <v>114</v>
      </c>
      <c r="G8375" s="847" t="s">
        <v>616</v>
      </c>
      <c r="H8375" s="843" t="s">
        <v>382</v>
      </c>
      <c r="I8375" s="841" t="s">
        <v>128</v>
      </c>
      <c r="J8375" s="842" t="s">
        <v>617</v>
      </c>
      <c r="K8375" s="843" t="s">
        <v>397</v>
      </c>
      <c r="L8375" s="841" t="s">
        <v>187</v>
      </c>
      <c r="M8375" s="847" t="s">
        <v>614</v>
      </c>
      <c r="N8375" s="843" t="s">
        <v>452</v>
      </c>
      <c r="O8375" s="841" t="s">
        <v>231</v>
      </c>
      <c r="P8375" s="847" t="s">
        <v>62</v>
      </c>
      <c r="Q8375" s="843" t="s">
        <v>64</v>
      </c>
      <c r="R8375" s="841"/>
      <c r="S8375" s="847"/>
      <c r="T8375" s="843"/>
    </row>
    <row r="8376" spans="1:20" ht="18" hidden="1" customHeight="1">
      <c r="A8376" s="840" t="str" cm="1">
        <f t="array" ref="A8376">IF(INDEX(r_ACTIVEROW,1,COUNTA(r_ACTIVEROW)-2)="N",
       INDEX(r_ACTIVEROW,1,COUNTA(r_ACTIVEROW))&amp;" "&amp;INDEX(r_ACTIVEROW,1,COUNTA(r_ACTIVEROW)-1),
       INDEX(r_ACTIVEROW,1,COUNTA(r_ACTIVEROW)-2)
      )</f>
        <v>DKA6430</v>
      </c>
      <c r="B8376" s="840" t="str" cm="1">
        <f t="array" ref="B8376">INDEX(r_ACTIVEROW,1,COUNTA(r_ACTIVEROW)-1)</f>
        <v>REAR WHEEL SIZE</v>
      </c>
      <c r="C8376" s="841" t="s">
        <v>637</v>
      </c>
      <c r="D8376" s="847" t="s">
        <v>619</v>
      </c>
      <c r="E8376" s="843" t="s">
        <v>638</v>
      </c>
      <c r="F8376" s="841" t="s">
        <v>114</v>
      </c>
      <c r="G8376" s="847" t="s">
        <v>616</v>
      </c>
      <c r="H8376" s="843" t="s">
        <v>382</v>
      </c>
      <c r="I8376" s="841" t="s">
        <v>128</v>
      </c>
      <c r="J8376" s="842" t="s">
        <v>617</v>
      </c>
      <c r="K8376" s="843" t="s">
        <v>397</v>
      </c>
      <c r="L8376" s="841" t="s">
        <v>187</v>
      </c>
      <c r="M8376" s="847" t="s">
        <v>614</v>
      </c>
      <c r="N8376" s="843" t="s">
        <v>452</v>
      </c>
      <c r="O8376" s="841" t="s">
        <v>334</v>
      </c>
      <c r="P8376" s="847" t="s">
        <v>62</v>
      </c>
      <c r="Q8376" s="843" t="s">
        <v>315</v>
      </c>
      <c r="R8376" s="841"/>
      <c r="S8376" s="847"/>
      <c r="T8376" s="843"/>
    </row>
    <row r="8377" spans="1:20" ht="18" hidden="1" customHeight="1">
      <c r="A8377" s="840" t="str" cm="1">
        <f t="array" ref="A8377">IF(INDEX(r_ACTIVEROW,1,COUNTA(r_ACTIVEROW)-2)="N",
       INDEX(r_ACTIVEROW,1,COUNTA(r_ACTIVEROW))&amp;" "&amp;INDEX(r_ACTIVEROW,1,COUNTA(r_ACTIVEROW)-1),
       INDEX(r_ACTIVEROW,1,COUNTA(r_ACTIVEROW)-2)
      )</f>
        <v>DKA6410</v>
      </c>
      <c r="B8377" s="840" t="str" cm="1">
        <f t="array" ref="B8377">INDEX(r_ACTIVEROW,1,COUNTA(r_ACTIVEROW)-1)</f>
        <v>REAR WHEEL SIZE</v>
      </c>
      <c r="C8377" s="841" t="s">
        <v>637</v>
      </c>
      <c r="D8377" s="847" t="s">
        <v>619</v>
      </c>
      <c r="E8377" s="843" t="s">
        <v>638</v>
      </c>
      <c r="F8377" s="841" t="s">
        <v>114</v>
      </c>
      <c r="G8377" s="847" t="s">
        <v>616</v>
      </c>
      <c r="H8377" s="843" t="s">
        <v>382</v>
      </c>
      <c r="I8377" s="841" t="s">
        <v>129</v>
      </c>
      <c r="J8377" s="842" t="s">
        <v>617</v>
      </c>
      <c r="K8377" s="843" t="s">
        <v>414</v>
      </c>
      <c r="L8377" s="841" t="s">
        <v>187</v>
      </c>
      <c r="M8377" s="847" t="s">
        <v>614</v>
      </c>
      <c r="N8377" s="843" t="s">
        <v>452</v>
      </c>
      <c r="O8377" s="841" t="s">
        <v>230</v>
      </c>
      <c r="P8377" s="847" t="s">
        <v>62</v>
      </c>
      <c r="Q8377" s="843" t="s">
        <v>63</v>
      </c>
      <c r="R8377" s="841"/>
      <c r="S8377" s="847"/>
      <c r="T8377" s="843"/>
    </row>
    <row r="8378" spans="1:20" ht="18" hidden="1" customHeight="1">
      <c r="A8378" s="840" t="str" cm="1">
        <f t="array" ref="A8378">IF(INDEX(r_ACTIVEROW,1,COUNTA(r_ACTIVEROW)-2)="N",
       INDEX(r_ACTIVEROW,1,COUNTA(r_ACTIVEROW))&amp;" "&amp;INDEX(r_ACTIVEROW,1,COUNTA(r_ACTIVEROW)-1),
       INDEX(r_ACTIVEROW,1,COUNTA(r_ACTIVEROW)-2)
      )</f>
        <v>DKA6420</v>
      </c>
      <c r="B8378" s="840" t="str" cm="1">
        <f t="array" ref="B8378">INDEX(r_ACTIVEROW,1,COUNTA(r_ACTIVEROW)-1)</f>
        <v>REAR WHEEL SIZE</v>
      </c>
      <c r="C8378" s="841" t="s">
        <v>637</v>
      </c>
      <c r="D8378" s="847" t="s">
        <v>619</v>
      </c>
      <c r="E8378" s="843" t="s">
        <v>638</v>
      </c>
      <c r="F8378" s="841" t="s">
        <v>114</v>
      </c>
      <c r="G8378" s="847" t="s">
        <v>616</v>
      </c>
      <c r="H8378" s="843" t="s">
        <v>382</v>
      </c>
      <c r="I8378" s="841" t="s">
        <v>129</v>
      </c>
      <c r="J8378" s="842" t="s">
        <v>617</v>
      </c>
      <c r="K8378" s="843" t="s">
        <v>414</v>
      </c>
      <c r="L8378" s="841" t="s">
        <v>187</v>
      </c>
      <c r="M8378" s="847" t="s">
        <v>614</v>
      </c>
      <c r="N8378" s="843" t="s">
        <v>452</v>
      </c>
      <c r="O8378" s="841" t="s">
        <v>231</v>
      </c>
      <c r="P8378" s="847" t="s">
        <v>62</v>
      </c>
      <c r="Q8378" s="843" t="s">
        <v>64</v>
      </c>
      <c r="R8378" s="841"/>
      <c r="S8378" s="847"/>
      <c r="T8378" s="843"/>
    </row>
    <row r="8379" spans="1:20" ht="18" hidden="1" customHeight="1">
      <c r="A8379" s="840" t="str" cm="1">
        <f t="array" ref="A8379">IF(INDEX(r_ACTIVEROW,1,COUNTA(r_ACTIVEROW)-2)="N",
       INDEX(r_ACTIVEROW,1,COUNTA(r_ACTIVEROW))&amp;" "&amp;INDEX(r_ACTIVEROW,1,COUNTA(r_ACTIVEROW)-1),
       INDEX(r_ACTIVEROW,1,COUNTA(r_ACTIVEROW)-2)
      )</f>
        <v>DKA6430</v>
      </c>
      <c r="B8379" s="840" t="str" cm="1">
        <f t="array" ref="B8379">INDEX(r_ACTIVEROW,1,COUNTA(r_ACTIVEROW)-1)</f>
        <v>REAR WHEEL SIZE</v>
      </c>
      <c r="C8379" s="841" t="s">
        <v>637</v>
      </c>
      <c r="D8379" s="847" t="s">
        <v>619</v>
      </c>
      <c r="E8379" s="843" t="s">
        <v>638</v>
      </c>
      <c r="F8379" s="841" t="s">
        <v>114</v>
      </c>
      <c r="G8379" s="847" t="s">
        <v>616</v>
      </c>
      <c r="H8379" s="843" t="s">
        <v>382</v>
      </c>
      <c r="I8379" s="841" t="s">
        <v>129</v>
      </c>
      <c r="J8379" s="842" t="s">
        <v>617</v>
      </c>
      <c r="K8379" s="843" t="s">
        <v>414</v>
      </c>
      <c r="L8379" s="841" t="s">
        <v>187</v>
      </c>
      <c r="M8379" s="847" t="s">
        <v>614</v>
      </c>
      <c r="N8379" s="843" t="s">
        <v>452</v>
      </c>
      <c r="O8379" s="841" t="s">
        <v>334</v>
      </c>
      <c r="P8379" s="847" t="s">
        <v>62</v>
      </c>
      <c r="Q8379" s="843" t="s">
        <v>315</v>
      </c>
      <c r="R8379" s="841"/>
      <c r="S8379" s="847"/>
      <c r="T8379" s="843"/>
    </row>
    <row r="8380" spans="1:20" ht="18" hidden="1" customHeight="1">
      <c r="A8380" s="840" t="str" cm="1">
        <f t="array" ref="A8380">IF(INDEX(r_ACTIVEROW,1,COUNTA(r_ACTIVEROW)-2)="N",
       INDEX(r_ACTIVEROW,1,COUNTA(r_ACTIVEROW))&amp;" "&amp;INDEX(r_ACTIVEROW,1,COUNTA(r_ACTIVEROW)-1),
       INDEX(r_ACTIVEROW,1,COUNTA(r_ACTIVEROW)-2)
      )</f>
        <v>DKA6410</v>
      </c>
      <c r="B8380" s="840" t="str" cm="1">
        <f t="array" ref="B8380">INDEX(r_ACTIVEROW,1,COUNTA(r_ACTIVEROW)-1)</f>
        <v>REAR WHEEL SIZE</v>
      </c>
      <c r="C8380" s="841" t="s">
        <v>637</v>
      </c>
      <c r="D8380" s="847" t="s">
        <v>619</v>
      </c>
      <c r="E8380" s="843" t="s">
        <v>638</v>
      </c>
      <c r="F8380" s="841" t="s">
        <v>114</v>
      </c>
      <c r="G8380" s="847" t="s">
        <v>616</v>
      </c>
      <c r="H8380" s="843" t="s">
        <v>382</v>
      </c>
      <c r="I8380" s="841" t="s">
        <v>130</v>
      </c>
      <c r="J8380" s="842" t="s">
        <v>617</v>
      </c>
      <c r="K8380" s="843" t="s">
        <v>373</v>
      </c>
      <c r="L8380" s="841" t="s">
        <v>187</v>
      </c>
      <c r="M8380" s="847" t="s">
        <v>614</v>
      </c>
      <c r="N8380" s="843" t="s">
        <v>452</v>
      </c>
      <c r="O8380" s="841" t="s">
        <v>230</v>
      </c>
      <c r="P8380" s="847" t="s">
        <v>62</v>
      </c>
      <c r="Q8380" s="843" t="s">
        <v>63</v>
      </c>
      <c r="R8380" s="841"/>
      <c r="S8380" s="847"/>
      <c r="T8380" s="843"/>
    </row>
    <row r="8381" spans="1:20" ht="18" hidden="1" customHeight="1">
      <c r="A8381" s="840" t="str" cm="1">
        <f t="array" ref="A8381">IF(INDEX(r_ACTIVEROW,1,COUNTA(r_ACTIVEROW)-2)="N",
       INDEX(r_ACTIVEROW,1,COUNTA(r_ACTIVEROW))&amp;" "&amp;INDEX(r_ACTIVEROW,1,COUNTA(r_ACTIVEROW)-1),
       INDEX(r_ACTIVEROW,1,COUNTA(r_ACTIVEROW)-2)
      )</f>
        <v>DKA6420</v>
      </c>
      <c r="B8381" s="840" t="str" cm="1">
        <f t="array" ref="B8381">INDEX(r_ACTIVEROW,1,COUNTA(r_ACTIVEROW)-1)</f>
        <v>REAR WHEEL SIZE</v>
      </c>
      <c r="C8381" s="841" t="s">
        <v>637</v>
      </c>
      <c r="D8381" s="847" t="s">
        <v>619</v>
      </c>
      <c r="E8381" s="843" t="s">
        <v>638</v>
      </c>
      <c r="F8381" s="841" t="s">
        <v>114</v>
      </c>
      <c r="G8381" s="847" t="s">
        <v>616</v>
      </c>
      <c r="H8381" s="843" t="s">
        <v>382</v>
      </c>
      <c r="I8381" s="841" t="s">
        <v>130</v>
      </c>
      <c r="J8381" s="842" t="s">
        <v>617</v>
      </c>
      <c r="K8381" s="843" t="s">
        <v>373</v>
      </c>
      <c r="L8381" s="841" t="s">
        <v>187</v>
      </c>
      <c r="M8381" s="847" t="s">
        <v>614</v>
      </c>
      <c r="N8381" s="843" t="s">
        <v>452</v>
      </c>
      <c r="O8381" s="841" t="s">
        <v>231</v>
      </c>
      <c r="P8381" s="847" t="s">
        <v>62</v>
      </c>
      <c r="Q8381" s="843" t="s">
        <v>64</v>
      </c>
      <c r="R8381" s="841"/>
      <c r="S8381" s="847"/>
      <c r="T8381" s="843"/>
    </row>
    <row r="8382" spans="1:20" ht="18" hidden="1" customHeight="1">
      <c r="A8382" s="840" t="str" cm="1">
        <f t="array" ref="A8382">IF(INDEX(r_ACTIVEROW,1,COUNTA(r_ACTIVEROW)-2)="N",
       INDEX(r_ACTIVEROW,1,COUNTA(r_ACTIVEROW))&amp;" "&amp;INDEX(r_ACTIVEROW,1,COUNTA(r_ACTIVEROW)-1),
       INDEX(r_ACTIVEROW,1,COUNTA(r_ACTIVEROW)-2)
      )</f>
        <v>DKA6430</v>
      </c>
      <c r="B8382" s="840" t="str" cm="1">
        <f t="array" ref="B8382">INDEX(r_ACTIVEROW,1,COUNTA(r_ACTIVEROW)-1)</f>
        <v>REAR WHEEL SIZE</v>
      </c>
      <c r="C8382" s="841" t="s">
        <v>637</v>
      </c>
      <c r="D8382" s="847" t="s">
        <v>619</v>
      </c>
      <c r="E8382" s="843" t="s">
        <v>638</v>
      </c>
      <c r="F8382" s="841" t="s">
        <v>114</v>
      </c>
      <c r="G8382" s="847" t="s">
        <v>616</v>
      </c>
      <c r="H8382" s="843" t="s">
        <v>382</v>
      </c>
      <c r="I8382" s="841" t="s">
        <v>130</v>
      </c>
      <c r="J8382" s="842" t="s">
        <v>617</v>
      </c>
      <c r="K8382" s="843" t="s">
        <v>373</v>
      </c>
      <c r="L8382" s="841" t="s">
        <v>187</v>
      </c>
      <c r="M8382" s="847" t="s">
        <v>614</v>
      </c>
      <c r="N8382" s="843" t="s">
        <v>452</v>
      </c>
      <c r="O8382" s="841" t="s">
        <v>334</v>
      </c>
      <c r="P8382" s="847" t="s">
        <v>62</v>
      </c>
      <c r="Q8382" s="843" t="s">
        <v>315</v>
      </c>
      <c r="R8382" s="841"/>
      <c r="S8382" s="847"/>
      <c r="T8382" s="843"/>
    </row>
    <row r="8383" spans="1:20" ht="18" hidden="1" customHeight="1">
      <c r="A8383" s="840" t="str" cm="1">
        <f t="array" ref="A8383">IF(INDEX(r_ACTIVEROW,1,COUNTA(r_ACTIVEROW)-2)="N",
       INDEX(r_ACTIVEROW,1,COUNTA(r_ACTIVEROW))&amp;" "&amp;INDEX(r_ACTIVEROW,1,COUNTA(r_ACTIVEROW)-1),
       INDEX(r_ACTIVEROW,1,COUNTA(r_ACTIVEROW)-2)
      )</f>
        <v>DKA6410</v>
      </c>
      <c r="B8383" s="840" t="str" cm="1">
        <f t="array" ref="B8383">INDEX(r_ACTIVEROW,1,COUNTA(r_ACTIVEROW)-1)</f>
        <v>REAR WHEEL SIZE</v>
      </c>
      <c r="C8383" s="841" t="s">
        <v>637</v>
      </c>
      <c r="D8383" s="847" t="s">
        <v>619</v>
      </c>
      <c r="E8383" s="843" t="s">
        <v>638</v>
      </c>
      <c r="F8383" s="841" t="s">
        <v>114</v>
      </c>
      <c r="G8383" s="847" t="s">
        <v>616</v>
      </c>
      <c r="H8383" s="843" t="s">
        <v>382</v>
      </c>
      <c r="I8383" s="841" t="s">
        <v>131</v>
      </c>
      <c r="J8383" s="842" t="s">
        <v>617</v>
      </c>
      <c r="K8383" s="843" t="s">
        <v>399</v>
      </c>
      <c r="L8383" s="841" t="s">
        <v>187</v>
      </c>
      <c r="M8383" s="847" t="s">
        <v>614</v>
      </c>
      <c r="N8383" s="843" t="s">
        <v>452</v>
      </c>
      <c r="O8383" s="841" t="s">
        <v>230</v>
      </c>
      <c r="P8383" s="847" t="s">
        <v>62</v>
      </c>
      <c r="Q8383" s="843" t="s">
        <v>63</v>
      </c>
      <c r="R8383" s="841"/>
      <c r="S8383" s="847"/>
      <c r="T8383" s="843"/>
    </row>
    <row r="8384" spans="1:20" ht="18" hidden="1" customHeight="1">
      <c r="A8384" s="840" t="str" cm="1">
        <f t="array" ref="A8384">IF(INDEX(r_ACTIVEROW,1,COUNTA(r_ACTIVEROW)-2)="N",
       INDEX(r_ACTIVEROW,1,COUNTA(r_ACTIVEROW))&amp;" "&amp;INDEX(r_ACTIVEROW,1,COUNTA(r_ACTIVEROW)-1),
       INDEX(r_ACTIVEROW,1,COUNTA(r_ACTIVEROW)-2)
      )</f>
        <v>DKA6420</v>
      </c>
      <c r="B8384" s="840" t="str" cm="1">
        <f t="array" ref="B8384">INDEX(r_ACTIVEROW,1,COUNTA(r_ACTIVEROW)-1)</f>
        <v>REAR WHEEL SIZE</v>
      </c>
      <c r="C8384" s="841" t="s">
        <v>637</v>
      </c>
      <c r="D8384" s="847" t="s">
        <v>619</v>
      </c>
      <c r="E8384" s="843" t="s">
        <v>638</v>
      </c>
      <c r="F8384" s="841" t="s">
        <v>114</v>
      </c>
      <c r="G8384" s="847" t="s">
        <v>616</v>
      </c>
      <c r="H8384" s="843" t="s">
        <v>382</v>
      </c>
      <c r="I8384" s="841" t="s">
        <v>131</v>
      </c>
      <c r="J8384" s="842" t="s">
        <v>617</v>
      </c>
      <c r="K8384" s="843" t="s">
        <v>399</v>
      </c>
      <c r="L8384" s="841" t="s">
        <v>187</v>
      </c>
      <c r="M8384" s="847" t="s">
        <v>614</v>
      </c>
      <c r="N8384" s="843" t="s">
        <v>452</v>
      </c>
      <c r="O8384" s="841" t="s">
        <v>231</v>
      </c>
      <c r="P8384" s="847" t="s">
        <v>62</v>
      </c>
      <c r="Q8384" s="843" t="s">
        <v>64</v>
      </c>
      <c r="R8384" s="841"/>
      <c r="S8384" s="847"/>
      <c r="T8384" s="843"/>
    </row>
    <row r="8385" spans="1:20" ht="18" hidden="1" customHeight="1">
      <c r="A8385" s="840" t="str" cm="1">
        <f t="array" ref="A8385">IF(INDEX(r_ACTIVEROW,1,COUNTA(r_ACTIVEROW)-2)="N",
       INDEX(r_ACTIVEROW,1,COUNTA(r_ACTIVEROW))&amp;" "&amp;INDEX(r_ACTIVEROW,1,COUNTA(r_ACTIVEROW)-1),
       INDEX(r_ACTIVEROW,1,COUNTA(r_ACTIVEROW)-2)
      )</f>
        <v>DKA6430</v>
      </c>
      <c r="B8385" s="840" t="str" cm="1">
        <f t="array" ref="B8385">INDEX(r_ACTIVEROW,1,COUNTA(r_ACTIVEROW)-1)</f>
        <v>REAR WHEEL SIZE</v>
      </c>
      <c r="C8385" s="841" t="s">
        <v>637</v>
      </c>
      <c r="D8385" s="847" t="s">
        <v>619</v>
      </c>
      <c r="E8385" s="843" t="s">
        <v>638</v>
      </c>
      <c r="F8385" s="841" t="s">
        <v>114</v>
      </c>
      <c r="G8385" s="847" t="s">
        <v>616</v>
      </c>
      <c r="H8385" s="843" t="s">
        <v>382</v>
      </c>
      <c r="I8385" s="841" t="s">
        <v>131</v>
      </c>
      <c r="J8385" s="842" t="s">
        <v>617</v>
      </c>
      <c r="K8385" s="843" t="s">
        <v>399</v>
      </c>
      <c r="L8385" s="841" t="s">
        <v>187</v>
      </c>
      <c r="M8385" s="847" t="s">
        <v>614</v>
      </c>
      <c r="N8385" s="843" t="s">
        <v>452</v>
      </c>
      <c r="O8385" s="841" t="s">
        <v>334</v>
      </c>
      <c r="P8385" s="847" t="s">
        <v>62</v>
      </c>
      <c r="Q8385" s="843" t="s">
        <v>315</v>
      </c>
      <c r="R8385" s="841"/>
      <c r="S8385" s="847"/>
      <c r="T8385" s="843"/>
    </row>
    <row r="8386" spans="1:20" ht="18" hidden="1" customHeight="1">
      <c r="A8386" s="840" t="str" cm="1">
        <f t="array" ref="A8386">IF(INDEX(r_ACTIVEROW,1,COUNTA(r_ACTIVEROW)-2)="N",
       INDEX(r_ACTIVEROW,1,COUNTA(r_ACTIVEROW))&amp;" "&amp;INDEX(r_ACTIVEROW,1,COUNTA(r_ACTIVEROW)-1),
       INDEX(r_ACTIVEROW,1,COUNTA(r_ACTIVEROW)-2)
      )</f>
        <v>DKA6410</v>
      </c>
      <c r="B8386" s="840" t="str" cm="1">
        <f t="array" ref="B8386">INDEX(r_ACTIVEROW,1,COUNTA(r_ACTIVEROW)-1)</f>
        <v>REAR WHEEL SIZE</v>
      </c>
      <c r="C8386" s="841" t="s">
        <v>637</v>
      </c>
      <c r="D8386" s="847" t="s">
        <v>619</v>
      </c>
      <c r="E8386" s="843" t="s">
        <v>638</v>
      </c>
      <c r="F8386" s="841" t="s">
        <v>114</v>
      </c>
      <c r="G8386" s="847" t="s">
        <v>616</v>
      </c>
      <c r="H8386" s="843" t="s">
        <v>382</v>
      </c>
      <c r="I8386" s="841" t="s">
        <v>132</v>
      </c>
      <c r="J8386" s="842" t="s">
        <v>617</v>
      </c>
      <c r="K8386" s="843" t="s">
        <v>374</v>
      </c>
      <c r="L8386" s="841" t="s">
        <v>187</v>
      </c>
      <c r="M8386" s="847" t="s">
        <v>614</v>
      </c>
      <c r="N8386" s="843" t="s">
        <v>452</v>
      </c>
      <c r="O8386" s="841" t="s">
        <v>230</v>
      </c>
      <c r="P8386" s="847" t="s">
        <v>62</v>
      </c>
      <c r="Q8386" s="843" t="s">
        <v>63</v>
      </c>
      <c r="R8386" s="841"/>
      <c r="S8386" s="847"/>
      <c r="T8386" s="843"/>
    </row>
    <row r="8387" spans="1:20" ht="18" hidden="1" customHeight="1">
      <c r="A8387" s="840" t="str" cm="1">
        <f t="array" ref="A8387">IF(INDEX(r_ACTIVEROW,1,COUNTA(r_ACTIVEROW)-2)="N",
       INDEX(r_ACTIVEROW,1,COUNTA(r_ACTIVEROW))&amp;" "&amp;INDEX(r_ACTIVEROW,1,COUNTA(r_ACTIVEROW)-1),
       INDEX(r_ACTIVEROW,1,COUNTA(r_ACTIVEROW)-2)
      )</f>
        <v>DKA6420</v>
      </c>
      <c r="B8387" s="840" t="str" cm="1">
        <f t="array" ref="B8387">INDEX(r_ACTIVEROW,1,COUNTA(r_ACTIVEROW)-1)</f>
        <v>REAR WHEEL SIZE</v>
      </c>
      <c r="C8387" s="841" t="s">
        <v>637</v>
      </c>
      <c r="D8387" s="847" t="s">
        <v>619</v>
      </c>
      <c r="E8387" s="843" t="s">
        <v>638</v>
      </c>
      <c r="F8387" s="841" t="s">
        <v>114</v>
      </c>
      <c r="G8387" s="847" t="s">
        <v>616</v>
      </c>
      <c r="H8387" s="843" t="s">
        <v>382</v>
      </c>
      <c r="I8387" s="841" t="s">
        <v>132</v>
      </c>
      <c r="J8387" s="842" t="s">
        <v>617</v>
      </c>
      <c r="K8387" s="843" t="s">
        <v>374</v>
      </c>
      <c r="L8387" s="841" t="s">
        <v>187</v>
      </c>
      <c r="M8387" s="847" t="s">
        <v>614</v>
      </c>
      <c r="N8387" s="843" t="s">
        <v>452</v>
      </c>
      <c r="O8387" s="841" t="s">
        <v>231</v>
      </c>
      <c r="P8387" s="847" t="s">
        <v>62</v>
      </c>
      <c r="Q8387" s="843" t="s">
        <v>64</v>
      </c>
      <c r="R8387" s="841"/>
      <c r="S8387" s="847"/>
      <c r="T8387" s="843"/>
    </row>
    <row r="8388" spans="1:20" ht="18" hidden="1" customHeight="1">
      <c r="A8388" s="840" t="str" cm="1">
        <f t="array" ref="A8388">IF(INDEX(r_ACTIVEROW,1,COUNTA(r_ACTIVEROW)-2)="N",
       INDEX(r_ACTIVEROW,1,COUNTA(r_ACTIVEROW))&amp;" "&amp;INDEX(r_ACTIVEROW,1,COUNTA(r_ACTIVEROW)-1),
       INDEX(r_ACTIVEROW,1,COUNTA(r_ACTIVEROW)-2)
      )</f>
        <v>DKA6430</v>
      </c>
      <c r="B8388" s="840" t="str" cm="1">
        <f t="array" ref="B8388">INDEX(r_ACTIVEROW,1,COUNTA(r_ACTIVEROW)-1)</f>
        <v>REAR WHEEL SIZE</v>
      </c>
      <c r="C8388" s="841" t="s">
        <v>637</v>
      </c>
      <c r="D8388" s="847" t="s">
        <v>619</v>
      </c>
      <c r="E8388" s="843" t="s">
        <v>638</v>
      </c>
      <c r="F8388" s="841" t="s">
        <v>114</v>
      </c>
      <c r="G8388" s="847" t="s">
        <v>616</v>
      </c>
      <c r="H8388" s="843" t="s">
        <v>382</v>
      </c>
      <c r="I8388" s="841" t="s">
        <v>132</v>
      </c>
      <c r="J8388" s="842" t="s">
        <v>617</v>
      </c>
      <c r="K8388" s="843" t="s">
        <v>374</v>
      </c>
      <c r="L8388" s="841" t="s">
        <v>187</v>
      </c>
      <c r="M8388" s="847" t="s">
        <v>614</v>
      </c>
      <c r="N8388" s="843" t="s">
        <v>452</v>
      </c>
      <c r="O8388" s="841" t="s">
        <v>334</v>
      </c>
      <c r="P8388" s="847" t="s">
        <v>62</v>
      </c>
      <c r="Q8388" s="843" t="s">
        <v>315</v>
      </c>
      <c r="R8388" s="841"/>
      <c r="S8388" s="847"/>
      <c r="T8388" s="843"/>
    </row>
    <row r="8389" spans="1:20" ht="18" hidden="1" customHeight="1">
      <c r="A8389" s="840" t="str" cm="1">
        <f t="array" ref="A8389">IF(INDEX(r_ACTIVEROW,1,COUNTA(r_ACTIVEROW)-2)="N",
       INDEX(r_ACTIVEROW,1,COUNTA(r_ACTIVEROW))&amp;" "&amp;INDEX(r_ACTIVEROW,1,COUNTA(r_ACTIVEROW)-1),
       INDEX(r_ACTIVEROW,1,COUNTA(r_ACTIVEROW)-2)
      )</f>
        <v>DKA6410</v>
      </c>
      <c r="B8389" s="840" t="str" cm="1">
        <f t="array" ref="B8389">INDEX(r_ACTIVEROW,1,COUNTA(r_ACTIVEROW)-1)</f>
        <v>REAR WHEEL SIZE</v>
      </c>
      <c r="C8389" s="841" t="s">
        <v>637</v>
      </c>
      <c r="D8389" s="847" t="s">
        <v>619</v>
      </c>
      <c r="E8389" s="843" t="s">
        <v>638</v>
      </c>
      <c r="F8389" s="841" t="s">
        <v>114</v>
      </c>
      <c r="G8389" s="847" t="s">
        <v>616</v>
      </c>
      <c r="H8389" s="843" t="s">
        <v>382</v>
      </c>
      <c r="I8389" s="841" t="s">
        <v>133</v>
      </c>
      <c r="J8389" s="842" t="s">
        <v>617</v>
      </c>
      <c r="K8389" s="843" t="s">
        <v>415</v>
      </c>
      <c r="L8389" s="841" t="s">
        <v>187</v>
      </c>
      <c r="M8389" s="847" t="s">
        <v>614</v>
      </c>
      <c r="N8389" s="843" t="s">
        <v>452</v>
      </c>
      <c r="O8389" s="841" t="s">
        <v>230</v>
      </c>
      <c r="P8389" s="847" t="s">
        <v>62</v>
      </c>
      <c r="Q8389" s="843" t="s">
        <v>63</v>
      </c>
      <c r="R8389" s="841"/>
      <c r="S8389" s="847"/>
      <c r="T8389" s="843"/>
    </row>
    <row r="8390" spans="1:20" ht="18" hidden="1" customHeight="1">
      <c r="A8390" s="840" t="str" cm="1">
        <f t="array" ref="A8390">IF(INDEX(r_ACTIVEROW,1,COUNTA(r_ACTIVEROW)-2)="N",
       INDEX(r_ACTIVEROW,1,COUNTA(r_ACTIVEROW))&amp;" "&amp;INDEX(r_ACTIVEROW,1,COUNTA(r_ACTIVEROW)-1),
       INDEX(r_ACTIVEROW,1,COUNTA(r_ACTIVEROW)-2)
      )</f>
        <v>DKA6420</v>
      </c>
      <c r="B8390" s="840" t="str" cm="1">
        <f t="array" ref="B8390">INDEX(r_ACTIVEROW,1,COUNTA(r_ACTIVEROW)-1)</f>
        <v>REAR WHEEL SIZE</v>
      </c>
      <c r="C8390" s="841" t="s">
        <v>637</v>
      </c>
      <c r="D8390" s="847" t="s">
        <v>619</v>
      </c>
      <c r="E8390" s="843" t="s">
        <v>638</v>
      </c>
      <c r="F8390" s="841" t="s">
        <v>114</v>
      </c>
      <c r="G8390" s="847" t="s">
        <v>616</v>
      </c>
      <c r="H8390" s="843" t="s">
        <v>382</v>
      </c>
      <c r="I8390" s="841" t="s">
        <v>133</v>
      </c>
      <c r="J8390" s="842" t="s">
        <v>617</v>
      </c>
      <c r="K8390" s="843" t="s">
        <v>415</v>
      </c>
      <c r="L8390" s="841" t="s">
        <v>187</v>
      </c>
      <c r="M8390" s="847" t="s">
        <v>614</v>
      </c>
      <c r="N8390" s="843" t="s">
        <v>452</v>
      </c>
      <c r="O8390" s="841" t="s">
        <v>231</v>
      </c>
      <c r="P8390" s="847" t="s">
        <v>62</v>
      </c>
      <c r="Q8390" s="843" t="s">
        <v>64</v>
      </c>
      <c r="R8390" s="841"/>
      <c r="S8390" s="847"/>
      <c r="T8390" s="843"/>
    </row>
    <row r="8391" spans="1:20" ht="18" hidden="1" customHeight="1">
      <c r="A8391" s="840" t="str" cm="1">
        <f t="array" ref="A8391">IF(INDEX(r_ACTIVEROW,1,COUNTA(r_ACTIVEROW)-2)="N",
       INDEX(r_ACTIVEROW,1,COUNTA(r_ACTIVEROW))&amp;" "&amp;INDEX(r_ACTIVEROW,1,COUNTA(r_ACTIVEROW)-1),
       INDEX(r_ACTIVEROW,1,COUNTA(r_ACTIVEROW)-2)
      )</f>
        <v>DKA6430</v>
      </c>
      <c r="B8391" s="840" t="str" cm="1">
        <f t="array" ref="B8391">INDEX(r_ACTIVEROW,1,COUNTA(r_ACTIVEROW)-1)</f>
        <v>REAR WHEEL SIZE</v>
      </c>
      <c r="C8391" s="841" t="s">
        <v>637</v>
      </c>
      <c r="D8391" s="847" t="s">
        <v>619</v>
      </c>
      <c r="E8391" s="843" t="s">
        <v>638</v>
      </c>
      <c r="F8391" s="841" t="s">
        <v>114</v>
      </c>
      <c r="G8391" s="847" t="s">
        <v>616</v>
      </c>
      <c r="H8391" s="843" t="s">
        <v>382</v>
      </c>
      <c r="I8391" s="841" t="s">
        <v>133</v>
      </c>
      <c r="J8391" s="842" t="s">
        <v>617</v>
      </c>
      <c r="K8391" s="843" t="s">
        <v>415</v>
      </c>
      <c r="L8391" s="841" t="s">
        <v>187</v>
      </c>
      <c r="M8391" s="847" t="s">
        <v>614</v>
      </c>
      <c r="N8391" s="843" t="s">
        <v>452</v>
      </c>
      <c r="O8391" s="841" t="s">
        <v>334</v>
      </c>
      <c r="P8391" s="847" t="s">
        <v>62</v>
      </c>
      <c r="Q8391" s="843" t="s">
        <v>315</v>
      </c>
      <c r="R8391" s="841"/>
      <c r="S8391" s="847"/>
      <c r="T8391" s="843"/>
    </row>
    <row r="8392" spans="1:20" ht="18" hidden="1" customHeight="1">
      <c r="A8392" s="840" t="str" cm="1">
        <f t="array" ref="A8392">IF(INDEX(r_ACTIVEROW,1,COUNTA(r_ACTIVEROW)-2)="N",
       INDEX(r_ACTIVEROW,1,COUNTA(r_ACTIVEROW))&amp;" "&amp;INDEX(r_ACTIVEROW,1,COUNTA(r_ACTIVEROW)-1),
       INDEX(r_ACTIVEROW,1,COUNTA(r_ACTIVEROW)-2)
      )</f>
        <v>DKA6410</v>
      </c>
      <c r="B8392" s="840" t="str" cm="1">
        <f t="array" ref="B8392">INDEX(r_ACTIVEROW,1,COUNTA(r_ACTIVEROW)-1)</f>
        <v>REAR WHEEL SIZE</v>
      </c>
      <c r="C8392" s="841" t="s">
        <v>637</v>
      </c>
      <c r="D8392" s="847" t="s">
        <v>619</v>
      </c>
      <c r="E8392" s="843" t="s">
        <v>638</v>
      </c>
      <c r="F8392" s="841" t="s">
        <v>114</v>
      </c>
      <c r="G8392" s="847" t="s">
        <v>616</v>
      </c>
      <c r="H8392" s="843" t="s">
        <v>382</v>
      </c>
      <c r="I8392" s="841" t="s">
        <v>134</v>
      </c>
      <c r="J8392" s="842" t="s">
        <v>617</v>
      </c>
      <c r="K8392" s="843" t="s">
        <v>375</v>
      </c>
      <c r="L8392" s="841" t="s">
        <v>187</v>
      </c>
      <c r="M8392" s="847" t="s">
        <v>614</v>
      </c>
      <c r="N8392" s="843" t="s">
        <v>452</v>
      </c>
      <c r="O8392" s="841" t="s">
        <v>230</v>
      </c>
      <c r="P8392" s="847" t="s">
        <v>62</v>
      </c>
      <c r="Q8392" s="843" t="s">
        <v>63</v>
      </c>
      <c r="R8392" s="841"/>
      <c r="S8392" s="847"/>
      <c r="T8392" s="843"/>
    </row>
    <row r="8393" spans="1:20" ht="18" hidden="1" customHeight="1">
      <c r="A8393" s="840" t="str" cm="1">
        <f t="array" ref="A8393">IF(INDEX(r_ACTIVEROW,1,COUNTA(r_ACTIVEROW)-2)="N",
       INDEX(r_ACTIVEROW,1,COUNTA(r_ACTIVEROW))&amp;" "&amp;INDEX(r_ACTIVEROW,1,COUNTA(r_ACTIVEROW)-1),
       INDEX(r_ACTIVEROW,1,COUNTA(r_ACTIVEROW)-2)
      )</f>
        <v>DKA6420</v>
      </c>
      <c r="B8393" s="840" t="str" cm="1">
        <f t="array" ref="B8393">INDEX(r_ACTIVEROW,1,COUNTA(r_ACTIVEROW)-1)</f>
        <v>REAR WHEEL SIZE</v>
      </c>
      <c r="C8393" s="841" t="s">
        <v>637</v>
      </c>
      <c r="D8393" s="847" t="s">
        <v>619</v>
      </c>
      <c r="E8393" s="843" t="s">
        <v>638</v>
      </c>
      <c r="F8393" s="841" t="s">
        <v>114</v>
      </c>
      <c r="G8393" s="847" t="s">
        <v>616</v>
      </c>
      <c r="H8393" s="843" t="s">
        <v>382</v>
      </c>
      <c r="I8393" s="841" t="s">
        <v>134</v>
      </c>
      <c r="J8393" s="842" t="s">
        <v>617</v>
      </c>
      <c r="K8393" s="843" t="s">
        <v>375</v>
      </c>
      <c r="L8393" s="841" t="s">
        <v>187</v>
      </c>
      <c r="M8393" s="847" t="s">
        <v>614</v>
      </c>
      <c r="N8393" s="843" t="s">
        <v>452</v>
      </c>
      <c r="O8393" s="841" t="s">
        <v>231</v>
      </c>
      <c r="P8393" s="847" t="s">
        <v>62</v>
      </c>
      <c r="Q8393" s="843" t="s">
        <v>64</v>
      </c>
      <c r="R8393" s="841"/>
      <c r="S8393" s="847"/>
      <c r="T8393" s="843"/>
    </row>
    <row r="8394" spans="1:20" ht="18" hidden="1" customHeight="1">
      <c r="A8394" s="840" t="str" cm="1">
        <f t="array" ref="A8394">IF(INDEX(r_ACTIVEROW,1,COUNTA(r_ACTIVEROW)-2)="N",
       INDEX(r_ACTIVEROW,1,COUNTA(r_ACTIVEROW))&amp;" "&amp;INDEX(r_ACTIVEROW,1,COUNTA(r_ACTIVEROW)-1),
       INDEX(r_ACTIVEROW,1,COUNTA(r_ACTIVEROW)-2)
      )</f>
        <v>DKA6430</v>
      </c>
      <c r="B8394" s="840" t="str" cm="1">
        <f t="array" ref="B8394">INDEX(r_ACTIVEROW,1,COUNTA(r_ACTIVEROW)-1)</f>
        <v>REAR WHEEL SIZE</v>
      </c>
      <c r="C8394" s="841" t="s">
        <v>637</v>
      </c>
      <c r="D8394" s="847" t="s">
        <v>619</v>
      </c>
      <c r="E8394" s="843" t="s">
        <v>638</v>
      </c>
      <c r="F8394" s="841" t="s">
        <v>114</v>
      </c>
      <c r="G8394" s="847" t="s">
        <v>616</v>
      </c>
      <c r="H8394" s="843" t="s">
        <v>382</v>
      </c>
      <c r="I8394" s="841" t="s">
        <v>134</v>
      </c>
      <c r="J8394" s="842" t="s">
        <v>617</v>
      </c>
      <c r="K8394" s="843" t="s">
        <v>375</v>
      </c>
      <c r="L8394" s="841" t="s">
        <v>187</v>
      </c>
      <c r="M8394" s="847" t="s">
        <v>614</v>
      </c>
      <c r="N8394" s="843" t="s">
        <v>452</v>
      </c>
      <c r="O8394" s="841" t="s">
        <v>334</v>
      </c>
      <c r="P8394" s="847" t="s">
        <v>62</v>
      </c>
      <c r="Q8394" s="843" t="s">
        <v>315</v>
      </c>
      <c r="R8394" s="841"/>
      <c r="S8394" s="847"/>
      <c r="T8394" s="843"/>
    </row>
    <row r="8395" spans="1:20" ht="18" hidden="1" customHeight="1">
      <c r="A8395" s="840" t="str" cm="1">
        <f t="array" ref="A8395">IF(INDEX(r_ACTIVEROW,1,COUNTA(r_ACTIVEROW)-2)="N",
       INDEX(r_ACTIVEROW,1,COUNTA(r_ACTIVEROW))&amp;" "&amp;INDEX(r_ACTIVEROW,1,COUNTA(r_ACTIVEROW)-1),
       INDEX(r_ACTIVEROW,1,COUNTA(r_ACTIVEROW)-2)
      )</f>
        <v>DKA6410</v>
      </c>
      <c r="B8395" s="840" t="str" cm="1">
        <f t="array" ref="B8395">INDEX(r_ACTIVEROW,1,COUNTA(r_ACTIVEROW)-1)</f>
        <v>REAR WHEEL SIZE</v>
      </c>
      <c r="C8395" s="841" t="s">
        <v>637</v>
      </c>
      <c r="D8395" s="847" t="s">
        <v>619</v>
      </c>
      <c r="E8395" s="843" t="s">
        <v>638</v>
      </c>
      <c r="F8395" s="841" t="s">
        <v>114</v>
      </c>
      <c r="G8395" s="847" t="s">
        <v>616</v>
      </c>
      <c r="H8395" s="843" t="s">
        <v>382</v>
      </c>
      <c r="I8395" s="841" t="s">
        <v>135</v>
      </c>
      <c r="J8395" s="842" t="s">
        <v>617</v>
      </c>
      <c r="K8395" s="843" t="s">
        <v>416</v>
      </c>
      <c r="L8395" s="841" t="s">
        <v>187</v>
      </c>
      <c r="M8395" s="847" t="s">
        <v>614</v>
      </c>
      <c r="N8395" s="843" t="s">
        <v>452</v>
      </c>
      <c r="O8395" s="841" t="s">
        <v>230</v>
      </c>
      <c r="P8395" s="847" t="s">
        <v>62</v>
      </c>
      <c r="Q8395" s="843" t="s">
        <v>63</v>
      </c>
      <c r="R8395" s="841"/>
      <c r="S8395" s="847"/>
      <c r="T8395" s="843"/>
    </row>
    <row r="8396" spans="1:20" ht="18" hidden="1" customHeight="1">
      <c r="A8396" s="840" t="str" cm="1">
        <f t="array" ref="A8396">IF(INDEX(r_ACTIVEROW,1,COUNTA(r_ACTIVEROW)-2)="N",
       INDEX(r_ACTIVEROW,1,COUNTA(r_ACTIVEROW))&amp;" "&amp;INDEX(r_ACTIVEROW,1,COUNTA(r_ACTIVEROW)-1),
       INDEX(r_ACTIVEROW,1,COUNTA(r_ACTIVEROW)-2)
      )</f>
        <v>DKA6420</v>
      </c>
      <c r="B8396" s="840" t="str" cm="1">
        <f t="array" ref="B8396">INDEX(r_ACTIVEROW,1,COUNTA(r_ACTIVEROW)-1)</f>
        <v>REAR WHEEL SIZE</v>
      </c>
      <c r="C8396" s="841" t="s">
        <v>637</v>
      </c>
      <c r="D8396" s="847" t="s">
        <v>619</v>
      </c>
      <c r="E8396" s="843" t="s">
        <v>638</v>
      </c>
      <c r="F8396" s="841" t="s">
        <v>114</v>
      </c>
      <c r="G8396" s="847" t="s">
        <v>616</v>
      </c>
      <c r="H8396" s="843" t="s">
        <v>382</v>
      </c>
      <c r="I8396" s="841" t="s">
        <v>135</v>
      </c>
      <c r="J8396" s="842" t="s">
        <v>617</v>
      </c>
      <c r="K8396" s="843" t="s">
        <v>416</v>
      </c>
      <c r="L8396" s="841" t="s">
        <v>187</v>
      </c>
      <c r="M8396" s="847" t="s">
        <v>614</v>
      </c>
      <c r="N8396" s="843" t="s">
        <v>452</v>
      </c>
      <c r="O8396" s="841" t="s">
        <v>231</v>
      </c>
      <c r="P8396" s="847" t="s">
        <v>62</v>
      </c>
      <c r="Q8396" s="843" t="s">
        <v>64</v>
      </c>
      <c r="R8396" s="841"/>
      <c r="S8396" s="847"/>
      <c r="T8396" s="843"/>
    </row>
    <row r="8397" spans="1:20" ht="18" hidden="1" customHeight="1">
      <c r="A8397" s="840" t="str" cm="1">
        <f t="array" ref="A8397">IF(INDEX(r_ACTIVEROW,1,COUNTA(r_ACTIVEROW)-2)="N",
       INDEX(r_ACTIVEROW,1,COUNTA(r_ACTIVEROW))&amp;" "&amp;INDEX(r_ACTIVEROW,1,COUNTA(r_ACTIVEROW)-1),
       INDEX(r_ACTIVEROW,1,COUNTA(r_ACTIVEROW)-2)
      )</f>
        <v>DKA6430</v>
      </c>
      <c r="B8397" s="840" t="str" cm="1">
        <f t="array" ref="B8397">INDEX(r_ACTIVEROW,1,COUNTA(r_ACTIVEROW)-1)</f>
        <v>REAR WHEEL SIZE</v>
      </c>
      <c r="C8397" s="841" t="s">
        <v>637</v>
      </c>
      <c r="D8397" s="847" t="s">
        <v>619</v>
      </c>
      <c r="E8397" s="843" t="s">
        <v>638</v>
      </c>
      <c r="F8397" s="841" t="s">
        <v>114</v>
      </c>
      <c r="G8397" s="847" t="s">
        <v>616</v>
      </c>
      <c r="H8397" s="843" t="s">
        <v>382</v>
      </c>
      <c r="I8397" s="841" t="s">
        <v>135</v>
      </c>
      <c r="J8397" s="842" t="s">
        <v>617</v>
      </c>
      <c r="K8397" s="843" t="s">
        <v>416</v>
      </c>
      <c r="L8397" s="841" t="s">
        <v>187</v>
      </c>
      <c r="M8397" s="847" t="s">
        <v>614</v>
      </c>
      <c r="N8397" s="843" t="s">
        <v>452</v>
      </c>
      <c r="O8397" s="841" t="s">
        <v>334</v>
      </c>
      <c r="P8397" s="847" t="s">
        <v>62</v>
      </c>
      <c r="Q8397" s="843" t="s">
        <v>315</v>
      </c>
      <c r="R8397" s="841"/>
      <c r="S8397" s="847"/>
      <c r="T8397" s="843"/>
    </row>
    <row r="8398" spans="1:20" ht="18" hidden="1" customHeight="1">
      <c r="A8398" s="840" t="str" cm="1">
        <f t="array" ref="A8398">IF(INDEX(r_ACTIVEROW,1,COUNTA(r_ACTIVEROW)-2)="N",
       INDEX(r_ACTIVEROW,1,COUNTA(r_ACTIVEROW))&amp;" "&amp;INDEX(r_ACTIVEROW,1,COUNTA(r_ACTIVEROW)-1),
       INDEX(r_ACTIVEROW,1,COUNTA(r_ACTIVEROW)-2)
      )</f>
        <v>DKA6410</v>
      </c>
      <c r="B8398" s="840" t="str" cm="1">
        <f t="array" ref="B8398">INDEX(r_ACTIVEROW,1,COUNTA(r_ACTIVEROW)-1)</f>
        <v>REAR WHEEL SIZE</v>
      </c>
      <c r="C8398" s="841" t="s">
        <v>637</v>
      </c>
      <c r="D8398" s="847" t="s">
        <v>619</v>
      </c>
      <c r="E8398" s="843" t="s">
        <v>638</v>
      </c>
      <c r="F8398" s="841" t="s">
        <v>114</v>
      </c>
      <c r="G8398" s="847" t="s">
        <v>616</v>
      </c>
      <c r="H8398" s="843" t="s">
        <v>382</v>
      </c>
      <c r="I8398" s="841" t="s">
        <v>136</v>
      </c>
      <c r="J8398" s="842" t="s">
        <v>617</v>
      </c>
      <c r="K8398" s="843" t="s">
        <v>376</v>
      </c>
      <c r="L8398" s="841" t="s">
        <v>187</v>
      </c>
      <c r="M8398" s="847" t="s">
        <v>614</v>
      </c>
      <c r="N8398" s="843" t="s">
        <v>452</v>
      </c>
      <c r="O8398" s="841" t="s">
        <v>230</v>
      </c>
      <c r="P8398" s="847" t="s">
        <v>62</v>
      </c>
      <c r="Q8398" s="843" t="s">
        <v>63</v>
      </c>
      <c r="R8398" s="841"/>
      <c r="S8398" s="847"/>
      <c r="T8398" s="843"/>
    </row>
    <row r="8399" spans="1:20" ht="18" hidden="1" customHeight="1">
      <c r="A8399" s="840" t="str" cm="1">
        <f t="array" ref="A8399">IF(INDEX(r_ACTIVEROW,1,COUNTA(r_ACTIVEROW)-2)="N",
       INDEX(r_ACTIVEROW,1,COUNTA(r_ACTIVEROW))&amp;" "&amp;INDEX(r_ACTIVEROW,1,COUNTA(r_ACTIVEROW)-1),
       INDEX(r_ACTIVEROW,1,COUNTA(r_ACTIVEROW)-2)
      )</f>
        <v>DKA6420</v>
      </c>
      <c r="B8399" s="840" t="str" cm="1">
        <f t="array" ref="B8399">INDEX(r_ACTIVEROW,1,COUNTA(r_ACTIVEROW)-1)</f>
        <v>REAR WHEEL SIZE</v>
      </c>
      <c r="C8399" s="841" t="s">
        <v>637</v>
      </c>
      <c r="D8399" s="847" t="s">
        <v>619</v>
      </c>
      <c r="E8399" s="843" t="s">
        <v>638</v>
      </c>
      <c r="F8399" s="841" t="s">
        <v>114</v>
      </c>
      <c r="G8399" s="847" t="s">
        <v>616</v>
      </c>
      <c r="H8399" s="843" t="s">
        <v>382</v>
      </c>
      <c r="I8399" s="841" t="s">
        <v>136</v>
      </c>
      <c r="J8399" s="842" t="s">
        <v>617</v>
      </c>
      <c r="K8399" s="843" t="s">
        <v>376</v>
      </c>
      <c r="L8399" s="841" t="s">
        <v>187</v>
      </c>
      <c r="M8399" s="847" t="s">
        <v>614</v>
      </c>
      <c r="N8399" s="843" t="s">
        <v>452</v>
      </c>
      <c r="O8399" s="841" t="s">
        <v>231</v>
      </c>
      <c r="P8399" s="847" t="s">
        <v>62</v>
      </c>
      <c r="Q8399" s="843" t="s">
        <v>64</v>
      </c>
      <c r="R8399" s="841"/>
      <c r="S8399" s="847"/>
      <c r="T8399" s="843"/>
    </row>
    <row r="8400" spans="1:20" ht="18" hidden="1" customHeight="1">
      <c r="A8400" s="840" t="str" cm="1">
        <f t="array" ref="A8400">IF(INDEX(r_ACTIVEROW,1,COUNTA(r_ACTIVEROW)-2)="N",
       INDEX(r_ACTIVEROW,1,COUNTA(r_ACTIVEROW))&amp;" "&amp;INDEX(r_ACTIVEROW,1,COUNTA(r_ACTIVEROW)-1),
       INDEX(r_ACTIVEROW,1,COUNTA(r_ACTIVEROW)-2)
      )</f>
        <v>DKA6430</v>
      </c>
      <c r="B8400" s="840" t="str" cm="1">
        <f t="array" ref="B8400">INDEX(r_ACTIVEROW,1,COUNTA(r_ACTIVEROW)-1)</f>
        <v>REAR WHEEL SIZE</v>
      </c>
      <c r="C8400" s="841" t="s">
        <v>637</v>
      </c>
      <c r="D8400" s="847" t="s">
        <v>619</v>
      </c>
      <c r="E8400" s="843" t="s">
        <v>638</v>
      </c>
      <c r="F8400" s="841" t="s">
        <v>114</v>
      </c>
      <c r="G8400" s="847" t="s">
        <v>616</v>
      </c>
      <c r="H8400" s="843" t="s">
        <v>382</v>
      </c>
      <c r="I8400" s="841" t="s">
        <v>136</v>
      </c>
      <c r="J8400" s="842" t="s">
        <v>617</v>
      </c>
      <c r="K8400" s="843" t="s">
        <v>376</v>
      </c>
      <c r="L8400" s="841" t="s">
        <v>187</v>
      </c>
      <c r="M8400" s="847" t="s">
        <v>614</v>
      </c>
      <c r="N8400" s="843" t="s">
        <v>452</v>
      </c>
      <c r="O8400" s="841" t="s">
        <v>334</v>
      </c>
      <c r="P8400" s="847" t="s">
        <v>62</v>
      </c>
      <c r="Q8400" s="843" t="s">
        <v>315</v>
      </c>
      <c r="R8400" s="841"/>
      <c r="S8400" s="847"/>
      <c r="T8400" s="843"/>
    </row>
    <row r="8401" spans="1:20" ht="18" hidden="1" customHeight="1">
      <c r="A8401" s="840" t="str" cm="1">
        <f t="array" ref="A8401">IF(INDEX(r_ACTIVEROW,1,COUNTA(r_ACTIVEROW)-2)="N",
       INDEX(r_ACTIVEROW,1,COUNTA(r_ACTIVEROW))&amp;" "&amp;INDEX(r_ACTIVEROW,1,COUNTA(r_ACTIVEROW)-1),
       INDEX(r_ACTIVEROW,1,COUNTA(r_ACTIVEROW)-2)
      )</f>
        <v>DKA6410</v>
      </c>
      <c r="B8401" s="840" t="str" cm="1">
        <f t="array" ref="B8401">INDEX(r_ACTIVEROW,1,COUNTA(r_ACTIVEROW)-1)</f>
        <v>REAR WHEEL SIZE</v>
      </c>
      <c r="C8401" s="841" t="s">
        <v>637</v>
      </c>
      <c r="D8401" s="847" t="s">
        <v>619</v>
      </c>
      <c r="E8401" s="843" t="s">
        <v>638</v>
      </c>
      <c r="F8401" s="841" t="s">
        <v>114</v>
      </c>
      <c r="G8401" s="847" t="s">
        <v>616</v>
      </c>
      <c r="H8401" s="843" t="s">
        <v>382</v>
      </c>
      <c r="I8401" s="841" t="s">
        <v>137</v>
      </c>
      <c r="J8401" s="842" t="s">
        <v>617</v>
      </c>
      <c r="K8401" s="843" t="s">
        <v>402</v>
      </c>
      <c r="L8401" s="841" t="s">
        <v>187</v>
      </c>
      <c r="M8401" s="847" t="s">
        <v>614</v>
      </c>
      <c r="N8401" s="843" t="s">
        <v>452</v>
      </c>
      <c r="O8401" s="841" t="s">
        <v>230</v>
      </c>
      <c r="P8401" s="847" t="s">
        <v>62</v>
      </c>
      <c r="Q8401" s="843" t="s">
        <v>63</v>
      </c>
      <c r="R8401" s="841"/>
      <c r="S8401" s="847"/>
      <c r="T8401" s="843"/>
    </row>
    <row r="8402" spans="1:20" ht="18" hidden="1" customHeight="1">
      <c r="A8402" s="840" t="str" cm="1">
        <f t="array" ref="A8402">IF(INDEX(r_ACTIVEROW,1,COUNTA(r_ACTIVEROW)-2)="N",
       INDEX(r_ACTIVEROW,1,COUNTA(r_ACTIVEROW))&amp;" "&amp;INDEX(r_ACTIVEROW,1,COUNTA(r_ACTIVEROW)-1),
       INDEX(r_ACTIVEROW,1,COUNTA(r_ACTIVEROW)-2)
      )</f>
        <v>DKA6420</v>
      </c>
      <c r="B8402" s="840" t="str" cm="1">
        <f t="array" ref="B8402">INDEX(r_ACTIVEROW,1,COUNTA(r_ACTIVEROW)-1)</f>
        <v>REAR WHEEL SIZE</v>
      </c>
      <c r="C8402" s="841" t="s">
        <v>637</v>
      </c>
      <c r="D8402" s="847" t="s">
        <v>619</v>
      </c>
      <c r="E8402" s="843" t="s">
        <v>638</v>
      </c>
      <c r="F8402" s="841" t="s">
        <v>114</v>
      </c>
      <c r="G8402" s="847" t="s">
        <v>616</v>
      </c>
      <c r="H8402" s="843" t="s">
        <v>382</v>
      </c>
      <c r="I8402" s="841" t="s">
        <v>137</v>
      </c>
      <c r="J8402" s="842" t="s">
        <v>617</v>
      </c>
      <c r="K8402" s="843" t="s">
        <v>402</v>
      </c>
      <c r="L8402" s="841" t="s">
        <v>187</v>
      </c>
      <c r="M8402" s="847" t="s">
        <v>614</v>
      </c>
      <c r="N8402" s="843" t="s">
        <v>452</v>
      </c>
      <c r="O8402" s="841" t="s">
        <v>231</v>
      </c>
      <c r="P8402" s="847" t="s">
        <v>62</v>
      </c>
      <c r="Q8402" s="843" t="s">
        <v>64</v>
      </c>
      <c r="R8402" s="841"/>
      <c r="S8402" s="847"/>
      <c r="T8402" s="843"/>
    </row>
    <row r="8403" spans="1:20" ht="18" hidden="1" customHeight="1">
      <c r="A8403" s="840" t="str" cm="1">
        <f t="array" ref="A8403">IF(INDEX(r_ACTIVEROW,1,COUNTA(r_ACTIVEROW)-2)="N",
       INDEX(r_ACTIVEROW,1,COUNTA(r_ACTIVEROW))&amp;" "&amp;INDEX(r_ACTIVEROW,1,COUNTA(r_ACTIVEROW)-1),
       INDEX(r_ACTIVEROW,1,COUNTA(r_ACTIVEROW)-2)
      )</f>
        <v>DKA9320</v>
      </c>
      <c r="B8403" s="840" t="str" cm="1">
        <f t="array" ref="B8403">INDEX(r_ACTIVEROW,1,COUNTA(r_ACTIVEROW)-1)</f>
        <v>FOOTREST UPMOUNTED</v>
      </c>
      <c r="C8403" s="841" t="s">
        <v>637</v>
      </c>
      <c r="D8403" s="847" t="s">
        <v>619</v>
      </c>
      <c r="E8403" s="843" t="s">
        <v>638</v>
      </c>
      <c r="F8403" s="841" t="s">
        <v>114</v>
      </c>
      <c r="G8403" s="847" t="s">
        <v>616</v>
      </c>
      <c r="H8403" s="843" t="s">
        <v>382</v>
      </c>
      <c r="I8403" s="841" t="s">
        <v>137</v>
      </c>
      <c r="J8403" s="842" t="s">
        <v>617</v>
      </c>
      <c r="K8403" s="843" t="s">
        <v>402</v>
      </c>
      <c r="L8403" s="841" t="s">
        <v>187</v>
      </c>
      <c r="M8403" s="847" t="s">
        <v>614</v>
      </c>
      <c r="N8403" s="843" t="s">
        <v>452</v>
      </c>
      <c r="O8403" s="841" t="s">
        <v>334</v>
      </c>
      <c r="P8403" s="847" t="s">
        <v>62</v>
      </c>
      <c r="Q8403" s="843" t="s">
        <v>315</v>
      </c>
      <c r="R8403" s="841" t="s">
        <v>623</v>
      </c>
      <c r="S8403" s="847" t="s">
        <v>618</v>
      </c>
      <c r="T8403" s="843" t="s">
        <v>624</v>
      </c>
    </row>
    <row r="8404" spans="1:20" ht="18" hidden="1" customHeight="1">
      <c r="A8404" s="840" t="str" cm="1">
        <f t="array" ref="A8404">IF(INDEX(r_ACTIVEROW,1,COUNTA(r_ACTIVEROW)-2)="N",
       INDEX(r_ACTIVEROW,1,COUNTA(r_ACTIVEROW))&amp;" "&amp;INDEX(r_ACTIVEROW,1,COUNTA(r_ACTIVEROW)-1),
       INDEX(r_ACTIVEROW,1,COUNTA(r_ACTIVEROW)-2)
      )</f>
        <v>DKA6410</v>
      </c>
      <c r="B8404" s="840" t="str" cm="1">
        <f t="array" ref="B8404">INDEX(r_ACTIVEROW,1,COUNTA(r_ACTIVEROW)-1)</f>
        <v>REAR WHEEL SIZE</v>
      </c>
      <c r="C8404" s="841" t="s">
        <v>637</v>
      </c>
      <c r="D8404" s="847" t="s">
        <v>619</v>
      </c>
      <c r="E8404" s="843" t="s">
        <v>638</v>
      </c>
      <c r="F8404" s="841" t="s">
        <v>114</v>
      </c>
      <c r="G8404" s="847" t="s">
        <v>616</v>
      </c>
      <c r="H8404" s="843" t="s">
        <v>382</v>
      </c>
      <c r="I8404" s="841" t="s">
        <v>138</v>
      </c>
      <c r="J8404" s="842" t="s">
        <v>617</v>
      </c>
      <c r="K8404" s="843" t="s">
        <v>377</v>
      </c>
      <c r="L8404" s="841" t="s">
        <v>187</v>
      </c>
      <c r="M8404" s="847" t="s">
        <v>614</v>
      </c>
      <c r="N8404" s="843" t="s">
        <v>452</v>
      </c>
      <c r="O8404" s="841" t="s">
        <v>230</v>
      </c>
      <c r="P8404" s="847" t="s">
        <v>62</v>
      </c>
      <c r="Q8404" s="843" t="s">
        <v>63</v>
      </c>
      <c r="R8404" s="841"/>
      <c r="S8404" s="847"/>
      <c r="T8404" s="843"/>
    </row>
    <row r="8405" spans="1:20" ht="18" hidden="1" customHeight="1">
      <c r="A8405" s="840" t="str" cm="1">
        <f t="array" ref="A8405">IF(INDEX(r_ACTIVEROW,1,COUNTA(r_ACTIVEROW)-2)="N",
       INDEX(r_ACTIVEROW,1,COUNTA(r_ACTIVEROW))&amp;" "&amp;INDEX(r_ACTIVEROW,1,COUNTA(r_ACTIVEROW)-1),
       INDEX(r_ACTIVEROW,1,COUNTA(r_ACTIVEROW)-2)
      )</f>
        <v>DKA9320</v>
      </c>
      <c r="B8405" s="840" t="str" cm="1">
        <f t="array" ref="B8405">INDEX(r_ACTIVEROW,1,COUNTA(r_ACTIVEROW)-1)</f>
        <v>FOOTREST UPMOUNTED</v>
      </c>
      <c r="C8405" s="841" t="s">
        <v>637</v>
      </c>
      <c r="D8405" s="847" t="s">
        <v>619</v>
      </c>
      <c r="E8405" s="843" t="s">
        <v>638</v>
      </c>
      <c r="F8405" s="841" t="s">
        <v>114</v>
      </c>
      <c r="G8405" s="847" t="s">
        <v>616</v>
      </c>
      <c r="H8405" s="843" t="s">
        <v>382</v>
      </c>
      <c r="I8405" s="841" t="s">
        <v>138</v>
      </c>
      <c r="J8405" s="842" t="s">
        <v>617</v>
      </c>
      <c r="K8405" s="843" t="s">
        <v>377</v>
      </c>
      <c r="L8405" s="841" t="s">
        <v>187</v>
      </c>
      <c r="M8405" s="847" t="s">
        <v>614</v>
      </c>
      <c r="N8405" s="843" t="s">
        <v>452</v>
      </c>
      <c r="O8405" s="841" t="s">
        <v>231</v>
      </c>
      <c r="P8405" s="847" t="s">
        <v>62</v>
      </c>
      <c r="Q8405" s="843" t="s">
        <v>64</v>
      </c>
      <c r="R8405" s="841" t="s">
        <v>623</v>
      </c>
      <c r="S8405" s="847" t="s">
        <v>618</v>
      </c>
      <c r="T8405" s="843" t="s">
        <v>624</v>
      </c>
    </row>
    <row r="8406" spans="1:20" ht="18" hidden="1" customHeight="1">
      <c r="A8406" s="840" t="str" cm="1">
        <f t="array" ref="A8406">IF(INDEX(r_ACTIVEROW,1,COUNTA(r_ACTIVEROW)-2)="N",
       INDEX(r_ACTIVEROW,1,COUNTA(r_ACTIVEROW))&amp;" "&amp;INDEX(r_ACTIVEROW,1,COUNTA(r_ACTIVEROW)-1),
       INDEX(r_ACTIVEROW,1,COUNTA(r_ACTIVEROW)-2)
      )</f>
        <v>DKA9320</v>
      </c>
      <c r="B8406" s="840" t="str" cm="1">
        <f t="array" ref="B8406">INDEX(r_ACTIVEROW,1,COUNTA(r_ACTIVEROW)-1)</f>
        <v>FOOTREST UPMOUNTED</v>
      </c>
      <c r="C8406" s="841" t="s">
        <v>637</v>
      </c>
      <c r="D8406" s="847" t="s">
        <v>619</v>
      </c>
      <c r="E8406" s="843" t="s">
        <v>638</v>
      </c>
      <c r="F8406" s="841" t="s">
        <v>114</v>
      </c>
      <c r="G8406" s="847" t="s">
        <v>616</v>
      </c>
      <c r="H8406" s="843" t="s">
        <v>382</v>
      </c>
      <c r="I8406" s="841" t="s">
        <v>138</v>
      </c>
      <c r="J8406" s="842" t="s">
        <v>617</v>
      </c>
      <c r="K8406" s="843" t="s">
        <v>377</v>
      </c>
      <c r="L8406" s="841" t="s">
        <v>187</v>
      </c>
      <c r="M8406" s="847" t="s">
        <v>614</v>
      </c>
      <c r="N8406" s="843" t="s">
        <v>452</v>
      </c>
      <c r="O8406" s="841" t="s">
        <v>334</v>
      </c>
      <c r="P8406" s="847" t="s">
        <v>62</v>
      </c>
      <c r="Q8406" s="843" t="s">
        <v>315</v>
      </c>
      <c r="R8406" s="841" t="s">
        <v>623</v>
      </c>
      <c r="S8406" s="847" t="s">
        <v>618</v>
      </c>
      <c r="T8406" s="843" t="s">
        <v>624</v>
      </c>
    </row>
    <row r="8407" spans="1:20" ht="18" hidden="1" customHeight="1">
      <c r="A8407" s="840" t="str" cm="1">
        <f t="array" ref="A8407">IF(INDEX(r_ACTIVEROW,1,COUNTA(r_ACTIVEROW)-2)="N",
       INDEX(r_ACTIVEROW,1,COUNTA(r_ACTIVEROW))&amp;" "&amp;INDEX(r_ACTIVEROW,1,COUNTA(r_ACTIVEROW)-1),
       INDEX(r_ACTIVEROW,1,COUNTA(r_ACTIVEROW)-2)
      )</f>
        <v>DKA9320</v>
      </c>
      <c r="B8407" s="840" t="str" cm="1">
        <f t="array" ref="B8407">INDEX(r_ACTIVEROW,1,COUNTA(r_ACTIVEROW)-1)</f>
        <v>FOOTREST UPMOUNTED</v>
      </c>
      <c r="C8407" s="841" t="s">
        <v>637</v>
      </c>
      <c r="D8407" s="847" t="s">
        <v>619</v>
      </c>
      <c r="E8407" s="843" t="s">
        <v>638</v>
      </c>
      <c r="F8407" s="841" t="s">
        <v>114</v>
      </c>
      <c r="G8407" s="847" t="s">
        <v>616</v>
      </c>
      <c r="H8407" s="843" t="s">
        <v>382</v>
      </c>
      <c r="I8407" s="841" t="s">
        <v>139</v>
      </c>
      <c r="J8407" s="842" t="s">
        <v>617</v>
      </c>
      <c r="K8407" s="843" t="s">
        <v>411</v>
      </c>
      <c r="L8407" s="841" t="s">
        <v>187</v>
      </c>
      <c r="M8407" s="847" t="s">
        <v>614</v>
      </c>
      <c r="N8407" s="843" t="s">
        <v>452</v>
      </c>
      <c r="O8407" s="841" t="s">
        <v>230</v>
      </c>
      <c r="P8407" s="847" t="s">
        <v>62</v>
      </c>
      <c r="Q8407" s="843" t="s">
        <v>63</v>
      </c>
      <c r="R8407" s="841" t="s">
        <v>623</v>
      </c>
      <c r="S8407" s="847" t="s">
        <v>618</v>
      </c>
      <c r="T8407" s="843" t="s">
        <v>624</v>
      </c>
    </row>
    <row r="8408" spans="1:20" ht="18" hidden="1" customHeight="1">
      <c r="A8408" s="840" t="str" cm="1">
        <f t="array" ref="A8408">IF(INDEX(r_ACTIVEROW,1,COUNTA(r_ACTIVEROW)-2)="N",
       INDEX(r_ACTIVEROW,1,COUNTA(r_ACTIVEROW))&amp;" "&amp;INDEX(r_ACTIVEROW,1,COUNTA(r_ACTIVEROW)-1),
       INDEX(r_ACTIVEROW,1,COUNTA(r_ACTIVEROW)-2)
      )</f>
        <v>DKA9320</v>
      </c>
      <c r="B8408" s="840" t="str" cm="1">
        <f t="array" ref="B8408">INDEX(r_ACTIVEROW,1,COUNTA(r_ACTIVEROW)-1)</f>
        <v>FOOTREST UPMOUNTED</v>
      </c>
      <c r="C8408" s="841" t="s">
        <v>637</v>
      </c>
      <c r="D8408" s="847" t="s">
        <v>619</v>
      </c>
      <c r="E8408" s="843" t="s">
        <v>638</v>
      </c>
      <c r="F8408" s="841" t="s">
        <v>114</v>
      </c>
      <c r="G8408" s="847" t="s">
        <v>616</v>
      </c>
      <c r="H8408" s="843" t="s">
        <v>382</v>
      </c>
      <c r="I8408" s="841" t="s">
        <v>139</v>
      </c>
      <c r="J8408" s="842" t="s">
        <v>617</v>
      </c>
      <c r="K8408" s="843" t="s">
        <v>411</v>
      </c>
      <c r="L8408" s="841" t="s">
        <v>187</v>
      </c>
      <c r="M8408" s="847" t="s">
        <v>614</v>
      </c>
      <c r="N8408" s="843" t="s">
        <v>452</v>
      </c>
      <c r="O8408" s="841" t="s">
        <v>231</v>
      </c>
      <c r="P8408" s="847" t="s">
        <v>62</v>
      </c>
      <c r="Q8408" s="843" t="s">
        <v>64</v>
      </c>
      <c r="R8408" s="841" t="s">
        <v>623</v>
      </c>
      <c r="S8408" s="847" t="s">
        <v>618</v>
      </c>
      <c r="T8408" s="843" t="s">
        <v>624</v>
      </c>
    </row>
    <row r="8409" spans="1:20" ht="18" hidden="1" customHeight="1">
      <c r="A8409" s="840" t="str" cm="1">
        <f t="array" ref="A8409">IF(INDEX(r_ACTIVEROW,1,COUNTA(r_ACTIVEROW)-2)="N",
       INDEX(r_ACTIVEROW,1,COUNTA(r_ACTIVEROW))&amp;" "&amp;INDEX(r_ACTIVEROW,1,COUNTA(r_ACTIVEROW)-1),
       INDEX(r_ACTIVEROW,1,COUNTA(r_ACTIVEROW)-2)
      )</f>
        <v>DKA9320</v>
      </c>
      <c r="B8409" s="840" t="str" cm="1">
        <f t="array" ref="B8409">INDEX(r_ACTIVEROW,1,COUNTA(r_ACTIVEROW)-1)</f>
        <v>FOOTREST UPMOUNTED</v>
      </c>
      <c r="C8409" s="841" t="s">
        <v>637</v>
      </c>
      <c r="D8409" s="847" t="s">
        <v>619</v>
      </c>
      <c r="E8409" s="843" t="s">
        <v>638</v>
      </c>
      <c r="F8409" s="841" t="s">
        <v>114</v>
      </c>
      <c r="G8409" s="847" t="s">
        <v>616</v>
      </c>
      <c r="H8409" s="843" t="s">
        <v>382</v>
      </c>
      <c r="I8409" s="841" t="s">
        <v>139</v>
      </c>
      <c r="J8409" s="842" t="s">
        <v>617</v>
      </c>
      <c r="K8409" s="843" t="s">
        <v>411</v>
      </c>
      <c r="L8409" s="841" t="s">
        <v>187</v>
      </c>
      <c r="M8409" s="847" t="s">
        <v>614</v>
      </c>
      <c r="N8409" s="843" t="s">
        <v>452</v>
      </c>
      <c r="O8409" s="841" t="s">
        <v>334</v>
      </c>
      <c r="P8409" s="847" t="s">
        <v>62</v>
      </c>
      <c r="Q8409" s="843" t="s">
        <v>315</v>
      </c>
      <c r="R8409" s="841" t="s">
        <v>623</v>
      </c>
      <c r="S8409" s="847" t="s">
        <v>618</v>
      </c>
      <c r="T8409" s="843" t="s">
        <v>624</v>
      </c>
    </row>
    <row r="8410" spans="1:20" ht="18" hidden="1" customHeight="1">
      <c r="A8410" s="840" t="str" cm="1">
        <f t="array" ref="A8410">IF(INDEX(r_ACTIVEROW,1,COUNTA(r_ACTIVEROW)-2)="N",
       INDEX(r_ACTIVEROW,1,COUNTA(r_ACTIVEROW))&amp;" "&amp;INDEX(r_ACTIVEROW,1,COUNTA(r_ACTIVEROW)-1),
       INDEX(r_ACTIVEROW,1,COUNTA(r_ACTIVEROW)-2)
      )</f>
        <v>DKA9320</v>
      </c>
      <c r="B8410" s="840" t="str" cm="1">
        <f t="array" ref="B8410">INDEX(r_ACTIVEROW,1,COUNTA(r_ACTIVEROW)-1)</f>
        <v>FOOTREST UPMOUNTED</v>
      </c>
      <c r="C8410" s="841" t="s">
        <v>637</v>
      </c>
      <c r="D8410" s="847" t="s">
        <v>619</v>
      </c>
      <c r="E8410" s="843" t="s">
        <v>638</v>
      </c>
      <c r="F8410" s="841" t="s">
        <v>114</v>
      </c>
      <c r="G8410" s="847" t="s">
        <v>616</v>
      </c>
      <c r="H8410" s="843" t="s">
        <v>382</v>
      </c>
      <c r="I8410" s="841" t="s">
        <v>140</v>
      </c>
      <c r="J8410" s="842" t="s">
        <v>617</v>
      </c>
      <c r="K8410" s="843" t="s">
        <v>378</v>
      </c>
      <c r="L8410" s="841" t="s">
        <v>187</v>
      </c>
      <c r="M8410" s="847" t="s">
        <v>614</v>
      </c>
      <c r="N8410" s="843" t="s">
        <v>452</v>
      </c>
      <c r="O8410" s="841" t="s">
        <v>230</v>
      </c>
      <c r="P8410" s="847" t="s">
        <v>62</v>
      </c>
      <c r="Q8410" s="843" t="s">
        <v>63</v>
      </c>
      <c r="R8410" s="841" t="s">
        <v>623</v>
      </c>
      <c r="S8410" s="847" t="s">
        <v>618</v>
      </c>
      <c r="T8410" s="843" t="s">
        <v>624</v>
      </c>
    </row>
    <row r="8411" spans="1:20" ht="18" hidden="1" customHeight="1">
      <c r="A8411" s="840" t="str" cm="1">
        <f t="array" ref="A8411">IF(INDEX(r_ACTIVEROW,1,COUNTA(r_ACTIVEROW)-2)="N",
       INDEX(r_ACTIVEROW,1,COUNTA(r_ACTIVEROW))&amp;" "&amp;INDEX(r_ACTIVEROW,1,COUNTA(r_ACTIVEROW)-1),
       INDEX(r_ACTIVEROW,1,COUNTA(r_ACTIVEROW)-2)
      )</f>
        <v>DKA9320</v>
      </c>
      <c r="B8411" s="840" t="str" cm="1">
        <f t="array" ref="B8411">INDEX(r_ACTIVEROW,1,COUNTA(r_ACTIVEROW)-1)</f>
        <v>FOOTREST UPMOUNTED</v>
      </c>
      <c r="C8411" s="841" t="s">
        <v>637</v>
      </c>
      <c r="D8411" s="847" t="s">
        <v>619</v>
      </c>
      <c r="E8411" s="843" t="s">
        <v>638</v>
      </c>
      <c r="F8411" s="841" t="s">
        <v>114</v>
      </c>
      <c r="G8411" s="847" t="s">
        <v>616</v>
      </c>
      <c r="H8411" s="843" t="s">
        <v>382</v>
      </c>
      <c r="I8411" s="841" t="s">
        <v>140</v>
      </c>
      <c r="J8411" s="842" t="s">
        <v>617</v>
      </c>
      <c r="K8411" s="843" t="s">
        <v>378</v>
      </c>
      <c r="L8411" s="841" t="s">
        <v>187</v>
      </c>
      <c r="M8411" s="847" t="s">
        <v>614</v>
      </c>
      <c r="N8411" s="843" t="s">
        <v>452</v>
      </c>
      <c r="O8411" s="841" t="s">
        <v>231</v>
      </c>
      <c r="P8411" s="847" t="s">
        <v>62</v>
      </c>
      <c r="Q8411" s="843" t="s">
        <v>64</v>
      </c>
      <c r="R8411" s="841" t="s">
        <v>623</v>
      </c>
      <c r="S8411" s="847" t="s">
        <v>618</v>
      </c>
      <c r="T8411" s="843" t="s">
        <v>624</v>
      </c>
    </row>
    <row r="8412" spans="1:20" ht="18" hidden="1" customHeight="1">
      <c r="A8412" s="840" t="str" cm="1">
        <f t="array" ref="A8412">IF(INDEX(r_ACTIVEROW,1,COUNTA(r_ACTIVEROW)-2)="N",
       INDEX(r_ACTIVEROW,1,COUNTA(r_ACTIVEROW))&amp;" "&amp;INDEX(r_ACTIVEROW,1,COUNTA(r_ACTIVEROW)-1),
       INDEX(r_ACTIVEROW,1,COUNTA(r_ACTIVEROW)-2)
      )</f>
        <v>DKA9320</v>
      </c>
      <c r="B8412" s="840" t="str" cm="1">
        <f t="array" ref="B8412">INDEX(r_ACTIVEROW,1,COUNTA(r_ACTIVEROW)-1)</f>
        <v>FOOTREST UPMOUNTED</v>
      </c>
      <c r="C8412" s="841" t="s">
        <v>637</v>
      </c>
      <c r="D8412" s="847" t="s">
        <v>619</v>
      </c>
      <c r="E8412" s="843" t="s">
        <v>638</v>
      </c>
      <c r="F8412" s="841" t="s">
        <v>114</v>
      </c>
      <c r="G8412" s="847" t="s">
        <v>616</v>
      </c>
      <c r="H8412" s="843" t="s">
        <v>382</v>
      </c>
      <c r="I8412" s="841" t="s">
        <v>140</v>
      </c>
      <c r="J8412" s="842" t="s">
        <v>617</v>
      </c>
      <c r="K8412" s="843" t="s">
        <v>378</v>
      </c>
      <c r="L8412" s="841" t="s">
        <v>187</v>
      </c>
      <c r="M8412" s="847" t="s">
        <v>614</v>
      </c>
      <c r="N8412" s="843" t="s">
        <v>452</v>
      </c>
      <c r="O8412" s="841" t="s">
        <v>334</v>
      </c>
      <c r="P8412" s="847" t="s">
        <v>62</v>
      </c>
      <c r="Q8412" s="843" t="s">
        <v>315</v>
      </c>
      <c r="R8412" s="841" t="s">
        <v>623</v>
      </c>
      <c r="S8412" s="847" t="s">
        <v>618</v>
      </c>
      <c r="T8412" s="843" t="s">
        <v>624</v>
      </c>
    </row>
    <row r="8413" spans="1:20" ht="18" hidden="1" customHeight="1">
      <c r="A8413" s="840" t="str" cm="1">
        <f t="array" ref="A8413">IF(INDEX(r_ACTIVEROW,1,COUNTA(r_ACTIVEROW)-2)="N",
       INDEX(r_ACTIVEROW,1,COUNTA(r_ACTIVEROW))&amp;" "&amp;INDEX(r_ACTIVEROW,1,COUNTA(r_ACTIVEROW)-1),
       INDEX(r_ACTIVEROW,1,COUNTA(r_ACTIVEROW)-2)
      )</f>
        <v>DKA9320</v>
      </c>
      <c r="B8413" s="840" t="str" cm="1">
        <f t="array" ref="B8413">INDEX(r_ACTIVEROW,1,COUNTA(r_ACTIVEROW)-1)</f>
        <v>FOOTREST UPMOUNTED</v>
      </c>
      <c r="C8413" s="841" t="s">
        <v>637</v>
      </c>
      <c r="D8413" s="847" t="s">
        <v>619</v>
      </c>
      <c r="E8413" s="843" t="s">
        <v>638</v>
      </c>
      <c r="F8413" s="841" t="s">
        <v>114</v>
      </c>
      <c r="G8413" s="847" t="s">
        <v>616</v>
      </c>
      <c r="H8413" s="843" t="s">
        <v>382</v>
      </c>
      <c r="I8413" s="841" t="s">
        <v>141</v>
      </c>
      <c r="J8413" s="842" t="s">
        <v>617</v>
      </c>
      <c r="K8413" s="843" t="s">
        <v>412</v>
      </c>
      <c r="L8413" s="841" t="s">
        <v>187</v>
      </c>
      <c r="M8413" s="847" t="s">
        <v>614</v>
      </c>
      <c r="N8413" s="843" t="s">
        <v>452</v>
      </c>
      <c r="O8413" s="841" t="s">
        <v>230</v>
      </c>
      <c r="P8413" s="847" t="s">
        <v>62</v>
      </c>
      <c r="Q8413" s="843" t="s">
        <v>63</v>
      </c>
      <c r="R8413" s="841" t="s">
        <v>623</v>
      </c>
      <c r="S8413" s="847" t="s">
        <v>618</v>
      </c>
      <c r="T8413" s="843" t="s">
        <v>624</v>
      </c>
    </row>
    <row r="8414" spans="1:20" ht="18" hidden="1" customHeight="1">
      <c r="A8414" s="840" t="str" cm="1">
        <f t="array" ref="A8414">IF(INDEX(r_ACTIVEROW,1,COUNTA(r_ACTIVEROW)-2)="N",
       INDEX(r_ACTIVEROW,1,COUNTA(r_ACTIVEROW))&amp;" "&amp;INDEX(r_ACTIVEROW,1,COUNTA(r_ACTIVEROW)-1),
       INDEX(r_ACTIVEROW,1,COUNTA(r_ACTIVEROW)-2)
      )</f>
        <v>DKA9320</v>
      </c>
      <c r="B8414" s="840" t="str" cm="1">
        <f t="array" ref="B8414">INDEX(r_ACTIVEROW,1,COUNTA(r_ACTIVEROW)-1)</f>
        <v>FOOTREST UPMOUNTED</v>
      </c>
      <c r="C8414" s="841" t="s">
        <v>637</v>
      </c>
      <c r="D8414" s="847" t="s">
        <v>619</v>
      </c>
      <c r="E8414" s="843" t="s">
        <v>638</v>
      </c>
      <c r="F8414" s="841" t="s">
        <v>114</v>
      </c>
      <c r="G8414" s="847" t="s">
        <v>616</v>
      </c>
      <c r="H8414" s="843" t="s">
        <v>382</v>
      </c>
      <c r="I8414" s="841" t="s">
        <v>141</v>
      </c>
      <c r="J8414" s="842" t="s">
        <v>617</v>
      </c>
      <c r="K8414" s="843" t="s">
        <v>412</v>
      </c>
      <c r="L8414" s="841" t="s">
        <v>187</v>
      </c>
      <c r="M8414" s="847" t="s">
        <v>614</v>
      </c>
      <c r="N8414" s="843" t="s">
        <v>452</v>
      </c>
      <c r="O8414" s="841" t="s">
        <v>231</v>
      </c>
      <c r="P8414" s="847" t="s">
        <v>62</v>
      </c>
      <c r="Q8414" s="843" t="s">
        <v>64</v>
      </c>
      <c r="R8414" s="841" t="s">
        <v>623</v>
      </c>
      <c r="S8414" s="847" t="s">
        <v>618</v>
      </c>
      <c r="T8414" s="843" t="s">
        <v>624</v>
      </c>
    </row>
    <row r="8415" spans="1:20" ht="18" hidden="1" customHeight="1">
      <c r="A8415" s="840" t="str" cm="1">
        <f t="array" ref="A8415">IF(INDEX(r_ACTIVEROW,1,COUNTA(r_ACTIVEROW)-2)="N",
       INDEX(r_ACTIVEROW,1,COUNTA(r_ACTIVEROW))&amp;" "&amp;INDEX(r_ACTIVEROW,1,COUNTA(r_ACTIVEROW)-1),
       INDEX(r_ACTIVEROW,1,COUNTA(r_ACTIVEROW)-2)
      )</f>
        <v>DKA9320</v>
      </c>
      <c r="B8415" s="840" t="str" cm="1">
        <f t="array" ref="B8415">INDEX(r_ACTIVEROW,1,COUNTA(r_ACTIVEROW)-1)</f>
        <v>FOOTREST UPMOUNTED</v>
      </c>
      <c r="C8415" s="841" t="s">
        <v>637</v>
      </c>
      <c r="D8415" s="847" t="s">
        <v>619</v>
      </c>
      <c r="E8415" s="843" t="s">
        <v>638</v>
      </c>
      <c r="F8415" s="841" t="s">
        <v>114</v>
      </c>
      <c r="G8415" s="847" t="s">
        <v>616</v>
      </c>
      <c r="H8415" s="843" t="s">
        <v>382</v>
      </c>
      <c r="I8415" s="841" t="s">
        <v>141</v>
      </c>
      <c r="J8415" s="842" t="s">
        <v>617</v>
      </c>
      <c r="K8415" s="843" t="s">
        <v>412</v>
      </c>
      <c r="L8415" s="841" t="s">
        <v>187</v>
      </c>
      <c r="M8415" s="847" t="s">
        <v>614</v>
      </c>
      <c r="N8415" s="843" t="s">
        <v>452</v>
      </c>
      <c r="O8415" s="841" t="s">
        <v>334</v>
      </c>
      <c r="P8415" s="847" t="s">
        <v>62</v>
      </c>
      <c r="Q8415" s="843" t="s">
        <v>315</v>
      </c>
      <c r="R8415" s="841" t="s">
        <v>623</v>
      </c>
      <c r="S8415" s="847" t="s">
        <v>618</v>
      </c>
      <c r="T8415" s="843" t="s">
        <v>624</v>
      </c>
    </row>
    <row r="8416" spans="1:20" ht="18" hidden="1" customHeight="1">
      <c r="A8416" s="840" t="str" cm="1">
        <f t="array" ref="A8416">IF(INDEX(r_ACTIVEROW,1,COUNTA(r_ACTIVEROW)-2)="N",
       INDEX(r_ACTIVEROW,1,COUNTA(r_ACTIVEROW))&amp;" "&amp;INDEX(r_ACTIVEROW,1,COUNTA(r_ACTIVEROW)-1),
       INDEX(r_ACTIVEROW,1,COUNTA(r_ACTIVEROW)-2)
      )</f>
        <v>DKA9320</v>
      </c>
      <c r="B8416" s="840" t="str" cm="1">
        <f t="array" ref="B8416">INDEX(r_ACTIVEROW,1,COUNTA(r_ACTIVEROW)-1)</f>
        <v>FOOTREST UPMOUNTED</v>
      </c>
      <c r="C8416" s="841" t="s">
        <v>637</v>
      </c>
      <c r="D8416" s="847" t="s">
        <v>619</v>
      </c>
      <c r="E8416" s="843" t="s">
        <v>638</v>
      </c>
      <c r="F8416" s="841" t="s">
        <v>114</v>
      </c>
      <c r="G8416" s="847" t="s">
        <v>616</v>
      </c>
      <c r="H8416" s="843" t="s">
        <v>382</v>
      </c>
      <c r="I8416" s="841" t="s">
        <v>142</v>
      </c>
      <c r="J8416" s="842" t="s">
        <v>617</v>
      </c>
      <c r="K8416" s="843" t="s">
        <v>379</v>
      </c>
      <c r="L8416" s="841" t="s">
        <v>187</v>
      </c>
      <c r="M8416" s="847" t="s">
        <v>614</v>
      </c>
      <c r="N8416" s="843" t="s">
        <v>452</v>
      </c>
      <c r="O8416" s="841" t="s">
        <v>230</v>
      </c>
      <c r="P8416" s="847" t="s">
        <v>62</v>
      </c>
      <c r="Q8416" s="843" t="s">
        <v>63</v>
      </c>
      <c r="R8416" s="841" t="s">
        <v>623</v>
      </c>
      <c r="S8416" s="847" t="s">
        <v>618</v>
      </c>
      <c r="T8416" s="843" t="s">
        <v>624</v>
      </c>
    </row>
    <row r="8417" spans="1:20" ht="18" hidden="1" customHeight="1">
      <c r="A8417" s="840" t="str" cm="1">
        <f t="array" ref="A8417">IF(INDEX(r_ACTIVEROW,1,COUNTA(r_ACTIVEROW)-2)="N",
       INDEX(r_ACTIVEROW,1,COUNTA(r_ACTIVEROW))&amp;" "&amp;INDEX(r_ACTIVEROW,1,COUNTA(r_ACTIVEROW)-1),
       INDEX(r_ACTIVEROW,1,COUNTA(r_ACTIVEROW)-2)
      )</f>
        <v>DKA9320</v>
      </c>
      <c r="B8417" s="840" t="str" cm="1">
        <f t="array" ref="B8417">INDEX(r_ACTIVEROW,1,COUNTA(r_ACTIVEROW)-1)</f>
        <v>FOOTREST UPMOUNTED</v>
      </c>
      <c r="C8417" s="841" t="s">
        <v>637</v>
      </c>
      <c r="D8417" s="847" t="s">
        <v>619</v>
      </c>
      <c r="E8417" s="843" t="s">
        <v>638</v>
      </c>
      <c r="F8417" s="841" t="s">
        <v>114</v>
      </c>
      <c r="G8417" s="847" t="s">
        <v>616</v>
      </c>
      <c r="H8417" s="843" t="s">
        <v>382</v>
      </c>
      <c r="I8417" s="841" t="s">
        <v>142</v>
      </c>
      <c r="J8417" s="842" t="s">
        <v>617</v>
      </c>
      <c r="K8417" s="843" t="s">
        <v>379</v>
      </c>
      <c r="L8417" s="841" t="s">
        <v>187</v>
      </c>
      <c r="M8417" s="847" t="s">
        <v>614</v>
      </c>
      <c r="N8417" s="843" t="s">
        <v>452</v>
      </c>
      <c r="O8417" s="841" t="s">
        <v>231</v>
      </c>
      <c r="P8417" s="847" t="s">
        <v>62</v>
      </c>
      <c r="Q8417" s="843" t="s">
        <v>64</v>
      </c>
      <c r="R8417" s="841" t="s">
        <v>623</v>
      </c>
      <c r="S8417" s="847" t="s">
        <v>618</v>
      </c>
      <c r="T8417" s="843" t="s">
        <v>624</v>
      </c>
    </row>
    <row r="8418" spans="1:20" ht="18" hidden="1" customHeight="1">
      <c r="A8418" s="840" t="str" cm="1">
        <f t="array" ref="A8418">IF(INDEX(r_ACTIVEROW,1,COUNTA(r_ACTIVEROW)-2)="N",
       INDEX(r_ACTIVEROW,1,COUNTA(r_ACTIVEROW))&amp;" "&amp;INDEX(r_ACTIVEROW,1,COUNTA(r_ACTIVEROW)-1),
       INDEX(r_ACTIVEROW,1,COUNTA(r_ACTIVEROW)-2)
      )</f>
        <v>DKA9320</v>
      </c>
      <c r="B8418" s="840" t="str" cm="1">
        <f t="array" ref="B8418">INDEX(r_ACTIVEROW,1,COUNTA(r_ACTIVEROW)-1)</f>
        <v>FOOTREST UPMOUNTED</v>
      </c>
      <c r="C8418" s="841" t="s">
        <v>637</v>
      </c>
      <c r="D8418" s="847" t="s">
        <v>619</v>
      </c>
      <c r="E8418" s="843" t="s">
        <v>638</v>
      </c>
      <c r="F8418" s="841" t="s">
        <v>114</v>
      </c>
      <c r="G8418" s="847" t="s">
        <v>616</v>
      </c>
      <c r="H8418" s="843" t="s">
        <v>382</v>
      </c>
      <c r="I8418" s="841" t="s">
        <v>142</v>
      </c>
      <c r="J8418" s="842" t="s">
        <v>617</v>
      </c>
      <c r="K8418" s="843" t="s">
        <v>379</v>
      </c>
      <c r="L8418" s="841" t="s">
        <v>187</v>
      </c>
      <c r="M8418" s="847" t="s">
        <v>614</v>
      </c>
      <c r="N8418" s="843" t="s">
        <v>452</v>
      </c>
      <c r="O8418" s="841" t="s">
        <v>334</v>
      </c>
      <c r="P8418" s="847" t="s">
        <v>62</v>
      </c>
      <c r="Q8418" s="843" t="s">
        <v>315</v>
      </c>
      <c r="R8418" s="841" t="s">
        <v>623</v>
      </c>
      <c r="S8418" s="847" t="s">
        <v>618</v>
      </c>
      <c r="T8418" s="843" t="s">
        <v>624</v>
      </c>
    </row>
    <row r="8419" spans="1:20" ht="18" hidden="1" customHeight="1">
      <c r="A8419" s="840" t="str" cm="1">
        <f t="array" ref="A8419">IF(INDEX(r_ACTIVEROW,1,COUNTA(r_ACTIVEROW)-2)="N",
       INDEX(r_ACTIVEROW,1,COUNTA(r_ACTIVEROW))&amp;" "&amp;INDEX(r_ACTIVEROW,1,COUNTA(r_ACTIVEROW)-1),
       INDEX(r_ACTIVEROW,1,COUNTA(r_ACTIVEROW)-2)
      )</f>
        <v>DKA9320</v>
      </c>
      <c r="B8419" s="840" t="str" cm="1">
        <f t="array" ref="B8419">INDEX(r_ACTIVEROW,1,COUNTA(r_ACTIVEROW)-1)</f>
        <v>FOOTREST UPMOUNTED</v>
      </c>
      <c r="C8419" s="841" t="s">
        <v>637</v>
      </c>
      <c r="D8419" s="847" t="s">
        <v>619</v>
      </c>
      <c r="E8419" s="843" t="s">
        <v>638</v>
      </c>
      <c r="F8419" s="841" t="s">
        <v>114</v>
      </c>
      <c r="G8419" s="847" t="s">
        <v>616</v>
      </c>
      <c r="H8419" s="843" t="s">
        <v>382</v>
      </c>
      <c r="I8419" s="841" t="s">
        <v>143</v>
      </c>
      <c r="J8419" s="842" t="s">
        <v>617</v>
      </c>
      <c r="K8419" s="843" t="s">
        <v>386</v>
      </c>
      <c r="L8419" s="841" t="s">
        <v>187</v>
      </c>
      <c r="M8419" s="847" t="s">
        <v>614</v>
      </c>
      <c r="N8419" s="843" t="s">
        <v>452</v>
      </c>
      <c r="O8419" s="841" t="s">
        <v>230</v>
      </c>
      <c r="P8419" s="847" t="s">
        <v>62</v>
      </c>
      <c r="Q8419" s="843" t="s">
        <v>63</v>
      </c>
      <c r="R8419" s="841" t="s">
        <v>623</v>
      </c>
      <c r="S8419" s="847" t="s">
        <v>618</v>
      </c>
      <c r="T8419" s="843" t="s">
        <v>624</v>
      </c>
    </row>
    <row r="8420" spans="1:20" ht="18" hidden="1" customHeight="1">
      <c r="A8420" s="840" t="str" cm="1">
        <f t="array" ref="A8420">IF(INDEX(r_ACTIVEROW,1,COUNTA(r_ACTIVEROW)-2)="N",
       INDEX(r_ACTIVEROW,1,COUNTA(r_ACTIVEROW))&amp;" "&amp;INDEX(r_ACTIVEROW,1,COUNTA(r_ACTIVEROW)-1),
       INDEX(r_ACTIVEROW,1,COUNTA(r_ACTIVEROW)-2)
      )</f>
        <v>DKA9320</v>
      </c>
      <c r="B8420" s="840" t="str" cm="1">
        <f t="array" ref="B8420">INDEX(r_ACTIVEROW,1,COUNTA(r_ACTIVEROW)-1)</f>
        <v>FOOTREST UPMOUNTED</v>
      </c>
      <c r="C8420" s="841" t="s">
        <v>637</v>
      </c>
      <c r="D8420" s="847" t="s">
        <v>619</v>
      </c>
      <c r="E8420" s="843" t="s">
        <v>638</v>
      </c>
      <c r="F8420" s="841" t="s">
        <v>114</v>
      </c>
      <c r="G8420" s="847" t="s">
        <v>616</v>
      </c>
      <c r="H8420" s="843" t="s">
        <v>382</v>
      </c>
      <c r="I8420" s="841" t="s">
        <v>143</v>
      </c>
      <c r="J8420" s="842" t="s">
        <v>617</v>
      </c>
      <c r="K8420" s="843" t="s">
        <v>386</v>
      </c>
      <c r="L8420" s="841" t="s">
        <v>187</v>
      </c>
      <c r="M8420" s="847" t="s">
        <v>614</v>
      </c>
      <c r="N8420" s="843" t="s">
        <v>452</v>
      </c>
      <c r="O8420" s="841" t="s">
        <v>231</v>
      </c>
      <c r="P8420" s="847" t="s">
        <v>62</v>
      </c>
      <c r="Q8420" s="843" t="s">
        <v>64</v>
      </c>
      <c r="R8420" s="841" t="s">
        <v>623</v>
      </c>
      <c r="S8420" s="847" t="s">
        <v>618</v>
      </c>
      <c r="T8420" s="843" t="s">
        <v>624</v>
      </c>
    </row>
    <row r="8421" spans="1:20" ht="18" hidden="1" customHeight="1">
      <c r="A8421" s="840" t="str" cm="1">
        <f t="array" ref="A8421">IF(INDEX(r_ACTIVEROW,1,COUNTA(r_ACTIVEROW)-2)="N",
       INDEX(r_ACTIVEROW,1,COUNTA(r_ACTIVEROW))&amp;" "&amp;INDEX(r_ACTIVEROW,1,COUNTA(r_ACTIVEROW)-1),
       INDEX(r_ACTIVEROW,1,COUNTA(r_ACTIVEROW)-2)
      )</f>
        <v>DKA9320</v>
      </c>
      <c r="B8421" s="840" t="str" cm="1">
        <f t="array" ref="B8421">INDEX(r_ACTIVEROW,1,COUNTA(r_ACTIVEROW)-1)</f>
        <v>FOOTREST UPMOUNTED</v>
      </c>
      <c r="C8421" s="841" t="s">
        <v>637</v>
      </c>
      <c r="D8421" s="847" t="s">
        <v>619</v>
      </c>
      <c r="E8421" s="843" t="s">
        <v>638</v>
      </c>
      <c r="F8421" s="841" t="s">
        <v>114</v>
      </c>
      <c r="G8421" s="847" t="s">
        <v>616</v>
      </c>
      <c r="H8421" s="843" t="s">
        <v>382</v>
      </c>
      <c r="I8421" s="841" t="s">
        <v>143</v>
      </c>
      <c r="J8421" s="842" t="s">
        <v>617</v>
      </c>
      <c r="K8421" s="843" t="s">
        <v>386</v>
      </c>
      <c r="L8421" s="841" t="s">
        <v>187</v>
      </c>
      <c r="M8421" s="847" t="s">
        <v>614</v>
      </c>
      <c r="N8421" s="843" t="s">
        <v>452</v>
      </c>
      <c r="O8421" s="841" t="s">
        <v>334</v>
      </c>
      <c r="P8421" s="847" t="s">
        <v>62</v>
      </c>
      <c r="Q8421" s="843" t="s">
        <v>315</v>
      </c>
      <c r="R8421" s="841" t="s">
        <v>623</v>
      </c>
      <c r="S8421" s="847" t="s">
        <v>618</v>
      </c>
      <c r="T8421" s="843" t="s">
        <v>624</v>
      </c>
    </row>
    <row r="8422" spans="1:20" ht="18" hidden="1" customHeight="1">
      <c r="A8422" s="840" t="str" cm="1">
        <f t="array" ref="A8422">IF(INDEX(r_ACTIVEROW,1,COUNTA(r_ACTIVEROW)-2)="N",
       INDEX(r_ACTIVEROW,1,COUNTA(r_ACTIVEROW))&amp;" "&amp;INDEX(r_ACTIVEROW,1,COUNTA(r_ACTIVEROW)-1),
       INDEX(r_ACTIVEROW,1,COUNTA(r_ACTIVEROW)-2)
      )</f>
        <v>DKA9320</v>
      </c>
      <c r="B8422" s="840" t="str" cm="1">
        <f t="array" ref="B8422">INDEX(r_ACTIVEROW,1,COUNTA(r_ACTIVEROW)-1)</f>
        <v>FOOTREST UPMOUNTED</v>
      </c>
      <c r="C8422" s="841" t="s">
        <v>637</v>
      </c>
      <c r="D8422" s="847" t="s">
        <v>619</v>
      </c>
      <c r="E8422" s="843" t="s">
        <v>638</v>
      </c>
      <c r="F8422" s="841" t="s">
        <v>114</v>
      </c>
      <c r="G8422" s="847" t="s">
        <v>616</v>
      </c>
      <c r="H8422" s="843" t="s">
        <v>382</v>
      </c>
      <c r="I8422" s="841" t="s">
        <v>144</v>
      </c>
      <c r="J8422" s="842" t="s">
        <v>617</v>
      </c>
      <c r="K8422" s="843" t="s">
        <v>380</v>
      </c>
      <c r="L8422" s="841" t="s">
        <v>187</v>
      </c>
      <c r="M8422" s="847" t="s">
        <v>614</v>
      </c>
      <c r="N8422" s="843" t="s">
        <v>452</v>
      </c>
      <c r="O8422" s="841" t="s">
        <v>230</v>
      </c>
      <c r="P8422" s="847" t="s">
        <v>62</v>
      </c>
      <c r="Q8422" s="843" t="s">
        <v>63</v>
      </c>
      <c r="R8422" s="841" t="s">
        <v>623</v>
      </c>
      <c r="S8422" s="847" t="s">
        <v>618</v>
      </c>
      <c r="T8422" s="843" t="s">
        <v>624</v>
      </c>
    </row>
    <row r="8423" spans="1:20" ht="18" hidden="1" customHeight="1">
      <c r="A8423" s="840" t="str" cm="1">
        <f t="array" ref="A8423">IF(INDEX(r_ACTIVEROW,1,COUNTA(r_ACTIVEROW)-2)="N",
       INDEX(r_ACTIVEROW,1,COUNTA(r_ACTIVEROW))&amp;" "&amp;INDEX(r_ACTIVEROW,1,COUNTA(r_ACTIVEROW)-1),
       INDEX(r_ACTIVEROW,1,COUNTA(r_ACTIVEROW)-2)
      )</f>
        <v>DKA9320</v>
      </c>
      <c r="B8423" s="840" t="str" cm="1">
        <f t="array" ref="B8423">INDEX(r_ACTIVEROW,1,COUNTA(r_ACTIVEROW)-1)</f>
        <v>FOOTREST UPMOUNTED</v>
      </c>
      <c r="C8423" s="841" t="s">
        <v>637</v>
      </c>
      <c r="D8423" s="847" t="s">
        <v>619</v>
      </c>
      <c r="E8423" s="843" t="s">
        <v>638</v>
      </c>
      <c r="F8423" s="841" t="s">
        <v>114</v>
      </c>
      <c r="G8423" s="847" t="s">
        <v>616</v>
      </c>
      <c r="H8423" s="843" t="s">
        <v>382</v>
      </c>
      <c r="I8423" s="841" t="s">
        <v>144</v>
      </c>
      <c r="J8423" s="842" t="s">
        <v>617</v>
      </c>
      <c r="K8423" s="843" t="s">
        <v>380</v>
      </c>
      <c r="L8423" s="841" t="s">
        <v>187</v>
      </c>
      <c r="M8423" s="847" t="s">
        <v>614</v>
      </c>
      <c r="N8423" s="843" t="s">
        <v>452</v>
      </c>
      <c r="O8423" s="841" t="s">
        <v>231</v>
      </c>
      <c r="P8423" s="847" t="s">
        <v>62</v>
      </c>
      <c r="Q8423" s="843" t="s">
        <v>64</v>
      </c>
      <c r="R8423" s="841" t="s">
        <v>623</v>
      </c>
      <c r="S8423" s="847" t="s">
        <v>618</v>
      </c>
      <c r="T8423" s="843" t="s">
        <v>624</v>
      </c>
    </row>
    <row r="8424" spans="1:20" ht="18" hidden="1" customHeight="1">
      <c r="A8424" s="840" t="str" cm="1">
        <f t="array" ref="A8424">IF(INDEX(r_ACTIVEROW,1,COUNTA(r_ACTIVEROW)-2)="N",
       INDEX(r_ACTIVEROW,1,COUNTA(r_ACTIVEROW))&amp;" "&amp;INDEX(r_ACTIVEROW,1,COUNTA(r_ACTIVEROW)-1),
       INDEX(r_ACTIVEROW,1,COUNTA(r_ACTIVEROW)-2)
      )</f>
        <v>DKA9320</v>
      </c>
      <c r="B8424" s="840" t="str" cm="1">
        <f t="array" ref="B8424">INDEX(r_ACTIVEROW,1,COUNTA(r_ACTIVEROW)-1)</f>
        <v>FOOTREST UPMOUNTED</v>
      </c>
      <c r="C8424" s="841" t="s">
        <v>637</v>
      </c>
      <c r="D8424" s="847" t="s">
        <v>619</v>
      </c>
      <c r="E8424" s="843" t="s">
        <v>638</v>
      </c>
      <c r="F8424" s="841" t="s">
        <v>114</v>
      </c>
      <c r="G8424" s="847" t="s">
        <v>616</v>
      </c>
      <c r="H8424" s="843" t="s">
        <v>382</v>
      </c>
      <c r="I8424" s="841" t="s">
        <v>144</v>
      </c>
      <c r="J8424" s="842" t="s">
        <v>617</v>
      </c>
      <c r="K8424" s="843" t="s">
        <v>380</v>
      </c>
      <c r="L8424" s="841" t="s">
        <v>187</v>
      </c>
      <c r="M8424" s="847" t="s">
        <v>614</v>
      </c>
      <c r="N8424" s="843" t="s">
        <v>452</v>
      </c>
      <c r="O8424" s="841" t="s">
        <v>334</v>
      </c>
      <c r="P8424" s="847" t="s">
        <v>62</v>
      </c>
      <c r="Q8424" s="843" t="s">
        <v>315</v>
      </c>
      <c r="R8424" s="841" t="s">
        <v>623</v>
      </c>
      <c r="S8424" s="847" t="s">
        <v>618</v>
      </c>
      <c r="T8424" s="843" t="s">
        <v>624</v>
      </c>
    </row>
    <row r="8425" spans="1:20" ht="18" hidden="1" customHeight="1">
      <c r="A8425" s="840" t="str" cm="1">
        <f t="array" ref="A8425">IF(INDEX(r_ACTIVEROW,1,COUNTA(r_ACTIVEROW)-2)="N",
       INDEX(r_ACTIVEROW,1,COUNTA(r_ACTIVEROW))&amp;" "&amp;INDEX(r_ACTIVEROW,1,COUNTA(r_ACTIVEROW)-1),
       INDEX(r_ACTIVEROW,1,COUNTA(r_ACTIVEROW)-2)
      )</f>
        <v>DKA6410</v>
      </c>
      <c r="B8425" s="840" t="str" cm="1">
        <f t="array" ref="B8425">INDEX(r_ACTIVEROW,1,COUNTA(r_ACTIVEROW)-1)</f>
        <v>REAR WHEEL SIZE</v>
      </c>
      <c r="C8425" s="841" t="s">
        <v>637</v>
      </c>
      <c r="D8425" s="847" t="s">
        <v>619</v>
      </c>
      <c r="E8425" s="843" t="s">
        <v>638</v>
      </c>
      <c r="F8425" s="841" t="s">
        <v>114</v>
      </c>
      <c r="G8425" s="847" t="s">
        <v>616</v>
      </c>
      <c r="H8425" s="843" t="s">
        <v>382</v>
      </c>
      <c r="I8425" s="841" t="s">
        <v>145</v>
      </c>
      <c r="J8425" s="842" t="s">
        <v>617</v>
      </c>
      <c r="K8425" s="843" t="s">
        <v>407</v>
      </c>
      <c r="L8425" s="841" t="s">
        <v>187</v>
      </c>
      <c r="M8425" s="847" t="s">
        <v>614</v>
      </c>
      <c r="N8425" s="843" t="s">
        <v>452</v>
      </c>
      <c r="O8425" s="841" t="s">
        <v>230</v>
      </c>
      <c r="P8425" s="847" t="s">
        <v>62</v>
      </c>
      <c r="Q8425" s="843" t="s">
        <v>63</v>
      </c>
      <c r="R8425" s="841"/>
      <c r="S8425" s="847"/>
      <c r="T8425" s="843"/>
    </row>
    <row r="8426" spans="1:20" ht="18" hidden="1" customHeight="1">
      <c r="A8426" s="840" t="str" cm="1">
        <f t="array" ref="A8426">IF(INDEX(r_ACTIVEROW,1,COUNTA(r_ACTIVEROW)-2)="N",
       INDEX(r_ACTIVEROW,1,COUNTA(r_ACTIVEROW))&amp;" "&amp;INDEX(r_ACTIVEROW,1,COUNTA(r_ACTIVEROW)-1),
       INDEX(r_ACTIVEROW,1,COUNTA(r_ACTIVEROW)-2)
      )</f>
        <v>DKA6420</v>
      </c>
      <c r="B8426" s="840" t="str" cm="1">
        <f t="array" ref="B8426">INDEX(r_ACTIVEROW,1,COUNTA(r_ACTIVEROW)-1)</f>
        <v>REAR WHEEL SIZE</v>
      </c>
      <c r="C8426" s="841" t="s">
        <v>637</v>
      </c>
      <c r="D8426" s="847" t="s">
        <v>619</v>
      </c>
      <c r="E8426" s="843" t="s">
        <v>638</v>
      </c>
      <c r="F8426" s="841" t="s">
        <v>114</v>
      </c>
      <c r="G8426" s="847" t="s">
        <v>616</v>
      </c>
      <c r="H8426" s="843" t="s">
        <v>382</v>
      </c>
      <c r="I8426" s="841" t="s">
        <v>145</v>
      </c>
      <c r="J8426" s="842" t="s">
        <v>617</v>
      </c>
      <c r="K8426" s="843" t="s">
        <v>407</v>
      </c>
      <c r="L8426" s="841" t="s">
        <v>187</v>
      </c>
      <c r="M8426" s="847" t="s">
        <v>614</v>
      </c>
      <c r="N8426" s="843" t="s">
        <v>452</v>
      </c>
      <c r="O8426" s="841" t="s">
        <v>231</v>
      </c>
      <c r="P8426" s="847" t="s">
        <v>62</v>
      </c>
      <c r="Q8426" s="843" t="s">
        <v>64</v>
      </c>
      <c r="R8426" s="841"/>
      <c r="S8426" s="847"/>
      <c r="T8426" s="843"/>
    </row>
    <row r="8427" spans="1:20" ht="18" hidden="1" customHeight="1">
      <c r="A8427" s="840" t="str" cm="1">
        <f t="array" ref="A8427">IF(INDEX(r_ACTIVEROW,1,COUNTA(r_ACTIVEROW)-2)="N",
       INDEX(r_ACTIVEROW,1,COUNTA(r_ACTIVEROW))&amp;" "&amp;INDEX(r_ACTIVEROW,1,COUNTA(r_ACTIVEROW)-1),
       INDEX(r_ACTIVEROW,1,COUNTA(r_ACTIVEROW)-2)
      )</f>
        <v>DKA6430</v>
      </c>
      <c r="B8427" s="840" t="str" cm="1">
        <f t="array" ref="B8427">INDEX(r_ACTIVEROW,1,COUNTA(r_ACTIVEROW)-1)</f>
        <v>REAR WHEEL SIZE</v>
      </c>
      <c r="C8427" s="841" t="s">
        <v>637</v>
      </c>
      <c r="D8427" s="847" t="s">
        <v>619</v>
      </c>
      <c r="E8427" s="843" t="s">
        <v>638</v>
      </c>
      <c r="F8427" s="841" t="s">
        <v>114</v>
      </c>
      <c r="G8427" s="847" t="s">
        <v>616</v>
      </c>
      <c r="H8427" s="843" t="s">
        <v>382</v>
      </c>
      <c r="I8427" s="841" t="s">
        <v>145</v>
      </c>
      <c r="J8427" s="842" t="s">
        <v>617</v>
      </c>
      <c r="K8427" s="843" t="s">
        <v>407</v>
      </c>
      <c r="L8427" s="841" t="s">
        <v>187</v>
      </c>
      <c r="M8427" s="847" t="s">
        <v>614</v>
      </c>
      <c r="N8427" s="843" t="s">
        <v>452</v>
      </c>
      <c r="O8427" s="841" t="s">
        <v>334</v>
      </c>
      <c r="P8427" s="847" t="s">
        <v>62</v>
      </c>
      <c r="Q8427" s="843" t="s">
        <v>315</v>
      </c>
      <c r="R8427" s="841"/>
      <c r="S8427" s="847"/>
      <c r="T8427" s="843"/>
    </row>
    <row r="8428" spans="1:20" ht="18" hidden="1" customHeight="1">
      <c r="A8428" s="840" t="str" cm="1">
        <f t="array" ref="A8428">IF(INDEX(r_ACTIVEROW,1,COUNTA(r_ACTIVEROW)-2)="N",
       INDEX(r_ACTIVEROW,1,COUNTA(r_ACTIVEROW))&amp;" "&amp;INDEX(r_ACTIVEROW,1,COUNTA(r_ACTIVEROW)-1),
       INDEX(r_ACTIVEROW,1,COUNTA(r_ACTIVEROW)-2)
      )</f>
        <v>DKA6410</v>
      </c>
      <c r="B8428" s="840" t="str" cm="1">
        <f t="array" ref="B8428">INDEX(r_ACTIVEROW,1,COUNTA(r_ACTIVEROW)-1)</f>
        <v>REAR WHEEL SIZE</v>
      </c>
      <c r="C8428" s="841" t="s">
        <v>637</v>
      </c>
      <c r="D8428" s="847" t="s">
        <v>619</v>
      </c>
      <c r="E8428" s="843" t="s">
        <v>638</v>
      </c>
      <c r="F8428" s="841" t="s">
        <v>114</v>
      </c>
      <c r="G8428" s="847" t="s">
        <v>616</v>
      </c>
      <c r="H8428" s="843" t="s">
        <v>382</v>
      </c>
      <c r="I8428" s="841" t="s">
        <v>146</v>
      </c>
      <c r="J8428" s="842" t="s">
        <v>617</v>
      </c>
      <c r="K8428" s="843" t="s">
        <v>381</v>
      </c>
      <c r="L8428" s="841" t="s">
        <v>187</v>
      </c>
      <c r="M8428" s="847" t="s">
        <v>614</v>
      </c>
      <c r="N8428" s="843" t="s">
        <v>452</v>
      </c>
      <c r="O8428" s="841" t="s">
        <v>230</v>
      </c>
      <c r="P8428" s="847" t="s">
        <v>62</v>
      </c>
      <c r="Q8428" s="843" t="s">
        <v>63</v>
      </c>
      <c r="R8428" s="841"/>
      <c r="S8428" s="847"/>
      <c r="T8428" s="843"/>
    </row>
    <row r="8429" spans="1:20" ht="18" hidden="1" customHeight="1">
      <c r="A8429" s="840" t="str" cm="1">
        <f t="array" ref="A8429">IF(INDEX(r_ACTIVEROW,1,COUNTA(r_ACTIVEROW)-2)="N",
       INDEX(r_ACTIVEROW,1,COUNTA(r_ACTIVEROW))&amp;" "&amp;INDEX(r_ACTIVEROW,1,COUNTA(r_ACTIVEROW)-1),
       INDEX(r_ACTIVEROW,1,COUNTA(r_ACTIVEROW)-2)
      )</f>
        <v>DKA6420</v>
      </c>
      <c r="B8429" s="840" t="str" cm="1">
        <f t="array" ref="B8429">INDEX(r_ACTIVEROW,1,COUNTA(r_ACTIVEROW)-1)</f>
        <v>REAR WHEEL SIZE</v>
      </c>
      <c r="C8429" s="841" t="s">
        <v>637</v>
      </c>
      <c r="D8429" s="847" t="s">
        <v>619</v>
      </c>
      <c r="E8429" s="843" t="s">
        <v>638</v>
      </c>
      <c r="F8429" s="841" t="s">
        <v>114</v>
      </c>
      <c r="G8429" s="847" t="s">
        <v>616</v>
      </c>
      <c r="H8429" s="843" t="s">
        <v>382</v>
      </c>
      <c r="I8429" s="841" t="s">
        <v>146</v>
      </c>
      <c r="J8429" s="842" t="s">
        <v>617</v>
      </c>
      <c r="K8429" s="843" t="s">
        <v>381</v>
      </c>
      <c r="L8429" s="841" t="s">
        <v>187</v>
      </c>
      <c r="M8429" s="847" t="s">
        <v>614</v>
      </c>
      <c r="N8429" s="843" t="s">
        <v>452</v>
      </c>
      <c r="O8429" s="841" t="s">
        <v>231</v>
      </c>
      <c r="P8429" s="847" t="s">
        <v>62</v>
      </c>
      <c r="Q8429" s="843" t="s">
        <v>64</v>
      </c>
      <c r="R8429" s="841"/>
      <c r="S8429" s="847"/>
      <c r="T8429" s="843"/>
    </row>
    <row r="8430" spans="1:20" ht="18" hidden="1" customHeight="1">
      <c r="A8430" s="840" t="str" cm="1">
        <f t="array" ref="A8430">IF(INDEX(r_ACTIVEROW,1,COUNTA(r_ACTIVEROW)-2)="N",
       INDEX(r_ACTIVEROW,1,COUNTA(r_ACTIVEROW))&amp;" "&amp;INDEX(r_ACTIVEROW,1,COUNTA(r_ACTIVEROW)-1),
       INDEX(r_ACTIVEROW,1,COUNTA(r_ACTIVEROW)-2)
      )</f>
        <v>DKA6430</v>
      </c>
      <c r="B8430" s="840" t="str" cm="1">
        <f t="array" ref="B8430">INDEX(r_ACTIVEROW,1,COUNTA(r_ACTIVEROW)-1)</f>
        <v>REAR WHEEL SIZE</v>
      </c>
      <c r="C8430" s="841" t="s">
        <v>637</v>
      </c>
      <c r="D8430" s="847" t="s">
        <v>619</v>
      </c>
      <c r="E8430" s="843" t="s">
        <v>638</v>
      </c>
      <c r="F8430" s="841" t="s">
        <v>114</v>
      </c>
      <c r="G8430" s="847" t="s">
        <v>616</v>
      </c>
      <c r="H8430" s="843" t="s">
        <v>382</v>
      </c>
      <c r="I8430" s="841" t="s">
        <v>146</v>
      </c>
      <c r="J8430" s="842" t="s">
        <v>617</v>
      </c>
      <c r="K8430" s="843" t="s">
        <v>381</v>
      </c>
      <c r="L8430" s="841" t="s">
        <v>187</v>
      </c>
      <c r="M8430" s="847" t="s">
        <v>614</v>
      </c>
      <c r="N8430" s="843" t="s">
        <v>452</v>
      </c>
      <c r="O8430" s="841" t="s">
        <v>334</v>
      </c>
      <c r="P8430" s="847" t="s">
        <v>62</v>
      </c>
      <c r="Q8430" s="843" t="s">
        <v>315</v>
      </c>
      <c r="R8430" s="841"/>
      <c r="S8430" s="847"/>
      <c r="T8430" s="843"/>
    </row>
    <row r="8431" spans="1:20" ht="18" hidden="1" customHeight="1">
      <c r="A8431" s="840" t="str" cm="1">
        <f t="array" ref="A8431">IF(INDEX(r_ACTIVEROW,1,COUNTA(r_ACTIVEROW)-2)="N",
       INDEX(r_ACTIVEROW,1,COUNTA(r_ACTIVEROW))&amp;" "&amp;INDEX(r_ACTIVEROW,1,COUNTA(r_ACTIVEROW)-1),
       INDEX(r_ACTIVEROW,1,COUNTA(r_ACTIVEROW)-2)
      )</f>
        <v>DKA6410</v>
      </c>
      <c r="B8431" s="840" t="str" cm="1">
        <f t="array" ref="B8431">INDEX(r_ACTIVEROW,1,COUNTA(r_ACTIVEROW)-1)</f>
        <v>REAR WHEEL SIZE</v>
      </c>
      <c r="C8431" s="841" t="s">
        <v>637</v>
      </c>
      <c r="D8431" s="847" t="s">
        <v>619</v>
      </c>
      <c r="E8431" s="843" t="s">
        <v>638</v>
      </c>
      <c r="F8431" s="841" t="s">
        <v>55</v>
      </c>
      <c r="G8431" s="847" t="s">
        <v>616</v>
      </c>
      <c r="H8431" s="843" t="s">
        <v>409</v>
      </c>
      <c r="I8431" s="841" t="s">
        <v>127</v>
      </c>
      <c r="J8431" s="842" t="s">
        <v>617</v>
      </c>
      <c r="K8431" s="843" t="s">
        <v>413</v>
      </c>
      <c r="L8431" s="841" t="s">
        <v>187</v>
      </c>
      <c r="M8431" s="847" t="s">
        <v>614</v>
      </c>
      <c r="N8431" s="843" t="s">
        <v>452</v>
      </c>
      <c r="O8431" s="841" t="s">
        <v>230</v>
      </c>
      <c r="P8431" s="847" t="s">
        <v>62</v>
      </c>
      <c r="Q8431" s="843" t="s">
        <v>63</v>
      </c>
      <c r="R8431" s="841"/>
      <c r="S8431" s="847"/>
      <c r="T8431" s="843"/>
    </row>
    <row r="8432" spans="1:20" ht="18" hidden="1" customHeight="1">
      <c r="A8432" s="840" t="str" cm="1">
        <f t="array" ref="A8432">IF(INDEX(r_ACTIVEROW,1,COUNTA(r_ACTIVEROW)-2)="N",
       INDEX(r_ACTIVEROW,1,COUNTA(r_ACTIVEROW))&amp;" "&amp;INDEX(r_ACTIVEROW,1,COUNTA(r_ACTIVEROW)-1),
       INDEX(r_ACTIVEROW,1,COUNTA(r_ACTIVEROW)-2)
      )</f>
        <v>DKA6420</v>
      </c>
      <c r="B8432" s="840" t="str" cm="1">
        <f t="array" ref="B8432">INDEX(r_ACTIVEROW,1,COUNTA(r_ACTIVEROW)-1)</f>
        <v>REAR WHEEL SIZE</v>
      </c>
      <c r="C8432" s="841" t="s">
        <v>637</v>
      </c>
      <c r="D8432" s="847" t="s">
        <v>619</v>
      </c>
      <c r="E8432" s="843" t="s">
        <v>638</v>
      </c>
      <c r="F8432" s="841" t="s">
        <v>55</v>
      </c>
      <c r="G8432" s="847" t="s">
        <v>616</v>
      </c>
      <c r="H8432" s="843" t="s">
        <v>409</v>
      </c>
      <c r="I8432" s="841" t="s">
        <v>127</v>
      </c>
      <c r="J8432" s="842" t="s">
        <v>617</v>
      </c>
      <c r="K8432" s="843" t="s">
        <v>413</v>
      </c>
      <c r="L8432" s="841" t="s">
        <v>187</v>
      </c>
      <c r="M8432" s="847" t="s">
        <v>614</v>
      </c>
      <c r="N8432" s="843" t="s">
        <v>452</v>
      </c>
      <c r="O8432" s="841" t="s">
        <v>231</v>
      </c>
      <c r="P8432" s="847" t="s">
        <v>62</v>
      </c>
      <c r="Q8432" s="843" t="s">
        <v>64</v>
      </c>
      <c r="R8432" s="841"/>
      <c r="S8432" s="847"/>
      <c r="T8432" s="843"/>
    </row>
    <row r="8433" spans="1:20" ht="18" hidden="1" customHeight="1">
      <c r="A8433" s="840" t="str" cm="1">
        <f t="array" ref="A8433">IF(INDEX(r_ACTIVEROW,1,COUNTA(r_ACTIVEROW)-2)="N",
       INDEX(r_ACTIVEROW,1,COUNTA(r_ACTIVEROW))&amp;" "&amp;INDEX(r_ACTIVEROW,1,COUNTA(r_ACTIVEROW)-1),
       INDEX(r_ACTIVEROW,1,COUNTA(r_ACTIVEROW)-2)
      )</f>
        <v>DKA6430</v>
      </c>
      <c r="B8433" s="840" t="str" cm="1">
        <f t="array" ref="B8433">INDEX(r_ACTIVEROW,1,COUNTA(r_ACTIVEROW)-1)</f>
        <v>REAR WHEEL SIZE</v>
      </c>
      <c r="C8433" s="841" t="s">
        <v>637</v>
      </c>
      <c r="D8433" s="847" t="s">
        <v>619</v>
      </c>
      <c r="E8433" s="843" t="s">
        <v>638</v>
      </c>
      <c r="F8433" s="841" t="s">
        <v>55</v>
      </c>
      <c r="G8433" s="847" t="s">
        <v>616</v>
      </c>
      <c r="H8433" s="843" t="s">
        <v>409</v>
      </c>
      <c r="I8433" s="841" t="s">
        <v>127</v>
      </c>
      <c r="J8433" s="842" t="s">
        <v>617</v>
      </c>
      <c r="K8433" s="843" t="s">
        <v>413</v>
      </c>
      <c r="L8433" s="841" t="s">
        <v>187</v>
      </c>
      <c r="M8433" s="847" t="s">
        <v>614</v>
      </c>
      <c r="N8433" s="843" t="s">
        <v>452</v>
      </c>
      <c r="O8433" s="841" t="s">
        <v>334</v>
      </c>
      <c r="P8433" s="847" t="s">
        <v>62</v>
      </c>
      <c r="Q8433" s="843" t="s">
        <v>315</v>
      </c>
      <c r="R8433" s="841"/>
      <c r="S8433" s="847"/>
      <c r="T8433" s="843"/>
    </row>
    <row r="8434" spans="1:20" ht="18" hidden="1" customHeight="1">
      <c r="A8434" s="840" t="str" cm="1">
        <f t="array" ref="A8434">IF(INDEX(r_ACTIVEROW,1,COUNTA(r_ACTIVEROW)-2)="N",
       INDEX(r_ACTIVEROW,1,COUNTA(r_ACTIVEROW))&amp;" "&amp;INDEX(r_ACTIVEROW,1,COUNTA(r_ACTIVEROW)-1),
       INDEX(r_ACTIVEROW,1,COUNTA(r_ACTIVEROW)-2)
      )</f>
        <v>DKA6410</v>
      </c>
      <c r="B8434" s="840" t="str" cm="1">
        <f t="array" ref="B8434">INDEX(r_ACTIVEROW,1,COUNTA(r_ACTIVEROW)-1)</f>
        <v>REAR WHEEL SIZE</v>
      </c>
      <c r="C8434" s="841" t="s">
        <v>637</v>
      </c>
      <c r="D8434" s="847" t="s">
        <v>619</v>
      </c>
      <c r="E8434" s="843" t="s">
        <v>638</v>
      </c>
      <c r="F8434" s="841" t="s">
        <v>55</v>
      </c>
      <c r="G8434" s="847" t="s">
        <v>616</v>
      </c>
      <c r="H8434" s="843" t="s">
        <v>409</v>
      </c>
      <c r="I8434" s="841" t="s">
        <v>128</v>
      </c>
      <c r="J8434" s="842" t="s">
        <v>617</v>
      </c>
      <c r="K8434" s="843" t="s">
        <v>397</v>
      </c>
      <c r="L8434" s="841" t="s">
        <v>187</v>
      </c>
      <c r="M8434" s="847" t="s">
        <v>614</v>
      </c>
      <c r="N8434" s="843" t="s">
        <v>452</v>
      </c>
      <c r="O8434" s="841" t="s">
        <v>230</v>
      </c>
      <c r="P8434" s="847" t="s">
        <v>62</v>
      </c>
      <c r="Q8434" s="843" t="s">
        <v>63</v>
      </c>
      <c r="R8434" s="841"/>
      <c r="S8434" s="847"/>
      <c r="T8434" s="843"/>
    </row>
    <row r="8435" spans="1:20" ht="18" hidden="1" customHeight="1">
      <c r="A8435" s="840" t="str" cm="1">
        <f t="array" ref="A8435">IF(INDEX(r_ACTIVEROW,1,COUNTA(r_ACTIVEROW)-2)="N",
       INDEX(r_ACTIVEROW,1,COUNTA(r_ACTIVEROW))&amp;" "&amp;INDEX(r_ACTIVEROW,1,COUNTA(r_ACTIVEROW)-1),
       INDEX(r_ACTIVEROW,1,COUNTA(r_ACTIVEROW)-2)
      )</f>
        <v>DKA6420</v>
      </c>
      <c r="B8435" s="840" t="str" cm="1">
        <f t="array" ref="B8435">INDEX(r_ACTIVEROW,1,COUNTA(r_ACTIVEROW)-1)</f>
        <v>REAR WHEEL SIZE</v>
      </c>
      <c r="C8435" s="841" t="s">
        <v>637</v>
      </c>
      <c r="D8435" s="847" t="s">
        <v>619</v>
      </c>
      <c r="E8435" s="843" t="s">
        <v>638</v>
      </c>
      <c r="F8435" s="841" t="s">
        <v>55</v>
      </c>
      <c r="G8435" s="847" t="s">
        <v>616</v>
      </c>
      <c r="H8435" s="843" t="s">
        <v>409</v>
      </c>
      <c r="I8435" s="841" t="s">
        <v>128</v>
      </c>
      <c r="J8435" s="842" t="s">
        <v>617</v>
      </c>
      <c r="K8435" s="843" t="s">
        <v>397</v>
      </c>
      <c r="L8435" s="841" t="s">
        <v>187</v>
      </c>
      <c r="M8435" s="847" t="s">
        <v>614</v>
      </c>
      <c r="N8435" s="843" t="s">
        <v>452</v>
      </c>
      <c r="O8435" s="841" t="s">
        <v>231</v>
      </c>
      <c r="P8435" s="847" t="s">
        <v>62</v>
      </c>
      <c r="Q8435" s="843" t="s">
        <v>64</v>
      </c>
      <c r="R8435" s="841"/>
      <c r="S8435" s="847"/>
      <c r="T8435" s="843"/>
    </row>
    <row r="8436" spans="1:20" ht="18" hidden="1" customHeight="1">
      <c r="A8436" s="840" t="str" cm="1">
        <f t="array" ref="A8436">IF(INDEX(r_ACTIVEROW,1,COUNTA(r_ACTIVEROW)-2)="N",
       INDEX(r_ACTIVEROW,1,COUNTA(r_ACTIVEROW))&amp;" "&amp;INDEX(r_ACTIVEROW,1,COUNTA(r_ACTIVEROW)-1),
       INDEX(r_ACTIVEROW,1,COUNTA(r_ACTIVEROW)-2)
      )</f>
        <v>DKA6430</v>
      </c>
      <c r="B8436" s="840" t="str" cm="1">
        <f t="array" ref="B8436">INDEX(r_ACTIVEROW,1,COUNTA(r_ACTIVEROW)-1)</f>
        <v>REAR WHEEL SIZE</v>
      </c>
      <c r="C8436" s="841" t="s">
        <v>637</v>
      </c>
      <c r="D8436" s="847" t="s">
        <v>619</v>
      </c>
      <c r="E8436" s="843" t="s">
        <v>638</v>
      </c>
      <c r="F8436" s="841" t="s">
        <v>55</v>
      </c>
      <c r="G8436" s="847" t="s">
        <v>616</v>
      </c>
      <c r="H8436" s="843" t="s">
        <v>409</v>
      </c>
      <c r="I8436" s="841" t="s">
        <v>128</v>
      </c>
      <c r="J8436" s="842" t="s">
        <v>617</v>
      </c>
      <c r="K8436" s="843" t="s">
        <v>397</v>
      </c>
      <c r="L8436" s="841" t="s">
        <v>187</v>
      </c>
      <c r="M8436" s="847" t="s">
        <v>614</v>
      </c>
      <c r="N8436" s="843" t="s">
        <v>452</v>
      </c>
      <c r="O8436" s="841" t="s">
        <v>334</v>
      </c>
      <c r="P8436" s="847" t="s">
        <v>62</v>
      </c>
      <c r="Q8436" s="843" t="s">
        <v>315</v>
      </c>
      <c r="R8436" s="841"/>
      <c r="S8436" s="847"/>
      <c r="T8436" s="843"/>
    </row>
    <row r="8437" spans="1:20" ht="18" hidden="1" customHeight="1">
      <c r="A8437" s="840" t="str" cm="1">
        <f t="array" ref="A8437">IF(INDEX(r_ACTIVEROW,1,COUNTA(r_ACTIVEROW)-2)="N",
       INDEX(r_ACTIVEROW,1,COUNTA(r_ACTIVEROW))&amp;" "&amp;INDEX(r_ACTIVEROW,1,COUNTA(r_ACTIVEROW)-1),
       INDEX(r_ACTIVEROW,1,COUNTA(r_ACTIVEROW)-2)
      )</f>
        <v>DKA6410</v>
      </c>
      <c r="B8437" s="840" t="str" cm="1">
        <f t="array" ref="B8437">INDEX(r_ACTIVEROW,1,COUNTA(r_ACTIVEROW)-1)</f>
        <v>REAR WHEEL SIZE</v>
      </c>
      <c r="C8437" s="841" t="s">
        <v>637</v>
      </c>
      <c r="D8437" s="847" t="s">
        <v>619</v>
      </c>
      <c r="E8437" s="843" t="s">
        <v>638</v>
      </c>
      <c r="F8437" s="841" t="s">
        <v>55</v>
      </c>
      <c r="G8437" s="847" t="s">
        <v>616</v>
      </c>
      <c r="H8437" s="843" t="s">
        <v>409</v>
      </c>
      <c r="I8437" s="841" t="s">
        <v>129</v>
      </c>
      <c r="J8437" s="842" t="s">
        <v>617</v>
      </c>
      <c r="K8437" s="843" t="s">
        <v>414</v>
      </c>
      <c r="L8437" s="841" t="s">
        <v>187</v>
      </c>
      <c r="M8437" s="847" t="s">
        <v>614</v>
      </c>
      <c r="N8437" s="843" t="s">
        <v>452</v>
      </c>
      <c r="O8437" s="841" t="s">
        <v>230</v>
      </c>
      <c r="P8437" s="847" t="s">
        <v>62</v>
      </c>
      <c r="Q8437" s="843" t="s">
        <v>63</v>
      </c>
      <c r="R8437" s="841"/>
      <c r="S8437" s="847"/>
      <c r="T8437" s="843"/>
    </row>
    <row r="8438" spans="1:20" ht="18" hidden="1" customHeight="1">
      <c r="A8438" s="840" t="str" cm="1">
        <f t="array" ref="A8438">IF(INDEX(r_ACTIVEROW,1,COUNTA(r_ACTIVEROW)-2)="N",
       INDEX(r_ACTIVEROW,1,COUNTA(r_ACTIVEROW))&amp;" "&amp;INDEX(r_ACTIVEROW,1,COUNTA(r_ACTIVEROW)-1),
       INDEX(r_ACTIVEROW,1,COUNTA(r_ACTIVEROW)-2)
      )</f>
        <v>DKA6420</v>
      </c>
      <c r="B8438" s="840" t="str" cm="1">
        <f t="array" ref="B8438">INDEX(r_ACTIVEROW,1,COUNTA(r_ACTIVEROW)-1)</f>
        <v>REAR WHEEL SIZE</v>
      </c>
      <c r="C8438" s="841" t="s">
        <v>637</v>
      </c>
      <c r="D8438" s="847" t="s">
        <v>619</v>
      </c>
      <c r="E8438" s="843" t="s">
        <v>638</v>
      </c>
      <c r="F8438" s="841" t="s">
        <v>55</v>
      </c>
      <c r="G8438" s="847" t="s">
        <v>616</v>
      </c>
      <c r="H8438" s="843" t="s">
        <v>409</v>
      </c>
      <c r="I8438" s="841" t="s">
        <v>129</v>
      </c>
      <c r="J8438" s="842" t="s">
        <v>617</v>
      </c>
      <c r="K8438" s="843" t="s">
        <v>414</v>
      </c>
      <c r="L8438" s="841" t="s">
        <v>187</v>
      </c>
      <c r="M8438" s="847" t="s">
        <v>614</v>
      </c>
      <c r="N8438" s="843" t="s">
        <v>452</v>
      </c>
      <c r="O8438" s="841" t="s">
        <v>231</v>
      </c>
      <c r="P8438" s="847" t="s">
        <v>62</v>
      </c>
      <c r="Q8438" s="843" t="s">
        <v>64</v>
      </c>
      <c r="R8438" s="841"/>
      <c r="S8438" s="847"/>
      <c r="T8438" s="843"/>
    </row>
    <row r="8439" spans="1:20" ht="18" hidden="1" customHeight="1">
      <c r="A8439" s="840" t="str" cm="1">
        <f t="array" ref="A8439">IF(INDEX(r_ACTIVEROW,1,COUNTA(r_ACTIVEROW)-2)="N",
       INDEX(r_ACTIVEROW,1,COUNTA(r_ACTIVEROW))&amp;" "&amp;INDEX(r_ACTIVEROW,1,COUNTA(r_ACTIVEROW)-1),
       INDEX(r_ACTIVEROW,1,COUNTA(r_ACTIVEROW)-2)
      )</f>
        <v>DKA6430</v>
      </c>
      <c r="B8439" s="840" t="str" cm="1">
        <f t="array" ref="B8439">INDEX(r_ACTIVEROW,1,COUNTA(r_ACTIVEROW)-1)</f>
        <v>REAR WHEEL SIZE</v>
      </c>
      <c r="C8439" s="841" t="s">
        <v>637</v>
      </c>
      <c r="D8439" s="847" t="s">
        <v>619</v>
      </c>
      <c r="E8439" s="843" t="s">
        <v>638</v>
      </c>
      <c r="F8439" s="841" t="s">
        <v>55</v>
      </c>
      <c r="G8439" s="847" t="s">
        <v>616</v>
      </c>
      <c r="H8439" s="843" t="s">
        <v>409</v>
      </c>
      <c r="I8439" s="841" t="s">
        <v>129</v>
      </c>
      <c r="J8439" s="842" t="s">
        <v>617</v>
      </c>
      <c r="K8439" s="843" t="s">
        <v>414</v>
      </c>
      <c r="L8439" s="841" t="s">
        <v>187</v>
      </c>
      <c r="M8439" s="847" t="s">
        <v>614</v>
      </c>
      <c r="N8439" s="843" t="s">
        <v>452</v>
      </c>
      <c r="O8439" s="841" t="s">
        <v>334</v>
      </c>
      <c r="P8439" s="847" t="s">
        <v>62</v>
      </c>
      <c r="Q8439" s="843" t="s">
        <v>315</v>
      </c>
      <c r="R8439" s="841"/>
      <c r="S8439" s="847"/>
      <c r="T8439" s="843"/>
    </row>
    <row r="8440" spans="1:20" ht="18" hidden="1" customHeight="1">
      <c r="A8440" s="840" t="str" cm="1">
        <f t="array" ref="A8440">IF(INDEX(r_ACTIVEROW,1,COUNTA(r_ACTIVEROW)-2)="N",
       INDEX(r_ACTIVEROW,1,COUNTA(r_ACTIVEROW))&amp;" "&amp;INDEX(r_ACTIVEROW,1,COUNTA(r_ACTIVEROW)-1),
       INDEX(r_ACTIVEROW,1,COUNTA(r_ACTIVEROW)-2)
      )</f>
        <v>DKA6410</v>
      </c>
      <c r="B8440" s="840" t="str" cm="1">
        <f t="array" ref="B8440">INDEX(r_ACTIVEROW,1,COUNTA(r_ACTIVEROW)-1)</f>
        <v>REAR WHEEL SIZE</v>
      </c>
      <c r="C8440" s="841" t="s">
        <v>637</v>
      </c>
      <c r="D8440" s="847" t="s">
        <v>619</v>
      </c>
      <c r="E8440" s="843" t="s">
        <v>638</v>
      </c>
      <c r="F8440" s="841" t="s">
        <v>55</v>
      </c>
      <c r="G8440" s="847" t="s">
        <v>616</v>
      </c>
      <c r="H8440" s="843" t="s">
        <v>409</v>
      </c>
      <c r="I8440" s="841" t="s">
        <v>130</v>
      </c>
      <c r="J8440" s="842" t="s">
        <v>617</v>
      </c>
      <c r="K8440" s="843" t="s">
        <v>373</v>
      </c>
      <c r="L8440" s="841" t="s">
        <v>187</v>
      </c>
      <c r="M8440" s="847" t="s">
        <v>614</v>
      </c>
      <c r="N8440" s="843" t="s">
        <v>452</v>
      </c>
      <c r="O8440" s="841" t="s">
        <v>230</v>
      </c>
      <c r="P8440" s="847" t="s">
        <v>62</v>
      </c>
      <c r="Q8440" s="843" t="s">
        <v>63</v>
      </c>
      <c r="R8440" s="841"/>
      <c r="S8440" s="847"/>
      <c r="T8440" s="843"/>
    </row>
    <row r="8441" spans="1:20" ht="18" hidden="1" customHeight="1">
      <c r="A8441" s="840" t="str" cm="1">
        <f t="array" ref="A8441">IF(INDEX(r_ACTIVEROW,1,COUNTA(r_ACTIVEROW)-2)="N",
       INDEX(r_ACTIVEROW,1,COUNTA(r_ACTIVEROW))&amp;" "&amp;INDEX(r_ACTIVEROW,1,COUNTA(r_ACTIVEROW)-1),
       INDEX(r_ACTIVEROW,1,COUNTA(r_ACTIVEROW)-2)
      )</f>
        <v>DKA6420</v>
      </c>
      <c r="B8441" s="840" t="str" cm="1">
        <f t="array" ref="B8441">INDEX(r_ACTIVEROW,1,COUNTA(r_ACTIVEROW)-1)</f>
        <v>REAR WHEEL SIZE</v>
      </c>
      <c r="C8441" s="841" t="s">
        <v>637</v>
      </c>
      <c r="D8441" s="847" t="s">
        <v>619</v>
      </c>
      <c r="E8441" s="843" t="s">
        <v>638</v>
      </c>
      <c r="F8441" s="841" t="s">
        <v>55</v>
      </c>
      <c r="G8441" s="847" t="s">
        <v>616</v>
      </c>
      <c r="H8441" s="843" t="s">
        <v>409</v>
      </c>
      <c r="I8441" s="841" t="s">
        <v>130</v>
      </c>
      <c r="J8441" s="842" t="s">
        <v>617</v>
      </c>
      <c r="K8441" s="843" t="s">
        <v>373</v>
      </c>
      <c r="L8441" s="841" t="s">
        <v>187</v>
      </c>
      <c r="M8441" s="847" t="s">
        <v>614</v>
      </c>
      <c r="N8441" s="843" t="s">
        <v>452</v>
      </c>
      <c r="O8441" s="841" t="s">
        <v>231</v>
      </c>
      <c r="P8441" s="847" t="s">
        <v>62</v>
      </c>
      <c r="Q8441" s="843" t="s">
        <v>64</v>
      </c>
      <c r="R8441" s="841"/>
      <c r="S8441" s="847"/>
      <c r="T8441" s="843"/>
    </row>
    <row r="8442" spans="1:20" ht="18" hidden="1" customHeight="1">
      <c r="A8442" s="840" t="str" cm="1">
        <f t="array" ref="A8442">IF(INDEX(r_ACTIVEROW,1,COUNTA(r_ACTIVEROW)-2)="N",
       INDEX(r_ACTIVEROW,1,COUNTA(r_ACTIVEROW))&amp;" "&amp;INDEX(r_ACTIVEROW,1,COUNTA(r_ACTIVEROW)-1),
       INDEX(r_ACTIVEROW,1,COUNTA(r_ACTIVEROW)-2)
      )</f>
        <v>DKA6430</v>
      </c>
      <c r="B8442" s="840" t="str" cm="1">
        <f t="array" ref="B8442">INDEX(r_ACTIVEROW,1,COUNTA(r_ACTIVEROW)-1)</f>
        <v>REAR WHEEL SIZE</v>
      </c>
      <c r="C8442" s="841" t="s">
        <v>637</v>
      </c>
      <c r="D8442" s="847" t="s">
        <v>619</v>
      </c>
      <c r="E8442" s="843" t="s">
        <v>638</v>
      </c>
      <c r="F8442" s="841" t="s">
        <v>55</v>
      </c>
      <c r="G8442" s="847" t="s">
        <v>616</v>
      </c>
      <c r="H8442" s="843" t="s">
        <v>409</v>
      </c>
      <c r="I8442" s="841" t="s">
        <v>130</v>
      </c>
      <c r="J8442" s="842" t="s">
        <v>617</v>
      </c>
      <c r="K8442" s="843" t="s">
        <v>373</v>
      </c>
      <c r="L8442" s="841" t="s">
        <v>187</v>
      </c>
      <c r="M8442" s="847" t="s">
        <v>614</v>
      </c>
      <c r="N8442" s="843" t="s">
        <v>452</v>
      </c>
      <c r="O8442" s="841" t="s">
        <v>334</v>
      </c>
      <c r="P8442" s="847" t="s">
        <v>62</v>
      </c>
      <c r="Q8442" s="843" t="s">
        <v>315</v>
      </c>
      <c r="R8442" s="841"/>
      <c r="S8442" s="847"/>
      <c r="T8442" s="843"/>
    </row>
    <row r="8443" spans="1:20" ht="18" hidden="1" customHeight="1">
      <c r="A8443" s="840" t="str" cm="1">
        <f t="array" ref="A8443">IF(INDEX(r_ACTIVEROW,1,COUNTA(r_ACTIVEROW)-2)="N",
       INDEX(r_ACTIVEROW,1,COUNTA(r_ACTIVEROW))&amp;" "&amp;INDEX(r_ACTIVEROW,1,COUNTA(r_ACTIVEROW)-1),
       INDEX(r_ACTIVEROW,1,COUNTA(r_ACTIVEROW)-2)
      )</f>
        <v>DKA6410</v>
      </c>
      <c r="B8443" s="840" t="str" cm="1">
        <f t="array" ref="B8443">INDEX(r_ACTIVEROW,1,COUNTA(r_ACTIVEROW)-1)</f>
        <v>REAR WHEEL SIZE</v>
      </c>
      <c r="C8443" s="841" t="s">
        <v>637</v>
      </c>
      <c r="D8443" s="847" t="s">
        <v>619</v>
      </c>
      <c r="E8443" s="843" t="s">
        <v>638</v>
      </c>
      <c r="F8443" s="841" t="s">
        <v>55</v>
      </c>
      <c r="G8443" s="847" t="s">
        <v>616</v>
      </c>
      <c r="H8443" s="843" t="s">
        <v>409</v>
      </c>
      <c r="I8443" s="841" t="s">
        <v>131</v>
      </c>
      <c r="J8443" s="842" t="s">
        <v>617</v>
      </c>
      <c r="K8443" s="843" t="s">
        <v>399</v>
      </c>
      <c r="L8443" s="841" t="s">
        <v>187</v>
      </c>
      <c r="M8443" s="847" t="s">
        <v>614</v>
      </c>
      <c r="N8443" s="843" t="s">
        <v>452</v>
      </c>
      <c r="O8443" s="841" t="s">
        <v>230</v>
      </c>
      <c r="P8443" s="847" t="s">
        <v>62</v>
      </c>
      <c r="Q8443" s="843" t="s">
        <v>63</v>
      </c>
      <c r="R8443" s="841"/>
      <c r="S8443" s="847"/>
      <c r="T8443" s="843"/>
    </row>
    <row r="8444" spans="1:20" ht="18" hidden="1" customHeight="1">
      <c r="A8444" s="840" t="str" cm="1">
        <f t="array" ref="A8444">IF(INDEX(r_ACTIVEROW,1,COUNTA(r_ACTIVEROW)-2)="N",
       INDEX(r_ACTIVEROW,1,COUNTA(r_ACTIVEROW))&amp;" "&amp;INDEX(r_ACTIVEROW,1,COUNTA(r_ACTIVEROW)-1),
       INDEX(r_ACTIVEROW,1,COUNTA(r_ACTIVEROW)-2)
      )</f>
        <v>DKA6420</v>
      </c>
      <c r="B8444" s="840" t="str" cm="1">
        <f t="array" ref="B8444">INDEX(r_ACTIVEROW,1,COUNTA(r_ACTIVEROW)-1)</f>
        <v>REAR WHEEL SIZE</v>
      </c>
      <c r="C8444" s="841" t="s">
        <v>637</v>
      </c>
      <c r="D8444" s="847" t="s">
        <v>619</v>
      </c>
      <c r="E8444" s="843" t="s">
        <v>638</v>
      </c>
      <c r="F8444" s="841" t="s">
        <v>55</v>
      </c>
      <c r="G8444" s="847" t="s">
        <v>616</v>
      </c>
      <c r="H8444" s="843" t="s">
        <v>409</v>
      </c>
      <c r="I8444" s="841" t="s">
        <v>131</v>
      </c>
      <c r="J8444" s="842" t="s">
        <v>617</v>
      </c>
      <c r="K8444" s="843" t="s">
        <v>399</v>
      </c>
      <c r="L8444" s="841" t="s">
        <v>187</v>
      </c>
      <c r="M8444" s="847" t="s">
        <v>614</v>
      </c>
      <c r="N8444" s="843" t="s">
        <v>452</v>
      </c>
      <c r="O8444" s="841" t="s">
        <v>231</v>
      </c>
      <c r="P8444" s="847" t="s">
        <v>62</v>
      </c>
      <c r="Q8444" s="843" t="s">
        <v>64</v>
      </c>
      <c r="R8444" s="841"/>
      <c r="S8444" s="847"/>
      <c r="T8444" s="843"/>
    </row>
    <row r="8445" spans="1:20" ht="18" hidden="1" customHeight="1">
      <c r="A8445" s="840" t="str" cm="1">
        <f t="array" ref="A8445">IF(INDEX(r_ACTIVEROW,1,COUNTA(r_ACTIVEROW)-2)="N",
       INDEX(r_ACTIVEROW,1,COUNTA(r_ACTIVEROW))&amp;" "&amp;INDEX(r_ACTIVEROW,1,COUNTA(r_ACTIVEROW)-1),
       INDEX(r_ACTIVEROW,1,COUNTA(r_ACTIVEROW)-2)
      )</f>
        <v>DKA6430</v>
      </c>
      <c r="B8445" s="840" t="str" cm="1">
        <f t="array" ref="B8445">INDEX(r_ACTIVEROW,1,COUNTA(r_ACTIVEROW)-1)</f>
        <v>REAR WHEEL SIZE</v>
      </c>
      <c r="C8445" s="841" t="s">
        <v>637</v>
      </c>
      <c r="D8445" s="847" t="s">
        <v>619</v>
      </c>
      <c r="E8445" s="843" t="s">
        <v>638</v>
      </c>
      <c r="F8445" s="841" t="s">
        <v>55</v>
      </c>
      <c r="G8445" s="847" t="s">
        <v>616</v>
      </c>
      <c r="H8445" s="843" t="s">
        <v>409</v>
      </c>
      <c r="I8445" s="841" t="s">
        <v>131</v>
      </c>
      <c r="J8445" s="842" t="s">
        <v>617</v>
      </c>
      <c r="K8445" s="843" t="s">
        <v>399</v>
      </c>
      <c r="L8445" s="841" t="s">
        <v>187</v>
      </c>
      <c r="M8445" s="847" t="s">
        <v>614</v>
      </c>
      <c r="N8445" s="843" t="s">
        <v>452</v>
      </c>
      <c r="O8445" s="841" t="s">
        <v>334</v>
      </c>
      <c r="P8445" s="847" t="s">
        <v>62</v>
      </c>
      <c r="Q8445" s="843" t="s">
        <v>315</v>
      </c>
      <c r="R8445" s="841"/>
      <c r="S8445" s="847"/>
      <c r="T8445" s="843"/>
    </row>
    <row r="8446" spans="1:20" ht="18" hidden="1" customHeight="1">
      <c r="A8446" s="840" t="str" cm="1">
        <f t="array" ref="A8446">IF(INDEX(r_ACTIVEROW,1,COUNTA(r_ACTIVEROW)-2)="N",
       INDEX(r_ACTIVEROW,1,COUNTA(r_ACTIVEROW))&amp;" "&amp;INDEX(r_ACTIVEROW,1,COUNTA(r_ACTIVEROW)-1),
       INDEX(r_ACTIVEROW,1,COUNTA(r_ACTIVEROW)-2)
      )</f>
        <v>DKA6410</v>
      </c>
      <c r="B8446" s="840" t="str" cm="1">
        <f t="array" ref="B8446">INDEX(r_ACTIVEROW,1,COUNTA(r_ACTIVEROW)-1)</f>
        <v>REAR WHEEL SIZE</v>
      </c>
      <c r="C8446" s="841" t="s">
        <v>637</v>
      </c>
      <c r="D8446" s="847" t="s">
        <v>619</v>
      </c>
      <c r="E8446" s="843" t="s">
        <v>638</v>
      </c>
      <c r="F8446" s="841" t="s">
        <v>55</v>
      </c>
      <c r="G8446" s="847" t="s">
        <v>616</v>
      </c>
      <c r="H8446" s="843" t="s">
        <v>409</v>
      </c>
      <c r="I8446" s="841" t="s">
        <v>132</v>
      </c>
      <c r="J8446" s="842" t="s">
        <v>617</v>
      </c>
      <c r="K8446" s="843" t="s">
        <v>374</v>
      </c>
      <c r="L8446" s="841" t="s">
        <v>187</v>
      </c>
      <c r="M8446" s="847" t="s">
        <v>614</v>
      </c>
      <c r="N8446" s="843" t="s">
        <v>452</v>
      </c>
      <c r="O8446" s="841" t="s">
        <v>230</v>
      </c>
      <c r="P8446" s="847" t="s">
        <v>62</v>
      </c>
      <c r="Q8446" s="843" t="s">
        <v>63</v>
      </c>
      <c r="R8446" s="841"/>
      <c r="S8446" s="847"/>
      <c r="T8446" s="843"/>
    </row>
    <row r="8447" spans="1:20" ht="18" hidden="1" customHeight="1">
      <c r="A8447" s="840" t="str" cm="1">
        <f t="array" ref="A8447">IF(INDEX(r_ACTIVEROW,1,COUNTA(r_ACTIVEROW)-2)="N",
       INDEX(r_ACTIVEROW,1,COUNTA(r_ACTIVEROW))&amp;" "&amp;INDEX(r_ACTIVEROW,1,COUNTA(r_ACTIVEROW)-1),
       INDEX(r_ACTIVEROW,1,COUNTA(r_ACTIVEROW)-2)
      )</f>
        <v>DKA6420</v>
      </c>
      <c r="B8447" s="840" t="str" cm="1">
        <f t="array" ref="B8447">INDEX(r_ACTIVEROW,1,COUNTA(r_ACTIVEROW)-1)</f>
        <v>REAR WHEEL SIZE</v>
      </c>
      <c r="C8447" s="841" t="s">
        <v>637</v>
      </c>
      <c r="D8447" s="847" t="s">
        <v>619</v>
      </c>
      <c r="E8447" s="843" t="s">
        <v>638</v>
      </c>
      <c r="F8447" s="841" t="s">
        <v>55</v>
      </c>
      <c r="G8447" s="847" t="s">
        <v>616</v>
      </c>
      <c r="H8447" s="843" t="s">
        <v>409</v>
      </c>
      <c r="I8447" s="841" t="s">
        <v>132</v>
      </c>
      <c r="J8447" s="842" t="s">
        <v>617</v>
      </c>
      <c r="K8447" s="843" t="s">
        <v>374</v>
      </c>
      <c r="L8447" s="841" t="s">
        <v>187</v>
      </c>
      <c r="M8447" s="847" t="s">
        <v>614</v>
      </c>
      <c r="N8447" s="843" t="s">
        <v>452</v>
      </c>
      <c r="O8447" s="841" t="s">
        <v>231</v>
      </c>
      <c r="P8447" s="847" t="s">
        <v>62</v>
      </c>
      <c r="Q8447" s="843" t="s">
        <v>64</v>
      </c>
      <c r="R8447" s="841"/>
      <c r="S8447" s="847"/>
      <c r="T8447" s="843"/>
    </row>
    <row r="8448" spans="1:20" ht="18" hidden="1" customHeight="1">
      <c r="A8448" s="840" t="str" cm="1">
        <f t="array" ref="A8448">IF(INDEX(r_ACTIVEROW,1,COUNTA(r_ACTIVEROW)-2)="N",
       INDEX(r_ACTIVEROW,1,COUNTA(r_ACTIVEROW))&amp;" "&amp;INDEX(r_ACTIVEROW,1,COUNTA(r_ACTIVEROW)-1),
       INDEX(r_ACTIVEROW,1,COUNTA(r_ACTIVEROW)-2)
      )</f>
        <v>DKA6430</v>
      </c>
      <c r="B8448" s="840" t="str" cm="1">
        <f t="array" ref="B8448">INDEX(r_ACTIVEROW,1,COUNTA(r_ACTIVEROW)-1)</f>
        <v>REAR WHEEL SIZE</v>
      </c>
      <c r="C8448" s="841" t="s">
        <v>637</v>
      </c>
      <c r="D8448" s="847" t="s">
        <v>619</v>
      </c>
      <c r="E8448" s="843" t="s">
        <v>638</v>
      </c>
      <c r="F8448" s="841" t="s">
        <v>55</v>
      </c>
      <c r="G8448" s="847" t="s">
        <v>616</v>
      </c>
      <c r="H8448" s="843" t="s">
        <v>409</v>
      </c>
      <c r="I8448" s="841" t="s">
        <v>132</v>
      </c>
      <c r="J8448" s="842" t="s">
        <v>617</v>
      </c>
      <c r="K8448" s="843" t="s">
        <v>374</v>
      </c>
      <c r="L8448" s="841" t="s">
        <v>187</v>
      </c>
      <c r="M8448" s="847" t="s">
        <v>614</v>
      </c>
      <c r="N8448" s="843" t="s">
        <v>452</v>
      </c>
      <c r="O8448" s="841" t="s">
        <v>334</v>
      </c>
      <c r="P8448" s="847" t="s">
        <v>62</v>
      </c>
      <c r="Q8448" s="843" t="s">
        <v>315</v>
      </c>
      <c r="R8448" s="841"/>
      <c r="S8448" s="847"/>
      <c r="T8448" s="843"/>
    </row>
    <row r="8449" spans="1:20" ht="18" hidden="1" customHeight="1">
      <c r="A8449" s="840" t="str" cm="1">
        <f t="array" ref="A8449">IF(INDEX(r_ACTIVEROW,1,COUNTA(r_ACTIVEROW)-2)="N",
       INDEX(r_ACTIVEROW,1,COUNTA(r_ACTIVEROW))&amp;" "&amp;INDEX(r_ACTIVEROW,1,COUNTA(r_ACTIVEROW)-1),
       INDEX(r_ACTIVEROW,1,COUNTA(r_ACTIVEROW)-2)
      )</f>
        <v>DKA6410</v>
      </c>
      <c r="B8449" s="840" t="str" cm="1">
        <f t="array" ref="B8449">INDEX(r_ACTIVEROW,1,COUNTA(r_ACTIVEROW)-1)</f>
        <v>REAR WHEEL SIZE</v>
      </c>
      <c r="C8449" s="841" t="s">
        <v>637</v>
      </c>
      <c r="D8449" s="847" t="s">
        <v>619</v>
      </c>
      <c r="E8449" s="843" t="s">
        <v>638</v>
      </c>
      <c r="F8449" s="841" t="s">
        <v>55</v>
      </c>
      <c r="G8449" s="847" t="s">
        <v>616</v>
      </c>
      <c r="H8449" s="843" t="s">
        <v>409</v>
      </c>
      <c r="I8449" s="841" t="s">
        <v>133</v>
      </c>
      <c r="J8449" s="842" t="s">
        <v>617</v>
      </c>
      <c r="K8449" s="843" t="s">
        <v>415</v>
      </c>
      <c r="L8449" s="841" t="s">
        <v>187</v>
      </c>
      <c r="M8449" s="847" t="s">
        <v>614</v>
      </c>
      <c r="N8449" s="843" t="s">
        <v>452</v>
      </c>
      <c r="O8449" s="841" t="s">
        <v>230</v>
      </c>
      <c r="P8449" s="847" t="s">
        <v>62</v>
      </c>
      <c r="Q8449" s="843" t="s">
        <v>63</v>
      </c>
      <c r="R8449" s="841"/>
      <c r="S8449" s="847"/>
      <c r="T8449" s="843"/>
    </row>
    <row r="8450" spans="1:20" ht="18" hidden="1" customHeight="1">
      <c r="A8450" s="840" t="str" cm="1">
        <f t="array" ref="A8450">IF(INDEX(r_ACTIVEROW,1,COUNTA(r_ACTIVEROW)-2)="N",
       INDEX(r_ACTIVEROW,1,COUNTA(r_ACTIVEROW))&amp;" "&amp;INDEX(r_ACTIVEROW,1,COUNTA(r_ACTIVEROW)-1),
       INDEX(r_ACTIVEROW,1,COUNTA(r_ACTIVEROW)-2)
      )</f>
        <v>DKA6420</v>
      </c>
      <c r="B8450" s="840" t="str" cm="1">
        <f t="array" ref="B8450">INDEX(r_ACTIVEROW,1,COUNTA(r_ACTIVEROW)-1)</f>
        <v>REAR WHEEL SIZE</v>
      </c>
      <c r="C8450" s="841" t="s">
        <v>637</v>
      </c>
      <c r="D8450" s="847" t="s">
        <v>619</v>
      </c>
      <c r="E8450" s="843" t="s">
        <v>638</v>
      </c>
      <c r="F8450" s="841" t="s">
        <v>55</v>
      </c>
      <c r="G8450" s="847" t="s">
        <v>616</v>
      </c>
      <c r="H8450" s="843" t="s">
        <v>409</v>
      </c>
      <c r="I8450" s="841" t="s">
        <v>133</v>
      </c>
      <c r="J8450" s="842" t="s">
        <v>617</v>
      </c>
      <c r="K8450" s="843" t="s">
        <v>415</v>
      </c>
      <c r="L8450" s="841" t="s">
        <v>187</v>
      </c>
      <c r="M8450" s="847" t="s">
        <v>614</v>
      </c>
      <c r="N8450" s="843" t="s">
        <v>452</v>
      </c>
      <c r="O8450" s="841" t="s">
        <v>231</v>
      </c>
      <c r="P8450" s="847" t="s">
        <v>62</v>
      </c>
      <c r="Q8450" s="843" t="s">
        <v>64</v>
      </c>
      <c r="R8450" s="841"/>
      <c r="S8450" s="847"/>
      <c r="T8450" s="843"/>
    </row>
    <row r="8451" spans="1:20" ht="18" hidden="1" customHeight="1">
      <c r="A8451" s="840" t="str" cm="1">
        <f t="array" ref="A8451">IF(INDEX(r_ACTIVEROW,1,COUNTA(r_ACTIVEROW)-2)="N",
       INDEX(r_ACTIVEROW,1,COUNTA(r_ACTIVEROW))&amp;" "&amp;INDEX(r_ACTIVEROW,1,COUNTA(r_ACTIVEROW)-1),
       INDEX(r_ACTIVEROW,1,COUNTA(r_ACTIVEROW)-2)
      )</f>
        <v>DKA6430</v>
      </c>
      <c r="B8451" s="840" t="str" cm="1">
        <f t="array" ref="B8451">INDEX(r_ACTIVEROW,1,COUNTA(r_ACTIVEROW)-1)</f>
        <v>REAR WHEEL SIZE</v>
      </c>
      <c r="C8451" s="841" t="s">
        <v>637</v>
      </c>
      <c r="D8451" s="847" t="s">
        <v>619</v>
      </c>
      <c r="E8451" s="843" t="s">
        <v>638</v>
      </c>
      <c r="F8451" s="841" t="s">
        <v>55</v>
      </c>
      <c r="G8451" s="847" t="s">
        <v>616</v>
      </c>
      <c r="H8451" s="843" t="s">
        <v>409</v>
      </c>
      <c r="I8451" s="841" t="s">
        <v>133</v>
      </c>
      <c r="J8451" s="842" t="s">
        <v>617</v>
      </c>
      <c r="K8451" s="843" t="s">
        <v>415</v>
      </c>
      <c r="L8451" s="841" t="s">
        <v>187</v>
      </c>
      <c r="M8451" s="847" t="s">
        <v>614</v>
      </c>
      <c r="N8451" s="843" t="s">
        <v>452</v>
      </c>
      <c r="O8451" s="841" t="s">
        <v>334</v>
      </c>
      <c r="P8451" s="847" t="s">
        <v>62</v>
      </c>
      <c r="Q8451" s="843" t="s">
        <v>315</v>
      </c>
      <c r="R8451" s="841"/>
      <c r="S8451" s="847"/>
      <c r="T8451" s="843"/>
    </row>
    <row r="8452" spans="1:20" ht="18" hidden="1" customHeight="1">
      <c r="A8452" s="840" t="str" cm="1">
        <f t="array" ref="A8452">IF(INDEX(r_ACTIVEROW,1,COUNTA(r_ACTIVEROW)-2)="N",
       INDEX(r_ACTIVEROW,1,COUNTA(r_ACTIVEROW))&amp;" "&amp;INDEX(r_ACTIVEROW,1,COUNTA(r_ACTIVEROW)-1),
       INDEX(r_ACTIVEROW,1,COUNTA(r_ACTIVEROW)-2)
      )</f>
        <v>DKA6410</v>
      </c>
      <c r="B8452" s="840" t="str" cm="1">
        <f t="array" ref="B8452">INDEX(r_ACTIVEROW,1,COUNTA(r_ACTIVEROW)-1)</f>
        <v>REAR WHEEL SIZE</v>
      </c>
      <c r="C8452" s="841" t="s">
        <v>637</v>
      </c>
      <c r="D8452" s="847" t="s">
        <v>619</v>
      </c>
      <c r="E8452" s="843" t="s">
        <v>638</v>
      </c>
      <c r="F8452" s="841" t="s">
        <v>55</v>
      </c>
      <c r="G8452" s="847" t="s">
        <v>616</v>
      </c>
      <c r="H8452" s="843" t="s">
        <v>409</v>
      </c>
      <c r="I8452" s="841" t="s">
        <v>134</v>
      </c>
      <c r="J8452" s="842" t="s">
        <v>617</v>
      </c>
      <c r="K8452" s="843" t="s">
        <v>375</v>
      </c>
      <c r="L8452" s="841" t="s">
        <v>187</v>
      </c>
      <c r="M8452" s="847" t="s">
        <v>614</v>
      </c>
      <c r="N8452" s="843" t="s">
        <v>452</v>
      </c>
      <c r="O8452" s="841" t="s">
        <v>230</v>
      </c>
      <c r="P8452" s="847" t="s">
        <v>62</v>
      </c>
      <c r="Q8452" s="843" t="s">
        <v>63</v>
      </c>
      <c r="R8452" s="841"/>
      <c r="S8452" s="847"/>
      <c r="T8452" s="843"/>
    </row>
    <row r="8453" spans="1:20" ht="18" hidden="1" customHeight="1">
      <c r="A8453" s="840" t="str" cm="1">
        <f t="array" ref="A8453">IF(INDEX(r_ACTIVEROW,1,COUNTA(r_ACTIVEROW)-2)="N",
       INDEX(r_ACTIVEROW,1,COUNTA(r_ACTIVEROW))&amp;" "&amp;INDEX(r_ACTIVEROW,1,COUNTA(r_ACTIVEROW)-1),
       INDEX(r_ACTIVEROW,1,COUNTA(r_ACTIVEROW)-2)
      )</f>
        <v>DKA6420</v>
      </c>
      <c r="B8453" s="840" t="str" cm="1">
        <f t="array" ref="B8453">INDEX(r_ACTIVEROW,1,COUNTA(r_ACTIVEROW)-1)</f>
        <v>REAR WHEEL SIZE</v>
      </c>
      <c r="C8453" s="841" t="s">
        <v>637</v>
      </c>
      <c r="D8453" s="847" t="s">
        <v>619</v>
      </c>
      <c r="E8453" s="843" t="s">
        <v>638</v>
      </c>
      <c r="F8453" s="841" t="s">
        <v>55</v>
      </c>
      <c r="G8453" s="847" t="s">
        <v>616</v>
      </c>
      <c r="H8453" s="843" t="s">
        <v>409</v>
      </c>
      <c r="I8453" s="841" t="s">
        <v>134</v>
      </c>
      <c r="J8453" s="842" t="s">
        <v>617</v>
      </c>
      <c r="K8453" s="843" t="s">
        <v>375</v>
      </c>
      <c r="L8453" s="841" t="s">
        <v>187</v>
      </c>
      <c r="M8453" s="847" t="s">
        <v>614</v>
      </c>
      <c r="N8453" s="843" t="s">
        <v>452</v>
      </c>
      <c r="O8453" s="841" t="s">
        <v>231</v>
      </c>
      <c r="P8453" s="847" t="s">
        <v>62</v>
      </c>
      <c r="Q8453" s="843" t="s">
        <v>64</v>
      </c>
      <c r="R8453" s="841"/>
      <c r="S8453" s="847"/>
      <c r="T8453" s="843"/>
    </row>
    <row r="8454" spans="1:20" ht="18" hidden="1" customHeight="1">
      <c r="A8454" s="840" t="str" cm="1">
        <f t="array" ref="A8454">IF(INDEX(r_ACTIVEROW,1,COUNTA(r_ACTIVEROW)-2)="N",
       INDEX(r_ACTIVEROW,1,COUNTA(r_ACTIVEROW))&amp;" "&amp;INDEX(r_ACTIVEROW,1,COUNTA(r_ACTIVEROW)-1),
       INDEX(r_ACTIVEROW,1,COUNTA(r_ACTIVEROW)-2)
      )</f>
        <v>DKA6430</v>
      </c>
      <c r="B8454" s="840" t="str" cm="1">
        <f t="array" ref="B8454">INDEX(r_ACTIVEROW,1,COUNTA(r_ACTIVEROW)-1)</f>
        <v>REAR WHEEL SIZE</v>
      </c>
      <c r="C8454" s="841" t="s">
        <v>637</v>
      </c>
      <c r="D8454" s="847" t="s">
        <v>619</v>
      </c>
      <c r="E8454" s="843" t="s">
        <v>638</v>
      </c>
      <c r="F8454" s="841" t="s">
        <v>55</v>
      </c>
      <c r="G8454" s="847" t="s">
        <v>616</v>
      </c>
      <c r="H8454" s="843" t="s">
        <v>409</v>
      </c>
      <c r="I8454" s="841" t="s">
        <v>134</v>
      </c>
      <c r="J8454" s="842" t="s">
        <v>617</v>
      </c>
      <c r="K8454" s="843" t="s">
        <v>375</v>
      </c>
      <c r="L8454" s="841" t="s">
        <v>187</v>
      </c>
      <c r="M8454" s="847" t="s">
        <v>614</v>
      </c>
      <c r="N8454" s="843" t="s">
        <v>452</v>
      </c>
      <c r="O8454" s="841" t="s">
        <v>334</v>
      </c>
      <c r="P8454" s="847" t="s">
        <v>62</v>
      </c>
      <c r="Q8454" s="843" t="s">
        <v>315</v>
      </c>
      <c r="R8454" s="841"/>
      <c r="S8454" s="847"/>
      <c r="T8454" s="843"/>
    </row>
    <row r="8455" spans="1:20" ht="18" hidden="1" customHeight="1">
      <c r="A8455" s="840" t="str" cm="1">
        <f t="array" ref="A8455">IF(INDEX(r_ACTIVEROW,1,COUNTA(r_ACTIVEROW)-2)="N",
       INDEX(r_ACTIVEROW,1,COUNTA(r_ACTIVEROW))&amp;" "&amp;INDEX(r_ACTIVEROW,1,COUNTA(r_ACTIVEROW)-1),
       INDEX(r_ACTIVEROW,1,COUNTA(r_ACTIVEROW)-2)
      )</f>
        <v>DKA6410</v>
      </c>
      <c r="B8455" s="840" t="str" cm="1">
        <f t="array" ref="B8455">INDEX(r_ACTIVEROW,1,COUNTA(r_ACTIVEROW)-1)</f>
        <v>REAR WHEEL SIZE</v>
      </c>
      <c r="C8455" s="841" t="s">
        <v>637</v>
      </c>
      <c r="D8455" s="847" t="s">
        <v>619</v>
      </c>
      <c r="E8455" s="843" t="s">
        <v>638</v>
      </c>
      <c r="F8455" s="841" t="s">
        <v>55</v>
      </c>
      <c r="G8455" s="847" t="s">
        <v>616</v>
      </c>
      <c r="H8455" s="843" t="s">
        <v>409</v>
      </c>
      <c r="I8455" s="841" t="s">
        <v>135</v>
      </c>
      <c r="J8455" s="842" t="s">
        <v>617</v>
      </c>
      <c r="K8455" s="843" t="s">
        <v>416</v>
      </c>
      <c r="L8455" s="841" t="s">
        <v>187</v>
      </c>
      <c r="M8455" s="847" t="s">
        <v>614</v>
      </c>
      <c r="N8455" s="843" t="s">
        <v>452</v>
      </c>
      <c r="O8455" s="841" t="s">
        <v>230</v>
      </c>
      <c r="P8455" s="847" t="s">
        <v>62</v>
      </c>
      <c r="Q8455" s="843" t="s">
        <v>63</v>
      </c>
      <c r="R8455" s="841"/>
      <c r="S8455" s="847"/>
      <c r="T8455" s="843"/>
    </row>
    <row r="8456" spans="1:20" ht="18" hidden="1" customHeight="1">
      <c r="A8456" s="840" t="str" cm="1">
        <f t="array" ref="A8456">IF(INDEX(r_ACTIVEROW,1,COUNTA(r_ACTIVEROW)-2)="N",
       INDEX(r_ACTIVEROW,1,COUNTA(r_ACTIVEROW))&amp;" "&amp;INDEX(r_ACTIVEROW,1,COUNTA(r_ACTIVEROW)-1),
       INDEX(r_ACTIVEROW,1,COUNTA(r_ACTIVEROW)-2)
      )</f>
        <v>DKA6420</v>
      </c>
      <c r="B8456" s="840" t="str" cm="1">
        <f t="array" ref="B8456">INDEX(r_ACTIVEROW,1,COUNTA(r_ACTIVEROW)-1)</f>
        <v>REAR WHEEL SIZE</v>
      </c>
      <c r="C8456" s="841" t="s">
        <v>637</v>
      </c>
      <c r="D8456" s="847" t="s">
        <v>619</v>
      </c>
      <c r="E8456" s="843" t="s">
        <v>638</v>
      </c>
      <c r="F8456" s="841" t="s">
        <v>55</v>
      </c>
      <c r="G8456" s="847" t="s">
        <v>616</v>
      </c>
      <c r="H8456" s="843" t="s">
        <v>409</v>
      </c>
      <c r="I8456" s="841" t="s">
        <v>135</v>
      </c>
      <c r="J8456" s="842" t="s">
        <v>617</v>
      </c>
      <c r="K8456" s="843" t="s">
        <v>416</v>
      </c>
      <c r="L8456" s="841" t="s">
        <v>187</v>
      </c>
      <c r="M8456" s="847" t="s">
        <v>614</v>
      </c>
      <c r="N8456" s="843" t="s">
        <v>452</v>
      </c>
      <c r="O8456" s="841" t="s">
        <v>231</v>
      </c>
      <c r="P8456" s="847" t="s">
        <v>62</v>
      </c>
      <c r="Q8456" s="843" t="s">
        <v>64</v>
      </c>
      <c r="R8456" s="841"/>
      <c r="S8456" s="847"/>
      <c r="T8456" s="843"/>
    </row>
    <row r="8457" spans="1:20" ht="18" hidden="1" customHeight="1">
      <c r="A8457" s="840" t="str" cm="1">
        <f t="array" ref="A8457">IF(INDEX(r_ACTIVEROW,1,COUNTA(r_ACTIVEROW)-2)="N",
       INDEX(r_ACTIVEROW,1,COUNTA(r_ACTIVEROW))&amp;" "&amp;INDEX(r_ACTIVEROW,1,COUNTA(r_ACTIVEROW)-1),
       INDEX(r_ACTIVEROW,1,COUNTA(r_ACTIVEROW)-2)
      )</f>
        <v>DKA6430</v>
      </c>
      <c r="B8457" s="840" t="str" cm="1">
        <f t="array" ref="B8457">INDEX(r_ACTIVEROW,1,COUNTA(r_ACTIVEROW)-1)</f>
        <v>REAR WHEEL SIZE</v>
      </c>
      <c r="C8457" s="841" t="s">
        <v>637</v>
      </c>
      <c r="D8457" s="847" t="s">
        <v>619</v>
      </c>
      <c r="E8457" s="843" t="s">
        <v>638</v>
      </c>
      <c r="F8457" s="841" t="s">
        <v>55</v>
      </c>
      <c r="G8457" s="847" t="s">
        <v>616</v>
      </c>
      <c r="H8457" s="843" t="s">
        <v>409</v>
      </c>
      <c r="I8457" s="841" t="s">
        <v>135</v>
      </c>
      <c r="J8457" s="842" t="s">
        <v>617</v>
      </c>
      <c r="K8457" s="843" t="s">
        <v>416</v>
      </c>
      <c r="L8457" s="841" t="s">
        <v>187</v>
      </c>
      <c r="M8457" s="847" t="s">
        <v>614</v>
      </c>
      <c r="N8457" s="843" t="s">
        <v>452</v>
      </c>
      <c r="O8457" s="841" t="s">
        <v>334</v>
      </c>
      <c r="P8457" s="847" t="s">
        <v>62</v>
      </c>
      <c r="Q8457" s="843" t="s">
        <v>315</v>
      </c>
      <c r="R8457" s="841"/>
      <c r="S8457" s="847"/>
      <c r="T8457" s="843"/>
    </row>
    <row r="8458" spans="1:20" ht="18" hidden="1" customHeight="1">
      <c r="A8458" s="840" t="str" cm="1">
        <f t="array" ref="A8458">IF(INDEX(r_ACTIVEROW,1,COUNTA(r_ACTIVEROW)-2)="N",
       INDEX(r_ACTIVEROW,1,COUNTA(r_ACTIVEROW))&amp;" "&amp;INDEX(r_ACTIVEROW,1,COUNTA(r_ACTIVEROW)-1),
       INDEX(r_ACTIVEROW,1,COUNTA(r_ACTIVEROW)-2)
      )</f>
        <v>DKA6410</v>
      </c>
      <c r="B8458" s="840" t="str" cm="1">
        <f t="array" ref="B8458">INDEX(r_ACTIVEROW,1,COUNTA(r_ACTIVEROW)-1)</f>
        <v>REAR WHEEL SIZE</v>
      </c>
      <c r="C8458" s="841" t="s">
        <v>637</v>
      </c>
      <c r="D8458" s="847" t="s">
        <v>619</v>
      </c>
      <c r="E8458" s="843" t="s">
        <v>638</v>
      </c>
      <c r="F8458" s="841" t="s">
        <v>55</v>
      </c>
      <c r="G8458" s="847" t="s">
        <v>616</v>
      </c>
      <c r="H8458" s="843" t="s">
        <v>409</v>
      </c>
      <c r="I8458" s="841" t="s">
        <v>136</v>
      </c>
      <c r="J8458" s="842" t="s">
        <v>617</v>
      </c>
      <c r="K8458" s="843" t="s">
        <v>376</v>
      </c>
      <c r="L8458" s="841" t="s">
        <v>187</v>
      </c>
      <c r="M8458" s="847" t="s">
        <v>614</v>
      </c>
      <c r="N8458" s="843" t="s">
        <v>452</v>
      </c>
      <c r="O8458" s="841" t="s">
        <v>230</v>
      </c>
      <c r="P8458" s="847" t="s">
        <v>62</v>
      </c>
      <c r="Q8458" s="843" t="s">
        <v>63</v>
      </c>
      <c r="R8458" s="841"/>
      <c r="S8458" s="847"/>
      <c r="T8458" s="843"/>
    </row>
    <row r="8459" spans="1:20" ht="18" hidden="1" customHeight="1">
      <c r="A8459" s="840" t="str" cm="1">
        <f t="array" ref="A8459">IF(INDEX(r_ACTIVEROW,1,COUNTA(r_ACTIVEROW)-2)="N",
       INDEX(r_ACTIVEROW,1,COUNTA(r_ACTIVEROW))&amp;" "&amp;INDEX(r_ACTIVEROW,1,COUNTA(r_ACTIVEROW)-1),
       INDEX(r_ACTIVEROW,1,COUNTA(r_ACTIVEROW)-2)
      )</f>
        <v>DKA6420</v>
      </c>
      <c r="B8459" s="840" t="str" cm="1">
        <f t="array" ref="B8459">INDEX(r_ACTIVEROW,1,COUNTA(r_ACTIVEROW)-1)</f>
        <v>REAR WHEEL SIZE</v>
      </c>
      <c r="C8459" s="841" t="s">
        <v>637</v>
      </c>
      <c r="D8459" s="847" t="s">
        <v>619</v>
      </c>
      <c r="E8459" s="843" t="s">
        <v>638</v>
      </c>
      <c r="F8459" s="841" t="s">
        <v>55</v>
      </c>
      <c r="G8459" s="847" t="s">
        <v>616</v>
      </c>
      <c r="H8459" s="843" t="s">
        <v>409</v>
      </c>
      <c r="I8459" s="841" t="s">
        <v>136</v>
      </c>
      <c r="J8459" s="842" t="s">
        <v>617</v>
      </c>
      <c r="K8459" s="843" t="s">
        <v>376</v>
      </c>
      <c r="L8459" s="841" t="s">
        <v>187</v>
      </c>
      <c r="M8459" s="847" t="s">
        <v>614</v>
      </c>
      <c r="N8459" s="843" t="s">
        <v>452</v>
      </c>
      <c r="O8459" s="841" t="s">
        <v>231</v>
      </c>
      <c r="P8459" s="847" t="s">
        <v>62</v>
      </c>
      <c r="Q8459" s="843" t="s">
        <v>64</v>
      </c>
      <c r="R8459" s="841"/>
      <c r="S8459" s="847"/>
      <c r="T8459" s="843"/>
    </row>
    <row r="8460" spans="1:20" ht="18" hidden="1" customHeight="1">
      <c r="A8460" s="840" t="str" cm="1">
        <f t="array" ref="A8460">IF(INDEX(r_ACTIVEROW,1,COUNTA(r_ACTIVEROW)-2)="N",
       INDEX(r_ACTIVEROW,1,COUNTA(r_ACTIVEROW))&amp;" "&amp;INDEX(r_ACTIVEROW,1,COUNTA(r_ACTIVEROW)-1),
       INDEX(r_ACTIVEROW,1,COUNTA(r_ACTIVEROW)-2)
      )</f>
        <v>DKA6430</v>
      </c>
      <c r="B8460" s="840" t="str" cm="1">
        <f t="array" ref="B8460">INDEX(r_ACTIVEROW,1,COUNTA(r_ACTIVEROW)-1)</f>
        <v>REAR WHEEL SIZE</v>
      </c>
      <c r="C8460" s="841" t="s">
        <v>637</v>
      </c>
      <c r="D8460" s="847" t="s">
        <v>619</v>
      </c>
      <c r="E8460" s="843" t="s">
        <v>638</v>
      </c>
      <c r="F8460" s="841" t="s">
        <v>55</v>
      </c>
      <c r="G8460" s="847" t="s">
        <v>616</v>
      </c>
      <c r="H8460" s="843" t="s">
        <v>409</v>
      </c>
      <c r="I8460" s="841" t="s">
        <v>136</v>
      </c>
      <c r="J8460" s="842" t="s">
        <v>617</v>
      </c>
      <c r="K8460" s="843" t="s">
        <v>376</v>
      </c>
      <c r="L8460" s="841" t="s">
        <v>187</v>
      </c>
      <c r="M8460" s="847" t="s">
        <v>614</v>
      </c>
      <c r="N8460" s="843" t="s">
        <v>452</v>
      </c>
      <c r="O8460" s="841" t="s">
        <v>334</v>
      </c>
      <c r="P8460" s="847" t="s">
        <v>62</v>
      </c>
      <c r="Q8460" s="843" t="s">
        <v>315</v>
      </c>
      <c r="R8460" s="841"/>
      <c r="S8460" s="847"/>
      <c r="T8460" s="843"/>
    </row>
    <row r="8461" spans="1:20" ht="18" hidden="1" customHeight="1">
      <c r="A8461" s="840" t="str" cm="1">
        <f t="array" ref="A8461">IF(INDEX(r_ACTIVEROW,1,COUNTA(r_ACTIVEROW)-2)="N",
       INDEX(r_ACTIVEROW,1,COUNTA(r_ACTIVEROW))&amp;" "&amp;INDEX(r_ACTIVEROW,1,COUNTA(r_ACTIVEROW)-1),
       INDEX(r_ACTIVEROW,1,COUNTA(r_ACTIVEROW)-2)
      )</f>
        <v>DKA6410</v>
      </c>
      <c r="B8461" s="840" t="str" cm="1">
        <f t="array" ref="B8461">INDEX(r_ACTIVEROW,1,COUNTA(r_ACTIVEROW)-1)</f>
        <v>REAR WHEEL SIZE</v>
      </c>
      <c r="C8461" s="841" t="s">
        <v>637</v>
      </c>
      <c r="D8461" s="847" t="s">
        <v>619</v>
      </c>
      <c r="E8461" s="843" t="s">
        <v>638</v>
      </c>
      <c r="F8461" s="841" t="s">
        <v>55</v>
      </c>
      <c r="G8461" s="847" t="s">
        <v>616</v>
      </c>
      <c r="H8461" s="843" t="s">
        <v>409</v>
      </c>
      <c r="I8461" s="841" t="s">
        <v>137</v>
      </c>
      <c r="J8461" s="842" t="s">
        <v>617</v>
      </c>
      <c r="K8461" s="843" t="s">
        <v>402</v>
      </c>
      <c r="L8461" s="841" t="s">
        <v>187</v>
      </c>
      <c r="M8461" s="847" t="s">
        <v>614</v>
      </c>
      <c r="N8461" s="843" t="s">
        <v>452</v>
      </c>
      <c r="O8461" s="841" t="s">
        <v>230</v>
      </c>
      <c r="P8461" s="847" t="s">
        <v>62</v>
      </c>
      <c r="Q8461" s="843" t="s">
        <v>63</v>
      </c>
      <c r="R8461" s="841"/>
      <c r="S8461" s="847"/>
      <c r="T8461" s="843"/>
    </row>
    <row r="8462" spans="1:20" ht="18" hidden="1" customHeight="1">
      <c r="A8462" s="840" t="str" cm="1">
        <f t="array" ref="A8462">IF(INDEX(r_ACTIVEROW,1,COUNTA(r_ACTIVEROW)-2)="N",
       INDEX(r_ACTIVEROW,1,COUNTA(r_ACTIVEROW))&amp;" "&amp;INDEX(r_ACTIVEROW,1,COUNTA(r_ACTIVEROW)-1),
       INDEX(r_ACTIVEROW,1,COUNTA(r_ACTIVEROW)-2)
      )</f>
        <v>DKA6420</v>
      </c>
      <c r="B8462" s="840" t="str" cm="1">
        <f t="array" ref="B8462">INDEX(r_ACTIVEROW,1,COUNTA(r_ACTIVEROW)-1)</f>
        <v>REAR WHEEL SIZE</v>
      </c>
      <c r="C8462" s="841" t="s">
        <v>637</v>
      </c>
      <c r="D8462" s="847" t="s">
        <v>619</v>
      </c>
      <c r="E8462" s="843" t="s">
        <v>638</v>
      </c>
      <c r="F8462" s="841" t="s">
        <v>55</v>
      </c>
      <c r="G8462" s="847" t="s">
        <v>616</v>
      </c>
      <c r="H8462" s="843" t="s">
        <v>409</v>
      </c>
      <c r="I8462" s="841" t="s">
        <v>137</v>
      </c>
      <c r="J8462" s="842" t="s">
        <v>617</v>
      </c>
      <c r="K8462" s="843" t="s">
        <v>402</v>
      </c>
      <c r="L8462" s="841" t="s">
        <v>187</v>
      </c>
      <c r="M8462" s="847" t="s">
        <v>614</v>
      </c>
      <c r="N8462" s="843" t="s">
        <v>452</v>
      </c>
      <c r="O8462" s="841" t="s">
        <v>231</v>
      </c>
      <c r="P8462" s="847" t="s">
        <v>62</v>
      </c>
      <c r="Q8462" s="843" t="s">
        <v>64</v>
      </c>
      <c r="R8462" s="841"/>
      <c r="S8462" s="847"/>
      <c r="T8462" s="843"/>
    </row>
    <row r="8463" spans="1:20" ht="18" hidden="1" customHeight="1">
      <c r="A8463" s="840" t="str" cm="1">
        <f t="array" ref="A8463">IF(INDEX(r_ACTIVEROW,1,COUNTA(r_ACTIVEROW)-2)="N",
       INDEX(r_ACTIVEROW,1,COUNTA(r_ACTIVEROW))&amp;" "&amp;INDEX(r_ACTIVEROW,1,COUNTA(r_ACTIVEROW)-1),
       INDEX(r_ACTIVEROW,1,COUNTA(r_ACTIVEROW)-2)
      )</f>
        <v>DKA6430</v>
      </c>
      <c r="B8463" s="840" t="str" cm="1">
        <f t="array" ref="B8463">INDEX(r_ACTIVEROW,1,COUNTA(r_ACTIVEROW)-1)</f>
        <v>REAR WHEEL SIZE</v>
      </c>
      <c r="C8463" s="841" t="s">
        <v>637</v>
      </c>
      <c r="D8463" s="847" t="s">
        <v>619</v>
      </c>
      <c r="E8463" s="843" t="s">
        <v>638</v>
      </c>
      <c r="F8463" s="841" t="s">
        <v>55</v>
      </c>
      <c r="G8463" s="847" t="s">
        <v>616</v>
      </c>
      <c r="H8463" s="843" t="s">
        <v>409</v>
      </c>
      <c r="I8463" s="841" t="s">
        <v>137</v>
      </c>
      <c r="J8463" s="842" t="s">
        <v>617</v>
      </c>
      <c r="K8463" s="843" t="s">
        <v>402</v>
      </c>
      <c r="L8463" s="841" t="s">
        <v>187</v>
      </c>
      <c r="M8463" s="847" t="s">
        <v>614</v>
      </c>
      <c r="N8463" s="843" t="s">
        <v>452</v>
      </c>
      <c r="O8463" s="841" t="s">
        <v>334</v>
      </c>
      <c r="P8463" s="847" t="s">
        <v>62</v>
      </c>
      <c r="Q8463" s="843" t="s">
        <v>315</v>
      </c>
      <c r="R8463" s="841"/>
      <c r="S8463" s="847"/>
      <c r="T8463" s="843"/>
    </row>
    <row r="8464" spans="1:20" ht="18" hidden="1" customHeight="1">
      <c r="A8464" s="840" t="str" cm="1">
        <f t="array" ref="A8464">IF(INDEX(r_ACTIVEROW,1,COUNTA(r_ACTIVEROW)-2)="N",
       INDEX(r_ACTIVEROW,1,COUNTA(r_ACTIVEROW))&amp;" "&amp;INDEX(r_ACTIVEROW,1,COUNTA(r_ACTIVEROW)-1),
       INDEX(r_ACTIVEROW,1,COUNTA(r_ACTIVEROW)-2)
      )</f>
        <v>DKA6410</v>
      </c>
      <c r="B8464" s="840" t="str" cm="1">
        <f t="array" ref="B8464">INDEX(r_ACTIVEROW,1,COUNTA(r_ACTIVEROW)-1)</f>
        <v>REAR WHEEL SIZE</v>
      </c>
      <c r="C8464" s="841" t="s">
        <v>637</v>
      </c>
      <c r="D8464" s="847" t="s">
        <v>619</v>
      </c>
      <c r="E8464" s="843" t="s">
        <v>638</v>
      </c>
      <c r="F8464" s="841" t="s">
        <v>55</v>
      </c>
      <c r="G8464" s="847" t="s">
        <v>616</v>
      </c>
      <c r="H8464" s="843" t="s">
        <v>409</v>
      </c>
      <c r="I8464" s="841" t="s">
        <v>138</v>
      </c>
      <c r="J8464" s="842" t="s">
        <v>617</v>
      </c>
      <c r="K8464" s="843" t="s">
        <v>377</v>
      </c>
      <c r="L8464" s="841" t="s">
        <v>187</v>
      </c>
      <c r="M8464" s="847" t="s">
        <v>614</v>
      </c>
      <c r="N8464" s="843" t="s">
        <v>452</v>
      </c>
      <c r="O8464" s="841" t="s">
        <v>230</v>
      </c>
      <c r="P8464" s="847" t="s">
        <v>62</v>
      </c>
      <c r="Q8464" s="843" t="s">
        <v>63</v>
      </c>
      <c r="R8464" s="841"/>
      <c r="S8464" s="847"/>
      <c r="T8464" s="843"/>
    </row>
    <row r="8465" spans="1:20" ht="18" hidden="1" customHeight="1">
      <c r="A8465" s="840" t="str" cm="1">
        <f t="array" ref="A8465">IF(INDEX(r_ACTIVEROW,1,COUNTA(r_ACTIVEROW)-2)="N",
       INDEX(r_ACTIVEROW,1,COUNTA(r_ACTIVEROW))&amp;" "&amp;INDEX(r_ACTIVEROW,1,COUNTA(r_ACTIVEROW)-1),
       INDEX(r_ACTIVEROW,1,COUNTA(r_ACTIVEROW)-2)
      )</f>
        <v>DKA6420</v>
      </c>
      <c r="B8465" s="840" t="str" cm="1">
        <f t="array" ref="B8465">INDEX(r_ACTIVEROW,1,COUNTA(r_ACTIVEROW)-1)</f>
        <v>REAR WHEEL SIZE</v>
      </c>
      <c r="C8465" s="841" t="s">
        <v>637</v>
      </c>
      <c r="D8465" s="847" t="s">
        <v>619</v>
      </c>
      <c r="E8465" s="843" t="s">
        <v>638</v>
      </c>
      <c r="F8465" s="841" t="s">
        <v>55</v>
      </c>
      <c r="G8465" s="847" t="s">
        <v>616</v>
      </c>
      <c r="H8465" s="843" t="s">
        <v>409</v>
      </c>
      <c r="I8465" s="841" t="s">
        <v>138</v>
      </c>
      <c r="J8465" s="842" t="s">
        <v>617</v>
      </c>
      <c r="K8465" s="843" t="s">
        <v>377</v>
      </c>
      <c r="L8465" s="841" t="s">
        <v>187</v>
      </c>
      <c r="M8465" s="847" t="s">
        <v>614</v>
      </c>
      <c r="N8465" s="843" t="s">
        <v>452</v>
      </c>
      <c r="O8465" s="841" t="s">
        <v>231</v>
      </c>
      <c r="P8465" s="847" t="s">
        <v>62</v>
      </c>
      <c r="Q8465" s="843" t="s">
        <v>64</v>
      </c>
      <c r="R8465" s="841"/>
      <c r="S8465" s="847"/>
      <c r="T8465" s="843"/>
    </row>
    <row r="8466" spans="1:20" ht="18" hidden="1" customHeight="1">
      <c r="A8466" s="840" t="str" cm="1">
        <f t="array" ref="A8466">IF(INDEX(r_ACTIVEROW,1,COUNTA(r_ACTIVEROW)-2)="N",
       INDEX(r_ACTIVEROW,1,COUNTA(r_ACTIVEROW))&amp;" "&amp;INDEX(r_ACTIVEROW,1,COUNTA(r_ACTIVEROW)-1),
       INDEX(r_ACTIVEROW,1,COUNTA(r_ACTIVEROW)-2)
      )</f>
        <v>DKA9320</v>
      </c>
      <c r="B8466" s="840" t="str" cm="1">
        <f t="array" ref="B8466">INDEX(r_ACTIVEROW,1,COUNTA(r_ACTIVEROW)-1)</f>
        <v>FOOTREST UPMOUNTED</v>
      </c>
      <c r="C8466" s="841" t="s">
        <v>637</v>
      </c>
      <c r="D8466" s="847" t="s">
        <v>619</v>
      </c>
      <c r="E8466" s="843" t="s">
        <v>638</v>
      </c>
      <c r="F8466" s="841" t="s">
        <v>55</v>
      </c>
      <c r="G8466" s="847" t="s">
        <v>616</v>
      </c>
      <c r="H8466" s="843" t="s">
        <v>409</v>
      </c>
      <c r="I8466" s="841" t="s">
        <v>138</v>
      </c>
      <c r="J8466" s="842" t="s">
        <v>617</v>
      </c>
      <c r="K8466" s="843" t="s">
        <v>377</v>
      </c>
      <c r="L8466" s="841" t="s">
        <v>187</v>
      </c>
      <c r="M8466" s="847" t="s">
        <v>614</v>
      </c>
      <c r="N8466" s="843" t="s">
        <v>452</v>
      </c>
      <c r="O8466" s="841" t="s">
        <v>334</v>
      </c>
      <c r="P8466" s="847" t="s">
        <v>62</v>
      </c>
      <c r="Q8466" s="843" t="s">
        <v>315</v>
      </c>
      <c r="R8466" s="841" t="s">
        <v>623</v>
      </c>
      <c r="S8466" s="847" t="s">
        <v>618</v>
      </c>
      <c r="T8466" s="843" t="s">
        <v>624</v>
      </c>
    </row>
    <row r="8467" spans="1:20" ht="18" hidden="1" customHeight="1">
      <c r="A8467" s="840" t="str" cm="1">
        <f t="array" ref="A8467">IF(INDEX(r_ACTIVEROW,1,COUNTA(r_ACTIVEROW)-2)="N",
       INDEX(r_ACTIVEROW,1,COUNTA(r_ACTIVEROW))&amp;" "&amp;INDEX(r_ACTIVEROW,1,COUNTA(r_ACTIVEROW)-1),
       INDEX(r_ACTIVEROW,1,COUNTA(r_ACTIVEROW)-2)
      )</f>
        <v>DKA6410</v>
      </c>
      <c r="B8467" s="840" t="str" cm="1">
        <f t="array" ref="B8467">INDEX(r_ACTIVEROW,1,COUNTA(r_ACTIVEROW)-1)</f>
        <v>REAR WHEEL SIZE</v>
      </c>
      <c r="C8467" s="841" t="s">
        <v>637</v>
      </c>
      <c r="D8467" s="847" t="s">
        <v>619</v>
      </c>
      <c r="E8467" s="843" t="s">
        <v>638</v>
      </c>
      <c r="F8467" s="841" t="s">
        <v>55</v>
      </c>
      <c r="G8467" s="847" t="s">
        <v>616</v>
      </c>
      <c r="H8467" s="843" t="s">
        <v>409</v>
      </c>
      <c r="I8467" s="841" t="s">
        <v>139</v>
      </c>
      <c r="J8467" s="842" t="s">
        <v>617</v>
      </c>
      <c r="K8467" s="843" t="s">
        <v>411</v>
      </c>
      <c r="L8467" s="841" t="s">
        <v>187</v>
      </c>
      <c r="M8467" s="847" t="s">
        <v>614</v>
      </c>
      <c r="N8467" s="843" t="s">
        <v>452</v>
      </c>
      <c r="O8467" s="841" t="s">
        <v>230</v>
      </c>
      <c r="P8467" s="847" t="s">
        <v>62</v>
      </c>
      <c r="Q8467" s="843" t="s">
        <v>63</v>
      </c>
      <c r="R8467" s="841"/>
      <c r="S8467" s="847"/>
      <c r="T8467" s="843"/>
    </row>
    <row r="8468" spans="1:20" ht="18" hidden="1" customHeight="1">
      <c r="A8468" s="840" t="str" cm="1">
        <f t="array" ref="A8468">IF(INDEX(r_ACTIVEROW,1,COUNTA(r_ACTIVEROW)-2)="N",
       INDEX(r_ACTIVEROW,1,COUNTA(r_ACTIVEROW))&amp;" "&amp;INDEX(r_ACTIVEROW,1,COUNTA(r_ACTIVEROW)-1),
       INDEX(r_ACTIVEROW,1,COUNTA(r_ACTIVEROW)-2)
      )</f>
        <v>DKA9320</v>
      </c>
      <c r="B8468" s="840" t="str" cm="1">
        <f t="array" ref="B8468">INDEX(r_ACTIVEROW,1,COUNTA(r_ACTIVEROW)-1)</f>
        <v>FOOTREST UPMOUNTED</v>
      </c>
      <c r="C8468" s="841" t="s">
        <v>637</v>
      </c>
      <c r="D8468" s="847" t="s">
        <v>619</v>
      </c>
      <c r="E8468" s="843" t="s">
        <v>638</v>
      </c>
      <c r="F8468" s="841" t="s">
        <v>55</v>
      </c>
      <c r="G8468" s="847" t="s">
        <v>616</v>
      </c>
      <c r="H8468" s="843" t="s">
        <v>409</v>
      </c>
      <c r="I8468" s="841" t="s">
        <v>139</v>
      </c>
      <c r="J8468" s="842" t="s">
        <v>617</v>
      </c>
      <c r="K8468" s="843" t="s">
        <v>411</v>
      </c>
      <c r="L8468" s="841" t="s">
        <v>187</v>
      </c>
      <c r="M8468" s="847" t="s">
        <v>614</v>
      </c>
      <c r="N8468" s="843" t="s">
        <v>452</v>
      </c>
      <c r="O8468" s="841" t="s">
        <v>231</v>
      </c>
      <c r="P8468" s="847" t="s">
        <v>62</v>
      </c>
      <c r="Q8468" s="843" t="s">
        <v>64</v>
      </c>
      <c r="R8468" s="841" t="s">
        <v>623</v>
      </c>
      <c r="S8468" s="847" t="s">
        <v>618</v>
      </c>
      <c r="T8468" s="843" t="s">
        <v>624</v>
      </c>
    </row>
    <row r="8469" spans="1:20" ht="18" hidden="1" customHeight="1">
      <c r="A8469" s="840" t="str" cm="1">
        <f t="array" ref="A8469">IF(INDEX(r_ACTIVEROW,1,COUNTA(r_ACTIVEROW)-2)="N",
       INDEX(r_ACTIVEROW,1,COUNTA(r_ACTIVEROW))&amp;" "&amp;INDEX(r_ACTIVEROW,1,COUNTA(r_ACTIVEROW)-1),
       INDEX(r_ACTIVEROW,1,COUNTA(r_ACTIVEROW)-2)
      )</f>
        <v>DKA9320</v>
      </c>
      <c r="B8469" s="840" t="str" cm="1">
        <f t="array" ref="B8469">INDEX(r_ACTIVEROW,1,COUNTA(r_ACTIVEROW)-1)</f>
        <v>FOOTREST UPMOUNTED</v>
      </c>
      <c r="C8469" s="841" t="s">
        <v>637</v>
      </c>
      <c r="D8469" s="847" t="s">
        <v>619</v>
      </c>
      <c r="E8469" s="843" t="s">
        <v>638</v>
      </c>
      <c r="F8469" s="841" t="s">
        <v>55</v>
      </c>
      <c r="G8469" s="847" t="s">
        <v>616</v>
      </c>
      <c r="H8469" s="843" t="s">
        <v>409</v>
      </c>
      <c r="I8469" s="841" t="s">
        <v>139</v>
      </c>
      <c r="J8469" s="842" t="s">
        <v>617</v>
      </c>
      <c r="K8469" s="843" t="s">
        <v>411</v>
      </c>
      <c r="L8469" s="841" t="s">
        <v>187</v>
      </c>
      <c r="M8469" s="847" t="s">
        <v>614</v>
      </c>
      <c r="N8469" s="843" t="s">
        <v>452</v>
      </c>
      <c r="O8469" s="841" t="s">
        <v>334</v>
      </c>
      <c r="P8469" s="847" t="s">
        <v>62</v>
      </c>
      <c r="Q8469" s="843" t="s">
        <v>315</v>
      </c>
      <c r="R8469" s="841" t="s">
        <v>623</v>
      </c>
      <c r="S8469" s="847" t="s">
        <v>618</v>
      </c>
      <c r="T8469" s="843" t="s">
        <v>624</v>
      </c>
    </row>
    <row r="8470" spans="1:20" ht="18" hidden="1" customHeight="1">
      <c r="A8470" s="840" t="str" cm="1">
        <f t="array" ref="A8470">IF(INDEX(r_ACTIVEROW,1,COUNTA(r_ACTIVEROW)-2)="N",
       INDEX(r_ACTIVEROW,1,COUNTA(r_ACTIVEROW))&amp;" "&amp;INDEX(r_ACTIVEROW,1,COUNTA(r_ACTIVEROW)-1),
       INDEX(r_ACTIVEROW,1,COUNTA(r_ACTIVEROW)-2)
      )</f>
        <v>DKA6410</v>
      </c>
      <c r="B8470" s="840" t="str" cm="1">
        <f t="array" ref="B8470">INDEX(r_ACTIVEROW,1,COUNTA(r_ACTIVEROW)-1)</f>
        <v>REAR WHEEL SIZE</v>
      </c>
      <c r="C8470" s="841" t="s">
        <v>637</v>
      </c>
      <c r="D8470" s="847" t="s">
        <v>619</v>
      </c>
      <c r="E8470" s="843" t="s">
        <v>638</v>
      </c>
      <c r="F8470" s="841" t="s">
        <v>55</v>
      </c>
      <c r="G8470" s="847" t="s">
        <v>616</v>
      </c>
      <c r="H8470" s="843" t="s">
        <v>409</v>
      </c>
      <c r="I8470" s="841" t="s">
        <v>140</v>
      </c>
      <c r="J8470" s="842" t="s">
        <v>617</v>
      </c>
      <c r="K8470" s="843" t="s">
        <v>378</v>
      </c>
      <c r="L8470" s="841" t="s">
        <v>187</v>
      </c>
      <c r="M8470" s="847" t="s">
        <v>614</v>
      </c>
      <c r="N8470" s="843" t="s">
        <v>452</v>
      </c>
      <c r="O8470" s="841" t="s">
        <v>230</v>
      </c>
      <c r="P8470" s="847" t="s">
        <v>62</v>
      </c>
      <c r="Q8470" s="843" t="s">
        <v>63</v>
      </c>
      <c r="R8470" s="841"/>
      <c r="S8470" s="847"/>
      <c r="T8470" s="843"/>
    </row>
    <row r="8471" spans="1:20" ht="18" hidden="1" customHeight="1">
      <c r="A8471" s="840" t="str" cm="1">
        <f t="array" ref="A8471">IF(INDEX(r_ACTIVEROW,1,COUNTA(r_ACTIVEROW)-2)="N",
       INDEX(r_ACTIVEROW,1,COUNTA(r_ACTIVEROW))&amp;" "&amp;INDEX(r_ACTIVEROW,1,COUNTA(r_ACTIVEROW)-1),
       INDEX(r_ACTIVEROW,1,COUNTA(r_ACTIVEROW)-2)
      )</f>
        <v>DKA9320</v>
      </c>
      <c r="B8471" s="840" t="str" cm="1">
        <f t="array" ref="B8471">INDEX(r_ACTIVEROW,1,COUNTA(r_ACTIVEROW)-1)</f>
        <v>FOOTREST UPMOUNTED</v>
      </c>
      <c r="C8471" s="841" t="s">
        <v>637</v>
      </c>
      <c r="D8471" s="847" t="s">
        <v>619</v>
      </c>
      <c r="E8471" s="843" t="s">
        <v>638</v>
      </c>
      <c r="F8471" s="841" t="s">
        <v>55</v>
      </c>
      <c r="G8471" s="847" t="s">
        <v>616</v>
      </c>
      <c r="H8471" s="843" t="s">
        <v>409</v>
      </c>
      <c r="I8471" s="841" t="s">
        <v>140</v>
      </c>
      <c r="J8471" s="842" t="s">
        <v>617</v>
      </c>
      <c r="K8471" s="843" t="s">
        <v>378</v>
      </c>
      <c r="L8471" s="841" t="s">
        <v>187</v>
      </c>
      <c r="M8471" s="847" t="s">
        <v>614</v>
      </c>
      <c r="N8471" s="843" t="s">
        <v>452</v>
      </c>
      <c r="O8471" s="841" t="s">
        <v>231</v>
      </c>
      <c r="P8471" s="847" t="s">
        <v>62</v>
      </c>
      <c r="Q8471" s="843" t="s">
        <v>64</v>
      </c>
      <c r="R8471" s="841" t="s">
        <v>623</v>
      </c>
      <c r="S8471" s="847" t="s">
        <v>618</v>
      </c>
      <c r="T8471" s="843" t="s">
        <v>624</v>
      </c>
    </row>
    <row r="8472" spans="1:20" ht="18" hidden="1" customHeight="1">
      <c r="A8472" s="840" t="str" cm="1">
        <f t="array" ref="A8472">IF(INDEX(r_ACTIVEROW,1,COUNTA(r_ACTIVEROW)-2)="N",
       INDEX(r_ACTIVEROW,1,COUNTA(r_ACTIVEROW))&amp;" "&amp;INDEX(r_ACTIVEROW,1,COUNTA(r_ACTIVEROW)-1),
       INDEX(r_ACTIVEROW,1,COUNTA(r_ACTIVEROW)-2)
      )</f>
        <v>DKA9320</v>
      </c>
      <c r="B8472" s="840" t="str" cm="1">
        <f t="array" ref="B8472">INDEX(r_ACTIVEROW,1,COUNTA(r_ACTIVEROW)-1)</f>
        <v>FOOTREST UPMOUNTED</v>
      </c>
      <c r="C8472" s="841" t="s">
        <v>637</v>
      </c>
      <c r="D8472" s="847" t="s">
        <v>619</v>
      </c>
      <c r="E8472" s="843" t="s">
        <v>638</v>
      </c>
      <c r="F8472" s="841" t="s">
        <v>55</v>
      </c>
      <c r="G8472" s="847" t="s">
        <v>616</v>
      </c>
      <c r="H8472" s="843" t="s">
        <v>409</v>
      </c>
      <c r="I8472" s="841" t="s">
        <v>140</v>
      </c>
      <c r="J8472" s="842" t="s">
        <v>617</v>
      </c>
      <c r="K8472" s="843" t="s">
        <v>378</v>
      </c>
      <c r="L8472" s="841" t="s">
        <v>187</v>
      </c>
      <c r="M8472" s="847" t="s">
        <v>614</v>
      </c>
      <c r="N8472" s="843" t="s">
        <v>452</v>
      </c>
      <c r="O8472" s="841" t="s">
        <v>334</v>
      </c>
      <c r="P8472" s="847" t="s">
        <v>62</v>
      </c>
      <c r="Q8472" s="843" t="s">
        <v>315</v>
      </c>
      <c r="R8472" s="841" t="s">
        <v>623</v>
      </c>
      <c r="S8472" s="847" t="s">
        <v>618</v>
      </c>
      <c r="T8472" s="843" t="s">
        <v>624</v>
      </c>
    </row>
    <row r="8473" spans="1:20" ht="18" hidden="1" customHeight="1">
      <c r="A8473" s="840" t="str" cm="1">
        <f t="array" ref="A8473">IF(INDEX(r_ACTIVEROW,1,COUNTA(r_ACTIVEROW)-2)="N",
       INDEX(r_ACTIVEROW,1,COUNTA(r_ACTIVEROW))&amp;" "&amp;INDEX(r_ACTIVEROW,1,COUNTA(r_ACTIVEROW)-1),
       INDEX(r_ACTIVEROW,1,COUNTA(r_ACTIVEROW)-2)
      )</f>
        <v>DKA6410</v>
      </c>
      <c r="B8473" s="840" t="str" cm="1">
        <f t="array" ref="B8473">INDEX(r_ACTIVEROW,1,COUNTA(r_ACTIVEROW)-1)</f>
        <v>REAR WHEEL SIZE</v>
      </c>
      <c r="C8473" s="841" t="s">
        <v>637</v>
      </c>
      <c r="D8473" s="847" t="s">
        <v>619</v>
      </c>
      <c r="E8473" s="843" t="s">
        <v>638</v>
      </c>
      <c r="F8473" s="841" t="s">
        <v>55</v>
      </c>
      <c r="G8473" s="847" t="s">
        <v>616</v>
      </c>
      <c r="H8473" s="843" t="s">
        <v>409</v>
      </c>
      <c r="I8473" s="841" t="s">
        <v>141</v>
      </c>
      <c r="J8473" s="842" t="s">
        <v>617</v>
      </c>
      <c r="K8473" s="843" t="s">
        <v>412</v>
      </c>
      <c r="L8473" s="841" t="s">
        <v>187</v>
      </c>
      <c r="M8473" s="847" t="s">
        <v>614</v>
      </c>
      <c r="N8473" s="843" t="s">
        <v>452</v>
      </c>
      <c r="O8473" s="841" t="s">
        <v>230</v>
      </c>
      <c r="P8473" s="847" t="s">
        <v>62</v>
      </c>
      <c r="Q8473" s="843" t="s">
        <v>63</v>
      </c>
      <c r="R8473" s="841"/>
      <c r="S8473" s="847"/>
      <c r="T8473" s="843"/>
    </row>
    <row r="8474" spans="1:20" ht="18" hidden="1" customHeight="1">
      <c r="A8474" s="840" t="str" cm="1">
        <f t="array" ref="A8474">IF(INDEX(r_ACTIVEROW,1,COUNTA(r_ACTIVEROW)-2)="N",
       INDEX(r_ACTIVEROW,1,COUNTA(r_ACTIVEROW))&amp;" "&amp;INDEX(r_ACTIVEROW,1,COUNTA(r_ACTIVEROW)-1),
       INDEX(r_ACTIVEROW,1,COUNTA(r_ACTIVEROW)-2)
      )</f>
        <v>DKA9320</v>
      </c>
      <c r="B8474" s="840" t="str" cm="1">
        <f t="array" ref="B8474">INDEX(r_ACTIVEROW,1,COUNTA(r_ACTIVEROW)-1)</f>
        <v>FOOTREST UPMOUNTED</v>
      </c>
      <c r="C8474" s="841" t="s">
        <v>637</v>
      </c>
      <c r="D8474" s="847" t="s">
        <v>619</v>
      </c>
      <c r="E8474" s="843" t="s">
        <v>638</v>
      </c>
      <c r="F8474" s="841" t="s">
        <v>55</v>
      </c>
      <c r="G8474" s="847" t="s">
        <v>616</v>
      </c>
      <c r="H8474" s="843" t="s">
        <v>409</v>
      </c>
      <c r="I8474" s="841" t="s">
        <v>141</v>
      </c>
      <c r="J8474" s="842" t="s">
        <v>617</v>
      </c>
      <c r="K8474" s="843" t="s">
        <v>412</v>
      </c>
      <c r="L8474" s="841" t="s">
        <v>187</v>
      </c>
      <c r="M8474" s="847" t="s">
        <v>614</v>
      </c>
      <c r="N8474" s="843" t="s">
        <v>452</v>
      </c>
      <c r="O8474" s="841" t="s">
        <v>231</v>
      </c>
      <c r="P8474" s="847" t="s">
        <v>62</v>
      </c>
      <c r="Q8474" s="843" t="s">
        <v>64</v>
      </c>
      <c r="R8474" s="841" t="s">
        <v>623</v>
      </c>
      <c r="S8474" s="847" t="s">
        <v>618</v>
      </c>
      <c r="T8474" s="843" t="s">
        <v>624</v>
      </c>
    </row>
    <row r="8475" spans="1:20" ht="18" hidden="1" customHeight="1">
      <c r="A8475" s="840" t="str" cm="1">
        <f t="array" ref="A8475">IF(INDEX(r_ACTIVEROW,1,COUNTA(r_ACTIVEROW)-2)="N",
       INDEX(r_ACTIVEROW,1,COUNTA(r_ACTIVEROW))&amp;" "&amp;INDEX(r_ACTIVEROW,1,COUNTA(r_ACTIVEROW)-1),
       INDEX(r_ACTIVEROW,1,COUNTA(r_ACTIVEROW)-2)
      )</f>
        <v>DKA9320</v>
      </c>
      <c r="B8475" s="840" t="str" cm="1">
        <f t="array" ref="B8475">INDEX(r_ACTIVEROW,1,COUNTA(r_ACTIVEROW)-1)</f>
        <v>FOOTREST UPMOUNTED</v>
      </c>
      <c r="C8475" s="841" t="s">
        <v>637</v>
      </c>
      <c r="D8475" s="847" t="s">
        <v>619</v>
      </c>
      <c r="E8475" s="843" t="s">
        <v>638</v>
      </c>
      <c r="F8475" s="841" t="s">
        <v>55</v>
      </c>
      <c r="G8475" s="847" t="s">
        <v>616</v>
      </c>
      <c r="H8475" s="843" t="s">
        <v>409</v>
      </c>
      <c r="I8475" s="841" t="s">
        <v>141</v>
      </c>
      <c r="J8475" s="842" t="s">
        <v>617</v>
      </c>
      <c r="K8475" s="843" t="s">
        <v>412</v>
      </c>
      <c r="L8475" s="841" t="s">
        <v>187</v>
      </c>
      <c r="M8475" s="847" t="s">
        <v>614</v>
      </c>
      <c r="N8475" s="843" t="s">
        <v>452</v>
      </c>
      <c r="O8475" s="841" t="s">
        <v>334</v>
      </c>
      <c r="P8475" s="847" t="s">
        <v>62</v>
      </c>
      <c r="Q8475" s="843" t="s">
        <v>315</v>
      </c>
      <c r="R8475" s="841" t="s">
        <v>623</v>
      </c>
      <c r="S8475" s="847" t="s">
        <v>618</v>
      </c>
      <c r="T8475" s="843" t="s">
        <v>624</v>
      </c>
    </row>
    <row r="8476" spans="1:20" ht="18" hidden="1" customHeight="1">
      <c r="A8476" s="840" t="str" cm="1">
        <f t="array" ref="A8476">IF(INDEX(r_ACTIVEROW,1,COUNTA(r_ACTIVEROW)-2)="N",
       INDEX(r_ACTIVEROW,1,COUNTA(r_ACTIVEROW))&amp;" "&amp;INDEX(r_ACTIVEROW,1,COUNTA(r_ACTIVEROW)-1),
       INDEX(r_ACTIVEROW,1,COUNTA(r_ACTIVEROW)-2)
      )</f>
        <v>DKA6410</v>
      </c>
      <c r="B8476" s="840" t="str" cm="1">
        <f t="array" ref="B8476">INDEX(r_ACTIVEROW,1,COUNTA(r_ACTIVEROW)-1)</f>
        <v>REAR WHEEL SIZE</v>
      </c>
      <c r="C8476" s="841" t="s">
        <v>637</v>
      </c>
      <c r="D8476" s="847" t="s">
        <v>619</v>
      </c>
      <c r="E8476" s="843" t="s">
        <v>638</v>
      </c>
      <c r="F8476" s="841" t="s">
        <v>55</v>
      </c>
      <c r="G8476" s="847" t="s">
        <v>616</v>
      </c>
      <c r="H8476" s="843" t="s">
        <v>409</v>
      </c>
      <c r="I8476" s="841" t="s">
        <v>142</v>
      </c>
      <c r="J8476" s="842" t="s">
        <v>617</v>
      </c>
      <c r="K8476" s="843" t="s">
        <v>379</v>
      </c>
      <c r="L8476" s="841" t="s">
        <v>187</v>
      </c>
      <c r="M8476" s="847" t="s">
        <v>614</v>
      </c>
      <c r="N8476" s="843" t="s">
        <v>452</v>
      </c>
      <c r="O8476" s="841" t="s">
        <v>230</v>
      </c>
      <c r="P8476" s="847" t="s">
        <v>62</v>
      </c>
      <c r="Q8476" s="843" t="s">
        <v>63</v>
      </c>
      <c r="R8476" s="841"/>
      <c r="S8476" s="847"/>
      <c r="T8476" s="843"/>
    </row>
    <row r="8477" spans="1:20" ht="18" hidden="1" customHeight="1">
      <c r="A8477" s="840" t="str" cm="1">
        <f t="array" ref="A8477">IF(INDEX(r_ACTIVEROW,1,COUNTA(r_ACTIVEROW)-2)="N",
       INDEX(r_ACTIVEROW,1,COUNTA(r_ACTIVEROW))&amp;" "&amp;INDEX(r_ACTIVEROW,1,COUNTA(r_ACTIVEROW)-1),
       INDEX(r_ACTIVEROW,1,COUNTA(r_ACTIVEROW)-2)
      )</f>
        <v>DKA9320</v>
      </c>
      <c r="B8477" s="840" t="str" cm="1">
        <f t="array" ref="B8477">INDEX(r_ACTIVEROW,1,COUNTA(r_ACTIVEROW)-1)</f>
        <v>FOOTREST UPMOUNTED</v>
      </c>
      <c r="C8477" s="841" t="s">
        <v>637</v>
      </c>
      <c r="D8477" s="847" t="s">
        <v>619</v>
      </c>
      <c r="E8477" s="843" t="s">
        <v>638</v>
      </c>
      <c r="F8477" s="841" t="s">
        <v>55</v>
      </c>
      <c r="G8477" s="847" t="s">
        <v>616</v>
      </c>
      <c r="H8477" s="843" t="s">
        <v>409</v>
      </c>
      <c r="I8477" s="841" t="s">
        <v>142</v>
      </c>
      <c r="J8477" s="842" t="s">
        <v>617</v>
      </c>
      <c r="K8477" s="843" t="s">
        <v>379</v>
      </c>
      <c r="L8477" s="841" t="s">
        <v>187</v>
      </c>
      <c r="M8477" s="847" t="s">
        <v>614</v>
      </c>
      <c r="N8477" s="843" t="s">
        <v>452</v>
      </c>
      <c r="O8477" s="841" t="s">
        <v>231</v>
      </c>
      <c r="P8477" s="847" t="s">
        <v>62</v>
      </c>
      <c r="Q8477" s="843" t="s">
        <v>64</v>
      </c>
      <c r="R8477" s="841" t="s">
        <v>623</v>
      </c>
      <c r="S8477" s="847" t="s">
        <v>618</v>
      </c>
      <c r="T8477" s="843" t="s">
        <v>624</v>
      </c>
    </row>
    <row r="8478" spans="1:20" ht="18" hidden="1" customHeight="1">
      <c r="A8478" s="840" t="str" cm="1">
        <f t="array" ref="A8478">IF(INDEX(r_ACTIVEROW,1,COUNTA(r_ACTIVEROW)-2)="N",
       INDEX(r_ACTIVEROW,1,COUNTA(r_ACTIVEROW))&amp;" "&amp;INDEX(r_ACTIVEROW,1,COUNTA(r_ACTIVEROW)-1),
       INDEX(r_ACTIVEROW,1,COUNTA(r_ACTIVEROW)-2)
      )</f>
        <v>DKA9320</v>
      </c>
      <c r="B8478" s="840" t="str" cm="1">
        <f t="array" ref="B8478">INDEX(r_ACTIVEROW,1,COUNTA(r_ACTIVEROW)-1)</f>
        <v>FOOTREST UPMOUNTED</v>
      </c>
      <c r="C8478" s="841" t="s">
        <v>637</v>
      </c>
      <c r="D8478" s="847" t="s">
        <v>619</v>
      </c>
      <c r="E8478" s="843" t="s">
        <v>638</v>
      </c>
      <c r="F8478" s="841" t="s">
        <v>55</v>
      </c>
      <c r="G8478" s="847" t="s">
        <v>616</v>
      </c>
      <c r="H8478" s="843" t="s">
        <v>409</v>
      </c>
      <c r="I8478" s="841" t="s">
        <v>142</v>
      </c>
      <c r="J8478" s="842" t="s">
        <v>617</v>
      </c>
      <c r="K8478" s="843" t="s">
        <v>379</v>
      </c>
      <c r="L8478" s="841" t="s">
        <v>187</v>
      </c>
      <c r="M8478" s="847" t="s">
        <v>614</v>
      </c>
      <c r="N8478" s="843" t="s">
        <v>452</v>
      </c>
      <c r="O8478" s="841" t="s">
        <v>334</v>
      </c>
      <c r="P8478" s="847" t="s">
        <v>62</v>
      </c>
      <c r="Q8478" s="843" t="s">
        <v>315</v>
      </c>
      <c r="R8478" s="841" t="s">
        <v>623</v>
      </c>
      <c r="S8478" s="847" t="s">
        <v>618</v>
      </c>
      <c r="T8478" s="843" t="s">
        <v>624</v>
      </c>
    </row>
    <row r="8479" spans="1:20" ht="18" hidden="1" customHeight="1">
      <c r="A8479" s="840" t="str" cm="1">
        <f t="array" ref="A8479">IF(INDEX(r_ACTIVEROW,1,COUNTA(r_ACTIVEROW)-2)="N",
       INDEX(r_ACTIVEROW,1,COUNTA(r_ACTIVEROW))&amp;" "&amp;INDEX(r_ACTIVEROW,1,COUNTA(r_ACTIVEROW)-1),
       INDEX(r_ACTIVEROW,1,COUNTA(r_ACTIVEROW)-2)
      )</f>
        <v>DKA6410</v>
      </c>
      <c r="B8479" s="840" t="str" cm="1">
        <f t="array" ref="B8479">INDEX(r_ACTIVEROW,1,COUNTA(r_ACTIVEROW)-1)</f>
        <v>REAR WHEEL SIZE</v>
      </c>
      <c r="C8479" s="841" t="s">
        <v>637</v>
      </c>
      <c r="D8479" s="847" t="s">
        <v>619</v>
      </c>
      <c r="E8479" s="843" t="s">
        <v>638</v>
      </c>
      <c r="F8479" s="841" t="s">
        <v>55</v>
      </c>
      <c r="G8479" s="847" t="s">
        <v>616</v>
      </c>
      <c r="H8479" s="843" t="s">
        <v>409</v>
      </c>
      <c r="I8479" s="841" t="s">
        <v>143</v>
      </c>
      <c r="J8479" s="842" t="s">
        <v>617</v>
      </c>
      <c r="K8479" s="843" t="s">
        <v>386</v>
      </c>
      <c r="L8479" s="841" t="s">
        <v>187</v>
      </c>
      <c r="M8479" s="847" t="s">
        <v>614</v>
      </c>
      <c r="N8479" s="843" t="s">
        <v>452</v>
      </c>
      <c r="O8479" s="841" t="s">
        <v>230</v>
      </c>
      <c r="P8479" s="847" t="s">
        <v>62</v>
      </c>
      <c r="Q8479" s="843" t="s">
        <v>63</v>
      </c>
      <c r="R8479" s="841"/>
      <c r="S8479" s="847"/>
      <c r="T8479" s="843"/>
    </row>
    <row r="8480" spans="1:20" ht="18" hidden="1" customHeight="1">
      <c r="A8480" s="840" t="str" cm="1">
        <f t="array" ref="A8480">IF(INDEX(r_ACTIVEROW,1,COUNTA(r_ACTIVEROW)-2)="N",
       INDEX(r_ACTIVEROW,1,COUNTA(r_ACTIVEROW))&amp;" "&amp;INDEX(r_ACTIVEROW,1,COUNTA(r_ACTIVEROW)-1),
       INDEX(r_ACTIVEROW,1,COUNTA(r_ACTIVEROW)-2)
      )</f>
        <v>DKA9320</v>
      </c>
      <c r="B8480" s="840" t="str" cm="1">
        <f t="array" ref="B8480">INDEX(r_ACTIVEROW,1,COUNTA(r_ACTIVEROW)-1)</f>
        <v>FOOTREST UPMOUNTED</v>
      </c>
      <c r="C8480" s="841" t="s">
        <v>637</v>
      </c>
      <c r="D8480" s="847" t="s">
        <v>619</v>
      </c>
      <c r="E8480" s="843" t="s">
        <v>638</v>
      </c>
      <c r="F8480" s="841" t="s">
        <v>55</v>
      </c>
      <c r="G8480" s="847" t="s">
        <v>616</v>
      </c>
      <c r="H8480" s="843" t="s">
        <v>409</v>
      </c>
      <c r="I8480" s="841" t="s">
        <v>143</v>
      </c>
      <c r="J8480" s="842" t="s">
        <v>617</v>
      </c>
      <c r="K8480" s="843" t="s">
        <v>386</v>
      </c>
      <c r="L8480" s="841" t="s">
        <v>187</v>
      </c>
      <c r="M8480" s="847" t="s">
        <v>614</v>
      </c>
      <c r="N8480" s="843" t="s">
        <v>452</v>
      </c>
      <c r="O8480" s="841" t="s">
        <v>231</v>
      </c>
      <c r="P8480" s="847" t="s">
        <v>62</v>
      </c>
      <c r="Q8480" s="843" t="s">
        <v>64</v>
      </c>
      <c r="R8480" s="841" t="s">
        <v>623</v>
      </c>
      <c r="S8480" s="847" t="s">
        <v>618</v>
      </c>
      <c r="T8480" s="843" t="s">
        <v>624</v>
      </c>
    </row>
    <row r="8481" spans="1:20" ht="18" hidden="1" customHeight="1">
      <c r="A8481" s="840" t="str" cm="1">
        <f t="array" ref="A8481">IF(INDEX(r_ACTIVEROW,1,COUNTA(r_ACTIVEROW)-2)="N",
       INDEX(r_ACTIVEROW,1,COUNTA(r_ACTIVEROW))&amp;" "&amp;INDEX(r_ACTIVEROW,1,COUNTA(r_ACTIVEROW)-1),
       INDEX(r_ACTIVEROW,1,COUNTA(r_ACTIVEROW)-2)
      )</f>
        <v>DKA9320</v>
      </c>
      <c r="B8481" s="840" t="str" cm="1">
        <f t="array" ref="B8481">INDEX(r_ACTIVEROW,1,COUNTA(r_ACTIVEROW)-1)</f>
        <v>FOOTREST UPMOUNTED</v>
      </c>
      <c r="C8481" s="841" t="s">
        <v>637</v>
      </c>
      <c r="D8481" s="847" t="s">
        <v>619</v>
      </c>
      <c r="E8481" s="843" t="s">
        <v>638</v>
      </c>
      <c r="F8481" s="841" t="s">
        <v>55</v>
      </c>
      <c r="G8481" s="847" t="s">
        <v>616</v>
      </c>
      <c r="H8481" s="843" t="s">
        <v>409</v>
      </c>
      <c r="I8481" s="841" t="s">
        <v>143</v>
      </c>
      <c r="J8481" s="842" t="s">
        <v>617</v>
      </c>
      <c r="K8481" s="843" t="s">
        <v>386</v>
      </c>
      <c r="L8481" s="841" t="s">
        <v>187</v>
      </c>
      <c r="M8481" s="847" t="s">
        <v>614</v>
      </c>
      <c r="N8481" s="843" t="s">
        <v>452</v>
      </c>
      <c r="O8481" s="841" t="s">
        <v>334</v>
      </c>
      <c r="P8481" s="847" t="s">
        <v>62</v>
      </c>
      <c r="Q8481" s="843" t="s">
        <v>315</v>
      </c>
      <c r="R8481" s="841" t="s">
        <v>623</v>
      </c>
      <c r="S8481" s="847" t="s">
        <v>618</v>
      </c>
      <c r="T8481" s="843" t="s">
        <v>624</v>
      </c>
    </row>
    <row r="8482" spans="1:20" ht="18" hidden="1" customHeight="1">
      <c r="A8482" s="840" t="str" cm="1">
        <f t="array" ref="A8482">IF(INDEX(r_ACTIVEROW,1,COUNTA(r_ACTIVEROW)-2)="N",
       INDEX(r_ACTIVEROW,1,COUNTA(r_ACTIVEROW))&amp;" "&amp;INDEX(r_ACTIVEROW,1,COUNTA(r_ACTIVEROW)-1),
       INDEX(r_ACTIVEROW,1,COUNTA(r_ACTIVEROW)-2)
      )</f>
        <v>DKA6410</v>
      </c>
      <c r="B8482" s="840" t="str" cm="1">
        <f t="array" ref="B8482">INDEX(r_ACTIVEROW,1,COUNTA(r_ACTIVEROW)-1)</f>
        <v>REAR WHEEL SIZE</v>
      </c>
      <c r="C8482" s="841" t="s">
        <v>637</v>
      </c>
      <c r="D8482" s="847" t="s">
        <v>619</v>
      </c>
      <c r="E8482" s="843" t="s">
        <v>638</v>
      </c>
      <c r="F8482" s="841" t="s">
        <v>55</v>
      </c>
      <c r="G8482" s="847" t="s">
        <v>616</v>
      </c>
      <c r="H8482" s="843" t="s">
        <v>409</v>
      </c>
      <c r="I8482" s="841" t="s">
        <v>144</v>
      </c>
      <c r="J8482" s="842" t="s">
        <v>617</v>
      </c>
      <c r="K8482" s="843" t="s">
        <v>380</v>
      </c>
      <c r="L8482" s="841" t="s">
        <v>187</v>
      </c>
      <c r="M8482" s="847" t="s">
        <v>614</v>
      </c>
      <c r="N8482" s="843" t="s">
        <v>452</v>
      </c>
      <c r="O8482" s="841" t="s">
        <v>230</v>
      </c>
      <c r="P8482" s="847" t="s">
        <v>62</v>
      </c>
      <c r="Q8482" s="843" t="s">
        <v>63</v>
      </c>
      <c r="R8482" s="841"/>
      <c r="S8482" s="847"/>
      <c r="T8482" s="843"/>
    </row>
    <row r="8483" spans="1:20" ht="18" hidden="1" customHeight="1">
      <c r="A8483" s="840" t="str" cm="1">
        <f t="array" ref="A8483">IF(INDEX(r_ACTIVEROW,1,COUNTA(r_ACTIVEROW)-2)="N",
       INDEX(r_ACTIVEROW,1,COUNTA(r_ACTIVEROW))&amp;" "&amp;INDEX(r_ACTIVEROW,1,COUNTA(r_ACTIVEROW)-1),
       INDEX(r_ACTIVEROW,1,COUNTA(r_ACTIVEROW)-2)
      )</f>
        <v>DKA9320</v>
      </c>
      <c r="B8483" s="840" t="str" cm="1">
        <f t="array" ref="B8483">INDEX(r_ACTIVEROW,1,COUNTA(r_ACTIVEROW)-1)</f>
        <v>FOOTREST UPMOUNTED</v>
      </c>
      <c r="C8483" s="841" t="s">
        <v>637</v>
      </c>
      <c r="D8483" s="847" t="s">
        <v>619</v>
      </c>
      <c r="E8483" s="843" t="s">
        <v>638</v>
      </c>
      <c r="F8483" s="841" t="s">
        <v>55</v>
      </c>
      <c r="G8483" s="847" t="s">
        <v>616</v>
      </c>
      <c r="H8483" s="843" t="s">
        <v>409</v>
      </c>
      <c r="I8483" s="841" t="s">
        <v>144</v>
      </c>
      <c r="J8483" s="842" t="s">
        <v>617</v>
      </c>
      <c r="K8483" s="843" t="s">
        <v>380</v>
      </c>
      <c r="L8483" s="841" t="s">
        <v>187</v>
      </c>
      <c r="M8483" s="847" t="s">
        <v>614</v>
      </c>
      <c r="N8483" s="843" t="s">
        <v>452</v>
      </c>
      <c r="O8483" s="841" t="s">
        <v>231</v>
      </c>
      <c r="P8483" s="847" t="s">
        <v>62</v>
      </c>
      <c r="Q8483" s="843" t="s">
        <v>64</v>
      </c>
      <c r="R8483" s="841" t="s">
        <v>623</v>
      </c>
      <c r="S8483" s="847" t="s">
        <v>618</v>
      </c>
      <c r="T8483" s="843" t="s">
        <v>624</v>
      </c>
    </row>
    <row r="8484" spans="1:20" ht="18" hidden="1" customHeight="1">
      <c r="A8484" s="840" t="str" cm="1">
        <f t="array" ref="A8484">IF(INDEX(r_ACTIVEROW,1,COUNTA(r_ACTIVEROW)-2)="N",
       INDEX(r_ACTIVEROW,1,COUNTA(r_ACTIVEROW))&amp;" "&amp;INDEX(r_ACTIVEROW,1,COUNTA(r_ACTIVEROW)-1),
       INDEX(r_ACTIVEROW,1,COUNTA(r_ACTIVEROW)-2)
      )</f>
        <v>DKA9320</v>
      </c>
      <c r="B8484" s="840" t="str" cm="1">
        <f t="array" ref="B8484">INDEX(r_ACTIVEROW,1,COUNTA(r_ACTIVEROW)-1)</f>
        <v>FOOTREST UPMOUNTED</v>
      </c>
      <c r="C8484" s="841" t="s">
        <v>637</v>
      </c>
      <c r="D8484" s="847" t="s">
        <v>619</v>
      </c>
      <c r="E8484" s="843" t="s">
        <v>638</v>
      </c>
      <c r="F8484" s="841" t="s">
        <v>55</v>
      </c>
      <c r="G8484" s="847" t="s">
        <v>616</v>
      </c>
      <c r="H8484" s="843" t="s">
        <v>409</v>
      </c>
      <c r="I8484" s="841" t="s">
        <v>144</v>
      </c>
      <c r="J8484" s="842" t="s">
        <v>617</v>
      </c>
      <c r="K8484" s="843" t="s">
        <v>380</v>
      </c>
      <c r="L8484" s="841" t="s">
        <v>187</v>
      </c>
      <c r="M8484" s="847" t="s">
        <v>614</v>
      </c>
      <c r="N8484" s="843" t="s">
        <v>452</v>
      </c>
      <c r="O8484" s="841" t="s">
        <v>334</v>
      </c>
      <c r="P8484" s="847" t="s">
        <v>62</v>
      </c>
      <c r="Q8484" s="843" t="s">
        <v>315</v>
      </c>
      <c r="R8484" s="841" t="s">
        <v>623</v>
      </c>
      <c r="S8484" s="847" t="s">
        <v>618</v>
      </c>
      <c r="T8484" s="843" t="s">
        <v>624</v>
      </c>
    </row>
    <row r="8485" spans="1:20" ht="18" hidden="1" customHeight="1">
      <c r="A8485" s="840" t="str" cm="1">
        <f t="array" ref="A8485">IF(INDEX(r_ACTIVEROW,1,COUNTA(r_ACTIVEROW)-2)="N",
       INDEX(r_ACTIVEROW,1,COUNTA(r_ACTIVEROW))&amp;" "&amp;INDEX(r_ACTIVEROW,1,COUNTA(r_ACTIVEROW)-1),
       INDEX(r_ACTIVEROW,1,COUNTA(r_ACTIVEROW)-2)
      )</f>
        <v>DKA6410</v>
      </c>
      <c r="B8485" s="840" t="str" cm="1">
        <f t="array" ref="B8485">INDEX(r_ACTIVEROW,1,COUNTA(r_ACTIVEROW)-1)</f>
        <v>REAR WHEEL SIZE</v>
      </c>
      <c r="C8485" s="841" t="s">
        <v>637</v>
      </c>
      <c r="D8485" s="847" t="s">
        <v>619</v>
      </c>
      <c r="E8485" s="843" t="s">
        <v>638</v>
      </c>
      <c r="F8485" s="841" t="s">
        <v>55</v>
      </c>
      <c r="G8485" s="847" t="s">
        <v>616</v>
      </c>
      <c r="H8485" s="843" t="s">
        <v>409</v>
      </c>
      <c r="I8485" s="841" t="s">
        <v>145</v>
      </c>
      <c r="J8485" s="842" t="s">
        <v>617</v>
      </c>
      <c r="K8485" s="843" t="s">
        <v>407</v>
      </c>
      <c r="L8485" s="841" t="s">
        <v>187</v>
      </c>
      <c r="M8485" s="847" t="s">
        <v>614</v>
      </c>
      <c r="N8485" s="843" t="s">
        <v>452</v>
      </c>
      <c r="O8485" s="841" t="s">
        <v>230</v>
      </c>
      <c r="P8485" s="847" t="s">
        <v>62</v>
      </c>
      <c r="Q8485" s="843" t="s">
        <v>63</v>
      </c>
      <c r="R8485" s="841"/>
      <c r="S8485" s="847"/>
      <c r="T8485" s="843"/>
    </row>
    <row r="8486" spans="1:20" ht="18" hidden="1" customHeight="1">
      <c r="A8486" s="840" t="str" cm="1">
        <f t="array" ref="A8486">IF(INDEX(r_ACTIVEROW,1,COUNTA(r_ACTIVEROW)-2)="N",
       INDEX(r_ACTIVEROW,1,COUNTA(r_ACTIVEROW))&amp;" "&amp;INDEX(r_ACTIVEROW,1,COUNTA(r_ACTIVEROW)-1),
       INDEX(r_ACTIVEROW,1,COUNTA(r_ACTIVEROW)-2)
      )</f>
        <v>DKA9320</v>
      </c>
      <c r="B8486" s="840" t="str" cm="1">
        <f t="array" ref="B8486">INDEX(r_ACTIVEROW,1,COUNTA(r_ACTIVEROW)-1)</f>
        <v>FOOTREST UPMOUNTED</v>
      </c>
      <c r="C8486" s="841" t="s">
        <v>637</v>
      </c>
      <c r="D8486" s="847" t="s">
        <v>619</v>
      </c>
      <c r="E8486" s="843" t="s">
        <v>638</v>
      </c>
      <c r="F8486" s="841" t="s">
        <v>55</v>
      </c>
      <c r="G8486" s="847" t="s">
        <v>616</v>
      </c>
      <c r="H8486" s="843" t="s">
        <v>409</v>
      </c>
      <c r="I8486" s="841" t="s">
        <v>145</v>
      </c>
      <c r="J8486" s="842" t="s">
        <v>617</v>
      </c>
      <c r="K8486" s="843" t="s">
        <v>407</v>
      </c>
      <c r="L8486" s="841" t="s">
        <v>187</v>
      </c>
      <c r="M8486" s="847" t="s">
        <v>614</v>
      </c>
      <c r="N8486" s="843" t="s">
        <v>452</v>
      </c>
      <c r="O8486" s="841" t="s">
        <v>231</v>
      </c>
      <c r="P8486" s="847" t="s">
        <v>62</v>
      </c>
      <c r="Q8486" s="843" t="s">
        <v>64</v>
      </c>
      <c r="R8486" s="841" t="s">
        <v>623</v>
      </c>
      <c r="S8486" s="847" t="s">
        <v>618</v>
      </c>
      <c r="T8486" s="843" t="s">
        <v>624</v>
      </c>
    </row>
    <row r="8487" spans="1:20" ht="18" hidden="1" customHeight="1">
      <c r="A8487" s="840" t="str" cm="1">
        <f t="array" ref="A8487">IF(INDEX(r_ACTIVEROW,1,COUNTA(r_ACTIVEROW)-2)="N",
       INDEX(r_ACTIVEROW,1,COUNTA(r_ACTIVEROW))&amp;" "&amp;INDEX(r_ACTIVEROW,1,COUNTA(r_ACTIVEROW)-1),
       INDEX(r_ACTIVEROW,1,COUNTA(r_ACTIVEROW)-2)
      )</f>
        <v>DKA9320</v>
      </c>
      <c r="B8487" s="840" t="str" cm="1">
        <f t="array" ref="B8487">INDEX(r_ACTIVEROW,1,COUNTA(r_ACTIVEROW)-1)</f>
        <v>FOOTREST UPMOUNTED</v>
      </c>
      <c r="C8487" s="841" t="s">
        <v>637</v>
      </c>
      <c r="D8487" s="847" t="s">
        <v>619</v>
      </c>
      <c r="E8487" s="843" t="s">
        <v>638</v>
      </c>
      <c r="F8487" s="841" t="s">
        <v>55</v>
      </c>
      <c r="G8487" s="847" t="s">
        <v>616</v>
      </c>
      <c r="H8487" s="843" t="s">
        <v>409</v>
      </c>
      <c r="I8487" s="841" t="s">
        <v>145</v>
      </c>
      <c r="J8487" s="842" t="s">
        <v>617</v>
      </c>
      <c r="K8487" s="843" t="s">
        <v>407</v>
      </c>
      <c r="L8487" s="841" t="s">
        <v>187</v>
      </c>
      <c r="M8487" s="847" t="s">
        <v>614</v>
      </c>
      <c r="N8487" s="843" t="s">
        <v>452</v>
      </c>
      <c r="O8487" s="841" t="s">
        <v>334</v>
      </c>
      <c r="P8487" s="847" t="s">
        <v>62</v>
      </c>
      <c r="Q8487" s="843" t="s">
        <v>315</v>
      </c>
      <c r="R8487" s="841" t="s">
        <v>623</v>
      </c>
      <c r="S8487" s="847" t="s">
        <v>618</v>
      </c>
      <c r="T8487" s="843" t="s">
        <v>624</v>
      </c>
    </row>
    <row r="8488" spans="1:20" ht="18" hidden="1" customHeight="1">
      <c r="A8488" s="840" t="str" cm="1">
        <f t="array" ref="A8488">IF(INDEX(r_ACTIVEROW,1,COUNTA(r_ACTIVEROW)-2)="N",
       INDEX(r_ACTIVEROW,1,COUNTA(r_ACTIVEROW))&amp;" "&amp;INDEX(r_ACTIVEROW,1,COUNTA(r_ACTIVEROW)-1),
       INDEX(r_ACTIVEROW,1,COUNTA(r_ACTIVEROW)-2)
      )</f>
        <v>DKA6410</v>
      </c>
      <c r="B8488" s="840" t="str" cm="1">
        <f t="array" ref="B8488">INDEX(r_ACTIVEROW,1,COUNTA(r_ACTIVEROW)-1)</f>
        <v>REAR WHEEL SIZE</v>
      </c>
      <c r="C8488" s="841" t="s">
        <v>637</v>
      </c>
      <c r="D8488" s="847" t="s">
        <v>619</v>
      </c>
      <c r="E8488" s="843" t="s">
        <v>638</v>
      </c>
      <c r="F8488" s="841" t="s">
        <v>55</v>
      </c>
      <c r="G8488" s="847" t="s">
        <v>616</v>
      </c>
      <c r="H8488" s="843" t="s">
        <v>409</v>
      </c>
      <c r="I8488" s="841" t="s">
        <v>146</v>
      </c>
      <c r="J8488" s="842" t="s">
        <v>617</v>
      </c>
      <c r="K8488" s="843" t="s">
        <v>381</v>
      </c>
      <c r="L8488" s="841" t="s">
        <v>187</v>
      </c>
      <c r="M8488" s="847" t="s">
        <v>614</v>
      </c>
      <c r="N8488" s="843" t="s">
        <v>452</v>
      </c>
      <c r="O8488" s="841" t="s">
        <v>230</v>
      </c>
      <c r="P8488" s="847" t="s">
        <v>62</v>
      </c>
      <c r="Q8488" s="843" t="s">
        <v>63</v>
      </c>
      <c r="R8488" s="841"/>
      <c r="S8488" s="847"/>
      <c r="T8488" s="843"/>
    </row>
    <row r="8489" spans="1:20" ht="18" hidden="1" customHeight="1">
      <c r="A8489" s="840" t="str" cm="1">
        <f t="array" ref="A8489">IF(INDEX(r_ACTIVEROW,1,COUNTA(r_ACTIVEROW)-2)="N",
       INDEX(r_ACTIVEROW,1,COUNTA(r_ACTIVEROW))&amp;" "&amp;INDEX(r_ACTIVEROW,1,COUNTA(r_ACTIVEROW)-1),
       INDEX(r_ACTIVEROW,1,COUNTA(r_ACTIVEROW)-2)
      )</f>
        <v>DKA6420</v>
      </c>
      <c r="B8489" s="840" t="str" cm="1">
        <f t="array" ref="B8489">INDEX(r_ACTIVEROW,1,COUNTA(r_ACTIVEROW)-1)</f>
        <v>REAR WHEEL SIZE</v>
      </c>
      <c r="C8489" s="841" t="s">
        <v>637</v>
      </c>
      <c r="D8489" s="847" t="s">
        <v>619</v>
      </c>
      <c r="E8489" s="843" t="s">
        <v>638</v>
      </c>
      <c r="F8489" s="841" t="s">
        <v>55</v>
      </c>
      <c r="G8489" s="847" t="s">
        <v>616</v>
      </c>
      <c r="H8489" s="843" t="s">
        <v>409</v>
      </c>
      <c r="I8489" s="841" t="s">
        <v>146</v>
      </c>
      <c r="J8489" s="842" t="s">
        <v>617</v>
      </c>
      <c r="K8489" s="843" t="s">
        <v>381</v>
      </c>
      <c r="L8489" s="841" t="s">
        <v>187</v>
      </c>
      <c r="M8489" s="847" t="s">
        <v>614</v>
      </c>
      <c r="N8489" s="843" t="s">
        <v>452</v>
      </c>
      <c r="O8489" s="841" t="s">
        <v>231</v>
      </c>
      <c r="P8489" s="847" t="s">
        <v>62</v>
      </c>
      <c r="Q8489" s="843" t="s">
        <v>64</v>
      </c>
      <c r="R8489" s="841"/>
      <c r="S8489" s="847"/>
      <c r="T8489" s="843"/>
    </row>
    <row r="8490" spans="1:20" ht="18" hidden="1" customHeight="1">
      <c r="A8490" s="840" t="str" cm="1">
        <f t="array" ref="A8490">IF(INDEX(r_ACTIVEROW,1,COUNTA(r_ACTIVEROW)-2)="N",
       INDEX(r_ACTIVEROW,1,COUNTA(r_ACTIVEROW))&amp;" "&amp;INDEX(r_ACTIVEROW,1,COUNTA(r_ACTIVEROW)-1),
       INDEX(r_ACTIVEROW,1,COUNTA(r_ACTIVEROW)-2)
      )</f>
        <v>DKA6430</v>
      </c>
      <c r="B8490" s="840" t="str" cm="1">
        <f t="array" ref="B8490">INDEX(r_ACTIVEROW,1,COUNTA(r_ACTIVEROW)-1)</f>
        <v>REAR WHEEL SIZE</v>
      </c>
      <c r="C8490" s="841" t="s">
        <v>637</v>
      </c>
      <c r="D8490" s="847" t="s">
        <v>619</v>
      </c>
      <c r="E8490" s="843" t="s">
        <v>638</v>
      </c>
      <c r="F8490" s="841" t="s">
        <v>55</v>
      </c>
      <c r="G8490" s="847" t="s">
        <v>616</v>
      </c>
      <c r="H8490" s="843" t="s">
        <v>409</v>
      </c>
      <c r="I8490" s="841" t="s">
        <v>146</v>
      </c>
      <c r="J8490" s="842" t="s">
        <v>617</v>
      </c>
      <c r="K8490" s="843" t="s">
        <v>381</v>
      </c>
      <c r="L8490" s="841" t="s">
        <v>187</v>
      </c>
      <c r="M8490" s="847" t="s">
        <v>614</v>
      </c>
      <c r="N8490" s="843" t="s">
        <v>452</v>
      </c>
      <c r="O8490" s="841" t="s">
        <v>334</v>
      </c>
      <c r="P8490" s="847" t="s">
        <v>62</v>
      </c>
      <c r="Q8490" s="843" t="s">
        <v>315</v>
      </c>
      <c r="R8490" s="841"/>
      <c r="S8490" s="847"/>
      <c r="T8490" s="843"/>
    </row>
    <row r="8491" spans="1:20" ht="18" hidden="1" customHeight="1">
      <c r="A8491" s="840" t="str" cm="1">
        <f t="array" ref="A8491">IF(INDEX(r_ACTIVEROW,1,COUNTA(r_ACTIVEROW)-2)="N",
       INDEX(r_ACTIVEROW,1,COUNTA(r_ACTIVEROW))&amp;" "&amp;INDEX(r_ACTIVEROW,1,COUNTA(r_ACTIVEROW)-1),
       INDEX(r_ACTIVEROW,1,COUNTA(r_ACTIVEROW)-2)
      )</f>
        <v>DKA6410</v>
      </c>
      <c r="B8491" s="840" t="str" cm="1">
        <f t="array" ref="B8491">INDEX(r_ACTIVEROW,1,COUNTA(r_ACTIVEROW)-1)</f>
        <v>REAR WHEEL SIZE</v>
      </c>
      <c r="C8491" s="841" t="s">
        <v>637</v>
      </c>
      <c r="D8491" s="847" t="s">
        <v>619</v>
      </c>
      <c r="E8491" s="843" t="s">
        <v>638</v>
      </c>
      <c r="F8491" s="841" t="s">
        <v>115</v>
      </c>
      <c r="G8491" s="847" t="s">
        <v>616</v>
      </c>
      <c r="H8491" s="843" t="s">
        <v>410</v>
      </c>
      <c r="I8491" s="841" t="s">
        <v>127</v>
      </c>
      <c r="J8491" s="842" t="s">
        <v>617</v>
      </c>
      <c r="K8491" s="843" t="s">
        <v>413</v>
      </c>
      <c r="L8491" s="841" t="s">
        <v>187</v>
      </c>
      <c r="M8491" s="847" t="s">
        <v>614</v>
      </c>
      <c r="N8491" s="843" t="s">
        <v>452</v>
      </c>
      <c r="O8491" s="841" t="s">
        <v>230</v>
      </c>
      <c r="P8491" s="847" t="s">
        <v>62</v>
      </c>
      <c r="Q8491" s="843" t="s">
        <v>63</v>
      </c>
      <c r="R8491" s="841"/>
      <c r="S8491" s="847"/>
      <c r="T8491" s="843"/>
    </row>
    <row r="8492" spans="1:20" ht="18" hidden="1" customHeight="1">
      <c r="A8492" s="840" t="str" cm="1">
        <f t="array" ref="A8492">IF(INDEX(r_ACTIVEROW,1,COUNTA(r_ACTIVEROW)-2)="N",
       INDEX(r_ACTIVEROW,1,COUNTA(r_ACTIVEROW))&amp;" "&amp;INDEX(r_ACTIVEROW,1,COUNTA(r_ACTIVEROW)-1),
       INDEX(r_ACTIVEROW,1,COUNTA(r_ACTIVEROW)-2)
      )</f>
        <v>DKA6420</v>
      </c>
      <c r="B8492" s="840" t="str" cm="1">
        <f t="array" ref="B8492">INDEX(r_ACTIVEROW,1,COUNTA(r_ACTIVEROW)-1)</f>
        <v>REAR WHEEL SIZE</v>
      </c>
      <c r="C8492" s="841" t="s">
        <v>637</v>
      </c>
      <c r="D8492" s="847" t="s">
        <v>619</v>
      </c>
      <c r="E8492" s="843" t="s">
        <v>638</v>
      </c>
      <c r="F8492" s="841" t="s">
        <v>115</v>
      </c>
      <c r="G8492" s="847" t="s">
        <v>616</v>
      </c>
      <c r="H8492" s="843" t="s">
        <v>410</v>
      </c>
      <c r="I8492" s="841" t="s">
        <v>127</v>
      </c>
      <c r="J8492" s="842" t="s">
        <v>617</v>
      </c>
      <c r="K8492" s="843" t="s">
        <v>413</v>
      </c>
      <c r="L8492" s="841" t="s">
        <v>187</v>
      </c>
      <c r="M8492" s="847" t="s">
        <v>614</v>
      </c>
      <c r="N8492" s="843" t="s">
        <v>452</v>
      </c>
      <c r="O8492" s="841" t="s">
        <v>231</v>
      </c>
      <c r="P8492" s="847" t="s">
        <v>62</v>
      </c>
      <c r="Q8492" s="843" t="s">
        <v>64</v>
      </c>
      <c r="R8492" s="841"/>
      <c r="S8492" s="847"/>
      <c r="T8492" s="843"/>
    </row>
    <row r="8493" spans="1:20" ht="18" hidden="1" customHeight="1">
      <c r="A8493" s="840" t="str" cm="1">
        <f t="array" ref="A8493">IF(INDEX(r_ACTIVEROW,1,COUNTA(r_ACTIVEROW)-2)="N",
       INDEX(r_ACTIVEROW,1,COUNTA(r_ACTIVEROW))&amp;" "&amp;INDEX(r_ACTIVEROW,1,COUNTA(r_ACTIVEROW)-1),
       INDEX(r_ACTIVEROW,1,COUNTA(r_ACTIVEROW)-2)
      )</f>
        <v>DKA6430</v>
      </c>
      <c r="B8493" s="840" t="str" cm="1">
        <f t="array" ref="B8493">INDEX(r_ACTIVEROW,1,COUNTA(r_ACTIVEROW)-1)</f>
        <v>REAR WHEEL SIZE</v>
      </c>
      <c r="C8493" s="841" t="s">
        <v>637</v>
      </c>
      <c r="D8493" s="847" t="s">
        <v>619</v>
      </c>
      <c r="E8493" s="843" t="s">
        <v>638</v>
      </c>
      <c r="F8493" s="841" t="s">
        <v>115</v>
      </c>
      <c r="G8493" s="847" t="s">
        <v>616</v>
      </c>
      <c r="H8493" s="843" t="s">
        <v>410</v>
      </c>
      <c r="I8493" s="841" t="s">
        <v>127</v>
      </c>
      <c r="J8493" s="842" t="s">
        <v>617</v>
      </c>
      <c r="K8493" s="843" t="s">
        <v>413</v>
      </c>
      <c r="L8493" s="841" t="s">
        <v>187</v>
      </c>
      <c r="M8493" s="847" t="s">
        <v>614</v>
      </c>
      <c r="N8493" s="843" t="s">
        <v>452</v>
      </c>
      <c r="O8493" s="841" t="s">
        <v>334</v>
      </c>
      <c r="P8493" s="847" t="s">
        <v>62</v>
      </c>
      <c r="Q8493" s="843" t="s">
        <v>315</v>
      </c>
      <c r="R8493" s="841"/>
      <c r="S8493" s="847"/>
      <c r="T8493" s="843"/>
    </row>
    <row r="8494" spans="1:20" ht="18" hidden="1" customHeight="1">
      <c r="A8494" s="840" t="str" cm="1">
        <f t="array" ref="A8494">IF(INDEX(r_ACTIVEROW,1,COUNTA(r_ACTIVEROW)-2)="N",
       INDEX(r_ACTIVEROW,1,COUNTA(r_ACTIVEROW))&amp;" "&amp;INDEX(r_ACTIVEROW,1,COUNTA(r_ACTIVEROW)-1),
       INDEX(r_ACTIVEROW,1,COUNTA(r_ACTIVEROW)-2)
      )</f>
        <v>DKA6410</v>
      </c>
      <c r="B8494" s="840" t="str" cm="1">
        <f t="array" ref="B8494">INDEX(r_ACTIVEROW,1,COUNTA(r_ACTIVEROW)-1)</f>
        <v>REAR WHEEL SIZE</v>
      </c>
      <c r="C8494" s="841" t="s">
        <v>637</v>
      </c>
      <c r="D8494" s="847" t="s">
        <v>619</v>
      </c>
      <c r="E8494" s="843" t="s">
        <v>638</v>
      </c>
      <c r="F8494" s="841" t="s">
        <v>115</v>
      </c>
      <c r="G8494" s="847" t="s">
        <v>616</v>
      </c>
      <c r="H8494" s="843" t="s">
        <v>410</v>
      </c>
      <c r="I8494" s="841" t="s">
        <v>128</v>
      </c>
      <c r="J8494" s="842" t="s">
        <v>617</v>
      </c>
      <c r="K8494" s="843" t="s">
        <v>397</v>
      </c>
      <c r="L8494" s="841" t="s">
        <v>187</v>
      </c>
      <c r="M8494" s="847" t="s">
        <v>614</v>
      </c>
      <c r="N8494" s="843" t="s">
        <v>452</v>
      </c>
      <c r="O8494" s="841" t="s">
        <v>230</v>
      </c>
      <c r="P8494" s="847" t="s">
        <v>62</v>
      </c>
      <c r="Q8494" s="843" t="s">
        <v>63</v>
      </c>
      <c r="R8494" s="841"/>
      <c r="S8494" s="847"/>
      <c r="T8494" s="843"/>
    </row>
    <row r="8495" spans="1:20" ht="18" hidden="1" customHeight="1">
      <c r="A8495" s="840" t="str" cm="1">
        <f t="array" ref="A8495">IF(INDEX(r_ACTIVEROW,1,COUNTA(r_ACTIVEROW)-2)="N",
       INDEX(r_ACTIVEROW,1,COUNTA(r_ACTIVEROW))&amp;" "&amp;INDEX(r_ACTIVEROW,1,COUNTA(r_ACTIVEROW)-1),
       INDEX(r_ACTIVEROW,1,COUNTA(r_ACTIVEROW)-2)
      )</f>
        <v>DKA6420</v>
      </c>
      <c r="B8495" s="840" t="str" cm="1">
        <f t="array" ref="B8495">INDEX(r_ACTIVEROW,1,COUNTA(r_ACTIVEROW)-1)</f>
        <v>REAR WHEEL SIZE</v>
      </c>
      <c r="C8495" s="841" t="s">
        <v>637</v>
      </c>
      <c r="D8495" s="847" t="s">
        <v>619</v>
      </c>
      <c r="E8495" s="843" t="s">
        <v>638</v>
      </c>
      <c r="F8495" s="841" t="s">
        <v>115</v>
      </c>
      <c r="G8495" s="847" t="s">
        <v>616</v>
      </c>
      <c r="H8495" s="843" t="s">
        <v>410</v>
      </c>
      <c r="I8495" s="841" t="s">
        <v>128</v>
      </c>
      <c r="J8495" s="842" t="s">
        <v>617</v>
      </c>
      <c r="K8495" s="843" t="s">
        <v>397</v>
      </c>
      <c r="L8495" s="841" t="s">
        <v>187</v>
      </c>
      <c r="M8495" s="847" t="s">
        <v>614</v>
      </c>
      <c r="N8495" s="843" t="s">
        <v>452</v>
      </c>
      <c r="O8495" s="841" t="s">
        <v>231</v>
      </c>
      <c r="P8495" s="847" t="s">
        <v>62</v>
      </c>
      <c r="Q8495" s="843" t="s">
        <v>64</v>
      </c>
      <c r="R8495" s="841"/>
      <c r="S8495" s="847"/>
      <c r="T8495" s="843"/>
    </row>
    <row r="8496" spans="1:20" ht="18" hidden="1" customHeight="1">
      <c r="A8496" s="840" t="str" cm="1">
        <f t="array" ref="A8496">IF(INDEX(r_ACTIVEROW,1,COUNTA(r_ACTIVEROW)-2)="N",
       INDEX(r_ACTIVEROW,1,COUNTA(r_ACTIVEROW))&amp;" "&amp;INDEX(r_ACTIVEROW,1,COUNTA(r_ACTIVEROW)-1),
       INDEX(r_ACTIVEROW,1,COUNTA(r_ACTIVEROW)-2)
      )</f>
        <v>DKA6430</v>
      </c>
      <c r="B8496" s="840" t="str" cm="1">
        <f t="array" ref="B8496">INDEX(r_ACTIVEROW,1,COUNTA(r_ACTIVEROW)-1)</f>
        <v>REAR WHEEL SIZE</v>
      </c>
      <c r="C8496" s="841" t="s">
        <v>637</v>
      </c>
      <c r="D8496" s="847" t="s">
        <v>619</v>
      </c>
      <c r="E8496" s="843" t="s">
        <v>638</v>
      </c>
      <c r="F8496" s="841" t="s">
        <v>115</v>
      </c>
      <c r="G8496" s="847" t="s">
        <v>616</v>
      </c>
      <c r="H8496" s="843" t="s">
        <v>410</v>
      </c>
      <c r="I8496" s="841" t="s">
        <v>128</v>
      </c>
      <c r="J8496" s="842" t="s">
        <v>617</v>
      </c>
      <c r="K8496" s="843" t="s">
        <v>397</v>
      </c>
      <c r="L8496" s="841" t="s">
        <v>187</v>
      </c>
      <c r="M8496" s="847" t="s">
        <v>614</v>
      </c>
      <c r="N8496" s="843" t="s">
        <v>452</v>
      </c>
      <c r="O8496" s="841" t="s">
        <v>334</v>
      </c>
      <c r="P8496" s="847" t="s">
        <v>62</v>
      </c>
      <c r="Q8496" s="843" t="s">
        <v>315</v>
      </c>
      <c r="R8496" s="841"/>
      <c r="S8496" s="847"/>
      <c r="T8496" s="843"/>
    </row>
    <row r="8497" spans="1:20" ht="18" hidden="1" customHeight="1">
      <c r="A8497" s="840" t="str" cm="1">
        <f t="array" ref="A8497">IF(INDEX(r_ACTIVEROW,1,COUNTA(r_ACTIVEROW)-2)="N",
       INDEX(r_ACTIVEROW,1,COUNTA(r_ACTIVEROW))&amp;" "&amp;INDEX(r_ACTIVEROW,1,COUNTA(r_ACTIVEROW)-1),
       INDEX(r_ACTIVEROW,1,COUNTA(r_ACTIVEROW)-2)
      )</f>
        <v>DKA6410</v>
      </c>
      <c r="B8497" s="840" t="str" cm="1">
        <f t="array" ref="B8497">INDEX(r_ACTIVEROW,1,COUNTA(r_ACTIVEROW)-1)</f>
        <v>REAR WHEEL SIZE</v>
      </c>
      <c r="C8497" s="841" t="s">
        <v>637</v>
      </c>
      <c r="D8497" s="847" t="s">
        <v>619</v>
      </c>
      <c r="E8497" s="843" t="s">
        <v>638</v>
      </c>
      <c r="F8497" s="841" t="s">
        <v>115</v>
      </c>
      <c r="G8497" s="847" t="s">
        <v>616</v>
      </c>
      <c r="H8497" s="843" t="s">
        <v>410</v>
      </c>
      <c r="I8497" s="841" t="s">
        <v>129</v>
      </c>
      <c r="J8497" s="842" t="s">
        <v>617</v>
      </c>
      <c r="K8497" s="843" t="s">
        <v>414</v>
      </c>
      <c r="L8497" s="841" t="s">
        <v>187</v>
      </c>
      <c r="M8497" s="847" t="s">
        <v>614</v>
      </c>
      <c r="N8497" s="843" t="s">
        <v>452</v>
      </c>
      <c r="O8497" s="841" t="s">
        <v>230</v>
      </c>
      <c r="P8497" s="847" t="s">
        <v>62</v>
      </c>
      <c r="Q8497" s="843" t="s">
        <v>63</v>
      </c>
      <c r="R8497" s="841"/>
      <c r="S8497" s="847"/>
      <c r="T8497" s="843"/>
    </row>
    <row r="8498" spans="1:20" ht="18" hidden="1" customHeight="1">
      <c r="A8498" s="840" t="str" cm="1">
        <f t="array" ref="A8498">IF(INDEX(r_ACTIVEROW,1,COUNTA(r_ACTIVEROW)-2)="N",
       INDEX(r_ACTIVEROW,1,COUNTA(r_ACTIVEROW))&amp;" "&amp;INDEX(r_ACTIVEROW,1,COUNTA(r_ACTIVEROW)-1),
       INDEX(r_ACTIVEROW,1,COUNTA(r_ACTIVEROW)-2)
      )</f>
        <v>DKA6420</v>
      </c>
      <c r="B8498" s="840" t="str" cm="1">
        <f t="array" ref="B8498">INDEX(r_ACTIVEROW,1,COUNTA(r_ACTIVEROW)-1)</f>
        <v>REAR WHEEL SIZE</v>
      </c>
      <c r="C8498" s="841" t="s">
        <v>637</v>
      </c>
      <c r="D8498" s="847" t="s">
        <v>619</v>
      </c>
      <c r="E8498" s="843" t="s">
        <v>638</v>
      </c>
      <c r="F8498" s="841" t="s">
        <v>115</v>
      </c>
      <c r="G8498" s="847" t="s">
        <v>616</v>
      </c>
      <c r="H8498" s="843" t="s">
        <v>410</v>
      </c>
      <c r="I8498" s="841" t="s">
        <v>129</v>
      </c>
      <c r="J8498" s="842" t="s">
        <v>617</v>
      </c>
      <c r="K8498" s="843" t="s">
        <v>414</v>
      </c>
      <c r="L8498" s="841" t="s">
        <v>187</v>
      </c>
      <c r="M8498" s="847" t="s">
        <v>614</v>
      </c>
      <c r="N8498" s="843" t="s">
        <v>452</v>
      </c>
      <c r="O8498" s="841" t="s">
        <v>231</v>
      </c>
      <c r="P8498" s="847" t="s">
        <v>62</v>
      </c>
      <c r="Q8498" s="843" t="s">
        <v>64</v>
      </c>
      <c r="R8498" s="841"/>
      <c r="S8498" s="847"/>
      <c r="T8498" s="843"/>
    </row>
    <row r="8499" spans="1:20" ht="18" hidden="1" customHeight="1">
      <c r="A8499" s="840" t="str" cm="1">
        <f t="array" ref="A8499">IF(INDEX(r_ACTIVEROW,1,COUNTA(r_ACTIVEROW)-2)="N",
       INDEX(r_ACTIVEROW,1,COUNTA(r_ACTIVEROW))&amp;" "&amp;INDEX(r_ACTIVEROW,1,COUNTA(r_ACTIVEROW)-1),
       INDEX(r_ACTIVEROW,1,COUNTA(r_ACTIVEROW)-2)
      )</f>
        <v>DKA6430</v>
      </c>
      <c r="B8499" s="840" t="str" cm="1">
        <f t="array" ref="B8499">INDEX(r_ACTIVEROW,1,COUNTA(r_ACTIVEROW)-1)</f>
        <v>REAR WHEEL SIZE</v>
      </c>
      <c r="C8499" s="841" t="s">
        <v>637</v>
      </c>
      <c r="D8499" s="847" t="s">
        <v>619</v>
      </c>
      <c r="E8499" s="843" t="s">
        <v>638</v>
      </c>
      <c r="F8499" s="841" t="s">
        <v>115</v>
      </c>
      <c r="G8499" s="847" t="s">
        <v>616</v>
      </c>
      <c r="H8499" s="843" t="s">
        <v>410</v>
      </c>
      <c r="I8499" s="841" t="s">
        <v>129</v>
      </c>
      <c r="J8499" s="842" t="s">
        <v>617</v>
      </c>
      <c r="K8499" s="843" t="s">
        <v>414</v>
      </c>
      <c r="L8499" s="841" t="s">
        <v>187</v>
      </c>
      <c r="M8499" s="847" t="s">
        <v>614</v>
      </c>
      <c r="N8499" s="843" t="s">
        <v>452</v>
      </c>
      <c r="O8499" s="841" t="s">
        <v>334</v>
      </c>
      <c r="P8499" s="847" t="s">
        <v>62</v>
      </c>
      <c r="Q8499" s="843" t="s">
        <v>315</v>
      </c>
      <c r="R8499" s="841"/>
      <c r="S8499" s="847"/>
      <c r="T8499" s="843"/>
    </row>
    <row r="8500" spans="1:20" ht="18" hidden="1" customHeight="1">
      <c r="A8500" s="840" t="str" cm="1">
        <f t="array" ref="A8500">IF(INDEX(r_ACTIVEROW,1,COUNTA(r_ACTIVEROW)-2)="N",
       INDEX(r_ACTIVEROW,1,COUNTA(r_ACTIVEROW))&amp;" "&amp;INDEX(r_ACTIVEROW,1,COUNTA(r_ACTIVEROW)-1),
       INDEX(r_ACTIVEROW,1,COUNTA(r_ACTIVEROW)-2)
      )</f>
        <v>DKA6410</v>
      </c>
      <c r="B8500" s="840" t="str" cm="1">
        <f t="array" ref="B8500">INDEX(r_ACTIVEROW,1,COUNTA(r_ACTIVEROW)-1)</f>
        <v>REAR WHEEL SIZE</v>
      </c>
      <c r="C8500" s="841" t="s">
        <v>637</v>
      </c>
      <c r="D8500" s="847" t="s">
        <v>619</v>
      </c>
      <c r="E8500" s="843" t="s">
        <v>638</v>
      </c>
      <c r="F8500" s="841" t="s">
        <v>115</v>
      </c>
      <c r="G8500" s="847" t="s">
        <v>616</v>
      </c>
      <c r="H8500" s="843" t="s">
        <v>410</v>
      </c>
      <c r="I8500" s="841" t="s">
        <v>130</v>
      </c>
      <c r="J8500" s="842" t="s">
        <v>617</v>
      </c>
      <c r="K8500" s="843" t="s">
        <v>373</v>
      </c>
      <c r="L8500" s="841" t="s">
        <v>187</v>
      </c>
      <c r="M8500" s="847" t="s">
        <v>614</v>
      </c>
      <c r="N8500" s="843" t="s">
        <v>452</v>
      </c>
      <c r="O8500" s="841" t="s">
        <v>230</v>
      </c>
      <c r="P8500" s="847" t="s">
        <v>62</v>
      </c>
      <c r="Q8500" s="843" t="s">
        <v>63</v>
      </c>
      <c r="R8500" s="841"/>
      <c r="S8500" s="847"/>
      <c r="T8500" s="843"/>
    </row>
    <row r="8501" spans="1:20" ht="18" hidden="1" customHeight="1">
      <c r="A8501" s="840" t="str" cm="1">
        <f t="array" ref="A8501">IF(INDEX(r_ACTIVEROW,1,COUNTA(r_ACTIVEROW)-2)="N",
       INDEX(r_ACTIVEROW,1,COUNTA(r_ACTIVEROW))&amp;" "&amp;INDEX(r_ACTIVEROW,1,COUNTA(r_ACTIVEROW)-1),
       INDEX(r_ACTIVEROW,1,COUNTA(r_ACTIVEROW)-2)
      )</f>
        <v>DKA6420</v>
      </c>
      <c r="B8501" s="840" t="str" cm="1">
        <f t="array" ref="B8501">INDEX(r_ACTIVEROW,1,COUNTA(r_ACTIVEROW)-1)</f>
        <v>REAR WHEEL SIZE</v>
      </c>
      <c r="C8501" s="841" t="s">
        <v>637</v>
      </c>
      <c r="D8501" s="847" t="s">
        <v>619</v>
      </c>
      <c r="E8501" s="843" t="s">
        <v>638</v>
      </c>
      <c r="F8501" s="841" t="s">
        <v>115</v>
      </c>
      <c r="G8501" s="847" t="s">
        <v>616</v>
      </c>
      <c r="H8501" s="843" t="s">
        <v>410</v>
      </c>
      <c r="I8501" s="841" t="s">
        <v>130</v>
      </c>
      <c r="J8501" s="842" t="s">
        <v>617</v>
      </c>
      <c r="K8501" s="843" t="s">
        <v>373</v>
      </c>
      <c r="L8501" s="841" t="s">
        <v>187</v>
      </c>
      <c r="M8501" s="847" t="s">
        <v>614</v>
      </c>
      <c r="N8501" s="843" t="s">
        <v>452</v>
      </c>
      <c r="O8501" s="841" t="s">
        <v>231</v>
      </c>
      <c r="P8501" s="847" t="s">
        <v>62</v>
      </c>
      <c r="Q8501" s="843" t="s">
        <v>64</v>
      </c>
      <c r="R8501" s="841"/>
      <c r="S8501" s="847"/>
      <c r="T8501" s="843"/>
    </row>
    <row r="8502" spans="1:20" ht="18" hidden="1" customHeight="1">
      <c r="A8502" s="840" t="str" cm="1">
        <f t="array" ref="A8502">IF(INDEX(r_ACTIVEROW,1,COUNTA(r_ACTIVEROW)-2)="N",
       INDEX(r_ACTIVEROW,1,COUNTA(r_ACTIVEROW))&amp;" "&amp;INDEX(r_ACTIVEROW,1,COUNTA(r_ACTIVEROW)-1),
       INDEX(r_ACTIVEROW,1,COUNTA(r_ACTIVEROW)-2)
      )</f>
        <v>DKA6430</v>
      </c>
      <c r="B8502" s="840" t="str" cm="1">
        <f t="array" ref="B8502">INDEX(r_ACTIVEROW,1,COUNTA(r_ACTIVEROW)-1)</f>
        <v>REAR WHEEL SIZE</v>
      </c>
      <c r="C8502" s="841" t="s">
        <v>637</v>
      </c>
      <c r="D8502" s="847" t="s">
        <v>619</v>
      </c>
      <c r="E8502" s="843" t="s">
        <v>638</v>
      </c>
      <c r="F8502" s="841" t="s">
        <v>115</v>
      </c>
      <c r="G8502" s="847" t="s">
        <v>616</v>
      </c>
      <c r="H8502" s="843" t="s">
        <v>410</v>
      </c>
      <c r="I8502" s="841" t="s">
        <v>130</v>
      </c>
      <c r="J8502" s="842" t="s">
        <v>617</v>
      </c>
      <c r="K8502" s="843" t="s">
        <v>373</v>
      </c>
      <c r="L8502" s="841" t="s">
        <v>187</v>
      </c>
      <c r="M8502" s="847" t="s">
        <v>614</v>
      </c>
      <c r="N8502" s="843" t="s">
        <v>452</v>
      </c>
      <c r="O8502" s="841" t="s">
        <v>334</v>
      </c>
      <c r="P8502" s="847" t="s">
        <v>62</v>
      </c>
      <c r="Q8502" s="843" t="s">
        <v>315</v>
      </c>
      <c r="R8502" s="841"/>
      <c r="S8502" s="847"/>
      <c r="T8502" s="843"/>
    </row>
    <row r="8503" spans="1:20" ht="18" hidden="1" customHeight="1">
      <c r="A8503" s="840" t="str" cm="1">
        <f t="array" ref="A8503">IF(INDEX(r_ACTIVEROW,1,COUNTA(r_ACTIVEROW)-2)="N",
       INDEX(r_ACTIVEROW,1,COUNTA(r_ACTIVEROW))&amp;" "&amp;INDEX(r_ACTIVEROW,1,COUNTA(r_ACTIVEROW)-1),
       INDEX(r_ACTIVEROW,1,COUNTA(r_ACTIVEROW)-2)
      )</f>
        <v>DKA6410</v>
      </c>
      <c r="B8503" s="840" t="str" cm="1">
        <f t="array" ref="B8503">INDEX(r_ACTIVEROW,1,COUNTA(r_ACTIVEROW)-1)</f>
        <v>REAR WHEEL SIZE</v>
      </c>
      <c r="C8503" s="841" t="s">
        <v>637</v>
      </c>
      <c r="D8503" s="847" t="s">
        <v>619</v>
      </c>
      <c r="E8503" s="843" t="s">
        <v>638</v>
      </c>
      <c r="F8503" s="841" t="s">
        <v>115</v>
      </c>
      <c r="G8503" s="847" t="s">
        <v>616</v>
      </c>
      <c r="H8503" s="843" t="s">
        <v>410</v>
      </c>
      <c r="I8503" s="841" t="s">
        <v>131</v>
      </c>
      <c r="J8503" s="842" t="s">
        <v>617</v>
      </c>
      <c r="K8503" s="843" t="s">
        <v>399</v>
      </c>
      <c r="L8503" s="841" t="s">
        <v>187</v>
      </c>
      <c r="M8503" s="847" t="s">
        <v>614</v>
      </c>
      <c r="N8503" s="843" t="s">
        <v>452</v>
      </c>
      <c r="O8503" s="841" t="s">
        <v>230</v>
      </c>
      <c r="P8503" s="847" t="s">
        <v>62</v>
      </c>
      <c r="Q8503" s="843" t="s">
        <v>63</v>
      </c>
      <c r="R8503" s="841"/>
      <c r="S8503" s="847"/>
      <c r="T8503" s="843"/>
    </row>
    <row r="8504" spans="1:20" ht="18" hidden="1" customHeight="1">
      <c r="A8504" s="840" t="str" cm="1">
        <f t="array" ref="A8504">IF(INDEX(r_ACTIVEROW,1,COUNTA(r_ACTIVEROW)-2)="N",
       INDEX(r_ACTIVEROW,1,COUNTA(r_ACTIVEROW))&amp;" "&amp;INDEX(r_ACTIVEROW,1,COUNTA(r_ACTIVEROW)-1),
       INDEX(r_ACTIVEROW,1,COUNTA(r_ACTIVEROW)-2)
      )</f>
        <v>DKA6420</v>
      </c>
      <c r="B8504" s="840" t="str" cm="1">
        <f t="array" ref="B8504">INDEX(r_ACTIVEROW,1,COUNTA(r_ACTIVEROW)-1)</f>
        <v>REAR WHEEL SIZE</v>
      </c>
      <c r="C8504" s="841" t="s">
        <v>637</v>
      </c>
      <c r="D8504" s="847" t="s">
        <v>619</v>
      </c>
      <c r="E8504" s="843" t="s">
        <v>638</v>
      </c>
      <c r="F8504" s="841" t="s">
        <v>115</v>
      </c>
      <c r="G8504" s="847" t="s">
        <v>616</v>
      </c>
      <c r="H8504" s="843" t="s">
        <v>410</v>
      </c>
      <c r="I8504" s="841" t="s">
        <v>131</v>
      </c>
      <c r="J8504" s="842" t="s">
        <v>617</v>
      </c>
      <c r="K8504" s="843" t="s">
        <v>399</v>
      </c>
      <c r="L8504" s="841" t="s">
        <v>187</v>
      </c>
      <c r="M8504" s="847" t="s">
        <v>614</v>
      </c>
      <c r="N8504" s="843" t="s">
        <v>452</v>
      </c>
      <c r="O8504" s="841" t="s">
        <v>231</v>
      </c>
      <c r="P8504" s="847" t="s">
        <v>62</v>
      </c>
      <c r="Q8504" s="843" t="s">
        <v>64</v>
      </c>
      <c r="R8504" s="841"/>
      <c r="S8504" s="847"/>
      <c r="T8504" s="843"/>
    </row>
    <row r="8505" spans="1:20" ht="18" hidden="1" customHeight="1">
      <c r="A8505" s="840" t="str" cm="1">
        <f t="array" ref="A8505">IF(INDEX(r_ACTIVEROW,1,COUNTA(r_ACTIVEROW)-2)="N",
       INDEX(r_ACTIVEROW,1,COUNTA(r_ACTIVEROW))&amp;" "&amp;INDEX(r_ACTIVEROW,1,COUNTA(r_ACTIVEROW)-1),
       INDEX(r_ACTIVEROW,1,COUNTA(r_ACTIVEROW)-2)
      )</f>
        <v>DKA6430</v>
      </c>
      <c r="B8505" s="840" t="str" cm="1">
        <f t="array" ref="B8505">INDEX(r_ACTIVEROW,1,COUNTA(r_ACTIVEROW)-1)</f>
        <v>REAR WHEEL SIZE</v>
      </c>
      <c r="C8505" s="841" t="s">
        <v>637</v>
      </c>
      <c r="D8505" s="847" t="s">
        <v>619</v>
      </c>
      <c r="E8505" s="843" t="s">
        <v>638</v>
      </c>
      <c r="F8505" s="841" t="s">
        <v>115</v>
      </c>
      <c r="G8505" s="847" t="s">
        <v>616</v>
      </c>
      <c r="H8505" s="843" t="s">
        <v>410</v>
      </c>
      <c r="I8505" s="841" t="s">
        <v>131</v>
      </c>
      <c r="J8505" s="842" t="s">
        <v>617</v>
      </c>
      <c r="K8505" s="843" t="s">
        <v>399</v>
      </c>
      <c r="L8505" s="841" t="s">
        <v>187</v>
      </c>
      <c r="M8505" s="847" t="s">
        <v>614</v>
      </c>
      <c r="N8505" s="843" t="s">
        <v>452</v>
      </c>
      <c r="O8505" s="841" t="s">
        <v>334</v>
      </c>
      <c r="P8505" s="847" t="s">
        <v>62</v>
      </c>
      <c r="Q8505" s="843" t="s">
        <v>315</v>
      </c>
      <c r="R8505" s="841"/>
      <c r="S8505" s="847"/>
      <c r="T8505" s="843"/>
    </row>
    <row r="8506" spans="1:20" ht="18" hidden="1" customHeight="1">
      <c r="A8506" s="840" t="str" cm="1">
        <f t="array" ref="A8506">IF(INDEX(r_ACTIVEROW,1,COUNTA(r_ACTIVEROW)-2)="N",
       INDEX(r_ACTIVEROW,1,COUNTA(r_ACTIVEROW))&amp;" "&amp;INDEX(r_ACTIVEROW,1,COUNTA(r_ACTIVEROW)-1),
       INDEX(r_ACTIVEROW,1,COUNTA(r_ACTIVEROW)-2)
      )</f>
        <v>DKA6410</v>
      </c>
      <c r="B8506" s="840" t="str" cm="1">
        <f t="array" ref="B8506">INDEX(r_ACTIVEROW,1,COUNTA(r_ACTIVEROW)-1)</f>
        <v>REAR WHEEL SIZE</v>
      </c>
      <c r="C8506" s="841" t="s">
        <v>637</v>
      </c>
      <c r="D8506" s="847" t="s">
        <v>619</v>
      </c>
      <c r="E8506" s="843" t="s">
        <v>638</v>
      </c>
      <c r="F8506" s="841" t="s">
        <v>115</v>
      </c>
      <c r="G8506" s="847" t="s">
        <v>616</v>
      </c>
      <c r="H8506" s="843" t="s">
        <v>410</v>
      </c>
      <c r="I8506" s="841" t="s">
        <v>132</v>
      </c>
      <c r="J8506" s="842" t="s">
        <v>617</v>
      </c>
      <c r="K8506" s="843" t="s">
        <v>374</v>
      </c>
      <c r="L8506" s="841" t="s">
        <v>187</v>
      </c>
      <c r="M8506" s="847" t="s">
        <v>614</v>
      </c>
      <c r="N8506" s="843" t="s">
        <v>452</v>
      </c>
      <c r="O8506" s="841" t="s">
        <v>230</v>
      </c>
      <c r="P8506" s="847" t="s">
        <v>62</v>
      </c>
      <c r="Q8506" s="843" t="s">
        <v>63</v>
      </c>
      <c r="R8506" s="841"/>
      <c r="S8506" s="847"/>
      <c r="T8506" s="843"/>
    </row>
    <row r="8507" spans="1:20" ht="18" hidden="1" customHeight="1">
      <c r="A8507" s="840" t="str" cm="1">
        <f t="array" ref="A8507">IF(INDEX(r_ACTIVEROW,1,COUNTA(r_ACTIVEROW)-2)="N",
       INDEX(r_ACTIVEROW,1,COUNTA(r_ACTIVEROW))&amp;" "&amp;INDEX(r_ACTIVEROW,1,COUNTA(r_ACTIVEROW)-1),
       INDEX(r_ACTIVEROW,1,COUNTA(r_ACTIVEROW)-2)
      )</f>
        <v>DKA6420</v>
      </c>
      <c r="B8507" s="840" t="str" cm="1">
        <f t="array" ref="B8507">INDEX(r_ACTIVEROW,1,COUNTA(r_ACTIVEROW)-1)</f>
        <v>REAR WHEEL SIZE</v>
      </c>
      <c r="C8507" s="841" t="s">
        <v>637</v>
      </c>
      <c r="D8507" s="847" t="s">
        <v>619</v>
      </c>
      <c r="E8507" s="843" t="s">
        <v>638</v>
      </c>
      <c r="F8507" s="841" t="s">
        <v>115</v>
      </c>
      <c r="G8507" s="847" t="s">
        <v>616</v>
      </c>
      <c r="H8507" s="843" t="s">
        <v>410</v>
      </c>
      <c r="I8507" s="841" t="s">
        <v>132</v>
      </c>
      <c r="J8507" s="842" t="s">
        <v>617</v>
      </c>
      <c r="K8507" s="843" t="s">
        <v>374</v>
      </c>
      <c r="L8507" s="841" t="s">
        <v>187</v>
      </c>
      <c r="M8507" s="847" t="s">
        <v>614</v>
      </c>
      <c r="N8507" s="843" t="s">
        <v>452</v>
      </c>
      <c r="O8507" s="841" t="s">
        <v>231</v>
      </c>
      <c r="P8507" s="847" t="s">
        <v>62</v>
      </c>
      <c r="Q8507" s="843" t="s">
        <v>64</v>
      </c>
      <c r="R8507" s="841"/>
      <c r="S8507" s="847"/>
      <c r="T8507" s="843"/>
    </row>
    <row r="8508" spans="1:20" ht="18" hidden="1" customHeight="1">
      <c r="A8508" s="840" t="str" cm="1">
        <f t="array" ref="A8508">IF(INDEX(r_ACTIVEROW,1,COUNTA(r_ACTIVEROW)-2)="N",
       INDEX(r_ACTIVEROW,1,COUNTA(r_ACTIVEROW))&amp;" "&amp;INDEX(r_ACTIVEROW,1,COUNTA(r_ACTIVEROW)-1),
       INDEX(r_ACTIVEROW,1,COUNTA(r_ACTIVEROW)-2)
      )</f>
        <v>DKA6430</v>
      </c>
      <c r="B8508" s="840" t="str" cm="1">
        <f t="array" ref="B8508">INDEX(r_ACTIVEROW,1,COUNTA(r_ACTIVEROW)-1)</f>
        <v>REAR WHEEL SIZE</v>
      </c>
      <c r="C8508" s="841" t="s">
        <v>637</v>
      </c>
      <c r="D8508" s="847" t="s">
        <v>619</v>
      </c>
      <c r="E8508" s="843" t="s">
        <v>638</v>
      </c>
      <c r="F8508" s="841" t="s">
        <v>115</v>
      </c>
      <c r="G8508" s="847" t="s">
        <v>616</v>
      </c>
      <c r="H8508" s="843" t="s">
        <v>410</v>
      </c>
      <c r="I8508" s="841" t="s">
        <v>132</v>
      </c>
      <c r="J8508" s="842" t="s">
        <v>617</v>
      </c>
      <c r="K8508" s="843" t="s">
        <v>374</v>
      </c>
      <c r="L8508" s="841" t="s">
        <v>187</v>
      </c>
      <c r="M8508" s="847" t="s">
        <v>614</v>
      </c>
      <c r="N8508" s="843" t="s">
        <v>452</v>
      </c>
      <c r="O8508" s="841" t="s">
        <v>334</v>
      </c>
      <c r="P8508" s="847" t="s">
        <v>62</v>
      </c>
      <c r="Q8508" s="843" t="s">
        <v>315</v>
      </c>
      <c r="R8508" s="841"/>
      <c r="S8508" s="847"/>
      <c r="T8508" s="843"/>
    </row>
    <row r="8509" spans="1:20" ht="18" hidden="1" customHeight="1">
      <c r="A8509" s="840" t="str" cm="1">
        <f t="array" ref="A8509">IF(INDEX(r_ACTIVEROW,1,COUNTA(r_ACTIVEROW)-2)="N",
       INDEX(r_ACTIVEROW,1,COUNTA(r_ACTIVEROW))&amp;" "&amp;INDEX(r_ACTIVEROW,1,COUNTA(r_ACTIVEROW)-1),
       INDEX(r_ACTIVEROW,1,COUNTA(r_ACTIVEROW)-2)
      )</f>
        <v>DKA6410</v>
      </c>
      <c r="B8509" s="840" t="str" cm="1">
        <f t="array" ref="B8509">INDEX(r_ACTIVEROW,1,COUNTA(r_ACTIVEROW)-1)</f>
        <v>REAR WHEEL SIZE</v>
      </c>
      <c r="C8509" s="841" t="s">
        <v>637</v>
      </c>
      <c r="D8509" s="847" t="s">
        <v>619</v>
      </c>
      <c r="E8509" s="843" t="s">
        <v>638</v>
      </c>
      <c r="F8509" s="841" t="s">
        <v>115</v>
      </c>
      <c r="G8509" s="847" t="s">
        <v>616</v>
      </c>
      <c r="H8509" s="843" t="s">
        <v>410</v>
      </c>
      <c r="I8509" s="841" t="s">
        <v>133</v>
      </c>
      <c r="J8509" s="842" t="s">
        <v>617</v>
      </c>
      <c r="K8509" s="843" t="s">
        <v>415</v>
      </c>
      <c r="L8509" s="841" t="s">
        <v>187</v>
      </c>
      <c r="M8509" s="847" t="s">
        <v>614</v>
      </c>
      <c r="N8509" s="843" t="s">
        <v>452</v>
      </c>
      <c r="O8509" s="841" t="s">
        <v>230</v>
      </c>
      <c r="P8509" s="847" t="s">
        <v>62</v>
      </c>
      <c r="Q8509" s="843" t="s">
        <v>63</v>
      </c>
      <c r="R8509" s="841"/>
      <c r="S8509" s="847"/>
      <c r="T8509" s="843"/>
    </row>
    <row r="8510" spans="1:20" ht="18" hidden="1" customHeight="1">
      <c r="A8510" s="840" t="str" cm="1">
        <f t="array" ref="A8510">IF(INDEX(r_ACTIVEROW,1,COUNTA(r_ACTIVEROW)-2)="N",
       INDEX(r_ACTIVEROW,1,COUNTA(r_ACTIVEROW))&amp;" "&amp;INDEX(r_ACTIVEROW,1,COUNTA(r_ACTIVEROW)-1),
       INDEX(r_ACTIVEROW,1,COUNTA(r_ACTIVEROW)-2)
      )</f>
        <v>DKA6420</v>
      </c>
      <c r="B8510" s="840" t="str" cm="1">
        <f t="array" ref="B8510">INDEX(r_ACTIVEROW,1,COUNTA(r_ACTIVEROW)-1)</f>
        <v>REAR WHEEL SIZE</v>
      </c>
      <c r="C8510" s="841" t="s">
        <v>637</v>
      </c>
      <c r="D8510" s="847" t="s">
        <v>619</v>
      </c>
      <c r="E8510" s="843" t="s">
        <v>638</v>
      </c>
      <c r="F8510" s="841" t="s">
        <v>115</v>
      </c>
      <c r="G8510" s="847" t="s">
        <v>616</v>
      </c>
      <c r="H8510" s="843" t="s">
        <v>410</v>
      </c>
      <c r="I8510" s="841" t="s">
        <v>133</v>
      </c>
      <c r="J8510" s="842" t="s">
        <v>617</v>
      </c>
      <c r="K8510" s="843" t="s">
        <v>415</v>
      </c>
      <c r="L8510" s="841" t="s">
        <v>187</v>
      </c>
      <c r="M8510" s="847" t="s">
        <v>614</v>
      </c>
      <c r="N8510" s="843" t="s">
        <v>452</v>
      </c>
      <c r="O8510" s="841" t="s">
        <v>231</v>
      </c>
      <c r="P8510" s="847" t="s">
        <v>62</v>
      </c>
      <c r="Q8510" s="843" t="s">
        <v>64</v>
      </c>
      <c r="R8510" s="841"/>
      <c r="S8510" s="847"/>
      <c r="T8510" s="843"/>
    </row>
    <row r="8511" spans="1:20" ht="18" hidden="1" customHeight="1">
      <c r="A8511" s="840" t="str" cm="1">
        <f t="array" ref="A8511">IF(INDEX(r_ACTIVEROW,1,COUNTA(r_ACTIVEROW)-2)="N",
       INDEX(r_ACTIVEROW,1,COUNTA(r_ACTIVEROW))&amp;" "&amp;INDEX(r_ACTIVEROW,1,COUNTA(r_ACTIVEROW)-1),
       INDEX(r_ACTIVEROW,1,COUNTA(r_ACTIVEROW)-2)
      )</f>
        <v>DKA6430</v>
      </c>
      <c r="B8511" s="840" t="str" cm="1">
        <f t="array" ref="B8511">INDEX(r_ACTIVEROW,1,COUNTA(r_ACTIVEROW)-1)</f>
        <v>REAR WHEEL SIZE</v>
      </c>
      <c r="C8511" s="841" t="s">
        <v>637</v>
      </c>
      <c r="D8511" s="847" t="s">
        <v>619</v>
      </c>
      <c r="E8511" s="843" t="s">
        <v>638</v>
      </c>
      <c r="F8511" s="841" t="s">
        <v>115</v>
      </c>
      <c r="G8511" s="847" t="s">
        <v>616</v>
      </c>
      <c r="H8511" s="843" t="s">
        <v>410</v>
      </c>
      <c r="I8511" s="841" t="s">
        <v>133</v>
      </c>
      <c r="J8511" s="842" t="s">
        <v>617</v>
      </c>
      <c r="K8511" s="843" t="s">
        <v>415</v>
      </c>
      <c r="L8511" s="841" t="s">
        <v>187</v>
      </c>
      <c r="M8511" s="847" t="s">
        <v>614</v>
      </c>
      <c r="N8511" s="843" t="s">
        <v>452</v>
      </c>
      <c r="O8511" s="841" t="s">
        <v>334</v>
      </c>
      <c r="P8511" s="847" t="s">
        <v>62</v>
      </c>
      <c r="Q8511" s="843" t="s">
        <v>315</v>
      </c>
      <c r="R8511" s="841"/>
      <c r="S8511" s="847"/>
      <c r="T8511" s="843"/>
    </row>
    <row r="8512" spans="1:20" ht="18" hidden="1" customHeight="1">
      <c r="A8512" s="840" t="str" cm="1">
        <f t="array" ref="A8512">IF(INDEX(r_ACTIVEROW,1,COUNTA(r_ACTIVEROW)-2)="N",
       INDEX(r_ACTIVEROW,1,COUNTA(r_ACTIVEROW))&amp;" "&amp;INDEX(r_ACTIVEROW,1,COUNTA(r_ACTIVEROW)-1),
       INDEX(r_ACTIVEROW,1,COUNTA(r_ACTIVEROW)-2)
      )</f>
        <v>DKA6410</v>
      </c>
      <c r="B8512" s="840" t="str" cm="1">
        <f t="array" ref="B8512">INDEX(r_ACTIVEROW,1,COUNTA(r_ACTIVEROW)-1)</f>
        <v>REAR WHEEL SIZE</v>
      </c>
      <c r="C8512" s="841" t="s">
        <v>637</v>
      </c>
      <c r="D8512" s="847" t="s">
        <v>619</v>
      </c>
      <c r="E8512" s="843" t="s">
        <v>638</v>
      </c>
      <c r="F8512" s="841" t="s">
        <v>115</v>
      </c>
      <c r="G8512" s="847" t="s">
        <v>616</v>
      </c>
      <c r="H8512" s="843" t="s">
        <v>410</v>
      </c>
      <c r="I8512" s="841" t="s">
        <v>134</v>
      </c>
      <c r="J8512" s="842" t="s">
        <v>617</v>
      </c>
      <c r="K8512" s="843" t="s">
        <v>375</v>
      </c>
      <c r="L8512" s="841" t="s">
        <v>187</v>
      </c>
      <c r="M8512" s="847" t="s">
        <v>614</v>
      </c>
      <c r="N8512" s="843" t="s">
        <v>452</v>
      </c>
      <c r="O8512" s="841" t="s">
        <v>230</v>
      </c>
      <c r="P8512" s="847" t="s">
        <v>62</v>
      </c>
      <c r="Q8512" s="843" t="s">
        <v>63</v>
      </c>
      <c r="R8512" s="841"/>
      <c r="S8512" s="847"/>
      <c r="T8512" s="843"/>
    </row>
    <row r="8513" spans="1:20" ht="18" hidden="1" customHeight="1">
      <c r="A8513" s="840" t="str" cm="1">
        <f t="array" ref="A8513">IF(INDEX(r_ACTIVEROW,1,COUNTA(r_ACTIVEROW)-2)="N",
       INDEX(r_ACTIVEROW,1,COUNTA(r_ACTIVEROW))&amp;" "&amp;INDEX(r_ACTIVEROW,1,COUNTA(r_ACTIVEROW)-1),
       INDEX(r_ACTIVEROW,1,COUNTA(r_ACTIVEROW)-2)
      )</f>
        <v>DKA6420</v>
      </c>
      <c r="B8513" s="840" t="str" cm="1">
        <f t="array" ref="B8513">INDEX(r_ACTIVEROW,1,COUNTA(r_ACTIVEROW)-1)</f>
        <v>REAR WHEEL SIZE</v>
      </c>
      <c r="C8513" s="841" t="s">
        <v>637</v>
      </c>
      <c r="D8513" s="847" t="s">
        <v>619</v>
      </c>
      <c r="E8513" s="843" t="s">
        <v>638</v>
      </c>
      <c r="F8513" s="841" t="s">
        <v>115</v>
      </c>
      <c r="G8513" s="847" t="s">
        <v>616</v>
      </c>
      <c r="H8513" s="843" t="s">
        <v>410</v>
      </c>
      <c r="I8513" s="841" t="s">
        <v>134</v>
      </c>
      <c r="J8513" s="842" t="s">
        <v>617</v>
      </c>
      <c r="K8513" s="843" t="s">
        <v>375</v>
      </c>
      <c r="L8513" s="841" t="s">
        <v>187</v>
      </c>
      <c r="M8513" s="847" t="s">
        <v>614</v>
      </c>
      <c r="N8513" s="843" t="s">
        <v>452</v>
      </c>
      <c r="O8513" s="841" t="s">
        <v>231</v>
      </c>
      <c r="P8513" s="847" t="s">
        <v>62</v>
      </c>
      <c r="Q8513" s="843" t="s">
        <v>64</v>
      </c>
      <c r="R8513" s="841"/>
      <c r="S8513" s="847"/>
      <c r="T8513" s="843"/>
    </row>
    <row r="8514" spans="1:20" ht="18" hidden="1" customHeight="1">
      <c r="A8514" s="840" t="str" cm="1">
        <f t="array" ref="A8514">IF(INDEX(r_ACTIVEROW,1,COUNTA(r_ACTIVEROW)-2)="N",
       INDEX(r_ACTIVEROW,1,COUNTA(r_ACTIVEROW))&amp;" "&amp;INDEX(r_ACTIVEROW,1,COUNTA(r_ACTIVEROW)-1),
       INDEX(r_ACTIVEROW,1,COUNTA(r_ACTIVEROW)-2)
      )</f>
        <v>DKA6430</v>
      </c>
      <c r="B8514" s="840" t="str" cm="1">
        <f t="array" ref="B8514">INDEX(r_ACTIVEROW,1,COUNTA(r_ACTIVEROW)-1)</f>
        <v>REAR WHEEL SIZE</v>
      </c>
      <c r="C8514" s="841" t="s">
        <v>637</v>
      </c>
      <c r="D8514" s="847" t="s">
        <v>619</v>
      </c>
      <c r="E8514" s="843" t="s">
        <v>638</v>
      </c>
      <c r="F8514" s="841" t="s">
        <v>115</v>
      </c>
      <c r="G8514" s="847" t="s">
        <v>616</v>
      </c>
      <c r="H8514" s="843" t="s">
        <v>410</v>
      </c>
      <c r="I8514" s="841" t="s">
        <v>134</v>
      </c>
      <c r="J8514" s="842" t="s">
        <v>617</v>
      </c>
      <c r="K8514" s="843" t="s">
        <v>375</v>
      </c>
      <c r="L8514" s="841" t="s">
        <v>187</v>
      </c>
      <c r="M8514" s="847" t="s">
        <v>614</v>
      </c>
      <c r="N8514" s="843" t="s">
        <v>452</v>
      </c>
      <c r="O8514" s="841" t="s">
        <v>334</v>
      </c>
      <c r="P8514" s="847" t="s">
        <v>62</v>
      </c>
      <c r="Q8514" s="843" t="s">
        <v>315</v>
      </c>
      <c r="R8514" s="841"/>
      <c r="S8514" s="847"/>
      <c r="T8514" s="843"/>
    </row>
    <row r="8515" spans="1:20" ht="18" hidden="1" customHeight="1">
      <c r="A8515" s="840" t="str" cm="1">
        <f t="array" ref="A8515">IF(INDEX(r_ACTIVEROW,1,COUNTA(r_ACTIVEROW)-2)="N",
       INDEX(r_ACTIVEROW,1,COUNTA(r_ACTIVEROW))&amp;" "&amp;INDEX(r_ACTIVEROW,1,COUNTA(r_ACTIVEROW)-1),
       INDEX(r_ACTIVEROW,1,COUNTA(r_ACTIVEROW)-2)
      )</f>
        <v>DKA6410</v>
      </c>
      <c r="B8515" s="840" t="str" cm="1">
        <f t="array" ref="B8515">INDEX(r_ACTIVEROW,1,COUNTA(r_ACTIVEROW)-1)</f>
        <v>REAR WHEEL SIZE</v>
      </c>
      <c r="C8515" s="841" t="s">
        <v>637</v>
      </c>
      <c r="D8515" s="847" t="s">
        <v>619</v>
      </c>
      <c r="E8515" s="843" t="s">
        <v>638</v>
      </c>
      <c r="F8515" s="841" t="s">
        <v>115</v>
      </c>
      <c r="G8515" s="847" t="s">
        <v>616</v>
      </c>
      <c r="H8515" s="843" t="s">
        <v>410</v>
      </c>
      <c r="I8515" s="841" t="s">
        <v>135</v>
      </c>
      <c r="J8515" s="842" t="s">
        <v>617</v>
      </c>
      <c r="K8515" s="843" t="s">
        <v>416</v>
      </c>
      <c r="L8515" s="841" t="s">
        <v>187</v>
      </c>
      <c r="M8515" s="847" t="s">
        <v>614</v>
      </c>
      <c r="N8515" s="843" t="s">
        <v>452</v>
      </c>
      <c r="O8515" s="841" t="s">
        <v>230</v>
      </c>
      <c r="P8515" s="847" t="s">
        <v>62</v>
      </c>
      <c r="Q8515" s="843" t="s">
        <v>63</v>
      </c>
      <c r="R8515" s="841"/>
      <c r="S8515" s="847"/>
      <c r="T8515" s="843"/>
    </row>
    <row r="8516" spans="1:20" ht="18" hidden="1" customHeight="1">
      <c r="A8516" s="840" t="str" cm="1">
        <f t="array" ref="A8516">IF(INDEX(r_ACTIVEROW,1,COUNTA(r_ACTIVEROW)-2)="N",
       INDEX(r_ACTIVEROW,1,COUNTA(r_ACTIVEROW))&amp;" "&amp;INDEX(r_ACTIVEROW,1,COUNTA(r_ACTIVEROW)-1),
       INDEX(r_ACTIVEROW,1,COUNTA(r_ACTIVEROW)-2)
      )</f>
        <v>DKA6420</v>
      </c>
      <c r="B8516" s="840" t="str" cm="1">
        <f t="array" ref="B8516">INDEX(r_ACTIVEROW,1,COUNTA(r_ACTIVEROW)-1)</f>
        <v>REAR WHEEL SIZE</v>
      </c>
      <c r="C8516" s="841" t="s">
        <v>637</v>
      </c>
      <c r="D8516" s="847" t="s">
        <v>619</v>
      </c>
      <c r="E8516" s="843" t="s">
        <v>638</v>
      </c>
      <c r="F8516" s="841" t="s">
        <v>115</v>
      </c>
      <c r="G8516" s="847" t="s">
        <v>616</v>
      </c>
      <c r="H8516" s="843" t="s">
        <v>410</v>
      </c>
      <c r="I8516" s="841" t="s">
        <v>135</v>
      </c>
      <c r="J8516" s="842" t="s">
        <v>617</v>
      </c>
      <c r="K8516" s="843" t="s">
        <v>416</v>
      </c>
      <c r="L8516" s="841" t="s">
        <v>187</v>
      </c>
      <c r="M8516" s="847" t="s">
        <v>614</v>
      </c>
      <c r="N8516" s="843" t="s">
        <v>452</v>
      </c>
      <c r="O8516" s="841" t="s">
        <v>231</v>
      </c>
      <c r="P8516" s="847" t="s">
        <v>62</v>
      </c>
      <c r="Q8516" s="843" t="s">
        <v>64</v>
      </c>
      <c r="R8516" s="841"/>
      <c r="S8516" s="847"/>
      <c r="T8516" s="843"/>
    </row>
    <row r="8517" spans="1:20" ht="18" hidden="1" customHeight="1">
      <c r="A8517" s="840" t="str" cm="1">
        <f t="array" ref="A8517">IF(INDEX(r_ACTIVEROW,1,COUNTA(r_ACTIVEROW)-2)="N",
       INDEX(r_ACTIVEROW,1,COUNTA(r_ACTIVEROW))&amp;" "&amp;INDEX(r_ACTIVEROW,1,COUNTA(r_ACTIVEROW)-1),
       INDEX(r_ACTIVEROW,1,COUNTA(r_ACTIVEROW)-2)
      )</f>
        <v>DKA6430</v>
      </c>
      <c r="B8517" s="840" t="str" cm="1">
        <f t="array" ref="B8517">INDEX(r_ACTIVEROW,1,COUNTA(r_ACTIVEROW)-1)</f>
        <v>REAR WHEEL SIZE</v>
      </c>
      <c r="C8517" s="841" t="s">
        <v>637</v>
      </c>
      <c r="D8517" s="847" t="s">
        <v>619</v>
      </c>
      <c r="E8517" s="843" t="s">
        <v>638</v>
      </c>
      <c r="F8517" s="841" t="s">
        <v>115</v>
      </c>
      <c r="G8517" s="847" t="s">
        <v>616</v>
      </c>
      <c r="H8517" s="843" t="s">
        <v>410</v>
      </c>
      <c r="I8517" s="841" t="s">
        <v>135</v>
      </c>
      <c r="J8517" s="842" t="s">
        <v>617</v>
      </c>
      <c r="K8517" s="843" t="s">
        <v>416</v>
      </c>
      <c r="L8517" s="841" t="s">
        <v>187</v>
      </c>
      <c r="M8517" s="847" t="s">
        <v>614</v>
      </c>
      <c r="N8517" s="843" t="s">
        <v>452</v>
      </c>
      <c r="O8517" s="841" t="s">
        <v>334</v>
      </c>
      <c r="P8517" s="847" t="s">
        <v>62</v>
      </c>
      <c r="Q8517" s="843" t="s">
        <v>315</v>
      </c>
      <c r="R8517" s="841"/>
      <c r="S8517" s="847"/>
      <c r="T8517" s="843"/>
    </row>
    <row r="8518" spans="1:20" ht="18" hidden="1" customHeight="1">
      <c r="A8518" s="840" t="str" cm="1">
        <f t="array" ref="A8518">IF(INDEX(r_ACTIVEROW,1,COUNTA(r_ACTIVEROW)-2)="N",
       INDEX(r_ACTIVEROW,1,COUNTA(r_ACTIVEROW))&amp;" "&amp;INDEX(r_ACTIVEROW,1,COUNTA(r_ACTIVEROW)-1),
       INDEX(r_ACTIVEROW,1,COUNTA(r_ACTIVEROW)-2)
      )</f>
        <v>DKA6410</v>
      </c>
      <c r="B8518" s="840" t="str" cm="1">
        <f t="array" ref="B8518">INDEX(r_ACTIVEROW,1,COUNTA(r_ACTIVEROW)-1)</f>
        <v>REAR WHEEL SIZE</v>
      </c>
      <c r="C8518" s="841" t="s">
        <v>637</v>
      </c>
      <c r="D8518" s="847" t="s">
        <v>619</v>
      </c>
      <c r="E8518" s="843" t="s">
        <v>638</v>
      </c>
      <c r="F8518" s="841" t="s">
        <v>115</v>
      </c>
      <c r="G8518" s="847" t="s">
        <v>616</v>
      </c>
      <c r="H8518" s="843" t="s">
        <v>410</v>
      </c>
      <c r="I8518" s="841" t="s">
        <v>136</v>
      </c>
      <c r="J8518" s="842" t="s">
        <v>617</v>
      </c>
      <c r="K8518" s="843" t="s">
        <v>376</v>
      </c>
      <c r="L8518" s="841" t="s">
        <v>187</v>
      </c>
      <c r="M8518" s="847" t="s">
        <v>614</v>
      </c>
      <c r="N8518" s="843" t="s">
        <v>452</v>
      </c>
      <c r="O8518" s="841" t="s">
        <v>230</v>
      </c>
      <c r="P8518" s="847" t="s">
        <v>62</v>
      </c>
      <c r="Q8518" s="843" t="s">
        <v>63</v>
      </c>
      <c r="R8518" s="841"/>
      <c r="S8518" s="847"/>
      <c r="T8518" s="843"/>
    </row>
    <row r="8519" spans="1:20" ht="18" hidden="1" customHeight="1">
      <c r="A8519" s="840" t="str" cm="1">
        <f t="array" ref="A8519">IF(INDEX(r_ACTIVEROW,1,COUNTA(r_ACTIVEROW)-2)="N",
       INDEX(r_ACTIVEROW,1,COUNTA(r_ACTIVEROW))&amp;" "&amp;INDEX(r_ACTIVEROW,1,COUNTA(r_ACTIVEROW)-1),
       INDEX(r_ACTIVEROW,1,COUNTA(r_ACTIVEROW)-2)
      )</f>
        <v>DKA6420</v>
      </c>
      <c r="B8519" s="840" t="str" cm="1">
        <f t="array" ref="B8519">INDEX(r_ACTIVEROW,1,COUNTA(r_ACTIVEROW)-1)</f>
        <v>REAR WHEEL SIZE</v>
      </c>
      <c r="C8519" s="841" t="s">
        <v>637</v>
      </c>
      <c r="D8519" s="847" t="s">
        <v>619</v>
      </c>
      <c r="E8519" s="843" t="s">
        <v>638</v>
      </c>
      <c r="F8519" s="841" t="s">
        <v>115</v>
      </c>
      <c r="G8519" s="847" t="s">
        <v>616</v>
      </c>
      <c r="H8519" s="843" t="s">
        <v>410</v>
      </c>
      <c r="I8519" s="841" t="s">
        <v>136</v>
      </c>
      <c r="J8519" s="842" t="s">
        <v>617</v>
      </c>
      <c r="K8519" s="843" t="s">
        <v>376</v>
      </c>
      <c r="L8519" s="841" t="s">
        <v>187</v>
      </c>
      <c r="M8519" s="847" t="s">
        <v>614</v>
      </c>
      <c r="N8519" s="843" t="s">
        <v>452</v>
      </c>
      <c r="O8519" s="841" t="s">
        <v>231</v>
      </c>
      <c r="P8519" s="847" t="s">
        <v>62</v>
      </c>
      <c r="Q8519" s="843" t="s">
        <v>64</v>
      </c>
      <c r="R8519" s="841"/>
      <c r="S8519" s="847"/>
      <c r="T8519" s="843"/>
    </row>
    <row r="8520" spans="1:20" ht="18" hidden="1" customHeight="1">
      <c r="A8520" s="840" t="str" cm="1">
        <f t="array" ref="A8520">IF(INDEX(r_ACTIVEROW,1,COUNTA(r_ACTIVEROW)-2)="N",
       INDEX(r_ACTIVEROW,1,COUNTA(r_ACTIVEROW))&amp;" "&amp;INDEX(r_ACTIVEROW,1,COUNTA(r_ACTIVEROW)-1),
       INDEX(r_ACTIVEROW,1,COUNTA(r_ACTIVEROW)-2)
      )</f>
        <v>DKA6430</v>
      </c>
      <c r="B8520" s="840" t="str" cm="1">
        <f t="array" ref="B8520">INDEX(r_ACTIVEROW,1,COUNTA(r_ACTIVEROW)-1)</f>
        <v>REAR WHEEL SIZE</v>
      </c>
      <c r="C8520" s="841" t="s">
        <v>637</v>
      </c>
      <c r="D8520" s="847" t="s">
        <v>619</v>
      </c>
      <c r="E8520" s="843" t="s">
        <v>638</v>
      </c>
      <c r="F8520" s="841" t="s">
        <v>115</v>
      </c>
      <c r="G8520" s="847" t="s">
        <v>616</v>
      </c>
      <c r="H8520" s="843" t="s">
        <v>410</v>
      </c>
      <c r="I8520" s="841" t="s">
        <v>136</v>
      </c>
      <c r="J8520" s="842" t="s">
        <v>617</v>
      </c>
      <c r="K8520" s="843" t="s">
        <v>376</v>
      </c>
      <c r="L8520" s="841" t="s">
        <v>187</v>
      </c>
      <c r="M8520" s="847" t="s">
        <v>614</v>
      </c>
      <c r="N8520" s="843" t="s">
        <v>452</v>
      </c>
      <c r="O8520" s="841" t="s">
        <v>334</v>
      </c>
      <c r="P8520" s="847" t="s">
        <v>62</v>
      </c>
      <c r="Q8520" s="843" t="s">
        <v>315</v>
      </c>
      <c r="R8520" s="841"/>
      <c r="S8520" s="847"/>
      <c r="T8520" s="843"/>
    </row>
    <row r="8521" spans="1:20" ht="18" hidden="1" customHeight="1">
      <c r="A8521" s="840" t="str" cm="1">
        <f t="array" ref="A8521">IF(INDEX(r_ACTIVEROW,1,COUNTA(r_ACTIVEROW)-2)="N",
       INDEX(r_ACTIVEROW,1,COUNTA(r_ACTIVEROW))&amp;" "&amp;INDEX(r_ACTIVEROW,1,COUNTA(r_ACTIVEROW)-1),
       INDEX(r_ACTIVEROW,1,COUNTA(r_ACTIVEROW)-2)
      )</f>
        <v>DKA6410</v>
      </c>
      <c r="B8521" s="840" t="str" cm="1">
        <f t="array" ref="B8521">INDEX(r_ACTIVEROW,1,COUNTA(r_ACTIVEROW)-1)</f>
        <v>REAR WHEEL SIZE</v>
      </c>
      <c r="C8521" s="841" t="s">
        <v>637</v>
      </c>
      <c r="D8521" s="847" t="s">
        <v>619</v>
      </c>
      <c r="E8521" s="843" t="s">
        <v>638</v>
      </c>
      <c r="F8521" s="841" t="s">
        <v>115</v>
      </c>
      <c r="G8521" s="847" t="s">
        <v>616</v>
      </c>
      <c r="H8521" s="843" t="s">
        <v>410</v>
      </c>
      <c r="I8521" s="841" t="s">
        <v>137</v>
      </c>
      <c r="J8521" s="842" t="s">
        <v>617</v>
      </c>
      <c r="K8521" s="843" t="s">
        <v>402</v>
      </c>
      <c r="L8521" s="841" t="s">
        <v>187</v>
      </c>
      <c r="M8521" s="847" t="s">
        <v>614</v>
      </c>
      <c r="N8521" s="843" t="s">
        <v>452</v>
      </c>
      <c r="O8521" s="841" t="s">
        <v>230</v>
      </c>
      <c r="P8521" s="847" t="s">
        <v>62</v>
      </c>
      <c r="Q8521" s="843" t="s">
        <v>63</v>
      </c>
      <c r="R8521" s="841"/>
      <c r="S8521" s="847"/>
      <c r="T8521" s="843"/>
    </row>
    <row r="8522" spans="1:20" ht="18" hidden="1" customHeight="1">
      <c r="A8522" s="840" t="str" cm="1">
        <f t="array" ref="A8522">IF(INDEX(r_ACTIVEROW,1,COUNTA(r_ACTIVEROW)-2)="N",
       INDEX(r_ACTIVEROW,1,COUNTA(r_ACTIVEROW))&amp;" "&amp;INDEX(r_ACTIVEROW,1,COUNTA(r_ACTIVEROW)-1),
       INDEX(r_ACTIVEROW,1,COUNTA(r_ACTIVEROW)-2)
      )</f>
        <v>DKA6420</v>
      </c>
      <c r="B8522" s="840" t="str" cm="1">
        <f t="array" ref="B8522">INDEX(r_ACTIVEROW,1,COUNTA(r_ACTIVEROW)-1)</f>
        <v>REAR WHEEL SIZE</v>
      </c>
      <c r="C8522" s="841" t="s">
        <v>637</v>
      </c>
      <c r="D8522" s="847" t="s">
        <v>619</v>
      </c>
      <c r="E8522" s="843" t="s">
        <v>638</v>
      </c>
      <c r="F8522" s="841" t="s">
        <v>115</v>
      </c>
      <c r="G8522" s="847" t="s">
        <v>616</v>
      </c>
      <c r="H8522" s="843" t="s">
        <v>410</v>
      </c>
      <c r="I8522" s="841" t="s">
        <v>137</v>
      </c>
      <c r="J8522" s="842" t="s">
        <v>617</v>
      </c>
      <c r="K8522" s="843" t="s">
        <v>402</v>
      </c>
      <c r="L8522" s="841" t="s">
        <v>187</v>
      </c>
      <c r="M8522" s="847" t="s">
        <v>614</v>
      </c>
      <c r="N8522" s="843" t="s">
        <v>452</v>
      </c>
      <c r="O8522" s="841" t="s">
        <v>231</v>
      </c>
      <c r="P8522" s="847" t="s">
        <v>62</v>
      </c>
      <c r="Q8522" s="843" t="s">
        <v>64</v>
      </c>
      <c r="R8522" s="841"/>
      <c r="S8522" s="847"/>
      <c r="T8522" s="843"/>
    </row>
    <row r="8523" spans="1:20" ht="18" hidden="1" customHeight="1">
      <c r="A8523" s="840" t="str" cm="1">
        <f t="array" ref="A8523">IF(INDEX(r_ACTIVEROW,1,COUNTA(r_ACTIVEROW)-2)="N",
       INDEX(r_ACTIVEROW,1,COUNTA(r_ACTIVEROW))&amp;" "&amp;INDEX(r_ACTIVEROW,1,COUNTA(r_ACTIVEROW)-1),
       INDEX(r_ACTIVEROW,1,COUNTA(r_ACTIVEROW)-2)
      )</f>
        <v>DKA6430</v>
      </c>
      <c r="B8523" s="840" t="str" cm="1">
        <f t="array" ref="B8523">INDEX(r_ACTIVEROW,1,COUNTA(r_ACTIVEROW)-1)</f>
        <v>REAR WHEEL SIZE</v>
      </c>
      <c r="C8523" s="841" t="s">
        <v>637</v>
      </c>
      <c r="D8523" s="847" t="s">
        <v>619</v>
      </c>
      <c r="E8523" s="843" t="s">
        <v>638</v>
      </c>
      <c r="F8523" s="841" t="s">
        <v>115</v>
      </c>
      <c r="G8523" s="847" t="s">
        <v>616</v>
      </c>
      <c r="H8523" s="843" t="s">
        <v>410</v>
      </c>
      <c r="I8523" s="841" t="s">
        <v>137</v>
      </c>
      <c r="J8523" s="842" t="s">
        <v>617</v>
      </c>
      <c r="K8523" s="843" t="s">
        <v>402</v>
      </c>
      <c r="L8523" s="841" t="s">
        <v>187</v>
      </c>
      <c r="M8523" s="847" t="s">
        <v>614</v>
      </c>
      <c r="N8523" s="843" t="s">
        <v>452</v>
      </c>
      <c r="O8523" s="841" t="s">
        <v>334</v>
      </c>
      <c r="P8523" s="847" t="s">
        <v>62</v>
      </c>
      <c r="Q8523" s="843" t="s">
        <v>315</v>
      </c>
      <c r="R8523" s="841"/>
      <c r="S8523" s="847"/>
      <c r="T8523" s="843"/>
    </row>
    <row r="8524" spans="1:20" ht="18" hidden="1" customHeight="1">
      <c r="A8524" s="840" t="str" cm="1">
        <f t="array" ref="A8524">IF(INDEX(r_ACTIVEROW,1,COUNTA(r_ACTIVEROW)-2)="N",
       INDEX(r_ACTIVEROW,1,COUNTA(r_ACTIVEROW))&amp;" "&amp;INDEX(r_ACTIVEROW,1,COUNTA(r_ACTIVEROW)-1),
       INDEX(r_ACTIVEROW,1,COUNTA(r_ACTIVEROW)-2)
      )</f>
        <v>DKA6410</v>
      </c>
      <c r="B8524" s="840" t="str" cm="1">
        <f t="array" ref="B8524">INDEX(r_ACTIVEROW,1,COUNTA(r_ACTIVEROW)-1)</f>
        <v>REAR WHEEL SIZE</v>
      </c>
      <c r="C8524" s="841" t="s">
        <v>637</v>
      </c>
      <c r="D8524" s="847" t="s">
        <v>619</v>
      </c>
      <c r="E8524" s="843" t="s">
        <v>638</v>
      </c>
      <c r="F8524" s="841" t="s">
        <v>115</v>
      </c>
      <c r="G8524" s="847" t="s">
        <v>616</v>
      </c>
      <c r="H8524" s="843" t="s">
        <v>410</v>
      </c>
      <c r="I8524" s="841" t="s">
        <v>138</v>
      </c>
      <c r="J8524" s="842" t="s">
        <v>617</v>
      </c>
      <c r="K8524" s="843" t="s">
        <v>377</v>
      </c>
      <c r="L8524" s="841" t="s">
        <v>187</v>
      </c>
      <c r="M8524" s="847" t="s">
        <v>614</v>
      </c>
      <c r="N8524" s="843" t="s">
        <v>452</v>
      </c>
      <c r="O8524" s="841" t="s">
        <v>230</v>
      </c>
      <c r="P8524" s="847" t="s">
        <v>62</v>
      </c>
      <c r="Q8524" s="843" t="s">
        <v>63</v>
      </c>
      <c r="R8524" s="841"/>
      <c r="S8524" s="847"/>
      <c r="T8524" s="843"/>
    </row>
    <row r="8525" spans="1:20" ht="18" hidden="1" customHeight="1">
      <c r="A8525" s="840" t="str" cm="1">
        <f t="array" ref="A8525">IF(INDEX(r_ACTIVEROW,1,COUNTA(r_ACTIVEROW)-2)="N",
       INDEX(r_ACTIVEROW,1,COUNTA(r_ACTIVEROW))&amp;" "&amp;INDEX(r_ACTIVEROW,1,COUNTA(r_ACTIVEROW)-1),
       INDEX(r_ACTIVEROW,1,COUNTA(r_ACTIVEROW)-2)
      )</f>
        <v>DKA6420</v>
      </c>
      <c r="B8525" s="840" t="str" cm="1">
        <f t="array" ref="B8525">INDEX(r_ACTIVEROW,1,COUNTA(r_ACTIVEROW)-1)</f>
        <v>REAR WHEEL SIZE</v>
      </c>
      <c r="C8525" s="841" t="s">
        <v>637</v>
      </c>
      <c r="D8525" s="847" t="s">
        <v>619</v>
      </c>
      <c r="E8525" s="843" t="s">
        <v>638</v>
      </c>
      <c r="F8525" s="841" t="s">
        <v>115</v>
      </c>
      <c r="G8525" s="847" t="s">
        <v>616</v>
      </c>
      <c r="H8525" s="843" t="s">
        <v>410</v>
      </c>
      <c r="I8525" s="841" t="s">
        <v>138</v>
      </c>
      <c r="J8525" s="842" t="s">
        <v>617</v>
      </c>
      <c r="K8525" s="843" t="s">
        <v>377</v>
      </c>
      <c r="L8525" s="841" t="s">
        <v>187</v>
      </c>
      <c r="M8525" s="847" t="s">
        <v>614</v>
      </c>
      <c r="N8525" s="843" t="s">
        <v>452</v>
      </c>
      <c r="O8525" s="841" t="s">
        <v>231</v>
      </c>
      <c r="P8525" s="847" t="s">
        <v>62</v>
      </c>
      <c r="Q8525" s="843" t="s">
        <v>64</v>
      </c>
      <c r="R8525" s="841"/>
      <c r="S8525" s="847"/>
      <c r="T8525" s="843"/>
    </row>
    <row r="8526" spans="1:20" ht="18" hidden="1" customHeight="1">
      <c r="A8526" s="840" t="str" cm="1">
        <f t="array" ref="A8526">IF(INDEX(r_ACTIVEROW,1,COUNTA(r_ACTIVEROW)-2)="N",
       INDEX(r_ACTIVEROW,1,COUNTA(r_ACTIVEROW))&amp;" "&amp;INDEX(r_ACTIVEROW,1,COUNTA(r_ACTIVEROW)-1),
       INDEX(r_ACTIVEROW,1,COUNTA(r_ACTIVEROW)-2)
      )</f>
        <v>DKA6430</v>
      </c>
      <c r="B8526" s="840" t="str" cm="1">
        <f t="array" ref="B8526">INDEX(r_ACTIVEROW,1,COUNTA(r_ACTIVEROW)-1)</f>
        <v>REAR WHEEL SIZE</v>
      </c>
      <c r="C8526" s="841" t="s">
        <v>637</v>
      </c>
      <c r="D8526" s="847" t="s">
        <v>619</v>
      </c>
      <c r="E8526" s="843" t="s">
        <v>638</v>
      </c>
      <c r="F8526" s="841" t="s">
        <v>115</v>
      </c>
      <c r="G8526" s="847" t="s">
        <v>616</v>
      </c>
      <c r="H8526" s="843" t="s">
        <v>410</v>
      </c>
      <c r="I8526" s="841" t="s">
        <v>138</v>
      </c>
      <c r="J8526" s="842" t="s">
        <v>617</v>
      </c>
      <c r="K8526" s="843" t="s">
        <v>377</v>
      </c>
      <c r="L8526" s="841" t="s">
        <v>187</v>
      </c>
      <c r="M8526" s="847" t="s">
        <v>614</v>
      </c>
      <c r="N8526" s="843" t="s">
        <v>452</v>
      </c>
      <c r="O8526" s="841" t="s">
        <v>334</v>
      </c>
      <c r="P8526" s="847" t="s">
        <v>62</v>
      </c>
      <c r="Q8526" s="843" t="s">
        <v>315</v>
      </c>
      <c r="R8526" s="841"/>
      <c r="S8526" s="847"/>
      <c r="T8526" s="843"/>
    </row>
    <row r="8527" spans="1:20" ht="18" hidden="1" customHeight="1">
      <c r="A8527" s="840" t="str" cm="1">
        <f t="array" ref="A8527">IF(INDEX(r_ACTIVEROW,1,COUNTA(r_ACTIVEROW)-2)="N",
       INDEX(r_ACTIVEROW,1,COUNTA(r_ACTIVEROW))&amp;" "&amp;INDEX(r_ACTIVEROW,1,COUNTA(r_ACTIVEROW)-1),
       INDEX(r_ACTIVEROW,1,COUNTA(r_ACTIVEROW)-2)
      )</f>
        <v>DKA6410</v>
      </c>
      <c r="B8527" s="840" t="str" cm="1">
        <f t="array" ref="B8527">INDEX(r_ACTIVEROW,1,COUNTA(r_ACTIVEROW)-1)</f>
        <v>REAR WHEEL SIZE</v>
      </c>
      <c r="C8527" s="841" t="s">
        <v>637</v>
      </c>
      <c r="D8527" s="847" t="s">
        <v>619</v>
      </c>
      <c r="E8527" s="843" t="s">
        <v>638</v>
      </c>
      <c r="F8527" s="841" t="s">
        <v>115</v>
      </c>
      <c r="G8527" s="847" t="s">
        <v>616</v>
      </c>
      <c r="H8527" s="843" t="s">
        <v>410</v>
      </c>
      <c r="I8527" s="841" t="s">
        <v>139</v>
      </c>
      <c r="J8527" s="842" t="s">
        <v>617</v>
      </c>
      <c r="K8527" s="843" t="s">
        <v>411</v>
      </c>
      <c r="L8527" s="841" t="s">
        <v>187</v>
      </c>
      <c r="M8527" s="847" t="s">
        <v>614</v>
      </c>
      <c r="N8527" s="843" t="s">
        <v>452</v>
      </c>
      <c r="O8527" s="841" t="s">
        <v>230</v>
      </c>
      <c r="P8527" s="847" t="s">
        <v>62</v>
      </c>
      <c r="Q8527" s="843" t="s">
        <v>63</v>
      </c>
      <c r="R8527" s="841"/>
      <c r="S8527" s="847"/>
      <c r="T8527" s="843"/>
    </row>
    <row r="8528" spans="1:20" ht="18" hidden="1" customHeight="1">
      <c r="A8528" s="840" t="str" cm="1">
        <f t="array" ref="A8528">IF(INDEX(r_ACTIVEROW,1,COUNTA(r_ACTIVEROW)-2)="N",
       INDEX(r_ACTIVEROW,1,COUNTA(r_ACTIVEROW))&amp;" "&amp;INDEX(r_ACTIVEROW,1,COUNTA(r_ACTIVEROW)-1),
       INDEX(r_ACTIVEROW,1,COUNTA(r_ACTIVEROW)-2)
      )</f>
        <v>DKA6420</v>
      </c>
      <c r="B8528" s="840" t="str" cm="1">
        <f t="array" ref="B8528">INDEX(r_ACTIVEROW,1,COUNTA(r_ACTIVEROW)-1)</f>
        <v>REAR WHEEL SIZE</v>
      </c>
      <c r="C8528" s="841" t="s">
        <v>637</v>
      </c>
      <c r="D8528" s="847" t="s">
        <v>619</v>
      </c>
      <c r="E8528" s="843" t="s">
        <v>638</v>
      </c>
      <c r="F8528" s="841" t="s">
        <v>115</v>
      </c>
      <c r="G8528" s="847" t="s">
        <v>616</v>
      </c>
      <c r="H8528" s="843" t="s">
        <v>410</v>
      </c>
      <c r="I8528" s="841" t="s">
        <v>139</v>
      </c>
      <c r="J8528" s="842" t="s">
        <v>617</v>
      </c>
      <c r="K8528" s="843" t="s">
        <v>411</v>
      </c>
      <c r="L8528" s="841" t="s">
        <v>187</v>
      </c>
      <c r="M8528" s="847" t="s">
        <v>614</v>
      </c>
      <c r="N8528" s="843" t="s">
        <v>452</v>
      </c>
      <c r="O8528" s="841" t="s">
        <v>231</v>
      </c>
      <c r="P8528" s="847" t="s">
        <v>62</v>
      </c>
      <c r="Q8528" s="843" t="s">
        <v>64</v>
      </c>
      <c r="R8528" s="841"/>
      <c r="S8528" s="847"/>
      <c r="T8528" s="843"/>
    </row>
    <row r="8529" spans="1:20" ht="18" hidden="1" customHeight="1">
      <c r="A8529" s="840" t="str" cm="1">
        <f t="array" ref="A8529">IF(INDEX(r_ACTIVEROW,1,COUNTA(r_ACTIVEROW)-2)="N",
       INDEX(r_ACTIVEROW,1,COUNTA(r_ACTIVEROW))&amp;" "&amp;INDEX(r_ACTIVEROW,1,COUNTA(r_ACTIVEROW)-1),
       INDEX(r_ACTIVEROW,1,COUNTA(r_ACTIVEROW)-2)
      )</f>
        <v>DKA9320</v>
      </c>
      <c r="B8529" s="840" t="str" cm="1">
        <f t="array" ref="B8529">INDEX(r_ACTIVEROW,1,COUNTA(r_ACTIVEROW)-1)</f>
        <v>FOOTREST UPMOUNTED</v>
      </c>
      <c r="C8529" s="841" t="s">
        <v>637</v>
      </c>
      <c r="D8529" s="847" t="s">
        <v>619</v>
      </c>
      <c r="E8529" s="843" t="s">
        <v>638</v>
      </c>
      <c r="F8529" s="841" t="s">
        <v>115</v>
      </c>
      <c r="G8529" s="847" t="s">
        <v>616</v>
      </c>
      <c r="H8529" s="843" t="s">
        <v>410</v>
      </c>
      <c r="I8529" s="841" t="s">
        <v>139</v>
      </c>
      <c r="J8529" s="842" t="s">
        <v>617</v>
      </c>
      <c r="K8529" s="843" t="s">
        <v>411</v>
      </c>
      <c r="L8529" s="841" t="s">
        <v>187</v>
      </c>
      <c r="M8529" s="847" t="s">
        <v>614</v>
      </c>
      <c r="N8529" s="843" t="s">
        <v>452</v>
      </c>
      <c r="O8529" s="841" t="s">
        <v>334</v>
      </c>
      <c r="P8529" s="847" t="s">
        <v>62</v>
      </c>
      <c r="Q8529" s="843" t="s">
        <v>315</v>
      </c>
      <c r="R8529" s="841" t="s">
        <v>623</v>
      </c>
      <c r="S8529" s="847" t="s">
        <v>618</v>
      </c>
      <c r="T8529" s="843" t="s">
        <v>624</v>
      </c>
    </row>
    <row r="8530" spans="1:20" ht="18" hidden="1" customHeight="1">
      <c r="A8530" s="840" t="str" cm="1">
        <f t="array" ref="A8530">IF(INDEX(r_ACTIVEROW,1,COUNTA(r_ACTIVEROW)-2)="N",
       INDEX(r_ACTIVEROW,1,COUNTA(r_ACTIVEROW))&amp;" "&amp;INDEX(r_ACTIVEROW,1,COUNTA(r_ACTIVEROW)-1),
       INDEX(r_ACTIVEROW,1,COUNTA(r_ACTIVEROW)-2)
      )</f>
        <v>DKA6410</v>
      </c>
      <c r="B8530" s="840" t="str" cm="1">
        <f t="array" ref="B8530">INDEX(r_ACTIVEROW,1,COUNTA(r_ACTIVEROW)-1)</f>
        <v>REAR WHEEL SIZE</v>
      </c>
      <c r="C8530" s="841" t="s">
        <v>637</v>
      </c>
      <c r="D8530" s="847" t="s">
        <v>619</v>
      </c>
      <c r="E8530" s="843" t="s">
        <v>638</v>
      </c>
      <c r="F8530" s="841" t="s">
        <v>115</v>
      </c>
      <c r="G8530" s="847" t="s">
        <v>616</v>
      </c>
      <c r="H8530" s="843" t="s">
        <v>410</v>
      </c>
      <c r="I8530" s="841" t="s">
        <v>140</v>
      </c>
      <c r="J8530" s="842" t="s">
        <v>617</v>
      </c>
      <c r="K8530" s="843" t="s">
        <v>378</v>
      </c>
      <c r="L8530" s="841" t="s">
        <v>187</v>
      </c>
      <c r="M8530" s="847" t="s">
        <v>614</v>
      </c>
      <c r="N8530" s="843" t="s">
        <v>452</v>
      </c>
      <c r="O8530" s="841" t="s">
        <v>230</v>
      </c>
      <c r="P8530" s="847" t="s">
        <v>62</v>
      </c>
      <c r="Q8530" s="843" t="s">
        <v>63</v>
      </c>
      <c r="R8530" s="841"/>
      <c r="S8530" s="847"/>
      <c r="T8530" s="843"/>
    </row>
    <row r="8531" spans="1:20" ht="18" hidden="1" customHeight="1">
      <c r="A8531" s="840" t="str" cm="1">
        <f t="array" ref="A8531">IF(INDEX(r_ACTIVEROW,1,COUNTA(r_ACTIVEROW)-2)="N",
       INDEX(r_ACTIVEROW,1,COUNTA(r_ACTIVEROW))&amp;" "&amp;INDEX(r_ACTIVEROW,1,COUNTA(r_ACTIVEROW)-1),
       INDEX(r_ACTIVEROW,1,COUNTA(r_ACTIVEROW)-2)
      )</f>
        <v>DKA6420</v>
      </c>
      <c r="B8531" s="840" t="str" cm="1">
        <f t="array" ref="B8531">INDEX(r_ACTIVEROW,1,COUNTA(r_ACTIVEROW)-1)</f>
        <v>REAR WHEEL SIZE</v>
      </c>
      <c r="C8531" s="841" t="s">
        <v>637</v>
      </c>
      <c r="D8531" s="847" t="s">
        <v>619</v>
      </c>
      <c r="E8531" s="843" t="s">
        <v>638</v>
      </c>
      <c r="F8531" s="841" t="s">
        <v>115</v>
      </c>
      <c r="G8531" s="847" t="s">
        <v>616</v>
      </c>
      <c r="H8531" s="843" t="s">
        <v>410</v>
      </c>
      <c r="I8531" s="841" t="s">
        <v>140</v>
      </c>
      <c r="J8531" s="842" t="s">
        <v>617</v>
      </c>
      <c r="K8531" s="843" t="s">
        <v>378</v>
      </c>
      <c r="L8531" s="841" t="s">
        <v>187</v>
      </c>
      <c r="M8531" s="847" t="s">
        <v>614</v>
      </c>
      <c r="N8531" s="843" t="s">
        <v>452</v>
      </c>
      <c r="O8531" s="841" t="s">
        <v>231</v>
      </c>
      <c r="P8531" s="847" t="s">
        <v>62</v>
      </c>
      <c r="Q8531" s="843" t="s">
        <v>64</v>
      </c>
      <c r="R8531" s="841"/>
      <c r="S8531" s="847"/>
      <c r="T8531" s="843"/>
    </row>
    <row r="8532" spans="1:20" ht="18" hidden="1" customHeight="1">
      <c r="A8532" s="840" t="str" cm="1">
        <f t="array" ref="A8532">IF(INDEX(r_ACTIVEROW,1,COUNTA(r_ACTIVEROW)-2)="N",
       INDEX(r_ACTIVEROW,1,COUNTA(r_ACTIVEROW))&amp;" "&amp;INDEX(r_ACTIVEROW,1,COUNTA(r_ACTIVEROW)-1),
       INDEX(r_ACTIVEROW,1,COUNTA(r_ACTIVEROW)-2)
      )</f>
        <v>DKA9320</v>
      </c>
      <c r="B8532" s="840" t="str" cm="1">
        <f t="array" ref="B8532">INDEX(r_ACTIVEROW,1,COUNTA(r_ACTIVEROW)-1)</f>
        <v>FOOTREST UPMOUNTED</v>
      </c>
      <c r="C8532" s="841" t="s">
        <v>637</v>
      </c>
      <c r="D8532" s="847" t="s">
        <v>619</v>
      </c>
      <c r="E8532" s="843" t="s">
        <v>638</v>
      </c>
      <c r="F8532" s="841" t="s">
        <v>115</v>
      </c>
      <c r="G8532" s="847" t="s">
        <v>616</v>
      </c>
      <c r="H8532" s="843" t="s">
        <v>410</v>
      </c>
      <c r="I8532" s="841" t="s">
        <v>140</v>
      </c>
      <c r="J8532" s="842" t="s">
        <v>617</v>
      </c>
      <c r="K8532" s="843" t="s">
        <v>378</v>
      </c>
      <c r="L8532" s="841" t="s">
        <v>187</v>
      </c>
      <c r="M8532" s="847" t="s">
        <v>614</v>
      </c>
      <c r="N8532" s="843" t="s">
        <v>452</v>
      </c>
      <c r="O8532" s="841" t="s">
        <v>334</v>
      </c>
      <c r="P8532" s="847" t="s">
        <v>62</v>
      </c>
      <c r="Q8532" s="843" t="s">
        <v>315</v>
      </c>
      <c r="R8532" s="841" t="s">
        <v>623</v>
      </c>
      <c r="S8532" s="847" t="s">
        <v>618</v>
      </c>
      <c r="T8532" s="843" t="s">
        <v>624</v>
      </c>
    </row>
    <row r="8533" spans="1:20" ht="18" hidden="1" customHeight="1">
      <c r="A8533" s="840" t="str" cm="1">
        <f t="array" ref="A8533">IF(INDEX(r_ACTIVEROW,1,COUNTA(r_ACTIVEROW)-2)="N",
       INDEX(r_ACTIVEROW,1,COUNTA(r_ACTIVEROW))&amp;" "&amp;INDEX(r_ACTIVEROW,1,COUNTA(r_ACTIVEROW)-1),
       INDEX(r_ACTIVEROW,1,COUNTA(r_ACTIVEROW)-2)
      )</f>
        <v>DKA6410</v>
      </c>
      <c r="B8533" s="840" t="str" cm="1">
        <f t="array" ref="B8533">INDEX(r_ACTIVEROW,1,COUNTA(r_ACTIVEROW)-1)</f>
        <v>REAR WHEEL SIZE</v>
      </c>
      <c r="C8533" s="841" t="s">
        <v>637</v>
      </c>
      <c r="D8533" s="847" t="s">
        <v>619</v>
      </c>
      <c r="E8533" s="843" t="s">
        <v>638</v>
      </c>
      <c r="F8533" s="841" t="s">
        <v>115</v>
      </c>
      <c r="G8533" s="847" t="s">
        <v>616</v>
      </c>
      <c r="H8533" s="843" t="s">
        <v>410</v>
      </c>
      <c r="I8533" s="841" t="s">
        <v>141</v>
      </c>
      <c r="J8533" s="842" t="s">
        <v>617</v>
      </c>
      <c r="K8533" s="843" t="s">
        <v>412</v>
      </c>
      <c r="L8533" s="841" t="s">
        <v>187</v>
      </c>
      <c r="M8533" s="847" t="s">
        <v>614</v>
      </c>
      <c r="N8533" s="843" t="s">
        <v>452</v>
      </c>
      <c r="O8533" s="841" t="s">
        <v>230</v>
      </c>
      <c r="P8533" s="847" t="s">
        <v>62</v>
      </c>
      <c r="Q8533" s="843" t="s">
        <v>63</v>
      </c>
      <c r="R8533" s="841"/>
      <c r="S8533" s="847"/>
      <c r="T8533" s="843"/>
    </row>
    <row r="8534" spans="1:20" ht="18" hidden="1" customHeight="1">
      <c r="A8534" s="840" t="str" cm="1">
        <f t="array" ref="A8534">IF(INDEX(r_ACTIVEROW,1,COUNTA(r_ACTIVEROW)-2)="N",
       INDEX(r_ACTIVEROW,1,COUNTA(r_ACTIVEROW))&amp;" "&amp;INDEX(r_ACTIVEROW,1,COUNTA(r_ACTIVEROW)-1),
       INDEX(r_ACTIVEROW,1,COUNTA(r_ACTIVEROW)-2)
      )</f>
        <v>DKA6420</v>
      </c>
      <c r="B8534" s="840" t="str" cm="1">
        <f t="array" ref="B8534">INDEX(r_ACTIVEROW,1,COUNTA(r_ACTIVEROW)-1)</f>
        <v>REAR WHEEL SIZE</v>
      </c>
      <c r="C8534" s="841" t="s">
        <v>637</v>
      </c>
      <c r="D8534" s="847" t="s">
        <v>619</v>
      </c>
      <c r="E8534" s="843" t="s">
        <v>638</v>
      </c>
      <c r="F8534" s="841" t="s">
        <v>115</v>
      </c>
      <c r="G8534" s="847" t="s">
        <v>616</v>
      </c>
      <c r="H8534" s="843" t="s">
        <v>410</v>
      </c>
      <c r="I8534" s="841" t="s">
        <v>141</v>
      </c>
      <c r="J8534" s="842" t="s">
        <v>617</v>
      </c>
      <c r="K8534" s="843" t="s">
        <v>412</v>
      </c>
      <c r="L8534" s="841" t="s">
        <v>187</v>
      </c>
      <c r="M8534" s="847" t="s">
        <v>614</v>
      </c>
      <c r="N8534" s="843" t="s">
        <v>452</v>
      </c>
      <c r="O8534" s="841" t="s">
        <v>231</v>
      </c>
      <c r="P8534" s="847" t="s">
        <v>62</v>
      </c>
      <c r="Q8534" s="843" t="s">
        <v>64</v>
      </c>
      <c r="R8534" s="841"/>
      <c r="S8534" s="847"/>
      <c r="T8534" s="843"/>
    </row>
    <row r="8535" spans="1:20" ht="18" hidden="1" customHeight="1">
      <c r="A8535" s="840" t="str" cm="1">
        <f t="array" ref="A8535">IF(INDEX(r_ACTIVEROW,1,COUNTA(r_ACTIVEROW)-2)="N",
       INDEX(r_ACTIVEROW,1,COUNTA(r_ACTIVEROW))&amp;" "&amp;INDEX(r_ACTIVEROW,1,COUNTA(r_ACTIVEROW)-1),
       INDEX(r_ACTIVEROW,1,COUNTA(r_ACTIVEROW)-2)
      )</f>
        <v>DKA9320</v>
      </c>
      <c r="B8535" s="840" t="str" cm="1">
        <f t="array" ref="B8535">INDEX(r_ACTIVEROW,1,COUNTA(r_ACTIVEROW)-1)</f>
        <v>FOOTREST UPMOUNTED</v>
      </c>
      <c r="C8535" s="841" t="s">
        <v>637</v>
      </c>
      <c r="D8535" s="847" t="s">
        <v>619</v>
      </c>
      <c r="E8535" s="843" t="s">
        <v>638</v>
      </c>
      <c r="F8535" s="841" t="s">
        <v>115</v>
      </c>
      <c r="G8535" s="847" t="s">
        <v>616</v>
      </c>
      <c r="H8535" s="843" t="s">
        <v>410</v>
      </c>
      <c r="I8535" s="841" t="s">
        <v>141</v>
      </c>
      <c r="J8535" s="842" t="s">
        <v>617</v>
      </c>
      <c r="K8535" s="843" t="s">
        <v>412</v>
      </c>
      <c r="L8535" s="841" t="s">
        <v>187</v>
      </c>
      <c r="M8535" s="847" t="s">
        <v>614</v>
      </c>
      <c r="N8535" s="843" t="s">
        <v>452</v>
      </c>
      <c r="O8535" s="841" t="s">
        <v>334</v>
      </c>
      <c r="P8535" s="847" t="s">
        <v>62</v>
      </c>
      <c r="Q8535" s="843" t="s">
        <v>315</v>
      </c>
      <c r="R8535" s="841" t="s">
        <v>623</v>
      </c>
      <c r="S8535" s="847" t="s">
        <v>618</v>
      </c>
      <c r="T8535" s="843" t="s">
        <v>624</v>
      </c>
    </row>
    <row r="8536" spans="1:20" ht="18" hidden="1" customHeight="1">
      <c r="A8536" s="840" t="str" cm="1">
        <f t="array" ref="A8536">IF(INDEX(r_ACTIVEROW,1,COUNTA(r_ACTIVEROW)-2)="N",
       INDEX(r_ACTIVEROW,1,COUNTA(r_ACTIVEROW))&amp;" "&amp;INDEX(r_ACTIVEROW,1,COUNTA(r_ACTIVEROW)-1),
       INDEX(r_ACTIVEROW,1,COUNTA(r_ACTIVEROW)-2)
      )</f>
        <v>DKA6410</v>
      </c>
      <c r="B8536" s="840" t="str" cm="1">
        <f t="array" ref="B8536">INDEX(r_ACTIVEROW,1,COUNTA(r_ACTIVEROW)-1)</f>
        <v>REAR WHEEL SIZE</v>
      </c>
      <c r="C8536" s="841" t="s">
        <v>637</v>
      </c>
      <c r="D8536" s="847" t="s">
        <v>619</v>
      </c>
      <c r="E8536" s="843" t="s">
        <v>638</v>
      </c>
      <c r="F8536" s="841" t="s">
        <v>115</v>
      </c>
      <c r="G8536" s="847" t="s">
        <v>616</v>
      </c>
      <c r="H8536" s="843" t="s">
        <v>410</v>
      </c>
      <c r="I8536" s="841" t="s">
        <v>142</v>
      </c>
      <c r="J8536" s="842" t="s">
        <v>617</v>
      </c>
      <c r="K8536" s="843" t="s">
        <v>379</v>
      </c>
      <c r="L8536" s="841" t="s">
        <v>187</v>
      </c>
      <c r="M8536" s="847" t="s">
        <v>614</v>
      </c>
      <c r="N8536" s="843" t="s">
        <v>452</v>
      </c>
      <c r="O8536" s="841" t="s">
        <v>230</v>
      </c>
      <c r="P8536" s="847" t="s">
        <v>62</v>
      </c>
      <c r="Q8536" s="843" t="s">
        <v>63</v>
      </c>
      <c r="R8536" s="841"/>
      <c r="S8536" s="847"/>
      <c r="T8536" s="843"/>
    </row>
    <row r="8537" spans="1:20" ht="18" hidden="1" customHeight="1">
      <c r="A8537" s="840" t="str" cm="1">
        <f t="array" ref="A8537">IF(INDEX(r_ACTIVEROW,1,COUNTA(r_ACTIVEROW)-2)="N",
       INDEX(r_ACTIVEROW,1,COUNTA(r_ACTIVEROW))&amp;" "&amp;INDEX(r_ACTIVEROW,1,COUNTA(r_ACTIVEROW)-1),
       INDEX(r_ACTIVEROW,1,COUNTA(r_ACTIVEROW)-2)
      )</f>
        <v>DKA6420</v>
      </c>
      <c r="B8537" s="840" t="str" cm="1">
        <f t="array" ref="B8537">INDEX(r_ACTIVEROW,1,COUNTA(r_ACTIVEROW)-1)</f>
        <v>REAR WHEEL SIZE</v>
      </c>
      <c r="C8537" s="841" t="s">
        <v>637</v>
      </c>
      <c r="D8537" s="847" t="s">
        <v>619</v>
      </c>
      <c r="E8537" s="843" t="s">
        <v>638</v>
      </c>
      <c r="F8537" s="841" t="s">
        <v>115</v>
      </c>
      <c r="G8537" s="847" t="s">
        <v>616</v>
      </c>
      <c r="H8537" s="843" t="s">
        <v>410</v>
      </c>
      <c r="I8537" s="841" t="s">
        <v>142</v>
      </c>
      <c r="J8537" s="842" t="s">
        <v>617</v>
      </c>
      <c r="K8537" s="843" t="s">
        <v>379</v>
      </c>
      <c r="L8537" s="841" t="s">
        <v>187</v>
      </c>
      <c r="M8537" s="847" t="s">
        <v>614</v>
      </c>
      <c r="N8537" s="843" t="s">
        <v>452</v>
      </c>
      <c r="O8537" s="841" t="s">
        <v>231</v>
      </c>
      <c r="P8537" s="847" t="s">
        <v>62</v>
      </c>
      <c r="Q8537" s="843" t="s">
        <v>64</v>
      </c>
      <c r="R8537" s="841"/>
      <c r="S8537" s="847"/>
      <c r="T8537" s="843"/>
    </row>
    <row r="8538" spans="1:20" ht="18" hidden="1" customHeight="1">
      <c r="A8538" s="840" t="str" cm="1">
        <f t="array" ref="A8538">IF(INDEX(r_ACTIVEROW,1,COUNTA(r_ACTIVEROW)-2)="N",
       INDEX(r_ACTIVEROW,1,COUNTA(r_ACTIVEROW))&amp;" "&amp;INDEX(r_ACTIVEROW,1,COUNTA(r_ACTIVEROW)-1),
       INDEX(r_ACTIVEROW,1,COUNTA(r_ACTIVEROW)-2)
      )</f>
        <v>DKA9320</v>
      </c>
      <c r="B8538" s="840" t="str" cm="1">
        <f t="array" ref="B8538">INDEX(r_ACTIVEROW,1,COUNTA(r_ACTIVEROW)-1)</f>
        <v>FOOTREST UPMOUNTED</v>
      </c>
      <c r="C8538" s="841" t="s">
        <v>637</v>
      </c>
      <c r="D8538" s="847" t="s">
        <v>619</v>
      </c>
      <c r="E8538" s="843" t="s">
        <v>638</v>
      </c>
      <c r="F8538" s="841" t="s">
        <v>115</v>
      </c>
      <c r="G8538" s="847" t="s">
        <v>616</v>
      </c>
      <c r="H8538" s="843" t="s">
        <v>410</v>
      </c>
      <c r="I8538" s="841" t="s">
        <v>142</v>
      </c>
      <c r="J8538" s="842" t="s">
        <v>617</v>
      </c>
      <c r="K8538" s="843" t="s">
        <v>379</v>
      </c>
      <c r="L8538" s="841" t="s">
        <v>187</v>
      </c>
      <c r="M8538" s="847" t="s">
        <v>614</v>
      </c>
      <c r="N8538" s="843" t="s">
        <v>452</v>
      </c>
      <c r="O8538" s="841" t="s">
        <v>334</v>
      </c>
      <c r="P8538" s="847" t="s">
        <v>62</v>
      </c>
      <c r="Q8538" s="843" t="s">
        <v>315</v>
      </c>
      <c r="R8538" s="841" t="s">
        <v>623</v>
      </c>
      <c r="S8538" s="847" t="s">
        <v>618</v>
      </c>
      <c r="T8538" s="843" t="s">
        <v>624</v>
      </c>
    </row>
    <row r="8539" spans="1:20" ht="18" hidden="1" customHeight="1">
      <c r="A8539" s="840" t="str" cm="1">
        <f t="array" ref="A8539">IF(INDEX(r_ACTIVEROW,1,COUNTA(r_ACTIVEROW)-2)="N",
       INDEX(r_ACTIVEROW,1,COUNTA(r_ACTIVEROW))&amp;" "&amp;INDEX(r_ACTIVEROW,1,COUNTA(r_ACTIVEROW)-1),
       INDEX(r_ACTIVEROW,1,COUNTA(r_ACTIVEROW)-2)
      )</f>
        <v>DKA6410</v>
      </c>
      <c r="B8539" s="840" t="str" cm="1">
        <f t="array" ref="B8539">INDEX(r_ACTIVEROW,1,COUNTA(r_ACTIVEROW)-1)</f>
        <v>REAR WHEEL SIZE</v>
      </c>
      <c r="C8539" s="841" t="s">
        <v>637</v>
      </c>
      <c r="D8539" s="847" t="s">
        <v>619</v>
      </c>
      <c r="E8539" s="843" t="s">
        <v>638</v>
      </c>
      <c r="F8539" s="841" t="s">
        <v>115</v>
      </c>
      <c r="G8539" s="847" t="s">
        <v>616</v>
      </c>
      <c r="H8539" s="843" t="s">
        <v>410</v>
      </c>
      <c r="I8539" s="841" t="s">
        <v>143</v>
      </c>
      <c r="J8539" s="842" t="s">
        <v>617</v>
      </c>
      <c r="K8539" s="843" t="s">
        <v>386</v>
      </c>
      <c r="L8539" s="841" t="s">
        <v>187</v>
      </c>
      <c r="M8539" s="847" t="s">
        <v>614</v>
      </c>
      <c r="N8539" s="843" t="s">
        <v>452</v>
      </c>
      <c r="O8539" s="841" t="s">
        <v>230</v>
      </c>
      <c r="P8539" s="847" t="s">
        <v>62</v>
      </c>
      <c r="Q8539" s="843" t="s">
        <v>63</v>
      </c>
      <c r="R8539" s="841"/>
      <c r="S8539" s="847"/>
      <c r="T8539" s="843"/>
    </row>
    <row r="8540" spans="1:20" ht="18" hidden="1" customHeight="1">
      <c r="A8540" s="840" t="str" cm="1">
        <f t="array" ref="A8540">IF(INDEX(r_ACTIVEROW,1,COUNTA(r_ACTIVEROW)-2)="N",
       INDEX(r_ACTIVEROW,1,COUNTA(r_ACTIVEROW))&amp;" "&amp;INDEX(r_ACTIVEROW,1,COUNTA(r_ACTIVEROW)-1),
       INDEX(r_ACTIVEROW,1,COUNTA(r_ACTIVEROW)-2)
      )</f>
        <v>DKA6420</v>
      </c>
      <c r="B8540" s="840" t="str" cm="1">
        <f t="array" ref="B8540">INDEX(r_ACTIVEROW,1,COUNTA(r_ACTIVEROW)-1)</f>
        <v>REAR WHEEL SIZE</v>
      </c>
      <c r="C8540" s="841" t="s">
        <v>637</v>
      </c>
      <c r="D8540" s="847" t="s">
        <v>619</v>
      </c>
      <c r="E8540" s="843" t="s">
        <v>638</v>
      </c>
      <c r="F8540" s="841" t="s">
        <v>115</v>
      </c>
      <c r="G8540" s="847" t="s">
        <v>616</v>
      </c>
      <c r="H8540" s="843" t="s">
        <v>410</v>
      </c>
      <c r="I8540" s="841" t="s">
        <v>143</v>
      </c>
      <c r="J8540" s="842" t="s">
        <v>617</v>
      </c>
      <c r="K8540" s="843" t="s">
        <v>386</v>
      </c>
      <c r="L8540" s="841" t="s">
        <v>187</v>
      </c>
      <c r="M8540" s="847" t="s">
        <v>614</v>
      </c>
      <c r="N8540" s="843" t="s">
        <v>452</v>
      </c>
      <c r="O8540" s="841" t="s">
        <v>231</v>
      </c>
      <c r="P8540" s="847" t="s">
        <v>62</v>
      </c>
      <c r="Q8540" s="843" t="s">
        <v>64</v>
      </c>
      <c r="R8540" s="841"/>
      <c r="S8540" s="847"/>
      <c r="T8540" s="843"/>
    </row>
    <row r="8541" spans="1:20" ht="18" hidden="1" customHeight="1">
      <c r="A8541" s="840" t="str" cm="1">
        <f t="array" ref="A8541">IF(INDEX(r_ACTIVEROW,1,COUNTA(r_ACTIVEROW)-2)="N",
       INDEX(r_ACTIVEROW,1,COUNTA(r_ACTIVEROW))&amp;" "&amp;INDEX(r_ACTIVEROW,1,COUNTA(r_ACTIVEROW)-1),
       INDEX(r_ACTIVEROW,1,COUNTA(r_ACTIVEROW)-2)
      )</f>
        <v>DKA9320</v>
      </c>
      <c r="B8541" s="840" t="str" cm="1">
        <f t="array" ref="B8541">INDEX(r_ACTIVEROW,1,COUNTA(r_ACTIVEROW)-1)</f>
        <v>FOOTREST UPMOUNTED</v>
      </c>
      <c r="C8541" s="841" t="s">
        <v>637</v>
      </c>
      <c r="D8541" s="847" t="s">
        <v>619</v>
      </c>
      <c r="E8541" s="843" t="s">
        <v>638</v>
      </c>
      <c r="F8541" s="841" t="s">
        <v>115</v>
      </c>
      <c r="G8541" s="847" t="s">
        <v>616</v>
      </c>
      <c r="H8541" s="843" t="s">
        <v>410</v>
      </c>
      <c r="I8541" s="841" t="s">
        <v>143</v>
      </c>
      <c r="J8541" s="842" t="s">
        <v>617</v>
      </c>
      <c r="K8541" s="843" t="s">
        <v>386</v>
      </c>
      <c r="L8541" s="841" t="s">
        <v>187</v>
      </c>
      <c r="M8541" s="847" t="s">
        <v>614</v>
      </c>
      <c r="N8541" s="843" t="s">
        <v>452</v>
      </c>
      <c r="O8541" s="841" t="s">
        <v>334</v>
      </c>
      <c r="P8541" s="847" t="s">
        <v>62</v>
      </c>
      <c r="Q8541" s="843" t="s">
        <v>315</v>
      </c>
      <c r="R8541" s="841" t="s">
        <v>623</v>
      </c>
      <c r="S8541" s="847" t="s">
        <v>618</v>
      </c>
      <c r="T8541" s="843" t="s">
        <v>624</v>
      </c>
    </row>
    <row r="8542" spans="1:20" ht="18" hidden="1" customHeight="1">
      <c r="A8542" s="840" t="str" cm="1">
        <f t="array" ref="A8542">IF(INDEX(r_ACTIVEROW,1,COUNTA(r_ACTIVEROW)-2)="N",
       INDEX(r_ACTIVEROW,1,COUNTA(r_ACTIVEROW))&amp;" "&amp;INDEX(r_ACTIVEROW,1,COUNTA(r_ACTIVEROW)-1),
       INDEX(r_ACTIVEROW,1,COUNTA(r_ACTIVEROW)-2)
      )</f>
        <v>DKA6410</v>
      </c>
      <c r="B8542" s="840" t="str" cm="1">
        <f t="array" ref="B8542">INDEX(r_ACTIVEROW,1,COUNTA(r_ACTIVEROW)-1)</f>
        <v>REAR WHEEL SIZE</v>
      </c>
      <c r="C8542" s="841" t="s">
        <v>637</v>
      </c>
      <c r="D8542" s="847" t="s">
        <v>619</v>
      </c>
      <c r="E8542" s="843" t="s">
        <v>638</v>
      </c>
      <c r="F8542" s="841" t="s">
        <v>115</v>
      </c>
      <c r="G8542" s="847" t="s">
        <v>616</v>
      </c>
      <c r="H8542" s="843" t="s">
        <v>410</v>
      </c>
      <c r="I8542" s="841" t="s">
        <v>144</v>
      </c>
      <c r="J8542" s="842" t="s">
        <v>617</v>
      </c>
      <c r="K8542" s="843" t="s">
        <v>380</v>
      </c>
      <c r="L8542" s="841" t="s">
        <v>187</v>
      </c>
      <c r="M8542" s="847" t="s">
        <v>614</v>
      </c>
      <c r="N8542" s="843" t="s">
        <v>452</v>
      </c>
      <c r="O8542" s="841" t="s">
        <v>230</v>
      </c>
      <c r="P8542" s="847" t="s">
        <v>62</v>
      </c>
      <c r="Q8542" s="843" t="s">
        <v>63</v>
      </c>
      <c r="R8542" s="841"/>
      <c r="S8542" s="847"/>
      <c r="T8542" s="843"/>
    </row>
    <row r="8543" spans="1:20" ht="18" hidden="1" customHeight="1">
      <c r="A8543" s="840" t="str" cm="1">
        <f t="array" ref="A8543">IF(INDEX(r_ACTIVEROW,1,COUNTA(r_ACTIVEROW)-2)="N",
       INDEX(r_ACTIVEROW,1,COUNTA(r_ACTIVEROW))&amp;" "&amp;INDEX(r_ACTIVEROW,1,COUNTA(r_ACTIVEROW)-1),
       INDEX(r_ACTIVEROW,1,COUNTA(r_ACTIVEROW)-2)
      )</f>
        <v>DKA6420</v>
      </c>
      <c r="B8543" s="840" t="str" cm="1">
        <f t="array" ref="B8543">INDEX(r_ACTIVEROW,1,COUNTA(r_ACTIVEROW)-1)</f>
        <v>REAR WHEEL SIZE</v>
      </c>
      <c r="C8543" s="841" t="s">
        <v>637</v>
      </c>
      <c r="D8543" s="847" t="s">
        <v>619</v>
      </c>
      <c r="E8543" s="843" t="s">
        <v>638</v>
      </c>
      <c r="F8543" s="841" t="s">
        <v>115</v>
      </c>
      <c r="G8543" s="847" t="s">
        <v>616</v>
      </c>
      <c r="H8543" s="843" t="s">
        <v>410</v>
      </c>
      <c r="I8543" s="841" t="s">
        <v>144</v>
      </c>
      <c r="J8543" s="842" t="s">
        <v>617</v>
      </c>
      <c r="K8543" s="843" t="s">
        <v>380</v>
      </c>
      <c r="L8543" s="841" t="s">
        <v>187</v>
      </c>
      <c r="M8543" s="847" t="s">
        <v>614</v>
      </c>
      <c r="N8543" s="843" t="s">
        <v>452</v>
      </c>
      <c r="O8543" s="841" t="s">
        <v>231</v>
      </c>
      <c r="P8543" s="847" t="s">
        <v>62</v>
      </c>
      <c r="Q8543" s="843" t="s">
        <v>64</v>
      </c>
      <c r="R8543" s="841"/>
      <c r="S8543" s="847"/>
      <c r="T8543" s="843"/>
    </row>
    <row r="8544" spans="1:20" ht="18" hidden="1" customHeight="1">
      <c r="A8544" s="840" t="str" cm="1">
        <f t="array" ref="A8544">IF(INDEX(r_ACTIVEROW,1,COUNTA(r_ACTIVEROW)-2)="N",
       INDEX(r_ACTIVEROW,1,COUNTA(r_ACTIVEROW))&amp;" "&amp;INDEX(r_ACTIVEROW,1,COUNTA(r_ACTIVEROW)-1),
       INDEX(r_ACTIVEROW,1,COUNTA(r_ACTIVEROW)-2)
      )</f>
        <v>DKA9320</v>
      </c>
      <c r="B8544" s="840" t="str" cm="1">
        <f t="array" ref="B8544">INDEX(r_ACTIVEROW,1,COUNTA(r_ACTIVEROW)-1)</f>
        <v>FOOTREST UPMOUNTED</v>
      </c>
      <c r="C8544" s="841" t="s">
        <v>637</v>
      </c>
      <c r="D8544" s="847" t="s">
        <v>619</v>
      </c>
      <c r="E8544" s="843" t="s">
        <v>638</v>
      </c>
      <c r="F8544" s="841" t="s">
        <v>115</v>
      </c>
      <c r="G8544" s="847" t="s">
        <v>616</v>
      </c>
      <c r="H8544" s="843" t="s">
        <v>410</v>
      </c>
      <c r="I8544" s="841" t="s">
        <v>144</v>
      </c>
      <c r="J8544" s="842" t="s">
        <v>617</v>
      </c>
      <c r="K8544" s="843" t="s">
        <v>380</v>
      </c>
      <c r="L8544" s="841" t="s">
        <v>187</v>
      </c>
      <c r="M8544" s="847" t="s">
        <v>614</v>
      </c>
      <c r="N8544" s="843" t="s">
        <v>452</v>
      </c>
      <c r="O8544" s="841" t="s">
        <v>334</v>
      </c>
      <c r="P8544" s="847" t="s">
        <v>62</v>
      </c>
      <c r="Q8544" s="843" t="s">
        <v>315</v>
      </c>
      <c r="R8544" s="841" t="s">
        <v>623</v>
      </c>
      <c r="S8544" s="847" t="s">
        <v>618</v>
      </c>
      <c r="T8544" s="843" t="s">
        <v>624</v>
      </c>
    </row>
    <row r="8545" spans="1:20" ht="18" hidden="1" customHeight="1">
      <c r="A8545" s="840" t="str" cm="1">
        <f t="array" ref="A8545">IF(INDEX(r_ACTIVEROW,1,COUNTA(r_ACTIVEROW)-2)="N",
       INDEX(r_ACTIVEROW,1,COUNTA(r_ACTIVEROW))&amp;" "&amp;INDEX(r_ACTIVEROW,1,COUNTA(r_ACTIVEROW)-1),
       INDEX(r_ACTIVEROW,1,COUNTA(r_ACTIVEROW)-2)
      )</f>
        <v>DKA6410</v>
      </c>
      <c r="B8545" s="840" t="str" cm="1">
        <f t="array" ref="B8545">INDEX(r_ACTIVEROW,1,COUNTA(r_ACTIVEROW)-1)</f>
        <v>REAR WHEEL SIZE</v>
      </c>
      <c r="C8545" s="841" t="s">
        <v>637</v>
      </c>
      <c r="D8545" s="847" t="s">
        <v>619</v>
      </c>
      <c r="E8545" s="843" t="s">
        <v>638</v>
      </c>
      <c r="F8545" s="841" t="s">
        <v>115</v>
      </c>
      <c r="G8545" s="847" t="s">
        <v>616</v>
      </c>
      <c r="H8545" s="843" t="s">
        <v>410</v>
      </c>
      <c r="I8545" s="841" t="s">
        <v>145</v>
      </c>
      <c r="J8545" s="842" t="s">
        <v>617</v>
      </c>
      <c r="K8545" s="843" t="s">
        <v>407</v>
      </c>
      <c r="L8545" s="841" t="s">
        <v>187</v>
      </c>
      <c r="M8545" s="847" t="s">
        <v>614</v>
      </c>
      <c r="N8545" s="843" t="s">
        <v>452</v>
      </c>
      <c r="O8545" s="841" t="s">
        <v>230</v>
      </c>
      <c r="P8545" s="847" t="s">
        <v>62</v>
      </c>
      <c r="Q8545" s="843" t="s">
        <v>63</v>
      </c>
      <c r="R8545" s="841"/>
      <c r="S8545" s="847"/>
      <c r="T8545" s="843"/>
    </row>
    <row r="8546" spans="1:20" ht="18" hidden="1" customHeight="1">
      <c r="A8546" s="840" t="str" cm="1">
        <f t="array" ref="A8546">IF(INDEX(r_ACTIVEROW,1,COUNTA(r_ACTIVEROW)-2)="N",
       INDEX(r_ACTIVEROW,1,COUNTA(r_ACTIVEROW))&amp;" "&amp;INDEX(r_ACTIVEROW,1,COUNTA(r_ACTIVEROW)-1),
       INDEX(r_ACTIVEROW,1,COUNTA(r_ACTIVEROW)-2)
      )</f>
        <v>DKA6420</v>
      </c>
      <c r="B8546" s="840" t="str" cm="1">
        <f t="array" ref="B8546">INDEX(r_ACTIVEROW,1,COUNTA(r_ACTIVEROW)-1)</f>
        <v>REAR WHEEL SIZE</v>
      </c>
      <c r="C8546" s="841" t="s">
        <v>637</v>
      </c>
      <c r="D8546" s="847" t="s">
        <v>619</v>
      </c>
      <c r="E8546" s="843" t="s">
        <v>638</v>
      </c>
      <c r="F8546" s="841" t="s">
        <v>115</v>
      </c>
      <c r="G8546" s="847" t="s">
        <v>616</v>
      </c>
      <c r="H8546" s="843" t="s">
        <v>410</v>
      </c>
      <c r="I8546" s="841" t="s">
        <v>145</v>
      </c>
      <c r="J8546" s="842" t="s">
        <v>617</v>
      </c>
      <c r="K8546" s="843" t="s">
        <v>407</v>
      </c>
      <c r="L8546" s="841" t="s">
        <v>187</v>
      </c>
      <c r="M8546" s="847" t="s">
        <v>614</v>
      </c>
      <c r="N8546" s="843" t="s">
        <v>452</v>
      </c>
      <c r="O8546" s="841" t="s">
        <v>231</v>
      </c>
      <c r="P8546" s="847" t="s">
        <v>62</v>
      </c>
      <c r="Q8546" s="843" t="s">
        <v>64</v>
      </c>
      <c r="R8546" s="841"/>
      <c r="S8546" s="847"/>
      <c r="T8546" s="843"/>
    </row>
    <row r="8547" spans="1:20" ht="18" hidden="1" customHeight="1">
      <c r="A8547" s="840" t="str" cm="1">
        <f t="array" ref="A8547">IF(INDEX(r_ACTIVEROW,1,COUNTA(r_ACTIVEROW)-2)="N",
       INDEX(r_ACTIVEROW,1,COUNTA(r_ACTIVEROW))&amp;" "&amp;INDEX(r_ACTIVEROW,1,COUNTA(r_ACTIVEROW)-1),
       INDEX(r_ACTIVEROW,1,COUNTA(r_ACTIVEROW)-2)
      )</f>
        <v>DKA9320</v>
      </c>
      <c r="B8547" s="840" t="str" cm="1">
        <f t="array" ref="B8547">INDEX(r_ACTIVEROW,1,COUNTA(r_ACTIVEROW)-1)</f>
        <v>FOOTREST UPMOUNTED</v>
      </c>
      <c r="C8547" s="841" t="s">
        <v>637</v>
      </c>
      <c r="D8547" s="847" t="s">
        <v>619</v>
      </c>
      <c r="E8547" s="843" t="s">
        <v>638</v>
      </c>
      <c r="F8547" s="841" t="s">
        <v>115</v>
      </c>
      <c r="G8547" s="847" t="s">
        <v>616</v>
      </c>
      <c r="H8547" s="843" t="s">
        <v>410</v>
      </c>
      <c r="I8547" s="841" t="s">
        <v>145</v>
      </c>
      <c r="J8547" s="842" t="s">
        <v>617</v>
      </c>
      <c r="K8547" s="843" t="s">
        <v>407</v>
      </c>
      <c r="L8547" s="841" t="s">
        <v>187</v>
      </c>
      <c r="M8547" s="847" t="s">
        <v>614</v>
      </c>
      <c r="N8547" s="843" t="s">
        <v>452</v>
      </c>
      <c r="O8547" s="841" t="s">
        <v>334</v>
      </c>
      <c r="P8547" s="847" t="s">
        <v>62</v>
      </c>
      <c r="Q8547" s="843" t="s">
        <v>315</v>
      </c>
      <c r="R8547" s="841" t="s">
        <v>623</v>
      </c>
      <c r="S8547" s="847" t="s">
        <v>618</v>
      </c>
      <c r="T8547" s="843" t="s">
        <v>624</v>
      </c>
    </row>
    <row r="8548" spans="1:20" ht="18" hidden="1" customHeight="1">
      <c r="A8548" s="840" t="str" cm="1">
        <f t="array" ref="A8548">IF(INDEX(r_ACTIVEROW,1,COUNTA(r_ACTIVEROW)-2)="N",
       INDEX(r_ACTIVEROW,1,COUNTA(r_ACTIVEROW))&amp;" "&amp;INDEX(r_ACTIVEROW,1,COUNTA(r_ACTIVEROW)-1),
       INDEX(r_ACTIVEROW,1,COUNTA(r_ACTIVEROW)-2)
      )</f>
        <v>DKA6410</v>
      </c>
      <c r="B8548" s="840" t="str" cm="1">
        <f t="array" ref="B8548">INDEX(r_ACTIVEROW,1,COUNTA(r_ACTIVEROW)-1)</f>
        <v>REAR WHEEL SIZE</v>
      </c>
      <c r="C8548" s="841" t="s">
        <v>637</v>
      </c>
      <c r="D8548" s="847" t="s">
        <v>619</v>
      </c>
      <c r="E8548" s="843" t="s">
        <v>638</v>
      </c>
      <c r="F8548" s="841" t="s">
        <v>115</v>
      </c>
      <c r="G8548" s="847" t="s">
        <v>616</v>
      </c>
      <c r="H8548" s="843" t="s">
        <v>410</v>
      </c>
      <c r="I8548" s="841" t="s">
        <v>146</v>
      </c>
      <c r="J8548" s="842" t="s">
        <v>617</v>
      </c>
      <c r="K8548" s="843" t="s">
        <v>381</v>
      </c>
      <c r="L8548" s="841" t="s">
        <v>187</v>
      </c>
      <c r="M8548" s="847" t="s">
        <v>614</v>
      </c>
      <c r="N8548" s="843" t="s">
        <v>452</v>
      </c>
      <c r="O8548" s="841" t="s">
        <v>230</v>
      </c>
      <c r="P8548" s="847" t="s">
        <v>62</v>
      </c>
      <c r="Q8548" s="843" t="s">
        <v>63</v>
      </c>
      <c r="R8548" s="841"/>
      <c r="S8548" s="847"/>
      <c r="T8548" s="843"/>
    </row>
    <row r="8549" spans="1:20" ht="18" hidden="1" customHeight="1">
      <c r="A8549" s="840" t="str" cm="1">
        <f t="array" ref="A8549">IF(INDEX(r_ACTIVEROW,1,COUNTA(r_ACTIVEROW)-2)="N",
       INDEX(r_ACTIVEROW,1,COUNTA(r_ACTIVEROW))&amp;" "&amp;INDEX(r_ACTIVEROW,1,COUNTA(r_ACTIVEROW)-1),
       INDEX(r_ACTIVEROW,1,COUNTA(r_ACTIVEROW)-2)
      )</f>
        <v>DKA6420</v>
      </c>
      <c r="B8549" s="840" t="str" cm="1">
        <f t="array" ref="B8549">INDEX(r_ACTIVEROW,1,COUNTA(r_ACTIVEROW)-1)</f>
        <v>REAR WHEEL SIZE</v>
      </c>
      <c r="C8549" s="841" t="s">
        <v>637</v>
      </c>
      <c r="D8549" s="847" t="s">
        <v>619</v>
      </c>
      <c r="E8549" s="843" t="s">
        <v>638</v>
      </c>
      <c r="F8549" s="841" t="s">
        <v>115</v>
      </c>
      <c r="G8549" s="847" t="s">
        <v>616</v>
      </c>
      <c r="H8549" s="843" t="s">
        <v>410</v>
      </c>
      <c r="I8549" s="841" t="s">
        <v>146</v>
      </c>
      <c r="J8549" s="842" t="s">
        <v>617</v>
      </c>
      <c r="K8549" s="843" t="s">
        <v>381</v>
      </c>
      <c r="L8549" s="841" t="s">
        <v>187</v>
      </c>
      <c r="M8549" s="847" t="s">
        <v>614</v>
      </c>
      <c r="N8549" s="843" t="s">
        <v>452</v>
      </c>
      <c r="O8549" s="841" t="s">
        <v>231</v>
      </c>
      <c r="P8549" s="847" t="s">
        <v>62</v>
      </c>
      <c r="Q8549" s="843" t="s">
        <v>64</v>
      </c>
      <c r="R8549" s="841"/>
      <c r="S8549" s="847"/>
      <c r="T8549" s="843"/>
    </row>
    <row r="8550" spans="1:20" ht="18" hidden="1" customHeight="1">
      <c r="A8550" s="840" t="str" cm="1">
        <f t="array" ref="A8550">IF(INDEX(r_ACTIVEROW,1,COUNTA(r_ACTIVEROW)-2)="N",
       INDEX(r_ACTIVEROW,1,COUNTA(r_ACTIVEROW))&amp;" "&amp;INDEX(r_ACTIVEROW,1,COUNTA(r_ACTIVEROW)-1),
       INDEX(r_ACTIVEROW,1,COUNTA(r_ACTIVEROW)-2)
      )</f>
        <v>DKA9320</v>
      </c>
      <c r="B8550" s="840" t="str" cm="1">
        <f t="array" ref="B8550">INDEX(r_ACTIVEROW,1,COUNTA(r_ACTIVEROW)-1)</f>
        <v>FOOTREST UPMOUNTED</v>
      </c>
      <c r="C8550" s="841" t="s">
        <v>637</v>
      </c>
      <c r="D8550" s="847" t="s">
        <v>619</v>
      </c>
      <c r="E8550" s="843" t="s">
        <v>638</v>
      </c>
      <c r="F8550" s="841" t="s">
        <v>115</v>
      </c>
      <c r="G8550" s="847" t="s">
        <v>616</v>
      </c>
      <c r="H8550" s="843" t="s">
        <v>410</v>
      </c>
      <c r="I8550" s="841" t="s">
        <v>146</v>
      </c>
      <c r="J8550" s="842" t="s">
        <v>617</v>
      </c>
      <c r="K8550" s="843" t="s">
        <v>381</v>
      </c>
      <c r="L8550" s="841" t="s">
        <v>187</v>
      </c>
      <c r="M8550" s="847" t="s">
        <v>614</v>
      </c>
      <c r="N8550" s="843" t="s">
        <v>452</v>
      </c>
      <c r="O8550" s="841" t="s">
        <v>334</v>
      </c>
      <c r="P8550" s="847" t="s">
        <v>62</v>
      </c>
      <c r="Q8550" s="843" t="s">
        <v>315</v>
      </c>
      <c r="R8550" s="841" t="s">
        <v>623</v>
      </c>
      <c r="S8550" s="847" t="s">
        <v>618</v>
      </c>
      <c r="T8550" s="843" t="s">
        <v>624</v>
      </c>
    </row>
    <row r="8551" spans="1:20" ht="18" hidden="1" customHeight="1">
      <c r="A8551" s="840" t="str" cm="1">
        <f t="array" ref="A8551">IF(INDEX(r_ACTIVEROW,1,COUNTA(r_ACTIVEROW)-2)="N",
       INDEX(r_ACTIVEROW,1,COUNTA(r_ACTIVEROW))&amp;" "&amp;INDEX(r_ACTIVEROW,1,COUNTA(r_ACTIVEROW)-1),
       INDEX(r_ACTIVEROW,1,COUNTA(r_ACTIVEROW)-2)
      )</f>
        <v>DKA9112</v>
      </c>
      <c r="B8551" s="840" t="str" cm="1">
        <f t="array" ref="B8551">INDEX(r_ACTIVEROW,1,COUNTA(r_ACTIVEROW)-1)</f>
        <v>FRAME SIZE</v>
      </c>
      <c r="C8551" s="841" t="s">
        <v>67</v>
      </c>
      <c r="D8551" s="847" t="s">
        <v>613</v>
      </c>
      <c r="E8551" s="843" t="s">
        <v>364</v>
      </c>
      <c r="F8551" s="841" t="s">
        <v>109</v>
      </c>
      <c r="G8551" s="847" t="s">
        <v>616</v>
      </c>
      <c r="H8551" s="843" t="s">
        <v>406</v>
      </c>
      <c r="I8551" s="841" t="s">
        <v>230</v>
      </c>
      <c r="J8551" s="842" t="s">
        <v>62</v>
      </c>
      <c r="K8551" s="843" t="s">
        <v>63</v>
      </c>
      <c r="L8551" s="841" t="s">
        <v>625</v>
      </c>
      <c r="M8551" s="847" t="s">
        <v>619</v>
      </c>
      <c r="N8551" s="843" t="s">
        <v>626</v>
      </c>
      <c r="O8551" s="841"/>
      <c r="P8551" s="847"/>
      <c r="Q8551" s="843"/>
      <c r="R8551" s="841"/>
      <c r="S8551" s="847"/>
      <c r="T8551" s="843"/>
    </row>
    <row r="8552" spans="1:20" ht="18" hidden="1" customHeight="1">
      <c r="A8552" s="840" t="str" cm="1">
        <f t="array" ref="A8552">IF(INDEX(r_ACTIVEROW,1,COUNTA(r_ACTIVEROW)-2)="N",
       INDEX(r_ACTIVEROW,1,COUNTA(r_ACTIVEROW))&amp;" "&amp;INDEX(r_ACTIVEROW,1,COUNTA(r_ACTIVEROW)-1),
       INDEX(r_ACTIVEROW,1,COUNTA(r_ACTIVEROW)-2)
      )</f>
        <v>DKA9113</v>
      </c>
      <c r="B8552" s="840" t="str" cm="1">
        <f t="array" ref="B8552">INDEX(r_ACTIVEROW,1,COUNTA(r_ACTIVEROW)-1)</f>
        <v>FRAME SIZE</v>
      </c>
      <c r="C8552" s="841" t="s">
        <v>67</v>
      </c>
      <c r="D8552" s="847" t="s">
        <v>613</v>
      </c>
      <c r="E8552" s="843" t="s">
        <v>364</v>
      </c>
      <c r="F8552" s="841" t="s">
        <v>109</v>
      </c>
      <c r="G8552" s="847" t="s">
        <v>616</v>
      </c>
      <c r="H8552" s="843" t="s">
        <v>406</v>
      </c>
      <c r="I8552" s="841" t="s">
        <v>230</v>
      </c>
      <c r="J8552" s="842" t="s">
        <v>62</v>
      </c>
      <c r="K8552" s="843" t="s">
        <v>63</v>
      </c>
      <c r="L8552" s="841" t="s">
        <v>627</v>
      </c>
      <c r="M8552" s="847" t="s">
        <v>619</v>
      </c>
      <c r="N8552" s="843" t="s">
        <v>628</v>
      </c>
      <c r="O8552" s="841"/>
      <c r="P8552" s="847"/>
      <c r="Q8552" s="843"/>
      <c r="R8552" s="841"/>
      <c r="S8552" s="847"/>
      <c r="T8552" s="843"/>
    </row>
    <row r="8553" spans="1:20" ht="18" hidden="1" customHeight="1">
      <c r="A8553" s="840" t="str" cm="1">
        <f t="array" ref="A8553">IF(INDEX(r_ACTIVEROW,1,COUNTA(r_ACTIVEROW)-2)="N",
       INDEX(r_ACTIVEROW,1,COUNTA(r_ACTIVEROW))&amp;" "&amp;INDEX(r_ACTIVEROW,1,COUNTA(r_ACTIVEROW)-1),
       INDEX(r_ACTIVEROW,1,COUNTA(r_ACTIVEROW)-2)
      )</f>
        <v>DKA9114</v>
      </c>
      <c r="B8553" s="840" t="str" cm="1">
        <f t="array" ref="B8553">INDEX(r_ACTIVEROW,1,COUNTA(r_ACTIVEROW)-1)</f>
        <v>FRAME SIZE</v>
      </c>
      <c r="C8553" s="841" t="s">
        <v>67</v>
      </c>
      <c r="D8553" s="847" t="s">
        <v>613</v>
      </c>
      <c r="E8553" s="843" t="s">
        <v>364</v>
      </c>
      <c r="F8553" s="841" t="s">
        <v>109</v>
      </c>
      <c r="G8553" s="847" t="s">
        <v>616</v>
      </c>
      <c r="H8553" s="843" t="s">
        <v>406</v>
      </c>
      <c r="I8553" s="841" t="s">
        <v>230</v>
      </c>
      <c r="J8553" s="842" t="s">
        <v>62</v>
      </c>
      <c r="K8553" s="843" t="s">
        <v>63</v>
      </c>
      <c r="L8553" s="841" t="s">
        <v>629</v>
      </c>
      <c r="M8553" s="847" t="s">
        <v>619</v>
      </c>
      <c r="N8553" s="843" t="s">
        <v>630</v>
      </c>
      <c r="O8553" s="841"/>
      <c r="P8553" s="847"/>
      <c r="Q8553" s="843"/>
      <c r="R8553" s="841"/>
      <c r="S8553" s="847"/>
      <c r="T8553" s="843"/>
    </row>
    <row r="8554" spans="1:20" ht="18" hidden="1" customHeight="1">
      <c r="A8554" s="840" t="str" cm="1">
        <f t="array" ref="A8554">IF(INDEX(r_ACTIVEROW,1,COUNTA(r_ACTIVEROW)-2)="N",
       INDEX(r_ACTIVEROW,1,COUNTA(r_ACTIVEROW))&amp;" "&amp;INDEX(r_ACTIVEROW,1,COUNTA(r_ACTIVEROW)-1),
       INDEX(r_ACTIVEROW,1,COUNTA(r_ACTIVEROW)-2)
      )</f>
        <v>DKA9115</v>
      </c>
      <c r="B8554" s="840" t="str" cm="1">
        <f t="array" ref="B8554">INDEX(r_ACTIVEROW,1,COUNTA(r_ACTIVEROW)-1)</f>
        <v>FRAME SIZE</v>
      </c>
      <c r="C8554" s="841" t="s">
        <v>67</v>
      </c>
      <c r="D8554" s="847" t="s">
        <v>613</v>
      </c>
      <c r="E8554" s="843" t="s">
        <v>364</v>
      </c>
      <c r="F8554" s="841" t="s">
        <v>109</v>
      </c>
      <c r="G8554" s="847" t="s">
        <v>616</v>
      </c>
      <c r="H8554" s="843" t="s">
        <v>406</v>
      </c>
      <c r="I8554" s="841" t="s">
        <v>230</v>
      </c>
      <c r="J8554" s="842" t="s">
        <v>62</v>
      </c>
      <c r="K8554" s="843" t="s">
        <v>63</v>
      </c>
      <c r="L8554" s="841" t="s">
        <v>631</v>
      </c>
      <c r="M8554" s="847" t="s">
        <v>619</v>
      </c>
      <c r="N8554" s="843" t="s">
        <v>632</v>
      </c>
      <c r="O8554" s="841"/>
      <c r="P8554" s="847"/>
      <c r="Q8554" s="843"/>
      <c r="R8554" s="841"/>
      <c r="S8554" s="847"/>
      <c r="T8554" s="843"/>
    </row>
    <row r="8555" spans="1:20" ht="18" hidden="1" customHeight="1">
      <c r="A8555" s="840" t="str" cm="1">
        <f t="array" ref="A8555">IF(INDEX(r_ACTIVEROW,1,COUNTA(r_ACTIVEROW)-2)="N",
       INDEX(r_ACTIVEROW,1,COUNTA(r_ACTIVEROW))&amp;" "&amp;INDEX(r_ACTIVEROW,1,COUNTA(r_ACTIVEROW)-1),
       INDEX(r_ACTIVEROW,1,COUNTA(r_ACTIVEROW)-2)
      )</f>
        <v>DKA9116</v>
      </c>
      <c r="B8555" s="840" t="str" cm="1">
        <f t="array" ref="B8555">INDEX(r_ACTIVEROW,1,COUNTA(r_ACTIVEROW)-1)</f>
        <v>FRAME SIZE</v>
      </c>
      <c r="C8555" s="841" t="s">
        <v>67</v>
      </c>
      <c r="D8555" s="847" t="s">
        <v>613</v>
      </c>
      <c r="E8555" s="843" t="s">
        <v>364</v>
      </c>
      <c r="F8555" s="841" t="s">
        <v>109</v>
      </c>
      <c r="G8555" s="847" t="s">
        <v>616</v>
      </c>
      <c r="H8555" s="843" t="s">
        <v>406</v>
      </c>
      <c r="I8555" s="841" t="s">
        <v>230</v>
      </c>
      <c r="J8555" s="842" t="s">
        <v>62</v>
      </c>
      <c r="K8555" s="843" t="s">
        <v>63</v>
      </c>
      <c r="L8555" s="841" t="s">
        <v>633</v>
      </c>
      <c r="M8555" s="847" t="s">
        <v>619</v>
      </c>
      <c r="N8555" s="843" t="s">
        <v>634</v>
      </c>
      <c r="O8555" s="841"/>
      <c r="P8555" s="847"/>
      <c r="Q8555" s="843"/>
      <c r="R8555" s="841"/>
      <c r="S8555" s="847"/>
      <c r="T8555" s="843"/>
    </row>
    <row r="8556" spans="1:20" ht="18" hidden="1" customHeight="1">
      <c r="A8556" s="840" t="str" cm="1">
        <f t="array" ref="A8556">IF(INDEX(r_ACTIVEROW,1,COUNTA(r_ACTIVEROW)-2)="N",
       INDEX(r_ACTIVEROW,1,COUNTA(r_ACTIVEROW))&amp;" "&amp;INDEX(r_ACTIVEROW,1,COUNTA(r_ACTIVEROW)-1),
       INDEX(r_ACTIVEROW,1,COUNTA(r_ACTIVEROW)-2)
      )</f>
        <v>DKA9117</v>
      </c>
      <c r="B8556" s="840" t="str" cm="1">
        <f t="array" ref="B8556">INDEX(r_ACTIVEROW,1,COUNTA(r_ACTIVEROW)-1)</f>
        <v>FRAME SIZE</v>
      </c>
      <c r="C8556" s="841" t="s">
        <v>67</v>
      </c>
      <c r="D8556" s="847" t="s">
        <v>613</v>
      </c>
      <c r="E8556" s="843" t="s">
        <v>364</v>
      </c>
      <c r="F8556" s="841" t="s">
        <v>109</v>
      </c>
      <c r="G8556" s="847" t="s">
        <v>616</v>
      </c>
      <c r="H8556" s="843" t="s">
        <v>406</v>
      </c>
      <c r="I8556" s="841" t="s">
        <v>230</v>
      </c>
      <c r="J8556" s="842" t="s">
        <v>62</v>
      </c>
      <c r="K8556" s="843" t="s">
        <v>63</v>
      </c>
      <c r="L8556" s="841" t="s">
        <v>635</v>
      </c>
      <c r="M8556" s="847" t="s">
        <v>619</v>
      </c>
      <c r="N8556" s="843" t="s">
        <v>636</v>
      </c>
      <c r="O8556" s="841"/>
      <c r="P8556" s="847"/>
      <c r="Q8556" s="843"/>
      <c r="R8556" s="841"/>
      <c r="S8556" s="847"/>
      <c r="T8556" s="843"/>
    </row>
    <row r="8557" spans="1:20" ht="18" hidden="1" customHeight="1">
      <c r="A8557" s="840" t="str" cm="1">
        <f t="array" ref="A8557">IF(INDEX(r_ACTIVEROW,1,COUNTA(r_ACTIVEROW)-2)="N",
       INDEX(r_ACTIVEROW,1,COUNTA(r_ACTIVEROW))&amp;" "&amp;INDEX(r_ACTIVEROW,1,COUNTA(r_ACTIVEROW)-1),
       INDEX(r_ACTIVEROW,1,COUNTA(r_ACTIVEROW)-2)
      )</f>
        <v>DKA9118</v>
      </c>
      <c r="B8557" s="840" t="str" cm="1">
        <f t="array" ref="B8557">INDEX(r_ACTIVEROW,1,COUNTA(r_ACTIVEROW)-1)</f>
        <v>FRAME SIZE</v>
      </c>
      <c r="C8557" s="841" t="s">
        <v>67</v>
      </c>
      <c r="D8557" s="847" t="s">
        <v>613</v>
      </c>
      <c r="E8557" s="843" t="s">
        <v>364</v>
      </c>
      <c r="F8557" s="841" t="s">
        <v>109</v>
      </c>
      <c r="G8557" s="847" t="s">
        <v>616</v>
      </c>
      <c r="H8557" s="843" t="s">
        <v>406</v>
      </c>
      <c r="I8557" s="841" t="s">
        <v>230</v>
      </c>
      <c r="J8557" s="842" t="s">
        <v>62</v>
      </c>
      <c r="K8557" s="843" t="s">
        <v>63</v>
      </c>
      <c r="L8557" s="841" t="s">
        <v>637</v>
      </c>
      <c r="M8557" s="847" t="s">
        <v>619</v>
      </c>
      <c r="N8557" s="843" t="s">
        <v>638</v>
      </c>
      <c r="O8557" s="841"/>
      <c r="P8557" s="847"/>
      <c r="Q8557" s="843"/>
      <c r="R8557" s="841"/>
      <c r="S8557" s="847"/>
      <c r="T8557" s="843"/>
    </row>
    <row r="8558" spans="1:20" ht="18" hidden="1" customHeight="1">
      <c r="A8558" s="840" t="str" cm="1">
        <f t="array" ref="A8558">IF(INDEX(r_ACTIVEROW,1,COUNTA(r_ACTIVEROW)-2)="N",
       INDEX(r_ACTIVEROW,1,COUNTA(r_ACTIVEROW))&amp;" "&amp;INDEX(r_ACTIVEROW,1,COUNTA(r_ACTIVEROW)-1),
       INDEX(r_ACTIVEROW,1,COUNTA(r_ACTIVEROW)-2)
      )</f>
        <v>DKA9112</v>
      </c>
      <c r="B8558" s="840" t="str" cm="1">
        <f t="array" ref="B8558">INDEX(r_ACTIVEROW,1,COUNTA(r_ACTIVEROW)-1)</f>
        <v>FRAME SIZE</v>
      </c>
      <c r="C8558" s="841" t="s">
        <v>67</v>
      </c>
      <c r="D8558" s="847" t="s">
        <v>613</v>
      </c>
      <c r="E8558" s="843" t="s">
        <v>364</v>
      </c>
      <c r="F8558" s="841" t="s">
        <v>110</v>
      </c>
      <c r="G8558" s="847" t="s">
        <v>616</v>
      </c>
      <c r="H8558" s="843" t="s">
        <v>380</v>
      </c>
      <c r="I8558" s="841" t="s">
        <v>230</v>
      </c>
      <c r="J8558" s="842" t="s">
        <v>62</v>
      </c>
      <c r="K8558" s="843" t="s">
        <v>63</v>
      </c>
      <c r="L8558" s="841" t="s">
        <v>625</v>
      </c>
      <c r="M8558" s="847" t="s">
        <v>619</v>
      </c>
      <c r="N8558" s="843" t="s">
        <v>626</v>
      </c>
      <c r="O8558" s="841"/>
      <c r="P8558" s="847"/>
      <c r="Q8558" s="843"/>
      <c r="R8558" s="841"/>
      <c r="S8558" s="847"/>
      <c r="T8558" s="843"/>
    </row>
    <row r="8559" spans="1:20" ht="18" hidden="1" customHeight="1">
      <c r="A8559" s="840" t="str" cm="1">
        <f t="array" ref="A8559">IF(INDEX(r_ACTIVEROW,1,COUNTA(r_ACTIVEROW)-2)="N",
       INDEX(r_ACTIVEROW,1,COUNTA(r_ACTIVEROW))&amp;" "&amp;INDEX(r_ACTIVEROW,1,COUNTA(r_ACTIVEROW)-1),
       INDEX(r_ACTIVEROW,1,COUNTA(r_ACTIVEROW)-2)
      )</f>
        <v>DKA9113</v>
      </c>
      <c r="B8559" s="840" t="str" cm="1">
        <f t="array" ref="B8559">INDEX(r_ACTIVEROW,1,COUNTA(r_ACTIVEROW)-1)</f>
        <v>FRAME SIZE</v>
      </c>
      <c r="C8559" s="841" t="s">
        <v>67</v>
      </c>
      <c r="D8559" s="847" t="s">
        <v>613</v>
      </c>
      <c r="E8559" s="843" t="s">
        <v>364</v>
      </c>
      <c r="F8559" s="841" t="s">
        <v>110</v>
      </c>
      <c r="G8559" s="847" t="s">
        <v>616</v>
      </c>
      <c r="H8559" s="843" t="s">
        <v>380</v>
      </c>
      <c r="I8559" s="841" t="s">
        <v>230</v>
      </c>
      <c r="J8559" s="842" t="s">
        <v>62</v>
      </c>
      <c r="K8559" s="843" t="s">
        <v>63</v>
      </c>
      <c r="L8559" s="841" t="s">
        <v>627</v>
      </c>
      <c r="M8559" s="847" t="s">
        <v>619</v>
      </c>
      <c r="N8559" s="843" t="s">
        <v>628</v>
      </c>
      <c r="O8559" s="841"/>
      <c r="P8559" s="847"/>
      <c r="Q8559" s="843"/>
      <c r="R8559" s="841"/>
      <c r="S8559" s="847"/>
      <c r="T8559" s="843"/>
    </row>
    <row r="8560" spans="1:20" ht="18" hidden="1" customHeight="1">
      <c r="A8560" s="840" t="str" cm="1">
        <f t="array" ref="A8560">IF(INDEX(r_ACTIVEROW,1,COUNTA(r_ACTIVEROW)-2)="N",
       INDEX(r_ACTIVEROW,1,COUNTA(r_ACTIVEROW))&amp;" "&amp;INDEX(r_ACTIVEROW,1,COUNTA(r_ACTIVEROW)-1),
       INDEX(r_ACTIVEROW,1,COUNTA(r_ACTIVEROW)-2)
      )</f>
        <v>DKA9114</v>
      </c>
      <c r="B8560" s="840" t="str" cm="1">
        <f t="array" ref="B8560">INDEX(r_ACTIVEROW,1,COUNTA(r_ACTIVEROW)-1)</f>
        <v>FRAME SIZE</v>
      </c>
      <c r="C8560" s="841" t="s">
        <v>67</v>
      </c>
      <c r="D8560" s="847" t="s">
        <v>613</v>
      </c>
      <c r="E8560" s="843" t="s">
        <v>364</v>
      </c>
      <c r="F8560" s="841" t="s">
        <v>110</v>
      </c>
      <c r="G8560" s="847" t="s">
        <v>616</v>
      </c>
      <c r="H8560" s="843" t="s">
        <v>380</v>
      </c>
      <c r="I8560" s="841" t="s">
        <v>230</v>
      </c>
      <c r="J8560" s="842" t="s">
        <v>62</v>
      </c>
      <c r="K8560" s="843" t="s">
        <v>63</v>
      </c>
      <c r="L8560" s="841" t="s">
        <v>629</v>
      </c>
      <c r="M8560" s="847" t="s">
        <v>619</v>
      </c>
      <c r="N8560" s="843" t="s">
        <v>630</v>
      </c>
      <c r="O8560" s="841"/>
      <c r="P8560" s="847"/>
      <c r="Q8560" s="843"/>
      <c r="R8560" s="841"/>
      <c r="S8560" s="847"/>
      <c r="T8560" s="843"/>
    </row>
    <row r="8561" spans="1:20" ht="18" hidden="1" customHeight="1">
      <c r="A8561" s="840" t="str" cm="1">
        <f t="array" ref="A8561">IF(INDEX(r_ACTIVEROW,1,COUNTA(r_ACTIVEROW)-2)="N",
       INDEX(r_ACTIVEROW,1,COUNTA(r_ACTIVEROW))&amp;" "&amp;INDEX(r_ACTIVEROW,1,COUNTA(r_ACTIVEROW)-1),
       INDEX(r_ACTIVEROW,1,COUNTA(r_ACTIVEROW)-2)
      )</f>
        <v>DKA9115</v>
      </c>
      <c r="B8561" s="840" t="str" cm="1">
        <f t="array" ref="B8561">INDEX(r_ACTIVEROW,1,COUNTA(r_ACTIVEROW)-1)</f>
        <v>FRAME SIZE</v>
      </c>
      <c r="C8561" s="841" t="s">
        <v>67</v>
      </c>
      <c r="D8561" s="847" t="s">
        <v>613</v>
      </c>
      <c r="E8561" s="843" t="s">
        <v>364</v>
      </c>
      <c r="F8561" s="841" t="s">
        <v>110</v>
      </c>
      <c r="G8561" s="847" t="s">
        <v>616</v>
      </c>
      <c r="H8561" s="843" t="s">
        <v>380</v>
      </c>
      <c r="I8561" s="841" t="s">
        <v>230</v>
      </c>
      <c r="J8561" s="842" t="s">
        <v>62</v>
      </c>
      <c r="K8561" s="843" t="s">
        <v>63</v>
      </c>
      <c r="L8561" s="841" t="s">
        <v>631</v>
      </c>
      <c r="M8561" s="847" t="s">
        <v>619</v>
      </c>
      <c r="N8561" s="843" t="s">
        <v>632</v>
      </c>
      <c r="O8561" s="841"/>
      <c r="P8561" s="847"/>
      <c r="Q8561" s="843"/>
      <c r="R8561" s="841"/>
      <c r="S8561" s="847"/>
      <c r="T8561" s="843"/>
    </row>
    <row r="8562" spans="1:20" ht="18" hidden="1" customHeight="1">
      <c r="A8562" s="840" t="str" cm="1">
        <f t="array" ref="A8562">IF(INDEX(r_ACTIVEROW,1,COUNTA(r_ACTIVEROW)-2)="N",
       INDEX(r_ACTIVEROW,1,COUNTA(r_ACTIVEROW))&amp;" "&amp;INDEX(r_ACTIVEROW,1,COUNTA(r_ACTIVEROW)-1),
       INDEX(r_ACTIVEROW,1,COUNTA(r_ACTIVEROW)-2)
      )</f>
        <v>DKA9116</v>
      </c>
      <c r="B8562" s="840" t="str" cm="1">
        <f t="array" ref="B8562">INDEX(r_ACTIVEROW,1,COUNTA(r_ACTIVEROW)-1)</f>
        <v>FRAME SIZE</v>
      </c>
      <c r="C8562" s="841" t="s">
        <v>67</v>
      </c>
      <c r="D8562" s="847" t="s">
        <v>613</v>
      </c>
      <c r="E8562" s="843" t="s">
        <v>364</v>
      </c>
      <c r="F8562" s="841" t="s">
        <v>110</v>
      </c>
      <c r="G8562" s="847" t="s">
        <v>616</v>
      </c>
      <c r="H8562" s="843" t="s">
        <v>380</v>
      </c>
      <c r="I8562" s="841" t="s">
        <v>230</v>
      </c>
      <c r="J8562" s="842" t="s">
        <v>62</v>
      </c>
      <c r="K8562" s="843" t="s">
        <v>63</v>
      </c>
      <c r="L8562" s="841" t="s">
        <v>633</v>
      </c>
      <c r="M8562" s="847" t="s">
        <v>619</v>
      </c>
      <c r="N8562" s="843" t="s">
        <v>634</v>
      </c>
      <c r="O8562" s="841"/>
      <c r="P8562" s="847"/>
      <c r="Q8562" s="843"/>
      <c r="R8562" s="841"/>
      <c r="S8562" s="847"/>
      <c r="T8562" s="843"/>
    </row>
    <row r="8563" spans="1:20" ht="18" hidden="1" customHeight="1">
      <c r="A8563" s="840" t="str" cm="1">
        <f t="array" ref="A8563">IF(INDEX(r_ACTIVEROW,1,COUNTA(r_ACTIVEROW)-2)="N",
       INDEX(r_ACTIVEROW,1,COUNTA(r_ACTIVEROW))&amp;" "&amp;INDEX(r_ACTIVEROW,1,COUNTA(r_ACTIVEROW)-1),
       INDEX(r_ACTIVEROW,1,COUNTA(r_ACTIVEROW)-2)
      )</f>
        <v>DKA9117</v>
      </c>
      <c r="B8563" s="840" t="str" cm="1">
        <f t="array" ref="B8563">INDEX(r_ACTIVEROW,1,COUNTA(r_ACTIVEROW)-1)</f>
        <v>FRAME SIZE</v>
      </c>
      <c r="C8563" s="841" t="s">
        <v>67</v>
      </c>
      <c r="D8563" s="847" t="s">
        <v>613</v>
      </c>
      <c r="E8563" s="843" t="s">
        <v>364</v>
      </c>
      <c r="F8563" s="841" t="s">
        <v>110</v>
      </c>
      <c r="G8563" s="847" t="s">
        <v>616</v>
      </c>
      <c r="H8563" s="843" t="s">
        <v>380</v>
      </c>
      <c r="I8563" s="841" t="s">
        <v>230</v>
      </c>
      <c r="J8563" s="842" t="s">
        <v>62</v>
      </c>
      <c r="K8563" s="843" t="s">
        <v>63</v>
      </c>
      <c r="L8563" s="841" t="s">
        <v>635</v>
      </c>
      <c r="M8563" s="847" t="s">
        <v>619</v>
      </c>
      <c r="N8563" s="843" t="s">
        <v>636</v>
      </c>
      <c r="O8563" s="841"/>
      <c r="P8563" s="847"/>
      <c r="Q8563" s="843"/>
      <c r="R8563" s="841"/>
      <c r="S8563" s="847"/>
      <c r="T8563" s="843"/>
    </row>
    <row r="8564" spans="1:20" ht="18" hidden="1" customHeight="1">
      <c r="A8564" s="840" t="str" cm="1">
        <f t="array" ref="A8564">IF(INDEX(r_ACTIVEROW,1,COUNTA(r_ACTIVEROW)-2)="N",
       INDEX(r_ACTIVEROW,1,COUNTA(r_ACTIVEROW))&amp;" "&amp;INDEX(r_ACTIVEROW,1,COUNTA(r_ACTIVEROW)-1),
       INDEX(r_ACTIVEROW,1,COUNTA(r_ACTIVEROW)-2)
      )</f>
        <v>DKA9118</v>
      </c>
      <c r="B8564" s="840" t="str" cm="1">
        <f t="array" ref="B8564">INDEX(r_ACTIVEROW,1,COUNTA(r_ACTIVEROW)-1)</f>
        <v>FRAME SIZE</v>
      </c>
      <c r="C8564" s="841" t="s">
        <v>67</v>
      </c>
      <c r="D8564" s="847" t="s">
        <v>613</v>
      </c>
      <c r="E8564" s="843" t="s">
        <v>364</v>
      </c>
      <c r="F8564" s="841" t="s">
        <v>110</v>
      </c>
      <c r="G8564" s="847" t="s">
        <v>616</v>
      </c>
      <c r="H8564" s="843" t="s">
        <v>380</v>
      </c>
      <c r="I8564" s="841" t="s">
        <v>230</v>
      </c>
      <c r="J8564" s="842" t="s">
        <v>62</v>
      </c>
      <c r="K8564" s="843" t="s">
        <v>63</v>
      </c>
      <c r="L8564" s="841" t="s">
        <v>637</v>
      </c>
      <c r="M8564" s="847" t="s">
        <v>619</v>
      </c>
      <c r="N8564" s="843" t="s">
        <v>638</v>
      </c>
      <c r="O8564" s="841"/>
      <c r="P8564" s="847"/>
      <c r="Q8564" s="843"/>
      <c r="R8564" s="841"/>
      <c r="S8564" s="847"/>
      <c r="T8564" s="843"/>
    </row>
    <row r="8565" spans="1:20" ht="18" hidden="1" customHeight="1">
      <c r="A8565" s="840" t="str" cm="1">
        <f t="array" ref="A8565">IF(INDEX(r_ACTIVEROW,1,COUNTA(r_ACTIVEROW)-2)="N",
       INDEX(r_ACTIVEROW,1,COUNTA(r_ACTIVEROW))&amp;" "&amp;INDEX(r_ACTIVEROW,1,COUNTA(r_ACTIVEROW)-1),
       INDEX(r_ACTIVEROW,1,COUNTA(r_ACTIVEROW)-2)
      )</f>
        <v>DKA9112</v>
      </c>
      <c r="B8565" s="840" t="str" cm="1">
        <f t="array" ref="B8565">INDEX(r_ACTIVEROW,1,COUNTA(r_ACTIVEROW)-1)</f>
        <v>FRAME SIZE</v>
      </c>
      <c r="C8565" s="841" t="s">
        <v>67</v>
      </c>
      <c r="D8565" s="847" t="s">
        <v>613</v>
      </c>
      <c r="E8565" s="843" t="s">
        <v>364</v>
      </c>
      <c r="F8565" s="841" t="s">
        <v>110</v>
      </c>
      <c r="G8565" s="847" t="s">
        <v>616</v>
      </c>
      <c r="H8565" s="843" t="s">
        <v>380</v>
      </c>
      <c r="I8565" s="841" t="s">
        <v>231</v>
      </c>
      <c r="J8565" s="842" t="s">
        <v>62</v>
      </c>
      <c r="K8565" s="843" t="s">
        <v>64</v>
      </c>
      <c r="L8565" s="841" t="s">
        <v>625</v>
      </c>
      <c r="M8565" s="847" t="s">
        <v>619</v>
      </c>
      <c r="N8565" s="843" t="s">
        <v>626</v>
      </c>
      <c r="O8565" s="841"/>
      <c r="P8565" s="847"/>
      <c r="Q8565" s="843"/>
      <c r="R8565" s="841"/>
      <c r="S8565" s="847"/>
      <c r="T8565" s="843"/>
    </row>
    <row r="8566" spans="1:20" ht="18" hidden="1" customHeight="1">
      <c r="A8566" s="840" t="str" cm="1">
        <f t="array" ref="A8566">IF(INDEX(r_ACTIVEROW,1,COUNTA(r_ACTIVEROW)-2)="N",
       INDEX(r_ACTIVEROW,1,COUNTA(r_ACTIVEROW))&amp;" "&amp;INDEX(r_ACTIVEROW,1,COUNTA(r_ACTIVEROW)-1),
       INDEX(r_ACTIVEROW,1,COUNTA(r_ACTIVEROW)-2)
      )</f>
        <v>DKA9113</v>
      </c>
      <c r="B8566" s="840" t="str" cm="1">
        <f t="array" ref="B8566">INDEX(r_ACTIVEROW,1,COUNTA(r_ACTIVEROW)-1)</f>
        <v>FRAME SIZE</v>
      </c>
      <c r="C8566" s="841" t="s">
        <v>67</v>
      </c>
      <c r="D8566" s="847" t="s">
        <v>613</v>
      </c>
      <c r="E8566" s="843" t="s">
        <v>364</v>
      </c>
      <c r="F8566" s="841" t="s">
        <v>110</v>
      </c>
      <c r="G8566" s="847" t="s">
        <v>616</v>
      </c>
      <c r="H8566" s="843" t="s">
        <v>380</v>
      </c>
      <c r="I8566" s="841" t="s">
        <v>231</v>
      </c>
      <c r="J8566" s="842" t="s">
        <v>62</v>
      </c>
      <c r="K8566" s="843" t="s">
        <v>64</v>
      </c>
      <c r="L8566" s="841" t="s">
        <v>627</v>
      </c>
      <c r="M8566" s="847" t="s">
        <v>619</v>
      </c>
      <c r="N8566" s="843" t="s">
        <v>628</v>
      </c>
      <c r="O8566" s="841"/>
      <c r="P8566" s="847"/>
      <c r="Q8566" s="843"/>
      <c r="R8566" s="841"/>
      <c r="S8566" s="847"/>
      <c r="T8566" s="843"/>
    </row>
    <row r="8567" spans="1:20" ht="18" hidden="1" customHeight="1">
      <c r="A8567" s="840" t="str" cm="1">
        <f t="array" ref="A8567">IF(INDEX(r_ACTIVEROW,1,COUNTA(r_ACTIVEROW)-2)="N",
       INDEX(r_ACTIVEROW,1,COUNTA(r_ACTIVEROW))&amp;" "&amp;INDEX(r_ACTIVEROW,1,COUNTA(r_ACTIVEROW)-1),
       INDEX(r_ACTIVEROW,1,COUNTA(r_ACTIVEROW)-2)
      )</f>
        <v>DKA9114</v>
      </c>
      <c r="B8567" s="840" t="str" cm="1">
        <f t="array" ref="B8567">INDEX(r_ACTIVEROW,1,COUNTA(r_ACTIVEROW)-1)</f>
        <v>FRAME SIZE</v>
      </c>
      <c r="C8567" s="841" t="s">
        <v>67</v>
      </c>
      <c r="D8567" s="847" t="s">
        <v>613</v>
      </c>
      <c r="E8567" s="843" t="s">
        <v>364</v>
      </c>
      <c r="F8567" s="841" t="s">
        <v>110</v>
      </c>
      <c r="G8567" s="847" t="s">
        <v>616</v>
      </c>
      <c r="H8567" s="843" t="s">
        <v>380</v>
      </c>
      <c r="I8567" s="841" t="s">
        <v>231</v>
      </c>
      <c r="J8567" s="842" t="s">
        <v>62</v>
      </c>
      <c r="K8567" s="843" t="s">
        <v>64</v>
      </c>
      <c r="L8567" s="841" t="s">
        <v>629</v>
      </c>
      <c r="M8567" s="847" t="s">
        <v>619</v>
      </c>
      <c r="N8567" s="843" t="s">
        <v>630</v>
      </c>
      <c r="O8567" s="841"/>
      <c r="P8567" s="847"/>
      <c r="Q8567" s="843"/>
      <c r="R8567" s="841"/>
      <c r="S8567" s="847"/>
      <c r="T8567" s="843"/>
    </row>
    <row r="8568" spans="1:20" ht="18" hidden="1" customHeight="1">
      <c r="A8568" s="840" t="str" cm="1">
        <f t="array" ref="A8568">IF(INDEX(r_ACTIVEROW,1,COUNTA(r_ACTIVEROW)-2)="N",
       INDEX(r_ACTIVEROW,1,COUNTA(r_ACTIVEROW))&amp;" "&amp;INDEX(r_ACTIVEROW,1,COUNTA(r_ACTIVEROW)-1),
       INDEX(r_ACTIVEROW,1,COUNTA(r_ACTIVEROW)-2)
      )</f>
        <v>DKA9115</v>
      </c>
      <c r="B8568" s="840" t="str" cm="1">
        <f t="array" ref="B8568">INDEX(r_ACTIVEROW,1,COUNTA(r_ACTIVEROW)-1)</f>
        <v>FRAME SIZE</v>
      </c>
      <c r="C8568" s="841" t="s">
        <v>67</v>
      </c>
      <c r="D8568" s="847" t="s">
        <v>613</v>
      </c>
      <c r="E8568" s="843" t="s">
        <v>364</v>
      </c>
      <c r="F8568" s="841" t="s">
        <v>110</v>
      </c>
      <c r="G8568" s="847" t="s">
        <v>616</v>
      </c>
      <c r="H8568" s="843" t="s">
        <v>380</v>
      </c>
      <c r="I8568" s="841" t="s">
        <v>231</v>
      </c>
      <c r="J8568" s="842" t="s">
        <v>62</v>
      </c>
      <c r="K8568" s="843" t="s">
        <v>64</v>
      </c>
      <c r="L8568" s="841" t="s">
        <v>631</v>
      </c>
      <c r="M8568" s="847" t="s">
        <v>619</v>
      </c>
      <c r="N8568" s="843" t="s">
        <v>632</v>
      </c>
      <c r="O8568" s="841"/>
      <c r="P8568" s="847"/>
      <c r="Q8568" s="843"/>
      <c r="R8568" s="841"/>
      <c r="S8568" s="847"/>
      <c r="T8568" s="843"/>
    </row>
    <row r="8569" spans="1:20" ht="18" hidden="1" customHeight="1">
      <c r="A8569" s="840" t="str" cm="1">
        <f t="array" ref="A8569">IF(INDEX(r_ACTIVEROW,1,COUNTA(r_ACTIVEROW)-2)="N",
       INDEX(r_ACTIVEROW,1,COUNTA(r_ACTIVEROW))&amp;" "&amp;INDEX(r_ACTIVEROW,1,COUNTA(r_ACTIVEROW)-1),
       INDEX(r_ACTIVEROW,1,COUNTA(r_ACTIVEROW)-2)
      )</f>
        <v>DKA9116</v>
      </c>
      <c r="B8569" s="840" t="str" cm="1">
        <f t="array" ref="B8569">INDEX(r_ACTIVEROW,1,COUNTA(r_ACTIVEROW)-1)</f>
        <v>FRAME SIZE</v>
      </c>
      <c r="C8569" s="841" t="s">
        <v>67</v>
      </c>
      <c r="D8569" s="847" t="s">
        <v>613</v>
      </c>
      <c r="E8569" s="843" t="s">
        <v>364</v>
      </c>
      <c r="F8569" s="841" t="s">
        <v>110</v>
      </c>
      <c r="G8569" s="847" t="s">
        <v>616</v>
      </c>
      <c r="H8569" s="843" t="s">
        <v>380</v>
      </c>
      <c r="I8569" s="841" t="s">
        <v>231</v>
      </c>
      <c r="J8569" s="842" t="s">
        <v>62</v>
      </c>
      <c r="K8569" s="843" t="s">
        <v>64</v>
      </c>
      <c r="L8569" s="841" t="s">
        <v>633</v>
      </c>
      <c r="M8569" s="847" t="s">
        <v>619</v>
      </c>
      <c r="N8569" s="843" t="s">
        <v>634</v>
      </c>
      <c r="O8569" s="841"/>
      <c r="P8569" s="847"/>
      <c r="Q8569" s="843"/>
      <c r="R8569" s="841"/>
      <c r="S8569" s="847"/>
      <c r="T8569" s="843"/>
    </row>
    <row r="8570" spans="1:20" ht="18" hidden="1" customHeight="1">
      <c r="A8570" s="840" t="str" cm="1">
        <f t="array" ref="A8570">IF(INDEX(r_ACTIVEROW,1,COUNTA(r_ACTIVEROW)-2)="N",
       INDEX(r_ACTIVEROW,1,COUNTA(r_ACTIVEROW))&amp;" "&amp;INDEX(r_ACTIVEROW,1,COUNTA(r_ACTIVEROW)-1),
       INDEX(r_ACTIVEROW,1,COUNTA(r_ACTIVEROW)-2)
      )</f>
        <v>DKA9117</v>
      </c>
      <c r="B8570" s="840" t="str" cm="1">
        <f t="array" ref="B8570">INDEX(r_ACTIVEROW,1,COUNTA(r_ACTIVEROW)-1)</f>
        <v>FRAME SIZE</v>
      </c>
      <c r="C8570" s="841" t="s">
        <v>67</v>
      </c>
      <c r="D8570" s="847" t="s">
        <v>613</v>
      </c>
      <c r="E8570" s="843" t="s">
        <v>364</v>
      </c>
      <c r="F8570" s="841" t="s">
        <v>110</v>
      </c>
      <c r="G8570" s="847" t="s">
        <v>616</v>
      </c>
      <c r="H8570" s="843" t="s">
        <v>380</v>
      </c>
      <c r="I8570" s="841" t="s">
        <v>231</v>
      </c>
      <c r="J8570" s="842" t="s">
        <v>62</v>
      </c>
      <c r="K8570" s="843" t="s">
        <v>64</v>
      </c>
      <c r="L8570" s="841" t="s">
        <v>635</v>
      </c>
      <c r="M8570" s="847" t="s">
        <v>619</v>
      </c>
      <c r="N8570" s="843" t="s">
        <v>636</v>
      </c>
      <c r="O8570" s="841"/>
      <c r="P8570" s="847"/>
      <c r="Q8570" s="843"/>
      <c r="R8570" s="841"/>
      <c r="S8570" s="847"/>
      <c r="T8570" s="843"/>
    </row>
    <row r="8571" spans="1:20" ht="18" hidden="1" customHeight="1">
      <c r="A8571" s="840" t="str" cm="1">
        <f t="array" ref="A8571">IF(INDEX(r_ACTIVEROW,1,COUNTA(r_ACTIVEROW)-2)="N",
       INDEX(r_ACTIVEROW,1,COUNTA(r_ACTIVEROW))&amp;" "&amp;INDEX(r_ACTIVEROW,1,COUNTA(r_ACTIVEROW)-1),
       INDEX(r_ACTIVEROW,1,COUNTA(r_ACTIVEROW)-2)
      )</f>
        <v>DKA9118</v>
      </c>
      <c r="B8571" s="840" t="str" cm="1">
        <f t="array" ref="B8571">INDEX(r_ACTIVEROW,1,COUNTA(r_ACTIVEROW)-1)</f>
        <v>FRAME SIZE</v>
      </c>
      <c r="C8571" s="841" t="s">
        <v>67</v>
      </c>
      <c r="D8571" s="847" t="s">
        <v>613</v>
      </c>
      <c r="E8571" s="843" t="s">
        <v>364</v>
      </c>
      <c r="F8571" s="841" t="s">
        <v>110</v>
      </c>
      <c r="G8571" s="847" t="s">
        <v>616</v>
      </c>
      <c r="H8571" s="843" t="s">
        <v>380</v>
      </c>
      <c r="I8571" s="841" t="s">
        <v>231</v>
      </c>
      <c r="J8571" s="842" t="s">
        <v>62</v>
      </c>
      <c r="K8571" s="843" t="s">
        <v>64</v>
      </c>
      <c r="L8571" s="841" t="s">
        <v>637</v>
      </c>
      <c r="M8571" s="847" t="s">
        <v>619</v>
      </c>
      <c r="N8571" s="843" t="s">
        <v>638</v>
      </c>
      <c r="O8571" s="841"/>
      <c r="P8571" s="847"/>
      <c r="Q8571" s="843"/>
      <c r="R8571" s="841"/>
      <c r="S8571" s="847"/>
      <c r="T8571" s="843"/>
    </row>
    <row r="8572" spans="1:20" ht="18" hidden="1" customHeight="1">
      <c r="A8572" s="840" t="str" cm="1">
        <f t="array" ref="A8572">IF(INDEX(r_ACTIVEROW,1,COUNTA(r_ACTIVEROW)-2)="N",
       INDEX(r_ACTIVEROW,1,COUNTA(r_ACTIVEROW))&amp;" "&amp;INDEX(r_ACTIVEROW,1,COUNTA(r_ACTIVEROW)-1),
       INDEX(r_ACTIVEROW,1,COUNTA(r_ACTIVEROW)-2)
      )</f>
        <v>DKA9112</v>
      </c>
      <c r="B8572" s="840" t="str" cm="1">
        <f t="array" ref="B8572">INDEX(r_ACTIVEROW,1,COUNTA(r_ACTIVEROW)-1)</f>
        <v>FRAME SIZE</v>
      </c>
      <c r="C8572" s="841" t="s">
        <v>67</v>
      </c>
      <c r="D8572" s="847" t="s">
        <v>613</v>
      </c>
      <c r="E8572" s="843" t="s">
        <v>364</v>
      </c>
      <c r="F8572" s="841" t="s">
        <v>111</v>
      </c>
      <c r="G8572" s="847" t="s">
        <v>616</v>
      </c>
      <c r="H8572" s="843" t="s">
        <v>407</v>
      </c>
      <c r="I8572" s="841" t="s">
        <v>230</v>
      </c>
      <c r="J8572" s="842" t="s">
        <v>62</v>
      </c>
      <c r="K8572" s="843" t="s">
        <v>63</v>
      </c>
      <c r="L8572" s="841" t="s">
        <v>625</v>
      </c>
      <c r="M8572" s="847" t="s">
        <v>619</v>
      </c>
      <c r="N8572" s="843" t="s">
        <v>626</v>
      </c>
      <c r="O8572" s="841"/>
      <c r="P8572" s="847"/>
      <c r="Q8572" s="843"/>
      <c r="R8572" s="841"/>
      <c r="S8572" s="847"/>
      <c r="T8572" s="843"/>
    </row>
    <row r="8573" spans="1:20" ht="18" hidden="1" customHeight="1">
      <c r="A8573" s="840" t="str" cm="1">
        <f t="array" ref="A8573">IF(INDEX(r_ACTIVEROW,1,COUNTA(r_ACTIVEROW)-2)="N",
       INDEX(r_ACTIVEROW,1,COUNTA(r_ACTIVEROW))&amp;" "&amp;INDEX(r_ACTIVEROW,1,COUNTA(r_ACTIVEROW)-1),
       INDEX(r_ACTIVEROW,1,COUNTA(r_ACTIVEROW)-2)
      )</f>
        <v>DKA9113</v>
      </c>
      <c r="B8573" s="840" t="str" cm="1">
        <f t="array" ref="B8573">INDEX(r_ACTIVEROW,1,COUNTA(r_ACTIVEROW)-1)</f>
        <v>FRAME SIZE</v>
      </c>
      <c r="C8573" s="841" t="s">
        <v>67</v>
      </c>
      <c r="D8573" s="847" t="s">
        <v>613</v>
      </c>
      <c r="E8573" s="843" t="s">
        <v>364</v>
      </c>
      <c r="F8573" s="841" t="s">
        <v>111</v>
      </c>
      <c r="G8573" s="847" t="s">
        <v>616</v>
      </c>
      <c r="H8573" s="843" t="s">
        <v>407</v>
      </c>
      <c r="I8573" s="841" t="s">
        <v>230</v>
      </c>
      <c r="J8573" s="842" t="s">
        <v>62</v>
      </c>
      <c r="K8573" s="843" t="s">
        <v>63</v>
      </c>
      <c r="L8573" s="841" t="s">
        <v>627</v>
      </c>
      <c r="M8573" s="847" t="s">
        <v>619</v>
      </c>
      <c r="N8573" s="843" t="s">
        <v>628</v>
      </c>
      <c r="O8573" s="841"/>
      <c r="P8573" s="847"/>
      <c r="Q8573" s="843"/>
      <c r="R8573" s="841"/>
      <c r="S8573" s="847"/>
      <c r="T8573" s="843"/>
    </row>
    <row r="8574" spans="1:20" ht="18" hidden="1" customHeight="1">
      <c r="A8574" s="840" t="str" cm="1">
        <f t="array" ref="A8574">IF(INDEX(r_ACTIVEROW,1,COUNTA(r_ACTIVEROW)-2)="N",
       INDEX(r_ACTIVEROW,1,COUNTA(r_ACTIVEROW))&amp;" "&amp;INDEX(r_ACTIVEROW,1,COUNTA(r_ACTIVEROW)-1),
       INDEX(r_ACTIVEROW,1,COUNTA(r_ACTIVEROW)-2)
      )</f>
        <v>DKA9114</v>
      </c>
      <c r="B8574" s="840" t="str" cm="1">
        <f t="array" ref="B8574">INDEX(r_ACTIVEROW,1,COUNTA(r_ACTIVEROW)-1)</f>
        <v>FRAME SIZE</v>
      </c>
      <c r="C8574" s="841" t="s">
        <v>67</v>
      </c>
      <c r="D8574" s="847" t="s">
        <v>613</v>
      </c>
      <c r="E8574" s="843" t="s">
        <v>364</v>
      </c>
      <c r="F8574" s="841" t="s">
        <v>111</v>
      </c>
      <c r="G8574" s="847" t="s">
        <v>616</v>
      </c>
      <c r="H8574" s="843" t="s">
        <v>407</v>
      </c>
      <c r="I8574" s="841" t="s">
        <v>230</v>
      </c>
      <c r="J8574" s="842" t="s">
        <v>62</v>
      </c>
      <c r="K8574" s="843" t="s">
        <v>63</v>
      </c>
      <c r="L8574" s="841" t="s">
        <v>629</v>
      </c>
      <c r="M8574" s="847" t="s">
        <v>619</v>
      </c>
      <c r="N8574" s="843" t="s">
        <v>630</v>
      </c>
      <c r="O8574" s="841"/>
      <c r="P8574" s="847"/>
      <c r="Q8574" s="843"/>
      <c r="R8574" s="841"/>
      <c r="S8574" s="847"/>
      <c r="T8574" s="843"/>
    </row>
    <row r="8575" spans="1:20" ht="18" hidden="1" customHeight="1">
      <c r="A8575" s="840" t="str" cm="1">
        <f t="array" ref="A8575">IF(INDEX(r_ACTIVEROW,1,COUNTA(r_ACTIVEROW)-2)="N",
       INDEX(r_ACTIVEROW,1,COUNTA(r_ACTIVEROW))&amp;" "&amp;INDEX(r_ACTIVEROW,1,COUNTA(r_ACTIVEROW)-1),
       INDEX(r_ACTIVEROW,1,COUNTA(r_ACTIVEROW)-2)
      )</f>
        <v>DKA9115</v>
      </c>
      <c r="B8575" s="840" t="str" cm="1">
        <f t="array" ref="B8575">INDEX(r_ACTIVEROW,1,COUNTA(r_ACTIVEROW)-1)</f>
        <v>FRAME SIZE</v>
      </c>
      <c r="C8575" s="841" t="s">
        <v>67</v>
      </c>
      <c r="D8575" s="847" t="s">
        <v>613</v>
      </c>
      <c r="E8575" s="843" t="s">
        <v>364</v>
      </c>
      <c r="F8575" s="841" t="s">
        <v>111</v>
      </c>
      <c r="G8575" s="847" t="s">
        <v>616</v>
      </c>
      <c r="H8575" s="843" t="s">
        <v>407</v>
      </c>
      <c r="I8575" s="841" t="s">
        <v>230</v>
      </c>
      <c r="J8575" s="842" t="s">
        <v>62</v>
      </c>
      <c r="K8575" s="843" t="s">
        <v>63</v>
      </c>
      <c r="L8575" s="841" t="s">
        <v>631</v>
      </c>
      <c r="M8575" s="847" t="s">
        <v>619</v>
      </c>
      <c r="N8575" s="843" t="s">
        <v>632</v>
      </c>
      <c r="O8575" s="841"/>
      <c r="P8575" s="847"/>
      <c r="Q8575" s="843"/>
      <c r="R8575" s="841"/>
      <c r="S8575" s="847"/>
      <c r="T8575" s="843"/>
    </row>
    <row r="8576" spans="1:20" ht="18" hidden="1" customHeight="1">
      <c r="A8576" s="840" t="str" cm="1">
        <f t="array" ref="A8576">IF(INDEX(r_ACTIVEROW,1,COUNTA(r_ACTIVEROW)-2)="N",
       INDEX(r_ACTIVEROW,1,COUNTA(r_ACTIVEROW))&amp;" "&amp;INDEX(r_ACTIVEROW,1,COUNTA(r_ACTIVEROW)-1),
       INDEX(r_ACTIVEROW,1,COUNTA(r_ACTIVEROW)-2)
      )</f>
        <v>DKA9116</v>
      </c>
      <c r="B8576" s="840" t="str" cm="1">
        <f t="array" ref="B8576">INDEX(r_ACTIVEROW,1,COUNTA(r_ACTIVEROW)-1)</f>
        <v>FRAME SIZE</v>
      </c>
      <c r="C8576" s="841" t="s">
        <v>67</v>
      </c>
      <c r="D8576" s="847" t="s">
        <v>613</v>
      </c>
      <c r="E8576" s="843" t="s">
        <v>364</v>
      </c>
      <c r="F8576" s="841" t="s">
        <v>111</v>
      </c>
      <c r="G8576" s="847" t="s">
        <v>616</v>
      </c>
      <c r="H8576" s="843" t="s">
        <v>407</v>
      </c>
      <c r="I8576" s="841" t="s">
        <v>230</v>
      </c>
      <c r="J8576" s="842" t="s">
        <v>62</v>
      </c>
      <c r="K8576" s="843" t="s">
        <v>63</v>
      </c>
      <c r="L8576" s="841" t="s">
        <v>633</v>
      </c>
      <c r="M8576" s="847" t="s">
        <v>619</v>
      </c>
      <c r="N8576" s="843" t="s">
        <v>634</v>
      </c>
      <c r="O8576" s="841"/>
      <c r="P8576" s="847"/>
      <c r="Q8576" s="843"/>
      <c r="R8576" s="841"/>
      <c r="S8576" s="847"/>
      <c r="T8576" s="843"/>
    </row>
    <row r="8577" spans="1:20" ht="18" hidden="1" customHeight="1">
      <c r="A8577" s="840" t="str" cm="1">
        <f t="array" ref="A8577">IF(INDEX(r_ACTIVEROW,1,COUNTA(r_ACTIVEROW)-2)="N",
       INDEX(r_ACTIVEROW,1,COUNTA(r_ACTIVEROW))&amp;" "&amp;INDEX(r_ACTIVEROW,1,COUNTA(r_ACTIVEROW)-1),
       INDEX(r_ACTIVEROW,1,COUNTA(r_ACTIVEROW)-2)
      )</f>
        <v>DKA9117</v>
      </c>
      <c r="B8577" s="840" t="str" cm="1">
        <f t="array" ref="B8577">INDEX(r_ACTIVEROW,1,COUNTA(r_ACTIVEROW)-1)</f>
        <v>FRAME SIZE</v>
      </c>
      <c r="C8577" s="841" t="s">
        <v>67</v>
      </c>
      <c r="D8577" s="847" t="s">
        <v>613</v>
      </c>
      <c r="E8577" s="843" t="s">
        <v>364</v>
      </c>
      <c r="F8577" s="841" t="s">
        <v>111</v>
      </c>
      <c r="G8577" s="847" t="s">
        <v>616</v>
      </c>
      <c r="H8577" s="843" t="s">
        <v>407</v>
      </c>
      <c r="I8577" s="841" t="s">
        <v>230</v>
      </c>
      <c r="J8577" s="842" t="s">
        <v>62</v>
      </c>
      <c r="K8577" s="843" t="s">
        <v>63</v>
      </c>
      <c r="L8577" s="841" t="s">
        <v>635</v>
      </c>
      <c r="M8577" s="847" t="s">
        <v>619</v>
      </c>
      <c r="N8577" s="843" t="s">
        <v>636</v>
      </c>
      <c r="O8577" s="841"/>
      <c r="P8577" s="847"/>
      <c r="Q8577" s="843"/>
      <c r="R8577" s="841"/>
      <c r="S8577" s="847"/>
      <c r="T8577" s="843"/>
    </row>
    <row r="8578" spans="1:20" ht="18" hidden="1" customHeight="1">
      <c r="A8578" s="840" t="str" cm="1">
        <f t="array" ref="A8578">IF(INDEX(r_ACTIVEROW,1,COUNTA(r_ACTIVEROW)-2)="N",
       INDEX(r_ACTIVEROW,1,COUNTA(r_ACTIVEROW))&amp;" "&amp;INDEX(r_ACTIVEROW,1,COUNTA(r_ACTIVEROW)-1),
       INDEX(r_ACTIVEROW,1,COUNTA(r_ACTIVEROW)-2)
      )</f>
        <v>DKA9118</v>
      </c>
      <c r="B8578" s="840" t="str" cm="1">
        <f t="array" ref="B8578">INDEX(r_ACTIVEROW,1,COUNTA(r_ACTIVEROW)-1)</f>
        <v>FRAME SIZE</v>
      </c>
      <c r="C8578" s="841" t="s">
        <v>67</v>
      </c>
      <c r="D8578" s="847" t="s">
        <v>613</v>
      </c>
      <c r="E8578" s="843" t="s">
        <v>364</v>
      </c>
      <c r="F8578" s="841" t="s">
        <v>111</v>
      </c>
      <c r="G8578" s="847" t="s">
        <v>616</v>
      </c>
      <c r="H8578" s="843" t="s">
        <v>407</v>
      </c>
      <c r="I8578" s="841" t="s">
        <v>230</v>
      </c>
      <c r="J8578" s="842" t="s">
        <v>62</v>
      </c>
      <c r="K8578" s="843" t="s">
        <v>63</v>
      </c>
      <c r="L8578" s="841" t="s">
        <v>637</v>
      </c>
      <c r="M8578" s="847" t="s">
        <v>619</v>
      </c>
      <c r="N8578" s="843" t="s">
        <v>638</v>
      </c>
      <c r="O8578" s="841"/>
      <c r="P8578" s="847"/>
      <c r="Q8578" s="843"/>
      <c r="R8578" s="841"/>
      <c r="S8578" s="847"/>
      <c r="T8578" s="843"/>
    </row>
    <row r="8579" spans="1:20" ht="18" hidden="1" customHeight="1">
      <c r="A8579" s="840" t="str" cm="1">
        <f t="array" ref="A8579">IF(INDEX(r_ACTIVEROW,1,COUNTA(r_ACTIVEROW)-2)="N",
       INDEX(r_ACTIVEROW,1,COUNTA(r_ACTIVEROW))&amp;" "&amp;INDEX(r_ACTIVEROW,1,COUNTA(r_ACTIVEROW)-1),
       INDEX(r_ACTIVEROW,1,COUNTA(r_ACTIVEROW)-2)
      )</f>
        <v>DKA9112</v>
      </c>
      <c r="B8579" s="840" t="str" cm="1">
        <f t="array" ref="B8579">INDEX(r_ACTIVEROW,1,COUNTA(r_ACTIVEROW)-1)</f>
        <v>FRAME SIZE</v>
      </c>
      <c r="C8579" s="841" t="s">
        <v>67</v>
      </c>
      <c r="D8579" s="847" t="s">
        <v>613</v>
      </c>
      <c r="E8579" s="843" t="s">
        <v>364</v>
      </c>
      <c r="F8579" s="841" t="s">
        <v>111</v>
      </c>
      <c r="G8579" s="847" t="s">
        <v>616</v>
      </c>
      <c r="H8579" s="843" t="s">
        <v>407</v>
      </c>
      <c r="I8579" s="841" t="s">
        <v>231</v>
      </c>
      <c r="J8579" s="842" t="s">
        <v>62</v>
      </c>
      <c r="K8579" s="843" t="s">
        <v>64</v>
      </c>
      <c r="L8579" s="841" t="s">
        <v>625</v>
      </c>
      <c r="M8579" s="847" t="s">
        <v>619</v>
      </c>
      <c r="N8579" s="843" t="s">
        <v>626</v>
      </c>
      <c r="O8579" s="841"/>
      <c r="P8579" s="847"/>
      <c r="Q8579" s="843"/>
      <c r="R8579" s="841"/>
      <c r="S8579" s="847"/>
      <c r="T8579" s="843"/>
    </row>
    <row r="8580" spans="1:20" ht="18" hidden="1" customHeight="1">
      <c r="A8580" s="840" t="str" cm="1">
        <f t="array" ref="A8580">IF(INDEX(r_ACTIVEROW,1,COUNTA(r_ACTIVEROW)-2)="N",
       INDEX(r_ACTIVEROW,1,COUNTA(r_ACTIVEROW))&amp;" "&amp;INDEX(r_ACTIVEROW,1,COUNTA(r_ACTIVEROW)-1),
       INDEX(r_ACTIVEROW,1,COUNTA(r_ACTIVEROW)-2)
      )</f>
        <v>DKA9113</v>
      </c>
      <c r="B8580" s="840" t="str" cm="1">
        <f t="array" ref="B8580">INDEX(r_ACTIVEROW,1,COUNTA(r_ACTIVEROW)-1)</f>
        <v>FRAME SIZE</v>
      </c>
      <c r="C8580" s="841" t="s">
        <v>67</v>
      </c>
      <c r="D8580" s="847" t="s">
        <v>613</v>
      </c>
      <c r="E8580" s="843" t="s">
        <v>364</v>
      </c>
      <c r="F8580" s="841" t="s">
        <v>111</v>
      </c>
      <c r="G8580" s="847" t="s">
        <v>616</v>
      </c>
      <c r="H8580" s="843" t="s">
        <v>407</v>
      </c>
      <c r="I8580" s="841" t="s">
        <v>231</v>
      </c>
      <c r="J8580" s="842" t="s">
        <v>62</v>
      </c>
      <c r="K8580" s="843" t="s">
        <v>64</v>
      </c>
      <c r="L8580" s="841" t="s">
        <v>627</v>
      </c>
      <c r="M8580" s="847" t="s">
        <v>619</v>
      </c>
      <c r="N8580" s="843" t="s">
        <v>628</v>
      </c>
      <c r="O8580" s="841"/>
      <c r="P8580" s="847"/>
      <c r="Q8580" s="843"/>
      <c r="R8580" s="841"/>
      <c r="S8580" s="847"/>
      <c r="T8580" s="843"/>
    </row>
    <row r="8581" spans="1:20" ht="18" hidden="1" customHeight="1">
      <c r="A8581" s="840" t="str" cm="1">
        <f t="array" ref="A8581">IF(INDEX(r_ACTIVEROW,1,COUNTA(r_ACTIVEROW)-2)="N",
       INDEX(r_ACTIVEROW,1,COUNTA(r_ACTIVEROW))&amp;" "&amp;INDEX(r_ACTIVEROW,1,COUNTA(r_ACTIVEROW)-1),
       INDEX(r_ACTIVEROW,1,COUNTA(r_ACTIVEROW)-2)
      )</f>
        <v>DKA9114</v>
      </c>
      <c r="B8581" s="840" t="str" cm="1">
        <f t="array" ref="B8581">INDEX(r_ACTIVEROW,1,COUNTA(r_ACTIVEROW)-1)</f>
        <v>FRAME SIZE</v>
      </c>
      <c r="C8581" s="841" t="s">
        <v>67</v>
      </c>
      <c r="D8581" s="847" t="s">
        <v>613</v>
      </c>
      <c r="E8581" s="843" t="s">
        <v>364</v>
      </c>
      <c r="F8581" s="841" t="s">
        <v>111</v>
      </c>
      <c r="G8581" s="847" t="s">
        <v>616</v>
      </c>
      <c r="H8581" s="843" t="s">
        <v>407</v>
      </c>
      <c r="I8581" s="841" t="s">
        <v>231</v>
      </c>
      <c r="J8581" s="842" t="s">
        <v>62</v>
      </c>
      <c r="K8581" s="843" t="s">
        <v>64</v>
      </c>
      <c r="L8581" s="841" t="s">
        <v>629</v>
      </c>
      <c r="M8581" s="847" t="s">
        <v>619</v>
      </c>
      <c r="N8581" s="843" t="s">
        <v>630</v>
      </c>
      <c r="O8581" s="841"/>
      <c r="P8581" s="847"/>
      <c r="Q8581" s="843"/>
      <c r="R8581" s="841"/>
      <c r="S8581" s="847"/>
      <c r="T8581" s="843"/>
    </row>
    <row r="8582" spans="1:20" ht="18" hidden="1" customHeight="1">
      <c r="A8582" s="840" t="str" cm="1">
        <f t="array" ref="A8582">IF(INDEX(r_ACTIVEROW,1,COUNTA(r_ACTIVEROW)-2)="N",
       INDEX(r_ACTIVEROW,1,COUNTA(r_ACTIVEROW))&amp;" "&amp;INDEX(r_ACTIVEROW,1,COUNTA(r_ACTIVEROW)-1),
       INDEX(r_ACTIVEROW,1,COUNTA(r_ACTIVEROW)-2)
      )</f>
        <v>DKA9115</v>
      </c>
      <c r="B8582" s="840" t="str" cm="1">
        <f t="array" ref="B8582">INDEX(r_ACTIVEROW,1,COUNTA(r_ACTIVEROW)-1)</f>
        <v>FRAME SIZE</v>
      </c>
      <c r="C8582" s="841" t="s">
        <v>67</v>
      </c>
      <c r="D8582" s="847" t="s">
        <v>613</v>
      </c>
      <c r="E8582" s="843" t="s">
        <v>364</v>
      </c>
      <c r="F8582" s="841" t="s">
        <v>111</v>
      </c>
      <c r="G8582" s="847" t="s">
        <v>616</v>
      </c>
      <c r="H8582" s="843" t="s">
        <v>407</v>
      </c>
      <c r="I8582" s="841" t="s">
        <v>231</v>
      </c>
      <c r="J8582" s="842" t="s">
        <v>62</v>
      </c>
      <c r="K8582" s="843" t="s">
        <v>64</v>
      </c>
      <c r="L8582" s="841" t="s">
        <v>631</v>
      </c>
      <c r="M8582" s="847" t="s">
        <v>619</v>
      </c>
      <c r="N8582" s="843" t="s">
        <v>632</v>
      </c>
      <c r="O8582" s="841"/>
      <c r="P8582" s="847"/>
      <c r="Q8582" s="843"/>
      <c r="R8582" s="841"/>
      <c r="S8582" s="847"/>
      <c r="T8582" s="843"/>
    </row>
    <row r="8583" spans="1:20" ht="18" hidden="1" customHeight="1">
      <c r="A8583" s="840" t="str" cm="1">
        <f t="array" ref="A8583">IF(INDEX(r_ACTIVEROW,1,COUNTA(r_ACTIVEROW)-2)="N",
       INDEX(r_ACTIVEROW,1,COUNTA(r_ACTIVEROW))&amp;" "&amp;INDEX(r_ACTIVEROW,1,COUNTA(r_ACTIVEROW)-1),
       INDEX(r_ACTIVEROW,1,COUNTA(r_ACTIVEROW)-2)
      )</f>
        <v>DKA9116</v>
      </c>
      <c r="B8583" s="840" t="str" cm="1">
        <f t="array" ref="B8583">INDEX(r_ACTIVEROW,1,COUNTA(r_ACTIVEROW)-1)</f>
        <v>FRAME SIZE</v>
      </c>
      <c r="C8583" s="841" t="s">
        <v>67</v>
      </c>
      <c r="D8583" s="847" t="s">
        <v>613</v>
      </c>
      <c r="E8583" s="843" t="s">
        <v>364</v>
      </c>
      <c r="F8583" s="841" t="s">
        <v>111</v>
      </c>
      <c r="G8583" s="847" t="s">
        <v>616</v>
      </c>
      <c r="H8583" s="843" t="s">
        <v>407</v>
      </c>
      <c r="I8583" s="841" t="s">
        <v>231</v>
      </c>
      <c r="J8583" s="842" t="s">
        <v>62</v>
      </c>
      <c r="K8583" s="843" t="s">
        <v>64</v>
      </c>
      <c r="L8583" s="841" t="s">
        <v>633</v>
      </c>
      <c r="M8583" s="847" t="s">
        <v>619</v>
      </c>
      <c r="N8583" s="843" t="s">
        <v>634</v>
      </c>
      <c r="O8583" s="841"/>
      <c r="P8583" s="847"/>
      <c r="Q8583" s="843"/>
      <c r="R8583" s="841"/>
      <c r="S8583" s="847"/>
      <c r="T8583" s="843"/>
    </row>
    <row r="8584" spans="1:20" ht="18" hidden="1" customHeight="1">
      <c r="A8584" s="840" t="str" cm="1">
        <f t="array" ref="A8584">IF(INDEX(r_ACTIVEROW,1,COUNTA(r_ACTIVEROW)-2)="N",
       INDEX(r_ACTIVEROW,1,COUNTA(r_ACTIVEROW))&amp;" "&amp;INDEX(r_ACTIVEROW,1,COUNTA(r_ACTIVEROW)-1),
       INDEX(r_ACTIVEROW,1,COUNTA(r_ACTIVEROW)-2)
      )</f>
        <v>DKA9117</v>
      </c>
      <c r="B8584" s="840" t="str" cm="1">
        <f t="array" ref="B8584">INDEX(r_ACTIVEROW,1,COUNTA(r_ACTIVEROW)-1)</f>
        <v>FRAME SIZE</v>
      </c>
      <c r="C8584" s="841" t="s">
        <v>67</v>
      </c>
      <c r="D8584" s="847" t="s">
        <v>613</v>
      </c>
      <c r="E8584" s="843" t="s">
        <v>364</v>
      </c>
      <c r="F8584" s="841" t="s">
        <v>111</v>
      </c>
      <c r="G8584" s="847" t="s">
        <v>616</v>
      </c>
      <c r="H8584" s="843" t="s">
        <v>407</v>
      </c>
      <c r="I8584" s="841" t="s">
        <v>231</v>
      </c>
      <c r="J8584" s="842" t="s">
        <v>62</v>
      </c>
      <c r="K8584" s="843" t="s">
        <v>64</v>
      </c>
      <c r="L8584" s="841" t="s">
        <v>635</v>
      </c>
      <c r="M8584" s="847" t="s">
        <v>619</v>
      </c>
      <c r="N8584" s="843" t="s">
        <v>636</v>
      </c>
      <c r="O8584" s="841"/>
      <c r="P8584" s="847"/>
      <c r="Q8584" s="843"/>
      <c r="R8584" s="841"/>
      <c r="S8584" s="847"/>
      <c r="T8584" s="843"/>
    </row>
    <row r="8585" spans="1:20" ht="18" hidden="1" customHeight="1">
      <c r="A8585" s="840" t="str" cm="1">
        <f t="array" ref="A8585">IF(INDEX(r_ACTIVEROW,1,COUNTA(r_ACTIVEROW)-2)="N",
       INDEX(r_ACTIVEROW,1,COUNTA(r_ACTIVEROW))&amp;" "&amp;INDEX(r_ACTIVEROW,1,COUNTA(r_ACTIVEROW)-1),
       INDEX(r_ACTIVEROW,1,COUNTA(r_ACTIVEROW)-2)
      )</f>
        <v>DKA9118</v>
      </c>
      <c r="B8585" s="840" t="str" cm="1">
        <f t="array" ref="B8585">INDEX(r_ACTIVEROW,1,COUNTA(r_ACTIVEROW)-1)</f>
        <v>FRAME SIZE</v>
      </c>
      <c r="C8585" s="841" t="s">
        <v>67</v>
      </c>
      <c r="D8585" s="847" t="s">
        <v>613</v>
      </c>
      <c r="E8585" s="843" t="s">
        <v>364</v>
      </c>
      <c r="F8585" s="841" t="s">
        <v>111</v>
      </c>
      <c r="G8585" s="847" t="s">
        <v>616</v>
      </c>
      <c r="H8585" s="843" t="s">
        <v>407</v>
      </c>
      <c r="I8585" s="841" t="s">
        <v>231</v>
      </c>
      <c r="J8585" s="842" t="s">
        <v>62</v>
      </c>
      <c r="K8585" s="843" t="s">
        <v>64</v>
      </c>
      <c r="L8585" s="841" t="s">
        <v>637</v>
      </c>
      <c r="M8585" s="847" t="s">
        <v>619</v>
      </c>
      <c r="N8585" s="843" t="s">
        <v>638</v>
      </c>
      <c r="O8585" s="841"/>
      <c r="P8585" s="847"/>
      <c r="Q8585" s="843"/>
      <c r="R8585" s="841"/>
      <c r="S8585" s="847"/>
      <c r="T8585" s="843"/>
    </row>
    <row r="8586" spans="1:20" ht="18" hidden="1" customHeight="1">
      <c r="A8586" s="840" t="str" cm="1">
        <f t="array" ref="A8586">IF(INDEX(r_ACTIVEROW,1,COUNTA(r_ACTIVEROW)-2)="N",
       INDEX(r_ACTIVEROW,1,COUNTA(r_ACTIVEROW))&amp;" "&amp;INDEX(r_ACTIVEROW,1,COUNTA(r_ACTIVEROW)-1),
       INDEX(r_ACTIVEROW,1,COUNTA(r_ACTIVEROW)-2)
      )</f>
        <v>DKA9112</v>
      </c>
      <c r="B8586" s="840" t="str" cm="1">
        <f t="array" ref="B8586">INDEX(r_ACTIVEROW,1,COUNTA(r_ACTIVEROW)-1)</f>
        <v>FRAME SIZE</v>
      </c>
      <c r="C8586" s="841" t="s">
        <v>67</v>
      </c>
      <c r="D8586" s="847" t="s">
        <v>613</v>
      </c>
      <c r="E8586" s="843" t="s">
        <v>364</v>
      </c>
      <c r="F8586" s="841" t="s">
        <v>111</v>
      </c>
      <c r="G8586" s="847" t="s">
        <v>616</v>
      </c>
      <c r="H8586" s="843" t="s">
        <v>407</v>
      </c>
      <c r="I8586" s="841" t="s">
        <v>334</v>
      </c>
      <c r="J8586" s="842" t="s">
        <v>62</v>
      </c>
      <c r="K8586" s="843" t="s">
        <v>315</v>
      </c>
      <c r="L8586" s="841" t="s">
        <v>625</v>
      </c>
      <c r="M8586" s="847" t="s">
        <v>619</v>
      </c>
      <c r="N8586" s="843" t="s">
        <v>626</v>
      </c>
      <c r="O8586" s="841"/>
      <c r="P8586" s="847"/>
      <c r="Q8586" s="843"/>
      <c r="R8586" s="841"/>
      <c r="S8586" s="847"/>
      <c r="T8586" s="843"/>
    </row>
    <row r="8587" spans="1:20" ht="18" hidden="1" customHeight="1">
      <c r="A8587" s="840" t="str" cm="1">
        <f t="array" ref="A8587">IF(INDEX(r_ACTIVEROW,1,COUNTA(r_ACTIVEROW)-2)="N",
       INDEX(r_ACTIVEROW,1,COUNTA(r_ACTIVEROW))&amp;" "&amp;INDEX(r_ACTIVEROW,1,COUNTA(r_ACTIVEROW)-1),
       INDEX(r_ACTIVEROW,1,COUNTA(r_ACTIVEROW)-2)
      )</f>
        <v>DKA9113</v>
      </c>
      <c r="B8587" s="840" t="str" cm="1">
        <f t="array" ref="B8587">INDEX(r_ACTIVEROW,1,COUNTA(r_ACTIVEROW)-1)</f>
        <v>FRAME SIZE</v>
      </c>
      <c r="C8587" s="841" t="s">
        <v>67</v>
      </c>
      <c r="D8587" s="847" t="s">
        <v>613</v>
      </c>
      <c r="E8587" s="843" t="s">
        <v>364</v>
      </c>
      <c r="F8587" s="841" t="s">
        <v>111</v>
      </c>
      <c r="G8587" s="847" t="s">
        <v>616</v>
      </c>
      <c r="H8587" s="843" t="s">
        <v>407</v>
      </c>
      <c r="I8587" s="841" t="s">
        <v>334</v>
      </c>
      <c r="J8587" s="842" t="s">
        <v>62</v>
      </c>
      <c r="K8587" s="843" t="s">
        <v>315</v>
      </c>
      <c r="L8587" s="841" t="s">
        <v>627</v>
      </c>
      <c r="M8587" s="847" t="s">
        <v>619</v>
      </c>
      <c r="N8587" s="843" t="s">
        <v>628</v>
      </c>
      <c r="O8587" s="841"/>
      <c r="P8587" s="847"/>
      <c r="Q8587" s="843"/>
      <c r="R8587" s="841"/>
      <c r="S8587" s="847"/>
      <c r="T8587" s="843"/>
    </row>
    <row r="8588" spans="1:20" ht="18" hidden="1" customHeight="1">
      <c r="A8588" s="840" t="str" cm="1">
        <f t="array" ref="A8588">IF(INDEX(r_ACTIVEROW,1,COUNTA(r_ACTIVEROW)-2)="N",
       INDEX(r_ACTIVEROW,1,COUNTA(r_ACTIVEROW))&amp;" "&amp;INDEX(r_ACTIVEROW,1,COUNTA(r_ACTIVEROW)-1),
       INDEX(r_ACTIVEROW,1,COUNTA(r_ACTIVEROW)-2)
      )</f>
        <v>DKA9114</v>
      </c>
      <c r="B8588" s="840" t="str" cm="1">
        <f t="array" ref="B8588">INDEX(r_ACTIVEROW,1,COUNTA(r_ACTIVEROW)-1)</f>
        <v>FRAME SIZE</v>
      </c>
      <c r="C8588" s="841" t="s">
        <v>67</v>
      </c>
      <c r="D8588" s="847" t="s">
        <v>613</v>
      </c>
      <c r="E8588" s="843" t="s">
        <v>364</v>
      </c>
      <c r="F8588" s="841" t="s">
        <v>111</v>
      </c>
      <c r="G8588" s="847" t="s">
        <v>616</v>
      </c>
      <c r="H8588" s="843" t="s">
        <v>407</v>
      </c>
      <c r="I8588" s="841" t="s">
        <v>334</v>
      </c>
      <c r="J8588" s="842" t="s">
        <v>62</v>
      </c>
      <c r="K8588" s="843" t="s">
        <v>315</v>
      </c>
      <c r="L8588" s="841" t="s">
        <v>629</v>
      </c>
      <c r="M8588" s="847" t="s">
        <v>619</v>
      </c>
      <c r="N8588" s="843" t="s">
        <v>630</v>
      </c>
      <c r="O8588" s="841"/>
      <c r="P8588" s="847"/>
      <c r="Q8588" s="843"/>
      <c r="R8588" s="841"/>
      <c r="S8588" s="847"/>
      <c r="T8588" s="843"/>
    </row>
    <row r="8589" spans="1:20" ht="18" hidden="1" customHeight="1">
      <c r="A8589" s="840" t="str" cm="1">
        <f t="array" ref="A8589">IF(INDEX(r_ACTIVEROW,1,COUNTA(r_ACTIVEROW)-2)="N",
       INDEX(r_ACTIVEROW,1,COUNTA(r_ACTIVEROW))&amp;" "&amp;INDEX(r_ACTIVEROW,1,COUNTA(r_ACTIVEROW)-1),
       INDEX(r_ACTIVEROW,1,COUNTA(r_ACTIVEROW)-2)
      )</f>
        <v>DKA9115</v>
      </c>
      <c r="B8589" s="840" t="str" cm="1">
        <f t="array" ref="B8589">INDEX(r_ACTIVEROW,1,COUNTA(r_ACTIVEROW)-1)</f>
        <v>FRAME SIZE</v>
      </c>
      <c r="C8589" s="841" t="s">
        <v>67</v>
      </c>
      <c r="D8589" s="847" t="s">
        <v>613</v>
      </c>
      <c r="E8589" s="843" t="s">
        <v>364</v>
      </c>
      <c r="F8589" s="841" t="s">
        <v>111</v>
      </c>
      <c r="G8589" s="847" t="s">
        <v>616</v>
      </c>
      <c r="H8589" s="843" t="s">
        <v>407</v>
      </c>
      <c r="I8589" s="841" t="s">
        <v>334</v>
      </c>
      <c r="J8589" s="842" t="s">
        <v>62</v>
      </c>
      <c r="K8589" s="843" t="s">
        <v>315</v>
      </c>
      <c r="L8589" s="841" t="s">
        <v>631</v>
      </c>
      <c r="M8589" s="847" t="s">
        <v>619</v>
      </c>
      <c r="N8589" s="843" t="s">
        <v>632</v>
      </c>
      <c r="O8589" s="841"/>
      <c r="P8589" s="847"/>
      <c r="Q8589" s="843"/>
      <c r="R8589" s="841"/>
      <c r="S8589" s="847"/>
      <c r="T8589" s="843"/>
    </row>
    <row r="8590" spans="1:20" ht="18" hidden="1" customHeight="1">
      <c r="A8590" s="840" t="str" cm="1">
        <f t="array" ref="A8590">IF(INDEX(r_ACTIVEROW,1,COUNTA(r_ACTIVEROW)-2)="N",
       INDEX(r_ACTIVEROW,1,COUNTA(r_ACTIVEROW))&amp;" "&amp;INDEX(r_ACTIVEROW,1,COUNTA(r_ACTIVEROW)-1),
       INDEX(r_ACTIVEROW,1,COUNTA(r_ACTIVEROW)-2)
      )</f>
        <v>DKA9116</v>
      </c>
      <c r="B8590" s="840" t="str" cm="1">
        <f t="array" ref="B8590">INDEX(r_ACTIVEROW,1,COUNTA(r_ACTIVEROW)-1)</f>
        <v>FRAME SIZE</v>
      </c>
      <c r="C8590" s="841" t="s">
        <v>67</v>
      </c>
      <c r="D8590" s="847" t="s">
        <v>613</v>
      </c>
      <c r="E8590" s="843" t="s">
        <v>364</v>
      </c>
      <c r="F8590" s="841" t="s">
        <v>111</v>
      </c>
      <c r="G8590" s="847" t="s">
        <v>616</v>
      </c>
      <c r="H8590" s="843" t="s">
        <v>407</v>
      </c>
      <c r="I8590" s="841" t="s">
        <v>334</v>
      </c>
      <c r="J8590" s="842" t="s">
        <v>62</v>
      </c>
      <c r="K8590" s="843" t="s">
        <v>315</v>
      </c>
      <c r="L8590" s="841" t="s">
        <v>633</v>
      </c>
      <c r="M8590" s="847" t="s">
        <v>619</v>
      </c>
      <c r="N8590" s="843" t="s">
        <v>634</v>
      </c>
      <c r="O8590" s="841"/>
      <c r="P8590" s="847"/>
      <c r="Q8590" s="843"/>
      <c r="R8590" s="841"/>
      <c r="S8590" s="847"/>
      <c r="T8590" s="843"/>
    </row>
    <row r="8591" spans="1:20" ht="18" hidden="1" customHeight="1">
      <c r="A8591" s="840" t="str" cm="1">
        <f t="array" ref="A8591">IF(INDEX(r_ACTIVEROW,1,COUNTA(r_ACTIVEROW)-2)="N",
       INDEX(r_ACTIVEROW,1,COUNTA(r_ACTIVEROW))&amp;" "&amp;INDEX(r_ACTIVEROW,1,COUNTA(r_ACTIVEROW)-1),
       INDEX(r_ACTIVEROW,1,COUNTA(r_ACTIVEROW)-2)
      )</f>
        <v>DKA9117</v>
      </c>
      <c r="B8591" s="840" t="str" cm="1">
        <f t="array" ref="B8591">INDEX(r_ACTIVEROW,1,COUNTA(r_ACTIVEROW)-1)</f>
        <v>FRAME SIZE</v>
      </c>
      <c r="C8591" s="841" t="s">
        <v>67</v>
      </c>
      <c r="D8591" s="847" t="s">
        <v>613</v>
      </c>
      <c r="E8591" s="843" t="s">
        <v>364</v>
      </c>
      <c r="F8591" s="841" t="s">
        <v>111</v>
      </c>
      <c r="G8591" s="847" t="s">
        <v>616</v>
      </c>
      <c r="H8591" s="843" t="s">
        <v>407</v>
      </c>
      <c r="I8591" s="841" t="s">
        <v>334</v>
      </c>
      <c r="J8591" s="842" t="s">
        <v>62</v>
      </c>
      <c r="K8591" s="843" t="s">
        <v>315</v>
      </c>
      <c r="L8591" s="841" t="s">
        <v>635</v>
      </c>
      <c r="M8591" s="847" t="s">
        <v>619</v>
      </c>
      <c r="N8591" s="843" t="s">
        <v>636</v>
      </c>
      <c r="O8591" s="841"/>
      <c r="P8591" s="847"/>
      <c r="Q8591" s="843"/>
      <c r="R8591" s="841"/>
      <c r="S8591" s="847"/>
      <c r="T8591" s="843"/>
    </row>
    <row r="8592" spans="1:20" ht="18" hidden="1" customHeight="1">
      <c r="A8592" s="840" t="str" cm="1">
        <f t="array" ref="A8592">IF(INDEX(r_ACTIVEROW,1,COUNTA(r_ACTIVEROW)-2)="N",
       INDEX(r_ACTIVEROW,1,COUNTA(r_ACTIVEROW))&amp;" "&amp;INDEX(r_ACTIVEROW,1,COUNTA(r_ACTIVEROW)-1),
       INDEX(r_ACTIVEROW,1,COUNTA(r_ACTIVEROW)-2)
      )</f>
        <v>DKA9118</v>
      </c>
      <c r="B8592" s="840" t="str" cm="1">
        <f t="array" ref="B8592">INDEX(r_ACTIVEROW,1,COUNTA(r_ACTIVEROW)-1)</f>
        <v>FRAME SIZE</v>
      </c>
      <c r="C8592" s="841" t="s">
        <v>67</v>
      </c>
      <c r="D8592" s="847" t="s">
        <v>613</v>
      </c>
      <c r="E8592" s="843" t="s">
        <v>364</v>
      </c>
      <c r="F8592" s="841" t="s">
        <v>111</v>
      </c>
      <c r="G8592" s="847" t="s">
        <v>616</v>
      </c>
      <c r="H8592" s="843" t="s">
        <v>407</v>
      </c>
      <c r="I8592" s="841" t="s">
        <v>334</v>
      </c>
      <c r="J8592" s="842" t="s">
        <v>62</v>
      </c>
      <c r="K8592" s="843" t="s">
        <v>315</v>
      </c>
      <c r="L8592" s="841" t="s">
        <v>637</v>
      </c>
      <c r="M8592" s="847" t="s">
        <v>619</v>
      </c>
      <c r="N8592" s="843" t="s">
        <v>638</v>
      </c>
      <c r="O8592" s="841"/>
      <c r="P8592" s="847"/>
      <c r="Q8592" s="843"/>
      <c r="R8592" s="841"/>
      <c r="S8592" s="847"/>
      <c r="T8592" s="843"/>
    </row>
    <row r="8593" spans="1:20" ht="18" hidden="1" customHeight="1">
      <c r="A8593" s="840" t="str" cm="1">
        <f t="array" ref="A8593">IF(INDEX(r_ACTIVEROW,1,COUNTA(r_ACTIVEROW)-2)="N",
       INDEX(r_ACTIVEROW,1,COUNTA(r_ACTIVEROW))&amp;" "&amp;INDEX(r_ACTIVEROW,1,COUNTA(r_ACTIVEROW)-1),
       INDEX(r_ACTIVEROW,1,COUNTA(r_ACTIVEROW)-2)
      )</f>
        <v>DKA9111</v>
      </c>
      <c r="B8593" s="840" t="str" cm="1">
        <f t="array" ref="B8593">INDEX(r_ACTIVEROW,1,COUNTA(r_ACTIVEROW)-1)</f>
        <v>FRAME SIZE</v>
      </c>
      <c r="C8593" s="841" t="s">
        <v>67</v>
      </c>
      <c r="D8593" s="847" t="s">
        <v>613</v>
      </c>
      <c r="E8593" s="843" t="s">
        <v>364</v>
      </c>
      <c r="F8593" s="841" t="s">
        <v>112</v>
      </c>
      <c r="G8593" s="847" t="s">
        <v>616</v>
      </c>
      <c r="H8593" s="843" t="s">
        <v>381</v>
      </c>
      <c r="I8593" s="841" t="s">
        <v>230</v>
      </c>
      <c r="J8593" s="842" t="s">
        <v>62</v>
      </c>
      <c r="K8593" s="843" t="s">
        <v>63</v>
      </c>
      <c r="L8593" s="841" t="s">
        <v>620</v>
      </c>
      <c r="M8593" s="847" t="s">
        <v>619</v>
      </c>
      <c r="N8593" s="843" t="s">
        <v>621</v>
      </c>
      <c r="O8593" s="841"/>
      <c r="P8593" s="847"/>
      <c r="Q8593" s="843"/>
      <c r="R8593" s="841"/>
      <c r="S8593" s="847"/>
      <c r="T8593" s="843"/>
    </row>
    <row r="8594" spans="1:20" ht="18" hidden="1" customHeight="1">
      <c r="A8594" s="840" t="str" cm="1">
        <f t="array" ref="A8594">IF(INDEX(r_ACTIVEROW,1,COUNTA(r_ACTIVEROW)-2)="N",
       INDEX(r_ACTIVEROW,1,COUNTA(r_ACTIVEROW))&amp;" "&amp;INDEX(r_ACTIVEROW,1,COUNTA(r_ACTIVEROW)-1),
       INDEX(r_ACTIVEROW,1,COUNTA(r_ACTIVEROW)-2)
      )</f>
        <v>DKA9113</v>
      </c>
      <c r="B8594" s="840" t="str" cm="1">
        <f t="array" ref="B8594">INDEX(r_ACTIVEROW,1,COUNTA(r_ACTIVEROW)-1)</f>
        <v>FRAME SIZE</v>
      </c>
      <c r="C8594" s="841" t="s">
        <v>67</v>
      </c>
      <c r="D8594" s="847" t="s">
        <v>613</v>
      </c>
      <c r="E8594" s="843" t="s">
        <v>364</v>
      </c>
      <c r="F8594" s="841" t="s">
        <v>112</v>
      </c>
      <c r="G8594" s="847" t="s">
        <v>616</v>
      </c>
      <c r="H8594" s="843" t="s">
        <v>381</v>
      </c>
      <c r="I8594" s="841" t="s">
        <v>230</v>
      </c>
      <c r="J8594" s="842" t="s">
        <v>62</v>
      </c>
      <c r="K8594" s="843" t="s">
        <v>63</v>
      </c>
      <c r="L8594" s="841" t="s">
        <v>627</v>
      </c>
      <c r="M8594" s="847" t="s">
        <v>619</v>
      </c>
      <c r="N8594" s="843" t="s">
        <v>628</v>
      </c>
      <c r="O8594" s="841"/>
      <c r="P8594" s="847"/>
      <c r="Q8594" s="843"/>
      <c r="R8594" s="841"/>
      <c r="S8594" s="847"/>
      <c r="T8594" s="843"/>
    </row>
    <row r="8595" spans="1:20" ht="18" hidden="1" customHeight="1">
      <c r="A8595" s="840" t="str" cm="1">
        <f t="array" ref="A8595">IF(INDEX(r_ACTIVEROW,1,COUNTA(r_ACTIVEROW)-2)="N",
       INDEX(r_ACTIVEROW,1,COUNTA(r_ACTIVEROW))&amp;" "&amp;INDEX(r_ACTIVEROW,1,COUNTA(r_ACTIVEROW)-1),
       INDEX(r_ACTIVEROW,1,COUNTA(r_ACTIVEROW)-2)
      )</f>
        <v>DKA9114</v>
      </c>
      <c r="B8595" s="840" t="str" cm="1">
        <f t="array" ref="B8595">INDEX(r_ACTIVEROW,1,COUNTA(r_ACTIVEROW)-1)</f>
        <v>FRAME SIZE</v>
      </c>
      <c r="C8595" s="841" t="s">
        <v>67</v>
      </c>
      <c r="D8595" s="847" t="s">
        <v>613</v>
      </c>
      <c r="E8595" s="843" t="s">
        <v>364</v>
      </c>
      <c r="F8595" s="841" t="s">
        <v>112</v>
      </c>
      <c r="G8595" s="847" t="s">
        <v>616</v>
      </c>
      <c r="H8595" s="843" t="s">
        <v>381</v>
      </c>
      <c r="I8595" s="841" t="s">
        <v>230</v>
      </c>
      <c r="J8595" s="842" t="s">
        <v>62</v>
      </c>
      <c r="K8595" s="843" t="s">
        <v>63</v>
      </c>
      <c r="L8595" s="841" t="s">
        <v>629</v>
      </c>
      <c r="M8595" s="847" t="s">
        <v>619</v>
      </c>
      <c r="N8595" s="843" t="s">
        <v>630</v>
      </c>
      <c r="O8595" s="841"/>
      <c r="P8595" s="847"/>
      <c r="Q8595" s="843"/>
      <c r="R8595" s="841"/>
      <c r="S8595" s="847"/>
      <c r="T8595" s="843"/>
    </row>
    <row r="8596" spans="1:20" ht="18" hidden="1" customHeight="1">
      <c r="A8596" s="840" t="str" cm="1">
        <f t="array" ref="A8596">IF(INDEX(r_ACTIVEROW,1,COUNTA(r_ACTIVEROW)-2)="N",
       INDEX(r_ACTIVEROW,1,COUNTA(r_ACTIVEROW))&amp;" "&amp;INDEX(r_ACTIVEROW,1,COUNTA(r_ACTIVEROW)-1),
       INDEX(r_ACTIVEROW,1,COUNTA(r_ACTIVEROW)-2)
      )</f>
        <v>DKA9115</v>
      </c>
      <c r="B8596" s="840" t="str" cm="1">
        <f t="array" ref="B8596">INDEX(r_ACTIVEROW,1,COUNTA(r_ACTIVEROW)-1)</f>
        <v>FRAME SIZE</v>
      </c>
      <c r="C8596" s="841" t="s">
        <v>67</v>
      </c>
      <c r="D8596" s="847" t="s">
        <v>613</v>
      </c>
      <c r="E8596" s="843" t="s">
        <v>364</v>
      </c>
      <c r="F8596" s="841" t="s">
        <v>112</v>
      </c>
      <c r="G8596" s="847" t="s">
        <v>616</v>
      </c>
      <c r="H8596" s="843" t="s">
        <v>381</v>
      </c>
      <c r="I8596" s="841" t="s">
        <v>230</v>
      </c>
      <c r="J8596" s="842" t="s">
        <v>62</v>
      </c>
      <c r="K8596" s="843" t="s">
        <v>63</v>
      </c>
      <c r="L8596" s="841" t="s">
        <v>631</v>
      </c>
      <c r="M8596" s="847" t="s">
        <v>619</v>
      </c>
      <c r="N8596" s="843" t="s">
        <v>632</v>
      </c>
      <c r="O8596" s="841"/>
      <c r="P8596" s="847"/>
      <c r="Q8596" s="843"/>
      <c r="R8596" s="841"/>
      <c r="S8596" s="847"/>
      <c r="T8596" s="843"/>
    </row>
    <row r="8597" spans="1:20" ht="18" hidden="1" customHeight="1">
      <c r="A8597" s="840" t="str" cm="1">
        <f t="array" ref="A8597">IF(INDEX(r_ACTIVEROW,1,COUNTA(r_ACTIVEROW)-2)="N",
       INDEX(r_ACTIVEROW,1,COUNTA(r_ACTIVEROW))&amp;" "&amp;INDEX(r_ACTIVEROW,1,COUNTA(r_ACTIVEROW)-1),
       INDEX(r_ACTIVEROW,1,COUNTA(r_ACTIVEROW)-2)
      )</f>
        <v>DKA9116</v>
      </c>
      <c r="B8597" s="840" t="str" cm="1">
        <f t="array" ref="B8597">INDEX(r_ACTIVEROW,1,COUNTA(r_ACTIVEROW)-1)</f>
        <v>FRAME SIZE</v>
      </c>
      <c r="C8597" s="841" t="s">
        <v>67</v>
      </c>
      <c r="D8597" s="847" t="s">
        <v>613</v>
      </c>
      <c r="E8597" s="843" t="s">
        <v>364</v>
      </c>
      <c r="F8597" s="841" t="s">
        <v>112</v>
      </c>
      <c r="G8597" s="847" t="s">
        <v>616</v>
      </c>
      <c r="H8597" s="843" t="s">
        <v>381</v>
      </c>
      <c r="I8597" s="841" t="s">
        <v>230</v>
      </c>
      <c r="J8597" s="842" t="s">
        <v>62</v>
      </c>
      <c r="K8597" s="843" t="s">
        <v>63</v>
      </c>
      <c r="L8597" s="841" t="s">
        <v>633</v>
      </c>
      <c r="M8597" s="847" t="s">
        <v>619</v>
      </c>
      <c r="N8597" s="843" t="s">
        <v>634</v>
      </c>
      <c r="O8597" s="841"/>
      <c r="P8597" s="847"/>
      <c r="Q8597" s="843"/>
      <c r="R8597" s="841"/>
      <c r="S8597" s="847"/>
      <c r="T8597" s="843"/>
    </row>
    <row r="8598" spans="1:20" ht="18" hidden="1" customHeight="1">
      <c r="A8598" s="840" t="str" cm="1">
        <f t="array" ref="A8598">IF(INDEX(r_ACTIVEROW,1,COUNTA(r_ACTIVEROW)-2)="N",
       INDEX(r_ACTIVEROW,1,COUNTA(r_ACTIVEROW))&amp;" "&amp;INDEX(r_ACTIVEROW,1,COUNTA(r_ACTIVEROW)-1),
       INDEX(r_ACTIVEROW,1,COUNTA(r_ACTIVEROW)-2)
      )</f>
        <v>DKA9117</v>
      </c>
      <c r="B8598" s="840" t="str" cm="1">
        <f t="array" ref="B8598">INDEX(r_ACTIVEROW,1,COUNTA(r_ACTIVEROW)-1)</f>
        <v>FRAME SIZE</v>
      </c>
      <c r="C8598" s="841" t="s">
        <v>67</v>
      </c>
      <c r="D8598" s="847" t="s">
        <v>613</v>
      </c>
      <c r="E8598" s="843" t="s">
        <v>364</v>
      </c>
      <c r="F8598" s="841" t="s">
        <v>112</v>
      </c>
      <c r="G8598" s="847" t="s">
        <v>616</v>
      </c>
      <c r="H8598" s="843" t="s">
        <v>381</v>
      </c>
      <c r="I8598" s="841" t="s">
        <v>230</v>
      </c>
      <c r="J8598" s="842" t="s">
        <v>62</v>
      </c>
      <c r="K8598" s="843" t="s">
        <v>63</v>
      </c>
      <c r="L8598" s="841" t="s">
        <v>635</v>
      </c>
      <c r="M8598" s="847" t="s">
        <v>619</v>
      </c>
      <c r="N8598" s="843" t="s">
        <v>636</v>
      </c>
      <c r="O8598" s="841"/>
      <c r="P8598" s="847"/>
      <c r="Q8598" s="843"/>
      <c r="R8598" s="841"/>
      <c r="S8598" s="847"/>
      <c r="T8598" s="843"/>
    </row>
    <row r="8599" spans="1:20" ht="18" hidden="1" customHeight="1">
      <c r="A8599" s="840" t="str" cm="1">
        <f t="array" ref="A8599">IF(INDEX(r_ACTIVEROW,1,COUNTA(r_ACTIVEROW)-2)="N",
       INDEX(r_ACTIVEROW,1,COUNTA(r_ACTIVEROW))&amp;" "&amp;INDEX(r_ACTIVEROW,1,COUNTA(r_ACTIVEROW)-1),
       INDEX(r_ACTIVEROW,1,COUNTA(r_ACTIVEROW)-2)
      )</f>
        <v>DKA9118</v>
      </c>
      <c r="B8599" s="840" t="str" cm="1">
        <f t="array" ref="B8599">INDEX(r_ACTIVEROW,1,COUNTA(r_ACTIVEROW)-1)</f>
        <v>FRAME SIZE</v>
      </c>
      <c r="C8599" s="841" t="s">
        <v>67</v>
      </c>
      <c r="D8599" s="847" t="s">
        <v>613</v>
      </c>
      <c r="E8599" s="843" t="s">
        <v>364</v>
      </c>
      <c r="F8599" s="841" t="s">
        <v>112</v>
      </c>
      <c r="G8599" s="847" t="s">
        <v>616</v>
      </c>
      <c r="H8599" s="843" t="s">
        <v>381</v>
      </c>
      <c r="I8599" s="841" t="s">
        <v>230</v>
      </c>
      <c r="J8599" s="842" t="s">
        <v>62</v>
      </c>
      <c r="K8599" s="843" t="s">
        <v>63</v>
      </c>
      <c r="L8599" s="841" t="s">
        <v>637</v>
      </c>
      <c r="M8599" s="847" t="s">
        <v>619</v>
      </c>
      <c r="N8599" s="843" t="s">
        <v>638</v>
      </c>
      <c r="O8599" s="841"/>
      <c r="P8599" s="847"/>
      <c r="Q8599" s="843"/>
      <c r="R8599" s="841"/>
      <c r="S8599" s="847"/>
      <c r="T8599" s="843"/>
    </row>
    <row r="8600" spans="1:20" ht="18" hidden="1" customHeight="1">
      <c r="A8600" s="840" t="str" cm="1">
        <f t="array" ref="A8600">IF(INDEX(r_ACTIVEROW,1,COUNTA(r_ACTIVEROW)-2)="N",
       INDEX(r_ACTIVEROW,1,COUNTA(r_ACTIVEROW))&amp;" "&amp;INDEX(r_ACTIVEROW,1,COUNTA(r_ACTIVEROW)-1),
       INDEX(r_ACTIVEROW,1,COUNTA(r_ACTIVEROW)-2)
      )</f>
        <v>DKA9112</v>
      </c>
      <c r="B8600" s="840" t="str" cm="1">
        <f t="array" ref="B8600">INDEX(r_ACTIVEROW,1,COUNTA(r_ACTIVEROW)-1)</f>
        <v>FRAME SIZE</v>
      </c>
      <c r="C8600" s="841" t="s">
        <v>67</v>
      </c>
      <c r="D8600" s="847" t="s">
        <v>613</v>
      </c>
      <c r="E8600" s="843" t="s">
        <v>364</v>
      </c>
      <c r="F8600" s="841" t="s">
        <v>112</v>
      </c>
      <c r="G8600" s="847" t="s">
        <v>616</v>
      </c>
      <c r="H8600" s="843" t="s">
        <v>381</v>
      </c>
      <c r="I8600" s="841" t="s">
        <v>231</v>
      </c>
      <c r="J8600" s="842" t="s">
        <v>62</v>
      </c>
      <c r="K8600" s="843" t="s">
        <v>64</v>
      </c>
      <c r="L8600" s="841" t="s">
        <v>625</v>
      </c>
      <c r="M8600" s="847" t="s">
        <v>619</v>
      </c>
      <c r="N8600" s="843" t="s">
        <v>626</v>
      </c>
      <c r="O8600" s="841"/>
      <c r="P8600" s="847"/>
      <c r="Q8600" s="843"/>
      <c r="R8600" s="841"/>
      <c r="S8600" s="847"/>
      <c r="T8600" s="843"/>
    </row>
    <row r="8601" spans="1:20" ht="18" hidden="1" customHeight="1">
      <c r="A8601" s="840" t="str" cm="1">
        <f t="array" ref="A8601">IF(INDEX(r_ACTIVEROW,1,COUNTA(r_ACTIVEROW)-2)="N",
       INDEX(r_ACTIVEROW,1,COUNTA(r_ACTIVEROW))&amp;" "&amp;INDEX(r_ACTIVEROW,1,COUNTA(r_ACTIVEROW)-1),
       INDEX(r_ACTIVEROW,1,COUNTA(r_ACTIVEROW)-2)
      )</f>
        <v>DKA9113</v>
      </c>
      <c r="B8601" s="840" t="str" cm="1">
        <f t="array" ref="B8601">INDEX(r_ACTIVEROW,1,COUNTA(r_ACTIVEROW)-1)</f>
        <v>FRAME SIZE</v>
      </c>
      <c r="C8601" s="841" t="s">
        <v>67</v>
      </c>
      <c r="D8601" s="847" t="s">
        <v>613</v>
      </c>
      <c r="E8601" s="843" t="s">
        <v>364</v>
      </c>
      <c r="F8601" s="841" t="s">
        <v>112</v>
      </c>
      <c r="G8601" s="847" t="s">
        <v>616</v>
      </c>
      <c r="H8601" s="843" t="s">
        <v>381</v>
      </c>
      <c r="I8601" s="841" t="s">
        <v>231</v>
      </c>
      <c r="J8601" s="842" t="s">
        <v>62</v>
      </c>
      <c r="K8601" s="843" t="s">
        <v>64</v>
      </c>
      <c r="L8601" s="841" t="s">
        <v>627</v>
      </c>
      <c r="M8601" s="847" t="s">
        <v>619</v>
      </c>
      <c r="N8601" s="843" t="s">
        <v>628</v>
      </c>
      <c r="O8601" s="841"/>
      <c r="P8601" s="847"/>
      <c r="Q8601" s="843"/>
      <c r="R8601" s="841"/>
      <c r="S8601" s="847"/>
      <c r="T8601" s="843"/>
    </row>
    <row r="8602" spans="1:20" ht="18" hidden="1" customHeight="1">
      <c r="A8602" s="840" t="str" cm="1">
        <f t="array" ref="A8602">IF(INDEX(r_ACTIVEROW,1,COUNTA(r_ACTIVEROW)-2)="N",
       INDEX(r_ACTIVEROW,1,COUNTA(r_ACTIVEROW))&amp;" "&amp;INDEX(r_ACTIVEROW,1,COUNTA(r_ACTIVEROW)-1),
       INDEX(r_ACTIVEROW,1,COUNTA(r_ACTIVEROW)-2)
      )</f>
        <v>DKA9114</v>
      </c>
      <c r="B8602" s="840" t="str" cm="1">
        <f t="array" ref="B8602">INDEX(r_ACTIVEROW,1,COUNTA(r_ACTIVEROW)-1)</f>
        <v>FRAME SIZE</v>
      </c>
      <c r="C8602" s="841" t="s">
        <v>67</v>
      </c>
      <c r="D8602" s="847" t="s">
        <v>613</v>
      </c>
      <c r="E8602" s="843" t="s">
        <v>364</v>
      </c>
      <c r="F8602" s="841" t="s">
        <v>112</v>
      </c>
      <c r="G8602" s="847" t="s">
        <v>616</v>
      </c>
      <c r="H8602" s="843" t="s">
        <v>381</v>
      </c>
      <c r="I8602" s="841" t="s">
        <v>231</v>
      </c>
      <c r="J8602" s="842" t="s">
        <v>62</v>
      </c>
      <c r="K8602" s="843" t="s">
        <v>64</v>
      </c>
      <c r="L8602" s="841" t="s">
        <v>629</v>
      </c>
      <c r="M8602" s="847" t="s">
        <v>619</v>
      </c>
      <c r="N8602" s="843" t="s">
        <v>630</v>
      </c>
      <c r="O8602" s="841"/>
      <c r="P8602" s="847"/>
      <c r="Q8602" s="843"/>
      <c r="R8602" s="841"/>
      <c r="S8602" s="847"/>
      <c r="T8602" s="843"/>
    </row>
    <row r="8603" spans="1:20" ht="18" hidden="1" customHeight="1">
      <c r="A8603" s="840" t="str" cm="1">
        <f t="array" ref="A8603">IF(INDEX(r_ACTIVEROW,1,COUNTA(r_ACTIVEROW)-2)="N",
       INDEX(r_ACTIVEROW,1,COUNTA(r_ACTIVEROW))&amp;" "&amp;INDEX(r_ACTIVEROW,1,COUNTA(r_ACTIVEROW)-1),
       INDEX(r_ACTIVEROW,1,COUNTA(r_ACTIVEROW)-2)
      )</f>
        <v>DKA9115</v>
      </c>
      <c r="B8603" s="840" t="str" cm="1">
        <f t="array" ref="B8603">INDEX(r_ACTIVEROW,1,COUNTA(r_ACTIVEROW)-1)</f>
        <v>FRAME SIZE</v>
      </c>
      <c r="C8603" s="841" t="s">
        <v>67</v>
      </c>
      <c r="D8603" s="847" t="s">
        <v>613</v>
      </c>
      <c r="E8603" s="843" t="s">
        <v>364</v>
      </c>
      <c r="F8603" s="841" t="s">
        <v>112</v>
      </c>
      <c r="G8603" s="847" t="s">
        <v>616</v>
      </c>
      <c r="H8603" s="843" t="s">
        <v>381</v>
      </c>
      <c r="I8603" s="841" t="s">
        <v>231</v>
      </c>
      <c r="J8603" s="842" t="s">
        <v>62</v>
      </c>
      <c r="K8603" s="843" t="s">
        <v>64</v>
      </c>
      <c r="L8603" s="841" t="s">
        <v>631</v>
      </c>
      <c r="M8603" s="847" t="s">
        <v>619</v>
      </c>
      <c r="N8603" s="843" t="s">
        <v>632</v>
      </c>
      <c r="O8603" s="841"/>
      <c r="P8603" s="847"/>
      <c r="Q8603" s="843"/>
      <c r="R8603" s="841"/>
      <c r="S8603" s="847"/>
      <c r="T8603" s="843"/>
    </row>
    <row r="8604" spans="1:20" ht="18" hidden="1" customHeight="1">
      <c r="A8604" s="840" t="str" cm="1">
        <f t="array" ref="A8604">IF(INDEX(r_ACTIVEROW,1,COUNTA(r_ACTIVEROW)-2)="N",
       INDEX(r_ACTIVEROW,1,COUNTA(r_ACTIVEROW))&amp;" "&amp;INDEX(r_ACTIVEROW,1,COUNTA(r_ACTIVEROW)-1),
       INDEX(r_ACTIVEROW,1,COUNTA(r_ACTIVEROW)-2)
      )</f>
        <v>DKA9116</v>
      </c>
      <c r="B8604" s="840" t="str" cm="1">
        <f t="array" ref="B8604">INDEX(r_ACTIVEROW,1,COUNTA(r_ACTIVEROW)-1)</f>
        <v>FRAME SIZE</v>
      </c>
      <c r="C8604" s="841" t="s">
        <v>67</v>
      </c>
      <c r="D8604" s="847" t="s">
        <v>613</v>
      </c>
      <c r="E8604" s="843" t="s">
        <v>364</v>
      </c>
      <c r="F8604" s="841" t="s">
        <v>112</v>
      </c>
      <c r="G8604" s="847" t="s">
        <v>616</v>
      </c>
      <c r="H8604" s="843" t="s">
        <v>381</v>
      </c>
      <c r="I8604" s="841" t="s">
        <v>231</v>
      </c>
      <c r="J8604" s="842" t="s">
        <v>62</v>
      </c>
      <c r="K8604" s="843" t="s">
        <v>64</v>
      </c>
      <c r="L8604" s="841" t="s">
        <v>633</v>
      </c>
      <c r="M8604" s="847" t="s">
        <v>619</v>
      </c>
      <c r="N8604" s="843" t="s">
        <v>634</v>
      </c>
      <c r="O8604" s="841"/>
      <c r="P8604" s="847"/>
      <c r="Q8604" s="843"/>
      <c r="R8604" s="841"/>
      <c r="S8604" s="847"/>
      <c r="T8604" s="843"/>
    </row>
    <row r="8605" spans="1:20" ht="18" hidden="1" customHeight="1">
      <c r="A8605" s="840" t="str" cm="1">
        <f t="array" ref="A8605">IF(INDEX(r_ACTIVEROW,1,COUNTA(r_ACTIVEROW)-2)="N",
       INDEX(r_ACTIVEROW,1,COUNTA(r_ACTIVEROW))&amp;" "&amp;INDEX(r_ACTIVEROW,1,COUNTA(r_ACTIVEROW)-1),
       INDEX(r_ACTIVEROW,1,COUNTA(r_ACTIVEROW)-2)
      )</f>
        <v>DKA9117</v>
      </c>
      <c r="B8605" s="840" t="str" cm="1">
        <f t="array" ref="B8605">INDEX(r_ACTIVEROW,1,COUNTA(r_ACTIVEROW)-1)</f>
        <v>FRAME SIZE</v>
      </c>
      <c r="C8605" s="841" t="s">
        <v>67</v>
      </c>
      <c r="D8605" s="847" t="s">
        <v>613</v>
      </c>
      <c r="E8605" s="843" t="s">
        <v>364</v>
      </c>
      <c r="F8605" s="841" t="s">
        <v>112</v>
      </c>
      <c r="G8605" s="847" t="s">
        <v>616</v>
      </c>
      <c r="H8605" s="843" t="s">
        <v>381</v>
      </c>
      <c r="I8605" s="841" t="s">
        <v>231</v>
      </c>
      <c r="J8605" s="842" t="s">
        <v>62</v>
      </c>
      <c r="K8605" s="843" t="s">
        <v>64</v>
      </c>
      <c r="L8605" s="841" t="s">
        <v>635</v>
      </c>
      <c r="M8605" s="847" t="s">
        <v>619</v>
      </c>
      <c r="N8605" s="843" t="s">
        <v>636</v>
      </c>
      <c r="O8605" s="841"/>
      <c r="P8605" s="847"/>
      <c r="Q8605" s="843"/>
      <c r="R8605" s="841"/>
      <c r="S8605" s="847"/>
      <c r="T8605" s="843"/>
    </row>
    <row r="8606" spans="1:20" ht="18" hidden="1" customHeight="1">
      <c r="A8606" s="840" t="str" cm="1">
        <f t="array" ref="A8606">IF(INDEX(r_ACTIVEROW,1,COUNTA(r_ACTIVEROW)-2)="N",
       INDEX(r_ACTIVEROW,1,COUNTA(r_ACTIVEROW))&amp;" "&amp;INDEX(r_ACTIVEROW,1,COUNTA(r_ACTIVEROW)-1),
       INDEX(r_ACTIVEROW,1,COUNTA(r_ACTIVEROW)-2)
      )</f>
        <v>DKA9118</v>
      </c>
      <c r="B8606" s="840" t="str" cm="1">
        <f t="array" ref="B8606">INDEX(r_ACTIVEROW,1,COUNTA(r_ACTIVEROW)-1)</f>
        <v>FRAME SIZE</v>
      </c>
      <c r="C8606" s="841" t="s">
        <v>67</v>
      </c>
      <c r="D8606" s="847" t="s">
        <v>613</v>
      </c>
      <c r="E8606" s="843" t="s">
        <v>364</v>
      </c>
      <c r="F8606" s="841" t="s">
        <v>112</v>
      </c>
      <c r="G8606" s="847" t="s">
        <v>616</v>
      </c>
      <c r="H8606" s="843" t="s">
        <v>381</v>
      </c>
      <c r="I8606" s="841" t="s">
        <v>231</v>
      </c>
      <c r="J8606" s="842" t="s">
        <v>62</v>
      </c>
      <c r="K8606" s="843" t="s">
        <v>64</v>
      </c>
      <c r="L8606" s="841" t="s">
        <v>637</v>
      </c>
      <c r="M8606" s="847" t="s">
        <v>619</v>
      </c>
      <c r="N8606" s="843" t="s">
        <v>638</v>
      </c>
      <c r="O8606" s="841"/>
      <c r="P8606" s="847"/>
      <c r="Q8606" s="843"/>
      <c r="R8606" s="841"/>
      <c r="S8606" s="847"/>
      <c r="T8606" s="843"/>
    </row>
    <row r="8607" spans="1:20" ht="18" hidden="1" customHeight="1">
      <c r="A8607" s="840" t="str" cm="1">
        <f t="array" ref="A8607">IF(INDEX(r_ACTIVEROW,1,COUNTA(r_ACTIVEROW)-2)="N",
       INDEX(r_ACTIVEROW,1,COUNTA(r_ACTIVEROW))&amp;" "&amp;INDEX(r_ACTIVEROW,1,COUNTA(r_ACTIVEROW)-1),
       INDEX(r_ACTIVEROW,1,COUNTA(r_ACTIVEROW)-2)
      )</f>
        <v>DKA9112</v>
      </c>
      <c r="B8607" s="840" t="str" cm="1">
        <f t="array" ref="B8607">INDEX(r_ACTIVEROW,1,COUNTA(r_ACTIVEROW)-1)</f>
        <v>FRAME SIZE</v>
      </c>
      <c r="C8607" s="841" t="s">
        <v>67</v>
      </c>
      <c r="D8607" s="847" t="s">
        <v>613</v>
      </c>
      <c r="E8607" s="843" t="s">
        <v>364</v>
      </c>
      <c r="F8607" s="841" t="s">
        <v>112</v>
      </c>
      <c r="G8607" s="847" t="s">
        <v>616</v>
      </c>
      <c r="H8607" s="843" t="s">
        <v>381</v>
      </c>
      <c r="I8607" s="841" t="s">
        <v>334</v>
      </c>
      <c r="J8607" s="842" t="s">
        <v>62</v>
      </c>
      <c r="K8607" s="843" t="s">
        <v>315</v>
      </c>
      <c r="L8607" s="841" t="s">
        <v>625</v>
      </c>
      <c r="M8607" s="847" t="s">
        <v>619</v>
      </c>
      <c r="N8607" s="843" t="s">
        <v>626</v>
      </c>
      <c r="O8607" s="841"/>
      <c r="P8607" s="847"/>
      <c r="Q8607" s="843"/>
      <c r="R8607" s="841"/>
      <c r="S8607" s="847"/>
      <c r="T8607" s="843"/>
    </row>
    <row r="8608" spans="1:20" ht="18" hidden="1" customHeight="1">
      <c r="A8608" s="840" t="str" cm="1">
        <f t="array" ref="A8608">IF(INDEX(r_ACTIVEROW,1,COUNTA(r_ACTIVEROW)-2)="N",
       INDEX(r_ACTIVEROW,1,COUNTA(r_ACTIVEROW))&amp;" "&amp;INDEX(r_ACTIVEROW,1,COUNTA(r_ACTIVEROW)-1),
       INDEX(r_ACTIVEROW,1,COUNTA(r_ACTIVEROW)-2)
      )</f>
        <v>DKA9113</v>
      </c>
      <c r="B8608" s="840" t="str" cm="1">
        <f t="array" ref="B8608">INDEX(r_ACTIVEROW,1,COUNTA(r_ACTIVEROW)-1)</f>
        <v>FRAME SIZE</v>
      </c>
      <c r="C8608" s="841" t="s">
        <v>67</v>
      </c>
      <c r="D8608" s="847" t="s">
        <v>613</v>
      </c>
      <c r="E8608" s="843" t="s">
        <v>364</v>
      </c>
      <c r="F8608" s="841" t="s">
        <v>112</v>
      </c>
      <c r="G8608" s="847" t="s">
        <v>616</v>
      </c>
      <c r="H8608" s="843" t="s">
        <v>381</v>
      </c>
      <c r="I8608" s="841" t="s">
        <v>334</v>
      </c>
      <c r="J8608" s="842" t="s">
        <v>62</v>
      </c>
      <c r="K8608" s="843" t="s">
        <v>315</v>
      </c>
      <c r="L8608" s="841" t="s">
        <v>627</v>
      </c>
      <c r="M8608" s="847" t="s">
        <v>619</v>
      </c>
      <c r="N8608" s="843" t="s">
        <v>628</v>
      </c>
      <c r="O8608" s="841"/>
      <c r="P8608" s="847"/>
      <c r="Q8608" s="843"/>
      <c r="R8608" s="841"/>
      <c r="S8608" s="847"/>
      <c r="T8608" s="843"/>
    </row>
    <row r="8609" spans="1:20" ht="18" hidden="1" customHeight="1">
      <c r="A8609" s="840" t="str" cm="1">
        <f t="array" ref="A8609">IF(INDEX(r_ACTIVEROW,1,COUNTA(r_ACTIVEROW)-2)="N",
       INDEX(r_ACTIVEROW,1,COUNTA(r_ACTIVEROW))&amp;" "&amp;INDEX(r_ACTIVEROW,1,COUNTA(r_ACTIVEROW)-1),
       INDEX(r_ACTIVEROW,1,COUNTA(r_ACTIVEROW)-2)
      )</f>
        <v>DKA9114</v>
      </c>
      <c r="B8609" s="840" t="str" cm="1">
        <f t="array" ref="B8609">INDEX(r_ACTIVEROW,1,COUNTA(r_ACTIVEROW)-1)</f>
        <v>FRAME SIZE</v>
      </c>
      <c r="C8609" s="841" t="s">
        <v>67</v>
      </c>
      <c r="D8609" s="847" t="s">
        <v>613</v>
      </c>
      <c r="E8609" s="843" t="s">
        <v>364</v>
      </c>
      <c r="F8609" s="841" t="s">
        <v>112</v>
      </c>
      <c r="G8609" s="847" t="s">
        <v>616</v>
      </c>
      <c r="H8609" s="843" t="s">
        <v>381</v>
      </c>
      <c r="I8609" s="841" t="s">
        <v>334</v>
      </c>
      <c r="J8609" s="842" t="s">
        <v>62</v>
      </c>
      <c r="K8609" s="843" t="s">
        <v>315</v>
      </c>
      <c r="L8609" s="841" t="s">
        <v>629</v>
      </c>
      <c r="M8609" s="847" t="s">
        <v>619</v>
      </c>
      <c r="N8609" s="843" t="s">
        <v>630</v>
      </c>
      <c r="O8609" s="841"/>
      <c r="P8609" s="847"/>
      <c r="Q8609" s="843"/>
      <c r="R8609" s="841"/>
      <c r="S8609" s="847"/>
      <c r="T8609" s="843"/>
    </row>
    <row r="8610" spans="1:20" ht="18" hidden="1" customHeight="1">
      <c r="A8610" s="840" t="str" cm="1">
        <f t="array" ref="A8610">IF(INDEX(r_ACTIVEROW,1,COUNTA(r_ACTIVEROW)-2)="N",
       INDEX(r_ACTIVEROW,1,COUNTA(r_ACTIVEROW))&amp;" "&amp;INDEX(r_ACTIVEROW,1,COUNTA(r_ACTIVEROW)-1),
       INDEX(r_ACTIVEROW,1,COUNTA(r_ACTIVEROW)-2)
      )</f>
        <v>DKA9115</v>
      </c>
      <c r="B8610" s="840" t="str" cm="1">
        <f t="array" ref="B8610">INDEX(r_ACTIVEROW,1,COUNTA(r_ACTIVEROW)-1)</f>
        <v>FRAME SIZE</v>
      </c>
      <c r="C8610" s="841" t="s">
        <v>67</v>
      </c>
      <c r="D8610" s="847" t="s">
        <v>613</v>
      </c>
      <c r="E8610" s="843" t="s">
        <v>364</v>
      </c>
      <c r="F8610" s="841" t="s">
        <v>112</v>
      </c>
      <c r="G8610" s="847" t="s">
        <v>616</v>
      </c>
      <c r="H8610" s="843" t="s">
        <v>381</v>
      </c>
      <c r="I8610" s="841" t="s">
        <v>334</v>
      </c>
      <c r="J8610" s="842" t="s">
        <v>62</v>
      </c>
      <c r="K8610" s="843" t="s">
        <v>315</v>
      </c>
      <c r="L8610" s="841" t="s">
        <v>631</v>
      </c>
      <c r="M8610" s="847" t="s">
        <v>619</v>
      </c>
      <c r="N8610" s="843" t="s">
        <v>632</v>
      </c>
      <c r="O8610" s="841"/>
      <c r="P8610" s="847"/>
      <c r="Q8610" s="843"/>
      <c r="R8610" s="841"/>
      <c r="S8610" s="847"/>
      <c r="T8610" s="843"/>
    </row>
    <row r="8611" spans="1:20" ht="18" hidden="1" customHeight="1">
      <c r="A8611" s="840" t="str" cm="1">
        <f t="array" ref="A8611">IF(INDEX(r_ACTIVEROW,1,COUNTA(r_ACTIVEROW)-2)="N",
       INDEX(r_ACTIVEROW,1,COUNTA(r_ACTIVEROW))&amp;" "&amp;INDEX(r_ACTIVEROW,1,COUNTA(r_ACTIVEROW)-1),
       INDEX(r_ACTIVEROW,1,COUNTA(r_ACTIVEROW)-2)
      )</f>
        <v>DKA9116</v>
      </c>
      <c r="B8611" s="840" t="str" cm="1">
        <f t="array" ref="B8611">INDEX(r_ACTIVEROW,1,COUNTA(r_ACTIVEROW)-1)</f>
        <v>FRAME SIZE</v>
      </c>
      <c r="C8611" s="841" t="s">
        <v>67</v>
      </c>
      <c r="D8611" s="847" t="s">
        <v>613</v>
      </c>
      <c r="E8611" s="843" t="s">
        <v>364</v>
      </c>
      <c r="F8611" s="841" t="s">
        <v>112</v>
      </c>
      <c r="G8611" s="847" t="s">
        <v>616</v>
      </c>
      <c r="H8611" s="843" t="s">
        <v>381</v>
      </c>
      <c r="I8611" s="841" t="s">
        <v>334</v>
      </c>
      <c r="J8611" s="842" t="s">
        <v>62</v>
      </c>
      <c r="K8611" s="843" t="s">
        <v>315</v>
      </c>
      <c r="L8611" s="841" t="s">
        <v>633</v>
      </c>
      <c r="M8611" s="847" t="s">
        <v>619</v>
      </c>
      <c r="N8611" s="843" t="s">
        <v>634</v>
      </c>
      <c r="O8611" s="841"/>
      <c r="P8611" s="847"/>
      <c r="Q8611" s="843"/>
      <c r="R8611" s="841"/>
      <c r="S8611" s="847"/>
      <c r="T8611" s="843"/>
    </row>
    <row r="8612" spans="1:20" ht="18" hidden="1" customHeight="1">
      <c r="A8612" s="840" t="str" cm="1">
        <f t="array" ref="A8612">IF(INDEX(r_ACTIVEROW,1,COUNTA(r_ACTIVEROW)-2)="N",
       INDEX(r_ACTIVEROW,1,COUNTA(r_ACTIVEROW))&amp;" "&amp;INDEX(r_ACTIVEROW,1,COUNTA(r_ACTIVEROW)-1),
       INDEX(r_ACTIVEROW,1,COUNTA(r_ACTIVEROW)-2)
      )</f>
        <v>DKA9117</v>
      </c>
      <c r="B8612" s="840" t="str" cm="1">
        <f t="array" ref="B8612">INDEX(r_ACTIVEROW,1,COUNTA(r_ACTIVEROW)-1)</f>
        <v>FRAME SIZE</v>
      </c>
      <c r="C8612" s="841" t="s">
        <v>67</v>
      </c>
      <c r="D8612" s="847" t="s">
        <v>613</v>
      </c>
      <c r="E8612" s="843" t="s">
        <v>364</v>
      </c>
      <c r="F8612" s="841" t="s">
        <v>112</v>
      </c>
      <c r="G8612" s="847" t="s">
        <v>616</v>
      </c>
      <c r="H8612" s="843" t="s">
        <v>381</v>
      </c>
      <c r="I8612" s="841" t="s">
        <v>334</v>
      </c>
      <c r="J8612" s="842" t="s">
        <v>62</v>
      </c>
      <c r="K8612" s="843" t="s">
        <v>315</v>
      </c>
      <c r="L8612" s="841" t="s">
        <v>635</v>
      </c>
      <c r="M8612" s="847" t="s">
        <v>619</v>
      </c>
      <c r="N8612" s="843" t="s">
        <v>636</v>
      </c>
      <c r="O8612" s="841"/>
      <c r="P8612" s="847"/>
      <c r="Q8612" s="843"/>
      <c r="R8612" s="841"/>
      <c r="S8612" s="847"/>
      <c r="T8612" s="843"/>
    </row>
    <row r="8613" spans="1:20" ht="18" hidden="1" customHeight="1">
      <c r="A8613" s="840" t="str" cm="1">
        <f t="array" ref="A8613">IF(INDEX(r_ACTIVEROW,1,COUNTA(r_ACTIVEROW)-2)="N",
       INDEX(r_ACTIVEROW,1,COUNTA(r_ACTIVEROW))&amp;" "&amp;INDEX(r_ACTIVEROW,1,COUNTA(r_ACTIVEROW)-1),
       INDEX(r_ACTIVEROW,1,COUNTA(r_ACTIVEROW)-2)
      )</f>
        <v>DKA9118</v>
      </c>
      <c r="B8613" s="840" t="str" cm="1">
        <f t="array" ref="B8613">INDEX(r_ACTIVEROW,1,COUNTA(r_ACTIVEROW)-1)</f>
        <v>FRAME SIZE</v>
      </c>
      <c r="C8613" s="841" t="s">
        <v>67</v>
      </c>
      <c r="D8613" s="847" t="s">
        <v>613</v>
      </c>
      <c r="E8613" s="843" t="s">
        <v>364</v>
      </c>
      <c r="F8613" s="841" t="s">
        <v>112</v>
      </c>
      <c r="G8613" s="847" t="s">
        <v>616</v>
      </c>
      <c r="H8613" s="843" t="s">
        <v>381</v>
      </c>
      <c r="I8613" s="841" t="s">
        <v>334</v>
      </c>
      <c r="J8613" s="842" t="s">
        <v>62</v>
      </c>
      <c r="K8613" s="843" t="s">
        <v>315</v>
      </c>
      <c r="L8613" s="841" t="s">
        <v>637</v>
      </c>
      <c r="M8613" s="847" t="s">
        <v>619</v>
      </c>
      <c r="N8613" s="843" t="s">
        <v>638</v>
      </c>
      <c r="O8613" s="841"/>
      <c r="P8613" s="847"/>
      <c r="Q8613" s="843"/>
      <c r="R8613" s="841"/>
      <c r="S8613" s="847"/>
      <c r="T8613" s="843"/>
    </row>
    <row r="8614" spans="1:20" ht="18" hidden="1" customHeight="1">
      <c r="A8614" s="840" t="str" cm="1">
        <f t="array" ref="A8614">IF(INDEX(r_ACTIVEROW,1,COUNTA(r_ACTIVEROW)-2)="N",
       INDEX(r_ACTIVEROW,1,COUNTA(r_ACTIVEROW))&amp;" "&amp;INDEX(r_ACTIVEROW,1,COUNTA(r_ACTIVEROW)-1),
       INDEX(r_ACTIVEROW,1,COUNTA(r_ACTIVEROW)-2)
      )</f>
        <v>DKA9111</v>
      </c>
      <c r="B8614" s="840" t="str" cm="1">
        <f t="array" ref="B8614">INDEX(r_ACTIVEROW,1,COUNTA(r_ACTIVEROW)-1)</f>
        <v>FRAME SIZE</v>
      </c>
      <c r="C8614" s="841" t="s">
        <v>67</v>
      </c>
      <c r="D8614" s="847" t="s">
        <v>613</v>
      </c>
      <c r="E8614" s="843" t="s">
        <v>364</v>
      </c>
      <c r="F8614" s="841" t="s">
        <v>113</v>
      </c>
      <c r="G8614" s="847" t="s">
        <v>616</v>
      </c>
      <c r="H8614" s="843" t="s">
        <v>408</v>
      </c>
      <c r="I8614" s="841" t="s">
        <v>230</v>
      </c>
      <c r="J8614" s="842" t="s">
        <v>62</v>
      </c>
      <c r="K8614" s="843" t="s">
        <v>63</v>
      </c>
      <c r="L8614" s="841" t="s">
        <v>620</v>
      </c>
      <c r="M8614" s="847" t="s">
        <v>619</v>
      </c>
      <c r="N8614" s="843" t="s">
        <v>621</v>
      </c>
      <c r="O8614" s="841"/>
      <c r="P8614" s="847"/>
      <c r="Q8614" s="843"/>
      <c r="R8614" s="841"/>
      <c r="S8614" s="847"/>
      <c r="T8614" s="843"/>
    </row>
    <row r="8615" spans="1:20" ht="18" hidden="1" customHeight="1">
      <c r="A8615" s="840" t="str" cm="1">
        <f t="array" ref="A8615">IF(INDEX(r_ACTIVEROW,1,COUNTA(r_ACTIVEROW)-2)="N",
       INDEX(r_ACTIVEROW,1,COUNTA(r_ACTIVEROW))&amp;" "&amp;INDEX(r_ACTIVEROW,1,COUNTA(r_ACTIVEROW)-1),
       INDEX(r_ACTIVEROW,1,COUNTA(r_ACTIVEROW)-2)
      )</f>
        <v>DKA9113</v>
      </c>
      <c r="B8615" s="840" t="str" cm="1">
        <f t="array" ref="B8615">INDEX(r_ACTIVEROW,1,COUNTA(r_ACTIVEROW)-1)</f>
        <v>FRAME SIZE</v>
      </c>
      <c r="C8615" s="841" t="s">
        <v>67</v>
      </c>
      <c r="D8615" s="847" t="s">
        <v>613</v>
      </c>
      <c r="E8615" s="843" t="s">
        <v>364</v>
      </c>
      <c r="F8615" s="841" t="s">
        <v>113</v>
      </c>
      <c r="G8615" s="847" t="s">
        <v>616</v>
      </c>
      <c r="H8615" s="843" t="s">
        <v>408</v>
      </c>
      <c r="I8615" s="841" t="s">
        <v>230</v>
      </c>
      <c r="J8615" s="842" t="s">
        <v>62</v>
      </c>
      <c r="K8615" s="843" t="s">
        <v>63</v>
      </c>
      <c r="L8615" s="841" t="s">
        <v>627</v>
      </c>
      <c r="M8615" s="847" t="s">
        <v>619</v>
      </c>
      <c r="N8615" s="843" t="s">
        <v>628</v>
      </c>
      <c r="O8615" s="841"/>
      <c r="P8615" s="847"/>
      <c r="Q8615" s="843"/>
      <c r="R8615" s="841"/>
      <c r="S8615" s="847"/>
      <c r="T8615" s="843"/>
    </row>
    <row r="8616" spans="1:20" ht="18" hidden="1" customHeight="1">
      <c r="A8616" s="840" t="str" cm="1">
        <f t="array" ref="A8616">IF(INDEX(r_ACTIVEROW,1,COUNTA(r_ACTIVEROW)-2)="N",
       INDEX(r_ACTIVEROW,1,COUNTA(r_ACTIVEROW))&amp;" "&amp;INDEX(r_ACTIVEROW,1,COUNTA(r_ACTIVEROW)-1),
       INDEX(r_ACTIVEROW,1,COUNTA(r_ACTIVEROW)-2)
      )</f>
        <v>DKA9114</v>
      </c>
      <c r="B8616" s="840" t="str" cm="1">
        <f t="array" ref="B8616">INDEX(r_ACTIVEROW,1,COUNTA(r_ACTIVEROW)-1)</f>
        <v>FRAME SIZE</v>
      </c>
      <c r="C8616" s="841" t="s">
        <v>67</v>
      </c>
      <c r="D8616" s="847" t="s">
        <v>613</v>
      </c>
      <c r="E8616" s="843" t="s">
        <v>364</v>
      </c>
      <c r="F8616" s="841" t="s">
        <v>113</v>
      </c>
      <c r="G8616" s="847" t="s">
        <v>616</v>
      </c>
      <c r="H8616" s="843" t="s">
        <v>408</v>
      </c>
      <c r="I8616" s="841" t="s">
        <v>230</v>
      </c>
      <c r="J8616" s="842" t="s">
        <v>62</v>
      </c>
      <c r="K8616" s="843" t="s">
        <v>63</v>
      </c>
      <c r="L8616" s="841" t="s">
        <v>629</v>
      </c>
      <c r="M8616" s="847" t="s">
        <v>619</v>
      </c>
      <c r="N8616" s="843" t="s">
        <v>630</v>
      </c>
      <c r="O8616" s="841"/>
      <c r="P8616" s="847"/>
      <c r="Q8616" s="843"/>
      <c r="R8616" s="841"/>
      <c r="S8616" s="847"/>
      <c r="T8616" s="843"/>
    </row>
    <row r="8617" spans="1:20" ht="18" hidden="1" customHeight="1">
      <c r="A8617" s="840" t="str" cm="1">
        <f t="array" ref="A8617">IF(INDEX(r_ACTIVEROW,1,COUNTA(r_ACTIVEROW)-2)="N",
       INDEX(r_ACTIVEROW,1,COUNTA(r_ACTIVEROW))&amp;" "&amp;INDEX(r_ACTIVEROW,1,COUNTA(r_ACTIVEROW)-1),
       INDEX(r_ACTIVEROW,1,COUNTA(r_ACTIVEROW)-2)
      )</f>
        <v>DKA9115</v>
      </c>
      <c r="B8617" s="840" t="str" cm="1">
        <f t="array" ref="B8617">INDEX(r_ACTIVEROW,1,COUNTA(r_ACTIVEROW)-1)</f>
        <v>FRAME SIZE</v>
      </c>
      <c r="C8617" s="841" t="s">
        <v>67</v>
      </c>
      <c r="D8617" s="847" t="s">
        <v>613</v>
      </c>
      <c r="E8617" s="843" t="s">
        <v>364</v>
      </c>
      <c r="F8617" s="841" t="s">
        <v>113</v>
      </c>
      <c r="G8617" s="847" t="s">
        <v>616</v>
      </c>
      <c r="H8617" s="843" t="s">
        <v>408</v>
      </c>
      <c r="I8617" s="841" t="s">
        <v>230</v>
      </c>
      <c r="J8617" s="842" t="s">
        <v>62</v>
      </c>
      <c r="K8617" s="843" t="s">
        <v>63</v>
      </c>
      <c r="L8617" s="841" t="s">
        <v>631</v>
      </c>
      <c r="M8617" s="847" t="s">
        <v>619</v>
      </c>
      <c r="N8617" s="843" t="s">
        <v>632</v>
      </c>
      <c r="O8617" s="841"/>
      <c r="P8617" s="847"/>
      <c r="Q8617" s="843"/>
      <c r="R8617" s="841"/>
      <c r="S8617" s="847"/>
      <c r="T8617" s="843"/>
    </row>
    <row r="8618" spans="1:20" ht="18" hidden="1" customHeight="1">
      <c r="A8618" s="840" t="str" cm="1">
        <f t="array" ref="A8618">IF(INDEX(r_ACTIVEROW,1,COUNTA(r_ACTIVEROW)-2)="N",
       INDEX(r_ACTIVEROW,1,COUNTA(r_ACTIVEROW))&amp;" "&amp;INDEX(r_ACTIVEROW,1,COUNTA(r_ACTIVEROW)-1),
       INDEX(r_ACTIVEROW,1,COUNTA(r_ACTIVEROW)-2)
      )</f>
        <v>DKA9116</v>
      </c>
      <c r="B8618" s="840" t="str" cm="1">
        <f t="array" ref="B8618">INDEX(r_ACTIVEROW,1,COUNTA(r_ACTIVEROW)-1)</f>
        <v>FRAME SIZE</v>
      </c>
      <c r="C8618" s="841" t="s">
        <v>67</v>
      </c>
      <c r="D8618" s="847" t="s">
        <v>613</v>
      </c>
      <c r="E8618" s="843" t="s">
        <v>364</v>
      </c>
      <c r="F8618" s="841" t="s">
        <v>113</v>
      </c>
      <c r="G8618" s="847" t="s">
        <v>616</v>
      </c>
      <c r="H8618" s="843" t="s">
        <v>408</v>
      </c>
      <c r="I8618" s="841" t="s">
        <v>230</v>
      </c>
      <c r="J8618" s="842" t="s">
        <v>62</v>
      </c>
      <c r="K8618" s="843" t="s">
        <v>63</v>
      </c>
      <c r="L8618" s="841" t="s">
        <v>633</v>
      </c>
      <c r="M8618" s="847" t="s">
        <v>619</v>
      </c>
      <c r="N8618" s="843" t="s">
        <v>634</v>
      </c>
      <c r="O8618" s="841"/>
      <c r="P8618" s="847"/>
      <c r="Q8618" s="843"/>
      <c r="R8618" s="841"/>
      <c r="S8618" s="847"/>
      <c r="T8618" s="843"/>
    </row>
    <row r="8619" spans="1:20" ht="18" hidden="1" customHeight="1">
      <c r="A8619" s="840" t="str" cm="1">
        <f t="array" ref="A8619">IF(INDEX(r_ACTIVEROW,1,COUNTA(r_ACTIVEROW)-2)="N",
       INDEX(r_ACTIVEROW,1,COUNTA(r_ACTIVEROW))&amp;" "&amp;INDEX(r_ACTIVEROW,1,COUNTA(r_ACTIVEROW)-1),
       INDEX(r_ACTIVEROW,1,COUNTA(r_ACTIVEROW)-2)
      )</f>
        <v>DKA9117</v>
      </c>
      <c r="B8619" s="840" t="str" cm="1">
        <f t="array" ref="B8619">INDEX(r_ACTIVEROW,1,COUNTA(r_ACTIVEROW)-1)</f>
        <v>FRAME SIZE</v>
      </c>
      <c r="C8619" s="841" t="s">
        <v>67</v>
      </c>
      <c r="D8619" s="847" t="s">
        <v>613</v>
      </c>
      <c r="E8619" s="843" t="s">
        <v>364</v>
      </c>
      <c r="F8619" s="841" t="s">
        <v>113</v>
      </c>
      <c r="G8619" s="847" t="s">
        <v>616</v>
      </c>
      <c r="H8619" s="843" t="s">
        <v>408</v>
      </c>
      <c r="I8619" s="841" t="s">
        <v>230</v>
      </c>
      <c r="J8619" s="842" t="s">
        <v>62</v>
      </c>
      <c r="K8619" s="843" t="s">
        <v>63</v>
      </c>
      <c r="L8619" s="841" t="s">
        <v>635</v>
      </c>
      <c r="M8619" s="847" t="s">
        <v>619</v>
      </c>
      <c r="N8619" s="843" t="s">
        <v>636</v>
      </c>
      <c r="O8619" s="841"/>
      <c r="P8619" s="847"/>
      <c r="Q8619" s="843"/>
      <c r="R8619" s="841"/>
      <c r="S8619" s="847"/>
      <c r="T8619" s="843"/>
    </row>
    <row r="8620" spans="1:20" ht="18" hidden="1" customHeight="1">
      <c r="A8620" s="840" t="str" cm="1">
        <f t="array" ref="A8620">IF(INDEX(r_ACTIVEROW,1,COUNTA(r_ACTIVEROW)-2)="N",
       INDEX(r_ACTIVEROW,1,COUNTA(r_ACTIVEROW))&amp;" "&amp;INDEX(r_ACTIVEROW,1,COUNTA(r_ACTIVEROW)-1),
       INDEX(r_ACTIVEROW,1,COUNTA(r_ACTIVEROW)-2)
      )</f>
        <v>DKA9118</v>
      </c>
      <c r="B8620" s="840" t="str" cm="1">
        <f t="array" ref="B8620">INDEX(r_ACTIVEROW,1,COUNTA(r_ACTIVEROW)-1)</f>
        <v>FRAME SIZE</v>
      </c>
      <c r="C8620" s="841" t="s">
        <v>67</v>
      </c>
      <c r="D8620" s="847" t="s">
        <v>613</v>
      </c>
      <c r="E8620" s="843" t="s">
        <v>364</v>
      </c>
      <c r="F8620" s="841" t="s">
        <v>113</v>
      </c>
      <c r="G8620" s="847" t="s">
        <v>616</v>
      </c>
      <c r="H8620" s="843" t="s">
        <v>408</v>
      </c>
      <c r="I8620" s="841" t="s">
        <v>230</v>
      </c>
      <c r="J8620" s="842" t="s">
        <v>62</v>
      </c>
      <c r="K8620" s="843" t="s">
        <v>63</v>
      </c>
      <c r="L8620" s="841" t="s">
        <v>637</v>
      </c>
      <c r="M8620" s="847" t="s">
        <v>619</v>
      </c>
      <c r="N8620" s="843" t="s">
        <v>638</v>
      </c>
      <c r="O8620" s="841"/>
      <c r="P8620" s="847"/>
      <c r="Q8620" s="843"/>
      <c r="R8620" s="841"/>
      <c r="S8620" s="847"/>
      <c r="T8620" s="843"/>
    </row>
    <row r="8621" spans="1:20" ht="18" hidden="1" customHeight="1">
      <c r="A8621" s="840" t="str" cm="1">
        <f t="array" ref="A8621">IF(INDEX(r_ACTIVEROW,1,COUNTA(r_ACTIVEROW)-2)="N",
       INDEX(r_ACTIVEROW,1,COUNTA(r_ACTIVEROW))&amp;" "&amp;INDEX(r_ACTIVEROW,1,COUNTA(r_ACTIVEROW)-1),
       INDEX(r_ACTIVEROW,1,COUNTA(r_ACTIVEROW)-2)
      )</f>
        <v>DKA9111</v>
      </c>
      <c r="B8621" s="840" t="str" cm="1">
        <f t="array" ref="B8621">INDEX(r_ACTIVEROW,1,COUNTA(r_ACTIVEROW)-1)</f>
        <v>FRAME SIZE</v>
      </c>
      <c r="C8621" s="841" t="s">
        <v>67</v>
      </c>
      <c r="D8621" s="847" t="s">
        <v>613</v>
      </c>
      <c r="E8621" s="843" t="s">
        <v>364</v>
      </c>
      <c r="F8621" s="841" t="s">
        <v>113</v>
      </c>
      <c r="G8621" s="847" t="s">
        <v>616</v>
      </c>
      <c r="H8621" s="843" t="s">
        <v>408</v>
      </c>
      <c r="I8621" s="841" t="s">
        <v>231</v>
      </c>
      <c r="J8621" s="842" t="s">
        <v>62</v>
      </c>
      <c r="K8621" s="843" t="s">
        <v>64</v>
      </c>
      <c r="L8621" s="841" t="s">
        <v>620</v>
      </c>
      <c r="M8621" s="847" t="s">
        <v>619</v>
      </c>
      <c r="N8621" s="843" t="s">
        <v>621</v>
      </c>
      <c r="O8621" s="841"/>
      <c r="P8621" s="847"/>
      <c r="Q8621" s="843"/>
      <c r="R8621" s="841"/>
      <c r="S8621" s="847"/>
      <c r="T8621" s="843"/>
    </row>
    <row r="8622" spans="1:20" ht="18" hidden="1" customHeight="1">
      <c r="A8622" s="840" t="str" cm="1">
        <f t="array" ref="A8622">IF(INDEX(r_ACTIVEROW,1,COUNTA(r_ACTIVEROW)-2)="N",
       INDEX(r_ACTIVEROW,1,COUNTA(r_ACTIVEROW))&amp;" "&amp;INDEX(r_ACTIVEROW,1,COUNTA(r_ACTIVEROW)-1),
       INDEX(r_ACTIVEROW,1,COUNTA(r_ACTIVEROW)-2)
      )</f>
        <v>DKA9113</v>
      </c>
      <c r="B8622" s="840" t="str" cm="1">
        <f t="array" ref="B8622">INDEX(r_ACTIVEROW,1,COUNTA(r_ACTIVEROW)-1)</f>
        <v>FRAME SIZE</v>
      </c>
      <c r="C8622" s="841" t="s">
        <v>67</v>
      </c>
      <c r="D8622" s="847" t="s">
        <v>613</v>
      </c>
      <c r="E8622" s="843" t="s">
        <v>364</v>
      </c>
      <c r="F8622" s="841" t="s">
        <v>113</v>
      </c>
      <c r="G8622" s="847" t="s">
        <v>616</v>
      </c>
      <c r="H8622" s="843" t="s">
        <v>408</v>
      </c>
      <c r="I8622" s="841" t="s">
        <v>231</v>
      </c>
      <c r="J8622" s="842" t="s">
        <v>62</v>
      </c>
      <c r="K8622" s="843" t="s">
        <v>64</v>
      </c>
      <c r="L8622" s="841" t="s">
        <v>627</v>
      </c>
      <c r="M8622" s="847" t="s">
        <v>619</v>
      </c>
      <c r="N8622" s="843" t="s">
        <v>628</v>
      </c>
      <c r="O8622" s="841"/>
      <c r="P8622" s="847"/>
      <c r="Q8622" s="843"/>
      <c r="R8622" s="841"/>
      <c r="S8622" s="847"/>
      <c r="T8622" s="843"/>
    </row>
    <row r="8623" spans="1:20" ht="18" hidden="1" customHeight="1">
      <c r="A8623" s="840" t="str" cm="1">
        <f t="array" ref="A8623">IF(INDEX(r_ACTIVEROW,1,COUNTA(r_ACTIVEROW)-2)="N",
       INDEX(r_ACTIVEROW,1,COUNTA(r_ACTIVEROW))&amp;" "&amp;INDEX(r_ACTIVEROW,1,COUNTA(r_ACTIVEROW)-1),
       INDEX(r_ACTIVEROW,1,COUNTA(r_ACTIVEROW)-2)
      )</f>
        <v>DKA9114</v>
      </c>
      <c r="B8623" s="840" t="str" cm="1">
        <f t="array" ref="B8623">INDEX(r_ACTIVEROW,1,COUNTA(r_ACTIVEROW)-1)</f>
        <v>FRAME SIZE</v>
      </c>
      <c r="C8623" s="841" t="s">
        <v>67</v>
      </c>
      <c r="D8623" s="847" t="s">
        <v>613</v>
      </c>
      <c r="E8623" s="843" t="s">
        <v>364</v>
      </c>
      <c r="F8623" s="841" t="s">
        <v>113</v>
      </c>
      <c r="G8623" s="847" t="s">
        <v>616</v>
      </c>
      <c r="H8623" s="843" t="s">
        <v>408</v>
      </c>
      <c r="I8623" s="841" t="s">
        <v>231</v>
      </c>
      <c r="J8623" s="842" t="s">
        <v>62</v>
      </c>
      <c r="K8623" s="843" t="s">
        <v>64</v>
      </c>
      <c r="L8623" s="841" t="s">
        <v>629</v>
      </c>
      <c r="M8623" s="847" t="s">
        <v>619</v>
      </c>
      <c r="N8623" s="843" t="s">
        <v>630</v>
      </c>
      <c r="O8623" s="841"/>
      <c r="P8623" s="847"/>
      <c r="Q8623" s="843"/>
      <c r="R8623" s="841"/>
      <c r="S8623" s="847"/>
      <c r="T8623" s="843"/>
    </row>
    <row r="8624" spans="1:20" ht="18" hidden="1" customHeight="1">
      <c r="A8624" s="840" t="str" cm="1">
        <f t="array" ref="A8624">IF(INDEX(r_ACTIVEROW,1,COUNTA(r_ACTIVEROW)-2)="N",
       INDEX(r_ACTIVEROW,1,COUNTA(r_ACTIVEROW))&amp;" "&amp;INDEX(r_ACTIVEROW,1,COUNTA(r_ACTIVEROW)-1),
       INDEX(r_ACTIVEROW,1,COUNTA(r_ACTIVEROW)-2)
      )</f>
        <v>DKA9115</v>
      </c>
      <c r="B8624" s="840" t="str" cm="1">
        <f t="array" ref="B8624">INDEX(r_ACTIVEROW,1,COUNTA(r_ACTIVEROW)-1)</f>
        <v>FRAME SIZE</v>
      </c>
      <c r="C8624" s="841" t="s">
        <v>67</v>
      </c>
      <c r="D8624" s="847" t="s">
        <v>613</v>
      </c>
      <c r="E8624" s="843" t="s">
        <v>364</v>
      </c>
      <c r="F8624" s="841" t="s">
        <v>113</v>
      </c>
      <c r="G8624" s="847" t="s">
        <v>616</v>
      </c>
      <c r="H8624" s="843" t="s">
        <v>408</v>
      </c>
      <c r="I8624" s="841" t="s">
        <v>231</v>
      </c>
      <c r="J8624" s="842" t="s">
        <v>62</v>
      </c>
      <c r="K8624" s="843" t="s">
        <v>64</v>
      </c>
      <c r="L8624" s="841" t="s">
        <v>631</v>
      </c>
      <c r="M8624" s="847" t="s">
        <v>619</v>
      </c>
      <c r="N8624" s="843" t="s">
        <v>632</v>
      </c>
      <c r="O8624" s="841"/>
      <c r="P8624" s="847"/>
      <c r="Q8624" s="843"/>
      <c r="R8624" s="841"/>
      <c r="S8624" s="847"/>
      <c r="T8624" s="843"/>
    </row>
    <row r="8625" spans="1:20" ht="18" hidden="1" customHeight="1">
      <c r="A8625" s="840" t="str" cm="1">
        <f t="array" ref="A8625">IF(INDEX(r_ACTIVEROW,1,COUNTA(r_ACTIVEROW)-2)="N",
       INDEX(r_ACTIVEROW,1,COUNTA(r_ACTIVEROW))&amp;" "&amp;INDEX(r_ACTIVEROW,1,COUNTA(r_ACTIVEROW)-1),
       INDEX(r_ACTIVEROW,1,COUNTA(r_ACTIVEROW)-2)
      )</f>
        <v>DKA9116</v>
      </c>
      <c r="B8625" s="840" t="str" cm="1">
        <f t="array" ref="B8625">INDEX(r_ACTIVEROW,1,COUNTA(r_ACTIVEROW)-1)</f>
        <v>FRAME SIZE</v>
      </c>
      <c r="C8625" s="841" t="s">
        <v>67</v>
      </c>
      <c r="D8625" s="847" t="s">
        <v>613</v>
      </c>
      <c r="E8625" s="843" t="s">
        <v>364</v>
      </c>
      <c r="F8625" s="841" t="s">
        <v>113</v>
      </c>
      <c r="G8625" s="847" t="s">
        <v>616</v>
      </c>
      <c r="H8625" s="843" t="s">
        <v>408</v>
      </c>
      <c r="I8625" s="841" t="s">
        <v>231</v>
      </c>
      <c r="J8625" s="842" t="s">
        <v>62</v>
      </c>
      <c r="K8625" s="843" t="s">
        <v>64</v>
      </c>
      <c r="L8625" s="841" t="s">
        <v>633</v>
      </c>
      <c r="M8625" s="847" t="s">
        <v>619</v>
      </c>
      <c r="N8625" s="843" t="s">
        <v>634</v>
      </c>
      <c r="O8625" s="841"/>
      <c r="P8625" s="847"/>
      <c r="Q8625" s="843"/>
      <c r="R8625" s="841"/>
      <c r="S8625" s="847"/>
      <c r="T8625" s="843"/>
    </row>
    <row r="8626" spans="1:20" ht="18" hidden="1" customHeight="1">
      <c r="A8626" s="840" t="str" cm="1">
        <f t="array" ref="A8626">IF(INDEX(r_ACTIVEROW,1,COUNTA(r_ACTIVEROW)-2)="N",
       INDEX(r_ACTIVEROW,1,COUNTA(r_ACTIVEROW))&amp;" "&amp;INDEX(r_ACTIVEROW,1,COUNTA(r_ACTIVEROW)-1),
       INDEX(r_ACTIVEROW,1,COUNTA(r_ACTIVEROW)-2)
      )</f>
        <v>DKA9117</v>
      </c>
      <c r="B8626" s="840" t="str" cm="1">
        <f t="array" ref="B8626">INDEX(r_ACTIVEROW,1,COUNTA(r_ACTIVEROW)-1)</f>
        <v>FRAME SIZE</v>
      </c>
      <c r="C8626" s="841" t="s">
        <v>67</v>
      </c>
      <c r="D8626" s="847" t="s">
        <v>613</v>
      </c>
      <c r="E8626" s="843" t="s">
        <v>364</v>
      </c>
      <c r="F8626" s="841" t="s">
        <v>113</v>
      </c>
      <c r="G8626" s="847" t="s">
        <v>616</v>
      </c>
      <c r="H8626" s="843" t="s">
        <v>408</v>
      </c>
      <c r="I8626" s="841" t="s">
        <v>231</v>
      </c>
      <c r="J8626" s="842" t="s">
        <v>62</v>
      </c>
      <c r="K8626" s="843" t="s">
        <v>64</v>
      </c>
      <c r="L8626" s="841" t="s">
        <v>635</v>
      </c>
      <c r="M8626" s="847" t="s">
        <v>619</v>
      </c>
      <c r="N8626" s="843" t="s">
        <v>636</v>
      </c>
      <c r="O8626" s="841"/>
      <c r="P8626" s="847"/>
      <c r="Q8626" s="843"/>
      <c r="R8626" s="841"/>
      <c r="S8626" s="847"/>
      <c r="T8626" s="843"/>
    </row>
    <row r="8627" spans="1:20" ht="18" hidden="1" customHeight="1">
      <c r="A8627" s="840" t="str" cm="1">
        <f t="array" ref="A8627">IF(INDEX(r_ACTIVEROW,1,COUNTA(r_ACTIVEROW)-2)="N",
       INDEX(r_ACTIVEROW,1,COUNTA(r_ACTIVEROW))&amp;" "&amp;INDEX(r_ACTIVEROW,1,COUNTA(r_ACTIVEROW)-1),
       INDEX(r_ACTIVEROW,1,COUNTA(r_ACTIVEROW)-2)
      )</f>
        <v>DKA9118</v>
      </c>
      <c r="B8627" s="840" t="str" cm="1">
        <f t="array" ref="B8627">INDEX(r_ACTIVEROW,1,COUNTA(r_ACTIVEROW)-1)</f>
        <v>FRAME SIZE</v>
      </c>
      <c r="C8627" s="841" t="s">
        <v>67</v>
      </c>
      <c r="D8627" s="847" t="s">
        <v>613</v>
      </c>
      <c r="E8627" s="843" t="s">
        <v>364</v>
      </c>
      <c r="F8627" s="841" t="s">
        <v>113</v>
      </c>
      <c r="G8627" s="847" t="s">
        <v>616</v>
      </c>
      <c r="H8627" s="843" t="s">
        <v>408</v>
      </c>
      <c r="I8627" s="841" t="s">
        <v>231</v>
      </c>
      <c r="J8627" s="842" t="s">
        <v>62</v>
      </c>
      <c r="K8627" s="843" t="s">
        <v>64</v>
      </c>
      <c r="L8627" s="841" t="s">
        <v>637</v>
      </c>
      <c r="M8627" s="847" t="s">
        <v>619</v>
      </c>
      <c r="N8627" s="843" t="s">
        <v>638</v>
      </c>
      <c r="O8627" s="841"/>
      <c r="P8627" s="847"/>
      <c r="Q8627" s="843"/>
      <c r="R8627" s="841"/>
      <c r="S8627" s="847"/>
      <c r="T8627" s="843"/>
    </row>
    <row r="8628" spans="1:20" ht="18" hidden="1" customHeight="1">
      <c r="A8628" s="840" t="str" cm="1">
        <f t="array" ref="A8628">IF(INDEX(r_ACTIVEROW,1,COUNTA(r_ACTIVEROW)-2)="N",
       INDEX(r_ACTIVEROW,1,COUNTA(r_ACTIVEROW))&amp;" "&amp;INDEX(r_ACTIVEROW,1,COUNTA(r_ACTIVEROW)-1),
       INDEX(r_ACTIVEROW,1,COUNTA(r_ACTIVEROW)-2)
      )</f>
        <v>DKA9112</v>
      </c>
      <c r="B8628" s="840" t="str" cm="1">
        <f t="array" ref="B8628">INDEX(r_ACTIVEROW,1,COUNTA(r_ACTIVEROW)-1)</f>
        <v>FRAME SIZE</v>
      </c>
      <c r="C8628" s="841" t="s">
        <v>67</v>
      </c>
      <c r="D8628" s="847" t="s">
        <v>613</v>
      </c>
      <c r="E8628" s="843" t="s">
        <v>364</v>
      </c>
      <c r="F8628" s="841" t="s">
        <v>113</v>
      </c>
      <c r="G8628" s="847" t="s">
        <v>616</v>
      </c>
      <c r="H8628" s="843" t="s">
        <v>408</v>
      </c>
      <c r="I8628" s="841" t="s">
        <v>334</v>
      </c>
      <c r="J8628" s="842" t="s">
        <v>62</v>
      </c>
      <c r="K8628" s="843" t="s">
        <v>315</v>
      </c>
      <c r="L8628" s="841" t="s">
        <v>625</v>
      </c>
      <c r="M8628" s="847" t="s">
        <v>619</v>
      </c>
      <c r="N8628" s="843" t="s">
        <v>626</v>
      </c>
      <c r="O8628" s="841"/>
      <c r="P8628" s="847"/>
      <c r="Q8628" s="843"/>
      <c r="R8628" s="841"/>
      <c r="S8628" s="847"/>
      <c r="T8628" s="843"/>
    </row>
    <row r="8629" spans="1:20" ht="18" hidden="1" customHeight="1">
      <c r="A8629" s="840" t="str" cm="1">
        <f t="array" ref="A8629">IF(INDEX(r_ACTIVEROW,1,COUNTA(r_ACTIVEROW)-2)="N",
       INDEX(r_ACTIVEROW,1,COUNTA(r_ACTIVEROW))&amp;" "&amp;INDEX(r_ACTIVEROW,1,COUNTA(r_ACTIVEROW)-1),
       INDEX(r_ACTIVEROW,1,COUNTA(r_ACTIVEROW)-2)
      )</f>
        <v>DKA9113</v>
      </c>
      <c r="B8629" s="840" t="str" cm="1">
        <f t="array" ref="B8629">INDEX(r_ACTIVEROW,1,COUNTA(r_ACTIVEROW)-1)</f>
        <v>FRAME SIZE</v>
      </c>
      <c r="C8629" s="841" t="s">
        <v>67</v>
      </c>
      <c r="D8629" s="847" t="s">
        <v>613</v>
      </c>
      <c r="E8629" s="843" t="s">
        <v>364</v>
      </c>
      <c r="F8629" s="841" t="s">
        <v>113</v>
      </c>
      <c r="G8629" s="847" t="s">
        <v>616</v>
      </c>
      <c r="H8629" s="843" t="s">
        <v>408</v>
      </c>
      <c r="I8629" s="841" t="s">
        <v>334</v>
      </c>
      <c r="J8629" s="842" t="s">
        <v>62</v>
      </c>
      <c r="K8629" s="843" t="s">
        <v>315</v>
      </c>
      <c r="L8629" s="841" t="s">
        <v>627</v>
      </c>
      <c r="M8629" s="847" t="s">
        <v>619</v>
      </c>
      <c r="N8629" s="843" t="s">
        <v>628</v>
      </c>
      <c r="O8629" s="841"/>
      <c r="P8629" s="847"/>
      <c r="Q8629" s="843"/>
      <c r="R8629" s="841"/>
      <c r="S8629" s="847"/>
      <c r="T8629" s="843"/>
    </row>
    <row r="8630" spans="1:20" ht="18" hidden="1" customHeight="1">
      <c r="A8630" s="840" t="str" cm="1">
        <f t="array" ref="A8630">IF(INDEX(r_ACTIVEROW,1,COUNTA(r_ACTIVEROW)-2)="N",
       INDEX(r_ACTIVEROW,1,COUNTA(r_ACTIVEROW))&amp;" "&amp;INDEX(r_ACTIVEROW,1,COUNTA(r_ACTIVEROW)-1),
       INDEX(r_ACTIVEROW,1,COUNTA(r_ACTIVEROW)-2)
      )</f>
        <v>DKA9114</v>
      </c>
      <c r="B8630" s="840" t="str" cm="1">
        <f t="array" ref="B8630">INDEX(r_ACTIVEROW,1,COUNTA(r_ACTIVEROW)-1)</f>
        <v>FRAME SIZE</v>
      </c>
      <c r="C8630" s="841" t="s">
        <v>67</v>
      </c>
      <c r="D8630" s="847" t="s">
        <v>613</v>
      </c>
      <c r="E8630" s="843" t="s">
        <v>364</v>
      </c>
      <c r="F8630" s="841" t="s">
        <v>113</v>
      </c>
      <c r="G8630" s="847" t="s">
        <v>616</v>
      </c>
      <c r="H8630" s="843" t="s">
        <v>408</v>
      </c>
      <c r="I8630" s="841" t="s">
        <v>334</v>
      </c>
      <c r="J8630" s="842" t="s">
        <v>62</v>
      </c>
      <c r="K8630" s="843" t="s">
        <v>315</v>
      </c>
      <c r="L8630" s="841" t="s">
        <v>629</v>
      </c>
      <c r="M8630" s="847" t="s">
        <v>619</v>
      </c>
      <c r="N8630" s="843" t="s">
        <v>630</v>
      </c>
      <c r="O8630" s="841"/>
      <c r="P8630" s="847"/>
      <c r="Q8630" s="843"/>
      <c r="R8630" s="841"/>
      <c r="S8630" s="847"/>
      <c r="T8630" s="843"/>
    </row>
    <row r="8631" spans="1:20" ht="18" hidden="1" customHeight="1">
      <c r="A8631" s="840" t="str" cm="1">
        <f t="array" ref="A8631">IF(INDEX(r_ACTIVEROW,1,COUNTA(r_ACTIVEROW)-2)="N",
       INDEX(r_ACTIVEROW,1,COUNTA(r_ACTIVEROW))&amp;" "&amp;INDEX(r_ACTIVEROW,1,COUNTA(r_ACTIVEROW)-1),
       INDEX(r_ACTIVEROW,1,COUNTA(r_ACTIVEROW)-2)
      )</f>
        <v>DKA9115</v>
      </c>
      <c r="B8631" s="840" t="str" cm="1">
        <f t="array" ref="B8631">INDEX(r_ACTIVEROW,1,COUNTA(r_ACTIVEROW)-1)</f>
        <v>FRAME SIZE</v>
      </c>
      <c r="C8631" s="841" t="s">
        <v>67</v>
      </c>
      <c r="D8631" s="847" t="s">
        <v>613</v>
      </c>
      <c r="E8631" s="843" t="s">
        <v>364</v>
      </c>
      <c r="F8631" s="841" t="s">
        <v>113</v>
      </c>
      <c r="G8631" s="847" t="s">
        <v>616</v>
      </c>
      <c r="H8631" s="843" t="s">
        <v>408</v>
      </c>
      <c r="I8631" s="841" t="s">
        <v>334</v>
      </c>
      <c r="J8631" s="842" t="s">
        <v>62</v>
      </c>
      <c r="K8631" s="843" t="s">
        <v>315</v>
      </c>
      <c r="L8631" s="841" t="s">
        <v>631</v>
      </c>
      <c r="M8631" s="847" t="s">
        <v>619</v>
      </c>
      <c r="N8631" s="843" t="s">
        <v>632</v>
      </c>
      <c r="O8631" s="841"/>
      <c r="P8631" s="847"/>
      <c r="Q8631" s="843"/>
      <c r="R8631" s="841"/>
      <c r="S8631" s="847"/>
      <c r="T8631" s="843"/>
    </row>
    <row r="8632" spans="1:20" ht="18" hidden="1" customHeight="1">
      <c r="A8632" s="840" t="str" cm="1">
        <f t="array" ref="A8632">IF(INDEX(r_ACTIVEROW,1,COUNTA(r_ACTIVEROW)-2)="N",
       INDEX(r_ACTIVEROW,1,COUNTA(r_ACTIVEROW))&amp;" "&amp;INDEX(r_ACTIVEROW,1,COUNTA(r_ACTIVEROW)-1),
       INDEX(r_ACTIVEROW,1,COUNTA(r_ACTIVEROW)-2)
      )</f>
        <v>DKA9116</v>
      </c>
      <c r="B8632" s="840" t="str" cm="1">
        <f t="array" ref="B8632">INDEX(r_ACTIVEROW,1,COUNTA(r_ACTIVEROW)-1)</f>
        <v>FRAME SIZE</v>
      </c>
      <c r="C8632" s="841" t="s">
        <v>67</v>
      </c>
      <c r="D8632" s="847" t="s">
        <v>613</v>
      </c>
      <c r="E8632" s="843" t="s">
        <v>364</v>
      </c>
      <c r="F8632" s="841" t="s">
        <v>113</v>
      </c>
      <c r="G8632" s="847" t="s">
        <v>616</v>
      </c>
      <c r="H8632" s="843" t="s">
        <v>408</v>
      </c>
      <c r="I8632" s="841" t="s">
        <v>334</v>
      </c>
      <c r="J8632" s="842" t="s">
        <v>62</v>
      </c>
      <c r="K8632" s="843" t="s">
        <v>315</v>
      </c>
      <c r="L8632" s="841" t="s">
        <v>633</v>
      </c>
      <c r="M8632" s="847" t="s">
        <v>619</v>
      </c>
      <c r="N8632" s="843" t="s">
        <v>634</v>
      </c>
      <c r="O8632" s="841"/>
      <c r="P8632" s="847"/>
      <c r="Q8632" s="843"/>
      <c r="R8632" s="841"/>
      <c r="S8632" s="847"/>
      <c r="T8632" s="843"/>
    </row>
    <row r="8633" spans="1:20" ht="18" hidden="1" customHeight="1">
      <c r="A8633" s="840" t="str" cm="1">
        <f t="array" ref="A8633">IF(INDEX(r_ACTIVEROW,1,COUNTA(r_ACTIVEROW)-2)="N",
       INDEX(r_ACTIVEROW,1,COUNTA(r_ACTIVEROW))&amp;" "&amp;INDEX(r_ACTIVEROW,1,COUNTA(r_ACTIVEROW)-1),
       INDEX(r_ACTIVEROW,1,COUNTA(r_ACTIVEROW)-2)
      )</f>
        <v>DKA9117</v>
      </c>
      <c r="B8633" s="840" t="str" cm="1">
        <f t="array" ref="B8633">INDEX(r_ACTIVEROW,1,COUNTA(r_ACTIVEROW)-1)</f>
        <v>FRAME SIZE</v>
      </c>
      <c r="C8633" s="841" t="s">
        <v>67</v>
      </c>
      <c r="D8633" s="847" t="s">
        <v>613</v>
      </c>
      <c r="E8633" s="843" t="s">
        <v>364</v>
      </c>
      <c r="F8633" s="841" t="s">
        <v>113</v>
      </c>
      <c r="G8633" s="847" t="s">
        <v>616</v>
      </c>
      <c r="H8633" s="843" t="s">
        <v>408</v>
      </c>
      <c r="I8633" s="841" t="s">
        <v>334</v>
      </c>
      <c r="J8633" s="842" t="s">
        <v>62</v>
      </c>
      <c r="K8633" s="843" t="s">
        <v>315</v>
      </c>
      <c r="L8633" s="841" t="s">
        <v>635</v>
      </c>
      <c r="M8633" s="847" t="s">
        <v>619</v>
      </c>
      <c r="N8633" s="843" t="s">
        <v>636</v>
      </c>
      <c r="O8633" s="841"/>
      <c r="P8633" s="847"/>
      <c r="Q8633" s="843"/>
      <c r="R8633" s="841"/>
      <c r="S8633" s="847"/>
      <c r="T8633" s="843"/>
    </row>
    <row r="8634" spans="1:20" ht="18" hidden="1" customHeight="1">
      <c r="A8634" s="840" t="str" cm="1">
        <f t="array" ref="A8634">IF(INDEX(r_ACTIVEROW,1,COUNTA(r_ACTIVEROW)-2)="N",
       INDEX(r_ACTIVEROW,1,COUNTA(r_ACTIVEROW))&amp;" "&amp;INDEX(r_ACTIVEROW,1,COUNTA(r_ACTIVEROW)-1),
       INDEX(r_ACTIVEROW,1,COUNTA(r_ACTIVEROW)-2)
      )</f>
        <v>DKA9118</v>
      </c>
      <c r="B8634" s="840" t="str" cm="1">
        <f t="array" ref="B8634">INDEX(r_ACTIVEROW,1,COUNTA(r_ACTIVEROW)-1)</f>
        <v>FRAME SIZE</v>
      </c>
      <c r="C8634" s="841" t="s">
        <v>67</v>
      </c>
      <c r="D8634" s="847" t="s">
        <v>613</v>
      </c>
      <c r="E8634" s="843" t="s">
        <v>364</v>
      </c>
      <c r="F8634" s="841" t="s">
        <v>113</v>
      </c>
      <c r="G8634" s="847" t="s">
        <v>616</v>
      </c>
      <c r="H8634" s="843" t="s">
        <v>408</v>
      </c>
      <c r="I8634" s="841" t="s">
        <v>334</v>
      </c>
      <c r="J8634" s="842" t="s">
        <v>62</v>
      </c>
      <c r="K8634" s="843" t="s">
        <v>315</v>
      </c>
      <c r="L8634" s="841" t="s">
        <v>637</v>
      </c>
      <c r="M8634" s="847" t="s">
        <v>619</v>
      </c>
      <c r="N8634" s="843" t="s">
        <v>638</v>
      </c>
      <c r="O8634" s="841"/>
      <c r="P8634" s="847"/>
      <c r="Q8634" s="843"/>
      <c r="R8634" s="841"/>
      <c r="S8634" s="847"/>
      <c r="T8634" s="843"/>
    </row>
    <row r="8635" spans="1:20" ht="18" hidden="1" customHeight="1">
      <c r="A8635" s="840" t="str" cm="1">
        <f t="array" ref="A8635">IF(INDEX(r_ACTIVEROW,1,COUNTA(r_ACTIVEROW)-2)="N",
       INDEX(r_ACTIVEROW,1,COUNTA(r_ACTIVEROW))&amp;" "&amp;INDEX(r_ACTIVEROW,1,COUNTA(r_ACTIVEROW)-1),
       INDEX(r_ACTIVEROW,1,COUNTA(r_ACTIVEROW)-2)
      )</f>
        <v>DKA9111</v>
      </c>
      <c r="B8635" s="840" t="str" cm="1">
        <f t="array" ref="B8635">INDEX(r_ACTIVEROW,1,COUNTA(r_ACTIVEROW)-1)</f>
        <v>FRAME SIZE</v>
      </c>
      <c r="C8635" s="841" t="s">
        <v>67</v>
      </c>
      <c r="D8635" s="847" t="s">
        <v>613</v>
      </c>
      <c r="E8635" s="843" t="s">
        <v>364</v>
      </c>
      <c r="F8635" s="841" t="s">
        <v>114</v>
      </c>
      <c r="G8635" s="847" t="s">
        <v>616</v>
      </c>
      <c r="H8635" s="843" t="s">
        <v>382</v>
      </c>
      <c r="I8635" s="841" t="s">
        <v>230</v>
      </c>
      <c r="J8635" s="842" t="s">
        <v>62</v>
      </c>
      <c r="K8635" s="843" t="s">
        <v>63</v>
      </c>
      <c r="L8635" s="841" t="s">
        <v>620</v>
      </c>
      <c r="M8635" s="847" t="s">
        <v>619</v>
      </c>
      <c r="N8635" s="843" t="s">
        <v>621</v>
      </c>
      <c r="O8635" s="841"/>
      <c r="P8635" s="847"/>
      <c r="Q8635" s="843"/>
      <c r="R8635" s="841"/>
      <c r="S8635" s="847"/>
      <c r="T8635" s="843"/>
    </row>
    <row r="8636" spans="1:20" ht="18" hidden="1" customHeight="1">
      <c r="A8636" s="840" t="str" cm="1">
        <f t="array" ref="A8636">IF(INDEX(r_ACTIVEROW,1,COUNTA(r_ACTIVEROW)-2)="N",
       INDEX(r_ACTIVEROW,1,COUNTA(r_ACTIVEROW))&amp;" "&amp;INDEX(r_ACTIVEROW,1,COUNTA(r_ACTIVEROW)-1),
       INDEX(r_ACTIVEROW,1,COUNTA(r_ACTIVEROW)-2)
      )</f>
        <v>DKA9113</v>
      </c>
      <c r="B8636" s="840" t="str" cm="1">
        <f t="array" ref="B8636">INDEX(r_ACTIVEROW,1,COUNTA(r_ACTIVEROW)-1)</f>
        <v>FRAME SIZE</v>
      </c>
      <c r="C8636" s="841" t="s">
        <v>67</v>
      </c>
      <c r="D8636" s="847" t="s">
        <v>613</v>
      </c>
      <c r="E8636" s="843" t="s">
        <v>364</v>
      </c>
      <c r="F8636" s="841" t="s">
        <v>114</v>
      </c>
      <c r="G8636" s="847" t="s">
        <v>616</v>
      </c>
      <c r="H8636" s="843" t="s">
        <v>382</v>
      </c>
      <c r="I8636" s="841" t="s">
        <v>230</v>
      </c>
      <c r="J8636" s="842" t="s">
        <v>62</v>
      </c>
      <c r="K8636" s="843" t="s">
        <v>63</v>
      </c>
      <c r="L8636" s="841" t="s">
        <v>627</v>
      </c>
      <c r="M8636" s="847" t="s">
        <v>619</v>
      </c>
      <c r="N8636" s="843" t="s">
        <v>628</v>
      </c>
      <c r="O8636" s="841"/>
      <c r="P8636" s="847"/>
      <c r="Q8636" s="843"/>
      <c r="R8636" s="841"/>
      <c r="S8636" s="847"/>
      <c r="T8636" s="843"/>
    </row>
    <row r="8637" spans="1:20" ht="18" hidden="1" customHeight="1">
      <c r="A8637" s="840" t="str" cm="1">
        <f t="array" ref="A8637">IF(INDEX(r_ACTIVEROW,1,COUNTA(r_ACTIVEROW)-2)="N",
       INDEX(r_ACTIVEROW,1,COUNTA(r_ACTIVEROW))&amp;" "&amp;INDEX(r_ACTIVEROW,1,COUNTA(r_ACTIVEROW)-1),
       INDEX(r_ACTIVEROW,1,COUNTA(r_ACTIVEROW)-2)
      )</f>
        <v>DKA9114</v>
      </c>
      <c r="B8637" s="840" t="str" cm="1">
        <f t="array" ref="B8637">INDEX(r_ACTIVEROW,1,COUNTA(r_ACTIVEROW)-1)</f>
        <v>FRAME SIZE</v>
      </c>
      <c r="C8637" s="841" t="s">
        <v>67</v>
      </c>
      <c r="D8637" s="847" t="s">
        <v>613</v>
      </c>
      <c r="E8637" s="843" t="s">
        <v>364</v>
      </c>
      <c r="F8637" s="841" t="s">
        <v>114</v>
      </c>
      <c r="G8637" s="847" t="s">
        <v>616</v>
      </c>
      <c r="H8637" s="843" t="s">
        <v>382</v>
      </c>
      <c r="I8637" s="841" t="s">
        <v>230</v>
      </c>
      <c r="J8637" s="842" t="s">
        <v>62</v>
      </c>
      <c r="K8637" s="843" t="s">
        <v>63</v>
      </c>
      <c r="L8637" s="841" t="s">
        <v>629</v>
      </c>
      <c r="M8637" s="847" t="s">
        <v>619</v>
      </c>
      <c r="N8637" s="843" t="s">
        <v>630</v>
      </c>
      <c r="O8637" s="841"/>
      <c r="P8637" s="847"/>
      <c r="Q8637" s="843"/>
      <c r="R8637" s="841"/>
      <c r="S8637" s="847"/>
      <c r="T8637" s="843"/>
    </row>
    <row r="8638" spans="1:20" ht="18" hidden="1" customHeight="1">
      <c r="A8638" s="840" t="str" cm="1">
        <f t="array" ref="A8638">IF(INDEX(r_ACTIVEROW,1,COUNTA(r_ACTIVEROW)-2)="N",
       INDEX(r_ACTIVEROW,1,COUNTA(r_ACTIVEROW))&amp;" "&amp;INDEX(r_ACTIVEROW,1,COUNTA(r_ACTIVEROW)-1),
       INDEX(r_ACTIVEROW,1,COUNTA(r_ACTIVEROW)-2)
      )</f>
        <v>DKA9115</v>
      </c>
      <c r="B8638" s="840" t="str" cm="1">
        <f t="array" ref="B8638">INDEX(r_ACTIVEROW,1,COUNTA(r_ACTIVEROW)-1)</f>
        <v>FRAME SIZE</v>
      </c>
      <c r="C8638" s="841" t="s">
        <v>67</v>
      </c>
      <c r="D8638" s="847" t="s">
        <v>613</v>
      </c>
      <c r="E8638" s="843" t="s">
        <v>364</v>
      </c>
      <c r="F8638" s="841" t="s">
        <v>114</v>
      </c>
      <c r="G8638" s="847" t="s">
        <v>616</v>
      </c>
      <c r="H8638" s="843" t="s">
        <v>382</v>
      </c>
      <c r="I8638" s="841" t="s">
        <v>230</v>
      </c>
      <c r="J8638" s="842" t="s">
        <v>62</v>
      </c>
      <c r="K8638" s="843" t="s">
        <v>63</v>
      </c>
      <c r="L8638" s="841" t="s">
        <v>631</v>
      </c>
      <c r="M8638" s="847" t="s">
        <v>619</v>
      </c>
      <c r="N8638" s="843" t="s">
        <v>632</v>
      </c>
      <c r="O8638" s="841"/>
      <c r="P8638" s="847"/>
      <c r="Q8638" s="843"/>
      <c r="R8638" s="841"/>
      <c r="S8638" s="847"/>
      <c r="T8638" s="843"/>
    </row>
    <row r="8639" spans="1:20" ht="18" hidden="1" customHeight="1">
      <c r="A8639" s="840" t="str" cm="1">
        <f t="array" ref="A8639">IF(INDEX(r_ACTIVEROW,1,COUNTA(r_ACTIVEROW)-2)="N",
       INDEX(r_ACTIVEROW,1,COUNTA(r_ACTIVEROW))&amp;" "&amp;INDEX(r_ACTIVEROW,1,COUNTA(r_ACTIVEROW)-1),
       INDEX(r_ACTIVEROW,1,COUNTA(r_ACTIVEROW)-2)
      )</f>
        <v>DKA9116</v>
      </c>
      <c r="B8639" s="840" t="str" cm="1">
        <f t="array" ref="B8639">INDEX(r_ACTIVEROW,1,COUNTA(r_ACTIVEROW)-1)</f>
        <v>FRAME SIZE</v>
      </c>
      <c r="C8639" s="841" t="s">
        <v>67</v>
      </c>
      <c r="D8639" s="847" t="s">
        <v>613</v>
      </c>
      <c r="E8639" s="843" t="s">
        <v>364</v>
      </c>
      <c r="F8639" s="841" t="s">
        <v>114</v>
      </c>
      <c r="G8639" s="847" t="s">
        <v>616</v>
      </c>
      <c r="H8639" s="843" t="s">
        <v>382</v>
      </c>
      <c r="I8639" s="841" t="s">
        <v>230</v>
      </c>
      <c r="J8639" s="842" t="s">
        <v>62</v>
      </c>
      <c r="K8639" s="843" t="s">
        <v>63</v>
      </c>
      <c r="L8639" s="841" t="s">
        <v>633</v>
      </c>
      <c r="M8639" s="847" t="s">
        <v>619</v>
      </c>
      <c r="N8639" s="843" t="s">
        <v>634</v>
      </c>
      <c r="O8639" s="841"/>
      <c r="P8639" s="847"/>
      <c r="Q8639" s="843"/>
      <c r="R8639" s="841"/>
      <c r="S8639" s="847"/>
      <c r="T8639" s="843"/>
    </row>
    <row r="8640" spans="1:20" ht="18" hidden="1" customHeight="1">
      <c r="A8640" s="840" t="str" cm="1">
        <f t="array" ref="A8640">IF(INDEX(r_ACTIVEROW,1,COUNTA(r_ACTIVEROW)-2)="N",
       INDEX(r_ACTIVEROW,1,COUNTA(r_ACTIVEROW))&amp;" "&amp;INDEX(r_ACTIVEROW,1,COUNTA(r_ACTIVEROW)-1),
       INDEX(r_ACTIVEROW,1,COUNTA(r_ACTIVEROW)-2)
      )</f>
        <v>DKA9117</v>
      </c>
      <c r="B8640" s="840" t="str" cm="1">
        <f t="array" ref="B8640">INDEX(r_ACTIVEROW,1,COUNTA(r_ACTIVEROW)-1)</f>
        <v>FRAME SIZE</v>
      </c>
      <c r="C8640" s="841" t="s">
        <v>67</v>
      </c>
      <c r="D8640" s="847" t="s">
        <v>613</v>
      </c>
      <c r="E8640" s="843" t="s">
        <v>364</v>
      </c>
      <c r="F8640" s="841" t="s">
        <v>114</v>
      </c>
      <c r="G8640" s="847" t="s">
        <v>616</v>
      </c>
      <c r="H8640" s="843" t="s">
        <v>382</v>
      </c>
      <c r="I8640" s="841" t="s">
        <v>230</v>
      </c>
      <c r="J8640" s="842" t="s">
        <v>62</v>
      </c>
      <c r="K8640" s="843" t="s">
        <v>63</v>
      </c>
      <c r="L8640" s="841" t="s">
        <v>635</v>
      </c>
      <c r="M8640" s="847" t="s">
        <v>619</v>
      </c>
      <c r="N8640" s="843" t="s">
        <v>636</v>
      </c>
      <c r="O8640" s="841"/>
      <c r="P8640" s="847"/>
      <c r="Q8640" s="843"/>
      <c r="R8640" s="841"/>
      <c r="S8640" s="847"/>
      <c r="T8640" s="843"/>
    </row>
    <row r="8641" spans="1:20" ht="18" hidden="1" customHeight="1">
      <c r="A8641" s="840" t="str" cm="1">
        <f t="array" ref="A8641">IF(INDEX(r_ACTIVEROW,1,COUNTA(r_ACTIVEROW)-2)="N",
       INDEX(r_ACTIVEROW,1,COUNTA(r_ACTIVEROW))&amp;" "&amp;INDEX(r_ACTIVEROW,1,COUNTA(r_ACTIVEROW)-1),
       INDEX(r_ACTIVEROW,1,COUNTA(r_ACTIVEROW)-2)
      )</f>
        <v>DKA9118</v>
      </c>
      <c r="B8641" s="840" t="str" cm="1">
        <f t="array" ref="B8641">INDEX(r_ACTIVEROW,1,COUNTA(r_ACTIVEROW)-1)</f>
        <v>FRAME SIZE</v>
      </c>
      <c r="C8641" s="841" t="s">
        <v>67</v>
      </c>
      <c r="D8641" s="847" t="s">
        <v>613</v>
      </c>
      <c r="E8641" s="843" t="s">
        <v>364</v>
      </c>
      <c r="F8641" s="841" t="s">
        <v>114</v>
      </c>
      <c r="G8641" s="847" t="s">
        <v>616</v>
      </c>
      <c r="H8641" s="843" t="s">
        <v>382</v>
      </c>
      <c r="I8641" s="841" t="s">
        <v>230</v>
      </c>
      <c r="J8641" s="842" t="s">
        <v>62</v>
      </c>
      <c r="K8641" s="843" t="s">
        <v>63</v>
      </c>
      <c r="L8641" s="841" t="s">
        <v>637</v>
      </c>
      <c r="M8641" s="847" t="s">
        <v>619</v>
      </c>
      <c r="N8641" s="843" t="s">
        <v>638</v>
      </c>
      <c r="O8641" s="841"/>
      <c r="P8641" s="847"/>
      <c r="Q8641" s="843"/>
      <c r="R8641" s="841"/>
      <c r="S8641" s="847"/>
      <c r="T8641" s="843"/>
    </row>
    <row r="8642" spans="1:20" ht="18" hidden="1" customHeight="1">
      <c r="A8642" s="840" t="str" cm="1">
        <f t="array" ref="A8642">IF(INDEX(r_ACTIVEROW,1,COUNTA(r_ACTIVEROW)-2)="N",
       INDEX(r_ACTIVEROW,1,COUNTA(r_ACTIVEROW))&amp;" "&amp;INDEX(r_ACTIVEROW,1,COUNTA(r_ACTIVEROW)-1),
       INDEX(r_ACTIVEROW,1,COUNTA(r_ACTIVEROW)-2)
      )</f>
        <v>DKA9111</v>
      </c>
      <c r="B8642" s="840" t="str" cm="1">
        <f t="array" ref="B8642">INDEX(r_ACTIVEROW,1,COUNTA(r_ACTIVEROW)-1)</f>
        <v>FRAME SIZE</v>
      </c>
      <c r="C8642" s="841" t="s">
        <v>67</v>
      </c>
      <c r="D8642" s="847" t="s">
        <v>613</v>
      </c>
      <c r="E8642" s="843" t="s">
        <v>364</v>
      </c>
      <c r="F8642" s="841" t="s">
        <v>114</v>
      </c>
      <c r="G8642" s="847" t="s">
        <v>616</v>
      </c>
      <c r="H8642" s="843" t="s">
        <v>382</v>
      </c>
      <c r="I8642" s="841" t="s">
        <v>231</v>
      </c>
      <c r="J8642" s="842" t="s">
        <v>62</v>
      </c>
      <c r="K8642" s="843" t="s">
        <v>64</v>
      </c>
      <c r="L8642" s="841" t="s">
        <v>620</v>
      </c>
      <c r="M8642" s="847" t="s">
        <v>619</v>
      </c>
      <c r="N8642" s="843" t="s">
        <v>621</v>
      </c>
      <c r="O8642" s="841"/>
      <c r="P8642" s="847"/>
      <c r="Q8642" s="843"/>
      <c r="R8642" s="841"/>
      <c r="S8642" s="847"/>
      <c r="T8642" s="843"/>
    </row>
    <row r="8643" spans="1:20" ht="18" hidden="1" customHeight="1">
      <c r="A8643" s="840" t="str" cm="1">
        <f t="array" ref="A8643">IF(INDEX(r_ACTIVEROW,1,COUNTA(r_ACTIVEROW)-2)="N",
       INDEX(r_ACTIVEROW,1,COUNTA(r_ACTIVEROW))&amp;" "&amp;INDEX(r_ACTIVEROW,1,COUNTA(r_ACTIVEROW)-1),
       INDEX(r_ACTIVEROW,1,COUNTA(r_ACTIVEROW)-2)
      )</f>
        <v>DKA9113</v>
      </c>
      <c r="B8643" s="840" t="str" cm="1">
        <f t="array" ref="B8643">INDEX(r_ACTIVEROW,1,COUNTA(r_ACTIVEROW)-1)</f>
        <v>FRAME SIZE</v>
      </c>
      <c r="C8643" s="841" t="s">
        <v>67</v>
      </c>
      <c r="D8643" s="847" t="s">
        <v>613</v>
      </c>
      <c r="E8643" s="843" t="s">
        <v>364</v>
      </c>
      <c r="F8643" s="841" t="s">
        <v>114</v>
      </c>
      <c r="G8643" s="847" t="s">
        <v>616</v>
      </c>
      <c r="H8643" s="843" t="s">
        <v>382</v>
      </c>
      <c r="I8643" s="841" t="s">
        <v>231</v>
      </c>
      <c r="J8643" s="842" t="s">
        <v>62</v>
      </c>
      <c r="K8643" s="843" t="s">
        <v>64</v>
      </c>
      <c r="L8643" s="841" t="s">
        <v>627</v>
      </c>
      <c r="M8643" s="847" t="s">
        <v>619</v>
      </c>
      <c r="N8643" s="843" t="s">
        <v>628</v>
      </c>
      <c r="O8643" s="841"/>
      <c r="P8643" s="847"/>
      <c r="Q8643" s="843"/>
      <c r="R8643" s="841"/>
      <c r="S8643" s="847"/>
      <c r="T8643" s="843"/>
    </row>
    <row r="8644" spans="1:20" ht="18" hidden="1" customHeight="1">
      <c r="A8644" s="840" t="str" cm="1">
        <f t="array" ref="A8644">IF(INDEX(r_ACTIVEROW,1,COUNTA(r_ACTIVEROW)-2)="N",
       INDEX(r_ACTIVEROW,1,COUNTA(r_ACTIVEROW))&amp;" "&amp;INDEX(r_ACTIVEROW,1,COUNTA(r_ACTIVEROW)-1),
       INDEX(r_ACTIVEROW,1,COUNTA(r_ACTIVEROW)-2)
      )</f>
        <v>DKA9114</v>
      </c>
      <c r="B8644" s="840" t="str" cm="1">
        <f t="array" ref="B8644">INDEX(r_ACTIVEROW,1,COUNTA(r_ACTIVEROW)-1)</f>
        <v>FRAME SIZE</v>
      </c>
      <c r="C8644" s="841" t="s">
        <v>67</v>
      </c>
      <c r="D8644" s="847" t="s">
        <v>613</v>
      </c>
      <c r="E8644" s="843" t="s">
        <v>364</v>
      </c>
      <c r="F8644" s="841" t="s">
        <v>114</v>
      </c>
      <c r="G8644" s="847" t="s">
        <v>616</v>
      </c>
      <c r="H8644" s="843" t="s">
        <v>382</v>
      </c>
      <c r="I8644" s="841" t="s">
        <v>231</v>
      </c>
      <c r="J8644" s="842" t="s">
        <v>62</v>
      </c>
      <c r="K8644" s="843" t="s">
        <v>64</v>
      </c>
      <c r="L8644" s="841" t="s">
        <v>629</v>
      </c>
      <c r="M8644" s="847" t="s">
        <v>619</v>
      </c>
      <c r="N8644" s="843" t="s">
        <v>630</v>
      </c>
      <c r="O8644" s="841"/>
      <c r="P8644" s="847"/>
      <c r="Q8644" s="843"/>
      <c r="R8644" s="841"/>
      <c r="S8644" s="847"/>
      <c r="T8644" s="843"/>
    </row>
    <row r="8645" spans="1:20" ht="18" hidden="1" customHeight="1">
      <c r="A8645" s="840" t="str" cm="1">
        <f t="array" ref="A8645">IF(INDEX(r_ACTIVEROW,1,COUNTA(r_ACTIVEROW)-2)="N",
       INDEX(r_ACTIVEROW,1,COUNTA(r_ACTIVEROW))&amp;" "&amp;INDEX(r_ACTIVEROW,1,COUNTA(r_ACTIVEROW)-1),
       INDEX(r_ACTIVEROW,1,COUNTA(r_ACTIVEROW)-2)
      )</f>
        <v>DKA9115</v>
      </c>
      <c r="B8645" s="840" t="str" cm="1">
        <f t="array" ref="B8645">INDEX(r_ACTIVEROW,1,COUNTA(r_ACTIVEROW)-1)</f>
        <v>FRAME SIZE</v>
      </c>
      <c r="C8645" s="841" t="s">
        <v>67</v>
      </c>
      <c r="D8645" s="847" t="s">
        <v>613</v>
      </c>
      <c r="E8645" s="843" t="s">
        <v>364</v>
      </c>
      <c r="F8645" s="841" t="s">
        <v>114</v>
      </c>
      <c r="G8645" s="847" t="s">
        <v>616</v>
      </c>
      <c r="H8645" s="843" t="s">
        <v>382</v>
      </c>
      <c r="I8645" s="841" t="s">
        <v>231</v>
      </c>
      <c r="J8645" s="842" t="s">
        <v>62</v>
      </c>
      <c r="K8645" s="843" t="s">
        <v>64</v>
      </c>
      <c r="L8645" s="841" t="s">
        <v>631</v>
      </c>
      <c r="M8645" s="847" t="s">
        <v>619</v>
      </c>
      <c r="N8645" s="843" t="s">
        <v>632</v>
      </c>
      <c r="O8645" s="841"/>
      <c r="P8645" s="847"/>
      <c r="Q8645" s="843"/>
      <c r="R8645" s="841"/>
      <c r="S8645" s="847"/>
      <c r="T8645" s="843"/>
    </row>
    <row r="8646" spans="1:20" ht="18" hidden="1" customHeight="1">
      <c r="A8646" s="840" t="str" cm="1">
        <f t="array" ref="A8646">IF(INDEX(r_ACTIVEROW,1,COUNTA(r_ACTIVEROW)-2)="N",
       INDEX(r_ACTIVEROW,1,COUNTA(r_ACTIVEROW))&amp;" "&amp;INDEX(r_ACTIVEROW,1,COUNTA(r_ACTIVEROW)-1),
       INDEX(r_ACTIVEROW,1,COUNTA(r_ACTIVEROW)-2)
      )</f>
        <v>DKA9116</v>
      </c>
      <c r="B8646" s="840" t="str" cm="1">
        <f t="array" ref="B8646">INDEX(r_ACTIVEROW,1,COUNTA(r_ACTIVEROW)-1)</f>
        <v>FRAME SIZE</v>
      </c>
      <c r="C8646" s="841" t="s">
        <v>67</v>
      </c>
      <c r="D8646" s="847" t="s">
        <v>613</v>
      </c>
      <c r="E8646" s="843" t="s">
        <v>364</v>
      </c>
      <c r="F8646" s="841" t="s">
        <v>114</v>
      </c>
      <c r="G8646" s="847" t="s">
        <v>616</v>
      </c>
      <c r="H8646" s="843" t="s">
        <v>382</v>
      </c>
      <c r="I8646" s="841" t="s">
        <v>231</v>
      </c>
      <c r="J8646" s="842" t="s">
        <v>62</v>
      </c>
      <c r="K8646" s="843" t="s">
        <v>64</v>
      </c>
      <c r="L8646" s="841" t="s">
        <v>633</v>
      </c>
      <c r="M8646" s="847" t="s">
        <v>619</v>
      </c>
      <c r="N8646" s="843" t="s">
        <v>634</v>
      </c>
      <c r="O8646" s="841"/>
      <c r="P8646" s="847"/>
      <c r="Q8646" s="843"/>
      <c r="R8646" s="841"/>
      <c r="S8646" s="847"/>
      <c r="T8646" s="843"/>
    </row>
    <row r="8647" spans="1:20" ht="18" hidden="1" customHeight="1">
      <c r="A8647" s="840" t="str" cm="1">
        <f t="array" ref="A8647">IF(INDEX(r_ACTIVEROW,1,COUNTA(r_ACTIVEROW)-2)="N",
       INDEX(r_ACTIVEROW,1,COUNTA(r_ACTIVEROW))&amp;" "&amp;INDEX(r_ACTIVEROW,1,COUNTA(r_ACTIVEROW)-1),
       INDEX(r_ACTIVEROW,1,COUNTA(r_ACTIVEROW)-2)
      )</f>
        <v>DKA9117</v>
      </c>
      <c r="B8647" s="840" t="str" cm="1">
        <f t="array" ref="B8647">INDEX(r_ACTIVEROW,1,COUNTA(r_ACTIVEROW)-1)</f>
        <v>FRAME SIZE</v>
      </c>
      <c r="C8647" s="841" t="s">
        <v>67</v>
      </c>
      <c r="D8647" s="847" t="s">
        <v>613</v>
      </c>
      <c r="E8647" s="843" t="s">
        <v>364</v>
      </c>
      <c r="F8647" s="841" t="s">
        <v>114</v>
      </c>
      <c r="G8647" s="847" t="s">
        <v>616</v>
      </c>
      <c r="H8647" s="843" t="s">
        <v>382</v>
      </c>
      <c r="I8647" s="841" t="s">
        <v>231</v>
      </c>
      <c r="J8647" s="842" t="s">
        <v>62</v>
      </c>
      <c r="K8647" s="843" t="s">
        <v>64</v>
      </c>
      <c r="L8647" s="841" t="s">
        <v>635</v>
      </c>
      <c r="M8647" s="847" t="s">
        <v>619</v>
      </c>
      <c r="N8647" s="843" t="s">
        <v>636</v>
      </c>
      <c r="O8647" s="841"/>
      <c r="P8647" s="847"/>
      <c r="Q8647" s="843"/>
      <c r="R8647" s="841"/>
      <c r="S8647" s="847"/>
      <c r="T8647" s="843"/>
    </row>
    <row r="8648" spans="1:20" ht="18" hidden="1" customHeight="1">
      <c r="A8648" s="840" t="str" cm="1">
        <f t="array" ref="A8648">IF(INDEX(r_ACTIVEROW,1,COUNTA(r_ACTIVEROW)-2)="N",
       INDEX(r_ACTIVEROW,1,COUNTA(r_ACTIVEROW))&amp;" "&amp;INDEX(r_ACTIVEROW,1,COUNTA(r_ACTIVEROW)-1),
       INDEX(r_ACTIVEROW,1,COUNTA(r_ACTIVEROW)-2)
      )</f>
        <v>DKA9118</v>
      </c>
      <c r="B8648" s="840" t="str" cm="1">
        <f t="array" ref="B8648">INDEX(r_ACTIVEROW,1,COUNTA(r_ACTIVEROW)-1)</f>
        <v>FRAME SIZE</v>
      </c>
      <c r="C8648" s="841" t="s">
        <v>67</v>
      </c>
      <c r="D8648" s="847" t="s">
        <v>613</v>
      </c>
      <c r="E8648" s="843" t="s">
        <v>364</v>
      </c>
      <c r="F8648" s="841" t="s">
        <v>114</v>
      </c>
      <c r="G8648" s="847" t="s">
        <v>616</v>
      </c>
      <c r="H8648" s="843" t="s">
        <v>382</v>
      </c>
      <c r="I8648" s="841" t="s">
        <v>231</v>
      </c>
      <c r="J8648" s="842" t="s">
        <v>62</v>
      </c>
      <c r="K8648" s="843" t="s">
        <v>64</v>
      </c>
      <c r="L8648" s="841" t="s">
        <v>637</v>
      </c>
      <c r="M8648" s="847" t="s">
        <v>619</v>
      </c>
      <c r="N8648" s="843" t="s">
        <v>638</v>
      </c>
      <c r="O8648" s="841"/>
      <c r="P8648" s="847"/>
      <c r="Q8648" s="843"/>
      <c r="R8648" s="841"/>
      <c r="S8648" s="847"/>
      <c r="T8648" s="843"/>
    </row>
    <row r="8649" spans="1:20" ht="18" hidden="1" customHeight="1">
      <c r="A8649" s="840" t="str" cm="1">
        <f t="array" ref="A8649">IF(INDEX(r_ACTIVEROW,1,COUNTA(r_ACTIVEROW)-2)="N",
       INDEX(r_ACTIVEROW,1,COUNTA(r_ACTIVEROW))&amp;" "&amp;INDEX(r_ACTIVEROW,1,COUNTA(r_ACTIVEROW)-1),
       INDEX(r_ACTIVEROW,1,COUNTA(r_ACTIVEROW)-2)
      )</f>
        <v>DKA9111</v>
      </c>
      <c r="B8649" s="840" t="str" cm="1">
        <f t="array" ref="B8649">INDEX(r_ACTIVEROW,1,COUNTA(r_ACTIVEROW)-1)</f>
        <v>FRAME SIZE</v>
      </c>
      <c r="C8649" s="841" t="s">
        <v>67</v>
      </c>
      <c r="D8649" s="847" t="s">
        <v>613</v>
      </c>
      <c r="E8649" s="843" t="s">
        <v>364</v>
      </c>
      <c r="F8649" s="841" t="s">
        <v>114</v>
      </c>
      <c r="G8649" s="847" t="s">
        <v>616</v>
      </c>
      <c r="H8649" s="843" t="s">
        <v>382</v>
      </c>
      <c r="I8649" s="841" t="s">
        <v>334</v>
      </c>
      <c r="J8649" s="842" t="s">
        <v>62</v>
      </c>
      <c r="K8649" s="843" t="s">
        <v>315</v>
      </c>
      <c r="L8649" s="841" t="s">
        <v>620</v>
      </c>
      <c r="M8649" s="847" t="s">
        <v>619</v>
      </c>
      <c r="N8649" s="843" t="s">
        <v>621</v>
      </c>
      <c r="O8649" s="841"/>
      <c r="P8649" s="847"/>
      <c r="Q8649" s="843"/>
      <c r="R8649" s="841"/>
      <c r="S8649" s="847"/>
      <c r="T8649" s="843"/>
    </row>
    <row r="8650" spans="1:20" ht="18" hidden="1" customHeight="1">
      <c r="A8650" s="840" t="str" cm="1">
        <f t="array" ref="A8650">IF(INDEX(r_ACTIVEROW,1,COUNTA(r_ACTIVEROW)-2)="N",
       INDEX(r_ACTIVEROW,1,COUNTA(r_ACTIVEROW))&amp;" "&amp;INDEX(r_ACTIVEROW,1,COUNTA(r_ACTIVEROW)-1),
       INDEX(r_ACTIVEROW,1,COUNTA(r_ACTIVEROW)-2)
      )</f>
        <v>DKA9113</v>
      </c>
      <c r="B8650" s="840" t="str" cm="1">
        <f t="array" ref="B8650">INDEX(r_ACTIVEROW,1,COUNTA(r_ACTIVEROW)-1)</f>
        <v>FRAME SIZE</v>
      </c>
      <c r="C8650" s="841" t="s">
        <v>67</v>
      </c>
      <c r="D8650" s="847" t="s">
        <v>613</v>
      </c>
      <c r="E8650" s="843" t="s">
        <v>364</v>
      </c>
      <c r="F8650" s="841" t="s">
        <v>114</v>
      </c>
      <c r="G8650" s="847" t="s">
        <v>616</v>
      </c>
      <c r="H8650" s="843" t="s">
        <v>382</v>
      </c>
      <c r="I8650" s="841" t="s">
        <v>334</v>
      </c>
      <c r="J8650" s="842" t="s">
        <v>62</v>
      </c>
      <c r="K8650" s="843" t="s">
        <v>315</v>
      </c>
      <c r="L8650" s="841" t="s">
        <v>627</v>
      </c>
      <c r="M8650" s="847" t="s">
        <v>619</v>
      </c>
      <c r="N8650" s="843" t="s">
        <v>628</v>
      </c>
      <c r="O8650" s="841"/>
      <c r="P8650" s="847"/>
      <c r="Q8650" s="843"/>
      <c r="R8650" s="841"/>
      <c r="S8650" s="847"/>
      <c r="T8650" s="843"/>
    </row>
    <row r="8651" spans="1:20" ht="18" hidden="1" customHeight="1">
      <c r="A8651" s="840" t="str" cm="1">
        <f t="array" ref="A8651">IF(INDEX(r_ACTIVEROW,1,COUNTA(r_ACTIVEROW)-2)="N",
       INDEX(r_ACTIVEROW,1,COUNTA(r_ACTIVEROW))&amp;" "&amp;INDEX(r_ACTIVEROW,1,COUNTA(r_ACTIVEROW)-1),
       INDEX(r_ACTIVEROW,1,COUNTA(r_ACTIVEROW)-2)
      )</f>
        <v>DKA9114</v>
      </c>
      <c r="B8651" s="840" t="str" cm="1">
        <f t="array" ref="B8651">INDEX(r_ACTIVEROW,1,COUNTA(r_ACTIVEROW)-1)</f>
        <v>FRAME SIZE</v>
      </c>
      <c r="C8651" s="841" t="s">
        <v>67</v>
      </c>
      <c r="D8651" s="847" t="s">
        <v>613</v>
      </c>
      <c r="E8651" s="843" t="s">
        <v>364</v>
      </c>
      <c r="F8651" s="841" t="s">
        <v>114</v>
      </c>
      <c r="G8651" s="847" t="s">
        <v>616</v>
      </c>
      <c r="H8651" s="843" t="s">
        <v>382</v>
      </c>
      <c r="I8651" s="841" t="s">
        <v>334</v>
      </c>
      <c r="J8651" s="842" t="s">
        <v>62</v>
      </c>
      <c r="K8651" s="843" t="s">
        <v>315</v>
      </c>
      <c r="L8651" s="841" t="s">
        <v>629</v>
      </c>
      <c r="M8651" s="847" t="s">
        <v>619</v>
      </c>
      <c r="N8651" s="843" t="s">
        <v>630</v>
      </c>
      <c r="O8651" s="841"/>
      <c r="P8651" s="847"/>
      <c r="Q8651" s="843"/>
      <c r="R8651" s="841"/>
      <c r="S8651" s="847"/>
      <c r="T8651" s="843"/>
    </row>
    <row r="8652" spans="1:20" ht="18" hidden="1" customHeight="1">
      <c r="A8652" s="840" t="str" cm="1">
        <f t="array" ref="A8652">IF(INDEX(r_ACTIVEROW,1,COUNTA(r_ACTIVEROW)-2)="N",
       INDEX(r_ACTIVEROW,1,COUNTA(r_ACTIVEROW))&amp;" "&amp;INDEX(r_ACTIVEROW,1,COUNTA(r_ACTIVEROW)-1),
       INDEX(r_ACTIVEROW,1,COUNTA(r_ACTIVEROW)-2)
      )</f>
        <v>DKA9115</v>
      </c>
      <c r="B8652" s="840" t="str" cm="1">
        <f t="array" ref="B8652">INDEX(r_ACTIVEROW,1,COUNTA(r_ACTIVEROW)-1)</f>
        <v>FRAME SIZE</v>
      </c>
      <c r="C8652" s="841" t="s">
        <v>67</v>
      </c>
      <c r="D8652" s="847" t="s">
        <v>613</v>
      </c>
      <c r="E8652" s="843" t="s">
        <v>364</v>
      </c>
      <c r="F8652" s="841" t="s">
        <v>114</v>
      </c>
      <c r="G8652" s="847" t="s">
        <v>616</v>
      </c>
      <c r="H8652" s="843" t="s">
        <v>382</v>
      </c>
      <c r="I8652" s="841" t="s">
        <v>334</v>
      </c>
      <c r="J8652" s="842" t="s">
        <v>62</v>
      </c>
      <c r="K8652" s="843" t="s">
        <v>315</v>
      </c>
      <c r="L8652" s="841" t="s">
        <v>631</v>
      </c>
      <c r="M8652" s="847" t="s">
        <v>619</v>
      </c>
      <c r="N8652" s="843" t="s">
        <v>632</v>
      </c>
      <c r="O8652" s="841"/>
      <c r="P8652" s="847"/>
      <c r="Q8652" s="843"/>
      <c r="R8652" s="841"/>
      <c r="S8652" s="847"/>
      <c r="T8652" s="843"/>
    </row>
    <row r="8653" spans="1:20" ht="18" hidden="1" customHeight="1">
      <c r="A8653" s="840" t="str" cm="1">
        <f t="array" ref="A8653">IF(INDEX(r_ACTIVEROW,1,COUNTA(r_ACTIVEROW)-2)="N",
       INDEX(r_ACTIVEROW,1,COUNTA(r_ACTIVEROW))&amp;" "&amp;INDEX(r_ACTIVEROW,1,COUNTA(r_ACTIVEROW)-1),
       INDEX(r_ACTIVEROW,1,COUNTA(r_ACTIVEROW)-2)
      )</f>
        <v>DKA9116</v>
      </c>
      <c r="B8653" s="840" t="str" cm="1">
        <f t="array" ref="B8653">INDEX(r_ACTIVEROW,1,COUNTA(r_ACTIVEROW)-1)</f>
        <v>FRAME SIZE</v>
      </c>
      <c r="C8653" s="841" t="s">
        <v>67</v>
      </c>
      <c r="D8653" s="847" t="s">
        <v>613</v>
      </c>
      <c r="E8653" s="843" t="s">
        <v>364</v>
      </c>
      <c r="F8653" s="841" t="s">
        <v>114</v>
      </c>
      <c r="G8653" s="847" t="s">
        <v>616</v>
      </c>
      <c r="H8653" s="843" t="s">
        <v>382</v>
      </c>
      <c r="I8653" s="841" t="s">
        <v>334</v>
      </c>
      <c r="J8653" s="842" t="s">
        <v>62</v>
      </c>
      <c r="K8653" s="843" t="s">
        <v>315</v>
      </c>
      <c r="L8653" s="841" t="s">
        <v>633</v>
      </c>
      <c r="M8653" s="847" t="s">
        <v>619</v>
      </c>
      <c r="N8653" s="843" t="s">
        <v>634</v>
      </c>
      <c r="O8653" s="841"/>
      <c r="P8653" s="847"/>
      <c r="Q8653" s="843"/>
      <c r="R8653" s="841"/>
      <c r="S8653" s="847"/>
      <c r="T8653" s="843"/>
    </row>
    <row r="8654" spans="1:20" ht="18" hidden="1" customHeight="1">
      <c r="A8654" s="840" t="str" cm="1">
        <f t="array" ref="A8654">IF(INDEX(r_ACTIVEROW,1,COUNTA(r_ACTIVEROW)-2)="N",
       INDEX(r_ACTIVEROW,1,COUNTA(r_ACTIVEROW))&amp;" "&amp;INDEX(r_ACTIVEROW,1,COUNTA(r_ACTIVEROW)-1),
       INDEX(r_ACTIVEROW,1,COUNTA(r_ACTIVEROW)-2)
      )</f>
        <v>DKA9117</v>
      </c>
      <c r="B8654" s="840" t="str" cm="1">
        <f t="array" ref="B8654">INDEX(r_ACTIVEROW,1,COUNTA(r_ACTIVEROW)-1)</f>
        <v>FRAME SIZE</v>
      </c>
      <c r="C8654" s="841" t="s">
        <v>67</v>
      </c>
      <c r="D8654" s="847" t="s">
        <v>613</v>
      </c>
      <c r="E8654" s="843" t="s">
        <v>364</v>
      </c>
      <c r="F8654" s="841" t="s">
        <v>114</v>
      </c>
      <c r="G8654" s="847" t="s">
        <v>616</v>
      </c>
      <c r="H8654" s="843" t="s">
        <v>382</v>
      </c>
      <c r="I8654" s="841" t="s">
        <v>334</v>
      </c>
      <c r="J8654" s="842" t="s">
        <v>62</v>
      </c>
      <c r="K8654" s="843" t="s">
        <v>315</v>
      </c>
      <c r="L8654" s="841" t="s">
        <v>635</v>
      </c>
      <c r="M8654" s="847" t="s">
        <v>619</v>
      </c>
      <c r="N8654" s="843" t="s">
        <v>636</v>
      </c>
      <c r="O8654" s="841"/>
      <c r="P8654" s="847"/>
      <c r="Q8654" s="843"/>
      <c r="R8654" s="841"/>
      <c r="S8654" s="847"/>
      <c r="T8654" s="843"/>
    </row>
    <row r="8655" spans="1:20" ht="18" hidden="1" customHeight="1">
      <c r="A8655" s="840" t="str" cm="1">
        <f t="array" ref="A8655">IF(INDEX(r_ACTIVEROW,1,COUNTA(r_ACTIVEROW)-2)="N",
       INDEX(r_ACTIVEROW,1,COUNTA(r_ACTIVEROW))&amp;" "&amp;INDEX(r_ACTIVEROW,1,COUNTA(r_ACTIVEROW)-1),
       INDEX(r_ACTIVEROW,1,COUNTA(r_ACTIVEROW)-2)
      )</f>
        <v>DKA9118</v>
      </c>
      <c r="B8655" s="840" t="str" cm="1">
        <f t="array" ref="B8655">INDEX(r_ACTIVEROW,1,COUNTA(r_ACTIVEROW)-1)</f>
        <v>FRAME SIZE</v>
      </c>
      <c r="C8655" s="841" t="s">
        <v>67</v>
      </c>
      <c r="D8655" s="847" t="s">
        <v>613</v>
      </c>
      <c r="E8655" s="843" t="s">
        <v>364</v>
      </c>
      <c r="F8655" s="841" t="s">
        <v>114</v>
      </c>
      <c r="G8655" s="847" t="s">
        <v>616</v>
      </c>
      <c r="H8655" s="843" t="s">
        <v>382</v>
      </c>
      <c r="I8655" s="841" t="s">
        <v>334</v>
      </c>
      <c r="J8655" s="842" t="s">
        <v>62</v>
      </c>
      <c r="K8655" s="843" t="s">
        <v>315</v>
      </c>
      <c r="L8655" s="841" t="s">
        <v>637</v>
      </c>
      <c r="M8655" s="847" t="s">
        <v>619</v>
      </c>
      <c r="N8655" s="843" t="s">
        <v>638</v>
      </c>
      <c r="O8655" s="841"/>
      <c r="P8655" s="847"/>
      <c r="Q8655" s="843"/>
      <c r="R8655" s="841"/>
      <c r="S8655" s="847"/>
      <c r="T8655" s="843"/>
    </row>
    <row r="8656" spans="1:20" ht="18" hidden="1" customHeight="1">
      <c r="A8656" s="840" t="str" cm="1">
        <f t="array" ref="A8656">IF(INDEX(r_ACTIVEROW,1,COUNTA(r_ACTIVEROW)-2)="N",
       INDEX(r_ACTIVEROW,1,COUNTA(r_ACTIVEROW))&amp;" "&amp;INDEX(r_ACTIVEROW,1,COUNTA(r_ACTIVEROW)-1),
       INDEX(r_ACTIVEROW,1,COUNTA(r_ACTIVEROW)-2)
      )</f>
        <v>DKA9111</v>
      </c>
      <c r="B8656" s="840" t="str" cm="1">
        <f t="array" ref="B8656">INDEX(r_ACTIVEROW,1,COUNTA(r_ACTIVEROW)-1)</f>
        <v>FRAME SIZE</v>
      </c>
      <c r="C8656" s="841" t="s">
        <v>67</v>
      </c>
      <c r="D8656" s="847" t="s">
        <v>613</v>
      </c>
      <c r="E8656" s="843" t="s">
        <v>364</v>
      </c>
      <c r="F8656" s="841" t="s">
        <v>55</v>
      </c>
      <c r="G8656" s="847" t="s">
        <v>616</v>
      </c>
      <c r="H8656" s="843" t="s">
        <v>409</v>
      </c>
      <c r="I8656" s="841" t="s">
        <v>231</v>
      </c>
      <c r="J8656" s="842" t="s">
        <v>62</v>
      </c>
      <c r="K8656" s="843" t="s">
        <v>64</v>
      </c>
      <c r="L8656" s="841" t="s">
        <v>620</v>
      </c>
      <c r="M8656" s="847" t="s">
        <v>619</v>
      </c>
      <c r="N8656" s="843" t="s">
        <v>621</v>
      </c>
      <c r="O8656" s="841"/>
      <c r="P8656" s="847"/>
      <c r="Q8656" s="843"/>
      <c r="R8656" s="841"/>
      <c r="S8656" s="847"/>
      <c r="T8656" s="843"/>
    </row>
    <row r="8657" spans="1:20" ht="18" hidden="1" customHeight="1">
      <c r="A8657" s="840" t="str" cm="1">
        <f t="array" ref="A8657">IF(INDEX(r_ACTIVEROW,1,COUNTA(r_ACTIVEROW)-2)="N",
       INDEX(r_ACTIVEROW,1,COUNTA(r_ACTIVEROW))&amp;" "&amp;INDEX(r_ACTIVEROW,1,COUNTA(r_ACTIVEROW)-1),
       INDEX(r_ACTIVEROW,1,COUNTA(r_ACTIVEROW)-2)
      )</f>
        <v>DKA9113</v>
      </c>
      <c r="B8657" s="840" t="str" cm="1">
        <f t="array" ref="B8657">INDEX(r_ACTIVEROW,1,COUNTA(r_ACTIVEROW)-1)</f>
        <v>FRAME SIZE</v>
      </c>
      <c r="C8657" s="841" t="s">
        <v>67</v>
      </c>
      <c r="D8657" s="847" t="s">
        <v>613</v>
      </c>
      <c r="E8657" s="843" t="s">
        <v>364</v>
      </c>
      <c r="F8657" s="841" t="s">
        <v>55</v>
      </c>
      <c r="G8657" s="847" t="s">
        <v>616</v>
      </c>
      <c r="H8657" s="843" t="s">
        <v>409</v>
      </c>
      <c r="I8657" s="841" t="s">
        <v>231</v>
      </c>
      <c r="J8657" s="842" t="s">
        <v>62</v>
      </c>
      <c r="K8657" s="843" t="s">
        <v>64</v>
      </c>
      <c r="L8657" s="841" t="s">
        <v>627</v>
      </c>
      <c r="M8657" s="847" t="s">
        <v>619</v>
      </c>
      <c r="N8657" s="843" t="s">
        <v>628</v>
      </c>
      <c r="O8657" s="841"/>
      <c r="P8657" s="847"/>
      <c r="Q8657" s="843"/>
      <c r="R8657" s="841"/>
      <c r="S8657" s="847"/>
      <c r="T8657" s="843"/>
    </row>
    <row r="8658" spans="1:20" ht="18" hidden="1" customHeight="1">
      <c r="A8658" s="840" t="str" cm="1">
        <f t="array" ref="A8658">IF(INDEX(r_ACTIVEROW,1,COUNTA(r_ACTIVEROW)-2)="N",
       INDEX(r_ACTIVEROW,1,COUNTA(r_ACTIVEROW))&amp;" "&amp;INDEX(r_ACTIVEROW,1,COUNTA(r_ACTIVEROW)-1),
       INDEX(r_ACTIVEROW,1,COUNTA(r_ACTIVEROW)-2)
      )</f>
        <v>DKA9114</v>
      </c>
      <c r="B8658" s="840" t="str" cm="1">
        <f t="array" ref="B8658">INDEX(r_ACTIVEROW,1,COUNTA(r_ACTIVEROW)-1)</f>
        <v>FRAME SIZE</v>
      </c>
      <c r="C8658" s="841" t="s">
        <v>67</v>
      </c>
      <c r="D8658" s="847" t="s">
        <v>613</v>
      </c>
      <c r="E8658" s="843" t="s">
        <v>364</v>
      </c>
      <c r="F8658" s="841" t="s">
        <v>55</v>
      </c>
      <c r="G8658" s="847" t="s">
        <v>616</v>
      </c>
      <c r="H8658" s="843" t="s">
        <v>409</v>
      </c>
      <c r="I8658" s="841" t="s">
        <v>231</v>
      </c>
      <c r="J8658" s="842" t="s">
        <v>62</v>
      </c>
      <c r="K8658" s="843" t="s">
        <v>64</v>
      </c>
      <c r="L8658" s="841" t="s">
        <v>629</v>
      </c>
      <c r="M8658" s="847" t="s">
        <v>619</v>
      </c>
      <c r="N8658" s="843" t="s">
        <v>630</v>
      </c>
      <c r="O8658" s="841"/>
      <c r="P8658" s="847"/>
      <c r="Q8658" s="843"/>
      <c r="R8658" s="841"/>
      <c r="S8658" s="847"/>
      <c r="T8658" s="843"/>
    </row>
    <row r="8659" spans="1:20" ht="18" hidden="1" customHeight="1">
      <c r="A8659" s="840" t="str" cm="1">
        <f t="array" ref="A8659">IF(INDEX(r_ACTIVEROW,1,COUNTA(r_ACTIVEROW)-2)="N",
       INDEX(r_ACTIVEROW,1,COUNTA(r_ACTIVEROW))&amp;" "&amp;INDEX(r_ACTIVEROW,1,COUNTA(r_ACTIVEROW)-1),
       INDEX(r_ACTIVEROW,1,COUNTA(r_ACTIVEROW)-2)
      )</f>
        <v>DKA9115</v>
      </c>
      <c r="B8659" s="840" t="str" cm="1">
        <f t="array" ref="B8659">INDEX(r_ACTIVEROW,1,COUNTA(r_ACTIVEROW)-1)</f>
        <v>FRAME SIZE</v>
      </c>
      <c r="C8659" s="841" t="s">
        <v>67</v>
      </c>
      <c r="D8659" s="847" t="s">
        <v>613</v>
      </c>
      <c r="E8659" s="843" t="s">
        <v>364</v>
      </c>
      <c r="F8659" s="841" t="s">
        <v>55</v>
      </c>
      <c r="G8659" s="847" t="s">
        <v>616</v>
      </c>
      <c r="H8659" s="843" t="s">
        <v>409</v>
      </c>
      <c r="I8659" s="841" t="s">
        <v>231</v>
      </c>
      <c r="J8659" s="842" t="s">
        <v>62</v>
      </c>
      <c r="K8659" s="843" t="s">
        <v>64</v>
      </c>
      <c r="L8659" s="841" t="s">
        <v>631</v>
      </c>
      <c r="M8659" s="847" t="s">
        <v>619</v>
      </c>
      <c r="N8659" s="843" t="s">
        <v>632</v>
      </c>
      <c r="O8659" s="841"/>
      <c r="P8659" s="847"/>
      <c r="Q8659" s="843"/>
      <c r="R8659" s="841"/>
      <c r="S8659" s="847"/>
      <c r="T8659" s="843"/>
    </row>
    <row r="8660" spans="1:20" ht="18" hidden="1" customHeight="1">
      <c r="A8660" s="840" t="str" cm="1">
        <f t="array" ref="A8660">IF(INDEX(r_ACTIVEROW,1,COUNTA(r_ACTIVEROW)-2)="N",
       INDEX(r_ACTIVEROW,1,COUNTA(r_ACTIVEROW))&amp;" "&amp;INDEX(r_ACTIVEROW,1,COUNTA(r_ACTIVEROW)-1),
       INDEX(r_ACTIVEROW,1,COUNTA(r_ACTIVEROW)-2)
      )</f>
        <v>DKA9116</v>
      </c>
      <c r="B8660" s="840" t="str" cm="1">
        <f t="array" ref="B8660">INDEX(r_ACTIVEROW,1,COUNTA(r_ACTIVEROW)-1)</f>
        <v>FRAME SIZE</v>
      </c>
      <c r="C8660" s="841" t="s">
        <v>67</v>
      </c>
      <c r="D8660" s="847" t="s">
        <v>613</v>
      </c>
      <c r="E8660" s="843" t="s">
        <v>364</v>
      </c>
      <c r="F8660" s="841" t="s">
        <v>55</v>
      </c>
      <c r="G8660" s="847" t="s">
        <v>616</v>
      </c>
      <c r="H8660" s="843" t="s">
        <v>409</v>
      </c>
      <c r="I8660" s="841" t="s">
        <v>231</v>
      </c>
      <c r="J8660" s="842" t="s">
        <v>62</v>
      </c>
      <c r="K8660" s="843" t="s">
        <v>64</v>
      </c>
      <c r="L8660" s="841" t="s">
        <v>633</v>
      </c>
      <c r="M8660" s="847" t="s">
        <v>619</v>
      </c>
      <c r="N8660" s="843" t="s">
        <v>634</v>
      </c>
      <c r="O8660" s="841"/>
      <c r="P8660" s="847"/>
      <c r="Q8660" s="843"/>
      <c r="R8660" s="841"/>
      <c r="S8660" s="847"/>
      <c r="T8660" s="843"/>
    </row>
    <row r="8661" spans="1:20" ht="18" hidden="1" customHeight="1">
      <c r="A8661" s="840" t="str" cm="1">
        <f t="array" ref="A8661">IF(INDEX(r_ACTIVEROW,1,COUNTA(r_ACTIVEROW)-2)="N",
       INDEX(r_ACTIVEROW,1,COUNTA(r_ACTIVEROW))&amp;" "&amp;INDEX(r_ACTIVEROW,1,COUNTA(r_ACTIVEROW)-1),
       INDEX(r_ACTIVEROW,1,COUNTA(r_ACTIVEROW)-2)
      )</f>
        <v>DKA9117</v>
      </c>
      <c r="B8661" s="840" t="str" cm="1">
        <f t="array" ref="B8661">INDEX(r_ACTIVEROW,1,COUNTA(r_ACTIVEROW)-1)</f>
        <v>FRAME SIZE</v>
      </c>
      <c r="C8661" s="841" t="s">
        <v>67</v>
      </c>
      <c r="D8661" s="847" t="s">
        <v>613</v>
      </c>
      <c r="E8661" s="843" t="s">
        <v>364</v>
      </c>
      <c r="F8661" s="841" t="s">
        <v>55</v>
      </c>
      <c r="G8661" s="847" t="s">
        <v>616</v>
      </c>
      <c r="H8661" s="843" t="s">
        <v>409</v>
      </c>
      <c r="I8661" s="841" t="s">
        <v>231</v>
      </c>
      <c r="J8661" s="842" t="s">
        <v>62</v>
      </c>
      <c r="K8661" s="843" t="s">
        <v>64</v>
      </c>
      <c r="L8661" s="841" t="s">
        <v>635</v>
      </c>
      <c r="M8661" s="847" t="s">
        <v>619</v>
      </c>
      <c r="N8661" s="843" t="s">
        <v>636</v>
      </c>
      <c r="O8661" s="841"/>
      <c r="P8661" s="847"/>
      <c r="Q8661" s="843"/>
      <c r="R8661" s="841"/>
      <c r="S8661" s="847"/>
      <c r="T8661" s="843"/>
    </row>
    <row r="8662" spans="1:20" ht="18" hidden="1" customHeight="1">
      <c r="A8662" s="840" t="str" cm="1">
        <f t="array" ref="A8662">IF(INDEX(r_ACTIVEROW,1,COUNTA(r_ACTIVEROW)-2)="N",
       INDEX(r_ACTIVEROW,1,COUNTA(r_ACTIVEROW))&amp;" "&amp;INDEX(r_ACTIVEROW,1,COUNTA(r_ACTIVEROW)-1),
       INDEX(r_ACTIVEROW,1,COUNTA(r_ACTIVEROW)-2)
      )</f>
        <v>DKA9118</v>
      </c>
      <c r="B8662" s="840" t="str" cm="1">
        <f t="array" ref="B8662">INDEX(r_ACTIVEROW,1,COUNTA(r_ACTIVEROW)-1)</f>
        <v>FRAME SIZE</v>
      </c>
      <c r="C8662" s="841" t="s">
        <v>67</v>
      </c>
      <c r="D8662" s="847" t="s">
        <v>613</v>
      </c>
      <c r="E8662" s="843" t="s">
        <v>364</v>
      </c>
      <c r="F8662" s="841" t="s">
        <v>55</v>
      </c>
      <c r="G8662" s="847" t="s">
        <v>616</v>
      </c>
      <c r="H8662" s="843" t="s">
        <v>409</v>
      </c>
      <c r="I8662" s="841" t="s">
        <v>231</v>
      </c>
      <c r="J8662" s="842" t="s">
        <v>62</v>
      </c>
      <c r="K8662" s="843" t="s">
        <v>64</v>
      </c>
      <c r="L8662" s="841" t="s">
        <v>637</v>
      </c>
      <c r="M8662" s="847" t="s">
        <v>619</v>
      </c>
      <c r="N8662" s="843" t="s">
        <v>638</v>
      </c>
      <c r="O8662" s="841"/>
      <c r="P8662" s="847"/>
      <c r="Q8662" s="843"/>
      <c r="R8662" s="841"/>
      <c r="S8662" s="847"/>
      <c r="T8662" s="843"/>
    </row>
    <row r="8663" spans="1:20" ht="18" hidden="1" customHeight="1">
      <c r="A8663" s="840" t="str" cm="1">
        <f t="array" ref="A8663">IF(INDEX(r_ACTIVEROW,1,COUNTA(r_ACTIVEROW)-2)="N",
       INDEX(r_ACTIVEROW,1,COUNTA(r_ACTIVEROW))&amp;" "&amp;INDEX(r_ACTIVEROW,1,COUNTA(r_ACTIVEROW)-1),
       INDEX(r_ACTIVEROW,1,COUNTA(r_ACTIVEROW)-2)
      )</f>
        <v>DKA9111</v>
      </c>
      <c r="B8663" s="840" t="str" cm="1">
        <f t="array" ref="B8663">INDEX(r_ACTIVEROW,1,COUNTA(r_ACTIVEROW)-1)</f>
        <v>FRAME SIZE</v>
      </c>
      <c r="C8663" s="841" t="s">
        <v>67</v>
      </c>
      <c r="D8663" s="847" t="s">
        <v>613</v>
      </c>
      <c r="E8663" s="843" t="s">
        <v>364</v>
      </c>
      <c r="F8663" s="841" t="s">
        <v>55</v>
      </c>
      <c r="G8663" s="847" t="s">
        <v>616</v>
      </c>
      <c r="H8663" s="843" t="s">
        <v>409</v>
      </c>
      <c r="I8663" s="841" t="s">
        <v>334</v>
      </c>
      <c r="J8663" s="842" t="s">
        <v>62</v>
      </c>
      <c r="K8663" s="843" t="s">
        <v>315</v>
      </c>
      <c r="L8663" s="841" t="s">
        <v>620</v>
      </c>
      <c r="M8663" s="847" t="s">
        <v>619</v>
      </c>
      <c r="N8663" s="843" t="s">
        <v>621</v>
      </c>
      <c r="O8663" s="841"/>
      <c r="P8663" s="847"/>
      <c r="Q8663" s="843"/>
      <c r="R8663" s="841"/>
      <c r="S8663" s="847"/>
      <c r="T8663" s="843"/>
    </row>
    <row r="8664" spans="1:20" ht="18" hidden="1" customHeight="1">
      <c r="A8664" s="840" t="str" cm="1">
        <f t="array" ref="A8664">IF(INDEX(r_ACTIVEROW,1,COUNTA(r_ACTIVEROW)-2)="N",
       INDEX(r_ACTIVEROW,1,COUNTA(r_ACTIVEROW))&amp;" "&amp;INDEX(r_ACTIVEROW,1,COUNTA(r_ACTIVEROW)-1),
       INDEX(r_ACTIVEROW,1,COUNTA(r_ACTIVEROW)-2)
      )</f>
        <v>DKA9113</v>
      </c>
      <c r="B8664" s="840" t="str" cm="1">
        <f t="array" ref="B8664">INDEX(r_ACTIVEROW,1,COUNTA(r_ACTIVEROW)-1)</f>
        <v>FRAME SIZE</v>
      </c>
      <c r="C8664" s="841" t="s">
        <v>67</v>
      </c>
      <c r="D8664" s="847" t="s">
        <v>613</v>
      </c>
      <c r="E8664" s="843" t="s">
        <v>364</v>
      </c>
      <c r="F8664" s="841" t="s">
        <v>55</v>
      </c>
      <c r="G8664" s="847" t="s">
        <v>616</v>
      </c>
      <c r="H8664" s="843" t="s">
        <v>409</v>
      </c>
      <c r="I8664" s="841" t="s">
        <v>334</v>
      </c>
      <c r="J8664" s="842" t="s">
        <v>62</v>
      </c>
      <c r="K8664" s="843" t="s">
        <v>315</v>
      </c>
      <c r="L8664" s="841" t="s">
        <v>627</v>
      </c>
      <c r="M8664" s="847" t="s">
        <v>619</v>
      </c>
      <c r="N8664" s="843" t="s">
        <v>628</v>
      </c>
      <c r="O8664" s="841"/>
      <c r="P8664" s="847"/>
      <c r="Q8664" s="843"/>
      <c r="R8664" s="841"/>
      <c r="S8664" s="847"/>
      <c r="T8664" s="843"/>
    </row>
    <row r="8665" spans="1:20" ht="18" hidden="1" customHeight="1">
      <c r="A8665" s="840" t="str" cm="1">
        <f t="array" ref="A8665">IF(INDEX(r_ACTIVEROW,1,COUNTA(r_ACTIVEROW)-2)="N",
       INDEX(r_ACTIVEROW,1,COUNTA(r_ACTIVEROW))&amp;" "&amp;INDEX(r_ACTIVEROW,1,COUNTA(r_ACTIVEROW)-1),
       INDEX(r_ACTIVEROW,1,COUNTA(r_ACTIVEROW)-2)
      )</f>
        <v>DKA9114</v>
      </c>
      <c r="B8665" s="840" t="str" cm="1">
        <f t="array" ref="B8665">INDEX(r_ACTIVEROW,1,COUNTA(r_ACTIVEROW)-1)</f>
        <v>FRAME SIZE</v>
      </c>
      <c r="C8665" s="841" t="s">
        <v>67</v>
      </c>
      <c r="D8665" s="847" t="s">
        <v>613</v>
      </c>
      <c r="E8665" s="843" t="s">
        <v>364</v>
      </c>
      <c r="F8665" s="841" t="s">
        <v>55</v>
      </c>
      <c r="G8665" s="847" t="s">
        <v>616</v>
      </c>
      <c r="H8665" s="843" t="s">
        <v>409</v>
      </c>
      <c r="I8665" s="841" t="s">
        <v>334</v>
      </c>
      <c r="J8665" s="842" t="s">
        <v>62</v>
      </c>
      <c r="K8665" s="843" t="s">
        <v>315</v>
      </c>
      <c r="L8665" s="841" t="s">
        <v>629</v>
      </c>
      <c r="M8665" s="847" t="s">
        <v>619</v>
      </c>
      <c r="N8665" s="843" t="s">
        <v>630</v>
      </c>
      <c r="O8665" s="841"/>
      <c r="P8665" s="847"/>
      <c r="Q8665" s="843"/>
      <c r="R8665" s="841"/>
      <c r="S8665" s="847"/>
      <c r="T8665" s="843"/>
    </row>
    <row r="8666" spans="1:20" ht="18" hidden="1" customHeight="1">
      <c r="A8666" s="840" t="str" cm="1">
        <f t="array" ref="A8666">IF(INDEX(r_ACTIVEROW,1,COUNTA(r_ACTIVEROW)-2)="N",
       INDEX(r_ACTIVEROW,1,COUNTA(r_ACTIVEROW))&amp;" "&amp;INDEX(r_ACTIVEROW,1,COUNTA(r_ACTIVEROW)-1),
       INDEX(r_ACTIVEROW,1,COUNTA(r_ACTIVEROW)-2)
      )</f>
        <v>DKA9115</v>
      </c>
      <c r="B8666" s="840" t="str" cm="1">
        <f t="array" ref="B8666">INDEX(r_ACTIVEROW,1,COUNTA(r_ACTIVEROW)-1)</f>
        <v>FRAME SIZE</v>
      </c>
      <c r="C8666" s="841" t="s">
        <v>67</v>
      </c>
      <c r="D8666" s="847" t="s">
        <v>613</v>
      </c>
      <c r="E8666" s="843" t="s">
        <v>364</v>
      </c>
      <c r="F8666" s="841" t="s">
        <v>55</v>
      </c>
      <c r="G8666" s="847" t="s">
        <v>616</v>
      </c>
      <c r="H8666" s="843" t="s">
        <v>409</v>
      </c>
      <c r="I8666" s="841" t="s">
        <v>334</v>
      </c>
      <c r="J8666" s="842" t="s">
        <v>62</v>
      </c>
      <c r="K8666" s="843" t="s">
        <v>315</v>
      </c>
      <c r="L8666" s="841" t="s">
        <v>631</v>
      </c>
      <c r="M8666" s="847" t="s">
        <v>619</v>
      </c>
      <c r="N8666" s="843" t="s">
        <v>632</v>
      </c>
      <c r="O8666" s="841"/>
      <c r="P8666" s="847"/>
      <c r="Q8666" s="843"/>
      <c r="R8666" s="841"/>
      <c r="S8666" s="847"/>
      <c r="T8666" s="843"/>
    </row>
    <row r="8667" spans="1:20" ht="18" hidden="1" customHeight="1">
      <c r="A8667" s="840" t="str" cm="1">
        <f t="array" ref="A8667">IF(INDEX(r_ACTIVEROW,1,COUNTA(r_ACTIVEROW)-2)="N",
       INDEX(r_ACTIVEROW,1,COUNTA(r_ACTIVEROW))&amp;" "&amp;INDEX(r_ACTIVEROW,1,COUNTA(r_ACTIVEROW)-1),
       INDEX(r_ACTIVEROW,1,COUNTA(r_ACTIVEROW)-2)
      )</f>
        <v>DKA9116</v>
      </c>
      <c r="B8667" s="840" t="str" cm="1">
        <f t="array" ref="B8667">INDEX(r_ACTIVEROW,1,COUNTA(r_ACTIVEROW)-1)</f>
        <v>FRAME SIZE</v>
      </c>
      <c r="C8667" s="841" t="s">
        <v>67</v>
      </c>
      <c r="D8667" s="847" t="s">
        <v>613</v>
      </c>
      <c r="E8667" s="843" t="s">
        <v>364</v>
      </c>
      <c r="F8667" s="841" t="s">
        <v>55</v>
      </c>
      <c r="G8667" s="847" t="s">
        <v>616</v>
      </c>
      <c r="H8667" s="843" t="s">
        <v>409</v>
      </c>
      <c r="I8667" s="841" t="s">
        <v>334</v>
      </c>
      <c r="J8667" s="842" t="s">
        <v>62</v>
      </c>
      <c r="K8667" s="843" t="s">
        <v>315</v>
      </c>
      <c r="L8667" s="841" t="s">
        <v>633</v>
      </c>
      <c r="M8667" s="847" t="s">
        <v>619</v>
      </c>
      <c r="N8667" s="843" t="s">
        <v>634</v>
      </c>
      <c r="O8667" s="841"/>
      <c r="P8667" s="847"/>
      <c r="Q8667" s="843"/>
      <c r="R8667" s="841"/>
      <c r="S8667" s="847"/>
      <c r="T8667" s="843"/>
    </row>
    <row r="8668" spans="1:20" ht="18" hidden="1" customHeight="1">
      <c r="A8668" s="840" t="str" cm="1">
        <f t="array" ref="A8668">IF(INDEX(r_ACTIVEROW,1,COUNTA(r_ACTIVEROW)-2)="N",
       INDEX(r_ACTIVEROW,1,COUNTA(r_ACTIVEROW))&amp;" "&amp;INDEX(r_ACTIVEROW,1,COUNTA(r_ACTIVEROW)-1),
       INDEX(r_ACTIVEROW,1,COUNTA(r_ACTIVEROW)-2)
      )</f>
        <v>DKA9117</v>
      </c>
      <c r="B8668" s="840" t="str" cm="1">
        <f t="array" ref="B8668">INDEX(r_ACTIVEROW,1,COUNTA(r_ACTIVEROW)-1)</f>
        <v>FRAME SIZE</v>
      </c>
      <c r="C8668" s="841" t="s">
        <v>67</v>
      </c>
      <c r="D8668" s="847" t="s">
        <v>613</v>
      </c>
      <c r="E8668" s="843" t="s">
        <v>364</v>
      </c>
      <c r="F8668" s="841" t="s">
        <v>55</v>
      </c>
      <c r="G8668" s="847" t="s">
        <v>616</v>
      </c>
      <c r="H8668" s="843" t="s">
        <v>409</v>
      </c>
      <c r="I8668" s="841" t="s">
        <v>334</v>
      </c>
      <c r="J8668" s="842" t="s">
        <v>62</v>
      </c>
      <c r="K8668" s="843" t="s">
        <v>315</v>
      </c>
      <c r="L8668" s="841" t="s">
        <v>635</v>
      </c>
      <c r="M8668" s="847" t="s">
        <v>619</v>
      </c>
      <c r="N8668" s="843" t="s">
        <v>636</v>
      </c>
      <c r="O8668" s="841"/>
      <c r="P8668" s="847"/>
      <c r="Q8668" s="843"/>
      <c r="R8668" s="841"/>
      <c r="S8668" s="847"/>
      <c r="T8668" s="843"/>
    </row>
    <row r="8669" spans="1:20" ht="18" hidden="1" customHeight="1">
      <c r="A8669" s="840" t="str" cm="1">
        <f t="array" ref="A8669">IF(INDEX(r_ACTIVEROW,1,COUNTA(r_ACTIVEROW)-2)="N",
       INDEX(r_ACTIVEROW,1,COUNTA(r_ACTIVEROW))&amp;" "&amp;INDEX(r_ACTIVEROW,1,COUNTA(r_ACTIVEROW)-1),
       INDEX(r_ACTIVEROW,1,COUNTA(r_ACTIVEROW)-2)
      )</f>
        <v>DKA9118</v>
      </c>
      <c r="B8669" s="840" t="str" cm="1">
        <f t="array" ref="B8669">INDEX(r_ACTIVEROW,1,COUNTA(r_ACTIVEROW)-1)</f>
        <v>FRAME SIZE</v>
      </c>
      <c r="C8669" s="841" t="s">
        <v>67</v>
      </c>
      <c r="D8669" s="847" t="s">
        <v>613</v>
      </c>
      <c r="E8669" s="843" t="s">
        <v>364</v>
      </c>
      <c r="F8669" s="841" t="s">
        <v>55</v>
      </c>
      <c r="G8669" s="847" t="s">
        <v>616</v>
      </c>
      <c r="H8669" s="843" t="s">
        <v>409</v>
      </c>
      <c r="I8669" s="841" t="s">
        <v>334</v>
      </c>
      <c r="J8669" s="842" t="s">
        <v>62</v>
      </c>
      <c r="K8669" s="843" t="s">
        <v>315</v>
      </c>
      <c r="L8669" s="841" t="s">
        <v>637</v>
      </c>
      <c r="M8669" s="847" t="s">
        <v>619</v>
      </c>
      <c r="N8669" s="843" t="s">
        <v>638</v>
      </c>
      <c r="O8669" s="841"/>
      <c r="P8669" s="847"/>
      <c r="Q8669" s="843"/>
      <c r="R8669" s="841"/>
      <c r="S8669" s="847"/>
      <c r="T8669" s="843"/>
    </row>
    <row r="8670" spans="1:20" ht="18" hidden="1" customHeight="1">
      <c r="A8670" s="840" t="str" cm="1">
        <f t="array" ref="A8670">IF(INDEX(r_ACTIVEROW,1,COUNTA(r_ACTIVEROW)-2)="N",
       INDEX(r_ACTIVEROW,1,COUNTA(r_ACTIVEROW))&amp;" "&amp;INDEX(r_ACTIVEROW,1,COUNTA(r_ACTIVEROW)-1),
       INDEX(r_ACTIVEROW,1,COUNTA(r_ACTIVEROW)-2)
      )</f>
        <v>DKA9111</v>
      </c>
      <c r="B8670" s="840" t="str" cm="1">
        <f t="array" ref="B8670">INDEX(r_ACTIVEROW,1,COUNTA(r_ACTIVEROW)-1)</f>
        <v>FRAME SIZE</v>
      </c>
      <c r="C8670" s="841" t="s">
        <v>67</v>
      </c>
      <c r="D8670" s="847" t="s">
        <v>613</v>
      </c>
      <c r="E8670" s="843" t="s">
        <v>364</v>
      </c>
      <c r="F8670" s="841" t="s">
        <v>115</v>
      </c>
      <c r="G8670" s="847" t="s">
        <v>616</v>
      </c>
      <c r="H8670" s="843" t="s">
        <v>410</v>
      </c>
      <c r="I8670" s="841" t="s">
        <v>334</v>
      </c>
      <c r="J8670" s="842" t="s">
        <v>62</v>
      </c>
      <c r="K8670" s="843" t="s">
        <v>315</v>
      </c>
      <c r="L8670" s="841" t="s">
        <v>620</v>
      </c>
      <c r="M8670" s="847" t="s">
        <v>619</v>
      </c>
      <c r="N8670" s="843" t="s">
        <v>621</v>
      </c>
      <c r="O8670" s="841"/>
      <c r="P8670" s="847"/>
      <c r="Q8670" s="843"/>
      <c r="R8670" s="841"/>
      <c r="S8670" s="847"/>
      <c r="T8670" s="843"/>
    </row>
    <row r="8671" spans="1:20" ht="18" hidden="1" customHeight="1">
      <c r="A8671" s="840" t="str" cm="1">
        <f t="array" ref="A8671">IF(INDEX(r_ACTIVEROW,1,COUNTA(r_ACTIVEROW)-2)="N",
       INDEX(r_ACTIVEROW,1,COUNTA(r_ACTIVEROW))&amp;" "&amp;INDEX(r_ACTIVEROW,1,COUNTA(r_ACTIVEROW)-1),
       INDEX(r_ACTIVEROW,1,COUNTA(r_ACTIVEROW)-2)
      )</f>
        <v>DKA9113</v>
      </c>
      <c r="B8671" s="840" t="str" cm="1">
        <f t="array" ref="B8671">INDEX(r_ACTIVEROW,1,COUNTA(r_ACTIVEROW)-1)</f>
        <v>FRAME SIZE</v>
      </c>
      <c r="C8671" s="841" t="s">
        <v>67</v>
      </c>
      <c r="D8671" s="847" t="s">
        <v>613</v>
      </c>
      <c r="E8671" s="843" t="s">
        <v>364</v>
      </c>
      <c r="F8671" s="841" t="s">
        <v>115</v>
      </c>
      <c r="G8671" s="847" t="s">
        <v>616</v>
      </c>
      <c r="H8671" s="843" t="s">
        <v>410</v>
      </c>
      <c r="I8671" s="841" t="s">
        <v>334</v>
      </c>
      <c r="J8671" s="842" t="s">
        <v>62</v>
      </c>
      <c r="K8671" s="843" t="s">
        <v>315</v>
      </c>
      <c r="L8671" s="841" t="s">
        <v>627</v>
      </c>
      <c r="M8671" s="847" t="s">
        <v>619</v>
      </c>
      <c r="N8671" s="843" t="s">
        <v>628</v>
      </c>
      <c r="O8671" s="841"/>
      <c r="P8671" s="847"/>
      <c r="Q8671" s="843"/>
      <c r="R8671" s="841"/>
      <c r="S8671" s="847"/>
      <c r="T8671" s="843"/>
    </row>
    <row r="8672" spans="1:20" ht="18" hidden="1" customHeight="1">
      <c r="A8672" s="840" t="str" cm="1">
        <f t="array" ref="A8672">IF(INDEX(r_ACTIVEROW,1,COUNTA(r_ACTIVEROW)-2)="N",
       INDEX(r_ACTIVEROW,1,COUNTA(r_ACTIVEROW))&amp;" "&amp;INDEX(r_ACTIVEROW,1,COUNTA(r_ACTIVEROW)-1),
       INDEX(r_ACTIVEROW,1,COUNTA(r_ACTIVEROW)-2)
      )</f>
        <v>DKA9114</v>
      </c>
      <c r="B8672" s="840" t="str" cm="1">
        <f t="array" ref="B8672">INDEX(r_ACTIVEROW,1,COUNTA(r_ACTIVEROW)-1)</f>
        <v>FRAME SIZE</v>
      </c>
      <c r="C8672" s="841" t="s">
        <v>67</v>
      </c>
      <c r="D8672" s="847" t="s">
        <v>613</v>
      </c>
      <c r="E8672" s="843" t="s">
        <v>364</v>
      </c>
      <c r="F8672" s="841" t="s">
        <v>115</v>
      </c>
      <c r="G8672" s="847" t="s">
        <v>616</v>
      </c>
      <c r="H8672" s="843" t="s">
        <v>410</v>
      </c>
      <c r="I8672" s="841" t="s">
        <v>334</v>
      </c>
      <c r="J8672" s="842" t="s">
        <v>62</v>
      </c>
      <c r="K8672" s="843" t="s">
        <v>315</v>
      </c>
      <c r="L8672" s="841" t="s">
        <v>629</v>
      </c>
      <c r="M8672" s="847" t="s">
        <v>619</v>
      </c>
      <c r="N8672" s="843" t="s">
        <v>630</v>
      </c>
      <c r="O8672" s="841"/>
      <c r="P8672" s="847"/>
      <c r="Q8672" s="843"/>
      <c r="R8672" s="841"/>
      <c r="S8672" s="847"/>
      <c r="T8672" s="843"/>
    </row>
    <row r="8673" spans="1:20" ht="18" hidden="1" customHeight="1">
      <c r="A8673" s="840" t="str" cm="1">
        <f t="array" ref="A8673">IF(INDEX(r_ACTIVEROW,1,COUNTA(r_ACTIVEROW)-2)="N",
       INDEX(r_ACTIVEROW,1,COUNTA(r_ACTIVEROW))&amp;" "&amp;INDEX(r_ACTIVEROW,1,COUNTA(r_ACTIVEROW)-1),
       INDEX(r_ACTIVEROW,1,COUNTA(r_ACTIVEROW)-2)
      )</f>
        <v>DKA9115</v>
      </c>
      <c r="B8673" s="840" t="str" cm="1">
        <f t="array" ref="B8673">INDEX(r_ACTIVEROW,1,COUNTA(r_ACTIVEROW)-1)</f>
        <v>FRAME SIZE</v>
      </c>
      <c r="C8673" s="841" t="s">
        <v>67</v>
      </c>
      <c r="D8673" s="847" t="s">
        <v>613</v>
      </c>
      <c r="E8673" s="843" t="s">
        <v>364</v>
      </c>
      <c r="F8673" s="841" t="s">
        <v>115</v>
      </c>
      <c r="G8673" s="847" t="s">
        <v>616</v>
      </c>
      <c r="H8673" s="843" t="s">
        <v>410</v>
      </c>
      <c r="I8673" s="841" t="s">
        <v>334</v>
      </c>
      <c r="J8673" s="842" t="s">
        <v>62</v>
      </c>
      <c r="K8673" s="843" t="s">
        <v>315</v>
      </c>
      <c r="L8673" s="841" t="s">
        <v>631</v>
      </c>
      <c r="M8673" s="847" t="s">
        <v>619</v>
      </c>
      <c r="N8673" s="843" t="s">
        <v>632</v>
      </c>
      <c r="O8673" s="841"/>
      <c r="P8673" s="847"/>
      <c r="Q8673" s="843"/>
      <c r="R8673" s="841"/>
      <c r="S8673" s="847"/>
      <c r="T8673" s="843"/>
    </row>
    <row r="8674" spans="1:20" ht="18" hidden="1" customHeight="1">
      <c r="A8674" s="840" t="str" cm="1">
        <f t="array" ref="A8674">IF(INDEX(r_ACTIVEROW,1,COUNTA(r_ACTIVEROW)-2)="N",
       INDEX(r_ACTIVEROW,1,COUNTA(r_ACTIVEROW))&amp;" "&amp;INDEX(r_ACTIVEROW,1,COUNTA(r_ACTIVEROW)-1),
       INDEX(r_ACTIVEROW,1,COUNTA(r_ACTIVEROW)-2)
      )</f>
        <v>DKA9116</v>
      </c>
      <c r="B8674" s="840" t="str" cm="1">
        <f t="array" ref="B8674">INDEX(r_ACTIVEROW,1,COUNTA(r_ACTIVEROW)-1)</f>
        <v>FRAME SIZE</v>
      </c>
      <c r="C8674" s="841" t="s">
        <v>67</v>
      </c>
      <c r="D8674" s="847" t="s">
        <v>613</v>
      </c>
      <c r="E8674" s="843" t="s">
        <v>364</v>
      </c>
      <c r="F8674" s="841" t="s">
        <v>115</v>
      </c>
      <c r="G8674" s="847" t="s">
        <v>616</v>
      </c>
      <c r="H8674" s="843" t="s">
        <v>410</v>
      </c>
      <c r="I8674" s="841" t="s">
        <v>334</v>
      </c>
      <c r="J8674" s="842" t="s">
        <v>62</v>
      </c>
      <c r="K8674" s="843" t="s">
        <v>315</v>
      </c>
      <c r="L8674" s="841" t="s">
        <v>633</v>
      </c>
      <c r="M8674" s="847" t="s">
        <v>619</v>
      </c>
      <c r="N8674" s="843" t="s">
        <v>634</v>
      </c>
      <c r="O8674" s="841"/>
      <c r="P8674" s="847"/>
      <c r="Q8674" s="843"/>
      <c r="R8674" s="841"/>
      <c r="S8674" s="847"/>
      <c r="T8674" s="843"/>
    </row>
    <row r="8675" spans="1:20" ht="18" hidden="1" customHeight="1">
      <c r="A8675" s="840" t="str" cm="1">
        <f t="array" ref="A8675">IF(INDEX(r_ACTIVEROW,1,COUNTA(r_ACTIVEROW)-2)="N",
       INDEX(r_ACTIVEROW,1,COUNTA(r_ACTIVEROW))&amp;" "&amp;INDEX(r_ACTIVEROW,1,COUNTA(r_ACTIVEROW)-1),
       INDEX(r_ACTIVEROW,1,COUNTA(r_ACTIVEROW)-2)
      )</f>
        <v>DKA9117</v>
      </c>
      <c r="B8675" s="840" t="str" cm="1">
        <f t="array" ref="B8675">INDEX(r_ACTIVEROW,1,COUNTA(r_ACTIVEROW)-1)</f>
        <v>FRAME SIZE</v>
      </c>
      <c r="C8675" s="841" t="s">
        <v>67</v>
      </c>
      <c r="D8675" s="847" t="s">
        <v>613</v>
      </c>
      <c r="E8675" s="843" t="s">
        <v>364</v>
      </c>
      <c r="F8675" s="841" t="s">
        <v>115</v>
      </c>
      <c r="G8675" s="847" t="s">
        <v>616</v>
      </c>
      <c r="H8675" s="843" t="s">
        <v>410</v>
      </c>
      <c r="I8675" s="841" t="s">
        <v>334</v>
      </c>
      <c r="J8675" s="842" t="s">
        <v>62</v>
      </c>
      <c r="K8675" s="843" t="s">
        <v>315</v>
      </c>
      <c r="L8675" s="841" t="s">
        <v>635</v>
      </c>
      <c r="M8675" s="847" t="s">
        <v>619</v>
      </c>
      <c r="N8675" s="843" t="s">
        <v>636</v>
      </c>
      <c r="O8675" s="841"/>
      <c r="P8675" s="847"/>
      <c r="Q8675" s="843"/>
      <c r="R8675" s="841"/>
      <c r="S8675" s="847"/>
      <c r="T8675" s="843"/>
    </row>
    <row r="8676" spans="1:20" ht="18" hidden="1" customHeight="1">
      <c r="A8676" s="840" t="str" cm="1">
        <f t="array" ref="A8676">IF(INDEX(r_ACTIVEROW,1,COUNTA(r_ACTIVEROW)-2)="N",
       INDEX(r_ACTIVEROW,1,COUNTA(r_ACTIVEROW))&amp;" "&amp;INDEX(r_ACTIVEROW,1,COUNTA(r_ACTIVEROW)-1),
       INDEX(r_ACTIVEROW,1,COUNTA(r_ACTIVEROW)-2)
      )</f>
        <v>DKA9118</v>
      </c>
      <c r="B8676" s="840" t="str" cm="1">
        <f t="array" ref="B8676">INDEX(r_ACTIVEROW,1,COUNTA(r_ACTIVEROW)-1)</f>
        <v>FRAME SIZE</v>
      </c>
      <c r="C8676" s="841" t="s">
        <v>67</v>
      </c>
      <c r="D8676" s="847" t="s">
        <v>613</v>
      </c>
      <c r="E8676" s="843" t="s">
        <v>364</v>
      </c>
      <c r="F8676" s="841" t="s">
        <v>115</v>
      </c>
      <c r="G8676" s="847" t="s">
        <v>616</v>
      </c>
      <c r="H8676" s="843" t="s">
        <v>410</v>
      </c>
      <c r="I8676" s="841" t="s">
        <v>334</v>
      </c>
      <c r="J8676" s="842" t="s">
        <v>62</v>
      </c>
      <c r="K8676" s="843" t="s">
        <v>315</v>
      </c>
      <c r="L8676" s="841" t="s">
        <v>637</v>
      </c>
      <c r="M8676" s="847" t="s">
        <v>619</v>
      </c>
      <c r="N8676" s="843" t="s">
        <v>638</v>
      </c>
      <c r="O8676" s="841"/>
      <c r="P8676" s="847"/>
      <c r="Q8676" s="843"/>
      <c r="R8676" s="841"/>
      <c r="S8676" s="847"/>
      <c r="T8676" s="843"/>
    </row>
    <row r="8677" spans="1:20" ht="18" hidden="1" customHeight="1">
      <c r="A8677" s="840" t="str" cm="1">
        <f t="array" ref="A8677">IF(INDEX(r_ACTIVEROW,1,COUNTA(r_ACTIVEROW)-2)="N",
       INDEX(r_ACTIVEROW,1,COUNTA(r_ACTIVEROW))&amp;" "&amp;INDEX(r_ACTIVEROW,1,COUNTA(r_ACTIVEROW)-1),
       INDEX(r_ACTIVEROW,1,COUNTA(r_ACTIVEROW)-2)
      )</f>
        <v>DKA9111</v>
      </c>
      <c r="B8677" s="840" t="str" cm="1">
        <f t="array" ref="B8677">INDEX(r_ACTIVEROW,1,COUNTA(r_ACTIVEROW)-1)</f>
        <v>FRAME SIZE</v>
      </c>
      <c r="C8677" s="841" t="s">
        <v>68</v>
      </c>
      <c r="D8677" s="847" t="s">
        <v>613</v>
      </c>
      <c r="E8677" s="843" t="s">
        <v>365</v>
      </c>
      <c r="F8677" s="841" t="s">
        <v>112</v>
      </c>
      <c r="G8677" s="847" t="s">
        <v>616</v>
      </c>
      <c r="H8677" s="843" t="s">
        <v>381</v>
      </c>
      <c r="I8677" s="841" t="s">
        <v>230</v>
      </c>
      <c r="J8677" s="842" t="s">
        <v>62</v>
      </c>
      <c r="K8677" s="843" t="s">
        <v>63</v>
      </c>
      <c r="L8677" s="841" t="s">
        <v>620</v>
      </c>
      <c r="M8677" s="847" t="s">
        <v>619</v>
      </c>
      <c r="N8677" s="843" t="s">
        <v>621</v>
      </c>
      <c r="O8677" s="841"/>
      <c r="P8677" s="847"/>
      <c r="Q8677" s="843"/>
      <c r="R8677" s="841"/>
      <c r="S8677" s="847"/>
      <c r="T8677" s="843"/>
    </row>
    <row r="8678" spans="1:20" ht="18" hidden="1" customHeight="1">
      <c r="A8678" s="840" t="str" cm="1">
        <f t="array" ref="A8678">IF(INDEX(r_ACTIVEROW,1,COUNTA(r_ACTIVEROW)-2)="N",
       INDEX(r_ACTIVEROW,1,COUNTA(r_ACTIVEROW))&amp;" "&amp;INDEX(r_ACTIVEROW,1,COUNTA(r_ACTIVEROW)-1),
       INDEX(r_ACTIVEROW,1,COUNTA(r_ACTIVEROW)-2)
      )</f>
        <v>DKA9112</v>
      </c>
      <c r="B8678" s="840" t="str" cm="1">
        <f t="array" ref="B8678">INDEX(r_ACTIVEROW,1,COUNTA(r_ACTIVEROW)-1)</f>
        <v>FRAME SIZE</v>
      </c>
      <c r="C8678" s="841" t="s">
        <v>68</v>
      </c>
      <c r="D8678" s="847" t="s">
        <v>613</v>
      </c>
      <c r="E8678" s="843" t="s">
        <v>365</v>
      </c>
      <c r="F8678" s="841" t="s">
        <v>112</v>
      </c>
      <c r="G8678" s="847" t="s">
        <v>616</v>
      </c>
      <c r="H8678" s="843" t="s">
        <v>381</v>
      </c>
      <c r="I8678" s="841" t="s">
        <v>230</v>
      </c>
      <c r="J8678" s="842" t="s">
        <v>62</v>
      </c>
      <c r="K8678" s="843" t="s">
        <v>63</v>
      </c>
      <c r="L8678" s="841" t="s">
        <v>625</v>
      </c>
      <c r="M8678" s="847" t="s">
        <v>619</v>
      </c>
      <c r="N8678" s="843" t="s">
        <v>626</v>
      </c>
      <c r="O8678" s="841"/>
      <c r="P8678" s="847"/>
      <c r="Q8678" s="843"/>
      <c r="R8678" s="841"/>
      <c r="S8678" s="847"/>
      <c r="T8678" s="843"/>
    </row>
    <row r="8679" spans="1:20" ht="18" hidden="1" customHeight="1">
      <c r="A8679" s="840" t="str" cm="1">
        <f t="array" ref="A8679">IF(INDEX(r_ACTIVEROW,1,COUNTA(r_ACTIVEROW)-2)="N",
       INDEX(r_ACTIVEROW,1,COUNTA(r_ACTIVEROW))&amp;" "&amp;INDEX(r_ACTIVEROW,1,COUNTA(r_ACTIVEROW)-1),
       INDEX(r_ACTIVEROW,1,COUNTA(r_ACTIVEROW)-2)
      )</f>
        <v>DKA9113</v>
      </c>
      <c r="B8679" s="840" t="str" cm="1">
        <f t="array" ref="B8679">INDEX(r_ACTIVEROW,1,COUNTA(r_ACTIVEROW)-1)</f>
        <v>FRAME SIZE</v>
      </c>
      <c r="C8679" s="841" t="s">
        <v>68</v>
      </c>
      <c r="D8679" s="847" t="s">
        <v>613</v>
      </c>
      <c r="E8679" s="843" t="s">
        <v>365</v>
      </c>
      <c r="F8679" s="841" t="s">
        <v>112</v>
      </c>
      <c r="G8679" s="847" t="s">
        <v>616</v>
      </c>
      <c r="H8679" s="843" t="s">
        <v>381</v>
      </c>
      <c r="I8679" s="841" t="s">
        <v>230</v>
      </c>
      <c r="J8679" s="842" t="s">
        <v>62</v>
      </c>
      <c r="K8679" s="843" t="s">
        <v>63</v>
      </c>
      <c r="L8679" s="841" t="s">
        <v>627</v>
      </c>
      <c r="M8679" s="847" t="s">
        <v>619</v>
      </c>
      <c r="N8679" s="843" t="s">
        <v>628</v>
      </c>
      <c r="O8679" s="841"/>
      <c r="P8679" s="847"/>
      <c r="Q8679" s="843"/>
      <c r="R8679" s="841"/>
      <c r="S8679" s="847"/>
      <c r="T8679" s="843"/>
    </row>
    <row r="8680" spans="1:20" ht="18" hidden="1" customHeight="1">
      <c r="A8680" s="840" t="str" cm="1">
        <f t="array" ref="A8680">IF(INDEX(r_ACTIVEROW,1,COUNTA(r_ACTIVEROW)-2)="N",
       INDEX(r_ACTIVEROW,1,COUNTA(r_ACTIVEROW))&amp;" "&amp;INDEX(r_ACTIVEROW,1,COUNTA(r_ACTIVEROW)-1),
       INDEX(r_ACTIVEROW,1,COUNTA(r_ACTIVEROW)-2)
      )</f>
        <v>DKA9114</v>
      </c>
      <c r="B8680" s="840" t="str" cm="1">
        <f t="array" ref="B8680">INDEX(r_ACTIVEROW,1,COUNTA(r_ACTIVEROW)-1)</f>
        <v>FRAME SIZE</v>
      </c>
      <c r="C8680" s="841" t="s">
        <v>68</v>
      </c>
      <c r="D8680" s="847" t="s">
        <v>613</v>
      </c>
      <c r="E8680" s="843" t="s">
        <v>365</v>
      </c>
      <c r="F8680" s="841" t="s">
        <v>112</v>
      </c>
      <c r="G8680" s="847" t="s">
        <v>616</v>
      </c>
      <c r="H8680" s="843" t="s">
        <v>381</v>
      </c>
      <c r="I8680" s="841" t="s">
        <v>230</v>
      </c>
      <c r="J8680" s="842" t="s">
        <v>62</v>
      </c>
      <c r="K8680" s="843" t="s">
        <v>63</v>
      </c>
      <c r="L8680" s="841" t="s">
        <v>629</v>
      </c>
      <c r="M8680" s="847" t="s">
        <v>619</v>
      </c>
      <c r="N8680" s="843" t="s">
        <v>630</v>
      </c>
      <c r="O8680" s="841"/>
      <c r="P8680" s="847"/>
      <c r="Q8680" s="843"/>
      <c r="R8680" s="841"/>
      <c r="S8680" s="847"/>
      <c r="T8680" s="843"/>
    </row>
    <row r="8681" spans="1:20" ht="18" hidden="1" customHeight="1">
      <c r="A8681" s="840" t="str" cm="1">
        <f t="array" ref="A8681">IF(INDEX(r_ACTIVEROW,1,COUNTA(r_ACTIVEROW)-2)="N",
       INDEX(r_ACTIVEROW,1,COUNTA(r_ACTIVEROW))&amp;" "&amp;INDEX(r_ACTIVEROW,1,COUNTA(r_ACTIVEROW)-1),
       INDEX(r_ACTIVEROW,1,COUNTA(r_ACTIVEROW)-2)
      )</f>
        <v>DKA9115</v>
      </c>
      <c r="B8681" s="840" t="str" cm="1">
        <f t="array" ref="B8681">INDEX(r_ACTIVEROW,1,COUNTA(r_ACTIVEROW)-1)</f>
        <v>FRAME SIZE</v>
      </c>
      <c r="C8681" s="841" t="s">
        <v>68</v>
      </c>
      <c r="D8681" s="847" t="s">
        <v>613</v>
      </c>
      <c r="E8681" s="843" t="s">
        <v>365</v>
      </c>
      <c r="F8681" s="841" t="s">
        <v>112</v>
      </c>
      <c r="G8681" s="847" t="s">
        <v>616</v>
      </c>
      <c r="H8681" s="843" t="s">
        <v>381</v>
      </c>
      <c r="I8681" s="841" t="s">
        <v>230</v>
      </c>
      <c r="J8681" s="842" t="s">
        <v>62</v>
      </c>
      <c r="K8681" s="843" t="s">
        <v>63</v>
      </c>
      <c r="L8681" s="841" t="s">
        <v>631</v>
      </c>
      <c r="M8681" s="847" t="s">
        <v>619</v>
      </c>
      <c r="N8681" s="843" t="s">
        <v>632</v>
      </c>
      <c r="O8681" s="841"/>
      <c r="P8681" s="847"/>
      <c r="Q8681" s="843"/>
      <c r="R8681" s="841"/>
      <c r="S8681" s="847"/>
      <c r="T8681" s="843"/>
    </row>
    <row r="8682" spans="1:20" ht="18" hidden="1" customHeight="1">
      <c r="A8682" s="840" t="str" cm="1">
        <f t="array" ref="A8682">IF(INDEX(r_ACTIVEROW,1,COUNTA(r_ACTIVEROW)-2)="N",
       INDEX(r_ACTIVEROW,1,COUNTA(r_ACTIVEROW))&amp;" "&amp;INDEX(r_ACTIVEROW,1,COUNTA(r_ACTIVEROW)-1),
       INDEX(r_ACTIVEROW,1,COUNTA(r_ACTIVEROW)-2)
      )</f>
        <v>DKA9116</v>
      </c>
      <c r="B8682" s="840" t="str" cm="1">
        <f t="array" ref="B8682">INDEX(r_ACTIVEROW,1,COUNTA(r_ACTIVEROW)-1)</f>
        <v>FRAME SIZE</v>
      </c>
      <c r="C8682" s="841" t="s">
        <v>68</v>
      </c>
      <c r="D8682" s="847" t="s">
        <v>613</v>
      </c>
      <c r="E8682" s="843" t="s">
        <v>365</v>
      </c>
      <c r="F8682" s="841" t="s">
        <v>112</v>
      </c>
      <c r="G8682" s="847" t="s">
        <v>616</v>
      </c>
      <c r="H8682" s="843" t="s">
        <v>381</v>
      </c>
      <c r="I8682" s="841" t="s">
        <v>230</v>
      </c>
      <c r="J8682" s="842" t="s">
        <v>62</v>
      </c>
      <c r="K8682" s="843" t="s">
        <v>63</v>
      </c>
      <c r="L8682" s="841" t="s">
        <v>633</v>
      </c>
      <c r="M8682" s="847" t="s">
        <v>619</v>
      </c>
      <c r="N8682" s="843" t="s">
        <v>634</v>
      </c>
      <c r="O8682" s="841"/>
      <c r="P8682" s="847"/>
      <c r="Q8682" s="843"/>
      <c r="R8682" s="841"/>
      <c r="S8682" s="847"/>
      <c r="T8682" s="843"/>
    </row>
    <row r="8683" spans="1:20" ht="18" hidden="1" customHeight="1">
      <c r="A8683" s="840" t="str" cm="1">
        <f t="array" ref="A8683">IF(INDEX(r_ACTIVEROW,1,COUNTA(r_ACTIVEROW)-2)="N",
       INDEX(r_ACTIVEROW,1,COUNTA(r_ACTIVEROW))&amp;" "&amp;INDEX(r_ACTIVEROW,1,COUNTA(r_ACTIVEROW)-1),
       INDEX(r_ACTIVEROW,1,COUNTA(r_ACTIVEROW)-2)
      )</f>
        <v>DKA9118</v>
      </c>
      <c r="B8683" s="840" t="str" cm="1">
        <f t="array" ref="B8683">INDEX(r_ACTIVEROW,1,COUNTA(r_ACTIVEROW)-1)</f>
        <v>FRAME SIZE</v>
      </c>
      <c r="C8683" s="841" t="s">
        <v>68</v>
      </c>
      <c r="D8683" s="847" t="s">
        <v>613</v>
      </c>
      <c r="E8683" s="843" t="s">
        <v>365</v>
      </c>
      <c r="F8683" s="841" t="s">
        <v>112</v>
      </c>
      <c r="G8683" s="847" t="s">
        <v>616</v>
      </c>
      <c r="H8683" s="843" t="s">
        <v>381</v>
      </c>
      <c r="I8683" s="841" t="s">
        <v>230</v>
      </c>
      <c r="J8683" s="842" t="s">
        <v>62</v>
      </c>
      <c r="K8683" s="843" t="s">
        <v>63</v>
      </c>
      <c r="L8683" s="841" t="s">
        <v>637</v>
      </c>
      <c r="M8683" s="847" t="s">
        <v>619</v>
      </c>
      <c r="N8683" s="843" t="s">
        <v>638</v>
      </c>
      <c r="O8683" s="841"/>
      <c r="P8683" s="847"/>
      <c r="Q8683" s="843"/>
      <c r="R8683" s="841"/>
      <c r="S8683" s="847"/>
      <c r="T8683" s="843"/>
    </row>
    <row r="8684" spans="1:20" ht="18" hidden="1" customHeight="1">
      <c r="A8684" s="840" t="str" cm="1">
        <f t="array" ref="A8684">IF(INDEX(r_ACTIVEROW,1,COUNTA(r_ACTIVEROW)-2)="N",
       INDEX(r_ACTIVEROW,1,COUNTA(r_ACTIVEROW))&amp;" "&amp;INDEX(r_ACTIVEROW,1,COUNTA(r_ACTIVEROW)-1),
       INDEX(r_ACTIVEROW,1,COUNTA(r_ACTIVEROW)-2)
      )</f>
        <v>DKA9111</v>
      </c>
      <c r="B8684" s="840" t="str" cm="1">
        <f t="array" ref="B8684">INDEX(r_ACTIVEROW,1,COUNTA(r_ACTIVEROW)-1)</f>
        <v>FRAME SIZE</v>
      </c>
      <c r="C8684" s="841" t="s">
        <v>68</v>
      </c>
      <c r="D8684" s="847" t="s">
        <v>613</v>
      </c>
      <c r="E8684" s="843" t="s">
        <v>365</v>
      </c>
      <c r="F8684" s="841" t="s">
        <v>113</v>
      </c>
      <c r="G8684" s="847" t="s">
        <v>616</v>
      </c>
      <c r="H8684" s="843" t="s">
        <v>408</v>
      </c>
      <c r="I8684" s="841" t="s">
        <v>230</v>
      </c>
      <c r="J8684" s="842" t="s">
        <v>62</v>
      </c>
      <c r="K8684" s="843" t="s">
        <v>63</v>
      </c>
      <c r="L8684" s="841" t="s">
        <v>620</v>
      </c>
      <c r="M8684" s="847" t="s">
        <v>619</v>
      </c>
      <c r="N8684" s="843" t="s">
        <v>621</v>
      </c>
      <c r="O8684" s="841"/>
      <c r="P8684" s="847"/>
      <c r="Q8684" s="843"/>
      <c r="R8684" s="841"/>
      <c r="S8684" s="847"/>
      <c r="T8684" s="843"/>
    </row>
    <row r="8685" spans="1:20" ht="18" hidden="1" customHeight="1">
      <c r="A8685" s="840" t="str" cm="1">
        <f t="array" ref="A8685">IF(INDEX(r_ACTIVEROW,1,COUNTA(r_ACTIVEROW)-2)="N",
       INDEX(r_ACTIVEROW,1,COUNTA(r_ACTIVEROW))&amp;" "&amp;INDEX(r_ACTIVEROW,1,COUNTA(r_ACTIVEROW)-1),
       INDEX(r_ACTIVEROW,1,COUNTA(r_ACTIVEROW)-2)
      )</f>
        <v>DKA9112</v>
      </c>
      <c r="B8685" s="840" t="str" cm="1">
        <f t="array" ref="B8685">INDEX(r_ACTIVEROW,1,COUNTA(r_ACTIVEROW)-1)</f>
        <v>FRAME SIZE</v>
      </c>
      <c r="C8685" s="841" t="s">
        <v>68</v>
      </c>
      <c r="D8685" s="847" t="s">
        <v>613</v>
      </c>
      <c r="E8685" s="843" t="s">
        <v>365</v>
      </c>
      <c r="F8685" s="841" t="s">
        <v>113</v>
      </c>
      <c r="G8685" s="847" t="s">
        <v>616</v>
      </c>
      <c r="H8685" s="843" t="s">
        <v>408</v>
      </c>
      <c r="I8685" s="841" t="s">
        <v>230</v>
      </c>
      <c r="J8685" s="842" t="s">
        <v>62</v>
      </c>
      <c r="K8685" s="843" t="s">
        <v>63</v>
      </c>
      <c r="L8685" s="841" t="s">
        <v>625</v>
      </c>
      <c r="M8685" s="847" t="s">
        <v>619</v>
      </c>
      <c r="N8685" s="843" t="s">
        <v>626</v>
      </c>
      <c r="O8685" s="841"/>
      <c r="P8685" s="847"/>
      <c r="Q8685" s="843"/>
      <c r="R8685" s="841"/>
      <c r="S8685" s="847"/>
      <c r="T8685" s="843"/>
    </row>
    <row r="8686" spans="1:20" ht="18" hidden="1" customHeight="1">
      <c r="A8686" s="840" t="str" cm="1">
        <f t="array" ref="A8686">IF(INDEX(r_ACTIVEROW,1,COUNTA(r_ACTIVEROW)-2)="N",
       INDEX(r_ACTIVEROW,1,COUNTA(r_ACTIVEROW))&amp;" "&amp;INDEX(r_ACTIVEROW,1,COUNTA(r_ACTIVEROW)-1),
       INDEX(r_ACTIVEROW,1,COUNTA(r_ACTIVEROW)-2)
      )</f>
        <v>DKA9113</v>
      </c>
      <c r="B8686" s="840" t="str" cm="1">
        <f t="array" ref="B8686">INDEX(r_ACTIVEROW,1,COUNTA(r_ACTIVEROW)-1)</f>
        <v>FRAME SIZE</v>
      </c>
      <c r="C8686" s="841" t="s">
        <v>68</v>
      </c>
      <c r="D8686" s="847" t="s">
        <v>613</v>
      </c>
      <c r="E8686" s="843" t="s">
        <v>365</v>
      </c>
      <c r="F8686" s="841" t="s">
        <v>113</v>
      </c>
      <c r="G8686" s="847" t="s">
        <v>616</v>
      </c>
      <c r="H8686" s="843" t="s">
        <v>408</v>
      </c>
      <c r="I8686" s="841" t="s">
        <v>230</v>
      </c>
      <c r="J8686" s="842" t="s">
        <v>62</v>
      </c>
      <c r="K8686" s="843" t="s">
        <v>63</v>
      </c>
      <c r="L8686" s="841" t="s">
        <v>627</v>
      </c>
      <c r="M8686" s="847" t="s">
        <v>619</v>
      </c>
      <c r="N8686" s="843" t="s">
        <v>628</v>
      </c>
      <c r="O8686" s="841"/>
      <c r="P8686" s="847"/>
      <c r="Q8686" s="843"/>
      <c r="R8686" s="841"/>
      <c r="S8686" s="847"/>
      <c r="T8686" s="843"/>
    </row>
    <row r="8687" spans="1:20" ht="18" hidden="1" customHeight="1">
      <c r="A8687" s="840" t="str" cm="1">
        <f t="array" ref="A8687">IF(INDEX(r_ACTIVEROW,1,COUNTA(r_ACTIVEROW)-2)="N",
       INDEX(r_ACTIVEROW,1,COUNTA(r_ACTIVEROW))&amp;" "&amp;INDEX(r_ACTIVEROW,1,COUNTA(r_ACTIVEROW)-1),
       INDEX(r_ACTIVEROW,1,COUNTA(r_ACTIVEROW)-2)
      )</f>
        <v>DKA9114</v>
      </c>
      <c r="B8687" s="840" t="str" cm="1">
        <f t="array" ref="B8687">INDEX(r_ACTIVEROW,1,COUNTA(r_ACTIVEROW)-1)</f>
        <v>FRAME SIZE</v>
      </c>
      <c r="C8687" s="841" t="s">
        <v>68</v>
      </c>
      <c r="D8687" s="847" t="s">
        <v>613</v>
      </c>
      <c r="E8687" s="843" t="s">
        <v>365</v>
      </c>
      <c r="F8687" s="841" t="s">
        <v>113</v>
      </c>
      <c r="G8687" s="847" t="s">
        <v>616</v>
      </c>
      <c r="H8687" s="843" t="s">
        <v>408</v>
      </c>
      <c r="I8687" s="841" t="s">
        <v>230</v>
      </c>
      <c r="J8687" s="842" t="s">
        <v>62</v>
      </c>
      <c r="K8687" s="843" t="s">
        <v>63</v>
      </c>
      <c r="L8687" s="841" t="s">
        <v>629</v>
      </c>
      <c r="M8687" s="847" t="s">
        <v>619</v>
      </c>
      <c r="N8687" s="843" t="s">
        <v>630</v>
      </c>
      <c r="O8687" s="841"/>
      <c r="P8687" s="847"/>
      <c r="Q8687" s="843"/>
      <c r="R8687" s="841"/>
      <c r="S8687" s="847"/>
      <c r="T8687" s="843"/>
    </row>
    <row r="8688" spans="1:20" ht="18" hidden="1" customHeight="1">
      <c r="A8688" s="840" t="str" cm="1">
        <f t="array" ref="A8688">IF(INDEX(r_ACTIVEROW,1,COUNTA(r_ACTIVEROW)-2)="N",
       INDEX(r_ACTIVEROW,1,COUNTA(r_ACTIVEROW))&amp;" "&amp;INDEX(r_ACTIVEROW,1,COUNTA(r_ACTIVEROW)-1),
       INDEX(r_ACTIVEROW,1,COUNTA(r_ACTIVEROW)-2)
      )</f>
        <v>DKA9115</v>
      </c>
      <c r="B8688" s="840" t="str" cm="1">
        <f t="array" ref="B8688">INDEX(r_ACTIVEROW,1,COUNTA(r_ACTIVEROW)-1)</f>
        <v>FRAME SIZE</v>
      </c>
      <c r="C8688" s="841" t="s">
        <v>68</v>
      </c>
      <c r="D8688" s="847" t="s">
        <v>613</v>
      </c>
      <c r="E8688" s="843" t="s">
        <v>365</v>
      </c>
      <c r="F8688" s="841" t="s">
        <v>113</v>
      </c>
      <c r="G8688" s="847" t="s">
        <v>616</v>
      </c>
      <c r="H8688" s="843" t="s">
        <v>408</v>
      </c>
      <c r="I8688" s="841" t="s">
        <v>230</v>
      </c>
      <c r="J8688" s="842" t="s">
        <v>62</v>
      </c>
      <c r="K8688" s="843" t="s">
        <v>63</v>
      </c>
      <c r="L8688" s="841" t="s">
        <v>631</v>
      </c>
      <c r="M8688" s="847" t="s">
        <v>619</v>
      </c>
      <c r="N8688" s="843" t="s">
        <v>632</v>
      </c>
      <c r="O8688" s="841"/>
      <c r="P8688" s="847"/>
      <c r="Q8688" s="843"/>
      <c r="R8688" s="841"/>
      <c r="S8688" s="847"/>
      <c r="T8688" s="843"/>
    </row>
    <row r="8689" spans="1:20" ht="18" hidden="1" customHeight="1">
      <c r="A8689" s="840" t="str" cm="1">
        <f t="array" ref="A8689">IF(INDEX(r_ACTIVEROW,1,COUNTA(r_ACTIVEROW)-2)="N",
       INDEX(r_ACTIVEROW,1,COUNTA(r_ACTIVEROW))&amp;" "&amp;INDEX(r_ACTIVEROW,1,COUNTA(r_ACTIVEROW)-1),
       INDEX(r_ACTIVEROW,1,COUNTA(r_ACTIVEROW)-2)
      )</f>
        <v>DKA9116</v>
      </c>
      <c r="B8689" s="840" t="str" cm="1">
        <f t="array" ref="B8689">INDEX(r_ACTIVEROW,1,COUNTA(r_ACTIVEROW)-1)</f>
        <v>FRAME SIZE</v>
      </c>
      <c r="C8689" s="841" t="s">
        <v>68</v>
      </c>
      <c r="D8689" s="847" t="s">
        <v>613</v>
      </c>
      <c r="E8689" s="843" t="s">
        <v>365</v>
      </c>
      <c r="F8689" s="841" t="s">
        <v>113</v>
      </c>
      <c r="G8689" s="847" t="s">
        <v>616</v>
      </c>
      <c r="H8689" s="843" t="s">
        <v>408</v>
      </c>
      <c r="I8689" s="841" t="s">
        <v>230</v>
      </c>
      <c r="J8689" s="842" t="s">
        <v>62</v>
      </c>
      <c r="K8689" s="843" t="s">
        <v>63</v>
      </c>
      <c r="L8689" s="841" t="s">
        <v>633</v>
      </c>
      <c r="M8689" s="847" t="s">
        <v>619</v>
      </c>
      <c r="N8689" s="843" t="s">
        <v>634</v>
      </c>
      <c r="O8689" s="841"/>
      <c r="P8689" s="847"/>
      <c r="Q8689" s="843"/>
      <c r="R8689" s="841"/>
      <c r="S8689" s="847"/>
      <c r="T8689" s="843"/>
    </row>
    <row r="8690" spans="1:20" ht="18" hidden="1" customHeight="1">
      <c r="A8690" s="840" t="str" cm="1">
        <f t="array" ref="A8690">IF(INDEX(r_ACTIVEROW,1,COUNTA(r_ACTIVEROW)-2)="N",
       INDEX(r_ACTIVEROW,1,COUNTA(r_ACTIVEROW))&amp;" "&amp;INDEX(r_ACTIVEROW,1,COUNTA(r_ACTIVEROW)-1),
       INDEX(r_ACTIVEROW,1,COUNTA(r_ACTIVEROW)-2)
      )</f>
        <v>DKA9118</v>
      </c>
      <c r="B8690" s="840" t="str" cm="1">
        <f t="array" ref="B8690">INDEX(r_ACTIVEROW,1,COUNTA(r_ACTIVEROW)-1)</f>
        <v>FRAME SIZE</v>
      </c>
      <c r="C8690" s="841" t="s">
        <v>68</v>
      </c>
      <c r="D8690" s="847" t="s">
        <v>613</v>
      </c>
      <c r="E8690" s="843" t="s">
        <v>365</v>
      </c>
      <c r="F8690" s="841" t="s">
        <v>113</v>
      </c>
      <c r="G8690" s="847" t="s">
        <v>616</v>
      </c>
      <c r="H8690" s="843" t="s">
        <v>408</v>
      </c>
      <c r="I8690" s="841" t="s">
        <v>230</v>
      </c>
      <c r="J8690" s="842" t="s">
        <v>62</v>
      </c>
      <c r="K8690" s="843" t="s">
        <v>63</v>
      </c>
      <c r="L8690" s="841" t="s">
        <v>637</v>
      </c>
      <c r="M8690" s="847" t="s">
        <v>619</v>
      </c>
      <c r="N8690" s="843" t="s">
        <v>638</v>
      </c>
      <c r="O8690" s="841"/>
      <c r="P8690" s="847"/>
      <c r="Q8690" s="843"/>
      <c r="R8690" s="841"/>
      <c r="S8690" s="847"/>
      <c r="T8690" s="843"/>
    </row>
    <row r="8691" spans="1:20" ht="18" hidden="1" customHeight="1">
      <c r="A8691" s="840" t="str" cm="1">
        <f t="array" ref="A8691">IF(INDEX(r_ACTIVEROW,1,COUNTA(r_ACTIVEROW)-2)="N",
       INDEX(r_ACTIVEROW,1,COUNTA(r_ACTIVEROW))&amp;" "&amp;INDEX(r_ACTIVEROW,1,COUNTA(r_ACTIVEROW)-1),
       INDEX(r_ACTIVEROW,1,COUNTA(r_ACTIVEROW)-2)
      )</f>
        <v>DKA9111</v>
      </c>
      <c r="B8691" s="840" t="str" cm="1">
        <f t="array" ref="B8691">INDEX(r_ACTIVEROW,1,COUNTA(r_ACTIVEROW)-1)</f>
        <v>FRAME SIZE</v>
      </c>
      <c r="C8691" s="841" t="s">
        <v>68</v>
      </c>
      <c r="D8691" s="847" t="s">
        <v>613</v>
      </c>
      <c r="E8691" s="843" t="s">
        <v>365</v>
      </c>
      <c r="F8691" s="841" t="s">
        <v>113</v>
      </c>
      <c r="G8691" s="847" t="s">
        <v>616</v>
      </c>
      <c r="H8691" s="843" t="s">
        <v>408</v>
      </c>
      <c r="I8691" s="841" t="s">
        <v>231</v>
      </c>
      <c r="J8691" s="842" t="s">
        <v>62</v>
      </c>
      <c r="K8691" s="843" t="s">
        <v>64</v>
      </c>
      <c r="L8691" s="841" t="s">
        <v>620</v>
      </c>
      <c r="M8691" s="847" t="s">
        <v>619</v>
      </c>
      <c r="N8691" s="843" t="s">
        <v>621</v>
      </c>
      <c r="O8691" s="841"/>
      <c r="P8691" s="847"/>
      <c r="Q8691" s="843"/>
      <c r="R8691" s="841"/>
      <c r="S8691" s="847"/>
      <c r="T8691" s="843"/>
    </row>
    <row r="8692" spans="1:20" ht="18" hidden="1" customHeight="1">
      <c r="A8692" s="840" t="str" cm="1">
        <f t="array" ref="A8692">IF(INDEX(r_ACTIVEROW,1,COUNTA(r_ACTIVEROW)-2)="N",
       INDEX(r_ACTIVEROW,1,COUNTA(r_ACTIVEROW))&amp;" "&amp;INDEX(r_ACTIVEROW,1,COUNTA(r_ACTIVEROW)-1),
       INDEX(r_ACTIVEROW,1,COUNTA(r_ACTIVEROW)-2)
      )</f>
        <v>DKA9112</v>
      </c>
      <c r="B8692" s="840" t="str" cm="1">
        <f t="array" ref="B8692">INDEX(r_ACTIVEROW,1,COUNTA(r_ACTIVEROW)-1)</f>
        <v>FRAME SIZE</v>
      </c>
      <c r="C8692" s="841" t="s">
        <v>68</v>
      </c>
      <c r="D8692" s="847" t="s">
        <v>613</v>
      </c>
      <c r="E8692" s="843" t="s">
        <v>365</v>
      </c>
      <c r="F8692" s="841" t="s">
        <v>113</v>
      </c>
      <c r="G8692" s="847" t="s">
        <v>616</v>
      </c>
      <c r="H8692" s="843" t="s">
        <v>408</v>
      </c>
      <c r="I8692" s="841" t="s">
        <v>231</v>
      </c>
      <c r="J8692" s="842" t="s">
        <v>62</v>
      </c>
      <c r="K8692" s="843" t="s">
        <v>64</v>
      </c>
      <c r="L8692" s="841" t="s">
        <v>625</v>
      </c>
      <c r="M8692" s="847" t="s">
        <v>619</v>
      </c>
      <c r="N8692" s="843" t="s">
        <v>626</v>
      </c>
      <c r="O8692" s="841"/>
      <c r="P8692" s="847"/>
      <c r="Q8692" s="843"/>
      <c r="R8692" s="841"/>
      <c r="S8692" s="847"/>
      <c r="T8692" s="843"/>
    </row>
    <row r="8693" spans="1:20" ht="18" hidden="1" customHeight="1">
      <c r="A8693" s="840" t="str" cm="1">
        <f t="array" ref="A8693">IF(INDEX(r_ACTIVEROW,1,COUNTA(r_ACTIVEROW)-2)="N",
       INDEX(r_ACTIVEROW,1,COUNTA(r_ACTIVEROW))&amp;" "&amp;INDEX(r_ACTIVEROW,1,COUNTA(r_ACTIVEROW)-1),
       INDEX(r_ACTIVEROW,1,COUNTA(r_ACTIVEROW)-2)
      )</f>
        <v>DKA9113</v>
      </c>
      <c r="B8693" s="840" t="str" cm="1">
        <f t="array" ref="B8693">INDEX(r_ACTIVEROW,1,COUNTA(r_ACTIVEROW)-1)</f>
        <v>FRAME SIZE</v>
      </c>
      <c r="C8693" s="841" t="s">
        <v>68</v>
      </c>
      <c r="D8693" s="847" t="s">
        <v>613</v>
      </c>
      <c r="E8693" s="843" t="s">
        <v>365</v>
      </c>
      <c r="F8693" s="841" t="s">
        <v>113</v>
      </c>
      <c r="G8693" s="847" t="s">
        <v>616</v>
      </c>
      <c r="H8693" s="843" t="s">
        <v>408</v>
      </c>
      <c r="I8693" s="841" t="s">
        <v>231</v>
      </c>
      <c r="J8693" s="842" t="s">
        <v>62</v>
      </c>
      <c r="K8693" s="843" t="s">
        <v>64</v>
      </c>
      <c r="L8693" s="841" t="s">
        <v>627</v>
      </c>
      <c r="M8693" s="847" t="s">
        <v>619</v>
      </c>
      <c r="N8693" s="843" t="s">
        <v>628</v>
      </c>
      <c r="O8693" s="841"/>
      <c r="P8693" s="847"/>
      <c r="Q8693" s="843"/>
      <c r="R8693" s="841"/>
      <c r="S8693" s="847"/>
      <c r="T8693" s="843"/>
    </row>
    <row r="8694" spans="1:20" ht="18" hidden="1" customHeight="1">
      <c r="A8694" s="840" t="str" cm="1">
        <f t="array" ref="A8694">IF(INDEX(r_ACTIVEROW,1,COUNTA(r_ACTIVEROW)-2)="N",
       INDEX(r_ACTIVEROW,1,COUNTA(r_ACTIVEROW))&amp;" "&amp;INDEX(r_ACTIVEROW,1,COUNTA(r_ACTIVEROW)-1),
       INDEX(r_ACTIVEROW,1,COUNTA(r_ACTIVEROW)-2)
      )</f>
        <v>DKA9114</v>
      </c>
      <c r="B8694" s="840" t="str" cm="1">
        <f t="array" ref="B8694">INDEX(r_ACTIVEROW,1,COUNTA(r_ACTIVEROW)-1)</f>
        <v>FRAME SIZE</v>
      </c>
      <c r="C8694" s="841" t="s">
        <v>68</v>
      </c>
      <c r="D8694" s="847" t="s">
        <v>613</v>
      </c>
      <c r="E8694" s="843" t="s">
        <v>365</v>
      </c>
      <c r="F8694" s="841" t="s">
        <v>113</v>
      </c>
      <c r="G8694" s="847" t="s">
        <v>616</v>
      </c>
      <c r="H8694" s="843" t="s">
        <v>408</v>
      </c>
      <c r="I8694" s="841" t="s">
        <v>231</v>
      </c>
      <c r="J8694" s="842" t="s">
        <v>62</v>
      </c>
      <c r="K8694" s="843" t="s">
        <v>64</v>
      </c>
      <c r="L8694" s="841" t="s">
        <v>629</v>
      </c>
      <c r="M8694" s="847" t="s">
        <v>619</v>
      </c>
      <c r="N8694" s="843" t="s">
        <v>630</v>
      </c>
      <c r="O8694" s="841"/>
      <c r="P8694" s="847"/>
      <c r="Q8694" s="843"/>
      <c r="R8694" s="841"/>
      <c r="S8694" s="847"/>
      <c r="T8694" s="843"/>
    </row>
    <row r="8695" spans="1:20" ht="18" hidden="1" customHeight="1">
      <c r="A8695" s="840" t="str" cm="1">
        <f t="array" ref="A8695">IF(INDEX(r_ACTIVEROW,1,COUNTA(r_ACTIVEROW)-2)="N",
       INDEX(r_ACTIVEROW,1,COUNTA(r_ACTIVEROW))&amp;" "&amp;INDEX(r_ACTIVEROW,1,COUNTA(r_ACTIVEROW)-1),
       INDEX(r_ACTIVEROW,1,COUNTA(r_ACTIVEROW)-2)
      )</f>
        <v>DKA9115</v>
      </c>
      <c r="B8695" s="840" t="str" cm="1">
        <f t="array" ref="B8695">INDEX(r_ACTIVEROW,1,COUNTA(r_ACTIVEROW)-1)</f>
        <v>FRAME SIZE</v>
      </c>
      <c r="C8695" s="841" t="s">
        <v>68</v>
      </c>
      <c r="D8695" s="847" t="s">
        <v>613</v>
      </c>
      <c r="E8695" s="843" t="s">
        <v>365</v>
      </c>
      <c r="F8695" s="841" t="s">
        <v>113</v>
      </c>
      <c r="G8695" s="847" t="s">
        <v>616</v>
      </c>
      <c r="H8695" s="843" t="s">
        <v>408</v>
      </c>
      <c r="I8695" s="841" t="s">
        <v>231</v>
      </c>
      <c r="J8695" s="842" t="s">
        <v>62</v>
      </c>
      <c r="K8695" s="843" t="s">
        <v>64</v>
      </c>
      <c r="L8695" s="841" t="s">
        <v>631</v>
      </c>
      <c r="M8695" s="847" t="s">
        <v>619</v>
      </c>
      <c r="N8695" s="843" t="s">
        <v>632</v>
      </c>
      <c r="O8695" s="841"/>
      <c r="P8695" s="847"/>
      <c r="Q8695" s="843"/>
      <c r="R8695" s="841"/>
      <c r="S8695" s="847"/>
      <c r="T8695" s="843"/>
    </row>
    <row r="8696" spans="1:20" ht="18" hidden="1" customHeight="1">
      <c r="A8696" s="840" t="str" cm="1">
        <f t="array" ref="A8696">IF(INDEX(r_ACTIVEROW,1,COUNTA(r_ACTIVEROW)-2)="N",
       INDEX(r_ACTIVEROW,1,COUNTA(r_ACTIVEROW))&amp;" "&amp;INDEX(r_ACTIVEROW,1,COUNTA(r_ACTIVEROW)-1),
       INDEX(r_ACTIVEROW,1,COUNTA(r_ACTIVEROW)-2)
      )</f>
        <v>DKA9116</v>
      </c>
      <c r="B8696" s="840" t="str" cm="1">
        <f t="array" ref="B8696">INDEX(r_ACTIVEROW,1,COUNTA(r_ACTIVEROW)-1)</f>
        <v>FRAME SIZE</v>
      </c>
      <c r="C8696" s="841" t="s">
        <v>68</v>
      </c>
      <c r="D8696" s="847" t="s">
        <v>613</v>
      </c>
      <c r="E8696" s="843" t="s">
        <v>365</v>
      </c>
      <c r="F8696" s="841" t="s">
        <v>113</v>
      </c>
      <c r="G8696" s="847" t="s">
        <v>616</v>
      </c>
      <c r="H8696" s="843" t="s">
        <v>408</v>
      </c>
      <c r="I8696" s="841" t="s">
        <v>231</v>
      </c>
      <c r="J8696" s="842" t="s">
        <v>62</v>
      </c>
      <c r="K8696" s="843" t="s">
        <v>64</v>
      </c>
      <c r="L8696" s="841" t="s">
        <v>633</v>
      </c>
      <c r="M8696" s="847" t="s">
        <v>619</v>
      </c>
      <c r="N8696" s="843" t="s">
        <v>634</v>
      </c>
      <c r="O8696" s="841"/>
      <c r="P8696" s="847"/>
      <c r="Q8696" s="843"/>
      <c r="R8696" s="841"/>
      <c r="S8696" s="847"/>
      <c r="T8696" s="843"/>
    </row>
    <row r="8697" spans="1:20" ht="18" hidden="1" customHeight="1">
      <c r="A8697" s="840" t="str" cm="1">
        <f t="array" ref="A8697">IF(INDEX(r_ACTIVEROW,1,COUNTA(r_ACTIVEROW)-2)="N",
       INDEX(r_ACTIVEROW,1,COUNTA(r_ACTIVEROW))&amp;" "&amp;INDEX(r_ACTIVEROW,1,COUNTA(r_ACTIVEROW)-1),
       INDEX(r_ACTIVEROW,1,COUNTA(r_ACTIVEROW)-2)
      )</f>
        <v>DKA9118</v>
      </c>
      <c r="B8697" s="840" t="str" cm="1">
        <f t="array" ref="B8697">INDEX(r_ACTIVEROW,1,COUNTA(r_ACTIVEROW)-1)</f>
        <v>FRAME SIZE</v>
      </c>
      <c r="C8697" s="841" t="s">
        <v>68</v>
      </c>
      <c r="D8697" s="847" t="s">
        <v>613</v>
      </c>
      <c r="E8697" s="843" t="s">
        <v>365</v>
      </c>
      <c r="F8697" s="841" t="s">
        <v>113</v>
      </c>
      <c r="G8697" s="847" t="s">
        <v>616</v>
      </c>
      <c r="H8697" s="843" t="s">
        <v>408</v>
      </c>
      <c r="I8697" s="841" t="s">
        <v>231</v>
      </c>
      <c r="J8697" s="842" t="s">
        <v>62</v>
      </c>
      <c r="K8697" s="843" t="s">
        <v>64</v>
      </c>
      <c r="L8697" s="841" t="s">
        <v>637</v>
      </c>
      <c r="M8697" s="847" t="s">
        <v>619</v>
      </c>
      <c r="N8697" s="843" t="s">
        <v>638</v>
      </c>
      <c r="O8697" s="841"/>
      <c r="P8697" s="847"/>
      <c r="Q8697" s="843"/>
      <c r="R8697" s="841"/>
      <c r="S8697" s="847"/>
      <c r="T8697" s="843"/>
    </row>
    <row r="8698" spans="1:20" ht="18" hidden="1" customHeight="1">
      <c r="A8698" s="840" t="str" cm="1">
        <f t="array" ref="A8698">IF(INDEX(r_ACTIVEROW,1,COUNTA(r_ACTIVEROW)-2)="N",
       INDEX(r_ACTIVEROW,1,COUNTA(r_ACTIVEROW))&amp;" "&amp;INDEX(r_ACTIVEROW,1,COUNTA(r_ACTIVEROW)-1),
       INDEX(r_ACTIVEROW,1,COUNTA(r_ACTIVEROW)-2)
      )</f>
        <v>DKA9111</v>
      </c>
      <c r="B8698" s="840" t="str" cm="1">
        <f t="array" ref="B8698">INDEX(r_ACTIVEROW,1,COUNTA(r_ACTIVEROW)-1)</f>
        <v>FRAME SIZE</v>
      </c>
      <c r="C8698" s="841" t="s">
        <v>68</v>
      </c>
      <c r="D8698" s="847" t="s">
        <v>613</v>
      </c>
      <c r="E8698" s="843" t="s">
        <v>365</v>
      </c>
      <c r="F8698" s="841" t="s">
        <v>114</v>
      </c>
      <c r="G8698" s="847" t="s">
        <v>616</v>
      </c>
      <c r="H8698" s="843" t="s">
        <v>382</v>
      </c>
      <c r="I8698" s="841" t="s">
        <v>230</v>
      </c>
      <c r="J8698" s="842" t="s">
        <v>62</v>
      </c>
      <c r="K8698" s="843" t="s">
        <v>63</v>
      </c>
      <c r="L8698" s="841" t="s">
        <v>620</v>
      </c>
      <c r="M8698" s="847" t="s">
        <v>619</v>
      </c>
      <c r="N8698" s="843" t="s">
        <v>621</v>
      </c>
      <c r="O8698" s="841"/>
      <c r="P8698" s="847"/>
      <c r="Q8698" s="843"/>
      <c r="R8698" s="841"/>
      <c r="S8698" s="847"/>
      <c r="T8698" s="843"/>
    </row>
    <row r="8699" spans="1:20" ht="18" hidden="1" customHeight="1">
      <c r="A8699" s="840" t="str" cm="1">
        <f t="array" ref="A8699">IF(INDEX(r_ACTIVEROW,1,COUNTA(r_ACTIVEROW)-2)="N",
       INDEX(r_ACTIVEROW,1,COUNTA(r_ACTIVEROW))&amp;" "&amp;INDEX(r_ACTIVEROW,1,COUNTA(r_ACTIVEROW)-1),
       INDEX(r_ACTIVEROW,1,COUNTA(r_ACTIVEROW)-2)
      )</f>
        <v>DKA9112</v>
      </c>
      <c r="B8699" s="840" t="str" cm="1">
        <f t="array" ref="B8699">INDEX(r_ACTIVEROW,1,COUNTA(r_ACTIVEROW)-1)</f>
        <v>FRAME SIZE</v>
      </c>
      <c r="C8699" s="841" t="s">
        <v>68</v>
      </c>
      <c r="D8699" s="847" t="s">
        <v>613</v>
      </c>
      <c r="E8699" s="843" t="s">
        <v>365</v>
      </c>
      <c r="F8699" s="841" t="s">
        <v>114</v>
      </c>
      <c r="G8699" s="847" t="s">
        <v>616</v>
      </c>
      <c r="H8699" s="843" t="s">
        <v>382</v>
      </c>
      <c r="I8699" s="841" t="s">
        <v>230</v>
      </c>
      <c r="J8699" s="842" t="s">
        <v>62</v>
      </c>
      <c r="K8699" s="843" t="s">
        <v>63</v>
      </c>
      <c r="L8699" s="841" t="s">
        <v>625</v>
      </c>
      <c r="M8699" s="847" t="s">
        <v>619</v>
      </c>
      <c r="N8699" s="843" t="s">
        <v>626</v>
      </c>
      <c r="O8699" s="841"/>
      <c r="P8699" s="847"/>
      <c r="Q8699" s="843"/>
      <c r="R8699" s="841"/>
      <c r="S8699" s="847"/>
      <c r="T8699" s="843"/>
    </row>
    <row r="8700" spans="1:20" ht="18" hidden="1" customHeight="1">
      <c r="A8700" s="840" t="str" cm="1">
        <f t="array" ref="A8700">IF(INDEX(r_ACTIVEROW,1,COUNTA(r_ACTIVEROW)-2)="N",
       INDEX(r_ACTIVEROW,1,COUNTA(r_ACTIVEROW))&amp;" "&amp;INDEX(r_ACTIVEROW,1,COUNTA(r_ACTIVEROW)-1),
       INDEX(r_ACTIVEROW,1,COUNTA(r_ACTIVEROW)-2)
      )</f>
        <v>DKA9113</v>
      </c>
      <c r="B8700" s="840" t="str" cm="1">
        <f t="array" ref="B8700">INDEX(r_ACTIVEROW,1,COUNTA(r_ACTIVEROW)-1)</f>
        <v>FRAME SIZE</v>
      </c>
      <c r="C8700" s="841" t="s">
        <v>68</v>
      </c>
      <c r="D8700" s="847" t="s">
        <v>613</v>
      </c>
      <c r="E8700" s="843" t="s">
        <v>365</v>
      </c>
      <c r="F8700" s="841" t="s">
        <v>114</v>
      </c>
      <c r="G8700" s="847" t="s">
        <v>616</v>
      </c>
      <c r="H8700" s="843" t="s">
        <v>382</v>
      </c>
      <c r="I8700" s="841" t="s">
        <v>230</v>
      </c>
      <c r="J8700" s="842" t="s">
        <v>62</v>
      </c>
      <c r="K8700" s="843" t="s">
        <v>63</v>
      </c>
      <c r="L8700" s="841" t="s">
        <v>627</v>
      </c>
      <c r="M8700" s="847" t="s">
        <v>619</v>
      </c>
      <c r="N8700" s="843" t="s">
        <v>628</v>
      </c>
      <c r="O8700" s="841"/>
      <c r="P8700" s="847"/>
      <c r="Q8700" s="843"/>
      <c r="R8700" s="841"/>
      <c r="S8700" s="847"/>
      <c r="T8700" s="843"/>
    </row>
    <row r="8701" spans="1:20" ht="18" hidden="1" customHeight="1">
      <c r="A8701" s="840" t="str" cm="1">
        <f t="array" ref="A8701">IF(INDEX(r_ACTIVEROW,1,COUNTA(r_ACTIVEROW)-2)="N",
       INDEX(r_ACTIVEROW,1,COUNTA(r_ACTIVEROW))&amp;" "&amp;INDEX(r_ACTIVEROW,1,COUNTA(r_ACTIVEROW)-1),
       INDEX(r_ACTIVEROW,1,COUNTA(r_ACTIVEROW)-2)
      )</f>
        <v>DKA9114</v>
      </c>
      <c r="B8701" s="840" t="str" cm="1">
        <f t="array" ref="B8701">INDEX(r_ACTIVEROW,1,COUNTA(r_ACTIVEROW)-1)</f>
        <v>FRAME SIZE</v>
      </c>
      <c r="C8701" s="841" t="s">
        <v>68</v>
      </c>
      <c r="D8701" s="847" t="s">
        <v>613</v>
      </c>
      <c r="E8701" s="843" t="s">
        <v>365</v>
      </c>
      <c r="F8701" s="841" t="s">
        <v>114</v>
      </c>
      <c r="G8701" s="847" t="s">
        <v>616</v>
      </c>
      <c r="H8701" s="843" t="s">
        <v>382</v>
      </c>
      <c r="I8701" s="841" t="s">
        <v>230</v>
      </c>
      <c r="J8701" s="842" t="s">
        <v>62</v>
      </c>
      <c r="K8701" s="843" t="s">
        <v>63</v>
      </c>
      <c r="L8701" s="841" t="s">
        <v>629</v>
      </c>
      <c r="M8701" s="847" t="s">
        <v>619</v>
      </c>
      <c r="N8701" s="843" t="s">
        <v>630</v>
      </c>
      <c r="O8701" s="841"/>
      <c r="P8701" s="847"/>
      <c r="Q8701" s="843"/>
      <c r="R8701" s="841"/>
      <c r="S8701" s="847"/>
      <c r="T8701" s="843"/>
    </row>
    <row r="8702" spans="1:20" ht="18" hidden="1" customHeight="1">
      <c r="A8702" s="840" t="str" cm="1">
        <f t="array" ref="A8702">IF(INDEX(r_ACTIVEROW,1,COUNTA(r_ACTIVEROW)-2)="N",
       INDEX(r_ACTIVEROW,1,COUNTA(r_ACTIVEROW))&amp;" "&amp;INDEX(r_ACTIVEROW,1,COUNTA(r_ACTIVEROW)-1),
       INDEX(r_ACTIVEROW,1,COUNTA(r_ACTIVEROW)-2)
      )</f>
        <v>DKA9115</v>
      </c>
      <c r="B8702" s="840" t="str" cm="1">
        <f t="array" ref="B8702">INDEX(r_ACTIVEROW,1,COUNTA(r_ACTIVEROW)-1)</f>
        <v>FRAME SIZE</v>
      </c>
      <c r="C8702" s="841" t="s">
        <v>68</v>
      </c>
      <c r="D8702" s="847" t="s">
        <v>613</v>
      </c>
      <c r="E8702" s="843" t="s">
        <v>365</v>
      </c>
      <c r="F8702" s="841" t="s">
        <v>114</v>
      </c>
      <c r="G8702" s="847" t="s">
        <v>616</v>
      </c>
      <c r="H8702" s="843" t="s">
        <v>382</v>
      </c>
      <c r="I8702" s="841" t="s">
        <v>230</v>
      </c>
      <c r="J8702" s="842" t="s">
        <v>62</v>
      </c>
      <c r="K8702" s="843" t="s">
        <v>63</v>
      </c>
      <c r="L8702" s="841" t="s">
        <v>631</v>
      </c>
      <c r="M8702" s="847" t="s">
        <v>619</v>
      </c>
      <c r="N8702" s="843" t="s">
        <v>632</v>
      </c>
      <c r="O8702" s="841"/>
      <c r="P8702" s="847"/>
      <c r="Q8702" s="843"/>
      <c r="R8702" s="841"/>
      <c r="S8702" s="847"/>
      <c r="T8702" s="843"/>
    </row>
    <row r="8703" spans="1:20" ht="18" hidden="1" customHeight="1">
      <c r="A8703" s="840" t="str" cm="1">
        <f t="array" ref="A8703">IF(INDEX(r_ACTIVEROW,1,COUNTA(r_ACTIVEROW)-2)="N",
       INDEX(r_ACTIVEROW,1,COUNTA(r_ACTIVEROW))&amp;" "&amp;INDEX(r_ACTIVEROW,1,COUNTA(r_ACTIVEROW)-1),
       INDEX(r_ACTIVEROW,1,COUNTA(r_ACTIVEROW)-2)
      )</f>
        <v>DKA9116</v>
      </c>
      <c r="B8703" s="840" t="str" cm="1">
        <f t="array" ref="B8703">INDEX(r_ACTIVEROW,1,COUNTA(r_ACTIVEROW)-1)</f>
        <v>FRAME SIZE</v>
      </c>
      <c r="C8703" s="841" t="s">
        <v>68</v>
      </c>
      <c r="D8703" s="847" t="s">
        <v>613</v>
      </c>
      <c r="E8703" s="843" t="s">
        <v>365</v>
      </c>
      <c r="F8703" s="841" t="s">
        <v>114</v>
      </c>
      <c r="G8703" s="847" t="s">
        <v>616</v>
      </c>
      <c r="H8703" s="843" t="s">
        <v>382</v>
      </c>
      <c r="I8703" s="841" t="s">
        <v>230</v>
      </c>
      <c r="J8703" s="842" t="s">
        <v>62</v>
      </c>
      <c r="K8703" s="843" t="s">
        <v>63</v>
      </c>
      <c r="L8703" s="841" t="s">
        <v>633</v>
      </c>
      <c r="M8703" s="847" t="s">
        <v>619</v>
      </c>
      <c r="N8703" s="843" t="s">
        <v>634</v>
      </c>
      <c r="O8703" s="841"/>
      <c r="P8703" s="847"/>
      <c r="Q8703" s="843"/>
      <c r="R8703" s="841"/>
      <c r="S8703" s="847"/>
      <c r="T8703" s="843"/>
    </row>
    <row r="8704" spans="1:20" ht="18" hidden="1" customHeight="1">
      <c r="A8704" s="840" t="str" cm="1">
        <f t="array" ref="A8704">IF(INDEX(r_ACTIVEROW,1,COUNTA(r_ACTIVEROW)-2)="N",
       INDEX(r_ACTIVEROW,1,COUNTA(r_ACTIVEROW))&amp;" "&amp;INDEX(r_ACTIVEROW,1,COUNTA(r_ACTIVEROW)-1),
       INDEX(r_ACTIVEROW,1,COUNTA(r_ACTIVEROW)-2)
      )</f>
        <v>DKA9118</v>
      </c>
      <c r="B8704" s="840" t="str" cm="1">
        <f t="array" ref="B8704">INDEX(r_ACTIVEROW,1,COUNTA(r_ACTIVEROW)-1)</f>
        <v>FRAME SIZE</v>
      </c>
      <c r="C8704" s="841" t="s">
        <v>68</v>
      </c>
      <c r="D8704" s="847" t="s">
        <v>613</v>
      </c>
      <c r="E8704" s="843" t="s">
        <v>365</v>
      </c>
      <c r="F8704" s="841" t="s">
        <v>114</v>
      </c>
      <c r="G8704" s="847" t="s">
        <v>616</v>
      </c>
      <c r="H8704" s="843" t="s">
        <v>382</v>
      </c>
      <c r="I8704" s="841" t="s">
        <v>230</v>
      </c>
      <c r="J8704" s="842" t="s">
        <v>62</v>
      </c>
      <c r="K8704" s="843" t="s">
        <v>63</v>
      </c>
      <c r="L8704" s="841" t="s">
        <v>637</v>
      </c>
      <c r="M8704" s="847" t="s">
        <v>619</v>
      </c>
      <c r="N8704" s="843" t="s">
        <v>638</v>
      </c>
      <c r="O8704" s="841"/>
      <c r="P8704" s="847"/>
      <c r="Q8704" s="843"/>
      <c r="R8704" s="841"/>
      <c r="S8704" s="847"/>
      <c r="T8704" s="843"/>
    </row>
    <row r="8705" spans="1:20" ht="18" hidden="1" customHeight="1">
      <c r="A8705" s="840" t="str" cm="1">
        <f t="array" ref="A8705">IF(INDEX(r_ACTIVEROW,1,COUNTA(r_ACTIVEROW)-2)="N",
       INDEX(r_ACTIVEROW,1,COUNTA(r_ACTIVEROW))&amp;" "&amp;INDEX(r_ACTIVEROW,1,COUNTA(r_ACTIVEROW)-1),
       INDEX(r_ACTIVEROW,1,COUNTA(r_ACTIVEROW)-2)
      )</f>
        <v>DKA9111</v>
      </c>
      <c r="B8705" s="840" t="str" cm="1">
        <f t="array" ref="B8705">INDEX(r_ACTIVEROW,1,COUNTA(r_ACTIVEROW)-1)</f>
        <v>FRAME SIZE</v>
      </c>
      <c r="C8705" s="841" t="s">
        <v>68</v>
      </c>
      <c r="D8705" s="847" t="s">
        <v>613</v>
      </c>
      <c r="E8705" s="843" t="s">
        <v>365</v>
      </c>
      <c r="F8705" s="841" t="s">
        <v>114</v>
      </c>
      <c r="G8705" s="847" t="s">
        <v>616</v>
      </c>
      <c r="H8705" s="843" t="s">
        <v>382</v>
      </c>
      <c r="I8705" s="841" t="s">
        <v>231</v>
      </c>
      <c r="J8705" s="842" t="s">
        <v>62</v>
      </c>
      <c r="K8705" s="843" t="s">
        <v>64</v>
      </c>
      <c r="L8705" s="841" t="s">
        <v>620</v>
      </c>
      <c r="M8705" s="847" t="s">
        <v>619</v>
      </c>
      <c r="N8705" s="843" t="s">
        <v>621</v>
      </c>
      <c r="O8705" s="841"/>
      <c r="P8705" s="847"/>
      <c r="Q8705" s="843"/>
      <c r="R8705" s="841"/>
      <c r="S8705" s="847"/>
      <c r="T8705" s="843"/>
    </row>
    <row r="8706" spans="1:20" ht="18" hidden="1" customHeight="1">
      <c r="A8706" s="840" t="str" cm="1">
        <f t="array" ref="A8706">IF(INDEX(r_ACTIVEROW,1,COUNTA(r_ACTIVEROW)-2)="N",
       INDEX(r_ACTIVEROW,1,COUNTA(r_ACTIVEROW))&amp;" "&amp;INDEX(r_ACTIVEROW,1,COUNTA(r_ACTIVEROW)-1),
       INDEX(r_ACTIVEROW,1,COUNTA(r_ACTIVEROW)-2)
      )</f>
        <v>DKA9112</v>
      </c>
      <c r="B8706" s="840" t="str" cm="1">
        <f t="array" ref="B8706">INDEX(r_ACTIVEROW,1,COUNTA(r_ACTIVEROW)-1)</f>
        <v>FRAME SIZE</v>
      </c>
      <c r="C8706" s="841" t="s">
        <v>68</v>
      </c>
      <c r="D8706" s="847" t="s">
        <v>613</v>
      </c>
      <c r="E8706" s="843" t="s">
        <v>365</v>
      </c>
      <c r="F8706" s="841" t="s">
        <v>114</v>
      </c>
      <c r="G8706" s="847" t="s">
        <v>616</v>
      </c>
      <c r="H8706" s="843" t="s">
        <v>382</v>
      </c>
      <c r="I8706" s="841" t="s">
        <v>231</v>
      </c>
      <c r="J8706" s="842" t="s">
        <v>62</v>
      </c>
      <c r="K8706" s="843" t="s">
        <v>64</v>
      </c>
      <c r="L8706" s="841" t="s">
        <v>625</v>
      </c>
      <c r="M8706" s="847" t="s">
        <v>619</v>
      </c>
      <c r="N8706" s="843" t="s">
        <v>626</v>
      </c>
      <c r="O8706" s="841"/>
      <c r="P8706" s="847"/>
      <c r="Q8706" s="843"/>
      <c r="R8706" s="841"/>
      <c r="S8706" s="847"/>
      <c r="T8706" s="843"/>
    </row>
    <row r="8707" spans="1:20" ht="18" hidden="1" customHeight="1">
      <c r="A8707" s="840" t="str" cm="1">
        <f t="array" ref="A8707">IF(INDEX(r_ACTIVEROW,1,COUNTA(r_ACTIVEROW)-2)="N",
       INDEX(r_ACTIVEROW,1,COUNTA(r_ACTIVEROW))&amp;" "&amp;INDEX(r_ACTIVEROW,1,COUNTA(r_ACTIVEROW)-1),
       INDEX(r_ACTIVEROW,1,COUNTA(r_ACTIVEROW)-2)
      )</f>
        <v>DKA9113</v>
      </c>
      <c r="B8707" s="840" t="str" cm="1">
        <f t="array" ref="B8707">INDEX(r_ACTIVEROW,1,COUNTA(r_ACTIVEROW)-1)</f>
        <v>FRAME SIZE</v>
      </c>
      <c r="C8707" s="841" t="s">
        <v>68</v>
      </c>
      <c r="D8707" s="847" t="s">
        <v>613</v>
      </c>
      <c r="E8707" s="843" t="s">
        <v>365</v>
      </c>
      <c r="F8707" s="841" t="s">
        <v>114</v>
      </c>
      <c r="G8707" s="847" t="s">
        <v>616</v>
      </c>
      <c r="H8707" s="843" t="s">
        <v>382</v>
      </c>
      <c r="I8707" s="841" t="s">
        <v>231</v>
      </c>
      <c r="J8707" s="842" t="s">
        <v>62</v>
      </c>
      <c r="K8707" s="843" t="s">
        <v>64</v>
      </c>
      <c r="L8707" s="841" t="s">
        <v>627</v>
      </c>
      <c r="M8707" s="847" t="s">
        <v>619</v>
      </c>
      <c r="N8707" s="843" t="s">
        <v>628</v>
      </c>
      <c r="O8707" s="841"/>
      <c r="P8707" s="847"/>
      <c r="Q8707" s="843"/>
      <c r="R8707" s="841"/>
      <c r="S8707" s="847"/>
      <c r="T8707" s="843"/>
    </row>
    <row r="8708" spans="1:20" ht="18" hidden="1" customHeight="1">
      <c r="A8708" s="840" t="str" cm="1">
        <f t="array" ref="A8708">IF(INDEX(r_ACTIVEROW,1,COUNTA(r_ACTIVEROW)-2)="N",
       INDEX(r_ACTIVEROW,1,COUNTA(r_ACTIVEROW))&amp;" "&amp;INDEX(r_ACTIVEROW,1,COUNTA(r_ACTIVEROW)-1),
       INDEX(r_ACTIVEROW,1,COUNTA(r_ACTIVEROW)-2)
      )</f>
        <v>DKA9114</v>
      </c>
      <c r="B8708" s="840" t="str" cm="1">
        <f t="array" ref="B8708">INDEX(r_ACTIVEROW,1,COUNTA(r_ACTIVEROW)-1)</f>
        <v>FRAME SIZE</v>
      </c>
      <c r="C8708" s="841" t="s">
        <v>68</v>
      </c>
      <c r="D8708" s="847" t="s">
        <v>613</v>
      </c>
      <c r="E8708" s="843" t="s">
        <v>365</v>
      </c>
      <c r="F8708" s="841" t="s">
        <v>114</v>
      </c>
      <c r="G8708" s="847" t="s">
        <v>616</v>
      </c>
      <c r="H8708" s="843" t="s">
        <v>382</v>
      </c>
      <c r="I8708" s="841" t="s">
        <v>231</v>
      </c>
      <c r="J8708" s="842" t="s">
        <v>62</v>
      </c>
      <c r="K8708" s="843" t="s">
        <v>64</v>
      </c>
      <c r="L8708" s="841" t="s">
        <v>629</v>
      </c>
      <c r="M8708" s="847" t="s">
        <v>619</v>
      </c>
      <c r="N8708" s="843" t="s">
        <v>630</v>
      </c>
      <c r="O8708" s="841"/>
      <c r="P8708" s="847"/>
      <c r="Q8708" s="843"/>
      <c r="R8708" s="841"/>
      <c r="S8708" s="847"/>
      <c r="T8708" s="843"/>
    </row>
    <row r="8709" spans="1:20" ht="18" hidden="1" customHeight="1">
      <c r="A8709" s="840" t="str" cm="1">
        <f t="array" ref="A8709">IF(INDEX(r_ACTIVEROW,1,COUNTA(r_ACTIVEROW)-2)="N",
       INDEX(r_ACTIVEROW,1,COUNTA(r_ACTIVEROW))&amp;" "&amp;INDEX(r_ACTIVEROW,1,COUNTA(r_ACTIVEROW)-1),
       INDEX(r_ACTIVEROW,1,COUNTA(r_ACTIVEROW)-2)
      )</f>
        <v>DKA9115</v>
      </c>
      <c r="B8709" s="840" t="str" cm="1">
        <f t="array" ref="B8709">INDEX(r_ACTIVEROW,1,COUNTA(r_ACTIVEROW)-1)</f>
        <v>FRAME SIZE</v>
      </c>
      <c r="C8709" s="841" t="s">
        <v>68</v>
      </c>
      <c r="D8709" s="847" t="s">
        <v>613</v>
      </c>
      <c r="E8709" s="843" t="s">
        <v>365</v>
      </c>
      <c r="F8709" s="841" t="s">
        <v>114</v>
      </c>
      <c r="G8709" s="847" t="s">
        <v>616</v>
      </c>
      <c r="H8709" s="843" t="s">
        <v>382</v>
      </c>
      <c r="I8709" s="841" t="s">
        <v>231</v>
      </c>
      <c r="J8709" s="842" t="s">
        <v>62</v>
      </c>
      <c r="K8709" s="843" t="s">
        <v>64</v>
      </c>
      <c r="L8709" s="841" t="s">
        <v>631</v>
      </c>
      <c r="M8709" s="847" t="s">
        <v>619</v>
      </c>
      <c r="N8709" s="843" t="s">
        <v>632</v>
      </c>
      <c r="O8709" s="841"/>
      <c r="P8709" s="847"/>
      <c r="Q8709" s="843"/>
      <c r="R8709" s="841"/>
      <c r="S8709" s="847"/>
      <c r="T8709" s="843"/>
    </row>
    <row r="8710" spans="1:20" ht="18" hidden="1" customHeight="1">
      <c r="A8710" s="840" t="str" cm="1">
        <f t="array" ref="A8710">IF(INDEX(r_ACTIVEROW,1,COUNTA(r_ACTIVEROW)-2)="N",
       INDEX(r_ACTIVEROW,1,COUNTA(r_ACTIVEROW))&amp;" "&amp;INDEX(r_ACTIVEROW,1,COUNTA(r_ACTIVEROW)-1),
       INDEX(r_ACTIVEROW,1,COUNTA(r_ACTIVEROW)-2)
      )</f>
        <v>DKA9116</v>
      </c>
      <c r="B8710" s="840" t="str" cm="1">
        <f t="array" ref="B8710">INDEX(r_ACTIVEROW,1,COUNTA(r_ACTIVEROW)-1)</f>
        <v>FRAME SIZE</v>
      </c>
      <c r="C8710" s="841" t="s">
        <v>68</v>
      </c>
      <c r="D8710" s="847" t="s">
        <v>613</v>
      </c>
      <c r="E8710" s="843" t="s">
        <v>365</v>
      </c>
      <c r="F8710" s="841" t="s">
        <v>114</v>
      </c>
      <c r="G8710" s="847" t="s">
        <v>616</v>
      </c>
      <c r="H8710" s="843" t="s">
        <v>382</v>
      </c>
      <c r="I8710" s="841" t="s">
        <v>231</v>
      </c>
      <c r="J8710" s="842" t="s">
        <v>62</v>
      </c>
      <c r="K8710" s="843" t="s">
        <v>64</v>
      </c>
      <c r="L8710" s="841" t="s">
        <v>633</v>
      </c>
      <c r="M8710" s="847" t="s">
        <v>619</v>
      </c>
      <c r="N8710" s="843" t="s">
        <v>634</v>
      </c>
      <c r="O8710" s="841"/>
      <c r="P8710" s="847"/>
      <c r="Q8710" s="843"/>
      <c r="R8710" s="841"/>
      <c r="S8710" s="847"/>
      <c r="T8710" s="843"/>
    </row>
    <row r="8711" spans="1:20" ht="18" hidden="1" customHeight="1">
      <c r="A8711" s="840" t="str" cm="1">
        <f t="array" ref="A8711">IF(INDEX(r_ACTIVEROW,1,COUNTA(r_ACTIVEROW)-2)="N",
       INDEX(r_ACTIVEROW,1,COUNTA(r_ACTIVEROW))&amp;" "&amp;INDEX(r_ACTIVEROW,1,COUNTA(r_ACTIVEROW)-1),
       INDEX(r_ACTIVEROW,1,COUNTA(r_ACTIVEROW)-2)
      )</f>
        <v>DKA9118</v>
      </c>
      <c r="B8711" s="840" t="str" cm="1">
        <f t="array" ref="B8711">INDEX(r_ACTIVEROW,1,COUNTA(r_ACTIVEROW)-1)</f>
        <v>FRAME SIZE</v>
      </c>
      <c r="C8711" s="841" t="s">
        <v>68</v>
      </c>
      <c r="D8711" s="847" t="s">
        <v>613</v>
      </c>
      <c r="E8711" s="843" t="s">
        <v>365</v>
      </c>
      <c r="F8711" s="841" t="s">
        <v>114</v>
      </c>
      <c r="G8711" s="847" t="s">
        <v>616</v>
      </c>
      <c r="H8711" s="843" t="s">
        <v>382</v>
      </c>
      <c r="I8711" s="841" t="s">
        <v>231</v>
      </c>
      <c r="J8711" s="842" t="s">
        <v>62</v>
      </c>
      <c r="K8711" s="843" t="s">
        <v>64</v>
      </c>
      <c r="L8711" s="841" t="s">
        <v>637</v>
      </c>
      <c r="M8711" s="847" t="s">
        <v>619</v>
      </c>
      <c r="N8711" s="843" t="s">
        <v>638</v>
      </c>
      <c r="O8711" s="841"/>
      <c r="P8711" s="847"/>
      <c r="Q8711" s="843"/>
      <c r="R8711" s="841"/>
      <c r="S8711" s="847"/>
      <c r="T8711" s="843"/>
    </row>
    <row r="8712" spans="1:20" ht="18" hidden="1" customHeight="1">
      <c r="A8712" s="840" t="str" cm="1">
        <f t="array" ref="A8712">IF(INDEX(r_ACTIVEROW,1,COUNTA(r_ACTIVEROW)-2)="N",
       INDEX(r_ACTIVEROW,1,COUNTA(r_ACTIVEROW))&amp;" "&amp;INDEX(r_ACTIVEROW,1,COUNTA(r_ACTIVEROW)-1),
       INDEX(r_ACTIVEROW,1,COUNTA(r_ACTIVEROW)-2)
      )</f>
        <v>DKA9111</v>
      </c>
      <c r="B8712" s="840" t="str" cm="1">
        <f t="array" ref="B8712">INDEX(r_ACTIVEROW,1,COUNTA(r_ACTIVEROW)-1)</f>
        <v>FRAME SIZE</v>
      </c>
      <c r="C8712" s="841" t="s">
        <v>68</v>
      </c>
      <c r="D8712" s="847" t="s">
        <v>613</v>
      </c>
      <c r="E8712" s="843" t="s">
        <v>365</v>
      </c>
      <c r="F8712" s="841" t="s">
        <v>114</v>
      </c>
      <c r="G8712" s="847" t="s">
        <v>616</v>
      </c>
      <c r="H8712" s="843" t="s">
        <v>382</v>
      </c>
      <c r="I8712" s="841" t="s">
        <v>334</v>
      </c>
      <c r="J8712" s="842" t="s">
        <v>62</v>
      </c>
      <c r="K8712" s="843" t="s">
        <v>315</v>
      </c>
      <c r="L8712" s="841" t="s">
        <v>620</v>
      </c>
      <c r="M8712" s="847" t="s">
        <v>619</v>
      </c>
      <c r="N8712" s="843" t="s">
        <v>621</v>
      </c>
      <c r="O8712" s="841"/>
      <c r="P8712" s="847"/>
      <c r="Q8712" s="843"/>
      <c r="R8712" s="841"/>
      <c r="S8712" s="847"/>
      <c r="T8712" s="843"/>
    </row>
    <row r="8713" spans="1:20" ht="18" hidden="1" customHeight="1">
      <c r="A8713" s="840" t="str" cm="1">
        <f t="array" ref="A8713">IF(INDEX(r_ACTIVEROW,1,COUNTA(r_ACTIVEROW)-2)="N",
       INDEX(r_ACTIVEROW,1,COUNTA(r_ACTIVEROW))&amp;" "&amp;INDEX(r_ACTIVEROW,1,COUNTA(r_ACTIVEROW)-1),
       INDEX(r_ACTIVEROW,1,COUNTA(r_ACTIVEROW)-2)
      )</f>
        <v>DKA9112</v>
      </c>
      <c r="B8713" s="840" t="str" cm="1">
        <f t="array" ref="B8713">INDEX(r_ACTIVEROW,1,COUNTA(r_ACTIVEROW)-1)</f>
        <v>FRAME SIZE</v>
      </c>
      <c r="C8713" s="841" t="s">
        <v>68</v>
      </c>
      <c r="D8713" s="847" t="s">
        <v>613</v>
      </c>
      <c r="E8713" s="843" t="s">
        <v>365</v>
      </c>
      <c r="F8713" s="841" t="s">
        <v>114</v>
      </c>
      <c r="G8713" s="847" t="s">
        <v>616</v>
      </c>
      <c r="H8713" s="843" t="s">
        <v>382</v>
      </c>
      <c r="I8713" s="841" t="s">
        <v>334</v>
      </c>
      <c r="J8713" s="842" t="s">
        <v>62</v>
      </c>
      <c r="K8713" s="843" t="s">
        <v>315</v>
      </c>
      <c r="L8713" s="841" t="s">
        <v>625</v>
      </c>
      <c r="M8713" s="847" t="s">
        <v>619</v>
      </c>
      <c r="N8713" s="843" t="s">
        <v>626</v>
      </c>
      <c r="O8713" s="841"/>
      <c r="P8713" s="847"/>
      <c r="Q8713" s="843"/>
      <c r="R8713" s="841"/>
      <c r="S8713" s="847"/>
      <c r="T8713" s="843"/>
    </row>
    <row r="8714" spans="1:20" ht="18" hidden="1" customHeight="1">
      <c r="A8714" s="840" t="str" cm="1">
        <f t="array" ref="A8714">IF(INDEX(r_ACTIVEROW,1,COUNTA(r_ACTIVEROW)-2)="N",
       INDEX(r_ACTIVEROW,1,COUNTA(r_ACTIVEROW))&amp;" "&amp;INDEX(r_ACTIVEROW,1,COUNTA(r_ACTIVEROW)-1),
       INDEX(r_ACTIVEROW,1,COUNTA(r_ACTIVEROW)-2)
      )</f>
        <v>DKA9113</v>
      </c>
      <c r="B8714" s="840" t="str" cm="1">
        <f t="array" ref="B8714">INDEX(r_ACTIVEROW,1,COUNTA(r_ACTIVEROW)-1)</f>
        <v>FRAME SIZE</v>
      </c>
      <c r="C8714" s="841" t="s">
        <v>68</v>
      </c>
      <c r="D8714" s="847" t="s">
        <v>613</v>
      </c>
      <c r="E8714" s="843" t="s">
        <v>365</v>
      </c>
      <c r="F8714" s="841" t="s">
        <v>114</v>
      </c>
      <c r="G8714" s="847" t="s">
        <v>616</v>
      </c>
      <c r="H8714" s="843" t="s">
        <v>382</v>
      </c>
      <c r="I8714" s="841" t="s">
        <v>334</v>
      </c>
      <c r="J8714" s="842" t="s">
        <v>62</v>
      </c>
      <c r="K8714" s="843" t="s">
        <v>315</v>
      </c>
      <c r="L8714" s="841" t="s">
        <v>627</v>
      </c>
      <c r="M8714" s="847" t="s">
        <v>619</v>
      </c>
      <c r="N8714" s="843" t="s">
        <v>628</v>
      </c>
      <c r="O8714" s="841"/>
      <c r="P8714" s="847"/>
      <c r="Q8714" s="843"/>
      <c r="R8714" s="841"/>
      <c r="S8714" s="847"/>
      <c r="T8714" s="843"/>
    </row>
    <row r="8715" spans="1:20" ht="18" hidden="1" customHeight="1">
      <c r="A8715" s="840" t="str" cm="1">
        <f t="array" ref="A8715">IF(INDEX(r_ACTIVEROW,1,COUNTA(r_ACTIVEROW)-2)="N",
       INDEX(r_ACTIVEROW,1,COUNTA(r_ACTIVEROW))&amp;" "&amp;INDEX(r_ACTIVEROW,1,COUNTA(r_ACTIVEROW)-1),
       INDEX(r_ACTIVEROW,1,COUNTA(r_ACTIVEROW)-2)
      )</f>
        <v>DKA9114</v>
      </c>
      <c r="B8715" s="840" t="str" cm="1">
        <f t="array" ref="B8715">INDEX(r_ACTIVEROW,1,COUNTA(r_ACTIVEROW)-1)</f>
        <v>FRAME SIZE</v>
      </c>
      <c r="C8715" s="841" t="s">
        <v>68</v>
      </c>
      <c r="D8715" s="847" t="s">
        <v>613</v>
      </c>
      <c r="E8715" s="843" t="s">
        <v>365</v>
      </c>
      <c r="F8715" s="841" t="s">
        <v>114</v>
      </c>
      <c r="G8715" s="847" t="s">
        <v>616</v>
      </c>
      <c r="H8715" s="843" t="s">
        <v>382</v>
      </c>
      <c r="I8715" s="841" t="s">
        <v>334</v>
      </c>
      <c r="J8715" s="842" t="s">
        <v>62</v>
      </c>
      <c r="K8715" s="843" t="s">
        <v>315</v>
      </c>
      <c r="L8715" s="841" t="s">
        <v>629</v>
      </c>
      <c r="M8715" s="847" t="s">
        <v>619</v>
      </c>
      <c r="N8715" s="843" t="s">
        <v>630</v>
      </c>
      <c r="O8715" s="841"/>
      <c r="P8715" s="847"/>
      <c r="Q8715" s="843"/>
      <c r="R8715" s="841"/>
      <c r="S8715" s="847"/>
      <c r="T8715" s="843"/>
    </row>
    <row r="8716" spans="1:20" ht="18" hidden="1" customHeight="1">
      <c r="A8716" s="840" t="str" cm="1">
        <f t="array" ref="A8716">IF(INDEX(r_ACTIVEROW,1,COUNTA(r_ACTIVEROW)-2)="N",
       INDEX(r_ACTIVEROW,1,COUNTA(r_ACTIVEROW))&amp;" "&amp;INDEX(r_ACTIVEROW,1,COUNTA(r_ACTIVEROW)-1),
       INDEX(r_ACTIVEROW,1,COUNTA(r_ACTIVEROW)-2)
      )</f>
        <v>DKA9115</v>
      </c>
      <c r="B8716" s="840" t="str" cm="1">
        <f t="array" ref="B8716">INDEX(r_ACTIVEROW,1,COUNTA(r_ACTIVEROW)-1)</f>
        <v>FRAME SIZE</v>
      </c>
      <c r="C8716" s="841" t="s">
        <v>68</v>
      </c>
      <c r="D8716" s="847" t="s">
        <v>613</v>
      </c>
      <c r="E8716" s="843" t="s">
        <v>365</v>
      </c>
      <c r="F8716" s="841" t="s">
        <v>114</v>
      </c>
      <c r="G8716" s="847" t="s">
        <v>616</v>
      </c>
      <c r="H8716" s="843" t="s">
        <v>382</v>
      </c>
      <c r="I8716" s="841" t="s">
        <v>334</v>
      </c>
      <c r="J8716" s="842" t="s">
        <v>62</v>
      </c>
      <c r="K8716" s="843" t="s">
        <v>315</v>
      </c>
      <c r="L8716" s="841" t="s">
        <v>631</v>
      </c>
      <c r="M8716" s="847" t="s">
        <v>619</v>
      </c>
      <c r="N8716" s="843" t="s">
        <v>632</v>
      </c>
      <c r="O8716" s="841"/>
      <c r="P8716" s="847"/>
      <c r="Q8716" s="843"/>
      <c r="R8716" s="841"/>
      <c r="S8716" s="847"/>
      <c r="T8716" s="843"/>
    </row>
    <row r="8717" spans="1:20" ht="18" hidden="1" customHeight="1">
      <c r="A8717" s="840" t="str" cm="1">
        <f t="array" ref="A8717">IF(INDEX(r_ACTIVEROW,1,COUNTA(r_ACTIVEROW)-2)="N",
       INDEX(r_ACTIVEROW,1,COUNTA(r_ACTIVEROW))&amp;" "&amp;INDEX(r_ACTIVEROW,1,COUNTA(r_ACTIVEROW)-1),
       INDEX(r_ACTIVEROW,1,COUNTA(r_ACTIVEROW)-2)
      )</f>
        <v>DKA9116</v>
      </c>
      <c r="B8717" s="840" t="str" cm="1">
        <f t="array" ref="B8717">INDEX(r_ACTIVEROW,1,COUNTA(r_ACTIVEROW)-1)</f>
        <v>FRAME SIZE</v>
      </c>
      <c r="C8717" s="841" t="s">
        <v>68</v>
      </c>
      <c r="D8717" s="847" t="s">
        <v>613</v>
      </c>
      <c r="E8717" s="843" t="s">
        <v>365</v>
      </c>
      <c r="F8717" s="841" t="s">
        <v>114</v>
      </c>
      <c r="G8717" s="847" t="s">
        <v>616</v>
      </c>
      <c r="H8717" s="843" t="s">
        <v>382</v>
      </c>
      <c r="I8717" s="841" t="s">
        <v>334</v>
      </c>
      <c r="J8717" s="842" t="s">
        <v>62</v>
      </c>
      <c r="K8717" s="843" t="s">
        <v>315</v>
      </c>
      <c r="L8717" s="841" t="s">
        <v>633</v>
      </c>
      <c r="M8717" s="847" t="s">
        <v>619</v>
      </c>
      <c r="N8717" s="843" t="s">
        <v>634</v>
      </c>
      <c r="O8717" s="841"/>
      <c r="P8717" s="847"/>
      <c r="Q8717" s="843"/>
      <c r="R8717" s="841"/>
      <c r="S8717" s="847"/>
      <c r="T8717" s="843"/>
    </row>
    <row r="8718" spans="1:20" ht="18" hidden="1" customHeight="1">
      <c r="A8718" s="840" t="str" cm="1">
        <f t="array" ref="A8718">IF(INDEX(r_ACTIVEROW,1,COUNTA(r_ACTIVEROW)-2)="N",
       INDEX(r_ACTIVEROW,1,COUNTA(r_ACTIVEROW))&amp;" "&amp;INDEX(r_ACTIVEROW,1,COUNTA(r_ACTIVEROW)-1),
       INDEX(r_ACTIVEROW,1,COUNTA(r_ACTIVEROW)-2)
      )</f>
        <v>DKA9118</v>
      </c>
      <c r="B8718" s="840" t="str" cm="1">
        <f t="array" ref="B8718">INDEX(r_ACTIVEROW,1,COUNTA(r_ACTIVEROW)-1)</f>
        <v>FRAME SIZE</v>
      </c>
      <c r="C8718" s="841" t="s">
        <v>68</v>
      </c>
      <c r="D8718" s="847" t="s">
        <v>613</v>
      </c>
      <c r="E8718" s="843" t="s">
        <v>365</v>
      </c>
      <c r="F8718" s="841" t="s">
        <v>114</v>
      </c>
      <c r="G8718" s="847" t="s">
        <v>616</v>
      </c>
      <c r="H8718" s="843" t="s">
        <v>382</v>
      </c>
      <c r="I8718" s="841" t="s">
        <v>334</v>
      </c>
      <c r="J8718" s="842" t="s">
        <v>62</v>
      </c>
      <c r="K8718" s="843" t="s">
        <v>315</v>
      </c>
      <c r="L8718" s="841" t="s">
        <v>637</v>
      </c>
      <c r="M8718" s="847" t="s">
        <v>619</v>
      </c>
      <c r="N8718" s="843" t="s">
        <v>638</v>
      </c>
      <c r="O8718" s="841"/>
      <c r="P8718" s="847"/>
      <c r="Q8718" s="843"/>
      <c r="R8718" s="841"/>
      <c r="S8718" s="847"/>
      <c r="T8718" s="843"/>
    </row>
    <row r="8719" spans="1:20" ht="18" hidden="1" customHeight="1">
      <c r="A8719" s="840" t="str" cm="1">
        <f t="array" ref="A8719">IF(INDEX(r_ACTIVEROW,1,COUNTA(r_ACTIVEROW)-2)="N",
       INDEX(r_ACTIVEROW,1,COUNTA(r_ACTIVEROW))&amp;" "&amp;INDEX(r_ACTIVEROW,1,COUNTA(r_ACTIVEROW)-1),
       INDEX(r_ACTIVEROW,1,COUNTA(r_ACTIVEROW)-2)
      )</f>
        <v>DKA9111</v>
      </c>
      <c r="B8719" s="840" t="str" cm="1">
        <f t="array" ref="B8719">INDEX(r_ACTIVEROW,1,COUNTA(r_ACTIVEROW)-1)</f>
        <v>FRAME SIZE</v>
      </c>
      <c r="C8719" s="841" t="s">
        <v>68</v>
      </c>
      <c r="D8719" s="847" t="s">
        <v>613</v>
      </c>
      <c r="E8719" s="843" t="s">
        <v>365</v>
      </c>
      <c r="F8719" s="841" t="s">
        <v>55</v>
      </c>
      <c r="G8719" s="847" t="s">
        <v>616</v>
      </c>
      <c r="H8719" s="843" t="s">
        <v>409</v>
      </c>
      <c r="I8719" s="841" t="s">
        <v>231</v>
      </c>
      <c r="J8719" s="842" t="s">
        <v>62</v>
      </c>
      <c r="K8719" s="843" t="s">
        <v>64</v>
      </c>
      <c r="L8719" s="841" t="s">
        <v>620</v>
      </c>
      <c r="M8719" s="847" t="s">
        <v>619</v>
      </c>
      <c r="N8719" s="843" t="s">
        <v>621</v>
      </c>
      <c r="O8719" s="841"/>
      <c r="P8719" s="847"/>
      <c r="Q8719" s="843"/>
      <c r="R8719" s="841"/>
      <c r="S8719" s="847"/>
      <c r="T8719" s="843"/>
    </row>
    <row r="8720" spans="1:20" ht="18" hidden="1" customHeight="1">
      <c r="A8720" s="840" t="str" cm="1">
        <f t="array" ref="A8720">IF(INDEX(r_ACTIVEROW,1,COUNTA(r_ACTIVEROW)-2)="N",
       INDEX(r_ACTIVEROW,1,COUNTA(r_ACTIVEROW))&amp;" "&amp;INDEX(r_ACTIVEROW,1,COUNTA(r_ACTIVEROW)-1),
       INDEX(r_ACTIVEROW,1,COUNTA(r_ACTIVEROW)-2)
      )</f>
        <v>DKA9112</v>
      </c>
      <c r="B8720" s="840" t="str" cm="1">
        <f t="array" ref="B8720">INDEX(r_ACTIVEROW,1,COUNTA(r_ACTIVEROW)-1)</f>
        <v>FRAME SIZE</v>
      </c>
      <c r="C8720" s="841" t="s">
        <v>68</v>
      </c>
      <c r="D8720" s="847" t="s">
        <v>613</v>
      </c>
      <c r="E8720" s="843" t="s">
        <v>365</v>
      </c>
      <c r="F8720" s="841" t="s">
        <v>55</v>
      </c>
      <c r="G8720" s="847" t="s">
        <v>616</v>
      </c>
      <c r="H8720" s="843" t="s">
        <v>409</v>
      </c>
      <c r="I8720" s="841" t="s">
        <v>231</v>
      </c>
      <c r="J8720" s="842" t="s">
        <v>62</v>
      </c>
      <c r="K8720" s="843" t="s">
        <v>64</v>
      </c>
      <c r="L8720" s="841" t="s">
        <v>625</v>
      </c>
      <c r="M8720" s="847" t="s">
        <v>619</v>
      </c>
      <c r="N8720" s="843" t="s">
        <v>626</v>
      </c>
      <c r="O8720" s="841"/>
      <c r="P8720" s="847"/>
      <c r="Q8720" s="843"/>
      <c r="R8720" s="841"/>
      <c r="S8720" s="847"/>
      <c r="T8720" s="843"/>
    </row>
    <row r="8721" spans="1:20" ht="18" hidden="1" customHeight="1">
      <c r="A8721" s="840" t="str" cm="1">
        <f t="array" ref="A8721">IF(INDEX(r_ACTIVEROW,1,COUNTA(r_ACTIVEROW)-2)="N",
       INDEX(r_ACTIVEROW,1,COUNTA(r_ACTIVEROW))&amp;" "&amp;INDEX(r_ACTIVEROW,1,COUNTA(r_ACTIVEROW)-1),
       INDEX(r_ACTIVEROW,1,COUNTA(r_ACTIVEROW)-2)
      )</f>
        <v>DKA9113</v>
      </c>
      <c r="B8721" s="840" t="str" cm="1">
        <f t="array" ref="B8721">INDEX(r_ACTIVEROW,1,COUNTA(r_ACTIVEROW)-1)</f>
        <v>FRAME SIZE</v>
      </c>
      <c r="C8721" s="841" t="s">
        <v>68</v>
      </c>
      <c r="D8721" s="847" t="s">
        <v>613</v>
      </c>
      <c r="E8721" s="843" t="s">
        <v>365</v>
      </c>
      <c r="F8721" s="841" t="s">
        <v>55</v>
      </c>
      <c r="G8721" s="847" t="s">
        <v>616</v>
      </c>
      <c r="H8721" s="843" t="s">
        <v>409</v>
      </c>
      <c r="I8721" s="841" t="s">
        <v>231</v>
      </c>
      <c r="J8721" s="842" t="s">
        <v>62</v>
      </c>
      <c r="K8721" s="843" t="s">
        <v>64</v>
      </c>
      <c r="L8721" s="841" t="s">
        <v>627</v>
      </c>
      <c r="M8721" s="847" t="s">
        <v>619</v>
      </c>
      <c r="N8721" s="843" t="s">
        <v>628</v>
      </c>
      <c r="O8721" s="841"/>
      <c r="P8721" s="847"/>
      <c r="Q8721" s="843"/>
      <c r="R8721" s="841"/>
      <c r="S8721" s="847"/>
      <c r="T8721" s="843"/>
    </row>
    <row r="8722" spans="1:20" ht="18" hidden="1" customHeight="1">
      <c r="A8722" s="840" t="str" cm="1">
        <f t="array" ref="A8722">IF(INDEX(r_ACTIVEROW,1,COUNTA(r_ACTIVEROW)-2)="N",
       INDEX(r_ACTIVEROW,1,COUNTA(r_ACTIVEROW))&amp;" "&amp;INDEX(r_ACTIVEROW,1,COUNTA(r_ACTIVEROW)-1),
       INDEX(r_ACTIVEROW,1,COUNTA(r_ACTIVEROW)-2)
      )</f>
        <v>DKA9114</v>
      </c>
      <c r="B8722" s="840" t="str" cm="1">
        <f t="array" ref="B8722">INDEX(r_ACTIVEROW,1,COUNTA(r_ACTIVEROW)-1)</f>
        <v>FRAME SIZE</v>
      </c>
      <c r="C8722" s="841" t="s">
        <v>68</v>
      </c>
      <c r="D8722" s="847" t="s">
        <v>613</v>
      </c>
      <c r="E8722" s="843" t="s">
        <v>365</v>
      </c>
      <c r="F8722" s="841" t="s">
        <v>55</v>
      </c>
      <c r="G8722" s="847" t="s">
        <v>616</v>
      </c>
      <c r="H8722" s="843" t="s">
        <v>409</v>
      </c>
      <c r="I8722" s="841" t="s">
        <v>231</v>
      </c>
      <c r="J8722" s="842" t="s">
        <v>62</v>
      </c>
      <c r="K8722" s="843" t="s">
        <v>64</v>
      </c>
      <c r="L8722" s="841" t="s">
        <v>629</v>
      </c>
      <c r="M8722" s="847" t="s">
        <v>619</v>
      </c>
      <c r="N8722" s="843" t="s">
        <v>630</v>
      </c>
      <c r="O8722" s="841"/>
      <c r="P8722" s="847"/>
      <c r="Q8722" s="843"/>
      <c r="R8722" s="841"/>
      <c r="S8722" s="847"/>
      <c r="T8722" s="843"/>
    </row>
    <row r="8723" spans="1:20" ht="18" hidden="1" customHeight="1">
      <c r="A8723" s="840" t="str" cm="1">
        <f t="array" ref="A8723">IF(INDEX(r_ACTIVEROW,1,COUNTA(r_ACTIVEROW)-2)="N",
       INDEX(r_ACTIVEROW,1,COUNTA(r_ACTIVEROW))&amp;" "&amp;INDEX(r_ACTIVEROW,1,COUNTA(r_ACTIVEROW)-1),
       INDEX(r_ACTIVEROW,1,COUNTA(r_ACTIVEROW)-2)
      )</f>
        <v>DKA9115</v>
      </c>
      <c r="B8723" s="840" t="str" cm="1">
        <f t="array" ref="B8723">INDEX(r_ACTIVEROW,1,COUNTA(r_ACTIVEROW)-1)</f>
        <v>FRAME SIZE</v>
      </c>
      <c r="C8723" s="841" t="s">
        <v>68</v>
      </c>
      <c r="D8723" s="847" t="s">
        <v>613</v>
      </c>
      <c r="E8723" s="843" t="s">
        <v>365</v>
      </c>
      <c r="F8723" s="841" t="s">
        <v>55</v>
      </c>
      <c r="G8723" s="847" t="s">
        <v>616</v>
      </c>
      <c r="H8723" s="843" t="s">
        <v>409</v>
      </c>
      <c r="I8723" s="841" t="s">
        <v>231</v>
      </c>
      <c r="J8723" s="842" t="s">
        <v>62</v>
      </c>
      <c r="K8723" s="843" t="s">
        <v>64</v>
      </c>
      <c r="L8723" s="841" t="s">
        <v>631</v>
      </c>
      <c r="M8723" s="847" t="s">
        <v>619</v>
      </c>
      <c r="N8723" s="843" t="s">
        <v>632</v>
      </c>
      <c r="O8723" s="841"/>
      <c r="P8723" s="847"/>
      <c r="Q8723" s="843"/>
      <c r="R8723" s="841"/>
      <c r="S8723" s="847"/>
      <c r="T8723" s="843"/>
    </row>
    <row r="8724" spans="1:20" ht="18" hidden="1" customHeight="1">
      <c r="A8724" s="840" t="str" cm="1">
        <f t="array" ref="A8724">IF(INDEX(r_ACTIVEROW,1,COUNTA(r_ACTIVEROW)-2)="N",
       INDEX(r_ACTIVEROW,1,COUNTA(r_ACTIVEROW))&amp;" "&amp;INDEX(r_ACTIVEROW,1,COUNTA(r_ACTIVEROW)-1),
       INDEX(r_ACTIVEROW,1,COUNTA(r_ACTIVEROW)-2)
      )</f>
        <v>DKA9116</v>
      </c>
      <c r="B8724" s="840" t="str" cm="1">
        <f t="array" ref="B8724">INDEX(r_ACTIVEROW,1,COUNTA(r_ACTIVEROW)-1)</f>
        <v>FRAME SIZE</v>
      </c>
      <c r="C8724" s="841" t="s">
        <v>68</v>
      </c>
      <c r="D8724" s="847" t="s">
        <v>613</v>
      </c>
      <c r="E8724" s="843" t="s">
        <v>365</v>
      </c>
      <c r="F8724" s="841" t="s">
        <v>55</v>
      </c>
      <c r="G8724" s="847" t="s">
        <v>616</v>
      </c>
      <c r="H8724" s="843" t="s">
        <v>409</v>
      </c>
      <c r="I8724" s="841" t="s">
        <v>231</v>
      </c>
      <c r="J8724" s="842" t="s">
        <v>62</v>
      </c>
      <c r="K8724" s="843" t="s">
        <v>64</v>
      </c>
      <c r="L8724" s="841" t="s">
        <v>633</v>
      </c>
      <c r="M8724" s="847" t="s">
        <v>619</v>
      </c>
      <c r="N8724" s="843" t="s">
        <v>634</v>
      </c>
      <c r="O8724" s="841"/>
      <c r="P8724" s="847"/>
      <c r="Q8724" s="843"/>
      <c r="R8724" s="841"/>
      <c r="S8724" s="847"/>
      <c r="T8724" s="843"/>
    </row>
    <row r="8725" spans="1:20" ht="18" hidden="1" customHeight="1">
      <c r="A8725" s="840" t="str" cm="1">
        <f t="array" ref="A8725">IF(INDEX(r_ACTIVEROW,1,COUNTA(r_ACTIVEROW)-2)="N",
       INDEX(r_ACTIVEROW,1,COUNTA(r_ACTIVEROW))&amp;" "&amp;INDEX(r_ACTIVEROW,1,COUNTA(r_ACTIVEROW)-1),
       INDEX(r_ACTIVEROW,1,COUNTA(r_ACTIVEROW)-2)
      )</f>
        <v>DKA9118</v>
      </c>
      <c r="B8725" s="840" t="str" cm="1">
        <f t="array" ref="B8725">INDEX(r_ACTIVEROW,1,COUNTA(r_ACTIVEROW)-1)</f>
        <v>FRAME SIZE</v>
      </c>
      <c r="C8725" s="841" t="s">
        <v>68</v>
      </c>
      <c r="D8725" s="847" t="s">
        <v>613</v>
      </c>
      <c r="E8725" s="843" t="s">
        <v>365</v>
      </c>
      <c r="F8725" s="841" t="s">
        <v>55</v>
      </c>
      <c r="G8725" s="847" t="s">
        <v>616</v>
      </c>
      <c r="H8725" s="843" t="s">
        <v>409</v>
      </c>
      <c r="I8725" s="841" t="s">
        <v>231</v>
      </c>
      <c r="J8725" s="842" t="s">
        <v>62</v>
      </c>
      <c r="K8725" s="843" t="s">
        <v>64</v>
      </c>
      <c r="L8725" s="841" t="s">
        <v>637</v>
      </c>
      <c r="M8725" s="847" t="s">
        <v>619</v>
      </c>
      <c r="N8725" s="843" t="s">
        <v>638</v>
      </c>
      <c r="O8725" s="841"/>
      <c r="P8725" s="847"/>
      <c r="Q8725" s="843"/>
      <c r="R8725" s="841"/>
      <c r="S8725" s="847"/>
      <c r="T8725" s="843"/>
    </row>
    <row r="8726" spans="1:20" ht="18" hidden="1" customHeight="1">
      <c r="A8726" s="840" t="str" cm="1">
        <f t="array" ref="A8726">IF(INDEX(r_ACTIVEROW,1,COUNTA(r_ACTIVEROW)-2)="N",
       INDEX(r_ACTIVEROW,1,COUNTA(r_ACTIVEROW))&amp;" "&amp;INDEX(r_ACTIVEROW,1,COUNTA(r_ACTIVEROW)-1),
       INDEX(r_ACTIVEROW,1,COUNTA(r_ACTIVEROW)-2)
      )</f>
        <v>DKA9111</v>
      </c>
      <c r="B8726" s="840" t="str" cm="1">
        <f t="array" ref="B8726">INDEX(r_ACTIVEROW,1,COUNTA(r_ACTIVEROW)-1)</f>
        <v>FRAME SIZE</v>
      </c>
      <c r="C8726" s="841" t="s">
        <v>68</v>
      </c>
      <c r="D8726" s="847" t="s">
        <v>613</v>
      </c>
      <c r="E8726" s="843" t="s">
        <v>365</v>
      </c>
      <c r="F8726" s="841" t="s">
        <v>55</v>
      </c>
      <c r="G8726" s="847" t="s">
        <v>616</v>
      </c>
      <c r="H8726" s="843" t="s">
        <v>409</v>
      </c>
      <c r="I8726" s="841" t="s">
        <v>334</v>
      </c>
      <c r="J8726" s="842" t="s">
        <v>62</v>
      </c>
      <c r="K8726" s="843" t="s">
        <v>315</v>
      </c>
      <c r="L8726" s="841" t="s">
        <v>620</v>
      </c>
      <c r="M8726" s="847" t="s">
        <v>619</v>
      </c>
      <c r="N8726" s="843" t="s">
        <v>621</v>
      </c>
      <c r="O8726" s="841"/>
      <c r="P8726" s="847"/>
      <c r="Q8726" s="843"/>
      <c r="R8726" s="841"/>
      <c r="S8726" s="847"/>
      <c r="T8726" s="843"/>
    </row>
    <row r="8727" spans="1:20" ht="18" hidden="1" customHeight="1">
      <c r="A8727" s="840" t="str" cm="1">
        <f t="array" ref="A8727">IF(INDEX(r_ACTIVEROW,1,COUNTA(r_ACTIVEROW)-2)="N",
       INDEX(r_ACTIVEROW,1,COUNTA(r_ACTIVEROW))&amp;" "&amp;INDEX(r_ACTIVEROW,1,COUNTA(r_ACTIVEROW)-1),
       INDEX(r_ACTIVEROW,1,COUNTA(r_ACTIVEROW)-2)
      )</f>
        <v>DKA9112</v>
      </c>
      <c r="B8727" s="840" t="str" cm="1">
        <f t="array" ref="B8727">INDEX(r_ACTIVEROW,1,COUNTA(r_ACTIVEROW)-1)</f>
        <v>FRAME SIZE</v>
      </c>
      <c r="C8727" s="841" t="s">
        <v>68</v>
      </c>
      <c r="D8727" s="847" t="s">
        <v>613</v>
      </c>
      <c r="E8727" s="843" t="s">
        <v>365</v>
      </c>
      <c r="F8727" s="841" t="s">
        <v>55</v>
      </c>
      <c r="G8727" s="847" t="s">
        <v>616</v>
      </c>
      <c r="H8727" s="843" t="s">
        <v>409</v>
      </c>
      <c r="I8727" s="841" t="s">
        <v>334</v>
      </c>
      <c r="J8727" s="842" t="s">
        <v>62</v>
      </c>
      <c r="K8727" s="843" t="s">
        <v>315</v>
      </c>
      <c r="L8727" s="841" t="s">
        <v>625</v>
      </c>
      <c r="M8727" s="847" t="s">
        <v>619</v>
      </c>
      <c r="N8727" s="843" t="s">
        <v>626</v>
      </c>
      <c r="O8727" s="841"/>
      <c r="P8727" s="847"/>
      <c r="Q8727" s="843"/>
      <c r="R8727" s="841"/>
      <c r="S8727" s="847"/>
      <c r="T8727" s="843"/>
    </row>
    <row r="8728" spans="1:20" ht="18" hidden="1" customHeight="1">
      <c r="A8728" s="840" t="str" cm="1">
        <f t="array" ref="A8728">IF(INDEX(r_ACTIVEROW,1,COUNTA(r_ACTIVEROW)-2)="N",
       INDEX(r_ACTIVEROW,1,COUNTA(r_ACTIVEROW))&amp;" "&amp;INDEX(r_ACTIVEROW,1,COUNTA(r_ACTIVEROW)-1),
       INDEX(r_ACTIVEROW,1,COUNTA(r_ACTIVEROW)-2)
      )</f>
        <v>DKA9113</v>
      </c>
      <c r="B8728" s="840" t="str" cm="1">
        <f t="array" ref="B8728">INDEX(r_ACTIVEROW,1,COUNTA(r_ACTIVEROW)-1)</f>
        <v>FRAME SIZE</v>
      </c>
      <c r="C8728" s="841" t="s">
        <v>68</v>
      </c>
      <c r="D8728" s="847" t="s">
        <v>613</v>
      </c>
      <c r="E8728" s="843" t="s">
        <v>365</v>
      </c>
      <c r="F8728" s="841" t="s">
        <v>55</v>
      </c>
      <c r="G8728" s="847" t="s">
        <v>616</v>
      </c>
      <c r="H8728" s="843" t="s">
        <v>409</v>
      </c>
      <c r="I8728" s="841" t="s">
        <v>334</v>
      </c>
      <c r="J8728" s="842" t="s">
        <v>62</v>
      </c>
      <c r="K8728" s="843" t="s">
        <v>315</v>
      </c>
      <c r="L8728" s="841" t="s">
        <v>627</v>
      </c>
      <c r="M8728" s="847" t="s">
        <v>619</v>
      </c>
      <c r="N8728" s="843" t="s">
        <v>628</v>
      </c>
      <c r="O8728" s="841"/>
      <c r="P8728" s="847"/>
      <c r="Q8728" s="843"/>
      <c r="R8728" s="841"/>
      <c r="S8728" s="847"/>
      <c r="T8728" s="843"/>
    </row>
    <row r="8729" spans="1:20" ht="18" hidden="1" customHeight="1">
      <c r="A8729" s="840" t="str" cm="1">
        <f t="array" ref="A8729">IF(INDEX(r_ACTIVEROW,1,COUNTA(r_ACTIVEROW)-2)="N",
       INDEX(r_ACTIVEROW,1,COUNTA(r_ACTIVEROW))&amp;" "&amp;INDEX(r_ACTIVEROW,1,COUNTA(r_ACTIVEROW)-1),
       INDEX(r_ACTIVEROW,1,COUNTA(r_ACTIVEROW)-2)
      )</f>
        <v>DKA9114</v>
      </c>
      <c r="B8729" s="840" t="str" cm="1">
        <f t="array" ref="B8729">INDEX(r_ACTIVEROW,1,COUNTA(r_ACTIVEROW)-1)</f>
        <v>FRAME SIZE</v>
      </c>
      <c r="C8729" s="841" t="s">
        <v>68</v>
      </c>
      <c r="D8729" s="847" t="s">
        <v>613</v>
      </c>
      <c r="E8729" s="843" t="s">
        <v>365</v>
      </c>
      <c r="F8729" s="841" t="s">
        <v>55</v>
      </c>
      <c r="G8729" s="847" t="s">
        <v>616</v>
      </c>
      <c r="H8729" s="843" t="s">
        <v>409</v>
      </c>
      <c r="I8729" s="841" t="s">
        <v>334</v>
      </c>
      <c r="J8729" s="842" t="s">
        <v>62</v>
      </c>
      <c r="K8729" s="843" t="s">
        <v>315</v>
      </c>
      <c r="L8729" s="841" t="s">
        <v>629</v>
      </c>
      <c r="M8729" s="847" t="s">
        <v>619</v>
      </c>
      <c r="N8729" s="843" t="s">
        <v>630</v>
      </c>
      <c r="O8729" s="841"/>
      <c r="P8729" s="847"/>
      <c r="Q8729" s="843"/>
      <c r="R8729" s="841"/>
      <c r="S8729" s="847"/>
      <c r="T8729" s="843"/>
    </row>
    <row r="8730" spans="1:20" ht="18" hidden="1" customHeight="1">
      <c r="A8730" s="840" t="str" cm="1">
        <f t="array" ref="A8730">IF(INDEX(r_ACTIVEROW,1,COUNTA(r_ACTIVEROW)-2)="N",
       INDEX(r_ACTIVEROW,1,COUNTA(r_ACTIVEROW))&amp;" "&amp;INDEX(r_ACTIVEROW,1,COUNTA(r_ACTIVEROW)-1),
       INDEX(r_ACTIVEROW,1,COUNTA(r_ACTIVEROW)-2)
      )</f>
        <v>DKA9115</v>
      </c>
      <c r="B8730" s="840" t="str" cm="1">
        <f t="array" ref="B8730">INDEX(r_ACTIVEROW,1,COUNTA(r_ACTIVEROW)-1)</f>
        <v>FRAME SIZE</v>
      </c>
      <c r="C8730" s="841" t="s">
        <v>68</v>
      </c>
      <c r="D8730" s="847" t="s">
        <v>613</v>
      </c>
      <c r="E8730" s="843" t="s">
        <v>365</v>
      </c>
      <c r="F8730" s="841" t="s">
        <v>55</v>
      </c>
      <c r="G8730" s="847" t="s">
        <v>616</v>
      </c>
      <c r="H8730" s="843" t="s">
        <v>409</v>
      </c>
      <c r="I8730" s="841" t="s">
        <v>334</v>
      </c>
      <c r="J8730" s="842" t="s">
        <v>62</v>
      </c>
      <c r="K8730" s="843" t="s">
        <v>315</v>
      </c>
      <c r="L8730" s="841" t="s">
        <v>631</v>
      </c>
      <c r="M8730" s="847" t="s">
        <v>619</v>
      </c>
      <c r="N8730" s="843" t="s">
        <v>632</v>
      </c>
      <c r="O8730" s="841"/>
      <c r="P8730" s="847"/>
      <c r="Q8730" s="843"/>
      <c r="R8730" s="841"/>
      <c r="S8730" s="847"/>
      <c r="T8730" s="843"/>
    </row>
    <row r="8731" spans="1:20" ht="18" hidden="1" customHeight="1">
      <c r="A8731" s="840" t="str" cm="1">
        <f t="array" ref="A8731">IF(INDEX(r_ACTIVEROW,1,COUNTA(r_ACTIVEROW)-2)="N",
       INDEX(r_ACTIVEROW,1,COUNTA(r_ACTIVEROW))&amp;" "&amp;INDEX(r_ACTIVEROW,1,COUNTA(r_ACTIVEROW)-1),
       INDEX(r_ACTIVEROW,1,COUNTA(r_ACTIVEROW)-2)
      )</f>
        <v>DKA9116</v>
      </c>
      <c r="B8731" s="840" t="str" cm="1">
        <f t="array" ref="B8731">INDEX(r_ACTIVEROW,1,COUNTA(r_ACTIVEROW)-1)</f>
        <v>FRAME SIZE</v>
      </c>
      <c r="C8731" s="841" t="s">
        <v>68</v>
      </c>
      <c r="D8731" s="847" t="s">
        <v>613</v>
      </c>
      <c r="E8731" s="843" t="s">
        <v>365</v>
      </c>
      <c r="F8731" s="841" t="s">
        <v>55</v>
      </c>
      <c r="G8731" s="847" t="s">
        <v>616</v>
      </c>
      <c r="H8731" s="843" t="s">
        <v>409</v>
      </c>
      <c r="I8731" s="841" t="s">
        <v>334</v>
      </c>
      <c r="J8731" s="842" t="s">
        <v>62</v>
      </c>
      <c r="K8731" s="843" t="s">
        <v>315</v>
      </c>
      <c r="L8731" s="841" t="s">
        <v>633</v>
      </c>
      <c r="M8731" s="847" t="s">
        <v>619</v>
      </c>
      <c r="N8731" s="843" t="s">
        <v>634</v>
      </c>
      <c r="O8731" s="841"/>
      <c r="P8731" s="847"/>
      <c r="Q8731" s="843"/>
      <c r="R8731" s="841"/>
      <c r="S8731" s="847"/>
      <c r="T8731" s="843"/>
    </row>
    <row r="8732" spans="1:20" ht="18" hidden="1" customHeight="1">
      <c r="A8732" s="840" t="str" cm="1">
        <f t="array" ref="A8732">IF(INDEX(r_ACTIVEROW,1,COUNTA(r_ACTIVEROW)-2)="N",
       INDEX(r_ACTIVEROW,1,COUNTA(r_ACTIVEROW))&amp;" "&amp;INDEX(r_ACTIVEROW,1,COUNTA(r_ACTIVEROW)-1),
       INDEX(r_ACTIVEROW,1,COUNTA(r_ACTIVEROW)-2)
      )</f>
        <v>DKA9118</v>
      </c>
      <c r="B8732" s="840" t="str" cm="1">
        <f t="array" ref="B8732">INDEX(r_ACTIVEROW,1,COUNTA(r_ACTIVEROW)-1)</f>
        <v>FRAME SIZE</v>
      </c>
      <c r="C8732" s="841" t="s">
        <v>68</v>
      </c>
      <c r="D8732" s="847" t="s">
        <v>613</v>
      </c>
      <c r="E8732" s="843" t="s">
        <v>365</v>
      </c>
      <c r="F8732" s="841" t="s">
        <v>55</v>
      </c>
      <c r="G8732" s="847" t="s">
        <v>616</v>
      </c>
      <c r="H8732" s="843" t="s">
        <v>409</v>
      </c>
      <c r="I8732" s="841" t="s">
        <v>334</v>
      </c>
      <c r="J8732" s="842" t="s">
        <v>62</v>
      </c>
      <c r="K8732" s="843" t="s">
        <v>315</v>
      </c>
      <c r="L8732" s="841" t="s">
        <v>637</v>
      </c>
      <c r="M8732" s="847" t="s">
        <v>619</v>
      </c>
      <c r="N8732" s="843" t="s">
        <v>638</v>
      </c>
      <c r="O8732" s="841"/>
      <c r="P8732" s="847"/>
      <c r="Q8732" s="843"/>
      <c r="R8732" s="841"/>
      <c r="S8732" s="847"/>
      <c r="T8732" s="843"/>
    </row>
    <row r="8733" spans="1:20" ht="18" hidden="1" customHeight="1">
      <c r="A8733" s="840" t="str" cm="1">
        <f t="array" ref="A8733">IF(INDEX(r_ACTIVEROW,1,COUNTA(r_ACTIVEROW)-2)="N",
       INDEX(r_ACTIVEROW,1,COUNTA(r_ACTIVEROW))&amp;" "&amp;INDEX(r_ACTIVEROW,1,COUNTA(r_ACTIVEROW)-1),
       INDEX(r_ACTIVEROW,1,COUNTA(r_ACTIVEROW)-2)
      )</f>
        <v>DKA9111</v>
      </c>
      <c r="B8733" s="840" t="str" cm="1">
        <f t="array" ref="B8733">INDEX(r_ACTIVEROW,1,COUNTA(r_ACTIVEROW)-1)</f>
        <v>FRAME SIZE</v>
      </c>
      <c r="C8733" s="841" t="s">
        <v>68</v>
      </c>
      <c r="D8733" s="847" t="s">
        <v>613</v>
      </c>
      <c r="E8733" s="843" t="s">
        <v>365</v>
      </c>
      <c r="F8733" s="841" t="s">
        <v>115</v>
      </c>
      <c r="G8733" s="847" t="s">
        <v>616</v>
      </c>
      <c r="H8733" s="843" t="s">
        <v>410</v>
      </c>
      <c r="I8733" s="841" t="s">
        <v>334</v>
      </c>
      <c r="J8733" s="842" t="s">
        <v>62</v>
      </c>
      <c r="K8733" s="843" t="s">
        <v>315</v>
      </c>
      <c r="L8733" s="841" t="s">
        <v>620</v>
      </c>
      <c r="M8733" s="847" t="s">
        <v>619</v>
      </c>
      <c r="N8733" s="843" t="s">
        <v>621</v>
      </c>
      <c r="O8733" s="841"/>
      <c r="P8733" s="847"/>
      <c r="Q8733" s="843"/>
      <c r="R8733" s="841"/>
      <c r="S8733" s="847"/>
      <c r="T8733" s="843"/>
    </row>
    <row r="8734" spans="1:20" ht="18" hidden="1" customHeight="1">
      <c r="A8734" s="840" t="str" cm="1">
        <f t="array" ref="A8734">IF(INDEX(r_ACTIVEROW,1,COUNTA(r_ACTIVEROW)-2)="N",
       INDEX(r_ACTIVEROW,1,COUNTA(r_ACTIVEROW))&amp;" "&amp;INDEX(r_ACTIVEROW,1,COUNTA(r_ACTIVEROW)-1),
       INDEX(r_ACTIVEROW,1,COUNTA(r_ACTIVEROW)-2)
      )</f>
        <v>DKA9112</v>
      </c>
      <c r="B8734" s="840" t="str" cm="1">
        <f t="array" ref="B8734">INDEX(r_ACTIVEROW,1,COUNTA(r_ACTIVEROW)-1)</f>
        <v>FRAME SIZE</v>
      </c>
      <c r="C8734" s="841" t="s">
        <v>68</v>
      </c>
      <c r="D8734" s="847" t="s">
        <v>613</v>
      </c>
      <c r="E8734" s="843" t="s">
        <v>365</v>
      </c>
      <c r="F8734" s="841" t="s">
        <v>115</v>
      </c>
      <c r="G8734" s="847" t="s">
        <v>616</v>
      </c>
      <c r="H8734" s="843" t="s">
        <v>410</v>
      </c>
      <c r="I8734" s="841" t="s">
        <v>334</v>
      </c>
      <c r="J8734" s="842" t="s">
        <v>62</v>
      </c>
      <c r="K8734" s="843" t="s">
        <v>315</v>
      </c>
      <c r="L8734" s="841" t="s">
        <v>625</v>
      </c>
      <c r="M8734" s="847" t="s">
        <v>619</v>
      </c>
      <c r="N8734" s="843" t="s">
        <v>626</v>
      </c>
      <c r="O8734" s="841"/>
      <c r="P8734" s="847"/>
      <c r="Q8734" s="843"/>
      <c r="R8734" s="841"/>
      <c r="S8734" s="847"/>
      <c r="T8734" s="843"/>
    </row>
    <row r="8735" spans="1:20" ht="18" hidden="1" customHeight="1">
      <c r="A8735" s="840" t="str" cm="1">
        <f t="array" ref="A8735">IF(INDEX(r_ACTIVEROW,1,COUNTA(r_ACTIVEROW)-2)="N",
       INDEX(r_ACTIVEROW,1,COUNTA(r_ACTIVEROW))&amp;" "&amp;INDEX(r_ACTIVEROW,1,COUNTA(r_ACTIVEROW)-1),
       INDEX(r_ACTIVEROW,1,COUNTA(r_ACTIVEROW)-2)
      )</f>
        <v>DKA9113</v>
      </c>
      <c r="B8735" s="840" t="str" cm="1">
        <f t="array" ref="B8735">INDEX(r_ACTIVEROW,1,COUNTA(r_ACTIVEROW)-1)</f>
        <v>FRAME SIZE</v>
      </c>
      <c r="C8735" s="841" t="s">
        <v>68</v>
      </c>
      <c r="D8735" s="847" t="s">
        <v>613</v>
      </c>
      <c r="E8735" s="843" t="s">
        <v>365</v>
      </c>
      <c r="F8735" s="841" t="s">
        <v>115</v>
      </c>
      <c r="G8735" s="847" t="s">
        <v>616</v>
      </c>
      <c r="H8735" s="843" t="s">
        <v>410</v>
      </c>
      <c r="I8735" s="841" t="s">
        <v>334</v>
      </c>
      <c r="J8735" s="842" t="s">
        <v>62</v>
      </c>
      <c r="K8735" s="843" t="s">
        <v>315</v>
      </c>
      <c r="L8735" s="841" t="s">
        <v>627</v>
      </c>
      <c r="M8735" s="847" t="s">
        <v>619</v>
      </c>
      <c r="N8735" s="843" t="s">
        <v>628</v>
      </c>
      <c r="O8735" s="841"/>
      <c r="P8735" s="847"/>
      <c r="Q8735" s="843"/>
      <c r="R8735" s="841"/>
      <c r="S8735" s="847"/>
      <c r="T8735" s="843"/>
    </row>
    <row r="8736" spans="1:20" ht="18" hidden="1" customHeight="1">
      <c r="A8736" s="840" t="str" cm="1">
        <f t="array" ref="A8736">IF(INDEX(r_ACTIVEROW,1,COUNTA(r_ACTIVEROW)-2)="N",
       INDEX(r_ACTIVEROW,1,COUNTA(r_ACTIVEROW))&amp;" "&amp;INDEX(r_ACTIVEROW,1,COUNTA(r_ACTIVEROW)-1),
       INDEX(r_ACTIVEROW,1,COUNTA(r_ACTIVEROW)-2)
      )</f>
        <v>DKA9114</v>
      </c>
      <c r="B8736" s="840" t="str" cm="1">
        <f t="array" ref="B8736">INDEX(r_ACTIVEROW,1,COUNTA(r_ACTIVEROW)-1)</f>
        <v>FRAME SIZE</v>
      </c>
      <c r="C8736" s="841" t="s">
        <v>68</v>
      </c>
      <c r="D8736" s="847" t="s">
        <v>613</v>
      </c>
      <c r="E8736" s="843" t="s">
        <v>365</v>
      </c>
      <c r="F8736" s="841" t="s">
        <v>115</v>
      </c>
      <c r="G8736" s="847" t="s">
        <v>616</v>
      </c>
      <c r="H8736" s="843" t="s">
        <v>410</v>
      </c>
      <c r="I8736" s="841" t="s">
        <v>334</v>
      </c>
      <c r="J8736" s="842" t="s">
        <v>62</v>
      </c>
      <c r="K8736" s="843" t="s">
        <v>315</v>
      </c>
      <c r="L8736" s="841" t="s">
        <v>629</v>
      </c>
      <c r="M8736" s="847" t="s">
        <v>619</v>
      </c>
      <c r="N8736" s="843" t="s">
        <v>630</v>
      </c>
      <c r="O8736" s="841"/>
      <c r="P8736" s="847"/>
      <c r="Q8736" s="843"/>
      <c r="R8736" s="841"/>
      <c r="S8736" s="847"/>
      <c r="T8736" s="843"/>
    </row>
    <row r="8737" spans="1:20" ht="18" hidden="1" customHeight="1">
      <c r="A8737" s="840" t="str" cm="1">
        <f t="array" ref="A8737">IF(INDEX(r_ACTIVEROW,1,COUNTA(r_ACTIVEROW)-2)="N",
       INDEX(r_ACTIVEROW,1,COUNTA(r_ACTIVEROW))&amp;" "&amp;INDEX(r_ACTIVEROW,1,COUNTA(r_ACTIVEROW)-1),
       INDEX(r_ACTIVEROW,1,COUNTA(r_ACTIVEROW)-2)
      )</f>
        <v>DKA9115</v>
      </c>
      <c r="B8737" s="840" t="str" cm="1">
        <f t="array" ref="B8737">INDEX(r_ACTIVEROW,1,COUNTA(r_ACTIVEROW)-1)</f>
        <v>FRAME SIZE</v>
      </c>
      <c r="C8737" s="841" t="s">
        <v>68</v>
      </c>
      <c r="D8737" s="847" t="s">
        <v>613</v>
      </c>
      <c r="E8737" s="843" t="s">
        <v>365</v>
      </c>
      <c r="F8737" s="841" t="s">
        <v>115</v>
      </c>
      <c r="G8737" s="847" t="s">
        <v>616</v>
      </c>
      <c r="H8737" s="843" t="s">
        <v>410</v>
      </c>
      <c r="I8737" s="841" t="s">
        <v>334</v>
      </c>
      <c r="J8737" s="842" t="s">
        <v>62</v>
      </c>
      <c r="K8737" s="843" t="s">
        <v>315</v>
      </c>
      <c r="L8737" s="841" t="s">
        <v>631</v>
      </c>
      <c r="M8737" s="847" t="s">
        <v>619</v>
      </c>
      <c r="N8737" s="843" t="s">
        <v>632</v>
      </c>
      <c r="O8737" s="841"/>
      <c r="P8737" s="847"/>
      <c r="Q8737" s="843"/>
      <c r="R8737" s="841"/>
      <c r="S8737" s="847"/>
      <c r="T8737" s="843"/>
    </row>
    <row r="8738" spans="1:20" ht="18" hidden="1" customHeight="1">
      <c r="A8738" s="840" t="str" cm="1">
        <f t="array" ref="A8738">IF(INDEX(r_ACTIVEROW,1,COUNTA(r_ACTIVEROW)-2)="N",
       INDEX(r_ACTIVEROW,1,COUNTA(r_ACTIVEROW))&amp;" "&amp;INDEX(r_ACTIVEROW,1,COUNTA(r_ACTIVEROW)-1),
       INDEX(r_ACTIVEROW,1,COUNTA(r_ACTIVEROW)-2)
      )</f>
        <v>DKA9116</v>
      </c>
      <c r="B8738" s="840" t="str" cm="1">
        <f t="array" ref="B8738">INDEX(r_ACTIVEROW,1,COUNTA(r_ACTIVEROW)-1)</f>
        <v>FRAME SIZE</v>
      </c>
      <c r="C8738" s="841" t="s">
        <v>68</v>
      </c>
      <c r="D8738" s="847" t="s">
        <v>613</v>
      </c>
      <c r="E8738" s="843" t="s">
        <v>365</v>
      </c>
      <c r="F8738" s="841" t="s">
        <v>115</v>
      </c>
      <c r="G8738" s="847" t="s">
        <v>616</v>
      </c>
      <c r="H8738" s="843" t="s">
        <v>410</v>
      </c>
      <c r="I8738" s="841" t="s">
        <v>334</v>
      </c>
      <c r="J8738" s="842" t="s">
        <v>62</v>
      </c>
      <c r="K8738" s="843" t="s">
        <v>315</v>
      </c>
      <c r="L8738" s="841" t="s">
        <v>633</v>
      </c>
      <c r="M8738" s="847" t="s">
        <v>619</v>
      </c>
      <c r="N8738" s="843" t="s">
        <v>634</v>
      </c>
      <c r="O8738" s="841"/>
      <c r="P8738" s="847"/>
      <c r="Q8738" s="843"/>
      <c r="R8738" s="841"/>
      <c r="S8738" s="847"/>
      <c r="T8738" s="843"/>
    </row>
    <row r="8739" spans="1:20" ht="18" hidden="1" customHeight="1">
      <c r="A8739" s="840" t="str" cm="1">
        <f t="array" ref="A8739">IF(INDEX(r_ACTIVEROW,1,COUNTA(r_ACTIVEROW)-2)="N",
       INDEX(r_ACTIVEROW,1,COUNTA(r_ACTIVEROW))&amp;" "&amp;INDEX(r_ACTIVEROW,1,COUNTA(r_ACTIVEROW)-1),
       INDEX(r_ACTIVEROW,1,COUNTA(r_ACTIVEROW)-2)
      )</f>
        <v>DKA9118</v>
      </c>
      <c r="B8739" s="840" t="str" cm="1">
        <f t="array" ref="B8739">INDEX(r_ACTIVEROW,1,COUNTA(r_ACTIVEROW)-1)</f>
        <v>FRAME SIZE</v>
      </c>
      <c r="C8739" s="841" t="s">
        <v>68</v>
      </c>
      <c r="D8739" s="847" t="s">
        <v>613</v>
      </c>
      <c r="E8739" s="843" t="s">
        <v>365</v>
      </c>
      <c r="F8739" s="841" t="s">
        <v>115</v>
      </c>
      <c r="G8739" s="847" t="s">
        <v>616</v>
      </c>
      <c r="H8739" s="843" t="s">
        <v>410</v>
      </c>
      <c r="I8739" s="841" t="s">
        <v>334</v>
      </c>
      <c r="J8739" s="842" t="s">
        <v>62</v>
      </c>
      <c r="K8739" s="843" t="s">
        <v>315</v>
      </c>
      <c r="L8739" s="841" t="s">
        <v>637</v>
      </c>
      <c r="M8739" s="847" t="s">
        <v>619</v>
      </c>
      <c r="N8739" s="843" t="s">
        <v>638</v>
      </c>
      <c r="O8739" s="841"/>
      <c r="P8739" s="847"/>
      <c r="Q8739" s="843"/>
      <c r="R8739" s="841"/>
      <c r="S8739" s="847"/>
      <c r="T8739" s="843"/>
    </row>
    <row r="8740" spans="1:20" ht="18" hidden="1" customHeight="1">
      <c r="A8740" s="840" t="str" cm="1">
        <f t="array" ref="A8740">IF(INDEX(r_ACTIVEROW,1,COUNTA(r_ACTIVEROW)-2)="N",
       INDEX(r_ACTIVEROW,1,COUNTA(r_ACTIVEROW))&amp;" "&amp;INDEX(r_ACTIVEROW,1,COUNTA(r_ACTIVEROW)-1),
       INDEX(r_ACTIVEROW,1,COUNTA(r_ACTIVEROW)-2)
      )</f>
        <v>DKA9111</v>
      </c>
      <c r="B8740" s="840" t="str" cm="1">
        <f t="array" ref="B8740">INDEX(r_ACTIVEROW,1,COUNTA(r_ACTIVEROW)-1)</f>
        <v>FRAME SIZE</v>
      </c>
      <c r="C8740" s="841" t="s">
        <v>69</v>
      </c>
      <c r="D8740" s="847" t="s">
        <v>613</v>
      </c>
      <c r="E8740" s="843" t="s">
        <v>366</v>
      </c>
      <c r="F8740" s="841" t="s">
        <v>114</v>
      </c>
      <c r="G8740" s="847" t="s">
        <v>616</v>
      </c>
      <c r="H8740" s="843" t="s">
        <v>382</v>
      </c>
      <c r="I8740" s="841" t="s">
        <v>230</v>
      </c>
      <c r="J8740" s="842" t="s">
        <v>62</v>
      </c>
      <c r="K8740" s="843" t="s">
        <v>63</v>
      </c>
      <c r="L8740" s="841" t="s">
        <v>620</v>
      </c>
      <c r="M8740" s="847" t="s">
        <v>619</v>
      </c>
      <c r="N8740" s="843" t="s">
        <v>621</v>
      </c>
      <c r="O8740" s="841"/>
      <c r="P8740" s="847"/>
      <c r="Q8740" s="843"/>
      <c r="R8740" s="841"/>
      <c r="S8740" s="847"/>
      <c r="T8740" s="843"/>
    </row>
    <row r="8741" spans="1:20" ht="18" hidden="1" customHeight="1">
      <c r="A8741" s="840" t="str" cm="1">
        <f t="array" ref="A8741">IF(INDEX(r_ACTIVEROW,1,COUNTA(r_ACTIVEROW)-2)="N",
       INDEX(r_ACTIVEROW,1,COUNTA(r_ACTIVEROW))&amp;" "&amp;INDEX(r_ACTIVEROW,1,COUNTA(r_ACTIVEROW)-1),
       INDEX(r_ACTIVEROW,1,COUNTA(r_ACTIVEROW)-2)
      )</f>
        <v>DKA9112</v>
      </c>
      <c r="B8741" s="840" t="str" cm="1">
        <f t="array" ref="B8741">INDEX(r_ACTIVEROW,1,COUNTA(r_ACTIVEROW)-1)</f>
        <v>FRAME SIZE</v>
      </c>
      <c r="C8741" s="841" t="s">
        <v>69</v>
      </c>
      <c r="D8741" s="847" t="s">
        <v>613</v>
      </c>
      <c r="E8741" s="843" t="s">
        <v>366</v>
      </c>
      <c r="F8741" s="841" t="s">
        <v>114</v>
      </c>
      <c r="G8741" s="847" t="s">
        <v>616</v>
      </c>
      <c r="H8741" s="843" t="s">
        <v>382</v>
      </c>
      <c r="I8741" s="841" t="s">
        <v>230</v>
      </c>
      <c r="J8741" s="842" t="s">
        <v>62</v>
      </c>
      <c r="K8741" s="843" t="s">
        <v>63</v>
      </c>
      <c r="L8741" s="841" t="s">
        <v>625</v>
      </c>
      <c r="M8741" s="847" t="s">
        <v>619</v>
      </c>
      <c r="N8741" s="843" t="s">
        <v>626</v>
      </c>
      <c r="O8741" s="841"/>
      <c r="P8741" s="847"/>
      <c r="Q8741" s="843"/>
      <c r="R8741" s="841"/>
      <c r="S8741" s="847"/>
      <c r="T8741" s="843"/>
    </row>
    <row r="8742" spans="1:20" ht="18" hidden="1" customHeight="1">
      <c r="A8742" s="840" t="str" cm="1">
        <f t="array" ref="A8742">IF(INDEX(r_ACTIVEROW,1,COUNTA(r_ACTIVEROW)-2)="N",
       INDEX(r_ACTIVEROW,1,COUNTA(r_ACTIVEROW))&amp;" "&amp;INDEX(r_ACTIVEROW,1,COUNTA(r_ACTIVEROW)-1),
       INDEX(r_ACTIVEROW,1,COUNTA(r_ACTIVEROW)-2)
      )</f>
        <v>DKA9114</v>
      </c>
      <c r="B8742" s="840" t="str" cm="1">
        <f t="array" ref="B8742">INDEX(r_ACTIVEROW,1,COUNTA(r_ACTIVEROW)-1)</f>
        <v>FRAME SIZE</v>
      </c>
      <c r="C8742" s="841" t="s">
        <v>69</v>
      </c>
      <c r="D8742" s="847" t="s">
        <v>613</v>
      </c>
      <c r="E8742" s="843" t="s">
        <v>366</v>
      </c>
      <c r="F8742" s="841" t="s">
        <v>114</v>
      </c>
      <c r="G8742" s="847" t="s">
        <v>616</v>
      </c>
      <c r="H8742" s="843" t="s">
        <v>382</v>
      </c>
      <c r="I8742" s="841" t="s">
        <v>230</v>
      </c>
      <c r="J8742" s="842" t="s">
        <v>62</v>
      </c>
      <c r="K8742" s="843" t="s">
        <v>63</v>
      </c>
      <c r="L8742" s="841" t="s">
        <v>629</v>
      </c>
      <c r="M8742" s="847" t="s">
        <v>619</v>
      </c>
      <c r="N8742" s="843" t="s">
        <v>630</v>
      </c>
      <c r="O8742" s="841"/>
      <c r="P8742" s="847"/>
      <c r="Q8742" s="843"/>
      <c r="R8742" s="841"/>
      <c r="S8742" s="847"/>
      <c r="T8742" s="843"/>
    </row>
    <row r="8743" spans="1:20" ht="18" hidden="1" customHeight="1">
      <c r="A8743" s="840" t="str" cm="1">
        <f t="array" ref="A8743">IF(INDEX(r_ACTIVEROW,1,COUNTA(r_ACTIVEROW)-2)="N",
       INDEX(r_ACTIVEROW,1,COUNTA(r_ACTIVEROW))&amp;" "&amp;INDEX(r_ACTIVEROW,1,COUNTA(r_ACTIVEROW)-1),
       INDEX(r_ACTIVEROW,1,COUNTA(r_ACTIVEROW)-2)
      )</f>
        <v>DKA9115</v>
      </c>
      <c r="B8743" s="840" t="str" cm="1">
        <f t="array" ref="B8743">INDEX(r_ACTIVEROW,1,COUNTA(r_ACTIVEROW)-1)</f>
        <v>FRAME SIZE</v>
      </c>
      <c r="C8743" s="841" t="s">
        <v>69</v>
      </c>
      <c r="D8743" s="847" t="s">
        <v>613</v>
      </c>
      <c r="E8743" s="843" t="s">
        <v>366</v>
      </c>
      <c r="F8743" s="841" t="s">
        <v>114</v>
      </c>
      <c r="G8743" s="847" t="s">
        <v>616</v>
      </c>
      <c r="H8743" s="843" t="s">
        <v>382</v>
      </c>
      <c r="I8743" s="841" t="s">
        <v>230</v>
      </c>
      <c r="J8743" s="842" t="s">
        <v>62</v>
      </c>
      <c r="K8743" s="843" t="s">
        <v>63</v>
      </c>
      <c r="L8743" s="841" t="s">
        <v>631</v>
      </c>
      <c r="M8743" s="847" t="s">
        <v>619</v>
      </c>
      <c r="N8743" s="843" t="s">
        <v>632</v>
      </c>
      <c r="O8743" s="841"/>
      <c r="P8743" s="847"/>
      <c r="Q8743" s="843"/>
      <c r="R8743" s="841"/>
      <c r="S8743" s="847"/>
      <c r="T8743" s="843"/>
    </row>
    <row r="8744" spans="1:20" ht="18" hidden="1" customHeight="1">
      <c r="A8744" s="840" t="str" cm="1">
        <f t="array" ref="A8744">IF(INDEX(r_ACTIVEROW,1,COUNTA(r_ACTIVEROW)-2)="N",
       INDEX(r_ACTIVEROW,1,COUNTA(r_ACTIVEROW))&amp;" "&amp;INDEX(r_ACTIVEROW,1,COUNTA(r_ACTIVEROW)-1),
       INDEX(r_ACTIVEROW,1,COUNTA(r_ACTIVEROW)-2)
      )</f>
        <v>DKA9116</v>
      </c>
      <c r="B8744" s="840" t="str" cm="1">
        <f t="array" ref="B8744">INDEX(r_ACTIVEROW,1,COUNTA(r_ACTIVEROW)-1)</f>
        <v>FRAME SIZE</v>
      </c>
      <c r="C8744" s="841" t="s">
        <v>69</v>
      </c>
      <c r="D8744" s="847" t="s">
        <v>613</v>
      </c>
      <c r="E8744" s="843" t="s">
        <v>366</v>
      </c>
      <c r="F8744" s="841" t="s">
        <v>114</v>
      </c>
      <c r="G8744" s="847" t="s">
        <v>616</v>
      </c>
      <c r="H8744" s="843" t="s">
        <v>382</v>
      </c>
      <c r="I8744" s="841" t="s">
        <v>230</v>
      </c>
      <c r="J8744" s="842" t="s">
        <v>62</v>
      </c>
      <c r="K8744" s="843" t="s">
        <v>63</v>
      </c>
      <c r="L8744" s="841" t="s">
        <v>633</v>
      </c>
      <c r="M8744" s="847" t="s">
        <v>619</v>
      </c>
      <c r="N8744" s="843" t="s">
        <v>634</v>
      </c>
      <c r="O8744" s="841"/>
      <c r="P8744" s="847"/>
      <c r="Q8744" s="843"/>
      <c r="R8744" s="841"/>
      <c r="S8744" s="847"/>
      <c r="T8744" s="843"/>
    </row>
    <row r="8745" spans="1:20" ht="18" hidden="1" customHeight="1">
      <c r="A8745" s="840" t="str" cm="1">
        <f t="array" ref="A8745">IF(INDEX(r_ACTIVEROW,1,COUNTA(r_ACTIVEROW)-2)="N",
       INDEX(r_ACTIVEROW,1,COUNTA(r_ACTIVEROW))&amp;" "&amp;INDEX(r_ACTIVEROW,1,COUNTA(r_ACTIVEROW)-1),
       INDEX(r_ACTIVEROW,1,COUNTA(r_ACTIVEROW)-2)
      )</f>
        <v>DKA9117</v>
      </c>
      <c r="B8745" s="840" t="str" cm="1">
        <f t="array" ref="B8745">INDEX(r_ACTIVEROW,1,COUNTA(r_ACTIVEROW)-1)</f>
        <v>FRAME SIZE</v>
      </c>
      <c r="C8745" s="841" t="s">
        <v>69</v>
      </c>
      <c r="D8745" s="847" t="s">
        <v>613</v>
      </c>
      <c r="E8745" s="843" t="s">
        <v>366</v>
      </c>
      <c r="F8745" s="841" t="s">
        <v>114</v>
      </c>
      <c r="G8745" s="847" t="s">
        <v>616</v>
      </c>
      <c r="H8745" s="843" t="s">
        <v>382</v>
      </c>
      <c r="I8745" s="841" t="s">
        <v>230</v>
      </c>
      <c r="J8745" s="842" t="s">
        <v>62</v>
      </c>
      <c r="K8745" s="843" t="s">
        <v>63</v>
      </c>
      <c r="L8745" s="841" t="s">
        <v>635</v>
      </c>
      <c r="M8745" s="847" t="s">
        <v>619</v>
      </c>
      <c r="N8745" s="843" t="s">
        <v>636</v>
      </c>
      <c r="O8745" s="841"/>
      <c r="P8745" s="847"/>
      <c r="Q8745" s="843"/>
      <c r="R8745" s="841"/>
      <c r="S8745" s="847"/>
      <c r="T8745" s="843"/>
    </row>
    <row r="8746" spans="1:20" ht="18" hidden="1" customHeight="1">
      <c r="A8746" s="840" t="str" cm="1">
        <f t="array" ref="A8746">IF(INDEX(r_ACTIVEROW,1,COUNTA(r_ACTIVEROW)-2)="N",
       INDEX(r_ACTIVEROW,1,COUNTA(r_ACTIVEROW))&amp;" "&amp;INDEX(r_ACTIVEROW,1,COUNTA(r_ACTIVEROW)-1),
       INDEX(r_ACTIVEROW,1,COUNTA(r_ACTIVEROW)-2)
      )</f>
        <v>DKA9118</v>
      </c>
      <c r="B8746" s="840" t="str" cm="1">
        <f t="array" ref="B8746">INDEX(r_ACTIVEROW,1,COUNTA(r_ACTIVEROW)-1)</f>
        <v>FRAME SIZE</v>
      </c>
      <c r="C8746" s="841" t="s">
        <v>69</v>
      </c>
      <c r="D8746" s="847" t="s">
        <v>613</v>
      </c>
      <c r="E8746" s="843" t="s">
        <v>366</v>
      </c>
      <c r="F8746" s="841" t="s">
        <v>114</v>
      </c>
      <c r="G8746" s="847" t="s">
        <v>616</v>
      </c>
      <c r="H8746" s="843" t="s">
        <v>382</v>
      </c>
      <c r="I8746" s="841" t="s">
        <v>230</v>
      </c>
      <c r="J8746" s="842" t="s">
        <v>62</v>
      </c>
      <c r="K8746" s="843" t="s">
        <v>63</v>
      </c>
      <c r="L8746" s="841" t="s">
        <v>637</v>
      </c>
      <c r="M8746" s="847" t="s">
        <v>619</v>
      </c>
      <c r="N8746" s="843" t="s">
        <v>638</v>
      </c>
      <c r="O8746" s="841"/>
      <c r="P8746" s="847"/>
      <c r="Q8746" s="843"/>
      <c r="R8746" s="841"/>
      <c r="S8746" s="847"/>
      <c r="T8746" s="843"/>
    </row>
    <row r="8747" spans="1:20" ht="18" hidden="1" customHeight="1">
      <c r="A8747" s="840" t="str" cm="1">
        <f t="array" ref="A8747">IF(INDEX(r_ACTIVEROW,1,COUNTA(r_ACTIVEROW)-2)="N",
       INDEX(r_ACTIVEROW,1,COUNTA(r_ACTIVEROW))&amp;" "&amp;INDEX(r_ACTIVEROW,1,COUNTA(r_ACTIVEROW)-1),
       INDEX(r_ACTIVEROW,1,COUNTA(r_ACTIVEROW)-2)
      )</f>
        <v>DKA9111</v>
      </c>
      <c r="B8747" s="840" t="str" cm="1">
        <f t="array" ref="B8747">INDEX(r_ACTIVEROW,1,COUNTA(r_ACTIVEROW)-1)</f>
        <v>FRAME SIZE</v>
      </c>
      <c r="C8747" s="841" t="s">
        <v>69</v>
      </c>
      <c r="D8747" s="847" t="s">
        <v>613</v>
      </c>
      <c r="E8747" s="843" t="s">
        <v>366</v>
      </c>
      <c r="F8747" s="841" t="s">
        <v>55</v>
      </c>
      <c r="G8747" s="847" t="s">
        <v>616</v>
      </c>
      <c r="H8747" s="843" t="s">
        <v>409</v>
      </c>
      <c r="I8747" s="841" t="s">
        <v>230</v>
      </c>
      <c r="J8747" s="842" t="s">
        <v>62</v>
      </c>
      <c r="K8747" s="843" t="s">
        <v>63</v>
      </c>
      <c r="L8747" s="841" t="s">
        <v>620</v>
      </c>
      <c r="M8747" s="847" t="s">
        <v>619</v>
      </c>
      <c r="N8747" s="843" t="s">
        <v>621</v>
      </c>
      <c r="O8747" s="841"/>
      <c r="P8747" s="847"/>
      <c r="Q8747" s="843"/>
      <c r="R8747" s="841"/>
      <c r="S8747" s="847"/>
      <c r="T8747" s="843"/>
    </row>
    <row r="8748" spans="1:20" ht="18" hidden="1" customHeight="1">
      <c r="A8748" s="840" t="str" cm="1">
        <f t="array" ref="A8748">IF(INDEX(r_ACTIVEROW,1,COUNTA(r_ACTIVEROW)-2)="N",
       INDEX(r_ACTIVEROW,1,COUNTA(r_ACTIVEROW))&amp;" "&amp;INDEX(r_ACTIVEROW,1,COUNTA(r_ACTIVEROW)-1),
       INDEX(r_ACTIVEROW,1,COUNTA(r_ACTIVEROW)-2)
      )</f>
        <v>DKA9112</v>
      </c>
      <c r="B8748" s="840" t="str" cm="1">
        <f t="array" ref="B8748">INDEX(r_ACTIVEROW,1,COUNTA(r_ACTIVEROW)-1)</f>
        <v>FRAME SIZE</v>
      </c>
      <c r="C8748" s="841" t="s">
        <v>69</v>
      </c>
      <c r="D8748" s="847" t="s">
        <v>613</v>
      </c>
      <c r="E8748" s="843" t="s">
        <v>366</v>
      </c>
      <c r="F8748" s="841" t="s">
        <v>55</v>
      </c>
      <c r="G8748" s="847" t="s">
        <v>616</v>
      </c>
      <c r="H8748" s="843" t="s">
        <v>409</v>
      </c>
      <c r="I8748" s="841" t="s">
        <v>230</v>
      </c>
      <c r="J8748" s="842" t="s">
        <v>62</v>
      </c>
      <c r="K8748" s="843" t="s">
        <v>63</v>
      </c>
      <c r="L8748" s="841" t="s">
        <v>625</v>
      </c>
      <c r="M8748" s="847" t="s">
        <v>619</v>
      </c>
      <c r="N8748" s="843" t="s">
        <v>626</v>
      </c>
      <c r="O8748" s="841"/>
      <c r="P8748" s="847"/>
      <c r="Q8748" s="843"/>
      <c r="R8748" s="841"/>
      <c r="S8748" s="847"/>
      <c r="T8748" s="843"/>
    </row>
    <row r="8749" spans="1:20" ht="18" hidden="1" customHeight="1">
      <c r="A8749" s="840" t="str" cm="1">
        <f t="array" ref="A8749">IF(INDEX(r_ACTIVEROW,1,COUNTA(r_ACTIVEROW)-2)="N",
       INDEX(r_ACTIVEROW,1,COUNTA(r_ACTIVEROW))&amp;" "&amp;INDEX(r_ACTIVEROW,1,COUNTA(r_ACTIVEROW)-1),
       INDEX(r_ACTIVEROW,1,COUNTA(r_ACTIVEROW)-2)
      )</f>
        <v>DKA9114</v>
      </c>
      <c r="B8749" s="840" t="str" cm="1">
        <f t="array" ref="B8749">INDEX(r_ACTIVEROW,1,COUNTA(r_ACTIVEROW)-1)</f>
        <v>FRAME SIZE</v>
      </c>
      <c r="C8749" s="841" t="s">
        <v>69</v>
      </c>
      <c r="D8749" s="847" t="s">
        <v>613</v>
      </c>
      <c r="E8749" s="843" t="s">
        <v>366</v>
      </c>
      <c r="F8749" s="841" t="s">
        <v>55</v>
      </c>
      <c r="G8749" s="847" t="s">
        <v>616</v>
      </c>
      <c r="H8749" s="843" t="s">
        <v>409</v>
      </c>
      <c r="I8749" s="841" t="s">
        <v>230</v>
      </c>
      <c r="J8749" s="842" t="s">
        <v>62</v>
      </c>
      <c r="K8749" s="843" t="s">
        <v>63</v>
      </c>
      <c r="L8749" s="841" t="s">
        <v>629</v>
      </c>
      <c r="M8749" s="847" t="s">
        <v>619</v>
      </c>
      <c r="N8749" s="843" t="s">
        <v>630</v>
      </c>
      <c r="O8749" s="841"/>
      <c r="P8749" s="847"/>
      <c r="Q8749" s="843"/>
      <c r="R8749" s="841"/>
      <c r="S8749" s="847"/>
      <c r="T8749" s="843"/>
    </row>
    <row r="8750" spans="1:20" ht="18" hidden="1" customHeight="1">
      <c r="A8750" s="840" t="str" cm="1">
        <f t="array" ref="A8750">IF(INDEX(r_ACTIVEROW,1,COUNTA(r_ACTIVEROW)-2)="N",
       INDEX(r_ACTIVEROW,1,COUNTA(r_ACTIVEROW))&amp;" "&amp;INDEX(r_ACTIVEROW,1,COUNTA(r_ACTIVEROW)-1),
       INDEX(r_ACTIVEROW,1,COUNTA(r_ACTIVEROW)-2)
      )</f>
        <v>DKA9115</v>
      </c>
      <c r="B8750" s="840" t="str" cm="1">
        <f t="array" ref="B8750">INDEX(r_ACTIVEROW,1,COUNTA(r_ACTIVEROW)-1)</f>
        <v>FRAME SIZE</v>
      </c>
      <c r="C8750" s="841" t="s">
        <v>69</v>
      </c>
      <c r="D8750" s="847" t="s">
        <v>613</v>
      </c>
      <c r="E8750" s="843" t="s">
        <v>366</v>
      </c>
      <c r="F8750" s="841" t="s">
        <v>55</v>
      </c>
      <c r="G8750" s="847" t="s">
        <v>616</v>
      </c>
      <c r="H8750" s="843" t="s">
        <v>409</v>
      </c>
      <c r="I8750" s="841" t="s">
        <v>230</v>
      </c>
      <c r="J8750" s="842" t="s">
        <v>62</v>
      </c>
      <c r="K8750" s="843" t="s">
        <v>63</v>
      </c>
      <c r="L8750" s="841" t="s">
        <v>631</v>
      </c>
      <c r="M8750" s="847" t="s">
        <v>619</v>
      </c>
      <c r="N8750" s="843" t="s">
        <v>632</v>
      </c>
      <c r="O8750" s="841"/>
      <c r="P8750" s="847"/>
      <c r="Q8750" s="843"/>
      <c r="R8750" s="841"/>
      <c r="S8750" s="847"/>
      <c r="T8750" s="843"/>
    </row>
    <row r="8751" spans="1:20" ht="18" hidden="1" customHeight="1">
      <c r="A8751" s="840" t="str" cm="1">
        <f t="array" ref="A8751">IF(INDEX(r_ACTIVEROW,1,COUNTA(r_ACTIVEROW)-2)="N",
       INDEX(r_ACTIVEROW,1,COUNTA(r_ACTIVEROW))&amp;" "&amp;INDEX(r_ACTIVEROW,1,COUNTA(r_ACTIVEROW)-1),
       INDEX(r_ACTIVEROW,1,COUNTA(r_ACTIVEROW)-2)
      )</f>
        <v>DKA9116</v>
      </c>
      <c r="B8751" s="840" t="str" cm="1">
        <f t="array" ref="B8751">INDEX(r_ACTIVEROW,1,COUNTA(r_ACTIVEROW)-1)</f>
        <v>FRAME SIZE</v>
      </c>
      <c r="C8751" s="841" t="s">
        <v>69</v>
      </c>
      <c r="D8751" s="847" t="s">
        <v>613</v>
      </c>
      <c r="E8751" s="843" t="s">
        <v>366</v>
      </c>
      <c r="F8751" s="841" t="s">
        <v>55</v>
      </c>
      <c r="G8751" s="847" t="s">
        <v>616</v>
      </c>
      <c r="H8751" s="843" t="s">
        <v>409</v>
      </c>
      <c r="I8751" s="841" t="s">
        <v>230</v>
      </c>
      <c r="J8751" s="842" t="s">
        <v>62</v>
      </c>
      <c r="K8751" s="843" t="s">
        <v>63</v>
      </c>
      <c r="L8751" s="841" t="s">
        <v>633</v>
      </c>
      <c r="M8751" s="847" t="s">
        <v>619</v>
      </c>
      <c r="N8751" s="843" t="s">
        <v>634</v>
      </c>
      <c r="O8751" s="841"/>
      <c r="P8751" s="847"/>
      <c r="Q8751" s="843"/>
      <c r="R8751" s="841"/>
      <c r="S8751" s="847"/>
      <c r="T8751" s="843"/>
    </row>
    <row r="8752" spans="1:20" ht="18" hidden="1" customHeight="1">
      <c r="A8752" s="840" t="str" cm="1">
        <f t="array" ref="A8752">IF(INDEX(r_ACTIVEROW,1,COUNTA(r_ACTIVEROW)-2)="N",
       INDEX(r_ACTIVEROW,1,COUNTA(r_ACTIVEROW))&amp;" "&amp;INDEX(r_ACTIVEROW,1,COUNTA(r_ACTIVEROW)-1),
       INDEX(r_ACTIVEROW,1,COUNTA(r_ACTIVEROW)-2)
      )</f>
        <v>DKA9117</v>
      </c>
      <c r="B8752" s="840" t="str" cm="1">
        <f t="array" ref="B8752">INDEX(r_ACTIVEROW,1,COUNTA(r_ACTIVEROW)-1)</f>
        <v>FRAME SIZE</v>
      </c>
      <c r="C8752" s="841" t="s">
        <v>69</v>
      </c>
      <c r="D8752" s="847" t="s">
        <v>613</v>
      </c>
      <c r="E8752" s="843" t="s">
        <v>366</v>
      </c>
      <c r="F8752" s="841" t="s">
        <v>55</v>
      </c>
      <c r="G8752" s="847" t="s">
        <v>616</v>
      </c>
      <c r="H8752" s="843" t="s">
        <v>409</v>
      </c>
      <c r="I8752" s="841" t="s">
        <v>230</v>
      </c>
      <c r="J8752" s="842" t="s">
        <v>62</v>
      </c>
      <c r="K8752" s="843" t="s">
        <v>63</v>
      </c>
      <c r="L8752" s="841" t="s">
        <v>635</v>
      </c>
      <c r="M8752" s="847" t="s">
        <v>619</v>
      </c>
      <c r="N8752" s="843" t="s">
        <v>636</v>
      </c>
      <c r="O8752" s="841"/>
      <c r="P8752" s="847"/>
      <c r="Q8752" s="843"/>
      <c r="R8752" s="841"/>
      <c r="S8752" s="847"/>
      <c r="T8752" s="843"/>
    </row>
    <row r="8753" spans="1:20" ht="18" hidden="1" customHeight="1">
      <c r="A8753" s="840" t="str" cm="1">
        <f t="array" ref="A8753">IF(INDEX(r_ACTIVEROW,1,COUNTA(r_ACTIVEROW)-2)="N",
       INDEX(r_ACTIVEROW,1,COUNTA(r_ACTIVEROW))&amp;" "&amp;INDEX(r_ACTIVEROW,1,COUNTA(r_ACTIVEROW)-1),
       INDEX(r_ACTIVEROW,1,COUNTA(r_ACTIVEROW)-2)
      )</f>
        <v>DKA9118</v>
      </c>
      <c r="B8753" s="840" t="str" cm="1">
        <f t="array" ref="B8753">INDEX(r_ACTIVEROW,1,COUNTA(r_ACTIVEROW)-1)</f>
        <v>FRAME SIZE</v>
      </c>
      <c r="C8753" s="841" t="s">
        <v>69</v>
      </c>
      <c r="D8753" s="847" t="s">
        <v>613</v>
      </c>
      <c r="E8753" s="843" t="s">
        <v>366</v>
      </c>
      <c r="F8753" s="841" t="s">
        <v>55</v>
      </c>
      <c r="G8753" s="847" t="s">
        <v>616</v>
      </c>
      <c r="H8753" s="843" t="s">
        <v>409</v>
      </c>
      <c r="I8753" s="841" t="s">
        <v>230</v>
      </c>
      <c r="J8753" s="842" t="s">
        <v>62</v>
      </c>
      <c r="K8753" s="843" t="s">
        <v>63</v>
      </c>
      <c r="L8753" s="841" t="s">
        <v>637</v>
      </c>
      <c r="M8753" s="847" t="s">
        <v>619</v>
      </c>
      <c r="N8753" s="843" t="s">
        <v>638</v>
      </c>
      <c r="O8753" s="841"/>
      <c r="P8753" s="847"/>
      <c r="Q8753" s="843"/>
      <c r="R8753" s="841"/>
      <c r="S8753" s="847"/>
      <c r="T8753" s="843"/>
    </row>
    <row r="8754" spans="1:20" ht="18" hidden="1" customHeight="1">
      <c r="A8754" s="840" t="str" cm="1">
        <f t="array" ref="A8754">IF(INDEX(r_ACTIVEROW,1,COUNTA(r_ACTIVEROW)-2)="N",
       INDEX(r_ACTIVEROW,1,COUNTA(r_ACTIVEROW))&amp;" "&amp;INDEX(r_ACTIVEROW,1,COUNTA(r_ACTIVEROW)-1),
       INDEX(r_ACTIVEROW,1,COUNTA(r_ACTIVEROW)-2)
      )</f>
        <v>DKA9111</v>
      </c>
      <c r="B8754" s="840" t="str" cm="1">
        <f t="array" ref="B8754">INDEX(r_ACTIVEROW,1,COUNTA(r_ACTIVEROW)-1)</f>
        <v>FRAME SIZE</v>
      </c>
      <c r="C8754" s="841" t="s">
        <v>69</v>
      </c>
      <c r="D8754" s="847" t="s">
        <v>613</v>
      </c>
      <c r="E8754" s="843" t="s">
        <v>366</v>
      </c>
      <c r="F8754" s="841" t="s">
        <v>55</v>
      </c>
      <c r="G8754" s="847" t="s">
        <v>616</v>
      </c>
      <c r="H8754" s="843" t="s">
        <v>409</v>
      </c>
      <c r="I8754" s="841" t="s">
        <v>231</v>
      </c>
      <c r="J8754" s="842" t="s">
        <v>62</v>
      </c>
      <c r="K8754" s="843" t="s">
        <v>64</v>
      </c>
      <c r="L8754" s="841" t="s">
        <v>620</v>
      </c>
      <c r="M8754" s="847" t="s">
        <v>619</v>
      </c>
      <c r="N8754" s="843" t="s">
        <v>621</v>
      </c>
      <c r="O8754" s="841"/>
      <c r="P8754" s="847"/>
      <c r="Q8754" s="843"/>
      <c r="R8754" s="841"/>
      <c r="S8754" s="847"/>
      <c r="T8754" s="843"/>
    </row>
    <row r="8755" spans="1:20" ht="18" hidden="1" customHeight="1">
      <c r="A8755" s="840" t="str" cm="1">
        <f t="array" ref="A8755">IF(INDEX(r_ACTIVEROW,1,COUNTA(r_ACTIVEROW)-2)="N",
       INDEX(r_ACTIVEROW,1,COUNTA(r_ACTIVEROW))&amp;" "&amp;INDEX(r_ACTIVEROW,1,COUNTA(r_ACTIVEROW)-1),
       INDEX(r_ACTIVEROW,1,COUNTA(r_ACTIVEROW)-2)
      )</f>
        <v>DKA9112</v>
      </c>
      <c r="B8755" s="840" t="str" cm="1">
        <f t="array" ref="B8755">INDEX(r_ACTIVEROW,1,COUNTA(r_ACTIVEROW)-1)</f>
        <v>FRAME SIZE</v>
      </c>
      <c r="C8755" s="841" t="s">
        <v>69</v>
      </c>
      <c r="D8755" s="847" t="s">
        <v>613</v>
      </c>
      <c r="E8755" s="843" t="s">
        <v>366</v>
      </c>
      <c r="F8755" s="841" t="s">
        <v>55</v>
      </c>
      <c r="G8755" s="847" t="s">
        <v>616</v>
      </c>
      <c r="H8755" s="843" t="s">
        <v>409</v>
      </c>
      <c r="I8755" s="841" t="s">
        <v>231</v>
      </c>
      <c r="J8755" s="842" t="s">
        <v>62</v>
      </c>
      <c r="K8755" s="843" t="s">
        <v>64</v>
      </c>
      <c r="L8755" s="841" t="s">
        <v>625</v>
      </c>
      <c r="M8755" s="847" t="s">
        <v>619</v>
      </c>
      <c r="N8755" s="843" t="s">
        <v>626</v>
      </c>
      <c r="O8755" s="841"/>
      <c r="P8755" s="847"/>
      <c r="Q8755" s="843"/>
      <c r="R8755" s="841"/>
      <c r="S8755" s="847"/>
      <c r="T8755" s="843"/>
    </row>
    <row r="8756" spans="1:20" ht="18" hidden="1" customHeight="1">
      <c r="A8756" s="840" t="str" cm="1">
        <f t="array" ref="A8756">IF(INDEX(r_ACTIVEROW,1,COUNTA(r_ACTIVEROW)-2)="N",
       INDEX(r_ACTIVEROW,1,COUNTA(r_ACTIVEROW))&amp;" "&amp;INDEX(r_ACTIVEROW,1,COUNTA(r_ACTIVEROW)-1),
       INDEX(r_ACTIVEROW,1,COUNTA(r_ACTIVEROW)-2)
      )</f>
        <v>DKA9114</v>
      </c>
      <c r="B8756" s="840" t="str" cm="1">
        <f t="array" ref="B8756">INDEX(r_ACTIVEROW,1,COUNTA(r_ACTIVEROW)-1)</f>
        <v>FRAME SIZE</v>
      </c>
      <c r="C8756" s="841" t="s">
        <v>69</v>
      </c>
      <c r="D8756" s="847" t="s">
        <v>613</v>
      </c>
      <c r="E8756" s="843" t="s">
        <v>366</v>
      </c>
      <c r="F8756" s="841" t="s">
        <v>55</v>
      </c>
      <c r="G8756" s="847" t="s">
        <v>616</v>
      </c>
      <c r="H8756" s="843" t="s">
        <v>409</v>
      </c>
      <c r="I8756" s="841" t="s">
        <v>231</v>
      </c>
      <c r="J8756" s="842" t="s">
        <v>62</v>
      </c>
      <c r="K8756" s="843" t="s">
        <v>64</v>
      </c>
      <c r="L8756" s="841" t="s">
        <v>629</v>
      </c>
      <c r="M8756" s="847" t="s">
        <v>619</v>
      </c>
      <c r="N8756" s="843" t="s">
        <v>630</v>
      </c>
      <c r="O8756" s="841"/>
      <c r="P8756" s="847"/>
      <c r="Q8756" s="843"/>
      <c r="R8756" s="841"/>
      <c r="S8756" s="847"/>
      <c r="T8756" s="843"/>
    </row>
    <row r="8757" spans="1:20" ht="18" hidden="1" customHeight="1">
      <c r="A8757" s="840" t="str" cm="1">
        <f t="array" ref="A8757">IF(INDEX(r_ACTIVEROW,1,COUNTA(r_ACTIVEROW)-2)="N",
       INDEX(r_ACTIVEROW,1,COUNTA(r_ACTIVEROW))&amp;" "&amp;INDEX(r_ACTIVEROW,1,COUNTA(r_ACTIVEROW)-1),
       INDEX(r_ACTIVEROW,1,COUNTA(r_ACTIVEROW)-2)
      )</f>
        <v>DKA9115</v>
      </c>
      <c r="B8757" s="840" t="str" cm="1">
        <f t="array" ref="B8757">INDEX(r_ACTIVEROW,1,COUNTA(r_ACTIVEROW)-1)</f>
        <v>FRAME SIZE</v>
      </c>
      <c r="C8757" s="841" t="s">
        <v>69</v>
      </c>
      <c r="D8757" s="847" t="s">
        <v>613</v>
      </c>
      <c r="E8757" s="843" t="s">
        <v>366</v>
      </c>
      <c r="F8757" s="841" t="s">
        <v>55</v>
      </c>
      <c r="G8757" s="847" t="s">
        <v>616</v>
      </c>
      <c r="H8757" s="843" t="s">
        <v>409</v>
      </c>
      <c r="I8757" s="841" t="s">
        <v>231</v>
      </c>
      <c r="J8757" s="842" t="s">
        <v>62</v>
      </c>
      <c r="K8757" s="843" t="s">
        <v>64</v>
      </c>
      <c r="L8757" s="841" t="s">
        <v>631</v>
      </c>
      <c r="M8757" s="847" t="s">
        <v>619</v>
      </c>
      <c r="N8757" s="843" t="s">
        <v>632</v>
      </c>
      <c r="O8757" s="841"/>
      <c r="P8757" s="847"/>
      <c r="Q8757" s="843"/>
      <c r="R8757" s="841"/>
      <c r="S8757" s="847"/>
      <c r="T8757" s="843"/>
    </row>
    <row r="8758" spans="1:20" ht="18" hidden="1" customHeight="1">
      <c r="A8758" s="840" t="str" cm="1">
        <f t="array" ref="A8758">IF(INDEX(r_ACTIVEROW,1,COUNTA(r_ACTIVEROW)-2)="N",
       INDEX(r_ACTIVEROW,1,COUNTA(r_ACTIVEROW))&amp;" "&amp;INDEX(r_ACTIVEROW,1,COUNTA(r_ACTIVEROW)-1),
       INDEX(r_ACTIVEROW,1,COUNTA(r_ACTIVEROW)-2)
      )</f>
        <v>DKA9116</v>
      </c>
      <c r="B8758" s="840" t="str" cm="1">
        <f t="array" ref="B8758">INDEX(r_ACTIVEROW,1,COUNTA(r_ACTIVEROW)-1)</f>
        <v>FRAME SIZE</v>
      </c>
      <c r="C8758" s="841" t="s">
        <v>69</v>
      </c>
      <c r="D8758" s="847" t="s">
        <v>613</v>
      </c>
      <c r="E8758" s="843" t="s">
        <v>366</v>
      </c>
      <c r="F8758" s="841" t="s">
        <v>55</v>
      </c>
      <c r="G8758" s="847" t="s">
        <v>616</v>
      </c>
      <c r="H8758" s="843" t="s">
        <v>409</v>
      </c>
      <c r="I8758" s="841" t="s">
        <v>231</v>
      </c>
      <c r="J8758" s="842" t="s">
        <v>62</v>
      </c>
      <c r="K8758" s="843" t="s">
        <v>64</v>
      </c>
      <c r="L8758" s="841" t="s">
        <v>633</v>
      </c>
      <c r="M8758" s="847" t="s">
        <v>619</v>
      </c>
      <c r="N8758" s="843" t="s">
        <v>634</v>
      </c>
      <c r="O8758" s="841"/>
      <c r="P8758" s="847"/>
      <c r="Q8758" s="843"/>
      <c r="R8758" s="841"/>
      <c r="S8758" s="847"/>
      <c r="T8758" s="843"/>
    </row>
    <row r="8759" spans="1:20" ht="18" hidden="1" customHeight="1">
      <c r="A8759" s="840" t="str" cm="1">
        <f t="array" ref="A8759">IF(INDEX(r_ACTIVEROW,1,COUNTA(r_ACTIVEROW)-2)="N",
       INDEX(r_ACTIVEROW,1,COUNTA(r_ACTIVEROW))&amp;" "&amp;INDEX(r_ACTIVEROW,1,COUNTA(r_ACTIVEROW)-1),
       INDEX(r_ACTIVEROW,1,COUNTA(r_ACTIVEROW)-2)
      )</f>
        <v>DKA9117</v>
      </c>
      <c r="B8759" s="840" t="str" cm="1">
        <f t="array" ref="B8759">INDEX(r_ACTIVEROW,1,COUNTA(r_ACTIVEROW)-1)</f>
        <v>FRAME SIZE</v>
      </c>
      <c r="C8759" s="841" t="s">
        <v>69</v>
      </c>
      <c r="D8759" s="847" t="s">
        <v>613</v>
      </c>
      <c r="E8759" s="843" t="s">
        <v>366</v>
      </c>
      <c r="F8759" s="841" t="s">
        <v>55</v>
      </c>
      <c r="G8759" s="847" t="s">
        <v>616</v>
      </c>
      <c r="H8759" s="843" t="s">
        <v>409</v>
      </c>
      <c r="I8759" s="841" t="s">
        <v>231</v>
      </c>
      <c r="J8759" s="842" t="s">
        <v>62</v>
      </c>
      <c r="K8759" s="843" t="s">
        <v>64</v>
      </c>
      <c r="L8759" s="841" t="s">
        <v>635</v>
      </c>
      <c r="M8759" s="847" t="s">
        <v>619</v>
      </c>
      <c r="N8759" s="843" t="s">
        <v>636</v>
      </c>
      <c r="O8759" s="841"/>
      <c r="P8759" s="847"/>
      <c r="Q8759" s="843"/>
      <c r="R8759" s="841"/>
      <c r="S8759" s="847"/>
      <c r="T8759" s="843"/>
    </row>
    <row r="8760" spans="1:20" ht="18" hidden="1" customHeight="1">
      <c r="A8760" s="840" t="str" cm="1">
        <f t="array" ref="A8760">IF(INDEX(r_ACTIVEROW,1,COUNTA(r_ACTIVEROW)-2)="N",
       INDEX(r_ACTIVEROW,1,COUNTA(r_ACTIVEROW))&amp;" "&amp;INDEX(r_ACTIVEROW,1,COUNTA(r_ACTIVEROW)-1),
       INDEX(r_ACTIVEROW,1,COUNTA(r_ACTIVEROW)-2)
      )</f>
        <v>DKA9118</v>
      </c>
      <c r="B8760" s="840" t="str" cm="1">
        <f t="array" ref="B8760">INDEX(r_ACTIVEROW,1,COUNTA(r_ACTIVEROW)-1)</f>
        <v>FRAME SIZE</v>
      </c>
      <c r="C8760" s="841" t="s">
        <v>69</v>
      </c>
      <c r="D8760" s="847" t="s">
        <v>613</v>
      </c>
      <c r="E8760" s="843" t="s">
        <v>366</v>
      </c>
      <c r="F8760" s="841" t="s">
        <v>55</v>
      </c>
      <c r="G8760" s="847" t="s">
        <v>616</v>
      </c>
      <c r="H8760" s="843" t="s">
        <v>409</v>
      </c>
      <c r="I8760" s="841" t="s">
        <v>231</v>
      </c>
      <c r="J8760" s="842" t="s">
        <v>62</v>
      </c>
      <c r="K8760" s="843" t="s">
        <v>64</v>
      </c>
      <c r="L8760" s="841" t="s">
        <v>637</v>
      </c>
      <c r="M8760" s="847" t="s">
        <v>619</v>
      </c>
      <c r="N8760" s="843" t="s">
        <v>638</v>
      </c>
      <c r="O8760" s="841"/>
      <c r="P8760" s="847"/>
      <c r="Q8760" s="843"/>
      <c r="R8760" s="841"/>
      <c r="S8760" s="847"/>
      <c r="T8760" s="843"/>
    </row>
    <row r="8761" spans="1:20" ht="18" hidden="1" customHeight="1">
      <c r="A8761" s="840" t="str" cm="1">
        <f t="array" ref="A8761">IF(INDEX(r_ACTIVEROW,1,COUNTA(r_ACTIVEROW)-2)="N",
       INDEX(r_ACTIVEROW,1,COUNTA(r_ACTIVEROW))&amp;" "&amp;INDEX(r_ACTIVEROW,1,COUNTA(r_ACTIVEROW)-1),
       INDEX(r_ACTIVEROW,1,COUNTA(r_ACTIVEROW)-2)
      )</f>
        <v>DKA9111</v>
      </c>
      <c r="B8761" s="840" t="str" cm="1">
        <f t="array" ref="B8761">INDEX(r_ACTIVEROW,1,COUNTA(r_ACTIVEROW)-1)</f>
        <v>FRAME SIZE</v>
      </c>
      <c r="C8761" s="841" t="s">
        <v>69</v>
      </c>
      <c r="D8761" s="847" t="s">
        <v>613</v>
      </c>
      <c r="E8761" s="843" t="s">
        <v>366</v>
      </c>
      <c r="F8761" s="841" t="s">
        <v>115</v>
      </c>
      <c r="G8761" s="847" t="s">
        <v>616</v>
      </c>
      <c r="H8761" s="843" t="s">
        <v>410</v>
      </c>
      <c r="I8761" s="841" t="s">
        <v>230</v>
      </c>
      <c r="J8761" s="842" t="s">
        <v>62</v>
      </c>
      <c r="K8761" s="843" t="s">
        <v>63</v>
      </c>
      <c r="L8761" s="841" t="s">
        <v>620</v>
      </c>
      <c r="M8761" s="847" t="s">
        <v>619</v>
      </c>
      <c r="N8761" s="843" t="s">
        <v>621</v>
      </c>
      <c r="O8761" s="841"/>
      <c r="P8761" s="847"/>
      <c r="Q8761" s="843"/>
      <c r="R8761" s="841"/>
      <c r="S8761" s="847"/>
      <c r="T8761" s="843"/>
    </row>
    <row r="8762" spans="1:20" ht="18" hidden="1" customHeight="1">
      <c r="A8762" s="840" t="str" cm="1">
        <f t="array" ref="A8762">IF(INDEX(r_ACTIVEROW,1,COUNTA(r_ACTIVEROW)-2)="N",
       INDEX(r_ACTIVEROW,1,COUNTA(r_ACTIVEROW))&amp;" "&amp;INDEX(r_ACTIVEROW,1,COUNTA(r_ACTIVEROW)-1),
       INDEX(r_ACTIVEROW,1,COUNTA(r_ACTIVEROW)-2)
      )</f>
        <v>DKA9112</v>
      </c>
      <c r="B8762" s="840" t="str" cm="1">
        <f t="array" ref="B8762">INDEX(r_ACTIVEROW,1,COUNTA(r_ACTIVEROW)-1)</f>
        <v>FRAME SIZE</v>
      </c>
      <c r="C8762" s="841" t="s">
        <v>69</v>
      </c>
      <c r="D8762" s="847" t="s">
        <v>613</v>
      </c>
      <c r="E8762" s="843" t="s">
        <v>366</v>
      </c>
      <c r="F8762" s="841" t="s">
        <v>115</v>
      </c>
      <c r="G8762" s="847" t="s">
        <v>616</v>
      </c>
      <c r="H8762" s="843" t="s">
        <v>410</v>
      </c>
      <c r="I8762" s="841" t="s">
        <v>230</v>
      </c>
      <c r="J8762" s="842" t="s">
        <v>62</v>
      </c>
      <c r="K8762" s="843" t="s">
        <v>63</v>
      </c>
      <c r="L8762" s="841" t="s">
        <v>625</v>
      </c>
      <c r="M8762" s="847" t="s">
        <v>619</v>
      </c>
      <c r="N8762" s="843" t="s">
        <v>626</v>
      </c>
      <c r="O8762" s="841"/>
      <c r="P8762" s="847"/>
      <c r="Q8762" s="843"/>
      <c r="R8762" s="841"/>
      <c r="S8762" s="847"/>
      <c r="T8762" s="843"/>
    </row>
    <row r="8763" spans="1:20" ht="18" hidden="1" customHeight="1">
      <c r="A8763" s="840" t="str" cm="1">
        <f t="array" ref="A8763">IF(INDEX(r_ACTIVEROW,1,COUNTA(r_ACTIVEROW)-2)="N",
       INDEX(r_ACTIVEROW,1,COUNTA(r_ACTIVEROW))&amp;" "&amp;INDEX(r_ACTIVEROW,1,COUNTA(r_ACTIVEROW)-1),
       INDEX(r_ACTIVEROW,1,COUNTA(r_ACTIVEROW)-2)
      )</f>
        <v>DKA9114</v>
      </c>
      <c r="B8763" s="840" t="str" cm="1">
        <f t="array" ref="B8763">INDEX(r_ACTIVEROW,1,COUNTA(r_ACTIVEROW)-1)</f>
        <v>FRAME SIZE</v>
      </c>
      <c r="C8763" s="841" t="s">
        <v>69</v>
      </c>
      <c r="D8763" s="847" t="s">
        <v>613</v>
      </c>
      <c r="E8763" s="843" t="s">
        <v>366</v>
      </c>
      <c r="F8763" s="841" t="s">
        <v>115</v>
      </c>
      <c r="G8763" s="847" t="s">
        <v>616</v>
      </c>
      <c r="H8763" s="843" t="s">
        <v>410</v>
      </c>
      <c r="I8763" s="841" t="s">
        <v>230</v>
      </c>
      <c r="J8763" s="842" t="s">
        <v>62</v>
      </c>
      <c r="K8763" s="843" t="s">
        <v>63</v>
      </c>
      <c r="L8763" s="841" t="s">
        <v>629</v>
      </c>
      <c r="M8763" s="847" t="s">
        <v>619</v>
      </c>
      <c r="N8763" s="843" t="s">
        <v>630</v>
      </c>
      <c r="O8763" s="841"/>
      <c r="P8763" s="847"/>
      <c r="Q8763" s="843"/>
      <c r="R8763" s="841"/>
      <c r="S8763" s="847"/>
      <c r="T8763" s="843"/>
    </row>
    <row r="8764" spans="1:20" ht="18" hidden="1" customHeight="1">
      <c r="A8764" s="840" t="str" cm="1">
        <f t="array" ref="A8764">IF(INDEX(r_ACTIVEROW,1,COUNTA(r_ACTIVEROW)-2)="N",
       INDEX(r_ACTIVEROW,1,COUNTA(r_ACTIVEROW))&amp;" "&amp;INDEX(r_ACTIVEROW,1,COUNTA(r_ACTIVEROW)-1),
       INDEX(r_ACTIVEROW,1,COUNTA(r_ACTIVEROW)-2)
      )</f>
        <v>DKA9115</v>
      </c>
      <c r="B8764" s="840" t="str" cm="1">
        <f t="array" ref="B8764">INDEX(r_ACTIVEROW,1,COUNTA(r_ACTIVEROW)-1)</f>
        <v>FRAME SIZE</v>
      </c>
      <c r="C8764" s="841" t="s">
        <v>69</v>
      </c>
      <c r="D8764" s="847" t="s">
        <v>613</v>
      </c>
      <c r="E8764" s="843" t="s">
        <v>366</v>
      </c>
      <c r="F8764" s="841" t="s">
        <v>115</v>
      </c>
      <c r="G8764" s="847" t="s">
        <v>616</v>
      </c>
      <c r="H8764" s="843" t="s">
        <v>410</v>
      </c>
      <c r="I8764" s="841" t="s">
        <v>230</v>
      </c>
      <c r="J8764" s="842" t="s">
        <v>62</v>
      </c>
      <c r="K8764" s="843" t="s">
        <v>63</v>
      </c>
      <c r="L8764" s="841" t="s">
        <v>631</v>
      </c>
      <c r="M8764" s="847" t="s">
        <v>619</v>
      </c>
      <c r="N8764" s="843" t="s">
        <v>632</v>
      </c>
      <c r="O8764" s="841"/>
      <c r="P8764" s="847"/>
      <c r="Q8764" s="843"/>
      <c r="R8764" s="841"/>
      <c r="S8764" s="847"/>
      <c r="T8764" s="843"/>
    </row>
    <row r="8765" spans="1:20" ht="18" hidden="1" customHeight="1">
      <c r="A8765" s="840" t="str" cm="1">
        <f t="array" ref="A8765">IF(INDEX(r_ACTIVEROW,1,COUNTA(r_ACTIVEROW)-2)="N",
       INDEX(r_ACTIVEROW,1,COUNTA(r_ACTIVEROW))&amp;" "&amp;INDEX(r_ACTIVEROW,1,COUNTA(r_ACTIVEROW)-1),
       INDEX(r_ACTIVEROW,1,COUNTA(r_ACTIVEROW)-2)
      )</f>
        <v>DKA9116</v>
      </c>
      <c r="B8765" s="840" t="str" cm="1">
        <f t="array" ref="B8765">INDEX(r_ACTIVEROW,1,COUNTA(r_ACTIVEROW)-1)</f>
        <v>FRAME SIZE</v>
      </c>
      <c r="C8765" s="841" t="s">
        <v>69</v>
      </c>
      <c r="D8765" s="847" t="s">
        <v>613</v>
      </c>
      <c r="E8765" s="843" t="s">
        <v>366</v>
      </c>
      <c r="F8765" s="841" t="s">
        <v>115</v>
      </c>
      <c r="G8765" s="847" t="s">
        <v>616</v>
      </c>
      <c r="H8765" s="843" t="s">
        <v>410</v>
      </c>
      <c r="I8765" s="841" t="s">
        <v>230</v>
      </c>
      <c r="J8765" s="842" t="s">
        <v>62</v>
      </c>
      <c r="K8765" s="843" t="s">
        <v>63</v>
      </c>
      <c r="L8765" s="841" t="s">
        <v>633</v>
      </c>
      <c r="M8765" s="847" t="s">
        <v>619</v>
      </c>
      <c r="N8765" s="843" t="s">
        <v>634</v>
      </c>
      <c r="O8765" s="841"/>
      <c r="P8765" s="847"/>
      <c r="Q8765" s="843"/>
      <c r="R8765" s="841"/>
      <c r="S8765" s="847"/>
      <c r="T8765" s="843"/>
    </row>
    <row r="8766" spans="1:20" ht="18" hidden="1" customHeight="1">
      <c r="A8766" s="840" t="str" cm="1">
        <f t="array" ref="A8766">IF(INDEX(r_ACTIVEROW,1,COUNTA(r_ACTIVEROW)-2)="N",
       INDEX(r_ACTIVEROW,1,COUNTA(r_ACTIVEROW))&amp;" "&amp;INDEX(r_ACTIVEROW,1,COUNTA(r_ACTIVEROW)-1),
       INDEX(r_ACTIVEROW,1,COUNTA(r_ACTIVEROW)-2)
      )</f>
        <v>DKA9117</v>
      </c>
      <c r="B8766" s="840" t="str" cm="1">
        <f t="array" ref="B8766">INDEX(r_ACTIVEROW,1,COUNTA(r_ACTIVEROW)-1)</f>
        <v>FRAME SIZE</v>
      </c>
      <c r="C8766" s="841" t="s">
        <v>69</v>
      </c>
      <c r="D8766" s="847" t="s">
        <v>613</v>
      </c>
      <c r="E8766" s="843" t="s">
        <v>366</v>
      </c>
      <c r="F8766" s="841" t="s">
        <v>115</v>
      </c>
      <c r="G8766" s="847" t="s">
        <v>616</v>
      </c>
      <c r="H8766" s="843" t="s">
        <v>410</v>
      </c>
      <c r="I8766" s="841" t="s">
        <v>230</v>
      </c>
      <c r="J8766" s="842" t="s">
        <v>62</v>
      </c>
      <c r="K8766" s="843" t="s">
        <v>63</v>
      </c>
      <c r="L8766" s="841" t="s">
        <v>635</v>
      </c>
      <c r="M8766" s="847" t="s">
        <v>619</v>
      </c>
      <c r="N8766" s="843" t="s">
        <v>636</v>
      </c>
      <c r="O8766" s="841"/>
      <c r="P8766" s="847"/>
      <c r="Q8766" s="843"/>
      <c r="R8766" s="841"/>
      <c r="S8766" s="847"/>
      <c r="T8766" s="843"/>
    </row>
    <row r="8767" spans="1:20" ht="18" hidden="1" customHeight="1">
      <c r="A8767" s="840" t="str" cm="1">
        <f t="array" ref="A8767">IF(INDEX(r_ACTIVEROW,1,COUNTA(r_ACTIVEROW)-2)="N",
       INDEX(r_ACTIVEROW,1,COUNTA(r_ACTIVEROW))&amp;" "&amp;INDEX(r_ACTIVEROW,1,COUNTA(r_ACTIVEROW)-1),
       INDEX(r_ACTIVEROW,1,COUNTA(r_ACTIVEROW)-2)
      )</f>
        <v>DKA9118</v>
      </c>
      <c r="B8767" s="840" t="str" cm="1">
        <f t="array" ref="B8767">INDEX(r_ACTIVEROW,1,COUNTA(r_ACTIVEROW)-1)</f>
        <v>FRAME SIZE</v>
      </c>
      <c r="C8767" s="841" t="s">
        <v>69</v>
      </c>
      <c r="D8767" s="847" t="s">
        <v>613</v>
      </c>
      <c r="E8767" s="843" t="s">
        <v>366</v>
      </c>
      <c r="F8767" s="841" t="s">
        <v>115</v>
      </c>
      <c r="G8767" s="847" t="s">
        <v>616</v>
      </c>
      <c r="H8767" s="843" t="s">
        <v>410</v>
      </c>
      <c r="I8767" s="841" t="s">
        <v>230</v>
      </c>
      <c r="J8767" s="842" t="s">
        <v>62</v>
      </c>
      <c r="K8767" s="843" t="s">
        <v>63</v>
      </c>
      <c r="L8767" s="841" t="s">
        <v>637</v>
      </c>
      <c r="M8767" s="847" t="s">
        <v>619</v>
      </c>
      <c r="N8767" s="843" t="s">
        <v>638</v>
      </c>
      <c r="O8767" s="841"/>
      <c r="P8767" s="847"/>
      <c r="Q8767" s="843"/>
      <c r="R8767" s="841"/>
      <c r="S8767" s="847"/>
      <c r="T8767" s="843"/>
    </row>
    <row r="8768" spans="1:20" ht="18" hidden="1" customHeight="1">
      <c r="A8768" s="840" t="str" cm="1">
        <f t="array" ref="A8768">IF(INDEX(r_ACTIVEROW,1,COUNTA(r_ACTIVEROW)-2)="N",
       INDEX(r_ACTIVEROW,1,COUNTA(r_ACTIVEROW))&amp;" "&amp;INDEX(r_ACTIVEROW,1,COUNTA(r_ACTIVEROW)-1),
       INDEX(r_ACTIVEROW,1,COUNTA(r_ACTIVEROW)-2)
      )</f>
        <v>DKA9111</v>
      </c>
      <c r="B8768" s="840" t="str" cm="1">
        <f t="array" ref="B8768">INDEX(r_ACTIVEROW,1,COUNTA(r_ACTIVEROW)-1)</f>
        <v>FRAME SIZE</v>
      </c>
      <c r="C8768" s="841" t="s">
        <v>69</v>
      </c>
      <c r="D8768" s="847" t="s">
        <v>613</v>
      </c>
      <c r="E8768" s="843" t="s">
        <v>366</v>
      </c>
      <c r="F8768" s="841" t="s">
        <v>115</v>
      </c>
      <c r="G8768" s="847" t="s">
        <v>616</v>
      </c>
      <c r="H8768" s="843" t="s">
        <v>410</v>
      </c>
      <c r="I8768" s="841" t="s">
        <v>231</v>
      </c>
      <c r="J8768" s="842" t="s">
        <v>62</v>
      </c>
      <c r="K8768" s="843" t="s">
        <v>64</v>
      </c>
      <c r="L8768" s="841" t="s">
        <v>620</v>
      </c>
      <c r="M8768" s="847" t="s">
        <v>619</v>
      </c>
      <c r="N8768" s="843" t="s">
        <v>621</v>
      </c>
      <c r="O8768" s="841"/>
      <c r="P8768" s="847"/>
      <c r="Q8768" s="843"/>
      <c r="R8768" s="841"/>
      <c r="S8768" s="847"/>
      <c r="T8768" s="843"/>
    </row>
    <row r="8769" spans="1:20" ht="18" hidden="1" customHeight="1">
      <c r="A8769" s="840" t="str" cm="1">
        <f t="array" ref="A8769">IF(INDEX(r_ACTIVEROW,1,COUNTA(r_ACTIVEROW)-2)="N",
       INDEX(r_ACTIVEROW,1,COUNTA(r_ACTIVEROW))&amp;" "&amp;INDEX(r_ACTIVEROW,1,COUNTA(r_ACTIVEROW)-1),
       INDEX(r_ACTIVEROW,1,COUNTA(r_ACTIVEROW)-2)
      )</f>
        <v>DKA9112</v>
      </c>
      <c r="B8769" s="840" t="str" cm="1">
        <f t="array" ref="B8769">INDEX(r_ACTIVEROW,1,COUNTA(r_ACTIVEROW)-1)</f>
        <v>FRAME SIZE</v>
      </c>
      <c r="C8769" s="841" t="s">
        <v>69</v>
      </c>
      <c r="D8769" s="847" t="s">
        <v>613</v>
      </c>
      <c r="E8769" s="843" t="s">
        <v>366</v>
      </c>
      <c r="F8769" s="841" t="s">
        <v>115</v>
      </c>
      <c r="G8769" s="847" t="s">
        <v>616</v>
      </c>
      <c r="H8769" s="843" t="s">
        <v>410</v>
      </c>
      <c r="I8769" s="841" t="s">
        <v>231</v>
      </c>
      <c r="J8769" s="842" t="s">
        <v>62</v>
      </c>
      <c r="K8769" s="843" t="s">
        <v>64</v>
      </c>
      <c r="L8769" s="841" t="s">
        <v>625</v>
      </c>
      <c r="M8769" s="847" t="s">
        <v>619</v>
      </c>
      <c r="N8769" s="843" t="s">
        <v>626</v>
      </c>
      <c r="O8769" s="841"/>
      <c r="P8769" s="847"/>
      <c r="Q8769" s="843"/>
      <c r="R8769" s="841"/>
      <c r="S8769" s="847"/>
      <c r="T8769" s="843"/>
    </row>
    <row r="8770" spans="1:20" ht="18" hidden="1" customHeight="1">
      <c r="A8770" s="840" t="str" cm="1">
        <f t="array" ref="A8770">IF(INDEX(r_ACTIVEROW,1,COUNTA(r_ACTIVEROW)-2)="N",
       INDEX(r_ACTIVEROW,1,COUNTA(r_ACTIVEROW))&amp;" "&amp;INDEX(r_ACTIVEROW,1,COUNTA(r_ACTIVEROW)-1),
       INDEX(r_ACTIVEROW,1,COUNTA(r_ACTIVEROW)-2)
      )</f>
        <v>DKA9114</v>
      </c>
      <c r="B8770" s="840" t="str" cm="1">
        <f t="array" ref="B8770">INDEX(r_ACTIVEROW,1,COUNTA(r_ACTIVEROW)-1)</f>
        <v>FRAME SIZE</v>
      </c>
      <c r="C8770" s="841" t="s">
        <v>69</v>
      </c>
      <c r="D8770" s="847" t="s">
        <v>613</v>
      </c>
      <c r="E8770" s="843" t="s">
        <v>366</v>
      </c>
      <c r="F8770" s="841" t="s">
        <v>115</v>
      </c>
      <c r="G8770" s="847" t="s">
        <v>616</v>
      </c>
      <c r="H8770" s="843" t="s">
        <v>410</v>
      </c>
      <c r="I8770" s="841" t="s">
        <v>231</v>
      </c>
      <c r="J8770" s="842" t="s">
        <v>62</v>
      </c>
      <c r="K8770" s="843" t="s">
        <v>64</v>
      </c>
      <c r="L8770" s="841" t="s">
        <v>629</v>
      </c>
      <c r="M8770" s="847" t="s">
        <v>619</v>
      </c>
      <c r="N8770" s="843" t="s">
        <v>630</v>
      </c>
      <c r="O8770" s="841"/>
      <c r="P8770" s="847"/>
      <c r="Q8770" s="843"/>
      <c r="R8770" s="841"/>
      <c r="S8770" s="847"/>
      <c r="T8770" s="843"/>
    </row>
    <row r="8771" spans="1:20" ht="18" hidden="1" customHeight="1">
      <c r="A8771" s="840" t="str" cm="1">
        <f t="array" ref="A8771">IF(INDEX(r_ACTIVEROW,1,COUNTA(r_ACTIVEROW)-2)="N",
       INDEX(r_ACTIVEROW,1,COUNTA(r_ACTIVEROW))&amp;" "&amp;INDEX(r_ACTIVEROW,1,COUNTA(r_ACTIVEROW)-1),
       INDEX(r_ACTIVEROW,1,COUNTA(r_ACTIVEROW)-2)
      )</f>
        <v>DKA9115</v>
      </c>
      <c r="B8771" s="840" t="str" cm="1">
        <f t="array" ref="B8771">INDEX(r_ACTIVEROW,1,COUNTA(r_ACTIVEROW)-1)</f>
        <v>FRAME SIZE</v>
      </c>
      <c r="C8771" s="841" t="s">
        <v>69</v>
      </c>
      <c r="D8771" s="847" t="s">
        <v>613</v>
      </c>
      <c r="E8771" s="843" t="s">
        <v>366</v>
      </c>
      <c r="F8771" s="841" t="s">
        <v>115</v>
      </c>
      <c r="G8771" s="847" t="s">
        <v>616</v>
      </c>
      <c r="H8771" s="843" t="s">
        <v>410</v>
      </c>
      <c r="I8771" s="841" t="s">
        <v>231</v>
      </c>
      <c r="J8771" s="842" t="s">
        <v>62</v>
      </c>
      <c r="K8771" s="843" t="s">
        <v>64</v>
      </c>
      <c r="L8771" s="841" t="s">
        <v>631</v>
      </c>
      <c r="M8771" s="847" t="s">
        <v>619</v>
      </c>
      <c r="N8771" s="843" t="s">
        <v>632</v>
      </c>
      <c r="O8771" s="841"/>
      <c r="P8771" s="847"/>
      <c r="Q8771" s="843"/>
      <c r="R8771" s="841"/>
      <c r="S8771" s="847"/>
      <c r="T8771" s="843"/>
    </row>
    <row r="8772" spans="1:20" ht="18" hidden="1" customHeight="1">
      <c r="A8772" s="840" t="str" cm="1">
        <f t="array" ref="A8772">IF(INDEX(r_ACTIVEROW,1,COUNTA(r_ACTIVEROW)-2)="N",
       INDEX(r_ACTIVEROW,1,COUNTA(r_ACTIVEROW))&amp;" "&amp;INDEX(r_ACTIVEROW,1,COUNTA(r_ACTIVEROW)-1),
       INDEX(r_ACTIVEROW,1,COUNTA(r_ACTIVEROW)-2)
      )</f>
        <v>DKA9116</v>
      </c>
      <c r="B8772" s="840" t="str" cm="1">
        <f t="array" ref="B8772">INDEX(r_ACTIVEROW,1,COUNTA(r_ACTIVEROW)-1)</f>
        <v>FRAME SIZE</v>
      </c>
      <c r="C8772" s="841" t="s">
        <v>69</v>
      </c>
      <c r="D8772" s="847" t="s">
        <v>613</v>
      </c>
      <c r="E8772" s="843" t="s">
        <v>366</v>
      </c>
      <c r="F8772" s="841" t="s">
        <v>115</v>
      </c>
      <c r="G8772" s="847" t="s">
        <v>616</v>
      </c>
      <c r="H8772" s="843" t="s">
        <v>410</v>
      </c>
      <c r="I8772" s="841" t="s">
        <v>231</v>
      </c>
      <c r="J8772" s="842" t="s">
        <v>62</v>
      </c>
      <c r="K8772" s="843" t="s">
        <v>64</v>
      </c>
      <c r="L8772" s="841" t="s">
        <v>633</v>
      </c>
      <c r="M8772" s="847" t="s">
        <v>619</v>
      </c>
      <c r="N8772" s="843" t="s">
        <v>634</v>
      </c>
      <c r="O8772" s="841"/>
      <c r="P8772" s="847"/>
      <c r="Q8772" s="843"/>
      <c r="R8772" s="841"/>
      <c r="S8772" s="847"/>
      <c r="T8772" s="843"/>
    </row>
    <row r="8773" spans="1:20" ht="18" hidden="1" customHeight="1">
      <c r="A8773" s="840" t="str" cm="1">
        <f t="array" ref="A8773">IF(INDEX(r_ACTIVEROW,1,COUNTA(r_ACTIVEROW)-2)="N",
       INDEX(r_ACTIVEROW,1,COUNTA(r_ACTIVEROW))&amp;" "&amp;INDEX(r_ACTIVEROW,1,COUNTA(r_ACTIVEROW)-1),
       INDEX(r_ACTIVEROW,1,COUNTA(r_ACTIVEROW)-2)
      )</f>
        <v>DKA9117</v>
      </c>
      <c r="B8773" s="840" t="str" cm="1">
        <f t="array" ref="B8773">INDEX(r_ACTIVEROW,1,COUNTA(r_ACTIVEROW)-1)</f>
        <v>FRAME SIZE</v>
      </c>
      <c r="C8773" s="841" t="s">
        <v>69</v>
      </c>
      <c r="D8773" s="847" t="s">
        <v>613</v>
      </c>
      <c r="E8773" s="843" t="s">
        <v>366</v>
      </c>
      <c r="F8773" s="841" t="s">
        <v>115</v>
      </c>
      <c r="G8773" s="847" t="s">
        <v>616</v>
      </c>
      <c r="H8773" s="843" t="s">
        <v>410</v>
      </c>
      <c r="I8773" s="841" t="s">
        <v>231</v>
      </c>
      <c r="J8773" s="842" t="s">
        <v>62</v>
      </c>
      <c r="K8773" s="843" t="s">
        <v>64</v>
      </c>
      <c r="L8773" s="841" t="s">
        <v>635</v>
      </c>
      <c r="M8773" s="847" t="s">
        <v>619</v>
      </c>
      <c r="N8773" s="843" t="s">
        <v>636</v>
      </c>
      <c r="O8773" s="841"/>
      <c r="P8773" s="847"/>
      <c r="Q8773" s="843"/>
      <c r="R8773" s="841"/>
      <c r="S8773" s="847"/>
      <c r="T8773" s="843"/>
    </row>
    <row r="8774" spans="1:20" ht="18" hidden="1" customHeight="1">
      <c r="A8774" s="840" t="str" cm="1">
        <f t="array" ref="A8774">IF(INDEX(r_ACTIVEROW,1,COUNTA(r_ACTIVEROW)-2)="N",
       INDEX(r_ACTIVEROW,1,COUNTA(r_ACTIVEROW))&amp;" "&amp;INDEX(r_ACTIVEROW,1,COUNTA(r_ACTIVEROW)-1),
       INDEX(r_ACTIVEROW,1,COUNTA(r_ACTIVEROW)-2)
      )</f>
        <v>DKA9118</v>
      </c>
      <c r="B8774" s="840" t="str" cm="1">
        <f t="array" ref="B8774">INDEX(r_ACTIVEROW,1,COUNTA(r_ACTIVEROW)-1)</f>
        <v>FRAME SIZE</v>
      </c>
      <c r="C8774" s="841" t="s">
        <v>69</v>
      </c>
      <c r="D8774" s="847" t="s">
        <v>613</v>
      </c>
      <c r="E8774" s="843" t="s">
        <v>366</v>
      </c>
      <c r="F8774" s="841" t="s">
        <v>115</v>
      </c>
      <c r="G8774" s="847" t="s">
        <v>616</v>
      </c>
      <c r="H8774" s="843" t="s">
        <v>410</v>
      </c>
      <c r="I8774" s="841" t="s">
        <v>231</v>
      </c>
      <c r="J8774" s="842" t="s">
        <v>62</v>
      </c>
      <c r="K8774" s="843" t="s">
        <v>64</v>
      </c>
      <c r="L8774" s="841" t="s">
        <v>637</v>
      </c>
      <c r="M8774" s="847" t="s">
        <v>619</v>
      </c>
      <c r="N8774" s="843" t="s">
        <v>638</v>
      </c>
      <c r="O8774" s="841"/>
      <c r="P8774" s="847"/>
      <c r="Q8774" s="843"/>
      <c r="R8774" s="841"/>
      <c r="S8774" s="847"/>
      <c r="T8774" s="843"/>
    </row>
    <row r="8775" spans="1:20" ht="18" hidden="1" customHeight="1">
      <c r="A8775" s="840" t="str" cm="1">
        <f t="array" ref="A8775">IF(INDEX(r_ACTIVEROW,1,COUNTA(r_ACTIVEROW)-2)="N",
       INDEX(r_ACTIVEROW,1,COUNTA(r_ACTIVEROW))&amp;" "&amp;INDEX(r_ACTIVEROW,1,COUNTA(r_ACTIVEROW)-1),
       INDEX(r_ACTIVEROW,1,COUNTA(r_ACTIVEROW)-2)
      )</f>
        <v>DKA9111</v>
      </c>
      <c r="B8775" s="840" t="str" cm="1">
        <f t="array" ref="B8775">INDEX(r_ACTIVEROW,1,COUNTA(r_ACTIVEROW)-1)</f>
        <v>FRAME SIZE</v>
      </c>
      <c r="C8775" s="841" t="s">
        <v>69</v>
      </c>
      <c r="D8775" s="847" t="s">
        <v>613</v>
      </c>
      <c r="E8775" s="843" t="s">
        <v>366</v>
      </c>
      <c r="F8775" s="841" t="s">
        <v>115</v>
      </c>
      <c r="G8775" s="847" t="s">
        <v>616</v>
      </c>
      <c r="H8775" s="843" t="s">
        <v>410</v>
      </c>
      <c r="I8775" s="841" t="s">
        <v>334</v>
      </c>
      <c r="J8775" s="842" t="s">
        <v>62</v>
      </c>
      <c r="K8775" s="843" t="s">
        <v>315</v>
      </c>
      <c r="L8775" s="841" t="s">
        <v>620</v>
      </c>
      <c r="M8775" s="847" t="s">
        <v>619</v>
      </c>
      <c r="N8775" s="843" t="s">
        <v>621</v>
      </c>
      <c r="O8775" s="841"/>
      <c r="P8775" s="847"/>
      <c r="Q8775" s="843"/>
      <c r="R8775" s="841"/>
      <c r="S8775" s="847"/>
      <c r="T8775" s="843"/>
    </row>
    <row r="8776" spans="1:20" ht="18" hidden="1" customHeight="1">
      <c r="A8776" s="840" t="str" cm="1">
        <f t="array" ref="A8776">IF(INDEX(r_ACTIVEROW,1,COUNTA(r_ACTIVEROW)-2)="N",
       INDEX(r_ACTIVEROW,1,COUNTA(r_ACTIVEROW))&amp;" "&amp;INDEX(r_ACTIVEROW,1,COUNTA(r_ACTIVEROW)-1),
       INDEX(r_ACTIVEROW,1,COUNTA(r_ACTIVEROW)-2)
      )</f>
        <v>DKA9112</v>
      </c>
      <c r="B8776" s="840" t="str" cm="1">
        <f t="array" ref="B8776">INDEX(r_ACTIVEROW,1,COUNTA(r_ACTIVEROW)-1)</f>
        <v>FRAME SIZE</v>
      </c>
      <c r="C8776" s="841" t="s">
        <v>69</v>
      </c>
      <c r="D8776" s="847" t="s">
        <v>613</v>
      </c>
      <c r="E8776" s="843" t="s">
        <v>366</v>
      </c>
      <c r="F8776" s="841" t="s">
        <v>115</v>
      </c>
      <c r="G8776" s="847" t="s">
        <v>616</v>
      </c>
      <c r="H8776" s="843" t="s">
        <v>410</v>
      </c>
      <c r="I8776" s="841" t="s">
        <v>334</v>
      </c>
      <c r="J8776" s="842" t="s">
        <v>62</v>
      </c>
      <c r="K8776" s="843" t="s">
        <v>315</v>
      </c>
      <c r="L8776" s="841" t="s">
        <v>625</v>
      </c>
      <c r="M8776" s="847" t="s">
        <v>619</v>
      </c>
      <c r="N8776" s="843" t="s">
        <v>626</v>
      </c>
      <c r="O8776" s="841"/>
      <c r="P8776" s="847"/>
      <c r="Q8776" s="843"/>
      <c r="R8776" s="841"/>
      <c r="S8776" s="847"/>
      <c r="T8776" s="843"/>
    </row>
    <row r="8777" spans="1:20" ht="18" hidden="1" customHeight="1">
      <c r="A8777" s="840" t="str" cm="1">
        <f t="array" ref="A8777">IF(INDEX(r_ACTIVEROW,1,COUNTA(r_ACTIVEROW)-2)="N",
       INDEX(r_ACTIVEROW,1,COUNTA(r_ACTIVEROW))&amp;" "&amp;INDEX(r_ACTIVEROW,1,COUNTA(r_ACTIVEROW)-1),
       INDEX(r_ACTIVEROW,1,COUNTA(r_ACTIVEROW)-2)
      )</f>
        <v>DKA9114</v>
      </c>
      <c r="B8777" s="840" t="str" cm="1">
        <f t="array" ref="B8777">INDEX(r_ACTIVEROW,1,COUNTA(r_ACTIVEROW)-1)</f>
        <v>FRAME SIZE</v>
      </c>
      <c r="C8777" s="841" t="s">
        <v>69</v>
      </c>
      <c r="D8777" s="847" t="s">
        <v>613</v>
      </c>
      <c r="E8777" s="843" t="s">
        <v>366</v>
      </c>
      <c r="F8777" s="841" t="s">
        <v>115</v>
      </c>
      <c r="G8777" s="847" t="s">
        <v>616</v>
      </c>
      <c r="H8777" s="843" t="s">
        <v>410</v>
      </c>
      <c r="I8777" s="841" t="s">
        <v>334</v>
      </c>
      <c r="J8777" s="842" t="s">
        <v>62</v>
      </c>
      <c r="K8777" s="843" t="s">
        <v>315</v>
      </c>
      <c r="L8777" s="841" t="s">
        <v>629</v>
      </c>
      <c r="M8777" s="847" t="s">
        <v>619</v>
      </c>
      <c r="N8777" s="843" t="s">
        <v>630</v>
      </c>
      <c r="O8777" s="841"/>
      <c r="P8777" s="847"/>
      <c r="Q8777" s="843"/>
      <c r="R8777" s="841"/>
      <c r="S8777" s="847"/>
      <c r="T8777" s="843"/>
    </row>
    <row r="8778" spans="1:20" ht="18" hidden="1" customHeight="1">
      <c r="A8778" s="840" t="str" cm="1">
        <f t="array" ref="A8778">IF(INDEX(r_ACTIVEROW,1,COUNTA(r_ACTIVEROW)-2)="N",
       INDEX(r_ACTIVEROW,1,COUNTA(r_ACTIVEROW))&amp;" "&amp;INDEX(r_ACTIVEROW,1,COUNTA(r_ACTIVEROW)-1),
       INDEX(r_ACTIVEROW,1,COUNTA(r_ACTIVEROW)-2)
      )</f>
        <v>DKA9115</v>
      </c>
      <c r="B8778" s="840" t="str" cm="1">
        <f t="array" ref="B8778">INDEX(r_ACTIVEROW,1,COUNTA(r_ACTIVEROW)-1)</f>
        <v>FRAME SIZE</v>
      </c>
      <c r="C8778" s="841" t="s">
        <v>69</v>
      </c>
      <c r="D8778" s="847" t="s">
        <v>613</v>
      </c>
      <c r="E8778" s="843" t="s">
        <v>366</v>
      </c>
      <c r="F8778" s="841" t="s">
        <v>115</v>
      </c>
      <c r="G8778" s="847" t="s">
        <v>616</v>
      </c>
      <c r="H8778" s="843" t="s">
        <v>410</v>
      </c>
      <c r="I8778" s="841" t="s">
        <v>334</v>
      </c>
      <c r="J8778" s="842" t="s">
        <v>62</v>
      </c>
      <c r="K8778" s="843" t="s">
        <v>315</v>
      </c>
      <c r="L8778" s="841" t="s">
        <v>631</v>
      </c>
      <c r="M8778" s="847" t="s">
        <v>619</v>
      </c>
      <c r="N8778" s="843" t="s">
        <v>632</v>
      </c>
      <c r="O8778" s="841"/>
      <c r="P8778" s="847"/>
      <c r="Q8778" s="843"/>
      <c r="R8778" s="841"/>
      <c r="S8778" s="847"/>
      <c r="T8778" s="843"/>
    </row>
    <row r="8779" spans="1:20" ht="18" hidden="1" customHeight="1">
      <c r="A8779" s="840" t="str" cm="1">
        <f t="array" ref="A8779">IF(INDEX(r_ACTIVEROW,1,COUNTA(r_ACTIVEROW)-2)="N",
       INDEX(r_ACTIVEROW,1,COUNTA(r_ACTIVEROW))&amp;" "&amp;INDEX(r_ACTIVEROW,1,COUNTA(r_ACTIVEROW)-1),
       INDEX(r_ACTIVEROW,1,COUNTA(r_ACTIVEROW)-2)
      )</f>
        <v>DKA9116</v>
      </c>
      <c r="B8779" s="840" t="str" cm="1">
        <f t="array" ref="B8779">INDEX(r_ACTIVEROW,1,COUNTA(r_ACTIVEROW)-1)</f>
        <v>FRAME SIZE</v>
      </c>
      <c r="C8779" s="841" t="s">
        <v>69</v>
      </c>
      <c r="D8779" s="847" t="s">
        <v>613</v>
      </c>
      <c r="E8779" s="843" t="s">
        <v>366</v>
      </c>
      <c r="F8779" s="841" t="s">
        <v>115</v>
      </c>
      <c r="G8779" s="847" t="s">
        <v>616</v>
      </c>
      <c r="H8779" s="843" t="s">
        <v>410</v>
      </c>
      <c r="I8779" s="841" t="s">
        <v>334</v>
      </c>
      <c r="J8779" s="842" t="s">
        <v>62</v>
      </c>
      <c r="K8779" s="843" t="s">
        <v>315</v>
      </c>
      <c r="L8779" s="841" t="s">
        <v>633</v>
      </c>
      <c r="M8779" s="847" t="s">
        <v>619</v>
      </c>
      <c r="N8779" s="843" t="s">
        <v>634</v>
      </c>
      <c r="O8779" s="841"/>
      <c r="P8779" s="847"/>
      <c r="Q8779" s="843"/>
      <c r="R8779" s="841"/>
      <c r="S8779" s="847"/>
      <c r="T8779" s="843"/>
    </row>
    <row r="8780" spans="1:20" ht="18" hidden="1" customHeight="1">
      <c r="A8780" s="840" t="str" cm="1">
        <f t="array" ref="A8780">IF(INDEX(r_ACTIVEROW,1,COUNTA(r_ACTIVEROW)-2)="N",
       INDEX(r_ACTIVEROW,1,COUNTA(r_ACTIVEROW))&amp;" "&amp;INDEX(r_ACTIVEROW,1,COUNTA(r_ACTIVEROW)-1),
       INDEX(r_ACTIVEROW,1,COUNTA(r_ACTIVEROW)-2)
      )</f>
        <v>DKA9117</v>
      </c>
      <c r="B8780" s="840" t="str" cm="1">
        <f t="array" ref="B8780">INDEX(r_ACTIVEROW,1,COUNTA(r_ACTIVEROW)-1)</f>
        <v>FRAME SIZE</v>
      </c>
      <c r="C8780" s="841" t="s">
        <v>69</v>
      </c>
      <c r="D8780" s="847" t="s">
        <v>613</v>
      </c>
      <c r="E8780" s="843" t="s">
        <v>366</v>
      </c>
      <c r="F8780" s="841" t="s">
        <v>115</v>
      </c>
      <c r="G8780" s="847" t="s">
        <v>616</v>
      </c>
      <c r="H8780" s="843" t="s">
        <v>410</v>
      </c>
      <c r="I8780" s="841" t="s">
        <v>334</v>
      </c>
      <c r="J8780" s="842" t="s">
        <v>62</v>
      </c>
      <c r="K8780" s="843" t="s">
        <v>315</v>
      </c>
      <c r="L8780" s="841" t="s">
        <v>635</v>
      </c>
      <c r="M8780" s="847" t="s">
        <v>619</v>
      </c>
      <c r="N8780" s="843" t="s">
        <v>636</v>
      </c>
      <c r="O8780" s="841"/>
      <c r="P8780" s="847"/>
      <c r="Q8780" s="843"/>
      <c r="R8780" s="841"/>
      <c r="S8780" s="847"/>
      <c r="T8780" s="843"/>
    </row>
    <row r="8781" spans="1:20" ht="18" hidden="1" customHeight="1">
      <c r="A8781" s="840" t="str" cm="1">
        <f t="array" ref="A8781">IF(INDEX(r_ACTIVEROW,1,COUNTA(r_ACTIVEROW)-2)="N",
       INDEX(r_ACTIVEROW,1,COUNTA(r_ACTIVEROW))&amp;" "&amp;INDEX(r_ACTIVEROW,1,COUNTA(r_ACTIVEROW)-1),
       INDEX(r_ACTIVEROW,1,COUNTA(r_ACTIVEROW)-2)
      )</f>
        <v>DKA9118</v>
      </c>
      <c r="B8781" s="840" t="str" cm="1">
        <f t="array" ref="B8781">INDEX(r_ACTIVEROW,1,COUNTA(r_ACTIVEROW)-1)</f>
        <v>FRAME SIZE</v>
      </c>
      <c r="C8781" s="841" t="s">
        <v>69</v>
      </c>
      <c r="D8781" s="847" t="s">
        <v>613</v>
      </c>
      <c r="E8781" s="843" t="s">
        <v>366</v>
      </c>
      <c r="F8781" s="841" t="s">
        <v>115</v>
      </c>
      <c r="G8781" s="847" t="s">
        <v>616</v>
      </c>
      <c r="H8781" s="843" t="s">
        <v>410</v>
      </c>
      <c r="I8781" s="841" t="s">
        <v>334</v>
      </c>
      <c r="J8781" s="842" t="s">
        <v>62</v>
      </c>
      <c r="K8781" s="843" t="s">
        <v>315</v>
      </c>
      <c r="L8781" s="841" t="s">
        <v>637</v>
      </c>
      <c r="M8781" s="847" t="s">
        <v>619</v>
      </c>
      <c r="N8781" s="843" t="s">
        <v>638</v>
      </c>
      <c r="O8781" s="841"/>
      <c r="P8781" s="847"/>
      <c r="Q8781" s="843"/>
      <c r="R8781" s="841"/>
      <c r="S8781" s="847"/>
      <c r="T8781" s="843"/>
    </row>
    <row r="8782" spans="1:20" ht="18" hidden="1" customHeight="1">
      <c r="A8782" s="840" t="str" cm="1">
        <f t="array" ref="A8782">IF(INDEX(r_ACTIVEROW,1,COUNTA(r_ACTIVEROW)-2)="N",
       INDEX(r_ACTIVEROW,1,COUNTA(r_ACTIVEROW))&amp;" "&amp;INDEX(r_ACTIVEROW,1,COUNTA(r_ACTIVEROW)-1),
       INDEX(r_ACTIVEROW,1,COUNTA(r_ACTIVEROW)-2)
      )</f>
        <v>DKA9111</v>
      </c>
      <c r="B8782" s="840" t="str" cm="1">
        <f t="array" ref="B8782">INDEX(r_ACTIVEROW,1,COUNTA(r_ACTIVEROW)-1)</f>
        <v>FRAME SIZE</v>
      </c>
      <c r="C8782" s="841" t="s">
        <v>70</v>
      </c>
      <c r="D8782" s="847" t="s">
        <v>613</v>
      </c>
      <c r="E8782" s="843" t="s">
        <v>367</v>
      </c>
      <c r="F8782" s="841" t="s">
        <v>109</v>
      </c>
      <c r="G8782" s="847" t="s">
        <v>616</v>
      </c>
      <c r="H8782" s="843" t="s">
        <v>406</v>
      </c>
      <c r="I8782" s="841" t="s">
        <v>230</v>
      </c>
      <c r="J8782" s="842" t="s">
        <v>62</v>
      </c>
      <c r="K8782" s="843" t="s">
        <v>63</v>
      </c>
      <c r="L8782" s="841" t="s">
        <v>620</v>
      </c>
      <c r="M8782" s="847" t="s">
        <v>619</v>
      </c>
      <c r="N8782" s="843" t="s">
        <v>621</v>
      </c>
      <c r="O8782" s="841"/>
      <c r="P8782" s="847"/>
      <c r="Q8782" s="843"/>
      <c r="R8782" s="841"/>
      <c r="S8782" s="847"/>
      <c r="T8782" s="843"/>
    </row>
    <row r="8783" spans="1:20" ht="18" hidden="1" customHeight="1">
      <c r="A8783" s="840" t="str" cm="1">
        <f t="array" ref="A8783">IF(INDEX(r_ACTIVEROW,1,COUNTA(r_ACTIVEROW)-2)="N",
       INDEX(r_ACTIVEROW,1,COUNTA(r_ACTIVEROW))&amp;" "&amp;INDEX(r_ACTIVEROW,1,COUNTA(r_ACTIVEROW)-1),
       INDEX(r_ACTIVEROW,1,COUNTA(r_ACTIVEROW)-2)
      )</f>
        <v>DKA9112</v>
      </c>
      <c r="B8783" s="840" t="str" cm="1">
        <f t="array" ref="B8783">INDEX(r_ACTIVEROW,1,COUNTA(r_ACTIVEROW)-1)</f>
        <v>FRAME SIZE</v>
      </c>
      <c r="C8783" s="841" t="s">
        <v>70</v>
      </c>
      <c r="D8783" s="847" t="s">
        <v>613</v>
      </c>
      <c r="E8783" s="843" t="s">
        <v>367</v>
      </c>
      <c r="F8783" s="841" t="s">
        <v>109</v>
      </c>
      <c r="G8783" s="847" t="s">
        <v>616</v>
      </c>
      <c r="H8783" s="843" t="s">
        <v>406</v>
      </c>
      <c r="I8783" s="841" t="s">
        <v>230</v>
      </c>
      <c r="J8783" s="842" t="s">
        <v>62</v>
      </c>
      <c r="K8783" s="843" t="s">
        <v>63</v>
      </c>
      <c r="L8783" s="841" t="s">
        <v>625</v>
      </c>
      <c r="M8783" s="847" t="s">
        <v>619</v>
      </c>
      <c r="N8783" s="843" t="s">
        <v>626</v>
      </c>
      <c r="O8783" s="841"/>
      <c r="P8783" s="847"/>
      <c r="Q8783" s="843"/>
      <c r="R8783" s="841"/>
      <c r="S8783" s="847"/>
      <c r="T8783" s="843"/>
    </row>
    <row r="8784" spans="1:20" ht="18" hidden="1" customHeight="1">
      <c r="A8784" s="840" t="str" cm="1">
        <f t="array" ref="A8784">IF(INDEX(r_ACTIVEROW,1,COUNTA(r_ACTIVEROW)-2)="N",
       INDEX(r_ACTIVEROW,1,COUNTA(r_ACTIVEROW))&amp;" "&amp;INDEX(r_ACTIVEROW,1,COUNTA(r_ACTIVEROW)-1),
       INDEX(r_ACTIVEROW,1,COUNTA(r_ACTIVEROW)-2)
      )</f>
        <v>DKA9113</v>
      </c>
      <c r="B8784" s="840" t="str" cm="1">
        <f t="array" ref="B8784">INDEX(r_ACTIVEROW,1,COUNTA(r_ACTIVEROW)-1)</f>
        <v>FRAME SIZE</v>
      </c>
      <c r="C8784" s="841" t="s">
        <v>70</v>
      </c>
      <c r="D8784" s="847" t="s">
        <v>613</v>
      </c>
      <c r="E8784" s="843" t="s">
        <v>367</v>
      </c>
      <c r="F8784" s="841" t="s">
        <v>109</v>
      </c>
      <c r="G8784" s="847" t="s">
        <v>616</v>
      </c>
      <c r="H8784" s="843" t="s">
        <v>406</v>
      </c>
      <c r="I8784" s="841" t="s">
        <v>230</v>
      </c>
      <c r="J8784" s="842" t="s">
        <v>62</v>
      </c>
      <c r="K8784" s="843" t="s">
        <v>63</v>
      </c>
      <c r="L8784" s="841" t="s">
        <v>627</v>
      </c>
      <c r="M8784" s="847" t="s">
        <v>619</v>
      </c>
      <c r="N8784" s="843" t="s">
        <v>628</v>
      </c>
      <c r="O8784" s="841"/>
      <c r="P8784" s="847"/>
      <c r="Q8784" s="843"/>
      <c r="R8784" s="841"/>
      <c r="S8784" s="847"/>
      <c r="T8784" s="843"/>
    </row>
    <row r="8785" spans="1:20" ht="18" hidden="1" customHeight="1">
      <c r="A8785" s="840" t="str" cm="1">
        <f t="array" ref="A8785">IF(INDEX(r_ACTIVEROW,1,COUNTA(r_ACTIVEROW)-2)="N",
       INDEX(r_ACTIVEROW,1,COUNTA(r_ACTIVEROW))&amp;" "&amp;INDEX(r_ACTIVEROW,1,COUNTA(r_ACTIVEROW)-1),
       INDEX(r_ACTIVEROW,1,COUNTA(r_ACTIVEROW)-2)
      )</f>
        <v>DKA9115</v>
      </c>
      <c r="B8785" s="840" t="str" cm="1">
        <f t="array" ref="B8785">INDEX(r_ACTIVEROW,1,COUNTA(r_ACTIVEROW)-1)</f>
        <v>FRAME SIZE</v>
      </c>
      <c r="C8785" s="841" t="s">
        <v>70</v>
      </c>
      <c r="D8785" s="847" t="s">
        <v>613</v>
      </c>
      <c r="E8785" s="843" t="s">
        <v>367</v>
      </c>
      <c r="F8785" s="841" t="s">
        <v>109</v>
      </c>
      <c r="G8785" s="847" t="s">
        <v>616</v>
      </c>
      <c r="H8785" s="843" t="s">
        <v>406</v>
      </c>
      <c r="I8785" s="841" t="s">
        <v>230</v>
      </c>
      <c r="J8785" s="842" t="s">
        <v>62</v>
      </c>
      <c r="K8785" s="843" t="s">
        <v>63</v>
      </c>
      <c r="L8785" s="841" t="s">
        <v>631</v>
      </c>
      <c r="M8785" s="847" t="s">
        <v>619</v>
      </c>
      <c r="N8785" s="843" t="s">
        <v>632</v>
      </c>
      <c r="O8785" s="841"/>
      <c r="P8785" s="847"/>
      <c r="Q8785" s="843"/>
      <c r="R8785" s="841"/>
      <c r="S8785" s="847"/>
      <c r="T8785" s="843"/>
    </row>
    <row r="8786" spans="1:20" ht="18" hidden="1" customHeight="1">
      <c r="A8786" s="840" t="str" cm="1">
        <f t="array" ref="A8786">IF(INDEX(r_ACTIVEROW,1,COUNTA(r_ACTIVEROW)-2)="N",
       INDEX(r_ACTIVEROW,1,COUNTA(r_ACTIVEROW))&amp;" "&amp;INDEX(r_ACTIVEROW,1,COUNTA(r_ACTIVEROW)-1),
       INDEX(r_ACTIVEROW,1,COUNTA(r_ACTIVEROW)-2)
      )</f>
        <v>DKA9116</v>
      </c>
      <c r="B8786" s="840" t="str" cm="1">
        <f t="array" ref="B8786">INDEX(r_ACTIVEROW,1,COUNTA(r_ACTIVEROW)-1)</f>
        <v>FRAME SIZE</v>
      </c>
      <c r="C8786" s="841" t="s">
        <v>70</v>
      </c>
      <c r="D8786" s="847" t="s">
        <v>613</v>
      </c>
      <c r="E8786" s="843" t="s">
        <v>367</v>
      </c>
      <c r="F8786" s="841" t="s">
        <v>109</v>
      </c>
      <c r="G8786" s="847" t="s">
        <v>616</v>
      </c>
      <c r="H8786" s="843" t="s">
        <v>406</v>
      </c>
      <c r="I8786" s="841" t="s">
        <v>230</v>
      </c>
      <c r="J8786" s="842" t="s">
        <v>62</v>
      </c>
      <c r="K8786" s="843" t="s">
        <v>63</v>
      </c>
      <c r="L8786" s="841" t="s">
        <v>633</v>
      </c>
      <c r="M8786" s="847" t="s">
        <v>619</v>
      </c>
      <c r="N8786" s="843" t="s">
        <v>634</v>
      </c>
      <c r="O8786" s="841"/>
      <c r="P8786" s="847"/>
      <c r="Q8786" s="843"/>
      <c r="R8786" s="841"/>
      <c r="S8786" s="847"/>
      <c r="T8786" s="843"/>
    </row>
    <row r="8787" spans="1:20" ht="18" hidden="1" customHeight="1">
      <c r="A8787" s="840" t="str" cm="1">
        <f t="array" ref="A8787">IF(INDEX(r_ACTIVEROW,1,COUNTA(r_ACTIVEROW)-2)="N",
       INDEX(r_ACTIVEROW,1,COUNTA(r_ACTIVEROW))&amp;" "&amp;INDEX(r_ACTIVEROW,1,COUNTA(r_ACTIVEROW)-1),
       INDEX(r_ACTIVEROW,1,COUNTA(r_ACTIVEROW)-2)
      )</f>
        <v>DKA9117</v>
      </c>
      <c r="B8787" s="840" t="str" cm="1">
        <f t="array" ref="B8787">INDEX(r_ACTIVEROW,1,COUNTA(r_ACTIVEROW)-1)</f>
        <v>FRAME SIZE</v>
      </c>
      <c r="C8787" s="841" t="s">
        <v>70</v>
      </c>
      <c r="D8787" s="847" t="s">
        <v>613</v>
      </c>
      <c r="E8787" s="843" t="s">
        <v>367</v>
      </c>
      <c r="F8787" s="841" t="s">
        <v>109</v>
      </c>
      <c r="G8787" s="847" t="s">
        <v>616</v>
      </c>
      <c r="H8787" s="843" t="s">
        <v>406</v>
      </c>
      <c r="I8787" s="841" t="s">
        <v>230</v>
      </c>
      <c r="J8787" s="842" t="s">
        <v>62</v>
      </c>
      <c r="K8787" s="843" t="s">
        <v>63</v>
      </c>
      <c r="L8787" s="841" t="s">
        <v>635</v>
      </c>
      <c r="M8787" s="847" t="s">
        <v>619</v>
      </c>
      <c r="N8787" s="843" t="s">
        <v>636</v>
      </c>
      <c r="O8787" s="841"/>
      <c r="P8787" s="847"/>
      <c r="Q8787" s="843"/>
      <c r="R8787" s="841"/>
      <c r="S8787" s="847"/>
      <c r="T8787" s="843"/>
    </row>
    <row r="8788" spans="1:20" ht="18" hidden="1" customHeight="1">
      <c r="A8788" s="840" t="str" cm="1">
        <f t="array" ref="A8788">IF(INDEX(r_ACTIVEROW,1,COUNTA(r_ACTIVEROW)-2)="N",
       INDEX(r_ACTIVEROW,1,COUNTA(r_ACTIVEROW))&amp;" "&amp;INDEX(r_ACTIVEROW,1,COUNTA(r_ACTIVEROW)-1),
       INDEX(r_ACTIVEROW,1,COUNTA(r_ACTIVEROW)-2)
      )</f>
        <v>DKA9118</v>
      </c>
      <c r="B8788" s="840" t="str" cm="1">
        <f t="array" ref="B8788">INDEX(r_ACTIVEROW,1,COUNTA(r_ACTIVEROW)-1)</f>
        <v>FRAME SIZE</v>
      </c>
      <c r="C8788" s="841" t="s">
        <v>70</v>
      </c>
      <c r="D8788" s="847" t="s">
        <v>613</v>
      </c>
      <c r="E8788" s="843" t="s">
        <v>367</v>
      </c>
      <c r="F8788" s="841" t="s">
        <v>109</v>
      </c>
      <c r="G8788" s="847" t="s">
        <v>616</v>
      </c>
      <c r="H8788" s="843" t="s">
        <v>406</v>
      </c>
      <c r="I8788" s="841" t="s">
        <v>230</v>
      </c>
      <c r="J8788" s="842" t="s">
        <v>62</v>
      </c>
      <c r="K8788" s="843" t="s">
        <v>63</v>
      </c>
      <c r="L8788" s="841" t="s">
        <v>637</v>
      </c>
      <c r="M8788" s="847" t="s">
        <v>619</v>
      </c>
      <c r="N8788" s="843" t="s">
        <v>638</v>
      </c>
      <c r="O8788" s="841"/>
      <c r="P8788" s="847"/>
      <c r="Q8788" s="843"/>
      <c r="R8788" s="841"/>
      <c r="S8788" s="847"/>
      <c r="T8788" s="843"/>
    </row>
    <row r="8789" spans="1:20" ht="18" hidden="1" customHeight="1">
      <c r="A8789" s="840" t="str" cm="1">
        <f t="array" ref="A8789">IF(INDEX(r_ACTIVEROW,1,COUNTA(r_ACTIVEROW)-2)="N",
       INDEX(r_ACTIVEROW,1,COUNTA(r_ACTIVEROW))&amp;" "&amp;INDEX(r_ACTIVEROW,1,COUNTA(r_ACTIVEROW)-1),
       INDEX(r_ACTIVEROW,1,COUNTA(r_ACTIVEROW)-2)
      )</f>
        <v>DKA9111</v>
      </c>
      <c r="B8789" s="840" t="str" cm="1">
        <f t="array" ref="B8789">INDEX(r_ACTIVEROW,1,COUNTA(r_ACTIVEROW)-1)</f>
        <v>FRAME SIZE</v>
      </c>
      <c r="C8789" s="841" t="s">
        <v>70</v>
      </c>
      <c r="D8789" s="847" t="s">
        <v>613</v>
      </c>
      <c r="E8789" s="843" t="s">
        <v>367</v>
      </c>
      <c r="F8789" s="841" t="s">
        <v>110</v>
      </c>
      <c r="G8789" s="847" t="s">
        <v>616</v>
      </c>
      <c r="H8789" s="843" t="s">
        <v>380</v>
      </c>
      <c r="I8789" s="841" t="s">
        <v>230</v>
      </c>
      <c r="J8789" s="842" t="s">
        <v>62</v>
      </c>
      <c r="K8789" s="843" t="s">
        <v>63</v>
      </c>
      <c r="L8789" s="841" t="s">
        <v>620</v>
      </c>
      <c r="M8789" s="847" t="s">
        <v>619</v>
      </c>
      <c r="N8789" s="843" t="s">
        <v>621</v>
      </c>
      <c r="O8789" s="841"/>
      <c r="P8789" s="847"/>
      <c r="Q8789" s="843"/>
      <c r="R8789" s="841"/>
      <c r="S8789" s="847"/>
      <c r="T8789" s="843"/>
    </row>
    <row r="8790" spans="1:20" ht="18" hidden="1" customHeight="1">
      <c r="A8790" s="840" t="str" cm="1">
        <f t="array" ref="A8790">IF(INDEX(r_ACTIVEROW,1,COUNTA(r_ACTIVEROW)-2)="N",
       INDEX(r_ACTIVEROW,1,COUNTA(r_ACTIVEROW))&amp;" "&amp;INDEX(r_ACTIVEROW,1,COUNTA(r_ACTIVEROW)-1),
       INDEX(r_ACTIVEROW,1,COUNTA(r_ACTIVEROW)-2)
      )</f>
        <v>DKA9112</v>
      </c>
      <c r="B8790" s="840" t="str" cm="1">
        <f t="array" ref="B8790">INDEX(r_ACTIVEROW,1,COUNTA(r_ACTIVEROW)-1)</f>
        <v>FRAME SIZE</v>
      </c>
      <c r="C8790" s="841" t="s">
        <v>70</v>
      </c>
      <c r="D8790" s="847" t="s">
        <v>613</v>
      </c>
      <c r="E8790" s="843" t="s">
        <v>367</v>
      </c>
      <c r="F8790" s="841" t="s">
        <v>110</v>
      </c>
      <c r="G8790" s="847" t="s">
        <v>616</v>
      </c>
      <c r="H8790" s="843" t="s">
        <v>380</v>
      </c>
      <c r="I8790" s="841" t="s">
        <v>230</v>
      </c>
      <c r="J8790" s="842" t="s">
        <v>62</v>
      </c>
      <c r="K8790" s="843" t="s">
        <v>63</v>
      </c>
      <c r="L8790" s="841" t="s">
        <v>625</v>
      </c>
      <c r="M8790" s="847" t="s">
        <v>619</v>
      </c>
      <c r="N8790" s="843" t="s">
        <v>626</v>
      </c>
      <c r="O8790" s="841"/>
      <c r="P8790" s="847"/>
      <c r="Q8790" s="843"/>
      <c r="R8790" s="841"/>
      <c r="S8790" s="847"/>
      <c r="T8790" s="843"/>
    </row>
    <row r="8791" spans="1:20" ht="18" hidden="1" customHeight="1">
      <c r="A8791" s="840" t="str" cm="1">
        <f t="array" ref="A8791">IF(INDEX(r_ACTIVEROW,1,COUNTA(r_ACTIVEROW)-2)="N",
       INDEX(r_ACTIVEROW,1,COUNTA(r_ACTIVEROW))&amp;" "&amp;INDEX(r_ACTIVEROW,1,COUNTA(r_ACTIVEROW)-1),
       INDEX(r_ACTIVEROW,1,COUNTA(r_ACTIVEROW)-2)
      )</f>
        <v>DKA9113</v>
      </c>
      <c r="B8791" s="840" t="str" cm="1">
        <f t="array" ref="B8791">INDEX(r_ACTIVEROW,1,COUNTA(r_ACTIVEROW)-1)</f>
        <v>FRAME SIZE</v>
      </c>
      <c r="C8791" s="841" t="s">
        <v>70</v>
      </c>
      <c r="D8791" s="847" t="s">
        <v>613</v>
      </c>
      <c r="E8791" s="843" t="s">
        <v>367</v>
      </c>
      <c r="F8791" s="841" t="s">
        <v>110</v>
      </c>
      <c r="G8791" s="847" t="s">
        <v>616</v>
      </c>
      <c r="H8791" s="843" t="s">
        <v>380</v>
      </c>
      <c r="I8791" s="841" t="s">
        <v>230</v>
      </c>
      <c r="J8791" s="842" t="s">
        <v>62</v>
      </c>
      <c r="K8791" s="843" t="s">
        <v>63</v>
      </c>
      <c r="L8791" s="841" t="s">
        <v>627</v>
      </c>
      <c r="M8791" s="847" t="s">
        <v>619</v>
      </c>
      <c r="N8791" s="843" t="s">
        <v>628</v>
      </c>
      <c r="O8791" s="841"/>
      <c r="P8791" s="847"/>
      <c r="Q8791" s="843"/>
      <c r="R8791" s="841"/>
      <c r="S8791" s="847"/>
      <c r="T8791" s="843"/>
    </row>
    <row r="8792" spans="1:20" ht="18" hidden="1" customHeight="1">
      <c r="A8792" s="840" t="str" cm="1">
        <f t="array" ref="A8792">IF(INDEX(r_ACTIVEROW,1,COUNTA(r_ACTIVEROW)-2)="N",
       INDEX(r_ACTIVEROW,1,COUNTA(r_ACTIVEROW))&amp;" "&amp;INDEX(r_ACTIVEROW,1,COUNTA(r_ACTIVEROW)-1),
       INDEX(r_ACTIVEROW,1,COUNTA(r_ACTIVEROW)-2)
      )</f>
        <v>DKA9115</v>
      </c>
      <c r="B8792" s="840" t="str" cm="1">
        <f t="array" ref="B8792">INDEX(r_ACTIVEROW,1,COUNTA(r_ACTIVEROW)-1)</f>
        <v>FRAME SIZE</v>
      </c>
      <c r="C8792" s="841" t="s">
        <v>70</v>
      </c>
      <c r="D8792" s="847" t="s">
        <v>613</v>
      </c>
      <c r="E8792" s="843" t="s">
        <v>367</v>
      </c>
      <c r="F8792" s="841" t="s">
        <v>110</v>
      </c>
      <c r="G8792" s="847" t="s">
        <v>616</v>
      </c>
      <c r="H8792" s="843" t="s">
        <v>380</v>
      </c>
      <c r="I8792" s="841" t="s">
        <v>230</v>
      </c>
      <c r="J8792" s="842" t="s">
        <v>62</v>
      </c>
      <c r="K8792" s="843" t="s">
        <v>63</v>
      </c>
      <c r="L8792" s="841" t="s">
        <v>631</v>
      </c>
      <c r="M8792" s="847" t="s">
        <v>619</v>
      </c>
      <c r="N8792" s="843" t="s">
        <v>632</v>
      </c>
      <c r="O8792" s="841"/>
      <c r="P8792" s="847"/>
      <c r="Q8792" s="843"/>
      <c r="R8792" s="841"/>
      <c r="S8792" s="847"/>
      <c r="T8792" s="843"/>
    </row>
    <row r="8793" spans="1:20" ht="18" hidden="1" customHeight="1">
      <c r="A8793" s="840" t="str" cm="1">
        <f t="array" ref="A8793">IF(INDEX(r_ACTIVEROW,1,COUNTA(r_ACTIVEROW)-2)="N",
       INDEX(r_ACTIVEROW,1,COUNTA(r_ACTIVEROW))&amp;" "&amp;INDEX(r_ACTIVEROW,1,COUNTA(r_ACTIVEROW)-1),
       INDEX(r_ACTIVEROW,1,COUNTA(r_ACTIVEROW)-2)
      )</f>
        <v>DKA9116</v>
      </c>
      <c r="B8793" s="840" t="str" cm="1">
        <f t="array" ref="B8793">INDEX(r_ACTIVEROW,1,COUNTA(r_ACTIVEROW)-1)</f>
        <v>FRAME SIZE</v>
      </c>
      <c r="C8793" s="841" t="s">
        <v>70</v>
      </c>
      <c r="D8793" s="847" t="s">
        <v>613</v>
      </c>
      <c r="E8793" s="843" t="s">
        <v>367</v>
      </c>
      <c r="F8793" s="841" t="s">
        <v>110</v>
      </c>
      <c r="G8793" s="847" t="s">
        <v>616</v>
      </c>
      <c r="H8793" s="843" t="s">
        <v>380</v>
      </c>
      <c r="I8793" s="841" t="s">
        <v>230</v>
      </c>
      <c r="J8793" s="842" t="s">
        <v>62</v>
      </c>
      <c r="K8793" s="843" t="s">
        <v>63</v>
      </c>
      <c r="L8793" s="841" t="s">
        <v>633</v>
      </c>
      <c r="M8793" s="847" t="s">
        <v>619</v>
      </c>
      <c r="N8793" s="843" t="s">
        <v>634</v>
      </c>
      <c r="O8793" s="841"/>
      <c r="P8793" s="847"/>
      <c r="Q8793" s="843"/>
      <c r="R8793" s="841"/>
      <c r="S8793" s="847"/>
      <c r="T8793" s="843"/>
    </row>
    <row r="8794" spans="1:20" ht="18" hidden="1" customHeight="1">
      <c r="A8794" s="840" t="str" cm="1">
        <f t="array" ref="A8794">IF(INDEX(r_ACTIVEROW,1,COUNTA(r_ACTIVEROW)-2)="N",
       INDEX(r_ACTIVEROW,1,COUNTA(r_ACTIVEROW))&amp;" "&amp;INDEX(r_ACTIVEROW,1,COUNTA(r_ACTIVEROW)-1),
       INDEX(r_ACTIVEROW,1,COUNTA(r_ACTIVEROW)-2)
      )</f>
        <v>DKA9117</v>
      </c>
      <c r="B8794" s="840" t="str" cm="1">
        <f t="array" ref="B8794">INDEX(r_ACTIVEROW,1,COUNTA(r_ACTIVEROW)-1)</f>
        <v>FRAME SIZE</v>
      </c>
      <c r="C8794" s="841" t="s">
        <v>70</v>
      </c>
      <c r="D8794" s="847" t="s">
        <v>613</v>
      </c>
      <c r="E8794" s="843" t="s">
        <v>367</v>
      </c>
      <c r="F8794" s="841" t="s">
        <v>110</v>
      </c>
      <c r="G8794" s="847" t="s">
        <v>616</v>
      </c>
      <c r="H8794" s="843" t="s">
        <v>380</v>
      </c>
      <c r="I8794" s="841" t="s">
        <v>230</v>
      </c>
      <c r="J8794" s="842" t="s">
        <v>62</v>
      </c>
      <c r="K8794" s="843" t="s">
        <v>63</v>
      </c>
      <c r="L8794" s="841" t="s">
        <v>635</v>
      </c>
      <c r="M8794" s="847" t="s">
        <v>619</v>
      </c>
      <c r="N8794" s="843" t="s">
        <v>636</v>
      </c>
      <c r="O8794" s="841"/>
      <c r="P8794" s="847"/>
      <c r="Q8794" s="843"/>
      <c r="R8794" s="841"/>
      <c r="S8794" s="847"/>
      <c r="T8794" s="843"/>
    </row>
    <row r="8795" spans="1:20" ht="18" hidden="1" customHeight="1">
      <c r="A8795" s="840" t="str" cm="1">
        <f t="array" ref="A8795">IF(INDEX(r_ACTIVEROW,1,COUNTA(r_ACTIVEROW)-2)="N",
       INDEX(r_ACTIVEROW,1,COUNTA(r_ACTIVEROW))&amp;" "&amp;INDEX(r_ACTIVEROW,1,COUNTA(r_ACTIVEROW)-1),
       INDEX(r_ACTIVEROW,1,COUNTA(r_ACTIVEROW)-2)
      )</f>
        <v>DKA9118</v>
      </c>
      <c r="B8795" s="840" t="str" cm="1">
        <f t="array" ref="B8795">INDEX(r_ACTIVEROW,1,COUNTA(r_ACTIVEROW)-1)</f>
        <v>FRAME SIZE</v>
      </c>
      <c r="C8795" s="841" t="s">
        <v>70</v>
      </c>
      <c r="D8795" s="847" t="s">
        <v>613</v>
      </c>
      <c r="E8795" s="843" t="s">
        <v>367</v>
      </c>
      <c r="F8795" s="841" t="s">
        <v>110</v>
      </c>
      <c r="G8795" s="847" t="s">
        <v>616</v>
      </c>
      <c r="H8795" s="843" t="s">
        <v>380</v>
      </c>
      <c r="I8795" s="841" t="s">
        <v>230</v>
      </c>
      <c r="J8795" s="842" t="s">
        <v>62</v>
      </c>
      <c r="K8795" s="843" t="s">
        <v>63</v>
      </c>
      <c r="L8795" s="841" t="s">
        <v>637</v>
      </c>
      <c r="M8795" s="847" t="s">
        <v>619</v>
      </c>
      <c r="N8795" s="843" t="s">
        <v>638</v>
      </c>
      <c r="O8795" s="841"/>
      <c r="P8795" s="847"/>
      <c r="Q8795" s="843"/>
      <c r="R8795" s="841"/>
      <c r="S8795" s="847"/>
      <c r="T8795" s="843"/>
    </row>
    <row r="8796" spans="1:20" ht="18" hidden="1" customHeight="1">
      <c r="A8796" s="840" t="str" cm="1">
        <f t="array" ref="A8796">IF(INDEX(r_ACTIVEROW,1,COUNTA(r_ACTIVEROW)-2)="N",
       INDEX(r_ACTIVEROW,1,COUNTA(r_ACTIVEROW))&amp;" "&amp;INDEX(r_ACTIVEROW,1,COUNTA(r_ACTIVEROW)-1),
       INDEX(r_ACTIVEROW,1,COUNTA(r_ACTIVEROW)-2)
      )</f>
        <v>DKA9111</v>
      </c>
      <c r="B8796" s="840" t="str" cm="1">
        <f t="array" ref="B8796">INDEX(r_ACTIVEROW,1,COUNTA(r_ACTIVEROW)-1)</f>
        <v>FRAME SIZE</v>
      </c>
      <c r="C8796" s="841" t="s">
        <v>70</v>
      </c>
      <c r="D8796" s="847" t="s">
        <v>613</v>
      </c>
      <c r="E8796" s="843" t="s">
        <v>367</v>
      </c>
      <c r="F8796" s="841" t="s">
        <v>110</v>
      </c>
      <c r="G8796" s="847" t="s">
        <v>616</v>
      </c>
      <c r="H8796" s="843" t="s">
        <v>380</v>
      </c>
      <c r="I8796" s="841" t="s">
        <v>231</v>
      </c>
      <c r="J8796" s="842" t="s">
        <v>62</v>
      </c>
      <c r="K8796" s="843" t="s">
        <v>64</v>
      </c>
      <c r="L8796" s="841" t="s">
        <v>620</v>
      </c>
      <c r="M8796" s="847" t="s">
        <v>619</v>
      </c>
      <c r="N8796" s="843" t="s">
        <v>621</v>
      </c>
      <c r="O8796" s="841"/>
      <c r="P8796" s="847"/>
      <c r="Q8796" s="843"/>
      <c r="R8796" s="841"/>
      <c r="S8796" s="847"/>
      <c r="T8796" s="843"/>
    </row>
    <row r="8797" spans="1:20" ht="18" hidden="1" customHeight="1">
      <c r="A8797" s="840" t="str" cm="1">
        <f t="array" ref="A8797">IF(INDEX(r_ACTIVEROW,1,COUNTA(r_ACTIVEROW)-2)="N",
       INDEX(r_ACTIVEROW,1,COUNTA(r_ACTIVEROW))&amp;" "&amp;INDEX(r_ACTIVEROW,1,COUNTA(r_ACTIVEROW)-1),
       INDEX(r_ACTIVEROW,1,COUNTA(r_ACTIVEROW)-2)
      )</f>
        <v>DKA9112</v>
      </c>
      <c r="B8797" s="840" t="str" cm="1">
        <f t="array" ref="B8797">INDEX(r_ACTIVEROW,1,COUNTA(r_ACTIVEROW)-1)</f>
        <v>FRAME SIZE</v>
      </c>
      <c r="C8797" s="841" t="s">
        <v>70</v>
      </c>
      <c r="D8797" s="847" t="s">
        <v>613</v>
      </c>
      <c r="E8797" s="843" t="s">
        <v>367</v>
      </c>
      <c r="F8797" s="841" t="s">
        <v>110</v>
      </c>
      <c r="G8797" s="847" t="s">
        <v>616</v>
      </c>
      <c r="H8797" s="843" t="s">
        <v>380</v>
      </c>
      <c r="I8797" s="841" t="s">
        <v>231</v>
      </c>
      <c r="J8797" s="842" t="s">
        <v>62</v>
      </c>
      <c r="K8797" s="843" t="s">
        <v>64</v>
      </c>
      <c r="L8797" s="841" t="s">
        <v>625</v>
      </c>
      <c r="M8797" s="847" t="s">
        <v>619</v>
      </c>
      <c r="N8797" s="843" t="s">
        <v>626</v>
      </c>
      <c r="O8797" s="841"/>
      <c r="P8797" s="847"/>
      <c r="Q8797" s="843"/>
      <c r="R8797" s="841"/>
      <c r="S8797" s="847"/>
      <c r="T8797" s="843"/>
    </row>
    <row r="8798" spans="1:20" ht="18" hidden="1" customHeight="1">
      <c r="A8798" s="840" t="str" cm="1">
        <f t="array" ref="A8798">IF(INDEX(r_ACTIVEROW,1,COUNTA(r_ACTIVEROW)-2)="N",
       INDEX(r_ACTIVEROW,1,COUNTA(r_ACTIVEROW))&amp;" "&amp;INDEX(r_ACTIVEROW,1,COUNTA(r_ACTIVEROW)-1),
       INDEX(r_ACTIVEROW,1,COUNTA(r_ACTIVEROW)-2)
      )</f>
        <v>DKA9113</v>
      </c>
      <c r="B8798" s="840" t="str" cm="1">
        <f t="array" ref="B8798">INDEX(r_ACTIVEROW,1,COUNTA(r_ACTIVEROW)-1)</f>
        <v>FRAME SIZE</v>
      </c>
      <c r="C8798" s="841" t="s">
        <v>70</v>
      </c>
      <c r="D8798" s="847" t="s">
        <v>613</v>
      </c>
      <c r="E8798" s="843" t="s">
        <v>367</v>
      </c>
      <c r="F8798" s="841" t="s">
        <v>110</v>
      </c>
      <c r="G8798" s="847" t="s">
        <v>616</v>
      </c>
      <c r="H8798" s="843" t="s">
        <v>380</v>
      </c>
      <c r="I8798" s="841" t="s">
        <v>231</v>
      </c>
      <c r="J8798" s="842" t="s">
        <v>62</v>
      </c>
      <c r="K8798" s="843" t="s">
        <v>64</v>
      </c>
      <c r="L8798" s="841" t="s">
        <v>627</v>
      </c>
      <c r="M8798" s="847" t="s">
        <v>619</v>
      </c>
      <c r="N8798" s="843" t="s">
        <v>628</v>
      </c>
      <c r="O8798" s="841"/>
      <c r="P8798" s="847"/>
      <c r="Q8798" s="843"/>
      <c r="R8798" s="841"/>
      <c r="S8798" s="847"/>
      <c r="T8798" s="843"/>
    </row>
    <row r="8799" spans="1:20" ht="18" hidden="1" customHeight="1">
      <c r="A8799" s="840" t="str" cm="1">
        <f t="array" ref="A8799">IF(INDEX(r_ACTIVEROW,1,COUNTA(r_ACTIVEROW)-2)="N",
       INDEX(r_ACTIVEROW,1,COUNTA(r_ACTIVEROW))&amp;" "&amp;INDEX(r_ACTIVEROW,1,COUNTA(r_ACTIVEROW)-1),
       INDEX(r_ACTIVEROW,1,COUNTA(r_ACTIVEROW)-2)
      )</f>
        <v>DKA9115</v>
      </c>
      <c r="B8799" s="840" t="str" cm="1">
        <f t="array" ref="B8799">INDEX(r_ACTIVEROW,1,COUNTA(r_ACTIVEROW)-1)</f>
        <v>FRAME SIZE</v>
      </c>
      <c r="C8799" s="841" t="s">
        <v>70</v>
      </c>
      <c r="D8799" s="847" t="s">
        <v>613</v>
      </c>
      <c r="E8799" s="843" t="s">
        <v>367</v>
      </c>
      <c r="F8799" s="841" t="s">
        <v>110</v>
      </c>
      <c r="G8799" s="847" t="s">
        <v>616</v>
      </c>
      <c r="H8799" s="843" t="s">
        <v>380</v>
      </c>
      <c r="I8799" s="841" t="s">
        <v>231</v>
      </c>
      <c r="J8799" s="842" t="s">
        <v>62</v>
      </c>
      <c r="K8799" s="843" t="s">
        <v>64</v>
      </c>
      <c r="L8799" s="841" t="s">
        <v>631</v>
      </c>
      <c r="M8799" s="847" t="s">
        <v>619</v>
      </c>
      <c r="N8799" s="843" t="s">
        <v>632</v>
      </c>
      <c r="O8799" s="841"/>
      <c r="P8799" s="847"/>
      <c r="Q8799" s="843"/>
      <c r="R8799" s="841"/>
      <c r="S8799" s="847"/>
      <c r="T8799" s="843"/>
    </row>
    <row r="8800" spans="1:20" ht="18" hidden="1" customHeight="1">
      <c r="A8800" s="840" t="str" cm="1">
        <f t="array" ref="A8800">IF(INDEX(r_ACTIVEROW,1,COUNTA(r_ACTIVEROW)-2)="N",
       INDEX(r_ACTIVEROW,1,COUNTA(r_ACTIVEROW))&amp;" "&amp;INDEX(r_ACTIVEROW,1,COUNTA(r_ACTIVEROW)-1),
       INDEX(r_ACTIVEROW,1,COUNTA(r_ACTIVEROW)-2)
      )</f>
        <v>DKA9116</v>
      </c>
      <c r="B8800" s="840" t="str" cm="1">
        <f t="array" ref="B8800">INDEX(r_ACTIVEROW,1,COUNTA(r_ACTIVEROW)-1)</f>
        <v>FRAME SIZE</v>
      </c>
      <c r="C8800" s="841" t="s">
        <v>70</v>
      </c>
      <c r="D8800" s="847" t="s">
        <v>613</v>
      </c>
      <c r="E8800" s="843" t="s">
        <v>367</v>
      </c>
      <c r="F8800" s="841" t="s">
        <v>110</v>
      </c>
      <c r="G8800" s="847" t="s">
        <v>616</v>
      </c>
      <c r="H8800" s="843" t="s">
        <v>380</v>
      </c>
      <c r="I8800" s="841" t="s">
        <v>231</v>
      </c>
      <c r="J8800" s="842" t="s">
        <v>62</v>
      </c>
      <c r="K8800" s="843" t="s">
        <v>64</v>
      </c>
      <c r="L8800" s="841" t="s">
        <v>633</v>
      </c>
      <c r="M8800" s="847" t="s">
        <v>619</v>
      </c>
      <c r="N8800" s="843" t="s">
        <v>634</v>
      </c>
      <c r="O8800" s="841"/>
      <c r="P8800" s="847"/>
      <c r="Q8800" s="843"/>
      <c r="R8800" s="841"/>
      <c r="S8800" s="847"/>
      <c r="T8800" s="843"/>
    </row>
    <row r="8801" spans="1:20" ht="18" hidden="1" customHeight="1">
      <c r="A8801" s="840" t="str" cm="1">
        <f t="array" ref="A8801">IF(INDEX(r_ACTIVEROW,1,COUNTA(r_ACTIVEROW)-2)="N",
       INDEX(r_ACTIVEROW,1,COUNTA(r_ACTIVEROW))&amp;" "&amp;INDEX(r_ACTIVEROW,1,COUNTA(r_ACTIVEROW)-1),
       INDEX(r_ACTIVEROW,1,COUNTA(r_ACTIVEROW)-2)
      )</f>
        <v>DKA9117</v>
      </c>
      <c r="B8801" s="840" t="str" cm="1">
        <f t="array" ref="B8801">INDEX(r_ACTIVEROW,1,COUNTA(r_ACTIVEROW)-1)</f>
        <v>FRAME SIZE</v>
      </c>
      <c r="C8801" s="841" t="s">
        <v>70</v>
      </c>
      <c r="D8801" s="847" t="s">
        <v>613</v>
      </c>
      <c r="E8801" s="843" t="s">
        <v>367</v>
      </c>
      <c r="F8801" s="841" t="s">
        <v>110</v>
      </c>
      <c r="G8801" s="847" t="s">
        <v>616</v>
      </c>
      <c r="H8801" s="843" t="s">
        <v>380</v>
      </c>
      <c r="I8801" s="841" t="s">
        <v>231</v>
      </c>
      <c r="J8801" s="842" t="s">
        <v>62</v>
      </c>
      <c r="K8801" s="843" t="s">
        <v>64</v>
      </c>
      <c r="L8801" s="841" t="s">
        <v>635</v>
      </c>
      <c r="M8801" s="847" t="s">
        <v>619</v>
      </c>
      <c r="N8801" s="843" t="s">
        <v>636</v>
      </c>
      <c r="O8801" s="841"/>
      <c r="P8801" s="847"/>
      <c r="Q8801" s="843"/>
      <c r="R8801" s="841"/>
      <c r="S8801" s="847"/>
      <c r="T8801" s="843"/>
    </row>
    <row r="8802" spans="1:20" ht="18" hidden="1" customHeight="1">
      <c r="A8802" s="840" t="str" cm="1">
        <f t="array" ref="A8802">IF(INDEX(r_ACTIVEROW,1,COUNTA(r_ACTIVEROW)-2)="N",
       INDEX(r_ACTIVEROW,1,COUNTA(r_ACTIVEROW))&amp;" "&amp;INDEX(r_ACTIVEROW,1,COUNTA(r_ACTIVEROW)-1),
       INDEX(r_ACTIVEROW,1,COUNTA(r_ACTIVEROW)-2)
      )</f>
        <v>DKA9118</v>
      </c>
      <c r="B8802" s="840" t="str" cm="1">
        <f t="array" ref="B8802">INDEX(r_ACTIVEROW,1,COUNTA(r_ACTIVEROW)-1)</f>
        <v>FRAME SIZE</v>
      </c>
      <c r="C8802" s="841" t="s">
        <v>70</v>
      </c>
      <c r="D8802" s="847" t="s">
        <v>613</v>
      </c>
      <c r="E8802" s="843" t="s">
        <v>367</v>
      </c>
      <c r="F8802" s="841" t="s">
        <v>110</v>
      </c>
      <c r="G8802" s="847" t="s">
        <v>616</v>
      </c>
      <c r="H8802" s="843" t="s">
        <v>380</v>
      </c>
      <c r="I8802" s="841" t="s">
        <v>231</v>
      </c>
      <c r="J8802" s="842" t="s">
        <v>62</v>
      </c>
      <c r="K8802" s="843" t="s">
        <v>64</v>
      </c>
      <c r="L8802" s="841" t="s">
        <v>637</v>
      </c>
      <c r="M8802" s="847" t="s">
        <v>619</v>
      </c>
      <c r="N8802" s="843" t="s">
        <v>638</v>
      </c>
      <c r="O8802" s="841"/>
      <c r="P8802" s="847"/>
      <c r="Q8802" s="843"/>
      <c r="R8802" s="841"/>
      <c r="S8802" s="847"/>
      <c r="T8802" s="843"/>
    </row>
    <row r="8803" spans="1:20" ht="18" hidden="1" customHeight="1">
      <c r="A8803" s="840" t="str" cm="1">
        <f t="array" ref="A8803">IF(INDEX(r_ACTIVEROW,1,COUNTA(r_ACTIVEROW)-2)="N",
       INDEX(r_ACTIVEROW,1,COUNTA(r_ACTIVEROW))&amp;" "&amp;INDEX(r_ACTIVEROW,1,COUNTA(r_ACTIVEROW)-1),
       INDEX(r_ACTIVEROW,1,COUNTA(r_ACTIVEROW)-2)
      )</f>
        <v>DKA9111</v>
      </c>
      <c r="B8803" s="840" t="str" cm="1">
        <f t="array" ref="B8803">INDEX(r_ACTIVEROW,1,COUNTA(r_ACTIVEROW)-1)</f>
        <v>FRAME SIZE</v>
      </c>
      <c r="C8803" s="841" t="s">
        <v>70</v>
      </c>
      <c r="D8803" s="847" t="s">
        <v>613</v>
      </c>
      <c r="E8803" s="843" t="s">
        <v>367</v>
      </c>
      <c r="F8803" s="841" t="s">
        <v>111</v>
      </c>
      <c r="G8803" s="847" t="s">
        <v>616</v>
      </c>
      <c r="H8803" s="843" t="s">
        <v>407</v>
      </c>
      <c r="I8803" s="841" t="s">
        <v>230</v>
      </c>
      <c r="J8803" s="842" t="s">
        <v>62</v>
      </c>
      <c r="K8803" s="843" t="s">
        <v>63</v>
      </c>
      <c r="L8803" s="841" t="s">
        <v>620</v>
      </c>
      <c r="M8803" s="847" t="s">
        <v>619</v>
      </c>
      <c r="N8803" s="843" t="s">
        <v>621</v>
      </c>
      <c r="O8803" s="841"/>
      <c r="P8803" s="847"/>
      <c r="Q8803" s="843"/>
      <c r="R8803" s="841"/>
      <c r="S8803" s="847"/>
      <c r="T8803" s="843"/>
    </row>
    <row r="8804" spans="1:20" ht="18" hidden="1" customHeight="1">
      <c r="A8804" s="840" t="str" cm="1">
        <f t="array" ref="A8804">IF(INDEX(r_ACTIVEROW,1,COUNTA(r_ACTIVEROW)-2)="N",
       INDEX(r_ACTIVEROW,1,COUNTA(r_ACTIVEROW))&amp;" "&amp;INDEX(r_ACTIVEROW,1,COUNTA(r_ACTIVEROW)-1),
       INDEX(r_ACTIVEROW,1,COUNTA(r_ACTIVEROW)-2)
      )</f>
        <v>DKA9112</v>
      </c>
      <c r="B8804" s="840" t="str" cm="1">
        <f t="array" ref="B8804">INDEX(r_ACTIVEROW,1,COUNTA(r_ACTIVEROW)-1)</f>
        <v>FRAME SIZE</v>
      </c>
      <c r="C8804" s="841" t="s">
        <v>70</v>
      </c>
      <c r="D8804" s="847" t="s">
        <v>613</v>
      </c>
      <c r="E8804" s="843" t="s">
        <v>367</v>
      </c>
      <c r="F8804" s="841" t="s">
        <v>111</v>
      </c>
      <c r="G8804" s="847" t="s">
        <v>616</v>
      </c>
      <c r="H8804" s="843" t="s">
        <v>407</v>
      </c>
      <c r="I8804" s="841" t="s">
        <v>230</v>
      </c>
      <c r="J8804" s="842" t="s">
        <v>62</v>
      </c>
      <c r="K8804" s="843" t="s">
        <v>63</v>
      </c>
      <c r="L8804" s="841" t="s">
        <v>625</v>
      </c>
      <c r="M8804" s="847" t="s">
        <v>619</v>
      </c>
      <c r="N8804" s="843" t="s">
        <v>626</v>
      </c>
      <c r="O8804" s="841"/>
      <c r="P8804" s="847"/>
      <c r="Q8804" s="843"/>
      <c r="R8804" s="841"/>
      <c r="S8804" s="847"/>
      <c r="T8804" s="843"/>
    </row>
    <row r="8805" spans="1:20" ht="18" hidden="1" customHeight="1">
      <c r="A8805" s="840" t="str" cm="1">
        <f t="array" ref="A8805">IF(INDEX(r_ACTIVEROW,1,COUNTA(r_ACTIVEROW)-2)="N",
       INDEX(r_ACTIVEROW,1,COUNTA(r_ACTIVEROW))&amp;" "&amp;INDEX(r_ACTIVEROW,1,COUNTA(r_ACTIVEROW)-1),
       INDEX(r_ACTIVEROW,1,COUNTA(r_ACTIVEROW)-2)
      )</f>
        <v>DKA9113</v>
      </c>
      <c r="B8805" s="840" t="str" cm="1">
        <f t="array" ref="B8805">INDEX(r_ACTIVEROW,1,COUNTA(r_ACTIVEROW)-1)</f>
        <v>FRAME SIZE</v>
      </c>
      <c r="C8805" s="841" t="s">
        <v>70</v>
      </c>
      <c r="D8805" s="847" t="s">
        <v>613</v>
      </c>
      <c r="E8805" s="843" t="s">
        <v>367</v>
      </c>
      <c r="F8805" s="841" t="s">
        <v>111</v>
      </c>
      <c r="G8805" s="847" t="s">
        <v>616</v>
      </c>
      <c r="H8805" s="843" t="s">
        <v>407</v>
      </c>
      <c r="I8805" s="841" t="s">
        <v>230</v>
      </c>
      <c r="J8805" s="842" t="s">
        <v>62</v>
      </c>
      <c r="K8805" s="843" t="s">
        <v>63</v>
      </c>
      <c r="L8805" s="841" t="s">
        <v>627</v>
      </c>
      <c r="M8805" s="847" t="s">
        <v>619</v>
      </c>
      <c r="N8805" s="843" t="s">
        <v>628</v>
      </c>
      <c r="O8805" s="841"/>
      <c r="P8805" s="847"/>
      <c r="Q8805" s="843"/>
      <c r="R8805" s="841"/>
      <c r="S8805" s="847"/>
      <c r="T8805" s="843"/>
    </row>
    <row r="8806" spans="1:20" ht="18" hidden="1" customHeight="1">
      <c r="A8806" s="840" t="str" cm="1">
        <f t="array" ref="A8806">IF(INDEX(r_ACTIVEROW,1,COUNTA(r_ACTIVEROW)-2)="N",
       INDEX(r_ACTIVEROW,1,COUNTA(r_ACTIVEROW))&amp;" "&amp;INDEX(r_ACTIVEROW,1,COUNTA(r_ACTIVEROW)-1),
       INDEX(r_ACTIVEROW,1,COUNTA(r_ACTIVEROW)-2)
      )</f>
        <v>DKA9115</v>
      </c>
      <c r="B8806" s="840" t="str" cm="1">
        <f t="array" ref="B8806">INDEX(r_ACTIVEROW,1,COUNTA(r_ACTIVEROW)-1)</f>
        <v>FRAME SIZE</v>
      </c>
      <c r="C8806" s="841" t="s">
        <v>70</v>
      </c>
      <c r="D8806" s="847" t="s">
        <v>613</v>
      </c>
      <c r="E8806" s="843" t="s">
        <v>367</v>
      </c>
      <c r="F8806" s="841" t="s">
        <v>111</v>
      </c>
      <c r="G8806" s="847" t="s">
        <v>616</v>
      </c>
      <c r="H8806" s="843" t="s">
        <v>407</v>
      </c>
      <c r="I8806" s="841" t="s">
        <v>230</v>
      </c>
      <c r="J8806" s="842" t="s">
        <v>62</v>
      </c>
      <c r="K8806" s="843" t="s">
        <v>63</v>
      </c>
      <c r="L8806" s="841" t="s">
        <v>631</v>
      </c>
      <c r="M8806" s="847" t="s">
        <v>619</v>
      </c>
      <c r="N8806" s="843" t="s">
        <v>632</v>
      </c>
      <c r="O8806" s="841"/>
      <c r="P8806" s="847"/>
      <c r="Q8806" s="843"/>
      <c r="R8806" s="841"/>
      <c r="S8806" s="847"/>
      <c r="T8806" s="843"/>
    </row>
    <row r="8807" spans="1:20" ht="18" hidden="1" customHeight="1">
      <c r="A8807" s="840" t="str" cm="1">
        <f t="array" ref="A8807">IF(INDEX(r_ACTIVEROW,1,COUNTA(r_ACTIVEROW)-2)="N",
       INDEX(r_ACTIVEROW,1,COUNTA(r_ACTIVEROW))&amp;" "&amp;INDEX(r_ACTIVEROW,1,COUNTA(r_ACTIVEROW)-1),
       INDEX(r_ACTIVEROW,1,COUNTA(r_ACTIVEROW)-2)
      )</f>
        <v>DKA9116</v>
      </c>
      <c r="B8807" s="840" t="str" cm="1">
        <f t="array" ref="B8807">INDEX(r_ACTIVEROW,1,COUNTA(r_ACTIVEROW)-1)</f>
        <v>FRAME SIZE</v>
      </c>
      <c r="C8807" s="841" t="s">
        <v>70</v>
      </c>
      <c r="D8807" s="847" t="s">
        <v>613</v>
      </c>
      <c r="E8807" s="843" t="s">
        <v>367</v>
      </c>
      <c r="F8807" s="841" t="s">
        <v>111</v>
      </c>
      <c r="G8807" s="847" t="s">
        <v>616</v>
      </c>
      <c r="H8807" s="843" t="s">
        <v>407</v>
      </c>
      <c r="I8807" s="841" t="s">
        <v>230</v>
      </c>
      <c r="J8807" s="842" t="s">
        <v>62</v>
      </c>
      <c r="K8807" s="843" t="s">
        <v>63</v>
      </c>
      <c r="L8807" s="841" t="s">
        <v>633</v>
      </c>
      <c r="M8807" s="847" t="s">
        <v>619</v>
      </c>
      <c r="N8807" s="843" t="s">
        <v>634</v>
      </c>
      <c r="O8807" s="841"/>
      <c r="P8807" s="847"/>
      <c r="Q8807" s="843"/>
      <c r="R8807" s="841"/>
      <c r="S8807" s="847"/>
      <c r="T8807" s="843"/>
    </row>
    <row r="8808" spans="1:20" ht="18" hidden="1" customHeight="1">
      <c r="A8808" s="840" t="str" cm="1">
        <f t="array" ref="A8808">IF(INDEX(r_ACTIVEROW,1,COUNTA(r_ACTIVEROW)-2)="N",
       INDEX(r_ACTIVEROW,1,COUNTA(r_ACTIVEROW))&amp;" "&amp;INDEX(r_ACTIVEROW,1,COUNTA(r_ACTIVEROW)-1),
       INDEX(r_ACTIVEROW,1,COUNTA(r_ACTIVEROW)-2)
      )</f>
        <v>DKA9117</v>
      </c>
      <c r="B8808" s="840" t="str" cm="1">
        <f t="array" ref="B8808">INDEX(r_ACTIVEROW,1,COUNTA(r_ACTIVEROW)-1)</f>
        <v>FRAME SIZE</v>
      </c>
      <c r="C8808" s="841" t="s">
        <v>70</v>
      </c>
      <c r="D8808" s="847" t="s">
        <v>613</v>
      </c>
      <c r="E8808" s="843" t="s">
        <v>367</v>
      </c>
      <c r="F8808" s="841" t="s">
        <v>111</v>
      </c>
      <c r="G8808" s="847" t="s">
        <v>616</v>
      </c>
      <c r="H8808" s="843" t="s">
        <v>407</v>
      </c>
      <c r="I8808" s="841" t="s">
        <v>230</v>
      </c>
      <c r="J8808" s="842" t="s">
        <v>62</v>
      </c>
      <c r="K8808" s="843" t="s">
        <v>63</v>
      </c>
      <c r="L8808" s="841" t="s">
        <v>635</v>
      </c>
      <c r="M8808" s="847" t="s">
        <v>619</v>
      </c>
      <c r="N8808" s="843" t="s">
        <v>636</v>
      </c>
      <c r="O8808" s="841"/>
      <c r="P8808" s="847"/>
      <c r="Q8808" s="843"/>
      <c r="R8808" s="841"/>
      <c r="S8808" s="847"/>
      <c r="T8808" s="843"/>
    </row>
    <row r="8809" spans="1:20" ht="18" hidden="1" customHeight="1">
      <c r="A8809" s="840" t="str" cm="1">
        <f t="array" ref="A8809">IF(INDEX(r_ACTIVEROW,1,COUNTA(r_ACTIVEROW)-2)="N",
       INDEX(r_ACTIVEROW,1,COUNTA(r_ACTIVEROW))&amp;" "&amp;INDEX(r_ACTIVEROW,1,COUNTA(r_ACTIVEROW)-1),
       INDEX(r_ACTIVEROW,1,COUNTA(r_ACTIVEROW)-2)
      )</f>
        <v>DKA9118</v>
      </c>
      <c r="B8809" s="840" t="str" cm="1">
        <f t="array" ref="B8809">INDEX(r_ACTIVEROW,1,COUNTA(r_ACTIVEROW)-1)</f>
        <v>FRAME SIZE</v>
      </c>
      <c r="C8809" s="841" t="s">
        <v>70</v>
      </c>
      <c r="D8809" s="847" t="s">
        <v>613</v>
      </c>
      <c r="E8809" s="843" t="s">
        <v>367</v>
      </c>
      <c r="F8809" s="841" t="s">
        <v>111</v>
      </c>
      <c r="G8809" s="847" t="s">
        <v>616</v>
      </c>
      <c r="H8809" s="843" t="s">
        <v>407</v>
      </c>
      <c r="I8809" s="841" t="s">
        <v>230</v>
      </c>
      <c r="J8809" s="842" t="s">
        <v>62</v>
      </c>
      <c r="K8809" s="843" t="s">
        <v>63</v>
      </c>
      <c r="L8809" s="841" t="s">
        <v>637</v>
      </c>
      <c r="M8809" s="847" t="s">
        <v>619</v>
      </c>
      <c r="N8809" s="843" t="s">
        <v>638</v>
      </c>
      <c r="O8809" s="841"/>
      <c r="P8809" s="847"/>
      <c r="Q8809" s="843"/>
      <c r="R8809" s="841"/>
      <c r="S8809" s="847"/>
      <c r="T8809" s="843"/>
    </row>
    <row r="8810" spans="1:20" ht="18" hidden="1" customHeight="1">
      <c r="A8810" s="840" t="str" cm="1">
        <f t="array" ref="A8810">IF(INDEX(r_ACTIVEROW,1,COUNTA(r_ACTIVEROW)-2)="N",
       INDEX(r_ACTIVEROW,1,COUNTA(r_ACTIVEROW))&amp;" "&amp;INDEX(r_ACTIVEROW,1,COUNTA(r_ACTIVEROW)-1),
       INDEX(r_ACTIVEROW,1,COUNTA(r_ACTIVEROW)-2)
      )</f>
        <v>DKA9111</v>
      </c>
      <c r="B8810" s="840" t="str" cm="1">
        <f t="array" ref="B8810">INDEX(r_ACTIVEROW,1,COUNTA(r_ACTIVEROW)-1)</f>
        <v>FRAME SIZE</v>
      </c>
      <c r="C8810" s="841" t="s">
        <v>70</v>
      </c>
      <c r="D8810" s="847" t="s">
        <v>613</v>
      </c>
      <c r="E8810" s="843" t="s">
        <v>367</v>
      </c>
      <c r="F8810" s="841" t="s">
        <v>111</v>
      </c>
      <c r="G8810" s="847" t="s">
        <v>616</v>
      </c>
      <c r="H8810" s="843" t="s">
        <v>407</v>
      </c>
      <c r="I8810" s="841" t="s">
        <v>231</v>
      </c>
      <c r="J8810" s="842" t="s">
        <v>62</v>
      </c>
      <c r="K8810" s="843" t="s">
        <v>64</v>
      </c>
      <c r="L8810" s="841" t="s">
        <v>620</v>
      </c>
      <c r="M8810" s="847" t="s">
        <v>619</v>
      </c>
      <c r="N8810" s="843" t="s">
        <v>621</v>
      </c>
      <c r="O8810" s="841"/>
      <c r="P8810" s="847"/>
      <c r="Q8810" s="843"/>
      <c r="R8810" s="841"/>
      <c r="S8810" s="847"/>
      <c r="T8810" s="843"/>
    </row>
    <row r="8811" spans="1:20" ht="18" hidden="1" customHeight="1">
      <c r="A8811" s="840" t="str" cm="1">
        <f t="array" ref="A8811">IF(INDEX(r_ACTIVEROW,1,COUNTA(r_ACTIVEROW)-2)="N",
       INDEX(r_ACTIVEROW,1,COUNTA(r_ACTIVEROW))&amp;" "&amp;INDEX(r_ACTIVEROW,1,COUNTA(r_ACTIVEROW)-1),
       INDEX(r_ACTIVEROW,1,COUNTA(r_ACTIVEROW)-2)
      )</f>
        <v>DKA9112</v>
      </c>
      <c r="B8811" s="840" t="str" cm="1">
        <f t="array" ref="B8811">INDEX(r_ACTIVEROW,1,COUNTA(r_ACTIVEROW)-1)</f>
        <v>FRAME SIZE</v>
      </c>
      <c r="C8811" s="841" t="s">
        <v>70</v>
      </c>
      <c r="D8811" s="847" t="s">
        <v>613</v>
      </c>
      <c r="E8811" s="843" t="s">
        <v>367</v>
      </c>
      <c r="F8811" s="841" t="s">
        <v>111</v>
      </c>
      <c r="G8811" s="847" t="s">
        <v>616</v>
      </c>
      <c r="H8811" s="843" t="s">
        <v>407</v>
      </c>
      <c r="I8811" s="841" t="s">
        <v>231</v>
      </c>
      <c r="J8811" s="842" t="s">
        <v>62</v>
      </c>
      <c r="K8811" s="843" t="s">
        <v>64</v>
      </c>
      <c r="L8811" s="841" t="s">
        <v>625</v>
      </c>
      <c r="M8811" s="847" t="s">
        <v>619</v>
      </c>
      <c r="N8811" s="843" t="s">
        <v>626</v>
      </c>
      <c r="O8811" s="841"/>
      <c r="P8811" s="847"/>
      <c r="Q8811" s="843"/>
      <c r="R8811" s="841"/>
      <c r="S8811" s="847"/>
      <c r="T8811" s="843"/>
    </row>
    <row r="8812" spans="1:20" ht="18" hidden="1" customHeight="1">
      <c r="A8812" s="840" t="str" cm="1">
        <f t="array" ref="A8812">IF(INDEX(r_ACTIVEROW,1,COUNTA(r_ACTIVEROW)-2)="N",
       INDEX(r_ACTIVEROW,1,COUNTA(r_ACTIVEROW))&amp;" "&amp;INDEX(r_ACTIVEROW,1,COUNTA(r_ACTIVEROW)-1),
       INDEX(r_ACTIVEROW,1,COUNTA(r_ACTIVEROW)-2)
      )</f>
        <v>DKA9113</v>
      </c>
      <c r="B8812" s="840" t="str" cm="1">
        <f t="array" ref="B8812">INDEX(r_ACTIVEROW,1,COUNTA(r_ACTIVEROW)-1)</f>
        <v>FRAME SIZE</v>
      </c>
      <c r="C8812" s="841" t="s">
        <v>70</v>
      </c>
      <c r="D8812" s="847" t="s">
        <v>613</v>
      </c>
      <c r="E8812" s="843" t="s">
        <v>367</v>
      </c>
      <c r="F8812" s="841" t="s">
        <v>111</v>
      </c>
      <c r="G8812" s="847" t="s">
        <v>616</v>
      </c>
      <c r="H8812" s="843" t="s">
        <v>407</v>
      </c>
      <c r="I8812" s="841" t="s">
        <v>231</v>
      </c>
      <c r="J8812" s="842" t="s">
        <v>62</v>
      </c>
      <c r="K8812" s="843" t="s">
        <v>64</v>
      </c>
      <c r="L8812" s="841" t="s">
        <v>627</v>
      </c>
      <c r="M8812" s="847" t="s">
        <v>619</v>
      </c>
      <c r="N8812" s="843" t="s">
        <v>628</v>
      </c>
      <c r="O8812" s="841"/>
      <c r="P8812" s="847"/>
      <c r="Q8812" s="843"/>
      <c r="R8812" s="841"/>
      <c r="S8812" s="847"/>
      <c r="T8812" s="843"/>
    </row>
    <row r="8813" spans="1:20" ht="18" hidden="1" customHeight="1">
      <c r="A8813" s="840" t="str" cm="1">
        <f t="array" ref="A8813">IF(INDEX(r_ACTIVEROW,1,COUNTA(r_ACTIVEROW)-2)="N",
       INDEX(r_ACTIVEROW,1,COUNTA(r_ACTIVEROW))&amp;" "&amp;INDEX(r_ACTIVEROW,1,COUNTA(r_ACTIVEROW)-1),
       INDEX(r_ACTIVEROW,1,COUNTA(r_ACTIVEROW)-2)
      )</f>
        <v>DKA9115</v>
      </c>
      <c r="B8813" s="840" t="str" cm="1">
        <f t="array" ref="B8813">INDEX(r_ACTIVEROW,1,COUNTA(r_ACTIVEROW)-1)</f>
        <v>FRAME SIZE</v>
      </c>
      <c r="C8813" s="841" t="s">
        <v>70</v>
      </c>
      <c r="D8813" s="847" t="s">
        <v>613</v>
      </c>
      <c r="E8813" s="843" t="s">
        <v>367</v>
      </c>
      <c r="F8813" s="841" t="s">
        <v>111</v>
      </c>
      <c r="G8813" s="847" t="s">
        <v>616</v>
      </c>
      <c r="H8813" s="843" t="s">
        <v>407</v>
      </c>
      <c r="I8813" s="841" t="s">
        <v>231</v>
      </c>
      <c r="J8813" s="842" t="s">
        <v>62</v>
      </c>
      <c r="K8813" s="843" t="s">
        <v>64</v>
      </c>
      <c r="L8813" s="841" t="s">
        <v>631</v>
      </c>
      <c r="M8813" s="847" t="s">
        <v>619</v>
      </c>
      <c r="N8813" s="843" t="s">
        <v>632</v>
      </c>
      <c r="O8813" s="841"/>
      <c r="P8813" s="847"/>
      <c r="Q8813" s="843"/>
      <c r="R8813" s="841"/>
      <c r="S8813" s="847"/>
      <c r="T8813" s="843"/>
    </row>
    <row r="8814" spans="1:20" ht="18" hidden="1" customHeight="1">
      <c r="A8814" s="840" t="str" cm="1">
        <f t="array" ref="A8814">IF(INDEX(r_ACTIVEROW,1,COUNTA(r_ACTIVEROW)-2)="N",
       INDEX(r_ACTIVEROW,1,COUNTA(r_ACTIVEROW))&amp;" "&amp;INDEX(r_ACTIVEROW,1,COUNTA(r_ACTIVEROW)-1),
       INDEX(r_ACTIVEROW,1,COUNTA(r_ACTIVEROW)-2)
      )</f>
        <v>DKA9116</v>
      </c>
      <c r="B8814" s="840" t="str" cm="1">
        <f t="array" ref="B8814">INDEX(r_ACTIVEROW,1,COUNTA(r_ACTIVEROW)-1)</f>
        <v>FRAME SIZE</v>
      </c>
      <c r="C8814" s="841" t="s">
        <v>70</v>
      </c>
      <c r="D8814" s="847" t="s">
        <v>613</v>
      </c>
      <c r="E8814" s="843" t="s">
        <v>367</v>
      </c>
      <c r="F8814" s="841" t="s">
        <v>111</v>
      </c>
      <c r="G8814" s="847" t="s">
        <v>616</v>
      </c>
      <c r="H8814" s="843" t="s">
        <v>407</v>
      </c>
      <c r="I8814" s="841" t="s">
        <v>231</v>
      </c>
      <c r="J8814" s="842" t="s">
        <v>62</v>
      </c>
      <c r="K8814" s="843" t="s">
        <v>64</v>
      </c>
      <c r="L8814" s="841" t="s">
        <v>633</v>
      </c>
      <c r="M8814" s="847" t="s">
        <v>619</v>
      </c>
      <c r="N8814" s="843" t="s">
        <v>634</v>
      </c>
      <c r="O8814" s="841"/>
      <c r="P8814" s="847"/>
      <c r="Q8814" s="843"/>
      <c r="R8814" s="841"/>
      <c r="S8814" s="847"/>
      <c r="T8814" s="843"/>
    </row>
    <row r="8815" spans="1:20" ht="18" hidden="1" customHeight="1">
      <c r="A8815" s="840" t="str" cm="1">
        <f t="array" ref="A8815">IF(INDEX(r_ACTIVEROW,1,COUNTA(r_ACTIVEROW)-2)="N",
       INDEX(r_ACTIVEROW,1,COUNTA(r_ACTIVEROW))&amp;" "&amp;INDEX(r_ACTIVEROW,1,COUNTA(r_ACTIVEROW)-1),
       INDEX(r_ACTIVEROW,1,COUNTA(r_ACTIVEROW)-2)
      )</f>
        <v>DKA9117</v>
      </c>
      <c r="B8815" s="840" t="str" cm="1">
        <f t="array" ref="B8815">INDEX(r_ACTIVEROW,1,COUNTA(r_ACTIVEROW)-1)</f>
        <v>FRAME SIZE</v>
      </c>
      <c r="C8815" s="841" t="s">
        <v>70</v>
      </c>
      <c r="D8815" s="847" t="s">
        <v>613</v>
      </c>
      <c r="E8815" s="843" t="s">
        <v>367</v>
      </c>
      <c r="F8815" s="841" t="s">
        <v>111</v>
      </c>
      <c r="G8815" s="847" t="s">
        <v>616</v>
      </c>
      <c r="H8815" s="843" t="s">
        <v>407</v>
      </c>
      <c r="I8815" s="841" t="s">
        <v>231</v>
      </c>
      <c r="J8815" s="842" t="s">
        <v>62</v>
      </c>
      <c r="K8815" s="843" t="s">
        <v>64</v>
      </c>
      <c r="L8815" s="841" t="s">
        <v>635</v>
      </c>
      <c r="M8815" s="847" t="s">
        <v>619</v>
      </c>
      <c r="N8815" s="843" t="s">
        <v>636</v>
      </c>
      <c r="O8815" s="841"/>
      <c r="P8815" s="847"/>
      <c r="Q8815" s="843"/>
      <c r="R8815" s="841"/>
      <c r="S8815" s="847"/>
      <c r="T8815" s="843"/>
    </row>
    <row r="8816" spans="1:20" ht="18" hidden="1" customHeight="1">
      <c r="A8816" s="840" t="str" cm="1">
        <f t="array" ref="A8816">IF(INDEX(r_ACTIVEROW,1,COUNTA(r_ACTIVEROW)-2)="N",
       INDEX(r_ACTIVEROW,1,COUNTA(r_ACTIVEROW))&amp;" "&amp;INDEX(r_ACTIVEROW,1,COUNTA(r_ACTIVEROW)-1),
       INDEX(r_ACTIVEROW,1,COUNTA(r_ACTIVEROW)-2)
      )</f>
        <v>DKA9118</v>
      </c>
      <c r="B8816" s="840" t="str" cm="1">
        <f t="array" ref="B8816">INDEX(r_ACTIVEROW,1,COUNTA(r_ACTIVEROW)-1)</f>
        <v>FRAME SIZE</v>
      </c>
      <c r="C8816" s="841" t="s">
        <v>70</v>
      </c>
      <c r="D8816" s="847" t="s">
        <v>613</v>
      </c>
      <c r="E8816" s="843" t="s">
        <v>367</v>
      </c>
      <c r="F8816" s="841" t="s">
        <v>111</v>
      </c>
      <c r="G8816" s="847" t="s">
        <v>616</v>
      </c>
      <c r="H8816" s="843" t="s">
        <v>407</v>
      </c>
      <c r="I8816" s="841" t="s">
        <v>231</v>
      </c>
      <c r="J8816" s="842" t="s">
        <v>62</v>
      </c>
      <c r="K8816" s="843" t="s">
        <v>64</v>
      </c>
      <c r="L8816" s="841" t="s">
        <v>637</v>
      </c>
      <c r="M8816" s="847" t="s">
        <v>619</v>
      </c>
      <c r="N8816" s="843" t="s">
        <v>638</v>
      </c>
      <c r="O8816" s="841"/>
      <c r="P8816" s="847"/>
      <c r="Q8816" s="843"/>
      <c r="R8816" s="841"/>
      <c r="S8816" s="847"/>
      <c r="T8816" s="843"/>
    </row>
    <row r="8817" spans="1:20" ht="18" hidden="1" customHeight="1">
      <c r="A8817" s="840" t="str" cm="1">
        <f t="array" ref="A8817">IF(INDEX(r_ACTIVEROW,1,COUNTA(r_ACTIVEROW)-2)="N",
       INDEX(r_ACTIVEROW,1,COUNTA(r_ACTIVEROW))&amp;" "&amp;INDEX(r_ACTIVEROW,1,COUNTA(r_ACTIVEROW)-1),
       INDEX(r_ACTIVEROW,1,COUNTA(r_ACTIVEROW)-2)
      )</f>
        <v>DKA9111</v>
      </c>
      <c r="B8817" s="840" t="str" cm="1">
        <f t="array" ref="B8817">INDEX(r_ACTIVEROW,1,COUNTA(r_ACTIVEROW)-1)</f>
        <v>FRAME SIZE</v>
      </c>
      <c r="C8817" s="841" t="s">
        <v>70</v>
      </c>
      <c r="D8817" s="847" t="s">
        <v>613</v>
      </c>
      <c r="E8817" s="843" t="s">
        <v>367</v>
      </c>
      <c r="F8817" s="841" t="s">
        <v>111</v>
      </c>
      <c r="G8817" s="847" t="s">
        <v>616</v>
      </c>
      <c r="H8817" s="843" t="s">
        <v>407</v>
      </c>
      <c r="I8817" s="841" t="s">
        <v>334</v>
      </c>
      <c r="J8817" s="842" t="s">
        <v>62</v>
      </c>
      <c r="K8817" s="843" t="s">
        <v>315</v>
      </c>
      <c r="L8817" s="841" t="s">
        <v>620</v>
      </c>
      <c r="M8817" s="847" t="s">
        <v>619</v>
      </c>
      <c r="N8817" s="843" t="s">
        <v>621</v>
      </c>
      <c r="O8817" s="841"/>
      <c r="P8817" s="847"/>
      <c r="Q8817" s="843"/>
      <c r="R8817" s="841"/>
      <c r="S8817" s="847"/>
      <c r="T8817" s="843"/>
    </row>
    <row r="8818" spans="1:20" ht="18" hidden="1" customHeight="1">
      <c r="A8818" s="840" t="str" cm="1">
        <f t="array" ref="A8818">IF(INDEX(r_ACTIVEROW,1,COUNTA(r_ACTIVEROW)-2)="N",
       INDEX(r_ACTIVEROW,1,COUNTA(r_ACTIVEROW))&amp;" "&amp;INDEX(r_ACTIVEROW,1,COUNTA(r_ACTIVEROW)-1),
       INDEX(r_ACTIVEROW,1,COUNTA(r_ACTIVEROW)-2)
      )</f>
        <v>DKA9112</v>
      </c>
      <c r="B8818" s="840" t="str" cm="1">
        <f t="array" ref="B8818">INDEX(r_ACTIVEROW,1,COUNTA(r_ACTIVEROW)-1)</f>
        <v>FRAME SIZE</v>
      </c>
      <c r="C8818" s="841" t="s">
        <v>70</v>
      </c>
      <c r="D8818" s="847" t="s">
        <v>613</v>
      </c>
      <c r="E8818" s="843" t="s">
        <v>367</v>
      </c>
      <c r="F8818" s="841" t="s">
        <v>111</v>
      </c>
      <c r="G8818" s="847" t="s">
        <v>616</v>
      </c>
      <c r="H8818" s="843" t="s">
        <v>407</v>
      </c>
      <c r="I8818" s="841" t="s">
        <v>334</v>
      </c>
      <c r="J8818" s="842" t="s">
        <v>62</v>
      </c>
      <c r="K8818" s="843" t="s">
        <v>315</v>
      </c>
      <c r="L8818" s="841" t="s">
        <v>625</v>
      </c>
      <c r="M8818" s="847" t="s">
        <v>619</v>
      </c>
      <c r="N8818" s="843" t="s">
        <v>626</v>
      </c>
      <c r="O8818" s="841"/>
      <c r="P8818" s="847"/>
      <c r="Q8818" s="843"/>
      <c r="R8818" s="841"/>
      <c r="S8818" s="847"/>
      <c r="T8818" s="843"/>
    </row>
    <row r="8819" spans="1:20" ht="18" hidden="1" customHeight="1">
      <c r="A8819" s="840" t="str" cm="1">
        <f t="array" ref="A8819">IF(INDEX(r_ACTIVEROW,1,COUNTA(r_ACTIVEROW)-2)="N",
       INDEX(r_ACTIVEROW,1,COUNTA(r_ACTIVEROW))&amp;" "&amp;INDEX(r_ACTIVEROW,1,COUNTA(r_ACTIVEROW)-1),
       INDEX(r_ACTIVEROW,1,COUNTA(r_ACTIVEROW)-2)
      )</f>
        <v>DKA9113</v>
      </c>
      <c r="B8819" s="840" t="str" cm="1">
        <f t="array" ref="B8819">INDEX(r_ACTIVEROW,1,COUNTA(r_ACTIVEROW)-1)</f>
        <v>FRAME SIZE</v>
      </c>
      <c r="C8819" s="841" t="s">
        <v>70</v>
      </c>
      <c r="D8819" s="847" t="s">
        <v>613</v>
      </c>
      <c r="E8819" s="843" t="s">
        <v>367</v>
      </c>
      <c r="F8819" s="841" t="s">
        <v>111</v>
      </c>
      <c r="G8819" s="847" t="s">
        <v>616</v>
      </c>
      <c r="H8819" s="843" t="s">
        <v>407</v>
      </c>
      <c r="I8819" s="841" t="s">
        <v>334</v>
      </c>
      <c r="J8819" s="842" t="s">
        <v>62</v>
      </c>
      <c r="K8819" s="843" t="s">
        <v>315</v>
      </c>
      <c r="L8819" s="841" t="s">
        <v>627</v>
      </c>
      <c r="M8819" s="847" t="s">
        <v>619</v>
      </c>
      <c r="N8819" s="843" t="s">
        <v>628</v>
      </c>
      <c r="O8819" s="841"/>
      <c r="P8819" s="847"/>
      <c r="Q8819" s="843"/>
      <c r="R8819" s="841"/>
      <c r="S8819" s="847"/>
      <c r="T8819" s="843"/>
    </row>
    <row r="8820" spans="1:20" ht="18" hidden="1" customHeight="1">
      <c r="A8820" s="840" t="str" cm="1">
        <f t="array" ref="A8820">IF(INDEX(r_ACTIVEROW,1,COUNTA(r_ACTIVEROW)-2)="N",
       INDEX(r_ACTIVEROW,1,COUNTA(r_ACTIVEROW))&amp;" "&amp;INDEX(r_ACTIVEROW,1,COUNTA(r_ACTIVEROW)-1),
       INDEX(r_ACTIVEROW,1,COUNTA(r_ACTIVEROW)-2)
      )</f>
        <v>DKA9115</v>
      </c>
      <c r="B8820" s="840" t="str" cm="1">
        <f t="array" ref="B8820">INDEX(r_ACTIVEROW,1,COUNTA(r_ACTIVEROW)-1)</f>
        <v>FRAME SIZE</v>
      </c>
      <c r="C8820" s="841" t="s">
        <v>70</v>
      </c>
      <c r="D8820" s="847" t="s">
        <v>613</v>
      </c>
      <c r="E8820" s="843" t="s">
        <v>367</v>
      </c>
      <c r="F8820" s="841" t="s">
        <v>111</v>
      </c>
      <c r="G8820" s="847" t="s">
        <v>616</v>
      </c>
      <c r="H8820" s="843" t="s">
        <v>407</v>
      </c>
      <c r="I8820" s="841" t="s">
        <v>334</v>
      </c>
      <c r="J8820" s="842" t="s">
        <v>62</v>
      </c>
      <c r="K8820" s="843" t="s">
        <v>315</v>
      </c>
      <c r="L8820" s="841" t="s">
        <v>631</v>
      </c>
      <c r="M8820" s="847" t="s">
        <v>619</v>
      </c>
      <c r="N8820" s="843" t="s">
        <v>632</v>
      </c>
      <c r="O8820" s="841"/>
      <c r="P8820" s="847"/>
      <c r="Q8820" s="843"/>
      <c r="R8820" s="841"/>
      <c r="S8820" s="847"/>
      <c r="T8820" s="843"/>
    </row>
    <row r="8821" spans="1:20" ht="18" hidden="1" customHeight="1">
      <c r="A8821" s="840" t="str" cm="1">
        <f t="array" ref="A8821">IF(INDEX(r_ACTIVEROW,1,COUNTA(r_ACTIVEROW)-2)="N",
       INDEX(r_ACTIVEROW,1,COUNTA(r_ACTIVEROW))&amp;" "&amp;INDEX(r_ACTIVEROW,1,COUNTA(r_ACTIVEROW)-1),
       INDEX(r_ACTIVEROW,1,COUNTA(r_ACTIVEROW)-2)
      )</f>
        <v>DKA9116</v>
      </c>
      <c r="B8821" s="840" t="str" cm="1">
        <f t="array" ref="B8821">INDEX(r_ACTIVEROW,1,COUNTA(r_ACTIVEROW)-1)</f>
        <v>FRAME SIZE</v>
      </c>
      <c r="C8821" s="841" t="s">
        <v>70</v>
      </c>
      <c r="D8821" s="847" t="s">
        <v>613</v>
      </c>
      <c r="E8821" s="843" t="s">
        <v>367</v>
      </c>
      <c r="F8821" s="841" t="s">
        <v>111</v>
      </c>
      <c r="G8821" s="847" t="s">
        <v>616</v>
      </c>
      <c r="H8821" s="843" t="s">
        <v>407</v>
      </c>
      <c r="I8821" s="841" t="s">
        <v>334</v>
      </c>
      <c r="J8821" s="842" t="s">
        <v>62</v>
      </c>
      <c r="K8821" s="843" t="s">
        <v>315</v>
      </c>
      <c r="L8821" s="841" t="s">
        <v>633</v>
      </c>
      <c r="M8821" s="847" t="s">
        <v>619</v>
      </c>
      <c r="N8821" s="843" t="s">
        <v>634</v>
      </c>
      <c r="O8821" s="841"/>
      <c r="P8821" s="847"/>
      <c r="Q8821" s="843"/>
      <c r="R8821" s="841"/>
      <c r="S8821" s="847"/>
      <c r="T8821" s="843"/>
    </row>
    <row r="8822" spans="1:20" ht="18" hidden="1" customHeight="1">
      <c r="A8822" s="840" t="str" cm="1">
        <f t="array" ref="A8822">IF(INDEX(r_ACTIVEROW,1,COUNTA(r_ACTIVEROW)-2)="N",
       INDEX(r_ACTIVEROW,1,COUNTA(r_ACTIVEROW))&amp;" "&amp;INDEX(r_ACTIVEROW,1,COUNTA(r_ACTIVEROW)-1),
       INDEX(r_ACTIVEROW,1,COUNTA(r_ACTIVEROW)-2)
      )</f>
        <v>DKA9117</v>
      </c>
      <c r="B8822" s="840" t="str" cm="1">
        <f t="array" ref="B8822">INDEX(r_ACTIVEROW,1,COUNTA(r_ACTIVEROW)-1)</f>
        <v>FRAME SIZE</v>
      </c>
      <c r="C8822" s="841" t="s">
        <v>70</v>
      </c>
      <c r="D8822" s="847" t="s">
        <v>613</v>
      </c>
      <c r="E8822" s="843" t="s">
        <v>367</v>
      </c>
      <c r="F8822" s="841" t="s">
        <v>111</v>
      </c>
      <c r="G8822" s="847" t="s">
        <v>616</v>
      </c>
      <c r="H8822" s="843" t="s">
        <v>407</v>
      </c>
      <c r="I8822" s="841" t="s">
        <v>334</v>
      </c>
      <c r="J8822" s="842" t="s">
        <v>62</v>
      </c>
      <c r="K8822" s="843" t="s">
        <v>315</v>
      </c>
      <c r="L8822" s="841" t="s">
        <v>635</v>
      </c>
      <c r="M8822" s="847" t="s">
        <v>619</v>
      </c>
      <c r="N8822" s="843" t="s">
        <v>636</v>
      </c>
      <c r="O8822" s="841"/>
      <c r="P8822" s="847"/>
      <c r="Q8822" s="843"/>
      <c r="R8822" s="841"/>
      <c r="S8822" s="847"/>
      <c r="T8822" s="843"/>
    </row>
    <row r="8823" spans="1:20" ht="18" hidden="1" customHeight="1">
      <c r="A8823" s="840" t="str" cm="1">
        <f t="array" ref="A8823">IF(INDEX(r_ACTIVEROW,1,COUNTA(r_ACTIVEROW)-2)="N",
       INDEX(r_ACTIVEROW,1,COUNTA(r_ACTIVEROW))&amp;" "&amp;INDEX(r_ACTIVEROW,1,COUNTA(r_ACTIVEROW)-1),
       INDEX(r_ACTIVEROW,1,COUNTA(r_ACTIVEROW)-2)
      )</f>
        <v>DKA9118</v>
      </c>
      <c r="B8823" s="840" t="str" cm="1">
        <f t="array" ref="B8823">INDEX(r_ACTIVEROW,1,COUNTA(r_ACTIVEROW)-1)</f>
        <v>FRAME SIZE</v>
      </c>
      <c r="C8823" s="841" t="s">
        <v>70</v>
      </c>
      <c r="D8823" s="847" t="s">
        <v>613</v>
      </c>
      <c r="E8823" s="843" t="s">
        <v>367</v>
      </c>
      <c r="F8823" s="841" t="s">
        <v>111</v>
      </c>
      <c r="G8823" s="847" t="s">
        <v>616</v>
      </c>
      <c r="H8823" s="843" t="s">
        <v>407</v>
      </c>
      <c r="I8823" s="841" t="s">
        <v>334</v>
      </c>
      <c r="J8823" s="842" t="s">
        <v>62</v>
      </c>
      <c r="K8823" s="843" t="s">
        <v>315</v>
      </c>
      <c r="L8823" s="841" t="s">
        <v>637</v>
      </c>
      <c r="M8823" s="847" t="s">
        <v>619</v>
      </c>
      <c r="N8823" s="843" t="s">
        <v>638</v>
      </c>
      <c r="O8823" s="841"/>
      <c r="P8823" s="847"/>
      <c r="Q8823" s="843"/>
      <c r="R8823" s="841"/>
      <c r="S8823" s="847"/>
      <c r="T8823" s="843"/>
    </row>
    <row r="8824" spans="1:20" ht="18" hidden="1" customHeight="1">
      <c r="A8824" s="840" t="str" cm="1">
        <f t="array" ref="A8824">IF(INDEX(r_ACTIVEROW,1,COUNTA(r_ACTIVEROW)-2)="N",
       INDEX(r_ACTIVEROW,1,COUNTA(r_ACTIVEROW))&amp;" "&amp;INDEX(r_ACTIVEROW,1,COUNTA(r_ACTIVEROW)-1),
       INDEX(r_ACTIVEROW,1,COUNTA(r_ACTIVEROW)-2)
      )</f>
        <v>DKA9111</v>
      </c>
      <c r="B8824" s="840" t="str" cm="1">
        <f t="array" ref="B8824">INDEX(r_ACTIVEROW,1,COUNTA(r_ACTIVEROW)-1)</f>
        <v>FRAME SIZE</v>
      </c>
      <c r="C8824" s="841" t="s">
        <v>70</v>
      </c>
      <c r="D8824" s="847" t="s">
        <v>613</v>
      </c>
      <c r="E8824" s="843" t="s">
        <v>367</v>
      </c>
      <c r="F8824" s="841" t="s">
        <v>112</v>
      </c>
      <c r="G8824" s="847" t="s">
        <v>616</v>
      </c>
      <c r="H8824" s="843" t="s">
        <v>381</v>
      </c>
      <c r="I8824" s="841" t="s">
        <v>230</v>
      </c>
      <c r="J8824" s="842" t="s">
        <v>62</v>
      </c>
      <c r="K8824" s="843" t="s">
        <v>63</v>
      </c>
      <c r="L8824" s="841" t="s">
        <v>620</v>
      </c>
      <c r="M8824" s="847" t="s">
        <v>619</v>
      </c>
      <c r="N8824" s="843" t="s">
        <v>621</v>
      </c>
      <c r="O8824" s="841"/>
      <c r="P8824" s="847"/>
      <c r="Q8824" s="843"/>
      <c r="R8824" s="841"/>
      <c r="S8824" s="847"/>
      <c r="T8824" s="843"/>
    </row>
    <row r="8825" spans="1:20" ht="18" hidden="1" customHeight="1">
      <c r="A8825" s="840" t="str" cm="1">
        <f t="array" ref="A8825">IF(INDEX(r_ACTIVEROW,1,COUNTA(r_ACTIVEROW)-2)="N",
       INDEX(r_ACTIVEROW,1,COUNTA(r_ACTIVEROW))&amp;" "&amp;INDEX(r_ACTIVEROW,1,COUNTA(r_ACTIVEROW)-1),
       INDEX(r_ACTIVEROW,1,COUNTA(r_ACTIVEROW)-2)
      )</f>
        <v>DKA9112</v>
      </c>
      <c r="B8825" s="840" t="str" cm="1">
        <f t="array" ref="B8825">INDEX(r_ACTIVEROW,1,COUNTA(r_ACTIVEROW)-1)</f>
        <v>FRAME SIZE</v>
      </c>
      <c r="C8825" s="841" t="s">
        <v>70</v>
      </c>
      <c r="D8825" s="847" t="s">
        <v>613</v>
      </c>
      <c r="E8825" s="843" t="s">
        <v>367</v>
      </c>
      <c r="F8825" s="841" t="s">
        <v>112</v>
      </c>
      <c r="G8825" s="847" t="s">
        <v>616</v>
      </c>
      <c r="H8825" s="843" t="s">
        <v>381</v>
      </c>
      <c r="I8825" s="841" t="s">
        <v>230</v>
      </c>
      <c r="J8825" s="842" t="s">
        <v>62</v>
      </c>
      <c r="K8825" s="843" t="s">
        <v>63</v>
      </c>
      <c r="L8825" s="841" t="s">
        <v>625</v>
      </c>
      <c r="M8825" s="847" t="s">
        <v>619</v>
      </c>
      <c r="N8825" s="843" t="s">
        <v>626</v>
      </c>
      <c r="O8825" s="841"/>
      <c r="P8825" s="847"/>
      <c r="Q8825" s="843"/>
      <c r="R8825" s="841"/>
      <c r="S8825" s="847"/>
      <c r="T8825" s="843"/>
    </row>
    <row r="8826" spans="1:20" ht="18" hidden="1" customHeight="1">
      <c r="A8826" s="840" t="str" cm="1">
        <f t="array" ref="A8826">IF(INDEX(r_ACTIVEROW,1,COUNTA(r_ACTIVEROW)-2)="N",
       INDEX(r_ACTIVEROW,1,COUNTA(r_ACTIVEROW))&amp;" "&amp;INDEX(r_ACTIVEROW,1,COUNTA(r_ACTIVEROW)-1),
       INDEX(r_ACTIVEROW,1,COUNTA(r_ACTIVEROW)-2)
      )</f>
        <v>DKA9113</v>
      </c>
      <c r="B8826" s="840" t="str" cm="1">
        <f t="array" ref="B8826">INDEX(r_ACTIVEROW,1,COUNTA(r_ACTIVEROW)-1)</f>
        <v>FRAME SIZE</v>
      </c>
      <c r="C8826" s="841" t="s">
        <v>70</v>
      </c>
      <c r="D8826" s="847" t="s">
        <v>613</v>
      </c>
      <c r="E8826" s="843" t="s">
        <v>367</v>
      </c>
      <c r="F8826" s="841" t="s">
        <v>112</v>
      </c>
      <c r="G8826" s="847" t="s">
        <v>616</v>
      </c>
      <c r="H8826" s="843" t="s">
        <v>381</v>
      </c>
      <c r="I8826" s="841" t="s">
        <v>230</v>
      </c>
      <c r="J8826" s="842" t="s">
        <v>62</v>
      </c>
      <c r="K8826" s="843" t="s">
        <v>63</v>
      </c>
      <c r="L8826" s="841" t="s">
        <v>627</v>
      </c>
      <c r="M8826" s="847" t="s">
        <v>619</v>
      </c>
      <c r="N8826" s="843" t="s">
        <v>628</v>
      </c>
      <c r="O8826" s="841"/>
      <c r="P8826" s="847"/>
      <c r="Q8826" s="843"/>
      <c r="R8826" s="841"/>
      <c r="S8826" s="847"/>
      <c r="T8826" s="843"/>
    </row>
    <row r="8827" spans="1:20" ht="18" hidden="1" customHeight="1">
      <c r="A8827" s="840" t="str" cm="1">
        <f t="array" ref="A8827">IF(INDEX(r_ACTIVEROW,1,COUNTA(r_ACTIVEROW)-2)="N",
       INDEX(r_ACTIVEROW,1,COUNTA(r_ACTIVEROW))&amp;" "&amp;INDEX(r_ACTIVEROW,1,COUNTA(r_ACTIVEROW)-1),
       INDEX(r_ACTIVEROW,1,COUNTA(r_ACTIVEROW)-2)
      )</f>
        <v>DKA9114</v>
      </c>
      <c r="B8827" s="840" t="str" cm="1">
        <f t="array" ref="B8827">INDEX(r_ACTIVEROW,1,COUNTA(r_ACTIVEROW)-1)</f>
        <v>FRAME SIZE</v>
      </c>
      <c r="C8827" s="841" t="s">
        <v>70</v>
      </c>
      <c r="D8827" s="847" t="s">
        <v>613</v>
      </c>
      <c r="E8827" s="843" t="s">
        <v>367</v>
      </c>
      <c r="F8827" s="841" t="s">
        <v>112</v>
      </c>
      <c r="G8827" s="847" t="s">
        <v>616</v>
      </c>
      <c r="H8827" s="843" t="s">
        <v>381</v>
      </c>
      <c r="I8827" s="841" t="s">
        <v>230</v>
      </c>
      <c r="J8827" s="842" t="s">
        <v>62</v>
      </c>
      <c r="K8827" s="843" t="s">
        <v>63</v>
      </c>
      <c r="L8827" s="841" t="s">
        <v>629</v>
      </c>
      <c r="M8827" s="847" t="s">
        <v>619</v>
      </c>
      <c r="N8827" s="843" t="s">
        <v>630</v>
      </c>
      <c r="O8827" s="841"/>
      <c r="P8827" s="847"/>
      <c r="Q8827" s="843"/>
      <c r="R8827" s="841"/>
      <c r="S8827" s="847"/>
      <c r="T8827" s="843"/>
    </row>
    <row r="8828" spans="1:20" ht="18" hidden="1" customHeight="1">
      <c r="A8828" s="840" t="str" cm="1">
        <f t="array" ref="A8828">IF(INDEX(r_ACTIVEROW,1,COUNTA(r_ACTIVEROW)-2)="N",
       INDEX(r_ACTIVEROW,1,COUNTA(r_ACTIVEROW))&amp;" "&amp;INDEX(r_ACTIVEROW,1,COUNTA(r_ACTIVEROW)-1),
       INDEX(r_ACTIVEROW,1,COUNTA(r_ACTIVEROW)-2)
      )</f>
        <v>DKA9116</v>
      </c>
      <c r="B8828" s="840" t="str" cm="1">
        <f t="array" ref="B8828">INDEX(r_ACTIVEROW,1,COUNTA(r_ACTIVEROW)-1)</f>
        <v>FRAME SIZE</v>
      </c>
      <c r="C8828" s="841" t="s">
        <v>70</v>
      </c>
      <c r="D8828" s="847" t="s">
        <v>613</v>
      </c>
      <c r="E8828" s="843" t="s">
        <v>367</v>
      </c>
      <c r="F8828" s="841" t="s">
        <v>112</v>
      </c>
      <c r="G8828" s="847" t="s">
        <v>616</v>
      </c>
      <c r="H8828" s="843" t="s">
        <v>381</v>
      </c>
      <c r="I8828" s="841" t="s">
        <v>230</v>
      </c>
      <c r="J8828" s="842" t="s">
        <v>62</v>
      </c>
      <c r="K8828" s="843" t="s">
        <v>63</v>
      </c>
      <c r="L8828" s="841" t="s">
        <v>633</v>
      </c>
      <c r="M8828" s="847" t="s">
        <v>619</v>
      </c>
      <c r="N8828" s="843" t="s">
        <v>634</v>
      </c>
      <c r="O8828" s="841"/>
      <c r="P8828" s="847"/>
      <c r="Q8828" s="843"/>
      <c r="R8828" s="841"/>
      <c r="S8828" s="847"/>
      <c r="T8828" s="843"/>
    </row>
    <row r="8829" spans="1:20" ht="18" hidden="1" customHeight="1">
      <c r="A8829" s="840" t="str" cm="1">
        <f t="array" ref="A8829">IF(INDEX(r_ACTIVEROW,1,COUNTA(r_ACTIVEROW)-2)="N",
       INDEX(r_ACTIVEROW,1,COUNTA(r_ACTIVEROW))&amp;" "&amp;INDEX(r_ACTIVEROW,1,COUNTA(r_ACTIVEROW)-1),
       INDEX(r_ACTIVEROW,1,COUNTA(r_ACTIVEROW)-2)
      )</f>
        <v>DKA9117</v>
      </c>
      <c r="B8829" s="840" t="str" cm="1">
        <f t="array" ref="B8829">INDEX(r_ACTIVEROW,1,COUNTA(r_ACTIVEROW)-1)</f>
        <v>FRAME SIZE</v>
      </c>
      <c r="C8829" s="841" t="s">
        <v>70</v>
      </c>
      <c r="D8829" s="847" t="s">
        <v>613</v>
      </c>
      <c r="E8829" s="843" t="s">
        <v>367</v>
      </c>
      <c r="F8829" s="841" t="s">
        <v>112</v>
      </c>
      <c r="G8829" s="847" t="s">
        <v>616</v>
      </c>
      <c r="H8829" s="843" t="s">
        <v>381</v>
      </c>
      <c r="I8829" s="841" t="s">
        <v>230</v>
      </c>
      <c r="J8829" s="842" t="s">
        <v>62</v>
      </c>
      <c r="K8829" s="843" t="s">
        <v>63</v>
      </c>
      <c r="L8829" s="841" t="s">
        <v>635</v>
      </c>
      <c r="M8829" s="847" t="s">
        <v>619</v>
      </c>
      <c r="N8829" s="843" t="s">
        <v>636</v>
      </c>
      <c r="O8829" s="841"/>
      <c r="P8829" s="847"/>
      <c r="Q8829" s="843"/>
      <c r="R8829" s="841"/>
      <c r="S8829" s="847"/>
      <c r="T8829" s="843"/>
    </row>
    <row r="8830" spans="1:20" ht="18" hidden="1" customHeight="1">
      <c r="A8830" s="840" t="str" cm="1">
        <f t="array" ref="A8830">IF(INDEX(r_ACTIVEROW,1,COUNTA(r_ACTIVEROW)-2)="N",
       INDEX(r_ACTIVEROW,1,COUNTA(r_ACTIVEROW))&amp;" "&amp;INDEX(r_ACTIVEROW,1,COUNTA(r_ACTIVEROW)-1),
       INDEX(r_ACTIVEROW,1,COUNTA(r_ACTIVEROW)-2)
      )</f>
        <v>DKA9118</v>
      </c>
      <c r="B8830" s="840" t="str" cm="1">
        <f t="array" ref="B8830">INDEX(r_ACTIVEROW,1,COUNTA(r_ACTIVEROW)-1)</f>
        <v>FRAME SIZE</v>
      </c>
      <c r="C8830" s="841" t="s">
        <v>70</v>
      </c>
      <c r="D8830" s="847" t="s">
        <v>613</v>
      </c>
      <c r="E8830" s="843" t="s">
        <v>367</v>
      </c>
      <c r="F8830" s="841" t="s">
        <v>112</v>
      </c>
      <c r="G8830" s="847" t="s">
        <v>616</v>
      </c>
      <c r="H8830" s="843" t="s">
        <v>381</v>
      </c>
      <c r="I8830" s="841" t="s">
        <v>230</v>
      </c>
      <c r="J8830" s="842" t="s">
        <v>62</v>
      </c>
      <c r="K8830" s="843" t="s">
        <v>63</v>
      </c>
      <c r="L8830" s="841" t="s">
        <v>637</v>
      </c>
      <c r="M8830" s="847" t="s">
        <v>619</v>
      </c>
      <c r="N8830" s="843" t="s">
        <v>638</v>
      </c>
      <c r="O8830" s="841"/>
      <c r="P8830" s="847"/>
      <c r="Q8830" s="843"/>
      <c r="R8830" s="841"/>
      <c r="S8830" s="847"/>
      <c r="T8830" s="843"/>
    </row>
    <row r="8831" spans="1:20" ht="18" hidden="1" customHeight="1">
      <c r="A8831" s="840" t="str" cm="1">
        <f t="array" ref="A8831">IF(INDEX(r_ACTIVEROW,1,COUNTA(r_ACTIVEROW)-2)="N",
       INDEX(r_ACTIVEROW,1,COUNTA(r_ACTIVEROW))&amp;" "&amp;INDEX(r_ACTIVEROW,1,COUNTA(r_ACTIVEROW)-1),
       INDEX(r_ACTIVEROW,1,COUNTA(r_ACTIVEROW)-2)
      )</f>
        <v>DKA9111</v>
      </c>
      <c r="B8831" s="840" t="str" cm="1">
        <f t="array" ref="B8831">INDEX(r_ACTIVEROW,1,COUNTA(r_ACTIVEROW)-1)</f>
        <v>FRAME SIZE</v>
      </c>
      <c r="C8831" s="841" t="s">
        <v>70</v>
      </c>
      <c r="D8831" s="847" t="s">
        <v>613</v>
      </c>
      <c r="E8831" s="843" t="s">
        <v>367</v>
      </c>
      <c r="F8831" s="841" t="s">
        <v>112</v>
      </c>
      <c r="G8831" s="847" t="s">
        <v>616</v>
      </c>
      <c r="H8831" s="843" t="s">
        <v>381</v>
      </c>
      <c r="I8831" s="841" t="s">
        <v>231</v>
      </c>
      <c r="J8831" s="842" t="s">
        <v>62</v>
      </c>
      <c r="K8831" s="843" t="s">
        <v>64</v>
      </c>
      <c r="L8831" s="841" t="s">
        <v>620</v>
      </c>
      <c r="M8831" s="847" t="s">
        <v>619</v>
      </c>
      <c r="N8831" s="843" t="s">
        <v>621</v>
      </c>
      <c r="O8831" s="841"/>
      <c r="P8831" s="847"/>
      <c r="Q8831" s="843"/>
      <c r="R8831" s="841"/>
      <c r="S8831" s="847"/>
      <c r="T8831" s="843"/>
    </row>
    <row r="8832" spans="1:20" ht="18" hidden="1" customHeight="1">
      <c r="A8832" s="840" t="str" cm="1">
        <f t="array" ref="A8832">IF(INDEX(r_ACTIVEROW,1,COUNTA(r_ACTIVEROW)-2)="N",
       INDEX(r_ACTIVEROW,1,COUNTA(r_ACTIVEROW))&amp;" "&amp;INDEX(r_ACTIVEROW,1,COUNTA(r_ACTIVEROW)-1),
       INDEX(r_ACTIVEROW,1,COUNTA(r_ACTIVEROW)-2)
      )</f>
        <v>DKA9112</v>
      </c>
      <c r="B8832" s="840" t="str" cm="1">
        <f t="array" ref="B8832">INDEX(r_ACTIVEROW,1,COUNTA(r_ACTIVEROW)-1)</f>
        <v>FRAME SIZE</v>
      </c>
      <c r="C8832" s="841" t="s">
        <v>70</v>
      </c>
      <c r="D8832" s="847" t="s">
        <v>613</v>
      </c>
      <c r="E8832" s="843" t="s">
        <v>367</v>
      </c>
      <c r="F8832" s="841" t="s">
        <v>112</v>
      </c>
      <c r="G8832" s="847" t="s">
        <v>616</v>
      </c>
      <c r="H8832" s="843" t="s">
        <v>381</v>
      </c>
      <c r="I8832" s="841" t="s">
        <v>231</v>
      </c>
      <c r="J8832" s="842" t="s">
        <v>62</v>
      </c>
      <c r="K8832" s="843" t="s">
        <v>64</v>
      </c>
      <c r="L8832" s="841" t="s">
        <v>625</v>
      </c>
      <c r="M8832" s="847" t="s">
        <v>619</v>
      </c>
      <c r="N8832" s="843" t="s">
        <v>626</v>
      </c>
      <c r="O8832" s="841"/>
      <c r="P8832" s="847"/>
      <c r="Q8832" s="843"/>
      <c r="R8832" s="841"/>
      <c r="S8832" s="847"/>
      <c r="T8832" s="843"/>
    </row>
    <row r="8833" spans="1:20" ht="18" hidden="1" customHeight="1">
      <c r="A8833" s="840" t="str" cm="1">
        <f t="array" ref="A8833">IF(INDEX(r_ACTIVEROW,1,COUNTA(r_ACTIVEROW)-2)="N",
       INDEX(r_ACTIVEROW,1,COUNTA(r_ACTIVEROW))&amp;" "&amp;INDEX(r_ACTIVEROW,1,COUNTA(r_ACTIVEROW)-1),
       INDEX(r_ACTIVEROW,1,COUNTA(r_ACTIVEROW)-2)
      )</f>
        <v>DKA9113</v>
      </c>
      <c r="B8833" s="840" t="str" cm="1">
        <f t="array" ref="B8833">INDEX(r_ACTIVEROW,1,COUNTA(r_ACTIVEROW)-1)</f>
        <v>FRAME SIZE</v>
      </c>
      <c r="C8833" s="841" t="s">
        <v>70</v>
      </c>
      <c r="D8833" s="847" t="s">
        <v>613</v>
      </c>
      <c r="E8833" s="843" t="s">
        <v>367</v>
      </c>
      <c r="F8833" s="841" t="s">
        <v>112</v>
      </c>
      <c r="G8833" s="847" t="s">
        <v>616</v>
      </c>
      <c r="H8833" s="843" t="s">
        <v>381</v>
      </c>
      <c r="I8833" s="841" t="s">
        <v>231</v>
      </c>
      <c r="J8833" s="842" t="s">
        <v>62</v>
      </c>
      <c r="K8833" s="843" t="s">
        <v>64</v>
      </c>
      <c r="L8833" s="841" t="s">
        <v>627</v>
      </c>
      <c r="M8833" s="847" t="s">
        <v>619</v>
      </c>
      <c r="N8833" s="843" t="s">
        <v>628</v>
      </c>
      <c r="O8833" s="841"/>
      <c r="P8833" s="847"/>
      <c r="Q8833" s="843"/>
      <c r="R8833" s="841"/>
      <c r="S8833" s="847"/>
      <c r="T8833" s="843"/>
    </row>
    <row r="8834" spans="1:20" ht="18" hidden="1" customHeight="1">
      <c r="A8834" s="840" t="str" cm="1">
        <f t="array" ref="A8834">IF(INDEX(r_ACTIVEROW,1,COUNTA(r_ACTIVEROW)-2)="N",
       INDEX(r_ACTIVEROW,1,COUNTA(r_ACTIVEROW))&amp;" "&amp;INDEX(r_ACTIVEROW,1,COUNTA(r_ACTIVEROW)-1),
       INDEX(r_ACTIVEROW,1,COUNTA(r_ACTIVEROW)-2)
      )</f>
        <v>DKA9115</v>
      </c>
      <c r="B8834" s="840" t="str" cm="1">
        <f t="array" ref="B8834">INDEX(r_ACTIVEROW,1,COUNTA(r_ACTIVEROW)-1)</f>
        <v>FRAME SIZE</v>
      </c>
      <c r="C8834" s="841" t="s">
        <v>70</v>
      </c>
      <c r="D8834" s="847" t="s">
        <v>613</v>
      </c>
      <c r="E8834" s="843" t="s">
        <v>367</v>
      </c>
      <c r="F8834" s="841" t="s">
        <v>112</v>
      </c>
      <c r="G8834" s="847" t="s">
        <v>616</v>
      </c>
      <c r="H8834" s="843" t="s">
        <v>381</v>
      </c>
      <c r="I8834" s="841" t="s">
        <v>231</v>
      </c>
      <c r="J8834" s="842" t="s">
        <v>62</v>
      </c>
      <c r="K8834" s="843" t="s">
        <v>64</v>
      </c>
      <c r="L8834" s="841" t="s">
        <v>631</v>
      </c>
      <c r="M8834" s="847" t="s">
        <v>619</v>
      </c>
      <c r="N8834" s="843" t="s">
        <v>632</v>
      </c>
      <c r="O8834" s="841"/>
      <c r="P8834" s="847"/>
      <c r="Q8834" s="843"/>
      <c r="R8834" s="841"/>
      <c r="S8834" s="847"/>
      <c r="T8834" s="843"/>
    </row>
    <row r="8835" spans="1:20" ht="18" hidden="1" customHeight="1">
      <c r="A8835" s="840" t="str" cm="1">
        <f t="array" ref="A8835">IF(INDEX(r_ACTIVEROW,1,COUNTA(r_ACTIVEROW)-2)="N",
       INDEX(r_ACTIVEROW,1,COUNTA(r_ACTIVEROW))&amp;" "&amp;INDEX(r_ACTIVEROW,1,COUNTA(r_ACTIVEROW)-1),
       INDEX(r_ACTIVEROW,1,COUNTA(r_ACTIVEROW)-2)
      )</f>
        <v>DKA9116</v>
      </c>
      <c r="B8835" s="840" t="str" cm="1">
        <f t="array" ref="B8835">INDEX(r_ACTIVEROW,1,COUNTA(r_ACTIVEROW)-1)</f>
        <v>FRAME SIZE</v>
      </c>
      <c r="C8835" s="841" t="s">
        <v>70</v>
      </c>
      <c r="D8835" s="847" t="s">
        <v>613</v>
      </c>
      <c r="E8835" s="843" t="s">
        <v>367</v>
      </c>
      <c r="F8835" s="841" t="s">
        <v>112</v>
      </c>
      <c r="G8835" s="847" t="s">
        <v>616</v>
      </c>
      <c r="H8835" s="843" t="s">
        <v>381</v>
      </c>
      <c r="I8835" s="841" t="s">
        <v>231</v>
      </c>
      <c r="J8835" s="842" t="s">
        <v>62</v>
      </c>
      <c r="K8835" s="843" t="s">
        <v>64</v>
      </c>
      <c r="L8835" s="841" t="s">
        <v>633</v>
      </c>
      <c r="M8835" s="847" t="s">
        <v>619</v>
      </c>
      <c r="N8835" s="843" t="s">
        <v>634</v>
      </c>
      <c r="O8835" s="841"/>
      <c r="P8835" s="847"/>
      <c r="Q8835" s="843"/>
      <c r="R8835" s="841"/>
      <c r="S8835" s="847"/>
      <c r="T8835" s="843"/>
    </row>
    <row r="8836" spans="1:20" ht="18" hidden="1" customHeight="1">
      <c r="A8836" s="840" t="str" cm="1">
        <f t="array" ref="A8836">IF(INDEX(r_ACTIVEROW,1,COUNTA(r_ACTIVEROW)-2)="N",
       INDEX(r_ACTIVEROW,1,COUNTA(r_ACTIVEROW))&amp;" "&amp;INDEX(r_ACTIVEROW,1,COUNTA(r_ACTIVEROW)-1),
       INDEX(r_ACTIVEROW,1,COUNTA(r_ACTIVEROW)-2)
      )</f>
        <v>DKA9117</v>
      </c>
      <c r="B8836" s="840" t="str" cm="1">
        <f t="array" ref="B8836">INDEX(r_ACTIVEROW,1,COUNTA(r_ACTIVEROW)-1)</f>
        <v>FRAME SIZE</v>
      </c>
      <c r="C8836" s="841" t="s">
        <v>70</v>
      </c>
      <c r="D8836" s="847" t="s">
        <v>613</v>
      </c>
      <c r="E8836" s="843" t="s">
        <v>367</v>
      </c>
      <c r="F8836" s="841" t="s">
        <v>112</v>
      </c>
      <c r="G8836" s="847" t="s">
        <v>616</v>
      </c>
      <c r="H8836" s="843" t="s">
        <v>381</v>
      </c>
      <c r="I8836" s="841" t="s">
        <v>231</v>
      </c>
      <c r="J8836" s="842" t="s">
        <v>62</v>
      </c>
      <c r="K8836" s="843" t="s">
        <v>64</v>
      </c>
      <c r="L8836" s="841" t="s">
        <v>635</v>
      </c>
      <c r="M8836" s="847" t="s">
        <v>619</v>
      </c>
      <c r="N8836" s="843" t="s">
        <v>636</v>
      </c>
      <c r="O8836" s="841"/>
      <c r="P8836" s="847"/>
      <c r="Q8836" s="843"/>
      <c r="R8836" s="841"/>
      <c r="S8836" s="847"/>
      <c r="T8836" s="843"/>
    </row>
    <row r="8837" spans="1:20" ht="18" hidden="1" customHeight="1">
      <c r="A8837" s="840" t="str" cm="1">
        <f t="array" ref="A8837">IF(INDEX(r_ACTIVEROW,1,COUNTA(r_ACTIVEROW)-2)="N",
       INDEX(r_ACTIVEROW,1,COUNTA(r_ACTIVEROW))&amp;" "&amp;INDEX(r_ACTIVEROW,1,COUNTA(r_ACTIVEROW)-1),
       INDEX(r_ACTIVEROW,1,COUNTA(r_ACTIVEROW)-2)
      )</f>
        <v>DKA9118</v>
      </c>
      <c r="B8837" s="840" t="str" cm="1">
        <f t="array" ref="B8837">INDEX(r_ACTIVEROW,1,COUNTA(r_ACTIVEROW)-1)</f>
        <v>FRAME SIZE</v>
      </c>
      <c r="C8837" s="841" t="s">
        <v>70</v>
      </c>
      <c r="D8837" s="847" t="s">
        <v>613</v>
      </c>
      <c r="E8837" s="843" t="s">
        <v>367</v>
      </c>
      <c r="F8837" s="841" t="s">
        <v>112</v>
      </c>
      <c r="G8837" s="847" t="s">
        <v>616</v>
      </c>
      <c r="H8837" s="843" t="s">
        <v>381</v>
      </c>
      <c r="I8837" s="841" t="s">
        <v>231</v>
      </c>
      <c r="J8837" s="842" t="s">
        <v>62</v>
      </c>
      <c r="K8837" s="843" t="s">
        <v>64</v>
      </c>
      <c r="L8837" s="841" t="s">
        <v>637</v>
      </c>
      <c r="M8837" s="847" t="s">
        <v>619</v>
      </c>
      <c r="N8837" s="843" t="s">
        <v>638</v>
      </c>
      <c r="O8837" s="841"/>
      <c r="P8837" s="847"/>
      <c r="Q8837" s="843"/>
      <c r="R8837" s="841"/>
      <c r="S8837" s="847"/>
      <c r="T8837" s="843"/>
    </row>
    <row r="8838" spans="1:20" ht="18" hidden="1" customHeight="1">
      <c r="A8838" s="840" t="str" cm="1">
        <f t="array" ref="A8838">IF(INDEX(r_ACTIVEROW,1,COUNTA(r_ACTIVEROW)-2)="N",
       INDEX(r_ACTIVEROW,1,COUNTA(r_ACTIVEROW))&amp;" "&amp;INDEX(r_ACTIVEROW,1,COUNTA(r_ACTIVEROW)-1),
       INDEX(r_ACTIVEROW,1,COUNTA(r_ACTIVEROW)-2)
      )</f>
        <v>DKA9111</v>
      </c>
      <c r="B8838" s="840" t="str" cm="1">
        <f t="array" ref="B8838">INDEX(r_ACTIVEROW,1,COUNTA(r_ACTIVEROW)-1)</f>
        <v>FRAME SIZE</v>
      </c>
      <c r="C8838" s="841" t="s">
        <v>70</v>
      </c>
      <c r="D8838" s="847" t="s">
        <v>613</v>
      </c>
      <c r="E8838" s="843" t="s">
        <v>367</v>
      </c>
      <c r="F8838" s="841" t="s">
        <v>112</v>
      </c>
      <c r="G8838" s="847" t="s">
        <v>616</v>
      </c>
      <c r="H8838" s="843" t="s">
        <v>381</v>
      </c>
      <c r="I8838" s="841" t="s">
        <v>334</v>
      </c>
      <c r="J8838" s="842" t="s">
        <v>62</v>
      </c>
      <c r="K8838" s="843" t="s">
        <v>315</v>
      </c>
      <c r="L8838" s="841" t="s">
        <v>620</v>
      </c>
      <c r="M8838" s="847" t="s">
        <v>619</v>
      </c>
      <c r="N8838" s="843" t="s">
        <v>621</v>
      </c>
      <c r="O8838" s="841"/>
      <c r="P8838" s="847"/>
      <c r="Q8838" s="843"/>
      <c r="R8838" s="841"/>
      <c r="S8838" s="847"/>
      <c r="T8838" s="843"/>
    </row>
    <row r="8839" spans="1:20" ht="18" hidden="1" customHeight="1">
      <c r="A8839" s="840" t="str" cm="1">
        <f t="array" ref="A8839">IF(INDEX(r_ACTIVEROW,1,COUNTA(r_ACTIVEROW)-2)="N",
       INDEX(r_ACTIVEROW,1,COUNTA(r_ACTIVEROW))&amp;" "&amp;INDEX(r_ACTIVEROW,1,COUNTA(r_ACTIVEROW)-1),
       INDEX(r_ACTIVEROW,1,COUNTA(r_ACTIVEROW)-2)
      )</f>
        <v>DKA9112</v>
      </c>
      <c r="B8839" s="840" t="str" cm="1">
        <f t="array" ref="B8839">INDEX(r_ACTIVEROW,1,COUNTA(r_ACTIVEROW)-1)</f>
        <v>FRAME SIZE</v>
      </c>
      <c r="C8839" s="841" t="s">
        <v>70</v>
      </c>
      <c r="D8839" s="847" t="s">
        <v>613</v>
      </c>
      <c r="E8839" s="843" t="s">
        <v>367</v>
      </c>
      <c r="F8839" s="841" t="s">
        <v>112</v>
      </c>
      <c r="G8839" s="847" t="s">
        <v>616</v>
      </c>
      <c r="H8839" s="843" t="s">
        <v>381</v>
      </c>
      <c r="I8839" s="841" t="s">
        <v>334</v>
      </c>
      <c r="J8839" s="842" t="s">
        <v>62</v>
      </c>
      <c r="K8839" s="843" t="s">
        <v>315</v>
      </c>
      <c r="L8839" s="841" t="s">
        <v>625</v>
      </c>
      <c r="M8839" s="847" t="s">
        <v>619</v>
      </c>
      <c r="N8839" s="843" t="s">
        <v>626</v>
      </c>
      <c r="O8839" s="841"/>
      <c r="P8839" s="847"/>
      <c r="Q8839" s="843"/>
      <c r="R8839" s="841"/>
      <c r="S8839" s="847"/>
      <c r="T8839" s="843"/>
    </row>
    <row r="8840" spans="1:20" ht="18" hidden="1" customHeight="1">
      <c r="A8840" s="840" t="str" cm="1">
        <f t="array" ref="A8840">IF(INDEX(r_ACTIVEROW,1,COUNTA(r_ACTIVEROW)-2)="N",
       INDEX(r_ACTIVEROW,1,COUNTA(r_ACTIVEROW))&amp;" "&amp;INDEX(r_ACTIVEROW,1,COUNTA(r_ACTIVEROW)-1),
       INDEX(r_ACTIVEROW,1,COUNTA(r_ACTIVEROW)-2)
      )</f>
        <v>DKA9113</v>
      </c>
      <c r="B8840" s="840" t="str" cm="1">
        <f t="array" ref="B8840">INDEX(r_ACTIVEROW,1,COUNTA(r_ACTIVEROW)-1)</f>
        <v>FRAME SIZE</v>
      </c>
      <c r="C8840" s="841" t="s">
        <v>70</v>
      </c>
      <c r="D8840" s="847" t="s">
        <v>613</v>
      </c>
      <c r="E8840" s="843" t="s">
        <v>367</v>
      </c>
      <c r="F8840" s="841" t="s">
        <v>112</v>
      </c>
      <c r="G8840" s="847" t="s">
        <v>616</v>
      </c>
      <c r="H8840" s="843" t="s">
        <v>381</v>
      </c>
      <c r="I8840" s="841" t="s">
        <v>334</v>
      </c>
      <c r="J8840" s="842" t="s">
        <v>62</v>
      </c>
      <c r="K8840" s="843" t="s">
        <v>315</v>
      </c>
      <c r="L8840" s="841" t="s">
        <v>627</v>
      </c>
      <c r="M8840" s="847" t="s">
        <v>619</v>
      </c>
      <c r="N8840" s="843" t="s">
        <v>628</v>
      </c>
      <c r="O8840" s="841"/>
      <c r="P8840" s="847"/>
      <c r="Q8840" s="843"/>
      <c r="R8840" s="841"/>
      <c r="S8840" s="847"/>
      <c r="T8840" s="843"/>
    </row>
    <row r="8841" spans="1:20" ht="18" hidden="1" customHeight="1">
      <c r="A8841" s="840" t="str" cm="1">
        <f t="array" ref="A8841">IF(INDEX(r_ACTIVEROW,1,COUNTA(r_ACTIVEROW)-2)="N",
       INDEX(r_ACTIVEROW,1,COUNTA(r_ACTIVEROW))&amp;" "&amp;INDEX(r_ACTIVEROW,1,COUNTA(r_ACTIVEROW)-1),
       INDEX(r_ACTIVEROW,1,COUNTA(r_ACTIVEROW)-2)
      )</f>
        <v>DKA9115</v>
      </c>
      <c r="B8841" s="840" t="str" cm="1">
        <f t="array" ref="B8841">INDEX(r_ACTIVEROW,1,COUNTA(r_ACTIVEROW)-1)</f>
        <v>FRAME SIZE</v>
      </c>
      <c r="C8841" s="841" t="s">
        <v>70</v>
      </c>
      <c r="D8841" s="847" t="s">
        <v>613</v>
      </c>
      <c r="E8841" s="843" t="s">
        <v>367</v>
      </c>
      <c r="F8841" s="841" t="s">
        <v>112</v>
      </c>
      <c r="G8841" s="847" t="s">
        <v>616</v>
      </c>
      <c r="H8841" s="843" t="s">
        <v>381</v>
      </c>
      <c r="I8841" s="841" t="s">
        <v>334</v>
      </c>
      <c r="J8841" s="842" t="s">
        <v>62</v>
      </c>
      <c r="K8841" s="843" t="s">
        <v>315</v>
      </c>
      <c r="L8841" s="841" t="s">
        <v>631</v>
      </c>
      <c r="M8841" s="847" t="s">
        <v>619</v>
      </c>
      <c r="N8841" s="843" t="s">
        <v>632</v>
      </c>
      <c r="O8841" s="841"/>
      <c r="P8841" s="847"/>
      <c r="Q8841" s="843"/>
      <c r="R8841" s="841"/>
      <c r="S8841" s="847"/>
      <c r="T8841" s="843"/>
    </row>
    <row r="8842" spans="1:20" ht="18" hidden="1" customHeight="1">
      <c r="A8842" s="840" t="str" cm="1">
        <f t="array" ref="A8842">IF(INDEX(r_ACTIVEROW,1,COUNTA(r_ACTIVEROW)-2)="N",
       INDEX(r_ACTIVEROW,1,COUNTA(r_ACTIVEROW))&amp;" "&amp;INDEX(r_ACTIVEROW,1,COUNTA(r_ACTIVEROW)-1),
       INDEX(r_ACTIVEROW,1,COUNTA(r_ACTIVEROW)-2)
      )</f>
        <v>DKA9116</v>
      </c>
      <c r="B8842" s="840" t="str" cm="1">
        <f t="array" ref="B8842">INDEX(r_ACTIVEROW,1,COUNTA(r_ACTIVEROW)-1)</f>
        <v>FRAME SIZE</v>
      </c>
      <c r="C8842" s="841" t="s">
        <v>70</v>
      </c>
      <c r="D8842" s="847" t="s">
        <v>613</v>
      </c>
      <c r="E8842" s="843" t="s">
        <v>367</v>
      </c>
      <c r="F8842" s="841" t="s">
        <v>112</v>
      </c>
      <c r="G8842" s="847" t="s">
        <v>616</v>
      </c>
      <c r="H8842" s="843" t="s">
        <v>381</v>
      </c>
      <c r="I8842" s="841" t="s">
        <v>334</v>
      </c>
      <c r="J8842" s="842" t="s">
        <v>62</v>
      </c>
      <c r="K8842" s="843" t="s">
        <v>315</v>
      </c>
      <c r="L8842" s="841" t="s">
        <v>633</v>
      </c>
      <c r="M8842" s="847" t="s">
        <v>619</v>
      </c>
      <c r="N8842" s="843" t="s">
        <v>634</v>
      </c>
      <c r="O8842" s="841"/>
      <c r="P8842" s="847"/>
      <c r="Q8842" s="843"/>
      <c r="R8842" s="841"/>
      <c r="S8842" s="847"/>
      <c r="T8842" s="843"/>
    </row>
    <row r="8843" spans="1:20" ht="18" hidden="1" customHeight="1">
      <c r="A8843" s="840" t="str" cm="1">
        <f t="array" ref="A8843">IF(INDEX(r_ACTIVEROW,1,COUNTA(r_ACTIVEROW)-2)="N",
       INDEX(r_ACTIVEROW,1,COUNTA(r_ACTIVEROW))&amp;" "&amp;INDEX(r_ACTIVEROW,1,COUNTA(r_ACTIVEROW)-1),
       INDEX(r_ACTIVEROW,1,COUNTA(r_ACTIVEROW)-2)
      )</f>
        <v>DKA9117</v>
      </c>
      <c r="B8843" s="840" t="str" cm="1">
        <f t="array" ref="B8843">INDEX(r_ACTIVEROW,1,COUNTA(r_ACTIVEROW)-1)</f>
        <v>FRAME SIZE</v>
      </c>
      <c r="C8843" s="841" t="s">
        <v>70</v>
      </c>
      <c r="D8843" s="847" t="s">
        <v>613</v>
      </c>
      <c r="E8843" s="843" t="s">
        <v>367</v>
      </c>
      <c r="F8843" s="841" t="s">
        <v>112</v>
      </c>
      <c r="G8843" s="847" t="s">
        <v>616</v>
      </c>
      <c r="H8843" s="843" t="s">
        <v>381</v>
      </c>
      <c r="I8843" s="841" t="s">
        <v>334</v>
      </c>
      <c r="J8843" s="842" t="s">
        <v>62</v>
      </c>
      <c r="K8843" s="843" t="s">
        <v>315</v>
      </c>
      <c r="L8843" s="841" t="s">
        <v>635</v>
      </c>
      <c r="M8843" s="847" t="s">
        <v>619</v>
      </c>
      <c r="N8843" s="843" t="s">
        <v>636</v>
      </c>
      <c r="O8843" s="841"/>
      <c r="P8843" s="847"/>
      <c r="Q8843" s="843"/>
      <c r="R8843" s="841"/>
      <c r="S8843" s="847"/>
      <c r="T8843" s="843"/>
    </row>
    <row r="8844" spans="1:20" ht="18" hidden="1" customHeight="1">
      <c r="A8844" s="840" t="str" cm="1">
        <f t="array" ref="A8844">IF(INDEX(r_ACTIVEROW,1,COUNTA(r_ACTIVEROW)-2)="N",
       INDEX(r_ACTIVEROW,1,COUNTA(r_ACTIVEROW))&amp;" "&amp;INDEX(r_ACTIVEROW,1,COUNTA(r_ACTIVEROW)-1),
       INDEX(r_ACTIVEROW,1,COUNTA(r_ACTIVEROW)-2)
      )</f>
        <v>DKA9118</v>
      </c>
      <c r="B8844" s="840" t="str" cm="1">
        <f t="array" ref="B8844">INDEX(r_ACTIVEROW,1,COUNTA(r_ACTIVEROW)-1)</f>
        <v>FRAME SIZE</v>
      </c>
      <c r="C8844" s="841" t="s">
        <v>70</v>
      </c>
      <c r="D8844" s="847" t="s">
        <v>613</v>
      </c>
      <c r="E8844" s="843" t="s">
        <v>367</v>
      </c>
      <c r="F8844" s="841" t="s">
        <v>112</v>
      </c>
      <c r="G8844" s="847" t="s">
        <v>616</v>
      </c>
      <c r="H8844" s="843" t="s">
        <v>381</v>
      </c>
      <c r="I8844" s="841" t="s">
        <v>334</v>
      </c>
      <c r="J8844" s="842" t="s">
        <v>62</v>
      </c>
      <c r="K8844" s="843" t="s">
        <v>315</v>
      </c>
      <c r="L8844" s="841" t="s">
        <v>637</v>
      </c>
      <c r="M8844" s="847" t="s">
        <v>619</v>
      </c>
      <c r="N8844" s="843" t="s">
        <v>638</v>
      </c>
      <c r="O8844" s="841"/>
      <c r="P8844" s="847"/>
      <c r="Q8844" s="843"/>
      <c r="R8844" s="841"/>
      <c r="S8844" s="847"/>
      <c r="T8844" s="843"/>
    </row>
    <row r="8845" spans="1:20" ht="18" hidden="1" customHeight="1">
      <c r="A8845" s="840" t="str" cm="1">
        <f t="array" ref="A8845">IF(INDEX(r_ACTIVEROW,1,COUNTA(r_ACTIVEROW)-2)="N",
       INDEX(r_ACTIVEROW,1,COUNTA(r_ACTIVEROW))&amp;" "&amp;INDEX(r_ACTIVEROW,1,COUNTA(r_ACTIVEROW)-1),
       INDEX(r_ACTIVEROW,1,COUNTA(r_ACTIVEROW)-2)
      )</f>
        <v>DKA9111</v>
      </c>
      <c r="B8845" s="840" t="str" cm="1">
        <f t="array" ref="B8845">INDEX(r_ACTIVEROW,1,COUNTA(r_ACTIVEROW)-1)</f>
        <v>FRAME SIZE</v>
      </c>
      <c r="C8845" s="841" t="s">
        <v>70</v>
      </c>
      <c r="D8845" s="847" t="s">
        <v>613</v>
      </c>
      <c r="E8845" s="843" t="s">
        <v>367</v>
      </c>
      <c r="F8845" s="841" t="s">
        <v>113</v>
      </c>
      <c r="G8845" s="847" t="s">
        <v>616</v>
      </c>
      <c r="H8845" s="843" t="s">
        <v>408</v>
      </c>
      <c r="I8845" s="841" t="s">
        <v>230</v>
      </c>
      <c r="J8845" s="842" t="s">
        <v>62</v>
      </c>
      <c r="K8845" s="843" t="s">
        <v>63</v>
      </c>
      <c r="L8845" s="841" t="s">
        <v>620</v>
      </c>
      <c r="M8845" s="847" t="s">
        <v>619</v>
      </c>
      <c r="N8845" s="843" t="s">
        <v>621</v>
      </c>
      <c r="O8845" s="841"/>
      <c r="P8845" s="847"/>
      <c r="Q8845" s="843"/>
      <c r="R8845" s="841"/>
      <c r="S8845" s="847"/>
      <c r="T8845" s="843"/>
    </row>
    <row r="8846" spans="1:20" ht="18" hidden="1" customHeight="1">
      <c r="A8846" s="840" t="str" cm="1">
        <f t="array" ref="A8846">IF(INDEX(r_ACTIVEROW,1,COUNTA(r_ACTIVEROW)-2)="N",
       INDEX(r_ACTIVEROW,1,COUNTA(r_ACTIVEROW))&amp;" "&amp;INDEX(r_ACTIVEROW,1,COUNTA(r_ACTIVEROW)-1),
       INDEX(r_ACTIVEROW,1,COUNTA(r_ACTIVEROW)-2)
      )</f>
        <v>DKA9112</v>
      </c>
      <c r="B8846" s="840" t="str" cm="1">
        <f t="array" ref="B8846">INDEX(r_ACTIVEROW,1,COUNTA(r_ACTIVEROW)-1)</f>
        <v>FRAME SIZE</v>
      </c>
      <c r="C8846" s="841" t="s">
        <v>70</v>
      </c>
      <c r="D8846" s="847" t="s">
        <v>613</v>
      </c>
      <c r="E8846" s="843" t="s">
        <v>367</v>
      </c>
      <c r="F8846" s="841" t="s">
        <v>113</v>
      </c>
      <c r="G8846" s="847" t="s">
        <v>616</v>
      </c>
      <c r="H8846" s="843" t="s">
        <v>408</v>
      </c>
      <c r="I8846" s="841" t="s">
        <v>230</v>
      </c>
      <c r="J8846" s="842" t="s">
        <v>62</v>
      </c>
      <c r="K8846" s="843" t="s">
        <v>63</v>
      </c>
      <c r="L8846" s="841" t="s">
        <v>625</v>
      </c>
      <c r="M8846" s="847" t="s">
        <v>619</v>
      </c>
      <c r="N8846" s="843" t="s">
        <v>626</v>
      </c>
      <c r="O8846" s="841"/>
      <c r="P8846" s="847"/>
      <c r="Q8846" s="843"/>
      <c r="R8846" s="841"/>
      <c r="S8846" s="847"/>
      <c r="T8846" s="843"/>
    </row>
    <row r="8847" spans="1:20" ht="18" hidden="1" customHeight="1">
      <c r="A8847" s="840" t="str" cm="1">
        <f t="array" ref="A8847">IF(INDEX(r_ACTIVEROW,1,COUNTA(r_ACTIVEROW)-2)="N",
       INDEX(r_ACTIVEROW,1,COUNTA(r_ACTIVEROW))&amp;" "&amp;INDEX(r_ACTIVEROW,1,COUNTA(r_ACTIVEROW)-1),
       INDEX(r_ACTIVEROW,1,COUNTA(r_ACTIVEROW)-2)
      )</f>
        <v>DKA9113</v>
      </c>
      <c r="B8847" s="840" t="str" cm="1">
        <f t="array" ref="B8847">INDEX(r_ACTIVEROW,1,COUNTA(r_ACTIVEROW)-1)</f>
        <v>FRAME SIZE</v>
      </c>
      <c r="C8847" s="841" t="s">
        <v>70</v>
      </c>
      <c r="D8847" s="847" t="s">
        <v>613</v>
      </c>
      <c r="E8847" s="843" t="s">
        <v>367</v>
      </c>
      <c r="F8847" s="841" t="s">
        <v>113</v>
      </c>
      <c r="G8847" s="847" t="s">
        <v>616</v>
      </c>
      <c r="H8847" s="843" t="s">
        <v>408</v>
      </c>
      <c r="I8847" s="841" t="s">
        <v>230</v>
      </c>
      <c r="J8847" s="842" t="s">
        <v>62</v>
      </c>
      <c r="K8847" s="843" t="s">
        <v>63</v>
      </c>
      <c r="L8847" s="841" t="s">
        <v>627</v>
      </c>
      <c r="M8847" s="847" t="s">
        <v>619</v>
      </c>
      <c r="N8847" s="843" t="s">
        <v>628</v>
      </c>
      <c r="O8847" s="841"/>
      <c r="P8847" s="847"/>
      <c r="Q8847" s="843"/>
      <c r="R8847" s="841"/>
      <c r="S8847" s="847"/>
      <c r="T8847" s="843"/>
    </row>
    <row r="8848" spans="1:20" ht="18" hidden="1" customHeight="1">
      <c r="A8848" s="840" t="str" cm="1">
        <f t="array" ref="A8848">IF(INDEX(r_ACTIVEROW,1,COUNTA(r_ACTIVEROW)-2)="N",
       INDEX(r_ACTIVEROW,1,COUNTA(r_ACTIVEROW))&amp;" "&amp;INDEX(r_ACTIVEROW,1,COUNTA(r_ACTIVEROW)-1),
       INDEX(r_ACTIVEROW,1,COUNTA(r_ACTIVEROW)-2)
      )</f>
        <v>DKA9114</v>
      </c>
      <c r="B8848" s="840" t="str" cm="1">
        <f t="array" ref="B8848">INDEX(r_ACTIVEROW,1,COUNTA(r_ACTIVEROW)-1)</f>
        <v>FRAME SIZE</v>
      </c>
      <c r="C8848" s="841" t="s">
        <v>70</v>
      </c>
      <c r="D8848" s="847" t="s">
        <v>613</v>
      </c>
      <c r="E8848" s="843" t="s">
        <v>367</v>
      </c>
      <c r="F8848" s="841" t="s">
        <v>113</v>
      </c>
      <c r="G8848" s="847" t="s">
        <v>616</v>
      </c>
      <c r="H8848" s="843" t="s">
        <v>408</v>
      </c>
      <c r="I8848" s="841" t="s">
        <v>230</v>
      </c>
      <c r="J8848" s="842" t="s">
        <v>62</v>
      </c>
      <c r="K8848" s="843" t="s">
        <v>63</v>
      </c>
      <c r="L8848" s="841" t="s">
        <v>629</v>
      </c>
      <c r="M8848" s="847" t="s">
        <v>619</v>
      </c>
      <c r="N8848" s="843" t="s">
        <v>630</v>
      </c>
      <c r="O8848" s="841"/>
      <c r="P8848" s="847"/>
      <c r="Q8848" s="843"/>
      <c r="R8848" s="841"/>
      <c r="S8848" s="847"/>
      <c r="T8848" s="843"/>
    </row>
    <row r="8849" spans="1:20" ht="18" hidden="1" customHeight="1">
      <c r="A8849" s="840" t="str" cm="1">
        <f t="array" ref="A8849">IF(INDEX(r_ACTIVEROW,1,COUNTA(r_ACTIVEROW)-2)="N",
       INDEX(r_ACTIVEROW,1,COUNTA(r_ACTIVEROW))&amp;" "&amp;INDEX(r_ACTIVEROW,1,COUNTA(r_ACTIVEROW)-1),
       INDEX(r_ACTIVEROW,1,COUNTA(r_ACTIVEROW)-2)
      )</f>
        <v>DKA9116</v>
      </c>
      <c r="B8849" s="840" t="str" cm="1">
        <f t="array" ref="B8849">INDEX(r_ACTIVEROW,1,COUNTA(r_ACTIVEROW)-1)</f>
        <v>FRAME SIZE</v>
      </c>
      <c r="C8849" s="841" t="s">
        <v>70</v>
      </c>
      <c r="D8849" s="847" t="s">
        <v>613</v>
      </c>
      <c r="E8849" s="843" t="s">
        <v>367</v>
      </c>
      <c r="F8849" s="841" t="s">
        <v>113</v>
      </c>
      <c r="G8849" s="847" t="s">
        <v>616</v>
      </c>
      <c r="H8849" s="843" t="s">
        <v>408</v>
      </c>
      <c r="I8849" s="841" t="s">
        <v>230</v>
      </c>
      <c r="J8849" s="842" t="s">
        <v>62</v>
      </c>
      <c r="K8849" s="843" t="s">
        <v>63</v>
      </c>
      <c r="L8849" s="841" t="s">
        <v>633</v>
      </c>
      <c r="M8849" s="847" t="s">
        <v>619</v>
      </c>
      <c r="N8849" s="843" t="s">
        <v>634</v>
      </c>
      <c r="O8849" s="841"/>
      <c r="P8849" s="847"/>
      <c r="Q8849" s="843"/>
      <c r="R8849" s="841"/>
      <c r="S8849" s="847"/>
      <c r="T8849" s="843"/>
    </row>
    <row r="8850" spans="1:20" ht="18" hidden="1" customHeight="1">
      <c r="A8850" s="840" t="str" cm="1">
        <f t="array" ref="A8850">IF(INDEX(r_ACTIVEROW,1,COUNTA(r_ACTIVEROW)-2)="N",
       INDEX(r_ACTIVEROW,1,COUNTA(r_ACTIVEROW))&amp;" "&amp;INDEX(r_ACTIVEROW,1,COUNTA(r_ACTIVEROW)-1),
       INDEX(r_ACTIVEROW,1,COUNTA(r_ACTIVEROW)-2)
      )</f>
        <v>DKA9117</v>
      </c>
      <c r="B8850" s="840" t="str" cm="1">
        <f t="array" ref="B8850">INDEX(r_ACTIVEROW,1,COUNTA(r_ACTIVEROW)-1)</f>
        <v>FRAME SIZE</v>
      </c>
      <c r="C8850" s="841" t="s">
        <v>70</v>
      </c>
      <c r="D8850" s="847" t="s">
        <v>613</v>
      </c>
      <c r="E8850" s="843" t="s">
        <v>367</v>
      </c>
      <c r="F8850" s="841" t="s">
        <v>113</v>
      </c>
      <c r="G8850" s="847" t="s">
        <v>616</v>
      </c>
      <c r="H8850" s="843" t="s">
        <v>408</v>
      </c>
      <c r="I8850" s="841" t="s">
        <v>230</v>
      </c>
      <c r="J8850" s="842" t="s">
        <v>62</v>
      </c>
      <c r="K8850" s="843" t="s">
        <v>63</v>
      </c>
      <c r="L8850" s="841" t="s">
        <v>635</v>
      </c>
      <c r="M8850" s="847" t="s">
        <v>619</v>
      </c>
      <c r="N8850" s="843" t="s">
        <v>636</v>
      </c>
      <c r="O8850" s="841"/>
      <c r="P8850" s="847"/>
      <c r="Q8850" s="843"/>
      <c r="R8850" s="841"/>
      <c r="S8850" s="847"/>
      <c r="T8850" s="843"/>
    </row>
    <row r="8851" spans="1:20" ht="18" hidden="1" customHeight="1">
      <c r="A8851" s="840" t="str" cm="1">
        <f t="array" ref="A8851">IF(INDEX(r_ACTIVEROW,1,COUNTA(r_ACTIVEROW)-2)="N",
       INDEX(r_ACTIVEROW,1,COUNTA(r_ACTIVEROW))&amp;" "&amp;INDEX(r_ACTIVEROW,1,COUNTA(r_ACTIVEROW)-1),
       INDEX(r_ACTIVEROW,1,COUNTA(r_ACTIVEROW)-2)
      )</f>
        <v>DKA9118</v>
      </c>
      <c r="B8851" s="840" t="str" cm="1">
        <f t="array" ref="B8851">INDEX(r_ACTIVEROW,1,COUNTA(r_ACTIVEROW)-1)</f>
        <v>FRAME SIZE</v>
      </c>
      <c r="C8851" s="841" t="s">
        <v>70</v>
      </c>
      <c r="D8851" s="847" t="s">
        <v>613</v>
      </c>
      <c r="E8851" s="843" t="s">
        <v>367</v>
      </c>
      <c r="F8851" s="841" t="s">
        <v>113</v>
      </c>
      <c r="G8851" s="847" t="s">
        <v>616</v>
      </c>
      <c r="H8851" s="843" t="s">
        <v>408</v>
      </c>
      <c r="I8851" s="841" t="s">
        <v>230</v>
      </c>
      <c r="J8851" s="842" t="s">
        <v>62</v>
      </c>
      <c r="K8851" s="843" t="s">
        <v>63</v>
      </c>
      <c r="L8851" s="841" t="s">
        <v>637</v>
      </c>
      <c r="M8851" s="847" t="s">
        <v>619</v>
      </c>
      <c r="N8851" s="843" t="s">
        <v>638</v>
      </c>
      <c r="O8851" s="841"/>
      <c r="P8851" s="847"/>
      <c r="Q8851" s="843"/>
      <c r="R8851" s="841"/>
      <c r="S8851" s="847"/>
      <c r="T8851" s="843"/>
    </row>
    <row r="8852" spans="1:20" ht="18" hidden="1" customHeight="1">
      <c r="A8852" s="840" t="str" cm="1">
        <f t="array" ref="A8852">IF(INDEX(r_ACTIVEROW,1,COUNTA(r_ACTIVEROW)-2)="N",
       INDEX(r_ACTIVEROW,1,COUNTA(r_ACTIVEROW))&amp;" "&amp;INDEX(r_ACTIVEROW,1,COUNTA(r_ACTIVEROW)-1),
       INDEX(r_ACTIVEROW,1,COUNTA(r_ACTIVEROW)-2)
      )</f>
        <v>DKA9111</v>
      </c>
      <c r="B8852" s="840" t="str" cm="1">
        <f t="array" ref="B8852">INDEX(r_ACTIVEROW,1,COUNTA(r_ACTIVEROW)-1)</f>
        <v>FRAME SIZE</v>
      </c>
      <c r="C8852" s="841" t="s">
        <v>70</v>
      </c>
      <c r="D8852" s="847" t="s">
        <v>613</v>
      </c>
      <c r="E8852" s="843" t="s">
        <v>367</v>
      </c>
      <c r="F8852" s="841" t="s">
        <v>113</v>
      </c>
      <c r="G8852" s="847" t="s">
        <v>616</v>
      </c>
      <c r="H8852" s="843" t="s">
        <v>408</v>
      </c>
      <c r="I8852" s="841" t="s">
        <v>231</v>
      </c>
      <c r="J8852" s="842" t="s">
        <v>62</v>
      </c>
      <c r="K8852" s="843" t="s">
        <v>64</v>
      </c>
      <c r="L8852" s="841" t="s">
        <v>620</v>
      </c>
      <c r="M8852" s="847" t="s">
        <v>619</v>
      </c>
      <c r="N8852" s="843" t="s">
        <v>621</v>
      </c>
      <c r="O8852" s="841"/>
      <c r="P8852" s="847"/>
      <c r="Q8852" s="843"/>
      <c r="R8852" s="841"/>
      <c r="S8852" s="847"/>
      <c r="T8852" s="843"/>
    </row>
    <row r="8853" spans="1:20" ht="18" hidden="1" customHeight="1">
      <c r="A8853" s="840" t="str" cm="1">
        <f t="array" ref="A8853">IF(INDEX(r_ACTIVEROW,1,COUNTA(r_ACTIVEROW)-2)="N",
       INDEX(r_ACTIVEROW,1,COUNTA(r_ACTIVEROW))&amp;" "&amp;INDEX(r_ACTIVEROW,1,COUNTA(r_ACTIVEROW)-1),
       INDEX(r_ACTIVEROW,1,COUNTA(r_ACTIVEROW)-2)
      )</f>
        <v>DKA9112</v>
      </c>
      <c r="B8853" s="840" t="str" cm="1">
        <f t="array" ref="B8853">INDEX(r_ACTIVEROW,1,COUNTA(r_ACTIVEROW)-1)</f>
        <v>FRAME SIZE</v>
      </c>
      <c r="C8853" s="841" t="s">
        <v>70</v>
      </c>
      <c r="D8853" s="847" t="s">
        <v>613</v>
      </c>
      <c r="E8853" s="843" t="s">
        <v>367</v>
      </c>
      <c r="F8853" s="841" t="s">
        <v>113</v>
      </c>
      <c r="G8853" s="847" t="s">
        <v>616</v>
      </c>
      <c r="H8853" s="843" t="s">
        <v>408</v>
      </c>
      <c r="I8853" s="841" t="s">
        <v>231</v>
      </c>
      <c r="J8853" s="842" t="s">
        <v>62</v>
      </c>
      <c r="K8853" s="843" t="s">
        <v>64</v>
      </c>
      <c r="L8853" s="841" t="s">
        <v>625</v>
      </c>
      <c r="M8853" s="847" t="s">
        <v>619</v>
      </c>
      <c r="N8853" s="843" t="s">
        <v>626</v>
      </c>
      <c r="O8853" s="841"/>
      <c r="P8853" s="847"/>
      <c r="Q8853" s="843"/>
      <c r="R8853" s="841"/>
      <c r="S8853" s="847"/>
      <c r="T8853" s="843"/>
    </row>
    <row r="8854" spans="1:20" ht="18" hidden="1" customHeight="1">
      <c r="A8854" s="840" t="str" cm="1">
        <f t="array" ref="A8854">IF(INDEX(r_ACTIVEROW,1,COUNTA(r_ACTIVEROW)-2)="N",
       INDEX(r_ACTIVEROW,1,COUNTA(r_ACTIVEROW))&amp;" "&amp;INDEX(r_ACTIVEROW,1,COUNTA(r_ACTIVEROW)-1),
       INDEX(r_ACTIVEROW,1,COUNTA(r_ACTIVEROW)-2)
      )</f>
        <v>DKA9113</v>
      </c>
      <c r="B8854" s="840" t="str" cm="1">
        <f t="array" ref="B8854">INDEX(r_ACTIVEROW,1,COUNTA(r_ACTIVEROW)-1)</f>
        <v>FRAME SIZE</v>
      </c>
      <c r="C8854" s="841" t="s">
        <v>70</v>
      </c>
      <c r="D8854" s="847" t="s">
        <v>613</v>
      </c>
      <c r="E8854" s="843" t="s">
        <v>367</v>
      </c>
      <c r="F8854" s="841" t="s">
        <v>113</v>
      </c>
      <c r="G8854" s="847" t="s">
        <v>616</v>
      </c>
      <c r="H8854" s="843" t="s">
        <v>408</v>
      </c>
      <c r="I8854" s="841" t="s">
        <v>231</v>
      </c>
      <c r="J8854" s="842" t="s">
        <v>62</v>
      </c>
      <c r="K8854" s="843" t="s">
        <v>64</v>
      </c>
      <c r="L8854" s="841" t="s">
        <v>627</v>
      </c>
      <c r="M8854" s="847" t="s">
        <v>619</v>
      </c>
      <c r="N8854" s="843" t="s">
        <v>628</v>
      </c>
      <c r="O8854" s="841"/>
      <c r="P8854" s="847"/>
      <c r="Q8854" s="843"/>
      <c r="R8854" s="841"/>
      <c r="S8854" s="847"/>
      <c r="T8854" s="843"/>
    </row>
    <row r="8855" spans="1:20" ht="18" hidden="1" customHeight="1">
      <c r="A8855" s="840" t="str" cm="1">
        <f t="array" ref="A8855">IF(INDEX(r_ACTIVEROW,1,COUNTA(r_ACTIVEROW)-2)="N",
       INDEX(r_ACTIVEROW,1,COUNTA(r_ACTIVEROW))&amp;" "&amp;INDEX(r_ACTIVEROW,1,COUNTA(r_ACTIVEROW)-1),
       INDEX(r_ACTIVEROW,1,COUNTA(r_ACTIVEROW)-2)
      )</f>
        <v>DKA9114</v>
      </c>
      <c r="B8855" s="840" t="str" cm="1">
        <f t="array" ref="B8855">INDEX(r_ACTIVEROW,1,COUNTA(r_ACTIVEROW)-1)</f>
        <v>FRAME SIZE</v>
      </c>
      <c r="C8855" s="841" t="s">
        <v>70</v>
      </c>
      <c r="D8855" s="847" t="s">
        <v>613</v>
      </c>
      <c r="E8855" s="843" t="s">
        <v>367</v>
      </c>
      <c r="F8855" s="841" t="s">
        <v>113</v>
      </c>
      <c r="G8855" s="847" t="s">
        <v>616</v>
      </c>
      <c r="H8855" s="843" t="s">
        <v>408</v>
      </c>
      <c r="I8855" s="841" t="s">
        <v>231</v>
      </c>
      <c r="J8855" s="842" t="s">
        <v>62</v>
      </c>
      <c r="K8855" s="843" t="s">
        <v>64</v>
      </c>
      <c r="L8855" s="841" t="s">
        <v>629</v>
      </c>
      <c r="M8855" s="847" t="s">
        <v>619</v>
      </c>
      <c r="N8855" s="843" t="s">
        <v>630</v>
      </c>
      <c r="O8855" s="841"/>
      <c r="P8855" s="847"/>
      <c r="Q8855" s="843"/>
      <c r="R8855" s="841"/>
      <c r="S8855" s="847"/>
      <c r="T8855" s="843"/>
    </row>
    <row r="8856" spans="1:20" ht="18" hidden="1" customHeight="1">
      <c r="A8856" s="840" t="str" cm="1">
        <f t="array" ref="A8856">IF(INDEX(r_ACTIVEROW,1,COUNTA(r_ACTIVEROW)-2)="N",
       INDEX(r_ACTIVEROW,1,COUNTA(r_ACTIVEROW))&amp;" "&amp;INDEX(r_ACTIVEROW,1,COUNTA(r_ACTIVEROW)-1),
       INDEX(r_ACTIVEROW,1,COUNTA(r_ACTIVEROW)-2)
      )</f>
        <v>DKA9116</v>
      </c>
      <c r="B8856" s="840" t="str" cm="1">
        <f t="array" ref="B8856">INDEX(r_ACTIVEROW,1,COUNTA(r_ACTIVEROW)-1)</f>
        <v>FRAME SIZE</v>
      </c>
      <c r="C8856" s="841" t="s">
        <v>70</v>
      </c>
      <c r="D8856" s="847" t="s">
        <v>613</v>
      </c>
      <c r="E8856" s="843" t="s">
        <v>367</v>
      </c>
      <c r="F8856" s="841" t="s">
        <v>113</v>
      </c>
      <c r="G8856" s="847" t="s">
        <v>616</v>
      </c>
      <c r="H8856" s="843" t="s">
        <v>408</v>
      </c>
      <c r="I8856" s="841" t="s">
        <v>231</v>
      </c>
      <c r="J8856" s="842" t="s">
        <v>62</v>
      </c>
      <c r="K8856" s="843" t="s">
        <v>64</v>
      </c>
      <c r="L8856" s="841" t="s">
        <v>633</v>
      </c>
      <c r="M8856" s="847" t="s">
        <v>619</v>
      </c>
      <c r="N8856" s="843" t="s">
        <v>634</v>
      </c>
      <c r="O8856" s="841"/>
      <c r="P8856" s="847"/>
      <c r="Q8856" s="843"/>
      <c r="R8856" s="841"/>
      <c r="S8856" s="847"/>
      <c r="T8856" s="843"/>
    </row>
    <row r="8857" spans="1:20" ht="18" hidden="1" customHeight="1">
      <c r="A8857" s="840" t="str" cm="1">
        <f t="array" ref="A8857">IF(INDEX(r_ACTIVEROW,1,COUNTA(r_ACTIVEROW)-2)="N",
       INDEX(r_ACTIVEROW,1,COUNTA(r_ACTIVEROW))&amp;" "&amp;INDEX(r_ACTIVEROW,1,COUNTA(r_ACTIVEROW)-1),
       INDEX(r_ACTIVEROW,1,COUNTA(r_ACTIVEROW)-2)
      )</f>
        <v>DKA9117</v>
      </c>
      <c r="B8857" s="840" t="str" cm="1">
        <f t="array" ref="B8857">INDEX(r_ACTIVEROW,1,COUNTA(r_ACTIVEROW)-1)</f>
        <v>FRAME SIZE</v>
      </c>
      <c r="C8857" s="841" t="s">
        <v>70</v>
      </c>
      <c r="D8857" s="847" t="s">
        <v>613</v>
      </c>
      <c r="E8857" s="843" t="s">
        <v>367</v>
      </c>
      <c r="F8857" s="841" t="s">
        <v>113</v>
      </c>
      <c r="G8857" s="847" t="s">
        <v>616</v>
      </c>
      <c r="H8857" s="843" t="s">
        <v>408</v>
      </c>
      <c r="I8857" s="841" t="s">
        <v>231</v>
      </c>
      <c r="J8857" s="842" t="s">
        <v>62</v>
      </c>
      <c r="K8857" s="843" t="s">
        <v>64</v>
      </c>
      <c r="L8857" s="841" t="s">
        <v>635</v>
      </c>
      <c r="M8857" s="847" t="s">
        <v>619</v>
      </c>
      <c r="N8857" s="843" t="s">
        <v>636</v>
      </c>
      <c r="O8857" s="841"/>
      <c r="P8857" s="847"/>
      <c r="Q8857" s="843"/>
      <c r="R8857" s="841"/>
      <c r="S8857" s="847"/>
      <c r="T8857" s="843"/>
    </row>
    <row r="8858" spans="1:20" ht="18" hidden="1" customHeight="1">
      <c r="A8858" s="840" t="str" cm="1">
        <f t="array" ref="A8858">IF(INDEX(r_ACTIVEROW,1,COUNTA(r_ACTIVEROW)-2)="N",
       INDEX(r_ACTIVEROW,1,COUNTA(r_ACTIVEROW))&amp;" "&amp;INDEX(r_ACTIVEROW,1,COUNTA(r_ACTIVEROW)-1),
       INDEX(r_ACTIVEROW,1,COUNTA(r_ACTIVEROW)-2)
      )</f>
        <v>DKA9118</v>
      </c>
      <c r="B8858" s="840" t="str" cm="1">
        <f t="array" ref="B8858">INDEX(r_ACTIVEROW,1,COUNTA(r_ACTIVEROW)-1)</f>
        <v>FRAME SIZE</v>
      </c>
      <c r="C8858" s="841" t="s">
        <v>70</v>
      </c>
      <c r="D8858" s="847" t="s">
        <v>613</v>
      </c>
      <c r="E8858" s="843" t="s">
        <v>367</v>
      </c>
      <c r="F8858" s="841" t="s">
        <v>113</v>
      </c>
      <c r="G8858" s="847" t="s">
        <v>616</v>
      </c>
      <c r="H8858" s="843" t="s">
        <v>408</v>
      </c>
      <c r="I8858" s="841" t="s">
        <v>231</v>
      </c>
      <c r="J8858" s="842" t="s">
        <v>62</v>
      </c>
      <c r="K8858" s="843" t="s">
        <v>64</v>
      </c>
      <c r="L8858" s="841" t="s">
        <v>637</v>
      </c>
      <c r="M8858" s="847" t="s">
        <v>619</v>
      </c>
      <c r="N8858" s="843" t="s">
        <v>638</v>
      </c>
      <c r="O8858" s="841"/>
      <c r="P8858" s="847"/>
      <c r="Q8858" s="843"/>
      <c r="R8858" s="841"/>
      <c r="S8858" s="847"/>
      <c r="T8858" s="843"/>
    </row>
    <row r="8859" spans="1:20" ht="18" hidden="1" customHeight="1">
      <c r="A8859" s="840" t="str" cm="1">
        <f t="array" ref="A8859">IF(INDEX(r_ACTIVEROW,1,COUNTA(r_ACTIVEROW)-2)="N",
       INDEX(r_ACTIVEROW,1,COUNTA(r_ACTIVEROW))&amp;" "&amp;INDEX(r_ACTIVEROW,1,COUNTA(r_ACTIVEROW)-1),
       INDEX(r_ACTIVEROW,1,COUNTA(r_ACTIVEROW)-2)
      )</f>
        <v>DKA9111</v>
      </c>
      <c r="B8859" s="840" t="str" cm="1">
        <f t="array" ref="B8859">INDEX(r_ACTIVEROW,1,COUNTA(r_ACTIVEROW)-1)</f>
        <v>FRAME SIZE</v>
      </c>
      <c r="C8859" s="841" t="s">
        <v>70</v>
      </c>
      <c r="D8859" s="847" t="s">
        <v>613</v>
      </c>
      <c r="E8859" s="843" t="s">
        <v>367</v>
      </c>
      <c r="F8859" s="841" t="s">
        <v>113</v>
      </c>
      <c r="G8859" s="847" t="s">
        <v>616</v>
      </c>
      <c r="H8859" s="843" t="s">
        <v>408</v>
      </c>
      <c r="I8859" s="841" t="s">
        <v>334</v>
      </c>
      <c r="J8859" s="842" t="s">
        <v>62</v>
      </c>
      <c r="K8859" s="843" t="s">
        <v>315</v>
      </c>
      <c r="L8859" s="841" t="s">
        <v>620</v>
      </c>
      <c r="M8859" s="847" t="s">
        <v>619</v>
      </c>
      <c r="N8859" s="843" t="s">
        <v>621</v>
      </c>
      <c r="O8859" s="841"/>
      <c r="P8859" s="847"/>
      <c r="Q8859" s="843"/>
      <c r="R8859" s="841"/>
      <c r="S8859" s="847"/>
      <c r="T8859" s="843"/>
    </row>
    <row r="8860" spans="1:20" ht="18" hidden="1" customHeight="1">
      <c r="A8860" s="840" t="str" cm="1">
        <f t="array" ref="A8860">IF(INDEX(r_ACTIVEROW,1,COUNTA(r_ACTIVEROW)-2)="N",
       INDEX(r_ACTIVEROW,1,COUNTA(r_ACTIVEROW))&amp;" "&amp;INDEX(r_ACTIVEROW,1,COUNTA(r_ACTIVEROW)-1),
       INDEX(r_ACTIVEROW,1,COUNTA(r_ACTIVEROW)-2)
      )</f>
        <v>DKA9112</v>
      </c>
      <c r="B8860" s="840" t="str" cm="1">
        <f t="array" ref="B8860">INDEX(r_ACTIVEROW,1,COUNTA(r_ACTIVEROW)-1)</f>
        <v>FRAME SIZE</v>
      </c>
      <c r="C8860" s="841" t="s">
        <v>70</v>
      </c>
      <c r="D8860" s="847" t="s">
        <v>613</v>
      </c>
      <c r="E8860" s="843" t="s">
        <v>367</v>
      </c>
      <c r="F8860" s="841" t="s">
        <v>113</v>
      </c>
      <c r="G8860" s="847" t="s">
        <v>616</v>
      </c>
      <c r="H8860" s="843" t="s">
        <v>408</v>
      </c>
      <c r="I8860" s="841" t="s">
        <v>334</v>
      </c>
      <c r="J8860" s="842" t="s">
        <v>62</v>
      </c>
      <c r="K8860" s="843" t="s">
        <v>315</v>
      </c>
      <c r="L8860" s="841" t="s">
        <v>625</v>
      </c>
      <c r="M8860" s="847" t="s">
        <v>619</v>
      </c>
      <c r="N8860" s="843" t="s">
        <v>626</v>
      </c>
      <c r="O8860" s="841"/>
      <c r="P8860" s="847"/>
      <c r="Q8860" s="843"/>
      <c r="R8860" s="841"/>
      <c r="S8860" s="847"/>
      <c r="T8860" s="843"/>
    </row>
    <row r="8861" spans="1:20" ht="18" hidden="1" customHeight="1">
      <c r="A8861" s="840" t="str" cm="1">
        <f t="array" ref="A8861">IF(INDEX(r_ACTIVEROW,1,COUNTA(r_ACTIVEROW)-2)="N",
       INDEX(r_ACTIVEROW,1,COUNTA(r_ACTIVEROW))&amp;" "&amp;INDEX(r_ACTIVEROW,1,COUNTA(r_ACTIVEROW)-1),
       INDEX(r_ACTIVEROW,1,COUNTA(r_ACTIVEROW)-2)
      )</f>
        <v>DKA9113</v>
      </c>
      <c r="B8861" s="840" t="str" cm="1">
        <f t="array" ref="B8861">INDEX(r_ACTIVEROW,1,COUNTA(r_ACTIVEROW)-1)</f>
        <v>FRAME SIZE</v>
      </c>
      <c r="C8861" s="841" t="s">
        <v>70</v>
      </c>
      <c r="D8861" s="847" t="s">
        <v>613</v>
      </c>
      <c r="E8861" s="843" t="s">
        <v>367</v>
      </c>
      <c r="F8861" s="841" t="s">
        <v>113</v>
      </c>
      <c r="G8861" s="847" t="s">
        <v>616</v>
      </c>
      <c r="H8861" s="843" t="s">
        <v>408</v>
      </c>
      <c r="I8861" s="841" t="s">
        <v>334</v>
      </c>
      <c r="J8861" s="842" t="s">
        <v>62</v>
      </c>
      <c r="K8861" s="843" t="s">
        <v>315</v>
      </c>
      <c r="L8861" s="841" t="s">
        <v>627</v>
      </c>
      <c r="M8861" s="847" t="s">
        <v>619</v>
      </c>
      <c r="N8861" s="843" t="s">
        <v>628</v>
      </c>
      <c r="O8861" s="841"/>
      <c r="P8861" s="847"/>
      <c r="Q8861" s="843"/>
      <c r="R8861" s="841"/>
      <c r="S8861" s="847"/>
      <c r="T8861" s="843"/>
    </row>
    <row r="8862" spans="1:20" ht="18" hidden="1" customHeight="1">
      <c r="A8862" s="840" t="str" cm="1">
        <f t="array" ref="A8862">IF(INDEX(r_ACTIVEROW,1,COUNTA(r_ACTIVEROW)-2)="N",
       INDEX(r_ACTIVEROW,1,COUNTA(r_ACTIVEROW))&amp;" "&amp;INDEX(r_ACTIVEROW,1,COUNTA(r_ACTIVEROW)-1),
       INDEX(r_ACTIVEROW,1,COUNTA(r_ACTIVEROW)-2)
      )</f>
        <v>DKA9115</v>
      </c>
      <c r="B8862" s="840" t="str" cm="1">
        <f t="array" ref="B8862">INDEX(r_ACTIVEROW,1,COUNTA(r_ACTIVEROW)-1)</f>
        <v>FRAME SIZE</v>
      </c>
      <c r="C8862" s="841" t="s">
        <v>70</v>
      </c>
      <c r="D8862" s="847" t="s">
        <v>613</v>
      </c>
      <c r="E8862" s="843" t="s">
        <v>367</v>
      </c>
      <c r="F8862" s="841" t="s">
        <v>113</v>
      </c>
      <c r="G8862" s="847" t="s">
        <v>616</v>
      </c>
      <c r="H8862" s="843" t="s">
        <v>408</v>
      </c>
      <c r="I8862" s="841" t="s">
        <v>334</v>
      </c>
      <c r="J8862" s="842" t="s">
        <v>62</v>
      </c>
      <c r="K8862" s="843" t="s">
        <v>315</v>
      </c>
      <c r="L8862" s="841" t="s">
        <v>631</v>
      </c>
      <c r="M8862" s="847" t="s">
        <v>619</v>
      </c>
      <c r="N8862" s="843" t="s">
        <v>632</v>
      </c>
      <c r="O8862" s="841"/>
      <c r="P8862" s="847"/>
      <c r="Q8862" s="843"/>
      <c r="R8862" s="841"/>
      <c r="S8862" s="847"/>
      <c r="T8862" s="843"/>
    </row>
    <row r="8863" spans="1:20" ht="18" hidden="1" customHeight="1">
      <c r="A8863" s="840" t="str" cm="1">
        <f t="array" ref="A8863">IF(INDEX(r_ACTIVEROW,1,COUNTA(r_ACTIVEROW)-2)="N",
       INDEX(r_ACTIVEROW,1,COUNTA(r_ACTIVEROW))&amp;" "&amp;INDEX(r_ACTIVEROW,1,COUNTA(r_ACTIVEROW)-1),
       INDEX(r_ACTIVEROW,1,COUNTA(r_ACTIVEROW)-2)
      )</f>
        <v>DKA9116</v>
      </c>
      <c r="B8863" s="840" t="str" cm="1">
        <f t="array" ref="B8863">INDEX(r_ACTIVEROW,1,COUNTA(r_ACTIVEROW)-1)</f>
        <v>FRAME SIZE</v>
      </c>
      <c r="C8863" s="841" t="s">
        <v>70</v>
      </c>
      <c r="D8863" s="847" t="s">
        <v>613</v>
      </c>
      <c r="E8863" s="843" t="s">
        <v>367</v>
      </c>
      <c r="F8863" s="841" t="s">
        <v>113</v>
      </c>
      <c r="G8863" s="847" t="s">
        <v>616</v>
      </c>
      <c r="H8863" s="843" t="s">
        <v>408</v>
      </c>
      <c r="I8863" s="841" t="s">
        <v>334</v>
      </c>
      <c r="J8863" s="842" t="s">
        <v>62</v>
      </c>
      <c r="K8863" s="843" t="s">
        <v>315</v>
      </c>
      <c r="L8863" s="841" t="s">
        <v>633</v>
      </c>
      <c r="M8863" s="847" t="s">
        <v>619</v>
      </c>
      <c r="N8863" s="843" t="s">
        <v>634</v>
      </c>
      <c r="O8863" s="841"/>
      <c r="P8863" s="847"/>
      <c r="Q8863" s="843"/>
      <c r="R8863" s="841"/>
      <c r="S8863" s="847"/>
      <c r="T8863" s="843"/>
    </row>
    <row r="8864" spans="1:20" ht="18" hidden="1" customHeight="1">
      <c r="A8864" s="840" t="str" cm="1">
        <f t="array" ref="A8864">IF(INDEX(r_ACTIVEROW,1,COUNTA(r_ACTIVEROW)-2)="N",
       INDEX(r_ACTIVEROW,1,COUNTA(r_ACTIVEROW))&amp;" "&amp;INDEX(r_ACTIVEROW,1,COUNTA(r_ACTIVEROW)-1),
       INDEX(r_ACTIVEROW,1,COUNTA(r_ACTIVEROW)-2)
      )</f>
        <v>DKA9117</v>
      </c>
      <c r="B8864" s="840" t="str" cm="1">
        <f t="array" ref="B8864">INDEX(r_ACTIVEROW,1,COUNTA(r_ACTIVEROW)-1)</f>
        <v>FRAME SIZE</v>
      </c>
      <c r="C8864" s="841" t="s">
        <v>70</v>
      </c>
      <c r="D8864" s="847" t="s">
        <v>613</v>
      </c>
      <c r="E8864" s="843" t="s">
        <v>367</v>
      </c>
      <c r="F8864" s="841" t="s">
        <v>113</v>
      </c>
      <c r="G8864" s="847" t="s">
        <v>616</v>
      </c>
      <c r="H8864" s="843" t="s">
        <v>408</v>
      </c>
      <c r="I8864" s="841" t="s">
        <v>334</v>
      </c>
      <c r="J8864" s="842" t="s">
        <v>62</v>
      </c>
      <c r="K8864" s="843" t="s">
        <v>315</v>
      </c>
      <c r="L8864" s="841" t="s">
        <v>635</v>
      </c>
      <c r="M8864" s="847" t="s">
        <v>619</v>
      </c>
      <c r="N8864" s="843" t="s">
        <v>636</v>
      </c>
      <c r="O8864" s="841"/>
      <c r="P8864" s="847"/>
      <c r="Q8864" s="843"/>
      <c r="R8864" s="841"/>
      <c r="S8864" s="847"/>
      <c r="T8864" s="843"/>
    </row>
    <row r="8865" spans="1:20" ht="18" hidden="1" customHeight="1">
      <c r="A8865" s="840" t="str" cm="1">
        <f t="array" ref="A8865">IF(INDEX(r_ACTIVEROW,1,COUNTA(r_ACTIVEROW)-2)="N",
       INDEX(r_ACTIVEROW,1,COUNTA(r_ACTIVEROW))&amp;" "&amp;INDEX(r_ACTIVEROW,1,COUNTA(r_ACTIVEROW)-1),
       INDEX(r_ACTIVEROW,1,COUNTA(r_ACTIVEROW)-2)
      )</f>
        <v>DKA9118</v>
      </c>
      <c r="B8865" s="840" t="str" cm="1">
        <f t="array" ref="B8865">INDEX(r_ACTIVEROW,1,COUNTA(r_ACTIVEROW)-1)</f>
        <v>FRAME SIZE</v>
      </c>
      <c r="C8865" s="841" t="s">
        <v>70</v>
      </c>
      <c r="D8865" s="847" t="s">
        <v>613</v>
      </c>
      <c r="E8865" s="843" t="s">
        <v>367</v>
      </c>
      <c r="F8865" s="841" t="s">
        <v>113</v>
      </c>
      <c r="G8865" s="847" t="s">
        <v>616</v>
      </c>
      <c r="H8865" s="843" t="s">
        <v>408</v>
      </c>
      <c r="I8865" s="841" t="s">
        <v>334</v>
      </c>
      <c r="J8865" s="842" t="s">
        <v>62</v>
      </c>
      <c r="K8865" s="843" t="s">
        <v>315</v>
      </c>
      <c r="L8865" s="841" t="s">
        <v>637</v>
      </c>
      <c r="M8865" s="847" t="s">
        <v>619</v>
      </c>
      <c r="N8865" s="843" t="s">
        <v>638</v>
      </c>
      <c r="O8865" s="841"/>
      <c r="P8865" s="847"/>
      <c r="Q8865" s="843"/>
      <c r="R8865" s="841"/>
      <c r="S8865" s="847"/>
      <c r="T8865" s="843"/>
    </row>
    <row r="8866" spans="1:20" ht="18" hidden="1" customHeight="1">
      <c r="A8866" s="840" t="str" cm="1">
        <f t="array" ref="A8866">IF(INDEX(r_ACTIVEROW,1,COUNTA(r_ACTIVEROW)-2)="N",
       INDEX(r_ACTIVEROW,1,COUNTA(r_ACTIVEROW))&amp;" "&amp;INDEX(r_ACTIVEROW,1,COUNTA(r_ACTIVEROW)-1),
       INDEX(r_ACTIVEROW,1,COUNTA(r_ACTIVEROW)-2)
      )</f>
        <v>DKA9111</v>
      </c>
      <c r="B8866" s="840" t="str" cm="1">
        <f t="array" ref="B8866">INDEX(r_ACTIVEROW,1,COUNTA(r_ACTIVEROW)-1)</f>
        <v>FRAME SIZE</v>
      </c>
      <c r="C8866" s="841" t="s">
        <v>70</v>
      </c>
      <c r="D8866" s="847" t="s">
        <v>613</v>
      </c>
      <c r="E8866" s="843" t="s">
        <v>367</v>
      </c>
      <c r="F8866" s="841" t="s">
        <v>114</v>
      </c>
      <c r="G8866" s="847" t="s">
        <v>616</v>
      </c>
      <c r="H8866" s="843" t="s">
        <v>382</v>
      </c>
      <c r="I8866" s="841" t="s">
        <v>230</v>
      </c>
      <c r="J8866" s="842" t="s">
        <v>62</v>
      </c>
      <c r="K8866" s="843" t="s">
        <v>63</v>
      </c>
      <c r="L8866" s="841" t="s">
        <v>620</v>
      </c>
      <c r="M8866" s="847" t="s">
        <v>619</v>
      </c>
      <c r="N8866" s="843" t="s">
        <v>621</v>
      </c>
      <c r="O8866" s="841"/>
      <c r="P8866" s="847"/>
      <c r="Q8866" s="843"/>
      <c r="R8866" s="841"/>
      <c r="S8866" s="847"/>
      <c r="T8866" s="843"/>
    </row>
    <row r="8867" spans="1:20" ht="18" hidden="1" customHeight="1">
      <c r="A8867" s="840" t="str" cm="1">
        <f t="array" ref="A8867">IF(INDEX(r_ACTIVEROW,1,COUNTA(r_ACTIVEROW)-2)="N",
       INDEX(r_ACTIVEROW,1,COUNTA(r_ACTIVEROW))&amp;" "&amp;INDEX(r_ACTIVEROW,1,COUNTA(r_ACTIVEROW)-1),
       INDEX(r_ACTIVEROW,1,COUNTA(r_ACTIVEROW)-2)
      )</f>
        <v>DKA9112</v>
      </c>
      <c r="B8867" s="840" t="str" cm="1">
        <f t="array" ref="B8867">INDEX(r_ACTIVEROW,1,COUNTA(r_ACTIVEROW)-1)</f>
        <v>FRAME SIZE</v>
      </c>
      <c r="C8867" s="841" t="s">
        <v>70</v>
      </c>
      <c r="D8867" s="847" t="s">
        <v>613</v>
      </c>
      <c r="E8867" s="843" t="s">
        <v>367</v>
      </c>
      <c r="F8867" s="841" t="s">
        <v>114</v>
      </c>
      <c r="G8867" s="847" t="s">
        <v>616</v>
      </c>
      <c r="H8867" s="843" t="s">
        <v>382</v>
      </c>
      <c r="I8867" s="841" t="s">
        <v>230</v>
      </c>
      <c r="J8867" s="842" t="s">
        <v>62</v>
      </c>
      <c r="K8867" s="843" t="s">
        <v>63</v>
      </c>
      <c r="L8867" s="841" t="s">
        <v>625</v>
      </c>
      <c r="M8867" s="847" t="s">
        <v>619</v>
      </c>
      <c r="N8867" s="843" t="s">
        <v>626</v>
      </c>
      <c r="O8867" s="841"/>
      <c r="P8867" s="847"/>
      <c r="Q8867" s="843"/>
      <c r="R8867" s="841"/>
      <c r="S8867" s="847"/>
      <c r="T8867" s="843"/>
    </row>
    <row r="8868" spans="1:20" ht="18" hidden="1" customHeight="1">
      <c r="A8868" s="840" t="str" cm="1">
        <f t="array" ref="A8868">IF(INDEX(r_ACTIVEROW,1,COUNTA(r_ACTIVEROW)-2)="N",
       INDEX(r_ACTIVEROW,1,COUNTA(r_ACTIVEROW))&amp;" "&amp;INDEX(r_ACTIVEROW,1,COUNTA(r_ACTIVEROW)-1),
       INDEX(r_ACTIVEROW,1,COUNTA(r_ACTIVEROW)-2)
      )</f>
        <v>DKA9113</v>
      </c>
      <c r="B8868" s="840" t="str" cm="1">
        <f t="array" ref="B8868">INDEX(r_ACTIVEROW,1,COUNTA(r_ACTIVEROW)-1)</f>
        <v>FRAME SIZE</v>
      </c>
      <c r="C8868" s="841" t="s">
        <v>70</v>
      </c>
      <c r="D8868" s="847" t="s">
        <v>613</v>
      </c>
      <c r="E8868" s="843" t="s">
        <v>367</v>
      </c>
      <c r="F8868" s="841" t="s">
        <v>114</v>
      </c>
      <c r="G8868" s="847" t="s">
        <v>616</v>
      </c>
      <c r="H8868" s="843" t="s">
        <v>382</v>
      </c>
      <c r="I8868" s="841" t="s">
        <v>230</v>
      </c>
      <c r="J8868" s="842" t="s">
        <v>62</v>
      </c>
      <c r="K8868" s="843" t="s">
        <v>63</v>
      </c>
      <c r="L8868" s="841" t="s">
        <v>627</v>
      </c>
      <c r="M8868" s="847" t="s">
        <v>619</v>
      </c>
      <c r="N8868" s="843" t="s">
        <v>628</v>
      </c>
      <c r="O8868" s="841"/>
      <c r="P8868" s="847"/>
      <c r="Q8868" s="843"/>
      <c r="R8868" s="841"/>
      <c r="S8868" s="847"/>
      <c r="T8868" s="843"/>
    </row>
    <row r="8869" spans="1:20" ht="18" hidden="1" customHeight="1">
      <c r="A8869" s="840" t="str" cm="1">
        <f t="array" ref="A8869">IF(INDEX(r_ACTIVEROW,1,COUNTA(r_ACTIVEROW)-2)="N",
       INDEX(r_ACTIVEROW,1,COUNTA(r_ACTIVEROW))&amp;" "&amp;INDEX(r_ACTIVEROW,1,COUNTA(r_ACTIVEROW)-1),
       INDEX(r_ACTIVEROW,1,COUNTA(r_ACTIVEROW)-2)
      )</f>
        <v>DKA9114</v>
      </c>
      <c r="B8869" s="840" t="str" cm="1">
        <f t="array" ref="B8869">INDEX(r_ACTIVEROW,1,COUNTA(r_ACTIVEROW)-1)</f>
        <v>FRAME SIZE</v>
      </c>
      <c r="C8869" s="841" t="s">
        <v>70</v>
      </c>
      <c r="D8869" s="847" t="s">
        <v>613</v>
      </c>
      <c r="E8869" s="843" t="s">
        <v>367</v>
      </c>
      <c r="F8869" s="841" t="s">
        <v>114</v>
      </c>
      <c r="G8869" s="847" t="s">
        <v>616</v>
      </c>
      <c r="H8869" s="843" t="s">
        <v>382</v>
      </c>
      <c r="I8869" s="841" t="s">
        <v>230</v>
      </c>
      <c r="J8869" s="842" t="s">
        <v>62</v>
      </c>
      <c r="K8869" s="843" t="s">
        <v>63</v>
      </c>
      <c r="L8869" s="841" t="s">
        <v>629</v>
      </c>
      <c r="M8869" s="847" t="s">
        <v>619</v>
      </c>
      <c r="N8869" s="843" t="s">
        <v>630</v>
      </c>
      <c r="O8869" s="841"/>
      <c r="P8869" s="847"/>
      <c r="Q8869" s="843"/>
      <c r="R8869" s="841"/>
      <c r="S8869" s="847"/>
      <c r="T8869" s="843"/>
    </row>
    <row r="8870" spans="1:20" ht="18" hidden="1" customHeight="1">
      <c r="A8870" s="840" t="str" cm="1">
        <f t="array" ref="A8870">IF(INDEX(r_ACTIVEROW,1,COUNTA(r_ACTIVEROW)-2)="N",
       INDEX(r_ACTIVEROW,1,COUNTA(r_ACTIVEROW))&amp;" "&amp;INDEX(r_ACTIVEROW,1,COUNTA(r_ACTIVEROW)-1),
       INDEX(r_ACTIVEROW,1,COUNTA(r_ACTIVEROW)-2)
      )</f>
        <v>DKA9116</v>
      </c>
      <c r="B8870" s="840" t="str" cm="1">
        <f t="array" ref="B8870">INDEX(r_ACTIVEROW,1,COUNTA(r_ACTIVEROW)-1)</f>
        <v>FRAME SIZE</v>
      </c>
      <c r="C8870" s="841" t="s">
        <v>70</v>
      </c>
      <c r="D8870" s="847" t="s">
        <v>613</v>
      </c>
      <c r="E8870" s="843" t="s">
        <v>367</v>
      </c>
      <c r="F8870" s="841" t="s">
        <v>114</v>
      </c>
      <c r="G8870" s="847" t="s">
        <v>616</v>
      </c>
      <c r="H8870" s="843" t="s">
        <v>382</v>
      </c>
      <c r="I8870" s="841" t="s">
        <v>230</v>
      </c>
      <c r="J8870" s="842" t="s">
        <v>62</v>
      </c>
      <c r="K8870" s="843" t="s">
        <v>63</v>
      </c>
      <c r="L8870" s="841" t="s">
        <v>633</v>
      </c>
      <c r="M8870" s="847" t="s">
        <v>619</v>
      </c>
      <c r="N8870" s="843" t="s">
        <v>634</v>
      </c>
      <c r="O8870" s="841"/>
      <c r="P8870" s="847"/>
      <c r="Q8870" s="843"/>
      <c r="R8870" s="841"/>
      <c r="S8870" s="847"/>
      <c r="T8870" s="843"/>
    </row>
    <row r="8871" spans="1:20" ht="18" hidden="1" customHeight="1">
      <c r="A8871" s="840" t="str" cm="1">
        <f t="array" ref="A8871">IF(INDEX(r_ACTIVEROW,1,COUNTA(r_ACTIVEROW)-2)="N",
       INDEX(r_ACTIVEROW,1,COUNTA(r_ACTIVEROW))&amp;" "&amp;INDEX(r_ACTIVEROW,1,COUNTA(r_ACTIVEROW)-1),
       INDEX(r_ACTIVEROW,1,COUNTA(r_ACTIVEROW)-2)
      )</f>
        <v>DKA9117</v>
      </c>
      <c r="B8871" s="840" t="str" cm="1">
        <f t="array" ref="B8871">INDEX(r_ACTIVEROW,1,COUNTA(r_ACTIVEROW)-1)</f>
        <v>FRAME SIZE</v>
      </c>
      <c r="C8871" s="841" t="s">
        <v>70</v>
      </c>
      <c r="D8871" s="847" t="s">
        <v>613</v>
      </c>
      <c r="E8871" s="843" t="s">
        <v>367</v>
      </c>
      <c r="F8871" s="841" t="s">
        <v>114</v>
      </c>
      <c r="G8871" s="847" t="s">
        <v>616</v>
      </c>
      <c r="H8871" s="843" t="s">
        <v>382</v>
      </c>
      <c r="I8871" s="841" t="s">
        <v>230</v>
      </c>
      <c r="J8871" s="842" t="s">
        <v>62</v>
      </c>
      <c r="K8871" s="843" t="s">
        <v>63</v>
      </c>
      <c r="L8871" s="841" t="s">
        <v>635</v>
      </c>
      <c r="M8871" s="847" t="s">
        <v>619</v>
      </c>
      <c r="N8871" s="843" t="s">
        <v>636</v>
      </c>
      <c r="O8871" s="841"/>
      <c r="P8871" s="847"/>
      <c r="Q8871" s="843"/>
      <c r="R8871" s="841"/>
      <c r="S8871" s="847"/>
      <c r="T8871" s="843"/>
    </row>
    <row r="8872" spans="1:20" ht="18" hidden="1" customHeight="1">
      <c r="A8872" s="840" t="str" cm="1">
        <f t="array" ref="A8872">IF(INDEX(r_ACTIVEROW,1,COUNTA(r_ACTIVEROW)-2)="N",
       INDEX(r_ACTIVEROW,1,COUNTA(r_ACTIVEROW))&amp;" "&amp;INDEX(r_ACTIVEROW,1,COUNTA(r_ACTIVEROW)-1),
       INDEX(r_ACTIVEROW,1,COUNTA(r_ACTIVEROW)-2)
      )</f>
        <v>DKA9118</v>
      </c>
      <c r="B8872" s="840" t="str" cm="1">
        <f t="array" ref="B8872">INDEX(r_ACTIVEROW,1,COUNTA(r_ACTIVEROW)-1)</f>
        <v>FRAME SIZE</v>
      </c>
      <c r="C8872" s="841" t="s">
        <v>70</v>
      </c>
      <c r="D8872" s="847" t="s">
        <v>613</v>
      </c>
      <c r="E8872" s="843" t="s">
        <v>367</v>
      </c>
      <c r="F8872" s="841" t="s">
        <v>114</v>
      </c>
      <c r="G8872" s="847" t="s">
        <v>616</v>
      </c>
      <c r="H8872" s="843" t="s">
        <v>382</v>
      </c>
      <c r="I8872" s="841" t="s">
        <v>230</v>
      </c>
      <c r="J8872" s="842" t="s">
        <v>62</v>
      </c>
      <c r="K8872" s="843" t="s">
        <v>63</v>
      </c>
      <c r="L8872" s="841" t="s">
        <v>637</v>
      </c>
      <c r="M8872" s="847" t="s">
        <v>619</v>
      </c>
      <c r="N8872" s="843" t="s">
        <v>638</v>
      </c>
      <c r="O8872" s="841"/>
      <c r="P8872" s="847"/>
      <c r="Q8872" s="843"/>
      <c r="R8872" s="841"/>
      <c r="S8872" s="847"/>
      <c r="T8872" s="843"/>
    </row>
    <row r="8873" spans="1:20" ht="18" hidden="1" customHeight="1">
      <c r="A8873" s="840" t="str" cm="1">
        <f t="array" ref="A8873">IF(INDEX(r_ACTIVEROW,1,COUNTA(r_ACTIVEROW)-2)="N",
       INDEX(r_ACTIVEROW,1,COUNTA(r_ACTIVEROW))&amp;" "&amp;INDEX(r_ACTIVEROW,1,COUNTA(r_ACTIVEROW)-1),
       INDEX(r_ACTIVEROW,1,COUNTA(r_ACTIVEROW)-2)
      )</f>
        <v>DKA9111</v>
      </c>
      <c r="B8873" s="840" t="str" cm="1">
        <f t="array" ref="B8873">INDEX(r_ACTIVEROW,1,COUNTA(r_ACTIVEROW)-1)</f>
        <v>FRAME SIZE</v>
      </c>
      <c r="C8873" s="841" t="s">
        <v>70</v>
      </c>
      <c r="D8873" s="847" t="s">
        <v>613</v>
      </c>
      <c r="E8873" s="843" t="s">
        <v>367</v>
      </c>
      <c r="F8873" s="841" t="s">
        <v>114</v>
      </c>
      <c r="G8873" s="847" t="s">
        <v>616</v>
      </c>
      <c r="H8873" s="843" t="s">
        <v>382</v>
      </c>
      <c r="I8873" s="841" t="s">
        <v>231</v>
      </c>
      <c r="J8873" s="842" t="s">
        <v>62</v>
      </c>
      <c r="K8873" s="843" t="s">
        <v>64</v>
      </c>
      <c r="L8873" s="841" t="s">
        <v>620</v>
      </c>
      <c r="M8873" s="847" t="s">
        <v>619</v>
      </c>
      <c r="N8873" s="843" t="s">
        <v>621</v>
      </c>
      <c r="O8873" s="841"/>
      <c r="P8873" s="847"/>
      <c r="Q8873" s="843"/>
      <c r="R8873" s="841"/>
      <c r="S8873" s="847"/>
      <c r="T8873" s="843"/>
    </row>
    <row r="8874" spans="1:20" ht="18" hidden="1" customHeight="1">
      <c r="A8874" s="840" t="str" cm="1">
        <f t="array" ref="A8874">IF(INDEX(r_ACTIVEROW,1,COUNTA(r_ACTIVEROW)-2)="N",
       INDEX(r_ACTIVEROW,1,COUNTA(r_ACTIVEROW))&amp;" "&amp;INDEX(r_ACTIVEROW,1,COUNTA(r_ACTIVEROW)-1),
       INDEX(r_ACTIVEROW,1,COUNTA(r_ACTIVEROW)-2)
      )</f>
        <v>DKA9112</v>
      </c>
      <c r="B8874" s="840" t="str" cm="1">
        <f t="array" ref="B8874">INDEX(r_ACTIVEROW,1,COUNTA(r_ACTIVEROW)-1)</f>
        <v>FRAME SIZE</v>
      </c>
      <c r="C8874" s="841" t="s">
        <v>70</v>
      </c>
      <c r="D8874" s="847" t="s">
        <v>613</v>
      </c>
      <c r="E8874" s="843" t="s">
        <v>367</v>
      </c>
      <c r="F8874" s="841" t="s">
        <v>114</v>
      </c>
      <c r="G8874" s="847" t="s">
        <v>616</v>
      </c>
      <c r="H8874" s="843" t="s">
        <v>382</v>
      </c>
      <c r="I8874" s="841" t="s">
        <v>231</v>
      </c>
      <c r="J8874" s="842" t="s">
        <v>62</v>
      </c>
      <c r="K8874" s="843" t="s">
        <v>64</v>
      </c>
      <c r="L8874" s="841" t="s">
        <v>625</v>
      </c>
      <c r="M8874" s="847" t="s">
        <v>619</v>
      </c>
      <c r="N8874" s="843" t="s">
        <v>626</v>
      </c>
      <c r="O8874" s="841"/>
      <c r="P8874" s="847"/>
      <c r="Q8874" s="843"/>
      <c r="R8874" s="841"/>
      <c r="S8874" s="847"/>
      <c r="T8874" s="843"/>
    </row>
    <row r="8875" spans="1:20" ht="18" hidden="1" customHeight="1">
      <c r="A8875" s="840" t="str" cm="1">
        <f t="array" ref="A8875">IF(INDEX(r_ACTIVEROW,1,COUNTA(r_ACTIVEROW)-2)="N",
       INDEX(r_ACTIVEROW,1,COUNTA(r_ACTIVEROW))&amp;" "&amp;INDEX(r_ACTIVEROW,1,COUNTA(r_ACTIVEROW)-1),
       INDEX(r_ACTIVEROW,1,COUNTA(r_ACTIVEROW)-2)
      )</f>
        <v>DKA9113</v>
      </c>
      <c r="B8875" s="840" t="str" cm="1">
        <f t="array" ref="B8875">INDEX(r_ACTIVEROW,1,COUNTA(r_ACTIVEROW)-1)</f>
        <v>FRAME SIZE</v>
      </c>
      <c r="C8875" s="841" t="s">
        <v>70</v>
      </c>
      <c r="D8875" s="847" t="s">
        <v>613</v>
      </c>
      <c r="E8875" s="843" t="s">
        <v>367</v>
      </c>
      <c r="F8875" s="841" t="s">
        <v>114</v>
      </c>
      <c r="G8875" s="847" t="s">
        <v>616</v>
      </c>
      <c r="H8875" s="843" t="s">
        <v>382</v>
      </c>
      <c r="I8875" s="841" t="s">
        <v>231</v>
      </c>
      <c r="J8875" s="842" t="s">
        <v>62</v>
      </c>
      <c r="K8875" s="843" t="s">
        <v>64</v>
      </c>
      <c r="L8875" s="841" t="s">
        <v>627</v>
      </c>
      <c r="M8875" s="847" t="s">
        <v>619</v>
      </c>
      <c r="N8875" s="843" t="s">
        <v>628</v>
      </c>
      <c r="O8875" s="841"/>
      <c r="P8875" s="847"/>
      <c r="Q8875" s="843"/>
      <c r="R8875" s="841"/>
      <c r="S8875" s="847"/>
      <c r="T8875" s="843"/>
    </row>
    <row r="8876" spans="1:20" ht="18" hidden="1" customHeight="1">
      <c r="A8876" s="840" t="str" cm="1">
        <f t="array" ref="A8876">IF(INDEX(r_ACTIVEROW,1,COUNTA(r_ACTIVEROW)-2)="N",
       INDEX(r_ACTIVEROW,1,COUNTA(r_ACTIVEROW))&amp;" "&amp;INDEX(r_ACTIVEROW,1,COUNTA(r_ACTIVEROW)-1),
       INDEX(r_ACTIVEROW,1,COUNTA(r_ACTIVEROW)-2)
      )</f>
        <v>DKA9114</v>
      </c>
      <c r="B8876" s="840" t="str" cm="1">
        <f t="array" ref="B8876">INDEX(r_ACTIVEROW,1,COUNTA(r_ACTIVEROW)-1)</f>
        <v>FRAME SIZE</v>
      </c>
      <c r="C8876" s="841" t="s">
        <v>70</v>
      </c>
      <c r="D8876" s="847" t="s">
        <v>613</v>
      </c>
      <c r="E8876" s="843" t="s">
        <v>367</v>
      </c>
      <c r="F8876" s="841" t="s">
        <v>114</v>
      </c>
      <c r="G8876" s="847" t="s">
        <v>616</v>
      </c>
      <c r="H8876" s="843" t="s">
        <v>382</v>
      </c>
      <c r="I8876" s="841" t="s">
        <v>231</v>
      </c>
      <c r="J8876" s="842" t="s">
        <v>62</v>
      </c>
      <c r="K8876" s="843" t="s">
        <v>64</v>
      </c>
      <c r="L8876" s="841" t="s">
        <v>629</v>
      </c>
      <c r="M8876" s="847" t="s">
        <v>619</v>
      </c>
      <c r="N8876" s="843" t="s">
        <v>630</v>
      </c>
      <c r="O8876" s="841"/>
      <c r="P8876" s="847"/>
      <c r="Q8876" s="843"/>
      <c r="R8876" s="841"/>
      <c r="S8876" s="847"/>
      <c r="T8876" s="843"/>
    </row>
    <row r="8877" spans="1:20" ht="18" hidden="1" customHeight="1">
      <c r="A8877" s="840" t="str" cm="1">
        <f t="array" ref="A8877">IF(INDEX(r_ACTIVEROW,1,COUNTA(r_ACTIVEROW)-2)="N",
       INDEX(r_ACTIVEROW,1,COUNTA(r_ACTIVEROW))&amp;" "&amp;INDEX(r_ACTIVEROW,1,COUNTA(r_ACTIVEROW)-1),
       INDEX(r_ACTIVEROW,1,COUNTA(r_ACTIVEROW)-2)
      )</f>
        <v>DKA9116</v>
      </c>
      <c r="B8877" s="840" t="str" cm="1">
        <f t="array" ref="B8877">INDEX(r_ACTIVEROW,1,COUNTA(r_ACTIVEROW)-1)</f>
        <v>FRAME SIZE</v>
      </c>
      <c r="C8877" s="841" t="s">
        <v>70</v>
      </c>
      <c r="D8877" s="847" t="s">
        <v>613</v>
      </c>
      <c r="E8877" s="843" t="s">
        <v>367</v>
      </c>
      <c r="F8877" s="841" t="s">
        <v>114</v>
      </c>
      <c r="G8877" s="847" t="s">
        <v>616</v>
      </c>
      <c r="H8877" s="843" t="s">
        <v>382</v>
      </c>
      <c r="I8877" s="841" t="s">
        <v>231</v>
      </c>
      <c r="J8877" s="842" t="s">
        <v>62</v>
      </c>
      <c r="K8877" s="843" t="s">
        <v>64</v>
      </c>
      <c r="L8877" s="841" t="s">
        <v>633</v>
      </c>
      <c r="M8877" s="847" t="s">
        <v>619</v>
      </c>
      <c r="N8877" s="843" t="s">
        <v>634</v>
      </c>
      <c r="O8877" s="841"/>
      <c r="P8877" s="847"/>
      <c r="Q8877" s="843"/>
      <c r="R8877" s="841"/>
      <c r="S8877" s="847"/>
      <c r="T8877" s="843"/>
    </row>
    <row r="8878" spans="1:20" ht="18" hidden="1" customHeight="1">
      <c r="A8878" s="840" t="str" cm="1">
        <f t="array" ref="A8878">IF(INDEX(r_ACTIVEROW,1,COUNTA(r_ACTIVEROW)-2)="N",
       INDEX(r_ACTIVEROW,1,COUNTA(r_ACTIVEROW))&amp;" "&amp;INDEX(r_ACTIVEROW,1,COUNTA(r_ACTIVEROW)-1),
       INDEX(r_ACTIVEROW,1,COUNTA(r_ACTIVEROW)-2)
      )</f>
        <v>DKA9117</v>
      </c>
      <c r="B8878" s="840" t="str" cm="1">
        <f t="array" ref="B8878">INDEX(r_ACTIVEROW,1,COUNTA(r_ACTIVEROW)-1)</f>
        <v>FRAME SIZE</v>
      </c>
      <c r="C8878" s="841" t="s">
        <v>70</v>
      </c>
      <c r="D8878" s="847" t="s">
        <v>613</v>
      </c>
      <c r="E8878" s="843" t="s">
        <v>367</v>
      </c>
      <c r="F8878" s="841" t="s">
        <v>114</v>
      </c>
      <c r="G8878" s="847" t="s">
        <v>616</v>
      </c>
      <c r="H8878" s="843" t="s">
        <v>382</v>
      </c>
      <c r="I8878" s="841" t="s">
        <v>231</v>
      </c>
      <c r="J8878" s="842" t="s">
        <v>62</v>
      </c>
      <c r="K8878" s="843" t="s">
        <v>64</v>
      </c>
      <c r="L8878" s="841" t="s">
        <v>635</v>
      </c>
      <c r="M8878" s="847" t="s">
        <v>619</v>
      </c>
      <c r="N8878" s="843" t="s">
        <v>636</v>
      </c>
      <c r="O8878" s="841"/>
      <c r="P8878" s="847"/>
      <c r="Q8878" s="843"/>
      <c r="R8878" s="841"/>
      <c r="S8878" s="847"/>
      <c r="T8878" s="843"/>
    </row>
    <row r="8879" spans="1:20" ht="18" hidden="1" customHeight="1">
      <c r="A8879" s="840" t="str" cm="1">
        <f t="array" ref="A8879">IF(INDEX(r_ACTIVEROW,1,COUNTA(r_ACTIVEROW)-2)="N",
       INDEX(r_ACTIVEROW,1,COUNTA(r_ACTIVEROW))&amp;" "&amp;INDEX(r_ACTIVEROW,1,COUNTA(r_ACTIVEROW)-1),
       INDEX(r_ACTIVEROW,1,COUNTA(r_ACTIVEROW)-2)
      )</f>
        <v>DKA9118</v>
      </c>
      <c r="B8879" s="840" t="str" cm="1">
        <f t="array" ref="B8879">INDEX(r_ACTIVEROW,1,COUNTA(r_ACTIVEROW)-1)</f>
        <v>FRAME SIZE</v>
      </c>
      <c r="C8879" s="841" t="s">
        <v>70</v>
      </c>
      <c r="D8879" s="847" t="s">
        <v>613</v>
      </c>
      <c r="E8879" s="843" t="s">
        <v>367</v>
      </c>
      <c r="F8879" s="841" t="s">
        <v>114</v>
      </c>
      <c r="G8879" s="847" t="s">
        <v>616</v>
      </c>
      <c r="H8879" s="843" t="s">
        <v>382</v>
      </c>
      <c r="I8879" s="841" t="s">
        <v>231</v>
      </c>
      <c r="J8879" s="842" t="s">
        <v>62</v>
      </c>
      <c r="K8879" s="843" t="s">
        <v>64</v>
      </c>
      <c r="L8879" s="841" t="s">
        <v>637</v>
      </c>
      <c r="M8879" s="847" t="s">
        <v>619</v>
      </c>
      <c r="N8879" s="843" t="s">
        <v>638</v>
      </c>
      <c r="O8879" s="841"/>
      <c r="P8879" s="847"/>
      <c r="Q8879" s="843"/>
      <c r="R8879" s="841"/>
      <c r="S8879" s="847"/>
      <c r="T8879" s="843"/>
    </row>
    <row r="8880" spans="1:20" ht="18" hidden="1" customHeight="1">
      <c r="A8880" s="840" t="str" cm="1">
        <f t="array" ref="A8880">IF(INDEX(r_ACTIVEROW,1,COUNTA(r_ACTIVEROW)-2)="N",
       INDEX(r_ACTIVEROW,1,COUNTA(r_ACTIVEROW))&amp;" "&amp;INDEX(r_ACTIVEROW,1,COUNTA(r_ACTIVEROW)-1),
       INDEX(r_ACTIVEROW,1,COUNTA(r_ACTIVEROW)-2)
      )</f>
        <v>DKA9111</v>
      </c>
      <c r="B8880" s="840" t="str" cm="1">
        <f t="array" ref="B8880">INDEX(r_ACTIVEROW,1,COUNTA(r_ACTIVEROW)-1)</f>
        <v>FRAME SIZE</v>
      </c>
      <c r="C8880" s="841" t="s">
        <v>70</v>
      </c>
      <c r="D8880" s="847" t="s">
        <v>613</v>
      </c>
      <c r="E8880" s="843" t="s">
        <v>367</v>
      </c>
      <c r="F8880" s="841" t="s">
        <v>114</v>
      </c>
      <c r="G8880" s="847" t="s">
        <v>616</v>
      </c>
      <c r="H8880" s="843" t="s">
        <v>382</v>
      </c>
      <c r="I8880" s="841" t="s">
        <v>334</v>
      </c>
      <c r="J8880" s="842" t="s">
        <v>62</v>
      </c>
      <c r="K8880" s="843" t="s">
        <v>315</v>
      </c>
      <c r="L8880" s="841" t="s">
        <v>620</v>
      </c>
      <c r="M8880" s="847" t="s">
        <v>619</v>
      </c>
      <c r="N8880" s="843" t="s">
        <v>621</v>
      </c>
      <c r="O8880" s="841"/>
      <c r="P8880" s="847"/>
      <c r="Q8880" s="843"/>
      <c r="R8880" s="841"/>
      <c r="S8880" s="847"/>
      <c r="T8880" s="843"/>
    </row>
    <row r="8881" spans="1:20" ht="18" hidden="1" customHeight="1">
      <c r="A8881" s="840" t="str" cm="1">
        <f t="array" ref="A8881">IF(INDEX(r_ACTIVEROW,1,COUNTA(r_ACTIVEROW)-2)="N",
       INDEX(r_ACTIVEROW,1,COUNTA(r_ACTIVEROW))&amp;" "&amp;INDEX(r_ACTIVEROW,1,COUNTA(r_ACTIVEROW)-1),
       INDEX(r_ACTIVEROW,1,COUNTA(r_ACTIVEROW)-2)
      )</f>
        <v>DKA9112</v>
      </c>
      <c r="B8881" s="840" t="str" cm="1">
        <f t="array" ref="B8881">INDEX(r_ACTIVEROW,1,COUNTA(r_ACTIVEROW)-1)</f>
        <v>FRAME SIZE</v>
      </c>
      <c r="C8881" s="841" t="s">
        <v>70</v>
      </c>
      <c r="D8881" s="847" t="s">
        <v>613</v>
      </c>
      <c r="E8881" s="843" t="s">
        <v>367</v>
      </c>
      <c r="F8881" s="841" t="s">
        <v>114</v>
      </c>
      <c r="G8881" s="847" t="s">
        <v>616</v>
      </c>
      <c r="H8881" s="843" t="s">
        <v>382</v>
      </c>
      <c r="I8881" s="841" t="s">
        <v>334</v>
      </c>
      <c r="J8881" s="842" t="s">
        <v>62</v>
      </c>
      <c r="K8881" s="843" t="s">
        <v>315</v>
      </c>
      <c r="L8881" s="841" t="s">
        <v>625</v>
      </c>
      <c r="M8881" s="847" t="s">
        <v>619</v>
      </c>
      <c r="N8881" s="843" t="s">
        <v>626</v>
      </c>
      <c r="O8881" s="841"/>
      <c r="P8881" s="847"/>
      <c r="Q8881" s="843"/>
      <c r="R8881" s="841"/>
      <c r="S8881" s="847"/>
      <c r="T8881" s="843"/>
    </row>
    <row r="8882" spans="1:20" ht="18" hidden="1" customHeight="1">
      <c r="A8882" s="840" t="str" cm="1">
        <f t="array" ref="A8882">IF(INDEX(r_ACTIVEROW,1,COUNTA(r_ACTIVEROW)-2)="N",
       INDEX(r_ACTIVEROW,1,COUNTA(r_ACTIVEROW))&amp;" "&amp;INDEX(r_ACTIVEROW,1,COUNTA(r_ACTIVEROW)-1),
       INDEX(r_ACTIVEROW,1,COUNTA(r_ACTIVEROW)-2)
      )</f>
        <v>DKA9113</v>
      </c>
      <c r="B8882" s="840" t="str" cm="1">
        <f t="array" ref="B8882">INDEX(r_ACTIVEROW,1,COUNTA(r_ACTIVEROW)-1)</f>
        <v>FRAME SIZE</v>
      </c>
      <c r="C8882" s="841" t="s">
        <v>70</v>
      </c>
      <c r="D8882" s="847" t="s">
        <v>613</v>
      </c>
      <c r="E8882" s="843" t="s">
        <v>367</v>
      </c>
      <c r="F8882" s="841" t="s">
        <v>114</v>
      </c>
      <c r="G8882" s="847" t="s">
        <v>616</v>
      </c>
      <c r="H8882" s="843" t="s">
        <v>382</v>
      </c>
      <c r="I8882" s="841" t="s">
        <v>334</v>
      </c>
      <c r="J8882" s="842" t="s">
        <v>62</v>
      </c>
      <c r="K8882" s="843" t="s">
        <v>315</v>
      </c>
      <c r="L8882" s="841" t="s">
        <v>627</v>
      </c>
      <c r="M8882" s="847" t="s">
        <v>619</v>
      </c>
      <c r="N8882" s="843" t="s">
        <v>628</v>
      </c>
      <c r="O8882" s="841"/>
      <c r="P8882" s="847"/>
      <c r="Q8882" s="843"/>
      <c r="R8882" s="841"/>
      <c r="S8882" s="847"/>
      <c r="T8882" s="843"/>
    </row>
    <row r="8883" spans="1:20" ht="18" hidden="1" customHeight="1">
      <c r="A8883" s="840" t="str" cm="1">
        <f t="array" ref="A8883">IF(INDEX(r_ACTIVEROW,1,COUNTA(r_ACTIVEROW)-2)="N",
       INDEX(r_ACTIVEROW,1,COUNTA(r_ACTIVEROW))&amp;" "&amp;INDEX(r_ACTIVEROW,1,COUNTA(r_ACTIVEROW)-1),
       INDEX(r_ACTIVEROW,1,COUNTA(r_ACTIVEROW)-2)
      )</f>
        <v>DKA9114</v>
      </c>
      <c r="B8883" s="840" t="str" cm="1">
        <f t="array" ref="B8883">INDEX(r_ACTIVEROW,1,COUNTA(r_ACTIVEROW)-1)</f>
        <v>FRAME SIZE</v>
      </c>
      <c r="C8883" s="841" t="s">
        <v>70</v>
      </c>
      <c r="D8883" s="847" t="s">
        <v>613</v>
      </c>
      <c r="E8883" s="843" t="s">
        <v>367</v>
      </c>
      <c r="F8883" s="841" t="s">
        <v>114</v>
      </c>
      <c r="G8883" s="847" t="s">
        <v>616</v>
      </c>
      <c r="H8883" s="843" t="s">
        <v>382</v>
      </c>
      <c r="I8883" s="841" t="s">
        <v>334</v>
      </c>
      <c r="J8883" s="842" t="s">
        <v>62</v>
      </c>
      <c r="K8883" s="843" t="s">
        <v>315</v>
      </c>
      <c r="L8883" s="841" t="s">
        <v>629</v>
      </c>
      <c r="M8883" s="847" t="s">
        <v>619</v>
      </c>
      <c r="N8883" s="843" t="s">
        <v>630</v>
      </c>
      <c r="O8883" s="841"/>
      <c r="P8883" s="847"/>
      <c r="Q8883" s="843"/>
      <c r="R8883" s="841"/>
      <c r="S8883" s="847"/>
      <c r="T8883" s="843"/>
    </row>
    <row r="8884" spans="1:20" ht="18" hidden="1" customHeight="1">
      <c r="A8884" s="840" t="str" cm="1">
        <f t="array" ref="A8884">IF(INDEX(r_ACTIVEROW,1,COUNTA(r_ACTIVEROW)-2)="N",
       INDEX(r_ACTIVEROW,1,COUNTA(r_ACTIVEROW))&amp;" "&amp;INDEX(r_ACTIVEROW,1,COUNTA(r_ACTIVEROW)-1),
       INDEX(r_ACTIVEROW,1,COUNTA(r_ACTIVEROW)-2)
      )</f>
        <v>DKA9116</v>
      </c>
      <c r="B8884" s="840" t="str" cm="1">
        <f t="array" ref="B8884">INDEX(r_ACTIVEROW,1,COUNTA(r_ACTIVEROW)-1)</f>
        <v>FRAME SIZE</v>
      </c>
      <c r="C8884" s="841" t="s">
        <v>70</v>
      </c>
      <c r="D8884" s="847" t="s">
        <v>613</v>
      </c>
      <c r="E8884" s="843" t="s">
        <v>367</v>
      </c>
      <c r="F8884" s="841" t="s">
        <v>114</v>
      </c>
      <c r="G8884" s="847" t="s">
        <v>616</v>
      </c>
      <c r="H8884" s="843" t="s">
        <v>382</v>
      </c>
      <c r="I8884" s="841" t="s">
        <v>334</v>
      </c>
      <c r="J8884" s="842" t="s">
        <v>62</v>
      </c>
      <c r="K8884" s="843" t="s">
        <v>315</v>
      </c>
      <c r="L8884" s="841" t="s">
        <v>633</v>
      </c>
      <c r="M8884" s="847" t="s">
        <v>619</v>
      </c>
      <c r="N8884" s="843" t="s">
        <v>634</v>
      </c>
      <c r="O8884" s="841"/>
      <c r="P8884" s="847"/>
      <c r="Q8884" s="843"/>
      <c r="R8884" s="841"/>
      <c r="S8884" s="847"/>
      <c r="T8884" s="843"/>
    </row>
    <row r="8885" spans="1:20" ht="18" hidden="1" customHeight="1">
      <c r="A8885" s="840" t="str" cm="1">
        <f t="array" ref="A8885">IF(INDEX(r_ACTIVEROW,1,COUNTA(r_ACTIVEROW)-2)="N",
       INDEX(r_ACTIVEROW,1,COUNTA(r_ACTIVEROW))&amp;" "&amp;INDEX(r_ACTIVEROW,1,COUNTA(r_ACTIVEROW)-1),
       INDEX(r_ACTIVEROW,1,COUNTA(r_ACTIVEROW)-2)
      )</f>
        <v>DKA9117</v>
      </c>
      <c r="B8885" s="840" t="str" cm="1">
        <f t="array" ref="B8885">INDEX(r_ACTIVEROW,1,COUNTA(r_ACTIVEROW)-1)</f>
        <v>FRAME SIZE</v>
      </c>
      <c r="C8885" s="841" t="s">
        <v>70</v>
      </c>
      <c r="D8885" s="847" t="s">
        <v>613</v>
      </c>
      <c r="E8885" s="843" t="s">
        <v>367</v>
      </c>
      <c r="F8885" s="841" t="s">
        <v>114</v>
      </c>
      <c r="G8885" s="847" t="s">
        <v>616</v>
      </c>
      <c r="H8885" s="843" t="s">
        <v>382</v>
      </c>
      <c r="I8885" s="841" t="s">
        <v>334</v>
      </c>
      <c r="J8885" s="842" t="s">
        <v>62</v>
      </c>
      <c r="K8885" s="843" t="s">
        <v>315</v>
      </c>
      <c r="L8885" s="841" t="s">
        <v>635</v>
      </c>
      <c r="M8885" s="847" t="s">
        <v>619</v>
      </c>
      <c r="N8885" s="843" t="s">
        <v>636</v>
      </c>
      <c r="O8885" s="841"/>
      <c r="P8885" s="847"/>
      <c r="Q8885" s="843"/>
      <c r="R8885" s="841"/>
      <c r="S8885" s="847"/>
      <c r="T8885" s="843"/>
    </row>
    <row r="8886" spans="1:20" ht="18" hidden="1" customHeight="1">
      <c r="A8886" s="840" t="str" cm="1">
        <f t="array" ref="A8886">IF(INDEX(r_ACTIVEROW,1,COUNTA(r_ACTIVEROW)-2)="N",
       INDEX(r_ACTIVEROW,1,COUNTA(r_ACTIVEROW))&amp;" "&amp;INDEX(r_ACTIVEROW,1,COUNTA(r_ACTIVEROW)-1),
       INDEX(r_ACTIVEROW,1,COUNTA(r_ACTIVEROW)-2)
      )</f>
        <v>DKA9118</v>
      </c>
      <c r="B8886" s="840" t="str" cm="1">
        <f t="array" ref="B8886">INDEX(r_ACTIVEROW,1,COUNTA(r_ACTIVEROW)-1)</f>
        <v>FRAME SIZE</v>
      </c>
      <c r="C8886" s="841" t="s">
        <v>70</v>
      </c>
      <c r="D8886" s="847" t="s">
        <v>613</v>
      </c>
      <c r="E8886" s="843" t="s">
        <v>367</v>
      </c>
      <c r="F8886" s="841" t="s">
        <v>114</v>
      </c>
      <c r="G8886" s="847" t="s">
        <v>616</v>
      </c>
      <c r="H8886" s="843" t="s">
        <v>382</v>
      </c>
      <c r="I8886" s="841" t="s">
        <v>334</v>
      </c>
      <c r="J8886" s="842" t="s">
        <v>62</v>
      </c>
      <c r="K8886" s="843" t="s">
        <v>315</v>
      </c>
      <c r="L8886" s="841" t="s">
        <v>637</v>
      </c>
      <c r="M8886" s="847" t="s">
        <v>619</v>
      </c>
      <c r="N8886" s="843" t="s">
        <v>638</v>
      </c>
      <c r="O8886" s="841"/>
      <c r="P8886" s="847"/>
      <c r="Q8886" s="843"/>
      <c r="R8886" s="841"/>
      <c r="S8886" s="847"/>
      <c r="T8886" s="843"/>
    </row>
    <row r="8887" spans="1:20" ht="18" hidden="1" customHeight="1">
      <c r="A8887" s="840" t="str" cm="1">
        <f t="array" ref="A8887">IF(INDEX(r_ACTIVEROW,1,COUNTA(r_ACTIVEROW)-2)="N",
       INDEX(r_ACTIVEROW,1,COUNTA(r_ACTIVEROW))&amp;" "&amp;INDEX(r_ACTIVEROW,1,COUNTA(r_ACTIVEROW)-1),
       INDEX(r_ACTIVEROW,1,COUNTA(r_ACTIVEROW)-2)
      )</f>
        <v>DKA9111</v>
      </c>
      <c r="B8887" s="840" t="str" cm="1">
        <f t="array" ref="B8887">INDEX(r_ACTIVEROW,1,COUNTA(r_ACTIVEROW)-1)</f>
        <v>FRAME SIZE</v>
      </c>
      <c r="C8887" s="841" t="s">
        <v>70</v>
      </c>
      <c r="D8887" s="847" t="s">
        <v>613</v>
      </c>
      <c r="E8887" s="843" t="s">
        <v>367</v>
      </c>
      <c r="F8887" s="841" t="s">
        <v>55</v>
      </c>
      <c r="G8887" s="847" t="s">
        <v>616</v>
      </c>
      <c r="H8887" s="843" t="s">
        <v>409</v>
      </c>
      <c r="I8887" s="841" t="s">
        <v>231</v>
      </c>
      <c r="J8887" s="842" t="s">
        <v>62</v>
      </c>
      <c r="K8887" s="843" t="s">
        <v>64</v>
      </c>
      <c r="L8887" s="841" t="s">
        <v>620</v>
      </c>
      <c r="M8887" s="847" t="s">
        <v>619</v>
      </c>
      <c r="N8887" s="843" t="s">
        <v>621</v>
      </c>
      <c r="O8887" s="841"/>
      <c r="P8887" s="847"/>
      <c r="Q8887" s="843"/>
      <c r="R8887" s="841"/>
      <c r="S8887" s="847"/>
      <c r="T8887" s="843"/>
    </row>
    <row r="8888" spans="1:20" ht="18" hidden="1" customHeight="1">
      <c r="A8888" s="840" t="str" cm="1">
        <f t="array" ref="A8888">IF(INDEX(r_ACTIVEROW,1,COUNTA(r_ACTIVEROW)-2)="N",
       INDEX(r_ACTIVEROW,1,COUNTA(r_ACTIVEROW))&amp;" "&amp;INDEX(r_ACTIVEROW,1,COUNTA(r_ACTIVEROW)-1),
       INDEX(r_ACTIVEROW,1,COUNTA(r_ACTIVEROW)-2)
      )</f>
        <v>DKA9112</v>
      </c>
      <c r="B8888" s="840" t="str" cm="1">
        <f t="array" ref="B8888">INDEX(r_ACTIVEROW,1,COUNTA(r_ACTIVEROW)-1)</f>
        <v>FRAME SIZE</v>
      </c>
      <c r="C8888" s="841" t="s">
        <v>70</v>
      </c>
      <c r="D8888" s="847" t="s">
        <v>613</v>
      </c>
      <c r="E8888" s="843" t="s">
        <v>367</v>
      </c>
      <c r="F8888" s="841" t="s">
        <v>55</v>
      </c>
      <c r="G8888" s="847" t="s">
        <v>616</v>
      </c>
      <c r="H8888" s="843" t="s">
        <v>409</v>
      </c>
      <c r="I8888" s="841" t="s">
        <v>231</v>
      </c>
      <c r="J8888" s="842" t="s">
        <v>62</v>
      </c>
      <c r="K8888" s="843" t="s">
        <v>64</v>
      </c>
      <c r="L8888" s="841" t="s">
        <v>625</v>
      </c>
      <c r="M8888" s="847" t="s">
        <v>619</v>
      </c>
      <c r="N8888" s="843" t="s">
        <v>626</v>
      </c>
      <c r="O8888" s="841"/>
      <c r="P8888" s="847"/>
      <c r="Q8888" s="843"/>
      <c r="R8888" s="841"/>
      <c r="S8888" s="847"/>
      <c r="T8888" s="843"/>
    </row>
    <row r="8889" spans="1:20" ht="18" hidden="1" customHeight="1">
      <c r="A8889" s="840" t="str" cm="1">
        <f t="array" ref="A8889">IF(INDEX(r_ACTIVEROW,1,COUNTA(r_ACTIVEROW)-2)="N",
       INDEX(r_ACTIVEROW,1,COUNTA(r_ACTIVEROW))&amp;" "&amp;INDEX(r_ACTIVEROW,1,COUNTA(r_ACTIVEROW)-1),
       INDEX(r_ACTIVEROW,1,COUNTA(r_ACTIVEROW)-2)
      )</f>
        <v>DKA9113</v>
      </c>
      <c r="B8889" s="840" t="str" cm="1">
        <f t="array" ref="B8889">INDEX(r_ACTIVEROW,1,COUNTA(r_ACTIVEROW)-1)</f>
        <v>FRAME SIZE</v>
      </c>
      <c r="C8889" s="841" t="s">
        <v>70</v>
      </c>
      <c r="D8889" s="847" t="s">
        <v>613</v>
      </c>
      <c r="E8889" s="843" t="s">
        <v>367</v>
      </c>
      <c r="F8889" s="841" t="s">
        <v>55</v>
      </c>
      <c r="G8889" s="847" t="s">
        <v>616</v>
      </c>
      <c r="H8889" s="843" t="s">
        <v>409</v>
      </c>
      <c r="I8889" s="841" t="s">
        <v>231</v>
      </c>
      <c r="J8889" s="842" t="s">
        <v>62</v>
      </c>
      <c r="K8889" s="843" t="s">
        <v>64</v>
      </c>
      <c r="L8889" s="841" t="s">
        <v>627</v>
      </c>
      <c r="M8889" s="847" t="s">
        <v>619</v>
      </c>
      <c r="N8889" s="843" t="s">
        <v>628</v>
      </c>
      <c r="O8889" s="841"/>
      <c r="P8889" s="847"/>
      <c r="Q8889" s="843"/>
      <c r="R8889" s="841"/>
      <c r="S8889" s="847"/>
      <c r="T8889" s="843"/>
    </row>
    <row r="8890" spans="1:20" ht="18" hidden="1" customHeight="1">
      <c r="A8890" s="840" t="str" cm="1">
        <f t="array" ref="A8890">IF(INDEX(r_ACTIVEROW,1,COUNTA(r_ACTIVEROW)-2)="N",
       INDEX(r_ACTIVEROW,1,COUNTA(r_ACTIVEROW))&amp;" "&amp;INDEX(r_ACTIVEROW,1,COUNTA(r_ACTIVEROW)-1),
       INDEX(r_ACTIVEROW,1,COUNTA(r_ACTIVEROW)-2)
      )</f>
        <v>DKA9114</v>
      </c>
      <c r="B8890" s="840" t="str" cm="1">
        <f t="array" ref="B8890">INDEX(r_ACTIVEROW,1,COUNTA(r_ACTIVEROW)-1)</f>
        <v>FRAME SIZE</v>
      </c>
      <c r="C8890" s="841" t="s">
        <v>70</v>
      </c>
      <c r="D8890" s="847" t="s">
        <v>613</v>
      </c>
      <c r="E8890" s="843" t="s">
        <v>367</v>
      </c>
      <c r="F8890" s="841" t="s">
        <v>55</v>
      </c>
      <c r="G8890" s="847" t="s">
        <v>616</v>
      </c>
      <c r="H8890" s="843" t="s">
        <v>409</v>
      </c>
      <c r="I8890" s="841" t="s">
        <v>231</v>
      </c>
      <c r="J8890" s="842" t="s">
        <v>62</v>
      </c>
      <c r="K8890" s="843" t="s">
        <v>64</v>
      </c>
      <c r="L8890" s="841" t="s">
        <v>629</v>
      </c>
      <c r="M8890" s="847" t="s">
        <v>619</v>
      </c>
      <c r="N8890" s="843" t="s">
        <v>630</v>
      </c>
      <c r="O8890" s="841"/>
      <c r="P8890" s="847"/>
      <c r="Q8890" s="843"/>
      <c r="R8890" s="841"/>
      <c r="S8890" s="847"/>
      <c r="T8890" s="843"/>
    </row>
    <row r="8891" spans="1:20" ht="18" hidden="1" customHeight="1">
      <c r="A8891" s="840" t="str" cm="1">
        <f t="array" ref="A8891">IF(INDEX(r_ACTIVEROW,1,COUNTA(r_ACTIVEROW)-2)="N",
       INDEX(r_ACTIVEROW,1,COUNTA(r_ACTIVEROW))&amp;" "&amp;INDEX(r_ACTIVEROW,1,COUNTA(r_ACTIVEROW)-1),
       INDEX(r_ACTIVEROW,1,COUNTA(r_ACTIVEROW)-2)
      )</f>
        <v>DKA9116</v>
      </c>
      <c r="B8891" s="840" t="str" cm="1">
        <f t="array" ref="B8891">INDEX(r_ACTIVEROW,1,COUNTA(r_ACTIVEROW)-1)</f>
        <v>FRAME SIZE</v>
      </c>
      <c r="C8891" s="841" t="s">
        <v>70</v>
      </c>
      <c r="D8891" s="847" t="s">
        <v>613</v>
      </c>
      <c r="E8891" s="843" t="s">
        <v>367</v>
      </c>
      <c r="F8891" s="841" t="s">
        <v>55</v>
      </c>
      <c r="G8891" s="847" t="s">
        <v>616</v>
      </c>
      <c r="H8891" s="843" t="s">
        <v>409</v>
      </c>
      <c r="I8891" s="841" t="s">
        <v>231</v>
      </c>
      <c r="J8891" s="842" t="s">
        <v>62</v>
      </c>
      <c r="K8891" s="843" t="s">
        <v>64</v>
      </c>
      <c r="L8891" s="841" t="s">
        <v>633</v>
      </c>
      <c r="M8891" s="847" t="s">
        <v>619</v>
      </c>
      <c r="N8891" s="843" t="s">
        <v>634</v>
      </c>
      <c r="O8891" s="841"/>
      <c r="P8891" s="847"/>
      <c r="Q8891" s="843"/>
      <c r="R8891" s="841"/>
      <c r="S8891" s="847"/>
      <c r="T8891" s="843"/>
    </row>
    <row r="8892" spans="1:20" ht="18" hidden="1" customHeight="1">
      <c r="A8892" s="840" t="str" cm="1">
        <f t="array" ref="A8892">IF(INDEX(r_ACTIVEROW,1,COUNTA(r_ACTIVEROW)-2)="N",
       INDEX(r_ACTIVEROW,1,COUNTA(r_ACTIVEROW))&amp;" "&amp;INDEX(r_ACTIVEROW,1,COUNTA(r_ACTIVEROW)-1),
       INDEX(r_ACTIVEROW,1,COUNTA(r_ACTIVEROW)-2)
      )</f>
        <v>DKA9117</v>
      </c>
      <c r="B8892" s="840" t="str" cm="1">
        <f t="array" ref="B8892">INDEX(r_ACTIVEROW,1,COUNTA(r_ACTIVEROW)-1)</f>
        <v>FRAME SIZE</v>
      </c>
      <c r="C8892" s="841" t="s">
        <v>70</v>
      </c>
      <c r="D8892" s="847" t="s">
        <v>613</v>
      </c>
      <c r="E8892" s="843" t="s">
        <v>367</v>
      </c>
      <c r="F8892" s="841" t="s">
        <v>55</v>
      </c>
      <c r="G8892" s="847" t="s">
        <v>616</v>
      </c>
      <c r="H8892" s="843" t="s">
        <v>409</v>
      </c>
      <c r="I8892" s="841" t="s">
        <v>231</v>
      </c>
      <c r="J8892" s="842" t="s">
        <v>62</v>
      </c>
      <c r="K8892" s="843" t="s">
        <v>64</v>
      </c>
      <c r="L8892" s="841" t="s">
        <v>635</v>
      </c>
      <c r="M8892" s="847" t="s">
        <v>619</v>
      </c>
      <c r="N8892" s="843" t="s">
        <v>636</v>
      </c>
      <c r="O8892" s="841"/>
      <c r="P8892" s="847"/>
      <c r="Q8892" s="843"/>
      <c r="R8892" s="841"/>
      <c r="S8892" s="847"/>
      <c r="T8892" s="843"/>
    </row>
    <row r="8893" spans="1:20" ht="18" hidden="1" customHeight="1">
      <c r="A8893" s="840" t="str" cm="1">
        <f t="array" ref="A8893">IF(INDEX(r_ACTIVEROW,1,COUNTA(r_ACTIVEROW)-2)="N",
       INDEX(r_ACTIVEROW,1,COUNTA(r_ACTIVEROW))&amp;" "&amp;INDEX(r_ACTIVEROW,1,COUNTA(r_ACTIVEROW)-1),
       INDEX(r_ACTIVEROW,1,COUNTA(r_ACTIVEROW)-2)
      )</f>
        <v>DKA9118</v>
      </c>
      <c r="B8893" s="840" t="str" cm="1">
        <f t="array" ref="B8893">INDEX(r_ACTIVEROW,1,COUNTA(r_ACTIVEROW)-1)</f>
        <v>FRAME SIZE</v>
      </c>
      <c r="C8893" s="841" t="s">
        <v>70</v>
      </c>
      <c r="D8893" s="847" t="s">
        <v>613</v>
      </c>
      <c r="E8893" s="843" t="s">
        <v>367</v>
      </c>
      <c r="F8893" s="841" t="s">
        <v>55</v>
      </c>
      <c r="G8893" s="847" t="s">
        <v>616</v>
      </c>
      <c r="H8893" s="843" t="s">
        <v>409</v>
      </c>
      <c r="I8893" s="841" t="s">
        <v>231</v>
      </c>
      <c r="J8893" s="842" t="s">
        <v>62</v>
      </c>
      <c r="K8893" s="843" t="s">
        <v>64</v>
      </c>
      <c r="L8893" s="841" t="s">
        <v>637</v>
      </c>
      <c r="M8893" s="847" t="s">
        <v>619</v>
      </c>
      <c r="N8893" s="843" t="s">
        <v>638</v>
      </c>
      <c r="O8893" s="841"/>
      <c r="P8893" s="847"/>
      <c r="Q8893" s="843"/>
      <c r="R8893" s="841"/>
      <c r="S8893" s="847"/>
      <c r="T8893" s="843"/>
    </row>
    <row r="8894" spans="1:20" ht="18" hidden="1" customHeight="1">
      <c r="A8894" s="840" t="str" cm="1">
        <f t="array" ref="A8894">IF(INDEX(r_ACTIVEROW,1,COUNTA(r_ACTIVEROW)-2)="N",
       INDEX(r_ACTIVEROW,1,COUNTA(r_ACTIVEROW))&amp;" "&amp;INDEX(r_ACTIVEROW,1,COUNTA(r_ACTIVEROW)-1),
       INDEX(r_ACTIVEROW,1,COUNTA(r_ACTIVEROW)-2)
      )</f>
        <v>DKA9111</v>
      </c>
      <c r="B8894" s="840" t="str" cm="1">
        <f t="array" ref="B8894">INDEX(r_ACTIVEROW,1,COUNTA(r_ACTIVEROW)-1)</f>
        <v>FRAME SIZE</v>
      </c>
      <c r="C8894" s="841" t="s">
        <v>70</v>
      </c>
      <c r="D8894" s="847" t="s">
        <v>613</v>
      </c>
      <c r="E8894" s="843" t="s">
        <v>367</v>
      </c>
      <c r="F8894" s="841" t="s">
        <v>55</v>
      </c>
      <c r="G8894" s="847" t="s">
        <v>616</v>
      </c>
      <c r="H8894" s="843" t="s">
        <v>409</v>
      </c>
      <c r="I8894" s="841" t="s">
        <v>334</v>
      </c>
      <c r="J8894" s="842" t="s">
        <v>62</v>
      </c>
      <c r="K8894" s="843" t="s">
        <v>315</v>
      </c>
      <c r="L8894" s="841" t="s">
        <v>620</v>
      </c>
      <c r="M8894" s="847" t="s">
        <v>619</v>
      </c>
      <c r="N8894" s="843" t="s">
        <v>621</v>
      </c>
      <c r="O8894" s="841"/>
      <c r="P8894" s="847"/>
      <c r="Q8894" s="843"/>
      <c r="R8894" s="841"/>
      <c r="S8894" s="847"/>
      <c r="T8894" s="843"/>
    </row>
    <row r="8895" spans="1:20" ht="18" hidden="1" customHeight="1">
      <c r="A8895" s="840" t="str" cm="1">
        <f t="array" ref="A8895">IF(INDEX(r_ACTIVEROW,1,COUNTA(r_ACTIVEROW)-2)="N",
       INDEX(r_ACTIVEROW,1,COUNTA(r_ACTIVEROW))&amp;" "&amp;INDEX(r_ACTIVEROW,1,COUNTA(r_ACTIVEROW)-1),
       INDEX(r_ACTIVEROW,1,COUNTA(r_ACTIVEROW)-2)
      )</f>
        <v>DKA9112</v>
      </c>
      <c r="B8895" s="840" t="str" cm="1">
        <f t="array" ref="B8895">INDEX(r_ACTIVEROW,1,COUNTA(r_ACTIVEROW)-1)</f>
        <v>FRAME SIZE</v>
      </c>
      <c r="C8895" s="841" t="s">
        <v>70</v>
      </c>
      <c r="D8895" s="847" t="s">
        <v>613</v>
      </c>
      <c r="E8895" s="843" t="s">
        <v>367</v>
      </c>
      <c r="F8895" s="841" t="s">
        <v>55</v>
      </c>
      <c r="G8895" s="847" t="s">
        <v>616</v>
      </c>
      <c r="H8895" s="843" t="s">
        <v>409</v>
      </c>
      <c r="I8895" s="841" t="s">
        <v>334</v>
      </c>
      <c r="J8895" s="842" t="s">
        <v>62</v>
      </c>
      <c r="K8895" s="843" t="s">
        <v>315</v>
      </c>
      <c r="L8895" s="841" t="s">
        <v>625</v>
      </c>
      <c r="M8895" s="847" t="s">
        <v>619</v>
      </c>
      <c r="N8895" s="843" t="s">
        <v>626</v>
      </c>
      <c r="O8895" s="841"/>
      <c r="P8895" s="847"/>
      <c r="Q8895" s="843"/>
      <c r="R8895" s="841"/>
      <c r="S8895" s="847"/>
      <c r="T8895" s="843"/>
    </row>
    <row r="8896" spans="1:20" ht="18" hidden="1" customHeight="1">
      <c r="A8896" s="840" t="str" cm="1">
        <f t="array" ref="A8896">IF(INDEX(r_ACTIVEROW,1,COUNTA(r_ACTIVEROW)-2)="N",
       INDEX(r_ACTIVEROW,1,COUNTA(r_ACTIVEROW))&amp;" "&amp;INDEX(r_ACTIVEROW,1,COUNTA(r_ACTIVEROW)-1),
       INDEX(r_ACTIVEROW,1,COUNTA(r_ACTIVEROW)-2)
      )</f>
        <v>DKA9113</v>
      </c>
      <c r="B8896" s="840" t="str" cm="1">
        <f t="array" ref="B8896">INDEX(r_ACTIVEROW,1,COUNTA(r_ACTIVEROW)-1)</f>
        <v>FRAME SIZE</v>
      </c>
      <c r="C8896" s="841" t="s">
        <v>70</v>
      </c>
      <c r="D8896" s="847" t="s">
        <v>613</v>
      </c>
      <c r="E8896" s="843" t="s">
        <v>367</v>
      </c>
      <c r="F8896" s="841" t="s">
        <v>55</v>
      </c>
      <c r="G8896" s="847" t="s">
        <v>616</v>
      </c>
      <c r="H8896" s="843" t="s">
        <v>409</v>
      </c>
      <c r="I8896" s="841" t="s">
        <v>334</v>
      </c>
      <c r="J8896" s="842" t="s">
        <v>62</v>
      </c>
      <c r="K8896" s="843" t="s">
        <v>315</v>
      </c>
      <c r="L8896" s="841" t="s">
        <v>627</v>
      </c>
      <c r="M8896" s="847" t="s">
        <v>619</v>
      </c>
      <c r="N8896" s="843" t="s">
        <v>628</v>
      </c>
      <c r="O8896" s="841"/>
      <c r="P8896" s="847"/>
      <c r="Q8896" s="843"/>
      <c r="R8896" s="841"/>
      <c r="S8896" s="847"/>
      <c r="T8896" s="843"/>
    </row>
    <row r="8897" spans="1:20" ht="18" hidden="1" customHeight="1">
      <c r="A8897" s="840" t="str" cm="1">
        <f t="array" ref="A8897">IF(INDEX(r_ACTIVEROW,1,COUNTA(r_ACTIVEROW)-2)="N",
       INDEX(r_ACTIVEROW,1,COUNTA(r_ACTIVEROW))&amp;" "&amp;INDEX(r_ACTIVEROW,1,COUNTA(r_ACTIVEROW)-1),
       INDEX(r_ACTIVEROW,1,COUNTA(r_ACTIVEROW)-2)
      )</f>
        <v>DKA9114</v>
      </c>
      <c r="B8897" s="840" t="str" cm="1">
        <f t="array" ref="B8897">INDEX(r_ACTIVEROW,1,COUNTA(r_ACTIVEROW)-1)</f>
        <v>FRAME SIZE</v>
      </c>
      <c r="C8897" s="841" t="s">
        <v>70</v>
      </c>
      <c r="D8897" s="847" t="s">
        <v>613</v>
      </c>
      <c r="E8897" s="843" t="s">
        <v>367</v>
      </c>
      <c r="F8897" s="841" t="s">
        <v>55</v>
      </c>
      <c r="G8897" s="847" t="s">
        <v>616</v>
      </c>
      <c r="H8897" s="843" t="s">
        <v>409</v>
      </c>
      <c r="I8897" s="841" t="s">
        <v>334</v>
      </c>
      <c r="J8897" s="842" t="s">
        <v>62</v>
      </c>
      <c r="K8897" s="843" t="s">
        <v>315</v>
      </c>
      <c r="L8897" s="841" t="s">
        <v>629</v>
      </c>
      <c r="M8897" s="847" t="s">
        <v>619</v>
      </c>
      <c r="N8897" s="843" t="s">
        <v>630</v>
      </c>
      <c r="O8897" s="841"/>
      <c r="P8897" s="847"/>
      <c r="Q8897" s="843"/>
      <c r="R8897" s="841"/>
      <c r="S8897" s="847"/>
      <c r="T8897" s="843"/>
    </row>
    <row r="8898" spans="1:20" ht="18" hidden="1" customHeight="1">
      <c r="A8898" s="840" t="str" cm="1">
        <f t="array" ref="A8898">IF(INDEX(r_ACTIVEROW,1,COUNTA(r_ACTIVEROW)-2)="N",
       INDEX(r_ACTIVEROW,1,COUNTA(r_ACTIVEROW))&amp;" "&amp;INDEX(r_ACTIVEROW,1,COUNTA(r_ACTIVEROW)-1),
       INDEX(r_ACTIVEROW,1,COUNTA(r_ACTIVEROW)-2)
      )</f>
        <v>DKA9116</v>
      </c>
      <c r="B8898" s="840" t="str" cm="1">
        <f t="array" ref="B8898">INDEX(r_ACTIVEROW,1,COUNTA(r_ACTIVEROW)-1)</f>
        <v>FRAME SIZE</v>
      </c>
      <c r="C8898" s="841" t="s">
        <v>70</v>
      </c>
      <c r="D8898" s="847" t="s">
        <v>613</v>
      </c>
      <c r="E8898" s="843" t="s">
        <v>367</v>
      </c>
      <c r="F8898" s="841" t="s">
        <v>55</v>
      </c>
      <c r="G8898" s="847" t="s">
        <v>616</v>
      </c>
      <c r="H8898" s="843" t="s">
        <v>409</v>
      </c>
      <c r="I8898" s="841" t="s">
        <v>334</v>
      </c>
      <c r="J8898" s="842" t="s">
        <v>62</v>
      </c>
      <c r="K8898" s="843" t="s">
        <v>315</v>
      </c>
      <c r="L8898" s="841" t="s">
        <v>633</v>
      </c>
      <c r="M8898" s="847" t="s">
        <v>619</v>
      </c>
      <c r="N8898" s="843" t="s">
        <v>634</v>
      </c>
      <c r="O8898" s="841"/>
      <c r="P8898" s="847"/>
      <c r="Q8898" s="843"/>
      <c r="R8898" s="841"/>
      <c r="S8898" s="847"/>
      <c r="T8898" s="843"/>
    </row>
    <row r="8899" spans="1:20" ht="18" hidden="1" customHeight="1">
      <c r="A8899" s="840" t="str" cm="1">
        <f t="array" ref="A8899">IF(INDEX(r_ACTIVEROW,1,COUNTA(r_ACTIVEROW)-2)="N",
       INDEX(r_ACTIVEROW,1,COUNTA(r_ACTIVEROW))&amp;" "&amp;INDEX(r_ACTIVEROW,1,COUNTA(r_ACTIVEROW)-1),
       INDEX(r_ACTIVEROW,1,COUNTA(r_ACTIVEROW)-2)
      )</f>
        <v>DKA9117</v>
      </c>
      <c r="B8899" s="840" t="str" cm="1">
        <f t="array" ref="B8899">INDEX(r_ACTIVEROW,1,COUNTA(r_ACTIVEROW)-1)</f>
        <v>FRAME SIZE</v>
      </c>
      <c r="C8899" s="841" t="s">
        <v>70</v>
      </c>
      <c r="D8899" s="847" t="s">
        <v>613</v>
      </c>
      <c r="E8899" s="843" t="s">
        <v>367</v>
      </c>
      <c r="F8899" s="841" t="s">
        <v>55</v>
      </c>
      <c r="G8899" s="847" t="s">
        <v>616</v>
      </c>
      <c r="H8899" s="843" t="s">
        <v>409</v>
      </c>
      <c r="I8899" s="841" t="s">
        <v>334</v>
      </c>
      <c r="J8899" s="842" t="s">
        <v>62</v>
      </c>
      <c r="K8899" s="843" t="s">
        <v>315</v>
      </c>
      <c r="L8899" s="841" t="s">
        <v>635</v>
      </c>
      <c r="M8899" s="847" t="s">
        <v>619</v>
      </c>
      <c r="N8899" s="843" t="s">
        <v>636</v>
      </c>
      <c r="O8899" s="841"/>
      <c r="P8899" s="847"/>
      <c r="Q8899" s="843"/>
      <c r="R8899" s="841"/>
      <c r="S8899" s="847"/>
      <c r="T8899" s="843"/>
    </row>
    <row r="8900" spans="1:20" ht="18" hidden="1" customHeight="1">
      <c r="A8900" s="840" t="str" cm="1">
        <f t="array" ref="A8900">IF(INDEX(r_ACTIVEROW,1,COUNTA(r_ACTIVEROW)-2)="N",
       INDEX(r_ACTIVEROW,1,COUNTA(r_ACTIVEROW))&amp;" "&amp;INDEX(r_ACTIVEROW,1,COUNTA(r_ACTIVEROW)-1),
       INDEX(r_ACTIVEROW,1,COUNTA(r_ACTIVEROW)-2)
      )</f>
        <v>DKA9118</v>
      </c>
      <c r="B8900" s="840" t="str" cm="1">
        <f t="array" ref="B8900">INDEX(r_ACTIVEROW,1,COUNTA(r_ACTIVEROW)-1)</f>
        <v>FRAME SIZE</v>
      </c>
      <c r="C8900" s="841" t="s">
        <v>70</v>
      </c>
      <c r="D8900" s="847" t="s">
        <v>613</v>
      </c>
      <c r="E8900" s="843" t="s">
        <v>367</v>
      </c>
      <c r="F8900" s="841" t="s">
        <v>55</v>
      </c>
      <c r="G8900" s="847" t="s">
        <v>616</v>
      </c>
      <c r="H8900" s="843" t="s">
        <v>409</v>
      </c>
      <c r="I8900" s="841" t="s">
        <v>334</v>
      </c>
      <c r="J8900" s="842" t="s">
        <v>62</v>
      </c>
      <c r="K8900" s="843" t="s">
        <v>315</v>
      </c>
      <c r="L8900" s="841" t="s">
        <v>637</v>
      </c>
      <c r="M8900" s="847" t="s">
        <v>619</v>
      </c>
      <c r="N8900" s="843" t="s">
        <v>638</v>
      </c>
      <c r="O8900" s="841"/>
      <c r="P8900" s="847"/>
      <c r="Q8900" s="843"/>
      <c r="R8900" s="841"/>
      <c r="S8900" s="847"/>
      <c r="T8900" s="843"/>
    </row>
    <row r="8901" spans="1:20" ht="18" hidden="1" customHeight="1">
      <c r="A8901" s="840" t="str" cm="1">
        <f t="array" ref="A8901">IF(INDEX(r_ACTIVEROW,1,COUNTA(r_ACTIVEROW)-2)="N",
       INDEX(r_ACTIVEROW,1,COUNTA(r_ACTIVEROW))&amp;" "&amp;INDEX(r_ACTIVEROW,1,COUNTA(r_ACTIVEROW)-1),
       INDEX(r_ACTIVEROW,1,COUNTA(r_ACTIVEROW)-2)
      )</f>
        <v>DKA9111</v>
      </c>
      <c r="B8901" s="840" t="str" cm="1">
        <f t="array" ref="B8901">INDEX(r_ACTIVEROW,1,COUNTA(r_ACTIVEROW)-1)</f>
        <v>FRAME SIZE</v>
      </c>
      <c r="C8901" s="841" t="s">
        <v>70</v>
      </c>
      <c r="D8901" s="847" t="s">
        <v>613</v>
      </c>
      <c r="E8901" s="843" t="s">
        <v>367</v>
      </c>
      <c r="F8901" s="841" t="s">
        <v>115</v>
      </c>
      <c r="G8901" s="847" t="s">
        <v>616</v>
      </c>
      <c r="H8901" s="843" t="s">
        <v>410</v>
      </c>
      <c r="I8901" s="841" t="s">
        <v>334</v>
      </c>
      <c r="J8901" s="842" t="s">
        <v>62</v>
      </c>
      <c r="K8901" s="843" t="s">
        <v>315</v>
      </c>
      <c r="L8901" s="841" t="s">
        <v>620</v>
      </c>
      <c r="M8901" s="847" t="s">
        <v>619</v>
      </c>
      <c r="N8901" s="843" t="s">
        <v>621</v>
      </c>
      <c r="O8901" s="841"/>
      <c r="P8901" s="847"/>
      <c r="Q8901" s="843"/>
      <c r="R8901" s="841"/>
      <c r="S8901" s="847"/>
      <c r="T8901" s="843"/>
    </row>
    <row r="8902" spans="1:20" ht="18" hidden="1" customHeight="1">
      <c r="A8902" s="840" t="str" cm="1">
        <f t="array" ref="A8902">IF(INDEX(r_ACTIVEROW,1,COUNTA(r_ACTIVEROW)-2)="N",
       INDEX(r_ACTIVEROW,1,COUNTA(r_ACTIVEROW))&amp;" "&amp;INDEX(r_ACTIVEROW,1,COUNTA(r_ACTIVEROW)-1),
       INDEX(r_ACTIVEROW,1,COUNTA(r_ACTIVEROW)-2)
      )</f>
        <v>DKA9112</v>
      </c>
      <c r="B8902" s="840" t="str" cm="1">
        <f t="array" ref="B8902">INDEX(r_ACTIVEROW,1,COUNTA(r_ACTIVEROW)-1)</f>
        <v>FRAME SIZE</v>
      </c>
      <c r="C8902" s="841" t="s">
        <v>70</v>
      </c>
      <c r="D8902" s="847" t="s">
        <v>613</v>
      </c>
      <c r="E8902" s="843" t="s">
        <v>367</v>
      </c>
      <c r="F8902" s="841" t="s">
        <v>115</v>
      </c>
      <c r="G8902" s="847" t="s">
        <v>616</v>
      </c>
      <c r="H8902" s="843" t="s">
        <v>410</v>
      </c>
      <c r="I8902" s="841" t="s">
        <v>334</v>
      </c>
      <c r="J8902" s="842" t="s">
        <v>62</v>
      </c>
      <c r="K8902" s="843" t="s">
        <v>315</v>
      </c>
      <c r="L8902" s="841" t="s">
        <v>625</v>
      </c>
      <c r="M8902" s="847" t="s">
        <v>619</v>
      </c>
      <c r="N8902" s="843" t="s">
        <v>626</v>
      </c>
      <c r="O8902" s="841"/>
      <c r="P8902" s="847"/>
      <c r="Q8902" s="843"/>
      <c r="R8902" s="841"/>
      <c r="S8902" s="847"/>
      <c r="T8902" s="843"/>
    </row>
    <row r="8903" spans="1:20" ht="18" hidden="1" customHeight="1">
      <c r="A8903" s="840" t="str" cm="1">
        <f t="array" ref="A8903">IF(INDEX(r_ACTIVEROW,1,COUNTA(r_ACTIVEROW)-2)="N",
       INDEX(r_ACTIVEROW,1,COUNTA(r_ACTIVEROW))&amp;" "&amp;INDEX(r_ACTIVEROW,1,COUNTA(r_ACTIVEROW)-1),
       INDEX(r_ACTIVEROW,1,COUNTA(r_ACTIVEROW)-2)
      )</f>
        <v>DKA9113</v>
      </c>
      <c r="B8903" s="840" t="str" cm="1">
        <f t="array" ref="B8903">INDEX(r_ACTIVEROW,1,COUNTA(r_ACTIVEROW)-1)</f>
        <v>FRAME SIZE</v>
      </c>
      <c r="C8903" s="841" t="s">
        <v>70</v>
      </c>
      <c r="D8903" s="847" t="s">
        <v>613</v>
      </c>
      <c r="E8903" s="843" t="s">
        <v>367</v>
      </c>
      <c r="F8903" s="841" t="s">
        <v>115</v>
      </c>
      <c r="G8903" s="847" t="s">
        <v>616</v>
      </c>
      <c r="H8903" s="843" t="s">
        <v>410</v>
      </c>
      <c r="I8903" s="841" t="s">
        <v>334</v>
      </c>
      <c r="J8903" s="842" t="s">
        <v>62</v>
      </c>
      <c r="K8903" s="843" t="s">
        <v>315</v>
      </c>
      <c r="L8903" s="841" t="s">
        <v>627</v>
      </c>
      <c r="M8903" s="847" t="s">
        <v>619</v>
      </c>
      <c r="N8903" s="843" t="s">
        <v>628</v>
      </c>
      <c r="O8903" s="841"/>
      <c r="P8903" s="847"/>
      <c r="Q8903" s="843"/>
      <c r="R8903" s="841"/>
      <c r="S8903" s="847"/>
      <c r="T8903" s="843"/>
    </row>
    <row r="8904" spans="1:20" ht="18" hidden="1" customHeight="1">
      <c r="A8904" s="840" t="str" cm="1">
        <f t="array" ref="A8904">IF(INDEX(r_ACTIVEROW,1,COUNTA(r_ACTIVEROW)-2)="N",
       INDEX(r_ACTIVEROW,1,COUNTA(r_ACTIVEROW))&amp;" "&amp;INDEX(r_ACTIVEROW,1,COUNTA(r_ACTIVEROW)-1),
       INDEX(r_ACTIVEROW,1,COUNTA(r_ACTIVEROW)-2)
      )</f>
        <v>DKA9114</v>
      </c>
      <c r="B8904" s="840" t="str" cm="1">
        <f t="array" ref="B8904">INDEX(r_ACTIVEROW,1,COUNTA(r_ACTIVEROW)-1)</f>
        <v>FRAME SIZE</v>
      </c>
      <c r="C8904" s="841" t="s">
        <v>70</v>
      </c>
      <c r="D8904" s="847" t="s">
        <v>613</v>
      </c>
      <c r="E8904" s="843" t="s">
        <v>367</v>
      </c>
      <c r="F8904" s="841" t="s">
        <v>115</v>
      </c>
      <c r="G8904" s="847" t="s">
        <v>616</v>
      </c>
      <c r="H8904" s="843" t="s">
        <v>410</v>
      </c>
      <c r="I8904" s="841" t="s">
        <v>334</v>
      </c>
      <c r="J8904" s="842" t="s">
        <v>62</v>
      </c>
      <c r="K8904" s="843" t="s">
        <v>315</v>
      </c>
      <c r="L8904" s="841" t="s">
        <v>629</v>
      </c>
      <c r="M8904" s="847" t="s">
        <v>619</v>
      </c>
      <c r="N8904" s="843" t="s">
        <v>630</v>
      </c>
      <c r="O8904" s="841"/>
      <c r="P8904" s="847"/>
      <c r="Q8904" s="843"/>
      <c r="R8904" s="841"/>
      <c r="S8904" s="847"/>
      <c r="T8904" s="843"/>
    </row>
    <row r="8905" spans="1:20" ht="18" hidden="1" customHeight="1">
      <c r="A8905" s="840" t="str" cm="1">
        <f t="array" ref="A8905">IF(INDEX(r_ACTIVEROW,1,COUNTA(r_ACTIVEROW)-2)="N",
       INDEX(r_ACTIVEROW,1,COUNTA(r_ACTIVEROW))&amp;" "&amp;INDEX(r_ACTIVEROW,1,COUNTA(r_ACTIVEROW)-1),
       INDEX(r_ACTIVEROW,1,COUNTA(r_ACTIVEROW)-2)
      )</f>
        <v>DKA9116</v>
      </c>
      <c r="B8905" s="840" t="str" cm="1">
        <f t="array" ref="B8905">INDEX(r_ACTIVEROW,1,COUNTA(r_ACTIVEROW)-1)</f>
        <v>FRAME SIZE</v>
      </c>
      <c r="C8905" s="841" t="s">
        <v>70</v>
      </c>
      <c r="D8905" s="847" t="s">
        <v>613</v>
      </c>
      <c r="E8905" s="843" t="s">
        <v>367</v>
      </c>
      <c r="F8905" s="841" t="s">
        <v>115</v>
      </c>
      <c r="G8905" s="847" t="s">
        <v>616</v>
      </c>
      <c r="H8905" s="843" t="s">
        <v>410</v>
      </c>
      <c r="I8905" s="841" t="s">
        <v>334</v>
      </c>
      <c r="J8905" s="842" t="s">
        <v>62</v>
      </c>
      <c r="K8905" s="843" t="s">
        <v>315</v>
      </c>
      <c r="L8905" s="841" t="s">
        <v>633</v>
      </c>
      <c r="M8905" s="847" t="s">
        <v>619</v>
      </c>
      <c r="N8905" s="843" t="s">
        <v>634</v>
      </c>
      <c r="O8905" s="841"/>
      <c r="P8905" s="847"/>
      <c r="Q8905" s="843"/>
      <c r="R8905" s="841"/>
      <c r="S8905" s="847"/>
      <c r="T8905" s="843"/>
    </row>
    <row r="8906" spans="1:20" ht="18" hidden="1" customHeight="1">
      <c r="A8906" s="840" t="str" cm="1">
        <f t="array" ref="A8906">IF(INDEX(r_ACTIVEROW,1,COUNTA(r_ACTIVEROW)-2)="N",
       INDEX(r_ACTIVEROW,1,COUNTA(r_ACTIVEROW))&amp;" "&amp;INDEX(r_ACTIVEROW,1,COUNTA(r_ACTIVEROW)-1),
       INDEX(r_ACTIVEROW,1,COUNTA(r_ACTIVEROW)-2)
      )</f>
        <v>DKA9117</v>
      </c>
      <c r="B8906" s="840" t="str" cm="1">
        <f t="array" ref="B8906">INDEX(r_ACTIVEROW,1,COUNTA(r_ACTIVEROW)-1)</f>
        <v>FRAME SIZE</v>
      </c>
      <c r="C8906" s="841" t="s">
        <v>70</v>
      </c>
      <c r="D8906" s="847" t="s">
        <v>613</v>
      </c>
      <c r="E8906" s="843" t="s">
        <v>367</v>
      </c>
      <c r="F8906" s="841" t="s">
        <v>115</v>
      </c>
      <c r="G8906" s="847" t="s">
        <v>616</v>
      </c>
      <c r="H8906" s="843" t="s">
        <v>410</v>
      </c>
      <c r="I8906" s="841" t="s">
        <v>334</v>
      </c>
      <c r="J8906" s="842" t="s">
        <v>62</v>
      </c>
      <c r="K8906" s="843" t="s">
        <v>315</v>
      </c>
      <c r="L8906" s="841" t="s">
        <v>635</v>
      </c>
      <c r="M8906" s="847" t="s">
        <v>619</v>
      </c>
      <c r="N8906" s="843" t="s">
        <v>636</v>
      </c>
      <c r="O8906" s="841"/>
      <c r="P8906" s="847"/>
      <c r="Q8906" s="843"/>
      <c r="R8906" s="841"/>
      <c r="S8906" s="847"/>
      <c r="T8906" s="843"/>
    </row>
    <row r="8907" spans="1:20" ht="18" hidden="1" customHeight="1">
      <c r="A8907" s="840" t="str" cm="1">
        <f t="array" ref="A8907">IF(INDEX(r_ACTIVEROW,1,COUNTA(r_ACTIVEROW)-2)="N",
       INDEX(r_ACTIVEROW,1,COUNTA(r_ACTIVEROW))&amp;" "&amp;INDEX(r_ACTIVEROW,1,COUNTA(r_ACTIVEROW)-1),
       INDEX(r_ACTIVEROW,1,COUNTA(r_ACTIVEROW)-2)
      )</f>
        <v>DKA9118</v>
      </c>
      <c r="B8907" s="840" t="str" cm="1">
        <f t="array" ref="B8907">INDEX(r_ACTIVEROW,1,COUNTA(r_ACTIVEROW)-1)</f>
        <v>FRAME SIZE</v>
      </c>
      <c r="C8907" s="841" t="s">
        <v>70</v>
      </c>
      <c r="D8907" s="847" t="s">
        <v>613</v>
      </c>
      <c r="E8907" s="843" t="s">
        <v>367</v>
      </c>
      <c r="F8907" s="841" t="s">
        <v>115</v>
      </c>
      <c r="G8907" s="847" t="s">
        <v>616</v>
      </c>
      <c r="H8907" s="843" t="s">
        <v>410</v>
      </c>
      <c r="I8907" s="841" t="s">
        <v>334</v>
      </c>
      <c r="J8907" s="842" t="s">
        <v>62</v>
      </c>
      <c r="K8907" s="843" t="s">
        <v>315</v>
      </c>
      <c r="L8907" s="841" t="s">
        <v>637</v>
      </c>
      <c r="M8907" s="847" t="s">
        <v>619</v>
      </c>
      <c r="N8907" s="843" t="s">
        <v>638</v>
      </c>
      <c r="O8907" s="841"/>
      <c r="P8907" s="847"/>
      <c r="Q8907" s="843"/>
      <c r="R8907" s="841"/>
      <c r="S8907" s="847"/>
      <c r="T8907" s="843"/>
    </row>
    <row r="8908" spans="1:20" ht="18" hidden="1" customHeight="1">
      <c r="A8908" s="840" t="str" cm="1">
        <f t="array" ref="A8908">IF(INDEX(r_ACTIVEROW,1,COUNTA(r_ACTIVEROW)-2)="N",
       INDEX(r_ACTIVEROW,1,COUNTA(r_ACTIVEROW))&amp;" "&amp;INDEX(r_ACTIVEROW,1,COUNTA(r_ACTIVEROW)-1),
       INDEX(r_ACTIVEROW,1,COUNTA(r_ACTIVEROW)-2)
      )</f>
        <v>DKA9111</v>
      </c>
      <c r="B8908" s="840" t="str" cm="1">
        <f t="array" ref="B8908">INDEX(r_ACTIVEROW,1,COUNTA(r_ACTIVEROW)-1)</f>
        <v>FRAME SIZE</v>
      </c>
      <c r="C8908" s="841" t="s">
        <v>71</v>
      </c>
      <c r="D8908" s="847" t="s">
        <v>613</v>
      </c>
      <c r="E8908" s="843" t="s">
        <v>368</v>
      </c>
      <c r="F8908" s="841" t="s">
        <v>112</v>
      </c>
      <c r="G8908" s="847" t="s">
        <v>616</v>
      </c>
      <c r="H8908" s="843" t="s">
        <v>381</v>
      </c>
      <c r="I8908" s="841" t="s">
        <v>230</v>
      </c>
      <c r="J8908" s="842" t="s">
        <v>62</v>
      </c>
      <c r="K8908" s="843" t="s">
        <v>63</v>
      </c>
      <c r="L8908" s="841" t="s">
        <v>620</v>
      </c>
      <c r="M8908" s="847" t="s">
        <v>619</v>
      </c>
      <c r="N8908" s="843" t="s">
        <v>621</v>
      </c>
      <c r="O8908" s="841"/>
      <c r="P8908" s="847"/>
      <c r="Q8908" s="843"/>
      <c r="R8908" s="841"/>
      <c r="S8908" s="847"/>
      <c r="T8908" s="843"/>
    </row>
    <row r="8909" spans="1:20" ht="18" hidden="1" customHeight="1">
      <c r="A8909" s="840" t="str" cm="1">
        <f t="array" ref="A8909">IF(INDEX(r_ACTIVEROW,1,COUNTA(r_ACTIVEROW)-2)="N",
       INDEX(r_ACTIVEROW,1,COUNTA(r_ACTIVEROW))&amp;" "&amp;INDEX(r_ACTIVEROW,1,COUNTA(r_ACTIVEROW)-1),
       INDEX(r_ACTIVEROW,1,COUNTA(r_ACTIVEROW)-2)
      )</f>
        <v>DKA9112</v>
      </c>
      <c r="B8909" s="840" t="str" cm="1">
        <f t="array" ref="B8909">INDEX(r_ACTIVEROW,1,COUNTA(r_ACTIVEROW)-1)</f>
        <v>FRAME SIZE</v>
      </c>
      <c r="C8909" s="841" t="s">
        <v>71</v>
      </c>
      <c r="D8909" s="847" t="s">
        <v>613</v>
      </c>
      <c r="E8909" s="843" t="s">
        <v>368</v>
      </c>
      <c r="F8909" s="841" t="s">
        <v>112</v>
      </c>
      <c r="G8909" s="847" t="s">
        <v>616</v>
      </c>
      <c r="H8909" s="843" t="s">
        <v>381</v>
      </c>
      <c r="I8909" s="841" t="s">
        <v>230</v>
      </c>
      <c r="J8909" s="842" t="s">
        <v>62</v>
      </c>
      <c r="K8909" s="843" t="s">
        <v>63</v>
      </c>
      <c r="L8909" s="841" t="s">
        <v>625</v>
      </c>
      <c r="M8909" s="847" t="s">
        <v>619</v>
      </c>
      <c r="N8909" s="843" t="s">
        <v>626</v>
      </c>
      <c r="O8909" s="841"/>
      <c r="P8909" s="847"/>
      <c r="Q8909" s="843"/>
      <c r="R8909" s="841"/>
      <c r="S8909" s="847"/>
      <c r="T8909" s="843"/>
    </row>
    <row r="8910" spans="1:20" ht="18" hidden="1" customHeight="1">
      <c r="A8910" s="840" t="str" cm="1">
        <f t="array" ref="A8910">IF(INDEX(r_ACTIVEROW,1,COUNTA(r_ACTIVEROW)-2)="N",
       INDEX(r_ACTIVEROW,1,COUNTA(r_ACTIVEROW))&amp;" "&amp;INDEX(r_ACTIVEROW,1,COUNTA(r_ACTIVEROW)-1),
       INDEX(r_ACTIVEROW,1,COUNTA(r_ACTIVEROW)-2)
      )</f>
        <v>DKA9113</v>
      </c>
      <c r="B8910" s="840" t="str" cm="1">
        <f t="array" ref="B8910">INDEX(r_ACTIVEROW,1,COUNTA(r_ACTIVEROW)-1)</f>
        <v>FRAME SIZE</v>
      </c>
      <c r="C8910" s="841" t="s">
        <v>71</v>
      </c>
      <c r="D8910" s="847" t="s">
        <v>613</v>
      </c>
      <c r="E8910" s="843" t="s">
        <v>368</v>
      </c>
      <c r="F8910" s="841" t="s">
        <v>112</v>
      </c>
      <c r="G8910" s="847" t="s">
        <v>616</v>
      </c>
      <c r="H8910" s="843" t="s">
        <v>381</v>
      </c>
      <c r="I8910" s="841" t="s">
        <v>230</v>
      </c>
      <c r="J8910" s="842" t="s">
        <v>62</v>
      </c>
      <c r="K8910" s="843" t="s">
        <v>63</v>
      </c>
      <c r="L8910" s="841" t="s">
        <v>627</v>
      </c>
      <c r="M8910" s="847" t="s">
        <v>619</v>
      </c>
      <c r="N8910" s="843" t="s">
        <v>628</v>
      </c>
      <c r="O8910" s="841"/>
      <c r="P8910" s="847"/>
      <c r="Q8910" s="843"/>
      <c r="R8910" s="841"/>
      <c r="S8910" s="847"/>
      <c r="T8910" s="843"/>
    </row>
    <row r="8911" spans="1:20" ht="18" hidden="1" customHeight="1">
      <c r="A8911" s="840" t="str" cm="1">
        <f t="array" ref="A8911">IF(INDEX(r_ACTIVEROW,1,COUNTA(r_ACTIVEROW)-2)="N",
       INDEX(r_ACTIVEROW,1,COUNTA(r_ACTIVEROW))&amp;" "&amp;INDEX(r_ACTIVEROW,1,COUNTA(r_ACTIVEROW)-1),
       INDEX(r_ACTIVEROW,1,COUNTA(r_ACTIVEROW)-2)
      )</f>
        <v>DKA9114</v>
      </c>
      <c r="B8911" s="840" t="str" cm="1">
        <f t="array" ref="B8911">INDEX(r_ACTIVEROW,1,COUNTA(r_ACTIVEROW)-1)</f>
        <v>FRAME SIZE</v>
      </c>
      <c r="C8911" s="841" t="s">
        <v>71</v>
      </c>
      <c r="D8911" s="847" t="s">
        <v>613</v>
      </c>
      <c r="E8911" s="843" t="s">
        <v>368</v>
      </c>
      <c r="F8911" s="841" t="s">
        <v>112</v>
      </c>
      <c r="G8911" s="847" t="s">
        <v>616</v>
      </c>
      <c r="H8911" s="843" t="s">
        <v>381</v>
      </c>
      <c r="I8911" s="841" t="s">
        <v>230</v>
      </c>
      <c r="J8911" s="842" t="s">
        <v>62</v>
      </c>
      <c r="K8911" s="843" t="s">
        <v>63</v>
      </c>
      <c r="L8911" s="841" t="s">
        <v>629</v>
      </c>
      <c r="M8911" s="847" t="s">
        <v>619</v>
      </c>
      <c r="N8911" s="843" t="s">
        <v>630</v>
      </c>
      <c r="O8911" s="841"/>
      <c r="P8911" s="847"/>
      <c r="Q8911" s="843"/>
      <c r="R8911" s="841"/>
      <c r="S8911" s="847"/>
      <c r="T8911" s="843"/>
    </row>
    <row r="8912" spans="1:20" ht="18" hidden="1" customHeight="1">
      <c r="A8912" s="840" t="str" cm="1">
        <f t="array" ref="A8912">IF(INDEX(r_ACTIVEROW,1,COUNTA(r_ACTIVEROW)-2)="N",
       INDEX(r_ACTIVEROW,1,COUNTA(r_ACTIVEROW))&amp;" "&amp;INDEX(r_ACTIVEROW,1,COUNTA(r_ACTIVEROW)-1),
       INDEX(r_ACTIVEROW,1,COUNTA(r_ACTIVEROW)-2)
      )</f>
        <v>DKA9115</v>
      </c>
      <c r="B8912" s="840" t="str" cm="1">
        <f t="array" ref="B8912">INDEX(r_ACTIVEROW,1,COUNTA(r_ACTIVEROW)-1)</f>
        <v>FRAME SIZE</v>
      </c>
      <c r="C8912" s="841" t="s">
        <v>71</v>
      </c>
      <c r="D8912" s="847" t="s">
        <v>613</v>
      </c>
      <c r="E8912" s="843" t="s">
        <v>368</v>
      </c>
      <c r="F8912" s="841" t="s">
        <v>112</v>
      </c>
      <c r="G8912" s="847" t="s">
        <v>616</v>
      </c>
      <c r="H8912" s="843" t="s">
        <v>381</v>
      </c>
      <c r="I8912" s="841" t="s">
        <v>230</v>
      </c>
      <c r="J8912" s="842" t="s">
        <v>62</v>
      </c>
      <c r="K8912" s="843" t="s">
        <v>63</v>
      </c>
      <c r="L8912" s="841" t="s">
        <v>631</v>
      </c>
      <c r="M8912" s="847" t="s">
        <v>619</v>
      </c>
      <c r="N8912" s="843" t="s">
        <v>632</v>
      </c>
      <c r="O8912" s="841"/>
      <c r="P8912" s="847"/>
      <c r="Q8912" s="843"/>
      <c r="R8912" s="841"/>
      <c r="S8912" s="847"/>
      <c r="T8912" s="843"/>
    </row>
    <row r="8913" spans="1:20" ht="18" hidden="1" customHeight="1">
      <c r="A8913" s="840" t="str" cm="1">
        <f t="array" ref="A8913">IF(INDEX(r_ACTIVEROW,1,COUNTA(r_ACTIVEROW)-2)="N",
       INDEX(r_ACTIVEROW,1,COUNTA(r_ACTIVEROW))&amp;" "&amp;INDEX(r_ACTIVEROW,1,COUNTA(r_ACTIVEROW)-1),
       INDEX(r_ACTIVEROW,1,COUNTA(r_ACTIVEROW)-2)
      )</f>
        <v>DKA9116</v>
      </c>
      <c r="B8913" s="840" t="str" cm="1">
        <f t="array" ref="B8913">INDEX(r_ACTIVEROW,1,COUNTA(r_ACTIVEROW)-1)</f>
        <v>FRAME SIZE</v>
      </c>
      <c r="C8913" s="841" t="s">
        <v>71</v>
      </c>
      <c r="D8913" s="847" t="s">
        <v>613</v>
      </c>
      <c r="E8913" s="843" t="s">
        <v>368</v>
      </c>
      <c r="F8913" s="841" t="s">
        <v>112</v>
      </c>
      <c r="G8913" s="847" t="s">
        <v>616</v>
      </c>
      <c r="H8913" s="843" t="s">
        <v>381</v>
      </c>
      <c r="I8913" s="841" t="s">
        <v>230</v>
      </c>
      <c r="J8913" s="842" t="s">
        <v>62</v>
      </c>
      <c r="K8913" s="843" t="s">
        <v>63</v>
      </c>
      <c r="L8913" s="841" t="s">
        <v>633</v>
      </c>
      <c r="M8913" s="847" t="s">
        <v>619</v>
      </c>
      <c r="N8913" s="843" t="s">
        <v>634</v>
      </c>
      <c r="O8913" s="841"/>
      <c r="P8913" s="847"/>
      <c r="Q8913" s="843"/>
      <c r="R8913" s="841"/>
      <c r="S8913" s="847"/>
      <c r="T8913" s="843"/>
    </row>
    <row r="8914" spans="1:20" ht="18" hidden="1" customHeight="1">
      <c r="A8914" s="840" t="str" cm="1">
        <f t="array" ref="A8914">IF(INDEX(r_ACTIVEROW,1,COUNTA(r_ACTIVEROW)-2)="N",
       INDEX(r_ACTIVEROW,1,COUNTA(r_ACTIVEROW))&amp;" "&amp;INDEX(r_ACTIVEROW,1,COUNTA(r_ACTIVEROW)-1),
       INDEX(r_ACTIVEROW,1,COUNTA(r_ACTIVEROW)-2)
      )</f>
        <v>DKA9117</v>
      </c>
      <c r="B8914" s="840" t="str" cm="1">
        <f t="array" ref="B8914">INDEX(r_ACTIVEROW,1,COUNTA(r_ACTIVEROW)-1)</f>
        <v>FRAME SIZE</v>
      </c>
      <c r="C8914" s="841" t="s">
        <v>71</v>
      </c>
      <c r="D8914" s="847" t="s">
        <v>613</v>
      </c>
      <c r="E8914" s="843" t="s">
        <v>368</v>
      </c>
      <c r="F8914" s="841" t="s">
        <v>112</v>
      </c>
      <c r="G8914" s="847" t="s">
        <v>616</v>
      </c>
      <c r="H8914" s="843" t="s">
        <v>381</v>
      </c>
      <c r="I8914" s="841" t="s">
        <v>230</v>
      </c>
      <c r="J8914" s="842" t="s">
        <v>62</v>
      </c>
      <c r="K8914" s="843" t="s">
        <v>63</v>
      </c>
      <c r="L8914" s="841" t="s">
        <v>635</v>
      </c>
      <c r="M8914" s="847" t="s">
        <v>619</v>
      </c>
      <c r="N8914" s="843" t="s">
        <v>636</v>
      </c>
      <c r="O8914" s="841"/>
      <c r="P8914" s="847"/>
      <c r="Q8914" s="843"/>
      <c r="R8914" s="841"/>
      <c r="S8914" s="847"/>
      <c r="T8914" s="843"/>
    </row>
    <row r="8915" spans="1:20" ht="18" hidden="1" customHeight="1">
      <c r="A8915" s="840" t="str" cm="1">
        <f t="array" ref="A8915">IF(INDEX(r_ACTIVEROW,1,COUNTA(r_ACTIVEROW)-2)="N",
       INDEX(r_ACTIVEROW,1,COUNTA(r_ACTIVEROW))&amp;" "&amp;INDEX(r_ACTIVEROW,1,COUNTA(r_ACTIVEROW)-1),
       INDEX(r_ACTIVEROW,1,COUNTA(r_ACTIVEROW)-2)
      )</f>
        <v>DKA9111</v>
      </c>
      <c r="B8915" s="840" t="str" cm="1">
        <f t="array" ref="B8915">INDEX(r_ACTIVEROW,1,COUNTA(r_ACTIVEROW)-1)</f>
        <v>FRAME SIZE</v>
      </c>
      <c r="C8915" s="841" t="s">
        <v>71</v>
      </c>
      <c r="D8915" s="847" t="s">
        <v>613</v>
      </c>
      <c r="E8915" s="843" t="s">
        <v>368</v>
      </c>
      <c r="F8915" s="841" t="s">
        <v>113</v>
      </c>
      <c r="G8915" s="847" t="s">
        <v>616</v>
      </c>
      <c r="H8915" s="843" t="s">
        <v>408</v>
      </c>
      <c r="I8915" s="841" t="s">
        <v>230</v>
      </c>
      <c r="J8915" s="842" t="s">
        <v>62</v>
      </c>
      <c r="K8915" s="843" t="s">
        <v>63</v>
      </c>
      <c r="L8915" s="841" t="s">
        <v>620</v>
      </c>
      <c r="M8915" s="847" t="s">
        <v>619</v>
      </c>
      <c r="N8915" s="843" t="s">
        <v>621</v>
      </c>
      <c r="O8915" s="841"/>
      <c r="P8915" s="847"/>
      <c r="Q8915" s="843"/>
      <c r="R8915" s="841"/>
      <c r="S8915" s="847"/>
      <c r="T8915" s="843"/>
    </row>
    <row r="8916" spans="1:20" ht="18" hidden="1" customHeight="1">
      <c r="A8916" s="840" t="str" cm="1">
        <f t="array" ref="A8916">IF(INDEX(r_ACTIVEROW,1,COUNTA(r_ACTIVEROW)-2)="N",
       INDEX(r_ACTIVEROW,1,COUNTA(r_ACTIVEROW))&amp;" "&amp;INDEX(r_ACTIVEROW,1,COUNTA(r_ACTIVEROW)-1),
       INDEX(r_ACTIVEROW,1,COUNTA(r_ACTIVEROW)-2)
      )</f>
        <v>DKA9112</v>
      </c>
      <c r="B8916" s="840" t="str" cm="1">
        <f t="array" ref="B8916">INDEX(r_ACTIVEROW,1,COUNTA(r_ACTIVEROW)-1)</f>
        <v>FRAME SIZE</v>
      </c>
      <c r="C8916" s="841" t="s">
        <v>71</v>
      </c>
      <c r="D8916" s="847" t="s">
        <v>613</v>
      </c>
      <c r="E8916" s="843" t="s">
        <v>368</v>
      </c>
      <c r="F8916" s="841" t="s">
        <v>113</v>
      </c>
      <c r="G8916" s="847" t="s">
        <v>616</v>
      </c>
      <c r="H8916" s="843" t="s">
        <v>408</v>
      </c>
      <c r="I8916" s="841" t="s">
        <v>230</v>
      </c>
      <c r="J8916" s="842" t="s">
        <v>62</v>
      </c>
      <c r="K8916" s="843" t="s">
        <v>63</v>
      </c>
      <c r="L8916" s="841" t="s">
        <v>625</v>
      </c>
      <c r="M8916" s="847" t="s">
        <v>619</v>
      </c>
      <c r="N8916" s="843" t="s">
        <v>626</v>
      </c>
      <c r="O8916" s="841"/>
      <c r="P8916" s="847"/>
      <c r="Q8916" s="843"/>
      <c r="R8916" s="841"/>
      <c r="S8916" s="847"/>
      <c r="T8916" s="843"/>
    </row>
    <row r="8917" spans="1:20" ht="18" hidden="1" customHeight="1">
      <c r="A8917" s="840" t="str" cm="1">
        <f t="array" ref="A8917">IF(INDEX(r_ACTIVEROW,1,COUNTA(r_ACTIVEROW)-2)="N",
       INDEX(r_ACTIVEROW,1,COUNTA(r_ACTIVEROW))&amp;" "&amp;INDEX(r_ACTIVEROW,1,COUNTA(r_ACTIVEROW)-1),
       INDEX(r_ACTIVEROW,1,COUNTA(r_ACTIVEROW)-2)
      )</f>
        <v>DKA9113</v>
      </c>
      <c r="B8917" s="840" t="str" cm="1">
        <f t="array" ref="B8917">INDEX(r_ACTIVEROW,1,COUNTA(r_ACTIVEROW)-1)</f>
        <v>FRAME SIZE</v>
      </c>
      <c r="C8917" s="841" t="s">
        <v>71</v>
      </c>
      <c r="D8917" s="847" t="s">
        <v>613</v>
      </c>
      <c r="E8917" s="843" t="s">
        <v>368</v>
      </c>
      <c r="F8917" s="841" t="s">
        <v>113</v>
      </c>
      <c r="G8917" s="847" t="s">
        <v>616</v>
      </c>
      <c r="H8917" s="843" t="s">
        <v>408</v>
      </c>
      <c r="I8917" s="841" t="s">
        <v>230</v>
      </c>
      <c r="J8917" s="842" t="s">
        <v>62</v>
      </c>
      <c r="K8917" s="843" t="s">
        <v>63</v>
      </c>
      <c r="L8917" s="841" t="s">
        <v>627</v>
      </c>
      <c r="M8917" s="847" t="s">
        <v>619</v>
      </c>
      <c r="N8917" s="843" t="s">
        <v>628</v>
      </c>
      <c r="O8917" s="841"/>
      <c r="P8917" s="847"/>
      <c r="Q8917" s="843"/>
      <c r="R8917" s="841"/>
      <c r="S8917" s="847"/>
      <c r="T8917" s="843"/>
    </row>
    <row r="8918" spans="1:20" ht="18" hidden="1" customHeight="1">
      <c r="A8918" s="840" t="str" cm="1">
        <f t="array" ref="A8918">IF(INDEX(r_ACTIVEROW,1,COUNTA(r_ACTIVEROW)-2)="N",
       INDEX(r_ACTIVEROW,1,COUNTA(r_ACTIVEROW))&amp;" "&amp;INDEX(r_ACTIVEROW,1,COUNTA(r_ACTIVEROW)-1),
       INDEX(r_ACTIVEROW,1,COUNTA(r_ACTIVEROW)-2)
      )</f>
        <v>DKA9114</v>
      </c>
      <c r="B8918" s="840" t="str" cm="1">
        <f t="array" ref="B8918">INDEX(r_ACTIVEROW,1,COUNTA(r_ACTIVEROW)-1)</f>
        <v>FRAME SIZE</v>
      </c>
      <c r="C8918" s="841" t="s">
        <v>71</v>
      </c>
      <c r="D8918" s="847" t="s">
        <v>613</v>
      </c>
      <c r="E8918" s="843" t="s">
        <v>368</v>
      </c>
      <c r="F8918" s="841" t="s">
        <v>113</v>
      </c>
      <c r="G8918" s="847" t="s">
        <v>616</v>
      </c>
      <c r="H8918" s="843" t="s">
        <v>408</v>
      </c>
      <c r="I8918" s="841" t="s">
        <v>230</v>
      </c>
      <c r="J8918" s="842" t="s">
        <v>62</v>
      </c>
      <c r="K8918" s="843" t="s">
        <v>63</v>
      </c>
      <c r="L8918" s="841" t="s">
        <v>629</v>
      </c>
      <c r="M8918" s="847" t="s">
        <v>619</v>
      </c>
      <c r="N8918" s="843" t="s">
        <v>630</v>
      </c>
      <c r="O8918" s="841"/>
      <c r="P8918" s="847"/>
      <c r="Q8918" s="843"/>
      <c r="R8918" s="841"/>
      <c r="S8918" s="847"/>
      <c r="T8918" s="843"/>
    </row>
    <row r="8919" spans="1:20" ht="18" hidden="1" customHeight="1">
      <c r="A8919" s="840" t="str" cm="1">
        <f t="array" ref="A8919">IF(INDEX(r_ACTIVEROW,1,COUNTA(r_ACTIVEROW)-2)="N",
       INDEX(r_ACTIVEROW,1,COUNTA(r_ACTIVEROW))&amp;" "&amp;INDEX(r_ACTIVEROW,1,COUNTA(r_ACTIVEROW)-1),
       INDEX(r_ACTIVEROW,1,COUNTA(r_ACTIVEROW)-2)
      )</f>
        <v>DKA9115</v>
      </c>
      <c r="B8919" s="840" t="str" cm="1">
        <f t="array" ref="B8919">INDEX(r_ACTIVEROW,1,COUNTA(r_ACTIVEROW)-1)</f>
        <v>FRAME SIZE</v>
      </c>
      <c r="C8919" s="841" t="s">
        <v>71</v>
      </c>
      <c r="D8919" s="847" t="s">
        <v>613</v>
      </c>
      <c r="E8919" s="843" t="s">
        <v>368</v>
      </c>
      <c r="F8919" s="841" t="s">
        <v>113</v>
      </c>
      <c r="G8919" s="847" t="s">
        <v>616</v>
      </c>
      <c r="H8919" s="843" t="s">
        <v>408</v>
      </c>
      <c r="I8919" s="841" t="s">
        <v>230</v>
      </c>
      <c r="J8919" s="842" t="s">
        <v>62</v>
      </c>
      <c r="K8919" s="843" t="s">
        <v>63</v>
      </c>
      <c r="L8919" s="841" t="s">
        <v>631</v>
      </c>
      <c r="M8919" s="847" t="s">
        <v>619</v>
      </c>
      <c r="N8919" s="843" t="s">
        <v>632</v>
      </c>
      <c r="O8919" s="841"/>
      <c r="P8919" s="847"/>
      <c r="Q8919" s="843"/>
      <c r="R8919" s="841"/>
      <c r="S8919" s="847"/>
      <c r="T8919" s="843"/>
    </row>
    <row r="8920" spans="1:20" ht="18" hidden="1" customHeight="1">
      <c r="A8920" s="840" t="str" cm="1">
        <f t="array" ref="A8920">IF(INDEX(r_ACTIVEROW,1,COUNTA(r_ACTIVEROW)-2)="N",
       INDEX(r_ACTIVEROW,1,COUNTA(r_ACTIVEROW))&amp;" "&amp;INDEX(r_ACTIVEROW,1,COUNTA(r_ACTIVEROW)-1),
       INDEX(r_ACTIVEROW,1,COUNTA(r_ACTIVEROW)-2)
      )</f>
        <v>DKA9116</v>
      </c>
      <c r="B8920" s="840" t="str" cm="1">
        <f t="array" ref="B8920">INDEX(r_ACTIVEROW,1,COUNTA(r_ACTIVEROW)-1)</f>
        <v>FRAME SIZE</v>
      </c>
      <c r="C8920" s="841" t="s">
        <v>71</v>
      </c>
      <c r="D8920" s="847" t="s">
        <v>613</v>
      </c>
      <c r="E8920" s="843" t="s">
        <v>368</v>
      </c>
      <c r="F8920" s="841" t="s">
        <v>113</v>
      </c>
      <c r="G8920" s="847" t="s">
        <v>616</v>
      </c>
      <c r="H8920" s="843" t="s">
        <v>408</v>
      </c>
      <c r="I8920" s="841" t="s">
        <v>230</v>
      </c>
      <c r="J8920" s="842" t="s">
        <v>62</v>
      </c>
      <c r="K8920" s="843" t="s">
        <v>63</v>
      </c>
      <c r="L8920" s="841" t="s">
        <v>633</v>
      </c>
      <c r="M8920" s="847" t="s">
        <v>619</v>
      </c>
      <c r="N8920" s="843" t="s">
        <v>634</v>
      </c>
      <c r="O8920" s="841"/>
      <c r="P8920" s="847"/>
      <c r="Q8920" s="843"/>
      <c r="R8920" s="841"/>
      <c r="S8920" s="847"/>
      <c r="T8920" s="843"/>
    </row>
    <row r="8921" spans="1:20" ht="18" hidden="1" customHeight="1">
      <c r="A8921" s="840" t="str" cm="1">
        <f t="array" ref="A8921">IF(INDEX(r_ACTIVEROW,1,COUNTA(r_ACTIVEROW)-2)="N",
       INDEX(r_ACTIVEROW,1,COUNTA(r_ACTIVEROW))&amp;" "&amp;INDEX(r_ACTIVEROW,1,COUNTA(r_ACTIVEROW)-1),
       INDEX(r_ACTIVEROW,1,COUNTA(r_ACTIVEROW)-2)
      )</f>
        <v>DKA9117</v>
      </c>
      <c r="B8921" s="840" t="str" cm="1">
        <f t="array" ref="B8921">INDEX(r_ACTIVEROW,1,COUNTA(r_ACTIVEROW)-1)</f>
        <v>FRAME SIZE</v>
      </c>
      <c r="C8921" s="841" t="s">
        <v>71</v>
      </c>
      <c r="D8921" s="847" t="s">
        <v>613</v>
      </c>
      <c r="E8921" s="843" t="s">
        <v>368</v>
      </c>
      <c r="F8921" s="841" t="s">
        <v>113</v>
      </c>
      <c r="G8921" s="847" t="s">
        <v>616</v>
      </c>
      <c r="H8921" s="843" t="s">
        <v>408</v>
      </c>
      <c r="I8921" s="841" t="s">
        <v>230</v>
      </c>
      <c r="J8921" s="842" t="s">
        <v>62</v>
      </c>
      <c r="K8921" s="843" t="s">
        <v>63</v>
      </c>
      <c r="L8921" s="841" t="s">
        <v>635</v>
      </c>
      <c r="M8921" s="847" t="s">
        <v>619</v>
      </c>
      <c r="N8921" s="843" t="s">
        <v>636</v>
      </c>
      <c r="O8921" s="841"/>
      <c r="P8921" s="847"/>
      <c r="Q8921" s="843"/>
      <c r="R8921" s="841"/>
      <c r="S8921" s="847"/>
      <c r="T8921" s="843"/>
    </row>
    <row r="8922" spans="1:20" ht="18" hidden="1" customHeight="1">
      <c r="A8922" s="840" t="str" cm="1">
        <f t="array" ref="A8922">IF(INDEX(r_ACTIVEROW,1,COUNTA(r_ACTIVEROW)-2)="N",
       INDEX(r_ACTIVEROW,1,COUNTA(r_ACTIVEROW))&amp;" "&amp;INDEX(r_ACTIVEROW,1,COUNTA(r_ACTIVEROW)-1),
       INDEX(r_ACTIVEROW,1,COUNTA(r_ACTIVEROW)-2)
      )</f>
        <v>DKA9111</v>
      </c>
      <c r="B8922" s="840" t="str" cm="1">
        <f t="array" ref="B8922">INDEX(r_ACTIVEROW,1,COUNTA(r_ACTIVEROW)-1)</f>
        <v>FRAME SIZE</v>
      </c>
      <c r="C8922" s="841" t="s">
        <v>71</v>
      </c>
      <c r="D8922" s="847" t="s">
        <v>613</v>
      </c>
      <c r="E8922" s="843" t="s">
        <v>368</v>
      </c>
      <c r="F8922" s="841" t="s">
        <v>113</v>
      </c>
      <c r="G8922" s="847" t="s">
        <v>616</v>
      </c>
      <c r="H8922" s="843" t="s">
        <v>408</v>
      </c>
      <c r="I8922" s="841" t="s">
        <v>231</v>
      </c>
      <c r="J8922" s="842" t="s">
        <v>62</v>
      </c>
      <c r="K8922" s="843" t="s">
        <v>64</v>
      </c>
      <c r="L8922" s="841" t="s">
        <v>620</v>
      </c>
      <c r="M8922" s="847" t="s">
        <v>619</v>
      </c>
      <c r="N8922" s="843" t="s">
        <v>621</v>
      </c>
      <c r="O8922" s="841"/>
      <c r="P8922" s="847"/>
      <c r="Q8922" s="843"/>
      <c r="R8922" s="841"/>
      <c r="S8922" s="847"/>
      <c r="T8922" s="843"/>
    </row>
    <row r="8923" spans="1:20" ht="18" hidden="1" customHeight="1">
      <c r="A8923" s="840" t="str" cm="1">
        <f t="array" ref="A8923">IF(INDEX(r_ACTIVEROW,1,COUNTA(r_ACTIVEROW)-2)="N",
       INDEX(r_ACTIVEROW,1,COUNTA(r_ACTIVEROW))&amp;" "&amp;INDEX(r_ACTIVEROW,1,COUNTA(r_ACTIVEROW)-1),
       INDEX(r_ACTIVEROW,1,COUNTA(r_ACTIVEROW)-2)
      )</f>
        <v>DKA9112</v>
      </c>
      <c r="B8923" s="840" t="str" cm="1">
        <f t="array" ref="B8923">INDEX(r_ACTIVEROW,1,COUNTA(r_ACTIVEROW)-1)</f>
        <v>FRAME SIZE</v>
      </c>
      <c r="C8923" s="841" t="s">
        <v>71</v>
      </c>
      <c r="D8923" s="847" t="s">
        <v>613</v>
      </c>
      <c r="E8923" s="843" t="s">
        <v>368</v>
      </c>
      <c r="F8923" s="841" t="s">
        <v>113</v>
      </c>
      <c r="G8923" s="847" t="s">
        <v>616</v>
      </c>
      <c r="H8923" s="843" t="s">
        <v>408</v>
      </c>
      <c r="I8923" s="841" t="s">
        <v>231</v>
      </c>
      <c r="J8923" s="842" t="s">
        <v>62</v>
      </c>
      <c r="K8923" s="843" t="s">
        <v>64</v>
      </c>
      <c r="L8923" s="841" t="s">
        <v>625</v>
      </c>
      <c r="M8923" s="847" t="s">
        <v>619</v>
      </c>
      <c r="N8923" s="843" t="s">
        <v>626</v>
      </c>
      <c r="O8923" s="841"/>
      <c r="P8923" s="847"/>
      <c r="Q8923" s="843"/>
      <c r="R8923" s="841"/>
      <c r="S8923" s="847"/>
      <c r="T8923" s="843"/>
    </row>
    <row r="8924" spans="1:20" ht="18" hidden="1" customHeight="1">
      <c r="A8924" s="840" t="str" cm="1">
        <f t="array" ref="A8924">IF(INDEX(r_ACTIVEROW,1,COUNTA(r_ACTIVEROW)-2)="N",
       INDEX(r_ACTIVEROW,1,COUNTA(r_ACTIVEROW))&amp;" "&amp;INDEX(r_ACTIVEROW,1,COUNTA(r_ACTIVEROW)-1),
       INDEX(r_ACTIVEROW,1,COUNTA(r_ACTIVEROW)-2)
      )</f>
        <v>DKA9113</v>
      </c>
      <c r="B8924" s="840" t="str" cm="1">
        <f t="array" ref="B8924">INDEX(r_ACTIVEROW,1,COUNTA(r_ACTIVEROW)-1)</f>
        <v>FRAME SIZE</v>
      </c>
      <c r="C8924" s="841" t="s">
        <v>71</v>
      </c>
      <c r="D8924" s="847" t="s">
        <v>613</v>
      </c>
      <c r="E8924" s="843" t="s">
        <v>368</v>
      </c>
      <c r="F8924" s="841" t="s">
        <v>113</v>
      </c>
      <c r="G8924" s="847" t="s">
        <v>616</v>
      </c>
      <c r="H8924" s="843" t="s">
        <v>408</v>
      </c>
      <c r="I8924" s="841" t="s">
        <v>231</v>
      </c>
      <c r="J8924" s="842" t="s">
        <v>62</v>
      </c>
      <c r="K8924" s="843" t="s">
        <v>64</v>
      </c>
      <c r="L8924" s="841" t="s">
        <v>627</v>
      </c>
      <c r="M8924" s="847" t="s">
        <v>619</v>
      </c>
      <c r="N8924" s="843" t="s">
        <v>628</v>
      </c>
      <c r="O8924" s="841"/>
      <c r="P8924" s="847"/>
      <c r="Q8924" s="843"/>
      <c r="R8924" s="841"/>
      <c r="S8924" s="847"/>
      <c r="T8924" s="843"/>
    </row>
    <row r="8925" spans="1:20" ht="18" hidden="1" customHeight="1">
      <c r="A8925" s="840" t="str" cm="1">
        <f t="array" ref="A8925">IF(INDEX(r_ACTIVEROW,1,COUNTA(r_ACTIVEROW)-2)="N",
       INDEX(r_ACTIVEROW,1,COUNTA(r_ACTIVEROW))&amp;" "&amp;INDEX(r_ACTIVEROW,1,COUNTA(r_ACTIVEROW)-1),
       INDEX(r_ACTIVEROW,1,COUNTA(r_ACTIVEROW)-2)
      )</f>
        <v>DKA9114</v>
      </c>
      <c r="B8925" s="840" t="str" cm="1">
        <f t="array" ref="B8925">INDEX(r_ACTIVEROW,1,COUNTA(r_ACTIVEROW)-1)</f>
        <v>FRAME SIZE</v>
      </c>
      <c r="C8925" s="841" t="s">
        <v>71</v>
      </c>
      <c r="D8925" s="847" t="s">
        <v>613</v>
      </c>
      <c r="E8925" s="843" t="s">
        <v>368</v>
      </c>
      <c r="F8925" s="841" t="s">
        <v>113</v>
      </c>
      <c r="G8925" s="847" t="s">
        <v>616</v>
      </c>
      <c r="H8925" s="843" t="s">
        <v>408</v>
      </c>
      <c r="I8925" s="841" t="s">
        <v>231</v>
      </c>
      <c r="J8925" s="842" t="s">
        <v>62</v>
      </c>
      <c r="K8925" s="843" t="s">
        <v>64</v>
      </c>
      <c r="L8925" s="841" t="s">
        <v>629</v>
      </c>
      <c r="M8925" s="847" t="s">
        <v>619</v>
      </c>
      <c r="N8925" s="843" t="s">
        <v>630</v>
      </c>
      <c r="O8925" s="841"/>
      <c r="P8925" s="847"/>
      <c r="Q8925" s="843"/>
      <c r="R8925" s="841"/>
      <c r="S8925" s="847"/>
      <c r="T8925" s="843"/>
    </row>
    <row r="8926" spans="1:20" ht="18" hidden="1" customHeight="1">
      <c r="A8926" s="840" t="str" cm="1">
        <f t="array" ref="A8926">IF(INDEX(r_ACTIVEROW,1,COUNTA(r_ACTIVEROW)-2)="N",
       INDEX(r_ACTIVEROW,1,COUNTA(r_ACTIVEROW))&amp;" "&amp;INDEX(r_ACTIVEROW,1,COUNTA(r_ACTIVEROW)-1),
       INDEX(r_ACTIVEROW,1,COUNTA(r_ACTIVEROW)-2)
      )</f>
        <v>DKA9115</v>
      </c>
      <c r="B8926" s="840" t="str" cm="1">
        <f t="array" ref="B8926">INDEX(r_ACTIVEROW,1,COUNTA(r_ACTIVEROW)-1)</f>
        <v>FRAME SIZE</v>
      </c>
      <c r="C8926" s="841" t="s">
        <v>71</v>
      </c>
      <c r="D8926" s="847" t="s">
        <v>613</v>
      </c>
      <c r="E8926" s="843" t="s">
        <v>368</v>
      </c>
      <c r="F8926" s="841" t="s">
        <v>113</v>
      </c>
      <c r="G8926" s="847" t="s">
        <v>616</v>
      </c>
      <c r="H8926" s="843" t="s">
        <v>408</v>
      </c>
      <c r="I8926" s="841" t="s">
        <v>231</v>
      </c>
      <c r="J8926" s="842" t="s">
        <v>62</v>
      </c>
      <c r="K8926" s="843" t="s">
        <v>64</v>
      </c>
      <c r="L8926" s="841" t="s">
        <v>631</v>
      </c>
      <c r="M8926" s="847" t="s">
        <v>619</v>
      </c>
      <c r="N8926" s="843" t="s">
        <v>632</v>
      </c>
      <c r="O8926" s="841"/>
      <c r="P8926" s="847"/>
      <c r="Q8926" s="843"/>
      <c r="R8926" s="841"/>
      <c r="S8926" s="847"/>
      <c r="T8926" s="843"/>
    </row>
    <row r="8927" spans="1:20" ht="18" hidden="1" customHeight="1">
      <c r="A8927" s="840" t="str" cm="1">
        <f t="array" ref="A8927">IF(INDEX(r_ACTIVEROW,1,COUNTA(r_ACTIVEROW)-2)="N",
       INDEX(r_ACTIVEROW,1,COUNTA(r_ACTIVEROW))&amp;" "&amp;INDEX(r_ACTIVEROW,1,COUNTA(r_ACTIVEROW)-1),
       INDEX(r_ACTIVEROW,1,COUNTA(r_ACTIVEROW)-2)
      )</f>
        <v>DKA9116</v>
      </c>
      <c r="B8927" s="840" t="str" cm="1">
        <f t="array" ref="B8927">INDEX(r_ACTIVEROW,1,COUNTA(r_ACTIVEROW)-1)</f>
        <v>FRAME SIZE</v>
      </c>
      <c r="C8927" s="841" t="s">
        <v>71</v>
      </c>
      <c r="D8927" s="847" t="s">
        <v>613</v>
      </c>
      <c r="E8927" s="843" t="s">
        <v>368</v>
      </c>
      <c r="F8927" s="841" t="s">
        <v>113</v>
      </c>
      <c r="G8927" s="847" t="s">
        <v>616</v>
      </c>
      <c r="H8927" s="843" t="s">
        <v>408</v>
      </c>
      <c r="I8927" s="841" t="s">
        <v>231</v>
      </c>
      <c r="J8927" s="842" t="s">
        <v>62</v>
      </c>
      <c r="K8927" s="843" t="s">
        <v>64</v>
      </c>
      <c r="L8927" s="841" t="s">
        <v>633</v>
      </c>
      <c r="M8927" s="847" t="s">
        <v>619</v>
      </c>
      <c r="N8927" s="843" t="s">
        <v>634</v>
      </c>
      <c r="O8927" s="841"/>
      <c r="P8927" s="847"/>
      <c r="Q8927" s="843"/>
      <c r="R8927" s="841"/>
      <c r="S8927" s="847"/>
      <c r="T8927" s="843"/>
    </row>
    <row r="8928" spans="1:20" ht="18" hidden="1" customHeight="1">
      <c r="A8928" s="840" t="str" cm="1">
        <f t="array" ref="A8928">IF(INDEX(r_ACTIVEROW,1,COUNTA(r_ACTIVEROW)-2)="N",
       INDEX(r_ACTIVEROW,1,COUNTA(r_ACTIVEROW))&amp;" "&amp;INDEX(r_ACTIVEROW,1,COUNTA(r_ACTIVEROW)-1),
       INDEX(r_ACTIVEROW,1,COUNTA(r_ACTIVEROW)-2)
      )</f>
        <v>DKA9117</v>
      </c>
      <c r="B8928" s="840" t="str" cm="1">
        <f t="array" ref="B8928">INDEX(r_ACTIVEROW,1,COUNTA(r_ACTIVEROW)-1)</f>
        <v>FRAME SIZE</v>
      </c>
      <c r="C8928" s="841" t="s">
        <v>71</v>
      </c>
      <c r="D8928" s="847" t="s">
        <v>613</v>
      </c>
      <c r="E8928" s="843" t="s">
        <v>368</v>
      </c>
      <c r="F8928" s="841" t="s">
        <v>113</v>
      </c>
      <c r="G8928" s="847" t="s">
        <v>616</v>
      </c>
      <c r="H8928" s="843" t="s">
        <v>408</v>
      </c>
      <c r="I8928" s="841" t="s">
        <v>231</v>
      </c>
      <c r="J8928" s="842" t="s">
        <v>62</v>
      </c>
      <c r="K8928" s="843" t="s">
        <v>64</v>
      </c>
      <c r="L8928" s="841" t="s">
        <v>635</v>
      </c>
      <c r="M8928" s="847" t="s">
        <v>619</v>
      </c>
      <c r="N8928" s="843" t="s">
        <v>636</v>
      </c>
      <c r="O8928" s="841"/>
      <c r="P8928" s="847"/>
      <c r="Q8928" s="843"/>
      <c r="R8928" s="841"/>
      <c r="S8928" s="847"/>
      <c r="T8928" s="843"/>
    </row>
    <row r="8929" spans="1:20" ht="18" hidden="1" customHeight="1">
      <c r="A8929" s="840" t="str" cm="1">
        <f t="array" ref="A8929">IF(INDEX(r_ACTIVEROW,1,COUNTA(r_ACTIVEROW)-2)="N",
       INDEX(r_ACTIVEROW,1,COUNTA(r_ACTIVEROW))&amp;" "&amp;INDEX(r_ACTIVEROW,1,COUNTA(r_ACTIVEROW)-1),
       INDEX(r_ACTIVEROW,1,COUNTA(r_ACTIVEROW)-2)
      )</f>
        <v>DKA9111</v>
      </c>
      <c r="B8929" s="840" t="str" cm="1">
        <f t="array" ref="B8929">INDEX(r_ACTIVEROW,1,COUNTA(r_ACTIVEROW)-1)</f>
        <v>FRAME SIZE</v>
      </c>
      <c r="C8929" s="841" t="s">
        <v>71</v>
      </c>
      <c r="D8929" s="847" t="s">
        <v>613</v>
      </c>
      <c r="E8929" s="843" t="s">
        <v>368</v>
      </c>
      <c r="F8929" s="841" t="s">
        <v>114</v>
      </c>
      <c r="G8929" s="847" t="s">
        <v>616</v>
      </c>
      <c r="H8929" s="843" t="s">
        <v>382</v>
      </c>
      <c r="I8929" s="841" t="s">
        <v>230</v>
      </c>
      <c r="J8929" s="842" t="s">
        <v>62</v>
      </c>
      <c r="K8929" s="843" t="s">
        <v>63</v>
      </c>
      <c r="L8929" s="841" t="s">
        <v>620</v>
      </c>
      <c r="M8929" s="847" t="s">
        <v>619</v>
      </c>
      <c r="N8929" s="843" t="s">
        <v>621</v>
      </c>
      <c r="O8929" s="841"/>
      <c r="P8929" s="847"/>
      <c r="Q8929" s="843"/>
      <c r="R8929" s="841"/>
      <c r="S8929" s="847"/>
      <c r="T8929" s="843"/>
    </row>
    <row r="8930" spans="1:20" ht="18" hidden="1" customHeight="1">
      <c r="A8930" s="840" t="str" cm="1">
        <f t="array" ref="A8930">IF(INDEX(r_ACTIVEROW,1,COUNTA(r_ACTIVEROW)-2)="N",
       INDEX(r_ACTIVEROW,1,COUNTA(r_ACTIVEROW))&amp;" "&amp;INDEX(r_ACTIVEROW,1,COUNTA(r_ACTIVEROW)-1),
       INDEX(r_ACTIVEROW,1,COUNTA(r_ACTIVEROW)-2)
      )</f>
        <v>DKA9112</v>
      </c>
      <c r="B8930" s="840" t="str" cm="1">
        <f t="array" ref="B8930">INDEX(r_ACTIVEROW,1,COUNTA(r_ACTIVEROW)-1)</f>
        <v>FRAME SIZE</v>
      </c>
      <c r="C8930" s="841" t="s">
        <v>71</v>
      </c>
      <c r="D8930" s="847" t="s">
        <v>613</v>
      </c>
      <c r="E8930" s="843" t="s">
        <v>368</v>
      </c>
      <c r="F8930" s="841" t="s">
        <v>114</v>
      </c>
      <c r="G8930" s="847" t="s">
        <v>616</v>
      </c>
      <c r="H8930" s="843" t="s">
        <v>382</v>
      </c>
      <c r="I8930" s="841" t="s">
        <v>230</v>
      </c>
      <c r="J8930" s="842" t="s">
        <v>62</v>
      </c>
      <c r="K8930" s="843" t="s">
        <v>63</v>
      </c>
      <c r="L8930" s="841" t="s">
        <v>625</v>
      </c>
      <c r="M8930" s="847" t="s">
        <v>619</v>
      </c>
      <c r="N8930" s="843" t="s">
        <v>626</v>
      </c>
      <c r="O8930" s="841"/>
      <c r="P8930" s="847"/>
      <c r="Q8930" s="843"/>
      <c r="R8930" s="841"/>
      <c r="S8930" s="847"/>
      <c r="T8930" s="843"/>
    </row>
    <row r="8931" spans="1:20" ht="18" hidden="1" customHeight="1">
      <c r="A8931" s="840" t="str" cm="1">
        <f t="array" ref="A8931">IF(INDEX(r_ACTIVEROW,1,COUNTA(r_ACTIVEROW)-2)="N",
       INDEX(r_ACTIVEROW,1,COUNTA(r_ACTIVEROW))&amp;" "&amp;INDEX(r_ACTIVEROW,1,COUNTA(r_ACTIVEROW)-1),
       INDEX(r_ACTIVEROW,1,COUNTA(r_ACTIVEROW)-2)
      )</f>
        <v>DKA9113</v>
      </c>
      <c r="B8931" s="840" t="str" cm="1">
        <f t="array" ref="B8931">INDEX(r_ACTIVEROW,1,COUNTA(r_ACTIVEROW)-1)</f>
        <v>FRAME SIZE</v>
      </c>
      <c r="C8931" s="841" t="s">
        <v>71</v>
      </c>
      <c r="D8931" s="847" t="s">
        <v>613</v>
      </c>
      <c r="E8931" s="843" t="s">
        <v>368</v>
      </c>
      <c r="F8931" s="841" t="s">
        <v>114</v>
      </c>
      <c r="G8931" s="847" t="s">
        <v>616</v>
      </c>
      <c r="H8931" s="843" t="s">
        <v>382</v>
      </c>
      <c r="I8931" s="841" t="s">
        <v>230</v>
      </c>
      <c r="J8931" s="842" t="s">
        <v>62</v>
      </c>
      <c r="K8931" s="843" t="s">
        <v>63</v>
      </c>
      <c r="L8931" s="841" t="s">
        <v>627</v>
      </c>
      <c r="M8931" s="847" t="s">
        <v>619</v>
      </c>
      <c r="N8931" s="843" t="s">
        <v>628</v>
      </c>
      <c r="O8931" s="841"/>
      <c r="P8931" s="847"/>
      <c r="Q8931" s="843"/>
      <c r="R8931" s="841"/>
      <c r="S8931" s="847"/>
      <c r="T8931" s="843"/>
    </row>
    <row r="8932" spans="1:20" ht="18" hidden="1" customHeight="1">
      <c r="A8932" s="840" t="str" cm="1">
        <f t="array" ref="A8932">IF(INDEX(r_ACTIVEROW,1,COUNTA(r_ACTIVEROW)-2)="N",
       INDEX(r_ACTIVEROW,1,COUNTA(r_ACTIVEROW))&amp;" "&amp;INDEX(r_ACTIVEROW,1,COUNTA(r_ACTIVEROW)-1),
       INDEX(r_ACTIVEROW,1,COUNTA(r_ACTIVEROW)-2)
      )</f>
        <v>DKA9114</v>
      </c>
      <c r="B8932" s="840" t="str" cm="1">
        <f t="array" ref="B8932">INDEX(r_ACTIVEROW,1,COUNTA(r_ACTIVEROW)-1)</f>
        <v>FRAME SIZE</v>
      </c>
      <c r="C8932" s="841" t="s">
        <v>71</v>
      </c>
      <c r="D8932" s="847" t="s">
        <v>613</v>
      </c>
      <c r="E8932" s="843" t="s">
        <v>368</v>
      </c>
      <c r="F8932" s="841" t="s">
        <v>114</v>
      </c>
      <c r="G8932" s="847" t="s">
        <v>616</v>
      </c>
      <c r="H8932" s="843" t="s">
        <v>382</v>
      </c>
      <c r="I8932" s="841" t="s">
        <v>230</v>
      </c>
      <c r="J8932" s="842" t="s">
        <v>62</v>
      </c>
      <c r="K8932" s="843" t="s">
        <v>63</v>
      </c>
      <c r="L8932" s="841" t="s">
        <v>629</v>
      </c>
      <c r="M8932" s="847" t="s">
        <v>619</v>
      </c>
      <c r="N8932" s="843" t="s">
        <v>630</v>
      </c>
      <c r="O8932" s="841"/>
      <c r="P8932" s="847"/>
      <c r="Q8932" s="843"/>
      <c r="R8932" s="841"/>
      <c r="S8932" s="847"/>
      <c r="T8932" s="843"/>
    </row>
    <row r="8933" spans="1:20" ht="18" hidden="1" customHeight="1">
      <c r="A8933" s="840" t="str" cm="1">
        <f t="array" ref="A8933">IF(INDEX(r_ACTIVEROW,1,COUNTA(r_ACTIVEROW)-2)="N",
       INDEX(r_ACTIVEROW,1,COUNTA(r_ACTIVEROW))&amp;" "&amp;INDEX(r_ACTIVEROW,1,COUNTA(r_ACTIVEROW)-1),
       INDEX(r_ACTIVEROW,1,COUNTA(r_ACTIVEROW)-2)
      )</f>
        <v>DKA9115</v>
      </c>
      <c r="B8933" s="840" t="str" cm="1">
        <f t="array" ref="B8933">INDEX(r_ACTIVEROW,1,COUNTA(r_ACTIVEROW)-1)</f>
        <v>FRAME SIZE</v>
      </c>
      <c r="C8933" s="841" t="s">
        <v>71</v>
      </c>
      <c r="D8933" s="847" t="s">
        <v>613</v>
      </c>
      <c r="E8933" s="843" t="s">
        <v>368</v>
      </c>
      <c r="F8933" s="841" t="s">
        <v>114</v>
      </c>
      <c r="G8933" s="847" t="s">
        <v>616</v>
      </c>
      <c r="H8933" s="843" t="s">
        <v>382</v>
      </c>
      <c r="I8933" s="841" t="s">
        <v>230</v>
      </c>
      <c r="J8933" s="842" t="s">
        <v>62</v>
      </c>
      <c r="K8933" s="843" t="s">
        <v>63</v>
      </c>
      <c r="L8933" s="841" t="s">
        <v>631</v>
      </c>
      <c r="M8933" s="847" t="s">
        <v>619</v>
      </c>
      <c r="N8933" s="843" t="s">
        <v>632</v>
      </c>
      <c r="O8933" s="841"/>
      <c r="P8933" s="847"/>
      <c r="Q8933" s="843"/>
      <c r="R8933" s="841"/>
      <c r="S8933" s="847"/>
      <c r="T8933" s="843"/>
    </row>
    <row r="8934" spans="1:20" ht="18" hidden="1" customHeight="1">
      <c r="A8934" s="840" t="str" cm="1">
        <f t="array" ref="A8934">IF(INDEX(r_ACTIVEROW,1,COUNTA(r_ACTIVEROW)-2)="N",
       INDEX(r_ACTIVEROW,1,COUNTA(r_ACTIVEROW))&amp;" "&amp;INDEX(r_ACTIVEROW,1,COUNTA(r_ACTIVEROW)-1),
       INDEX(r_ACTIVEROW,1,COUNTA(r_ACTIVEROW)-2)
      )</f>
        <v>DKA9116</v>
      </c>
      <c r="B8934" s="840" t="str" cm="1">
        <f t="array" ref="B8934">INDEX(r_ACTIVEROW,1,COUNTA(r_ACTIVEROW)-1)</f>
        <v>FRAME SIZE</v>
      </c>
      <c r="C8934" s="841" t="s">
        <v>71</v>
      </c>
      <c r="D8934" s="847" t="s">
        <v>613</v>
      </c>
      <c r="E8934" s="843" t="s">
        <v>368</v>
      </c>
      <c r="F8934" s="841" t="s">
        <v>114</v>
      </c>
      <c r="G8934" s="847" t="s">
        <v>616</v>
      </c>
      <c r="H8934" s="843" t="s">
        <v>382</v>
      </c>
      <c r="I8934" s="841" t="s">
        <v>230</v>
      </c>
      <c r="J8934" s="842" t="s">
        <v>62</v>
      </c>
      <c r="K8934" s="843" t="s">
        <v>63</v>
      </c>
      <c r="L8934" s="841" t="s">
        <v>633</v>
      </c>
      <c r="M8934" s="847" t="s">
        <v>619</v>
      </c>
      <c r="N8934" s="843" t="s">
        <v>634</v>
      </c>
      <c r="O8934" s="841"/>
      <c r="P8934" s="847"/>
      <c r="Q8934" s="843"/>
      <c r="R8934" s="841"/>
      <c r="S8934" s="847"/>
      <c r="T8934" s="843"/>
    </row>
    <row r="8935" spans="1:20" ht="18" hidden="1" customHeight="1">
      <c r="A8935" s="840" t="str" cm="1">
        <f t="array" ref="A8935">IF(INDEX(r_ACTIVEROW,1,COUNTA(r_ACTIVEROW)-2)="N",
       INDEX(r_ACTIVEROW,1,COUNTA(r_ACTIVEROW))&amp;" "&amp;INDEX(r_ACTIVEROW,1,COUNTA(r_ACTIVEROW)-1),
       INDEX(r_ACTIVEROW,1,COUNTA(r_ACTIVEROW)-2)
      )</f>
        <v>DKA9117</v>
      </c>
      <c r="B8935" s="840" t="str" cm="1">
        <f t="array" ref="B8935">INDEX(r_ACTIVEROW,1,COUNTA(r_ACTIVEROW)-1)</f>
        <v>FRAME SIZE</v>
      </c>
      <c r="C8935" s="841" t="s">
        <v>71</v>
      </c>
      <c r="D8935" s="847" t="s">
        <v>613</v>
      </c>
      <c r="E8935" s="843" t="s">
        <v>368</v>
      </c>
      <c r="F8935" s="841" t="s">
        <v>114</v>
      </c>
      <c r="G8935" s="847" t="s">
        <v>616</v>
      </c>
      <c r="H8935" s="843" t="s">
        <v>382</v>
      </c>
      <c r="I8935" s="841" t="s">
        <v>230</v>
      </c>
      <c r="J8935" s="842" t="s">
        <v>62</v>
      </c>
      <c r="K8935" s="843" t="s">
        <v>63</v>
      </c>
      <c r="L8935" s="841" t="s">
        <v>635</v>
      </c>
      <c r="M8935" s="847" t="s">
        <v>619</v>
      </c>
      <c r="N8935" s="843" t="s">
        <v>636</v>
      </c>
      <c r="O8935" s="841"/>
      <c r="P8935" s="847"/>
      <c r="Q8935" s="843"/>
      <c r="R8935" s="841"/>
      <c r="S8935" s="847"/>
      <c r="T8935" s="843"/>
    </row>
    <row r="8936" spans="1:20" ht="18" hidden="1" customHeight="1">
      <c r="A8936" s="840" t="str" cm="1">
        <f t="array" ref="A8936">IF(INDEX(r_ACTIVEROW,1,COUNTA(r_ACTIVEROW)-2)="N",
       INDEX(r_ACTIVEROW,1,COUNTA(r_ACTIVEROW))&amp;" "&amp;INDEX(r_ACTIVEROW,1,COUNTA(r_ACTIVEROW)-1),
       INDEX(r_ACTIVEROW,1,COUNTA(r_ACTIVEROW)-2)
      )</f>
        <v>DKA9111</v>
      </c>
      <c r="B8936" s="840" t="str" cm="1">
        <f t="array" ref="B8936">INDEX(r_ACTIVEROW,1,COUNTA(r_ACTIVEROW)-1)</f>
        <v>FRAME SIZE</v>
      </c>
      <c r="C8936" s="841" t="s">
        <v>71</v>
      </c>
      <c r="D8936" s="847" t="s">
        <v>613</v>
      </c>
      <c r="E8936" s="843" t="s">
        <v>368</v>
      </c>
      <c r="F8936" s="841" t="s">
        <v>114</v>
      </c>
      <c r="G8936" s="847" t="s">
        <v>616</v>
      </c>
      <c r="H8936" s="843" t="s">
        <v>382</v>
      </c>
      <c r="I8936" s="841" t="s">
        <v>231</v>
      </c>
      <c r="J8936" s="842" t="s">
        <v>62</v>
      </c>
      <c r="K8936" s="843" t="s">
        <v>64</v>
      </c>
      <c r="L8936" s="841" t="s">
        <v>620</v>
      </c>
      <c r="M8936" s="847" t="s">
        <v>619</v>
      </c>
      <c r="N8936" s="843" t="s">
        <v>621</v>
      </c>
      <c r="O8936" s="841"/>
      <c r="P8936" s="847"/>
      <c r="Q8936" s="843"/>
      <c r="R8936" s="841"/>
      <c r="S8936" s="847"/>
      <c r="T8936" s="843"/>
    </row>
    <row r="8937" spans="1:20" ht="18" hidden="1" customHeight="1">
      <c r="A8937" s="840" t="str" cm="1">
        <f t="array" ref="A8937">IF(INDEX(r_ACTIVEROW,1,COUNTA(r_ACTIVEROW)-2)="N",
       INDEX(r_ACTIVEROW,1,COUNTA(r_ACTIVEROW))&amp;" "&amp;INDEX(r_ACTIVEROW,1,COUNTA(r_ACTIVEROW)-1),
       INDEX(r_ACTIVEROW,1,COUNTA(r_ACTIVEROW)-2)
      )</f>
        <v>DKA9112</v>
      </c>
      <c r="B8937" s="840" t="str" cm="1">
        <f t="array" ref="B8937">INDEX(r_ACTIVEROW,1,COUNTA(r_ACTIVEROW)-1)</f>
        <v>FRAME SIZE</v>
      </c>
      <c r="C8937" s="841" t="s">
        <v>71</v>
      </c>
      <c r="D8937" s="847" t="s">
        <v>613</v>
      </c>
      <c r="E8937" s="843" t="s">
        <v>368</v>
      </c>
      <c r="F8937" s="841" t="s">
        <v>114</v>
      </c>
      <c r="G8937" s="847" t="s">
        <v>616</v>
      </c>
      <c r="H8937" s="843" t="s">
        <v>382</v>
      </c>
      <c r="I8937" s="841" t="s">
        <v>231</v>
      </c>
      <c r="J8937" s="842" t="s">
        <v>62</v>
      </c>
      <c r="K8937" s="843" t="s">
        <v>64</v>
      </c>
      <c r="L8937" s="841" t="s">
        <v>625</v>
      </c>
      <c r="M8937" s="847" t="s">
        <v>619</v>
      </c>
      <c r="N8937" s="843" t="s">
        <v>626</v>
      </c>
      <c r="O8937" s="841"/>
      <c r="P8937" s="847"/>
      <c r="Q8937" s="843"/>
      <c r="R8937" s="841"/>
      <c r="S8937" s="847"/>
      <c r="T8937" s="843"/>
    </row>
    <row r="8938" spans="1:20" ht="18" hidden="1" customHeight="1">
      <c r="A8938" s="840" t="str" cm="1">
        <f t="array" ref="A8938">IF(INDEX(r_ACTIVEROW,1,COUNTA(r_ACTIVEROW)-2)="N",
       INDEX(r_ACTIVEROW,1,COUNTA(r_ACTIVEROW))&amp;" "&amp;INDEX(r_ACTIVEROW,1,COUNTA(r_ACTIVEROW)-1),
       INDEX(r_ACTIVEROW,1,COUNTA(r_ACTIVEROW)-2)
      )</f>
        <v>DKA9113</v>
      </c>
      <c r="B8938" s="840" t="str" cm="1">
        <f t="array" ref="B8938">INDEX(r_ACTIVEROW,1,COUNTA(r_ACTIVEROW)-1)</f>
        <v>FRAME SIZE</v>
      </c>
      <c r="C8938" s="841" t="s">
        <v>71</v>
      </c>
      <c r="D8938" s="847" t="s">
        <v>613</v>
      </c>
      <c r="E8938" s="843" t="s">
        <v>368</v>
      </c>
      <c r="F8938" s="841" t="s">
        <v>114</v>
      </c>
      <c r="G8938" s="847" t="s">
        <v>616</v>
      </c>
      <c r="H8938" s="843" t="s">
        <v>382</v>
      </c>
      <c r="I8938" s="841" t="s">
        <v>231</v>
      </c>
      <c r="J8938" s="842" t="s">
        <v>62</v>
      </c>
      <c r="K8938" s="843" t="s">
        <v>64</v>
      </c>
      <c r="L8938" s="841" t="s">
        <v>627</v>
      </c>
      <c r="M8938" s="847" t="s">
        <v>619</v>
      </c>
      <c r="N8938" s="843" t="s">
        <v>628</v>
      </c>
      <c r="O8938" s="841"/>
      <c r="P8938" s="847"/>
      <c r="Q8938" s="843"/>
      <c r="R8938" s="841"/>
      <c r="S8938" s="847"/>
      <c r="T8938" s="843"/>
    </row>
    <row r="8939" spans="1:20" ht="18" hidden="1" customHeight="1">
      <c r="A8939" s="840" t="str" cm="1">
        <f t="array" ref="A8939">IF(INDEX(r_ACTIVEROW,1,COUNTA(r_ACTIVEROW)-2)="N",
       INDEX(r_ACTIVEROW,1,COUNTA(r_ACTIVEROW))&amp;" "&amp;INDEX(r_ACTIVEROW,1,COUNTA(r_ACTIVEROW)-1),
       INDEX(r_ACTIVEROW,1,COUNTA(r_ACTIVEROW)-2)
      )</f>
        <v>DKA9114</v>
      </c>
      <c r="B8939" s="840" t="str" cm="1">
        <f t="array" ref="B8939">INDEX(r_ACTIVEROW,1,COUNTA(r_ACTIVEROW)-1)</f>
        <v>FRAME SIZE</v>
      </c>
      <c r="C8939" s="841" t="s">
        <v>71</v>
      </c>
      <c r="D8939" s="847" t="s">
        <v>613</v>
      </c>
      <c r="E8939" s="843" t="s">
        <v>368</v>
      </c>
      <c r="F8939" s="841" t="s">
        <v>114</v>
      </c>
      <c r="G8939" s="847" t="s">
        <v>616</v>
      </c>
      <c r="H8939" s="843" t="s">
        <v>382</v>
      </c>
      <c r="I8939" s="841" t="s">
        <v>231</v>
      </c>
      <c r="J8939" s="842" t="s">
        <v>62</v>
      </c>
      <c r="K8939" s="843" t="s">
        <v>64</v>
      </c>
      <c r="L8939" s="841" t="s">
        <v>629</v>
      </c>
      <c r="M8939" s="847" t="s">
        <v>619</v>
      </c>
      <c r="N8939" s="843" t="s">
        <v>630</v>
      </c>
      <c r="O8939" s="841"/>
      <c r="P8939" s="847"/>
      <c r="Q8939" s="843"/>
      <c r="R8939" s="841"/>
      <c r="S8939" s="847"/>
      <c r="T8939" s="843"/>
    </row>
    <row r="8940" spans="1:20" ht="18" hidden="1" customHeight="1">
      <c r="A8940" s="840" t="str" cm="1">
        <f t="array" ref="A8940">IF(INDEX(r_ACTIVEROW,1,COUNTA(r_ACTIVEROW)-2)="N",
       INDEX(r_ACTIVEROW,1,COUNTA(r_ACTIVEROW))&amp;" "&amp;INDEX(r_ACTIVEROW,1,COUNTA(r_ACTIVEROW)-1),
       INDEX(r_ACTIVEROW,1,COUNTA(r_ACTIVEROW)-2)
      )</f>
        <v>DKA9115</v>
      </c>
      <c r="B8940" s="840" t="str" cm="1">
        <f t="array" ref="B8940">INDEX(r_ACTIVEROW,1,COUNTA(r_ACTIVEROW)-1)</f>
        <v>FRAME SIZE</v>
      </c>
      <c r="C8940" s="841" t="s">
        <v>71</v>
      </c>
      <c r="D8940" s="847" t="s">
        <v>613</v>
      </c>
      <c r="E8940" s="843" t="s">
        <v>368</v>
      </c>
      <c r="F8940" s="841" t="s">
        <v>114</v>
      </c>
      <c r="G8940" s="847" t="s">
        <v>616</v>
      </c>
      <c r="H8940" s="843" t="s">
        <v>382</v>
      </c>
      <c r="I8940" s="841" t="s">
        <v>231</v>
      </c>
      <c r="J8940" s="842" t="s">
        <v>62</v>
      </c>
      <c r="K8940" s="843" t="s">
        <v>64</v>
      </c>
      <c r="L8940" s="841" t="s">
        <v>631</v>
      </c>
      <c r="M8940" s="847" t="s">
        <v>619</v>
      </c>
      <c r="N8940" s="843" t="s">
        <v>632</v>
      </c>
      <c r="O8940" s="841"/>
      <c r="P8940" s="847"/>
      <c r="Q8940" s="843"/>
      <c r="R8940" s="841"/>
      <c r="S8940" s="847"/>
      <c r="T8940" s="843"/>
    </row>
    <row r="8941" spans="1:20" ht="18" hidden="1" customHeight="1">
      <c r="A8941" s="840" t="str" cm="1">
        <f t="array" ref="A8941">IF(INDEX(r_ACTIVEROW,1,COUNTA(r_ACTIVEROW)-2)="N",
       INDEX(r_ACTIVEROW,1,COUNTA(r_ACTIVEROW))&amp;" "&amp;INDEX(r_ACTIVEROW,1,COUNTA(r_ACTIVEROW)-1),
       INDEX(r_ACTIVEROW,1,COUNTA(r_ACTIVEROW)-2)
      )</f>
        <v>DKA9116</v>
      </c>
      <c r="B8941" s="840" t="str" cm="1">
        <f t="array" ref="B8941">INDEX(r_ACTIVEROW,1,COUNTA(r_ACTIVEROW)-1)</f>
        <v>FRAME SIZE</v>
      </c>
      <c r="C8941" s="841" t="s">
        <v>71</v>
      </c>
      <c r="D8941" s="847" t="s">
        <v>613</v>
      </c>
      <c r="E8941" s="843" t="s">
        <v>368</v>
      </c>
      <c r="F8941" s="841" t="s">
        <v>114</v>
      </c>
      <c r="G8941" s="847" t="s">
        <v>616</v>
      </c>
      <c r="H8941" s="843" t="s">
        <v>382</v>
      </c>
      <c r="I8941" s="841" t="s">
        <v>231</v>
      </c>
      <c r="J8941" s="842" t="s">
        <v>62</v>
      </c>
      <c r="K8941" s="843" t="s">
        <v>64</v>
      </c>
      <c r="L8941" s="841" t="s">
        <v>633</v>
      </c>
      <c r="M8941" s="847" t="s">
        <v>619</v>
      </c>
      <c r="N8941" s="843" t="s">
        <v>634</v>
      </c>
      <c r="O8941" s="841"/>
      <c r="P8941" s="847"/>
      <c r="Q8941" s="843"/>
      <c r="R8941" s="841"/>
      <c r="S8941" s="847"/>
      <c r="T8941" s="843"/>
    </row>
    <row r="8942" spans="1:20" ht="18" hidden="1" customHeight="1">
      <c r="A8942" s="840" t="str" cm="1">
        <f t="array" ref="A8942">IF(INDEX(r_ACTIVEROW,1,COUNTA(r_ACTIVEROW)-2)="N",
       INDEX(r_ACTIVEROW,1,COUNTA(r_ACTIVEROW))&amp;" "&amp;INDEX(r_ACTIVEROW,1,COUNTA(r_ACTIVEROW)-1),
       INDEX(r_ACTIVEROW,1,COUNTA(r_ACTIVEROW)-2)
      )</f>
        <v>DKA9117</v>
      </c>
      <c r="B8942" s="840" t="str" cm="1">
        <f t="array" ref="B8942">INDEX(r_ACTIVEROW,1,COUNTA(r_ACTIVEROW)-1)</f>
        <v>FRAME SIZE</v>
      </c>
      <c r="C8942" s="841" t="s">
        <v>71</v>
      </c>
      <c r="D8942" s="847" t="s">
        <v>613</v>
      </c>
      <c r="E8942" s="843" t="s">
        <v>368</v>
      </c>
      <c r="F8942" s="841" t="s">
        <v>114</v>
      </c>
      <c r="G8942" s="847" t="s">
        <v>616</v>
      </c>
      <c r="H8942" s="843" t="s">
        <v>382</v>
      </c>
      <c r="I8942" s="841" t="s">
        <v>231</v>
      </c>
      <c r="J8942" s="842" t="s">
        <v>62</v>
      </c>
      <c r="K8942" s="843" t="s">
        <v>64</v>
      </c>
      <c r="L8942" s="841" t="s">
        <v>635</v>
      </c>
      <c r="M8942" s="847" t="s">
        <v>619</v>
      </c>
      <c r="N8942" s="843" t="s">
        <v>636</v>
      </c>
      <c r="O8942" s="841"/>
      <c r="P8942" s="847"/>
      <c r="Q8942" s="843"/>
      <c r="R8942" s="841"/>
      <c r="S8942" s="847"/>
      <c r="T8942" s="843"/>
    </row>
    <row r="8943" spans="1:20" ht="18" hidden="1" customHeight="1">
      <c r="A8943" s="840" t="str" cm="1">
        <f t="array" ref="A8943">IF(INDEX(r_ACTIVEROW,1,COUNTA(r_ACTIVEROW)-2)="N",
       INDEX(r_ACTIVEROW,1,COUNTA(r_ACTIVEROW))&amp;" "&amp;INDEX(r_ACTIVEROW,1,COUNTA(r_ACTIVEROW)-1),
       INDEX(r_ACTIVEROW,1,COUNTA(r_ACTIVEROW)-2)
      )</f>
        <v>DKA9111</v>
      </c>
      <c r="B8943" s="840" t="str" cm="1">
        <f t="array" ref="B8943">INDEX(r_ACTIVEROW,1,COUNTA(r_ACTIVEROW)-1)</f>
        <v>FRAME SIZE</v>
      </c>
      <c r="C8943" s="841" t="s">
        <v>71</v>
      </c>
      <c r="D8943" s="847" t="s">
        <v>613</v>
      </c>
      <c r="E8943" s="843" t="s">
        <v>368</v>
      </c>
      <c r="F8943" s="841" t="s">
        <v>114</v>
      </c>
      <c r="G8943" s="847" t="s">
        <v>616</v>
      </c>
      <c r="H8943" s="843" t="s">
        <v>382</v>
      </c>
      <c r="I8943" s="841" t="s">
        <v>334</v>
      </c>
      <c r="J8943" s="842" t="s">
        <v>62</v>
      </c>
      <c r="K8943" s="843" t="s">
        <v>315</v>
      </c>
      <c r="L8943" s="841" t="s">
        <v>620</v>
      </c>
      <c r="M8943" s="847" t="s">
        <v>619</v>
      </c>
      <c r="N8943" s="843" t="s">
        <v>621</v>
      </c>
      <c r="O8943" s="841"/>
      <c r="P8943" s="847"/>
      <c r="Q8943" s="843"/>
      <c r="R8943" s="841"/>
      <c r="S8943" s="847"/>
      <c r="T8943" s="843"/>
    </row>
    <row r="8944" spans="1:20" ht="18" hidden="1" customHeight="1">
      <c r="A8944" s="840" t="str" cm="1">
        <f t="array" ref="A8944">IF(INDEX(r_ACTIVEROW,1,COUNTA(r_ACTIVEROW)-2)="N",
       INDEX(r_ACTIVEROW,1,COUNTA(r_ACTIVEROW))&amp;" "&amp;INDEX(r_ACTIVEROW,1,COUNTA(r_ACTIVEROW)-1),
       INDEX(r_ACTIVEROW,1,COUNTA(r_ACTIVEROW)-2)
      )</f>
        <v>DKA9112</v>
      </c>
      <c r="B8944" s="840" t="str" cm="1">
        <f t="array" ref="B8944">INDEX(r_ACTIVEROW,1,COUNTA(r_ACTIVEROW)-1)</f>
        <v>FRAME SIZE</v>
      </c>
      <c r="C8944" s="841" t="s">
        <v>71</v>
      </c>
      <c r="D8944" s="847" t="s">
        <v>613</v>
      </c>
      <c r="E8944" s="843" t="s">
        <v>368</v>
      </c>
      <c r="F8944" s="841" t="s">
        <v>114</v>
      </c>
      <c r="G8944" s="847" t="s">
        <v>616</v>
      </c>
      <c r="H8944" s="843" t="s">
        <v>382</v>
      </c>
      <c r="I8944" s="841" t="s">
        <v>334</v>
      </c>
      <c r="J8944" s="842" t="s">
        <v>62</v>
      </c>
      <c r="K8944" s="843" t="s">
        <v>315</v>
      </c>
      <c r="L8944" s="841" t="s">
        <v>625</v>
      </c>
      <c r="M8944" s="847" t="s">
        <v>619</v>
      </c>
      <c r="N8944" s="843" t="s">
        <v>626</v>
      </c>
      <c r="O8944" s="841"/>
      <c r="P8944" s="847"/>
      <c r="Q8944" s="843"/>
      <c r="R8944" s="841"/>
      <c r="S8944" s="847"/>
      <c r="T8944" s="843"/>
    </row>
    <row r="8945" spans="1:20" ht="18" hidden="1" customHeight="1">
      <c r="A8945" s="840" t="str" cm="1">
        <f t="array" ref="A8945">IF(INDEX(r_ACTIVEROW,1,COUNTA(r_ACTIVEROW)-2)="N",
       INDEX(r_ACTIVEROW,1,COUNTA(r_ACTIVEROW))&amp;" "&amp;INDEX(r_ACTIVEROW,1,COUNTA(r_ACTIVEROW)-1),
       INDEX(r_ACTIVEROW,1,COUNTA(r_ACTIVEROW)-2)
      )</f>
        <v>DKA9113</v>
      </c>
      <c r="B8945" s="840" t="str" cm="1">
        <f t="array" ref="B8945">INDEX(r_ACTIVEROW,1,COUNTA(r_ACTIVEROW)-1)</f>
        <v>FRAME SIZE</v>
      </c>
      <c r="C8945" s="841" t="s">
        <v>71</v>
      </c>
      <c r="D8945" s="847" t="s">
        <v>613</v>
      </c>
      <c r="E8945" s="843" t="s">
        <v>368</v>
      </c>
      <c r="F8945" s="841" t="s">
        <v>114</v>
      </c>
      <c r="G8945" s="847" t="s">
        <v>616</v>
      </c>
      <c r="H8945" s="843" t="s">
        <v>382</v>
      </c>
      <c r="I8945" s="841" t="s">
        <v>334</v>
      </c>
      <c r="J8945" s="842" t="s">
        <v>62</v>
      </c>
      <c r="K8945" s="843" t="s">
        <v>315</v>
      </c>
      <c r="L8945" s="841" t="s">
        <v>627</v>
      </c>
      <c r="M8945" s="847" t="s">
        <v>619</v>
      </c>
      <c r="N8945" s="843" t="s">
        <v>628</v>
      </c>
      <c r="O8945" s="841"/>
      <c r="P8945" s="847"/>
      <c r="Q8945" s="843"/>
      <c r="R8945" s="841"/>
      <c r="S8945" s="847"/>
      <c r="T8945" s="843"/>
    </row>
    <row r="8946" spans="1:20" ht="18" hidden="1" customHeight="1">
      <c r="A8946" s="840" t="str" cm="1">
        <f t="array" ref="A8946">IF(INDEX(r_ACTIVEROW,1,COUNTA(r_ACTIVEROW)-2)="N",
       INDEX(r_ACTIVEROW,1,COUNTA(r_ACTIVEROW))&amp;" "&amp;INDEX(r_ACTIVEROW,1,COUNTA(r_ACTIVEROW)-1),
       INDEX(r_ACTIVEROW,1,COUNTA(r_ACTIVEROW)-2)
      )</f>
        <v>DKA9114</v>
      </c>
      <c r="B8946" s="840" t="str" cm="1">
        <f t="array" ref="B8946">INDEX(r_ACTIVEROW,1,COUNTA(r_ACTIVEROW)-1)</f>
        <v>FRAME SIZE</v>
      </c>
      <c r="C8946" s="841" t="s">
        <v>71</v>
      </c>
      <c r="D8946" s="847" t="s">
        <v>613</v>
      </c>
      <c r="E8946" s="843" t="s">
        <v>368</v>
      </c>
      <c r="F8946" s="841" t="s">
        <v>114</v>
      </c>
      <c r="G8946" s="847" t="s">
        <v>616</v>
      </c>
      <c r="H8946" s="843" t="s">
        <v>382</v>
      </c>
      <c r="I8946" s="841" t="s">
        <v>334</v>
      </c>
      <c r="J8946" s="842" t="s">
        <v>62</v>
      </c>
      <c r="K8946" s="843" t="s">
        <v>315</v>
      </c>
      <c r="L8946" s="841" t="s">
        <v>629</v>
      </c>
      <c r="M8946" s="847" t="s">
        <v>619</v>
      </c>
      <c r="N8946" s="843" t="s">
        <v>630</v>
      </c>
      <c r="O8946" s="841"/>
      <c r="P8946" s="847"/>
      <c r="Q8946" s="843"/>
      <c r="R8946" s="841"/>
      <c r="S8946" s="847"/>
      <c r="T8946" s="843"/>
    </row>
    <row r="8947" spans="1:20" ht="18" hidden="1" customHeight="1">
      <c r="A8947" s="840" t="str" cm="1">
        <f t="array" ref="A8947">IF(INDEX(r_ACTIVEROW,1,COUNTA(r_ACTIVEROW)-2)="N",
       INDEX(r_ACTIVEROW,1,COUNTA(r_ACTIVEROW))&amp;" "&amp;INDEX(r_ACTIVEROW,1,COUNTA(r_ACTIVEROW)-1),
       INDEX(r_ACTIVEROW,1,COUNTA(r_ACTIVEROW)-2)
      )</f>
        <v>DKA9115</v>
      </c>
      <c r="B8947" s="840" t="str" cm="1">
        <f t="array" ref="B8947">INDEX(r_ACTIVEROW,1,COUNTA(r_ACTIVEROW)-1)</f>
        <v>FRAME SIZE</v>
      </c>
      <c r="C8947" s="841" t="s">
        <v>71</v>
      </c>
      <c r="D8947" s="847" t="s">
        <v>613</v>
      </c>
      <c r="E8947" s="843" t="s">
        <v>368</v>
      </c>
      <c r="F8947" s="841" t="s">
        <v>114</v>
      </c>
      <c r="G8947" s="847" t="s">
        <v>616</v>
      </c>
      <c r="H8947" s="843" t="s">
        <v>382</v>
      </c>
      <c r="I8947" s="841" t="s">
        <v>334</v>
      </c>
      <c r="J8947" s="842" t="s">
        <v>62</v>
      </c>
      <c r="K8947" s="843" t="s">
        <v>315</v>
      </c>
      <c r="L8947" s="841" t="s">
        <v>631</v>
      </c>
      <c r="M8947" s="847" t="s">
        <v>619</v>
      </c>
      <c r="N8947" s="843" t="s">
        <v>632</v>
      </c>
      <c r="O8947" s="841"/>
      <c r="P8947" s="847"/>
      <c r="Q8947" s="843"/>
      <c r="R8947" s="841"/>
      <c r="S8947" s="847"/>
      <c r="T8947" s="843"/>
    </row>
    <row r="8948" spans="1:20" ht="18" hidden="1" customHeight="1">
      <c r="A8948" s="840" t="str" cm="1">
        <f t="array" ref="A8948">IF(INDEX(r_ACTIVEROW,1,COUNTA(r_ACTIVEROW)-2)="N",
       INDEX(r_ACTIVEROW,1,COUNTA(r_ACTIVEROW))&amp;" "&amp;INDEX(r_ACTIVEROW,1,COUNTA(r_ACTIVEROW)-1),
       INDEX(r_ACTIVEROW,1,COUNTA(r_ACTIVEROW)-2)
      )</f>
        <v>DKA9116</v>
      </c>
      <c r="B8948" s="840" t="str" cm="1">
        <f t="array" ref="B8948">INDEX(r_ACTIVEROW,1,COUNTA(r_ACTIVEROW)-1)</f>
        <v>FRAME SIZE</v>
      </c>
      <c r="C8948" s="841" t="s">
        <v>71</v>
      </c>
      <c r="D8948" s="847" t="s">
        <v>613</v>
      </c>
      <c r="E8948" s="843" t="s">
        <v>368</v>
      </c>
      <c r="F8948" s="841" t="s">
        <v>114</v>
      </c>
      <c r="G8948" s="847" t="s">
        <v>616</v>
      </c>
      <c r="H8948" s="843" t="s">
        <v>382</v>
      </c>
      <c r="I8948" s="841" t="s">
        <v>334</v>
      </c>
      <c r="J8948" s="842" t="s">
        <v>62</v>
      </c>
      <c r="K8948" s="843" t="s">
        <v>315</v>
      </c>
      <c r="L8948" s="841" t="s">
        <v>633</v>
      </c>
      <c r="M8948" s="847" t="s">
        <v>619</v>
      </c>
      <c r="N8948" s="843" t="s">
        <v>634</v>
      </c>
      <c r="O8948" s="841"/>
      <c r="P8948" s="847"/>
      <c r="Q8948" s="843"/>
      <c r="R8948" s="841"/>
      <c r="S8948" s="847"/>
      <c r="T8948" s="843"/>
    </row>
    <row r="8949" spans="1:20" ht="18" hidden="1" customHeight="1">
      <c r="A8949" s="840" t="str" cm="1">
        <f t="array" ref="A8949">IF(INDEX(r_ACTIVEROW,1,COUNTA(r_ACTIVEROW)-2)="N",
       INDEX(r_ACTIVEROW,1,COUNTA(r_ACTIVEROW))&amp;" "&amp;INDEX(r_ACTIVEROW,1,COUNTA(r_ACTIVEROW)-1),
       INDEX(r_ACTIVEROW,1,COUNTA(r_ACTIVEROW)-2)
      )</f>
        <v>DKA9117</v>
      </c>
      <c r="B8949" s="840" t="str" cm="1">
        <f t="array" ref="B8949">INDEX(r_ACTIVEROW,1,COUNTA(r_ACTIVEROW)-1)</f>
        <v>FRAME SIZE</v>
      </c>
      <c r="C8949" s="841" t="s">
        <v>71</v>
      </c>
      <c r="D8949" s="847" t="s">
        <v>613</v>
      </c>
      <c r="E8949" s="843" t="s">
        <v>368</v>
      </c>
      <c r="F8949" s="841" t="s">
        <v>114</v>
      </c>
      <c r="G8949" s="847" t="s">
        <v>616</v>
      </c>
      <c r="H8949" s="843" t="s">
        <v>382</v>
      </c>
      <c r="I8949" s="841" t="s">
        <v>334</v>
      </c>
      <c r="J8949" s="842" t="s">
        <v>62</v>
      </c>
      <c r="K8949" s="843" t="s">
        <v>315</v>
      </c>
      <c r="L8949" s="841" t="s">
        <v>635</v>
      </c>
      <c r="M8949" s="847" t="s">
        <v>619</v>
      </c>
      <c r="N8949" s="843" t="s">
        <v>636</v>
      </c>
      <c r="O8949" s="841"/>
      <c r="P8949" s="847"/>
      <c r="Q8949" s="843"/>
      <c r="R8949" s="841"/>
      <c r="S8949" s="847"/>
      <c r="T8949" s="843"/>
    </row>
    <row r="8950" spans="1:20" ht="18" hidden="1" customHeight="1">
      <c r="A8950" s="840" t="str" cm="1">
        <f t="array" ref="A8950">IF(INDEX(r_ACTIVEROW,1,COUNTA(r_ACTIVEROW)-2)="N",
       INDEX(r_ACTIVEROW,1,COUNTA(r_ACTIVEROW))&amp;" "&amp;INDEX(r_ACTIVEROW,1,COUNTA(r_ACTIVEROW)-1),
       INDEX(r_ACTIVEROW,1,COUNTA(r_ACTIVEROW)-2)
      )</f>
        <v>DKA9111</v>
      </c>
      <c r="B8950" s="840" t="str" cm="1">
        <f t="array" ref="B8950">INDEX(r_ACTIVEROW,1,COUNTA(r_ACTIVEROW)-1)</f>
        <v>FRAME SIZE</v>
      </c>
      <c r="C8950" s="841" t="s">
        <v>71</v>
      </c>
      <c r="D8950" s="847" t="s">
        <v>613</v>
      </c>
      <c r="E8950" s="843" t="s">
        <v>368</v>
      </c>
      <c r="F8950" s="841" t="s">
        <v>55</v>
      </c>
      <c r="G8950" s="847" t="s">
        <v>616</v>
      </c>
      <c r="H8950" s="843" t="s">
        <v>409</v>
      </c>
      <c r="I8950" s="841" t="s">
        <v>231</v>
      </c>
      <c r="J8950" s="842" t="s">
        <v>62</v>
      </c>
      <c r="K8950" s="843" t="s">
        <v>64</v>
      </c>
      <c r="L8950" s="841" t="s">
        <v>620</v>
      </c>
      <c r="M8950" s="847" t="s">
        <v>619</v>
      </c>
      <c r="N8950" s="843" t="s">
        <v>621</v>
      </c>
      <c r="O8950" s="841"/>
      <c r="P8950" s="847"/>
      <c r="Q8950" s="843"/>
      <c r="R8950" s="841"/>
      <c r="S8950" s="847"/>
      <c r="T8950" s="843"/>
    </row>
    <row r="8951" spans="1:20" ht="18" hidden="1" customHeight="1">
      <c r="A8951" s="840" t="str" cm="1">
        <f t="array" ref="A8951">IF(INDEX(r_ACTIVEROW,1,COUNTA(r_ACTIVEROW)-2)="N",
       INDEX(r_ACTIVEROW,1,COUNTA(r_ACTIVEROW))&amp;" "&amp;INDEX(r_ACTIVEROW,1,COUNTA(r_ACTIVEROW)-1),
       INDEX(r_ACTIVEROW,1,COUNTA(r_ACTIVEROW)-2)
      )</f>
        <v>DKA9112</v>
      </c>
      <c r="B8951" s="840" t="str" cm="1">
        <f t="array" ref="B8951">INDEX(r_ACTIVEROW,1,COUNTA(r_ACTIVEROW)-1)</f>
        <v>FRAME SIZE</v>
      </c>
      <c r="C8951" s="841" t="s">
        <v>71</v>
      </c>
      <c r="D8951" s="847" t="s">
        <v>613</v>
      </c>
      <c r="E8951" s="843" t="s">
        <v>368</v>
      </c>
      <c r="F8951" s="841" t="s">
        <v>55</v>
      </c>
      <c r="G8951" s="847" t="s">
        <v>616</v>
      </c>
      <c r="H8951" s="843" t="s">
        <v>409</v>
      </c>
      <c r="I8951" s="841" t="s">
        <v>231</v>
      </c>
      <c r="J8951" s="842" t="s">
        <v>62</v>
      </c>
      <c r="K8951" s="843" t="s">
        <v>64</v>
      </c>
      <c r="L8951" s="841" t="s">
        <v>625</v>
      </c>
      <c r="M8951" s="847" t="s">
        <v>619</v>
      </c>
      <c r="N8951" s="843" t="s">
        <v>626</v>
      </c>
      <c r="O8951" s="841"/>
      <c r="P8951" s="847"/>
      <c r="Q8951" s="843"/>
      <c r="R8951" s="841"/>
      <c r="S8951" s="847"/>
      <c r="T8951" s="843"/>
    </row>
    <row r="8952" spans="1:20" ht="18" hidden="1" customHeight="1">
      <c r="A8952" s="840" t="str" cm="1">
        <f t="array" ref="A8952">IF(INDEX(r_ACTIVEROW,1,COUNTA(r_ACTIVEROW)-2)="N",
       INDEX(r_ACTIVEROW,1,COUNTA(r_ACTIVEROW))&amp;" "&amp;INDEX(r_ACTIVEROW,1,COUNTA(r_ACTIVEROW)-1),
       INDEX(r_ACTIVEROW,1,COUNTA(r_ACTIVEROW)-2)
      )</f>
        <v>DKA9113</v>
      </c>
      <c r="B8952" s="840" t="str" cm="1">
        <f t="array" ref="B8952">INDEX(r_ACTIVEROW,1,COUNTA(r_ACTIVEROW)-1)</f>
        <v>FRAME SIZE</v>
      </c>
      <c r="C8952" s="841" t="s">
        <v>71</v>
      </c>
      <c r="D8952" s="847" t="s">
        <v>613</v>
      </c>
      <c r="E8952" s="843" t="s">
        <v>368</v>
      </c>
      <c r="F8952" s="841" t="s">
        <v>55</v>
      </c>
      <c r="G8952" s="847" t="s">
        <v>616</v>
      </c>
      <c r="H8952" s="843" t="s">
        <v>409</v>
      </c>
      <c r="I8952" s="841" t="s">
        <v>231</v>
      </c>
      <c r="J8952" s="842" t="s">
        <v>62</v>
      </c>
      <c r="K8952" s="843" t="s">
        <v>64</v>
      </c>
      <c r="L8952" s="841" t="s">
        <v>627</v>
      </c>
      <c r="M8952" s="847" t="s">
        <v>619</v>
      </c>
      <c r="N8952" s="843" t="s">
        <v>628</v>
      </c>
      <c r="O8952" s="841"/>
      <c r="P8952" s="847"/>
      <c r="Q8952" s="843"/>
      <c r="R8952" s="841"/>
      <c r="S8952" s="847"/>
      <c r="T8952" s="843"/>
    </row>
    <row r="8953" spans="1:20" ht="18" hidden="1" customHeight="1">
      <c r="A8953" s="840" t="str" cm="1">
        <f t="array" ref="A8953">IF(INDEX(r_ACTIVEROW,1,COUNTA(r_ACTIVEROW)-2)="N",
       INDEX(r_ACTIVEROW,1,COUNTA(r_ACTIVEROW))&amp;" "&amp;INDEX(r_ACTIVEROW,1,COUNTA(r_ACTIVEROW)-1),
       INDEX(r_ACTIVEROW,1,COUNTA(r_ACTIVEROW)-2)
      )</f>
        <v>DKA9114</v>
      </c>
      <c r="B8953" s="840" t="str" cm="1">
        <f t="array" ref="B8953">INDEX(r_ACTIVEROW,1,COUNTA(r_ACTIVEROW)-1)</f>
        <v>FRAME SIZE</v>
      </c>
      <c r="C8953" s="841" t="s">
        <v>71</v>
      </c>
      <c r="D8953" s="847" t="s">
        <v>613</v>
      </c>
      <c r="E8953" s="843" t="s">
        <v>368</v>
      </c>
      <c r="F8953" s="841" t="s">
        <v>55</v>
      </c>
      <c r="G8953" s="847" t="s">
        <v>616</v>
      </c>
      <c r="H8953" s="843" t="s">
        <v>409</v>
      </c>
      <c r="I8953" s="841" t="s">
        <v>231</v>
      </c>
      <c r="J8953" s="842" t="s">
        <v>62</v>
      </c>
      <c r="K8953" s="843" t="s">
        <v>64</v>
      </c>
      <c r="L8953" s="841" t="s">
        <v>629</v>
      </c>
      <c r="M8953" s="847" t="s">
        <v>619</v>
      </c>
      <c r="N8953" s="843" t="s">
        <v>630</v>
      </c>
      <c r="O8953" s="841"/>
      <c r="P8953" s="847"/>
      <c r="Q8953" s="843"/>
      <c r="R8953" s="841"/>
      <c r="S8953" s="847"/>
      <c r="T8953" s="843"/>
    </row>
    <row r="8954" spans="1:20" ht="18" hidden="1" customHeight="1">
      <c r="A8954" s="840" t="str" cm="1">
        <f t="array" ref="A8954">IF(INDEX(r_ACTIVEROW,1,COUNTA(r_ACTIVEROW)-2)="N",
       INDEX(r_ACTIVEROW,1,COUNTA(r_ACTIVEROW))&amp;" "&amp;INDEX(r_ACTIVEROW,1,COUNTA(r_ACTIVEROW)-1),
       INDEX(r_ACTIVEROW,1,COUNTA(r_ACTIVEROW)-2)
      )</f>
        <v>DKA9115</v>
      </c>
      <c r="B8954" s="840" t="str" cm="1">
        <f t="array" ref="B8954">INDEX(r_ACTIVEROW,1,COUNTA(r_ACTIVEROW)-1)</f>
        <v>FRAME SIZE</v>
      </c>
      <c r="C8954" s="841" t="s">
        <v>71</v>
      </c>
      <c r="D8954" s="847" t="s">
        <v>613</v>
      </c>
      <c r="E8954" s="843" t="s">
        <v>368</v>
      </c>
      <c r="F8954" s="841" t="s">
        <v>55</v>
      </c>
      <c r="G8954" s="847" t="s">
        <v>616</v>
      </c>
      <c r="H8954" s="843" t="s">
        <v>409</v>
      </c>
      <c r="I8954" s="841" t="s">
        <v>231</v>
      </c>
      <c r="J8954" s="842" t="s">
        <v>62</v>
      </c>
      <c r="K8954" s="843" t="s">
        <v>64</v>
      </c>
      <c r="L8954" s="841" t="s">
        <v>631</v>
      </c>
      <c r="M8954" s="847" t="s">
        <v>619</v>
      </c>
      <c r="N8954" s="843" t="s">
        <v>632</v>
      </c>
      <c r="O8954" s="841"/>
      <c r="P8954" s="847"/>
      <c r="Q8954" s="843"/>
      <c r="R8954" s="841"/>
      <c r="S8954" s="847"/>
      <c r="T8954" s="843"/>
    </row>
    <row r="8955" spans="1:20" ht="18" hidden="1" customHeight="1">
      <c r="A8955" s="840" t="str" cm="1">
        <f t="array" ref="A8955">IF(INDEX(r_ACTIVEROW,1,COUNTA(r_ACTIVEROW)-2)="N",
       INDEX(r_ACTIVEROW,1,COUNTA(r_ACTIVEROW))&amp;" "&amp;INDEX(r_ACTIVEROW,1,COUNTA(r_ACTIVEROW)-1),
       INDEX(r_ACTIVEROW,1,COUNTA(r_ACTIVEROW)-2)
      )</f>
        <v>DKA9116</v>
      </c>
      <c r="B8955" s="840" t="str" cm="1">
        <f t="array" ref="B8955">INDEX(r_ACTIVEROW,1,COUNTA(r_ACTIVEROW)-1)</f>
        <v>FRAME SIZE</v>
      </c>
      <c r="C8955" s="841" t="s">
        <v>71</v>
      </c>
      <c r="D8955" s="847" t="s">
        <v>613</v>
      </c>
      <c r="E8955" s="843" t="s">
        <v>368</v>
      </c>
      <c r="F8955" s="841" t="s">
        <v>55</v>
      </c>
      <c r="G8955" s="847" t="s">
        <v>616</v>
      </c>
      <c r="H8955" s="843" t="s">
        <v>409</v>
      </c>
      <c r="I8955" s="841" t="s">
        <v>231</v>
      </c>
      <c r="J8955" s="842" t="s">
        <v>62</v>
      </c>
      <c r="K8955" s="843" t="s">
        <v>64</v>
      </c>
      <c r="L8955" s="841" t="s">
        <v>633</v>
      </c>
      <c r="M8955" s="847" t="s">
        <v>619</v>
      </c>
      <c r="N8955" s="843" t="s">
        <v>634</v>
      </c>
      <c r="O8955" s="841"/>
      <c r="P8955" s="847"/>
      <c r="Q8955" s="843"/>
      <c r="R8955" s="841"/>
      <c r="S8955" s="847"/>
      <c r="T8955" s="843"/>
    </row>
    <row r="8956" spans="1:20" ht="18" hidden="1" customHeight="1">
      <c r="A8956" s="840" t="str" cm="1">
        <f t="array" ref="A8956">IF(INDEX(r_ACTIVEROW,1,COUNTA(r_ACTIVEROW)-2)="N",
       INDEX(r_ACTIVEROW,1,COUNTA(r_ACTIVEROW))&amp;" "&amp;INDEX(r_ACTIVEROW,1,COUNTA(r_ACTIVEROW)-1),
       INDEX(r_ACTIVEROW,1,COUNTA(r_ACTIVEROW)-2)
      )</f>
        <v>DKA9117</v>
      </c>
      <c r="B8956" s="840" t="str" cm="1">
        <f t="array" ref="B8956">INDEX(r_ACTIVEROW,1,COUNTA(r_ACTIVEROW)-1)</f>
        <v>FRAME SIZE</v>
      </c>
      <c r="C8956" s="841" t="s">
        <v>71</v>
      </c>
      <c r="D8956" s="847" t="s">
        <v>613</v>
      </c>
      <c r="E8956" s="843" t="s">
        <v>368</v>
      </c>
      <c r="F8956" s="841" t="s">
        <v>55</v>
      </c>
      <c r="G8956" s="847" t="s">
        <v>616</v>
      </c>
      <c r="H8956" s="843" t="s">
        <v>409</v>
      </c>
      <c r="I8956" s="841" t="s">
        <v>231</v>
      </c>
      <c r="J8956" s="842" t="s">
        <v>62</v>
      </c>
      <c r="K8956" s="843" t="s">
        <v>64</v>
      </c>
      <c r="L8956" s="841" t="s">
        <v>635</v>
      </c>
      <c r="M8956" s="847" t="s">
        <v>619</v>
      </c>
      <c r="N8956" s="843" t="s">
        <v>636</v>
      </c>
      <c r="O8956" s="841"/>
      <c r="P8956" s="847"/>
      <c r="Q8956" s="843"/>
      <c r="R8956" s="841"/>
      <c r="S8956" s="847"/>
      <c r="T8956" s="843"/>
    </row>
    <row r="8957" spans="1:20" ht="18" hidden="1" customHeight="1">
      <c r="A8957" s="840" t="str" cm="1">
        <f t="array" ref="A8957">IF(INDEX(r_ACTIVEROW,1,COUNTA(r_ACTIVEROW)-2)="N",
       INDEX(r_ACTIVEROW,1,COUNTA(r_ACTIVEROW))&amp;" "&amp;INDEX(r_ACTIVEROW,1,COUNTA(r_ACTIVEROW)-1),
       INDEX(r_ACTIVEROW,1,COUNTA(r_ACTIVEROW)-2)
      )</f>
        <v>DKA9111</v>
      </c>
      <c r="B8957" s="840" t="str" cm="1">
        <f t="array" ref="B8957">INDEX(r_ACTIVEROW,1,COUNTA(r_ACTIVEROW)-1)</f>
        <v>FRAME SIZE</v>
      </c>
      <c r="C8957" s="841" t="s">
        <v>71</v>
      </c>
      <c r="D8957" s="847" t="s">
        <v>613</v>
      </c>
      <c r="E8957" s="843" t="s">
        <v>368</v>
      </c>
      <c r="F8957" s="841" t="s">
        <v>55</v>
      </c>
      <c r="G8957" s="847" t="s">
        <v>616</v>
      </c>
      <c r="H8957" s="843" t="s">
        <v>409</v>
      </c>
      <c r="I8957" s="841" t="s">
        <v>334</v>
      </c>
      <c r="J8957" s="842" t="s">
        <v>62</v>
      </c>
      <c r="K8957" s="843" t="s">
        <v>315</v>
      </c>
      <c r="L8957" s="841" t="s">
        <v>620</v>
      </c>
      <c r="M8957" s="847" t="s">
        <v>619</v>
      </c>
      <c r="N8957" s="843" t="s">
        <v>621</v>
      </c>
      <c r="O8957" s="841"/>
      <c r="P8957" s="847"/>
      <c r="Q8957" s="843"/>
      <c r="R8957" s="841"/>
      <c r="S8957" s="847"/>
      <c r="T8957" s="843"/>
    </row>
    <row r="8958" spans="1:20" ht="18" hidden="1" customHeight="1">
      <c r="A8958" s="840" t="str" cm="1">
        <f t="array" ref="A8958">IF(INDEX(r_ACTIVEROW,1,COUNTA(r_ACTIVEROW)-2)="N",
       INDEX(r_ACTIVEROW,1,COUNTA(r_ACTIVEROW))&amp;" "&amp;INDEX(r_ACTIVEROW,1,COUNTA(r_ACTIVEROW)-1),
       INDEX(r_ACTIVEROW,1,COUNTA(r_ACTIVEROW)-2)
      )</f>
        <v>DKA9112</v>
      </c>
      <c r="B8958" s="840" t="str" cm="1">
        <f t="array" ref="B8958">INDEX(r_ACTIVEROW,1,COUNTA(r_ACTIVEROW)-1)</f>
        <v>FRAME SIZE</v>
      </c>
      <c r="C8958" s="841" t="s">
        <v>71</v>
      </c>
      <c r="D8958" s="847" t="s">
        <v>613</v>
      </c>
      <c r="E8958" s="843" t="s">
        <v>368</v>
      </c>
      <c r="F8958" s="841" t="s">
        <v>55</v>
      </c>
      <c r="G8958" s="847" t="s">
        <v>616</v>
      </c>
      <c r="H8958" s="843" t="s">
        <v>409</v>
      </c>
      <c r="I8958" s="841" t="s">
        <v>334</v>
      </c>
      <c r="J8958" s="842" t="s">
        <v>62</v>
      </c>
      <c r="K8958" s="843" t="s">
        <v>315</v>
      </c>
      <c r="L8958" s="841" t="s">
        <v>625</v>
      </c>
      <c r="M8958" s="847" t="s">
        <v>619</v>
      </c>
      <c r="N8958" s="843" t="s">
        <v>626</v>
      </c>
      <c r="O8958" s="841"/>
      <c r="P8958" s="847"/>
      <c r="Q8958" s="843"/>
      <c r="R8958" s="841"/>
      <c r="S8958" s="847"/>
      <c r="T8958" s="843"/>
    </row>
    <row r="8959" spans="1:20" ht="18" hidden="1" customHeight="1">
      <c r="A8959" s="840" t="str" cm="1">
        <f t="array" ref="A8959">IF(INDEX(r_ACTIVEROW,1,COUNTA(r_ACTIVEROW)-2)="N",
       INDEX(r_ACTIVEROW,1,COUNTA(r_ACTIVEROW))&amp;" "&amp;INDEX(r_ACTIVEROW,1,COUNTA(r_ACTIVEROW)-1),
       INDEX(r_ACTIVEROW,1,COUNTA(r_ACTIVEROW)-2)
      )</f>
        <v>DKA9113</v>
      </c>
      <c r="B8959" s="840" t="str" cm="1">
        <f t="array" ref="B8959">INDEX(r_ACTIVEROW,1,COUNTA(r_ACTIVEROW)-1)</f>
        <v>FRAME SIZE</v>
      </c>
      <c r="C8959" s="841" t="s">
        <v>71</v>
      </c>
      <c r="D8959" s="847" t="s">
        <v>613</v>
      </c>
      <c r="E8959" s="843" t="s">
        <v>368</v>
      </c>
      <c r="F8959" s="841" t="s">
        <v>55</v>
      </c>
      <c r="G8959" s="847" t="s">
        <v>616</v>
      </c>
      <c r="H8959" s="843" t="s">
        <v>409</v>
      </c>
      <c r="I8959" s="841" t="s">
        <v>334</v>
      </c>
      <c r="J8959" s="842" t="s">
        <v>62</v>
      </c>
      <c r="K8959" s="843" t="s">
        <v>315</v>
      </c>
      <c r="L8959" s="841" t="s">
        <v>627</v>
      </c>
      <c r="M8959" s="847" t="s">
        <v>619</v>
      </c>
      <c r="N8959" s="843" t="s">
        <v>628</v>
      </c>
      <c r="O8959" s="841"/>
      <c r="P8959" s="847"/>
      <c r="Q8959" s="843"/>
      <c r="R8959" s="841"/>
      <c r="S8959" s="847"/>
      <c r="T8959" s="843"/>
    </row>
    <row r="8960" spans="1:20" ht="18" hidden="1" customHeight="1">
      <c r="A8960" s="840" t="str" cm="1">
        <f t="array" ref="A8960">IF(INDEX(r_ACTIVEROW,1,COUNTA(r_ACTIVEROW)-2)="N",
       INDEX(r_ACTIVEROW,1,COUNTA(r_ACTIVEROW))&amp;" "&amp;INDEX(r_ACTIVEROW,1,COUNTA(r_ACTIVEROW)-1),
       INDEX(r_ACTIVEROW,1,COUNTA(r_ACTIVEROW)-2)
      )</f>
        <v>DKA9114</v>
      </c>
      <c r="B8960" s="840" t="str" cm="1">
        <f t="array" ref="B8960">INDEX(r_ACTIVEROW,1,COUNTA(r_ACTIVEROW)-1)</f>
        <v>FRAME SIZE</v>
      </c>
      <c r="C8960" s="841" t="s">
        <v>71</v>
      </c>
      <c r="D8960" s="847" t="s">
        <v>613</v>
      </c>
      <c r="E8960" s="843" t="s">
        <v>368</v>
      </c>
      <c r="F8960" s="841" t="s">
        <v>55</v>
      </c>
      <c r="G8960" s="847" t="s">
        <v>616</v>
      </c>
      <c r="H8960" s="843" t="s">
        <v>409</v>
      </c>
      <c r="I8960" s="841" t="s">
        <v>334</v>
      </c>
      <c r="J8960" s="842" t="s">
        <v>62</v>
      </c>
      <c r="K8960" s="843" t="s">
        <v>315</v>
      </c>
      <c r="L8960" s="841" t="s">
        <v>629</v>
      </c>
      <c r="M8960" s="847" t="s">
        <v>619</v>
      </c>
      <c r="N8960" s="843" t="s">
        <v>630</v>
      </c>
      <c r="O8960" s="841"/>
      <c r="P8960" s="847"/>
      <c r="Q8960" s="843"/>
      <c r="R8960" s="841"/>
      <c r="S8960" s="847"/>
      <c r="T8960" s="843"/>
    </row>
    <row r="8961" spans="1:20" ht="18" hidden="1" customHeight="1">
      <c r="A8961" s="840" t="str" cm="1">
        <f t="array" ref="A8961">IF(INDEX(r_ACTIVEROW,1,COUNTA(r_ACTIVEROW)-2)="N",
       INDEX(r_ACTIVEROW,1,COUNTA(r_ACTIVEROW))&amp;" "&amp;INDEX(r_ACTIVEROW,1,COUNTA(r_ACTIVEROW)-1),
       INDEX(r_ACTIVEROW,1,COUNTA(r_ACTIVEROW)-2)
      )</f>
        <v>DKA9115</v>
      </c>
      <c r="B8961" s="840" t="str" cm="1">
        <f t="array" ref="B8961">INDEX(r_ACTIVEROW,1,COUNTA(r_ACTIVEROW)-1)</f>
        <v>FRAME SIZE</v>
      </c>
      <c r="C8961" s="841" t="s">
        <v>71</v>
      </c>
      <c r="D8961" s="847" t="s">
        <v>613</v>
      </c>
      <c r="E8961" s="843" t="s">
        <v>368</v>
      </c>
      <c r="F8961" s="841" t="s">
        <v>55</v>
      </c>
      <c r="G8961" s="847" t="s">
        <v>616</v>
      </c>
      <c r="H8961" s="843" t="s">
        <v>409</v>
      </c>
      <c r="I8961" s="841" t="s">
        <v>334</v>
      </c>
      <c r="J8961" s="842" t="s">
        <v>62</v>
      </c>
      <c r="K8961" s="843" t="s">
        <v>315</v>
      </c>
      <c r="L8961" s="841" t="s">
        <v>631</v>
      </c>
      <c r="M8961" s="847" t="s">
        <v>619</v>
      </c>
      <c r="N8961" s="843" t="s">
        <v>632</v>
      </c>
      <c r="O8961" s="841"/>
      <c r="P8961" s="847"/>
      <c r="Q8961" s="843"/>
      <c r="R8961" s="841"/>
      <c r="S8961" s="847"/>
      <c r="T8961" s="843"/>
    </row>
    <row r="8962" spans="1:20" ht="18" hidden="1" customHeight="1">
      <c r="A8962" s="840" t="str" cm="1">
        <f t="array" ref="A8962">IF(INDEX(r_ACTIVEROW,1,COUNTA(r_ACTIVEROW)-2)="N",
       INDEX(r_ACTIVEROW,1,COUNTA(r_ACTIVEROW))&amp;" "&amp;INDEX(r_ACTIVEROW,1,COUNTA(r_ACTIVEROW)-1),
       INDEX(r_ACTIVEROW,1,COUNTA(r_ACTIVEROW)-2)
      )</f>
        <v>DKA9116</v>
      </c>
      <c r="B8962" s="840" t="str" cm="1">
        <f t="array" ref="B8962">INDEX(r_ACTIVEROW,1,COUNTA(r_ACTIVEROW)-1)</f>
        <v>FRAME SIZE</v>
      </c>
      <c r="C8962" s="841" t="s">
        <v>71</v>
      </c>
      <c r="D8962" s="847" t="s">
        <v>613</v>
      </c>
      <c r="E8962" s="843" t="s">
        <v>368</v>
      </c>
      <c r="F8962" s="841" t="s">
        <v>55</v>
      </c>
      <c r="G8962" s="847" t="s">
        <v>616</v>
      </c>
      <c r="H8962" s="843" t="s">
        <v>409</v>
      </c>
      <c r="I8962" s="841" t="s">
        <v>334</v>
      </c>
      <c r="J8962" s="842" t="s">
        <v>62</v>
      </c>
      <c r="K8962" s="843" t="s">
        <v>315</v>
      </c>
      <c r="L8962" s="841" t="s">
        <v>633</v>
      </c>
      <c r="M8962" s="847" t="s">
        <v>619</v>
      </c>
      <c r="N8962" s="843" t="s">
        <v>634</v>
      </c>
      <c r="O8962" s="841"/>
      <c r="P8962" s="847"/>
      <c r="Q8962" s="843"/>
      <c r="R8962" s="841"/>
      <c r="S8962" s="847"/>
      <c r="T8962" s="843"/>
    </row>
    <row r="8963" spans="1:20" ht="18" hidden="1" customHeight="1">
      <c r="A8963" s="840" t="str" cm="1">
        <f t="array" ref="A8963">IF(INDEX(r_ACTIVEROW,1,COUNTA(r_ACTIVEROW)-2)="N",
       INDEX(r_ACTIVEROW,1,COUNTA(r_ACTIVEROW))&amp;" "&amp;INDEX(r_ACTIVEROW,1,COUNTA(r_ACTIVEROW)-1),
       INDEX(r_ACTIVEROW,1,COUNTA(r_ACTIVEROW)-2)
      )</f>
        <v>DKA9117</v>
      </c>
      <c r="B8963" s="840" t="str" cm="1">
        <f t="array" ref="B8963">INDEX(r_ACTIVEROW,1,COUNTA(r_ACTIVEROW)-1)</f>
        <v>FRAME SIZE</v>
      </c>
      <c r="C8963" s="841" t="s">
        <v>71</v>
      </c>
      <c r="D8963" s="847" t="s">
        <v>613</v>
      </c>
      <c r="E8963" s="843" t="s">
        <v>368</v>
      </c>
      <c r="F8963" s="841" t="s">
        <v>55</v>
      </c>
      <c r="G8963" s="847" t="s">
        <v>616</v>
      </c>
      <c r="H8963" s="843" t="s">
        <v>409</v>
      </c>
      <c r="I8963" s="841" t="s">
        <v>334</v>
      </c>
      <c r="J8963" s="842" t="s">
        <v>62</v>
      </c>
      <c r="K8963" s="843" t="s">
        <v>315</v>
      </c>
      <c r="L8963" s="841" t="s">
        <v>635</v>
      </c>
      <c r="M8963" s="847" t="s">
        <v>619</v>
      </c>
      <c r="N8963" s="843" t="s">
        <v>636</v>
      </c>
      <c r="O8963" s="841"/>
      <c r="P8963" s="847"/>
      <c r="Q8963" s="843"/>
      <c r="R8963" s="841"/>
      <c r="S8963" s="847"/>
      <c r="T8963" s="843"/>
    </row>
    <row r="8964" spans="1:20" ht="18" hidden="1" customHeight="1">
      <c r="A8964" s="840" t="str" cm="1">
        <f t="array" ref="A8964">IF(INDEX(r_ACTIVEROW,1,COUNTA(r_ACTIVEROW)-2)="N",
       INDEX(r_ACTIVEROW,1,COUNTA(r_ACTIVEROW))&amp;" "&amp;INDEX(r_ACTIVEROW,1,COUNTA(r_ACTIVEROW)-1),
       INDEX(r_ACTIVEROW,1,COUNTA(r_ACTIVEROW)-2)
      )</f>
        <v>DKA9111</v>
      </c>
      <c r="B8964" s="840" t="str" cm="1">
        <f t="array" ref="B8964">INDEX(r_ACTIVEROW,1,COUNTA(r_ACTIVEROW)-1)</f>
        <v>FRAME SIZE</v>
      </c>
      <c r="C8964" s="841" t="s">
        <v>71</v>
      </c>
      <c r="D8964" s="847" t="s">
        <v>613</v>
      </c>
      <c r="E8964" s="843" t="s">
        <v>368</v>
      </c>
      <c r="F8964" s="841" t="s">
        <v>115</v>
      </c>
      <c r="G8964" s="847" t="s">
        <v>616</v>
      </c>
      <c r="H8964" s="843" t="s">
        <v>410</v>
      </c>
      <c r="I8964" s="841" t="s">
        <v>334</v>
      </c>
      <c r="J8964" s="842" t="s">
        <v>62</v>
      </c>
      <c r="K8964" s="843" t="s">
        <v>315</v>
      </c>
      <c r="L8964" s="841" t="s">
        <v>620</v>
      </c>
      <c r="M8964" s="847" t="s">
        <v>619</v>
      </c>
      <c r="N8964" s="843" t="s">
        <v>621</v>
      </c>
      <c r="O8964" s="841"/>
      <c r="P8964" s="847"/>
      <c r="Q8964" s="843"/>
      <c r="R8964" s="841"/>
      <c r="S8964" s="847"/>
      <c r="T8964" s="843"/>
    </row>
    <row r="8965" spans="1:20" ht="18" hidden="1" customHeight="1">
      <c r="A8965" s="840" t="str" cm="1">
        <f t="array" ref="A8965">IF(INDEX(r_ACTIVEROW,1,COUNTA(r_ACTIVEROW)-2)="N",
       INDEX(r_ACTIVEROW,1,COUNTA(r_ACTIVEROW))&amp;" "&amp;INDEX(r_ACTIVEROW,1,COUNTA(r_ACTIVEROW)-1),
       INDEX(r_ACTIVEROW,1,COUNTA(r_ACTIVEROW)-2)
      )</f>
        <v>DKA9112</v>
      </c>
      <c r="B8965" s="840" t="str" cm="1">
        <f t="array" ref="B8965">INDEX(r_ACTIVEROW,1,COUNTA(r_ACTIVEROW)-1)</f>
        <v>FRAME SIZE</v>
      </c>
      <c r="C8965" s="841" t="s">
        <v>71</v>
      </c>
      <c r="D8965" s="847" t="s">
        <v>613</v>
      </c>
      <c r="E8965" s="843" t="s">
        <v>368</v>
      </c>
      <c r="F8965" s="841" t="s">
        <v>115</v>
      </c>
      <c r="G8965" s="847" t="s">
        <v>616</v>
      </c>
      <c r="H8965" s="843" t="s">
        <v>410</v>
      </c>
      <c r="I8965" s="841" t="s">
        <v>334</v>
      </c>
      <c r="J8965" s="842" t="s">
        <v>62</v>
      </c>
      <c r="K8965" s="843" t="s">
        <v>315</v>
      </c>
      <c r="L8965" s="841" t="s">
        <v>625</v>
      </c>
      <c r="M8965" s="847" t="s">
        <v>619</v>
      </c>
      <c r="N8965" s="843" t="s">
        <v>626</v>
      </c>
      <c r="O8965" s="841"/>
      <c r="P8965" s="847"/>
      <c r="Q8965" s="843"/>
      <c r="R8965" s="841"/>
      <c r="S8965" s="847"/>
      <c r="T8965" s="843"/>
    </row>
    <row r="8966" spans="1:20" ht="18" hidden="1" customHeight="1">
      <c r="A8966" s="840" t="str" cm="1">
        <f t="array" ref="A8966">IF(INDEX(r_ACTIVEROW,1,COUNTA(r_ACTIVEROW)-2)="N",
       INDEX(r_ACTIVEROW,1,COUNTA(r_ACTIVEROW))&amp;" "&amp;INDEX(r_ACTIVEROW,1,COUNTA(r_ACTIVEROW)-1),
       INDEX(r_ACTIVEROW,1,COUNTA(r_ACTIVEROW)-2)
      )</f>
        <v>DKA9113</v>
      </c>
      <c r="B8966" s="840" t="str" cm="1">
        <f t="array" ref="B8966">INDEX(r_ACTIVEROW,1,COUNTA(r_ACTIVEROW)-1)</f>
        <v>FRAME SIZE</v>
      </c>
      <c r="C8966" s="841" t="s">
        <v>71</v>
      </c>
      <c r="D8966" s="847" t="s">
        <v>613</v>
      </c>
      <c r="E8966" s="843" t="s">
        <v>368</v>
      </c>
      <c r="F8966" s="841" t="s">
        <v>115</v>
      </c>
      <c r="G8966" s="847" t="s">
        <v>616</v>
      </c>
      <c r="H8966" s="843" t="s">
        <v>410</v>
      </c>
      <c r="I8966" s="841" t="s">
        <v>334</v>
      </c>
      <c r="J8966" s="842" t="s">
        <v>62</v>
      </c>
      <c r="K8966" s="843" t="s">
        <v>315</v>
      </c>
      <c r="L8966" s="841" t="s">
        <v>627</v>
      </c>
      <c r="M8966" s="847" t="s">
        <v>619</v>
      </c>
      <c r="N8966" s="843" t="s">
        <v>628</v>
      </c>
      <c r="O8966" s="841"/>
      <c r="P8966" s="847"/>
      <c r="Q8966" s="843"/>
      <c r="R8966" s="841"/>
      <c r="S8966" s="847"/>
      <c r="T8966" s="843"/>
    </row>
    <row r="8967" spans="1:20" ht="18" hidden="1" customHeight="1">
      <c r="A8967" s="840" t="str" cm="1">
        <f t="array" ref="A8967">IF(INDEX(r_ACTIVEROW,1,COUNTA(r_ACTIVEROW)-2)="N",
       INDEX(r_ACTIVEROW,1,COUNTA(r_ACTIVEROW))&amp;" "&amp;INDEX(r_ACTIVEROW,1,COUNTA(r_ACTIVEROW)-1),
       INDEX(r_ACTIVEROW,1,COUNTA(r_ACTIVEROW)-2)
      )</f>
        <v>DKA9114</v>
      </c>
      <c r="B8967" s="840" t="str" cm="1">
        <f t="array" ref="B8967">INDEX(r_ACTIVEROW,1,COUNTA(r_ACTIVEROW)-1)</f>
        <v>FRAME SIZE</v>
      </c>
      <c r="C8967" s="841" t="s">
        <v>71</v>
      </c>
      <c r="D8967" s="847" t="s">
        <v>613</v>
      </c>
      <c r="E8967" s="843" t="s">
        <v>368</v>
      </c>
      <c r="F8967" s="841" t="s">
        <v>115</v>
      </c>
      <c r="G8967" s="847" t="s">
        <v>616</v>
      </c>
      <c r="H8967" s="843" t="s">
        <v>410</v>
      </c>
      <c r="I8967" s="841" t="s">
        <v>334</v>
      </c>
      <c r="J8967" s="842" t="s">
        <v>62</v>
      </c>
      <c r="K8967" s="843" t="s">
        <v>315</v>
      </c>
      <c r="L8967" s="841" t="s">
        <v>629</v>
      </c>
      <c r="M8967" s="847" t="s">
        <v>619</v>
      </c>
      <c r="N8967" s="843" t="s">
        <v>630</v>
      </c>
      <c r="O8967" s="841"/>
      <c r="P8967" s="847"/>
      <c r="Q8967" s="843"/>
      <c r="R8967" s="841"/>
      <c r="S8967" s="847"/>
      <c r="T8967" s="843"/>
    </row>
    <row r="8968" spans="1:20" ht="18" hidden="1" customHeight="1">
      <c r="A8968" s="840" t="str" cm="1">
        <f t="array" ref="A8968">IF(INDEX(r_ACTIVEROW,1,COUNTA(r_ACTIVEROW)-2)="N",
       INDEX(r_ACTIVEROW,1,COUNTA(r_ACTIVEROW))&amp;" "&amp;INDEX(r_ACTIVEROW,1,COUNTA(r_ACTIVEROW)-1),
       INDEX(r_ACTIVEROW,1,COUNTA(r_ACTIVEROW)-2)
      )</f>
        <v>DKA9115</v>
      </c>
      <c r="B8968" s="840" t="str" cm="1">
        <f t="array" ref="B8968">INDEX(r_ACTIVEROW,1,COUNTA(r_ACTIVEROW)-1)</f>
        <v>FRAME SIZE</v>
      </c>
      <c r="C8968" s="841" t="s">
        <v>71</v>
      </c>
      <c r="D8968" s="847" t="s">
        <v>613</v>
      </c>
      <c r="E8968" s="843" t="s">
        <v>368</v>
      </c>
      <c r="F8968" s="841" t="s">
        <v>115</v>
      </c>
      <c r="G8968" s="847" t="s">
        <v>616</v>
      </c>
      <c r="H8968" s="843" t="s">
        <v>410</v>
      </c>
      <c r="I8968" s="841" t="s">
        <v>334</v>
      </c>
      <c r="J8968" s="842" t="s">
        <v>62</v>
      </c>
      <c r="K8968" s="843" t="s">
        <v>315</v>
      </c>
      <c r="L8968" s="841" t="s">
        <v>631</v>
      </c>
      <c r="M8968" s="847" t="s">
        <v>619</v>
      </c>
      <c r="N8968" s="843" t="s">
        <v>632</v>
      </c>
      <c r="O8968" s="841"/>
      <c r="P8968" s="847"/>
      <c r="Q8968" s="843"/>
      <c r="R8968" s="841"/>
      <c r="S8968" s="847"/>
      <c r="T8968" s="843"/>
    </row>
    <row r="8969" spans="1:20" ht="18" hidden="1" customHeight="1">
      <c r="A8969" s="840" t="str" cm="1">
        <f t="array" ref="A8969">IF(INDEX(r_ACTIVEROW,1,COUNTA(r_ACTIVEROW)-2)="N",
       INDEX(r_ACTIVEROW,1,COUNTA(r_ACTIVEROW))&amp;" "&amp;INDEX(r_ACTIVEROW,1,COUNTA(r_ACTIVEROW)-1),
       INDEX(r_ACTIVEROW,1,COUNTA(r_ACTIVEROW)-2)
      )</f>
        <v>DKA9116</v>
      </c>
      <c r="B8969" s="840" t="str" cm="1">
        <f t="array" ref="B8969">INDEX(r_ACTIVEROW,1,COUNTA(r_ACTIVEROW)-1)</f>
        <v>FRAME SIZE</v>
      </c>
      <c r="C8969" s="841" t="s">
        <v>71</v>
      </c>
      <c r="D8969" s="847" t="s">
        <v>613</v>
      </c>
      <c r="E8969" s="843" t="s">
        <v>368</v>
      </c>
      <c r="F8969" s="841" t="s">
        <v>115</v>
      </c>
      <c r="G8969" s="847" t="s">
        <v>616</v>
      </c>
      <c r="H8969" s="843" t="s">
        <v>410</v>
      </c>
      <c r="I8969" s="841" t="s">
        <v>334</v>
      </c>
      <c r="J8969" s="842" t="s">
        <v>62</v>
      </c>
      <c r="K8969" s="843" t="s">
        <v>315</v>
      </c>
      <c r="L8969" s="841" t="s">
        <v>633</v>
      </c>
      <c r="M8969" s="847" t="s">
        <v>619</v>
      </c>
      <c r="N8969" s="843" t="s">
        <v>634</v>
      </c>
      <c r="O8969" s="841"/>
      <c r="P8969" s="847"/>
      <c r="Q8969" s="843"/>
      <c r="R8969" s="841"/>
      <c r="S8969" s="847"/>
      <c r="T8969" s="843"/>
    </row>
    <row r="8970" spans="1:20" ht="18" hidden="1" customHeight="1">
      <c r="A8970" s="840" t="str" cm="1">
        <f t="array" ref="A8970">IF(INDEX(r_ACTIVEROW,1,COUNTA(r_ACTIVEROW)-2)="N",
       INDEX(r_ACTIVEROW,1,COUNTA(r_ACTIVEROW))&amp;" "&amp;INDEX(r_ACTIVEROW,1,COUNTA(r_ACTIVEROW)-1),
       INDEX(r_ACTIVEROW,1,COUNTA(r_ACTIVEROW)-2)
      )</f>
        <v>DKA9117</v>
      </c>
      <c r="B8970" s="840" t="str" cm="1">
        <f t="array" ref="B8970">INDEX(r_ACTIVEROW,1,COUNTA(r_ACTIVEROW)-1)</f>
        <v>FRAME SIZE</v>
      </c>
      <c r="C8970" s="841" t="s">
        <v>71</v>
      </c>
      <c r="D8970" s="847" t="s">
        <v>613</v>
      </c>
      <c r="E8970" s="843" t="s">
        <v>368</v>
      </c>
      <c r="F8970" s="841" t="s">
        <v>115</v>
      </c>
      <c r="G8970" s="847" t="s">
        <v>616</v>
      </c>
      <c r="H8970" s="843" t="s">
        <v>410</v>
      </c>
      <c r="I8970" s="841" t="s">
        <v>334</v>
      </c>
      <c r="J8970" s="842" t="s">
        <v>62</v>
      </c>
      <c r="K8970" s="843" t="s">
        <v>315</v>
      </c>
      <c r="L8970" s="841" t="s">
        <v>635</v>
      </c>
      <c r="M8970" s="847" t="s">
        <v>619</v>
      </c>
      <c r="N8970" s="843" t="s">
        <v>636</v>
      </c>
      <c r="O8970" s="841"/>
      <c r="P8970" s="847"/>
      <c r="Q8970" s="843"/>
      <c r="R8970" s="841"/>
      <c r="S8970" s="847"/>
      <c r="T8970" s="843"/>
    </row>
    <row r="8971" spans="1:20" ht="18" hidden="1" customHeight="1">
      <c r="A8971" s="840" t="str" cm="1">
        <f t="array" ref="A8971">IF(INDEX(r_ACTIVEROW,1,COUNTA(r_ACTIVEROW)-2)="N",
       INDEX(r_ACTIVEROW,1,COUNTA(r_ACTIVEROW))&amp;" "&amp;INDEX(r_ACTIVEROW,1,COUNTA(r_ACTIVEROW)-1),
       INDEX(r_ACTIVEROW,1,COUNTA(r_ACTIVEROW)-2)
      )</f>
        <v>DKA9111</v>
      </c>
      <c r="B8971" s="840" t="str" cm="1">
        <f t="array" ref="B8971">INDEX(r_ACTIVEROW,1,COUNTA(r_ACTIVEROW)-1)</f>
        <v>FRAME SIZE</v>
      </c>
      <c r="C8971" s="841" t="s">
        <v>72</v>
      </c>
      <c r="D8971" s="847" t="s">
        <v>613</v>
      </c>
      <c r="E8971" s="843" t="s">
        <v>369</v>
      </c>
      <c r="F8971" s="841" t="s">
        <v>114</v>
      </c>
      <c r="G8971" s="847" t="s">
        <v>616</v>
      </c>
      <c r="H8971" s="843" t="s">
        <v>382</v>
      </c>
      <c r="I8971" s="841" t="s">
        <v>230</v>
      </c>
      <c r="J8971" s="842" t="s">
        <v>62</v>
      </c>
      <c r="K8971" s="843" t="s">
        <v>63</v>
      </c>
      <c r="L8971" s="841" t="s">
        <v>620</v>
      </c>
      <c r="M8971" s="847" t="s">
        <v>619</v>
      </c>
      <c r="N8971" s="843" t="s">
        <v>621</v>
      </c>
      <c r="O8971" s="841"/>
      <c r="P8971" s="847"/>
      <c r="Q8971" s="843"/>
      <c r="R8971" s="841"/>
      <c r="S8971" s="847"/>
      <c r="T8971" s="843"/>
    </row>
    <row r="8972" spans="1:20" ht="18" hidden="1" customHeight="1">
      <c r="A8972" s="840" t="str" cm="1">
        <f t="array" ref="A8972">IF(INDEX(r_ACTIVEROW,1,COUNTA(r_ACTIVEROW)-2)="N",
       INDEX(r_ACTIVEROW,1,COUNTA(r_ACTIVEROW))&amp;" "&amp;INDEX(r_ACTIVEROW,1,COUNTA(r_ACTIVEROW)-1),
       INDEX(r_ACTIVEROW,1,COUNTA(r_ACTIVEROW)-2)
      )</f>
        <v>DKA9112</v>
      </c>
      <c r="B8972" s="840" t="str" cm="1">
        <f t="array" ref="B8972">INDEX(r_ACTIVEROW,1,COUNTA(r_ACTIVEROW)-1)</f>
        <v>FRAME SIZE</v>
      </c>
      <c r="C8972" s="841" t="s">
        <v>72</v>
      </c>
      <c r="D8972" s="847" t="s">
        <v>613</v>
      </c>
      <c r="E8972" s="843" t="s">
        <v>369</v>
      </c>
      <c r="F8972" s="841" t="s">
        <v>114</v>
      </c>
      <c r="G8972" s="847" t="s">
        <v>616</v>
      </c>
      <c r="H8972" s="843" t="s">
        <v>382</v>
      </c>
      <c r="I8972" s="841" t="s">
        <v>230</v>
      </c>
      <c r="J8972" s="842" t="s">
        <v>62</v>
      </c>
      <c r="K8972" s="843" t="s">
        <v>63</v>
      </c>
      <c r="L8972" s="841" t="s">
        <v>625</v>
      </c>
      <c r="M8972" s="847" t="s">
        <v>619</v>
      </c>
      <c r="N8972" s="843" t="s">
        <v>626</v>
      </c>
      <c r="O8972" s="841"/>
      <c r="P8972" s="847"/>
      <c r="Q8972" s="843"/>
      <c r="R8972" s="841"/>
      <c r="S8972" s="847"/>
      <c r="T8972" s="843"/>
    </row>
    <row r="8973" spans="1:20" ht="18" hidden="1" customHeight="1">
      <c r="A8973" s="840" t="str" cm="1">
        <f t="array" ref="A8973">IF(INDEX(r_ACTIVEROW,1,COUNTA(r_ACTIVEROW)-2)="N",
       INDEX(r_ACTIVEROW,1,COUNTA(r_ACTIVEROW))&amp;" "&amp;INDEX(r_ACTIVEROW,1,COUNTA(r_ACTIVEROW)-1),
       INDEX(r_ACTIVEROW,1,COUNTA(r_ACTIVEROW)-2)
      )</f>
        <v>DKA9113</v>
      </c>
      <c r="B8973" s="840" t="str" cm="1">
        <f t="array" ref="B8973">INDEX(r_ACTIVEROW,1,COUNTA(r_ACTIVEROW)-1)</f>
        <v>FRAME SIZE</v>
      </c>
      <c r="C8973" s="841" t="s">
        <v>72</v>
      </c>
      <c r="D8973" s="847" t="s">
        <v>613</v>
      </c>
      <c r="E8973" s="843" t="s">
        <v>369</v>
      </c>
      <c r="F8973" s="841" t="s">
        <v>114</v>
      </c>
      <c r="G8973" s="847" t="s">
        <v>616</v>
      </c>
      <c r="H8973" s="843" t="s">
        <v>382</v>
      </c>
      <c r="I8973" s="841" t="s">
        <v>230</v>
      </c>
      <c r="J8973" s="842" t="s">
        <v>62</v>
      </c>
      <c r="K8973" s="843" t="s">
        <v>63</v>
      </c>
      <c r="L8973" s="841" t="s">
        <v>627</v>
      </c>
      <c r="M8973" s="847" t="s">
        <v>619</v>
      </c>
      <c r="N8973" s="843" t="s">
        <v>628</v>
      </c>
      <c r="O8973" s="841"/>
      <c r="P8973" s="847"/>
      <c r="Q8973" s="843"/>
      <c r="R8973" s="841"/>
      <c r="S8973" s="847"/>
      <c r="T8973" s="843"/>
    </row>
    <row r="8974" spans="1:20" ht="18" hidden="1" customHeight="1">
      <c r="A8974" s="840" t="str" cm="1">
        <f t="array" ref="A8974">IF(INDEX(r_ACTIVEROW,1,COUNTA(r_ACTIVEROW)-2)="N",
       INDEX(r_ACTIVEROW,1,COUNTA(r_ACTIVEROW))&amp;" "&amp;INDEX(r_ACTIVEROW,1,COUNTA(r_ACTIVEROW)-1),
       INDEX(r_ACTIVEROW,1,COUNTA(r_ACTIVEROW)-2)
      )</f>
        <v>DKA9114</v>
      </c>
      <c r="B8974" s="840" t="str" cm="1">
        <f t="array" ref="B8974">INDEX(r_ACTIVEROW,1,COUNTA(r_ACTIVEROW)-1)</f>
        <v>FRAME SIZE</v>
      </c>
      <c r="C8974" s="841" t="s">
        <v>72</v>
      </c>
      <c r="D8974" s="847" t="s">
        <v>613</v>
      </c>
      <c r="E8974" s="843" t="s">
        <v>369</v>
      </c>
      <c r="F8974" s="841" t="s">
        <v>114</v>
      </c>
      <c r="G8974" s="847" t="s">
        <v>616</v>
      </c>
      <c r="H8974" s="843" t="s">
        <v>382</v>
      </c>
      <c r="I8974" s="841" t="s">
        <v>230</v>
      </c>
      <c r="J8974" s="842" t="s">
        <v>62</v>
      </c>
      <c r="K8974" s="843" t="s">
        <v>63</v>
      </c>
      <c r="L8974" s="841" t="s">
        <v>629</v>
      </c>
      <c r="M8974" s="847" t="s">
        <v>619</v>
      </c>
      <c r="N8974" s="843" t="s">
        <v>630</v>
      </c>
      <c r="O8974" s="841"/>
      <c r="P8974" s="847"/>
      <c r="Q8974" s="843"/>
      <c r="R8974" s="841"/>
      <c r="S8974" s="847"/>
      <c r="T8974" s="843"/>
    </row>
    <row r="8975" spans="1:20" ht="18" hidden="1" customHeight="1">
      <c r="A8975" s="840" t="str" cm="1">
        <f t="array" ref="A8975">IF(INDEX(r_ACTIVEROW,1,COUNTA(r_ACTIVEROW)-2)="N",
       INDEX(r_ACTIVEROW,1,COUNTA(r_ACTIVEROW))&amp;" "&amp;INDEX(r_ACTIVEROW,1,COUNTA(r_ACTIVEROW)-1),
       INDEX(r_ACTIVEROW,1,COUNTA(r_ACTIVEROW)-2)
      )</f>
        <v>DKA9115</v>
      </c>
      <c r="B8975" s="840" t="str" cm="1">
        <f t="array" ref="B8975">INDEX(r_ACTIVEROW,1,COUNTA(r_ACTIVEROW)-1)</f>
        <v>FRAME SIZE</v>
      </c>
      <c r="C8975" s="841" t="s">
        <v>72</v>
      </c>
      <c r="D8975" s="847" t="s">
        <v>613</v>
      </c>
      <c r="E8975" s="843" t="s">
        <v>369</v>
      </c>
      <c r="F8975" s="841" t="s">
        <v>114</v>
      </c>
      <c r="G8975" s="847" t="s">
        <v>616</v>
      </c>
      <c r="H8975" s="843" t="s">
        <v>382</v>
      </c>
      <c r="I8975" s="841" t="s">
        <v>230</v>
      </c>
      <c r="J8975" s="842" t="s">
        <v>62</v>
      </c>
      <c r="K8975" s="843" t="s">
        <v>63</v>
      </c>
      <c r="L8975" s="841" t="s">
        <v>631</v>
      </c>
      <c r="M8975" s="847" t="s">
        <v>619</v>
      </c>
      <c r="N8975" s="843" t="s">
        <v>632</v>
      </c>
      <c r="O8975" s="841"/>
      <c r="P8975" s="847"/>
      <c r="Q8975" s="843"/>
      <c r="R8975" s="841"/>
      <c r="S8975" s="847"/>
      <c r="T8975" s="843"/>
    </row>
    <row r="8976" spans="1:20" ht="18" hidden="1" customHeight="1">
      <c r="A8976" s="840" t="str" cm="1">
        <f t="array" ref="A8976">IF(INDEX(r_ACTIVEROW,1,COUNTA(r_ACTIVEROW)-2)="N",
       INDEX(r_ACTIVEROW,1,COUNTA(r_ACTIVEROW))&amp;" "&amp;INDEX(r_ACTIVEROW,1,COUNTA(r_ACTIVEROW)-1),
       INDEX(r_ACTIVEROW,1,COUNTA(r_ACTIVEROW)-2)
      )</f>
        <v>DKA9117</v>
      </c>
      <c r="B8976" s="840" t="str" cm="1">
        <f t="array" ref="B8976">INDEX(r_ACTIVEROW,1,COUNTA(r_ACTIVEROW)-1)</f>
        <v>FRAME SIZE</v>
      </c>
      <c r="C8976" s="841" t="s">
        <v>72</v>
      </c>
      <c r="D8976" s="847" t="s">
        <v>613</v>
      </c>
      <c r="E8976" s="843" t="s">
        <v>369</v>
      </c>
      <c r="F8976" s="841" t="s">
        <v>114</v>
      </c>
      <c r="G8976" s="847" t="s">
        <v>616</v>
      </c>
      <c r="H8976" s="843" t="s">
        <v>382</v>
      </c>
      <c r="I8976" s="841" t="s">
        <v>230</v>
      </c>
      <c r="J8976" s="842" t="s">
        <v>62</v>
      </c>
      <c r="K8976" s="843" t="s">
        <v>63</v>
      </c>
      <c r="L8976" s="841" t="s">
        <v>635</v>
      </c>
      <c r="M8976" s="847" t="s">
        <v>619</v>
      </c>
      <c r="N8976" s="843" t="s">
        <v>636</v>
      </c>
      <c r="O8976" s="841"/>
      <c r="P8976" s="847"/>
      <c r="Q8976" s="843"/>
      <c r="R8976" s="841"/>
      <c r="S8976" s="847"/>
      <c r="T8976" s="843"/>
    </row>
    <row r="8977" spans="1:20" ht="18" hidden="1" customHeight="1">
      <c r="A8977" s="840" t="str" cm="1">
        <f t="array" ref="A8977">IF(INDEX(r_ACTIVEROW,1,COUNTA(r_ACTIVEROW)-2)="N",
       INDEX(r_ACTIVEROW,1,COUNTA(r_ACTIVEROW))&amp;" "&amp;INDEX(r_ACTIVEROW,1,COUNTA(r_ACTIVEROW)-1),
       INDEX(r_ACTIVEROW,1,COUNTA(r_ACTIVEROW)-2)
      )</f>
        <v>DKA9118</v>
      </c>
      <c r="B8977" s="840" t="str" cm="1">
        <f t="array" ref="B8977">INDEX(r_ACTIVEROW,1,COUNTA(r_ACTIVEROW)-1)</f>
        <v>FRAME SIZE</v>
      </c>
      <c r="C8977" s="841" t="s">
        <v>72</v>
      </c>
      <c r="D8977" s="847" t="s">
        <v>613</v>
      </c>
      <c r="E8977" s="843" t="s">
        <v>369</v>
      </c>
      <c r="F8977" s="841" t="s">
        <v>114</v>
      </c>
      <c r="G8977" s="847" t="s">
        <v>616</v>
      </c>
      <c r="H8977" s="843" t="s">
        <v>382</v>
      </c>
      <c r="I8977" s="841" t="s">
        <v>230</v>
      </c>
      <c r="J8977" s="842" t="s">
        <v>62</v>
      </c>
      <c r="K8977" s="843" t="s">
        <v>63</v>
      </c>
      <c r="L8977" s="841" t="s">
        <v>637</v>
      </c>
      <c r="M8977" s="847" t="s">
        <v>619</v>
      </c>
      <c r="N8977" s="843" t="s">
        <v>638</v>
      </c>
      <c r="O8977" s="841"/>
      <c r="P8977" s="847"/>
      <c r="Q8977" s="843"/>
      <c r="R8977" s="841"/>
      <c r="S8977" s="847"/>
      <c r="T8977" s="843"/>
    </row>
    <row r="8978" spans="1:20" ht="18" hidden="1" customHeight="1">
      <c r="A8978" s="840" t="str" cm="1">
        <f t="array" ref="A8978">IF(INDEX(r_ACTIVEROW,1,COUNTA(r_ACTIVEROW)-2)="N",
       INDEX(r_ACTIVEROW,1,COUNTA(r_ACTIVEROW))&amp;" "&amp;INDEX(r_ACTIVEROW,1,COUNTA(r_ACTIVEROW)-1),
       INDEX(r_ACTIVEROW,1,COUNTA(r_ACTIVEROW)-2)
      )</f>
        <v>DKA9111</v>
      </c>
      <c r="B8978" s="840" t="str" cm="1">
        <f t="array" ref="B8978">INDEX(r_ACTIVEROW,1,COUNTA(r_ACTIVEROW)-1)</f>
        <v>FRAME SIZE</v>
      </c>
      <c r="C8978" s="841" t="s">
        <v>72</v>
      </c>
      <c r="D8978" s="847" t="s">
        <v>613</v>
      </c>
      <c r="E8978" s="843" t="s">
        <v>369</v>
      </c>
      <c r="F8978" s="841" t="s">
        <v>55</v>
      </c>
      <c r="G8978" s="847" t="s">
        <v>616</v>
      </c>
      <c r="H8978" s="843" t="s">
        <v>409</v>
      </c>
      <c r="I8978" s="841" t="s">
        <v>230</v>
      </c>
      <c r="J8978" s="842" t="s">
        <v>62</v>
      </c>
      <c r="K8978" s="843" t="s">
        <v>63</v>
      </c>
      <c r="L8978" s="841" t="s">
        <v>620</v>
      </c>
      <c r="M8978" s="847" t="s">
        <v>619</v>
      </c>
      <c r="N8978" s="843" t="s">
        <v>621</v>
      </c>
      <c r="O8978" s="841"/>
      <c r="P8978" s="847"/>
      <c r="Q8978" s="843"/>
      <c r="R8978" s="841"/>
      <c r="S8978" s="847"/>
      <c r="T8978" s="843"/>
    </row>
    <row r="8979" spans="1:20" ht="18" hidden="1" customHeight="1">
      <c r="A8979" s="840" t="str" cm="1">
        <f t="array" ref="A8979">IF(INDEX(r_ACTIVEROW,1,COUNTA(r_ACTIVEROW)-2)="N",
       INDEX(r_ACTIVEROW,1,COUNTA(r_ACTIVEROW))&amp;" "&amp;INDEX(r_ACTIVEROW,1,COUNTA(r_ACTIVEROW)-1),
       INDEX(r_ACTIVEROW,1,COUNTA(r_ACTIVEROW)-2)
      )</f>
        <v>DKA9112</v>
      </c>
      <c r="B8979" s="840" t="str" cm="1">
        <f t="array" ref="B8979">INDEX(r_ACTIVEROW,1,COUNTA(r_ACTIVEROW)-1)</f>
        <v>FRAME SIZE</v>
      </c>
      <c r="C8979" s="841" t="s">
        <v>72</v>
      </c>
      <c r="D8979" s="847" t="s">
        <v>613</v>
      </c>
      <c r="E8979" s="843" t="s">
        <v>369</v>
      </c>
      <c r="F8979" s="841" t="s">
        <v>55</v>
      </c>
      <c r="G8979" s="847" t="s">
        <v>616</v>
      </c>
      <c r="H8979" s="843" t="s">
        <v>409</v>
      </c>
      <c r="I8979" s="841" t="s">
        <v>230</v>
      </c>
      <c r="J8979" s="842" t="s">
        <v>62</v>
      </c>
      <c r="K8979" s="843" t="s">
        <v>63</v>
      </c>
      <c r="L8979" s="841" t="s">
        <v>625</v>
      </c>
      <c r="M8979" s="847" t="s">
        <v>619</v>
      </c>
      <c r="N8979" s="843" t="s">
        <v>626</v>
      </c>
      <c r="O8979" s="841"/>
      <c r="P8979" s="847"/>
      <c r="Q8979" s="843"/>
      <c r="R8979" s="841"/>
      <c r="S8979" s="847"/>
      <c r="T8979" s="843"/>
    </row>
    <row r="8980" spans="1:20" ht="18" hidden="1" customHeight="1">
      <c r="A8980" s="840" t="str" cm="1">
        <f t="array" ref="A8980">IF(INDEX(r_ACTIVEROW,1,COUNTA(r_ACTIVEROW)-2)="N",
       INDEX(r_ACTIVEROW,1,COUNTA(r_ACTIVEROW))&amp;" "&amp;INDEX(r_ACTIVEROW,1,COUNTA(r_ACTIVEROW)-1),
       INDEX(r_ACTIVEROW,1,COUNTA(r_ACTIVEROW)-2)
      )</f>
        <v>DKA9113</v>
      </c>
      <c r="B8980" s="840" t="str" cm="1">
        <f t="array" ref="B8980">INDEX(r_ACTIVEROW,1,COUNTA(r_ACTIVEROW)-1)</f>
        <v>FRAME SIZE</v>
      </c>
      <c r="C8980" s="841" t="s">
        <v>72</v>
      </c>
      <c r="D8980" s="847" t="s">
        <v>613</v>
      </c>
      <c r="E8980" s="843" t="s">
        <v>369</v>
      </c>
      <c r="F8980" s="841" t="s">
        <v>55</v>
      </c>
      <c r="G8980" s="847" t="s">
        <v>616</v>
      </c>
      <c r="H8980" s="843" t="s">
        <v>409</v>
      </c>
      <c r="I8980" s="841" t="s">
        <v>230</v>
      </c>
      <c r="J8980" s="842" t="s">
        <v>62</v>
      </c>
      <c r="K8980" s="843" t="s">
        <v>63</v>
      </c>
      <c r="L8980" s="841" t="s">
        <v>627</v>
      </c>
      <c r="M8980" s="847" t="s">
        <v>619</v>
      </c>
      <c r="N8980" s="843" t="s">
        <v>628</v>
      </c>
      <c r="O8980" s="841"/>
      <c r="P8980" s="847"/>
      <c r="Q8980" s="843"/>
      <c r="R8980" s="841"/>
      <c r="S8980" s="847"/>
      <c r="T8980" s="843"/>
    </row>
    <row r="8981" spans="1:20" ht="18" hidden="1" customHeight="1">
      <c r="A8981" s="840" t="str" cm="1">
        <f t="array" ref="A8981">IF(INDEX(r_ACTIVEROW,1,COUNTA(r_ACTIVEROW)-2)="N",
       INDEX(r_ACTIVEROW,1,COUNTA(r_ACTIVEROW))&amp;" "&amp;INDEX(r_ACTIVEROW,1,COUNTA(r_ACTIVEROW)-1),
       INDEX(r_ACTIVEROW,1,COUNTA(r_ACTIVEROW)-2)
      )</f>
        <v>DKA9114</v>
      </c>
      <c r="B8981" s="840" t="str" cm="1">
        <f t="array" ref="B8981">INDEX(r_ACTIVEROW,1,COUNTA(r_ACTIVEROW)-1)</f>
        <v>FRAME SIZE</v>
      </c>
      <c r="C8981" s="841" t="s">
        <v>72</v>
      </c>
      <c r="D8981" s="847" t="s">
        <v>613</v>
      </c>
      <c r="E8981" s="843" t="s">
        <v>369</v>
      </c>
      <c r="F8981" s="841" t="s">
        <v>55</v>
      </c>
      <c r="G8981" s="847" t="s">
        <v>616</v>
      </c>
      <c r="H8981" s="843" t="s">
        <v>409</v>
      </c>
      <c r="I8981" s="841" t="s">
        <v>230</v>
      </c>
      <c r="J8981" s="842" t="s">
        <v>62</v>
      </c>
      <c r="K8981" s="843" t="s">
        <v>63</v>
      </c>
      <c r="L8981" s="841" t="s">
        <v>629</v>
      </c>
      <c r="M8981" s="847" t="s">
        <v>619</v>
      </c>
      <c r="N8981" s="843" t="s">
        <v>630</v>
      </c>
      <c r="O8981" s="841"/>
      <c r="P8981" s="847"/>
      <c r="Q8981" s="843"/>
      <c r="R8981" s="841"/>
      <c r="S8981" s="847"/>
      <c r="T8981" s="843"/>
    </row>
    <row r="8982" spans="1:20" ht="18" hidden="1" customHeight="1">
      <c r="A8982" s="840" t="str" cm="1">
        <f t="array" ref="A8982">IF(INDEX(r_ACTIVEROW,1,COUNTA(r_ACTIVEROW)-2)="N",
       INDEX(r_ACTIVEROW,1,COUNTA(r_ACTIVEROW))&amp;" "&amp;INDEX(r_ACTIVEROW,1,COUNTA(r_ACTIVEROW)-1),
       INDEX(r_ACTIVEROW,1,COUNTA(r_ACTIVEROW)-2)
      )</f>
        <v>DKA9115</v>
      </c>
      <c r="B8982" s="840" t="str" cm="1">
        <f t="array" ref="B8982">INDEX(r_ACTIVEROW,1,COUNTA(r_ACTIVEROW)-1)</f>
        <v>FRAME SIZE</v>
      </c>
      <c r="C8982" s="841" t="s">
        <v>72</v>
      </c>
      <c r="D8982" s="847" t="s">
        <v>613</v>
      </c>
      <c r="E8982" s="843" t="s">
        <v>369</v>
      </c>
      <c r="F8982" s="841" t="s">
        <v>55</v>
      </c>
      <c r="G8982" s="847" t="s">
        <v>616</v>
      </c>
      <c r="H8982" s="843" t="s">
        <v>409</v>
      </c>
      <c r="I8982" s="841" t="s">
        <v>230</v>
      </c>
      <c r="J8982" s="842" t="s">
        <v>62</v>
      </c>
      <c r="K8982" s="843" t="s">
        <v>63</v>
      </c>
      <c r="L8982" s="841" t="s">
        <v>631</v>
      </c>
      <c r="M8982" s="847" t="s">
        <v>619</v>
      </c>
      <c r="N8982" s="843" t="s">
        <v>632</v>
      </c>
      <c r="O8982" s="841"/>
      <c r="P8982" s="847"/>
      <c r="Q8982" s="843"/>
      <c r="R8982" s="841"/>
      <c r="S8982" s="847"/>
      <c r="T8982" s="843"/>
    </row>
    <row r="8983" spans="1:20" ht="18" hidden="1" customHeight="1">
      <c r="A8983" s="840" t="str" cm="1">
        <f t="array" ref="A8983">IF(INDEX(r_ACTIVEROW,1,COUNTA(r_ACTIVEROW)-2)="N",
       INDEX(r_ACTIVEROW,1,COUNTA(r_ACTIVEROW))&amp;" "&amp;INDEX(r_ACTIVEROW,1,COUNTA(r_ACTIVEROW)-1),
       INDEX(r_ACTIVEROW,1,COUNTA(r_ACTIVEROW)-2)
      )</f>
        <v>DKA9117</v>
      </c>
      <c r="B8983" s="840" t="str" cm="1">
        <f t="array" ref="B8983">INDEX(r_ACTIVEROW,1,COUNTA(r_ACTIVEROW)-1)</f>
        <v>FRAME SIZE</v>
      </c>
      <c r="C8983" s="841" t="s">
        <v>72</v>
      </c>
      <c r="D8983" s="847" t="s">
        <v>613</v>
      </c>
      <c r="E8983" s="843" t="s">
        <v>369</v>
      </c>
      <c r="F8983" s="841" t="s">
        <v>55</v>
      </c>
      <c r="G8983" s="847" t="s">
        <v>616</v>
      </c>
      <c r="H8983" s="843" t="s">
        <v>409</v>
      </c>
      <c r="I8983" s="841" t="s">
        <v>230</v>
      </c>
      <c r="J8983" s="842" t="s">
        <v>62</v>
      </c>
      <c r="K8983" s="843" t="s">
        <v>63</v>
      </c>
      <c r="L8983" s="841" t="s">
        <v>635</v>
      </c>
      <c r="M8983" s="847" t="s">
        <v>619</v>
      </c>
      <c r="N8983" s="843" t="s">
        <v>636</v>
      </c>
      <c r="O8983" s="841"/>
      <c r="P8983" s="847"/>
      <c r="Q8983" s="843"/>
      <c r="R8983" s="841"/>
      <c r="S8983" s="847"/>
      <c r="T8983" s="843"/>
    </row>
    <row r="8984" spans="1:20" ht="18" hidden="1" customHeight="1">
      <c r="A8984" s="840" t="str" cm="1">
        <f t="array" ref="A8984">IF(INDEX(r_ACTIVEROW,1,COUNTA(r_ACTIVEROW)-2)="N",
       INDEX(r_ACTIVEROW,1,COUNTA(r_ACTIVEROW))&amp;" "&amp;INDEX(r_ACTIVEROW,1,COUNTA(r_ACTIVEROW)-1),
       INDEX(r_ACTIVEROW,1,COUNTA(r_ACTIVEROW)-2)
      )</f>
        <v>DKA9118</v>
      </c>
      <c r="B8984" s="840" t="str" cm="1">
        <f t="array" ref="B8984">INDEX(r_ACTIVEROW,1,COUNTA(r_ACTIVEROW)-1)</f>
        <v>FRAME SIZE</v>
      </c>
      <c r="C8984" s="841" t="s">
        <v>72</v>
      </c>
      <c r="D8984" s="847" t="s">
        <v>613</v>
      </c>
      <c r="E8984" s="843" t="s">
        <v>369</v>
      </c>
      <c r="F8984" s="841" t="s">
        <v>55</v>
      </c>
      <c r="G8984" s="847" t="s">
        <v>616</v>
      </c>
      <c r="H8984" s="843" t="s">
        <v>409</v>
      </c>
      <c r="I8984" s="841" t="s">
        <v>230</v>
      </c>
      <c r="J8984" s="842" t="s">
        <v>62</v>
      </c>
      <c r="K8984" s="843" t="s">
        <v>63</v>
      </c>
      <c r="L8984" s="841" t="s">
        <v>637</v>
      </c>
      <c r="M8984" s="847" t="s">
        <v>619</v>
      </c>
      <c r="N8984" s="843" t="s">
        <v>638</v>
      </c>
      <c r="O8984" s="841"/>
      <c r="P8984" s="847"/>
      <c r="Q8984" s="843"/>
      <c r="R8984" s="841"/>
      <c r="S8984" s="847"/>
      <c r="T8984" s="843"/>
    </row>
    <row r="8985" spans="1:20" ht="18" hidden="1" customHeight="1">
      <c r="A8985" s="840" t="str" cm="1">
        <f t="array" ref="A8985">IF(INDEX(r_ACTIVEROW,1,COUNTA(r_ACTIVEROW)-2)="N",
       INDEX(r_ACTIVEROW,1,COUNTA(r_ACTIVEROW))&amp;" "&amp;INDEX(r_ACTIVEROW,1,COUNTA(r_ACTIVEROW)-1),
       INDEX(r_ACTIVEROW,1,COUNTA(r_ACTIVEROW)-2)
      )</f>
        <v>DKA9111</v>
      </c>
      <c r="B8985" s="840" t="str" cm="1">
        <f t="array" ref="B8985">INDEX(r_ACTIVEROW,1,COUNTA(r_ACTIVEROW)-1)</f>
        <v>FRAME SIZE</v>
      </c>
      <c r="C8985" s="841" t="s">
        <v>72</v>
      </c>
      <c r="D8985" s="847" t="s">
        <v>613</v>
      </c>
      <c r="E8985" s="843" t="s">
        <v>369</v>
      </c>
      <c r="F8985" s="841" t="s">
        <v>55</v>
      </c>
      <c r="G8985" s="847" t="s">
        <v>616</v>
      </c>
      <c r="H8985" s="843" t="s">
        <v>409</v>
      </c>
      <c r="I8985" s="841" t="s">
        <v>231</v>
      </c>
      <c r="J8985" s="842" t="s">
        <v>62</v>
      </c>
      <c r="K8985" s="843" t="s">
        <v>64</v>
      </c>
      <c r="L8985" s="841" t="s">
        <v>620</v>
      </c>
      <c r="M8985" s="847" t="s">
        <v>619</v>
      </c>
      <c r="N8985" s="843" t="s">
        <v>621</v>
      </c>
      <c r="O8985" s="841"/>
      <c r="P8985" s="847"/>
      <c r="Q8985" s="843"/>
      <c r="R8985" s="841"/>
      <c r="S8985" s="847"/>
      <c r="T8985" s="843"/>
    </row>
    <row r="8986" spans="1:20" ht="18" hidden="1" customHeight="1">
      <c r="A8986" s="840" t="str" cm="1">
        <f t="array" ref="A8986">IF(INDEX(r_ACTIVEROW,1,COUNTA(r_ACTIVEROW)-2)="N",
       INDEX(r_ACTIVEROW,1,COUNTA(r_ACTIVEROW))&amp;" "&amp;INDEX(r_ACTIVEROW,1,COUNTA(r_ACTIVEROW)-1),
       INDEX(r_ACTIVEROW,1,COUNTA(r_ACTIVEROW)-2)
      )</f>
        <v>DKA9112</v>
      </c>
      <c r="B8986" s="840" t="str" cm="1">
        <f t="array" ref="B8986">INDEX(r_ACTIVEROW,1,COUNTA(r_ACTIVEROW)-1)</f>
        <v>FRAME SIZE</v>
      </c>
      <c r="C8986" s="841" t="s">
        <v>72</v>
      </c>
      <c r="D8986" s="847" t="s">
        <v>613</v>
      </c>
      <c r="E8986" s="843" t="s">
        <v>369</v>
      </c>
      <c r="F8986" s="841" t="s">
        <v>55</v>
      </c>
      <c r="G8986" s="847" t="s">
        <v>616</v>
      </c>
      <c r="H8986" s="843" t="s">
        <v>409</v>
      </c>
      <c r="I8986" s="841" t="s">
        <v>231</v>
      </c>
      <c r="J8986" s="842" t="s">
        <v>62</v>
      </c>
      <c r="K8986" s="843" t="s">
        <v>64</v>
      </c>
      <c r="L8986" s="841" t="s">
        <v>625</v>
      </c>
      <c r="M8986" s="847" t="s">
        <v>619</v>
      </c>
      <c r="N8986" s="843" t="s">
        <v>626</v>
      </c>
      <c r="O8986" s="841"/>
      <c r="P8986" s="847"/>
      <c r="Q8986" s="843"/>
      <c r="R8986" s="841"/>
      <c r="S8986" s="847"/>
      <c r="T8986" s="843"/>
    </row>
    <row r="8987" spans="1:20" ht="18" hidden="1" customHeight="1">
      <c r="A8987" s="840" t="str" cm="1">
        <f t="array" ref="A8987">IF(INDEX(r_ACTIVEROW,1,COUNTA(r_ACTIVEROW)-2)="N",
       INDEX(r_ACTIVEROW,1,COUNTA(r_ACTIVEROW))&amp;" "&amp;INDEX(r_ACTIVEROW,1,COUNTA(r_ACTIVEROW)-1),
       INDEX(r_ACTIVEROW,1,COUNTA(r_ACTIVEROW)-2)
      )</f>
        <v>DKA9113</v>
      </c>
      <c r="B8987" s="840" t="str" cm="1">
        <f t="array" ref="B8987">INDEX(r_ACTIVEROW,1,COUNTA(r_ACTIVEROW)-1)</f>
        <v>FRAME SIZE</v>
      </c>
      <c r="C8987" s="841" t="s">
        <v>72</v>
      </c>
      <c r="D8987" s="847" t="s">
        <v>613</v>
      </c>
      <c r="E8987" s="843" t="s">
        <v>369</v>
      </c>
      <c r="F8987" s="841" t="s">
        <v>55</v>
      </c>
      <c r="G8987" s="847" t="s">
        <v>616</v>
      </c>
      <c r="H8987" s="843" t="s">
        <v>409</v>
      </c>
      <c r="I8987" s="841" t="s">
        <v>231</v>
      </c>
      <c r="J8987" s="842" t="s">
        <v>62</v>
      </c>
      <c r="K8987" s="843" t="s">
        <v>64</v>
      </c>
      <c r="L8987" s="841" t="s">
        <v>627</v>
      </c>
      <c r="M8987" s="847" t="s">
        <v>619</v>
      </c>
      <c r="N8987" s="843" t="s">
        <v>628</v>
      </c>
      <c r="O8987" s="841"/>
      <c r="P8987" s="847"/>
      <c r="Q8987" s="843"/>
      <c r="R8987" s="841"/>
      <c r="S8987" s="847"/>
      <c r="T8987" s="843"/>
    </row>
    <row r="8988" spans="1:20" ht="18" hidden="1" customHeight="1">
      <c r="A8988" s="840" t="str" cm="1">
        <f t="array" ref="A8988">IF(INDEX(r_ACTIVEROW,1,COUNTA(r_ACTIVEROW)-2)="N",
       INDEX(r_ACTIVEROW,1,COUNTA(r_ACTIVEROW))&amp;" "&amp;INDEX(r_ACTIVEROW,1,COUNTA(r_ACTIVEROW)-1),
       INDEX(r_ACTIVEROW,1,COUNTA(r_ACTIVEROW)-2)
      )</f>
        <v>DKA9114</v>
      </c>
      <c r="B8988" s="840" t="str" cm="1">
        <f t="array" ref="B8988">INDEX(r_ACTIVEROW,1,COUNTA(r_ACTIVEROW)-1)</f>
        <v>FRAME SIZE</v>
      </c>
      <c r="C8988" s="841" t="s">
        <v>72</v>
      </c>
      <c r="D8988" s="847" t="s">
        <v>613</v>
      </c>
      <c r="E8988" s="843" t="s">
        <v>369</v>
      </c>
      <c r="F8988" s="841" t="s">
        <v>55</v>
      </c>
      <c r="G8988" s="847" t="s">
        <v>616</v>
      </c>
      <c r="H8988" s="843" t="s">
        <v>409</v>
      </c>
      <c r="I8988" s="841" t="s">
        <v>231</v>
      </c>
      <c r="J8988" s="842" t="s">
        <v>62</v>
      </c>
      <c r="K8988" s="843" t="s">
        <v>64</v>
      </c>
      <c r="L8988" s="841" t="s">
        <v>629</v>
      </c>
      <c r="M8988" s="847" t="s">
        <v>619</v>
      </c>
      <c r="N8988" s="843" t="s">
        <v>630</v>
      </c>
      <c r="O8988" s="841"/>
      <c r="P8988" s="847"/>
      <c r="Q8988" s="843"/>
      <c r="R8988" s="841"/>
      <c r="S8988" s="847"/>
      <c r="T8988" s="843"/>
    </row>
    <row r="8989" spans="1:20" ht="18" hidden="1" customHeight="1">
      <c r="A8989" s="840" t="str" cm="1">
        <f t="array" ref="A8989">IF(INDEX(r_ACTIVEROW,1,COUNTA(r_ACTIVEROW)-2)="N",
       INDEX(r_ACTIVEROW,1,COUNTA(r_ACTIVEROW))&amp;" "&amp;INDEX(r_ACTIVEROW,1,COUNTA(r_ACTIVEROW)-1),
       INDEX(r_ACTIVEROW,1,COUNTA(r_ACTIVEROW)-2)
      )</f>
        <v>DKA9115</v>
      </c>
      <c r="B8989" s="840" t="str" cm="1">
        <f t="array" ref="B8989">INDEX(r_ACTIVEROW,1,COUNTA(r_ACTIVEROW)-1)</f>
        <v>FRAME SIZE</v>
      </c>
      <c r="C8989" s="841" t="s">
        <v>72</v>
      </c>
      <c r="D8989" s="847" t="s">
        <v>613</v>
      </c>
      <c r="E8989" s="843" t="s">
        <v>369</v>
      </c>
      <c r="F8989" s="841" t="s">
        <v>55</v>
      </c>
      <c r="G8989" s="847" t="s">
        <v>616</v>
      </c>
      <c r="H8989" s="843" t="s">
        <v>409</v>
      </c>
      <c r="I8989" s="841" t="s">
        <v>231</v>
      </c>
      <c r="J8989" s="842" t="s">
        <v>62</v>
      </c>
      <c r="K8989" s="843" t="s">
        <v>64</v>
      </c>
      <c r="L8989" s="841" t="s">
        <v>631</v>
      </c>
      <c r="M8989" s="847" t="s">
        <v>619</v>
      </c>
      <c r="N8989" s="843" t="s">
        <v>632</v>
      </c>
      <c r="O8989" s="841"/>
      <c r="P8989" s="847"/>
      <c r="Q8989" s="843"/>
      <c r="R8989" s="841"/>
      <c r="S8989" s="847"/>
      <c r="T8989" s="843"/>
    </row>
    <row r="8990" spans="1:20" ht="18" hidden="1" customHeight="1">
      <c r="A8990" s="840" t="str" cm="1">
        <f t="array" ref="A8990">IF(INDEX(r_ACTIVEROW,1,COUNTA(r_ACTIVEROW)-2)="N",
       INDEX(r_ACTIVEROW,1,COUNTA(r_ACTIVEROW))&amp;" "&amp;INDEX(r_ACTIVEROW,1,COUNTA(r_ACTIVEROW)-1),
       INDEX(r_ACTIVEROW,1,COUNTA(r_ACTIVEROW)-2)
      )</f>
        <v>DKA9117</v>
      </c>
      <c r="B8990" s="840" t="str" cm="1">
        <f t="array" ref="B8990">INDEX(r_ACTIVEROW,1,COUNTA(r_ACTIVEROW)-1)</f>
        <v>FRAME SIZE</v>
      </c>
      <c r="C8990" s="841" t="s">
        <v>72</v>
      </c>
      <c r="D8990" s="847" t="s">
        <v>613</v>
      </c>
      <c r="E8990" s="843" t="s">
        <v>369</v>
      </c>
      <c r="F8990" s="841" t="s">
        <v>55</v>
      </c>
      <c r="G8990" s="847" t="s">
        <v>616</v>
      </c>
      <c r="H8990" s="843" t="s">
        <v>409</v>
      </c>
      <c r="I8990" s="841" t="s">
        <v>231</v>
      </c>
      <c r="J8990" s="842" t="s">
        <v>62</v>
      </c>
      <c r="K8990" s="843" t="s">
        <v>64</v>
      </c>
      <c r="L8990" s="841" t="s">
        <v>635</v>
      </c>
      <c r="M8990" s="847" t="s">
        <v>619</v>
      </c>
      <c r="N8990" s="843" t="s">
        <v>636</v>
      </c>
      <c r="O8990" s="841"/>
      <c r="P8990" s="847"/>
      <c r="Q8990" s="843"/>
      <c r="R8990" s="841"/>
      <c r="S8990" s="847"/>
      <c r="T8990" s="843"/>
    </row>
    <row r="8991" spans="1:20" ht="18" hidden="1" customHeight="1">
      <c r="A8991" s="840" t="str" cm="1">
        <f t="array" ref="A8991">IF(INDEX(r_ACTIVEROW,1,COUNTA(r_ACTIVEROW)-2)="N",
       INDEX(r_ACTIVEROW,1,COUNTA(r_ACTIVEROW))&amp;" "&amp;INDEX(r_ACTIVEROW,1,COUNTA(r_ACTIVEROW)-1),
       INDEX(r_ACTIVEROW,1,COUNTA(r_ACTIVEROW)-2)
      )</f>
        <v>DKA9118</v>
      </c>
      <c r="B8991" s="840" t="str" cm="1">
        <f t="array" ref="B8991">INDEX(r_ACTIVEROW,1,COUNTA(r_ACTIVEROW)-1)</f>
        <v>FRAME SIZE</v>
      </c>
      <c r="C8991" s="841" t="s">
        <v>72</v>
      </c>
      <c r="D8991" s="847" t="s">
        <v>613</v>
      </c>
      <c r="E8991" s="843" t="s">
        <v>369</v>
      </c>
      <c r="F8991" s="841" t="s">
        <v>55</v>
      </c>
      <c r="G8991" s="847" t="s">
        <v>616</v>
      </c>
      <c r="H8991" s="843" t="s">
        <v>409</v>
      </c>
      <c r="I8991" s="841" t="s">
        <v>231</v>
      </c>
      <c r="J8991" s="842" t="s">
        <v>62</v>
      </c>
      <c r="K8991" s="843" t="s">
        <v>64</v>
      </c>
      <c r="L8991" s="841" t="s">
        <v>637</v>
      </c>
      <c r="M8991" s="847" t="s">
        <v>619</v>
      </c>
      <c r="N8991" s="843" t="s">
        <v>638</v>
      </c>
      <c r="O8991" s="841"/>
      <c r="P8991" s="847"/>
      <c r="Q8991" s="843"/>
      <c r="R8991" s="841"/>
      <c r="S8991" s="847"/>
      <c r="T8991" s="843"/>
    </row>
    <row r="8992" spans="1:20" ht="18" hidden="1" customHeight="1">
      <c r="A8992" s="840" t="str" cm="1">
        <f t="array" ref="A8992">IF(INDEX(r_ACTIVEROW,1,COUNTA(r_ACTIVEROW)-2)="N",
       INDEX(r_ACTIVEROW,1,COUNTA(r_ACTIVEROW))&amp;" "&amp;INDEX(r_ACTIVEROW,1,COUNTA(r_ACTIVEROW)-1),
       INDEX(r_ACTIVEROW,1,COUNTA(r_ACTIVEROW)-2)
      )</f>
        <v>DKA9111</v>
      </c>
      <c r="B8992" s="840" t="str" cm="1">
        <f t="array" ref="B8992">INDEX(r_ACTIVEROW,1,COUNTA(r_ACTIVEROW)-1)</f>
        <v>FRAME SIZE</v>
      </c>
      <c r="C8992" s="841" t="s">
        <v>72</v>
      </c>
      <c r="D8992" s="847" t="s">
        <v>613</v>
      </c>
      <c r="E8992" s="843" t="s">
        <v>369</v>
      </c>
      <c r="F8992" s="841" t="s">
        <v>115</v>
      </c>
      <c r="G8992" s="847" t="s">
        <v>616</v>
      </c>
      <c r="H8992" s="843" t="s">
        <v>410</v>
      </c>
      <c r="I8992" s="841" t="s">
        <v>230</v>
      </c>
      <c r="J8992" s="842" t="s">
        <v>62</v>
      </c>
      <c r="K8992" s="843" t="s">
        <v>63</v>
      </c>
      <c r="L8992" s="841" t="s">
        <v>620</v>
      </c>
      <c r="M8992" s="847" t="s">
        <v>619</v>
      </c>
      <c r="N8992" s="843" t="s">
        <v>621</v>
      </c>
      <c r="O8992" s="841"/>
      <c r="P8992" s="847"/>
      <c r="Q8992" s="843"/>
      <c r="R8992" s="841"/>
      <c r="S8992" s="847"/>
      <c r="T8992" s="843"/>
    </row>
    <row r="8993" spans="1:20" ht="18" hidden="1" customHeight="1">
      <c r="A8993" s="840" t="str" cm="1">
        <f t="array" ref="A8993">IF(INDEX(r_ACTIVEROW,1,COUNTA(r_ACTIVEROW)-2)="N",
       INDEX(r_ACTIVEROW,1,COUNTA(r_ACTIVEROW))&amp;" "&amp;INDEX(r_ACTIVEROW,1,COUNTA(r_ACTIVEROW)-1),
       INDEX(r_ACTIVEROW,1,COUNTA(r_ACTIVEROW)-2)
      )</f>
        <v>DKA9112</v>
      </c>
      <c r="B8993" s="840" t="str" cm="1">
        <f t="array" ref="B8993">INDEX(r_ACTIVEROW,1,COUNTA(r_ACTIVEROW)-1)</f>
        <v>FRAME SIZE</v>
      </c>
      <c r="C8993" s="841" t="s">
        <v>72</v>
      </c>
      <c r="D8993" s="847" t="s">
        <v>613</v>
      </c>
      <c r="E8993" s="843" t="s">
        <v>369</v>
      </c>
      <c r="F8993" s="841" t="s">
        <v>115</v>
      </c>
      <c r="G8993" s="847" t="s">
        <v>616</v>
      </c>
      <c r="H8993" s="843" t="s">
        <v>410</v>
      </c>
      <c r="I8993" s="841" t="s">
        <v>230</v>
      </c>
      <c r="J8993" s="842" t="s">
        <v>62</v>
      </c>
      <c r="K8993" s="843" t="s">
        <v>63</v>
      </c>
      <c r="L8993" s="841" t="s">
        <v>625</v>
      </c>
      <c r="M8993" s="847" t="s">
        <v>619</v>
      </c>
      <c r="N8993" s="843" t="s">
        <v>626</v>
      </c>
      <c r="O8993" s="841"/>
      <c r="P8993" s="847"/>
      <c r="Q8993" s="843"/>
      <c r="R8993" s="841"/>
      <c r="S8993" s="847"/>
      <c r="T8993" s="843"/>
    </row>
    <row r="8994" spans="1:20" ht="18" hidden="1" customHeight="1">
      <c r="A8994" s="840" t="str" cm="1">
        <f t="array" ref="A8994">IF(INDEX(r_ACTIVEROW,1,COUNTA(r_ACTIVEROW)-2)="N",
       INDEX(r_ACTIVEROW,1,COUNTA(r_ACTIVEROW))&amp;" "&amp;INDEX(r_ACTIVEROW,1,COUNTA(r_ACTIVEROW)-1),
       INDEX(r_ACTIVEROW,1,COUNTA(r_ACTIVEROW)-2)
      )</f>
        <v>DKA9113</v>
      </c>
      <c r="B8994" s="840" t="str" cm="1">
        <f t="array" ref="B8994">INDEX(r_ACTIVEROW,1,COUNTA(r_ACTIVEROW)-1)</f>
        <v>FRAME SIZE</v>
      </c>
      <c r="C8994" s="841" t="s">
        <v>72</v>
      </c>
      <c r="D8994" s="847" t="s">
        <v>613</v>
      </c>
      <c r="E8994" s="843" t="s">
        <v>369</v>
      </c>
      <c r="F8994" s="841" t="s">
        <v>115</v>
      </c>
      <c r="G8994" s="847" t="s">
        <v>616</v>
      </c>
      <c r="H8994" s="843" t="s">
        <v>410</v>
      </c>
      <c r="I8994" s="841" t="s">
        <v>230</v>
      </c>
      <c r="J8994" s="842" t="s">
        <v>62</v>
      </c>
      <c r="K8994" s="843" t="s">
        <v>63</v>
      </c>
      <c r="L8994" s="841" t="s">
        <v>627</v>
      </c>
      <c r="M8994" s="847" t="s">
        <v>619</v>
      </c>
      <c r="N8994" s="843" t="s">
        <v>628</v>
      </c>
      <c r="O8994" s="841"/>
      <c r="P8994" s="847"/>
      <c r="Q8994" s="843"/>
      <c r="R8994" s="841"/>
      <c r="S8994" s="847"/>
      <c r="T8994" s="843"/>
    </row>
    <row r="8995" spans="1:20" ht="18" hidden="1" customHeight="1">
      <c r="A8995" s="840" t="str" cm="1">
        <f t="array" ref="A8995">IF(INDEX(r_ACTIVEROW,1,COUNTA(r_ACTIVEROW)-2)="N",
       INDEX(r_ACTIVEROW,1,COUNTA(r_ACTIVEROW))&amp;" "&amp;INDEX(r_ACTIVEROW,1,COUNTA(r_ACTIVEROW)-1),
       INDEX(r_ACTIVEROW,1,COUNTA(r_ACTIVEROW)-2)
      )</f>
        <v>DKA9114</v>
      </c>
      <c r="B8995" s="840" t="str" cm="1">
        <f t="array" ref="B8995">INDEX(r_ACTIVEROW,1,COUNTA(r_ACTIVEROW)-1)</f>
        <v>FRAME SIZE</v>
      </c>
      <c r="C8995" s="841" t="s">
        <v>72</v>
      </c>
      <c r="D8995" s="847" t="s">
        <v>613</v>
      </c>
      <c r="E8995" s="843" t="s">
        <v>369</v>
      </c>
      <c r="F8995" s="841" t="s">
        <v>115</v>
      </c>
      <c r="G8995" s="847" t="s">
        <v>616</v>
      </c>
      <c r="H8995" s="843" t="s">
        <v>410</v>
      </c>
      <c r="I8995" s="841" t="s">
        <v>230</v>
      </c>
      <c r="J8995" s="842" t="s">
        <v>62</v>
      </c>
      <c r="K8995" s="843" t="s">
        <v>63</v>
      </c>
      <c r="L8995" s="841" t="s">
        <v>629</v>
      </c>
      <c r="M8995" s="847" t="s">
        <v>619</v>
      </c>
      <c r="N8995" s="843" t="s">
        <v>630</v>
      </c>
      <c r="O8995" s="841"/>
      <c r="P8995" s="847"/>
      <c r="Q8995" s="843"/>
      <c r="R8995" s="841"/>
      <c r="S8995" s="847"/>
      <c r="T8995" s="843"/>
    </row>
    <row r="8996" spans="1:20" ht="18" hidden="1" customHeight="1">
      <c r="A8996" s="840" t="str" cm="1">
        <f t="array" ref="A8996">IF(INDEX(r_ACTIVEROW,1,COUNTA(r_ACTIVEROW)-2)="N",
       INDEX(r_ACTIVEROW,1,COUNTA(r_ACTIVEROW))&amp;" "&amp;INDEX(r_ACTIVEROW,1,COUNTA(r_ACTIVEROW)-1),
       INDEX(r_ACTIVEROW,1,COUNTA(r_ACTIVEROW)-2)
      )</f>
        <v>DKA9115</v>
      </c>
      <c r="B8996" s="840" t="str" cm="1">
        <f t="array" ref="B8996">INDEX(r_ACTIVEROW,1,COUNTA(r_ACTIVEROW)-1)</f>
        <v>FRAME SIZE</v>
      </c>
      <c r="C8996" s="841" t="s">
        <v>72</v>
      </c>
      <c r="D8996" s="847" t="s">
        <v>613</v>
      </c>
      <c r="E8996" s="843" t="s">
        <v>369</v>
      </c>
      <c r="F8996" s="841" t="s">
        <v>115</v>
      </c>
      <c r="G8996" s="847" t="s">
        <v>616</v>
      </c>
      <c r="H8996" s="843" t="s">
        <v>410</v>
      </c>
      <c r="I8996" s="841" t="s">
        <v>230</v>
      </c>
      <c r="J8996" s="842" t="s">
        <v>62</v>
      </c>
      <c r="K8996" s="843" t="s">
        <v>63</v>
      </c>
      <c r="L8996" s="841" t="s">
        <v>631</v>
      </c>
      <c r="M8996" s="847" t="s">
        <v>619</v>
      </c>
      <c r="N8996" s="843" t="s">
        <v>632</v>
      </c>
      <c r="O8996" s="841"/>
      <c r="P8996" s="847"/>
      <c r="Q8996" s="843"/>
      <c r="R8996" s="841"/>
      <c r="S8996" s="847"/>
      <c r="T8996" s="843"/>
    </row>
    <row r="8997" spans="1:20" ht="18" hidden="1" customHeight="1">
      <c r="A8997" s="840" t="str" cm="1">
        <f t="array" ref="A8997">IF(INDEX(r_ACTIVEROW,1,COUNTA(r_ACTIVEROW)-2)="N",
       INDEX(r_ACTIVEROW,1,COUNTA(r_ACTIVEROW))&amp;" "&amp;INDEX(r_ACTIVEROW,1,COUNTA(r_ACTIVEROW)-1),
       INDEX(r_ACTIVEROW,1,COUNTA(r_ACTIVEROW)-2)
      )</f>
        <v>DKA9117</v>
      </c>
      <c r="B8997" s="840" t="str" cm="1">
        <f t="array" ref="B8997">INDEX(r_ACTIVEROW,1,COUNTA(r_ACTIVEROW)-1)</f>
        <v>FRAME SIZE</v>
      </c>
      <c r="C8997" s="841" t="s">
        <v>72</v>
      </c>
      <c r="D8997" s="847" t="s">
        <v>613</v>
      </c>
      <c r="E8997" s="843" t="s">
        <v>369</v>
      </c>
      <c r="F8997" s="841" t="s">
        <v>115</v>
      </c>
      <c r="G8997" s="847" t="s">
        <v>616</v>
      </c>
      <c r="H8997" s="843" t="s">
        <v>410</v>
      </c>
      <c r="I8997" s="841" t="s">
        <v>230</v>
      </c>
      <c r="J8997" s="842" t="s">
        <v>62</v>
      </c>
      <c r="K8997" s="843" t="s">
        <v>63</v>
      </c>
      <c r="L8997" s="841" t="s">
        <v>635</v>
      </c>
      <c r="M8997" s="847" t="s">
        <v>619</v>
      </c>
      <c r="N8997" s="843" t="s">
        <v>636</v>
      </c>
      <c r="O8997" s="841"/>
      <c r="P8997" s="847"/>
      <c r="Q8997" s="843"/>
      <c r="R8997" s="841"/>
      <c r="S8997" s="847"/>
      <c r="T8997" s="843"/>
    </row>
    <row r="8998" spans="1:20" ht="18" hidden="1" customHeight="1">
      <c r="A8998" s="840" t="str" cm="1">
        <f t="array" ref="A8998">IF(INDEX(r_ACTIVEROW,1,COUNTA(r_ACTIVEROW)-2)="N",
       INDEX(r_ACTIVEROW,1,COUNTA(r_ACTIVEROW))&amp;" "&amp;INDEX(r_ACTIVEROW,1,COUNTA(r_ACTIVEROW)-1),
       INDEX(r_ACTIVEROW,1,COUNTA(r_ACTIVEROW)-2)
      )</f>
        <v>DKA9118</v>
      </c>
      <c r="B8998" s="840" t="str" cm="1">
        <f t="array" ref="B8998">INDEX(r_ACTIVEROW,1,COUNTA(r_ACTIVEROW)-1)</f>
        <v>FRAME SIZE</v>
      </c>
      <c r="C8998" s="841" t="s">
        <v>72</v>
      </c>
      <c r="D8998" s="847" t="s">
        <v>613</v>
      </c>
      <c r="E8998" s="843" t="s">
        <v>369</v>
      </c>
      <c r="F8998" s="841" t="s">
        <v>115</v>
      </c>
      <c r="G8998" s="847" t="s">
        <v>616</v>
      </c>
      <c r="H8998" s="843" t="s">
        <v>410</v>
      </c>
      <c r="I8998" s="841" t="s">
        <v>230</v>
      </c>
      <c r="J8998" s="842" t="s">
        <v>62</v>
      </c>
      <c r="K8998" s="843" t="s">
        <v>63</v>
      </c>
      <c r="L8998" s="841" t="s">
        <v>637</v>
      </c>
      <c r="M8998" s="847" t="s">
        <v>619</v>
      </c>
      <c r="N8998" s="843" t="s">
        <v>638</v>
      </c>
      <c r="O8998" s="841"/>
      <c r="P8998" s="847"/>
      <c r="Q8998" s="843"/>
      <c r="R8998" s="841"/>
      <c r="S8998" s="847"/>
      <c r="T8998" s="843"/>
    </row>
    <row r="8999" spans="1:20" ht="18" hidden="1" customHeight="1">
      <c r="A8999" s="840" t="str" cm="1">
        <f t="array" ref="A8999">IF(INDEX(r_ACTIVEROW,1,COUNTA(r_ACTIVEROW)-2)="N",
       INDEX(r_ACTIVEROW,1,COUNTA(r_ACTIVEROW))&amp;" "&amp;INDEX(r_ACTIVEROW,1,COUNTA(r_ACTIVEROW)-1),
       INDEX(r_ACTIVEROW,1,COUNTA(r_ACTIVEROW)-2)
      )</f>
        <v>DKA9111</v>
      </c>
      <c r="B8999" s="840" t="str" cm="1">
        <f t="array" ref="B8999">INDEX(r_ACTIVEROW,1,COUNTA(r_ACTIVEROW)-1)</f>
        <v>FRAME SIZE</v>
      </c>
      <c r="C8999" s="841" t="s">
        <v>72</v>
      </c>
      <c r="D8999" s="847" t="s">
        <v>613</v>
      </c>
      <c r="E8999" s="843" t="s">
        <v>369</v>
      </c>
      <c r="F8999" s="841" t="s">
        <v>115</v>
      </c>
      <c r="G8999" s="847" t="s">
        <v>616</v>
      </c>
      <c r="H8999" s="843" t="s">
        <v>410</v>
      </c>
      <c r="I8999" s="841" t="s">
        <v>231</v>
      </c>
      <c r="J8999" s="842" t="s">
        <v>62</v>
      </c>
      <c r="K8999" s="843" t="s">
        <v>64</v>
      </c>
      <c r="L8999" s="841" t="s">
        <v>620</v>
      </c>
      <c r="M8999" s="847" t="s">
        <v>619</v>
      </c>
      <c r="N8999" s="843" t="s">
        <v>621</v>
      </c>
      <c r="O8999" s="841"/>
      <c r="P8999" s="847"/>
      <c r="Q8999" s="843"/>
      <c r="R8999" s="841"/>
      <c r="S8999" s="847"/>
      <c r="T8999" s="843"/>
    </row>
    <row r="9000" spans="1:20" ht="18" hidden="1" customHeight="1">
      <c r="A9000" s="840" t="str" cm="1">
        <f t="array" ref="A9000">IF(INDEX(r_ACTIVEROW,1,COUNTA(r_ACTIVEROW)-2)="N",
       INDEX(r_ACTIVEROW,1,COUNTA(r_ACTIVEROW))&amp;" "&amp;INDEX(r_ACTIVEROW,1,COUNTA(r_ACTIVEROW)-1),
       INDEX(r_ACTIVEROW,1,COUNTA(r_ACTIVEROW)-2)
      )</f>
        <v>DKA9112</v>
      </c>
      <c r="B9000" s="840" t="str" cm="1">
        <f t="array" ref="B9000">INDEX(r_ACTIVEROW,1,COUNTA(r_ACTIVEROW)-1)</f>
        <v>FRAME SIZE</v>
      </c>
      <c r="C9000" s="841" t="s">
        <v>72</v>
      </c>
      <c r="D9000" s="847" t="s">
        <v>613</v>
      </c>
      <c r="E9000" s="843" t="s">
        <v>369</v>
      </c>
      <c r="F9000" s="841" t="s">
        <v>115</v>
      </c>
      <c r="G9000" s="847" t="s">
        <v>616</v>
      </c>
      <c r="H9000" s="843" t="s">
        <v>410</v>
      </c>
      <c r="I9000" s="841" t="s">
        <v>231</v>
      </c>
      <c r="J9000" s="842" t="s">
        <v>62</v>
      </c>
      <c r="K9000" s="843" t="s">
        <v>64</v>
      </c>
      <c r="L9000" s="841" t="s">
        <v>625</v>
      </c>
      <c r="M9000" s="847" t="s">
        <v>619</v>
      </c>
      <c r="N9000" s="843" t="s">
        <v>626</v>
      </c>
      <c r="O9000" s="841"/>
      <c r="P9000" s="847"/>
      <c r="Q9000" s="843"/>
      <c r="R9000" s="841"/>
      <c r="S9000" s="847"/>
      <c r="T9000" s="843"/>
    </row>
    <row r="9001" spans="1:20" ht="18" hidden="1" customHeight="1">
      <c r="A9001" s="840" t="str" cm="1">
        <f t="array" ref="A9001">IF(INDEX(r_ACTIVEROW,1,COUNTA(r_ACTIVEROW)-2)="N",
       INDEX(r_ACTIVEROW,1,COUNTA(r_ACTIVEROW))&amp;" "&amp;INDEX(r_ACTIVEROW,1,COUNTA(r_ACTIVEROW)-1),
       INDEX(r_ACTIVEROW,1,COUNTA(r_ACTIVEROW)-2)
      )</f>
        <v>DKA9113</v>
      </c>
      <c r="B9001" s="840" t="str" cm="1">
        <f t="array" ref="B9001">INDEX(r_ACTIVEROW,1,COUNTA(r_ACTIVEROW)-1)</f>
        <v>FRAME SIZE</v>
      </c>
      <c r="C9001" s="841" t="s">
        <v>72</v>
      </c>
      <c r="D9001" s="847" t="s">
        <v>613</v>
      </c>
      <c r="E9001" s="843" t="s">
        <v>369</v>
      </c>
      <c r="F9001" s="841" t="s">
        <v>115</v>
      </c>
      <c r="G9001" s="847" t="s">
        <v>616</v>
      </c>
      <c r="H9001" s="843" t="s">
        <v>410</v>
      </c>
      <c r="I9001" s="841" t="s">
        <v>231</v>
      </c>
      <c r="J9001" s="842" t="s">
        <v>62</v>
      </c>
      <c r="K9001" s="843" t="s">
        <v>64</v>
      </c>
      <c r="L9001" s="841" t="s">
        <v>627</v>
      </c>
      <c r="M9001" s="847" t="s">
        <v>619</v>
      </c>
      <c r="N9001" s="843" t="s">
        <v>628</v>
      </c>
      <c r="O9001" s="841"/>
      <c r="P9001" s="847"/>
      <c r="Q9001" s="843"/>
      <c r="R9001" s="841"/>
      <c r="S9001" s="847"/>
      <c r="T9001" s="843"/>
    </row>
    <row r="9002" spans="1:20" ht="18" hidden="1" customHeight="1">
      <c r="A9002" s="840" t="str" cm="1">
        <f t="array" ref="A9002">IF(INDEX(r_ACTIVEROW,1,COUNTA(r_ACTIVEROW)-2)="N",
       INDEX(r_ACTIVEROW,1,COUNTA(r_ACTIVEROW))&amp;" "&amp;INDEX(r_ACTIVEROW,1,COUNTA(r_ACTIVEROW)-1),
       INDEX(r_ACTIVEROW,1,COUNTA(r_ACTIVEROW)-2)
      )</f>
        <v>DKA9114</v>
      </c>
      <c r="B9002" s="840" t="str" cm="1">
        <f t="array" ref="B9002">INDEX(r_ACTIVEROW,1,COUNTA(r_ACTIVEROW)-1)</f>
        <v>FRAME SIZE</v>
      </c>
      <c r="C9002" s="841" t="s">
        <v>72</v>
      </c>
      <c r="D9002" s="847" t="s">
        <v>613</v>
      </c>
      <c r="E9002" s="843" t="s">
        <v>369</v>
      </c>
      <c r="F9002" s="841" t="s">
        <v>115</v>
      </c>
      <c r="G9002" s="847" t="s">
        <v>616</v>
      </c>
      <c r="H9002" s="843" t="s">
        <v>410</v>
      </c>
      <c r="I9002" s="841" t="s">
        <v>231</v>
      </c>
      <c r="J9002" s="842" t="s">
        <v>62</v>
      </c>
      <c r="K9002" s="843" t="s">
        <v>64</v>
      </c>
      <c r="L9002" s="841" t="s">
        <v>629</v>
      </c>
      <c r="M9002" s="847" t="s">
        <v>619</v>
      </c>
      <c r="N9002" s="843" t="s">
        <v>630</v>
      </c>
      <c r="O9002" s="841"/>
      <c r="P9002" s="847"/>
      <c r="Q9002" s="843"/>
      <c r="R9002" s="841"/>
      <c r="S9002" s="847"/>
      <c r="T9002" s="843"/>
    </row>
    <row r="9003" spans="1:20" ht="18" hidden="1" customHeight="1">
      <c r="A9003" s="840" t="str" cm="1">
        <f t="array" ref="A9003">IF(INDEX(r_ACTIVEROW,1,COUNTA(r_ACTIVEROW)-2)="N",
       INDEX(r_ACTIVEROW,1,COUNTA(r_ACTIVEROW))&amp;" "&amp;INDEX(r_ACTIVEROW,1,COUNTA(r_ACTIVEROW)-1),
       INDEX(r_ACTIVEROW,1,COUNTA(r_ACTIVEROW)-2)
      )</f>
        <v>DKA9115</v>
      </c>
      <c r="B9003" s="840" t="str" cm="1">
        <f t="array" ref="B9003">INDEX(r_ACTIVEROW,1,COUNTA(r_ACTIVEROW)-1)</f>
        <v>FRAME SIZE</v>
      </c>
      <c r="C9003" s="841" t="s">
        <v>72</v>
      </c>
      <c r="D9003" s="847" t="s">
        <v>613</v>
      </c>
      <c r="E9003" s="843" t="s">
        <v>369</v>
      </c>
      <c r="F9003" s="841" t="s">
        <v>115</v>
      </c>
      <c r="G9003" s="847" t="s">
        <v>616</v>
      </c>
      <c r="H9003" s="843" t="s">
        <v>410</v>
      </c>
      <c r="I9003" s="841" t="s">
        <v>231</v>
      </c>
      <c r="J9003" s="842" t="s">
        <v>62</v>
      </c>
      <c r="K9003" s="843" t="s">
        <v>64</v>
      </c>
      <c r="L9003" s="841" t="s">
        <v>631</v>
      </c>
      <c r="M9003" s="847" t="s">
        <v>619</v>
      </c>
      <c r="N9003" s="843" t="s">
        <v>632</v>
      </c>
      <c r="O9003" s="841"/>
      <c r="P9003" s="847"/>
      <c r="Q9003" s="843"/>
      <c r="R9003" s="841"/>
      <c r="S9003" s="847"/>
      <c r="T9003" s="843"/>
    </row>
    <row r="9004" spans="1:20" ht="18" hidden="1" customHeight="1">
      <c r="A9004" s="840" t="str" cm="1">
        <f t="array" ref="A9004">IF(INDEX(r_ACTIVEROW,1,COUNTA(r_ACTIVEROW)-2)="N",
       INDEX(r_ACTIVEROW,1,COUNTA(r_ACTIVEROW))&amp;" "&amp;INDEX(r_ACTIVEROW,1,COUNTA(r_ACTIVEROW)-1),
       INDEX(r_ACTIVEROW,1,COUNTA(r_ACTIVEROW)-2)
      )</f>
        <v>DKA9117</v>
      </c>
      <c r="B9004" s="840" t="str" cm="1">
        <f t="array" ref="B9004">INDEX(r_ACTIVEROW,1,COUNTA(r_ACTIVEROW)-1)</f>
        <v>FRAME SIZE</v>
      </c>
      <c r="C9004" s="841" t="s">
        <v>72</v>
      </c>
      <c r="D9004" s="847" t="s">
        <v>613</v>
      </c>
      <c r="E9004" s="843" t="s">
        <v>369</v>
      </c>
      <c r="F9004" s="841" t="s">
        <v>115</v>
      </c>
      <c r="G9004" s="847" t="s">
        <v>616</v>
      </c>
      <c r="H9004" s="843" t="s">
        <v>410</v>
      </c>
      <c r="I9004" s="841" t="s">
        <v>231</v>
      </c>
      <c r="J9004" s="842" t="s">
        <v>62</v>
      </c>
      <c r="K9004" s="843" t="s">
        <v>64</v>
      </c>
      <c r="L9004" s="841" t="s">
        <v>635</v>
      </c>
      <c r="M9004" s="847" t="s">
        <v>619</v>
      </c>
      <c r="N9004" s="843" t="s">
        <v>636</v>
      </c>
      <c r="O9004" s="841"/>
      <c r="P9004" s="847"/>
      <c r="Q9004" s="843"/>
      <c r="R9004" s="841"/>
      <c r="S9004" s="847"/>
      <c r="T9004" s="843"/>
    </row>
    <row r="9005" spans="1:20" ht="18" hidden="1" customHeight="1">
      <c r="A9005" s="840" t="str" cm="1">
        <f t="array" ref="A9005">IF(INDEX(r_ACTIVEROW,1,COUNTA(r_ACTIVEROW)-2)="N",
       INDEX(r_ACTIVEROW,1,COUNTA(r_ACTIVEROW))&amp;" "&amp;INDEX(r_ACTIVEROW,1,COUNTA(r_ACTIVEROW)-1),
       INDEX(r_ACTIVEROW,1,COUNTA(r_ACTIVEROW)-2)
      )</f>
        <v>DKA9118</v>
      </c>
      <c r="B9005" s="840" t="str" cm="1">
        <f t="array" ref="B9005">INDEX(r_ACTIVEROW,1,COUNTA(r_ACTIVEROW)-1)</f>
        <v>FRAME SIZE</v>
      </c>
      <c r="C9005" s="841" t="s">
        <v>72</v>
      </c>
      <c r="D9005" s="847" t="s">
        <v>613</v>
      </c>
      <c r="E9005" s="843" t="s">
        <v>369</v>
      </c>
      <c r="F9005" s="841" t="s">
        <v>115</v>
      </c>
      <c r="G9005" s="847" t="s">
        <v>616</v>
      </c>
      <c r="H9005" s="843" t="s">
        <v>410</v>
      </c>
      <c r="I9005" s="841" t="s">
        <v>231</v>
      </c>
      <c r="J9005" s="842" t="s">
        <v>62</v>
      </c>
      <c r="K9005" s="843" t="s">
        <v>64</v>
      </c>
      <c r="L9005" s="841" t="s">
        <v>637</v>
      </c>
      <c r="M9005" s="847" t="s">
        <v>619</v>
      </c>
      <c r="N9005" s="843" t="s">
        <v>638</v>
      </c>
      <c r="O9005" s="841"/>
      <c r="P9005" s="847"/>
      <c r="Q9005" s="843"/>
      <c r="R9005" s="841"/>
      <c r="S9005" s="847"/>
      <c r="T9005" s="843"/>
    </row>
    <row r="9006" spans="1:20" ht="18" hidden="1" customHeight="1">
      <c r="A9006" s="840" t="str" cm="1">
        <f t="array" ref="A9006">IF(INDEX(r_ACTIVEROW,1,COUNTA(r_ACTIVEROW)-2)="N",
       INDEX(r_ACTIVEROW,1,COUNTA(r_ACTIVEROW))&amp;" "&amp;INDEX(r_ACTIVEROW,1,COUNTA(r_ACTIVEROW)-1),
       INDEX(r_ACTIVEROW,1,COUNTA(r_ACTIVEROW)-2)
      )</f>
        <v>DKA9111</v>
      </c>
      <c r="B9006" s="840" t="str" cm="1">
        <f t="array" ref="B9006">INDEX(r_ACTIVEROW,1,COUNTA(r_ACTIVEROW)-1)</f>
        <v>FRAME SIZE</v>
      </c>
      <c r="C9006" s="841" t="s">
        <v>72</v>
      </c>
      <c r="D9006" s="847" t="s">
        <v>613</v>
      </c>
      <c r="E9006" s="843" t="s">
        <v>369</v>
      </c>
      <c r="F9006" s="841" t="s">
        <v>115</v>
      </c>
      <c r="G9006" s="847" t="s">
        <v>616</v>
      </c>
      <c r="H9006" s="843" t="s">
        <v>410</v>
      </c>
      <c r="I9006" s="841" t="s">
        <v>334</v>
      </c>
      <c r="J9006" s="842" t="s">
        <v>62</v>
      </c>
      <c r="K9006" s="843" t="s">
        <v>315</v>
      </c>
      <c r="L9006" s="841" t="s">
        <v>620</v>
      </c>
      <c r="M9006" s="847" t="s">
        <v>619</v>
      </c>
      <c r="N9006" s="843" t="s">
        <v>621</v>
      </c>
      <c r="O9006" s="841"/>
      <c r="P9006" s="847"/>
      <c r="Q9006" s="843"/>
      <c r="R9006" s="841"/>
      <c r="S9006" s="847"/>
      <c r="T9006" s="843"/>
    </row>
    <row r="9007" spans="1:20" ht="18" hidden="1" customHeight="1">
      <c r="A9007" s="840" t="str" cm="1">
        <f t="array" ref="A9007">IF(INDEX(r_ACTIVEROW,1,COUNTA(r_ACTIVEROW)-2)="N",
       INDEX(r_ACTIVEROW,1,COUNTA(r_ACTIVEROW))&amp;" "&amp;INDEX(r_ACTIVEROW,1,COUNTA(r_ACTIVEROW)-1),
       INDEX(r_ACTIVEROW,1,COUNTA(r_ACTIVEROW)-2)
      )</f>
        <v>DKA9112</v>
      </c>
      <c r="B9007" s="840" t="str" cm="1">
        <f t="array" ref="B9007">INDEX(r_ACTIVEROW,1,COUNTA(r_ACTIVEROW)-1)</f>
        <v>FRAME SIZE</v>
      </c>
      <c r="C9007" s="841" t="s">
        <v>72</v>
      </c>
      <c r="D9007" s="847" t="s">
        <v>613</v>
      </c>
      <c r="E9007" s="843" t="s">
        <v>369</v>
      </c>
      <c r="F9007" s="841" t="s">
        <v>115</v>
      </c>
      <c r="G9007" s="847" t="s">
        <v>616</v>
      </c>
      <c r="H9007" s="843" t="s">
        <v>410</v>
      </c>
      <c r="I9007" s="841" t="s">
        <v>334</v>
      </c>
      <c r="J9007" s="842" t="s">
        <v>62</v>
      </c>
      <c r="K9007" s="843" t="s">
        <v>315</v>
      </c>
      <c r="L9007" s="841" t="s">
        <v>625</v>
      </c>
      <c r="M9007" s="847" t="s">
        <v>619</v>
      </c>
      <c r="N9007" s="843" t="s">
        <v>626</v>
      </c>
      <c r="O9007" s="841"/>
      <c r="P9007" s="847"/>
      <c r="Q9007" s="843"/>
      <c r="R9007" s="841"/>
      <c r="S9007" s="847"/>
      <c r="T9007" s="843"/>
    </row>
    <row r="9008" spans="1:20" ht="18" hidden="1" customHeight="1">
      <c r="A9008" s="840" t="str" cm="1">
        <f t="array" ref="A9008">IF(INDEX(r_ACTIVEROW,1,COUNTA(r_ACTIVEROW)-2)="N",
       INDEX(r_ACTIVEROW,1,COUNTA(r_ACTIVEROW))&amp;" "&amp;INDEX(r_ACTIVEROW,1,COUNTA(r_ACTIVEROW)-1),
       INDEX(r_ACTIVEROW,1,COUNTA(r_ACTIVEROW)-2)
      )</f>
        <v>DKA9113</v>
      </c>
      <c r="B9008" s="840" t="str" cm="1">
        <f t="array" ref="B9008">INDEX(r_ACTIVEROW,1,COUNTA(r_ACTIVEROW)-1)</f>
        <v>FRAME SIZE</v>
      </c>
      <c r="C9008" s="841" t="s">
        <v>72</v>
      </c>
      <c r="D9008" s="847" t="s">
        <v>613</v>
      </c>
      <c r="E9008" s="843" t="s">
        <v>369</v>
      </c>
      <c r="F9008" s="841" t="s">
        <v>115</v>
      </c>
      <c r="G9008" s="847" t="s">
        <v>616</v>
      </c>
      <c r="H9008" s="843" t="s">
        <v>410</v>
      </c>
      <c r="I9008" s="841" t="s">
        <v>334</v>
      </c>
      <c r="J9008" s="842" t="s">
        <v>62</v>
      </c>
      <c r="K9008" s="843" t="s">
        <v>315</v>
      </c>
      <c r="L9008" s="841" t="s">
        <v>627</v>
      </c>
      <c r="M9008" s="847" t="s">
        <v>619</v>
      </c>
      <c r="N9008" s="843" t="s">
        <v>628</v>
      </c>
      <c r="O9008" s="841"/>
      <c r="P9008" s="847"/>
      <c r="Q9008" s="843"/>
      <c r="R9008" s="841"/>
      <c r="S9008" s="847"/>
      <c r="T9008" s="843"/>
    </row>
    <row r="9009" spans="1:20" ht="18" hidden="1" customHeight="1">
      <c r="A9009" s="840" t="str" cm="1">
        <f t="array" ref="A9009">IF(INDEX(r_ACTIVEROW,1,COUNTA(r_ACTIVEROW)-2)="N",
       INDEX(r_ACTIVEROW,1,COUNTA(r_ACTIVEROW))&amp;" "&amp;INDEX(r_ACTIVEROW,1,COUNTA(r_ACTIVEROW)-1),
       INDEX(r_ACTIVEROW,1,COUNTA(r_ACTIVEROW)-2)
      )</f>
        <v>DKA9114</v>
      </c>
      <c r="B9009" s="840" t="str" cm="1">
        <f t="array" ref="B9009">INDEX(r_ACTIVEROW,1,COUNTA(r_ACTIVEROW)-1)</f>
        <v>FRAME SIZE</v>
      </c>
      <c r="C9009" s="841" t="s">
        <v>72</v>
      </c>
      <c r="D9009" s="847" t="s">
        <v>613</v>
      </c>
      <c r="E9009" s="843" t="s">
        <v>369</v>
      </c>
      <c r="F9009" s="841" t="s">
        <v>115</v>
      </c>
      <c r="G9009" s="847" t="s">
        <v>616</v>
      </c>
      <c r="H9009" s="843" t="s">
        <v>410</v>
      </c>
      <c r="I9009" s="841" t="s">
        <v>334</v>
      </c>
      <c r="J9009" s="842" t="s">
        <v>62</v>
      </c>
      <c r="K9009" s="843" t="s">
        <v>315</v>
      </c>
      <c r="L9009" s="841" t="s">
        <v>629</v>
      </c>
      <c r="M9009" s="847" t="s">
        <v>619</v>
      </c>
      <c r="N9009" s="843" t="s">
        <v>630</v>
      </c>
      <c r="O9009" s="841"/>
      <c r="P9009" s="847"/>
      <c r="Q9009" s="843"/>
      <c r="R9009" s="841"/>
      <c r="S9009" s="847"/>
      <c r="T9009" s="843"/>
    </row>
    <row r="9010" spans="1:20" ht="18" hidden="1" customHeight="1">
      <c r="A9010" s="840" t="str" cm="1">
        <f t="array" ref="A9010">IF(INDEX(r_ACTIVEROW,1,COUNTA(r_ACTIVEROW)-2)="N",
       INDEX(r_ACTIVEROW,1,COUNTA(r_ACTIVEROW))&amp;" "&amp;INDEX(r_ACTIVEROW,1,COUNTA(r_ACTIVEROW)-1),
       INDEX(r_ACTIVEROW,1,COUNTA(r_ACTIVEROW)-2)
      )</f>
        <v>DKA9115</v>
      </c>
      <c r="B9010" s="840" t="str" cm="1">
        <f t="array" ref="B9010">INDEX(r_ACTIVEROW,1,COUNTA(r_ACTIVEROW)-1)</f>
        <v>FRAME SIZE</v>
      </c>
      <c r="C9010" s="841" t="s">
        <v>72</v>
      </c>
      <c r="D9010" s="847" t="s">
        <v>613</v>
      </c>
      <c r="E9010" s="843" t="s">
        <v>369</v>
      </c>
      <c r="F9010" s="841" t="s">
        <v>115</v>
      </c>
      <c r="G9010" s="847" t="s">
        <v>616</v>
      </c>
      <c r="H9010" s="843" t="s">
        <v>410</v>
      </c>
      <c r="I9010" s="841" t="s">
        <v>334</v>
      </c>
      <c r="J9010" s="842" t="s">
        <v>62</v>
      </c>
      <c r="K9010" s="843" t="s">
        <v>315</v>
      </c>
      <c r="L9010" s="841" t="s">
        <v>631</v>
      </c>
      <c r="M9010" s="847" t="s">
        <v>619</v>
      </c>
      <c r="N9010" s="843" t="s">
        <v>632</v>
      </c>
      <c r="O9010" s="841"/>
      <c r="P9010" s="847"/>
      <c r="Q9010" s="843"/>
      <c r="R9010" s="841"/>
      <c r="S9010" s="847"/>
      <c r="T9010" s="843"/>
    </row>
    <row r="9011" spans="1:20" ht="18" hidden="1" customHeight="1">
      <c r="A9011" s="840" t="str" cm="1">
        <f t="array" ref="A9011">IF(INDEX(r_ACTIVEROW,1,COUNTA(r_ACTIVEROW)-2)="N",
       INDEX(r_ACTIVEROW,1,COUNTA(r_ACTIVEROW))&amp;" "&amp;INDEX(r_ACTIVEROW,1,COUNTA(r_ACTIVEROW)-1),
       INDEX(r_ACTIVEROW,1,COUNTA(r_ACTIVEROW)-2)
      )</f>
        <v>DKA9117</v>
      </c>
      <c r="B9011" s="840" t="str" cm="1">
        <f t="array" ref="B9011">INDEX(r_ACTIVEROW,1,COUNTA(r_ACTIVEROW)-1)</f>
        <v>FRAME SIZE</v>
      </c>
      <c r="C9011" s="841" t="s">
        <v>72</v>
      </c>
      <c r="D9011" s="847" t="s">
        <v>613</v>
      </c>
      <c r="E9011" s="843" t="s">
        <v>369</v>
      </c>
      <c r="F9011" s="841" t="s">
        <v>115</v>
      </c>
      <c r="G9011" s="847" t="s">
        <v>616</v>
      </c>
      <c r="H9011" s="843" t="s">
        <v>410</v>
      </c>
      <c r="I9011" s="841" t="s">
        <v>334</v>
      </c>
      <c r="J9011" s="842" t="s">
        <v>62</v>
      </c>
      <c r="K9011" s="843" t="s">
        <v>315</v>
      </c>
      <c r="L9011" s="841" t="s">
        <v>635</v>
      </c>
      <c r="M9011" s="847" t="s">
        <v>619</v>
      </c>
      <c r="N9011" s="843" t="s">
        <v>636</v>
      </c>
      <c r="O9011" s="841"/>
      <c r="P9011" s="847"/>
      <c r="Q9011" s="843"/>
      <c r="R9011" s="841"/>
      <c r="S9011" s="847"/>
      <c r="T9011" s="843"/>
    </row>
    <row r="9012" spans="1:20" ht="18" hidden="1" customHeight="1">
      <c r="A9012" s="840" t="str" cm="1">
        <f t="array" ref="A9012">IF(INDEX(r_ACTIVEROW,1,COUNTA(r_ACTIVEROW)-2)="N",
       INDEX(r_ACTIVEROW,1,COUNTA(r_ACTIVEROW))&amp;" "&amp;INDEX(r_ACTIVEROW,1,COUNTA(r_ACTIVEROW)-1),
       INDEX(r_ACTIVEROW,1,COUNTA(r_ACTIVEROW)-2)
      )</f>
        <v>DKA9118</v>
      </c>
      <c r="B9012" s="840" t="str" cm="1">
        <f t="array" ref="B9012">INDEX(r_ACTIVEROW,1,COUNTA(r_ACTIVEROW)-1)</f>
        <v>FRAME SIZE</v>
      </c>
      <c r="C9012" s="841" t="s">
        <v>72</v>
      </c>
      <c r="D9012" s="847" t="s">
        <v>613</v>
      </c>
      <c r="E9012" s="843" t="s">
        <v>369</v>
      </c>
      <c r="F9012" s="841" t="s">
        <v>115</v>
      </c>
      <c r="G9012" s="847" t="s">
        <v>616</v>
      </c>
      <c r="H9012" s="843" t="s">
        <v>410</v>
      </c>
      <c r="I9012" s="841" t="s">
        <v>334</v>
      </c>
      <c r="J9012" s="842" t="s">
        <v>62</v>
      </c>
      <c r="K9012" s="843" t="s">
        <v>315</v>
      </c>
      <c r="L9012" s="841" t="s">
        <v>637</v>
      </c>
      <c r="M9012" s="847" t="s">
        <v>619</v>
      </c>
      <c r="N9012" s="843" t="s">
        <v>638</v>
      </c>
      <c r="O9012" s="841"/>
      <c r="P9012" s="847"/>
      <c r="Q9012" s="843"/>
      <c r="R9012" s="841"/>
      <c r="S9012" s="847"/>
      <c r="T9012" s="843"/>
    </row>
    <row r="9013" spans="1:20" ht="18" hidden="1" customHeight="1">
      <c r="A9013" s="840" t="str" cm="1">
        <f t="array" ref="A9013">IF(INDEX(r_ACTIVEROW,1,COUNTA(r_ACTIVEROW)-2)="N",
       INDEX(r_ACTIVEROW,1,COUNTA(r_ACTIVEROW))&amp;" "&amp;INDEX(r_ACTIVEROW,1,COUNTA(r_ACTIVEROW)-1),
       INDEX(r_ACTIVEROW,1,COUNTA(r_ACTIVEROW)-2)
      )</f>
        <v>DKA1946</v>
      </c>
      <c r="B9013" s="840" t="str" cm="1">
        <f t="array" ref="B9013">INDEX(r_ACTIVEROW,1,COUNTA(r_ACTIVEROW)-1)</f>
        <v>KNEE HEEL LENGHT</v>
      </c>
      <c r="C9013" s="841" t="s">
        <v>67</v>
      </c>
      <c r="D9013" s="847" t="s">
        <v>613</v>
      </c>
      <c r="E9013" s="843" t="s">
        <v>364</v>
      </c>
      <c r="F9013" s="841" t="s">
        <v>109</v>
      </c>
      <c r="G9013" s="847" t="s">
        <v>616</v>
      </c>
      <c r="H9013" s="843" t="s">
        <v>406</v>
      </c>
      <c r="I9013" s="841" t="s">
        <v>141</v>
      </c>
      <c r="J9013" s="842" t="s">
        <v>617</v>
      </c>
      <c r="K9013" s="843" t="s">
        <v>412</v>
      </c>
      <c r="L9013" s="841"/>
      <c r="M9013" s="847"/>
      <c r="N9013" s="843"/>
      <c r="O9013" s="841"/>
      <c r="P9013" s="847"/>
      <c r="Q9013" s="843"/>
      <c r="R9013" s="841"/>
      <c r="S9013" s="847"/>
      <c r="T9013" s="843"/>
    </row>
    <row r="9014" spans="1:20" ht="18" hidden="1" customHeight="1">
      <c r="A9014" s="840" t="str" cm="1">
        <f t="array" ref="A9014">IF(INDEX(r_ACTIVEROW,1,COUNTA(r_ACTIVEROW)-2)="N",
       INDEX(r_ACTIVEROW,1,COUNTA(r_ACTIVEROW))&amp;" "&amp;INDEX(r_ACTIVEROW,1,COUNTA(r_ACTIVEROW)-1),
       INDEX(r_ACTIVEROW,1,COUNTA(r_ACTIVEROW)-2)
      )</f>
        <v>DKA1948</v>
      </c>
      <c r="B9014" s="840" t="str" cm="1">
        <f t="array" ref="B9014">INDEX(r_ACTIVEROW,1,COUNTA(r_ACTIVEROW)-1)</f>
        <v>KNEE HEEL LENGHT</v>
      </c>
      <c r="C9014" s="841" t="s">
        <v>67</v>
      </c>
      <c r="D9014" s="847" t="s">
        <v>613</v>
      </c>
      <c r="E9014" s="843" t="s">
        <v>364</v>
      </c>
      <c r="F9014" s="841" t="s">
        <v>109</v>
      </c>
      <c r="G9014" s="847" t="s">
        <v>616</v>
      </c>
      <c r="H9014" s="843" t="s">
        <v>406</v>
      </c>
      <c r="I9014" s="841" t="s">
        <v>142</v>
      </c>
      <c r="J9014" s="842" t="s">
        <v>617</v>
      </c>
      <c r="K9014" s="843" t="s">
        <v>379</v>
      </c>
      <c r="L9014" s="841"/>
      <c r="M9014" s="847"/>
      <c r="N9014" s="843"/>
      <c r="O9014" s="841"/>
      <c r="P9014" s="847"/>
      <c r="Q9014" s="843"/>
      <c r="R9014" s="841"/>
      <c r="S9014" s="847"/>
      <c r="T9014" s="843"/>
    </row>
    <row r="9015" spans="1:20" ht="18" hidden="1" customHeight="1">
      <c r="A9015" s="840" t="str" cm="1">
        <f t="array" ref="A9015">IF(INDEX(r_ACTIVEROW,1,COUNTA(r_ACTIVEROW)-2)="N",
       INDEX(r_ACTIVEROW,1,COUNTA(r_ACTIVEROW))&amp;" "&amp;INDEX(r_ACTIVEROW,1,COUNTA(r_ACTIVEROW)-1),
       INDEX(r_ACTIVEROW,1,COUNTA(r_ACTIVEROW)-2)
      )</f>
        <v>DKA1950</v>
      </c>
      <c r="B9015" s="840" t="str" cm="1">
        <f t="array" ref="B9015">INDEX(r_ACTIVEROW,1,COUNTA(r_ACTIVEROW)-1)</f>
        <v>KNEE HEEL LENGHT</v>
      </c>
      <c r="C9015" s="841" t="s">
        <v>67</v>
      </c>
      <c r="D9015" s="847" t="s">
        <v>613</v>
      </c>
      <c r="E9015" s="843" t="s">
        <v>364</v>
      </c>
      <c r="F9015" s="841" t="s">
        <v>109</v>
      </c>
      <c r="G9015" s="847" t="s">
        <v>616</v>
      </c>
      <c r="H9015" s="843" t="s">
        <v>406</v>
      </c>
      <c r="I9015" s="841" t="s">
        <v>143</v>
      </c>
      <c r="J9015" s="842" t="s">
        <v>617</v>
      </c>
      <c r="K9015" s="843" t="s">
        <v>386</v>
      </c>
      <c r="L9015" s="841"/>
      <c r="M9015" s="847"/>
      <c r="N9015" s="843"/>
      <c r="O9015" s="841"/>
      <c r="P9015" s="847"/>
      <c r="Q9015" s="843"/>
      <c r="R9015" s="841"/>
      <c r="S9015" s="847"/>
      <c r="T9015" s="843"/>
    </row>
    <row r="9016" spans="1:20" ht="18" hidden="1" customHeight="1">
      <c r="A9016" s="840" t="str" cm="1">
        <f t="array" ref="A9016">IF(INDEX(r_ACTIVEROW,1,COUNTA(r_ACTIVEROW)-2)="N",
       INDEX(r_ACTIVEROW,1,COUNTA(r_ACTIVEROW))&amp;" "&amp;INDEX(r_ACTIVEROW,1,COUNTA(r_ACTIVEROW)-1),
       INDEX(r_ACTIVEROW,1,COUNTA(r_ACTIVEROW)-2)
      )</f>
        <v>DKA1952</v>
      </c>
      <c r="B9016" s="840" t="str" cm="1">
        <f t="array" ref="B9016">INDEX(r_ACTIVEROW,1,COUNTA(r_ACTIVEROW)-1)</f>
        <v>KNEE HEEL LENGHT</v>
      </c>
      <c r="C9016" s="841" t="s">
        <v>67</v>
      </c>
      <c r="D9016" s="847" t="s">
        <v>613</v>
      </c>
      <c r="E9016" s="843" t="s">
        <v>364</v>
      </c>
      <c r="F9016" s="841" t="s">
        <v>109</v>
      </c>
      <c r="G9016" s="847" t="s">
        <v>616</v>
      </c>
      <c r="H9016" s="843" t="s">
        <v>406</v>
      </c>
      <c r="I9016" s="841" t="s">
        <v>144</v>
      </c>
      <c r="J9016" s="842" t="s">
        <v>617</v>
      </c>
      <c r="K9016" s="843" t="s">
        <v>380</v>
      </c>
      <c r="L9016" s="841"/>
      <c r="M9016" s="847"/>
      <c r="N9016" s="843"/>
      <c r="O9016" s="841"/>
      <c r="P9016" s="847"/>
      <c r="Q9016" s="843"/>
      <c r="R9016" s="841"/>
      <c r="S9016" s="847"/>
      <c r="T9016" s="843"/>
    </row>
    <row r="9017" spans="1:20" ht="18" hidden="1" customHeight="1">
      <c r="A9017" s="840" t="str" cm="1">
        <f t="array" ref="A9017">IF(INDEX(r_ACTIVEROW,1,COUNTA(r_ACTIVEROW)-2)="N",
       INDEX(r_ACTIVEROW,1,COUNTA(r_ACTIVEROW))&amp;" "&amp;INDEX(r_ACTIVEROW,1,COUNTA(r_ACTIVEROW)-1),
       INDEX(r_ACTIVEROW,1,COUNTA(r_ACTIVEROW)-2)
      )</f>
        <v>DKA1954</v>
      </c>
      <c r="B9017" s="840" t="str" cm="1">
        <f t="array" ref="B9017">INDEX(r_ACTIVEROW,1,COUNTA(r_ACTIVEROW)-1)</f>
        <v>KNEE HEEL LENGHT</v>
      </c>
      <c r="C9017" s="841" t="s">
        <v>67</v>
      </c>
      <c r="D9017" s="847" t="s">
        <v>613</v>
      </c>
      <c r="E9017" s="843" t="s">
        <v>364</v>
      </c>
      <c r="F9017" s="841" t="s">
        <v>109</v>
      </c>
      <c r="G9017" s="847" t="s">
        <v>616</v>
      </c>
      <c r="H9017" s="843" t="s">
        <v>406</v>
      </c>
      <c r="I9017" s="841" t="s">
        <v>145</v>
      </c>
      <c r="J9017" s="842" t="s">
        <v>617</v>
      </c>
      <c r="K9017" s="843" t="s">
        <v>407</v>
      </c>
      <c r="L9017" s="841"/>
      <c r="M9017" s="847"/>
      <c r="N9017" s="843"/>
      <c r="O9017" s="841"/>
      <c r="P9017" s="847"/>
      <c r="Q9017" s="843"/>
      <c r="R9017" s="841"/>
      <c r="S9017" s="847"/>
      <c r="T9017" s="843"/>
    </row>
    <row r="9018" spans="1:20" ht="18" hidden="1" customHeight="1">
      <c r="A9018" s="840" t="str" cm="1">
        <f t="array" ref="A9018">IF(INDEX(r_ACTIVEROW,1,COUNTA(r_ACTIVEROW)-2)="N",
       INDEX(r_ACTIVEROW,1,COUNTA(r_ACTIVEROW))&amp;" "&amp;INDEX(r_ACTIVEROW,1,COUNTA(r_ACTIVEROW)-1),
       INDEX(r_ACTIVEROW,1,COUNTA(r_ACTIVEROW)-2)
      )</f>
        <v>DKA1956</v>
      </c>
      <c r="B9018" s="840" t="str" cm="1">
        <f t="array" ref="B9018">INDEX(r_ACTIVEROW,1,COUNTA(r_ACTIVEROW)-1)</f>
        <v>KNEE HEEL LENGHT</v>
      </c>
      <c r="C9018" s="841" t="s">
        <v>67</v>
      </c>
      <c r="D9018" s="847" t="s">
        <v>613</v>
      </c>
      <c r="E9018" s="843" t="s">
        <v>364</v>
      </c>
      <c r="F9018" s="841" t="s">
        <v>109</v>
      </c>
      <c r="G9018" s="847" t="s">
        <v>616</v>
      </c>
      <c r="H9018" s="843" t="s">
        <v>406</v>
      </c>
      <c r="I9018" s="841" t="s">
        <v>146</v>
      </c>
      <c r="J9018" s="842" t="s">
        <v>617</v>
      </c>
      <c r="K9018" s="843" t="s">
        <v>381</v>
      </c>
      <c r="L9018" s="841"/>
      <c r="M9018" s="847"/>
      <c r="N9018" s="843"/>
      <c r="O9018" s="841"/>
      <c r="P9018" s="847"/>
      <c r="Q9018" s="843"/>
      <c r="R9018" s="841"/>
      <c r="S9018" s="847"/>
      <c r="T9018" s="843"/>
    </row>
    <row r="9019" spans="1:20" ht="18" hidden="1" customHeight="1">
      <c r="A9019" s="840" t="str" cm="1">
        <f t="array" ref="A9019">IF(INDEX(r_ACTIVEROW,1,COUNTA(r_ACTIVEROW)-2)="N",
       INDEX(r_ACTIVEROW,1,COUNTA(r_ACTIVEROW))&amp;" "&amp;INDEX(r_ACTIVEROW,1,COUNTA(r_ACTIVEROW)-1),
       INDEX(r_ACTIVEROW,1,COUNTA(r_ACTIVEROW)-2)
      )</f>
        <v>DKA1948</v>
      </c>
      <c r="B9019" s="840" t="str" cm="1">
        <f t="array" ref="B9019">INDEX(r_ACTIVEROW,1,COUNTA(r_ACTIVEROW)-1)</f>
        <v>KNEE HEEL LENGHT</v>
      </c>
      <c r="C9019" s="841" t="s">
        <v>67</v>
      </c>
      <c r="D9019" s="847" t="s">
        <v>613</v>
      </c>
      <c r="E9019" s="843" t="s">
        <v>364</v>
      </c>
      <c r="F9019" s="841" t="s">
        <v>110</v>
      </c>
      <c r="G9019" s="847" t="s">
        <v>616</v>
      </c>
      <c r="H9019" s="843" t="s">
        <v>380</v>
      </c>
      <c r="I9019" s="841" t="s">
        <v>142</v>
      </c>
      <c r="J9019" s="842" t="s">
        <v>617</v>
      </c>
      <c r="K9019" s="843" t="s">
        <v>379</v>
      </c>
      <c r="L9019" s="841"/>
      <c r="M9019" s="847"/>
      <c r="N9019" s="843"/>
      <c r="O9019" s="841"/>
      <c r="P9019" s="847"/>
      <c r="Q9019" s="843"/>
      <c r="R9019" s="841"/>
      <c r="S9019" s="847"/>
      <c r="T9019" s="843"/>
    </row>
    <row r="9020" spans="1:20" ht="18" hidden="1" customHeight="1">
      <c r="A9020" s="840" t="str" cm="1">
        <f t="array" ref="A9020">IF(INDEX(r_ACTIVEROW,1,COUNTA(r_ACTIVEROW)-2)="N",
       INDEX(r_ACTIVEROW,1,COUNTA(r_ACTIVEROW))&amp;" "&amp;INDEX(r_ACTIVEROW,1,COUNTA(r_ACTIVEROW)-1),
       INDEX(r_ACTIVEROW,1,COUNTA(r_ACTIVEROW)-2)
      )</f>
        <v>DKA1950</v>
      </c>
      <c r="B9020" s="840" t="str" cm="1">
        <f t="array" ref="B9020">INDEX(r_ACTIVEROW,1,COUNTA(r_ACTIVEROW)-1)</f>
        <v>KNEE HEEL LENGHT</v>
      </c>
      <c r="C9020" s="841" t="s">
        <v>67</v>
      </c>
      <c r="D9020" s="847" t="s">
        <v>613</v>
      </c>
      <c r="E9020" s="843" t="s">
        <v>364</v>
      </c>
      <c r="F9020" s="841" t="s">
        <v>110</v>
      </c>
      <c r="G9020" s="847" t="s">
        <v>616</v>
      </c>
      <c r="H9020" s="843" t="s">
        <v>380</v>
      </c>
      <c r="I9020" s="841" t="s">
        <v>143</v>
      </c>
      <c r="J9020" s="842" t="s">
        <v>617</v>
      </c>
      <c r="K9020" s="843" t="s">
        <v>386</v>
      </c>
      <c r="L9020" s="841"/>
      <c r="M9020" s="847"/>
      <c r="N9020" s="843"/>
      <c r="O9020" s="841"/>
      <c r="P9020" s="847"/>
      <c r="Q9020" s="843"/>
      <c r="R9020" s="841"/>
      <c r="S9020" s="847"/>
      <c r="T9020" s="843"/>
    </row>
    <row r="9021" spans="1:20" ht="18" hidden="1" customHeight="1">
      <c r="A9021" s="840" t="str" cm="1">
        <f t="array" ref="A9021">IF(INDEX(r_ACTIVEROW,1,COUNTA(r_ACTIVEROW)-2)="N",
       INDEX(r_ACTIVEROW,1,COUNTA(r_ACTIVEROW))&amp;" "&amp;INDEX(r_ACTIVEROW,1,COUNTA(r_ACTIVEROW)-1),
       INDEX(r_ACTIVEROW,1,COUNTA(r_ACTIVEROW)-2)
      )</f>
        <v>DKA1952</v>
      </c>
      <c r="B9021" s="840" t="str" cm="1">
        <f t="array" ref="B9021">INDEX(r_ACTIVEROW,1,COUNTA(r_ACTIVEROW)-1)</f>
        <v>KNEE HEEL LENGHT</v>
      </c>
      <c r="C9021" s="841" t="s">
        <v>67</v>
      </c>
      <c r="D9021" s="847" t="s">
        <v>613</v>
      </c>
      <c r="E9021" s="843" t="s">
        <v>364</v>
      </c>
      <c r="F9021" s="841" t="s">
        <v>110</v>
      </c>
      <c r="G9021" s="847" t="s">
        <v>616</v>
      </c>
      <c r="H9021" s="843" t="s">
        <v>380</v>
      </c>
      <c r="I9021" s="841" t="s">
        <v>144</v>
      </c>
      <c r="J9021" s="842" t="s">
        <v>617</v>
      </c>
      <c r="K9021" s="843" t="s">
        <v>380</v>
      </c>
      <c r="L9021" s="841"/>
      <c r="M9021" s="847"/>
      <c r="N9021" s="843"/>
      <c r="O9021" s="841"/>
      <c r="P9021" s="847"/>
      <c r="Q9021" s="843"/>
      <c r="R9021" s="841"/>
      <c r="S9021" s="847"/>
      <c r="T9021" s="843"/>
    </row>
    <row r="9022" spans="1:20" ht="18" hidden="1" customHeight="1">
      <c r="A9022" s="840" t="str" cm="1">
        <f t="array" ref="A9022">IF(INDEX(r_ACTIVEROW,1,COUNTA(r_ACTIVEROW)-2)="N",
       INDEX(r_ACTIVEROW,1,COUNTA(r_ACTIVEROW))&amp;" "&amp;INDEX(r_ACTIVEROW,1,COUNTA(r_ACTIVEROW)-1),
       INDEX(r_ACTIVEROW,1,COUNTA(r_ACTIVEROW)-2)
      )</f>
        <v>DKA1954</v>
      </c>
      <c r="B9022" s="840" t="str" cm="1">
        <f t="array" ref="B9022">INDEX(r_ACTIVEROW,1,COUNTA(r_ACTIVEROW)-1)</f>
        <v>KNEE HEEL LENGHT</v>
      </c>
      <c r="C9022" s="841" t="s">
        <v>67</v>
      </c>
      <c r="D9022" s="847" t="s">
        <v>613</v>
      </c>
      <c r="E9022" s="843" t="s">
        <v>364</v>
      </c>
      <c r="F9022" s="841" t="s">
        <v>110</v>
      </c>
      <c r="G9022" s="847" t="s">
        <v>616</v>
      </c>
      <c r="H9022" s="843" t="s">
        <v>380</v>
      </c>
      <c r="I9022" s="841" t="s">
        <v>145</v>
      </c>
      <c r="J9022" s="842" t="s">
        <v>617</v>
      </c>
      <c r="K9022" s="843" t="s">
        <v>407</v>
      </c>
      <c r="L9022" s="841"/>
      <c r="M9022" s="847"/>
      <c r="N9022" s="843"/>
      <c r="O9022" s="841"/>
      <c r="P9022" s="847"/>
      <c r="Q9022" s="843"/>
      <c r="R9022" s="841"/>
      <c r="S9022" s="847"/>
      <c r="T9022" s="843"/>
    </row>
    <row r="9023" spans="1:20" ht="18" hidden="1" customHeight="1">
      <c r="A9023" s="840" t="str" cm="1">
        <f t="array" ref="A9023">IF(INDEX(r_ACTIVEROW,1,COUNTA(r_ACTIVEROW)-2)="N",
       INDEX(r_ACTIVEROW,1,COUNTA(r_ACTIVEROW))&amp;" "&amp;INDEX(r_ACTIVEROW,1,COUNTA(r_ACTIVEROW)-1),
       INDEX(r_ACTIVEROW,1,COUNTA(r_ACTIVEROW)-2)
      )</f>
        <v>DKA1956</v>
      </c>
      <c r="B9023" s="840" t="str" cm="1">
        <f t="array" ref="B9023">INDEX(r_ACTIVEROW,1,COUNTA(r_ACTIVEROW)-1)</f>
        <v>KNEE HEEL LENGHT</v>
      </c>
      <c r="C9023" s="841" t="s">
        <v>67</v>
      </c>
      <c r="D9023" s="847" t="s">
        <v>613</v>
      </c>
      <c r="E9023" s="843" t="s">
        <v>364</v>
      </c>
      <c r="F9023" s="841" t="s">
        <v>110</v>
      </c>
      <c r="G9023" s="847" t="s">
        <v>616</v>
      </c>
      <c r="H9023" s="843" t="s">
        <v>380</v>
      </c>
      <c r="I9023" s="841" t="s">
        <v>146</v>
      </c>
      <c r="J9023" s="842" t="s">
        <v>617</v>
      </c>
      <c r="K9023" s="843" t="s">
        <v>381</v>
      </c>
      <c r="L9023" s="841"/>
      <c r="M9023" s="847"/>
      <c r="N9023" s="843"/>
      <c r="O9023" s="841"/>
      <c r="P9023" s="847"/>
      <c r="Q9023" s="843"/>
      <c r="R9023" s="841"/>
      <c r="S9023" s="847"/>
      <c r="T9023" s="843"/>
    </row>
    <row r="9024" spans="1:20" ht="18" hidden="1" customHeight="1">
      <c r="A9024" s="840" t="str" cm="1">
        <f t="array" ref="A9024">IF(INDEX(r_ACTIVEROW,1,COUNTA(r_ACTIVEROW)-2)="N",
       INDEX(r_ACTIVEROW,1,COUNTA(r_ACTIVEROW))&amp;" "&amp;INDEX(r_ACTIVEROW,1,COUNTA(r_ACTIVEROW)-1),
       INDEX(r_ACTIVEROW,1,COUNTA(r_ACTIVEROW)-2)
      )</f>
        <v>DKA1950</v>
      </c>
      <c r="B9024" s="840" t="str" cm="1">
        <f t="array" ref="B9024">INDEX(r_ACTIVEROW,1,COUNTA(r_ACTIVEROW)-1)</f>
        <v>KNEE HEEL LENGHT</v>
      </c>
      <c r="C9024" s="841" t="s">
        <v>67</v>
      </c>
      <c r="D9024" s="847" t="s">
        <v>613</v>
      </c>
      <c r="E9024" s="843" t="s">
        <v>364</v>
      </c>
      <c r="F9024" s="841" t="s">
        <v>111</v>
      </c>
      <c r="G9024" s="847" t="s">
        <v>616</v>
      </c>
      <c r="H9024" s="843" t="s">
        <v>407</v>
      </c>
      <c r="I9024" s="841" t="s">
        <v>143</v>
      </c>
      <c r="J9024" s="842" t="s">
        <v>617</v>
      </c>
      <c r="K9024" s="843" t="s">
        <v>386</v>
      </c>
      <c r="L9024" s="841"/>
      <c r="M9024" s="847"/>
      <c r="N9024" s="843"/>
      <c r="O9024" s="841"/>
      <c r="P9024" s="847"/>
      <c r="Q9024" s="843"/>
      <c r="R9024" s="841"/>
      <c r="S9024" s="847"/>
      <c r="T9024" s="843"/>
    </row>
    <row r="9025" spans="1:20" ht="18" hidden="1" customHeight="1">
      <c r="A9025" s="840" t="str" cm="1">
        <f t="array" ref="A9025">IF(INDEX(r_ACTIVEROW,1,COUNTA(r_ACTIVEROW)-2)="N",
       INDEX(r_ACTIVEROW,1,COUNTA(r_ACTIVEROW))&amp;" "&amp;INDEX(r_ACTIVEROW,1,COUNTA(r_ACTIVEROW)-1),
       INDEX(r_ACTIVEROW,1,COUNTA(r_ACTIVEROW)-2)
      )</f>
        <v>DKA1952</v>
      </c>
      <c r="B9025" s="840" t="str" cm="1">
        <f t="array" ref="B9025">INDEX(r_ACTIVEROW,1,COUNTA(r_ACTIVEROW)-1)</f>
        <v>KNEE HEEL LENGHT</v>
      </c>
      <c r="C9025" s="841" t="s">
        <v>67</v>
      </c>
      <c r="D9025" s="847" t="s">
        <v>613</v>
      </c>
      <c r="E9025" s="843" t="s">
        <v>364</v>
      </c>
      <c r="F9025" s="841" t="s">
        <v>111</v>
      </c>
      <c r="G9025" s="847" t="s">
        <v>616</v>
      </c>
      <c r="H9025" s="843" t="s">
        <v>407</v>
      </c>
      <c r="I9025" s="841" t="s">
        <v>144</v>
      </c>
      <c r="J9025" s="842" t="s">
        <v>617</v>
      </c>
      <c r="K9025" s="843" t="s">
        <v>380</v>
      </c>
      <c r="L9025" s="841"/>
      <c r="M9025" s="847"/>
      <c r="N9025" s="843"/>
      <c r="O9025" s="841"/>
      <c r="P9025" s="847"/>
      <c r="Q9025" s="843"/>
      <c r="R9025" s="841"/>
      <c r="S9025" s="847"/>
      <c r="T9025" s="843"/>
    </row>
    <row r="9026" spans="1:20" ht="18" hidden="1" customHeight="1">
      <c r="A9026" s="840" t="str" cm="1">
        <f t="array" ref="A9026">IF(INDEX(r_ACTIVEROW,1,COUNTA(r_ACTIVEROW)-2)="N",
       INDEX(r_ACTIVEROW,1,COUNTA(r_ACTIVEROW))&amp;" "&amp;INDEX(r_ACTIVEROW,1,COUNTA(r_ACTIVEROW)-1),
       INDEX(r_ACTIVEROW,1,COUNTA(r_ACTIVEROW)-2)
      )</f>
        <v>DKA1954</v>
      </c>
      <c r="B9026" s="840" t="str" cm="1">
        <f t="array" ref="B9026">INDEX(r_ACTIVEROW,1,COUNTA(r_ACTIVEROW)-1)</f>
        <v>KNEE HEEL LENGHT</v>
      </c>
      <c r="C9026" s="841" t="s">
        <v>67</v>
      </c>
      <c r="D9026" s="847" t="s">
        <v>613</v>
      </c>
      <c r="E9026" s="843" t="s">
        <v>364</v>
      </c>
      <c r="F9026" s="841" t="s">
        <v>111</v>
      </c>
      <c r="G9026" s="847" t="s">
        <v>616</v>
      </c>
      <c r="H9026" s="843" t="s">
        <v>407</v>
      </c>
      <c r="I9026" s="841" t="s">
        <v>145</v>
      </c>
      <c r="J9026" s="842" t="s">
        <v>617</v>
      </c>
      <c r="K9026" s="843" t="s">
        <v>407</v>
      </c>
      <c r="L9026" s="841"/>
      <c r="M9026" s="847"/>
      <c r="N9026" s="843"/>
      <c r="O9026" s="841"/>
      <c r="P9026" s="847"/>
      <c r="Q9026" s="843"/>
      <c r="R9026" s="841"/>
      <c r="S9026" s="847"/>
      <c r="T9026" s="843"/>
    </row>
    <row r="9027" spans="1:20" ht="18" hidden="1" customHeight="1">
      <c r="A9027" s="840" t="str" cm="1">
        <f t="array" ref="A9027">IF(INDEX(r_ACTIVEROW,1,COUNTA(r_ACTIVEROW)-2)="N",
       INDEX(r_ACTIVEROW,1,COUNTA(r_ACTIVEROW))&amp;" "&amp;INDEX(r_ACTIVEROW,1,COUNTA(r_ACTIVEROW)-1),
       INDEX(r_ACTIVEROW,1,COUNTA(r_ACTIVEROW)-2)
      )</f>
        <v>DKA1956</v>
      </c>
      <c r="B9027" s="840" t="str" cm="1">
        <f t="array" ref="B9027">INDEX(r_ACTIVEROW,1,COUNTA(r_ACTIVEROW)-1)</f>
        <v>KNEE HEEL LENGHT</v>
      </c>
      <c r="C9027" s="841" t="s">
        <v>67</v>
      </c>
      <c r="D9027" s="847" t="s">
        <v>613</v>
      </c>
      <c r="E9027" s="843" t="s">
        <v>364</v>
      </c>
      <c r="F9027" s="841" t="s">
        <v>111</v>
      </c>
      <c r="G9027" s="847" t="s">
        <v>616</v>
      </c>
      <c r="H9027" s="843" t="s">
        <v>407</v>
      </c>
      <c r="I9027" s="841" t="s">
        <v>146</v>
      </c>
      <c r="J9027" s="842" t="s">
        <v>617</v>
      </c>
      <c r="K9027" s="843" t="s">
        <v>381</v>
      </c>
      <c r="L9027" s="841"/>
      <c r="M9027" s="847"/>
      <c r="N9027" s="843"/>
      <c r="O9027" s="841"/>
      <c r="P9027" s="847"/>
      <c r="Q9027" s="843"/>
      <c r="R9027" s="841"/>
      <c r="S9027" s="847"/>
      <c r="T9027" s="843"/>
    </row>
    <row r="9028" spans="1:20" ht="18" hidden="1" customHeight="1">
      <c r="A9028" s="840" t="str" cm="1">
        <f t="array" ref="A9028">IF(INDEX(r_ACTIVEROW,1,COUNTA(r_ACTIVEROW)-2)="N",
       INDEX(r_ACTIVEROW,1,COUNTA(r_ACTIVEROW))&amp;" "&amp;INDEX(r_ACTIVEROW,1,COUNTA(r_ACTIVEROW)-1),
       INDEX(r_ACTIVEROW,1,COUNTA(r_ACTIVEROW)-2)
      )</f>
        <v>DKA1952</v>
      </c>
      <c r="B9028" s="840" t="str" cm="1">
        <f t="array" ref="B9028">INDEX(r_ACTIVEROW,1,COUNTA(r_ACTIVEROW)-1)</f>
        <v>KNEE HEEL LENGHT</v>
      </c>
      <c r="C9028" s="841" t="s">
        <v>67</v>
      </c>
      <c r="D9028" s="847" t="s">
        <v>613</v>
      </c>
      <c r="E9028" s="843" t="s">
        <v>364</v>
      </c>
      <c r="F9028" s="841" t="s">
        <v>112</v>
      </c>
      <c r="G9028" s="847" t="s">
        <v>616</v>
      </c>
      <c r="H9028" s="843" t="s">
        <v>381</v>
      </c>
      <c r="I9028" s="841" t="s">
        <v>144</v>
      </c>
      <c r="J9028" s="842" t="s">
        <v>617</v>
      </c>
      <c r="K9028" s="843" t="s">
        <v>380</v>
      </c>
      <c r="L9028" s="841"/>
      <c r="M9028" s="847"/>
      <c r="N9028" s="843"/>
      <c r="O9028" s="841"/>
      <c r="P9028" s="847"/>
      <c r="Q9028" s="843"/>
      <c r="R9028" s="841"/>
      <c r="S9028" s="847"/>
      <c r="T9028" s="843"/>
    </row>
    <row r="9029" spans="1:20" ht="18" hidden="1" customHeight="1">
      <c r="A9029" s="840" t="str" cm="1">
        <f t="array" ref="A9029">IF(INDEX(r_ACTIVEROW,1,COUNTA(r_ACTIVEROW)-2)="N",
       INDEX(r_ACTIVEROW,1,COUNTA(r_ACTIVEROW))&amp;" "&amp;INDEX(r_ACTIVEROW,1,COUNTA(r_ACTIVEROW)-1),
       INDEX(r_ACTIVEROW,1,COUNTA(r_ACTIVEROW)-2)
      )</f>
        <v>DKA1954</v>
      </c>
      <c r="B9029" s="840" t="str" cm="1">
        <f t="array" ref="B9029">INDEX(r_ACTIVEROW,1,COUNTA(r_ACTIVEROW)-1)</f>
        <v>KNEE HEEL LENGHT</v>
      </c>
      <c r="C9029" s="841" t="s">
        <v>67</v>
      </c>
      <c r="D9029" s="847" t="s">
        <v>613</v>
      </c>
      <c r="E9029" s="843" t="s">
        <v>364</v>
      </c>
      <c r="F9029" s="841" t="s">
        <v>112</v>
      </c>
      <c r="G9029" s="847" t="s">
        <v>616</v>
      </c>
      <c r="H9029" s="843" t="s">
        <v>381</v>
      </c>
      <c r="I9029" s="841" t="s">
        <v>145</v>
      </c>
      <c r="J9029" s="842" t="s">
        <v>617</v>
      </c>
      <c r="K9029" s="843" t="s">
        <v>407</v>
      </c>
      <c r="L9029" s="841"/>
      <c r="M9029" s="847"/>
      <c r="N9029" s="843"/>
      <c r="O9029" s="841"/>
      <c r="P9029" s="847"/>
      <c r="Q9029" s="843"/>
      <c r="R9029" s="841"/>
      <c r="S9029" s="847"/>
      <c r="T9029" s="843"/>
    </row>
    <row r="9030" spans="1:20" ht="18" hidden="1" customHeight="1">
      <c r="A9030" s="840" t="str" cm="1">
        <f t="array" ref="A9030">IF(INDEX(r_ACTIVEROW,1,COUNTA(r_ACTIVEROW)-2)="N",
       INDEX(r_ACTIVEROW,1,COUNTA(r_ACTIVEROW))&amp;" "&amp;INDEX(r_ACTIVEROW,1,COUNTA(r_ACTIVEROW)-1),
       INDEX(r_ACTIVEROW,1,COUNTA(r_ACTIVEROW)-2)
      )</f>
        <v>DKA1956</v>
      </c>
      <c r="B9030" s="840" t="str" cm="1">
        <f t="array" ref="B9030">INDEX(r_ACTIVEROW,1,COUNTA(r_ACTIVEROW)-1)</f>
        <v>KNEE HEEL LENGHT</v>
      </c>
      <c r="C9030" s="841" t="s">
        <v>67</v>
      </c>
      <c r="D9030" s="847" t="s">
        <v>613</v>
      </c>
      <c r="E9030" s="843" t="s">
        <v>364</v>
      </c>
      <c r="F9030" s="841" t="s">
        <v>112</v>
      </c>
      <c r="G9030" s="847" t="s">
        <v>616</v>
      </c>
      <c r="H9030" s="843" t="s">
        <v>381</v>
      </c>
      <c r="I9030" s="841" t="s">
        <v>146</v>
      </c>
      <c r="J9030" s="842" t="s">
        <v>617</v>
      </c>
      <c r="K9030" s="843" t="s">
        <v>381</v>
      </c>
      <c r="L9030" s="841"/>
      <c r="M9030" s="847"/>
      <c r="N9030" s="843"/>
      <c r="O9030" s="841"/>
      <c r="P9030" s="847"/>
      <c r="Q9030" s="843"/>
      <c r="R9030" s="841"/>
      <c r="S9030" s="847"/>
      <c r="T9030" s="843"/>
    </row>
    <row r="9031" spans="1:20" ht="18" hidden="1" customHeight="1">
      <c r="A9031" s="840" t="str" cm="1">
        <f t="array" ref="A9031">IF(INDEX(r_ACTIVEROW,1,COUNTA(r_ACTIVEROW)-2)="N",
       INDEX(r_ACTIVEROW,1,COUNTA(r_ACTIVEROW))&amp;" "&amp;INDEX(r_ACTIVEROW,1,COUNTA(r_ACTIVEROW)-1),
       INDEX(r_ACTIVEROW,1,COUNTA(r_ACTIVEROW)-2)
      )</f>
        <v>DKA1954</v>
      </c>
      <c r="B9031" s="840" t="str" cm="1">
        <f t="array" ref="B9031">INDEX(r_ACTIVEROW,1,COUNTA(r_ACTIVEROW)-1)</f>
        <v>KNEE HEEL LENGHT</v>
      </c>
      <c r="C9031" s="841" t="s">
        <v>67</v>
      </c>
      <c r="D9031" s="847" t="s">
        <v>613</v>
      </c>
      <c r="E9031" s="843" t="s">
        <v>364</v>
      </c>
      <c r="F9031" s="841" t="s">
        <v>113</v>
      </c>
      <c r="G9031" s="847" t="s">
        <v>616</v>
      </c>
      <c r="H9031" s="843" t="s">
        <v>408</v>
      </c>
      <c r="I9031" s="841" t="s">
        <v>145</v>
      </c>
      <c r="J9031" s="842" t="s">
        <v>617</v>
      </c>
      <c r="K9031" s="843" t="s">
        <v>407</v>
      </c>
      <c r="L9031" s="841"/>
      <c r="M9031" s="847"/>
      <c r="N9031" s="843"/>
      <c r="O9031" s="841"/>
      <c r="P9031" s="847"/>
      <c r="Q9031" s="843"/>
      <c r="R9031" s="841"/>
      <c r="S9031" s="847"/>
      <c r="T9031" s="843"/>
    </row>
    <row r="9032" spans="1:20" ht="18" hidden="1" customHeight="1">
      <c r="A9032" s="840" t="str" cm="1">
        <f t="array" ref="A9032">IF(INDEX(r_ACTIVEROW,1,COUNTA(r_ACTIVEROW)-2)="N",
       INDEX(r_ACTIVEROW,1,COUNTA(r_ACTIVEROW))&amp;" "&amp;INDEX(r_ACTIVEROW,1,COUNTA(r_ACTIVEROW)-1),
       INDEX(r_ACTIVEROW,1,COUNTA(r_ACTIVEROW)-2)
      )</f>
        <v>DKA1956</v>
      </c>
      <c r="B9032" s="840" t="str" cm="1">
        <f t="array" ref="B9032">INDEX(r_ACTIVEROW,1,COUNTA(r_ACTIVEROW)-1)</f>
        <v>KNEE HEEL LENGHT</v>
      </c>
      <c r="C9032" s="841" t="s">
        <v>67</v>
      </c>
      <c r="D9032" s="847" t="s">
        <v>613</v>
      </c>
      <c r="E9032" s="843" t="s">
        <v>364</v>
      </c>
      <c r="F9032" s="841" t="s">
        <v>113</v>
      </c>
      <c r="G9032" s="847" t="s">
        <v>616</v>
      </c>
      <c r="H9032" s="843" t="s">
        <v>408</v>
      </c>
      <c r="I9032" s="841" t="s">
        <v>146</v>
      </c>
      <c r="J9032" s="842" t="s">
        <v>617</v>
      </c>
      <c r="K9032" s="843" t="s">
        <v>381</v>
      </c>
      <c r="L9032" s="841"/>
      <c r="M9032" s="847"/>
      <c r="N9032" s="843"/>
      <c r="O9032" s="841"/>
      <c r="P9032" s="847"/>
      <c r="Q9032" s="843"/>
      <c r="R9032" s="841"/>
      <c r="S9032" s="847"/>
      <c r="T9032" s="843"/>
    </row>
    <row r="9033" spans="1:20" ht="18" hidden="1" customHeight="1">
      <c r="A9033" s="840" t="str" cm="1">
        <f t="array" ref="A9033">IF(INDEX(r_ACTIVEROW,1,COUNTA(r_ACTIVEROW)-2)="N",
       INDEX(r_ACTIVEROW,1,COUNTA(r_ACTIVEROW))&amp;" "&amp;INDEX(r_ACTIVEROW,1,COUNTA(r_ACTIVEROW)-1),
       INDEX(r_ACTIVEROW,1,COUNTA(r_ACTIVEROW)-2)
      )</f>
        <v>DKA1956</v>
      </c>
      <c r="B9033" s="840" t="str" cm="1">
        <f t="array" ref="B9033">INDEX(r_ACTIVEROW,1,COUNTA(r_ACTIVEROW)-1)</f>
        <v>KNEE HEEL LENGHT</v>
      </c>
      <c r="C9033" s="841" t="s">
        <v>67</v>
      </c>
      <c r="D9033" s="847" t="s">
        <v>613</v>
      </c>
      <c r="E9033" s="843" t="s">
        <v>364</v>
      </c>
      <c r="F9033" s="841" t="s">
        <v>114</v>
      </c>
      <c r="G9033" s="847" t="s">
        <v>616</v>
      </c>
      <c r="H9033" s="843" t="s">
        <v>382</v>
      </c>
      <c r="I9033" s="841" t="s">
        <v>146</v>
      </c>
      <c r="J9033" s="842" t="s">
        <v>617</v>
      </c>
      <c r="K9033" s="843" t="s">
        <v>381</v>
      </c>
      <c r="L9033" s="841"/>
      <c r="M9033" s="847"/>
      <c r="N9033" s="843"/>
      <c r="O9033" s="841"/>
      <c r="P9033" s="847"/>
      <c r="Q9033" s="843"/>
      <c r="R9033" s="841"/>
      <c r="S9033" s="847"/>
      <c r="T9033" s="843"/>
    </row>
    <row r="9034" spans="1:20" ht="18" hidden="1" customHeight="1">
      <c r="A9034" s="840" t="str" cm="1">
        <f t="array" ref="A9034">IF(INDEX(r_ACTIVEROW,1,COUNTA(r_ACTIVEROW)-2)="N",
       INDEX(r_ACTIVEROW,1,COUNTA(r_ACTIVEROW))&amp;" "&amp;INDEX(r_ACTIVEROW,1,COUNTA(r_ACTIVEROW)-1),
       INDEX(r_ACTIVEROW,1,COUNTA(r_ACTIVEROW)-2)
      )</f>
        <v>DKA1946</v>
      </c>
      <c r="B9034" s="840" t="str" cm="1">
        <f t="array" ref="B9034">INDEX(r_ACTIVEROW,1,COUNTA(r_ACTIVEROW)-1)</f>
        <v>KNEE HEEL LENGHT</v>
      </c>
      <c r="C9034" s="841" t="s">
        <v>68</v>
      </c>
      <c r="D9034" s="847" t="s">
        <v>613</v>
      </c>
      <c r="E9034" s="843" t="s">
        <v>365</v>
      </c>
      <c r="F9034" s="841" t="s">
        <v>109</v>
      </c>
      <c r="G9034" s="847" t="s">
        <v>616</v>
      </c>
      <c r="H9034" s="843" t="s">
        <v>406</v>
      </c>
      <c r="I9034" s="841" t="s">
        <v>141</v>
      </c>
      <c r="J9034" s="842" t="s">
        <v>617</v>
      </c>
      <c r="K9034" s="843" t="s">
        <v>412</v>
      </c>
      <c r="L9034" s="841"/>
      <c r="M9034" s="847"/>
      <c r="N9034" s="843"/>
      <c r="O9034" s="841"/>
      <c r="P9034" s="847"/>
      <c r="Q9034" s="843"/>
      <c r="R9034" s="841"/>
      <c r="S9034" s="847"/>
      <c r="T9034" s="843"/>
    </row>
    <row r="9035" spans="1:20" ht="18" hidden="1" customHeight="1">
      <c r="A9035" s="840" t="str" cm="1">
        <f t="array" ref="A9035">IF(INDEX(r_ACTIVEROW,1,COUNTA(r_ACTIVEROW)-2)="N",
       INDEX(r_ACTIVEROW,1,COUNTA(r_ACTIVEROW))&amp;" "&amp;INDEX(r_ACTIVEROW,1,COUNTA(r_ACTIVEROW)-1),
       INDEX(r_ACTIVEROW,1,COUNTA(r_ACTIVEROW)-2)
      )</f>
        <v>DKA1948</v>
      </c>
      <c r="B9035" s="840" t="str" cm="1">
        <f t="array" ref="B9035">INDEX(r_ACTIVEROW,1,COUNTA(r_ACTIVEROW)-1)</f>
        <v>KNEE HEEL LENGHT</v>
      </c>
      <c r="C9035" s="841" t="s">
        <v>68</v>
      </c>
      <c r="D9035" s="847" t="s">
        <v>613</v>
      </c>
      <c r="E9035" s="843" t="s">
        <v>365</v>
      </c>
      <c r="F9035" s="841" t="s">
        <v>109</v>
      </c>
      <c r="G9035" s="847" t="s">
        <v>616</v>
      </c>
      <c r="H9035" s="843" t="s">
        <v>406</v>
      </c>
      <c r="I9035" s="841" t="s">
        <v>142</v>
      </c>
      <c r="J9035" s="842" t="s">
        <v>617</v>
      </c>
      <c r="K9035" s="843" t="s">
        <v>379</v>
      </c>
      <c r="L9035" s="841"/>
      <c r="M9035" s="847"/>
      <c r="N9035" s="843"/>
      <c r="O9035" s="841"/>
      <c r="P9035" s="847"/>
      <c r="Q9035" s="843"/>
      <c r="R9035" s="841"/>
      <c r="S9035" s="847"/>
      <c r="T9035" s="843"/>
    </row>
    <row r="9036" spans="1:20" ht="18" hidden="1" customHeight="1">
      <c r="A9036" s="840" t="str" cm="1">
        <f t="array" ref="A9036">IF(INDEX(r_ACTIVEROW,1,COUNTA(r_ACTIVEROW)-2)="N",
       INDEX(r_ACTIVEROW,1,COUNTA(r_ACTIVEROW))&amp;" "&amp;INDEX(r_ACTIVEROW,1,COUNTA(r_ACTIVEROW)-1),
       INDEX(r_ACTIVEROW,1,COUNTA(r_ACTIVEROW)-2)
      )</f>
        <v>DKA1950</v>
      </c>
      <c r="B9036" s="840" t="str" cm="1">
        <f t="array" ref="B9036">INDEX(r_ACTIVEROW,1,COUNTA(r_ACTIVEROW)-1)</f>
        <v>KNEE HEEL LENGHT</v>
      </c>
      <c r="C9036" s="841" t="s">
        <v>68</v>
      </c>
      <c r="D9036" s="847" t="s">
        <v>613</v>
      </c>
      <c r="E9036" s="843" t="s">
        <v>365</v>
      </c>
      <c r="F9036" s="841" t="s">
        <v>109</v>
      </c>
      <c r="G9036" s="847" t="s">
        <v>616</v>
      </c>
      <c r="H9036" s="843" t="s">
        <v>406</v>
      </c>
      <c r="I9036" s="841" t="s">
        <v>143</v>
      </c>
      <c r="J9036" s="842" t="s">
        <v>617</v>
      </c>
      <c r="K9036" s="843" t="s">
        <v>386</v>
      </c>
      <c r="L9036" s="841"/>
      <c r="M9036" s="847"/>
      <c r="N9036" s="843"/>
      <c r="O9036" s="841"/>
      <c r="P9036" s="847"/>
      <c r="Q9036" s="843"/>
      <c r="R9036" s="841"/>
      <c r="S9036" s="847"/>
      <c r="T9036" s="843"/>
    </row>
    <row r="9037" spans="1:20" ht="18" hidden="1" customHeight="1">
      <c r="A9037" s="840" t="str" cm="1">
        <f t="array" ref="A9037">IF(INDEX(r_ACTIVEROW,1,COUNTA(r_ACTIVEROW)-2)="N",
       INDEX(r_ACTIVEROW,1,COUNTA(r_ACTIVEROW))&amp;" "&amp;INDEX(r_ACTIVEROW,1,COUNTA(r_ACTIVEROW)-1),
       INDEX(r_ACTIVEROW,1,COUNTA(r_ACTIVEROW)-2)
      )</f>
        <v>DKA1952</v>
      </c>
      <c r="B9037" s="840" t="str" cm="1">
        <f t="array" ref="B9037">INDEX(r_ACTIVEROW,1,COUNTA(r_ACTIVEROW)-1)</f>
        <v>KNEE HEEL LENGHT</v>
      </c>
      <c r="C9037" s="841" t="s">
        <v>68</v>
      </c>
      <c r="D9037" s="847" t="s">
        <v>613</v>
      </c>
      <c r="E9037" s="843" t="s">
        <v>365</v>
      </c>
      <c r="F9037" s="841" t="s">
        <v>109</v>
      </c>
      <c r="G9037" s="847" t="s">
        <v>616</v>
      </c>
      <c r="H9037" s="843" t="s">
        <v>406</v>
      </c>
      <c r="I9037" s="841" t="s">
        <v>144</v>
      </c>
      <c r="J9037" s="842" t="s">
        <v>617</v>
      </c>
      <c r="K9037" s="843" t="s">
        <v>380</v>
      </c>
      <c r="L9037" s="841"/>
      <c r="M9037" s="847"/>
      <c r="N9037" s="843"/>
      <c r="O9037" s="841"/>
      <c r="P9037" s="847"/>
      <c r="Q9037" s="843"/>
      <c r="R9037" s="841"/>
      <c r="S9037" s="847"/>
      <c r="T9037" s="843"/>
    </row>
    <row r="9038" spans="1:20" ht="18" hidden="1" customHeight="1">
      <c r="A9038" s="840" t="str" cm="1">
        <f t="array" ref="A9038">IF(INDEX(r_ACTIVEROW,1,COUNTA(r_ACTIVEROW)-2)="N",
       INDEX(r_ACTIVEROW,1,COUNTA(r_ACTIVEROW))&amp;" "&amp;INDEX(r_ACTIVEROW,1,COUNTA(r_ACTIVEROW)-1),
       INDEX(r_ACTIVEROW,1,COUNTA(r_ACTIVEROW)-2)
      )</f>
        <v>DKA1954</v>
      </c>
      <c r="B9038" s="840" t="str" cm="1">
        <f t="array" ref="B9038">INDEX(r_ACTIVEROW,1,COUNTA(r_ACTIVEROW)-1)</f>
        <v>KNEE HEEL LENGHT</v>
      </c>
      <c r="C9038" s="841" t="s">
        <v>68</v>
      </c>
      <c r="D9038" s="847" t="s">
        <v>613</v>
      </c>
      <c r="E9038" s="843" t="s">
        <v>365</v>
      </c>
      <c r="F9038" s="841" t="s">
        <v>109</v>
      </c>
      <c r="G9038" s="847" t="s">
        <v>616</v>
      </c>
      <c r="H9038" s="843" t="s">
        <v>406</v>
      </c>
      <c r="I9038" s="841" t="s">
        <v>145</v>
      </c>
      <c r="J9038" s="842" t="s">
        <v>617</v>
      </c>
      <c r="K9038" s="843" t="s">
        <v>407</v>
      </c>
      <c r="L9038" s="841"/>
      <c r="M9038" s="847"/>
      <c r="N9038" s="843"/>
      <c r="O9038" s="841"/>
      <c r="P9038" s="847"/>
      <c r="Q9038" s="843"/>
      <c r="R9038" s="841"/>
      <c r="S9038" s="847"/>
      <c r="T9038" s="843"/>
    </row>
    <row r="9039" spans="1:20" ht="18" hidden="1" customHeight="1">
      <c r="A9039" s="840" t="str" cm="1">
        <f t="array" ref="A9039">IF(INDEX(r_ACTIVEROW,1,COUNTA(r_ACTIVEROW)-2)="N",
       INDEX(r_ACTIVEROW,1,COUNTA(r_ACTIVEROW))&amp;" "&amp;INDEX(r_ACTIVEROW,1,COUNTA(r_ACTIVEROW)-1),
       INDEX(r_ACTIVEROW,1,COUNTA(r_ACTIVEROW)-2)
      )</f>
        <v>DKA1956</v>
      </c>
      <c r="B9039" s="840" t="str" cm="1">
        <f t="array" ref="B9039">INDEX(r_ACTIVEROW,1,COUNTA(r_ACTIVEROW)-1)</f>
        <v>KNEE HEEL LENGHT</v>
      </c>
      <c r="C9039" s="841" t="s">
        <v>68</v>
      </c>
      <c r="D9039" s="847" t="s">
        <v>613</v>
      </c>
      <c r="E9039" s="843" t="s">
        <v>365</v>
      </c>
      <c r="F9039" s="841" t="s">
        <v>109</v>
      </c>
      <c r="G9039" s="847" t="s">
        <v>616</v>
      </c>
      <c r="H9039" s="843" t="s">
        <v>406</v>
      </c>
      <c r="I9039" s="841" t="s">
        <v>146</v>
      </c>
      <c r="J9039" s="842" t="s">
        <v>617</v>
      </c>
      <c r="K9039" s="843" t="s">
        <v>381</v>
      </c>
      <c r="L9039" s="841"/>
      <c r="M9039" s="847"/>
      <c r="N9039" s="843"/>
      <c r="O9039" s="841"/>
      <c r="P9039" s="847"/>
      <c r="Q9039" s="843"/>
      <c r="R9039" s="841"/>
      <c r="S9039" s="847"/>
      <c r="T9039" s="843"/>
    </row>
    <row r="9040" spans="1:20" ht="18" hidden="1" customHeight="1">
      <c r="A9040" s="840" t="str" cm="1">
        <f t="array" ref="A9040">IF(INDEX(r_ACTIVEROW,1,COUNTA(r_ACTIVEROW)-2)="N",
       INDEX(r_ACTIVEROW,1,COUNTA(r_ACTIVEROW))&amp;" "&amp;INDEX(r_ACTIVEROW,1,COUNTA(r_ACTIVEROW)-1),
       INDEX(r_ACTIVEROW,1,COUNTA(r_ACTIVEROW)-2)
      )</f>
        <v>DKA1948</v>
      </c>
      <c r="B9040" s="840" t="str" cm="1">
        <f t="array" ref="B9040">INDEX(r_ACTIVEROW,1,COUNTA(r_ACTIVEROW)-1)</f>
        <v>KNEE HEEL LENGHT</v>
      </c>
      <c r="C9040" s="841" t="s">
        <v>68</v>
      </c>
      <c r="D9040" s="847" t="s">
        <v>613</v>
      </c>
      <c r="E9040" s="843" t="s">
        <v>365</v>
      </c>
      <c r="F9040" s="841" t="s">
        <v>110</v>
      </c>
      <c r="G9040" s="847" t="s">
        <v>616</v>
      </c>
      <c r="H9040" s="843" t="s">
        <v>380</v>
      </c>
      <c r="I9040" s="841" t="s">
        <v>142</v>
      </c>
      <c r="J9040" s="842" t="s">
        <v>617</v>
      </c>
      <c r="K9040" s="843" t="s">
        <v>379</v>
      </c>
      <c r="L9040" s="841"/>
      <c r="M9040" s="847"/>
      <c r="N9040" s="843"/>
      <c r="O9040" s="841"/>
      <c r="P9040" s="847"/>
      <c r="Q9040" s="843"/>
      <c r="R9040" s="841"/>
      <c r="S9040" s="847"/>
      <c r="T9040" s="843"/>
    </row>
    <row r="9041" spans="1:20" ht="18" hidden="1" customHeight="1">
      <c r="A9041" s="840" t="str" cm="1">
        <f t="array" ref="A9041">IF(INDEX(r_ACTIVEROW,1,COUNTA(r_ACTIVEROW)-2)="N",
       INDEX(r_ACTIVEROW,1,COUNTA(r_ACTIVEROW))&amp;" "&amp;INDEX(r_ACTIVEROW,1,COUNTA(r_ACTIVEROW)-1),
       INDEX(r_ACTIVEROW,1,COUNTA(r_ACTIVEROW)-2)
      )</f>
        <v>DKA1950</v>
      </c>
      <c r="B9041" s="840" t="str" cm="1">
        <f t="array" ref="B9041">INDEX(r_ACTIVEROW,1,COUNTA(r_ACTIVEROW)-1)</f>
        <v>KNEE HEEL LENGHT</v>
      </c>
      <c r="C9041" s="841" t="s">
        <v>68</v>
      </c>
      <c r="D9041" s="847" t="s">
        <v>613</v>
      </c>
      <c r="E9041" s="843" t="s">
        <v>365</v>
      </c>
      <c r="F9041" s="841" t="s">
        <v>110</v>
      </c>
      <c r="G9041" s="847" t="s">
        <v>616</v>
      </c>
      <c r="H9041" s="843" t="s">
        <v>380</v>
      </c>
      <c r="I9041" s="841" t="s">
        <v>143</v>
      </c>
      <c r="J9041" s="842" t="s">
        <v>617</v>
      </c>
      <c r="K9041" s="843" t="s">
        <v>386</v>
      </c>
      <c r="L9041" s="841"/>
      <c r="M9041" s="847"/>
      <c r="N9041" s="843"/>
      <c r="O9041" s="841"/>
      <c r="P9041" s="847"/>
      <c r="Q9041" s="843"/>
      <c r="R9041" s="841"/>
      <c r="S9041" s="847"/>
      <c r="T9041" s="843"/>
    </row>
    <row r="9042" spans="1:20" ht="18" hidden="1" customHeight="1">
      <c r="A9042" s="840" t="str" cm="1">
        <f t="array" ref="A9042">IF(INDEX(r_ACTIVEROW,1,COUNTA(r_ACTIVEROW)-2)="N",
       INDEX(r_ACTIVEROW,1,COUNTA(r_ACTIVEROW))&amp;" "&amp;INDEX(r_ACTIVEROW,1,COUNTA(r_ACTIVEROW)-1),
       INDEX(r_ACTIVEROW,1,COUNTA(r_ACTIVEROW)-2)
      )</f>
        <v>DKA1952</v>
      </c>
      <c r="B9042" s="840" t="str" cm="1">
        <f t="array" ref="B9042">INDEX(r_ACTIVEROW,1,COUNTA(r_ACTIVEROW)-1)</f>
        <v>KNEE HEEL LENGHT</v>
      </c>
      <c r="C9042" s="841" t="s">
        <v>68</v>
      </c>
      <c r="D9042" s="847" t="s">
        <v>613</v>
      </c>
      <c r="E9042" s="843" t="s">
        <v>365</v>
      </c>
      <c r="F9042" s="841" t="s">
        <v>110</v>
      </c>
      <c r="G9042" s="847" t="s">
        <v>616</v>
      </c>
      <c r="H9042" s="843" t="s">
        <v>380</v>
      </c>
      <c r="I9042" s="841" t="s">
        <v>144</v>
      </c>
      <c r="J9042" s="842" t="s">
        <v>617</v>
      </c>
      <c r="K9042" s="843" t="s">
        <v>380</v>
      </c>
      <c r="L9042" s="841"/>
      <c r="M9042" s="847"/>
      <c r="N9042" s="843"/>
      <c r="O9042" s="841"/>
      <c r="P9042" s="847"/>
      <c r="Q9042" s="843"/>
      <c r="R9042" s="841"/>
      <c r="S9042" s="847"/>
      <c r="T9042" s="843"/>
    </row>
    <row r="9043" spans="1:20" ht="18" hidden="1" customHeight="1">
      <c r="A9043" s="840" t="str" cm="1">
        <f t="array" ref="A9043">IF(INDEX(r_ACTIVEROW,1,COUNTA(r_ACTIVEROW)-2)="N",
       INDEX(r_ACTIVEROW,1,COUNTA(r_ACTIVEROW))&amp;" "&amp;INDEX(r_ACTIVEROW,1,COUNTA(r_ACTIVEROW)-1),
       INDEX(r_ACTIVEROW,1,COUNTA(r_ACTIVEROW)-2)
      )</f>
        <v>DKA1954</v>
      </c>
      <c r="B9043" s="840" t="str" cm="1">
        <f t="array" ref="B9043">INDEX(r_ACTIVEROW,1,COUNTA(r_ACTIVEROW)-1)</f>
        <v>KNEE HEEL LENGHT</v>
      </c>
      <c r="C9043" s="841" t="s">
        <v>68</v>
      </c>
      <c r="D9043" s="847" t="s">
        <v>613</v>
      </c>
      <c r="E9043" s="843" t="s">
        <v>365</v>
      </c>
      <c r="F9043" s="841" t="s">
        <v>110</v>
      </c>
      <c r="G9043" s="847" t="s">
        <v>616</v>
      </c>
      <c r="H9043" s="843" t="s">
        <v>380</v>
      </c>
      <c r="I9043" s="841" t="s">
        <v>145</v>
      </c>
      <c r="J9043" s="842" t="s">
        <v>617</v>
      </c>
      <c r="K9043" s="843" t="s">
        <v>407</v>
      </c>
      <c r="L9043" s="841"/>
      <c r="M9043" s="847"/>
      <c r="N9043" s="843"/>
      <c r="O9043" s="841"/>
      <c r="P9043" s="847"/>
      <c r="Q9043" s="843"/>
      <c r="R9043" s="841"/>
      <c r="S9043" s="847"/>
      <c r="T9043" s="843"/>
    </row>
    <row r="9044" spans="1:20" ht="18" hidden="1" customHeight="1">
      <c r="A9044" s="840" t="str" cm="1">
        <f t="array" ref="A9044">IF(INDEX(r_ACTIVEROW,1,COUNTA(r_ACTIVEROW)-2)="N",
       INDEX(r_ACTIVEROW,1,COUNTA(r_ACTIVEROW))&amp;" "&amp;INDEX(r_ACTIVEROW,1,COUNTA(r_ACTIVEROW)-1),
       INDEX(r_ACTIVEROW,1,COUNTA(r_ACTIVEROW)-2)
      )</f>
        <v>DKA1956</v>
      </c>
      <c r="B9044" s="840" t="str" cm="1">
        <f t="array" ref="B9044">INDEX(r_ACTIVEROW,1,COUNTA(r_ACTIVEROW)-1)</f>
        <v>KNEE HEEL LENGHT</v>
      </c>
      <c r="C9044" s="841" t="s">
        <v>68</v>
      </c>
      <c r="D9044" s="847" t="s">
        <v>613</v>
      </c>
      <c r="E9044" s="843" t="s">
        <v>365</v>
      </c>
      <c r="F9044" s="841" t="s">
        <v>110</v>
      </c>
      <c r="G9044" s="847" t="s">
        <v>616</v>
      </c>
      <c r="H9044" s="843" t="s">
        <v>380</v>
      </c>
      <c r="I9044" s="841" t="s">
        <v>146</v>
      </c>
      <c r="J9044" s="842" t="s">
        <v>617</v>
      </c>
      <c r="K9044" s="843" t="s">
        <v>381</v>
      </c>
      <c r="L9044" s="841"/>
      <c r="M9044" s="847"/>
      <c r="N9044" s="843"/>
      <c r="O9044" s="841"/>
      <c r="P9044" s="847"/>
      <c r="Q9044" s="843"/>
      <c r="R9044" s="841"/>
      <c r="S9044" s="847"/>
      <c r="T9044" s="843"/>
    </row>
    <row r="9045" spans="1:20" ht="18" hidden="1" customHeight="1">
      <c r="A9045" s="840" t="str" cm="1">
        <f t="array" ref="A9045">IF(INDEX(r_ACTIVEROW,1,COUNTA(r_ACTIVEROW)-2)="N",
       INDEX(r_ACTIVEROW,1,COUNTA(r_ACTIVEROW))&amp;" "&amp;INDEX(r_ACTIVEROW,1,COUNTA(r_ACTIVEROW)-1),
       INDEX(r_ACTIVEROW,1,COUNTA(r_ACTIVEROW)-2)
      )</f>
        <v>DKA1950</v>
      </c>
      <c r="B9045" s="840" t="str" cm="1">
        <f t="array" ref="B9045">INDEX(r_ACTIVEROW,1,COUNTA(r_ACTIVEROW)-1)</f>
        <v>KNEE HEEL LENGHT</v>
      </c>
      <c r="C9045" s="841" t="s">
        <v>68</v>
      </c>
      <c r="D9045" s="847" t="s">
        <v>613</v>
      </c>
      <c r="E9045" s="843" t="s">
        <v>365</v>
      </c>
      <c r="F9045" s="841" t="s">
        <v>111</v>
      </c>
      <c r="G9045" s="847" t="s">
        <v>616</v>
      </c>
      <c r="H9045" s="843" t="s">
        <v>407</v>
      </c>
      <c r="I9045" s="841" t="s">
        <v>143</v>
      </c>
      <c r="J9045" s="842" t="s">
        <v>617</v>
      </c>
      <c r="K9045" s="843" t="s">
        <v>386</v>
      </c>
      <c r="L9045" s="841"/>
      <c r="M9045" s="847"/>
      <c r="N9045" s="843"/>
      <c r="O9045" s="841"/>
      <c r="P9045" s="847"/>
      <c r="Q9045" s="843"/>
      <c r="R9045" s="841"/>
      <c r="S9045" s="847"/>
      <c r="T9045" s="843"/>
    </row>
    <row r="9046" spans="1:20" ht="18" hidden="1" customHeight="1">
      <c r="A9046" s="840" t="str" cm="1">
        <f t="array" ref="A9046">IF(INDEX(r_ACTIVEROW,1,COUNTA(r_ACTIVEROW)-2)="N",
       INDEX(r_ACTIVEROW,1,COUNTA(r_ACTIVEROW))&amp;" "&amp;INDEX(r_ACTIVEROW,1,COUNTA(r_ACTIVEROW)-1),
       INDEX(r_ACTIVEROW,1,COUNTA(r_ACTIVEROW)-2)
      )</f>
        <v>DKA1952</v>
      </c>
      <c r="B9046" s="840" t="str" cm="1">
        <f t="array" ref="B9046">INDEX(r_ACTIVEROW,1,COUNTA(r_ACTIVEROW)-1)</f>
        <v>KNEE HEEL LENGHT</v>
      </c>
      <c r="C9046" s="841" t="s">
        <v>68</v>
      </c>
      <c r="D9046" s="847" t="s">
        <v>613</v>
      </c>
      <c r="E9046" s="843" t="s">
        <v>365</v>
      </c>
      <c r="F9046" s="841" t="s">
        <v>111</v>
      </c>
      <c r="G9046" s="847" t="s">
        <v>616</v>
      </c>
      <c r="H9046" s="843" t="s">
        <v>407</v>
      </c>
      <c r="I9046" s="841" t="s">
        <v>144</v>
      </c>
      <c r="J9046" s="842" t="s">
        <v>617</v>
      </c>
      <c r="K9046" s="843" t="s">
        <v>380</v>
      </c>
      <c r="L9046" s="841"/>
      <c r="M9046" s="847"/>
      <c r="N9046" s="843"/>
      <c r="O9046" s="841"/>
      <c r="P9046" s="847"/>
      <c r="Q9046" s="843"/>
      <c r="R9046" s="841"/>
      <c r="S9046" s="847"/>
      <c r="T9046" s="843"/>
    </row>
    <row r="9047" spans="1:20" ht="18" hidden="1" customHeight="1">
      <c r="A9047" s="840" t="str" cm="1">
        <f t="array" ref="A9047">IF(INDEX(r_ACTIVEROW,1,COUNTA(r_ACTIVEROW)-2)="N",
       INDEX(r_ACTIVEROW,1,COUNTA(r_ACTIVEROW))&amp;" "&amp;INDEX(r_ACTIVEROW,1,COUNTA(r_ACTIVEROW)-1),
       INDEX(r_ACTIVEROW,1,COUNTA(r_ACTIVEROW)-2)
      )</f>
        <v>DKA1954</v>
      </c>
      <c r="B9047" s="840" t="str" cm="1">
        <f t="array" ref="B9047">INDEX(r_ACTIVEROW,1,COUNTA(r_ACTIVEROW)-1)</f>
        <v>KNEE HEEL LENGHT</v>
      </c>
      <c r="C9047" s="841" t="s">
        <v>68</v>
      </c>
      <c r="D9047" s="847" t="s">
        <v>613</v>
      </c>
      <c r="E9047" s="843" t="s">
        <v>365</v>
      </c>
      <c r="F9047" s="841" t="s">
        <v>111</v>
      </c>
      <c r="G9047" s="847" t="s">
        <v>616</v>
      </c>
      <c r="H9047" s="843" t="s">
        <v>407</v>
      </c>
      <c r="I9047" s="841" t="s">
        <v>145</v>
      </c>
      <c r="J9047" s="842" t="s">
        <v>617</v>
      </c>
      <c r="K9047" s="843" t="s">
        <v>407</v>
      </c>
      <c r="L9047" s="841"/>
      <c r="M9047" s="847"/>
      <c r="N9047" s="843"/>
      <c r="O9047" s="841"/>
      <c r="P9047" s="847"/>
      <c r="Q9047" s="843"/>
      <c r="R9047" s="841"/>
      <c r="S9047" s="847"/>
      <c r="T9047" s="843"/>
    </row>
    <row r="9048" spans="1:20" ht="18" hidden="1" customHeight="1">
      <c r="A9048" s="840" t="str" cm="1">
        <f t="array" ref="A9048">IF(INDEX(r_ACTIVEROW,1,COUNTA(r_ACTIVEROW)-2)="N",
       INDEX(r_ACTIVEROW,1,COUNTA(r_ACTIVEROW))&amp;" "&amp;INDEX(r_ACTIVEROW,1,COUNTA(r_ACTIVEROW)-1),
       INDEX(r_ACTIVEROW,1,COUNTA(r_ACTIVEROW)-2)
      )</f>
        <v>DKA1956</v>
      </c>
      <c r="B9048" s="840" t="str" cm="1">
        <f t="array" ref="B9048">INDEX(r_ACTIVEROW,1,COUNTA(r_ACTIVEROW)-1)</f>
        <v>KNEE HEEL LENGHT</v>
      </c>
      <c r="C9048" s="841" t="s">
        <v>68</v>
      </c>
      <c r="D9048" s="847" t="s">
        <v>613</v>
      </c>
      <c r="E9048" s="843" t="s">
        <v>365</v>
      </c>
      <c r="F9048" s="841" t="s">
        <v>111</v>
      </c>
      <c r="G9048" s="847" t="s">
        <v>616</v>
      </c>
      <c r="H9048" s="843" t="s">
        <v>407</v>
      </c>
      <c r="I9048" s="841" t="s">
        <v>146</v>
      </c>
      <c r="J9048" s="842" t="s">
        <v>617</v>
      </c>
      <c r="K9048" s="843" t="s">
        <v>381</v>
      </c>
      <c r="L9048" s="841"/>
      <c r="M9048" s="847"/>
      <c r="N9048" s="843"/>
      <c r="O9048" s="841"/>
      <c r="P9048" s="847"/>
      <c r="Q9048" s="843"/>
      <c r="R9048" s="841"/>
      <c r="S9048" s="847"/>
      <c r="T9048" s="843"/>
    </row>
    <row r="9049" spans="1:20" ht="18" hidden="1" customHeight="1">
      <c r="A9049" s="840" t="str" cm="1">
        <f t="array" ref="A9049">IF(INDEX(r_ACTIVEROW,1,COUNTA(r_ACTIVEROW)-2)="N",
       INDEX(r_ACTIVEROW,1,COUNTA(r_ACTIVEROW))&amp;" "&amp;INDEX(r_ACTIVEROW,1,COUNTA(r_ACTIVEROW)-1),
       INDEX(r_ACTIVEROW,1,COUNTA(r_ACTIVEROW)-2)
      )</f>
        <v>DKA1952</v>
      </c>
      <c r="B9049" s="840" t="str" cm="1">
        <f t="array" ref="B9049">INDEX(r_ACTIVEROW,1,COUNTA(r_ACTIVEROW)-1)</f>
        <v>KNEE HEEL LENGHT</v>
      </c>
      <c r="C9049" s="841" t="s">
        <v>68</v>
      </c>
      <c r="D9049" s="847" t="s">
        <v>613</v>
      </c>
      <c r="E9049" s="843" t="s">
        <v>365</v>
      </c>
      <c r="F9049" s="841" t="s">
        <v>112</v>
      </c>
      <c r="G9049" s="847" t="s">
        <v>616</v>
      </c>
      <c r="H9049" s="843" t="s">
        <v>381</v>
      </c>
      <c r="I9049" s="841" t="s">
        <v>144</v>
      </c>
      <c r="J9049" s="842" t="s">
        <v>617</v>
      </c>
      <c r="K9049" s="843" t="s">
        <v>380</v>
      </c>
      <c r="L9049" s="841"/>
      <c r="M9049" s="847"/>
      <c r="N9049" s="843"/>
      <c r="O9049" s="841"/>
      <c r="P9049" s="847"/>
      <c r="Q9049" s="843"/>
      <c r="R9049" s="841"/>
      <c r="S9049" s="847"/>
      <c r="T9049" s="843"/>
    </row>
    <row r="9050" spans="1:20" ht="18" hidden="1" customHeight="1">
      <c r="A9050" s="840" t="str" cm="1">
        <f t="array" ref="A9050">IF(INDEX(r_ACTIVEROW,1,COUNTA(r_ACTIVEROW)-2)="N",
       INDEX(r_ACTIVEROW,1,COUNTA(r_ACTIVEROW))&amp;" "&amp;INDEX(r_ACTIVEROW,1,COUNTA(r_ACTIVEROW)-1),
       INDEX(r_ACTIVEROW,1,COUNTA(r_ACTIVEROW)-2)
      )</f>
        <v>DKA1954</v>
      </c>
      <c r="B9050" s="840" t="str" cm="1">
        <f t="array" ref="B9050">INDEX(r_ACTIVEROW,1,COUNTA(r_ACTIVEROW)-1)</f>
        <v>KNEE HEEL LENGHT</v>
      </c>
      <c r="C9050" s="841" t="s">
        <v>68</v>
      </c>
      <c r="D9050" s="847" t="s">
        <v>613</v>
      </c>
      <c r="E9050" s="843" t="s">
        <v>365</v>
      </c>
      <c r="F9050" s="841" t="s">
        <v>112</v>
      </c>
      <c r="G9050" s="847" t="s">
        <v>616</v>
      </c>
      <c r="H9050" s="843" t="s">
        <v>381</v>
      </c>
      <c r="I9050" s="841" t="s">
        <v>145</v>
      </c>
      <c r="J9050" s="842" t="s">
        <v>617</v>
      </c>
      <c r="K9050" s="843" t="s">
        <v>407</v>
      </c>
      <c r="L9050" s="841"/>
      <c r="M9050" s="847"/>
      <c r="N9050" s="843"/>
      <c r="O9050" s="841"/>
      <c r="P9050" s="847"/>
      <c r="Q9050" s="843"/>
      <c r="R9050" s="841"/>
      <c r="S9050" s="847"/>
      <c r="T9050" s="843"/>
    </row>
    <row r="9051" spans="1:20" ht="18" hidden="1" customHeight="1">
      <c r="A9051" s="840" t="str" cm="1">
        <f t="array" ref="A9051">IF(INDEX(r_ACTIVEROW,1,COUNTA(r_ACTIVEROW)-2)="N",
       INDEX(r_ACTIVEROW,1,COUNTA(r_ACTIVEROW))&amp;" "&amp;INDEX(r_ACTIVEROW,1,COUNTA(r_ACTIVEROW)-1),
       INDEX(r_ACTIVEROW,1,COUNTA(r_ACTIVEROW)-2)
      )</f>
        <v>DKA1956</v>
      </c>
      <c r="B9051" s="840" t="str" cm="1">
        <f t="array" ref="B9051">INDEX(r_ACTIVEROW,1,COUNTA(r_ACTIVEROW)-1)</f>
        <v>KNEE HEEL LENGHT</v>
      </c>
      <c r="C9051" s="841" t="s">
        <v>68</v>
      </c>
      <c r="D9051" s="847" t="s">
        <v>613</v>
      </c>
      <c r="E9051" s="843" t="s">
        <v>365</v>
      </c>
      <c r="F9051" s="841" t="s">
        <v>112</v>
      </c>
      <c r="G9051" s="847" t="s">
        <v>616</v>
      </c>
      <c r="H9051" s="843" t="s">
        <v>381</v>
      </c>
      <c r="I9051" s="841" t="s">
        <v>146</v>
      </c>
      <c r="J9051" s="842" t="s">
        <v>617</v>
      </c>
      <c r="K9051" s="843" t="s">
        <v>381</v>
      </c>
      <c r="L9051" s="841"/>
      <c r="M9051" s="847"/>
      <c r="N9051" s="843"/>
      <c r="O9051" s="841"/>
      <c r="P9051" s="847"/>
      <c r="Q9051" s="843"/>
      <c r="R9051" s="841"/>
      <c r="S9051" s="847"/>
      <c r="T9051" s="843"/>
    </row>
    <row r="9052" spans="1:20" ht="18" hidden="1" customHeight="1">
      <c r="A9052" s="840" t="str" cm="1">
        <f t="array" ref="A9052">IF(INDEX(r_ACTIVEROW,1,COUNTA(r_ACTIVEROW)-2)="N",
       INDEX(r_ACTIVEROW,1,COUNTA(r_ACTIVEROW))&amp;" "&amp;INDEX(r_ACTIVEROW,1,COUNTA(r_ACTIVEROW)-1),
       INDEX(r_ACTIVEROW,1,COUNTA(r_ACTIVEROW)-2)
      )</f>
        <v>DKA1954</v>
      </c>
      <c r="B9052" s="840" t="str" cm="1">
        <f t="array" ref="B9052">INDEX(r_ACTIVEROW,1,COUNTA(r_ACTIVEROW)-1)</f>
        <v>KNEE HEEL LENGHT</v>
      </c>
      <c r="C9052" s="841" t="s">
        <v>68</v>
      </c>
      <c r="D9052" s="847" t="s">
        <v>613</v>
      </c>
      <c r="E9052" s="843" t="s">
        <v>365</v>
      </c>
      <c r="F9052" s="841" t="s">
        <v>113</v>
      </c>
      <c r="G9052" s="847" t="s">
        <v>616</v>
      </c>
      <c r="H9052" s="843" t="s">
        <v>408</v>
      </c>
      <c r="I9052" s="841" t="s">
        <v>145</v>
      </c>
      <c r="J9052" s="842" t="s">
        <v>617</v>
      </c>
      <c r="K9052" s="843" t="s">
        <v>407</v>
      </c>
      <c r="L9052" s="841"/>
      <c r="M9052" s="847"/>
      <c r="N9052" s="843"/>
      <c r="O9052" s="841"/>
      <c r="P9052" s="847"/>
      <c r="Q9052" s="843"/>
      <c r="R9052" s="841"/>
      <c r="S9052" s="847"/>
      <c r="T9052" s="843"/>
    </row>
    <row r="9053" spans="1:20" ht="18" hidden="1" customHeight="1">
      <c r="A9053" s="840" t="str" cm="1">
        <f t="array" ref="A9053">IF(INDEX(r_ACTIVEROW,1,COUNTA(r_ACTIVEROW)-2)="N",
       INDEX(r_ACTIVEROW,1,COUNTA(r_ACTIVEROW))&amp;" "&amp;INDEX(r_ACTIVEROW,1,COUNTA(r_ACTIVEROW)-1),
       INDEX(r_ACTIVEROW,1,COUNTA(r_ACTIVEROW)-2)
      )</f>
        <v>DKA1956</v>
      </c>
      <c r="B9053" s="840" t="str" cm="1">
        <f t="array" ref="B9053">INDEX(r_ACTIVEROW,1,COUNTA(r_ACTIVEROW)-1)</f>
        <v>KNEE HEEL LENGHT</v>
      </c>
      <c r="C9053" s="841" t="s">
        <v>68</v>
      </c>
      <c r="D9053" s="847" t="s">
        <v>613</v>
      </c>
      <c r="E9053" s="843" t="s">
        <v>365</v>
      </c>
      <c r="F9053" s="841" t="s">
        <v>113</v>
      </c>
      <c r="G9053" s="847" t="s">
        <v>616</v>
      </c>
      <c r="H9053" s="843" t="s">
        <v>408</v>
      </c>
      <c r="I9053" s="841" t="s">
        <v>146</v>
      </c>
      <c r="J9053" s="842" t="s">
        <v>617</v>
      </c>
      <c r="K9053" s="843" t="s">
        <v>381</v>
      </c>
      <c r="L9053" s="841"/>
      <c r="M9053" s="847"/>
      <c r="N9053" s="843"/>
      <c r="O9053" s="841"/>
      <c r="P9053" s="847"/>
      <c r="Q9053" s="843"/>
      <c r="R9053" s="841"/>
      <c r="S9053" s="847"/>
      <c r="T9053" s="843"/>
    </row>
    <row r="9054" spans="1:20" ht="18" hidden="1" customHeight="1">
      <c r="A9054" s="840" t="str" cm="1">
        <f t="array" ref="A9054">IF(INDEX(r_ACTIVEROW,1,COUNTA(r_ACTIVEROW)-2)="N",
       INDEX(r_ACTIVEROW,1,COUNTA(r_ACTIVEROW))&amp;" "&amp;INDEX(r_ACTIVEROW,1,COUNTA(r_ACTIVEROW)-1),
       INDEX(r_ACTIVEROW,1,COUNTA(r_ACTIVEROW)-2)
      )</f>
        <v>DKA1956</v>
      </c>
      <c r="B9054" s="840" t="str" cm="1">
        <f t="array" ref="B9054">INDEX(r_ACTIVEROW,1,COUNTA(r_ACTIVEROW)-1)</f>
        <v>KNEE HEEL LENGHT</v>
      </c>
      <c r="C9054" s="841" t="s">
        <v>68</v>
      </c>
      <c r="D9054" s="847" t="s">
        <v>613</v>
      </c>
      <c r="E9054" s="843" t="s">
        <v>365</v>
      </c>
      <c r="F9054" s="841" t="s">
        <v>114</v>
      </c>
      <c r="G9054" s="847" t="s">
        <v>616</v>
      </c>
      <c r="H9054" s="843" t="s">
        <v>382</v>
      </c>
      <c r="I9054" s="841" t="s">
        <v>146</v>
      </c>
      <c r="J9054" s="842" t="s">
        <v>617</v>
      </c>
      <c r="K9054" s="843" t="s">
        <v>381</v>
      </c>
      <c r="L9054" s="841"/>
      <c r="M9054" s="847"/>
      <c r="N9054" s="843"/>
      <c r="O9054" s="841"/>
      <c r="P9054" s="847"/>
      <c r="Q9054" s="843"/>
      <c r="R9054" s="841"/>
      <c r="S9054" s="847"/>
      <c r="T9054" s="843"/>
    </row>
    <row r="9055" spans="1:20" ht="18" hidden="1" customHeight="1">
      <c r="A9055" s="840" t="str" cm="1">
        <f t="array" ref="A9055">IF(INDEX(r_ACTIVEROW,1,COUNTA(r_ACTIVEROW)-2)="N",
       INDEX(r_ACTIVEROW,1,COUNTA(r_ACTIVEROW))&amp;" "&amp;INDEX(r_ACTIVEROW,1,COUNTA(r_ACTIVEROW)-1),
       INDEX(r_ACTIVEROW,1,COUNTA(r_ACTIVEROW)-2)
      )</f>
        <v>DKA1946</v>
      </c>
      <c r="B9055" s="840" t="str" cm="1">
        <f t="array" ref="B9055">INDEX(r_ACTIVEROW,1,COUNTA(r_ACTIVEROW)-1)</f>
        <v>KNEE HEEL LENGHT</v>
      </c>
      <c r="C9055" s="841" t="s">
        <v>69</v>
      </c>
      <c r="D9055" s="847" t="s">
        <v>613</v>
      </c>
      <c r="E9055" s="843" t="s">
        <v>366</v>
      </c>
      <c r="F9055" s="841" t="s">
        <v>109</v>
      </c>
      <c r="G9055" s="847" t="s">
        <v>616</v>
      </c>
      <c r="H9055" s="843" t="s">
        <v>406</v>
      </c>
      <c r="I9055" s="841" t="s">
        <v>141</v>
      </c>
      <c r="J9055" s="842" t="s">
        <v>617</v>
      </c>
      <c r="K9055" s="843" t="s">
        <v>412</v>
      </c>
      <c r="L9055" s="841"/>
      <c r="M9055" s="847"/>
      <c r="N9055" s="843"/>
      <c r="O9055" s="841"/>
      <c r="P9055" s="847"/>
      <c r="Q9055" s="843"/>
      <c r="R9055" s="841"/>
      <c r="S9055" s="847"/>
      <c r="T9055" s="843"/>
    </row>
    <row r="9056" spans="1:20" ht="18" hidden="1" customHeight="1">
      <c r="A9056" s="840" t="str" cm="1">
        <f t="array" ref="A9056">IF(INDEX(r_ACTIVEROW,1,COUNTA(r_ACTIVEROW)-2)="N",
       INDEX(r_ACTIVEROW,1,COUNTA(r_ACTIVEROW))&amp;" "&amp;INDEX(r_ACTIVEROW,1,COUNTA(r_ACTIVEROW)-1),
       INDEX(r_ACTIVEROW,1,COUNTA(r_ACTIVEROW)-2)
      )</f>
        <v>DKA1948</v>
      </c>
      <c r="B9056" s="840" t="str" cm="1">
        <f t="array" ref="B9056">INDEX(r_ACTIVEROW,1,COUNTA(r_ACTIVEROW)-1)</f>
        <v>KNEE HEEL LENGHT</v>
      </c>
      <c r="C9056" s="841" t="s">
        <v>69</v>
      </c>
      <c r="D9056" s="847" t="s">
        <v>613</v>
      </c>
      <c r="E9056" s="843" t="s">
        <v>366</v>
      </c>
      <c r="F9056" s="841" t="s">
        <v>109</v>
      </c>
      <c r="G9056" s="847" t="s">
        <v>616</v>
      </c>
      <c r="H9056" s="843" t="s">
        <v>406</v>
      </c>
      <c r="I9056" s="841" t="s">
        <v>142</v>
      </c>
      <c r="J9056" s="842" t="s">
        <v>617</v>
      </c>
      <c r="K9056" s="843" t="s">
        <v>379</v>
      </c>
      <c r="L9056" s="841"/>
      <c r="M9056" s="847"/>
      <c r="N9056" s="843"/>
      <c r="O9056" s="841"/>
      <c r="P9056" s="847"/>
      <c r="Q9056" s="843"/>
      <c r="R9056" s="841"/>
      <c r="S9056" s="847"/>
      <c r="T9056" s="843"/>
    </row>
    <row r="9057" spans="1:20" ht="18" hidden="1" customHeight="1">
      <c r="A9057" s="840" t="str" cm="1">
        <f t="array" ref="A9057">IF(INDEX(r_ACTIVEROW,1,COUNTA(r_ACTIVEROW)-2)="N",
       INDEX(r_ACTIVEROW,1,COUNTA(r_ACTIVEROW))&amp;" "&amp;INDEX(r_ACTIVEROW,1,COUNTA(r_ACTIVEROW)-1),
       INDEX(r_ACTIVEROW,1,COUNTA(r_ACTIVEROW)-2)
      )</f>
        <v>DKA1950</v>
      </c>
      <c r="B9057" s="840" t="str" cm="1">
        <f t="array" ref="B9057">INDEX(r_ACTIVEROW,1,COUNTA(r_ACTIVEROW)-1)</f>
        <v>KNEE HEEL LENGHT</v>
      </c>
      <c r="C9057" s="841" t="s">
        <v>69</v>
      </c>
      <c r="D9057" s="847" t="s">
        <v>613</v>
      </c>
      <c r="E9057" s="843" t="s">
        <v>366</v>
      </c>
      <c r="F9057" s="841" t="s">
        <v>109</v>
      </c>
      <c r="G9057" s="847" t="s">
        <v>616</v>
      </c>
      <c r="H9057" s="843" t="s">
        <v>406</v>
      </c>
      <c r="I9057" s="841" t="s">
        <v>143</v>
      </c>
      <c r="J9057" s="842" t="s">
        <v>617</v>
      </c>
      <c r="K9057" s="843" t="s">
        <v>386</v>
      </c>
      <c r="L9057" s="841"/>
      <c r="M9057" s="847"/>
      <c r="N9057" s="843"/>
      <c r="O9057" s="841"/>
      <c r="P9057" s="847"/>
      <c r="Q9057" s="843"/>
      <c r="R9057" s="841"/>
      <c r="S9057" s="847"/>
      <c r="T9057" s="843"/>
    </row>
    <row r="9058" spans="1:20" ht="18" hidden="1" customHeight="1">
      <c r="A9058" s="840" t="str" cm="1">
        <f t="array" ref="A9058">IF(INDEX(r_ACTIVEROW,1,COUNTA(r_ACTIVEROW)-2)="N",
       INDEX(r_ACTIVEROW,1,COUNTA(r_ACTIVEROW))&amp;" "&amp;INDEX(r_ACTIVEROW,1,COUNTA(r_ACTIVEROW)-1),
       INDEX(r_ACTIVEROW,1,COUNTA(r_ACTIVEROW)-2)
      )</f>
        <v>DKA1952</v>
      </c>
      <c r="B9058" s="840" t="str" cm="1">
        <f t="array" ref="B9058">INDEX(r_ACTIVEROW,1,COUNTA(r_ACTIVEROW)-1)</f>
        <v>KNEE HEEL LENGHT</v>
      </c>
      <c r="C9058" s="841" t="s">
        <v>69</v>
      </c>
      <c r="D9058" s="847" t="s">
        <v>613</v>
      </c>
      <c r="E9058" s="843" t="s">
        <v>366</v>
      </c>
      <c r="F9058" s="841" t="s">
        <v>109</v>
      </c>
      <c r="G9058" s="847" t="s">
        <v>616</v>
      </c>
      <c r="H9058" s="843" t="s">
        <v>406</v>
      </c>
      <c r="I9058" s="841" t="s">
        <v>144</v>
      </c>
      <c r="J9058" s="842" t="s">
        <v>617</v>
      </c>
      <c r="K9058" s="843" t="s">
        <v>380</v>
      </c>
      <c r="L9058" s="841"/>
      <c r="M9058" s="847"/>
      <c r="N9058" s="843"/>
      <c r="O9058" s="841"/>
      <c r="P9058" s="847"/>
      <c r="Q9058" s="843"/>
      <c r="R9058" s="841"/>
      <c r="S9058" s="847"/>
      <c r="T9058" s="843"/>
    </row>
    <row r="9059" spans="1:20" ht="18" hidden="1" customHeight="1">
      <c r="A9059" s="840" t="str" cm="1">
        <f t="array" ref="A9059">IF(INDEX(r_ACTIVEROW,1,COUNTA(r_ACTIVEROW)-2)="N",
       INDEX(r_ACTIVEROW,1,COUNTA(r_ACTIVEROW))&amp;" "&amp;INDEX(r_ACTIVEROW,1,COUNTA(r_ACTIVEROW)-1),
       INDEX(r_ACTIVEROW,1,COUNTA(r_ACTIVEROW)-2)
      )</f>
        <v>DKA1954</v>
      </c>
      <c r="B9059" s="840" t="str" cm="1">
        <f t="array" ref="B9059">INDEX(r_ACTIVEROW,1,COUNTA(r_ACTIVEROW)-1)</f>
        <v>KNEE HEEL LENGHT</v>
      </c>
      <c r="C9059" s="841" t="s">
        <v>69</v>
      </c>
      <c r="D9059" s="847" t="s">
        <v>613</v>
      </c>
      <c r="E9059" s="843" t="s">
        <v>366</v>
      </c>
      <c r="F9059" s="841" t="s">
        <v>109</v>
      </c>
      <c r="G9059" s="847" t="s">
        <v>616</v>
      </c>
      <c r="H9059" s="843" t="s">
        <v>406</v>
      </c>
      <c r="I9059" s="841" t="s">
        <v>145</v>
      </c>
      <c r="J9059" s="842" t="s">
        <v>617</v>
      </c>
      <c r="K9059" s="843" t="s">
        <v>407</v>
      </c>
      <c r="L9059" s="841"/>
      <c r="M9059" s="847"/>
      <c r="N9059" s="843"/>
      <c r="O9059" s="841"/>
      <c r="P9059" s="847"/>
      <c r="Q9059" s="843"/>
      <c r="R9059" s="841"/>
      <c r="S9059" s="847"/>
      <c r="T9059" s="843"/>
    </row>
    <row r="9060" spans="1:20" ht="18" hidden="1" customHeight="1">
      <c r="A9060" s="840" t="str" cm="1">
        <f t="array" ref="A9060">IF(INDEX(r_ACTIVEROW,1,COUNTA(r_ACTIVEROW)-2)="N",
       INDEX(r_ACTIVEROW,1,COUNTA(r_ACTIVEROW))&amp;" "&amp;INDEX(r_ACTIVEROW,1,COUNTA(r_ACTIVEROW)-1),
       INDEX(r_ACTIVEROW,1,COUNTA(r_ACTIVEROW)-2)
      )</f>
        <v>DKA1956</v>
      </c>
      <c r="B9060" s="840" t="str" cm="1">
        <f t="array" ref="B9060">INDEX(r_ACTIVEROW,1,COUNTA(r_ACTIVEROW)-1)</f>
        <v>KNEE HEEL LENGHT</v>
      </c>
      <c r="C9060" s="841" t="s">
        <v>69</v>
      </c>
      <c r="D9060" s="847" t="s">
        <v>613</v>
      </c>
      <c r="E9060" s="843" t="s">
        <v>366</v>
      </c>
      <c r="F9060" s="841" t="s">
        <v>109</v>
      </c>
      <c r="G9060" s="847" t="s">
        <v>616</v>
      </c>
      <c r="H9060" s="843" t="s">
        <v>406</v>
      </c>
      <c r="I9060" s="841" t="s">
        <v>146</v>
      </c>
      <c r="J9060" s="842" t="s">
        <v>617</v>
      </c>
      <c r="K9060" s="843" t="s">
        <v>381</v>
      </c>
      <c r="L9060" s="841"/>
      <c r="M9060" s="847"/>
      <c r="N9060" s="843"/>
      <c r="O9060" s="841"/>
      <c r="P9060" s="847"/>
      <c r="Q9060" s="843"/>
      <c r="R9060" s="841"/>
      <c r="S9060" s="847"/>
      <c r="T9060" s="843"/>
    </row>
    <row r="9061" spans="1:20" ht="18" hidden="1" customHeight="1">
      <c r="A9061" s="840" t="str" cm="1">
        <f t="array" ref="A9061">IF(INDEX(r_ACTIVEROW,1,COUNTA(r_ACTIVEROW)-2)="N",
       INDEX(r_ACTIVEROW,1,COUNTA(r_ACTIVEROW))&amp;" "&amp;INDEX(r_ACTIVEROW,1,COUNTA(r_ACTIVEROW)-1),
       INDEX(r_ACTIVEROW,1,COUNTA(r_ACTIVEROW)-2)
      )</f>
        <v>DKA1948</v>
      </c>
      <c r="B9061" s="840" t="str" cm="1">
        <f t="array" ref="B9061">INDEX(r_ACTIVEROW,1,COUNTA(r_ACTIVEROW)-1)</f>
        <v>KNEE HEEL LENGHT</v>
      </c>
      <c r="C9061" s="841" t="s">
        <v>69</v>
      </c>
      <c r="D9061" s="847" t="s">
        <v>613</v>
      </c>
      <c r="E9061" s="843" t="s">
        <v>366</v>
      </c>
      <c r="F9061" s="841" t="s">
        <v>110</v>
      </c>
      <c r="G9061" s="847" t="s">
        <v>616</v>
      </c>
      <c r="H9061" s="843" t="s">
        <v>380</v>
      </c>
      <c r="I9061" s="841" t="s">
        <v>142</v>
      </c>
      <c r="J9061" s="842" t="s">
        <v>617</v>
      </c>
      <c r="K9061" s="843" t="s">
        <v>379</v>
      </c>
      <c r="L9061" s="841"/>
      <c r="M9061" s="847"/>
      <c r="N9061" s="843"/>
      <c r="O9061" s="841"/>
      <c r="P9061" s="847"/>
      <c r="Q9061" s="843"/>
      <c r="R9061" s="841"/>
      <c r="S9061" s="847"/>
      <c r="T9061" s="843"/>
    </row>
    <row r="9062" spans="1:20" ht="18" hidden="1" customHeight="1">
      <c r="A9062" s="840" t="str" cm="1">
        <f t="array" ref="A9062">IF(INDEX(r_ACTIVEROW,1,COUNTA(r_ACTIVEROW)-2)="N",
       INDEX(r_ACTIVEROW,1,COUNTA(r_ACTIVEROW))&amp;" "&amp;INDEX(r_ACTIVEROW,1,COUNTA(r_ACTIVEROW)-1),
       INDEX(r_ACTIVEROW,1,COUNTA(r_ACTIVEROW)-2)
      )</f>
        <v>DKA1950</v>
      </c>
      <c r="B9062" s="840" t="str" cm="1">
        <f t="array" ref="B9062">INDEX(r_ACTIVEROW,1,COUNTA(r_ACTIVEROW)-1)</f>
        <v>KNEE HEEL LENGHT</v>
      </c>
      <c r="C9062" s="841" t="s">
        <v>69</v>
      </c>
      <c r="D9062" s="847" t="s">
        <v>613</v>
      </c>
      <c r="E9062" s="843" t="s">
        <v>366</v>
      </c>
      <c r="F9062" s="841" t="s">
        <v>110</v>
      </c>
      <c r="G9062" s="847" t="s">
        <v>616</v>
      </c>
      <c r="H9062" s="843" t="s">
        <v>380</v>
      </c>
      <c r="I9062" s="841" t="s">
        <v>143</v>
      </c>
      <c r="J9062" s="842" t="s">
        <v>617</v>
      </c>
      <c r="K9062" s="843" t="s">
        <v>386</v>
      </c>
      <c r="L9062" s="841"/>
      <c r="M9062" s="847"/>
      <c r="N9062" s="843"/>
      <c r="O9062" s="841"/>
      <c r="P9062" s="847"/>
      <c r="Q9062" s="843"/>
      <c r="R9062" s="841"/>
      <c r="S9062" s="847"/>
      <c r="T9062" s="843"/>
    </row>
    <row r="9063" spans="1:20" ht="18" hidden="1" customHeight="1">
      <c r="A9063" s="840" t="str" cm="1">
        <f t="array" ref="A9063">IF(INDEX(r_ACTIVEROW,1,COUNTA(r_ACTIVEROW)-2)="N",
       INDEX(r_ACTIVEROW,1,COUNTA(r_ACTIVEROW))&amp;" "&amp;INDEX(r_ACTIVEROW,1,COUNTA(r_ACTIVEROW)-1),
       INDEX(r_ACTIVEROW,1,COUNTA(r_ACTIVEROW)-2)
      )</f>
        <v>DKA1952</v>
      </c>
      <c r="B9063" s="840" t="str" cm="1">
        <f t="array" ref="B9063">INDEX(r_ACTIVEROW,1,COUNTA(r_ACTIVEROW)-1)</f>
        <v>KNEE HEEL LENGHT</v>
      </c>
      <c r="C9063" s="841" t="s">
        <v>69</v>
      </c>
      <c r="D9063" s="847" t="s">
        <v>613</v>
      </c>
      <c r="E9063" s="843" t="s">
        <v>366</v>
      </c>
      <c r="F9063" s="841" t="s">
        <v>110</v>
      </c>
      <c r="G9063" s="847" t="s">
        <v>616</v>
      </c>
      <c r="H9063" s="843" t="s">
        <v>380</v>
      </c>
      <c r="I9063" s="841" t="s">
        <v>144</v>
      </c>
      <c r="J9063" s="842" t="s">
        <v>617</v>
      </c>
      <c r="K9063" s="843" t="s">
        <v>380</v>
      </c>
      <c r="L9063" s="841"/>
      <c r="M9063" s="847"/>
      <c r="N9063" s="843"/>
      <c r="O9063" s="841"/>
      <c r="P9063" s="847"/>
      <c r="Q9063" s="843"/>
      <c r="R9063" s="841"/>
      <c r="S9063" s="847"/>
      <c r="T9063" s="843"/>
    </row>
    <row r="9064" spans="1:20" ht="18" hidden="1" customHeight="1">
      <c r="A9064" s="840" t="str" cm="1">
        <f t="array" ref="A9064">IF(INDEX(r_ACTIVEROW,1,COUNTA(r_ACTIVEROW)-2)="N",
       INDEX(r_ACTIVEROW,1,COUNTA(r_ACTIVEROW))&amp;" "&amp;INDEX(r_ACTIVEROW,1,COUNTA(r_ACTIVEROW)-1),
       INDEX(r_ACTIVEROW,1,COUNTA(r_ACTIVEROW)-2)
      )</f>
        <v>DKA1954</v>
      </c>
      <c r="B9064" s="840" t="str" cm="1">
        <f t="array" ref="B9064">INDEX(r_ACTIVEROW,1,COUNTA(r_ACTIVEROW)-1)</f>
        <v>KNEE HEEL LENGHT</v>
      </c>
      <c r="C9064" s="841" t="s">
        <v>69</v>
      </c>
      <c r="D9064" s="847" t="s">
        <v>613</v>
      </c>
      <c r="E9064" s="843" t="s">
        <v>366</v>
      </c>
      <c r="F9064" s="841" t="s">
        <v>110</v>
      </c>
      <c r="G9064" s="847" t="s">
        <v>616</v>
      </c>
      <c r="H9064" s="843" t="s">
        <v>380</v>
      </c>
      <c r="I9064" s="841" t="s">
        <v>145</v>
      </c>
      <c r="J9064" s="842" t="s">
        <v>617</v>
      </c>
      <c r="K9064" s="843" t="s">
        <v>407</v>
      </c>
      <c r="L9064" s="841"/>
      <c r="M9064" s="847"/>
      <c r="N9064" s="843"/>
      <c r="O9064" s="841"/>
      <c r="P9064" s="847"/>
      <c r="Q9064" s="843"/>
      <c r="R9064" s="841"/>
      <c r="S9064" s="847"/>
      <c r="T9064" s="843"/>
    </row>
    <row r="9065" spans="1:20" ht="18" hidden="1" customHeight="1">
      <c r="A9065" s="840" t="str" cm="1">
        <f t="array" ref="A9065">IF(INDEX(r_ACTIVEROW,1,COUNTA(r_ACTIVEROW)-2)="N",
       INDEX(r_ACTIVEROW,1,COUNTA(r_ACTIVEROW))&amp;" "&amp;INDEX(r_ACTIVEROW,1,COUNTA(r_ACTIVEROW)-1),
       INDEX(r_ACTIVEROW,1,COUNTA(r_ACTIVEROW)-2)
      )</f>
        <v>DKA1956</v>
      </c>
      <c r="B9065" s="840" t="str" cm="1">
        <f t="array" ref="B9065">INDEX(r_ACTIVEROW,1,COUNTA(r_ACTIVEROW)-1)</f>
        <v>KNEE HEEL LENGHT</v>
      </c>
      <c r="C9065" s="841" t="s">
        <v>69</v>
      </c>
      <c r="D9065" s="847" t="s">
        <v>613</v>
      </c>
      <c r="E9065" s="843" t="s">
        <v>366</v>
      </c>
      <c r="F9065" s="841" t="s">
        <v>110</v>
      </c>
      <c r="G9065" s="847" t="s">
        <v>616</v>
      </c>
      <c r="H9065" s="843" t="s">
        <v>380</v>
      </c>
      <c r="I9065" s="841" t="s">
        <v>146</v>
      </c>
      <c r="J9065" s="842" t="s">
        <v>617</v>
      </c>
      <c r="K9065" s="843" t="s">
        <v>381</v>
      </c>
      <c r="L9065" s="841"/>
      <c r="M9065" s="847"/>
      <c r="N9065" s="843"/>
      <c r="O9065" s="841"/>
      <c r="P9065" s="847"/>
      <c r="Q9065" s="843"/>
      <c r="R9065" s="841"/>
      <c r="S9065" s="847"/>
      <c r="T9065" s="843"/>
    </row>
    <row r="9066" spans="1:20" ht="18" hidden="1" customHeight="1">
      <c r="A9066" s="840" t="str" cm="1">
        <f t="array" ref="A9066">IF(INDEX(r_ACTIVEROW,1,COUNTA(r_ACTIVEROW)-2)="N",
       INDEX(r_ACTIVEROW,1,COUNTA(r_ACTIVEROW))&amp;" "&amp;INDEX(r_ACTIVEROW,1,COUNTA(r_ACTIVEROW)-1),
       INDEX(r_ACTIVEROW,1,COUNTA(r_ACTIVEROW)-2)
      )</f>
        <v>DKA1950</v>
      </c>
      <c r="B9066" s="840" t="str" cm="1">
        <f t="array" ref="B9066">INDEX(r_ACTIVEROW,1,COUNTA(r_ACTIVEROW)-1)</f>
        <v>KNEE HEEL LENGHT</v>
      </c>
      <c r="C9066" s="841" t="s">
        <v>69</v>
      </c>
      <c r="D9066" s="847" t="s">
        <v>613</v>
      </c>
      <c r="E9066" s="843" t="s">
        <v>366</v>
      </c>
      <c r="F9066" s="841" t="s">
        <v>111</v>
      </c>
      <c r="G9066" s="847" t="s">
        <v>616</v>
      </c>
      <c r="H9066" s="843" t="s">
        <v>407</v>
      </c>
      <c r="I9066" s="841" t="s">
        <v>143</v>
      </c>
      <c r="J9066" s="842" t="s">
        <v>617</v>
      </c>
      <c r="K9066" s="843" t="s">
        <v>386</v>
      </c>
      <c r="L9066" s="841"/>
      <c r="M9066" s="847"/>
      <c r="N9066" s="843"/>
      <c r="O9066" s="841"/>
      <c r="P9066" s="847"/>
      <c r="Q9066" s="843"/>
      <c r="R9066" s="841"/>
      <c r="S9066" s="847"/>
      <c r="T9066" s="843"/>
    </row>
    <row r="9067" spans="1:20" ht="18" hidden="1" customHeight="1">
      <c r="A9067" s="840" t="str" cm="1">
        <f t="array" ref="A9067">IF(INDEX(r_ACTIVEROW,1,COUNTA(r_ACTIVEROW)-2)="N",
       INDEX(r_ACTIVEROW,1,COUNTA(r_ACTIVEROW))&amp;" "&amp;INDEX(r_ACTIVEROW,1,COUNTA(r_ACTIVEROW)-1),
       INDEX(r_ACTIVEROW,1,COUNTA(r_ACTIVEROW)-2)
      )</f>
        <v>DKA1952</v>
      </c>
      <c r="B9067" s="840" t="str" cm="1">
        <f t="array" ref="B9067">INDEX(r_ACTIVEROW,1,COUNTA(r_ACTIVEROW)-1)</f>
        <v>KNEE HEEL LENGHT</v>
      </c>
      <c r="C9067" s="841" t="s">
        <v>69</v>
      </c>
      <c r="D9067" s="847" t="s">
        <v>613</v>
      </c>
      <c r="E9067" s="843" t="s">
        <v>366</v>
      </c>
      <c r="F9067" s="841" t="s">
        <v>111</v>
      </c>
      <c r="G9067" s="847" t="s">
        <v>616</v>
      </c>
      <c r="H9067" s="843" t="s">
        <v>407</v>
      </c>
      <c r="I9067" s="841" t="s">
        <v>144</v>
      </c>
      <c r="J9067" s="842" t="s">
        <v>617</v>
      </c>
      <c r="K9067" s="843" t="s">
        <v>380</v>
      </c>
      <c r="L9067" s="841"/>
      <c r="M9067" s="847"/>
      <c r="N9067" s="843"/>
      <c r="O9067" s="841"/>
      <c r="P9067" s="847"/>
      <c r="Q9067" s="843"/>
      <c r="R9067" s="841"/>
      <c r="S9067" s="847"/>
      <c r="T9067" s="843"/>
    </row>
    <row r="9068" spans="1:20" ht="18" hidden="1" customHeight="1">
      <c r="A9068" s="840" t="str" cm="1">
        <f t="array" ref="A9068">IF(INDEX(r_ACTIVEROW,1,COUNTA(r_ACTIVEROW)-2)="N",
       INDEX(r_ACTIVEROW,1,COUNTA(r_ACTIVEROW))&amp;" "&amp;INDEX(r_ACTIVEROW,1,COUNTA(r_ACTIVEROW)-1),
       INDEX(r_ACTIVEROW,1,COUNTA(r_ACTIVEROW)-2)
      )</f>
        <v>DKA1954</v>
      </c>
      <c r="B9068" s="840" t="str" cm="1">
        <f t="array" ref="B9068">INDEX(r_ACTIVEROW,1,COUNTA(r_ACTIVEROW)-1)</f>
        <v>KNEE HEEL LENGHT</v>
      </c>
      <c r="C9068" s="841" t="s">
        <v>69</v>
      </c>
      <c r="D9068" s="847" t="s">
        <v>613</v>
      </c>
      <c r="E9068" s="843" t="s">
        <v>366</v>
      </c>
      <c r="F9068" s="841" t="s">
        <v>111</v>
      </c>
      <c r="G9068" s="847" t="s">
        <v>616</v>
      </c>
      <c r="H9068" s="843" t="s">
        <v>407</v>
      </c>
      <c r="I9068" s="841" t="s">
        <v>145</v>
      </c>
      <c r="J9068" s="842" t="s">
        <v>617</v>
      </c>
      <c r="K9068" s="843" t="s">
        <v>407</v>
      </c>
      <c r="L9068" s="841"/>
      <c r="M9068" s="847"/>
      <c r="N9068" s="843"/>
      <c r="O9068" s="841"/>
      <c r="P9068" s="847"/>
      <c r="Q9068" s="843"/>
      <c r="R9068" s="841"/>
      <c r="S9068" s="847"/>
      <c r="T9068" s="843"/>
    </row>
    <row r="9069" spans="1:20" ht="18" hidden="1" customHeight="1">
      <c r="A9069" s="840" t="str" cm="1">
        <f t="array" ref="A9069">IF(INDEX(r_ACTIVEROW,1,COUNTA(r_ACTIVEROW)-2)="N",
       INDEX(r_ACTIVEROW,1,COUNTA(r_ACTIVEROW))&amp;" "&amp;INDEX(r_ACTIVEROW,1,COUNTA(r_ACTIVEROW)-1),
       INDEX(r_ACTIVEROW,1,COUNTA(r_ACTIVEROW)-2)
      )</f>
        <v>DKA1956</v>
      </c>
      <c r="B9069" s="840" t="str" cm="1">
        <f t="array" ref="B9069">INDEX(r_ACTIVEROW,1,COUNTA(r_ACTIVEROW)-1)</f>
        <v>KNEE HEEL LENGHT</v>
      </c>
      <c r="C9069" s="841" t="s">
        <v>69</v>
      </c>
      <c r="D9069" s="847" t="s">
        <v>613</v>
      </c>
      <c r="E9069" s="843" t="s">
        <v>366</v>
      </c>
      <c r="F9069" s="841" t="s">
        <v>111</v>
      </c>
      <c r="G9069" s="847" t="s">
        <v>616</v>
      </c>
      <c r="H9069" s="843" t="s">
        <v>407</v>
      </c>
      <c r="I9069" s="841" t="s">
        <v>146</v>
      </c>
      <c r="J9069" s="842" t="s">
        <v>617</v>
      </c>
      <c r="K9069" s="843" t="s">
        <v>381</v>
      </c>
      <c r="L9069" s="841"/>
      <c r="M9069" s="847"/>
      <c r="N9069" s="843"/>
      <c r="O9069" s="841"/>
      <c r="P9069" s="847"/>
      <c r="Q9069" s="843"/>
      <c r="R9069" s="841"/>
      <c r="S9069" s="847"/>
      <c r="T9069" s="843"/>
    </row>
    <row r="9070" spans="1:20" ht="18" hidden="1" customHeight="1">
      <c r="A9070" s="840" t="str" cm="1">
        <f t="array" ref="A9070">IF(INDEX(r_ACTIVEROW,1,COUNTA(r_ACTIVEROW)-2)="N",
       INDEX(r_ACTIVEROW,1,COUNTA(r_ACTIVEROW))&amp;" "&amp;INDEX(r_ACTIVEROW,1,COUNTA(r_ACTIVEROW)-1),
       INDEX(r_ACTIVEROW,1,COUNTA(r_ACTIVEROW)-2)
      )</f>
        <v>DKA1952</v>
      </c>
      <c r="B9070" s="840" t="str" cm="1">
        <f t="array" ref="B9070">INDEX(r_ACTIVEROW,1,COUNTA(r_ACTIVEROW)-1)</f>
        <v>KNEE HEEL LENGHT</v>
      </c>
      <c r="C9070" s="841" t="s">
        <v>69</v>
      </c>
      <c r="D9070" s="847" t="s">
        <v>613</v>
      </c>
      <c r="E9070" s="843" t="s">
        <v>366</v>
      </c>
      <c r="F9070" s="841" t="s">
        <v>112</v>
      </c>
      <c r="G9070" s="847" t="s">
        <v>616</v>
      </c>
      <c r="H9070" s="843" t="s">
        <v>381</v>
      </c>
      <c r="I9070" s="841" t="s">
        <v>144</v>
      </c>
      <c r="J9070" s="842" t="s">
        <v>617</v>
      </c>
      <c r="K9070" s="843" t="s">
        <v>380</v>
      </c>
      <c r="L9070" s="841"/>
      <c r="M9070" s="847"/>
      <c r="N9070" s="843"/>
      <c r="O9070" s="841"/>
      <c r="P9070" s="847"/>
      <c r="Q9070" s="843"/>
      <c r="R9070" s="841"/>
      <c r="S9070" s="847"/>
      <c r="T9070" s="843"/>
    </row>
    <row r="9071" spans="1:20" ht="18" hidden="1" customHeight="1">
      <c r="A9071" s="840" t="str" cm="1">
        <f t="array" ref="A9071">IF(INDEX(r_ACTIVEROW,1,COUNTA(r_ACTIVEROW)-2)="N",
       INDEX(r_ACTIVEROW,1,COUNTA(r_ACTIVEROW))&amp;" "&amp;INDEX(r_ACTIVEROW,1,COUNTA(r_ACTIVEROW)-1),
       INDEX(r_ACTIVEROW,1,COUNTA(r_ACTIVEROW)-2)
      )</f>
        <v>DKA1954</v>
      </c>
      <c r="B9071" s="840" t="str" cm="1">
        <f t="array" ref="B9071">INDEX(r_ACTIVEROW,1,COUNTA(r_ACTIVEROW)-1)</f>
        <v>KNEE HEEL LENGHT</v>
      </c>
      <c r="C9071" s="841" t="s">
        <v>69</v>
      </c>
      <c r="D9071" s="847" t="s">
        <v>613</v>
      </c>
      <c r="E9071" s="843" t="s">
        <v>366</v>
      </c>
      <c r="F9071" s="841" t="s">
        <v>112</v>
      </c>
      <c r="G9071" s="847" t="s">
        <v>616</v>
      </c>
      <c r="H9071" s="843" t="s">
        <v>381</v>
      </c>
      <c r="I9071" s="841" t="s">
        <v>145</v>
      </c>
      <c r="J9071" s="842" t="s">
        <v>617</v>
      </c>
      <c r="K9071" s="843" t="s">
        <v>407</v>
      </c>
      <c r="L9071" s="841"/>
      <c r="M9071" s="847"/>
      <c r="N9071" s="843"/>
      <c r="O9071" s="841"/>
      <c r="P9071" s="847"/>
      <c r="Q9071" s="843"/>
      <c r="R9071" s="841"/>
      <c r="S9071" s="847"/>
      <c r="T9071" s="843"/>
    </row>
    <row r="9072" spans="1:20" ht="18" hidden="1" customHeight="1">
      <c r="A9072" s="840" t="str" cm="1">
        <f t="array" ref="A9072">IF(INDEX(r_ACTIVEROW,1,COUNTA(r_ACTIVEROW)-2)="N",
       INDEX(r_ACTIVEROW,1,COUNTA(r_ACTIVEROW))&amp;" "&amp;INDEX(r_ACTIVEROW,1,COUNTA(r_ACTIVEROW)-1),
       INDEX(r_ACTIVEROW,1,COUNTA(r_ACTIVEROW)-2)
      )</f>
        <v>DKA1956</v>
      </c>
      <c r="B9072" s="840" t="str" cm="1">
        <f t="array" ref="B9072">INDEX(r_ACTIVEROW,1,COUNTA(r_ACTIVEROW)-1)</f>
        <v>KNEE HEEL LENGHT</v>
      </c>
      <c r="C9072" s="841" t="s">
        <v>69</v>
      </c>
      <c r="D9072" s="847" t="s">
        <v>613</v>
      </c>
      <c r="E9072" s="843" t="s">
        <v>366</v>
      </c>
      <c r="F9072" s="841" t="s">
        <v>112</v>
      </c>
      <c r="G9072" s="847" t="s">
        <v>616</v>
      </c>
      <c r="H9072" s="843" t="s">
        <v>381</v>
      </c>
      <c r="I9072" s="841" t="s">
        <v>146</v>
      </c>
      <c r="J9072" s="842" t="s">
        <v>617</v>
      </c>
      <c r="K9072" s="843" t="s">
        <v>381</v>
      </c>
      <c r="L9072" s="841"/>
      <c r="M9072" s="847"/>
      <c r="N9072" s="843"/>
      <c r="O9072" s="841"/>
      <c r="P9072" s="847"/>
      <c r="Q9072" s="843"/>
      <c r="R9072" s="841"/>
      <c r="S9072" s="847"/>
      <c r="T9072" s="843"/>
    </row>
    <row r="9073" spans="1:20" ht="18" hidden="1" customHeight="1">
      <c r="A9073" s="840" t="str" cm="1">
        <f t="array" ref="A9073">IF(INDEX(r_ACTIVEROW,1,COUNTA(r_ACTIVEROW)-2)="N",
       INDEX(r_ACTIVEROW,1,COUNTA(r_ACTIVEROW))&amp;" "&amp;INDEX(r_ACTIVEROW,1,COUNTA(r_ACTIVEROW)-1),
       INDEX(r_ACTIVEROW,1,COUNTA(r_ACTIVEROW)-2)
      )</f>
        <v>DKA1954</v>
      </c>
      <c r="B9073" s="840" t="str" cm="1">
        <f t="array" ref="B9073">INDEX(r_ACTIVEROW,1,COUNTA(r_ACTIVEROW)-1)</f>
        <v>KNEE HEEL LENGHT</v>
      </c>
      <c r="C9073" s="841" t="s">
        <v>69</v>
      </c>
      <c r="D9073" s="847" t="s">
        <v>613</v>
      </c>
      <c r="E9073" s="843" t="s">
        <v>366</v>
      </c>
      <c r="F9073" s="841" t="s">
        <v>113</v>
      </c>
      <c r="G9073" s="847" t="s">
        <v>616</v>
      </c>
      <c r="H9073" s="843" t="s">
        <v>408</v>
      </c>
      <c r="I9073" s="841" t="s">
        <v>145</v>
      </c>
      <c r="J9073" s="842" t="s">
        <v>617</v>
      </c>
      <c r="K9073" s="843" t="s">
        <v>407</v>
      </c>
      <c r="L9073" s="841"/>
      <c r="M9073" s="847"/>
      <c r="N9073" s="843"/>
      <c r="O9073" s="841"/>
      <c r="P9073" s="847"/>
      <c r="Q9073" s="843"/>
      <c r="R9073" s="841"/>
      <c r="S9073" s="847"/>
      <c r="T9073" s="843"/>
    </row>
    <row r="9074" spans="1:20" ht="18" hidden="1" customHeight="1">
      <c r="A9074" s="840" t="str" cm="1">
        <f t="array" ref="A9074">IF(INDEX(r_ACTIVEROW,1,COUNTA(r_ACTIVEROW)-2)="N",
       INDEX(r_ACTIVEROW,1,COUNTA(r_ACTIVEROW))&amp;" "&amp;INDEX(r_ACTIVEROW,1,COUNTA(r_ACTIVEROW)-1),
       INDEX(r_ACTIVEROW,1,COUNTA(r_ACTIVEROW)-2)
      )</f>
        <v>DKA1956</v>
      </c>
      <c r="B9074" s="840" t="str" cm="1">
        <f t="array" ref="B9074">INDEX(r_ACTIVEROW,1,COUNTA(r_ACTIVEROW)-1)</f>
        <v>KNEE HEEL LENGHT</v>
      </c>
      <c r="C9074" s="841" t="s">
        <v>69</v>
      </c>
      <c r="D9074" s="847" t="s">
        <v>613</v>
      </c>
      <c r="E9074" s="843" t="s">
        <v>366</v>
      </c>
      <c r="F9074" s="841" t="s">
        <v>113</v>
      </c>
      <c r="G9074" s="847" t="s">
        <v>616</v>
      </c>
      <c r="H9074" s="843" t="s">
        <v>408</v>
      </c>
      <c r="I9074" s="841" t="s">
        <v>146</v>
      </c>
      <c r="J9074" s="842" t="s">
        <v>617</v>
      </c>
      <c r="K9074" s="843" t="s">
        <v>381</v>
      </c>
      <c r="L9074" s="841"/>
      <c r="M9074" s="847"/>
      <c r="N9074" s="843"/>
      <c r="O9074" s="841"/>
      <c r="P9074" s="847"/>
      <c r="Q9074" s="843"/>
      <c r="R9074" s="841"/>
      <c r="S9074" s="847"/>
      <c r="T9074" s="843"/>
    </row>
    <row r="9075" spans="1:20" ht="18" hidden="1" customHeight="1">
      <c r="A9075" s="840" t="str" cm="1">
        <f t="array" ref="A9075">IF(INDEX(r_ACTIVEROW,1,COUNTA(r_ACTIVEROW)-2)="N",
       INDEX(r_ACTIVEROW,1,COUNTA(r_ACTIVEROW))&amp;" "&amp;INDEX(r_ACTIVEROW,1,COUNTA(r_ACTIVEROW)-1),
       INDEX(r_ACTIVEROW,1,COUNTA(r_ACTIVEROW)-2)
      )</f>
        <v>DKA1956</v>
      </c>
      <c r="B9075" s="840" t="str" cm="1">
        <f t="array" ref="B9075">INDEX(r_ACTIVEROW,1,COUNTA(r_ACTIVEROW)-1)</f>
        <v>KNEE HEEL LENGHT</v>
      </c>
      <c r="C9075" s="841" t="s">
        <v>69</v>
      </c>
      <c r="D9075" s="847" t="s">
        <v>613</v>
      </c>
      <c r="E9075" s="843" t="s">
        <v>366</v>
      </c>
      <c r="F9075" s="841" t="s">
        <v>114</v>
      </c>
      <c r="G9075" s="847" t="s">
        <v>616</v>
      </c>
      <c r="H9075" s="843" t="s">
        <v>382</v>
      </c>
      <c r="I9075" s="841" t="s">
        <v>146</v>
      </c>
      <c r="J9075" s="842" t="s">
        <v>617</v>
      </c>
      <c r="K9075" s="843" t="s">
        <v>381</v>
      </c>
      <c r="L9075" s="841"/>
      <c r="M9075" s="847"/>
      <c r="N9075" s="843"/>
      <c r="O9075" s="841"/>
      <c r="P9075" s="847"/>
      <c r="Q9075" s="843"/>
      <c r="R9075" s="841"/>
      <c r="S9075" s="847"/>
      <c r="T9075" s="843"/>
    </row>
    <row r="9076" spans="1:20" ht="18" hidden="1" customHeight="1">
      <c r="A9076" s="840" t="str" cm="1">
        <f t="array" ref="A9076">IF(INDEX(r_ACTIVEROW,1,COUNTA(r_ACTIVEROW)-2)="N",
       INDEX(r_ACTIVEROW,1,COUNTA(r_ACTIVEROW))&amp;" "&amp;INDEX(r_ACTIVEROW,1,COUNTA(r_ACTIVEROW)-1),
       INDEX(r_ACTIVEROW,1,COUNTA(r_ACTIVEROW)-2)
      )</f>
        <v>DKA1944</v>
      </c>
      <c r="B9076" s="840" t="str" cm="1">
        <f t="array" ref="B9076">INDEX(r_ACTIVEROW,1,COUNTA(r_ACTIVEROW)-1)</f>
        <v>KNEE HEEL LENGHT</v>
      </c>
      <c r="C9076" s="841" t="s">
        <v>70</v>
      </c>
      <c r="D9076" s="847" t="s">
        <v>613</v>
      </c>
      <c r="E9076" s="843" t="s">
        <v>367</v>
      </c>
      <c r="F9076" s="841" t="s">
        <v>109</v>
      </c>
      <c r="G9076" s="847" t="s">
        <v>616</v>
      </c>
      <c r="H9076" s="843" t="s">
        <v>406</v>
      </c>
      <c r="I9076" s="841" t="s">
        <v>140</v>
      </c>
      <c r="J9076" s="842" t="s">
        <v>617</v>
      </c>
      <c r="K9076" s="843" t="s">
        <v>378</v>
      </c>
      <c r="L9076" s="841"/>
      <c r="M9076" s="847"/>
      <c r="N9076" s="843"/>
      <c r="O9076" s="841"/>
      <c r="P9076" s="847"/>
      <c r="Q9076" s="843"/>
      <c r="R9076" s="841"/>
      <c r="S9076" s="847"/>
      <c r="T9076" s="843"/>
    </row>
    <row r="9077" spans="1:20" ht="18" hidden="1" customHeight="1">
      <c r="A9077" s="840" t="str" cm="1">
        <f t="array" ref="A9077">IF(INDEX(r_ACTIVEROW,1,COUNTA(r_ACTIVEROW)-2)="N",
       INDEX(r_ACTIVEROW,1,COUNTA(r_ACTIVEROW))&amp;" "&amp;INDEX(r_ACTIVEROW,1,COUNTA(r_ACTIVEROW)-1),
       INDEX(r_ACTIVEROW,1,COUNTA(r_ACTIVEROW)-2)
      )</f>
        <v>DKA1946</v>
      </c>
      <c r="B9077" s="840" t="str" cm="1">
        <f t="array" ref="B9077">INDEX(r_ACTIVEROW,1,COUNTA(r_ACTIVEROW)-1)</f>
        <v>KNEE HEEL LENGHT</v>
      </c>
      <c r="C9077" s="841" t="s">
        <v>70</v>
      </c>
      <c r="D9077" s="847" t="s">
        <v>613</v>
      </c>
      <c r="E9077" s="843" t="s">
        <v>367</v>
      </c>
      <c r="F9077" s="841" t="s">
        <v>109</v>
      </c>
      <c r="G9077" s="847" t="s">
        <v>616</v>
      </c>
      <c r="H9077" s="843" t="s">
        <v>406</v>
      </c>
      <c r="I9077" s="841" t="s">
        <v>141</v>
      </c>
      <c r="J9077" s="842" t="s">
        <v>617</v>
      </c>
      <c r="K9077" s="843" t="s">
        <v>412</v>
      </c>
      <c r="L9077" s="841"/>
      <c r="M9077" s="847"/>
      <c r="N9077" s="843"/>
      <c r="O9077" s="841"/>
      <c r="P9077" s="847"/>
      <c r="Q9077" s="843"/>
      <c r="R9077" s="841"/>
      <c r="S9077" s="847"/>
      <c r="T9077" s="843"/>
    </row>
    <row r="9078" spans="1:20" ht="18" hidden="1" customHeight="1">
      <c r="A9078" s="840" t="str" cm="1">
        <f t="array" ref="A9078">IF(INDEX(r_ACTIVEROW,1,COUNTA(r_ACTIVEROW)-2)="N",
       INDEX(r_ACTIVEROW,1,COUNTA(r_ACTIVEROW))&amp;" "&amp;INDEX(r_ACTIVEROW,1,COUNTA(r_ACTIVEROW)-1),
       INDEX(r_ACTIVEROW,1,COUNTA(r_ACTIVEROW)-2)
      )</f>
        <v>DKA1948</v>
      </c>
      <c r="B9078" s="840" t="str" cm="1">
        <f t="array" ref="B9078">INDEX(r_ACTIVEROW,1,COUNTA(r_ACTIVEROW)-1)</f>
        <v>KNEE HEEL LENGHT</v>
      </c>
      <c r="C9078" s="841" t="s">
        <v>70</v>
      </c>
      <c r="D9078" s="847" t="s">
        <v>613</v>
      </c>
      <c r="E9078" s="843" t="s">
        <v>367</v>
      </c>
      <c r="F9078" s="841" t="s">
        <v>109</v>
      </c>
      <c r="G9078" s="847" t="s">
        <v>616</v>
      </c>
      <c r="H9078" s="843" t="s">
        <v>406</v>
      </c>
      <c r="I9078" s="841" t="s">
        <v>142</v>
      </c>
      <c r="J9078" s="842" t="s">
        <v>617</v>
      </c>
      <c r="K9078" s="843" t="s">
        <v>379</v>
      </c>
      <c r="L9078" s="841"/>
      <c r="M9078" s="847"/>
      <c r="N9078" s="843"/>
      <c r="O9078" s="841"/>
      <c r="P9078" s="847"/>
      <c r="Q9078" s="843"/>
      <c r="R9078" s="841"/>
      <c r="S9078" s="847"/>
      <c r="T9078" s="843"/>
    </row>
    <row r="9079" spans="1:20" ht="18" hidden="1" customHeight="1">
      <c r="A9079" s="840" t="str" cm="1">
        <f t="array" ref="A9079">IF(INDEX(r_ACTIVEROW,1,COUNTA(r_ACTIVEROW)-2)="N",
       INDEX(r_ACTIVEROW,1,COUNTA(r_ACTIVEROW))&amp;" "&amp;INDEX(r_ACTIVEROW,1,COUNTA(r_ACTIVEROW)-1),
       INDEX(r_ACTIVEROW,1,COUNTA(r_ACTIVEROW)-2)
      )</f>
        <v>DKA1950</v>
      </c>
      <c r="B9079" s="840" t="str" cm="1">
        <f t="array" ref="B9079">INDEX(r_ACTIVEROW,1,COUNTA(r_ACTIVEROW)-1)</f>
        <v>KNEE HEEL LENGHT</v>
      </c>
      <c r="C9079" s="841" t="s">
        <v>70</v>
      </c>
      <c r="D9079" s="847" t="s">
        <v>613</v>
      </c>
      <c r="E9079" s="843" t="s">
        <v>367</v>
      </c>
      <c r="F9079" s="841" t="s">
        <v>109</v>
      </c>
      <c r="G9079" s="847" t="s">
        <v>616</v>
      </c>
      <c r="H9079" s="843" t="s">
        <v>406</v>
      </c>
      <c r="I9079" s="841" t="s">
        <v>143</v>
      </c>
      <c r="J9079" s="842" t="s">
        <v>617</v>
      </c>
      <c r="K9079" s="843" t="s">
        <v>386</v>
      </c>
      <c r="L9079" s="841"/>
      <c r="M9079" s="847"/>
      <c r="N9079" s="843"/>
      <c r="O9079" s="841"/>
      <c r="P9079" s="847"/>
      <c r="Q9079" s="843"/>
      <c r="R9079" s="841"/>
      <c r="S9079" s="847"/>
      <c r="T9079" s="843"/>
    </row>
    <row r="9080" spans="1:20" ht="18" hidden="1" customHeight="1">
      <c r="A9080" s="840" t="str" cm="1">
        <f t="array" ref="A9080">IF(INDEX(r_ACTIVEROW,1,COUNTA(r_ACTIVEROW)-2)="N",
       INDEX(r_ACTIVEROW,1,COUNTA(r_ACTIVEROW))&amp;" "&amp;INDEX(r_ACTIVEROW,1,COUNTA(r_ACTIVEROW)-1),
       INDEX(r_ACTIVEROW,1,COUNTA(r_ACTIVEROW)-2)
      )</f>
        <v>DKA1952</v>
      </c>
      <c r="B9080" s="840" t="str" cm="1">
        <f t="array" ref="B9080">INDEX(r_ACTIVEROW,1,COUNTA(r_ACTIVEROW)-1)</f>
        <v>KNEE HEEL LENGHT</v>
      </c>
      <c r="C9080" s="841" t="s">
        <v>70</v>
      </c>
      <c r="D9080" s="847" t="s">
        <v>613</v>
      </c>
      <c r="E9080" s="843" t="s">
        <v>367</v>
      </c>
      <c r="F9080" s="841" t="s">
        <v>109</v>
      </c>
      <c r="G9080" s="847" t="s">
        <v>616</v>
      </c>
      <c r="H9080" s="843" t="s">
        <v>406</v>
      </c>
      <c r="I9080" s="841" t="s">
        <v>144</v>
      </c>
      <c r="J9080" s="842" t="s">
        <v>617</v>
      </c>
      <c r="K9080" s="843" t="s">
        <v>380</v>
      </c>
      <c r="L9080" s="841"/>
      <c r="M9080" s="847"/>
      <c r="N9080" s="843"/>
      <c r="O9080" s="841"/>
      <c r="P9080" s="847"/>
      <c r="Q9080" s="843"/>
      <c r="R9080" s="841"/>
      <c r="S9080" s="847"/>
      <c r="T9080" s="843"/>
    </row>
    <row r="9081" spans="1:20" ht="18" hidden="1" customHeight="1">
      <c r="A9081" s="840" t="str" cm="1">
        <f t="array" ref="A9081">IF(INDEX(r_ACTIVEROW,1,COUNTA(r_ACTIVEROW)-2)="N",
       INDEX(r_ACTIVEROW,1,COUNTA(r_ACTIVEROW))&amp;" "&amp;INDEX(r_ACTIVEROW,1,COUNTA(r_ACTIVEROW)-1),
       INDEX(r_ACTIVEROW,1,COUNTA(r_ACTIVEROW)-2)
      )</f>
        <v>DKA1954</v>
      </c>
      <c r="B9081" s="840" t="str" cm="1">
        <f t="array" ref="B9081">INDEX(r_ACTIVEROW,1,COUNTA(r_ACTIVEROW)-1)</f>
        <v>KNEE HEEL LENGHT</v>
      </c>
      <c r="C9081" s="841" t="s">
        <v>70</v>
      </c>
      <c r="D9081" s="847" t="s">
        <v>613</v>
      </c>
      <c r="E9081" s="843" t="s">
        <v>367</v>
      </c>
      <c r="F9081" s="841" t="s">
        <v>109</v>
      </c>
      <c r="G9081" s="847" t="s">
        <v>616</v>
      </c>
      <c r="H9081" s="843" t="s">
        <v>406</v>
      </c>
      <c r="I9081" s="841" t="s">
        <v>145</v>
      </c>
      <c r="J9081" s="842" t="s">
        <v>617</v>
      </c>
      <c r="K9081" s="843" t="s">
        <v>407</v>
      </c>
      <c r="L9081" s="841"/>
      <c r="M9081" s="847"/>
      <c r="N9081" s="843"/>
      <c r="O9081" s="841"/>
      <c r="P9081" s="847"/>
      <c r="Q9081" s="843"/>
      <c r="R9081" s="841"/>
      <c r="S9081" s="847"/>
      <c r="T9081" s="843"/>
    </row>
    <row r="9082" spans="1:20" ht="18" hidden="1" customHeight="1">
      <c r="A9082" s="840" t="str" cm="1">
        <f t="array" ref="A9082">IF(INDEX(r_ACTIVEROW,1,COUNTA(r_ACTIVEROW)-2)="N",
       INDEX(r_ACTIVEROW,1,COUNTA(r_ACTIVEROW))&amp;" "&amp;INDEX(r_ACTIVEROW,1,COUNTA(r_ACTIVEROW)-1),
       INDEX(r_ACTIVEROW,1,COUNTA(r_ACTIVEROW)-2)
      )</f>
        <v>DKA1956</v>
      </c>
      <c r="B9082" s="840" t="str" cm="1">
        <f t="array" ref="B9082">INDEX(r_ACTIVEROW,1,COUNTA(r_ACTIVEROW)-1)</f>
        <v>KNEE HEEL LENGHT</v>
      </c>
      <c r="C9082" s="841" t="s">
        <v>70</v>
      </c>
      <c r="D9082" s="847" t="s">
        <v>613</v>
      </c>
      <c r="E9082" s="843" t="s">
        <v>367</v>
      </c>
      <c r="F9082" s="841" t="s">
        <v>109</v>
      </c>
      <c r="G9082" s="847" t="s">
        <v>616</v>
      </c>
      <c r="H9082" s="843" t="s">
        <v>406</v>
      </c>
      <c r="I9082" s="841" t="s">
        <v>146</v>
      </c>
      <c r="J9082" s="842" t="s">
        <v>617</v>
      </c>
      <c r="K9082" s="843" t="s">
        <v>381</v>
      </c>
      <c r="L9082" s="841"/>
      <c r="M9082" s="847"/>
      <c r="N9082" s="843"/>
      <c r="O9082" s="841"/>
      <c r="P9082" s="847"/>
      <c r="Q9082" s="843"/>
      <c r="R9082" s="841"/>
      <c r="S9082" s="847"/>
      <c r="T9082" s="843"/>
    </row>
    <row r="9083" spans="1:20" ht="18" hidden="1" customHeight="1">
      <c r="A9083" s="840" t="str" cm="1">
        <f t="array" ref="A9083">IF(INDEX(r_ACTIVEROW,1,COUNTA(r_ACTIVEROW)-2)="N",
       INDEX(r_ACTIVEROW,1,COUNTA(r_ACTIVEROW))&amp;" "&amp;INDEX(r_ACTIVEROW,1,COUNTA(r_ACTIVEROW)-1),
       INDEX(r_ACTIVEROW,1,COUNTA(r_ACTIVEROW)-2)
      )</f>
        <v>DKA1946</v>
      </c>
      <c r="B9083" s="840" t="str" cm="1">
        <f t="array" ref="B9083">INDEX(r_ACTIVEROW,1,COUNTA(r_ACTIVEROW)-1)</f>
        <v>KNEE HEEL LENGHT</v>
      </c>
      <c r="C9083" s="841" t="s">
        <v>70</v>
      </c>
      <c r="D9083" s="847" t="s">
        <v>613</v>
      </c>
      <c r="E9083" s="843" t="s">
        <v>367</v>
      </c>
      <c r="F9083" s="841" t="s">
        <v>110</v>
      </c>
      <c r="G9083" s="847" t="s">
        <v>616</v>
      </c>
      <c r="H9083" s="843" t="s">
        <v>380</v>
      </c>
      <c r="I9083" s="841" t="s">
        <v>141</v>
      </c>
      <c r="J9083" s="842" t="s">
        <v>617</v>
      </c>
      <c r="K9083" s="843" t="s">
        <v>412</v>
      </c>
      <c r="L9083" s="841"/>
      <c r="M9083" s="847"/>
      <c r="N9083" s="843"/>
      <c r="O9083" s="841"/>
      <c r="P9083" s="847"/>
      <c r="Q9083" s="843"/>
      <c r="R9083" s="841"/>
      <c r="S9083" s="847"/>
      <c r="T9083" s="843"/>
    </row>
    <row r="9084" spans="1:20" ht="18" hidden="1" customHeight="1">
      <c r="A9084" s="840" t="str" cm="1">
        <f t="array" ref="A9084">IF(INDEX(r_ACTIVEROW,1,COUNTA(r_ACTIVEROW)-2)="N",
       INDEX(r_ACTIVEROW,1,COUNTA(r_ACTIVEROW))&amp;" "&amp;INDEX(r_ACTIVEROW,1,COUNTA(r_ACTIVEROW)-1),
       INDEX(r_ACTIVEROW,1,COUNTA(r_ACTIVEROW)-2)
      )</f>
        <v>DKA1948</v>
      </c>
      <c r="B9084" s="840" t="str" cm="1">
        <f t="array" ref="B9084">INDEX(r_ACTIVEROW,1,COUNTA(r_ACTIVEROW)-1)</f>
        <v>KNEE HEEL LENGHT</v>
      </c>
      <c r="C9084" s="841" t="s">
        <v>70</v>
      </c>
      <c r="D9084" s="847" t="s">
        <v>613</v>
      </c>
      <c r="E9084" s="843" t="s">
        <v>367</v>
      </c>
      <c r="F9084" s="841" t="s">
        <v>110</v>
      </c>
      <c r="G9084" s="847" t="s">
        <v>616</v>
      </c>
      <c r="H9084" s="843" t="s">
        <v>380</v>
      </c>
      <c r="I9084" s="841" t="s">
        <v>142</v>
      </c>
      <c r="J9084" s="842" t="s">
        <v>617</v>
      </c>
      <c r="K9084" s="843" t="s">
        <v>379</v>
      </c>
      <c r="L9084" s="841"/>
      <c r="M9084" s="847"/>
      <c r="N9084" s="843"/>
      <c r="O9084" s="841"/>
      <c r="P9084" s="847"/>
      <c r="Q9084" s="843"/>
      <c r="R9084" s="841"/>
      <c r="S9084" s="847"/>
      <c r="T9084" s="843"/>
    </row>
    <row r="9085" spans="1:20" ht="18" hidden="1" customHeight="1">
      <c r="A9085" s="840" t="str" cm="1">
        <f t="array" ref="A9085">IF(INDEX(r_ACTIVEROW,1,COUNTA(r_ACTIVEROW)-2)="N",
       INDEX(r_ACTIVEROW,1,COUNTA(r_ACTIVEROW))&amp;" "&amp;INDEX(r_ACTIVEROW,1,COUNTA(r_ACTIVEROW)-1),
       INDEX(r_ACTIVEROW,1,COUNTA(r_ACTIVEROW)-2)
      )</f>
        <v>DKA1950</v>
      </c>
      <c r="B9085" s="840" t="str" cm="1">
        <f t="array" ref="B9085">INDEX(r_ACTIVEROW,1,COUNTA(r_ACTIVEROW)-1)</f>
        <v>KNEE HEEL LENGHT</v>
      </c>
      <c r="C9085" s="841" t="s">
        <v>70</v>
      </c>
      <c r="D9085" s="847" t="s">
        <v>613</v>
      </c>
      <c r="E9085" s="843" t="s">
        <v>367</v>
      </c>
      <c r="F9085" s="841" t="s">
        <v>110</v>
      </c>
      <c r="G9085" s="847" t="s">
        <v>616</v>
      </c>
      <c r="H9085" s="843" t="s">
        <v>380</v>
      </c>
      <c r="I9085" s="841" t="s">
        <v>143</v>
      </c>
      <c r="J9085" s="842" t="s">
        <v>617</v>
      </c>
      <c r="K9085" s="843" t="s">
        <v>386</v>
      </c>
      <c r="L9085" s="841"/>
      <c r="M9085" s="847"/>
      <c r="N9085" s="843"/>
      <c r="O9085" s="841"/>
      <c r="P9085" s="847"/>
      <c r="Q9085" s="843"/>
      <c r="R9085" s="841"/>
      <c r="S9085" s="847"/>
      <c r="T9085" s="843"/>
    </row>
    <row r="9086" spans="1:20" ht="18" hidden="1" customHeight="1">
      <c r="A9086" s="840" t="str" cm="1">
        <f t="array" ref="A9086">IF(INDEX(r_ACTIVEROW,1,COUNTA(r_ACTIVEROW)-2)="N",
       INDEX(r_ACTIVEROW,1,COUNTA(r_ACTIVEROW))&amp;" "&amp;INDEX(r_ACTIVEROW,1,COUNTA(r_ACTIVEROW)-1),
       INDEX(r_ACTIVEROW,1,COUNTA(r_ACTIVEROW)-2)
      )</f>
        <v>DKA1952</v>
      </c>
      <c r="B9086" s="840" t="str" cm="1">
        <f t="array" ref="B9086">INDEX(r_ACTIVEROW,1,COUNTA(r_ACTIVEROW)-1)</f>
        <v>KNEE HEEL LENGHT</v>
      </c>
      <c r="C9086" s="841" t="s">
        <v>70</v>
      </c>
      <c r="D9086" s="847" t="s">
        <v>613</v>
      </c>
      <c r="E9086" s="843" t="s">
        <v>367</v>
      </c>
      <c r="F9086" s="841" t="s">
        <v>110</v>
      </c>
      <c r="G9086" s="847" t="s">
        <v>616</v>
      </c>
      <c r="H9086" s="843" t="s">
        <v>380</v>
      </c>
      <c r="I9086" s="841" t="s">
        <v>144</v>
      </c>
      <c r="J9086" s="842" t="s">
        <v>617</v>
      </c>
      <c r="K9086" s="843" t="s">
        <v>380</v>
      </c>
      <c r="L9086" s="841"/>
      <c r="M9086" s="847"/>
      <c r="N9086" s="843"/>
      <c r="O9086" s="841"/>
      <c r="P9086" s="847"/>
      <c r="Q9086" s="843"/>
      <c r="R9086" s="841"/>
      <c r="S9086" s="847"/>
      <c r="T9086" s="843"/>
    </row>
    <row r="9087" spans="1:20" ht="18" hidden="1" customHeight="1">
      <c r="A9087" s="840" t="str" cm="1">
        <f t="array" ref="A9087">IF(INDEX(r_ACTIVEROW,1,COUNTA(r_ACTIVEROW)-2)="N",
       INDEX(r_ACTIVEROW,1,COUNTA(r_ACTIVEROW))&amp;" "&amp;INDEX(r_ACTIVEROW,1,COUNTA(r_ACTIVEROW)-1),
       INDEX(r_ACTIVEROW,1,COUNTA(r_ACTIVEROW)-2)
      )</f>
        <v>DKA1954</v>
      </c>
      <c r="B9087" s="840" t="str" cm="1">
        <f t="array" ref="B9087">INDEX(r_ACTIVEROW,1,COUNTA(r_ACTIVEROW)-1)</f>
        <v>KNEE HEEL LENGHT</v>
      </c>
      <c r="C9087" s="841" t="s">
        <v>70</v>
      </c>
      <c r="D9087" s="847" t="s">
        <v>613</v>
      </c>
      <c r="E9087" s="843" t="s">
        <v>367</v>
      </c>
      <c r="F9087" s="841" t="s">
        <v>110</v>
      </c>
      <c r="G9087" s="847" t="s">
        <v>616</v>
      </c>
      <c r="H9087" s="843" t="s">
        <v>380</v>
      </c>
      <c r="I9087" s="841" t="s">
        <v>145</v>
      </c>
      <c r="J9087" s="842" t="s">
        <v>617</v>
      </c>
      <c r="K9087" s="843" t="s">
        <v>407</v>
      </c>
      <c r="L9087" s="841"/>
      <c r="M9087" s="847"/>
      <c r="N9087" s="843"/>
      <c r="O9087" s="841"/>
      <c r="P9087" s="847"/>
      <c r="Q9087" s="843"/>
      <c r="R9087" s="841"/>
      <c r="S9087" s="847"/>
      <c r="T9087" s="843"/>
    </row>
    <row r="9088" spans="1:20" ht="18" hidden="1" customHeight="1">
      <c r="A9088" s="840" t="str" cm="1">
        <f t="array" ref="A9088">IF(INDEX(r_ACTIVEROW,1,COUNTA(r_ACTIVEROW)-2)="N",
       INDEX(r_ACTIVEROW,1,COUNTA(r_ACTIVEROW))&amp;" "&amp;INDEX(r_ACTIVEROW,1,COUNTA(r_ACTIVEROW)-1),
       INDEX(r_ACTIVEROW,1,COUNTA(r_ACTIVEROW)-2)
      )</f>
        <v>DKA1956</v>
      </c>
      <c r="B9088" s="840" t="str" cm="1">
        <f t="array" ref="B9088">INDEX(r_ACTIVEROW,1,COUNTA(r_ACTIVEROW)-1)</f>
        <v>KNEE HEEL LENGHT</v>
      </c>
      <c r="C9088" s="841" t="s">
        <v>70</v>
      </c>
      <c r="D9088" s="847" t="s">
        <v>613</v>
      </c>
      <c r="E9088" s="843" t="s">
        <v>367</v>
      </c>
      <c r="F9088" s="841" t="s">
        <v>110</v>
      </c>
      <c r="G9088" s="847" t="s">
        <v>616</v>
      </c>
      <c r="H9088" s="843" t="s">
        <v>380</v>
      </c>
      <c r="I9088" s="841" t="s">
        <v>146</v>
      </c>
      <c r="J9088" s="842" t="s">
        <v>617</v>
      </c>
      <c r="K9088" s="843" t="s">
        <v>381</v>
      </c>
      <c r="L9088" s="841"/>
      <c r="M9088" s="847"/>
      <c r="N9088" s="843"/>
      <c r="O9088" s="841"/>
      <c r="P9088" s="847"/>
      <c r="Q9088" s="843"/>
      <c r="R9088" s="841"/>
      <c r="S9088" s="847"/>
      <c r="T9088" s="843"/>
    </row>
    <row r="9089" spans="1:20" ht="18" hidden="1" customHeight="1">
      <c r="A9089" s="840" t="str" cm="1">
        <f t="array" ref="A9089">IF(INDEX(r_ACTIVEROW,1,COUNTA(r_ACTIVEROW)-2)="N",
       INDEX(r_ACTIVEROW,1,COUNTA(r_ACTIVEROW))&amp;" "&amp;INDEX(r_ACTIVEROW,1,COUNTA(r_ACTIVEROW)-1),
       INDEX(r_ACTIVEROW,1,COUNTA(r_ACTIVEROW)-2)
      )</f>
        <v>DKA1948</v>
      </c>
      <c r="B9089" s="840" t="str" cm="1">
        <f t="array" ref="B9089">INDEX(r_ACTIVEROW,1,COUNTA(r_ACTIVEROW)-1)</f>
        <v>KNEE HEEL LENGHT</v>
      </c>
      <c r="C9089" s="841" t="s">
        <v>70</v>
      </c>
      <c r="D9089" s="847" t="s">
        <v>613</v>
      </c>
      <c r="E9089" s="843" t="s">
        <v>367</v>
      </c>
      <c r="F9089" s="841" t="s">
        <v>111</v>
      </c>
      <c r="G9089" s="847" t="s">
        <v>616</v>
      </c>
      <c r="H9089" s="843" t="s">
        <v>407</v>
      </c>
      <c r="I9089" s="841" t="s">
        <v>142</v>
      </c>
      <c r="J9089" s="842" t="s">
        <v>617</v>
      </c>
      <c r="K9089" s="843" t="s">
        <v>379</v>
      </c>
      <c r="L9089" s="841"/>
      <c r="M9089" s="847"/>
      <c r="N9089" s="843"/>
      <c r="O9089" s="841"/>
      <c r="P9089" s="847"/>
      <c r="Q9089" s="843"/>
      <c r="R9089" s="841"/>
      <c r="S9089" s="847"/>
      <c r="T9089" s="843"/>
    </row>
    <row r="9090" spans="1:20" ht="18" hidden="1" customHeight="1">
      <c r="A9090" s="840" t="str" cm="1">
        <f t="array" ref="A9090">IF(INDEX(r_ACTIVEROW,1,COUNTA(r_ACTIVEROW)-2)="N",
       INDEX(r_ACTIVEROW,1,COUNTA(r_ACTIVEROW))&amp;" "&amp;INDEX(r_ACTIVEROW,1,COUNTA(r_ACTIVEROW)-1),
       INDEX(r_ACTIVEROW,1,COUNTA(r_ACTIVEROW)-2)
      )</f>
        <v>DKA1950</v>
      </c>
      <c r="B9090" s="840" t="str" cm="1">
        <f t="array" ref="B9090">INDEX(r_ACTIVEROW,1,COUNTA(r_ACTIVEROW)-1)</f>
        <v>KNEE HEEL LENGHT</v>
      </c>
      <c r="C9090" s="841" t="s">
        <v>70</v>
      </c>
      <c r="D9090" s="847" t="s">
        <v>613</v>
      </c>
      <c r="E9090" s="843" t="s">
        <v>367</v>
      </c>
      <c r="F9090" s="841" t="s">
        <v>111</v>
      </c>
      <c r="G9090" s="847" t="s">
        <v>616</v>
      </c>
      <c r="H9090" s="843" t="s">
        <v>407</v>
      </c>
      <c r="I9090" s="841" t="s">
        <v>143</v>
      </c>
      <c r="J9090" s="842" t="s">
        <v>617</v>
      </c>
      <c r="K9090" s="843" t="s">
        <v>386</v>
      </c>
      <c r="L9090" s="841"/>
      <c r="M9090" s="847"/>
      <c r="N9090" s="843"/>
      <c r="O9090" s="841"/>
      <c r="P9090" s="847"/>
      <c r="Q9090" s="843"/>
      <c r="R9090" s="841"/>
      <c r="S9090" s="847"/>
      <c r="T9090" s="843"/>
    </row>
    <row r="9091" spans="1:20" ht="18" hidden="1" customHeight="1">
      <c r="A9091" s="840" t="str" cm="1">
        <f t="array" ref="A9091">IF(INDEX(r_ACTIVEROW,1,COUNTA(r_ACTIVEROW)-2)="N",
       INDEX(r_ACTIVEROW,1,COUNTA(r_ACTIVEROW))&amp;" "&amp;INDEX(r_ACTIVEROW,1,COUNTA(r_ACTIVEROW)-1),
       INDEX(r_ACTIVEROW,1,COUNTA(r_ACTIVEROW)-2)
      )</f>
        <v>DKA1952</v>
      </c>
      <c r="B9091" s="840" t="str" cm="1">
        <f t="array" ref="B9091">INDEX(r_ACTIVEROW,1,COUNTA(r_ACTIVEROW)-1)</f>
        <v>KNEE HEEL LENGHT</v>
      </c>
      <c r="C9091" s="841" t="s">
        <v>70</v>
      </c>
      <c r="D9091" s="847" t="s">
        <v>613</v>
      </c>
      <c r="E9091" s="843" t="s">
        <v>367</v>
      </c>
      <c r="F9091" s="841" t="s">
        <v>111</v>
      </c>
      <c r="G9091" s="847" t="s">
        <v>616</v>
      </c>
      <c r="H9091" s="843" t="s">
        <v>407</v>
      </c>
      <c r="I9091" s="841" t="s">
        <v>144</v>
      </c>
      <c r="J9091" s="842" t="s">
        <v>617</v>
      </c>
      <c r="K9091" s="843" t="s">
        <v>380</v>
      </c>
      <c r="L9091" s="841"/>
      <c r="M9091" s="847"/>
      <c r="N9091" s="843"/>
      <c r="O9091" s="841"/>
      <c r="P9091" s="847"/>
      <c r="Q9091" s="843"/>
      <c r="R9091" s="841"/>
      <c r="S9091" s="847"/>
      <c r="T9091" s="843"/>
    </row>
    <row r="9092" spans="1:20" ht="18" hidden="1" customHeight="1">
      <c r="A9092" s="840" t="str" cm="1">
        <f t="array" ref="A9092">IF(INDEX(r_ACTIVEROW,1,COUNTA(r_ACTIVEROW)-2)="N",
       INDEX(r_ACTIVEROW,1,COUNTA(r_ACTIVEROW))&amp;" "&amp;INDEX(r_ACTIVEROW,1,COUNTA(r_ACTIVEROW)-1),
       INDEX(r_ACTIVEROW,1,COUNTA(r_ACTIVEROW)-2)
      )</f>
        <v>DKA1954</v>
      </c>
      <c r="B9092" s="840" t="str" cm="1">
        <f t="array" ref="B9092">INDEX(r_ACTIVEROW,1,COUNTA(r_ACTIVEROW)-1)</f>
        <v>KNEE HEEL LENGHT</v>
      </c>
      <c r="C9092" s="841" t="s">
        <v>70</v>
      </c>
      <c r="D9092" s="847" t="s">
        <v>613</v>
      </c>
      <c r="E9092" s="843" t="s">
        <v>367</v>
      </c>
      <c r="F9092" s="841" t="s">
        <v>111</v>
      </c>
      <c r="G9092" s="847" t="s">
        <v>616</v>
      </c>
      <c r="H9092" s="843" t="s">
        <v>407</v>
      </c>
      <c r="I9092" s="841" t="s">
        <v>145</v>
      </c>
      <c r="J9092" s="842" t="s">
        <v>617</v>
      </c>
      <c r="K9092" s="843" t="s">
        <v>407</v>
      </c>
      <c r="L9092" s="841"/>
      <c r="M9092" s="847"/>
      <c r="N9092" s="843"/>
      <c r="O9092" s="841"/>
      <c r="P9092" s="847"/>
      <c r="Q9092" s="843"/>
      <c r="R9092" s="841"/>
      <c r="S9092" s="847"/>
      <c r="T9092" s="843"/>
    </row>
    <row r="9093" spans="1:20" ht="18" hidden="1" customHeight="1">
      <c r="A9093" s="840" t="str" cm="1">
        <f t="array" ref="A9093">IF(INDEX(r_ACTIVEROW,1,COUNTA(r_ACTIVEROW)-2)="N",
       INDEX(r_ACTIVEROW,1,COUNTA(r_ACTIVEROW))&amp;" "&amp;INDEX(r_ACTIVEROW,1,COUNTA(r_ACTIVEROW)-1),
       INDEX(r_ACTIVEROW,1,COUNTA(r_ACTIVEROW)-2)
      )</f>
        <v>DKA1956</v>
      </c>
      <c r="B9093" s="840" t="str" cm="1">
        <f t="array" ref="B9093">INDEX(r_ACTIVEROW,1,COUNTA(r_ACTIVEROW)-1)</f>
        <v>KNEE HEEL LENGHT</v>
      </c>
      <c r="C9093" s="841" t="s">
        <v>70</v>
      </c>
      <c r="D9093" s="847" t="s">
        <v>613</v>
      </c>
      <c r="E9093" s="843" t="s">
        <v>367</v>
      </c>
      <c r="F9093" s="841" t="s">
        <v>111</v>
      </c>
      <c r="G9093" s="847" t="s">
        <v>616</v>
      </c>
      <c r="H9093" s="843" t="s">
        <v>407</v>
      </c>
      <c r="I9093" s="841" t="s">
        <v>146</v>
      </c>
      <c r="J9093" s="842" t="s">
        <v>617</v>
      </c>
      <c r="K9093" s="843" t="s">
        <v>381</v>
      </c>
      <c r="L9093" s="841"/>
      <c r="M9093" s="847"/>
      <c r="N9093" s="843"/>
      <c r="O9093" s="841"/>
      <c r="P9093" s="847"/>
      <c r="Q9093" s="843"/>
      <c r="R9093" s="841"/>
      <c r="S9093" s="847"/>
      <c r="T9093" s="843"/>
    </row>
    <row r="9094" spans="1:20" ht="18" hidden="1" customHeight="1">
      <c r="A9094" s="840" t="str" cm="1">
        <f t="array" ref="A9094">IF(INDEX(r_ACTIVEROW,1,COUNTA(r_ACTIVEROW)-2)="N",
       INDEX(r_ACTIVEROW,1,COUNTA(r_ACTIVEROW))&amp;" "&amp;INDEX(r_ACTIVEROW,1,COUNTA(r_ACTIVEROW)-1),
       INDEX(r_ACTIVEROW,1,COUNTA(r_ACTIVEROW)-2)
      )</f>
        <v>DKA1950</v>
      </c>
      <c r="B9094" s="840" t="str" cm="1">
        <f t="array" ref="B9094">INDEX(r_ACTIVEROW,1,COUNTA(r_ACTIVEROW)-1)</f>
        <v>KNEE HEEL LENGHT</v>
      </c>
      <c r="C9094" s="841" t="s">
        <v>70</v>
      </c>
      <c r="D9094" s="847" t="s">
        <v>613</v>
      </c>
      <c r="E9094" s="843" t="s">
        <v>367</v>
      </c>
      <c r="F9094" s="841" t="s">
        <v>112</v>
      </c>
      <c r="G9094" s="847" t="s">
        <v>616</v>
      </c>
      <c r="H9094" s="843" t="s">
        <v>381</v>
      </c>
      <c r="I9094" s="841" t="s">
        <v>143</v>
      </c>
      <c r="J9094" s="842" t="s">
        <v>617</v>
      </c>
      <c r="K9094" s="843" t="s">
        <v>386</v>
      </c>
      <c r="L9094" s="841"/>
      <c r="M9094" s="847"/>
      <c r="N9094" s="843"/>
      <c r="O9094" s="841"/>
      <c r="P9094" s="847"/>
      <c r="Q9094" s="843"/>
      <c r="R9094" s="841"/>
      <c r="S9094" s="847"/>
      <c r="T9094" s="843"/>
    </row>
    <row r="9095" spans="1:20" ht="18" hidden="1" customHeight="1">
      <c r="A9095" s="840" t="str" cm="1">
        <f t="array" ref="A9095">IF(INDEX(r_ACTIVEROW,1,COUNTA(r_ACTIVEROW)-2)="N",
       INDEX(r_ACTIVEROW,1,COUNTA(r_ACTIVEROW))&amp;" "&amp;INDEX(r_ACTIVEROW,1,COUNTA(r_ACTIVEROW)-1),
       INDEX(r_ACTIVEROW,1,COUNTA(r_ACTIVEROW)-2)
      )</f>
        <v>DKA1952</v>
      </c>
      <c r="B9095" s="840" t="str" cm="1">
        <f t="array" ref="B9095">INDEX(r_ACTIVEROW,1,COUNTA(r_ACTIVEROW)-1)</f>
        <v>KNEE HEEL LENGHT</v>
      </c>
      <c r="C9095" s="841" t="s">
        <v>70</v>
      </c>
      <c r="D9095" s="847" t="s">
        <v>613</v>
      </c>
      <c r="E9095" s="843" t="s">
        <v>367</v>
      </c>
      <c r="F9095" s="841" t="s">
        <v>112</v>
      </c>
      <c r="G9095" s="847" t="s">
        <v>616</v>
      </c>
      <c r="H9095" s="843" t="s">
        <v>381</v>
      </c>
      <c r="I9095" s="841" t="s">
        <v>144</v>
      </c>
      <c r="J9095" s="842" t="s">
        <v>617</v>
      </c>
      <c r="K9095" s="843" t="s">
        <v>380</v>
      </c>
      <c r="L9095" s="841"/>
      <c r="M9095" s="847"/>
      <c r="N9095" s="843"/>
      <c r="O9095" s="841"/>
      <c r="P9095" s="847"/>
      <c r="Q9095" s="843"/>
      <c r="R9095" s="841"/>
      <c r="S9095" s="847"/>
      <c r="T9095" s="843"/>
    </row>
    <row r="9096" spans="1:20" ht="18" hidden="1" customHeight="1">
      <c r="A9096" s="840" t="str" cm="1">
        <f t="array" ref="A9096">IF(INDEX(r_ACTIVEROW,1,COUNTA(r_ACTIVEROW)-2)="N",
       INDEX(r_ACTIVEROW,1,COUNTA(r_ACTIVEROW))&amp;" "&amp;INDEX(r_ACTIVEROW,1,COUNTA(r_ACTIVEROW)-1),
       INDEX(r_ACTIVEROW,1,COUNTA(r_ACTIVEROW)-2)
      )</f>
        <v>DKA1954</v>
      </c>
      <c r="B9096" s="840" t="str" cm="1">
        <f t="array" ref="B9096">INDEX(r_ACTIVEROW,1,COUNTA(r_ACTIVEROW)-1)</f>
        <v>KNEE HEEL LENGHT</v>
      </c>
      <c r="C9096" s="841" t="s">
        <v>70</v>
      </c>
      <c r="D9096" s="847" t="s">
        <v>613</v>
      </c>
      <c r="E9096" s="843" t="s">
        <v>367</v>
      </c>
      <c r="F9096" s="841" t="s">
        <v>112</v>
      </c>
      <c r="G9096" s="847" t="s">
        <v>616</v>
      </c>
      <c r="H9096" s="843" t="s">
        <v>381</v>
      </c>
      <c r="I9096" s="841" t="s">
        <v>145</v>
      </c>
      <c r="J9096" s="842" t="s">
        <v>617</v>
      </c>
      <c r="K9096" s="843" t="s">
        <v>407</v>
      </c>
      <c r="L9096" s="841"/>
      <c r="M9096" s="847"/>
      <c r="N9096" s="843"/>
      <c r="O9096" s="841"/>
      <c r="P9096" s="847"/>
      <c r="Q9096" s="843"/>
      <c r="R9096" s="841"/>
      <c r="S9096" s="847"/>
      <c r="T9096" s="843"/>
    </row>
    <row r="9097" spans="1:20" ht="18" hidden="1" customHeight="1">
      <c r="A9097" s="840" t="str" cm="1">
        <f t="array" ref="A9097">IF(INDEX(r_ACTIVEROW,1,COUNTA(r_ACTIVEROW)-2)="N",
       INDEX(r_ACTIVEROW,1,COUNTA(r_ACTIVEROW))&amp;" "&amp;INDEX(r_ACTIVEROW,1,COUNTA(r_ACTIVEROW)-1),
       INDEX(r_ACTIVEROW,1,COUNTA(r_ACTIVEROW)-2)
      )</f>
        <v>DKA1956</v>
      </c>
      <c r="B9097" s="840" t="str" cm="1">
        <f t="array" ref="B9097">INDEX(r_ACTIVEROW,1,COUNTA(r_ACTIVEROW)-1)</f>
        <v>KNEE HEEL LENGHT</v>
      </c>
      <c r="C9097" s="841" t="s">
        <v>70</v>
      </c>
      <c r="D9097" s="847" t="s">
        <v>613</v>
      </c>
      <c r="E9097" s="843" t="s">
        <v>367</v>
      </c>
      <c r="F9097" s="841" t="s">
        <v>112</v>
      </c>
      <c r="G9097" s="847" t="s">
        <v>616</v>
      </c>
      <c r="H9097" s="843" t="s">
        <v>381</v>
      </c>
      <c r="I9097" s="841" t="s">
        <v>146</v>
      </c>
      <c r="J9097" s="842" t="s">
        <v>617</v>
      </c>
      <c r="K9097" s="843" t="s">
        <v>381</v>
      </c>
      <c r="L9097" s="841"/>
      <c r="M9097" s="847"/>
      <c r="N9097" s="843"/>
      <c r="O9097" s="841"/>
      <c r="P9097" s="847"/>
      <c r="Q9097" s="843"/>
      <c r="R9097" s="841"/>
      <c r="S9097" s="847"/>
      <c r="T9097" s="843"/>
    </row>
    <row r="9098" spans="1:20" ht="18" hidden="1" customHeight="1">
      <c r="A9098" s="840" t="str" cm="1">
        <f t="array" ref="A9098">IF(INDEX(r_ACTIVEROW,1,COUNTA(r_ACTIVEROW)-2)="N",
       INDEX(r_ACTIVEROW,1,COUNTA(r_ACTIVEROW))&amp;" "&amp;INDEX(r_ACTIVEROW,1,COUNTA(r_ACTIVEROW)-1),
       INDEX(r_ACTIVEROW,1,COUNTA(r_ACTIVEROW)-2)
      )</f>
        <v>DKA1952</v>
      </c>
      <c r="B9098" s="840" t="str" cm="1">
        <f t="array" ref="B9098">INDEX(r_ACTIVEROW,1,COUNTA(r_ACTIVEROW)-1)</f>
        <v>KNEE HEEL LENGHT</v>
      </c>
      <c r="C9098" s="841" t="s">
        <v>70</v>
      </c>
      <c r="D9098" s="847" t="s">
        <v>613</v>
      </c>
      <c r="E9098" s="843" t="s">
        <v>367</v>
      </c>
      <c r="F9098" s="841" t="s">
        <v>113</v>
      </c>
      <c r="G9098" s="847" t="s">
        <v>616</v>
      </c>
      <c r="H9098" s="843" t="s">
        <v>408</v>
      </c>
      <c r="I9098" s="841" t="s">
        <v>144</v>
      </c>
      <c r="J9098" s="842" t="s">
        <v>617</v>
      </c>
      <c r="K9098" s="843" t="s">
        <v>380</v>
      </c>
      <c r="L9098" s="841"/>
      <c r="M9098" s="847"/>
      <c r="N9098" s="843"/>
      <c r="O9098" s="841"/>
      <c r="P9098" s="847"/>
      <c r="Q9098" s="843"/>
      <c r="R9098" s="841"/>
      <c r="S9098" s="847"/>
      <c r="T9098" s="843"/>
    </row>
    <row r="9099" spans="1:20" ht="18" hidden="1" customHeight="1">
      <c r="A9099" s="840" t="str" cm="1">
        <f t="array" ref="A9099">IF(INDEX(r_ACTIVEROW,1,COUNTA(r_ACTIVEROW)-2)="N",
       INDEX(r_ACTIVEROW,1,COUNTA(r_ACTIVEROW))&amp;" "&amp;INDEX(r_ACTIVEROW,1,COUNTA(r_ACTIVEROW)-1),
       INDEX(r_ACTIVEROW,1,COUNTA(r_ACTIVEROW)-2)
      )</f>
        <v>DKA1954</v>
      </c>
      <c r="B9099" s="840" t="str" cm="1">
        <f t="array" ref="B9099">INDEX(r_ACTIVEROW,1,COUNTA(r_ACTIVEROW)-1)</f>
        <v>KNEE HEEL LENGHT</v>
      </c>
      <c r="C9099" s="841" t="s">
        <v>70</v>
      </c>
      <c r="D9099" s="847" t="s">
        <v>613</v>
      </c>
      <c r="E9099" s="843" t="s">
        <v>367</v>
      </c>
      <c r="F9099" s="841" t="s">
        <v>113</v>
      </c>
      <c r="G9099" s="847" t="s">
        <v>616</v>
      </c>
      <c r="H9099" s="843" t="s">
        <v>408</v>
      </c>
      <c r="I9099" s="841" t="s">
        <v>145</v>
      </c>
      <c r="J9099" s="842" t="s">
        <v>617</v>
      </c>
      <c r="K9099" s="843" t="s">
        <v>407</v>
      </c>
      <c r="L9099" s="841"/>
      <c r="M9099" s="847"/>
      <c r="N9099" s="843"/>
      <c r="O9099" s="841"/>
      <c r="P9099" s="847"/>
      <c r="Q9099" s="843"/>
      <c r="R9099" s="841"/>
      <c r="S9099" s="847"/>
      <c r="T9099" s="843"/>
    </row>
    <row r="9100" spans="1:20" ht="18" hidden="1" customHeight="1">
      <c r="A9100" s="840" t="str" cm="1">
        <f t="array" ref="A9100">IF(INDEX(r_ACTIVEROW,1,COUNTA(r_ACTIVEROW)-2)="N",
       INDEX(r_ACTIVEROW,1,COUNTA(r_ACTIVEROW))&amp;" "&amp;INDEX(r_ACTIVEROW,1,COUNTA(r_ACTIVEROW)-1),
       INDEX(r_ACTIVEROW,1,COUNTA(r_ACTIVEROW)-2)
      )</f>
        <v>DKA1956</v>
      </c>
      <c r="B9100" s="840" t="str" cm="1">
        <f t="array" ref="B9100">INDEX(r_ACTIVEROW,1,COUNTA(r_ACTIVEROW)-1)</f>
        <v>KNEE HEEL LENGHT</v>
      </c>
      <c r="C9100" s="841" t="s">
        <v>70</v>
      </c>
      <c r="D9100" s="847" t="s">
        <v>613</v>
      </c>
      <c r="E9100" s="843" t="s">
        <v>367</v>
      </c>
      <c r="F9100" s="841" t="s">
        <v>113</v>
      </c>
      <c r="G9100" s="847" t="s">
        <v>616</v>
      </c>
      <c r="H9100" s="843" t="s">
        <v>408</v>
      </c>
      <c r="I9100" s="841" t="s">
        <v>146</v>
      </c>
      <c r="J9100" s="842" t="s">
        <v>617</v>
      </c>
      <c r="K9100" s="843" t="s">
        <v>381</v>
      </c>
      <c r="L9100" s="841"/>
      <c r="M9100" s="847"/>
      <c r="N9100" s="843"/>
      <c r="O9100" s="841"/>
      <c r="P9100" s="847"/>
      <c r="Q9100" s="843"/>
      <c r="R9100" s="841"/>
      <c r="S9100" s="847"/>
      <c r="T9100" s="843"/>
    </row>
    <row r="9101" spans="1:20" ht="18" hidden="1" customHeight="1">
      <c r="A9101" s="840" t="str" cm="1">
        <f t="array" ref="A9101">IF(INDEX(r_ACTIVEROW,1,COUNTA(r_ACTIVEROW)-2)="N",
       INDEX(r_ACTIVEROW,1,COUNTA(r_ACTIVEROW))&amp;" "&amp;INDEX(r_ACTIVEROW,1,COUNTA(r_ACTIVEROW)-1),
       INDEX(r_ACTIVEROW,1,COUNTA(r_ACTIVEROW)-2)
      )</f>
        <v>DKA1954</v>
      </c>
      <c r="B9101" s="840" t="str" cm="1">
        <f t="array" ref="B9101">INDEX(r_ACTIVEROW,1,COUNTA(r_ACTIVEROW)-1)</f>
        <v>KNEE HEEL LENGHT</v>
      </c>
      <c r="C9101" s="841" t="s">
        <v>70</v>
      </c>
      <c r="D9101" s="847" t="s">
        <v>613</v>
      </c>
      <c r="E9101" s="843" t="s">
        <v>367</v>
      </c>
      <c r="F9101" s="841" t="s">
        <v>114</v>
      </c>
      <c r="G9101" s="847" t="s">
        <v>616</v>
      </c>
      <c r="H9101" s="843" t="s">
        <v>382</v>
      </c>
      <c r="I9101" s="841" t="s">
        <v>145</v>
      </c>
      <c r="J9101" s="842" t="s">
        <v>617</v>
      </c>
      <c r="K9101" s="843" t="s">
        <v>407</v>
      </c>
      <c r="L9101" s="841"/>
      <c r="M9101" s="847"/>
      <c r="N9101" s="843"/>
      <c r="O9101" s="841"/>
      <c r="P9101" s="847"/>
      <c r="Q9101" s="843"/>
      <c r="R9101" s="841"/>
      <c r="S9101" s="847"/>
      <c r="T9101" s="843"/>
    </row>
    <row r="9102" spans="1:20" ht="18" hidden="1" customHeight="1">
      <c r="A9102" s="840" t="str" cm="1">
        <f t="array" ref="A9102">IF(INDEX(r_ACTIVEROW,1,COUNTA(r_ACTIVEROW)-2)="N",
       INDEX(r_ACTIVEROW,1,COUNTA(r_ACTIVEROW))&amp;" "&amp;INDEX(r_ACTIVEROW,1,COUNTA(r_ACTIVEROW)-1),
       INDEX(r_ACTIVEROW,1,COUNTA(r_ACTIVEROW)-2)
      )</f>
        <v>DKA1956</v>
      </c>
      <c r="B9102" s="840" t="str" cm="1">
        <f t="array" ref="B9102">INDEX(r_ACTIVEROW,1,COUNTA(r_ACTIVEROW)-1)</f>
        <v>KNEE HEEL LENGHT</v>
      </c>
      <c r="C9102" s="841" t="s">
        <v>70</v>
      </c>
      <c r="D9102" s="847" t="s">
        <v>613</v>
      </c>
      <c r="E9102" s="843" t="s">
        <v>367</v>
      </c>
      <c r="F9102" s="841" t="s">
        <v>114</v>
      </c>
      <c r="G9102" s="847" t="s">
        <v>616</v>
      </c>
      <c r="H9102" s="843" t="s">
        <v>382</v>
      </c>
      <c r="I9102" s="841" t="s">
        <v>146</v>
      </c>
      <c r="J9102" s="842" t="s">
        <v>617</v>
      </c>
      <c r="K9102" s="843" t="s">
        <v>381</v>
      </c>
      <c r="L9102" s="841"/>
      <c r="M9102" s="847"/>
      <c r="N9102" s="843"/>
      <c r="O9102" s="841"/>
      <c r="P9102" s="847"/>
      <c r="Q9102" s="843"/>
      <c r="R9102" s="841"/>
      <c r="S9102" s="847"/>
      <c r="T9102" s="843"/>
    </row>
    <row r="9103" spans="1:20" ht="18" hidden="1" customHeight="1">
      <c r="A9103" s="840" t="str" cm="1">
        <f t="array" ref="A9103">IF(INDEX(r_ACTIVEROW,1,COUNTA(r_ACTIVEROW)-2)="N",
       INDEX(r_ACTIVEROW,1,COUNTA(r_ACTIVEROW))&amp;" "&amp;INDEX(r_ACTIVEROW,1,COUNTA(r_ACTIVEROW)-1),
       INDEX(r_ACTIVEROW,1,COUNTA(r_ACTIVEROW)-2)
      )</f>
        <v>DKA1956</v>
      </c>
      <c r="B9103" s="840" t="str" cm="1">
        <f t="array" ref="B9103">INDEX(r_ACTIVEROW,1,COUNTA(r_ACTIVEROW)-1)</f>
        <v>KNEE HEEL LENGHT</v>
      </c>
      <c r="C9103" s="841" t="s">
        <v>70</v>
      </c>
      <c r="D9103" s="847" t="s">
        <v>613</v>
      </c>
      <c r="E9103" s="843" t="s">
        <v>367</v>
      </c>
      <c r="F9103" s="841" t="s">
        <v>55</v>
      </c>
      <c r="G9103" s="847" t="s">
        <v>616</v>
      </c>
      <c r="H9103" s="843" t="s">
        <v>409</v>
      </c>
      <c r="I9103" s="841" t="s">
        <v>146</v>
      </c>
      <c r="J9103" s="842" t="s">
        <v>617</v>
      </c>
      <c r="K9103" s="843" t="s">
        <v>381</v>
      </c>
      <c r="L9103" s="841"/>
      <c r="M9103" s="847"/>
      <c r="N9103" s="843"/>
      <c r="O9103" s="841"/>
      <c r="P9103" s="847"/>
      <c r="Q9103" s="843"/>
      <c r="R9103" s="841"/>
      <c r="S9103" s="847"/>
      <c r="T9103" s="843"/>
    </row>
    <row r="9104" spans="1:20" ht="18" hidden="1" customHeight="1">
      <c r="A9104" s="840" t="str" cm="1">
        <f t="array" ref="A9104">IF(INDEX(r_ACTIVEROW,1,COUNTA(r_ACTIVEROW)-2)="N",
       INDEX(r_ACTIVEROW,1,COUNTA(r_ACTIVEROW))&amp;" "&amp;INDEX(r_ACTIVEROW,1,COUNTA(r_ACTIVEROW)-1),
       INDEX(r_ACTIVEROW,1,COUNTA(r_ACTIVEROW)-2)
      )</f>
        <v>DKA1944</v>
      </c>
      <c r="B9104" s="840" t="str" cm="1">
        <f t="array" ref="B9104">INDEX(r_ACTIVEROW,1,COUNTA(r_ACTIVEROW)-1)</f>
        <v>KNEE HEEL LENGHT</v>
      </c>
      <c r="C9104" s="841" t="s">
        <v>71</v>
      </c>
      <c r="D9104" s="847" t="s">
        <v>613</v>
      </c>
      <c r="E9104" s="843" t="s">
        <v>368</v>
      </c>
      <c r="F9104" s="841" t="s">
        <v>109</v>
      </c>
      <c r="G9104" s="847" t="s">
        <v>616</v>
      </c>
      <c r="H9104" s="843" t="s">
        <v>406</v>
      </c>
      <c r="I9104" s="841" t="s">
        <v>140</v>
      </c>
      <c r="J9104" s="842" t="s">
        <v>617</v>
      </c>
      <c r="K9104" s="843" t="s">
        <v>378</v>
      </c>
      <c r="L9104" s="841"/>
      <c r="M9104" s="847"/>
      <c r="N9104" s="843"/>
      <c r="O9104" s="841"/>
      <c r="P9104" s="847"/>
      <c r="Q9104" s="843"/>
      <c r="R9104" s="841"/>
      <c r="S9104" s="847"/>
      <c r="T9104" s="843"/>
    </row>
    <row r="9105" spans="1:20" ht="18" hidden="1" customHeight="1">
      <c r="A9105" s="840" t="str" cm="1">
        <f t="array" ref="A9105">IF(INDEX(r_ACTIVEROW,1,COUNTA(r_ACTIVEROW)-2)="N",
       INDEX(r_ACTIVEROW,1,COUNTA(r_ACTIVEROW))&amp;" "&amp;INDEX(r_ACTIVEROW,1,COUNTA(r_ACTIVEROW)-1),
       INDEX(r_ACTIVEROW,1,COUNTA(r_ACTIVEROW)-2)
      )</f>
        <v>DKA1946</v>
      </c>
      <c r="B9105" s="840" t="str" cm="1">
        <f t="array" ref="B9105">INDEX(r_ACTIVEROW,1,COUNTA(r_ACTIVEROW)-1)</f>
        <v>KNEE HEEL LENGHT</v>
      </c>
      <c r="C9105" s="841" t="s">
        <v>71</v>
      </c>
      <c r="D9105" s="847" t="s">
        <v>613</v>
      </c>
      <c r="E9105" s="843" t="s">
        <v>368</v>
      </c>
      <c r="F9105" s="841" t="s">
        <v>109</v>
      </c>
      <c r="G9105" s="847" t="s">
        <v>616</v>
      </c>
      <c r="H9105" s="843" t="s">
        <v>406</v>
      </c>
      <c r="I9105" s="841" t="s">
        <v>141</v>
      </c>
      <c r="J9105" s="842" t="s">
        <v>617</v>
      </c>
      <c r="K9105" s="843" t="s">
        <v>412</v>
      </c>
      <c r="L9105" s="841"/>
      <c r="M9105" s="847"/>
      <c r="N9105" s="843"/>
      <c r="O9105" s="841"/>
      <c r="P9105" s="847"/>
      <c r="Q9105" s="843"/>
      <c r="R9105" s="841"/>
      <c r="S9105" s="847"/>
      <c r="T9105" s="843"/>
    </row>
    <row r="9106" spans="1:20" ht="18" hidden="1" customHeight="1">
      <c r="A9106" s="840" t="str" cm="1">
        <f t="array" ref="A9106">IF(INDEX(r_ACTIVEROW,1,COUNTA(r_ACTIVEROW)-2)="N",
       INDEX(r_ACTIVEROW,1,COUNTA(r_ACTIVEROW))&amp;" "&amp;INDEX(r_ACTIVEROW,1,COUNTA(r_ACTIVEROW)-1),
       INDEX(r_ACTIVEROW,1,COUNTA(r_ACTIVEROW)-2)
      )</f>
        <v>DKA1948</v>
      </c>
      <c r="B9106" s="840" t="str" cm="1">
        <f t="array" ref="B9106">INDEX(r_ACTIVEROW,1,COUNTA(r_ACTIVEROW)-1)</f>
        <v>KNEE HEEL LENGHT</v>
      </c>
      <c r="C9106" s="841" t="s">
        <v>71</v>
      </c>
      <c r="D9106" s="847" t="s">
        <v>613</v>
      </c>
      <c r="E9106" s="843" t="s">
        <v>368</v>
      </c>
      <c r="F9106" s="841" t="s">
        <v>109</v>
      </c>
      <c r="G9106" s="847" t="s">
        <v>616</v>
      </c>
      <c r="H9106" s="843" t="s">
        <v>406</v>
      </c>
      <c r="I9106" s="841" t="s">
        <v>142</v>
      </c>
      <c r="J9106" s="842" t="s">
        <v>617</v>
      </c>
      <c r="K9106" s="843" t="s">
        <v>379</v>
      </c>
      <c r="L9106" s="841"/>
      <c r="M9106" s="847"/>
      <c r="N9106" s="843"/>
      <c r="O9106" s="841"/>
      <c r="P9106" s="847"/>
      <c r="Q9106" s="843"/>
      <c r="R9106" s="841"/>
      <c r="S9106" s="847"/>
      <c r="T9106" s="843"/>
    </row>
    <row r="9107" spans="1:20" ht="18" hidden="1" customHeight="1">
      <c r="A9107" s="840" t="str" cm="1">
        <f t="array" ref="A9107">IF(INDEX(r_ACTIVEROW,1,COUNTA(r_ACTIVEROW)-2)="N",
       INDEX(r_ACTIVEROW,1,COUNTA(r_ACTIVEROW))&amp;" "&amp;INDEX(r_ACTIVEROW,1,COUNTA(r_ACTIVEROW)-1),
       INDEX(r_ACTIVEROW,1,COUNTA(r_ACTIVEROW)-2)
      )</f>
        <v>DKA1950</v>
      </c>
      <c r="B9107" s="840" t="str" cm="1">
        <f t="array" ref="B9107">INDEX(r_ACTIVEROW,1,COUNTA(r_ACTIVEROW)-1)</f>
        <v>KNEE HEEL LENGHT</v>
      </c>
      <c r="C9107" s="841" t="s">
        <v>71</v>
      </c>
      <c r="D9107" s="847" t="s">
        <v>613</v>
      </c>
      <c r="E9107" s="843" t="s">
        <v>368</v>
      </c>
      <c r="F9107" s="841" t="s">
        <v>109</v>
      </c>
      <c r="G9107" s="847" t="s">
        <v>616</v>
      </c>
      <c r="H9107" s="843" t="s">
        <v>406</v>
      </c>
      <c r="I9107" s="841" t="s">
        <v>143</v>
      </c>
      <c r="J9107" s="842" t="s">
        <v>617</v>
      </c>
      <c r="K9107" s="843" t="s">
        <v>386</v>
      </c>
      <c r="L9107" s="841"/>
      <c r="M9107" s="847"/>
      <c r="N9107" s="843"/>
      <c r="O9107" s="841"/>
      <c r="P9107" s="847"/>
      <c r="Q9107" s="843"/>
      <c r="R9107" s="841"/>
      <c r="S9107" s="847"/>
      <c r="T9107" s="843"/>
    </row>
    <row r="9108" spans="1:20" ht="18" hidden="1" customHeight="1">
      <c r="A9108" s="840" t="str" cm="1">
        <f t="array" ref="A9108">IF(INDEX(r_ACTIVEROW,1,COUNTA(r_ACTIVEROW)-2)="N",
       INDEX(r_ACTIVEROW,1,COUNTA(r_ACTIVEROW))&amp;" "&amp;INDEX(r_ACTIVEROW,1,COUNTA(r_ACTIVEROW)-1),
       INDEX(r_ACTIVEROW,1,COUNTA(r_ACTIVEROW)-2)
      )</f>
        <v>DKA1952</v>
      </c>
      <c r="B9108" s="840" t="str" cm="1">
        <f t="array" ref="B9108">INDEX(r_ACTIVEROW,1,COUNTA(r_ACTIVEROW)-1)</f>
        <v>KNEE HEEL LENGHT</v>
      </c>
      <c r="C9108" s="841" t="s">
        <v>71</v>
      </c>
      <c r="D9108" s="847" t="s">
        <v>613</v>
      </c>
      <c r="E9108" s="843" t="s">
        <v>368</v>
      </c>
      <c r="F9108" s="841" t="s">
        <v>109</v>
      </c>
      <c r="G9108" s="847" t="s">
        <v>616</v>
      </c>
      <c r="H9108" s="843" t="s">
        <v>406</v>
      </c>
      <c r="I9108" s="841" t="s">
        <v>144</v>
      </c>
      <c r="J9108" s="842" t="s">
        <v>617</v>
      </c>
      <c r="K9108" s="843" t="s">
        <v>380</v>
      </c>
      <c r="L9108" s="841"/>
      <c r="M9108" s="847"/>
      <c r="N9108" s="843"/>
      <c r="O9108" s="841"/>
      <c r="P9108" s="847"/>
      <c r="Q9108" s="843"/>
      <c r="R9108" s="841"/>
      <c r="S9108" s="847"/>
      <c r="T9108" s="843"/>
    </row>
    <row r="9109" spans="1:20" ht="18" hidden="1" customHeight="1">
      <c r="A9109" s="840" t="str" cm="1">
        <f t="array" ref="A9109">IF(INDEX(r_ACTIVEROW,1,COUNTA(r_ACTIVEROW)-2)="N",
       INDEX(r_ACTIVEROW,1,COUNTA(r_ACTIVEROW))&amp;" "&amp;INDEX(r_ACTIVEROW,1,COUNTA(r_ACTIVEROW)-1),
       INDEX(r_ACTIVEROW,1,COUNTA(r_ACTIVEROW)-2)
      )</f>
        <v>DKA1954</v>
      </c>
      <c r="B9109" s="840" t="str" cm="1">
        <f t="array" ref="B9109">INDEX(r_ACTIVEROW,1,COUNTA(r_ACTIVEROW)-1)</f>
        <v>KNEE HEEL LENGHT</v>
      </c>
      <c r="C9109" s="841" t="s">
        <v>71</v>
      </c>
      <c r="D9109" s="847" t="s">
        <v>613</v>
      </c>
      <c r="E9109" s="843" t="s">
        <v>368</v>
      </c>
      <c r="F9109" s="841" t="s">
        <v>109</v>
      </c>
      <c r="G9109" s="847" t="s">
        <v>616</v>
      </c>
      <c r="H9109" s="843" t="s">
        <v>406</v>
      </c>
      <c r="I9109" s="841" t="s">
        <v>145</v>
      </c>
      <c r="J9109" s="842" t="s">
        <v>617</v>
      </c>
      <c r="K9109" s="843" t="s">
        <v>407</v>
      </c>
      <c r="L9109" s="841"/>
      <c r="M9109" s="847"/>
      <c r="N9109" s="843"/>
      <c r="O9109" s="841"/>
      <c r="P9109" s="847"/>
      <c r="Q9109" s="843"/>
      <c r="R9109" s="841"/>
      <c r="S9109" s="847"/>
      <c r="T9109" s="843"/>
    </row>
    <row r="9110" spans="1:20" ht="18" hidden="1" customHeight="1">
      <c r="A9110" s="840" t="str" cm="1">
        <f t="array" ref="A9110">IF(INDEX(r_ACTIVEROW,1,COUNTA(r_ACTIVEROW)-2)="N",
       INDEX(r_ACTIVEROW,1,COUNTA(r_ACTIVEROW))&amp;" "&amp;INDEX(r_ACTIVEROW,1,COUNTA(r_ACTIVEROW)-1),
       INDEX(r_ACTIVEROW,1,COUNTA(r_ACTIVEROW)-2)
      )</f>
        <v>DKA1956</v>
      </c>
      <c r="B9110" s="840" t="str" cm="1">
        <f t="array" ref="B9110">INDEX(r_ACTIVEROW,1,COUNTA(r_ACTIVEROW)-1)</f>
        <v>KNEE HEEL LENGHT</v>
      </c>
      <c r="C9110" s="841" t="s">
        <v>71</v>
      </c>
      <c r="D9110" s="847" t="s">
        <v>613</v>
      </c>
      <c r="E9110" s="843" t="s">
        <v>368</v>
      </c>
      <c r="F9110" s="841" t="s">
        <v>109</v>
      </c>
      <c r="G9110" s="847" t="s">
        <v>616</v>
      </c>
      <c r="H9110" s="843" t="s">
        <v>406</v>
      </c>
      <c r="I9110" s="841" t="s">
        <v>146</v>
      </c>
      <c r="J9110" s="842" t="s">
        <v>617</v>
      </c>
      <c r="K9110" s="843" t="s">
        <v>381</v>
      </c>
      <c r="L9110" s="841"/>
      <c r="M9110" s="847"/>
      <c r="N9110" s="843"/>
      <c r="O9110" s="841"/>
      <c r="P9110" s="847"/>
      <c r="Q9110" s="843"/>
      <c r="R9110" s="841"/>
      <c r="S9110" s="847"/>
      <c r="T9110" s="843"/>
    </row>
    <row r="9111" spans="1:20" ht="18" hidden="1" customHeight="1">
      <c r="A9111" s="840" t="str" cm="1">
        <f t="array" ref="A9111">IF(INDEX(r_ACTIVEROW,1,COUNTA(r_ACTIVEROW)-2)="N",
       INDEX(r_ACTIVEROW,1,COUNTA(r_ACTIVEROW))&amp;" "&amp;INDEX(r_ACTIVEROW,1,COUNTA(r_ACTIVEROW)-1),
       INDEX(r_ACTIVEROW,1,COUNTA(r_ACTIVEROW)-2)
      )</f>
        <v>DKA1946</v>
      </c>
      <c r="B9111" s="840" t="str" cm="1">
        <f t="array" ref="B9111">INDEX(r_ACTIVEROW,1,COUNTA(r_ACTIVEROW)-1)</f>
        <v>KNEE HEEL LENGHT</v>
      </c>
      <c r="C9111" s="841" t="s">
        <v>71</v>
      </c>
      <c r="D9111" s="847" t="s">
        <v>613</v>
      </c>
      <c r="E9111" s="843" t="s">
        <v>368</v>
      </c>
      <c r="F9111" s="841" t="s">
        <v>110</v>
      </c>
      <c r="G9111" s="847" t="s">
        <v>616</v>
      </c>
      <c r="H9111" s="843" t="s">
        <v>380</v>
      </c>
      <c r="I9111" s="841" t="s">
        <v>141</v>
      </c>
      <c r="J9111" s="842" t="s">
        <v>617</v>
      </c>
      <c r="K9111" s="843" t="s">
        <v>412</v>
      </c>
      <c r="L9111" s="841"/>
      <c r="M9111" s="847"/>
      <c r="N9111" s="843"/>
      <c r="O9111" s="841"/>
      <c r="P9111" s="847"/>
      <c r="Q9111" s="843"/>
      <c r="R9111" s="841"/>
      <c r="S9111" s="847"/>
      <c r="T9111" s="843"/>
    </row>
    <row r="9112" spans="1:20" ht="18" hidden="1" customHeight="1">
      <c r="A9112" s="840" t="str" cm="1">
        <f t="array" ref="A9112">IF(INDEX(r_ACTIVEROW,1,COUNTA(r_ACTIVEROW)-2)="N",
       INDEX(r_ACTIVEROW,1,COUNTA(r_ACTIVEROW))&amp;" "&amp;INDEX(r_ACTIVEROW,1,COUNTA(r_ACTIVEROW)-1),
       INDEX(r_ACTIVEROW,1,COUNTA(r_ACTIVEROW)-2)
      )</f>
        <v>DKA1948</v>
      </c>
      <c r="B9112" s="840" t="str" cm="1">
        <f t="array" ref="B9112">INDEX(r_ACTIVEROW,1,COUNTA(r_ACTIVEROW)-1)</f>
        <v>KNEE HEEL LENGHT</v>
      </c>
      <c r="C9112" s="841" t="s">
        <v>71</v>
      </c>
      <c r="D9112" s="847" t="s">
        <v>613</v>
      </c>
      <c r="E9112" s="843" t="s">
        <v>368</v>
      </c>
      <c r="F9112" s="841" t="s">
        <v>110</v>
      </c>
      <c r="G9112" s="847" t="s">
        <v>616</v>
      </c>
      <c r="H9112" s="843" t="s">
        <v>380</v>
      </c>
      <c r="I9112" s="841" t="s">
        <v>142</v>
      </c>
      <c r="J9112" s="842" t="s">
        <v>617</v>
      </c>
      <c r="K9112" s="843" t="s">
        <v>379</v>
      </c>
      <c r="L9112" s="841"/>
      <c r="M9112" s="847"/>
      <c r="N9112" s="843"/>
      <c r="O9112" s="841"/>
      <c r="P9112" s="847"/>
      <c r="Q9112" s="843"/>
      <c r="R9112" s="841"/>
      <c r="S9112" s="847"/>
      <c r="T9112" s="843"/>
    </row>
    <row r="9113" spans="1:20" ht="18" hidden="1" customHeight="1">
      <c r="A9113" s="840" t="str" cm="1">
        <f t="array" ref="A9113">IF(INDEX(r_ACTIVEROW,1,COUNTA(r_ACTIVEROW)-2)="N",
       INDEX(r_ACTIVEROW,1,COUNTA(r_ACTIVEROW))&amp;" "&amp;INDEX(r_ACTIVEROW,1,COUNTA(r_ACTIVEROW)-1),
       INDEX(r_ACTIVEROW,1,COUNTA(r_ACTIVEROW)-2)
      )</f>
        <v>DKA1950</v>
      </c>
      <c r="B9113" s="840" t="str" cm="1">
        <f t="array" ref="B9113">INDEX(r_ACTIVEROW,1,COUNTA(r_ACTIVEROW)-1)</f>
        <v>KNEE HEEL LENGHT</v>
      </c>
      <c r="C9113" s="841" t="s">
        <v>71</v>
      </c>
      <c r="D9113" s="847" t="s">
        <v>613</v>
      </c>
      <c r="E9113" s="843" t="s">
        <v>368</v>
      </c>
      <c r="F9113" s="841" t="s">
        <v>110</v>
      </c>
      <c r="G9113" s="847" t="s">
        <v>616</v>
      </c>
      <c r="H9113" s="843" t="s">
        <v>380</v>
      </c>
      <c r="I9113" s="841" t="s">
        <v>143</v>
      </c>
      <c r="J9113" s="842" t="s">
        <v>617</v>
      </c>
      <c r="K9113" s="843" t="s">
        <v>386</v>
      </c>
      <c r="L9113" s="841"/>
      <c r="M9113" s="847"/>
      <c r="N9113" s="843"/>
      <c r="O9113" s="841"/>
      <c r="P9113" s="847"/>
      <c r="Q9113" s="843"/>
      <c r="R9113" s="841"/>
      <c r="S9113" s="847"/>
      <c r="T9113" s="843"/>
    </row>
    <row r="9114" spans="1:20" ht="18" hidden="1" customHeight="1">
      <c r="A9114" s="840" t="str" cm="1">
        <f t="array" ref="A9114">IF(INDEX(r_ACTIVEROW,1,COUNTA(r_ACTIVEROW)-2)="N",
       INDEX(r_ACTIVEROW,1,COUNTA(r_ACTIVEROW))&amp;" "&amp;INDEX(r_ACTIVEROW,1,COUNTA(r_ACTIVEROW)-1),
       INDEX(r_ACTIVEROW,1,COUNTA(r_ACTIVEROW)-2)
      )</f>
        <v>DKA1952</v>
      </c>
      <c r="B9114" s="840" t="str" cm="1">
        <f t="array" ref="B9114">INDEX(r_ACTIVEROW,1,COUNTA(r_ACTIVEROW)-1)</f>
        <v>KNEE HEEL LENGHT</v>
      </c>
      <c r="C9114" s="841" t="s">
        <v>71</v>
      </c>
      <c r="D9114" s="847" t="s">
        <v>613</v>
      </c>
      <c r="E9114" s="843" t="s">
        <v>368</v>
      </c>
      <c r="F9114" s="841" t="s">
        <v>110</v>
      </c>
      <c r="G9114" s="847" t="s">
        <v>616</v>
      </c>
      <c r="H9114" s="843" t="s">
        <v>380</v>
      </c>
      <c r="I9114" s="841" t="s">
        <v>144</v>
      </c>
      <c r="J9114" s="842" t="s">
        <v>617</v>
      </c>
      <c r="K9114" s="843" t="s">
        <v>380</v>
      </c>
      <c r="L9114" s="841"/>
      <c r="M9114" s="847"/>
      <c r="N9114" s="843"/>
      <c r="O9114" s="841"/>
      <c r="P9114" s="847"/>
      <c r="Q9114" s="843"/>
      <c r="R9114" s="841"/>
      <c r="S9114" s="847"/>
      <c r="T9114" s="843"/>
    </row>
    <row r="9115" spans="1:20" ht="18" hidden="1" customHeight="1">
      <c r="A9115" s="840" t="str" cm="1">
        <f t="array" ref="A9115">IF(INDEX(r_ACTIVEROW,1,COUNTA(r_ACTIVEROW)-2)="N",
       INDEX(r_ACTIVEROW,1,COUNTA(r_ACTIVEROW))&amp;" "&amp;INDEX(r_ACTIVEROW,1,COUNTA(r_ACTIVEROW)-1),
       INDEX(r_ACTIVEROW,1,COUNTA(r_ACTIVEROW)-2)
      )</f>
        <v>DKA1954</v>
      </c>
      <c r="B9115" s="840" t="str" cm="1">
        <f t="array" ref="B9115">INDEX(r_ACTIVEROW,1,COUNTA(r_ACTIVEROW)-1)</f>
        <v>KNEE HEEL LENGHT</v>
      </c>
      <c r="C9115" s="841" t="s">
        <v>71</v>
      </c>
      <c r="D9115" s="847" t="s">
        <v>613</v>
      </c>
      <c r="E9115" s="843" t="s">
        <v>368</v>
      </c>
      <c r="F9115" s="841" t="s">
        <v>110</v>
      </c>
      <c r="G9115" s="847" t="s">
        <v>616</v>
      </c>
      <c r="H9115" s="843" t="s">
        <v>380</v>
      </c>
      <c r="I9115" s="841" t="s">
        <v>145</v>
      </c>
      <c r="J9115" s="842" t="s">
        <v>617</v>
      </c>
      <c r="K9115" s="843" t="s">
        <v>407</v>
      </c>
      <c r="L9115" s="841"/>
      <c r="M9115" s="847"/>
      <c r="N9115" s="843"/>
      <c r="O9115" s="841"/>
      <c r="P9115" s="847"/>
      <c r="Q9115" s="843"/>
      <c r="R9115" s="841"/>
      <c r="S9115" s="847"/>
      <c r="T9115" s="843"/>
    </row>
    <row r="9116" spans="1:20" ht="18" hidden="1" customHeight="1">
      <c r="A9116" s="840" t="str" cm="1">
        <f t="array" ref="A9116">IF(INDEX(r_ACTIVEROW,1,COUNTA(r_ACTIVEROW)-2)="N",
       INDEX(r_ACTIVEROW,1,COUNTA(r_ACTIVEROW))&amp;" "&amp;INDEX(r_ACTIVEROW,1,COUNTA(r_ACTIVEROW)-1),
       INDEX(r_ACTIVEROW,1,COUNTA(r_ACTIVEROW)-2)
      )</f>
        <v>DKA1956</v>
      </c>
      <c r="B9116" s="840" t="str" cm="1">
        <f t="array" ref="B9116">INDEX(r_ACTIVEROW,1,COUNTA(r_ACTIVEROW)-1)</f>
        <v>KNEE HEEL LENGHT</v>
      </c>
      <c r="C9116" s="841" t="s">
        <v>71</v>
      </c>
      <c r="D9116" s="847" t="s">
        <v>613</v>
      </c>
      <c r="E9116" s="843" t="s">
        <v>368</v>
      </c>
      <c r="F9116" s="841" t="s">
        <v>110</v>
      </c>
      <c r="G9116" s="847" t="s">
        <v>616</v>
      </c>
      <c r="H9116" s="843" t="s">
        <v>380</v>
      </c>
      <c r="I9116" s="841" t="s">
        <v>146</v>
      </c>
      <c r="J9116" s="842" t="s">
        <v>617</v>
      </c>
      <c r="K9116" s="843" t="s">
        <v>381</v>
      </c>
      <c r="L9116" s="841"/>
      <c r="M9116" s="847"/>
      <c r="N9116" s="843"/>
      <c r="O9116" s="841"/>
      <c r="P9116" s="847"/>
      <c r="Q9116" s="843"/>
      <c r="R9116" s="841"/>
      <c r="S9116" s="847"/>
      <c r="T9116" s="843"/>
    </row>
    <row r="9117" spans="1:20" ht="18" hidden="1" customHeight="1">
      <c r="A9117" s="840" t="str" cm="1">
        <f t="array" ref="A9117">IF(INDEX(r_ACTIVEROW,1,COUNTA(r_ACTIVEROW)-2)="N",
       INDEX(r_ACTIVEROW,1,COUNTA(r_ACTIVEROW))&amp;" "&amp;INDEX(r_ACTIVEROW,1,COUNTA(r_ACTIVEROW)-1),
       INDEX(r_ACTIVEROW,1,COUNTA(r_ACTIVEROW)-2)
      )</f>
        <v>DKA1948</v>
      </c>
      <c r="B9117" s="840" t="str" cm="1">
        <f t="array" ref="B9117">INDEX(r_ACTIVEROW,1,COUNTA(r_ACTIVEROW)-1)</f>
        <v>KNEE HEEL LENGHT</v>
      </c>
      <c r="C9117" s="841" t="s">
        <v>71</v>
      </c>
      <c r="D9117" s="847" t="s">
        <v>613</v>
      </c>
      <c r="E9117" s="843" t="s">
        <v>368</v>
      </c>
      <c r="F9117" s="841" t="s">
        <v>111</v>
      </c>
      <c r="G9117" s="847" t="s">
        <v>616</v>
      </c>
      <c r="H9117" s="843" t="s">
        <v>407</v>
      </c>
      <c r="I9117" s="841" t="s">
        <v>142</v>
      </c>
      <c r="J9117" s="842" t="s">
        <v>617</v>
      </c>
      <c r="K9117" s="843" t="s">
        <v>379</v>
      </c>
      <c r="L9117" s="841"/>
      <c r="M9117" s="847"/>
      <c r="N9117" s="843"/>
      <c r="O9117" s="841"/>
      <c r="P9117" s="847"/>
      <c r="Q9117" s="843"/>
      <c r="R9117" s="841"/>
      <c r="S9117" s="847"/>
      <c r="T9117" s="843"/>
    </row>
    <row r="9118" spans="1:20" ht="18" hidden="1" customHeight="1">
      <c r="A9118" s="840" t="str" cm="1">
        <f t="array" ref="A9118">IF(INDEX(r_ACTIVEROW,1,COUNTA(r_ACTIVEROW)-2)="N",
       INDEX(r_ACTIVEROW,1,COUNTA(r_ACTIVEROW))&amp;" "&amp;INDEX(r_ACTIVEROW,1,COUNTA(r_ACTIVEROW)-1),
       INDEX(r_ACTIVEROW,1,COUNTA(r_ACTIVEROW)-2)
      )</f>
        <v>DKA1950</v>
      </c>
      <c r="B9118" s="840" t="str" cm="1">
        <f t="array" ref="B9118">INDEX(r_ACTIVEROW,1,COUNTA(r_ACTIVEROW)-1)</f>
        <v>KNEE HEEL LENGHT</v>
      </c>
      <c r="C9118" s="841" t="s">
        <v>71</v>
      </c>
      <c r="D9118" s="847" t="s">
        <v>613</v>
      </c>
      <c r="E9118" s="843" t="s">
        <v>368</v>
      </c>
      <c r="F9118" s="841" t="s">
        <v>111</v>
      </c>
      <c r="G9118" s="847" t="s">
        <v>616</v>
      </c>
      <c r="H9118" s="843" t="s">
        <v>407</v>
      </c>
      <c r="I9118" s="841" t="s">
        <v>143</v>
      </c>
      <c r="J9118" s="842" t="s">
        <v>617</v>
      </c>
      <c r="K9118" s="843" t="s">
        <v>386</v>
      </c>
      <c r="L9118" s="841"/>
      <c r="M9118" s="847"/>
      <c r="N9118" s="843"/>
      <c r="O9118" s="841"/>
      <c r="P9118" s="847"/>
      <c r="Q9118" s="843"/>
      <c r="R9118" s="841"/>
      <c r="S9118" s="847"/>
      <c r="T9118" s="843"/>
    </row>
    <row r="9119" spans="1:20" ht="18" hidden="1" customHeight="1">
      <c r="A9119" s="840" t="str" cm="1">
        <f t="array" ref="A9119">IF(INDEX(r_ACTIVEROW,1,COUNTA(r_ACTIVEROW)-2)="N",
       INDEX(r_ACTIVEROW,1,COUNTA(r_ACTIVEROW))&amp;" "&amp;INDEX(r_ACTIVEROW,1,COUNTA(r_ACTIVEROW)-1),
       INDEX(r_ACTIVEROW,1,COUNTA(r_ACTIVEROW)-2)
      )</f>
        <v>DKA1952</v>
      </c>
      <c r="B9119" s="840" t="str" cm="1">
        <f t="array" ref="B9119">INDEX(r_ACTIVEROW,1,COUNTA(r_ACTIVEROW)-1)</f>
        <v>KNEE HEEL LENGHT</v>
      </c>
      <c r="C9119" s="841" t="s">
        <v>71</v>
      </c>
      <c r="D9119" s="847" t="s">
        <v>613</v>
      </c>
      <c r="E9119" s="843" t="s">
        <v>368</v>
      </c>
      <c r="F9119" s="841" t="s">
        <v>111</v>
      </c>
      <c r="G9119" s="847" t="s">
        <v>616</v>
      </c>
      <c r="H9119" s="843" t="s">
        <v>407</v>
      </c>
      <c r="I9119" s="841" t="s">
        <v>144</v>
      </c>
      <c r="J9119" s="842" t="s">
        <v>617</v>
      </c>
      <c r="K9119" s="843" t="s">
        <v>380</v>
      </c>
      <c r="L9119" s="841"/>
      <c r="M9119" s="847"/>
      <c r="N9119" s="843"/>
      <c r="O9119" s="841"/>
      <c r="P9119" s="847"/>
      <c r="Q9119" s="843"/>
      <c r="R9119" s="841"/>
      <c r="S9119" s="847"/>
      <c r="T9119" s="843"/>
    </row>
    <row r="9120" spans="1:20" ht="18" hidden="1" customHeight="1">
      <c r="A9120" s="840" t="str" cm="1">
        <f t="array" ref="A9120">IF(INDEX(r_ACTIVEROW,1,COUNTA(r_ACTIVEROW)-2)="N",
       INDEX(r_ACTIVEROW,1,COUNTA(r_ACTIVEROW))&amp;" "&amp;INDEX(r_ACTIVEROW,1,COUNTA(r_ACTIVEROW)-1),
       INDEX(r_ACTIVEROW,1,COUNTA(r_ACTIVEROW)-2)
      )</f>
        <v>DKA1954</v>
      </c>
      <c r="B9120" s="840" t="str" cm="1">
        <f t="array" ref="B9120">INDEX(r_ACTIVEROW,1,COUNTA(r_ACTIVEROW)-1)</f>
        <v>KNEE HEEL LENGHT</v>
      </c>
      <c r="C9120" s="841" t="s">
        <v>71</v>
      </c>
      <c r="D9120" s="847" t="s">
        <v>613</v>
      </c>
      <c r="E9120" s="843" t="s">
        <v>368</v>
      </c>
      <c r="F9120" s="841" t="s">
        <v>111</v>
      </c>
      <c r="G9120" s="847" t="s">
        <v>616</v>
      </c>
      <c r="H9120" s="843" t="s">
        <v>407</v>
      </c>
      <c r="I9120" s="841" t="s">
        <v>145</v>
      </c>
      <c r="J9120" s="842" t="s">
        <v>617</v>
      </c>
      <c r="K9120" s="843" t="s">
        <v>407</v>
      </c>
      <c r="L9120" s="841"/>
      <c r="M9120" s="847"/>
      <c r="N9120" s="843"/>
      <c r="O9120" s="841"/>
      <c r="P9120" s="847"/>
      <c r="Q9120" s="843"/>
      <c r="R9120" s="841"/>
      <c r="S9120" s="847"/>
      <c r="T9120" s="843"/>
    </row>
    <row r="9121" spans="1:20" ht="18" hidden="1" customHeight="1">
      <c r="A9121" s="840" t="str" cm="1">
        <f t="array" ref="A9121">IF(INDEX(r_ACTIVEROW,1,COUNTA(r_ACTIVEROW)-2)="N",
       INDEX(r_ACTIVEROW,1,COUNTA(r_ACTIVEROW))&amp;" "&amp;INDEX(r_ACTIVEROW,1,COUNTA(r_ACTIVEROW)-1),
       INDEX(r_ACTIVEROW,1,COUNTA(r_ACTIVEROW)-2)
      )</f>
        <v>DKA1956</v>
      </c>
      <c r="B9121" s="840" t="str" cm="1">
        <f t="array" ref="B9121">INDEX(r_ACTIVEROW,1,COUNTA(r_ACTIVEROW)-1)</f>
        <v>KNEE HEEL LENGHT</v>
      </c>
      <c r="C9121" s="841" t="s">
        <v>71</v>
      </c>
      <c r="D9121" s="847" t="s">
        <v>613</v>
      </c>
      <c r="E9121" s="843" t="s">
        <v>368</v>
      </c>
      <c r="F9121" s="841" t="s">
        <v>111</v>
      </c>
      <c r="G9121" s="847" t="s">
        <v>616</v>
      </c>
      <c r="H9121" s="843" t="s">
        <v>407</v>
      </c>
      <c r="I9121" s="841" t="s">
        <v>146</v>
      </c>
      <c r="J9121" s="842" t="s">
        <v>617</v>
      </c>
      <c r="K9121" s="843" t="s">
        <v>381</v>
      </c>
      <c r="L9121" s="841"/>
      <c r="M9121" s="847"/>
      <c r="N9121" s="843"/>
      <c r="O9121" s="841"/>
      <c r="P9121" s="847"/>
      <c r="Q9121" s="843"/>
      <c r="R9121" s="841"/>
      <c r="S9121" s="847"/>
      <c r="T9121" s="843"/>
    </row>
    <row r="9122" spans="1:20" ht="18" hidden="1" customHeight="1">
      <c r="A9122" s="840" t="str" cm="1">
        <f t="array" ref="A9122">IF(INDEX(r_ACTIVEROW,1,COUNTA(r_ACTIVEROW)-2)="N",
       INDEX(r_ACTIVEROW,1,COUNTA(r_ACTIVEROW))&amp;" "&amp;INDEX(r_ACTIVEROW,1,COUNTA(r_ACTIVEROW)-1),
       INDEX(r_ACTIVEROW,1,COUNTA(r_ACTIVEROW)-2)
      )</f>
        <v>DKA1950</v>
      </c>
      <c r="B9122" s="840" t="str" cm="1">
        <f t="array" ref="B9122">INDEX(r_ACTIVEROW,1,COUNTA(r_ACTIVEROW)-1)</f>
        <v>KNEE HEEL LENGHT</v>
      </c>
      <c r="C9122" s="841" t="s">
        <v>71</v>
      </c>
      <c r="D9122" s="847" t="s">
        <v>613</v>
      </c>
      <c r="E9122" s="843" t="s">
        <v>368</v>
      </c>
      <c r="F9122" s="841" t="s">
        <v>112</v>
      </c>
      <c r="G9122" s="847" t="s">
        <v>616</v>
      </c>
      <c r="H9122" s="843" t="s">
        <v>381</v>
      </c>
      <c r="I9122" s="841" t="s">
        <v>143</v>
      </c>
      <c r="J9122" s="842" t="s">
        <v>617</v>
      </c>
      <c r="K9122" s="843" t="s">
        <v>386</v>
      </c>
      <c r="L9122" s="841"/>
      <c r="M9122" s="847"/>
      <c r="N9122" s="843"/>
      <c r="O9122" s="841"/>
      <c r="P9122" s="847"/>
      <c r="Q9122" s="843"/>
      <c r="R9122" s="841"/>
      <c r="S9122" s="847"/>
      <c r="T9122" s="843"/>
    </row>
    <row r="9123" spans="1:20" ht="18" hidden="1" customHeight="1">
      <c r="A9123" s="840" t="str" cm="1">
        <f t="array" ref="A9123">IF(INDEX(r_ACTIVEROW,1,COUNTA(r_ACTIVEROW)-2)="N",
       INDEX(r_ACTIVEROW,1,COUNTA(r_ACTIVEROW))&amp;" "&amp;INDEX(r_ACTIVEROW,1,COUNTA(r_ACTIVEROW)-1),
       INDEX(r_ACTIVEROW,1,COUNTA(r_ACTIVEROW)-2)
      )</f>
        <v>DKA1952</v>
      </c>
      <c r="B9123" s="840" t="str" cm="1">
        <f t="array" ref="B9123">INDEX(r_ACTIVEROW,1,COUNTA(r_ACTIVEROW)-1)</f>
        <v>KNEE HEEL LENGHT</v>
      </c>
      <c r="C9123" s="841" t="s">
        <v>71</v>
      </c>
      <c r="D9123" s="847" t="s">
        <v>613</v>
      </c>
      <c r="E9123" s="843" t="s">
        <v>368</v>
      </c>
      <c r="F9123" s="841" t="s">
        <v>112</v>
      </c>
      <c r="G9123" s="847" t="s">
        <v>616</v>
      </c>
      <c r="H9123" s="843" t="s">
        <v>381</v>
      </c>
      <c r="I9123" s="841" t="s">
        <v>144</v>
      </c>
      <c r="J9123" s="842" t="s">
        <v>617</v>
      </c>
      <c r="K9123" s="843" t="s">
        <v>380</v>
      </c>
      <c r="L9123" s="841"/>
      <c r="M9123" s="847"/>
      <c r="N9123" s="843"/>
      <c r="O9123" s="841"/>
      <c r="P9123" s="847"/>
      <c r="Q9123" s="843"/>
      <c r="R9123" s="841"/>
      <c r="S9123" s="847"/>
      <c r="T9123" s="843"/>
    </row>
    <row r="9124" spans="1:20" ht="18" hidden="1" customHeight="1">
      <c r="A9124" s="840" t="str" cm="1">
        <f t="array" ref="A9124">IF(INDEX(r_ACTIVEROW,1,COUNTA(r_ACTIVEROW)-2)="N",
       INDEX(r_ACTIVEROW,1,COUNTA(r_ACTIVEROW))&amp;" "&amp;INDEX(r_ACTIVEROW,1,COUNTA(r_ACTIVEROW)-1),
       INDEX(r_ACTIVEROW,1,COUNTA(r_ACTIVEROW)-2)
      )</f>
        <v>DKA1954</v>
      </c>
      <c r="B9124" s="840" t="str" cm="1">
        <f t="array" ref="B9124">INDEX(r_ACTIVEROW,1,COUNTA(r_ACTIVEROW)-1)</f>
        <v>KNEE HEEL LENGHT</v>
      </c>
      <c r="C9124" s="841" t="s">
        <v>71</v>
      </c>
      <c r="D9124" s="847" t="s">
        <v>613</v>
      </c>
      <c r="E9124" s="843" t="s">
        <v>368</v>
      </c>
      <c r="F9124" s="841" t="s">
        <v>112</v>
      </c>
      <c r="G9124" s="847" t="s">
        <v>616</v>
      </c>
      <c r="H9124" s="843" t="s">
        <v>381</v>
      </c>
      <c r="I9124" s="841" t="s">
        <v>145</v>
      </c>
      <c r="J9124" s="842" t="s">
        <v>617</v>
      </c>
      <c r="K9124" s="843" t="s">
        <v>407</v>
      </c>
      <c r="L9124" s="841"/>
      <c r="M9124" s="847"/>
      <c r="N9124" s="843"/>
      <c r="O9124" s="841"/>
      <c r="P9124" s="847"/>
      <c r="Q9124" s="843"/>
      <c r="R9124" s="841"/>
      <c r="S9124" s="847"/>
      <c r="T9124" s="843"/>
    </row>
    <row r="9125" spans="1:20" ht="18" hidden="1" customHeight="1">
      <c r="A9125" s="840" t="str" cm="1">
        <f t="array" ref="A9125">IF(INDEX(r_ACTIVEROW,1,COUNTA(r_ACTIVEROW)-2)="N",
       INDEX(r_ACTIVEROW,1,COUNTA(r_ACTIVEROW))&amp;" "&amp;INDEX(r_ACTIVEROW,1,COUNTA(r_ACTIVEROW)-1),
       INDEX(r_ACTIVEROW,1,COUNTA(r_ACTIVEROW)-2)
      )</f>
        <v>DKA1956</v>
      </c>
      <c r="B9125" s="840" t="str" cm="1">
        <f t="array" ref="B9125">INDEX(r_ACTIVEROW,1,COUNTA(r_ACTIVEROW)-1)</f>
        <v>KNEE HEEL LENGHT</v>
      </c>
      <c r="C9125" s="841" t="s">
        <v>71</v>
      </c>
      <c r="D9125" s="847" t="s">
        <v>613</v>
      </c>
      <c r="E9125" s="843" t="s">
        <v>368</v>
      </c>
      <c r="F9125" s="841" t="s">
        <v>112</v>
      </c>
      <c r="G9125" s="847" t="s">
        <v>616</v>
      </c>
      <c r="H9125" s="843" t="s">
        <v>381</v>
      </c>
      <c r="I9125" s="841" t="s">
        <v>146</v>
      </c>
      <c r="J9125" s="842" t="s">
        <v>617</v>
      </c>
      <c r="K9125" s="843" t="s">
        <v>381</v>
      </c>
      <c r="L9125" s="841"/>
      <c r="M9125" s="847"/>
      <c r="N9125" s="843"/>
      <c r="O9125" s="841"/>
      <c r="P9125" s="847"/>
      <c r="Q9125" s="843"/>
      <c r="R9125" s="841"/>
      <c r="S9125" s="847"/>
      <c r="T9125" s="843"/>
    </row>
    <row r="9126" spans="1:20" ht="18" hidden="1" customHeight="1">
      <c r="A9126" s="840" t="str" cm="1">
        <f t="array" ref="A9126">IF(INDEX(r_ACTIVEROW,1,COUNTA(r_ACTIVEROW)-2)="N",
       INDEX(r_ACTIVEROW,1,COUNTA(r_ACTIVEROW))&amp;" "&amp;INDEX(r_ACTIVEROW,1,COUNTA(r_ACTIVEROW)-1),
       INDEX(r_ACTIVEROW,1,COUNTA(r_ACTIVEROW)-2)
      )</f>
        <v>DKA1952</v>
      </c>
      <c r="B9126" s="840" t="str" cm="1">
        <f t="array" ref="B9126">INDEX(r_ACTIVEROW,1,COUNTA(r_ACTIVEROW)-1)</f>
        <v>KNEE HEEL LENGHT</v>
      </c>
      <c r="C9126" s="841" t="s">
        <v>71</v>
      </c>
      <c r="D9126" s="847" t="s">
        <v>613</v>
      </c>
      <c r="E9126" s="843" t="s">
        <v>368</v>
      </c>
      <c r="F9126" s="841" t="s">
        <v>113</v>
      </c>
      <c r="G9126" s="847" t="s">
        <v>616</v>
      </c>
      <c r="H9126" s="843" t="s">
        <v>408</v>
      </c>
      <c r="I9126" s="841" t="s">
        <v>144</v>
      </c>
      <c r="J9126" s="842" t="s">
        <v>617</v>
      </c>
      <c r="K9126" s="843" t="s">
        <v>380</v>
      </c>
      <c r="L9126" s="841"/>
      <c r="M9126" s="847"/>
      <c r="N9126" s="843"/>
      <c r="O9126" s="841"/>
      <c r="P9126" s="847"/>
      <c r="Q9126" s="843"/>
      <c r="R9126" s="841"/>
      <c r="S9126" s="847"/>
      <c r="T9126" s="843"/>
    </row>
    <row r="9127" spans="1:20" ht="18" hidden="1" customHeight="1">
      <c r="A9127" s="840" t="str" cm="1">
        <f t="array" ref="A9127">IF(INDEX(r_ACTIVEROW,1,COUNTA(r_ACTIVEROW)-2)="N",
       INDEX(r_ACTIVEROW,1,COUNTA(r_ACTIVEROW))&amp;" "&amp;INDEX(r_ACTIVEROW,1,COUNTA(r_ACTIVEROW)-1),
       INDEX(r_ACTIVEROW,1,COUNTA(r_ACTIVEROW)-2)
      )</f>
        <v>DKA1954</v>
      </c>
      <c r="B9127" s="840" t="str" cm="1">
        <f t="array" ref="B9127">INDEX(r_ACTIVEROW,1,COUNTA(r_ACTIVEROW)-1)</f>
        <v>KNEE HEEL LENGHT</v>
      </c>
      <c r="C9127" s="841" t="s">
        <v>71</v>
      </c>
      <c r="D9127" s="847" t="s">
        <v>613</v>
      </c>
      <c r="E9127" s="843" t="s">
        <v>368</v>
      </c>
      <c r="F9127" s="841" t="s">
        <v>113</v>
      </c>
      <c r="G9127" s="847" t="s">
        <v>616</v>
      </c>
      <c r="H9127" s="843" t="s">
        <v>408</v>
      </c>
      <c r="I9127" s="841" t="s">
        <v>145</v>
      </c>
      <c r="J9127" s="842" t="s">
        <v>617</v>
      </c>
      <c r="K9127" s="843" t="s">
        <v>407</v>
      </c>
      <c r="L9127" s="841"/>
      <c r="M9127" s="847"/>
      <c r="N9127" s="843"/>
      <c r="O9127" s="841"/>
      <c r="P9127" s="847"/>
      <c r="Q9127" s="843"/>
      <c r="R9127" s="841"/>
      <c r="S9127" s="847"/>
      <c r="T9127" s="843"/>
    </row>
    <row r="9128" spans="1:20" ht="18" hidden="1" customHeight="1">
      <c r="A9128" s="840" t="str" cm="1">
        <f t="array" ref="A9128">IF(INDEX(r_ACTIVEROW,1,COUNTA(r_ACTIVEROW)-2)="N",
       INDEX(r_ACTIVEROW,1,COUNTA(r_ACTIVEROW))&amp;" "&amp;INDEX(r_ACTIVEROW,1,COUNTA(r_ACTIVEROW)-1),
       INDEX(r_ACTIVEROW,1,COUNTA(r_ACTIVEROW)-2)
      )</f>
        <v>DKA1956</v>
      </c>
      <c r="B9128" s="840" t="str" cm="1">
        <f t="array" ref="B9128">INDEX(r_ACTIVEROW,1,COUNTA(r_ACTIVEROW)-1)</f>
        <v>KNEE HEEL LENGHT</v>
      </c>
      <c r="C9128" s="841" t="s">
        <v>71</v>
      </c>
      <c r="D9128" s="847" t="s">
        <v>613</v>
      </c>
      <c r="E9128" s="843" t="s">
        <v>368</v>
      </c>
      <c r="F9128" s="841" t="s">
        <v>113</v>
      </c>
      <c r="G9128" s="847" t="s">
        <v>616</v>
      </c>
      <c r="H9128" s="843" t="s">
        <v>408</v>
      </c>
      <c r="I9128" s="841" t="s">
        <v>146</v>
      </c>
      <c r="J9128" s="842" t="s">
        <v>617</v>
      </c>
      <c r="K9128" s="843" t="s">
        <v>381</v>
      </c>
      <c r="L9128" s="841"/>
      <c r="M9128" s="847"/>
      <c r="N9128" s="843"/>
      <c r="O9128" s="841"/>
      <c r="P9128" s="847"/>
      <c r="Q9128" s="843"/>
      <c r="R9128" s="841"/>
      <c r="S9128" s="847"/>
      <c r="T9128" s="843"/>
    </row>
    <row r="9129" spans="1:20" ht="18" hidden="1" customHeight="1">
      <c r="A9129" s="840" t="str" cm="1">
        <f t="array" ref="A9129">IF(INDEX(r_ACTIVEROW,1,COUNTA(r_ACTIVEROW)-2)="N",
       INDEX(r_ACTIVEROW,1,COUNTA(r_ACTIVEROW))&amp;" "&amp;INDEX(r_ACTIVEROW,1,COUNTA(r_ACTIVEROW)-1),
       INDEX(r_ACTIVEROW,1,COUNTA(r_ACTIVEROW)-2)
      )</f>
        <v>DKA1954</v>
      </c>
      <c r="B9129" s="840" t="str" cm="1">
        <f t="array" ref="B9129">INDEX(r_ACTIVEROW,1,COUNTA(r_ACTIVEROW)-1)</f>
        <v>KNEE HEEL LENGHT</v>
      </c>
      <c r="C9129" s="841" t="s">
        <v>71</v>
      </c>
      <c r="D9129" s="847" t="s">
        <v>613</v>
      </c>
      <c r="E9129" s="843" t="s">
        <v>368</v>
      </c>
      <c r="F9129" s="841" t="s">
        <v>114</v>
      </c>
      <c r="G9129" s="847" t="s">
        <v>616</v>
      </c>
      <c r="H9129" s="843" t="s">
        <v>382</v>
      </c>
      <c r="I9129" s="841" t="s">
        <v>145</v>
      </c>
      <c r="J9129" s="842" t="s">
        <v>617</v>
      </c>
      <c r="K9129" s="843" t="s">
        <v>407</v>
      </c>
      <c r="L9129" s="841"/>
      <c r="M9129" s="847"/>
      <c r="N9129" s="843"/>
      <c r="O9129" s="841"/>
      <c r="P9129" s="847"/>
      <c r="Q9129" s="843"/>
      <c r="R9129" s="841"/>
      <c r="S9129" s="847"/>
      <c r="T9129" s="843"/>
    </row>
    <row r="9130" spans="1:20" ht="18" hidden="1" customHeight="1">
      <c r="A9130" s="840" t="str" cm="1">
        <f t="array" ref="A9130">IF(INDEX(r_ACTIVEROW,1,COUNTA(r_ACTIVEROW)-2)="N",
       INDEX(r_ACTIVEROW,1,COUNTA(r_ACTIVEROW))&amp;" "&amp;INDEX(r_ACTIVEROW,1,COUNTA(r_ACTIVEROW)-1),
       INDEX(r_ACTIVEROW,1,COUNTA(r_ACTIVEROW)-2)
      )</f>
        <v>DKA1956</v>
      </c>
      <c r="B9130" s="840" t="str" cm="1">
        <f t="array" ref="B9130">INDEX(r_ACTIVEROW,1,COUNTA(r_ACTIVEROW)-1)</f>
        <v>KNEE HEEL LENGHT</v>
      </c>
      <c r="C9130" s="841" t="s">
        <v>71</v>
      </c>
      <c r="D9130" s="847" t="s">
        <v>613</v>
      </c>
      <c r="E9130" s="843" t="s">
        <v>368</v>
      </c>
      <c r="F9130" s="841" t="s">
        <v>114</v>
      </c>
      <c r="G9130" s="847" t="s">
        <v>616</v>
      </c>
      <c r="H9130" s="843" t="s">
        <v>382</v>
      </c>
      <c r="I9130" s="841" t="s">
        <v>146</v>
      </c>
      <c r="J9130" s="842" t="s">
        <v>617</v>
      </c>
      <c r="K9130" s="843" t="s">
        <v>381</v>
      </c>
      <c r="L9130" s="841"/>
      <c r="M9130" s="847"/>
      <c r="N9130" s="843"/>
      <c r="O9130" s="841"/>
      <c r="P9130" s="847"/>
      <c r="Q9130" s="843"/>
      <c r="R9130" s="841"/>
      <c r="S9130" s="847"/>
      <c r="T9130" s="843"/>
    </row>
    <row r="9131" spans="1:20" ht="18" hidden="1" customHeight="1">
      <c r="A9131" s="840" t="str" cm="1">
        <f t="array" ref="A9131">IF(INDEX(r_ACTIVEROW,1,COUNTA(r_ACTIVEROW)-2)="N",
       INDEX(r_ACTIVEROW,1,COUNTA(r_ACTIVEROW))&amp;" "&amp;INDEX(r_ACTIVEROW,1,COUNTA(r_ACTIVEROW)-1),
       INDEX(r_ACTIVEROW,1,COUNTA(r_ACTIVEROW)-2)
      )</f>
        <v>DKA1956</v>
      </c>
      <c r="B9131" s="840" t="str" cm="1">
        <f t="array" ref="B9131">INDEX(r_ACTIVEROW,1,COUNTA(r_ACTIVEROW)-1)</f>
        <v>KNEE HEEL LENGHT</v>
      </c>
      <c r="C9131" s="841" t="s">
        <v>71</v>
      </c>
      <c r="D9131" s="847" t="s">
        <v>613</v>
      </c>
      <c r="E9131" s="843" t="s">
        <v>368</v>
      </c>
      <c r="F9131" s="841" t="s">
        <v>55</v>
      </c>
      <c r="G9131" s="847" t="s">
        <v>616</v>
      </c>
      <c r="H9131" s="843" t="s">
        <v>409</v>
      </c>
      <c r="I9131" s="841" t="s">
        <v>146</v>
      </c>
      <c r="J9131" s="842" t="s">
        <v>617</v>
      </c>
      <c r="K9131" s="843" t="s">
        <v>381</v>
      </c>
      <c r="L9131" s="841"/>
      <c r="M9131" s="847"/>
      <c r="N9131" s="843"/>
      <c r="O9131" s="841"/>
      <c r="P9131" s="847"/>
      <c r="Q9131" s="843"/>
      <c r="R9131" s="841"/>
      <c r="S9131" s="847"/>
      <c r="T9131" s="843"/>
    </row>
    <row r="9132" spans="1:20" ht="18" hidden="1" customHeight="1">
      <c r="A9132" s="840" t="str" cm="1">
        <f t="array" ref="A9132">IF(INDEX(r_ACTIVEROW,1,COUNTA(r_ACTIVEROW)-2)="N",
       INDEX(r_ACTIVEROW,1,COUNTA(r_ACTIVEROW))&amp;" "&amp;INDEX(r_ACTIVEROW,1,COUNTA(r_ACTIVEROW)-1),
       INDEX(r_ACTIVEROW,1,COUNTA(r_ACTIVEROW)-2)
      )</f>
        <v>DKA1944</v>
      </c>
      <c r="B9132" s="840" t="str" cm="1">
        <f t="array" ref="B9132">INDEX(r_ACTIVEROW,1,COUNTA(r_ACTIVEROW)-1)</f>
        <v>KNEE HEEL LENGHT</v>
      </c>
      <c r="C9132" s="841" t="s">
        <v>72</v>
      </c>
      <c r="D9132" s="847" t="s">
        <v>613</v>
      </c>
      <c r="E9132" s="843" t="s">
        <v>369</v>
      </c>
      <c r="F9132" s="841" t="s">
        <v>109</v>
      </c>
      <c r="G9132" s="847" t="s">
        <v>616</v>
      </c>
      <c r="H9132" s="843" t="s">
        <v>406</v>
      </c>
      <c r="I9132" s="841" t="s">
        <v>140</v>
      </c>
      <c r="J9132" s="842" t="s">
        <v>617</v>
      </c>
      <c r="K9132" s="843" t="s">
        <v>378</v>
      </c>
      <c r="L9132" s="841"/>
      <c r="M9132" s="847"/>
      <c r="N9132" s="843"/>
      <c r="O9132" s="841"/>
      <c r="P9132" s="847"/>
      <c r="Q9132" s="843"/>
      <c r="R9132" s="841"/>
      <c r="S9132" s="847"/>
      <c r="T9132" s="843"/>
    </row>
    <row r="9133" spans="1:20" ht="18" hidden="1" customHeight="1">
      <c r="A9133" s="840" t="str" cm="1">
        <f t="array" ref="A9133">IF(INDEX(r_ACTIVEROW,1,COUNTA(r_ACTIVEROW)-2)="N",
       INDEX(r_ACTIVEROW,1,COUNTA(r_ACTIVEROW))&amp;" "&amp;INDEX(r_ACTIVEROW,1,COUNTA(r_ACTIVEROW)-1),
       INDEX(r_ACTIVEROW,1,COUNTA(r_ACTIVEROW)-2)
      )</f>
        <v>DKA1946</v>
      </c>
      <c r="B9133" s="840" t="str" cm="1">
        <f t="array" ref="B9133">INDEX(r_ACTIVEROW,1,COUNTA(r_ACTIVEROW)-1)</f>
        <v>KNEE HEEL LENGHT</v>
      </c>
      <c r="C9133" s="841" t="s">
        <v>72</v>
      </c>
      <c r="D9133" s="847" t="s">
        <v>613</v>
      </c>
      <c r="E9133" s="843" t="s">
        <v>369</v>
      </c>
      <c r="F9133" s="841" t="s">
        <v>109</v>
      </c>
      <c r="G9133" s="847" t="s">
        <v>616</v>
      </c>
      <c r="H9133" s="843" t="s">
        <v>406</v>
      </c>
      <c r="I9133" s="841" t="s">
        <v>141</v>
      </c>
      <c r="J9133" s="842" t="s">
        <v>617</v>
      </c>
      <c r="K9133" s="843" t="s">
        <v>412</v>
      </c>
      <c r="L9133" s="841"/>
      <c r="M9133" s="847"/>
      <c r="N9133" s="843"/>
      <c r="O9133" s="841"/>
      <c r="P9133" s="847"/>
      <c r="Q9133" s="843"/>
      <c r="R9133" s="841"/>
      <c r="S9133" s="847"/>
      <c r="T9133" s="843"/>
    </row>
    <row r="9134" spans="1:20" ht="18" hidden="1" customHeight="1">
      <c r="A9134" s="840" t="str" cm="1">
        <f t="array" ref="A9134">IF(INDEX(r_ACTIVEROW,1,COUNTA(r_ACTIVEROW)-2)="N",
       INDEX(r_ACTIVEROW,1,COUNTA(r_ACTIVEROW))&amp;" "&amp;INDEX(r_ACTIVEROW,1,COUNTA(r_ACTIVEROW)-1),
       INDEX(r_ACTIVEROW,1,COUNTA(r_ACTIVEROW)-2)
      )</f>
        <v>DKA1948</v>
      </c>
      <c r="B9134" s="840" t="str" cm="1">
        <f t="array" ref="B9134">INDEX(r_ACTIVEROW,1,COUNTA(r_ACTIVEROW)-1)</f>
        <v>KNEE HEEL LENGHT</v>
      </c>
      <c r="C9134" s="841" t="s">
        <v>72</v>
      </c>
      <c r="D9134" s="847" t="s">
        <v>613</v>
      </c>
      <c r="E9134" s="843" t="s">
        <v>369</v>
      </c>
      <c r="F9134" s="841" t="s">
        <v>109</v>
      </c>
      <c r="G9134" s="847" t="s">
        <v>616</v>
      </c>
      <c r="H9134" s="843" t="s">
        <v>406</v>
      </c>
      <c r="I9134" s="841" t="s">
        <v>142</v>
      </c>
      <c r="J9134" s="842" t="s">
        <v>617</v>
      </c>
      <c r="K9134" s="843" t="s">
        <v>379</v>
      </c>
      <c r="L9134" s="841"/>
      <c r="M9134" s="847"/>
      <c r="N9134" s="843"/>
      <c r="O9134" s="841"/>
      <c r="P9134" s="847"/>
      <c r="Q9134" s="843"/>
      <c r="R9134" s="841"/>
      <c r="S9134" s="847"/>
      <c r="T9134" s="843"/>
    </row>
    <row r="9135" spans="1:20" ht="18" hidden="1" customHeight="1">
      <c r="A9135" s="840" t="str" cm="1">
        <f t="array" ref="A9135">IF(INDEX(r_ACTIVEROW,1,COUNTA(r_ACTIVEROW)-2)="N",
       INDEX(r_ACTIVEROW,1,COUNTA(r_ACTIVEROW))&amp;" "&amp;INDEX(r_ACTIVEROW,1,COUNTA(r_ACTIVEROW)-1),
       INDEX(r_ACTIVEROW,1,COUNTA(r_ACTIVEROW)-2)
      )</f>
        <v>DKA1950</v>
      </c>
      <c r="B9135" s="840" t="str" cm="1">
        <f t="array" ref="B9135">INDEX(r_ACTIVEROW,1,COUNTA(r_ACTIVEROW)-1)</f>
        <v>KNEE HEEL LENGHT</v>
      </c>
      <c r="C9135" s="841" t="s">
        <v>72</v>
      </c>
      <c r="D9135" s="847" t="s">
        <v>613</v>
      </c>
      <c r="E9135" s="843" t="s">
        <v>369</v>
      </c>
      <c r="F9135" s="841" t="s">
        <v>109</v>
      </c>
      <c r="G9135" s="847" t="s">
        <v>616</v>
      </c>
      <c r="H9135" s="843" t="s">
        <v>406</v>
      </c>
      <c r="I9135" s="841" t="s">
        <v>143</v>
      </c>
      <c r="J9135" s="842" t="s">
        <v>617</v>
      </c>
      <c r="K9135" s="843" t="s">
        <v>386</v>
      </c>
      <c r="L9135" s="841"/>
      <c r="M9135" s="847"/>
      <c r="N9135" s="843"/>
      <c r="O9135" s="841"/>
      <c r="P9135" s="847"/>
      <c r="Q9135" s="843"/>
      <c r="R9135" s="841"/>
      <c r="S9135" s="847"/>
      <c r="T9135" s="843"/>
    </row>
    <row r="9136" spans="1:20" ht="18" hidden="1" customHeight="1">
      <c r="A9136" s="840" t="str" cm="1">
        <f t="array" ref="A9136">IF(INDEX(r_ACTIVEROW,1,COUNTA(r_ACTIVEROW)-2)="N",
       INDEX(r_ACTIVEROW,1,COUNTA(r_ACTIVEROW))&amp;" "&amp;INDEX(r_ACTIVEROW,1,COUNTA(r_ACTIVEROW)-1),
       INDEX(r_ACTIVEROW,1,COUNTA(r_ACTIVEROW)-2)
      )</f>
        <v>DKA1952</v>
      </c>
      <c r="B9136" s="840" t="str" cm="1">
        <f t="array" ref="B9136">INDEX(r_ACTIVEROW,1,COUNTA(r_ACTIVEROW)-1)</f>
        <v>KNEE HEEL LENGHT</v>
      </c>
      <c r="C9136" s="841" t="s">
        <v>72</v>
      </c>
      <c r="D9136" s="847" t="s">
        <v>613</v>
      </c>
      <c r="E9136" s="843" t="s">
        <v>369</v>
      </c>
      <c r="F9136" s="841" t="s">
        <v>109</v>
      </c>
      <c r="G9136" s="847" t="s">
        <v>616</v>
      </c>
      <c r="H9136" s="843" t="s">
        <v>406</v>
      </c>
      <c r="I9136" s="841" t="s">
        <v>144</v>
      </c>
      <c r="J9136" s="842" t="s">
        <v>617</v>
      </c>
      <c r="K9136" s="843" t="s">
        <v>380</v>
      </c>
      <c r="L9136" s="841"/>
      <c r="M9136" s="847"/>
      <c r="N9136" s="843"/>
      <c r="O9136" s="841"/>
      <c r="P9136" s="847"/>
      <c r="Q9136" s="843"/>
      <c r="R9136" s="841"/>
      <c r="S9136" s="847"/>
      <c r="T9136" s="843"/>
    </row>
    <row r="9137" spans="1:20" ht="18" hidden="1" customHeight="1">
      <c r="A9137" s="840" t="str" cm="1">
        <f t="array" ref="A9137">IF(INDEX(r_ACTIVEROW,1,COUNTA(r_ACTIVEROW)-2)="N",
       INDEX(r_ACTIVEROW,1,COUNTA(r_ACTIVEROW))&amp;" "&amp;INDEX(r_ACTIVEROW,1,COUNTA(r_ACTIVEROW)-1),
       INDEX(r_ACTIVEROW,1,COUNTA(r_ACTIVEROW)-2)
      )</f>
        <v>DKA1954</v>
      </c>
      <c r="B9137" s="840" t="str" cm="1">
        <f t="array" ref="B9137">INDEX(r_ACTIVEROW,1,COUNTA(r_ACTIVEROW)-1)</f>
        <v>KNEE HEEL LENGHT</v>
      </c>
      <c r="C9137" s="841" t="s">
        <v>72</v>
      </c>
      <c r="D9137" s="847" t="s">
        <v>613</v>
      </c>
      <c r="E9137" s="843" t="s">
        <v>369</v>
      </c>
      <c r="F9137" s="841" t="s">
        <v>109</v>
      </c>
      <c r="G9137" s="847" t="s">
        <v>616</v>
      </c>
      <c r="H9137" s="843" t="s">
        <v>406</v>
      </c>
      <c r="I9137" s="841" t="s">
        <v>145</v>
      </c>
      <c r="J9137" s="842" t="s">
        <v>617</v>
      </c>
      <c r="K9137" s="843" t="s">
        <v>407</v>
      </c>
      <c r="L9137" s="841"/>
      <c r="M9137" s="847"/>
      <c r="N9137" s="843"/>
      <c r="O9137" s="841"/>
      <c r="P9137" s="847"/>
      <c r="Q9137" s="843"/>
      <c r="R9137" s="841"/>
      <c r="S9137" s="847"/>
      <c r="T9137" s="843"/>
    </row>
    <row r="9138" spans="1:20" ht="18" hidden="1" customHeight="1">
      <c r="A9138" s="840" t="str" cm="1">
        <f t="array" ref="A9138">IF(INDEX(r_ACTIVEROW,1,COUNTA(r_ACTIVEROW)-2)="N",
       INDEX(r_ACTIVEROW,1,COUNTA(r_ACTIVEROW))&amp;" "&amp;INDEX(r_ACTIVEROW,1,COUNTA(r_ACTIVEROW)-1),
       INDEX(r_ACTIVEROW,1,COUNTA(r_ACTIVEROW)-2)
      )</f>
        <v>DKA1956</v>
      </c>
      <c r="B9138" s="840" t="str" cm="1">
        <f t="array" ref="B9138">INDEX(r_ACTIVEROW,1,COUNTA(r_ACTIVEROW)-1)</f>
        <v>KNEE HEEL LENGHT</v>
      </c>
      <c r="C9138" s="841" t="s">
        <v>72</v>
      </c>
      <c r="D9138" s="847" t="s">
        <v>613</v>
      </c>
      <c r="E9138" s="843" t="s">
        <v>369</v>
      </c>
      <c r="F9138" s="841" t="s">
        <v>109</v>
      </c>
      <c r="G9138" s="847" t="s">
        <v>616</v>
      </c>
      <c r="H9138" s="843" t="s">
        <v>406</v>
      </c>
      <c r="I9138" s="841" t="s">
        <v>146</v>
      </c>
      <c r="J9138" s="842" t="s">
        <v>617</v>
      </c>
      <c r="K9138" s="843" t="s">
        <v>381</v>
      </c>
      <c r="L9138" s="841"/>
      <c r="M9138" s="847"/>
      <c r="N9138" s="843"/>
      <c r="O9138" s="841"/>
      <c r="P9138" s="847"/>
      <c r="Q9138" s="843"/>
      <c r="R9138" s="841"/>
      <c r="S9138" s="847"/>
      <c r="T9138" s="843"/>
    </row>
    <row r="9139" spans="1:20" ht="18" hidden="1" customHeight="1">
      <c r="A9139" s="840" t="str" cm="1">
        <f t="array" ref="A9139">IF(INDEX(r_ACTIVEROW,1,COUNTA(r_ACTIVEROW)-2)="N",
       INDEX(r_ACTIVEROW,1,COUNTA(r_ACTIVEROW))&amp;" "&amp;INDEX(r_ACTIVEROW,1,COUNTA(r_ACTIVEROW)-1),
       INDEX(r_ACTIVEROW,1,COUNTA(r_ACTIVEROW)-2)
      )</f>
        <v>DKA1946</v>
      </c>
      <c r="B9139" s="840" t="str" cm="1">
        <f t="array" ref="B9139">INDEX(r_ACTIVEROW,1,COUNTA(r_ACTIVEROW)-1)</f>
        <v>KNEE HEEL LENGHT</v>
      </c>
      <c r="C9139" s="841" t="s">
        <v>72</v>
      </c>
      <c r="D9139" s="847" t="s">
        <v>613</v>
      </c>
      <c r="E9139" s="843" t="s">
        <v>369</v>
      </c>
      <c r="F9139" s="841" t="s">
        <v>110</v>
      </c>
      <c r="G9139" s="847" t="s">
        <v>616</v>
      </c>
      <c r="H9139" s="843" t="s">
        <v>380</v>
      </c>
      <c r="I9139" s="841" t="s">
        <v>141</v>
      </c>
      <c r="J9139" s="842" t="s">
        <v>617</v>
      </c>
      <c r="K9139" s="843" t="s">
        <v>412</v>
      </c>
      <c r="L9139" s="841"/>
      <c r="M9139" s="847"/>
      <c r="N9139" s="843"/>
      <c r="O9139" s="841"/>
      <c r="P9139" s="847"/>
      <c r="Q9139" s="843"/>
      <c r="R9139" s="841"/>
      <c r="S9139" s="847"/>
      <c r="T9139" s="843"/>
    </row>
    <row r="9140" spans="1:20" ht="18" hidden="1" customHeight="1">
      <c r="A9140" s="840" t="str" cm="1">
        <f t="array" ref="A9140">IF(INDEX(r_ACTIVEROW,1,COUNTA(r_ACTIVEROW)-2)="N",
       INDEX(r_ACTIVEROW,1,COUNTA(r_ACTIVEROW))&amp;" "&amp;INDEX(r_ACTIVEROW,1,COUNTA(r_ACTIVEROW)-1),
       INDEX(r_ACTIVEROW,1,COUNTA(r_ACTIVEROW)-2)
      )</f>
        <v>DKA1948</v>
      </c>
      <c r="B9140" s="840" t="str" cm="1">
        <f t="array" ref="B9140">INDEX(r_ACTIVEROW,1,COUNTA(r_ACTIVEROW)-1)</f>
        <v>KNEE HEEL LENGHT</v>
      </c>
      <c r="C9140" s="841" t="s">
        <v>72</v>
      </c>
      <c r="D9140" s="847" t="s">
        <v>613</v>
      </c>
      <c r="E9140" s="843" t="s">
        <v>369</v>
      </c>
      <c r="F9140" s="841" t="s">
        <v>110</v>
      </c>
      <c r="G9140" s="847" t="s">
        <v>616</v>
      </c>
      <c r="H9140" s="843" t="s">
        <v>380</v>
      </c>
      <c r="I9140" s="841" t="s">
        <v>142</v>
      </c>
      <c r="J9140" s="842" t="s">
        <v>617</v>
      </c>
      <c r="K9140" s="843" t="s">
        <v>379</v>
      </c>
      <c r="L9140" s="841"/>
      <c r="M9140" s="847"/>
      <c r="N9140" s="843"/>
      <c r="O9140" s="841"/>
      <c r="P9140" s="847"/>
      <c r="Q9140" s="843"/>
      <c r="R9140" s="841"/>
      <c r="S9140" s="847"/>
      <c r="T9140" s="843"/>
    </row>
    <row r="9141" spans="1:20" ht="18" hidden="1" customHeight="1">
      <c r="A9141" s="840" t="str" cm="1">
        <f t="array" ref="A9141">IF(INDEX(r_ACTIVEROW,1,COUNTA(r_ACTIVEROW)-2)="N",
       INDEX(r_ACTIVEROW,1,COUNTA(r_ACTIVEROW))&amp;" "&amp;INDEX(r_ACTIVEROW,1,COUNTA(r_ACTIVEROW)-1),
       INDEX(r_ACTIVEROW,1,COUNTA(r_ACTIVEROW)-2)
      )</f>
        <v>DKA1950</v>
      </c>
      <c r="B9141" s="840" t="str" cm="1">
        <f t="array" ref="B9141">INDEX(r_ACTIVEROW,1,COUNTA(r_ACTIVEROW)-1)</f>
        <v>KNEE HEEL LENGHT</v>
      </c>
      <c r="C9141" s="841" t="s">
        <v>72</v>
      </c>
      <c r="D9141" s="847" t="s">
        <v>613</v>
      </c>
      <c r="E9141" s="843" t="s">
        <v>369</v>
      </c>
      <c r="F9141" s="841" t="s">
        <v>110</v>
      </c>
      <c r="G9141" s="847" t="s">
        <v>616</v>
      </c>
      <c r="H9141" s="843" t="s">
        <v>380</v>
      </c>
      <c r="I9141" s="841" t="s">
        <v>143</v>
      </c>
      <c r="J9141" s="842" t="s">
        <v>617</v>
      </c>
      <c r="K9141" s="843" t="s">
        <v>386</v>
      </c>
      <c r="L9141" s="841"/>
      <c r="M9141" s="847"/>
      <c r="N9141" s="843"/>
      <c r="O9141" s="841"/>
      <c r="P9141" s="847"/>
      <c r="Q9141" s="843"/>
      <c r="R9141" s="841"/>
      <c r="S9141" s="847"/>
      <c r="T9141" s="843"/>
    </row>
    <row r="9142" spans="1:20" ht="18" hidden="1" customHeight="1">
      <c r="A9142" s="840" t="str" cm="1">
        <f t="array" ref="A9142">IF(INDEX(r_ACTIVEROW,1,COUNTA(r_ACTIVEROW)-2)="N",
       INDEX(r_ACTIVEROW,1,COUNTA(r_ACTIVEROW))&amp;" "&amp;INDEX(r_ACTIVEROW,1,COUNTA(r_ACTIVEROW)-1),
       INDEX(r_ACTIVEROW,1,COUNTA(r_ACTIVEROW)-2)
      )</f>
        <v>DKA1952</v>
      </c>
      <c r="B9142" s="840" t="str" cm="1">
        <f t="array" ref="B9142">INDEX(r_ACTIVEROW,1,COUNTA(r_ACTIVEROW)-1)</f>
        <v>KNEE HEEL LENGHT</v>
      </c>
      <c r="C9142" s="841" t="s">
        <v>72</v>
      </c>
      <c r="D9142" s="847" t="s">
        <v>613</v>
      </c>
      <c r="E9142" s="843" t="s">
        <v>369</v>
      </c>
      <c r="F9142" s="841" t="s">
        <v>110</v>
      </c>
      <c r="G9142" s="847" t="s">
        <v>616</v>
      </c>
      <c r="H9142" s="843" t="s">
        <v>380</v>
      </c>
      <c r="I9142" s="841" t="s">
        <v>144</v>
      </c>
      <c r="J9142" s="842" t="s">
        <v>617</v>
      </c>
      <c r="K9142" s="843" t="s">
        <v>380</v>
      </c>
      <c r="L9142" s="841"/>
      <c r="M9142" s="847"/>
      <c r="N9142" s="843"/>
      <c r="O9142" s="841"/>
      <c r="P9142" s="847"/>
      <c r="Q9142" s="843"/>
      <c r="R9142" s="841"/>
      <c r="S9142" s="847"/>
      <c r="T9142" s="843"/>
    </row>
    <row r="9143" spans="1:20" ht="18" hidden="1" customHeight="1">
      <c r="A9143" s="840" t="str" cm="1">
        <f t="array" ref="A9143">IF(INDEX(r_ACTIVEROW,1,COUNTA(r_ACTIVEROW)-2)="N",
       INDEX(r_ACTIVEROW,1,COUNTA(r_ACTIVEROW))&amp;" "&amp;INDEX(r_ACTIVEROW,1,COUNTA(r_ACTIVEROW)-1),
       INDEX(r_ACTIVEROW,1,COUNTA(r_ACTIVEROW)-2)
      )</f>
        <v>DKA1954</v>
      </c>
      <c r="B9143" s="840" t="str" cm="1">
        <f t="array" ref="B9143">INDEX(r_ACTIVEROW,1,COUNTA(r_ACTIVEROW)-1)</f>
        <v>KNEE HEEL LENGHT</v>
      </c>
      <c r="C9143" s="841" t="s">
        <v>72</v>
      </c>
      <c r="D9143" s="847" t="s">
        <v>613</v>
      </c>
      <c r="E9143" s="843" t="s">
        <v>369</v>
      </c>
      <c r="F9143" s="841" t="s">
        <v>110</v>
      </c>
      <c r="G9143" s="847" t="s">
        <v>616</v>
      </c>
      <c r="H9143" s="843" t="s">
        <v>380</v>
      </c>
      <c r="I9143" s="841" t="s">
        <v>145</v>
      </c>
      <c r="J9143" s="842" t="s">
        <v>617</v>
      </c>
      <c r="K9143" s="843" t="s">
        <v>407</v>
      </c>
      <c r="L9143" s="841"/>
      <c r="M9143" s="847"/>
      <c r="N9143" s="843"/>
      <c r="O9143" s="841"/>
      <c r="P9143" s="847"/>
      <c r="Q9143" s="843"/>
      <c r="R9143" s="841"/>
      <c r="S9143" s="847"/>
      <c r="T9143" s="843"/>
    </row>
    <row r="9144" spans="1:20" ht="18" hidden="1" customHeight="1">
      <c r="A9144" s="840" t="str" cm="1">
        <f t="array" ref="A9144">IF(INDEX(r_ACTIVEROW,1,COUNTA(r_ACTIVEROW)-2)="N",
       INDEX(r_ACTIVEROW,1,COUNTA(r_ACTIVEROW))&amp;" "&amp;INDEX(r_ACTIVEROW,1,COUNTA(r_ACTIVEROW)-1),
       INDEX(r_ACTIVEROW,1,COUNTA(r_ACTIVEROW)-2)
      )</f>
        <v>DKA1956</v>
      </c>
      <c r="B9144" s="840" t="str" cm="1">
        <f t="array" ref="B9144">INDEX(r_ACTIVEROW,1,COUNTA(r_ACTIVEROW)-1)</f>
        <v>KNEE HEEL LENGHT</v>
      </c>
      <c r="C9144" s="841" t="s">
        <v>72</v>
      </c>
      <c r="D9144" s="847" t="s">
        <v>613</v>
      </c>
      <c r="E9144" s="843" t="s">
        <v>369</v>
      </c>
      <c r="F9144" s="841" t="s">
        <v>110</v>
      </c>
      <c r="G9144" s="847" t="s">
        <v>616</v>
      </c>
      <c r="H9144" s="843" t="s">
        <v>380</v>
      </c>
      <c r="I9144" s="841" t="s">
        <v>146</v>
      </c>
      <c r="J9144" s="842" t="s">
        <v>617</v>
      </c>
      <c r="K9144" s="843" t="s">
        <v>381</v>
      </c>
      <c r="L9144" s="841"/>
      <c r="M9144" s="847"/>
      <c r="N9144" s="843"/>
      <c r="O9144" s="841"/>
      <c r="P9144" s="847"/>
      <c r="Q9144" s="843"/>
      <c r="R9144" s="841"/>
      <c r="S9144" s="847"/>
      <c r="T9144" s="843"/>
    </row>
    <row r="9145" spans="1:20" ht="18" hidden="1" customHeight="1">
      <c r="A9145" s="840" t="str" cm="1">
        <f t="array" ref="A9145">IF(INDEX(r_ACTIVEROW,1,COUNTA(r_ACTIVEROW)-2)="N",
       INDEX(r_ACTIVEROW,1,COUNTA(r_ACTIVEROW))&amp;" "&amp;INDEX(r_ACTIVEROW,1,COUNTA(r_ACTIVEROW)-1),
       INDEX(r_ACTIVEROW,1,COUNTA(r_ACTIVEROW)-2)
      )</f>
        <v>DKA1948</v>
      </c>
      <c r="B9145" s="840" t="str" cm="1">
        <f t="array" ref="B9145">INDEX(r_ACTIVEROW,1,COUNTA(r_ACTIVEROW)-1)</f>
        <v>KNEE HEEL LENGHT</v>
      </c>
      <c r="C9145" s="841" t="s">
        <v>72</v>
      </c>
      <c r="D9145" s="847" t="s">
        <v>613</v>
      </c>
      <c r="E9145" s="843" t="s">
        <v>369</v>
      </c>
      <c r="F9145" s="841" t="s">
        <v>111</v>
      </c>
      <c r="G9145" s="847" t="s">
        <v>616</v>
      </c>
      <c r="H9145" s="843" t="s">
        <v>407</v>
      </c>
      <c r="I9145" s="841" t="s">
        <v>142</v>
      </c>
      <c r="J9145" s="842" t="s">
        <v>617</v>
      </c>
      <c r="K9145" s="843" t="s">
        <v>379</v>
      </c>
      <c r="L9145" s="841"/>
      <c r="M9145" s="847"/>
      <c r="N9145" s="843"/>
      <c r="O9145" s="841"/>
      <c r="P9145" s="847"/>
      <c r="Q9145" s="843"/>
      <c r="R9145" s="841"/>
      <c r="S9145" s="847"/>
      <c r="T9145" s="843"/>
    </row>
    <row r="9146" spans="1:20" ht="18" hidden="1" customHeight="1">
      <c r="A9146" s="840" t="str" cm="1">
        <f t="array" ref="A9146">IF(INDEX(r_ACTIVEROW,1,COUNTA(r_ACTIVEROW)-2)="N",
       INDEX(r_ACTIVEROW,1,COUNTA(r_ACTIVEROW))&amp;" "&amp;INDEX(r_ACTIVEROW,1,COUNTA(r_ACTIVEROW)-1),
       INDEX(r_ACTIVEROW,1,COUNTA(r_ACTIVEROW)-2)
      )</f>
        <v>DKA1950</v>
      </c>
      <c r="B9146" s="840" t="str" cm="1">
        <f t="array" ref="B9146">INDEX(r_ACTIVEROW,1,COUNTA(r_ACTIVEROW)-1)</f>
        <v>KNEE HEEL LENGHT</v>
      </c>
      <c r="C9146" s="841" t="s">
        <v>72</v>
      </c>
      <c r="D9146" s="847" t="s">
        <v>613</v>
      </c>
      <c r="E9146" s="843" t="s">
        <v>369</v>
      </c>
      <c r="F9146" s="841" t="s">
        <v>111</v>
      </c>
      <c r="G9146" s="847" t="s">
        <v>616</v>
      </c>
      <c r="H9146" s="843" t="s">
        <v>407</v>
      </c>
      <c r="I9146" s="841" t="s">
        <v>143</v>
      </c>
      <c r="J9146" s="842" t="s">
        <v>617</v>
      </c>
      <c r="K9146" s="843" t="s">
        <v>386</v>
      </c>
      <c r="L9146" s="841"/>
      <c r="M9146" s="847"/>
      <c r="N9146" s="843"/>
      <c r="O9146" s="841"/>
      <c r="P9146" s="847"/>
      <c r="Q9146" s="843"/>
      <c r="R9146" s="841"/>
      <c r="S9146" s="847"/>
      <c r="T9146" s="843"/>
    </row>
    <row r="9147" spans="1:20" ht="18" hidden="1" customHeight="1">
      <c r="A9147" s="840" t="str" cm="1">
        <f t="array" ref="A9147">IF(INDEX(r_ACTIVEROW,1,COUNTA(r_ACTIVEROW)-2)="N",
       INDEX(r_ACTIVEROW,1,COUNTA(r_ACTIVEROW))&amp;" "&amp;INDEX(r_ACTIVEROW,1,COUNTA(r_ACTIVEROW)-1),
       INDEX(r_ACTIVEROW,1,COUNTA(r_ACTIVEROW)-2)
      )</f>
        <v>DKA1952</v>
      </c>
      <c r="B9147" s="840" t="str" cm="1">
        <f t="array" ref="B9147">INDEX(r_ACTIVEROW,1,COUNTA(r_ACTIVEROW)-1)</f>
        <v>KNEE HEEL LENGHT</v>
      </c>
      <c r="C9147" s="841" t="s">
        <v>72</v>
      </c>
      <c r="D9147" s="847" t="s">
        <v>613</v>
      </c>
      <c r="E9147" s="843" t="s">
        <v>369</v>
      </c>
      <c r="F9147" s="841" t="s">
        <v>111</v>
      </c>
      <c r="G9147" s="847" t="s">
        <v>616</v>
      </c>
      <c r="H9147" s="843" t="s">
        <v>407</v>
      </c>
      <c r="I9147" s="841" t="s">
        <v>144</v>
      </c>
      <c r="J9147" s="842" t="s">
        <v>617</v>
      </c>
      <c r="K9147" s="843" t="s">
        <v>380</v>
      </c>
      <c r="L9147" s="841"/>
      <c r="M9147" s="847"/>
      <c r="N9147" s="843"/>
      <c r="O9147" s="841"/>
      <c r="P9147" s="847"/>
      <c r="Q9147" s="843"/>
      <c r="R9147" s="841"/>
      <c r="S9147" s="847"/>
      <c r="T9147" s="843"/>
    </row>
    <row r="9148" spans="1:20" ht="18" hidden="1" customHeight="1">
      <c r="A9148" s="840" t="str" cm="1">
        <f t="array" ref="A9148">IF(INDEX(r_ACTIVEROW,1,COUNTA(r_ACTIVEROW)-2)="N",
       INDEX(r_ACTIVEROW,1,COUNTA(r_ACTIVEROW))&amp;" "&amp;INDEX(r_ACTIVEROW,1,COUNTA(r_ACTIVEROW)-1),
       INDEX(r_ACTIVEROW,1,COUNTA(r_ACTIVEROW)-2)
      )</f>
        <v>DKA1954</v>
      </c>
      <c r="B9148" s="840" t="str" cm="1">
        <f t="array" ref="B9148">INDEX(r_ACTIVEROW,1,COUNTA(r_ACTIVEROW)-1)</f>
        <v>KNEE HEEL LENGHT</v>
      </c>
      <c r="C9148" s="841" t="s">
        <v>72</v>
      </c>
      <c r="D9148" s="847" t="s">
        <v>613</v>
      </c>
      <c r="E9148" s="843" t="s">
        <v>369</v>
      </c>
      <c r="F9148" s="841" t="s">
        <v>111</v>
      </c>
      <c r="G9148" s="847" t="s">
        <v>616</v>
      </c>
      <c r="H9148" s="843" t="s">
        <v>407</v>
      </c>
      <c r="I9148" s="841" t="s">
        <v>145</v>
      </c>
      <c r="J9148" s="842" t="s">
        <v>617</v>
      </c>
      <c r="K9148" s="843" t="s">
        <v>407</v>
      </c>
      <c r="L9148" s="841"/>
      <c r="M9148" s="847"/>
      <c r="N9148" s="843"/>
      <c r="O9148" s="841"/>
      <c r="P9148" s="847"/>
      <c r="Q9148" s="843"/>
      <c r="R9148" s="841"/>
      <c r="S9148" s="847"/>
      <c r="T9148" s="843"/>
    </row>
    <row r="9149" spans="1:20" ht="18" hidden="1" customHeight="1">
      <c r="A9149" s="840" t="str" cm="1">
        <f t="array" ref="A9149">IF(INDEX(r_ACTIVEROW,1,COUNTA(r_ACTIVEROW)-2)="N",
       INDEX(r_ACTIVEROW,1,COUNTA(r_ACTIVEROW))&amp;" "&amp;INDEX(r_ACTIVEROW,1,COUNTA(r_ACTIVEROW)-1),
       INDEX(r_ACTIVEROW,1,COUNTA(r_ACTIVEROW)-2)
      )</f>
        <v>DKA1956</v>
      </c>
      <c r="B9149" s="840" t="str" cm="1">
        <f t="array" ref="B9149">INDEX(r_ACTIVEROW,1,COUNTA(r_ACTIVEROW)-1)</f>
        <v>KNEE HEEL LENGHT</v>
      </c>
      <c r="C9149" s="841" t="s">
        <v>72</v>
      </c>
      <c r="D9149" s="847" t="s">
        <v>613</v>
      </c>
      <c r="E9149" s="843" t="s">
        <v>369</v>
      </c>
      <c r="F9149" s="841" t="s">
        <v>111</v>
      </c>
      <c r="G9149" s="847" t="s">
        <v>616</v>
      </c>
      <c r="H9149" s="843" t="s">
        <v>407</v>
      </c>
      <c r="I9149" s="841" t="s">
        <v>146</v>
      </c>
      <c r="J9149" s="842" t="s">
        <v>617</v>
      </c>
      <c r="K9149" s="843" t="s">
        <v>381</v>
      </c>
      <c r="L9149" s="841"/>
      <c r="M9149" s="847"/>
      <c r="N9149" s="843"/>
      <c r="O9149" s="841"/>
      <c r="P9149" s="847"/>
      <c r="Q9149" s="843"/>
      <c r="R9149" s="841"/>
      <c r="S9149" s="847"/>
      <c r="T9149" s="843"/>
    </row>
    <row r="9150" spans="1:20" ht="18" hidden="1" customHeight="1">
      <c r="A9150" s="840" t="str" cm="1">
        <f t="array" ref="A9150">IF(INDEX(r_ACTIVEROW,1,COUNTA(r_ACTIVEROW)-2)="N",
       INDEX(r_ACTIVEROW,1,COUNTA(r_ACTIVEROW))&amp;" "&amp;INDEX(r_ACTIVEROW,1,COUNTA(r_ACTIVEROW)-1),
       INDEX(r_ACTIVEROW,1,COUNTA(r_ACTIVEROW)-2)
      )</f>
        <v>DKA1950</v>
      </c>
      <c r="B9150" s="840" t="str" cm="1">
        <f t="array" ref="B9150">INDEX(r_ACTIVEROW,1,COUNTA(r_ACTIVEROW)-1)</f>
        <v>KNEE HEEL LENGHT</v>
      </c>
      <c r="C9150" s="841" t="s">
        <v>72</v>
      </c>
      <c r="D9150" s="847" t="s">
        <v>613</v>
      </c>
      <c r="E9150" s="843" t="s">
        <v>369</v>
      </c>
      <c r="F9150" s="841" t="s">
        <v>112</v>
      </c>
      <c r="G9150" s="847" t="s">
        <v>616</v>
      </c>
      <c r="H9150" s="843" t="s">
        <v>381</v>
      </c>
      <c r="I9150" s="841" t="s">
        <v>143</v>
      </c>
      <c r="J9150" s="842" t="s">
        <v>617</v>
      </c>
      <c r="K9150" s="843" t="s">
        <v>386</v>
      </c>
      <c r="L9150" s="841"/>
      <c r="M9150" s="847"/>
      <c r="N9150" s="843"/>
      <c r="O9150" s="841"/>
      <c r="P9150" s="847"/>
      <c r="Q9150" s="843"/>
      <c r="R9150" s="841"/>
      <c r="S9150" s="847"/>
      <c r="T9150" s="843"/>
    </row>
    <row r="9151" spans="1:20" ht="18" hidden="1" customHeight="1">
      <c r="A9151" s="840" t="str" cm="1">
        <f t="array" ref="A9151">IF(INDEX(r_ACTIVEROW,1,COUNTA(r_ACTIVEROW)-2)="N",
       INDEX(r_ACTIVEROW,1,COUNTA(r_ACTIVEROW))&amp;" "&amp;INDEX(r_ACTIVEROW,1,COUNTA(r_ACTIVEROW)-1),
       INDEX(r_ACTIVEROW,1,COUNTA(r_ACTIVEROW)-2)
      )</f>
        <v>DKA1952</v>
      </c>
      <c r="B9151" s="840" t="str" cm="1">
        <f t="array" ref="B9151">INDEX(r_ACTIVEROW,1,COUNTA(r_ACTIVEROW)-1)</f>
        <v>KNEE HEEL LENGHT</v>
      </c>
      <c r="C9151" s="841" t="s">
        <v>72</v>
      </c>
      <c r="D9151" s="847" t="s">
        <v>613</v>
      </c>
      <c r="E9151" s="843" t="s">
        <v>369</v>
      </c>
      <c r="F9151" s="841" t="s">
        <v>112</v>
      </c>
      <c r="G9151" s="847" t="s">
        <v>616</v>
      </c>
      <c r="H9151" s="843" t="s">
        <v>381</v>
      </c>
      <c r="I9151" s="841" t="s">
        <v>144</v>
      </c>
      <c r="J9151" s="842" t="s">
        <v>617</v>
      </c>
      <c r="K9151" s="843" t="s">
        <v>380</v>
      </c>
      <c r="L9151" s="841"/>
      <c r="M9151" s="847"/>
      <c r="N9151" s="843"/>
      <c r="O9151" s="841"/>
      <c r="P9151" s="847"/>
      <c r="Q9151" s="843"/>
      <c r="R9151" s="841"/>
      <c r="S9151" s="847"/>
      <c r="T9151" s="843"/>
    </row>
    <row r="9152" spans="1:20" ht="18" hidden="1" customHeight="1">
      <c r="A9152" s="840" t="str" cm="1">
        <f t="array" ref="A9152">IF(INDEX(r_ACTIVEROW,1,COUNTA(r_ACTIVEROW)-2)="N",
       INDEX(r_ACTIVEROW,1,COUNTA(r_ACTIVEROW))&amp;" "&amp;INDEX(r_ACTIVEROW,1,COUNTA(r_ACTIVEROW)-1),
       INDEX(r_ACTIVEROW,1,COUNTA(r_ACTIVEROW)-2)
      )</f>
        <v>DKA1954</v>
      </c>
      <c r="B9152" s="840" t="str" cm="1">
        <f t="array" ref="B9152">INDEX(r_ACTIVEROW,1,COUNTA(r_ACTIVEROW)-1)</f>
        <v>KNEE HEEL LENGHT</v>
      </c>
      <c r="C9152" s="841" t="s">
        <v>72</v>
      </c>
      <c r="D9152" s="847" t="s">
        <v>613</v>
      </c>
      <c r="E9152" s="843" t="s">
        <v>369</v>
      </c>
      <c r="F9152" s="841" t="s">
        <v>112</v>
      </c>
      <c r="G9152" s="847" t="s">
        <v>616</v>
      </c>
      <c r="H9152" s="843" t="s">
        <v>381</v>
      </c>
      <c r="I9152" s="841" t="s">
        <v>145</v>
      </c>
      <c r="J9152" s="842" t="s">
        <v>617</v>
      </c>
      <c r="K9152" s="843" t="s">
        <v>407</v>
      </c>
      <c r="L9152" s="841"/>
      <c r="M9152" s="847"/>
      <c r="N9152" s="843"/>
      <c r="O9152" s="841"/>
      <c r="P9152" s="847"/>
      <c r="Q9152" s="843"/>
      <c r="R9152" s="841"/>
      <c r="S9152" s="847"/>
      <c r="T9152" s="843"/>
    </row>
    <row r="9153" spans="1:20" ht="18" hidden="1" customHeight="1">
      <c r="A9153" s="840" t="str" cm="1">
        <f t="array" ref="A9153">IF(INDEX(r_ACTIVEROW,1,COUNTA(r_ACTIVEROW)-2)="N",
       INDEX(r_ACTIVEROW,1,COUNTA(r_ACTIVEROW))&amp;" "&amp;INDEX(r_ACTIVEROW,1,COUNTA(r_ACTIVEROW)-1),
       INDEX(r_ACTIVEROW,1,COUNTA(r_ACTIVEROW)-2)
      )</f>
        <v>DKA1956</v>
      </c>
      <c r="B9153" s="840" t="str" cm="1">
        <f t="array" ref="B9153">INDEX(r_ACTIVEROW,1,COUNTA(r_ACTIVEROW)-1)</f>
        <v>KNEE HEEL LENGHT</v>
      </c>
      <c r="C9153" s="841" t="s">
        <v>72</v>
      </c>
      <c r="D9153" s="847" t="s">
        <v>613</v>
      </c>
      <c r="E9153" s="843" t="s">
        <v>369</v>
      </c>
      <c r="F9153" s="841" t="s">
        <v>112</v>
      </c>
      <c r="G9153" s="847" t="s">
        <v>616</v>
      </c>
      <c r="H9153" s="843" t="s">
        <v>381</v>
      </c>
      <c r="I9153" s="841" t="s">
        <v>146</v>
      </c>
      <c r="J9153" s="842" t="s">
        <v>617</v>
      </c>
      <c r="K9153" s="843" t="s">
        <v>381</v>
      </c>
      <c r="L9153" s="841"/>
      <c r="M9153" s="847"/>
      <c r="N9153" s="843"/>
      <c r="O9153" s="841"/>
      <c r="P9153" s="847"/>
      <c r="Q9153" s="843"/>
      <c r="R9153" s="841"/>
      <c r="S9153" s="847"/>
      <c r="T9153" s="843"/>
    </row>
    <row r="9154" spans="1:20" ht="18" hidden="1" customHeight="1">
      <c r="A9154" s="840" t="str" cm="1">
        <f t="array" ref="A9154">IF(INDEX(r_ACTIVEROW,1,COUNTA(r_ACTIVEROW)-2)="N",
       INDEX(r_ACTIVEROW,1,COUNTA(r_ACTIVEROW))&amp;" "&amp;INDEX(r_ACTIVEROW,1,COUNTA(r_ACTIVEROW)-1),
       INDEX(r_ACTIVEROW,1,COUNTA(r_ACTIVEROW)-2)
      )</f>
        <v>DKA1952</v>
      </c>
      <c r="B9154" s="840" t="str" cm="1">
        <f t="array" ref="B9154">INDEX(r_ACTIVEROW,1,COUNTA(r_ACTIVEROW)-1)</f>
        <v>KNEE HEEL LENGHT</v>
      </c>
      <c r="C9154" s="841" t="s">
        <v>72</v>
      </c>
      <c r="D9154" s="847" t="s">
        <v>613</v>
      </c>
      <c r="E9154" s="843" t="s">
        <v>369</v>
      </c>
      <c r="F9154" s="841" t="s">
        <v>113</v>
      </c>
      <c r="G9154" s="847" t="s">
        <v>616</v>
      </c>
      <c r="H9154" s="843" t="s">
        <v>408</v>
      </c>
      <c r="I9154" s="841" t="s">
        <v>144</v>
      </c>
      <c r="J9154" s="842" t="s">
        <v>617</v>
      </c>
      <c r="K9154" s="843" t="s">
        <v>380</v>
      </c>
      <c r="L9154" s="841"/>
      <c r="M9154" s="847"/>
      <c r="N9154" s="843"/>
      <c r="O9154" s="841"/>
      <c r="P9154" s="847"/>
      <c r="Q9154" s="843"/>
      <c r="R9154" s="841"/>
      <c r="S9154" s="847"/>
      <c r="T9154" s="843"/>
    </row>
    <row r="9155" spans="1:20" ht="18" hidden="1" customHeight="1">
      <c r="A9155" s="840" t="str" cm="1">
        <f t="array" ref="A9155">IF(INDEX(r_ACTIVEROW,1,COUNTA(r_ACTIVEROW)-2)="N",
       INDEX(r_ACTIVEROW,1,COUNTA(r_ACTIVEROW))&amp;" "&amp;INDEX(r_ACTIVEROW,1,COUNTA(r_ACTIVEROW)-1),
       INDEX(r_ACTIVEROW,1,COUNTA(r_ACTIVEROW)-2)
      )</f>
        <v>DKA1954</v>
      </c>
      <c r="B9155" s="840" t="str" cm="1">
        <f t="array" ref="B9155">INDEX(r_ACTIVEROW,1,COUNTA(r_ACTIVEROW)-1)</f>
        <v>KNEE HEEL LENGHT</v>
      </c>
      <c r="C9155" s="841" t="s">
        <v>72</v>
      </c>
      <c r="D9155" s="847" t="s">
        <v>613</v>
      </c>
      <c r="E9155" s="843" t="s">
        <v>369</v>
      </c>
      <c r="F9155" s="841" t="s">
        <v>113</v>
      </c>
      <c r="G9155" s="847" t="s">
        <v>616</v>
      </c>
      <c r="H9155" s="843" t="s">
        <v>408</v>
      </c>
      <c r="I9155" s="841" t="s">
        <v>145</v>
      </c>
      <c r="J9155" s="842" t="s">
        <v>617</v>
      </c>
      <c r="K9155" s="843" t="s">
        <v>407</v>
      </c>
      <c r="L9155" s="841"/>
      <c r="M9155" s="847"/>
      <c r="N9155" s="843"/>
      <c r="O9155" s="841"/>
      <c r="P9155" s="847"/>
      <c r="Q9155" s="843"/>
      <c r="R9155" s="841"/>
      <c r="S9155" s="847"/>
      <c r="T9155" s="843"/>
    </row>
    <row r="9156" spans="1:20" ht="18" hidden="1" customHeight="1">
      <c r="A9156" s="840" t="str" cm="1">
        <f t="array" ref="A9156">IF(INDEX(r_ACTIVEROW,1,COUNTA(r_ACTIVEROW)-2)="N",
       INDEX(r_ACTIVEROW,1,COUNTA(r_ACTIVEROW))&amp;" "&amp;INDEX(r_ACTIVEROW,1,COUNTA(r_ACTIVEROW)-1),
       INDEX(r_ACTIVEROW,1,COUNTA(r_ACTIVEROW)-2)
      )</f>
        <v>DKA1956</v>
      </c>
      <c r="B9156" s="840" t="str" cm="1">
        <f t="array" ref="B9156">INDEX(r_ACTIVEROW,1,COUNTA(r_ACTIVEROW)-1)</f>
        <v>KNEE HEEL LENGHT</v>
      </c>
      <c r="C9156" s="841" t="s">
        <v>72</v>
      </c>
      <c r="D9156" s="847" t="s">
        <v>613</v>
      </c>
      <c r="E9156" s="843" t="s">
        <v>369</v>
      </c>
      <c r="F9156" s="841" t="s">
        <v>113</v>
      </c>
      <c r="G9156" s="847" t="s">
        <v>616</v>
      </c>
      <c r="H9156" s="843" t="s">
        <v>408</v>
      </c>
      <c r="I9156" s="841" t="s">
        <v>146</v>
      </c>
      <c r="J9156" s="842" t="s">
        <v>617</v>
      </c>
      <c r="K9156" s="843" t="s">
        <v>381</v>
      </c>
      <c r="L9156" s="841"/>
      <c r="M9156" s="847"/>
      <c r="N9156" s="843"/>
      <c r="O9156" s="841"/>
      <c r="P9156" s="847"/>
      <c r="Q9156" s="843"/>
      <c r="R9156" s="841"/>
      <c r="S9156" s="847"/>
      <c r="T9156" s="843"/>
    </row>
    <row r="9157" spans="1:20" ht="18" hidden="1" customHeight="1">
      <c r="A9157" s="840" t="str" cm="1">
        <f t="array" ref="A9157">IF(INDEX(r_ACTIVEROW,1,COUNTA(r_ACTIVEROW)-2)="N",
       INDEX(r_ACTIVEROW,1,COUNTA(r_ACTIVEROW))&amp;" "&amp;INDEX(r_ACTIVEROW,1,COUNTA(r_ACTIVEROW)-1),
       INDEX(r_ACTIVEROW,1,COUNTA(r_ACTIVEROW)-2)
      )</f>
        <v>DKA1954</v>
      </c>
      <c r="B9157" s="840" t="str" cm="1">
        <f t="array" ref="B9157">INDEX(r_ACTIVEROW,1,COUNTA(r_ACTIVEROW)-1)</f>
        <v>KNEE HEEL LENGHT</v>
      </c>
      <c r="C9157" s="841" t="s">
        <v>72</v>
      </c>
      <c r="D9157" s="847" t="s">
        <v>613</v>
      </c>
      <c r="E9157" s="843" t="s">
        <v>369</v>
      </c>
      <c r="F9157" s="841" t="s">
        <v>114</v>
      </c>
      <c r="G9157" s="847" t="s">
        <v>616</v>
      </c>
      <c r="H9157" s="843" t="s">
        <v>382</v>
      </c>
      <c r="I9157" s="841" t="s">
        <v>145</v>
      </c>
      <c r="J9157" s="842" t="s">
        <v>617</v>
      </c>
      <c r="K9157" s="843" t="s">
        <v>407</v>
      </c>
      <c r="L9157" s="841"/>
      <c r="M9157" s="847"/>
      <c r="N9157" s="843"/>
      <c r="O9157" s="841"/>
      <c r="P9157" s="847"/>
      <c r="Q9157" s="843"/>
      <c r="R9157" s="841"/>
      <c r="S9157" s="847"/>
      <c r="T9157" s="843"/>
    </row>
    <row r="9158" spans="1:20" ht="18" hidden="1" customHeight="1">
      <c r="A9158" s="840" t="str" cm="1">
        <f t="array" ref="A9158">IF(INDEX(r_ACTIVEROW,1,COUNTA(r_ACTIVEROW)-2)="N",
       INDEX(r_ACTIVEROW,1,COUNTA(r_ACTIVEROW))&amp;" "&amp;INDEX(r_ACTIVEROW,1,COUNTA(r_ACTIVEROW)-1),
       INDEX(r_ACTIVEROW,1,COUNTA(r_ACTIVEROW)-2)
      )</f>
        <v>DKA1956</v>
      </c>
      <c r="B9158" s="840" t="str" cm="1">
        <f t="array" ref="B9158">INDEX(r_ACTIVEROW,1,COUNTA(r_ACTIVEROW)-1)</f>
        <v>KNEE HEEL LENGHT</v>
      </c>
      <c r="C9158" s="841" t="s">
        <v>72</v>
      </c>
      <c r="D9158" s="847" t="s">
        <v>613</v>
      </c>
      <c r="E9158" s="843" t="s">
        <v>369</v>
      </c>
      <c r="F9158" s="841" t="s">
        <v>114</v>
      </c>
      <c r="G9158" s="847" t="s">
        <v>616</v>
      </c>
      <c r="H9158" s="843" t="s">
        <v>382</v>
      </c>
      <c r="I9158" s="841" t="s">
        <v>146</v>
      </c>
      <c r="J9158" s="842" t="s">
        <v>617</v>
      </c>
      <c r="K9158" s="843" t="s">
        <v>381</v>
      </c>
      <c r="L9158" s="841"/>
      <c r="M9158" s="847"/>
      <c r="N9158" s="843"/>
      <c r="O9158" s="841"/>
      <c r="P9158" s="847"/>
      <c r="Q9158" s="843"/>
      <c r="R9158" s="841"/>
      <c r="S9158" s="847"/>
      <c r="T9158" s="843"/>
    </row>
    <row r="9159" spans="1:20" ht="18" hidden="1" customHeight="1">
      <c r="A9159" s="840" t="str" cm="1">
        <f t="array" ref="A9159">IF(INDEX(r_ACTIVEROW,1,COUNTA(r_ACTIVEROW)-2)="N",
       INDEX(r_ACTIVEROW,1,COUNTA(r_ACTIVEROW))&amp;" "&amp;INDEX(r_ACTIVEROW,1,COUNTA(r_ACTIVEROW)-1),
       INDEX(r_ACTIVEROW,1,COUNTA(r_ACTIVEROW)-2)
      )</f>
        <v>DKA1956</v>
      </c>
      <c r="B9159" s="840" t="str" cm="1">
        <f t="array" ref="B9159">INDEX(r_ACTIVEROW,1,COUNTA(r_ACTIVEROW)-1)</f>
        <v>KNEE HEEL LENGHT</v>
      </c>
      <c r="C9159" s="841" t="s">
        <v>72</v>
      </c>
      <c r="D9159" s="847" t="s">
        <v>613</v>
      </c>
      <c r="E9159" s="843" t="s">
        <v>369</v>
      </c>
      <c r="F9159" s="841" t="s">
        <v>55</v>
      </c>
      <c r="G9159" s="847" t="s">
        <v>616</v>
      </c>
      <c r="H9159" s="843" t="s">
        <v>409</v>
      </c>
      <c r="I9159" s="841" t="s">
        <v>146</v>
      </c>
      <c r="J9159" s="842" t="s">
        <v>617</v>
      </c>
      <c r="K9159" s="843" t="s">
        <v>381</v>
      </c>
      <c r="L9159" s="841"/>
      <c r="M9159" s="847"/>
      <c r="N9159" s="843"/>
      <c r="O9159" s="841"/>
      <c r="P9159" s="847"/>
      <c r="Q9159" s="843"/>
      <c r="R9159" s="841"/>
      <c r="S9159" s="847"/>
      <c r="T9159" s="843"/>
    </row>
    <row r="9160" spans="1:20" ht="18" hidden="1" customHeight="1">
      <c r="A9160" s="840" t="str" cm="1">
        <f t="array" ref="A9160">IF(INDEX(r_ACTIVEROW,1,COUNTA(r_ACTIVEROW)-2)="N",
       INDEX(r_ACTIVEROW,1,COUNTA(r_ACTIVEROW))&amp;" "&amp;INDEX(r_ACTIVEROW,1,COUNTA(r_ACTIVEROW)-1),
       INDEX(r_ACTIVEROW,1,COUNTA(r_ACTIVEROW)-2)
      )</f>
        <v>DKA6410</v>
      </c>
      <c r="B9160" s="840" t="str" cm="1">
        <f t="array" ref="B9160">INDEX(r_ACTIVEROW,1,COUNTA(r_ACTIVEROW)-1)</f>
        <v>REAR WHEEL SIZE</v>
      </c>
      <c r="C9160" s="841" t="s">
        <v>67</v>
      </c>
      <c r="D9160" s="847" t="s">
        <v>613</v>
      </c>
      <c r="E9160" s="843" t="s">
        <v>364</v>
      </c>
      <c r="F9160" s="841" t="s">
        <v>81</v>
      </c>
      <c r="G9160" s="847" t="s">
        <v>615</v>
      </c>
      <c r="H9160" s="843" t="s">
        <v>382</v>
      </c>
      <c r="I9160" s="841" t="s">
        <v>109</v>
      </c>
      <c r="J9160" s="842" t="s">
        <v>616</v>
      </c>
      <c r="K9160" s="843" t="s">
        <v>406</v>
      </c>
      <c r="L9160" s="841" t="s">
        <v>187</v>
      </c>
      <c r="M9160" s="847" t="s">
        <v>614</v>
      </c>
      <c r="N9160" s="843" t="s">
        <v>452</v>
      </c>
      <c r="O9160" s="841" t="s">
        <v>230</v>
      </c>
      <c r="P9160" s="847" t="s">
        <v>62</v>
      </c>
      <c r="Q9160" s="843" t="s">
        <v>63</v>
      </c>
      <c r="R9160" s="841"/>
      <c r="S9160" s="847"/>
      <c r="T9160" s="843"/>
    </row>
    <row r="9161" spans="1:20" ht="18" hidden="1" customHeight="1">
      <c r="A9161" s="840" t="str" cm="1">
        <f t="array" ref="A9161">IF(INDEX(r_ACTIVEROW,1,COUNTA(r_ACTIVEROW)-2)="N",
       INDEX(r_ACTIVEROW,1,COUNTA(r_ACTIVEROW))&amp;" "&amp;INDEX(r_ACTIVEROW,1,COUNTA(r_ACTIVEROW)-1),
       INDEX(r_ACTIVEROW,1,COUNTA(r_ACTIVEROW)-2)
      )</f>
        <v>DKA6410</v>
      </c>
      <c r="B9161" s="840" t="str" cm="1">
        <f t="array" ref="B9161">INDEX(r_ACTIVEROW,1,COUNTA(r_ACTIVEROW)-1)</f>
        <v>REAR WHEEL SIZE</v>
      </c>
      <c r="C9161" s="841" t="s">
        <v>67</v>
      </c>
      <c r="D9161" s="847" t="s">
        <v>613</v>
      </c>
      <c r="E9161" s="843" t="s">
        <v>364</v>
      </c>
      <c r="F9161" s="841" t="s">
        <v>81</v>
      </c>
      <c r="G9161" s="847" t="s">
        <v>615</v>
      </c>
      <c r="H9161" s="843" t="s">
        <v>382</v>
      </c>
      <c r="I9161" s="841" t="s">
        <v>110</v>
      </c>
      <c r="J9161" s="842" t="s">
        <v>616</v>
      </c>
      <c r="K9161" s="843" t="s">
        <v>380</v>
      </c>
      <c r="L9161" s="841" t="s">
        <v>187</v>
      </c>
      <c r="M9161" s="847" t="s">
        <v>614</v>
      </c>
      <c r="N9161" s="843" t="s">
        <v>452</v>
      </c>
      <c r="O9161" s="841" t="s">
        <v>230</v>
      </c>
      <c r="P9161" s="847" t="s">
        <v>62</v>
      </c>
      <c r="Q9161" s="843" t="s">
        <v>63</v>
      </c>
      <c r="R9161" s="841"/>
      <c r="S9161" s="847"/>
      <c r="T9161" s="843"/>
    </row>
    <row r="9162" spans="1:20" ht="18" hidden="1" customHeight="1">
      <c r="A9162" s="840" t="str" cm="1">
        <f t="array" ref="A9162">IF(INDEX(r_ACTIVEROW,1,COUNTA(r_ACTIVEROW)-2)="N",
       INDEX(r_ACTIVEROW,1,COUNTA(r_ACTIVEROW))&amp;" "&amp;INDEX(r_ACTIVEROW,1,COUNTA(r_ACTIVEROW)-1),
       INDEX(r_ACTIVEROW,1,COUNTA(r_ACTIVEROW)-2)
      )</f>
        <v>DKA6420</v>
      </c>
      <c r="B9162" s="840" t="str" cm="1">
        <f t="array" ref="B9162">INDEX(r_ACTIVEROW,1,COUNTA(r_ACTIVEROW)-1)</f>
        <v>REAR WHEEL SIZE</v>
      </c>
      <c r="C9162" s="841" t="s">
        <v>67</v>
      </c>
      <c r="D9162" s="847" t="s">
        <v>613</v>
      </c>
      <c r="E9162" s="843" t="s">
        <v>364</v>
      </c>
      <c r="F9162" s="841" t="s">
        <v>81</v>
      </c>
      <c r="G9162" s="847" t="s">
        <v>615</v>
      </c>
      <c r="H9162" s="843" t="s">
        <v>382</v>
      </c>
      <c r="I9162" s="841" t="s">
        <v>110</v>
      </c>
      <c r="J9162" s="842" t="s">
        <v>616</v>
      </c>
      <c r="K9162" s="843" t="s">
        <v>380</v>
      </c>
      <c r="L9162" s="841" t="s">
        <v>187</v>
      </c>
      <c r="M9162" s="847" t="s">
        <v>614</v>
      </c>
      <c r="N9162" s="843" t="s">
        <v>452</v>
      </c>
      <c r="O9162" s="841" t="s">
        <v>231</v>
      </c>
      <c r="P9162" s="847" t="s">
        <v>62</v>
      </c>
      <c r="Q9162" s="843" t="s">
        <v>64</v>
      </c>
      <c r="R9162" s="841"/>
      <c r="S9162" s="847"/>
      <c r="T9162" s="843"/>
    </row>
    <row r="9163" spans="1:20" ht="18" hidden="1" customHeight="1">
      <c r="A9163" s="840" t="str" cm="1">
        <f t="array" ref="A9163">IF(INDEX(r_ACTIVEROW,1,COUNTA(r_ACTIVEROW)-2)="N",
       INDEX(r_ACTIVEROW,1,COUNTA(r_ACTIVEROW))&amp;" "&amp;INDEX(r_ACTIVEROW,1,COUNTA(r_ACTIVEROW)-1),
       INDEX(r_ACTIVEROW,1,COUNTA(r_ACTIVEROW)-2)
      )</f>
        <v>DKA6410</v>
      </c>
      <c r="B9163" s="840" t="str" cm="1">
        <f t="array" ref="B9163">INDEX(r_ACTIVEROW,1,COUNTA(r_ACTIVEROW)-1)</f>
        <v>REAR WHEEL SIZE</v>
      </c>
      <c r="C9163" s="841" t="s">
        <v>67</v>
      </c>
      <c r="D9163" s="847" t="s">
        <v>613</v>
      </c>
      <c r="E9163" s="843" t="s">
        <v>364</v>
      </c>
      <c r="F9163" s="841" t="s">
        <v>81</v>
      </c>
      <c r="G9163" s="847" t="s">
        <v>615</v>
      </c>
      <c r="H9163" s="843" t="s">
        <v>382</v>
      </c>
      <c r="I9163" s="841" t="s">
        <v>110</v>
      </c>
      <c r="J9163" s="842" t="s">
        <v>616</v>
      </c>
      <c r="K9163" s="843" t="s">
        <v>380</v>
      </c>
      <c r="L9163" s="841" t="s">
        <v>188</v>
      </c>
      <c r="M9163" s="847" t="s">
        <v>614</v>
      </c>
      <c r="N9163" s="843" t="s">
        <v>453</v>
      </c>
      <c r="O9163" s="841" t="s">
        <v>230</v>
      </c>
      <c r="P9163" s="847" t="s">
        <v>62</v>
      </c>
      <c r="Q9163" s="843" t="s">
        <v>63</v>
      </c>
      <c r="R9163" s="841"/>
      <c r="S9163" s="847"/>
      <c r="T9163" s="843"/>
    </row>
    <row r="9164" spans="1:20" ht="18" hidden="1" customHeight="1">
      <c r="A9164" s="840" t="str" cm="1">
        <f t="array" ref="A9164">IF(INDEX(r_ACTIVEROW,1,COUNTA(r_ACTIVEROW)-2)="N",
       INDEX(r_ACTIVEROW,1,COUNTA(r_ACTIVEROW))&amp;" "&amp;INDEX(r_ACTIVEROW,1,COUNTA(r_ACTIVEROW)-1),
       INDEX(r_ACTIVEROW,1,COUNTA(r_ACTIVEROW)-2)
      )</f>
        <v>DKA6420</v>
      </c>
      <c r="B9164" s="840" t="str" cm="1">
        <f t="array" ref="B9164">INDEX(r_ACTIVEROW,1,COUNTA(r_ACTIVEROW)-1)</f>
        <v>REAR WHEEL SIZE</v>
      </c>
      <c r="C9164" s="841" t="s">
        <v>67</v>
      </c>
      <c r="D9164" s="847" t="s">
        <v>613</v>
      </c>
      <c r="E9164" s="843" t="s">
        <v>364</v>
      </c>
      <c r="F9164" s="841" t="s">
        <v>81</v>
      </c>
      <c r="G9164" s="847" t="s">
        <v>615</v>
      </c>
      <c r="H9164" s="843" t="s">
        <v>382</v>
      </c>
      <c r="I9164" s="841" t="s">
        <v>110</v>
      </c>
      <c r="J9164" s="842" t="s">
        <v>616</v>
      </c>
      <c r="K9164" s="843" t="s">
        <v>380</v>
      </c>
      <c r="L9164" s="841" t="s">
        <v>188</v>
      </c>
      <c r="M9164" s="847" t="s">
        <v>614</v>
      </c>
      <c r="N9164" s="843" t="s">
        <v>453</v>
      </c>
      <c r="O9164" s="841" t="s">
        <v>231</v>
      </c>
      <c r="P9164" s="847" t="s">
        <v>62</v>
      </c>
      <c r="Q9164" s="843" t="s">
        <v>64</v>
      </c>
      <c r="R9164" s="841"/>
      <c r="S9164" s="847"/>
      <c r="T9164" s="843"/>
    </row>
    <row r="9165" spans="1:20" ht="18" hidden="1" customHeight="1">
      <c r="A9165" s="840" t="str" cm="1">
        <f t="array" ref="A9165">IF(INDEX(r_ACTIVEROW,1,COUNTA(r_ACTIVEROW)-2)="N",
       INDEX(r_ACTIVEROW,1,COUNTA(r_ACTIVEROW))&amp;" "&amp;INDEX(r_ACTIVEROW,1,COUNTA(r_ACTIVEROW)-1),
       INDEX(r_ACTIVEROW,1,COUNTA(r_ACTIVEROW)-2)
      )</f>
        <v>DKA6410</v>
      </c>
      <c r="B9165" s="840" t="str" cm="1">
        <f t="array" ref="B9165">INDEX(r_ACTIVEROW,1,COUNTA(r_ACTIVEROW)-1)</f>
        <v>REAR WHEEL SIZE</v>
      </c>
      <c r="C9165" s="841" t="s">
        <v>67</v>
      </c>
      <c r="D9165" s="847" t="s">
        <v>613</v>
      </c>
      <c r="E9165" s="843" t="s">
        <v>364</v>
      </c>
      <c r="F9165" s="841" t="s">
        <v>81</v>
      </c>
      <c r="G9165" s="847" t="s">
        <v>615</v>
      </c>
      <c r="H9165" s="843" t="s">
        <v>382</v>
      </c>
      <c r="I9165" s="841" t="s">
        <v>111</v>
      </c>
      <c r="J9165" s="842" t="s">
        <v>616</v>
      </c>
      <c r="K9165" s="843" t="s">
        <v>407</v>
      </c>
      <c r="L9165" s="841" t="s">
        <v>187</v>
      </c>
      <c r="M9165" s="847" t="s">
        <v>614</v>
      </c>
      <c r="N9165" s="843" t="s">
        <v>452</v>
      </c>
      <c r="O9165" s="841" t="s">
        <v>230</v>
      </c>
      <c r="P9165" s="847" t="s">
        <v>62</v>
      </c>
      <c r="Q9165" s="843" t="s">
        <v>63</v>
      </c>
      <c r="R9165" s="841"/>
      <c r="S9165" s="847"/>
      <c r="T9165" s="843"/>
    </row>
    <row r="9166" spans="1:20" ht="18" hidden="1" customHeight="1">
      <c r="A9166" s="840" t="str" cm="1">
        <f t="array" ref="A9166">IF(INDEX(r_ACTIVEROW,1,COUNTA(r_ACTIVEROW)-2)="N",
       INDEX(r_ACTIVEROW,1,COUNTA(r_ACTIVEROW))&amp;" "&amp;INDEX(r_ACTIVEROW,1,COUNTA(r_ACTIVEROW)-1),
       INDEX(r_ACTIVEROW,1,COUNTA(r_ACTIVEROW)-2)
      )</f>
        <v>DKA6420</v>
      </c>
      <c r="B9166" s="840" t="str" cm="1">
        <f t="array" ref="B9166">INDEX(r_ACTIVEROW,1,COUNTA(r_ACTIVEROW)-1)</f>
        <v>REAR WHEEL SIZE</v>
      </c>
      <c r="C9166" s="841" t="s">
        <v>67</v>
      </c>
      <c r="D9166" s="847" t="s">
        <v>613</v>
      </c>
      <c r="E9166" s="843" t="s">
        <v>364</v>
      </c>
      <c r="F9166" s="841" t="s">
        <v>81</v>
      </c>
      <c r="G9166" s="847" t="s">
        <v>615</v>
      </c>
      <c r="H9166" s="843" t="s">
        <v>382</v>
      </c>
      <c r="I9166" s="841" t="s">
        <v>111</v>
      </c>
      <c r="J9166" s="842" t="s">
        <v>616</v>
      </c>
      <c r="K9166" s="843" t="s">
        <v>407</v>
      </c>
      <c r="L9166" s="841" t="s">
        <v>187</v>
      </c>
      <c r="M9166" s="847" t="s">
        <v>614</v>
      </c>
      <c r="N9166" s="843" t="s">
        <v>452</v>
      </c>
      <c r="O9166" s="841" t="s">
        <v>231</v>
      </c>
      <c r="P9166" s="847" t="s">
        <v>62</v>
      </c>
      <c r="Q9166" s="843" t="s">
        <v>64</v>
      </c>
      <c r="R9166" s="841"/>
      <c r="S9166" s="847"/>
      <c r="T9166" s="843"/>
    </row>
    <row r="9167" spans="1:20" ht="18" hidden="1" customHeight="1">
      <c r="A9167" s="840" t="str" cm="1">
        <f t="array" ref="A9167">IF(INDEX(r_ACTIVEROW,1,COUNTA(r_ACTIVEROW)-2)="N",
       INDEX(r_ACTIVEROW,1,COUNTA(r_ACTIVEROW))&amp;" "&amp;INDEX(r_ACTIVEROW,1,COUNTA(r_ACTIVEROW)-1),
       INDEX(r_ACTIVEROW,1,COUNTA(r_ACTIVEROW)-2)
      )</f>
        <v>DKA6430</v>
      </c>
      <c r="B9167" s="840" t="str" cm="1">
        <f t="array" ref="B9167">INDEX(r_ACTIVEROW,1,COUNTA(r_ACTIVEROW)-1)</f>
        <v>REAR WHEEL SIZE</v>
      </c>
      <c r="C9167" s="841" t="s">
        <v>67</v>
      </c>
      <c r="D9167" s="847" t="s">
        <v>613</v>
      </c>
      <c r="E9167" s="843" t="s">
        <v>364</v>
      </c>
      <c r="F9167" s="841" t="s">
        <v>81</v>
      </c>
      <c r="G9167" s="847" t="s">
        <v>615</v>
      </c>
      <c r="H9167" s="843" t="s">
        <v>382</v>
      </c>
      <c r="I9167" s="841" t="s">
        <v>111</v>
      </c>
      <c r="J9167" s="842" t="s">
        <v>616</v>
      </c>
      <c r="K9167" s="843" t="s">
        <v>407</v>
      </c>
      <c r="L9167" s="841" t="s">
        <v>187</v>
      </c>
      <c r="M9167" s="847" t="s">
        <v>614</v>
      </c>
      <c r="N9167" s="843" t="s">
        <v>452</v>
      </c>
      <c r="O9167" s="841" t="s">
        <v>334</v>
      </c>
      <c r="P9167" s="847" t="s">
        <v>62</v>
      </c>
      <c r="Q9167" s="843" t="s">
        <v>315</v>
      </c>
      <c r="R9167" s="841"/>
      <c r="S9167" s="847"/>
      <c r="T9167" s="843"/>
    </row>
    <row r="9168" spans="1:20" ht="18" hidden="1" customHeight="1">
      <c r="A9168" s="840" t="str" cm="1">
        <f t="array" ref="A9168">IF(INDEX(r_ACTIVEROW,1,COUNTA(r_ACTIVEROW)-2)="N",
       INDEX(r_ACTIVEROW,1,COUNTA(r_ACTIVEROW))&amp;" "&amp;INDEX(r_ACTIVEROW,1,COUNTA(r_ACTIVEROW)-1),
       INDEX(r_ACTIVEROW,1,COUNTA(r_ACTIVEROW)-2)
      )</f>
        <v>DKA6410</v>
      </c>
      <c r="B9168" s="840" t="str" cm="1">
        <f t="array" ref="B9168">INDEX(r_ACTIVEROW,1,COUNTA(r_ACTIVEROW)-1)</f>
        <v>REAR WHEEL SIZE</v>
      </c>
      <c r="C9168" s="841" t="s">
        <v>67</v>
      </c>
      <c r="D9168" s="847" t="s">
        <v>613</v>
      </c>
      <c r="E9168" s="843" t="s">
        <v>364</v>
      </c>
      <c r="F9168" s="841" t="s">
        <v>81</v>
      </c>
      <c r="G9168" s="847" t="s">
        <v>615</v>
      </c>
      <c r="H9168" s="843" t="s">
        <v>382</v>
      </c>
      <c r="I9168" s="841" t="s">
        <v>111</v>
      </c>
      <c r="J9168" s="842" t="s">
        <v>616</v>
      </c>
      <c r="K9168" s="843" t="s">
        <v>407</v>
      </c>
      <c r="L9168" s="841" t="s">
        <v>188</v>
      </c>
      <c r="M9168" s="847" t="s">
        <v>614</v>
      </c>
      <c r="N9168" s="843" t="s">
        <v>453</v>
      </c>
      <c r="O9168" s="841" t="s">
        <v>230</v>
      </c>
      <c r="P9168" s="847" t="s">
        <v>62</v>
      </c>
      <c r="Q9168" s="843" t="s">
        <v>63</v>
      </c>
      <c r="R9168" s="841"/>
      <c r="S9168" s="847"/>
      <c r="T9168" s="843"/>
    </row>
    <row r="9169" spans="1:20" ht="18" hidden="1" customHeight="1">
      <c r="A9169" s="840" t="str" cm="1">
        <f t="array" ref="A9169">IF(INDEX(r_ACTIVEROW,1,COUNTA(r_ACTIVEROW)-2)="N",
       INDEX(r_ACTIVEROW,1,COUNTA(r_ACTIVEROW))&amp;" "&amp;INDEX(r_ACTIVEROW,1,COUNTA(r_ACTIVEROW)-1),
       INDEX(r_ACTIVEROW,1,COUNTA(r_ACTIVEROW)-2)
      )</f>
        <v>DKA6420</v>
      </c>
      <c r="B9169" s="840" t="str" cm="1">
        <f t="array" ref="B9169">INDEX(r_ACTIVEROW,1,COUNTA(r_ACTIVEROW)-1)</f>
        <v>REAR WHEEL SIZE</v>
      </c>
      <c r="C9169" s="841" t="s">
        <v>67</v>
      </c>
      <c r="D9169" s="847" t="s">
        <v>613</v>
      </c>
      <c r="E9169" s="843" t="s">
        <v>364</v>
      </c>
      <c r="F9169" s="841" t="s">
        <v>81</v>
      </c>
      <c r="G9169" s="847" t="s">
        <v>615</v>
      </c>
      <c r="H9169" s="843" t="s">
        <v>382</v>
      </c>
      <c r="I9169" s="841" t="s">
        <v>111</v>
      </c>
      <c r="J9169" s="842" t="s">
        <v>616</v>
      </c>
      <c r="K9169" s="843" t="s">
        <v>407</v>
      </c>
      <c r="L9169" s="841" t="s">
        <v>188</v>
      </c>
      <c r="M9169" s="847" t="s">
        <v>614</v>
      </c>
      <c r="N9169" s="843" t="s">
        <v>453</v>
      </c>
      <c r="O9169" s="841" t="s">
        <v>231</v>
      </c>
      <c r="P9169" s="847" t="s">
        <v>62</v>
      </c>
      <c r="Q9169" s="843" t="s">
        <v>64</v>
      </c>
      <c r="R9169" s="841"/>
      <c r="S9169" s="847"/>
      <c r="T9169" s="843"/>
    </row>
    <row r="9170" spans="1:20" ht="18" hidden="1" customHeight="1">
      <c r="A9170" s="840" t="str" cm="1">
        <f t="array" ref="A9170">IF(INDEX(r_ACTIVEROW,1,COUNTA(r_ACTIVEROW)-2)="N",
       INDEX(r_ACTIVEROW,1,COUNTA(r_ACTIVEROW))&amp;" "&amp;INDEX(r_ACTIVEROW,1,COUNTA(r_ACTIVEROW)-1),
       INDEX(r_ACTIVEROW,1,COUNTA(r_ACTIVEROW)-2)
      )</f>
        <v>DKA6430</v>
      </c>
      <c r="B9170" s="840" t="str" cm="1">
        <f t="array" ref="B9170">INDEX(r_ACTIVEROW,1,COUNTA(r_ACTIVEROW)-1)</f>
        <v>REAR WHEEL SIZE</v>
      </c>
      <c r="C9170" s="841" t="s">
        <v>67</v>
      </c>
      <c r="D9170" s="847" t="s">
        <v>613</v>
      </c>
      <c r="E9170" s="843" t="s">
        <v>364</v>
      </c>
      <c r="F9170" s="841" t="s">
        <v>81</v>
      </c>
      <c r="G9170" s="847" t="s">
        <v>615</v>
      </c>
      <c r="H9170" s="843" t="s">
        <v>382</v>
      </c>
      <c r="I9170" s="841" t="s">
        <v>111</v>
      </c>
      <c r="J9170" s="842" t="s">
        <v>616</v>
      </c>
      <c r="K9170" s="843" t="s">
        <v>407</v>
      </c>
      <c r="L9170" s="841" t="s">
        <v>188</v>
      </c>
      <c r="M9170" s="847" t="s">
        <v>614</v>
      </c>
      <c r="N9170" s="843" t="s">
        <v>453</v>
      </c>
      <c r="O9170" s="841" t="s">
        <v>334</v>
      </c>
      <c r="P9170" s="847" t="s">
        <v>62</v>
      </c>
      <c r="Q9170" s="843" t="s">
        <v>315</v>
      </c>
      <c r="R9170" s="841"/>
      <c r="S9170" s="847"/>
      <c r="T9170" s="843"/>
    </row>
    <row r="9171" spans="1:20" ht="18" hidden="1" customHeight="1">
      <c r="A9171" s="840" t="str" cm="1">
        <f t="array" ref="A9171">IF(INDEX(r_ACTIVEROW,1,COUNTA(r_ACTIVEROW)-2)="N",
       INDEX(r_ACTIVEROW,1,COUNTA(r_ACTIVEROW))&amp;" "&amp;INDEX(r_ACTIVEROW,1,COUNTA(r_ACTIVEROW)-1),
       INDEX(r_ACTIVEROW,1,COUNTA(r_ACTIVEROW)-2)
      )</f>
        <v>DKA6420</v>
      </c>
      <c r="B9171" s="840" t="str" cm="1">
        <f t="array" ref="B9171">INDEX(r_ACTIVEROW,1,COUNTA(r_ACTIVEROW)-1)</f>
        <v>REAR WHEEL SIZE</v>
      </c>
      <c r="C9171" s="841" t="s">
        <v>67</v>
      </c>
      <c r="D9171" s="847" t="s">
        <v>613</v>
      </c>
      <c r="E9171" s="843" t="s">
        <v>364</v>
      </c>
      <c r="F9171" s="841" t="s">
        <v>81</v>
      </c>
      <c r="G9171" s="847" t="s">
        <v>615</v>
      </c>
      <c r="H9171" s="843" t="s">
        <v>382</v>
      </c>
      <c r="I9171" s="841" t="s">
        <v>112</v>
      </c>
      <c r="J9171" s="842" t="s">
        <v>616</v>
      </c>
      <c r="K9171" s="843" t="s">
        <v>381</v>
      </c>
      <c r="L9171" s="841" t="s">
        <v>187</v>
      </c>
      <c r="M9171" s="847" t="s">
        <v>614</v>
      </c>
      <c r="N9171" s="843" t="s">
        <v>452</v>
      </c>
      <c r="O9171" s="841" t="s">
        <v>231</v>
      </c>
      <c r="P9171" s="847" t="s">
        <v>62</v>
      </c>
      <c r="Q9171" s="843" t="s">
        <v>64</v>
      </c>
      <c r="R9171" s="841"/>
      <c r="S9171" s="847"/>
      <c r="T9171" s="843"/>
    </row>
    <row r="9172" spans="1:20" ht="18" hidden="1" customHeight="1">
      <c r="A9172" s="840" t="str" cm="1">
        <f t="array" ref="A9172">IF(INDEX(r_ACTIVEROW,1,COUNTA(r_ACTIVEROW)-2)="N",
       INDEX(r_ACTIVEROW,1,COUNTA(r_ACTIVEROW))&amp;" "&amp;INDEX(r_ACTIVEROW,1,COUNTA(r_ACTIVEROW)-1),
       INDEX(r_ACTIVEROW,1,COUNTA(r_ACTIVEROW)-2)
      )</f>
        <v>DKA6430</v>
      </c>
      <c r="B9172" s="840" t="str" cm="1">
        <f t="array" ref="B9172">INDEX(r_ACTIVEROW,1,COUNTA(r_ACTIVEROW)-1)</f>
        <v>REAR WHEEL SIZE</v>
      </c>
      <c r="C9172" s="841" t="s">
        <v>67</v>
      </c>
      <c r="D9172" s="847" t="s">
        <v>613</v>
      </c>
      <c r="E9172" s="843" t="s">
        <v>364</v>
      </c>
      <c r="F9172" s="841" t="s">
        <v>81</v>
      </c>
      <c r="G9172" s="847" t="s">
        <v>615</v>
      </c>
      <c r="H9172" s="843" t="s">
        <v>382</v>
      </c>
      <c r="I9172" s="841" t="s">
        <v>112</v>
      </c>
      <c r="J9172" s="842" t="s">
        <v>616</v>
      </c>
      <c r="K9172" s="843" t="s">
        <v>381</v>
      </c>
      <c r="L9172" s="841" t="s">
        <v>187</v>
      </c>
      <c r="M9172" s="847" t="s">
        <v>614</v>
      </c>
      <c r="N9172" s="843" t="s">
        <v>452</v>
      </c>
      <c r="O9172" s="841" t="s">
        <v>334</v>
      </c>
      <c r="P9172" s="847" t="s">
        <v>62</v>
      </c>
      <c r="Q9172" s="843" t="s">
        <v>315</v>
      </c>
      <c r="R9172" s="841"/>
      <c r="S9172" s="847"/>
      <c r="T9172" s="843"/>
    </row>
    <row r="9173" spans="1:20" ht="18" hidden="1" customHeight="1">
      <c r="A9173" s="840" t="str" cm="1">
        <f t="array" ref="A9173">IF(INDEX(r_ACTIVEROW,1,COUNTA(r_ACTIVEROW)-2)="N",
       INDEX(r_ACTIVEROW,1,COUNTA(r_ACTIVEROW))&amp;" "&amp;INDEX(r_ACTIVEROW,1,COUNTA(r_ACTIVEROW)-1),
       INDEX(r_ACTIVEROW,1,COUNTA(r_ACTIVEROW)-2)
      )</f>
        <v>DKA6420</v>
      </c>
      <c r="B9173" s="840" t="str" cm="1">
        <f t="array" ref="B9173">INDEX(r_ACTIVEROW,1,COUNTA(r_ACTIVEROW)-1)</f>
        <v>REAR WHEEL SIZE</v>
      </c>
      <c r="C9173" s="841" t="s">
        <v>67</v>
      </c>
      <c r="D9173" s="847" t="s">
        <v>613</v>
      </c>
      <c r="E9173" s="843" t="s">
        <v>364</v>
      </c>
      <c r="F9173" s="841" t="s">
        <v>81</v>
      </c>
      <c r="G9173" s="847" t="s">
        <v>615</v>
      </c>
      <c r="H9173" s="843" t="s">
        <v>382</v>
      </c>
      <c r="I9173" s="841" t="s">
        <v>112</v>
      </c>
      <c r="J9173" s="842" t="s">
        <v>616</v>
      </c>
      <c r="K9173" s="843" t="s">
        <v>381</v>
      </c>
      <c r="L9173" s="841" t="s">
        <v>188</v>
      </c>
      <c r="M9173" s="847" t="s">
        <v>614</v>
      </c>
      <c r="N9173" s="843" t="s">
        <v>453</v>
      </c>
      <c r="O9173" s="841" t="s">
        <v>231</v>
      </c>
      <c r="P9173" s="847" t="s">
        <v>62</v>
      </c>
      <c r="Q9173" s="843" t="s">
        <v>64</v>
      </c>
      <c r="R9173" s="841"/>
      <c r="S9173" s="847"/>
      <c r="T9173" s="843"/>
    </row>
    <row r="9174" spans="1:20" ht="18" hidden="1" customHeight="1">
      <c r="A9174" s="840" t="str" cm="1">
        <f t="array" ref="A9174">IF(INDEX(r_ACTIVEROW,1,COUNTA(r_ACTIVEROW)-2)="N",
       INDEX(r_ACTIVEROW,1,COUNTA(r_ACTIVEROW))&amp;" "&amp;INDEX(r_ACTIVEROW,1,COUNTA(r_ACTIVEROW)-1),
       INDEX(r_ACTIVEROW,1,COUNTA(r_ACTIVEROW)-2)
      )</f>
        <v>DKA6430</v>
      </c>
      <c r="B9174" s="840" t="str" cm="1">
        <f t="array" ref="B9174">INDEX(r_ACTIVEROW,1,COUNTA(r_ACTIVEROW)-1)</f>
        <v>REAR WHEEL SIZE</v>
      </c>
      <c r="C9174" s="841" t="s">
        <v>67</v>
      </c>
      <c r="D9174" s="847" t="s">
        <v>613</v>
      </c>
      <c r="E9174" s="843" t="s">
        <v>364</v>
      </c>
      <c r="F9174" s="841" t="s">
        <v>81</v>
      </c>
      <c r="G9174" s="847" t="s">
        <v>615</v>
      </c>
      <c r="H9174" s="843" t="s">
        <v>382</v>
      </c>
      <c r="I9174" s="841" t="s">
        <v>112</v>
      </c>
      <c r="J9174" s="842" t="s">
        <v>616</v>
      </c>
      <c r="K9174" s="843" t="s">
        <v>381</v>
      </c>
      <c r="L9174" s="841" t="s">
        <v>188</v>
      </c>
      <c r="M9174" s="847" t="s">
        <v>614</v>
      </c>
      <c r="N9174" s="843" t="s">
        <v>453</v>
      </c>
      <c r="O9174" s="841" t="s">
        <v>334</v>
      </c>
      <c r="P9174" s="847" t="s">
        <v>62</v>
      </c>
      <c r="Q9174" s="843" t="s">
        <v>315</v>
      </c>
      <c r="R9174" s="841"/>
      <c r="S9174" s="847"/>
      <c r="T9174" s="843"/>
    </row>
    <row r="9175" spans="1:20" ht="18" hidden="1" customHeight="1">
      <c r="A9175" s="840" t="str" cm="1">
        <f t="array" ref="A9175">IF(INDEX(r_ACTIVEROW,1,COUNTA(r_ACTIVEROW)-2)="N",
       INDEX(r_ACTIVEROW,1,COUNTA(r_ACTIVEROW))&amp;" "&amp;INDEX(r_ACTIVEROW,1,COUNTA(r_ACTIVEROW)-1),
       INDEX(r_ACTIVEROW,1,COUNTA(r_ACTIVEROW)-2)
      )</f>
        <v>DKA6430</v>
      </c>
      <c r="B9175" s="840" t="str" cm="1">
        <f t="array" ref="B9175">INDEX(r_ACTIVEROW,1,COUNTA(r_ACTIVEROW)-1)</f>
        <v>REAR WHEEL SIZE</v>
      </c>
      <c r="C9175" s="841" t="s">
        <v>67</v>
      </c>
      <c r="D9175" s="847" t="s">
        <v>613</v>
      </c>
      <c r="E9175" s="843" t="s">
        <v>364</v>
      </c>
      <c r="F9175" s="841" t="s">
        <v>81</v>
      </c>
      <c r="G9175" s="847" t="s">
        <v>615</v>
      </c>
      <c r="H9175" s="843" t="s">
        <v>382</v>
      </c>
      <c r="I9175" s="841" t="s">
        <v>113</v>
      </c>
      <c r="J9175" s="842" t="s">
        <v>616</v>
      </c>
      <c r="K9175" s="843" t="s">
        <v>408</v>
      </c>
      <c r="L9175" s="841" t="s">
        <v>187</v>
      </c>
      <c r="M9175" s="847" t="s">
        <v>614</v>
      </c>
      <c r="N9175" s="843" t="s">
        <v>452</v>
      </c>
      <c r="O9175" s="841" t="s">
        <v>334</v>
      </c>
      <c r="P9175" s="847" t="s">
        <v>62</v>
      </c>
      <c r="Q9175" s="843" t="s">
        <v>315</v>
      </c>
      <c r="R9175" s="841"/>
      <c r="S9175" s="847"/>
      <c r="T9175" s="843"/>
    </row>
    <row r="9176" spans="1:20" ht="18" hidden="1" customHeight="1">
      <c r="A9176" s="840" t="str" cm="1">
        <f t="array" ref="A9176">IF(INDEX(r_ACTIVEROW,1,COUNTA(r_ACTIVEROW)-2)="N",
       INDEX(r_ACTIVEROW,1,COUNTA(r_ACTIVEROW))&amp;" "&amp;INDEX(r_ACTIVEROW,1,COUNTA(r_ACTIVEROW)-1),
       INDEX(r_ACTIVEROW,1,COUNTA(r_ACTIVEROW)-2)
      )</f>
        <v>DKA6430</v>
      </c>
      <c r="B9176" s="840" t="str" cm="1">
        <f t="array" ref="B9176">INDEX(r_ACTIVEROW,1,COUNTA(r_ACTIVEROW)-1)</f>
        <v>REAR WHEEL SIZE</v>
      </c>
      <c r="C9176" s="841" t="s">
        <v>67</v>
      </c>
      <c r="D9176" s="847" t="s">
        <v>613</v>
      </c>
      <c r="E9176" s="843" t="s">
        <v>364</v>
      </c>
      <c r="F9176" s="841" t="s">
        <v>81</v>
      </c>
      <c r="G9176" s="847" t="s">
        <v>615</v>
      </c>
      <c r="H9176" s="843" t="s">
        <v>382</v>
      </c>
      <c r="I9176" s="841" t="s">
        <v>113</v>
      </c>
      <c r="J9176" s="842" t="s">
        <v>616</v>
      </c>
      <c r="K9176" s="843" t="s">
        <v>408</v>
      </c>
      <c r="L9176" s="841" t="s">
        <v>188</v>
      </c>
      <c r="M9176" s="847" t="s">
        <v>614</v>
      </c>
      <c r="N9176" s="843" t="s">
        <v>453</v>
      </c>
      <c r="O9176" s="841" t="s">
        <v>334</v>
      </c>
      <c r="P9176" s="847" t="s">
        <v>62</v>
      </c>
      <c r="Q9176" s="843" t="s">
        <v>315</v>
      </c>
      <c r="R9176" s="841"/>
      <c r="S9176" s="847"/>
      <c r="T9176" s="843"/>
    </row>
    <row r="9177" spans="1:20" ht="18" hidden="1" customHeight="1">
      <c r="A9177" s="840" t="str" cm="1">
        <f t="array" ref="A9177">IF(INDEX(r_ACTIVEROW,1,COUNTA(r_ACTIVEROW)-2)="N",
       INDEX(r_ACTIVEROW,1,COUNTA(r_ACTIVEROW))&amp;" "&amp;INDEX(r_ACTIVEROW,1,COUNTA(r_ACTIVEROW)-1),
       INDEX(r_ACTIVEROW,1,COUNTA(r_ACTIVEROW)-2)
      )</f>
        <v>DKA6420</v>
      </c>
      <c r="B9177" s="840" t="str" cm="1">
        <f t="array" ref="B9177">INDEX(r_ACTIVEROW,1,COUNTA(r_ACTIVEROW)-1)</f>
        <v>REAR WHEEL SIZE</v>
      </c>
      <c r="C9177" s="841" t="s">
        <v>67</v>
      </c>
      <c r="D9177" s="847" t="s">
        <v>613</v>
      </c>
      <c r="E9177" s="843" t="s">
        <v>364</v>
      </c>
      <c r="F9177" s="841" t="s">
        <v>109</v>
      </c>
      <c r="G9177" s="847" t="s">
        <v>616</v>
      </c>
      <c r="H9177" s="843" t="s">
        <v>406</v>
      </c>
      <c r="I9177" s="841" t="s">
        <v>231</v>
      </c>
      <c r="J9177" s="842" t="s">
        <v>62</v>
      </c>
      <c r="K9177" s="843" t="s">
        <v>64</v>
      </c>
      <c r="L9177" s="841"/>
      <c r="M9177" s="847"/>
      <c r="N9177" s="843"/>
      <c r="O9177" s="841"/>
      <c r="P9177" s="847"/>
      <c r="Q9177" s="843"/>
      <c r="R9177" s="841"/>
      <c r="S9177" s="847"/>
      <c r="T9177" s="843"/>
    </row>
    <row r="9178" spans="1:20" ht="18" hidden="1" customHeight="1">
      <c r="A9178" s="840" t="str" cm="1">
        <f t="array" ref="A9178">IF(INDEX(r_ACTIVEROW,1,COUNTA(r_ACTIVEROW)-2)="N",
       INDEX(r_ACTIVEROW,1,COUNTA(r_ACTIVEROW))&amp;" "&amp;INDEX(r_ACTIVEROW,1,COUNTA(r_ACTIVEROW)-1),
       INDEX(r_ACTIVEROW,1,COUNTA(r_ACTIVEROW)-2)
      )</f>
        <v>DKA6430</v>
      </c>
      <c r="B9178" s="840" t="str" cm="1">
        <f t="array" ref="B9178">INDEX(r_ACTIVEROW,1,COUNTA(r_ACTIVEROW)-1)</f>
        <v>REAR WHEEL SIZE</v>
      </c>
      <c r="C9178" s="841" t="s">
        <v>67</v>
      </c>
      <c r="D9178" s="847" t="s">
        <v>613</v>
      </c>
      <c r="E9178" s="843" t="s">
        <v>364</v>
      </c>
      <c r="F9178" s="841" t="s">
        <v>109</v>
      </c>
      <c r="G9178" s="847" t="s">
        <v>616</v>
      </c>
      <c r="H9178" s="843" t="s">
        <v>406</v>
      </c>
      <c r="I9178" s="841" t="s">
        <v>334</v>
      </c>
      <c r="J9178" s="842" t="s">
        <v>62</v>
      </c>
      <c r="K9178" s="843" t="s">
        <v>315</v>
      </c>
      <c r="L9178" s="841"/>
      <c r="M9178" s="847"/>
      <c r="N9178" s="843"/>
      <c r="O9178" s="841"/>
      <c r="P9178" s="847"/>
      <c r="Q9178" s="843"/>
      <c r="R9178" s="841"/>
      <c r="S9178" s="847"/>
      <c r="T9178" s="843"/>
    </row>
    <row r="9179" spans="1:20" ht="18" hidden="1" customHeight="1">
      <c r="A9179" s="840" t="str" cm="1">
        <f t="array" ref="A9179">IF(INDEX(r_ACTIVEROW,1,COUNTA(r_ACTIVEROW)-2)="N",
       INDEX(r_ACTIVEROW,1,COUNTA(r_ACTIVEROW))&amp;" "&amp;INDEX(r_ACTIVEROW,1,COUNTA(r_ACTIVEROW)-1),
       INDEX(r_ACTIVEROW,1,COUNTA(r_ACTIVEROW)-2)
      )</f>
        <v>DKA6430</v>
      </c>
      <c r="B9179" s="840" t="str" cm="1">
        <f t="array" ref="B9179">INDEX(r_ACTIVEROW,1,COUNTA(r_ACTIVEROW)-1)</f>
        <v>REAR WHEEL SIZE</v>
      </c>
      <c r="C9179" s="841" t="s">
        <v>67</v>
      </c>
      <c r="D9179" s="847" t="s">
        <v>613</v>
      </c>
      <c r="E9179" s="843" t="s">
        <v>364</v>
      </c>
      <c r="F9179" s="841" t="s">
        <v>110</v>
      </c>
      <c r="G9179" s="847" t="s">
        <v>616</v>
      </c>
      <c r="H9179" s="843" t="s">
        <v>380</v>
      </c>
      <c r="I9179" s="841" t="s">
        <v>334</v>
      </c>
      <c r="J9179" s="842" t="s">
        <v>62</v>
      </c>
      <c r="K9179" s="843" t="s">
        <v>315</v>
      </c>
      <c r="L9179" s="841"/>
      <c r="M9179" s="847"/>
      <c r="N9179" s="843"/>
      <c r="O9179" s="841"/>
      <c r="P9179" s="847"/>
      <c r="Q9179" s="843"/>
      <c r="R9179" s="841"/>
      <c r="S9179" s="847"/>
      <c r="T9179" s="843"/>
    </row>
    <row r="9180" spans="1:20" ht="18" hidden="1" customHeight="1">
      <c r="A9180" s="840" t="str" cm="1">
        <f t="array" ref="A9180">IF(INDEX(r_ACTIVEROW,1,COUNTA(r_ACTIVEROW)-2)="N",
       INDEX(r_ACTIVEROW,1,COUNTA(r_ACTIVEROW))&amp;" "&amp;INDEX(r_ACTIVEROW,1,COUNTA(r_ACTIVEROW)-1),
       INDEX(r_ACTIVEROW,1,COUNTA(r_ACTIVEROW)-2)
      )</f>
        <v>DKA6410</v>
      </c>
      <c r="B9180" s="840" t="str" cm="1">
        <f t="array" ref="B9180">INDEX(r_ACTIVEROW,1,COUNTA(r_ACTIVEROW)-1)</f>
        <v>REAR WHEEL SIZE</v>
      </c>
      <c r="C9180" s="841" t="s">
        <v>67</v>
      </c>
      <c r="D9180" s="847" t="s">
        <v>613</v>
      </c>
      <c r="E9180" s="843" t="s">
        <v>364</v>
      </c>
      <c r="F9180" s="841" t="s">
        <v>55</v>
      </c>
      <c r="G9180" s="847" t="s">
        <v>616</v>
      </c>
      <c r="H9180" s="843" t="s">
        <v>409</v>
      </c>
      <c r="I9180" s="841" t="s">
        <v>230</v>
      </c>
      <c r="J9180" s="842" t="s">
        <v>62</v>
      </c>
      <c r="K9180" s="843" t="s">
        <v>63</v>
      </c>
      <c r="L9180" s="841"/>
      <c r="M9180" s="847"/>
      <c r="N9180" s="843"/>
      <c r="O9180" s="841"/>
      <c r="P9180" s="847"/>
      <c r="Q9180" s="843"/>
      <c r="R9180" s="841"/>
      <c r="S9180" s="847"/>
      <c r="T9180" s="843"/>
    </row>
    <row r="9181" spans="1:20" ht="18" hidden="1" customHeight="1">
      <c r="A9181" s="840" t="str" cm="1">
        <f t="array" ref="A9181">IF(INDEX(r_ACTIVEROW,1,COUNTA(r_ACTIVEROW)-2)="N",
       INDEX(r_ACTIVEROW,1,COUNTA(r_ACTIVEROW))&amp;" "&amp;INDEX(r_ACTIVEROW,1,COUNTA(r_ACTIVEROW)-1),
       INDEX(r_ACTIVEROW,1,COUNTA(r_ACTIVEROW)-2)
      )</f>
        <v>DKA6410</v>
      </c>
      <c r="B9181" s="840" t="str" cm="1">
        <f t="array" ref="B9181">INDEX(r_ACTIVEROW,1,COUNTA(r_ACTIVEROW)-1)</f>
        <v>REAR WHEEL SIZE</v>
      </c>
      <c r="C9181" s="841" t="s">
        <v>67</v>
      </c>
      <c r="D9181" s="847" t="s">
        <v>613</v>
      </c>
      <c r="E9181" s="843" t="s">
        <v>364</v>
      </c>
      <c r="F9181" s="841" t="s">
        <v>115</v>
      </c>
      <c r="G9181" s="847" t="s">
        <v>616</v>
      </c>
      <c r="H9181" s="843" t="s">
        <v>410</v>
      </c>
      <c r="I9181" s="841" t="s">
        <v>230</v>
      </c>
      <c r="J9181" s="842" t="s">
        <v>62</v>
      </c>
      <c r="K9181" s="843" t="s">
        <v>63</v>
      </c>
      <c r="L9181" s="841"/>
      <c r="M9181" s="847"/>
      <c r="N9181" s="843"/>
      <c r="O9181" s="841"/>
      <c r="P9181" s="847"/>
      <c r="Q9181" s="843"/>
      <c r="R9181" s="841"/>
      <c r="S9181" s="847"/>
      <c r="T9181" s="843"/>
    </row>
    <row r="9182" spans="1:20" ht="18" hidden="1" customHeight="1">
      <c r="A9182" s="840" t="str" cm="1">
        <f t="array" ref="A9182">IF(INDEX(r_ACTIVEROW,1,COUNTA(r_ACTIVEROW)-2)="N",
       INDEX(r_ACTIVEROW,1,COUNTA(r_ACTIVEROW))&amp;" "&amp;INDEX(r_ACTIVEROW,1,COUNTA(r_ACTIVEROW)-1),
       INDEX(r_ACTIVEROW,1,COUNTA(r_ACTIVEROW)-2)
      )</f>
        <v>DKA6420</v>
      </c>
      <c r="B9182" s="840" t="str" cm="1">
        <f t="array" ref="B9182">INDEX(r_ACTIVEROW,1,COUNTA(r_ACTIVEROW)-1)</f>
        <v>REAR WHEEL SIZE</v>
      </c>
      <c r="C9182" s="841" t="s">
        <v>67</v>
      </c>
      <c r="D9182" s="847" t="s">
        <v>613</v>
      </c>
      <c r="E9182" s="843" t="s">
        <v>364</v>
      </c>
      <c r="F9182" s="841" t="s">
        <v>115</v>
      </c>
      <c r="G9182" s="847" t="s">
        <v>616</v>
      </c>
      <c r="H9182" s="843" t="s">
        <v>410</v>
      </c>
      <c r="I9182" s="841" t="s">
        <v>231</v>
      </c>
      <c r="J9182" s="842" t="s">
        <v>62</v>
      </c>
      <c r="K9182" s="843" t="s">
        <v>64</v>
      </c>
      <c r="L9182" s="841"/>
      <c r="M9182" s="847"/>
      <c r="N9182" s="843"/>
      <c r="O9182" s="841"/>
      <c r="P9182" s="847"/>
      <c r="Q9182" s="843"/>
      <c r="R9182" s="841"/>
      <c r="S9182" s="847"/>
      <c r="T9182" s="843"/>
    </row>
    <row r="9183" spans="1:20" ht="18" hidden="1" customHeight="1">
      <c r="A9183" s="840" t="str" cm="1">
        <f t="array" ref="A9183">IF(INDEX(r_ACTIVEROW,1,COUNTA(r_ACTIVEROW)-2)="N",
       INDEX(r_ACTIVEROW,1,COUNTA(r_ACTIVEROW))&amp;" "&amp;INDEX(r_ACTIVEROW,1,COUNTA(r_ACTIVEROW)-1),
       INDEX(r_ACTIVEROW,1,COUNTA(r_ACTIVEROW)-2)
      )</f>
        <v>DKA6410</v>
      </c>
      <c r="B9183" s="840" t="str" cm="1">
        <f t="array" ref="B9183">INDEX(r_ACTIVEROW,1,COUNTA(r_ACTIVEROW)-1)</f>
        <v>REAR WHEEL SIZE</v>
      </c>
      <c r="C9183" s="841" t="s">
        <v>68</v>
      </c>
      <c r="D9183" s="847" t="s">
        <v>613</v>
      </c>
      <c r="E9183" s="843" t="s">
        <v>365</v>
      </c>
      <c r="F9183" s="841" t="s">
        <v>109</v>
      </c>
      <c r="G9183" s="847" t="s">
        <v>616</v>
      </c>
      <c r="H9183" s="843" t="s">
        <v>406</v>
      </c>
      <c r="I9183" s="841" t="s">
        <v>230</v>
      </c>
      <c r="J9183" s="842" t="s">
        <v>62</v>
      </c>
      <c r="K9183" s="843" t="s">
        <v>63</v>
      </c>
      <c r="L9183" s="841"/>
      <c r="M9183" s="847"/>
      <c r="N9183" s="843"/>
      <c r="O9183" s="841"/>
      <c r="P9183" s="847"/>
      <c r="Q9183" s="843"/>
      <c r="R9183" s="841"/>
      <c r="S9183" s="847"/>
      <c r="T9183" s="843"/>
    </row>
    <row r="9184" spans="1:20" ht="18" hidden="1" customHeight="1">
      <c r="A9184" s="840" t="str" cm="1">
        <f t="array" ref="A9184">IF(INDEX(r_ACTIVEROW,1,COUNTA(r_ACTIVEROW)-2)="N",
       INDEX(r_ACTIVEROW,1,COUNTA(r_ACTIVEROW))&amp;" "&amp;INDEX(r_ACTIVEROW,1,COUNTA(r_ACTIVEROW)-1),
       INDEX(r_ACTIVEROW,1,COUNTA(r_ACTIVEROW)-2)
      )</f>
        <v>DKA6420</v>
      </c>
      <c r="B9184" s="840" t="str" cm="1">
        <f t="array" ref="B9184">INDEX(r_ACTIVEROW,1,COUNTA(r_ACTIVEROW)-1)</f>
        <v>REAR WHEEL SIZE</v>
      </c>
      <c r="C9184" s="841" t="s">
        <v>68</v>
      </c>
      <c r="D9184" s="847" t="s">
        <v>613</v>
      </c>
      <c r="E9184" s="843" t="s">
        <v>365</v>
      </c>
      <c r="F9184" s="841" t="s">
        <v>109</v>
      </c>
      <c r="G9184" s="847" t="s">
        <v>616</v>
      </c>
      <c r="H9184" s="843" t="s">
        <v>406</v>
      </c>
      <c r="I9184" s="841" t="s">
        <v>231</v>
      </c>
      <c r="J9184" s="842" t="s">
        <v>62</v>
      </c>
      <c r="K9184" s="843" t="s">
        <v>64</v>
      </c>
      <c r="L9184" s="841"/>
      <c r="M9184" s="847"/>
      <c r="N9184" s="843"/>
      <c r="O9184" s="841"/>
      <c r="P9184" s="847"/>
      <c r="Q9184" s="843"/>
      <c r="R9184" s="841"/>
      <c r="S9184" s="847"/>
      <c r="T9184" s="843"/>
    </row>
    <row r="9185" spans="1:20" ht="18" hidden="1" customHeight="1">
      <c r="A9185" s="840" t="str" cm="1">
        <f t="array" ref="A9185">IF(INDEX(r_ACTIVEROW,1,COUNTA(r_ACTIVEROW)-2)="N",
       INDEX(r_ACTIVEROW,1,COUNTA(r_ACTIVEROW))&amp;" "&amp;INDEX(r_ACTIVEROW,1,COUNTA(r_ACTIVEROW)-1),
       INDEX(r_ACTIVEROW,1,COUNTA(r_ACTIVEROW)-2)
      )</f>
        <v>DKA6430</v>
      </c>
      <c r="B9185" s="840" t="str" cm="1">
        <f t="array" ref="B9185">INDEX(r_ACTIVEROW,1,COUNTA(r_ACTIVEROW)-1)</f>
        <v>REAR WHEEL SIZE</v>
      </c>
      <c r="C9185" s="841" t="s">
        <v>68</v>
      </c>
      <c r="D9185" s="847" t="s">
        <v>613</v>
      </c>
      <c r="E9185" s="843" t="s">
        <v>365</v>
      </c>
      <c r="F9185" s="841" t="s">
        <v>109</v>
      </c>
      <c r="G9185" s="847" t="s">
        <v>616</v>
      </c>
      <c r="H9185" s="843" t="s">
        <v>406</v>
      </c>
      <c r="I9185" s="841" t="s">
        <v>334</v>
      </c>
      <c r="J9185" s="842" t="s">
        <v>62</v>
      </c>
      <c r="K9185" s="843" t="s">
        <v>315</v>
      </c>
      <c r="L9185" s="841"/>
      <c r="M9185" s="847"/>
      <c r="N9185" s="843"/>
      <c r="O9185" s="841"/>
      <c r="P9185" s="847"/>
      <c r="Q9185" s="843"/>
      <c r="R9185" s="841"/>
      <c r="S9185" s="847"/>
      <c r="T9185" s="843"/>
    </row>
    <row r="9186" spans="1:20" ht="18" hidden="1" customHeight="1">
      <c r="A9186" s="840" t="str" cm="1">
        <f t="array" ref="A9186">IF(INDEX(r_ACTIVEROW,1,COUNTA(r_ACTIVEROW)-2)="N",
       INDEX(r_ACTIVEROW,1,COUNTA(r_ACTIVEROW))&amp;" "&amp;INDEX(r_ACTIVEROW,1,COUNTA(r_ACTIVEROW)-1),
       INDEX(r_ACTIVEROW,1,COUNTA(r_ACTIVEROW)-2)
      )</f>
        <v>DKA6410</v>
      </c>
      <c r="B9186" s="840" t="str" cm="1">
        <f t="array" ref="B9186">INDEX(r_ACTIVEROW,1,COUNTA(r_ACTIVEROW)-1)</f>
        <v>REAR WHEEL SIZE</v>
      </c>
      <c r="C9186" s="841" t="s">
        <v>68</v>
      </c>
      <c r="D9186" s="847" t="s">
        <v>613</v>
      </c>
      <c r="E9186" s="843" t="s">
        <v>365</v>
      </c>
      <c r="F9186" s="841" t="s">
        <v>110</v>
      </c>
      <c r="G9186" s="847" t="s">
        <v>616</v>
      </c>
      <c r="H9186" s="843" t="s">
        <v>380</v>
      </c>
      <c r="I9186" s="841" t="s">
        <v>230</v>
      </c>
      <c r="J9186" s="842" t="s">
        <v>62</v>
      </c>
      <c r="K9186" s="843" t="s">
        <v>63</v>
      </c>
      <c r="L9186" s="841"/>
      <c r="M9186" s="847"/>
      <c r="N9186" s="843"/>
      <c r="O9186" s="841"/>
      <c r="P9186" s="847"/>
      <c r="Q9186" s="843"/>
      <c r="R9186" s="841"/>
      <c r="S9186" s="847"/>
      <c r="T9186" s="843"/>
    </row>
    <row r="9187" spans="1:20" ht="18" hidden="1" customHeight="1">
      <c r="A9187" s="840" t="str" cm="1">
        <f t="array" ref="A9187">IF(INDEX(r_ACTIVEROW,1,COUNTA(r_ACTIVEROW)-2)="N",
       INDEX(r_ACTIVEROW,1,COUNTA(r_ACTIVEROW))&amp;" "&amp;INDEX(r_ACTIVEROW,1,COUNTA(r_ACTIVEROW)-1),
       INDEX(r_ACTIVEROW,1,COUNTA(r_ACTIVEROW)-2)
      )</f>
        <v>DKA6420</v>
      </c>
      <c r="B9187" s="840" t="str" cm="1">
        <f t="array" ref="B9187">INDEX(r_ACTIVEROW,1,COUNTA(r_ACTIVEROW)-1)</f>
        <v>REAR WHEEL SIZE</v>
      </c>
      <c r="C9187" s="841" t="s">
        <v>68</v>
      </c>
      <c r="D9187" s="847" t="s">
        <v>613</v>
      </c>
      <c r="E9187" s="843" t="s">
        <v>365</v>
      </c>
      <c r="F9187" s="841" t="s">
        <v>110</v>
      </c>
      <c r="G9187" s="847" t="s">
        <v>616</v>
      </c>
      <c r="H9187" s="843" t="s">
        <v>380</v>
      </c>
      <c r="I9187" s="841" t="s">
        <v>231</v>
      </c>
      <c r="J9187" s="842" t="s">
        <v>62</v>
      </c>
      <c r="K9187" s="843" t="s">
        <v>64</v>
      </c>
      <c r="L9187" s="841"/>
      <c r="M9187" s="847"/>
      <c r="N9187" s="843"/>
      <c r="O9187" s="841"/>
      <c r="P9187" s="847"/>
      <c r="Q9187" s="843"/>
      <c r="R9187" s="841"/>
      <c r="S9187" s="847"/>
      <c r="T9187" s="843"/>
    </row>
    <row r="9188" spans="1:20" ht="18" hidden="1" customHeight="1">
      <c r="A9188" s="840" t="str" cm="1">
        <f t="array" ref="A9188">IF(INDEX(r_ACTIVEROW,1,COUNTA(r_ACTIVEROW)-2)="N",
       INDEX(r_ACTIVEROW,1,COUNTA(r_ACTIVEROW))&amp;" "&amp;INDEX(r_ACTIVEROW,1,COUNTA(r_ACTIVEROW)-1),
       INDEX(r_ACTIVEROW,1,COUNTA(r_ACTIVEROW)-2)
      )</f>
        <v>DKA6430</v>
      </c>
      <c r="B9188" s="840" t="str" cm="1">
        <f t="array" ref="B9188">INDEX(r_ACTIVEROW,1,COUNTA(r_ACTIVEROW)-1)</f>
        <v>REAR WHEEL SIZE</v>
      </c>
      <c r="C9188" s="841" t="s">
        <v>68</v>
      </c>
      <c r="D9188" s="847" t="s">
        <v>613</v>
      </c>
      <c r="E9188" s="843" t="s">
        <v>365</v>
      </c>
      <c r="F9188" s="841" t="s">
        <v>110</v>
      </c>
      <c r="G9188" s="847" t="s">
        <v>616</v>
      </c>
      <c r="H9188" s="843" t="s">
        <v>380</v>
      </c>
      <c r="I9188" s="841" t="s">
        <v>334</v>
      </c>
      <c r="J9188" s="842" t="s">
        <v>62</v>
      </c>
      <c r="K9188" s="843" t="s">
        <v>315</v>
      </c>
      <c r="L9188" s="841"/>
      <c r="M9188" s="847"/>
      <c r="N9188" s="843"/>
      <c r="O9188" s="841"/>
      <c r="P9188" s="847"/>
      <c r="Q9188" s="843"/>
      <c r="R9188" s="841"/>
      <c r="S9188" s="847"/>
      <c r="T9188" s="843"/>
    </row>
    <row r="9189" spans="1:20" ht="18" hidden="1" customHeight="1">
      <c r="A9189" s="840" t="str" cm="1">
        <f t="array" ref="A9189">IF(INDEX(r_ACTIVEROW,1,COUNTA(r_ACTIVEROW)-2)="N",
       INDEX(r_ACTIVEROW,1,COUNTA(r_ACTIVEROW))&amp;" "&amp;INDEX(r_ACTIVEROW,1,COUNTA(r_ACTIVEROW)-1),
       INDEX(r_ACTIVEROW,1,COUNTA(r_ACTIVEROW)-2)
      )</f>
        <v>DKA6410</v>
      </c>
      <c r="B9189" s="840" t="str" cm="1">
        <f t="array" ref="B9189">INDEX(r_ACTIVEROW,1,COUNTA(r_ACTIVEROW)-1)</f>
        <v>REAR WHEEL SIZE</v>
      </c>
      <c r="C9189" s="841" t="s">
        <v>68</v>
      </c>
      <c r="D9189" s="847" t="s">
        <v>613</v>
      </c>
      <c r="E9189" s="843" t="s">
        <v>365</v>
      </c>
      <c r="F9189" s="841" t="s">
        <v>111</v>
      </c>
      <c r="G9189" s="847" t="s">
        <v>616</v>
      </c>
      <c r="H9189" s="843" t="s">
        <v>407</v>
      </c>
      <c r="I9189" s="841" t="s">
        <v>230</v>
      </c>
      <c r="J9189" s="842" t="s">
        <v>62</v>
      </c>
      <c r="K9189" s="843" t="s">
        <v>63</v>
      </c>
      <c r="L9189" s="841"/>
      <c r="M9189" s="847"/>
      <c r="N9189" s="843"/>
      <c r="O9189" s="841"/>
      <c r="P9189" s="847"/>
      <c r="Q9189" s="843"/>
      <c r="R9189" s="841"/>
      <c r="S9189" s="847"/>
      <c r="T9189" s="843"/>
    </row>
    <row r="9190" spans="1:20" ht="18" hidden="1" customHeight="1">
      <c r="A9190" s="840" t="str" cm="1">
        <f t="array" ref="A9190">IF(INDEX(r_ACTIVEROW,1,COUNTA(r_ACTIVEROW)-2)="N",
       INDEX(r_ACTIVEROW,1,COUNTA(r_ACTIVEROW))&amp;" "&amp;INDEX(r_ACTIVEROW,1,COUNTA(r_ACTIVEROW)-1),
       INDEX(r_ACTIVEROW,1,COUNTA(r_ACTIVEROW)-2)
      )</f>
        <v>DKA6420</v>
      </c>
      <c r="B9190" s="840" t="str" cm="1">
        <f t="array" ref="B9190">INDEX(r_ACTIVEROW,1,COUNTA(r_ACTIVEROW)-1)</f>
        <v>REAR WHEEL SIZE</v>
      </c>
      <c r="C9190" s="841" t="s">
        <v>68</v>
      </c>
      <c r="D9190" s="847" t="s">
        <v>613</v>
      </c>
      <c r="E9190" s="843" t="s">
        <v>365</v>
      </c>
      <c r="F9190" s="841" t="s">
        <v>111</v>
      </c>
      <c r="G9190" s="847" t="s">
        <v>616</v>
      </c>
      <c r="H9190" s="843" t="s">
        <v>407</v>
      </c>
      <c r="I9190" s="841" t="s">
        <v>231</v>
      </c>
      <c r="J9190" s="842" t="s">
        <v>62</v>
      </c>
      <c r="K9190" s="843" t="s">
        <v>64</v>
      </c>
      <c r="L9190" s="841"/>
      <c r="M9190" s="847"/>
      <c r="N9190" s="843"/>
      <c r="O9190" s="841"/>
      <c r="P9190" s="847"/>
      <c r="Q9190" s="843"/>
      <c r="R9190" s="841"/>
      <c r="S9190" s="847"/>
      <c r="T9190" s="843"/>
    </row>
    <row r="9191" spans="1:20" ht="18" hidden="1" customHeight="1">
      <c r="A9191" s="840" t="str" cm="1">
        <f t="array" ref="A9191">IF(INDEX(r_ACTIVEROW,1,COUNTA(r_ACTIVEROW)-2)="N",
       INDEX(r_ACTIVEROW,1,COUNTA(r_ACTIVEROW))&amp;" "&amp;INDEX(r_ACTIVEROW,1,COUNTA(r_ACTIVEROW)-1),
       INDEX(r_ACTIVEROW,1,COUNTA(r_ACTIVEROW)-2)
      )</f>
        <v>DKA6430</v>
      </c>
      <c r="B9191" s="840" t="str" cm="1">
        <f t="array" ref="B9191">INDEX(r_ACTIVEROW,1,COUNTA(r_ACTIVEROW)-1)</f>
        <v>REAR WHEEL SIZE</v>
      </c>
      <c r="C9191" s="841" t="s">
        <v>68</v>
      </c>
      <c r="D9191" s="847" t="s">
        <v>613</v>
      </c>
      <c r="E9191" s="843" t="s">
        <v>365</v>
      </c>
      <c r="F9191" s="841" t="s">
        <v>111</v>
      </c>
      <c r="G9191" s="847" t="s">
        <v>616</v>
      </c>
      <c r="H9191" s="843" t="s">
        <v>407</v>
      </c>
      <c r="I9191" s="841" t="s">
        <v>334</v>
      </c>
      <c r="J9191" s="842" t="s">
        <v>62</v>
      </c>
      <c r="K9191" s="843" t="s">
        <v>315</v>
      </c>
      <c r="L9191" s="841"/>
      <c r="M9191" s="847"/>
      <c r="N9191" s="843"/>
      <c r="O9191" s="841"/>
      <c r="P9191" s="847"/>
      <c r="Q9191" s="843"/>
      <c r="R9191" s="841"/>
      <c r="S9191" s="847"/>
      <c r="T9191" s="843"/>
    </row>
    <row r="9192" spans="1:20" ht="18" hidden="1" customHeight="1">
      <c r="A9192" s="840" t="str" cm="1">
        <f t="array" ref="A9192">IF(INDEX(r_ACTIVEROW,1,COUNTA(r_ACTIVEROW)-2)="N",
       INDEX(r_ACTIVEROW,1,COUNTA(r_ACTIVEROW))&amp;" "&amp;INDEX(r_ACTIVEROW,1,COUNTA(r_ACTIVEROW)-1),
       INDEX(r_ACTIVEROW,1,COUNTA(r_ACTIVEROW)-2)
      )</f>
        <v>DKA6420</v>
      </c>
      <c r="B9192" s="840" t="str" cm="1">
        <f t="array" ref="B9192">INDEX(r_ACTIVEROW,1,COUNTA(r_ACTIVEROW)-1)</f>
        <v>REAR WHEEL SIZE</v>
      </c>
      <c r="C9192" s="841" t="s">
        <v>68</v>
      </c>
      <c r="D9192" s="847" t="s">
        <v>613</v>
      </c>
      <c r="E9192" s="843" t="s">
        <v>365</v>
      </c>
      <c r="F9192" s="841" t="s">
        <v>112</v>
      </c>
      <c r="G9192" s="847" t="s">
        <v>616</v>
      </c>
      <c r="H9192" s="843" t="s">
        <v>381</v>
      </c>
      <c r="I9192" s="841" t="s">
        <v>231</v>
      </c>
      <c r="J9192" s="842" t="s">
        <v>62</v>
      </c>
      <c r="K9192" s="843" t="s">
        <v>64</v>
      </c>
      <c r="L9192" s="841"/>
      <c r="M9192" s="847"/>
      <c r="N9192" s="843"/>
      <c r="O9192" s="841"/>
      <c r="P9192" s="847"/>
      <c r="Q9192" s="843"/>
      <c r="R9192" s="841"/>
      <c r="S9192" s="847"/>
      <c r="T9192" s="843"/>
    </row>
    <row r="9193" spans="1:20" ht="18" hidden="1" customHeight="1">
      <c r="A9193" s="840" t="str" cm="1">
        <f t="array" ref="A9193">IF(INDEX(r_ACTIVEROW,1,COUNTA(r_ACTIVEROW)-2)="N",
       INDEX(r_ACTIVEROW,1,COUNTA(r_ACTIVEROW))&amp;" "&amp;INDEX(r_ACTIVEROW,1,COUNTA(r_ACTIVEROW)-1),
       INDEX(r_ACTIVEROW,1,COUNTA(r_ACTIVEROW)-2)
      )</f>
        <v>DKA6430</v>
      </c>
      <c r="B9193" s="840" t="str" cm="1">
        <f t="array" ref="B9193">INDEX(r_ACTIVEROW,1,COUNTA(r_ACTIVEROW)-1)</f>
        <v>REAR WHEEL SIZE</v>
      </c>
      <c r="C9193" s="841" t="s">
        <v>68</v>
      </c>
      <c r="D9193" s="847" t="s">
        <v>613</v>
      </c>
      <c r="E9193" s="843" t="s">
        <v>365</v>
      </c>
      <c r="F9193" s="841" t="s">
        <v>112</v>
      </c>
      <c r="G9193" s="847" t="s">
        <v>616</v>
      </c>
      <c r="H9193" s="843" t="s">
        <v>381</v>
      </c>
      <c r="I9193" s="841" t="s">
        <v>334</v>
      </c>
      <c r="J9193" s="842" t="s">
        <v>62</v>
      </c>
      <c r="K9193" s="843" t="s">
        <v>315</v>
      </c>
      <c r="L9193" s="841"/>
      <c r="M9193" s="847"/>
      <c r="N9193" s="843"/>
      <c r="O9193" s="841"/>
      <c r="P9193" s="847"/>
      <c r="Q9193" s="843"/>
      <c r="R9193" s="841"/>
      <c r="S9193" s="847"/>
      <c r="T9193" s="843"/>
    </row>
    <row r="9194" spans="1:20" ht="18" hidden="1" customHeight="1">
      <c r="A9194" s="840" t="str" cm="1">
        <f t="array" ref="A9194">IF(INDEX(r_ACTIVEROW,1,COUNTA(r_ACTIVEROW)-2)="N",
       INDEX(r_ACTIVEROW,1,COUNTA(r_ACTIVEROW))&amp;" "&amp;INDEX(r_ACTIVEROW,1,COUNTA(r_ACTIVEROW)-1),
       INDEX(r_ACTIVEROW,1,COUNTA(r_ACTIVEROW)-2)
      )</f>
        <v>DKA6430</v>
      </c>
      <c r="B9194" s="840" t="str" cm="1">
        <f t="array" ref="B9194">INDEX(r_ACTIVEROW,1,COUNTA(r_ACTIVEROW)-1)</f>
        <v>REAR WHEEL SIZE</v>
      </c>
      <c r="C9194" s="841" t="s">
        <v>68</v>
      </c>
      <c r="D9194" s="847" t="s">
        <v>613</v>
      </c>
      <c r="E9194" s="843" t="s">
        <v>365</v>
      </c>
      <c r="F9194" s="841" t="s">
        <v>113</v>
      </c>
      <c r="G9194" s="847" t="s">
        <v>616</v>
      </c>
      <c r="H9194" s="843" t="s">
        <v>408</v>
      </c>
      <c r="I9194" s="841" t="s">
        <v>334</v>
      </c>
      <c r="J9194" s="842" t="s">
        <v>62</v>
      </c>
      <c r="K9194" s="843" t="s">
        <v>315</v>
      </c>
      <c r="L9194" s="841"/>
      <c r="M9194" s="847"/>
      <c r="N9194" s="843"/>
      <c r="O9194" s="841"/>
      <c r="P9194" s="847"/>
      <c r="Q9194" s="843"/>
      <c r="R9194" s="841"/>
      <c r="S9194" s="847"/>
      <c r="T9194" s="843"/>
    </row>
    <row r="9195" spans="1:20" ht="18" hidden="1" customHeight="1">
      <c r="A9195" s="840" t="str" cm="1">
        <f t="array" ref="A9195">IF(INDEX(r_ACTIVEROW,1,COUNTA(r_ACTIVEROW)-2)="N",
       INDEX(r_ACTIVEROW,1,COUNTA(r_ACTIVEROW))&amp;" "&amp;INDEX(r_ACTIVEROW,1,COUNTA(r_ACTIVEROW)-1),
       INDEX(r_ACTIVEROW,1,COUNTA(r_ACTIVEROW)-2)
      )</f>
        <v>DKA6410</v>
      </c>
      <c r="B9195" s="840" t="str" cm="1">
        <f t="array" ref="B9195">INDEX(r_ACTIVEROW,1,COUNTA(r_ACTIVEROW)-1)</f>
        <v>REAR WHEEL SIZE</v>
      </c>
      <c r="C9195" s="841" t="s">
        <v>68</v>
      </c>
      <c r="D9195" s="847" t="s">
        <v>613</v>
      </c>
      <c r="E9195" s="843" t="s">
        <v>365</v>
      </c>
      <c r="F9195" s="841" t="s">
        <v>55</v>
      </c>
      <c r="G9195" s="847" t="s">
        <v>616</v>
      </c>
      <c r="H9195" s="843" t="s">
        <v>409</v>
      </c>
      <c r="I9195" s="841" t="s">
        <v>230</v>
      </c>
      <c r="J9195" s="842" t="s">
        <v>62</v>
      </c>
      <c r="K9195" s="843" t="s">
        <v>63</v>
      </c>
      <c r="L9195" s="841"/>
      <c r="M9195" s="847"/>
      <c r="N9195" s="843"/>
      <c r="O9195" s="841"/>
      <c r="P9195" s="847"/>
      <c r="Q9195" s="843"/>
      <c r="R9195" s="841"/>
      <c r="S9195" s="847"/>
      <c r="T9195" s="843"/>
    </row>
    <row r="9196" spans="1:20" ht="18" hidden="1" customHeight="1">
      <c r="A9196" s="840" t="str" cm="1">
        <f t="array" ref="A9196">IF(INDEX(r_ACTIVEROW,1,COUNTA(r_ACTIVEROW)-2)="N",
       INDEX(r_ACTIVEROW,1,COUNTA(r_ACTIVEROW))&amp;" "&amp;INDEX(r_ACTIVEROW,1,COUNTA(r_ACTIVEROW)-1),
       INDEX(r_ACTIVEROW,1,COUNTA(r_ACTIVEROW)-2)
      )</f>
        <v>DKA6410</v>
      </c>
      <c r="B9196" s="840" t="str" cm="1">
        <f t="array" ref="B9196">INDEX(r_ACTIVEROW,1,COUNTA(r_ACTIVEROW)-1)</f>
        <v>REAR WHEEL SIZE</v>
      </c>
      <c r="C9196" s="841" t="s">
        <v>68</v>
      </c>
      <c r="D9196" s="847" t="s">
        <v>613</v>
      </c>
      <c r="E9196" s="843" t="s">
        <v>365</v>
      </c>
      <c r="F9196" s="841" t="s">
        <v>115</v>
      </c>
      <c r="G9196" s="847" t="s">
        <v>616</v>
      </c>
      <c r="H9196" s="843" t="s">
        <v>410</v>
      </c>
      <c r="I9196" s="841" t="s">
        <v>230</v>
      </c>
      <c r="J9196" s="842" t="s">
        <v>62</v>
      </c>
      <c r="K9196" s="843" t="s">
        <v>63</v>
      </c>
      <c r="L9196" s="841"/>
      <c r="M9196" s="847"/>
      <c r="N9196" s="843"/>
      <c r="O9196" s="841"/>
      <c r="P9196" s="847"/>
      <c r="Q9196" s="843"/>
      <c r="R9196" s="841"/>
      <c r="S9196" s="847"/>
      <c r="T9196" s="843"/>
    </row>
    <row r="9197" spans="1:20" ht="18" hidden="1" customHeight="1">
      <c r="A9197" s="840" t="str" cm="1">
        <f t="array" ref="A9197">IF(INDEX(r_ACTIVEROW,1,COUNTA(r_ACTIVEROW)-2)="N",
       INDEX(r_ACTIVEROW,1,COUNTA(r_ACTIVEROW))&amp;" "&amp;INDEX(r_ACTIVEROW,1,COUNTA(r_ACTIVEROW)-1),
       INDEX(r_ACTIVEROW,1,COUNTA(r_ACTIVEROW)-2)
      )</f>
        <v>DKA6420</v>
      </c>
      <c r="B9197" s="840" t="str" cm="1">
        <f t="array" ref="B9197">INDEX(r_ACTIVEROW,1,COUNTA(r_ACTIVEROW)-1)</f>
        <v>REAR WHEEL SIZE</v>
      </c>
      <c r="C9197" s="841" t="s">
        <v>68</v>
      </c>
      <c r="D9197" s="847" t="s">
        <v>613</v>
      </c>
      <c r="E9197" s="843" t="s">
        <v>365</v>
      </c>
      <c r="F9197" s="841" t="s">
        <v>115</v>
      </c>
      <c r="G9197" s="847" t="s">
        <v>616</v>
      </c>
      <c r="H9197" s="843" t="s">
        <v>410</v>
      </c>
      <c r="I9197" s="841" t="s">
        <v>231</v>
      </c>
      <c r="J9197" s="842" t="s">
        <v>62</v>
      </c>
      <c r="K9197" s="843" t="s">
        <v>64</v>
      </c>
      <c r="L9197" s="841"/>
      <c r="M9197" s="847"/>
      <c r="N9197" s="843"/>
      <c r="O9197" s="841"/>
      <c r="P9197" s="847"/>
      <c r="Q9197" s="843"/>
      <c r="R9197" s="841"/>
      <c r="S9197" s="847"/>
      <c r="T9197" s="843"/>
    </row>
    <row r="9198" spans="1:20" ht="18" hidden="1" customHeight="1">
      <c r="A9198" s="840" t="str" cm="1">
        <f t="array" ref="A9198">IF(INDEX(r_ACTIVEROW,1,COUNTA(r_ACTIVEROW)-2)="N",
       INDEX(r_ACTIVEROW,1,COUNTA(r_ACTIVEROW))&amp;" "&amp;INDEX(r_ACTIVEROW,1,COUNTA(r_ACTIVEROW)-1),
       INDEX(r_ACTIVEROW,1,COUNTA(r_ACTIVEROW)-2)
      )</f>
        <v>DKA6410</v>
      </c>
      <c r="B9198" s="840" t="str" cm="1">
        <f t="array" ref="B9198">INDEX(r_ACTIVEROW,1,COUNTA(r_ACTIVEROW)-1)</f>
        <v>REAR WHEEL SIZE</v>
      </c>
      <c r="C9198" s="841" t="s">
        <v>69</v>
      </c>
      <c r="D9198" s="847" t="s">
        <v>613</v>
      </c>
      <c r="E9198" s="843" t="s">
        <v>366</v>
      </c>
      <c r="F9198" s="841" t="s">
        <v>109</v>
      </c>
      <c r="G9198" s="847" t="s">
        <v>616</v>
      </c>
      <c r="H9198" s="843" t="s">
        <v>406</v>
      </c>
      <c r="I9198" s="841" t="s">
        <v>230</v>
      </c>
      <c r="J9198" s="842" t="s">
        <v>62</v>
      </c>
      <c r="K9198" s="843" t="s">
        <v>63</v>
      </c>
      <c r="L9198" s="841"/>
      <c r="M9198" s="847"/>
      <c r="N9198" s="843"/>
      <c r="O9198" s="841"/>
      <c r="P9198" s="847"/>
      <c r="Q9198" s="843"/>
      <c r="R9198" s="841"/>
      <c r="S9198" s="847"/>
      <c r="T9198" s="843"/>
    </row>
    <row r="9199" spans="1:20" ht="18" hidden="1" customHeight="1">
      <c r="A9199" s="840" t="str" cm="1">
        <f t="array" ref="A9199">IF(INDEX(r_ACTIVEROW,1,COUNTA(r_ACTIVEROW)-2)="N",
       INDEX(r_ACTIVEROW,1,COUNTA(r_ACTIVEROW))&amp;" "&amp;INDEX(r_ACTIVEROW,1,COUNTA(r_ACTIVEROW)-1),
       INDEX(r_ACTIVEROW,1,COUNTA(r_ACTIVEROW)-2)
      )</f>
        <v>DKA6420</v>
      </c>
      <c r="B9199" s="840" t="str" cm="1">
        <f t="array" ref="B9199">INDEX(r_ACTIVEROW,1,COUNTA(r_ACTIVEROW)-1)</f>
        <v>REAR WHEEL SIZE</v>
      </c>
      <c r="C9199" s="841" t="s">
        <v>69</v>
      </c>
      <c r="D9199" s="847" t="s">
        <v>613</v>
      </c>
      <c r="E9199" s="843" t="s">
        <v>366</v>
      </c>
      <c r="F9199" s="841" t="s">
        <v>109</v>
      </c>
      <c r="G9199" s="847" t="s">
        <v>616</v>
      </c>
      <c r="H9199" s="843" t="s">
        <v>406</v>
      </c>
      <c r="I9199" s="841" t="s">
        <v>231</v>
      </c>
      <c r="J9199" s="842" t="s">
        <v>62</v>
      </c>
      <c r="K9199" s="843" t="s">
        <v>64</v>
      </c>
      <c r="L9199" s="841"/>
      <c r="M9199" s="847"/>
      <c r="N9199" s="843"/>
      <c r="O9199" s="841"/>
      <c r="P9199" s="847"/>
      <c r="Q9199" s="843"/>
      <c r="R9199" s="841"/>
      <c r="S9199" s="847"/>
      <c r="T9199" s="843"/>
    </row>
    <row r="9200" spans="1:20" ht="18" hidden="1" customHeight="1">
      <c r="A9200" s="840" t="str" cm="1">
        <f t="array" ref="A9200">IF(INDEX(r_ACTIVEROW,1,COUNTA(r_ACTIVEROW)-2)="N",
       INDEX(r_ACTIVEROW,1,COUNTA(r_ACTIVEROW))&amp;" "&amp;INDEX(r_ACTIVEROW,1,COUNTA(r_ACTIVEROW)-1),
       INDEX(r_ACTIVEROW,1,COUNTA(r_ACTIVEROW)-2)
      )</f>
        <v>DKA6430</v>
      </c>
      <c r="B9200" s="840" t="str" cm="1">
        <f t="array" ref="B9200">INDEX(r_ACTIVEROW,1,COUNTA(r_ACTIVEROW)-1)</f>
        <v>REAR WHEEL SIZE</v>
      </c>
      <c r="C9200" s="841" t="s">
        <v>69</v>
      </c>
      <c r="D9200" s="847" t="s">
        <v>613</v>
      </c>
      <c r="E9200" s="843" t="s">
        <v>366</v>
      </c>
      <c r="F9200" s="841" t="s">
        <v>109</v>
      </c>
      <c r="G9200" s="847" t="s">
        <v>616</v>
      </c>
      <c r="H9200" s="843" t="s">
        <v>406</v>
      </c>
      <c r="I9200" s="841" t="s">
        <v>334</v>
      </c>
      <c r="J9200" s="842" t="s">
        <v>62</v>
      </c>
      <c r="K9200" s="843" t="s">
        <v>315</v>
      </c>
      <c r="L9200" s="841"/>
      <c r="M9200" s="847"/>
      <c r="N9200" s="843"/>
      <c r="O9200" s="841"/>
      <c r="P9200" s="847"/>
      <c r="Q9200" s="843"/>
      <c r="R9200" s="841"/>
      <c r="S9200" s="847"/>
      <c r="T9200" s="843"/>
    </row>
    <row r="9201" spans="1:20" ht="18" hidden="1" customHeight="1">
      <c r="A9201" s="840" t="str" cm="1">
        <f t="array" ref="A9201">IF(INDEX(r_ACTIVEROW,1,COUNTA(r_ACTIVEROW)-2)="N",
       INDEX(r_ACTIVEROW,1,COUNTA(r_ACTIVEROW))&amp;" "&amp;INDEX(r_ACTIVEROW,1,COUNTA(r_ACTIVEROW)-1),
       INDEX(r_ACTIVEROW,1,COUNTA(r_ACTIVEROW)-2)
      )</f>
        <v>DKA6410</v>
      </c>
      <c r="B9201" s="840" t="str" cm="1">
        <f t="array" ref="B9201">INDEX(r_ACTIVEROW,1,COUNTA(r_ACTIVEROW)-1)</f>
        <v>REAR WHEEL SIZE</v>
      </c>
      <c r="C9201" s="841" t="s">
        <v>69</v>
      </c>
      <c r="D9201" s="847" t="s">
        <v>613</v>
      </c>
      <c r="E9201" s="843" t="s">
        <v>366</v>
      </c>
      <c r="F9201" s="841" t="s">
        <v>110</v>
      </c>
      <c r="G9201" s="847" t="s">
        <v>616</v>
      </c>
      <c r="H9201" s="843" t="s">
        <v>380</v>
      </c>
      <c r="I9201" s="841" t="s">
        <v>230</v>
      </c>
      <c r="J9201" s="842" t="s">
        <v>62</v>
      </c>
      <c r="K9201" s="843" t="s">
        <v>63</v>
      </c>
      <c r="L9201" s="841"/>
      <c r="M9201" s="847"/>
      <c r="N9201" s="843"/>
      <c r="O9201" s="841"/>
      <c r="P9201" s="847"/>
      <c r="Q9201" s="843"/>
      <c r="R9201" s="841"/>
      <c r="S9201" s="847"/>
      <c r="T9201" s="843"/>
    </row>
    <row r="9202" spans="1:20" ht="18" hidden="1" customHeight="1">
      <c r="A9202" s="840" t="str" cm="1">
        <f t="array" ref="A9202">IF(INDEX(r_ACTIVEROW,1,COUNTA(r_ACTIVEROW)-2)="N",
       INDEX(r_ACTIVEROW,1,COUNTA(r_ACTIVEROW))&amp;" "&amp;INDEX(r_ACTIVEROW,1,COUNTA(r_ACTIVEROW)-1),
       INDEX(r_ACTIVEROW,1,COUNTA(r_ACTIVEROW)-2)
      )</f>
        <v>DKA6420</v>
      </c>
      <c r="B9202" s="840" t="str" cm="1">
        <f t="array" ref="B9202">INDEX(r_ACTIVEROW,1,COUNTA(r_ACTIVEROW)-1)</f>
        <v>REAR WHEEL SIZE</v>
      </c>
      <c r="C9202" s="841" t="s">
        <v>69</v>
      </c>
      <c r="D9202" s="847" t="s">
        <v>613</v>
      </c>
      <c r="E9202" s="843" t="s">
        <v>366</v>
      </c>
      <c r="F9202" s="841" t="s">
        <v>110</v>
      </c>
      <c r="G9202" s="847" t="s">
        <v>616</v>
      </c>
      <c r="H9202" s="843" t="s">
        <v>380</v>
      </c>
      <c r="I9202" s="841" t="s">
        <v>231</v>
      </c>
      <c r="J9202" s="842" t="s">
        <v>62</v>
      </c>
      <c r="K9202" s="843" t="s">
        <v>64</v>
      </c>
      <c r="L9202" s="841"/>
      <c r="M9202" s="847"/>
      <c r="N9202" s="843"/>
      <c r="O9202" s="841"/>
      <c r="P9202" s="847"/>
      <c r="Q9202" s="843"/>
      <c r="R9202" s="841"/>
      <c r="S9202" s="847"/>
      <c r="T9202" s="843"/>
    </row>
    <row r="9203" spans="1:20" ht="18" hidden="1" customHeight="1">
      <c r="A9203" s="840" t="str" cm="1">
        <f t="array" ref="A9203">IF(INDEX(r_ACTIVEROW,1,COUNTA(r_ACTIVEROW)-2)="N",
       INDEX(r_ACTIVEROW,1,COUNTA(r_ACTIVEROW))&amp;" "&amp;INDEX(r_ACTIVEROW,1,COUNTA(r_ACTIVEROW)-1),
       INDEX(r_ACTIVEROW,1,COUNTA(r_ACTIVEROW)-2)
      )</f>
        <v>DKA6430</v>
      </c>
      <c r="B9203" s="840" t="str" cm="1">
        <f t="array" ref="B9203">INDEX(r_ACTIVEROW,1,COUNTA(r_ACTIVEROW)-1)</f>
        <v>REAR WHEEL SIZE</v>
      </c>
      <c r="C9203" s="841" t="s">
        <v>69</v>
      </c>
      <c r="D9203" s="847" t="s">
        <v>613</v>
      </c>
      <c r="E9203" s="843" t="s">
        <v>366</v>
      </c>
      <c r="F9203" s="841" t="s">
        <v>110</v>
      </c>
      <c r="G9203" s="847" t="s">
        <v>616</v>
      </c>
      <c r="H9203" s="843" t="s">
        <v>380</v>
      </c>
      <c r="I9203" s="841" t="s">
        <v>334</v>
      </c>
      <c r="J9203" s="842" t="s">
        <v>62</v>
      </c>
      <c r="K9203" s="843" t="s">
        <v>315</v>
      </c>
      <c r="L9203" s="841"/>
      <c r="M9203" s="847"/>
      <c r="N9203" s="843"/>
      <c r="O9203" s="841"/>
      <c r="P9203" s="847"/>
      <c r="Q9203" s="843"/>
      <c r="R9203" s="841"/>
      <c r="S9203" s="847"/>
      <c r="T9203" s="843"/>
    </row>
    <row r="9204" spans="1:20" ht="18" hidden="1" customHeight="1">
      <c r="A9204" s="840" t="str" cm="1">
        <f t="array" ref="A9204">IF(INDEX(r_ACTIVEROW,1,COUNTA(r_ACTIVEROW)-2)="N",
       INDEX(r_ACTIVEROW,1,COUNTA(r_ACTIVEROW))&amp;" "&amp;INDEX(r_ACTIVEROW,1,COUNTA(r_ACTIVEROW)-1),
       INDEX(r_ACTIVEROW,1,COUNTA(r_ACTIVEROW)-2)
      )</f>
        <v>DKA6410</v>
      </c>
      <c r="B9204" s="840" t="str" cm="1">
        <f t="array" ref="B9204">INDEX(r_ACTIVEROW,1,COUNTA(r_ACTIVEROW)-1)</f>
        <v>REAR WHEEL SIZE</v>
      </c>
      <c r="C9204" s="841" t="s">
        <v>69</v>
      </c>
      <c r="D9204" s="847" t="s">
        <v>613</v>
      </c>
      <c r="E9204" s="843" t="s">
        <v>366</v>
      </c>
      <c r="F9204" s="841" t="s">
        <v>111</v>
      </c>
      <c r="G9204" s="847" t="s">
        <v>616</v>
      </c>
      <c r="H9204" s="843" t="s">
        <v>407</v>
      </c>
      <c r="I9204" s="841" t="s">
        <v>230</v>
      </c>
      <c r="J9204" s="842" t="s">
        <v>62</v>
      </c>
      <c r="K9204" s="843" t="s">
        <v>63</v>
      </c>
      <c r="L9204" s="841"/>
      <c r="M9204" s="847"/>
      <c r="N9204" s="843"/>
      <c r="O9204" s="841"/>
      <c r="P9204" s="847"/>
      <c r="Q9204" s="843"/>
      <c r="R9204" s="841"/>
      <c r="S9204" s="847"/>
      <c r="T9204" s="843"/>
    </row>
    <row r="9205" spans="1:20" ht="18" hidden="1" customHeight="1">
      <c r="A9205" s="840" t="str" cm="1">
        <f t="array" ref="A9205">IF(INDEX(r_ACTIVEROW,1,COUNTA(r_ACTIVEROW)-2)="N",
       INDEX(r_ACTIVEROW,1,COUNTA(r_ACTIVEROW))&amp;" "&amp;INDEX(r_ACTIVEROW,1,COUNTA(r_ACTIVEROW)-1),
       INDEX(r_ACTIVEROW,1,COUNTA(r_ACTIVEROW)-2)
      )</f>
        <v>DKA6420</v>
      </c>
      <c r="B9205" s="840" t="str" cm="1">
        <f t="array" ref="B9205">INDEX(r_ACTIVEROW,1,COUNTA(r_ACTIVEROW)-1)</f>
        <v>REAR WHEEL SIZE</v>
      </c>
      <c r="C9205" s="841" t="s">
        <v>69</v>
      </c>
      <c r="D9205" s="847" t="s">
        <v>613</v>
      </c>
      <c r="E9205" s="843" t="s">
        <v>366</v>
      </c>
      <c r="F9205" s="841" t="s">
        <v>111</v>
      </c>
      <c r="G9205" s="847" t="s">
        <v>616</v>
      </c>
      <c r="H9205" s="843" t="s">
        <v>407</v>
      </c>
      <c r="I9205" s="841" t="s">
        <v>231</v>
      </c>
      <c r="J9205" s="842" t="s">
        <v>62</v>
      </c>
      <c r="K9205" s="843" t="s">
        <v>64</v>
      </c>
      <c r="L9205" s="841"/>
      <c r="M9205" s="847"/>
      <c r="N9205" s="843"/>
      <c r="O9205" s="841"/>
      <c r="P9205" s="847"/>
      <c r="Q9205" s="843"/>
      <c r="R9205" s="841"/>
      <c r="S9205" s="847"/>
      <c r="T9205" s="843"/>
    </row>
    <row r="9206" spans="1:20" ht="18" hidden="1" customHeight="1">
      <c r="A9206" s="840" t="str" cm="1">
        <f t="array" ref="A9206">IF(INDEX(r_ACTIVEROW,1,COUNTA(r_ACTIVEROW)-2)="N",
       INDEX(r_ACTIVEROW,1,COUNTA(r_ACTIVEROW))&amp;" "&amp;INDEX(r_ACTIVEROW,1,COUNTA(r_ACTIVEROW)-1),
       INDEX(r_ACTIVEROW,1,COUNTA(r_ACTIVEROW)-2)
      )</f>
        <v>DKA6430</v>
      </c>
      <c r="B9206" s="840" t="str" cm="1">
        <f t="array" ref="B9206">INDEX(r_ACTIVEROW,1,COUNTA(r_ACTIVEROW)-1)</f>
        <v>REAR WHEEL SIZE</v>
      </c>
      <c r="C9206" s="841" t="s">
        <v>69</v>
      </c>
      <c r="D9206" s="847" t="s">
        <v>613</v>
      </c>
      <c r="E9206" s="843" t="s">
        <v>366</v>
      </c>
      <c r="F9206" s="841" t="s">
        <v>111</v>
      </c>
      <c r="G9206" s="847" t="s">
        <v>616</v>
      </c>
      <c r="H9206" s="843" t="s">
        <v>407</v>
      </c>
      <c r="I9206" s="841" t="s">
        <v>334</v>
      </c>
      <c r="J9206" s="842" t="s">
        <v>62</v>
      </c>
      <c r="K9206" s="843" t="s">
        <v>315</v>
      </c>
      <c r="L9206" s="841"/>
      <c r="M9206" s="847"/>
      <c r="N9206" s="843"/>
      <c r="O9206" s="841"/>
      <c r="P9206" s="847"/>
      <c r="Q9206" s="843"/>
      <c r="R9206" s="841"/>
      <c r="S9206" s="847"/>
      <c r="T9206" s="843"/>
    </row>
    <row r="9207" spans="1:20" ht="18" hidden="1" customHeight="1">
      <c r="A9207" s="840" t="str" cm="1">
        <f t="array" ref="A9207">IF(INDEX(r_ACTIVEROW,1,COUNTA(r_ACTIVEROW)-2)="N",
       INDEX(r_ACTIVEROW,1,COUNTA(r_ACTIVEROW))&amp;" "&amp;INDEX(r_ACTIVEROW,1,COUNTA(r_ACTIVEROW)-1),
       INDEX(r_ACTIVEROW,1,COUNTA(r_ACTIVEROW)-2)
      )</f>
        <v>DKA6410</v>
      </c>
      <c r="B9207" s="840" t="str" cm="1">
        <f t="array" ref="B9207">INDEX(r_ACTIVEROW,1,COUNTA(r_ACTIVEROW)-1)</f>
        <v>REAR WHEEL SIZE</v>
      </c>
      <c r="C9207" s="841" t="s">
        <v>69</v>
      </c>
      <c r="D9207" s="847" t="s">
        <v>613</v>
      </c>
      <c r="E9207" s="843" t="s">
        <v>366</v>
      </c>
      <c r="F9207" s="841" t="s">
        <v>112</v>
      </c>
      <c r="G9207" s="847" t="s">
        <v>616</v>
      </c>
      <c r="H9207" s="843" t="s">
        <v>381</v>
      </c>
      <c r="I9207" s="841" t="s">
        <v>230</v>
      </c>
      <c r="J9207" s="842" t="s">
        <v>62</v>
      </c>
      <c r="K9207" s="843" t="s">
        <v>63</v>
      </c>
      <c r="L9207" s="841"/>
      <c r="M9207" s="847"/>
      <c r="N9207" s="843"/>
      <c r="O9207" s="841"/>
      <c r="P9207" s="847"/>
      <c r="Q9207" s="843"/>
      <c r="R9207" s="841"/>
      <c r="S9207" s="847"/>
      <c r="T9207" s="843"/>
    </row>
    <row r="9208" spans="1:20" ht="18" hidden="1" customHeight="1">
      <c r="A9208" s="840" t="str" cm="1">
        <f t="array" ref="A9208">IF(INDEX(r_ACTIVEROW,1,COUNTA(r_ACTIVEROW)-2)="N",
       INDEX(r_ACTIVEROW,1,COUNTA(r_ACTIVEROW))&amp;" "&amp;INDEX(r_ACTIVEROW,1,COUNTA(r_ACTIVEROW)-1),
       INDEX(r_ACTIVEROW,1,COUNTA(r_ACTIVEROW)-2)
      )</f>
        <v>DKA6420</v>
      </c>
      <c r="B9208" s="840" t="str" cm="1">
        <f t="array" ref="B9208">INDEX(r_ACTIVEROW,1,COUNTA(r_ACTIVEROW)-1)</f>
        <v>REAR WHEEL SIZE</v>
      </c>
      <c r="C9208" s="841" t="s">
        <v>69</v>
      </c>
      <c r="D9208" s="847" t="s">
        <v>613</v>
      </c>
      <c r="E9208" s="843" t="s">
        <v>366</v>
      </c>
      <c r="F9208" s="841" t="s">
        <v>112</v>
      </c>
      <c r="G9208" s="847" t="s">
        <v>616</v>
      </c>
      <c r="H9208" s="843" t="s">
        <v>381</v>
      </c>
      <c r="I9208" s="841" t="s">
        <v>231</v>
      </c>
      <c r="J9208" s="842" t="s">
        <v>62</v>
      </c>
      <c r="K9208" s="843" t="s">
        <v>64</v>
      </c>
      <c r="L9208" s="841"/>
      <c r="M9208" s="847"/>
      <c r="N9208" s="843"/>
      <c r="O9208" s="841"/>
      <c r="P9208" s="847"/>
      <c r="Q9208" s="843"/>
      <c r="R9208" s="841"/>
      <c r="S9208" s="847"/>
      <c r="T9208" s="843"/>
    </row>
    <row r="9209" spans="1:20" ht="18" hidden="1" customHeight="1">
      <c r="A9209" s="840" t="str" cm="1">
        <f t="array" ref="A9209">IF(INDEX(r_ACTIVEROW,1,COUNTA(r_ACTIVEROW)-2)="N",
       INDEX(r_ACTIVEROW,1,COUNTA(r_ACTIVEROW))&amp;" "&amp;INDEX(r_ACTIVEROW,1,COUNTA(r_ACTIVEROW)-1),
       INDEX(r_ACTIVEROW,1,COUNTA(r_ACTIVEROW)-2)
      )</f>
        <v>DKA6430</v>
      </c>
      <c r="B9209" s="840" t="str" cm="1">
        <f t="array" ref="B9209">INDEX(r_ACTIVEROW,1,COUNTA(r_ACTIVEROW)-1)</f>
        <v>REAR WHEEL SIZE</v>
      </c>
      <c r="C9209" s="841" t="s">
        <v>69</v>
      </c>
      <c r="D9209" s="847" t="s">
        <v>613</v>
      </c>
      <c r="E9209" s="843" t="s">
        <v>366</v>
      </c>
      <c r="F9209" s="841" t="s">
        <v>112</v>
      </c>
      <c r="G9209" s="847" t="s">
        <v>616</v>
      </c>
      <c r="H9209" s="843" t="s">
        <v>381</v>
      </c>
      <c r="I9209" s="841" t="s">
        <v>334</v>
      </c>
      <c r="J9209" s="842" t="s">
        <v>62</v>
      </c>
      <c r="K9209" s="843" t="s">
        <v>315</v>
      </c>
      <c r="L9209" s="841"/>
      <c r="M9209" s="847"/>
      <c r="N9209" s="843"/>
      <c r="O9209" s="841"/>
      <c r="P9209" s="847"/>
      <c r="Q9209" s="843"/>
      <c r="R9209" s="841"/>
      <c r="S9209" s="847"/>
      <c r="T9209" s="843"/>
    </row>
    <row r="9210" spans="1:20" ht="18" hidden="1" customHeight="1">
      <c r="A9210" s="840" t="str" cm="1">
        <f t="array" ref="A9210">IF(INDEX(r_ACTIVEROW,1,COUNTA(r_ACTIVEROW)-2)="N",
       INDEX(r_ACTIVEROW,1,COUNTA(r_ACTIVEROW))&amp;" "&amp;INDEX(r_ACTIVEROW,1,COUNTA(r_ACTIVEROW)-1),
       INDEX(r_ACTIVEROW,1,COUNTA(r_ACTIVEROW)-2)
      )</f>
        <v>DKA6410</v>
      </c>
      <c r="B9210" s="840" t="str" cm="1">
        <f t="array" ref="B9210">INDEX(r_ACTIVEROW,1,COUNTA(r_ACTIVEROW)-1)</f>
        <v>REAR WHEEL SIZE</v>
      </c>
      <c r="C9210" s="841" t="s">
        <v>69</v>
      </c>
      <c r="D9210" s="847" t="s">
        <v>613</v>
      </c>
      <c r="E9210" s="843" t="s">
        <v>366</v>
      </c>
      <c r="F9210" s="841" t="s">
        <v>113</v>
      </c>
      <c r="G9210" s="847" t="s">
        <v>616</v>
      </c>
      <c r="H9210" s="843" t="s">
        <v>408</v>
      </c>
      <c r="I9210" s="841" t="s">
        <v>230</v>
      </c>
      <c r="J9210" s="842" t="s">
        <v>62</v>
      </c>
      <c r="K9210" s="843" t="s">
        <v>63</v>
      </c>
      <c r="L9210" s="841"/>
      <c r="M9210" s="847"/>
      <c r="N9210" s="843"/>
      <c r="O9210" s="841"/>
      <c r="P9210" s="847"/>
      <c r="Q9210" s="843"/>
      <c r="R9210" s="841"/>
      <c r="S9210" s="847"/>
      <c r="T9210" s="843"/>
    </row>
    <row r="9211" spans="1:20" ht="18" hidden="1" customHeight="1">
      <c r="A9211" s="840" t="str" cm="1">
        <f t="array" ref="A9211">IF(INDEX(r_ACTIVEROW,1,COUNTA(r_ACTIVEROW)-2)="N",
       INDEX(r_ACTIVEROW,1,COUNTA(r_ACTIVEROW))&amp;" "&amp;INDEX(r_ACTIVEROW,1,COUNTA(r_ACTIVEROW)-1),
       INDEX(r_ACTIVEROW,1,COUNTA(r_ACTIVEROW)-2)
      )</f>
        <v>DKA6420</v>
      </c>
      <c r="B9211" s="840" t="str" cm="1">
        <f t="array" ref="B9211">INDEX(r_ACTIVEROW,1,COUNTA(r_ACTIVEROW)-1)</f>
        <v>REAR WHEEL SIZE</v>
      </c>
      <c r="C9211" s="841" t="s">
        <v>69</v>
      </c>
      <c r="D9211" s="847" t="s">
        <v>613</v>
      </c>
      <c r="E9211" s="843" t="s">
        <v>366</v>
      </c>
      <c r="F9211" s="841" t="s">
        <v>113</v>
      </c>
      <c r="G9211" s="847" t="s">
        <v>616</v>
      </c>
      <c r="H9211" s="843" t="s">
        <v>408</v>
      </c>
      <c r="I9211" s="841" t="s">
        <v>231</v>
      </c>
      <c r="J9211" s="842" t="s">
        <v>62</v>
      </c>
      <c r="K9211" s="843" t="s">
        <v>64</v>
      </c>
      <c r="L9211" s="841"/>
      <c r="M9211" s="847"/>
      <c r="N9211" s="843"/>
      <c r="O9211" s="841"/>
      <c r="P9211" s="847"/>
      <c r="Q9211" s="843"/>
      <c r="R9211" s="841"/>
      <c r="S9211" s="847"/>
      <c r="T9211" s="843"/>
    </row>
    <row r="9212" spans="1:20" ht="18" hidden="1" customHeight="1">
      <c r="A9212" s="840" t="str" cm="1">
        <f t="array" ref="A9212">IF(INDEX(r_ACTIVEROW,1,COUNTA(r_ACTIVEROW)-2)="N",
       INDEX(r_ACTIVEROW,1,COUNTA(r_ACTIVEROW))&amp;" "&amp;INDEX(r_ACTIVEROW,1,COUNTA(r_ACTIVEROW)-1),
       INDEX(r_ACTIVEROW,1,COUNTA(r_ACTIVEROW)-2)
      )</f>
        <v>DKA6430</v>
      </c>
      <c r="B9212" s="840" t="str" cm="1">
        <f t="array" ref="B9212">INDEX(r_ACTIVEROW,1,COUNTA(r_ACTIVEROW)-1)</f>
        <v>REAR WHEEL SIZE</v>
      </c>
      <c r="C9212" s="841" t="s">
        <v>69</v>
      </c>
      <c r="D9212" s="847" t="s">
        <v>613</v>
      </c>
      <c r="E9212" s="843" t="s">
        <v>366</v>
      </c>
      <c r="F9212" s="841" t="s">
        <v>113</v>
      </c>
      <c r="G9212" s="847" t="s">
        <v>616</v>
      </c>
      <c r="H9212" s="843" t="s">
        <v>408</v>
      </c>
      <c r="I9212" s="841" t="s">
        <v>334</v>
      </c>
      <c r="J9212" s="842" t="s">
        <v>62</v>
      </c>
      <c r="K9212" s="843" t="s">
        <v>315</v>
      </c>
      <c r="L9212" s="841"/>
      <c r="M9212" s="847"/>
      <c r="N9212" s="843"/>
      <c r="O9212" s="841"/>
      <c r="P9212" s="847"/>
      <c r="Q9212" s="843"/>
      <c r="R9212" s="841"/>
      <c r="S9212" s="847"/>
      <c r="T9212" s="843"/>
    </row>
    <row r="9213" spans="1:20" ht="18" hidden="1" customHeight="1">
      <c r="A9213" s="840" t="str" cm="1">
        <f t="array" ref="A9213">IF(INDEX(r_ACTIVEROW,1,COUNTA(r_ACTIVEROW)-2)="N",
       INDEX(r_ACTIVEROW,1,COUNTA(r_ACTIVEROW))&amp;" "&amp;INDEX(r_ACTIVEROW,1,COUNTA(r_ACTIVEROW)-1),
       INDEX(r_ACTIVEROW,1,COUNTA(r_ACTIVEROW)-2)
      )</f>
        <v>DKA6420</v>
      </c>
      <c r="B9213" s="840" t="str" cm="1">
        <f t="array" ref="B9213">INDEX(r_ACTIVEROW,1,COUNTA(r_ACTIVEROW)-1)</f>
        <v>REAR WHEEL SIZE</v>
      </c>
      <c r="C9213" s="841" t="s">
        <v>69</v>
      </c>
      <c r="D9213" s="847" t="s">
        <v>613</v>
      </c>
      <c r="E9213" s="843" t="s">
        <v>366</v>
      </c>
      <c r="F9213" s="841" t="s">
        <v>114</v>
      </c>
      <c r="G9213" s="847" t="s">
        <v>616</v>
      </c>
      <c r="H9213" s="843" t="s">
        <v>382</v>
      </c>
      <c r="I9213" s="841" t="s">
        <v>231</v>
      </c>
      <c r="J9213" s="842" t="s">
        <v>62</v>
      </c>
      <c r="K9213" s="843" t="s">
        <v>64</v>
      </c>
      <c r="L9213" s="841"/>
      <c r="M9213" s="847"/>
      <c r="N9213" s="843"/>
      <c r="O9213" s="841"/>
      <c r="P9213" s="847"/>
      <c r="Q9213" s="843"/>
      <c r="R9213" s="841"/>
      <c r="S9213" s="847"/>
      <c r="T9213" s="843"/>
    </row>
    <row r="9214" spans="1:20" ht="18" hidden="1" customHeight="1">
      <c r="A9214" s="840" t="str" cm="1">
        <f t="array" ref="A9214">IF(INDEX(r_ACTIVEROW,1,COUNTA(r_ACTIVEROW)-2)="N",
       INDEX(r_ACTIVEROW,1,COUNTA(r_ACTIVEROW))&amp;" "&amp;INDEX(r_ACTIVEROW,1,COUNTA(r_ACTIVEROW)-1),
       INDEX(r_ACTIVEROW,1,COUNTA(r_ACTIVEROW)-2)
      )</f>
        <v>DKA6430</v>
      </c>
      <c r="B9214" s="840" t="str" cm="1">
        <f t="array" ref="B9214">INDEX(r_ACTIVEROW,1,COUNTA(r_ACTIVEROW)-1)</f>
        <v>REAR WHEEL SIZE</v>
      </c>
      <c r="C9214" s="841" t="s">
        <v>69</v>
      </c>
      <c r="D9214" s="847" t="s">
        <v>613</v>
      </c>
      <c r="E9214" s="843" t="s">
        <v>366</v>
      </c>
      <c r="F9214" s="841" t="s">
        <v>114</v>
      </c>
      <c r="G9214" s="847" t="s">
        <v>616</v>
      </c>
      <c r="H9214" s="843" t="s">
        <v>382</v>
      </c>
      <c r="I9214" s="841" t="s">
        <v>334</v>
      </c>
      <c r="J9214" s="842" t="s">
        <v>62</v>
      </c>
      <c r="K9214" s="843" t="s">
        <v>315</v>
      </c>
      <c r="L9214" s="841"/>
      <c r="M9214" s="847"/>
      <c r="N9214" s="843"/>
      <c r="O9214" s="841"/>
      <c r="P9214" s="847"/>
      <c r="Q9214" s="843"/>
      <c r="R9214" s="841"/>
      <c r="S9214" s="847"/>
      <c r="T9214" s="843"/>
    </row>
    <row r="9215" spans="1:20" ht="18" hidden="1" customHeight="1">
      <c r="A9215" s="840" t="str" cm="1">
        <f t="array" ref="A9215">IF(INDEX(r_ACTIVEROW,1,COUNTA(r_ACTIVEROW)-2)="N",
       INDEX(r_ACTIVEROW,1,COUNTA(r_ACTIVEROW))&amp;" "&amp;INDEX(r_ACTIVEROW,1,COUNTA(r_ACTIVEROW)-1),
       INDEX(r_ACTIVEROW,1,COUNTA(r_ACTIVEROW)-2)
      )</f>
        <v>DKA6430</v>
      </c>
      <c r="B9215" s="840" t="str" cm="1">
        <f t="array" ref="B9215">INDEX(r_ACTIVEROW,1,COUNTA(r_ACTIVEROW)-1)</f>
        <v>REAR WHEEL SIZE</v>
      </c>
      <c r="C9215" s="841" t="s">
        <v>69</v>
      </c>
      <c r="D9215" s="847" t="s">
        <v>613</v>
      </c>
      <c r="E9215" s="843" t="s">
        <v>366</v>
      </c>
      <c r="F9215" s="841" t="s">
        <v>55</v>
      </c>
      <c r="G9215" s="847" t="s">
        <v>616</v>
      </c>
      <c r="H9215" s="843" t="s">
        <v>409</v>
      </c>
      <c r="I9215" s="841" t="s">
        <v>334</v>
      </c>
      <c r="J9215" s="842" t="s">
        <v>62</v>
      </c>
      <c r="K9215" s="843" t="s">
        <v>315</v>
      </c>
      <c r="L9215" s="841"/>
      <c r="M9215" s="847"/>
      <c r="N9215" s="843"/>
      <c r="O9215" s="841"/>
      <c r="P9215" s="847"/>
      <c r="Q9215" s="843"/>
      <c r="R9215" s="841"/>
      <c r="S9215" s="847"/>
      <c r="T9215" s="843"/>
    </row>
    <row r="9216" spans="1:20" ht="18" hidden="1" customHeight="1">
      <c r="A9216" s="840" t="str" cm="1">
        <f t="array" ref="A9216">IF(INDEX(r_ACTIVEROW,1,COUNTA(r_ACTIVEROW)-2)="N",
       INDEX(r_ACTIVEROW,1,COUNTA(r_ACTIVEROW))&amp;" "&amp;INDEX(r_ACTIVEROW,1,COUNTA(r_ACTIVEROW)-1),
       INDEX(r_ACTIVEROW,1,COUNTA(r_ACTIVEROW)-2)
      )</f>
        <v>DKA6420</v>
      </c>
      <c r="B9216" s="840" t="str" cm="1">
        <f t="array" ref="B9216">INDEX(r_ACTIVEROW,1,COUNTA(r_ACTIVEROW)-1)</f>
        <v>REAR WHEEL SIZE</v>
      </c>
      <c r="C9216" s="841" t="s">
        <v>70</v>
      </c>
      <c r="D9216" s="847" t="s">
        <v>613</v>
      </c>
      <c r="E9216" s="843" t="s">
        <v>367</v>
      </c>
      <c r="F9216" s="841" t="s">
        <v>109</v>
      </c>
      <c r="G9216" s="847" t="s">
        <v>616</v>
      </c>
      <c r="H9216" s="843" t="s">
        <v>406</v>
      </c>
      <c r="I9216" s="841" t="s">
        <v>231</v>
      </c>
      <c r="J9216" s="842" t="s">
        <v>62</v>
      </c>
      <c r="K9216" s="843" t="s">
        <v>64</v>
      </c>
      <c r="L9216" s="841"/>
      <c r="M9216" s="847"/>
      <c r="N9216" s="843"/>
      <c r="O9216" s="841"/>
      <c r="P9216" s="847"/>
      <c r="Q9216" s="843"/>
      <c r="R9216" s="841"/>
      <c r="S9216" s="847"/>
      <c r="T9216" s="843"/>
    </row>
    <row r="9217" spans="1:20" ht="18" hidden="1" customHeight="1">
      <c r="A9217" s="840" t="str" cm="1">
        <f t="array" ref="A9217">IF(INDEX(r_ACTIVEROW,1,COUNTA(r_ACTIVEROW)-2)="N",
       INDEX(r_ACTIVEROW,1,COUNTA(r_ACTIVEROW))&amp;" "&amp;INDEX(r_ACTIVEROW,1,COUNTA(r_ACTIVEROW)-1),
       INDEX(r_ACTIVEROW,1,COUNTA(r_ACTIVEROW)-2)
      )</f>
        <v>DKA6430</v>
      </c>
      <c r="B9217" s="840" t="str" cm="1">
        <f t="array" ref="B9217">INDEX(r_ACTIVEROW,1,COUNTA(r_ACTIVEROW)-1)</f>
        <v>REAR WHEEL SIZE</v>
      </c>
      <c r="C9217" s="841" t="s">
        <v>70</v>
      </c>
      <c r="D9217" s="847" t="s">
        <v>613</v>
      </c>
      <c r="E9217" s="843" t="s">
        <v>367</v>
      </c>
      <c r="F9217" s="841" t="s">
        <v>109</v>
      </c>
      <c r="G9217" s="847" t="s">
        <v>616</v>
      </c>
      <c r="H9217" s="843" t="s">
        <v>406</v>
      </c>
      <c r="I9217" s="841" t="s">
        <v>334</v>
      </c>
      <c r="J9217" s="842" t="s">
        <v>62</v>
      </c>
      <c r="K9217" s="843" t="s">
        <v>315</v>
      </c>
      <c r="L9217" s="841"/>
      <c r="M9217" s="847"/>
      <c r="N9217" s="843"/>
      <c r="O9217" s="841"/>
      <c r="P9217" s="847"/>
      <c r="Q9217" s="843"/>
      <c r="R9217" s="841"/>
      <c r="S9217" s="847"/>
      <c r="T9217" s="843"/>
    </row>
    <row r="9218" spans="1:20" ht="18" hidden="1" customHeight="1">
      <c r="A9218" s="840" t="str" cm="1">
        <f t="array" ref="A9218">IF(INDEX(r_ACTIVEROW,1,COUNTA(r_ACTIVEROW)-2)="N",
       INDEX(r_ACTIVEROW,1,COUNTA(r_ACTIVEROW))&amp;" "&amp;INDEX(r_ACTIVEROW,1,COUNTA(r_ACTIVEROW)-1),
       INDEX(r_ACTIVEROW,1,COUNTA(r_ACTIVEROW)-2)
      )</f>
        <v>DKA6430</v>
      </c>
      <c r="B9218" s="840" t="str" cm="1">
        <f t="array" ref="B9218">INDEX(r_ACTIVEROW,1,COUNTA(r_ACTIVEROW)-1)</f>
        <v>REAR WHEEL SIZE</v>
      </c>
      <c r="C9218" s="841" t="s">
        <v>70</v>
      </c>
      <c r="D9218" s="847" t="s">
        <v>613</v>
      </c>
      <c r="E9218" s="843" t="s">
        <v>367</v>
      </c>
      <c r="F9218" s="841" t="s">
        <v>110</v>
      </c>
      <c r="G9218" s="847" t="s">
        <v>616</v>
      </c>
      <c r="H9218" s="843" t="s">
        <v>380</v>
      </c>
      <c r="I9218" s="841" t="s">
        <v>334</v>
      </c>
      <c r="J9218" s="842" t="s">
        <v>62</v>
      </c>
      <c r="K9218" s="843" t="s">
        <v>315</v>
      </c>
      <c r="L9218" s="841"/>
      <c r="M9218" s="847"/>
      <c r="N9218" s="843"/>
      <c r="O9218" s="841"/>
      <c r="P9218" s="847"/>
      <c r="Q9218" s="843"/>
      <c r="R9218" s="841"/>
      <c r="S9218" s="847"/>
      <c r="T9218" s="843"/>
    </row>
    <row r="9219" spans="1:20" ht="18" hidden="1" customHeight="1">
      <c r="A9219" s="840" t="str" cm="1">
        <f t="array" ref="A9219">IF(INDEX(r_ACTIVEROW,1,COUNTA(r_ACTIVEROW)-2)="N",
       INDEX(r_ACTIVEROW,1,COUNTA(r_ACTIVEROW))&amp;" "&amp;INDEX(r_ACTIVEROW,1,COUNTA(r_ACTIVEROW)-1),
       INDEX(r_ACTIVEROW,1,COUNTA(r_ACTIVEROW)-2)
      )</f>
        <v>DKA6410</v>
      </c>
      <c r="B9219" s="840" t="str" cm="1">
        <f t="array" ref="B9219">INDEX(r_ACTIVEROW,1,COUNTA(r_ACTIVEROW)-1)</f>
        <v>REAR WHEEL SIZE</v>
      </c>
      <c r="C9219" s="841" t="s">
        <v>70</v>
      </c>
      <c r="D9219" s="847" t="s">
        <v>613</v>
      </c>
      <c r="E9219" s="843" t="s">
        <v>367</v>
      </c>
      <c r="F9219" s="841" t="s">
        <v>55</v>
      </c>
      <c r="G9219" s="847" t="s">
        <v>616</v>
      </c>
      <c r="H9219" s="843" t="s">
        <v>409</v>
      </c>
      <c r="I9219" s="841" t="s">
        <v>230</v>
      </c>
      <c r="J9219" s="842" t="s">
        <v>62</v>
      </c>
      <c r="K9219" s="843" t="s">
        <v>63</v>
      </c>
      <c r="L9219" s="841"/>
      <c r="M9219" s="847"/>
      <c r="N9219" s="843"/>
      <c r="O9219" s="841"/>
      <c r="P9219" s="847"/>
      <c r="Q9219" s="843"/>
      <c r="R9219" s="841"/>
      <c r="S9219" s="847"/>
      <c r="T9219" s="843"/>
    </row>
    <row r="9220" spans="1:20" ht="18" hidden="1" customHeight="1">
      <c r="A9220" s="840" t="str" cm="1">
        <f t="array" ref="A9220">IF(INDEX(r_ACTIVEROW,1,COUNTA(r_ACTIVEROW)-2)="N",
       INDEX(r_ACTIVEROW,1,COUNTA(r_ACTIVEROW))&amp;" "&amp;INDEX(r_ACTIVEROW,1,COUNTA(r_ACTIVEROW)-1),
       INDEX(r_ACTIVEROW,1,COUNTA(r_ACTIVEROW)-2)
      )</f>
        <v>DKA6410</v>
      </c>
      <c r="B9220" s="840" t="str" cm="1">
        <f t="array" ref="B9220">INDEX(r_ACTIVEROW,1,COUNTA(r_ACTIVEROW)-1)</f>
        <v>REAR WHEEL SIZE</v>
      </c>
      <c r="C9220" s="841" t="s">
        <v>70</v>
      </c>
      <c r="D9220" s="847" t="s">
        <v>613</v>
      </c>
      <c r="E9220" s="843" t="s">
        <v>367</v>
      </c>
      <c r="F9220" s="841" t="s">
        <v>115</v>
      </c>
      <c r="G9220" s="847" t="s">
        <v>616</v>
      </c>
      <c r="H9220" s="843" t="s">
        <v>410</v>
      </c>
      <c r="I9220" s="841" t="s">
        <v>230</v>
      </c>
      <c r="J9220" s="842" t="s">
        <v>62</v>
      </c>
      <c r="K9220" s="843" t="s">
        <v>63</v>
      </c>
      <c r="L9220" s="841"/>
      <c r="M9220" s="847"/>
      <c r="N9220" s="843"/>
      <c r="O9220" s="841"/>
      <c r="P9220" s="847"/>
      <c r="Q9220" s="843"/>
      <c r="R9220" s="841"/>
      <c r="S9220" s="847"/>
      <c r="T9220" s="843"/>
    </row>
    <row r="9221" spans="1:20" ht="18" hidden="1" customHeight="1">
      <c r="A9221" s="840" t="str" cm="1">
        <f t="array" ref="A9221">IF(INDEX(r_ACTIVEROW,1,COUNTA(r_ACTIVEROW)-2)="N",
       INDEX(r_ACTIVEROW,1,COUNTA(r_ACTIVEROW))&amp;" "&amp;INDEX(r_ACTIVEROW,1,COUNTA(r_ACTIVEROW)-1),
       INDEX(r_ACTIVEROW,1,COUNTA(r_ACTIVEROW)-2)
      )</f>
        <v>DKA6420</v>
      </c>
      <c r="B9221" s="840" t="str" cm="1">
        <f t="array" ref="B9221">INDEX(r_ACTIVEROW,1,COUNTA(r_ACTIVEROW)-1)</f>
        <v>REAR WHEEL SIZE</v>
      </c>
      <c r="C9221" s="841" t="s">
        <v>70</v>
      </c>
      <c r="D9221" s="847" t="s">
        <v>613</v>
      </c>
      <c r="E9221" s="843" t="s">
        <v>367</v>
      </c>
      <c r="F9221" s="841" t="s">
        <v>115</v>
      </c>
      <c r="G9221" s="847" t="s">
        <v>616</v>
      </c>
      <c r="H9221" s="843" t="s">
        <v>410</v>
      </c>
      <c r="I9221" s="841" t="s">
        <v>231</v>
      </c>
      <c r="J9221" s="842" t="s">
        <v>62</v>
      </c>
      <c r="K9221" s="843" t="s">
        <v>64</v>
      </c>
      <c r="L9221" s="841"/>
      <c r="M9221" s="847"/>
      <c r="N9221" s="843"/>
      <c r="O9221" s="841"/>
      <c r="P9221" s="847"/>
      <c r="Q9221" s="843"/>
      <c r="R9221" s="841"/>
      <c r="S9221" s="847"/>
      <c r="T9221" s="843"/>
    </row>
    <row r="9222" spans="1:20" ht="18" hidden="1" customHeight="1">
      <c r="A9222" s="840" t="str" cm="1">
        <f t="array" ref="A9222">IF(INDEX(r_ACTIVEROW,1,COUNTA(r_ACTIVEROW)-2)="N",
       INDEX(r_ACTIVEROW,1,COUNTA(r_ACTIVEROW))&amp;" "&amp;INDEX(r_ACTIVEROW,1,COUNTA(r_ACTIVEROW)-1),
       INDEX(r_ACTIVEROW,1,COUNTA(r_ACTIVEROW)-2)
      )</f>
        <v>DKA6410</v>
      </c>
      <c r="B9222" s="840" t="str" cm="1">
        <f t="array" ref="B9222">INDEX(r_ACTIVEROW,1,COUNTA(r_ACTIVEROW)-1)</f>
        <v>REAR WHEEL SIZE</v>
      </c>
      <c r="C9222" s="841" t="s">
        <v>71</v>
      </c>
      <c r="D9222" s="847" t="s">
        <v>613</v>
      </c>
      <c r="E9222" s="843" t="s">
        <v>368</v>
      </c>
      <c r="F9222" s="841" t="s">
        <v>109</v>
      </c>
      <c r="G9222" s="847" t="s">
        <v>616</v>
      </c>
      <c r="H9222" s="843" t="s">
        <v>406</v>
      </c>
      <c r="I9222" s="841" t="s">
        <v>230</v>
      </c>
      <c r="J9222" s="842" t="s">
        <v>62</v>
      </c>
      <c r="K9222" s="843" t="s">
        <v>63</v>
      </c>
      <c r="L9222" s="841"/>
      <c r="M9222" s="847"/>
      <c r="N9222" s="843"/>
      <c r="O9222" s="841"/>
      <c r="P9222" s="847"/>
      <c r="Q9222" s="843"/>
      <c r="R9222" s="841"/>
      <c r="S9222" s="847"/>
      <c r="T9222" s="843"/>
    </row>
    <row r="9223" spans="1:20" ht="18" hidden="1" customHeight="1">
      <c r="A9223" s="840" t="str" cm="1">
        <f t="array" ref="A9223">IF(INDEX(r_ACTIVEROW,1,COUNTA(r_ACTIVEROW)-2)="N",
       INDEX(r_ACTIVEROW,1,COUNTA(r_ACTIVEROW))&amp;" "&amp;INDEX(r_ACTIVEROW,1,COUNTA(r_ACTIVEROW)-1),
       INDEX(r_ACTIVEROW,1,COUNTA(r_ACTIVEROW)-2)
      )</f>
        <v>DKA6420</v>
      </c>
      <c r="B9223" s="840" t="str" cm="1">
        <f t="array" ref="B9223">INDEX(r_ACTIVEROW,1,COUNTA(r_ACTIVEROW)-1)</f>
        <v>REAR WHEEL SIZE</v>
      </c>
      <c r="C9223" s="841" t="s">
        <v>71</v>
      </c>
      <c r="D9223" s="847" t="s">
        <v>613</v>
      </c>
      <c r="E9223" s="843" t="s">
        <v>368</v>
      </c>
      <c r="F9223" s="841" t="s">
        <v>109</v>
      </c>
      <c r="G9223" s="847" t="s">
        <v>616</v>
      </c>
      <c r="H9223" s="843" t="s">
        <v>406</v>
      </c>
      <c r="I9223" s="841" t="s">
        <v>231</v>
      </c>
      <c r="J9223" s="842" t="s">
        <v>62</v>
      </c>
      <c r="K9223" s="843" t="s">
        <v>64</v>
      </c>
      <c r="L9223" s="841"/>
      <c r="M9223" s="847"/>
      <c r="N9223" s="843"/>
      <c r="O9223" s="841"/>
      <c r="P9223" s="847"/>
      <c r="Q9223" s="843"/>
      <c r="R9223" s="841"/>
      <c r="S9223" s="847"/>
      <c r="T9223" s="843"/>
    </row>
    <row r="9224" spans="1:20" ht="18" hidden="1" customHeight="1">
      <c r="A9224" s="840" t="str" cm="1">
        <f t="array" ref="A9224">IF(INDEX(r_ACTIVEROW,1,COUNTA(r_ACTIVEROW)-2)="N",
       INDEX(r_ACTIVEROW,1,COUNTA(r_ACTIVEROW))&amp;" "&amp;INDEX(r_ACTIVEROW,1,COUNTA(r_ACTIVEROW)-1),
       INDEX(r_ACTIVEROW,1,COUNTA(r_ACTIVEROW)-2)
      )</f>
        <v>DKA6430</v>
      </c>
      <c r="B9224" s="840" t="str" cm="1">
        <f t="array" ref="B9224">INDEX(r_ACTIVEROW,1,COUNTA(r_ACTIVEROW)-1)</f>
        <v>REAR WHEEL SIZE</v>
      </c>
      <c r="C9224" s="841" t="s">
        <v>71</v>
      </c>
      <c r="D9224" s="847" t="s">
        <v>613</v>
      </c>
      <c r="E9224" s="843" t="s">
        <v>368</v>
      </c>
      <c r="F9224" s="841" t="s">
        <v>109</v>
      </c>
      <c r="G9224" s="847" t="s">
        <v>616</v>
      </c>
      <c r="H9224" s="843" t="s">
        <v>406</v>
      </c>
      <c r="I9224" s="841" t="s">
        <v>334</v>
      </c>
      <c r="J9224" s="842" t="s">
        <v>62</v>
      </c>
      <c r="K9224" s="843" t="s">
        <v>315</v>
      </c>
      <c r="L9224" s="841"/>
      <c r="M9224" s="847"/>
      <c r="N9224" s="843"/>
      <c r="O9224" s="841"/>
      <c r="P9224" s="847"/>
      <c r="Q9224" s="843"/>
      <c r="R9224" s="841"/>
      <c r="S9224" s="847"/>
      <c r="T9224" s="843"/>
    </row>
    <row r="9225" spans="1:20" ht="18" hidden="1" customHeight="1">
      <c r="A9225" s="840" t="str" cm="1">
        <f t="array" ref="A9225">IF(INDEX(r_ACTIVEROW,1,COUNTA(r_ACTIVEROW)-2)="N",
       INDEX(r_ACTIVEROW,1,COUNTA(r_ACTIVEROW))&amp;" "&amp;INDEX(r_ACTIVEROW,1,COUNTA(r_ACTIVEROW)-1),
       INDEX(r_ACTIVEROW,1,COUNTA(r_ACTIVEROW)-2)
      )</f>
        <v>DKA6410</v>
      </c>
      <c r="B9225" s="840" t="str" cm="1">
        <f t="array" ref="B9225">INDEX(r_ACTIVEROW,1,COUNTA(r_ACTIVEROW)-1)</f>
        <v>REAR WHEEL SIZE</v>
      </c>
      <c r="C9225" s="841" t="s">
        <v>71</v>
      </c>
      <c r="D9225" s="847" t="s">
        <v>613</v>
      </c>
      <c r="E9225" s="843" t="s">
        <v>368</v>
      </c>
      <c r="F9225" s="841" t="s">
        <v>110</v>
      </c>
      <c r="G9225" s="847" t="s">
        <v>616</v>
      </c>
      <c r="H9225" s="843" t="s">
        <v>380</v>
      </c>
      <c r="I9225" s="841" t="s">
        <v>230</v>
      </c>
      <c r="J9225" s="842" t="s">
        <v>62</v>
      </c>
      <c r="K9225" s="843" t="s">
        <v>63</v>
      </c>
      <c r="L9225" s="841"/>
      <c r="M9225" s="847"/>
      <c r="N9225" s="843"/>
      <c r="O9225" s="841"/>
      <c r="P9225" s="847"/>
      <c r="Q9225" s="843"/>
      <c r="R9225" s="841"/>
      <c r="S9225" s="847"/>
      <c r="T9225" s="843"/>
    </row>
    <row r="9226" spans="1:20" ht="18" hidden="1" customHeight="1">
      <c r="A9226" s="840" t="str" cm="1">
        <f t="array" ref="A9226">IF(INDEX(r_ACTIVEROW,1,COUNTA(r_ACTIVEROW)-2)="N",
       INDEX(r_ACTIVEROW,1,COUNTA(r_ACTIVEROW))&amp;" "&amp;INDEX(r_ACTIVEROW,1,COUNTA(r_ACTIVEROW)-1),
       INDEX(r_ACTIVEROW,1,COUNTA(r_ACTIVEROW)-2)
      )</f>
        <v>DKA6420</v>
      </c>
      <c r="B9226" s="840" t="str" cm="1">
        <f t="array" ref="B9226">INDEX(r_ACTIVEROW,1,COUNTA(r_ACTIVEROW)-1)</f>
        <v>REAR WHEEL SIZE</v>
      </c>
      <c r="C9226" s="841" t="s">
        <v>71</v>
      </c>
      <c r="D9226" s="847" t="s">
        <v>613</v>
      </c>
      <c r="E9226" s="843" t="s">
        <v>368</v>
      </c>
      <c r="F9226" s="841" t="s">
        <v>110</v>
      </c>
      <c r="G9226" s="847" t="s">
        <v>616</v>
      </c>
      <c r="H9226" s="843" t="s">
        <v>380</v>
      </c>
      <c r="I9226" s="841" t="s">
        <v>231</v>
      </c>
      <c r="J9226" s="842" t="s">
        <v>62</v>
      </c>
      <c r="K9226" s="843" t="s">
        <v>64</v>
      </c>
      <c r="L9226" s="841"/>
      <c r="M9226" s="847"/>
      <c r="N9226" s="843"/>
      <c r="O9226" s="841"/>
      <c r="P9226" s="847"/>
      <c r="Q9226" s="843"/>
      <c r="R9226" s="841"/>
      <c r="S9226" s="847"/>
      <c r="T9226" s="843"/>
    </row>
    <row r="9227" spans="1:20" ht="18" hidden="1" customHeight="1">
      <c r="A9227" s="840" t="str" cm="1">
        <f t="array" ref="A9227">IF(INDEX(r_ACTIVEROW,1,COUNTA(r_ACTIVEROW)-2)="N",
       INDEX(r_ACTIVEROW,1,COUNTA(r_ACTIVEROW))&amp;" "&amp;INDEX(r_ACTIVEROW,1,COUNTA(r_ACTIVEROW)-1),
       INDEX(r_ACTIVEROW,1,COUNTA(r_ACTIVEROW)-2)
      )</f>
        <v>DKA6430</v>
      </c>
      <c r="B9227" s="840" t="str" cm="1">
        <f t="array" ref="B9227">INDEX(r_ACTIVEROW,1,COUNTA(r_ACTIVEROW)-1)</f>
        <v>REAR WHEEL SIZE</v>
      </c>
      <c r="C9227" s="841" t="s">
        <v>71</v>
      </c>
      <c r="D9227" s="847" t="s">
        <v>613</v>
      </c>
      <c r="E9227" s="843" t="s">
        <v>368</v>
      </c>
      <c r="F9227" s="841" t="s">
        <v>110</v>
      </c>
      <c r="G9227" s="847" t="s">
        <v>616</v>
      </c>
      <c r="H9227" s="843" t="s">
        <v>380</v>
      </c>
      <c r="I9227" s="841" t="s">
        <v>334</v>
      </c>
      <c r="J9227" s="842" t="s">
        <v>62</v>
      </c>
      <c r="K9227" s="843" t="s">
        <v>315</v>
      </c>
      <c r="L9227" s="841"/>
      <c r="M9227" s="847"/>
      <c r="N9227" s="843"/>
      <c r="O9227" s="841"/>
      <c r="P9227" s="847"/>
      <c r="Q9227" s="843"/>
      <c r="R9227" s="841"/>
      <c r="S9227" s="847"/>
      <c r="T9227" s="843"/>
    </row>
    <row r="9228" spans="1:20" ht="18" hidden="1" customHeight="1">
      <c r="A9228" s="840" t="str" cm="1">
        <f t="array" ref="A9228">IF(INDEX(r_ACTIVEROW,1,COUNTA(r_ACTIVEROW)-2)="N",
       INDEX(r_ACTIVEROW,1,COUNTA(r_ACTIVEROW))&amp;" "&amp;INDEX(r_ACTIVEROW,1,COUNTA(r_ACTIVEROW)-1),
       INDEX(r_ACTIVEROW,1,COUNTA(r_ACTIVEROW)-2)
      )</f>
        <v>DKA6410</v>
      </c>
      <c r="B9228" s="840" t="str" cm="1">
        <f t="array" ref="B9228">INDEX(r_ACTIVEROW,1,COUNTA(r_ACTIVEROW)-1)</f>
        <v>REAR WHEEL SIZE</v>
      </c>
      <c r="C9228" s="841" t="s">
        <v>71</v>
      </c>
      <c r="D9228" s="847" t="s">
        <v>613</v>
      </c>
      <c r="E9228" s="843" t="s">
        <v>368</v>
      </c>
      <c r="F9228" s="841" t="s">
        <v>111</v>
      </c>
      <c r="G9228" s="847" t="s">
        <v>616</v>
      </c>
      <c r="H9228" s="843" t="s">
        <v>407</v>
      </c>
      <c r="I9228" s="841" t="s">
        <v>230</v>
      </c>
      <c r="J9228" s="842" t="s">
        <v>62</v>
      </c>
      <c r="K9228" s="843" t="s">
        <v>63</v>
      </c>
      <c r="L9228" s="841"/>
      <c r="M9228" s="847"/>
      <c r="N9228" s="843"/>
      <c r="O9228" s="841"/>
      <c r="P9228" s="847"/>
      <c r="Q9228" s="843"/>
      <c r="R9228" s="841"/>
      <c r="S9228" s="847"/>
      <c r="T9228" s="843"/>
    </row>
    <row r="9229" spans="1:20" ht="18" hidden="1" customHeight="1">
      <c r="A9229" s="840" t="str" cm="1">
        <f t="array" ref="A9229">IF(INDEX(r_ACTIVEROW,1,COUNTA(r_ACTIVEROW)-2)="N",
       INDEX(r_ACTIVEROW,1,COUNTA(r_ACTIVEROW))&amp;" "&amp;INDEX(r_ACTIVEROW,1,COUNTA(r_ACTIVEROW)-1),
       INDEX(r_ACTIVEROW,1,COUNTA(r_ACTIVEROW)-2)
      )</f>
        <v>DKA6420</v>
      </c>
      <c r="B9229" s="840" t="str" cm="1">
        <f t="array" ref="B9229">INDEX(r_ACTIVEROW,1,COUNTA(r_ACTIVEROW)-1)</f>
        <v>REAR WHEEL SIZE</v>
      </c>
      <c r="C9229" s="841" t="s">
        <v>71</v>
      </c>
      <c r="D9229" s="847" t="s">
        <v>613</v>
      </c>
      <c r="E9229" s="843" t="s">
        <v>368</v>
      </c>
      <c r="F9229" s="841" t="s">
        <v>111</v>
      </c>
      <c r="G9229" s="847" t="s">
        <v>616</v>
      </c>
      <c r="H9229" s="843" t="s">
        <v>407</v>
      </c>
      <c r="I9229" s="841" t="s">
        <v>231</v>
      </c>
      <c r="J9229" s="842" t="s">
        <v>62</v>
      </c>
      <c r="K9229" s="843" t="s">
        <v>64</v>
      </c>
      <c r="L9229" s="841"/>
      <c r="M9229" s="847"/>
      <c r="N9229" s="843"/>
      <c r="O9229" s="841"/>
      <c r="P9229" s="847"/>
      <c r="Q9229" s="843"/>
      <c r="R9229" s="841"/>
      <c r="S9229" s="847"/>
      <c r="T9229" s="843"/>
    </row>
    <row r="9230" spans="1:20" ht="18" hidden="1" customHeight="1">
      <c r="A9230" s="840" t="str" cm="1">
        <f t="array" ref="A9230">IF(INDEX(r_ACTIVEROW,1,COUNTA(r_ACTIVEROW)-2)="N",
       INDEX(r_ACTIVEROW,1,COUNTA(r_ACTIVEROW))&amp;" "&amp;INDEX(r_ACTIVEROW,1,COUNTA(r_ACTIVEROW)-1),
       INDEX(r_ACTIVEROW,1,COUNTA(r_ACTIVEROW)-2)
      )</f>
        <v>DKA6430</v>
      </c>
      <c r="B9230" s="840" t="str" cm="1">
        <f t="array" ref="B9230">INDEX(r_ACTIVEROW,1,COUNTA(r_ACTIVEROW)-1)</f>
        <v>REAR WHEEL SIZE</v>
      </c>
      <c r="C9230" s="841" t="s">
        <v>71</v>
      </c>
      <c r="D9230" s="847" t="s">
        <v>613</v>
      </c>
      <c r="E9230" s="843" t="s">
        <v>368</v>
      </c>
      <c r="F9230" s="841" t="s">
        <v>111</v>
      </c>
      <c r="G9230" s="847" t="s">
        <v>616</v>
      </c>
      <c r="H9230" s="843" t="s">
        <v>407</v>
      </c>
      <c r="I9230" s="841" t="s">
        <v>334</v>
      </c>
      <c r="J9230" s="842" t="s">
        <v>62</v>
      </c>
      <c r="K9230" s="843" t="s">
        <v>315</v>
      </c>
      <c r="L9230" s="841"/>
      <c r="M9230" s="847"/>
      <c r="N9230" s="843"/>
      <c r="O9230" s="841"/>
      <c r="P9230" s="847"/>
      <c r="Q9230" s="843"/>
      <c r="R9230" s="841"/>
      <c r="S9230" s="847"/>
      <c r="T9230" s="843"/>
    </row>
    <row r="9231" spans="1:20" ht="18" hidden="1" customHeight="1">
      <c r="A9231" s="840" t="str" cm="1">
        <f t="array" ref="A9231">IF(INDEX(r_ACTIVEROW,1,COUNTA(r_ACTIVEROW)-2)="N",
       INDEX(r_ACTIVEROW,1,COUNTA(r_ACTIVEROW))&amp;" "&amp;INDEX(r_ACTIVEROW,1,COUNTA(r_ACTIVEROW)-1),
       INDEX(r_ACTIVEROW,1,COUNTA(r_ACTIVEROW)-2)
      )</f>
        <v>DKA6420</v>
      </c>
      <c r="B9231" s="840" t="str" cm="1">
        <f t="array" ref="B9231">INDEX(r_ACTIVEROW,1,COUNTA(r_ACTIVEROW)-1)</f>
        <v>REAR WHEEL SIZE</v>
      </c>
      <c r="C9231" s="841" t="s">
        <v>71</v>
      </c>
      <c r="D9231" s="847" t="s">
        <v>613</v>
      </c>
      <c r="E9231" s="843" t="s">
        <v>368</v>
      </c>
      <c r="F9231" s="841" t="s">
        <v>112</v>
      </c>
      <c r="G9231" s="847" t="s">
        <v>616</v>
      </c>
      <c r="H9231" s="843" t="s">
        <v>381</v>
      </c>
      <c r="I9231" s="841" t="s">
        <v>231</v>
      </c>
      <c r="J9231" s="842" t="s">
        <v>62</v>
      </c>
      <c r="K9231" s="843" t="s">
        <v>64</v>
      </c>
      <c r="L9231" s="841"/>
      <c r="M9231" s="847"/>
      <c r="N9231" s="843"/>
      <c r="O9231" s="841"/>
      <c r="P9231" s="847"/>
      <c r="Q9231" s="843"/>
      <c r="R9231" s="841"/>
      <c r="S9231" s="847"/>
      <c r="T9231" s="843"/>
    </row>
    <row r="9232" spans="1:20" ht="18" hidden="1" customHeight="1">
      <c r="A9232" s="840" t="str" cm="1">
        <f t="array" ref="A9232">IF(INDEX(r_ACTIVEROW,1,COUNTA(r_ACTIVEROW)-2)="N",
       INDEX(r_ACTIVEROW,1,COUNTA(r_ACTIVEROW))&amp;" "&amp;INDEX(r_ACTIVEROW,1,COUNTA(r_ACTIVEROW)-1),
       INDEX(r_ACTIVEROW,1,COUNTA(r_ACTIVEROW)-2)
      )</f>
        <v>DKA6430</v>
      </c>
      <c r="B9232" s="840" t="str" cm="1">
        <f t="array" ref="B9232">INDEX(r_ACTIVEROW,1,COUNTA(r_ACTIVEROW)-1)</f>
        <v>REAR WHEEL SIZE</v>
      </c>
      <c r="C9232" s="841" t="s">
        <v>71</v>
      </c>
      <c r="D9232" s="847" t="s">
        <v>613</v>
      </c>
      <c r="E9232" s="843" t="s">
        <v>368</v>
      </c>
      <c r="F9232" s="841" t="s">
        <v>112</v>
      </c>
      <c r="G9232" s="847" t="s">
        <v>616</v>
      </c>
      <c r="H9232" s="843" t="s">
        <v>381</v>
      </c>
      <c r="I9232" s="841" t="s">
        <v>334</v>
      </c>
      <c r="J9232" s="842" t="s">
        <v>62</v>
      </c>
      <c r="K9232" s="843" t="s">
        <v>315</v>
      </c>
      <c r="L9232" s="841"/>
      <c r="M9232" s="847"/>
      <c r="N9232" s="843"/>
      <c r="O9232" s="841"/>
      <c r="P9232" s="847"/>
      <c r="Q9232" s="843"/>
      <c r="R9232" s="841"/>
      <c r="S9232" s="847"/>
      <c r="T9232" s="843"/>
    </row>
    <row r="9233" spans="1:20" ht="18" hidden="1" customHeight="1">
      <c r="A9233" s="840" t="str" cm="1">
        <f t="array" ref="A9233">IF(INDEX(r_ACTIVEROW,1,COUNTA(r_ACTIVEROW)-2)="N",
       INDEX(r_ACTIVEROW,1,COUNTA(r_ACTIVEROW))&amp;" "&amp;INDEX(r_ACTIVEROW,1,COUNTA(r_ACTIVEROW)-1),
       INDEX(r_ACTIVEROW,1,COUNTA(r_ACTIVEROW)-2)
      )</f>
        <v>DKA6430</v>
      </c>
      <c r="B9233" s="840" t="str" cm="1">
        <f t="array" ref="B9233">INDEX(r_ACTIVEROW,1,COUNTA(r_ACTIVEROW)-1)</f>
        <v>REAR WHEEL SIZE</v>
      </c>
      <c r="C9233" s="841" t="s">
        <v>71</v>
      </c>
      <c r="D9233" s="847" t="s">
        <v>613</v>
      </c>
      <c r="E9233" s="843" t="s">
        <v>368</v>
      </c>
      <c r="F9233" s="841" t="s">
        <v>113</v>
      </c>
      <c r="G9233" s="847" t="s">
        <v>616</v>
      </c>
      <c r="H9233" s="843" t="s">
        <v>408</v>
      </c>
      <c r="I9233" s="841" t="s">
        <v>334</v>
      </c>
      <c r="J9233" s="842" t="s">
        <v>62</v>
      </c>
      <c r="K9233" s="843" t="s">
        <v>315</v>
      </c>
      <c r="L9233" s="841"/>
      <c r="M9233" s="847"/>
      <c r="N9233" s="843"/>
      <c r="O9233" s="841"/>
      <c r="P9233" s="847"/>
      <c r="Q9233" s="843"/>
      <c r="R9233" s="841"/>
      <c r="S9233" s="847"/>
      <c r="T9233" s="843"/>
    </row>
    <row r="9234" spans="1:20" ht="18" hidden="1" customHeight="1">
      <c r="A9234" s="840" t="str" cm="1">
        <f t="array" ref="A9234">IF(INDEX(r_ACTIVEROW,1,COUNTA(r_ACTIVEROW)-2)="N",
       INDEX(r_ACTIVEROW,1,COUNTA(r_ACTIVEROW))&amp;" "&amp;INDEX(r_ACTIVEROW,1,COUNTA(r_ACTIVEROW)-1),
       INDEX(r_ACTIVEROW,1,COUNTA(r_ACTIVEROW)-2)
      )</f>
        <v>DKA6410</v>
      </c>
      <c r="B9234" s="840" t="str" cm="1">
        <f t="array" ref="B9234">INDEX(r_ACTIVEROW,1,COUNTA(r_ACTIVEROW)-1)</f>
        <v>REAR WHEEL SIZE</v>
      </c>
      <c r="C9234" s="841" t="s">
        <v>71</v>
      </c>
      <c r="D9234" s="847" t="s">
        <v>613</v>
      </c>
      <c r="E9234" s="843" t="s">
        <v>368</v>
      </c>
      <c r="F9234" s="841" t="s">
        <v>55</v>
      </c>
      <c r="G9234" s="847" t="s">
        <v>616</v>
      </c>
      <c r="H9234" s="843" t="s">
        <v>409</v>
      </c>
      <c r="I9234" s="841" t="s">
        <v>230</v>
      </c>
      <c r="J9234" s="842" t="s">
        <v>62</v>
      </c>
      <c r="K9234" s="843" t="s">
        <v>63</v>
      </c>
      <c r="L9234" s="841"/>
      <c r="M9234" s="847"/>
      <c r="N9234" s="843"/>
      <c r="O9234" s="841"/>
      <c r="P9234" s="847"/>
      <c r="Q9234" s="843"/>
      <c r="R9234" s="841"/>
      <c r="S9234" s="847"/>
      <c r="T9234" s="843"/>
    </row>
    <row r="9235" spans="1:20" ht="18" hidden="1" customHeight="1">
      <c r="A9235" s="840" t="str" cm="1">
        <f t="array" ref="A9235">IF(INDEX(r_ACTIVEROW,1,COUNTA(r_ACTIVEROW)-2)="N",
       INDEX(r_ACTIVEROW,1,COUNTA(r_ACTIVEROW))&amp;" "&amp;INDEX(r_ACTIVEROW,1,COUNTA(r_ACTIVEROW)-1),
       INDEX(r_ACTIVEROW,1,COUNTA(r_ACTIVEROW)-2)
      )</f>
        <v>DKA6410</v>
      </c>
      <c r="B9235" s="840" t="str" cm="1">
        <f t="array" ref="B9235">INDEX(r_ACTIVEROW,1,COUNTA(r_ACTIVEROW)-1)</f>
        <v>REAR WHEEL SIZE</v>
      </c>
      <c r="C9235" s="841" t="s">
        <v>71</v>
      </c>
      <c r="D9235" s="847" t="s">
        <v>613</v>
      </c>
      <c r="E9235" s="843" t="s">
        <v>368</v>
      </c>
      <c r="F9235" s="841" t="s">
        <v>115</v>
      </c>
      <c r="G9235" s="847" t="s">
        <v>616</v>
      </c>
      <c r="H9235" s="843" t="s">
        <v>410</v>
      </c>
      <c r="I9235" s="841" t="s">
        <v>230</v>
      </c>
      <c r="J9235" s="842" t="s">
        <v>62</v>
      </c>
      <c r="K9235" s="843" t="s">
        <v>63</v>
      </c>
      <c r="L9235" s="841"/>
      <c r="M9235" s="847"/>
      <c r="N9235" s="843"/>
      <c r="O9235" s="841"/>
      <c r="P9235" s="847"/>
      <c r="Q9235" s="843"/>
      <c r="R9235" s="841"/>
      <c r="S9235" s="847"/>
      <c r="T9235" s="843"/>
    </row>
    <row r="9236" spans="1:20" ht="18" hidden="1" customHeight="1">
      <c r="A9236" s="840" t="str" cm="1">
        <f t="array" ref="A9236">IF(INDEX(r_ACTIVEROW,1,COUNTA(r_ACTIVEROW)-2)="N",
       INDEX(r_ACTIVEROW,1,COUNTA(r_ACTIVEROW))&amp;" "&amp;INDEX(r_ACTIVEROW,1,COUNTA(r_ACTIVEROW)-1),
       INDEX(r_ACTIVEROW,1,COUNTA(r_ACTIVEROW)-2)
      )</f>
        <v>DKA6420</v>
      </c>
      <c r="B9236" s="840" t="str" cm="1">
        <f t="array" ref="B9236">INDEX(r_ACTIVEROW,1,COUNTA(r_ACTIVEROW)-1)</f>
        <v>REAR WHEEL SIZE</v>
      </c>
      <c r="C9236" s="841" t="s">
        <v>71</v>
      </c>
      <c r="D9236" s="847" t="s">
        <v>613</v>
      </c>
      <c r="E9236" s="843" t="s">
        <v>368</v>
      </c>
      <c r="F9236" s="841" t="s">
        <v>115</v>
      </c>
      <c r="G9236" s="847" t="s">
        <v>616</v>
      </c>
      <c r="H9236" s="843" t="s">
        <v>410</v>
      </c>
      <c r="I9236" s="841" t="s">
        <v>231</v>
      </c>
      <c r="J9236" s="842" t="s">
        <v>62</v>
      </c>
      <c r="K9236" s="843" t="s">
        <v>64</v>
      </c>
      <c r="L9236" s="841"/>
      <c r="M9236" s="847"/>
      <c r="N9236" s="843"/>
      <c r="O9236" s="841"/>
      <c r="P9236" s="847"/>
      <c r="Q9236" s="843"/>
      <c r="R9236" s="841"/>
      <c r="S9236" s="847"/>
      <c r="T9236" s="843"/>
    </row>
    <row r="9237" spans="1:20" ht="18" hidden="1" customHeight="1">
      <c r="A9237" s="840" t="str" cm="1">
        <f t="array" ref="A9237">IF(INDEX(r_ACTIVEROW,1,COUNTA(r_ACTIVEROW)-2)="N",
       INDEX(r_ACTIVEROW,1,COUNTA(r_ACTIVEROW))&amp;" "&amp;INDEX(r_ACTIVEROW,1,COUNTA(r_ACTIVEROW)-1),
       INDEX(r_ACTIVEROW,1,COUNTA(r_ACTIVEROW)-2)
      )</f>
        <v>DKA6410</v>
      </c>
      <c r="B9237" s="840" t="str" cm="1">
        <f t="array" ref="B9237">INDEX(r_ACTIVEROW,1,COUNTA(r_ACTIVEROW)-1)</f>
        <v>REAR WHEEL SIZE</v>
      </c>
      <c r="C9237" s="841" t="s">
        <v>72</v>
      </c>
      <c r="D9237" s="847" t="s">
        <v>613</v>
      </c>
      <c r="E9237" s="843" t="s">
        <v>369</v>
      </c>
      <c r="F9237" s="841" t="s">
        <v>109</v>
      </c>
      <c r="G9237" s="847" t="s">
        <v>616</v>
      </c>
      <c r="H9237" s="843" t="s">
        <v>406</v>
      </c>
      <c r="I9237" s="841" t="s">
        <v>230</v>
      </c>
      <c r="J9237" s="842" t="s">
        <v>62</v>
      </c>
      <c r="K9237" s="843" t="s">
        <v>63</v>
      </c>
      <c r="L9237" s="841"/>
      <c r="M9237" s="847"/>
      <c r="N9237" s="843"/>
      <c r="O9237" s="841"/>
      <c r="P9237" s="847"/>
      <c r="Q9237" s="843"/>
      <c r="R9237" s="841"/>
      <c r="S9237" s="847"/>
      <c r="T9237" s="843"/>
    </row>
    <row r="9238" spans="1:20" ht="18" hidden="1" customHeight="1">
      <c r="A9238" s="840" t="str" cm="1">
        <f t="array" ref="A9238">IF(INDEX(r_ACTIVEROW,1,COUNTA(r_ACTIVEROW)-2)="N",
       INDEX(r_ACTIVEROW,1,COUNTA(r_ACTIVEROW))&amp;" "&amp;INDEX(r_ACTIVEROW,1,COUNTA(r_ACTIVEROW)-1),
       INDEX(r_ACTIVEROW,1,COUNTA(r_ACTIVEROW)-2)
      )</f>
        <v>DKA6420</v>
      </c>
      <c r="B9238" s="840" t="str" cm="1">
        <f t="array" ref="B9238">INDEX(r_ACTIVEROW,1,COUNTA(r_ACTIVEROW)-1)</f>
        <v>REAR WHEEL SIZE</v>
      </c>
      <c r="C9238" s="841" t="s">
        <v>72</v>
      </c>
      <c r="D9238" s="847" t="s">
        <v>613</v>
      </c>
      <c r="E9238" s="843" t="s">
        <v>369</v>
      </c>
      <c r="F9238" s="841" t="s">
        <v>109</v>
      </c>
      <c r="G9238" s="847" t="s">
        <v>616</v>
      </c>
      <c r="H9238" s="843" t="s">
        <v>406</v>
      </c>
      <c r="I9238" s="841" t="s">
        <v>231</v>
      </c>
      <c r="J9238" s="842" t="s">
        <v>62</v>
      </c>
      <c r="K9238" s="843" t="s">
        <v>64</v>
      </c>
      <c r="L9238" s="841"/>
      <c r="M9238" s="847"/>
      <c r="N9238" s="843"/>
      <c r="O9238" s="841"/>
      <c r="P9238" s="847"/>
      <c r="Q9238" s="843"/>
      <c r="R9238" s="841"/>
      <c r="S9238" s="847"/>
      <c r="T9238" s="843"/>
    </row>
    <row r="9239" spans="1:20" ht="18" hidden="1" customHeight="1">
      <c r="A9239" s="840" t="str" cm="1">
        <f t="array" ref="A9239">IF(INDEX(r_ACTIVEROW,1,COUNTA(r_ACTIVEROW)-2)="N",
       INDEX(r_ACTIVEROW,1,COUNTA(r_ACTIVEROW))&amp;" "&amp;INDEX(r_ACTIVEROW,1,COUNTA(r_ACTIVEROW)-1),
       INDEX(r_ACTIVEROW,1,COUNTA(r_ACTIVEROW)-2)
      )</f>
        <v>DKA6430</v>
      </c>
      <c r="B9239" s="840" t="str" cm="1">
        <f t="array" ref="B9239">INDEX(r_ACTIVEROW,1,COUNTA(r_ACTIVEROW)-1)</f>
        <v>REAR WHEEL SIZE</v>
      </c>
      <c r="C9239" s="841" t="s">
        <v>72</v>
      </c>
      <c r="D9239" s="847" t="s">
        <v>613</v>
      </c>
      <c r="E9239" s="843" t="s">
        <v>369</v>
      </c>
      <c r="F9239" s="841" t="s">
        <v>109</v>
      </c>
      <c r="G9239" s="847" t="s">
        <v>616</v>
      </c>
      <c r="H9239" s="843" t="s">
        <v>406</v>
      </c>
      <c r="I9239" s="841" t="s">
        <v>334</v>
      </c>
      <c r="J9239" s="842" t="s">
        <v>62</v>
      </c>
      <c r="K9239" s="843" t="s">
        <v>315</v>
      </c>
      <c r="L9239" s="841"/>
      <c r="M9239" s="847"/>
      <c r="N9239" s="843"/>
      <c r="O9239" s="841"/>
      <c r="P9239" s="847"/>
      <c r="Q9239" s="843"/>
      <c r="R9239" s="841"/>
      <c r="S9239" s="847"/>
      <c r="T9239" s="843"/>
    </row>
    <row r="9240" spans="1:20" ht="18" hidden="1" customHeight="1">
      <c r="A9240" s="840" t="str" cm="1">
        <f t="array" ref="A9240">IF(INDEX(r_ACTIVEROW,1,COUNTA(r_ACTIVEROW)-2)="N",
       INDEX(r_ACTIVEROW,1,COUNTA(r_ACTIVEROW))&amp;" "&amp;INDEX(r_ACTIVEROW,1,COUNTA(r_ACTIVEROW)-1),
       INDEX(r_ACTIVEROW,1,COUNTA(r_ACTIVEROW)-2)
      )</f>
        <v>DKA6410</v>
      </c>
      <c r="B9240" s="840" t="str" cm="1">
        <f t="array" ref="B9240">INDEX(r_ACTIVEROW,1,COUNTA(r_ACTIVEROW)-1)</f>
        <v>REAR WHEEL SIZE</v>
      </c>
      <c r="C9240" s="841" t="s">
        <v>72</v>
      </c>
      <c r="D9240" s="847" t="s">
        <v>613</v>
      </c>
      <c r="E9240" s="843" t="s">
        <v>369</v>
      </c>
      <c r="F9240" s="841" t="s">
        <v>110</v>
      </c>
      <c r="G9240" s="847" t="s">
        <v>616</v>
      </c>
      <c r="H9240" s="843" t="s">
        <v>380</v>
      </c>
      <c r="I9240" s="841" t="s">
        <v>230</v>
      </c>
      <c r="J9240" s="842" t="s">
        <v>62</v>
      </c>
      <c r="K9240" s="843" t="s">
        <v>63</v>
      </c>
      <c r="L9240" s="841"/>
      <c r="M9240" s="847"/>
      <c r="N9240" s="843"/>
      <c r="O9240" s="841"/>
      <c r="P9240" s="847"/>
      <c r="Q9240" s="843"/>
      <c r="R9240" s="841"/>
      <c r="S9240" s="847"/>
      <c r="T9240" s="843"/>
    </row>
    <row r="9241" spans="1:20" ht="18" hidden="1" customHeight="1">
      <c r="A9241" s="840" t="str" cm="1">
        <f t="array" ref="A9241">IF(INDEX(r_ACTIVEROW,1,COUNTA(r_ACTIVEROW)-2)="N",
       INDEX(r_ACTIVEROW,1,COUNTA(r_ACTIVEROW))&amp;" "&amp;INDEX(r_ACTIVEROW,1,COUNTA(r_ACTIVEROW)-1),
       INDEX(r_ACTIVEROW,1,COUNTA(r_ACTIVEROW)-2)
      )</f>
        <v>DKA6420</v>
      </c>
      <c r="B9241" s="840" t="str" cm="1">
        <f t="array" ref="B9241">INDEX(r_ACTIVEROW,1,COUNTA(r_ACTIVEROW)-1)</f>
        <v>REAR WHEEL SIZE</v>
      </c>
      <c r="C9241" s="841" t="s">
        <v>72</v>
      </c>
      <c r="D9241" s="847" t="s">
        <v>613</v>
      </c>
      <c r="E9241" s="843" t="s">
        <v>369</v>
      </c>
      <c r="F9241" s="841" t="s">
        <v>110</v>
      </c>
      <c r="G9241" s="847" t="s">
        <v>616</v>
      </c>
      <c r="H9241" s="843" t="s">
        <v>380</v>
      </c>
      <c r="I9241" s="841" t="s">
        <v>231</v>
      </c>
      <c r="J9241" s="842" t="s">
        <v>62</v>
      </c>
      <c r="K9241" s="843" t="s">
        <v>64</v>
      </c>
      <c r="L9241" s="841"/>
      <c r="M9241" s="847"/>
      <c r="N9241" s="843"/>
      <c r="O9241" s="841"/>
      <c r="P9241" s="847"/>
      <c r="Q9241" s="843"/>
      <c r="R9241" s="841"/>
      <c r="S9241" s="847"/>
      <c r="T9241" s="843"/>
    </row>
    <row r="9242" spans="1:20" ht="18" hidden="1" customHeight="1">
      <c r="A9242" s="840" t="str" cm="1">
        <f t="array" ref="A9242">IF(INDEX(r_ACTIVEROW,1,COUNTA(r_ACTIVEROW)-2)="N",
       INDEX(r_ACTIVEROW,1,COUNTA(r_ACTIVEROW))&amp;" "&amp;INDEX(r_ACTIVEROW,1,COUNTA(r_ACTIVEROW)-1),
       INDEX(r_ACTIVEROW,1,COUNTA(r_ACTIVEROW)-2)
      )</f>
        <v>DKA6430</v>
      </c>
      <c r="B9242" s="840" t="str" cm="1">
        <f t="array" ref="B9242">INDEX(r_ACTIVEROW,1,COUNTA(r_ACTIVEROW)-1)</f>
        <v>REAR WHEEL SIZE</v>
      </c>
      <c r="C9242" s="841" t="s">
        <v>72</v>
      </c>
      <c r="D9242" s="847" t="s">
        <v>613</v>
      </c>
      <c r="E9242" s="843" t="s">
        <v>369</v>
      </c>
      <c r="F9242" s="841" t="s">
        <v>110</v>
      </c>
      <c r="G9242" s="847" t="s">
        <v>616</v>
      </c>
      <c r="H9242" s="843" t="s">
        <v>380</v>
      </c>
      <c r="I9242" s="841" t="s">
        <v>334</v>
      </c>
      <c r="J9242" s="842" t="s">
        <v>62</v>
      </c>
      <c r="K9242" s="843" t="s">
        <v>315</v>
      </c>
      <c r="L9242" s="841"/>
      <c r="M9242" s="847"/>
      <c r="N9242" s="843"/>
      <c r="O9242" s="841"/>
      <c r="P9242" s="847"/>
      <c r="Q9242" s="843"/>
      <c r="R9242" s="841"/>
      <c r="S9242" s="847"/>
      <c r="T9242" s="843"/>
    </row>
    <row r="9243" spans="1:20" ht="18" hidden="1" customHeight="1">
      <c r="A9243" s="840" t="str" cm="1">
        <f t="array" ref="A9243">IF(INDEX(r_ACTIVEROW,1,COUNTA(r_ACTIVEROW)-2)="N",
       INDEX(r_ACTIVEROW,1,COUNTA(r_ACTIVEROW))&amp;" "&amp;INDEX(r_ACTIVEROW,1,COUNTA(r_ACTIVEROW)-1),
       INDEX(r_ACTIVEROW,1,COUNTA(r_ACTIVEROW)-2)
      )</f>
        <v>DKA6410</v>
      </c>
      <c r="B9243" s="840" t="str" cm="1">
        <f t="array" ref="B9243">INDEX(r_ACTIVEROW,1,COUNTA(r_ACTIVEROW)-1)</f>
        <v>REAR WHEEL SIZE</v>
      </c>
      <c r="C9243" s="841" t="s">
        <v>72</v>
      </c>
      <c r="D9243" s="847" t="s">
        <v>613</v>
      </c>
      <c r="E9243" s="843" t="s">
        <v>369</v>
      </c>
      <c r="F9243" s="841" t="s">
        <v>111</v>
      </c>
      <c r="G9243" s="847" t="s">
        <v>616</v>
      </c>
      <c r="H9243" s="843" t="s">
        <v>407</v>
      </c>
      <c r="I9243" s="841" t="s">
        <v>230</v>
      </c>
      <c r="J9243" s="842" t="s">
        <v>62</v>
      </c>
      <c r="K9243" s="843" t="s">
        <v>63</v>
      </c>
      <c r="L9243" s="841"/>
      <c r="M9243" s="847"/>
      <c r="N9243" s="843"/>
      <c r="O9243" s="841"/>
      <c r="P9243" s="847"/>
      <c r="Q9243" s="843"/>
      <c r="R9243" s="841"/>
      <c r="S9243" s="847"/>
      <c r="T9243" s="843"/>
    </row>
    <row r="9244" spans="1:20" ht="18" hidden="1" customHeight="1">
      <c r="A9244" s="840" t="str" cm="1">
        <f t="array" ref="A9244">IF(INDEX(r_ACTIVEROW,1,COUNTA(r_ACTIVEROW)-2)="N",
       INDEX(r_ACTIVEROW,1,COUNTA(r_ACTIVEROW))&amp;" "&amp;INDEX(r_ACTIVEROW,1,COUNTA(r_ACTIVEROW)-1),
       INDEX(r_ACTIVEROW,1,COUNTA(r_ACTIVEROW)-2)
      )</f>
        <v>DKA6420</v>
      </c>
      <c r="B9244" s="840" t="str" cm="1">
        <f t="array" ref="B9244">INDEX(r_ACTIVEROW,1,COUNTA(r_ACTIVEROW)-1)</f>
        <v>REAR WHEEL SIZE</v>
      </c>
      <c r="C9244" s="841" t="s">
        <v>72</v>
      </c>
      <c r="D9244" s="847" t="s">
        <v>613</v>
      </c>
      <c r="E9244" s="843" t="s">
        <v>369</v>
      </c>
      <c r="F9244" s="841" t="s">
        <v>111</v>
      </c>
      <c r="G9244" s="847" t="s">
        <v>616</v>
      </c>
      <c r="H9244" s="843" t="s">
        <v>407</v>
      </c>
      <c r="I9244" s="841" t="s">
        <v>231</v>
      </c>
      <c r="J9244" s="842" t="s">
        <v>62</v>
      </c>
      <c r="K9244" s="843" t="s">
        <v>64</v>
      </c>
      <c r="L9244" s="841"/>
      <c r="M9244" s="847"/>
      <c r="N9244" s="843"/>
      <c r="O9244" s="841"/>
      <c r="P9244" s="847"/>
      <c r="Q9244" s="843"/>
      <c r="R9244" s="841"/>
      <c r="S9244" s="847"/>
      <c r="T9244" s="843"/>
    </row>
    <row r="9245" spans="1:20" ht="18" hidden="1" customHeight="1">
      <c r="A9245" s="840" t="str" cm="1">
        <f t="array" ref="A9245">IF(INDEX(r_ACTIVEROW,1,COUNTA(r_ACTIVEROW)-2)="N",
       INDEX(r_ACTIVEROW,1,COUNTA(r_ACTIVEROW))&amp;" "&amp;INDEX(r_ACTIVEROW,1,COUNTA(r_ACTIVEROW)-1),
       INDEX(r_ACTIVEROW,1,COUNTA(r_ACTIVEROW)-2)
      )</f>
        <v>DKA6430</v>
      </c>
      <c r="B9245" s="840" t="str" cm="1">
        <f t="array" ref="B9245">INDEX(r_ACTIVEROW,1,COUNTA(r_ACTIVEROW)-1)</f>
        <v>REAR WHEEL SIZE</v>
      </c>
      <c r="C9245" s="841" t="s">
        <v>72</v>
      </c>
      <c r="D9245" s="847" t="s">
        <v>613</v>
      </c>
      <c r="E9245" s="843" t="s">
        <v>369</v>
      </c>
      <c r="F9245" s="841" t="s">
        <v>111</v>
      </c>
      <c r="G9245" s="847" t="s">
        <v>616</v>
      </c>
      <c r="H9245" s="843" t="s">
        <v>407</v>
      </c>
      <c r="I9245" s="841" t="s">
        <v>334</v>
      </c>
      <c r="J9245" s="842" t="s">
        <v>62</v>
      </c>
      <c r="K9245" s="843" t="s">
        <v>315</v>
      </c>
      <c r="L9245" s="841"/>
      <c r="M9245" s="847"/>
      <c r="N9245" s="843"/>
      <c r="O9245" s="841"/>
      <c r="P9245" s="847"/>
      <c r="Q9245" s="843"/>
      <c r="R9245" s="841"/>
      <c r="S9245" s="847"/>
      <c r="T9245" s="843"/>
    </row>
    <row r="9246" spans="1:20" ht="18" hidden="1" customHeight="1">
      <c r="A9246" s="840" t="str" cm="1">
        <f t="array" ref="A9246">IF(INDEX(r_ACTIVEROW,1,COUNTA(r_ACTIVEROW)-2)="N",
       INDEX(r_ACTIVEROW,1,COUNTA(r_ACTIVEROW))&amp;" "&amp;INDEX(r_ACTIVEROW,1,COUNTA(r_ACTIVEROW)-1),
       INDEX(r_ACTIVEROW,1,COUNTA(r_ACTIVEROW)-2)
      )</f>
        <v>DKA6410</v>
      </c>
      <c r="B9246" s="840" t="str" cm="1">
        <f t="array" ref="B9246">INDEX(r_ACTIVEROW,1,COUNTA(r_ACTIVEROW)-1)</f>
        <v>REAR WHEEL SIZE</v>
      </c>
      <c r="C9246" s="841" t="s">
        <v>72</v>
      </c>
      <c r="D9246" s="847" t="s">
        <v>613</v>
      </c>
      <c r="E9246" s="843" t="s">
        <v>369</v>
      </c>
      <c r="F9246" s="841" t="s">
        <v>112</v>
      </c>
      <c r="G9246" s="847" t="s">
        <v>616</v>
      </c>
      <c r="H9246" s="843" t="s">
        <v>381</v>
      </c>
      <c r="I9246" s="841" t="s">
        <v>230</v>
      </c>
      <c r="J9246" s="842" t="s">
        <v>62</v>
      </c>
      <c r="K9246" s="843" t="s">
        <v>63</v>
      </c>
      <c r="L9246" s="841"/>
      <c r="M9246" s="847"/>
      <c r="N9246" s="843"/>
      <c r="O9246" s="841"/>
      <c r="P9246" s="847"/>
      <c r="Q9246" s="843"/>
      <c r="R9246" s="841"/>
      <c r="S9246" s="847"/>
      <c r="T9246" s="843"/>
    </row>
    <row r="9247" spans="1:20" ht="18" hidden="1" customHeight="1">
      <c r="A9247" s="840" t="str" cm="1">
        <f t="array" ref="A9247">IF(INDEX(r_ACTIVEROW,1,COUNTA(r_ACTIVEROW)-2)="N",
       INDEX(r_ACTIVEROW,1,COUNTA(r_ACTIVEROW))&amp;" "&amp;INDEX(r_ACTIVEROW,1,COUNTA(r_ACTIVEROW)-1),
       INDEX(r_ACTIVEROW,1,COUNTA(r_ACTIVEROW)-2)
      )</f>
        <v>DKA6420</v>
      </c>
      <c r="B9247" s="840" t="str" cm="1">
        <f t="array" ref="B9247">INDEX(r_ACTIVEROW,1,COUNTA(r_ACTIVEROW)-1)</f>
        <v>REAR WHEEL SIZE</v>
      </c>
      <c r="C9247" s="841" t="s">
        <v>72</v>
      </c>
      <c r="D9247" s="847" t="s">
        <v>613</v>
      </c>
      <c r="E9247" s="843" t="s">
        <v>369</v>
      </c>
      <c r="F9247" s="841" t="s">
        <v>112</v>
      </c>
      <c r="G9247" s="847" t="s">
        <v>616</v>
      </c>
      <c r="H9247" s="843" t="s">
        <v>381</v>
      </c>
      <c r="I9247" s="841" t="s">
        <v>231</v>
      </c>
      <c r="J9247" s="842" t="s">
        <v>62</v>
      </c>
      <c r="K9247" s="843" t="s">
        <v>64</v>
      </c>
      <c r="L9247" s="841"/>
      <c r="M9247" s="847"/>
      <c r="N9247" s="843"/>
      <c r="O9247" s="841"/>
      <c r="P9247" s="847"/>
      <c r="Q9247" s="843"/>
      <c r="R9247" s="841"/>
      <c r="S9247" s="847"/>
      <c r="T9247" s="843"/>
    </row>
    <row r="9248" spans="1:20" ht="18" hidden="1" customHeight="1">
      <c r="A9248" s="840" t="str" cm="1">
        <f t="array" ref="A9248">IF(INDEX(r_ACTIVEROW,1,COUNTA(r_ACTIVEROW)-2)="N",
       INDEX(r_ACTIVEROW,1,COUNTA(r_ACTIVEROW))&amp;" "&amp;INDEX(r_ACTIVEROW,1,COUNTA(r_ACTIVEROW)-1),
       INDEX(r_ACTIVEROW,1,COUNTA(r_ACTIVEROW)-2)
      )</f>
        <v>DKA6430</v>
      </c>
      <c r="B9248" s="840" t="str" cm="1">
        <f t="array" ref="B9248">INDEX(r_ACTIVEROW,1,COUNTA(r_ACTIVEROW)-1)</f>
        <v>REAR WHEEL SIZE</v>
      </c>
      <c r="C9248" s="841" t="s">
        <v>72</v>
      </c>
      <c r="D9248" s="847" t="s">
        <v>613</v>
      </c>
      <c r="E9248" s="843" t="s">
        <v>369</v>
      </c>
      <c r="F9248" s="841" t="s">
        <v>112</v>
      </c>
      <c r="G9248" s="847" t="s">
        <v>616</v>
      </c>
      <c r="H9248" s="843" t="s">
        <v>381</v>
      </c>
      <c r="I9248" s="841" t="s">
        <v>334</v>
      </c>
      <c r="J9248" s="842" t="s">
        <v>62</v>
      </c>
      <c r="K9248" s="843" t="s">
        <v>315</v>
      </c>
      <c r="L9248" s="841"/>
      <c r="M9248" s="847"/>
      <c r="N9248" s="843"/>
      <c r="O9248" s="841"/>
      <c r="P9248" s="847"/>
      <c r="Q9248" s="843"/>
      <c r="R9248" s="841"/>
      <c r="S9248" s="847"/>
      <c r="T9248" s="843"/>
    </row>
    <row r="9249" spans="1:20" ht="18" hidden="1" customHeight="1">
      <c r="A9249" s="840" t="str" cm="1">
        <f t="array" ref="A9249">IF(INDEX(r_ACTIVEROW,1,COUNTA(r_ACTIVEROW)-2)="N",
       INDEX(r_ACTIVEROW,1,COUNTA(r_ACTIVEROW))&amp;" "&amp;INDEX(r_ACTIVEROW,1,COUNTA(r_ACTIVEROW)-1),
       INDEX(r_ACTIVEROW,1,COUNTA(r_ACTIVEROW)-2)
      )</f>
        <v>DKA6410</v>
      </c>
      <c r="B9249" s="840" t="str" cm="1">
        <f t="array" ref="B9249">INDEX(r_ACTIVEROW,1,COUNTA(r_ACTIVEROW)-1)</f>
        <v>REAR WHEEL SIZE</v>
      </c>
      <c r="C9249" s="841" t="s">
        <v>72</v>
      </c>
      <c r="D9249" s="847" t="s">
        <v>613</v>
      </c>
      <c r="E9249" s="843" t="s">
        <v>369</v>
      </c>
      <c r="F9249" s="841" t="s">
        <v>113</v>
      </c>
      <c r="G9249" s="847" t="s">
        <v>616</v>
      </c>
      <c r="H9249" s="843" t="s">
        <v>408</v>
      </c>
      <c r="I9249" s="841" t="s">
        <v>230</v>
      </c>
      <c r="J9249" s="842" t="s">
        <v>62</v>
      </c>
      <c r="K9249" s="843" t="s">
        <v>63</v>
      </c>
      <c r="L9249" s="841"/>
      <c r="M9249" s="847"/>
      <c r="N9249" s="843"/>
      <c r="O9249" s="841"/>
      <c r="P9249" s="847"/>
      <c r="Q9249" s="843"/>
      <c r="R9249" s="841"/>
      <c r="S9249" s="847"/>
      <c r="T9249" s="843"/>
    </row>
    <row r="9250" spans="1:20" ht="18" hidden="1" customHeight="1">
      <c r="A9250" s="840" t="str" cm="1">
        <f t="array" ref="A9250">IF(INDEX(r_ACTIVEROW,1,COUNTA(r_ACTIVEROW)-2)="N",
       INDEX(r_ACTIVEROW,1,COUNTA(r_ACTIVEROW))&amp;" "&amp;INDEX(r_ACTIVEROW,1,COUNTA(r_ACTIVEROW)-1),
       INDEX(r_ACTIVEROW,1,COUNTA(r_ACTIVEROW)-2)
      )</f>
        <v>DKA6420</v>
      </c>
      <c r="B9250" s="840" t="str" cm="1">
        <f t="array" ref="B9250">INDEX(r_ACTIVEROW,1,COUNTA(r_ACTIVEROW)-1)</f>
        <v>REAR WHEEL SIZE</v>
      </c>
      <c r="C9250" s="841" t="s">
        <v>72</v>
      </c>
      <c r="D9250" s="847" t="s">
        <v>613</v>
      </c>
      <c r="E9250" s="843" t="s">
        <v>369</v>
      </c>
      <c r="F9250" s="841" t="s">
        <v>113</v>
      </c>
      <c r="G9250" s="847" t="s">
        <v>616</v>
      </c>
      <c r="H9250" s="843" t="s">
        <v>408</v>
      </c>
      <c r="I9250" s="841" t="s">
        <v>231</v>
      </c>
      <c r="J9250" s="842" t="s">
        <v>62</v>
      </c>
      <c r="K9250" s="843" t="s">
        <v>64</v>
      </c>
      <c r="L9250" s="841"/>
      <c r="M9250" s="847"/>
      <c r="N9250" s="843"/>
      <c r="O9250" s="841"/>
      <c r="P9250" s="847"/>
      <c r="Q9250" s="843"/>
      <c r="R9250" s="841"/>
      <c r="S9250" s="847"/>
      <c r="T9250" s="843"/>
    </row>
    <row r="9251" spans="1:20" ht="18" hidden="1" customHeight="1">
      <c r="A9251" s="840" t="str" cm="1">
        <f t="array" ref="A9251">IF(INDEX(r_ACTIVEROW,1,COUNTA(r_ACTIVEROW)-2)="N",
       INDEX(r_ACTIVEROW,1,COUNTA(r_ACTIVEROW))&amp;" "&amp;INDEX(r_ACTIVEROW,1,COUNTA(r_ACTIVEROW)-1),
       INDEX(r_ACTIVEROW,1,COUNTA(r_ACTIVEROW)-2)
      )</f>
        <v>DKA6430</v>
      </c>
      <c r="B9251" s="840" t="str" cm="1">
        <f t="array" ref="B9251">INDEX(r_ACTIVEROW,1,COUNTA(r_ACTIVEROW)-1)</f>
        <v>REAR WHEEL SIZE</v>
      </c>
      <c r="C9251" s="841" t="s">
        <v>72</v>
      </c>
      <c r="D9251" s="847" t="s">
        <v>613</v>
      </c>
      <c r="E9251" s="843" t="s">
        <v>369</v>
      </c>
      <c r="F9251" s="841" t="s">
        <v>113</v>
      </c>
      <c r="G9251" s="847" t="s">
        <v>616</v>
      </c>
      <c r="H9251" s="843" t="s">
        <v>408</v>
      </c>
      <c r="I9251" s="841" t="s">
        <v>334</v>
      </c>
      <c r="J9251" s="842" t="s">
        <v>62</v>
      </c>
      <c r="K9251" s="843" t="s">
        <v>315</v>
      </c>
      <c r="L9251" s="841"/>
      <c r="M9251" s="847"/>
      <c r="N9251" s="843"/>
      <c r="O9251" s="841"/>
      <c r="P9251" s="847"/>
      <c r="Q9251" s="843"/>
      <c r="R9251" s="841"/>
      <c r="S9251" s="847"/>
      <c r="T9251" s="843"/>
    </row>
    <row r="9252" spans="1:20" ht="18" hidden="1" customHeight="1">
      <c r="A9252" s="840" t="str" cm="1">
        <f t="array" ref="A9252">IF(INDEX(r_ACTIVEROW,1,COUNTA(r_ACTIVEROW)-2)="N",
       INDEX(r_ACTIVEROW,1,COUNTA(r_ACTIVEROW))&amp;" "&amp;INDEX(r_ACTIVEROW,1,COUNTA(r_ACTIVEROW)-1),
       INDEX(r_ACTIVEROW,1,COUNTA(r_ACTIVEROW)-2)
      )</f>
        <v>DKA6420</v>
      </c>
      <c r="B9252" s="840" t="str" cm="1">
        <f t="array" ref="B9252">INDEX(r_ACTIVEROW,1,COUNTA(r_ACTIVEROW)-1)</f>
        <v>REAR WHEEL SIZE</v>
      </c>
      <c r="C9252" s="841" t="s">
        <v>72</v>
      </c>
      <c r="D9252" s="847" t="s">
        <v>613</v>
      </c>
      <c r="E9252" s="843" t="s">
        <v>369</v>
      </c>
      <c r="F9252" s="841" t="s">
        <v>114</v>
      </c>
      <c r="G9252" s="847" t="s">
        <v>616</v>
      </c>
      <c r="H9252" s="843" t="s">
        <v>382</v>
      </c>
      <c r="I9252" s="841" t="s">
        <v>231</v>
      </c>
      <c r="J9252" s="842" t="s">
        <v>62</v>
      </c>
      <c r="K9252" s="843" t="s">
        <v>64</v>
      </c>
      <c r="L9252" s="841"/>
      <c r="M9252" s="847"/>
      <c r="N9252" s="843"/>
      <c r="O9252" s="841"/>
      <c r="P9252" s="847"/>
      <c r="Q9252" s="843"/>
      <c r="R9252" s="841"/>
      <c r="S9252" s="847"/>
      <c r="T9252" s="843"/>
    </row>
    <row r="9253" spans="1:20" ht="18" hidden="1" customHeight="1">
      <c r="A9253" s="840" t="str" cm="1">
        <f t="array" ref="A9253">IF(INDEX(r_ACTIVEROW,1,COUNTA(r_ACTIVEROW)-2)="N",
       INDEX(r_ACTIVEROW,1,COUNTA(r_ACTIVEROW))&amp;" "&amp;INDEX(r_ACTIVEROW,1,COUNTA(r_ACTIVEROW)-1),
       INDEX(r_ACTIVEROW,1,COUNTA(r_ACTIVEROW)-2)
      )</f>
        <v>DKA6430</v>
      </c>
      <c r="B9253" s="840" t="str" cm="1">
        <f t="array" ref="B9253">INDEX(r_ACTIVEROW,1,COUNTA(r_ACTIVEROW)-1)</f>
        <v>REAR WHEEL SIZE</v>
      </c>
      <c r="C9253" s="841" t="s">
        <v>72</v>
      </c>
      <c r="D9253" s="847" t="s">
        <v>613</v>
      </c>
      <c r="E9253" s="843" t="s">
        <v>369</v>
      </c>
      <c r="F9253" s="841" t="s">
        <v>114</v>
      </c>
      <c r="G9253" s="847" t="s">
        <v>616</v>
      </c>
      <c r="H9253" s="843" t="s">
        <v>382</v>
      </c>
      <c r="I9253" s="841" t="s">
        <v>334</v>
      </c>
      <c r="J9253" s="842" t="s">
        <v>62</v>
      </c>
      <c r="K9253" s="843" t="s">
        <v>315</v>
      </c>
      <c r="L9253" s="841"/>
      <c r="M9253" s="847"/>
      <c r="N9253" s="843"/>
      <c r="O9253" s="841"/>
      <c r="P9253" s="847"/>
      <c r="Q9253" s="843"/>
      <c r="R9253" s="841"/>
      <c r="S9253" s="847"/>
      <c r="T9253" s="843"/>
    </row>
    <row r="9254" spans="1:20" ht="18" hidden="1" customHeight="1">
      <c r="A9254" s="840" t="str" cm="1">
        <f t="array" ref="A9254">IF(INDEX(r_ACTIVEROW,1,COUNTA(r_ACTIVEROW)-2)="N",
       INDEX(r_ACTIVEROW,1,COUNTA(r_ACTIVEROW))&amp;" "&amp;INDEX(r_ACTIVEROW,1,COUNTA(r_ACTIVEROW)-1),
       INDEX(r_ACTIVEROW,1,COUNTA(r_ACTIVEROW)-2)
      )</f>
        <v>DKA6430</v>
      </c>
      <c r="B9254" s="840" t="str" cm="1">
        <f t="array" ref="B9254">INDEX(r_ACTIVEROW,1,COUNTA(r_ACTIVEROW)-1)</f>
        <v>REAR WHEEL SIZE</v>
      </c>
      <c r="C9254" s="841" t="s">
        <v>72</v>
      </c>
      <c r="D9254" s="847" t="s">
        <v>613</v>
      </c>
      <c r="E9254" s="843" t="s">
        <v>369</v>
      </c>
      <c r="F9254" s="841" t="s">
        <v>55</v>
      </c>
      <c r="G9254" s="847" t="s">
        <v>616</v>
      </c>
      <c r="H9254" s="843" t="s">
        <v>409</v>
      </c>
      <c r="I9254" s="841" t="s">
        <v>334</v>
      </c>
      <c r="J9254" s="842" t="s">
        <v>62</v>
      </c>
      <c r="K9254" s="843" t="s">
        <v>315</v>
      </c>
      <c r="L9254" s="841"/>
      <c r="M9254" s="847"/>
      <c r="N9254" s="843"/>
      <c r="O9254" s="841"/>
      <c r="P9254" s="847"/>
      <c r="Q9254" s="843"/>
      <c r="R9254" s="841"/>
      <c r="S9254" s="847"/>
      <c r="T9254" s="843"/>
    </row>
    <row r="9255" spans="1:20" ht="18" hidden="1" customHeight="1">
      <c r="A9255" s="840" t="str" cm="1">
        <f t="array" ref="A9255">IF(INDEX(r_ACTIVEROW,1,COUNTA(r_ACTIVEROW)-2)="N",
       INDEX(r_ACTIVEROW,1,COUNTA(r_ACTIVEROW))&amp;" "&amp;INDEX(r_ACTIVEROW,1,COUNTA(r_ACTIVEROW)-1),
       INDEX(r_ACTIVEROW,1,COUNTA(r_ACTIVEROW)-2)
      )</f>
        <v>DKA6420</v>
      </c>
      <c r="B9255" s="840" t="str" cm="1">
        <f t="array" ref="B9255">INDEX(r_ACTIVEROW,1,COUNTA(r_ACTIVEROW)-1)</f>
        <v>REAR WHEEL SIZE</v>
      </c>
      <c r="C9255" s="841" t="s">
        <v>67</v>
      </c>
      <c r="D9255" s="847" t="s">
        <v>613</v>
      </c>
      <c r="E9255" s="843" t="s">
        <v>364</v>
      </c>
      <c r="F9255" s="841" t="s">
        <v>109</v>
      </c>
      <c r="G9255" s="847" t="s">
        <v>616</v>
      </c>
      <c r="H9255" s="843" t="s">
        <v>406</v>
      </c>
      <c r="I9255" s="841" t="s">
        <v>571</v>
      </c>
      <c r="J9255" s="842" t="s">
        <v>561</v>
      </c>
      <c r="K9255" s="843" t="s">
        <v>565</v>
      </c>
      <c r="L9255" s="841" t="s">
        <v>231</v>
      </c>
      <c r="M9255" s="847" t="s">
        <v>62</v>
      </c>
      <c r="N9255" s="843" t="s">
        <v>64</v>
      </c>
      <c r="O9255" s="841"/>
      <c r="P9255" s="847"/>
      <c r="Q9255" s="843"/>
      <c r="R9255" s="841"/>
      <c r="S9255" s="847"/>
      <c r="T9255" s="843"/>
    </row>
    <row r="9256" spans="1:20" ht="18" hidden="1" customHeight="1">
      <c r="A9256" s="840" t="str" cm="1">
        <f t="array" ref="A9256">IF(INDEX(r_ACTIVEROW,1,COUNTA(r_ACTIVEROW)-2)="N",
       INDEX(r_ACTIVEROW,1,COUNTA(r_ACTIVEROW))&amp;" "&amp;INDEX(r_ACTIVEROW,1,COUNTA(r_ACTIVEROW)-1),
       INDEX(r_ACTIVEROW,1,COUNTA(r_ACTIVEROW)-2)
      )</f>
        <v>DKA6430</v>
      </c>
      <c r="B9256" s="840" t="str" cm="1">
        <f t="array" ref="B9256">INDEX(r_ACTIVEROW,1,COUNTA(r_ACTIVEROW)-1)</f>
        <v>REAR WHEEL SIZE</v>
      </c>
      <c r="C9256" s="841" t="s">
        <v>67</v>
      </c>
      <c r="D9256" s="847" t="s">
        <v>613</v>
      </c>
      <c r="E9256" s="843" t="s">
        <v>364</v>
      </c>
      <c r="F9256" s="841" t="s">
        <v>109</v>
      </c>
      <c r="G9256" s="847" t="s">
        <v>616</v>
      </c>
      <c r="H9256" s="843" t="s">
        <v>406</v>
      </c>
      <c r="I9256" s="841" t="s">
        <v>571</v>
      </c>
      <c r="J9256" s="842" t="s">
        <v>561</v>
      </c>
      <c r="K9256" s="843" t="s">
        <v>565</v>
      </c>
      <c r="L9256" s="841" t="s">
        <v>334</v>
      </c>
      <c r="M9256" s="847" t="s">
        <v>62</v>
      </c>
      <c r="N9256" s="843" t="s">
        <v>315</v>
      </c>
      <c r="O9256" s="841"/>
      <c r="P9256" s="847"/>
      <c r="Q9256" s="843"/>
      <c r="R9256" s="841"/>
      <c r="S9256" s="847"/>
      <c r="T9256" s="843"/>
    </row>
    <row r="9257" spans="1:20" ht="18" hidden="1" customHeight="1">
      <c r="A9257" s="840" t="str" cm="1">
        <f t="array" ref="A9257">IF(INDEX(r_ACTIVEROW,1,COUNTA(r_ACTIVEROW)-2)="N",
       INDEX(r_ACTIVEROW,1,COUNTA(r_ACTIVEROW))&amp;" "&amp;INDEX(r_ACTIVEROW,1,COUNTA(r_ACTIVEROW)-1),
       INDEX(r_ACTIVEROW,1,COUNTA(r_ACTIVEROW)-2)
      )</f>
        <v>DKA6430</v>
      </c>
      <c r="B9257" s="840" t="str" cm="1">
        <f t="array" ref="B9257">INDEX(r_ACTIVEROW,1,COUNTA(r_ACTIVEROW)-1)</f>
        <v>REAR WHEEL SIZE</v>
      </c>
      <c r="C9257" s="841" t="s">
        <v>67</v>
      </c>
      <c r="D9257" s="847" t="s">
        <v>613</v>
      </c>
      <c r="E9257" s="843" t="s">
        <v>364</v>
      </c>
      <c r="F9257" s="841" t="s">
        <v>109</v>
      </c>
      <c r="G9257" s="847" t="s">
        <v>616</v>
      </c>
      <c r="H9257" s="843" t="s">
        <v>406</v>
      </c>
      <c r="I9257" s="841" t="s">
        <v>572</v>
      </c>
      <c r="J9257" s="842" t="s">
        <v>561</v>
      </c>
      <c r="K9257" s="843" t="s">
        <v>566</v>
      </c>
      <c r="L9257" s="841" t="s">
        <v>334</v>
      </c>
      <c r="M9257" s="847" t="s">
        <v>62</v>
      </c>
      <c r="N9257" s="843" t="s">
        <v>315</v>
      </c>
      <c r="O9257" s="841"/>
      <c r="P9257" s="847"/>
      <c r="Q9257" s="843"/>
      <c r="R9257" s="841"/>
      <c r="S9257" s="847"/>
      <c r="T9257" s="843"/>
    </row>
    <row r="9258" spans="1:20" ht="18" hidden="1" customHeight="1">
      <c r="A9258" s="840" t="str" cm="1">
        <f t="array" ref="A9258">IF(INDEX(r_ACTIVEROW,1,COUNTA(r_ACTIVEROW)-2)="N",
       INDEX(r_ACTIVEROW,1,COUNTA(r_ACTIVEROW))&amp;" "&amp;INDEX(r_ACTIVEROW,1,COUNTA(r_ACTIVEROW)-1),
       INDEX(r_ACTIVEROW,1,COUNTA(r_ACTIVEROW)-2)
      )</f>
        <v>DKA6420</v>
      </c>
      <c r="B9258" s="840" t="str" cm="1">
        <f t="array" ref="B9258">INDEX(r_ACTIVEROW,1,COUNTA(r_ACTIVEROW)-1)</f>
        <v>REAR WHEEL SIZE</v>
      </c>
      <c r="C9258" s="841" t="s">
        <v>67</v>
      </c>
      <c r="D9258" s="847" t="s">
        <v>613</v>
      </c>
      <c r="E9258" s="843" t="s">
        <v>364</v>
      </c>
      <c r="F9258" s="841" t="s">
        <v>110</v>
      </c>
      <c r="G9258" s="847" t="s">
        <v>616</v>
      </c>
      <c r="H9258" s="843" t="s">
        <v>380</v>
      </c>
      <c r="I9258" s="841" t="s">
        <v>571</v>
      </c>
      <c r="J9258" s="842" t="s">
        <v>561</v>
      </c>
      <c r="K9258" s="843" t="s">
        <v>565</v>
      </c>
      <c r="L9258" s="841" t="s">
        <v>231</v>
      </c>
      <c r="M9258" s="847" t="s">
        <v>62</v>
      </c>
      <c r="N9258" s="843" t="s">
        <v>64</v>
      </c>
      <c r="O9258" s="841"/>
      <c r="P9258" s="847"/>
      <c r="Q9258" s="843"/>
      <c r="R9258" s="841"/>
      <c r="S9258" s="847"/>
      <c r="T9258" s="843"/>
    </row>
    <row r="9259" spans="1:20" ht="18" hidden="1" customHeight="1">
      <c r="A9259" s="840" t="str" cm="1">
        <f t="array" ref="A9259">IF(INDEX(r_ACTIVEROW,1,COUNTA(r_ACTIVEROW)-2)="N",
       INDEX(r_ACTIVEROW,1,COUNTA(r_ACTIVEROW))&amp;" "&amp;INDEX(r_ACTIVEROW,1,COUNTA(r_ACTIVEROW)-1),
       INDEX(r_ACTIVEROW,1,COUNTA(r_ACTIVEROW)-2)
      )</f>
        <v>DKA6430</v>
      </c>
      <c r="B9259" s="840" t="str" cm="1">
        <f t="array" ref="B9259">INDEX(r_ACTIVEROW,1,COUNTA(r_ACTIVEROW)-1)</f>
        <v>REAR WHEEL SIZE</v>
      </c>
      <c r="C9259" s="841" t="s">
        <v>67</v>
      </c>
      <c r="D9259" s="847" t="s">
        <v>613</v>
      </c>
      <c r="E9259" s="843" t="s">
        <v>364</v>
      </c>
      <c r="F9259" s="841" t="s">
        <v>110</v>
      </c>
      <c r="G9259" s="847" t="s">
        <v>616</v>
      </c>
      <c r="H9259" s="843" t="s">
        <v>380</v>
      </c>
      <c r="I9259" s="841" t="s">
        <v>571</v>
      </c>
      <c r="J9259" s="842" t="s">
        <v>561</v>
      </c>
      <c r="K9259" s="843" t="s">
        <v>565</v>
      </c>
      <c r="L9259" s="841" t="s">
        <v>334</v>
      </c>
      <c r="M9259" s="847" t="s">
        <v>62</v>
      </c>
      <c r="N9259" s="843" t="s">
        <v>315</v>
      </c>
      <c r="O9259" s="841"/>
      <c r="P9259" s="847"/>
      <c r="Q9259" s="843"/>
      <c r="R9259" s="841"/>
      <c r="S9259" s="847"/>
      <c r="T9259" s="843"/>
    </row>
    <row r="9260" spans="1:20" ht="18" hidden="1" customHeight="1">
      <c r="A9260" s="840" t="str" cm="1">
        <f t="array" ref="A9260">IF(INDEX(r_ACTIVEROW,1,COUNTA(r_ACTIVEROW)-2)="N",
       INDEX(r_ACTIVEROW,1,COUNTA(r_ACTIVEROW))&amp;" "&amp;INDEX(r_ACTIVEROW,1,COUNTA(r_ACTIVEROW)-1),
       INDEX(r_ACTIVEROW,1,COUNTA(r_ACTIVEROW)-2)
      )</f>
        <v>DKA6430</v>
      </c>
      <c r="B9260" s="840" t="str" cm="1">
        <f t="array" ref="B9260">INDEX(r_ACTIVEROW,1,COUNTA(r_ACTIVEROW)-1)</f>
        <v>REAR WHEEL SIZE</v>
      </c>
      <c r="C9260" s="841" t="s">
        <v>67</v>
      </c>
      <c r="D9260" s="847" t="s">
        <v>613</v>
      </c>
      <c r="E9260" s="843" t="s">
        <v>364</v>
      </c>
      <c r="F9260" s="841" t="s">
        <v>110</v>
      </c>
      <c r="G9260" s="847" t="s">
        <v>616</v>
      </c>
      <c r="H9260" s="843" t="s">
        <v>380</v>
      </c>
      <c r="I9260" s="841" t="s">
        <v>572</v>
      </c>
      <c r="J9260" s="842" t="s">
        <v>561</v>
      </c>
      <c r="K9260" s="843" t="s">
        <v>566</v>
      </c>
      <c r="L9260" s="841" t="s">
        <v>334</v>
      </c>
      <c r="M9260" s="847" t="s">
        <v>62</v>
      </c>
      <c r="N9260" s="843" t="s">
        <v>315</v>
      </c>
      <c r="O9260" s="841"/>
      <c r="P9260" s="847"/>
      <c r="Q9260" s="843"/>
      <c r="R9260" s="841"/>
      <c r="S9260" s="847"/>
      <c r="T9260" s="843"/>
    </row>
    <row r="9261" spans="1:20" ht="18" hidden="1" customHeight="1">
      <c r="A9261" s="840" t="str" cm="1">
        <f t="array" ref="A9261">IF(INDEX(r_ACTIVEROW,1,COUNTA(r_ACTIVEROW)-2)="N",
       INDEX(r_ACTIVEROW,1,COUNTA(r_ACTIVEROW))&amp;" "&amp;INDEX(r_ACTIVEROW,1,COUNTA(r_ACTIVEROW)-1),
       INDEX(r_ACTIVEROW,1,COUNTA(r_ACTIVEROW)-2)
      )</f>
        <v>DKA6420</v>
      </c>
      <c r="B9261" s="840" t="str" cm="1">
        <f t="array" ref="B9261">INDEX(r_ACTIVEROW,1,COUNTA(r_ACTIVEROW)-1)</f>
        <v>REAR WHEEL SIZE</v>
      </c>
      <c r="C9261" s="841" t="s">
        <v>67</v>
      </c>
      <c r="D9261" s="847" t="s">
        <v>613</v>
      </c>
      <c r="E9261" s="843" t="s">
        <v>364</v>
      </c>
      <c r="F9261" s="841" t="s">
        <v>111</v>
      </c>
      <c r="G9261" s="847" t="s">
        <v>616</v>
      </c>
      <c r="H9261" s="843" t="s">
        <v>407</v>
      </c>
      <c r="I9261" s="841" t="s">
        <v>571</v>
      </c>
      <c r="J9261" s="842" t="s">
        <v>561</v>
      </c>
      <c r="K9261" s="843" t="s">
        <v>565</v>
      </c>
      <c r="L9261" s="841" t="s">
        <v>231</v>
      </c>
      <c r="M9261" s="847" t="s">
        <v>62</v>
      </c>
      <c r="N9261" s="843" t="s">
        <v>64</v>
      </c>
      <c r="O9261" s="841"/>
      <c r="P9261" s="847"/>
      <c r="Q9261" s="843"/>
      <c r="R9261" s="841"/>
      <c r="S9261" s="847"/>
      <c r="T9261" s="843"/>
    </row>
    <row r="9262" spans="1:20" ht="18" hidden="1" customHeight="1">
      <c r="A9262" s="840" t="str" cm="1">
        <f t="array" ref="A9262">IF(INDEX(r_ACTIVEROW,1,COUNTA(r_ACTIVEROW)-2)="N",
       INDEX(r_ACTIVEROW,1,COUNTA(r_ACTIVEROW))&amp;" "&amp;INDEX(r_ACTIVEROW,1,COUNTA(r_ACTIVEROW)-1),
       INDEX(r_ACTIVEROW,1,COUNTA(r_ACTIVEROW)-2)
      )</f>
        <v>DKA6430</v>
      </c>
      <c r="B9262" s="840" t="str" cm="1">
        <f t="array" ref="B9262">INDEX(r_ACTIVEROW,1,COUNTA(r_ACTIVEROW)-1)</f>
        <v>REAR WHEEL SIZE</v>
      </c>
      <c r="C9262" s="841" t="s">
        <v>67</v>
      </c>
      <c r="D9262" s="847" t="s">
        <v>613</v>
      </c>
      <c r="E9262" s="843" t="s">
        <v>364</v>
      </c>
      <c r="F9262" s="841" t="s">
        <v>111</v>
      </c>
      <c r="G9262" s="847" t="s">
        <v>616</v>
      </c>
      <c r="H9262" s="843" t="s">
        <v>407</v>
      </c>
      <c r="I9262" s="841" t="s">
        <v>571</v>
      </c>
      <c r="J9262" s="842" t="s">
        <v>561</v>
      </c>
      <c r="K9262" s="843" t="s">
        <v>565</v>
      </c>
      <c r="L9262" s="841" t="s">
        <v>334</v>
      </c>
      <c r="M9262" s="847" t="s">
        <v>62</v>
      </c>
      <c r="N9262" s="843" t="s">
        <v>315</v>
      </c>
      <c r="O9262" s="841"/>
      <c r="P9262" s="847"/>
      <c r="Q9262" s="843"/>
      <c r="R9262" s="841"/>
      <c r="S9262" s="847"/>
      <c r="T9262" s="843"/>
    </row>
    <row r="9263" spans="1:20" ht="18" hidden="1" customHeight="1">
      <c r="A9263" s="840" t="str" cm="1">
        <f t="array" ref="A9263">IF(INDEX(r_ACTIVEROW,1,COUNTA(r_ACTIVEROW)-2)="N",
       INDEX(r_ACTIVEROW,1,COUNTA(r_ACTIVEROW))&amp;" "&amp;INDEX(r_ACTIVEROW,1,COUNTA(r_ACTIVEROW)-1),
       INDEX(r_ACTIVEROW,1,COUNTA(r_ACTIVEROW)-2)
      )</f>
        <v>DKA6430</v>
      </c>
      <c r="B9263" s="840" t="str" cm="1">
        <f t="array" ref="B9263">INDEX(r_ACTIVEROW,1,COUNTA(r_ACTIVEROW)-1)</f>
        <v>REAR WHEEL SIZE</v>
      </c>
      <c r="C9263" s="841" t="s">
        <v>67</v>
      </c>
      <c r="D9263" s="847" t="s">
        <v>613</v>
      </c>
      <c r="E9263" s="843" t="s">
        <v>364</v>
      </c>
      <c r="F9263" s="841" t="s">
        <v>111</v>
      </c>
      <c r="G9263" s="847" t="s">
        <v>616</v>
      </c>
      <c r="H9263" s="843" t="s">
        <v>407</v>
      </c>
      <c r="I9263" s="841" t="s">
        <v>572</v>
      </c>
      <c r="J9263" s="842" t="s">
        <v>561</v>
      </c>
      <c r="K9263" s="843" t="s">
        <v>566</v>
      </c>
      <c r="L9263" s="841" t="s">
        <v>334</v>
      </c>
      <c r="M9263" s="847" t="s">
        <v>62</v>
      </c>
      <c r="N9263" s="843" t="s">
        <v>315</v>
      </c>
      <c r="O9263" s="841"/>
      <c r="P9263" s="847"/>
      <c r="Q9263" s="843"/>
      <c r="R9263" s="841"/>
      <c r="S9263" s="847"/>
      <c r="T9263" s="843"/>
    </row>
    <row r="9264" spans="1:20" ht="18" hidden="1" customHeight="1">
      <c r="A9264" s="840" t="str" cm="1">
        <f t="array" ref="A9264">IF(INDEX(r_ACTIVEROW,1,COUNTA(r_ACTIVEROW)-2)="N",
       INDEX(r_ACTIVEROW,1,COUNTA(r_ACTIVEROW))&amp;" "&amp;INDEX(r_ACTIVEROW,1,COUNTA(r_ACTIVEROW)-1),
       INDEX(r_ACTIVEROW,1,COUNTA(r_ACTIVEROW)-2)
      )</f>
        <v>DKA6420</v>
      </c>
      <c r="B9264" s="840" t="str" cm="1">
        <f t="array" ref="B9264">INDEX(r_ACTIVEROW,1,COUNTA(r_ACTIVEROW)-1)</f>
        <v>REAR WHEEL SIZE</v>
      </c>
      <c r="C9264" s="841" t="s">
        <v>68</v>
      </c>
      <c r="D9264" s="847" t="s">
        <v>613</v>
      </c>
      <c r="E9264" s="843" t="s">
        <v>365</v>
      </c>
      <c r="F9264" s="841" t="s">
        <v>54</v>
      </c>
      <c r="G9264" s="847" t="s">
        <v>615</v>
      </c>
      <c r="H9264" s="843" t="s">
        <v>373</v>
      </c>
      <c r="I9264" s="841" t="s">
        <v>112</v>
      </c>
      <c r="J9264" s="842" t="s">
        <v>616</v>
      </c>
      <c r="K9264" s="843" t="s">
        <v>381</v>
      </c>
      <c r="L9264" s="841" t="s">
        <v>135</v>
      </c>
      <c r="M9264" s="847" t="s">
        <v>617</v>
      </c>
      <c r="N9264" s="843" t="s">
        <v>416</v>
      </c>
      <c r="O9264" s="841" t="s">
        <v>187</v>
      </c>
      <c r="P9264" s="847" t="s">
        <v>614</v>
      </c>
      <c r="Q9264" s="843" t="s">
        <v>452</v>
      </c>
      <c r="R9264" s="841" t="s">
        <v>231</v>
      </c>
      <c r="S9264" s="847" t="s">
        <v>62</v>
      </c>
      <c r="T9264" s="843" t="s">
        <v>64</v>
      </c>
    </row>
    <row r="9265" spans="1:20" ht="18" hidden="1" customHeight="1">
      <c r="A9265" s="840" t="str" cm="1">
        <f t="array" ref="A9265">IF(INDEX(r_ACTIVEROW,1,COUNTA(r_ACTIVEROW)-2)="N",
       INDEX(r_ACTIVEROW,1,COUNTA(r_ACTIVEROW))&amp;" "&amp;INDEX(r_ACTIVEROW,1,COUNTA(r_ACTIVEROW)-1),
       INDEX(r_ACTIVEROW,1,COUNTA(r_ACTIVEROW)-2)
      )</f>
        <v>DKA6430</v>
      </c>
      <c r="B9265" s="840" t="str" cm="1">
        <f t="array" ref="B9265">INDEX(r_ACTIVEROW,1,COUNTA(r_ACTIVEROW)-1)</f>
        <v>REAR WHEEL SIZE</v>
      </c>
      <c r="C9265" s="841" t="s">
        <v>68</v>
      </c>
      <c r="D9265" s="847" t="s">
        <v>613</v>
      </c>
      <c r="E9265" s="843" t="s">
        <v>365</v>
      </c>
      <c r="F9265" s="841" t="s">
        <v>54</v>
      </c>
      <c r="G9265" s="847" t="s">
        <v>615</v>
      </c>
      <c r="H9265" s="843" t="s">
        <v>373</v>
      </c>
      <c r="I9265" s="841" t="s">
        <v>112</v>
      </c>
      <c r="J9265" s="842" t="s">
        <v>616</v>
      </c>
      <c r="K9265" s="843" t="s">
        <v>381</v>
      </c>
      <c r="L9265" s="841" t="s">
        <v>135</v>
      </c>
      <c r="M9265" s="847" t="s">
        <v>617</v>
      </c>
      <c r="N9265" s="843" t="s">
        <v>416</v>
      </c>
      <c r="O9265" s="841" t="s">
        <v>187</v>
      </c>
      <c r="P9265" s="847" t="s">
        <v>614</v>
      </c>
      <c r="Q9265" s="843" t="s">
        <v>452</v>
      </c>
      <c r="R9265" s="841" t="s">
        <v>334</v>
      </c>
      <c r="S9265" s="847" t="s">
        <v>62</v>
      </c>
      <c r="T9265" s="843" t="s">
        <v>315</v>
      </c>
    </row>
    <row r="9266" spans="1:20" ht="18" hidden="1" customHeight="1">
      <c r="A9266" s="840" t="str" cm="1">
        <f t="array" ref="A9266">IF(INDEX(r_ACTIVEROW,1,COUNTA(r_ACTIVEROW)-2)="N",
       INDEX(r_ACTIVEROW,1,COUNTA(r_ACTIVEROW))&amp;" "&amp;INDEX(r_ACTIVEROW,1,COUNTA(r_ACTIVEROW)-1),
       INDEX(r_ACTIVEROW,1,COUNTA(r_ACTIVEROW)-2)
      )</f>
        <v>DKA6420</v>
      </c>
      <c r="B9266" s="840" t="str" cm="1">
        <f t="array" ref="B9266">INDEX(r_ACTIVEROW,1,COUNTA(r_ACTIVEROW)-1)</f>
        <v>REAR WHEEL SIZE</v>
      </c>
      <c r="C9266" s="841" t="s">
        <v>68</v>
      </c>
      <c r="D9266" s="847" t="s">
        <v>613</v>
      </c>
      <c r="E9266" s="843" t="s">
        <v>365</v>
      </c>
      <c r="F9266" s="841" t="s">
        <v>54</v>
      </c>
      <c r="G9266" s="847" t="s">
        <v>615</v>
      </c>
      <c r="H9266" s="843" t="s">
        <v>373</v>
      </c>
      <c r="I9266" s="841" t="s">
        <v>112</v>
      </c>
      <c r="J9266" s="842" t="s">
        <v>616</v>
      </c>
      <c r="K9266" s="843" t="s">
        <v>381</v>
      </c>
      <c r="L9266" s="841" t="s">
        <v>136</v>
      </c>
      <c r="M9266" s="847" t="s">
        <v>617</v>
      </c>
      <c r="N9266" s="843" t="s">
        <v>376</v>
      </c>
      <c r="O9266" s="841" t="s">
        <v>187</v>
      </c>
      <c r="P9266" s="847" t="s">
        <v>614</v>
      </c>
      <c r="Q9266" s="843" t="s">
        <v>452</v>
      </c>
      <c r="R9266" s="841" t="s">
        <v>231</v>
      </c>
      <c r="S9266" s="847" t="s">
        <v>62</v>
      </c>
      <c r="T9266" s="843" t="s">
        <v>64</v>
      </c>
    </row>
    <row r="9267" spans="1:20" ht="18" hidden="1" customHeight="1">
      <c r="A9267" s="840" t="str" cm="1">
        <f t="array" ref="A9267">IF(INDEX(r_ACTIVEROW,1,COUNTA(r_ACTIVEROW)-2)="N",
       INDEX(r_ACTIVEROW,1,COUNTA(r_ACTIVEROW))&amp;" "&amp;INDEX(r_ACTIVEROW,1,COUNTA(r_ACTIVEROW)-1),
       INDEX(r_ACTIVEROW,1,COUNTA(r_ACTIVEROW)-2)
      )</f>
        <v>DKA6430</v>
      </c>
      <c r="B9267" s="840" t="str" cm="1">
        <f t="array" ref="B9267">INDEX(r_ACTIVEROW,1,COUNTA(r_ACTIVEROW)-1)</f>
        <v>REAR WHEEL SIZE</v>
      </c>
      <c r="C9267" s="841" t="s">
        <v>68</v>
      </c>
      <c r="D9267" s="847" t="s">
        <v>613</v>
      </c>
      <c r="E9267" s="843" t="s">
        <v>365</v>
      </c>
      <c r="F9267" s="841" t="s">
        <v>54</v>
      </c>
      <c r="G9267" s="847" t="s">
        <v>615</v>
      </c>
      <c r="H9267" s="843" t="s">
        <v>373</v>
      </c>
      <c r="I9267" s="841" t="s">
        <v>112</v>
      </c>
      <c r="J9267" s="842" t="s">
        <v>616</v>
      </c>
      <c r="K9267" s="843" t="s">
        <v>381</v>
      </c>
      <c r="L9267" s="841" t="s">
        <v>136</v>
      </c>
      <c r="M9267" s="847" t="s">
        <v>617</v>
      </c>
      <c r="N9267" s="843" t="s">
        <v>376</v>
      </c>
      <c r="O9267" s="841" t="s">
        <v>187</v>
      </c>
      <c r="P9267" s="847" t="s">
        <v>614</v>
      </c>
      <c r="Q9267" s="843" t="s">
        <v>452</v>
      </c>
      <c r="R9267" s="841" t="s">
        <v>334</v>
      </c>
      <c r="S9267" s="847" t="s">
        <v>62</v>
      </c>
      <c r="T9267" s="843" t="s">
        <v>315</v>
      </c>
    </row>
    <row r="9268" spans="1:20" ht="18" hidden="1" customHeight="1">
      <c r="A9268" s="840" t="str" cm="1">
        <f t="array" ref="A9268">IF(INDEX(r_ACTIVEROW,1,COUNTA(r_ACTIVEROW)-2)="N",
       INDEX(r_ACTIVEROW,1,COUNTA(r_ACTIVEROW))&amp;" "&amp;INDEX(r_ACTIVEROW,1,COUNTA(r_ACTIVEROW)-1),
       INDEX(r_ACTIVEROW,1,COUNTA(r_ACTIVEROW)-2)
      )</f>
        <v>DKA6420</v>
      </c>
      <c r="B9268" s="840" t="str" cm="1">
        <f t="array" ref="B9268">INDEX(r_ACTIVEROW,1,COUNTA(r_ACTIVEROW)-1)</f>
        <v>REAR WHEEL SIZE</v>
      </c>
      <c r="C9268" s="841" t="s">
        <v>68</v>
      </c>
      <c r="D9268" s="847" t="s">
        <v>613</v>
      </c>
      <c r="E9268" s="843" t="s">
        <v>365</v>
      </c>
      <c r="F9268" s="841" t="s">
        <v>54</v>
      </c>
      <c r="G9268" s="847" t="s">
        <v>615</v>
      </c>
      <c r="H9268" s="843" t="s">
        <v>373</v>
      </c>
      <c r="I9268" s="841" t="s">
        <v>112</v>
      </c>
      <c r="J9268" s="842" t="s">
        <v>616</v>
      </c>
      <c r="K9268" s="843" t="s">
        <v>381</v>
      </c>
      <c r="L9268" s="841" t="s">
        <v>137</v>
      </c>
      <c r="M9268" s="847" t="s">
        <v>617</v>
      </c>
      <c r="N9268" s="843" t="s">
        <v>402</v>
      </c>
      <c r="O9268" s="841" t="s">
        <v>187</v>
      </c>
      <c r="P9268" s="847" t="s">
        <v>614</v>
      </c>
      <c r="Q9268" s="843" t="s">
        <v>452</v>
      </c>
      <c r="R9268" s="841" t="s">
        <v>231</v>
      </c>
      <c r="S9268" s="847" t="s">
        <v>62</v>
      </c>
      <c r="T9268" s="843" t="s">
        <v>64</v>
      </c>
    </row>
    <row r="9269" spans="1:20" ht="18" hidden="1" customHeight="1">
      <c r="A9269" s="840" t="str" cm="1">
        <f t="array" ref="A9269">IF(INDEX(r_ACTIVEROW,1,COUNTA(r_ACTIVEROW)-2)="N",
       INDEX(r_ACTIVEROW,1,COUNTA(r_ACTIVEROW))&amp;" "&amp;INDEX(r_ACTIVEROW,1,COUNTA(r_ACTIVEROW)-1),
       INDEX(r_ACTIVEROW,1,COUNTA(r_ACTIVEROW)-2)
      )</f>
        <v>DKA6430</v>
      </c>
      <c r="B9269" s="840" t="str" cm="1">
        <f t="array" ref="B9269">INDEX(r_ACTIVEROW,1,COUNTA(r_ACTIVEROW)-1)</f>
        <v>REAR WHEEL SIZE</v>
      </c>
      <c r="C9269" s="841" t="s">
        <v>68</v>
      </c>
      <c r="D9269" s="847" t="s">
        <v>613</v>
      </c>
      <c r="E9269" s="843" t="s">
        <v>365</v>
      </c>
      <c r="F9269" s="841" t="s">
        <v>54</v>
      </c>
      <c r="G9269" s="847" t="s">
        <v>615</v>
      </c>
      <c r="H9269" s="843" t="s">
        <v>373</v>
      </c>
      <c r="I9269" s="841" t="s">
        <v>112</v>
      </c>
      <c r="J9269" s="842" t="s">
        <v>616</v>
      </c>
      <c r="K9269" s="843" t="s">
        <v>381</v>
      </c>
      <c r="L9269" s="841" t="s">
        <v>137</v>
      </c>
      <c r="M9269" s="847" t="s">
        <v>617</v>
      </c>
      <c r="N9269" s="843" t="s">
        <v>402</v>
      </c>
      <c r="O9269" s="841" t="s">
        <v>187</v>
      </c>
      <c r="P9269" s="847" t="s">
        <v>614</v>
      </c>
      <c r="Q9269" s="843" t="s">
        <v>452</v>
      </c>
      <c r="R9269" s="841" t="s">
        <v>334</v>
      </c>
      <c r="S9269" s="847" t="s">
        <v>62</v>
      </c>
      <c r="T9269" s="843" t="s">
        <v>315</v>
      </c>
    </row>
    <row r="9270" spans="1:20" ht="18" hidden="1" customHeight="1">
      <c r="A9270" s="840" t="str" cm="1">
        <f t="array" ref="A9270">IF(INDEX(r_ACTIVEROW,1,COUNTA(r_ACTIVEROW)-2)="N",
       INDEX(r_ACTIVEROW,1,COUNTA(r_ACTIVEROW))&amp;" "&amp;INDEX(r_ACTIVEROW,1,COUNTA(r_ACTIVEROW)-1),
       INDEX(r_ACTIVEROW,1,COUNTA(r_ACTIVEROW)-2)
      )</f>
        <v>DKA6420</v>
      </c>
      <c r="B9270" s="840" t="str" cm="1">
        <f t="array" ref="B9270">INDEX(r_ACTIVEROW,1,COUNTA(r_ACTIVEROW)-1)</f>
        <v>REAR WHEEL SIZE</v>
      </c>
      <c r="C9270" s="841" t="s">
        <v>68</v>
      </c>
      <c r="D9270" s="847" t="s">
        <v>613</v>
      </c>
      <c r="E9270" s="843" t="s">
        <v>365</v>
      </c>
      <c r="F9270" s="841" t="s">
        <v>54</v>
      </c>
      <c r="G9270" s="847" t="s">
        <v>615</v>
      </c>
      <c r="H9270" s="843" t="s">
        <v>373</v>
      </c>
      <c r="I9270" s="841" t="s">
        <v>112</v>
      </c>
      <c r="J9270" s="842" t="s">
        <v>616</v>
      </c>
      <c r="K9270" s="843" t="s">
        <v>381</v>
      </c>
      <c r="L9270" s="841" t="s">
        <v>138</v>
      </c>
      <c r="M9270" s="847" t="s">
        <v>617</v>
      </c>
      <c r="N9270" s="843" t="s">
        <v>377</v>
      </c>
      <c r="O9270" s="841" t="s">
        <v>187</v>
      </c>
      <c r="P9270" s="847" t="s">
        <v>614</v>
      </c>
      <c r="Q9270" s="843" t="s">
        <v>452</v>
      </c>
      <c r="R9270" s="841" t="s">
        <v>231</v>
      </c>
      <c r="S9270" s="847" t="s">
        <v>62</v>
      </c>
      <c r="T9270" s="843" t="s">
        <v>64</v>
      </c>
    </row>
    <row r="9271" spans="1:20" ht="18" hidden="1" customHeight="1">
      <c r="A9271" s="840" t="str" cm="1">
        <f t="array" ref="A9271">IF(INDEX(r_ACTIVEROW,1,COUNTA(r_ACTIVEROW)-2)="N",
       INDEX(r_ACTIVEROW,1,COUNTA(r_ACTIVEROW))&amp;" "&amp;INDEX(r_ACTIVEROW,1,COUNTA(r_ACTIVEROW)-1),
       INDEX(r_ACTIVEROW,1,COUNTA(r_ACTIVEROW)-2)
      )</f>
        <v>DKA6430</v>
      </c>
      <c r="B9271" s="840" t="str" cm="1">
        <f t="array" ref="B9271">INDEX(r_ACTIVEROW,1,COUNTA(r_ACTIVEROW)-1)</f>
        <v>REAR WHEEL SIZE</v>
      </c>
      <c r="C9271" s="841" t="s">
        <v>68</v>
      </c>
      <c r="D9271" s="847" t="s">
        <v>613</v>
      </c>
      <c r="E9271" s="843" t="s">
        <v>365</v>
      </c>
      <c r="F9271" s="841" t="s">
        <v>54</v>
      </c>
      <c r="G9271" s="847" t="s">
        <v>615</v>
      </c>
      <c r="H9271" s="843" t="s">
        <v>373</v>
      </c>
      <c r="I9271" s="841" t="s">
        <v>112</v>
      </c>
      <c r="J9271" s="842" t="s">
        <v>616</v>
      </c>
      <c r="K9271" s="843" t="s">
        <v>381</v>
      </c>
      <c r="L9271" s="841" t="s">
        <v>138</v>
      </c>
      <c r="M9271" s="847" t="s">
        <v>617</v>
      </c>
      <c r="N9271" s="843" t="s">
        <v>377</v>
      </c>
      <c r="O9271" s="841" t="s">
        <v>187</v>
      </c>
      <c r="P9271" s="847" t="s">
        <v>614</v>
      </c>
      <c r="Q9271" s="843" t="s">
        <v>452</v>
      </c>
      <c r="R9271" s="841" t="s">
        <v>334</v>
      </c>
      <c r="S9271" s="847" t="s">
        <v>62</v>
      </c>
      <c r="T9271" s="843" t="s">
        <v>315</v>
      </c>
    </row>
    <row r="9272" spans="1:20" ht="18" hidden="1" customHeight="1">
      <c r="A9272" s="840" t="str" cm="1">
        <f t="array" ref="A9272">IF(INDEX(r_ACTIVEROW,1,COUNTA(r_ACTIVEROW)-2)="N",
       INDEX(r_ACTIVEROW,1,COUNTA(r_ACTIVEROW))&amp;" "&amp;INDEX(r_ACTIVEROW,1,COUNTA(r_ACTIVEROW)-1),
       INDEX(r_ACTIVEROW,1,COUNTA(r_ACTIVEROW)-2)
      )</f>
        <v>DKA6420</v>
      </c>
      <c r="B9272" s="840" t="str" cm="1">
        <f t="array" ref="B9272">INDEX(r_ACTIVEROW,1,COUNTA(r_ACTIVEROW)-1)</f>
        <v>REAR WHEEL SIZE</v>
      </c>
      <c r="C9272" s="841" t="s">
        <v>68</v>
      </c>
      <c r="D9272" s="847" t="s">
        <v>613</v>
      </c>
      <c r="E9272" s="843" t="s">
        <v>365</v>
      </c>
      <c r="F9272" s="841" t="s">
        <v>54</v>
      </c>
      <c r="G9272" s="847" t="s">
        <v>615</v>
      </c>
      <c r="H9272" s="843" t="s">
        <v>373</v>
      </c>
      <c r="I9272" s="841" t="s">
        <v>112</v>
      </c>
      <c r="J9272" s="842" t="s">
        <v>616</v>
      </c>
      <c r="K9272" s="843" t="s">
        <v>381</v>
      </c>
      <c r="L9272" s="841" t="s">
        <v>139</v>
      </c>
      <c r="M9272" s="847" t="s">
        <v>617</v>
      </c>
      <c r="N9272" s="843" t="s">
        <v>411</v>
      </c>
      <c r="O9272" s="841" t="s">
        <v>187</v>
      </c>
      <c r="P9272" s="847" t="s">
        <v>614</v>
      </c>
      <c r="Q9272" s="843" t="s">
        <v>452</v>
      </c>
      <c r="R9272" s="841" t="s">
        <v>231</v>
      </c>
      <c r="S9272" s="847" t="s">
        <v>62</v>
      </c>
      <c r="T9272" s="843" t="s">
        <v>64</v>
      </c>
    </row>
    <row r="9273" spans="1:20" ht="18" hidden="1" customHeight="1">
      <c r="A9273" s="840" t="str" cm="1">
        <f t="array" ref="A9273">IF(INDEX(r_ACTIVEROW,1,COUNTA(r_ACTIVEROW)-2)="N",
       INDEX(r_ACTIVEROW,1,COUNTA(r_ACTIVEROW))&amp;" "&amp;INDEX(r_ACTIVEROW,1,COUNTA(r_ACTIVEROW)-1),
       INDEX(r_ACTIVEROW,1,COUNTA(r_ACTIVEROW)-2)
      )</f>
        <v>DKA6430</v>
      </c>
      <c r="B9273" s="840" t="str" cm="1">
        <f t="array" ref="B9273">INDEX(r_ACTIVEROW,1,COUNTA(r_ACTIVEROW)-1)</f>
        <v>REAR WHEEL SIZE</v>
      </c>
      <c r="C9273" s="841" t="s">
        <v>68</v>
      </c>
      <c r="D9273" s="847" t="s">
        <v>613</v>
      </c>
      <c r="E9273" s="843" t="s">
        <v>365</v>
      </c>
      <c r="F9273" s="841" t="s">
        <v>54</v>
      </c>
      <c r="G9273" s="847" t="s">
        <v>615</v>
      </c>
      <c r="H9273" s="843" t="s">
        <v>373</v>
      </c>
      <c r="I9273" s="841" t="s">
        <v>112</v>
      </c>
      <c r="J9273" s="842" t="s">
        <v>616</v>
      </c>
      <c r="K9273" s="843" t="s">
        <v>381</v>
      </c>
      <c r="L9273" s="841" t="s">
        <v>139</v>
      </c>
      <c r="M9273" s="847" t="s">
        <v>617</v>
      </c>
      <c r="N9273" s="843" t="s">
        <v>411</v>
      </c>
      <c r="O9273" s="841" t="s">
        <v>187</v>
      </c>
      <c r="P9273" s="847" t="s">
        <v>614</v>
      </c>
      <c r="Q9273" s="843" t="s">
        <v>452</v>
      </c>
      <c r="R9273" s="841" t="s">
        <v>334</v>
      </c>
      <c r="S9273" s="847" t="s">
        <v>62</v>
      </c>
      <c r="T9273" s="843" t="s">
        <v>315</v>
      </c>
    </row>
    <row r="9274" spans="1:20" ht="18" hidden="1" customHeight="1">
      <c r="A9274" s="840" t="str" cm="1">
        <f t="array" ref="A9274">IF(INDEX(r_ACTIVEROW,1,COUNTA(r_ACTIVEROW)-2)="N",
       INDEX(r_ACTIVEROW,1,COUNTA(r_ACTIVEROW))&amp;" "&amp;INDEX(r_ACTIVEROW,1,COUNTA(r_ACTIVEROW)-1),
       INDEX(r_ACTIVEROW,1,COUNTA(r_ACTIVEROW)-2)
      )</f>
        <v>DKA6420</v>
      </c>
      <c r="B9274" s="840" t="str" cm="1">
        <f t="array" ref="B9274">INDEX(r_ACTIVEROW,1,COUNTA(r_ACTIVEROW)-1)</f>
        <v>REAR WHEEL SIZE</v>
      </c>
      <c r="C9274" s="841" t="s">
        <v>68</v>
      </c>
      <c r="D9274" s="847" t="s">
        <v>613</v>
      </c>
      <c r="E9274" s="843" t="s">
        <v>365</v>
      </c>
      <c r="F9274" s="841" t="s">
        <v>54</v>
      </c>
      <c r="G9274" s="847" t="s">
        <v>615</v>
      </c>
      <c r="H9274" s="843" t="s">
        <v>373</v>
      </c>
      <c r="I9274" s="841" t="s">
        <v>112</v>
      </c>
      <c r="J9274" s="842" t="s">
        <v>616</v>
      </c>
      <c r="K9274" s="843" t="s">
        <v>381</v>
      </c>
      <c r="L9274" s="841" t="s">
        <v>140</v>
      </c>
      <c r="M9274" s="847" t="s">
        <v>617</v>
      </c>
      <c r="N9274" s="843" t="s">
        <v>378</v>
      </c>
      <c r="O9274" s="841" t="s">
        <v>187</v>
      </c>
      <c r="P9274" s="847" t="s">
        <v>614</v>
      </c>
      <c r="Q9274" s="843" t="s">
        <v>452</v>
      </c>
      <c r="R9274" s="841" t="s">
        <v>231</v>
      </c>
      <c r="S9274" s="847" t="s">
        <v>62</v>
      </c>
      <c r="T9274" s="843" t="s">
        <v>64</v>
      </c>
    </row>
    <row r="9275" spans="1:20" ht="18" hidden="1" customHeight="1">
      <c r="A9275" s="840" t="str" cm="1">
        <f t="array" ref="A9275">IF(INDEX(r_ACTIVEROW,1,COUNTA(r_ACTIVEROW)-2)="N",
       INDEX(r_ACTIVEROW,1,COUNTA(r_ACTIVEROW))&amp;" "&amp;INDEX(r_ACTIVEROW,1,COUNTA(r_ACTIVEROW)-1),
       INDEX(r_ACTIVEROW,1,COUNTA(r_ACTIVEROW)-2)
      )</f>
        <v>DKA6430</v>
      </c>
      <c r="B9275" s="840" t="str" cm="1">
        <f t="array" ref="B9275">INDEX(r_ACTIVEROW,1,COUNTA(r_ACTIVEROW)-1)</f>
        <v>REAR WHEEL SIZE</v>
      </c>
      <c r="C9275" s="841" t="s">
        <v>68</v>
      </c>
      <c r="D9275" s="847" t="s">
        <v>613</v>
      </c>
      <c r="E9275" s="843" t="s">
        <v>365</v>
      </c>
      <c r="F9275" s="841" t="s">
        <v>54</v>
      </c>
      <c r="G9275" s="847" t="s">
        <v>615</v>
      </c>
      <c r="H9275" s="843" t="s">
        <v>373</v>
      </c>
      <c r="I9275" s="841" t="s">
        <v>112</v>
      </c>
      <c r="J9275" s="842" t="s">
        <v>616</v>
      </c>
      <c r="K9275" s="843" t="s">
        <v>381</v>
      </c>
      <c r="L9275" s="841" t="s">
        <v>140</v>
      </c>
      <c r="M9275" s="847" t="s">
        <v>617</v>
      </c>
      <c r="N9275" s="843" t="s">
        <v>378</v>
      </c>
      <c r="O9275" s="841" t="s">
        <v>187</v>
      </c>
      <c r="P9275" s="847" t="s">
        <v>614</v>
      </c>
      <c r="Q9275" s="843" t="s">
        <v>452</v>
      </c>
      <c r="R9275" s="841" t="s">
        <v>334</v>
      </c>
      <c r="S9275" s="847" t="s">
        <v>62</v>
      </c>
      <c r="T9275" s="843" t="s">
        <v>315</v>
      </c>
    </row>
    <row r="9276" spans="1:20" ht="18" hidden="1" customHeight="1">
      <c r="A9276" s="840" t="str" cm="1">
        <f t="array" ref="A9276">IF(INDEX(r_ACTIVEROW,1,COUNTA(r_ACTIVEROW)-2)="N",
       INDEX(r_ACTIVEROW,1,COUNTA(r_ACTIVEROW))&amp;" "&amp;INDEX(r_ACTIVEROW,1,COUNTA(r_ACTIVEROW)-1),
       INDEX(r_ACTIVEROW,1,COUNTA(r_ACTIVEROW)-2)
      )</f>
        <v>DKA6420</v>
      </c>
      <c r="B9276" s="840" t="str" cm="1">
        <f t="array" ref="B9276">INDEX(r_ACTIVEROW,1,COUNTA(r_ACTIVEROW)-1)</f>
        <v>REAR WHEEL SIZE</v>
      </c>
      <c r="C9276" s="841" t="s">
        <v>68</v>
      </c>
      <c r="D9276" s="847" t="s">
        <v>613</v>
      </c>
      <c r="E9276" s="843" t="s">
        <v>365</v>
      </c>
      <c r="F9276" s="841" t="s">
        <v>54</v>
      </c>
      <c r="G9276" s="847" t="s">
        <v>615</v>
      </c>
      <c r="H9276" s="843" t="s">
        <v>373</v>
      </c>
      <c r="I9276" s="841" t="s">
        <v>112</v>
      </c>
      <c r="J9276" s="842" t="s">
        <v>616</v>
      </c>
      <c r="K9276" s="843" t="s">
        <v>381</v>
      </c>
      <c r="L9276" s="841" t="s">
        <v>141</v>
      </c>
      <c r="M9276" s="847" t="s">
        <v>617</v>
      </c>
      <c r="N9276" s="843" t="s">
        <v>412</v>
      </c>
      <c r="O9276" s="841" t="s">
        <v>187</v>
      </c>
      <c r="P9276" s="847" t="s">
        <v>614</v>
      </c>
      <c r="Q9276" s="843" t="s">
        <v>452</v>
      </c>
      <c r="R9276" s="841" t="s">
        <v>231</v>
      </c>
      <c r="S9276" s="847" t="s">
        <v>62</v>
      </c>
      <c r="T9276" s="843" t="s">
        <v>64</v>
      </c>
    </row>
    <row r="9277" spans="1:20" ht="18" hidden="1" customHeight="1">
      <c r="A9277" s="840" t="str" cm="1">
        <f t="array" ref="A9277">IF(INDEX(r_ACTIVEROW,1,COUNTA(r_ACTIVEROW)-2)="N",
       INDEX(r_ACTIVEROW,1,COUNTA(r_ACTIVEROW))&amp;" "&amp;INDEX(r_ACTIVEROW,1,COUNTA(r_ACTIVEROW)-1),
       INDEX(r_ACTIVEROW,1,COUNTA(r_ACTIVEROW)-2)
      )</f>
        <v>DKA6430</v>
      </c>
      <c r="B9277" s="840" t="str" cm="1">
        <f t="array" ref="B9277">INDEX(r_ACTIVEROW,1,COUNTA(r_ACTIVEROW)-1)</f>
        <v>REAR WHEEL SIZE</v>
      </c>
      <c r="C9277" s="841" t="s">
        <v>68</v>
      </c>
      <c r="D9277" s="847" t="s">
        <v>613</v>
      </c>
      <c r="E9277" s="843" t="s">
        <v>365</v>
      </c>
      <c r="F9277" s="841" t="s">
        <v>54</v>
      </c>
      <c r="G9277" s="847" t="s">
        <v>615</v>
      </c>
      <c r="H9277" s="843" t="s">
        <v>373</v>
      </c>
      <c r="I9277" s="841" t="s">
        <v>112</v>
      </c>
      <c r="J9277" s="842" t="s">
        <v>616</v>
      </c>
      <c r="K9277" s="843" t="s">
        <v>381</v>
      </c>
      <c r="L9277" s="841" t="s">
        <v>141</v>
      </c>
      <c r="M9277" s="847" t="s">
        <v>617</v>
      </c>
      <c r="N9277" s="843" t="s">
        <v>412</v>
      </c>
      <c r="O9277" s="841" t="s">
        <v>187</v>
      </c>
      <c r="P9277" s="847" t="s">
        <v>614</v>
      </c>
      <c r="Q9277" s="843" t="s">
        <v>452</v>
      </c>
      <c r="R9277" s="841" t="s">
        <v>334</v>
      </c>
      <c r="S9277" s="847" t="s">
        <v>62</v>
      </c>
      <c r="T9277" s="843" t="s">
        <v>315</v>
      </c>
    </row>
    <row r="9278" spans="1:20" ht="18" hidden="1" customHeight="1">
      <c r="A9278" s="840" t="str" cm="1">
        <f t="array" ref="A9278">IF(INDEX(r_ACTIVEROW,1,COUNTA(r_ACTIVEROW)-2)="N",
       INDEX(r_ACTIVEROW,1,COUNTA(r_ACTIVEROW))&amp;" "&amp;INDEX(r_ACTIVEROW,1,COUNTA(r_ACTIVEROW)-1),
       INDEX(r_ACTIVEROW,1,COUNTA(r_ACTIVEROW)-2)
      )</f>
        <v>DKA6420</v>
      </c>
      <c r="B9278" s="840" t="str" cm="1">
        <f t="array" ref="B9278">INDEX(r_ACTIVEROW,1,COUNTA(r_ACTIVEROW)-1)</f>
        <v>REAR WHEEL SIZE</v>
      </c>
      <c r="C9278" s="841" t="s">
        <v>68</v>
      </c>
      <c r="D9278" s="847" t="s">
        <v>613</v>
      </c>
      <c r="E9278" s="843" t="s">
        <v>365</v>
      </c>
      <c r="F9278" s="841" t="s">
        <v>54</v>
      </c>
      <c r="G9278" s="847" t="s">
        <v>615</v>
      </c>
      <c r="H9278" s="843" t="s">
        <v>373</v>
      </c>
      <c r="I9278" s="841" t="s">
        <v>112</v>
      </c>
      <c r="J9278" s="842" t="s">
        <v>616</v>
      </c>
      <c r="K9278" s="843" t="s">
        <v>381</v>
      </c>
      <c r="L9278" s="841" t="s">
        <v>142</v>
      </c>
      <c r="M9278" s="847" t="s">
        <v>617</v>
      </c>
      <c r="N9278" s="843" t="s">
        <v>379</v>
      </c>
      <c r="O9278" s="841" t="s">
        <v>187</v>
      </c>
      <c r="P9278" s="847" t="s">
        <v>614</v>
      </c>
      <c r="Q9278" s="843" t="s">
        <v>452</v>
      </c>
      <c r="R9278" s="841" t="s">
        <v>231</v>
      </c>
      <c r="S9278" s="847" t="s">
        <v>62</v>
      </c>
      <c r="T9278" s="843" t="s">
        <v>64</v>
      </c>
    </row>
    <row r="9279" spans="1:20" ht="18" hidden="1" customHeight="1">
      <c r="A9279" s="840" t="str" cm="1">
        <f t="array" ref="A9279">IF(INDEX(r_ACTIVEROW,1,COUNTA(r_ACTIVEROW)-2)="N",
       INDEX(r_ACTIVEROW,1,COUNTA(r_ACTIVEROW))&amp;" "&amp;INDEX(r_ACTIVEROW,1,COUNTA(r_ACTIVEROW)-1),
       INDEX(r_ACTIVEROW,1,COUNTA(r_ACTIVEROW)-2)
      )</f>
        <v>DKA6430</v>
      </c>
      <c r="B9279" s="840" t="str" cm="1">
        <f t="array" ref="B9279">INDEX(r_ACTIVEROW,1,COUNTA(r_ACTIVEROW)-1)</f>
        <v>REAR WHEEL SIZE</v>
      </c>
      <c r="C9279" s="841" t="s">
        <v>68</v>
      </c>
      <c r="D9279" s="847" t="s">
        <v>613</v>
      </c>
      <c r="E9279" s="843" t="s">
        <v>365</v>
      </c>
      <c r="F9279" s="841" t="s">
        <v>54</v>
      </c>
      <c r="G9279" s="847" t="s">
        <v>615</v>
      </c>
      <c r="H9279" s="843" t="s">
        <v>373</v>
      </c>
      <c r="I9279" s="841" t="s">
        <v>112</v>
      </c>
      <c r="J9279" s="842" t="s">
        <v>616</v>
      </c>
      <c r="K9279" s="843" t="s">
        <v>381</v>
      </c>
      <c r="L9279" s="841" t="s">
        <v>142</v>
      </c>
      <c r="M9279" s="847" t="s">
        <v>617</v>
      </c>
      <c r="N9279" s="843" t="s">
        <v>379</v>
      </c>
      <c r="O9279" s="841" t="s">
        <v>187</v>
      </c>
      <c r="P9279" s="847" t="s">
        <v>614</v>
      </c>
      <c r="Q9279" s="843" t="s">
        <v>452</v>
      </c>
      <c r="R9279" s="841" t="s">
        <v>334</v>
      </c>
      <c r="S9279" s="847" t="s">
        <v>62</v>
      </c>
      <c r="T9279" s="843" t="s">
        <v>315</v>
      </c>
    </row>
    <row r="9280" spans="1:20" ht="18" hidden="1" customHeight="1">
      <c r="A9280" s="840" t="str" cm="1">
        <f t="array" ref="A9280">IF(INDEX(r_ACTIVEROW,1,COUNTA(r_ACTIVEROW)-2)="N",
       INDEX(r_ACTIVEROW,1,COUNTA(r_ACTIVEROW))&amp;" "&amp;INDEX(r_ACTIVEROW,1,COUNTA(r_ACTIVEROW)-1),
       INDEX(r_ACTIVEROW,1,COUNTA(r_ACTIVEROW)-2)
      )</f>
        <v>DKA6420</v>
      </c>
      <c r="B9280" s="840" t="str" cm="1">
        <f t="array" ref="B9280">INDEX(r_ACTIVEROW,1,COUNTA(r_ACTIVEROW)-1)</f>
        <v>REAR WHEEL SIZE</v>
      </c>
      <c r="C9280" s="841" t="s">
        <v>68</v>
      </c>
      <c r="D9280" s="847" t="s">
        <v>613</v>
      </c>
      <c r="E9280" s="843" t="s">
        <v>365</v>
      </c>
      <c r="F9280" s="841" t="s">
        <v>54</v>
      </c>
      <c r="G9280" s="847" t="s">
        <v>615</v>
      </c>
      <c r="H9280" s="843" t="s">
        <v>373</v>
      </c>
      <c r="I9280" s="841" t="s">
        <v>112</v>
      </c>
      <c r="J9280" s="842" t="s">
        <v>616</v>
      </c>
      <c r="K9280" s="843" t="s">
        <v>381</v>
      </c>
      <c r="L9280" s="841" t="s">
        <v>143</v>
      </c>
      <c r="M9280" s="847" t="s">
        <v>617</v>
      </c>
      <c r="N9280" s="843" t="s">
        <v>386</v>
      </c>
      <c r="O9280" s="841" t="s">
        <v>187</v>
      </c>
      <c r="P9280" s="847" t="s">
        <v>614</v>
      </c>
      <c r="Q9280" s="843" t="s">
        <v>452</v>
      </c>
      <c r="R9280" s="841" t="s">
        <v>231</v>
      </c>
      <c r="S9280" s="847" t="s">
        <v>62</v>
      </c>
      <c r="T9280" s="843" t="s">
        <v>64</v>
      </c>
    </row>
    <row r="9281" spans="1:20" ht="18" hidden="1" customHeight="1">
      <c r="A9281" s="840" t="str" cm="1">
        <f t="array" ref="A9281">IF(INDEX(r_ACTIVEROW,1,COUNTA(r_ACTIVEROW)-2)="N",
       INDEX(r_ACTIVEROW,1,COUNTA(r_ACTIVEROW))&amp;" "&amp;INDEX(r_ACTIVEROW,1,COUNTA(r_ACTIVEROW)-1),
       INDEX(r_ACTIVEROW,1,COUNTA(r_ACTIVEROW)-2)
      )</f>
        <v>DKA6430</v>
      </c>
      <c r="B9281" s="840" t="str" cm="1">
        <f t="array" ref="B9281">INDEX(r_ACTIVEROW,1,COUNTA(r_ACTIVEROW)-1)</f>
        <v>REAR WHEEL SIZE</v>
      </c>
      <c r="C9281" s="841" t="s">
        <v>68</v>
      </c>
      <c r="D9281" s="847" t="s">
        <v>613</v>
      </c>
      <c r="E9281" s="843" t="s">
        <v>365</v>
      </c>
      <c r="F9281" s="841" t="s">
        <v>54</v>
      </c>
      <c r="G9281" s="847" t="s">
        <v>615</v>
      </c>
      <c r="H9281" s="843" t="s">
        <v>373</v>
      </c>
      <c r="I9281" s="841" t="s">
        <v>112</v>
      </c>
      <c r="J9281" s="842" t="s">
        <v>616</v>
      </c>
      <c r="K9281" s="843" t="s">
        <v>381</v>
      </c>
      <c r="L9281" s="841" t="s">
        <v>143</v>
      </c>
      <c r="M9281" s="847" t="s">
        <v>617</v>
      </c>
      <c r="N9281" s="843" t="s">
        <v>386</v>
      </c>
      <c r="O9281" s="841" t="s">
        <v>187</v>
      </c>
      <c r="P9281" s="847" t="s">
        <v>614</v>
      </c>
      <c r="Q9281" s="843" t="s">
        <v>452</v>
      </c>
      <c r="R9281" s="841" t="s">
        <v>334</v>
      </c>
      <c r="S9281" s="847" t="s">
        <v>62</v>
      </c>
      <c r="T9281" s="843" t="s">
        <v>315</v>
      </c>
    </row>
    <row r="9282" spans="1:20" ht="18" hidden="1" customHeight="1">
      <c r="A9282" s="840" t="str" cm="1">
        <f t="array" ref="A9282">IF(INDEX(r_ACTIVEROW,1,COUNTA(r_ACTIVEROW)-2)="N",
       INDEX(r_ACTIVEROW,1,COUNTA(r_ACTIVEROW))&amp;" "&amp;INDEX(r_ACTIVEROW,1,COUNTA(r_ACTIVEROW)-1),
       INDEX(r_ACTIVEROW,1,COUNTA(r_ACTIVEROW)-2)
      )</f>
        <v>DKA6410</v>
      </c>
      <c r="B9282" s="840" t="str" cm="1">
        <f t="array" ref="B9282">INDEX(r_ACTIVEROW,1,COUNTA(r_ACTIVEROW)-1)</f>
        <v>REAR WHEEL SIZE</v>
      </c>
      <c r="C9282" s="841" t="s">
        <v>68</v>
      </c>
      <c r="D9282" s="847" t="s">
        <v>613</v>
      </c>
      <c r="E9282" s="843" t="s">
        <v>365</v>
      </c>
      <c r="F9282" s="841" t="s">
        <v>54</v>
      </c>
      <c r="G9282" s="847" t="s">
        <v>615</v>
      </c>
      <c r="H9282" s="843" t="s">
        <v>373</v>
      </c>
      <c r="I9282" s="841" t="s">
        <v>113</v>
      </c>
      <c r="J9282" s="842" t="s">
        <v>616</v>
      </c>
      <c r="K9282" s="843" t="s">
        <v>408</v>
      </c>
      <c r="L9282" s="841" t="s">
        <v>135</v>
      </c>
      <c r="M9282" s="847" t="s">
        <v>617</v>
      </c>
      <c r="N9282" s="843" t="s">
        <v>416</v>
      </c>
      <c r="O9282" s="841" t="s">
        <v>187</v>
      </c>
      <c r="P9282" s="847" t="s">
        <v>614</v>
      </c>
      <c r="Q9282" s="843" t="s">
        <v>452</v>
      </c>
      <c r="R9282" s="841" t="s">
        <v>230</v>
      </c>
      <c r="S9282" s="847" t="s">
        <v>62</v>
      </c>
      <c r="T9282" s="843" t="s">
        <v>63</v>
      </c>
    </row>
    <row r="9283" spans="1:20" ht="18" hidden="1" customHeight="1">
      <c r="A9283" s="840" t="str" cm="1">
        <f t="array" ref="A9283">IF(INDEX(r_ACTIVEROW,1,COUNTA(r_ACTIVEROW)-2)="N",
       INDEX(r_ACTIVEROW,1,COUNTA(r_ACTIVEROW))&amp;" "&amp;INDEX(r_ACTIVEROW,1,COUNTA(r_ACTIVEROW)-1),
       INDEX(r_ACTIVEROW,1,COUNTA(r_ACTIVEROW)-2)
      )</f>
        <v>DKA6430</v>
      </c>
      <c r="B9283" s="840" t="str" cm="1">
        <f t="array" ref="B9283">INDEX(r_ACTIVEROW,1,COUNTA(r_ACTIVEROW)-1)</f>
        <v>REAR WHEEL SIZE</v>
      </c>
      <c r="C9283" s="841" t="s">
        <v>68</v>
      </c>
      <c r="D9283" s="847" t="s">
        <v>613</v>
      </c>
      <c r="E9283" s="843" t="s">
        <v>365</v>
      </c>
      <c r="F9283" s="841" t="s">
        <v>54</v>
      </c>
      <c r="G9283" s="847" t="s">
        <v>615</v>
      </c>
      <c r="H9283" s="843" t="s">
        <v>373</v>
      </c>
      <c r="I9283" s="841" t="s">
        <v>113</v>
      </c>
      <c r="J9283" s="842" t="s">
        <v>616</v>
      </c>
      <c r="K9283" s="843" t="s">
        <v>408</v>
      </c>
      <c r="L9283" s="841" t="s">
        <v>135</v>
      </c>
      <c r="M9283" s="847" t="s">
        <v>617</v>
      </c>
      <c r="N9283" s="843" t="s">
        <v>416</v>
      </c>
      <c r="O9283" s="841" t="s">
        <v>187</v>
      </c>
      <c r="P9283" s="847" t="s">
        <v>614</v>
      </c>
      <c r="Q9283" s="843" t="s">
        <v>452</v>
      </c>
      <c r="R9283" s="841" t="s">
        <v>334</v>
      </c>
      <c r="S9283" s="847" t="s">
        <v>62</v>
      </c>
      <c r="T9283" s="843" t="s">
        <v>315</v>
      </c>
    </row>
    <row r="9284" spans="1:20" ht="18" hidden="1" customHeight="1">
      <c r="A9284" s="840" t="str" cm="1">
        <f t="array" ref="A9284">IF(INDEX(r_ACTIVEROW,1,COUNTA(r_ACTIVEROW)-2)="N",
       INDEX(r_ACTIVEROW,1,COUNTA(r_ACTIVEROW))&amp;" "&amp;INDEX(r_ACTIVEROW,1,COUNTA(r_ACTIVEROW)-1),
       INDEX(r_ACTIVEROW,1,COUNTA(r_ACTIVEROW)-2)
      )</f>
        <v>DKA6430</v>
      </c>
      <c r="B9284" s="840" t="str" cm="1">
        <f t="array" ref="B9284">INDEX(r_ACTIVEROW,1,COUNTA(r_ACTIVEROW)-1)</f>
        <v>REAR WHEEL SIZE</v>
      </c>
      <c r="C9284" s="841" t="s">
        <v>68</v>
      </c>
      <c r="D9284" s="847" t="s">
        <v>613</v>
      </c>
      <c r="E9284" s="843" t="s">
        <v>365</v>
      </c>
      <c r="F9284" s="841" t="s">
        <v>54</v>
      </c>
      <c r="G9284" s="847" t="s">
        <v>615</v>
      </c>
      <c r="H9284" s="843" t="s">
        <v>373</v>
      </c>
      <c r="I9284" s="841" t="s">
        <v>113</v>
      </c>
      <c r="J9284" s="842" t="s">
        <v>616</v>
      </c>
      <c r="K9284" s="843" t="s">
        <v>408</v>
      </c>
      <c r="L9284" s="841" t="s">
        <v>136</v>
      </c>
      <c r="M9284" s="847" t="s">
        <v>617</v>
      </c>
      <c r="N9284" s="843" t="s">
        <v>376</v>
      </c>
      <c r="O9284" s="841" t="s">
        <v>187</v>
      </c>
      <c r="P9284" s="847" t="s">
        <v>614</v>
      </c>
      <c r="Q9284" s="843" t="s">
        <v>452</v>
      </c>
      <c r="R9284" s="841" t="s">
        <v>334</v>
      </c>
      <c r="S9284" s="847" t="s">
        <v>62</v>
      </c>
      <c r="T9284" s="843" t="s">
        <v>315</v>
      </c>
    </row>
    <row r="9285" spans="1:20" ht="18" hidden="1" customHeight="1">
      <c r="A9285" s="840" t="str" cm="1">
        <f t="array" ref="A9285">IF(INDEX(r_ACTIVEROW,1,COUNTA(r_ACTIVEROW)-2)="N",
       INDEX(r_ACTIVEROW,1,COUNTA(r_ACTIVEROW))&amp;" "&amp;INDEX(r_ACTIVEROW,1,COUNTA(r_ACTIVEROW)-1),
       INDEX(r_ACTIVEROW,1,COUNTA(r_ACTIVEROW)-2)
      )</f>
        <v>DKA6430</v>
      </c>
      <c r="B9285" s="840" t="str" cm="1">
        <f t="array" ref="B9285">INDEX(r_ACTIVEROW,1,COUNTA(r_ACTIVEROW)-1)</f>
        <v>REAR WHEEL SIZE</v>
      </c>
      <c r="C9285" s="841" t="s">
        <v>68</v>
      </c>
      <c r="D9285" s="847" t="s">
        <v>613</v>
      </c>
      <c r="E9285" s="843" t="s">
        <v>365</v>
      </c>
      <c r="F9285" s="841" t="s">
        <v>54</v>
      </c>
      <c r="G9285" s="847" t="s">
        <v>615</v>
      </c>
      <c r="H9285" s="843" t="s">
        <v>373</v>
      </c>
      <c r="I9285" s="841" t="s">
        <v>113</v>
      </c>
      <c r="J9285" s="842" t="s">
        <v>616</v>
      </c>
      <c r="K9285" s="843" t="s">
        <v>408</v>
      </c>
      <c r="L9285" s="841" t="s">
        <v>137</v>
      </c>
      <c r="M9285" s="847" t="s">
        <v>617</v>
      </c>
      <c r="N9285" s="843" t="s">
        <v>402</v>
      </c>
      <c r="O9285" s="841" t="s">
        <v>187</v>
      </c>
      <c r="P9285" s="847" t="s">
        <v>614</v>
      </c>
      <c r="Q9285" s="843" t="s">
        <v>452</v>
      </c>
      <c r="R9285" s="841" t="s">
        <v>334</v>
      </c>
      <c r="S9285" s="847" t="s">
        <v>62</v>
      </c>
      <c r="T9285" s="843" t="s">
        <v>315</v>
      </c>
    </row>
    <row r="9286" spans="1:20" ht="18" hidden="1" customHeight="1">
      <c r="A9286" s="840" t="str" cm="1">
        <f t="array" ref="A9286">IF(INDEX(r_ACTIVEROW,1,COUNTA(r_ACTIVEROW)-2)="N",
       INDEX(r_ACTIVEROW,1,COUNTA(r_ACTIVEROW))&amp;" "&amp;INDEX(r_ACTIVEROW,1,COUNTA(r_ACTIVEROW)-1),
       INDEX(r_ACTIVEROW,1,COUNTA(r_ACTIVEROW)-2)
      )</f>
        <v>DKA6430</v>
      </c>
      <c r="B9286" s="840" t="str" cm="1">
        <f t="array" ref="B9286">INDEX(r_ACTIVEROW,1,COUNTA(r_ACTIVEROW)-1)</f>
        <v>REAR WHEEL SIZE</v>
      </c>
      <c r="C9286" s="841" t="s">
        <v>68</v>
      </c>
      <c r="D9286" s="847" t="s">
        <v>613</v>
      </c>
      <c r="E9286" s="843" t="s">
        <v>365</v>
      </c>
      <c r="F9286" s="841" t="s">
        <v>54</v>
      </c>
      <c r="G9286" s="847" t="s">
        <v>615</v>
      </c>
      <c r="H9286" s="843" t="s">
        <v>373</v>
      </c>
      <c r="I9286" s="841" t="s">
        <v>113</v>
      </c>
      <c r="J9286" s="842" t="s">
        <v>616</v>
      </c>
      <c r="K9286" s="843" t="s">
        <v>408</v>
      </c>
      <c r="L9286" s="841" t="s">
        <v>138</v>
      </c>
      <c r="M9286" s="847" t="s">
        <v>617</v>
      </c>
      <c r="N9286" s="843" t="s">
        <v>377</v>
      </c>
      <c r="O9286" s="841" t="s">
        <v>187</v>
      </c>
      <c r="P9286" s="847" t="s">
        <v>614</v>
      </c>
      <c r="Q9286" s="843" t="s">
        <v>452</v>
      </c>
      <c r="R9286" s="841" t="s">
        <v>334</v>
      </c>
      <c r="S9286" s="847" t="s">
        <v>62</v>
      </c>
      <c r="T9286" s="843" t="s">
        <v>315</v>
      </c>
    </row>
    <row r="9287" spans="1:20" ht="18" hidden="1" customHeight="1">
      <c r="A9287" s="840" t="str" cm="1">
        <f t="array" ref="A9287">IF(INDEX(r_ACTIVEROW,1,COUNTA(r_ACTIVEROW)-2)="N",
       INDEX(r_ACTIVEROW,1,COUNTA(r_ACTIVEROW))&amp;" "&amp;INDEX(r_ACTIVEROW,1,COUNTA(r_ACTIVEROW)-1),
       INDEX(r_ACTIVEROW,1,COUNTA(r_ACTIVEROW)-2)
      )</f>
        <v>DKA6430</v>
      </c>
      <c r="B9287" s="840" t="str" cm="1">
        <f t="array" ref="B9287">INDEX(r_ACTIVEROW,1,COUNTA(r_ACTIVEROW)-1)</f>
        <v>REAR WHEEL SIZE</v>
      </c>
      <c r="C9287" s="841" t="s">
        <v>68</v>
      </c>
      <c r="D9287" s="847" t="s">
        <v>613</v>
      </c>
      <c r="E9287" s="843" t="s">
        <v>365</v>
      </c>
      <c r="F9287" s="841" t="s">
        <v>54</v>
      </c>
      <c r="G9287" s="847" t="s">
        <v>615</v>
      </c>
      <c r="H9287" s="843" t="s">
        <v>373</v>
      </c>
      <c r="I9287" s="841" t="s">
        <v>113</v>
      </c>
      <c r="J9287" s="842" t="s">
        <v>616</v>
      </c>
      <c r="K9287" s="843" t="s">
        <v>408</v>
      </c>
      <c r="L9287" s="841" t="s">
        <v>139</v>
      </c>
      <c r="M9287" s="847" t="s">
        <v>617</v>
      </c>
      <c r="N9287" s="843" t="s">
        <v>411</v>
      </c>
      <c r="O9287" s="841" t="s">
        <v>187</v>
      </c>
      <c r="P9287" s="847" t="s">
        <v>614</v>
      </c>
      <c r="Q9287" s="843" t="s">
        <v>452</v>
      </c>
      <c r="R9287" s="841" t="s">
        <v>334</v>
      </c>
      <c r="S9287" s="847" t="s">
        <v>62</v>
      </c>
      <c r="T9287" s="843" t="s">
        <v>315</v>
      </c>
    </row>
    <row r="9288" spans="1:20" ht="18" hidden="1" customHeight="1">
      <c r="A9288" s="840" t="str" cm="1">
        <f t="array" ref="A9288">IF(INDEX(r_ACTIVEROW,1,COUNTA(r_ACTIVEROW)-2)="N",
       INDEX(r_ACTIVEROW,1,COUNTA(r_ACTIVEROW))&amp;" "&amp;INDEX(r_ACTIVEROW,1,COUNTA(r_ACTIVEROW)-1),
       INDEX(r_ACTIVEROW,1,COUNTA(r_ACTIVEROW)-2)
      )</f>
        <v>DKA6430</v>
      </c>
      <c r="B9288" s="840" t="str" cm="1">
        <f t="array" ref="B9288">INDEX(r_ACTIVEROW,1,COUNTA(r_ACTIVEROW)-1)</f>
        <v>REAR WHEEL SIZE</v>
      </c>
      <c r="C9288" s="841" t="s">
        <v>68</v>
      </c>
      <c r="D9288" s="847" t="s">
        <v>613</v>
      </c>
      <c r="E9288" s="843" t="s">
        <v>365</v>
      </c>
      <c r="F9288" s="841" t="s">
        <v>54</v>
      </c>
      <c r="G9288" s="847" t="s">
        <v>615</v>
      </c>
      <c r="H9288" s="843" t="s">
        <v>373</v>
      </c>
      <c r="I9288" s="841" t="s">
        <v>113</v>
      </c>
      <c r="J9288" s="842" t="s">
        <v>616</v>
      </c>
      <c r="K9288" s="843" t="s">
        <v>408</v>
      </c>
      <c r="L9288" s="841" t="s">
        <v>140</v>
      </c>
      <c r="M9288" s="847" t="s">
        <v>617</v>
      </c>
      <c r="N9288" s="843" t="s">
        <v>378</v>
      </c>
      <c r="O9288" s="841" t="s">
        <v>187</v>
      </c>
      <c r="P9288" s="847" t="s">
        <v>614</v>
      </c>
      <c r="Q9288" s="843" t="s">
        <v>452</v>
      </c>
      <c r="R9288" s="841" t="s">
        <v>334</v>
      </c>
      <c r="S9288" s="847" t="s">
        <v>62</v>
      </c>
      <c r="T9288" s="843" t="s">
        <v>315</v>
      </c>
    </row>
    <row r="9289" spans="1:20" ht="18" hidden="1" customHeight="1">
      <c r="A9289" s="840" t="str" cm="1">
        <f t="array" ref="A9289">IF(INDEX(r_ACTIVEROW,1,COUNTA(r_ACTIVEROW)-2)="N",
       INDEX(r_ACTIVEROW,1,COUNTA(r_ACTIVEROW))&amp;" "&amp;INDEX(r_ACTIVEROW,1,COUNTA(r_ACTIVEROW)-1),
       INDEX(r_ACTIVEROW,1,COUNTA(r_ACTIVEROW)-2)
      )</f>
        <v>DKA6430</v>
      </c>
      <c r="B9289" s="840" t="str" cm="1">
        <f t="array" ref="B9289">INDEX(r_ACTIVEROW,1,COUNTA(r_ACTIVEROW)-1)</f>
        <v>REAR WHEEL SIZE</v>
      </c>
      <c r="C9289" s="841" t="s">
        <v>68</v>
      </c>
      <c r="D9289" s="847" t="s">
        <v>613</v>
      </c>
      <c r="E9289" s="843" t="s">
        <v>365</v>
      </c>
      <c r="F9289" s="841" t="s">
        <v>54</v>
      </c>
      <c r="G9289" s="847" t="s">
        <v>615</v>
      </c>
      <c r="H9289" s="843" t="s">
        <v>373</v>
      </c>
      <c r="I9289" s="841" t="s">
        <v>113</v>
      </c>
      <c r="J9289" s="842" t="s">
        <v>616</v>
      </c>
      <c r="K9289" s="843" t="s">
        <v>408</v>
      </c>
      <c r="L9289" s="841" t="s">
        <v>141</v>
      </c>
      <c r="M9289" s="847" t="s">
        <v>617</v>
      </c>
      <c r="N9289" s="843" t="s">
        <v>412</v>
      </c>
      <c r="O9289" s="841" t="s">
        <v>187</v>
      </c>
      <c r="P9289" s="847" t="s">
        <v>614</v>
      </c>
      <c r="Q9289" s="843" t="s">
        <v>452</v>
      </c>
      <c r="R9289" s="841" t="s">
        <v>334</v>
      </c>
      <c r="S9289" s="847" t="s">
        <v>62</v>
      </c>
      <c r="T9289" s="843" t="s">
        <v>315</v>
      </c>
    </row>
    <row r="9290" spans="1:20" ht="18" hidden="1" customHeight="1">
      <c r="A9290" s="840" t="str" cm="1">
        <f t="array" ref="A9290">IF(INDEX(r_ACTIVEROW,1,COUNTA(r_ACTIVEROW)-2)="N",
       INDEX(r_ACTIVEROW,1,COUNTA(r_ACTIVEROW))&amp;" "&amp;INDEX(r_ACTIVEROW,1,COUNTA(r_ACTIVEROW)-1),
       INDEX(r_ACTIVEROW,1,COUNTA(r_ACTIVEROW)-2)
      )</f>
        <v>DKA6430</v>
      </c>
      <c r="B9290" s="840" t="str" cm="1">
        <f t="array" ref="B9290">INDEX(r_ACTIVEROW,1,COUNTA(r_ACTIVEROW)-1)</f>
        <v>REAR WHEEL SIZE</v>
      </c>
      <c r="C9290" s="841" t="s">
        <v>68</v>
      </c>
      <c r="D9290" s="847" t="s">
        <v>613</v>
      </c>
      <c r="E9290" s="843" t="s">
        <v>365</v>
      </c>
      <c r="F9290" s="841" t="s">
        <v>54</v>
      </c>
      <c r="G9290" s="847" t="s">
        <v>615</v>
      </c>
      <c r="H9290" s="843" t="s">
        <v>373</v>
      </c>
      <c r="I9290" s="841" t="s">
        <v>113</v>
      </c>
      <c r="J9290" s="842" t="s">
        <v>616</v>
      </c>
      <c r="K9290" s="843" t="s">
        <v>408</v>
      </c>
      <c r="L9290" s="841" t="s">
        <v>142</v>
      </c>
      <c r="M9290" s="847" t="s">
        <v>617</v>
      </c>
      <c r="N9290" s="843" t="s">
        <v>379</v>
      </c>
      <c r="O9290" s="841" t="s">
        <v>187</v>
      </c>
      <c r="P9290" s="847" t="s">
        <v>614</v>
      </c>
      <c r="Q9290" s="843" t="s">
        <v>452</v>
      </c>
      <c r="R9290" s="841" t="s">
        <v>334</v>
      </c>
      <c r="S9290" s="847" t="s">
        <v>62</v>
      </c>
      <c r="T9290" s="843" t="s">
        <v>315</v>
      </c>
    </row>
    <row r="9291" spans="1:20" ht="18" hidden="1" customHeight="1">
      <c r="A9291" s="840" t="str" cm="1">
        <f t="array" ref="A9291">IF(INDEX(r_ACTIVEROW,1,COUNTA(r_ACTIVEROW)-2)="N",
       INDEX(r_ACTIVEROW,1,COUNTA(r_ACTIVEROW))&amp;" "&amp;INDEX(r_ACTIVEROW,1,COUNTA(r_ACTIVEROW)-1),
       INDEX(r_ACTIVEROW,1,COUNTA(r_ACTIVEROW)-2)
      )</f>
        <v>DKA6430</v>
      </c>
      <c r="B9291" s="840" t="str" cm="1">
        <f t="array" ref="B9291">INDEX(r_ACTIVEROW,1,COUNTA(r_ACTIVEROW)-1)</f>
        <v>REAR WHEEL SIZE</v>
      </c>
      <c r="C9291" s="841" t="s">
        <v>68</v>
      </c>
      <c r="D9291" s="847" t="s">
        <v>613</v>
      </c>
      <c r="E9291" s="843" t="s">
        <v>365</v>
      </c>
      <c r="F9291" s="841" t="s">
        <v>54</v>
      </c>
      <c r="G9291" s="847" t="s">
        <v>615</v>
      </c>
      <c r="H9291" s="843" t="s">
        <v>373</v>
      </c>
      <c r="I9291" s="841" t="s">
        <v>113</v>
      </c>
      <c r="J9291" s="842" t="s">
        <v>616</v>
      </c>
      <c r="K9291" s="843" t="s">
        <v>408</v>
      </c>
      <c r="L9291" s="841" t="s">
        <v>143</v>
      </c>
      <c r="M9291" s="847" t="s">
        <v>617</v>
      </c>
      <c r="N9291" s="843" t="s">
        <v>386</v>
      </c>
      <c r="O9291" s="841" t="s">
        <v>187</v>
      </c>
      <c r="P9291" s="847" t="s">
        <v>614</v>
      </c>
      <c r="Q9291" s="843" t="s">
        <v>452</v>
      </c>
      <c r="R9291" s="841" t="s">
        <v>334</v>
      </c>
      <c r="S9291" s="847" t="s">
        <v>62</v>
      </c>
      <c r="T9291" s="843" t="s">
        <v>315</v>
      </c>
    </row>
    <row r="9292" spans="1:20" ht="18" hidden="1" customHeight="1">
      <c r="A9292" s="840" t="str" cm="1">
        <f t="array" ref="A9292">IF(INDEX(r_ACTIVEROW,1,COUNTA(r_ACTIVEROW)-2)="N",
       INDEX(r_ACTIVEROW,1,COUNTA(r_ACTIVEROW))&amp;" "&amp;INDEX(r_ACTIVEROW,1,COUNTA(r_ACTIVEROW)-1),
       INDEX(r_ACTIVEROW,1,COUNTA(r_ACTIVEROW)-2)
      )</f>
        <v>DKA6430</v>
      </c>
      <c r="B9292" s="840" t="str" cm="1">
        <f t="array" ref="B9292">INDEX(r_ACTIVEROW,1,COUNTA(r_ACTIVEROW)-1)</f>
        <v>REAR WHEEL SIZE</v>
      </c>
      <c r="C9292" s="841" t="s">
        <v>68</v>
      </c>
      <c r="D9292" s="847" t="s">
        <v>613</v>
      </c>
      <c r="E9292" s="843" t="s">
        <v>365</v>
      </c>
      <c r="F9292" s="841" t="s">
        <v>54</v>
      </c>
      <c r="G9292" s="847" t="s">
        <v>615</v>
      </c>
      <c r="H9292" s="843" t="s">
        <v>373</v>
      </c>
      <c r="I9292" s="841" t="s">
        <v>113</v>
      </c>
      <c r="J9292" s="842" t="s">
        <v>616</v>
      </c>
      <c r="K9292" s="843" t="s">
        <v>408</v>
      </c>
      <c r="L9292" s="841" t="s">
        <v>144</v>
      </c>
      <c r="M9292" s="847" t="s">
        <v>617</v>
      </c>
      <c r="N9292" s="843" t="s">
        <v>380</v>
      </c>
      <c r="O9292" s="841" t="s">
        <v>187</v>
      </c>
      <c r="P9292" s="847" t="s">
        <v>614</v>
      </c>
      <c r="Q9292" s="843" t="s">
        <v>452</v>
      </c>
      <c r="R9292" s="841" t="s">
        <v>334</v>
      </c>
      <c r="S9292" s="847" t="s">
        <v>62</v>
      </c>
      <c r="T9292" s="843" t="s">
        <v>315</v>
      </c>
    </row>
    <row r="9293" spans="1:20" ht="18" hidden="1" customHeight="1">
      <c r="A9293" s="840" t="str" cm="1">
        <f t="array" ref="A9293">IF(INDEX(r_ACTIVEROW,1,COUNTA(r_ACTIVEROW)-2)="N",
       INDEX(r_ACTIVEROW,1,COUNTA(r_ACTIVEROW))&amp;" "&amp;INDEX(r_ACTIVEROW,1,COUNTA(r_ACTIVEROW)-1),
       INDEX(r_ACTIVEROW,1,COUNTA(r_ACTIVEROW)-2)
      )</f>
        <v>DKA6410</v>
      </c>
      <c r="B9293" s="840" t="str" cm="1">
        <f t="array" ref="B9293">INDEX(r_ACTIVEROW,1,COUNTA(r_ACTIVEROW)-1)</f>
        <v>REAR WHEEL SIZE</v>
      </c>
      <c r="C9293" s="841" t="s">
        <v>68</v>
      </c>
      <c r="D9293" s="847" t="s">
        <v>613</v>
      </c>
      <c r="E9293" s="843" t="s">
        <v>365</v>
      </c>
      <c r="F9293" s="841" t="s">
        <v>54</v>
      </c>
      <c r="G9293" s="847" t="s">
        <v>615</v>
      </c>
      <c r="H9293" s="843" t="s">
        <v>373</v>
      </c>
      <c r="I9293" s="841" t="s">
        <v>114</v>
      </c>
      <c r="J9293" s="842" t="s">
        <v>616</v>
      </c>
      <c r="K9293" s="843" t="s">
        <v>382</v>
      </c>
      <c r="L9293" s="841" t="s">
        <v>135</v>
      </c>
      <c r="M9293" s="847" t="s">
        <v>617</v>
      </c>
      <c r="N9293" s="843" t="s">
        <v>416</v>
      </c>
      <c r="O9293" s="841" t="s">
        <v>187</v>
      </c>
      <c r="P9293" s="847" t="s">
        <v>614</v>
      </c>
      <c r="Q9293" s="843" t="s">
        <v>452</v>
      </c>
      <c r="R9293" s="841" t="s">
        <v>230</v>
      </c>
      <c r="S9293" s="847" t="s">
        <v>62</v>
      </c>
      <c r="T9293" s="843" t="s">
        <v>63</v>
      </c>
    </row>
    <row r="9294" spans="1:20" ht="18" hidden="1" customHeight="1">
      <c r="A9294" s="840" t="str" cm="1">
        <f t="array" ref="A9294">IF(INDEX(r_ACTIVEROW,1,COUNTA(r_ACTIVEROW)-2)="N",
       INDEX(r_ACTIVEROW,1,COUNTA(r_ACTIVEROW))&amp;" "&amp;INDEX(r_ACTIVEROW,1,COUNTA(r_ACTIVEROW)-1),
       INDEX(r_ACTIVEROW,1,COUNTA(r_ACTIVEROW)-2)
      )</f>
        <v>DKA6420</v>
      </c>
      <c r="B9294" s="840" t="str" cm="1">
        <f t="array" ref="B9294">INDEX(r_ACTIVEROW,1,COUNTA(r_ACTIVEROW)-1)</f>
        <v>REAR WHEEL SIZE</v>
      </c>
      <c r="C9294" s="841" t="s">
        <v>68</v>
      </c>
      <c r="D9294" s="847" t="s">
        <v>613</v>
      </c>
      <c r="E9294" s="843" t="s">
        <v>365</v>
      </c>
      <c r="F9294" s="841" t="s">
        <v>54</v>
      </c>
      <c r="G9294" s="847" t="s">
        <v>615</v>
      </c>
      <c r="H9294" s="843" t="s">
        <v>373</v>
      </c>
      <c r="I9294" s="841" t="s">
        <v>114</v>
      </c>
      <c r="J9294" s="842" t="s">
        <v>616</v>
      </c>
      <c r="K9294" s="843" t="s">
        <v>382</v>
      </c>
      <c r="L9294" s="841" t="s">
        <v>135</v>
      </c>
      <c r="M9294" s="847" t="s">
        <v>617</v>
      </c>
      <c r="N9294" s="843" t="s">
        <v>416</v>
      </c>
      <c r="O9294" s="841" t="s">
        <v>187</v>
      </c>
      <c r="P9294" s="847" t="s">
        <v>614</v>
      </c>
      <c r="Q9294" s="843" t="s">
        <v>452</v>
      </c>
      <c r="R9294" s="841" t="s">
        <v>231</v>
      </c>
      <c r="S9294" s="847" t="s">
        <v>62</v>
      </c>
      <c r="T9294" s="843" t="s">
        <v>64</v>
      </c>
    </row>
    <row r="9295" spans="1:20" ht="18" hidden="1" customHeight="1">
      <c r="A9295" s="840" t="str" cm="1">
        <f t="array" ref="A9295">IF(INDEX(r_ACTIVEROW,1,COUNTA(r_ACTIVEROW)-2)="N",
       INDEX(r_ACTIVEROW,1,COUNTA(r_ACTIVEROW))&amp;" "&amp;INDEX(r_ACTIVEROW,1,COUNTA(r_ACTIVEROW)-1),
       INDEX(r_ACTIVEROW,1,COUNTA(r_ACTIVEROW)-2)
      )</f>
        <v>DKA6410</v>
      </c>
      <c r="B9295" s="840" t="str" cm="1">
        <f t="array" ref="B9295">INDEX(r_ACTIVEROW,1,COUNTA(r_ACTIVEROW)-1)</f>
        <v>REAR WHEEL SIZE</v>
      </c>
      <c r="C9295" s="841" t="s">
        <v>68</v>
      </c>
      <c r="D9295" s="847" t="s">
        <v>613</v>
      </c>
      <c r="E9295" s="843" t="s">
        <v>365</v>
      </c>
      <c r="F9295" s="841" t="s">
        <v>54</v>
      </c>
      <c r="G9295" s="847" t="s">
        <v>615</v>
      </c>
      <c r="H9295" s="843" t="s">
        <v>373</v>
      </c>
      <c r="I9295" s="841" t="s">
        <v>114</v>
      </c>
      <c r="J9295" s="842" t="s">
        <v>616</v>
      </c>
      <c r="K9295" s="843" t="s">
        <v>382</v>
      </c>
      <c r="L9295" s="841" t="s">
        <v>136</v>
      </c>
      <c r="M9295" s="847" t="s">
        <v>617</v>
      </c>
      <c r="N9295" s="843" t="s">
        <v>376</v>
      </c>
      <c r="O9295" s="841" t="s">
        <v>187</v>
      </c>
      <c r="P9295" s="847" t="s">
        <v>614</v>
      </c>
      <c r="Q9295" s="843" t="s">
        <v>452</v>
      </c>
      <c r="R9295" s="841" t="s">
        <v>230</v>
      </c>
      <c r="S9295" s="847" t="s">
        <v>62</v>
      </c>
      <c r="T9295" s="843" t="s">
        <v>63</v>
      </c>
    </row>
    <row r="9296" spans="1:20" ht="18" hidden="1" customHeight="1">
      <c r="A9296" s="840" t="str" cm="1">
        <f t="array" ref="A9296">IF(INDEX(r_ACTIVEROW,1,COUNTA(r_ACTIVEROW)-2)="N",
       INDEX(r_ACTIVEROW,1,COUNTA(r_ACTIVEROW))&amp;" "&amp;INDEX(r_ACTIVEROW,1,COUNTA(r_ACTIVEROW)-1),
       INDEX(r_ACTIVEROW,1,COUNTA(r_ACTIVEROW)-2)
      )</f>
        <v>DKA6410</v>
      </c>
      <c r="B9296" s="840" t="str" cm="1">
        <f t="array" ref="B9296">INDEX(r_ACTIVEROW,1,COUNTA(r_ACTIVEROW)-1)</f>
        <v>REAR WHEEL SIZE</v>
      </c>
      <c r="C9296" s="841" t="s">
        <v>68</v>
      </c>
      <c r="D9296" s="847" t="s">
        <v>613</v>
      </c>
      <c r="E9296" s="843" t="s">
        <v>365</v>
      </c>
      <c r="F9296" s="841" t="s">
        <v>54</v>
      </c>
      <c r="G9296" s="847" t="s">
        <v>615</v>
      </c>
      <c r="H9296" s="843" t="s">
        <v>373</v>
      </c>
      <c r="I9296" s="841" t="s">
        <v>55</v>
      </c>
      <c r="J9296" s="842" t="s">
        <v>616</v>
      </c>
      <c r="K9296" s="843" t="s">
        <v>409</v>
      </c>
      <c r="L9296" s="841" t="s">
        <v>136</v>
      </c>
      <c r="M9296" s="847" t="s">
        <v>617</v>
      </c>
      <c r="N9296" s="843" t="s">
        <v>376</v>
      </c>
      <c r="O9296" s="841" t="s">
        <v>187</v>
      </c>
      <c r="P9296" s="847" t="s">
        <v>614</v>
      </c>
      <c r="Q9296" s="843" t="s">
        <v>452</v>
      </c>
      <c r="R9296" s="841" t="s">
        <v>230</v>
      </c>
      <c r="S9296" s="847" t="s">
        <v>62</v>
      </c>
      <c r="T9296" s="843" t="s">
        <v>63</v>
      </c>
    </row>
    <row r="9297" spans="1:20" ht="18" hidden="1" customHeight="1">
      <c r="A9297" s="840" t="str" cm="1">
        <f t="array" ref="A9297">IF(INDEX(r_ACTIVEROW,1,COUNTA(r_ACTIVEROW)-2)="N",
       INDEX(r_ACTIVEROW,1,COUNTA(r_ACTIVEROW))&amp;" "&amp;INDEX(r_ACTIVEROW,1,COUNTA(r_ACTIVEROW)-1),
       INDEX(r_ACTIVEROW,1,COUNTA(r_ACTIVEROW)-2)
      )</f>
        <v>DKA6420</v>
      </c>
      <c r="B9297" s="840" t="str" cm="1">
        <f t="array" ref="B9297">INDEX(r_ACTIVEROW,1,COUNTA(r_ACTIVEROW)-1)</f>
        <v>REAR WHEEL SIZE</v>
      </c>
      <c r="C9297" s="841" t="s">
        <v>68</v>
      </c>
      <c r="D9297" s="847" t="s">
        <v>613</v>
      </c>
      <c r="E9297" s="843" t="s">
        <v>365</v>
      </c>
      <c r="F9297" s="841" t="s">
        <v>54</v>
      </c>
      <c r="G9297" s="847" t="s">
        <v>615</v>
      </c>
      <c r="H9297" s="843" t="s">
        <v>373</v>
      </c>
      <c r="I9297" s="841" t="s">
        <v>55</v>
      </c>
      <c r="J9297" s="842" t="s">
        <v>616</v>
      </c>
      <c r="K9297" s="843" t="s">
        <v>409</v>
      </c>
      <c r="L9297" s="841" t="s">
        <v>136</v>
      </c>
      <c r="M9297" s="847" t="s">
        <v>617</v>
      </c>
      <c r="N9297" s="843" t="s">
        <v>376</v>
      </c>
      <c r="O9297" s="841" t="s">
        <v>187</v>
      </c>
      <c r="P9297" s="847" t="s">
        <v>614</v>
      </c>
      <c r="Q9297" s="843" t="s">
        <v>452</v>
      </c>
      <c r="R9297" s="841" t="s">
        <v>231</v>
      </c>
      <c r="S9297" s="847" t="s">
        <v>62</v>
      </c>
      <c r="T9297" s="843" t="s">
        <v>64</v>
      </c>
    </row>
    <row r="9298" spans="1:20" ht="18" hidden="1" customHeight="1">
      <c r="A9298" s="840" t="str" cm="1">
        <f t="array" ref="A9298">IF(INDEX(r_ACTIVEROW,1,COUNTA(r_ACTIVEROW)-2)="N",
       INDEX(r_ACTIVEROW,1,COUNTA(r_ACTIVEROW))&amp;" "&amp;INDEX(r_ACTIVEROW,1,COUNTA(r_ACTIVEROW)-1),
       INDEX(r_ACTIVEROW,1,COUNTA(r_ACTIVEROW)-2)
      )</f>
        <v>DKA6410</v>
      </c>
      <c r="B9298" s="840" t="str" cm="1">
        <f t="array" ref="B9298">INDEX(r_ACTIVEROW,1,COUNTA(r_ACTIVEROW)-1)</f>
        <v>REAR WHEEL SIZE</v>
      </c>
      <c r="C9298" s="841" t="s">
        <v>68</v>
      </c>
      <c r="D9298" s="847" t="s">
        <v>613</v>
      </c>
      <c r="E9298" s="843" t="s">
        <v>365</v>
      </c>
      <c r="F9298" s="841" t="s">
        <v>54</v>
      </c>
      <c r="G9298" s="847" t="s">
        <v>615</v>
      </c>
      <c r="H9298" s="843" t="s">
        <v>373</v>
      </c>
      <c r="I9298" s="841" t="s">
        <v>55</v>
      </c>
      <c r="J9298" s="842" t="s">
        <v>616</v>
      </c>
      <c r="K9298" s="843" t="s">
        <v>409</v>
      </c>
      <c r="L9298" s="841" t="s">
        <v>137</v>
      </c>
      <c r="M9298" s="847" t="s">
        <v>617</v>
      </c>
      <c r="N9298" s="843" t="s">
        <v>402</v>
      </c>
      <c r="O9298" s="841" t="s">
        <v>187</v>
      </c>
      <c r="P9298" s="847" t="s">
        <v>614</v>
      </c>
      <c r="Q9298" s="843" t="s">
        <v>452</v>
      </c>
      <c r="R9298" s="841" t="s">
        <v>230</v>
      </c>
      <c r="S9298" s="847" t="s">
        <v>62</v>
      </c>
      <c r="T9298" s="843" t="s">
        <v>63</v>
      </c>
    </row>
    <row r="9299" spans="1:20" ht="18" hidden="1" customHeight="1">
      <c r="A9299" s="840" t="str" cm="1">
        <f t="array" ref="A9299">IF(INDEX(r_ACTIVEROW,1,COUNTA(r_ACTIVEROW)-2)="N",
       INDEX(r_ACTIVEROW,1,COUNTA(r_ACTIVEROW))&amp;" "&amp;INDEX(r_ACTIVEROW,1,COUNTA(r_ACTIVEROW)-1),
       INDEX(r_ACTIVEROW,1,COUNTA(r_ACTIVEROW)-2)
      )</f>
        <v>DKA6410</v>
      </c>
      <c r="B9299" s="840" t="str" cm="1">
        <f t="array" ref="B9299">INDEX(r_ACTIVEROW,1,COUNTA(r_ACTIVEROW)-1)</f>
        <v>REAR WHEEL SIZE</v>
      </c>
      <c r="C9299" s="841" t="s">
        <v>68</v>
      </c>
      <c r="D9299" s="847" t="s">
        <v>613</v>
      </c>
      <c r="E9299" s="843" t="s">
        <v>365</v>
      </c>
      <c r="F9299" s="841" t="s">
        <v>54</v>
      </c>
      <c r="G9299" s="847" t="s">
        <v>615</v>
      </c>
      <c r="H9299" s="843" t="s">
        <v>373</v>
      </c>
      <c r="I9299" s="841" t="s">
        <v>55</v>
      </c>
      <c r="J9299" s="842" t="s">
        <v>616</v>
      </c>
      <c r="K9299" s="843" t="s">
        <v>409</v>
      </c>
      <c r="L9299" s="841" t="s">
        <v>138</v>
      </c>
      <c r="M9299" s="847" t="s">
        <v>617</v>
      </c>
      <c r="N9299" s="843" t="s">
        <v>377</v>
      </c>
      <c r="O9299" s="841" t="s">
        <v>187</v>
      </c>
      <c r="P9299" s="847" t="s">
        <v>614</v>
      </c>
      <c r="Q9299" s="843" t="s">
        <v>452</v>
      </c>
      <c r="R9299" s="841" t="s">
        <v>230</v>
      </c>
      <c r="S9299" s="847" t="s">
        <v>62</v>
      </c>
      <c r="T9299" s="843" t="s">
        <v>63</v>
      </c>
    </row>
    <row r="9300" spans="1:20" ht="18" hidden="1" customHeight="1">
      <c r="A9300" s="840" t="str" cm="1">
        <f t="array" ref="A9300">IF(INDEX(r_ACTIVEROW,1,COUNTA(r_ACTIVEROW)-2)="N",
       INDEX(r_ACTIVEROW,1,COUNTA(r_ACTIVEROW))&amp;" "&amp;INDEX(r_ACTIVEROW,1,COUNTA(r_ACTIVEROW)-1),
       INDEX(r_ACTIVEROW,1,COUNTA(r_ACTIVEROW)-2)
      )</f>
        <v>DKA6410</v>
      </c>
      <c r="B9300" s="840" t="str" cm="1">
        <f t="array" ref="B9300">INDEX(r_ACTIVEROW,1,COUNTA(r_ACTIVEROW)-1)</f>
        <v>REAR WHEEL SIZE</v>
      </c>
      <c r="C9300" s="841" t="s">
        <v>68</v>
      </c>
      <c r="D9300" s="847" t="s">
        <v>613</v>
      </c>
      <c r="E9300" s="843" t="s">
        <v>365</v>
      </c>
      <c r="F9300" s="841" t="s">
        <v>54</v>
      </c>
      <c r="G9300" s="847" t="s">
        <v>615</v>
      </c>
      <c r="H9300" s="843" t="s">
        <v>373</v>
      </c>
      <c r="I9300" s="841" t="s">
        <v>55</v>
      </c>
      <c r="J9300" s="842" t="s">
        <v>616</v>
      </c>
      <c r="K9300" s="843" t="s">
        <v>409</v>
      </c>
      <c r="L9300" s="841" t="s">
        <v>139</v>
      </c>
      <c r="M9300" s="847" t="s">
        <v>617</v>
      </c>
      <c r="N9300" s="843" t="s">
        <v>411</v>
      </c>
      <c r="O9300" s="841" t="s">
        <v>187</v>
      </c>
      <c r="P9300" s="847" t="s">
        <v>614</v>
      </c>
      <c r="Q9300" s="843" t="s">
        <v>452</v>
      </c>
      <c r="R9300" s="841" t="s">
        <v>230</v>
      </c>
      <c r="S9300" s="847" t="s">
        <v>62</v>
      </c>
      <c r="T9300" s="843" t="s">
        <v>63</v>
      </c>
    </row>
    <row r="9301" spans="1:20" ht="18" hidden="1" customHeight="1">
      <c r="A9301" s="840" t="str" cm="1">
        <f t="array" ref="A9301">IF(INDEX(r_ACTIVEROW,1,COUNTA(r_ACTIVEROW)-2)="N",
       INDEX(r_ACTIVEROW,1,COUNTA(r_ACTIVEROW))&amp;" "&amp;INDEX(r_ACTIVEROW,1,COUNTA(r_ACTIVEROW)-1),
       INDEX(r_ACTIVEROW,1,COUNTA(r_ACTIVEROW)-2)
      )</f>
        <v>DKA6410</v>
      </c>
      <c r="B9301" s="840" t="str" cm="1">
        <f t="array" ref="B9301">INDEX(r_ACTIVEROW,1,COUNTA(r_ACTIVEROW)-1)</f>
        <v>REAR WHEEL SIZE</v>
      </c>
      <c r="C9301" s="841" t="s">
        <v>68</v>
      </c>
      <c r="D9301" s="847" t="s">
        <v>613</v>
      </c>
      <c r="E9301" s="843" t="s">
        <v>365</v>
      </c>
      <c r="F9301" s="841" t="s">
        <v>54</v>
      </c>
      <c r="G9301" s="847" t="s">
        <v>615</v>
      </c>
      <c r="H9301" s="843" t="s">
        <v>373</v>
      </c>
      <c r="I9301" s="841" t="s">
        <v>55</v>
      </c>
      <c r="J9301" s="842" t="s">
        <v>616</v>
      </c>
      <c r="K9301" s="843" t="s">
        <v>409</v>
      </c>
      <c r="L9301" s="841" t="s">
        <v>140</v>
      </c>
      <c r="M9301" s="847" t="s">
        <v>617</v>
      </c>
      <c r="N9301" s="843" t="s">
        <v>378</v>
      </c>
      <c r="O9301" s="841" t="s">
        <v>187</v>
      </c>
      <c r="P9301" s="847" t="s">
        <v>614</v>
      </c>
      <c r="Q9301" s="843" t="s">
        <v>452</v>
      </c>
      <c r="R9301" s="841" t="s">
        <v>230</v>
      </c>
      <c r="S9301" s="847" t="s">
        <v>62</v>
      </c>
      <c r="T9301" s="843" t="s">
        <v>63</v>
      </c>
    </row>
    <row r="9302" spans="1:20" ht="18" hidden="1" customHeight="1">
      <c r="A9302" s="840" t="str" cm="1">
        <f t="array" ref="A9302">IF(INDEX(r_ACTIVEROW,1,COUNTA(r_ACTIVEROW)-2)="N",
       INDEX(r_ACTIVEROW,1,COUNTA(r_ACTIVEROW))&amp;" "&amp;INDEX(r_ACTIVEROW,1,COUNTA(r_ACTIVEROW)-1),
       INDEX(r_ACTIVEROW,1,COUNTA(r_ACTIVEROW)-2)
      )</f>
        <v>DKA6410</v>
      </c>
      <c r="B9302" s="840" t="str" cm="1">
        <f t="array" ref="B9302">INDEX(r_ACTIVEROW,1,COUNTA(r_ACTIVEROW)-1)</f>
        <v>REAR WHEEL SIZE</v>
      </c>
      <c r="C9302" s="841" t="s">
        <v>68</v>
      </c>
      <c r="D9302" s="847" t="s">
        <v>613</v>
      </c>
      <c r="E9302" s="843" t="s">
        <v>365</v>
      </c>
      <c r="F9302" s="841" t="s">
        <v>54</v>
      </c>
      <c r="G9302" s="847" t="s">
        <v>615</v>
      </c>
      <c r="H9302" s="843" t="s">
        <v>373</v>
      </c>
      <c r="I9302" s="841" t="s">
        <v>55</v>
      </c>
      <c r="J9302" s="842" t="s">
        <v>616</v>
      </c>
      <c r="K9302" s="843" t="s">
        <v>409</v>
      </c>
      <c r="L9302" s="841" t="s">
        <v>141</v>
      </c>
      <c r="M9302" s="847" t="s">
        <v>617</v>
      </c>
      <c r="N9302" s="843" t="s">
        <v>412</v>
      </c>
      <c r="O9302" s="841" t="s">
        <v>187</v>
      </c>
      <c r="P9302" s="847" t="s">
        <v>614</v>
      </c>
      <c r="Q9302" s="843" t="s">
        <v>452</v>
      </c>
      <c r="R9302" s="841" t="s">
        <v>230</v>
      </c>
      <c r="S9302" s="847" t="s">
        <v>62</v>
      </c>
      <c r="T9302" s="843" t="s">
        <v>63</v>
      </c>
    </row>
    <row r="9303" spans="1:20" ht="18" hidden="1" customHeight="1">
      <c r="A9303" s="840" t="str" cm="1">
        <f t="array" ref="A9303">IF(INDEX(r_ACTIVEROW,1,COUNTA(r_ACTIVEROW)-2)="N",
       INDEX(r_ACTIVEROW,1,COUNTA(r_ACTIVEROW))&amp;" "&amp;INDEX(r_ACTIVEROW,1,COUNTA(r_ACTIVEROW)-1),
       INDEX(r_ACTIVEROW,1,COUNTA(r_ACTIVEROW)-2)
      )</f>
        <v>DKA6410</v>
      </c>
      <c r="B9303" s="840" t="str" cm="1">
        <f t="array" ref="B9303">INDEX(r_ACTIVEROW,1,COUNTA(r_ACTIVEROW)-1)</f>
        <v>REAR WHEEL SIZE</v>
      </c>
      <c r="C9303" s="841" t="s">
        <v>68</v>
      </c>
      <c r="D9303" s="847" t="s">
        <v>613</v>
      </c>
      <c r="E9303" s="843" t="s">
        <v>365</v>
      </c>
      <c r="F9303" s="841" t="s">
        <v>54</v>
      </c>
      <c r="G9303" s="847" t="s">
        <v>615</v>
      </c>
      <c r="H9303" s="843" t="s">
        <v>373</v>
      </c>
      <c r="I9303" s="841" t="s">
        <v>55</v>
      </c>
      <c r="J9303" s="842" t="s">
        <v>616</v>
      </c>
      <c r="K9303" s="843" t="s">
        <v>409</v>
      </c>
      <c r="L9303" s="841" t="s">
        <v>142</v>
      </c>
      <c r="M9303" s="847" t="s">
        <v>617</v>
      </c>
      <c r="N9303" s="843" t="s">
        <v>379</v>
      </c>
      <c r="O9303" s="841" t="s">
        <v>187</v>
      </c>
      <c r="P9303" s="847" t="s">
        <v>614</v>
      </c>
      <c r="Q9303" s="843" t="s">
        <v>452</v>
      </c>
      <c r="R9303" s="841" t="s">
        <v>230</v>
      </c>
      <c r="S9303" s="847" t="s">
        <v>62</v>
      </c>
      <c r="T9303" s="843" t="s">
        <v>63</v>
      </c>
    </row>
    <row r="9304" spans="1:20" ht="18" hidden="1" customHeight="1">
      <c r="A9304" s="840" t="str" cm="1">
        <f t="array" ref="A9304">IF(INDEX(r_ACTIVEROW,1,COUNTA(r_ACTIVEROW)-2)="N",
       INDEX(r_ACTIVEROW,1,COUNTA(r_ACTIVEROW))&amp;" "&amp;INDEX(r_ACTIVEROW,1,COUNTA(r_ACTIVEROW)-1),
       INDEX(r_ACTIVEROW,1,COUNTA(r_ACTIVEROW)-2)
      )</f>
        <v>DKA6410</v>
      </c>
      <c r="B9304" s="840" t="str" cm="1">
        <f t="array" ref="B9304">INDEX(r_ACTIVEROW,1,COUNTA(r_ACTIVEROW)-1)</f>
        <v>REAR WHEEL SIZE</v>
      </c>
      <c r="C9304" s="841" t="s">
        <v>68</v>
      </c>
      <c r="D9304" s="847" t="s">
        <v>613</v>
      </c>
      <c r="E9304" s="843" t="s">
        <v>365</v>
      </c>
      <c r="F9304" s="841" t="s">
        <v>54</v>
      </c>
      <c r="G9304" s="847" t="s">
        <v>615</v>
      </c>
      <c r="H9304" s="843" t="s">
        <v>373</v>
      </c>
      <c r="I9304" s="841" t="s">
        <v>55</v>
      </c>
      <c r="J9304" s="842" t="s">
        <v>616</v>
      </c>
      <c r="K9304" s="843" t="s">
        <v>409</v>
      </c>
      <c r="L9304" s="841" t="s">
        <v>143</v>
      </c>
      <c r="M9304" s="847" t="s">
        <v>617</v>
      </c>
      <c r="N9304" s="843" t="s">
        <v>386</v>
      </c>
      <c r="O9304" s="841" t="s">
        <v>187</v>
      </c>
      <c r="P9304" s="847" t="s">
        <v>614</v>
      </c>
      <c r="Q9304" s="843" t="s">
        <v>452</v>
      </c>
      <c r="R9304" s="841" t="s">
        <v>230</v>
      </c>
      <c r="S9304" s="847" t="s">
        <v>62</v>
      </c>
      <c r="T9304" s="843" t="s">
        <v>63</v>
      </c>
    </row>
    <row r="9305" spans="1:20" ht="18" hidden="1" customHeight="1">
      <c r="A9305" s="840" t="str" cm="1">
        <f t="array" ref="A9305">IF(INDEX(r_ACTIVEROW,1,COUNTA(r_ACTIVEROW)-2)="N",
       INDEX(r_ACTIVEROW,1,COUNTA(r_ACTIVEROW))&amp;" "&amp;INDEX(r_ACTIVEROW,1,COUNTA(r_ACTIVEROW)-1),
       INDEX(r_ACTIVEROW,1,COUNTA(r_ACTIVEROW)-2)
      )</f>
        <v>DKA6410</v>
      </c>
      <c r="B9305" s="840" t="str" cm="1">
        <f t="array" ref="B9305">INDEX(r_ACTIVEROW,1,COUNTA(r_ACTIVEROW)-1)</f>
        <v>REAR WHEEL SIZE</v>
      </c>
      <c r="C9305" s="841" t="s">
        <v>68</v>
      </c>
      <c r="D9305" s="847" t="s">
        <v>613</v>
      </c>
      <c r="E9305" s="843" t="s">
        <v>365</v>
      </c>
      <c r="F9305" s="841" t="s">
        <v>54</v>
      </c>
      <c r="G9305" s="847" t="s">
        <v>615</v>
      </c>
      <c r="H9305" s="843" t="s">
        <v>373</v>
      </c>
      <c r="I9305" s="841" t="s">
        <v>55</v>
      </c>
      <c r="J9305" s="842" t="s">
        <v>616</v>
      </c>
      <c r="K9305" s="843" t="s">
        <v>409</v>
      </c>
      <c r="L9305" s="841" t="s">
        <v>144</v>
      </c>
      <c r="M9305" s="847" t="s">
        <v>617</v>
      </c>
      <c r="N9305" s="843" t="s">
        <v>380</v>
      </c>
      <c r="O9305" s="841" t="s">
        <v>187</v>
      </c>
      <c r="P9305" s="847" t="s">
        <v>614</v>
      </c>
      <c r="Q9305" s="843" t="s">
        <v>452</v>
      </c>
      <c r="R9305" s="841" t="s">
        <v>230</v>
      </c>
      <c r="S9305" s="847" t="s">
        <v>62</v>
      </c>
      <c r="T9305" s="843" t="s">
        <v>63</v>
      </c>
    </row>
    <row r="9306" spans="1:20" ht="18" hidden="1" customHeight="1">
      <c r="A9306" s="840" t="str" cm="1">
        <f t="array" ref="A9306">IF(INDEX(r_ACTIVEROW,1,COUNTA(r_ACTIVEROW)-2)="N",
       INDEX(r_ACTIVEROW,1,COUNTA(r_ACTIVEROW))&amp;" "&amp;INDEX(r_ACTIVEROW,1,COUNTA(r_ACTIVEROW)-1),
       INDEX(r_ACTIVEROW,1,COUNTA(r_ACTIVEROW)-2)
      )</f>
        <v>DKA6410</v>
      </c>
      <c r="B9306" s="840" t="str" cm="1">
        <f t="array" ref="B9306">INDEX(r_ACTIVEROW,1,COUNTA(r_ACTIVEROW)-1)</f>
        <v>REAR WHEEL SIZE</v>
      </c>
      <c r="C9306" s="841" t="s">
        <v>68</v>
      </c>
      <c r="D9306" s="847" t="s">
        <v>613</v>
      </c>
      <c r="E9306" s="843" t="s">
        <v>365</v>
      </c>
      <c r="F9306" s="841" t="s">
        <v>54</v>
      </c>
      <c r="G9306" s="847" t="s">
        <v>615</v>
      </c>
      <c r="H9306" s="843" t="s">
        <v>373</v>
      </c>
      <c r="I9306" s="841" t="s">
        <v>55</v>
      </c>
      <c r="J9306" s="842" t="s">
        <v>616</v>
      </c>
      <c r="K9306" s="843" t="s">
        <v>409</v>
      </c>
      <c r="L9306" s="841" t="s">
        <v>145</v>
      </c>
      <c r="M9306" s="847" t="s">
        <v>617</v>
      </c>
      <c r="N9306" s="843" t="s">
        <v>407</v>
      </c>
      <c r="O9306" s="841" t="s">
        <v>187</v>
      </c>
      <c r="P9306" s="847" t="s">
        <v>614</v>
      </c>
      <c r="Q9306" s="843" t="s">
        <v>452</v>
      </c>
      <c r="R9306" s="841" t="s">
        <v>230</v>
      </c>
      <c r="S9306" s="847" t="s">
        <v>62</v>
      </c>
      <c r="T9306" s="843" t="s">
        <v>63</v>
      </c>
    </row>
    <row r="9307" spans="1:20" ht="18" hidden="1" customHeight="1">
      <c r="A9307" s="840" t="str" cm="1">
        <f t="array" ref="A9307">IF(INDEX(r_ACTIVEROW,1,COUNTA(r_ACTIVEROW)-2)="N",
       INDEX(r_ACTIVEROW,1,COUNTA(r_ACTIVEROW))&amp;" "&amp;INDEX(r_ACTIVEROW,1,COUNTA(r_ACTIVEROW)-1),
       INDEX(r_ACTIVEROW,1,COUNTA(r_ACTIVEROW)-2)
      )</f>
        <v>DKA6410</v>
      </c>
      <c r="B9307" s="840" t="str" cm="1">
        <f t="array" ref="B9307">INDEX(r_ACTIVEROW,1,COUNTA(r_ACTIVEROW)-1)</f>
        <v>REAR WHEEL SIZE</v>
      </c>
      <c r="C9307" s="841" t="s">
        <v>68</v>
      </c>
      <c r="D9307" s="847" t="s">
        <v>613</v>
      </c>
      <c r="E9307" s="843" t="s">
        <v>365</v>
      </c>
      <c r="F9307" s="841" t="s">
        <v>54</v>
      </c>
      <c r="G9307" s="847" t="s">
        <v>615</v>
      </c>
      <c r="H9307" s="843" t="s">
        <v>373</v>
      </c>
      <c r="I9307" s="841" t="s">
        <v>55</v>
      </c>
      <c r="J9307" s="842" t="s">
        <v>616</v>
      </c>
      <c r="K9307" s="843" t="s">
        <v>409</v>
      </c>
      <c r="L9307" s="841" t="s">
        <v>146</v>
      </c>
      <c r="M9307" s="847" t="s">
        <v>617</v>
      </c>
      <c r="N9307" s="843" t="s">
        <v>381</v>
      </c>
      <c r="O9307" s="841" t="s">
        <v>187</v>
      </c>
      <c r="P9307" s="847" t="s">
        <v>614</v>
      </c>
      <c r="Q9307" s="843" t="s">
        <v>452</v>
      </c>
      <c r="R9307" s="841" t="s">
        <v>230</v>
      </c>
      <c r="S9307" s="847" t="s">
        <v>62</v>
      </c>
      <c r="T9307" s="843" t="s">
        <v>63</v>
      </c>
    </row>
    <row r="9308" spans="1:20" ht="18" hidden="1" customHeight="1">
      <c r="A9308" s="840" t="str" cm="1">
        <f t="array" ref="A9308">IF(INDEX(r_ACTIVEROW,1,COUNTA(r_ACTIVEROW)-2)="N",
       INDEX(r_ACTIVEROW,1,COUNTA(r_ACTIVEROW))&amp;" "&amp;INDEX(r_ACTIVEROW,1,COUNTA(r_ACTIVEROW)-1),
       INDEX(r_ACTIVEROW,1,COUNTA(r_ACTIVEROW)-2)
      )</f>
        <v>DKA6410</v>
      </c>
      <c r="B9308" s="840" t="str" cm="1">
        <f t="array" ref="B9308">INDEX(r_ACTIVEROW,1,COUNTA(r_ACTIVEROW)-1)</f>
        <v>REAR WHEEL SIZE</v>
      </c>
      <c r="C9308" s="841" t="s">
        <v>68</v>
      </c>
      <c r="D9308" s="847" t="s">
        <v>613</v>
      </c>
      <c r="E9308" s="843" t="s">
        <v>365</v>
      </c>
      <c r="F9308" s="841" t="s">
        <v>54</v>
      </c>
      <c r="G9308" s="847" t="s">
        <v>615</v>
      </c>
      <c r="H9308" s="843" t="s">
        <v>373</v>
      </c>
      <c r="I9308" s="841" t="s">
        <v>115</v>
      </c>
      <c r="J9308" s="842" t="s">
        <v>616</v>
      </c>
      <c r="K9308" s="843" t="s">
        <v>410</v>
      </c>
      <c r="L9308" s="841" t="s">
        <v>137</v>
      </c>
      <c r="M9308" s="847" t="s">
        <v>617</v>
      </c>
      <c r="N9308" s="843" t="s">
        <v>402</v>
      </c>
      <c r="O9308" s="841" t="s">
        <v>187</v>
      </c>
      <c r="P9308" s="847" t="s">
        <v>614</v>
      </c>
      <c r="Q9308" s="843" t="s">
        <v>452</v>
      </c>
      <c r="R9308" s="841" t="s">
        <v>230</v>
      </c>
      <c r="S9308" s="847" t="s">
        <v>62</v>
      </c>
      <c r="T9308" s="843" t="s">
        <v>63</v>
      </c>
    </row>
    <row r="9309" spans="1:20" ht="18" hidden="1" customHeight="1">
      <c r="A9309" s="840" t="str" cm="1">
        <f t="array" ref="A9309">IF(INDEX(r_ACTIVEROW,1,COUNTA(r_ACTIVEROW)-2)="N",
       INDEX(r_ACTIVEROW,1,COUNTA(r_ACTIVEROW))&amp;" "&amp;INDEX(r_ACTIVEROW,1,COUNTA(r_ACTIVEROW)-1),
       INDEX(r_ACTIVEROW,1,COUNTA(r_ACTIVEROW)-2)
      )</f>
        <v>DKA6420</v>
      </c>
      <c r="B9309" s="840" t="str" cm="1">
        <f t="array" ref="B9309">INDEX(r_ACTIVEROW,1,COUNTA(r_ACTIVEROW)-1)</f>
        <v>REAR WHEEL SIZE</v>
      </c>
      <c r="C9309" s="841" t="s">
        <v>68</v>
      </c>
      <c r="D9309" s="847" t="s">
        <v>613</v>
      </c>
      <c r="E9309" s="843" t="s">
        <v>365</v>
      </c>
      <c r="F9309" s="841" t="s">
        <v>54</v>
      </c>
      <c r="G9309" s="847" t="s">
        <v>615</v>
      </c>
      <c r="H9309" s="843" t="s">
        <v>373</v>
      </c>
      <c r="I9309" s="841" t="s">
        <v>115</v>
      </c>
      <c r="J9309" s="842" t="s">
        <v>616</v>
      </c>
      <c r="K9309" s="843" t="s">
        <v>410</v>
      </c>
      <c r="L9309" s="841" t="s">
        <v>137</v>
      </c>
      <c r="M9309" s="847" t="s">
        <v>617</v>
      </c>
      <c r="N9309" s="843" t="s">
        <v>402</v>
      </c>
      <c r="O9309" s="841" t="s">
        <v>187</v>
      </c>
      <c r="P9309" s="847" t="s">
        <v>614</v>
      </c>
      <c r="Q9309" s="843" t="s">
        <v>452</v>
      </c>
      <c r="R9309" s="841" t="s">
        <v>231</v>
      </c>
      <c r="S9309" s="847" t="s">
        <v>62</v>
      </c>
      <c r="T9309" s="843" t="s">
        <v>64</v>
      </c>
    </row>
    <row r="9310" spans="1:20" ht="18" hidden="1" customHeight="1">
      <c r="A9310" s="840" t="str" cm="1">
        <f t="array" ref="A9310">IF(INDEX(r_ACTIVEROW,1,COUNTA(r_ACTIVEROW)-2)="N",
       INDEX(r_ACTIVEROW,1,COUNTA(r_ACTIVEROW))&amp;" "&amp;INDEX(r_ACTIVEROW,1,COUNTA(r_ACTIVEROW)-1),
       INDEX(r_ACTIVEROW,1,COUNTA(r_ACTIVEROW)-2)
      )</f>
        <v>DKA6410</v>
      </c>
      <c r="B9310" s="840" t="str" cm="1">
        <f t="array" ref="B9310">INDEX(r_ACTIVEROW,1,COUNTA(r_ACTIVEROW)-1)</f>
        <v>REAR WHEEL SIZE</v>
      </c>
      <c r="C9310" s="841" t="s">
        <v>68</v>
      </c>
      <c r="D9310" s="847" t="s">
        <v>613</v>
      </c>
      <c r="E9310" s="843" t="s">
        <v>365</v>
      </c>
      <c r="F9310" s="841" t="s">
        <v>54</v>
      </c>
      <c r="G9310" s="847" t="s">
        <v>615</v>
      </c>
      <c r="H9310" s="843" t="s">
        <v>373</v>
      </c>
      <c r="I9310" s="841" t="s">
        <v>115</v>
      </c>
      <c r="J9310" s="842" t="s">
        <v>616</v>
      </c>
      <c r="K9310" s="843" t="s">
        <v>410</v>
      </c>
      <c r="L9310" s="841" t="s">
        <v>138</v>
      </c>
      <c r="M9310" s="847" t="s">
        <v>617</v>
      </c>
      <c r="N9310" s="843" t="s">
        <v>377</v>
      </c>
      <c r="O9310" s="841" t="s">
        <v>187</v>
      </c>
      <c r="P9310" s="847" t="s">
        <v>614</v>
      </c>
      <c r="Q9310" s="843" t="s">
        <v>452</v>
      </c>
      <c r="R9310" s="841" t="s">
        <v>230</v>
      </c>
      <c r="S9310" s="847" t="s">
        <v>62</v>
      </c>
      <c r="T9310" s="843" t="s">
        <v>63</v>
      </c>
    </row>
    <row r="9311" spans="1:20" ht="18" hidden="1" customHeight="1">
      <c r="A9311" s="840" t="str" cm="1">
        <f t="array" ref="A9311">IF(INDEX(r_ACTIVEROW,1,COUNTA(r_ACTIVEROW)-2)="N",
       INDEX(r_ACTIVEROW,1,COUNTA(r_ACTIVEROW))&amp;" "&amp;INDEX(r_ACTIVEROW,1,COUNTA(r_ACTIVEROW)-1),
       INDEX(r_ACTIVEROW,1,COUNTA(r_ACTIVEROW)-2)
      )</f>
        <v>DKA6420</v>
      </c>
      <c r="B9311" s="840" t="str" cm="1">
        <f t="array" ref="B9311">INDEX(r_ACTIVEROW,1,COUNTA(r_ACTIVEROW)-1)</f>
        <v>REAR WHEEL SIZE</v>
      </c>
      <c r="C9311" s="841" t="s">
        <v>68</v>
      </c>
      <c r="D9311" s="847" t="s">
        <v>613</v>
      </c>
      <c r="E9311" s="843" t="s">
        <v>365</v>
      </c>
      <c r="F9311" s="841" t="s">
        <v>54</v>
      </c>
      <c r="G9311" s="847" t="s">
        <v>615</v>
      </c>
      <c r="H9311" s="843" t="s">
        <v>373</v>
      </c>
      <c r="I9311" s="841" t="s">
        <v>115</v>
      </c>
      <c r="J9311" s="842" t="s">
        <v>616</v>
      </c>
      <c r="K9311" s="843" t="s">
        <v>410</v>
      </c>
      <c r="L9311" s="841" t="s">
        <v>138</v>
      </c>
      <c r="M9311" s="847" t="s">
        <v>617</v>
      </c>
      <c r="N9311" s="843" t="s">
        <v>377</v>
      </c>
      <c r="O9311" s="841" t="s">
        <v>187</v>
      </c>
      <c r="P9311" s="847" t="s">
        <v>614</v>
      </c>
      <c r="Q9311" s="843" t="s">
        <v>452</v>
      </c>
      <c r="R9311" s="841" t="s">
        <v>231</v>
      </c>
      <c r="S9311" s="847" t="s">
        <v>62</v>
      </c>
      <c r="T9311" s="843" t="s">
        <v>64</v>
      </c>
    </row>
    <row r="9312" spans="1:20" ht="18" hidden="1" customHeight="1">
      <c r="A9312" s="840" t="str" cm="1">
        <f t="array" ref="A9312">IF(INDEX(r_ACTIVEROW,1,COUNTA(r_ACTIVEROW)-2)="N",
       INDEX(r_ACTIVEROW,1,COUNTA(r_ACTIVEROW))&amp;" "&amp;INDEX(r_ACTIVEROW,1,COUNTA(r_ACTIVEROW)-1),
       INDEX(r_ACTIVEROW,1,COUNTA(r_ACTIVEROW)-2)
      )</f>
        <v>DKA6410</v>
      </c>
      <c r="B9312" s="840" t="str" cm="1">
        <f t="array" ref="B9312">INDEX(r_ACTIVEROW,1,COUNTA(r_ACTIVEROW)-1)</f>
        <v>REAR WHEEL SIZE</v>
      </c>
      <c r="C9312" s="841" t="s">
        <v>68</v>
      </c>
      <c r="D9312" s="847" t="s">
        <v>613</v>
      </c>
      <c r="E9312" s="843" t="s">
        <v>365</v>
      </c>
      <c r="F9312" s="841" t="s">
        <v>54</v>
      </c>
      <c r="G9312" s="847" t="s">
        <v>615</v>
      </c>
      <c r="H9312" s="843" t="s">
        <v>373</v>
      </c>
      <c r="I9312" s="841" t="s">
        <v>115</v>
      </c>
      <c r="J9312" s="842" t="s">
        <v>616</v>
      </c>
      <c r="K9312" s="843" t="s">
        <v>410</v>
      </c>
      <c r="L9312" s="841" t="s">
        <v>139</v>
      </c>
      <c r="M9312" s="847" t="s">
        <v>617</v>
      </c>
      <c r="N9312" s="843" t="s">
        <v>411</v>
      </c>
      <c r="O9312" s="841" t="s">
        <v>187</v>
      </c>
      <c r="P9312" s="847" t="s">
        <v>614</v>
      </c>
      <c r="Q9312" s="843" t="s">
        <v>452</v>
      </c>
      <c r="R9312" s="841" t="s">
        <v>230</v>
      </c>
      <c r="S9312" s="847" t="s">
        <v>62</v>
      </c>
      <c r="T9312" s="843" t="s">
        <v>63</v>
      </c>
    </row>
    <row r="9313" spans="1:20" ht="18" hidden="1" customHeight="1">
      <c r="A9313" s="840" t="str" cm="1">
        <f t="array" ref="A9313">IF(INDEX(r_ACTIVEROW,1,COUNTA(r_ACTIVEROW)-2)="N",
       INDEX(r_ACTIVEROW,1,COUNTA(r_ACTIVEROW))&amp;" "&amp;INDEX(r_ACTIVEROW,1,COUNTA(r_ACTIVEROW)-1),
       INDEX(r_ACTIVEROW,1,COUNTA(r_ACTIVEROW)-2)
      )</f>
        <v>DKA6420</v>
      </c>
      <c r="B9313" s="840" t="str" cm="1">
        <f t="array" ref="B9313">INDEX(r_ACTIVEROW,1,COUNTA(r_ACTIVEROW)-1)</f>
        <v>REAR WHEEL SIZE</v>
      </c>
      <c r="C9313" s="841" t="s">
        <v>68</v>
      </c>
      <c r="D9313" s="847" t="s">
        <v>613</v>
      </c>
      <c r="E9313" s="843" t="s">
        <v>365</v>
      </c>
      <c r="F9313" s="841" t="s">
        <v>54</v>
      </c>
      <c r="G9313" s="847" t="s">
        <v>615</v>
      </c>
      <c r="H9313" s="843" t="s">
        <v>373</v>
      </c>
      <c r="I9313" s="841" t="s">
        <v>115</v>
      </c>
      <c r="J9313" s="842" t="s">
        <v>616</v>
      </c>
      <c r="K9313" s="843" t="s">
        <v>410</v>
      </c>
      <c r="L9313" s="841" t="s">
        <v>139</v>
      </c>
      <c r="M9313" s="847" t="s">
        <v>617</v>
      </c>
      <c r="N9313" s="843" t="s">
        <v>411</v>
      </c>
      <c r="O9313" s="841" t="s">
        <v>187</v>
      </c>
      <c r="P9313" s="847" t="s">
        <v>614</v>
      </c>
      <c r="Q9313" s="843" t="s">
        <v>452</v>
      </c>
      <c r="R9313" s="841" t="s">
        <v>231</v>
      </c>
      <c r="S9313" s="847" t="s">
        <v>62</v>
      </c>
      <c r="T9313" s="843" t="s">
        <v>64</v>
      </c>
    </row>
    <row r="9314" spans="1:20" ht="18" hidden="1" customHeight="1">
      <c r="A9314" s="840" t="str" cm="1">
        <f t="array" ref="A9314">IF(INDEX(r_ACTIVEROW,1,COUNTA(r_ACTIVEROW)-2)="N",
       INDEX(r_ACTIVEROW,1,COUNTA(r_ACTIVEROW))&amp;" "&amp;INDEX(r_ACTIVEROW,1,COUNTA(r_ACTIVEROW)-1),
       INDEX(r_ACTIVEROW,1,COUNTA(r_ACTIVEROW)-2)
      )</f>
        <v>DKA6410</v>
      </c>
      <c r="B9314" s="840" t="str" cm="1">
        <f t="array" ref="B9314">INDEX(r_ACTIVEROW,1,COUNTA(r_ACTIVEROW)-1)</f>
        <v>REAR WHEEL SIZE</v>
      </c>
      <c r="C9314" s="841" t="s">
        <v>68</v>
      </c>
      <c r="D9314" s="847" t="s">
        <v>613</v>
      </c>
      <c r="E9314" s="843" t="s">
        <v>365</v>
      </c>
      <c r="F9314" s="841" t="s">
        <v>54</v>
      </c>
      <c r="G9314" s="847" t="s">
        <v>615</v>
      </c>
      <c r="H9314" s="843" t="s">
        <v>373</v>
      </c>
      <c r="I9314" s="841" t="s">
        <v>115</v>
      </c>
      <c r="J9314" s="842" t="s">
        <v>616</v>
      </c>
      <c r="K9314" s="843" t="s">
        <v>410</v>
      </c>
      <c r="L9314" s="841" t="s">
        <v>140</v>
      </c>
      <c r="M9314" s="847" t="s">
        <v>617</v>
      </c>
      <c r="N9314" s="843" t="s">
        <v>378</v>
      </c>
      <c r="O9314" s="841" t="s">
        <v>187</v>
      </c>
      <c r="P9314" s="847" t="s">
        <v>614</v>
      </c>
      <c r="Q9314" s="843" t="s">
        <v>452</v>
      </c>
      <c r="R9314" s="841" t="s">
        <v>230</v>
      </c>
      <c r="S9314" s="847" t="s">
        <v>62</v>
      </c>
      <c r="T9314" s="843" t="s">
        <v>63</v>
      </c>
    </row>
    <row r="9315" spans="1:20" ht="18" hidden="1" customHeight="1">
      <c r="A9315" s="840" t="str" cm="1">
        <f t="array" ref="A9315">IF(INDEX(r_ACTIVEROW,1,COUNTA(r_ACTIVEROW)-2)="N",
       INDEX(r_ACTIVEROW,1,COUNTA(r_ACTIVEROW))&amp;" "&amp;INDEX(r_ACTIVEROW,1,COUNTA(r_ACTIVEROW)-1),
       INDEX(r_ACTIVEROW,1,COUNTA(r_ACTIVEROW)-2)
      )</f>
        <v>DKA6420</v>
      </c>
      <c r="B9315" s="840" t="str" cm="1">
        <f t="array" ref="B9315">INDEX(r_ACTIVEROW,1,COUNTA(r_ACTIVEROW)-1)</f>
        <v>REAR WHEEL SIZE</v>
      </c>
      <c r="C9315" s="841" t="s">
        <v>68</v>
      </c>
      <c r="D9315" s="847" t="s">
        <v>613</v>
      </c>
      <c r="E9315" s="843" t="s">
        <v>365</v>
      </c>
      <c r="F9315" s="841" t="s">
        <v>54</v>
      </c>
      <c r="G9315" s="847" t="s">
        <v>615</v>
      </c>
      <c r="H9315" s="843" t="s">
        <v>373</v>
      </c>
      <c r="I9315" s="841" t="s">
        <v>115</v>
      </c>
      <c r="J9315" s="842" t="s">
        <v>616</v>
      </c>
      <c r="K9315" s="843" t="s">
        <v>410</v>
      </c>
      <c r="L9315" s="841" t="s">
        <v>140</v>
      </c>
      <c r="M9315" s="847" t="s">
        <v>617</v>
      </c>
      <c r="N9315" s="843" t="s">
        <v>378</v>
      </c>
      <c r="O9315" s="841" t="s">
        <v>187</v>
      </c>
      <c r="P9315" s="847" t="s">
        <v>614</v>
      </c>
      <c r="Q9315" s="843" t="s">
        <v>452</v>
      </c>
      <c r="R9315" s="841" t="s">
        <v>231</v>
      </c>
      <c r="S9315" s="847" t="s">
        <v>62</v>
      </c>
      <c r="T9315" s="843" t="s">
        <v>64</v>
      </c>
    </row>
    <row r="9316" spans="1:20" ht="18" hidden="1" customHeight="1">
      <c r="A9316" s="840" t="str" cm="1">
        <f t="array" ref="A9316">IF(INDEX(r_ACTIVEROW,1,COUNTA(r_ACTIVEROW)-2)="N",
       INDEX(r_ACTIVEROW,1,COUNTA(r_ACTIVEROW))&amp;" "&amp;INDEX(r_ACTIVEROW,1,COUNTA(r_ACTIVEROW)-1),
       INDEX(r_ACTIVEROW,1,COUNTA(r_ACTIVEROW)-2)
      )</f>
        <v>DKA6410</v>
      </c>
      <c r="B9316" s="840" t="str" cm="1">
        <f t="array" ref="B9316">INDEX(r_ACTIVEROW,1,COUNTA(r_ACTIVEROW)-1)</f>
        <v>REAR WHEEL SIZE</v>
      </c>
      <c r="C9316" s="841" t="s">
        <v>68</v>
      </c>
      <c r="D9316" s="847" t="s">
        <v>613</v>
      </c>
      <c r="E9316" s="843" t="s">
        <v>365</v>
      </c>
      <c r="F9316" s="841" t="s">
        <v>54</v>
      </c>
      <c r="G9316" s="847" t="s">
        <v>615</v>
      </c>
      <c r="H9316" s="843" t="s">
        <v>373</v>
      </c>
      <c r="I9316" s="841" t="s">
        <v>115</v>
      </c>
      <c r="J9316" s="842" t="s">
        <v>616</v>
      </c>
      <c r="K9316" s="843" t="s">
        <v>410</v>
      </c>
      <c r="L9316" s="841" t="s">
        <v>141</v>
      </c>
      <c r="M9316" s="847" t="s">
        <v>617</v>
      </c>
      <c r="N9316" s="843" t="s">
        <v>412</v>
      </c>
      <c r="O9316" s="841" t="s">
        <v>187</v>
      </c>
      <c r="P9316" s="847" t="s">
        <v>614</v>
      </c>
      <c r="Q9316" s="843" t="s">
        <v>452</v>
      </c>
      <c r="R9316" s="841" t="s">
        <v>230</v>
      </c>
      <c r="S9316" s="847" t="s">
        <v>62</v>
      </c>
      <c r="T9316" s="843" t="s">
        <v>63</v>
      </c>
    </row>
    <row r="9317" spans="1:20" ht="18" hidden="1" customHeight="1">
      <c r="A9317" s="840" t="str" cm="1">
        <f t="array" ref="A9317">IF(INDEX(r_ACTIVEROW,1,COUNTA(r_ACTIVEROW)-2)="N",
       INDEX(r_ACTIVEROW,1,COUNTA(r_ACTIVEROW))&amp;" "&amp;INDEX(r_ACTIVEROW,1,COUNTA(r_ACTIVEROW)-1),
       INDEX(r_ACTIVEROW,1,COUNTA(r_ACTIVEROW)-2)
      )</f>
        <v>DKA6420</v>
      </c>
      <c r="B9317" s="840" t="str" cm="1">
        <f t="array" ref="B9317">INDEX(r_ACTIVEROW,1,COUNTA(r_ACTIVEROW)-1)</f>
        <v>REAR WHEEL SIZE</v>
      </c>
      <c r="C9317" s="841" t="s">
        <v>68</v>
      </c>
      <c r="D9317" s="847" t="s">
        <v>613</v>
      </c>
      <c r="E9317" s="843" t="s">
        <v>365</v>
      </c>
      <c r="F9317" s="841" t="s">
        <v>54</v>
      </c>
      <c r="G9317" s="847" t="s">
        <v>615</v>
      </c>
      <c r="H9317" s="843" t="s">
        <v>373</v>
      </c>
      <c r="I9317" s="841" t="s">
        <v>115</v>
      </c>
      <c r="J9317" s="842" t="s">
        <v>616</v>
      </c>
      <c r="K9317" s="843" t="s">
        <v>410</v>
      </c>
      <c r="L9317" s="841" t="s">
        <v>141</v>
      </c>
      <c r="M9317" s="847" t="s">
        <v>617</v>
      </c>
      <c r="N9317" s="843" t="s">
        <v>412</v>
      </c>
      <c r="O9317" s="841" t="s">
        <v>187</v>
      </c>
      <c r="P9317" s="847" t="s">
        <v>614</v>
      </c>
      <c r="Q9317" s="843" t="s">
        <v>452</v>
      </c>
      <c r="R9317" s="841" t="s">
        <v>231</v>
      </c>
      <c r="S9317" s="847" t="s">
        <v>62</v>
      </c>
      <c r="T9317" s="843" t="s">
        <v>64</v>
      </c>
    </row>
    <row r="9318" spans="1:20" ht="18" hidden="1" customHeight="1">
      <c r="A9318" s="840" t="str" cm="1">
        <f t="array" ref="A9318">IF(INDEX(r_ACTIVEROW,1,COUNTA(r_ACTIVEROW)-2)="N",
       INDEX(r_ACTIVEROW,1,COUNTA(r_ACTIVEROW))&amp;" "&amp;INDEX(r_ACTIVEROW,1,COUNTA(r_ACTIVEROW)-1),
       INDEX(r_ACTIVEROW,1,COUNTA(r_ACTIVEROW)-2)
      )</f>
        <v>DKA6410</v>
      </c>
      <c r="B9318" s="840" t="str" cm="1">
        <f t="array" ref="B9318">INDEX(r_ACTIVEROW,1,COUNTA(r_ACTIVEROW)-1)</f>
        <v>REAR WHEEL SIZE</v>
      </c>
      <c r="C9318" s="841" t="s">
        <v>68</v>
      </c>
      <c r="D9318" s="847" t="s">
        <v>613</v>
      </c>
      <c r="E9318" s="843" t="s">
        <v>365</v>
      </c>
      <c r="F9318" s="841" t="s">
        <v>54</v>
      </c>
      <c r="G9318" s="847" t="s">
        <v>615</v>
      </c>
      <c r="H9318" s="843" t="s">
        <v>373</v>
      </c>
      <c r="I9318" s="841" t="s">
        <v>115</v>
      </c>
      <c r="J9318" s="842" t="s">
        <v>616</v>
      </c>
      <c r="K9318" s="843" t="s">
        <v>410</v>
      </c>
      <c r="L9318" s="841" t="s">
        <v>142</v>
      </c>
      <c r="M9318" s="847" t="s">
        <v>617</v>
      </c>
      <c r="N9318" s="843" t="s">
        <v>379</v>
      </c>
      <c r="O9318" s="841" t="s">
        <v>187</v>
      </c>
      <c r="P9318" s="847" t="s">
        <v>614</v>
      </c>
      <c r="Q9318" s="843" t="s">
        <v>452</v>
      </c>
      <c r="R9318" s="841" t="s">
        <v>230</v>
      </c>
      <c r="S9318" s="847" t="s">
        <v>62</v>
      </c>
      <c r="T9318" s="843" t="s">
        <v>63</v>
      </c>
    </row>
    <row r="9319" spans="1:20" ht="18" hidden="1" customHeight="1">
      <c r="A9319" s="840" t="str" cm="1">
        <f t="array" ref="A9319">IF(INDEX(r_ACTIVEROW,1,COUNTA(r_ACTIVEROW)-2)="N",
       INDEX(r_ACTIVEROW,1,COUNTA(r_ACTIVEROW))&amp;" "&amp;INDEX(r_ACTIVEROW,1,COUNTA(r_ACTIVEROW)-1),
       INDEX(r_ACTIVEROW,1,COUNTA(r_ACTIVEROW)-2)
      )</f>
        <v>DKA6420</v>
      </c>
      <c r="B9319" s="840" t="str" cm="1">
        <f t="array" ref="B9319">INDEX(r_ACTIVEROW,1,COUNTA(r_ACTIVEROW)-1)</f>
        <v>REAR WHEEL SIZE</v>
      </c>
      <c r="C9319" s="841" t="s">
        <v>68</v>
      </c>
      <c r="D9319" s="847" t="s">
        <v>613</v>
      </c>
      <c r="E9319" s="843" t="s">
        <v>365</v>
      </c>
      <c r="F9319" s="841" t="s">
        <v>54</v>
      </c>
      <c r="G9319" s="847" t="s">
        <v>615</v>
      </c>
      <c r="H9319" s="843" t="s">
        <v>373</v>
      </c>
      <c r="I9319" s="841" t="s">
        <v>115</v>
      </c>
      <c r="J9319" s="842" t="s">
        <v>616</v>
      </c>
      <c r="K9319" s="843" t="s">
        <v>410</v>
      </c>
      <c r="L9319" s="841" t="s">
        <v>142</v>
      </c>
      <c r="M9319" s="847" t="s">
        <v>617</v>
      </c>
      <c r="N9319" s="843" t="s">
        <v>379</v>
      </c>
      <c r="O9319" s="841" t="s">
        <v>187</v>
      </c>
      <c r="P9319" s="847" t="s">
        <v>614</v>
      </c>
      <c r="Q9319" s="843" t="s">
        <v>452</v>
      </c>
      <c r="R9319" s="841" t="s">
        <v>231</v>
      </c>
      <c r="S9319" s="847" t="s">
        <v>62</v>
      </c>
      <c r="T9319" s="843" t="s">
        <v>64</v>
      </c>
    </row>
    <row r="9320" spans="1:20" ht="18" hidden="1" customHeight="1">
      <c r="A9320" s="840" t="str" cm="1">
        <f t="array" ref="A9320">IF(INDEX(r_ACTIVEROW,1,COUNTA(r_ACTIVEROW)-2)="N",
       INDEX(r_ACTIVEROW,1,COUNTA(r_ACTIVEROW))&amp;" "&amp;INDEX(r_ACTIVEROW,1,COUNTA(r_ACTIVEROW)-1),
       INDEX(r_ACTIVEROW,1,COUNTA(r_ACTIVEROW)-2)
      )</f>
        <v>DKA6410</v>
      </c>
      <c r="B9320" s="840" t="str" cm="1">
        <f t="array" ref="B9320">INDEX(r_ACTIVEROW,1,COUNTA(r_ACTIVEROW)-1)</f>
        <v>REAR WHEEL SIZE</v>
      </c>
      <c r="C9320" s="841" t="s">
        <v>68</v>
      </c>
      <c r="D9320" s="847" t="s">
        <v>613</v>
      </c>
      <c r="E9320" s="843" t="s">
        <v>365</v>
      </c>
      <c r="F9320" s="841" t="s">
        <v>54</v>
      </c>
      <c r="G9320" s="847" t="s">
        <v>615</v>
      </c>
      <c r="H9320" s="843" t="s">
        <v>373</v>
      </c>
      <c r="I9320" s="841" t="s">
        <v>115</v>
      </c>
      <c r="J9320" s="842" t="s">
        <v>616</v>
      </c>
      <c r="K9320" s="843" t="s">
        <v>410</v>
      </c>
      <c r="L9320" s="841" t="s">
        <v>143</v>
      </c>
      <c r="M9320" s="847" t="s">
        <v>617</v>
      </c>
      <c r="N9320" s="843" t="s">
        <v>386</v>
      </c>
      <c r="O9320" s="841" t="s">
        <v>187</v>
      </c>
      <c r="P9320" s="847" t="s">
        <v>614</v>
      </c>
      <c r="Q9320" s="843" t="s">
        <v>452</v>
      </c>
      <c r="R9320" s="841" t="s">
        <v>230</v>
      </c>
      <c r="S9320" s="847" t="s">
        <v>62</v>
      </c>
      <c r="T9320" s="843" t="s">
        <v>63</v>
      </c>
    </row>
    <row r="9321" spans="1:20" ht="18" hidden="1" customHeight="1">
      <c r="A9321" s="840" t="str" cm="1">
        <f t="array" ref="A9321">IF(INDEX(r_ACTIVEROW,1,COUNTA(r_ACTIVEROW)-2)="N",
       INDEX(r_ACTIVEROW,1,COUNTA(r_ACTIVEROW))&amp;" "&amp;INDEX(r_ACTIVEROW,1,COUNTA(r_ACTIVEROW)-1),
       INDEX(r_ACTIVEROW,1,COUNTA(r_ACTIVEROW)-2)
      )</f>
        <v>DKA6420</v>
      </c>
      <c r="B9321" s="840" t="str" cm="1">
        <f t="array" ref="B9321">INDEX(r_ACTIVEROW,1,COUNTA(r_ACTIVEROW)-1)</f>
        <v>REAR WHEEL SIZE</v>
      </c>
      <c r="C9321" s="841" t="s">
        <v>68</v>
      </c>
      <c r="D9321" s="847" t="s">
        <v>613</v>
      </c>
      <c r="E9321" s="843" t="s">
        <v>365</v>
      </c>
      <c r="F9321" s="841" t="s">
        <v>54</v>
      </c>
      <c r="G9321" s="847" t="s">
        <v>615</v>
      </c>
      <c r="H9321" s="843" t="s">
        <v>373</v>
      </c>
      <c r="I9321" s="841" t="s">
        <v>115</v>
      </c>
      <c r="J9321" s="842" t="s">
        <v>616</v>
      </c>
      <c r="K9321" s="843" t="s">
        <v>410</v>
      </c>
      <c r="L9321" s="841" t="s">
        <v>143</v>
      </c>
      <c r="M9321" s="847" t="s">
        <v>617</v>
      </c>
      <c r="N9321" s="843" t="s">
        <v>386</v>
      </c>
      <c r="O9321" s="841" t="s">
        <v>187</v>
      </c>
      <c r="P9321" s="847" t="s">
        <v>614</v>
      </c>
      <c r="Q9321" s="843" t="s">
        <v>452</v>
      </c>
      <c r="R9321" s="841" t="s">
        <v>231</v>
      </c>
      <c r="S9321" s="847" t="s">
        <v>62</v>
      </c>
      <c r="T9321" s="843" t="s">
        <v>64</v>
      </c>
    </row>
    <row r="9322" spans="1:20" ht="18" hidden="1" customHeight="1">
      <c r="A9322" s="840" t="str" cm="1">
        <f t="array" ref="A9322">IF(INDEX(r_ACTIVEROW,1,COUNTA(r_ACTIVEROW)-2)="N",
       INDEX(r_ACTIVEROW,1,COUNTA(r_ACTIVEROW))&amp;" "&amp;INDEX(r_ACTIVEROW,1,COUNTA(r_ACTIVEROW)-1),
       INDEX(r_ACTIVEROW,1,COUNTA(r_ACTIVEROW)-2)
      )</f>
        <v>DKA6410</v>
      </c>
      <c r="B9322" s="840" t="str" cm="1">
        <f t="array" ref="B9322">INDEX(r_ACTIVEROW,1,COUNTA(r_ACTIVEROW)-1)</f>
        <v>REAR WHEEL SIZE</v>
      </c>
      <c r="C9322" s="841" t="s">
        <v>68</v>
      </c>
      <c r="D9322" s="847" t="s">
        <v>613</v>
      </c>
      <c r="E9322" s="843" t="s">
        <v>365</v>
      </c>
      <c r="F9322" s="841" t="s">
        <v>54</v>
      </c>
      <c r="G9322" s="847" t="s">
        <v>615</v>
      </c>
      <c r="H9322" s="843" t="s">
        <v>373</v>
      </c>
      <c r="I9322" s="841" t="s">
        <v>115</v>
      </c>
      <c r="J9322" s="842" t="s">
        <v>616</v>
      </c>
      <c r="K9322" s="843" t="s">
        <v>410</v>
      </c>
      <c r="L9322" s="841" t="s">
        <v>144</v>
      </c>
      <c r="M9322" s="847" t="s">
        <v>617</v>
      </c>
      <c r="N9322" s="843" t="s">
        <v>380</v>
      </c>
      <c r="O9322" s="841" t="s">
        <v>187</v>
      </c>
      <c r="P9322" s="847" t="s">
        <v>614</v>
      </c>
      <c r="Q9322" s="843" t="s">
        <v>452</v>
      </c>
      <c r="R9322" s="841" t="s">
        <v>230</v>
      </c>
      <c r="S9322" s="847" t="s">
        <v>62</v>
      </c>
      <c r="T9322" s="843" t="s">
        <v>63</v>
      </c>
    </row>
    <row r="9323" spans="1:20" ht="18" hidden="1" customHeight="1">
      <c r="A9323" s="840" t="str" cm="1">
        <f t="array" ref="A9323">IF(INDEX(r_ACTIVEROW,1,COUNTA(r_ACTIVEROW)-2)="N",
       INDEX(r_ACTIVEROW,1,COUNTA(r_ACTIVEROW))&amp;" "&amp;INDEX(r_ACTIVEROW,1,COUNTA(r_ACTIVEROW)-1),
       INDEX(r_ACTIVEROW,1,COUNTA(r_ACTIVEROW)-2)
      )</f>
        <v>DKA6420</v>
      </c>
      <c r="B9323" s="840" t="str" cm="1">
        <f t="array" ref="B9323">INDEX(r_ACTIVEROW,1,COUNTA(r_ACTIVEROW)-1)</f>
        <v>REAR WHEEL SIZE</v>
      </c>
      <c r="C9323" s="841" t="s">
        <v>68</v>
      </c>
      <c r="D9323" s="847" t="s">
        <v>613</v>
      </c>
      <c r="E9323" s="843" t="s">
        <v>365</v>
      </c>
      <c r="F9323" s="841" t="s">
        <v>54</v>
      </c>
      <c r="G9323" s="847" t="s">
        <v>615</v>
      </c>
      <c r="H9323" s="843" t="s">
        <v>373</v>
      </c>
      <c r="I9323" s="841" t="s">
        <v>115</v>
      </c>
      <c r="J9323" s="842" t="s">
        <v>616</v>
      </c>
      <c r="K9323" s="843" t="s">
        <v>410</v>
      </c>
      <c r="L9323" s="841" t="s">
        <v>144</v>
      </c>
      <c r="M9323" s="847" t="s">
        <v>617</v>
      </c>
      <c r="N9323" s="843" t="s">
        <v>380</v>
      </c>
      <c r="O9323" s="841" t="s">
        <v>187</v>
      </c>
      <c r="P9323" s="847" t="s">
        <v>614</v>
      </c>
      <c r="Q9323" s="843" t="s">
        <v>452</v>
      </c>
      <c r="R9323" s="841" t="s">
        <v>231</v>
      </c>
      <c r="S9323" s="847" t="s">
        <v>62</v>
      </c>
      <c r="T9323" s="843" t="s">
        <v>64</v>
      </c>
    </row>
    <row r="9324" spans="1:20" ht="18" hidden="1" customHeight="1">
      <c r="A9324" s="840" t="str" cm="1">
        <f t="array" ref="A9324">IF(INDEX(r_ACTIVEROW,1,COUNTA(r_ACTIVEROW)-2)="N",
       INDEX(r_ACTIVEROW,1,COUNTA(r_ACTIVEROW))&amp;" "&amp;INDEX(r_ACTIVEROW,1,COUNTA(r_ACTIVEROW)-1),
       INDEX(r_ACTIVEROW,1,COUNTA(r_ACTIVEROW)-2)
      )</f>
        <v>DKA6410</v>
      </c>
      <c r="B9324" s="840" t="str" cm="1">
        <f t="array" ref="B9324">INDEX(r_ACTIVEROW,1,COUNTA(r_ACTIVEROW)-1)</f>
        <v>REAR WHEEL SIZE</v>
      </c>
      <c r="C9324" s="841" t="s">
        <v>68</v>
      </c>
      <c r="D9324" s="847" t="s">
        <v>613</v>
      </c>
      <c r="E9324" s="843" t="s">
        <v>365</v>
      </c>
      <c r="F9324" s="841" t="s">
        <v>54</v>
      </c>
      <c r="G9324" s="847" t="s">
        <v>615</v>
      </c>
      <c r="H9324" s="843" t="s">
        <v>373</v>
      </c>
      <c r="I9324" s="841" t="s">
        <v>115</v>
      </c>
      <c r="J9324" s="842" t="s">
        <v>616</v>
      </c>
      <c r="K9324" s="843" t="s">
        <v>410</v>
      </c>
      <c r="L9324" s="841" t="s">
        <v>145</v>
      </c>
      <c r="M9324" s="847" t="s">
        <v>617</v>
      </c>
      <c r="N9324" s="843" t="s">
        <v>407</v>
      </c>
      <c r="O9324" s="841" t="s">
        <v>187</v>
      </c>
      <c r="P9324" s="847" t="s">
        <v>614</v>
      </c>
      <c r="Q9324" s="843" t="s">
        <v>452</v>
      </c>
      <c r="R9324" s="841" t="s">
        <v>230</v>
      </c>
      <c r="S9324" s="847" t="s">
        <v>62</v>
      </c>
      <c r="T9324" s="843" t="s">
        <v>63</v>
      </c>
    </row>
    <row r="9325" spans="1:20" ht="18" hidden="1" customHeight="1">
      <c r="A9325" s="840" t="str" cm="1">
        <f t="array" ref="A9325">IF(INDEX(r_ACTIVEROW,1,COUNTA(r_ACTIVEROW)-2)="N",
       INDEX(r_ACTIVEROW,1,COUNTA(r_ACTIVEROW))&amp;" "&amp;INDEX(r_ACTIVEROW,1,COUNTA(r_ACTIVEROW)-1),
       INDEX(r_ACTIVEROW,1,COUNTA(r_ACTIVEROW)-2)
      )</f>
        <v>DKA6420</v>
      </c>
      <c r="B9325" s="840" t="str" cm="1">
        <f t="array" ref="B9325">INDEX(r_ACTIVEROW,1,COUNTA(r_ACTIVEROW)-1)</f>
        <v>REAR WHEEL SIZE</v>
      </c>
      <c r="C9325" s="841" t="s">
        <v>68</v>
      </c>
      <c r="D9325" s="847" t="s">
        <v>613</v>
      </c>
      <c r="E9325" s="843" t="s">
        <v>365</v>
      </c>
      <c r="F9325" s="841" t="s">
        <v>54</v>
      </c>
      <c r="G9325" s="847" t="s">
        <v>615</v>
      </c>
      <c r="H9325" s="843" t="s">
        <v>373</v>
      </c>
      <c r="I9325" s="841" t="s">
        <v>115</v>
      </c>
      <c r="J9325" s="842" t="s">
        <v>616</v>
      </c>
      <c r="K9325" s="843" t="s">
        <v>410</v>
      </c>
      <c r="L9325" s="841" t="s">
        <v>145</v>
      </c>
      <c r="M9325" s="847" t="s">
        <v>617</v>
      </c>
      <c r="N9325" s="843" t="s">
        <v>407</v>
      </c>
      <c r="O9325" s="841" t="s">
        <v>187</v>
      </c>
      <c r="P9325" s="847" t="s">
        <v>614</v>
      </c>
      <c r="Q9325" s="843" t="s">
        <v>452</v>
      </c>
      <c r="R9325" s="841" t="s">
        <v>231</v>
      </c>
      <c r="S9325" s="847" t="s">
        <v>62</v>
      </c>
      <c r="T9325" s="843" t="s">
        <v>64</v>
      </c>
    </row>
    <row r="9326" spans="1:20" ht="18" hidden="1" customHeight="1">
      <c r="A9326" s="840" t="str" cm="1">
        <f t="array" ref="A9326">IF(INDEX(r_ACTIVEROW,1,COUNTA(r_ACTIVEROW)-2)="N",
       INDEX(r_ACTIVEROW,1,COUNTA(r_ACTIVEROW))&amp;" "&amp;INDEX(r_ACTIVEROW,1,COUNTA(r_ACTIVEROW)-1),
       INDEX(r_ACTIVEROW,1,COUNTA(r_ACTIVEROW)-2)
      )</f>
        <v>DKA6410</v>
      </c>
      <c r="B9326" s="840" t="str" cm="1">
        <f t="array" ref="B9326">INDEX(r_ACTIVEROW,1,COUNTA(r_ACTIVEROW)-1)</f>
        <v>REAR WHEEL SIZE</v>
      </c>
      <c r="C9326" s="841" t="s">
        <v>68</v>
      </c>
      <c r="D9326" s="847" t="s">
        <v>613</v>
      </c>
      <c r="E9326" s="843" t="s">
        <v>365</v>
      </c>
      <c r="F9326" s="841" t="s">
        <v>54</v>
      </c>
      <c r="G9326" s="847" t="s">
        <v>615</v>
      </c>
      <c r="H9326" s="843" t="s">
        <v>373</v>
      </c>
      <c r="I9326" s="841" t="s">
        <v>115</v>
      </c>
      <c r="J9326" s="842" t="s">
        <v>616</v>
      </c>
      <c r="K9326" s="843" t="s">
        <v>410</v>
      </c>
      <c r="L9326" s="841" t="s">
        <v>146</v>
      </c>
      <c r="M9326" s="847" t="s">
        <v>617</v>
      </c>
      <c r="N9326" s="843" t="s">
        <v>381</v>
      </c>
      <c r="O9326" s="841" t="s">
        <v>187</v>
      </c>
      <c r="P9326" s="847" t="s">
        <v>614</v>
      </c>
      <c r="Q9326" s="843" t="s">
        <v>452</v>
      </c>
      <c r="R9326" s="841" t="s">
        <v>230</v>
      </c>
      <c r="S9326" s="847" t="s">
        <v>62</v>
      </c>
      <c r="T9326" s="843" t="s">
        <v>63</v>
      </c>
    </row>
    <row r="9327" spans="1:20" ht="18" hidden="1" customHeight="1">
      <c r="A9327" s="840" t="str" cm="1">
        <f t="array" ref="A9327">IF(INDEX(r_ACTIVEROW,1,COUNTA(r_ACTIVEROW)-2)="N",
       INDEX(r_ACTIVEROW,1,COUNTA(r_ACTIVEROW))&amp;" "&amp;INDEX(r_ACTIVEROW,1,COUNTA(r_ACTIVEROW)-1),
       INDEX(r_ACTIVEROW,1,COUNTA(r_ACTIVEROW)-2)
      )</f>
        <v>DKA6420</v>
      </c>
      <c r="B9327" s="840" t="str" cm="1">
        <f t="array" ref="B9327">INDEX(r_ACTIVEROW,1,COUNTA(r_ACTIVEROW)-1)</f>
        <v>REAR WHEEL SIZE</v>
      </c>
      <c r="C9327" s="841" t="s">
        <v>68</v>
      </c>
      <c r="D9327" s="847" t="s">
        <v>613</v>
      </c>
      <c r="E9327" s="843" t="s">
        <v>365</v>
      </c>
      <c r="F9327" s="841" t="s">
        <v>54</v>
      </c>
      <c r="G9327" s="847" t="s">
        <v>615</v>
      </c>
      <c r="H9327" s="843" t="s">
        <v>373</v>
      </c>
      <c r="I9327" s="841" t="s">
        <v>115</v>
      </c>
      <c r="J9327" s="842" t="s">
        <v>616</v>
      </c>
      <c r="K9327" s="843" t="s">
        <v>410</v>
      </c>
      <c r="L9327" s="841" t="s">
        <v>146</v>
      </c>
      <c r="M9327" s="847" t="s">
        <v>617</v>
      </c>
      <c r="N9327" s="843" t="s">
        <v>381</v>
      </c>
      <c r="O9327" s="841" t="s">
        <v>187</v>
      </c>
      <c r="P9327" s="847" t="s">
        <v>614</v>
      </c>
      <c r="Q9327" s="843" t="s">
        <v>452</v>
      </c>
      <c r="R9327" s="841" t="s">
        <v>231</v>
      </c>
      <c r="S9327" s="847" t="s">
        <v>62</v>
      </c>
      <c r="T9327" s="843" t="s">
        <v>64</v>
      </c>
    </row>
    <row r="9328" spans="1:20" ht="18" hidden="1" customHeight="1">
      <c r="A9328" s="840" t="str" cm="1">
        <f t="array" ref="A9328">IF(INDEX(r_ACTIVEROW,1,COUNTA(r_ACTIVEROW)-2)="N",
       INDEX(r_ACTIVEROW,1,COUNTA(r_ACTIVEROW))&amp;" "&amp;INDEX(r_ACTIVEROW,1,COUNTA(r_ACTIVEROW)-1),
       INDEX(r_ACTIVEROW,1,COUNTA(r_ACTIVEROW)-2)
      )</f>
        <v>DKA6420</v>
      </c>
      <c r="B9328" s="840" t="str" cm="1">
        <f t="array" ref="B9328">INDEX(r_ACTIVEROW,1,COUNTA(r_ACTIVEROW)-1)</f>
        <v>REAR WHEEL SIZE</v>
      </c>
      <c r="C9328" s="841" t="s">
        <v>71</v>
      </c>
      <c r="D9328" s="847" t="s">
        <v>613</v>
      </c>
      <c r="E9328" s="843" t="s">
        <v>368</v>
      </c>
      <c r="F9328" s="841" t="s">
        <v>54</v>
      </c>
      <c r="G9328" s="847" t="s">
        <v>615</v>
      </c>
      <c r="H9328" s="843" t="s">
        <v>373</v>
      </c>
      <c r="I9328" s="841" t="s">
        <v>112</v>
      </c>
      <c r="J9328" s="842" t="s">
        <v>616</v>
      </c>
      <c r="K9328" s="843" t="s">
        <v>381</v>
      </c>
      <c r="L9328" s="841" t="s">
        <v>137</v>
      </c>
      <c r="M9328" s="847" t="s">
        <v>617</v>
      </c>
      <c r="N9328" s="843" t="s">
        <v>402</v>
      </c>
      <c r="O9328" s="841" t="s">
        <v>187</v>
      </c>
      <c r="P9328" s="847" t="s">
        <v>614</v>
      </c>
      <c r="Q9328" s="843" t="s">
        <v>452</v>
      </c>
      <c r="R9328" s="841" t="s">
        <v>231</v>
      </c>
      <c r="S9328" s="847" t="s">
        <v>62</v>
      </c>
      <c r="T9328" s="843" t="s">
        <v>64</v>
      </c>
    </row>
    <row r="9329" spans="1:20" ht="18" hidden="1" customHeight="1">
      <c r="A9329" s="840" t="str" cm="1">
        <f t="array" ref="A9329">IF(INDEX(r_ACTIVEROW,1,COUNTA(r_ACTIVEROW)-2)="N",
       INDEX(r_ACTIVEROW,1,COUNTA(r_ACTIVEROW))&amp;" "&amp;INDEX(r_ACTIVEROW,1,COUNTA(r_ACTIVEROW)-1),
       INDEX(r_ACTIVEROW,1,COUNTA(r_ACTIVEROW)-2)
      )</f>
        <v>DKA6430</v>
      </c>
      <c r="B9329" s="840" t="str" cm="1">
        <f t="array" ref="B9329">INDEX(r_ACTIVEROW,1,COUNTA(r_ACTIVEROW)-1)</f>
        <v>REAR WHEEL SIZE</v>
      </c>
      <c r="C9329" s="841" t="s">
        <v>71</v>
      </c>
      <c r="D9329" s="847" t="s">
        <v>613</v>
      </c>
      <c r="E9329" s="843" t="s">
        <v>368</v>
      </c>
      <c r="F9329" s="841" t="s">
        <v>54</v>
      </c>
      <c r="G9329" s="847" t="s">
        <v>615</v>
      </c>
      <c r="H9329" s="843" t="s">
        <v>373</v>
      </c>
      <c r="I9329" s="841" t="s">
        <v>112</v>
      </c>
      <c r="J9329" s="842" t="s">
        <v>616</v>
      </c>
      <c r="K9329" s="843" t="s">
        <v>381</v>
      </c>
      <c r="L9329" s="841" t="s">
        <v>137</v>
      </c>
      <c r="M9329" s="847" t="s">
        <v>617</v>
      </c>
      <c r="N9329" s="843" t="s">
        <v>402</v>
      </c>
      <c r="O9329" s="841" t="s">
        <v>187</v>
      </c>
      <c r="P9329" s="847" t="s">
        <v>614</v>
      </c>
      <c r="Q9329" s="843" t="s">
        <v>452</v>
      </c>
      <c r="R9329" s="841" t="s">
        <v>334</v>
      </c>
      <c r="S9329" s="847" t="s">
        <v>62</v>
      </c>
      <c r="T9329" s="843" t="s">
        <v>315</v>
      </c>
    </row>
    <row r="9330" spans="1:20" ht="18" hidden="1" customHeight="1">
      <c r="A9330" s="840" t="str" cm="1">
        <f t="array" ref="A9330">IF(INDEX(r_ACTIVEROW,1,COUNTA(r_ACTIVEROW)-2)="N",
       INDEX(r_ACTIVEROW,1,COUNTA(r_ACTIVEROW))&amp;" "&amp;INDEX(r_ACTIVEROW,1,COUNTA(r_ACTIVEROW)-1),
       INDEX(r_ACTIVEROW,1,COUNTA(r_ACTIVEROW)-2)
      )</f>
        <v>DKA6420</v>
      </c>
      <c r="B9330" s="840" t="str" cm="1">
        <f t="array" ref="B9330">INDEX(r_ACTIVEROW,1,COUNTA(r_ACTIVEROW)-1)</f>
        <v>REAR WHEEL SIZE</v>
      </c>
      <c r="C9330" s="841" t="s">
        <v>71</v>
      </c>
      <c r="D9330" s="847" t="s">
        <v>613</v>
      </c>
      <c r="E9330" s="843" t="s">
        <v>368</v>
      </c>
      <c r="F9330" s="841" t="s">
        <v>54</v>
      </c>
      <c r="G9330" s="847" t="s">
        <v>615</v>
      </c>
      <c r="H9330" s="843" t="s">
        <v>373</v>
      </c>
      <c r="I9330" s="841" t="s">
        <v>112</v>
      </c>
      <c r="J9330" s="842" t="s">
        <v>616</v>
      </c>
      <c r="K9330" s="843" t="s">
        <v>381</v>
      </c>
      <c r="L9330" s="841" t="s">
        <v>138</v>
      </c>
      <c r="M9330" s="847" t="s">
        <v>617</v>
      </c>
      <c r="N9330" s="843" t="s">
        <v>377</v>
      </c>
      <c r="O9330" s="841" t="s">
        <v>187</v>
      </c>
      <c r="P9330" s="847" t="s">
        <v>614</v>
      </c>
      <c r="Q9330" s="843" t="s">
        <v>452</v>
      </c>
      <c r="R9330" s="841" t="s">
        <v>231</v>
      </c>
      <c r="S9330" s="847" t="s">
        <v>62</v>
      </c>
      <c r="T9330" s="843" t="s">
        <v>64</v>
      </c>
    </row>
    <row r="9331" spans="1:20" ht="18" hidden="1" customHeight="1">
      <c r="A9331" s="840" t="str" cm="1">
        <f t="array" ref="A9331">IF(INDEX(r_ACTIVEROW,1,COUNTA(r_ACTIVEROW)-2)="N",
       INDEX(r_ACTIVEROW,1,COUNTA(r_ACTIVEROW))&amp;" "&amp;INDEX(r_ACTIVEROW,1,COUNTA(r_ACTIVEROW)-1),
       INDEX(r_ACTIVEROW,1,COUNTA(r_ACTIVEROW)-2)
      )</f>
        <v>DKA6430</v>
      </c>
      <c r="B9331" s="840" t="str" cm="1">
        <f t="array" ref="B9331">INDEX(r_ACTIVEROW,1,COUNTA(r_ACTIVEROW)-1)</f>
        <v>REAR WHEEL SIZE</v>
      </c>
      <c r="C9331" s="841" t="s">
        <v>71</v>
      </c>
      <c r="D9331" s="847" t="s">
        <v>613</v>
      </c>
      <c r="E9331" s="843" t="s">
        <v>368</v>
      </c>
      <c r="F9331" s="841" t="s">
        <v>54</v>
      </c>
      <c r="G9331" s="847" t="s">
        <v>615</v>
      </c>
      <c r="H9331" s="843" t="s">
        <v>373</v>
      </c>
      <c r="I9331" s="841" t="s">
        <v>112</v>
      </c>
      <c r="J9331" s="842" t="s">
        <v>616</v>
      </c>
      <c r="K9331" s="843" t="s">
        <v>381</v>
      </c>
      <c r="L9331" s="841" t="s">
        <v>138</v>
      </c>
      <c r="M9331" s="847" t="s">
        <v>617</v>
      </c>
      <c r="N9331" s="843" t="s">
        <v>377</v>
      </c>
      <c r="O9331" s="841" t="s">
        <v>187</v>
      </c>
      <c r="P9331" s="847" t="s">
        <v>614</v>
      </c>
      <c r="Q9331" s="843" t="s">
        <v>452</v>
      </c>
      <c r="R9331" s="841" t="s">
        <v>334</v>
      </c>
      <c r="S9331" s="847" t="s">
        <v>62</v>
      </c>
      <c r="T9331" s="843" t="s">
        <v>315</v>
      </c>
    </row>
    <row r="9332" spans="1:20" ht="18" hidden="1" customHeight="1">
      <c r="A9332" s="840" t="str" cm="1">
        <f t="array" ref="A9332">IF(INDEX(r_ACTIVEROW,1,COUNTA(r_ACTIVEROW)-2)="N",
       INDEX(r_ACTIVEROW,1,COUNTA(r_ACTIVEROW))&amp;" "&amp;INDEX(r_ACTIVEROW,1,COUNTA(r_ACTIVEROW)-1),
       INDEX(r_ACTIVEROW,1,COUNTA(r_ACTIVEROW)-2)
      )</f>
        <v>DKA6420</v>
      </c>
      <c r="B9332" s="840" t="str" cm="1">
        <f t="array" ref="B9332">INDEX(r_ACTIVEROW,1,COUNTA(r_ACTIVEROW)-1)</f>
        <v>REAR WHEEL SIZE</v>
      </c>
      <c r="C9332" s="841" t="s">
        <v>71</v>
      </c>
      <c r="D9332" s="847" t="s">
        <v>613</v>
      </c>
      <c r="E9332" s="843" t="s">
        <v>368</v>
      </c>
      <c r="F9332" s="841" t="s">
        <v>54</v>
      </c>
      <c r="G9332" s="847" t="s">
        <v>615</v>
      </c>
      <c r="H9332" s="843" t="s">
        <v>373</v>
      </c>
      <c r="I9332" s="841" t="s">
        <v>112</v>
      </c>
      <c r="J9332" s="842" t="s">
        <v>616</v>
      </c>
      <c r="K9332" s="843" t="s">
        <v>381</v>
      </c>
      <c r="L9332" s="841" t="s">
        <v>139</v>
      </c>
      <c r="M9332" s="847" t="s">
        <v>617</v>
      </c>
      <c r="N9332" s="843" t="s">
        <v>411</v>
      </c>
      <c r="O9332" s="841" t="s">
        <v>187</v>
      </c>
      <c r="P9332" s="847" t="s">
        <v>614</v>
      </c>
      <c r="Q9332" s="843" t="s">
        <v>452</v>
      </c>
      <c r="R9332" s="841" t="s">
        <v>231</v>
      </c>
      <c r="S9332" s="847" t="s">
        <v>62</v>
      </c>
      <c r="T9332" s="843" t="s">
        <v>64</v>
      </c>
    </row>
    <row r="9333" spans="1:20" ht="18" hidden="1" customHeight="1">
      <c r="A9333" s="840" t="str" cm="1">
        <f t="array" ref="A9333">IF(INDEX(r_ACTIVEROW,1,COUNTA(r_ACTIVEROW)-2)="N",
       INDEX(r_ACTIVEROW,1,COUNTA(r_ACTIVEROW))&amp;" "&amp;INDEX(r_ACTIVEROW,1,COUNTA(r_ACTIVEROW)-1),
       INDEX(r_ACTIVEROW,1,COUNTA(r_ACTIVEROW)-2)
      )</f>
        <v>DKA6430</v>
      </c>
      <c r="B9333" s="840" t="str" cm="1">
        <f t="array" ref="B9333">INDEX(r_ACTIVEROW,1,COUNTA(r_ACTIVEROW)-1)</f>
        <v>REAR WHEEL SIZE</v>
      </c>
      <c r="C9333" s="841" t="s">
        <v>71</v>
      </c>
      <c r="D9333" s="847" t="s">
        <v>613</v>
      </c>
      <c r="E9333" s="843" t="s">
        <v>368</v>
      </c>
      <c r="F9333" s="841" t="s">
        <v>54</v>
      </c>
      <c r="G9333" s="847" t="s">
        <v>615</v>
      </c>
      <c r="H9333" s="843" t="s">
        <v>373</v>
      </c>
      <c r="I9333" s="841" t="s">
        <v>112</v>
      </c>
      <c r="J9333" s="842" t="s">
        <v>616</v>
      </c>
      <c r="K9333" s="843" t="s">
        <v>381</v>
      </c>
      <c r="L9333" s="841" t="s">
        <v>139</v>
      </c>
      <c r="M9333" s="847" t="s">
        <v>617</v>
      </c>
      <c r="N9333" s="843" t="s">
        <v>411</v>
      </c>
      <c r="O9333" s="841" t="s">
        <v>187</v>
      </c>
      <c r="P9333" s="847" t="s">
        <v>614</v>
      </c>
      <c r="Q9333" s="843" t="s">
        <v>452</v>
      </c>
      <c r="R9333" s="841" t="s">
        <v>334</v>
      </c>
      <c r="S9333" s="847" t="s">
        <v>62</v>
      </c>
      <c r="T9333" s="843" t="s">
        <v>315</v>
      </c>
    </row>
    <row r="9334" spans="1:20" ht="18" hidden="1" customHeight="1">
      <c r="A9334" s="840" t="str" cm="1">
        <f t="array" ref="A9334">IF(INDEX(r_ACTIVEROW,1,COUNTA(r_ACTIVEROW)-2)="N",
       INDEX(r_ACTIVEROW,1,COUNTA(r_ACTIVEROW))&amp;" "&amp;INDEX(r_ACTIVEROW,1,COUNTA(r_ACTIVEROW)-1),
       INDEX(r_ACTIVEROW,1,COUNTA(r_ACTIVEROW)-2)
      )</f>
        <v>DKA6420</v>
      </c>
      <c r="B9334" s="840" t="str" cm="1">
        <f t="array" ref="B9334">INDEX(r_ACTIVEROW,1,COUNTA(r_ACTIVEROW)-1)</f>
        <v>REAR WHEEL SIZE</v>
      </c>
      <c r="C9334" s="841" t="s">
        <v>71</v>
      </c>
      <c r="D9334" s="847" t="s">
        <v>613</v>
      </c>
      <c r="E9334" s="843" t="s">
        <v>368</v>
      </c>
      <c r="F9334" s="841" t="s">
        <v>54</v>
      </c>
      <c r="G9334" s="847" t="s">
        <v>615</v>
      </c>
      <c r="H9334" s="843" t="s">
        <v>373</v>
      </c>
      <c r="I9334" s="841" t="s">
        <v>112</v>
      </c>
      <c r="J9334" s="842" t="s">
        <v>616</v>
      </c>
      <c r="K9334" s="843" t="s">
        <v>381</v>
      </c>
      <c r="L9334" s="841" t="s">
        <v>140</v>
      </c>
      <c r="M9334" s="847" t="s">
        <v>617</v>
      </c>
      <c r="N9334" s="843" t="s">
        <v>378</v>
      </c>
      <c r="O9334" s="841" t="s">
        <v>187</v>
      </c>
      <c r="P9334" s="847" t="s">
        <v>614</v>
      </c>
      <c r="Q9334" s="843" t="s">
        <v>452</v>
      </c>
      <c r="R9334" s="841" t="s">
        <v>231</v>
      </c>
      <c r="S9334" s="847" t="s">
        <v>62</v>
      </c>
      <c r="T9334" s="843" t="s">
        <v>64</v>
      </c>
    </row>
    <row r="9335" spans="1:20" ht="18" hidden="1" customHeight="1">
      <c r="A9335" s="840" t="str" cm="1">
        <f t="array" ref="A9335">IF(INDEX(r_ACTIVEROW,1,COUNTA(r_ACTIVEROW)-2)="N",
       INDEX(r_ACTIVEROW,1,COUNTA(r_ACTIVEROW))&amp;" "&amp;INDEX(r_ACTIVEROW,1,COUNTA(r_ACTIVEROW)-1),
       INDEX(r_ACTIVEROW,1,COUNTA(r_ACTIVEROW)-2)
      )</f>
        <v>DKA6430</v>
      </c>
      <c r="B9335" s="840" t="str" cm="1">
        <f t="array" ref="B9335">INDEX(r_ACTIVEROW,1,COUNTA(r_ACTIVEROW)-1)</f>
        <v>REAR WHEEL SIZE</v>
      </c>
      <c r="C9335" s="841" t="s">
        <v>71</v>
      </c>
      <c r="D9335" s="847" t="s">
        <v>613</v>
      </c>
      <c r="E9335" s="843" t="s">
        <v>368</v>
      </c>
      <c r="F9335" s="841" t="s">
        <v>54</v>
      </c>
      <c r="G9335" s="847" t="s">
        <v>615</v>
      </c>
      <c r="H9335" s="843" t="s">
        <v>373</v>
      </c>
      <c r="I9335" s="841" t="s">
        <v>112</v>
      </c>
      <c r="J9335" s="842" t="s">
        <v>616</v>
      </c>
      <c r="K9335" s="843" t="s">
        <v>381</v>
      </c>
      <c r="L9335" s="841" t="s">
        <v>140</v>
      </c>
      <c r="M9335" s="847" t="s">
        <v>617</v>
      </c>
      <c r="N9335" s="843" t="s">
        <v>378</v>
      </c>
      <c r="O9335" s="841" t="s">
        <v>187</v>
      </c>
      <c r="P9335" s="847" t="s">
        <v>614</v>
      </c>
      <c r="Q9335" s="843" t="s">
        <v>452</v>
      </c>
      <c r="R9335" s="841" t="s">
        <v>334</v>
      </c>
      <c r="S9335" s="847" t="s">
        <v>62</v>
      </c>
      <c r="T9335" s="843" t="s">
        <v>315</v>
      </c>
    </row>
    <row r="9336" spans="1:20" ht="18" hidden="1" customHeight="1">
      <c r="A9336" s="840" t="str" cm="1">
        <f t="array" ref="A9336">IF(INDEX(r_ACTIVEROW,1,COUNTA(r_ACTIVEROW)-2)="N",
       INDEX(r_ACTIVEROW,1,COUNTA(r_ACTIVEROW))&amp;" "&amp;INDEX(r_ACTIVEROW,1,COUNTA(r_ACTIVEROW)-1),
       INDEX(r_ACTIVEROW,1,COUNTA(r_ACTIVEROW)-2)
      )</f>
        <v>DKA6420</v>
      </c>
      <c r="B9336" s="840" t="str" cm="1">
        <f t="array" ref="B9336">INDEX(r_ACTIVEROW,1,COUNTA(r_ACTIVEROW)-1)</f>
        <v>REAR WHEEL SIZE</v>
      </c>
      <c r="C9336" s="841" t="s">
        <v>71</v>
      </c>
      <c r="D9336" s="847" t="s">
        <v>613</v>
      </c>
      <c r="E9336" s="843" t="s">
        <v>368</v>
      </c>
      <c r="F9336" s="841" t="s">
        <v>54</v>
      </c>
      <c r="G9336" s="847" t="s">
        <v>615</v>
      </c>
      <c r="H9336" s="843" t="s">
        <v>373</v>
      </c>
      <c r="I9336" s="841" t="s">
        <v>112</v>
      </c>
      <c r="J9336" s="842" t="s">
        <v>616</v>
      </c>
      <c r="K9336" s="843" t="s">
        <v>381</v>
      </c>
      <c r="L9336" s="841" t="s">
        <v>141</v>
      </c>
      <c r="M9336" s="847" t="s">
        <v>617</v>
      </c>
      <c r="N9336" s="843" t="s">
        <v>412</v>
      </c>
      <c r="O9336" s="841" t="s">
        <v>187</v>
      </c>
      <c r="P9336" s="847" t="s">
        <v>614</v>
      </c>
      <c r="Q9336" s="843" t="s">
        <v>452</v>
      </c>
      <c r="R9336" s="841" t="s">
        <v>231</v>
      </c>
      <c r="S9336" s="847" t="s">
        <v>62</v>
      </c>
      <c r="T9336" s="843" t="s">
        <v>64</v>
      </c>
    </row>
    <row r="9337" spans="1:20" ht="18" hidden="1" customHeight="1">
      <c r="A9337" s="840" t="str" cm="1">
        <f t="array" ref="A9337">IF(INDEX(r_ACTIVEROW,1,COUNTA(r_ACTIVEROW)-2)="N",
       INDEX(r_ACTIVEROW,1,COUNTA(r_ACTIVEROW))&amp;" "&amp;INDEX(r_ACTIVEROW,1,COUNTA(r_ACTIVEROW)-1),
       INDEX(r_ACTIVEROW,1,COUNTA(r_ACTIVEROW)-2)
      )</f>
        <v>DKA6430</v>
      </c>
      <c r="B9337" s="840" t="str" cm="1">
        <f t="array" ref="B9337">INDEX(r_ACTIVEROW,1,COUNTA(r_ACTIVEROW)-1)</f>
        <v>REAR WHEEL SIZE</v>
      </c>
      <c r="C9337" s="841" t="s">
        <v>71</v>
      </c>
      <c r="D9337" s="847" t="s">
        <v>613</v>
      </c>
      <c r="E9337" s="843" t="s">
        <v>368</v>
      </c>
      <c r="F9337" s="841" t="s">
        <v>54</v>
      </c>
      <c r="G9337" s="847" t="s">
        <v>615</v>
      </c>
      <c r="H9337" s="843" t="s">
        <v>373</v>
      </c>
      <c r="I9337" s="841" t="s">
        <v>112</v>
      </c>
      <c r="J9337" s="842" t="s">
        <v>616</v>
      </c>
      <c r="K9337" s="843" t="s">
        <v>381</v>
      </c>
      <c r="L9337" s="841" t="s">
        <v>141</v>
      </c>
      <c r="M9337" s="847" t="s">
        <v>617</v>
      </c>
      <c r="N9337" s="843" t="s">
        <v>412</v>
      </c>
      <c r="O9337" s="841" t="s">
        <v>187</v>
      </c>
      <c r="P9337" s="847" t="s">
        <v>614</v>
      </c>
      <c r="Q9337" s="843" t="s">
        <v>452</v>
      </c>
      <c r="R9337" s="841" t="s">
        <v>334</v>
      </c>
      <c r="S9337" s="847" t="s">
        <v>62</v>
      </c>
      <c r="T9337" s="843" t="s">
        <v>315</v>
      </c>
    </row>
    <row r="9338" spans="1:20" ht="18" hidden="1" customHeight="1">
      <c r="A9338" s="840" t="str" cm="1">
        <f t="array" ref="A9338">IF(INDEX(r_ACTIVEROW,1,COUNTA(r_ACTIVEROW)-2)="N",
       INDEX(r_ACTIVEROW,1,COUNTA(r_ACTIVEROW))&amp;" "&amp;INDEX(r_ACTIVEROW,1,COUNTA(r_ACTIVEROW)-1),
       INDEX(r_ACTIVEROW,1,COUNTA(r_ACTIVEROW)-2)
      )</f>
        <v>DKA6420</v>
      </c>
      <c r="B9338" s="840" t="str" cm="1">
        <f t="array" ref="B9338">INDEX(r_ACTIVEROW,1,COUNTA(r_ACTIVEROW)-1)</f>
        <v>REAR WHEEL SIZE</v>
      </c>
      <c r="C9338" s="841" t="s">
        <v>71</v>
      </c>
      <c r="D9338" s="847" t="s">
        <v>613</v>
      </c>
      <c r="E9338" s="843" t="s">
        <v>368</v>
      </c>
      <c r="F9338" s="841" t="s">
        <v>54</v>
      </c>
      <c r="G9338" s="847" t="s">
        <v>615</v>
      </c>
      <c r="H9338" s="843" t="s">
        <v>373</v>
      </c>
      <c r="I9338" s="841" t="s">
        <v>112</v>
      </c>
      <c r="J9338" s="842" t="s">
        <v>616</v>
      </c>
      <c r="K9338" s="843" t="s">
        <v>381</v>
      </c>
      <c r="L9338" s="841" t="s">
        <v>142</v>
      </c>
      <c r="M9338" s="847" t="s">
        <v>617</v>
      </c>
      <c r="N9338" s="843" t="s">
        <v>379</v>
      </c>
      <c r="O9338" s="841" t="s">
        <v>187</v>
      </c>
      <c r="P9338" s="847" t="s">
        <v>614</v>
      </c>
      <c r="Q9338" s="843" t="s">
        <v>452</v>
      </c>
      <c r="R9338" s="841" t="s">
        <v>231</v>
      </c>
      <c r="S9338" s="847" t="s">
        <v>62</v>
      </c>
      <c r="T9338" s="843" t="s">
        <v>64</v>
      </c>
    </row>
    <row r="9339" spans="1:20" ht="18" hidden="1" customHeight="1">
      <c r="A9339" s="840" t="str" cm="1">
        <f t="array" ref="A9339">IF(INDEX(r_ACTIVEROW,1,COUNTA(r_ACTIVEROW)-2)="N",
       INDEX(r_ACTIVEROW,1,COUNTA(r_ACTIVEROW))&amp;" "&amp;INDEX(r_ACTIVEROW,1,COUNTA(r_ACTIVEROW)-1),
       INDEX(r_ACTIVEROW,1,COUNTA(r_ACTIVEROW)-2)
      )</f>
        <v>DKA6430</v>
      </c>
      <c r="B9339" s="840" t="str" cm="1">
        <f t="array" ref="B9339">INDEX(r_ACTIVEROW,1,COUNTA(r_ACTIVEROW)-1)</f>
        <v>REAR WHEEL SIZE</v>
      </c>
      <c r="C9339" s="841" t="s">
        <v>71</v>
      </c>
      <c r="D9339" s="847" t="s">
        <v>613</v>
      </c>
      <c r="E9339" s="843" t="s">
        <v>368</v>
      </c>
      <c r="F9339" s="841" t="s">
        <v>54</v>
      </c>
      <c r="G9339" s="847" t="s">
        <v>615</v>
      </c>
      <c r="H9339" s="843" t="s">
        <v>373</v>
      </c>
      <c r="I9339" s="841" t="s">
        <v>112</v>
      </c>
      <c r="J9339" s="842" t="s">
        <v>616</v>
      </c>
      <c r="K9339" s="843" t="s">
        <v>381</v>
      </c>
      <c r="L9339" s="841" t="s">
        <v>142</v>
      </c>
      <c r="M9339" s="847" t="s">
        <v>617</v>
      </c>
      <c r="N9339" s="843" t="s">
        <v>379</v>
      </c>
      <c r="O9339" s="841" t="s">
        <v>187</v>
      </c>
      <c r="P9339" s="847" t="s">
        <v>614</v>
      </c>
      <c r="Q9339" s="843" t="s">
        <v>452</v>
      </c>
      <c r="R9339" s="841" t="s">
        <v>334</v>
      </c>
      <c r="S9339" s="847" t="s">
        <v>62</v>
      </c>
      <c r="T9339" s="843" t="s">
        <v>315</v>
      </c>
    </row>
    <row r="9340" spans="1:20" ht="18" hidden="1" customHeight="1">
      <c r="A9340" s="840" t="str" cm="1">
        <f t="array" ref="A9340">IF(INDEX(r_ACTIVEROW,1,COUNTA(r_ACTIVEROW)-2)="N",
       INDEX(r_ACTIVEROW,1,COUNTA(r_ACTIVEROW))&amp;" "&amp;INDEX(r_ACTIVEROW,1,COUNTA(r_ACTIVEROW)-1),
       INDEX(r_ACTIVEROW,1,COUNTA(r_ACTIVEROW)-2)
      )</f>
        <v>DKA6410</v>
      </c>
      <c r="B9340" s="840" t="str" cm="1">
        <f t="array" ref="B9340">INDEX(r_ACTIVEROW,1,COUNTA(r_ACTIVEROW)-1)</f>
        <v>REAR WHEEL SIZE</v>
      </c>
      <c r="C9340" s="841" t="s">
        <v>71</v>
      </c>
      <c r="D9340" s="847" t="s">
        <v>613</v>
      </c>
      <c r="E9340" s="843" t="s">
        <v>368</v>
      </c>
      <c r="F9340" s="841" t="s">
        <v>54</v>
      </c>
      <c r="G9340" s="847" t="s">
        <v>615</v>
      </c>
      <c r="H9340" s="843" t="s">
        <v>373</v>
      </c>
      <c r="I9340" s="841" t="s">
        <v>113</v>
      </c>
      <c r="J9340" s="842" t="s">
        <v>616</v>
      </c>
      <c r="K9340" s="843" t="s">
        <v>408</v>
      </c>
      <c r="L9340" s="841" t="s">
        <v>137</v>
      </c>
      <c r="M9340" s="847" t="s">
        <v>617</v>
      </c>
      <c r="N9340" s="843" t="s">
        <v>402</v>
      </c>
      <c r="O9340" s="841" t="s">
        <v>187</v>
      </c>
      <c r="P9340" s="847" t="s">
        <v>614</v>
      </c>
      <c r="Q9340" s="843" t="s">
        <v>452</v>
      </c>
      <c r="R9340" s="841" t="s">
        <v>230</v>
      </c>
      <c r="S9340" s="847" t="s">
        <v>62</v>
      </c>
      <c r="T9340" s="843" t="s">
        <v>63</v>
      </c>
    </row>
    <row r="9341" spans="1:20" ht="18" hidden="1" customHeight="1">
      <c r="A9341" s="840" t="str" cm="1">
        <f t="array" ref="A9341">IF(INDEX(r_ACTIVEROW,1,COUNTA(r_ACTIVEROW)-2)="N",
       INDEX(r_ACTIVEROW,1,COUNTA(r_ACTIVEROW))&amp;" "&amp;INDEX(r_ACTIVEROW,1,COUNTA(r_ACTIVEROW)-1),
       INDEX(r_ACTIVEROW,1,COUNTA(r_ACTIVEROW)-2)
      )</f>
        <v>DKA6430</v>
      </c>
      <c r="B9341" s="840" t="str" cm="1">
        <f t="array" ref="B9341">INDEX(r_ACTIVEROW,1,COUNTA(r_ACTIVEROW)-1)</f>
        <v>REAR WHEEL SIZE</v>
      </c>
      <c r="C9341" s="841" t="s">
        <v>71</v>
      </c>
      <c r="D9341" s="847" t="s">
        <v>613</v>
      </c>
      <c r="E9341" s="843" t="s">
        <v>368</v>
      </c>
      <c r="F9341" s="841" t="s">
        <v>54</v>
      </c>
      <c r="G9341" s="847" t="s">
        <v>615</v>
      </c>
      <c r="H9341" s="843" t="s">
        <v>373</v>
      </c>
      <c r="I9341" s="841" t="s">
        <v>113</v>
      </c>
      <c r="J9341" s="842" t="s">
        <v>616</v>
      </c>
      <c r="K9341" s="843" t="s">
        <v>408</v>
      </c>
      <c r="L9341" s="841" t="s">
        <v>137</v>
      </c>
      <c r="M9341" s="847" t="s">
        <v>617</v>
      </c>
      <c r="N9341" s="843" t="s">
        <v>402</v>
      </c>
      <c r="O9341" s="841" t="s">
        <v>187</v>
      </c>
      <c r="P9341" s="847" t="s">
        <v>614</v>
      </c>
      <c r="Q9341" s="843" t="s">
        <v>452</v>
      </c>
      <c r="R9341" s="841" t="s">
        <v>334</v>
      </c>
      <c r="S9341" s="847" t="s">
        <v>62</v>
      </c>
      <c r="T9341" s="843" t="s">
        <v>315</v>
      </c>
    </row>
    <row r="9342" spans="1:20" ht="18" hidden="1" customHeight="1">
      <c r="A9342" s="840" t="str" cm="1">
        <f t="array" ref="A9342">IF(INDEX(r_ACTIVEROW,1,COUNTA(r_ACTIVEROW)-2)="N",
       INDEX(r_ACTIVEROW,1,COUNTA(r_ACTIVEROW))&amp;" "&amp;INDEX(r_ACTIVEROW,1,COUNTA(r_ACTIVEROW)-1),
       INDEX(r_ACTIVEROW,1,COUNTA(r_ACTIVEROW)-2)
      )</f>
        <v>DKA6430</v>
      </c>
      <c r="B9342" s="840" t="str" cm="1">
        <f t="array" ref="B9342">INDEX(r_ACTIVEROW,1,COUNTA(r_ACTIVEROW)-1)</f>
        <v>REAR WHEEL SIZE</v>
      </c>
      <c r="C9342" s="841" t="s">
        <v>71</v>
      </c>
      <c r="D9342" s="847" t="s">
        <v>613</v>
      </c>
      <c r="E9342" s="843" t="s">
        <v>368</v>
      </c>
      <c r="F9342" s="841" t="s">
        <v>54</v>
      </c>
      <c r="G9342" s="847" t="s">
        <v>615</v>
      </c>
      <c r="H9342" s="843" t="s">
        <v>373</v>
      </c>
      <c r="I9342" s="841" t="s">
        <v>113</v>
      </c>
      <c r="J9342" s="842" t="s">
        <v>616</v>
      </c>
      <c r="K9342" s="843" t="s">
        <v>408</v>
      </c>
      <c r="L9342" s="841" t="s">
        <v>138</v>
      </c>
      <c r="M9342" s="847" t="s">
        <v>617</v>
      </c>
      <c r="N9342" s="843" t="s">
        <v>377</v>
      </c>
      <c r="O9342" s="841" t="s">
        <v>187</v>
      </c>
      <c r="P9342" s="847" t="s">
        <v>614</v>
      </c>
      <c r="Q9342" s="843" t="s">
        <v>452</v>
      </c>
      <c r="R9342" s="841" t="s">
        <v>334</v>
      </c>
      <c r="S9342" s="847" t="s">
        <v>62</v>
      </c>
      <c r="T9342" s="843" t="s">
        <v>315</v>
      </c>
    </row>
    <row r="9343" spans="1:20" ht="18" hidden="1" customHeight="1">
      <c r="A9343" s="840" t="str" cm="1">
        <f t="array" ref="A9343">IF(INDEX(r_ACTIVEROW,1,COUNTA(r_ACTIVEROW)-2)="N",
       INDEX(r_ACTIVEROW,1,COUNTA(r_ACTIVEROW))&amp;" "&amp;INDEX(r_ACTIVEROW,1,COUNTA(r_ACTIVEROW)-1),
       INDEX(r_ACTIVEROW,1,COUNTA(r_ACTIVEROW)-2)
      )</f>
        <v>DKA6430</v>
      </c>
      <c r="B9343" s="840" t="str" cm="1">
        <f t="array" ref="B9343">INDEX(r_ACTIVEROW,1,COUNTA(r_ACTIVEROW)-1)</f>
        <v>REAR WHEEL SIZE</v>
      </c>
      <c r="C9343" s="841" t="s">
        <v>71</v>
      </c>
      <c r="D9343" s="847" t="s">
        <v>613</v>
      </c>
      <c r="E9343" s="843" t="s">
        <v>368</v>
      </c>
      <c r="F9343" s="841" t="s">
        <v>54</v>
      </c>
      <c r="G9343" s="847" t="s">
        <v>615</v>
      </c>
      <c r="H9343" s="843" t="s">
        <v>373</v>
      </c>
      <c r="I9343" s="841" t="s">
        <v>113</v>
      </c>
      <c r="J9343" s="842" t="s">
        <v>616</v>
      </c>
      <c r="K9343" s="843" t="s">
        <v>408</v>
      </c>
      <c r="L9343" s="841" t="s">
        <v>139</v>
      </c>
      <c r="M9343" s="847" t="s">
        <v>617</v>
      </c>
      <c r="N9343" s="843" t="s">
        <v>411</v>
      </c>
      <c r="O9343" s="841" t="s">
        <v>187</v>
      </c>
      <c r="P9343" s="847" t="s">
        <v>614</v>
      </c>
      <c r="Q9343" s="843" t="s">
        <v>452</v>
      </c>
      <c r="R9343" s="841" t="s">
        <v>334</v>
      </c>
      <c r="S9343" s="847" t="s">
        <v>62</v>
      </c>
      <c r="T9343" s="843" t="s">
        <v>315</v>
      </c>
    </row>
    <row r="9344" spans="1:20" ht="18" hidden="1" customHeight="1">
      <c r="A9344" s="840" t="str" cm="1">
        <f t="array" ref="A9344">IF(INDEX(r_ACTIVEROW,1,COUNTA(r_ACTIVEROW)-2)="N",
       INDEX(r_ACTIVEROW,1,COUNTA(r_ACTIVEROW))&amp;" "&amp;INDEX(r_ACTIVEROW,1,COUNTA(r_ACTIVEROW)-1),
       INDEX(r_ACTIVEROW,1,COUNTA(r_ACTIVEROW)-2)
      )</f>
        <v>DKA6430</v>
      </c>
      <c r="B9344" s="840" t="str" cm="1">
        <f t="array" ref="B9344">INDEX(r_ACTIVEROW,1,COUNTA(r_ACTIVEROW)-1)</f>
        <v>REAR WHEEL SIZE</v>
      </c>
      <c r="C9344" s="841" t="s">
        <v>71</v>
      </c>
      <c r="D9344" s="847" t="s">
        <v>613</v>
      </c>
      <c r="E9344" s="843" t="s">
        <v>368</v>
      </c>
      <c r="F9344" s="841" t="s">
        <v>54</v>
      </c>
      <c r="G9344" s="847" t="s">
        <v>615</v>
      </c>
      <c r="H9344" s="843" t="s">
        <v>373</v>
      </c>
      <c r="I9344" s="841" t="s">
        <v>113</v>
      </c>
      <c r="J9344" s="842" t="s">
        <v>616</v>
      </c>
      <c r="K9344" s="843" t="s">
        <v>408</v>
      </c>
      <c r="L9344" s="841" t="s">
        <v>140</v>
      </c>
      <c r="M9344" s="847" t="s">
        <v>617</v>
      </c>
      <c r="N9344" s="843" t="s">
        <v>378</v>
      </c>
      <c r="O9344" s="841" t="s">
        <v>187</v>
      </c>
      <c r="P9344" s="847" t="s">
        <v>614</v>
      </c>
      <c r="Q9344" s="843" t="s">
        <v>452</v>
      </c>
      <c r="R9344" s="841" t="s">
        <v>334</v>
      </c>
      <c r="S9344" s="847" t="s">
        <v>62</v>
      </c>
      <c r="T9344" s="843" t="s">
        <v>315</v>
      </c>
    </row>
    <row r="9345" spans="1:20" ht="18" hidden="1" customHeight="1">
      <c r="A9345" s="840" t="str" cm="1">
        <f t="array" ref="A9345">IF(INDEX(r_ACTIVEROW,1,COUNTA(r_ACTIVEROW)-2)="N",
       INDEX(r_ACTIVEROW,1,COUNTA(r_ACTIVEROW))&amp;" "&amp;INDEX(r_ACTIVEROW,1,COUNTA(r_ACTIVEROW)-1),
       INDEX(r_ACTIVEROW,1,COUNTA(r_ACTIVEROW)-2)
      )</f>
        <v>DKA6430</v>
      </c>
      <c r="B9345" s="840" t="str" cm="1">
        <f t="array" ref="B9345">INDEX(r_ACTIVEROW,1,COUNTA(r_ACTIVEROW)-1)</f>
        <v>REAR WHEEL SIZE</v>
      </c>
      <c r="C9345" s="841" t="s">
        <v>71</v>
      </c>
      <c r="D9345" s="847" t="s">
        <v>613</v>
      </c>
      <c r="E9345" s="843" t="s">
        <v>368</v>
      </c>
      <c r="F9345" s="841" t="s">
        <v>54</v>
      </c>
      <c r="G9345" s="847" t="s">
        <v>615</v>
      </c>
      <c r="H9345" s="843" t="s">
        <v>373</v>
      </c>
      <c r="I9345" s="841" t="s">
        <v>113</v>
      </c>
      <c r="J9345" s="842" t="s">
        <v>616</v>
      </c>
      <c r="K9345" s="843" t="s">
        <v>408</v>
      </c>
      <c r="L9345" s="841" t="s">
        <v>141</v>
      </c>
      <c r="M9345" s="847" t="s">
        <v>617</v>
      </c>
      <c r="N9345" s="843" t="s">
        <v>412</v>
      </c>
      <c r="O9345" s="841" t="s">
        <v>187</v>
      </c>
      <c r="P9345" s="847" t="s">
        <v>614</v>
      </c>
      <c r="Q9345" s="843" t="s">
        <v>452</v>
      </c>
      <c r="R9345" s="841" t="s">
        <v>334</v>
      </c>
      <c r="S9345" s="847" t="s">
        <v>62</v>
      </c>
      <c r="T9345" s="843" t="s">
        <v>315</v>
      </c>
    </row>
    <row r="9346" spans="1:20" ht="18" hidden="1" customHeight="1">
      <c r="A9346" s="840" t="str" cm="1">
        <f t="array" ref="A9346">IF(INDEX(r_ACTIVEROW,1,COUNTA(r_ACTIVEROW)-2)="N",
       INDEX(r_ACTIVEROW,1,COUNTA(r_ACTIVEROW))&amp;" "&amp;INDEX(r_ACTIVEROW,1,COUNTA(r_ACTIVEROW)-1),
       INDEX(r_ACTIVEROW,1,COUNTA(r_ACTIVEROW)-2)
      )</f>
        <v>DKA6430</v>
      </c>
      <c r="B9346" s="840" t="str" cm="1">
        <f t="array" ref="B9346">INDEX(r_ACTIVEROW,1,COUNTA(r_ACTIVEROW)-1)</f>
        <v>REAR WHEEL SIZE</v>
      </c>
      <c r="C9346" s="841" t="s">
        <v>71</v>
      </c>
      <c r="D9346" s="847" t="s">
        <v>613</v>
      </c>
      <c r="E9346" s="843" t="s">
        <v>368</v>
      </c>
      <c r="F9346" s="841" t="s">
        <v>54</v>
      </c>
      <c r="G9346" s="847" t="s">
        <v>615</v>
      </c>
      <c r="H9346" s="843" t="s">
        <v>373</v>
      </c>
      <c r="I9346" s="841" t="s">
        <v>113</v>
      </c>
      <c r="J9346" s="842" t="s">
        <v>616</v>
      </c>
      <c r="K9346" s="843" t="s">
        <v>408</v>
      </c>
      <c r="L9346" s="841" t="s">
        <v>142</v>
      </c>
      <c r="M9346" s="847" t="s">
        <v>617</v>
      </c>
      <c r="N9346" s="843" t="s">
        <v>379</v>
      </c>
      <c r="O9346" s="841" t="s">
        <v>187</v>
      </c>
      <c r="P9346" s="847" t="s">
        <v>614</v>
      </c>
      <c r="Q9346" s="843" t="s">
        <v>452</v>
      </c>
      <c r="R9346" s="841" t="s">
        <v>334</v>
      </c>
      <c r="S9346" s="847" t="s">
        <v>62</v>
      </c>
      <c r="T9346" s="843" t="s">
        <v>315</v>
      </c>
    </row>
    <row r="9347" spans="1:20" ht="18" hidden="1" customHeight="1">
      <c r="A9347" s="840" t="str" cm="1">
        <f t="array" ref="A9347">IF(INDEX(r_ACTIVEROW,1,COUNTA(r_ACTIVEROW)-2)="N",
       INDEX(r_ACTIVEROW,1,COUNTA(r_ACTIVEROW))&amp;" "&amp;INDEX(r_ACTIVEROW,1,COUNTA(r_ACTIVEROW)-1),
       INDEX(r_ACTIVEROW,1,COUNTA(r_ACTIVEROW)-2)
      )</f>
        <v>DKA6430</v>
      </c>
      <c r="B9347" s="840" t="str" cm="1">
        <f t="array" ref="B9347">INDEX(r_ACTIVEROW,1,COUNTA(r_ACTIVEROW)-1)</f>
        <v>REAR WHEEL SIZE</v>
      </c>
      <c r="C9347" s="841" t="s">
        <v>71</v>
      </c>
      <c r="D9347" s="847" t="s">
        <v>613</v>
      </c>
      <c r="E9347" s="843" t="s">
        <v>368</v>
      </c>
      <c r="F9347" s="841" t="s">
        <v>54</v>
      </c>
      <c r="G9347" s="847" t="s">
        <v>615</v>
      </c>
      <c r="H9347" s="843" t="s">
        <v>373</v>
      </c>
      <c r="I9347" s="841" t="s">
        <v>113</v>
      </c>
      <c r="J9347" s="842" t="s">
        <v>616</v>
      </c>
      <c r="K9347" s="843" t="s">
        <v>408</v>
      </c>
      <c r="L9347" s="841" t="s">
        <v>143</v>
      </c>
      <c r="M9347" s="847" t="s">
        <v>617</v>
      </c>
      <c r="N9347" s="843" t="s">
        <v>386</v>
      </c>
      <c r="O9347" s="841" t="s">
        <v>187</v>
      </c>
      <c r="P9347" s="847" t="s">
        <v>614</v>
      </c>
      <c r="Q9347" s="843" t="s">
        <v>452</v>
      </c>
      <c r="R9347" s="841" t="s">
        <v>334</v>
      </c>
      <c r="S9347" s="847" t="s">
        <v>62</v>
      </c>
      <c r="T9347" s="843" t="s">
        <v>315</v>
      </c>
    </row>
    <row r="9348" spans="1:20" ht="18" hidden="1" customHeight="1">
      <c r="A9348" s="840" t="str" cm="1">
        <f t="array" ref="A9348">IF(INDEX(r_ACTIVEROW,1,COUNTA(r_ACTIVEROW)-2)="N",
       INDEX(r_ACTIVEROW,1,COUNTA(r_ACTIVEROW))&amp;" "&amp;INDEX(r_ACTIVEROW,1,COUNTA(r_ACTIVEROW)-1),
       INDEX(r_ACTIVEROW,1,COUNTA(r_ACTIVEROW)-2)
      )</f>
        <v>DKA6410</v>
      </c>
      <c r="B9348" s="840" t="str" cm="1">
        <f t="array" ref="B9348">INDEX(r_ACTIVEROW,1,COUNTA(r_ACTIVEROW)-1)</f>
        <v>REAR WHEEL SIZE</v>
      </c>
      <c r="C9348" s="841" t="s">
        <v>71</v>
      </c>
      <c r="D9348" s="847" t="s">
        <v>613</v>
      </c>
      <c r="E9348" s="843" t="s">
        <v>368</v>
      </c>
      <c r="F9348" s="841" t="s">
        <v>54</v>
      </c>
      <c r="G9348" s="847" t="s">
        <v>615</v>
      </c>
      <c r="H9348" s="843" t="s">
        <v>373</v>
      </c>
      <c r="I9348" s="841" t="s">
        <v>114</v>
      </c>
      <c r="J9348" s="842" t="s">
        <v>616</v>
      </c>
      <c r="K9348" s="843" t="s">
        <v>382</v>
      </c>
      <c r="L9348" s="841" t="s">
        <v>137</v>
      </c>
      <c r="M9348" s="847" t="s">
        <v>617</v>
      </c>
      <c r="N9348" s="843" t="s">
        <v>402</v>
      </c>
      <c r="O9348" s="841" t="s">
        <v>187</v>
      </c>
      <c r="P9348" s="847" t="s">
        <v>614</v>
      </c>
      <c r="Q9348" s="843" t="s">
        <v>452</v>
      </c>
      <c r="R9348" s="841" t="s">
        <v>230</v>
      </c>
      <c r="S9348" s="847" t="s">
        <v>62</v>
      </c>
      <c r="T9348" s="843" t="s">
        <v>63</v>
      </c>
    </row>
    <row r="9349" spans="1:20" ht="18" hidden="1" customHeight="1">
      <c r="A9349" s="840" t="str" cm="1">
        <f t="array" ref="A9349">IF(INDEX(r_ACTIVEROW,1,COUNTA(r_ACTIVEROW)-2)="N",
       INDEX(r_ACTIVEROW,1,COUNTA(r_ACTIVEROW))&amp;" "&amp;INDEX(r_ACTIVEROW,1,COUNTA(r_ACTIVEROW)-1),
       INDEX(r_ACTIVEROW,1,COUNTA(r_ACTIVEROW)-2)
      )</f>
        <v>DKA6420</v>
      </c>
      <c r="B9349" s="840" t="str" cm="1">
        <f t="array" ref="B9349">INDEX(r_ACTIVEROW,1,COUNTA(r_ACTIVEROW)-1)</f>
        <v>REAR WHEEL SIZE</v>
      </c>
      <c r="C9349" s="841" t="s">
        <v>71</v>
      </c>
      <c r="D9349" s="847" t="s">
        <v>613</v>
      </c>
      <c r="E9349" s="843" t="s">
        <v>368</v>
      </c>
      <c r="F9349" s="841" t="s">
        <v>54</v>
      </c>
      <c r="G9349" s="847" t="s">
        <v>615</v>
      </c>
      <c r="H9349" s="843" t="s">
        <v>373</v>
      </c>
      <c r="I9349" s="841" t="s">
        <v>114</v>
      </c>
      <c r="J9349" s="842" t="s">
        <v>616</v>
      </c>
      <c r="K9349" s="843" t="s">
        <v>382</v>
      </c>
      <c r="L9349" s="841" t="s">
        <v>137</v>
      </c>
      <c r="M9349" s="847" t="s">
        <v>617</v>
      </c>
      <c r="N9349" s="843" t="s">
        <v>402</v>
      </c>
      <c r="O9349" s="841" t="s">
        <v>187</v>
      </c>
      <c r="P9349" s="847" t="s">
        <v>614</v>
      </c>
      <c r="Q9349" s="843" t="s">
        <v>452</v>
      </c>
      <c r="R9349" s="841" t="s">
        <v>231</v>
      </c>
      <c r="S9349" s="847" t="s">
        <v>62</v>
      </c>
      <c r="T9349" s="843" t="s">
        <v>64</v>
      </c>
    </row>
    <row r="9350" spans="1:20" ht="18" hidden="1" customHeight="1">
      <c r="A9350" s="840" t="str" cm="1">
        <f t="array" ref="A9350">IF(INDEX(r_ACTIVEROW,1,COUNTA(r_ACTIVEROW)-2)="N",
       INDEX(r_ACTIVEROW,1,COUNTA(r_ACTIVEROW))&amp;" "&amp;INDEX(r_ACTIVEROW,1,COUNTA(r_ACTIVEROW)-1),
       INDEX(r_ACTIVEROW,1,COUNTA(r_ACTIVEROW)-2)
      )</f>
        <v>DKA6410</v>
      </c>
      <c r="B9350" s="840" t="str" cm="1">
        <f t="array" ref="B9350">INDEX(r_ACTIVEROW,1,COUNTA(r_ACTIVEROW)-1)</f>
        <v>REAR WHEEL SIZE</v>
      </c>
      <c r="C9350" s="841" t="s">
        <v>71</v>
      </c>
      <c r="D9350" s="847" t="s">
        <v>613</v>
      </c>
      <c r="E9350" s="843" t="s">
        <v>368</v>
      </c>
      <c r="F9350" s="841" t="s">
        <v>54</v>
      </c>
      <c r="G9350" s="847" t="s">
        <v>615</v>
      </c>
      <c r="H9350" s="843" t="s">
        <v>373</v>
      </c>
      <c r="I9350" s="841" t="s">
        <v>114</v>
      </c>
      <c r="J9350" s="842" t="s">
        <v>616</v>
      </c>
      <c r="K9350" s="843" t="s">
        <v>382</v>
      </c>
      <c r="L9350" s="841" t="s">
        <v>138</v>
      </c>
      <c r="M9350" s="847" t="s">
        <v>617</v>
      </c>
      <c r="N9350" s="843" t="s">
        <v>377</v>
      </c>
      <c r="O9350" s="841" t="s">
        <v>187</v>
      </c>
      <c r="P9350" s="847" t="s">
        <v>614</v>
      </c>
      <c r="Q9350" s="843" t="s">
        <v>452</v>
      </c>
      <c r="R9350" s="841" t="s">
        <v>230</v>
      </c>
      <c r="S9350" s="847" t="s">
        <v>62</v>
      </c>
      <c r="T9350" s="843" t="s">
        <v>63</v>
      </c>
    </row>
    <row r="9351" spans="1:20" ht="18" hidden="1" customHeight="1">
      <c r="A9351" s="840" t="str" cm="1">
        <f t="array" ref="A9351">IF(INDEX(r_ACTIVEROW,1,COUNTA(r_ACTIVEROW)-2)="N",
       INDEX(r_ACTIVEROW,1,COUNTA(r_ACTIVEROW))&amp;" "&amp;INDEX(r_ACTIVEROW,1,COUNTA(r_ACTIVEROW)-1),
       INDEX(r_ACTIVEROW,1,COUNTA(r_ACTIVEROW)-2)
      )</f>
        <v>DKA6410</v>
      </c>
      <c r="B9351" s="840" t="str" cm="1">
        <f t="array" ref="B9351">INDEX(r_ACTIVEROW,1,COUNTA(r_ACTIVEROW)-1)</f>
        <v>REAR WHEEL SIZE</v>
      </c>
      <c r="C9351" s="841" t="s">
        <v>71</v>
      </c>
      <c r="D9351" s="847" t="s">
        <v>613</v>
      </c>
      <c r="E9351" s="843" t="s">
        <v>368</v>
      </c>
      <c r="F9351" s="841" t="s">
        <v>54</v>
      </c>
      <c r="G9351" s="847" t="s">
        <v>615</v>
      </c>
      <c r="H9351" s="843" t="s">
        <v>373</v>
      </c>
      <c r="I9351" s="841" t="s">
        <v>55</v>
      </c>
      <c r="J9351" s="842" t="s">
        <v>616</v>
      </c>
      <c r="K9351" s="843" t="s">
        <v>409</v>
      </c>
      <c r="L9351" s="841" t="s">
        <v>138</v>
      </c>
      <c r="M9351" s="847" t="s">
        <v>617</v>
      </c>
      <c r="N9351" s="843" t="s">
        <v>377</v>
      </c>
      <c r="O9351" s="841" t="s">
        <v>187</v>
      </c>
      <c r="P9351" s="847" t="s">
        <v>614</v>
      </c>
      <c r="Q9351" s="843" t="s">
        <v>452</v>
      </c>
      <c r="R9351" s="841" t="s">
        <v>230</v>
      </c>
      <c r="S9351" s="847" t="s">
        <v>62</v>
      </c>
      <c r="T9351" s="843" t="s">
        <v>63</v>
      </c>
    </row>
    <row r="9352" spans="1:20" ht="18" hidden="1" customHeight="1">
      <c r="A9352" s="840" t="str" cm="1">
        <f t="array" ref="A9352">IF(INDEX(r_ACTIVEROW,1,COUNTA(r_ACTIVEROW)-2)="N",
       INDEX(r_ACTIVEROW,1,COUNTA(r_ACTIVEROW))&amp;" "&amp;INDEX(r_ACTIVEROW,1,COUNTA(r_ACTIVEROW)-1),
       INDEX(r_ACTIVEROW,1,COUNTA(r_ACTIVEROW)-2)
      )</f>
        <v>DKA6420</v>
      </c>
      <c r="B9352" s="840" t="str" cm="1">
        <f t="array" ref="B9352">INDEX(r_ACTIVEROW,1,COUNTA(r_ACTIVEROW)-1)</f>
        <v>REAR WHEEL SIZE</v>
      </c>
      <c r="C9352" s="841" t="s">
        <v>71</v>
      </c>
      <c r="D9352" s="847" t="s">
        <v>613</v>
      </c>
      <c r="E9352" s="843" t="s">
        <v>368</v>
      </c>
      <c r="F9352" s="841" t="s">
        <v>54</v>
      </c>
      <c r="G9352" s="847" t="s">
        <v>615</v>
      </c>
      <c r="H9352" s="843" t="s">
        <v>373</v>
      </c>
      <c r="I9352" s="841" t="s">
        <v>55</v>
      </c>
      <c r="J9352" s="842" t="s">
        <v>616</v>
      </c>
      <c r="K9352" s="843" t="s">
        <v>409</v>
      </c>
      <c r="L9352" s="841" t="s">
        <v>138</v>
      </c>
      <c r="M9352" s="847" t="s">
        <v>617</v>
      </c>
      <c r="N9352" s="843" t="s">
        <v>377</v>
      </c>
      <c r="O9352" s="841" t="s">
        <v>187</v>
      </c>
      <c r="P9352" s="847" t="s">
        <v>614</v>
      </c>
      <c r="Q9352" s="843" t="s">
        <v>452</v>
      </c>
      <c r="R9352" s="841" t="s">
        <v>231</v>
      </c>
      <c r="S9352" s="847" t="s">
        <v>62</v>
      </c>
      <c r="T9352" s="843" t="s">
        <v>64</v>
      </c>
    </row>
    <row r="9353" spans="1:20" ht="18" hidden="1" customHeight="1">
      <c r="A9353" s="840" t="str" cm="1">
        <f t="array" ref="A9353">IF(INDEX(r_ACTIVEROW,1,COUNTA(r_ACTIVEROW)-2)="N",
       INDEX(r_ACTIVEROW,1,COUNTA(r_ACTIVEROW))&amp;" "&amp;INDEX(r_ACTIVEROW,1,COUNTA(r_ACTIVEROW)-1),
       INDEX(r_ACTIVEROW,1,COUNTA(r_ACTIVEROW)-2)
      )</f>
        <v>DKA6410</v>
      </c>
      <c r="B9353" s="840" t="str" cm="1">
        <f t="array" ref="B9353">INDEX(r_ACTIVEROW,1,COUNTA(r_ACTIVEROW)-1)</f>
        <v>REAR WHEEL SIZE</v>
      </c>
      <c r="C9353" s="841" t="s">
        <v>71</v>
      </c>
      <c r="D9353" s="847" t="s">
        <v>613</v>
      </c>
      <c r="E9353" s="843" t="s">
        <v>368</v>
      </c>
      <c r="F9353" s="841" t="s">
        <v>54</v>
      </c>
      <c r="G9353" s="847" t="s">
        <v>615</v>
      </c>
      <c r="H9353" s="843" t="s">
        <v>373</v>
      </c>
      <c r="I9353" s="841" t="s">
        <v>55</v>
      </c>
      <c r="J9353" s="842" t="s">
        <v>616</v>
      </c>
      <c r="K9353" s="843" t="s">
        <v>409</v>
      </c>
      <c r="L9353" s="841" t="s">
        <v>139</v>
      </c>
      <c r="M9353" s="847" t="s">
        <v>617</v>
      </c>
      <c r="N9353" s="843" t="s">
        <v>411</v>
      </c>
      <c r="O9353" s="841" t="s">
        <v>187</v>
      </c>
      <c r="P9353" s="847" t="s">
        <v>614</v>
      </c>
      <c r="Q9353" s="843" t="s">
        <v>452</v>
      </c>
      <c r="R9353" s="841" t="s">
        <v>230</v>
      </c>
      <c r="S9353" s="847" t="s">
        <v>62</v>
      </c>
      <c r="T9353" s="843" t="s">
        <v>63</v>
      </c>
    </row>
    <row r="9354" spans="1:20" ht="18" hidden="1" customHeight="1">
      <c r="A9354" s="840" t="str" cm="1">
        <f t="array" ref="A9354">IF(INDEX(r_ACTIVEROW,1,COUNTA(r_ACTIVEROW)-2)="N",
       INDEX(r_ACTIVEROW,1,COUNTA(r_ACTIVEROW))&amp;" "&amp;INDEX(r_ACTIVEROW,1,COUNTA(r_ACTIVEROW)-1),
       INDEX(r_ACTIVEROW,1,COUNTA(r_ACTIVEROW)-2)
      )</f>
        <v>DKA6410</v>
      </c>
      <c r="B9354" s="840" t="str" cm="1">
        <f t="array" ref="B9354">INDEX(r_ACTIVEROW,1,COUNTA(r_ACTIVEROW)-1)</f>
        <v>REAR WHEEL SIZE</v>
      </c>
      <c r="C9354" s="841" t="s">
        <v>71</v>
      </c>
      <c r="D9354" s="847" t="s">
        <v>613</v>
      </c>
      <c r="E9354" s="843" t="s">
        <v>368</v>
      </c>
      <c r="F9354" s="841" t="s">
        <v>54</v>
      </c>
      <c r="G9354" s="847" t="s">
        <v>615</v>
      </c>
      <c r="H9354" s="843" t="s">
        <v>373</v>
      </c>
      <c r="I9354" s="841" t="s">
        <v>55</v>
      </c>
      <c r="J9354" s="842" t="s">
        <v>616</v>
      </c>
      <c r="K9354" s="843" t="s">
        <v>409</v>
      </c>
      <c r="L9354" s="841" t="s">
        <v>140</v>
      </c>
      <c r="M9354" s="847" t="s">
        <v>617</v>
      </c>
      <c r="N9354" s="843" t="s">
        <v>378</v>
      </c>
      <c r="O9354" s="841" t="s">
        <v>187</v>
      </c>
      <c r="P9354" s="847" t="s">
        <v>614</v>
      </c>
      <c r="Q9354" s="843" t="s">
        <v>452</v>
      </c>
      <c r="R9354" s="841" t="s">
        <v>230</v>
      </c>
      <c r="S9354" s="847" t="s">
        <v>62</v>
      </c>
      <c r="T9354" s="843" t="s">
        <v>63</v>
      </c>
    </row>
    <row r="9355" spans="1:20" ht="18" hidden="1" customHeight="1">
      <c r="A9355" s="840" t="str" cm="1">
        <f t="array" ref="A9355">IF(INDEX(r_ACTIVEROW,1,COUNTA(r_ACTIVEROW)-2)="N",
       INDEX(r_ACTIVEROW,1,COUNTA(r_ACTIVEROW))&amp;" "&amp;INDEX(r_ACTIVEROW,1,COUNTA(r_ACTIVEROW)-1),
       INDEX(r_ACTIVEROW,1,COUNTA(r_ACTIVEROW)-2)
      )</f>
        <v>DKA6410</v>
      </c>
      <c r="B9355" s="840" t="str" cm="1">
        <f t="array" ref="B9355">INDEX(r_ACTIVEROW,1,COUNTA(r_ACTIVEROW)-1)</f>
        <v>REAR WHEEL SIZE</v>
      </c>
      <c r="C9355" s="841" t="s">
        <v>71</v>
      </c>
      <c r="D9355" s="847" t="s">
        <v>613</v>
      </c>
      <c r="E9355" s="843" t="s">
        <v>368</v>
      </c>
      <c r="F9355" s="841" t="s">
        <v>54</v>
      </c>
      <c r="G9355" s="847" t="s">
        <v>615</v>
      </c>
      <c r="H9355" s="843" t="s">
        <v>373</v>
      </c>
      <c r="I9355" s="841" t="s">
        <v>55</v>
      </c>
      <c r="J9355" s="842" t="s">
        <v>616</v>
      </c>
      <c r="K9355" s="843" t="s">
        <v>409</v>
      </c>
      <c r="L9355" s="841" t="s">
        <v>141</v>
      </c>
      <c r="M9355" s="847" t="s">
        <v>617</v>
      </c>
      <c r="N9355" s="843" t="s">
        <v>412</v>
      </c>
      <c r="O9355" s="841" t="s">
        <v>187</v>
      </c>
      <c r="P9355" s="847" t="s">
        <v>614</v>
      </c>
      <c r="Q9355" s="843" t="s">
        <v>452</v>
      </c>
      <c r="R9355" s="841" t="s">
        <v>230</v>
      </c>
      <c r="S9355" s="847" t="s">
        <v>62</v>
      </c>
      <c r="T9355" s="843" t="s">
        <v>63</v>
      </c>
    </row>
    <row r="9356" spans="1:20" ht="18" hidden="1" customHeight="1">
      <c r="A9356" s="840" t="str" cm="1">
        <f t="array" ref="A9356">IF(INDEX(r_ACTIVEROW,1,COUNTA(r_ACTIVEROW)-2)="N",
       INDEX(r_ACTIVEROW,1,COUNTA(r_ACTIVEROW))&amp;" "&amp;INDEX(r_ACTIVEROW,1,COUNTA(r_ACTIVEROW)-1),
       INDEX(r_ACTIVEROW,1,COUNTA(r_ACTIVEROW)-2)
      )</f>
        <v>DKA6410</v>
      </c>
      <c r="B9356" s="840" t="str" cm="1">
        <f t="array" ref="B9356">INDEX(r_ACTIVEROW,1,COUNTA(r_ACTIVEROW)-1)</f>
        <v>REAR WHEEL SIZE</v>
      </c>
      <c r="C9356" s="841" t="s">
        <v>71</v>
      </c>
      <c r="D9356" s="847" t="s">
        <v>613</v>
      </c>
      <c r="E9356" s="843" t="s">
        <v>368</v>
      </c>
      <c r="F9356" s="841" t="s">
        <v>54</v>
      </c>
      <c r="G9356" s="847" t="s">
        <v>615</v>
      </c>
      <c r="H9356" s="843" t="s">
        <v>373</v>
      </c>
      <c r="I9356" s="841" t="s">
        <v>55</v>
      </c>
      <c r="J9356" s="842" t="s">
        <v>616</v>
      </c>
      <c r="K9356" s="843" t="s">
        <v>409</v>
      </c>
      <c r="L9356" s="841" t="s">
        <v>142</v>
      </c>
      <c r="M9356" s="847" t="s">
        <v>617</v>
      </c>
      <c r="N9356" s="843" t="s">
        <v>379</v>
      </c>
      <c r="O9356" s="841" t="s">
        <v>187</v>
      </c>
      <c r="P9356" s="847" t="s">
        <v>614</v>
      </c>
      <c r="Q9356" s="843" t="s">
        <v>452</v>
      </c>
      <c r="R9356" s="841" t="s">
        <v>230</v>
      </c>
      <c r="S9356" s="847" t="s">
        <v>62</v>
      </c>
      <c r="T9356" s="843" t="s">
        <v>63</v>
      </c>
    </row>
    <row r="9357" spans="1:20" ht="18" hidden="1" customHeight="1">
      <c r="A9357" s="840" t="str" cm="1">
        <f t="array" ref="A9357">IF(INDEX(r_ACTIVEROW,1,COUNTA(r_ACTIVEROW)-2)="N",
       INDEX(r_ACTIVEROW,1,COUNTA(r_ACTIVEROW))&amp;" "&amp;INDEX(r_ACTIVEROW,1,COUNTA(r_ACTIVEROW)-1),
       INDEX(r_ACTIVEROW,1,COUNTA(r_ACTIVEROW)-2)
      )</f>
        <v>DKA6410</v>
      </c>
      <c r="B9357" s="840" t="str" cm="1">
        <f t="array" ref="B9357">INDEX(r_ACTIVEROW,1,COUNTA(r_ACTIVEROW)-1)</f>
        <v>REAR WHEEL SIZE</v>
      </c>
      <c r="C9357" s="841" t="s">
        <v>71</v>
      </c>
      <c r="D9357" s="847" t="s">
        <v>613</v>
      </c>
      <c r="E9357" s="843" t="s">
        <v>368</v>
      </c>
      <c r="F9357" s="841" t="s">
        <v>54</v>
      </c>
      <c r="G9357" s="847" t="s">
        <v>615</v>
      </c>
      <c r="H9357" s="843" t="s">
        <v>373</v>
      </c>
      <c r="I9357" s="841" t="s">
        <v>55</v>
      </c>
      <c r="J9357" s="842" t="s">
        <v>616</v>
      </c>
      <c r="K9357" s="843" t="s">
        <v>409</v>
      </c>
      <c r="L9357" s="841" t="s">
        <v>143</v>
      </c>
      <c r="M9357" s="847" t="s">
        <v>617</v>
      </c>
      <c r="N9357" s="843" t="s">
        <v>386</v>
      </c>
      <c r="O9357" s="841" t="s">
        <v>187</v>
      </c>
      <c r="P9357" s="847" t="s">
        <v>614</v>
      </c>
      <c r="Q9357" s="843" t="s">
        <v>452</v>
      </c>
      <c r="R9357" s="841" t="s">
        <v>230</v>
      </c>
      <c r="S9357" s="847" t="s">
        <v>62</v>
      </c>
      <c r="T9357" s="843" t="s">
        <v>63</v>
      </c>
    </row>
    <row r="9358" spans="1:20" ht="18" hidden="1" customHeight="1">
      <c r="A9358" s="840" t="str" cm="1">
        <f t="array" ref="A9358">IF(INDEX(r_ACTIVEROW,1,COUNTA(r_ACTIVEROW)-2)="N",
       INDEX(r_ACTIVEROW,1,COUNTA(r_ACTIVEROW))&amp;" "&amp;INDEX(r_ACTIVEROW,1,COUNTA(r_ACTIVEROW)-1),
       INDEX(r_ACTIVEROW,1,COUNTA(r_ACTIVEROW)-2)
      )</f>
        <v>DKA6410</v>
      </c>
      <c r="B9358" s="840" t="str" cm="1">
        <f t="array" ref="B9358">INDEX(r_ACTIVEROW,1,COUNTA(r_ACTIVEROW)-1)</f>
        <v>REAR WHEEL SIZE</v>
      </c>
      <c r="C9358" s="841" t="s">
        <v>71</v>
      </c>
      <c r="D9358" s="847" t="s">
        <v>613</v>
      </c>
      <c r="E9358" s="843" t="s">
        <v>368</v>
      </c>
      <c r="F9358" s="841" t="s">
        <v>54</v>
      </c>
      <c r="G9358" s="847" t="s">
        <v>615</v>
      </c>
      <c r="H9358" s="843" t="s">
        <v>373</v>
      </c>
      <c r="I9358" s="841" t="s">
        <v>55</v>
      </c>
      <c r="J9358" s="842" t="s">
        <v>616</v>
      </c>
      <c r="K9358" s="843" t="s">
        <v>409</v>
      </c>
      <c r="L9358" s="841" t="s">
        <v>144</v>
      </c>
      <c r="M9358" s="847" t="s">
        <v>617</v>
      </c>
      <c r="N9358" s="843" t="s">
        <v>380</v>
      </c>
      <c r="O9358" s="841" t="s">
        <v>187</v>
      </c>
      <c r="P9358" s="847" t="s">
        <v>614</v>
      </c>
      <c r="Q9358" s="843" t="s">
        <v>452</v>
      </c>
      <c r="R9358" s="841" t="s">
        <v>230</v>
      </c>
      <c r="S9358" s="847" t="s">
        <v>62</v>
      </c>
      <c r="T9358" s="843" t="s">
        <v>63</v>
      </c>
    </row>
    <row r="9359" spans="1:20" ht="18" hidden="1" customHeight="1">
      <c r="A9359" s="840" t="str" cm="1">
        <f t="array" ref="A9359">IF(INDEX(r_ACTIVEROW,1,COUNTA(r_ACTIVEROW)-2)="N",
       INDEX(r_ACTIVEROW,1,COUNTA(r_ACTIVEROW))&amp;" "&amp;INDEX(r_ACTIVEROW,1,COUNTA(r_ACTIVEROW)-1),
       INDEX(r_ACTIVEROW,1,COUNTA(r_ACTIVEROW)-2)
      )</f>
        <v>DKA6410</v>
      </c>
      <c r="B9359" s="840" t="str" cm="1">
        <f t="array" ref="B9359">INDEX(r_ACTIVEROW,1,COUNTA(r_ACTIVEROW)-1)</f>
        <v>REAR WHEEL SIZE</v>
      </c>
      <c r="C9359" s="841" t="s">
        <v>71</v>
      </c>
      <c r="D9359" s="847" t="s">
        <v>613</v>
      </c>
      <c r="E9359" s="843" t="s">
        <v>368</v>
      </c>
      <c r="F9359" s="841" t="s">
        <v>54</v>
      </c>
      <c r="G9359" s="847" t="s">
        <v>615</v>
      </c>
      <c r="H9359" s="843" t="s">
        <v>373</v>
      </c>
      <c r="I9359" s="841" t="s">
        <v>55</v>
      </c>
      <c r="J9359" s="842" t="s">
        <v>616</v>
      </c>
      <c r="K9359" s="843" t="s">
        <v>409</v>
      </c>
      <c r="L9359" s="841" t="s">
        <v>145</v>
      </c>
      <c r="M9359" s="847" t="s">
        <v>617</v>
      </c>
      <c r="N9359" s="843" t="s">
        <v>407</v>
      </c>
      <c r="O9359" s="841" t="s">
        <v>187</v>
      </c>
      <c r="P9359" s="847" t="s">
        <v>614</v>
      </c>
      <c r="Q9359" s="843" t="s">
        <v>452</v>
      </c>
      <c r="R9359" s="841" t="s">
        <v>230</v>
      </c>
      <c r="S9359" s="847" t="s">
        <v>62</v>
      </c>
      <c r="T9359" s="843" t="s">
        <v>63</v>
      </c>
    </row>
    <row r="9360" spans="1:20" ht="18" hidden="1" customHeight="1">
      <c r="A9360" s="840" t="str" cm="1">
        <f t="array" ref="A9360">IF(INDEX(r_ACTIVEROW,1,COUNTA(r_ACTIVEROW)-2)="N",
       INDEX(r_ACTIVEROW,1,COUNTA(r_ACTIVEROW))&amp;" "&amp;INDEX(r_ACTIVEROW,1,COUNTA(r_ACTIVEROW)-1),
       INDEX(r_ACTIVEROW,1,COUNTA(r_ACTIVEROW)-2)
      )</f>
        <v>DKA6410</v>
      </c>
      <c r="B9360" s="840" t="str" cm="1">
        <f t="array" ref="B9360">INDEX(r_ACTIVEROW,1,COUNTA(r_ACTIVEROW)-1)</f>
        <v>REAR WHEEL SIZE</v>
      </c>
      <c r="C9360" s="841" t="s">
        <v>71</v>
      </c>
      <c r="D9360" s="847" t="s">
        <v>613</v>
      </c>
      <c r="E9360" s="843" t="s">
        <v>368</v>
      </c>
      <c r="F9360" s="841" t="s">
        <v>54</v>
      </c>
      <c r="G9360" s="847" t="s">
        <v>615</v>
      </c>
      <c r="H9360" s="843" t="s">
        <v>373</v>
      </c>
      <c r="I9360" s="841" t="s">
        <v>115</v>
      </c>
      <c r="J9360" s="842" t="s">
        <v>616</v>
      </c>
      <c r="K9360" s="843" t="s">
        <v>410</v>
      </c>
      <c r="L9360" s="841" t="s">
        <v>139</v>
      </c>
      <c r="M9360" s="847" t="s">
        <v>617</v>
      </c>
      <c r="N9360" s="843" t="s">
        <v>411</v>
      </c>
      <c r="O9360" s="841" t="s">
        <v>187</v>
      </c>
      <c r="P9360" s="847" t="s">
        <v>614</v>
      </c>
      <c r="Q9360" s="843" t="s">
        <v>452</v>
      </c>
      <c r="R9360" s="841" t="s">
        <v>230</v>
      </c>
      <c r="S9360" s="847" t="s">
        <v>62</v>
      </c>
      <c r="T9360" s="843" t="s">
        <v>63</v>
      </c>
    </row>
    <row r="9361" spans="1:20" ht="18" hidden="1" customHeight="1">
      <c r="A9361" s="840" t="str" cm="1">
        <f t="array" ref="A9361">IF(INDEX(r_ACTIVEROW,1,COUNTA(r_ACTIVEROW)-2)="N",
       INDEX(r_ACTIVEROW,1,COUNTA(r_ACTIVEROW))&amp;" "&amp;INDEX(r_ACTIVEROW,1,COUNTA(r_ACTIVEROW)-1),
       INDEX(r_ACTIVEROW,1,COUNTA(r_ACTIVEROW)-2)
      )</f>
        <v>DKA6420</v>
      </c>
      <c r="B9361" s="840" t="str" cm="1">
        <f t="array" ref="B9361">INDEX(r_ACTIVEROW,1,COUNTA(r_ACTIVEROW)-1)</f>
        <v>REAR WHEEL SIZE</v>
      </c>
      <c r="C9361" s="841" t="s">
        <v>71</v>
      </c>
      <c r="D9361" s="847" t="s">
        <v>613</v>
      </c>
      <c r="E9361" s="843" t="s">
        <v>368</v>
      </c>
      <c r="F9361" s="841" t="s">
        <v>54</v>
      </c>
      <c r="G9361" s="847" t="s">
        <v>615</v>
      </c>
      <c r="H9361" s="843" t="s">
        <v>373</v>
      </c>
      <c r="I9361" s="841" t="s">
        <v>115</v>
      </c>
      <c r="J9361" s="842" t="s">
        <v>616</v>
      </c>
      <c r="K9361" s="843" t="s">
        <v>410</v>
      </c>
      <c r="L9361" s="841" t="s">
        <v>139</v>
      </c>
      <c r="M9361" s="847" t="s">
        <v>617</v>
      </c>
      <c r="N9361" s="843" t="s">
        <v>411</v>
      </c>
      <c r="O9361" s="841" t="s">
        <v>187</v>
      </c>
      <c r="P9361" s="847" t="s">
        <v>614</v>
      </c>
      <c r="Q9361" s="843" t="s">
        <v>452</v>
      </c>
      <c r="R9361" s="841" t="s">
        <v>231</v>
      </c>
      <c r="S9361" s="847" t="s">
        <v>62</v>
      </c>
      <c r="T9361" s="843" t="s">
        <v>64</v>
      </c>
    </row>
    <row r="9362" spans="1:20" ht="18" hidden="1" customHeight="1">
      <c r="A9362" s="840" t="str" cm="1">
        <f t="array" ref="A9362">IF(INDEX(r_ACTIVEROW,1,COUNTA(r_ACTIVEROW)-2)="N",
       INDEX(r_ACTIVEROW,1,COUNTA(r_ACTIVEROW))&amp;" "&amp;INDEX(r_ACTIVEROW,1,COUNTA(r_ACTIVEROW)-1),
       INDEX(r_ACTIVEROW,1,COUNTA(r_ACTIVEROW)-2)
      )</f>
        <v>DKA6410</v>
      </c>
      <c r="B9362" s="840" t="str" cm="1">
        <f t="array" ref="B9362">INDEX(r_ACTIVEROW,1,COUNTA(r_ACTIVEROW)-1)</f>
        <v>REAR WHEEL SIZE</v>
      </c>
      <c r="C9362" s="841" t="s">
        <v>71</v>
      </c>
      <c r="D9362" s="847" t="s">
        <v>613</v>
      </c>
      <c r="E9362" s="843" t="s">
        <v>368</v>
      </c>
      <c r="F9362" s="841" t="s">
        <v>54</v>
      </c>
      <c r="G9362" s="847" t="s">
        <v>615</v>
      </c>
      <c r="H9362" s="843" t="s">
        <v>373</v>
      </c>
      <c r="I9362" s="841" t="s">
        <v>115</v>
      </c>
      <c r="J9362" s="842" t="s">
        <v>616</v>
      </c>
      <c r="K9362" s="843" t="s">
        <v>410</v>
      </c>
      <c r="L9362" s="841" t="s">
        <v>140</v>
      </c>
      <c r="M9362" s="847" t="s">
        <v>617</v>
      </c>
      <c r="N9362" s="843" t="s">
        <v>378</v>
      </c>
      <c r="O9362" s="841" t="s">
        <v>187</v>
      </c>
      <c r="P9362" s="847" t="s">
        <v>614</v>
      </c>
      <c r="Q9362" s="843" t="s">
        <v>452</v>
      </c>
      <c r="R9362" s="841" t="s">
        <v>230</v>
      </c>
      <c r="S9362" s="847" t="s">
        <v>62</v>
      </c>
      <c r="T9362" s="843" t="s">
        <v>63</v>
      </c>
    </row>
    <row r="9363" spans="1:20" ht="18" hidden="1" customHeight="1">
      <c r="A9363" s="840" t="str" cm="1">
        <f t="array" ref="A9363">IF(INDEX(r_ACTIVEROW,1,COUNTA(r_ACTIVEROW)-2)="N",
       INDEX(r_ACTIVEROW,1,COUNTA(r_ACTIVEROW))&amp;" "&amp;INDEX(r_ACTIVEROW,1,COUNTA(r_ACTIVEROW)-1),
       INDEX(r_ACTIVEROW,1,COUNTA(r_ACTIVEROW)-2)
      )</f>
        <v>DKA6420</v>
      </c>
      <c r="B9363" s="840" t="str" cm="1">
        <f t="array" ref="B9363">INDEX(r_ACTIVEROW,1,COUNTA(r_ACTIVEROW)-1)</f>
        <v>REAR WHEEL SIZE</v>
      </c>
      <c r="C9363" s="841" t="s">
        <v>71</v>
      </c>
      <c r="D9363" s="847" t="s">
        <v>613</v>
      </c>
      <c r="E9363" s="843" t="s">
        <v>368</v>
      </c>
      <c r="F9363" s="841" t="s">
        <v>54</v>
      </c>
      <c r="G9363" s="847" t="s">
        <v>615</v>
      </c>
      <c r="H9363" s="843" t="s">
        <v>373</v>
      </c>
      <c r="I9363" s="841" t="s">
        <v>115</v>
      </c>
      <c r="J9363" s="842" t="s">
        <v>616</v>
      </c>
      <c r="K9363" s="843" t="s">
        <v>410</v>
      </c>
      <c r="L9363" s="841" t="s">
        <v>140</v>
      </c>
      <c r="M9363" s="847" t="s">
        <v>617</v>
      </c>
      <c r="N9363" s="843" t="s">
        <v>378</v>
      </c>
      <c r="O9363" s="841" t="s">
        <v>187</v>
      </c>
      <c r="P9363" s="847" t="s">
        <v>614</v>
      </c>
      <c r="Q9363" s="843" t="s">
        <v>452</v>
      </c>
      <c r="R9363" s="841" t="s">
        <v>231</v>
      </c>
      <c r="S9363" s="847" t="s">
        <v>62</v>
      </c>
      <c r="T9363" s="843" t="s">
        <v>64</v>
      </c>
    </row>
    <row r="9364" spans="1:20" ht="18" hidden="1" customHeight="1">
      <c r="A9364" s="840" t="str" cm="1">
        <f t="array" ref="A9364">IF(INDEX(r_ACTIVEROW,1,COUNTA(r_ACTIVEROW)-2)="N",
       INDEX(r_ACTIVEROW,1,COUNTA(r_ACTIVEROW))&amp;" "&amp;INDEX(r_ACTIVEROW,1,COUNTA(r_ACTIVEROW)-1),
       INDEX(r_ACTIVEROW,1,COUNTA(r_ACTIVEROW)-2)
      )</f>
        <v>DKA6410</v>
      </c>
      <c r="B9364" s="840" t="str" cm="1">
        <f t="array" ref="B9364">INDEX(r_ACTIVEROW,1,COUNTA(r_ACTIVEROW)-1)</f>
        <v>REAR WHEEL SIZE</v>
      </c>
      <c r="C9364" s="841" t="s">
        <v>71</v>
      </c>
      <c r="D9364" s="847" t="s">
        <v>613</v>
      </c>
      <c r="E9364" s="843" t="s">
        <v>368</v>
      </c>
      <c r="F9364" s="841" t="s">
        <v>54</v>
      </c>
      <c r="G9364" s="847" t="s">
        <v>615</v>
      </c>
      <c r="H9364" s="843" t="s">
        <v>373</v>
      </c>
      <c r="I9364" s="841" t="s">
        <v>115</v>
      </c>
      <c r="J9364" s="842" t="s">
        <v>616</v>
      </c>
      <c r="K9364" s="843" t="s">
        <v>410</v>
      </c>
      <c r="L9364" s="841" t="s">
        <v>141</v>
      </c>
      <c r="M9364" s="847" t="s">
        <v>617</v>
      </c>
      <c r="N9364" s="843" t="s">
        <v>412</v>
      </c>
      <c r="O9364" s="841" t="s">
        <v>187</v>
      </c>
      <c r="P9364" s="847" t="s">
        <v>614</v>
      </c>
      <c r="Q9364" s="843" t="s">
        <v>452</v>
      </c>
      <c r="R9364" s="841" t="s">
        <v>230</v>
      </c>
      <c r="S9364" s="847" t="s">
        <v>62</v>
      </c>
      <c r="T9364" s="843" t="s">
        <v>63</v>
      </c>
    </row>
    <row r="9365" spans="1:20" ht="18" hidden="1" customHeight="1">
      <c r="A9365" s="840" t="str" cm="1">
        <f t="array" ref="A9365">IF(INDEX(r_ACTIVEROW,1,COUNTA(r_ACTIVEROW)-2)="N",
       INDEX(r_ACTIVEROW,1,COUNTA(r_ACTIVEROW))&amp;" "&amp;INDEX(r_ACTIVEROW,1,COUNTA(r_ACTIVEROW)-1),
       INDEX(r_ACTIVEROW,1,COUNTA(r_ACTIVEROW)-2)
      )</f>
        <v>DKA6420</v>
      </c>
      <c r="B9365" s="840" t="str" cm="1">
        <f t="array" ref="B9365">INDEX(r_ACTIVEROW,1,COUNTA(r_ACTIVEROW)-1)</f>
        <v>REAR WHEEL SIZE</v>
      </c>
      <c r="C9365" s="841" t="s">
        <v>71</v>
      </c>
      <c r="D9365" s="847" t="s">
        <v>613</v>
      </c>
      <c r="E9365" s="843" t="s">
        <v>368</v>
      </c>
      <c r="F9365" s="841" t="s">
        <v>54</v>
      </c>
      <c r="G9365" s="847" t="s">
        <v>615</v>
      </c>
      <c r="H9365" s="843" t="s">
        <v>373</v>
      </c>
      <c r="I9365" s="841" t="s">
        <v>115</v>
      </c>
      <c r="J9365" s="842" t="s">
        <v>616</v>
      </c>
      <c r="K9365" s="843" t="s">
        <v>410</v>
      </c>
      <c r="L9365" s="841" t="s">
        <v>141</v>
      </c>
      <c r="M9365" s="847" t="s">
        <v>617</v>
      </c>
      <c r="N9365" s="843" t="s">
        <v>412</v>
      </c>
      <c r="O9365" s="841" t="s">
        <v>187</v>
      </c>
      <c r="P9365" s="847" t="s">
        <v>614</v>
      </c>
      <c r="Q9365" s="843" t="s">
        <v>452</v>
      </c>
      <c r="R9365" s="841" t="s">
        <v>231</v>
      </c>
      <c r="S9365" s="847" t="s">
        <v>62</v>
      </c>
      <c r="T9365" s="843" t="s">
        <v>64</v>
      </c>
    </row>
    <row r="9366" spans="1:20" ht="18" hidden="1" customHeight="1">
      <c r="A9366" s="840" t="str" cm="1">
        <f t="array" ref="A9366">IF(INDEX(r_ACTIVEROW,1,COUNTA(r_ACTIVEROW)-2)="N",
       INDEX(r_ACTIVEROW,1,COUNTA(r_ACTIVEROW))&amp;" "&amp;INDEX(r_ACTIVEROW,1,COUNTA(r_ACTIVEROW)-1),
       INDEX(r_ACTIVEROW,1,COUNTA(r_ACTIVEROW)-2)
      )</f>
        <v>DKA6410</v>
      </c>
      <c r="B9366" s="840" t="str" cm="1">
        <f t="array" ref="B9366">INDEX(r_ACTIVEROW,1,COUNTA(r_ACTIVEROW)-1)</f>
        <v>REAR WHEEL SIZE</v>
      </c>
      <c r="C9366" s="841" t="s">
        <v>71</v>
      </c>
      <c r="D9366" s="847" t="s">
        <v>613</v>
      </c>
      <c r="E9366" s="843" t="s">
        <v>368</v>
      </c>
      <c r="F9366" s="841" t="s">
        <v>54</v>
      </c>
      <c r="G9366" s="847" t="s">
        <v>615</v>
      </c>
      <c r="H9366" s="843" t="s">
        <v>373</v>
      </c>
      <c r="I9366" s="841" t="s">
        <v>115</v>
      </c>
      <c r="J9366" s="842" t="s">
        <v>616</v>
      </c>
      <c r="K9366" s="843" t="s">
        <v>410</v>
      </c>
      <c r="L9366" s="841" t="s">
        <v>142</v>
      </c>
      <c r="M9366" s="847" t="s">
        <v>617</v>
      </c>
      <c r="N9366" s="843" t="s">
        <v>379</v>
      </c>
      <c r="O9366" s="841" t="s">
        <v>187</v>
      </c>
      <c r="P9366" s="847" t="s">
        <v>614</v>
      </c>
      <c r="Q9366" s="843" t="s">
        <v>452</v>
      </c>
      <c r="R9366" s="841" t="s">
        <v>230</v>
      </c>
      <c r="S9366" s="847" t="s">
        <v>62</v>
      </c>
      <c r="T9366" s="843" t="s">
        <v>63</v>
      </c>
    </row>
    <row r="9367" spans="1:20" ht="18" hidden="1" customHeight="1">
      <c r="A9367" s="840" t="str" cm="1">
        <f t="array" ref="A9367">IF(INDEX(r_ACTIVEROW,1,COUNTA(r_ACTIVEROW)-2)="N",
       INDEX(r_ACTIVEROW,1,COUNTA(r_ACTIVEROW))&amp;" "&amp;INDEX(r_ACTIVEROW,1,COUNTA(r_ACTIVEROW)-1),
       INDEX(r_ACTIVEROW,1,COUNTA(r_ACTIVEROW)-2)
      )</f>
        <v>DKA6420</v>
      </c>
      <c r="B9367" s="840" t="str" cm="1">
        <f t="array" ref="B9367">INDEX(r_ACTIVEROW,1,COUNTA(r_ACTIVEROW)-1)</f>
        <v>REAR WHEEL SIZE</v>
      </c>
      <c r="C9367" s="841" t="s">
        <v>71</v>
      </c>
      <c r="D9367" s="847" t="s">
        <v>613</v>
      </c>
      <c r="E9367" s="843" t="s">
        <v>368</v>
      </c>
      <c r="F9367" s="841" t="s">
        <v>54</v>
      </c>
      <c r="G9367" s="847" t="s">
        <v>615</v>
      </c>
      <c r="H9367" s="843" t="s">
        <v>373</v>
      </c>
      <c r="I9367" s="841" t="s">
        <v>115</v>
      </c>
      <c r="J9367" s="842" t="s">
        <v>616</v>
      </c>
      <c r="K9367" s="843" t="s">
        <v>410</v>
      </c>
      <c r="L9367" s="841" t="s">
        <v>142</v>
      </c>
      <c r="M9367" s="847" t="s">
        <v>617</v>
      </c>
      <c r="N9367" s="843" t="s">
        <v>379</v>
      </c>
      <c r="O9367" s="841" t="s">
        <v>187</v>
      </c>
      <c r="P9367" s="847" t="s">
        <v>614</v>
      </c>
      <c r="Q9367" s="843" t="s">
        <v>452</v>
      </c>
      <c r="R9367" s="841" t="s">
        <v>231</v>
      </c>
      <c r="S9367" s="847" t="s">
        <v>62</v>
      </c>
      <c r="T9367" s="843" t="s">
        <v>64</v>
      </c>
    </row>
    <row r="9368" spans="1:20" ht="18" hidden="1" customHeight="1">
      <c r="A9368" s="840" t="str" cm="1">
        <f t="array" ref="A9368">IF(INDEX(r_ACTIVEROW,1,COUNTA(r_ACTIVEROW)-2)="N",
       INDEX(r_ACTIVEROW,1,COUNTA(r_ACTIVEROW))&amp;" "&amp;INDEX(r_ACTIVEROW,1,COUNTA(r_ACTIVEROW)-1),
       INDEX(r_ACTIVEROW,1,COUNTA(r_ACTIVEROW)-2)
      )</f>
        <v>DKA6410</v>
      </c>
      <c r="B9368" s="840" t="str" cm="1">
        <f t="array" ref="B9368">INDEX(r_ACTIVEROW,1,COUNTA(r_ACTIVEROW)-1)</f>
        <v>REAR WHEEL SIZE</v>
      </c>
      <c r="C9368" s="841" t="s">
        <v>71</v>
      </c>
      <c r="D9368" s="847" t="s">
        <v>613</v>
      </c>
      <c r="E9368" s="843" t="s">
        <v>368</v>
      </c>
      <c r="F9368" s="841" t="s">
        <v>54</v>
      </c>
      <c r="G9368" s="847" t="s">
        <v>615</v>
      </c>
      <c r="H9368" s="843" t="s">
        <v>373</v>
      </c>
      <c r="I9368" s="841" t="s">
        <v>115</v>
      </c>
      <c r="J9368" s="842" t="s">
        <v>616</v>
      </c>
      <c r="K9368" s="843" t="s">
        <v>410</v>
      </c>
      <c r="L9368" s="841" t="s">
        <v>143</v>
      </c>
      <c r="M9368" s="847" t="s">
        <v>617</v>
      </c>
      <c r="N9368" s="843" t="s">
        <v>386</v>
      </c>
      <c r="O9368" s="841" t="s">
        <v>187</v>
      </c>
      <c r="P9368" s="847" t="s">
        <v>614</v>
      </c>
      <c r="Q9368" s="843" t="s">
        <v>452</v>
      </c>
      <c r="R9368" s="841" t="s">
        <v>230</v>
      </c>
      <c r="S9368" s="847" t="s">
        <v>62</v>
      </c>
      <c r="T9368" s="843" t="s">
        <v>63</v>
      </c>
    </row>
    <row r="9369" spans="1:20" ht="18" hidden="1" customHeight="1">
      <c r="A9369" s="840" t="str" cm="1">
        <f t="array" ref="A9369">IF(INDEX(r_ACTIVEROW,1,COUNTA(r_ACTIVEROW)-2)="N",
       INDEX(r_ACTIVEROW,1,COUNTA(r_ACTIVEROW))&amp;" "&amp;INDEX(r_ACTIVEROW,1,COUNTA(r_ACTIVEROW)-1),
       INDEX(r_ACTIVEROW,1,COUNTA(r_ACTIVEROW)-2)
      )</f>
        <v>DKA6420</v>
      </c>
      <c r="B9369" s="840" t="str" cm="1">
        <f t="array" ref="B9369">INDEX(r_ACTIVEROW,1,COUNTA(r_ACTIVEROW)-1)</f>
        <v>REAR WHEEL SIZE</v>
      </c>
      <c r="C9369" s="841" t="s">
        <v>71</v>
      </c>
      <c r="D9369" s="847" t="s">
        <v>613</v>
      </c>
      <c r="E9369" s="843" t="s">
        <v>368</v>
      </c>
      <c r="F9369" s="841" t="s">
        <v>54</v>
      </c>
      <c r="G9369" s="847" t="s">
        <v>615</v>
      </c>
      <c r="H9369" s="843" t="s">
        <v>373</v>
      </c>
      <c r="I9369" s="841" t="s">
        <v>115</v>
      </c>
      <c r="J9369" s="842" t="s">
        <v>616</v>
      </c>
      <c r="K9369" s="843" t="s">
        <v>410</v>
      </c>
      <c r="L9369" s="841" t="s">
        <v>143</v>
      </c>
      <c r="M9369" s="847" t="s">
        <v>617</v>
      </c>
      <c r="N9369" s="843" t="s">
        <v>386</v>
      </c>
      <c r="O9369" s="841" t="s">
        <v>187</v>
      </c>
      <c r="P9369" s="847" t="s">
        <v>614</v>
      </c>
      <c r="Q9369" s="843" t="s">
        <v>452</v>
      </c>
      <c r="R9369" s="841" t="s">
        <v>231</v>
      </c>
      <c r="S9369" s="847" t="s">
        <v>62</v>
      </c>
      <c r="T9369" s="843" t="s">
        <v>64</v>
      </c>
    </row>
    <row r="9370" spans="1:20" ht="18" hidden="1" customHeight="1">
      <c r="A9370" s="840" t="str" cm="1">
        <f t="array" ref="A9370">IF(INDEX(r_ACTIVEROW,1,COUNTA(r_ACTIVEROW)-2)="N",
       INDEX(r_ACTIVEROW,1,COUNTA(r_ACTIVEROW))&amp;" "&amp;INDEX(r_ACTIVEROW,1,COUNTA(r_ACTIVEROW)-1),
       INDEX(r_ACTIVEROW,1,COUNTA(r_ACTIVEROW)-2)
      )</f>
        <v>DKA6410</v>
      </c>
      <c r="B9370" s="840" t="str" cm="1">
        <f t="array" ref="B9370">INDEX(r_ACTIVEROW,1,COUNTA(r_ACTIVEROW)-1)</f>
        <v>REAR WHEEL SIZE</v>
      </c>
      <c r="C9370" s="841" t="s">
        <v>71</v>
      </c>
      <c r="D9370" s="847" t="s">
        <v>613</v>
      </c>
      <c r="E9370" s="843" t="s">
        <v>368</v>
      </c>
      <c r="F9370" s="841" t="s">
        <v>54</v>
      </c>
      <c r="G9370" s="847" t="s">
        <v>615</v>
      </c>
      <c r="H9370" s="843" t="s">
        <v>373</v>
      </c>
      <c r="I9370" s="841" t="s">
        <v>115</v>
      </c>
      <c r="J9370" s="842" t="s">
        <v>616</v>
      </c>
      <c r="K9370" s="843" t="s">
        <v>410</v>
      </c>
      <c r="L9370" s="841" t="s">
        <v>144</v>
      </c>
      <c r="M9370" s="847" t="s">
        <v>617</v>
      </c>
      <c r="N9370" s="843" t="s">
        <v>380</v>
      </c>
      <c r="O9370" s="841" t="s">
        <v>187</v>
      </c>
      <c r="P9370" s="847" t="s">
        <v>614</v>
      </c>
      <c r="Q9370" s="843" t="s">
        <v>452</v>
      </c>
      <c r="R9370" s="841" t="s">
        <v>230</v>
      </c>
      <c r="S9370" s="847" t="s">
        <v>62</v>
      </c>
      <c r="T9370" s="843" t="s">
        <v>63</v>
      </c>
    </row>
    <row r="9371" spans="1:20" ht="18" hidden="1" customHeight="1">
      <c r="A9371" s="840" t="str" cm="1">
        <f t="array" ref="A9371">IF(INDEX(r_ACTIVEROW,1,COUNTA(r_ACTIVEROW)-2)="N",
       INDEX(r_ACTIVEROW,1,COUNTA(r_ACTIVEROW))&amp;" "&amp;INDEX(r_ACTIVEROW,1,COUNTA(r_ACTIVEROW)-1),
       INDEX(r_ACTIVEROW,1,COUNTA(r_ACTIVEROW)-2)
      )</f>
        <v>DKA6420</v>
      </c>
      <c r="B9371" s="840" t="str" cm="1">
        <f t="array" ref="B9371">INDEX(r_ACTIVEROW,1,COUNTA(r_ACTIVEROW)-1)</f>
        <v>REAR WHEEL SIZE</v>
      </c>
      <c r="C9371" s="841" t="s">
        <v>71</v>
      </c>
      <c r="D9371" s="847" t="s">
        <v>613</v>
      </c>
      <c r="E9371" s="843" t="s">
        <v>368</v>
      </c>
      <c r="F9371" s="841" t="s">
        <v>54</v>
      </c>
      <c r="G9371" s="847" t="s">
        <v>615</v>
      </c>
      <c r="H9371" s="843" t="s">
        <v>373</v>
      </c>
      <c r="I9371" s="841" t="s">
        <v>115</v>
      </c>
      <c r="J9371" s="842" t="s">
        <v>616</v>
      </c>
      <c r="K9371" s="843" t="s">
        <v>410</v>
      </c>
      <c r="L9371" s="841" t="s">
        <v>144</v>
      </c>
      <c r="M9371" s="847" t="s">
        <v>617</v>
      </c>
      <c r="N9371" s="843" t="s">
        <v>380</v>
      </c>
      <c r="O9371" s="841" t="s">
        <v>187</v>
      </c>
      <c r="P9371" s="847" t="s">
        <v>614</v>
      </c>
      <c r="Q9371" s="843" t="s">
        <v>452</v>
      </c>
      <c r="R9371" s="841" t="s">
        <v>231</v>
      </c>
      <c r="S9371" s="847" t="s">
        <v>62</v>
      </c>
      <c r="T9371" s="843" t="s">
        <v>64</v>
      </c>
    </row>
    <row r="9372" spans="1:20" ht="18" hidden="1" customHeight="1">
      <c r="A9372" s="840" t="str" cm="1">
        <f t="array" ref="A9372">IF(INDEX(r_ACTIVEROW,1,COUNTA(r_ACTIVEROW)-2)="N",
       INDEX(r_ACTIVEROW,1,COUNTA(r_ACTIVEROW))&amp;" "&amp;INDEX(r_ACTIVEROW,1,COUNTA(r_ACTIVEROW)-1),
       INDEX(r_ACTIVEROW,1,COUNTA(r_ACTIVEROW)-2)
      )</f>
        <v>DKA6410</v>
      </c>
      <c r="B9372" s="840" t="str" cm="1">
        <f t="array" ref="B9372">INDEX(r_ACTIVEROW,1,COUNTA(r_ACTIVEROW)-1)</f>
        <v>REAR WHEEL SIZE</v>
      </c>
      <c r="C9372" s="841" t="s">
        <v>71</v>
      </c>
      <c r="D9372" s="847" t="s">
        <v>613</v>
      </c>
      <c r="E9372" s="843" t="s">
        <v>368</v>
      </c>
      <c r="F9372" s="841" t="s">
        <v>54</v>
      </c>
      <c r="G9372" s="847" t="s">
        <v>615</v>
      </c>
      <c r="H9372" s="843" t="s">
        <v>373</v>
      </c>
      <c r="I9372" s="841" t="s">
        <v>115</v>
      </c>
      <c r="J9372" s="842" t="s">
        <v>616</v>
      </c>
      <c r="K9372" s="843" t="s">
        <v>410</v>
      </c>
      <c r="L9372" s="841" t="s">
        <v>145</v>
      </c>
      <c r="M9372" s="847" t="s">
        <v>617</v>
      </c>
      <c r="N9372" s="843" t="s">
        <v>407</v>
      </c>
      <c r="O9372" s="841" t="s">
        <v>187</v>
      </c>
      <c r="P9372" s="847" t="s">
        <v>614</v>
      </c>
      <c r="Q9372" s="843" t="s">
        <v>452</v>
      </c>
      <c r="R9372" s="841" t="s">
        <v>230</v>
      </c>
      <c r="S9372" s="847" t="s">
        <v>62</v>
      </c>
      <c r="T9372" s="843" t="s">
        <v>63</v>
      </c>
    </row>
    <row r="9373" spans="1:20" ht="18" hidden="1" customHeight="1">
      <c r="A9373" s="840" t="str" cm="1">
        <f t="array" ref="A9373">IF(INDEX(r_ACTIVEROW,1,COUNTA(r_ACTIVEROW)-2)="N",
       INDEX(r_ACTIVEROW,1,COUNTA(r_ACTIVEROW))&amp;" "&amp;INDEX(r_ACTIVEROW,1,COUNTA(r_ACTIVEROW)-1),
       INDEX(r_ACTIVEROW,1,COUNTA(r_ACTIVEROW)-2)
      )</f>
        <v>DKA6420</v>
      </c>
      <c r="B9373" s="840" t="str" cm="1">
        <f t="array" ref="B9373">INDEX(r_ACTIVEROW,1,COUNTA(r_ACTIVEROW)-1)</f>
        <v>REAR WHEEL SIZE</v>
      </c>
      <c r="C9373" s="841" t="s">
        <v>71</v>
      </c>
      <c r="D9373" s="847" t="s">
        <v>613</v>
      </c>
      <c r="E9373" s="843" t="s">
        <v>368</v>
      </c>
      <c r="F9373" s="841" t="s">
        <v>54</v>
      </c>
      <c r="G9373" s="847" t="s">
        <v>615</v>
      </c>
      <c r="H9373" s="843" t="s">
        <v>373</v>
      </c>
      <c r="I9373" s="841" t="s">
        <v>115</v>
      </c>
      <c r="J9373" s="842" t="s">
        <v>616</v>
      </c>
      <c r="K9373" s="843" t="s">
        <v>410</v>
      </c>
      <c r="L9373" s="841" t="s">
        <v>145</v>
      </c>
      <c r="M9373" s="847" t="s">
        <v>617</v>
      </c>
      <c r="N9373" s="843" t="s">
        <v>407</v>
      </c>
      <c r="O9373" s="841" t="s">
        <v>187</v>
      </c>
      <c r="P9373" s="847" t="s">
        <v>614</v>
      </c>
      <c r="Q9373" s="843" t="s">
        <v>452</v>
      </c>
      <c r="R9373" s="841" t="s">
        <v>231</v>
      </c>
      <c r="S9373" s="847" t="s">
        <v>62</v>
      </c>
      <c r="T9373" s="843" t="s">
        <v>64</v>
      </c>
    </row>
    <row r="9374" spans="1:20" ht="18" hidden="1" customHeight="1">
      <c r="A9374" s="840" t="str" cm="1">
        <f t="array" ref="A9374">IF(INDEX(r_ACTIVEROW,1,COUNTA(r_ACTIVEROW)-2)="N",
       INDEX(r_ACTIVEROW,1,COUNTA(r_ACTIVEROW))&amp;" "&amp;INDEX(r_ACTIVEROW,1,COUNTA(r_ACTIVEROW)-1),
       INDEX(r_ACTIVEROW,1,COUNTA(r_ACTIVEROW)-2)
      )</f>
        <v>DKA6410</v>
      </c>
      <c r="B9374" s="840" t="str" cm="1">
        <f t="array" ref="B9374">INDEX(r_ACTIVEROW,1,COUNTA(r_ACTIVEROW)-1)</f>
        <v>REAR WHEEL SIZE</v>
      </c>
      <c r="C9374" s="841" t="s">
        <v>71</v>
      </c>
      <c r="D9374" s="847" t="s">
        <v>613</v>
      </c>
      <c r="E9374" s="843" t="s">
        <v>368</v>
      </c>
      <c r="F9374" s="841" t="s">
        <v>54</v>
      </c>
      <c r="G9374" s="847" t="s">
        <v>615</v>
      </c>
      <c r="H9374" s="843" t="s">
        <v>373</v>
      </c>
      <c r="I9374" s="841" t="s">
        <v>115</v>
      </c>
      <c r="J9374" s="842" t="s">
        <v>616</v>
      </c>
      <c r="K9374" s="843" t="s">
        <v>410</v>
      </c>
      <c r="L9374" s="841" t="s">
        <v>146</v>
      </c>
      <c r="M9374" s="847" t="s">
        <v>617</v>
      </c>
      <c r="N9374" s="843" t="s">
        <v>381</v>
      </c>
      <c r="O9374" s="841" t="s">
        <v>187</v>
      </c>
      <c r="P9374" s="847" t="s">
        <v>614</v>
      </c>
      <c r="Q9374" s="843" t="s">
        <v>452</v>
      </c>
      <c r="R9374" s="841" t="s">
        <v>230</v>
      </c>
      <c r="S9374" s="847" t="s">
        <v>62</v>
      </c>
      <c r="T9374" s="843" t="s">
        <v>63</v>
      </c>
    </row>
    <row r="9375" spans="1:20" ht="18" hidden="1" customHeight="1">
      <c r="A9375" s="840" t="str" cm="1">
        <f t="array" ref="A9375">IF(INDEX(r_ACTIVEROW,1,COUNTA(r_ACTIVEROW)-2)="N",
       INDEX(r_ACTIVEROW,1,COUNTA(r_ACTIVEROW))&amp;" "&amp;INDEX(r_ACTIVEROW,1,COUNTA(r_ACTIVEROW)-1),
       INDEX(r_ACTIVEROW,1,COUNTA(r_ACTIVEROW)-2)
      )</f>
        <v>DKA6420</v>
      </c>
      <c r="B9375" s="840" t="str" cm="1">
        <f t="array" ref="B9375">INDEX(r_ACTIVEROW,1,COUNTA(r_ACTIVEROW)-1)</f>
        <v>REAR WHEEL SIZE</v>
      </c>
      <c r="C9375" s="841" t="s">
        <v>71</v>
      </c>
      <c r="D9375" s="847" t="s">
        <v>613</v>
      </c>
      <c r="E9375" s="843" t="s">
        <v>368</v>
      </c>
      <c r="F9375" s="841" t="s">
        <v>54</v>
      </c>
      <c r="G9375" s="847" t="s">
        <v>615</v>
      </c>
      <c r="H9375" s="843" t="s">
        <v>373</v>
      </c>
      <c r="I9375" s="841" t="s">
        <v>115</v>
      </c>
      <c r="J9375" s="842" t="s">
        <v>616</v>
      </c>
      <c r="K9375" s="843" t="s">
        <v>410</v>
      </c>
      <c r="L9375" s="841" t="s">
        <v>146</v>
      </c>
      <c r="M9375" s="847" t="s">
        <v>617</v>
      </c>
      <c r="N9375" s="843" t="s">
        <v>381</v>
      </c>
      <c r="O9375" s="841" t="s">
        <v>187</v>
      </c>
      <c r="P9375" s="847" t="s">
        <v>614</v>
      </c>
      <c r="Q9375" s="843" t="s">
        <v>452</v>
      </c>
      <c r="R9375" s="841" t="s">
        <v>231</v>
      </c>
      <c r="S9375" s="847" t="s">
        <v>62</v>
      </c>
      <c r="T9375" s="843" t="s">
        <v>64</v>
      </c>
    </row>
    <row r="9376" spans="1:20" ht="18" hidden="1" customHeight="1">
      <c r="A9376" s="840" t="str" cm="1">
        <f t="array" ref="A9376">IF(INDEX(r_ACTIVEROW,1,COUNTA(r_ACTIVEROW)-2)="N",
       INDEX(r_ACTIVEROW,1,COUNTA(r_ACTIVEROW))&amp;" "&amp;INDEX(r_ACTIVEROW,1,COUNTA(r_ACTIVEROW)-1),
       INDEX(r_ACTIVEROW,1,COUNTA(r_ACTIVEROW)-2)
      )</f>
        <v>DKA6420</v>
      </c>
      <c r="B9376" s="840" t="str" cm="1">
        <f t="array" ref="B9376">INDEX(r_ACTIVEROW,1,COUNTA(r_ACTIVEROW)-1)</f>
        <v>REAR WHEEL SIZE</v>
      </c>
      <c r="C9376" s="841" t="s">
        <v>118</v>
      </c>
      <c r="D9376" s="847" t="s">
        <v>639</v>
      </c>
      <c r="E9376" s="843" t="s">
        <v>411</v>
      </c>
      <c r="F9376" s="841" t="s">
        <v>214</v>
      </c>
      <c r="G9376" s="847" t="s">
        <v>27</v>
      </c>
      <c r="H9376" s="843" t="s">
        <v>499</v>
      </c>
      <c r="I9376" s="841" t="s">
        <v>231</v>
      </c>
      <c r="J9376" s="842" t="s">
        <v>62</v>
      </c>
      <c r="K9376" s="843" t="s">
        <v>64</v>
      </c>
      <c r="L9376" s="841"/>
      <c r="M9376" s="847"/>
      <c r="N9376" s="843"/>
      <c r="O9376" s="841"/>
      <c r="P9376" s="847"/>
      <c r="Q9376" s="843"/>
      <c r="R9376" s="841"/>
      <c r="S9376" s="847"/>
      <c r="T9376" s="843"/>
    </row>
    <row r="9377" spans="1:20" ht="18" hidden="1" customHeight="1">
      <c r="A9377" s="840" t="str" cm="1">
        <f t="array" ref="A9377">IF(INDEX(r_ACTIVEROW,1,COUNTA(r_ACTIVEROW)-2)="N",
       INDEX(r_ACTIVEROW,1,COUNTA(r_ACTIVEROW))&amp;" "&amp;INDEX(r_ACTIVEROW,1,COUNTA(r_ACTIVEROW)-1),
       INDEX(r_ACTIVEROW,1,COUNTA(r_ACTIVEROW)-2)
      )</f>
        <v>DKA6430</v>
      </c>
      <c r="B9377" s="840" t="str" cm="1">
        <f t="array" ref="B9377">INDEX(r_ACTIVEROW,1,COUNTA(r_ACTIVEROW)-1)</f>
        <v>REAR WHEEL SIZE</v>
      </c>
      <c r="C9377" s="841" t="s">
        <v>118</v>
      </c>
      <c r="D9377" s="847" t="s">
        <v>639</v>
      </c>
      <c r="E9377" s="843" t="s">
        <v>411</v>
      </c>
      <c r="F9377" s="841" t="s">
        <v>214</v>
      </c>
      <c r="G9377" s="847" t="s">
        <v>27</v>
      </c>
      <c r="H9377" s="843" t="s">
        <v>499</v>
      </c>
      <c r="I9377" s="841" t="s">
        <v>334</v>
      </c>
      <c r="J9377" s="842" t="s">
        <v>62</v>
      </c>
      <c r="K9377" s="843" t="s">
        <v>315</v>
      </c>
      <c r="L9377" s="841"/>
      <c r="M9377" s="847"/>
      <c r="N9377" s="843"/>
      <c r="O9377" s="841"/>
      <c r="P9377" s="847"/>
      <c r="Q9377" s="843"/>
      <c r="R9377" s="841"/>
      <c r="S9377" s="847"/>
      <c r="T9377" s="843"/>
    </row>
    <row r="9378" spans="1:20" ht="18" hidden="1" customHeight="1">
      <c r="A9378" s="840" t="str" cm="1">
        <f t="array" ref="A9378">IF(INDEX(r_ACTIVEROW,1,COUNTA(r_ACTIVEROW)-2)="N",
       INDEX(r_ACTIVEROW,1,COUNTA(r_ACTIVEROW))&amp;" "&amp;INDEX(r_ACTIVEROW,1,COUNTA(r_ACTIVEROW)-1),
       INDEX(r_ACTIVEROW,1,COUNTA(r_ACTIVEROW)-2)
      )</f>
        <v>DKA6420</v>
      </c>
      <c r="B9378" s="840" t="str" cm="1">
        <f t="array" ref="B9378">INDEX(r_ACTIVEROW,1,COUNTA(r_ACTIVEROW)-1)</f>
        <v>REAR WHEEL SIZE</v>
      </c>
      <c r="C9378" s="841" t="s">
        <v>118</v>
      </c>
      <c r="D9378" s="847" t="s">
        <v>639</v>
      </c>
      <c r="E9378" s="843" t="s">
        <v>411</v>
      </c>
      <c r="F9378" s="841" t="s">
        <v>215</v>
      </c>
      <c r="G9378" s="847" t="s">
        <v>27</v>
      </c>
      <c r="H9378" s="843" t="s">
        <v>500</v>
      </c>
      <c r="I9378" s="841" t="s">
        <v>231</v>
      </c>
      <c r="J9378" s="842" t="s">
        <v>62</v>
      </c>
      <c r="K9378" s="843" t="s">
        <v>64</v>
      </c>
      <c r="L9378" s="841"/>
      <c r="M9378" s="847"/>
      <c r="N9378" s="843"/>
      <c r="O9378" s="841"/>
      <c r="P9378" s="847"/>
      <c r="Q9378" s="843"/>
      <c r="R9378" s="841"/>
      <c r="S9378" s="847"/>
      <c r="T9378" s="843"/>
    </row>
    <row r="9379" spans="1:20" ht="18" hidden="1" customHeight="1">
      <c r="A9379" s="840" t="str" cm="1">
        <f t="array" ref="A9379">IF(INDEX(r_ACTIVEROW,1,COUNTA(r_ACTIVEROW)-2)="N",
       INDEX(r_ACTIVEROW,1,COUNTA(r_ACTIVEROW))&amp;" "&amp;INDEX(r_ACTIVEROW,1,COUNTA(r_ACTIVEROW)-1),
       INDEX(r_ACTIVEROW,1,COUNTA(r_ACTIVEROW)-2)
      )</f>
        <v>DKA6430</v>
      </c>
      <c r="B9379" s="840" t="str" cm="1">
        <f t="array" ref="B9379">INDEX(r_ACTIVEROW,1,COUNTA(r_ACTIVEROW)-1)</f>
        <v>REAR WHEEL SIZE</v>
      </c>
      <c r="C9379" s="841" t="s">
        <v>118</v>
      </c>
      <c r="D9379" s="847" t="s">
        <v>639</v>
      </c>
      <c r="E9379" s="843" t="s">
        <v>411</v>
      </c>
      <c r="F9379" s="841" t="s">
        <v>215</v>
      </c>
      <c r="G9379" s="847" t="s">
        <v>27</v>
      </c>
      <c r="H9379" s="843" t="s">
        <v>500</v>
      </c>
      <c r="I9379" s="841" t="s">
        <v>334</v>
      </c>
      <c r="J9379" s="842" t="s">
        <v>62</v>
      </c>
      <c r="K9379" s="843" t="s">
        <v>315</v>
      </c>
      <c r="L9379" s="841"/>
      <c r="M9379" s="847"/>
      <c r="N9379" s="843"/>
      <c r="O9379" s="841"/>
      <c r="P9379" s="847"/>
      <c r="Q9379" s="843"/>
      <c r="R9379" s="841"/>
      <c r="S9379" s="847"/>
      <c r="T9379" s="843"/>
    </row>
    <row r="9380" spans="1:20" ht="18" hidden="1" customHeight="1">
      <c r="A9380" s="840" t="str" cm="1">
        <f t="array" ref="A9380">IF(INDEX(r_ACTIVEROW,1,COUNTA(r_ACTIVEROW)-2)="N",
       INDEX(r_ACTIVEROW,1,COUNTA(r_ACTIVEROW))&amp;" "&amp;INDEX(r_ACTIVEROW,1,COUNTA(r_ACTIVEROW)-1),
       INDEX(r_ACTIVEROW,1,COUNTA(r_ACTIVEROW)-2)
      )</f>
        <v>DKA6430</v>
      </c>
      <c r="B9380" s="840" t="str" cm="1">
        <f t="array" ref="B9380">INDEX(r_ACTIVEROW,1,COUNTA(r_ACTIVEROW)-1)</f>
        <v>REAR WHEEL SIZE</v>
      </c>
      <c r="C9380" s="841" t="s">
        <v>119</v>
      </c>
      <c r="D9380" s="847" t="s">
        <v>639</v>
      </c>
      <c r="E9380" s="843" t="s">
        <v>378</v>
      </c>
      <c r="F9380" s="841" t="s">
        <v>214</v>
      </c>
      <c r="G9380" s="847" t="s">
        <v>27</v>
      </c>
      <c r="H9380" s="843" t="s">
        <v>499</v>
      </c>
      <c r="I9380" s="841" t="s">
        <v>334</v>
      </c>
      <c r="J9380" s="842" t="s">
        <v>62</v>
      </c>
      <c r="K9380" s="843" t="s">
        <v>315</v>
      </c>
      <c r="L9380" s="841"/>
      <c r="M9380" s="847"/>
      <c r="N9380" s="843"/>
      <c r="O9380" s="841"/>
      <c r="P9380" s="847"/>
      <c r="Q9380" s="843"/>
      <c r="R9380" s="841"/>
      <c r="S9380" s="847"/>
      <c r="T9380" s="843"/>
    </row>
    <row r="9381" spans="1:20" ht="18" hidden="1" customHeight="1">
      <c r="A9381" s="840" t="str" cm="1">
        <f t="array" ref="A9381">IF(INDEX(r_ACTIVEROW,1,COUNTA(r_ACTIVEROW)-2)="N",
       INDEX(r_ACTIVEROW,1,COUNTA(r_ACTIVEROW))&amp;" "&amp;INDEX(r_ACTIVEROW,1,COUNTA(r_ACTIVEROW)-1),
       INDEX(r_ACTIVEROW,1,COUNTA(r_ACTIVEROW)-2)
      )</f>
        <v>DKA6430</v>
      </c>
      <c r="B9381" s="840" t="str" cm="1">
        <f t="array" ref="B9381">INDEX(r_ACTIVEROW,1,COUNTA(r_ACTIVEROW)-1)</f>
        <v>REAR WHEEL SIZE</v>
      </c>
      <c r="C9381" s="841" t="s">
        <v>119</v>
      </c>
      <c r="D9381" s="847" t="s">
        <v>639</v>
      </c>
      <c r="E9381" s="843" t="s">
        <v>378</v>
      </c>
      <c r="F9381" s="841" t="s">
        <v>215</v>
      </c>
      <c r="G9381" s="847" t="s">
        <v>27</v>
      </c>
      <c r="H9381" s="843" t="s">
        <v>500</v>
      </c>
      <c r="I9381" s="841" t="s">
        <v>334</v>
      </c>
      <c r="J9381" s="842" t="s">
        <v>62</v>
      </c>
      <c r="K9381" s="843" t="s">
        <v>315</v>
      </c>
      <c r="L9381" s="841"/>
      <c r="M9381" s="847"/>
      <c r="N9381" s="843"/>
      <c r="O9381" s="841"/>
      <c r="P9381" s="847"/>
      <c r="Q9381" s="843"/>
      <c r="R9381" s="841"/>
      <c r="S9381" s="847"/>
      <c r="T9381" s="843"/>
    </row>
    <row r="9382" spans="1:20" ht="18" hidden="1" customHeight="1">
      <c r="A9382" s="840" t="str" cm="1">
        <f t="array" ref="A9382">IF(INDEX(r_ACTIVEROW,1,COUNTA(r_ACTIVEROW)-2)="N",
       INDEX(r_ACTIVEROW,1,COUNTA(r_ACTIVEROW))&amp;" "&amp;INDEX(r_ACTIVEROW,1,COUNTA(r_ACTIVEROW)-1),
       INDEX(r_ACTIVEROW,1,COUNTA(r_ACTIVEROW)-2)
      )</f>
        <v>DKA6410</v>
      </c>
      <c r="B9382" s="840" t="str" cm="1">
        <f t="array" ref="B9382">INDEX(r_ACTIVEROW,1,COUNTA(r_ACTIVEROW)-1)</f>
        <v>REAR WHEEL SIZE</v>
      </c>
      <c r="C9382" s="841" t="s">
        <v>67</v>
      </c>
      <c r="D9382" s="847" t="s">
        <v>613</v>
      </c>
      <c r="E9382" s="843" t="s">
        <v>364</v>
      </c>
      <c r="F9382" s="841" t="s">
        <v>109</v>
      </c>
      <c r="G9382" s="847" t="s">
        <v>616</v>
      </c>
      <c r="H9382" s="843" t="s">
        <v>406</v>
      </c>
      <c r="I9382" s="841" t="s">
        <v>127</v>
      </c>
      <c r="J9382" s="842" t="s">
        <v>617</v>
      </c>
      <c r="K9382" s="843" t="s">
        <v>413</v>
      </c>
      <c r="L9382" s="841" t="s">
        <v>188</v>
      </c>
      <c r="M9382" s="847" t="s">
        <v>614</v>
      </c>
      <c r="N9382" s="843" t="s">
        <v>453</v>
      </c>
      <c r="O9382" s="841" t="s">
        <v>230</v>
      </c>
      <c r="P9382" s="847" t="s">
        <v>62</v>
      </c>
      <c r="Q9382" s="843" t="s">
        <v>63</v>
      </c>
      <c r="R9382" s="841"/>
      <c r="S9382" s="847"/>
      <c r="T9382" s="843"/>
    </row>
    <row r="9383" spans="1:20" ht="18" hidden="1" customHeight="1">
      <c r="A9383" s="840" t="str" cm="1">
        <f t="array" ref="A9383">IF(INDEX(r_ACTIVEROW,1,COUNTA(r_ACTIVEROW)-2)="N",
       INDEX(r_ACTIVEROW,1,COUNTA(r_ACTIVEROW))&amp;" "&amp;INDEX(r_ACTIVEROW,1,COUNTA(r_ACTIVEROW)-1),
       INDEX(r_ACTIVEROW,1,COUNTA(r_ACTIVEROW)-2)
      )</f>
        <v>DKA6410</v>
      </c>
      <c r="B9383" s="840" t="str" cm="1">
        <f t="array" ref="B9383">INDEX(r_ACTIVEROW,1,COUNTA(r_ACTIVEROW)-1)</f>
        <v>REAR WHEEL SIZE</v>
      </c>
      <c r="C9383" s="841" t="s">
        <v>67</v>
      </c>
      <c r="D9383" s="847" t="s">
        <v>613</v>
      </c>
      <c r="E9383" s="843" t="s">
        <v>364</v>
      </c>
      <c r="F9383" s="841" t="s">
        <v>109</v>
      </c>
      <c r="G9383" s="847" t="s">
        <v>616</v>
      </c>
      <c r="H9383" s="843" t="s">
        <v>406</v>
      </c>
      <c r="I9383" s="841" t="s">
        <v>128</v>
      </c>
      <c r="J9383" s="842" t="s">
        <v>617</v>
      </c>
      <c r="K9383" s="843" t="s">
        <v>397</v>
      </c>
      <c r="L9383" s="841" t="s">
        <v>188</v>
      </c>
      <c r="M9383" s="847" t="s">
        <v>614</v>
      </c>
      <c r="N9383" s="843" t="s">
        <v>453</v>
      </c>
      <c r="O9383" s="841" t="s">
        <v>230</v>
      </c>
      <c r="P9383" s="847" t="s">
        <v>62</v>
      </c>
      <c r="Q9383" s="843" t="s">
        <v>63</v>
      </c>
      <c r="R9383" s="841"/>
      <c r="S9383" s="847"/>
      <c r="T9383" s="843"/>
    </row>
    <row r="9384" spans="1:20" ht="18" hidden="1" customHeight="1">
      <c r="A9384" s="840" t="str" cm="1">
        <f t="array" ref="A9384">IF(INDEX(r_ACTIVEROW,1,COUNTA(r_ACTIVEROW)-2)="N",
       INDEX(r_ACTIVEROW,1,COUNTA(r_ACTIVEROW))&amp;" "&amp;INDEX(r_ACTIVEROW,1,COUNTA(r_ACTIVEROW)-1),
       INDEX(r_ACTIVEROW,1,COUNTA(r_ACTIVEROW)-2)
      )</f>
        <v>DKA6410</v>
      </c>
      <c r="B9384" s="840" t="str" cm="1">
        <f t="array" ref="B9384">INDEX(r_ACTIVEROW,1,COUNTA(r_ACTIVEROW)-1)</f>
        <v>REAR WHEEL SIZE</v>
      </c>
      <c r="C9384" s="841" t="s">
        <v>67</v>
      </c>
      <c r="D9384" s="847" t="s">
        <v>613</v>
      </c>
      <c r="E9384" s="843" t="s">
        <v>364</v>
      </c>
      <c r="F9384" s="841" t="s">
        <v>109</v>
      </c>
      <c r="G9384" s="847" t="s">
        <v>616</v>
      </c>
      <c r="H9384" s="843" t="s">
        <v>406</v>
      </c>
      <c r="I9384" s="841" t="s">
        <v>129</v>
      </c>
      <c r="J9384" s="842" t="s">
        <v>617</v>
      </c>
      <c r="K9384" s="843" t="s">
        <v>414</v>
      </c>
      <c r="L9384" s="841" t="s">
        <v>188</v>
      </c>
      <c r="M9384" s="847" t="s">
        <v>614</v>
      </c>
      <c r="N9384" s="843" t="s">
        <v>453</v>
      </c>
      <c r="O9384" s="841" t="s">
        <v>230</v>
      </c>
      <c r="P9384" s="847" t="s">
        <v>62</v>
      </c>
      <c r="Q9384" s="843" t="s">
        <v>63</v>
      </c>
      <c r="R9384" s="841"/>
      <c r="S9384" s="847"/>
      <c r="T9384" s="843"/>
    </row>
    <row r="9385" spans="1:20" ht="18" hidden="1" customHeight="1">
      <c r="A9385" s="840" t="str" cm="1">
        <f t="array" ref="A9385">IF(INDEX(r_ACTIVEROW,1,COUNTA(r_ACTIVEROW)-2)="N",
       INDEX(r_ACTIVEROW,1,COUNTA(r_ACTIVEROW))&amp;" "&amp;INDEX(r_ACTIVEROW,1,COUNTA(r_ACTIVEROW)-1),
       INDEX(r_ACTIVEROW,1,COUNTA(r_ACTIVEROW)-2)
      )</f>
        <v>DKA6410</v>
      </c>
      <c r="B9385" s="840" t="str" cm="1">
        <f t="array" ref="B9385">INDEX(r_ACTIVEROW,1,COUNTA(r_ACTIVEROW)-1)</f>
        <v>REAR WHEEL SIZE</v>
      </c>
      <c r="C9385" s="841" t="s">
        <v>67</v>
      </c>
      <c r="D9385" s="847" t="s">
        <v>613</v>
      </c>
      <c r="E9385" s="843" t="s">
        <v>364</v>
      </c>
      <c r="F9385" s="841" t="s">
        <v>109</v>
      </c>
      <c r="G9385" s="847" t="s">
        <v>616</v>
      </c>
      <c r="H9385" s="843" t="s">
        <v>406</v>
      </c>
      <c r="I9385" s="841" t="s">
        <v>130</v>
      </c>
      <c r="J9385" s="842" t="s">
        <v>617</v>
      </c>
      <c r="K9385" s="843" t="s">
        <v>373</v>
      </c>
      <c r="L9385" s="841" t="s">
        <v>188</v>
      </c>
      <c r="M9385" s="847" t="s">
        <v>614</v>
      </c>
      <c r="N9385" s="843" t="s">
        <v>453</v>
      </c>
      <c r="O9385" s="841" t="s">
        <v>230</v>
      </c>
      <c r="P9385" s="847" t="s">
        <v>62</v>
      </c>
      <c r="Q9385" s="843" t="s">
        <v>63</v>
      </c>
      <c r="R9385" s="841"/>
      <c r="S9385" s="847"/>
      <c r="T9385" s="843"/>
    </row>
    <row r="9386" spans="1:20" ht="18" hidden="1" customHeight="1">
      <c r="A9386" s="840" t="str" cm="1">
        <f t="array" ref="A9386">IF(INDEX(r_ACTIVEROW,1,COUNTA(r_ACTIVEROW)-2)="N",
       INDEX(r_ACTIVEROW,1,COUNTA(r_ACTIVEROW))&amp;" "&amp;INDEX(r_ACTIVEROW,1,COUNTA(r_ACTIVEROW)-1),
       INDEX(r_ACTIVEROW,1,COUNTA(r_ACTIVEROW)-2)
      )</f>
        <v>DKA6410</v>
      </c>
      <c r="B9386" s="840" t="str" cm="1">
        <f t="array" ref="B9386">INDEX(r_ACTIVEROW,1,COUNTA(r_ACTIVEROW)-1)</f>
        <v>REAR WHEEL SIZE</v>
      </c>
      <c r="C9386" s="841" t="s">
        <v>67</v>
      </c>
      <c r="D9386" s="847" t="s">
        <v>613</v>
      </c>
      <c r="E9386" s="843" t="s">
        <v>364</v>
      </c>
      <c r="F9386" s="841" t="s">
        <v>110</v>
      </c>
      <c r="G9386" s="847" t="s">
        <v>616</v>
      </c>
      <c r="H9386" s="843" t="s">
        <v>380</v>
      </c>
      <c r="I9386" s="841" t="s">
        <v>127</v>
      </c>
      <c r="J9386" s="842" t="s">
        <v>617</v>
      </c>
      <c r="K9386" s="843" t="s">
        <v>413</v>
      </c>
      <c r="L9386" s="841" t="s">
        <v>188</v>
      </c>
      <c r="M9386" s="847" t="s">
        <v>614</v>
      </c>
      <c r="N9386" s="843" t="s">
        <v>453</v>
      </c>
      <c r="O9386" s="841" t="s">
        <v>230</v>
      </c>
      <c r="P9386" s="847" t="s">
        <v>62</v>
      </c>
      <c r="Q9386" s="843" t="s">
        <v>63</v>
      </c>
      <c r="R9386" s="841"/>
      <c r="S9386" s="847"/>
      <c r="T9386" s="843"/>
    </row>
    <row r="9387" spans="1:20" ht="18" hidden="1" customHeight="1">
      <c r="A9387" s="840" t="str" cm="1">
        <f t="array" ref="A9387">IF(INDEX(r_ACTIVEROW,1,COUNTA(r_ACTIVEROW)-2)="N",
       INDEX(r_ACTIVEROW,1,COUNTA(r_ACTIVEROW))&amp;" "&amp;INDEX(r_ACTIVEROW,1,COUNTA(r_ACTIVEROW)-1),
       INDEX(r_ACTIVEROW,1,COUNTA(r_ACTIVEROW)-2)
      )</f>
        <v>DKA6420</v>
      </c>
      <c r="B9387" s="840" t="str" cm="1">
        <f t="array" ref="B9387">INDEX(r_ACTIVEROW,1,COUNTA(r_ACTIVEROW)-1)</f>
        <v>REAR WHEEL SIZE</v>
      </c>
      <c r="C9387" s="841" t="s">
        <v>67</v>
      </c>
      <c r="D9387" s="847" t="s">
        <v>613</v>
      </c>
      <c r="E9387" s="843" t="s">
        <v>364</v>
      </c>
      <c r="F9387" s="841" t="s">
        <v>110</v>
      </c>
      <c r="G9387" s="847" t="s">
        <v>616</v>
      </c>
      <c r="H9387" s="843" t="s">
        <v>380</v>
      </c>
      <c r="I9387" s="841" t="s">
        <v>127</v>
      </c>
      <c r="J9387" s="842" t="s">
        <v>617</v>
      </c>
      <c r="K9387" s="843" t="s">
        <v>413</v>
      </c>
      <c r="L9387" s="841" t="s">
        <v>188</v>
      </c>
      <c r="M9387" s="847" t="s">
        <v>614</v>
      </c>
      <c r="N9387" s="843" t="s">
        <v>453</v>
      </c>
      <c r="O9387" s="841" t="s">
        <v>231</v>
      </c>
      <c r="P9387" s="847" t="s">
        <v>62</v>
      </c>
      <c r="Q9387" s="843" t="s">
        <v>64</v>
      </c>
      <c r="R9387" s="841"/>
      <c r="S9387" s="847"/>
      <c r="T9387" s="843"/>
    </row>
    <row r="9388" spans="1:20" ht="18" hidden="1" customHeight="1">
      <c r="A9388" s="840" t="str" cm="1">
        <f t="array" ref="A9388">IF(INDEX(r_ACTIVEROW,1,COUNTA(r_ACTIVEROW)-2)="N",
       INDEX(r_ACTIVEROW,1,COUNTA(r_ACTIVEROW))&amp;" "&amp;INDEX(r_ACTIVEROW,1,COUNTA(r_ACTIVEROW)-1),
       INDEX(r_ACTIVEROW,1,COUNTA(r_ACTIVEROW)-2)
      )</f>
        <v>DKA6410</v>
      </c>
      <c r="B9388" s="840" t="str" cm="1">
        <f t="array" ref="B9388">INDEX(r_ACTIVEROW,1,COUNTA(r_ACTIVEROW)-1)</f>
        <v>REAR WHEEL SIZE</v>
      </c>
      <c r="C9388" s="841" t="s">
        <v>67</v>
      </c>
      <c r="D9388" s="847" t="s">
        <v>613</v>
      </c>
      <c r="E9388" s="843" t="s">
        <v>364</v>
      </c>
      <c r="F9388" s="841" t="s">
        <v>110</v>
      </c>
      <c r="G9388" s="847" t="s">
        <v>616</v>
      </c>
      <c r="H9388" s="843" t="s">
        <v>380</v>
      </c>
      <c r="I9388" s="841" t="s">
        <v>127</v>
      </c>
      <c r="J9388" s="842" t="s">
        <v>617</v>
      </c>
      <c r="K9388" s="843" t="s">
        <v>413</v>
      </c>
      <c r="L9388" s="841" t="s">
        <v>190</v>
      </c>
      <c r="M9388" s="847" t="s">
        <v>614</v>
      </c>
      <c r="N9388" s="843" t="s">
        <v>455</v>
      </c>
      <c r="O9388" s="841" t="s">
        <v>230</v>
      </c>
      <c r="P9388" s="847" t="s">
        <v>62</v>
      </c>
      <c r="Q9388" s="843" t="s">
        <v>63</v>
      </c>
      <c r="R9388" s="841"/>
      <c r="S9388" s="847"/>
      <c r="T9388" s="843"/>
    </row>
    <row r="9389" spans="1:20" ht="18" hidden="1" customHeight="1">
      <c r="A9389" s="840" t="str" cm="1">
        <f t="array" ref="A9389">IF(INDEX(r_ACTIVEROW,1,COUNTA(r_ACTIVEROW)-2)="N",
       INDEX(r_ACTIVEROW,1,COUNTA(r_ACTIVEROW))&amp;" "&amp;INDEX(r_ACTIVEROW,1,COUNTA(r_ACTIVEROW)-1),
       INDEX(r_ACTIVEROW,1,COUNTA(r_ACTIVEROW)-2)
      )</f>
        <v>DKA6410</v>
      </c>
      <c r="B9389" s="840" t="str" cm="1">
        <f t="array" ref="B9389">INDEX(r_ACTIVEROW,1,COUNTA(r_ACTIVEROW)-1)</f>
        <v>REAR WHEEL SIZE</v>
      </c>
      <c r="C9389" s="841" t="s">
        <v>67</v>
      </c>
      <c r="D9389" s="847" t="s">
        <v>613</v>
      </c>
      <c r="E9389" s="843" t="s">
        <v>364</v>
      </c>
      <c r="F9389" s="841" t="s">
        <v>110</v>
      </c>
      <c r="G9389" s="847" t="s">
        <v>616</v>
      </c>
      <c r="H9389" s="843" t="s">
        <v>380</v>
      </c>
      <c r="I9389" s="841" t="s">
        <v>128</v>
      </c>
      <c r="J9389" s="842" t="s">
        <v>617</v>
      </c>
      <c r="K9389" s="843" t="s">
        <v>397</v>
      </c>
      <c r="L9389" s="841" t="s">
        <v>188</v>
      </c>
      <c r="M9389" s="847" t="s">
        <v>614</v>
      </c>
      <c r="N9389" s="843" t="s">
        <v>453</v>
      </c>
      <c r="O9389" s="841" t="s">
        <v>230</v>
      </c>
      <c r="P9389" s="847" t="s">
        <v>62</v>
      </c>
      <c r="Q9389" s="843" t="s">
        <v>63</v>
      </c>
      <c r="R9389" s="841"/>
      <c r="S9389" s="847"/>
      <c r="T9389" s="843"/>
    </row>
    <row r="9390" spans="1:20" ht="18" hidden="1" customHeight="1">
      <c r="A9390" s="840" t="str" cm="1">
        <f t="array" ref="A9390">IF(INDEX(r_ACTIVEROW,1,COUNTA(r_ACTIVEROW)-2)="N",
       INDEX(r_ACTIVEROW,1,COUNTA(r_ACTIVEROW))&amp;" "&amp;INDEX(r_ACTIVEROW,1,COUNTA(r_ACTIVEROW)-1),
       INDEX(r_ACTIVEROW,1,COUNTA(r_ACTIVEROW)-2)
      )</f>
        <v>DKA6420</v>
      </c>
      <c r="B9390" s="840" t="str" cm="1">
        <f t="array" ref="B9390">INDEX(r_ACTIVEROW,1,COUNTA(r_ACTIVEROW)-1)</f>
        <v>REAR WHEEL SIZE</v>
      </c>
      <c r="C9390" s="841" t="s">
        <v>67</v>
      </c>
      <c r="D9390" s="847" t="s">
        <v>613</v>
      </c>
      <c r="E9390" s="843" t="s">
        <v>364</v>
      </c>
      <c r="F9390" s="841" t="s">
        <v>110</v>
      </c>
      <c r="G9390" s="847" t="s">
        <v>616</v>
      </c>
      <c r="H9390" s="843" t="s">
        <v>380</v>
      </c>
      <c r="I9390" s="841" t="s">
        <v>128</v>
      </c>
      <c r="J9390" s="842" t="s">
        <v>617</v>
      </c>
      <c r="K9390" s="843" t="s">
        <v>397</v>
      </c>
      <c r="L9390" s="841" t="s">
        <v>188</v>
      </c>
      <c r="M9390" s="847" t="s">
        <v>614</v>
      </c>
      <c r="N9390" s="843" t="s">
        <v>453</v>
      </c>
      <c r="O9390" s="841" t="s">
        <v>231</v>
      </c>
      <c r="P9390" s="847" t="s">
        <v>62</v>
      </c>
      <c r="Q9390" s="843" t="s">
        <v>64</v>
      </c>
      <c r="R9390" s="841"/>
      <c r="S9390" s="847"/>
      <c r="T9390" s="843"/>
    </row>
    <row r="9391" spans="1:20" ht="18" hidden="1" customHeight="1">
      <c r="A9391" s="840" t="str" cm="1">
        <f t="array" ref="A9391">IF(INDEX(r_ACTIVEROW,1,COUNTA(r_ACTIVEROW)-2)="N",
       INDEX(r_ACTIVEROW,1,COUNTA(r_ACTIVEROW))&amp;" "&amp;INDEX(r_ACTIVEROW,1,COUNTA(r_ACTIVEROW)-1),
       INDEX(r_ACTIVEROW,1,COUNTA(r_ACTIVEROW)-2)
      )</f>
        <v>DKA6410</v>
      </c>
      <c r="B9391" s="840" t="str" cm="1">
        <f t="array" ref="B9391">INDEX(r_ACTIVEROW,1,COUNTA(r_ACTIVEROW)-1)</f>
        <v>REAR WHEEL SIZE</v>
      </c>
      <c r="C9391" s="841" t="s">
        <v>67</v>
      </c>
      <c r="D9391" s="847" t="s">
        <v>613</v>
      </c>
      <c r="E9391" s="843" t="s">
        <v>364</v>
      </c>
      <c r="F9391" s="841" t="s">
        <v>110</v>
      </c>
      <c r="G9391" s="847" t="s">
        <v>616</v>
      </c>
      <c r="H9391" s="843" t="s">
        <v>380</v>
      </c>
      <c r="I9391" s="841" t="s">
        <v>129</v>
      </c>
      <c r="J9391" s="842" t="s">
        <v>617</v>
      </c>
      <c r="K9391" s="843" t="s">
        <v>414</v>
      </c>
      <c r="L9391" s="841" t="s">
        <v>188</v>
      </c>
      <c r="M9391" s="847" t="s">
        <v>614</v>
      </c>
      <c r="N9391" s="843" t="s">
        <v>453</v>
      </c>
      <c r="O9391" s="841" t="s">
        <v>230</v>
      </c>
      <c r="P9391" s="847" t="s">
        <v>62</v>
      </c>
      <c r="Q9391" s="843" t="s">
        <v>63</v>
      </c>
      <c r="R9391" s="841"/>
      <c r="S9391" s="847"/>
      <c r="T9391" s="843"/>
    </row>
    <row r="9392" spans="1:20" ht="18" hidden="1" customHeight="1">
      <c r="A9392" s="840" t="str" cm="1">
        <f t="array" ref="A9392">IF(INDEX(r_ACTIVEROW,1,COUNTA(r_ACTIVEROW)-2)="N",
       INDEX(r_ACTIVEROW,1,COUNTA(r_ACTIVEROW))&amp;" "&amp;INDEX(r_ACTIVEROW,1,COUNTA(r_ACTIVEROW)-1),
       INDEX(r_ACTIVEROW,1,COUNTA(r_ACTIVEROW)-2)
      )</f>
        <v>DKA6420</v>
      </c>
      <c r="B9392" s="840" t="str" cm="1">
        <f t="array" ref="B9392">INDEX(r_ACTIVEROW,1,COUNTA(r_ACTIVEROW)-1)</f>
        <v>REAR WHEEL SIZE</v>
      </c>
      <c r="C9392" s="841" t="s">
        <v>67</v>
      </c>
      <c r="D9392" s="847" t="s">
        <v>613</v>
      </c>
      <c r="E9392" s="843" t="s">
        <v>364</v>
      </c>
      <c r="F9392" s="841" t="s">
        <v>110</v>
      </c>
      <c r="G9392" s="847" t="s">
        <v>616</v>
      </c>
      <c r="H9392" s="843" t="s">
        <v>380</v>
      </c>
      <c r="I9392" s="841" t="s">
        <v>129</v>
      </c>
      <c r="J9392" s="842" t="s">
        <v>617</v>
      </c>
      <c r="K9392" s="843" t="s">
        <v>414</v>
      </c>
      <c r="L9392" s="841" t="s">
        <v>188</v>
      </c>
      <c r="M9392" s="847" t="s">
        <v>614</v>
      </c>
      <c r="N9392" s="843" t="s">
        <v>453</v>
      </c>
      <c r="O9392" s="841" t="s">
        <v>231</v>
      </c>
      <c r="P9392" s="847" t="s">
        <v>62</v>
      </c>
      <c r="Q9392" s="843" t="s">
        <v>64</v>
      </c>
      <c r="R9392" s="841"/>
      <c r="S9392" s="847"/>
      <c r="T9392" s="843"/>
    </row>
    <row r="9393" spans="1:20" ht="18" hidden="1" customHeight="1">
      <c r="A9393" s="840" t="str" cm="1">
        <f t="array" ref="A9393">IF(INDEX(r_ACTIVEROW,1,COUNTA(r_ACTIVEROW)-2)="N",
       INDEX(r_ACTIVEROW,1,COUNTA(r_ACTIVEROW))&amp;" "&amp;INDEX(r_ACTIVEROW,1,COUNTA(r_ACTIVEROW)-1),
       INDEX(r_ACTIVEROW,1,COUNTA(r_ACTIVEROW)-2)
      )</f>
        <v>DKA6410</v>
      </c>
      <c r="B9393" s="840" t="str" cm="1">
        <f t="array" ref="B9393">INDEX(r_ACTIVEROW,1,COUNTA(r_ACTIVEROW)-1)</f>
        <v>REAR WHEEL SIZE</v>
      </c>
      <c r="C9393" s="841" t="s">
        <v>67</v>
      </c>
      <c r="D9393" s="847" t="s">
        <v>613</v>
      </c>
      <c r="E9393" s="843" t="s">
        <v>364</v>
      </c>
      <c r="F9393" s="841" t="s">
        <v>110</v>
      </c>
      <c r="G9393" s="847" t="s">
        <v>616</v>
      </c>
      <c r="H9393" s="843" t="s">
        <v>380</v>
      </c>
      <c r="I9393" s="841" t="s">
        <v>130</v>
      </c>
      <c r="J9393" s="842" t="s">
        <v>617</v>
      </c>
      <c r="K9393" s="843" t="s">
        <v>373</v>
      </c>
      <c r="L9393" s="841" t="s">
        <v>188</v>
      </c>
      <c r="M9393" s="847" t="s">
        <v>614</v>
      </c>
      <c r="N9393" s="843" t="s">
        <v>453</v>
      </c>
      <c r="O9393" s="841" t="s">
        <v>230</v>
      </c>
      <c r="P9393" s="847" t="s">
        <v>62</v>
      </c>
      <c r="Q9393" s="843" t="s">
        <v>63</v>
      </c>
      <c r="R9393" s="841"/>
      <c r="S9393" s="847"/>
      <c r="T9393" s="843"/>
    </row>
    <row r="9394" spans="1:20" ht="18" hidden="1" customHeight="1">
      <c r="A9394" s="840" t="str" cm="1">
        <f t="array" ref="A9394">IF(INDEX(r_ACTIVEROW,1,COUNTA(r_ACTIVEROW)-2)="N",
       INDEX(r_ACTIVEROW,1,COUNTA(r_ACTIVEROW))&amp;" "&amp;INDEX(r_ACTIVEROW,1,COUNTA(r_ACTIVEROW)-1),
       INDEX(r_ACTIVEROW,1,COUNTA(r_ACTIVEROW)-2)
      )</f>
        <v>DKA6420</v>
      </c>
      <c r="B9394" s="840" t="str" cm="1">
        <f t="array" ref="B9394">INDEX(r_ACTIVEROW,1,COUNTA(r_ACTIVEROW)-1)</f>
        <v>REAR WHEEL SIZE</v>
      </c>
      <c r="C9394" s="841" t="s">
        <v>67</v>
      </c>
      <c r="D9394" s="847" t="s">
        <v>613</v>
      </c>
      <c r="E9394" s="843" t="s">
        <v>364</v>
      </c>
      <c r="F9394" s="841" t="s">
        <v>110</v>
      </c>
      <c r="G9394" s="847" t="s">
        <v>616</v>
      </c>
      <c r="H9394" s="843" t="s">
        <v>380</v>
      </c>
      <c r="I9394" s="841" t="s">
        <v>130</v>
      </c>
      <c r="J9394" s="842" t="s">
        <v>617</v>
      </c>
      <c r="K9394" s="843" t="s">
        <v>373</v>
      </c>
      <c r="L9394" s="841" t="s">
        <v>188</v>
      </c>
      <c r="M9394" s="847" t="s">
        <v>614</v>
      </c>
      <c r="N9394" s="843" t="s">
        <v>453</v>
      </c>
      <c r="O9394" s="841" t="s">
        <v>231</v>
      </c>
      <c r="P9394" s="847" t="s">
        <v>62</v>
      </c>
      <c r="Q9394" s="843" t="s">
        <v>64</v>
      </c>
      <c r="R9394" s="841"/>
      <c r="S9394" s="847"/>
      <c r="T9394" s="843"/>
    </row>
    <row r="9395" spans="1:20" ht="18" hidden="1" customHeight="1">
      <c r="A9395" s="840" t="str" cm="1">
        <f t="array" ref="A9395">IF(INDEX(r_ACTIVEROW,1,COUNTA(r_ACTIVEROW)-2)="N",
       INDEX(r_ACTIVEROW,1,COUNTA(r_ACTIVEROW))&amp;" "&amp;INDEX(r_ACTIVEROW,1,COUNTA(r_ACTIVEROW)-1),
       INDEX(r_ACTIVEROW,1,COUNTA(r_ACTIVEROW)-2)
      )</f>
        <v>DKA6410</v>
      </c>
      <c r="B9395" s="840" t="str" cm="1">
        <f t="array" ref="B9395">INDEX(r_ACTIVEROW,1,COUNTA(r_ACTIVEROW)-1)</f>
        <v>REAR WHEEL SIZE</v>
      </c>
      <c r="C9395" s="841" t="s">
        <v>67</v>
      </c>
      <c r="D9395" s="847" t="s">
        <v>613</v>
      </c>
      <c r="E9395" s="843" t="s">
        <v>364</v>
      </c>
      <c r="F9395" s="841" t="s">
        <v>110</v>
      </c>
      <c r="G9395" s="847" t="s">
        <v>616</v>
      </c>
      <c r="H9395" s="843" t="s">
        <v>380</v>
      </c>
      <c r="I9395" s="841" t="s">
        <v>131</v>
      </c>
      <c r="J9395" s="842" t="s">
        <v>617</v>
      </c>
      <c r="K9395" s="843" t="s">
        <v>399</v>
      </c>
      <c r="L9395" s="841" t="s">
        <v>188</v>
      </c>
      <c r="M9395" s="847" t="s">
        <v>614</v>
      </c>
      <c r="N9395" s="843" t="s">
        <v>453</v>
      </c>
      <c r="O9395" s="841" t="s">
        <v>230</v>
      </c>
      <c r="P9395" s="847" t="s">
        <v>62</v>
      </c>
      <c r="Q9395" s="843" t="s">
        <v>63</v>
      </c>
      <c r="R9395" s="841"/>
      <c r="S9395" s="847"/>
      <c r="T9395" s="843"/>
    </row>
    <row r="9396" spans="1:20" ht="18" hidden="1" customHeight="1">
      <c r="A9396" s="840" t="str" cm="1">
        <f t="array" ref="A9396">IF(INDEX(r_ACTIVEROW,1,COUNTA(r_ACTIVEROW)-2)="N",
       INDEX(r_ACTIVEROW,1,COUNTA(r_ACTIVEROW))&amp;" "&amp;INDEX(r_ACTIVEROW,1,COUNTA(r_ACTIVEROW)-1),
       INDEX(r_ACTIVEROW,1,COUNTA(r_ACTIVEROW)-2)
      )</f>
        <v>DKA6410</v>
      </c>
      <c r="B9396" s="840" t="str" cm="1">
        <f t="array" ref="B9396">INDEX(r_ACTIVEROW,1,COUNTA(r_ACTIVEROW)-1)</f>
        <v>REAR WHEEL SIZE</v>
      </c>
      <c r="C9396" s="841" t="s">
        <v>67</v>
      </c>
      <c r="D9396" s="847" t="s">
        <v>613</v>
      </c>
      <c r="E9396" s="843" t="s">
        <v>364</v>
      </c>
      <c r="F9396" s="841" t="s">
        <v>111</v>
      </c>
      <c r="G9396" s="847" t="s">
        <v>616</v>
      </c>
      <c r="H9396" s="843" t="s">
        <v>407</v>
      </c>
      <c r="I9396" s="841" t="s">
        <v>127</v>
      </c>
      <c r="J9396" s="842" t="s">
        <v>617</v>
      </c>
      <c r="K9396" s="843" t="s">
        <v>413</v>
      </c>
      <c r="L9396" s="841" t="s">
        <v>190</v>
      </c>
      <c r="M9396" s="847" t="s">
        <v>614</v>
      </c>
      <c r="N9396" s="843" t="s">
        <v>455</v>
      </c>
      <c r="O9396" s="841" t="s">
        <v>230</v>
      </c>
      <c r="P9396" s="847" t="s">
        <v>62</v>
      </c>
      <c r="Q9396" s="843" t="s">
        <v>63</v>
      </c>
      <c r="R9396" s="841"/>
      <c r="S9396" s="847"/>
      <c r="T9396" s="843"/>
    </row>
    <row r="9397" spans="1:20" ht="18" hidden="1" customHeight="1">
      <c r="A9397" s="840" t="str" cm="1">
        <f t="array" ref="A9397">IF(INDEX(r_ACTIVEROW,1,COUNTA(r_ACTIVEROW)-2)="N",
       INDEX(r_ACTIVEROW,1,COUNTA(r_ACTIVEROW))&amp;" "&amp;INDEX(r_ACTIVEROW,1,COUNTA(r_ACTIVEROW)-1),
       INDEX(r_ACTIVEROW,1,COUNTA(r_ACTIVEROW)-2)
      )</f>
        <v>DKA6420</v>
      </c>
      <c r="B9397" s="840" t="str" cm="1">
        <f t="array" ref="B9397">INDEX(r_ACTIVEROW,1,COUNTA(r_ACTIVEROW)-1)</f>
        <v>REAR WHEEL SIZE</v>
      </c>
      <c r="C9397" s="841" t="s">
        <v>67</v>
      </c>
      <c r="D9397" s="847" t="s">
        <v>613</v>
      </c>
      <c r="E9397" s="843" t="s">
        <v>364</v>
      </c>
      <c r="F9397" s="841" t="s">
        <v>111</v>
      </c>
      <c r="G9397" s="847" t="s">
        <v>616</v>
      </c>
      <c r="H9397" s="843" t="s">
        <v>407</v>
      </c>
      <c r="I9397" s="841" t="s">
        <v>127</v>
      </c>
      <c r="J9397" s="842" t="s">
        <v>617</v>
      </c>
      <c r="K9397" s="843" t="s">
        <v>413</v>
      </c>
      <c r="L9397" s="841" t="s">
        <v>190</v>
      </c>
      <c r="M9397" s="847" t="s">
        <v>614</v>
      </c>
      <c r="N9397" s="843" t="s">
        <v>455</v>
      </c>
      <c r="O9397" s="841" t="s">
        <v>231</v>
      </c>
      <c r="P9397" s="847" t="s">
        <v>62</v>
      </c>
      <c r="Q9397" s="843" t="s">
        <v>64</v>
      </c>
      <c r="R9397" s="841"/>
      <c r="S9397" s="847"/>
      <c r="T9397" s="843"/>
    </row>
    <row r="9398" spans="1:20" ht="18" hidden="1" customHeight="1">
      <c r="A9398" s="840" t="str" cm="1">
        <f t="array" ref="A9398">IF(INDEX(r_ACTIVEROW,1,COUNTA(r_ACTIVEROW)-2)="N",
       INDEX(r_ACTIVEROW,1,COUNTA(r_ACTIVEROW))&amp;" "&amp;INDEX(r_ACTIVEROW,1,COUNTA(r_ACTIVEROW)-1),
       INDEX(r_ACTIVEROW,1,COUNTA(r_ACTIVEROW)-2)
      )</f>
        <v>DKA6410</v>
      </c>
      <c r="B9398" s="840" t="str" cm="1">
        <f t="array" ref="B9398">INDEX(r_ACTIVEROW,1,COUNTA(r_ACTIVEROW)-1)</f>
        <v>REAR WHEEL SIZE</v>
      </c>
      <c r="C9398" s="841" t="s">
        <v>67</v>
      </c>
      <c r="D9398" s="847" t="s">
        <v>613</v>
      </c>
      <c r="E9398" s="843" t="s">
        <v>364</v>
      </c>
      <c r="F9398" s="841" t="s">
        <v>111</v>
      </c>
      <c r="G9398" s="847" t="s">
        <v>616</v>
      </c>
      <c r="H9398" s="843" t="s">
        <v>407</v>
      </c>
      <c r="I9398" s="841" t="s">
        <v>128</v>
      </c>
      <c r="J9398" s="842" t="s">
        <v>617</v>
      </c>
      <c r="K9398" s="843" t="s">
        <v>397</v>
      </c>
      <c r="L9398" s="841" t="s">
        <v>190</v>
      </c>
      <c r="M9398" s="847" t="s">
        <v>614</v>
      </c>
      <c r="N9398" s="843" t="s">
        <v>455</v>
      </c>
      <c r="O9398" s="841" t="s">
        <v>230</v>
      </c>
      <c r="P9398" s="847" t="s">
        <v>62</v>
      </c>
      <c r="Q9398" s="843" t="s">
        <v>63</v>
      </c>
      <c r="R9398" s="841"/>
      <c r="S9398" s="847"/>
      <c r="T9398" s="843"/>
    </row>
    <row r="9399" spans="1:20" ht="18" hidden="1" customHeight="1">
      <c r="A9399" s="840" t="str" cm="1">
        <f t="array" ref="A9399">IF(INDEX(r_ACTIVEROW,1,COUNTA(r_ACTIVEROW)-2)="N",
       INDEX(r_ACTIVEROW,1,COUNTA(r_ACTIVEROW))&amp;" "&amp;INDEX(r_ACTIVEROW,1,COUNTA(r_ACTIVEROW)-1),
       INDEX(r_ACTIVEROW,1,COUNTA(r_ACTIVEROW)-2)
      )</f>
        <v>DKA6410</v>
      </c>
      <c r="B9399" s="840" t="str" cm="1">
        <f t="array" ref="B9399">INDEX(r_ACTIVEROW,1,COUNTA(r_ACTIVEROW)-1)</f>
        <v>REAR WHEEL SIZE</v>
      </c>
      <c r="C9399" s="841" t="s">
        <v>67</v>
      </c>
      <c r="D9399" s="847" t="s">
        <v>613</v>
      </c>
      <c r="E9399" s="843" t="s">
        <v>364</v>
      </c>
      <c r="F9399" s="841" t="s">
        <v>111</v>
      </c>
      <c r="G9399" s="847" t="s">
        <v>616</v>
      </c>
      <c r="H9399" s="843" t="s">
        <v>407</v>
      </c>
      <c r="I9399" s="841" t="s">
        <v>131</v>
      </c>
      <c r="J9399" s="842" t="s">
        <v>617</v>
      </c>
      <c r="K9399" s="843" t="s">
        <v>399</v>
      </c>
      <c r="L9399" s="841" t="s">
        <v>188</v>
      </c>
      <c r="M9399" s="847" t="s">
        <v>614</v>
      </c>
      <c r="N9399" s="843" t="s">
        <v>453</v>
      </c>
      <c r="O9399" s="841" t="s">
        <v>230</v>
      </c>
      <c r="P9399" s="847" t="s">
        <v>62</v>
      </c>
      <c r="Q9399" s="843" t="s">
        <v>63</v>
      </c>
      <c r="R9399" s="841"/>
      <c r="S9399" s="847"/>
      <c r="T9399" s="843"/>
    </row>
    <row r="9400" spans="1:20" ht="18" hidden="1" customHeight="1">
      <c r="A9400" s="840" t="str" cm="1">
        <f t="array" ref="A9400">IF(INDEX(r_ACTIVEROW,1,COUNTA(r_ACTIVEROW)-2)="N",
       INDEX(r_ACTIVEROW,1,COUNTA(r_ACTIVEROW))&amp;" "&amp;INDEX(r_ACTIVEROW,1,COUNTA(r_ACTIVEROW)-1),
       INDEX(r_ACTIVEROW,1,COUNTA(r_ACTIVEROW)-2)
      )</f>
        <v>DKA6420</v>
      </c>
      <c r="B9400" s="840" t="str" cm="1">
        <f t="array" ref="B9400">INDEX(r_ACTIVEROW,1,COUNTA(r_ACTIVEROW)-1)</f>
        <v>REAR WHEEL SIZE</v>
      </c>
      <c r="C9400" s="841" t="s">
        <v>67</v>
      </c>
      <c r="D9400" s="847" t="s">
        <v>613</v>
      </c>
      <c r="E9400" s="843" t="s">
        <v>364</v>
      </c>
      <c r="F9400" s="841" t="s">
        <v>111</v>
      </c>
      <c r="G9400" s="847" t="s">
        <v>616</v>
      </c>
      <c r="H9400" s="843" t="s">
        <v>407</v>
      </c>
      <c r="I9400" s="841" t="s">
        <v>131</v>
      </c>
      <c r="J9400" s="842" t="s">
        <v>617</v>
      </c>
      <c r="K9400" s="843" t="s">
        <v>399</v>
      </c>
      <c r="L9400" s="841" t="s">
        <v>188</v>
      </c>
      <c r="M9400" s="847" t="s">
        <v>614</v>
      </c>
      <c r="N9400" s="843" t="s">
        <v>453</v>
      </c>
      <c r="O9400" s="841" t="s">
        <v>231</v>
      </c>
      <c r="P9400" s="847" t="s">
        <v>62</v>
      </c>
      <c r="Q9400" s="843" t="s">
        <v>64</v>
      </c>
      <c r="R9400" s="841"/>
      <c r="S9400" s="847"/>
      <c r="T9400" s="843"/>
    </row>
    <row r="9401" spans="1:20" ht="18" hidden="1" customHeight="1">
      <c r="A9401" s="840" t="str" cm="1">
        <f t="array" ref="A9401">IF(INDEX(r_ACTIVEROW,1,COUNTA(r_ACTIVEROW)-2)="N",
       INDEX(r_ACTIVEROW,1,COUNTA(r_ACTIVEROW))&amp;" "&amp;INDEX(r_ACTIVEROW,1,COUNTA(r_ACTIVEROW)-1),
       INDEX(r_ACTIVEROW,1,COUNTA(r_ACTIVEROW)-2)
      )</f>
        <v>DKA6410</v>
      </c>
      <c r="B9401" s="840" t="str" cm="1">
        <f t="array" ref="B9401">INDEX(r_ACTIVEROW,1,COUNTA(r_ACTIVEROW)-1)</f>
        <v>REAR WHEEL SIZE</v>
      </c>
      <c r="C9401" s="841" t="s">
        <v>67</v>
      </c>
      <c r="D9401" s="847" t="s">
        <v>613</v>
      </c>
      <c r="E9401" s="843" t="s">
        <v>364</v>
      </c>
      <c r="F9401" s="841" t="s">
        <v>111</v>
      </c>
      <c r="G9401" s="847" t="s">
        <v>616</v>
      </c>
      <c r="H9401" s="843" t="s">
        <v>407</v>
      </c>
      <c r="I9401" s="841" t="s">
        <v>132</v>
      </c>
      <c r="J9401" s="842" t="s">
        <v>617</v>
      </c>
      <c r="K9401" s="843" t="s">
        <v>374</v>
      </c>
      <c r="L9401" s="841" t="s">
        <v>188</v>
      </c>
      <c r="M9401" s="847" t="s">
        <v>614</v>
      </c>
      <c r="N9401" s="843" t="s">
        <v>453</v>
      </c>
      <c r="O9401" s="841" t="s">
        <v>230</v>
      </c>
      <c r="P9401" s="847" t="s">
        <v>62</v>
      </c>
      <c r="Q9401" s="843" t="s">
        <v>63</v>
      </c>
      <c r="R9401" s="841"/>
      <c r="S9401" s="847"/>
      <c r="T9401" s="843"/>
    </row>
    <row r="9402" spans="1:20" ht="18" hidden="1" customHeight="1">
      <c r="A9402" s="840" t="str" cm="1">
        <f t="array" ref="A9402">IF(INDEX(r_ACTIVEROW,1,COUNTA(r_ACTIVEROW)-2)="N",
       INDEX(r_ACTIVEROW,1,COUNTA(r_ACTIVEROW))&amp;" "&amp;INDEX(r_ACTIVEROW,1,COUNTA(r_ACTIVEROW)-1),
       INDEX(r_ACTIVEROW,1,COUNTA(r_ACTIVEROW)-2)
      )</f>
        <v>DKA6410</v>
      </c>
      <c r="B9402" s="840" t="str" cm="1">
        <f t="array" ref="B9402">INDEX(r_ACTIVEROW,1,COUNTA(r_ACTIVEROW)-1)</f>
        <v>REAR WHEEL SIZE</v>
      </c>
      <c r="C9402" s="841" t="s">
        <v>67</v>
      </c>
      <c r="D9402" s="847" t="s">
        <v>613</v>
      </c>
      <c r="E9402" s="843" t="s">
        <v>364</v>
      </c>
      <c r="F9402" s="841" t="s">
        <v>112</v>
      </c>
      <c r="G9402" s="847" t="s">
        <v>616</v>
      </c>
      <c r="H9402" s="843" t="s">
        <v>381</v>
      </c>
      <c r="I9402" s="841" t="s">
        <v>128</v>
      </c>
      <c r="J9402" s="842" t="s">
        <v>617</v>
      </c>
      <c r="K9402" s="843" t="s">
        <v>397</v>
      </c>
      <c r="L9402" s="841" t="s">
        <v>190</v>
      </c>
      <c r="M9402" s="847" t="s">
        <v>614</v>
      </c>
      <c r="N9402" s="843" t="s">
        <v>455</v>
      </c>
      <c r="O9402" s="841" t="s">
        <v>230</v>
      </c>
      <c r="P9402" s="847" t="s">
        <v>62</v>
      </c>
      <c r="Q9402" s="843" t="s">
        <v>63</v>
      </c>
      <c r="R9402" s="841"/>
      <c r="S9402" s="847"/>
      <c r="T9402" s="843"/>
    </row>
    <row r="9403" spans="1:20" ht="18" hidden="1" customHeight="1">
      <c r="A9403" s="840" t="str" cm="1">
        <f t="array" ref="A9403">IF(INDEX(r_ACTIVEROW,1,COUNTA(r_ACTIVEROW)-2)="N",
       INDEX(r_ACTIVEROW,1,COUNTA(r_ACTIVEROW))&amp;" "&amp;INDEX(r_ACTIVEROW,1,COUNTA(r_ACTIVEROW)-1),
       INDEX(r_ACTIVEROW,1,COUNTA(r_ACTIVEROW)-2)
      )</f>
        <v>DKA6420</v>
      </c>
      <c r="B9403" s="840" t="str" cm="1">
        <f t="array" ref="B9403">INDEX(r_ACTIVEROW,1,COUNTA(r_ACTIVEROW)-1)</f>
        <v>REAR WHEEL SIZE</v>
      </c>
      <c r="C9403" s="841" t="s">
        <v>67</v>
      </c>
      <c r="D9403" s="847" t="s">
        <v>613</v>
      </c>
      <c r="E9403" s="843" t="s">
        <v>364</v>
      </c>
      <c r="F9403" s="841" t="s">
        <v>112</v>
      </c>
      <c r="G9403" s="847" t="s">
        <v>616</v>
      </c>
      <c r="H9403" s="843" t="s">
        <v>381</v>
      </c>
      <c r="I9403" s="841" t="s">
        <v>128</v>
      </c>
      <c r="J9403" s="842" t="s">
        <v>617</v>
      </c>
      <c r="K9403" s="843" t="s">
        <v>397</v>
      </c>
      <c r="L9403" s="841" t="s">
        <v>190</v>
      </c>
      <c r="M9403" s="847" t="s">
        <v>614</v>
      </c>
      <c r="N9403" s="843" t="s">
        <v>455</v>
      </c>
      <c r="O9403" s="841" t="s">
        <v>231</v>
      </c>
      <c r="P9403" s="847" t="s">
        <v>62</v>
      </c>
      <c r="Q9403" s="843" t="s">
        <v>64</v>
      </c>
      <c r="R9403" s="841"/>
      <c r="S9403" s="847"/>
      <c r="T9403" s="843"/>
    </row>
    <row r="9404" spans="1:20" ht="18" hidden="1" customHeight="1">
      <c r="A9404" s="840" t="str" cm="1">
        <f t="array" ref="A9404">IF(INDEX(r_ACTIVEROW,1,COUNTA(r_ACTIVEROW)-2)="N",
       INDEX(r_ACTIVEROW,1,COUNTA(r_ACTIVEROW))&amp;" "&amp;INDEX(r_ACTIVEROW,1,COUNTA(r_ACTIVEROW)-1),
       INDEX(r_ACTIVEROW,1,COUNTA(r_ACTIVEROW)-2)
      )</f>
        <v>DKA6410</v>
      </c>
      <c r="B9404" s="840" t="str" cm="1">
        <f t="array" ref="B9404">INDEX(r_ACTIVEROW,1,COUNTA(r_ACTIVEROW)-1)</f>
        <v>REAR WHEEL SIZE</v>
      </c>
      <c r="C9404" s="841" t="s">
        <v>67</v>
      </c>
      <c r="D9404" s="847" t="s">
        <v>613</v>
      </c>
      <c r="E9404" s="843" t="s">
        <v>364</v>
      </c>
      <c r="F9404" s="841" t="s">
        <v>112</v>
      </c>
      <c r="G9404" s="847" t="s">
        <v>616</v>
      </c>
      <c r="H9404" s="843" t="s">
        <v>381</v>
      </c>
      <c r="I9404" s="841" t="s">
        <v>129</v>
      </c>
      <c r="J9404" s="842" t="s">
        <v>617</v>
      </c>
      <c r="K9404" s="843" t="s">
        <v>414</v>
      </c>
      <c r="L9404" s="841" t="s">
        <v>190</v>
      </c>
      <c r="M9404" s="847" t="s">
        <v>614</v>
      </c>
      <c r="N9404" s="843" t="s">
        <v>455</v>
      </c>
      <c r="O9404" s="841" t="s">
        <v>230</v>
      </c>
      <c r="P9404" s="847" t="s">
        <v>62</v>
      </c>
      <c r="Q9404" s="843" t="s">
        <v>63</v>
      </c>
      <c r="R9404" s="841"/>
      <c r="S9404" s="847"/>
      <c r="T9404" s="843"/>
    </row>
    <row r="9405" spans="1:20" ht="18" hidden="1" customHeight="1">
      <c r="A9405" s="840" t="str" cm="1">
        <f t="array" ref="A9405">IF(INDEX(r_ACTIVEROW,1,COUNTA(r_ACTIVEROW)-2)="N",
       INDEX(r_ACTIVEROW,1,COUNTA(r_ACTIVEROW))&amp;" "&amp;INDEX(r_ACTIVEROW,1,COUNTA(r_ACTIVEROW)-1),
       INDEX(r_ACTIVEROW,1,COUNTA(r_ACTIVEROW)-2)
      )</f>
        <v>DKA6410</v>
      </c>
      <c r="B9405" s="840" t="str" cm="1">
        <f t="array" ref="B9405">INDEX(r_ACTIVEROW,1,COUNTA(r_ACTIVEROW)-1)</f>
        <v>REAR WHEEL SIZE</v>
      </c>
      <c r="C9405" s="841" t="s">
        <v>67</v>
      </c>
      <c r="D9405" s="847" t="s">
        <v>613</v>
      </c>
      <c r="E9405" s="843" t="s">
        <v>364</v>
      </c>
      <c r="F9405" s="841" t="s">
        <v>112</v>
      </c>
      <c r="G9405" s="847" t="s">
        <v>616</v>
      </c>
      <c r="H9405" s="843" t="s">
        <v>381</v>
      </c>
      <c r="I9405" s="841" t="s">
        <v>130</v>
      </c>
      <c r="J9405" s="842" t="s">
        <v>617</v>
      </c>
      <c r="K9405" s="843" t="s">
        <v>373</v>
      </c>
      <c r="L9405" s="841" t="s">
        <v>190</v>
      </c>
      <c r="M9405" s="847" t="s">
        <v>614</v>
      </c>
      <c r="N9405" s="843" t="s">
        <v>455</v>
      </c>
      <c r="O9405" s="841" t="s">
        <v>230</v>
      </c>
      <c r="P9405" s="847" t="s">
        <v>62</v>
      </c>
      <c r="Q9405" s="843" t="s">
        <v>63</v>
      </c>
      <c r="R9405" s="841"/>
      <c r="S9405" s="847"/>
      <c r="T9405" s="843"/>
    </row>
    <row r="9406" spans="1:20" ht="18" hidden="1" customHeight="1">
      <c r="A9406" s="840" t="str" cm="1">
        <f t="array" ref="A9406">IF(INDEX(r_ACTIVEROW,1,COUNTA(r_ACTIVEROW)-2)="N",
       INDEX(r_ACTIVEROW,1,COUNTA(r_ACTIVEROW))&amp;" "&amp;INDEX(r_ACTIVEROW,1,COUNTA(r_ACTIVEROW)-1),
       INDEX(r_ACTIVEROW,1,COUNTA(r_ACTIVEROW)-2)
      )</f>
        <v>DKA6410</v>
      </c>
      <c r="B9406" s="840" t="str" cm="1">
        <f t="array" ref="B9406">INDEX(r_ACTIVEROW,1,COUNTA(r_ACTIVEROW)-1)</f>
        <v>REAR WHEEL SIZE</v>
      </c>
      <c r="C9406" s="841" t="s">
        <v>67</v>
      </c>
      <c r="D9406" s="847" t="s">
        <v>613</v>
      </c>
      <c r="E9406" s="843" t="s">
        <v>364</v>
      </c>
      <c r="F9406" s="841" t="s">
        <v>112</v>
      </c>
      <c r="G9406" s="847" t="s">
        <v>616</v>
      </c>
      <c r="H9406" s="843" t="s">
        <v>381</v>
      </c>
      <c r="I9406" s="841" t="s">
        <v>132</v>
      </c>
      <c r="J9406" s="842" t="s">
        <v>617</v>
      </c>
      <c r="K9406" s="843" t="s">
        <v>374</v>
      </c>
      <c r="L9406" s="841" t="s">
        <v>188</v>
      </c>
      <c r="M9406" s="847" t="s">
        <v>614</v>
      </c>
      <c r="N9406" s="843" t="s">
        <v>453</v>
      </c>
      <c r="O9406" s="841" t="s">
        <v>230</v>
      </c>
      <c r="P9406" s="847" t="s">
        <v>62</v>
      </c>
      <c r="Q9406" s="843" t="s">
        <v>63</v>
      </c>
      <c r="R9406" s="841"/>
      <c r="S9406" s="847"/>
      <c r="T9406" s="843"/>
    </row>
    <row r="9407" spans="1:20" ht="18" hidden="1" customHeight="1">
      <c r="A9407" s="840" t="str" cm="1">
        <f t="array" ref="A9407">IF(INDEX(r_ACTIVEROW,1,COUNTA(r_ACTIVEROW)-2)="N",
       INDEX(r_ACTIVEROW,1,COUNTA(r_ACTIVEROW))&amp;" "&amp;INDEX(r_ACTIVEROW,1,COUNTA(r_ACTIVEROW)-1),
       INDEX(r_ACTIVEROW,1,COUNTA(r_ACTIVEROW)-2)
      )</f>
        <v>DKA6420</v>
      </c>
      <c r="B9407" s="840" t="str" cm="1">
        <f t="array" ref="B9407">INDEX(r_ACTIVEROW,1,COUNTA(r_ACTIVEROW)-1)</f>
        <v>REAR WHEEL SIZE</v>
      </c>
      <c r="C9407" s="841" t="s">
        <v>67</v>
      </c>
      <c r="D9407" s="847" t="s">
        <v>613</v>
      </c>
      <c r="E9407" s="843" t="s">
        <v>364</v>
      </c>
      <c r="F9407" s="841" t="s">
        <v>112</v>
      </c>
      <c r="G9407" s="847" t="s">
        <v>616</v>
      </c>
      <c r="H9407" s="843" t="s">
        <v>381</v>
      </c>
      <c r="I9407" s="841" t="s">
        <v>132</v>
      </c>
      <c r="J9407" s="842" t="s">
        <v>617</v>
      </c>
      <c r="K9407" s="843" t="s">
        <v>374</v>
      </c>
      <c r="L9407" s="841" t="s">
        <v>188</v>
      </c>
      <c r="M9407" s="847" t="s">
        <v>614</v>
      </c>
      <c r="N9407" s="843" t="s">
        <v>453</v>
      </c>
      <c r="O9407" s="841" t="s">
        <v>231</v>
      </c>
      <c r="P9407" s="847" t="s">
        <v>62</v>
      </c>
      <c r="Q9407" s="843" t="s">
        <v>64</v>
      </c>
      <c r="R9407" s="841"/>
      <c r="S9407" s="847"/>
      <c r="T9407" s="843"/>
    </row>
    <row r="9408" spans="1:20" ht="18" hidden="1" customHeight="1">
      <c r="A9408" s="840" t="str" cm="1">
        <f t="array" ref="A9408">IF(INDEX(r_ACTIVEROW,1,COUNTA(r_ACTIVEROW)-2)="N",
       INDEX(r_ACTIVEROW,1,COUNTA(r_ACTIVEROW))&amp;" "&amp;INDEX(r_ACTIVEROW,1,COUNTA(r_ACTIVEROW)-1),
       INDEX(r_ACTIVEROW,1,COUNTA(r_ACTIVEROW)-2)
      )</f>
        <v>DKA6410</v>
      </c>
      <c r="B9408" s="840" t="str" cm="1">
        <f t="array" ref="B9408">INDEX(r_ACTIVEROW,1,COUNTA(r_ACTIVEROW)-1)</f>
        <v>REAR WHEEL SIZE</v>
      </c>
      <c r="C9408" s="841" t="s">
        <v>67</v>
      </c>
      <c r="D9408" s="847" t="s">
        <v>613</v>
      </c>
      <c r="E9408" s="843" t="s">
        <v>364</v>
      </c>
      <c r="F9408" s="841" t="s">
        <v>112</v>
      </c>
      <c r="G9408" s="847" t="s">
        <v>616</v>
      </c>
      <c r="H9408" s="843" t="s">
        <v>381</v>
      </c>
      <c r="I9408" s="841" t="s">
        <v>133</v>
      </c>
      <c r="J9408" s="842" t="s">
        <v>617</v>
      </c>
      <c r="K9408" s="843" t="s">
        <v>415</v>
      </c>
      <c r="L9408" s="841" t="s">
        <v>188</v>
      </c>
      <c r="M9408" s="847" t="s">
        <v>614</v>
      </c>
      <c r="N9408" s="843" t="s">
        <v>453</v>
      </c>
      <c r="O9408" s="841" t="s">
        <v>230</v>
      </c>
      <c r="P9408" s="847" t="s">
        <v>62</v>
      </c>
      <c r="Q9408" s="843" t="s">
        <v>63</v>
      </c>
      <c r="R9408" s="841"/>
      <c r="S9408" s="847"/>
      <c r="T9408" s="843"/>
    </row>
    <row r="9409" spans="1:20" ht="18" hidden="1" customHeight="1">
      <c r="A9409" s="840" t="str" cm="1">
        <f t="array" ref="A9409">IF(INDEX(r_ACTIVEROW,1,COUNTA(r_ACTIVEROW)-2)="N",
       INDEX(r_ACTIVEROW,1,COUNTA(r_ACTIVEROW))&amp;" "&amp;INDEX(r_ACTIVEROW,1,COUNTA(r_ACTIVEROW)-1),
       INDEX(r_ACTIVEROW,1,COUNTA(r_ACTIVEROW)-2)
      )</f>
        <v>DKA6410</v>
      </c>
      <c r="B9409" s="840" t="str" cm="1">
        <f t="array" ref="B9409">INDEX(r_ACTIVEROW,1,COUNTA(r_ACTIVEROW)-1)</f>
        <v>REAR WHEEL SIZE</v>
      </c>
      <c r="C9409" s="841" t="s">
        <v>67</v>
      </c>
      <c r="D9409" s="847" t="s">
        <v>613</v>
      </c>
      <c r="E9409" s="843" t="s">
        <v>364</v>
      </c>
      <c r="F9409" s="841" t="s">
        <v>112</v>
      </c>
      <c r="G9409" s="847" t="s">
        <v>616</v>
      </c>
      <c r="H9409" s="843" t="s">
        <v>381</v>
      </c>
      <c r="I9409" s="841" t="s">
        <v>134</v>
      </c>
      <c r="J9409" s="842" t="s">
        <v>617</v>
      </c>
      <c r="K9409" s="843" t="s">
        <v>375</v>
      </c>
      <c r="L9409" s="841" t="s">
        <v>188</v>
      </c>
      <c r="M9409" s="847" t="s">
        <v>614</v>
      </c>
      <c r="N9409" s="843" t="s">
        <v>453</v>
      </c>
      <c r="O9409" s="841" t="s">
        <v>230</v>
      </c>
      <c r="P9409" s="847" t="s">
        <v>62</v>
      </c>
      <c r="Q9409" s="843" t="s">
        <v>63</v>
      </c>
      <c r="R9409" s="841"/>
      <c r="S9409" s="847"/>
      <c r="T9409" s="843"/>
    </row>
    <row r="9410" spans="1:20" ht="18" hidden="1" customHeight="1">
      <c r="A9410" s="840" t="str" cm="1">
        <f t="array" ref="A9410">IF(INDEX(r_ACTIVEROW,1,COUNTA(r_ACTIVEROW)-2)="N",
       INDEX(r_ACTIVEROW,1,COUNTA(r_ACTIVEROW))&amp;" "&amp;INDEX(r_ACTIVEROW,1,COUNTA(r_ACTIVEROW)-1),
       INDEX(r_ACTIVEROW,1,COUNTA(r_ACTIVEROW)-2)
      )</f>
        <v>DKA6410</v>
      </c>
      <c r="B9410" s="840" t="str" cm="1">
        <f t="array" ref="B9410">INDEX(r_ACTIVEROW,1,COUNTA(r_ACTIVEROW)-1)</f>
        <v>REAR WHEEL SIZE</v>
      </c>
      <c r="C9410" s="841" t="s">
        <v>67</v>
      </c>
      <c r="D9410" s="847" t="s">
        <v>613</v>
      </c>
      <c r="E9410" s="843" t="s">
        <v>364</v>
      </c>
      <c r="F9410" s="841" t="s">
        <v>113</v>
      </c>
      <c r="G9410" s="847" t="s">
        <v>616</v>
      </c>
      <c r="H9410" s="843" t="s">
        <v>408</v>
      </c>
      <c r="I9410" s="841" t="s">
        <v>129</v>
      </c>
      <c r="J9410" s="842" t="s">
        <v>617</v>
      </c>
      <c r="K9410" s="843" t="s">
        <v>414</v>
      </c>
      <c r="L9410" s="841" t="s">
        <v>190</v>
      </c>
      <c r="M9410" s="847" t="s">
        <v>614</v>
      </c>
      <c r="N9410" s="843" t="s">
        <v>455</v>
      </c>
      <c r="O9410" s="841" t="s">
        <v>230</v>
      </c>
      <c r="P9410" s="847" t="s">
        <v>62</v>
      </c>
      <c r="Q9410" s="843" t="s">
        <v>63</v>
      </c>
      <c r="R9410" s="841"/>
      <c r="S9410" s="847"/>
      <c r="T9410" s="843"/>
    </row>
    <row r="9411" spans="1:20" ht="18" hidden="1" customHeight="1">
      <c r="A9411" s="840" t="str" cm="1">
        <f t="array" ref="A9411">IF(INDEX(r_ACTIVEROW,1,COUNTA(r_ACTIVEROW)-2)="N",
       INDEX(r_ACTIVEROW,1,COUNTA(r_ACTIVEROW))&amp;" "&amp;INDEX(r_ACTIVEROW,1,COUNTA(r_ACTIVEROW)-1),
       INDEX(r_ACTIVEROW,1,COUNTA(r_ACTIVEROW)-2)
      )</f>
        <v>DKA6420</v>
      </c>
      <c r="B9411" s="840" t="str" cm="1">
        <f t="array" ref="B9411">INDEX(r_ACTIVEROW,1,COUNTA(r_ACTIVEROW)-1)</f>
        <v>REAR WHEEL SIZE</v>
      </c>
      <c r="C9411" s="841" t="s">
        <v>67</v>
      </c>
      <c r="D9411" s="847" t="s">
        <v>613</v>
      </c>
      <c r="E9411" s="843" t="s">
        <v>364</v>
      </c>
      <c r="F9411" s="841" t="s">
        <v>113</v>
      </c>
      <c r="G9411" s="847" t="s">
        <v>616</v>
      </c>
      <c r="H9411" s="843" t="s">
        <v>408</v>
      </c>
      <c r="I9411" s="841" t="s">
        <v>129</v>
      </c>
      <c r="J9411" s="842" t="s">
        <v>617</v>
      </c>
      <c r="K9411" s="843" t="s">
        <v>414</v>
      </c>
      <c r="L9411" s="841" t="s">
        <v>190</v>
      </c>
      <c r="M9411" s="847" t="s">
        <v>614</v>
      </c>
      <c r="N9411" s="843" t="s">
        <v>455</v>
      </c>
      <c r="O9411" s="841" t="s">
        <v>231</v>
      </c>
      <c r="P9411" s="847" t="s">
        <v>62</v>
      </c>
      <c r="Q9411" s="843" t="s">
        <v>64</v>
      </c>
      <c r="R9411" s="841"/>
      <c r="S9411" s="847"/>
      <c r="T9411" s="843"/>
    </row>
    <row r="9412" spans="1:20" ht="18" hidden="1" customHeight="1">
      <c r="A9412" s="840" t="str" cm="1">
        <f t="array" ref="A9412">IF(INDEX(r_ACTIVEROW,1,COUNTA(r_ACTIVEROW)-2)="N",
       INDEX(r_ACTIVEROW,1,COUNTA(r_ACTIVEROW))&amp;" "&amp;INDEX(r_ACTIVEROW,1,COUNTA(r_ACTIVEROW)-1),
       INDEX(r_ACTIVEROW,1,COUNTA(r_ACTIVEROW)-2)
      )</f>
        <v>DKA6410</v>
      </c>
      <c r="B9412" s="840" t="str" cm="1">
        <f t="array" ref="B9412">INDEX(r_ACTIVEROW,1,COUNTA(r_ACTIVEROW)-1)</f>
        <v>REAR WHEEL SIZE</v>
      </c>
      <c r="C9412" s="841" t="s">
        <v>67</v>
      </c>
      <c r="D9412" s="847" t="s">
        <v>613</v>
      </c>
      <c r="E9412" s="843" t="s">
        <v>364</v>
      </c>
      <c r="F9412" s="841" t="s">
        <v>113</v>
      </c>
      <c r="G9412" s="847" t="s">
        <v>616</v>
      </c>
      <c r="H9412" s="843" t="s">
        <v>408</v>
      </c>
      <c r="I9412" s="841" t="s">
        <v>130</v>
      </c>
      <c r="J9412" s="842" t="s">
        <v>617</v>
      </c>
      <c r="K9412" s="843" t="s">
        <v>373</v>
      </c>
      <c r="L9412" s="841" t="s">
        <v>190</v>
      </c>
      <c r="M9412" s="847" t="s">
        <v>614</v>
      </c>
      <c r="N9412" s="843" t="s">
        <v>455</v>
      </c>
      <c r="O9412" s="841" t="s">
        <v>230</v>
      </c>
      <c r="P9412" s="847" t="s">
        <v>62</v>
      </c>
      <c r="Q9412" s="843" t="s">
        <v>63</v>
      </c>
      <c r="R9412" s="841"/>
      <c r="S9412" s="847"/>
      <c r="T9412" s="843"/>
    </row>
    <row r="9413" spans="1:20" ht="18" hidden="1" customHeight="1">
      <c r="A9413" s="840" t="str" cm="1">
        <f t="array" ref="A9413">IF(INDEX(r_ACTIVEROW,1,COUNTA(r_ACTIVEROW)-2)="N",
       INDEX(r_ACTIVEROW,1,COUNTA(r_ACTIVEROW))&amp;" "&amp;INDEX(r_ACTIVEROW,1,COUNTA(r_ACTIVEROW)-1),
       INDEX(r_ACTIVEROW,1,COUNTA(r_ACTIVEROW)-2)
      )</f>
        <v>DKA6420</v>
      </c>
      <c r="B9413" s="840" t="str" cm="1">
        <f t="array" ref="B9413">INDEX(r_ACTIVEROW,1,COUNTA(r_ACTIVEROW)-1)</f>
        <v>REAR WHEEL SIZE</v>
      </c>
      <c r="C9413" s="841" t="s">
        <v>67</v>
      </c>
      <c r="D9413" s="847" t="s">
        <v>613</v>
      </c>
      <c r="E9413" s="843" t="s">
        <v>364</v>
      </c>
      <c r="F9413" s="841" t="s">
        <v>113</v>
      </c>
      <c r="G9413" s="847" t="s">
        <v>616</v>
      </c>
      <c r="H9413" s="843" t="s">
        <v>408</v>
      </c>
      <c r="I9413" s="841" t="s">
        <v>130</v>
      </c>
      <c r="J9413" s="842" t="s">
        <v>617</v>
      </c>
      <c r="K9413" s="843" t="s">
        <v>373</v>
      </c>
      <c r="L9413" s="841" t="s">
        <v>190</v>
      </c>
      <c r="M9413" s="847" t="s">
        <v>614</v>
      </c>
      <c r="N9413" s="843" t="s">
        <v>455</v>
      </c>
      <c r="O9413" s="841" t="s">
        <v>231</v>
      </c>
      <c r="P9413" s="847" t="s">
        <v>62</v>
      </c>
      <c r="Q9413" s="843" t="s">
        <v>64</v>
      </c>
      <c r="R9413" s="841"/>
      <c r="S9413" s="847"/>
      <c r="T9413" s="843"/>
    </row>
    <row r="9414" spans="1:20" ht="18" hidden="1" customHeight="1">
      <c r="A9414" s="840" t="str" cm="1">
        <f t="array" ref="A9414">IF(INDEX(r_ACTIVEROW,1,COUNTA(r_ACTIVEROW)-2)="N",
       INDEX(r_ACTIVEROW,1,COUNTA(r_ACTIVEROW))&amp;" "&amp;INDEX(r_ACTIVEROW,1,COUNTA(r_ACTIVEROW)-1),
       INDEX(r_ACTIVEROW,1,COUNTA(r_ACTIVEROW)-2)
      )</f>
        <v>DKA6410</v>
      </c>
      <c r="B9414" s="840" t="str" cm="1">
        <f t="array" ref="B9414">INDEX(r_ACTIVEROW,1,COUNTA(r_ACTIVEROW)-1)</f>
        <v>REAR WHEEL SIZE</v>
      </c>
      <c r="C9414" s="841" t="s">
        <v>67</v>
      </c>
      <c r="D9414" s="847" t="s">
        <v>613</v>
      </c>
      <c r="E9414" s="843" t="s">
        <v>364</v>
      </c>
      <c r="F9414" s="841" t="s">
        <v>113</v>
      </c>
      <c r="G9414" s="847" t="s">
        <v>616</v>
      </c>
      <c r="H9414" s="843" t="s">
        <v>408</v>
      </c>
      <c r="I9414" s="841" t="s">
        <v>131</v>
      </c>
      <c r="J9414" s="842" t="s">
        <v>617</v>
      </c>
      <c r="K9414" s="843" t="s">
        <v>399</v>
      </c>
      <c r="L9414" s="841" t="s">
        <v>190</v>
      </c>
      <c r="M9414" s="847" t="s">
        <v>614</v>
      </c>
      <c r="N9414" s="843" t="s">
        <v>455</v>
      </c>
      <c r="O9414" s="841" t="s">
        <v>230</v>
      </c>
      <c r="P9414" s="847" t="s">
        <v>62</v>
      </c>
      <c r="Q9414" s="843" t="s">
        <v>63</v>
      </c>
      <c r="R9414" s="841"/>
      <c r="S9414" s="847"/>
      <c r="T9414" s="843"/>
    </row>
    <row r="9415" spans="1:20" ht="18" hidden="1" customHeight="1">
      <c r="A9415" s="840" t="str" cm="1">
        <f t="array" ref="A9415">IF(INDEX(r_ACTIVEROW,1,COUNTA(r_ACTIVEROW)-2)="N",
       INDEX(r_ACTIVEROW,1,COUNTA(r_ACTIVEROW))&amp;" "&amp;INDEX(r_ACTIVEROW,1,COUNTA(r_ACTIVEROW)-1),
       INDEX(r_ACTIVEROW,1,COUNTA(r_ACTIVEROW)-2)
      )</f>
        <v>DKA6410</v>
      </c>
      <c r="B9415" s="840" t="str" cm="1">
        <f t="array" ref="B9415">INDEX(r_ACTIVEROW,1,COUNTA(r_ACTIVEROW)-1)</f>
        <v>REAR WHEEL SIZE</v>
      </c>
      <c r="C9415" s="841" t="s">
        <v>67</v>
      </c>
      <c r="D9415" s="847" t="s">
        <v>613</v>
      </c>
      <c r="E9415" s="843" t="s">
        <v>364</v>
      </c>
      <c r="F9415" s="841" t="s">
        <v>113</v>
      </c>
      <c r="G9415" s="847" t="s">
        <v>616</v>
      </c>
      <c r="H9415" s="843" t="s">
        <v>408</v>
      </c>
      <c r="I9415" s="841" t="s">
        <v>133</v>
      </c>
      <c r="J9415" s="842" t="s">
        <v>617</v>
      </c>
      <c r="K9415" s="843" t="s">
        <v>415</v>
      </c>
      <c r="L9415" s="841" t="s">
        <v>188</v>
      </c>
      <c r="M9415" s="847" t="s">
        <v>614</v>
      </c>
      <c r="N9415" s="843" t="s">
        <v>453</v>
      </c>
      <c r="O9415" s="841" t="s">
        <v>230</v>
      </c>
      <c r="P9415" s="847" t="s">
        <v>62</v>
      </c>
      <c r="Q9415" s="843" t="s">
        <v>63</v>
      </c>
      <c r="R9415" s="841"/>
      <c r="S9415" s="847"/>
      <c r="T9415" s="843"/>
    </row>
    <row r="9416" spans="1:20" ht="18" hidden="1" customHeight="1">
      <c r="A9416" s="840" t="str" cm="1">
        <f t="array" ref="A9416">IF(INDEX(r_ACTIVEROW,1,COUNTA(r_ACTIVEROW)-2)="N",
       INDEX(r_ACTIVEROW,1,COUNTA(r_ACTIVEROW))&amp;" "&amp;INDEX(r_ACTIVEROW,1,COUNTA(r_ACTIVEROW)-1),
       INDEX(r_ACTIVEROW,1,COUNTA(r_ACTIVEROW)-2)
      )</f>
        <v>DKA6420</v>
      </c>
      <c r="B9416" s="840" t="str" cm="1">
        <f t="array" ref="B9416">INDEX(r_ACTIVEROW,1,COUNTA(r_ACTIVEROW)-1)</f>
        <v>REAR WHEEL SIZE</v>
      </c>
      <c r="C9416" s="841" t="s">
        <v>67</v>
      </c>
      <c r="D9416" s="847" t="s">
        <v>613</v>
      </c>
      <c r="E9416" s="843" t="s">
        <v>364</v>
      </c>
      <c r="F9416" s="841" t="s">
        <v>113</v>
      </c>
      <c r="G9416" s="847" t="s">
        <v>616</v>
      </c>
      <c r="H9416" s="843" t="s">
        <v>408</v>
      </c>
      <c r="I9416" s="841" t="s">
        <v>133</v>
      </c>
      <c r="J9416" s="842" t="s">
        <v>617</v>
      </c>
      <c r="K9416" s="843" t="s">
        <v>415</v>
      </c>
      <c r="L9416" s="841" t="s">
        <v>188</v>
      </c>
      <c r="M9416" s="847" t="s">
        <v>614</v>
      </c>
      <c r="N9416" s="843" t="s">
        <v>453</v>
      </c>
      <c r="O9416" s="841" t="s">
        <v>231</v>
      </c>
      <c r="P9416" s="847" t="s">
        <v>62</v>
      </c>
      <c r="Q9416" s="843" t="s">
        <v>64</v>
      </c>
      <c r="R9416" s="841"/>
      <c r="S9416" s="847"/>
      <c r="T9416" s="843"/>
    </row>
    <row r="9417" spans="1:20" ht="18" hidden="1" customHeight="1">
      <c r="A9417" s="840" t="str" cm="1">
        <f t="array" ref="A9417">IF(INDEX(r_ACTIVEROW,1,COUNTA(r_ACTIVEROW)-2)="N",
       INDEX(r_ACTIVEROW,1,COUNTA(r_ACTIVEROW))&amp;" "&amp;INDEX(r_ACTIVEROW,1,COUNTA(r_ACTIVEROW)-1),
       INDEX(r_ACTIVEROW,1,COUNTA(r_ACTIVEROW)-2)
      )</f>
        <v>DKA6410</v>
      </c>
      <c r="B9417" s="840" t="str" cm="1">
        <f t="array" ref="B9417">INDEX(r_ACTIVEROW,1,COUNTA(r_ACTIVEROW)-1)</f>
        <v>REAR WHEEL SIZE</v>
      </c>
      <c r="C9417" s="841" t="s">
        <v>67</v>
      </c>
      <c r="D9417" s="847" t="s">
        <v>613</v>
      </c>
      <c r="E9417" s="843" t="s">
        <v>364</v>
      </c>
      <c r="F9417" s="841" t="s">
        <v>113</v>
      </c>
      <c r="G9417" s="847" t="s">
        <v>616</v>
      </c>
      <c r="H9417" s="843" t="s">
        <v>408</v>
      </c>
      <c r="I9417" s="841" t="s">
        <v>134</v>
      </c>
      <c r="J9417" s="842" t="s">
        <v>617</v>
      </c>
      <c r="K9417" s="843" t="s">
        <v>375</v>
      </c>
      <c r="L9417" s="841" t="s">
        <v>188</v>
      </c>
      <c r="M9417" s="847" t="s">
        <v>614</v>
      </c>
      <c r="N9417" s="843" t="s">
        <v>453</v>
      </c>
      <c r="O9417" s="841" t="s">
        <v>230</v>
      </c>
      <c r="P9417" s="847" t="s">
        <v>62</v>
      </c>
      <c r="Q9417" s="843" t="s">
        <v>63</v>
      </c>
      <c r="R9417" s="841"/>
      <c r="S9417" s="847"/>
      <c r="T9417" s="843"/>
    </row>
    <row r="9418" spans="1:20" ht="18" hidden="1" customHeight="1">
      <c r="A9418" s="840" t="str" cm="1">
        <f t="array" ref="A9418">IF(INDEX(r_ACTIVEROW,1,COUNTA(r_ACTIVEROW)-2)="N",
       INDEX(r_ACTIVEROW,1,COUNTA(r_ACTIVEROW))&amp;" "&amp;INDEX(r_ACTIVEROW,1,COUNTA(r_ACTIVEROW)-1),
       INDEX(r_ACTIVEROW,1,COUNTA(r_ACTIVEROW)-2)
      )</f>
        <v>DKA6420</v>
      </c>
      <c r="B9418" s="840" t="str" cm="1">
        <f t="array" ref="B9418">INDEX(r_ACTIVEROW,1,COUNTA(r_ACTIVEROW)-1)</f>
        <v>REAR WHEEL SIZE</v>
      </c>
      <c r="C9418" s="841" t="s">
        <v>67</v>
      </c>
      <c r="D9418" s="847" t="s">
        <v>613</v>
      </c>
      <c r="E9418" s="843" t="s">
        <v>364</v>
      </c>
      <c r="F9418" s="841" t="s">
        <v>113</v>
      </c>
      <c r="G9418" s="847" t="s">
        <v>616</v>
      </c>
      <c r="H9418" s="843" t="s">
        <v>408</v>
      </c>
      <c r="I9418" s="841" t="s">
        <v>134</v>
      </c>
      <c r="J9418" s="842" t="s">
        <v>617</v>
      </c>
      <c r="K9418" s="843" t="s">
        <v>375</v>
      </c>
      <c r="L9418" s="841" t="s">
        <v>188</v>
      </c>
      <c r="M9418" s="847" t="s">
        <v>614</v>
      </c>
      <c r="N9418" s="843" t="s">
        <v>453</v>
      </c>
      <c r="O9418" s="841" t="s">
        <v>231</v>
      </c>
      <c r="P9418" s="847" t="s">
        <v>62</v>
      </c>
      <c r="Q9418" s="843" t="s">
        <v>64</v>
      </c>
      <c r="R9418" s="841"/>
      <c r="S9418" s="847"/>
      <c r="T9418" s="843"/>
    </row>
    <row r="9419" spans="1:20" ht="18" hidden="1" customHeight="1">
      <c r="A9419" s="840" t="str" cm="1">
        <f t="array" ref="A9419">IF(INDEX(r_ACTIVEROW,1,COUNTA(r_ACTIVEROW)-2)="N",
       INDEX(r_ACTIVEROW,1,COUNTA(r_ACTIVEROW))&amp;" "&amp;INDEX(r_ACTIVEROW,1,COUNTA(r_ACTIVEROW)-1),
       INDEX(r_ACTIVEROW,1,COUNTA(r_ACTIVEROW)-2)
      )</f>
        <v>DKA6410</v>
      </c>
      <c r="B9419" s="840" t="str" cm="1">
        <f t="array" ref="B9419">INDEX(r_ACTIVEROW,1,COUNTA(r_ACTIVEROW)-1)</f>
        <v>REAR WHEEL SIZE</v>
      </c>
      <c r="C9419" s="841" t="s">
        <v>67</v>
      </c>
      <c r="D9419" s="847" t="s">
        <v>613</v>
      </c>
      <c r="E9419" s="843" t="s">
        <v>364</v>
      </c>
      <c r="F9419" s="841" t="s">
        <v>113</v>
      </c>
      <c r="G9419" s="847" t="s">
        <v>616</v>
      </c>
      <c r="H9419" s="843" t="s">
        <v>408</v>
      </c>
      <c r="I9419" s="841" t="s">
        <v>135</v>
      </c>
      <c r="J9419" s="842" t="s">
        <v>617</v>
      </c>
      <c r="K9419" s="843" t="s">
        <v>416</v>
      </c>
      <c r="L9419" s="841" t="s">
        <v>188</v>
      </c>
      <c r="M9419" s="847" t="s">
        <v>614</v>
      </c>
      <c r="N9419" s="843" t="s">
        <v>453</v>
      </c>
      <c r="O9419" s="841" t="s">
        <v>230</v>
      </c>
      <c r="P9419" s="847" t="s">
        <v>62</v>
      </c>
      <c r="Q9419" s="843" t="s">
        <v>63</v>
      </c>
      <c r="R9419" s="841"/>
      <c r="S9419" s="847"/>
      <c r="T9419" s="843"/>
    </row>
    <row r="9420" spans="1:20" ht="18" hidden="1" customHeight="1">
      <c r="A9420" s="840" t="str" cm="1">
        <f t="array" ref="A9420">IF(INDEX(r_ACTIVEROW,1,COUNTA(r_ACTIVEROW)-2)="N",
       INDEX(r_ACTIVEROW,1,COUNTA(r_ACTIVEROW))&amp;" "&amp;INDEX(r_ACTIVEROW,1,COUNTA(r_ACTIVEROW)-1),
       INDEX(r_ACTIVEROW,1,COUNTA(r_ACTIVEROW)-2)
      )</f>
        <v>DKA6410</v>
      </c>
      <c r="B9420" s="840" t="str" cm="1">
        <f t="array" ref="B9420">INDEX(r_ACTIVEROW,1,COUNTA(r_ACTIVEROW)-1)</f>
        <v>REAR WHEEL SIZE</v>
      </c>
      <c r="C9420" s="841" t="s">
        <v>67</v>
      </c>
      <c r="D9420" s="847" t="s">
        <v>613</v>
      </c>
      <c r="E9420" s="843" t="s">
        <v>364</v>
      </c>
      <c r="F9420" s="841" t="s">
        <v>114</v>
      </c>
      <c r="G9420" s="847" t="s">
        <v>616</v>
      </c>
      <c r="H9420" s="843" t="s">
        <v>382</v>
      </c>
      <c r="I9420" s="841" t="s">
        <v>131</v>
      </c>
      <c r="J9420" s="842" t="s">
        <v>617</v>
      </c>
      <c r="K9420" s="843" t="s">
        <v>399</v>
      </c>
      <c r="L9420" s="841" t="s">
        <v>190</v>
      </c>
      <c r="M9420" s="847" t="s">
        <v>614</v>
      </c>
      <c r="N9420" s="843" t="s">
        <v>455</v>
      </c>
      <c r="O9420" s="841" t="s">
        <v>230</v>
      </c>
      <c r="P9420" s="847" t="s">
        <v>62</v>
      </c>
      <c r="Q9420" s="843" t="s">
        <v>63</v>
      </c>
      <c r="R9420" s="841"/>
      <c r="S9420" s="847"/>
      <c r="T9420" s="843"/>
    </row>
    <row r="9421" spans="1:20" ht="18" hidden="1" customHeight="1">
      <c r="A9421" s="840" t="str" cm="1">
        <f t="array" ref="A9421">IF(INDEX(r_ACTIVEROW,1,COUNTA(r_ACTIVEROW)-2)="N",
       INDEX(r_ACTIVEROW,1,COUNTA(r_ACTIVEROW))&amp;" "&amp;INDEX(r_ACTIVEROW,1,COUNTA(r_ACTIVEROW)-1),
       INDEX(r_ACTIVEROW,1,COUNTA(r_ACTIVEROW)-2)
      )</f>
        <v>DKA6420</v>
      </c>
      <c r="B9421" s="840" t="str" cm="1">
        <f t="array" ref="B9421">INDEX(r_ACTIVEROW,1,COUNTA(r_ACTIVEROW)-1)</f>
        <v>REAR WHEEL SIZE</v>
      </c>
      <c r="C9421" s="841" t="s">
        <v>67</v>
      </c>
      <c r="D9421" s="847" t="s">
        <v>613</v>
      </c>
      <c r="E9421" s="843" t="s">
        <v>364</v>
      </c>
      <c r="F9421" s="841" t="s">
        <v>114</v>
      </c>
      <c r="G9421" s="847" t="s">
        <v>616</v>
      </c>
      <c r="H9421" s="843" t="s">
        <v>382</v>
      </c>
      <c r="I9421" s="841" t="s">
        <v>131</v>
      </c>
      <c r="J9421" s="842" t="s">
        <v>617</v>
      </c>
      <c r="K9421" s="843" t="s">
        <v>399</v>
      </c>
      <c r="L9421" s="841" t="s">
        <v>190</v>
      </c>
      <c r="M9421" s="847" t="s">
        <v>614</v>
      </c>
      <c r="N9421" s="843" t="s">
        <v>455</v>
      </c>
      <c r="O9421" s="841" t="s">
        <v>231</v>
      </c>
      <c r="P9421" s="847" t="s">
        <v>62</v>
      </c>
      <c r="Q9421" s="843" t="s">
        <v>64</v>
      </c>
      <c r="R9421" s="841"/>
      <c r="S9421" s="847"/>
      <c r="T9421" s="843"/>
    </row>
    <row r="9422" spans="1:20" ht="18" hidden="1" customHeight="1">
      <c r="A9422" s="840" t="str" cm="1">
        <f t="array" ref="A9422">IF(INDEX(r_ACTIVEROW,1,COUNTA(r_ACTIVEROW)-2)="N",
       INDEX(r_ACTIVEROW,1,COUNTA(r_ACTIVEROW))&amp;" "&amp;INDEX(r_ACTIVEROW,1,COUNTA(r_ACTIVEROW)-1),
       INDEX(r_ACTIVEROW,1,COUNTA(r_ACTIVEROW)-2)
      )</f>
        <v>DKA6410</v>
      </c>
      <c r="B9422" s="840" t="str" cm="1">
        <f t="array" ref="B9422">INDEX(r_ACTIVEROW,1,COUNTA(r_ACTIVEROW)-1)</f>
        <v>REAR WHEEL SIZE</v>
      </c>
      <c r="C9422" s="841" t="s">
        <v>67</v>
      </c>
      <c r="D9422" s="847" t="s">
        <v>613</v>
      </c>
      <c r="E9422" s="843" t="s">
        <v>364</v>
      </c>
      <c r="F9422" s="841" t="s">
        <v>114</v>
      </c>
      <c r="G9422" s="847" t="s">
        <v>616</v>
      </c>
      <c r="H9422" s="843" t="s">
        <v>382</v>
      </c>
      <c r="I9422" s="841" t="s">
        <v>132</v>
      </c>
      <c r="J9422" s="842" t="s">
        <v>617</v>
      </c>
      <c r="K9422" s="843" t="s">
        <v>374</v>
      </c>
      <c r="L9422" s="841" t="s">
        <v>190</v>
      </c>
      <c r="M9422" s="847" t="s">
        <v>614</v>
      </c>
      <c r="N9422" s="843" t="s">
        <v>455</v>
      </c>
      <c r="O9422" s="841" t="s">
        <v>230</v>
      </c>
      <c r="P9422" s="847" t="s">
        <v>62</v>
      </c>
      <c r="Q9422" s="843" t="s">
        <v>63</v>
      </c>
      <c r="R9422" s="841"/>
      <c r="S9422" s="847"/>
      <c r="T9422" s="843"/>
    </row>
    <row r="9423" spans="1:20" ht="18" hidden="1" customHeight="1">
      <c r="A9423" s="840" t="str" cm="1">
        <f t="array" ref="A9423">IF(INDEX(r_ACTIVEROW,1,COUNTA(r_ACTIVEROW)-2)="N",
       INDEX(r_ACTIVEROW,1,COUNTA(r_ACTIVEROW))&amp;" "&amp;INDEX(r_ACTIVEROW,1,COUNTA(r_ACTIVEROW)-1),
       INDEX(r_ACTIVEROW,1,COUNTA(r_ACTIVEROW)-2)
      )</f>
        <v>DKA6410</v>
      </c>
      <c r="B9423" s="840" t="str" cm="1">
        <f t="array" ref="B9423">INDEX(r_ACTIVEROW,1,COUNTA(r_ACTIVEROW)-1)</f>
        <v>REAR WHEEL SIZE</v>
      </c>
      <c r="C9423" s="841" t="s">
        <v>67</v>
      </c>
      <c r="D9423" s="847" t="s">
        <v>613</v>
      </c>
      <c r="E9423" s="843" t="s">
        <v>364</v>
      </c>
      <c r="F9423" s="841" t="s">
        <v>114</v>
      </c>
      <c r="G9423" s="847" t="s">
        <v>616</v>
      </c>
      <c r="H9423" s="843" t="s">
        <v>382</v>
      </c>
      <c r="I9423" s="841" t="s">
        <v>135</v>
      </c>
      <c r="J9423" s="842" t="s">
        <v>617</v>
      </c>
      <c r="K9423" s="843" t="s">
        <v>416</v>
      </c>
      <c r="L9423" s="841" t="s">
        <v>188</v>
      </c>
      <c r="M9423" s="847" t="s">
        <v>614</v>
      </c>
      <c r="N9423" s="843" t="s">
        <v>453</v>
      </c>
      <c r="O9423" s="841" t="s">
        <v>230</v>
      </c>
      <c r="P9423" s="847" t="s">
        <v>62</v>
      </c>
      <c r="Q9423" s="843" t="s">
        <v>63</v>
      </c>
      <c r="R9423" s="841"/>
      <c r="S9423" s="847"/>
      <c r="T9423" s="843"/>
    </row>
    <row r="9424" spans="1:20" ht="18" hidden="1" customHeight="1">
      <c r="A9424" s="840" t="str" cm="1">
        <f t="array" ref="A9424">IF(INDEX(r_ACTIVEROW,1,COUNTA(r_ACTIVEROW)-2)="N",
       INDEX(r_ACTIVEROW,1,COUNTA(r_ACTIVEROW))&amp;" "&amp;INDEX(r_ACTIVEROW,1,COUNTA(r_ACTIVEROW)-1),
       INDEX(r_ACTIVEROW,1,COUNTA(r_ACTIVEROW)-2)
      )</f>
        <v>DKA6420</v>
      </c>
      <c r="B9424" s="840" t="str" cm="1">
        <f t="array" ref="B9424">INDEX(r_ACTIVEROW,1,COUNTA(r_ACTIVEROW)-1)</f>
        <v>REAR WHEEL SIZE</v>
      </c>
      <c r="C9424" s="841" t="s">
        <v>67</v>
      </c>
      <c r="D9424" s="847" t="s">
        <v>613</v>
      </c>
      <c r="E9424" s="843" t="s">
        <v>364</v>
      </c>
      <c r="F9424" s="841" t="s">
        <v>114</v>
      </c>
      <c r="G9424" s="847" t="s">
        <v>616</v>
      </c>
      <c r="H9424" s="843" t="s">
        <v>382</v>
      </c>
      <c r="I9424" s="841" t="s">
        <v>135</v>
      </c>
      <c r="J9424" s="842" t="s">
        <v>617</v>
      </c>
      <c r="K9424" s="843" t="s">
        <v>416</v>
      </c>
      <c r="L9424" s="841" t="s">
        <v>188</v>
      </c>
      <c r="M9424" s="847" t="s">
        <v>614</v>
      </c>
      <c r="N9424" s="843" t="s">
        <v>453</v>
      </c>
      <c r="O9424" s="841" t="s">
        <v>231</v>
      </c>
      <c r="P9424" s="847" t="s">
        <v>62</v>
      </c>
      <c r="Q9424" s="843" t="s">
        <v>64</v>
      </c>
      <c r="R9424" s="841"/>
      <c r="S9424" s="847"/>
      <c r="T9424" s="843"/>
    </row>
    <row r="9425" spans="1:20" ht="18" hidden="1" customHeight="1">
      <c r="A9425" s="840" t="str" cm="1">
        <f t="array" ref="A9425">IF(INDEX(r_ACTIVEROW,1,COUNTA(r_ACTIVEROW)-2)="N",
       INDEX(r_ACTIVEROW,1,COUNTA(r_ACTIVEROW))&amp;" "&amp;INDEX(r_ACTIVEROW,1,COUNTA(r_ACTIVEROW)-1),
       INDEX(r_ACTIVEROW,1,COUNTA(r_ACTIVEROW)-2)
      )</f>
        <v>DKA6410</v>
      </c>
      <c r="B9425" s="840" t="str" cm="1">
        <f t="array" ref="B9425">INDEX(r_ACTIVEROW,1,COUNTA(r_ACTIVEROW)-1)</f>
        <v>REAR WHEEL SIZE</v>
      </c>
      <c r="C9425" s="841" t="s">
        <v>67</v>
      </c>
      <c r="D9425" s="847" t="s">
        <v>613</v>
      </c>
      <c r="E9425" s="843" t="s">
        <v>364</v>
      </c>
      <c r="F9425" s="841" t="s">
        <v>114</v>
      </c>
      <c r="G9425" s="847" t="s">
        <v>616</v>
      </c>
      <c r="H9425" s="843" t="s">
        <v>382</v>
      </c>
      <c r="I9425" s="841" t="s">
        <v>136</v>
      </c>
      <c r="J9425" s="842" t="s">
        <v>617</v>
      </c>
      <c r="K9425" s="843" t="s">
        <v>376</v>
      </c>
      <c r="L9425" s="841" t="s">
        <v>188</v>
      </c>
      <c r="M9425" s="847" t="s">
        <v>614</v>
      </c>
      <c r="N9425" s="843" t="s">
        <v>453</v>
      </c>
      <c r="O9425" s="841" t="s">
        <v>230</v>
      </c>
      <c r="P9425" s="847" t="s">
        <v>62</v>
      </c>
      <c r="Q9425" s="843" t="s">
        <v>63</v>
      </c>
      <c r="R9425" s="841"/>
      <c r="S9425" s="847"/>
      <c r="T9425" s="843"/>
    </row>
    <row r="9426" spans="1:20" ht="18" hidden="1" customHeight="1">
      <c r="A9426" s="840" t="str" cm="1">
        <f t="array" ref="A9426">IF(INDEX(r_ACTIVEROW,1,COUNTA(r_ACTIVEROW)-2)="N",
       INDEX(r_ACTIVEROW,1,COUNTA(r_ACTIVEROW))&amp;" "&amp;INDEX(r_ACTIVEROW,1,COUNTA(r_ACTIVEROW)-1),
       INDEX(r_ACTIVEROW,1,COUNTA(r_ACTIVEROW)-2)
      )</f>
        <v>DKA6420</v>
      </c>
      <c r="B9426" s="840" t="str" cm="1">
        <f t="array" ref="B9426">INDEX(r_ACTIVEROW,1,COUNTA(r_ACTIVEROW)-1)</f>
        <v>REAR WHEEL SIZE</v>
      </c>
      <c r="C9426" s="841" t="s">
        <v>67</v>
      </c>
      <c r="D9426" s="847" t="s">
        <v>613</v>
      </c>
      <c r="E9426" s="843" t="s">
        <v>364</v>
      </c>
      <c r="F9426" s="841" t="s">
        <v>55</v>
      </c>
      <c r="G9426" s="847" t="s">
        <v>616</v>
      </c>
      <c r="H9426" s="843" t="s">
        <v>409</v>
      </c>
      <c r="I9426" s="841" t="s">
        <v>127</v>
      </c>
      <c r="J9426" s="842" t="s">
        <v>617</v>
      </c>
      <c r="K9426" s="843" t="s">
        <v>413</v>
      </c>
      <c r="L9426" s="841" t="s">
        <v>188</v>
      </c>
      <c r="M9426" s="847" t="s">
        <v>614</v>
      </c>
      <c r="N9426" s="843" t="s">
        <v>453</v>
      </c>
      <c r="O9426" s="841" t="s">
        <v>231</v>
      </c>
      <c r="P9426" s="847" t="s">
        <v>62</v>
      </c>
      <c r="Q9426" s="843" t="s">
        <v>64</v>
      </c>
      <c r="R9426" s="841"/>
      <c r="S9426" s="847"/>
      <c r="T9426" s="843"/>
    </row>
    <row r="9427" spans="1:20" ht="18" hidden="1" customHeight="1">
      <c r="A9427" s="840" t="str" cm="1">
        <f t="array" ref="A9427">IF(INDEX(r_ACTIVEROW,1,COUNTA(r_ACTIVEROW)-2)="N",
       INDEX(r_ACTIVEROW,1,COUNTA(r_ACTIVEROW))&amp;" "&amp;INDEX(r_ACTIVEROW,1,COUNTA(r_ACTIVEROW)-1),
       INDEX(r_ACTIVEROW,1,COUNTA(r_ACTIVEROW)-2)
      )</f>
        <v>DKA6430</v>
      </c>
      <c r="B9427" s="840" t="str" cm="1">
        <f t="array" ref="B9427">INDEX(r_ACTIVEROW,1,COUNTA(r_ACTIVEROW)-1)</f>
        <v>REAR WHEEL SIZE</v>
      </c>
      <c r="C9427" s="841" t="s">
        <v>67</v>
      </c>
      <c r="D9427" s="847" t="s">
        <v>613</v>
      </c>
      <c r="E9427" s="843" t="s">
        <v>364</v>
      </c>
      <c r="F9427" s="841" t="s">
        <v>55</v>
      </c>
      <c r="G9427" s="847" t="s">
        <v>616</v>
      </c>
      <c r="H9427" s="843" t="s">
        <v>409</v>
      </c>
      <c r="I9427" s="841" t="s">
        <v>127</v>
      </c>
      <c r="J9427" s="842" t="s">
        <v>617</v>
      </c>
      <c r="K9427" s="843" t="s">
        <v>413</v>
      </c>
      <c r="L9427" s="841" t="s">
        <v>188</v>
      </c>
      <c r="M9427" s="847" t="s">
        <v>614</v>
      </c>
      <c r="N9427" s="843" t="s">
        <v>453</v>
      </c>
      <c r="O9427" s="841" t="s">
        <v>334</v>
      </c>
      <c r="P9427" s="847" t="s">
        <v>62</v>
      </c>
      <c r="Q9427" s="843" t="s">
        <v>315</v>
      </c>
      <c r="R9427" s="841"/>
      <c r="S9427" s="847"/>
      <c r="T9427" s="843"/>
    </row>
    <row r="9428" spans="1:20" ht="18" hidden="1" customHeight="1">
      <c r="A9428" s="840" t="str" cm="1">
        <f t="array" ref="A9428">IF(INDEX(r_ACTIVEROW,1,COUNTA(r_ACTIVEROW)-2)="N",
       INDEX(r_ACTIVEROW,1,COUNTA(r_ACTIVEROW))&amp;" "&amp;INDEX(r_ACTIVEROW,1,COUNTA(r_ACTIVEROW)-1),
       INDEX(r_ACTIVEROW,1,COUNTA(r_ACTIVEROW)-2)
      )</f>
        <v>DKA6420</v>
      </c>
      <c r="B9428" s="840" t="str" cm="1">
        <f t="array" ref="B9428">INDEX(r_ACTIVEROW,1,COUNTA(r_ACTIVEROW)-1)</f>
        <v>REAR WHEEL SIZE</v>
      </c>
      <c r="C9428" s="841" t="s">
        <v>67</v>
      </c>
      <c r="D9428" s="847" t="s">
        <v>613</v>
      </c>
      <c r="E9428" s="843" t="s">
        <v>364</v>
      </c>
      <c r="F9428" s="841" t="s">
        <v>55</v>
      </c>
      <c r="G9428" s="847" t="s">
        <v>616</v>
      </c>
      <c r="H9428" s="843" t="s">
        <v>409</v>
      </c>
      <c r="I9428" s="841" t="s">
        <v>127</v>
      </c>
      <c r="J9428" s="842" t="s">
        <v>617</v>
      </c>
      <c r="K9428" s="843" t="s">
        <v>413</v>
      </c>
      <c r="L9428" s="841" t="s">
        <v>190</v>
      </c>
      <c r="M9428" s="847" t="s">
        <v>614</v>
      </c>
      <c r="N9428" s="843" t="s">
        <v>455</v>
      </c>
      <c r="O9428" s="841" t="s">
        <v>231</v>
      </c>
      <c r="P9428" s="847" t="s">
        <v>62</v>
      </c>
      <c r="Q9428" s="843" t="s">
        <v>64</v>
      </c>
      <c r="R9428" s="841"/>
      <c r="S9428" s="847"/>
      <c r="T9428" s="843"/>
    </row>
    <row r="9429" spans="1:20" ht="18" hidden="1" customHeight="1">
      <c r="A9429" s="840" t="str" cm="1">
        <f t="array" ref="A9429">IF(INDEX(r_ACTIVEROW,1,COUNTA(r_ACTIVEROW)-2)="N",
       INDEX(r_ACTIVEROW,1,COUNTA(r_ACTIVEROW))&amp;" "&amp;INDEX(r_ACTIVEROW,1,COUNTA(r_ACTIVEROW)-1),
       INDEX(r_ACTIVEROW,1,COUNTA(r_ACTIVEROW)-2)
      )</f>
        <v>DKA6430</v>
      </c>
      <c r="B9429" s="840" t="str" cm="1">
        <f t="array" ref="B9429">INDEX(r_ACTIVEROW,1,COUNTA(r_ACTIVEROW)-1)</f>
        <v>REAR WHEEL SIZE</v>
      </c>
      <c r="C9429" s="841" t="s">
        <v>67</v>
      </c>
      <c r="D9429" s="847" t="s">
        <v>613</v>
      </c>
      <c r="E9429" s="843" t="s">
        <v>364</v>
      </c>
      <c r="F9429" s="841" t="s">
        <v>55</v>
      </c>
      <c r="G9429" s="847" t="s">
        <v>616</v>
      </c>
      <c r="H9429" s="843" t="s">
        <v>409</v>
      </c>
      <c r="I9429" s="841" t="s">
        <v>127</v>
      </c>
      <c r="J9429" s="842" t="s">
        <v>617</v>
      </c>
      <c r="K9429" s="843" t="s">
        <v>413</v>
      </c>
      <c r="L9429" s="841" t="s">
        <v>190</v>
      </c>
      <c r="M9429" s="847" t="s">
        <v>614</v>
      </c>
      <c r="N9429" s="843" t="s">
        <v>455</v>
      </c>
      <c r="O9429" s="841" t="s">
        <v>334</v>
      </c>
      <c r="P9429" s="847" t="s">
        <v>62</v>
      </c>
      <c r="Q9429" s="843" t="s">
        <v>315</v>
      </c>
      <c r="R9429" s="841"/>
      <c r="S9429" s="847"/>
      <c r="T9429" s="843"/>
    </row>
    <row r="9430" spans="1:20" ht="18" hidden="1" customHeight="1">
      <c r="A9430" s="840" t="str" cm="1">
        <f t="array" ref="A9430">IF(INDEX(r_ACTIVEROW,1,COUNTA(r_ACTIVEROW)-2)="N",
       INDEX(r_ACTIVEROW,1,COUNTA(r_ACTIVEROW))&amp;" "&amp;INDEX(r_ACTIVEROW,1,COUNTA(r_ACTIVEROW)-1),
       INDEX(r_ACTIVEROW,1,COUNTA(r_ACTIVEROW)-2)
      )</f>
        <v>DKA6420</v>
      </c>
      <c r="B9430" s="840" t="str" cm="1">
        <f t="array" ref="B9430">INDEX(r_ACTIVEROW,1,COUNTA(r_ACTIVEROW)-1)</f>
        <v>REAR WHEEL SIZE</v>
      </c>
      <c r="C9430" s="841" t="s">
        <v>67</v>
      </c>
      <c r="D9430" s="847" t="s">
        <v>613</v>
      </c>
      <c r="E9430" s="843" t="s">
        <v>364</v>
      </c>
      <c r="F9430" s="841" t="s">
        <v>55</v>
      </c>
      <c r="G9430" s="847" t="s">
        <v>616</v>
      </c>
      <c r="H9430" s="843" t="s">
        <v>409</v>
      </c>
      <c r="I9430" s="841" t="s">
        <v>128</v>
      </c>
      <c r="J9430" s="842" t="s">
        <v>617</v>
      </c>
      <c r="K9430" s="843" t="s">
        <v>397</v>
      </c>
      <c r="L9430" s="841" t="s">
        <v>188</v>
      </c>
      <c r="M9430" s="847" t="s">
        <v>614</v>
      </c>
      <c r="N9430" s="843" t="s">
        <v>453</v>
      </c>
      <c r="O9430" s="841" t="s">
        <v>231</v>
      </c>
      <c r="P9430" s="847" t="s">
        <v>62</v>
      </c>
      <c r="Q9430" s="843" t="s">
        <v>64</v>
      </c>
      <c r="R9430" s="841"/>
      <c r="S9430" s="847"/>
      <c r="T9430" s="843"/>
    </row>
    <row r="9431" spans="1:20" ht="18" hidden="1" customHeight="1">
      <c r="A9431" s="840" t="str" cm="1">
        <f t="array" ref="A9431">IF(INDEX(r_ACTIVEROW,1,COUNTA(r_ACTIVEROW)-2)="N",
       INDEX(r_ACTIVEROW,1,COUNTA(r_ACTIVEROW))&amp;" "&amp;INDEX(r_ACTIVEROW,1,COUNTA(r_ACTIVEROW)-1),
       INDEX(r_ACTIVEROW,1,COUNTA(r_ACTIVEROW)-2)
      )</f>
        <v>DKA6430</v>
      </c>
      <c r="B9431" s="840" t="str" cm="1">
        <f t="array" ref="B9431">INDEX(r_ACTIVEROW,1,COUNTA(r_ACTIVEROW)-1)</f>
        <v>REAR WHEEL SIZE</v>
      </c>
      <c r="C9431" s="841" t="s">
        <v>67</v>
      </c>
      <c r="D9431" s="847" t="s">
        <v>613</v>
      </c>
      <c r="E9431" s="843" t="s">
        <v>364</v>
      </c>
      <c r="F9431" s="841" t="s">
        <v>55</v>
      </c>
      <c r="G9431" s="847" t="s">
        <v>616</v>
      </c>
      <c r="H9431" s="843" t="s">
        <v>409</v>
      </c>
      <c r="I9431" s="841" t="s">
        <v>128</v>
      </c>
      <c r="J9431" s="842" t="s">
        <v>617</v>
      </c>
      <c r="K9431" s="843" t="s">
        <v>397</v>
      </c>
      <c r="L9431" s="841" t="s">
        <v>188</v>
      </c>
      <c r="M9431" s="847" t="s">
        <v>614</v>
      </c>
      <c r="N9431" s="843" t="s">
        <v>453</v>
      </c>
      <c r="O9431" s="841" t="s">
        <v>334</v>
      </c>
      <c r="P9431" s="847" t="s">
        <v>62</v>
      </c>
      <c r="Q9431" s="843" t="s">
        <v>315</v>
      </c>
      <c r="R9431" s="841"/>
      <c r="S9431" s="847"/>
      <c r="T9431" s="843"/>
    </row>
    <row r="9432" spans="1:20" ht="18" hidden="1" customHeight="1">
      <c r="A9432" s="840" t="str" cm="1">
        <f t="array" ref="A9432">IF(INDEX(r_ACTIVEROW,1,COUNTA(r_ACTIVEROW)-2)="N",
       INDEX(r_ACTIVEROW,1,COUNTA(r_ACTIVEROW))&amp;" "&amp;INDEX(r_ACTIVEROW,1,COUNTA(r_ACTIVEROW)-1),
       INDEX(r_ACTIVEROW,1,COUNTA(r_ACTIVEROW)-2)
      )</f>
        <v>DKA6420</v>
      </c>
      <c r="B9432" s="840" t="str" cm="1">
        <f t="array" ref="B9432">INDEX(r_ACTIVEROW,1,COUNTA(r_ACTIVEROW)-1)</f>
        <v>REAR WHEEL SIZE</v>
      </c>
      <c r="C9432" s="841" t="s">
        <v>67</v>
      </c>
      <c r="D9432" s="847" t="s">
        <v>613</v>
      </c>
      <c r="E9432" s="843" t="s">
        <v>364</v>
      </c>
      <c r="F9432" s="841" t="s">
        <v>55</v>
      </c>
      <c r="G9432" s="847" t="s">
        <v>616</v>
      </c>
      <c r="H9432" s="843" t="s">
        <v>409</v>
      </c>
      <c r="I9432" s="841" t="s">
        <v>128</v>
      </c>
      <c r="J9432" s="842" t="s">
        <v>617</v>
      </c>
      <c r="K9432" s="843" t="s">
        <v>397</v>
      </c>
      <c r="L9432" s="841" t="s">
        <v>190</v>
      </c>
      <c r="M9432" s="847" t="s">
        <v>614</v>
      </c>
      <c r="N9432" s="843" t="s">
        <v>455</v>
      </c>
      <c r="O9432" s="841" t="s">
        <v>231</v>
      </c>
      <c r="P9432" s="847" t="s">
        <v>62</v>
      </c>
      <c r="Q9432" s="843" t="s">
        <v>64</v>
      </c>
      <c r="R9432" s="841"/>
      <c r="S9432" s="847"/>
      <c r="T9432" s="843"/>
    </row>
    <row r="9433" spans="1:20" ht="18" hidden="1" customHeight="1">
      <c r="A9433" s="840" t="str" cm="1">
        <f t="array" ref="A9433">IF(INDEX(r_ACTIVEROW,1,COUNTA(r_ACTIVEROW)-2)="N",
       INDEX(r_ACTIVEROW,1,COUNTA(r_ACTIVEROW))&amp;" "&amp;INDEX(r_ACTIVEROW,1,COUNTA(r_ACTIVEROW)-1),
       INDEX(r_ACTIVEROW,1,COUNTA(r_ACTIVEROW)-2)
      )</f>
        <v>DKA6430</v>
      </c>
      <c r="B9433" s="840" t="str" cm="1">
        <f t="array" ref="B9433">INDEX(r_ACTIVEROW,1,COUNTA(r_ACTIVEROW)-1)</f>
        <v>REAR WHEEL SIZE</v>
      </c>
      <c r="C9433" s="841" t="s">
        <v>67</v>
      </c>
      <c r="D9433" s="847" t="s">
        <v>613</v>
      </c>
      <c r="E9433" s="843" t="s">
        <v>364</v>
      </c>
      <c r="F9433" s="841" t="s">
        <v>55</v>
      </c>
      <c r="G9433" s="847" t="s">
        <v>616</v>
      </c>
      <c r="H9433" s="843" t="s">
        <v>409</v>
      </c>
      <c r="I9433" s="841" t="s">
        <v>128</v>
      </c>
      <c r="J9433" s="842" t="s">
        <v>617</v>
      </c>
      <c r="K9433" s="843" t="s">
        <v>397</v>
      </c>
      <c r="L9433" s="841" t="s">
        <v>190</v>
      </c>
      <c r="M9433" s="847" t="s">
        <v>614</v>
      </c>
      <c r="N9433" s="843" t="s">
        <v>455</v>
      </c>
      <c r="O9433" s="841" t="s">
        <v>334</v>
      </c>
      <c r="P9433" s="847" t="s">
        <v>62</v>
      </c>
      <c r="Q9433" s="843" t="s">
        <v>315</v>
      </c>
      <c r="R9433" s="841"/>
      <c r="S9433" s="847"/>
      <c r="T9433" s="843"/>
    </row>
    <row r="9434" spans="1:20" ht="18" hidden="1" customHeight="1">
      <c r="A9434" s="840" t="str" cm="1">
        <f t="array" ref="A9434">IF(INDEX(r_ACTIVEROW,1,COUNTA(r_ACTIVEROW)-2)="N",
       INDEX(r_ACTIVEROW,1,COUNTA(r_ACTIVEROW))&amp;" "&amp;INDEX(r_ACTIVEROW,1,COUNTA(r_ACTIVEROW)-1),
       INDEX(r_ACTIVEROW,1,COUNTA(r_ACTIVEROW)-2)
      )</f>
        <v>DKA6420</v>
      </c>
      <c r="B9434" s="840" t="str" cm="1">
        <f t="array" ref="B9434">INDEX(r_ACTIVEROW,1,COUNTA(r_ACTIVEROW)-1)</f>
        <v>REAR WHEEL SIZE</v>
      </c>
      <c r="C9434" s="841" t="s">
        <v>67</v>
      </c>
      <c r="D9434" s="847" t="s">
        <v>613</v>
      </c>
      <c r="E9434" s="843" t="s">
        <v>364</v>
      </c>
      <c r="F9434" s="841" t="s">
        <v>55</v>
      </c>
      <c r="G9434" s="847" t="s">
        <v>616</v>
      </c>
      <c r="H9434" s="843" t="s">
        <v>409</v>
      </c>
      <c r="I9434" s="841" t="s">
        <v>129</v>
      </c>
      <c r="J9434" s="842" t="s">
        <v>617</v>
      </c>
      <c r="K9434" s="843" t="s">
        <v>414</v>
      </c>
      <c r="L9434" s="841" t="s">
        <v>188</v>
      </c>
      <c r="M9434" s="847" t="s">
        <v>614</v>
      </c>
      <c r="N9434" s="843" t="s">
        <v>453</v>
      </c>
      <c r="O9434" s="841" t="s">
        <v>231</v>
      </c>
      <c r="P9434" s="847" t="s">
        <v>62</v>
      </c>
      <c r="Q9434" s="843" t="s">
        <v>64</v>
      </c>
      <c r="R9434" s="841"/>
      <c r="S9434" s="847"/>
      <c r="T9434" s="843"/>
    </row>
    <row r="9435" spans="1:20" ht="18" hidden="1" customHeight="1">
      <c r="A9435" s="840" t="str" cm="1">
        <f t="array" ref="A9435">IF(INDEX(r_ACTIVEROW,1,COUNTA(r_ACTIVEROW)-2)="N",
       INDEX(r_ACTIVEROW,1,COUNTA(r_ACTIVEROW))&amp;" "&amp;INDEX(r_ACTIVEROW,1,COUNTA(r_ACTIVEROW)-1),
       INDEX(r_ACTIVEROW,1,COUNTA(r_ACTIVEROW)-2)
      )</f>
        <v>DKA6430</v>
      </c>
      <c r="B9435" s="840" t="str" cm="1">
        <f t="array" ref="B9435">INDEX(r_ACTIVEROW,1,COUNTA(r_ACTIVEROW)-1)</f>
        <v>REAR WHEEL SIZE</v>
      </c>
      <c r="C9435" s="841" t="s">
        <v>67</v>
      </c>
      <c r="D9435" s="847" t="s">
        <v>613</v>
      </c>
      <c r="E9435" s="843" t="s">
        <v>364</v>
      </c>
      <c r="F9435" s="841" t="s">
        <v>55</v>
      </c>
      <c r="G9435" s="847" t="s">
        <v>616</v>
      </c>
      <c r="H9435" s="843" t="s">
        <v>409</v>
      </c>
      <c r="I9435" s="841" t="s">
        <v>129</v>
      </c>
      <c r="J9435" s="842" t="s">
        <v>617</v>
      </c>
      <c r="K9435" s="843" t="s">
        <v>414</v>
      </c>
      <c r="L9435" s="841" t="s">
        <v>188</v>
      </c>
      <c r="M9435" s="847" t="s">
        <v>614</v>
      </c>
      <c r="N9435" s="843" t="s">
        <v>453</v>
      </c>
      <c r="O9435" s="841" t="s">
        <v>334</v>
      </c>
      <c r="P9435" s="847" t="s">
        <v>62</v>
      </c>
      <c r="Q9435" s="843" t="s">
        <v>315</v>
      </c>
      <c r="R9435" s="841"/>
      <c r="S9435" s="847"/>
      <c r="T9435" s="843"/>
    </row>
    <row r="9436" spans="1:20" ht="18" hidden="1" customHeight="1">
      <c r="A9436" s="840" t="str" cm="1">
        <f t="array" ref="A9436">IF(INDEX(r_ACTIVEROW,1,COUNTA(r_ACTIVEROW)-2)="N",
       INDEX(r_ACTIVEROW,1,COUNTA(r_ACTIVEROW))&amp;" "&amp;INDEX(r_ACTIVEROW,1,COUNTA(r_ACTIVEROW)-1),
       INDEX(r_ACTIVEROW,1,COUNTA(r_ACTIVEROW)-2)
      )</f>
        <v>DKA6420</v>
      </c>
      <c r="B9436" s="840" t="str" cm="1">
        <f t="array" ref="B9436">INDEX(r_ACTIVEROW,1,COUNTA(r_ACTIVEROW)-1)</f>
        <v>REAR WHEEL SIZE</v>
      </c>
      <c r="C9436" s="841" t="s">
        <v>67</v>
      </c>
      <c r="D9436" s="847" t="s">
        <v>613</v>
      </c>
      <c r="E9436" s="843" t="s">
        <v>364</v>
      </c>
      <c r="F9436" s="841" t="s">
        <v>55</v>
      </c>
      <c r="G9436" s="847" t="s">
        <v>616</v>
      </c>
      <c r="H9436" s="843" t="s">
        <v>409</v>
      </c>
      <c r="I9436" s="841" t="s">
        <v>129</v>
      </c>
      <c r="J9436" s="842" t="s">
        <v>617</v>
      </c>
      <c r="K9436" s="843" t="s">
        <v>414</v>
      </c>
      <c r="L9436" s="841" t="s">
        <v>190</v>
      </c>
      <c r="M9436" s="847" t="s">
        <v>614</v>
      </c>
      <c r="N9436" s="843" t="s">
        <v>455</v>
      </c>
      <c r="O9436" s="841" t="s">
        <v>231</v>
      </c>
      <c r="P9436" s="847" t="s">
        <v>62</v>
      </c>
      <c r="Q9436" s="843" t="s">
        <v>64</v>
      </c>
      <c r="R9436" s="841"/>
      <c r="S9436" s="847"/>
      <c r="T9436" s="843"/>
    </row>
    <row r="9437" spans="1:20" ht="18" hidden="1" customHeight="1">
      <c r="A9437" s="840" t="str" cm="1">
        <f t="array" ref="A9437">IF(INDEX(r_ACTIVEROW,1,COUNTA(r_ACTIVEROW)-2)="N",
       INDEX(r_ACTIVEROW,1,COUNTA(r_ACTIVEROW))&amp;" "&amp;INDEX(r_ACTIVEROW,1,COUNTA(r_ACTIVEROW)-1),
       INDEX(r_ACTIVEROW,1,COUNTA(r_ACTIVEROW)-2)
      )</f>
        <v>DKA6430</v>
      </c>
      <c r="B9437" s="840" t="str" cm="1">
        <f t="array" ref="B9437">INDEX(r_ACTIVEROW,1,COUNTA(r_ACTIVEROW)-1)</f>
        <v>REAR WHEEL SIZE</v>
      </c>
      <c r="C9437" s="841" t="s">
        <v>67</v>
      </c>
      <c r="D9437" s="847" t="s">
        <v>613</v>
      </c>
      <c r="E9437" s="843" t="s">
        <v>364</v>
      </c>
      <c r="F9437" s="841" t="s">
        <v>55</v>
      </c>
      <c r="G9437" s="847" t="s">
        <v>616</v>
      </c>
      <c r="H9437" s="843" t="s">
        <v>409</v>
      </c>
      <c r="I9437" s="841" t="s">
        <v>129</v>
      </c>
      <c r="J9437" s="842" t="s">
        <v>617</v>
      </c>
      <c r="K9437" s="843" t="s">
        <v>414</v>
      </c>
      <c r="L9437" s="841" t="s">
        <v>190</v>
      </c>
      <c r="M9437" s="847" t="s">
        <v>614</v>
      </c>
      <c r="N9437" s="843" t="s">
        <v>455</v>
      </c>
      <c r="O9437" s="841" t="s">
        <v>334</v>
      </c>
      <c r="P9437" s="847" t="s">
        <v>62</v>
      </c>
      <c r="Q9437" s="843" t="s">
        <v>315</v>
      </c>
      <c r="R9437" s="841"/>
      <c r="S9437" s="847"/>
      <c r="T9437" s="843"/>
    </row>
    <row r="9438" spans="1:20" ht="18" hidden="1" customHeight="1">
      <c r="A9438" s="840" t="str" cm="1">
        <f t="array" ref="A9438">IF(INDEX(r_ACTIVEROW,1,COUNTA(r_ACTIVEROW)-2)="N",
       INDEX(r_ACTIVEROW,1,COUNTA(r_ACTIVEROW))&amp;" "&amp;INDEX(r_ACTIVEROW,1,COUNTA(r_ACTIVEROW)-1),
       INDEX(r_ACTIVEROW,1,COUNTA(r_ACTIVEROW)-2)
      )</f>
        <v>DKA6420</v>
      </c>
      <c r="B9438" s="840" t="str" cm="1">
        <f t="array" ref="B9438">INDEX(r_ACTIVEROW,1,COUNTA(r_ACTIVEROW)-1)</f>
        <v>REAR WHEEL SIZE</v>
      </c>
      <c r="C9438" s="841" t="s">
        <v>67</v>
      </c>
      <c r="D9438" s="847" t="s">
        <v>613</v>
      </c>
      <c r="E9438" s="843" t="s">
        <v>364</v>
      </c>
      <c r="F9438" s="841" t="s">
        <v>55</v>
      </c>
      <c r="G9438" s="847" t="s">
        <v>616</v>
      </c>
      <c r="H9438" s="843" t="s">
        <v>409</v>
      </c>
      <c r="I9438" s="841" t="s">
        <v>130</v>
      </c>
      <c r="J9438" s="842" t="s">
        <v>617</v>
      </c>
      <c r="K9438" s="843" t="s">
        <v>373</v>
      </c>
      <c r="L9438" s="841" t="s">
        <v>188</v>
      </c>
      <c r="M9438" s="847" t="s">
        <v>614</v>
      </c>
      <c r="N9438" s="843" t="s">
        <v>453</v>
      </c>
      <c r="O9438" s="841" t="s">
        <v>231</v>
      </c>
      <c r="P9438" s="847" t="s">
        <v>62</v>
      </c>
      <c r="Q9438" s="843" t="s">
        <v>64</v>
      </c>
      <c r="R9438" s="841"/>
      <c r="S9438" s="847"/>
      <c r="T9438" s="843"/>
    </row>
    <row r="9439" spans="1:20" ht="18" hidden="1" customHeight="1">
      <c r="A9439" s="840" t="str" cm="1">
        <f t="array" ref="A9439">IF(INDEX(r_ACTIVEROW,1,COUNTA(r_ACTIVEROW)-2)="N",
       INDEX(r_ACTIVEROW,1,COUNTA(r_ACTIVEROW))&amp;" "&amp;INDEX(r_ACTIVEROW,1,COUNTA(r_ACTIVEROW)-1),
       INDEX(r_ACTIVEROW,1,COUNTA(r_ACTIVEROW)-2)
      )</f>
        <v>DKA6430</v>
      </c>
      <c r="B9439" s="840" t="str" cm="1">
        <f t="array" ref="B9439">INDEX(r_ACTIVEROW,1,COUNTA(r_ACTIVEROW)-1)</f>
        <v>REAR WHEEL SIZE</v>
      </c>
      <c r="C9439" s="841" t="s">
        <v>67</v>
      </c>
      <c r="D9439" s="847" t="s">
        <v>613</v>
      </c>
      <c r="E9439" s="843" t="s">
        <v>364</v>
      </c>
      <c r="F9439" s="841" t="s">
        <v>55</v>
      </c>
      <c r="G9439" s="847" t="s">
        <v>616</v>
      </c>
      <c r="H9439" s="843" t="s">
        <v>409</v>
      </c>
      <c r="I9439" s="841" t="s">
        <v>130</v>
      </c>
      <c r="J9439" s="842" t="s">
        <v>617</v>
      </c>
      <c r="K9439" s="843" t="s">
        <v>373</v>
      </c>
      <c r="L9439" s="841" t="s">
        <v>188</v>
      </c>
      <c r="M9439" s="847" t="s">
        <v>614</v>
      </c>
      <c r="N9439" s="843" t="s">
        <v>453</v>
      </c>
      <c r="O9439" s="841" t="s">
        <v>334</v>
      </c>
      <c r="P9439" s="847" t="s">
        <v>62</v>
      </c>
      <c r="Q9439" s="843" t="s">
        <v>315</v>
      </c>
      <c r="R9439" s="841"/>
      <c r="S9439" s="847"/>
      <c r="T9439" s="843"/>
    </row>
    <row r="9440" spans="1:20" ht="18" hidden="1" customHeight="1">
      <c r="A9440" s="840" t="str" cm="1">
        <f t="array" ref="A9440">IF(INDEX(r_ACTIVEROW,1,COUNTA(r_ACTIVEROW)-2)="N",
       INDEX(r_ACTIVEROW,1,COUNTA(r_ACTIVEROW))&amp;" "&amp;INDEX(r_ACTIVEROW,1,COUNTA(r_ACTIVEROW)-1),
       INDEX(r_ACTIVEROW,1,COUNTA(r_ACTIVEROW)-2)
      )</f>
        <v>DKA6420</v>
      </c>
      <c r="B9440" s="840" t="str" cm="1">
        <f t="array" ref="B9440">INDEX(r_ACTIVEROW,1,COUNTA(r_ACTIVEROW)-1)</f>
        <v>REAR WHEEL SIZE</v>
      </c>
      <c r="C9440" s="841" t="s">
        <v>67</v>
      </c>
      <c r="D9440" s="847" t="s">
        <v>613</v>
      </c>
      <c r="E9440" s="843" t="s">
        <v>364</v>
      </c>
      <c r="F9440" s="841" t="s">
        <v>55</v>
      </c>
      <c r="G9440" s="847" t="s">
        <v>616</v>
      </c>
      <c r="H9440" s="843" t="s">
        <v>409</v>
      </c>
      <c r="I9440" s="841" t="s">
        <v>130</v>
      </c>
      <c r="J9440" s="842" t="s">
        <v>617</v>
      </c>
      <c r="K9440" s="843" t="s">
        <v>373</v>
      </c>
      <c r="L9440" s="841" t="s">
        <v>190</v>
      </c>
      <c r="M9440" s="847" t="s">
        <v>614</v>
      </c>
      <c r="N9440" s="843" t="s">
        <v>455</v>
      </c>
      <c r="O9440" s="841" t="s">
        <v>231</v>
      </c>
      <c r="P9440" s="847" t="s">
        <v>62</v>
      </c>
      <c r="Q9440" s="843" t="s">
        <v>64</v>
      </c>
      <c r="R9440" s="841"/>
      <c r="S9440" s="847"/>
      <c r="T9440" s="843"/>
    </row>
    <row r="9441" spans="1:20" ht="18" hidden="1" customHeight="1">
      <c r="A9441" s="840" t="str" cm="1">
        <f t="array" ref="A9441">IF(INDEX(r_ACTIVEROW,1,COUNTA(r_ACTIVEROW)-2)="N",
       INDEX(r_ACTIVEROW,1,COUNTA(r_ACTIVEROW))&amp;" "&amp;INDEX(r_ACTIVEROW,1,COUNTA(r_ACTIVEROW)-1),
       INDEX(r_ACTIVEROW,1,COUNTA(r_ACTIVEROW)-2)
      )</f>
        <v>DKA6430</v>
      </c>
      <c r="B9441" s="840" t="str" cm="1">
        <f t="array" ref="B9441">INDEX(r_ACTIVEROW,1,COUNTA(r_ACTIVEROW)-1)</f>
        <v>REAR WHEEL SIZE</v>
      </c>
      <c r="C9441" s="841" t="s">
        <v>67</v>
      </c>
      <c r="D9441" s="847" t="s">
        <v>613</v>
      </c>
      <c r="E9441" s="843" t="s">
        <v>364</v>
      </c>
      <c r="F9441" s="841" t="s">
        <v>55</v>
      </c>
      <c r="G9441" s="847" t="s">
        <v>616</v>
      </c>
      <c r="H9441" s="843" t="s">
        <v>409</v>
      </c>
      <c r="I9441" s="841" t="s">
        <v>130</v>
      </c>
      <c r="J9441" s="842" t="s">
        <v>617</v>
      </c>
      <c r="K9441" s="843" t="s">
        <v>373</v>
      </c>
      <c r="L9441" s="841" t="s">
        <v>190</v>
      </c>
      <c r="M9441" s="847" t="s">
        <v>614</v>
      </c>
      <c r="N9441" s="843" t="s">
        <v>455</v>
      </c>
      <c r="O9441" s="841" t="s">
        <v>334</v>
      </c>
      <c r="P9441" s="847" t="s">
        <v>62</v>
      </c>
      <c r="Q9441" s="843" t="s">
        <v>315</v>
      </c>
      <c r="R9441" s="841"/>
      <c r="S9441" s="847"/>
      <c r="T9441" s="843"/>
    </row>
    <row r="9442" spans="1:20" ht="18" hidden="1" customHeight="1">
      <c r="A9442" s="840" t="str" cm="1">
        <f t="array" ref="A9442">IF(INDEX(r_ACTIVEROW,1,COUNTA(r_ACTIVEROW)-2)="N",
       INDEX(r_ACTIVEROW,1,COUNTA(r_ACTIVEROW))&amp;" "&amp;INDEX(r_ACTIVEROW,1,COUNTA(r_ACTIVEROW)-1),
       INDEX(r_ACTIVEROW,1,COUNTA(r_ACTIVEROW)-2)
      )</f>
        <v>DKA6420</v>
      </c>
      <c r="B9442" s="840" t="str" cm="1">
        <f t="array" ref="B9442">INDEX(r_ACTIVEROW,1,COUNTA(r_ACTIVEROW)-1)</f>
        <v>REAR WHEEL SIZE</v>
      </c>
      <c r="C9442" s="841" t="s">
        <v>67</v>
      </c>
      <c r="D9442" s="847" t="s">
        <v>613</v>
      </c>
      <c r="E9442" s="843" t="s">
        <v>364</v>
      </c>
      <c r="F9442" s="841" t="s">
        <v>55</v>
      </c>
      <c r="G9442" s="847" t="s">
        <v>616</v>
      </c>
      <c r="H9442" s="843" t="s">
        <v>409</v>
      </c>
      <c r="I9442" s="841" t="s">
        <v>131</v>
      </c>
      <c r="J9442" s="842" t="s">
        <v>617</v>
      </c>
      <c r="K9442" s="843" t="s">
        <v>399</v>
      </c>
      <c r="L9442" s="841" t="s">
        <v>188</v>
      </c>
      <c r="M9442" s="847" t="s">
        <v>614</v>
      </c>
      <c r="N9442" s="843" t="s">
        <v>453</v>
      </c>
      <c r="O9442" s="841" t="s">
        <v>231</v>
      </c>
      <c r="P9442" s="847" t="s">
        <v>62</v>
      </c>
      <c r="Q9442" s="843" t="s">
        <v>64</v>
      </c>
      <c r="R9442" s="841"/>
      <c r="S9442" s="847"/>
      <c r="T9442" s="843"/>
    </row>
    <row r="9443" spans="1:20" ht="18" hidden="1" customHeight="1">
      <c r="A9443" s="840" t="str" cm="1">
        <f t="array" ref="A9443">IF(INDEX(r_ACTIVEROW,1,COUNTA(r_ACTIVEROW)-2)="N",
       INDEX(r_ACTIVEROW,1,COUNTA(r_ACTIVEROW))&amp;" "&amp;INDEX(r_ACTIVEROW,1,COUNTA(r_ACTIVEROW)-1),
       INDEX(r_ACTIVEROW,1,COUNTA(r_ACTIVEROW)-2)
      )</f>
        <v>DKA6430</v>
      </c>
      <c r="B9443" s="840" t="str" cm="1">
        <f t="array" ref="B9443">INDEX(r_ACTIVEROW,1,COUNTA(r_ACTIVEROW)-1)</f>
        <v>REAR WHEEL SIZE</v>
      </c>
      <c r="C9443" s="841" t="s">
        <v>67</v>
      </c>
      <c r="D9443" s="847" t="s">
        <v>613</v>
      </c>
      <c r="E9443" s="843" t="s">
        <v>364</v>
      </c>
      <c r="F9443" s="841" t="s">
        <v>55</v>
      </c>
      <c r="G9443" s="847" t="s">
        <v>616</v>
      </c>
      <c r="H9443" s="843" t="s">
        <v>409</v>
      </c>
      <c r="I9443" s="841" t="s">
        <v>131</v>
      </c>
      <c r="J9443" s="842" t="s">
        <v>617</v>
      </c>
      <c r="K9443" s="843" t="s">
        <v>399</v>
      </c>
      <c r="L9443" s="841" t="s">
        <v>188</v>
      </c>
      <c r="M9443" s="847" t="s">
        <v>614</v>
      </c>
      <c r="N9443" s="843" t="s">
        <v>453</v>
      </c>
      <c r="O9443" s="841" t="s">
        <v>334</v>
      </c>
      <c r="P9443" s="847" t="s">
        <v>62</v>
      </c>
      <c r="Q9443" s="843" t="s">
        <v>315</v>
      </c>
      <c r="R9443" s="841"/>
      <c r="S9443" s="847"/>
      <c r="T9443" s="843"/>
    </row>
    <row r="9444" spans="1:20" ht="18" hidden="1" customHeight="1">
      <c r="A9444" s="840" t="str" cm="1">
        <f t="array" ref="A9444">IF(INDEX(r_ACTIVEROW,1,COUNTA(r_ACTIVEROW)-2)="N",
       INDEX(r_ACTIVEROW,1,COUNTA(r_ACTIVEROW))&amp;" "&amp;INDEX(r_ACTIVEROW,1,COUNTA(r_ACTIVEROW)-1),
       INDEX(r_ACTIVEROW,1,COUNTA(r_ACTIVEROW)-2)
      )</f>
        <v>DKA6420</v>
      </c>
      <c r="B9444" s="840" t="str" cm="1">
        <f t="array" ref="B9444">INDEX(r_ACTIVEROW,1,COUNTA(r_ACTIVEROW)-1)</f>
        <v>REAR WHEEL SIZE</v>
      </c>
      <c r="C9444" s="841" t="s">
        <v>67</v>
      </c>
      <c r="D9444" s="847" t="s">
        <v>613</v>
      </c>
      <c r="E9444" s="843" t="s">
        <v>364</v>
      </c>
      <c r="F9444" s="841" t="s">
        <v>55</v>
      </c>
      <c r="G9444" s="847" t="s">
        <v>616</v>
      </c>
      <c r="H9444" s="843" t="s">
        <v>409</v>
      </c>
      <c r="I9444" s="841" t="s">
        <v>131</v>
      </c>
      <c r="J9444" s="842" t="s">
        <v>617</v>
      </c>
      <c r="K9444" s="843" t="s">
        <v>399</v>
      </c>
      <c r="L9444" s="841" t="s">
        <v>190</v>
      </c>
      <c r="M9444" s="847" t="s">
        <v>614</v>
      </c>
      <c r="N9444" s="843" t="s">
        <v>455</v>
      </c>
      <c r="O9444" s="841" t="s">
        <v>231</v>
      </c>
      <c r="P9444" s="847" t="s">
        <v>62</v>
      </c>
      <c r="Q9444" s="843" t="s">
        <v>64</v>
      </c>
      <c r="R9444" s="841"/>
      <c r="S9444" s="847"/>
      <c r="T9444" s="843"/>
    </row>
    <row r="9445" spans="1:20" ht="18" hidden="1" customHeight="1">
      <c r="A9445" s="840" t="str" cm="1">
        <f t="array" ref="A9445">IF(INDEX(r_ACTIVEROW,1,COUNTA(r_ACTIVEROW)-2)="N",
       INDEX(r_ACTIVEROW,1,COUNTA(r_ACTIVEROW))&amp;" "&amp;INDEX(r_ACTIVEROW,1,COUNTA(r_ACTIVEROW)-1),
       INDEX(r_ACTIVEROW,1,COUNTA(r_ACTIVEROW)-2)
      )</f>
        <v>DKA6430</v>
      </c>
      <c r="B9445" s="840" t="str" cm="1">
        <f t="array" ref="B9445">INDEX(r_ACTIVEROW,1,COUNTA(r_ACTIVEROW)-1)</f>
        <v>REAR WHEEL SIZE</v>
      </c>
      <c r="C9445" s="841" t="s">
        <v>67</v>
      </c>
      <c r="D9445" s="847" t="s">
        <v>613</v>
      </c>
      <c r="E9445" s="843" t="s">
        <v>364</v>
      </c>
      <c r="F9445" s="841" t="s">
        <v>55</v>
      </c>
      <c r="G9445" s="847" t="s">
        <v>616</v>
      </c>
      <c r="H9445" s="843" t="s">
        <v>409</v>
      </c>
      <c r="I9445" s="841" t="s">
        <v>131</v>
      </c>
      <c r="J9445" s="842" t="s">
        <v>617</v>
      </c>
      <c r="K9445" s="843" t="s">
        <v>399</v>
      </c>
      <c r="L9445" s="841" t="s">
        <v>190</v>
      </c>
      <c r="M9445" s="847" t="s">
        <v>614</v>
      </c>
      <c r="N9445" s="843" t="s">
        <v>455</v>
      </c>
      <c r="O9445" s="841" t="s">
        <v>334</v>
      </c>
      <c r="P9445" s="847" t="s">
        <v>62</v>
      </c>
      <c r="Q9445" s="843" t="s">
        <v>315</v>
      </c>
      <c r="R9445" s="841"/>
      <c r="S9445" s="847"/>
      <c r="T9445" s="843"/>
    </row>
    <row r="9446" spans="1:20" ht="18" hidden="1" customHeight="1">
      <c r="A9446" s="840" t="str" cm="1">
        <f t="array" ref="A9446">IF(INDEX(r_ACTIVEROW,1,COUNTA(r_ACTIVEROW)-2)="N",
       INDEX(r_ACTIVEROW,1,COUNTA(r_ACTIVEROW))&amp;" "&amp;INDEX(r_ACTIVEROW,1,COUNTA(r_ACTIVEROW)-1),
       INDEX(r_ACTIVEROW,1,COUNTA(r_ACTIVEROW)-2)
      )</f>
        <v>DKA6420</v>
      </c>
      <c r="B9446" s="840" t="str" cm="1">
        <f t="array" ref="B9446">INDEX(r_ACTIVEROW,1,COUNTA(r_ACTIVEROW)-1)</f>
        <v>REAR WHEEL SIZE</v>
      </c>
      <c r="C9446" s="841" t="s">
        <v>67</v>
      </c>
      <c r="D9446" s="847" t="s">
        <v>613</v>
      </c>
      <c r="E9446" s="843" t="s">
        <v>364</v>
      </c>
      <c r="F9446" s="841" t="s">
        <v>55</v>
      </c>
      <c r="G9446" s="847" t="s">
        <v>616</v>
      </c>
      <c r="H9446" s="843" t="s">
        <v>409</v>
      </c>
      <c r="I9446" s="841" t="s">
        <v>132</v>
      </c>
      <c r="J9446" s="842" t="s">
        <v>617</v>
      </c>
      <c r="K9446" s="843" t="s">
        <v>374</v>
      </c>
      <c r="L9446" s="841" t="s">
        <v>188</v>
      </c>
      <c r="M9446" s="847" t="s">
        <v>614</v>
      </c>
      <c r="N9446" s="843" t="s">
        <v>453</v>
      </c>
      <c r="O9446" s="841" t="s">
        <v>231</v>
      </c>
      <c r="P9446" s="847" t="s">
        <v>62</v>
      </c>
      <c r="Q9446" s="843" t="s">
        <v>64</v>
      </c>
      <c r="R9446" s="841"/>
      <c r="S9446" s="847"/>
      <c r="T9446" s="843"/>
    </row>
    <row r="9447" spans="1:20" ht="18" hidden="1" customHeight="1">
      <c r="A9447" s="840" t="str" cm="1">
        <f t="array" ref="A9447">IF(INDEX(r_ACTIVEROW,1,COUNTA(r_ACTIVEROW)-2)="N",
       INDEX(r_ACTIVEROW,1,COUNTA(r_ACTIVEROW))&amp;" "&amp;INDEX(r_ACTIVEROW,1,COUNTA(r_ACTIVEROW)-1),
       INDEX(r_ACTIVEROW,1,COUNTA(r_ACTIVEROW)-2)
      )</f>
        <v>DKA6430</v>
      </c>
      <c r="B9447" s="840" t="str" cm="1">
        <f t="array" ref="B9447">INDEX(r_ACTIVEROW,1,COUNTA(r_ACTIVEROW)-1)</f>
        <v>REAR WHEEL SIZE</v>
      </c>
      <c r="C9447" s="841" t="s">
        <v>67</v>
      </c>
      <c r="D9447" s="847" t="s">
        <v>613</v>
      </c>
      <c r="E9447" s="843" t="s">
        <v>364</v>
      </c>
      <c r="F9447" s="841" t="s">
        <v>55</v>
      </c>
      <c r="G9447" s="847" t="s">
        <v>616</v>
      </c>
      <c r="H9447" s="843" t="s">
        <v>409</v>
      </c>
      <c r="I9447" s="841" t="s">
        <v>132</v>
      </c>
      <c r="J9447" s="842" t="s">
        <v>617</v>
      </c>
      <c r="K9447" s="843" t="s">
        <v>374</v>
      </c>
      <c r="L9447" s="841" t="s">
        <v>188</v>
      </c>
      <c r="M9447" s="847" t="s">
        <v>614</v>
      </c>
      <c r="N9447" s="843" t="s">
        <v>453</v>
      </c>
      <c r="O9447" s="841" t="s">
        <v>334</v>
      </c>
      <c r="P9447" s="847" t="s">
        <v>62</v>
      </c>
      <c r="Q9447" s="843" t="s">
        <v>315</v>
      </c>
      <c r="R9447" s="841"/>
      <c r="S9447" s="847"/>
      <c r="T9447" s="843"/>
    </row>
    <row r="9448" spans="1:20" ht="18" hidden="1" customHeight="1">
      <c r="A9448" s="840" t="str" cm="1">
        <f t="array" ref="A9448">IF(INDEX(r_ACTIVEROW,1,COUNTA(r_ACTIVEROW)-2)="N",
       INDEX(r_ACTIVEROW,1,COUNTA(r_ACTIVEROW))&amp;" "&amp;INDEX(r_ACTIVEROW,1,COUNTA(r_ACTIVEROW)-1),
       INDEX(r_ACTIVEROW,1,COUNTA(r_ACTIVEROW)-2)
      )</f>
        <v>DKA6420</v>
      </c>
      <c r="B9448" s="840" t="str" cm="1">
        <f t="array" ref="B9448">INDEX(r_ACTIVEROW,1,COUNTA(r_ACTIVEROW)-1)</f>
        <v>REAR WHEEL SIZE</v>
      </c>
      <c r="C9448" s="841" t="s">
        <v>67</v>
      </c>
      <c r="D9448" s="847" t="s">
        <v>613</v>
      </c>
      <c r="E9448" s="843" t="s">
        <v>364</v>
      </c>
      <c r="F9448" s="841" t="s">
        <v>55</v>
      </c>
      <c r="G9448" s="847" t="s">
        <v>616</v>
      </c>
      <c r="H9448" s="843" t="s">
        <v>409</v>
      </c>
      <c r="I9448" s="841" t="s">
        <v>132</v>
      </c>
      <c r="J9448" s="842" t="s">
        <v>617</v>
      </c>
      <c r="K9448" s="843" t="s">
        <v>374</v>
      </c>
      <c r="L9448" s="841" t="s">
        <v>190</v>
      </c>
      <c r="M9448" s="847" t="s">
        <v>614</v>
      </c>
      <c r="N9448" s="843" t="s">
        <v>455</v>
      </c>
      <c r="O9448" s="841" t="s">
        <v>231</v>
      </c>
      <c r="P9448" s="847" t="s">
        <v>62</v>
      </c>
      <c r="Q9448" s="843" t="s">
        <v>64</v>
      </c>
      <c r="R9448" s="841"/>
      <c r="S9448" s="847"/>
      <c r="T9448" s="843"/>
    </row>
    <row r="9449" spans="1:20" ht="18" hidden="1" customHeight="1">
      <c r="A9449" s="840" t="str" cm="1">
        <f t="array" ref="A9449">IF(INDEX(r_ACTIVEROW,1,COUNTA(r_ACTIVEROW)-2)="N",
       INDEX(r_ACTIVEROW,1,COUNTA(r_ACTIVEROW))&amp;" "&amp;INDEX(r_ACTIVEROW,1,COUNTA(r_ACTIVEROW)-1),
       INDEX(r_ACTIVEROW,1,COUNTA(r_ACTIVEROW)-2)
      )</f>
        <v>DKA6420</v>
      </c>
      <c r="B9449" s="840" t="str" cm="1">
        <f t="array" ref="B9449">INDEX(r_ACTIVEROW,1,COUNTA(r_ACTIVEROW)-1)</f>
        <v>REAR WHEEL SIZE</v>
      </c>
      <c r="C9449" s="841" t="s">
        <v>67</v>
      </c>
      <c r="D9449" s="847" t="s">
        <v>613</v>
      </c>
      <c r="E9449" s="843" t="s">
        <v>364</v>
      </c>
      <c r="F9449" s="841" t="s">
        <v>55</v>
      </c>
      <c r="G9449" s="847" t="s">
        <v>616</v>
      </c>
      <c r="H9449" s="843" t="s">
        <v>409</v>
      </c>
      <c r="I9449" s="841" t="s">
        <v>133</v>
      </c>
      <c r="J9449" s="842" t="s">
        <v>617</v>
      </c>
      <c r="K9449" s="843" t="s">
        <v>415</v>
      </c>
      <c r="L9449" s="841" t="s">
        <v>188</v>
      </c>
      <c r="M9449" s="847" t="s">
        <v>614</v>
      </c>
      <c r="N9449" s="843" t="s">
        <v>453</v>
      </c>
      <c r="O9449" s="841" t="s">
        <v>231</v>
      </c>
      <c r="P9449" s="847" t="s">
        <v>62</v>
      </c>
      <c r="Q9449" s="843" t="s">
        <v>64</v>
      </c>
      <c r="R9449" s="841"/>
      <c r="S9449" s="847"/>
      <c r="T9449" s="843"/>
    </row>
    <row r="9450" spans="1:20" ht="18" hidden="1" customHeight="1">
      <c r="A9450" s="840" t="str" cm="1">
        <f t="array" ref="A9450">IF(INDEX(r_ACTIVEROW,1,COUNTA(r_ACTIVEROW)-2)="N",
       INDEX(r_ACTIVEROW,1,COUNTA(r_ACTIVEROW))&amp;" "&amp;INDEX(r_ACTIVEROW,1,COUNTA(r_ACTIVEROW)-1),
       INDEX(r_ACTIVEROW,1,COUNTA(r_ACTIVEROW)-2)
      )</f>
        <v>DKA6430</v>
      </c>
      <c r="B9450" s="840" t="str" cm="1">
        <f t="array" ref="B9450">INDEX(r_ACTIVEROW,1,COUNTA(r_ACTIVEROW)-1)</f>
        <v>REAR WHEEL SIZE</v>
      </c>
      <c r="C9450" s="841" t="s">
        <v>67</v>
      </c>
      <c r="D9450" s="847" t="s">
        <v>613</v>
      </c>
      <c r="E9450" s="843" t="s">
        <v>364</v>
      </c>
      <c r="F9450" s="841" t="s">
        <v>55</v>
      </c>
      <c r="G9450" s="847" t="s">
        <v>616</v>
      </c>
      <c r="H9450" s="843" t="s">
        <v>409</v>
      </c>
      <c r="I9450" s="841" t="s">
        <v>133</v>
      </c>
      <c r="J9450" s="842" t="s">
        <v>617</v>
      </c>
      <c r="K9450" s="843" t="s">
        <v>415</v>
      </c>
      <c r="L9450" s="841" t="s">
        <v>188</v>
      </c>
      <c r="M9450" s="847" t="s">
        <v>614</v>
      </c>
      <c r="N9450" s="843" t="s">
        <v>453</v>
      </c>
      <c r="O9450" s="841" t="s">
        <v>334</v>
      </c>
      <c r="P9450" s="847" t="s">
        <v>62</v>
      </c>
      <c r="Q9450" s="843" t="s">
        <v>315</v>
      </c>
      <c r="R9450" s="841"/>
      <c r="S9450" s="847"/>
      <c r="T9450" s="843"/>
    </row>
    <row r="9451" spans="1:20" ht="18" hidden="1" customHeight="1">
      <c r="A9451" s="840" t="str" cm="1">
        <f t="array" ref="A9451">IF(INDEX(r_ACTIVEROW,1,COUNTA(r_ACTIVEROW)-2)="N",
       INDEX(r_ACTIVEROW,1,COUNTA(r_ACTIVEROW))&amp;" "&amp;INDEX(r_ACTIVEROW,1,COUNTA(r_ACTIVEROW)-1),
       INDEX(r_ACTIVEROW,1,COUNTA(r_ACTIVEROW)-2)
      )</f>
        <v>DKA6420</v>
      </c>
      <c r="B9451" s="840" t="str" cm="1">
        <f t="array" ref="B9451">INDEX(r_ACTIVEROW,1,COUNTA(r_ACTIVEROW)-1)</f>
        <v>REAR WHEEL SIZE</v>
      </c>
      <c r="C9451" s="841" t="s">
        <v>67</v>
      </c>
      <c r="D9451" s="847" t="s">
        <v>613</v>
      </c>
      <c r="E9451" s="843" t="s">
        <v>364</v>
      </c>
      <c r="F9451" s="841" t="s">
        <v>55</v>
      </c>
      <c r="G9451" s="847" t="s">
        <v>616</v>
      </c>
      <c r="H9451" s="843" t="s">
        <v>409</v>
      </c>
      <c r="I9451" s="841" t="s">
        <v>134</v>
      </c>
      <c r="J9451" s="842" t="s">
        <v>617</v>
      </c>
      <c r="K9451" s="843" t="s">
        <v>375</v>
      </c>
      <c r="L9451" s="841" t="s">
        <v>188</v>
      </c>
      <c r="M9451" s="847" t="s">
        <v>614</v>
      </c>
      <c r="N9451" s="843" t="s">
        <v>453</v>
      </c>
      <c r="O9451" s="841" t="s">
        <v>231</v>
      </c>
      <c r="P9451" s="847" t="s">
        <v>62</v>
      </c>
      <c r="Q9451" s="843" t="s">
        <v>64</v>
      </c>
      <c r="R9451" s="841"/>
      <c r="S9451" s="847"/>
      <c r="T9451" s="843"/>
    </row>
    <row r="9452" spans="1:20" ht="18" hidden="1" customHeight="1">
      <c r="A9452" s="840" t="str" cm="1">
        <f t="array" ref="A9452">IF(INDEX(r_ACTIVEROW,1,COUNTA(r_ACTIVEROW)-2)="N",
       INDEX(r_ACTIVEROW,1,COUNTA(r_ACTIVEROW))&amp;" "&amp;INDEX(r_ACTIVEROW,1,COUNTA(r_ACTIVEROW)-1),
       INDEX(r_ACTIVEROW,1,COUNTA(r_ACTIVEROW)-2)
      )</f>
        <v>DKA6430</v>
      </c>
      <c r="B9452" s="840" t="str" cm="1">
        <f t="array" ref="B9452">INDEX(r_ACTIVEROW,1,COUNTA(r_ACTIVEROW)-1)</f>
        <v>REAR WHEEL SIZE</v>
      </c>
      <c r="C9452" s="841" t="s">
        <v>67</v>
      </c>
      <c r="D9452" s="847" t="s">
        <v>613</v>
      </c>
      <c r="E9452" s="843" t="s">
        <v>364</v>
      </c>
      <c r="F9452" s="841" t="s">
        <v>55</v>
      </c>
      <c r="G9452" s="847" t="s">
        <v>616</v>
      </c>
      <c r="H9452" s="843" t="s">
        <v>409</v>
      </c>
      <c r="I9452" s="841" t="s">
        <v>134</v>
      </c>
      <c r="J9452" s="842" t="s">
        <v>617</v>
      </c>
      <c r="K9452" s="843" t="s">
        <v>375</v>
      </c>
      <c r="L9452" s="841" t="s">
        <v>188</v>
      </c>
      <c r="M9452" s="847" t="s">
        <v>614</v>
      </c>
      <c r="N9452" s="843" t="s">
        <v>453</v>
      </c>
      <c r="O9452" s="841" t="s">
        <v>334</v>
      </c>
      <c r="P9452" s="847" t="s">
        <v>62</v>
      </c>
      <c r="Q9452" s="843" t="s">
        <v>315</v>
      </c>
      <c r="R9452" s="841"/>
      <c r="S9452" s="847"/>
      <c r="T9452" s="843"/>
    </row>
    <row r="9453" spans="1:20" ht="18" hidden="1" customHeight="1">
      <c r="A9453" s="840" t="str" cm="1">
        <f t="array" ref="A9453">IF(INDEX(r_ACTIVEROW,1,COUNTA(r_ACTIVEROW)-2)="N",
       INDEX(r_ACTIVEROW,1,COUNTA(r_ACTIVEROW))&amp;" "&amp;INDEX(r_ACTIVEROW,1,COUNTA(r_ACTIVEROW)-1),
       INDEX(r_ACTIVEROW,1,COUNTA(r_ACTIVEROW)-2)
      )</f>
        <v>DKA6420</v>
      </c>
      <c r="B9453" s="840" t="str" cm="1">
        <f t="array" ref="B9453">INDEX(r_ACTIVEROW,1,COUNTA(r_ACTIVEROW)-1)</f>
        <v>REAR WHEEL SIZE</v>
      </c>
      <c r="C9453" s="841" t="s">
        <v>67</v>
      </c>
      <c r="D9453" s="847" t="s">
        <v>613</v>
      </c>
      <c r="E9453" s="843" t="s">
        <v>364</v>
      </c>
      <c r="F9453" s="841" t="s">
        <v>55</v>
      </c>
      <c r="G9453" s="847" t="s">
        <v>616</v>
      </c>
      <c r="H9453" s="843" t="s">
        <v>409</v>
      </c>
      <c r="I9453" s="841" t="s">
        <v>135</v>
      </c>
      <c r="J9453" s="842" t="s">
        <v>617</v>
      </c>
      <c r="K9453" s="843" t="s">
        <v>416</v>
      </c>
      <c r="L9453" s="841" t="s">
        <v>188</v>
      </c>
      <c r="M9453" s="847" t="s">
        <v>614</v>
      </c>
      <c r="N9453" s="843" t="s">
        <v>453</v>
      </c>
      <c r="O9453" s="841" t="s">
        <v>231</v>
      </c>
      <c r="P9453" s="847" t="s">
        <v>62</v>
      </c>
      <c r="Q9453" s="843" t="s">
        <v>64</v>
      </c>
      <c r="R9453" s="841"/>
      <c r="S9453" s="847"/>
      <c r="T9453" s="843"/>
    </row>
    <row r="9454" spans="1:20" ht="18" hidden="1" customHeight="1">
      <c r="A9454" s="840" t="str" cm="1">
        <f t="array" ref="A9454">IF(INDEX(r_ACTIVEROW,1,COUNTA(r_ACTIVEROW)-2)="N",
       INDEX(r_ACTIVEROW,1,COUNTA(r_ACTIVEROW))&amp;" "&amp;INDEX(r_ACTIVEROW,1,COUNTA(r_ACTIVEROW)-1),
       INDEX(r_ACTIVEROW,1,COUNTA(r_ACTIVEROW)-2)
      )</f>
        <v>DKA6430</v>
      </c>
      <c r="B9454" s="840" t="str" cm="1">
        <f t="array" ref="B9454">INDEX(r_ACTIVEROW,1,COUNTA(r_ACTIVEROW)-1)</f>
        <v>REAR WHEEL SIZE</v>
      </c>
      <c r="C9454" s="841" t="s">
        <v>67</v>
      </c>
      <c r="D9454" s="847" t="s">
        <v>613</v>
      </c>
      <c r="E9454" s="843" t="s">
        <v>364</v>
      </c>
      <c r="F9454" s="841" t="s">
        <v>55</v>
      </c>
      <c r="G9454" s="847" t="s">
        <v>616</v>
      </c>
      <c r="H9454" s="843" t="s">
        <v>409</v>
      </c>
      <c r="I9454" s="841" t="s">
        <v>135</v>
      </c>
      <c r="J9454" s="842" t="s">
        <v>617</v>
      </c>
      <c r="K9454" s="843" t="s">
        <v>416</v>
      </c>
      <c r="L9454" s="841" t="s">
        <v>188</v>
      </c>
      <c r="M9454" s="847" t="s">
        <v>614</v>
      </c>
      <c r="N9454" s="843" t="s">
        <v>453</v>
      </c>
      <c r="O9454" s="841" t="s">
        <v>334</v>
      </c>
      <c r="P9454" s="847" t="s">
        <v>62</v>
      </c>
      <c r="Q9454" s="843" t="s">
        <v>315</v>
      </c>
      <c r="R9454" s="841"/>
      <c r="S9454" s="847"/>
      <c r="T9454" s="843"/>
    </row>
    <row r="9455" spans="1:20" ht="18" hidden="1" customHeight="1">
      <c r="A9455" s="840" t="str" cm="1">
        <f t="array" ref="A9455">IF(INDEX(r_ACTIVEROW,1,COUNTA(r_ACTIVEROW)-2)="N",
       INDEX(r_ACTIVEROW,1,COUNTA(r_ACTIVEROW))&amp;" "&amp;INDEX(r_ACTIVEROW,1,COUNTA(r_ACTIVEROW)-1),
       INDEX(r_ACTIVEROW,1,COUNTA(r_ACTIVEROW)-2)
      )</f>
        <v>DKA6420</v>
      </c>
      <c r="B9455" s="840" t="str" cm="1">
        <f t="array" ref="B9455">INDEX(r_ACTIVEROW,1,COUNTA(r_ACTIVEROW)-1)</f>
        <v>REAR WHEEL SIZE</v>
      </c>
      <c r="C9455" s="841" t="s">
        <v>67</v>
      </c>
      <c r="D9455" s="847" t="s">
        <v>613</v>
      </c>
      <c r="E9455" s="843" t="s">
        <v>364</v>
      </c>
      <c r="F9455" s="841" t="s">
        <v>55</v>
      </c>
      <c r="G9455" s="847" t="s">
        <v>616</v>
      </c>
      <c r="H9455" s="843" t="s">
        <v>409</v>
      </c>
      <c r="I9455" s="841" t="s">
        <v>136</v>
      </c>
      <c r="J9455" s="842" t="s">
        <v>617</v>
      </c>
      <c r="K9455" s="843" t="s">
        <v>376</v>
      </c>
      <c r="L9455" s="841" t="s">
        <v>188</v>
      </c>
      <c r="M9455" s="847" t="s">
        <v>614</v>
      </c>
      <c r="N9455" s="843" t="s">
        <v>453</v>
      </c>
      <c r="O9455" s="841" t="s">
        <v>231</v>
      </c>
      <c r="P9455" s="847" t="s">
        <v>62</v>
      </c>
      <c r="Q9455" s="843" t="s">
        <v>64</v>
      </c>
      <c r="R9455" s="841"/>
      <c r="S9455" s="847"/>
      <c r="T9455" s="843"/>
    </row>
    <row r="9456" spans="1:20" ht="18" hidden="1" customHeight="1">
      <c r="A9456" s="840" t="str" cm="1">
        <f t="array" ref="A9456">IF(INDEX(r_ACTIVEROW,1,COUNTA(r_ACTIVEROW)-2)="N",
       INDEX(r_ACTIVEROW,1,COUNTA(r_ACTIVEROW))&amp;" "&amp;INDEX(r_ACTIVEROW,1,COUNTA(r_ACTIVEROW)-1),
       INDEX(r_ACTIVEROW,1,COUNTA(r_ACTIVEROW)-2)
      )</f>
        <v>DKA6430</v>
      </c>
      <c r="B9456" s="840" t="str" cm="1">
        <f t="array" ref="B9456">INDEX(r_ACTIVEROW,1,COUNTA(r_ACTIVEROW)-1)</f>
        <v>REAR WHEEL SIZE</v>
      </c>
      <c r="C9456" s="841" t="s">
        <v>67</v>
      </c>
      <c r="D9456" s="847" t="s">
        <v>613</v>
      </c>
      <c r="E9456" s="843" t="s">
        <v>364</v>
      </c>
      <c r="F9456" s="841" t="s">
        <v>115</v>
      </c>
      <c r="G9456" s="847" t="s">
        <v>616</v>
      </c>
      <c r="H9456" s="843" t="s">
        <v>410</v>
      </c>
      <c r="I9456" s="841" t="s">
        <v>127</v>
      </c>
      <c r="J9456" s="842" t="s">
        <v>617</v>
      </c>
      <c r="K9456" s="843" t="s">
        <v>413</v>
      </c>
      <c r="L9456" s="841" t="s">
        <v>188</v>
      </c>
      <c r="M9456" s="847" t="s">
        <v>614</v>
      </c>
      <c r="N9456" s="843" t="s">
        <v>453</v>
      </c>
      <c r="O9456" s="841" t="s">
        <v>334</v>
      </c>
      <c r="P9456" s="847" t="s">
        <v>62</v>
      </c>
      <c r="Q9456" s="843" t="s">
        <v>315</v>
      </c>
      <c r="R9456" s="841"/>
      <c r="S9456" s="847"/>
      <c r="T9456" s="843"/>
    </row>
    <row r="9457" spans="1:20" ht="18" hidden="1" customHeight="1">
      <c r="A9457" s="840" t="str" cm="1">
        <f t="array" ref="A9457">IF(INDEX(r_ACTIVEROW,1,COUNTA(r_ACTIVEROW)-2)="N",
       INDEX(r_ACTIVEROW,1,COUNTA(r_ACTIVEROW))&amp;" "&amp;INDEX(r_ACTIVEROW,1,COUNTA(r_ACTIVEROW)-1),
       INDEX(r_ACTIVEROW,1,COUNTA(r_ACTIVEROW)-2)
      )</f>
        <v>DKA6430</v>
      </c>
      <c r="B9457" s="840" t="str" cm="1">
        <f t="array" ref="B9457">INDEX(r_ACTIVEROW,1,COUNTA(r_ACTIVEROW)-1)</f>
        <v>REAR WHEEL SIZE</v>
      </c>
      <c r="C9457" s="841" t="s">
        <v>67</v>
      </c>
      <c r="D9457" s="847" t="s">
        <v>613</v>
      </c>
      <c r="E9457" s="843" t="s">
        <v>364</v>
      </c>
      <c r="F9457" s="841" t="s">
        <v>115</v>
      </c>
      <c r="G9457" s="847" t="s">
        <v>616</v>
      </c>
      <c r="H9457" s="843" t="s">
        <v>410</v>
      </c>
      <c r="I9457" s="841" t="s">
        <v>127</v>
      </c>
      <c r="J9457" s="842" t="s">
        <v>617</v>
      </c>
      <c r="K9457" s="843" t="s">
        <v>413</v>
      </c>
      <c r="L9457" s="841" t="s">
        <v>190</v>
      </c>
      <c r="M9457" s="847" t="s">
        <v>614</v>
      </c>
      <c r="N9457" s="843" t="s">
        <v>455</v>
      </c>
      <c r="O9457" s="841" t="s">
        <v>334</v>
      </c>
      <c r="P9457" s="847" t="s">
        <v>62</v>
      </c>
      <c r="Q9457" s="843" t="s">
        <v>315</v>
      </c>
      <c r="R9457" s="841"/>
      <c r="S9457" s="847"/>
      <c r="T9457" s="843"/>
    </row>
    <row r="9458" spans="1:20" ht="18" hidden="1" customHeight="1">
      <c r="A9458" s="840" t="str" cm="1">
        <f t="array" ref="A9458">IF(INDEX(r_ACTIVEROW,1,COUNTA(r_ACTIVEROW)-2)="N",
       INDEX(r_ACTIVEROW,1,COUNTA(r_ACTIVEROW))&amp;" "&amp;INDEX(r_ACTIVEROW,1,COUNTA(r_ACTIVEROW)-1),
       INDEX(r_ACTIVEROW,1,COUNTA(r_ACTIVEROW)-2)
      )</f>
        <v>DKA6430</v>
      </c>
      <c r="B9458" s="840" t="str" cm="1">
        <f t="array" ref="B9458">INDEX(r_ACTIVEROW,1,COUNTA(r_ACTIVEROW)-1)</f>
        <v>REAR WHEEL SIZE</v>
      </c>
      <c r="C9458" s="841" t="s">
        <v>67</v>
      </c>
      <c r="D9458" s="847" t="s">
        <v>613</v>
      </c>
      <c r="E9458" s="843" t="s">
        <v>364</v>
      </c>
      <c r="F9458" s="841" t="s">
        <v>115</v>
      </c>
      <c r="G9458" s="847" t="s">
        <v>616</v>
      </c>
      <c r="H9458" s="843" t="s">
        <v>410</v>
      </c>
      <c r="I9458" s="841" t="s">
        <v>128</v>
      </c>
      <c r="J9458" s="842" t="s">
        <v>617</v>
      </c>
      <c r="K9458" s="843" t="s">
        <v>397</v>
      </c>
      <c r="L9458" s="841" t="s">
        <v>188</v>
      </c>
      <c r="M9458" s="847" t="s">
        <v>614</v>
      </c>
      <c r="N9458" s="843" t="s">
        <v>453</v>
      </c>
      <c r="O9458" s="841" t="s">
        <v>334</v>
      </c>
      <c r="P9458" s="847" t="s">
        <v>62</v>
      </c>
      <c r="Q9458" s="843" t="s">
        <v>315</v>
      </c>
      <c r="R9458" s="841"/>
      <c r="S9458" s="847"/>
      <c r="T9458" s="843"/>
    </row>
    <row r="9459" spans="1:20" ht="18" hidden="1" customHeight="1">
      <c r="A9459" s="840" t="str" cm="1">
        <f t="array" ref="A9459">IF(INDEX(r_ACTIVEROW,1,COUNTA(r_ACTIVEROW)-2)="N",
       INDEX(r_ACTIVEROW,1,COUNTA(r_ACTIVEROW))&amp;" "&amp;INDEX(r_ACTIVEROW,1,COUNTA(r_ACTIVEROW)-1),
       INDEX(r_ACTIVEROW,1,COUNTA(r_ACTIVEROW)-2)
      )</f>
        <v>DKA6430</v>
      </c>
      <c r="B9459" s="840" t="str" cm="1">
        <f t="array" ref="B9459">INDEX(r_ACTIVEROW,1,COUNTA(r_ACTIVEROW)-1)</f>
        <v>REAR WHEEL SIZE</v>
      </c>
      <c r="C9459" s="841" t="s">
        <v>67</v>
      </c>
      <c r="D9459" s="847" t="s">
        <v>613</v>
      </c>
      <c r="E9459" s="843" t="s">
        <v>364</v>
      </c>
      <c r="F9459" s="841" t="s">
        <v>115</v>
      </c>
      <c r="G9459" s="847" t="s">
        <v>616</v>
      </c>
      <c r="H9459" s="843" t="s">
        <v>410</v>
      </c>
      <c r="I9459" s="841" t="s">
        <v>128</v>
      </c>
      <c r="J9459" s="842" t="s">
        <v>617</v>
      </c>
      <c r="K9459" s="843" t="s">
        <v>397</v>
      </c>
      <c r="L9459" s="841" t="s">
        <v>190</v>
      </c>
      <c r="M9459" s="847" t="s">
        <v>614</v>
      </c>
      <c r="N9459" s="843" t="s">
        <v>455</v>
      </c>
      <c r="O9459" s="841" t="s">
        <v>334</v>
      </c>
      <c r="P9459" s="847" t="s">
        <v>62</v>
      </c>
      <c r="Q9459" s="843" t="s">
        <v>315</v>
      </c>
      <c r="R9459" s="841"/>
      <c r="S9459" s="847"/>
      <c r="T9459" s="843"/>
    </row>
    <row r="9460" spans="1:20" ht="18" hidden="1" customHeight="1">
      <c r="A9460" s="840" t="str" cm="1">
        <f t="array" ref="A9460">IF(INDEX(r_ACTIVEROW,1,COUNTA(r_ACTIVEROW)-2)="N",
       INDEX(r_ACTIVEROW,1,COUNTA(r_ACTIVEROW))&amp;" "&amp;INDEX(r_ACTIVEROW,1,COUNTA(r_ACTIVEROW)-1),
       INDEX(r_ACTIVEROW,1,COUNTA(r_ACTIVEROW)-2)
      )</f>
        <v>DKA6430</v>
      </c>
      <c r="B9460" s="840" t="str" cm="1">
        <f t="array" ref="B9460">INDEX(r_ACTIVEROW,1,COUNTA(r_ACTIVEROW)-1)</f>
        <v>REAR WHEEL SIZE</v>
      </c>
      <c r="C9460" s="841" t="s">
        <v>67</v>
      </c>
      <c r="D9460" s="847" t="s">
        <v>613</v>
      </c>
      <c r="E9460" s="843" t="s">
        <v>364</v>
      </c>
      <c r="F9460" s="841" t="s">
        <v>115</v>
      </c>
      <c r="G9460" s="847" t="s">
        <v>616</v>
      </c>
      <c r="H9460" s="843" t="s">
        <v>410</v>
      </c>
      <c r="I9460" s="841" t="s">
        <v>129</v>
      </c>
      <c r="J9460" s="842" t="s">
        <v>617</v>
      </c>
      <c r="K9460" s="843" t="s">
        <v>414</v>
      </c>
      <c r="L9460" s="841" t="s">
        <v>188</v>
      </c>
      <c r="M9460" s="847" t="s">
        <v>614</v>
      </c>
      <c r="N9460" s="843" t="s">
        <v>453</v>
      </c>
      <c r="O9460" s="841" t="s">
        <v>334</v>
      </c>
      <c r="P9460" s="847" t="s">
        <v>62</v>
      </c>
      <c r="Q9460" s="843" t="s">
        <v>315</v>
      </c>
      <c r="R9460" s="841"/>
      <c r="S9460" s="847"/>
      <c r="T9460" s="843"/>
    </row>
    <row r="9461" spans="1:20" ht="18" hidden="1" customHeight="1">
      <c r="A9461" s="840" t="str" cm="1">
        <f t="array" ref="A9461">IF(INDEX(r_ACTIVEROW,1,COUNTA(r_ACTIVEROW)-2)="N",
       INDEX(r_ACTIVEROW,1,COUNTA(r_ACTIVEROW))&amp;" "&amp;INDEX(r_ACTIVEROW,1,COUNTA(r_ACTIVEROW)-1),
       INDEX(r_ACTIVEROW,1,COUNTA(r_ACTIVEROW)-2)
      )</f>
        <v>DKA6430</v>
      </c>
      <c r="B9461" s="840" t="str" cm="1">
        <f t="array" ref="B9461">INDEX(r_ACTIVEROW,1,COUNTA(r_ACTIVEROW)-1)</f>
        <v>REAR WHEEL SIZE</v>
      </c>
      <c r="C9461" s="841" t="s">
        <v>67</v>
      </c>
      <c r="D9461" s="847" t="s">
        <v>613</v>
      </c>
      <c r="E9461" s="843" t="s">
        <v>364</v>
      </c>
      <c r="F9461" s="841" t="s">
        <v>115</v>
      </c>
      <c r="G9461" s="847" t="s">
        <v>616</v>
      </c>
      <c r="H9461" s="843" t="s">
        <v>410</v>
      </c>
      <c r="I9461" s="841" t="s">
        <v>129</v>
      </c>
      <c r="J9461" s="842" t="s">
        <v>617</v>
      </c>
      <c r="K9461" s="843" t="s">
        <v>414</v>
      </c>
      <c r="L9461" s="841" t="s">
        <v>190</v>
      </c>
      <c r="M9461" s="847" t="s">
        <v>614</v>
      </c>
      <c r="N9461" s="843" t="s">
        <v>455</v>
      </c>
      <c r="O9461" s="841" t="s">
        <v>334</v>
      </c>
      <c r="P9461" s="847" t="s">
        <v>62</v>
      </c>
      <c r="Q9461" s="843" t="s">
        <v>315</v>
      </c>
      <c r="R9461" s="841"/>
      <c r="S9461" s="847"/>
      <c r="T9461" s="843"/>
    </row>
    <row r="9462" spans="1:20" ht="18" hidden="1" customHeight="1">
      <c r="A9462" s="840" t="str" cm="1">
        <f t="array" ref="A9462">IF(INDEX(r_ACTIVEROW,1,COUNTA(r_ACTIVEROW)-2)="N",
       INDEX(r_ACTIVEROW,1,COUNTA(r_ACTIVEROW))&amp;" "&amp;INDEX(r_ACTIVEROW,1,COUNTA(r_ACTIVEROW)-1),
       INDEX(r_ACTIVEROW,1,COUNTA(r_ACTIVEROW)-2)
      )</f>
        <v>DKA6430</v>
      </c>
      <c r="B9462" s="840" t="str" cm="1">
        <f t="array" ref="B9462">INDEX(r_ACTIVEROW,1,COUNTA(r_ACTIVEROW)-1)</f>
        <v>REAR WHEEL SIZE</v>
      </c>
      <c r="C9462" s="841" t="s">
        <v>67</v>
      </c>
      <c r="D9462" s="847" t="s">
        <v>613</v>
      </c>
      <c r="E9462" s="843" t="s">
        <v>364</v>
      </c>
      <c r="F9462" s="841" t="s">
        <v>115</v>
      </c>
      <c r="G9462" s="847" t="s">
        <v>616</v>
      </c>
      <c r="H9462" s="843" t="s">
        <v>410</v>
      </c>
      <c r="I9462" s="841" t="s">
        <v>130</v>
      </c>
      <c r="J9462" s="842" t="s">
        <v>617</v>
      </c>
      <c r="K9462" s="843" t="s">
        <v>373</v>
      </c>
      <c r="L9462" s="841" t="s">
        <v>188</v>
      </c>
      <c r="M9462" s="847" t="s">
        <v>614</v>
      </c>
      <c r="N9462" s="843" t="s">
        <v>453</v>
      </c>
      <c r="O9462" s="841" t="s">
        <v>334</v>
      </c>
      <c r="P9462" s="847" t="s">
        <v>62</v>
      </c>
      <c r="Q9462" s="843" t="s">
        <v>315</v>
      </c>
      <c r="R9462" s="841"/>
      <c r="S9462" s="847"/>
      <c r="T9462" s="843"/>
    </row>
    <row r="9463" spans="1:20" ht="18" hidden="1" customHeight="1">
      <c r="A9463" s="840" t="str" cm="1">
        <f t="array" ref="A9463">IF(INDEX(r_ACTIVEROW,1,COUNTA(r_ACTIVEROW)-2)="N",
       INDEX(r_ACTIVEROW,1,COUNTA(r_ACTIVEROW))&amp;" "&amp;INDEX(r_ACTIVEROW,1,COUNTA(r_ACTIVEROW)-1),
       INDEX(r_ACTIVEROW,1,COUNTA(r_ACTIVEROW)-2)
      )</f>
        <v>DKA6430</v>
      </c>
      <c r="B9463" s="840" t="str" cm="1">
        <f t="array" ref="B9463">INDEX(r_ACTIVEROW,1,COUNTA(r_ACTIVEROW)-1)</f>
        <v>REAR WHEEL SIZE</v>
      </c>
      <c r="C9463" s="841" t="s">
        <v>67</v>
      </c>
      <c r="D9463" s="847" t="s">
        <v>613</v>
      </c>
      <c r="E9463" s="843" t="s">
        <v>364</v>
      </c>
      <c r="F9463" s="841" t="s">
        <v>115</v>
      </c>
      <c r="G9463" s="847" t="s">
        <v>616</v>
      </c>
      <c r="H9463" s="843" t="s">
        <v>410</v>
      </c>
      <c r="I9463" s="841" t="s">
        <v>130</v>
      </c>
      <c r="J9463" s="842" t="s">
        <v>617</v>
      </c>
      <c r="K9463" s="843" t="s">
        <v>373</v>
      </c>
      <c r="L9463" s="841" t="s">
        <v>190</v>
      </c>
      <c r="M9463" s="847" t="s">
        <v>614</v>
      </c>
      <c r="N9463" s="843" t="s">
        <v>455</v>
      </c>
      <c r="O9463" s="841" t="s">
        <v>334</v>
      </c>
      <c r="P9463" s="847" t="s">
        <v>62</v>
      </c>
      <c r="Q9463" s="843" t="s">
        <v>315</v>
      </c>
      <c r="R9463" s="841"/>
      <c r="S9463" s="847"/>
      <c r="T9463" s="843"/>
    </row>
    <row r="9464" spans="1:20" ht="18" hidden="1" customHeight="1">
      <c r="A9464" s="840" t="str" cm="1">
        <f t="array" ref="A9464">IF(INDEX(r_ACTIVEROW,1,COUNTA(r_ACTIVEROW)-2)="N",
       INDEX(r_ACTIVEROW,1,COUNTA(r_ACTIVEROW))&amp;" "&amp;INDEX(r_ACTIVEROW,1,COUNTA(r_ACTIVEROW)-1),
       INDEX(r_ACTIVEROW,1,COUNTA(r_ACTIVEROW)-2)
      )</f>
        <v>DKA6430</v>
      </c>
      <c r="B9464" s="840" t="str" cm="1">
        <f t="array" ref="B9464">INDEX(r_ACTIVEROW,1,COUNTA(r_ACTIVEROW)-1)</f>
        <v>REAR WHEEL SIZE</v>
      </c>
      <c r="C9464" s="841" t="s">
        <v>67</v>
      </c>
      <c r="D9464" s="847" t="s">
        <v>613</v>
      </c>
      <c r="E9464" s="843" t="s">
        <v>364</v>
      </c>
      <c r="F9464" s="841" t="s">
        <v>115</v>
      </c>
      <c r="G9464" s="847" t="s">
        <v>616</v>
      </c>
      <c r="H9464" s="843" t="s">
        <v>410</v>
      </c>
      <c r="I9464" s="841" t="s">
        <v>131</v>
      </c>
      <c r="J9464" s="842" t="s">
        <v>617</v>
      </c>
      <c r="K9464" s="843" t="s">
        <v>399</v>
      </c>
      <c r="L9464" s="841" t="s">
        <v>188</v>
      </c>
      <c r="M9464" s="847" t="s">
        <v>614</v>
      </c>
      <c r="N9464" s="843" t="s">
        <v>453</v>
      </c>
      <c r="O9464" s="841" t="s">
        <v>334</v>
      </c>
      <c r="P9464" s="847" t="s">
        <v>62</v>
      </c>
      <c r="Q9464" s="843" t="s">
        <v>315</v>
      </c>
      <c r="R9464" s="841"/>
      <c r="S9464" s="847"/>
      <c r="T9464" s="843"/>
    </row>
    <row r="9465" spans="1:20" ht="18" hidden="1" customHeight="1">
      <c r="A9465" s="840" t="str" cm="1">
        <f t="array" ref="A9465">IF(INDEX(r_ACTIVEROW,1,COUNTA(r_ACTIVEROW)-2)="N",
       INDEX(r_ACTIVEROW,1,COUNTA(r_ACTIVEROW))&amp;" "&amp;INDEX(r_ACTIVEROW,1,COUNTA(r_ACTIVEROW)-1),
       INDEX(r_ACTIVEROW,1,COUNTA(r_ACTIVEROW)-2)
      )</f>
        <v>DKA6430</v>
      </c>
      <c r="B9465" s="840" t="str" cm="1">
        <f t="array" ref="B9465">INDEX(r_ACTIVEROW,1,COUNTA(r_ACTIVEROW)-1)</f>
        <v>REAR WHEEL SIZE</v>
      </c>
      <c r="C9465" s="841" t="s">
        <v>67</v>
      </c>
      <c r="D9465" s="847" t="s">
        <v>613</v>
      </c>
      <c r="E9465" s="843" t="s">
        <v>364</v>
      </c>
      <c r="F9465" s="841" t="s">
        <v>115</v>
      </c>
      <c r="G9465" s="847" t="s">
        <v>616</v>
      </c>
      <c r="H9465" s="843" t="s">
        <v>410</v>
      </c>
      <c r="I9465" s="841" t="s">
        <v>131</v>
      </c>
      <c r="J9465" s="842" t="s">
        <v>617</v>
      </c>
      <c r="K9465" s="843" t="s">
        <v>399</v>
      </c>
      <c r="L9465" s="841" t="s">
        <v>190</v>
      </c>
      <c r="M9465" s="847" t="s">
        <v>614</v>
      </c>
      <c r="N9465" s="843" t="s">
        <v>455</v>
      </c>
      <c r="O9465" s="841" t="s">
        <v>334</v>
      </c>
      <c r="P9465" s="847" t="s">
        <v>62</v>
      </c>
      <c r="Q9465" s="843" t="s">
        <v>315</v>
      </c>
      <c r="R9465" s="841"/>
      <c r="S9465" s="847"/>
      <c r="T9465" s="843"/>
    </row>
    <row r="9466" spans="1:20" ht="18" hidden="1" customHeight="1">
      <c r="A9466" s="840" t="str" cm="1">
        <f t="array" ref="A9466">IF(INDEX(r_ACTIVEROW,1,COUNTA(r_ACTIVEROW)-2)="N",
       INDEX(r_ACTIVEROW,1,COUNTA(r_ACTIVEROW))&amp;" "&amp;INDEX(r_ACTIVEROW,1,COUNTA(r_ACTIVEROW)-1),
       INDEX(r_ACTIVEROW,1,COUNTA(r_ACTIVEROW)-2)
      )</f>
        <v>DKA6430</v>
      </c>
      <c r="B9466" s="840" t="str" cm="1">
        <f t="array" ref="B9466">INDEX(r_ACTIVEROW,1,COUNTA(r_ACTIVEROW)-1)</f>
        <v>REAR WHEEL SIZE</v>
      </c>
      <c r="C9466" s="841" t="s">
        <v>67</v>
      </c>
      <c r="D9466" s="847" t="s">
        <v>613</v>
      </c>
      <c r="E9466" s="843" t="s">
        <v>364</v>
      </c>
      <c r="F9466" s="841" t="s">
        <v>115</v>
      </c>
      <c r="G9466" s="847" t="s">
        <v>616</v>
      </c>
      <c r="H9466" s="843" t="s">
        <v>410</v>
      </c>
      <c r="I9466" s="841" t="s">
        <v>132</v>
      </c>
      <c r="J9466" s="842" t="s">
        <v>617</v>
      </c>
      <c r="K9466" s="843" t="s">
        <v>374</v>
      </c>
      <c r="L9466" s="841" t="s">
        <v>188</v>
      </c>
      <c r="M9466" s="847" t="s">
        <v>614</v>
      </c>
      <c r="N9466" s="843" t="s">
        <v>453</v>
      </c>
      <c r="O9466" s="841" t="s">
        <v>334</v>
      </c>
      <c r="P9466" s="847" t="s">
        <v>62</v>
      </c>
      <c r="Q9466" s="843" t="s">
        <v>315</v>
      </c>
      <c r="R9466" s="841"/>
      <c r="S9466" s="847"/>
      <c r="T9466" s="843"/>
    </row>
    <row r="9467" spans="1:20" ht="18" hidden="1" customHeight="1">
      <c r="A9467" s="840" t="str" cm="1">
        <f t="array" ref="A9467">IF(INDEX(r_ACTIVEROW,1,COUNTA(r_ACTIVEROW)-2)="N",
       INDEX(r_ACTIVEROW,1,COUNTA(r_ACTIVEROW))&amp;" "&amp;INDEX(r_ACTIVEROW,1,COUNTA(r_ACTIVEROW)-1),
       INDEX(r_ACTIVEROW,1,COUNTA(r_ACTIVEROW)-2)
      )</f>
        <v>DKA6430</v>
      </c>
      <c r="B9467" s="840" t="str" cm="1">
        <f t="array" ref="B9467">INDEX(r_ACTIVEROW,1,COUNTA(r_ACTIVEROW)-1)</f>
        <v>REAR WHEEL SIZE</v>
      </c>
      <c r="C9467" s="841" t="s">
        <v>67</v>
      </c>
      <c r="D9467" s="847" t="s">
        <v>613</v>
      </c>
      <c r="E9467" s="843" t="s">
        <v>364</v>
      </c>
      <c r="F9467" s="841" t="s">
        <v>115</v>
      </c>
      <c r="G9467" s="847" t="s">
        <v>616</v>
      </c>
      <c r="H9467" s="843" t="s">
        <v>410</v>
      </c>
      <c r="I9467" s="841" t="s">
        <v>132</v>
      </c>
      <c r="J9467" s="842" t="s">
        <v>617</v>
      </c>
      <c r="K9467" s="843" t="s">
        <v>374</v>
      </c>
      <c r="L9467" s="841" t="s">
        <v>190</v>
      </c>
      <c r="M9467" s="847" t="s">
        <v>614</v>
      </c>
      <c r="N9467" s="843" t="s">
        <v>455</v>
      </c>
      <c r="O9467" s="841" t="s">
        <v>334</v>
      </c>
      <c r="P9467" s="847" t="s">
        <v>62</v>
      </c>
      <c r="Q9467" s="843" t="s">
        <v>315</v>
      </c>
      <c r="R9467" s="841"/>
      <c r="S9467" s="847"/>
      <c r="T9467" s="843"/>
    </row>
    <row r="9468" spans="1:20" ht="18" hidden="1" customHeight="1">
      <c r="A9468" s="840" t="str" cm="1">
        <f t="array" ref="A9468">IF(INDEX(r_ACTIVEROW,1,COUNTA(r_ACTIVEROW)-2)="N",
       INDEX(r_ACTIVEROW,1,COUNTA(r_ACTIVEROW))&amp;" "&amp;INDEX(r_ACTIVEROW,1,COUNTA(r_ACTIVEROW)-1),
       INDEX(r_ACTIVEROW,1,COUNTA(r_ACTIVEROW)-2)
      )</f>
        <v>DKA6430</v>
      </c>
      <c r="B9468" s="840" t="str" cm="1">
        <f t="array" ref="B9468">INDEX(r_ACTIVEROW,1,COUNTA(r_ACTIVEROW)-1)</f>
        <v>REAR WHEEL SIZE</v>
      </c>
      <c r="C9468" s="841" t="s">
        <v>67</v>
      </c>
      <c r="D9468" s="847" t="s">
        <v>613</v>
      </c>
      <c r="E9468" s="843" t="s">
        <v>364</v>
      </c>
      <c r="F9468" s="841" t="s">
        <v>115</v>
      </c>
      <c r="G9468" s="847" t="s">
        <v>616</v>
      </c>
      <c r="H9468" s="843" t="s">
        <v>410</v>
      </c>
      <c r="I9468" s="841" t="s">
        <v>133</v>
      </c>
      <c r="J9468" s="842" t="s">
        <v>617</v>
      </c>
      <c r="K9468" s="843" t="s">
        <v>415</v>
      </c>
      <c r="L9468" s="841" t="s">
        <v>188</v>
      </c>
      <c r="M9468" s="847" t="s">
        <v>614</v>
      </c>
      <c r="N9468" s="843" t="s">
        <v>453</v>
      </c>
      <c r="O9468" s="841" t="s">
        <v>334</v>
      </c>
      <c r="P9468" s="847" t="s">
        <v>62</v>
      </c>
      <c r="Q9468" s="843" t="s">
        <v>315</v>
      </c>
      <c r="R9468" s="841"/>
      <c r="S9468" s="847"/>
      <c r="T9468" s="843"/>
    </row>
    <row r="9469" spans="1:20" ht="18" hidden="1" customHeight="1">
      <c r="A9469" s="840" t="str" cm="1">
        <f t="array" ref="A9469">IF(INDEX(r_ACTIVEROW,1,COUNTA(r_ACTIVEROW)-2)="N",
       INDEX(r_ACTIVEROW,1,COUNTA(r_ACTIVEROW))&amp;" "&amp;INDEX(r_ACTIVEROW,1,COUNTA(r_ACTIVEROW)-1),
       INDEX(r_ACTIVEROW,1,COUNTA(r_ACTIVEROW)-2)
      )</f>
        <v>DKA6430</v>
      </c>
      <c r="B9469" s="840" t="str" cm="1">
        <f t="array" ref="B9469">INDEX(r_ACTIVEROW,1,COUNTA(r_ACTIVEROW)-1)</f>
        <v>REAR WHEEL SIZE</v>
      </c>
      <c r="C9469" s="841" t="s">
        <v>67</v>
      </c>
      <c r="D9469" s="847" t="s">
        <v>613</v>
      </c>
      <c r="E9469" s="843" t="s">
        <v>364</v>
      </c>
      <c r="F9469" s="841" t="s">
        <v>115</v>
      </c>
      <c r="G9469" s="847" t="s">
        <v>616</v>
      </c>
      <c r="H9469" s="843" t="s">
        <v>410</v>
      </c>
      <c r="I9469" s="841" t="s">
        <v>134</v>
      </c>
      <c r="J9469" s="842" t="s">
        <v>617</v>
      </c>
      <c r="K9469" s="843" t="s">
        <v>375</v>
      </c>
      <c r="L9469" s="841" t="s">
        <v>188</v>
      </c>
      <c r="M9469" s="847" t="s">
        <v>614</v>
      </c>
      <c r="N9469" s="843" t="s">
        <v>453</v>
      </c>
      <c r="O9469" s="841" t="s">
        <v>334</v>
      </c>
      <c r="P9469" s="847" t="s">
        <v>62</v>
      </c>
      <c r="Q9469" s="843" t="s">
        <v>315</v>
      </c>
      <c r="R9469" s="841"/>
      <c r="S9469" s="847"/>
      <c r="T9469" s="843"/>
    </row>
    <row r="9470" spans="1:20" ht="18" hidden="1" customHeight="1">
      <c r="A9470" s="840" t="str" cm="1">
        <f t="array" ref="A9470">IF(INDEX(r_ACTIVEROW,1,COUNTA(r_ACTIVEROW)-2)="N",
       INDEX(r_ACTIVEROW,1,COUNTA(r_ACTIVEROW))&amp;" "&amp;INDEX(r_ACTIVEROW,1,COUNTA(r_ACTIVEROW)-1),
       INDEX(r_ACTIVEROW,1,COUNTA(r_ACTIVEROW)-2)
      )</f>
        <v>DKA6430</v>
      </c>
      <c r="B9470" s="840" t="str" cm="1">
        <f t="array" ref="B9470">INDEX(r_ACTIVEROW,1,COUNTA(r_ACTIVEROW)-1)</f>
        <v>REAR WHEEL SIZE</v>
      </c>
      <c r="C9470" s="841" t="s">
        <v>67</v>
      </c>
      <c r="D9470" s="847" t="s">
        <v>613</v>
      </c>
      <c r="E9470" s="843" t="s">
        <v>364</v>
      </c>
      <c r="F9470" s="841" t="s">
        <v>115</v>
      </c>
      <c r="G9470" s="847" t="s">
        <v>616</v>
      </c>
      <c r="H9470" s="843" t="s">
        <v>410</v>
      </c>
      <c r="I9470" s="841" t="s">
        <v>135</v>
      </c>
      <c r="J9470" s="842" t="s">
        <v>617</v>
      </c>
      <c r="K9470" s="843" t="s">
        <v>416</v>
      </c>
      <c r="L9470" s="841" t="s">
        <v>188</v>
      </c>
      <c r="M9470" s="847" t="s">
        <v>614</v>
      </c>
      <c r="N9470" s="843" t="s">
        <v>453</v>
      </c>
      <c r="O9470" s="841" t="s">
        <v>334</v>
      </c>
      <c r="P9470" s="847" t="s">
        <v>62</v>
      </c>
      <c r="Q9470" s="843" t="s">
        <v>315</v>
      </c>
      <c r="R9470" s="841"/>
      <c r="S9470" s="847"/>
      <c r="T9470" s="843"/>
    </row>
    <row r="9471" spans="1:20" ht="18" hidden="1" customHeight="1">
      <c r="A9471" s="840" t="str" cm="1">
        <f t="array" ref="A9471">IF(INDEX(r_ACTIVEROW,1,COUNTA(r_ACTIVEROW)-2)="N",
       INDEX(r_ACTIVEROW,1,COUNTA(r_ACTIVEROW))&amp;" "&amp;INDEX(r_ACTIVEROW,1,COUNTA(r_ACTIVEROW)-1),
       INDEX(r_ACTIVEROW,1,COUNTA(r_ACTIVEROW)-2)
      )</f>
        <v>DKA6430</v>
      </c>
      <c r="B9471" s="840" t="str" cm="1">
        <f t="array" ref="B9471">INDEX(r_ACTIVEROW,1,COUNTA(r_ACTIVEROW)-1)</f>
        <v>REAR WHEEL SIZE</v>
      </c>
      <c r="C9471" s="841" t="s">
        <v>67</v>
      </c>
      <c r="D9471" s="847" t="s">
        <v>613</v>
      </c>
      <c r="E9471" s="843" t="s">
        <v>364</v>
      </c>
      <c r="F9471" s="841" t="s">
        <v>115</v>
      </c>
      <c r="G9471" s="847" t="s">
        <v>616</v>
      </c>
      <c r="H9471" s="843" t="s">
        <v>410</v>
      </c>
      <c r="I9471" s="841" t="s">
        <v>136</v>
      </c>
      <c r="J9471" s="842" t="s">
        <v>617</v>
      </c>
      <c r="K9471" s="843" t="s">
        <v>376</v>
      </c>
      <c r="L9471" s="841" t="s">
        <v>188</v>
      </c>
      <c r="M9471" s="847" t="s">
        <v>614</v>
      </c>
      <c r="N9471" s="843" t="s">
        <v>453</v>
      </c>
      <c r="O9471" s="841" t="s">
        <v>334</v>
      </c>
      <c r="P9471" s="847" t="s">
        <v>62</v>
      </c>
      <c r="Q9471" s="843" t="s">
        <v>315</v>
      </c>
      <c r="R9471" s="841"/>
      <c r="S9471" s="847"/>
      <c r="T9471" s="843"/>
    </row>
    <row r="9472" spans="1:20" ht="18" hidden="1" customHeight="1">
      <c r="A9472" s="840" t="str" cm="1">
        <f t="array" ref="A9472">IF(INDEX(r_ACTIVEROW,1,COUNTA(r_ACTIVEROW)-2)="N",
       INDEX(r_ACTIVEROW,1,COUNTA(r_ACTIVEROW))&amp;" "&amp;INDEX(r_ACTIVEROW,1,COUNTA(r_ACTIVEROW)-1),
       INDEX(r_ACTIVEROW,1,COUNTA(r_ACTIVEROW)-2)
      )</f>
        <v>DKA6410</v>
      </c>
      <c r="B9472" s="840" t="str" cm="1">
        <f t="array" ref="B9472">INDEX(r_ACTIVEROW,1,COUNTA(r_ACTIVEROW)-1)</f>
        <v>REAR WHEEL SIZE</v>
      </c>
      <c r="C9472" s="841" t="s">
        <v>68</v>
      </c>
      <c r="D9472" s="847" t="s">
        <v>613</v>
      </c>
      <c r="E9472" s="843" t="s">
        <v>365</v>
      </c>
      <c r="F9472" s="841" t="s">
        <v>112</v>
      </c>
      <c r="G9472" s="847" t="s">
        <v>616</v>
      </c>
      <c r="H9472" s="843" t="s">
        <v>381</v>
      </c>
      <c r="I9472" s="841" t="s">
        <v>127</v>
      </c>
      <c r="J9472" s="842" t="s">
        <v>617</v>
      </c>
      <c r="K9472" s="843" t="s">
        <v>413</v>
      </c>
      <c r="L9472" s="841" t="s">
        <v>188</v>
      </c>
      <c r="M9472" s="847" t="s">
        <v>614</v>
      </c>
      <c r="N9472" s="843" t="s">
        <v>453</v>
      </c>
      <c r="O9472" s="841" t="s">
        <v>230</v>
      </c>
      <c r="P9472" s="847" t="s">
        <v>62</v>
      </c>
      <c r="Q9472" s="843" t="s">
        <v>63</v>
      </c>
      <c r="R9472" s="841"/>
      <c r="S9472" s="847"/>
      <c r="T9472" s="843"/>
    </row>
    <row r="9473" spans="1:20" ht="18" hidden="1" customHeight="1">
      <c r="A9473" s="840" t="str" cm="1">
        <f t="array" ref="A9473">IF(INDEX(r_ACTIVEROW,1,COUNTA(r_ACTIVEROW)-2)="N",
       INDEX(r_ACTIVEROW,1,COUNTA(r_ACTIVEROW))&amp;" "&amp;INDEX(r_ACTIVEROW,1,COUNTA(r_ACTIVEROW)-1),
       INDEX(r_ACTIVEROW,1,COUNTA(r_ACTIVEROW)-2)
      )</f>
        <v>DKA6410</v>
      </c>
      <c r="B9473" s="840" t="str" cm="1">
        <f t="array" ref="B9473">INDEX(r_ACTIVEROW,1,COUNTA(r_ACTIVEROW)-1)</f>
        <v>REAR WHEEL SIZE</v>
      </c>
      <c r="C9473" s="841" t="s">
        <v>68</v>
      </c>
      <c r="D9473" s="847" t="s">
        <v>613</v>
      </c>
      <c r="E9473" s="843" t="s">
        <v>365</v>
      </c>
      <c r="F9473" s="841" t="s">
        <v>112</v>
      </c>
      <c r="G9473" s="847" t="s">
        <v>616</v>
      </c>
      <c r="H9473" s="843" t="s">
        <v>381</v>
      </c>
      <c r="I9473" s="841" t="s">
        <v>127</v>
      </c>
      <c r="J9473" s="842" t="s">
        <v>617</v>
      </c>
      <c r="K9473" s="843" t="s">
        <v>413</v>
      </c>
      <c r="L9473" s="841" t="s">
        <v>190</v>
      </c>
      <c r="M9473" s="847" t="s">
        <v>614</v>
      </c>
      <c r="N9473" s="843" t="s">
        <v>455</v>
      </c>
      <c r="O9473" s="841" t="s">
        <v>230</v>
      </c>
      <c r="P9473" s="847" t="s">
        <v>62</v>
      </c>
      <c r="Q9473" s="843" t="s">
        <v>63</v>
      </c>
      <c r="R9473" s="841"/>
      <c r="S9473" s="847"/>
      <c r="T9473" s="843"/>
    </row>
    <row r="9474" spans="1:20" ht="18" hidden="1" customHeight="1">
      <c r="A9474" s="840" t="str" cm="1">
        <f t="array" ref="A9474">IF(INDEX(r_ACTIVEROW,1,COUNTA(r_ACTIVEROW)-2)="N",
       INDEX(r_ACTIVEROW,1,COUNTA(r_ACTIVEROW))&amp;" "&amp;INDEX(r_ACTIVEROW,1,COUNTA(r_ACTIVEROW)-1),
       INDEX(r_ACTIVEROW,1,COUNTA(r_ACTIVEROW)-2)
      )</f>
        <v>DKA6410</v>
      </c>
      <c r="B9474" s="840" t="str" cm="1">
        <f t="array" ref="B9474">INDEX(r_ACTIVEROW,1,COUNTA(r_ACTIVEROW)-1)</f>
        <v>REAR WHEEL SIZE</v>
      </c>
      <c r="C9474" s="841" t="s">
        <v>68</v>
      </c>
      <c r="D9474" s="847" t="s">
        <v>613</v>
      </c>
      <c r="E9474" s="843" t="s">
        <v>365</v>
      </c>
      <c r="F9474" s="841" t="s">
        <v>112</v>
      </c>
      <c r="G9474" s="847" t="s">
        <v>616</v>
      </c>
      <c r="H9474" s="843" t="s">
        <v>381</v>
      </c>
      <c r="I9474" s="841" t="s">
        <v>128</v>
      </c>
      <c r="J9474" s="842" t="s">
        <v>617</v>
      </c>
      <c r="K9474" s="843" t="s">
        <v>397</v>
      </c>
      <c r="L9474" s="841" t="s">
        <v>188</v>
      </c>
      <c r="M9474" s="847" t="s">
        <v>614</v>
      </c>
      <c r="N9474" s="843" t="s">
        <v>453</v>
      </c>
      <c r="O9474" s="841" t="s">
        <v>230</v>
      </c>
      <c r="P9474" s="847" t="s">
        <v>62</v>
      </c>
      <c r="Q9474" s="843" t="s">
        <v>63</v>
      </c>
      <c r="R9474" s="841"/>
      <c r="S9474" s="847"/>
      <c r="T9474" s="843"/>
    </row>
    <row r="9475" spans="1:20" ht="18" hidden="1" customHeight="1">
      <c r="A9475" s="840" t="str" cm="1">
        <f t="array" ref="A9475">IF(INDEX(r_ACTIVEROW,1,COUNTA(r_ACTIVEROW)-2)="N",
       INDEX(r_ACTIVEROW,1,COUNTA(r_ACTIVEROW))&amp;" "&amp;INDEX(r_ACTIVEROW,1,COUNTA(r_ACTIVEROW)-1),
       INDEX(r_ACTIVEROW,1,COUNTA(r_ACTIVEROW)-2)
      )</f>
        <v>DKA6410</v>
      </c>
      <c r="B9475" s="840" t="str" cm="1">
        <f t="array" ref="B9475">INDEX(r_ACTIVEROW,1,COUNTA(r_ACTIVEROW)-1)</f>
        <v>REAR WHEEL SIZE</v>
      </c>
      <c r="C9475" s="841" t="s">
        <v>68</v>
      </c>
      <c r="D9475" s="847" t="s">
        <v>613</v>
      </c>
      <c r="E9475" s="843" t="s">
        <v>365</v>
      </c>
      <c r="F9475" s="841" t="s">
        <v>112</v>
      </c>
      <c r="G9475" s="847" t="s">
        <v>616</v>
      </c>
      <c r="H9475" s="843" t="s">
        <v>381</v>
      </c>
      <c r="I9475" s="841" t="s">
        <v>128</v>
      </c>
      <c r="J9475" s="842" t="s">
        <v>617</v>
      </c>
      <c r="K9475" s="843" t="s">
        <v>397</v>
      </c>
      <c r="L9475" s="841" t="s">
        <v>190</v>
      </c>
      <c r="M9475" s="847" t="s">
        <v>614</v>
      </c>
      <c r="N9475" s="843" t="s">
        <v>455</v>
      </c>
      <c r="O9475" s="841" t="s">
        <v>230</v>
      </c>
      <c r="P9475" s="847" t="s">
        <v>62</v>
      </c>
      <c r="Q9475" s="843" t="s">
        <v>63</v>
      </c>
      <c r="R9475" s="841"/>
      <c r="S9475" s="847"/>
      <c r="T9475" s="843"/>
    </row>
    <row r="9476" spans="1:20" ht="18" hidden="1" customHeight="1">
      <c r="A9476" s="840" t="str" cm="1">
        <f t="array" ref="A9476">IF(INDEX(r_ACTIVEROW,1,COUNTA(r_ACTIVEROW)-2)="N",
       INDEX(r_ACTIVEROW,1,COUNTA(r_ACTIVEROW))&amp;" "&amp;INDEX(r_ACTIVEROW,1,COUNTA(r_ACTIVEROW)-1),
       INDEX(r_ACTIVEROW,1,COUNTA(r_ACTIVEROW)-2)
      )</f>
        <v>DKA6410</v>
      </c>
      <c r="B9476" s="840" t="str" cm="1">
        <f t="array" ref="B9476">INDEX(r_ACTIVEROW,1,COUNTA(r_ACTIVEROW)-1)</f>
        <v>REAR WHEEL SIZE</v>
      </c>
      <c r="C9476" s="841" t="s">
        <v>68</v>
      </c>
      <c r="D9476" s="847" t="s">
        <v>613</v>
      </c>
      <c r="E9476" s="843" t="s">
        <v>365</v>
      </c>
      <c r="F9476" s="841" t="s">
        <v>112</v>
      </c>
      <c r="G9476" s="847" t="s">
        <v>616</v>
      </c>
      <c r="H9476" s="843" t="s">
        <v>381</v>
      </c>
      <c r="I9476" s="841" t="s">
        <v>129</v>
      </c>
      <c r="J9476" s="842" t="s">
        <v>617</v>
      </c>
      <c r="K9476" s="843" t="s">
        <v>414</v>
      </c>
      <c r="L9476" s="841" t="s">
        <v>188</v>
      </c>
      <c r="M9476" s="847" t="s">
        <v>614</v>
      </c>
      <c r="N9476" s="843" t="s">
        <v>453</v>
      </c>
      <c r="O9476" s="841" t="s">
        <v>230</v>
      </c>
      <c r="P9476" s="847" t="s">
        <v>62</v>
      </c>
      <c r="Q9476" s="843" t="s">
        <v>63</v>
      </c>
      <c r="R9476" s="841"/>
      <c r="S9476" s="847"/>
      <c r="T9476" s="843"/>
    </row>
    <row r="9477" spans="1:20" ht="18" hidden="1" customHeight="1">
      <c r="A9477" s="840" t="str" cm="1">
        <f t="array" ref="A9477">IF(INDEX(r_ACTIVEROW,1,COUNTA(r_ACTIVEROW)-2)="N",
       INDEX(r_ACTIVEROW,1,COUNTA(r_ACTIVEROW))&amp;" "&amp;INDEX(r_ACTIVEROW,1,COUNTA(r_ACTIVEROW)-1),
       INDEX(r_ACTIVEROW,1,COUNTA(r_ACTIVEROW)-2)
      )</f>
        <v>DKA6410</v>
      </c>
      <c r="B9477" s="840" t="str" cm="1">
        <f t="array" ref="B9477">INDEX(r_ACTIVEROW,1,COUNTA(r_ACTIVEROW)-1)</f>
        <v>REAR WHEEL SIZE</v>
      </c>
      <c r="C9477" s="841" t="s">
        <v>68</v>
      </c>
      <c r="D9477" s="847" t="s">
        <v>613</v>
      </c>
      <c r="E9477" s="843" t="s">
        <v>365</v>
      </c>
      <c r="F9477" s="841" t="s">
        <v>112</v>
      </c>
      <c r="G9477" s="847" t="s">
        <v>616</v>
      </c>
      <c r="H9477" s="843" t="s">
        <v>381</v>
      </c>
      <c r="I9477" s="841" t="s">
        <v>129</v>
      </c>
      <c r="J9477" s="842" t="s">
        <v>617</v>
      </c>
      <c r="K9477" s="843" t="s">
        <v>414</v>
      </c>
      <c r="L9477" s="841" t="s">
        <v>190</v>
      </c>
      <c r="M9477" s="847" t="s">
        <v>614</v>
      </c>
      <c r="N9477" s="843" t="s">
        <v>455</v>
      </c>
      <c r="O9477" s="841" t="s">
        <v>230</v>
      </c>
      <c r="P9477" s="847" t="s">
        <v>62</v>
      </c>
      <c r="Q9477" s="843" t="s">
        <v>63</v>
      </c>
      <c r="R9477" s="841"/>
      <c r="S9477" s="847"/>
      <c r="T9477" s="843"/>
    </row>
    <row r="9478" spans="1:20" ht="18" hidden="1" customHeight="1">
      <c r="A9478" s="840" t="str" cm="1">
        <f t="array" ref="A9478">IF(INDEX(r_ACTIVEROW,1,COUNTA(r_ACTIVEROW)-2)="N",
       INDEX(r_ACTIVEROW,1,COUNTA(r_ACTIVEROW))&amp;" "&amp;INDEX(r_ACTIVEROW,1,COUNTA(r_ACTIVEROW)-1),
       INDEX(r_ACTIVEROW,1,COUNTA(r_ACTIVEROW)-2)
      )</f>
        <v>DKA6410</v>
      </c>
      <c r="B9478" s="840" t="str" cm="1">
        <f t="array" ref="B9478">INDEX(r_ACTIVEROW,1,COUNTA(r_ACTIVEROW)-1)</f>
        <v>REAR WHEEL SIZE</v>
      </c>
      <c r="C9478" s="841" t="s">
        <v>68</v>
      </c>
      <c r="D9478" s="847" t="s">
        <v>613</v>
      </c>
      <c r="E9478" s="843" t="s">
        <v>365</v>
      </c>
      <c r="F9478" s="841" t="s">
        <v>112</v>
      </c>
      <c r="G9478" s="847" t="s">
        <v>616</v>
      </c>
      <c r="H9478" s="843" t="s">
        <v>381</v>
      </c>
      <c r="I9478" s="841" t="s">
        <v>130</v>
      </c>
      <c r="J9478" s="842" t="s">
        <v>617</v>
      </c>
      <c r="K9478" s="843" t="s">
        <v>373</v>
      </c>
      <c r="L9478" s="841" t="s">
        <v>188</v>
      </c>
      <c r="M9478" s="847" t="s">
        <v>614</v>
      </c>
      <c r="N9478" s="843" t="s">
        <v>453</v>
      </c>
      <c r="O9478" s="841" t="s">
        <v>230</v>
      </c>
      <c r="P9478" s="847" t="s">
        <v>62</v>
      </c>
      <c r="Q9478" s="843" t="s">
        <v>63</v>
      </c>
      <c r="R9478" s="841"/>
      <c r="S9478" s="847"/>
      <c r="T9478" s="843"/>
    </row>
    <row r="9479" spans="1:20" ht="18" hidden="1" customHeight="1">
      <c r="A9479" s="840" t="str" cm="1">
        <f t="array" ref="A9479">IF(INDEX(r_ACTIVEROW,1,COUNTA(r_ACTIVEROW)-2)="N",
       INDEX(r_ACTIVEROW,1,COUNTA(r_ACTIVEROW))&amp;" "&amp;INDEX(r_ACTIVEROW,1,COUNTA(r_ACTIVEROW)-1),
       INDEX(r_ACTIVEROW,1,COUNTA(r_ACTIVEROW)-2)
      )</f>
        <v>DKA6410</v>
      </c>
      <c r="B9479" s="840" t="str" cm="1">
        <f t="array" ref="B9479">INDEX(r_ACTIVEROW,1,COUNTA(r_ACTIVEROW)-1)</f>
        <v>REAR WHEEL SIZE</v>
      </c>
      <c r="C9479" s="841" t="s">
        <v>68</v>
      </c>
      <c r="D9479" s="847" t="s">
        <v>613</v>
      </c>
      <c r="E9479" s="843" t="s">
        <v>365</v>
      </c>
      <c r="F9479" s="841" t="s">
        <v>112</v>
      </c>
      <c r="G9479" s="847" t="s">
        <v>616</v>
      </c>
      <c r="H9479" s="843" t="s">
        <v>381</v>
      </c>
      <c r="I9479" s="841" t="s">
        <v>130</v>
      </c>
      <c r="J9479" s="842" t="s">
        <v>617</v>
      </c>
      <c r="K9479" s="843" t="s">
        <v>373</v>
      </c>
      <c r="L9479" s="841" t="s">
        <v>190</v>
      </c>
      <c r="M9479" s="847" t="s">
        <v>614</v>
      </c>
      <c r="N9479" s="843" t="s">
        <v>455</v>
      </c>
      <c r="O9479" s="841" t="s">
        <v>230</v>
      </c>
      <c r="P9479" s="847" t="s">
        <v>62</v>
      </c>
      <c r="Q9479" s="843" t="s">
        <v>63</v>
      </c>
      <c r="R9479" s="841"/>
      <c r="S9479" s="847"/>
      <c r="T9479" s="843"/>
    </row>
    <row r="9480" spans="1:20" ht="18" hidden="1" customHeight="1">
      <c r="A9480" s="840" t="str" cm="1">
        <f t="array" ref="A9480">IF(INDEX(r_ACTIVEROW,1,COUNTA(r_ACTIVEROW)-2)="N",
       INDEX(r_ACTIVEROW,1,COUNTA(r_ACTIVEROW))&amp;" "&amp;INDEX(r_ACTIVEROW,1,COUNTA(r_ACTIVEROW)-1),
       INDEX(r_ACTIVEROW,1,COUNTA(r_ACTIVEROW)-2)
      )</f>
        <v>DKA6410</v>
      </c>
      <c r="B9480" s="840" t="str" cm="1">
        <f t="array" ref="B9480">INDEX(r_ACTIVEROW,1,COUNTA(r_ACTIVEROW)-1)</f>
        <v>REAR WHEEL SIZE</v>
      </c>
      <c r="C9480" s="841" t="s">
        <v>68</v>
      </c>
      <c r="D9480" s="847" t="s">
        <v>613</v>
      </c>
      <c r="E9480" s="843" t="s">
        <v>365</v>
      </c>
      <c r="F9480" s="841" t="s">
        <v>112</v>
      </c>
      <c r="G9480" s="847" t="s">
        <v>616</v>
      </c>
      <c r="H9480" s="843" t="s">
        <v>381</v>
      </c>
      <c r="I9480" s="841" t="s">
        <v>131</v>
      </c>
      <c r="J9480" s="842" t="s">
        <v>617</v>
      </c>
      <c r="K9480" s="843" t="s">
        <v>399</v>
      </c>
      <c r="L9480" s="841" t="s">
        <v>188</v>
      </c>
      <c r="M9480" s="847" t="s">
        <v>614</v>
      </c>
      <c r="N9480" s="843" t="s">
        <v>453</v>
      </c>
      <c r="O9480" s="841" t="s">
        <v>230</v>
      </c>
      <c r="P9480" s="847" t="s">
        <v>62</v>
      </c>
      <c r="Q9480" s="843" t="s">
        <v>63</v>
      </c>
      <c r="R9480" s="841"/>
      <c r="S9480" s="847"/>
      <c r="T9480" s="843"/>
    </row>
    <row r="9481" spans="1:20" ht="18" hidden="1" customHeight="1">
      <c r="A9481" s="840" t="str" cm="1">
        <f t="array" ref="A9481">IF(INDEX(r_ACTIVEROW,1,COUNTA(r_ACTIVEROW)-2)="N",
       INDEX(r_ACTIVEROW,1,COUNTA(r_ACTIVEROW))&amp;" "&amp;INDEX(r_ACTIVEROW,1,COUNTA(r_ACTIVEROW)-1),
       INDEX(r_ACTIVEROW,1,COUNTA(r_ACTIVEROW)-2)
      )</f>
        <v>DKA6410</v>
      </c>
      <c r="B9481" s="840" t="str" cm="1">
        <f t="array" ref="B9481">INDEX(r_ACTIVEROW,1,COUNTA(r_ACTIVEROW)-1)</f>
        <v>REAR WHEEL SIZE</v>
      </c>
      <c r="C9481" s="841" t="s">
        <v>68</v>
      </c>
      <c r="D9481" s="847" t="s">
        <v>613</v>
      </c>
      <c r="E9481" s="843" t="s">
        <v>365</v>
      </c>
      <c r="F9481" s="841" t="s">
        <v>112</v>
      </c>
      <c r="G9481" s="847" t="s">
        <v>616</v>
      </c>
      <c r="H9481" s="843" t="s">
        <v>381</v>
      </c>
      <c r="I9481" s="841" t="s">
        <v>132</v>
      </c>
      <c r="J9481" s="842" t="s">
        <v>617</v>
      </c>
      <c r="K9481" s="843" t="s">
        <v>374</v>
      </c>
      <c r="L9481" s="841" t="s">
        <v>188</v>
      </c>
      <c r="M9481" s="847" t="s">
        <v>614</v>
      </c>
      <c r="N9481" s="843" t="s">
        <v>453</v>
      </c>
      <c r="O9481" s="841" t="s">
        <v>230</v>
      </c>
      <c r="P9481" s="847" t="s">
        <v>62</v>
      </c>
      <c r="Q9481" s="843" t="s">
        <v>63</v>
      </c>
      <c r="R9481" s="841"/>
      <c r="S9481" s="847"/>
      <c r="T9481" s="843"/>
    </row>
    <row r="9482" spans="1:20" ht="18" hidden="1" customHeight="1">
      <c r="A9482" s="840" t="str" cm="1">
        <f t="array" ref="A9482">IF(INDEX(r_ACTIVEROW,1,COUNTA(r_ACTIVEROW)-2)="N",
       INDEX(r_ACTIVEROW,1,COUNTA(r_ACTIVEROW))&amp;" "&amp;INDEX(r_ACTIVEROW,1,COUNTA(r_ACTIVEROW)-1),
       INDEX(r_ACTIVEROW,1,COUNTA(r_ACTIVEROW)-2)
      )</f>
        <v>DKA6410</v>
      </c>
      <c r="B9482" s="840" t="str" cm="1">
        <f t="array" ref="B9482">INDEX(r_ACTIVEROW,1,COUNTA(r_ACTIVEROW)-1)</f>
        <v>REAR WHEEL SIZE</v>
      </c>
      <c r="C9482" s="841" t="s">
        <v>68</v>
      </c>
      <c r="D9482" s="847" t="s">
        <v>613</v>
      </c>
      <c r="E9482" s="843" t="s">
        <v>365</v>
      </c>
      <c r="F9482" s="841" t="s">
        <v>112</v>
      </c>
      <c r="G9482" s="847" t="s">
        <v>616</v>
      </c>
      <c r="H9482" s="843" t="s">
        <v>381</v>
      </c>
      <c r="I9482" s="841" t="s">
        <v>133</v>
      </c>
      <c r="J9482" s="842" t="s">
        <v>617</v>
      </c>
      <c r="K9482" s="843" t="s">
        <v>415</v>
      </c>
      <c r="L9482" s="841" t="s">
        <v>188</v>
      </c>
      <c r="M9482" s="847" t="s">
        <v>614</v>
      </c>
      <c r="N9482" s="843" t="s">
        <v>453</v>
      </c>
      <c r="O9482" s="841" t="s">
        <v>230</v>
      </c>
      <c r="P9482" s="847" t="s">
        <v>62</v>
      </c>
      <c r="Q9482" s="843" t="s">
        <v>63</v>
      </c>
      <c r="R9482" s="841"/>
      <c r="S9482" s="847"/>
      <c r="T9482" s="843"/>
    </row>
    <row r="9483" spans="1:20" ht="18" hidden="1" customHeight="1">
      <c r="A9483" s="840" t="str" cm="1">
        <f t="array" ref="A9483">IF(INDEX(r_ACTIVEROW,1,COUNTA(r_ACTIVEROW)-2)="N",
       INDEX(r_ACTIVEROW,1,COUNTA(r_ACTIVEROW))&amp;" "&amp;INDEX(r_ACTIVEROW,1,COUNTA(r_ACTIVEROW)-1),
       INDEX(r_ACTIVEROW,1,COUNTA(r_ACTIVEROW)-2)
      )</f>
        <v>DKA6410</v>
      </c>
      <c r="B9483" s="840" t="str" cm="1">
        <f t="array" ref="B9483">INDEX(r_ACTIVEROW,1,COUNTA(r_ACTIVEROW)-1)</f>
        <v>REAR WHEEL SIZE</v>
      </c>
      <c r="C9483" s="841" t="s">
        <v>68</v>
      </c>
      <c r="D9483" s="847" t="s">
        <v>613</v>
      </c>
      <c r="E9483" s="843" t="s">
        <v>365</v>
      </c>
      <c r="F9483" s="841" t="s">
        <v>112</v>
      </c>
      <c r="G9483" s="847" t="s">
        <v>616</v>
      </c>
      <c r="H9483" s="843" t="s">
        <v>381</v>
      </c>
      <c r="I9483" s="841" t="s">
        <v>134</v>
      </c>
      <c r="J9483" s="842" t="s">
        <v>617</v>
      </c>
      <c r="K9483" s="843" t="s">
        <v>375</v>
      </c>
      <c r="L9483" s="841" t="s">
        <v>188</v>
      </c>
      <c r="M9483" s="847" t="s">
        <v>614</v>
      </c>
      <c r="N9483" s="843" t="s">
        <v>453</v>
      </c>
      <c r="O9483" s="841" t="s">
        <v>230</v>
      </c>
      <c r="P9483" s="847" t="s">
        <v>62</v>
      </c>
      <c r="Q9483" s="843" t="s">
        <v>63</v>
      </c>
      <c r="R9483" s="841"/>
      <c r="S9483" s="847"/>
      <c r="T9483" s="843"/>
    </row>
    <row r="9484" spans="1:20" ht="18" hidden="1" customHeight="1">
      <c r="A9484" s="840" t="str" cm="1">
        <f t="array" ref="A9484">IF(INDEX(r_ACTIVEROW,1,COUNTA(r_ACTIVEROW)-2)="N",
       INDEX(r_ACTIVEROW,1,COUNTA(r_ACTIVEROW))&amp;" "&amp;INDEX(r_ACTIVEROW,1,COUNTA(r_ACTIVEROW)-1),
       INDEX(r_ACTIVEROW,1,COUNTA(r_ACTIVEROW)-2)
      )</f>
        <v>DKA6410</v>
      </c>
      <c r="B9484" s="840" t="str" cm="1">
        <f t="array" ref="B9484">INDEX(r_ACTIVEROW,1,COUNTA(r_ACTIVEROW)-1)</f>
        <v>REAR WHEEL SIZE</v>
      </c>
      <c r="C9484" s="841" t="s">
        <v>68</v>
      </c>
      <c r="D9484" s="847" t="s">
        <v>613</v>
      </c>
      <c r="E9484" s="843" t="s">
        <v>365</v>
      </c>
      <c r="F9484" s="841" t="s">
        <v>113</v>
      </c>
      <c r="G9484" s="847" t="s">
        <v>616</v>
      </c>
      <c r="H9484" s="843" t="s">
        <v>408</v>
      </c>
      <c r="I9484" s="841" t="s">
        <v>127</v>
      </c>
      <c r="J9484" s="842" t="s">
        <v>617</v>
      </c>
      <c r="K9484" s="843" t="s">
        <v>413</v>
      </c>
      <c r="L9484" s="841" t="s">
        <v>188</v>
      </c>
      <c r="M9484" s="847" t="s">
        <v>614</v>
      </c>
      <c r="N9484" s="843" t="s">
        <v>453</v>
      </c>
      <c r="O9484" s="841" t="s">
        <v>230</v>
      </c>
      <c r="P9484" s="847" t="s">
        <v>62</v>
      </c>
      <c r="Q9484" s="843" t="s">
        <v>63</v>
      </c>
      <c r="R9484" s="841"/>
      <c r="S9484" s="847"/>
      <c r="T9484" s="843"/>
    </row>
    <row r="9485" spans="1:20" ht="18" hidden="1" customHeight="1">
      <c r="A9485" s="840" t="str" cm="1">
        <f t="array" ref="A9485">IF(INDEX(r_ACTIVEROW,1,COUNTA(r_ACTIVEROW)-2)="N",
       INDEX(r_ACTIVEROW,1,COUNTA(r_ACTIVEROW))&amp;" "&amp;INDEX(r_ACTIVEROW,1,COUNTA(r_ACTIVEROW)-1),
       INDEX(r_ACTIVEROW,1,COUNTA(r_ACTIVEROW)-2)
      )</f>
        <v>DKA6420</v>
      </c>
      <c r="B9485" s="840" t="str" cm="1">
        <f t="array" ref="B9485">INDEX(r_ACTIVEROW,1,COUNTA(r_ACTIVEROW)-1)</f>
        <v>REAR WHEEL SIZE</v>
      </c>
      <c r="C9485" s="841" t="s">
        <v>68</v>
      </c>
      <c r="D9485" s="847" t="s">
        <v>613</v>
      </c>
      <c r="E9485" s="843" t="s">
        <v>365</v>
      </c>
      <c r="F9485" s="841" t="s">
        <v>113</v>
      </c>
      <c r="G9485" s="847" t="s">
        <v>616</v>
      </c>
      <c r="H9485" s="843" t="s">
        <v>408</v>
      </c>
      <c r="I9485" s="841" t="s">
        <v>127</v>
      </c>
      <c r="J9485" s="842" t="s">
        <v>617</v>
      </c>
      <c r="K9485" s="843" t="s">
        <v>413</v>
      </c>
      <c r="L9485" s="841" t="s">
        <v>188</v>
      </c>
      <c r="M9485" s="847" t="s">
        <v>614</v>
      </c>
      <c r="N9485" s="843" t="s">
        <v>453</v>
      </c>
      <c r="O9485" s="841" t="s">
        <v>231</v>
      </c>
      <c r="P9485" s="847" t="s">
        <v>62</v>
      </c>
      <c r="Q9485" s="843" t="s">
        <v>64</v>
      </c>
      <c r="R9485" s="841"/>
      <c r="S9485" s="847"/>
      <c r="T9485" s="843"/>
    </row>
    <row r="9486" spans="1:20" ht="18" hidden="1" customHeight="1">
      <c r="A9486" s="840" t="str" cm="1">
        <f t="array" ref="A9486">IF(INDEX(r_ACTIVEROW,1,COUNTA(r_ACTIVEROW)-2)="N",
       INDEX(r_ACTIVEROW,1,COUNTA(r_ACTIVEROW))&amp;" "&amp;INDEX(r_ACTIVEROW,1,COUNTA(r_ACTIVEROW)-1),
       INDEX(r_ACTIVEROW,1,COUNTA(r_ACTIVEROW)-2)
      )</f>
        <v>DKA6410</v>
      </c>
      <c r="B9486" s="840" t="str" cm="1">
        <f t="array" ref="B9486">INDEX(r_ACTIVEROW,1,COUNTA(r_ACTIVEROW)-1)</f>
        <v>REAR WHEEL SIZE</v>
      </c>
      <c r="C9486" s="841" t="s">
        <v>68</v>
      </c>
      <c r="D9486" s="847" t="s">
        <v>613</v>
      </c>
      <c r="E9486" s="843" t="s">
        <v>365</v>
      </c>
      <c r="F9486" s="841" t="s">
        <v>113</v>
      </c>
      <c r="G9486" s="847" t="s">
        <v>616</v>
      </c>
      <c r="H9486" s="843" t="s">
        <v>408</v>
      </c>
      <c r="I9486" s="841" t="s">
        <v>127</v>
      </c>
      <c r="J9486" s="842" t="s">
        <v>617</v>
      </c>
      <c r="K9486" s="843" t="s">
        <v>413</v>
      </c>
      <c r="L9486" s="841" t="s">
        <v>190</v>
      </c>
      <c r="M9486" s="847" t="s">
        <v>614</v>
      </c>
      <c r="N9486" s="843" t="s">
        <v>455</v>
      </c>
      <c r="O9486" s="841" t="s">
        <v>230</v>
      </c>
      <c r="P9486" s="847" t="s">
        <v>62</v>
      </c>
      <c r="Q9486" s="843" t="s">
        <v>63</v>
      </c>
      <c r="R9486" s="841"/>
      <c r="S9486" s="847"/>
      <c r="T9486" s="843"/>
    </row>
    <row r="9487" spans="1:20" ht="18" hidden="1" customHeight="1">
      <c r="A9487" s="840" t="str" cm="1">
        <f t="array" ref="A9487">IF(INDEX(r_ACTIVEROW,1,COUNTA(r_ACTIVEROW)-2)="N",
       INDEX(r_ACTIVEROW,1,COUNTA(r_ACTIVEROW))&amp;" "&amp;INDEX(r_ACTIVEROW,1,COUNTA(r_ACTIVEROW)-1),
       INDEX(r_ACTIVEROW,1,COUNTA(r_ACTIVEROW)-2)
      )</f>
        <v>DKA6420</v>
      </c>
      <c r="B9487" s="840" t="str" cm="1">
        <f t="array" ref="B9487">INDEX(r_ACTIVEROW,1,COUNTA(r_ACTIVEROW)-1)</f>
        <v>REAR WHEEL SIZE</v>
      </c>
      <c r="C9487" s="841" t="s">
        <v>68</v>
      </c>
      <c r="D9487" s="847" t="s">
        <v>613</v>
      </c>
      <c r="E9487" s="843" t="s">
        <v>365</v>
      </c>
      <c r="F9487" s="841" t="s">
        <v>113</v>
      </c>
      <c r="G9487" s="847" t="s">
        <v>616</v>
      </c>
      <c r="H9487" s="843" t="s">
        <v>408</v>
      </c>
      <c r="I9487" s="841" t="s">
        <v>127</v>
      </c>
      <c r="J9487" s="842" t="s">
        <v>617</v>
      </c>
      <c r="K9487" s="843" t="s">
        <v>413</v>
      </c>
      <c r="L9487" s="841" t="s">
        <v>190</v>
      </c>
      <c r="M9487" s="847" t="s">
        <v>614</v>
      </c>
      <c r="N9487" s="843" t="s">
        <v>455</v>
      </c>
      <c r="O9487" s="841" t="s">
        <v>231</v>
      </c>
      <c r="P9487" s="847" t="s">
        <v>62</v>
      </c>
      <c r="Q9487" s="843" t="s">
        <v>64</v>
      </c>
      <c r="R9487" s="841"/>
      <c r="S9487" s="847"/>
      <c r="T9487" s="843"/>
    </row>
    <row r="9488" spans="1:20" ht="18" hidden="1" customHeight="1">
      <c r="A9488" s="840" t="str" cm="1">
        <f t="array" ref="A9488">IF(INDEX(r_ACTIVEROW,1,COUNTA(r_ACTIVEROW)-2)="N",
       INDEX(r_ACTIVEROW,1,COUNTA(r_ACTIVEROW))&amp;" "&amp;INDEX(r_ACTIVEROW,1,COUNTA(r_ACTIVEROW)-1),
       INDEX(r_ACTIVEROW,1,COUNTA(r_ACTIVEROW)-2)
      )</f>
        <v>DKA6410</v>
      </c>
      <c r="B9488" s="840" t="str" cm="1">
        <f t="array" ref="B9488">INDEX(r_ACTIVEROW,1,COUNTA(r_ACTIVEROW)-1)</f>
        <v>REAR WHEEL SIZE</v>
      </c>
      <c r="C9488" s="841" t="s">
        <v>68</v>
      </c>
      <c r="D9488" s="847" t="s">
        <v>613</v>
      </c>
      <c r="E9488" s="843" t="s">
        <v>365</v>
      </c>
      <c r="F9488" s="841" t="s">
        <v>113</v>
      </c>
      <c r="G9488" s="847" t="s">
        <v>616</v>
      </c>
      <c r="H9488" s="843" t="s">
        <v>408</v>
      </c>
      <c r="I9488" s="841" t="s">
        <v>128</v>
      </c>
      <c r="J9488" s="842" t="s">
        <v>617</v>
      </c>
      <c r="K9488" s="843" t="s">
        <v>397</v>
      </c>
      <c r="L9488" s="841" t="s">
        <v>188</v>
      </c>
      <c r="M9488" s="847" t="s">
        <v>614</v>
      </c>
      <c r="N9488" s="843" t="s">
        <v>453</v>
      </c>
      <c r="O9488" s="841" t="s">
        <v>230</v>
      </c>
      <c r="P9488" s="847" t="s">
        <v>62</v>
      </c>
      <c r="Q9488" s="843" t="s">
        <v>63</v>
      </c>
      <c r="R9488" s="841"/>
      <c r="S9488" s="847"/>
      <c r="T9488" s="843"/>
    </row>
    <row r="9489" spans="1:20" ht="18" hidden="1" customHeight="1">
      <c r="A9489" s="840" t="str" cm="1">
        <f t="array" ref="A9489">IF(INDEX(r_ACTIVEROW,1,COUNTA(r_ACTIVEROW)-2)="N",
       INDEX(r_ACTIVEROW,1,COUNTA(r_ACTIVEROW))&amp;" "&amp;INDEX(r_ACTIVEROW,1,COUNTA(r_ACTIVEROW)-1),
       INDEX(r_ACTIVEROW,1,COUNTA(r_ACTIVEROW)-2)
      )</f>
        <v>DKA6420</v>
      </c>
      <c r="B9489" s="840" t="str" cm="1">
        <f t="array" ref="B9489">INDEX(r_ACTIVEROW,1,COUNTA(r_ACTIVEROW)-1)</f>
        <v>REAR WHEEL SIZE</v>
      </c>
      <c r="C9489" s="841" t="s">
        <v>68</v>
      </c>
      <c r="D9489" s="847" t="s">
        <v>613</v>
      </c>
      <c r="E9489" s="843" t="s">
        <v>365</v>
      </c>
      <c r="F9489" s="841" t="s">
        <v>113</v>
      </c>
      <c r="G9489" s="847" t="s">
        <v>616</v>
      </c>
      <c r="H9489" s="843" t="s">
        <v>408</v>
      </c>
      <c r="I9489" s="841" t="s">
        <v>128</v>
      </c>
      <c r="J9489" s="842" t="s">
        <v>617</v>
      </c>
      <c r="K9489" s="843" t="s">
        <v>397</v>
      </c>
      <c r="L9489" s="841" t="s">
        <v>188</v>
      </c>
      <c r="M9489" s="847" t="s">
        <v>614</v>
      </c>
      <c r="N9489" s="843" t="s">
        <v>453</v>
      </c>
      <c r="O9489" s="841" t="s">
        <v>231</v>
      </c>
      <c r="P9489" s="847" t="s">
        <v>62</v>
      </c>
      <c r="Q9489" s="843" t="s">
        <v>64</v>
      </c>
      <c r="R9489" s="841"/>
      <c r="S9489" s="847"/>
      <c r="T9489" s="843"/>
    </row>
    <row r="9490" spans="1:20" ht="18" hidden="1" customHeight="1">
      <c r="A9490" s="840" t="str" cm="1">
        <f t="array" ref="A9490">IF(INDEX(r_ACTIVEROW,1,COUNTA(r_ACTIVEROW)-2)="N",
       INDEX(r_ACTIVEROW,1,COUNTA(r_ACTIVEROW))&amp;" "&amp;INDEX(r_ACTIVEROW,1,COUNTA(r_ACTIVEROW)-1),
       INDEX(r_ACTIVEROW,1,COUNTA(r_ACTIVEROW)-2)
      )</f>
        <v>DKA6410</v>
      </c>
      <c r="B9490" s="840" t="str" cm="1">
        <f t="array" ref="B9490">INDEX(r_ACTIVEROW,1,COUNTA(r_ACTIVEROW)-1)</f>
        <v>REAR WHEEL SIZE</v>
      </c>
      <c r="C9490" s="841" t="s">
        <v>68</v>
      </c>
      <c r="D9490" s="847" t="s">
        <v>613</v>
      </c>
      <c r="E9490" s="843" t="s">
        <v>365</v>
      </c>
      <c r="F9490" s="841" t="s">
        <v>113</v>
      </c>
      <c r="G9490" s="847" t="s">
        <v>616</v>
      </c>
      <c r="H9490" s="843" t="s">
        <v>408</v>
      </c>
      <c r="I9490" s="841" t="s">
        <v>128</v>
      </c>
      <c r="J9490" s="842" t="s">
        <v>617</v>
      </c>
      <c r="K9490" s="843" t="s">
        <v>397</v>
      </c>
      <c r="L9490" s="841" t="s">
        <v>190</v>
      </c>
      <c r="M9490" s="847" t="s">
        <v>614</v>
      </c>
      <c r="N9490" s="843" t="s">
        <v>455</v>
      </c>
      <c r="O9490" s="841" t="s">
        <v>230</v>
      </c>
      <c r="P9490" s="847" t="s">
        <v>62</v>
      </c>
      <c r="Q9490" s="843" t="s">
        <v>63</v>
      </c>
      <c r="R9490" s="841"/>
      <c r="S9490" s="847"/>
      <c r="T9490" s="843"/>
    </row>
    <row r="9491" spans="1:20" ht="18" hidden="1" customHeight="1">
      <c r="A9491" s="840" t="str" cm="1">
        <f t="array" ref="A9491">IF(INDEX(r_ACTIVEROW,1,COUNTA(r_ACTIVEROW)-2)="N",
       INDEX(r_ACTIVEROW,1,COUNTA(r_ACTIVEROW))&amp;" "&amp;INDEX(r_ACTIVEROW,1,COUNTA(r_ACTIVEROW)-1),
       INDEX(r_ACTIVEROW,1,COUNTA(r_ACTIVEROW)-2)
      )</f>
        <v>DKA6420</v>
      </c>
      <c r="B9491" s="840" t="str" cm="1">
        <f t="array" ref="B9491">INDEX(r_ACTIVEROW,1,COUNTA(r_ACTIVEROW)-1)</f>
        <v>REAR WHEEL SIZE</v>
      </c>
      <c r="C9491" s="841" t="s">
        <v>68</v>
      </c>
      <c r="D9491" s="847" t="s">
        <v>613</v>
      </c>
      <c r="E9491" s="843" t="s">
        <v>365</v>
      </c>
      <c r="F9491" s="841" t="s">
        <v>113</v>
      </c>
      <c r="G9491" s="847" t="s">
        <v>616</v>
      </c>
      <c r="H9491" s="843" t="s">
        <v>408</v>
      </c>
      <c r="I9491" s="841" t="s">
        <v>128</v>
      </c>
      <c r="J9491" s="842" t="s">
        <v>617</v>
      </c>
      <c r="K9491" s="843" t="s">
        <v>397</v>
      </c>
      <c r="L9491" s="841" t="s">
        <v>190</v>
      </c>
      <c r="M9491" s="847" t="s">
        <v>614</v>
      </c>
      <c r="N9491" s="843" t="s">
        <v>455</v>
      </c>
      <c r="O9491" s="841" t="s">
        <v>231</v>
      </c>
      <c r="P9491" s="847" t="s">
        <v>62</v>
      </c>
      <c r="Q9491" s="843" t="s">
        <v>64</v>
      </c>
      <c r="R9491" s="841"/>
      <c r="S9491" s="847"/>
      <c r="T9491" s="843"/>
    </row>
    <row r="9492" spans="1:20" ht="18" hidden="1" customHeight="1">
      <c r="A9492" s="840" t="str" cm="1">
        <f t="array" ref="A9492">IF(INDEX(r_ACTIVEROW,1,COUNTA(r_ACTIVEROW)-2)="N",
       INDEX(r_ACTIVEROW,1,COUNTA(r_ACTIVEROW))&amp;" "&amp;INDEX(r_ACTIVEROW,1,COUNTA(r_ACTIVEROW)-1),
       INDEX(r_ACTIVEROW,1,COUNTA(r_ACTIVEROW)-2)
      )</f>
        <v>DKA6410</v>
      </c>
      <c r="B9492" s="840" t="str" cm="1">
        <f t="array" ref="B9492">INDEX(r_ACTIVEROW,1,COUNTA(r_ACTIVEROW)-1)</f>
        <v>REAR WHEEL SIZE</v>
      </c>
      <c r="C9492" s="841" t="s">
        <v>68</v>
      </c>
      <c r="D9492" s="847" t="s">
        <v>613</v>
      </c>
      <c r="E9492" s="843" t="s">
        <v>365</v>
      </c>
      <c r="F9492" s="841" t="s">
        <v>113</v>
      </c>
      <c r="G9492" s="847" t="s">
        <v>616</v>
      </c>
      <c r="H9492" s="843" t="s">
        <v>408</v>
      </c>
      <c r="I9492" s="841" t="s">
        <v>129</v>
      </c>
      <c r="J9492" s="842" t="s">
        <v>617</v>
      </c>
      <c r="K9492" s="843" t="s">
        <v>414</v>
      </c>
      <c r="L9492" s="841" t="s">
        <v>188</v>
      </c>
      <c r="M9492" s="847" t="s">
        <v>614</v>
      </c>
      <c r="N9492" s="843" t="s">
        <v>453</v>
      </c>
      <c r="O9492" s="841" t="s">
        <v>230</v>
      </c>
      <c r="P9492" s="847" t="s">
        <v>62</v>
      </c>
      <c r="Q9492" s="843" t="s">
        <v>63</v>
      </c>
      <c r="R9492" s="841"/>
      <c r="S9492" s="847"/>
      <c r="T9492" s="843"/>
    </row>
    <row r="9493" spans="1:20" ht="18" hidden="1" customHeight="1">
      <c r="A9493" s="840" t="str" cm="1">
        <f t="array" ref="A9493">IF(INDEX(r_ACTIVEROW,1,COUNTA(r_ACTIVEROW)-2)="N",
       INDEX(r_ACTIVEROW,1,COUNTA(r_ACTIVEROW))&amp;" "&amp;INDEX(r_ACTIVEROW,1,COUNTA(r_ACTIVEROW)-1),
       INDEX(r_ACTIVEROW,1,COUNTA(r_ACTIVEROW)-2)
      )</f>
        <v>DKA6420</v>
      </c>
      <c r="B9493" s="840" t="str" cm="1">
        <f t="array" ref="B9493">INDEX(r_ACTIVEROW,1,COUNTA(r_ACTIVEROW)-1)</f>
        <v>REAR WHEEL SIZE</v>
      </c>
      <c r="C9493" s="841" t="s">
        <v>68</v>
      </c>
      <c r="D9493" s="847" t="s">
        <v>613</v>
      </c>
      <c r="E9493" s="843" t="s">
        <v>365</v>
      </c>
      <c r="F9493" s="841" t="s">
        <v>113</v>
      </c>
      <c r="G9493" s="847" t="s">
        <v>616</v>
      </c>
      <c r="H9493" s="843" t="s">
        <v>408</v>
      </c>
      <c r="I9493" s="841" t="s">
        <v>129</v>
      </c>
      <c r="J9493" s="842" t="s">
        <v>617</v>
      </c>
      <c r="K9493" s="843" t="s">
        <v>414</v>
      </c>
      <c r="L9493" s="841" t="s">
        <v>188</v>
      </c>
      <c r="M9493" s="847" t="s">
        <v>614</v>
      </c>
      <c r="N9493" s="843" t="s">
        <v>453</v>
      </c>
      <c r="O9493" s="841" t="s">
        <v>231</v>
      </c>
      <c r="P9493" s="847" t="s">
        <v>62</v>
      </c>
      <c r="Q9493" s="843" t="s">
        <v>64</v>
      </c>
      <c r="R9493" s="841"/>
      <c r="S9493" s="847"/>
      <c r="T9493" s="843"/>
    </row>
    <row r="9494" spans="1:20" ht="18" hidden="1" customHeight="1">
      <c r="A9494" s="840" t="str" cm="1">
        <f t="array" ref="A9494">IF(INDEX(r_ACTIVEROW,1,COUNTA(r_ACTIVEROW)-2)="N",
       INDEX(r_ACTIVEROW,1,COUNTA(r_ACTIVEROW))&amp;" "&amp;INDEX(r_ACTIVEROW,1,COUNTA(r_ACTIVEROW)-1),
       INDEX(r_ACTIVEROW,1,COUNTA(r_ACTIVEROW)-2)
      )</f>
        <v>DKA6410</v>
      </c>
      <c r="B9494" s="840" t="str" cm="1">
        <f t="array" ref="B9494">INDEX(r_ACTIVEROW,1,COUNTA(r_ACTIVEROW)-1)</f>
        <v>REAR WHEEL SIZE</v>
      </c>
      <c r="C9494" s="841" t="s">
        <v>68</v>
      </c>
      <c r="D9494" s="847" t="s">
        <v>613</v>
      </c>
      <c r="E9494" s="843" t="s">
        <v>365</v>
      </c>
      <c r="F9494" s="841" t="s">
        <v>113</v>
      </c>
      <c r="G9494" s="847" t="s">
        <v>616</v>
      </c>
      <c r="H9494" s="843" t="s">
        <v>408</v>
      </c>
      <c r="I9494" s="841" t="s">
        <v>129</v>
      </c>
      <c r="J9494" s="842" t="s">
        <v>617</v>
      </c>
      <c r="K9494" s="843" t="s">
        <v>414</v>
      </c>
      <c r="L9494" s="841" t="s">
        <v>190</v>
      </c>
      <c r="M9494" s="847" t="s">
        <v>614</v>
      </c>
      <c r="N9494" s="843" t="s">
        <v>455</v>
      </c>
      <c r="O9494" s="841" t="s">
        <v>230</v>
      </c>
      <c r="P9494" s="847" t="s">
        <v>62</v>
      </c>
      <c r="Q9494" s="843" t="s">
        <v>63</v>
      </c>
      <c r="R9494" s="841"/>
      <c r="S9494" s="847"/>
      <c r="T9494" s="843"/>
    </row>
    <row r="9495" spans="1:20" ht="18" hidden="1" customHeight="1">
      <c r="A9495" s="840" t="str" cm="1">
        <f t="array" ref="A9495">IF(INDEX(r_ACTIVEROW,1,COUNTA(r_ACTIVEROW)-2)="N",
       INDEX(r_ACTIVEROW,1,COUNTA(r_ACTIVEROW))&amp;" "&amp;INDEX(r_ACTIVEROW,1,COUNTA(r_ACTIVEROW)-1),
       INDEX(r_ACTIVEROW,1,COUNTA(r_ACTIVEROW)-2)
      )</f>
        <v>DKA6420</v>
      </c>
      <c r="B9495" s="840" t="str" cm="1">
        <f t="array" ref="B9495">INDEX(r_ACTIVEROW,1,COUNTA(r_ACTIVEROW)-1)</f>
        <v>REAR WHEEL SIZE</v>
      </c>
      <c r="C9495" s="841" t="s">
        <v>68</v>
      </c>
      <c r="D9495" s="847" t="s">
        <v>613</v>
      </c>
      <c r="E9495" s="843" t="s">
        <v>365</v>
      </c>
      <c r="F9495" s="841" t="s">
        <v>113</v>
      </c>
      <c r="G9495" s="847" t="s">
        <v>616</v>
      </c>
      <c r="H9495" s="843" t="s">
        <v>408</v>
      </c>
      <c r="I9495" s="841" t="s">
        <v>129</v>
      </c>
      <c r="J9495" s="842" t="s">
        <v>617</v>
      </c>
      <c r="K9495" s="843" t="s">
        <v>414</v>
      </c>
      <c r="L9495" s="841" t="s">
        <v>190</v>
      </c>
      <c r="M9495" s="847" t="s">
        <v>614</v>
      </c>
      <c r="N9495" s="843" t="s">
        <v>455</v>
      </c>
      <c r="O9495" s="841" t="s">
        <v>231</v>
      </c>
      <c r="P9495" s="847" t="s">
        <v>62</v>
      </c>
      <c r="Q9495" s="843" t="s">
        <v>64</v>
      </c>
      <c r="R9495" s="841"/>
      <c r="S9495" s="847"/>
      <c r="T9495" s="843"/>
    </row>
    <row r="9496" spans="1:20" ht="18" hidden="1" customHeight="1">
      <c r="A9496" s="840" t="str" cm="1">
        <f t="array" ref="A9496">IF(INDEX(r_ACTIVEROW,1,COUNTA(r_ACTIVEROW)-2)="N",
       INDEX(r_ACTIVEROW,1,COUNTA(r_ACTIVEROW))&amp;" "&amp;INDEX(r_ACTIVEROW,1,COUNTA(r_ACTIVEROW)-1),
       INDEX(r_ACTIVEROW,1,COUNTA(r_ACTIVEROW)-2)
      )</f>
        <v>DKA6410</v>
      </c>
      <c r="B9496" s="840" t="str" cm="1">
        <f t="array" ref="B9496">INDEX(r_ACTIVEROW,1,COUNTA(r_ACTIVEROW)-1)</f>
        <v>REAR WHEEL SIZE</v>
      </c>
      <c r="C9496" s="841" t="s">
        <v>68</v>
      </c>
      <c r="D9496" s="847" t="s">
        <v>613</v>
      </c>
      <c r="E9496" s="843" t="s">
        <v>365</v>
      </c>
      <c r="F9496" s="841" t="s">
        <v>113</v>
      </c>
      <c r="G9496" s="847" t="s">
        <v>616</v>
      </c>
      <c r="H9496" s="843" t="s">
        <v>408</v>
      </c>
      <c r="I9496" s="841" t="s">
        <v>130</v>
      </c>
      <c r="J9496" s="842" t="s">
        <v>617</v>
      </c>
      <c r="K9496" s="843" t="s">
        <v>373</v>
      </c>
      <c r="L9496" s="841" t="s">
        <v>188</v>
      </c>
      <c r="M9496" s="847" t="s">
        <v>614</v>
      </c>
      <c r="N9496" s="843" t="s">
        <v>453</v>
      </c>
      <c r="O9496" s="841" t="s">
        <v>230</v>
      </c>
      <c r="P9496" s="847" t="s">
        <v>62</v>
      </c>
      <c r="Q9496" s="843" t="s">
        <v>63</v>
      </c>
      <c r="R9496" s="841"/>
      <c r="S9496" s="847"/>
      <c r="T9496" s="843"/>
    </row>
    <row r="9497" spans="1:20" ht="18" hidden="1" customHeight="1">
      <c r="A9497" s="840" t="str" cm="1">
        <f t="array" ref="A9497">IF(INDEX(r_ACTIVEROW,1,COUNTA(r_ACTIVEROW)-2)="N",
       INDEX(r_ACTIVEROW,1,COUNTA(r_ACTIVEROW))&amp;" "&amp;INDEX(r_ACTIVEROW,1,COUNTA(r_ACTIVEROW)-1),
       INDEX(r_ACTIVEROW,1,COUNTA(r_ACTIVEROW)-2)
      )</f>
        <v>DKA6420</v>
      </c>
      <c r="B9497" s="840" t="str" cm="1">
        <f t="array" ref="B9497">INDEX(r_ACTIVEROW,1,COUNTA(r_ACTIVEROW)-1)</f>
        <v>REAR WHEEL SIZE</v>
      </c>
      <c r="C9497" s="841" t="s">
        <v>68</v>
      </c>
      <c r="D9497" s="847" t="s">
        <v>613</v>
      </c>
      <c r="E9497" s="843" t="s">
        <v>365</v>
      </c>
      <c r="F9497" s="841" t="s">
        <v>113</v>
      </c>
      <c r="G9497" s="847" t="s">
        <v>616</v>
      </c>
      <c r="H9497" s="843" t="s">
        <v>408</v>
      </c>
      <c r="I9497" s="841" t="s">
        <v>130</v>
      </c>
      <c r="J9497" s="842" t="s">
        <v>617</v>
      </c>
      <c r="K9497" s="843" t="s">
        <v>373</v>
      </c>
      <c r="L9497" s="841" t="s">
        <v>188</v>
      </c>
      <c r="M9497" s="847" t="s">
        <v>614</v>
      </c>
      <c r="N9497" s="843" t="s">
        <v>453</v>
      </c>
      <c r="O9497" s="841" t="s">
        <v>231</v>
      </c>
      <c r="P9497" s="847" t="s">
        <v>62</v>
      </c>
      <c r="Q9497" s="843" t="s">
        <v>64</v>
      </c>
      <c r="R9497" s="841"/>
      <c r="S9497" s="847"/>
      <c r="T9497" s="843"/>
    </row>
    <row r="9498" spans="1:20" ht="18" hidden="1" customHeight="1">
      <c r="A9498" s="840" t="str" cm="1">
        <f t="array" ref="A9498">IF(INDEX(r_ACTIVEROW,1,COUNTA(r_ACTIVEROW)-2)="N",
       INDEX(r_ACTIVEROW,1,COUNTA(r_ACTIVEROW))&amp;" "&amp;INDEX(r_ACTIVEROW,1,COUNTA(r_ACTIVEROW)-1),
       INDEX(r_ACTIVEROW,1,COUNTA(r_ACTIVEROW)-2)
      )</f>
        <v>DKA6410</v>
      </c>
      <c r="B9498" s="840" t="str" cm="1">
        <f t="array" ref="B9498">INDEX(r_ACTIVEROW,1,COUNTA(r_ACTIVEROW)-1)</f>
        <v>REAR WHEEL SIZE</v>
      </c>
      <c r="C9498" s="841" t="s">
        <v>68</v>
      </c>
      <c r="D9498" s="847" t="s">
        <v>613</v>
      </c>
      <c r="E9498" s="843" t="s">
        <v>365</v>
      </c>
      <c r="F9498" s="841" t="s">
        <v>113</v>
      </c>
      <c r="G9498" s="847" t="s">
        <v>616</v>
      </c>
      <c r="H9498" s="843" t="s">
        <v>408</v>
      </c>
      <c r="I9498" s="841" t="s">
        <v>130</v>
      </c>
      <c r="J9498" s="842" t="s">
        <v>617</v>
      </c>
      <c r="K9498" s="843" t="s">
        <v>373</v>
      </c>
      <c r="L9498" s="841" t="s">
        <v>190</v>
      </c>
      <c r="M9498" s="847" t="s">
        <v>614</v>
      </c>
      <c r="N9498" s="843" t="s">
        <v>455</v>
      </c>
      <c r="O9498" s="841" t="s">
        <v>230</v>
      </c>
      <c r="P9498" s="847" t="s">
        <v>62</v>
      </c>
      <c r="Q9498" s="843" t="s">
        <v>63</v>
      </c>
      <c r="R9498" s="841"/>
      <c r="S9498" s="847"/>
      <c r="T9498" s="843"/>
    </row>
    <row r="9499" spans="1:20" ht="18" hidden="1" customHeight="1">
      <c r="A9499" s="840" t="str" cm="1">
        <f t="array" ref="A9499">IF(INDEX(r_ACTIVEROW,1,COUNTA(r_ACTIVEROW)-2)="N",
       INDEX(r_ACTIVEROW,1,COUNTA(r_ACTIVEROW))&amp;" "&amp;INDEX(r_ACTIVEROW,1,COUNTA(r_ACTIVEROW)-1),
       INDEX(r_ACTIVEROW,1,COUNTA(r_ACTIVEROW)-2)
      )</f>
        <v>DKA6420</v>
      </c>
      <c r="B9499" s="840" t="str" cm="1">
        <f t="array" ref="B9499">INDEX(r_ACTIVEROW,1,COUNTA(r_ACTIVEROW)-1)</f>
        <v>REAR WHEEL SIZE</v>
      </c>
      <c r="C9499" s="841" t="s">
        <v>68</v>
      </c>
      <c r="D9499" s="847" t="s">
        <v>613</v>
      </c>
      <c r="E9499" s="843" t="s">
        <v>365</v>
      </c>
      <c r="F9499" s="841" t="s">
        <v>113</v>
      </c>
      <c r="G9499" s="847" t="s">
        <v>616</v>
      </c>
      <c r="H9499" s="843" t="s">
        <v>408</v>
      </c>
      <c r="I9499" s="841" t="s">
        <v>130</v>
      </c>
      <c r="J9499" s="842" t="s">
        <v>617</v>
      </c>
      <c r="K9499" s="843" t="s">
        <v>373</v>
      </c>
      <c r="L9499" s="841" t="s">
        <v>190</v>
      </c>
      <c r="M9499" s="847" t="s">
        <v>614</v>
      </c>
      <c r="N9499" s="843" t="s">
        <v>455</v>
      </c>
      <c r="O9499" s="841" t="s">
        <v>231</v>
      </c>
      <c r="P9499" s="847" t="s">
        <v>62</v>
      </c>
      <c r="Q9499" s="843" t="s">
        <v>64</v>
      </c>
      <c r="R9499" s="841"/>
      <c r="S9499" s="847"/>
      <c r="T9499" s="843"/>
    </row>
    <row r="9500" spans="1:20" ht="18" hidden="1" customHeight="1">
      <c r="A9500" s="840" t="str" cm="1">
        <f t="array" ref="A9500">IF(INDEX(r_ACTIVEROW,1,COUNTA(r_ACTIVEROW)-2)="N",
       INDEX(r_ACTIVEROW,1,COUNTA(r_ACTIVEROW))&amp;" "&amp;INDEX(r_ACTIVEROW,1,COUNTA(r_ACTIVEROW)-1),
       INDEX(r_ACTIVEROW,1,COUNTA(r_ACTIVEROW)-2)
      )</f>
        <v>DKA6410</v>
      </c>
      <c r="B9500" s="840" t="str" cm="1">
        <f t="array" ref="B9500">INDEX(r_ACTIVEROW,1,COUNTA(r_ACTIVEROW)-1)</f>
        <v>REAR WHEEL SIZE</v>
      </c>
      <c r="C9500" s="841" t="s">
        <v>68</v>
      </c>
      <c r="D9500" s="847" t="s">
        <v>613</v>
      </c>
      <c r="E9500" s="843" t="s">
        <v>365</v>
      </c>
      <c r="F9500" s="841" t="s">
        <v>113</v>
      </c>
      <c r="G9500" s="847" t="s">
        <v>616</v>
      </c>
      <c r="H9500" s="843" t="s">
        <v>408</v>
      </c>
      <c r="I9500" s="841" t="s">
        <v>131</v>
      </c>
      <c r="J9500" s="842" t="s">
        <v>617</v>
      </c>
      <c r="K9500" s="843" t="s">
        <v>399</v>
      </c>
      <c r="L9500" s="841" t="s">
        <v>188</v>
      </c>
      <c r="M9500" s="847" t="s">
        <v>614</v>
      </c>
      <c r="N9500" s="843" t="s">
        <v>453</v>
      </c>
      <c r="O9500" s="841" t="s">
        <v>230</v>
      </c>
      <c r="P9500" s="847" t="s">
        <v>62</v>
      </c>
      <c r="Q9500" s="843" t="s">
        <v>63</v>
      </c>
      <c r="R9500" s="841"/>
      <c r="S9500" s="847"/>
      <c r="T9500" s="843"/>
    </row>
    <row r="9501" spans="1:20" ht="18" hidden="1" customHeight="1">
      <c r="A9501" s="840" t="str" cm="1">
        <f t="array" ref="A9501">IF(INDEX(r_ACTIVEROW,1,COUNTA(r_ACTIVEROW)-2)="N",
       INDEX(r_ACTIVEROW,1,COUNTA(r_ACTIVEROW))&amp;" "&amp;INDEX(r_ACTIVEROW,1,COUNTA(r_ACTIVEROW)-1),
       INDEX(r_ACTIVEROW,1,COUNTA(r_ACTIVEROW)-2)
      )</f>
        <v>DKA6420</v>
      </c>
      <c r="B9501" s="840" t="str" cm="1">
        <f t="array" ref="B9501">INDEX(r_ACTIVEROW,1,COUNTA(r_ACTIVEROW)-1)</f>
        <v>REAR WHEEL SIZE</v>
      </c>
      <c r="C9501" s="841" t="s">
        <v>68</v>
      </c>
      <c r="D9501" s="847" t="s">
        <v>613</v>
      </c>
      <c r="E9501" s="843" t="s">
        <v>365</v>
      </c>
      <c r="F9501" s="841" t="s">
        <v>113</v>
      </c>
      <c r="G9501" s="847" t="s">
        <v>616</v>
      </c>
      <c r="H9501" s="843" t="s">
        <v>408</v>
      </c>
      <c r="I9501" s="841" t="s">
        <v>131</v>
      </c>
      <c r="J9501" s="842" t="s">
        <v>617</v>
      </c>
      <c r="K9501" s="843" t="s">
        <v>399</v>
      </c>
      <c r="L9501" s="841" t="s">
        <v>188</v>
      </c>
      <c r="M9501" s="847" t="s">
        <v>614</v>
      </c>
      <c r="N9501" s="843" t="s">
        <v>453</v>
      </c>
      <c r="O9501" s="841" t="s">
        <v>231</v>
      </c>
      <c r="P9501" s="847" t="s">
        <v>62</v>
      </c>
      <c r="Q9501" s="843" t="s">
        <v>64</v>
      </c>
      <c r="R9501" s="841"/>
      <c r="S9501" s="847"/>
      <c r="T9501" s="843"/>
    </row>
    <row r="9502" spans="1:20" ht="18" hidden="1" customHeight="1">
      <c r="A9502" s="840" t="str" cm="1">
        <f t="array" ref="A9502">IF(INDEX(r_ACTIVEROW,1,COUNTA(r_ACTIVEROW)-2)="N",
       INDEX(r_ACTIVEROW,1,COUNTA(r_ACTIVEROW))&amp;" "&amp;INDEX(r_ACTIVEROW,1,COUNTA(r_ACTIVEROW)-1),
       INDEX(r_ACTIVEROW,1,COUNTA(r_ACTIVEROW)-2)
      )</f>
        <v>DKA6410</v>
      </c>
      <c r="B9502" s="840" t="str" cm="1">
        <f t="array" ref="B9502">INDEX(r_ACTIVEROW,1,COUNTA(r_ACTIVEROW)-1)</f>
        <v>REAR WHEEL SIZE</v>
      </c>
      <c r="C9502" s="841" t="s">
        <v>68</v>
      </c>
      <c r="D9502" s="847" t="s">
        <v>613</v>
      </c>
      <c r="E9502" s="843" t="s">
        <v>365</v>
      </c>
      <c r="F9502" s="841" t="s">
        <v>113</v>
      </c>
      <c r="G9502" s="847" t="s">
        <v>616</v>
      </c>
      <c r="H9502" s="843" t="s">
        <v>408</v>
      </c>
      <c r="I9502" s="841" t="s">
        <v>131</v>
      </c>
      <c r="J9502" s="842" t="s">
        <v>617</v>
      </c>
      <c r="K9502" s="843" t="s">
        <v>399</v>
      </c>
      <c r="L9502" s="841" t="s">
        <v>190</v>
      </c>
      <c r="M9502" s="847" t="s">
        <v>614</v>
      </c>
      <c r="N9502" s="843" t="s">
        <v>455</v>
      </c>
      <c r="O9502" s="841" t="s">
        <v>230</v>
      </c>
      <c r="P9502" s="847" t="s">
        <v>62</v>
      </c>
      <c r="Q9502" s="843" t="s">
        <v>63</v>
      </c>
      <c r="R9502" s="841"/>
      <c r="S9502" s="847"/>
      <c r="T9502" s="843"/>
    </row>
    <row r="9503" spans="1:20" ht="18" hidden="1" customHeight="1">
      <c r="A9503" s="840" t="str" cm="1">
        <f t="array" ref="A9503">IF(INDEX(r_ACTIVEROW,1,COUNTA(r_ACTIVEROW)-2)="N",
       INDEX(r_ACTIVEROW,1,COUNTA(r_ACTIVEROW))&amp;" "&amp;INDEX(r_ACTIVEROW,1,COUNTA(r_ACTIVEROW)-1),
       INDEX(r_ACTIVEROW,1,COUNTA(r_ACTIVEROW)-2)
      )</f>
        <v>DKA6410</v>
      </c>
      <c r="B9503" s="840" t="str" cm="1">
        <f t="array" ref="B9503">INDEX(r_ACTIVEROW,1,COUNTA(r_ACTIVEROW)-1)</f>
        <v>REAR WHEEL SIZE</v>
      </c>
      <c r="C9503" s="841" t="s">
        <v>68</v>
      </c>
      <c r="D9503" s="847" t="s">
        <v>613</v>
      </c>
      <c r="E9503" s="843" t="s">
        <v>365</v>
      </c>
      <c r="F9503" s="841" t="s">
        <v>113</v>
      </c>
      <c r="G9503" s="847" t="s">
        <v>616</v>
      </c>
      <c r="H9503" s="843" t="s">
        <v>408</v>
      </c>
      <c r="I9503" s="841" t="s">
        <v>132</v>
      </c>
      <c r="J9503" s="842" t="s">
        <v>617</v>
      </c>
      <c r="K9503" s="843" t="s">
        <v>374</v>
      </c>
      <c r="L9503" s="841" t="s">
        <v>188</v>
      </c>
      <c r="M9503" s="847" t="s">
        <v>614</v>
      </c>
      <c r="N9503" s="843" t="s">
        <v>453</v>
      </c>
      <c r="O9503" s="841" t="s">
        <v>230</v>
      </c>
      <c r="P9503" s="847" t="s">
        <v>62</v>
      </c>
      <c r="Q9503" s="843" t="s">
        <v>63</v>
      </c>
      <c r="R9503" s="841"/>
      <c r="S9503" s="847"/>
      <c r="T9503" s="843"/>
    </row>
    <row r="9504" spans="1:20" ht="18" hidden="1" customHeight="1">
      <c r="A9504" s="840" t="str" cm="1">
        <f t="array" ref="A9504">IF(INDEX(r_ACTIVEROW,1,COUNTA(r_ACTIVEROW)-2)="N",
       INDEX(r_ACTIVEROW,1,COUNTA(r_ACTIVEROW))&amp;" "&amp;INDEX(r_ACTIVEROW,1,COUNTA(r_ACTIVEROW)-1),
       INDEX(r_ACTIVEROW,1,COUNTA(r_ACTIVEROW)-2)
      )</f>
        <v>DKA6420</v>
      </c>
      <c r="B9504" s="840" t="str" cm="1">
        <f t="array" ref="B9504">INDEX(r_ACTIVEROW,1,COUNTA(r_ACTIVEROW)-1)</f>
        <v>REAR WHEEL SIZE</v>
      </c>
      <c r="C9504" s="841" t="s">
        <v>68</v>
      </c>
      <c r="D9504" s="847" t="s">
        <v>613</v>
      </c>
      <c r="E9504" s="843" t="s">
        <v>365</v>
      </c>
      <c r="F9504" s="841" t="s">
        <v>113</v>
      </c>
      <c r="G9504" s="847" t="s">
        <v>616</v>
      </c>
      <c r="H9504" s="843" t="s">
        <v>408</v>
      </c>
      <c r="I9504" s="841" t="s">
        <v>132</v>
      </c>
      <c r="J9504" s="842" t="s">
        <v>617</v>
      </c>
      <c r="K9504" s="843" t="s">
        <v>374</v>
      </c>
      <c r="L9504" s="841" t="s">
        <v>188</v>
      </c>
      <c r="M9504" s="847" t="s">
        <v>614</v>
      </c>
      <c r="N9504" s="843" t="s">
        <v>453</v>
      </c>
      <c r="O9504" s="841" t="s">
        <v>231</v>
      </c>
      <c r="P9504" s="847" t="s">
        <v>62</v>
      </c>
      <c r="Q9504" s="843" t="s">
        <v>64</v>
      </c>
      <c r="R9504" s="841"/>
      <c r="S9504" s="847"/>
      <c r="T9504" s="843"/>
    </row>
    <row r="9505" spans="1:20" ht="18" hidden="1" customHeight="1">
      <c r="A9505" s="840" t="str" cm="1">
        <f t="array" ref="A9505">IF(INDEX(r_ACTIVEROW,1,COUNTA(r_ACTIVEROW)-2)="N",
       INDEX(r_ACTIVEROW,1,COUNTA(r_ACTIVEROW))&amp;" "&amp;INDEX(r_ACTIVEROW,1,COUNTA(r_ACTIVEROW)-1),
       INDEX(r_ACTIVEROW,1,COUNTA(r_ACTIVEROW)-2)
      )</f>
        <v>DKA6410</v>
      </c>
      <c r="B9505" s="840" t="str" cm="1">
        <f t="array" ref="B9505">INDEX(r_ACTIVEROW,1,COUNTA(r_ACTIVEROW)-1)</f>
        <v>REAR WHEEL SIZE</v>
      </c>
      <c r="C9505" s="841" t="s">
        <v>68</v>
      </c>
      <c r="D9505" s="847" t="s">
        <v>613</v>
      </c>
      <c r="E9505" s="843" t="s">
        <v>365</v>
      </c>
      <c r="F9505" s="841" t="s">
        <v>113</v>
      </c>
      <c r="G9505" s="847" t="s">
        <v>616</v>
      </c>
      <c r="H9505" s="843" t="s">
        <v>408</v>
      </c>
      <c r="I9505" s="841" t="s">
        <v>133</v>
      </c>
      <c r="J9505" s="842" t="s">
        <v>617</v>
      </c>
      <c r="K9505" s="843" t="s">
        <v>415</v>
      </c>
      <c r="L9505" s="841" t="s">
        <v>188</v>
      </c>
      <c r="M9505" s="847" t="s">
        <v>614</v>
      </c>
      <c r="N9505" s="843" t="s">
        <v>453</v>
      </c>
      <c r="O9505" s="841" t="s">
        <v>230</v>
      </c>
      <c r="P9505" s="847" t="s">
        <v>62</v>
      </c>
      <c r="Q9505" s="843" t="s">
        <v>63</v>
      </c>
      <c r="R9505" s="841"/>
      <c r="S9505" s="847"/>
      <c r="T9505" s="843"/>
    </row>
    <row r="9506" spans="1:20" ht="18" hidden="1" customHeight="1">
      <c r="A9506" s="840" t="str" cm="1">
        <f t="array" ref="A9506">IF(INDEX(r_ACTIVEROW,1,COUNTA(r_ACTIVEROW)-2)="N",
       INDEX(r_ACTIVEROW,1,COUNTA(r_ACTIVEROW))&amp;" "&amp;INDEX(r_ACTIVEROW,1,COUNTA(r_ACTIVEROW)-1),
       INDEX(r_ACTIVEROW,1,COUNTA(r_ACTIVEROW)-2)
      )</f>
        <v>DKA6420</v>
      </c>
      <c r="B9506" s="840" t="str" cm="1">
        <f t="array" ref="B9506">INDEX(r_ACTIVEROW,1,COUNTA(r_ACTIVEROW)-1)</f>
        <v>REAR WHEEL SIZE</v>
      </c>
      <c r="C9506" s="841" t="s">
        <v>68</v>
      </c>
      <c r="D9506" s="847" t="s">
        <v>613</v>
      </c>
      <c r="E9506" s="843" t="s">
        <v>365</v>
      </c>
      <c r="F9506" s="841" t="s">
        <v>113</v>
      </c>
      <c r="G9506" s="847" t="s">
        <v>616</v>
      </c>
      <c r="H9506" s="843" t="s">
        <v>408</v>
      </c>
      <c r="I9506" s="841" t="s">
        <v>133</v>
      </c>
      <c r="J9506" s="842" t="s">
        <v>617</v>
      </c>
      <c r="K9506" s="843" t="s">
        <v>415</v>
      </c>
      <c r="L9506" s="841" t="s">
        <v>188</v>
      </c>
      <c r="M9506" s="847" t="s">
        <v>614</v>
      </c>
      <c r="N9506" s="843" t="s">
        <v>453</v>
      </c>
      <c r="O9506" s="841" t="s">
        <v>231</v>
      </c>
      <c r="P9506" s="847" t="s">
        <v>62</v>
      </c>
      <c r="Q9506" s="843" t="s">
        <v>64</v>
      </c>
      <c r="R9506" s="841"/>
      <c r="S9506" s="847"/>
      <c r="T9506" s="843"/>
    </row>
    <row r="9507" spans="1:20" ht="18" hidden="1" customHeight="1">
      <c r="A9507" s="840" t="str" cm="1">
        <f t="array" ref="A9507">IF(INDEX(r_ACTIVEROW,1,COUNTA(r_ACTIVEROW)-2)="N",
       INDEX(r_ACTIVEROW,1,COUNTA(r_ACTIVEROW))&amp;" "&amp;INDEX(r_ACTIVEROW,1,COUNTA(r_ACTIVEROW)-1),
       INDEX(r_ACTIVEROW,1,COUNTA(r_ACTIVEROW)-2)
      )</f>
        <v>DKA6410</v>
      </c>
      <c r="B9507" s="840" t="str" cm="1">
        <f t="array" ref="B9507">INDEX(r_ACTIVEROW,1,COUNTA(r_ACTIVEROW)-1)</f>
        <v>REAR WHEEL SIZE</v>
      </c>
      <c r="C9507" s="841" t="s">
        <v>68</v>
      </c>
      <c r="D9507" s="847" t="s">
        <v>613</v>
      </c>
      <c r="E9507" s="843" t="s">
        <v>365</v>
      </c>
      <c r="F9507" s="841" t="s">
        <v>113</v>
      </c>
      <c r="G9507" s="847" t="s">
        <v>616</v>
      </c>
      <c r="H9507" s="843" t="s">
        <v>408</v>
      </c>
      <c r="I9507" s="841" t="s">
        <v>134</v>
      </c>
      <c r="J9507" s="842" t="s">
        <v>617</v>
      </c>
      <c r="K9507" s="843" t="s">
        <v>375</v>
      </c>
      <c r="L9507" s="841" t="s">
        <v>188</v>
      </c>
      <c r="M9507" s="847" t="s">
        <v>614</v>
      </c>
      <c r="N9507" s="843" t="s">
        <v>453</v>
      </c>
      <c r="O9507" s="841" t="s">
        <v>230</v>
      </c>
      <c r="P9507" s="847" t="s">
        <v>62</v>
      </c>
      <c r="Q9507" s="843" t="s">
        <v>63</v>
      </c>
      <c r="R9507" s="841"/>
      <c r="S9507" s="847"/>
      <c r="T9507" s="843"/>
    </row>
    <row r="9508" spans="1:20" ht="18" hidden="1" customHeight="1">
      <c r="A9508" s="840" t="str" cm="1">
        <f t="array" ref="A9508">IF(INDEX(r_ACTIVEROW,1,COUNTA(r_ACTIVEROW)-2)="N",
       INDEX(r_ACTIVEROW,1,COUNTA(r_ACTIVEROW))&amp;" "&amp;INDEX(r_ACTIVEROW,1,COUNTA(r_ACTIVEROW)-1),
       INDEX(r_ACTIVEROW,1,COUNTA(r_ACTIVEROW)-2)
      )</f>
        <v>DKA6420</v>
      </c>
      <c r="B9508" s="840" t="str" cm="1">
        <f t="array" ref="B9508">INDEX(r_ACTIVEROW,1,COUNTA(r_ACTIVEROW)-1)</f>
        <v>REAR WHEEL SIZE</v>
      </c>
      <c r="C9508" s="841" t="s">
        <v>68</v>
      </c>
      <c r="D9508" s="847" t="s">
        <v>613</v>
      </c>
      <c r="E9508" s="843" t="s">
        <v>365</v>
      </c>
      <c r="F9508" s="841" t="s">
        <v>113</v>
      </c>
      <c r="G9508" s="847" t="s">
        <v>616</v>
      </c>
      <c r="H9508" s="843" t="s">
        <v>408</v>
      </c>
      <c r="I9508" s="841" t="s">
        <v>134</v>
      </c>
      <c r="J9508" s="842" t="s">
        <v>617</v>
      </c>
      <c r="K9508" s="843" t="s">
        <v>375</v>
      </c>
      <c r="L9508" s="841" t="s">
        <v>188</v>
      </c>
      <c r="M9508" s="847" t="s">
        <v>614</v>
      </c>
      <c r="N9508" s="843" t="s">
        <v>453</v>
      </c>
      <c r="O9508" s="841" t="s">
        <v>231</v>
      </c>
      <c r="P9508" s="847" t="s">
        <v>62</v>
      </c>
      <c r="Q9508" s="843" t="s">
        <v>64</v>
      </c>
      <c r="R9508" s="841"/>
      <c r="S9508" s="847"/>
      <c r="T9508" s="843"/>
    </row>
    <row r="9509" spans="1:20" ht="18" hidden="1" customHeight="1">
      <c r="A9509" s="840" t="str" cm="1">
        <f t="array" ref="A9509">IF(INDEX(r_ACTIVEROW,1,COUNTA(r_ACTIVEROW)-2)="N",
       INDEX(r_ACTIVEROW,1,COUNTA(r_ACTIVEROW))&amp;" "&amp;INDEX(r_ACTIVEROW,1,COUNTA(r_ACTIVEROW)-1),
       INDEX(r_ACTIVEROW,1,COUNTA(r_ACTIVEROW)-2)
      )</f>
        <v>DKA6410</v>
      </c>
      <c r="B9509" s="840" t="str" cm="1">
        <f t="array" ref="B9509">INDEX(r_ACTIVEROW,1,COUNTA(r_ACTIVEROW)-1)</f>
        <v>REAR WHEEL SIZE</v>
      </c>
      <c r="C9509" s="841" t="s">
        <v>68</v>
      </c>
      <c r="D9509" s="847" t="s">
        <v>613</v>
      </c>
      <c r="E9509" s="843" t="s">
        <v>365</v>
      </c>
      <c r="F9509" s="841" t="s">
        <v>113</v>
      </c>
      <c r="G9509" s="847" t="s">
        <v>616</v>
      </c>
      <c r="H9509" s="843" t="s">
        <v>408</v>
      </c>
      <c r="I9509" s="841" t="s">
        <v>135</v>
      </c>
      <c r="J9509" s="842" t="s">
        <v>617</v>
      </c>
      <c r="K9509" s="843" t="s">
        <v>416</v>
      </c>
      <c r="L9509" s="841" t="s">
        <v>188</v>
      </c>
      <c r="M9509" s="847" t="s">
        <v>614</v>
      </c>
      <c r="N9509" s="843" t="s">
        <v>453</v>
      </c>
      <c r="O9509" s="841" t="s">
        <v>230</v>
      </c>
      <c r="P9509" s="847" t="s">
        <v>62</v>
      </c>
      <c r="Q9509" s="843" t="s">
        <v>63</v>
      </c>
      <c r="R9509" s="841"/>
      <c r="S9509" s="847"/>
      <c r="T9509" s="843"/>
    </row>
    <row r="9510" spans="1:20" ht="18" hidden="1" customHeight="1">
      <c r="A9510" s="840" t="str" cm="1">
        <f t="array" ref="A9510">IF(INDEX(r_ACTIVEROW,1,COUNTA(r_ACTIVEROW)-2)="N",
       INDEX(r_ACTIVEROW,1,COUNTA(r_ACTIVEROW))&amp;" "&amp;INDEX(r_ACTIVEROW,1,COUNTA(r_ACTIVEROW)-1),
       INDEX(r_ACTIVEROW,1,COUNTA(r_ACTIVEROW)-2)
      )</f>
        <v>DKA6410</v>
      </c>
      <c r="B9510" s="840" t="str" cm="1">
        <f t="array" ref="B9510">INDEX(r_ACTIVEROW,1,COUNTA(r_ACTIVEROW)-1)</f>
        <v>REAR WHEEL SIZE</v>
      </c>
      <c r="C9510" s="841" t="s">
        <v>68</v>
      </c>
      <c r="D9510" s="847" t="s">
        <v>613</v>
      </c>
      <c r="E9510" s="843" t="s">
        <v>365</v>
      </c>
      <c r="F9510" s="841" t="s">
        <v>114</v>
      </c>
      <c r="G9510" s="847" t="s">
        <v>616</v>
      </c>
      <c r="H9510" s="843" t="s">
        <v>382</v>
      </c>
      <c r="I9510" s="841" t="s">
        <v>131</v>
      </c>
      <c r="J9510" s="842" t="s">
        <v>617</v>
      </c>
      <c r="K9510" s="843" t="s">
        <v>399</v>
      </c>
      <c r="L9510" s="841" t="s">
        <v>190</v>
      </c>
      <c r="M9510" s="847" t="s">
        <v>614</v>
      </c>
      <c r="N9510" s="843" t="s">
        <v>455</v>
      </c>
      <c r="O9510" s="841" t="s">
        <v>230</v>
      </c>
      <c r="P9510" s="847" t="s">
        <v>62</v>
      </c>
      <c r="Q9510" s="843" t="s">
        <v>63</v>
      </c>
      <c r="R9510" s="841"/>
      <c r="S9510" s="847"/>
      <c r="T9510" s="843"/>
    </row>
    <row r="9511" spans="1:20" ht="18" hidden="1" customHeight="1">
      <c r="A9511" s="840" t="str" cm="1">
        <f t="array" ref="A9511">IF(INDEX(r_ACTIVEROW,1,COUNTA(r_ACTIVEROW)-2)="N",
       INDEX(r_ACTIVEROW,1,COUNTA(r_ACTIVEROW))&amp;" "&amp;INDEX(r_ACTIVEROW,1,COUNTA(r_ACTIVEROW)-1),
       INDEX(r_ACTIVEROW,1,COUNTA(r_ACTIVEROW)-2)
      )</f>
        <v>DKA6420</v>
      </c>
      <c r="B9511" s="840" t="str" cm="1">
        <f t="array" ref="B9511">INDEX(r_ACTIVEROW,1,COUNTA(r_ACTIVEROW)-1)</f>
        <v>REAR WHEEL SIZE</v>
      </c>
      <c r="C9511" s="841" t="s">
        <v>68</v>
      </c>
      <c r="D9511" s="847" t="s">
        <v>613</v>
      </c>
      <c r="E9511" s="843" t="s">
        <v>365</v>
      </c>
      <c r="F9511" s="841" t="s">
        <v>114</v>
      </c>
      <c r="G9511" s="847" t="s">
        <v>616</v>
      </c>
      <c r="H9511" s="843" t="s">
        <v>382</v>
      </c>
      <c r="I9511" s="841" t="s">
        <v>131</v>
      </c>
      <c r="J9511" s="842" t="s">
        <v>617</v>
      </c>
      <c r="K9511" s="843" t="s">
        <v>399</v>
      </c>
      <c r="L9511" s="841" t="s">
        <v>190</v>
      </c>
      <c r="M9511" s="847" t="s">
        <v>614</v>
      </c>
      <c r="N9511" s="843" t="s">
        <v>455</v>
      </c>
      <c r="O9511" s="841" t="s">
        <v>231</v>
      </c>
      <c r="P9511" s="847" t="s">
        <v>62</v>
      </c>
      <c r="Q9511" s="843" t="s">
        <v>64</v>
      </c>
      <c r="R9511" s="841"/>
      <c r="S9511" s="847"/>
      <c r="T9511" s="843"/>
    </row>
    <row r="9512" spans="1:20" ht="18" hidden="1" customHeight="1">
      <c r="A9512" s="840" t="str" cm="1">
        <f t="array" ref="A9512">IF(INDEX(r_ACTIVEROW,1,COUNTA(r_ACTIVEROW)-2)="N",
       INDEX(r_ACTIVEROW,1,COUNTA(r_ACTIVEROW))&amp;" "&amp;INDEX(r_ACTIVEROW,1,COUNTA(r_ACTIVEROW)-1),
       INDEX(r_ACTIVEROW,1,COUNTA(r_ACTIVEROW)-2)
      )</f>
        <v>DKA6410</v>
      </c>
      <c r="B9512" s="840" t="str" cm="1">
        <f t="array" ref="B9512">INDEX(r_ACTIVEROW,1,COUNTA(r_ACTIVEROW)-1)</f>
        <v>REAR WHEEL SIZE</v>
      </c>
      <c r="C9512" s="841" t="s">
        <v>68</v>
      </c>
      <c r="D9512" s="847" t="s">
        <v>613</v>
      </c>
      <c r="E9512" s="843" t="s">
        <v>365</v>
      </c>
      <c r="F9512" s="841" t="s">
        <v>114</v>
      </c>
      <c r="G9512" s="847" t="s">
        <v>616</v>
      </c>
      <c r="H9512" s="843" t="s">
        <v>382</v>
      </c>
      <c r="I9512" s="841" t="s">
        <v>132</v>
      </c>
      <c r="J9512" s="842" t="s">
        <v>617</v>
      </c>
      <c r="K9512" s="843" t="s">
        <v>374</v>
      </c>
      <c r="L9512" s="841" t="s">
        <v>190</v>
      </c>
      <c r="M9512" s="847" t="s">
        <v>614</v>
      </c>
      <c r="N9512" s="843" t="s">
        <v>455</v>
      </c>
      <c r="O9512" s="841" t="s">
        <v>230</v>
      </c>
      <c r="P9512" s="847" t="s">
        <v>62</v>
      </c>
      <c r="Q9512" s="843" t="s">
        <v>63</v>
      </c>
      <c r="R9512" s="841"/>
      <c r="S9512" s="847"/>
      <c r="T9512" s="843"/>
    </row>
    <row r="9513" spans="1:20" ht="18" hidden="1" customHeight="1">
      <c r="A9513" s="840" t="str" cm="1">
        <f t="array" ref="A9513">IF(INDEX(r_ACTIVEROW,1,COUNTA(r_ACTIVEROW)-2)="N",
       INDEX(r_ACTIVEROW,1,COUNTA(r_ACTIVEROW))&amp;" "&amp;INDEX(r_ACTIVEROW,1,COUNTA(r_ACTIVEROW)-1),
       INDEX(r_ACTIVEROW,1,COUNTA(r_ACTIVEROW)-2)
      )</f>
        <v>DKA6410</v>
      </c>
      <c r="B9513" s="840" t="str" cm="1">
        <f t="array" ref="B9513">INDEX(r_ACTIVEROW,1,COUNTA(r_ACTIVEROW)-1)</f>
        <v>REAR WHEEL SIZE</v>
      </c>
      <c r="C9513" s="841" t="s">
        <v>68</v>
      </c>
      <c r="D9513" s="847" t="s">
        <v>613</v>
      </c>
      <c r="E9513" s="843" t="s">
        <v>365</v>
      </c>
      <c r="F9513" s="841" t="s">
        <v>114</v>
      </c>
      <c r="G9513" s="847" t="s">
        <v>616</v>
      </c>
      <c r="H9513" s="843" t="s">
        <v>382</v>
      </c>
      <c r="I9513" s="841" t="s">
        <v>135</v>
      </c>
      <c r="J9513" s="842" t="s">
        <v>617</v>
      </c>
      <c r="K9513" s="843" t="s">
        <v>416</v>
      </c>
      <c r="L9513" s="841" t="s">
        <v>188</v>
      </c>
      <c r="M9513" s="847" t="s">
        <v>614</v>
      </c>
      <c r="N9513" s="843" t="s">
        <v>453</v>
      </c>
      <c r="O9513" s="841" t="s">
        <v>230</v>
      </c>
      <c r="P9513" s="847" t="s">
        <v>62</v>
      </c>
      <c r="Q9513" s="843" t="s">
        <v>63</v>
      </c>
      <c r="R9513" s="841"/>
      <c r="S9513" s="847"/>
      <c r="T9513" s="843"/>
    </row>
    <row r="9514" spans="1:20" ht="18" hidden="1" customHeight="1">
      <c r="A9514" s="840" t="str" cm="1">
        <f t="array" ref="A9514">IF(INDEX(r_ACTIVEROW,1,COUNTA(r_ACTIVEROW)-2)="N",
       INDEX(r_ACTIVEROW,1,COUNTA(r_ACTIVEROW))&amp;" "&amp;INDEX(r_ACTIVEROW,1,COUNTA(r_ACTIVEROW)-1),
       INDEX(r_ACTIVEROW,1,COUNTA(r_ACTIVEROW)-2)
      )</f>
        <v>DKA6420</v>
      </c>
      <c r="B9514" s="840" t="str" cm="1">
        <f t="array" ref="B9514">INDEX(r_ACTIVEROW,1,COUNTA(r_ACTIVEROW)-1)</f>
        <v>REAR WHEEL SIZE</v>
      </c>
      <c r="C9514" s="841" t="s">
        <v>68</v>
      </c>
      <c r="D9514" s="847" t="s">
        <v>613</v>
      </c>
      <c r="E9514" s="843" t="s">
        <v>365</v>
      </c>
      <c r="F9514" s="841" t="s">
        <v>114</v>
      </c>
      <c r="G9514" s="847" t="s">
        <v>616</v>
      </c>
      <c r="H9514" s="843" t="s">
        <v>382</v>
      </c>
      <c r="I9514" s="841" t="s">
        <v>135</v>
      </c>
      <c r="J9514" s="842" t="s">
        <v>617</v>
      </c>
      <c r="K9514" s="843" t="s">
        <v>416</v>
      </c>
      <c r="L9514" s="841" t="s">
        <v>188</v>
      </c>
      <c r="M9514" s="847" t="s">
        <v>614</v>
      </c>
      <c r="N9514" s="843" t="s">
        <v>453</v>
      </c>
      <c r="O9514" s="841" t="s">
        <v>231</v>
      </c>
      <c r="P9514" s="847" t="s">
        <v>62</v>
      </c>
      <c r="Q9514" s="843" t="s">
        <v>64</v>
      </c>
      <c r="R9514" s="841"/>
      <c r="S9514" s="847"/>
      <c r="T9514" s="843"/>
    </row>
    <row r="9515" spans="1:20" ht="18" hidden="1" customHeight="1">
      <c r="A9515" s="840" t="str" cm="1">
        <f t="array" ref="A9515">IF(INDEX(r_ACTIVEROW,1,COUNTA(r_ACTIVEROW)-2)="N",
       INDEX(r_ACTIVEROW,1,COUNTA(r_ACTIVEROW))&amp;" "&amp;INDEX(r_ACTIVEROW,1,COUNTA(r_ACTIVEROW)-1),
       INDEX(r_ACTIVEROW,1,COUNTA(r_ACTIVEROW)-2)
      )</f>
        <v>DKA6410</v>
      </c>
      <c r="B9515" s="840" t="str" cm="1">
        <f t="array" ref="B9515">INDEX(r_ACTIVEROW,1,COUNTA(r_ACTIVEROW)-1)</f>
        <v>REAR WHEEL SIZE</v>
      </c>
      <c r="C9515" s="841" t="s">
        <v>68</v>
      </c>
      <c r="D9515" s="847" t="s">
        <v>613</v>
      </c>
      <c r="E9515" s="843" t="s">
        <v>365</v>
      </c>
      <c r="F9515" s="841" t="s">
        <v>114</v>
      </c>
      <c r="G9515" s="847" t="s">
        <v>616</v>
      </c>
      <c r="H9515" s="843" t="s">
        <v>382</v>
      </c>
      <c r="I9515" s="841" t="s">
        <v>136</v>
      </c>
      <c r="J9515" s="842" t="s">
        <v>617</v>
      </c>
      <c r="K9515" s="843" t="s">
        <v>376</v>
      </c>
      <c r="L9515" s="841" t="s">
        <v>188</v>
      </c>
      <c r="M9515" s="847" t="s">
        <v>614</v>
      </c>
      <c r="N9515" s="843" t="s">
        <v>453</v>
      </c>
      <c r="O9515" s="841" t="s">
        <v>230</v>
      </c>
      <c r="P9515" s="847" t="s">
        <v>62</v>
      </c>
      <c r="Q9515" s="843" t="s">
        <v>63</v>
      </c>
      <c r="R9515" s="841"/>
      <c r="S9515" s="847"/>
      <c r="T9515" s="843"/>
    </row>
    <row r="9516" spans="1:20" ht="18" hidden="1" customHeight="1">
      <c r="A9516" s="840" t="str" cm="1">
        <f t="array" ref="A9516">IF(INDEX(r_ACTIVEROW,1,COUNTA(r_ACTIVEROW)-2)="N",
       INDEX(r_ACTIVEROW,1,COUNTA(r_ACTIVEROW))&amp;" "&amp;INDEX(r_ACTIVEROW,1,COUNTA(r_ACTIVEROW)-1),
       INDEX(r_ACTIVEROW,1,COUNTA(r_ACTIVEROW)-2)
      )</f>
        <v>DKA6420</v>
      </c>
      <c r="B9516" s="840" t="str" cm="1">
        <f t="array" ref="B9516">INDEX(r_ACTIVEROW,1,COUNTA(r_ACTIVEROW)-1)</f>
        <v>REAR WHEEL SIZE</v>
      </c>
      <c r="C9516" s="841" t="s">
        <v>68</v>
      </c>
      <c r="D9516" s="847" t="s">
        <v>613</v>
      </c>
      <c r="E9516" s="843" t="s">
        <v>365</v>
      </c>
      <c r="F9516" s="841" t="s">
        <v>55</v>
      </c>
      <c r="G9516" s="847" t="s">
        <v>616</v>
      </c>
      <c r="H9516" s="843" t="s">
        <v>409</v>
      </c>
      <c r="I9516" s="841" t="s">
        <v>127</v>
      </c>
      <c r="J9516" s="842" t="s">
        <v>617</v>
      </c>
      <c r="K9516" s="843" t="s">
        <v>413</v>
      </c>
      <c r="L9516" s="841" t="s">
        <v>188</v>
      </c>
      <c r="M9516" s="847" t="s">
        <v>614</v>
      </c>
      <c r="N9516" s="843" t="s">
        <v>453</v>
      </c>
      <c r="O9516" s="841" t="s">
        <v>231</v>
      </c>
      <c r="P9516" s="847" t="s">
        <v>62</v>
      </c>
      <c r="Q9516" s="843" t="s">
        <v>64</v>
      </c>
      <c r="R9516" s="841"/>
      <c r="S9516" s="847"/>
      <c r="T9516" s="843"/>
    </row>
    <row r="9517" spans="1:20" ht="18" hidden="1" customHeight="1">
      <c r="A9517" s="840" t="str" cm="1">
        <f t="array" ref="A9517">IF(INDEX(r_ACTIVEROW,1,COUNTA(r_ACTIVEROW)-2)="N",
       INDEX(r_ACTIVEROW,1,COUNTA(r_ACTIVEROW))&amp;" "&amp;INDEX(r_ACTIVEROW,1,COUNTA(r_ACTIVEROW)-1),
       INDEX(r_ACTIVEROW,1,COUNTA(r_ACTIVEROW)-2)
      )</f>
        <v>DKA6430</v>
      </c>
      <c r="B9517" s="840" t="str" cm="1">
        <f t="array" ref="B9517">INDEX(r_ACTIVEROW,1,COUNTA(r_ACTIVEROW)-1)</f>
        <v>REAR WHEEL SIZE</v>
      </c>
      <c r="C9517" s="841" t="s">
        <v>68</v>
      </c>
      <c r="D9517" s="847" t="s">
        <v>613</v>
      </c>
      <c r="E9517" s="843" t="s">
        <v>365</v>
      </c>
      <c r="F9517" s="841" t="s">
        <v>55</v>
      </c>
      <c r="G9517" s="847" t="s">
        <v>616</v>
      </c>
      <c r="H9517" s="843" t="s">
        <v>409</v>
      </c>
      <c r="I9517" s="841" t="s">
        <v>127</v>
      </c>
      <c r="J9517" s="842" t="s">
        <v>617</v>
      </c>
      <c r="K9517" s="843" t="s">
        <v>413</v>
      </c>
      <c r="L9517" s="841" t="s">
        <v>188</v>
      </c>
      <c r="M9517" s="847" t="s">
        <v>614</v>
      </c>
      <c r="N9517" s="843" t="s">
        <v>453</v>
      </c>
      <c r="O9517" s="841" t="s">
        <v>334</v>
      </c>
      <c r="P9517" s="847" t="s">
        <v>62</v>
      </c>
      <c r="Q9517" s="843" t="s">
        <v>315</v>
      </c>
      <c r="R9517" s="841"/>
      <c r="S9517" s="847"/>
      <c r="T9517" s="843"/>
    </row>
    <row r="9518" spans="1:20" ht="18" hidden="1" customHeight="1">
      <c r="A9518" s="840" t="str" cm="1">
        <f t="array" ref="A9518">IF(INDEX(r_ACTIVEROW,1,COUNTA(r_ACTIVEROW)-2)="N",
       INDEX(r_ACTIVEROW,1,COUNTA(r_ACTIVEROW))&amp;" "&amp;INDEX(r_ACTIVEROW,1,COUNTA(r_ACTIVEROW)-1),
       INDEX(r_ACTIVEROW,1,COUNTA(r_ACTIVEROW)-2)
      )</f>
        <v>DKA6420</v>
      </c>
      <c r="B9518" s="840" t="str" cm="1">
        <f t="array" ref="B9518">INDEX(r_ACTIVEROW,1,COUNTA(r_ACTIVEROW)-1)</f>
        <v>REAR WHEEL SIZE</v>
      </c>
      <c r="C9518" s="841" t="s">
        <v>68</v>
      </c>
      <c r="D9518" s="847" t="s">
        <v>613</v>
      </c>
      <c r="E9518" s="843" t="s">
        <v>365</v>
      </c>
      <c r="F9518" s="841" t="s">
        <v>55</v>
      </c>
      <c r="G9518" s="847" t="s">
        <v>616</v>
      </c>
      <c r="H9518" s="843" t="s">
        <v>409</v>
      </c>
      <c r="I9518" s="841" t="s">
        <v>127</v>
      </c>
      <c r="J9518" s="842" t="s">
        <v>617</v>
      </c>
      <c r="K9518" s="843" t="s">
        <v>413</v>
      </c>
      <c r="L9518" s="841" t="s">
        <v>190</v>
      </c>
      <c r="M9518" s="847" t="s">
        <v>614</v>
      </c>
      <c r="N9518" s="843" t="s">
        <v>455</v>
      </c>
      <c r="O9518" s="841" t="s">
        <v>231</v>
      </c>
      <c r="P9518" s="847" t="s">
        <v>62</v>
      </c>
      <c r="Q9518" s="843" t="s">
        <v>64</v>
      </c>
      <c r="R9518" s="841"/>
      <c r="S9518" s="847"/>
      <c r="T9518" s="843"/>
    </row>
    <row r="9519" spans="1:20" ht="18" hidden="1" customHeight="1">
      <c r="A9519" s="840" t="str" cm="1">
        <f t="array" ref="A9519">IF(INDEX(r_ACTIVEROW,1,COUNTA(r_ACTIVEROW)-2)="N",
       INDEX(r_ACTIVEROW,1,COUNTA(r_ACTIVEROW))&amp;" "&amp;INDEX(r_ACTIVEROW,1,COUNTA(r_ACTIVEROW)-1),
       INDEX(r_ACTIVEROW,1,COUNTA(r_ACTIVEROW)-2)
      )</f>
        <v>DKA6430</v>
      </c>
      <c r="B9519" s="840" t="str" cm="1">
        <f t="array" ref="B9519">INDEX(r_ACTIVEROW,1,COUNTA(r_ACTIVEROW)-1)</f>
        <v>REAR WHEEL SIZE</v>
      </c>
      <c r="C9519" s="841" t="s">
        <v>68</v>
      </c>
      <c r="D9519" s="847" t="s">
        <v>613</v>
      </c>
      <c r="E9519" s="843" t="s">
        <v>365</v>
      </c>
      <c r="F9519" s="841" t="s">
        <v>55</v>
      </c>
      <c r="G9519" s="847" t="s">
        <v>616</v>
      </c>
      <c r="H9519" s="843" t="s">
        <v>409</v>
      </c>
      <c r="I9519" s="841" t="s">
        <v>127</v>
      </c>
      <c r="J9519" s="842" t="s">
        <v>617</v>
      </c>
      <c r="K9519" s="843" t="s">
        <v>413</v>
      </c>
      <c r="L9519" s="841" t="s">
        <v>190</v>
      </c>
      <c r="M9519" s="847" t="s">
        <v>614</v>
      </c>
      <c r="N9519" s="843" t="s">
        <v>455</v>
      </c>
      <c r="O9519" s="841" t="s">
        <v>334</v>
      </c>
      <c r="P9519" s="847" t="s">
        <v>62</v>
      </c>
      <c r="Q9519" s="843" t="s">
        <v>315</v>
      </c>
      <c r="R9519" s="841"/>
      <c r="S9519" s="847"/>
      <c r="T9519" s="843"/>
    </row>
    <row r="9520" spans="1:20" ht="18" hidden="1" customHeight="1">
      <c r="A9520" s="840" t="str" cm="1">
        <f t="array" ref="A9520">IF(INDEX(r_ACTIVEROW,1,COUNTA(r_ACTIVEROW)-2)="N",
       INDEX(r_ACTIVEROW,1,COUNTA(r_ACTIVEROW))&amp;" "&amp;INDEX(r_ACTIVEROW,1,COUNTA(r_ACTIVEROW)-1),
       INDEX(r_ACTIVEROW,1,COUNTA(r_ACTIVEROW)-2)
      )</f>
        <v>DKA6420</v>
      </c>
      <c r="B9520" s="840" t="str" cm="1">
        <f t="array" ref="B9520">INDEX(r_ACTIVEROW,1,COUNTA(r_ACTIVEROW)-1)</f>
        <v>REAR WHEEL SIZE</v>
      </c>
      <c r="C9520" s="841" t="s">
        <v>68</v>
      </c>
      <c r="D9520" s="847" t="s">
        <v>613</v>
      </c>
      <c r="E9520" s="843" t="s">
        <v>365</v>
      </c>
      <c r="F9520" s="841" t="s">
        <v>55</v>
      </c>
      <c r="G9520" s="847" t="s">
        <v>616</v>
      </c>
      <c r="H9520" s="843" t="s">
        <v>409</v>
      </c>
      <c r="I9520" s="841" t="s">
        <v>128</v>
      </c>
      <c r="J9520" s="842" t="s">
        <v>617</v>
      </c>
      <c r="K9520" s="843" t="s">
        <v>397</v>
      </c>
      <c r="L9520" s="841" t="s">
        <v>188</v>
      </c>
      <c r="M9520" s="847" t="s">
        <v>614</v>
      </c>
      <c r="N9520" s="843" t="s">
        <v>453</v>
      </c>
      <c r="O9520" s="841" t="s">
        <v>231</v>
      </c>
      <c r="P9520" s="847" t="s">
        <v>62</v>
      </c>
      <c r="Q9520" s="843" t="s">
        <v>64</v>
      </c>
      <c r="R9520" s="841"/>
      <c r="S9520" s="847"/>
      <c r="T9520" s="843"/>
    </row>
    <row r="9521" spans="1:20" ht="18" hidden="1" customHeight="1">
      <c r="A9521" s="840" t="str" cm="1">
        <f t="array" ref="A9521">IF(INDEX(r_ACTIVEROW,1,COUNTA(r_ACTIVEROW)-2)="N",
       INDEX(r_ACTIVEROW,1,COUNTA(r_ACTIVEROW))&amp;" "&amp;INDEX(r_ACTIVEROW,1,COUNTA(r_ACTIVEROW)-1),
       INDEX(r_ACTIVEROW,1,COUNTA(r_ACTIVEROW)-2)
      )</f>
        <v>DKA6430</v>
      </c>
      <c r="B9521" s="840" t="str" cm="1">
        <f t="array" ref="B9521">INDEX(r_ACTIVEROW,1,COUNTA(r_ACTIVEROW)-1)</f>
        <v>REAR WHEEL SIZE</v>
      </c>
      <c r="C9521" s="841" t="s">
        <v>68</v>
      </c>
      <c r="D9521" s="847" t="s">
        <v>613</v>
      </c>
      <c r="E9521" s="843" t="s">
        <v>365</v>
      </c>
      <c r="F9521" s="841" t="s">
        <v>55</v>
      </c>
      <c r="G9521" s="847" t="s">
        <v>616</v>
      </c>
      <c r="H9521" s="843" t="s">
        <v>409</v>
      </c>
      <c r="I9521" s="841" t="s">
        <v>128</v>
      </c>
      <c r="J9521" s="842" t="s">
        <v>617</v>
      </c>
      <c r="K9521" s="843" t="s">
        <v>397</v>
      </c>
      <c r="L9521" s="841" t="s">
        <v>188</v>
      </c>
      <c r="M9521" s="847" t="s">
        <v>614</v>
      </c>
      <c r="N9521" s="843" t="s">
        <v>453</v>
      </c>
      <c r="O9521" s="841" t="s">
        <v>334</v>
      </c>
      <c r="P9521" s="847" t="s">
        <v>62</v>
      </c>
      <c r="Q9521" s="843" t="s">
        <v>315</v>
      </c>
      <c r="R9521" s="841"/>
      <c r="S9521" s="847"/>
      <c r="T9521" s="843"/>
    </row>
    <row r="9522" spans="1:20" ht="18" hidden="1" customHeight="1">
      <c r="A9522" s="840" t="str" cm="1">
        <f t="array" ref="A9522">IF(INDEX(r_ACTIVEROW,1,COUNTA(r_ACTIVEROW)-2)="N",
       INDEX(r_ACTIVEROW,1,COUNTA(r_ACTIVEROW))&amp;" "&amp;INDEX(r_ACTIVEROW,1,COUNTA(r_ACTIVEROW)-1),
       INDEX(r_ACTIVEROW,1,COUNTA(r_ACTIVEROW)-2)
      )</f>
        <v>DKA6420</v>
      </c>
      <c r="B9522" s="840" t="str" cm="1">
        <f t="array" ref="B9522">INDEX(r_ACTIVEROW,1,COUNTA(r_ACTIVEROW)-1)</f>
        <v>REAR WHEEL SIZE</v>
      </c>
      <c r="C9522" s="841" t="s">
        <v>68</v>
      </c>
      <c r="D9522" s="847" t="s">
        <v>613</v>
      </c>
      <c r="E9522" s="843" t="s">
        <v>365</v>
      </c>
      <c r="F9522" s="841" t="s">
        <v>55</v>
      </c>
      <c r="G9522" s="847" t="s">
        <v>616</v>
      </c>
      <c r="H9522" s="843" t="s">
        <v>409</v>
      </c>
      <c r="I9522" s="841" t="s">
        <v>128</v>
      </c>
      <c r="J9522" s="842" t="s">
        <v>617</v>
      </c>
      <c r="K9522" s="843" t="s">
        <v>397</v>
      </c>
      <c r="L9522" s="841" t="s">
        <v>190</v>
      </c>
      <c r="M9522" s="847" t="s">
        <v>614</v>
      </c>
      <c r="N9522" s="843" t="s">
        <v>455</v>
      </c>
      <c r="O9522" s="841" t="s">
        <v>231</v>
      </c>
      <c r="P9522" s="847" t="s">
        <v>62</v>
      </c>
      <c r="Q9522" s="843" t="s">
        <v>64</v>
      </c>
      <c r="R9522" s="841"/>
      <c r="S9522" s="847"/>
      <c r="T9522" s="843"/>
    </row>
    <row r="9523" spans="1:20" ht="18" hidden="1" customHeight="1">
      <c r="A9523" s="840" t="str" cm="1">
        <f t="array" ref="A9523">IF(INDEX(r_ACTIVEROW,1,COUNTA(r_ACTIVEROW)-2)="N",
       INDEX(r_ACTIVEROW,1,COUNTA(r_ACTIVEROW))&amp;" "&amp;INDEX(r_ACTIVEROW,1,COUNTA(r_ACTIVEROW)-1),
       INDEX(r_ACTIVEROW,1,COUNTA(r_ACTIVEROW)-2)
      )</f>
        <v>DKA6430</v>
      </c>
      <c r="B9523" s="840" t="str" cm="1">
        <f t="array" ref="B9523">INDEX(r_ACTIVEROW,1,COUNTA(r_ACTIVEROW)-1)</f>
        <v>REAR WHEEL SIZE</v>
      </c>
      <c r="C9523" s="841" t="s">
        <v>68</v>
      </c>
      <c r="D9523" s="847" t="s">
        <v>613</v>
      </c>
      <c r="E9523" s="843" t="s">
        <v>365</v>
      </c>
      <c r="F9523" s="841" t="s">
        <v>55</v>
      </c>
      <c r="G9523" s="847" t="s">
        <v>616</v>
      </c>
      <c r="H9523" s="843" t="s">
        <v>409</v>
      </c>
      <c r="I9523" s="841" t="s">
        <v>128</v>
      </c>
      <c r="J9523" s="842" t="s">
        <v>617</v>
      </c>
      <c r="K9523" s="843" t="s">
        <v>397</v>
      </c>
      <c r="L9523" s="841" t="s">
        <v>190</v>
      </c>
      <c r="M9523" s="847" t="s">
        <v>614</v>
      </c>
      <c r="N9523" s="843" t="s">
        <v>455</v>
      </c>
      <c r="O9523" s="841" t="s">
        <v>334</v>
      </c>
      <c r="P9523" s="847" t="s">
        <v>62</v>
      </c>
      <c r="Q9523" s="843" t="s">
        <v>315</v>
      </c>
      <c r="R9523" s="841"/>
      <c r="S9523" s="847"/>
      <c r="T9523" s="843"/>
    </row>
    <row r="9524" spans="1:20" ht="18" hidden="1" customHeight="1">
      <c r="A9524" s="840" t="str" cm="1">
        <f t="array" ref="A9524">IF(INDEX(r_ACTIVEROW,1,COUNTA(r_ACTIVEROW)-2)="N",
       INDEX(r_ACTIVEROW,1,COUNTA(r_ACTIVEROW))&amp;" "&amp;INDEX(r_ACTIVEROW,1,COUNTA(r_ACTIVEROW)-1),
       INDEX(r_ACTIVEROW,1,COUNTA(r_ACTIVEROW)-2)
      )</f>
        <v>DKA6420</v>
      </c>
      <c r="B9524" s="840" t="str" cm="1">
        <f t="array" ref="B9524">INDEX(r_ACTIVEROW,1,COUNTA(r_ACTIVEROW)-1)</f>
        <v>REAR WHEEL SIZE</v>
      </c>
      <c r="C9524" s="841" t="s">
        <v>68</v>
      </c>
      <c r="D9524" s="847" t="s">
        <v>613</v>
      </c>
      <c r="E9524" s="843" t="s">
        <v>365</v>
      </c>
      <c r="F9524" s="841" t="s">
        <v>55</v>
      </c>
      <c r="G9524" s="847" t="s">
        <v>616</v>
      </c>
      <c r="H9524" s="843" t="s">
        <v>409</v>
      </c>
      <c r="I9524" s="841" t="s">
        <v>129</v>
      </c>
      <c r="J9524" s="842" t="s">
        <v>617</v>
      </c>
      <c r="K9524" s="843" t="s">
        <v>414</v>
      </c>
      <c r="L9524" s="841" t="s">
        <v>188</v>
      </c>
      <c r="M9524" s="847" t="s">
        <v>614</v>
      </c>
      <c r="N9524" s="843" t="s">
        <v>453</v>
      </c>
      <c r="O9524" s="841" t="s">
        <v>231</v>
      </c>
      <c r="P9524" s="847" t="s">
        <v>62</v>
      </c>
      <c r="Q9524" s="843" t="s">
        <v>64</v>
      </c>
      <c r="R9524" s="841"/>
      <c r="S9524" s="847"/>
      <c r="T9524" s="843"/>
    </row>
    <row r="9525" spans="1:20" ht="18" hidden="1" customHeight="1">
      <c r="A9525" s="840" t="str" cm="1">
        <f t="array" ref="A9525">IF(INDEX(r_ACTIVEROW,1,COUNTA(r_ACTIVEROW)-2)="N",
       INDEX(r_ACTIVEROW,1,COUNTA(r_ACTIVEROW))&amp;" "&amp;INDEX(r_ACTIVEROW,1,COUNTA(r_ACTIVEROW)-1),
       INDEX(r_ACTIVEROW,1,COUNTA(r_ACTIVEROW)-2)
      )</f>
        <v>DKA6430</v>
      </c>
      <c r="B9525" s="840" t="str" cm="1">
        <f t="array" ref="B9525">INDEX(r_ACTIVEROW,1,COUNTA(r_ACTIVEROW)-1)</f>
        <v>REAR WHEEL SIZE</v>
      </c>
      <c r="C9525" s="841" t="s">
        <v>68</v>
      </c>
      <c r="D9525" s="847" t="s">
        <v>613</v>
      </c>
      <c r="E9525" s="843" t="s">
        <v>365</v>
      </c>
      <c r="F9525" s="841" t="s">
        <v>55</v>
      </c>
      <c r="G9525" s="847" t="s">
        <v>616</v>
      </c>
      <c r="H9525" s="843" t="s">
        <v>409</v>
      </c>
      <c r="I9525" s="841" t="s">
        <v>129</v>
      </c>
      <c r="J9525" s="842" t="s">
        <v>617</v>
      </c>
      <c r="K9525" s="843" t="s">
        <v>414</v>
      </c>
      <c r="L9525" s="841" t="s">
        <v>188</v>
      </c>
      <c r="M9525" s="847" t="s">
        <v>614</v>
      </c>
      <c r="N9525" s="843" t="s">
        <v>453</v>
      </c>
      <c r="O9525" s="841" t="s">
        <v>334</v>
      </c>
      <c r="P9525" s="847" t="s">
        <v>62</v>
      </c>
      <c r="Q9525" s="843" t="s">
        <v>315</v>
      </c>
      <c r="R9525" s="841"/>
      <c r="S9525" s="847"/>
      <c r="T9525" s="843"/>
    </row>
    <row r="9526" spans="1:20" ht="18" hidden="1" customHeight="1">
      <c r="A9526" s="840" t="str" cm="1">
        <f t="array" ref="A9526">IF(INDEX(r_ACTIVEROW,1,COUNTA(r_ACTIVEROW)-2)="N",
       INDEX(r_ACTIVEROW,1,COUNTA(r_ACTIVEROW))&amp;" "&amp;INDEX(r_ACTIVEROW,1,COUNTA(r_ACTIVEROW)-1),
       INDEX(r_ACTIVEROW,1,COUNTA(r_ACTIVEROW)-2)
      )</f>
        <v>DKA6420</v>
      </c>
      <c r="B9526" s="840" t="str" cm="1">
        <f t="array" ref="B9526">INDEX(r_ACTIVEROW,1,COUNTA(r_ACTIVEROW)-1)</f>
        <v>REAR WHEEL SIZE</v>
      </c>
      <c r="C9526" s="841" t="s">
        <v>68</v>
      </c>
      <c r="D9526" s="847" t="s">
        <v>613</v>
      </c>
      <c r="E9526" s="843" t="s">
        <v>365</v>
      </c>
      <c r="F9526" s="841" t="s">
        <v>55</v>
      </c>
      <c r="G9526" s="847" t="s">
        <v>616</v>
      </c>
      <c r="H9526" s="843" t="s">
        <v>409</v>
      </c>
      <c r="I9526" s="841" t="s">
        <v>129</v>
      </c>
      <c r="J9526" s="842" t="s">
        <v>617</v>
      </c>
      <c r="K9526" s="843" t="s">
        <v>414</v>
      </c>
      <c r="L9526" s="841" t="s">
        <v>190</v>
      </c>
      <c r="M9526" s="847" t="s">
        <v>614</v>
      </c>
      <c r="N9526" s="843" t="s">
        <v>455</v>
      </c>
      <c r="O9526" s="841" t="s">
        <v>231</v>
      </c>
      <c r="P9526" s="847" t="s">
        <v>62</v>
      </c>
      <c r="Q9526" s="843" t="s">
        <v>64</v>
      </c>
      <c r="R9526" s="841"/>
      <c r="S9526" s="847"/>
      <c r="T9526" s="843"/>
    </row>
    <row r="9527" spans="1:20" ht="18" hidden="1" customHeight="1">
      <c r="A9527" s="840" t="str" cm="1">
        <f t="array" ref="A9527">IF(INDEX(r_ACTIVEROW,1,COUNTA(r_ACTIVEROW)-2)="N",
       INDEX(r_ACTIVEROW,1,COUNTA(r_ACTIVEROW))&amp;" "&amp;INDEX(r_ACTIVEROW,1,COUNTA(r_ACTIVEROW)-1),
       INDEX(r_ACTIVEROW,1,COUNTA(r_ACTIVEROW)-2)
      )</f>
        <v>DKA6430</v>
      </c>
      <c r="B9527" s="840" t="str" cm="1">
        <f t="array" ref="B9527">INDEX(r_ACTIVEROW,1,COUNTA(r_ACTIVEROW)-1)</f>
        <v>REAR WHEEL SIZE</v>
      </c>
      <c r="C9527" s="841" t="s">
        <v>68</v>
      </c>
      <c r="D9527" s="847" t="s">
        <v>613</v>
      </c>
      <c r="E9527" s="843" t="s">
        <v>365</v>
      </c>
      <c r="F9527" s="841" t="s">
        <v>55</v>
      </c>
      <c r="G9527" s="847" t="s">
        <v>616</v>
      </c>
      <c r="H9527" s="843" t="s">
        <v>409</v>
      </c>
      <c r="I9527" s="841" t="s">
        <v>129</v>
      </c>
      <c r="J9527" s="842" t="s">
        <v>617</v>
      </c>
      <c r="K9527" s="843" t="s">
        <v>414</v>
      </c>
      <c r="L9527" s="841" t="s">
        <v>190</v>
      </c>
      <c r="M9527" s="847" t="s">
        <v>614</v>
      </c>
      <c r="N9527" s="843" t="s">
        <v>455</v>
      </c>
      <c r="O9527" s="841" t="s">
        <v>334</v>
      </c>
      <c r="P9527" s="847" t="s">
        <v>62</v>
      </c>
      <c r="Q9527" s="843" t="s">
        <v>315</v>
      </c>
      <c r="R9527" s="841"/>
      <c r="S9527" s="847"/>
      <c r="T9527" s="843"/>
    </row>
    <row r="9528" spans="1:20" ht="18" hidden="1" customHeight="1">
      <c r="A9528" s="840" t="str" cm="1">
        <f t="array" ref="A9528">IF(INDEX(r_ACTIVEROW,1,COUNTA(r_ACTIVEROW)-2)="N",
       INDEX(r_ACTIVEROW,1,COUNTA(r_ACTIVEROW))&amp;" "&amp;INDEX(r_ACTIVEROW,1,COUNTA(r_ACTIVEROW)-1),
       INDEX(r_ACTIVEROW,1,COUNTA(r_ACTIVEROW)-2)
      )</f>
        <v>DKA6420</v>
      </c>
      <c r="B9528" s="840" t="str" cm="1">
        <f t="array" ref="B9528">INDEX(r_ACTIVEROW,1,COUNTA(r_ACTIVEROW)-1)</f>
        <v>REAR WHEEL SIZE</v>
      </c>
      <c r="C9528" s="841" t="s">
        <v>68</v>
      </c>
      <c r="D9528" s="847" t="s">
        <v>613</v>
      </c>
      <c r="E9528" s="843" t="s">
        <v>365</v>
      </c>
      <c r="F9528" s="841" t="s">
        <v>55</v>
      </c>
      <c r="G9528" s="847" t="s">
        <v>616</v>
      </c>
      <c r="H9528" s="843" t="s">
        <v>409</v>
      </c>
      <c r="I9528" s="841" t="s">
        <v>130</v>
      </c>
      <c r="J9528" s="842" t="s">
        <v>617</v>
      </c>
      <c r="K9528" s="843" t="s">
        <v>373</v>
      </c>
      <c r="L9528" s="841" t="s">
        <v>188</v>
      </c>
      <c r="M9528" s="847" t="s">
        <v>614</v>
      </c>
      <c r="N9528" s="843" t="s">
        <v>453</v>
      </c>
      <c r="O9528" s="841" t="s">
        <v>231</v>
      </c>
      <c r="P9528" s="847" t="s">
        <v>62</v>
      </c>
      <c r="Q9528" s="843" t="s">
        <v>64</v>
      </c>
      <c r="R9528" s="841"/>
      <c r="S9528" s="847"/>
      <c r="T9528" s="843"/>
    </row>
    <row r="9529" spans="1:20" ht="18" hidden="1" customHeight="1">
      <c r="A9529" s="840" t="str" cm="1">
        <f t="array" ref="A9529">IF(INDEX(r_ACTIVEROW,1,COUNTA(r_ACTIVEROW)-2)="N",
       INDEX(r_ACTIVEROW,1,COUNTA(r_ACTIVEROW))&amp;" "&amp;INDEX(r_ACTIVEROW,1,COUNTA(r_ACTIVEROW)-1),
       INDEX(r_ACTIVEROW,1,COUNTA(r_ACTIVEROW)-2)
      )</f>
        <v>DKA6430</v>
      </c>
      <c r="B9529" s="840" t="str" cm="1">
        <f t="array" ref="B9529">INDEX(r_ACTIVEROW,1,COUNTA(r_ACTIVEROW)-1)</f>
        <v>REAR WHEEL SIZE</v>
      </c>
      <c r="C9529" s="841" t="s">
        <v>68</v>
      </c>
      <c r="D9529" s="847" t="s">
        <v>613</v>
      </c>
      <c r="E9529" s="843" t="s">
        <v>365</v>
      </c>
      <c r="F9529" s="841" t="s">
        <v>55</v>
      </c>
      <c r="G9529" s="847" t="s">
        <v>616</v>
      </c>
      <c r="H9529" s="843" t="s">
        <v>409</v>
      </c>
      <c r="I9529" s="841" t="s">
        <v>130</v>
      </c>
      <c r="J9529" s="842" t="s">
        <v>617</v>
      </c>
      <c r="K9529" s="843" t="s">
        <v>373</v>
      </c>
      <c r="L9529" s="841" t="s">
        <v>188</v>
      </c>
      <c r="M9529" s="847" t="s">
        <v>614</v>
      </c>
      <c r="N9529" s="843" t="s">
        <v>453</v>
      </c>
      <c r="O9529" s="841" t="s">
        <v>334</v>
      </c>
      <c r="P9529" s="847" t="s">
        <v>62</v>
      </c>
      <c r="Q9529" s="843" t="s">
        <v>315</v>
      </c>
      <c r="R9529" s="841"/>
      <c r="S9529" s="847"/>
      <c r="T9529" s="843"/>
    </row>
    <row r="9530" spans="1:20" ht="18" hidden="1" customHeight="1">
      <c r="A9530" s="840" t="str" cm="1">
        <f t="array" ref="A9530">IF(INDEX(r_ACTIVEROW,1,COUNTA(r_ACTIVEROW)-2)="N",
       INDEX(r_ACTIVEROW,1,COUNTA(r_ACTIVEROW))&amp;" "&amp;INDEX(r_ACTIVEROW,1,COUNTA(r_ACTIVEROW)-1),
       INDEX(r_ACTIVEROW,1,COUNTA(r_ACTIVEROW)-2)
      )</f>
        <v>DKA6420</v>
      </c>
      <c r="B9530" s="840" t="str" cm="1">
        <f t="array" ref="B9530">INDEX(r_ACTIVEROW,1,COUNTA(r_ACTIVEROW)-1)</f>
        <v>REAR WHEEL SIZE</v>
      </c>
      <c r="C9530" s="841" t="s">
        <v>68</v>
      </c>
      <c r="D9530" s="847" t="s">
        <v>613</v>
      </c>
      <c r="E9530" s="843" t="s">
        <v>365</v>
      </c>
      <c r="F9530" s="841" t="s">
        <v>55</v>
      </c>
      <c r="G9530" s="847" t="s">
        <v>616</v>
      </c>
      <c r="H9530" s="843" t="s">
        <v>409</v>
      </c>
      <c r="I9530" s="841" t="s">
        <v>130</v>
      </c>
      <c r="J9530" s="842" t="s">
        <v>617</v>
      </c>
      <c r="K9530" s="843" t="s">
        <v>373</v>
      </c>
      <c r="L9530" s="841" t="s">
        <v>190</v>
      </c>
      <c r="M9530" s="847" t="s">
        <v>614</v>
      </c>
      <c r="N9530" s="843" t="s">
        <v>455</v>
      </c>
      <c r="O9530" s="841" t="s">
        <v>231</v>
      </c>
      <c r="P9530" s="847" t="s">
        <v>62</v>
      </c>
      <c r="Q9530" s="843" t="s">
        <v>64</v>
      </c>
      <c r="R9530" s="841"/>
      <c r="S9530" s="847"/>
      <c r="T9530" s="843"/>
    </row>
    <row r="9531" spans="1:20" ht="18" hidden="1" customHeight="1">
      <c r="A9531" s="840" t="str" cm="1">
        <f t="array" ref="A9531">IF(INDEX(r_ACTIVEROW,1,COUNTA(r_ACTIVEROW)-2)="N",
       INDEX(r_ACTIVEROW,1,COUNTA(r_ACTIVEROW))&amp;" "&amp;INDEX(r_ACTIVEROW,1,COUNTA(r_ACTIVEROW)-1),
       INDEX(r_ACTIVEROW,1,COUNTA(r_ACTIVEROW)-2)
      )</f>
        <v>DKA6430</v>
      </c>
      <c r="B9531" s="840" t="str" cm="1">
        <f t="array" ref="B9531">INDEX(r_ACTIVEROW,1,COUNTA(r_ACTIVEROW)-1)</f>
        <v>REAR WHEEL SIZE</v>
      </c>
      <c r="C9531" s="841" t="s">
        <v>68</v>
      </c>
      <c r="D9531" s="847" t="s">
        <v>613</v>
      </c>
      <c r="E9531" s="843" t="s">
        <v>365</v>
      </c>
      <c r="F9531" s="841" t="s">
        <v>55</v>
      </c>
      <c r="G9531" s="847" t="s">
        <v>616</v>
      </c>
      <c r="H9531" s="843" t="s">
        <v>409</v>
      </c>
      <c r="I9531" s="841" t="s">
        <v>130</v>
      </c>
      <c r="J9531" s="842" t="s">
        <v>617</v>
      </c>
      <c r="K9531" s="843" t="s">
        <v>373</v>
      </c>
      <c r="L9531" s="841" t="s">
        <v>190</v>
      </c>
      <c r="M9531" s="847" t="s">
        <v>614</v>
      </c>
      <c r="N9531" s="843" t="s">
        <v>455</v>
      </c>
      <c r="O9531" s="841" t="s">
        <v>334</v>
      </c>
      <c r="P9531" s="847" t="s">
        <v>62</v>
      </c>
      <c r="Q9531" s="843" t="s">
        <v>315</v>
      </c>
      <c r="R9531" s="841"/>
      <c r="S9531" s="847"/>
      <c r="T9531" s="843"/>
    </row>
    <row r="9532" spans="1:20" ht="18" hidden="1" customHeight="1">
      <c r="A9532" s="840" t="str" cm="1">
        <f t="array" ref="A9532">IF(INDEX(r_ACTIVEROW,1,COUNTA(r_ACTIVEROW)-2)="N",
       INDEX(r_ACTIVEROW,1,COUNTA(r_ACTIVEROW))&amp;" "&amp;INDEX(r_ACTIVEROW,1,COUNTA(r_ACTIVEROW)-1),
       INDEX(r_ACTIVEROW,1,COUNTA(r_ACTIVEROW)-2)
      )</f>
        <v>DKA6420</v>
      </c>
      <c r="B9532" s="840" t="str" cm="1">
        <f t="array" ref="B9532">INDEX(r_ACTIVEROW,1,COUNTA(r_ACTIVEROW)-1)</f>
        <v>REAR WHEEL SIZE</v>
      </c>
      <c r="C9532" s="841" t="s">
        <v>68</v>
      </c>
      <c r="D9532" s="847" t="s">
        <v>613</v>
      </c>
      <c r="E9532" s="843" t="s">
        <v>365</v>
      </c>
      <c r="F9532" s="841" t="s">
        <v>55</v>
      </c>
      <c r="G9532" s="847" t="s">
        <v>616</v>
      </c>
      <c r="H9532" s="843" t="s">
        <v>409</v>
      </c>
      <c r="I9532" s="841" t="s">
        <v>131</v>
      </c>
      <c r="J9532" s="842" t="s">
        <v>617</v>
      </c>
      <c r="K9532" s="843" t="s">
        <v>399</v>
      </c>
      <c r="L9532" s="841" t="s">
        <v>188</v>
      </c>
      <c r="M9532" s="847" t="s">
        <v>614</v>
      </c>
      <c r="N9532" s="843" t="s">
        <v>453</v>
      </c>
      <c r="O9532" s="841" t="s">
        <v>231</v>
      </c>
      <c r="P9532" s="847" t="s">
        <v>62</v>
      </c>
      <c r="Q9532" s="843" t="s">
        <v>64</v>
      </c>
      <c r="R9532" s="841"/>
      <c r="S9532" s="847"/>
      <c r="T9532" s="843"/>
    </row>
    <row r="9533" spans="1:20" ht="18" hidden="1" customHeight="1">
      <c r="A9533" s="840" t="str" cm="1">
        <f t="array" ref="A9533">IF(INDEX(r_ACTIVEROW,1,COUNTA(r_ACTIVEROW)-2)="N",
       INDEX(r_ACTIVEROW,1,COUNTA(r_ACTIVEROW))&amp;" "&amp;INDEX(r_ACTIVEROW,1,COUNTA(r_ACTIVEROW)-1),
       INDEX(r_ACTIVEROW,1,COUNTA(r_ACTIVEROW)-2)
      )</f>
        <v>DKA6430</v>
      </c>
      <c r="B9533" s="840" t="str" cm="1">
        <f t="array" ref="B9533">INDEX(r_ACTIVEROW,1,COUNTA(r_ACTIVEROW)-1)</f>
        <v>REAR WHEEL SIZE</v>
      </c>
      <c r="C9533" s="841" t="s">
        <v>68</v>
      </c>
      <c r="D9533" s="847" t="s">
        <v>613</v>
      </c>
      <c r="E9533" s="843" t="s">
        <v>365</v>
      </c>
      <c r="F9533" s="841" t="s">
        <v>55</v>
      </c>
      <c r="G9533" s="847" t="s">
        <v>616</v>
      </c>
      <c r="H9533" s="843" t="s">
        <v>409</v>
      </c>
      <c r="I9533" s="841" t="s">
        <v>131</v>
      </c>
      <c r="J9533" s="842" t="s">
        <v>617</v>
      </c>
      <c r="K9533" s="843" t="s">
        <v>399</v>
      </c>
      <c r="L9533" s="841" t="s">
        <v>188</v>
      </c>
      <c r="M9533" s="847" t="s">
        <v>614</v>
      </c>
      <c r="N9533" s="843" t="s">
        <v>453</v>
      </c>
      <c r="O9533" s="841" t="s">
        <v>334</v>
      </c>
      <c r="P9533" s="847" t="s">
        <v>62</v>
      </c>
      <c r="Q9533" s="843" t="s">
        <v>315</v>
      </c>
      <c r="R9533" s="841"/>
      <c r="S9533" s="847"/>
      <c r="T9533" s="843"/>
    </row>
    <row r="9534" spans="1:20" ht="18" hidden="1" customHeight="1">
      <c r="A9534" s="840" t="str" cm="1">
        <f t="array" ref="A9534">IF(INDEX(r_ACTIVEROW,1,COUNTA(r_ACTIVEROW)-2)="N",
       INDEX(r_ACTIVEROW,1,COUNTA(r_ACTIVEROW))&amp;" "&amp;INDEX(r_ACTIVEROW,1,COUNTA(r_ACTIVEROW)-1),
       INDEX(r_ACTIVEROW,1,COUNTA(r_ACTIVEROW)-2)
      )</f>
        <v>DKA6420</v>
      </c>
      <c r="B9534" s="840" t="str" cm="1">
        <f t="array" ref="B9534">INDEX(r_ACTIVEROW,1,COUNTA(r_ACTIVEROW)-1)</f>
        <v>REAR WHEEL SIZE</v>
      </c>
      <c r="C9534" s="841" t="s">
        <v>68</v>
      </c>
      <c r="D9534" s="847" t="s">
        <v>613</v>
      </c>
      <c r="E9534" s="843" t="s">
        <v>365</v>
      </c>
      <c r="F9534" s="841" t="s">
        <v>55</v>
      </c>
      <c r="G9534" s="847" t="s">
        <v>616</v>
      </c>
      <c r="H9534" s="843" t="s">
        <v>409</v>
      </c>
      <c r="I9534" s="841" t="s">
        <v>131</v>
      </c>
      <c r="J9534" s="842" t="s">
        <v>617</v>
      </c>
      <c r="K9534" s="843" t="s">
        <v>399</v>
      </c>
      <c r="L9534" s="841" t="s">
        <v>190</v>
      </c>
      <c r="M9534" s="847" t="s">
        <v>614</v>
      </c>
      <c r="N9534" s="843" t="s">
        <v>455</v>
      </c>
      <c r="O9534" s="841" t="s">
        <v>231</v>
      </c>
      <c r="P9534" s="847" t="s">
        <v>62</v>
      </c>
      <c r="Q9534" s="843" t="s">
        <v>64</v>
      </c>
      <c r="R9534" s="841"/>
      <c r="S9534" s="847"/>
      <c r="T9534" s="843"/>
    </row>
    <row r="9535" spans="1:20" ht="18" hidden="1" customHeight="1">
      <c r="A9535" s="840" t="str" cm="1">
        <f t="array" ref="A9535">IF(INDEX(r_ACTIVEROW,1,COUNTA(r_ACTIVEROW)-2)="N",
       INDEX(r_ACTIVEROW,1,COUNTA(r_ACTIVEROW))&amp;" "&amp;INDEX(r_ACTIVEROW,1,COUNTA(r_ACTIVEROW)-1),
       INDEX(r_ACTIVEROW,1,COUNTA(r_ACTIVEROW)-2)
      )</f>
        <v>DKA6430</v>
      </c>
      <c r="B9535" s="840" t="str" cm="1">
        <f t="array" ref="B9535">INDEX(r_ACTIVEROW,1,COUNTA(r_ACTIVEROW)-1)</f>
        <v>REAR WHEEL SIZE</v>
      </c>
      <c r="C9535" s="841" t="s">
        <v>68</v>
      </c>
      <c r="D9535" s="847" t="s">
        <v>613</v>
      </c>
      <c r="E9535" s="843" t="s">
        <v>365</v>
      </c>
      <c r="F9535" s="841" t="s">
        <v>55</v>
      </c>
      <c r="G9535" s="847" t="s">
        <v>616</v>
      </c>
      <c r="H9535" s="843" t="s">
        <v>409</v>
      </c>
      <c r="I9535" s="841" t="s">
        <v>131</v>
      </c>
      <c r="J9535" s="842" t="s">
        <v>617</v>
      </c>
      <c r="K9535" s="843" t="s">
        <v>399</v>
      </c>
      <c r="L9535" s="841" t="s">
        <v>190</v>
      </c>
      <c r="M9535" s="847" t="s">
        <v>614</v>
      </c>
      <c r="N9535" s="843" t="s">
        <v>455</v>
      </c>
      <c r="O9535" s="841" t="s">
        <v>334</v>
      </c>
      <c r="P9535" s="847" t="s">
        <v>62</v>
      </c>
      <c r="Q9535" s="843" t="s">
        <v>315</v>
      </c>
      <c r="R9535" s="841"/>
      <c r="S9535" s="847"/>
      <c r="T9535" s="843"/>
    </row>
    <row r="9536" spans="1:20" ht="18" hidden="1" customHeight="1">
      <c r="A9536" s="840" t="str" cm="1">
        <f t="array" ref="A9536">IF(INDEX(r_ACTIVEROW,1,COUNTA(r_ACTIVEROW)-2)="N",
       INDEX(r_ACTIVEROW,1,COUNTA(r_ACTIVEROW))&amp;" "&amp;INDEX(r_ACTIVEROW,1,COUNTA(r_ACTIVEROW)-1),
       INDEX(r_ACTIVEROW,1,COUNTA(r_ACTIVEROW)-2)
      )</f>
        <v>DKA6420</v>
      </c>
      <c r="B9536" s="840" t="str" cm="1">
        <f t="array" ref="B9536">INDEX(r_ACTIVEROW,1,COUNTA(r_ACTIVEROW)-1)</f>
        <v>REAR WHEEL SIZE</v>
      </c>
      <c r="C9536" s="841" t="s">
        <v>68</v>
      </c>
      <c r="D9536" s="847" t="s">
        <v>613</v>
      </c>
      <c r="E9536" s="843" t="s">
        <v>365</v>
      </c>
      <c r="F9536" s="841" t="s">
        <v>55</v>
      </c>
      <c r="G9536" s="847" t="s">
        <v>616</v>
      </c>
      <c r="H9536" s="843" t="s">
        <v>409</v>
      </c>
      <c r="I9536" s="841" t="s">
        <v>132</v>
      </c>
      <c r="J9536" s="842" t="s">
        <v>617</v>
      </c>
      <c r="K9536" s="843" t="s">
        <v>374</v>
      </c>
      <c r="L9536" s="841" t="s">
        <v>188</v>
      </c>
      <c r="M9536" s="847" t="s">
        <v>614</v>
      </c>
      <c r="N9536" s="843" t="s">
        <v>453</v>
      </c>
      <c r="O9536" s="841" t="s">
        <v>231</v>
      </c>
      <c r="P9536" s="847" t="s">
        <v>62</v>
      </c>
      <c r="Q9536" s="843" t="s">
        <v>64</v>
      </c>
      <c r="R9536" s="841"/>
      <c r="S9536" s="847"/>
      <c r="T9536" s="843"/>
    </row>
    <row r="9537" spans="1:20" ht="18" hidden="1" customHeight="1">
      <c r="A9537" s="840" t="str" cm="1">
        <f t="array" ref="A9537">IF(INDEX(r_ACTIVEROW,1,COUNTA(r_ACTIVEROW)-2)="N",
       INDEX(r_ACTIVEROW,1,COUNTA(r_ACTIVEROW))&amp;" "&amp;INDEX(r_ACTIVEROW,1,COUNTA(r_ACTIVEROW)-1),
       INDEX(r_ACTIVEROW,1,COUNTA(r_ACTIVEROW)-2)
      )</f>
        <v>DKA6430</v>
      </c>
      <c r="B9537" s="840" t="str" cm="1">
        <f t="array" ref="B9537">INDEX(r_ACTIVEROW,1,COUNTA(r_ACTIVEROW)-1)</f>
        <v>REAR WHEEL SIZE</v>
      </c>
      <c r="C9537" s="841" t="s">
        <v>68</v>
      </c>
      <c r="D9537" s="847" t="s">
        <v>613</v>
      </c>
      <c r="E9537" s="843" t="s">
        <v>365</v>
      </c>
      <c r="F9537" s="841" t="s">
        <v>55</v>
      </c>
      <c r="G9537" s="847" t="s">
        <v>616</v>
      </c>
      <c r="H9537" s="843" t="s">
        <v>409</v>
      </c>
      <c r="I9537" s="841" t="s">
        <v>132</v>
      </c>
      <c r="J9537" s="842" t="s">
        <v>617</v>
      </c>
      <c r="K9537" s="843" t="s">
        <v>374</v>
      </c>
      <c r="L9537" s="841" t="s">
        <v>188</v>
      </c>
      <c r="M9537" s="847" t="s">
        <v>614</v>
      </c>
      <c r="N9537" s="843" t="s">
        <v>453</v>
      </c>
      <c r="O9537" s="841" t="s">
        <v>334</v>
      </c>
      <c r="P9537" s="847" t="s">
        <v>62</v>
      </c>
      <c r="Q9537" s="843" t="s">
        <v>315</v>
      </c>
      <c r="R9537" s="841"/>
      <c r="S9537" s="847"/>
      <c r="T9537" s="843"/>
    </row>
    <row r="9538" spans="1:20" ht="18" hidden="1" customHeight="1">
      <c r="A9538" s="840" t="str" cm="1">
        <f t="array" ref="A9538">IF(INDEX(r_ACTIVEROW,1,COUNTA(r_ACTIVEROW)-2)="N",
       INDEX(r_ACTIVEROW,1,COUNTA(r_ACTIVEROW))&amp;" "&amp;INDEX(r_ACTIVEROW,1,COUNTA(r_ACTIVEROW)-1),
       INDEX(r_ACTIVEROW,1,COUNTA(r_ACTIVEROW)-2)
      )</f>
        <v>DKA6420</v>
      </c>
      <c r="B9538" s="840" t="str" cm="1">
        <f t="array" ref="B9538">INDEX(r_ACTIVEROW,1,COUNTA(r_ACTIVEROW)-1)</f>
        <v>REAR WHEEL SIZE</v>
      </c>
      <c r="C9538" s="841" t="s">
        <v>68</v>
      </c>
      <c r="D9538" s="847" t="s">
        <v>613</v>
      </c>
      <c r="E9538" s="843" t="s">
        <v>365</v>
      </c>
      <c r="F9538" s="841" t="s">
        <v>55</v>
      </c>
      <c r="G9538" s="847" t="s">
        <v>616</v>
      </c>
      <c r="H9538" s="843" t="s">
        <v>409</v>
      </c>
      <c r="I9538" s="841" t="s">
        <v>132</v>
      </c>
      <c r="J9538" s="842" t="s">
        <v>617</v>
      </c>
      <c r="K9538" s="843" t="s">
        <v>374</v>
      </c>
      <c r="L9538" s="841" t="s">
        <v>190</v>
      </c>
      <c r="M9538" s="847" t="s">
        <v>614</v>
      </c>
      <c r="N9538" s="843" t="s">
        <v>455</v>
      </c>
      <c r="O9538" s="841" t="s">
        <v>231</v>
      </c>
      <c r="P9538" s="847" t="s">
        <v>62</v>
      </c>
      <c r="Q9538" s="843" t="s">
        <v>64</v>
      </c>
      <c r="R9538" s="841"/>
      <c r="S9538" s="847"/>
      <c r="T9538" s="843"/>
    </row>
    <row r="9539" spans="1:20" ht="18" hidden="1" customHeight="1">
      <c r="A9539" s="840" t="str" cm="1">
        <f t="array" ref="A9539">IF(INDEX(r_ACTIVEROW,1,COUNTA(r_ACTIVEROW)-2)="N",
       INDEX(r_ACTIVEROW,1,COUNTA(r_ACTIVEROW))&amp;" "&amp;INDEX(r_ACTIVEROW,1,COUNTA(r_ACTIVEROW)-1),
       INDEX(r_ACTIVEROW,1,COUNTA(r_ACTIVEROW)-2)
      )</f>
        <v>DKA6420</v>
      </c>
      <c r="B9539" s="840" t="str" cm="1">
        <f t="array" ref="B9539">INDEX(r_ACTIVEROW,1,COUNTA(r_ACTIVEROW)-1)</f>
        <v>REAR WHEEL SIZE</v>
      </c>
      <c r="C9539" s="841" t="s">
        <v>68</v>
      </c>
      <c r="D9539" s="847" t="s">
        <v>613</v>
      </c>
      <c r="E9539" s="843" t="s">
        <v>365</v>
      </c>
      <c r="F9539" s="841" t="s">
        <v>55</v>
      </c>
      <c r="G9539" s="847" t="s">
        <v>616</v>
      </c>
      <c r="H9539" s="843" t="s">
        <v>409</v>
      </c>
      <c r="I9539" s="841" t="s">
        <v>133</v>
      </c>
      <c r="J9539" s="842" t="s">
        <v>617</v>
      </c>
      <c r="K9539" s="843" t="s">
        <v>415</v>
      </c>
      <c r="L9539" s="841" t="s">
        <v>188</v>
      </c>
      <c r="M9539" s="847" t="s">
        <v>614</v>
      </c>
      <c r="N9539" s="843" t="s">
        <v>453</v>
      </c>
      <c r="O9539" s="841" t="s">
        <v>231</v>
      </c>
      <c r="P9539" s="847" t="s">
        <v>62</v>
      </c>
      <c r="Q9539" s="843" t="s">
        <v>64</v>
      </c>
      <c r="R9539" s="841"/>
      <c r="S9539" s="847"/>
      <c r="T9539" s="843"/>
    </row>
    <row r="9540" spans="1:20" ht="18" hidden="1" customHeight="1">
      <c r="A9540" s="840" t="str" cm="1">
        <f t="array" ref="A9540">IF(INDEX(r_ACTIVEROW,1,COUNTA(r_ACTIVEROW)-2)="N",
       INDEX(r_ACTIVEROW,1,COUNTA(r_ACTIVEROW))&amp;" "&amp;INDEX(r_ACTIVEROW,1,COUNTA(r_ACTIVEROW)-1),
       INDEX(r_ACTIVEROW,1,COUNTA(r_ACTIVEROW)-2)
      )</f>
        <v>DKA6430</v>
      </c>
      <c r="B9540" s="840" t="str" cm="1">
        <f t="array" ref="B9540">INDEX(r_ACTIVEROW,1,COUNTA(r_ACTIVEROW)-1)</f>
        <v>REAR WHEEL SIZE</v>
      </c>
      <c r="C9540" s="841" t="s">
        <v>68</v>
      </c>
      <c r="D9540" s="847" t="s">
        <v>613</v>
      </c>
      <c r="E9540" s="843" t="s">
        <v>365</v>
      </c>
      <c r="F9540" s="841" t="s">
        <v>55</v>
      </c>
      <c r="G9540" s="847" t="s">
        <v>616</v>
      </c>
      <c r="H9540" s="843" t="s">
        <v>409</v>
      </c>
      <c r="I9540" s="841" t="s">
        <v>133</v>
      </c>
      <c r="J9540" s="842" t="s">
        <v>617</v>
      </c>
      <c r="K9540" s="843" t="s">
        <v>415</v>
      </c>
      <c r="L9540" s="841" t="s">
        <v>188</v>
      </c>
      <c r="M9540" s="847" t="s">
        <v>614</v>
      </c>
      <c r="N9540" s="843" t="s">
        <v>453</v>
      </c>
      <c r="O9540" s="841" t="s">
        <v>334</v>
      </c>
      <c r="P9540" s="847" t="s">
        <v>62</v>
      </c>
      <c r="Q9540" s="843" t="s">
        <v>315</v>
      </c>
      <c r="R9540" s="841"/>
      <c r="S9540" s="847"/>
      <c r="T9540" s="843"/>
    </row>
    <row r="9541" spans="1:20" ht="18" hidden="1" customHeight="1">
      <c r="A9541" s="840" t="str" cm="1">
        <f t="array" ref="A9541">IF(INDEX(r_ACTIVEROW,1,COUNTA(r_ACTIVEROW)-2)="N",
       INDEX(r_ACTIVEROW,1,COUNTA(r_ACTIVEROW))&amp;" "&amp;INDEX(r_ACTIVEROW,1,COUNTA(r_ACTIVEROW)-1),
       INDEX(r_ACTIVEROW,1,COUNTA(r_ACTIVEROW)-2)
      )</f>
        <v>DKA6420</v>
      </c>
      <c r="B9541" s="840" t="str" cm="1">
        <f t="array" ref="B9541">INDEX(r_ACTIVEROW,1,COUNTA(r_ACTIVEROW)-1)</f>
        <v>REAR WHEEL SIZE</v>
      </c>
      <c r="C9541" s="841" t="s">
        <v>68</v>
      </c>
      <c r="D9541" s="847" t="s">
        <v>613</v>
      </c>
      <c r="E9541" s="843" t="s">
        <v>365</v>
      </c>
      <c r="F9541" s="841" t="s">
        <v>55</v>
      </c>
      <c r="G9541" s="847" t="s">
        <v>616</v>
      </c>
      <c r="H9541" s="843" t="s">
        <v>409</v>
      </c>
      <c r="I9541" s="841" t="s">
        <v>134</v>
      </c>
      <c r="J9541" s="842" t="s">
        <v>617</v>
      </c>
      <c r="K9541" s="843" t="s">
        <v>375</v>
      </c>
      <c r="L9541" s="841" t="s">
        <v>188</v>
      </c>
      <c r="M9541" s="847" t="s">
        <v>614</v>
      </c>
      <c r="N9541" s="843" t="s">
        <v>453</v>
      </c>
      <c r="O9541" s="841" t="s">
        <v>231</v>
      </c>
      <c r="P9541" s="847" t="s">
        <v>62</v>
      </c>
      <c r="Q9541" s="843" t="s">
        <v>64</v>
      </c>
      <c r="R9541" s="841"/>
      <c r="S9541" s="847"/>
      <c r="T9541" s="843"/>
    </row>
    <row r="9542" spans="1:20" ht="18" hidden="1" customHeight="1">
      <c r="A9542" s="840" t="str" cm="1">
        <f t="array" ref="A9542">IF(INDEX(r_ACTIVEROW,1,COUNTA(r_ACTIVEROW)-2)="N",
       INDEX(r_ACTIVEROW,1,COUNTA(r_ACTIVEROW))&amp;" "&amp;INDEX(r_ACTIVEROW,1,COUNTA(r_ACTIVEROW)-1),
       INDEX(r_ACTIVEROW,1,COUNTA(r_ACTIVEROW)-2)
      )</f>
        <v>DKA6430</v>
      </c>
      <c r="B9542" s="840" t="str" cm="1">
        <f t="array" ref="B9542">INDEX(r_ACTIVEROW,1,COUNTA(r_ACTIVEROW)-1)</f>
        <v>REAR WHEEL SIZE</v>
      </c>
      <c r="C9542" s="841" t="s">
        <v>68</v>
      </c>
      <c r="D9542" s="847" t="s">
        <v>613</v>
      </c>
      <c r="E9542" s="843" t="s">
        <v>365</v>
      </c>
      <c r="F9542" s="841" t="s">
        <v>55</v>
      </c>
      <c r="G9542" s="847" t="s">
        <v>616</v>
      </c>
      <c r="H9542" s="843" t="s">
        <v>409</v>
      </c>
      <c r="I9542" s="841" t="s">
        <v>134</v>
      </c>
      <c r="J9542" s="842" t="s">
        <v>617</v>
      </c>
      <c r="K9542" s="843" t="s">
        <v>375</v>
      </c>
      <c r="L9542" s="841" t="s">
        <v>188</v>
      </c>
      <c r="M9542" s="847" t="s">
        <v>614</v>
      </c>
      <c r="N9542" s="843" t="s">
        <v>453</v>
      </c>
      <c r="O9542" s="841" t="s">
        <v>334</v>
      </c>
      <c r="P9542" s="847" t="s">
        <v>62</v>
      </c>
      <c r="Q9542" s="843" t="s">
        <v>315</v>
      </c>
      <c r="R9542" s="841"/>
      <c r="S9542" s="847"/>
      <c r="T9542" s="843"/>
    </row>
    <row r="9543" spans="1:20" ht="18" hidden="1" customHeight="1">
      <c r="A9543" s="840" t="str" cm="1">
        <f t="array" ref="A9543">IF(INDEX(r_ACTIVEROW,1,COUNTA(r_ACTIVEROW)-2)="N",
       INDEX(r_ACTIVEROW,1,COUNTA(r_ACTIVEROW))&amp;" "&amp;INDEX(r_ACTIVEROW,1,COUNTA(r_ACTIVEROW)-1),
       INDEX(r_ACTIVEROW,1,COUNTA(r_ACTIVEROW)-2)
      )</f>
        <v>DKA6420</v>
      </c>
      <c r="B9543" s="840" t="str" cm="1">
        <f t="array" ref="B9543">INDEX(r_ACTIVEROW,1,COUNTA(r_ACTIVEROW)-1)</f>
        <v>REAR WHEEL SIZE</v>
      </c>
      <c r="C9543" s="841" t="s">
        <v>68</v>
      </c>
      <c r="D9543" s="847" t="s">
        <v>613</v>
      </c>
      <c r="E9543" s="843" t="s">
        <v>365</v>
      </c>
      <c r="F9543" s="841" t="s">
        <v>55</v>
      </c>
      <c r="G9543" s="847" t="s">
        <v>616</v>
      </c>
      <c r="H9543" s="843" t="s">
        <v>409</v>
      </c>
      <c r="I9543" s="841" t="s">
        <v>135</v>
      </c>
      <c r="J9543" s="842" t="s">
        <v>617</v>
      </c>
      <c r="K9543" s="843" t="s">
        <v>416</v>
      </c>
      <c r="L9543" s="841" t="s">
        <v>188</v>
      </c>
      <c r="M9543" s="847" t="s">
        <v>614</v>
      </c>
      <c r="N9543" s="843" t="s">
        <v>453</v>
      </c>
      <c r="O9543" s="841" t="s">
        <v>231</v>
      </c>
      <c r="P9543" s="847" t="s">
        <v>62</v>
      </c>
      <c r="Q9543" s="843" t="s">
        <v>64</v>
      </c>
      <c r="R9543" s="841"/>
      <c r="S9543" s="847"/>
      <c r="T9543" s="843"/>
    </row>
    <row r="9544" spans="1:20" ht="18" hidden="1" customHeight="1">
      <c r="A9544" s="840" t="str" cm="1">
        <f t="array" ref="A9544">IF(INDEX(r_ACTIVEROW,1,COUNTA(r_ACTIVEROW)-2)="N",
       INDEX(r_ACTIVEROW,1,COUNTA(r_ACTIVEROW))&amp;" "&amp;INDEX(r_ACTIVEROW,1,COUNTA(r_ACTIVEROW)-1),
       INDEX(r_ACTIVEROW,1,COUNTA(r_ACTIVEROW)-2)
      )</f>
        <v>DKA6430</v>
      </c>
      <c r="B9544" s="840" t="str" cm="1">
        <f t="array" ref="B9544">INDEX(r_ACTIVEROW,1,COUNTA(r_ACTIVEROW)-1)</f>
        <v>REAR WHEEL SIZE</v>
      </c>
      <c r="C9544" s="841" t="s">
        <v>68</v>
      </c>
      <c r="D9544" s="847" t="s">
        <v>613</v>
      </c>
      <c r="E9544" s="843" t="s">
        <v>365</v>
      </c>
      <c r="F9544" s="841" t="s">
        <v>55</v>
      </c>
      <c r="G9544" s="847" t="s">
        <v>616</v>
      </c>
      <c r="H9544" s="843" t="s">
        <v>409</v>
      </c>
      <c r="I9544" s="841" t="s">
        <v>135</v>
      </c>
      <c r="J9544" s="842" t="s">
        <v>617</v>
      </c>
      <c r="K9544" s="843" t="s">
        <v>416</v>
      </c>
      <c r="L9544" s="841" t="s">
        <v>188</v>
      </c>
      <c r="M9544" s="847" t="s">
        <v>614</v>
      </c>
      <c r="N9544" s="843" t="s">
        <v>453</v>
      </c>
      <c r="O9544" s="841" t="s">
        <v>334</v>
      </c>
      <c r="P9544" s="847" t="s">
        <v>62</v>
      </c>
      <c r="Q9544" s="843" t="s">
        <v>315</v>
      </c>
      <c r="R9544" s="841"/>
      <c r="S9544" s="847"/>
      <c r="T9544" s="843"/>
    </row>
    <row r="9545" spans="1:20" ht="18" hidden="1" customHeight="1">
      <c r="A9545" s="840" t="str" cm="1">
        <f t="array" ref="A9545">IF(INDEX(r_ACTIVEROW,1,COUNTA(r_ACTIVEROW)-2)="N",
       INDEX(r_ACTIVEROW,1,COUNTA(r_ACTIVEROW))&amp;" "&amp;INDEX(r_ACTIVEROW,1,COUNTA(r_ACTIVEROW)-1),
       INDEX(r_ACTIVEROW,1,COUNTA(r_ACTIVEROW)-2)
      )</f>
        <v>DKA6420</v>
      </c>
      <c r="B9545" s="840" t="str" cm="1">
        <f t="array" ref="B9545">INDEX(r_ACTIVEROW,1,COUNTA(r_ACTIVEROW)-1)</f>
        <v>REAR WHEEL SIZE</v>
      </c>
      <c r="C9545" s="841" t="s">
        <v>68</v>
      </c>
      <c r="D9545" s="847" t="s">
        <v>613</v>
      </c>
      <c r="E9545" s="843" t="s">
        <v>365</v>
      </c>
      <c r="F9545" s="841" t="s">
        <v>55</v>
      </c>
      <c r="G9545" s="847" t="s">
        <v>616</v>
      </c>
      <c r="H9545" s="843" t="s">
        <v>409</v>
      </c>
      <c r="I9545" s="841" t="s">
        <v>136</v>
      </c>
      <c r="J9545" s="842" t="s">
        <v>617</v>
      </c>
      <c r="K9545" s="843" t="s">
        <v>376</v>
      </c>
      <c r="L9545" s="841" t="s">
        <v>188</v>
      </c>
      <c r="M9545" s="847" t="s">
        <v>614</v>
      </c>
      <c r="N9545" s="843" t="s">
        <v>453</v>
      </c>
      <c r="O9545" s="841" t="s">
        <v>231</v>
      </c>
      <c r="P9545" s="847" t="s">
        <v>62</v>
      </c>
      <c r="Q9545" s="843" t="s">
        <v>64</v>
      </c>
      <c r="R9545" s="841"/>
      <c r="S9545" s="847"/>
      <c r="T9545" s="843"/>
    </row>
    <row r="9546" spans="1:20" ht="18" hidden="1" customHeight="1">
      <c r="A9546" s="840" t="str" cm="1">
        <f t="array" ref="A9546">IF(INDEX(r_ACTIVEROW,1,COUNTA(r_ACTIVEROW)-2)="N",
       INDEX(r_ACTIVEROW,1,COUNTA(r_ACTIVEROW))&amp;" "&amp;INDEX(r_ACTIVEROW,1,COUNTA(r_ACTIVEROW)-1),
       INDEX(r_ACTIVEROW,1,COUNTA(r_ACTIVEROW)-2)
      )</f>
        <v>DKA6430</v>
      </c>
      <c r="B9546" s="840" t="str" cm="1">
        <f t="array" ref="B9546">INDEX(r_ACTIVEROW,1,COUNTA(r_ACTIVEROW)-1)</f>
        <v>REAR WHEEL SIZE</v>
      </c>
      <c r="C9546" s="841" t="s">
        <v>68</v>
      </c>
      <c r="D9546" s="847" t="s">
        <v>613</v>
      </c>
      <c r="E9546" s="843" t="s">
        <v>365</v>
      </c>
      <c r="F9546" s="841" t="s">
        <v>115</v>
      </c>
      <c r="G9546" s="847" t="s">
        <v>616</v>
      </c>
      <c r="H9546" s="843" t="s">
        <v>410</v>
      </c>
      <c r="I9546" s="841" t="s">
        <v>127</v>
      </c>
      <c r="J9546" s="842" t="s">
        <v>617</v>
      </c>
      <c r="K9546" s="843" t="s">
        <v>413</v>
      </c>
      <c r="L9546" s="841" t="s">
        <v>188</v>
      </c>
      <c r="M9546" s="847" t="s">
        <v>614</v>
      </c>
      <c r="N9546" s="843" t="s">
        <v>453</v>
      </c>
      <c r="O9546" s="841" t="s">
        <v>334</v>
      </c>
      <c r="P9546" s="847" t="s">
        <v>62</v>
      </c>
      <c r="Q9546" s="843" t="s">
        <v>315</v>
      </c>
      <c r="R9546" s="841"/>
      <c r="S9546" s="847"/>
      <c r="T9546" s="843"/>
    </row>
    <row r="9547" spans="1:20" ht="18" hidden="1" customHeight="1">
      <c r="A9547" s="840" t="str" cm="1">
        <f t="array" ref="A9547">IF(INDEX(r_ACTIVEROW,1,COUNTA(r_ACTIVEROW)-2)="N",
       INDEX(r_ACTIVEROW,1,COUNTA(r_ACTIVEROW))&amp;" "&amp;INDEX(r_ACTIVEROW,1,COUNTA(r_ACTIVEROW)-1),
       INDEX(r_ACTIVEROW,1,COUNTA(r_ACTIVEROW)-2)
      )</f>
        <v>DKA6430</v>
      </c>
      <c r="B9547" s="840" t="str" cm="1">
        <f t="array" ref="B9547">INDEX(r_ACTIVEROW,1,COUNTA(r_ACTIVEROW)-1)</f>
        <v>REAR WHEEL SIZE</v>
      </c>
      <c r="C9547" s="841" t="s">
        <v>68</v>
      </c>
      <c r="D9547" s="847" t="s">
        <v>613</v>
      </c>
      <c r="E9547" s="843" t="s">
        <v>365</v>
      </c>
      <c r="F9547" s="841" t="s">
        <v>115</v>
      </c>
      <c r="G9547" s="847" t="s">
        <v>616</v>
      </c>
      <c r="H9547" s="843" t="s">
        <v>410</v>
      </c>
      <c r="I9547" s="841" t="s">
        <v>127</v>
      </c>
      <c r="J9547" s="842" t="s">
        <v>617</v>
      </c>
      <c r="K9547" s="843" t="s">
        <v>413</v>
      </c>
      <c r="L9547" s="841" t="s">
        <v>190</v>
      </c>
      <c r="M9547" s="847" t="s">
        <v>614</v>
      </c>
      <c r="N9547" s="843" t="s">
        <v>455</v>
      </c>
      <c r="O9547" s="841" t="s">
        <v>334</v>
      </c>
      <c r="P9547" s="847" t="s">
        <v>62</v>
      </c>
      <c r="Q9547" s="843" t="s">
        <v>315</v>
      </c>
      <c r="R9547" s="841"/>
      <c r="S9547" s="847"/>
      <c r="T9547" s="843"/>
    </row>
    <row r="9548" spans="1:20" ht="18" hidden="1" customHeight="1">
      <c r="A9548" s="840" t="str" cm="1">
        <f t="array" ref="A9548">IF(INDEX(r_ACTIVEROW,1,COUNTA(r_ACTIVEROW)-2)="N",
       INDEX(r_ACTIVEROW,1,COUNTA(r_ACTIVEROW))&amp;" "&amp;INDEX(r_ACTIVEROW,1,COUNTA(r_ACTIVEROW)-1),
       INDEX(r_ACTIVEROW,1,COUNTA(r_ACTIVEROW)-2)
      )</f>
        <v>DKA6430</v>
      </c>
      <c r="B9548" s="840" t="str" cm="1">
        <f t="array" ref="B9548">INDEX(r_ACTIVEROW,1,COUNTA(r_ACTIVEROW)-1)</f>
        <v>REAR WHEEL SIZE</v>
      </c>
      <c r="C9548" s="841" t="s">
        <v>68</v>
      </c>
      <c r="D9548" s="847" t="s">
        <v>613</v>
      </c>
      <c r="E9548" s="843" t="s">
        <v>365</v>
      </c>
      <c r="F9548" s="841" t="s">
        <v>115</v>
      </c>
      <c r="G9548" s="847" t="s">
        <v>616</v>
      </c>
      <c r="H9548" s="843" t="s">
        <v>410</v>
      </c>
      <c r="I9548" s="841" t="s">
        <v>128</v>
      </c>
      <c r="J9548" s="842" t="s">
        <v>617</v>
      </c>
      <c r="K9548" s="843" t="s">
        <v>397</v>
      </c>
      <c r="L9548" s="841" t="s">
        <v>188</v>
      </c>
      <c r="M9548" s="847" t="s">
        <v>614</v>
      </c>
      <c r="N9548" s="843" t="s">
        <v>453</v>
      </c>
      <c r="O9548" s="841" t="s">
        <v>334</v>
      </c>
      <c r="P9548" s="847" t="s">
        <v>62</v>
      </c>
      <c r="Q9548" s="843" t="s">
        <v>315</v>
      </c>
      <c r="R9548" s="841"/>
      <c r="S9548" s="847"/>
      <c r="T9548" s="843"/>
    </row>
    <row r="9549" spans="1:20" ht="18" hidden="1" customHeight="1">
      <c r="A9549" s="840" t="str" cm="1">
        <f t="array" ref="A9549">IF(INDEX(r_ACTIVEROW,1,COUNTA(r_ACTIVEROW)-2)="N",
       INDEX(r_ACTIVEROW,1,COUNTA(r_ACTIVEROW))&amp;" "&amp;INDEX(r_ACTIVEROW,1,COUNTA(r_ACTIVEROW)-1),
       INDEX(r_ACTIVEROW,1,COUNTA(r_ACTIVEROW)-2)
      )</f>
        <v>DKA6430</v>
      </c>
      <c r="B9549" s="840" t="str" cm="1">
        <f t="array" ref="B9549">INDEX(r_ACTIVEROW,1,COUNTA(r_ACTIVEROW)-1)</f>
        <v>REAR WHEEL SIZE</v>
      </c>
      <c r="C9549" s="841" t="s">
        <v>68</v>
      </c>
      <c r="D9549" s="847" t="s">
        <v>613</v>
      </c>
      <c r="E9549" s="843" t="s">
        <v>365</v>
      </c>
      <c r="F9549" s="841" t="s">
        <v>115</v>
      </c>
      <c r="G9549" s="847" t="s">
        <v>616</v>
      </c>
      <c r="H9549" s="843" t="s">
        <v>410</v>
      </c>
      <c r="I9549" s="841" t="s">
        <v>128</v>
      </c>
      <c r="J9549" s="842" t="s">
        <v>617</v>
      </c>
      <c r="K9549" s="843" t="s">
        <v>397</v>
      </c>
      <c r="L9549" s="841" t="s">
        <v>190</v>
      </c>
      <c r="M9549" s="847" t="s">
        <v>614</v>
      </c>
      <c r="N9549" s="843" t="s">
        <v>455</v>
      </c>
      <c r="O9549" s="841" t="s">
        <v>334</v>
      </c>
      <c r="P9549" s="847" t="s">
        <v>62</v>
      </c>
      <c r="Q9549" s="843" t="s">
        <v>315</v>
      </c>
      <c r="R9549" s="841"/>
      <c r="S9549" s="847"/>
      <c r="T9549" s="843"/>
    </row>
    <row r="9550" spans="1:20" ht="18" hidden="1" customHeight="1">
      <c r="A9550" s="840" t="str" cm="1">
        <f t="array" ref="A9550">IF(INDEX(r_ACTIVEROW,1,COUNTA(r_ACTIVEROW)-2)="N",
       INDEX(r_ACTIVEROW,1,COUNTA(r_ACTIVEROW))&amp;" "&amp;INDEX(r_ACTIVEROW,1,COUNTA(r_ACTIVEROW)-1),
       INDEX(r_ACTIVEROW,1,COUNTA(r_ACTIVEROW)-2)
      )</f>
        <v>DKA6430</v>
      </c>
      <c r="B9550" s="840" t="str" cm="1">
        <f t="array" ref="B9550">INDEX(r_ACTIVEROW,1,COUNTA(r_ACTIVEROW)-1)</f>
        <v>REAR WHEEL SIZE</v>
      </c>
      <c r="C9550" s="841" t="s">
        <v>68</v>
      </c>
      <c r="D9550" s="847" t="s">
        <v>613</v>
      </c>
      <c r="E9550" s="843" t="s">
        <v>365</v>
      </c>
      <c r="F9550" s="841" t="s">
        <v>115</v>
      </c>
      <c r="G9550" s="847" t="s">
        <v>616</v>
      </c>
      <c r="H9550" s="843" t="s">
        <v>410</v>
      </c>
      <c r="I9550" s="841" t="s">
        <v>129</v>
      </c>
      <c r="J9550" s="842" t="s">
        <v>617</v>
      </c>
      <c r="K9550" s="843" t="s">
        <v>414</v>
      </c>
      <c r="L9550" s="841" t="s">
        <v>188</v>
      </c>
      <c r="M9550" s="847" t="s">
        <v>614</v>
      </c>
      <c r="N9550" s="843" t="s">
        <v>453</v>
      </c>
      <c r="O9550" s="841" t="s">
        <v>334</v>
      </c>
      <c r="P9550" s="847" t="s">
        <v>62</v>
      </c>
      <c r="Q9550" s="843" t="s">
        <v>315</v>
      </c>
      <c r="R9550" s="841"/>
      <c r="S9550" s="847"/>
      <c r="T9550" s="843"/>
    </row>
    <row r="9551" spans="1:20" ht="18" hidden="1" customHeight="1">
      <c r="A9551" s="840" t="str" cm="1">
        <f t="array" ref="A9551">IF(INDEX(r_ACTIVEROW,1,COUNTA(r_ACTIVEROW)-2)="N",
       INDEX(r_ACTIVEROW,1,COUNTA(r_ACTIVEROW))&amp;" "&amp;INDEX(r_ACTIVEROW,1,COUNTA(r_ACTIVEROW)-1),
       INDEX(r_ACTIVEROW,1,COUNTA(r_ACTIVEROW)-2)
      )</f>
        <v>DKA6430</v>
      </c>
      <c r="B9551" s="840" t="str" cm="1">
        <f t="array" ref="B9551">INDEX(r_ACTIVEROW,1,COUNTA(r_ACTIVEROW)-1)</f>
        <v>REAR WHEEL SIZE</v>
      </c>
      <c r="C9551" s="841" t="s">
        <v>68</v>
      </c>
      <c r="D9551" s="847" t="s">
        <v>613</v>
      </c>
      <c r="E9551" s="843" t="s">
        <v>365</v>
      </c>
      <c r="F9551" s="841" t="s">
        <v>115</v>
      </c>
      <c r="G9551" s="847" t="s">
        <v>616</v>
      </c>
      <c r="H9551" s="843" t="s">
        <v>410</v>
      </c>
      <c r="I9551" s="841" t="s">
        <v>129</v>
      </c>
      <c r="J9551" s="842" t="s">
        <v>617</v>
      </c>
      <c r="K9551" s="843" t="s">
        <v>414</v>
      </c>
      <c r="L9551" s="841" t="s">
        <v>190</v>
      </c>
      <c r="M9551" s="847" t="s">
        <v>614</v>
      </c>
      <c r="N9551" s="843" t="s">
        <v>455</v>
      </c>
      <c r="O9551" s="841" t="s">
        <v>334</v>
      </c>
      <c r="P9551" s="847" t="s">
        <v>62</v>
      </c>
      <c r="Q9551" s="843" t="s">
        <v>315</v>
      </c>
      <c r="R9551" s="841"/>
      <c r="S9551" s="847"/>
      <c r="T9551" s="843"/>
    </row>
    <row r="9552" spans="1:20" ht="18" hidden="1" customHeight="1">
      <c r="A9552" s="840" t="str" cm="1">
        <f t="array" ref="A9552">IF(INDEX(r_ACTIVEROW,1,COUNTA(r_ACTIVEROW)-2)="N",
       INDEX(r_ACTIVEROW,1,COUNTA(r_ACTIVEROW))&amp;" "&amp;INDEX(r_ACTIVEROW,1,COUNTA(r_ACTIVEROW)-1),
       INDEX(r_ACTIVEROW,1,COUNTA(r_ACTIVEROW)-2)
      )</f>
        <v>DKA6430</v>
      </c>
      <c r="B9552" s="840" t="str" cm="1">
        <f t="array" ref="B9552">INDEX(r_ACTIVEROW,1,COUNTA(r_ACTIVEROW)-1)</f>
        <v>REAR WHEEL SIZE</v>
      </c>
      <c r="C9552" s="841" t="s">
        <v>68</v>
      </c>
      <c r="D9552" s="847" t="s">
        <v>613</v>
      </c>
      <c r="E9552" s="843" t="s">
        <v>365</v>
      </c>
      <c r="F9552" s="841" t="s">
        <v>115</v>
      </c>
      <c r="G9552" s="847" t="s">
        <v>616</v>
      </c>
      <c r="H9552" s="843" t="s">
        <v>410</v>
      </c>
      <c r="I9552" s="841" t="s">
        <v>130</v>
      </c>
      <c r="J9552" s="842" t="s">
        <v>617</v>
      </c>
      <c r="K9552" s="843" t="s">
        <v>373</v>
      </c>
      <c r="L9552" s="841" t="s">
        <v>188</v>
      </c>
      <c r="M9552" s="847" t="s">
        <v>614</v>
      </c>
      <c r="N9552" s="843" t="s">
        <v>453</v>
      </c>
      <c r="O9552" s="841" t="s">
        <v>334</v>
      </c>
      <c r="P9552" s="847" t="s">
        <v>62</v>
      </c>
      <c r="Q9552" s="843" t="s">
        <v>315</v>
      </c>
      <c r="R9552" s="841"/>
      <c r="S9552" s="847"/>
      <c r="T9552" s="843"/>
    </row>
    <row r="9553" spans="1:20" ht="18" hidden="1" customHeight="1">
      <c r="A9553" s="840" t="str" cm="1">
        <f t="array" ref="A9553">IF(INDEX(r_ACTIVEROW,1,COUNTA(r_ACTIVEROW)-2)="N",
       INDEX(r_ACTIVEROW,1,COUNTA(r_ACTIVEROW))&amp;" "&amp;INDEX(r_ACTIVEROW,1,COUNTA(r_ACTIVEROW)-1),
       INDEX(r_ACTIVEROW,1,COUNTA(r_ACTIVEROW)-2)
      )</f>
        <v>DKA6430</v>
      </c>
      <c r="B9553" s="840" t="str" cm="1">
        <f t="array" ref="B9553">INDEX(r_ACTIVEROW,1,COUNTA(r_ACTIVEROW)-1)</f>
        <v>REAR WHEEL SIZE</v>
      </c>
      <c r="C9553" s="841" t="s">
        <v>68</v>
      </c>
      <c r="D9553" s="847" t="s">
        <v>613</v>
      </c>
      <c r="E9553" s="843" t="s">
        <v>365</v>
      </c>
      <c r="F9553" s="841" t="s">
        <v>115</v>
      </c>
      <c r="G9553" s="847" t="s">
        <v>616</v>
      </c>
      <c r="H9553" s="843" t="s">
        <v>410</v>
      </c>
      <c r="I9553" s="841" t="s">
        <v>130</v>
      </c>
      <c r="J9553" s="842" t="s">
        <v>617</v>
      </c>
      <c r="K9553" s="843" t="s">
        <v>373</v>
      </c>
      <c r="L9553" s="841" t="s">
        <v>190</v>
      </c>
      <c r="M9553" s="847" t="s">
        <v>614</v>
      </c>
      <c r="N9553" s="843" t="s">
        <v>455</v>
      </c>
      <c r="O9553" s="841" t="s">
        <v>334</v>
      </c>
      <c r="P9553" s="847" t="s">
        <v>62</v>
      </c>
      <c r="Q9553" s="843" t="s">
        <v>315</v>
      </c>
      <c r="R9553" s="841"/>
      <c r="S9553" s="847"/>
      <c r="T9553" s="843"/>
    </row>
    <row r="9554" spans="1:20" ht="18" hidden="1" customHeight="1">
      <c r="A9554" s="840" t="str" cm="1">
        <f t="array" ref="A9554">IF(INDEX(r_ACTIVEROW,1,COUNTA(r_ACTIVEROW)-2)="N",
       INDEX(r_ACTIVEROW,1,COUNTA(r_ACTIVEROW))&amp;" "&amp;INDEX(r_ACTIVEROW,1,COUNTA(r_ACTIVEROW)-1),
       INDEX(r_ACTIVEROW,1,COUNTA(r_ACTIVEROW)-2)
      )</f>
        <v>DKA6430</v>
      </c>
      <c r="B9554" s="840" t="str" cm="1">
        <f t="array" ref="B9554">INDEX(r_ACTIVEROW,1,COUNTA(r_ACTIVEROW)-1)</f>
        <v>REAR WHEEL SIZE</v>
      </c>
      <c r="C9554" s="841" t="s">
        <v>68</v>
      </c>
      <c r="D9554" s="847" t="s">
        <v>613</v>
      </c>
      <c r="E9554" s="843" t="s">
        <v>365</v>
      </c>
      <c r="F9554" s="841" t="s">
        <v>115</v>
      </c>
      <c r="G9554" s="847" t="s">
        <v>616</v>
      </c>
      <c r="H9554" s="843" t="s">
        <v>410</v>
      </c>
      <c r="I9554" s="841" t="s">
        <v>131</v>
      </c>
      <c r="J9554" s="842" t="s">
        <v>617</v>
      </c>
      <c r="K9554" s="843" t="s">
        <v>399</v>
      </c>
      <c r="L9554" s="841" t="s">
        <v>188</v>
      </c>
      <c r="M9554" s="847" t="s">
        <v>614</v>
      </c>
      <c r="N9554" s="843" t="s">
        <v>453</v>
      </c>
      <c r="O9554" s="841" t="s">
        <v>334</v>
      </c>
      <c r="P9554" s="847" t="s">
        <v>62</v>
      </c>
      <c r="Q9554" s="843" t="s">
        <v>315</v>
      </c>
      <c r="R9554" s="841"/>
      <c r="S9554" s="847"/>
      <c r="T9554" s="843"/>
    </row>
    <row r="9555" spans="1:20" ht="18" hidden="1" customHeight="1">
      <c r="A9555" s="840" t="str" cm="1">
        <f t="array" ref="A9555">IF(INDEX(r_ACTIVEROW,1,COUNTA(r_ACTIVEROW)-2)="N",
       INDEX(r_ACTIVEROW,1,COUNTA(r_ACTIVEROW))&amp;" "&amp;INDEX(r_ACTIVEROW,1,COUNTA(r_ACTIVEROW)-1),
       INDEX(r_ACTIVEROW,1,COUNTA(r_ACTIVEROW)-2)
      )</f>
        <v>DKA6430</v>
      </c>
      <c r="B9555" s="840" t="str" cm="1">
        <f t="array" ref="B9555">INDEX(r_ACTIVEROW,1,COUNTA(r_ACTIVEROW)-1)</f>
        <v>REAR WHEEL SIZE</v>
      </c>
      <c r="C9555" s="841" t="s">
        <v>68</v>
      </c>
      <c r="D9555" s="847" t="s">
        <v>613</v>
      </c>
      <c r="E9555" s="843" t="s">
        <v>365</v>
      </c>
      <c r="F9555" s="841" t="s">
        <v>115</v>
      </c>
      <c r="G9555" s="847" t="s">
        <v>616</v>
      </c>
      <c r="H9555" s="843" t="s">
        <v>410</v>
      </c>
      <c r="I9555" s="841" t="s">
        <v>131</v>
      </c>
      <c r="J9555" s="842" t="s">
        <v>617</v>
      </c>
      <c r="K9555" s="843" t="s">
        <v>399</v>
      </c>
      <c r="L9555" s="841" t="s">
        <v>190</v>
      </c>
      <c r="M9555" s="847" t="s">
        <v>614</v>
      </c>
      <c r="N9555" s="843" t="s">
        <v>455</v>
      </c>
      <c r="O9555" s="841" t="s">
        <v>334</v>
      </c>
      <c r="P9555" s="847" t="s">
        <v>62</v>
      </c>
      <c r="Q9555" s="843" t="s">
        <v>315</v>
      </c>
      <c r="R9555" s="841"/>
      <c r="S9555" s="847"/>
      <c r="T9555" s="843"/>
    </row>
    <row r="9556" spans="1:20" ht="18" hidden="1" customHeight="1">
      <c r="A9556" s="840" t="str" cm="1">
        <f t="array" ref="A9556">IF(INDEX(r_ACTIVEROW,1,COUNTA(r_ACTIVEROW)-2)="N",
       INDEX(r_ACTIVEROW,1,COUNTA(r_ACTIVEROW))&amp;" "&amp;INDEX(r_ACTIVEROW,1,COUNTA(r_ACTIVEROW)-1),
       INDEX(r_ACTIVEROW,1,COUNTA(r_ACTIVEROW)-2)
      )</f>
        <v>DKA6430</v>
      </c>
      <c r="B9556" s="840" t="str" cm="1">
        <f t="array" ref="B9556">INDEX(r_ACTIVEROW,1,COUNTA(r_ACTIVEROW)-1)</f>
        <v>REAR WHEEL SIZE</v>
      </c>
      <c r="C9556" s="841" t="s">
        <v>68</v>
      </c>
      <c r="D9556" s="847" t="s">
        <v>613</v>
      </c>
      <c r="E9556" s="843" t="s">
        <v>365</v>
      </c>
      <c r="F9556" s="841" t="s">
        <v>115</v>
      </c>
      <c r="G9556" s="847" t="s">
        <v>616</v>
      </c>
      <c r="H9556" s="843" t="s">
        <v>410</v>
      </c>
      <c r="I9556" s="841" t="s">
        <v>132</v>
      </c>
      <c r="J9556" s="842" t="s">
        <v>617</v>
      </c>
      <c r="K9556" s="843" t="s">
        <v>374</v>
      </c>
      <c r="L9556" s="841" t="s">
        <v>188</v>
      </c>
      <c r="M9556" s="847" t="s">
        <v>614</v>
      </c>
      <c r="N9556" s="843" t="s">
        <v>453</v>
      </c>
      <c r="O9556" s="841" t="s">
        <v>334</v>
      </c>
      <c r="P9556" s="847" t="s">
        <v>62</v>
      </c>
      <c r="Q9556" s="843" t="s">
        <v>315</v>
      </c>
      <c r="R9556" s="841"/>
      <c r="S9556" s="847"/>
      <c r="T9556" s="843"/>
    </row>
    <row r="9557" spans="1:20" ht="18" hidden="1" customHeight="1">
      <c r="A9557" s="840" t="str" cm="1">
        <f t="array" ref="A9557">IF(INDEX(r_ACTIVEROW,1,COUNTA(r_ACTIVEROW)-2)="N",
       INDEX(r_ACTIVEROW,1,COUNTA(r_ACTIVEROW))&amp;" "&amp;INDEX(r_ACTIVEROW,1,COUNTA(r_ACTIVEROW)-1),
       INDEX(r_ACTIVEROW,1,COUNTA(r_ACTIVEROW)-2)
      )</f>
        <v>DKA6430</v>
      </c>
      <c r="B9557" s="840" t="str" cm="1">
        <f t="array" ref="B9557">INDEX(r_ACTIVEROW,1,COUNTA(r_ACTIVEROW)-1)</f>
        <v>REAR WHEEL SIZE</v>
      </c>
      <c r="C9557" s="841" t="s">
        <v>68</v>
      </c>
      <c r="D9557" s="847" t="s">
        <v>613</v>
      </c>
      <c r="E9557" s="843" t="s">
        <v>365</v>
      </c>
      <c r="F9557" s="841" t="s">
        <v>115</v>
      </c>
      <c r="G9557" s="847" t="s">
        <v>616</v>
      </c>
      <c r="H9557" s="843" t="s">
        <v>410</v>
      </c>
      <c r="I9557" s="841" t="s">
        <v>132</v>
      </c>
      <c r="J9557" s="842" t="s">
        <v>617</v>
      </c>
      <c r="K9557" s="843" t="s">
        <v>374</v>
      </c>
      <c r="L9557" s="841" t="s">
        <v>190</v>
      </c>
      <c r="M9557" s="847" t="s">
        <v>614</v>
      </c>
      <c r="N9557" s="843" t="s">
        <v>455</v>
      </c>
      <c r="O9557" s="841" t="s">
        <v>334</v>
      </c>
      <c r="P9557" s="847" t="s">
        <v>62</v>
      </c>
      <c r="Q9557" s="843" t="s">
        <v>315</v>
      </c>
      <c r="R9557" s="841"/>
      <c r="S9557" s="847"/>
      <c r="T9557" s="843"/>
    </row>
    <row r="9558" spans="1:20" ht="18" hidden="1" customHeight="1">
      <c r="A9558" s="840" t="str" cm="1">
        <f t="array" ref="A9558">IF(INDEX(r_ACTIVEROW,1,COUNTA(r_ACTIVEROW)-2)="N",
       INDEX(r_ACTIVEROW,1,COUNTA(r_ACTIVEROW))&amp;" "&amp;INDEX(r_ACTIVEROW,1,COUNTA(r_ACTIVEROW)-1),
       INDEX(r_ACTIVEROW,1,COUNTA(r_ACTIVEROW)-2)
      )</f>
        <v>DKA6430</v>
      </c>
      <c r="B9558" s="840" t="str" cm="1">
        <f t="array" ref="B9558">INDEX(r_ACTIVEROW,1,COUNTA(r_ACTIVEROW)-1)</f>
        <v>REAR WHEEL SIZE</v>
      </c>
      <c r="C9558" s="841" t="s">
        <v>68</v>
      </c>
      <c r="D9558" s="847" t="s">
        <v>613</v>
      </c>
      <c r="E9558" s="843" t="s">
        <v>365</v>
      </c>
      <c r="F9558" s="841" t="s">
        <v>115</v>
      </c>
      <c r="G9558" s="847" t="s">
        <v>616</v>
      </c>
      <c r="H9558" s="843" t="s">
        <v>410</v>
      </c>
      <c r="I9558" s="841" t="s">
        <v>133</v>
      </c>
      <c r="J9558" s="842" t="s">
        <v>617</v>
      </c>
      <c r="K9558" s="843" t="s">
        <v>415</v>
      </c>
      <c r="L9558" s="841" t="s">
        <v>188</v>
      </c>
      <c r="M9558" s="847" t="s">
        <v>614</v>
      </c>
      <c r="N9558" s="843" t="s">
        <v>453</v>
      </c>
      <c r="O9558" s="841" t="s">
        <v>334</v>
      </c>
      <c r="P9558" s="847" t="s">
        <v>62</v>
      </c>
      <c r="Q9558" s="843" t="s">
        <v>315</v>
      </c>
      <c r="R9558" s="841"/>
      <c r="S9558" s="847"/>
      <c r="T9558" s="843"/>
    </row>
    <row r="9559" spans="1:20" ht="18" hidden="1" customHeight="1">
      <c r="A9559" s="840" t="str" cm="1">
        <f t="array" ref="A9559">IF(INDEX(r_ACTIVEROW,1,COUNTA(r_ACTIVEROW)-2)="N",
       INDEX(r_ACTIVEROW,1,COUNTA(r_ACTIVEROW))&amp;" "&amp;INDEX(r_ACTIVEROW,1,COUNTA(r_ACTIVEROW)-1),
       INDEX(r_ACTIVEROW,1,COUNTA(r_ACTIVEROW)-2)
      )</f>
        <v>DKA6430</v>
      </c>
      <c r="B9559" s="840" t="str" cm="1">
        <f t="array" ref="B9559">INDEX(r_ACTIVEROW,1,COUNTA(r_ACTIVEROW)-1)</f>
        <v>REAR WHEEL SIZE</v>
      </c>
      <c r="C9559" s="841" t="s">
        <v>68</v>
      </c>
      <c r="D9559" s="847" t="s">
        <v>613</v>
      </c>
      <c r="E9559" s="843" t="s">
        <v>365</v>
      </c>
      <c r="F9559" s="841" t="s">
        <v>115</v>
      </c>
      <c r="G9559" s="847" t="s">
        <v>616</v>
      </c>
      <c r="H9559" s="843" t="s">
        <v>410</v>
      </c>
      <c r="I9559" s="841" t="s">
        <v>134</v>
      </c>
      <c r="J9559" s="842" t="s">
        <v>617</v>
      </c>
      <c r="K9559" s="843" t="s">
        <v>375</v>
      </c>
      <c r="L9559" s="841" t="s">
        <v>188</v>
      </c>
      <c r="M9559" s="847" t="s">
        <v>614</v>
      </c>
      <c r="N9559" s="843" t="s">
        <v>453</v>
      </c>
      <c r="O9559" s="841" t="s">
        <v>334</v>
      </c>
      <c r="P9559" s="847" t="s">
        <v>62</v>
      </c>
      <c r="Q9559" s="843" t="s">
        <v>315</v>
      </c>
      <c r="R9559" s="841"/>
      <c r="S9559" s="847"/>
      <c r="T9559" s="843"/>
    </row>
    <row r="9560" spans="1:20" ht="18" hidden="1" customHeight="1">
      <c r="A9560" s="840" t="str" cm="1">
        <f t="array" ref="A9560">IF(INDEX(r_ACTIVEROW,1,COUNTA(r_ACTIVEROW)-2)="N",
       INDEX(r_ACTIVEROW,1,COUNTA(r_ACTIVEROW))&amp;" "&amp;INDEX(r_ACTIVEROW,1,COUNTA(r_ACTIVEROW)-1),
       INDEX(r_ACTIVEROW,1,COUNTA(r_ACTIVEROW)-2)
      )</f>
        <v>DKA6430</v>
      </c>
      <c r="B9560" s="840" t="str" cm="1">
        <f t="array" ref="B9560">INDEX(r_ACTIVEROW,1,COUNTA(r_ACTIVEROW)-1)</f>
        <v>REAR WHEEL SIZE</v>
      </c>
      <c r="C9560" s="841" t="s">
        <v>68</v>
      </c>
      <c r="D9560" s="847" t="s">
        <v>613</v>
      </c>
      <c r="E9560" s="843" t="s">
        <v>365</v>
      </c>
      <c r="F9560" s="841" t="s">
        <v>115</v>
      </c>
      <c r="G9560" s="847" t="s">
        <v>616</v>
      </c>
      <c r="H9560" s="843" t="s">
        <v>410</v>
      </c>
      <c r="I9560" s="841" t="s">
        <v>135</v>
      </c>
      <c r="J9560" s="842" t="s">
        <v>617</v>
      </c>
      <c r="K9560" s="843" t="s">
        <v>416</v>
      </c>
      <c r="L9560" s="841" t="s">
        <v>188</v>
      </c>
      <c r="M9560" s="847" t="s">
        <v>614</v>
      </c>
      <c r="N9560" s="843" t="s">
        <v>453</v>
      </c>
      <c r="O9560" s="841" t="s">
        <v>334</v>
      </c>
      <c r="P9560" s="847" t="s">
        <v>62</v>
      </c>
      <c r="Q9560" s="843" t="s">
        <v>315</v>
      </c>
      <c r="R9560" s="841"/>
      <c r="S9560" s="847"/>
      <c r="T9560" s="843"/>
    </row>
    <row r="9561" spans="1:20" ht="18" hidden="1" customHeight="1">
      <c r="A9561" s="840" t="str" cm="1">
        <f t="array" ref="A9561">IF(INDEX(r_ACTIVEROW,1,COUNTA(r_ACTIVEROW)-2)="N",
       INDEX(r_ACTIVEROW,1,COUNTA(r_ACTIVEROW))&amp;" "&amp;INDEX(r_ACTIVEROW,1,COUNTA(r_ACTIVEROW)-1),
       INDEX(r_ACTIVEROW,1,COUNTA(r_ACTIVEROW)-2)
      )</f>
        <v>DKA6430</v>
      </c>
      <c r="B9561" s="840" t="str" cm="1">
        <f t="array" ref="B9561">INDEX(r_ACTIVEROW,1,COUNTA(r_ACTIVEROW)-1)</f>
        <v>REAR WHEEL SIZE</v>
      </c>
      <c r="C9561" s="841" t="s">
        <v>68</v>
      </c>
      <c r="D9561" s="847" t="s">
        <v>613</v>
      </c>
      <c r="E9561" s="843" t="s">
        <v>365</v>
      </c>
      <c r="F9561" s="841" t="s">
        <v>115</v>
      </c>
      <c r="G9561" s="847" t="s">
        <v>616</v>
      </c>
      <c r="H9561" s="843" t="s">
        <v>410</v>
      </c>
      <c r="I9561" s="841" t="s">
        <v>136</v>
      </c>
      <c r="J9561" s="842" t="s">
        <v>617</v>
      </c>
      <c r="K9561" s="843" t="s">
        <v>376</v>
      </c>
      <c r="L9561" s="841" t="s">
        <v>188</v>
      </c>
      <c r="M9561" s="847" t="s">
        <v>614</v>
      </c>
      <c r="N9561" s="843" t="s">
        <v>453</v>
      </c>
      <c r="O9561" s="841" t="s">
        <v>334</v>
      </c>
      <c r="P9561" s="847" t="s">
        <v>62</v>
      </c>
      <c r="Q9561" s="843" t="s">
        <v>315</v>
      </c>
      <c r="R9561" s="841"/>
      <c r="S9561" s="847"/>
      <c r="T9561" s="843"/>
    </row>
    <row r="9562" spans="1:20" ht="18" hidden="1" customHeight="1">
      <c r="A9562" s="840" t="str" cm="1">
        <f t="array" ref="A9562">IF(INDEX(r_ACTIVEROW,1,COUNTA(r_ACTIVEROW)-2)="N",
       INDEX(r_ACTIVEROW,1,COUNTA(r_ACTIVEROW))&amp;" "&amp;INDEX(r_ACTIVEROW,1,COUNTA(r_ACTIVEROW)-1),
       INDEX(r_ACTIVEROW,1,COUNTA(r_ACTIVEROW)-2)
      )</f>
        <v>DKA6410</v>
      </c>
      <c r="B9562" s="840" t="str" cm="1">
        <f t="array" ref="B9562">INDEX(r_ACTIVEROW,1,COUNTA(r_ACTIVEROW)-1)</f>
        <v>REAR WHEEL SIZE</v>
      </c>
      <c r="C9562" s="841" t="s">
        <v>69</v>
      </c>
      <c r="D9562" s="847" t="s">
        <v>613</v>
      </c>
      <c r="E9562" s="843" t="s">
        <v>366</v>
      </c>
      <c r="F9562" s="841" t="s">
        <v>114</v>
      </c>
      <c r="G9562" s="847" t="s">
        <v>616</v>
      </c>
      <c r="H9562" s="843" t="s">
        <v>382</v>
      </c>
      <c r="I9562" s="841" t="s">
        <v>127</v>
      </c>
      <c r="J9562" s="842" t="s">
        <v>617</v>
      </c>
      <c r="K9562" s="843" t="s">
        <v>413</v>
      </c>
      <c r="L9562" s="841" t="s">
        <v>188</v>
      </c>
      <c r="M9562" s="847" t="s">
        <v>614</v>
      </c>
      <c r="N9562" s="843" t="s">
        <v>453</v>
      </c>
      <c r="O9562" s="841" t="s">
        <v>230</v>
      </c>
      <c r="P9562" s="847" t="s">
        <v>62</v>
      </c>
      <c r="Q9562" s="843" t="s">
        <v>63</v>
      </c>
      <c r="R9562" s="841"/>
      <c r="S9562" s="847"/>
      <c r="T9562" s="843"/>
    </row>
    <row r="9563" spans="1:20" ht="18" hidden="1" customHeight="1">
      <c r="A9563" s="840" t="str" cm="1">
        <f t="array" ref="A9563">IF(INDEX(r_ACTIVEROW,1,COUNTA(r_ACTIVEROW)-2)="N",
       INDEX(r_ACTIVEROW,1,COUNTA(r_ACTIVEROW))&amp;" "&amp;INDEX(r_ACTIVEROW,1,COUNTA(r_ACTIVEROW)-1),
       INDEX(r_ACTIVEROW,1,COUNTA(r_ACTIVEROW)-2)
      )</f>
        <v>DKA6410</v>
      </c>
      <c r="B9563" s="840" t="str" cm="1">
        <f t="array" ref="B9563">INDEX(r_ACTIVEROW,1,COUNTA(r_ACTIVEROW)-1)</f>
        <v>REAR WHEEL SIZE</v>
      </c>
      <c r="C9563" s="841" t="s">
        <v>69</v>
      </c>
      <c r="D9563" s="847" t="s">
        <v>613</v>
      </c>
      <c r="E9563" s="843" t="s">
        <v>366</v>
      </c>
      <c r="F9563" s="841" t="s">
        <v>114</v>
      </c>
      <c r="G9563" s="847" t="s">
        <v>616</v>
      </c>
      <c r="H9563" s="843" t="s">
        <v>382</v>
      </c>
      <c r="I9563" s="841" t="s">
        <v>127</v>
      </c>
      <c r="J9563" s="842" t="s">
        <v>617</v>
      </c>
      <c r="K9563" s="843" t="s">
        <v>413</v>
      </c>
      <c r="L9563" s="841" t="s">
        <v>190</v>
      </c>
      <c r="M9563" s="847" t="s">
        <v>614</v>
      </c>
      <c r="N9563" s="843" t="s">
        <v>455</v>
      </c>
      <c r="O9563" s="841" t="s">
        <v>230</v>
      </c>
      <c r="P9563" s="847" t="s">
        <v>62</v>
      </c>
      <c r="Q9563" s="843" t="s">
        <v>63</v>
      </c>
      <c r="R9563" s="841"/>
      <c r="S9563" s="847"/>
      <c r="T9563" s="843"/>
    </row>
    <row r="9564" spans="1:20" ht="18" hidden="1" customHeight="1">
      <c r="A9564" s="840" t="str" cm="1">
        <f t="array" ref="A9564">IF(INDEX(r_ACTIVEROW,1,COUNTA(r_ACTIVEROW)-2)="N",
       INDEX(r_ACTIVEROW,1,COUNTA(r_ACTIVEROW))&amp;" "&amp;INDEX(r_ACTIVEROW,1,COUNTA(r_ACTIVEROW)-1),
       INDEX(r_ACTIVEROW,1,COUNTA(r_ACTIVEROW)-2)
      )</f>
        <v>DKA6410</v>
      </c>
      <c r="B9564" s="840" t="str" cm="1">
        <f t="array" ref="B9564">INDEX(r_ACTIVEROW,1,COUNTA(r_ACTIVEROW)-1)</f>
        <v>REAR WHEEL SIZE</v>
      </c>
      <c r="C9564" s="841" t="s">
        <v>69</v>
      </c>
      <c r="D9564" s="847" t="s">
        <v>613</v>
      </c>
      <c r="E9564" s="843" t="s">
        <v>366</v>
      </c>
      <c r="F9564" s="841" t="s">
        <v>114</v>
      </c>
      <c r="G9564" s="847" t="s">
        <v>616</v>
      </c>
      <c r="H9564" s="843" t="s">
        <v>382</v>
      </c>
      <c r="I9564" s="841" t="s">
        <v>128</v>
      </c>
      <c r="J9564" s="842" t="s">
        <v>617</v>
      </c>
      <c r="K9564" s="843" t="s">
        <v>397</v>
      </c>
      <c r="L9564" s="841" t="s">
        <v>188</v>
      </c>
      <c r="M9564" s="847" t="s">
        <v>614</v>
      </c>
      <c r="N9564" s="843" t="s">
        <v>453</v>
      </c>
      <c r="O9564" s="841" t="s">
        <v>230</v>
      </c>
      <c r="P9564" s="847" t="s">
        <v>62</v>
      </c>
      <c r="Q9564" s="843" t="s">
        <v>63</v>
      </c>
      <c r="R9564" s="841"/>
      <c r="S9564" s="847"/>
      <c r="T9564" s="843"/>
    </row>
    <row r="9565" spans="1:20" ht="18" hidden="1" customHeight="1">
      <c r="A9565" s="840" t="str" cm="1">
        <f t="array" ref="A9565">IF(INDEX(r_ACTIVEROW,1,COUNTA(r_ACTIVEROW)-2)="N",
       INDEX(r_ACTIVEROW,1,COUNTA(r_ACTIVEROW))&amp;" "&amp;INDEX(r_ACTIVEROW,1,COUNTA(r_ACTIVEROW)-1),
       INDEX(r_ACTIVEROW,1,COUNTA(r_ACTIVEROW)-2)
      )</f>
        <v>DKA6410</v>
      </c>
      <c r="B9565" s="840" t="str" cm="1">
        <f t="array" ref="B9565">INDEX(r_ACTIVEROW,1,COUNTA(r_ACTIVEROW)-1)</f>
        <v>REAR WHEEL SIZE</v>
      </c>
      <c r="C9565" s="841" t="s">
        <v>69</v>
      </c>
      <c r="D9565" s="847" t="s">
        <v>613</v>
      </c>
      <c r="E9565" s="843" t="s">
        <v>366</v>
      </c>
      <c r="F9565" s="841" t="s">
        <v>114</v>
      </c>
      <c r="G9565" s="847" t="s">
        <v>616</v>
      </c>
      <c r="H9565" s="843" t="s">
        <v>382</v>
      </c>
      <c r="I9565" s="841" t="s">
        <v>128</v>
      </c>
      <c r="J9565" s="842" t="s">
        <v>617</v>
      </c>
      <c r="K9565" s="843" t="s">
        <v>397</v>
      </c>
      <c r="L9565" s="841" t="s">
        <v>190</v>
      </c>
      <c r="M9565" s="847" t="s">
        <v>614</v>
      </c>
      <c r="N9565" s="843" t="s">
        <v>455</v>
      </c>
      <c r="O9565" s="841" t="s">
        <v>230</v>
      </c>
      <c r="P9565" s="847" t="s">
        <v>62</v>
      </c>
      <c r="Q9565" s="843" t="s">
        <v>63</v>
      </c>
      <c r="R9565" s="841"/>
      <c r="S9565" s="847"/>
      <c r="T9565" s="843"/>
    </row>
    <row r="9566" spans="1:20" ht="18" hidden="1" customHeight="1">
      <c r="A9566" s="840" t="str" cm="1">
        <f t="array" ref="A9566">IF(INDEX(r_ACTIVEROW,1,COUNTA(r_ACTIVEROW)-2)="N",
       INDEX(r_ACTIVEROW,1,COUNTA(r_ACTIVEROW))&amp;" "&amp;INDEX(r_ACTIVEROW,1,COUNTA(r_ACTIVEROW)-1),
       INDEX(r_ACTIVEROW,1,COUNTA(r_ACTIVEROW)-2)
      )</f>
        <v>DKA6410</v>
      </c>
      <c r="B9566" s="840" t="str" cm="1">
        <f t="array" ref="B9566">INDEX(r_ACTIVEROW,1,COUNTA(r_ACTIVEROW)-1)</f>
        <v>REAR WHEEL SIZE</v>
      </c>
      <c r="C9566" s="841" t="s">
        <v>69</v>
      </c>
      <c r="D9566" s="847" t="s">
        <v>613</v>
      </c>
      <c r="E9566" s="843" t="s">
        <v>366</v>
      </c>
      <c r="F9566" s="841" t="s">
        <v>114</v>
      </c>
      <c r="G9566" s="847" t="s">
        <v>616</v>
      </c>
      <c r="H9566" s="843" t="s">
        <v>382</v>
      </c>
      <c r="I9566" s="841" t="s">
        <v>129</v>
      </c>
      <c r="J9566" s="842" t="s">
        <v>617</v>
      </c>
      <c r="K9566" s="843" t="s">
        <v>414</v>
      </c>
      <c r="L9566" s="841" t="s">
        <v>188</v>
      </c>
      <c r="M9566" s="847" t="s">
        <v>614</v>
      </c>
      <c r="N9566" s="843" t="s">
        <v>453</v>
      </c>
      <c r="O9566" s="841" t="s">
        <v>230</v>
      </c>
      <c r="P9566" s="847" t="s">
        <v>62</v>
      </c>
      <c r="Q9566" s="843" t="s">
        <v>63</v>
      </c>
      <c r="R9566" s="841"/>
      <c r="S9566" s="847"/>
      <c r="T9566" s="843"/>
    </row>
    <row r="9567" spans="1:20" ht="18" hidden="1" customHeight="1">
      <c r="A9567" s="840" t="str" cm="1">
        <f t="array" ref="A9567">IF(INDEX(r_ACTIVEROW,1,COUNTA(r_ACTIVEROW)-2)="N",
       INDEX(r_ACTIVEROW,1,COUNTA(r_ACTIVEROW))&amp;" "&amp;INDEX(r_ACTIVEROW,1,COUNTA(r_ACTIVEROW)-1),
       INDEX(r_ACTIVEROW,1,COUNTA(r_ACTIVEROW)-2)
      )</f>
        <v>DKA6410</v>
      </c>
      <c r="B9567" s="840" t="str" cm="1">
        <f t="array" ref="B9567">INDEX(r_ACTIVEROW,1,COUNTA(r_ACTIVEROW)-1)</f>
        <v>REAR WHEEL SIZE</v>
      </c>
      <c r="C9567" s="841" t="s">
        <v>69</v>
      </c>
      <c r="D9567" s="847" t="s">
        <v>613</v>
      </c>
      <c r="E9567" s="843" t="s">
        <v>366</v>
      </c>
      <c r="F9567" s="841" t="s">
        <v>114</v>
      </c>
      <c r="G9567" s="847" t="s">
        <v>616</v>
      </c>
      <c r="H9567" s="843" t="s">
        <v>382</v>
      </c>
      <c r="I9567" s="841" t="s">
        <v>129</v>
      </c>
      <c r="J9567" s="842" t="s">
        <v>617</v>
      </c>
      <c r="K9567" s="843" t="s">
        <v>414</v>
      </c>
      <c r="L9567" s="841" t="s">
        <v>190</v>
      </c>
      <c r="M9567" s="847" t="s">
        <v>614</v>
      </c>
      <c r="N9567" s="843" t="s">
        <v>455</v>
      </c>
      <c r="O9567" s="841" t="s">
        <v>230</v>
      </c>
      <c r="P9567" s="847" t="s">
        <v>62</v>
      </c>
      <c r="Q9567" s="843" t="s">
        <v>63</v>
      </c>
      <c r="R9567" s="841"/>
      <c r="S9567" s="847"/>
      <c r="T9567" s="843"/>
    </row>
    <row r="9568" spans="1:20" ht="18" hidden="1" customHeight="1">
      <c r="A9568" s="840" t="str" cm="1">
        <f t="array" ref="A9568">IF(INDEX(r_ACTIVEROW,1,COUNTA(r_ACTIVEROW)-2)="N",
       INDEX(r_ACTIVEROW,1,COUNTA(r_ACTIVEROW))&amp;" "&amp;INDEX(r_ACTIVEROW,1,COUNTA(r_ACTIVEROW)-1),
       INDEX(r_ACTIVEROW,1,COUNTA(r_ACTIVEROW)-2)
      )</f>
        <v>DKA6410</v>
      </c>
      <c r="B9568" s="840" t="str" cm="1">
        <f t="array" ref="B9568">INDEX(r_ACTIVEROW,1,COUNTA(r_ACTIVEROW)-1)</f>
        <v>REAR WHEEL SIZE</v>
      </c>
      <c r="C9568" s="841" t="s">
        <v>69</v>
      </c>
      <c r="D9568" s="847" t="s">
        <v>613</v>
      </c>
      <c r="E9568" s="843" t="s">
        <v>366</v>
      </c>
      <c r="F9568" s="841" t="s">
        <v>114</v>
      </c>
      <c r="G9568" s="847" t="s">
        <v>616</v>
      </c>
      <c r="H9568" s="843" t="s">
        <v>382</v>
      </c>
      <c r="I9568" s="841" t="s">
        <v>130</v>
      </c>
      <c r="J9568" s="842" t="s">
        <v>617</v>
      </c>
      <c r="K9568" s="843" t="s">
        <v>373</v>
      </c>
      <c r="L9568" s="841" t="s">
        <v>188</v>
      </c>
      <c r="M9568" s="847" t="s">
        <v>614</v>
      </c>
      <c r="N9568" s="843" t="s">
        <v>453</v>
      </c>
      <c r="O9568" s="841" t="s">
        <v>230</v>
      </c>
      <c r="P9568" s="847" t="s">
        <v>62</v>
      </c>
      <c r="Q9568" s="843" t="s">
        <v>63</v>
      </c>
      <c r="R9568" s="841"/>
      <c r="S9568" s="847"/>
      <c r="T9568" s="843"/>
    </row>
    <row r="9569" spans="1:20" ht="18" hidden="1" customHeight="1">
      <c r="A9569" s="840" t="str" cm="1">
        <f t="array" ref="A9569">IF(INDEX(r_ACTIVEROW,1,COUNTA(r_ACTIVEROW)-2)="N",
       INDEX(r_ACTIVEROW,1,COUNTA(r_ACTIVEROW))&amp;" "&amp;INDEX(r_ACTIVEROW,1,COUNTA(r_ACTIVEROW)-1),
       INDEX(r_ACTIVEROW,1,COUNTA(r_ACTIVEROW)-2)
      )</f>
        <v>DKA6410</v>
      </c>
      <c r="B9569" s="840" t="str" cm="1">
        <f t="array" ref="B9569">INDEX(r_ACTIVEROW,1,COUNTA(r_ACTIVEROW)-1)</f>
        <v>REAR WHEEL SIZE</v>
      </c>
      <c r="C9569" s="841" t="s">
        <v>69</v>
      </c>
      <c r="D9569" s="847" t="s">
        <v>613</v>
      </c>
      <c r="E9569" s="843" t="s">
        <v>366</v>
      </c>
      <c r="F9569" s="841" t="s">
        <v>114</v>
      </c>
      <c r="G9569" s="847" t="s">
        <v>616</v>
      </c>
      <c r="H9569" s="843" t="s">
        <v>382</v>
      </c>
      <c r="I9569" s="841" t="s">
        <v>130</v>
      </c>
      <c r="J9569" s="842" t="s">
        <v>617</v>
      </c>
      <c r="K9569" s="843" t="s">
        <v>373</v>
      </c>
      <c r="L9569" s="841" t="s">
        <v>190</v>
      </c>
      <c r="M9569" s="847" t="s">
        <v>614</v>
      </c>
      <c r="N9569" s="843" t="s">
        <v>455</v>
      </c>
      <c r="O9569" s="841" t="s">
        <v>230</v>
      </c>
      <c r="P9569" s="847" t="s">
        <v>62</v>
      </c>
      <c r="Q9569" s="843" t="s">
        <v>63</v>
      </c>
      <c r="R9569" s="841"/>
      <c r="S9569" s="847"/>
      <c r="T9569" s="843"/>
    </row>
    <row r="9570" spans="1:20" ht="18" hidden="1" customHeight="1">
      <c r="A9570" s="840" t="str" cm="1">
        <f t="array" ref="A9570">IF(INDEX(r_ACTIVEROW,1,COUNTA(r_ACTIVEROW)-2)="N",
       INDEX(r_ACTIVEROW,1,COUNTA(r_ACTIVEROW))&amp;" "&amp;INDEX(r_ACTIVEROW,1,COUNTA(r_ACTIVEROW)-1),
       INDEX(r_ACTIVEROW,1,COUNTA(r_ACTIVEROW)-2)
      )</f>
        <v>DKA6410</v>
      </c>
      <c r="B9570" s="840" t="str" cm="1">
        <f t="array" ref="B9570">INDEX(r_ACTIVEROW,1,COUNTA(r_ACTIVEROW)-1)</f>
        <v>REAR WHEEL SIZE</v>
      </c>
      <c r="C9570" s="841" t="s">
        <v>69</v>
      </c>
      <c r="D9570" s="847" t="s">
        <v>613</v>
      </c>
      <c r="E9570" s="843" t="s">
        <v>366</v>
      </c>
      <c r="F9570" s="841" t="s">
        <v>114</v>
      </c>
      <c r="G9570" s="847" t="s">
        <v>616</v>
      </c>
      <c r="H9570" s="843" t="s">
        <v>382</v>
      </c>
      <c r="I9570" s="841" t="s">
        <v>131</v>
      </c>
      <c r="J9570" s="842" t="s">
        <v>617</v>
      </c>
      <c r="K9570" s="843" t="s">
        <v>399</v>
      </c>
      <c r="L9570" s="841" t="s">
        <v>188</v>
      </c>
      <c r="M9570" s="847" t="s">
        <v>614</v>
      </c>
      <c r="N9570" s="843" t="s">
        <v>453</v>
      </c>
      <c r="O9570" s="841" t="s">
        <v>230</v>
      </c>
      <c r="P9570" s="847" t="s">
        <v>62</v>
      </c>
      <c r="Q9570" s="843" t="s">
        <v>63</v>
      </c>
      <c r="R9570" s="841"/>
      <c r="S9570" s="847"/>
      <c r="T9570" s="843"/>
    </row>
    <row r="9571" spans="1:20" ht="18" hidden="1" customHeight="1">
      <c r="A9571" s="840" t="str" cm="1">
        <f t="array" ref="A9571">IF(INDEX(r_ACTIVEROW,1,COUNTA(r_ACTIVEROW)-2)="N",
       INDEX(r_ACTIVEROW,1,COUNTA(r_ACTIVEROW))&amp;" "&amp;INDEX(r_ACTIVEROW,1,COUNTA(r_ACTIVEROW)-1),
       INDEX(r_ACTIVEROW,1,COUNTA(r_ACTIVEROW)-2)
      )</f>
        <v>DKA6410</v>
      </c>
      <c r="B9571" s="840" t="str" cm="1">
        <f t="array" ref="B9571">INDEX(r_ACTIVEROW,1,COUNTA(r_ACTIVEROW)-1)</f>
        <v>REAR WHEEL SIZE</v>
      </c>
      <c r="C9571" s="841" t="s">
        <v>69</v>
      </c>
      <c r="D9571" s="847" t="s">
        <v>613</v>
      </c>
      <c r="E9571" s="843" t="s">
        <v>366</v>
      </c>
      <c r="F9571" s="841" t="s">
        <v>114</v>
      </c>
      <c r="G9571" s="847" t="s">
        <v>616</v>
      </c>
      <c r="H9571" s="843" t="s">
        <v>382</v>
      </c>
      <c r="I9571" s="841" t="s">
        <v>131</v>
      </c>
      <c r="J9571" s="842" t="s">
        <v>617</v>
      </c>
      <c r="K9571" s="843" t="s">
        <v>399</v>
      </c>
      <c r="L9571" s="841" t="s">
        <v>190</v>
      </c>
      <c r="M9571" s="847" t="s">
        <v>614</v>
      </c>
      <c r="N9571" s="843" t="s">
        <v>455</v>
      </c>
      <c r="O9571" s="841" t="s">
        <v>230</v>
      </c>
      <c r="P9571" s="847" t="s">
        <v>62</v>
      </c>
      <c r="Q9571" s="843" t="s">
        <v>63</v>
      </c>
      <c r="R9571" s="841"/>
      <c r="S9571" s="847"/>
      <c r="T9571" s="843"/>
    </row>
    <row r="9572" spans="1:20" ht="18" hidden="1" customHeight="1">
      <c r="A9572" s="840" t="str" cm="1">
        <f t="array" ref="A9572">IF(INDEX(r_ACTIVEROW,1,COUNTA(r_ACTIVEROW)-2)="N",
       INDEX(r_ACTIVEROW,1,COUNTA(r_ACTIVEROW))&amp;" "&amp;INDEX(r_ACTIVEROW,1,COUNTA(r_ACTIVEROW)-1),
       INDEX(r_ACTIVEROW,1,COUNTA(r_ACTIVEROW)-2)
      )</f>
        <v>DKA6410</v>
      </c>
      <c r="B9572" s="840" t="str" cm="1">
        <f t="array" ref="B9572">INDEX(r_ACTIVEROW,1,COUNTA(r_ACTIVEROW)-1)</f>
        <v>REAR WHEEL SIZE</v>
      </c>
      <c r="C9572" s="841" t="s">
        <v>69</v>
      </c>
      <c r="D9572" s="847" t="s">
        <v>613</v>
      </c>
      <c r="E9572" s="843" t="s">
        <v>366</v>
      </c>
      <c r="F9572" s="841" t="s">
        <v>114</v>
      </c>
      <c r="G9572" s="847" t="s">
        <v>616</v>
      </c>
      <c r="H9572" s="843" t="s">
        <v>382</v>
      </c>
      <c r="I9572" s="841" t="s">
        <v>132</v>
      </c>
      <c r="J9572" s="842" t="s">
        <v>617</v>
      </c>
      <c r="K9572" s="843" t="s">
        <v>374</v>
      </c>
      <c r="L9572" s="841" t="s">
        <v>188</v>
      </c>
      <c r="M9572" s="847" t="s">
        <v>614</v>
      </c>
      <c r="N9572" s="843" t="s">
        <v>453</v>
      </c>
      <c r="O9572" s="841" t="s">
        <v>230</v>
      </c>
      <c r="P9572" s="847" t="s">
        <v>62</v>
      </c>
      <c r="Q9572" s="843" t="s">
        <v>63</v>
      </c>
      <c r="R9572" s="841"/>
      <c r="S9572" s="847"/>
      <c r="T9572" s="843"/>
    </row>
    <row r="9573" spans="1:20" ht="18" hidden="1" customHeight="1">
      <c r="A9573" s="840" t="str" cm="1">
        <f t="array" ref="A9573">IF(INDEX(r_ACTIVEROW,1,COUNTA(r_ACTIVEROW)-2)="N",
       INDEX(r_ACTIVEROW,1,COUNTA(r_ACTIVEROW))&amp;" "&amp;INDEX(r_ACTIVEROW,1,COUNTA(r_ACTIVEROW)-1),
       INDEX(r_ACTIVEROW,1,COUNTA(r_ACTIVEROW)-2)
      )</f>
        <v>DKA6410</v>
      </c>
      <c r="B9573" s="840" t="str" cm="1">
        <f t="array" ref="B9573">INDEX(r_ACTIVEROW,1,COUNTA(r_ACTIVEROW)-1)</f>
        <v>REAR WHEEL SIZE</v>
      </c>
      <c r="C9573" s="841" t="s">
        <v>69</v>
      </c>
      <c r="D9573" s="847" t="s">
        <v>613</v>
      </c>
      <c r="E9573" s="843" t="s">
        <v>366</v>
      </c>
      <c r="F9573" s="841" t="s">
        <v>114</v>
      </c>
      <c r="G9573" s="847" t="s">
        <v>616</v>
      </c>
      <c r="H9573" s="843" t="s">
        <v>382</v>
      </c>
      <c r="I9573" s="841" t="s">
        <v>132</v>
      </c>
      <c r="J9573" s="842" t="s">
        <v>617</v>
      </c>
      <c r="K9573" s="843" t="s">
        <v>374</v>
      </c>
      <c r="L9573" s="841" t="s">
        <v>190</v>
      </c>
      <c r="M9573" s="847" t="s">
        <v>614</v>
      </c>
      <c r="N9573" s="843" t="s">
        <v>455</v>
      </c>
      <c r="O9573" s="841" t="s">
        <v>230</v>
      </c>
      <c r="P9573" s="847" t="s">
        <v>62</v>
      </c>
      <c r="Q9573" s="843" t="s">
        <v>63</v>
      </c>
      <c r="R9573" s="841"/>
      <c r="S9573" s="847"/>
      <c r="T9573" s="843"/>
    </row>
    <row r="9574" spans="1:20" ht="18" hidden="1" customHeight="1">
      <c r="A9574" s="840" t="str" cm="1">
        <f t="array" ref="A9574">IF(INDEX(r_ACTIVEROW,1,COUNTA(r_ACTIVEROW)-2)="N",
       INDEX(r_ACTIVEROW,1,COUNTA(r_ACTIVEROW))&amp;" "&amp;INDEX(r_ACTIVEROW,1,COUNTA(r_ACTIVEROW)-1),
       INDEX(r_ACTIVEROW,1,COUNTA(r_ACTIVEROW)-2)
      )</f>
        <v>DKA6410</v>
      </c>
      <c r="B9574" s="840" t="str" cm="1">
        <f t="array" ref="B9574">INDEX(r_ACTIVEROW,1,COUNTA(r_ACTIVEROW)-1)</f>
        <v>REAR WHEEL SIZE</v>
      </c>
      <c r="C9574" s="841" t="s">
        <v>69</v>
      </c>
      <c r="D9574" s="847" t="s">
        <v>613</v>
      </c>
      <c r="E9574" s="843" t="s">
        <v>366</v>
      </c>
      <c r="F9574" s="841" t="s">
        <v>114</v>
      </c>
      <c r="G9574" s="847" t="s">
        <v>616</v>
      </c>
      <c r="H9574" s="843" t="s">
        <v>382</v>
      </c>
      <c r="I9574" s="841" t="s">
        <v>133</v>
      </c>
      <c r="J9574" s="842" t="s">
        <v>617</v>
      </c>
      <c r="K9574" s="843" t="s">
        <v>415</v>
      </c>
      <c r="L9574" s="841" t="s">
        <v>188</v>
      </c>
      <c r="M9574" s="847" t="s">
        <v>614</v>
      </c>
      <c r="N9574" s="843" t="s">
        <v>453</v>
      </c>
      <c r="O9574" s="841" t="s">
        <v>230</v>
      </c>
      <c r="P9574" s="847" t="s">
        <v>62</v>
      </c>
      <c r="Q9574" s="843" t="s">
        <v>63</v>
      </c>
      <c r="R9574" s="841"/>
      <c r="S9574" s="847"/>
      <c r="T9574" s="843"/>
    </row>
    <row r="9575" spans="1:20" ht="18" hidden="1" customHeight="1">
      <c r="A9575" s="840" t="str" cm="1">
        <f t="array" ref="A9575">IF(INDEX(r_ACTIVEROW,1,COUNTA(r_ACTIVEROW)-2)="N",
       INDEX(r_ACTIVEROW,1,COUNTA(r_ACTIVEROW))&amp;" "&amp;INDEX(r_ACTIVEROW,1,COUNTA(r_ACTIVEROW)-1),
       INDEX(r_ACTIVEROW,1,COUNTA(r_ACTIVEROW)-2)
      )</f>
        <v>DKA6410</v>
      </c>
      <c r="B9575" s="840" t="str" cm="1">
        <f t="array" ref="B9575">INDEX(r_ACTIVEROW,1,COUNTA(r_ACTIVEROW)-1)</f>
        <v>REAR WHEEL SIZE</v>
      </c>
      <c r="C9575" s="841" t="s">
        <v>69</v>
      </c>
      <c r="D9575" s="847" t="s">
        <v>613</v>
      </c>
      <c r="E9575" s="843" t="s">
        <v>366</v>
      </c>
      <c r="F9575" s="841" t="s">
        <v>114</v>
      </c>
      <c r="G9575" s="847" t="s">
        <v>616</v>
      </c>
      <c r="H9575" s="843" t="s">
        <v>382</v>
      </c>
      <c r="I9575" s="841" t="s">
        <v>134</v>
      </c>
      <c r="J9575" s="842" t="s">
        <v>617</v>
      </c>
      <c r="K9575" s="843" t="s">
        <v>375</v>
      </c>
      <c r="L9575" s="841" t="s">
        <v>188</v>
      </c>
      <c r="M9575" s="847" t="s">
        <v>614</v>
      </c>
      <c r="N9575" s="843" t="s">
        <v>453</v>
      </c>
      <c r="O9575" s="841" t="s">
        <v>230</v>
      </c>
      <c r="P9575" s="847" t="s">
        <v>62</v>
      </c>
      <c r="Q9575" s="843" t="s">
        <v>63</v>
      </c>
      <c r="R9575" s="841"/>
      <c r="S9575" s="847"/>
      <c r="T9575" s="843"/>
    </row>
    <row r="9576" spans="1:20" ht="18" hidden="1" customHeight="1">
      <c r="A9576" s="840" t="str" cm="1">
        <f t="array" ref="A9576">IF(INDEX(r_ACTIVEROW,1,COUNTA(r_ACTIVEROW)-2)="N",
       INDEX(r_ACTIVEROW,1,COUNTA(r_ACTIVEROW))&amp;" "&amp;INDEX(r_ACTIVEROW,1,COUNTA(r_ACTIVEROW)-1),
       INDEX(r_ACTIVEROW,1,COUNTA(r_ACTIVEROW)-2)
      )</f>
        <v>DKA6410</v>
      </c>
      <c r="B9576" s="840" t="str" cm="1">
        <f t="array" ref="B9576">INDEX(r_ACTIVEROW,1,COUNTA(r_ACTIVEROW)-1)</f>
        <v>REAR WHEEL SIZE</v>
      </c>
      <c r="C9576" s="841" t="s">
        <v>69</v>
      </c>
      <c r="D9576" s="847" t="s">
        <v>613</v>
      </c>
      <c r="E9576" s="843" t="s">
        <v>366</v>
      </c>
      <c r="F9576" s="841" t="s">
        <v>114</v>
      </c>
      <c r="G9576" s="847" t="s">
        <v>616</v>
      </c>
      <c r="H9576" s="843" t="s">
        <v>382</v>
      </c>
      <c r="I9576" s="841" t="s">
        <v>135</v>
      </c>
      <c r="J9576" s="842" t="s">
        <v>617</v>
      </c>
      <c r="K9576" s="843" t="s">
        <v>416</v>
      </c>
      <c r="L9576" s="841" t="s">
        <v>188</v>
      </c>
      <c r="M9576" s="847" t="s">
        <v>614</v>
      </c>
      <c r="N9576" s="843" t="s">
        <v>453</v>
      </c>
      <c r="O9576" s="841" t="s">
        <v>230</v>
      </c>
      <c r="P9576" s="847" t="s">
        <v>62</v>
      </c>
      <c r="Q9576" s="843" t="s">
        <v>63</v>
      </c>
      <c r="R9576" s="841"/>
      <c r="S9576" s="847"/>
      <c r="T9576" s="843"/>
    </row>
    <row r="9577" spans="1:20" ht="18" hidden="1" customHeight="1">
      <c r="A9577" s="840" t="str" cm="1">
        <f t="array" ref="A9577">IF(INDEX(r_ACTIVEROW,1,COUNTA(r_ACTIVEROW)-2)="N",
       INDEX(r_ACTIVEROW,1,COUNTA(r_ACTIVEROW))&amp;" "&amp;INDEX(r_ACTIVEROW,1,COUNTA(r_ACTIVEROW)-1),
       INDEX(r_ACTIVEROW,1,COUNTA(r_ACTIVEROW)-2)
      )</f>
        <v>DKA6410</v>
      </c>
      <c r="B9577" s="840" t="str" cm="1">
        <f t="array" ref="B9577">INDEX(r_ACTIVEROW,1,COUNTA(r_ACTIVEROW)-1)</f>
        <v>REAR WHEEL SIZE</v>
      </c>
      <c r="C9577" s="841" t="s">
        <v>69</v>
      </c>
      <c r="D9577" s="847" t="s">
        <v>613</v>
      </c>
      <c r="E9577" s="843" t="s">
        <v>366</v>
      </c>
      <c r="F9577" s="841" t="s">
        <v>114</v>
      </c>
      <c r="G9577" s="847" t="s">
        <v>616</v>
      </c>
      <c r="H9577" s="843" t="s">
        <v>382</v>
      </c>
      <c r="I9577" s="841" t="s">
        <v>136</v>
      </c>
      <c r="J9577" s="842" t="s">
        <v>617</v>
      </c>
      <c r="K9577" s="843" t="s">
        <v>376</v>
      </c>
      <c r="L9577" s="841" t="s">
        <v>188</v>
      </c>
      <c r="M9577" s="847" t="s">
        <v>614</v>
      </c>
      <c r="N9577" s="843" t="s">
        <v>453</v>
      </c>
      <c r="O9577" s="841" t="s">
        <v>230</v>
      </c>
      <c r="P9577" s="847" t="s">
        <v>62</v>
      </c>
      <c r="Q9577" s="843" t="s">
        <v>63</v>
      </c>
      <c r="R9577" s="841"/>
      <c r="S9577" s="847"/>
      <c r="T9577" s="843"/>
    </row>
    <row r="9578" spans="1:20" ht="18" hidden="1" customHeight="1">
      <c r="A9578" s="840" t="str" cm="1">
        <f t="array" ref="A9578">IF(INDEX(r_ACTIVEROW,1,COUNTA(r_ACTIVEROW)-2)="N",
       INDEX(r_ACTIVEROW,1,COUNTA(r_ACTIVEROW))&amp;" "&amp;INDEX(r_ACTIVEROW,1,COUNTA(r_ACTIVEROW)-1),
       INDEX(r_ACTIVEROW,1,COUNTA(r_ACTIVEROW)-2)
      )</f>
        <v>DKA6410</v>
      </c>
      <c r="B9578" s="840" t="str" cm="1">
        <f t="array" ref="B9578">INDEX(r_ACTIVEROW,1,COUNTA(r_ACTIVEROW)-1)</f>
        <v>REAR WHEEL SIZE</v>
      </c>
      <c r="C9578" s="841" t="s">
        <v>69</v>
      </c>
      <c r="D9578" s="847" t="s">
        <v>613</v>
      </c>
      <c r="E9578" s="843" t="s">
        <v>366</v>
      </c>
      <c r="F9578" s="841" t="s">
        <v>55</v>
      </c>
      <c r="G9578" s="847" t="s">
        <v>616</v>
      </c>
      <c r="H9578" s="843" t="s">
        <v>409</v>
      </c>
      <c r="I9578" s="841" t="s">
        <v>127</v>
      </c>
      <c r="J9578" s="842" t="s">
        <v>617</v>
      </c>
      <c r="K9578" s="843" t="s">
        <v>413</v>
      </c>
      <c r="L9578" s="841" t="s">
        <v>188</v>
      </c>
      <c r="M9578" s="847" t="s">
        <v>614</v>
      </c>
      <c r="N9578" s="843" t="s">
        <v>453</v>
      </c>
      <c r="O9578" s="841" t="s">
        <v>230</v>
      </c>
      <c r="P9578" s="847" t="s">
        <v>62</v>
      </c>
      <c r="Q9578" s="843" t="s">
        <v>63</v>
      </c>
      <c r="R9578" s="841"/>
      <c r="S9578" s="847"/>
      <c r="T9578" s="843"/>
    </row>
    <row r="9579" spans="1:20" ht="18" hidden="1" customHeight="1">
      <c r="A9579" s="840" t="str" cm="1">
        <f t="array" ref="A9579">IF(INDEX(r_ACTIVEROW,1,COUNTA(r_ACTIVEROW)-2)="N",
       INDEX(r_ACTIVEROW,1,COUNTA(r_ACTIVEROW))&amp;" "&amp;INDEX(r_ACTIVEROW,1,COUNTA(r_ACTIVEROW)-1),
       INDEX(r_ACTIVEROW,1,COUNTA(r_ACTIVEROW)-2)
      )</f>
        <v>DKA6420</v>
      </c>
      <c r="B9579" s="840" t="str" cm="1">
        <f t="array" ref="B9579">INDEX(r_ACTIVEROW,1,COUNTA(r_ACTIVEROW)-1)</f>
        <v>REAR WHEEL SIZE</v>
      </c>
      <c r="C9579" s="841" t="s">
        <v>69</v>
      </c>
      <c r="D9579" s="847" t="s">
        <v>613</v>
      </c>
      <c r="E9579" s="843" t="s">
        <v>366</v>
      </c>
      <c r="F9579" s="841" t="s">
        <v>55</v>
      </c>
      <c r="G9579" s="847" t="s">
        <v>616</v>
      </c>
      <c r="H9579" s="843" t="s">
        <v>409</v>
      </c>
      <c r="I9579" s="841" t="s">
        <v>127</v>
      </c>
      <c r="J9579" s="842" t="s">
        <v>617</v>
      </c>
      <c r="K9579" s="843" t="s">
        <v>413</v>
      </c>
      <c r="L9579" s="841" t="s">
        <v>188</v>
      </c>
      <c r="M9579" s="847" t="s">
        <v>614</v>
      </c>
      <c r="N9579" s="843" t="s">
        <v>453</v>
      </c>
      <c r="O9579" s="841" t="s">
        <v>231</v>
      </c>
      <c r="P9579" s="847" t="s">
        <v>62</v>
      </c>
      <c r="Q9579" s="843" t="s">
        <v>64</v>
      </c>
      <c r="R9579" s="841"/>
      <c r="S9579" s="847"/>
      <c r="T9579" s="843"/>
    </row>
    <row r="9580" spans="1:20" ht="18" hidden="1" customHeight="1">
      <c r="A9580" s="840" t="str" cm="1">
        <f t="array" ref="A9580">IF(INDEX(r_ACTIVEROW,1,COUNTA(r_ACTIVEROW)-2)="N",
       INDEX(r_ACTIVEROW,1,COUNTA(r_ACTIVEROW))&amp;" "&amp;INDEX(r_ACTIVEROW,1,COUNTA(r_ACTIVEROW)-1),
       INDEX(r_ACTIVEROW,1,COUNTA(r_ACTIVEROW)-2)
      )</f>
        <v>DKA6410</v>
      </c>
      <c r="B9580" s="840" t="str" cm="1">
        <f t="array" ref="B9580">INDEX(r_ACTIVEROW,1,COUNTA(r_ACTIVEROW)-1)</f>
        <v>REAR WHEEL SIZE</v>
      </c>
      <c r="C9580" s="841" t="s">
        <v>69</v>
      </c>
      <c r="D9580" s="847" t="s">
        <v>613</v>
      </c>
      <c r="E9580" s="843" t="s">
        <v>366</v>
      </c>
      <c r="F9580" s="841" t="s">
        <v>55</v>
      </c>
      <c r="G9580" s="847" t="s">
        <v>616</v>
      </c>
      <c r="H9580" s="843" t="s">
        <v>409</v>
      </c>
      <c r="I9580" s="841" t="s">
        <v>127</v>
      </c>
      <c r="J9580" s="842" t="s">
        <v>617</v>
      </c>
      <c r="K9580" s="843" t="s">
        <v>413</v>
      </c>
      <c r="L9580" s="841" t="s">
        <v>190</v>
      </c>
      <c r="M9580" s="847" t="s">
        <v>614</v>
      </c>
      <c r="N9580" s="843" t="s">
        <v>455</v>
      </c>
      <c r="O9580" s="841" t="s">
        <v>230</v>
      </c>
      <c r="P9580" s="847" t="s">
        <v>62</v>
      </c>
      <c r="Q9580" s="843" t="s">
        <v>63</v>
      </c>
      <c r="R9580" s="841"/>
      <c r="S9580" s="847"/>
      <c r="T9580" s="843"/>
    </row>
    <row r="9581" spans="1:20" ht="18" hidden="1" customHeight="1">
      <c r="A9581" s="840" t="str" cm="1">
        <f t="array" ref="A9581">IF(INDEX(r_ACTIVEROW,1,COUNTA(r_ACTIVEROW)-2)="N",
       INDEX(r_ACTIVEROW,1,COUNTA(r_ACTIVEROW))&amp;" "&amp;INDEX(r_ACTIVEROW,1,COUNTA(r_ACTIVEROW)-1),
       INDEX(r_ACTIVEROW,1,COUNTA(r_ACTIVEROW)-2)
      )</f>
        <v>DKA6420</v>
      </c>
      <c r="B9581" s="840" t="str" cm="1">
        <f t="array" ref="B9581">INDEX(r_ACTIVEROW,1,COUNTA(r_ACTIVEROW)-1)</f>
        <v>REAR WHEEL SIZE</v>
      </c>
      <c r="C9581" s="841" t="s">
        <v>69</v>
      </c>
      <c r="D9581" s="847" t="s">
        <v>613</v>
      </c>
      <c r="E9581" s="843" t="s">
        <v>366</v>
      </c>
      <c r="F9581" s="841" t="s">
        <v>55</v>
      </c>
      <c r="G9581" s="847" t="s">
        <v>616</v>
      </c>
      <c r="H9581" s="843" t="s">
        <v>409</v>
      </c>
      <c r="I9581" s="841" t="s">
        <v>127</v>
      </c>
      <c r="J9581" s="842" t="s">
        <v>617</v>
      </c>
      <c r="K9581" s="843" t="s">
        <v>413</v>
      </c>
      <c r="L9581" s="841" t="s">
        <v>190</v>
      </c>
      <c r="M9581" s="847" t="s">
        <v>614</v>
      </c>
      <c r="N9581" s="843" t="s">
        <v>455</v>
      </c>
      <c r="O9581" s="841" t="s">
        <v>231</v>
      </c>
      <c r="P9581" s="847" t="s">
        <v>62</v>
      </c>
      <c r="Q9581" s="843" t="s">
        <v>64</v>
      </c>
      <c r="R9581" s="841"/>
      <c r="S9581" s="847"/>
      <c r="T9581" s="843"/>
    </row>
    <row r="9582" spans="1:20" ht="18" hidden="1" customHeight="1">
      <c r="A9582" s="840" t="str" cm="1">
        <f t="array" ref="A9582">IF(INDEX(r_ACTIVEROW,1,COUNTA(r_ACTIVEROW)-2)="N",
       INDEX(r_ACTIVEROW,1,COUNTA(r_ACTIVEROW))&amp;" "&amp;INDEX(r_ACTIVEROW,1,COUNTA(r_ACTIVEROW)-1),
       INDEX(r_ACTIVEROW,1,COUNTA(r_ACTIVEROW)-2)
      )</f>
        <v>DKA6410</v>
      </c>
      <c r="B9582" s="840" t="str" cm="1">
        <f t="array" ref="B9582">INDEX(r_ACTIVEROW,1,COUNTA(r_ACTIVEROW)-1)</f>
        <v>REAR WHEEL SIZE</v>
      </c>
      <c r="C9582" s="841" t="s">
        <v>69</v>
      </c>
      <c r="D9582" s="847" t="s">
        <v>613</v>
      </c>
      <c r="E9582" s="843" t="s">
        <v>366</v>
      </c>
      <c r="F9582" s="841" t="s">
        <v>55</v>
      </c>
      <c r="G9582" s="847" t="s">
        <v>616</v>
      </c>
      <c r="H9582" s="843" t="s">
        <v>409</v>
      </c>
      <c r="I9582" s="841" t="s">
        <v>128</v>
      </c>
      <c r="J9582" s="842" t="s">
        <v>617</v>
      </c>
      <c r="K9582" s="843" t="s">
        <v>397</v>
      </c>
      <c r="L9582" s="841" t="s">
        <v>188</v>
      </c>
      <c r="M9582" s="847" t="s">
        <v>614</v>
      </c>
      <c r="N9582" s="843" t="s">
        <v>453</v>
      </c>
      <c r="O9582" s="841" t="s">
        <v>230</v>
      </c>
      <c r="P9582" s="847" t="s">
        <v>62</v>
      </c>
      <c r="Q9582" s="843" t="s">
        <v>63</v>
      </c>
      <c r="R9582" s="841"/>
      <c r="S9582" s="847"/>
      <c r="T9582" s="843"/>
    </row>
    <row r="9583" spans="1:20" ht="18" hidden="1" customHeight="1">
      <c r="A9583" s="840" t="str" cm="1">
        <f t="array" ref="A9583">IF(INDEX(r_ACTIVEROW,1,COUNTA(r_ACTIVEROW)-2)="N",
       INDEX(r_ACTIVEROW,1,COUNTA(r_ACTIVEROW))&amp;" "&amp;INDEX(r_ACTIVEROW,1,COUNTA(r_ACTIVEROW)-1),
       INDEX(r_ACTIVEROW,1,COUNTA(r_ACTIVEROW)-2)
      )</f>
        <v>DKA6420</v>
      </c>
      <c r="B9583" s="840" t="str" cm="1">
        <f t="array" ref="B9583">INDEX(r_ACTIVEROW,1,COUNTA(r_ACTIVEROW)-1)</f>
        <v>REAR WHEEL SIZE</v>
      </c>
      <c r="C9583" s="841" t="s">
        <v>69</v>
      </c>
      <c r="D9583" s="847" t="s">
        <v>613</v>
      </c>
      <c r="E9583" s="843" t="s">
        <v>366</v>
      </c>
      <c r="F9583" s="841" t="s">
        <v>55</v>
      </c>
      <c r="G9583" s="847" t="s">
        <v>616</v>
      </c>
      <c r="H9583" s="843" t="s">
        <v>409</v>
      </c>
      <c r="I9583" s="841" t="s">
        <v>128</v>
      </c>
      <c r="J9583" s="842" t="s">
        <v>617</v>
      </c>
      <c r="K9583" s="843" t="s">
        <v>397</v>
      </c>
      <c r="L9583" s="841" t="s">
        <v>188</v>
      </c>
      <c r="M9583" s="847" t="s">
        <v>614</v>
      </c>
      <c r="N9583" s="843" t="s">
        <v>453</v>
      </c>
      <c r="O9583" s="841" t="s">
        <v>231</v>
      </c>
      <c r="P9583" s="847" t="s">
        <v>62</v>
      </c>
      <c r="Q9583" s="843" t="s">
        <v>64</v>
      </c>
      <c r="R9583" s="841"/>
      <c r="S9583" s="847"/>
      <c r="T9583" s="843"/>
    </row>
    <row r="9584" spans="1:20" ht="18" hidden="1" customHeight="1">
      <c r="A9584" s="840" t="str" cm="1">
        <f t="array" ref="A9584">IF(INDEX(r_ACTIVEROW,1,COUNTA(r_ACTIVEROW)-2)="N",
       INDEX(r_ACTIVEROW,1,COUNTA(r_ACTIVEROW))&amp;" "&amp;INDEX(r_ACTIVEROW,1,COUNTA(r_ACTIVEROW)-1),
       INDEX(r_ACTIVEROW,1,COUNTA(r_ACTIVEROW)-2)
      )</f>
        <v>DKA6410</v>
      </c>
      <c r="B9584" s="840" t="str" cm="1">
        <f t="array" ref="B9584">INDEX(r_ACTIVEROW,1,COUNTA(r_ACTIVEROW)-1)</f>
        <v>REAR WHEEL SIZE</v>
      </c>
      <c r="C9584" s="841" t="s">
        <v>69</v>
      </c>
      <c r="D9584" s="847" t="s">
        <v>613</v>
      </c>
      <c r="E9584" s="843" t="s">
        <v>366</v>
      </c>
      <c r="F9584" s="841" t="s">
        <v>55</v>
      </c>
      <c r="G9584" s="847" t="s">
        <v>616</v>
      </c>
      <c r="H9584" s="843" t="s">
        <v>409</v>
      </c>
      <c r="I9584" s="841" t="s">
        <v>128</v>
      </c>
      <c r="J9584" s="842" t="s">
        <v>617</v>
      </c>
      <c r="K9584" s="843" t="s">
        <v>397</v>
      </c>
      <c r="L9584" s="841" t="s">
        <v>190</v>
      </c>
      <c r="M9584" s="847" t="s">
        <v>614</v>
      </c>
      <c r="N9584" s="843" t="s">
        <v>455</v>
      </c>
      <c r="O9584" s="841" t="s">
        <v>230</v>
      </c>
      <c r="P9584" s="847" t="s">
        <v>62</v>
      </c>
      <c r="Q9584" s="843" t="s">
        <v>63</v>
      </c>
      <c r="R9584" s="841"/>
      <c r="S9584" s="847"/>
      <c r="T9584" s="843"/>
    </row>
    <row r="9585" spans="1:20" ht="18" hidden="1" customHeight="1">
      <c r="A9585" s="840" t="str" cm="1">
        <f t="array" ref="A9585">IF(INDEX(r_ACTIVEROW,1,COUNTA(r_ACTIVEROW)-2)="N",
       INDEX(r_ACTIVEROW,1,COUNTA(r_ACTIVEROW))&amp;" "&amp;INDEX(r_ACTIVEROW,1,COUNTA(r_ACTIVEROW)-1),
       INDEX(r_ACTIVEROW,1,COUNTA(r_ACTIVEROW)-2)
      )</f>
        <v>DKA6420</v>
      </c>
      <c r="B9585" s="840" t="str" cm="1">
        <f t="array" ref="B9585">INDEX(r_ACTIVEROW,1,COUNTA(r_ACTIVEROW)-1)</f>
        <v>REAR WHEEL SIZE</v>
      </c>
      <c r="C9585" s="841" t="s">
        <v>69</v>
      </c>
      <c r="D9585" s="847" t="s">
        <v>613</v>
      </c>
      <c r="E9585" s="843" t="s">
        <v>366</v>
      </c>
      <c r="F9585" s="841" t="s">
        <v>55</v>
      </c>
      <c r="G9585" s="847" t="s">
        <v>616</v>
      </c>
      <c r="H9585" s="843" t="s">
        <v>409</v>
      </c>
      <c r="I9585" s="841" t="s">
        <v>128</v>
      </c>
      <c r="J9585" s="842" t="s">
        <v>617</v>
      </c>
      <c r="K9585" s="843" t="s">
        <v>397</v>
      </c>
      <c r="L9585" s="841" t="s">
        <v>190</v>
      </c>
      <c r="M9585" s="847" t="s">
        <v>614</v>
      </c>
      <c r="N9585" s="843" t="s">
        <v>455</v>
      </c>
      <c r="O9585" s="841" t="s">
        <v>231</v>
      </c>
      <c r="P9585" s="847" t="s">
        <v>62</v>
      </c>
      <c r="Q9585" s="843" t="s">
        <v>64</v>
      </c>
      <c r="R9585" s="841"/>
      <c r="S9585" s="847"/>
      <c r="T9585" s="843"/>
    </row>
    <row r="9586" spans="1:20" ht="18" hidden="1" customHeight="1">
      <c r="A9586" s="840" t="str" cm="1">
        <f t="array" ref="A9586">IF(INDEX(r_ACTIVEROW,1,COUNTA(r_ACTIVEROW)-2)="N",
       INDEX(r_ACTIVEROW,1,COUNTA(r_ACTIVEROW))&amp;" "&amp;INDEX(r_ACTIVEROW,1,COUNTA(r_ACTIVEROW)-1),
       INDEX(r_ACTIVEROW,1,COUNTA(r_ACTIVEROW)-2)
      )</f>
        <v>DKA6410</v>
      </c>
      <c r="B9586" s="840" t="str" cm="1">
        <f t="array" ref="B9586">INDEX(r_ACTIVEROW,1,COUNTA(r_ACTIVEROW)-1)</f>
        <v>REAR WHEEL SIZE</v>
      </c>
      <c r="C9586" s="841" t="s">
        <v>69</v>
      </c>
      <c r="D9586" s="847" t="s">
        <v>613</v>
      </c>
      <c r="E9586" s="843" t="s">
        <v>366</v>
      </c>
      <c r="F9586" s="841" t="s">
        <v>55</v>
      </c>
      <c r="G9586" s="847" t="s">
        <v>616</v>
      </c>
      <c r="H9586" s="843" t="s">
        <v>409</v>
      </c>
      <c r="I9586" s="841" t="s">
        <v>129</v>
      </c>
      <c r="J9586" s="842" t="s">
        <v>617</v>
      </c>
      <c r="K9586" s="843" t="s">
        <v>414</v>
      </c>
      <c r="L9586" s="841" t="s">
        <v>188</v>
      </c>
      <c r="M9586" s="847" t="s">
        <v>614</v>
      </c>
      <c r="N9586" s="843" t="s">
        <v>453</v>
      </c>
      <c r="O9586" s="841" t="s">
        <v>230</v>
      </c>
      <c r="P9586" s="847" t="s">
        <v>62</v>
      </c>
      <c r="Q9586" s="843" t="s">
        <v>63</v>
      </c>
      <c r="R9586" s="841"/>
      <c r="S9586" s="847"/>
      <c r="T9586" s="843"/>
    </row>
    <row r="9587" spans="1:20" ht="18" hidden="1" customHeight="1">
      <c r="A9587" s="840" t="str" cm="1">
        <f t="array" ref="A9587">IF(INDEX(r_ACTIVEROW,1,COUNTA(r_ACTIVEROW)-2)="N",
       INDEX(r_ACTIVEROW,1,COUNTA(r_ACTIVEROW))&amp;" "&amp;INDEX(r_ACTIVEROW,1,COUNTA(r_ACTIVEROW)-1),
       INDEX(r_ACTIVEROW,1,COUNTA(r_ACTIVEROW)-2)
      )</f>
        <v>DKA6420</v>
      </c>
      <c r="B9587" s="840" t="str" cm="1">
        <f t="array" ref="B9587">INDEX(r_ACTIVEROW,1,COUNTA(r_ACTIVEROW)-1)</f>
        <v>REAR WHEEL SIZE</v>
      </c>
      <c r="C9587" s="841" t="s">
        <v>69</v>
      </c>
      <c r="D9587" s="847" t="s">
        <v>613</v>
      </c>
      <c r="E9587" s="843" t="s">
        <v>366</v>
      </c>
      <c r="F9587" s="841" t="s">
        <v>55</v>
      </c>
      <c r="G9587" s="847" t="s">
        <v>616</v>
      </c>
      <c r="H9587" s="843" t="s">
        <v>409</v>
      </c>
      <c r="I9587" s="841" t="s">
        <v>129</v>
      </c>
      <c r="J9587" s="842" t="s">
        <v>617</v>
      </c>
      <c r="K9587" s="843" t="s">
        <v>414</v>
      </c>
      <c r="L9587" s="841" t="s">
        <v>188</v>
      </c>
      <c r="M9587" s="847" t="s">
        <v>614</v>
      </c>
      <c r="N9587" s="843" t="s">
        <v>453</v>
      </c>
      <c r="O9587" s="841" t="s">
        <v>231</v>
      </c>
      <c r="P9587" s="847" t="s">
        <v>62</v>
      </c>
      <c r="Q9587" s="843" t="s">
        <v>64</v>
      </c>
      <c r="R9587" s="841"/>
      <c r="S9587" s="847"/>
      <c r="T9587" s="843"/>
    </row>
    <row r="9588" spans="1:20" ht="18" hidden="1" customHeight="1">
      <c r="A9588" s="840" t="str" cm="1">
        <f t="array" ref="A9588">IF(INDEX(r_ACTIVEROW,1,COUNTA(r_ACTIVEROW)-2)="N",
       INDEX(r_ACTIVEROW,1,COUNTA(r_ACTIVEROW))&amp;" "&amp;INDEX(r_ACTIVEROW,1,COUNTA(r_ACTIVEROW)-1),
       INDEX(r_ACTIVEROW,1,COUNTA(r_ACTIVEROW)-2)
      )</f>
        <v>DKA6410</v>
      </c>
      <c r="B9588" s="840" t="str" cm="1">
        <f t="array" ref="B9588">INDEX(r_ACTIVEROW,1,COUNTA(r_ACTIVEROW)-1)</f>
        <v>REAR WHEEL SIZE</v>
      </c>
      <c r="C9588" s="841" t="s">
        <v>69</v>
      </c>
      <c r="D9588" s="847" t="s">
        <v>613</v>
      </c>
      <c r="E9588" s="843" t="s">
        <v>366</v>
      </c>
      <c r="F9588" s="841" t="s">
        <v>55</v>
      </c>
      <c r="G9588" s="847" t="s">
        <v>616</v>
      </c>
      <c r="H9588" s="843" t="s">
        <v>409</v>
      </c>
      <c r="I9588" s="841" t="s">
        <v>129</v>
      </c>
      <c r="J9588" s="842" t="s">
        <v>617</v>
      </c>
      <c r="K9588" s="843" t="s">
        <v>414</v>
      </c>
      <c r="L9588" s="841" t="s">
        <v>190</v>
      </c>
      <c r="M9588" s="847" t="s">
        <v>614</v>
      </c>
      <c r="N9588" s="843" t="s">
        <v>455</v>
      </c>
      <c r="O9588" s="841" t="s">
        <v>230</v>
      </c>
      <c r="P9588" s="847" t="s">
        <v>62</v>
      </c>
      <c r="Q9588" s="843" t="s">
        <v>63</v>
      </c>
      <c r="R9588" s="841"/>
      <c r="S9588" s="847"/>
      <c r="T9588" s="843"/>
    </row>
    <row r="9589" spans="1:20" ht="18" hidden="1" customHeight="1">
      <c r="A9589" s="840" t="str" cm="1">
        <f t="array" ref="A9589">IF(INDEX(r_ACTIVEROW,1,COUNTA(r_ACTIVEROW)-2)="N",
       INDEX(r_ACTIVEROW,1,COUNTA(r_ACTIVEROW))&amp;" "&amp;INDEX(r_ACTIVEROW,1,COUNTA(r_ACTIVEROW)-1),
       INDEX(r_ACTIVEROW,1,COUNTA(r_ACTIVEROW)-2)
      )</f>
        <v>DKA6420</v>
      </c>
      <c r="B9589" s="840" t="str" cm="1">
        <f t="array" ref="B9589">INDEX(r_ACTIVEROW,1,COUNTA(r_ACTIVEROW)-1)</f>
        <v>REAR WHEEL SIZE</v>
      </c>
      <c r="C9589" s="841" t="s">
        <v>69</v>
      </c>
      <c r="D9589" s="847" t="s">
        <v>613</v>
      </c>
      <c r="E9589" s="843" t="s">
        <v>366</v>
      </c>
      <c r="F9589" s="841" t="s">
        <v>55</v>
      </c>
      <c r="G9589" s="847" t="s">
        <v>616</v>
      </c>
      <c r="H9589" s="843" t="s">
        <v>409</v>
      </c>
      <c r="I9589" s="841" t="s">
        <v>129</v>
      </c>
      <c r="J9589" s="842" t="s">
        <v>617</v>
      </c>
      <c r="K9589" s="843" t="s">
        <v>414</v>
      </c>
      <c r="L9589" s="841" t="s">
        <v>190</v>
      </c>
      <c r="M9589" s="847" t="s">
        <v>614</v>
      </c>
      <c r="N9589" s="843" t="s">
        <v>455</v>
      </c>
      <c r="O9589" s="841" t="s">
        <v>231</v>
      </c>
      <c r="P9589" s="847" t="s">
        <v>62</v>
      </c>
      <c r="Q9589" s="843" t="s">
        <v>64</v>
      </c>
      <c r="R9589" s="841"/>
      <c r="S9589" s="847"/>
      <c r="T9589" s="843"/>
    </row>
    <row r="9590" spans="1:20" ht="18" hidden="1" customHeight="1">
      <c r="A9590" s="840" t="str" cm="1">
        <f t="array" ref="A9590">IF(INDEX(r_ACTIVEROW,1,COUNTA(r_ACTIVEROW)-2)="N",
       INDEX(r_ACTIVEROW,1,COUNTA(r_ACTIVEROW))&amp;" "&amp;INDEX(r_ACTIVEROW,1,COUNTA(r_ACTIVEROW)-1),
       INDEX(r_ACTIVEROW,1,COUNTA(r_ACTIVEROW)-2)
      )</f>
        <v>DKA6410</v>
      </c>
      <c r="B9590" s="840" t="str" cm="1">
        <f t="array" ref="B9590">INDEX(r_ACTIVEROW,1,COUNTA(r_ACTIVEROW)-1)</f>
        <v>REAR WHEEL SIZE</v>
      </c>
      <c r="C9590" s="841" t="s">
        <v>69</v>
      </c>
      <c r="D9590" s="847" t="s">
        <v>613</v>
      </c>
      <c r="E9590" s="843" t="s">
        <v>366</v>
      </c>
      <c r="F9590" s="841" t="s">
        <v>55</v>
      </c>
      <c r="G9590" s="847" t="s">
        <v>616</v>
      </c>
      <c r="H9590" s="843" t="s">
        <v>409</v>
      </c>
      <c r="I9590" s="841" t="s">
        <v>130</v>
      </c>
      <c r="J9590" s="842" t="s">
        <v>617</v>
      </c>
      <c r="K9590" s="843" t="s">
        <v>373</v>
      </c>
      <c r="L9590" s="841" t="s">
        <v>188</v>
      </c>
      <c r="M9590" s="847" t="s">
        <v>614</v>
      </c>
      <c r="N9590" s="843" t="s">
        <v>453</v>
      </c>
      <c r="O9590" s="841" t="s">
        <v>230</v>
      </c>
      <c r="P9590" s="847" t="s">
        <v>62</v>
      </c>
      <c r="Q9590" s="843" t="s">
        <v>63</v>
      </c>
      <c r="R9590" s="841"/>
      <c r="S9590" s="847"/>
      <c r="T9590" s="843"/>
    </row>
    <row r="9591" spans="1:20" ht="18" hidden="1" customHeight="1">
      <c r="A9591" s="840" t="str" cm="1">
        <f t="array" ref="A9591">IF(INDEX(r_ACTIVEROW,1,COUNTA(r_ACTIVEROW)-2)="N",
       INDEX(r_ACTIVEROW,1,COUNTA(r_ACTIVEROW))&amp;" "&amp;INDEX(r_ACTIVEROW,1,COUNTA(r_ACTIVEROW)-1),
       INDEX(r_ACTIVEROW,1,COUNTA(r_ACTIVEROW)-2)
      )</f>
        <v>DKA6420</v>
      </c>
      <c r="B9591" s="840" t="str" cm="1">
        <f t="array" ref="B9591">INDEX(r_ACTIVEROW,1,COUNTA(r_ACTIVEROW)-1)</f>
        <v>REAR WHEEL SIZE</v>
      </c>
      <c r="C9591" s="841" t="s">
        <v>69</v>
      </c>
      <c r="D9591" s="847" t="s">
        <v>613</v>
      </c>
      <c r="E9591" s="843" t="s">
        <v>366</v>
      </c>
      <c r="F9591" s="841" t="s">
        <v>55</v>
      </c>
      <c r="G9591" s="847" t="s">
        <v>616</v>
      </c>
      <c r="H9591" s="843" t="s">
        <v>409</v>
      </c>
      <c r="I9591" s="841" t="s">
        <v>130</v>
      </c>
      <c r="J9591" s="842" t="s">
        <v>617</v>
      </c>
      <c r="K9591" s="843" t="s">
        <v>373</v>
      </c>
      <c r="L9591" s="841" t="s">
        <v>188</v>
      </c>
      <c r="M9591" s="847" t="s">
        <v>614</v>
      </c>
      <c r="N9591" s="843" t="s">
        <v>453</v>
      </c>
      <c r="O9591" s="841" t="s">
        <v>231</v>
      </c>
      <c r="P9591" s="847" t="s">
        <v>62</v>
      </c>
      <c r="Q9591" s="843" t="s">
        <v>64</v>
      </c>
      <c r="R9591" s="841"/>
      <c r="S9591" s="847"/>
      <c r="T9591" s="843"/>
    </row>
    <row r="9592" spans="1:20" ht="18" hidden="1" customHeight="1">
      <c r="A9592" s="840" t="str" cm="1">
        <f t="array" ref="A9592">IF(INDEX(r_ACTIVEROW,1,COUNTA(r_ACTIVEROW)-2)="N",
       INDEX(r_ACTIVEROW,1,COUNTA(r_ACTIVEROW))&amp;" "&amp;INDEX(r_ACTIVEROW,1,COUNTA(r_ACTIVEROW)-1),
       INDEX(r_ACTIVEROW,1,COUNTA(r_ACTIVEROW)-2)
      )</f>
        <v>DKA6410</v>
      </c>
      <c r="B9592" s="840" t="str" cm="1">
        <f t="array" ref="B9592">INDEX(r_ACTIVEROW,1,COUNTA(r_ACTIVEROW)-1)</f>
        <v>REAR WHEEL SIZE</v>
      </c>
      <c r="C9592" s="841" t="s">
        <v>69</v>
      </c>
      <c r="D9592" s="847" t="s">
        <v>613</v>
      </c>
      <c r="E9592" s="843" t="s">
        <v>366</v>
      </c>
      <c r="F9592" s="841" t="s">
        <v>55</v>
      </c>
      <c r="G9592" s="847" t="s">
        <v>616</v>
      </c>
      <c r="H9592" s="843" t="s">
        <v>409</v>
      </c>
      <c r="I9592" s="841" t="s">
        <v>130</v>
      </c>
      <c r="J9592" s="842" t="s">
        <v>617</v>
      </c>
      <c r="K9592" s="843" t="s">
        <v>373</v>
      </c>
      <c r="L9592" s="841" t="s">
        <v>190</v>
      </c>
      <c r="M9592" s="847" t="s">
        <v>614</v>
      </c>
      <c r="N9592" s="843" t="s">
        <v>455</v>
      </c>
      <c r="O9592" s="841" t="s">
        <v>230</v>
      </c>
      <c r="P9592" s="847" t="s">
        <v>62</v>
      </c>
      <c r="Q9592" s="843" t="s">
        <v>63</v>
      </c>
      <c r="R9592" s="841"/>
      <c r="S9592" s="847"/>
      <c r="T9592" s="843"/>
    </row>
    <row r="9593" spans="1:20" ht="18" hidden="1" customHeight="1">
      <c r="A9593" s="840" t="str" cm="1">
        <f t="array" ref="A9593">IF(INDEX(r_ACTIVEROW,1,COUNTA(r_ACTIVEROW)-2)="N",
       INDEX(r_ACTIVEROW,1,COUNTA(r_ACTIVEROW))&amp;" "&amp;INDEX(r_ACTIVEROW,1,COUNTA(r_ACTIVEROW)-1),
       INDEX(r_ACTIVEROW,1,COUNTA(r_ACTIVEROW)-2)
      )</f>
        <v>DKA6420</v>
      </c>
      <c r="B9593" s="840" t="str" cm="1">
        <f t="array" ref="B9593">INDEX(r_ACTIVEROW,1,COUNTA(r_ACTIVEROW)-1)</f>
        <v>REAR WHEEL SIZE</v>
      </c>
      <c r="C9593" s="841" t="s">
        <v>69</v>
      </c>
      <c r="D9593" s="847" t="s">
        <v>613</v>
      </c>
      <c r="E9593" s="843" t="s">
        <v>366</v>
      </c>
      <c r="F9593" s="841" t="s">
        <v>55</v>
      </c>
      <c r="G9593" s="847" t="s">
        <v>616</v>
      </c>
      <c r="H9593" s="843" t="s">
        <v>409</v>
      </c>
      <c r="I9593" s="841" t="s">
        <v>130</v>
      </c>
      <c r="J9593" s="842" t="s">
        <v>617</v>
      </c>
      <c r="K9593" s="843" t="s">
        <v>373</v>
      </c>
      <c r="L9593" s="841" t="s">
        <v>190</v>
      </c>
      <c r="M9593" s="847" t="s">
        <v>614</v>
      </c>
      <c r="N9593" s="843" t="s">
        <v>455</v>
      </c>
      <c r="O9593" s="841" t="s">
        <v>231</v>
      </c>
      <c r="P9593" s="847" t="s">
        <v>62</v>
      </c>
      <c r="Q9593" s="843" t="s">
        <v>64</v>
      </c>
      <c r="R9593" s="841"/>
      <c r="S9593" s="847"/>
      <c r="T9593" s="843"/>
    </row>
    <row r="9594" spans="1:20" ht="18" hidden="1" customHeight="1">
      <c r="A9594" s="840" t="str" cm="1">
        <f t="array" ref="A9594">IF(INDEX(r_ACTIVEROW,1,COUNTA(r_ACTIVEROW)-2)="N",
       INDEX(r_ACTIVEROW,1,COUNTA(r_ACTIVEROW))&amp;" "&amp;INDEX(r_ACTIVEROW,1,COUNTA(r_ACTIVEROW)-1),
       INDEX(r_ACTIVEROW,1,COUNTA(r_ACTIVEROW)-2)
      )</f>
        <v>DKA6410</v>
      </c>
      <c r="B9594" s="840" t="str" cm="1">
        <f t="array" ref="B9594">INDEX(r_ACTIVEROW,1,COUNTA(r_ACTIVEROW)-1)</f>
        <v>REAR WHEEL SIZE</v>
      </c>
      <c r="C9594" s="841" t="s">
        <v>69</v>
      </c>
      <c r="D9594" s="847" t="s">
        <v>613</v>
      </c>
      <c r="E9594" s="843" t="s">
        <v>366</v>
      </c>
      <c r="F9594" s="841" t="s">
        <v>55</v>
      </c>
      <c r="G9594" s="847" t="s">
        <v>616</v>
      </c>
      <c r="H9594" s="843" t="s">
        <v>409</v>
      </c>
      <c r="I9594" s="841" t="s">
        <v>131</v>
      </c>
      <c r="J9594" s="842" t="s">
        <v>617</v>
      </c>
      <c r="K9594" s="843" t="s">
        <v>399</v>
      </c>
      <c r="L9594" s="841" t="s">
        <v>188</v>
      </c>
      <c r="M9594" s="847" t="s">
        <v>614</v>
      </c>
      <c r="N9594" s="843" t="s">
        <v>453</v>
      </c>
      <c r="O9594" s="841" t="s">
        <v>230</v>
      </c>
      <c r="P9594" s="847" t="s">
        <v>62</v>
      </c>
      <c r="Q9594" s="843" t="s">
        <v>63</v>
      </c>
      <c r="R9594" s="841"/>
      <c r="S9594" s="847"/>
      <c r="T9594" s="843"/>
    </row>
    <row r="9595" spans="1:20" ht="18" hidden="1" customHeight="1">
      <c r="A9595" s="840" t="str" cm="1">
        <f t="array" ref="A9595">IF(INDEX(r_ACTIVEROW,1,COUNTA(r_ACTIVEROW)-2)="N",
       INDEX(r_ACTIVEROW,1,COUNTA(r_ACTIVEROW))&amp;" "&amp;INDEX(r_ACTIVEROW,1,COUNTA(r_ACTIVEROW)-1),
       INDEX(r_ACTIVEROW,1,COUNTA(r_ACTIVEROW)-2)
      )</f>
        <v>DKA6420</v>
      </c>
      <c r="B9595" s="840" t="str" cm="1">
        <f t="array" ref="B9595">INDEX(r_ACTIVEROW,1,COUNTA(r_ACTIVEROW)-1)</f>
        <v>REAR WHEEL SIZE</v>
      </c>
      <c r="C9595" s="841" t="s">
        <v>69</v>
      </c>
      <c r="D9595" s="847" t="s">
        <v>613</v>
      </c>
      <c r="E9595" s="843" t="s">
        <v>366</v>
      </c>
      <c r="F9595" s="841" t="s">
        <v>55</v>
      </c>
      <c r="G9595" s="847" t="s">
        <v>616</v>
      </c>
      <c r="H9595" s="843" t="s">
        <v>409</v>
      </c>
      <c r="I9595" s="841" t="s">
        <v>131</v>
      </c>
      <c r="J9595" s="842" t="s">
        <v>617</v>
      </c>
      <c r="K9595" s="843" t="s">
        <v>399</v>
      </c>
      <c r="L9595" s="841" t="s">
        <v>188</v>
      </c>
      <c r="M9595" s="847" t="s">
        <v>614</v>
      </c>
      <c r="N9595" s="843" t="s">
        <v>453</v>
      </c>
      <c r="O9595" s="841" t="s">
        <v>231</v>
      </c>
      <c r="P9595" s="847" t="s">
        <v>62</v>
      </c>
      <c r="Q9595" s="843" t="s">
        <v>64</v>
      </c>
      <c r="R9595" s="841"/>
      <c r="S9595" s="847"/>
      <c r="T9595" s="843"/>
    </row>
    <row r="9596" spans="1:20" ht="18" hidden="1" customHeight="1">
      <c r="A9596" s="840" t="str" cm="1">
        <f t="array" ref="A9596">IF(INDEX(r_ACTIVEROW,1,COUNTA(r_ACTIVEROW)-2)="N",
       INDEX(r_ACTIVEROW,1,COUNTA(r_ACTIVEROW))&amp;" "&amp;INDEX(r_ACTIVEROW,1,COUNTA(r_ACTIVEROW)-1),
       INDEX(r_ACTIVEROW,1,COUNTA(r_ACTIVEROW)-2)
      )</f>
        <v>DKA6410</v>
      </c>
      <c r="B9596" s="840" t="str" cm="1">
        <f t="array" ref="B9596">INDEX(r_ACTIVEROW,1,COUNTA(r_ACTIVEROW)-1)</f>
        <v>REAR WHEEL SIZE</v>
      </c>
      <c r="C9596" s="841" t="s">
        <v>69</v>
      </c>
      <c r="D9596" s="847" t="s">
        <v>613</v>
      </c>
      <c r="E9596" s="843" t="s">
        <v>366</v>
      </c>
      <c r="F9596" s="841" t="s">
        <v>55</v>
      </c>
      <c r="G9596" s="847" t="s">
        <v>616</v>
      </c>
      <c r="H9596" s="843" t="s">
        <v>409</v>
      </c>
      <c r="I9596" s="841" t="s">
        <v>131</v>
      </c>
      <c r="J9596" s="842" t="s">
        <v>617</v>
      </c>
      <c r="K9596" s="843" t="s">
        <v>399</v>
      </c>
      <c r="L9596" s="841" t="s">
        <v>190</v>
      </c>
      <c r="M9596" s="847" t="s">
        <v>614</v>
      </c>
      <c r="N9596" s="843" t="s">
        <v>455</v>
      </c>
      <c r="O9596" s="841" t="s">
        <v>230</v>
      </c>
      <c r="P9596" s="847" t="s">
        <v>62</v>
      </c>
      <c r="Q9596" s="843" t="s">
        <v>63</v>
      </c>
      <c r="R9596" s="841"/>
      <c r="S9596" s="847"/>
      <c r="T9596" s="843"/>
    </row>
    <row r="9597" spans="1:20" ht="18" hidden="1" customHeight="1">
      <c r="A9597" s="840" t="str" cm="1">
        <f t="array" ref="A9597">IF(INDEX(r_ACTIVEROW,1,COUNTA(r_ACTIVEROW)-2)="N",
       INDEX(r_ACTIVEROW,1,COUNTA(r_ACTIVEROW))&amp;" "&amp;INDEX(r_ACTIVEROW,1,COUNTA(r_ACTIVEROW)-1),
       INDEX(r_ACTIVEROW,1,COUNTA(r_ACTIVEROW)-2)
      )</f>
        <v>DKA6420</v>
      </c>
      <c r="B9597" s="840" t="str" cm="1">
        <f t="array" ref="B9597">INDEX(r_ACTIVEROW,1,COUNTA(r_ACTIVEROW)-1)</f>
        <v>REAR WHEEL SIZE</v>
      </c>
      <c r="C9597" s="841" t="s">
        <v>69</v>
      </c>
      <c r="D9597" s="847" t="s">
        <v>613</v>
      </c>
      <c r="E9597" s="843" t="s">
        <v>366</v>
      </c>
      <c r="F9597" s="841" t="s">
        <v>55</v>
      </c>
      <c r="G9597" s="847" t="s">
        <v>616</v>
      </c>
      <c r="H9597" s="843" t="s">
        <v>409</v>
      </c>
      <c r="I9597" s="841" t="s">
        <v>131</v>
      </c>
      <c r="J9597" s="842" t="s">
        <v>617</v>
      </c>
      <c r="K9597" s="843" t="s">
        <v>399</v>
      </c>
      <c r="L9597" s="841" t="s">
        <v>190</v>
      </c>
      <c r="M9597" s="847" t="s">
        <v>614</v>
      </c>
      <c r="N9597" s="843" t="s">
        <v>455</v>
      </c>
      <c r="O9597" s="841" t="s">
        <v>231</v>
      </c>
      <c r="P9597" s="847" t="s">
        <v>62</v>
      </c>
      <c r="Q9597" s="843" t="s">
        <v>64</v>
      </c>
      <c r="R9597" s="841"/>
      <c r="S9597" s="847"/>
      <c r="T9597" s="843"/>
    </row>
    <row r="9598" spans="1:20" ht="18" hidden="1" customHeight="1">
      <c r="A9598" s="840" t="str" cm="1">
        <f t="array" ref="A9598">IF(INDEX(r_ACTIVEROW,1,COUNTA(r_ACTIVEROW)-2)="N",
       INDEX(r_ACTIVEROW,1,COUNTA(r_ACTIVEROW))&amp;" "&amp;INDEX(r_ACTIVEROW,1,COUNTA(r_ACTIVEROW)-1),
       INDEX(r_ACTIVEROW,1,COUNTA(r_ACTIVEROW)-2)
      )</f>
        <v>DKA6410</v>
      </c>
      <c r="B9598" s="840" t="str" cm="1">
        <f t="array" ref="B9598">INDEX(r_ACTIVEROW,1,COUNTA(r_ACTIVEROW)-1)</f>
        <v>REAR WHEEL SIZE</v>
      </c>
      <c r="C9598" s="841" t="s">
        <v>69</v>
      </c>
      <c r="D9598" s="847" t="s">
        <v>613</v>
      </c>
      <c r="E9598" s="843" t="s">
        <v>366</v>
      </c>
      <c r="F9598" s="841" t="s">
        <v>55</v>
      </c>
      <c r="G9598" s="847" t="s">
        <v>616</v>
      </c>
      <c r="H9598" s="843" t="s">
        <v>409</v>
      </c>
      <c r="I9598" s="841" t="s">
        <v>132</v>
      </c>
      <c r="J9598" s="842" t="s">
        <v>617</v>
      </c>
      <c r="K9598" s="843" t="s">
        <v>374</v>
      </c>
      <c r="L9598" s="841" t="s">
        <v>188</v>
      </c>
      <c r="M9598" s="847" t="s">
        <v>614</v>
      </c>
      <c r="N9598" s="843" t="s">
        <v>453</v>
      </c>
      <c r="O9598" s="841" t="s">
        <v>230</v>
      </c>
      <c r="P9598" s="847" t="s">
        <v>62</v>
      </c>
      <c r="Q9598" s="843" t="s">
        <v>63</v>
      </c>
      <c r="R9598" s="841"/>
      <c r="S9598" s="847"/>
      <c r="T9598" s="843"/>
    </row>
    <row r="9599" spans="1:20" ht="18" hidden="1" customHeight="1">
      <c r="A9599" s="840" t="str" cm="1">
        <f t="array" ref="A9599">IF(INDEX(r_ACTIVEROW,1,COUNTA(r_ACTIVEROW)-2)="N",
       INDEX(r_ACTIVEROW,1,COUNTA(r_ACTIVEROW))&amp;" "&amp;INDEX(r_ACTIVEROW,1,COUNTA(r_ACTIVEROW)-1),
       INDEX(r_ACTIVEROW,1,COUNTA(r_ACTIVEROW)-2)
      )</f>
        <v>DKA6420</v>
      </c>
      <c r="B9599" s="840" t="str" cm="1">
        <f t="array" ref="B9599">INDEX(r_ACTIVEROW,1,COUNTA(r_ACTIVEROW)-1)</f>
        <v>REAR WHEEL SIZE</v>
      </c>
      <c r="C9599" s="841" t="s">
        <v>69</v>
      </c>
      <c r="D9599" s="847" t="s">
        <v>613</v>
      </c>
      <c r="E9599" s="843" t="s">
        <v>366</v>
      </c>
      <c r="F9599" s="841" t="s">
        <v>55</v>
      </c>
      <c r="G9599" s="847" t="s">
        <v>616</v>
      </c>
      <c r="H9599" s="843" t="s">
        <v>409</v>
      </c>
      <c r="I9599" s="841" t="s">
        <v>132</v>
      </c>
      <c r="J9599" s="842" t="s">
        <v>617</v>
      </c>
      <c r="K9599" s="843" t="s">
        <v>374</v>
      </c>
      <c r="L9599" s="841" t="s">
        <v>188</v>
      </c>
      <c r="M9599" s="847" t="s">
        <v>614</v>
      </c>
      <c r="N9599" s="843" t="s">
        <v>453</v>
      </c>
      <c r="O9599" s="841" t="s">
        <v>231</v>
      </c>
      <c r="P9599" s="847" t="s">
        <v>62</v>
      </c>
      <c r="Q9599" s="843" t="s">
        <v>64</v>
      </c>
      <c r="R9599" s="841"/>
      <c r="S9599" s="847"/>
      <c r="T9599" s="843"/>
    </row>
    <row r="9600" spans="1:20" ht="18" hidden="1" customHeight="1">
      <c r="A9600" s="840" t="str" cm="1">
        <f t="array" ref="A9600">IF(INDEX(r_ACTIVEROW,1,COUNTA(r_ACTIVEROW)-2)="N",
       INDEX(r_ACTIVEROW,1,COUNTA(r_ACTIVEROW))&amp;" "&amp;INDEX(r_ACTIVEROW,1,COUNTA(r_ACTIVEROW)-1),
       INDEX(r_ACTIVEROW,1,COUNTA(r_ACTIVEROW)-2)
      )</f>
        <v>DKA6410</v>
      </c>
      <c r="B9600" s="840" t="str" cm="1">
        <f t="array" ref="B9600">INDEX(r_ACTIVEROW,1,COUNTA(r_ACTIVEROW)-1)</f>
        <v>REAR WHEEL SIZE</v>
      </c>
      <c r="C9600" s="841" t="s">
        <v>69</v>
      </c>
      <c r="D9600" s="847" t="s">
        <v>613</v>
      </c>
      <c r="E9600" s="843" t="s">
        <v>366</v>
      </c>
      <c r="F9600" s="841" t="s">
        <v>55</v>
      </c>
      <c r="G9600" s="847" t="s">
        <v>616</v>
      </c>
      <c r="H9600" s="843" t="s">
        <v>409</v>
      </c>
      <c r="I9600" s="841" t="s">
        <v>132</v>
      </c>
      <c r="J9600" s="842" t="s">
        <v>617</v>
      </c>
      <c r="K9600" s="843" t="s">
        <v>374</v>
      </c>
      <c r="L9600" s="841" t="s">
        <v>190</v>
      </c>
      <c r="M9600" s="847" t="s">
        <v>614</v>
      </c>
      <c r="N9600" s="843" t="s">
        <v>455</v>
      </c>
      <c r="O9600" s="841" t="s">
        <v>230</v>
      </c>
      <c r="P9600" s="847" t="s">
        <v>62</v>
      </c>
      <c r="Q9600" s="843" t="s">
        <v>63</v>
      </c>
      <c r="R9600" s="841"/>
      <c r="S9600" s="847"/>
      <c r="T9600" s="843"/>
    </row>
    <row r="9601" spans="1:20" ht="18" hidden="1" customHeight="1">
      <c r="A9601" s="840" t="str" cm="1">
        <f t="array" ref="A9601">IF(INDEX(r_ACTIVEROW,1,COUNTA(r_ACTIVEROW)-2)="N",
       INDEX(r_ACTIVEROW,1,COUNTA(r_ACTIVEROW))&amp;" "&amp;INDEX(r_ACTIVEROW,1,COUNTA(r_ACTIVEROW)-1),
       INDEX(r_ACTIVEROW,1,COUNTA(r_ACTIVEROW)-2)
      )</f>
        <v>DKA6420</v>
      </c>
      <c r="B9601" s="840" t="str" cm="1">
        <f t="array" ref="B9601">INDEX(r_ACTIVEROW,1,COUNTA(r_ACTIVEROW)-1)</f>
        <v>REAR WHEEL SIZE</v>
      </c>
      <c r="C9601" s="841" t="s">
        <v>69</v>
      </c>
      <c r="D9601" s="847" t="s">
        <v>613</v>
      </c>
      <c r="E9601" s="843" t="s">
        <v>366</v>
      </c>
      <c r="F9601" s="841" t="s">
        <v>55</v>
      </c>
      <c r="G9601" s="847" t="s">
        <v>616</v>
      </c>
      <c r="H9601" s="843" t="s">
        <v>409</v>
      </c>
      <c r="I9601" s="841" t="s">
        <v>132</v>
      </c>
      <c r="J9601" s="842" t="s">
        <v>617</v>
      </c>
      <c r="K9601" s="843" t="s">
        <v>374</v>
      </c>
      <c r="L9601" s="841" t="s">
        <v>190</v>
      </c>
      <c r="M9601" s="847" t="s">
        <v>614</v>
      </c>
      <c r="N9601" s="843" t="s">
        <v>455</v>
      </c>
      <c r="O9601" s="841" t="s">
        <v>231</v>
      </c>
      <c r="P9601" s="847" t="s">
        <v>62</v>
      </c>
      <c r="Q9601" s="843" t="s">
        <v>64</v>
      </c>
      <c r="R9601" s="841"/>
      <c r="S9601" s="847"/>
      <c r="T9601" s="843"/>
    </row>
    <row r="9602" spans="1:20" ht="18" hidden="1" customHeight="1">
      <c r="A9602" s="840" t="str" cm="1">
        <f t="array" ref="A9602">IF(INDEX(r_ACTIVEROW,1,COUNTA(r_ACTIVEROW)-2)="N",
       INDEX(r_ACTIVEROW,1,COUNTA(r_ACTIVEROW))&amp;" "&amp;INDEX(r_ACTIVEROW,1,COUNTA(r_ACTIVEROW)-1),
       INDEX(r_ACTIVEROW,1,COUNTA(r_ACTIVEROW)-2)
      )</f>
        <v>DKA6410</v>
      </c>
      <c r="B9602" s="840" t="str" cm="1">
        <f t="array" ref="B9602">INDEX(r_ACTIVEROW,1,COUNTA(r_ACTIVEROW)-1)</f>
        <v>REAR WHEEL SIZE</v>
      </c>
      <c r="C9602" s="841" t="s">
        <v>69</v>
      </c>
      <c r="D9602" s="847" t="s">
        <v>613</v>
      </c>
      <c r="E9602" s="843" t="s">
        <v>366</v>
      </c>
      <c r="F9602" s="841" t="s">
        <v>55</v>
      </c>
      <c r="G9602" s="847" t="s">
        <v>616</v>
      </c>
      <c r="H9602" s="843" t="s">
        <v>409</v>
      </c>
      <c r="I9602" s="841" t="s">
        <v>133</v>
      </c>
      <c r="J9602" s="842" t="s">
        <v>617</v>
      </c>
      <c r="K9602" s="843" t="s">
        <v>415</v>
      </c>
      <c r="L9602" s="841" t="s">
        <v>188</v>
      </c>
      <c r="M9602" s="847" t="s">
        <v>614</v>
      </c>
      <c r="N9602" s="843" t="s">
        <v>453</v>
      </c>
      <c r="O9602" s="841" t="s">
        <v>230</v>
      </c>
      <c r="P9602" s="847" t="s">
        <v>62</v>
      </c>
      <c r="Q9602" s="843" t="s">
        <v>63</v>
      </c>
      <c r="R9602" s="841"/>
      <c r="S9602" s="847"/>
      <c r="T9602" s="843"/>
    </row>
    <row r="9603" spans="1:20" ht="18" hidden="1" customHeight="1">
      <c r="A9603" s="840" t="str" cm="1">
        <f t="array" ref="A9603">IF(INDEX(r_ACTIVEROW,1,COUNTA(r_ACTIVEROW)-2)="N",
       INDEX(r_ACTIVEROW,1,COUNTA(r_ACTIVEROW))&amp;" "&amp;INDEX(r_ACTIVEROW,1,COUNTA(r_ACTIVEROW)-1),
       INDEX(r_ACTIVEROW,1,COUNTA(r_ACTIVEROW)-2)
      )</f>
        <v>DKA6420</v>
      </c>
      <c r="B9603" s="840" t="str" cm="1">
        <f t="array" ref="B9603">INDEX(r_ACTIVEROW,1,COUNTA(r_ACTIVEROW)-1)</f>
        <v>REAR WHEEL SIZE</v>
      </c>
      <c r="C9603" s="841" t="s">
        <v>69</v>
      </c>
      <c r="D9603" s="847" t="s">
        <v>613</v>
      </c>
      <c r="E9603" s="843" t="s">
        <v>366</v>
      </c>
      <c r="F9603" s="841" t="s">
        <v>55</v>
      </c>
      <c r="G9603" s="847" t="s">
        <v>616</v>
      </c>
      <c r="H9603" s="843" t="s">
        <v>409</v>
      </c>
      <c r="I9603" s="841" t="s">
        <v>133</v>
      </c>
      <c r="J9603" s="842" t="s">
        <v>617</v>
      </c>
      <c r="K9603" s="843" t="s">
        <v>415</v>
      </c>
      <c r="L9603" s="841" t="s">
        <v>188</v>
      </c>
      <c r="M9603" s="847" t="s">
        <v>614</v>
      </c>
      <c r="N9603" s="843" t="s">
        <v>453</v>
      </c>
      <c r="O9603" s="841" t="s">
        <v>231</v>
      </c>
      <c r="P9603" s="847" t="s">
        <v>62</v>
      </c>
      <c r="Q9603" s="843" t="s">
        <v>64</v>
      </c>
      <c r="R9603" s="841"/>
      <c r="S9603" s="847"/>
      <c r="T9603" s="843"/>
    </row>
    <row r="9604" spans="1:20" ht="18" hidden="1" customHeight="1">
      <c r="A9604" s="840" t="str" cm="1">
        <f t="array" ref="A9604">IF(INDEX(r_ACTIVEROW,1,COUNTA(r_ACTIVEROW)-2)="N",
       INDEX(r_ACTIVEROW,1,COUNTA(r_ACTIVEROW))&amp;" "&amp;INDEX(r_ACTIVEROW,1,COUNTA(r_ACTIVEROW)-1),
       INDEX(r_ACTIVEROW,1,COUNTA(r_ACTIVEROW)-2)
      )</f>
        <v>DKA6410</v>
      </c>
      <c r="B9604" s="840" t="str" cm="1">
        <f t="array" ref="B9604">INDEX(r_ACTIVEROW,1,COUNTA(r_ACTIVEROW)-1)</f>
        <v>REAR WHEEL SIZE</v>
      </c>
      <c r="C9604" s="841" t="s">
        <v>69</v>
      </c>
      <c r="D9604" s="847" t="s">
        <v>613</v>
      </c>
      <c r="E9604" s="843" t="s">
        <v>366</v>
      </c>
      <c r="F9604" s="841" t="s">
        <v>55</v>
      </c>
      <c r="G9604" s="847" t="s">
        <v>616</v>
      </c>
      <c r="H9604" s="843" t="s">
        <v>409</v>
      </c>
      <c r="I9604" s="841" t="s">
        <v>133</v>
      </c>
      <c r="J9604" s="842" t="s">
        <v>617</v>
      </c>
      <c r="K9604" s="843" t="s">
        <v>415</v>
      </c>
      <c r="L9604" s="841" t="s">
        <v>190</v>
      </c>
      <c r="M9604" s="847" t="s">
        <v>614</v>
      </c>
      <c r="N9604" s="843" t="s">
        <v>455</v>
      </c>
      <c r="O9604" s="841" t="s">
        <v>230</v>
      </c>
      <c r="P9604" s="847" t="s">
        <v>62</v>
      </c>
      <c r="Q9604" s="843" t="s">
        <v>63</v>
      </c>
      <c r="R9604" s="841"/>
      <c r="S9604" s="847"/>
      <c r="T9604" s="843"/>
    </row>
    <row r="9605" spans="1:20" ht="18" hidden="1" customHeight="1">
      <c r="A9605" s="840" t="str" cm="1">
        <f t="array" ref="A9605">IF(INDEX(r_ACTIVEROW,1,COUNTA(r_ACTIVEROW)-2)="N",
       INDEX(r_ACTIVEROW,1,COUNTA(r_ACTIVEROW))&amp;" "&amp;INDEX(r_ACTIVEROW,1,COUNTA(r_ACTIVEROW)-1),
       INDEX(r_ACTIVEROW,1,COUNTA(r_ACTIVEROW)-2)
      )</f>
        <v>DKA6410</v>
      </c>
      <c r="B9605" s="840" t="str" cm="1">
        <f t="array" ref="B9605">INDEX(r_ACTIVEROW,1,COUNTA(r_ACTIVEROW)-1)</f>
        <v>REAR WHEEL SIZE</v>
      </c>
      <c r="C9605" s="841" t="s">
        <v>69</v>
      </c>
      <c r="D9605" s="847" t="s">
        <v>613</v>
      </c>
      <c r="E9605" s="843" t="s">
        <v>366</v>
      </c>
      <c r="F9605" s="841" t="s">
        <v>55</v>
      </c>
      <c r="G9605" s="847" t="s">
        <v>616</v>
      </c>
      <c r="H9605" s="843" t="s">
        <v>409</v>
      </c>
      <c r="I9605" s="841" t="s">
        <v>134</v>
      </c>
      <c r="J9605" s="842" t="s">
        <v>617</v>
      </c>
      <c r="K9605" s="843" t="s">
        <v>375</v>
      </c>
      <c r="L9605" s="841" t="s">
        <v>188</v>
      </c>
      <c r="M9605" s="847" t="s">
        <v>614</v>
      </c>
      <c r="N9605" s="843" t="s">
        <v>453</v>
      </c>
      <c r="O9605" s="841" t="s">
        <v>230</v>
      </c>
      <c r="P9605" s="847" t="s">
        <v>62</v>
      </c>
      <c r="Q9605" s="843" t="s">
        <v>63</v>
      </c>
      <c r="R9605" s="841"/>
      <c r="S9605" s="847"/>
      <c r="T9605" s="843"/>
    </row>
    <row r="9606" spans="1:20" ht="18" hidden="1" customHeight="1">
      <c r="A9606" s="840" t="str" cm="1">
        <f t="array" ref="A9606">IF(INDEX(r_ACTIVEROW,1,COUNTA(r_ACTIVEROW)-2)="N",
       INDEX(r_ACTIVEROW,1,COUNTA(r_ACTIVEROW))&amp;" "&amp;INDEX(r_ACTIVEROW,1,COUNTA(r_ACTIVEROW)-1),
       INDEX(r_ACTIVEROW,1,COUNTA(r_ACTIVEROW)-2)
      )</f>
        <v>DKA6420</v>
      </c>
      <c r="B9606" s="840" t="str" cm="1">
        <f t="array" ref="B9606">INDEX(r_ACTIVEROW,1,COUNTA(r_ACTIVEROW)-1)</f>
        <v>REAR WHEEL SIZE</v>
      </c>
      <c r="C9606" s="841" t="s">
        <v>69</v>
      </c>
      <c r="D9606" s="847" t="s">
        <v>613</v>
      </c>
      <c r="E9606" s="843" t="s">
        <v>366</v>
      </c>
      <c r="F9606" s="841" t="s">
        <v>55</v>
      </c>
      <c r="G9606" s="847" t="s">
        <v>616</v>
      </c>
      <c r="H9606" s="843" t="s">
        <v>409</v>
      </c>
      <c r="I9606" s="841" t="s">
        <v>134</v>
      </c>
      <c r="J9606" s="842" t="s">
        <v>617</v>
      </c>
      <c r="K9606" s="843" t="s">
        <v>375</v>
      </c>
      <c r="L9606" s="841" t="s">
        <v>188</v>
      </c>
      <c r="M9606" s="847" t="s">
        <v>614</v>
      </c>
      <c r="N9606" s="843" t="s">
        <v>453</v>
      </c>
      <c r="O9606" s="841" t="s">
        <v>231</v>
      </c>
      <c r="P9606" s="847" t="s">
        <v>62</v>
      </c>
      <c r="Q9606" s="843" t="s">
        <v>64</v>
      </c>
      <c r="R9606" s="841"/>
      <c r="S9606" s="847"/>
      <c r="T9606" s="843"/>
    </row>
    <row r="9607" spans="1:20" ht="18" hidden="1" customHeight="1">
      <c r="A9607" s="840" t="str" cm="1">
        <f t="array" ref="A9607">IF(INDEX(r_ACTIVEROW,1,COUNTA(r_ACTIVEROW)-2)="N",
       INDEX(r_ACTIVEROW,1,COUNTA(r_ACTIVEROW))&amp;" "&amp;INDEX(r_ACTIVEROW,1,COUNTA(r_ACTIVEROW)-1),
       INDEX(r_ACTIVEROW,1,COUNTA(r_ACTIVEROW)-2)
      )</f>
        <v>DKA6410</v>
      </c>
      <c r="B9607" s="840" t="str" cm="1">
        <f t="array" ref="B9607">INDEX(r_ACTIVEROW,1,COUNTA(r_ACTIVEROW)-1)</f>
        <v>REAR WHEEL SIZE</v>
      </c>
      <c r="C9607" s="841" t="s">
        <v>69</v>
      </c>
      <c r="D9607" s="847" t="s">
        <v>613</v>
      </c>
      <c r="E9607" s="843" t="s">
        <v>366</v>
      </c>
      <c r="F9607" s="841" t="s">
        <v>55</v>
      </c>
      <c r="G9607" s="847" t="s">
        <v>616</v>
      </c>
      <c r="H9607" s="843" t="s">
        <v>409</v>
      </c>
      <c r="I9607" s="841" t="s">
        <v>135</v>
      </c>
      <c r="J9607" s="842" t="s">
        <v>617</v>
      </c>
      <c r="K9607" s="843" t="s">
        <v>416</v>
      </c>
      <c r="L9607" s="841" t="s">
        <v>188</v>
      </c>
      <c r="M9607" s="847" t="s">
        <v>614</v>
      </c>
      <c r="N9607" s="843" t="s">
        <v>453</v>
      </c>
      <c r="O9607" s="841" t="s">
        <v>230</v>
      </c>
      <c r="P9607" s="847" t="s">
        <v>62</v>
      </c>
      <c r="Q9607" s="843" t="s">
        <v>63</v>
      </c>
      <c r="R9607" s="841"/>
      <c r="S9607" s="847"/>
      <c r="T9607" s="843"/>
    </row>
    <row r="9608" spans="1:20" ht="18" hidden="1" customHeight="1">
      <c r="A9608" s="840" t="str" cm="1">
        <f t="array" ref="A9608">IF(INDEX(r_ACTIVEROW,1,COUNTA(r_ACTIVEROW)-2)="N",
       INDEX(r_ACTIVEROW,1,COUNTA(r_ACTIVEROW))&amp;" "&amp;INDEX(r_ACTIVEROW,1,COUNTA(r_ACTIVEROW)-1),
       INDEX(r_ACTIVEROW,1,COUNTA(r_ACTIVEROW)-2)
      )</f>
        <v>DKA6420</v>
      </c>
      <c r="B9608" s="840" t="str" cm="1">
        <f t="array" ref="B9608">INDEX(r_ACTIVEROW,1,COUNTA(r_ACTIVEROW)-1)</f>
        <v>REAR WHEEL SIZE</v>
      </c>
      <c r="C9608" s="841" t="s">
        <v>69</v>
      </c>
      <c r="D9608" s="847" t="s">
        <v>613</v>
      </c>
      <c r="E9608" s="843" t="s">
        <v>366</v>
      </c>
      <c r="F9608" s="841" t="s">
        <v>55</v>
      </c>
      <c r="G9608" s="847" t="s">
        <v>616</v>
      </c>
      <c r="H9608" s="843" t="s">
        <v>409</v>
      </c>
      <c r="I9608" s="841" t="s">
        <v>135</v>
      </c>
      <c r="J9608" s="842" t="s">
        <v>617</v>
      </c>
      <c r="K9608" s="843" t="s">
        <v>416</v>
      </c>
      <c r="L9608" s="841" t="s">
        <v>188</v>
      </c>
      <c r="M9608" s="847" t="s">
        <v>614</v>
      </c>
      <c r="N9608" s="843" t="s">
        <v>453</v>
      </c>
      <c r="O9608" s="841" t="s">
        <v>231</v>
      </c>
      <c r="P9608" s="847" t="s">
        <v>62</v>
      </c>
      <c r="Q9608" s="843" t="s">
        <v>64</v>
      </c>
      <c r="R9608" s="841"/>
      <c r="S9608" s="847"/>
      <c r="T9608" s="843"/>
    </row>
    <row r="9609" spans="1:20" ht="18" hidden="1" customHeight="1">
      <c r="A9609" s="840" t="str" cm="1">
        <f t="array" ref="A9609">IF(INDEX(r_ACTIVEROW,1,COUNTA(r_ACTIVEROW)-2)="N",
       INDEX(r_ACTIVEROW,1,COUNTA(r_ACTIVEROW))&amp;" "&amp;INDEX(r_ACTIVEROW,1,COUNTA(r_ACTIVEROW)-1),
       INDEX(r_ACTIVEROW,1,COUNTA(r_ACTIVEROW)-2)
      )</f>
        <v>DKA6410</v>
      </c>
      <c r="B9609" s="840" t="str" cm="1">
        <f t="array" ref="B9609">INDEX(r_ACTIVEROW,1,COUNTA(r_ACTIVEROW)-1)</f>
        <v>REAR WHEEL SIZE</v>
      </c>
      <c r="C9609" s="841" t="s">
        <v>69</v>
      </c>
      <c r="D9609" s="847" t="s">
        <v>613</v>
      </c>
      <c r="E9609" s="843" t="s">
        <v>366</v>
      </c>
      <c r="F9609" s="841" t="s">
        <v>55</v>
      </c>
      <c r="G9609" s="847" t="s">
        <v>616</v>
      </c>
      <c r="H9609" s="843" t="s">
        <v>409</v>
      </c>
      <c r="I9609" s="841" t="s">
        <v>136</v>
      </c>
      <c r="J9609" s="842" t="s">
        <v>617</v>
      </c>
      <c r="K9609" s="843" t="s">
        <v>376</v>
      </c>
      <c r="L9609" s="841" t="s">
        <v>188</v>
      </c>
      <c r="M9609" s="847" t="s">
        <v>614</v>
      </c>
      <c r="N9609" s="843" t="s">
        <v>453</v>
      </c>
      <c r="O9609" s="841" t="s">
        <v>230</v>
      </c>
      <c r="P9609" s="847" t="s">
        <v>62</v>
      </c>
      <c r="Q9609" s="843" t="s">
        <v>63</v>
      </c>
      <c r="R9609" s="841"/>
      <c r="S9609" s="847"/>
      <c r="T9609" s="843"/>
    </row>
    <row r="9610" spans="1:20" ht="18" hidden="1" customHeight="1">
      <c r="A9610" s="840" t="str" cm="1">
        <f t="array" ref="A9610">IF(INDEX(r_ACTIVEROW,1,COUNTA(r_ACTIVEROW)-2)="N",
       INDEX(r_ACTIVEROW,1,COUNTA(r_ACTIVEROW))&amp;" "&amp;INDEX(r_ACTIVEROW,1,COUNTA(r_ACTIVEROW)-1),
       INDEX(r_ACTIVEROW,1,COUNTA(r_ACTIVEROW)-2)
      )</f>
        <v>DKA6420</v>
      </c>
      <c r="B9610" s="840" t="str" cm="1">
        <f t="array" ref="B9610">INDEX(r_ACTIVEROW,1,COUNTA(r_ACTIVEROW)-1)</f>
        <v>REAR WHEEL SIZE</v>
      </c>
      <c r="C9610" s="841" t="s">
        <v>69</v>
      </c>
      <c r="D9610" s="847" t="s">
        <v>613</v>
      </c>
      <c r="E9610" s="843" t="s">
        <v>366</v>
      </c>
      <c r="F9610" s="841" t="s">
        <v>55</v>
      </c>
      <c r="G9610" s="847" t="s">
        <v>616</v>
      </c>
      <c r="H9610" s="843" t="s">
        <v>409</v>
      </c>
      <c r="I9610" s="841" t="s">
        <v>136</v>
      </c>
      <c r="J9610" s="842" t="s">
        <v>617</v>
      </c>
      <c r="K9610" s="843" t="s">
        <v>376</v>
      </c>
      <c r="L9610" s="841" t="s">
        <v>188</v>
      </c>
      <c r="M9610" s="847" t="s">
        <v>614</v>
      </c>
      <c r="N9610" s="843" t="s">
        <v>453</v>
      </c>
      <c r="O9610" s="841" t="s">
        <v>231</v>
      </c>
      <c r="P9610" s="847" t="s">
        <v>62</v>
      </c>
      <c r="Q9610" s="843" t="s">
        <v>64</v>
      </c>
      <c r="R9610" s="841"/>
      <c r="S9610" s="847"/>
      <c r="T9610" s="843"/>
    </row>
    <row r="9611" spans="1:20" ht="18" hidden="1" customHeight="1">
      <c r="A9611" s="840" t="str" cm="1">
        <f t="array" ref="A9611">IF(INDEX(r_ACTIVEROW,1,COUNTA(r_ACTIVEROW)-2)="N",
       INDEX(r_ACTIVEROW,1,COUNTA(r_ACTIVEROW))&amp;" "&amp;INDEX(r_ACTIVEROW,1,COUNTA(r_ACTIVEROW)-1),
       INDEX(r_ACTIVEROW,1,COUNTA(r_ACTIVEROW)-2)
      )</f>
        <v>DKA6410</v>
      </c>
      <c r="B9611" s="840" t="str" cm="1">
        <f t="array" ref="B9611">INDEX(r_ACTIVEROW,1,COUNTA(r_ACTIVEROW)-1)</f>
        <v>REAR WHEEL SIZE</v>
      </c>
      <c r="C9611" s="841" t="s">
        <v>69</v>
      </c>
      <c r="D9611" s="847" t="s">
        <v>613</v>
      </c>
      <c r="E9611" s="843" t="s">
        <v>366</v>
      </c>
      <c r="F9611" s="841" t="s">
        <v>55</v>
      </c>
      <c r="G9611" s="847" t="s">
        <v>616</v>
      </c>
      <c r="H9611" s="843" t="s">
        <v>409</v>
      </c>
      <c r="I9611" s="841" t="s">
        <v>137</v>
      </c>
      <c r="J9611" s="842" t="s">
        <v>617</v>
      </c>
      <c r="K9611" s="843" t="s">
        <v>402</v>
      </c>
      <c r="L9611" s="841" t="s">
        <v>188</v>
      </c>
      <c r="M9611" s="847" t="s">
        <v>614</v>
      </c>
      <c r="N9611" s="843" t="s">
        <v>453</v>
      </c>
      <c r="O9611" s="841" t="s">
        <v>230</v>
      </c>
      <c r="P9611" s="847" t="s">
        <v>62</v>
      </c>
      <c r="Q9611" s="843" t="s">
        <v>63</v>
      </c>
      <c r="R9611" s="841"/>
      <c r="S9611" s="847"/>
      <c r="T9611" s="843"/>
    </row>
    <row r="9612" spans="1:20" ht="18" hidden="1" customHeight="1">
      <c r="A9612" s="840" t="str" cm="1">
        <f t="array" ref="A9612">IF(INDEX(r_ACTIVEROW,1,COUNTA(r_ACTIVEROW)-2)="N",
       INDEX(r_ACTIVEROW,1,COUNTA(r_ACTIVEROW))&amp;" "&amp;INDEX(r_ACTIVEROW,1,COUNTA(r_ACTIVEROW)-1),
       INDEX(r_ACTIVEROW,1,COUNTA(r_ACTIVEROW)-2)
      )</f>
        <v>DKA6410</v>
      </c>
      <c r="B9612" s="840" t="str" cm="1">
        <f t="array" ref="B9612">INDEX(r_ACTIVEROW,1,COUNTA(r_ACTIVEROW)-1)</f>
        <v>REAR WHEEL SIZE</v>
      </c>
      <c r="C9612" s="841" t="s">
        <v>69</v>
      </c>
      <c r="D9612" s="847" t="s">
        <v>613</v>
      </c>
      <c r="E9612" s="843" t="s">
        <v>366</v>
      </c>
      <c r="F9612" s="841" t="s">
        <v>115</v>
      </c>
      <c r="G9612" s="847" t="s">
        <v>616</v>
      </c>
      <c r="H9612" s="843" t="s">
        <v>410</v>
      </c>
      <c r="I9612" s="841" t="s">
        <v>133</v>
      </c>
      <c r="J9612" s="842" t="s">
        <v>617</v>
      </c>
      <c r="K9612" s="843" t="s">
        <v>415</v>
      </c>
      <c r="L9612" s="841" t="s">
        <v>190</v>
      </c>
      <c r="M9612" s="847" t="s">
        <v>614</v>
      </c>
      <c r="N9612" s="843" t="s">
        <v>455</v>
      </c>
      <c r="O9612" s="841" t="s">
        <v>230</v>
      </c>
      <c r="P9612" s="847" t="s">
        <v>62</v>
      </c>
      <c r="Q9612" s="843" t="s">
        <v>63</v>
      </c>
      <c r="R9612" s="841"/>
      <c r="S9612" s="847"/>
      <c r="T9612" s="843"/>
    </row>
    <row r="9613" spans="1:20" ht="18" hidden="1" customHeight="1">
      <c r="A9613" s="840" t="str" cm="1">
        <f t="array" ref="A9613">IF(INDEX(r_ACTIVEROW,1,COUNTA(r_ACTIVEROW)-2)="N",
       INDEX(r_ACTIVEROW,1,COUNTA(r_ACTIVEROW))&amp;" "&amp;INDEX(r_ACTIVEROW,1,COUNTA(r_ACTIVEROW)-1),
       INDEX(r_ACTIVEROW,1,COUNTA(r_ACTIVEROW)-2)
      )</f>
        <v>DKA6420</v>
      </c>
      <c r="B9613" s="840" t="str" cm="1">
        <f t="array" ref="B9613">INDEX(r_ACTIVEROW,1,COUNTA(r_ACTIVEROW)-1)</f>
        <v>REAR WHEEL SIZE</v>
      </c>
      <c r="C9613" s="841" t="s">
        <v>69</v>
      </c>
      <c r="D9613" s="847" t="s">
        <v>613</v>
      </c>
      <c r="E9613" s="843" t="s">
        <v>366</v>
      </c>
      <c r="F9613" s="841" t="s">
        <v>115</v>
      </c>
      <c r="G9613" s="847" t="s">
        <v>616</v>
      </c>
      <c r="H9613" s="843" t="s">
        <v>410</v>
      </c>
      <c r="I9613" s="841" t="s">
        <v>133</v>
      </c>
      <c r="J9613" s="842" t="s">
        <v>617</v>
      </c>
      <c r="K9613" s="843" t="s">
        <v>415</v>
      </c>
      <c r="L9613" s="841" t="s">
        <v>190</v>
      </c>
      <c r="M9613" s="847" t="s">
        <v>614</v>
      </c>
      <c r="N9613" s="843" t="s">
        <v>455</v>
      </c>
      <c r="O9613" s="841" t="s">
        <v>231</v>
      </c>
      <c r="P9613" s="847" t="s">
        <v>62</v>
      </c>
      <c r="Q9613" s="843" t="s">
        <v>64</v>
      </c>
      <c r="R9613" s="841"/>
      <c r="S9613" s="847"/>
      <c r="T9613" s="843"/>
    </row>
    <row r="9614" spans="1:20" ht="18" hidden="1" customHeight="1">
      <c r="A9614" s="840" t="str" cm="1">
        <f t="array" ref="A9614">IF(INDEX(r_ACTIVEROW,1,COUNTA(r_ACTIVEROW)-2)="N",
       INDEX(r_ACTIVEROW,1,COUNTA(r_ACTIVEROW))&amp;" "&amp;INDEX(r_ACTIVEROW,1,COUNTA(r_ACTIVEROW)-1),
       INDEX(r_ACTIVEROW,1,COUNTA(r_ACTIVEROW)-2)
      )</f>
        <v>DKA6410</v>
      </c>
      <c r="B9614" s="840" t="str" cm="1">
        <f t="array" ref="B9614">INDEX(r_ACTIVEROW,1,COUNTA(r_ACTIVEROW)-1)</f>
        <v>REAR WHEEL SIZE</v>
      </c>
      <c r="C9614" s="841" t="s">
        <v>69</v>
      </c>
      <c r="D9614" s="847" t="s">
        <v>613</v>
      </c>
      <c r="E9614" s="843" t="s">
        <v>366</v>
      </c>
      <c r="F9614" s="841" t="s">
        <v>115</v>
      </c>
      <c r="G9614" s="847" t="s">
        <v>616</v>
      </c>
      <c r="H9614" s="843" t="s">
        <v>410</v>
      </c>
      <c r="I9614" s="841" t="s">
        <v>134</v>
      </c>
      <c r="J9614" s="842" t="s">
        <v>617</v>
      </c>
      <c r="K9614" s="843" t="s">
        <v>375</v>
      </c>
      <c r="L9614" s="841" t="s">
        <v>190</v>
      </c>
      <c r="M9614" s="847" t="s">
        <v>614</v>
      </c>
      <c r="N9614" s="843" t="s">
        <v>455</v>
      </c>
      <c r="O9614" s="841" t="s">
        <v>230</v>
      </c>
      <c r="P9614" s="847" t="s">
        <v>62</v>
      </c>
      <c r="Q9614" s="843" t="s">
        <v>63</v>
      </c>
      <c r="R9614" s="841"/>
      <c r="S9614" s="847"/>
      <c r="T9614" s="843"/>
    </row>
    <row r="9615" spans="1:20" ht="18" hidden="1" customHeight="1">
      <c r="A9615" s="840" t="str" cm="1">
        <f t="array" ref="A9615">IF(INDEX(r_ACTIVEROW,1,COUNTA(r_ACTIVEROW)-2)="N",
       INDEX(r_ACTIVEROW,1,COUNTA(r_ACTIVEROW))&amp;" "&amp;INDEX(r_ACTIVEROW,1,COUNTA(r_ACTIVEROW)-1),
       INDEX(r_ACTIVEROW,1,COUNTA(r_ACTIVEROW)-2)
      )</f>
        <v>DKA6410</v>
      </c>
      <c r="B9615" s="840" t="str" cm="1">
        <f t="array" ref="B9615">INDEX(r_ACTIVEROW,1,COUNTA(r_ACTIVEROW)-1)</f>
        <v>REAR WHEEL SIZE</v>
      </c>
      <c r="C9615" s="841" t="s">
        <v>69</v>
      </c>
      <c r="D9615" s="847" t="s">
        <v>613</v>
      </c>
      <c r="E9615" s="843" t="s">
        <v>366</v>
      </c>
      <c r="F9615" s="841" t="s">
        <v>115</v>
      </c>
      <c r="G9615" s="847" t="s">
        <v>616</v>
      </c>
      <c r="H9615" s="843" t="s">
        <v>410</v>
      </c>
      <c r="I9615" s="841" t="s">
        <v>137</v>
      </c>
      <c r="J9615" s="842" t="s">
        <v>617</v>
      </c>
      <c r="K9615" s="843" t="s">
        <v>402</v>
      </c>
      <c r="L9615" s="841" t="s">
        <v>188</v>
      </c>
      <c r="M9615" s="847" t="s">
        <v>614</v>
      </c>
      <c r="N9615" s="843" t="s">
        <v>453</v>
      </c>
      <c r="O9615" s="841" t="s">
        <v>230</v>
      </c>
      <c r="P9615" s="847" t="s">
        <v>62</v>
      </c>
      <c r="Q9615" s="843" t="s">
        <v>63</v>
      </c>
      <c r="R9615" s="841"/>
      <c r="S9615" s="847"/>
      <c r="T9615" s="843"/>
    </row>
    <row r="9616" spans="1:20" ht="18" hidden="1" customHeight="1">
      <c r="A9616" s="840" t="str" cm="1">
        <f t="array" ref="A9616">IF(INDEX(r_ACTIVEROW,1,COUNTA(r_ACTIVEROW)-2)="N",
       INDEX(r_ACTIVEROW,1,COUNTA(r_ACTIVEROW))&amp;" "&amp;INDEX(r_ACTIVEROW,1,COUNTA(r_ACTIVEROW)-1),
       INDEX(r_ACTIVEROW,1,COUNTA(r_ACTIVEROW)-2)
      )</f>
        <v>DKA6420</v>
      </c>
      <c r="B9616" s="840" t="str" cm="1">
        <f t="array" ref="B9616">INDEX(r_ACTIVEROW,1,COUNTA(r_ACTIVEROW)-1)</f>
        <v>REAR WHEEL SIZE</v>
      </c>
      <c r="C9616" s="841" t="s">
        <v>69</v>
      </c>
      <c r="D9616" s="847" t="s">
        <v>613</v>
      </c>
      <c r="E9616" s="843" t="s">
        <v>366</v>
      </c>
      <c r="F9616" s="841" t="s">
        <v>115</v>
      </c>
      <c r="G9616" s="847" t="s">
        <v>616</v>
      </c>
      <c r="H9616" s="843" t="s">
        <v>410</v>
      </c>
      <c r="I9616" s="841" t="s">
        <v>137</v>
      </c>
      <c r="J9616" s="842" t="s">
        <v>617</v>
      </c>
      <c r="K9616" s="843" t="s">
        <v>402</v>
      </c>
      <c r="L9616" s="841" t="s">
        <v>188</v>
      </c>
      <c r="M9616" s="847" t="s">
        <v>614</v>
      </c>
      <c r="N9616" s="843" t="s">
        <v>453</v>
      </c>
      <c r="O9616" s="841" t="s">
        <v>231</v>
      </c>
      <c r="P9616" s="847" t="s">
        <v>62</v>
      </c>
      <c r="Q9616" s="843" t="s">
        <v>64</v>
      </c>
      <c r="R9616" s="841"/>
      <c r="S9616" s="847"/>
      <c r="T9616" s="843"/>
    </row>
    <row r="9617" spans="1:20" ht="18" hidden="1" customHeight="1">
      <c r="A9617" s="840" t="str" cm="1">
        <f t="array" ref="A9617">IF(INDEX(r_ACTIVEROW,1,COUNTA(r_ACTIVEROW)-2)="N",
       INDEX(r_ACTIVEROW,1,COUNTA(r_ACTIVEROW))&amp;" "&amp;INDEX(r_ACTIVEROW,1,COUNTA(r_ACTIVEROW)-1),
       INDEX(r_ACTIVEROW,1,COUNTA(r_ACTIVEROW)-2)
      )</f>
        <v>DKA6410</v>
      </c>
      <c r="B9617" s="840" t="str" cm="1">
        <f t="array" ref="B9617">INDEX(r_ACTIVEROW,1,COUNTA(r_ACTIVEROW)-1)</f>
        <v>REAR WHEEL SIZE</v>
      </c>
      <c r="C9617" s="841" t="s">
        <v>69</v>
      </c>
      <c r="D9617" s="847" t="s">
        <v>613</v>
      </c>
      <c r="E9617" s="843" t="s">
        <v>366</v>
      </c>
      <c r="F9617" s="841" t="s">
        <v>115</v>
      </c>
      <c r="G9617" s="847" t="s">
        <v>616</v>
      </c>
      <c r="H9617" s="843" t="s">
        <v>410</v>
      </c>
      <c r="I9617" s="841" t="s">
        <v>138</v>
      </c>
      <c r="J9617" s="842" t="s">
        <v>617</v>
      </c>
      <c r="K9617" s="843" t="s">
        <v>377</v>
      </c>
      <c r="L9617" s="841" t="s">
        <v>188</v>
      </c>
      <c r="M9617" s="847" t="s">
        <v>614</v>
      </c>
      <c r="N9617" s="843" t="s">
        <v>453</v>
      </c>
      <c r="O9617" s="841" t="s">
        <v>230</v>
      </c>
      <c r="P9617" s="847" t="s">
        <v>62</v>
      </c>
      <c r="Q9617" s="843" t="s">
        <v>63</v>
      </c>
      <c r="R9617" s="841"/>
      <c r="S9617" s="847"/>
      <c r="T9617" s="843"/>
    </row>
    <row r="9618" spans="1:20" ht="18" hidden="1" customHeight="1">
      <c r="A9618" s="840" t="str" cm="1">
        <f t="array" ref="A9618">IF(INDEX(r_ACTIVEROW,1,COUNTA(r_ACTIVEROW)-2)="N",
       INDEX(r_ACTIVEROW,1,COUNTA(r_ACTIVEROW))&amp;" "&amp;INDEX(r_ACTIVEROW,1,COUNTA(r_ACTIVEROW)-1),
       INDEX(r_ACTIVEROW,1,COUNTA(r_ACTIVEROW)-2)
      )</f>
        <v>DKA6410</v>
      </c>
      <c r="B9618" s="840" t="str" cm="1">
        <f t="array" ref="B9618">INDEX(r_ACTIVEROW,1,COUNTA(r_ACTIVEROW)-1)</f>
        <v>REAR WHEEL SIZE</v>
      </c>
      <c r="C9618" s="841" t="s">
        <v>70</v>
      </c>
      <c r="D9618" s="847" t="s">
        <v>613</v>
      </c>
      <c r="E9618" s="843" t="s">
        <v>367</v>
      </c>
      <c r="F9618" s="841" t="s">
        <v>109</v>
      </c>
      <c r="G9618" s="847" t="s">
        <v>616</v>
      </c>
      <c r="H9618" s="843" t="s">
        <v>406</v>
      </c>
      <c r="I9618" s="841" t="s">
        <v>127</v>
      </c>
      <c r="J9618" s="842" t="s">
        <v>617</v>
      </c>
      <c r="K9618" s="843" t="s">
        <v>413</v>
      </c>
      <c r="L9618" s="841" t="s">
        <v>188</v>
      </c>
      <c r="M9618" s="847" t="s">
        <v>614</v>
      </c>
      <c r="N9618" s="843" t="s">
        <v>453</v>
      </c>
      <c r="O9618" s="841" t="s">
        <v>230</v>
      </c>
      <c r="P9618" s="847" t="s">
        <v>62</v>
      </c>
      <c r="Q9618" s="843" t="s">
        <v>63</v>
      </c>
      <c r="R9618" s="841"/>
      <c r="S9618" s="847"/>
      <c r="T9618" s="843"/>
    </row>
    <row r="9619" spans="1:20" ht="18" hidden="1" customHeight="1">
      <c r="A9619" s="840" t="str" cm="1">
        <f t="array" ref="A9619">IF(INDEX(r_ACTIVEROW,1,COUNTA(r_ACTIVEROW)-2)="N",
       INDEX(r_ACTIVEROW,1,COUNTA(r_ACTIVEROW))&amp;" "&amp;INDEX(r_ACTIVEROW,1,COUNTA(r_ACTIVEROW)-1),
       INDEX(r_ACTIVEROW,1,COUNTA(r_ACTIVEROW)-2)
      )</f>
        <v>DKA6410</v>
      </c>
      <c r="B9619" s="840" t="str" cm="1">
        <f t="array" ref="B9619">INDEX(r_ACTIVEROW,1,COUNTA(r_ACTIVEROW)-1)</f>
        <v>REAR WHEEL SIZE</v>
      </c>
      <c r="C9619" s="841" t="s">
        <v>70</v>
      </c>
      <c r="D9619" s="847" t="s">
        <v>613</v>
      </c>
      <c r="E9619" s="843" t="s">
        <v>367</v>
      </c>
      <c r="F9619" s="841" t="s">
        <v>109</v>
      </c>
      <c r="G9619" s="847" t="s">
        <v>616</v>
      </c>
      <c r="H9619" s="843" t="s">
        <v>406</v>
      </c>
      <c r="I9619" s="841" t="s">
        <v>128</v>
      </c>
      <c r="J9619" s="842" t="s">
        <v>617</v>
      </c>
      <c r="K9619" s="843" t="s">
        <v>397</v>
      </c>
      <c r="L9619" s="841" t="s">
        <v>188</v>
      </c>
      <c r="M9619" s="847" t="s">
        <v>614</v>
      </c>
      <c r="N9619" s="843" t="s">
        <v>453</v>
      </c>
      <c r="O9619" s="841" t="s">
        <v>230</v>
      </c>
      <c r="P9619" s="847" t="s">
        <v>62</v>
      </c>
      <c r="Q9619" s="843" t="s">
        <v>63</v>
      </c>
      <c r="R9619" s="841"/>
      <c r="S9619" s="847"/>
      <c r="T9619" s="843"/>
    </row>
    <row r="9620" spans="1:20" ht="18" hidden="1" customHeight="1">
      <c r="A9620" s="840" t="str" cm="1">
        <f t="array" ref="A9620">IF(INDEX(r_ACTIVEROW,1,COUNTA(r_ACTIVEROW)-2)="N",
       INDEX(r_ACTIVEROW,1,COUNTA(r_ACTIVEROW))&amp;" "&amp;INDEX(r_ACTIVEROW,1,COUNTA(r_ACTIVEROW)-1),
       INDEX(r_ACTIVEROW,1,COUNTA(r_ACTIVEROW)-2)
      )</f>
        <v>DKA6410</v>
      </c>
      <c r="B9620" s="840" t="str" cm="1">
        <f t="array" ref="B9620">INDEX(r_ACTIVEROW,1,COUNTA(r_ACTIVEROW)-1)</f>
        <v>REAR WHEEL SIZE</v>
      </c>
      <c r="C9620" s="841" t="s">
        <v>70</v>
      </c>
      <c r="D9620" s="847" t="s">
        <v>613</v>
      </c>
      <c r="E9620" s="843" t="s">
        <v>367</v>
      </c>
      <c r="F9620" s="841" t="s">
        <v>109</v>
      </c>
      <c r="G9620" s="847" t="s">
        <v>616</v>
      </c>
      <c r="H9620" s="843" t="s">
        <v>406</v>
      </c>
      <c r="I9620" s="841" t="s">
        <v>129</v>
      </c>
      <c r="J9620" s="842" t="s">
        <v>617</v>
      </c>
      <c r="K9620" s="843" t="s">
        <v>414</v>
      </c>
      <c r="L9620" s="841" t="s">
        <v>188</v>
      </c>
      <c r="M9620" s="847" t="s">
        <v>614</v>
      </c>
      <c r="N9620" s="843" t="s">
        <v>453</v>
      </c>
      <c r="O9620" s="841" t="s">
        <v>230</v>
      </c>
      <c r="P9620" s="847" t="s">
        <v>62</v>
      </c>
      <c r="Q9620" s="843" t="s">
        <v>63</v>
      </c>
      <c r="R9620" s="841"/>
      <c r="S9620" s="847"/>
      <c r="T9620" s="843"/>
    </row>
    <row r="9621" spans="1:20" ht="18" hidden="1" customHeight="1">
      <c r="A9621" s="840" t="str" cm="1">
        <f t="array" ref="A9621">IF(INDEX(r_ACTIVEROW,1,COUNTA(r_ACTIVEROW)-2)="N",
       INDEX(r_ACTIVEROW,1,COUNTA(r_ACTIVEROW))&amp;" "&amp;INDEX(r_ACTIVEROW,1,COUNTA(r_ACTIVEROW)-1),
       INDEX(r_ACTIVEROW,1,COUNTA(r_ACTIVEROW)-2)
      )</f>
        <v>DKA6410</v>
      </c>
      <c r="B9621" s="840" t="str" cm="1">
        <f t="array" ref="B9621">INDEX(r_ACTIVEROW,1,COUNTA(r_ACTIVEROW)-1)</f>
        <v>REAR WHEEL SIZE</v>
      </c>
      <c r="C9621" s="841" t="s">
        <v>70</v>
      </c>
      <c r="D9621" s="847" t="s">
        <v>613</v>
      </c>
      <c r="E9621" s="843" t="s">
        <v>367</v>
      </c>
      <c r="F9621" s="841" t="s">
        <v>109</v>
      </c>
      <c r="G9621" s="847" t="s">
        <v>616</v>
      </c>
      <c r="H9621" s="843" t="s">
        <v>406</v>
      </c>
      <c r="I9621" s="841" t="s">
        <v>130</v>
      </c>
      <c r="J9621" s="842" t="s">
        <v>617</v>
      </c>
      <c r="K9621" s="843" t="s">
        <v>373</v>
      </c>
      <c r="L9621" s="841" t="s">
        <v>188</v>
      </c>
      <c r="M9621" s="847" t="s">
        <v>614</v>
      </c>
      <c r="N9621" s="843" t="s">
        <v>453</v>
      </c>
      <c r="O9621" s="841" t="s">
        <v>230</v>
      </c>
      <c r="P9621" s="847" t="s">
        <v>62</v>
      </c>
      <c r="Q9621" s="843" t="s">
        <v>63</v>
      </c>
      <c r="R9621" s="841"/>
      <c r="S9621" s="847"/>
      <c r="T9621" s="843"/>
    </row>
    <row r="9622" spans="1:20" ht="18" hidden="1" customHeight="1">
      <c r="A9622" s="840" t="str" cm="1">
        <f t="array" ref="A9622">IF(INDEX(r_ACTIVEROW,1,COUNTA(r_ACTIVEROW)-2)="N",
       INDEX(r_ACTIVEROW,1,COUNTA(r_ACTIVEROW))&amp;" "&amp;INDEX(r_ACTIVEROW,1,COUNTA(r_ACTIVEROW)-1),
       INDEX(r_ACTIVEROW,1,COUNTA(r_ACTIVEROW)-2)
      )</f>
        <v>DKA6410</v>
      </c>
      <c r="B9622" s="840" t="str" cm="1">
        <f t="array" ref="B9622">INDEX(r_ACTIVEROW,1,COUNTA(r_ACTIVEROW)-1)</f>
        <v>REAR WHEEL SIZE</v>
      </c>
      <c r="C9622" s="841" t="s">
        <v>70</v>
      </c>
      <c r="D9622" s="847" t="s">
        <v>613</v>
      </c>
      <c r="E9622" s="843" t="s">
        <v>367</v>
      </c>
      <c r="F9622" s="841" t="s">
        <v>110</v>
      </c>
      <c r="G9622" s="847" t="s">
        <v>616</v>
      </c>
      <c r="H9622" s="843" t="s">
        <v>380</v>
      </c>
      <c r="I9622" s="841" t="s">
        <v>127</v>
      </c>
      <c r="J9622" s="842" t="s">
        <v>617</v>
      </c>
      <c r="K9622" s="843" t="s">
        <v>413</v>
      </c>
      <c r="L9622" s="841" t="s">
        <v>188</v>
      </c>
      <c r="M9622" s="847" t="s">
        <v>614</v>
      </c>
      <c r="N9622" s="843" t="s">
        <v>453</v>
      </c>
      <c r="O9622" s="841" t="s">
        <v>230</v>
      </c>
      <c r="P9622" s="847" t="s">
        <v>62</v>
      </c>
      <c r="Q9622" s="843" t="s">
        <v>63</v>
      </c>
      <c r="R9622" s="841"/>
      <c r="S9622" s="847"/>
      <c r="T9622" s="843"/>
    </row>
    <row r="9623" spans="1:20" ht="18" hidden="1" customHeight="1">
      <c r="A9623" s="840" t="str" cm="1">
        <f t="array" ref="A9623">IF(INDEX(r_ACTIVEROW,1,COUNTA(r_ACTIVEROW)-2)="N",
       INDEX(r_ACTIVEROW,1,COUNTA(r_ACTIVEROW))&amp;" "&amp;INDEX(r_ACTIVEROW,1,COUNTA(r_ACTIVEROW)-1),
       INDEX(r_ACTIVEROW,1,COUNTA(r_ACTIVEROW)-2)
      )</f>
        <v>DKA6420</v>
      </c>
      <c r="B9623" s="840" t="str" cm="1">
        <f t="array" ref="B9623">INDEX(r_ACTIVEROW,1,COUNTA(r_ACTIVEROW)-1)</f>
        <v>REAR WHEEL SIZE</v>
      </c>
      <c r="C9623" s="841" t="s">
        <v>70</v>
      </c>
      <c r="D9623" s="847" t="s">
        <v>613</v>
      </c>
      <c r="E9623" s="843" t="s">
        <v>367</v>
      </c>
      <c r="F9623" s="841" t="s">
        <v>110</v>
      </c>
      <c r="G9623" s="847" t="s">
        <v>616</v>
      </c>
      <c r="H9623" s="843" t="s">
        <v>380</v>
      </c>
      <c r="I9623" s="841" t="s">
        <v>127</v>
      </c>
      <c r="J9623" s="842" t="s">
        <v>617</v>
      </c>
      <c r="K9623" s="843" t="s">
        <v>413</v>
      </c>
      <c r="L9623" s="841" t="s">
        <v>188</v>
      </c>
      <c r="M9623" s="847" t="s">
        <v>614</v>
      </c>
      <c r="N9623" s="843" t="s">
        <v>453</v>
      </c>
      <c r="O9623" s="841" t="s">
        <v>231</v>
      </c>
      <c r="P9623" s="847" t="s">
        <v>62</v>
      </c>
      <c r="Q9623" s="843" t="s">
        <v>64</v>
      </c>
      <c r="R9623" s="841"/>
      <c r="S9623" s="847"/>
      <c r="T9623" s="843"/>
    </row>
    <row r="9624" spans="1:20" ht="18" hidden="1" customHeight="1">
      <c r="A9624" s="840" t="str" cm="1">
        <f t="array" ref="A9624">IF(INDEX(r_ACTIVEROW,1,COUNTA(r_ACTIVEROW)-2)="N",
       INDEX(r_ACTIVEROW,1,COUNTA(r_ACTIVEROW))&amp;" "&amp;INDEX(r_ACTIVEROW,1,COUNTA(r_ACTIVEROW)-1),
       INDEX(r_ACTIVEROW,1,COUNTA(r_ACTIVEROW)-2)
      )</f>
        <v>DKA6410</v>
      </c>
      <c r="B9624" s="840" t="str" cm="1">
        <f t="array" ref="B9624">INDEX(r_ACTIVEROW,1,COUNTA(r_ACTIVEROW)-1)</f>
        <v>REAR WHEEL SIZE</v>
      </c>
      <c r="C9624" s="841" t="s">
        <v>70</v>
      </c>
      <c r="D9624" s="847" t="s">
        <v>613</v>
      </c>
      <c r="E9624" s="843" t="s">
        <v>367</v>
      </c>
      <c r="F9624" s="841" t="s">
        <v>110</v>
      </c>
      <c r="G9624" s="847" t="s">
        <v>616</v>
      </c>
      <c r="H9624" s="843" t="s">
        <v>380</v>
      </c>
      <c r="I9624" s="841" t="s">
        <v>127</v>
      </c>
      <c r="J9624" s="842" t="s">
        <v>617</v>
      </c>
      <c r="K9624" s="843" t="s">
        <v>413</v>
      </c>
      <c r="L9624" s="841" t="s">
        <v>190</v>
      </c>
      <c r="M9624" s="847" t="s">
        <v>614</v>
      </c>
      <c r="N9624" s="843" t="s">
        <v>455</v>
      </c>
      <c r="O9624" s="841" t="s">
        <v>230</v>
      </c>
      <c r="P9624" s="847" t="s">
        <v>62</v>
      </c>
      <c r="Q9624" s="843" t="s">
        <v>63</v>
      </c>
      <c r="R9624" s="841"/>
      <c r="S9624" s="847"/>
      <c r="T9624" s="843"/>
    </row>
    <row r="9625" spans="1:20" ht="18" hidden="1" customHeight="1">
      <c r="A9625" s="840" t="str" cm="1">
        <f t="array" ref="A9625">IF(INDEX(r_ACTIVEROW,1,COUNTA(r_ACTIVEROW)-2)="N",
       INDEX(r_ACTIVEROW,1,COUNTA(r_ACTIVEROW))&amp;" "&amp;INDEX(r_ACTIVEROW,1,COUNTA(r_ACTIVEROW)-1),
       INDEX(r_ACTIVEROW,1,COUNTA(r_ACTIVEROW)-2)
      )</f>
        <v>DKA6410</v>
      </c>
      <c r="B9625" s="840" t="str" cm="1">
        <f t="array" ref="B9625">INDEX(r_ACTIVEROW,1,COUNTA(r_ACTIVEROW)-1)</f>
        <v>REAR WHEEL SIZE</v>
      </c>
      <c r="C9625" s="841" t="s">
        <v>70</v>
      </c>
      <c r="D9625" s="847" t="s">
        <v>613</v>
      </c>
      <c r="E9625" s="843" t="s">
        <v>367</v>
      </c>
      <c r="F9625" s="841" t="s">
        <v>110</v>
      </c>
      <c r="G9625" s="847" t="s">
        <v>616</v>
      </c>
      <c r="H9625" s="843" t="s">
        <v>380</v>
      </c>
      <c r="I9625" s="841" t="s">
        <v>128</v>
      </c>
      <c r="J9625" s="842" t="s">
        <v>617</v>
      </c>
      <c r="K9625" s="843" t="s">
        <v>397</v>
      </c>
      <c r="L9625" s="841" t="s">
        <v>188</v>
      </c>
      <c r="M9625" s="847" t="s">
        <v>614</v>
      </c>
      <c r="N9625" s="843" t="s">
        <v>453</v>
      </c>
      <c r="O9625" s="841" t="s">
        <v>230</v>
      </c>
      <c r="P9625" s="847" t="s">
        <v>62</v>
      </c>
      <c r="Q9625" s="843" t="s">
        <v>63</v>
      </c>
      <c r="R9625" s="841"/>
      <c r="S9625" s="847"/>
      <c r="T9625" s="843"/>
    </row>
    <row r="9626" spans="1:20" ht="18" hidden="1" customHeight="1">
      <c r="A9626" s="840" t="str" cm="1">
        <f t="array" ref="A9626">IF(INDEX(r_ACTIVEROW,1,COUNTA(r_ACTIVEROW)-2)="N",
       INDEX(r_ACTIVEROW,1,COUNTA(r_ACTIVEROW))&amp;" "&amp;INDEX(r_ACTIVEROW,1,COUNTA(r_ACTIVEROW)-1),
       INDEX(r_ACTIVEROW,1,COUNTA(r_ACTIVEROW)-2)
      )</f>
        <v>DKA6420</v>
      </c>
      <c r="B9626" s="840" t="str" cm="1">
        <f t="array" ref="B9626">INDEX(r_ACTIVEROW,1,COUNTA(r_ACTIVEROW)-1)</f>
        <v>REAR WHEEL SIZE</v>
      </c>
      <c r="C9626" s="841" t="s">
        <v>70</v>
      </c>
      <c r="D9626" s="847" t="s">
        <v>613</v>
      </c>
      <c r="E9626" s="843" t="s">
        <v>367</v>
      </c>
      <c r="F9626" s="841" t="s">
        <v>110</v>
      </c>
      <c r="G9626" s="847" t="s">
        <v>616</v>
      </c>
      <c r="H9626" s="843" t="s">
        <v>380</v>
      </c>
      <c r="I9626" s="841" t="s">
        <v>128</v>
      </c>
      <c r="J9626" s="842" t="s">
        <v>617</v>
      </c>
      <c r="K9626" s="843" t="s">
        <v>397</v>
      </c>
      <c r="L9626" s="841" t="s">
        <v>188</v>
      </c>
      <c r="M9626" s="847" t="s">
        <v>614</v>
      </c>
      <c r="N9626" s="843" t="s">
        <v>453</v>
      </c>
      <c r="O9626" s="841" t="s">
        <v>231</v>
      </c>
      <c r="P9626" s="847" t="s">
        <v>62</v>
      </c>
      <c r="Q9626" s="843" t="s">
        <v>64</v>
      </c>
      <c r="R9626" s="841"/>
      <c r="S9626" s="847"/>
      <c r="T9626" s="843"/>
    </row>
    <row r="9627" spans="1:20" ht="18" hidden="1" customHeight="1">
      <c r="A9627" s="840" t="str" cm="1">
        <f t="array" ref="A9627">IF(INDEX(r_ACTIVEROW,1,COUNTA(r_ACTIVEROW)-2)="N",
       INDEX(r_ACTIVEROW,1,COUNTA(r_ACTIVEROW))&amp;" "&amp;INDEX(r_ACTIVEROW,1,COUNTA(r_ACTIVEROW)-1),
       INDEX(r_ACTIVEROW,1,COUNTA(r_ACTIVEROW)-2)
      )</f>
        <v>DKA6410</v>
      </c>
      <c r="B9627" s="840" t="str" cm="1">
        <f t="array" ref="B9627">INDEX(r_ACTIVEROW,1,COUNTA(r_ACTIVEROW)-1)</f>
        <v>REAR WHEEL SIZE</v>
      </c>
      <c r="C9627" s="841" t="s">
        <v>70</v>
      </c>
      <c r="D9627" s="847" t="s">
        <v>613</v>
      </c>
      <c r="E9627" s="843" t="s">
        <v>367</v>
      </c>
      <c r="F9627" s="841" t="s">
        <v>110</v>
      </c>
      <c r="G9627" s="847" t="s">
        <v>616</v>
      </c>
      <c r="H9627" s="843" t="s">
        <v>380</v>
      </c>
      <c r="I9627" s="841" t="s">
        <v>129</v>
      </c>
      <c r="J9627" s="842" t="s">
        <v>617</v>
      </c>
      <c r="K9627" s="843" t="s">
        <v>414</v>
      </c>
      <c r="L9627" s="841" t="s">
        <v>188</v>
      </c>
      <c r="M9627" s="847" t="s">
        <v>614</v>
      </c>
      <c r="N9627" s="843" t="s">
        <v>453</v>
      </c>
      <c r="O9627" s="841" t="s">
        <v>230</v>
      </c>
      <c r="P9627" s="847" t="s">
        <v>62</v>
      </c>
      <c r="Q9627" s="843" t="s">
        <v>63</v>
      </c>
      <c r="R9627" s="841"/>
      <c r="S9627" s="847"/>
      <c r="T9627" s="843"/>
    </row>
    <row r="9628" spans="1:20" ht="18" hidden="1" customHeight="1">
      <c r="A9628" s="840" t="str" cm="1">
        <f t="array" ref="A9628">IF(INDEX(r_ACTIVEROW,1,COUNTA(r_ACTIVEROW)-2)="N",
       INDEX(r_ACTIVEROW,1,COUNTA(r_ACTIVEROW))&amp;" "&amp;INDEX(r_ACTIVEROW,1,COUNTA(r_ACTIVEROW)-1),
       INDEX(r_ACTIVEROW,1,COUNTA(r_ACTIVEROW)-2)
      )</f>
        <v>DKA6420</v>
      </c>
      <c r="B9628" s="840" t="str" cm="1">
        <f t="array" ref="B9628">INDEX(r_ACTIVEROW,1,COUNTA(r_ACTIVEROW)-1)</f>
        <v>REAR WHEEL SIZE</v>
      </c>
      <c r="C9628" s="841" t="s">
        <v>70</v>
      </c>
      <c r="D9628" s="847" t="s">
        <v>613</v>
      </c>
      <c r="E9628" s="843" t="s">
        <v>367</v>
      </c>
      <c r="F9628" s="841" t="s">
        <v>110</v>
      </c>
      <c r="G9628" s="847" t="s">
        <v>616</v>
      </c>
      <c r="H9628" s="843" t="s">
        <v>380</v>
      </c>
      <c r="I9628" s="841" t="s">
        <v>129</v>
      </c>
      <c r="J9628" s="842" t="s">
        <v>617</v>
      </c>
      <c r="K9628" s="843" t="s">
        <v>414</v>
      </c>
      <c r="L9628" s="841" t="s">
        <v>188</v>
      </c>
      <c r="M9628" s="847" t="s">
        <v>614</v>
      </c>
      <c r="N9628" s="843" t="s">
        <v>453</v>
      </c>
      <c r="O9628" s="841" t="s">
        <v>231</v>
      </c>
      <c r="P9628" s="847" t="s">
        <v>62</v>
      </c>
      <c r="Q9628" s="843" t="s">
        <v>64</v>
      </c>
      <c r="R9628" s="841"/>
      <c r="S9628" s="847"/>
      <c r="T9628" s="843"/>
    </row>
    <row r="9629" spans="1:20" ht="18" hidden="1" customHeight="1">
      <c r="A9629" s="840" t="str" cm="1">
        <f t="array" ref="A9629">IF(INDEX(r_ACTIVEROW,1,COUNTA(r_ACTIVEROW)-2)="N",
       INDEX(r_ACTIVEROW,1,COUNTA(r_ACTIVEROW))&amp;" "&amp;INDEX(r_ACTIVEROW,1,COUNTA(r_ACTIVEROW)-1),
       INDEX(r_ACTIVEROW,1,COUNTA(r_ACTIVEROW)-2)
      )</f>
        <v>DKA6410</v>
      </c>
      <c r="B9629" s="840" t="str" cm="1">
        <f t="array" ref="B9629">INDEX(r_ACTIVEROW,1,COUNTA(r_ACTIVEROW)-1)</f>
        <v>REAR WHEEL SIZE</v>
      </c>
      <c r="C9629" s="841" t="s">
        <v>70</v>
      </c>
      <c r="D9629" s="847" t="s">
        <v>613</v>
      </c>
      <c r="E9629" s="843" t="s">
        <v>367</v>
      </c>
      <c r="F9629" s="841" t="s">
        <v>110</v>
      </c>
      <c r="G9629" s="847" t="s">
        <v>616</v>
      </c>
      <c r="H9629" s="843" t="s">
        <v>380</v>
      </c>
      <c r="I9629" s="841" t="s">
        <v>130</v>
      </c>
      <c r="J9629" s="842" t="s">
        <v>617</v>
      </c>
      <c r="K9629" s="843" t="s">
        <v>373</v>
      </c>
      <c r="L9629" s="841" t="s">
        <v>188</v>
      </c>
      <c r="M9629" s="847" t="s">
        <v>614</v>
      </c>
      <c r="N9629" s="843" t="s">
        <v>453</v>
      </c>
      <c r="O9629" s="841" t="s">
        <v>230</v>
      </c>
      <c r="P9629" s="847" t="s">
        <v>62</v>
      </c>
      <c r="Q9629" s="843" t="s">
        <v>63</v>
      </c>
      <c r="R9629" s="841"/>
      <c r="S9629" s="847"/>
      <c r="T9629" s="843"/>
    </row>
    <row r="9630" spans="1:20" ht="18" hidden="1" customHeight="1">
      <c r="A9630" s="840" t="str" cm="1">
        <f t="array" ref="A9630">IF(INDEX(r_ACTIVEROW,1,COUNTA(r_ACTIVEROW)-2)="N",
       INDEX(r_ACTIVEROW,1,COUNTA(r_ACTIVEROW))&amp;" "&amp;INDEX(r_ACTIVEROW,1,COUNTA(r_ACTIVEROW)-1),
       INDEX(r_ACTIVEROW,1,COUNTA(r_ACTIVEROW)-2)
      )</f>
        <v>DKA6410</v>
      </c>
      <c r="B9630" s="840" t="str" cm="1">
        <f t="array" ref="B9630">INDEX(r_ACTIVEROW,1,COUNTA(r_ACTIVEROW)-1)</f>
        <v>REAR WHEEL SIZE</v>
      </c>
      <c r="C9630" s="841" t="s">
        <v>70</v>
      </c>
      <c r="D9630" s="847" t="s">
        <v>613</v>
      </c>
      <c r="E9630" s="843" t="s">
        <v>367</v>
      </c>
      <c r="F9630" s="841" t="s">
        <v>111</v>
      </c>
      <c r="G9630" s="847" t="s">
        <v>616</v>
      </c>
      <c r="H9630" s="843" t="s">
        <v>407</v>
      </c>
      <c r="I9630" s="841" t="s">
        <v>127</v>
      </c>
      <c r="J9630" s="842" t="s">
        <v>617</v>
      </c>
      <c r="K9630" s="843" t="s">
        <v>413</v>
      </c>
      <c r="L9630" s="841" t="s">
        <v>190</v>
      </c>
      <c r="M9630" s="847" t="s">
        <v>614</v>
      </c>
      <c r="N9630" s="843" t="s">
        <v>455</v>
      </c>
      <c r="O9630" s="841" t="s">
        <v>230</v>
      </c>
      <c r="P9630" s="847" t="s">
        <v>62</v>
      </c>
      <c r="Q9630" s="843" t="s">
        <v>63</v>
      </c>
      <c r="R9630" s="841"/>
      <c r="S9630" s="847"/>
      <c r="T9630" s="843"/>
    </row>
    <row r="9631" spans="1:20" ht="18" hidden="1" customHeight="1">
      <c r="A9631" s="840" t="str" cm="1">
        <f t="array" ref="A9631">IF(INDEX(r_ACTIVEROW,1,COUNTA(r_ACTIVEROW)-2)="N",
       INDEX(r_ACTIVEROW,1,COUNTA(r_ACTIVEROW))&amp;" "&amp;INDEX(r_ACTIVEROW,1,COUNTA(r_ACTIVEROW)-1),
       INDEX(r_ACTIVEROW,1,COUNTA(r_ACTIVEROW)-2)
      )</f>
        <v>DKA6420</v>
      </c>
      <c r="B9631" s="840" t="str" cm="1">
        <f t="array" ref="B9631">INDEX(r_ACTIVEROW,1,COUNTA(r_ACTIVEROW)-1)</f>
        <v>REAR WHEEL SIZE</v>
      </c>
      <c r="C9631" s="841" t="s">
        <v>70</v>
      </c>
      <c r="D9631" s="847" t="s">
        <v>613</v>
      </c>
      <c r="E9631" s="843" t="s">
        <v>367</v>
      </c>
      <c r="F9631" s="841" t="s">
        <v>111</v>
      </c>
      <c r="G9631" s="847" t="s">
        <v>616</v>
      </c>
      <c r="H9631" s="843" t="s">
        <v>407</v>
      </c>
      <c r="I9631" s="841" t="s">
        <v>127</v>
      </c>
      <c r="J9631" s="842" t="s">
        <v>617</v>
      </c>
      <c r="K9631" s="843" t="s">
        <v>413</v>
      </c>
      <c r="L9631" s="841" t="s">
        <v>190</v>
      </c>
      <c r="M9631" s="847" t="s">
        <v>614</v>
      </c>
      <c r="N9631" s="843" t="s">
        <v>455</v>
      </c>
      <c r="O9631" s="841" t="s">
        <v>231</v>
      </c>
      <c r="P9631" s="847" t="s">
        <v>62</v>
      </c>
      <c r="Q9631" s="843" t="s">
        <v>64</v>
      </c>
      <c r="R9631" s="841"/>
      <c r="S9631" s="847"/>
      <c r="T9631" s="843"/>
    </row>
    <row r="9632" spans="1:20" ht="18" hidden="1" customHeight="1">
      <c r="A9632" s="840" t="str" cm="1">
        <f t="array" ref="A9632">IF(INDEX(r_ACTIVEROW,1,COUNTA(r_ACTIVEROW)-2)="N",
       INDEX(r_ACTIVEROW,1,COUNTA(r_ACTIVEROW))&amp;" "&amp;INDEX(r_ACTIVEROW,1,COUNTA(r_ACTIVEROW)-1),
       INDEX(r_ACTIVEROW,1,COUNTA(r_ACTIVEROW)-2)
      )</f>
        <v>DKA6410</v>
      </c>
      <c r="B9632" s="840" t="str" cm="1">
        <f t="array" ref="B9632">INDEX(r_ACTIVEROW,1,COUNTA(r_ACTIVEROW)-1)</f>
        <v>REAR WHEEL SIZE</v>
      </c>
      <c r="C9632" s="841" t="s">
        <v>70</v>
      </c>
      <c r="D9632" s="847" t="s">
        <v>613</v>
      </c>
      <c r="E9632" s="843" t="s">
        <v>367</v>
      </c>
      <c r="F9632" s="841" t="s">
        <v>111</v>
      </c>
      <c r="G9632" s="847" t="s">
        <v>616</v>
      </c>
      <c r="H9632" s="843" t="s">
        <v>407</v>
      </c>
      <c r="I9632" s="841" t="s">
        <v>128</v>
      </c>
      <c r="J9632" s="842" t="s">
        <v>617</v>
      </c>
      <c r="K9632" s="843" t="s">
        <v>397</v>
      </c>
      <c r="L9632" s="841" t="s">
        <v>190</v>
      </c>
      <c r="M9632" s="847" t="s">
        <v>614</v>
      </c>
      <c r="N9632" s="843" t="s">
        <v>455</v>
      </c>
      <c r="O9632" s="841" t="s">
        <v>230</v>
      </c>
      <c r="P9632" s="847" t="s">
        <v>62</v>
      </c>
      <c r="Q9632" s="843" t="s">
        <v>63</v>
      </c>
      <c r="R9632" s="841"/>
      <c r="S9632" s="847"/>
      <c r="T9632" s="843"/>
    </row>
    <row r="9633" spans="1:20" ht="18" hidden="1" customHeight="1">
      <c r="A9633" s="840" t="str" cm="1">
        <f t="array" ref="A9633">IF(INDEX(r_ACTIVEROW,1,COUNTA(r_ACTIVEROW)-2)="N",
       INDEX(r_ACTIVEROW,1,COUNTA(r_ACTIVEROW))&amp;" "&amp;INDEX(r_ACTIVEROW,1,COUNTA(r_ACTIVEROW)-1),
       INDEX(r_ACTIVEROW,1,COUNTA(r_ACTIVEROW)-2)
      )</f>
        <v>DKA6410</v>
      </c>
      <c r="B9633" s="840" t="str" cm="1">
        <f t="array" ref="B9633">INDEX(r_ACTIVEROW,1,COUNTA(r_ACTIVEROW)-1)</f>
        <v>REAR WHEEL SIZE</v>
      </c>
      <c r="C9633" s="841" t="s">
        <v>70</v>
      </c>
      <c r="D9633" s="847" t="s">
        <v>613</v>
      </c>
      <c r="E9633" s="843" t="s">
        <v>367</v>
      </c>
      <c r="F9633" s="841" t="s">
        <v>111</v>
      </c>
      <c r="G9633" s="847" t="s">
        <v>616</v>
      </c>
      <c r="H9633" s="843" t="s">
        <v>407</v>
      </c>
      <c r="I9633" s="841" t="s">
        <v>131</v>
      </c>
      <c r="J9633" s="842" t="s">
        <v>617</v>
      </c>
      <c r="K9633" s="843" t="s">
        <v>399</v>
      </c>
      <c r="L9633" s="841" t="s">
        <v>188</v>
      </c>
      <c r="M9633" s="847" t="s">
        <v>614</v>
      </c>
      <c r="N9633" s="843" t="s">
        <v>453</v>
      </c>
      <c r="O9633" s="841" t="s">
        <v>230</v>
      </c>
      <c r="P9633" s="847" t="s">
        <v>62</v>
      </c>
      <c r="Q9633" s="843" t="s">
        <v>63</v>
      </c>
      <c r="R9633" s="841"/>
      <c r="S9633" s="847"/>
      <c r="T9633" s="843"/>
    </row>
    <row r="9634" spans="1:20" ht="18" hidden="1" customHeight="1">
      <c r="A9634" s="840" t="str" cm="1">
        <f t="array" ref="A9634">IF(INDEX(r_ACTIVEROW,1,COUNTA(r_ACTIVEROW)-2)="N",
       INDEX(r_ACTIVEROW,1,COUNTA(r_ACTIVEROW))&amp;" "&amp;INDEX(r_ACTIVEROW,1,COUNTA(r_ACTIVEROW)-1),
       INDEX(r_ACTIVEROW,1,COUNTA(r_ACTIVEROW)-2)
      )</f>
        <v>DKA6420</v>
      </c>
      <c r="B9634" s="840" t="str" cm="1">
        <f t="array" ref="B9634">INDEX(r_ACTIVEROW,1,COUNTA(r_ACTIVEROW)-1)</f>
        <v>REAR WHEEL SIZE</v>
      </c>
      <c r="C9634" s="841" t="s">
        <v>70</v>
      </c>
      <c r="D9634" s="847" t="s">
        <v>613</v>
      </c>
      <c r="E9634" s="843" t="s">
        <v>367</v>
      </c>
      <c r="F9634" s="841" t="s">
        <v>111</v>
      </c>
      <c r="G9634" s="847" t="s">
        <v>616</v>
      </c>
      <c r="H9634" s="843" t="s">
        <v>407</v>
      </c>
      <c r="I9634" s="841" t="s">
        <v>131</v>
      </c>
      <c r="J9634" s="842" t="s">
        <v>617</v>
      </c>
      <c r="K9634" s="843" t="s">
        <v>399</v>
      </c>
      <c r="L9634" s="841" t="s">
        <v>188</v>
      </c>
      <c r="M9634" s="847" t="s">
        <v>614</v>
      </c>
      <c r="N9634" s="843" t="s">
        <v>453</v>
      </c>
      <c r="O9634" s="841" t="s">
        <v>231</v>
      </c>
      <c r="P9634" s="847" t="s">
        <v>62</v>
      </c>
      <c r="Q9634" s="843" t="s">
        <v>64</v>
      </c>
      <c r="R9634" s="841"/>
      <c r="S9634" s="847"/>
      <c r="T9634" s="843"/>
    </row>
    <row r="9635" spans="1:20" ht="18" hidden="1" customHeight="1">
      <c r="A9635" s="840" t="str" cm="1">
        <f t="array" ref="A9635">IF(INDEX(r_ACTIVEROW,1,COUNTA(r_ACTIVEROW)-2)="N",
       INDEX(r_ACTIVEROW,1,COUNTA(r_ACTIVEROW))&amp;" "&amp;INDEX(r_ACTIVEROW,1,COUNTA(r_ACTIVEROW)-1),
       INDEX(r_ACTIVEROW,1,COUNTA(r_ACTIVEROW)-2)
      )</f>
        <v>DKA6410</v>
      </c>
      <c r="B9635" s="840" t="str" cm="1">
        <f t="array" ref="B9635">INDEX(r_ACTIVEROW,1,COUNTA(r_ACTIVEROW)-1)</f>
        <v>REAR WHEEL SIZE</v>
      </c>
      <c r="C9635" s="841" t="s">
        <v>70</v>
      </c>
      <c r="D9635" s="847" t="s">
        <v>613</v>
      </c>
      <c r="E9635" s="843" t="s">
        <v>367</v>
      </c>
      <c r="F9635" s="841" t="s">
        <v>111</v>
      </c>
      <c r="G9635" s="847" t="s">
        <v>616</v>
      </c>
      <c r="H9635" s="843" t="s">
        <v>407</v>
      </c>
      <c r="I9635" s="841" t="s">
        <v>132</v>
      </c>
      <c r="J9635" s="842" t="s">
        <v>617</v>
      </c>
      <c r="K9635" s="843" t="s">
        <v>374</v>
      </c>
      <c r="L9635" s="841" t="s">
        <v>188</v>
      </c>
      <c r="M9635" s="847" t="s">
        <v>614</v>
      </c>
      <c r="N9635" s="843" t="s">
        <v>453</v>
      </c>
      <c r="O9635" s="841" t="s">
        <v>230</v>
      </c>
      <c r="P9635" s="847" t="s">
        <v>62</v>
      </c>
      <c r="Q9635" s="843" t="s">
        <v>63</v>
      </c>
      <c r="R9635" s="841"/>
      <c r="S9635" s="847"/>
      <c r="T9635" s="843"/>
    </row>
    <row r="9636" spans="1:20" ht="18" hidden="1" customHeight="1">
      <c r="A9636" s="840" t="str" cm="1">
        <f t="array" ref="A9636">IF(INDEX(r_ACTIVEROW,1,COUNTA(r_ACTIVEROW)-2)="N",
       INDEX(r_ACTIVEROW,1,COUNTA(r_ACTIVEROW))&amp;" "&amp;INDEX(r_ACTIVEROW,1,COUNTA(r_ACTIVEROW)-1),
       INDEX(r_ACTIVEROW,1,COUNTA(r_ACTIVEROW)-2)
      )</f>
        <v>DKA6410</v>
      </c>
      <c r="B9636" s="840" t="str" cm="1">
        <f t="array" ref="B9636">INDEX(r_ACTIVEROW,1,COUNTA(r_ACTIVEROW)-1)</f>
        <v>REAR WHEEL SIZE</v>
      </c>
      <c r="C9636" s="841" t="s">
        <v>70</v>
      </c>
      <c r="D9636" s="847" t="s">
        <v>613</v>
      </c>
      <c r="E9636" s="843" t="s">
        <v>367</v>
      </c>
      <c r="F9636" s="841" t="s">
        <v>112</v>
      </c>
      <c r="G9636" s="847" t="s">
        <v>616</v>
      </c>
      <c r="H9636" s="843" t="s">
        <v>381</v>
      </c>
      <c r="I9636" s="841" t="s">
        <v>128</v>
      </c>
      <c r="J9636" s="842" t="s">
        <v>617</v>
      </c>
      <c r="K9636" s="843" t="s">
        <v>397</v>
      </c>
      <c r="L9636" s="841" t="s">
        <v>190</v>
      </c>
      <c r="M9636" s="847" t="s">
        <v>614</v>
      </c>
      <c r="N9636" s="843" t="s">
        <v>455</v>
      </c>
      <c r="O9636" s="841" t="s">
        <v>230</v>
      </c>
      <c r="P9636" s="847" t="s">
        <v>62</v>
      </c>
      <c r="Q9636" s="843" t="s">
        <v>63</v>
      </c>
      <c r="R9636" s="841"/>
      <c r="S9636" s="847"/>
      <c r="T9636" s="843"/>
    </row>
    <row r="9637" spans="1:20" ht="18" hidden="1" customHeight="1">
      <c r="A9637" s="840" t="str" cm="1">
        <f t="array" ref="A9637">IF(INDEX(r_ACTIVEROW,1,COUNTA(r_ACTIVEROW)-2)="N",
       INDEX(r_ACTIVEROW,1,COUNTA(r_ACTIVEROW))&amp;" "&amp;INDEX(r_ACTIVEROW,1,COUNTA(r_ACTIVEROW)-1),
       INDEX(r_ACTIVEROW,1,COUNTA(r_ACTIVEROW)-2)
      )</f>
        <v>DKA6420</v>
      </c>
      <c r="B9637" s="840" t="str" cm="1">
        <f t="array" ref="B9637">INDEX(r_ACTIVEROW,1,COUNTA(r_ACTIVEROW)-1)</f>
        <v>REAR WHEEL SIZE</v>
      </c>
      <c r="C9637" s="841" t="s">
        <v>70</v>
      </c>
      <c r="D9637" s="847" t="s">
        <v>613</v>
      </c>
      <c r="E9637" s="843" t="s">
        <v>367</v>
      </c>
      <c r="F9637" s="841" t="s">
        <v>112</v>
      </c>
      <c r="G9637" s="847" t="s">
        <v>616</v>
      </c>
      <c r="H9637" s="843" t="s">
        <v>381</v>
      </c>
      <c r="I9637" s="841" t="s">
        <v>128</v>
      </c>
      <c r="J9637" s="842" t="s">
        <v>617</v>
      </c>
      <c r="K9637" s="843" t="s">
        <v>397</v>
      </c>
      <c r="L9637" s="841" t="s">
        <v>190</v>
      </c>
      <c r="M9637" s="847" t="s">
        <v>614</v>
      </c>
      <c r="N9637" s="843" t="s">
        <v>455</v>
      </c>
      <c r="O9637" s="841" t="s">
        <v>231</v>
      </c>
      <c r="P9637" s="847" t="s">
        <v>62</v>
      </c>
      <c r="Q9637" s="843" t="s">
        <v>64</v>
      </c>
      <c r="R9637" s="841"/>
      <c r="S9637" s="847"/>
      <c r="T9637" s="843"/>
    </row>
    <row r="9638" spans="1:20" ht="18" hidden="1" customHeight="1">
      <c r="A9638" s="840" t="str" cm="1">
        <f t="array" ref="A9638">IF(INDEX(r_ACTIVEROW,1,COUNTA(r_ACTIVEROW)-2)="N",
       INDEX(r_ACTIVEROW,1,COUNTA(r_ACTIVEROW))&amp;" "&amp;INDEX(r_ACTIVEROW,1,COUNTA(r_ACTIVEROW)-1),
       INDEX(r_ACTIVEROW,1,COUNTA(r_ACTIVEROW)-2)
      )</f>
        <v>DKA6410</v>
      </c>
      <c r="B9638" s="840" t="str" cm="1">
        <f t="array" ref="B9638">INDEX(r_ACTIVEROW,1,COUNTA(r_ACTIVEROW)-1)</f>
        <v>REAR WHEEL SIZE</v>
      </c>
      <c r="C9638" s="841" t="s">
        <v>70</v>
      </c>
      <c r="D9638" s="847" t="s">
        <v>613</v>
      </c>
      <c r="E9638" s="843" t="s">
        <v>367</v>
      </c>
      <c r="F9638" s="841" t="s">
        <v>112</v>
      </c>
      <c r="G9638" s="847" t="s">
        <v>616</v>
      </c>
      <c r="H9638" s="843" t="s">
        <v>381</v>
      </c>
      <c r="I9638" s="841" t="s">
        <v>129</v>
      </c>
      <c r="J9638" s="842" t="s">
        <v>617</v>
      </c>
      <c r="K9638" s="843" t="s">
        <v>414</v>
      </c>
      <c r="L9638" s="841" t="s">
        <v>190</v>
      </c>
      <c r="M9638" s="847" t="s">
        <v>614</v>
      </c>
      <c r="N9638" s="843" t="s">
        <v>455</v>
      </c>
      <c r="O9638" s="841" t="s">
        <v>230</v>
      </c>
      <c r="P9638" s="847" t="s">
        <v>62</v>
      </c>
      <c r="Q9638" s="843" t="s">
        <v>63</v>
      </c>
      <c r="R9638" s="841"/>
      <c r="S9638" s="847"/>
      <c r="T9638" s="843"/>
    </row>
    <row r="9639" spans="1:20" ht="18" hidden="1" customHeight="1">
      <c r="A9639" s="840" t="str" cm="1">
        <f t="array" ref="A9639">IF(INDEX(r_ACTIVEROW,1,COUNTA(r_ACTIVEROW)-2)="N",
       INDEX(r_ACTIVEROW,1,COUNTA(r_ACTIVEROW))&amp;" "&amp;INDEX(r_ACTIVEROW,1,COUNTA(r_ACTIVEROW)-1),
       INDEX(r_ACTIVEROW,1,COUNTA(r_ACTIVEROW)-2)
      )</f>
        <v>DKA6410</v>
      </c>
      <c r="B9639" s="840" t="str" cm="1">
        <f t="array" ref="B9639">INDEX(r_ACTIVEROW,1,COUNTA(r_ACTIVEROW)-1)</f>
        <v>REAR WHEEL SIZE</v>
      </c>
      <c r="C9639" s="841" t="s">
        <v>70</v>
      </c>
      <c r="D9639" s="847" t="s">
        <v>613</v>
      </c>
      <c r="E9639" s="843" t="s">
        <v>367</v>
      </c>
      <c r="F9639" s="841" t="s">
        <v>112</v>
      </c>
      <c r="G9639" s="847" t="s">
        <v>616</v>
      </c>
      <c r="H9639" s="843" t="s">
        <v>381</v>
      </c>
      <c r="I9639" s="841" t="s">
        <v>130</v>
      </c>
      <c r="J9639" s="842" t="s">
        <v>617</v>
      </c>
      <c r="K9639" s="843" t="s">
        <v>373</v>
      </c>
      <c r="L9639" s="841" t="s">
        <v>190</v>
      </c>
      <c r="M9639" s="847" t="s">
        <v>614</v>
      </c>
      <c r="N9639" s="843" t="s">
        <v>455</v>
      </c>
      <c r="O9639" s="841" t="s">
        <v>230</v>
      </c>
      <c r="P9639" s="847" t="s">
        <v>62</v>
      </c>
      <c r="Q9639" s="843" t="s">
        <v>63</v>
      </c>
      <c r="R9639" s="841"/>
      <c r="S9639" s="847"/>
      <c r="T9639" s="843"/>
    </row>
    <row r="9640" spans="1:20" ht="18" hidden="1" customHeight="1">
      <c r="A9640" s="840" t="str" cm="1">
        <f t="array" ref="A9640">IF(INDEX(r_ACTIVEROW,1,COUNTA(r_ACTIVEROW)-2)="N",
       INDEX(r_ACTIVEROW,1,COUNTA(r_ACTIVEROW))&amp;" "&amp;INDEX(r_ACTIVEROW,1,COUNTA(r_ACTIVEROW)-1),
       INDEX(r_ACTIVEROW,1,COUNTA(r_ACTIVEROW)-2)
      )</f>
        <v>DKA6410</v>
      </c>
      <c r="B9640" s="840" t="str" cm="1">
        <f t="array" ref="B9640">INDEX(r_ACTIVEROW,1,COUNTA(r_ACTIVEROW)-1)</f>
        <v>REAR WHEEL SIZE</v>
      </c>
      <c r="C9640" s="841" t="s">
        <v>70</v>
      </c>
      <c r="D9640" s="847" t="s">
        <v>613</v>
      </c>
      <c r="E9640" s="843" t="s">
        <v>367</v>
      </c>
      <c r="F9640" s="841" t="s">
        <v>112</v>
      </c>
      <c r="G9640" s="847" t="s">
        <v>616</v>
      </c>
      <c r="H9640" s="843" t="s">
        <v>381</v>
      </c>
      <c r="I9640" s="841" t="s">
        <v>131</v>
      </c>
      <c r="J9640" s="842" t="s">
        <v>617</v>
      </c>
      <c r="K9640" s="843" t="s">
        <v>399</v>
      </c>
      <c r="L9640" s="841" t="s">
        <v>190</v>
      </c>
      <c r="M9640" s="847" t="s">
        <v>614</v>
      </c>
      <c r="N9640" s="843" t="s">
        <v>455</v>
      </c>
      <c r="O9640" s="841" t="s">
        <v>230</v>
      </c>
      <c r="P9640" s="847" t="s">
        <v>62</v>
      </c>
      <c r="Q9640" s="843" t="s">
        <v>63</v>
      </c>
      <c r="R9640" s="841"/>
      <c r="S9640" s="847"/>
      <c r="T9640" s="843"/>
    </row>
    <row r="9641" spans="1:20" ht="18" hidden="1" customHeight="1">
      <c r="A9641" s="840" t="str" cm="1">
        <f t="array" ref="A9641">IF(INDEX(r_ACTIVEROW,1,COUNTA(r_ACTIVEROW)-2)="N",
       INDEX(r_ACTIVEROW,1,COUNTA(r_ACTIVEROW))&amp;" "&amp;INDEX(r_ACTIVEROW,1,COUNTA(r_ACTIVEROW)-1),
       INDEX(r_ACTIVEROW,1,COUNTA(r_ACTIVEROW)-2)
      )</f>
        <v>DKA6410</v>
      </c>
      <c r="B9641" s="840" t="str" cm="1">
        <f t="array" ref="B9641">INDEX(r_ACTIVEROW,1,COUNTA(r_ACTIVEROW)-1)</f>
        <v>REAR WHEEL SIZE</v>
      </c>
      <c r="C9641" s="841" t="s">
        <v>70</v>
      </c>
      <c r="D9641" s="847" t="s">
        <v>613</v>
      </c>
      <c r="E9641" s="843" t="s">
        <v>367</v>
      </c>
      <c r="F9641" s="841" t="s">
        <v>112</v>
      </c>
      <c r="G9641" s="847" t="s">
        <v>616</v>
      </c>
      <c r="H9641" s="843" t="s">
        <v>381</v>
      </c>
      <c r="I9641" s="841" t="s">
        <v>132</v>
      </c>
      <c r="J9641" s="842" t="s">
        <v>617</v>
      </c>
      <c r="K9641" s="843" t="s">
        <v>374</v>
      </c>
      <c r="L9641" s="841" t="s">
        <v>188</v>
      </c>
      <c r="M9641" s="847" t="s">
        <v>614</v>
      </c>
      <c r="N9641" s="843" t="s">
        <v>453</v>
      </c>
      <c r="O9641" s="841" t="s">
        <v>230</v>
      </c>
      <c r="P9641" s="847" t="s">
        <v>62</v>
      </c>
      <c r="Q9641" s="843" t="s">
        <v>63</v>
      </c>
      <c r="R9641" s="841"/>
      <c r="S9641" s="847"/>
      <c r="T9641" s="843"/>
    </row>
    <row r="9642" spans="1:20" ht="18" hidden="1" customHeight="1">
      <c r="A9642" s="840" t="str" cm="1">
        <f t="array" ref="A9642">IF(INDEX(r_ACTIVEROW,1,COUNTA(r_ACTIVEROW)-2)="N",
       INDEX(r_ACTIVEROW,1,COUNTA(r_ACTIVEROW))&amp;" "&amp;INDEX(r_ACTIVEROW,1,COUNTA(r_ACTIVEROW)-1),
       INDEX(r_ACTIVEROW,1,COUNTA(r_ACTIVEROW)-2)
      )</f>
        <v>DKA6420</v>
      </c>
      <c r="B9642" s="840" t="str" cm="1">
        <f t="array" ref="B9642">INDEX(r_ACTIVEROW,1,COUNTA(r_ACTIVEROW)-1)</f>
        <v>REAR WHEEL SIZE</v>
      </c>
      <c r="C9642" s="841" t="s">
        <v>70</v>
      </c>
      <c r="D9642" s="847" t="s">
        <v>613</v>
      </c>
      <c r="E9642" s="843" t="s">
        <v>367</v>
      </c>
      <c r="F9642" s="841" t="s">
        <v>112</v>
      </c>
      <c r="G9642" s="847" t="s">
        <v>616</v>
      </c>
      <c r="H9642" s="843" t="s">
        <v>381</v>
      </c>
      <c r="I9642" s="841" t="s">
        <v>132</v>
      </c>
      <c r="J9642" s="842" t="s">
        <v>617</v>
      </c>
      <c r="K9642" s="843" t="s">
        <v>374</v>
      </c>
      <c r="L9642" s="841" t="s">
        <v>188</v>
      </c>
      <c r="M9642" s="847" t="s">
        <v>614</v>
      </c>
      <c r="N9642" s="843" t="s">
        <v>453</v>
      </c>
      <c r="O9642" s="841" t="s">
        <v>231</v>
      </c>
      <c r="P9642" s="847" t="s">
        <v>62</v>
      </c>
      <c r="Q9642" s="843" t="s">
        <v>64</v>
      </c>
      <c r="R9642" s="841"/>
      <c r="S9642" s="847"/>
      <c r="T9642" s="843"/>
    </row>
    <row r="9643" spans="1:20" ht="18" hidden="1" customHeight="1">
      <c r="A9643" s="840" t="str" cm="1">
        <f t="array" ref="A9643">IF(INDEX(r_ACTIVEROW,1,COUNTA(r_ACTIVEROW)-2)="N",
       INDEX(r_ACTIVEROW,1,COUNTA(r_ACTIVEROW))&amp;" "&amp;INDEX(r_ACTIVEROW,1,COUNTA(r_ACTIVEROW)-1),
       INDEX(r_ACTIVEROW,1,COUNTA(r_ACTIVEROW)-2)
      )</f>
        <v>DKA6410</v>
      </c>
      <c r="B9643" s="840" t="str" cm="1">
        <f t="array" ref="B9643">INDEX(r_ACTIVEROW,1,COUNTA(r_ACTIVEROW)-1)</f>
        <v>REAR WHEEL SIZE</v>
      </c>
      <c r="C9643" s="841" t="s">
        <v>70</v>
      </c>
      <c r="D9643" s="847" t="s">
        <v>613</v>
      </c>
      <c r="E9643" s="843" t="s">
        <v>367</v>
      </c>
      <c r="F9643" s="841" t="s">
        <v>112</v>
      </c>
      <c r="G9643" s="847" t="s">
        <v>616</v>
      </c>
      <c r="H9643" s="843" t="s">
        <v>381</v>
      </c>
      <c r="I9643" s="841" t="s">
        <v>133</v>
      </c>
      <c r="J9643" s="842" t="s">
        <v>617</v>
      </c>
      <c r="K9643" s="843" t="s">
        <v>415</v>
      </c>
      <c r="L9643" s="841" t="s">
        <v>188</v>
      </c>
      <c r="M9643" s="847" t="s">
        <v>614</v>
      </c>
      <c r="N9643" s="843" t="s">
        <v>453</v>
      </c>
      <c r="O9643" s="841" t="s">
        <v>230</v>
      </c>
      <c r="P9643" s="847" t="s">
        <v>62</v>
      </c>
      <c r="Q9643" s="843" t="s">
        <v>63</v>
      </c>
      <c r="R9643" s="841"/>
      <c r="S9643" s="847"/>
      <c r="T9643" s="843"/>
    </row>
    <row r="9644" spans="1:20" ht="18" hidden="1" customHeight="1">
      <c r="A9644" s="840" t="str" cm="1">
        <f t="array" ref="A9644">IF(INDEX(r_ACTIVEROW,1,COUNTA(r_ACTIVEROW)-2)="N",
       INDEX(r_ACTIVEROW,1,COUNTA(r_ACTIVEROW))&amp;" "&amp;INDEX(r_ACTIVEROW,1,COUNTA(r_ACTIVEROW)-1),
       INDEX(r_ACTIVEROW,1,COUNTA(r_ACTIVEROW)-2)
      )</f>
        <v>DKA6410</v>
      </c>
      <c r="B9644" s="840" t="str" cm="1">
        <f t="array" ref="B9644">INDEX(r_ACTIVEROW,1,COUNTA(r_ACTIVEROW)-1)</f>
        <v>REAR WHEEL SIZE</v>
      </c>
      <c r="C9644" s="841" t="s">
        <v>70</v>
      </c>
      <c r="D9644" s="847" t="s">
        <v>613</v>
      </c>
      <c r="E9644" s="843" t="s">
        <v>367</v>
      </c>
      <c r="F9644" s="841" t="s">
        <v>112</v>
      </c>
      <c r="G9644" s="847" t="s">
        <v>616</v>
      </c>
      <c r="H9644" s="843" t="s">
        <v>381</v>
      </c>
      <c r="I9644" s="841" t="s">
        <v>134</v>
      </c>
      <c r="J9644" s="842" t="s">
        <v>617</v>
      </c>
      <c r="K9644" s="843" t="s">
        <v>375</v>
      </c>
      <c r="L9644" s="841" t="s">
        <v>188</v>
      </c>
      <c r="M9644" s="847" t="s">
        <v>614</v>
      </c>
      <c r="N9644" s="843" t="s">
        <v>453</v>
      </c>
      <c r="O9644" s="841" t="s">
        <v>230</v>
      </c>
      <c r="P9644" s="847" t="s">
        <v>62</v>
      </c>
      <c r="Q9644" s="843" t="s">
        <v>63</v>
      </c>
      <c r="R9644" s="841"/>
      <c r="S9644" s="847"/>
      <c r="T9644" s="843"/>
    </row>
    <row r="9645" spans="1:20" ht="18" hidden="1" customHeight="1">
      <c r="A9645" s="840" t="str" cm="1">
        <f t="array" ref="A9645">IF(INDEX(r_ACTIVEROW,1,COUNTA(r_ACTIVEROW)-2)="N",
       INDEX(r_ACTIVEROW,1,COUNTA(r_ACTIVEROW))&amp;" "&amp;INDEX(r_ACTIVEROW,1,COUNTA(r_ACTIVEROW)-1),
       INDEX(r_ACTIVEROW,1,COUNTA(r_ACTIVEROW)-2)
      )</f>
        <v>DKA6410</v>
      </c>
      <c r="B9645" s="840" t="str" cm="1">
        <f t="array" ref="B9645">INDEX(r_ACTIVEROW,1,COUNTA(r_ACTIVEROW)-1)</f>
        <v>REAR WHEEL SIZE</v>
      </c>
      <c r="C9645" s="841" t="s">
        <v>70</v>
      </c>
      <c r="D9645" s="847" t="s">
        <v>613</v>
      </c>
      <c r="E9645" s="843" t="s">
        <v>367</v>
      </c>
      <c r="F9645" s="841" t="s">
        <v>113</v>
      </c>
      <c r="G9645" s="847" t="s">
        <v>616</v>
      </c>
      <c r="H9645" s="843" t="s">
        <v>408</v>
      </c>
      <c r="I9645" s="841" t="s">
        <v>129</v>
      </c>
      <c r="J9645" s="842" t="s">
        <v>617</v>
      </c>
      <c r="K9645" s="843" t="s">
        <v>414</v>
      </c>
      <c r="L9645" s="841" t="s">
        <v>190</v>
      </c>
      <c r="M9645" s="847" t="s">
        <v>614</v>
      </c>
      <c r="N9645" s="843" t="s">
        <v>455</v>
      </c>
      <c r="O9645" s="841" t="s">
        <v>230</v>
      </c>
      <c r="P9645" s="847" t="s">
        <v>62</v>
      </c>
      <c r="Q9645" s="843" t="s">
        <v>63</v>
      </c>
      <c r="R9645" s="841"/>
      <c r="S9645" s="847"/>
      <c r="T9645" s="843"/>
    </row>
    <row r="9646" spans="1:20" ht="18" hidden="1" customHeight="1">
      <c r="A9646" s="840" t="str" cm="1">
        <f t="array" ref="A9646">IF(INDEX(r_ACTIVEROW,1,COUNTA(r_ACTIVEROW)-2)="N",
       INDEX(r_ACTIVEROW,1,COUNTA(r_ACTIVEROW))&amp;" "&amp;INDEX(r_ACTIVEROW,1,COUNTA(r_ACTIVEROW)-1),
       INDEX(r_ACTIVEROW,1,COUNTA(r_ACTIVEROW)-2)
      )</f>
        <v>DKA6420</v>
      </c>
      <c r="B9646" s="840" t="str" cm="1">
        <f t="array" ref="B9646">INDEX(r_ACTIVEROW,1,COUNTA(r_ACTIVEROW)-1)</f>
        <v>REAR WHEEL SIZE</v>
      </c>
      <c r="C9646" s="841" t="s">
        <v>70</v>
      </c>
      <c r="D9646" s="847" t="s">
        <v>613</v>
      </c>
      <c r="E9646" s="843" t="s">
        <v>367</v>
      </c>
      <c r="F9646" s="841" t="s">
        <v>113</v>
      </c>
      <c r="G9646" s="847" t="s">
        <v>616</v>
      </c>
      <c r="H9646" s="843" t="s">
        <v>408</v>
      </c>
      <c r="I9646" s="841" t="s">
        <v>129</v>
      </c>
      <c r="J9646" s="842" t="s">
        <v>617</v>
      </c>
      <c r="K9646" s="843" t="s">
        <v>414</v>
      </c>
      <c r="L9646" s="841" t="s">
        <v>190</v>
      </c>
      <c r="M9646" s="847" t="s">
        <v>614</v>
      </c>
      <c r="N9646" s="843" t="s">
        <v>455</v>
      </c>
      <c r="O9646" s="841" t="s">
        <v>231</v>
      </c>
      <c r="P9646" s="847" t="s">
        <v>62</v>
      </c>
      <c r="Q9646" s="843" t="s">
        <v>64</v>
      </c>
      <c r="R9646" s="841"/>
      <c r="S9646" s="847"/>
      <c r="T9646" s="843"/>
    </row>
    <row r="9647" spans="1:20" ht="18" hidden="1" customHeight="1">
      <c r="A9647" s="840" t="str" cm="1">
        <f t="array" ref="A9647">IF(INDEX(r_ACTIVEROW,1,COUNTA(r_ACTIVEROW)-2)="N",
       INDEX(r_ACTIVEROW,1,COUNTA(r_ACTIVEROW))&amp;" "&amp;INDEX(r_ACTIVEROW,1,COUNTA(r_ACTIVEROW)-1),
       INDEX(r_ACTIVEROW,1,COUNTA(r_ACTIVEROW)-2)
      )</f>
        <v>DKA6410</v>
      </c>
      <c r="B9647" s="840" t="str" cm="1">
        <f t="array" ref="B9647">INDEX(r_ACTIVEROW,1,COUNTA(r_ACTIVEROW)-1)</f>
        <v>REAR WHEEL SIZE</v>
      </c>
      <c r="C9647" s="841" t="s">
        <v>70</v>
      </c>
      <c r="D9647" s="847" t="s">
        <v>613</v>
      </c>
      <c r="E9647" s="843" t="s">
        <v>367</v>
      </c>
      <c r="F9647" s="841" t="s">
        <v>113</v>
      </c>
      <c r="G9647" s="847" t="s">
        <v>616</v>
      </c>
      <c r="H9647" s="843" t="s">
        <v>408</v>
      </c>
      <c r="I9647" s="841" t="s">
        <v>130</v>
      </c>
      <c r="J9647" s="842" t="s">
        <v>617</v>
      </c>
      <c r="K9647" s="843" t="s">
        <v>373</v>
      </c>
      <c r="L9647" s="841" t="s">
        <v>190</v>
      </c>
      <c r="M9647" s="847" t="s">
        <v>614</v>
      </c>
      <c r="N9647" s="843" t="s">
        <v>455</v>
      </c>
      <c r="O9647" s="841" t="s">
        <v>230</v>
      </c>
      <c r="P9647" s="847" t="s">
        <v>62</v>
      </c>
      <c r="Q9647" s="843" t="s">
        <v>63</v>
      </c>
      <c r="R9647" s="841"/>
      <c r="S9647" s="847"/>
      <c r="T9647" s="843"/>
    </row>
    <row r="9648" spans="1:20" ht="18" hidden="1" customHeight="1">
      <c r="A9648" s="840" t="str" cm="1">
        <f t="array" ref="A9648">IF(INDEX(r_ACTIVEROW,1,COUNTA(r_ACTIVEROW)-2)="N",
       INDEX(r_ACTIVEROW,1,COUNTA(r_ACTIVEROW))&amp;" "&amp;INDEX(r_ACTIVEROW,1,COUNTA(r_ACTIVEROW)-1),
       INDEX(r_ACTIVEROW,1,COUNTA(r_ACTIVEROW)-2)
      )</f>
        <v>DKA6420</v>
      </c>
      <c r="B9648" s="840" t="str" cm="1">
        <f t="array" ref="B9648">INDEX(r_ACTIVEROW,1,COUNTA(r_ACTIVEROW)-1)</f>
        <v>REAR WHEEL SIZE</v>
      </c>
      <c r="C9648" s="841" t="s">
        <v>70</v>
      </c>
      <c r="D9648" s="847" t="s">
        <v>613</v>
      </c>
      <c r="E9648" s="843" t="s">
        <v>367</v>
      </c>
      <c r="F9648" s="841" t="s">
        <v>113</v>
      </c>
      <c r="G9648" s="847" t="s">
        <v>616</v>
      </c>
      <c r="H9648" s="843" t="s">
        <v>408</v>
      </c>
      <c r="I9648" s="841" t="s">
        <v>130</v>
      </c>
      <c r="J9648" s="842" t="s">
        <v>617</v>
      </c>
      <c r="K9648" s="843" t="s">
        <v>373</v>
      </c>
      <c r="L9648" s="841" t="s">
        <v>190</v>
      </c>
      <c r="M9648" s="847" t="s">
        <v>614</v>
      </c>
      <c r="N9648" s="843" t="s">
        <v>455</v>
      </c>
      <c r="O9648" s="841" t="s">
        <v>231</v>
      </c>
      <c r="P9648" s="847" t="s">
        <v>62</v>
      </c>
      <c r="Q9648" s="843" t="s">
        <v>64</v>
      </c>
      <c r="R9648" s="841"/>
      <c r="S9648" s="847"/>
      <c r="T9648" s="843"/>
    </row>
    <row r="9649" spans="1:20" ht="18" hidden="1" customHeight="1">
      <c r="A9649" s="840" t="str" cm="1">
        <f t="array" ref="A9649">IF(INDEX(r_ACTIVEROW,1,COUNTA(r_ACTIVEROW)-2)="N",
       INDEX(r_ACTIVEROW,1,COUNTA(r_ACTIVEROW))&amp;" "&amp;INDEX(r_ACTIVEROW,1,COUNTA(r_ACTIVEROW)-1),
       INDEX(r_ACTIVEROW,1,COUNTA(r_ACTIVEROW)-2)
      )</f>
        <v>DKA6410</v>
      </c>
      <c r="B9649" s="840" t="str" cm="1">
        <f t="array" ref="B9649">INDEX(r_ACTIVEROW,1,COUNTA(r_ACTIVEROW)-1)</f>
        <v>REAR WHEEL SIZE</v>
      </c>
      <c r="C9649" s="841" t="s">
        <v>70</v>
      </c>
      <c r="D9649" s="847" t="s">
        <v>613</v>
      </c>
      <c r="E9649" s="843" t="s">
        <v>367</v>
      </c>
      <c r="F9649" s="841" t="s">
        <v>113</v>
      </c>
      <c r="G9649" s="847" t="s">
        <v>616</v>
      </c>
      <c r="H9649" s="843" t="s">
        <v>408</v>
      </c>
      <c r="I9649" s="841" t="s">
        <v>131</v>
      </c>
      <c r="J9649" s="842" t="s">
        <v>617</v>
      </c>
      <c r="K9649" s="843" t="s">
        <v>399</v>
      </c>
      <c r="L9649" s="841" t="s">
        <v>190</v>
      </c>
      <c r="M9649" s="847" t="s">
        <v>614</v>
      </c>
      <c r="N9649" s="843" t="s">
        <v>455</v>
      </c>
      <c r="O9649" s="841" t="s">
        <v>230</v>
      </c>
      <c r="P9649" s="847" t="s">
        <v>62</v>
      </c>
      <c r="Q9649" s="843" t="s">
        <v>63</v>
      </c>
      <c r="R9649" s="841"/>
      <c r="S9649" s="847"/>
      <c r="T9649" s="843"/>
    </row>
    <row r="9650" spans="1:20" ht="18" hidden="1" customHeight="1">
      <c r="A9650" s="840" t="str" cm="1">
        <f t="array" ref="A9650">IF(INDEX(r_ACTIVEROW,1,COUNTA(r_ACTIVEROW)-2)="N",
       INDEX(r_ACTIVEROW,1,COUNTA(r_ACTIVEROW))&amp;" "&amp;INDEX(r_ACTIVEROW,1,COUNTA(r_ACTIVEROW)-1),
       INDEX(r_ACTIVEROW,1,COUNTA(r_ACTIVEROW)-2)
      )</f>
        <v>DKA6420</v>
      </c>
      <c r="B9650" s="840" t="str" cm="1">
        <f t="array" ref="B9650">INDEX(r_ACTIVEROW,1,COUNTA(r_ACTIVEROW)-1)</f>
        <v>REAR WHEEL SIZE</v>
      </c>
      <c r="C9650" s="841" t="s">
        <v>70</v>
      </c>
      <c r="D9650" s="847" t="s">
        <v>613</v>
      </c>
      <c r="E9650" s="843" t="s">
        <v>367</v>
      </c>
      <c r="F9650" s="841" t="s">
        <v>113</v>
      </c>
      <c r="G9650" s="847" t="s">
        <v>616</v>
      </c>
      <c r="H9650" s="843" t="s">
        <v>408</v>
      </c>
      <c r="I9650" s="841" t="s">
        <v>131</v>
      </c>
      <c r="J9650" s="842" t="s">
        <v>617</v>
      </c>
      <c r="K9650" s="843" t="s">
        <v>399</v>
      </c>
      <c r="L9650" s="841" t="s">
        <v>190</v>
      </c>
      <c r="M9650" s="847" t="s">
        <v>614</v>
      </c>
      <c r="N9650" s="843" t="s">
        <v>455</v>
      </c>
      <c r="O9650" s="841" t="s">
        <v>231</v>
      </c>
      <c r="P9650" s="847" t="s">
        <v>62</v>
      </c>
      <c r="Q9650" s="843" t="s">
        <v>64</v>
      </c>
      <c r="R9650" s="841"/>
      <c r="S9650" s="847"/>
      <c r="T9650" s="843"/>
    </row>
    <row r="9651" spans="1:20" ht="18" hidden="1" customHeight="1">
      <c r="A9651" s="840" t="str" cm="1">
        <f t="array" ref="A9651">IF(INDEX(r_ACTIVEROW,1,COUNTA(r_ACTIVEROW)-2)="N",
       INDEX(r_ACTIVEROW,1,COUNTA(r_ACTIVEROW))&amp;" "&amp;INDEX(r_ACTIVEROW,1,COUNTA(r_ACTIVEROW)-1),
       INDEX(r_ACTIVEROW,1,COUNTA(r_ACTIVEROW)-2)
      )</f>
        <v>DKA6410</v>
      </c>
      <c r="B9651" s="840" t="str" cm="1">
        <f t="array" ref="B9651">INDEX(r_ACTIVEROW,1,COUNTA(r_ACTIVEROW)-1)</f>
        <v>REAR WHEEL SIZE</v>
      </c>
      <c r="C9651" s="841" t="s">
        <v>70</v>
      </c>
      <c r="D9651" s="847" t="s">
        <v>613</v>
      </c>
      <c r="E9651" s="843" t="s">
        <v>367</v>
      </c>
      <c r="F9651" s="841" t="s">
        <v>113</v>
      </c>
      <c r="G9651" s="847" t="s">
        <v>616</v>
      </c>
      <c r="H9651" s="843" t="s">
        <v>408</v>
      </c>
      <c r="I9651" s="841" t="s">
        <v>132</v>
      </c>
      <c r="J9651" s="842" t="s">
        <v>617</v>
      </c>
      <c r="K9651" s="843" t="s">
        <v>374</v>
      </c>
      <c r="L9651" s="841" t="s">
        <v>190</v>
      </c>
      <c r="M9651" s="847" t="s">
        <v>614</v>
      </c>
      <c r="N9651" s="843" t="s">
        <v>455</v>
      </c>
      <c r="O9651" s="841" t="s">
        <v>230</v>
      </c>
      <c r="P9651" s="847" t="s">
        <v>62</v>
      </c>
      <c r="Q9651" s="843" t="s">
        <v>63</v>
      </c>
      <c r="R9651" s="841"/>
      <c r="S9651" s="847"/>
      <c r="T9651" s="843"/>
    </row>
    <row r="9652" spans="1:20" ht="18" hidden="1" customHeight="1">
      <c r="A9652" s="840" t="str" cm="1">
        <f t="array" ref="A9652">IF(INDEX(r_ACTIVEROW,1,COUNTA(r_ACTIVEROW)-2)="N",
       INDEX(r_ACTIVEROW,1,COUNTA(r_ACTIVEROW))&amp;" "&amp;INDEX(r_ACTIVEROW,1,COUNTA(r_ACTIVEROW)-1),
       INDEX(r_ACTIVEROW,1,COUNTA(r_ACTIVEROW)-2)
      )</f>
        <v>DKA6410</v>
      </c>
      <c r="B9652" s="840" t="str" cm="1">
        <f t="array" ref="B9652">INDEX(r_ACTIVEROW,1,COUNTA(r_ACTIVEROW)-1)</f>
        <v>REAR WHEEL SIZE</v>
      </c>
      <c r="C9652" s="841" t="s">
        <v>70</v>
      </c>
      <c r="D9652" s="847" t="s">
        <v>613</v>
      </c>
      <c r="E9652" s="843" t="s">
        <v>367</v>
      </c>
      <c r="F9652" s="841" t="s">
        <v>113</v>
      </c>
      <c r="G9652" s="847" t="s">
        <v>616</v>
      </c>
      <c r="H9652" s="843" t="s">
        <v>408</v>
      </c>
      <c r="I9652" s="841" t="s">
        <v>133</v>
      </c>
      <c r="J9652" s="842" t="s">
        <v>617</v>
      </c>
      <c r="K9652" s="843" t="s">
        <v>415</v>
      </c>
      <c r="L9652" s="841" t="s">
        <v>188</v>
      </c>
      <c r="M9652" s="847" t="s">
        <v>614</v>
      </c>
      <c r="N9652" s="843" t="s">
        <v>453</v>
      </c>
      <c r="O9652" s="841" t="s">
        <v>230</v>
      </c>
      <c r="P9652" s="847" t="s">
        <v>62</v>
      </c>
      <c r="Q9652" s="843" t="s">
        <v>63</v>
      </c>
      <c r="R9652" s="841"/>
      <c r="S9652" s="847"/>
      <c r="T9652" s="843"/>
    </row>
    <row r="9653" spans="1:20" ht="18" hidden="1" customHeight="1">
      <c r="A9653" s="840" t="str" cm="1">
        <f t="array" ref="A9653">IF(INDEX(r_ACTIVEROW,1,COUNTA(r_ACTIVEROW)-2)="N",
       INDEX(r_ACTIVEROW,1,COUNTA(r_ACTIVEROW))&amp;" "&amp;INDEX(r_ACTIVEROW,1,COUNTA(r_ACTIVEROW)-1),
       INDEX(r_ACTIVEROW,1,COUNTA(r_ACTIVEROW)-2)
      )</f>
        <v>DKA6420</v>
      </c>
      <c r="B9653" s="840" t="str" cm="1">
        <f t="array" ref="B9653">INDEX(r_ACTIVEROW,1,COUNTA(r_ACTIVEROW)-1)</f>
        <v>REAR WHEEL SIZE</v>
      </c>
      <c r="C9653" s="841" t="s">
        <v>70</v>
      </c>
      <c r="D9653" s="847" t="s">
        <v>613</v>
      </c>
      <c r="E9653" s="843" t="s">
        <v>367</v>
      </c>
      <c r="F9653" s="841" t="s">
        <v>113</v>
      </c>
      <c r="G9653" s="847" t="s">
        <v>616</v>
      </c>
      <c r="H9653" s="843" t="s">
        <v>408</v>
      </c>
      <c r="I9653" s="841" t="s">
        <v>133</v>
      </c>
      <c r="J9653" s="842" t="s">
        <v>617</v>
      </c>
      <c r="K9653" s="843" t="s">
        <v>415</v>
      </c>
      <c r="L9653" s="841" t="s">
        <v>188</v>
      </c>
      <c r="M9653" s="847" t="s">
        <v>614</v>
      </c>
      <c r="N9653" s="843" t="s">
        <v>453</v>
      </c>
      <c r="O9653" s="841" t="s">
        <v>231</v>
      </c>
      <c r="P9653" s="847" t="s">
        <v>62</v>
      </c>
      <c r="Q9653" s="843" t="s">
        <v>64</v>
      </c>
      <c r="R9653" s="841"/>
      <c r="S9653" s="847"/>
      <c r="T9653" s="843"/>
    </row>
    <row r="9654" spans="1:20" ht="18" hidden="1" customHeight="1">
      <c r="A9654" s="840" t="str" cm="1">
        <f t="array" ref="A9654">IF(INDEX(r_ACTIVEROW,1,COUNTA(r_ACTIVEROW)-2)="N",
       INDEX(r_ACTIVEROW,1,COUNTA(r_ACTIVEROW))&amp;" "&amp;INDEX(r_ACTIVEROW,1,COUNTA(r_ACTIVEROW)-1),
       INDEX(r_ACTIVEROW,1,COUNTA(r_ACTIVEROW)-2)
      )</f>
        <v>DKA6410</v>
      </c>
      <c r="B9654" s="840" t="str" cm="1">
        <f t="array" ref="B9654">INDEX(r_ACTIVEROW,1,COUNTA(r_ACTIVEROW)-1)</f>
        <v>REAR WHEEL SIZE</v>
      </c>
      <c r="C9654" s="841" t="s">
        <v>70</v>
      </c>
      <c r="D9654" s="847" t="s">
        <v>613</v>
      </c>
      <c r="E9654" s="843" t="s">
        <v>367</v>
      </c>
      <c r="F9654" s="841" t="s">
        <v>113</v>
      </c>
      <c r="G9654" s="847" t="s">
        <v>616</v>
      </c>
      <c r="H9654" s="843" t="s">
        <v>408</v>
      </c>
      <c r="I9654" s="841" t="s">
        <v>134</v>
      </c>
      <c r="J9654" s="842" t="s">
        <v>617</v>
      </c>
      <c r="K9654" s="843" t="s">
        <v>375</v>
      </c>
      <c r="L9654" s="841" t="s">
        <v>188</v>
      </c>
      <c r="M9654" s="847" t="s">
        <v>614</v>
      </c>
      <c r="N9654" s="843" t="s">
        <v>453</v>
      </c>
      <c r="O9654" s="841" t="s">
        <v>230</v>
      </c>
      <c r="P9654" s="847" t="s">
        <v>62</v>
      </c>
      <c r="Q9654" s="843" t="s">
        <v>63</v>
      </c>
      <c r="R9654" s="841"/>
      <c r="S9654" s="847"/>
      <c r="T9654" s="843"/>
    </row>
    <row r="9655" spans="1:20" ht="18" hidden="1" customHeight="1">
      <c r="A9655" s="840" t="str" cm="1">
        <f t="array" ref="A9655">IF(INDEX(r_ACTIVEROW,1,COUNTA(r_ACTIVEROW)-2)="N",
       INDEX(r_ACTIVEROW,1,COUNTA(r_ACTIVEROW))&amp;" "&amp;INDEX(r_ACTIVEROW,1,COUNTA(r_ACTIVEROW)-1),
       INDEX(r_ACTIVEROW,1,COUNTA(r_ACTIVEROW)-2)
      )</f>
        <v>DKA6420</v>
      </c>
      <c r="B9655" s="840" t="str" cm="1">
        <f t="array" ref="B9655">INDEX(r_ACTIVEROW,1,COUNTA(r_ACTIVEROW)-1)</f>
        <v>REAR WHEEL SIZE</v>
      </c>
      <c r="C9655" s="841" t="s">
        <v>70</v>
      </c>
      <c r="D9655" s="847" t="s">
        <v>613</v>
      </c>
      <c r="E9655" s="843" t="s">
        <v>367</v>
      </c>
      <c r="F9655" s="841" t="s">
        <v>113</v>
      </c>
      <c r="G9655" s="847" t="s">
        <v>616</v>
      </c>
      <c r="H9655" s="843" t="s">
        <v>408</v>
      </c>
      <c r="I9655" s="841" t="s">
        <v>134</v>
      </c>
      <c r="J9655" s="842" t="s">
        <v>617</v>
      </c>
      <c r="K9655" s="843" t="s">
        <v>375</v>
      </c>
      <c r="L9655" s="841" t="s">
        <v>188</v>
      </c>
      <c r="M9655" s="847" t="s">
        <v>614</v>
      </c>
      <c r="N9655" s="843" t="s">
        <v>453</v>
      </c>
      <c r="O9655" s="841" t="s">
        <v>231</v>
      </c>
      <c r="P9655" s="847" t="s">
        <v>62</v>
      </c>
      <c r="Q9655" s="843" t="s">
        <v>64</v>
      </c>
      <c r="R9655" s="841"/>
      <c r="S9655" s="847"/>
      <c r="T9655" s="843"/>
    </row>
    <row r="9656" spans="1:20" ht="18" hidden="1" customHeight="1">
      <c r="A9656" s="840" t="str" cm="1">
        <f t="array" ref="A9656">IF(INDEX(r_ACTIVEROW,1,COUNTA(r_ACTIVEROW)-2)="N",
       INDEX(r_ACTIVEROW,1,COUNTA(r_ACTIVEROW))&amp;" "&amp;INDEX(r_ACTIVEROW,1,COUNTA(r_ACTIVEROW)-1),
       INDEX(r_ACTIVEROW,1,COUNTA(r_ACTIVEROW)-2)
      )</f>
        <v>DKA6410</v>
      </c>
      <c r="B9656" s="840" t="str" cm="1">
        <f t="array" ref="B9656">INDEX(r_ACTIVEROW,1,COUNTA(r_ACTIVEROW)-1)</f>
        <v>REAR WHEEL SIZE</v>
      </c>
      <c r="C9656" s="841" t="s">
        <v>70</v>
      </c>
      <c r="D9656" s="847" t="s">
        <v>613</v>
      </c>
      <c r="E9656" s="843" t="s">
        <v>367</v>
      </c>
      <c r="F9656" s="841" t="s">
        <v>113</v>
      </c>
      <c r="G9656" s="847" t="s">
        <v>616</v>
      </c>
      <c r="H9656" s="843" t="s">
        <v>408</v>
      </c>
      <c r="I9656" s="841" t="s">
        <v>135</v>
      </c>
      <c r="J9656" s="842" t="s">
        <v>617</v>
      </c>
      <c r="K9656" s="843" t="s">
        <v>416</v>
      </c>
      <c r="L9656" s="841" t="s">
        <v>188</v>
      </c>
      <c r="M9656" s="847" t="s">
        <v>614</v>
      </c>
      <c r="N9656" s="843" t="s">
        <v>453</v>
      </c>
      <c r="O9656" s="841" t="s">
        <v>230</v>
      </c>
      <c r="P9656" s="847" t="s">
        <v>62</v>
      </c>
      <c r="Q9656" s="843" t="s">
        <v>63</v>
      </c>
      <c r="R9656" s="841"/>
      <c r="S9656" s="847"/>
      <c r="T9656" s="843"/>
    </row>
    <row r="9657" spans="1:20" ht="18" hidden="1" customHeight="1">
      <c r="A9657" s="840" t="str" cm="1">
        <f t="array" ref="A9657">IF(INDEX(r_ACTIVEROW,1,COUNTA(r_ACTIVEROW)-2)="N",
       INDEX(r_ACTIVEROW,1,COUNTA(r_ACTIVEROW))&amp;" "&amp;INDEX(r_ACTIVEROW,1,COUNTA(r_ACTIVEROW)-1),
       INDEX(r_ACTIVEROW,1,COUNTA(r_ACTIVEROW)-2)
      )</f>
        <v>DKA6410</v>
      </c>
      <c r="B9657" s="840" t="str" cm="1">
        <f t="array" ref="B9657">INDEX(r_ACTIVEROW,1,COUNTA(r_ACTIVEROW)-1)</f>
        <v>REAR WHEEL SIZE</v>
      </c>
      <c r="C9657" s="841" t="s">
        <v>70</v>
      </c>
      <c r="D9657" s="847" t="s">
        <v>613</v>
      </c>
      <c r="E9657" s="843" t="s">
        <v>367</v>
      </c>
      <c r="F9657" s="841" t="s">
        <v>114</v>
      </c>
      <c r="G9657" s="847" t="s">
        <v>616</v>
      </c>
      <c r="H9657" s="843" t="s">
        <v>382</v>
      </c>
      <c r="I9657" s="841" t="s">
        <v>131</v>
      </c>
      <c r="J9657" s="842" t="s">
        <v>617</v>
      </c>
      <c r="K9657" s="843" t="s">
        <v>399</v>
      </c>
      <c r="L9657" s="841" t="s">
        <v>190</v>
      </c>
      <c r="M9657" s="847" t="s">
        <v>614</v>
      </c>
      <c r="N9657" s="843" t="s">
        <v>455</v>
      </c>
      <c r="O9657" s="841" t="s">
        <v>230</v>
      </c>
      <c r="P9657" s="847" t="s">
        <v>62</v>
      </c>
      <c r="Q9657" s="843" t="s">
        <v>63</v>
      </c>
      <c r="R9657" s="841"/>
      <c r="S9657" s="847"/>
      <c r="T9657" s="843"/>
    </row>
    <row r="9658" spans="1:20" ht="18" hidden="1" customHeight="1">
      <c r="A9658" s="840" t="str" cm="1">
        <f t="array" ref="A9658">IF(INDEX(r_ACTIVEROW,1,COUNTA(r_ACTIVEROW)-2)="N",
       INDEX(r_ACTIVEROW,1,COUNTA(r_ACTIVEROW))&amp;" "&amp;INDEX(r_ACTIVEROW,1,COUNTA(r_ACTIVEROW)-1),
       INDEX(r_ACTIVEROW,1,COUNTA(r_ACTIVEROW)-2)
      )</f>
        <v>DKA6420</v>
      </c>
      <c r="B9658" s="840" t="str" cm="1">
        <f t="array" ref="B9658">INDEX(r_ACTIVEROW,1,COUNTA(r_ACTIVEROW)-1)</f>
        <v>REAR WHEEL SIZE</v>
      </c>
      <c r="C9658" s="841" t="s">
        <v>70</v>
      </c>
      <c r="D9658" s="847" t="s">
        <v>613</v>
      </c>
      <c r="E9658" s="843" t="s">
        <v>367</v>
      </c>
      <c r="F9658" s="841" t="s">
        <v>114</v>
      </c>
      <c r="G9658" s="847" t="s">
        <v>616</v>
      </c>
      <c r="H9658" s="843" t="s">
        <v>382</v>
      </c>
      <c r="I9658" s="841" t="s">
        <v>131</v>
      </c>
      <c r="J9658" s="842" t="s">
        <v>617</v>
      </c>
      <c r="K9658" s="843" t="s">
        <v>399</v>
      </c>
      <c r="L9658" s="841" t="s">
        <v>190</v>
      </c>
      <c r="M9658" s="847" t="s">
        <v>614</v>
      </c>
      <c r="N9658" s="843" t="s">
        <v>455</v>
      </c>
      <c r="O9658" s="841" t="s">
        <v>231</v>
      </c>
      <c r="P9658" s="847" t="s">
        <v>62</v>
      </c>
      <c r="Q9658" s="843" t="s">
        <v>64</v>
      </c>
      <c r="R9658" s="841"/>
      <c r="S9658" s="847"/>
      <c r="T9658" s="843"/>
    </row>
    <row r="9659" spans="1:20" ht="18" hidden="1" customHeight="1">
      <c r="A9659" s="840" t="str" cm="1">
        <f t="array" ref="A9659">IF(INDEX(r_ACTIVEROW,1,COUNTA(r_ACTIVEROW)-2)="N",
       INDEX(r_ACTIVEROW,1,COUNTA(r_ACTIVEROW))&amp;" "&amp;INDEX(r_ACTIVEROW,1,COUNTA(r_ACTIVEROW)-1),
       INDEX(r_ACTIVEROW,1,COUNTA(r_ACTIVEROW)-2)
      )</f>
        <v>DKA6430</v>
      </c>
      <c r="B9659" s="840" t="str" cm="1">
        <f t="array" ref="B9659">INDEX(r_ACTIVEROW,1,COUNTA(r_ACTIVEROW)-1)</f>
        <v>REAR WHEEL SIZE</v>
      </c>
      <c r="C9659" s="841" t="s">
        <v>70</v>
      </c>
      <c r="D9659" s="847" t="s">
        <v>613</v>
      </c>
      <c r="E9659" s="843" t="s">
        <v>367</v>
      </c>
      <c r="F9659" s="841" t="s">
        <v>114</v>
      </c>
      <c r="G9659" s="847" t="s">
        <v>616</v>
      </c>
      <c r="H9659" s="843" t="s">
        <v>382</v>
      </c>
      <c r="I9659" s="841" t="s">
        <v>131</v>
      </c>
      <c r="J9659" s="842" t="s">
        <v>617</v>
      </c>
      <c r="K9659" s="843" t="s">
        <v>399</v>
      </c>
      <c r="L9659" s="841" t="s">
        <v>190</v>
      </c>
      <c r="M9659" s="847" t="s">
        <v>614</v>
      </c>
      <c r="N9659" s="843" t="s">
        <v>455</v>
      </c>
      <c r="O9659" s="841" t="s">
        <v>334</v>
      </c>
      <c r="P9659" s="847" t="s">
        <v>62</v>
      </c>
      <c r="Q9659" s="843" t="s">
        <v>315</v>
      </c>
      <c r="R9659" s="841"/>
      <c r="S9659" s="847"/>
      <c r="T9659" s="843"/>
    </row>
    <row r="9660" spans="1:20" ht="18" hidden="1" customHeight="1">
      <c r="A9660" s="840" t="str" cm="1">
        <f t="array" ref="A9660">IF(INDEX(r_ACTIVEROW,1,COUNTA(r_ACTIVEROW)-2)="N",
       INDEX(r_ACTIVEROW,1,COUNTA(r_ACTIVEROW))&amp;" "&amp;INDEX(r_ACTIVEROW,1,COUNTA(r_ACTIVEROW)-1),
       INDEX(r_ACTIVEROW,1,COUNTA(r_ACTIVEROW)-2)
      )</f>
        <v>DKA6410</v>
      </c>
      <c r="B9660" s="840" t="str" cm="1">
        <f t="array" ref="B9660">INDEX(r_ACTIVEROW,1,COUNTA(r_ACTIVEROW)-1)</f>
        <v>REAR WHEEL SIZE</v>
      </c>
      <c r="C9660" s="841" t="s">
        <v>70</v>
      </c>
      <c r="D9660" s="847" t="s">
        <v>613</v>
      </c>
      <c r="E9660" s="843" t="s">
        <v>367</v>
      </c>
      <c r="F9660" s="841" t="s">
        <v>114</v>
      </c>
      <c r="G9660" s="847" t="s">
        <v>616</v>
      </c>
      <c r="H9660" s="843" t="s">
        <v>382</v>
      </c>
      <c r="I9660" s="841" t="s">
        <v>132</v>
      </c>
      <c r="J9660" s="842" t="s">
        <v>617</v>
      </c>
      <c r="K9660" s="843" t="s">
        <v>374</v>
      </c>
      <c r="L9660" s="841" t="s">
        <v>190</v>
      </c>
      <c r="M9660" s="847" t="s">
        <v>614</v>
      </c>
      <c r="N9660" s="843" t="s">
        <v>455</v>
      </c>
      <c r="O9660" s="841" t="s">
        <v>230</v>
      </c>
      <c r="P9660" s="847" t="s">
        <v>62</v>
      </c>
      <c r="Q9660" s="843" t="s">
        <v>63</v>
      </c>
      <c r="R9660" s="841"/>
      <c r="S9660" s="847"/>
      <c r="T9660" s="843"/>
    </row>
    <row r="9661" spans="1:20" ht="18" hidden="1" customHeight="1">
      <c r="A9661" s="840" t="str" cm="1">
        <f t="array" ref="A9661">IF(INDEX(r_ACTIVEROW,1,COUNTA(r_ACTIVEROW)-2)="N",
       INDEX(r_ACTIVEROW,1,COUNTA(r_ACTIVEROW))&amp;" "&amp;INDEX(r_ACTIVEROW,1,COUNTA(r_ACTIVEROW)-1),
       INDEX(r_ACTIVEROW,1,COUNTA(r_ACTIVEROW)-2)
      )</f>
        <v>DKA6420</v>
      </c>
      <c r="B9661" s="840" t="str" cm="1">
        <f t="array" ref="B9661">INDEX(r_ACTIVEROW,1,COUNTA(r_ACTIVEROW)-1)</f>
        <v>REAR WHEEL SIZE</v>
      </c>
      <c r="C9661" s="841" t="s">
        <v>70</v>
      </c>
      <c r="D9661" s="847" t="s">
        <v>613</v>
      </c>
      <c r="E9661" s="843" t="s">
        <v>367</v>
      </c>
      <c r="F9661" s="841" t="s">
        <v>114</v>
      </c>
      <c r="G9661" s="847" t="s">
        <v>616</v>
      </c>
      <c r="H9661" s="843" t="s">
        <v>382</v>
      </c>
      <c r="I9661" s="841" t="s">
        <v>132</v>
      </c>
      <c r="J9661" s="842" t="s">
        <v>617</v>
      </c>
      <c r="K9661" s="843" t="s">
        <v>374</v>
      </c>
      <c r="L9661" s="841" t="s">
        <v>190</v>
      </c>
      <c r="M9661" s="847" t="s">
        <v>614</v>
      </c>
      <c r="N9661" s="843" t="s">
        <v>455</v>
      </c>
      <c r="O9661" s="841" t="s">
        <v>231</v>
      </c>
      <c r="P9661" s="847" t="s">
        <v>62</v>
      </c>
      <c r="Q9661" s="843" t="s">
        <v>64</v>
      </c>
      <c r="R9661" s="841"/>
      <c r="S9661" s="847"/>
      <c r="T9661" s="843"/>
    </row>
    <row r="9662" spans="1:20" ht="18" hidden="1" customHeight="1">
      <c r="A9662" s="840" t="str" cm="1">
        <f t="array" ref="A9662">IF(INDEX(r_ACTIVEROW,1,COUNTA(r_ACTIVEROW)-2)="N",
       INDEX(r_ACTIVEROW,1,COUNTA(r_ACTIVEROW))&amp;" "&amp;INDEX(r_ACTIVEROW,1,COUNTA(r_ACTIVEROW)-1),
       INDEX(r_ACTIVEROW,1,COUNTA(r_ACTIVEROW)-2)
      )</f>
        <v>DKA6410</v>
      </c>
      <c r="B9662" s="840" t="str" cm="1">
        <f t="array" ref="B9662">INDEX(r_ACTIVEROW,1,COUNTA(r_ACTIVEROW)-1)</f>
        <v>REAR WHEEL SIZE</v>
      </c>
      <c r="C9662" s="841" t="s">
        <v>70</v>
      </c>
      <c r="D9662" s="847" t="s">
        <v>613</v>
      </c>
      <c r="E9662" s="843" t="s">
        <v>367</v>
      </c>
      <c r="F9662" s="841" t="s">
        <v>114</v>
      </c>
      <c r="G9662" s="847" t="s">
        <v>616</v>
      </c>
      <c r="H9662" s="843" t="s">
        <v>382</v>
      </c>
      <c r="I9662" s="841" t="s">
        <v>133</v>
      </c>
      <c r="J9662" s="842" t="s">
        <v>617</v>
      </c>
      <c r="K9662" s="843" t="s">
        <v>415</v>
      </c>
      <c r="L9662" s="841" t="s">
        <v>190</v>
      </c>
      <c r="M9662" s="847" t="s">
        <v>614</v>
      </c>
      <c r="N9662" s="843" t="s">
        <v>455</v>
      </c>
      <c r="O9662" s="841" t="s">
        <v>230</v>
      </c>
      <c r="P9662" s="847" t="s">
        <v>62</v>
      </c>
      <c r="Q9662" s="843" t="s">
        <v>63</v>
      </c>
      <c r="R9662" s="841"/>
      <c r="S9662" s="847"/>
      <c r="T9662" s="843"/>
    </row>
    <row r="9663" spans="1:20" ht="18" hidden="1" customHeight="1">
      <c r="A9663" s="840" t="str" cm="1">
        <f t="array" ref="A9663">IF(INDEX(r_ACTIVEROW,1,COUNTA(r_ACTIVEROW)-2)="N",
       INDEX(r_ACTIVEROW,1,COUNTA(r_ACTIVEROW))&amp;" "&amp;INDEX(r_ACTIVEROW,1,COUNTA(r_ACTIVEROW)-1),
       INDEX(r_ACTIVEROW,1,COUNTA(r_ACTIVEROW)-2)
      )</f>
        <v>DKA6410</v>
      </c>
      <c r="B9663" s="840" t="str" cm="1">
        <f t="array" ref="B9663">INDEX(r_ACTIVEROW,1,COUNTA(r_ACTIVEROW)-1)</f>
        <v>REAR WHEEL SIZE</v>
      </c>
      <c r="C9663" s="841" t="s">
        <v>70</v>
      </c>
      <c r="D9663" s="847" t="s">
        <v>613</v>
      </c>
      <c r="E9663" s="843" t="s">
        <v>367</v>
      </c>
      <c r="F9663" s="841" t="s">
        <v>114</v>
      </c>
      <c r="G9663" s="847" t="s">
        <v>616</v>
      </c>
      <c r="H9663" s="843" t="s">
        <v>382</v>
      </c>
      <c r="I9663" s="841" t="s">
        <v>135</v>
      </c>
      <c r="J9663" s="842" t="s">
        <v>617</v>
      </c>
      <c r="K9663" s="843" t="s">
        <v>416</v>
      </c>
      <c r="L9663" s="841" t="s">
        <v>188</v>
      </c>
      <c r="M9663" s="847" t="s">
        <v>614</v>
      </c>
      <c r="N9663" s="843" t="s">
        <v>453</v>
      </c>
      <c r="O9663" s="841" t="s">
        <v>230</v>
      </c>
      <c r="P9663" s="847" t="s">
        <v>62</v>
      </c>
      <c r="Q9663" s="843" t="s">
        <v>63</v>
      </c>
      <c r="R9663" s="841"/>
      <c r="S9663" s="847"/>
      <c r="T9663" s="843"/>
    </row>
    <row r="9664" spans="1:20" ht="18" hidden="1" customHeight="1">
      <c r="A9664" s="840" t="str" cm="1">
        <f t="array" ref="A9664">IF(INDEX(r_ACTIVEROW,1,COUNTA(r_ACTIVEROW)-2)="N",
       INDEX(r_ACTIVEROW,1,COUNTA(r_ACTIVEROW))&amp;" "&amp;INDEX(r_ACTIVEROW,1,COUNTA(r_ACTIVEROW)-1),
       INDEX(r_ACTIVEROW,1,COUNTA(r_ACTIVEROW)-2)
      )</f>
        <v>DKA6420</v>
      </c>
      <c r="B9664" s="840" t="str" cm="1">
        <f t="array" ref="B9664">INDEX(r_ACTIVEROW,1,COUNTA(r_ACTIVEROW)-1)</f>
        <v>REAR WHEEL SIZE</v>
      </c>
      <c r="C9664" s="841" t="s">
        <v>70</v>
      </c>
      <c r="D9664" s="847" t="s">
        <v>613</v>
      </c>
      <c r="E9664" s="843" t="s">
        <v>367</v>
      </c>
      <c r="F9664" s="841" t="s">
        <v>114</v>
      </c>
      <c r="G9664" s="847" t="s">
        <v>616</v>
      </c>
      <c r="H9664" s="843" t="s">
        <v>382</v>
      </c>
      <c r="I9664" s="841" t="s">
        <v>135</v>
      </c>
      <c r="J9664" s="842" t="s">
        <v>617</v>
      </c>
      <c r="K9664" s="843" t="s">
        <v>416</v>
      </c>
      <c r="L9664" s="841" t="s">
        <v>188</v>
      </c>
      <c r="M9664" s="847" t="s">
        <v>614</v>
      </c>
      <c r="N9664" s="843" t="s">
        <v>453</v>
      </c>
      <c r="O9664" s="841" t="s">
        <v>231</v>
      </c>
      <c r="P9664" s="847" t="s">
        <v>62</v>
      </c>
      <c r="Q9664" s="843" t="s">
        <v>64</v>
      </c>
      <c r="R9664" s="841"/>
      <c r="S9664" s="847"/>
      <c r="T9664" s="843"/>
    </row>
    <row r="9665" spans="1:20" ht="18" hidden="1" customHeight="1">
      <c r="A9665" s="840" t="str" cm="1">
        <f t="array" ref="A9665">IF(INDEX(r_ACTIVEROW,1,COUNTA(r_ACTIVEROW)-2)="N",
       INDEX(r_ACTIVEROW,1,COUNTA(r_ACTIVEROW))&amp;" "&amp;INDEX(r_ACTIVEROW,1,COUNTA(r_ACTIVEROW)-1),
       INDEX(r_ACTIVEROW,1,COUNTA(r_ACTIVEROW)-2)
      )</f>
        <v>DKA6410</v>
      </c>
      <c r="B9665" s="840" t="str" cm="1">
        <f t="array" ref="B9665">INDEX(r_ACTIVEROW,1,COUNTA(r_ACTIVEROW)-1)</f>
        <v>REAR WHEEL SIZE</v>
      </c>
      <c r="C9665" s="841" t="s">
        <v>70</v>
      </c>
      <c r="D9665" s="847" t="s">
        <v>613</v>
      </c>
      <c r="E9665" s="843" t="s">
        <v>367</v>
      </c>
      <c r="F9665" s="841" t="s">
        <v>114</v>
      </c>
      <c r="G9665" s="847" t="s">
        <v>616</v>
      </c>
      <c r="H9665" s="843" t="s">
        <v>382</v>
      </c>
      <c r="I9665" s="841" t="s">
        <v>136</v>
      </c>
      <c r="J9665" s="842" t="s">
        <v>617</v>
      </c>
      <c r="K9665" s="843" t="s">
        <v>376</v>
      </c>
      <c r="L9665" s="841" t="s">
        <v>188</v>
      </c>
      <c r="M9665" s="847" t="s">
        <v>614</v>
      </c>
      <c r="N9665" s="843" t="s">
        <v>453</v>
      </c>
      <c r="O9665" s="841" t="s">
        <v>230</v>
      </c>
      <c r="P9665" s="847" t="s">
        <v>62</v>
      </c>
      <c r="Q9665" s="843" t="s">
        <v>63</v>
      </c>
      <c r="R9665" s="841"/>
      <c r="S9665" s="847"/>
      <c r="T9665" s="843"/>
    </row>
    <row r="9666" spans="1:20" ht="18" hidden="1" customHeight="1">
      <c r="A9666" s="840" t="str" cm="1">
        <f t="array" ref="A9666">IF(INDEX(r_ACTIVEROW,1,COUNTA(r_ACTIVEROW)-2)="N",
       INDEX(r_ACTIVEROW,1,COUNTA(r_ACTIVEROW))&amp;" "&amp;INDEX(r_ACTIVEROW,1,COUNTA(r_ACTIVEROW)-1),
       INDEX(r_ACTIVEROW,1,COUNTA(r_ACTIVEROW)-2)
      )</f>
        <v>DKA6420</v>
      </c>
      <c r="B9666" s="840" t="str" cm="1">
        <f t="array" ref="B9666">INDEX(r_ACTIVEROW,1,COUNTA(r_ACTIVEROW)-1)</f>
        <v>REAR WHEEL SIZE</v>
      </c>
      <c r="C9666" s="841" t="s">
        <v>70</v>
      </c>
      <c r="D9666" s="847" t="s">
        <v>613</v>
      </c>
      <c r="E9666" s="843" t="s">
        <v>367</v>
      </c>
      <c r="F9666" s="841" t="s">
        <v>55</v>
      </c>
      <c r="G9666" s="847" t="s">
        <v>616</v>
      </c>
      <c r="H9666" s="843" t="s">
        <v>409</v>
      </c>
      <c r="I9666" s="841" t="s">
        <v>127</v>
      </c>
      <c r="J9666" s="842" t="s">
        <v>617</v>
      </c>
      <c r="K9666" s="843" t="s">
        <v>413</v>
      </c>
      <c r="L9666" s="841" t="s">
        <v>188</v>
      </c>
      <c r="M9666" s="847" t="s">
        <v>614</v>
      </c>
      <c r="N9666" s="843" t="s">
        <v>453</v>
      </c>
      <c r="O9666" s="841" t="s">
        <v>231</v>
      </c>
      <c r="P9666" s="847" t="s">
        <v>62</v>
      </c>
      <c r="Q9666" s="843" t="s">
        <v>64</v>
      </c>
      <c r="R9666" s="841"/>
      <c r="S9666" s="847"/>
      <c r="T9666" s="843"/>
    </row>
    <row r="9667" spans="1:20" ht="18" hidden="1" customHeight="1">
      <c r="A9667" s="840" t="str" cm="1">
        <f t="array" ref="A9667">IF(INDEX(r_ACTIVEROW,1,COUNTA(r_ACTIVEROW)-2)="N",
       INDEX(r_ACTIVEROW,1,COUNTA(r_ACTIVEROW))&amp;" "&amp;INDEX(r_ACTIVEROW,1,COUNTA(r_ACTIVEROW)-1),
       INDEX(r_ACTIVEROW,1,COUNTA(r_ACTIVEROW)-2)
      )</f>
        <v>DKA6430</v>
      </c>
      <c r="B9667" s="840" t="str" cm="1">
        <f t="array" ref="B9667">INDEX(r_ACTIVEROW,1,COUNTA(r_ACTIVEROW)-1)</f>
        <v>REAR WHEEL SIZE</v>
      </c>
      <c r="C9667" s="841" t="s">
        <v>70</v>
      </c>
      <c r="D9667" s="847" t="s">
        <v>613</v>
      </c>
      <c r="E9667" s="843" t="s">
        <v>367</v>
      </c>
      <c r="F9667" s="841" t="s">
        <v>55</v>
      </c>
      <c r="G9667" s="847" t="s">
        <v>616</v>
      </c>
      <c r="H9667" s="843" t="s">
        <v>409</v>
      </c>
      <c r="I9667" s="841" t="s">
        <v>127</v>
      </c>
      <c r="J9667" s="842" t="s">
        <v>617</v>
      </c>
      <c r="K9667" s="843" t="s">
        <v>413</v>
      </c>
      <c r="L9667" s="841" t="s">
        <v>188</v>
      </c>
      <c r="M9667" s="847" t="s">
        <v>614</v>
      </c>
      <c r="N9667" s="843" t="s">
        <v>453</v>
      </c>
      <c r="O9667" s="841" t="s">
        <v>334</v>
      </c>
      <c r="P9667" s="847" t="s">
        <v>62</v>
      </c>
      <c r="Q9667" s="843" t="s">
        <v>315</v>
      </c>
      <c r="R9667" s="841"/>
      <c r="S9667" s="847"/>
      <c r="T9667" s="843"/>
    </row>
    <row r="9668" spans="1:20" ht="18" hidden="1" customHeight="1">
      <c r="A9668" s="840" t="str" cm="1">
        <f t="array" ref="A9668">IF(INDEX(r_ACTIVEROW,1,COUNTA(r_ACTIVEROW)-2)="N",
       INDEX(r_ACTIVEROW,1,COUNTA(r_ACTIVEROW))&amp;" "&amp;INDEX(r_ACTIVEROW,1,COUNTA(r_ACTIVEROW)-1),
       INDEX(r_ACTIVEROW,1,COUNTA(r_ACTIVEROW)-2)
      )</f>
        <v>DKA6420</v>
      </c>
      <c r="B9668" s="840" t="str" cm="1">
        <f t="array" ref="B9668">INDEX(r_ACTIVEROW,1,COUNTA(r_ACTIVEROW)-1)</f>
        <v>REAR WHEEL SIZE</v>
      </c>
      <c r="C9668" s="841" t="s">
        <v>70</v>
      </c>
      <c r="D9668" s="847" t="s">
        <v>613</v>
      </c>
      <c r="E9668" s="843" t="s">
        <v>367</v>
      </c>
      <c r="F9668" s="841" t="s">
        <v>55</v>
      </c>
      <c r="G9668" s="847" t="s">
        <v>616</v>
      </c>
      <c r="H9668" s="843" t="s">
        <v>409</v>
      </c>
      <c r="I9668" s="841" t="s">
        <v>127</v>
      </c>
      <c r="J9668" s="842" t="s">
        <v>617</v>
      </c>
      <c r="K9668" s="843" t="s">
        <v>413</v>
      </c>
      <c r="L9668" s="841" t="s">
        <v>190</v>
      </c>
      <c r="M9668" s="847" t="s">
        <v>614</v>
      </c>
      <c r="N9668" s="843" t="s">
        <v>455</v>
      </c>
      <c r="O9668" s="841" t="s">
        <v>231</v>
      </c>
      <c r="P9668" s="847" t="s">
        <v>62</v>
      </c>
      <c r="Q9668" s="843" t="s">
        <v>64</v>
      </c>
      <c r="R9668" s="841"/>
      <c r="S9668" s="847"/>
      <c r="T9668" s="843"/>
    </row>
    <row r="9669" spans="1:20" ht="18" hidden="1" customHeight="1">
      <c r="A9669" s="840" t="str" cm="1">
        <f t="array" ref="A9669">IF(INDEX(r_ACTIVEROW,1,COUNTA(r_ACTIVEROW)-2)="N",
       INDEX(r_ACTIVEROW,1,COUNTA(r_ACTIVEROW))&amp;" "&amp;INDEX(r_ACTIVEROW,1,COUNTA(r_ACTIVEROW)-1),
       INDEX(r_ACTIVEROW,1,COUNTA(r_ACTIVEROW)-2)
      )</f>
        <v>DKA6430</v>
      </c>
      <c r="B9669" s="840" t="str" cm="1">
        <f t="array" ref="B9669">INDEX(r_ACTIVEROW,1,COUNTA(r_ACTIVEROW)-1)</f>
        <v>REAR WHEEL SIZE</v>
      </c>
      <c r="C9669" s="841" t="s">
        <v>70</v>
      </c>
      <c r="D9669" s="847" t="s">
        <v>613</v>
      </c>
      <c r="E9669" s="843" t="s">
        <v>367</v>
      </c>
      <c r="F9669" s="841" t="s">
        <v>55</v>
      </c>
      <c r="G9669" s="847" t="s">
        <v>616</v>
      </c>
      <c r="H9669" s="843" t="s">
        <v>409</v>
      </c>
      <c r="I9669" s="841" t="s">
        <v>127</v>
      </c>
      <c r="J9669" s="842" t="s">
        <v>617</v>
      </c>
      <c r="K9669" s="843" t="s">
        <v>413</v>
      </c>
      <c r="L9669" s="841" t="s">
        <v>190</v>
      </c>
      <c r="M9669" s="847" t="s">
        <v>614</v>
      </c>
      <c r="N9669" s="843" t="s">
        <v>455</v>
      </c>
      <c r="O9669" s="841" t="s">
        <v>334</v>
      </c>
      <c r="P9669" s="847" t="s">
        <v>62</v>
      </c>
      <c r="Q9669" s="843" t="s">
        <v>315</v>
      </c>
      <c r="R9669" s="841"/>
      <c r="S9669" s="847"/>
      <c r="T9669" s="843"/>
    </row>
    <row r="9670" spans="1:20" ht="18" hidden="1" customHeight="1">
      <c r="A9670" s="840" t="str" cm="1">
        <f t="array" ref="A9670">IF(INDEX(r_ACTIVEROW,1,COUNTA(r_ACTIVEROW)-2)="N",
       INDEX(r_ACTIVEROW,1,COUNTA(r_ACTIVEROW))&amp;" "&amp;INDEX(r_ACTIVEROW,1,COUNTA(r_ACTIVEROW)-1),
       INDEX(r_ACTIVEROW,1,COUNTA(r_ACTIVEROW)-2)
      )</f>
        <v>DKA6420</v>
      </c>
      <c r="B9670" s="840" t="str" cm="1">
        <f t="array" ref="B9670">INDEX(r_ACTIVEROW,1,COUNTA(r_ACTIVEROW)-1)</f>
        <v>REAR WHEEL SIZE</v>
      </c>
      <c r="C9670" s="841" t="s">
        <v>70</v>
      </c>
      <c r="D9670" s="847" t="s">
        <v>613</v>
      </c>
      <c r="E9670" s="843" t="s">
        <v>367</v>
      </c>
      <c r="F9670" s="841" t="s">
        <v>55</v>
      </c>
      <c r="G9670" s="847" t="s">
        <v>616</v>
      </c>
      <c r="H9670" s="843" t="s">
        <v>409</v>
      </c>
      <c r="I9670" s="841" t="s">
        <v>128</v>
      </c>
      <c r="J9670" s="842" t="s">
        <v>617</v>
      </c>
      <c r="K9670" s="843" t="s">
        <v>397</v>
      </c>
      <c r="L9670" s="841" t="s">
        <v>188</v>
      </c>
      <c r="M9670" s="847" t="s">
        <v>614</v>
      </c>
      <c r="N9670" s="843" t="s">
        <v>453</v>
      </c>
      <c r="O9670" s="841" t="s">
        <v>231</v>
      </c>
      <c r="P9670" s="847" t="s">
        <v>62</v>
      </c>
      <c r="Q9670" s="843" t="s">
        <v>64</v>
      </c>
      <c r="R9670" s="841"/>
      <c r="S9670" s="847"/>
      <c r="T9670" s="843"/>
    </row>
    <row r="9671" spans="1:20" ht="18" hidden="1" customHeight="1">
      <c r="A9671" s="840" t="str" cm="1">
        <f t="array" ref="A9671">IF(INDEX(r_ACTIVEROW,1,COUNTA(r_ACTIVEROW)-2)="N",
       INDEX(r_ACTIVEROW,1,COUNTA(r_ACTIVEROW))&amp;" "&amp;INDEX(r_ACTIVEROW,1,COUNTA(r_ACTIVEROW)-1),
       INDEX(r_ACTIVEROW,1,COUNTA(r_ACTIVEROW)-2)
      )</f>
        <v>DKA6430</v>
      </c>
      <c r="B9671" s="840" t="str" cm="1">
        <f t="array" ref="B9671">INDEX(r_ACTIVEROW,1,COUNTA(r_ACTIVEROW)-1)</f>
        <v>REAR WHEEL SIZE</v>
      </c>
      <c r="C9671" s="841" t="s">
        <v>70</v>
      </c>
      <c r="D9671" s="847" t="s">
        <v>613</v>
      </c>
      <c r="E9671" s="843" t="s">
        <v>367</v>
      </c>
      <c r="F9671" s="841" t="s">
        <v>55</v>
      </c>
      <c r="G9671" s="847" t="s">
        <v>616</v>
      </c>
      <c r="H9671" s="843" t="s">
        <v>409</v>
      </c>
      <c r="I9671" s="841" t="s">
        <v>128</v>
      </c>
      <c r="J9671" s="842" t="s">
        <v>617</v>
      </c>
      <c r="K9671" s="843" t="s">
        <v>397</v>
      </c>
      <c r="L9671" s="841" t="s">
        <v>188</v>
      </c>
      <c r="M9671" s="847" t="s">
        <v>614</v>
      </c>
      <c r="N9671" s="843" t="s">
        <v>453</v>
      </c>
      <c r="O9671" s="841" t="s">
        <v>334</v>
      </c>
      <c r="P9671" s="847" t="s">
        <v>62</v>
      </c>
      <c r="Q9671" s="843" t="s">
        <v>315</v>
      </c>
      <c r="R9671" s="841"/>
      <c r="S9671" s="847"/>
      <c r="T9671" s="843"/>
    </row>
    <row r="9672" spans="1:20" ht="18" hidden="1" customHeight="1">
      <c r="A9672" s="840" t="str" cm="1">
        <f t="array" ref="A9672">IF(INDEX(r_ACTIVEROW,1,COUNTA(r_ACTIVEROW)-2)="N",
       INDEX(r_ACTIVEROW,1,COUNTA(r_ACTIVEROW))&amp;" "&amp;INDEX(r_ACTIVEROW,1,COUNTA(r_ACTIVEROW)-1),
       INDEX(r_ACTIVEROW,1,COUNTA(r_ACTIVEROW)-2)
      )</f>
        <v>DKA6420</v>
      </c>
      <c r="B9672" s="840" t="str" cm="1">
        <f t="array" ref="B9672">INDEX(r_ACTIVEROW,1,COUNTA(r_ACTIVEROW)-1)</f>
        <v>REAR WHEEL SIZE</v>
      </c>
      <c r="C9672" s="841" t="s">
        <v>70</v>
      </c>
      <c r="D9672" s="847" t="s">
        <v>613</v>
      </c>
      <c r="E9672" s="843" t="s">
        <v>367</v>
      </c>
      <c r="F9672" s="841" t="s">
        <v>55</v>
      </c>
      <c r="G9672" s="847" t="s">
        <v>616</v>
      </c>
      <c r="H9672" s="843" t="s">
        <v>409</v>
      </c>
      <c r="I9672" s="841" t="s">
        <v>128</v>
      </c>
      <c r="J9672" s="842" t="s">
        <v>617</v>
      </c>
      <c r="K9672" s="843" t="s">
        <v>397</v>
      </c>
      <c r="L9672" s="841" t="s">
        <v>190</v>
      </c>
      <c r="M9672" s="847" t="s">
        <v>614</v>
      </c>
      <c r="N9672" s="843" t="s">
        <v>455</v>
      </c>
      <c r="O9672" s="841" t="s">
        <v>231</v>
      </c>
      <c r="P9672" s="847" t="s">
        <v>62</v>
      </c>
      <c r="Q9672" s="843" t="s">
        <v>64</v>
      </c>
      <c r="R9672" s="841"/>
      <c r="S9672" s="847"/>
      <c r="T9672" s="843"/>
    </row>
    <row r="9673" spans="1:20" ht="18" hidden="1" customHeight="1">
      <c r="A9673" s="840" t="str" cm="1">
        <f t="array" ref="A9673">IF(INDEX(r_ACTIVEROW,1,COUNTA(r_ACTIVEROW)-2)="N",
       INDEX(r_ACTIVEROW,1,COUNTA(r_ACTIVEROW))&amp;" "&amp;INDEX(r_ACTIVEROW,1,COUNTA(r_ACTIVEROW)-1),
       INDEX(r_ACTIVEROW,1,COUNTA(r_ACTIVEROW)-2)
      )</f>
        <v>DKA6430</v>
      </c>
      <c r="B9673" s="840" t="str" cm="1">
        <f t="array" ref="B9673">INDEX(r_ACTIVEROW,1,COUNTA(r_ACTIVEROW)-1)</f>
        <v>REAR WHEEL SIZE</v>
      </c>
      <c r="C9673" s="841" t="s">
        <v>70</v>
      </c>
      <c r="D9673" s="847" t="s">
        <v>613</v>
      </c>
      <c r="E9673" s="843" t="s">
        <v>367</v>
      </c>
      <c r="F9673" s="841" t="s">
        <v>55</v>
      </c>
      <c r="G9673" s="847" t="s">
        <v>616</v>
      </c>
      <c r="H9673" s="843" t="s">
        <v>409</v>
      </c>
      <c r="I9673" s="841" t="s">
        <v>128</v>
      </c>
      <c r="J9673" s="842" t="s">
        <v>617</v>
      </c>
      <c r="K9673" s="843" t="s">
        <v>397</v>
      </c>
      <c r="L9673" s="841" t="s">
        <v>190</v>
      </c>
      <c r="M9673" s="847" t="s">
        <v>614</v>
      </c>
      <c r="N9673" s="843" t="s">
        <v>455</v>
      </c>
      <c r="O9673" s="841" t="s">
        <v>334</v>
      </c>
      <c r="P9673" s="847" t="s">
        <v>62</v>
      </c>
      <c r="Q9673" s="843" t="s">
        <v>315</v>
      </c>
      <c r="R9673" s="841"/>
      <c r="S9673" s="847"/>
      <c r="T9673" s="843"/>
    </row>
    <row r="9674" spans="1:20" ht="18" hidden="1" customHeight="1">
      <c r="A9674" s="840" t="str" cm="1">
        <f t="array" ref="A9674">IF(INDEX(r_ACTIVEROW,1,COUNTA(r_ACTIVEROW)-2)="N",
       INDEX(r_ACTIVEROW,1,COUNTA(r_ACTIVEROW))&amp;" "&amp;INDEX(r_ACTIVEROW,1,COUNTA(r_ACTIVEROW)-1),
       INDEX(r_ACTIVEROW,1,COUNTA(r_ACTIVEROW)-2)
      )</f>
        <v>DKA6420</v>
      </c>
      <c r="B9674" s="840" t="str" cm="1">
        <f t="array" ref="B9674">INDEX(r_ACTIVEROW,1,COUNTA(r_ACTIVEROW)-1)</f>
        <v>REAR WHEEL SIZE</v>
      </c>
      <c r="C9674" s="841" t="s">
        <v>70</v>
      </c>
      <c r="D9674" s="847" t="s">
        <v>613</v>
      </c>
      <c r="E9674" s="843" t="s">
        <v>367</v>
      </c>
      <c r="F9674" s="841" t="s">
        <v>55</v>
      </c>
      <c r="G9674" s="847" t="s">
        <v>616</v>
      </c>
      <c r="H9674" s="843" t="s">
        <v>409</v>
      </c>
      <c r="I9674" s="841" t="s">
        <v>129</v>
      </c>
      <c r="J9674" s="842" t="s">
        <v>617</v>
      </c>
      <c r="K9674" s="843" t="s">
        <v>414</v>
      </c>
      <c r="L9674" s="841" t="s">
        <v>188</v>
      </c>
      <c r="M9674" s="847" t="s">
        <v>614</v>
      </c>
      <c r="N9674" s="843" t="s">
        <v>453</v>
      </c>
      <c r="O9674" s="841" t="s">
        <v>231</v>
      </c>
      <c r="P9674" s="847" t="s">
        <v>62</v>
      </c>
      <c r="Q9674" s="843" t="s">
        <v>64</v>
      </c>
      <c r="R9674" s="841"/>
      <c r="S9674" s="847"/>
      <c r="T9674" s="843"/>
    </row>
    <row r="9675" spans="1:20" ht="18" hidden="1" customHeight="1">
      <c r="A9675" s="840" t="str" cm="1">
        <f t="array" ref="A9675">IF(INDEX(r_ACTIVEROW,1,COUNTA(r_ACTIVEROW)-2)="N",
       INDEX(r_ACTIVEROW,1,COUNTA(r_ACTIVEROW))&amp;" "&amp;INDEX(r_ACTIVEROW,1,COUNTA(r_ACTIVEROW)-1),
       INDEX(r_ACTIVEROW,1,COUNTA(r_ACTIVEROW)-2)
      )</f>
        <v>DKA6430</v>
      </c>
      <c r="B9675" s="840" t="str" cm="1">
        <f t="array" ref="B9675">INDEX(r_ACTIVEROW,1,COUNTA(r_ACTIVEROW)-1)</f>
        <v>REAR WHEEL SIZE</v>
      </c>
      <c r="C9675" s="841" t="s">
        <v>70</v>
      </c>
      <c r="D9675" s="847" t="s">
        <v>613</v>
      </c>
      <c r="E9675" s="843" t="s">
        <v>367</v>
      </c>
      <c r="F9675" s="841" t="s">
        <v>55</v>
      </c>
      <c r="G9675" s="847" t="s">
        <v>616</v>
      </c>
      <c r="H9675" s="843" t="s">
        <v>409</v>
      </c>
      <c r="I9675" s="841" t="s">
        <v>129</v>
      </c>
      <c r="J9675" s="842" t="s">
        <v>617</v>
      </c>
      <c r="K9675" s="843" t="s">
        <v>414</v>
      </c>
      <c r="L9675" s="841" t="s">
        <v>188</v>
      </c>
      <c r="M9675" s="847" t="s">
        <v>614</v>
      </c>
      <c r="N9675" s="843" t="s">
        <v>453</v>
      </c>
      <c r="O9675" s="841" t="s">
        <v>334</v>
      </c>
      <c r="P9675" s="847" t="s">
        <v>62</v>
      </c>
      <c r="Q9675" s="843" t="s">
        <v>315</v>
      </c>
      <c r="R9675" s="841"/>
      <c r="S9675" s="847"/>
      <c r="T9675" s="843"/>
    </row>
    <row r="9676" spans="1:20" ht="18" hidden="1" customHeight="1">
      <c r="A9676" s="840" t="str" cm="1">
        <f t="array" ref="A9676">IF(INDEX(r_ACTIVEROW,1,COUNTA(r_ACTIVEROW)-2)="N",
       INDEX(r_ACTIVEROW,1,COUNTA(r_ACTIVEROW))&amp;" "&amp;INDEX(r_ACTIVEROW,1,COUNTA(r_ACTIVEROW)-1),
       INDEX(r_ACTIVEROW,1,COUNTA(r_ACTIVEROW)-2)
      )</f>
        <v>DKA6420</v>
      </c>
      <c r="B9676" s="840" t="str" cm="1">
        <f t="array" ref="B9676">INDEX(r_ACTIVEROW,1,COUNTA(r_ACTIVEROW)-1)</f>
        <v>REAR WHEEL SIZE</v>
      </c>
      <c r="C9676" s="841" t="s">
        <v>70</v>
      </c>
      <c r="D9676" s="847" t="s">
        <v>613</v>
      </c>
      <c r="E9676" s="843" t="s">
        <v>367</v>
      </c>
      <c r="F9676" s="841" t="s">
        <v>55</v>
      </c>
      <c r="G9676" s="847" t="s">
        <v>616</v>
      </c>
      <c r="H9676" s="843" t="s">
        <v>409</v>
      </c>
      <c r="I9676" s="841" t="s">
        <v>129</v>
      </c>
      <c r="J9676" s="842" t="s">
        <v>617</v>
      </c>
      <c r="K9676" s="843" t="s">
        <v>414</v>
      </c>
      <c r="L9676" s="841" t="s">
        <v>190</v>
      </c>
      <c r="M9676" s="847" t="s">
        <v>614</v>
      </c>
      <c r="N9676" s="843" t="s">
        <v>455</v>
      </c>
      <c r="O9676" s="841" t="s">
        <v>231</v>
      </c>
      <c r="P9676" s="847" t="s">
        <v>62</v>
      </c>
      <c r="Q9676" s="843" t="s">
        <v>64</v>
      </c>
      <c r="R9676" s="841"/>
      <c r="S9676" s="847"/>
      <c r="T9676" s="843"/>
    </row>
    <row r="9677" spans="1:20" ht="18" hidden="1" customHeight="1">
      <c r="A9677" s="840" t="str" cm="1">
        <f t="array" ref="A9677">IF(INDEX(r_ACTIVEROW,1,COUNTA(r_ACTIVEROW)-2)="N",
       INDEX(r_ACTIVEROW,1,COUNTA(r_ACTIVEROW))&amp;" "&amp;INDEX(r_ACTIVEROW,1,COUNTA(r_ACTIVEROW)-1),
       INDEX(r_ACTIVEROW,1,COUNTA(r_ACTIVEROW)-2)
      )</f>
        <v>DKA6430</v>
      </c>
      <c r="B9677" s="840" t="str" cm="1">
        <f t="array" ref="B9677">INDEX(r_ACTIVEROW,1,COUNTA(r_ACTIVEROW)-1)</f>
        <v>REAR WHEEL SIZE</v>
      </c>
      <c r="C9677" s="841" t="s">
        <v>70</v>
      </c>
      <c r="D9677" s="847" t="s">
        <v>613</v>
      </c>
      <c r="E9677" s="843" t="s">
        <v>367</v>
      </c>
      <c r="F9677" s="841" t="s">
        <v>55</v>
      </c>
      <c r="G9677" s="847" t="s">
        <v>616</v>
      </c>
      <c r="H9677" s="843" t="s">
        <v>409</v>
      </c>
      <c r="I9677" s="841" t="s">
        <v>129</v>
      </c>
      <c r="J9677" s="842" t="s">
        <v>617</v>
      </c>
      <c r="K9677" s="843" t="s">
        <v>414</v>
      </c>
      <c r="L9677" s="841" t="s">
        <v>190</v>
      </c>
      <c r="M9677" s="847" t="s">
        <v>614</v>
      </c>
      <c r="N9677" s="843" t="s">
        <v>455</v>
      </c>
      <c r="O9677" s="841" t="s">
        <v>334</v>
      </c>
      <c r="P9677" s="847" t="s">
        <v>62</v>
      </c>
      <c r="Q9677" s="843" t="s">
        <v>315</v>
      </c>
      <c r="R9677" s="841"/>
      <c r="S9677" s="847"/>
      <c r="T9677" s="843"/>
    </row>
    <row r="9678" spans="1:20" ht="18" hidden="1" customHeight="1">
      <c r="A9678" s="840" t="str" cm="1">
        <f t="array" ref="A9678">IF(INDEX(r_ACTIVEROW,1,COUNTA(r_ACTIVEROW)-2)="N",
       INDEX(r_ACTIVEROW,1,COUNTA(r_ACTIVEROW))&amp;" "&amp;INDEX(r_ACTIVEROW,1,COUNTA(r_ACTIVEROW)-1),
       INDEX(r_ACTIVEROW,1,COUNTA(r_ACTIVEROW)-2)
      )</f>
        <v>DKA6420</v>
      </c>
      <c r="B9678" s="840" t="str" cm="1">
        <f t="array" ref="B9678">INDEX(r_ACTIVEROW,1,COUNTA(r_ACTIVEROW)-1)</f>
        <v>REAR WHEEL SIZE</v>
      </c>
      <c r="C9678" s="841" t="s">
        <v>70</v>
      </c>
      <c r="D9678" s="847" t="s">
        <v>613</v>
      </c>
      <c r="E9678" s="843" t="s">
        <v>367</v>
      </c>
      <c r="F9678" s="841" t="s">
        <v>55</v>
      </c>
      <c r="G9678" s="847" t="s">
        <v>616</v>
      </c>
      <c r="H9678" s="843" t="s">
        <v>409</v>
      </c>
      <c r="I9678" s="841" t="s">
        <v>130</v>
      </c>
      <c r="J9678" s="842" t="s">
        <v>617</v>
      </c>
      <c r="K9678" s="843" t="s">
        <v>373</v>
      </c>
      <c r="L9678" s="841" t="s">
        <v>188</v>
      </c>
      <c r="M9678" s="847" t="s">
        <v>614</v>
      </c>
      <c r="N9678" s="843" t="s">
        <v>453</v>
      </c>
      <c r="O9678" s="841" t="s">
        <v>231</v>
      </c>
      <c r="P9678" s="847" t="s">
        <v>62</v>
      </c>
      <c r="Q9678" s="843" t="s">
        <v>64</v>
      </c>
      <c r="R9678" s="841"/>
      <c r="S9678" s="847"/>
      <c r="T9678" s="843"/>
    </row>
    <row r="9679" spans="1:20" ht="18" hidden="1" customHeight="1">
      <c r="A9679" s="840" t="str" cm="1">
        <f t="array" ref="A9679">IF(INDEX(r_ACTIVEROW,1,COUNTA(r_ACTIVEROW)-2)="N",
       INDEX(r_ACTIVEROW,1,COUNTA(r_ACTIVEROW))&amp;" "&amp;INDEX(r_ACTIVEROW,1,COUNTA(r_ACTIVEROW)-1),
       INDEX(r_ACTIVEROW,1,COUNTA(r_ACTIVEROW)-2)
      )</f>
        <v>DKA6430</v>
      </c>
      <c r="B9679" s="840" t="str" cm="1">
        <f t="array" ref="B9679">INDEX(r_ACTIVEROW,1,COUNTA(r_ACTIVEROW)-1)</f>
        <v>REAR WHEEL SIZE</v>
      </c>
      <c r="C9679" s="841" t="s">
        <v>70</v>
      </c>
      <c r="D9679" s="847" t="s">
        <v>613</v>
      </c>
      <c r="E9679" s="843" t="s">
        <v>367</v>
      </c>
      <c r="F9679" s="841" t="s">
        <v>55</v>
      </c>
      <c r="G9679" s="847" t="s">
        <v>616</v>
      </c>
      <c r="H9679" s="843" t="s">
        <v>409</v>
      </c>
      <c r="I9679" s="841" t="s">
        <v>130</v>
      </c>
      <c r="J9679" s="842" t="s">
        <v>617</v>
      </c>
      <c r="K9679" s="843" t="s">
        <v>373</v>
      </c>
      <c r="L9679" s="841" t="s">
        <v>188</v>
      </c>
      <c r="M9679" s="847" t="s">
        <v>614</v>
      </c>
      <c r="N9679" s="843" t="s">
        <v>453</v>
      </c>
      <c r="O9679" s="841" t="s">
        <v>334</v>
      </c>
      <c r="P9679" s="847" t="s">
        <v>62</v>
      </c>
      <c r="Q9679" s="843" t="s">
        <v>315</v>
      </c>
      <c r="R9679" s="841"/>
      <c r="S9679" s="847"/>
      <c r="T9679" s="843"/>
    </row>
    <row r="9680" spans="1:20" ht="18" hidden="1" customHeight="1">
      <c r="A9680" s="840" t="str" cm="1">
        <f t="array" ref="A9680">IF(INDEX(r_ACTIVEROW,1,COUNTA(r_ACTIVEROW)-2)="N",
       INDEX(r_ACTIVEROW,1,COUNTA(r_ACTIVEROW))&amp;" "&amp;INDEX(r_ACTIVEROW,1,COUNTA(r_ACTIVEROW)-1),
       INDEX(r_ACTIVEROW,1,COUNTA(r_ACTIVEROW)-2)
      )</f>
        <v>DKA6420</v>
      </c>
      <c r="B9680" s="840" t="str" cm="1">
        <f t="array" ref="B9680">INDEX(r_ACTIVEROW,1,COUNTA(r_ACTIVEROW)-1)</f>
        <v>REAR WHEEL SIZE</v>
      </c>
      <c r="C9680" s="841" t="s">
        <v>70</v>
      </c>
      <c r="D9680" s="847" t="s">
        <v>613</v>
      </c>
      <c r="E9680" s="843" t="s">
        <v>367</v>
      </c>
      <c r="F9680" s="841" t="s">
        <v>55</v>
      </c>
      <c r="G9680" s="847" t="s">
        <v>616</v>
      </c>
      <c r="H9680" s="843" t="s">
        <v>409</v>
      </c>
      <c r="I9680" s="841" t="s">
        <v>130</v>
      </c>
      <c r="J9680" s="842" t="s">
        <v>617</v>
      </c>
      <c r="K9680" s="843" t="s">
        <v>373</v>
      </c>
      <c r="L9680" s="841" t="s">
        <v>190</v>
      </c>
      <c r="M9680" s="847" t="s">
        <v>614</v>
      </c>
      <c r="N9680" s="843" t="s">
        <v>455</v>
      </c>
      <c r="O9680" s="841" t="s">
        <v>231</v>
      </c>
      <c r="P9680" s="847" t="s">
        <v>62</v>
      </c>
      <c r="Q9680" s="843" t="s">
        <v>64</v>
      </c>
      <c r="R9680" s="841"/>
      <c r="S9680" s="847"/>
      <c r="T9680" s="843"/>
    </row>
    <row r="9681" spans="1:20" ht="18" hidden="1" customHeight="1">
      <c r="A9681" s="840" t="str" cm="1">
        <f t="array" ref="A9681">IF(INDEX(r_ACTIVEROW,1,COUNTA(r_ACTIVEROW)-2)="N",
       INDEX(r_ACTIVEROW,1,COUNTA(r_ACTIVEROW))&amp;" "&amp;INDEX(r_ACTIVEROW,1,COUNTA(r_ACTIVEROW)-1),
       INDEX(r_ACTIVEROW,1,COUNTA(r_ACTIVEROW)-2)
      )</f>
        <v>DKA6430</v>
      </c>
      <c r="B9681" s="840" t="str" cm="1">
        <f t="array" ref="B9681">INDEX(r_ACTIVEROW,1,COUNTA(r_ACTIVEROW)-1)</f>
        <v>REAR WHEEL SIZE</v>
      </c>
      <c r="C9681" s="841" t="s">
        <v>70</v>
      </c>
      <c r="D9681" s="847" t="s">
        <v>613</v>
      </c>
      <c r="E9681" s="843" t="s">
        <v>367</v>
      </c>
      <c r="F9681" s="841" t="s">
        <v>55</v>
      </c>
      <c r="G9681" s="847" t="s">
        <v>616</v>
      </c>
      <c r="H9681" s="843" t="s">
        <v>409</v>
      </c>
      <c r="I9681" s="841" t="s">
        <v>130</v>
      </c>
      <c r="J9681" s="842" t="s">
        <v>617</v>
      </c>
      <c r="K9681" s="843" t="s">
        <v>373</v>
      </c>
      <c r="L9681" s="841" t="s">
        <v>190</v>
      </c>
      <c r="M9681" s="847" t="s">
        <v>614</v>
      </c>
      <c r="N9681" s="843" t="s">
        <v>455</v>
      </c>
      <c r="O9681" s="841" t="s">
        <v>334</v>
      </c>
      <c r="P9681" s="847" t="s">
        <v>62</v>
      </c>
      <c r="Q9681" s="843" t="s">
        <v>315</v>
      </c>
      <c r="R9681" s="841"/>
      <c r="S9681" s="847"/>
      <c r="T9681" s="843"/>
    </row>
    <row r="9682" spans="1:20" ht="18" hidden="1" customHeight="1">
      <c r="A9682" s="840" t="str" cm="1">
        <f t="array" ref="A9682">IF(INDEX(r_ACTIVEROW,1,COUNTA(r_ACTIVEROW)-2)="N",
       INDEX(r_ACTIVEROW,1,COUNTA(r_ACTIVEROW))&amp;" "&amp;INDEX(r_ACTIVEROW,1,COUNTA(r_ACTIVEROW)-1),
       INDEX(r_ACTIVEROW,1,COUNTA(r_ACTIVEROW)-2)
      )</f>
        <v>DKA6420</v>
      </c>
      <c r="B9682" s="840" t="str" cm="1">
        <f t="array" ref="B9682">INDEX(r_ACTIVEROW,1,COUNTA(r_ACTIVEROW)-1)</f>
        <v>REAR WHEEL SIZE</v>
      </c>
      <c r="C9682" s="841" t="s">
        <v>70</v>
      </c>
      <c r="D9682" s="847" t="s">
        <v>613</v>
      </c>
      <c r="E9682" s="843" t="s">
        <v>367</v>
      </c>
      <c r="F9682" s="841" t="s">
        <v>55</v>
      </c>
      <c r="G9682" s="847" t="s">
        <v>616</v>
      </c>
      <c r="H9682" s="843" t="s">
        <v>409</v>
      </c>
      <c r="I9682" s="841" t="s">
        <v>131</v>
      </c>
      <c r="J9682" s="842" t="s">
        <v>617</v>
      </c>
      <c r="K9682" s="843" t="s">
        <v>399</v>
      </c>
      <c r="L9682" s="841" t="s">
        <v>188</v>
      </c>
      <c r="M9682" s="847" t="s">
        <v>614</v>
      </c>
      <c r="N9682" s="843" t="s">
        <v>453</v>
      </c>
      <c r="O9682" s="841" t="s">
        <v>231</v>
      </c>
      <c r="P9682" s="847" t="s">
        <v>62</v>
      </c>
      <c r="Q9682" s="843" t="s">
        <v>64</v>
      </c>
      <c r="R9682" s="841"/>
      <c r="S9682" s="847"/>
      <c r="T9682" s="843"/>
    </row>
    <row r="9683" spans="1:20" ht="18" hidden="1" customHeight="1">
      <c r="A9683" s="840" t="str" cm="1">
        <f t="array" ref="A9683">IF(INDEX(r_ACTIVEROW,1,COUNTA(r_ACTIVEROW)-2)="N",
       INDEX(r_ACTIVEROW,1,COUNTA(r_ACTIVEROW))&amp;" "&amp;INDEX(r_ACTIVEROW,1,COUNTA(r_ACTIVEROW)-1),
       INDEX(r_ACTIVEROW,1,COUNTA(r_ACTIVEROW)-2)
      )</f>
        <v>DKA6430</v>
      </c>
      <c r="B9683" s="840" t="str" cm="1">
        <f t="array" ref="B9683">INDEX(r_ACTIVEROW,1,COUNTA(r_ACTIVEROW)-1)</f>
        <v>REAR WHEEL SIZE</v>
      </c>
      <c r="C9683" s="841" t="s">
        <v>70</v>
      </c>
      <c r="D9683" s="847" t="s">
        <v>613</v>
      </c>
      <c r="E9683" s="843" t="s">
        <v>367</v>
      </c>
      <c r="F9683" s="841" t="s">
        <v>55</v>
      </c>
      <c r="G9683" s="847" t="s">
        <v>616</v>
      </c>
      <c r="H9683" s="843" t="s">
        <v>409</v>
      </c>
      <c r="I9683" s="841" t="s">
        <v>131</v>
      </c>
      <c r="J9683" s="842" t="s">
        <v>617</v>
      </c>
      <c r="K9683" s="843" t="s">
        <v>399</v>
      </c>
      <c r="L9683" s="841" t="s">
        <v>188</v>
      </c>
      <c r="M9683" s="847" t="s">
        <v>614</v>
      </c>
      <c r="N9683" s="843" t="s">
        <v>453</v>
      </c>
      <c r="O9683" s="841" t="s">
        <v>334</v>
      </c>
      <c r="P9683" s="847" t="s">
        <v>62</v>
      </c>
      <c r="Q9683" s="843" t="s">
        <v>315</v>
      </c>
      <c r="R9683" s="841"/>
      <c r="S9683" s="847"/>
      <c r="T9683" s="843"/>
    </row>
    <row r="9684" spans="1:20" ht="18" hidden="1" customHeight="1">
      <c r="A9684" s="840" t="str" cm="1">
        <f t="array" ref="A9684">IF(INDEX(r_ACTIVEROW,1,COUNTA(r_ACTIVEROW)-2)="N",
       INDEX(r_ACTIVEROW,1,COUNTA(r_ACTIVEROW))&amp;" "&amp;INDEX(r_ACTIVEROW,1,COUNTA(r_ACTIVEROW)-1),
       INDEX(r_ACTIVEROW,1,COUNTA(r_ACTIVEROW)-2)
      )</f>
        <v>DKA6420</v>
      </c>
      <c r="B9684" s="840" t="str" cm="1">
        <f t="array" ref="B9684">INDEX(r_ACTIVEROW,1,COUNTA(r_ACTIVEROW)-1)</f>
        <v>REAR WHEEL SIZE</v>
      </c>
      <c r="C9684" s="841" t="s">
        <v>70</v>
      </c>
      <c r="D9684" s="847" t="s">
        <v>613</v>
      </c>
      <c r="E9684" s="843" t="s">
        <v>367</v>
      </c>
      <c r="F9684" s="841" t="s">
        <v>55</v>
      </c>
      <c r="G9684" s="847" t="s">
        <v>616</v>
      </c>
      <c r="H9684" s="843" t="s">
        <v>409</v>
      </c>
      <c r="I9684" s="841" t="s">
        <v>131</v>
      </c>
      <c r="J9684" s="842" t="s">
        <v>617</v>
      </c>
      <c r="K9684" s="843" t="s">
        <v>399</v>
      </c>
      <c r="L9684" s="841" t="s">
        <v>190</v>
      </c>
      <c r="M9684" s="847" t="s">
        <v>614</v>
      </c>
      <c r="N9684" s="843" t="s">
        <v>455</v>
      </c>
      <c r="O9684" s="841" t="s">
        <v>231</v>
      </c>
      <c r="P9684" s="847" t="s">
        <v>62</v>
      </c>
      <c r="Q9684" s="843" t="s">
        <v>64</v>
      </c>
      <c r="R9684" s="841"/>
      <c r="S9684" s="847"/>
      <c r="T9684" s="843"/>
    </row>
    <row r="9685" spans="1:20" ht="18" hidden="1" customHeight="1">
      <c r="A9685" s="840" t="str" cm="1">
        <f t="array" ref="A9685">IF(INDEX(r_ACTIVEROW,1,COUNTA(r_ACTIVEROW)-2)="N",
       INDEX(r_ACTIVEROW,1,COUNTA(r_ACTIVEROW))&amp;" "&amp;INDEX(r_ACTIVEROW,1,COUNTA(r_ACTIVEROW)-1),
       INDEX(r_ACTIVEROW,1,COUNTA(r_ACTIVEROW)-2)
      )</f>
        <v>DKA6430</v>
      </c>
      <c r="B9685" s="840" t="str" cm="1">
        <f t="array" ref="B9685">INDEX(r_ACTIVEROW,1,COUNTA(r_ACTIVEROW)-1)</f>
        <v>REAR WHEEL SIZE</v>
      </c>
      <c r="C9685" s="841" t="s">
        <v>70</v>
      </c>
      <c r="D9685" s="847" t="s">
        <v>613</v>
      </c>
      <c r="E9685" s="843" t="s">
        <v>367</v>
      </c>
      <c r="F9685" s="841" t="s">
        <v>55</v>
      </c>
      <c r="G9685" s="847" t="s">
        <v>616</v>
      </c>
      <c r="H9685" s="843" t="s">
        <v>409</v>
      </c>
      <c r="I9685" s="841" t="s">
        <v>131</v>
      </c>
      <c r="J9685" s="842" t="s">
        <v>617</v>
      </c>
      <c r="K9685" s="843" t="s">
        <v>399</v>
      </c>
      <c r="L9685" s="841" t="s">
        <v>190</v>
      </c>
      <c r="M9685" s="847" t="s">
        <v>614</v>
      </c>
      <c r="N9685" s="843" t="s">
        <v>455</v>
      </c>
      <c r="O9685" s="841" t="s">
        <v>334</v>
      </c>
      <c r="P9685" s="847" t="s">
        <v>62</v>
      </c>
      <c r="Q9685" s="843" t="s">
        <v>315</v>
      </c>
      <c r="R9685" s="841"/>
      <c r="S9685" s="847"/>
      <c r="T9685" s="843"/>
    </row>
    <row r="9686" spans="1:20" ht="18" hidden="1" customHeight="1">
      <c r="A9686" s="840" t="str" cm="1">
        <f t="array" ref="A9686">IF(INDEX(r_ACTIVEROW,1,COUNTA(r_ACTIVEROW)-2)="N",
       INDEX(r_ACTIVEROW,1,COUNTA(r_ACTIVEROW))&amp;" "&amp;INDEX(r_ACTIVEROW,1,COUNTA(r_ACTIVEROW)-1),
       INDEX(r_ACTIVEROW,1,COUNTA(r_ACTIVEROW)-2)
      )</f>
        <v>DKA6420</v>
      </c>
      <c r="B9686" s="840" t="str" cm="1">
        <f t="array" ref="B9686">INDEX(r_ACTIVEROW,1,COUNTA(r_ACTIVEROW)-1)</f>
        <v>REAR WHEEL SIZE</v>
      </c>
      <c r="C9686" s="841" t="s">
        <v>70</v>
      </c>
      <c r="D9686" s="847" t="s">
        <v>613</v>
      </c>
      <c r="E9686" s="843" t="s">
        <v>367</v>
      </c>
      <c r="F9686" s="841" t="s">
        <v>55</v>
      </c>
      <c r="G9686" s="847" t="s">
        <v>616</v>
      </c>
      <c r="H9686" s="843" t="s">
        <v>409</v>
      </c>
      <c r="I9686" s="841" t="s">
        <v>132</v>
      </c>
      <c r="J9686" s="842" t="s">
        <v>617</v>
      </c>
      <c r="K9686" s="843" t="s">
        <v>374</v>
      </c>
      <c r="L9686" s="841" t="s">
        <v>188</v>
      </c>
      <c r="M9686" s="847" t="s">
        <v>614</v>
      </c>
      <c r="N9686" s="843" t="s">
        <v>453</v>
      </c>
      <c r="O9686" s="841" t="s">
        <v>231</v>
      </c>
      <c r="P9686" s="847" t="s">
        <v>62</v>
      </c>
      <c r="Q9686" s="843" t="s">
        <v>64</v>
      </c>
      <c r="R9686" s="841"/>
      <c r="S9686" s="847"/>
      <c r="T9686" s="843"/>
    </row>
    <row r="9687" spans="1:20" ht="18" hidden="1" customHeight="1">
      <c r="A9687" s="840" t="str" cm="1">
        <f t="array" ref="A9687">IF(INDEX(r_ACTIVEROW,1,COUNTA(r_ACTIVEROW)-2)="N",
       INDEX(r_ACTIVEROW,1,COUNTA(r_ACTIVEROW))&amp;" "&amp;INDEX(r_ACTIVEROW,1,COUNTA(r_ACTIVEROW)-1),
       INDEX(r_ACTIVEROW,1,COUNTA(r_ACTIVEROW)-2)
      )</f>
        <v>DKA6430</v>
      </c>
      <c r="B9687" s="840" t="str" cm="1">
        <f t="array" ref="B9687">INDEX(r_ACTIVEROW,1,COUNTA(r_ACTIVEROW)-1)</f>
        <v>REAR WHEEL SIZE</v>
      </c>
      <c r="C9687" s="841" t="s">
        <v>70</v>
      </c>
      <c r="D9687" s="847" t="s">
        <v>613</v>
      </c>
      <c r="E9687" s="843" t="s">
        <v>367</v>
      </c>
      <c r="F9687" s="841" t="s">
        <v>55</v>
      </c>
      <c r="G9687" s="847" t="s">
        <v>616</v>
      </c>
      <c r="H9687" s="843" t="s">
        <v>409</v>
      </c>
      <c r="I9687" s="841" t="s">
        <v>132</v>
      </c>
      <c r="J9687" s="842" t="s">
        <v>617</v>
      </c>
      <c r="K9687" s="843" t="s">
        <v>374</v>
      </c>
      <c r="L9687" s="841" t="s">
        <v>188</v>
      </c>
      <c r="M9687" s="847" t="s">
        <v>614</v>
      </c>
      <c r="N9687" s="843" t="s">
        <v>453</v>
      </c>
      <c r="O9687" s="841" t="s">
        <v>334</v>
      </c>
      <c r="P9687" s="847" t="s">
        <v>62</v>
      </c>
      <c r="Q9687" s="843" t="s">
        <v>315</v>
      </c>
      <c r="R9687" s="841"/>
      <c r="S9687" s="847"/>
      <c r="T9687" s="843"/>
    </row>
    <row r="9688" spans="1:20" ht="18" hidden="1" customHeight="1">
      <c r="A9688" s="840" t="str" cm="1">
        <f t="array" ref="A9688">IF(INDEX(r_ACTIVEROW,1,COUNTA(r_ACTIVEROW)-2)="N",
       INDEX(r_ACTIVEROW,1,COUNTA(r_ACTIVEROW))&amp;" "&amp;INDEX(r_ACTIVEROW,1,COUNTA(r_ACTIVEROW)-1),
       INDEX(r_ACTIVEROW,1,COUNTA(r_ACTIVEROW)-2)
      )</f>
        <v>DKA6420</v>
      </c>
      <c r="B9688" s="840" t="str" cm="1">
        <f t="array" ref="B9688">INDEX(r_ACTIVEROW,1,COUNTA(r_ACTIVEROW)-1)</f>
        <v>REAR WHEEL SIZE</v>
      </c>
      <c r="C9688" s="841" t="s">
        <v>70</v>
      </c>
      <c r="D9688" s="847" t="s">
        <v>613</v>
      </c>
      <c r="E9688" s="843" t="s">
        <v>367</v>
      </c>
      <c r="F9688" s="841" t="s">
        <v>55</v>
      </c>
      <c r="G9688" s="847" t="s">
        <v>616</v>
      </c>
      <c r="H9688" s="843" t="s">
        <v>409</v>
      </c>
      <c r="I9688" s="841" t="s">
        <v>132</v>
      </c>
      <c r="J9688" s="842" t="s">
        <v>617</v>
      </c>
      <c r="K9688" s="843" t="s">
        <v>374</v>
      </c>
      <c r="L9688" s="841" t="s">
        <v>190</v>
      </c>
      <c r="M9688" s="847" t="s">
        <v>614</v>
      </c>
      <c r="N9688" s="843" t="s">
        <v>455</v>
      </c>
      <c r="O9688" s="841" t="s">
        <v>231</v>
      </c>
      <c r="P9688" s="847" t="s">
        <v>62</v>
      </c>
      <c r="Q9688" s="843" t="s">
        <v>64</v>
      </c>
      <c r="R9688" s="841"/>
      <c r="S9688" s="847"/>
      <c r="T9688" s="843"/>
    </row>
    <row r="9689" spans="1:20" ht="18" hidden="1" customHeight="1">
      <c r="A9689" s="840" t="str" cm="1">
        <f t="array" ref="A9689">IF(INDEX(r_ACTIVEROW,1,COUNTA(r_ACTIVEROW)-2)="N",
       INDEX(r_ACTIVEROW,1,COUNTA(r_ACTIVEROW))&amp;" "&amp;INDEX(r_ACTIVEROW,1,COUNTA(r_ACTIVEROW)-1),
       INDEX(r_ACTIVEROW,1,COUNTA(r_ACTIVEROW)-2)
      )</f>
        <v>DKA6430</v>
      </c>
      <c r="B9689" s="840" t="str" cm="1">
        <f t="array" ref="B9689">INDEX(r_ACTIVEROW,1,COUNTA(r_ACTIVEROW)-1)</f>
        <v>REAR WHEEL SIZE</v>
      </c>
      <c r="C9689" s="841" t="s">
        <v>70</v>
      </c>
      <c r="D9689" s="847" t="s">
        <v>613</v>
      </c>
      <c r="E9689" s="843" t="s">
        <v>367</v>
      </c>
      <c r="F9689" s="841" t="s">
        <v>55</v>
      </c>
      <c r="G9689" s="847" t="s">
        <v>616</v>
      </c>
      <c r="H9689" s="843" t="s">
        <v>409</v>
      </c>
      <c r="I9689" s="841" t="s">
        <v>132</v>
      </c>
      <c r="J9689" s="842" t="s">
        <v>617</v>
      </c>
      <c r="K9689" s="843" t="s">
        <v>374</v>
      </c>
      <c r="L9689" s="841" t="s">
        <v>190</v>
      </c>
      <c r="M9689" s="847" t="s">
        <v>614</v>
      </c>
      <c r="N9689" s="843" t="s">
        <v>455</v>
      </c>
      <c r="O9689" s="841" t="s">
        <v>334</v>
      </c>
      <c r="P9689" s="847" t="s">
        <v>62</v>
      </c>
      <c r="Q9689" s="843" t="s">
        <v>315</v>
      </c>
      <c r="R9689" s="841"/>
      <c r="S9689" s="847"/>
      <c r="T9689" s="843"/>
    </row>
    <row r="9690" spans="1:20" ht="18" hidden="1" customHeight="1">
      <c r="A9690" s="840" t="str" cm="1">
        <f t="array" ref="A9690">IF(INDEX(r_ACTIVEROW,1,COUNTA(r_ACTIVEROW)-2)="N",
       INDEX(r_ACTIVEROW,1,COUNTA(r_ACTIVEROW))&amp;" "&amp;INDEX(r_ACTIVEROW,1,COUNTA(r_ACTIVEROW)-1),
       INDEX(r_ACTIVEROW,1,COUNTA(r_ACTIVEROW)-2)
      )</f>
        <v>DKA6420</v>
      </c>
      <c r="B9690" s="840" t="str" cm="1">
        <f t="array" ref="B9690">INDEX(r_ACTIVEROW,1,COUNTA(r_ACTIVEROW)-1)</f>
        <v>REAR WHEEL SIZE</v>
      </c>
      <c r="C9690" s="841" t="s">
        <v>70</v>
      </c>
      <c r="D9690" s="847" t="s">
        <v>613</v>
      </c>
      <c r="E9690" s="843" t="s">
        <v>367</v>
      </c>
      <c r="F9690" s="841" t="s">
        <v>55</v>
      </c>
      <c r="G9690" s="847" t="s">
        <v>616</v>
      </c>
      <c r="H9690" s="843" t="s">
        <v>409</v>
      </c>
      <c r="I9690" s="841" t="s">
        <v>133</v>
      </c>
      <c r="J9690" s="842" t="s">
        <v>617</v>
      </c>
      <c r="K9690" s="843" t="s">
        <v>415</v>
      </c>
      <c r="L9690" s="841" t="s">
        <v>188</v>
      </c>
      <c r="M9690" s="847" t="s">
        <v>614</v>
      </c>
      <c r="N9690" s="843" t="s">
        <v>453</v>
      </c>
      <c r="O9690" s="841" t="s">
        <v>231</v>
      </c>
      <c r="P9690" s="847" t="s">
        <v>62</v>
      </c>
      <c r="Q9690" s="843" t="s">
        <v>64</v>
      </c>
      <c r="R9690" s="841"/>
      <c r="S9690" s="847"/>
      <c r="T9690" s="843"/>
    </row>
    <row r="9691" spans="1:20" ht="18" hidden="1" customHeight="1">
      <c r="A9691" s="840" t="str" cm="1">
        <f t="array" ref="A9691">IF(INDEX(r_ACTIVEROW,1,COUNTA(r_ACTIVEROW)-2)="N",
       INDEX(r_ACTIVEROW,1,COUNTA(r_ACTIVEROW))&amp;" "&amp;INDEX(r_ACTIVEROW,1,COUNTA(r_ACTIVEROW)-1),
       INDEX(r_ACTIVEROW,1,COUNTA(r_ACTIVEROW)-2)
      )</f>
        <v>DKA6430</v>
      </c>
      <c r="B9691" s="840" t="str" cm="1">
        <f t="array" ref="B9691">INDEX(r_ACTIVEROW,1,COUNTA(r_ACTIVEROW)-1)</f>
        <v>REAR WHEEL SIZE</v>
      </c>
      <c r="C9691" s="841" t="s">
        <v>70</v>
      </c>
      <c r="D9691" s="847" t="s">
        <v>613</v>
      </c>
      <c r="E9691" s="843" t="s">
        <v>367</v>
      </c>
      <c r="F9691" s="841" t="s">
        <v>55</v>
      </c>
      <c r="G9691" s="847" t="s">
        <v>616</v>
      </c>
      <c r="H9691" s="843" t="s">
        <v>409</v>
      </c>
      <c r="I9691" s="841" t="s">
        <v>133</v>
      </c>
      <c r="J9691" s="842" t="s">
        <v>617</v>
      </c>
      <c r="K9691" s="843" t="s">
        <v>415</v>
      </c>
      <c r="L9691" s="841" t="s">
        <v>188</v>
      </c>
      <c r="M9691" s="847" t="s">
        <v>614</v>
      </c>
      <c r="N9691" s="843" t="s">
        <v>453</v>
      </c>
      <c r="O9691" s="841" t="s">
        <v>334</v>
      </c>
      <c r="P9691" s="847" t="s">
        <v>62</v>
      </c>
      <c r="Q9691" s="843" t="s">
        <v>315</v>
      </c>
      <c r="R9691" s="841"/>
      <c r="S9691" s="847"/>
      <c r="T9691" s="843"/>
    </row>
    <row r="9692" spans="1:20" ht="18" hidden="1" customHeight="1">
      <c r="A9692" s="840" t="str" cm="1">
        <f t="array" ref="A9692">IF(INDEX(r_ACTIVEROW,1,COUNTA(r_ACTIVEROW)-2)="N",
       INDEX(r_ACTIVEROW,1,COUNTA(r_ACTIVEROW))&amp;" "&amp;INDEX(r_ACTIVEROW,1,COUNTA(r_ACTIVEROW)-1),
       INDEX(r_ACTIVEROW,1,COUNTA(r_ACTIVEROW)-2)
      )</f>
        <v>DKA6420</v>
      </c>
      <c r="B9692" s="840" t="str" cm="1">
        <f t="array" ref="B9692">INDEX(r_ACTIVEROW,1,COUNTA(r_ACTIVEROW)-1)</f>
        <v>REAR WHEEL SIZE</v>
      </c>
      <c r="C9692" s="841" t="s">
        <v>70</v>
      </c>
      <c r="D9692" s="847" t="s">
        <v>613</v>
      </c>
      <c r="E9692" s="843" t="s">
        <v>367</v>
      </c>
      <c r="F9692" s="841" t="s">
        <v>55</v>
      </c>
      <c r="G9692" s="847" t="s">
        <v>616</v>
      </c>
      <c r="H9692" s="843" t="s">
        <v>409</v>
      </c>
      <c r="I9692" s="841" t="s">
        <v>133</v>
      </c>
      <c r="J9692" s="842" t="s">
        <v>617</v>
      </c>
      <c r="K9692" s="843" t="s">
        <v>415</v>
      </c>
      <c r="L9692" s="841" t="s">
        <v>190</v>
      </c>
      <c r="M9692" s="847" t="s">
        <v>614</v>
      </c>
      <c r="N9692" s="843" t="s">
        <v>455</v>
      </c>
      <c r="O9692" s="841" t="s">
        <v>231</v>
      </c>
      <c r="P9692" s="847" t="s">
        <v>62</v>
      </c>
      <c r="Q9692" s="843" t="s">
        <v>64</v>
      </c>
      <c r="R9692" s="841"/>
      <c r="S9692" s="847"/>
      <c r="T9692" s="843"/>
    </row>
    <row r="9693" spans="1:20" ht="18" hidden="1" customHeight="1">
      <c r="A9693" s="840" t="str" cm="1">
        <f t="array" ref="A9693">IF(INDEX(r_ACTIVEROW,1,COUNTA(r_ACTIVEROW)-2)="N",
       INDEX(r_ACTIVEROW,1,COUNTA(r_ACTIVEROW))&amp;" "&amp;INDEX(r_ACTIVEROW,1,COUNTA(r_ACTIVEROW)-1),
       INDEX(r_ACTIVEROW,1,COUNTA(r_ACTIVEROW)-2)
      )</f>
        <v>DKA6420</v>
      </c>
      <c r="B9693" s="840" t="str" cm="1">
        <f t="array" ref="B9693">INDEX(r_ACTIVEROW,1,COUNTA(r_ACTIVEROW)-1)</f>
        <v>REAR WHEEL SIZE</v>
      </c>
      <c r="C9693" s="841" t="s">
        <v>70</v>
      </c>
      <c r="D9693" s="847" t="s">
        <v>613</v>
      </c>
      <c r="E9693" s="843" t="s">
        <v>367</v>
      </c>
      <c r="F9693" s="841" t="s">
        <v>55</v>
      </c>
      <c r="G9693" s="847" t="s">
        <v>616</v>
      </c>
      <c r="H9693" s="843" t="s">
        <v>409</v>
      </c>
      <c r="I9693" s="841" t="s">
        <v>134</v>
      </c>
      <c r="J9693" s="842" t="s">
        <v>617</v>
      </c>
      <c r="K9693" s="843" t="s">
        <v>375</v>
      </c>
      <c r="L9693" s="841" t="s">
        <v>188</v>
      </c>
      <c r="M9693" s="847" t="s">
        <v>614</v>
      </c>
      <c r="N9693" s="843" t="s">
        <v>453</v>
      </c>
      <c r="O9693" s="841" t="s">
        <v>231</v>
      </c>
      <c r="P9693" s="847" t="s">
        <v>62</v>
      </c>
      <c r="Q9693" s="843" t="s">
        <v>64</v>
      </c>
      <c r="R9693" s="841"/>
      <c r="S9693" s="847"/>
      <c r="T9693" s="843"/>
    </row>
    <row r="9694" spans="1:20" ht="18" hidden="1" customHeight="1">
      <c r="A9694" s="840" t="str" cm="1">
        <f t="array" ref="A9694">IF(INDEX(r_ACTIVEROW,1,COUNTA(r_ACTIVEROW)-2)="N",
       INDEX(r_ACTIVEROW,1,COUNTA(r_ACTIVEROW))&amp;" "&amp;INDEX(r_ACTIVEROW,1,COUNTA(r_ACTIVEROW)-1),
       INDEX(r_ACTIVEROW,1,COUNTA(r_ACTIVEROW)-2)
      )</f>
        <v>DKA6430</v>
      </c>
      <c r="B9694" s="840" t="str" cm="1">
        <f t="array" ref="B9694">INDEX(r_ACTIVEROW,1,COUNTA(r_ACTIVEROW)-1)</f>
        <v>REAR WHEEL SIZE</v>
      </c>
      <c r="C9694" s="841" t="s">
        <v>70</v>
      </c>
      <c r="D9694" s="847" t="s">
        <v>613</v>
      </c>
      <c r="E9694" s="843" t="s">
        <v>367</v>
      </c>
      <c r="F9694" s="841" t="s">
        <v>55</v>
      </c>
      <c r="G9694" s="847" t="s">
        <v>616</v>
      </c>
      <c r="H9694" s="843" t="s">
        <v>409</v>
      </c>
      <c r="I9694" s="841" t="s">
        <v>134</v>
      </c>
      <c r="J9694" s="842" t="s">
        <v>617</v>
      </c>
      <c r="K9694" s="843" t="s">
        <v>375</v>
      </c>
      <c r="L9694" s="841" t="s">
        <v>188</v>
      </c>
      <c r="M9694" s="847" t="s">
        <v>614</v>
      </c>
      <c r="N9694" s="843" t="s">
        <v>453</v>
      </c>
      <c r="O9694" s="841" t="s">
        <v>334</v>
      </c>
      <c r="P9694" s="847" t="s">
        <v>62</v>
      </c>
      <c r="Q9694" s="843" t="s">
        <v>315</v>
      </c>
      <c r="R9694" s="841"/>
      <c r="S9694" s="847"/>
      <c r="T9694" s="843"/>
    </row>
    <row r="9695" spans="1:20" ht="18" hidden="1" customHeight="1">
      <c r="A9695" s="840" t="str" cm="1">
        <f t="array" ref="A9695">IF(INDEX(r_ACTIVEROW,1,COUNTA(r_ACTIVEROW)-2)="N",
       INDEX(r_ACTIVEROW,1,COUNTA(r_ACTIVEROW))&amp;" "&amp;INDEX(r_ACTIVEROW,1,COUNTA(r_ACTIVEROW)-1),
       INDEX(r_ACTIVEROW,1,COUNTA(r_ACTIVEROW)-2)
      )</f>
        <v>DKA6420</v>
      </c>
      <c r="B9695" s="840" t="str" cm="1">
        <f t="array" ref="B9695">INDEX(r_ACTIVEROW,1,COUNTA(r_ACTIVEROW)-1)</f>
        <v>REAR WHEEL SIZE</v>
      </c>
      <c r="C9695" s="841" t="s">
        <v>70</v>
      </c>
      <c r="D9695" s="847" t="s">
        <v>613</v>
      </c>
      <c r="E9695" s="843" t="s">
        <v>367</v>
      </c>
      <c r="F9695" s="841" t="s">
        <v>55</v>
      </c>
      <c r="G9695" s="847" t="s">
        <v>616</v>
      </c>
      <c r="H9695" s="843" t="s">
        <v>409</v>
      </c>
      <c r="I9695" s="841" t="s">
        <v>135</v>
      </c>
      <c r="J9695" s="842" t="s">
        <v>617</v>
      </c>
      <c r="K9695" s="843" t="s">
        <v>416</v>
      </c>
      <c r="L9695" s="841" t="s">
        <v>188</v>
      </c>
      <c r="M9695" s="847" t="s">
        <v>614</v>
      </c>
      <c r="N9695" s="843" t="s">
        <v>453</v>
      </c>
      <c r="O9695" s="841" t="s">
        <v>231</v>
      </c>
      <c r="P9695" s="847" t="s">
        <v>62</v>
      </c>
      <c r="Q9695" s="843" t="s">
        <v>64</v>
      </c>
      <c r="R9695" s="841"/>
      <c r="S9695" s="847"/>
      <c r="T9695" s="843"/>
    </row>
    <row r="9696" spans="1:20" ht="18" hidden="1" customHeight="1">
      <c r="A9696" s="840" t="str" cm="1">
        <f t="array" ref="A9696">IF(INDEX(r_ACTIVEROW,1,COUNTA(r_ACTIVEROW)-2)="N",
       INDEX(r_ACTIVEROW,1,COUNTA(r_ACTIVEROW))&amp;" "&amp;INDEX(r_ACTIVEROW,1,COUNTA(r_ACTIVEROW)-1),
       INDEX(r_ACTIVEROW,1,COUNTA(r_ACTIVEROW)-2)
      )</f>
        <v>DKA6430</v>
      </c>
      <c r="B9696" s="840" t="str" cm="1">
        <f t="array" ref="B9696">INDEX(r_ACTIVEROW,1,COUNTA(r_ACTIVEROW)-1)</f>
        <v>REAR WHEEL SIZE</v>
      </c>
      <c r="C9696" s="841" t="s">
        <v>70</v>
      </c>
      <c r="D9696" s="847" t="s">
        <v>613</v>
      </c>
      <c r="E9696" s="843" t="s">
        <v>367</v>
      </c>
      <c r="F9696" s="841" t="s">
        <v>55</v>
      </c>
      <c r="G9696" s="847" t="s">
        <v>616</v>
      </c>
      <c r="H9696" s="843" t="s">
        <v>409</v>
      </c>
      <c r="I9696" s="841" t="s">
        <v>135</v>
      </c>
      <c r="J9696" s="842" t="s">
        <v>617</v>
      </c>
      <c r="K9696" s="843" t="s">
        <v>416</v>
      </c>
      <c r="L9696" s="841" t="s">
        <v>188</v>
      </c>
      <c r="M9696" s="847" t="s">
        <v>614</v>
      </c>
      <c r="N9696" s="843" t="s">
        <v>453</v>
      </c>
      <c r="O9696" s="841" t="s">
        <v>334</v>
      </c>
      <c r="P9696" s="847" t="s">
        <v>62</v>
      </c>
      <c r="Q9696" s="843" t="s">
        <v>315</v>
      </c>
      <c r="R9696" s="841"/>
      <c r="S9696" s="847"/>
      <c r="T9696" s="843"/>
    </row>
    <row r="9697" spans="1:20" ht="18" hidden="1" customHeight="1">
      <c r="A9697" s="840" t="str" cm="1">
        <f t="array" ref="A9697">IF(INDEX(r_ACTIVEROW,1,COUNTA(r_ACTIVEROW)-2)="N",
       INDEX(r_ACTIVEROW,1,COUNTA(r_ACTIVEROW))&amp;" "&amp;INDEX(r_ACTIVEROW,1,COUNTA(r_ACTIVEROW)-1),
       INDEX(r_ACTIVEROW,1,COUNTA(r_ACTIVEROW)-2)
      )</f>
        <v>DKA6420</v>
      </c>
      <c r="B9697" s="840" t="str" cm="1">
        <f t="array" ref="B9697">INDEX(r_ACTIVEROW,1,COUNTA(r_ACTIVEROW)-1)</f>
        <v>REAR WHEEL SIZE</v>
      </c>
      <c r="C9697" s="841" t="s">
        <v>70</v>
      </c>
      <c r="D9697" s="847" t="s">
        <v>613</v>
      </c>
      <c r="E9697" s="843" t="s">
        <v>367</v>
      </c>
      <c r="F9697" s="841" t="s">
        <v>55</v>
      </c>
      <c r="G9697" s="847" t="s">
        <v>616</v>
      </c>
      <c r="H9697" s="843" t="s">
        <v>409</v>
      </c>
      <c r="I9697" s="841" t="s">
        <v>136</v>
      </c>
      <c r="J9697" s="842" t="s">
        <v>617</v>
      </c>
      <c r="K9697" s="843" t="s">
        <v>376</v>
      </c>
      <c r="L9697" s="841" t="s">
        <v>188</v>
      </c>
      <c r="M9697" s="847" t="s">
        <v>614</v>
      </c>
      <c r="N9697" s="843" t="s">
        <v>453</v>
      </c>
      <c r="O9697" s="841" t="s">
        <v>231</v>
      </c>
      <c r="P9697" s="847" t="s">
        <v>62</v>
      </c>
      <c r="Q9697" s="843" t="s">
        <v>64</v>
      </c>
      <c r="R9697" s="841"/>
      <c r="S9697" s="847"/>
      <c r="T9697" s="843"/>
    </row>
    <row r="9698" spans="1:20" ht="18" hidden="1" customHeight="1">
      <c r="A9698" s="840" t="str" cm="1">
        <f t="array" ref="A9698">IF(INDEX(r_ACTIVEROW,1,COUNTA(r_ACTIVEROW)-2)="N",
       INDEX(r_ACTIVEROW,1,COUNTA(r_ACTIVEROW))&amp;" "&amp;INDEX(r_ACTIVEROW,1,COUNTA(r_ACTIVEROW)-1),
       INDEX(r_ACTIVEROW,1,COUNTA(r_ACTIVEROW)-2)
      )</f>
        <v>DKA6430</v>
      </c>
      <c r="B9698" s="840" t="str" cm="1">
        <f t="array" ref="B9698">INDEX(r_ACTIVEROW,1,COUNTA(r_ACTIVEROW)-1)</f>
        <v>REAR WHEEL SIZE</v>
      </c>
      <c r="C9698" s="841" t="s">
        <v>70</v>
      </c>
      <c r="D9698" s="847" t="s">
        <v>613</v>
      </c>
      <c r="E9698" s="843" t="s">
        <v>367</v>
      </c>
      <c r="F9698" s="841" t="s">
        <v>115</v>
      </c>
      <c r="G9698" s="847" t="s">
        <v>616</v>
      </c>
      <c r="H9698" s="843" t="s">
        <v>410</v>
      </c>
      <c r="I9698" s="841" t="s">
        <v>127</v>
      </c>
      <c r="J9698" s="842" t="s">
        <v>617</v>
      </c>
      <c r="K9698" s="843" t="s">
        <v>413</v>
      </c>
      <c r="L9698" s="841" t="s">
        <v>188</v>
      </c>
      <c r="M9698" s="847" t="s">
        <v>614</v>
      </c>
      <c r="N9698" s="843" t="s">
        <v>453</v>
      </c>
      <c r="O9698" s="841" t="s">
        <v>334</v>
      </c>
      <c r="P9698" s="847" t="s">
        <v>62</v>
      </c>
      <c r="Q9698" s="843" t="s">
        <v>315</v>
      </c>
      <c r="R9698" s="841"/>
      <c r="S9698" s="847"/>
      <c r="T9698" s="843"/>
    </row>
    <row r="9699" spans="1:20" ht="18" hidden="1" customHeight="1">
      <c r="A9699" s="840" t="str" cm="1">
        <f t="array" ref="A9699">IF(INDEX(r_ACTIVEROW,1,COUNTA(r_ACTIVEROW)-2)="N",
       INDEX(r_ACTIVEROW,1,COUNTA(r_ACTIVEROW))&amp;" "&amp;INDEX(r_ACTIVEROW,1,COUNTA(r_ACTIVEROW)-1),
       INDEX(r_ACTIVEROW,1,COUNTA(r_ACTIVEROW)-2)
      )</f>
        <v>DKA6430</v>
      </c>
      <c r="B9699" s="840" t="str" cm="1">
        <f t="array" ref="B9699">INDEX(r_ACTIVEROW,1,COUNTA(r_ACTIVEROW)-1)</f>
        <v>REAR WHEEL SIZE</v>
      </c>
      <c r="C9699" s="841" t="s">
        <v>70</v>
      </c>
      <c r="D9699" s="847" t="s">
        <v>613</v>
      </c>
      <c r="E9699" s="843" t="s">
        <v>367</v>
      </c>
      <c r="F9699" s="841" t="s">
        <v>115</v>
      </c>
      <c r="G9699" s="847" t="s">
        <v>616</v>
      </c>
      <c r="H9699" s="843" t="s">
        <v>410</v>
      </c>
      <c r="I9699" s="841" t="s">
        <v>127</v>
      </c>
      <c r="J9699" s="842" t="s">
        <v>617</v>
      </c>
      <c r="K9699" s="843" t="s">
        <v>413</v>
      </c>
      <c r="L9699" s="841" t="s">
        <v>190</v>
      </c>
      <c r="M9699" s="847" t="s">
        <v>614</v>
      </c>
      <c r="N9699" s="843" t="s">
        <v>455</v>
      </c>
      <c r="O9699" s="841" t="s">
        <v>334</v>
      </c>
      <c r="P9699" s="847" t="s">
        <v>62</v>
      </c>
      <c r="Q9699" s="843" t="s">
        <v>315</v>
      </c>
      <c r="R9699" s="841"/>
      <c r="S9699" s="847"/>
      <c r="T9699" s="843"/>
    </row>
    <row r="9700" spans="1:20" ht="18" hidden="1" customHeight="1">
      <c r="A9700" s="840" t="str" cm="1">
        <f t="array" ref="A9700">IF(INDEX(r_ACTIVEROW,1,COUNTA(r_ACTIVEROW)-2)="N",
       INDEX(r_ACTIVEROW,1,COUNTA(r_ACTIVEROW))&amp;" "&amp;INDEX(r_ACTIVEROW,1,COUNTA(r_ACTIVEROW)-1),
       INDEX(r_ACTIVEROW,1,COUNTA(r_ACTIVEROW)-2)
      )</f>
        <v>DKA6430</v>
      </c>
      <c r="B9700" s="840" t="str" cm="1">
        <f t="array" ref="B9700">INDEX(r_ACTIVEROW,1,COUNTA(r_ACTIVEROW)-1)</f>
        <v>REAR WHEEL SIZE</v>
      </c>
      <c r="C9700" s="841" t="s">
        <v>70</v>
      </c>
      <c r="D9700" s="847" t="s">
        <v>613</v>
      </c>
      <c r="E9700" s="843" t="s">
        <v>367</v>
      </c>
      <c r="F9700" s="841" t="s">
        <v>115</v>
      </c>
      <c r="G9700" s="847" t="s">
        <v>616</v>
      </c>
      <c r="H9700" s="843" t="s">
        <v>410</v>
      </c>
      <c r="I9700" s="841" t="s">
        <v>128</v>
      </c>
      <c r="J9700" s="842" t="s">
        <v>617</v>
      </c>
      <c r="K9700" s="843" t="s">
        <v>397</v>
      </c>
      <c r="L9700" s="841" t="s">
        <v>188</v>
      </c>
      <c r="M9700" s="847" t="s">
        <v>614</v>
      </c>
      <c r="N9700" s="843" t="s">
        <v>453</v>
      </c>
      <c r="O9700" s="841" t="s">
        <v>334</v>
      </c>
      <c r="P9700" s="847" t="s">
        <v>62</v>
      </c>
      <c r="Q9700" s="843" t="s">
        <v>315</v>
      </c>
      <c r="R9700" s="841"/>
      <c r="S9700" s="847"/>
      <c r="T9700" s="843"/>
    </row>
    <row r="9701" spans="1:20" ht="18" hidden="1" customHeight="1">
      <c r="A9701" s="840" t="str" cm="1">
        <f t="array" ref="A9701">IF(INDEX(r_ACTIVEROW,1,COUNTA(r_ACTIVEROW)-2)="N",
       INDEX(r_ACTIVEROW,1,COUNTA(r_ACTIVEROW))&amp;" "&amp;INDEX(r_ACTIVEROW,1,COUNTA(r_ACTIVEROW)-1),
       INDEX(r_ACTIVEROW,1,COUNTA(r_ACTIVEROW)-2)
      )</f>
        <v>DKA6430</v>
      </c>
      <c r="B9701" s="840" t="str" cm="1">
        <f t="array" ref="B9701">INDEX(r_ACTIVEROW,1,COUNTA(r_ACTIVEROW)-1)</f>
        <v>REAR WHEEL SIZE</v>
      </c>
      <c r="C9701" s="841" t="s">
        <v>70</v>
      </c>
      <c r="D9701" s="847" t="s">
        <v>613</v>
      </c>
      <c r="E9701" s="843" t="s">
        <v>367</v>
      </c>
      <c r="F9701" s="841" t="s">
        <v>115</v>
      </c>
      <c r="G9701" s="847" t="s">
        <v>616</v>
      </c>
      <c r="H9701" s="843" t="s">
        <v>410</v>
      </c>
      <c r="I9701" s="841" t="s">
        <v>128</v>
      </c>
      <c r="J9701" s="842" t="s">
        <v>617</v>
      </c>
      <c r="K9701" s="843" t="s">
        <v>397</v>
      </c>
      <c r="L9701" s="841" t="s">
        <v>190</v>
      </c>
      <c r="M9701" s="847" t="s">
        <v>614</v>
      </c>
      <c r="N9701" s="843" t="s">
        <v>455</v>
      </c>
      <c r="O9701" s="841" t="s">
        <v>334</v>
      </c>
      <c r="P9701" s="847" t="s">
        <v>62</v>
      </c>
      <c r="Q9701" s="843" t="s">
        <v>315</v>
      </c>
      <c r="R9701" s="841"/>
      <c r="S9701" s="847"/>
      <c r="T9701" s="843"/>
    </row>
    <row r="9702" spans="1:20" ht="18" hidden="1" customHeight="1">
      <c r="A9702" s="840" t="str" cm="1">
        <f t="array" ref="A9702">IF(INDEX(r_ACTIVEROW,1,COUNTA(r_ACTIVEROW)-2)="N",
       INDEX(r_ACTIVEROW,1,COUNTA(r_ACTIVEROW))&amp;" "&amp;INDEX(r_ACTIVEROW,1,COUNTA(r_ACTIVEROW)-1),
       INDEX(r_ACTIVEROW,1,COUNTA(r_ACTIVEROW)-2)
      )</f>
        <v>DKA6430</v>
      </c>
      <c r="B9702" s="840" t="str" cm="1">
        <f t="array" ref="B9702">INDEX(r_ACTIVEROW,1,COUNTA(r_ACTIVEROW)-1)</f>
        <v>REAR WHEEL SIZE</v>
      </c>
      <c r="C9702" s="841" t="s">
        <v>70</v>
      </c>
      <c r="D9702" s="847" t="s">
        <v>613</v>
      </c>
      <c r="E9702" s="843" t="s">
        <v>367</v>
      </c>
      <c r="F9702" s="841" t="s">
        <v>115</v>
      </c>
      <c r="G9702" s="847" t="s">
        <v>616</v>
      </c>
      <c r="H9702" s="843" t="s">
        <v>410</v>
      </c>
      <c r="I9702" s="841" t="s">
        <v>129</v>
      </c>
      <c r="J9702" s="842" t="s">
        <v>617</v>
      </c>
      <c r="K9702" s="843" t="s">
        <v>414</v>
      </c>
      <c r="L9702" s="841" t="s">
        <v>188</v>
      </c>
      <c r="M9702" s="847" t="s">
        <v>614</v>
      </c>
      <c r="N9702" s="843" t="s">
        <v>453</v>
      </c>
      <c r="O9702" s="841" t="s">
        <v>334</v>
      </c>
      <c r="P9702" s="847" t="s">
        <v>62</v>
      </c>
      <c r="Q9702" s="843" t="s">
        <v>315</v>
      </c>
      <c r="R9702" s="841"/>
      <c r="S9702" s="847"/>
      <c r="T9702" s="843"/>
    </row>
    <row r="9703" spans="1:20" ht="18" hidden="1" customHeight="1">
      <c r="A9703" s="840" t="str" cm="1">
        <f t="array" ref="A9703">IF(INDEX(r_ACTIVEROW,1,COUNTA(r_ACTIVEROW)-2)="N",
       INDEX(r_ACTIVEROW,1,COUNTA(r_ACTIVEROW))&amp;" "&amp;INDEX(r_ACTIVEROW,1,COUNTA(r_ACTIVEROW)-1),
       INDEX(r_ACTIVEROW,1,COUNTA(r_ACTIVEROW)-2)
      )</f>
        <v>DKA6430</v>
      </c>
      <c r="B9703" s="840" t="str" cm="1">
        <f t="array" ref="B9703">INDEX(r_ACTIVEROW,1,COUNTA(r_ACTIVEROW)-1)</f>
        <v>REAR WHEEL SIZE</v>
      </c>
      <c r="C9703" s="841" t="s">
        <v>70</v>
      </c>
      <c r="D9703" s="847" t="s">
        <v>613</v>
      </c>
      <c r="E9703" s="843" t="s">
        <v>367</v>
      </c>
      <c r="F9703" s="841" t="s">
        <v>115</v>
      </c>
      <c r="G9703" s="847" t="s">
        <v>616</v>
      </c>
      <c r="H9703" s="843" t="s">
        <v>410</v>
      </c>
      <c r="I9703" s="841" t="s">
        <v>129</v>
      </c>
      <c r="J9703" s="842" t="s">
        <v>617</v>
      </c>
      <c r="K9703" s="843" t="s">
        <v>414</v>
      </c>
      <c r="L9703" s="841" t="s">
        <v>190</v>
      </c>
      <c r="M9703" s="847" t="s">
        <v>614</v>
      </c>
      <c r="N9703" s="843" t="s">
        <v>455</v>
      </c>
      <c r="O9703" s="841" t="s">
        <v>334</v>
      </c>
      <c r="P9703" s="847" t="s">
        <v>62</v>
      </c>
      <c r="Q9703" s="843" t="s">
        <v>315</v>
      </c>
      <c r="R9703" s="841"/>
      <c r="S9703" s="847"/>
      <c r="T9703" s="843"/>
    </row>
    <row r="9704" spans="1:20" ht="18" hidden="1" customHeight="1">
      <c r="A9704" s="840" t="str" cm="1">
        <f t="array" ref="A9704">IF(INDEX(r_ACTIVEROW,1,COUNTA(r_ACTIVEROW)-2)="N",
       INDEX(r_ACTIVEROW,1,COUNTA(r_ACTIVEROW))&amp;" "&amp;INDEX(r_ACTIVEROW,1,COUNTA(r_ACTIVEROW)-1),
       INDEX(r_ACTIVEROW,1,COUNTA(r_ACTIVEROW)-2)
      )</f>
        <v>DKA6430</v>
      </c>
      <c r="B9704" s="840" t="str" cm="1">
        <f t="array" ref="B9704">INDEX(r_ACTIVEROW,1,COUNTA(r_ACTIVEROW)-1)</f>
        <v>REAR WHEEL SIZE</v>
      </c>
      <c r="C9704" s="841" t="s">
        <v>70</v>
      </c>
      <c r="D9704" s="847" t="s">
        <v>613</v>
      </c>
      <c r="E9704" s="843" t="s">
        <v>367</v>
      </c>
      <c r="F9704" s="841" t="s">
        <v>115</v>
      </c>
      <c r="G9704" s="847" t="s">
        <v>616</v>
      </c>
      <c r="H9704" s="843" t="s">
        <v>410</v>
      </c>
      <c r="I9704" s="841" t="s">
        <v>130</v>
      </c>
      <c r="J9704" s="842" t="s">
        <v>617</v>
      </c>
      <c r="K9704" s="843" t="s">
        <v>373</v>
      </c>
      <c r="L9704" s="841" t="s">
        <v>188</v>
      </c>
      <c r="M9704" s="847" t="s">
        <v>614</v>
      </c>
      <c r="N9704" s="843" t="s">
        <v>453</v>
      </c>
      <c r="O9704" s="841" t="s">
        <v>334</v>
      </c>
      <c r="P9704" s="847" t="s">
        <v>62</v>
      </c>
      <c r="Q9704" s="843" t="s">
        <v>315</v>
      </c>
      <c r="R9704" s="841"/>
      <c r="S9704" s="847"/>
      <c r="T9704" s="843"/>
    </row>
    <row r="9705" spans="1:20" ht="18" hidden="1" customHeight="1">
      <c r="A9705" s="840" t="str" cm="1">
        <f t="array" ref="A9705">IF(INDEX(r_ACTIVEROW,1,COUNTA(r_ACTIVEROW)-2)="N",
       INDEX(r_ACTIVEROW,1,COUNTA(r_ACTIVEROW))&amp;" "&amp;INDEX(r_ACTIVEROW,1,COUNTA(r_ACTIVEROW)-1),
       INDEX(r_ACTIVEROW,1,COUNTA(r_ACTIVEROW)-2)
      )</f>
        <v>DKA6430</v>
      </c>
      <c r="B9705" s="840" t="str" cm="1">
        <f t="array" ref="B9705">INDEX(r_ACTIVEROW,1,COUNTA(r_ACTIVEROW)-1)</f>
        <v>REAR WHEEL SIZE</v>
      </c>
      <c r="C9705" s="841" t="s">
        <v>70</v>
      </c>
      <c r="D9705" s="847" t="s">
        <v>613</v>
      </c>
      <c r="E9705" s="843" t="s">
        <v>367</v>
      </c>
      <c r="F9705" s="841" t="s">
        <v>115</v>
      </c>
      <c r="G9705" s="847" t="s">
        <v>616</v>
      </c>
      <c r="H9705" s="843" t="s">
        <v>410</v>
      </c>
      <c r="I9705" s="841" t="s">
        <v>130</v>
      </c>
      <c r="J9705" s="842" t="s">
        <v>617</v>
      </c>
      <c r="K9705" s="843" t="s">
        <v>373</v>
      </c>
      <c r="L9705" s="841" t="s">
        <v>190</v>
      </c>
      <c r="M9705" s="847" t="s">
        <v>614</v>
      </c>
      <c r="N9705" s="843" t="s">
        <v>455</v>
      </c>
      <c r="O9705" s="841" t="s">
        <v>334</v>
      </c>
      <c r="P9705" s="847" t="s">
        <v>62</v>
      </c>
      <c r="Q9705" s="843" t="s">
        <v>315</v>
      </c>
      <c r="R9705" s="841"/>
      <c r="S9705" s="847"/>
      <c r="T9705" s="843"/>
    </row>
    <row r="9706" spans="1:20" ht="18" hidden="1" customHeight="1">
      <c r="A9706" s="840" t="str" cm="1">
        <f t="array" ref="A9706">IF(INDEX(r_ACTIVEROW,1,COUNTA(r_ACTIVEROW)-2)="N",
       INDEX(r_ACTIVEROW,1,COUNTA(r_ACTIVEROW))&amp;" "&amp;INDEX(r_ACTIVEROW,1,COUNTA(r_ACTIVEROW)-1),
       INDEX(r_ACTIVEROW,1,COUNTA(r_ACTIVEROW)-2)
      )</f>
        <v>DKA6430</v>
      </c>
      <c r="B9706" s="840" t="str" cm="1">
        <f t="array" ref="B9706">INDEX(r_ACTIVEROW,1,COUNTA(r_ACTIVEROW)-1)</f>
        <v>REAR WHEEL SIZE</v>
      </c>
      <c r="C9706" s="841" t="s">
        <v>70</v>
      </c>
      <c r="D9706" s="847" t="s">
        <v>613</v>
      </c>
      <c r="E9706" s="843" t="s">
        <v>367</v>
      </c>
      <c r="F9706" s="841" t="s">
        <v>115</v>
      </c>
      <c r="G9706" s="847" t="s">
        <v>616</v>
      </c>
      <c r="H9706" s="843" t="s">
        <v>410</v>
      </c>
      <c r="I9706" s="841" t="s">
        <v>131</v>
      </c>
      <c r="J9706" s="842" t="s">
        <v>617</v>
      </c>
      <c r="K9706" s="843" t="s">
        <v>399</v>
      </c>
      <c r="L9706" s="841" t="s">
        <v>188</v>
      </c>
      <c r="M9706" s="847" t="s">
        <v>614</v>
      </c>
      <c r="N9706" s="843" t="s">
        <v>453</v>
      </c>
      <c r="O9706" s="841" t="s">
        <v>334</v>
      </c>
      <c r="P9706" s="847" t="s">
        <v>62</v>
      </c>
      <c r="Q9706" s="843" t="s">
        <v>315</v>
      </c>
      <c r="R9706" s="841"/>
      <c r="S9706" s="847"/>
      <c r="T9706" s="843"/>
    </row>
    <row r="9707" spans="1:20" ht="18" hidden="1" customHeight="1">
      <c r="A9707" s="840" t="str" cm="1">
        <f t="array" ref="A9707">IF(INDEX(r_ACTIVEROW,1,COUNTA(r_ACTIVEROW)-2)="N",
       INDEX(r_ACTIVEROW,1,COUNTA(r_ACTIVEROW))&amp;" "&amp;INDEX(r_ACTIVEROW,1,COUNTA(r_ACTIVEROW)-1),
       INDEX(r_ACTIVEROW,1,COUNTA(r_ACTIVEROW)-2)
      )</f>
        <v>DKA6430</v>
      </c>
      <c r="B9707" s="840" t="str" cm="1">
        <f t="array" ref="B9707">INDEX(r_ACTIVEROW,1,COUNTA(r_ACTIVEROW)-1)</f>
        <v>REAR WHEEL SIZE</v>
      </c>
      <c r="C9707" s="841" t="s">
        <v>70</v>
      </c>
      <c r="D9707" s="847" t="s">
        <v>613</v>
      </c>
      <c r="E9707" s="843" t="s">
        <v>367</v>
      </c>
      <c r="F9707" s="841" t="s">
        <v>115</v>
      </c>
      <c r="G9707" s="847" t="s">
        <v>616</v>
      </c>
      <c r="H9707" s="843" t="s">
        <v>410</v>
      </c>
      <c r="I9707" s="841" t="s">
        <v>131</v>
      </c>
      <c r="J9707" s="842" t="s">
        <v>617</v>
      </c>
      <c r="K9707" s="843" t="s">
        <v>399</v>
      </c>
      <c r="L9707" s="841" t="s">
        <v>190</v>
      </c>
      <c r="M9707" s="847" t="s">
        <v>614</v>
      </c>
      <c r="N9707" s="843" t="s">
        <v>455</v>
      </c>
      <c r="O9707" s="841" t="s">
        <v>334</v>
      </c>
      <c r="P9707" s="847" t="s">
        <v>62</v>
      </c>
      <c r="Q9707" s="843" t="s">
        <v>315</v>
      </c>
      <c r="R9707" s="841"/>
      <c r="S9707" s="847"/>
      <c r="T9707" s="843"/>
    </row>
    <row r="9708" spans="1:20" ht="18" hidden="1" customHeight="1">
      <c r="A9708" s="840" t="str" cm="1">
        <f t="array" ref="A9708">IF(INDEX(r_ACTIVEROW,1,COUNTA(r_ACTIVEROW)-2)="N",
       INDEX(r_ACTIVEROW,1,COUNTA(r_ACTIVEROW))&amp;" "&amp;INDEX(r_ACTIVEROW,1,COUNTA(r_ACTIVEROW)-1),
       INDEX(r_ACTIVEROW,1,COUNTA(r_ACTIVEROW)-2)
      )</f>
        <v>DKA6430</v>
      </c>
      <c r="B9708" s="840" t="str" cm="1">
        <f t="array" ref="B9708">INDEX(r_ACTIVEROW,1,COUNTA(r_ACTIVEROW)-1)</f>
        <v>REAR WHEEL SIZE</v>
      </c>
      <c r="C9708" s="841" t="s">
        <v>70</v>
      </c>
      <c r="D9708" s="847" t="s">
        <v>613</v>
      </c>
      <c r="E9708" s="843" t="s">
        <v>367</v>
      </c>
      <c r="F9708" s="841" t="s">
        <v>115</v>
      </c>
      <c r="G9708" s="847" t="s">
        <v>616</v>
      </c>
      <c r="H9708" s="843" t="s">
        <v>410</v>
      </c>
      <c r="I9708" s="841" t="s">
        <v>132</v>
      </c>
      <c r="J9708" s="842" t="s">
        <v>617</v>
      </c>
      <c r="K9708" s="843" t="s">
        <v>374</v>
      </c>
      <c r="L9708" s="841" t="s">
        <v>188</v>
      </c>
      <c r="M9708" s="847" t="s">
        <v>614</v>
      </c>
      <c r="N9708" s="843" t="s">
        <v>453</v>
      </c>
      <c r="O9708" s="841" t="s">
        <v>334</v>
      </c>
      <c r="P9708" s="847" t="s">
        <v>62</v>
      </c>
      <c r="Q9708" s="843" t="s">
        <v>315</v>
      </c>
      <c r="R9708" s="841"/>
      <c r="S9708" s="847"/>
      <c r="T9708" s="843"/>
    </row>
    <row r="9709" spans="1:20" ht="18" hidden="1" customHeight="1">
      <c r="A9709" s="840" t="str" cm="1">
        <f t="array" ref="A9709">IF(INDEX(r_ACTIVEROW,1,COUNTA(r_ACTIVEROW)-2)="N",
       INDEX(r_ACTIVEROW,1,COUNTA(r_ACTIVEROW))&amp;" "&amp;INDEX(r_ACTIVEROW,1,COUNTA(r_ACTIVEROW)-1),
       INDEX(r_ACTIVEROW,1,COUNTA(r_ACTIVEROW)-2)
      )</f>
        <v>DKA6430</v>
      </c>
      <c r="B9709" s="840" t="str" cm="1">
        <f t="array" ref="B9709">INDEX(r_ACTIVEROW,1,COUNTA(r_ACTIVEROW)-1)</f>
        <v>REAR WHEEL SIZE</v>
      </c>
      <c r="C9709" s="841" t="s">
        <v>70</v>
      </c>
      <c r="D9709" s="847" t="s">
        <v>613</v>
      </c>
      <c r="E9709" s="843" t="s">
        <v>367</v>
      </c>
      <c r="F9709" s="841" t="s">
        <v>115</v>
      </c>
      <c r="G9709" s="847" t="s">
        <v>616</v>
      </c>
      <c r="H9709" s="843" t="s">
        <v>410</v>
      </c>
      <c r="I9709" s="841" t="s">
        <v>132</v>
      </c>
      <c r="J9709" s="842" t="s">
        <v>617</v>
      </c>
      <c r="K9709" s="843" t="s">
        <v>374</v>
      </c>
      <c r="L9709" s="841" t="s">
        <v>190</v>
      </c>
      <c r="M9709" s="847" t="s">
        <v>614</v>
      </c>
      <c r="N9709" s="843" t="s">
        <v>455</v>
      </c>
      <c r="O9709" s="841" t="s">
        <v>334</v>
      </c>
      <c r="P9709" s="847" t="s">
        <v>62</v>
      </c>
      <c r="Q9709" s="843" t="s">
        <v>315</v>
      </c>
      <c r="R9709" s="841"/>
      <c r="S9709" s="847"/>
      <c r="T9709" s="843"/>
    </row>
    <row r="9710" spans="1:20" ht="18" hidden="1" customHeight="1">
      <c r="A9710" s="840" t="str" cm="1">
        <f t="array" ref="A9710">IF(INDEX(r_ACTIVEROW,1,COUNTA(r_ACTIVEROW)-2)="N",
       INDEX(r_ACTIVEROW,1,COUNTA(r_ACTIVEROW))&amp;" "&amp;INDEX(r_ACTIVEROW,1,COUNTA(r_ACTIVEROW)-1),
       INDEX(r_ACTIVEROW,1,COUNTA(r_ACTIVEROW)-2)
      )</f>
        <v>DKA6430</v>
      </c>
      <c r="B9710" s="840" t="str" cm="1">
        <f t="array" ref="B9710">INDEX(r_ACTIVEROW,1,COUNTA(r_ACTIVEROW)-1)</f>
        <v>REAR WHEEL SIZE</v>
      </c>
      <c r="C9710" s="841" t="s">
        <v>70</v>
      </c>
      <c r="D9710" s="847" t="s">
        <v>613</v>
      </c>
      <c r="E9710" s="843" t="s">
        <v>367</v>
      </c>
      <c r="F9710" s="841" t="s">
        <v>115</v>
      </c>
      <c r="G9710" s="847" t="s">
        <v>616</v>
      </c>
      <c r="H9710" s="843" t="s">
        <v>410</v>
      </c>
      <c r="I9710" s="841" t="s">
        <v>133</v>
      </c>
      <c r="J9710" s="842" t="s">
        <v>617</v>
      </c>
      <c r="K9710" s="843" t="s">
        <v>415</v>
      </c>
      <c r="L9710" s="841" t="s">
        <v>188</v>
      </c>
      <c r="M9710" s="847" t="s">
        <v>614</v>
      </c>
      <c r="N9710" s="843" t="s">
        <v>453</v>
      </c>
      <c r="O9710" s="841" t="s">
        <v>334</v>
      </c>
      <c r="P9710" s="847" t="s">
        <v>62</v>
      </c>
      <c r="Q9710" s="843" t="s">
        <v>315</v>
      </c>
      <c r="R9710" s="841"/>
      <c r="S9710" s="847"/>
      <c r="T9710" s="843"/>
    </row>
    <row r="9711" spans="1:20" ht="18" hidden="1" customHeight="1">
      <c r="A9711" s="840" t="str" cm="1">
        <f t="array" ref="A9711">IF(INDEX(r_ACTIVEROW,1,COUNTA(r_ACTIVEROW)-2)="N",
       INDEX(r_ACTIVEROW,1,COUNTA(r_ACTIVEROW))&amp;" "&amp;INDEX(r_ACTIVEROW,1,COUNTA(r_ACTIVEROW)-1),
       INDEX(r_ACTIVEROW,1,COUNTA(r_ACTIVEROW)-2)
      )</f>
        <v>DKA6430</v>
      </c>
      <c r="B9711" s="840" t="str" cm="1">
        <f t="array" ref="B9711">INDEX(r_ACTIVEROW,1,COUNTA(r_ACTIVEROW)-1)</f>
        <v>REAR WHEEL SIZE</v>
      </c>
      <c r="C9711" s="841" t="s">
        <v>70</v>
      </c>
      <c r="D9711" s="847" t="s">
        <v>613</v>
      </c>
      <c r="E9711" s="843" t="s">
        <v>367</v>
      </c>
      <c r="F9711" s="841" t="s">
        <v>115</v>
      </c>
      <c r="G9711" s="847" t="s">
        <v>616</v>
      </c>
      <c r="H9711" s="843" t="s">
        <v>410</v>
      </c>
      <c r="I9711" s="841" t="s">
        <v>133</v>
      </c>
      <c r="J9711" s="842" t="s">
        <v>617</v>
      </c>
      <c r="K9711" s="843" t="s">
        <v>415</v>
      </c>
      <c r="L9711" s="841" t="s">
        <v>190</v>
      </c>
      <c r="M9711" s="847" t="s">
        <v>614</v>
      </c>
      <c r="N9711" s="843" t="s">
        <v>455</v>
      </c>
      <c r="O9711" s="841" t="s">
        <v>334</v>
      </c>
      <c r="P9711" s="847" t="s">
        <v>62</v>
      </c>
      <c r="Q9711" s="843" t="s">
        <v>315</v>
      </c>
      <c r="R9711" s="841"/>
      <c r="S9711" s="847"/>
      <c r="T9711" s="843"/>
    </row>
    <row r="9712" spans="1:20" ht="18" hidden="1" customHeight="1">
      <c r="A9712" s="840" t="str" cm="1">
        <f t="array" ref="A9712">IF(INDEX(r_ACTIVEROW,1,COUNTA(r_ACTIVEROW)-2)="N",
       INDEX(r_ACTIVEROW,1,COUNTA(r_ACTIVEROW))&amp;" "&amp;INDEX(r_ACTIVEROW,1,COUNTA(r_ACTIVEROW)-1),
       INDEX(r_ACTIVEROW,1,COUNTA(r_ACTIVEROW)-2)
      )</f>
        <v>DKA6430</v>
      </c>
      <c r="B9712" s="840" t="str" cm="1">
        <f t="array" ref="B9712">INDEX(r_ACTIVEROW,1,COUNTA(r_ACTIVEROW)-1)</f>
        <v>REAR WHEEL SIZE</v>
      </c>
      <c r="C9712" s="841" t="s">
        <v>70</v>
      </c>
      <c r="D9712" s="847" t="s">
        <v>613</v>
      </c>
      <c r="E9712" s="843" t="s">
        <v>367</v>
      </c>
      <c r="F9712" s="841" t="s">
        <v>115</v>
      </c>
      <c r="G9712" s="847" t="s">
        <v>616</v>
      </c>
      <c r="H9712" s="843" t="s">
        <v>410</v>
      </c>
      <c r="I9712" s="841" t="s">
        <v>134</v>
      </c>
      <c r="J9712" s="842" t="s">
        <v>617</v>
      </c>
      <c r="K9712" s="843" t="s">
        <v>375</v>
      </c>
      <c r="L9712" s="841" t="s">
        <v>188</v>
      </c>
      <c r="M9712" s="847" t="s">
        <v>614</v>
      </c>
      <c r="N9712" s="843" t="s">
        <v>453</v>
      </c>
      <c r="O9712" s="841" t="s">
        <v>334</v>
      </c>
      <c r="P9712" s="847" t="s">
        <v>62</v>
      </c>
      <c r="Q9712" s="843" t="s">
        <v>315</v>
      </c>
      <c r="R9712" s="841"/>
      <c r="S9712" s="847"/>
      <c r="T9712" s="843"/>
    </row>
    <row r="9713" spans="1:20" ht="18" hidden="1" customHeight="1">
      <c r="A9713" s="840" t="str" cm="1">
        <f t="array" ref="A9713">IF(INDEX(r_ACTIVEROW,1,COUNTA(r_ACTIVEROW)-2)="N",
       INDEX(r_ACTIVEROW,1,COUNTA(r_ACTIVEROW))&amp;" "&amp;INDEX(r_ACTIVEROW,1,COUNTA(r_ACTIVEROW)-1),
       INDEX(r_ACTIVEROW,1,COUNTA(r_ACTIVEROW)-2)
      )</f>
        <v>DKA6430</v>
      </c>
      <c r="B9713" s="840" t="str" cm="1">
        <f t="array" ref="B9713">INDEX(r_ACTIVEROW,1,COUNTA(r_ACTIVEROW)-1)</f>
        <v>REAR WHEEL SIZE</v>
      </c>
      <c r="C9713" s="841" t="s">
        <v>70</v>
      </c>
      <c r="D9713" s="847" t="s">
        <v>613</v>
      </c>
      <c r="E9713" s="843" t="s">
        <v>367</v>
      </c>
      <c r="F9713" s="841" t="s">
        <v>115</v>
      </c>
      <c r="G9713" s="847" t="s">
        <v>616</v>
      </c>
      <c r="H9713" s="843" t="s">
        <v>410</v>
      </c>
      <c r="I9713" s="841" t="s">
        <v>135</v>
      </c>
      <c r="J9713" s="842" t="s">
        <v>617</v>
      </c>
      <c r="K9713" s="843" t="s">
        <v>416</v>
      </c>
      <c r="L9713" s="841" t="s">
        <v>188</v>
      </c>
      <c r="M9713" s="847" t="s">
        <v>614</v>
      </c>
      <c r="N9713" s="843" t="s">
        <v>453</v>
      </c>
      <c r="O9713" s="841" t="s">
        <v>334</v>
      </c>
      <c r="P9713" s="847" t="s">
        <v>62</v>
      </c>
      <c r="Q9713" s="843" t="s">
        <v>315</v>
      </c>
      <c r="R9713" s="841"/>
      <c r="S9713" s="847"/>
      <c r="T9713" s="843"/>
    </row>
    <row r="9714" spans="1:20" ht="18" hidden="1" customHeight="1">
      <c r="A9714" s="840" t="str" cm="1">
        <f t="array" ref="A9714">IF(INDEX(r_ACTIVEROW,1,COUNTA(r_ACTIVEROW)-2)="N",
       INDEX(r_ACTIVEROW,1,COUNTA(r_ACTIVEROW))&amp;" "&amp;INDEX(r_ACTIVEROW,1,COUNTA(r_ACTIVEROW)-1),
       INDEX(r_ACTIVEROW,1,COUNTA(r_ACTIVEROW)-2)
      )</f>
        <v>DKA6430</v>
      </c>
      <c r="B9714" s="840" t="str" cm="1">
        <f t="array" ref="B9714">INDEX(r_ACTIVEROW,1,COUNTA(r_ACTIVEROW)-1)</f>
        <v>REAR WHEEL SIZE</v>
      </c>
      <c r="C9714" s="841" t="s">
        <v>70</v>
      </c>
      <c r="D9714" s="847" t="s">
        <v>613</v>
      </c>
      <c r="E9714" s="843" t="s">
        <v>367</v>
      </c>
      <c r="F9714" s="841" t="s">
        <v>115</v>
      </c>
      <c r="G9714" s="847" t="s">
        <v>616</v>
      </c>
      <c r="H9714" s="843" t="s">
        <v>410</v>
      </c>
      <c r="I9714" s="841" t="s">
        <v>136</v>
      </c>
      <c r="J9714" s="842" t="s">
        <v>617</v>
      </c>
      <c r="K9714" s="843" t="s">
        <v>376</v>
      </c>
      <c r="L9714" s="841" t="s">
        <v>188</v>
      </c>
      <c r="M9714" s="847" t="s">
        <v>614</v>
      </c>
      <c r="N9714" s="843" t="s">
        <v>453</v>
      </c>
      <c r="O9714" s="841" t="s">
        <v>334</v>
      </c>
      <c r="P9714" s="847" t="s">
        <v>62</v>
      </c>
      <c r="Q9714" s="843" t="s">
        <v>315</v>
      </c>
      <c r="R9714" s="841"/>
      <c r="S9714" s="847"/>
      <c r="T9714" s="843"/>
    </row>
    <row r="9715" spans="1:20" ht="18" hidden="1" customHeight="1">
      <c r="A9715" s="840" t="str" cm="1">
        <f t="array" ref="A9715">IF(INDEX(r_ACTIVEROW,1,COUNTA(r_ACTIVEROW)-2)="N",
       INDEX(r_ACTIVEROW,1,COUNTA(r_ACTIVEROW))&amp;" "&amp;INDEX(r_ACTIVEROW,1,COUNTA(r_ACTIVEROW)-1),
       INDEX(r_ACTIVEROW,1,COUNTA(r_ACTIVEROW)-2)
      )</f>
        <v>DKA6410</v>
      </c>
      <c r="B9715" s="840" t="str" cm="1">
        <f t="array" ref="B9715">INDEX(r_ACTIVEROW,1,COUNTA(r_ACTIVEROW)-1)</f>
        <v>REAR WHEEL SIZE</v>
      </c>
      <c r="C9715" s="841" t="s">
        <v>71</v>
      </c>
      <c r="D9715" s="847" t="s">
        <v>613</v>
      </c>
      <c r="E9715" s="843" t="s">
        <v>368</v>
      </c>
      <c r="F9715" s="841" t="s">
        <v>112</v>
      </c>
      <c r="G9715" s="847" t="s">
        <v>616</v>
      </c>
      <c r="H9715" s="843" t="s">
        <v>381</v>
      </c>
      <c r="I9715" s="841" t="s">
        <v>127</v>
      </c>
      <c r="J9715" s="842" t="s">
        <v>617</v>
      </c>
      <c r="K9715" s="843" t="s">
        <v>413</v>
      </c>
      <c r="L9715" s="841" t="s">
        <v>188</v>
      </c>
      <c r="M9715" s="847" t="s">
        <v>614</v>
      </c>
      <c r="N9715" s="843" t="s">
        <v>453</v>
      </c>
      <c r="O9715" s="841" t="s">
        <v>230</v>
      </c>
      <c r="P9715" s="847" t="s">
        <v>62</v>
      </c>
      <c r="Q9715" s="843" t="s">
        <v>63</v>
      </c>
      <c r="R9715" s="841"/>
      <c r="S9715" s="847"/>
      <c r="T9715" s="843"/>
    </row>
    <row r="9716" spans="1:20" ht="18" hidden="1" customHeight="1">
      <c r="A9716" s="840" t="str" cm="1">
        <f t="array" ref="A9716">IF(INDEX(r_ACTIVEROW,1,COUNTA(r_ACTIVEROW)-2)="N",
       INDEX(r_ACTIVEROW,1,COUNTA(r_ACTIVEROW))&amp;" "&amp;INDEX(r_ACTIVEROW,1,COUNTA(r_ACTIVEROW)-1),
       INDEX(r_ACTIVEROW,1,COUNTA(r_ACTIVEROW)-2)
      )</f>
        <v>DKA6410</v>
      </c>
      <c r="B9716" s="840" t="str" cm="1">
        <f t="array" ref="B9716">INDEX(r_ACTIVEROW,1,COUNTA(r_ACTIVEROW)-1)</f>
        <v>REAR WHEEL SIZE</v>
      </c>
      <c r="C9716" s="841" t="s">
        <v>71</v>
      </c>
      <c r="D9716" s="847" t="s">
        <v>613</v>
      </c>
      <c r="E9716" s="843" t="s">
        <v>368</v>
      </c>
      <c r="F9716" s="841" t="s">
        <v>112</v>
      </c>
      <c r="G9716" s="847" t="s">
        <v>616</v>
      </c>
      <c r="H9716" s="843" t="s">
        <v>381</v>
      </c>
      <c r="I9716" s="841" t="s">
        <v>127</v>
      </c>
      <c r="J9716" s="842" t="s">
        <v>617</v>
      </c>
      <c r="K9716" s="843" t="s">
        <v>413</v>
      </c>
      <c r="L9716" s="841" t="s">
        <v>190</v>
      </c>
      <c r="M9716" s="847" t="s">
        <v>614</v>
      </c>
      <c r="N9716" s="843" t="s">
        <v>455</v>
      </c>
      <c r="O9716" s="841" t="s">
        <v>230</v>
      </c>
      <c r="P9716" s="847" t="s">
        <v>62</v>
      </c>
      <c r="Q9716" s="843" t="s">
        <v>63</v>
      </c>
      <c r="R9716" s="841"/>
      <c r="S9716" s="847"/>
      <c r="T9716" s="843"/>
    </row>
    <row r="9717" spans="1:20" ht="18" hidden="1" customHeight="1">
      <c r="A9717" s="840" t="str" cm="1">
        <f t="array" ref="A9717">IF(INDEX(r_ACTIVEROW,1,COUNTA(r_ACTIVEROW)-2)="N",
       INDEX(r_ACTIVEROW,1,COUNTA(r_ACTIVEROW))&amp;" "&amp;INDEX(r_ACTIVEROW,1,COUNTA(r_ACTIVEROW)-1),
       INDEX(r_ACTIVEROW,1,COUNTA(r_ACTIVEROW)-2)
      )</f>
        <v>DKA6410</v>
      </c>
      <c r="B9717" s="840" t="str" cm="1">
        <f t="array" ref="B9717">INDEX(r_ACTIVEROW,1,COUNTA(r_ACTIVEROW)-1)</f>
        <v>REAR WHEEL SIZE</v>
      </c>
      <c r="C9717" s="841" t="s">
        <v>71</v>
      </c>
      <c r="D9717" s="847" t="s">
        <v>613</v>
      </c>
      <c r="E9717" s="843" t="s">
        <v>368</v>
      </c>
      <c r="F9717" s="841" t="s">
        <v>112</v>
      </c>
      <c r="G9717" s="847" t="s">
        <v>616</v>
      </c>
      <c r="H9717" s="843" t="s">
        <v>381</v>
      </c>
      <c r="I9717" s="841" t="s">
        <v>128</v>
      </c>
      <c r="J9717" s="842" t="s">
        <v>617</v>
      </c>
      <c r="K9717" s="843" t="s">
        <v>397</v>
      </c>
      <c r="L9717" s="841" t="s">
        <v>188</v>
      </c>
      <c r="M9717" s="847" t="s">
        <v>614</v>
      </c>
      <c r="N9717" s="843" t="s">
        <v>453</v>
      </c>
      <c r="O9717" s="841" t="s">
        <v>230</v>
      </c>
      <c r="P9717" s="847" t="s">
        <v>62</v>
      </c>
      <c r="Q9717" s="843" t="s">
        <v>63</v>
      </c>
      <c r="R9717" s="841"/>
      <c r="S9717" s="847"/>
      <c r="T9717" s="843"/>
    </row>
    <row r="9718" spans="1:20" ht="18" hidden="1" customHeight="1">
      <c r="A9718" s="840" t="str" cm="1">
        <f t="array" ref="A9718">IF(INDEX(r_ACTIVEROW,1,COUNTA(r_ACTIVEROW)-2)="N",
       INDEX(r_ACTIVEROW,1,COUNTA(r_ACTIVEROW))&amp;" "&amp;INDEX(r_ACTIVEROW,1,COUNTA(r_ACTIVEROW)-1),
       INDEX(r_ACTIVEROW,1,COUNTA(r_ACTIVEROW)-2)
      )</f>
        <v>DKA6410</v>
      </c>
      <c r="B9718" s="840" t="str" cm="1">
        <f t="array" ref="B9718">INDEX(r_ACTIVEROW,1,COUNTA(r_ACTIVEROW)-1)</f>
        <v>REAR WHEEL SIZE</v>
      </c>
      <c r="C9718" s="841" t="s">
        <v>71</v>
      </c>
      <c r="D9718" s="847" t="s">
        <v>613</v>
      </c>
      <c r="E9718" s="843" t="s">
        <v>368</v>
      </c>
      <c r="F9718" s="841" t="s">
        <v>112</v>
      </c>
      <c r="G9718" s="847" t="s">
        <v>616</v>
      </c>
      <c r="H9718" s="843" t="s">
        <v>381</v>
      </c>
      <c r="I9718" s="841" t="s">
        <v>128</v>
      </c>
      <c r="J9718" s="842" t="s">
        <v>617</v>
      </c>
      <c r="K9718" s="843" t="s">
        <v>397</v>
      </c>
      <c r="L9718" s="841" t="s">
        <v>190</v>
      </c>
      <c r="M9718" s="847" t="s">
        <v>614</v>
      </c>
      <c r="N9718" s="843" t="s">
        <v>455</v>
      </c>
      <c r="O9718" s="841" t="s">
        <v>230</v>
      </c>
      <c r="P9718" s="847" t="s">
        <v>62</v>
      </c>
      <c r="Q9718" s="843" t="s">
        <v>63</v>
      </c>
      <c r="R9718" s="841"/>
      <c r="S9718" s="847"/>
      <c r="T9718" s="843"/>
    </row>
    <row r="9719" spans="1:20" ht="18" hidden="1" customHeight="1">
      <c r="A9719" s="840" t="str" cm="1">
        <f t="array" ref="A9719">IF(INDEX(r_ACTIVEROW,1,COUNTA(r_ACTIVEROW)-2)="N",
       INDEX(r_ACTIVEROW,1,COUNTA(r_ACTIVEROW))&amp;" "&amp;INDEX(r_ACTIVEROW,1,COUNTA(r_ACTIVEROW)-1),
       INDEX(r_ACTIVEROW,1,COUNTA(r_ACTIVEROW)-2)
      )</f>
        <v>DKA6410</v>
      </c>
      <c r="B9719" s="840" t="str" cm="1">
        <f t="array" ref="B9719">INDEX(r_ACTIVEROW,1,COUNTA(r_ACTIVEROW)-1)</f>
        <v>REAR WHEEL SIZE</v>
      </c>
      <c r="C9719" s="841" t="s">
        <v>71</v>
      </c>
      <c r="D9719" s="847" t="s">
        <v>613</v>
      </c>
      <c r="E9719" s="843" t="s">
        <v>368</v>
      </c>
      <c r="F9719" s="841" t="s">
        <v>112</v>
      </c>
      <c r="G9719" s="847" t="s">
        <v>616</v>
      </c>
      <c r="H9719" s="843" t="s">
        <v>381</v>
      </c>
      <c r="I9719" s="841" t="s">
        <v>129</v>
      </c>
      <c r="J9719" s="842" t="s">
        <v>617</v>
      </c>
      <c r="K9719" s="843" t="s">
        <v>414</v>
      </c>
      <c r="L9719" s="841" t="s">
        <v>188</v>
      </c>
      <c r="M9719" s="847" t="s">
        <v>614</v>
      </c>
      <c r="N9719" s="843" t="s">
        <v>453</v>
      </c>
      <c r="O9719" s="841" t="s">
        <v>230</v>
      </c>
      <c r="P9719" s="847" t="s">
        <v>62</v>
      </c>
      <c r="Q9719" s="843" t="s">
        <v>63</v>
      </c>
      <c r="R9719" s="841"/>
      <c r="S9719" s="847"/>
      <c r="T9719" s="843"/>
    </row>
    <row r="9720" spans="1:20" ht="18" hidden="1" customHeight="1">
      <c r="A9720" s="840" t="str" cm="1">
        <f t="array" ref="A9720">IF(INDEX(r_ACTIVEROW,1,COUNTA(r_ACTIVEROW)-2)="N",
       INDEX(r_ACTIVEROW,1,COUNTA(r_ACTIVEROW))&amp;" "&amp;INDEX(r_ACTIVEROW,1,COUNTA(r_ACTIVEROW)-1),
       INDEX(r_ACTIVEROW,1,COUNTA(r_ACTIVEROW)-2)
      )</f>
        <v>DKA6410</v>
      </c>
      <c r="B9720" s="840" t="str" cm="1">
        <f t="array" ref="B9720">INDEX(r_ACTIVEROW,1,COUNTA(r_ACTIVEROW)-1)</f>
        <v>REAR WHEEL SIZE</v>
      </c>
      <c r="C9720" s="841" t="s">
        <v>71</v>
      </c>
      <c r="D9720" s="847" t="s">
        <v>613</v>
      </c>
      <c r="E9720" s="843" t="s">
        <v>368</v>
      </c>
      <c r="F9720" s="841" t="s">
        <v>112</v>
      </c>
      <c r="G9720" s="847" t="s">
        <v>616</v>
      </c>
      <c r="H9720" s="843" t="s">
        <v>381</v>
      </c>
      <c r="I9720" s="841" t="s">
        <v>129</v>
      </c>
      <c r="J9720" s="842" t="s">
        <v>617</v>
      </c>
      <c r="K9720" s="843" t="s">
        <v>414</v>
      </c>
      <c r="L9720" s="841" t="s">
        <v>190</v>
      </c>
      <c r="M9720" s="847" t="s">
        <v>614</v>
      </c>
      <c r="N9720" s="843" t="s">
        <v>455</v>
      </c>
      <c r="O9720" s="841" t="s">
        <v>230</v>
      </c>
      <c r="P9720" s="847" t="s">
        <v>62</v>
      </c>
      <c r="Q9720" s="843" t="s">
        <v>63</v>
      </c>
      <c r="R9720" s="841"/>
      <c r="S9720" s="847"/>
      <c r="T9720" s="843"/>
    </row>
    <row r="9721" spans="1:20" ht="18" hidden="1" customHeight="1">
      <c r="A9721" s="840" t="str" cm="1">
        <f t="array" ref="A9721">IF(INDEX(r_ACTIVEROW,1,COUNTA(r_ACTIVEROW)-2)="N",
       INDEX(r_ACTIVEROW,1,COUNTA(r_ACTIVEROW))&amp;" "&amp;INDEX(r_ACTIVEROW,1,COUNTA(r_ACTIVEROW)-1),
       INDEX(r_ACTIVEROW,1,COUNTA(r_ACTIVEROW)-2)
      )</f>
        <v>DKA6410</v>
      </c>
      <c r="B9721" s="840" t="str" cm="1">
        <f t="array" ref="B9721">INDEX(r_ACTIVEROW,1,COUNTA(r_ACTIVEROW)-1)</f>
        <v>REAR WHEEL SIZE</v>
      </c>
      <c r="C9721" s="841" t="s">
        <v>71</v>
      </c>
      <c r="D9721" s="847" t="s">
        <v>613</v>
      </c>
      <c r="E9721" s="843" t="s">
        <v>368</v>
      </c>
      <c r="F9721" s="841" t="s">
        <v>112</v>
      </c>
      <c r="G9721" s="847" t="s">
        <v>616</v>
      </c>
      <c r="H9721" s="843" t="s">
        <v>381</v>
      </c>
      <c r="I9721" s="841" t="s">
        <v>130</v>
      </c>
      <c r="J9721" s="842" t="s">
        <v>617</v>
      </c>
      <c r="K9721" s="843" t="s">
        <v>373</v>
      </c>
      <c r="L9721" s="841" t="s">
        <v>188</v>
      </c>
      <c r="M9721" s="847" t="s">
        <v>614</v>
      </c>
      <c r="N9721" s="843" t="s">
        <v>453</v>
      </c>
      <c r="O9721" s="841" t="s">
        <v>230</v>
      </c>
      <c r="P9721" s="847" t="s">
        <v>62</v>
      </c>
      <c r="Q9721" s="843" t="s">
        <v>63</v>
      </c>
      <c r="R9721" s="841"/>
      <c r="S9721" s="847"/>
      <c r="T9721" s="843"/>
    </row>
    <row r="9722" spans="1:20" ht="18" hidden="1" customHeight="1">
      <c r="A9722" s="840" t="str" cm="1">
        <f t="array" ref="A9722">IF(INDEX(r_ACTIVEROW,1,COUNTA(r_ACTIVEROW)-2)="N",
       INDEX(r_ACTIVEROW,1,COUNTA(r_ACTIVEROW))&amp;" "&amp;INDEX(r_ACTIVEROW,1,COUNTA(r_ACTIVEROW)-1),
       INDEX(r_ACTIVEROW,1,COUNTA(r_ACTIVEROW)-2)
      )</f>
        <v>DKA6410</v>
      </c>
      <c r="B9722" s="840" t="str" cm="1">
        <f t="array" ref="B9722">INDEX(r_ACTIVEROW,1,COUNTA(r_ACTIVEROW)-1)</f>
        <v>REAR WHEEL SIZE</v>
      </c>
      <c r="C9722" s="841" t="s">
        <v>71</v>
      </c>
      <c r="D9722" s="847" t="s">
        <v>613</v>
      </c>
      <c r="E9722" s="843" t="s">
        <v>368</v>
      </c>
      <c r="F9722" s="841" t="s">
        <v>112</v>
      </c>
      <c r="G9722" s="847" t="s">
        <v>616</v>
      </c>
      <c r="H9722" s="843" t="s">
        <v>381</v>
      </c>
      <c r="I9722" s="841" t="s">
        <v>130</v>
      </c>
      <c r="J9722" s="842" t="s">
        <v>617</v>
      </c>
      <c r="K9722" s="843" t="s">
        <v>373</v>
      </c>
      <c r="L9722" s="841" t="s">
        <v>190</v>
      </c>
      <c r="M9722" s="847" t="s">
        <v>614</v>
      </c>
      <c r="N9722" s="843" t="s">
        <v>455</v>
      </c>
      <c r="O9722" s="841" t="s">
        <v>230</v>
      </c>
      <c r="P9722" s="847" t="s">
        <v>62</v>
      </c>
      <c r="Q9722" s="843" t="s">
        <v>63</v>
      </c>
      <c r="R9722" s="841"/>
      <c r="S9722" s="847"/>
      <c r="T9722" s="843"/>
    </row>
    <row r="9723" spans="1:20" ht="18" hidden="1" customHeight="1">
      <c r="A9723" s="840" t="str" cm="1">
        <f t="array" ref="A9723">IF(INDEX(r_ACTIVEROW,1,COUNTA(r_ACTIVEROW)-2)="N",
       INDEX(r_ACTIVEROW,1,COUNTA(r_ACTIVEROW))&amp;" "&amp;INDEX(r_ACTIVEROW,1,COUNTA(r_ACTIVEROW)-1),
       INDEX(r_ACTIVEROW,1,COUNTA(r_ACTIVEROW)-2)
      )</f>
        <v>DKA6410</v>
      </c>
      <c r="B9723" s="840" t="str" cm="1">
        <f t="array" ref="B9723">INDEX(r_ACTIVEROW,1,COUNTA(r_ACTIVEROW)-1)</f>
        <v>REAR WHEEL SIZE</v>
      </c>
      <c r="C9723" s="841" t="s">
        <v>71</v>
      </c>
      <c r="D9723" s="847" t="s">
        <v>613</v>
      </c>
      <c r="E9723" s="843" t="s">
        <v>368</v>
      </c>
      <c r="F9723" s="841" t="s">
        <v>112</v>
      </c>
      <c r="G9723" s="847" t="s">
        <v>616</v>
      </c>
      <c r="H9723" s="843" t="s">
        <v>381</v>
      </c>
      <c r="I9723" s="841" t="s">
        <v>131</v>
      </c>
      <c r="J9723" s="842" t="s">
        <v>617</v>
      </c>
      <c r="K9723" s="843" t="s">
        <v>399</v>
      </c>
      <c r="L9723" s="841" t="s">
        <v>188</v>
      </c>
      <c r="M9723" s="847" t="s">
        <v>614</v>
      </c>
      <c r="N9723" s="843" t="s">
        <v>453</v>
      </c>
      <c r="O9723" s="841" t="s">
        <v>230</v>
      </c>
      <c r="P9723" s="847" t="s">
        <v>62</v>
      </c>
      <c r="Q9723" s="843" t="s">
        <v>63</v>
      </c>
      <c r="R9723" s="841"/>
      <c r="S9723" s="847"/>
      <c r="T9723" s="843"/>
    </row>
    <row r="9724" spans="1:20" ht="18" hidden="1" customHeight="1">
      <c r="A9724" s="840" t="str" cm="1">
        <f t="array" ref="A9724">IF(INDEX(r_ACTIVEROW,1,COUNTA(r_ACTIVEROW)-2)="N",
       INDEX(r_ACTIVEROW,1,COUNTA(r_ACTIVEROW))&amp;" "&amp;INDEX(r_ACTIVEROW,1,COUNTA(r_ACTIVEROW)-1),
       INDEX(r_ACTIVEROW,1,COUNTA(r_ACTIVEROW)-2)
      )</f>
        <v>DKA6410</v>
      </c>
      <c r="B9724" s="840" t="str" cm="1">
        <f t="array" ref="B9724">INDEX(r_ACTIVEROW,1,COUNTA(r_ACTIVEROW)-1)</f>
        <v>REAR WHEEL SIZE</v>
      </c>
      <c r="C9724" s="841" t="s">
        <v>71</v>
      </c>
      <c r="D9724" s="847" t="s">
        <v>613</v>
      </c>
      <c r="E9724" s="843" t="s">
        <v>368</v>
      </c>
      <c r="F9724" s="841" t="s">
        <v>112</v>
      </c>
      <c r="G9724" s="847" t="s">
        <v>616</v>
      </c>
      <c r="H9724" s="843" t="s">
        <v>381</v>
      </c>
      <c r="I9724" s="841" t="s">
        <v>132</v>
      </c>
      <c r="J9724" s="842" t="s">
        <v>617</v>
      </c>
      <c r="K9724" s="843" t="s">
        <v>374</v>
      </c>
      <c r="L9724" s="841" t="s">
        <v>188</v>
      </c>
      <c r="M9724" s="847" t="s">
        <v>614</v>
      </c>
      <c r="N9724" s="843" t="s">
        <v>453</v>
      </c>
      <c r="O9724" s="841" t="s">
        <v>230</v>
      </c>
      <c r="P9724" s="847" t="s">
        <v>62</v>
      </c>
      <c r="Q9724" s="843" t="s">
        <v>63</v>
      </c>
      <c r="R9724" s="841"/>
      <c r="S9724" s="847"/>
      <c r="T9724" s="843"/>
    </row>
    <row r="9725" spans="1:20" ht="18" hidden="1" customHeight="1">
      <c r="A9725" s="840" t="str" cm="1">
        <f t="array" ref="A9725">IF(INDEX(r_ACTIVEROW,1,COUNTA(r_ACTIVEROW)-2)="N",
       INDEX(r_ACTIVEROW,1,COUNTA(r_ACTIVEROW))&amp;" "&amp;INDEX(r_ACTIVEROW,1,COUNTA(r_ACTIVEROW)-1),
       INDEX(r_ACTIVEROW,1,COUNTA(r_ACTIVEROW)-2)
      )</f>
        <v>DKA6410</v>
      </c>
      <c r="B9725" s="840" t="str" cm="1">
        <f t="array" ref="B9725">INDEX(r_ACTIVEROW,1,COUNTA(r_ACTIVEROW)-1)</f>
        <v>REAR WHEEL SIZE</v>
      </c>
      <c r="C9725" s="841" t="s">
        <v>71</v>
      </c>
      <c r="D9725" s="847" t="s">
        <v>613</v>
      </c>
      <c r="E9725" s="843" t="s">
        <v>368</v>
      </c>
      <c r="F9725" s="841" t="s">
        <v>112</v>
      </c>
      <c r="G9725" s="847" t="s">
        <v>616</v>
      </c>
      <c r="H9725" s="843" t="s">
        <v>381</v>
      </c>
      <c r="I9725" s="841" t="s">
        <v>133</v>
      </c>
      <c r="J9725" s="842" t="s">
        <v>617</v>
      </c>
      <c r="K9725" s="843" t="s">
        <v>415</v>
      </c>
      <c r="L9725" s="841" t="s">
        <v>188</v>
      </c>
      <c r="M9725" s="847" t="s">
        <v>614</v>
      </c>
      <c r="N9725" s="843" t="s">
        <v>453</v>
      </c>
      <c r="O9725" s="841" t="s">
        <v>230</v>
      </c>
      <c r="P9725" s="847" t="s">
        <v>62</v>
      </c>
      <c r="Q9725" s="843" t="s">
        <v>63</v>
      </c>
      <c r="R9725" s="841"/>
      <c r="S9725" s="847"/>
      <c r="T9725" s="843"/>
    </row>
    <row r="9726" spans="1:20" ht="18" hidden="1" customHeight="1">
      <c r="A9726" s="840" t="str" cm="1">
        <f t="array" ref="A9726">IF(INDEX(r_ACTIVEROW,1,COUNTA(r_ACTIVEROW)-2)="N",
       INDEX(r_ACTIVEROW,1,COUNTA(r_ACTIVEROW))&amp;" "&amp;INDEX(r_ACTIVEROW,1,COUNTA(r_ACTIVEROW)-1),
       INDEX(r_ACTIVEROW,1,COUNTA(r_ACTIVEROW)-2)
      )</f>
        <v>DKA6410</v>
      </c>
      <c r="B9726" s="840" t="str" cm="1">
        <f t="array" ref="B9726">INDEX(r_ACTIVEROW,1,COUNTA(r_ACTIVEROW)-1)</f>
        <v>REAR WHEEL SIZE</v>
      </c>
      <c r="C9726" s="841" t="s">
        <v>71</v>
      </c>
      <c r="D9726" s="847" t="s">
        <v>613</v>
      </c>
      <c r="E9726" s="843" t="s">
        <v>368</v>
      </c>
      <c r="F9726" s="841" t="s">
        <v>112</v>
      </c>
      <c r="G9726" s="847" t="s">
        <v>616</v>
      </c>
      <c r="H9726" s="843" t="s">
        <v>381</v>
      </c>
      <c r="I9726" s="841" t="s">
        <v>134</v>
      </c>
      <c r="J9726" s="842" t="s">
        <v>617</v>
      </c>
      <c r="K9726" s="843" t="s">
        <v>375</v>
      </c>
      <c r="L9726" s="841" t="s">
        <v>188</v>
      </c>
      <c r="M9726" s="847" t="s">
        <v>614</v>
      </c>
      <c r="N9726" s="843" t="s">
        <v>453</v>
      </c>
      <c r="O9726" s="841" t="s">
        <v>230</v>
      </c>
      <c r="P9726" s="847" t="s">
        <v>62</v>
      </c>
      <c r="Q9726" s="843" t="s">
        <v>63</v>
      </c>
      <c r="R9726" s="841"/>
      <c r="S9726" s="847"/>
      <c r="T9726" s="843"/>
    </row>
    <row r="9727" spans="1:20" ht="18" hidden="1" customHeight="1">
      <c r="A9727" s="840" t="str" cm="1">
        <f t="array" ref="A9727">IF(INDEX(r_ACTIVEROW,1,COUNTA(r_ACTIVEROW)-2)="N",
       INDEX(r_ACTIVEROW,1,COUNTA(r_ACTIVEROW))&amp;" "&amp;INDEX(r_ACTIVEROW,1,COUNTA(r_ACTIVEROW)-1),
       INDEX(r_ACTIVEROW,1,COUNTA(r_ACTIVEROW)-2)
      )</f>
        <v>DKA6410</v>
      </c>
      <c r="B9727" s="840" t="str" cm="1">
        <f t="array" ref="B9727">INDEX(r_ACTIVEROW,1,COUNTA(r_ACTIVEROW)-1)</f>
        <v>REAR WHEEL SIZE</v>
      </c>
      <c r="C9727" s="841" t="s">
        <v>71</v>
      </c>
      <c r="D9727" s="847" t="s">
        <v>613</v>
      </c>
      <c r="E9727" s="843" t="s">
        <v>368</v>
      </c>
      <c r="F9727" s="841" t="s">
        <v>112</v>
      </c>
      <c r="G9727" s="847" t="s">
        <v>616</v>
      </c>
      <c r="H9727" s="843" t="s">
        <v>381</v>
      </c>
      <c r="I9727" s="841" t="s">
        <v>135</v>
      </c>
      <c r="J9727" s="842" t="s">
        <v>617</v>
      </c>
      <c r="K9727" s="843" t="s">
        <v>416</v>
      </c>
      <c r="L9727" s="841" t="s">
        <v>188</v>
      </c>
      <c r="M9727" s="847" t="s">
        <v>614</v>
      </c>
      <c r="N9727" s="843" t="s">
        <v>453</v>
      </c>
      <c r="O9727" s="841" t="s">
        <v>230</v>
      </c>
      <c r="P9727" s="847" t="s">
        <v>62</v>
      </c>
      <c r="Q9727" s="843" t="s">
        <v>63</v>
      </c>
      <c r="R9727" s="841"/>
      <c r="S9727" s="847"/>
      <c r="T9727" s="843"/>
    </row>
    <row r="9728" spans="1:20" ht="18" hidden="1" customHeight="1">
      <c r="A9728" s="840" t="str" cm="1">
        <f t="array" ref="A9728">IF(INDEX(r_ACTIVEROW,1,COUNTA(r_ACTIVEROW)-2)="N",
       INDEX(r_ACTIVEROW,1,COUNTA(r_ACTIVEROW))&amp;" "&amp;INDEX(r_ACTIVEROW,1,COUNTA(r_ACTIVEROW)-1),
       INDEX(r_ACTIVEROW,1,COUNTA(r_ACTIVEROW)-2)
      )</f>
        <v>DKA6410</v>
      </c>
      <c r="B9728" s="840" t="str" cm="1">
        <f t="array" ref="B9728">INDEX(r_ACTIVEROW,1,COUNTA(r_ACTIVEROW)-1)</f>
        <v>REAR WHEEL SIZE</v>
      </c>
      <c r="C9728" s="841" t="s">
        <v>71</v>
      </c>
      <c r="D9728" s="847" t="s">
        <v>613</v>
      </c>
      <c r="E9728" s="843" t="s">
        <v>368</v>
      </c>
      <c r="F9728" s="841" t="s">
        <v>112</v>
      </c>
      <c r="G9728" s="847" t="s">
        <v>616</v>
      </c>
      <c r="H9728" s="843" t="s">
        <v>381</v>
      </c>
      <c r="I9728" s="841" t="s">
        <v>136</v>
      </c>
      <c r="J9728" s="842" t="s">
        <v>617</v>
      </c>
      <c r="K9728" s="843" t="s">
        <v>376</v>
      </c>
      <c r="L9728" s="841" t="s">
        <v>188</v>
      </c>
      <c r="M9728" s="847" t="s">
        <v>614</v>
      </c>
      <c r="N9728" s="843" t="s">
        <v>453</v>
      </c>
      <c r="O9728" s="841" t="s">
        <v>230</v>
      </c>
      <c r="P9728" s="847" t="s">
        <v>62</v>
      </c>
      <c r="Q9728" s="843" t="s">
        <v>63</v>
      </c>
      <c r="R9728" s="841"/>
      <c r="S9728" s="847"/>
      <c r="T9728" s="843"/>
    </row>
    <row r="9729" spans="1:20" ht="18" hidden="1" customHeight="1">
      <c r="A9729" s="840" t="str" cm="1">
        <f t="array" ref="A9729">IF(INDEX(r_ACTIVEROW,1,COUNTA(r_ACTIVEROW)-2)="N",
       INDEX(r_ACTIVEROW,1,COUNTA(r_ACTIVEROW))&amp;" "&amp;INDEX(r_ACTIVEROW,1,COUNTA(r_ACTIVEROW)-1),
       INDEX(r_ACTIVEROW,1,COUNTA(r_ACTIVEROW)-2)
      )</f>
        <v>DKA6410</v>
      </c>
      <c r="B9729" s="840" t="str" cm="1">
        <f t="array" ref="B9729">INDEX(r_ACTIVEROW,1,COUNTA(r_ACTIVEROW)-1)</f>
        <v>REAR WHEEL SIZE</v>
      </c>
      <c r="C9729" s="841" t="s">
        <v>71</v>
      </c>
      <c r="D9729" s="847" t="s">
        <v>613</v>
      </c>
      <c r="E9729" s="843" t="s">
        <v>368</v>
      </c>
      <c r="F9729" s="841" t="s">
        <v>113</v>
      </c>
      <c r="G9729" s="847" t="s">
        <v>616</v>
      </c>
      <c r="H9729" s="843" t="s">
        <v>408</v>
      </c>
      <c r="I9729" s="841" t="s">
        <v>127</v>
      </c>
      <c r="J9729" s="842" t="s">
        <v>617</v>
      </c>
      <c r="K9729" s="843" t="s">
        <v>413</v>
      </c>
      <c r="L9729" s="841" t="s">
        <v>188</v>
      </c>
      <c r="M9729" s="847" t="s">
        <v>614</v>
      </c>
      <c r="N9729" s="843" t="s">
        <v>453</v>
      </c>
      <c r="O9729" s="841" t="s">
        <v>230</v>
      </c>
      <c r="P9729" s="847" t="s">
        <v>62</v>
      </c>
      <c r="Q9729" s="843" t="s">
        <v>63</v>
      </c>
      <c r="R9729" s="841"/>
      <c r="S9729" s="847"/>
      <c r="T9729" s="843"/>
    </row>
    <row r="9730" spans="1:20" ht="18" hidden="1" customHeight="1">
      <c r="A9730" s="840" t="str" cm="1">
        <f t="array" ref="A9730">IF(INDEX(r_ACTIVEROW,1,COUNTA(r_ACTIVEROW)-2)="N",
       INDEX(r_ACTIVEROW,1,COUNTA(r_ACTIVEROW))&amp;" "&amp;INDEX(r_ACTIVEROW,1,COUNTA(r_ACTIVEROW)-1),
       INDEX(r_ACTIVEROW,1,COUNTA(r_ACTIVEROW)-2)
      )</f>
        <v>DKA6420</v>
      </c>
      <c r="B9730" s="840" t="str" cm="1">
        <f t="array" ref="B9730">INDEX(r_ACTIVEROW,1,COUNTA(r_ACTIVEROW)-1)</f>
        <v>REAR WHEEL SIZE</v>
      </c>
      <c r="C9730" s="841" t="s">
        <v>71</v>
      </c>
      <c r="D9730" s="847" t="s">
        <v>613</v>
      </c>
      <c r="E9730" s="843" t="s">
        <v>368</v>
      </c>
      <c r="F9730" s="841" t="s">
        <v>113</v>
      </c>
      <c r="G9730" s="847" t="s">
        <v>616</v>
      </c>
      <c r="H9730" s="843" t="s">
        <v>408</v>
      </c>
      <c r="I9730" s="841" t="s">
        <v>127</v>
      </c>
      <c r="J9730" s="842" t="s">
        <v>617</v>
      </c>
      <c r="K9730" s="843" t="s">
        <v>413</v>
      </c>
      <c r="L9730" s="841" t="s">
        <v>188</v>
      </c>
      <c r="M9730" s="847" t="s">
        <v>614</v>
      </c>
      <c r="N9730" s="843" t="s">
        <v>453</v>
      </c>
      <c r="O9730" s="841" t="s">
        <v>231</v>
      </c>
      <c r="P9730" s="847" t="s">
        <v>62</v>
      </c>
      <c r="Q9730" s="843" t="s">
        <v>64</v>
      </c>
      <c r="R9730" s="841"/>
      <c r="S9730" s="847"/>
      <c r="T9730" s="843"/>
    </row>
    <row r="9731" spans="1:20" ht="18" hidden="1" customHeight="1">
      <c r="A9731" s="840" t="str" cm="1">
        <f t="array" ref="A9731">IF(INDEX(r_ACTIVEROW,1,COUNTA(r_ACTIVEROW)-2)="N",
       INDEX(r_ACTIVEROW,1,COUNTA(r_ACTIVEROW))&amp;" "&amp;INDEX(r_ACTIVEROW,1,COUNTA(r_ACTIVEROW)-1),
       INDEX(r_ACTIVEROW,1,COUNTA(r_ACTIVEROW)-2)
      )</f>
        <v>DKA6410</v>
      </c>
      <c r="B9731" s="840" t="str" cm="1">
        <f t="array" ref="B9731">INDEX(r_ACTIVEROW,1,COUNTA(r_ACTIVEROW)-1)</f>
        <v>REAR WHEEL SIZE</v>
      </c>
      <c r="C9731" s="841" t="s">
        <v>71</v>
      </c>
      <c r="D9731" s="847" t="s">
        <v>613</v>
      </c>
      <c r="E9731" s="843" t="s">
        <v>368</v>
      </c>
      <c r="F9731" s="841" t="s">
        <v>113</v>
      </c>
      <c r="G9731" s="847" t="s">
        <v>616</v>
      </c>
      <c r="H9731" s="843" t="s">
        <v>408</v>
      </c>
      <c r="I9731" s="841" t="s">
        <v>127</v>
      </c>
      <c r="J9731" s="842" t="s">
        <v>617</v>
      </c>
      <c r="K9731" s="843" t="s">
        <v>413</v>
      </c>
      <c r="L9731" s="841" t="s">
        <v>190</v>
      </c>
      <c r="M9731" s="847" t="s">
        <v>614</v>
      </c>
      <c r="N9731" s="843" t="s">
        <v>455</v>
      </c>
      <c r="O9731" s="841" t="s">
        <v>230</v>
      </c>
      <c r="P9731" s="847" t="s">
        <v>62</v>
      </c>
      <c r="Q9731" s="843" t="s">
        <v>63</v>
      </c>
      <c r="R9731" s="841"/>
      <c r="S9731" s="847"/>
      <c r="T9731" s="843"/>
    </row>
    <row r="9732" spans="1:20" ht="18" hidden="1" customHeight="1">
      <c r="A9732" s="840" t="str" cm="1">
        <f t="array" ref="A9732">IF(INDEX(r_ACTIVEROW,1,COUNTA(r_ACTIVEROW)-2)="N",
       INDEX(r_ACTIVEROW,1,COUNTA(r_ACTIVEROW))&amp;" "&amp;INDEX(r_ACTIVEROW,1,COUNTA(r_ACTIVEROW)-1),
       INDEX(r_ACTIVEROW,1,COUNTA(r_ACTIVEROW)-2)
      )</f>
        <v>DKA6420</v>
      </c>
      <c r="B9732" s="840" t="str" cm="1">
        <f t="array" ref="B9732">INDEX(r_ACTIVEROW,1,COUNTA(r_ACTIVEROW)-1)</f>
        <v>REAR WHEEL SIZE</v>
      </c>
      <c r="C9732" s="841" t="s">
        <v>71</v>
      </c>
      <c r="D9732" s="847" t="s">
        <v>613</v>
      </c>
      <c r="E9732" s="843" t="s">
        <v>368</v>
      </c>
      <c r="F9732" s="841" t="s">
        <v>113</v>
      </c>
      <c r="G9732" s="847" t="s">
        <v>616</v>
      </c>
      <c r="H9732" s="843" t="s">
        <v>408</v>
      </c>
      <c r="I9732" s="841" t="s">
        <v>127</v>
      </c>
      <c r="J9732" s="842" t="s">
        <v>617</v>
      </c>
      <c r="K9732" s="843" t="s">
        <v>413</v>
      </c>
      <c r="L9732" s="841" t="s">
        <v>190</v>
      </c>
      <c r="M9732" s="847" t="s">
        <v>614</v>
      </c>
      <c r="N9732" s="843" t="s">
        <v>455</v>
      </c>
      <c r="O9732" s="841" t="s">
        <v>231</v>
      </c>
      <c r="P9732" s="847" t="s">
        <v>62</v>
      </c>
      <c r="Q9732" s="843" t="s">
        <v>64</v>
      </c>
      <c r="R9732" s="841"/>
      <c r="S9732" s="847"/>
      <c r="T9732" s="843"/>
    </row>
    <row r="9733" spans="1:20" ht="18" hidden="1" customHeight="1">
      <c r="A9733" s="840" t="str" cm="1">
        <f t="array" ref="A9733">IF(INDEX(r_ACTIVEROW,1,COUNTA(r_ACTIVEROW)-2)="N",
       INDEX(r_ACTIVEROW,1,COUNTA(r_ACTIVEROW))&amp;" "&amp;INDEX(r_ACTIVEROW,1,COUNTA(r_ACTIVEROW)-1),
       INDEX(r_ACTIVEROW,1,COUNTA(r_ACTIVEROW)-2)
      )</f>
        <v>DKA6410</v>
      </c>
      <c r="B9733" s="840" t="str" cm="1">
        <f t="array" ref="B9733">INDEX(r_ACTIVEROW,1,COUNTA(r_ACTIVEROW)-1)</f>
        <v>REAR WHEEL SIZE</v>
      </c>
      <c r="C9733" s="841" t="s">
        <v>71</v>
      </c>
      <c r="D9733" s="847" t="s">
        <v>613</v>
      </c>
      <c r="E9733" s="843" t="s">
        <v>368</v>
      </c>
      <c r="F9733" s="841" t="s">
        <v>113</v>
      </c>
      <c r="G9733" s="847" t="s">
        <v>616</v>
      </c>
      <c r="H9733" s="843" t="s">
        <v>408</v>
      </c>
      <c r="I9733" s="841" t="s">
        <v>128</v>
      </c>
      <c r="J9733" s="842" t="s">
        <v>617</v>
      </c>
      <c r="K9733" s="843" t="s">
        <v>397</v>
      </c>
      <c r="L9733" s="841" t="s">
        <v>188</v>
      </c>
      <c r="M9733" s="847" t="s">
        <v>614</v>
      </c>
      <c r="N9733" s="843" t="s">
        <v>453</v>
      </c>
      <c r="O9733" s="841" t="s">
        <v>230</v>
      </c>
      <c r="P9733" s="847" t="s">
        <v>62</v>
      </c>
      <c r="Q9733" s="843" t="s">
        <v>63</v>
      </c>
      <c r="R9733" s="841"/>
      <c r="S9733" s="847"/>
      <c r="T9733" s="843"/>
    </row>
    <row r="9734" spans="1:20" ht="18" hidden="1" customHeight="1">
      <c r="A9734" s="840" t="str" cm="1">
        <f t="array" ref="A9734">IF(INDEX(r_ACTIVEROW,1,COUNTA(r_ACTIVEROW)-2)="N",
       INDEX(r_ACTIVEROW,1,COUNTA(r_ACTIVEROW))&amp;" "&amp;INDEX(r_ACTIVEROW,1,COUNTA(r_ACTIVEROW)-1),
       INDEX(r_ACTIVEROW,1,COUNTA(r_ACTIVEROW)-2)
      )</f>
        <v>DKA6420</v>
      </c>
      <c r="B9734" s="840" t="str" cm="1">
        <f t="array" ref="B9734">INDEX(r_ACTIVEROW,1,COUNTA(r_ACTIVEROW)-1)</f>
        <v>REAR WHEEL SIZE</v>
      </c>
      <c r="C9734" s="841" t="s">
        <v>71</v>
      </c>
      <c r="D9734" s="847" t="s">
        <v>613</v>
      </c>
      <c r="E9734" s="843" t="s">
        <v>368</v>
      </c>
      <c r="F9734" s="841" t="s">
        <v>113</v>
      </c>
      <c r="G9734" s="847" t="s">
        <v>616</v>
      </c>
      <c r="H9734" s="843" t="s">
        <v>408</v>
      </c>
      <c r="I9734" s="841" t="s">
        <v>128</v>
      </c>
      <c r="J9734" s="842" t="s">
        <v>617</v>
      </c>
      <c r="K9734" s="843" t="s">
        <v>397</v>
      </c>
      <c r="L9734" s="841" t="s">
        <v>188</v>
      </c>
      <c r="M9734" s="847" t="s">
        <v>614</v>
      </c>
      <c r="N9734" s="843" t="s">
        <v>453</v>
      </c>
      <c r="O9734" s="841" t="s">
        <v>231</v>
      </c>
      <c r="P9734" s="847" t="s">
        <v>62</v>
      </c>
      <c r="Q9734" s="843" t="s">
        <v>64</v>
      </c>
      <c r="R9734" s="841"/>
      <c r="S9734" s="847"/>
      <c r="T9734" s="843"/>
    </row>
    <row r="9735" spans="1:20" ht="18" hidden="1" customHeight="1">
      <c r="A9735" s="840" t="str" cm="1">
        <f t="array" ref="A9735">IF(INDEX(r_ACTIVEROW,1,COUNTA(r_ACTIVEROW)-2)="N",
       INDEX(r_ACTIVEROW,1,COUNTA(r_ACTIVEROW))&amp;" "&amp;INDEX(r_ACTIVEROW,1,COUNTA(r_ACTIVEROW)-1),
       INDEX(r_ACTIVEROW,1,COUNTA(r_ACTIVEROW)-2)
      )</f>
        <v>DKA6410</v>
      </c>
      <c r="B9735" s="840" t="str" cm="1">
        <f t="array" ref="B9735">INDEX(r_ACTIVEROW,1,COUNTA(r_ACTIVEROW)-1)</f>
        <v>REAR WHEEL SIZE</v>
      </c>
      <c r="C9735" s="841" t="s">
        <v>71</v>
      </c>
      <c r="D9735" s="847" t="s">
        <v>613</v>
      </c>
      <c r="E9735" s="843" t="s">
        <v>368</v>
      </c>
      <c r="F9735" s="841" t="s">
        <v>113</v>
      </c>
      <c r="G9735" s="847" t="s">
        <v>616</v>
      </c>
      <c r="H9735" s="843" t="s">
        <v>408</v>
      </c>
      <c r="I9735" s="841" t="s">
        <v>128</v>
      </c>
      <c r="J9735" s="842" t="s">
        <v>617</v>
      </c>
      <c r="K9735" s="843" t="s">
        <v>397</v>
      </c>
      <c r="L9735" s="841" t="s">
        <v>190</v>
      </c>
      <c r="M9735" s="847" t="s">
        <v>614</v>
      </c>
      <c r="N9735" s="843" t="s">
        <v>455</v>
      </c>
      <c r="O9735" s="841" t="s">
        <v>230</v>
      </c>
      <c r="P9735" s="847" t="s">
        <v>62</v>
      </c>
      <c r="Q9735" s="843" t="s">
        <v>63</v>
      </c>
      <c r="R9735" s="841"/>
      <c r="S9735" s="847"/>
      <c r="T9735" s="843"/>
    </row>
    <row r="9736" spans="1:20" ht="18" hidden="1" customHeight="1">
      <c r="A9736" s="840" t="str" cm="1">
        <f t="array" ref="A9736">IF(INDEX(r_ACTIVEROW,1,COUNTA(r_ACTIVEROW)-2)="N",
       INDEX(r_ACTIVEROW,1,COUNTA(r_ACTIVEROW))&amp;" "&amp;INDEX(r_ACTIVEROW,1,COUNTA(r_ACTIVEROW)-1),
       INDEX(r_ACTIVEROW,1,COUNTA(r_ACTIVEROW)-2)
      )</f>
        <v>DKA6420</v>
      </c>
      <c r="B9736" s="840" t="str" cm="1">
        <f t="array" ref="B9736">INDEX(r_ACTIVEROW,1,COUNTA(r_ACTIVEROW)-1)</f>
        <v>REAR WHEEL SIZE</v>
      </c>
      <c r="C9736" s="841" t="s">
        <v>71</v>
      </c>
      <c r="D9736" s="847" t="s">
        <v>613</v>
      </c>
      <c r="E9736" s="843" t="s">
        <v>368</v>
      </c>
      <c r="F9736" s="841" t="s">
        <v>113</v>
      </c>
      <c r="G9736" s="847" t="s">
        <v>616</v>
      </c>
      <c r="H9736" s="843" t="s">
        <v>408</v>
      </c>
      <c r="I9736" s="841" t="s">
        <v>128</v>
      </c>
      <c r="J9736" s="842" t="s">
        <v>617</v>
      </c>
      <c r="K9736" s="843" t="s">
        <v>397</v>
      </c>
      <c r="L9736" s="841" t="s">
        <v>190</v>
      </c>
      <c r="M9736" s="847" t="s">
        <v>614</v>
      </c>
      <c r="N9736" s="843" t="s">
        <v>455</v>
      </c>
      <c r="O9736" s="841" t="s">
        <v>231</v>
      </c>
      <c r="P9736" s="847" t="s">
        <v>62</v>
      </c>
      <c r="Q9736" s="843" t="s">
        <v>64</v>
      </c>
      <c r="R9736" s="841"/>
      <c r="S9736" s="847"/>
      <c r="T9736" s="843"/>
    </row>
    <row r="9737" spans="1:20" ht="18" hidden="1" customHeight="1">
      <c r="A9737" s="840" t="str" cm="1">
        <f t="array" ref="A9737">IF(INDEX(r_ACTIVEROW,1,COUNTA(r_ACTIVEROW)-2)="N",
       INDEX(r_ACTIVEROW,1,COUNTA(r_ACTIVEROW))&amp;" "&amp;INDEX(r_ACTIVEROW,1,COUNTA(r_ACTIVEROW)-1),
       INDEX(r_ACTIVEROW,1,COUNTA(r_ACTIVEROW)-2)
      )</f>
        <v>DKA6410</v>
      </c>
      <c r="B9737" s="840" t="str" cm="1">
        <f t="array" ref="B9737">INDEX(r_ACTIVEROW,1,COUNTA(r_ACTIVEROW)-1)</f>
        <v>REAR WHEEL SIZE</v>
      </c>
      <c r="C9737" s="841" t="s">
        <v>71</v>
      </c>
      <c r="D9737" s="847" t="s">
        <v>613</v>
      </c>
      <c r="E9737" s="843" t="s">
        <v>368</v>
      </c>
      <c r="F9737" s="841" t="s">
        <v>113</v>
      </c>
      <c r="G9737" s="847" t="s">
        <v>616</v>
      </c>
      <c r="H9737" s="843" t="s">
        <v>408</v>
      </c>
      <c r="I9737" s="841" t="s">
        <v>129</v>
      </c>
      <c r="J9737" s="842" t="s">
        <v>617</v>
      </c>
      <c r="K9737" s="843" t="s">
        <v>414</v>
      </c>
      <c r="L9737" s="841" t="s">
        <v>188</v>
      </c>
      <c r="M9737" s="847" t="s">
        <v>614</v>
      </c>
      <c r="N9737" s="843" t="s">
        <v>453</v>
      </c>
      <c r="O9737" s="841" t="s">
        <v>230</v>
      </c>
      <c r="P9737" s="847" t="s">
        <v>62</v>
      </c>
      <c r="Q9737" s="843" t="s">
        <v>63</v>
      </c>
      <c r="R9737" s="841"/>
      <c r="S9737" s="847"/>
      <c r="T9737" s="843"/>
    </row>
    <row r="9738" spans="1:20" ht="18" hidden="1" customHeight="1">
      <c r="A9738" s="840" t="str" cm="1">
        <f t="array" ref="A9738">IF(INDEX(r_ACTIVEROW,1,COUNTA(r_ACTIVEROW)-2)="N",
       INDEX(r_ACTIVEROW,1,COUNTA(r_ACTIVEROW))&amp;" "&amp;INDEX(r_ACTIVEROW,1,COUNTA(r_ACTIVEROW)-1),
       INDEX(r_ACTIVEROW,1,COUNTA(r_ACTIVEROW)-2)
      )</f>
        <v>DKA6420</v>
      </c>
      <c r="B9738" s="840" t="str" cm="1">
        <f t="array" ref="B9738">INDEX(r_ACTIVEROW,1,COUNTA(r_ACTIVEROW)-1)</f>
        <v>REAR WHEEL SIZE</v>
      </c>
      <c r="C9738" s="841" t="s">
        <v>71</v>
      </c>
      <c r="D9738" s="847" t="s">
        <v>613</v>
      </c>
      <c r="E9738" s="843" t="s">
        <v>368</v>
      </c>
      <c r="F9738" s="841" t="s">
        <v>113</v>
      </c>
      <c r="G9738" s="847" t="s">
        <v>616</v>
      </c>
      <c r="H9738" s="843" t="s">
        <v>408</v>
      </c>
      <c r="I9738" s="841" t="s">
        <v>129</v>
      </c>
      <c r="J9738" s="842" t="s">
        <v>617</v>
      </c>
      <c r="K9738" s="843" t="s">
        <v>414</v>
      </c>
      <c r="L9738" s="841" t="s">
        <v>188</v>
      </c>
      <c r="M9738" s="847" t="s">
        <v>614</v>
      </c>
      <c r="N9738" s="843" t="s">
        <v>453</v>
      </c>
      <c r="O9738" s="841" t="s">
        <v>231</v>
      </c>
      <c r="P9738" s="847" t="s">
        <v>62</v>
      </c>
      <c r="Q9738" s="843" t="s">
        <v>64</v>
      </c>
      <c r="R9738" s="841"/>
      <c r="S9738" s="847"/>
      <c r="T9738" s="843"/>
    </row>
    <row r="9739" spans="1:20" ht="18" hidden="1" customHeight="1">
      <c r="A9739" s="840" t="str" cm="1">
        <f t="array" ref="A9739">IF(INDEX(r_ACTIVEROW,1,COUNTA(r_ACTIVEROW)-2)="N",
       INDEX(r_ACTIVEROW,1,COUNTA(r_ACTIVEROW))&amp;" "&amp;INDEX(r_ACTIVEROW,1,COUNTA(r_ACTIVEROW)-1),
       INDEX(r_ACTIVEROW,1,COUNTA(r_ACTIVEROW)-2)
      )</f>
        <v>DKA6410</v>
      </c>
      <c r="B9739" s="840" t="str" cm="1">
        <f t="array" ref="B9739">INDEX(r_ACTIVEROW,1,COUNTA(r_ACTIVEROW)-1)</f>
        <v>REAR WHEEL SIZE</v>
      </c>
      <c r="C9739" s="841" t="s">
        <v>71</v>
      </c>
      <c r="D9739" s="847" t="s">
        <v>613</v>
      </c>
      <c r="E9739" s="843" t="s">
        <v>368</v>
      </c>
      <c r="F9739" s="841" t="s">
        <v>113</v>
      </c>
      <c r="G9739" s="847" t="s">
        <v>616</v>
      </c>
      <c r="H9739" s="843" t="s">
        <v>408</v>
      </c>
      <c r="I9739" s="841" t="s">
        <v>129</v>
      </c>
      <c r="J9739" s="842" t="s">
        <v>617</v>
      </c>
      <c r="K9739" s="843" t="s">
        <v>414</v>
      </c>
      <c r="L9739" s="841" t="s">
        <v>190</v>
      </c>
      <c r="M9739" s="847" t="s">
        <v>614</v>
      </c>
      <c r="N9739" s="843" t="s">
        <v>455</v>
      </c>
      <c r="O9739" s="841" t="s">
        <v>230</v>
      </c>
      <c r="P9739" s="847" t="s">
        <v>62</v>
      </c>
      <c r="Q9739" s="843" t="s">
        <v>63</v>
      </c>
      <c r="R9739" s="841"/>
      <c r="S9739" s="847"/>
      <c r="T9739" s="843"/>
    </row>
    <row r="9740" spans="1:20" ht="18" hidden="1" customHeight="1">
      <c r="A9740" s="840" t="str" cm="1">
        <f t="array" ref="A9740">IF(INDEX(r_ACTIVEROW,1,COUNTA(r_ACTIVEROW)-2)="N",
       INDEX(r_ACTIVEROW,1,COUNTA(r_ACTIVEROW))&amp;" "&amp;INDEX(r_ACTIVEROW,1,COUNTA(r_ACTIVEROW)-1),
       INDEX(r_ACTIVEROW,1,COUNTA(r_ACTIVEROW)-2)
      )</f>
        <v>DKA6420</v>
      </c>
      <c r="B9740" s="840" t="str" cm="1">
        <f t="array" ref="B9740">INDEX(r_ACTIVEROW,1,COUNTA(r_ACTIVEROW)-1)</f>
        <v>REAR WHEEL SIZE</v>
      </c>
      <c r="C9740" s="841" t="s">
        <v>71</v>
      </c>
      <c r="D9740" s="847" t="s">
        <v>613</v>
      </c>
      <c r="E9740" s="843" t="s">
        <v>368</v>
      </c>
      <c r="F9740" s="841" t="s">
        <v>113</v>
      </c>
      <c r="G9740" s="847" t="s">
        <v>616</v>
      </c>
      <c r="H9740" s="843" t="s">
        <v>408</v>
      </c>
      <c r="I9740" s="841" t="s">
        <v>129</v>
      </c>
      <c r="J9740" s="842" t="s">
        <v>617</v>
      </c>
      <c r="K9740" s="843" t="s">
        <v>414</v>
      </c>
      <c r="L9740" s="841" t="s">
        <v>190</v>
      </c>
      <c r="M9740" s="847" t="s">
        <v>614</v>
      </c>
      <c r="N9740" s="843" t="s">
        <v>455</v>
      </c>
      <c r="O9740" s="841" t="s">
        <v>231</v>
      </c>
      <c r="P9740" s="847" t="s">
        <v>62</v>
      </c>
      <c r="Q9740" s="843" t="s">
        <v>64</v>
      </c>
      <c r="R9740" s="841"/>
      <c r="S9740" s="847"/>
      <c r="T9740" s="843"/>
    </row>
    <row r="9741" spans="1:20" ht="18" hidden="1" customHeight="1">
      <c r="A9741" s="840" t="str" cm="1">
        <f t="array" ref="A9741">IF(INDEX(r_ACTIVEROW,1,COUNTA(r_ACTIVEROW)-2)="N",
       INDEX(r_ACTIVEROW,1,COUNTA(r_ACTIVEROW))&amp;" "&amp;INDEX(r_ACTIVEROW,1,COUNTA(r_ACTIVEROW)-1),
       INDEX(r_ACTIVEROW,1,COUNTA(r_ACTIVEROW)-2)
      )</f>
        <v>DKA6410</v>
      </c>
      <c r="B9741" s="840" t="str" cm="1">
        <f t="array" ref="B9741">INDEX(r_ACTIVEROW,1,COUNTA(r_ACTIVEROW)-1)</f>
        <v>REAR WHEEL SIZE</v>
      </c>
      <c r="C9741" s="841" t="s">
        <v>71</v>
      </c>
      <c r="D9741" s="847" t="s">
        <v>613</v>
      </c>
      <c r="E9741" s="843" t="s">
        <v>368</v>
      </c>
      <c r="F9741" s="841" t="s">
        <v>113</v>
      </c>
      <c r="G9741" s="847" t="s">
        <v>616</v>
      </c>
      <c r="H9741" s="843" t="s">
        <v>408</v>
      </c>
      <c r="I9741" s="841" t="s">
        <v>130</v>
      </c>
      <c r="J9741" s="842" t="s">
        <v>617</v>
      </c>
      <c r="K9741" s="843" t="s">
        <v>373</v>
      </c>
      <c r="L9741" s="841" t="s">
        <v>188</v>
      </c>
      <c r="M9741" s="847" t="s">
        <v>614</v>
      </c>
      <c r="N9741" s="843" t="s">
        <v>453</v>
      </c>
      <c r="O9741" s="841" t="s">
        <v>230</v>
      </c>
      <c r="P9741" s="847" t="s">
        <v>62</v>
      </c>
      <c r="Q9741" s="843" t="s">
        <v>63</v>
      </c>
      <c r="R9741" s="841"/>
      <c r="S9741" s="847"/>
      <c r="T9741" s="843"/>
    </row>
    <row r="9742" spans="1:20" ht="18" hidden="1" customHeight="1">
      <c r="A9742" s="840" t="str" cm="1">
        <f t="array" ref="A9742">IF(INDEX(r_ACTIVEROW,1,COUNTA(r_ACTIVEROW)-2)="N",
       INDEX(r_ACTIVEROW,1,COUNTA(r_ACTIVEROW))&amp;" "&amp;INDEX(r_ACTIVEROW,1,COUNTA(r_ACTIVEROW)-1),
       INDEX(r_ACTIVEROW,1,COUNTA(r_ACTIVEROW)-2)
      )</f>
        <v>DKA6420</v>
      </c>
      <c r="B9742" s="840" t="str" cm="1">
        <f t="array" ref="B9742">INDEX(r_ACTIVEROW,1,COUNTA(r_ACTIVEROW)-1)</f>
        <v>REAR WHEEL SIZE</v>
      </c>
      <c r="C9742" s="841" t="s">
        <v>71</v>
      </c>
      <c r="D9742" s="847" t="s">
        <v>613</v>
      </c>
      <c r="E9742" s="843" t="s">
        <v>368</v>
      </c>
      <c r="F9742" s="841" t="s">
        <v>113</v>
      </c>
      <c r="G9742" s="847" t="s">
        <v>616</v>
      </c>
      <c r="H9742" s="843" t="s">
        <v>408</v>
      </c>
      <c r="I9742" s="841" t="s">
        <v>130</v>
      </c>
      <c r="J9742" s="842" t="s">
        <v>617</v>
      </c>
      <c r="K9742" s="843" t="s">
        <v>373</v>
      </c>
      <c r="L9742" s="841" t="s">
        <v>188</v>
      </c>
      <c r="M9742" s="847" t="s">
        <v>614</v>
      </c>
      <c r="N9742" s="843" t="s">
        <v>453</v>
      </c>
      <c r="O9742" s="841" t="s">
        <v>231</v>
      </c>
      <c r="P9742" s="847" t="s">
        <v>62</v>
      </c>
      <c r="Q9742" s="843" t="s">
        <v>64</v>
      </c>
      <c r="R9742" s="841"/>
      <c r="S9742" s="847"/>
      <c r="T9742" s="843"/>
    </row>
    <row r="9743" spans="1:20" ht="18" hidden="1" customHeight="1">
      <c r="A9743" s="840" t="str" cm="1">
        <f t="array" ref="A9743">IF(INDEX(r_ACTIVEROW,1,COUNTA(r_ACTIVEROW)-2)="N",
       INDEX(r_ACTIVEROW,1,COUNTA(r_ACTIVEROW))&amp;" "&amp;INDEX(r_ACTIVEROW,1,COUNTA(r_ACTIVEROW)-1),
       INDEX(r_ACTIVEROW,1,COUNTA(r_ACTIVEROW)-2)
      )</f>
        <v>DKA6410</v>
      </c>
      <c r="B9743" s="840" t="str" cm="1">
        <f t="array" ref="B9743">INDEX(r_ACTIVEROW,1,COUNTA(r_ACTIVEROW)-1)</f>
        <v>REAR WHEEL SIZE</v>
      </c>
      <c r="C9743" s="841" t="s">
        <v>71</v>
      </c>
      <c r="D9743" s="847" t="s">
        <v>613</v>
      </c>
      <c r="E9743" s="843" t="s">
        <v>368</v>
      </c>
      <c r="F9743" s="841" t="s">
        <v>113</v>
      </c>
      <c r="G9743" s="847" t="s">
        <v>616</v>
      </c>
      <c r="H9743" s="843" t="s">
        <v>408</v>
      </c>
      <c r="I9743" s="841" t="s">
        <v>130</v>
      </c>
      <c r="J9743" s="842" t="s">
        <v>617</v>
      </c>
      <c r="K9743" s="843" t="s">
        <v>373</v>
      </c>
      <c r="L9743" s="841" t="s">
        <v>190</v>
      </c>
      <c r="M9743" s="847" t="s">
        <v>614</v>
      </c>
      <c r="N9743" s="843" t="s">
        <v>455</v>
      </c>
      <c r="O9743" s="841" t="s">
        <v>230</v>
      </c>
      <c r="P9743" s="847" t="s">
        <v>62</v>
      </c>
      <c r="Q9743" s="843" t="s">
        <v>63</v>
      </c>
      <c r="R9743" s="841"/>
      <c r="S9743" s="847"/>
      <c r="T9743" s="843"/>
    </row>
    <row r="9744" spans="1:20" ht="18" hidden="1" customHeight="1">
      <c r="A9744" s="840" t="str" cm="1">
        <f t="array" ref="A9744">IF(INDEX(r_ACTIVEROW,1,COUNTA(r_ACTIVEROW)-2)="N",
       INDEX(r_ACTIVEROW,1,COUNTA(r_ACTIVEROW))&amp;" "&amp;INDEX(r_ACTIVEROW,1,COUNTA(r_ACTIVEROW)-1),
       INDEX(r_ACTIVEROW,1,COUNTA(r_ACTIVEROW)-2)
      )</f>
        <v>DKA6420</v>
      </c>
      <c r="B9744" s="840" t="str" cm="1">
        <f t="array" ref="B9744">INDEX(r_ACTIVEROW,1,COUNTA(r_ACTIVEROW)-1)</f>
        <v>REAR WHEEL SIZE</v>
      </c>
      <c r="C9744" s="841" t="s">
        <v>71</v>
      </c>
      <c r="D9744" s="847" t="s">
        <v>613</v>
      </c>
      <c r="E9744" s="843" t="s">
        <v>368</v>
      </c>
      <c r="F9744" s="841" t="s">
        <v>113</v>
      </c>
      <c r="G9744" s="847" t="s">
        <v>616</v>
      </c>
      <c r="H9744" s="843" t="s">
        <v>408</v>
      </c>
      <c r="I9744" s="841" t="s">
        <v>130</v>
      </c>
      <c r="J9744" s="842" t="s">
        <v>617</v>
      </c>
      <c r="K9744" s="843" t="s">
        <v>373</v>
      </c>
      <c r="L9744" s="841" t="s">
        <v>190</v>
      </c>
      <c r="M9744" s="847" t="s">
        <v>614</v>
      </c>
      <c r="N9744" s="843" t="s">
        <v>455</v>
      </c>
      <c r="O9744" s="841" t="s">
        <v>231</v>
      </c>
      <c r="P9744" s="847" t="s">
        <v>62</v>
      </c>
      <c r="Q9744" s="843" t="s">
        <v>64</v>
      </c>
      <c r="R9744" s="841"/>
      <c r="S9744" s="847"/>
      <c r="T9744" s="843"/>
    </row>
    <row r="9745" spans="1:20" ht="18" hidden="1" customHeight="1">
      <c r="A9745" s="840" t="str" cm="1">
        <f t="array" ref="A9745">IF(INDEX(r_ACTIVEROW,1,COUNTA(r_ACTIVEROW)-2)="N",
       INDEX(r_ACTIVEROW,1,COUNTA(r_ACTIVEROW))&amp;" "&amp;INDEX(r_ACTIVEROW,1,COUNTA(r_ACTIVEROW)-1),
       INDEX(r_ACTIVEROW,1,COUNTA(r_ACTIVEROW)-2)
      )</f>
        <v>DKA6410</v>
      </c>
      <c r="B9745" s="840" t="str" cm="1">
        <f t="array" ref="B9745">INDEX(r_ACTIVEROW,1,COUNTA(r_ACTIVEROW)-1)</f>
        <v>REAR WHEEL SIZE</v>
      </c>
      <c r="C9745" s="841" t="s">
        <v>71</v>
      </c>
      <c r="D9745" s="847" t="s">
        <v>613</v>
      </c>
      <c r="E9745" s="843" t="s">
        <v>368</v>
      </c>
      <c r="F9745" s="841" t="s">
        <v>113</v>
      </c>
      <c r="G9745" s="847" t="s">
        <v>616</v>
      </c>
      <c r="H9745" s="843" t="s">
        <v>408</v>
      </c>
      <c r="I9745" s="841" t="s">
        <v>131</v>
      </c>
      <c r="J9745" s="842" t="s">
        <v>617</v>
      </c>
      <c r="K9745" s="843" t="s">
        <v>399</v>
      </c>
      <c r="L9745" s="841" t="s">
        <v>188</v>
      </c>
      <c r="M9745" s="847" t="s">
        <v>614</v>
      </c>
      <c r="N9745" s="843" t="s">
        <v>453</v>
      </c>
      <c r="O9745" s="841" t="s">
        <v>230</v>
      </c>
      <c r="P9745" s="847" t="s">
        <v>62</v>
      </c>
      <c r="Q9745" s="843" t="s">
        <v>63</v>
      </c>
      <c r="R9745" s="841"/>
      <c r="S9745" s="847"/>
      <c r="T9745" s="843"/>
    </row>
    <row r="9746" spans="1:20" ht="18" hidden="1" customHeight="1">
      <c r="A9746" s="840" t="str" cm="1">
        <f t="array" ref="A9746">IF(INDEX(r_ACTIVEROW,1,COUNTA(r_ACTIVEROW)-2)="N",
       INDEX(r_ACTIVEROW,1,COUNTA(r_ACTIVEROW))&amp;" "&amp;INDEX(r_ACTIVEROW,1,COUNTA(r_ACTIVEROW)-1),
       INDEX(r_ACTIVEROW,1,COUNTA(r_ACTIVEROW)-2)
      )</f>
        <v>DKA6420</v>
      </c>
      <c r="B9746" s="840" t="str" cm="1">
        <f t="array" ref="B9746">INDEX(r_ACTIVEROW,1,COUNTA(r_ACTIVEROW)-1)</f>
        <v>REAR WHEEL SIZE</v>
      </c>
      <c r="C9746" s="841" t="s">
        <v>71</v>
      </c>
      <c r="D9746" s="847" t="s">
        <v>613</v>
      </c>
      <c r="E9746" s="843" t="s">
        <v>368</v>
      </c>
      <c r="F9746" s="841" t="s">
        <v>113</v>
      </c>
      <c r="G9746" s="847" t="s">
        <v>616</v>
      </c>
      <c r="H9746" s="843" t="s">
        <v>408</v>
      </c>
      <c r="I9746" s="841" t="s">
        <v>131</v>
      </c>
      <c r="J9746" s="842" t="s">
        <v>617</v>
      </c>
      <c r="K9746" s="843" t="s">
        <v>399</v>
      </c>
      <c r="L9746" s="841" t="s">
        <v>188</v>
      </c>
      <c r="M9746" s="847" t="s">
        <v>614</v>
      </c>
      <c r="N9746" s="843" t="s">
        <v>453</v>
      </c>
      <c r="O9746" s="841" t="s">
        <v>231</v>
      </c>
      <c r="P9746" s="847" t="s">
        <v>62</v>
      </c>
      <c r="Q9746" s="843" t="s">
        <v>64</v>
      </c>
      <c r="R9746" s="841"/>
      <c r="S9746" s="847"/>
      <c r="T9746" s="843"/>
    </row>
    <row r="9747" spans="1:20" ht="18" hidden="1" customHeight="1">
      <c r="A9747" s="840" t="str" cm="1">
        <f t="array" ref="A9747">IF(INDEX(r_ACTIVEROW,1,COUNTA(r_ACTIVEROW)-2)="N",
       INDEX(r_ACTIVEROW,1,COUNTA(r_ACTIVEROW))&amp;" "&amp;INDEX(r_ACTIVEROW,1,COUNTA(r_ACTIVEROW)-1),
       INDEX(r_ACTIVEROW,1,COUNTA(r_ACTIVEROW)-2)
      )</f>
        <v>DKA6410</v>
      </c>
      <c r="B9747" s="840" t="str" cm="1">
        <f t="array" ref="B9747">INDEX(r_ACTIVEROW,1,COUNTA(r_ACTIVEROW)-1)</f>
        <v>REAR WHEEL SIZE</v>
      </c>
      <c r="C9747" s="841" t="s">
        <v>71</v>
      </c>
      <c r="D9747" s="847" t="s">
        <v>613</v>
      </c>
      <c r="E9747" s="843" t="s">
        <v>368</v>
      </c>
      <c r="F9747" s="841" t="s">
        <v>113</v>
      </c>
      <c r="G9747" s="847" t="s">
        <v>616</v>
      </c>
      <c r="H9747" s="843" t="s">
        <v>408</v>
      </c>
      <c r="I9747" s="841" t="s">
        <v>131</v>
      </c>
      <c r="J9747" s="842" t="s">
        <v>617</v>
      </c>
      <c r="K9747" s="843" t="s">
        <v>399</v>
      </c>
      <c r="L9747" s="841" t="s">
        <v>190</v>
      </c>
      <c r="M9747" s="847" t="s">
        <v>614</v>
      </c>
      <c r="N9747" s="843" t="s">
        <v>455</v>
      </c>
      <c r="O9747" s="841" t="s">
        <v>230</v>
      </c>
      <c r="P9747" s="847" t="s">
        <v>62</v>
      </c>
      <c r="Q9747" s="843" t="s">
        <v>63</v>
      </c>
      <c r="R9747" s="841"/>
      <c r="S9747" s="847"/>
      <c r="T9747" s="843"/>
    </row>
    <row r="9748" spans="1:20" ht="18" hidden="1" customHeight="1">
      <c r="A9748" s="840" t="str" cm="1">
        <f t="array" ref="A9748">IF(INDEX(r_ACTIVEROW,1,COUNTA(r_ACTIVEROW)-2)="N",
       INDEX(r_ACTIVEROW,1,COUNTA(r_ACTIVEROW))&amp;" "&amp;INDEX(r_ACTIVEROW,1,COUNTA(r_ACTIVEROW)-1),
       INDEX(r_ACTIVEROW,1,COUNTA(r_ACTIVEROW)-2)
      )</f>
        <v>DKA6410</v>
      </c>
      <c r="B9748" s="840" t="str" cm="1">
        <f t="array" ref="B9748">INDEX(r_ACTIVEROW,1,COUNTA(r_ACTIVEROW)-1)</f>
        <v>REAR WHEEL SIZE</v>
      </c>
      <c r="C9748" s="841" t="s">
        <v>71</v>
      </c>
      <c r="D9748" s="847" t="s">
        <v>613</v>
      </c>
      <c r="E9748" s="843" t="s">
        <v>368</v>
      </c>
      <c r="F9748" s="841" t="s">
        <v>113</v>
      </c>
      <c r="G9748" s="847" t="s">
        <v>616</v>
      </c>
      <c r="H9748" s="843" t="s">
        <v>408</v>
      </c>
      <c r="I9748" s="841" t="s">
        <v>132</v>
      </c>
      <c r="J9748" s="842" t="s">
        <v>617</v>
      </c>
      <c r="K9748" s="843" t="s">
        <v>374</v>
      </c>
      <c r="L9748" s="841" t="s">
        <v>188</v>
      </c>
      <c r="M9748" s="847" t="s">
        <v>614</v>
      </c>
      <c r="N9748" s="843" t="s">
        <v>453</v>
      </c>
      <c r="O9748" s="841" t="s">
        <v>230</v>
      </c>
      <c r="P9748" s="847" t="s">
        <v>62</v>
      </c>
      <c r="Q9748" s="843" t="s">
        <v>63</v>
      </c>
      <c r="R9748" s="841"/>
      <c r="S9748" s="847"/>
      <c r="T9748" s="843"/>
    </row>
    <row r="9749" spans="1:20" ht="18" hidden="1" customHeight="1">
      <c r="A9749" s="840" t="str" cm="1">
        <f t="array" ref="A9749">IF(INDEX(r_ACTIVEROW,1,COUNTA(r_ACTIVEROW)-2)="N",
       INDEX(r_ACTIVEROW,1,COUNTA(r_ACTIVEROW))&amp;" "&amp;INDEX(r_ACTIVEROW,1,COUNTA(r_ACTIVEROW)-1),
       INDEX(r_ACTIVEROW,1,COUNTA(r_ACTIVEROW)-2)
      )</f>
        <v>DKA6420</v>
      </c>
      <c r="B9749" s="840" t="str" cm="1">
        <f t="array" ref="B9749">INDEX(r_ACTIVEROW,1,COUNTA(r_ACTIVEROW)-1)</f>
        <v>REAR WHEEL SIZE</v>
      </c>
      <c r="C9749" s="841" t="s">
        <v>71</v>
      </c>
      <c r="D9749" s="847" t="s">
        <v>613</v>
      </c>
      <c r="E9749" s="843" t="s">
        <v>368</v>
      </c>
      <c r="F9749" s="841" t="s">
        <v>113</v>
      </c>
      <c r="G9749" s="847" t="s">
        <v>616</v>
      </c>
      <c r="H9749" s="843" t="s">
        <v>408</v>
      </c>
      <c r="I9749" s="841" t="s">
        <v>132</v>
      </c>
      <c r="J9749" s="842" t="s">
        <v>617</v>
      </c>
      <c r="K9749" s="843" t="s">
        <v>374</v>
      </c>
      <c r="L9749" s="841" t="s">
        <v>188</v>
      </c>
      <c r="M9749" s="847" t="s">
        <v>614</v>
      </c>
      <c r="N9749" s="843" t="s">
        <v>453</v>
      </c>
      <c r="O9749" s="841" t="s">
        <v>231</v>
      </c>
      <c r="P9749" s="847" t="s">
        <v>62</v>
      </c>
      <c r="Q9749" s="843" t="s">
        <v>64</v>
      </c>
      <c r="R9749" s="841"/>
      <c r="S9749" s="847"/>
      <c r="T9749" s="843"/>
    </row>
    <row r="9750" spans="1:20" ht="18" hidden="1" customHeight="1">
      <c r="A9750" s="840" t="str" cm="1">
        <f t="array" ref="A9750">IF(INDEX(r_ACTIVEROW,1,COUNTA(r_ACTIVEROW)-2)="N",
       INDEX(r_ACTIVEROW,1,COUNTA(r_ACTIVEROW))&amp;" "&amp;INDEX(r_ACTIVEROW,1,COUNTA(r_ACTIVEROW)-1),
       INDEX(r_ACTIVEROW,1,COUNTA(r_ACTIVEROW)-2)
      )</f>
        <v>DKA6410</v>
      </c>
      <c r="B9750" s="840" t="str" cm="1">
        <f t="array" ref="B9750">INDEX(r_ACTIVEROW,1,COUNTA(r_ACTIVEROW)-1)</f>
        <v>REAR WHEEL SIZE</v>
      </c>
      <c r="C9750" s="841" t="s">
        <v>71</v>
      </c>
      <c r="D9750" s="847" t="s">
        <v>613</v>
      </c>
      <c r="E9750" s="843" t="s">
        <v>368</v>
      </c>
      <c r="F9750" s="841" t="s">
        <v>113</v>
      </c>
      <c r="G9750" s="847" t="s">
        <v>616</v>
      </c>
      <c r="H9750" s="843" t="s">
        <v>408</v>
      </c>
      <c r="I9750" s="841" t="s">
        <v>133</v>
      </c>
      <c r="J9750" s="842" t="s">
        <v>617</v>
      </c>
      <c r="K9750" s="843" t="s">
        <v>415</v>
      </c>
      <c r="L9750" s="841" t="s">
        <v>188</v>
      </c>
      <c r="M9750" s="847" t="s">
        <v>614</v>
      </c>
      <c r="N9750" s="843" t="s">
        <v>453</v>
      </c>
      <c r="O9750" s="841" t="s">
        <v>230</v>
      </c>
      <c r="P9750" s="847" t="s">
        <v>62</v>
      </c>
      <c r="Q9750" s="843" t="s">
        <v>63</v>
      </c>
      <c r="R9750" s="841"/>
      <c r="S9750" s="847"/>
      <c r="T9750" s="843"/>
    </row>
    <row r="9751" spans="1:20" ht="18" hidden="1" customHeight="1">
      <c r="A9751" s="840" t="str" cm="1">
        <f t="array" ref="A9751">IF(INDEX(r_ACTIVEROW,1,COUNTA(r_ACTIVEROW)-2)="N",
       INDEX(r_ACTIVEROW,1,COUNTA(r_ACTIVEROW))&amp;" "&amp;INDEX(r_ACTIVEROW,1,COUNTA(r_ACTIVEROW)-1),
       INDEX(r_ACTIVEROW,1,COUNTA(r_ACTIVEROW)-2)
      )</f>
        <v>DKA6420</v>
      </c>
      <c r="B9751" s="840" t="str" cm="1">
        <f t="array" ref="B9751">INDEX(r_ACTIVEROW,1,COUNTA(r_ACTIVEROW)-1)</f>
        <v>REAR WHEEL SIZE</v>
      </c>
      <c r="C9751" s="841" t="s">
        <v>71</v>
      </c>
      <c r="D9751" s="847" t="s">
        <v>613</v>
      </c>
      <c r="E9751" s="843" t="s">
        <v>368</v>
      </c>
      <c r="F9751" s="841" t="s">
        <v>113</v>
      </c>
      <c r="G9751" s="847" t="s">
        <v>616</v>
      </c>
      <c r="H9751" s="843" t="s">
        <v>408</v>
      </c>
      <c r="I9751" s="841" t="s">
        <v>133</v>
      </c>
      <c r="J9751" s="842" t="s">
        <v>617</v>
      </c>
      <c r="K9751" s="843" t="s">
        <v>415</v>
      </c>
      <c r="L9751" s="841" t="s">
        <v>188</v>
      </c>
      <c r="M9751" s="847" t="s">
        <v>614</v>
      </c>
      <c r="N9751" s="843" t="s">
        <v>453</v>
      </c>
      <c r="O9751" s="841" t="s">
        <v>231</v>
      </c>
      <c r="P9751" s="847" t="s">
        <v>62</v>
      </c>
      <c r="Q9751" s="843" t="s">
        <v>64</v>
      </c>
      <c r="R9751" s="841"/>
      <c r="S9751" s="847"/>
      <c r="T9751" s="843"/>
    </row>
    <row r="9752" spans="1:20" ht="18" hidden="1" customHeight="1">
      <c r="A9752" s="840" t="str" cm="1">
        <f t="array" ref="A9752">IF(INDEX(r_ACTIVEROW,1,COUNTA(r_ACTIVEROW)-2)="N",
       INDEX(r_ACTIVEROW,1,COUNTA(r_ACTIVEROW))&amp;" "&amp;INDEX(r_ACTIVEROW,1,COUNTA(r_ACTIVEROW)-1),
       INDEX(r_ACTIVEROW,1,COUNTA(r_ACTIVEROW)-2)
      )</f>
        <v>DKA6410</v>
      </c>
      <c r="B9752" s="840" t="str" cm="1">
        <f t="array" ref="B9752">INDEX(r_ACTIVEROW,1,COUNTA(r_ACTIVEROW)-1)</f>
        <v>REAR WHEEL SIZE</v>
      </c>
      <c r="C9752" s="841" t="s">
        <v>71</v>
      </c>
      <c r="D9752" s="847" t="s">
        <v>613</v>
      </c>
      <c r="E9752" s="843" t="s">
        <v>368</v>
      </c>
      <c r="F9752" s="841" t="s">
        <v>113</v>
      </c>
      <c r="G9752" s="847" t="s">
        <v>616</v>
      </c>
      <c r="H9752" s="843" t="s">
        <v>408</v>
      </c>
      <c r="I9752" s="841" t="s">
        <v>134</v>
      </c>
      <c r="J9752" s="842" t="s">
        <v>617</v>
      </c>
      <c r="K9752" s="843" t="s">
        <v>375</v>
      </c>
      <c r="L9752" s="841" t="s">
        <v>188</v>
      </c>
      <c r="M9752" s="847" t="s">
        <v>614</v>
      </c>
      <c r="N9752" s="843" t="s">
        <v>453</v>
      </c>
      <c r="O9752" s="841" t="s">
        <v>230</v>
      </c>
      <c r="P9752" s="847" t="s">
        <v>62</v>
      </c>
      <c r="Q9752" s="843" t="s">
        <v>63</v>
      </c>
      <c r="R9752" s="841"/>
      <c r="S9752" s="847"/>
      <c r="T9752" s="843"/>
    </row>
    <row r="9753" spans="1:20" ht="18" hidden="1" customHeight="1">
      <c r="A9753" s="840" t="str" cm="1">
        <f t="array" ref="A9753">IF(INDEX(r_ACTIVEROW,1,COUNTA(r_ACTIVEROW)-2)="N",
       INDEX(r_ACTIVEROW,1,COUNTA(r_ACTIVEROW))&amp;" "&amp;INDEX(r_ACTIVEROW,1,COUNTA(r_ACTIVEROW)-1),
       INDEX(r_ACTIVEROW,1,COUNTA(r_ACTIVEROW)-2)
      )</f>
        <v>DKA6420</v>
      </c>
      <c r="B9753" s="840" t="str" cm="1">
        <f t="array" ref="B9753">INDEX(r_ACTIVEROW,1,COUNTA(r_ACTIVEROW)-1)</f>
        <v>REAR WHEEL SIZE</v>
      </c>
      <c r="C9753" s="841" t="s">
        <v>71</v>
      </c>
      <c r="D9753" s="847" t="s">
        <v>613</v>
      </c>
      <c r="E9753" s="843" t="s">
        <v>368</v>
      </c>
      <c r="F9753" s="841" t="s">
        <v>113</v>
      </c>
      <c r="G9753" s="847" t="s">
        <v>616</v>
      </c>
      <c r="H9753" s="843" t="s">
        <v>408</v>
      </c>
      <c r="I9753" s="841" t="s">
        <v>134</v>
      </c>
      <c r="J9753" s="842" t="s">
        <v>617</v>
      </c>
      <c r="K9753" s="843" t="s">
        <v>375</v>
      </c>
      <c r="L9753" s="841" t="s">
        <v>188</v>
      </c>
      <c r="M9753" s="847" t="s">
        <v>614</v>
      </c>
      <c r="N9753" s="843" t="s">
        <v>453</v>
      </c>
      <c r="O9753" s="841" t="s">
        <v>231</v>
      </c>
      <c r="P9753" s="847" t="s">
        <v>62</v>
      </c>
      <c r="Q9753" s="843" t="s">
        <v>64</v>
      </c>
      <c r="R9753" s="841"/>
      <c r="S9753" s="847"/>
      <c r="T9753" s="843"/>
    </row>
    <row r="9754" spans="1:20" ht="18" hidden="1" customHeight="1">
      <c r="A9754" s="840" t="str" cm="1">
        <f t="array" ref="A9754">IF(INDEX(r_ACTIVEROW,1,COUNTA(r_ACTIVEROW)-2)="N",
       INDEX(r_ACTIVEROW,1,COUNTA(r_ACTIVEROW))&amp;" "&amp;INDEX(r_ACTIVEROW,1,COUNTA(r_ACTIVEROW)-1),
       INDEX(r_ACTIVEROW,1,COUNTA(r_ACTIVEROW)-2)
      )</f>
        <v>DKA6410</v>
      </c>
      <c r="B9754" s="840" t="str" cm="1">
        <f t="array" ref="B9754">INDEX(r_ACTIVEROW,1,COUNTA(r_ACTIVEROW)-1)</f>
        <v>REAR WHEEL SIZE</v>
      </c>
      <c r="C9754" s="841" t="s">
        <v>71</v>
      </c>
      <c r="D9754" s="847" t="s">
        <v>613</v>
      </c>
      <c r="E9754" s="843" t="s">
        <v>368</v>
      </c>
      <c r="F9754" s="841" t="s">
        <v>113</v>
      </c>
      <c r="G9754" s="847" t="s">
        <v>616</v>
      </c>
      <c r="H9754" s="843" t="s">
        <v>408</v>
      </c>
      <c r="I9754" s="841" t="s">
        <v>135</v>
      </c>
      <c r="J9754" s="842" t="s">
        <v>617</v>
      </c>
      <c r="K9754" s="843" t="s">
        <v>416</v>
      </c>
      <c r="L9754" s="841" t="s">
        <v>188</v>
      </c>
      <c r="M9754" s="847" t="s">
        <v>614</v>
      </c>
      <c r="N9754" s="843" t="s">
        <v>453</v>
      </c>
      <c r="O9754" s="841" t="s">
        <v>230</v>
      </c>
      <c r="P9754" s="847" t="s">
        <v>62</v>
      </c>
      <c r="Q9754" s="843" t="s">
        <v>63</v>
      </c>
      <c r="R9754" s="841"/>
      <c r="S9754" s="847"/>
      <c r="T9754" s="843"/>
    </row>
    <row r="9755" spans="1:20" ht="18" hidden="1" customHeight="1">
      <c r="A9755" s="840" t="str" cm="1">
        <f t="array" ref="A9755">IF(INDEX(r_ACTIVEROW,1,COUNTA(r_ACTIVEROW)-2)="N",
       INDEX(r_ACTIVEROW,1,COUNTA(r_ACTIVEROW))&amp;" "&amp;INDEX(r_ACTIVEROW,1,COUNTA(r_ACTIVEROW)-1),
       INDEX(r_ACTIVEROW,1,COUNTA(r_ACTIVEROW)-2)
      )</f>
        <v>DKA6420</v>
      </c>
      <c r="B9755" s="840" t="str" cm="1">
        <f t="array" ref="B9755">INDEX(r_ACTIVEROW,1,COUNTA(r_ACTIVEROW)-1)</f>
        <v>REAR WHEEL SIZE</v>
      </c>
      <c r="C9755" s="841" t="s">
        <v>71</v>
      </c>
      <c r="D9755" s="847" t="s">
        <v>613</v>
      </c>
      <c r="E9755" s="843" t="s">
        <v>368</v>
      </c>
      <c r="F9755" s="841" t="s">
        <v>113</v>
      </c>
      <c r="G9755" s="847" t="s">
        <v>616</v>
      </c>
      <c r="H9755" s="843" t="s">
        <v>408</v>
      </c>
      <c r="I9755" s="841" t="s">
        <v>135</v>
      </c>
      <c r="J9755" s="842" t="s">
        <v>617</v>
      </c>
      <c r="K9755" s="843" t="s">
        <v>416</v>
      </c>
      <c r="L9755" s="841" t="s">
        <v>188</v>
      </c>
      <c r="M9755" s="847" t="s">
        <v>614</v>
      </c>
      <c r="N9755" s="843" t="s">
        <v>453</v>
      </c>
      <c r="O9755" s="841" t="s">
        <v>231</v>
      </c>
      <c r="P9755" s="847" t="s">
        <v>62</v>
      </c>
      <c r="Q9755" s="843" t="s">
        <v>64</v>
      </c>
      <c r="R9755" s="841"/>
      <c r="S9755" s="847"/>
      <c r="T9755" s="843"/>
    </row>
    <row r="9756" spans="1:20" ht="18" hidden="1" customHeight="1">
      <c r="A9756" s="840" t="str" cm="1">
        <f t="array" ref="A9756">IF(INDEX(r_ACTIVEROW,1,COUNTA(r_ACTIVEROW)-2)="N",
       INDEX(r_ACTIVEROW,1,COUNTA(r_ACTIVEROW))&amp;" "&amp;INDEX(r_ACTIVEROW,1,COUNTA(r_ACTIVEROW)-1),
       INDEX(r_ACTIVEROW,1,COUNTA(r_ACTIVEROW)-2)
      )</f>
        <v>DKA6410</v>
      </c>
      <c r="B9756" s="840" t="str" cm="1">
        <f t="array" ref="B9756">INDEX(r_ACTIVEROW,1,COUNTA(r_ACTIVEROW)-1)</f>
        <v>REAR WHEEL SIZE</v>
      </c>
      <c r="C9756" s="841" t="s">
        <v>71</v>
      </c>
      <c r="D9756" s="847" t="s">
        <v>613</v>
      </c>
      <c r="E9756" s="843" t="s">
        <v>368</v>
      </c>
      <c r="F9756" s="841" t="s">
        <v>113</v>
      </c>
      <c r="G9756" s="847" t="s">
        <v>616</v>
      </c>
      <c r="H9756" s="843" t="s">
        <v>408</v>
      </c>
      <c r="I9756" s="841" t="s">
        <v>136</v>
      </c>
      <c r="J9756" s="842" t="s">
        <v>617</v>
      </c>
      <c r="K9756" s="843" t="s">
        <v>376</v>
      </c>
      <c r="L9756" s="841" t="s">
        <v>188</v>
      </c>
      <c r="M9756" s="847" t="s">
        <v>614</v>
      </c>
      <c r="N9756" s="843" t="s">
        <v>453</v>
      </c>
      <c r="O9756" s="841" t="s">
        <v>230</v>
      </c>
      <c r="P9756" s="847" t="s">
        <v>62</v>
      </c>
      <c r="Q9756" s="843" t="s">
        <v>63</v>
      </c>
      <c r="R9756" s="841"/>
      <c r="S9756" s="847"/>
      <c r="T9756" s="843"/>
    </row>
    <row r="9757" spans="1:20" ht="18" hidden="1" customHeight="1">
      <c r="A9757" s="840" t="str" cm="1">
        <f t="array" ref="A9757">IF(INDEX(r_ACTIVEROW,1,COUNTA(r_ACTIVEROW)-2)="N",
       INDEX(r_ACTIVEROW,1,COUNTA(r_ACTIVEROW))&amp;" "&amp;INDEX(r_ACTIVEROW,1,COUNTA(r_ACTIVEROW)-1),
       INDEX(r_ACTIVEROW,1,COUNTA(r_ACTIVEROW)-2)
      )</f>
        <v>DKA6420</v>
      </c>
      <c r="B9757" s="840" t="str" cm="1">
        <f t="array" ref="B9757">INDEX(r_ACTIVEROW,1,COUNTA(r_ACTIVEROW)-1)</f>
        <v>REAR WHEEL SIZE</v>
      </c>
      <c r="C9757" s="841" t="s">
        <v>71</v>
      </c>
      <c r="D9757" s="847" t="s">
        <v>613</v>
      </c>
      <c r="E9757" s="843" t="s">
        <v>368</v>
      </c>
      <c r="F9757" s="841" t="s">
        <v>113</v>
      </c>
      <c r="G9757" s="847" t="s">
        <v>616</v>
      </c>
      <c r="H9757" s="843" t="s">
        <v>408</v>
      </c>
      <c r="I9757" s="841" t="s">
        <v>136</v>
      </c>
      <c r="J9757" s="842" t="s">
        <v>617</v>
      </c>
      <c r="K9757" s="843" t="s">
        <v>376</v>
      </c>
      <c r="L9757" s="841" t="s">
        <v>188</v>
      </c>
      <c r="M9757" s="847" t="s">
        <v>614</v>
      </c>
      <c r="N9757" s="843" t="s">
        <v>453</v>
      </c>
      <c r="O9757" s="841" t="s">
        <v>231</v>
      </c>
      <c r="P9757" s="847" t="s">
        <v>62</v>
      </c>
      <c r="Q9757" s="843" t="s">
        <v>64</v>
      </c>
      <c r="R9757" s="841"/>
      <c r="S9757" s="847"/>
      <c r="T9757" s="843"/>
    </row>
    <row r="9758" spans="1:20" ht="18" hidden="1" customHeight="1">
      <c r="A9758" s="840" t="str" cm="1">
        <f t="array" ref="A9758">IF(INDEX(r_ACTIVEROW,1,COUNTA(r_ACTIVEROW)-2)="N",
       INDEX(r_ACTIVEROW,1,COUNTA(r_ACTIVEROW))&amp;" "&amp;INDEX(r_ACTIVEROW,1,COUNTA(r_ACTIVEROW)-1),
       INDEX(r_ACTIVEROW,1,COUNTA(r_ACTIVEROW)-2)
      )</f>
        <v>DKA6410</v>
      </c>
      <c r="B9758" s="840" t="str" cm="1">
        <f t="array" ref="B9758">INDEX(r_ACTIVEROW,1,COUNTA(r_ACTIVEROW)-1)</f>
        <v>REAR WHEEL SIZE</v>
      </c>
      <c r="C9758" s="841" t="s">
        <v>71</v>
      </c>
      <c r="D9758" s="847" t="s">
        <v>613</v>
      </c>
      <c r="E9758" s="843" t="s">
        <v>368</v>
      </c>
      <c r="F9758" s="841" t="s">
        <v>113</v>
      </c>
      <c r="G9758" s="847" t="s">
        <v>616</v>
      </c>
      <c r="H9758" s="843" t="s">
        <v>408</v>
      </c>
      <c r="I9758" s="841" t="s">
        <v>137</v>
      </c>
      <c r="J9758" s="842" t="s">
        <v>617</v>
      </c>
      <c r="K9758" s="843" t="s">
        <v>402</v>
      </c>
      <c r="L9758" s="841" t="s">
        <v>188</v>
      </c>
      <c r="M9758" s="847" t="s">
        <v>614</v>
      </c>
      <c r="N9758" s="843" t="s">
        <v>453</v>
      </c>
      <c r="O9758" s="841" t="s">
        <v>230</v>
      </c>
      <c r="P9758" s="847" t="s">
        <v>62</v>
      </c>
      <c r="Q9758" s="843" t="s">
        <v>63</v>
      </c>
      <c r="R9758" s="841"/>
      <c r="S9758" s="847"/>
      <c r="T9758" s="843"/>
    </row>
    <row r="9759" spans="1:20" ht="18" hidden="1" customHeight="1">
      <c r="A9759" s="840" t="str" cm="1">
        <f t="array" ref="A9759">IF(INDEX(r_ACTIVEROW,1,COUNTA(r_ACTIVEROW)-2)="N",
       INDEX(r_ACTIVEROW,1,COUNTA(r_ACTIVEROW))&amp;" "&amp;INDEX(r_ACTIVEROW,1,COUNTA(r_ACTIVEROW)-1),
       INDEX(r_ACTIVEROW,1,COUNTA(r_ACTIVEROW)-2)
      )</f>
        <v>DKA6410</v>
      </c>
      <c r="B9759" s="840" t="str" cm="1">
        <f t="array" ref="B9759">INDEX(r_ACTIVEROW,1,COUNTA(r_ACTIVEROW)-1)</f>
        <v>REAR WHEEL SIZE</v>
      </c>
      <c r="C9759" s="841" t="s">
        <v>71</v>
      </c>
      <c r="D9759" s="847" t="s">
        <v>613</v>
      </c>
      <c r="E9759" s="843" t="s">
        <v>368</v>
      </c>
      <c r="F9759" s="841" t="s">
        <v>114</v>
      </c>
      <c r="G9759" s="847" t="s">
        <v>616</v>
      </c>
      <c r="H9759" s="843" t="s">
        <v>382</v>
      </c>
      <c r="I9759" s="841" t="s">
        <v>131</v>
      </c>
      <c r="J9759" s="842" t="s">
        <v>617</v>
      </c>
      <c r="K9759" s="843" t="s">
        <v>399</v>
      </c>
      <c r="L9759" s="841" t="s">
        <v>190</v>
      </c>
      <c r="M9759" s="847" t="s">
        <v>614</v>
      </c>
      <c r="N9759" s="843" t="s">
        <v>455</v>
      </c>
      <c r="O9759" s="841" t="s">
        <v>230</v>
      </c>
      <c r="P9759" s="847" t="s">
        <v>62</v>
      </c>
      <c r="Q9759" s="843" t="s">
        <v>63</v>
      </c>
      <c r="R9759" s="841"/>
      <c r="S9759" s="847"/>
      <c r="T9759" s="843"/>
    </row>
    <row r="9760" spans="1:20" ht="18" hidden="1" customHeight="1">
      <c r="A9760" s="840" t="str" cm="1">
        <f t="array" ref="A9760">IF(INDEX(r_ACTIVEROW,1,COUNTA(r_ACTIVEROW)-2)="N",
       INDEX(r_ACTIVEROW,1,COUNTA(r_ACTIVEROW))&amp;" "&amp;INDEX(r_ACTIVEROW,1,COUNTA(r_ACTIVEROW)-1),
       INDEX(r_ACTIVEROW,1,COUNTA(r_ACTIVEROW)-2)
      )</f>
        <v>DKA6420</v>
      </c>
      <c r="B9760" s="840" t="str" cm="1">
        <f t="array" ref="B9760">INDEX(r_ACTIVEROW,1,COUNTA(r_ACTIVEROW)-1)</f>
        <v>REAR WHEEL SIZE</v>
      </c>
      <c r="C9760" s="841" t="s">
        <v>71</v>
      </c>
      <c r="D9760" s="847" t="s">
        <v>613</v>
      </c>
      <c r="E9760" s="843" t="s">
        <v>368</v>
      </c>
      <c r="F9760" s="841" t="s">
        <v>114</v>
      </c>
      <c r="G9760" s="847" t="s">
        <v>616</v>
      </c>
      <c r="H9760" s="843" t="s">
        <v>382</v>
      </c>
      <c r="I9760" s="841" t="s">
        <v>131</v>
      </c>
      <c r="J9760" s="842" t="s">
        <v>617</v>
      </c>
      <c r="K9760" s="843" t="s">
        <v>399</v>
      </c>
      <c r="L9760" s="841" t="s">
        <v>190</v>
      </c>
      <c r="M9760" s="847" t="s">
        <v>614</v>
      </c>
      <c r="N9760" s="843" t="s">
        <v>455</v>
      </c>
      <c r="O9760" s="841" t="s">
        <v>231</v>
      </c>
      <c r="P9760" s="847" t="s">
        <v>62</v>
      </c>
      <c r="Q9760" s="843" t="s">
        <v>64</v>
      </c>
      <c r="R9760" s="841"/>
      <c r="S9760" s="847"/>
      <c r="T9760" s="843"/>
    </row>
    <row r="9761" spans="1:20" ht="18" hidden="1" customHeight="1">
      <c r="A9761" s="840" t="str" cm="1">
        <f t="array" ref="A9761">IF(INDEX(r_ACTIVEROW,1,COUNTA(r_ACTIVEROW)-2)="N",
       INDEX(r_ACTIVEROW,1,COUNTA(r_ACTIVEROW))&amp;" "&amp;INDEX(r_ACTIVEROW,1,COUNTA(r_ACTIVEROW)-1),
       INDEX(r_ACTIVEROW,1,COUNTA(r_ACTIVEROW)-2)
      )</f>
        <v>DKA6410</v>
      </c>
      <c r="B9761" s="840" t="str" cm="1">
        <f t="array" ref="B9761">INDEX(r_ACTIVEROW,1,COUNTA(r_ACTIVEROW)-1)</f>
        <v>REAR WHEEL SIZE</v>
      </c>
      <c r="C9761" s="841" t="s">
        <v>71</v>
      </c>
      <c r="D9761" s="847" t="s">
        <v>613</v>
      </c>
      <c r="E9761" s="843" t="s">
        <v>368</v>
      </c>
      <c r="F9761" s="841" t="s">
        <v>114</v>
      </c>
      <c r="G9761" s="847" t="s">
        <v>616</v>
      </c>
      <c r="H9761" s="843" t="s">
        <v>382</v>
      </c>
      <c r="I9761" s="841" t="s">
        <v>132</v>
      </c>
      <c r="J9761" s="842" t="s">
        <v>617</v>
      </c>
      <c r="K9761" s="843" t="s">
        <v>374</v>
      </c>
      <c r="L9761" s="841" t="s">
        <v>190</v>
      </c>
      <c r="M9761" s="847" t="s">
        <v>614</v>
      </c>
      <c r="N9761" s="843" t="s">
        <v>455</v>
      </c>
      <c r="O9761" s="841" t="s">
        <v>230</v>
      </c>
      <c r="P9761" s="847" t="s">
        <v>62</v>
      </c>
      <c r="Q9761" s="843" t="s">
        <v>63</v>
      </c>
      <c r="R9761" s="841"/>
      <c r="S9761" s="847"/>
      <c r="T9761" s="843"/>
    </row>
    <row r="9762" spans="1:20" ht="18" hidden="1" customHeight="1">
      <c r="A9762" s="840" t="str" cm="1">
        <f t="array" ref="A9762">IF(INDEX(r_ACTIVEROW,1,COUNTA(r_ACTIVEROW)-2)="N",
       INDEX(r_ACTIVEROW,1,COUNTA(r_ACTIVEROW))&amp;" "&amp;INDEX(r_ACTIVEROW,1,COUNTA(r_ACTIVEROW)-1),
       INDEX(r_ACTIVEROW,1,COUNTA(r_ACTIVEROW)-2)
      )</f>
        <v>DKA6410</v>
      </c>
      <c r="B9762" s="840" t="str" cm="1">
        <f t="array" ref="B9762">INDEX(r_ACTIVEROW,1,COUNTA(r_ACTIVEROW)-1)</f>
        <v>REAR WHEEL SIZE</v>
      </c>
      <c r="C9762" s="841" t="s">
        <v>71</v>
      </c>
      <c r="D9762" s="847" t="s">
        <v>613</v>
      </c>
      <c r="E9762" s="843" t="s">
        <v>368</v>
      </c>
      <c r="F9762" s="841" t="s">
        <v>114</v>
      </c>
      <c r="G9762" s="847" t="s">
        <v>616</v>
      </c>
      <c r="H9762" s="843" t="s">
        <v>382</v>
      </c>
      <c r="I9762" s="841" t="s">
        <v>137</v>
      </c>
      <c r="J9762" s="842" t="s">
        <v>617</v>
      </c>
      <c r="K9762" s="843" t="s">
        <v>402</v>
      </c>
      <c r="L9762" s="841" t="s">
        <v>188</v>
      </c>
      <c r="M9762" s="847" t="s">
        <v>614</v>
      </c>
      <c r="N9762" s="843" t="s">
        <v>453</v>
      </c>
      <c r="O9762" s="841" t="s">
        <v>230</v>
      </c>
      <c r="P9762" s="847" t="s">
        <v>62</v>
      </c>
      <c r="Q9762" s="843" t="s">
        <v>63</v>
      </c>
      <c r="R9762" s="841"/>
      <c r="S9762" s="847"/>
      <c r="T9762" s="843"/>
    </row>
    <row r="9763" spans="1:20" ht="18" hidden="1" customHeight="1">
      <c r="A9763" s="840" t="str" cm="1">
        <f t="array" ref="A9763">IF(INDEX(r_ACTIVEROW,1,COUNTA(r_ACTIVEROW)-2)="N",
       INDEX(r_ACTIVEROW,1,COUNTA(r_ACTIVEROW))&amp;" "&amp;INDEX(r_ACTIVEROW,1,COUNTA(r_ACTIVEROW)-1),
       INDEX(r_ACTIVEROW,1,COUNTA(r_ACTIVEROW)-2)
      )</f>
        <v>DKA6420</v>
      </c>
      <c r="B9763" s="840" t="str" cm="1">
        <f t="array" ref="B9763">INDEX(r_ACTIVEROW,1,COUNTA(r_ACTIVEROW)-1)</f>
        <v>REAR WHEEL SIZE</v>
      </c>
      <c r="C9763" s="841" t="s">
        <v>71</v>
      </c>
      <c r="D9763" s="847" t="s">
        <v>613</v>
      </c>
      <c r="E9763" s="843" t="s">
        <v>368</v>
      </c>
      <c r="F9763" s="841" t="s">
        <v>114</v>
      </c>
      <c r="G9763" s="847" t="s">
        <v>616</v>
      </c>
      <c r="H9763" s="843" t="s">
        <v>382</v>
      </c>
      <c r="I9763" s="841" t="s">
        <v>137</v>
      </c>
      <c r="J9763" s="842" t="s">
        <v>617</v>
      </c>
      <c r="K9763" s="843" t="s">
        <v>402</v>
      </c>
      <c r="L9763" s="841" t="s">
        <v>188</v>
      </c>
      <c r="M9763" s="847" t="s">
        <v>614</v>
      </c>
      <c r="N9763" s="843" t="s">
        <v>453</v>
      </c>
      <c r="O9763" s="841" t="s">
        <v>231</v>
      </c>
      <c r="P9763" s="847" t="s">
        <v>62</v>
      </c>
      <c r="Q9763" s="843" t="s">
        <v>64</v>
      </c>
      <c r="R9763" s="841"/>
      <c r="S9763" s="847"/>
      <c r="T9763" s="843"/>
    </row>
    <row r="9764" spans="1:20" ht="18" hidden="1" customHeight="1">
      <c r="A9764" s="840" t="str" cm="1">
        <f t="array" ref="A9764">IF(INDEX(r_ACTIVEROW,1,COUNTA(r_ACTIVEROW)-2)="N",
       INDEX(r_ACTIVEROW,1,COUNTA(r_ACTIVEROW))&amp;" "&amp;INDEX(r_ACTIVEROW,1,COUNTA(r_ACTIVEROW)-1),
       INDEX(r_ACTIVEROW,1,COUNTA(r_ACTIVEROW)-2)
      )</f>
        <v>DKA6410</v>
      </c>
      <c r="B9764" s="840" t="str" cm="1">
        <f t="array" ref="B9764">INDEX(r_ACTIVEROW,1,COUNTA(r_ACTIVEROW)-1)</f>
        <v>REAR WHEEL SIZE</v>
      </c>
      <c r="C9764" s="841" t="s">
        <v>71</v>
      </c>
      <c r="D9764" s="847" t="s">
        <v>613</v>
      </c>
      <c r="E9764" s="843" t="s">
        <v>368</v>
      </c>
      <c r="F9764" s="841" t="s">
        <v>114</v>
      </c>
      <c r="G9764" s="847" t="s">
        <v>616</v>
      </c>
      <c r="H9764" s="843" t="s">
        <v>382</v>
      </c>
      <c r="I9764" s="841" t="s">
        <v>138</v>
      </c>
      <c r="J9764" s="842" t="s">
        <v>617</v>
      </c>
      <c r="K9764" s="843" t="s">
        <v>377</v>
      </c>
      <c r="L9764" s="841" t="s">
        <v>188</v>
      </c>
      <c r="M9764" s="847" t="s">
        <v>614</v>
      </c>
      <c r="N9764" s="843" t="s">
        <v>453</v>
      </c>
      <c r="O9764" s="841" t="s">
        <v>230</v>
      </c>
      <c r="P9764" s="847" t="s">
        <v>62</v>
      </c>
      <c r="Q9764" s="843" t="s">
        <v>63</v>
      </c>
      <c r="R9764" s="841"/>
      <c r="S9764" s="847"/>
      <c r="T9764" s="843"/>
    </row>
    <row r="9765" spans="1:20" ht="18" hidden="1" customHeight="1">
      <c r="A9765" s="840" t="str" cm="1">
        <f t="array" ref="A9765">IF(INDEX(r_ACTIVEROW,1,COUNTA(r_ACTIVEROW)-2)="N",
       INDEX(r_ACTIVEROW,1,COUNTA(r_ACTIVEROW))&amp;" "&amp;INDEX(r_ACTIVEROW,1,COUNTA(r_ACTIVEROW)-1),
       INDEX(r_ACTIVEROW,1,COUNTA(r_ACTIVEROW)-2)
      )</f>
        <v>DKA6420</v>
      </c>
      <c r="B9765" s="840" t="str" cm="1">
        <f t="array" ref="B9765">INDEX(r_ACTIVEROW,1,COUNTA(r_ACTIVEROW)-1)</f>
        <v>REAR WHEEL SIZE</v>
      </c>
      <c r="C9765" s="841" t="s">
        <v>71</v>
      </c>
      <c r="D9765" s="847" t="s">
        <v>613</v>
      </c>
      <c r="E9765" s="843" t="s">
        <v>368</v>
      </c>
      <c r="F9765" s="841" t="s">
        <v>55</v>
      </c>
      <c r="G9765" s="847" t="s">
        <v>616</v>
      </c>
      <c r="H9765" s="843" t="s">
        <v>409</v>
      </c>
      <c r="I9765" s="841" t="s">
        <v>127</v>
      </c>
      <c r="J9765" s="842" t="s">
        <v>617</v>
      </c>
      <c r="K9765" s="843" t="s">
        <v>413</v>
      </c>
      <c r="L9765" s="841" t="s">
        <v>188</v>
      </c>
      <c r="M9765" s="847" t="s">
        <v>614</v>
      </c>
      <c r="N9765" s="843" t="s">
        <v>453</v>
      </c>
      <c r="O9765" s="841" t="s">
        <v>231</v>
      </c>
      <c r="P9765" s="847" t="s">
        <v>62</v>
      </c>
      <c r="Q9765" s="843" t="s">
        <v>64</v>
      </c>
      <c r="R9765" s="841"/>
      <c r="S9765" s="847"/>
      <c r="T9765" s="843"/>
    </row>
    <row r="9766" spans="1:20" ht="18" hidden="1" customHeight="1">
      <c r="A9766" s="840" t="str" cm="1">
        <f t="array" ref="A9766">IF(INDEX(r_ACTIVEROW,1,COUNTA(r_ACTIVEROW)-2)="N",
       INDEX(r_ACTIVEROW,1,COUNTA(r_ACTIVEROW))&amp;" "&amp;INDEX(r_ACTIVEROW,1,COUNTA(r_ACTIVEROW)-1),
       INDEX(r_ACTIVEROW,1,COUNTA(r_ACTIVEROW)-2)
      )</f>
        <v>DKA6430</v>
      </c>
      <c r="B9766" s="840" t="str" cm="1">
        <f t="array" ref="B9766">INDEX(r_ACTIVEROW,1,COUNTA(r_ACTIVEROW)-1)</f>
        <v>REAR WHEEL SIZE</v>
      </c>
      <c r="C9766" s="841" t="s">
        <v>71</v>
      </c>
      <c r="D9766" s="847" t="s">
        <v>613</v>
      </c>
      <c r="E9766" s="843" t="s">
        <v>368</v>
      </c>
      <c r="F9766" s="841" t="s">
        <v>55</v>
      </c>
      <c r="G9766" s="847" t="s">
        <v>616</v>
      </c>
      <c r="H9766" s="843" t="s">
        <v>409</v>
      </c>
      <c r="I9766" s="841" t="s">
        <v>127</v>
      </c>
      <c r="J9766" s="842" t="s">
        <v>617</v>
      </c>
      <c r="K9766" s="843" t="s">
        <v>413</v>
      </c>
      <c r="L9766" s="841" t="s">
        <v>188</v>
      </c>
      <c r="M9766" s="847" t="s">
        <v>614</v>
      </c>
      <c r="N9766" s="843" t="s">
        <v>453</v>
      </c>
      <c r="O9766" s="841" t="s">
        <v>334</v>
      </c>
      <c r="P9766" s="847" t="s">
        <v>62</v>
      </c>
      <c r="Q9766" s="843" t="s">
        <v>315</v>
      </c>
      <c r="R9766" s="841"/>
      <c r="S9766" s="847"/>
      <c r="T9766" s="843"/>
    </row>
    <row r="9767" spans="1:20" ht="18" hidden="1" customHeight="1">
      <c r="A9767" s="840" t="str" cm="1">
        <f t="array" ref="A9767">IF(INDEX(r_ACTIVEROW,1,COUNTA(r_ACTIVEROW)-2)="N",
       INDEX(r_ACTIVEROW,1,COUNTA(r_ACTIVEROW))&amp;" "&amp;INDEX(r_ACTIVEROW,1,COUNTA(r_ACTIVEROW)-1),
       INDEX(r_ACTIVEROW,1,COUNTA(r_ACTIVEROW)-2)
      )</f>
        <v>DKA6420</v>
      </c>
      <c r="B9767" s="840" t="str" cm="1">
        <f t="array" ref="B9767">INDEX(r_ACTIVEROW,1,COUNTA(r_ACTIVEROW)-1)</f>
        <v>REAR WHEEL SIZE</v>
      </c>
      <c r="C9767" s="841" t="s">
        <v>71</v>
      </c>
      <c r="D9767" s="847" t="s">
        <v>613</v>
      </c>
      <c r="E9767" s="843" t="s">
        <v>368</v>
      </c>
      <c r="F9767" s="841" t="s">
        <v>55</v>
      </c>
      <c r="G9767" s="847" t="s">
        <v>616</v>
      </c>
      <c r="H9767" s="843" t="s">
        <v>409</v>
      </c>
      <c r="I9767" s="841" t="s">
        <v>127</v>
      </c>
      <c r="J9767" s="842" t="s">
        <v>617</v>
      </c>
      <c r="K9767" s="843" t="s">
        <v>413</v>
      </c>
      <c r="L9767" s="841" t="s">
        <v>190</v>
      </c>
      <c r="M9767" s="847" t="s">
        <v>614</v>
      </c>
      <c r="N9767" s="843" t="s">
        <v>455</v>
      </c>
      <c r="O9767" s="841" t="s">
        <v>231</v>
      </c>
      <c r="P9767" s="847" t="s">
        <v>62</v>
      </c>
      <c r="Q9767" s="843" t="s">
        <v>64</v>
      </c>
      <c r="R9767" s="841"/>
      <c r="S9767" s="847"/>
      <c r="T9767" s="843"/>
    </row>
    <row r="9768" spans="1:20" ht="18" hidden="1" customHeight="1">
      <c r="A9768" s="840" t="str" cm="1">
        <f t="array" ref="A9768">IF(INDEX(r_ACTIVEROW,1,COUNTA(r_ACTIVEROW)-2)="N",
       INDEX(r_ACTIVEROW,1,COUNTA(r_ACTIVEROW))&amp;" "&amp;INDEX(r_ACTIVEROW,1,COUNTA(r_ACTIVEROW)-1),
       INDEX(r_ACTIVEROW,1,COUNTA(r_ACTIVEROW)-2)
      )</f>
        <v>DKA6430</v>
      </c>
      <c r="B9768" s="840" t="str" cm="1">
        <f t="array" ref="B9768">INDEX(r_ACTIVEROW,1,COUNTA(r_ACTIVEROW)-1)</f>
        <v>REAR WHEEL SIZE</v>
      </c>
      <c r="C9768" s="841" t="s">
        <v>71</v>
      </c>
      <c r="D9768" s="847" t="s">
        <v>613</v>
      </c>
      <c r="E9768" s="843" t="s">
        <v>368</v>
      </c>
      <c r="F9768" s="841" t="s">
        <v>55</v>
      </c>
      <c r="G9768" s="847" t="s">
        <v>616</v>
      </c>
      <c r="H9768" s="843" t="s">
        <v>409</v>
      </c>
      <c r="I9768" s="841" t="s">
        <v>127</v>
      </c>
      <c r="J9768" s="842" t="s">
        <v>617</v>
      </c>
      <c r="K9768" s="843" t="s">
        <v>413</v>
      </c>
      <c r="L9768" s="841" t="s">
        <v>190</v>
      </c>
      <c r="M9768" s="847" t="s">
        <v>614</v>
      </c>
      <c r="N9768" s="843" t="s">
        <v>455</v>
      </c>
      <c r="O9768" s="841" t="s">
        <v>334</v>
      </c>
      <c r="P9768" s="847" t="s">
        <v>62</v>
      </c>
      <c r="Q9768" s="843" t="s">
        <v>315</v>
      </c>
      <c r="R9768" s="841"/>
      <c r="S9768" s="847"/>
      <c r="T9768" s="843"/>
    </row>
    <row r="9769" spans="1:20" ht="18" hidden="1" customHeight="1">
      <c r="A9769" s="840" t="str" cm="1">
        <f t="array" ref="A9769">IF(INDEX(r_ACTIVEROW,1,COUNTA(r_ACTIVEROW)-2)="N",
       INDEX(r_ACTIVEROW,1,COUNTA(r_ACTIVEROW))&amp;" "&amp;INDEX(r_ACTIVEROW,1,COUNTA(r_ACTIVEROW)-1),
       INDEX(r_ACTIVEROW,1,COUNTA(r_ACTIVEROW)-2)
      )</f>
        <v>DKA6420</v>
      </c>
      <c r="B9769" s="840" t="str" cm="1">
        <f t="array" ref="B9769">INDEX(r_ACTIVEROW,1,COUNTA(r_ACTIVEROW)-1)</f>
        <v>REAR WHEEL SIZE</v>
      </c>
      <c r="C9769" s="841" t="s">
        <v>71</v>
      </c>
      <c r="D9769" s="847" t="s">
        <v>613</v>
      </c>
      <c r="E9769" s="843" t="s">
        <v>368</v>
      </c>
      <c r="F9769" s="841" t="s">
        <v>55</v>
      </c>
      <c r="G9769" s="847" t="s">
        <v>616</v>
      </c>
      <c r="H9769" s="843" t="s">
        <v>409</v>
      </c>
      <c r="I9769" s="841" t="s">
        <v>128</v>
      </c>
      <c r="J9769" s="842" t="s">
        <v>617</v>
      </c>
      <c r="K9769" s="843" t="s">
        <v>397</v>
      </c>
      <c r="L9769" s="841" t="s">
        <v>188</v>
      </c>
      <c r="M9769" s="847" t="s">
        <v>614</v>
      </c>
      <c r="N9769" s="843" t="s">
        <v>453</v>
      </c>
      <c r="O9769" s="841" t="s">
        <v>231</v>
      </c>
      <c r="P9769" s="847" t="s">
        <v>62</v>
      </c>
      <c r="Q9769" s="843" t="s">
        <v>64</v>
      </c>
      <c r="R9769" s="841"/>
      <c r="S9769" s="847"/>
      <c r="T9769" s="843"/>
    </row>
    <row r="9770" spans="1:20" ht="18" hidden="1" customHeight="1">
      <c r="A9770" s="840" t="str" cm="1">
        <f t="array" ref="A9770">IF(INDEX(r_ACTIVEROW,1,COUNTA(r_ACTIVEROW)-2)="N",
       INDEX(r_ACTIVEROW,1,COUNTA(r_ACTIVEROW))&amp;" "&amp;INDEX(r_ACTIVEROW,1,COUNTA(r_ACTIVEROW)-1),
       INDEX(r_ACTIVEROW,1,COUNTA(r_ACTIVEROW)-2)
      )</f>
        <v>DKA6430</v>
      </c>
      <c r="B9770" s="840" t="str" cm="1">
        <f t="array" ref="B9770">INDEX(r_ACTIVEROW,1,COUNTA(r_ACTIVEROW)-1)</f>
        <v>REAR WHEEL SIZE</v>
      </c>
      <c r="C9770" s="841" t="s">
        <v>71</v>
      </c>
      <c r="D9770" s="847" t="s">
        <v>613</v>
      </c>
      <c r="E9770" s="843" t="s">
        <v>368</v>
      </c>
      <c r="F9770" s="841" t="s">
        <v>55</v>
      </c>
      <c r="G9770" s="847" t="s">
        <v>616</v>
      </c>
      <c r="H9770" s="843" t="s">
        <v>409</v>
      </c>
      <c r="I9770" s="841" t="s">
        <v>128</v>
      </c>
      <c r="J9770" s="842" t="s">
        <v>617</v>
      </c>
      <c r="K9770" s="843" t="s">
        <v>397</v>
      </c>
      <c r="L9770" s="841" t="s">
        <v>188</v>
      </c>
      <c r="M9770" s="847" t="s">
        <v>614</v>
      </c>
      <c r="N9770" s="843" t="s">
        <v>453</v>
      </c>
      <c r="O9770" s="841" t="s">
        <v>334</v>
      </c>
      <c r="P9770" s="847" t="s">
        <v>62</v>
      </c>
      <c r="Q9770" s="843" t="s">
        <v>315</v>
      </c>
      <c r="R9770" s="841"/>
      <c r="S9770" s="847"/>
      <c r="T9770" s="843"/>
    </row>
    <row r="9771" spans="1:20" ht="18" hidden="1" customHeight="1">
      <c r="A9771" s="840" t="str" cm="1">
        <f t="array" ref="A9771">IF(INDEX(r_ACTIVEROW,1,COUNTA(r_ACTIVEROW)-2)="N",
       INDEX(r_ACTIVEROW,1,COUNTA(r_ACTIVEROW))&amp;" "&amp;INDEX(r_ACTIVEROW,1,COUNTA(r_ACTIVEROW)-1),
       INDEX(r_ACTIVEROW,1,COUNTA(r_ACTIVEROW)-2)
      )</f>
        <v>DKA6420</v>
      </c>
      <c r="B9771" s="840" t="str" cm="1">
        <f t="array" ref="B9771">INDEX(r_ACTIVEROW,1,COUNTA(r_ACTIVEROW)-1)</f>
        <v>REAR WHEEL SIZE</v>
      </c>
      <c r="C9771" s="841" t="s">
        <v>71</v>
      </c>
      <c r="D9771" s="847" t="s">
        <v>613</v>
      </c>
      <c r="E9771" s="843" t="s">
        <v>368</v>
      </c>
      <c r="F9771" s="841" t="s">
        <v>55</v>
      </c>
      <c r="G9771" s="847" t="s">
        <v>616</v>
      </c>
      <c r="H9771" s="843" t="s">
        <v>409</v>
      </c>
      <c r="I9771" s="841" t="s">
        <v>128</v>
      </c>
      <c r="J9771" s="842" t="s">
        <v>617</v>
      </c>
      <c r="K9771" s="843" t="s">
        <v>397</v>
      </c>
      <c r="L9771" s="841" t="s">
        <v>190</v>
      </c>
      <c r="M9771" s="847" t="s">
        <v>614</v>
      </c>
      <c r="N9771" s="843" t="s">
        <v>455</v>
      </c>
      <c r="O9771" s="841" t="s">
        <v>231</v>
      </c>
      <c r="P9771" s="847" t="s">
        <v>62</v>
      </c>
      <c r="Q9771" s="843" t="s">
        <v>64</v>
      </c>
      <c r="R9771" s="841"/>
      <c r="S9771" s="847"/>
      <c r="T9771" s="843"/>
    </row>
    <row r="9772" spans="1:20" ht="18" hidden="1" customHeight="1">
      <c r="A9772" s="840" t="str" cm="1">
        <f t="array" ref="A9772">IF(INDEX(r_ACTIVEROW,1,COUNTA(r_ACTIVEROW)-2)="N",
       INDEX(r_ACTIVEROW,1,COUNTA(r_ACTIVEROW))&amp;" "&amp;INDEX(r_ACTIVEROW,1,COUNTA(r_ACTIVEROW)-1),
       INDEX(r_ACTIVEROW,1,COUNTA(r_ACTIVEROW)-2)
      )</f>
        <v>DKA6430</v>
      </c>
      <c r="B9772" s="840" t="str" cm="1">
        <f t="array" ref="B9772">INDEX(r_ACTIVEROW,1,COUNTA(r_ACTIVEROW)-1)</f>
        <v>REAR WHEEL SIZE</v>
      </c>
      <c r="C9772" s="841" t="s">
        <v>71</v>
      </c>
      <c r="D9772" s="847" t="s">
        <v>613</v>
      </c>
      <c r="E9772" s="843" t="s">
        <v>368</v>
      </c>
      <c r="F9772" s="841" t="s">
        <v>55</v>
      </c>
      <c r="G9772" s="847" t="s">
        <v>616</v>
      </c>
      <c r="H9772" s="843" t="s">
        <v>409</v>
      </c>
      <c r="I9772" s="841" t="s">
        <v>128</v>
      </c>
      <c r="J9772" s="842" t="s">
        <v>617</v>
      </c>
      <c r="K9772" s="843" t="s">
        <v>397</v>
      </c>
      <c r="L9772" s="841" t="s">
        <v>190</v>
      </c>
      <c r="M9772" s="847" t="s">
        <v>614</v>
      </c>
      <c r="N9772" s="843" t="s">
        <v>455</v>
      </c>
      <c r="O9772" s="841" t="s">
        <v>334</v>
      </c>
      <c r="P9772" s="847" t="s">
        <v>62</v>
      </c>
      <c r="Q9772" s="843" t="s">
        <v>315</v>
      </c>
      <c r="R9772" s="841"/>
      <c r="S9772" s="847"/>
      <c r="T9772" s="843"/>
    </row>
    <row r="9773" spans="1:20" ht="18" hidden="1" customHeight="1">
      <c r="A9773" s="840" t="str" cm="1">
        <f t="array" ref="A9773">IF(INDEX(r_ACTIVEROW,1,COUNTA(r_ACTIVEROW)-2)="N",
       INDEX(r_ACTIVEROW,1,COUNTA(r_ACTIVEROW))&amp;" "&amp;INDEX(r_ACTIVEROW,1,COUNTA(r_ACTIVEROW)-1),
       INDEX(r_ACTIVEROW,1,COUNTA(r_ACTIVEROW)-2)
      )</f>
        <v>DKA6420</v>
      </c>
      <c r="B9773" s="840" t="str" cm="1">
        <f t="array" ref="B9773">INDEX(r_ACTIVEROW,1,COUNTA(r_ACTIVEROW)-1)</f>
        <v>REAR WHEEL SIZE</v>
      </c>
      <c r="C9773" s="841" t="s">
        <v>71</v>
      </c>
      <c r="D9773" s="847" t="s">
        <v>613</v>
      </c>
      <c r="E9773" s="843" t="s">
        <v>368</v>
      </c>
      <c r="F9773" s="841" t="s">
        <v>55</v>
      </c>
      <c r="G9773" s="847" t="s">
        <v>616</v>
      </c>
      <c r="H9773" s="843" t="s">
        <v>409</v>
      </c>
      <c r="I9773" s="841" t="s">
        <v>129</v>
      </c>
      <c r="J9773" s="842" t="s">
        <v>617</v>
      </c>
      <c r="K9773" s="843" t="s">
        <v>414</v>
      </c>
      <c r="L9773" s="841" t="s">
        <v>188</v>
      </c>
      <c r="M9773" s="847" t="s">
        <v>614</v>
      </c>
      <c r="N9773" s="843" t="s">
        <v>453</v>
      </c>
      <c r="O9773" s="841" t="s">
        <v>231</v>
      </c>
      <c r="P9773" s="847" t="s">
        <v>62</v>
      </c>
      <c r="Q9773" s="843" t="s">
        <v>64</v>
      </c>
      <c r="R9773" s="841"/>
      <c r="S9773" s="847"/>
      <c r="T9773" s="843"/>
    </row>
    <row r="9774" spans="1:20" ht="18" hidden="1" customHeight="1">
      <c r="A9774" s="840" t="str" cm="1">
        <f t="array" ref="A9774">IF(INDEX(r_ACTIVEROW,1,COUNTA(r_ACTIVEROW)-2)="N",
       INDEX(r_ACTIVEROW,1,COUNTA(r_ACTIVEROW))&amp;" "&amp;INDEX(r_ACTIVEROW,1,COUNTA(r_ACTIVEROW)-1),
       INDEX(r_ACTIVEROW,1,COUNTA(r_ACTIVEROW)-2)
      )</f>
        <v>DKA6430</v>
      </c>
      <c r="B9774" s="840" t="str" cm="1">
        <f t="array" ref="B9774">INDEX(r_ACTIVEROW,1,COUNTA(r_ACTIVEROW)-1)</f>
        <v>REAR WHEEL SIZE</v>
      </c>
      <c r="C9774" s="841" t="s">
        <v>71</v>
      </c>
      <c r="D9774" s="847" t="s">
        <v>613</v>
      </c>
      <c r="E9774" s="843" t="s">
        <v>368</v>
      </c>
      <c r="F9774" s="841" t="s">
        <v>55</v>
      </c>
      <c r="G9774" s="847" t="s">
        <v>616</v>
      </c>
      <c r="H9774" s="843" t="s">
        <v>409</v>
      </c>
      <c r="I9774" s="841" t="s">
        <v>129</v>
      </c>
      <c r="J9774" s="842" t="s">
        <v>617</v>
      </c>
      <c r="K9774" s="843" t="s">
        <v>414</v>
      </c>
      <c r="L9774" s="841" t="s">
        <v>188</v>
      </c>
      <c r="M9774" s="847" t="s">
        <v>614</v>
      </c>
      <c r="N9774" s="843" t="s">
        <v>453</v>
      </c>
      <c r="O9774" s="841" t="s">
        <v>334</v>
      </c>
      <c r="P9774" s="847" t="s">
        <v>62</v>
      </c>
      <c r="Q9774" s="843" t="s">
        <v>315</v>
      </c>
      <c r="R9774" s="841"/>
      <c r="S9774" s="847"/>
      <c r="T9774" s="843"/>
    </row>
    <row r="9775" spans="1:20" ht="18" hidden="1" customHeight="1">
      <c r="A9775" s="840" t="str" cm="1">
        <f t="array" ref="A9775">IF(INDEX(r_ACTIVEROW,1,COUNTA(r_ACTIVEROW)-2)="N",
       INDEX(r_ACTIVEROW,1,COUNTA(r_ACTIVEROW))&amp;" "&amp;INDEX(r_ACTIVEROW,1,COUNTA(r_ACTIVEROW)-1),
       INDEX(r_ACTIVEROW,1,COUNTA(r_ACTIVEROW)-2)
      )</f>
        <v>DKA6420</v>
      </c>
      <c r="B9775" s="840" t="str" cm="1">
        <f t="array" ref="B9775">INDEX(r_ACTIVEROW,1,COUNTA(r_ACTIVEROW)-1)</f>
        <v>REAR WHEEL SIZE</v>
      </c>
      <c r="C9775" s="841" t="s">
        <v>71</v>
      </c>
      <c r="D9775" s="847" t="s">
        <v>613</v>
      </c>
      <c r="E9775" s="843" t="s">
        <v>368</v>
      </c>
      <c r="F9775" s="841" t="s">
        <v>55</v>
      </c>
      <c r="G9775" s="847" t="s">
        <v>616</v>
      </c>
      <c r="H9775" s="843" t="s">
        <v>409</v>
      </c>
      <c r="I9775" s="841" t="s">
        <v>129</v>
      </c>
      <c r="J9775" s="842" t="s">
        <v>617</v>
      </c>
      <c r="K9775" s="843" t="s">
        <v>414</v>
      </c>
      <c r="L9775" s="841" t="s">
        <v>190</v>
      </c>
      <c r="M9775" s="847" t="s">
        <v>614</v>
      </c>
      <c r="N9775" s="843" t="s">
        <v>455</v>
      </c>
      <c r="O9775" s="841" t="s">
        <v>231</v>
      </c>
      <c r="P9775" s="847" t="s">
        <v>62</v>
      </c>
      <c r="Q9775" s="843" t="s">
        <v>64</v>
      </c>
      <c r="R9775" s="841"/>
      <c r="S9775" s="847"/>
      <c r="T9775" s="843"/>
    </row>
    <row r="9776" spans="1:20" ht="18" hidden="1" customHeight="1">
      <c r="A9776" s="840" t="str" cm="1">
        <f t="array" ref="A9776">IF(INDEX(r_ACTIVEROW,1,COUNTA(r_ACTIVEROW)-2)="N",
       INDEX(r_ACTIVEROW,1,COUNTA(r_ACTIVEROW))&amp;" "&amp;INDEX(r_ACTIVEROW,1,COUNTA(r_ACTIVEROW)-1),
       INDEX(r_ACTIVEROW,1,COUNTA(r_ACTIVEROW)-2)
      )</f>
        <v>DKA6430</v>
      </c>
      <c r="B9776" s="840" t="str" cm="1">
        <f t="array" ref="B9776">INDEX(r_ACTIVEROW,1,COUNTA(r_ACTIVEROW)-1)</f>
        <v>REAR WHEEL SIZE</v>
      </c>
      <c r="C9776" s="841" t="s">
        <v>71</v>
      </c>
      <c r="D9776" s="847" t="s">
        <v>613</v>
      </c>
      <c r="E9776" s="843" t="s">
        <v>368</v>
      </c>
      <c r="F9776" s="841" t="s">
        <v>55</v>
      </c>
      <c r="G9776" s="847" t="s">
        <v>616</v>
      </c>
      <c r="H9776" s="843" t="s">
        <v>409</v>
      </c>
      <c r="I9776" s="841" t="s">
        <v>129</v>
      </c>
      <c r="J9776" s="842" t="s">
        <v>617</v>
      </c>
      <c r="K9776" s="843" t="s">
        <v>414</v>
      </c>
      <c r="L9776" s="841" t="s">
        <v>190</v>
      </c>
      <c r="M9776" s="847" t="s">
        <v>614</v>
      </c>
      <c r="N9776" s="843" t="s">
        <v>455</v>
      </c>
      <c r="O9776" s="841" t="s">
        <v>334</v>
      </c>
      <c r="P9776" s="847" t="s">
        <v>62</v>
      </c>
      <c r="Q9776" s="843" t="s">
        <v>315</v>
      </c>
      <c r="R9776" s="841"/>
      <c r="S9776" s="847"/>
      <c r="T9776" s="843"/>
    </row>
    <row r="9777" spans="1:20" ht="18" hidden="1" customHeight="1">
      <c r="A9777" s="840" t="str" cm="1">
        <f t="array" ref="A9777">IF(INDEX(r_ACTIVEROW,1,COUNTA(r_ACTIVEROW)-2)="N",
       INDEX(r_ACTIVEROW,1,COUNTA(r_ACTIVEROW))&amp;" "&amp;INDEX(r_ACTIVEROW,1,COUNTA(r_ACTIVEROW)-1),
       INDEX(r_ACTIVEROW,1,COUNTA(r_ACTIVEROW)-2)
      )</f>
        <v>DKA6420</v>
      </c>
      <c r="B9777" s="840" t="str" cm="1">
        <f t="array" ref="B9777">INDEX(r_ACTIVEROW,1,COUNTA(r_ACTIVEROW)-1)</f>
        <v>REAR WHEEL SIZE</v>
      </c>
      <c r="C9777" s="841" t="s">
        <v>71</v>
      </c>
      <c r="D9777" s="847" t="s">
        <v>613</v>
      </c>
      <c r="E9777" s="843" t="s">
        <v>368</v>
      </c>
      <c r="F9777" s="841" t="s">
        <v>55</v>
      </c>
      <c r="G9777" s="847" t="s">
        <v>616</v>
      </c>
      <c r="H9777" s="843" t="s">
        <v>409</v>
      </c>
      <c r="I9777" s="841" t="s">
        <v>130</v>
      </c>
      <c r="J9777" s="842" t="s">
        <v>617</v>
      </c>
      <c r="K9777" s="843" t="s">
        <v>373</v>
      </c>
      <c r="L9777" s="841" t="s">
        <v>188</v>
      </c>
      <c r="M9777" s="847" t="s">
        <v>614</v>
      </c>
      <c r="N9777" s="843" t="s">
        <v>453</v>
      </c>
      <c r="O9777" s="841" t="s">
        <v>231</v>
      </c>
      <c r="P9777" s="847" t="s">
        <v>62</v>
      </c>
      <c r="Q9777" s="843" t="s">
        <v>64</v>
      </c>
      <c r="R9777" s="841"/>
      <c r="S9777" s="847"/>
      <c r="T9777" s="843"/>
    </row>
    <row r="9778" spans="1:20" ht="18" hidden="1" customHeight="1">
      <c r="A9778" s="840" t="str" cm="1">
        <f t="array" ref="A9778">IF(INDEX(r_ACTIVEROW,1,COUNTA(r_ACTIVEROW)-2)="N",
       INDEX(r_ACTIVEROW,1,COUNTA(r_ACTIVEROW))&amp;" "&amp;INDEX(r_ACTIVEROW,1,COUNTA(r_ACTIVEROW)-1),
       INDEX(r_ACTIVEROW,1,COUNTA(r_ACTIVEROW)-2)
      )</f>
        <v>DKA6430</v>
      </c>
      <c r="B9778" s="840" t="str" cm="1">
        <f t="array" ref="B9778">INDEX(r_ACTIVEROW,1,COUNTA(r_ACTIVEROW)-1)</f>
        <v>REAR WHEEL SIZE</v>
      </c>
      <c r="C9778" s="841" t="s">
        <v>71</v>
      </c>
      <c r="D9778" s="847" t="s">
        <v>613</v>
      </c>
      <c r="E9778" s="843" t="s">
        <v>368</v>
      </c>
      <c r="F9778" s="841" t="s">
        <v>55</v>
      </c>
      <c r="G9778" s="847" t="s">
        <v>616</v>
      </c>
      <c r="H9778" s="843" t="s">
        <v>409</v>
      </c>
      <c r="I9778" s="841" t="s">
        <v>130</v>
      </c>
      <c r="J9778" s="842" t="s">
        <v>617</v>
      </c>
      <c r="K9778" s="843" t="s">
        <v>373</v>
      </c>
      <c r="L9778" s="841" t="s">
        <v>188</v>
      </c>
      <c r="M9778" s="847" t="s">
        <v>614</v>
      </c>
      <c r="N9778" s="843" t="s">
        <v>453</v>
      </c>
      <c r="O9778" s="841" t="s">
        <v>334</v>
      </c>
      <c r="P9778" s="847" t="s">
        <v>62</v>
      </c>
      <c r="Q9778" s="843" t="s">
        <v>315</v>
      </c>
      <c r="R9778" s="841"/>
      <c r="S9778" s="847"/>
      <c r="T9778" s="843"/>
    </row>
    <row r="9779" spans="1:20" ht="18" hidden="1" customHeight="1">
      <c r="A9779" s="840" t="str" cm="1">
        <f t="array" ref="A9779">IF(INDEX(r_ACTIVEROW,1,COUNTA(r_ACTIVEROW)-2)="N",
       INDEX(r_ACTIVEROW,1,COUNTA(r_ACTIVEROW))&amp;" "&amp;INDEX(r_ACTIVEROW,1,COUNTA(r_ACTIVEROW)-1),
       INDEX(r_ACTIVEROW,1,COUNTA(r_ACTIVEROW)-2)
      )</f>
        <v>DKA6420</v>
      </c>
      <c r="B9779" s="840" t="str" cm="1">
        <f t="array" ref="B9779">INDEX(r_ACTIVEROW,1,COUNTA(r_ACTIVEROW)-1)</f>
        <v>REAR WHEEL SIZE</v>
      </c>
      <c r="C9779" s="841" t="s">
        <v>71</v>
      </c>
      <c r="D9779" s="847" t="s">
        <v>613</v>
      </c>
      <c r="E9779" s="843" t="s">
        <v>368</v>
      </c>
      <c r="F9779" s="841" t="s">
        <v>55</v>
      </c>
      <c r="G9779" s="847" t="s">
        <v>616</v>
      </c>
      <c r="H9779" s="843" t="s">
        <v>409</v>
      </c>
      <c r="I9779" s="841" t="s">
        <v>130</v>
      </c>
      <c r="J9779" s="842" t="s">
        <v>617</v>
      </c>
      <c r="K9779" s="843" t="s">
        <v>373</v>
      </c>
      <c r="L9779" s="841" t="s">
        <v>190</v>
      </c>
      <c r="M9779" s="847" t="s">
        <v>614</v>
      </c>
      <c r="N9779" s="843" t="s">
        <v>455</v>
      </c>
      <c r="O9779" s="841" t="s">
        <v>231</v>
      </c>
      <c r="P9779" s="847" t="s">
        <v>62</v>
      </c>
      <c r="Q9779" s="843" t="s">
        <v>64</v>
      </c>
      <c r="R9779" s="841"/>
      <c r="S9779" s="847"/>
      <c r="T9779" s="843"/>
    </row>
    <row r="9780" spans="1:20" ht="18" hidden="1" customHeight="1">
      <c r="A9780" s="840" t="str" cm="1">
        <f t="array" ref="A9780">IF(INDEX(r_ACTIVEROW,1,COUNTA(r_ACTIVEROW)-2)="N",
       INDEX(r_ACTIVEROW,1,COUNTA(r_ACTIVEROW))&amp;" "&amp;INDEX(r_ACTIVEROW,1,COUNTA(r_ACTIVEROW)-1),
       INDEX(r_ACTIVEROW,1,COUNTA(r_ACTIVEROW)-2)
      )</f>
        <v>DKA6430</v>
      </c>
      <c r="B9780" s="840" t="str" cm="1">
        <f t="array" ref="B9780">INDEX(r_ACTIVEROW,1,COUNTA(r_ACTIVEROW)-1)</f>
        <v>REAR WHEEL SIZE</v>
      </c>
      <c r="C9780" s="841" t="s">
        <v>71</v>
      </c>
      <c r="D9780" s="847" t="s">
        <v>613</v>
      </c>
      <c r="E9780" s="843" t="s">
        <v>368</v>
      </c>
      <c r="F9780" s="841" t="s">
        <v>55</v>
      </c>
      <c r="G9780" s="847" t="s">
        <v>616</v>
      </c>
      <c r="H9780" s="843" t="s">
        <v>409</v>
      </c>
      <c r="I9780" s="841" t="s">
        <v>130</v>
      </c>
      <c r="J9780" s="842" t="s">
        <v>617</v>
      </c>
      <c r="K9780" s="843" t="s">
        <v>373</v>
      </c>
      <c r="L9780" s="841" t="s">
        <v>190</v>
      </c>
      <c r="M9780" s="847" t="s">
        <v>614</v>
      </c>
      <c r="N9780" s="843" t="s">
        <v>455</v>
      </c>
      <c r="O9780" s="841" t="s">
        <v>334</v>
      </c>
      <c r="P9780" s="847" t="s">
        <v>62</v>
      </c>
      <c r="Q9780" s="843" t="s">
        <v>315</v>
      </c>
      <c r="R9780" s="841"/>
      <c r="S9780" s="847"/>
      <c r="T9780" s="843"/>
    </row>
    <row r="9781" spans="1:20" ht="18" hidden="1" customHeight="1">
      <c r="A9781" s="840" t="str" cm="1">
        <f t="array" ref="A9781">IF(INDEX(r_ACTIVEROW,1,COUNTA(r_ACTIVEROW)-2)="N",
       INDEX(r_ACTIVEROW,1,COUNTA(r_ACTIVEROW))&amp;" "&amp;INDEX(r_ACTIVEROW,1,COUNTA(r_ACTIVEROW)-1),
       INDEX(r_ACTIVEROW,1,COUNTA(r_ACTIVEROW)-2)
      )</f>
        <v>DKA6420</v>
      </c>
      <c r="B9781" s="840" t="str" cm="1">
        <f t="array" ref="B9781">INDEX(r_ACTIVEROW,1,COUNTA(r_ACTIVEROW)-1)</f>
        <v>REAR WHEEL SIZE</v>
      </c>
      <c r="C9781" s="841" t="s">
        <v>71</v>
      </c>
      <c r="D9781" s="847" t="s">
        <v>613</v>
      </c>
      <c r="E9781" s="843" t="s">
        <v>368</v>
      </c>
      <c r="F9781" s="841" t="s">
        <v>55</v>
      </c>
      <c r="G9781" s="847" t="s">
        <v>616</v>
      </c>
      <c r="H9781" s="843" t="s">
        <v>409</v>
      </c>
      <c r="I9781" s="841" t="s">
        <v>131</v>
      </c>
      <c r="J9781" s="842" t="s">
        <v>617</v>
      </c>
      <c r="K9781" s="843" t="s">
        <v>399</v>
      </c>
      <c r="L9781" s="841" t="s">
        <v>188</v>
      </c>
      <c r="M9781" s="847" t="s">
        <v>614</v>
      </c>
      <c r="N9781" s="843" t="s">
        <v>453</v>
      </c>
      <c r="O9781" s="841" t="s">
        <v>231</v>
      </c>
      <c r="P9781" s="847" t="s">
        <v>62</v>
      </c>
      <c r="Q9781" s="843" t="s">
        <v>64</v>
      </c>
      <c r="R9781" s="841"/>
      <c r="S9781" s="847"/>
      <c r="T9781" s="843"/>
    </row>
    <row r="9782" spans="1:20" ht="18" hidden="1" customHeight="1">
      <c r="A9782" s="840" t="str" cm="1">
        <f t="array" ref="A9782">IF(INDEX(r_ACTIVEROW,1,COUNTA(r_ACTIVEROW)-2)="N",
       INDEX(r_ACTIVEROW,1,COUNTA(r_ACTIVEROW))&amp;" "&amp;INDEX(r_ACTIVEROW,1,COUNTA(r_ACTIVEROW)-1),
       INDEX(r_ACTIVEROW,1,COUNTA(r_ACTIVEROW)-2)
      )</f>
        <v>DKA6430</v>
      </c>
      <c r="B9782" s="840" t="str" cm="1">
        <f t="array" ref="B9782">INDEX(r_ACTIVEROW,1,COUNTA(r_ACTIVEROW)-1)</f>
        <v>REAR WHEEL SIZE</v>
      </c>
      <c r="C9782" s="841" t="s">
        <v>71</v>
      </c>
      <c r="D9782" s="847" t="s">
        <v>613</v>
      </c>
      <c r="E9782" s="843" t="s">
        <v>368</v>
      </c>
      <c r="F9782" s="841" t="s">
        <v>55</v>
      </c>
      <c r="G9782" s="847" t="s">
        <v>616</v>
      </c>
      <c r="H9782" s="843" t="s">
        <v>409</v>
      </c>
      <c r="I9782" s="841" t="s">
        <v>131</v>
      </c>
      <c r="J9782" s="842" t="s">
        <v>617</v>
      </c>
      <c r="K9782" s="843" t="s">
        <v>399</v>
      </c>
      <c r="L9782" s="841" t="s">
        <v>188</v>
      </c>
      <c r="M9782" s="847" t="s">
        <v>614</v>
      </c>
      <c r="N9782" s="843" t="s">
        <v>453</v>
      </c>
      <c r="O9782" s="841" t="s">
        <v>334</v>
      </c>
      <c r="P9782" s="847" t="s">
        <v>62</v>
      </c>
      <c r="Q9782" s="843" t="s">
        <v>315</v>
      </c>
      <c r="R9782" s="841"/>
      <c r="S9782" s="847"/>
      <c r="T9782" s="843"/>
    </row>
    <row r="9783" spans="1:20" ht="18" hidden="1" customHeight="1">
      <c r="A9783" s="840" t="str" cm="1">
        <f t="array" ref="A9783">IF(INDEX(r_ACTIVEROW,1,COUNTA(r_ACTIVEROW)-2)="N",
       INDEX(r_ACTIVEROW,1,COUNTA(r_ACTIVEROW))&amp;" "&amp;INDEX(r_ACTIVEROW,1,COUNTA(r_ACTIVEROW)-1),
       INDEX(r_ACTIVEROW,1,COUNTA(r_ACTIVEROW)-2)
      )</f>
        <v>DKA6420</v>
      </c>
      <c r="B9783" s="840" t="str" cm="1">
        <f t="array" ref="B9783">INDEX(r_ACTIVEROW,1,COUNTA(r_ACTIVEROW)-1)</f>
        <v>REAR WHEEL SIZE</v>
      </c>
      <c r="C9783" s="841" t="s">
        <v>71</v>
      </c>
      <c r="D9783" s="847" t="s">
        <v>613</v>
      </c>
      <c r="E9783" s="843" t="s">
        <v>368</v>
      </c>
      <c r="F9783" s="841" t="s">
        <v>55</v>
      </c>
      <c r="G9783" s="847" t="s">
        <v>616</v>
      </c>
      <c r="H9783" s="843" t="s">
        <v>409</v>
      </c>
      <c r="I9783" s="841" t="s">
        <v>131</v>
      </c>
      <c r="J9783" s="842" t="s">
        <v>617</v>
      </c>
      <c r="K9783" s="843" t="s">
        <v>399</v>
      </c>
      <c r="L9783" s="841" t="s">
        <v>190</v>
      </c>
      <c r="M9783" s="847" t="s">
        <v>614</v>
      </c>
      <c r="N9783" s="843" t="s">
        <v>455</v>
      </c>
      <c r="O9783" s="841" t="s">
        <v>231</v>
      </c>
      <c r="P9783" s="847" t="s">
        <v>62</v>
      </c>
      <c r="Q9783" s="843" t="s">
        <v>64</v>
      </c>
      <c r="R9783" s="841"/>
      <c r="S9783" s="847"/>
      <c r="T9783" s="843"/>
    </row>
    <row r="9784" spans="1:20" ht="18" hidden="1" customHeight="1">
      <c r="A9784" s="840" t="str" cm="1">
        <f t="array" ref="A9784">IF(INDEX(r_ACTIVEROW,1,COUNTA(r_ACTIVEROW)-2)="N",
       INDEX(r_ACTIVEROW,1,COUNTA(r_ACTIVEROW))&amp;" "&amp;INDEX(r_ACTIVEROW,1,COUNTA(r_ACTIVEROW)-1),
       INDEX(r_ACTIVEROW,1,COUNTA(r_ACTIVEROW)-2)
      )</f>
        <v>DKA6430</v>
      </c>
      <c r="B9784" s="840" t="str" cm="1">
        <f t="array" ref="B9784">INDEX(r_ACTIVEROW,1,COUNTA(r_ACTIVEROW)-1)</f>
        <v>REAR WHEEL SIZE</v>
      </c>
      <c r="C9784" s="841" t="s">
        <v>71</v>
      </c>
      <c r="D9784" s="847" t="s">
        <v>613</v>
      </c>
      <c r="E9784" s="843" t="s">
        <v>368</v>
      </c>
      <c r="F9784" s="841" t="s">
        <v>55</v>
      </c>
      <c r="G9784" s="847" t="s">
        <v>616</v>
      </c>
      <c r="H9784" s="843" t="s">
        <v>409</v>
      </c>
      <c r="I9784" s="841" t="s">
        <v>131</v>
      </c>
      <c r="J9784" s="842" t="s">
        <v>617</v>
      </c>
      <c r="K9784" s="843" t="s">
        <v>399</v>
      </c>
      <c r="L9784" s="841" t="s">
        <v>190</v>
      </c>
      <c r="M9784" s="847" t="s">
        <v>614</v>
      </c>
      <c r="N9784" s="843" t="s">
        <v>455</v>
      </c>
      <c r="O9784" s="841" t="s">
        <v>334</v>
      </c>
      <c r="P9784" s="847" t="s">
        <v>62</v>
      </c>
      <c r="Q9784" s="843" t="s">
        <v>315</v>
      </c>
      <c r="R9784" s="841"/>
      <c r="S9784" s="847"/>
      <c r="T9784" s="843"/>
    </row>
    <row r="9785" spans="1:20" ht="18" hidden="1" customHeight="1">
      <c r="A9785" s="840" t="str" cm="1">
        <f t="array" ref="A9785">IF(INDEX(r_ACTIVEROW,1,COUNTA(r_ACTIVEROW)-2)="N",
       INDEX(r_ACTIVEROW,1,COUNTA(r_ACTIVEROW))&amp;" "&amp;INDEX(r_ACTIVEROW,1,COUNTA(r_ACTIVEROW)-1),
       INDEX(r_ACTIVEROW,1,COUNTA(r_ACTIVEROW)-2)
      )</f>
        <v>DKA6420</v>
      </c>
      <c r="B9785" s="840" t="str" cm="1">
        <f t="array" ref="B9785">INDEX(r_ACTIVEROW,1,COUNTA(r_ACTIVEROW)-1)</f>
        <v>REAR WHEEL SIZE</v>
      </c>
      <c r="C9785" s="841" t="s">
        <v>71</v>
      </c>
      <c r="D9785" s="847" t="s">
        <v>613</v>
      </c>
      <c r="E9785" s="843" t="s">
        <v>368</v>
      </c>
      <c r="F9785" s="841" t="s">
        <v>55</v>
      </c>
      <c r="G9785" s="847" t="s">
        <v>616</v>
      </c>
      <c r="H9785" s="843" t="s">
        <v>409</v>
      </c>
      <c r="I9785" s="841" t="s">
        <v>132</v>
      </c>
      <c r="J9785" s="842" t="s">
        <v>617</v>
      </c>
      <c r="K9785" s="843" t="s">
        <v>374</v>
      </c>
      <c r="L9785" s="841" t="s">
        <v>188</v>
      </c>
      <c r="M9785" s="847" t="s">
        <v>614</v>
      </c>
      <c r="N9785" s="843" t="s">
        <v>453</v>
      </c>
      <c r="O9785" s="841" t="s">
        <v>231</v>
      </c>
      <c r="P9785" s="847" t="s">
        <v>62</v>
      </c>
      <c r="Q9785" s="843" t="s">
        <v>64</v>
      </c>
      <c r="R9785" s="841"/>
      <c r="S9785" s="847"/>
      <c r="T9785" s="843"/>
    </row>
    <row r="9786" spans="1:20" ht="18" hidden="1" customHeight="1">
      <c r="A9786" s="840" t="str" cm="1">
        <f t="array" ref="A9786">IF(INDEX(r_ACTIVEROW,1,COUNTA(r_ACTIVEROW)-2)="N",
       INDEX(r_ACTIVEROW,1,COUNTA(r_ACTIVEROW))&amp;" "&amp;INDEX(r_ACTIVEROW,1,COUNTA(r_ACTIVEROW)-1),
       INDEX(r_ACTIVEROW,1,COUNTA(r_ACTIVEROW)-2)
      )</f>
        <v>DKA6430</v>
      </c>
      <c r="B9786" s="840" t="str" cm="1">
        <f t="array" ref="B9786">INDEX(r_ACTIVEROW,1,COUNTA(r_ACTIVEROW)-1)</f>
        <v>REAR WHEEL SIZE</v>
      </c>
      <c r="C9786" s="841" t="s">
        <v>71</v>
      </c>
      <c r="D9786" s="847" t="s">
        <v>613</v>
      </c>
      <c r="E9786" s="843" t="s">
        <v>368</v>
      </c>
      <c r="F9786" s="841" t="s">
        <v>55</v>
      </c>
      <c r="G9786" s="847" t="s">
        <v>616</v>
      </c>
      <c r="H9786" s="843" t="s">
        <v>409</v>
      </c>
      <c r="I9786" s="841" t="s">
        <v>132</v>
      </c>
      <c r="J9786" s="842" t="s">
        <v>617</v>
      </c>
      <c r="K9786" s="843" t="s">
        <v>374</v>
      </c>
      <c r="L9786" s="841" t="s">
        <v>188</v>
      </c>
      <c r="M9786" s="847" t="s">
        <v>614</v>
      </c>
      <c r="N9786" s="843" t="s">
        <v>453</v>
      </c>
      <c r="O9786" s="841" t="s">
        <v>334</v>
      </c>
      <c r="P9786" s="847" t="s">
        <v>62</v>
      </c>
      <c r="Q9786" s="843" t="s">
        <v>315</v>
      </c>
      <c r="R9786" s="841"/>
      <c r="S9786" s="847"/>
      <c r="T9786" s="843"/>
    </row>
    <row r="9787" spans="1:20" ht="18" hidden="1" customHeight="1">
      <c r="A9787" s="840" t="str" cm="1">
        <f t="array" ref="A9787">IF(INDEX(r_ACTIVEROW,1,COUNTA(r_ACTIVEROW)-2)="N",
       INDEX(r_ACTIVEROW,1,COUNTA(r_ACTIVEROW))&amp;" "&amp;INDEX(r_ACTIVEROW,1,COUNTA(r_ACTIVEROW)-1),
       INDEX(r_ACTIVEROW,1,COUNTA(r_ACTIVEROW)-2)
      )</f>
        <v>DKA6420</v>
      </c>
      <c r="B9787" s="840" t="str" cm="1">
        <f t="array" ref="B9787">INDEX(r_ACTIVEROW,1,COUNTA(r_ACTIVEROW)-1)</f>
        <v>REAR WHEEL SIZE</v>
      </c>
      <c r="C9787" s="841" t="s">
        <v>71</v>
      </c>
      <c r="D9787" s="847" t="s">
        <v>613</v>
      </c>
      <c r="E9787" s="843" t="s">
        <v>368</v>
      </c>
      <c r="F9787" s="841" t="s">
        <v>55</v>
      </c>
      <c r="G9787" s="847" t="s">
        <v>616</v>
      </c>
      <c r="H9787" s="843" t="s">
        <v>409</v>
      </c>
      <c r="I9787" s="841" t="s">
        <v>132</v>
      </c>
      <c r="J9787" s="842" t="s">
        <v>617</v>
      </c>
      <c r="K9787" s="843" t="s">
        <v>374</v>
      </c>
      <c r="L9787" s="841" t="s">
        <v>190</v>
      </c>
      <c r="M9787" s="847" t="s">
        <v>614</v>
      </c>
      <c r="N9787" s="843" t="s">
        <v>455</v>
      </c>
      <c r="O9787" s="841" t="s">
        <v>231</v>
      </c>
      <c r="P9787" s="847" t="s">
        <v>62</v>
      </c>
      <c r="Q9787" s="843" t="s">
        <v>64</v>
      </c>
      <c r="R9787" s="841"/>
      <c r="S9787" s="847"/>
      <c r="T9787" s="843"/>
    </row>
    <row r="9788" spans="1:20" ht="18" hidden="1" customHeight="1">
      <c r="A9788" s="840" t="str" cm="1">
        <f t="array" ref="A9788">IF(INDEX(r_ACTIVEROW,1,COUNTA(r_ACTIVEROW)-2)="N",
       INDEX(r_ACTIVEROW,1,COUNTA(r_ACTIVEROW))&amp;" "&amp;INDEX(r_ACTIVEROW,1,COUNTA(r_ACTIVEROW)-1),
       INDEX(r_ACTIVEROW,1,COUNTA(r_ACTIVEROW)-2)
      )</f>
        <v>DKA6430</v>
      </c>
      <c r="B9788" s="840" t="str" cm="1">
        <f t="array" ref="B9788">INDEX(r_ACTIVEROW,1,COUNTA(r_ACTIVEROW)-1)</f>
        <v>REAR WHEEL SIZE</v>
      </c>
      <c r="C9788" s="841" t="s">
        <v>71</v>
      </c>
      <c r="D9788" s="847" t="s">
        <v>613</v>
      </c>
      <c r="E9788" s="843" t="s">
        <v>368</v>
      </c>
      <c r="F9788" s="841" t="s">
        <v>55</v>
      </c>
      <c r="G9788" s="847" t="s">
        <v>616</v>
      </c>
      <c r="H9788" s="843" t="s">
        <v>409</v>
      </c>
      <c r="I9788" s="841" t="s">
        <v>132</v>
      </c>
      <c r="J9788" s="842" t="s">
        <v>617</v>
      </c>
      <c r="K9788" s="843" t="s">
        <v>374</v>
      </c>
      <c r="L9788" s="841" t="s">
        <v>190</v>
      </c>
      <c r="M9788" s="847" t="s">
        <v>614</v>
      </c>
      <c r="N9788" s="843" t="s">
        <v>455</v>
      </c>
      <c r="O9788" s="841" t="s">
        <v>334</v>
      </c>
      <c r="P9788" s="847" t="s">
        <v>62</v>
      </c>
      <c r="Q9788" s="843" t="s">
        <v>315</v>
      </c>
      <c r="R9788" s="841"/>
      <c r="S9788" s="847"/>
      <c r="T9788" s="843"/>
    </row>
    <row r="9789" spans="1:20" ht="18" hidden="1" customHeight="1">
      <c r="A9789" s="840" t="str" cm="1">
        <f t="array" ref="A9789">IF(INDEX(r_ACTIVEROW,1,COUNTA(r_ACTIVEROW)-2)="N",
       INDEX(r_ACTIVEROW,1,COUNTA(r_ACTIVEROW))&amp;" "&amp;INDEX(r_ACTIVEROW,1,COUNTA(r_ACTIVEROW)-1),
       INDEX(r_ACTIVEROW,1,COUNTA(r_ACTIVEROW)-2)
      )</f>
        <v>DKA6420</v>
      </c>
      <c r="B9789" s="840" t="str" cm="1">
        <f t="array" ref="B9789">INDEX(r_ACTIVEROW,1,COUNTA(r_ACTIVEROW)-1)</f>
        <v>REAR WHEEL SIZE</v>
      </c>
      <c r="C9789" s="841" t="s">
        <v>71</v>
      </c>
      <c r="D9789" s="847" t="s">
        <v>613</v>
      </c>
      <c r="E9789" s="843" t="s">
        <v>368</v>
      </c>
      <c r="F9789" s="841" t="s">
        <v>55</v>
      </c>
      <c r="G9789" s="847" t="s">
        <v>616</v>
      </c>
      <c r="H9789" s="843" t="s">
        <v>409</v>
      </c>
      <c r="I9789" s="841" t="s">
        <v>133</v>
      </c>
      <c r="J9789" s="842" t="s">
        <v>617</v>
      </c>
      <c r="K9789" s="843" t="s">
        <v>415</v>
      </c>
      <c r="L9789" s="841" t="s">
        <v>188</v>
      </c>
      <c r="M9789" s="847" t="s">
        <v>614</v>
      </c>
      <c r="N9789" s="843" t="s">
        <v>453</v>
      </c>
      <c r="O9789" s="841" t="s">
        <v>231</v>
      </c>
      <c r="P9789" s="847" t="s">
        <v>62</v>
      </c>
      <c r="Q9789" s="843" t="s">
        <v>64</v>
      </c>
      <c r="R9789" s="841"/>
      <c r="S9789" s="847"/>
      <c r="T9789" s="843"/>
    </row>
    <row r="9790" spans="1:20" ht="18" hidden="1" customHeight="1">
      <c r="A9790" s="840" t="str" cm="1">
        <f t="array" ref="A9790">IF(INDEX(r_ACTIVEROW,1,COUNTA(r_ACTIVEROW)-2)="N",
       INDEX(r_ACTIVEROW,1,COUNTA(r_ACTIVEROW))&amp;" "&amp;INDEX(r_ACTIVEROW,1,COUNTA(r_ACTIVEROW)-1),
       INDEX(r_ACTIVEROW,1,COUNTA(r_ACTIVEROW)-2)
      )</f>
        <v>DKA6430</v>
      </c>
      <c r="B9790" s="840" t="str" cm="1">
        <f t="array" ref="B9790">INDEX(r_ACTIVEROW,1,COUNTA(r_ACTIVEROW)-1)</f>
        <v>REAR WHEEL SIZE</v>
      </c>
      <c r="C9790" s="841" t="s">
        <v>71</v>
      </c>
      <c r="D9790" s="847" t="s">
        <v>613</v>
      </c>
      <c r="E9790" s="843" t="s">
        <v>368</v>
      </c>
      <c r="F9790" s="841" t="s">
        <v>55</v>
      </c>
      <c r="G9790" s="847" t="s">
        <v>616</v>
      </c>
      <c r="H9790" s="843" t="s">
        <v>409</v>
      </c>
      <c r="I9790" s="841" t="s">
        <v>133</v>
      </c>
      <c r="J9790" s="842" t="s">
        <v>617</v>
      </c>
      <c r="K9790" s="843" t="s">
        <v>415</v>
      </c>
      <c r="L9790" s="841" t="s">
        <v>188</v>
      </c>
      <c r="M9790" s="847" t="s">
        <v>614</v>
      </c>
      <c r="N9790" s="843" t="s">
        <v>453</v>
      </c>
      <c r="O9790" s="841" t="s">
        <v>334</v>
      </c>
      <c r="P9790" s="847" t="s">
        <v>62</v>
      </c>
      <c r="Q9790" s="843" t="s">
        <v>315</v>
      </c>
      <c r="R9790" s="841"/>
      <c r="S9790" s="847"/>
      <c r="T9790" s="843"/>
    </row>
    <row r="9791" spans="1:20" ht="18" hidden="1" customHeight="1">
      <c r="A9791" s="840" t="str" cm="1">
        <f t="array" ref="A9791">IF(INDEX(r_ACTIVEROW,1,COUNTA(r_ACTIVEROW)-2)="N",
       INDEX(r_ACTIVEROW,1,COUNTA(r_ACTIVEROW))&amp;" "&amp;INDEX(r_ACTIVEROW,1,COUNTA(r_ACTIVEROW)-1),
       INDEX(r_ACTIVEROW,1,COUNTA(r_ACTIVEROW)-2)
      )</f>
        <v>DKA6420</v>
      </c>
      <c r="B9791" s="840" t="str" cm="1">
        <f t="array" ref="B9791">INDEX(r_ACTIVEROW,1,COUNTA(r_ACTIVEROW)-1)</f>
        <v>REAR WHEEL SIZE</v>
      </c>
      <c r="C9791" s="841" t="s">
        <v>71</v>
      </c>
      <c r="D9791" s="847" t="s">
        <v>613</v>
      </c>
      <c r="E9791" s="843" t="s">
        <v>368</v>
      </c>
      <c r="F9791" s="841" t="s">
        <v>55</v>
      </c>
      <c r="G9791" s="847" t="s">
        <v>616</v>
      </c>
      <c r="H9791" s="843" t="s">
        <v>409</v>
      </c>
      <c r="I9791" s="841" t="s">
        <v>134</v>
      </c>
      <c r="J9791" s="842" t="s">
        <v>617</v>
      </c>
      <c r="K9791" s="843" t="s">
        <v>375</v>
      </c>
      <c r="L9791" s="841" t="s">
        <v>188</v>
      </c>
      <c r="M9791" s="847" t="s">
        <v>614</v>
      </c>
      <c r="N9791" s="843" t="s">
        <v>453</v>
      </c>
      <c r="O9791" s="841" t="s">
        <v>231</v>
      </c>
      <c r="P9791" s="847" t="s">
        <v>62</v>
      </c>
      <c r="Q9791" s="843" t="s">
        <v>64</v>
      </c>
      <c r="R9791" s="841"/>
      <c r="S9791" s="847"/>
      <c r="T9791" s="843"/>
    </row>
    <row r="9792" spans="1:20" ht="18" hidden="1" customHeight="1">
      <c r="A9792" s="840" t="str" cm="1">
        <f t="array" ref="A9792">IF(INDEX(r_ACTIVEROW,1,COUNTA(r_ACTIVEROW)-2)="N",
       INDEX(r_ACTIVEROW,1,COUNTA(r_ACTIVEROW))&amp;" "&amp;INDEX(r_ACTIVEROW,1,COUNTA(r_ACTIVEROW)-1),
       INDEX(r_ACTIVEROW,1,COUNTA(r_ACTIVEROW)-2)
      )</f>
        <v>DKA6430</v>
      </c>
      <c r="B9792" s="840" t="str" cm="1">
        <f t="array" ref="B9792">INDEX(r_ACTIVEROW,1,COUNTA(r_ACTIVEROW)-1)</f>
        <v>REAR WHEEL SIZE</v>
      </c>
      <c r="C9792" s="841" t="s">
        <v>71</v>
      </c>
      <c r="D9792" s="847" t="s">
        <v>613</v>
      </c>
      <c r="E9792" s="843" t="s">
        <v>368</v>
      </c>
      <c r="F9792" s="841" t="s">
        <v>55</v>
      </c>
      <c r="G9792" s="847" t="s">
        <v>616</v>
      </c>
      <c r="H9792" s="843" t="s">
        <v>409</v>
      </c>
      <c r="I9792" s="841" t="s">
        <v>134</v>
      </c>
      <c r="J9792" s="842" t="s">
        <v>617</v>
      </c>
      <c r="K9792" s="843" t="s">
        <v>375</v>
      </c>
      <c r="L9792" s="841" t="s">
        <v>188</v>
      </c>
      <c r="M9792" s="847" t="s">
        <v>614</v>
      </c>
      <c r="N9792" s="843" t="s">
        <v>453</v>
      </c>
      <c r="O9792" s="841" t="s">
        <v>334</v>
      </c>
      <c r="P9792" s="847" t="s">
        <v>62</v>
      </c>
      <c r="Q9792" s="843" t="s">
        <v>315</v>
      </c>
      <c r="R9792" s="841"/>
      <c r="S9792" s="847"/>
      <c r="T9792" s="843"/>
    </row>
    <row r="9793" spans="1:20" ht="18" hidden="1" customHeight="1">
      <c r="A9793" s="840" t="str" cm="1">
        <f t="array" ref="A9793">IF(INDEX(r_ACTIVEROW,1,COUNTA(r_ACTIVEROW)-2)="N",
       INDEX(r_ACTIVEROW,1,COUNTA(r_ACTIVEROW))&amp;" "&amp;INDEX(r_ACTIVEROW,1,COUNTA(r_ACTIVEROW)-1),
       INDEX(r_ACTIVEROW,1,COUNTA(r_ACTIVEROW)-2)
      )</f>
        <v>DKA6420</v>
      </c>
      <c r="B9793" s="840" t="str" cm="1">
        <f t="array" ref="B9793">INDEX(r_ACTIVEROW,1,COUNTA(r_ACTIVEROW)-1)</f>
        <v>REAR WHEEL SIZE</v>
      </c>
      <c r="C9793" s="841" t="s">
        <v>71</v>
      </c>
      <c r="D9793" s="847" t="s">
        <v>613</v>
      </c>
      <c r="E9793" s="843" t="s">
        <v>368</v>
      </c>
      <c r="F9793" s="841" t="s">
        <v>55</v>
      </c>
      <c r="G9793" s="847" t="s">
        <v>616</v>
      </c>
      <c r="H9793" s="843" t="s">
        <v>409</v>
      </c>
      <c r="I9793" s="841" t="s">
        <v>135</v>
      </c>
      <c r="J9793" s="842" t="s">
        <v>617</v>
      </c>
      <c r="K9793" s="843" t="s">
        <v>416</v>
      </c>
      <c r="L9793" s="841" t="s">
        <v>188</v>
      </c>
      <c r="M9793" s="847" t="s">
        <v>614</v>
      </c>
      <c r="N9793" s="843" t="s">
        <v>453</v>
      </c>
      <c r="O9793" s="841" t="s">
        <v>231</v>
      </c>
      <c r="P9793" s="847" t="s">
        <v>62</v>
      </c>
      <c r="Q9793" s="843" t="s">
        <v>64</v>
      </c>
      <c r="R9793" s="841"/>
      <c r="S9793" s="847"/>
      <c r="T9793" s="843"/>
    </row>
    <row r="9794" spans="1:20" ht="18" hidden="1" customHeight="1">
      <c r="A9794" s="840" t="str" cm="1">
        <f t="array" ref="A9794">IF(INDEX(r_ACTIVEROW,1,COUNTA(r_ACTIVEROW)-2)="N",
       INDEX(r_ACTIVEROW,1,COUNTA(r_ACTIVEROW))&amp;" "&amp;INDEX(r_ACTIVEROW,1,COUNTA(r_ACTIVEROW)-1),
       INDEX(r_ACTIVEROW,1,COUNTA(r_ACTIVEROW)-2)
      )</f>
        <v>DKA6430</v>
      </c>
      <c r="B9794" s="840" t="str" cm="1">
        <f t="array" ref="B9794">INDEX(r_ACTIVEROW,1,COUNTA(r_ACTIVEROW)-1)</f>
        <v>REAR WHEEL SIZE</v>
      </c>
      <c r="C9794" s="841" t="s">
        <v>71</v>
      </c>
      <c r="D9794" s="847" t="s">
        <v>613</v>
      </c>
      <c r="E9794" s="843" t="s">
        <v>368</v>
      </c>
      <c r="F9794" s="841" t="s">
        <v>55</v>
      </c>
      <c r="G9794" s="847" t="s">
        <v>616</v>
      </c>
      <c r="H9794" s="843" t="s">
        <v>409</v>
      </c>
      <c r="I9794" s="841" t="s">
        <v>135</v>
      </c>
      <c r="J9794" s="842" t="s">
        <v>617</v>
      </c>
      <c r="K9794" s="843" t="s">
        <v>416</v>
      </c>
      <c r="L9794" s="841" t="s">
        <v>188</v>
      </c>
      <c r="M9794" s="847" t="s">
        <v>614</v>
      </c>
      <c r="N9794" s="843" t="s">
        <v>453</v>
      </c>
      <c r="O9794" s="841" t="s">
        <v>334</v>
      </c>
      <c r="P9794" s="847" t="s">
        <v>62</v>
      </c>
      <c r="Q9794" s="843" t="s">
        <v>315</v>
      </c>
      <c r="R9794" s="841"/>
      <c r="S9794" s="847"/>
      <c r="T9794" s="843"/>
    </row>
    <row r="9795" spans="1:20" ht="18" hidden="1" customHeight="1">
      <c r="A9795" s="840" t="str" cm="1">
        <f t="array" ref="A9795">IF(INDEX(r_ACTIVEROW,1,COUNTA(r_ACTIVEROW)-2)="N",
       INDEX(r_ACTIVEROW,1,COUNTA(r_ACTIVEROW))&amp;" "&amp;INDEX(r_ACTIVEROW,1,COUNTA(r_ACTIVEROW)-1),
       INDEX(r_ACTIVEROW,1,COUNTA(r_ACTIVEROW)-2)
      )</f>
        <v>DKA6420</v>
      </c>
      <c r="B9795" s="840" t="str" cm="1">
        <f t="array" ref="B9795">INDEX(r_ACTIVEROW,1,COUNTA(r_ACTIVEROW)-1)</f>
        <v>REAR WHEEL SIZE</v>
      </c>
      <c r="C9795" s="841" t="s">
        <v>71</v>
      </c>
      <c r="D9795" s="847" t="s">
        <v>613</v>
      </c>
      <c r="E9795" s="843" t="s">
        <v>368</v>
      </c>
      <c r="F9795" s="841" t="s">
        <v>55</v>
      </c>
      <c r="G9795" s="847" t="s">
        <v>616</v>
      </c>
      <c r="H9795" s="843" t="s">
        <v>409</v>
      </c>
      <c r="I9795" s="841" t="s">
        <v>136</v>
      </c>
      <c r="J9795" s="842" t="s">
        <v>617</v>
      </c>
      <c r="K9795" s="843" t="s">
        <v>376</v>
      </c>
      <c r="L9795" s="841" t="s">
        <v>188</v>
      </c>
      <c r="M9795" s="847" t="s">
        <v>614</v>
      </c>
      <c r="N9795" s="843" t="s">
        <v>453</v>
      </c>
      <c r="O9795" s="841" t="s">
        <v>231</v>
      </c>
      <c r="P9795" s="847" t="s">
        <v>62</v>
      </c>
      <c r="Q9795" s="843" t="s">
        <v>64</v>
      </c>
      <c r="R9795" s="841"/>
      <c r="S9795" s="847"/>
      <c r="T9795" s="843"/>
    </row>
    <row r="9796" spans="1:20" ht="18" hidden="1" customHeight="1">
      <c r="A9796" s="840" t="str" cm="1">
        <f t="array" ref="A9796">IF(INDEX(r_ACTIVEROW,1,COUNTA(r_ACTIVEROW)-2)="N",
       INDEX(r_ACTIVEROW,1,COUNTA(r_ACTIVEROW))&amp;" "&amp;INDEX(r_ACTIVEROW,1,COUNTA(r_ACTIVEROW)-1),
       INDEX(r_ACTIVEROW,1,COUNTA(r_ACTIVEROW)-2)
      )</f>
        <v>DKA6430</v>
      </c>
      <c r="B9796" s="840" t="str" cm="1">
        <f t="array" ref="B9796">INDEX(r_ACTIVEROW,1,COUNTA(r_ACTIVEROW)-1)</f>
        <v>REAR WHEEL SIZE</v>
      </c>
      <c r="C9796" s="841" t="s">
        <v>71</v>
      </c>
      <c r="D9796" s="847" t="s">
        <v>613</v>
      </c>
      <c r="E9796" s="843" t="s">
        <v>368</v>
      </c>
      <c r="F9796" s="841" t="s">
        <v>55</v>
      </c>
      <c r="G9796" s="847" t="s">
        <v>616</v>
      </c>
      <c r="H9796" s="843" t="s">
        <v>409</v>
      </c>
      <c r="I9796" s="841" t="s">
        <v>136</v>
      </c>
      <c r="J9796" s="842" t="s">
        <v>617</v>
      </c>
      <c r="K9796" s="843" t="s">
        <v>376</v>
      </c>
      <c r="L9796" s="841" t="s">
        <v>188</v>
      </c>
      <c r="M9796" s="847" t="s">
        <v>614</v>
      </c>
      <c r="N9796" s="843" t="s">
        <v>453</v>
      </c>
      <c r="O9796" s="841" t="s">
        <v>334</v>
      </c>
      <c r="P9796" s="847" t="s">
        <v>62</v>
      </c>
      <c r="Q9796" s="843" t="s">
        <v>315</v>
      </c>
      <c r="R9796" s="841"/>
      <c r="S9796" s="847"/>
      <c r="T9796" s="843"/>
    </row>
    <row r="9797" spans="1:20" ht="18" hidden="1" customHeight="1">
      <c r="A9797" s="840" t="str" cm="1">
        <f t="array" ref="A9797">IF(INDEX(r_ACTIVEROW,1,COUNTA(r_ACTIVEROW)-2)="N",
       INDEX(r_ACTIVEROW,1,COUNTA(r_ACTIVEROW))&amp;" "&amp;INDEX(r_ACTIVEROW,1,COUNTA(r_ACTIVEROW)-1),
       INDEX(r_ACTIVEROW,1,COUNTA(r_ACTIVEROW)-2)
      )</f>
        <v>DKA6420</v>
      </c>
      <c r="B9797" s="840" t="str" cm="1">
        <f t="array" ref="B9797">INDEX(r_ACTIVEROW,1,COUNTA(r_ACTIVEROW)-1)</f>
        <v>REAR WHEEL SIZE</v>
      </c>
      <c r="C9797" s="841" t="s">
        <v>71</v>
      </c>
      <c r="D9797" s="847" t="s">
        <v>613</v>
      </c>
      <c r="E9797" s="843" t="s">
        <v>368</v>
      </c>
      <c r="F9797" s="841" t="s">
        <v>55</v>
      </c>
      <c r="G9797" s="847" t="s">
        <v>616</v>
      </c>
      <c r="H9797" s="843" t="s">
        <v>409</v>
      </c>
      <c r="I9797" s="841" t="s">
        <v>137</v>
      </c>
      <c r="J9797" s="842" t="s">
        <v>617</v>
      </c>
      <c r="K9797" s="843" t="s">
        <v>402</v>
      </c>
      <c r="L9797" s="841" t="s">
        <v>188</v>
      </c>
      <c r="M9797" s="847" t="s">
        <v>614</v>
      </c>
      <c r="N9797" s="843" t="s">
        <v>453</v>
      </c>
      <c r="O9797" s="841" t="s">
        <v>231</v>
      </c>
      <c r="P9797" s="847" t="s">
        <v>62</v>
      </c>
      <c r="Q9797" s="843" t="s">
        <v>64</v>
      </c>
      <c r="R9797" s="841"/>
      <c r="S9797" s="847"/>
      <c r="T9797" s="843"/>
    </row>
    <row r="9798" spans="1:20" ht="18" hidden="1" customHeight="1">
      <c r="A9798" s="840" t="str" cm="1">
        <f t="array" ref="A9798">IF(INDEX(r_ACTIVEROW,1,COUNTA(r_ACTIVEROW)-2)="N",
       INDEX(r_ACTIVEROW,1,COUNTA(r_ACTIVEROW))&amp;" "&amp;INDEX(r_ACTIVEROW,1,COUNTA(r_ACTIVEROW)-1),
       INDEX(r_ACTIVEROW,1,COUNTA(r_ACTIVEROW)-2)
      )</f>
        <v>DKA6430</v>
      </c>
      <c r="B9798" s="840" t="str" cm="1">
        <f t="array" ref="B9798">INDEX(r_ACTIVEROW,1,COUNTA(r_ACTIVEROW)-1)</f>
        <v>REAR WHEEL SIZE</v>
      </c>
      <c r="C9798" s="841" t="s">
        <v>71</v>
      </c>
      <c r="D9798" s="847" t="s">
        <v>613</v>
      </c>
      <c r="E9798" s="843" t="s">
        <v>368</v>
      </c>
      <c r="F9798" s="841" t="s">
        <v>55</v>
      </c>
      <c r="G9798" s="847" t="s">
        <v>616</v>
      </c>
      <c r="H9798" s="843" t="s">
        <v>409</v>
      </c>
      <c r="I9798" s="841" t="s">
        <v>137</v>
      </c>
      <c r="J9798" s="842" t="s">
        <v>617</v>
      </c>
      <c r="K9798" s="843" t="s">
        <v>402</v>
      </c>
      <c r="L9798" s="841" t="s">
        <v>188</v>
      </c>
      <c r="M9798" s="847" t="s">
        <v>614</v>
      </c>
      <c r="N9798" s="843" t="s">
        <v>453</v>
      </c>
      <c r="O9798" s="841" t="s">
        <v>334</v>
      </c>
      <c r="P9798" s="847" t="s">
        <v>62</v>
      </c>
      <c r="Q9798" s="843" t="s">
        <v>315</v>
      </c>
      <c r="R9798" s="841"/>
      <c r="S9798" s="847"/>
      <c r="T9798" s="843"/>
    </row>
    <row r="9799" spans="1:20" ht="18" hidden="1" customHeight="1">
      <c r="A9799" s="840" t="str" cm="1">
        <f t="array" ref="A9799">IF(INDEX(r_ACTIVEROW,1,COUNTA(r_ACTIVEROW)-2)="N",
       INDEX(r_ACTIVEROW,1,COUNTA(r_ACTIVEROW))&amp;" "&amp;INDEX(r_ACTIVEROW,1,COUNTA(r_ACTIVEROW)-1),
       INDEX(r_ACTIVEROW,1,COUNTA(r_ACTIVEROW)-2)
      )</f>
        <v>DKA6420</v>
      </c>
      <c r="B9799" s="840" t="str" cm="1">
        <f t="array" ref="B9799">INDEX(r_ACTIVEROW,1,COUNTA(r_ACTIVEROW)-1)</f>
        <v>REAR WHEEL SIZE</v>
      </c>
      <c r="C9799" s="841" t="s">
        <v>71</v>
      </c>
      <c r="D9799" s="847" t="s">
        <v>613</v>
      </c>
      <c r="E9799" s="843" t="s">
        <v>368</v>
      </c>
      <c r="F9799" s="841" t="s">
        <v>55</v>
      </c>
      <c r="G9799" s="847" t="s">
        <v>616</v>
      </c>
      <c r="H9799" s="843" t="s">
        <v>409</v>
      </c>
      <c r="I9799" s="841" t="s">
        <v>138</v>
      </c>
      <c r="J9799" s="842" t="s">
        <v>617</v>
      </c>
      <c r="K9799" s="843" t="s">
        <v>377</v>
      </c>
      <c r="L9799" s="841" t="s">
        <v>188</v>
      </c>
      <c r="M9799" s="847" t="s">
        <v>614</v>
      </c>
      <c r="N9799" s="843" t="s">
        <v>453</v>
      </c>
      <c r="O9799" s="841" t="s">
        <v>231</v>
      </c>
      <c r="P9799" s="847" t="s">
        <v>62</v>
      </c>
      <c r="Q9799" s="843" t="s">
        <v>64</v>
      </c>
      <c r="R9799" s="841"/>
      <c r="S9799" s="847"/>
      <c r="T9799" s="843"/>
    </row>
    <row r="9800" spans="1:20" ht="18" hidden="1" customHeight="1">
      <c r="A9800" s="840" t="str" cm="1">
        <f t="array" ref="A9800">IF(INDEX(r_ACTIVEROW,1,COUNTA(r_ACTIVEROW)-2)="N",
       INDEX(r_ACTIVEROW,1,COUNTA(r_ACTIVEROW))&amp;" "&amp;INDEX(r_ACTIVEROW,1,COUNTA(r_ACTIVEROW)-1),
       INDEX(r_ACTIVEROW,1,COUNTA(r_ACTIVEROW)-2)
      )</f>
        <v>DKA6430</v>
      </c>
      <c r="B9800" s="840" t="str" cm="1">
        <f t="array" ref="B9800">INDEX(r_ACTIVEROW,1,COUNTA(r_ACTIVEROW)-1)</f>
        <v>REAR WHEEL SIZE</v>
      </c>
      <c r="C9800" s="841" t="s">
        <v>71</v>
      </c>
      <c r="D9800" s="847" t="s">
        <v>613</v>
      </c>
      <c r="E9800" s="843" t="s">
        <v>368</v>
      </c>
      <c r="F9800" s="841" t="s">
        <v>115</v>
      </c>
      <c r="G9800" s="847" t="s">
        <v>616</v>
      </c>
      <c r="H9800" s="843" t="s">
        <v>410</v>
      </c>
      <c r="I9800" s="841" t="s">
        <v>127</v>
      </c>
      <c r="J9800" s="842" t="s">
        <v>617</v>
      </c>
      <c r="K9800" s="843" t="s">
        <v>413</v>
      </c>
      <c r="L9800" s="841" t="s">
        <v>188</v>
      </c>
      <c r="M9800" s="847" t="s">
        <v>614</v>
      </c>
      <c r="N9800" s="843" t="s">
        <v>453</v>
      </c>
      <c r="O9800" s="841" t="s">
        <v>334</v>
      </c>
      <c r="P9800" s="847" t="s">
        <v>62</v>
      </c>
      <c r="Q9800" s="843" t="s">
        <v>315</v>
      </c>
      <c r="R9800" s="841"/>
      <c r="S9800" s="847"/>
      <c r="T9800" s="843"/>
    </row>
    <row r="9801" spans="1:20" ht="18" hidden="1" customHeight="1">
      <c r="A9801" s="840" t="str" cm="1">
        <f t="array" ref="A9801">IF(INDEX(r_ACTIVEROW,1,COUNTA(r_ACTIVEROW)-2)="N",
       INDEX(r_ACTIVEROW,1,COUNTA(r_ACTIVEROW))&amp;" "&amp;INDEX(r_ACTIVEROW,1,COUNTA(r_ACTIVEROW)-1),
       INDEX(r_ACTIVEROW,1,COUNTA(r_ACTIVEROW)-2)
      )</f>
        <v>DKA6430</v>
      </c>
      <c r="B9801" s="840" t="str" cm="1">
        <f t="array" ref="B9801">INDEX(r_ACTIVEROW,1,COUNTA(r_ACTIVEROW)-1)</f>
        <v>REAR WHEEL SIZE</v>
      </c>
      <c r="C9801" s="841" t="s">
        <v>71</v>
      </c>
      <c r="D9801" s="847" t="s">
        <v>613</v>
      </c>
      <c r="E9801" s="843" t="s">
        <v>368</v>
      </c>
      <c r="F9801" s="841" t="s">
        <v>115</v>
      </c>
      <c r="G9801" s="847" t="s">
        <v>616</v>
      </c>
      <c r="H9801" s="843" t="s">
        <v>410</v>
      </c>
      <c r="I9801" s="841" t="s">
        <v>127</v>
      </c>
      <c r="J9801" s="842" t="s">
        <v>617</v>
      </c>
      <c r="K9801" s="843" t="s">
        <v>413</v>
      </c>
      <c r="L9801" s="841" t="s">
        <v>190</v>
      </c>
      <c r="M9801" s="847" t="s">
        <v>614</v>
      </c>
      <c r="N9801" s="843" t="s">
        <v>455</v>
      </c>
      <c r="O9801" s="841" t="s">
        <v>334</v>
      </c>
      <c r="P9801" s="847" t="s">
        <v>62</v>
      </c>
      <c r="Q9801" s="843" t="s">
        <v>315</v>
      </c>
      <c r="R9801" s="841"/>
      <c r="S9801" s="847"/>
      <c r="T9801" s="843"/>
    </row>
    <row r="9802" spans="1:20" ht="18" hidden="1" customHeight="1">
      <c r="A9802" s="840" t="str" cm="1">
        <f t="array" ref="A9802">IF(INDEX(r_ACTIVEROW,1,COUNTA(r_ACTIVEROW)-2)="N",
       INDEX(r_ACTIVEROW,1,COUNTA(r_ACTIVEROW))&amp;" "&amp;INDEX(r_ACTIVEROW,1,COUNTA(r_ACTIVEROW)-1),
       INDEX(r_ACTIVEROW,1,COUNTA(r_ACTIVEROW)-2)
      )</f>
        <v>DKA6430</v>
      </c>
      <c r="B9802" s="840" t="str" cm="1">
        <f t="array" ref="B9802">INDEX(r_ACTIVEROW,1,COUNTA(r_ACTIVEROW)-1)</f>
        <v>REAR WHEEL SIZE</v>
      </c>
      <c r="C9802" s="841" t="s">
        <v>71</v>
      </c>
      <c r="D9802" s="847" t="s">
        <v>613</v>
      </c>
      <c r="E9802" s="843" t="s">
        <v>368</v>
      </c>
      <c r="F9802" s="841" t="s">
        <v>115</v>
      </c>
      <c r="G9802" s="847" t="s">
        <v>616</v>
      </c>
      <c r="H9802" s="843" t="s">
        <v>410</v>
      </c>
      <c r="I9802" s="841" t="s">
        <v>128</v>
      </c>
      <c r="J9802" s="842" t="s">
        <v>617</v>
      </c>
      <c r="K9802" s="843" t="s">
        <v>397</v>
      </c>
      <c r="L9802" s="841" t="s">
        <v>188</v>
      </c>
      <c r="M9802" s="847" t="s">
        <v>614</v>
      </c>
      <c r="N9802" s="843" t="s">
        <v>453</v>
      </c>
      <c r="O9802" s="841" t="s">
        <v>334</v>
      </c>
      <c r="P9802" s="847" t="s">
        <v>62</v>
      </c>
      <c r="Q9802" s="843" t="s">
        <v>315</v>
      </c>
      <c r="R9802" s="841"/>
      <c r="S9802" s="847"/>
      <c r="T9802" s="843"/>
    </row>
    <row r="9803" spans="1:20" ht="18" hidden="1" customHeight="1">
      <c r="A9803" s="840" t="str" cm="1">
        <f t="array" ref="A9803">IF(INDEX(r_ACTIVEROW,1,COUNTA(r_ACTIVEROW)-2)="N",
       INDEX(r_ACTIVEROW,1,COUNTA(r_ACTIVEROW))&amp;" "&amp;INDEX(r_ACTIVEROW,1,COUNTA(r_ACTIVEROW)-1),
       INDEX(r_ACTIVEROW,1,COUNTA(r_ACTIVEROW)-2)
      )</f>
        <v>DKA6430</v>
      </c>
      <c r="B9803" s="840" t="str" cm="1">
        <f t="array" ref="B9803">INDEX(r_ACTIVEROW,1,COUNTA(r_ACTIVEROW)-1)</f>
        <v>REAR WHEEL SIZE</v>
      </c>
      <c r="C9803" s="841" t="s">
        <v>71</v>
      </c>
      <c r="D9803" s="847" t="s">
        <v>613</v>
      </c>
      <c r="E9803" s="843" t="s">
        <v>368</v>
      </c>
      <c r="F9803" s="841" t="s">
        <v>115</v>
      </c>
      <c r="G9803" s="847" t="s">
        <v>616</v>
      </c>
      <c r="H9803" s="843" t="s">
        <v>410</v>
      </c>
      <c r="I9803" s="841" t="s">
        <v>128</v>
      </c>
      <c r="J9803" s="842" t="s">
        <v>617</v>
      </c>
      <c r="K9803" s="843" t="s">
        <v>397</v>
      </c>
      <c r="L9803" s="841" t="s">
        <v>190</v>
      </c>
      <c r="M9803" s="847" t="s">
        <v>614</v>
      </c>
      <c r="N9803" s="843" t="s">
        <v>455</v>
      </c>
      <c r="O9803" s="841" t="s">
        <v>334</v>
      </c>
      <c r="P9803" s="847" t="s">
        <v>62</v>
      </c>
      <c r="Q9803" s="843" t="s">
        <v>315</v>
      </c>
      <c r="R9803" s="841"/>
      <c r="S9803" s="847"/>
      <c r="T9803" s="843"/>
    </row>
    <row r="9804" spans="1:20" ht="18" hidden="1" customHeight="1">
      <c r="A9804" s="840" t="str" cm="1">
        <f t="array" ref="A9804">IF(INDEX(r_ACTIVEROW,1,COUNTA(r_ACTIVEROW)-2)="N",
       INDEX(r_ACTIVEROW,1,COUNTA(r_ACTIVEROW))&amp;" "&amp;INDEX(r_ACTIVEROW,1,COUNTA(r_ACTIVEROW)-1),
       INDEX(r_ACTIVEROW,1,COUNTA(r_ACTIVEROW)-2)
      )</f>
        <v>DKA6430</v>
      </c>
      <c r="B9804" s="840" t="str" cm="1">
        <f t="array" ref="B9804">INDEX(r_ACTIVEROW,1,COUNTA(r_ACTIVEROW)-1)</f>
        <v>REAR WHEEL SIZE</v>
      </c>
      <c r="C9804" s="841" t="s">
        <v>71</v>
      </c>
      <c r="D9804" s="847" t="s">
        <v>613</v>
      </c>
      <c r="E9804" s="843" t="s">
        <v>368</v>
      </c>
      <c r="F9804" s="841" t="s">
        <v>115</v>
      </c>
      <c r="G9804" s="847" t="s">
        <v>616</v>
      </c>
      <c r="H9804" s="843" t="s">
        <v>410</v>
      </c>
      <c r="I9804" s="841" t="s">
        <v>129</v>
      </c>
      <c r="J9804" s="842" t="s">
        <v>617</v>
      </c>
      <c r="K9804" s="843" t="s">
        <v>414</v>
      </c>
      <c r="L9804" s="841" t="s">
        <v>188</v>
      </c>
      <c r="M9804" s="847" t="s">
        <v>614</v>
      </c>
      <c r="N9804" s="843" t="s">
        <v>453</v>
      </c>
      <c r="O9804" s="841" t="s">
        <v>334</v>
      </c>
      <c r="P9804" s="847" t="s">
        <v>62</v>
      </c>
      <c r="Q9804" s="843" t="s">
        <v>315</v>
      </c>
      <c r="R9804" s="841"/>
      <c r="S9804" s="847"/>
      <c r="T9804" s="843"/>
    </row>
    <row r="9805" spans="1:20" ht="18" hidden="1" customHeight="1">
      <c r="A9805" s="840" t="str" cm="1">
        <f t="array" ref="A9805">IF(INDEX(r_ACTIVEROW,1,COUNTA(r_ACTIVEROW)-2)="N",
       INDEX(r_ACTIVEROW,1,COUNTA(r_ACTIVEROW))&amp;" "&amp;INDEX(r_ACTIVEROW,1,COUNTA(r_ACTIVEROW)-1),
       INDEX(r_ACTIVEROW,1,COUNTA(r_ACTIVEROW)-2)
      )</f>
        <v>DKA6430</v>
      </c>
      <c r="B9805" s="840" t="str" cm="1">
        <f t="array" ref="B9805">INDEX(r_ACTIVEROW,1,COUNTA(r_ACTIVEROW)-1)</f>
        <v>REAR WHEEL SIZE</v>
      </c>
      <c r="C9805" s="841" t="s">
        <v>71</v>
      </c>
      <c r="D9805" s="847" t="s">
        <v>613</v>
      </c>
      <c r="E9805" s="843" t="s">
        <v>368</v>
      </c>
      <c r="F9805" s="841" t="s">
        <v>115</v>
      </c>
      <c r="G9805" s="847" t="s">
        <v>616</v>
      </c>
      <c r="H9805" s="843" t="s">
        <v>410</v>
      </c>
      <c r="I9805" s="841" t="s">
        <v>129</v>
      </c>
      <c r="J9805" s="842" t="s">
        <v>617</v>
      </c>
      <c r="K9805" s="843" t="s">
        <v>414</v>
      </c>
      <c r="L9805" s="841" t="s">
        <v>190</v>
      </c>
      <c r="M9805" s="847" t="s">
        <v>614</v>
      </c>
      <c r="N9805" s="843" t="s">
        <v>455</v>
      </c>
      <c r="O9805" s="841" t="s">
        <v>334</v>
      </c>
      <c r="P9805" s="847" t="s">
        <v>62</v>
      </c>
      <c r="Q9805" s="843" t="s">
        <v>315</v>
      </c>
      <c r="R9805" s="841"/>
      <c r="S9805" s="847"/>
      <c r="T9805" s="843"/>
    </row>
    <row r="9806" spans="1:20" ht="18" hidden="1" customHeight="1">
      <c r="A9806" s="840" t="str" cm="1">
        <f t="array" ref="A9806">IF(INDEX(r_ACTIVEROW,1,COUNTA(r_ACTIVEROW)-2)="N",
       INDEX(r_ACTIVEROW,1,COUNTA(r_ACTIVEROW))&amp;" "&amp;INDEX(r_ACTIVEROW,1,COUNTA(r_ACTIVEROW)-1),
       INDEX(r_ACTIVEROW,1,COUNTA(r_ACTIVEROW)-2)
      )</f>
        <v>DKA6430</v>
      </c>
      <c r="B9806" s="840" t="str" cm="1">
        <f t="array" ref="B9806">INDEX(r_ACTIVEROW,1,COUNTA(r_ACTIVEROW)-1)</f>
        <v>REAR WHEEL SIZE</v>
      </c>
      <c r="C9806" s="841" t="s">
        <v>71</v>
      </c>
      <c r="D9806" s="847" t="s">
        <v>613</v>
      </c>
      <c r="E9806" s="843" t="s">
        <v>368</v>
      </c>
      <c r="F9806" s="841" t="s">
        <v>115</v>
      </c>
      <c r="G9806" s="847" t="s">
        <v>616</v>
      </c>
      <c r="H9806" s="843" t="s">
        <v>410</v>
      </c>
      <c r="I9806" s="841" t="s">
        <v>130</v>
      </c>
      <c r="J9806" s="842" t="s">
        <v>617</v>
      </c>
      <c r="K9806" s="843" t="s">
        <v>373</v>
      </c>
      <c r="L9806" s="841" t="s">
        <v>188</v>
      </c>
      <c r="M9806" s="847" t="s">
        <v>614</v>
      </c>
      <c r="N9806" s="843" t="s">
        <v>453</v>
      </c>
      <c r="O9806" s="841" t="s">
        <v>334</v>
      </c>
      <c r="P9806" s="847" t="s">
        <v>62</v>
      </c>
      <c r="Q9806" s="843" t="s">
        <v>315</v>
      </c>
      <c r="R9806" s="841"/>
      <c r="S9806" s="847"/>
      <c r="T9806" s="843"/>
    </row>
    <row r="9807" spans="1:20" ht="18" hidden="1" customHeight="1">
      <c r="A9807" s="840" t="str" cm="1">
        <f t="array" ref="A9807">IF(INDEX(r_ACTIVEROW,1,COUNTA(r_ACTIVEROW)-2)="N",
       INDEX(r_ACTIVEROW,1,COUNTA(r_ACTIVEROW))&amp;" "&amp;INDEX(r_ACTIVEROW,1,COUNTA(r_ACTIVEROW)-1),
       INDEX(r_ACTIVEROW,1,COUNTA(r_ACTIVEROW)-2)
      )</f>
        <v>DKA6430</v>
      </c>
      <c r="B9807" s="840" t="str" cm="1">
        <f t="array" ref="B9807">INDEX(r_ACTIVEROW,1,COUNTA(r_ACTIVEROW)-1)</f>
        <v>REAR WHEEL SIZE</v>
      </c>
      <c r="C9807" s="841" t="s">
        <v>71</v>
      </c>
      <c r="D9807" s="847" t="s">
        <v>613</v>
      </c>
      <c r="E9807" s="843" t="s">
        <v>368</v>
      </c>
      <c r="F9807" s="841" t="s">
        <v>115</v>
      </c>
      <c r="G9807" s="847" t="s">
        <v>616</v>
      </c>
      <c r="H9807" s="843" t="s">
        <v>410</v>
      </c>
      <c r="I9807" s="841" t="s">
        <v>130</v>
      </c>
      <c r="J9807" s="842" t="s">
        <v>617</v>
      </c>
      <c r="K9807" s="843" t="s">
        <v>373</v>
      </c>
      <c r="L9807" s="841" t="s">
        <v>190</v>
      </c>
      <c r="M9807" s="847" t="s">
        <v>614</v>
      </c>
      <c r="N9807" s="843" t="s">
        <v>455</v>
      </c>
      <c r="O9807" s="841" t="s">
        <v>334</v>
      </c>
      <c r="P9807" s="847" t="s">
        <v>62</v>
      </c>
      <c r="Q9807" s="843" t="s">
        <v>315</v>
      </c>
      <c r="R9807" s="841"/>
      <c r="S9807" s="847"/>
      <c r="T9807" s="843"/>
    </row>
    <row r="9808" spans="1:20" ht="18" hidden="1" customHeight="1">
      <c r="A9808" s="840" t="str" cm="1">
        <f t="array" ref="A9808">IF(INDEX(r_ACTIVEROW,1,COUNTA(r_ACTIVEROW)-2)="N",
       INDEX(r_ACTIVEROW,1,COUNTA(r_ACTIVEROW))&amp;" "&amp;INDEX(r_ACTIVEROW,1,COUNTA(r_ACTIVEROW)-1),
       INDEX(r_ACTIVEROW,1,COUNTA(r_ACTIVEROW)-2)
      )</f>
        <v>DKA6430</v>
      </c>
      <c r="B9808" s="840" t="str" cm="1">
        <f t="array" ref="B9808">INDEX(r_ACTIVEROW,1,COUNTA(r_ACTIVEROW)-1)</f>
        <v>REAR WHEEL SIZE</v>
      </c>
      <c r="C9808" s="841" t="s">
        <v>71</v>
      </c>
      <c r="D9808" s="847" t="s">
        <v>613</v>
      </c>
      <c r="E9808" s="843" t="s">
        <v>368</v>
      </c>
      <c r="F9808" s="841" t="s">
        <v>115</v>
      </c>
      <c r="G9808" s="847" t="s">
        <v>616</v>
      </c>
      <c r="H9808" s="843" t="s">
        <v>410</v>
      </c>
      <c r="I9808" s="841" t="s">
        <v>131</v>
      </c>
      <c r="J9808" s="842" t="s">
        <v>617</v>
      </c>
      <c r="K9808" s="843" t="s">
        <v>399</v>
      </c>
      <c r="L9808" s="841" t="s">
        <v>188</v>
      </c>
      <c r="M9808" s="847" t="s">
        <v>614</v>
      </c>
      <c r="N9808" s="843" t="s">
        <v>453</v>
      </c>
      <c r="O9808" s="841" t="s">
        <v>334</v>
      </c>
      <c r="P9808" s="847" t="s">
        <v>62</v>
      </c>
      <c r="Q9808" s="843" t="s">
        <v>315</v>
      </c>
      <c r="R9808" s="841"/>
      <c r="S9808" s="847"/>
      <c r="T9808" s="843"/>
    </row>
    <row r="9809" spans="1:20" ht="18" hidden="1" customHeight="1">
      <c r="A9809" s="840" t="str" cm="1">
        <f t="array" ref="A9809">IF(INDEX(r_ACTIVEROW,1,COUNTA(r_ACTIVEROW)-2)="N",
       INDEX(r_ACTIVEROW,1,COUNTA(r_ACTIVEROW))&amp;" "&amp;INDEX(r_ACTIVEROW,1,COUNTA(r_ACTIVEROW)-1),
       INDEX(r_ACTIVEROW,1,COUNTA(r_ACTIVEROW)-2)
      )</f>
        <v>DKA6430</v>
      </c>
      <c r="B9809" s="840" t="str" cm="1">
        <f t="array" ref="B9809">INDEX(r_ACTIVEROW,1,COUNTA(r_ACTIVEROW)-1)</f>
        <v>REAR WHEEL SIZE</v>
      </c>
      <c r="C9809" s="841" t="s">
        <v>71</v>
      </c>
      <c r="D9809" s="847" t="s">
        <v>613</v>
      </c>
      <c r="E9809" s="843" t="s">
        <v>368</v>
      </c>
      <c r="F9809" s="841" t="s">
        <v>115</v>
      </c>
      <c r="G9809" s="847" t="s">
        <v>616</v>
      </c>
      <c r="H9809" s="843" t="s">
        <v>410</v>
      </c>
      <c r="I9809" s="841" t="s">
        <v>131</v>
      </c>
      <c r="J9809" s="842" t="s">
        <v>617</v>
      </c>
      <c r="K9809" s="843" t="s">
        <v>399</v>
      </c>
      <c r="L9809" s="841" t="s">
        <v>190</v>
      </c>
      <c r="M9809" s="847" t="s">
        <v>614</v>
      </c>
      <c r="N9809" s="843" t="s">
        <v>455</v>
      </c>
      <c r="O9809" s="841" t="s">
        <v>334</v>
      </c>
      <c r="P9809" s="847" t="s">
        <v>62</v>
      </c>
      <c r="Q9809" s="843" t="s">
        <v>315</v>
      </c>
      <c r="R9809" s="841"/>
      <c r="S9809" s="847"/>
      <c r="T9809" s="843"/>
    </row>
    <row r="9810" spans="1:20" ht="18" hidden="1" customHeight="1">
      <c r="A9810" s="840" t="str" cm="1">
        <f t="array" ref="A9810">IF(INDEX(r_ACTIVEROW,1,COUNTA(r_ACTIVEROW)-2)="N",
       INDEX(r_ACTIVEROW,1,COUNTA(r_ACTIVEROW))&amp;" "&amp;INDEX(r_ACTIVEROW,1,COUNTA(r_ACTIVEROW)-1),
       INDEX(r_ACTIVEROW,1,COUNTA(r_ACTIVEROW)-2)
      )</f>
        <v>DKA6430</v>
      </c>
      <c r="B9810" s="840" t="str" cm="1">
        <f t="array" ref="B9810">INDEX(r_ACTIVEROW,1,COUNTA(r_ACTIVEROW)-1)</f>
        <v>REAR WHEEL SIZE</v>
      </c>
      <c r="C9810" s="841" t="s">
        <v>71</v>
      </c>
      <c r="D9810" s="847" t="s">
        <v>613</v>
      </c>
      <c r="E9810" s="843" t="s">
        <v>368</v>
      </c>
      <c r="F9810" s="841" t="s">
        <v>115</v>
      </c>
      <c r="G9810" s="847" t="s">
        <v>616</v>
      </c>
      <c r="H9810" s="843" t="s">
        <v>410</v>
      </c>
      <c r="I9810" s="841" t="s">
        <v>132</v>
      </c>
      <c r="J9810" s="842" t="s">
        <v>617</v>
      </c>
      <c r="K9810" s="843" t="s">
        <v>374</v>
      </c>
      <c r="L9810" s="841" t="s">
        <v>188</v>
      </c>
      <c r="M9810" s="847" t="s">
        <v>614</v>
      </c>
      <c r="N9810" s="843" t="s">
        <v>453</v>
      </c>
      <c r="O9810" s="841" t="s">
        <v>334</v>
      </c>
      <c r="P9810" s="847" t="s">
        <v>62</v>
      </c>
      <c r="Q9810" s="843" t="s">
        <v>315</v>
      </c>
      <c r="R9810" s="841"/>
      <c r="S9810" s="847"/>
      <c r="T9810" s="843"/>
    </row>
    <row r="9811" spans="1:20" ht="18" hidden="1" customHeight="1">
      <c r="A9811" s="840" t="str" cm="1">
        <f t="array" ref="A9811">IF(INDEX(r_ACTIVEROW,1,COUNTA(r_ACTIVEROW)-2)="N",
       INDEX(r_ACTIVEROW,1,COUNTA(r_ACTIVEROW))&amp;" "&amp;INDEX(r_ACTIVEROW,1,COUNTA(r_ACTIVEROW)-1),
       INDEX(r_ACTIVEROW,1,COUNTA(r_ACTIVEROW)-2)
      )</f>
        <v>DKA6430</v>
      </c>
      <c r="B9811" s="840" t="str" cm="1">
        <f t="array" ref="B9811">INDEX(r_ACTIVEROW,1,COUNTA(r_ACTIVEROW)-1)</f>
        <v>REAR WHEEL SIZE</v>
      </c>
      <c r="C9811" s="841" t="s">
        <v>71</v>
      </c>
      <c r="D9811" s="847" t="s">
        <v>613</v>
      </c>
      <c r="E9811" s="843" t="s">
        <v>368</v>
      </c>
      <c r="F9811" s="841" t="s">
        <v>115</v>
      </c>
      <c r="G9811" s="847" t="s">
        <v>616</v>
      </c>
      <c r="H9811" s="843" t="s">
        <v>410</v>
      </c>
      <c r="I9811" s="841" t="s">
        <v>132</v>
      </c>
      <c r="J9811" s="842" t="s">
        <v>617</v>
      </c>
      <c r="K9811" s="843" t="s">
        <v>374</v>
      </c>
      <c r="L9811" s="841" t="s">
        <v>190</v>
      </c>
      <c r="M9811" s="847" t="s">
        <v>614</v>
      </c>
      <c r="N9811" s="843" t="s">
        <v>455</v>
      </c>
      <c r="O9811" s="841" t="s">
        <v>334</v>
      </c>
      <c r="P9811" s="847" t="s">
        <v>62</v>
      </c>
      <c r="Q9811" s="843" t="s">
        <v>315</v>
      </c>
      <c r="R9811" s="841"/>
      <c r="S9811" s="847"/>
      <c r="T9811" s="843"/>
    </row>
    <row r="9812" spans="1:20" ht="18" hidden="1" customHeight="1">
      <c r="A9812" s="840" t="str" cm="1">
        <f t="array" ref="A9812">IF(INDEX(r_ACTIVEROW,1,COUNTA(r_ACTIVEROW)-2)="N",
       INDEX(r_ACTIVEROW,1,COUNTA(r_ACTIVEROW))&amp;" "&amp;INDEX(r_ACTIVEROW,1,COUNTA(r_ACTIVEROW)-1),
       INDEX(r_ACTIVEROW,1,COUNTA(r_ACTIVEROW)-2)
      )</f>
        <v>DKA6430</v>
      </c>
      <c r="B9812" s="840" t="str" cm="1">
        <f t="array" ref="B9812">INDEX(r_ACTIVEROW,1,COUNTA(r_ACTIVEROW)-1)</f>
        <v>REAR WHEEL SIZE</v>
      </c>
      <c r="C9812" s="841" t="s">
        <v>71</v>
      </c>
      <c r="D9812" s="847" t="s">
        <v>613</v>
      </c>
      <c r="E9812" s="843" t="s">
        <v>368</v>
      </c>
      <c r="F9812" s="841" t="s">
        <v>115</v>
      </c>
      <c r="G9812" s="847" t="s">
        <v>616</v>
      </c>
      <c r="H9812" s="843" t="s">
        <v>410</v>
      </c>
      <c r="I9812" s="841" t="s">
        <v>133</v>
      </c>
      <c r="J9812" s="842" t="s">
        <v>617</v>
      </c>
      <c r="K9812" s="843" t="s">
        <v>415</v>
      </c>
      <c r="L9812" s="841" t="s">
        <v>188</v>
      </c>
      <c r="M9812" s="847" t="s">
        <v>614</v>
      </c>
      <c r="N9812" s="843" t="s">
        <v>453</v>
      </c>
      <c r="O9812" s="841" t="s">
        <v>334</v>
      </c>
      <c r="P9812" s="847" t="s">
        <v>62</v>
      </c>
      <c r="Q9812" s="843" t="s">
        <v>315</v>
      </c>
      <c r="R9812" s="841"/>
      <c r="S9812" s="847"/>
      <c r="T9812" s="843"/>
    </row>
    <row r="9813" spans="1:20" ht="18" hidden="1" customHeight="1">
      <c r="A9813" s="840" t="str" cm="1">
        <f t="array" ref="A9813">IF(INDEX(r_ACTIVEROW,1,COUNTA(r_ACTIVEROW)-2)="N",
       INDEX(r_ACTIVEROW,1,COUNTA(r_ACTIVEROW))&amp;" "&amp;INDEX(r_ACTIVEROW,1,COUNTA(r_ACTIVEROW)-1),
       INDEX(r_ACTIVEROW,1,COUNTA(r_ACTIVEROW)-2)
      )</f>
        <v>DKA6430</v>
      </c>
      <c r="B9813" s="840" t="str" cm="1">
        <f t="array" ref="B9813">INDEX(r_ACTIVEROW,1,COUNTA(r_ACTIVEROW)-1)</f>
        <v>REAR WHEEL SIZE</v>
      </c>
      <c r="C9813" s="841" t="s">
        <v>71</v>
      </c>
      <c r="D9813" s="847" t="s">
        <v>613</v>
      </c>
      <c r="E9813" s="843" t="s">
        <v>368</v>
      </c>
      <c r="F9813" s="841" t="s">
        <v>115</v>
      </c>
      <c r="G9813" s="847" t="s">
        <v>616</v>
      </c>
      <c r="H9813" s="843" t="s">
        <v>410</v>
      </c>
      <c r="I9813" s="841" t="s">
        <v>133</v>
      </c>
      <c r="J9813" s="842" t="s">
        <v>617</v>
      </c>
      <c r="K9813" s="843" t="s">
        <v>415</v>
      </c>
      <c r="L9813" s="841" t="s">
        <v>190</v>
      </c>
      <c r="M9813" s="847" t="s">
        <v>614</v>
      </c>
      <c r="N9813" s="843" t="s">
        <v>455</v>
      </c>
      <c r="O9813" s="841" t="s">
        <v>334</v>
      </c>
      <c r="P9813" s="847" t="s">
        <v>62</v>
      </c>
      <c r="Q9813" s="843" t="s">
        <v>315</v>
      </c>
      <c r="R9813" s="841"/>
      <c r="S9813" s="847"/>
      <c r="T9813" s="843"/>
    </row>
    <row r="9814" spans="1:20" ht="18" hidden="1" customHeight="1">
      <c r="A9814" s="840" t="str" cm="1">
        <f t="array" ref="A9814">IF(INDEX(r_ACTIVEROW,1,COUNTA(r_ACTIVEROW)-2)="N",
       INDEX(r_ACTIVEROW,1,COUNTA(r_ACTIVEROW))&amp;" "&amp;INDEX(r_ACTIVEROW,1,COUNTA(r_ACTIVEROW)-1),
       INDEX(r_ACTIVEROW,1,COUNTA(r_ACTIVEROW)-2)
      )</f>
        <v>DKA6430</v>
      </c>
      <c r="B9814" s="840" t="str" cm="1">
        <f t="array" ref="B9814">INDEX(r_ACTIVEROW,1,COUNTA(r_ACTIVEROW)-1)</f>
        <v>REAR WHEEL SIZE</v>
      </c>
      <c r="C9814" s="841" t="s">
        <v>71</v>
      </c>
      <c r="D9814" s="847" t="s">
        <v>613</v>
      </c>
      <c r="E9814" s="843" t="s">
        <v>368</v>
      </c>
      <c r="F9814" s="841" t="s">
        <v>115</v>
      </c>
      <c r="G9814" s="847" t="s">
        <v>616</v>
      </c>
      <c r="H9814" s="843" t="s">
        <v>410</v>
      </c>
      <c r="I9814" s="841" t="s">
        <v>134</v>
      </c>
      <c r="J9814" s="842" t="s">
        <v>617</v>
      </c>
      <c r="K9814" s="843" t="s">
        <v>375</v>
      </c>
      <c r="L9814" s="841" t="s">
        <v>188</v>
      </c>
      <c r="M9814" s="847" t="s">
        <v>614</v>
      </c>
      <c r="N9814" s="843" t="s">
        <v>453</v>
      </c>
      <c r="O9814" s="841" t="s">
        <v>334</v>
      </c>
      <c r="P9814" s="847" t="s">
        <v>62</v>
      </c>
      <c r="Q9814" s="843" t="s">
        <v>315</v>
      </c>
      <c r="R9814" s="841"/>
      <c r="S9814" s="847"/>
      <c r="T9814" s="843"/>
    </row>
    <row r="9815" spans="1:20" ht="18" hidden="1" customHeight="1">
      <c r="A9815" s="840" t="str" cm="1">
        <f t="array" ref="A9815">IF(INDEX(r_ACTIVEROW,1,COUNTA(r_ACTIVEROW)-2)="N",
       INDEX(r_ACTIVEROW,1,COUNTA(r_ACTIVEROW))&amp;" "&amp;INDEX(r_ACTIVEROW,1,COUNTA(r_ACTIVEROW)-1),
       INDEX(r_ACTIVEROW,1,COUNTA(r_ACTIVEROW)-2)
      )</f>
        <v>DKA6430</v>
      </c>
      <c r="B9815" s="840" t="str" cm="1">
        <f t="array" ref="B9815">INDEX(r_ACTIVEROW,1,COUNTA(r_ACTIVEROW)-1)</f>
        <v>REAR WHEEL SIZE</v>
      </c>
      <c r="C9815" s="841" t="s">
        <v>71</v>
      </c>
      <c r="D9815" s="847" t="s">
        <v>613</v>
      </c>
      <c r="E9815" s="843" t="s">
        <v>368</v>
      </c>
      <c r="F9815" s="841" t="s">
        <v>115</v>
      </c>
      <c r="G9815" s="847" t="s">
        <v>616</v>
      </c>
      <c r="H9815" s="843" t="s">
        <v>410</v>
      </c>
      <c r="I9815" s="841" t="s">
        <v>134</v>
      </c>
      <c r="J9815" s="842" t="s">
        <v>617</v>
      </c>
      <c r="K9815" s="843" t="s">
        <v>375</v>
      </c>
      <c r="L9815" s="841" t="s">
        <v>190</v>
      </c>
      <c r="M9815" s="847" t="s">
        <v>614</v>
      </c>
      <c r="N9815" s="843" t="s">
        <v>455</v>
      </c>
      <c r="O9815" s="841" t="s">
        <v>334</v>
      </c>
      <c r="P9815" s="847" t="s">
        <v>62</v>
      </c>
      <c r="Q9815" s="843" t="s">
        <v>315</v>
      </c>
      <c r="R9815" s="841"/>
      <c r="S9815" s="847"/>
      <c r="T9815" s="843"/>
    </row>
    <row r="9816" spans="1:20" ht="18" hidden="1" customHeight="1">
      <c r="A9816" s="840" t="str" cm="1">
        <f t="array" ref="A9816">IF(INDEX(r_ACTIVEROW,1,COUNTA(r_ACTIVEROW)-2)="N",
       INDEX(r_ACTIVEROW,1,COUNTA(r_ACTIVEROW))&amp;" "&amp;INDEX(r_ACTIVEROW,1,COUNTA(r_ACTIVEROW)-1),
       INDEX(r_ACTIVEROW,1,COUNTA(r_ACTIVEROW)-2)
      )</f>
        <v>DKA6430</v>
      </c>
      <c r="B9816" s="840" t="str" cm="1">
        <f t="array" ref="B9816">INDEX(r_ACTIVEROW,1,COUNTA(r_ACTIVEROW)-1)</f>
        <v>REAR WHEEL SIZE</v>
      </c>
      <c r="C9816" s="841" t="s">
        <v>71</v>
      </c>
      <c r="D9816" s="847" t="s">
        <v>613</v>
      </c>
      <c r="E9816" s="843" t="s">
        <v>368</v>
      </c>
      <c r="F9816" s="841" t="s">
        <v>115</v>
      </c>
      <c r="G9816" s="847" t="s">
        <v>616</v>
      </c>
      <c r="H9816" s="843" t="s">
        <v>410</v>
      </c>
      <c r="I9816" s="841" t="s">
        <v>135</v>
      </c>
      <c r="J9816" s="842" t="s">
        <v>617</v>
      </c>
      <c r="K9816" s="843" t="s">
        <v>416</v>
      </c>
      <c r="L9816" s="841" t="s">
        <v>188</v>
      </c>
      <c r="M9816" s="847" t="s">
        <v>614</v>
      </c>
      <c r="N9816" s="843" t="s">
        <v>453</v>
      </c>
      <c r="O9816" s="841" t="s">
        <v>334</v>
      </c>
      <c r="P9816" s="847" t="s">
        <v>62</v>
      </c>
      <c r="Q9816" s="843" t="s">
        <v>315</v>
      </c>
      <c r="R9816" s="841"/>
      <c r="S9816" s="847"/>
      <c r="T9816" s="843"/>
    </row>
    <row r="9817" spans="1:20" ht="18" hidden="1" customHeight="1">
      <c r="A9817" s="840" t="str" cm="1">
        <f t="array" ref="A9817">IF(INDEX(r_ACTIVEROW,1,COUNTA(r_ACTIVEROW)-2)="N",
       INDEX(r_ACTIVEROW,1,COUNTA(r_ACTIVEROW))&amp;" "&amp;INDEX(r_ACTIVEROW,1,COUNTA(r_ACTIVEROW)-1),
       INDEX(r_ACTIVEROW,1,COUNTA(r_ACTIVEROW)-2)
      )</f>
        <v>DKA6430</v>
      </c>
      <c r="B9817" s="840" t="str" cm="1">
        <f t="array" ref="B9817">INDEX(r_ACTIVEROW,1,COUNTA(r_ACTIVEROW)-1)</f>
        <v>REAR WHEEL SIZE</v>
      </c>
      <c r="C9817" s="841" t="s">
        <v>71</v>
      </c>
      <c r="D9817" s="847" t="s">
        <v>613</v>
      </c>
      <c r="E9817" s="843" t="s">
        <v>368</v>
      </c>
      <c r="F9817" s="841" t="s">
        <v>115</v>
      </c>
      <c r="G9817" s="847" t="s">
        <v>616</v>
      </c>
      <c r="H9817" s="843" t="s">
        <v>410</v>
      </c>
      <c r="I9817" s="841" t="s">
        <v>136</v>
      </c>
      <c r="J9817" s="842" t="s">
        <v>617</v>
      </c>
      <c r="K9817" s="843" t="s">
        <v>376</v>
      </c>
      <c r="L9817" s="841" t="s">
        <v>188</v>
      </c>
      <c r="M9817" s="847" t="s">
        <v>614</v>
      </c>
      <c r="N9817" s="843" t="s">
        <v>453</v>
      </c>
      <c r="O9817" s="841" t="s">
        <v>334</v>
      </c>
      <c r="P9817" s="847" t="s">
        <v>62</v>
      </c>
      <c r="Q9817" s="843" t="s">
        <v>315</v>
      </c>
      <c r="R9817" s="841"/>
      <c r="S9817" s="847"/>
      <c r="T9817" s="843"/>
    </row>
    <row r="9818" spans="1:20" ht="18" hidden="1" customHeight="1">
      <c r="A9818" s="840" t="str" cm="1">
        <f t="array" ref="A9818">IF(INDEX(r_ACTIVEROW,1,COUNTA(r_ACTIVEROW)-2)="N",
       INDEX(r_ACTIVEROW,1,COUNTA(r_ACTIVEROW))&amp;" "&amp;INDEX(r_ACTIVEROW,1,COUNTA(r_ACTIVEROW)-1),
       INDEX(r_ACTIVEROW,1,COUNTA(r_ACTIVEROW)-2)
      )</f>
        <v>DKA6430</v>
      </c>
      <c r="B9818" s="840" t="str" cm="1">
        <f t="array" ref="B9818">INDEX(r_ACTIVEROW,1,COUNTA(r_ACTIVEROW)-1)</f>
        <v>REAR WHEEL SIZE</v>
      </c>
      <c r="C9818" s="841" t="s">
        <v>71</v>
      </c>
      <c r="D9818" s="847" t="s">
        <v>613</v>
      </c>
      <c r="E9818" s="843" t="s">
        <v>368</v>
      </c>
      <c r="F9818" s="841" t="s">
        <v>115</v>
      </c>
      <c r="G9818" s="847" t="s">
        <v>616</v>
      </c>
      <c r="H9818" s="843" t="s">
        <v>410</v>
      </c>
      <c r="I9818" s="841" t="s">
        <v>137</v>
      </c>
      <c r="J9818" s="842" t="s">
        <v>617</v>
      </c>
      <c r="K9818" s="843" t="s">
        <v>402</v>
      </c>
      <c r="L9818" s="841" t="s">
        <v>188</v>
      </c>
      <c r="M9818" s="847" t="s">
        <v>614</v>
      </c>
      <c r="N9818" s="843" t="s">
        <v>453</v>
      </c>
      <c r="O9818" s="841" t="s">
        <v>334</v>
      </c>
      <c r="P9818" s="847" t="s">
        <v>62</v>
      </c>
      <c r="Q9818" s="843" t="s">
        <v>315</v>
      </c>
      <c r="R9818" s="841"/>
      <c r="S9818" s="847"/>
      <c r="T9818" s="843"/>
    </row>
    <row r="9819" spans="1:20" ht="18" hidden="1" customHeight="1">
      <c r="A9819" s="840" t="str" cm="1">
        <f t="array" ref="A9819">IF(INDEX(r_ACTIVEROW,1,COUNTA(r_ACTIVEROW)-2)="N",
       INDEX(r_ACTIVEROW,1,COUNTA(r_ACTIVEROW))&amp;" "&amp;INDEX(r_ACTIVEROW,1,COUNTA(r_ACTIVEROW)-1),
       INDEX(r_ACTIVEROW,1,COUNTA(r_ACTIVEROW)-2)
      )</f>
        <v>DKA6430</v>
      </c>
      <c r="B9819" s="840" t="str" cm="1">
        <f t="array" ref="B9819">INDEX(r_ACTIVEROW,1,COUNTA(r_ACTIVEROW)-1)</f>
        <v>REAR WHEEL SIZE</v>
      </c>
      <c r="C9819" s="841" t="s">
        <v>71</v>
      </c>
      <c r="D9819" s="847" t="s">
        <v>613</v>
      </c>
      <c r="E9819" s="843" t="s">
        <v>368</v>
      </c>
      <c r="F9819" s="841" t="s">
        <v>115</v>
      </c>
      <c r="G9819" s="847" t="s">
        <v>616</v>
      </c>
      <c r="H9819" s="843" t="s">
        <v>410</v>
      </c>
      <c r="I9819" s="841" t="s">
        <v>138</v>
      </c>
      <c r="J9819" s="842" t="s">
        <v>617</v>
      </c>
      <c r="K9819" s="843" t="s">
        <v>377</v>
      </c>
      <c r="L9819" s="841" t="s">
        <v>188</v>
      </c>
      <c r="M9819" s="847" t="s">
        <v>614</v>
      </c>
      <c r="N9819" s="843" t="s">
        <v>453</v>
      </c>
      <c r="O9819" s="841" t="s">
        <v>334</v>
      </c>
      <c r="P9819" s="847" t="s">
        <v>62</v>
      </c>
      <c r="Q9819" s="843" t="s">
        <v>315</v>
      </c>
      <c r="R9819" s="841"/>
      <c r="S9819" s="847"/>
      <c r="T9819" s="843"/>
    </row>
    <row r="9820" spans="1:20" ht="18" hidden="1" customHeight="1">
      <c r="A9820" s="840" t="str" cm="1">
        <f t="array" ref="A9820">IF(INDEX(r_ACTIVEROW,1,COUNTA(r_ACTIVEROW)-2)="N",
       INDEX(r_ACTIVEROW,1,COUNTA(r_ACTIVEROW))&amp;" "&amp;INDEX(r_ACTIVEROW,1,COUNTA(r_ACTIVEROW)-1),
       INDEX(r_ACTIVEROW,1,COUNTA(r_ACTIVEROW)-2)
      )</f>
        <v>DKA6410</v>
      </c>
      <c r="B9820" s="840" t="str" cm="1">
        <f t="array" ref="B9820">INDEX(r_ACTIVEROW,1,COUNTA(r_ACTIVEROW)-1)</f>
        <v>REAR WHEEL SIZE</v>
      </c>
      <c r="C9820" s="841" t="s">
        <v>72</v>
      </c>
      <c r="D9820" s="847" t="s">
        <v>613</v>
      </c>
      <c r="E9820" s="843" t="s">
        <v>369</v>
      </c>
      <c r="F9820" s="841" t="s">
        <v>114</v>
      </c>
      <c r="G9820" s="847" t="s">
        <v>616</v>
      </c>
      <c r="H9820" s="843" t="s">
        <v>382</v>
      </c>
      <c r="I9820" s="841" t="s">
        <v>127</v>
      </c>
      <c r="J9820" s="842" t="s">
        <v>617</v>
      </c>
      <c r="K9820" s="843" t="s">
        <v>413</v>
      </c>
      <c r="L9820" s="841" t="s">
        <v>188</v>
      </c>
      <c r="M9820" s="847" t="s">
        <v>614</v>
      </c>
      <c r="N9820" s="843" t="s">
        <v>453</v>
      </c>
      <c r="O9820" s="841" t="s">
        <v>230</v>
      </c>
      <c r="P9820" s="847" t="s">
        <v>62</v>
      </c>
      <c r="Q9820" s="843" t="s">
        <v>63</v>
      </c>
      <c r="R9820" s="841"/>
      <c r="S9820" s="847"/>
      <c r="T9820" s="843"/>
    </row>
    <row r="9821" spans="1:20" ht="18" hidden="1" customHeight="1">
      <c r="A9821" s="840" t="str" cm="1">
        <f t="array" ref="A9821">IF(INDEX(r_ACTIVEROW,1,COUNTA(r_ACTIVEROW)-2)="N",
       INDEX(r_ACTIVEROW,1,COUNTA(r_ACTIVEROW))&amp;" "&amp;INDEX(r_ACTIVEROW,1,COUNTA(r_ACTIVEROW)-1),
       INDEX(r_ACTIVEROW,1,COUNTA(r_ACTIVEROW)-2)
      )</f>
        <v>DKA6410</v>
      </c>
      <c r="B9821" s="840" t="str" cm="1">
        <f t="array" ref="B9821">INDEX(r_ACTIVEROW,1,COUNTA(r_ACTIVEROW)-1)</f>
        <v>REAR WHEEL SIZE</v>
      </c>
      <c r="C9821" s="841" t="s">
        <v>72</v>
      </c>
      <c r="D9821" s="847" t="s">
        <v>613</v>
      </c>
      <c r="E9821" s="843" t="s">
        <v>369</v>
      </c>
      <c r="F9821" s="841" t="s">
        <v>114</v>
      </c>
      <c r="G9821" s="847" t="s">
        <v>616</v>
      </c>
      <c r="H9821" s="843" t="s">
        <v>382</v>
      </c>
      <c r="I9821" s="841" t="s">
        <v>127</v>
      </c>
      <c r="J9821" s="842" t="s">
        <v>617</v>
      </c>
      <c r="K9821" s="843" t="s">
        <v>413</v>
      </c>
      <c r="L9821" s="841" t="s">
        <v>190</v>
      </c>
      <c r="M9821" s="847" t="s">
        <v>614</v>
      </c>
      <c r="N9821" s="843" t="s">
        <v>455</v>
      </c>
      <c r="O9821" s="841" t="s">
        <v>230</v>
      </c>
      <c r="P9821" s="847" t="s">
        <v>62</v>
      </c>
      <c r="Q9821" s="843" t="s">
        <v>63</v>
      </c>
      <c r="R9821" s="841"/>
      <c r="S9821" s="847"/>
      <c r="T9821" s="843"/>
    </row>
    <row r="9822" spans="1:20" ht="18" hidden="1" customHeight="1">
      <c r="A9822" s="840" t="str" cm="1">
        <f t="array" ref="A9822">IF(INDEX(r_ACTIVEROW,1,COUNTA(r_ACTIVEROW)-2)="N",
       INDEX(r_ACTIVEROW,1,COUNTA(r_ACTIVEROW))&amp;" "&amp;INDEX(r_ACTIVEROW,1,COUNTA(r_ACTIVEROW)-1),
       INDEX(r_ACTIVEROW,1,COUNTA(r_ACTIVEROW)-2)
      )</f>
        <v>DKA6410</v>
      </c>
      <c r="B9822" s="840" t="str" cm="1">
        <f t="array" ref="B9822">INDEX(r_ACTIVEROW,1,COUNTA(r_ACTIVEROW)-1)</f>
        <v>REAR WHEEL SIZE</v>
      </c>
      <c r="C9822" s="841" t="s">
        <v>72</v>
      </c>
      <c r="D9822" s="847" t="s">
        <v>613</v>
      </c>
      <c r="E9822" s="843" t="s">
        <v>369</v>
      </c>
      <c r="F9822" s="841" t="s">
        <v>114</v>
      </c>
      <c r="G9822" s="847" t="s">
        <v>616</v>
      </c>
      <c r="H9822" s="843" t="s">
        <v>382</v>
      </c>
      <c r="I9822" s="841" t="s">
        <v>128</v>
      </c>
      <c r="J9822" s="842" t="s">
        <v>617</v>
      </c>
      <c r="K9822" s="843" t="s">
        <v>397</v>
      </c>
      <c r="L9822" s="841" t="s">
        <v>188</v>
      </c>
      <c r="M9822" s="847" t="s">
        <v>614</v>
      </c>
      <c r="N9822" s="843" t="s">
        <v>453</v>
      </c>
      <c r="O9822" s="841" t="s">
        <v>230</v>
      </c>
      <c r="P9822" s="847" t="s">
        <v>62</v>
      </c>
      <c r="Q9822" s="843" t="s">
        <v>63</v>
      </c>
      <c r="R9822" s="841"/>
      <c r="S9822" s="847"/>
      <c r="T9822" s="843"/>
    </row>
    <row r="9823" spans="1:20" ht="18" hidden="1" customHeight="1">
      <c r="A9823" s="840" t="str" cm="1">
        <f t="array" ref="A9823">IF(INDEX(r_ACTIVEROW,1,COUNTA(r_ACTIVEROW)-2)="N",
       INDEX(r_ACTIVEROW,1,COUNTA(r_ACTIVEROW))&amp;" "&amp;INDEX(r_ACTIVEROW,1,COUNTA(r_ACTIVEROW)-1),
       INDEX(r_ACTIVEROW,1,COUNTA(r_ACTIVEROW)-2)
      )</f>
        <v>DKA6410</v>
      </c>
      <c r="B9823" s="840" t="str" cm="1">
        <f t="array" ref="B9823">INDEX(r_ACTIVEROW,1,COUNTA(r_ACTIVEROW)-1)</f>
        <v>REAR WHEEL SIZE</v>
      </c>
      <c r="C9823" s="841" t="s">
        <v>72</v>
      </c>
      <c r="D9823" s="847" t="s">
        <v>613</v>
      </c>
      <c r="E9823" s="843" t="s">
        <v>369</v>
      </c>
      <c r="F9823" s="841" t="s">
        <v>114</v>
      </c>
      <c r="G9823" s="847" t="s">
        <v>616</v>
      </c>
      <c r="H9823" s="843" t="s">
        <v>382</v>
      </c>
      <c r="I9823" s="841" t="s">
        <v>128</v>
      </c>
      <c r="J9823" s="842" t="s">
        <v>617</v>
      </c>
      <c r="K9823" s="843" t="s">
        <v>397</v>
      </c>
      <c r="L9823" s="841" t="s">
        <v>190</v>
      </c>
      <c r="M9823" s="847" t="s">
        <v>614</v>
      </c>
      <c r="N9823" s="843" t="s">
        <v>455</v>
      </c>
      <c r="O9823" s="841" t="s">
        <v>230</v>
      </c>
      <c r="P9823" s="847" t="s">
        <v>62</v>
      </c>
      <c r="Q9823" s="843" t="s">
        <v>63</v>
      </c>
      <c r="R9823" s="841"/>
      <c r="S9823" s="847"/>
      <c r="T9823" s="843"/>
    </row>
    <row r="9824" spans="1:20" ht="18" hidden="1" customHeight="1">
      <c r="A9824" s="840" t="str" cm="1">
        <f t="array" ref="A9824">IF(INDEX(r_ACTIVEROW,1,COUNTA(r_ACTIVEROW)-2)="N",
       INDEX(r_ACTIVEROW,1,COUNTA(r_ACTIVEROW))&amp;" "&amp;INDEX(r_ACTIVEROW,1,COUNTA(r_ACTIVEROW)-1),
       INDEX(r_ACTIVEROW,1,COUNTA(r_ACTIVEROW)-2)
      )</f>
        <v>DKA6410</v>
      </c>
      <c r="B9824" s="840" t="str" cm="1">
        <f t="array" ref="B9824">INDEX(r_ACTIVEROW,1,COUNTA(r_ACTIVEROW)-1)</f>
        <v>REAR WHEEL SIZE</v>
      </c>
      <c r="C9824" s="841" t="s">
        <v>72</v>
      </c>
      <c r="D9824" s="847" t="s">
        <v>613</v>
      </c>
      <c r="E9824" s="843" t="s">
        <v>369</v>
      </c>
      <c r="F9824" s="841" t="s">
        <v>114</v>
      </c>
      <c r="G9824" s="847" t="s">
        <v>616</v>
      </c>
      <c r="H9824" s="843" t="s">
        <v>382</v>
      </c>
      <c r="I9824" s="841" t="s">
        <v>129</v>
      </c>
      <c r="J9824" s="842" t="s">
        <v>617</v>
      </c>
      <c r="K9824" s="843" t="s">
        <v>414</v>
      </c>
      <c r="L9824" s="841" t="s">
        <v>188</v>
      </c>
      <c r="M9824" s="847" t="s">
        <v>614</v>
      </c>
      <c r="N9824" s="843" t="s">
        <v>453</v>
      </c>
      <c r="O9824" s="841" t="s">
        <v>230</v>
      </c>
      <c r="P9824" s="847" t="s">
        <v>62</v>
      </c>
      <c r="Q9824" s="843" t="s">
        <v>63</v>
      </c>
      <c r="R9824" s="841"/>
      <c r="S9824" s="847"/>
      <c r="T9824" s="843"/>
    </row>
    <row r="9825" spans="1:20" ht="18" hidden="1" customHeight="1">
      <c r="A9825" s="840" t="str" cm="1">
        <f t="array" ref="A9825">IF(INDEX(r_ACTIVEROW,1,COUNTA(r_ACTIVEROW)-2)="N",
       INDEX(r_ACTIVEROW,1,COUNTA(r_ACTIVEROW))&amp;" "&amp;INDEX(r_ACTIVEROW,1,COUNTA(r_ACTIVEROW)-1),
       INDEX(r_ACTIVEROW,1,COUNTA(r_ACTIVEROW)-2)
      )</f>
        <v>DKA6410</v>
      </c>
      <c r="B9825" s="840" t="str" cm="1">
        <f t="array" ref="B9825">INDEX(r_ACTIVEROW,1,COUNTA(r_ACTIVEROW)-1)</f>
        <v>REAR WHEEL SIZE</v>
      </c>
      <c r="C9825" s="841" t="s">
        <v>72</v>
      </c>
      <c r="D9825" s="847" t="s">
        <v>613</v>
      </c>
      <c r="E9825" s="843" t="s">
        <v>369</v>
      </c>
      <c r="F9825" s="841" t="s">
        <v>114</v>
      </c>
      <c r="G9825" s="847" t="s">
        <v>616</v>
      </c>
      <c r="H9825" s="843" t="s">
        <v>382</v>
      </c>
      <c r="I9825" s="841" t="s">
        <v>129</v>
      </c>
      <c r="J9825" s="842" t="s">
        <v>617</v>
      </c>
      <c r="K9825" s="843" t="s">
        <v>414</v>
      </c>
      <c r="L9825" s="841" t="s">
        <v>190</v>
      </c>
      <c r="M9825" s="847" t="s">
        <v>614</v>
      </c>
      <c r="N9825" s="843" t="s">
        <v>455</v>
      </c>
      <c r="O9825" s="841" t="s">
        <v>230</v>
      </c>
      <c r="P9825" s="847" t="s">
        <v>62</v>
      </c>
      <c r="Q9825" s="843" t="s">
        <v>63</v>
      </c>
      <c r="R9825" s="841"/>
      <c r="S9825" s="847"/>
      <c r="T9825" s="843"/>
    </row>
    <row r="9826" spans="1:20" ht="18" hidden="1" customHeight="1">
      <c r="A9826" s="840" t="str" cm="1">
        <f t="array" ref="A9826">IF(INDEX(r_ACTIVEROW,1,COUNTA(r_ACTIVEROW)-2)="N",
       INDEX(r_ACTIVEROW,1,COUNTA(r_ACTIVEROW))&amp;" "&amp;INDEX(r_ACTIVEROW,1,COUNTA(r_ACTIVEROW)-1),
       INDEX(r_ACTIVEROW,1,COUNTA(r_ACTIVEROW)-2)
      )</f>
        <v>DKA6410</v>
      </c>
      <c r="B9826" s="840" t="str" cm="1">
        <f t="array" ref="B9826">INDEX(r_ACTIVEROW,1,COUNTA(r_ACTIVEROW)-1)</f>
        <v>REAR WHEEL SIZE</v>
      </c>
      <c r="C9826" s="841" t="s">
        <v>72</v>
      </c>
      <c r="D9826" s="847" t="s">
        <v>613</v>
      </c>
      <c r="E9826" s="843" t="s">
        <v>369</v>
      </c>
      <c r="F9826" s="841" t="s">
        <v>114</v>
      </c>
      <c r="G9826" s="847" t="s">
        <v>616</v>
      </c>
      <c r="H9826" s="843" t="s">
        <v>382</v>
      </c>
      <c r="I9826" s="841" t="s">
        <v>130</v>
      </c>
      <c r="J9826" s="842" t="s">
        <v>617</v>
      </c>
      <c r="K9826" s="843" t="s">
        <v>373</v>
      </c>
      <c r="L9826" s="841" t="s">
        <v>188</v>
      </c>
      <c r="M9826" s="847" t="s">
        <v>614</v>
      </c>
      <c r="N9826" s="843" t="s">
        <v>453</v>
      </c>
      <c r="O9826" s="841" t="s">
        <v>230</v>
      </c>
      <c r="P9826" s="847" t="s">
        <v>62</v>
      </c>
      <c r="Q9826" s="843" t="s">
        <v>63</v>
      </c>
      <c r="R9826" s="841"/>
      <c r="S9826" s="847"/>
      <c r="T9826" s="843"/>
    </row>
    <row r="9827" spans="1:20" ht="18" hidden="1" customHeight="1">
      <c r="A9827" s="840" t="str" cm="1">
        <f t="array" ref="A9827">IF(INDEX(r_ACTIVEROW,1,COUNTA(r_ACTIVEROW)-2)="N",
       INDEX(r_ACTIVEROW,1,COUNTA(r_ACTIVEROW))&amp;" "&amp;INDEX(r_ACTIVEROW,1,COUNTA(r_ACTIVEROW)-1),
       INDEX(r_ACTIVEROW,1,COUNTA(r_ACTIVEROW)-2)
      )</f>
        <v>DKA6410</v>
      </c>
      <c r="B9827" s="840" t="str" cm="1">
        <f t="array" ref="B9827">INDEX(r_ACTIVEROW,1,COUNTA(r_ACTIVEROW)-1)</f>
        <v>REAR WHEEL SIZE</v>
      </c>
      <c r="C9827" s="841" t="s">
        <v>72</v>
      </c>
      <c r="D9827" s="847" t="s">
        <v>613</v>
      </c>
      <c r="E9827" s="843" t="s">
        <v>369</v>
      </c>
      <c r="F9827" s="841" t="s">
        <v>114</v>
      </c>
      <c r="G9827" s="847" t="s">
        <v>616</v>
      </c>
      <c r="H9827" s="843" t="s">
        <v>382</v>
      </c>
      <c r="I9827" s="841" t="s">
        <v>130</v>
      </c>
      <c r="J9827" s="842" t="s">
        <v>617</v>
      </c>
      <c r="K9827" s="843" t="s">
        <v>373</v>
      </c>
      <c r="L9827" s="841" t="s">
        <v>190</v>
      </c>
      <c r="M9827" s="847" t="s">
        <v>614</v>
      </c>
      <c r="N9827" s="843" t="s">
        <v>455</v>
      </c>
      <c r="O9827" s="841" t="s">
        <v>230</v>
      </c>
      <c r="P9827" s="847" t="s">
        <v>62</v>
      </c>
      <c r="Q9827" s="843" t="s">
        <v>63</v>
      </c>
      <c r="R9827" s="841"/>
      <c r="S9827" s="847"/>
      <c r="T9827" s="843"/>
    </row>
    <row r="9828" spans="1:20" ht="18" hidden="1" customHeight="1">
      <c r="A9828" s="840" t="str" cm="1">
        <f t="array" ref="A9828">IF(INDEX(r_ACTIVEROW,1,COUNTA(r_ACTIVEROW)-2)="N",
       INDEX(r_ACTIVEROW,1,COUNTA(r_ACTIVEROW))&amp;" "&amp;INDEX(r_ACTIVEROW,1,COUNTA(r_ACTIVEROW)-1),
       INDEX(r_ACTIVEROW,1,COUNTA(r_ACTIVEROW)-2)
      )</f>
        <v>DKA6410</v>
      </c>
      <c r="B9828" s="840" t="str" cm="1">
        <f t="array" ref="B9828">INDEX(r_ACTIVEROW,1,COUNTA(r_ACTIVEROW)-1)</f>
        <v>REAR WHEEL SIZE</v>
      </c>
      <c r="C9828" s="841" t="s">
        <v>72</v>
      </c>
      <c r="D9828" s="847" t="s">
        <v>613</v>
      </c>
      <c r="E9828" s="843" t="s">
        <v>369</v>
      </c>
      <c r="F9828" s="841" t="s">
        <v>114</v>
      </c>
      <c r="G9828" s="847" t="s">
        <v>616</v>
      </c>
      <c r="H9828" s="843" t="s">
        <v>382</v>
      </c>
      <c r="I9828" s="841" t="s">
        <v>131</v>
      </c>
      <c r="J9828" s="842" t="s">
        <v>617</v>
      </c>
      <c r="K9828" s="843" t="s">
        <v>399</v>
      </c>
      <c r="L9828" s="841" t="s">
        <v>188</v>
      </c>
      <c r="M9828" s="847" t="s">
        <v>614</v>
      </c>
      <c r="N9828" s="843" t="s">
        <v>453</v>
      </c>
      <c r="O9828" s="841" t="s">
        <v>230</v>
      </c>
      <c r="P9828" s="847" t="s">
        <v>62</v>
      </c>
      <c r="Q9828" s="843" t="s">
        <v>63</v>
      </c>
      <c r="R9828" s="841"/>
      <c r="S9828" s="847"/>
      <c r="T9828" s="843"/>
    </row>
    <row r="9829" spans="1:20" ht="18" hidden="1" customHeight="1">
      <c r="A9829" s="840" t="str" cm="1">
        <f t="array" ref="A9829">IF(INDEX(r_ACTIVEROW,1,COUNTA(r_ACTIVEROW)-2)="N",
       INDEX(r_ACTIVEROW,1,COUNTA(r_ACTIVEROW))&amp;" "&amp;INDEX(r_ACTIVEROW,1,COUNTA(r_ACTIVEROW)-1),
       INDEX(r_ACTIVEROW,1,COUNTA(r_ACTIVEROW)-2)
      )</f>
        <v>DKA6410</v>
      </c>
      <c r="B9829" s="840" t="str" cm="1">
        <f t="array" ref="B9829">INDEX(r_ACTIVEROW,1,COUNTA(r_ACTIVEROW)-1)</f>
        <v>REAR WHEEL SIZE</v>
      </c>
      <c r="C9829" s="841" t="s">
        <v>72</v>
      </c>
      <c r="D9829" s="847" t="s">
        <v>613</v>
      </c>
      <c r="E9829" s="843" t="s">
        <v>369</v>
      </c>
      <c r="F9829" s="841" t="s">
        <v>114</v>
      </c>
      <c r="G9829" s="847" t="s">
        <v>616</v>
      </c>
      <c r="H9829" s="843" t="s">
        <v>382</v>
      </c>
      <c r="I9829" s="841" t="s">
        <v>131</v>
      </c>
      <c r="J9829" s="842" t="s">
        <v>617</v>
      </c>
      <c r="K9829" s="843" t="s">
        <v>399</v>
      </c>
      <c r="L9829" s="841" t="s">
        <v>190</v>
      </c>
      <c r="M9829" s="847" t="s">
        <v>614</v>
      </c>
      <c r="N9829" s="843" t="s">
        <v>455</v>
      </c>
      <c r="O9829" s="841" t="s">
        <v>230</v>
      </c>
      <c r="P9829" s="847" t="s">
        <v>62</v>
      </c>
      <c r="Q9829" s="843" t="s">
        <v>63</v>
      </c>
      <c r="R9829" s="841"/>
      <c r="S9829" s="847"/>
      <c r="T9829" s="843"/>
    </row>
    <row r="9830" spans="1:20" ht="18" hidden="1" customHeight="1">
      <c r="A9830" s="840" t="str" cm="1">
        <f t="array" ref="A9830">IF(INDEX(r_ACTIVEROW,1,COUNTA(r_ACTIVEROW)-2)="N",
       INDEX(r_ACTIVEROW,1,COUNTA(r_ACTIVEROW))&amp;" "&amp;INDEX(r_ACTIVEROW,1,COUNTA(r_ACTIVEROW)-1),
       INDEX(r_ACTIVEROW,1,COUNTA(r_ACTIVEROW)-2)
      )</f>
        <v>DKA6410</v>
      </c>
      <c r="B9830" s="840" t="str" cm="1">
        <f t="array" ref="B9830">INDEX(r_ACTIVEROW,1,COUNTA(r_ACTIVEROW)-1)</f>
        <v>REAR WHEEL SIZE</v>
      </c>
      <c r="C9830" s="841" t="s">
        <v>72</v>
      </c>
      <c r="D9830" s="847" t="s">
        <v>613</v>
      </c>
      <c r="E9830" s="843" t="s">
        <v>369</v>
      </c>
      <c r="F9830" s="841" t="s">
        <v>114</v>
      </c>
      <c r="G9830" s="847" t="s">
        <v>616</v>
      </c>
      <c r="H9830" s="843" t="s">
        <v>382</v>
      </c>
      <c r="I9830" s="841" t="s">
        <v>132</v>
      </c>
      <c r="J9830" s="842" t="s">
        <v>617</v>
      </c>
      <c r="K9830" s="843" t="s">
        <v>374</v>
      </c>
      <c r="L9830" s="841" t="s">
        <v>188</v>
      </c>
      <c r="M9830" s="847" t="s">
        <v>614</v>
      </c>
      <c r="N9830" s="843" t="s">
        <v>453</v>
      </c>
      <c r="O9830" s="841" t="s">
        <v>230</v>
      </c>
      <c r="P9830" s="847" t="s">
        <v>62</v>
      </c>
      <c r="Q9830" s="843" t="s">
        <v>63</v>
      </c>
      <c r="R9830" s="841"/>
      <c r="S9830" s="847"/>
      <c r="T9830" s="843"/>
    </row>
    <row r="9831" spans="1:20" ht="18" hidden="1" customHeight="1">
      <c r="A9831" s="840" t="str" cm="1">
        <f t="array" ref="A9831">IF(INDEX(r_ACTIVEROW,1,COUNTA(r_ACTIVEROW)-2)="N",
       INDEX(r_ACTIVEROW,1,COUNTA(r_ACTIVEROW))&amp;" "&amp;INDEX(r_ACTIVEROW,1,COUNTA(r_ACTIVEROW)-1),
       INDEX(r_ACTIVEROW,1,COUNTA(r_ACTIVEROW)-2)
      )</f>
        <v>DKA6410</v>
      </c>
      <c r="B9831" s="840" t="str" cm="1">
        <f t="array" ref="B9831">INDEX(r_ACTIVEROW,1,COUNTA(r_ACTIVEROW)-1)</f>
        <v>REAR WHEEL SIZE</v>
      </c>
      <c r="C9831" s="841" t="s">
        <v>72</v>
      </c>
      <c r="D9831" s="847" t="s">
        <v>613</v>
      </c>
      <c r="E9831" s="843" t="s">
        <v>369</v>
      </c>
      <c r="F9831" s="841" t="s">
        <v>114</v>
      </c>
      <c r="G9831" s="847" t="s">
        <v>616</v>
      </c>
      <c r="H9831" s="843" t="s">
        <v>382</v>
      </c>
      <c r="I9831" s="841" t="s">
        <v>132</v>
      </c>
      <c r="J9831" s="842" t="s">
        <v>617</v>
      </c>
      <c r="K9831" s="843" t="s">
        <v>374</v>
      </c>
      <c r="L9831" s="841" t="s">
        <v>190</v>
      </c>
      <c r="M9831" s="847" t="s">
        <v>614</v>
      </c>
      <c r="N9831" s="843" t="s">
        <v>455</v>
      </c>
      <c r="O9831" s="841" t="s">
        <v>230</v>
      </c>
      <c r="P9831" s="847" t="s">
        <v>62</v>
      </c>
      <c r="Q9831" s="843" t="s">
        <v>63</v>
      </c>
      <c r="R9831" s="841"/>
      <c r="S9831" s="847"/>
      <c r="T9831" s="843"/>
    </row>
    <row r="9832" spans="1:20" ht="18" hidden="1" customHeight="1">
      <c r="A9832" s="840" t="str" cm="1">
        <f t="array" ref="A9832">IF(INDEX(r_ACTIVEROW,1,COUNTA(r_ACTIVEROW)-2)="N",
       INDEX(r_ACTIVEROW,1,COUNTA(r_ACTIVEROW))&amp;" "&amp;INDEX(r_ACTIVEROW,1,COUNTA(r_ACTIVEROW)-1),
       INDEX(r_ACTIVEROW,1,COUNTA(r_ACTIVEROW)-2)
      )</f>
        <v>DKA6410</v>
      </c>
      <c r="B9832" s="840" t="str" cm="1">
        <f t="array" ref="B9832">INDEX(r_ACTIVEROW,1,COUNTA(r_ACTIVEROW)-1)</f>
        <v>REAR WHEEL SIZE</v>
      </c>
      <c r="C9832" s="841" t="s">
        <v>72</v>
      </c>
      <c r="D9832" s="847" t="s">
        <v>613</v>
      </c>
      <c r="E9832" s="843" t="s">
        <v>369</v>
      </c>
      <c r="F9832" s="841" t="s">
        <v>114</v>
      </c>
      <c r="G9832" s="847" t="s">
        <v>616</v>
      </c>
      <c r="H9832" s="843" t="s">
        <v>382</v>
      </c>
      <c r="I9832" s="841" t="s">
        <v>133</v>
      </c>
      <c r="J9832" s="842" t="s">
        <v>617</v>
      </c>
      <c r="K9832" s="843" t="s">
        <v>415</v>
      </c>
      <c r="L9832" s="841" t="s">
        <v>188</v>
      </c>
      <c r="M9832" s="847" t="s">
        <v>614</v>
      </c>
      <c r="N9832" s="843" t="s">
        <v>453</v>
      </c>
      <c r="O9832" s="841" t="s">
        <v>230</v>
      </c>
      <c r="P9832" s="847" t="s">
        <v>62</v>
      </c>
      <c r="Q9832" s="843" t="s">
        <v>63</v>
      </c>
      <c r="R9832" s="841"/>
      <c r="S9832" s="847"/>
      <c r="T9832" s="843"/>
    </row>
    <row r="9833" spans="1:20" ht="18" hidden="1" customHeight="1">
      <c r="A9833" s="840" t="str" cm="1">
        <f t="array" ref="A9833">IF(INDEX(r_ACTIVEROW,1,COUNTA(r_ACTIVEROW)-2)="N",
       INDEX(r_ACTIVEROW,1,COUNTA(r_ACTIVEROW))&amp;" "&amp;INDEX(r_ACTIVEROW,1,COUNTA(r_ACTIVEROW)-1),
       INDEX(r_ACTIVEROW,1,COUNTA(r_ACTIVEROW)-2)
      )</f>
        <v>DKA6410</v>
      </c>
      <c r="B9833" s="840" t="str" cm="1">
        <f t="array" ref="B9833">INDEX(r_ACTIVEROW,1,COUNTA(r_ACTIVEROW)-1)</f>
        <v>REAR WHEEL SIZE</v>
      </c>
      <c r="C9833" s="841" t="s">
        <v>72</v>
      </c>
      <c r="D9833" s="847" t="s">
        <v>613</v>
      </c>
      <c r="E9833" s="843" t="s">
        <v>369</v>
      </c>
      <c r="F9833" s="841" t="s">
        <v>114</v>
      </c>
      <c r="G9833" s="847" t="s">
        <v>616</v>
      </c>
      <c r="H9833" s="843" t="s">
        <v>382</v>
      </c>
      <c r="I9833" s="841" t="s">
        <v>134</v>
      </c>
      <c r="J9833" s="842" t="s">
        <v>617</v>
      </c>
      <c r="K9833" s="843" t="s">
        <v>375</v>
      </c>
      <c r="L9833" s="841" t="s">
        <v>188</v>
      </c>
      <c r="M9833" s="847" t="s">
        <v>614</v>
      </c>
      <c r="N9833" s="843" t="s">
        <v>453</v>
      </c>
      <c r="O9833" s="841" t="s">
        <v>230</v>
      </c>
      <c r="P9833" s="847" t="s">
        <v>62</v>
      </c>
      <c r="Q9833" s="843" t="s">
        <v>63</v>
      </c>
      <c r="R9833" s="841"/>
      <c r="S9833" s="847"/>
      <c r="T9833" s="843"/>
    </row>
    <row r="9834" spans="1:20" ht="18" hidden="1" customHeight="1">
      <c r="A9834" s="840" t="str" cm="1">
        <f t="array" ref="A9834">IF(INDEX(r_ACTIVEROW,1,COUNTA(r_ACTIVEROW)-2)="N",
       INDEX(r_ACTIVEROW,1,COUNTA(r_ACTIVEROW))&amp;" "&amp;INDEX(r_ACTIVEROW,1,COUNTA(r_ACTIVEROW)-1),
       INDEX(r_ACTIVEROW,1,COUNTA(r_ACTIVEROW)-2)
      )</f>
        <v>DKA6410</v>
      </c>
      <c r="B9834" s="840" t="str" cm="1">
        <f t="array" ref="B9834">INDEX(r_ACTIVEROW,1,COUNTA(r_ACTIVEROW)-1)</f>
        <v>REAR WHEEL SIZE</v>
      </c>
      <c r="C9834" s="841" t="s">
        <v>72</v>
      </c>
      <c r="D9834" s="847" t="s">
        <v>613</v>
      </c>
      <c r="E9834" s="843" t="s">
        <v>369</v>
      </c>
      <c r="F9834" s="841" t="s">
        <v>114</v>
      </c>
      <c r="G9834" s="847" t="s">
        <v>616</v>
      </c>
      <c r="H9834" s="843" t="s">
        <v>382</v>
      </c>
      <c r="I9834" s="841" t="s">
        <v>135</v>
      </c>
      <c r="J9834" s="842" t="s">
        <v>617</v>
      </c>
      <c r="K9834" s="843" t="s">
        <v>416</v>
      </c>
      <c r="L9834" s="841" t="s">
        <v>188</v>
      </c>
      <c r="M9834" s="847" t="s">
        <v>614</v>
      </c>
      <c r="N9834" s="843" t="s">
        <v>453</v>
      </c>
      <c r="O9834" s="841" t="s">
        <v>230</v>
      </c>
      <c r="P9834" s="847" t="s">
        <v>62</v>
      </c>
      <c r="Q9834" s="843" t="s">
        <v>63</v>
      </c>
      <c r="R9834" s="841"/>
      <c r="S9834" s="847"/>
      <c r="T9834" s="843"/>
    </row>
    <row r="9835" spans="1:20" ht="18" hidden="1" customHeight="1">
      <c r="A9835" s="840" t="str" cm="1">
        <f t="array" ref="A9835">IF(INDEX(r_ACTIVEROW,1,COUNTA(r_ACTIVEROW)-2)="N",
       INDEX(r_ACTIVEROW,1,COUNTA(r_ACTIVEROW))&amp;" "&amp;INDEX(r_ACTIVEROW,1,COUNTA(r_ACTIVEROW)-1),
       INDEX(r_ACTIVEROW,1,COUNTA(r_ACTIVEROW)-2)
      )</f>
        <v>DKA6410</v>
      </c>
      <c r="B9835" s="840" t="str" cm="1">
        <f t="array" ref="B9835">INDEX(r_ACTIVEROW,1,COUNTA(r_ACTIVEROW)-1)</f>
        <v>REAR WHEEL SIZE</v>
      </c>
      <c r="C9835" s="841" t="s">
        <v>72</v>
      </c>
      <c r="D9835" s="847" t="s">
        <v>613</v>
      </c>
      <c r="E9835" s="843" t="s">
        <v>369</v>
      </c>
      <c r="F9835" s="841" t="s">
        <v>114</v>
      </c>
      <c r="G9835" s="847" t="s">
        <v>616</v>
      </c>
      <c r="H9835" s="843" t="s">
        <v>382</v>
      </c>
      <c r="I9835" s="841" t="s">
        <v>136</v>
      </c>
      <c r="J9835" s="842" t="s">
        <v>617</v>
      </c>
      <c r="K9835" s="843" t="s">
        <v>376</v>
      </c>
      <c r="L9835" s="841" t="s">
        <v>188</v>
      </c>
      <c r="M9835" s="847" t="s">
        <v>614</v>
      </c>
      <c r="N9835" s="843" t="s">
        <v>453</v>
      </c>
      <c r="O9835" s="841" t="s">
        <v>230</v>
      </c>
      <c r="P9835" s="847" t="s">
        <v>62</v>
      </c>
      <c r="Q9835" s="843" t="s">
        <v>63</v>
      </c>
      <c r="R9835" s="841"/>
      <c r="S9835" s="847"/>
      <c r="T9835" s="843"/>
    </row>
    <row r="9836" spans="1:20" ht="18" hidden="1" customHeight="1">
      <c r="A9836" s="840" t="str" cm="1">
        <f t="array" ref="A9836">IF(INDEX(r_ACTIVEROW,1,COUNTA(r_ACTIVEROW)-2)="N",
       INDEX(r_ACTIVEROW,1,COUNTA(r_ACTIVEROW))&amp;" "&amp;INDEX(r_ACTIVEROW,1,COUNTA(r_ACTIVEROW)-1),
       INDEX(r_ACTIVEROW,1,COUNTA(r_ACTIVEROW)-2)
      )</f>
        <v>DKA6410</v>
      </c>
      <c r="B9836" s="840" t="str" cm="1">
        <f t="array" ref="B9836">INDEX(r_ACTIVEROW,1,COUNTA(r_ACTIVEROW)-1)</f>
        <v>REAR WHEEL SIZE</v>
      </c>
      <c r="C9836" s="841" t="s">
        <v>72</v>
      </c>
      <c r="D9836" s="847" t="s">
        <v>613</v>
      </c>
      <c r="E9836" s="843" t="s">
        <v>369</v>
      </c>
      <c r="F9836" s="841" t="s">
        <v>55</v>
      </c>
      <c r="G9836" s="847" t="s">
        <v>616</v>
      </c>
      <c r="H9836" s="843" t="s">
        <v>409</v>
      </c>
      <c r="I9836" s="841" t="s">
        <v>127</v>
      </c>
      <c r="J9836" s="842" t="s">
        <v>617</v>
      </c>
      <c r="K9836" s="843" t="s">
        <v>413</v>
      </c>
      <c r="L9836" s="841" t="s">
        <v>188</v>
      </c>
      <c r="M9836" s="847" t="s">
        <v>614</v>
      </c>
      <c r="N9836" s="843" t="s">
        <v>453</v>
      </c>
      <c r="O9836" s="841" t="s">
        <v>230</v>
      </c>
      <c r="P9836" s="847" t="s">
        <v>62</v>
      </c>
      <c r="Q9836" s="843" t="s">
        <v>63</v>
      </c>
      <c r="R9836" s="841"/>
      <c r="S9836" s="847"/>
      <c r="T9836" s="843"/>
    </row>
    <row r="9837" spans="1:20" ht="18" hidden="1" customHeight="1">
      <c r="A9837" s="840" t="str" cm="1">
        <f t="array" ref="A9837">IF(INDEX(r_ACTIVEROW,1,COUNTA(r_ACTIVEROW)-2)="N",
       INDEX(r_ACTIVEROW,1,COUNTA(r_ACTIVEROW))&amp;" "&amp;INDEX(r_ACTIVEROW,1,COUNTA(r_ACTIVEROW)-1),
       INDEX(r_ACTIVEROW,1,COUNTA(r_ACTIVEROW)-2)
      )</f>
        <v>DKA6420</v>
      </c>
      <c r="B9837" s="840" t="str" cm="1">
        <f t="array" ref="B9837">INDEX(r_ACTIVEROW,1,COUNTA(r_ACTIVEROW)-1)</f>
        <v>REAR WHEEL SIZE</v>
      </c>
      <c r="C9837" s="841" t="s">
        <v>72</v>
      </c>
      <c r="D9837" s="847" t="s">
        <v>613</v>
      </c>
      <c r="E9837" s="843" t="s">
        <v>369</v>
      </c>
      <c r="F9837" s="841" t="s">
        <v>55</v>
      </c>
      <c r="G9837" s="847" t="s">
        <v>616</v>
      </c>
      <c r="H9837" s="843" t="s">
        <v>409</v>
      </c>
      <c r="I9837" s="841" t="s">
        <v>127</v>
      </c>
      <c r="J9837" s="842" t="s">
        <v>617</v>
      </c>
      <c r="K9837" s="843" t="s">
        <v>413</v>
      </c>
      <c r="L9837" s="841" t="s">
        <v>188</v>
      </c>
      <c r="M9837" s="847" t="s">
        <v>614</v>
      </c>
      <c r="N9837" s="843" t="s">
        <v>453</v>
      </c>
      <c r="O9837" s="841" t="s">
        <v>231</v>
      </c>
      <c r="P9837" s="847" t="s">
        <v>62</v>
      </c>
      <c r="Q9837" s="843" t="s">
        <v>64</v>
      </c>
      <c r="R9837" s="841"/>
      <c r="S9837" s="847"/>
      <c r="T9837" s="843"/>
    </row>
    <row r="9838" spans="1:20" ht="18" hidden="1" customHeight="1">
      <c r="A9838" s="840" t="str" cm="1">
        <f t="array" ref="A9838">IF(INDEX(r_ACTIVEROW,1,COUNTA(r_ACTIVEROW)-2)="N",
       INDEX(r_ACTIVEROW,1,COUNTA(r_ACTIVEROW))&amp;" "&amp;INDEX(r_ACTIVEROW,1,COUNTA(r_ACTIVEROW)-1),
       INDEX(r_ACTIVEROW,1,COUNTA(r_ACTIVEROW)-2)
      )</f>
        <v>DKA6410</v>
      </c>
      <c r="B9838" s="840" t="str" cm="1">
        <f t="array" ref="B9838">INDEX(r_ACTIVEROW,1,COUNTA(r_ACTIVEROW)-1)</f>
        <v>REAR WHEEL SIZE</v>
      </c>
      <c r="C9838" s="841" t="s">
        <v>72</v>
      </c>
      <c r="D9838" s="847" t="s">
        <v>613</v>
      </c>
      <c r="E9838" s="843" t="s">
        <v>369</v>
      </c>
      <c r="F9838" s="841" t="s">
        <v>55</v>
      </c>
      <c r="G9838" s="847" t="s">
        <v>616</v>
      </c>
      <c r="H9838" s="843" t="s">
        <v>409</v>
      </c>
      <c r="I9838" s="841" t="s">
        <v>127</v>
      </c>
      <c r="J9838" s="842" t="s">
        <v>617</v>
      </c>
      <c r="K9838" s="843" t="s">
        <v>413</v>
      </c>
      <c r="L9838" s="841" t="s">
        <v>190</v>
      </c>
      <c r="M9838" s="847" t="s">
        <v>614</v>
      </c>
      <c r="N9838" s="843" t="s">
        <v>455</v>
      </c>
      <c r="O9838" s="841" t="s">
        <v>230</v>
      </c>
      <c r="P9838" s="847" t="s">
        <v>62</v>
      </c>
      <c r="Q9838" s="843" t="s">
        <v>63</v>
      </c>
      <c r="R9838" s="841"/>
      <c r="S9838" s="847"/>
      <c r="T9838" s="843"/>
    </row>
    <row r="9839" spans="1:20" ht="18" hidden="1" customHeight="1">
      <c r="A9839" s="840" t="str" cm="1">
        <f t="array" ref="A9839">IF(INDEX(r_ACTIVEROW,1,COUNTA(r_ACTIVEROW)-2)="N",
       INDEX(r_ACTIVEROW,1,COUNTA(r_ACTIVEROW))&amp;" "&amp;INDEX(r_ACTIVEROW,1,COUNTA(r_ACTIVEROW)-1),
       INDEX(r_ACTIVEROW,1,COUNTA(r_ACTIVEROW)-2)
      )</f>
        <v>DKA6420</v>
      </c>
      <c r="B9839" s="840" t="str" cm="1">
        <f t="array" ref="B9839">INDEX(r_ACTIVEROW,1,COUNTA(r_ACTIVEROW)-1)</f>
        <v>REAR WHEEL SIZE</v>
      </c>
      <c r="C9839" s="841" t="s">
        <v>72</v>
      </c>
      <c r="D9839" s="847" t="s">
        <v>613</v>
      </c>
      <c r="E9839" s="843" t="s">
        <v>369</v>
      </c>
      <c r="F9839" s="841" t="s">
        <v>55</v>
      </c>
      <c r="G9839" s="847" t="s">
        <v>616</v>
      </c>
      <c r="H9839" s="843" t="s">
        <v>409</v>
      </c>
      <c r="I9839" s="841" t="s">
        <v>127</v>
      </c>
      <c r="J9839" s="842" t="s">
        <v>617</v>
      </c>
      <c r="K9839" s="843" t="s">
        <v>413</v>
      </c>
      <c r="L9839" s="841" t="s">
        <v>190</v>
      </c>
      <c r="M9839" s="847" t="s">
        <v>614</v>
      </c>
      <c r="N9839" s="843" t="s">
        <v>455</v>
      </c>
      <c r="O9839" s="841" t="s">
        <v>231</v>
      </c>
      <c r="P9839" s="847" t="s">
        <v>62</v>
      </c>
      <c r="Q9839" s="843" t="s">
        <v>64</v>
      </c>
      <c r="R9839" s="841"/>
      <c r="S9839" s="847"/>
      <c r="T9839" s="843"/>
    </row>
    <row r="9840" spans="1:20" ht="18" hidden="1" customHeight="1">
      <c r="A9840" s="840" t="str" cm="1">
        <f t="array" ref="A9840">IF(INDEX(r_ACTIVEROW,1,COUNTA(r_ACTIVEROW)-2)="N",
       INDEX(r_ACTIVEROW,1,COUNTA(r_ACTIVEROW))&amp;" "&amp;INDEX(r_ACTIVEROW,1,COUNTA(r_ACTIVEROW)-1),
       INDEX(r_ACTIVEROW,1,COUNTA(r_ACTIVEROW)-2)
      )</f>
        <v>DKA6410</v>
      </c>
      <c r="B9840" s="840" t="str" cm="1">
        <f t="array" ref="B9840">INDEX(r_ACTIVEROW,1,COUNTA(r_ACTIVEROW)-1)</f>
        <v>REAR WHEEL SIZE</v>
      </c>
      <c r="C9840" s="841" t="s">
        <v>72</v>
      </c>
      <c r="D9840" s="847" t="s">
        <v>613</v>
      </c>
      <c r="E9840" s="843" t="s">
        <v>369</v>
      </c>
      <c r="F9840" s="841" t="s">
        <v>55</v>
      </c>
      <c r="G9840" s="847" t="s">
        <v>616</v>
      </c>
      <c r="H9840" s="843" t="s">
        <v>409</v>
      </c>
      <c r="I9840" s="841" t="s">
        <v>128</v>
      </c>
      <c r="J9840" s="842" t="s">
        <v>617</v>
      </c>
      <c r="K9840" s="843" t="s">
        <v>397</v>
      </c>
      <c r="L9840" s="841" t="s">
        <v>188</v>
      </c>
      <c r="M9840" s="847" t="s">
        <v>614</v>
      </c>
      <c r="N9840" s="843" t="s">
        <v>453</v>
      </c>
      <c r="O9840" s="841" t="s">
        <v>230</v>
      </c>
      <c r="P9840" s="847" t="s">
        <v>62</v>
      </c>
      <c r="Q9840" s="843" t="s">
        <v>63</v>
      </c>
      <c r="R9840" s="841"/>
      <c r="S9840" s="847"/>
      <c r="T9840" s="843"/>
    </row>
    <row r="9841" spans="1:20" ht="18" hidden="1" customHeight="1">
      <c r="A9841" s="840" t="str" cm="1">
        <f t="array" ref="A9841">IF(INDEX(r_ACTIVEROW,1,COUNTA(r_ACTIVEROW)-2)="N",
       INDEX(r_ACTIVEROW,1,COUNTA(r_ACTIVEROW))&amp;" "&amp;INDEX(r_ACTIVEROW,1,COUNTA(r_ACTIVEROW)-1),
       INDEX(r_ACTIVEROW,1,COUNTA(r_ACTIVEROW)-2)
      )</f>
        <v>DKA6420</v>
      </c>
      <c r="B9841" s="840" t="str" cm="1">
        <f t="array" ref="B9841">INDEX(r_ACTIVEROW,1,COUNTA(r_ACTIVEROW)-1)</f>
        <v>REAR WHEEL SIZE</v>
      </c>
      <c r="C9841" s="841" t="s">
        <v>72</v>
      </c>
      <c r="D9841" s="847" t="s">
        <v>613</v>
      </c>
      <c r="E9841" s="843" t="s">
        <v>369</v>
      </c>
      <c r="F9841" s="841" t="s">
        <v>55</v>
      </c>
      <c r="G9841" s="847" t="s">
        <v>616</v>
      </c>
      <c r="H9841" s="843" t="s">
        <v>409</v>
      </c>
      <c r="I9841" s="841" t="s">
        <v>128</v>
      </c>
      <c r="J9841" s="842" t="s">
        <v>617</v>
      </c>
      <c r="K9841" s="843" t="s">
        <v>397</v>
      </c>
      <c r="L9841" s="841" t="s">
        <v>188</v>
      </c>
      <c r="M9841" s="847" t="s">
        <v>614</v>
      </c>
      <c r="N9841" s="843" t="s">
        <v>453</v>
      </c>
      <c r="O9841" s="841" t="s">
        <v>231</v>
      </c>
      <c r="P9841" s="847" t="s">
        <v>62</v>
      </c>
      <c r="Q9841" s="843" t="s">
        <v>64</v>
      </c>
      <c r="R9841" s="841"/>
      <c r="S9841" s="847"/>
      <c r="T9841" s="843"/>
    </row>
    <row r="9842" spans="1:20" ht="18" hidden="1" customHeight="1">
      <c r="A9842" s="840" t="str" cm="1">
        <f t="array" ref="A9842">IF(INDEX(r_ACTIVEROW,1,COUNTA(r_ACTIVEROW)-2)="N",
       INDEX(r_ACTIVEROW,1,COUNTA(r_ACTIVEROW))&amp;" "&amp;INDEX(r_ACTIVEROW,1,COUNTA(r_ACTIVEROW)-1),
       INDEX(r_ACTIVEROW,1,COUNTA(r_ACTIVEROW)-2)
      )</f>
        <v>DKA6410</v>
      </c>
      <c r="B9842" s="840" t="str" cm="1">
        <f t="array" ref="B9842">INDEX(r_ACTIVEROW,1,COUNTA(r_ACTIVEROW)-1)</f>
        <v>REAR WHEEL SIZE</v>
      </c>
      <c r="C9842" s="841" t="s">
        <v>72</v>
      </c>
      <c r="D9842" s="847" t="s">
        <v>613</v>
      </c>
      <c r="E9842" s="843" t="s">
        <v>369</v>
      </c>
      <c r="F9842" s="841" t="s">
        <v>55</v>
      </c>
      <c r="G9842" s="847" t="s">
        <v>616</v>
      </c>
      <c r="H9842" s="843" t="s">
        <v>409</v>
      </c>
      <c r="I9842" s="841" t="s">
        <v>128</v>
      </c>
      <c r="J9842" s="842" t="s">
        <v>617</v>
      </c>
      <c r="K9842" s="843" t="s">
        <v>397</v>
      </c>
      <c r="L9842" s="841" t="s">
        <v>190</v>
      </c>
      <c r="M9842" s="847" t="s">
        <v>614</v>
      </c>
      <c r="N9842" s="843" t="s">
        <v>455</v>
      </c>
      <c r="O9842" s="841" t="s">
        <v>230</v>
      </c>
      <c r="P9842" s="847" t="s">
        <v>62</v>
      </c>
      <c r="Q9842" s="843" t="s">
        <v>63</v>
      </c>
      <c r="R9842" s="841"/>
      <c r="S9842" s="847"/>
      <c r="T9842" s="843"/>
    </row>
    <row r="9843" spans="1:20" ht="18" hidden="1" customHeight="1">
      <c r="A9843" s="840" t="str" cm="1">
        <f t="array" ref="A9843">IF(INDEX(r_ACTIVEROW,1,COUNTA(r_ACTIVEROW)-2)="N",
       INDEX(r_ACTIVEROW,1,COUNTA(r_ACTIVEROW))&amp;" "&amp;INDEX(r_ACTIVEROW,1,COUNTA(r_ACTIVEROW)-1),
       INDEX(r_ACTIVEROW,1,COUNTA(r_ACTIVEROW)-2)
      )</f>
        <v>DKA6420</v>
      </c>
      <c r="B9843" s="840" t="str" cm="1">
        <f t="array" ref="B9843">INDEX(r_ACTIVEROW,1,COUNTA(r_ACTIVEROW)-1)</f>
        <v>REAR WHEEL SIZE</v>
      </c>
      <c r="C9843" s="841" t="s">
        <v>72</v>
      </c>
      <c r="D9843" s="847" t="s">
        <v>613</v>
      </c>
      <c r="E9843" s="843" t="s">
        <v>369</v>
      </c>
      <c r="F9843" s="841" t="s">
        <v>55</v>
      </c>
      <c r="G9843" s="847" t="s">
        <v>616</v>
      </c>
      <c r="H9843" s="843" t="s">
        <v>409</v>
      </c>
      <c r="I9843" s="841" t="s">
        <v>128</v>
      </c>
      <c r="J9843" s="842" t="s">
        <v>617</v>
      </c>
      <c r="K9843" s="843" t="s">
        <v>397</v>
      </c>
      <c r="L9843" s="841" t="s">
        <v>190</v>
      </c>
      <c r="M9843" s="847" t="s">
        <v>614</v>
      </c>
      <c r="N9843" s="843" t="s">
        <v>455</v>
      </c>
      <c r="O9843" s="841" t="s">
        <v>231</v>
      </c>
      <c r="P9843" s="847" t="s">
        <v>62</v>
      </c>
      <c r="Q9843" s="843" t="s">
        <v>64</v>
      </c>
      <c r="R9843" s="841"/>
      <c r="S9843" s="847"/>
      <c r="T9843" s="843"/>
    </row>
    <row r="9844" spans="1:20" ht="18" hidden="1" customHeight="1">
      <c r="A9844" s="840" t="str" cm="1">
        <f t="array" ref="A9844">IF(INDEX(r_ACTIVEROW,1,COUNTA(r_ACTIVEROW)-2)="N",
       INDEX(r_ACTIVEROW,1,COUNTA(r_ACTIVEROW))&amp;" "&amp;INDEX(r_ACTIVEROW,1,COUNTA(r_ACTIVEROW)-1),
       INDEX(r_ACTIVEROW,1,COUNTA(r_ACTIVEROW)-2)
      )</f>
        <v>DKA6410</v>
      </c>
      <c r="B9844" s="840" t="str" cm="1">
        <f t="array" ref="B9844">INDEX(r_ACTIVEROW,1,COUNTA(r_ACTIVEROW)-1)</f>
        <v>REAR WHEEL SIZE</v>
      </c>
      <c r="C9844" s="841" t="s">
        <v>72</v>
      </c>
      <c r="D9844" s="847" t="s">
        <v>613</v>
      </c>
      <c r="E9844" s="843" t="s">
        <v>369</v>
      </c>
      <c r="F9844" s="841" t="s">
        <v>55</v>
      </c>
      <c r="G9844" s="847" t="s">
        <v>616</v>
      </c>
      <c r="H9844" s="843" t="s">
        <v>409</v>
      </c>
      <c r="I9844" s="841" t="s">
        <v>129</v>
      </c>
      <c r="J9844" s="842" t="s">
        <v>617</v>
      </c>
      <c r="K9844" s="843" t="s">
        <v>414</v>
      </c>
      <c r="L9844" s="841" t="s">
        <v>188</v>
      </c>
      <c r="M9844" s="847" t="s">
        <v>614</v>
      </c>
      <c r="N9844" s="843" t="s">
        <v>453</v>
      </c>
      <c r="O9844" s="841" t="s">
        <v>230</v>
      </c>
      <c r="P9844" s="847" t="s">
        <v>62</v>
      </c>
      <c r="Q9844" s="843" t="s">
        <v>63</v>
      </c>
      <c r="R9844" s="841"/>
      <c r="S9844" s="847"/>
      <c r="T9844" s="843"/>
    </row>
    <row r="9845" spans="1:20" ht="18" hidden="1" customHeight="1">
      <c r="A9845" s="840" t="str" cm="1">
        <f t="array" ref="A9845">IF(INDEX(r_ACTIVEROW,1,COUNTA(r_ACTIVEROW)-2)="N",
       INDEX(r_ACTIVEROW,1,COUNTA(r_ACTIVEROW))&amp;" "&amp;INDEX(r_ACTIVEROW,1,COUNTA(r_ACTIVEROW)-1),
       INDEX(r_ACTIVEROW,1,COUNTA(r_ACTIVEROW)-2)
      )</f>
        <v>DKA6420</v>
      </c>
      <c r="B9845" s="840" t="str" cm="1">
        <f t="array" ref="B9845">INDEX(r_ACTIVEROW,1,COUNTA(r_ACTIVEROW)-1)</f>
        <v>REAR WHEEL SIZE</v>
      </c>
      <c r="C9845" s="841" t="s">
        <v>72</v>
      </c>
      <c r="D9845" s="847" t="s">
        <v>613</v>
      </c>
      <c r="E9845" s="843" t="s">
        <v>369</v>
      </c>
      <c r="F9845" s="841" t="s">
        <v>55</v>
      </c>
      <c r="G9845" s="847" t="s">
        <v>616</v>
      </c>
      <c r="H9845" s="843" t="s">
        <v>409</v>
      </c>
      <c r="I9845" s="841" t="s">
        <v>129</v>
      </c>
      <c r="J9845" s="842" t="s">
        <v>617</v>
      </c>
      <c r="K9845" s="843" t="s">
        <v>414</v>
      </c>
      <c r="L9845" s="841" t="s">
        <v>188</v>
      </c>
      <c r="M9845" s="847" t="s">
        <v>614</v>
      </c>
      <c r="N9845" s="843" t="s">
        <v>453</v>
      </c>
      <c r="O9845" s="841" t="s">
        <v>231</v>
      </c>
      <c r="P9845" s="847" t="s">
        <v>62</v>
      </c>
      <c r="Q9845" s="843" t="s">
        <v>64</v>
      </c>
      <c r="R9845" s="841"/>
      <c r="S9845" s="847"/>
      <c r="T9845" s="843"/>
    </row>
    <row r="9846" spans="1:20" ht="18" hidden="1" customHeight="1">
      <c r="A9846" s="840" t="str" cm="1">
        <f t="array" ref="A9846">IF(INDEX(r_ACTIVEROW,1,COUNTA(r_ACTIVEROW)-2)="N",
       INDEX(r_ACTIVEROW,1,COUNTA(r_ACTIVEROW))&amp;" "&amp;INDEX(r_ACTIVEROW,1,COUNTA(r_ACTIVEROW)-1),
       INDEX(r_ACTIVEROW,1,COUNTA(r_ACTIVEROW)-2)
      )</f>
        <v>DKA6410</v>
      </c>
      <c r="B9846" s="840" t="str" cm="1">
        <f t="array" ref="B9846">INDEX(r_ACTIVEROW,1,COUNTA(r_ACTIVEROW)-1)</f>
        <v>REAR WHEEL SIZE</v>
      </c>
      <c r="C9846" s="841" t="s">
        <v>72</v>
      </c>
      <c r="D9846" s="847" t="s">
        <v>613</v>
      </c>
      <c r="E9846" s="843" t="s">
        <v>369</v>
      </c>
      <c r="F9846" s="841" t="s">
        <v>55</v>
      </c>
      <c r="G9846" s="847" t="s">
        <v>616</v>
      </c>
      <c r="H9846" s="843" t="s">
        <v>409</v>
      </c>
      <c r="I9846" s="841" t="s">
        <v>129</v>
      </c>
      <c r="J9846" s="842" t="s">
        <v>617</v>
      </c>
      <c r="K9846" s="843" t="s">
        <v>414</v>
      </c>
      <c r="L9846" s="841" t="s">
        <v>190</v>
      </c>
      <c r="M9846" s="847" t="s">
        <v>614</v>
      </c>
      <c r="N9846" s="843" t="s">
        <v>455</v>
      </c>
      <c r="O9846" s="841" t="s">
        <v>230</v>
      </c>
      <c r="P9846" s="847" t="s">
        <v>62</v>
      </c>
      <c r="Q9846" s="843" t="s">
        <v>63</v>
      </c>
      <c r="R9846" s="841"/>
      <c r="S9846" s="847"/>
      <c r="T9846" s="843"/>
    </row>
    <row r="9847" spans="1:20" ht="18" hidden="1" customHeight="1">
      <c r="A9847" s="840" t="str" cm="1">
        <f t="array" ref="A9847">IF(INDEX(r_ACTIVEROW,1,COUNTA(r_ACTIVEROW)-2)="N",
       INDEX(r_ACTIVEROW,1,COUNTA(r_ACTIVEROW))&amp;" "&amp;INDEX(r_ACTIVEROW,1,COUNTA(r_ACTIVEROW)-1),
       INDEX(r_ACTIVEROW,1,COUNTA(r_ACTIVEROW)-2)
      )</f>
        <v>DKA6420</v>
      </c>
      <c r="B9847" s="840" t="str" cm="1">
        <f t="array" ref="B9847">INDEX(r_ACTIVEROW,1,COUNTA(r_ACTIVEROW)-1)</f>
        <v>REAR WHEEL SIZE</v>
      </c>
      <c r="C9847" s="841" t="s">
        <v>72</v>
      </c>
      <c r="D9847" s="847" t="s">
        <v>613</v>
      </c>
      <c r="E9847" s="843" t="s">
        <v>369</v>
      </c>
      <c r="F9847" s="841" t="s">
        <v>55</v>
      </c>
      <c r="G9847" s="847" t="s">
        <v>616</v>
      </c>
      <c r="H9847" s="843" t="s">
        <v>409</v>
      </c>
      <c r="I9847" s="841" t="s">
        <v>129</v>
      </c>
      <c r="J9847" s="842" t="s">
        <v>617</v>
      </c>
      <c r="K9847" s="843" t="s">
        <v>414</v>
      </c>
      <c r="L9847" s="841" t="s">
        <v>190</v>
      </c>
      <c r="M9847" s="847" t="s">
        <v>614</v>
      </c>
      <c r="N9847" s="843" t="s">
        <v>455</v>
      </c>
      <c r="O9847" s="841" t="s">
        <v>231</v>
      </c>
      <c r="P9847" s="847" t="s">
        <v>62</v>
      </c>
      <c r="Q9847" s="843" t="s">
        <v>64</v>
      </c>
      <c r="R9847" s="841"/>
      <c r="S9847" s="847"/>
      <c r="T9847" s="843"/>
    </row>
    <row r="9848" spans="1:20" ht="18" hidden="1" customHeight="1">
      <c r="A9848" s="840" t="str" cm="1">
        <f t="array" ref="A9848">IF(INDEX(r_ACTIVEROW,1,COUNTA(r_ACTIVEROW)-2)="N",
       INDEX(r_ACTIVEROW,1,COUNTA(r_ACTIVEROW))&amp;" "&amp;INDEX(r_ACTIVEROW,1,COUNTA(r_ACTIVEROW)-1),
       INDEX(r_ACTIVEROW,1,COUNTA(r_ACTIVEROW)-2)
      )</f>
        <v>DKA6410</v>
      </c>
      <c r="B9848" s="840" t="str" cm="1">
        <f t="array" ref="B9848">INDEX(r_ACTIVEROW,1,COUNTA(r_ACTIVEROW)-1)</f>
        <v>REAR WHEEL SIZE</v>
      </c>
      <c r="C9848" s="841" t="s">
        <v>72</v>
      </c>
      <c r="D9848" s="847" t="s">
        <v>613</v>
      </c>
      <c r="E9848" s="843" t="s">
        <v>369</v>
      </c>
      <c r="F9848" s="841" t="s">
        <v>55</v>
      </c>
      <c r="G9848" s="847" t="s">
        <v>616</v>
      </c>
      <c r="H9848" s="843" t="s">
        <v>409</v>
      </c>
      <c r="I9848" s="841" t="s">
        <v>130</v>
      </c>
      <c r="J9848" s="842" t="s">
        <v>617</v>
      </c>
      <c r="K9848" s="843" t="s">
        <v>373</v>
      </c>
      <c r="L9848" s="841" t="s">
        <v>188</v>
      </c>
      <c r="M9848" s="847" t="s">
        <v>614</v>
      </c>
      <c r="N9848" s="843" t="s">
        <v>453</v>
      </c>
      <c r="O9848" s="841" t="s">
        <v>230</v>
      </c>
      <c r="P9848" s="847" t="s">
        <v>62</v>
      </c>
      <c r="Q9848" s="843" t="s">
        <v>63</v>
      </c>
      <c r="R9848" s="841"/>
      <c r="S9848" s="847"/>
      <c r="T9848" s="843"/>
    </row>
    <row r="9849" spans="1:20" ht="18" hidden="1" customHeight="1">
      <c r="A9849" s="840" t="str" cm="1">
        <f t="array" ref="A9849">IF(INDEX(r_ACTIVEROW,1,COUNTA(r_ACTIVEROW)-2)="N",
       INDEX(r_ACTIVEROW,1,COUNTA(r_ACTIVEROW))&amp;" "&amp;INDEX(r_ACTIVEROW,1,COUNTA(r_ACTIVEROW)-1),
       INDEX(r_ACTIVEROW,1,COUNTA(r_ACTIVEROW)-2)
      )</f>
        <v>DKA6420</v>
      </c>
      <c r="B9849" s="840" t="str" cm="1">
        <f t="array" ref="B9849">INDEX(r_ACTIVEROW,1,COUNTA(r_ACTIVEROW)-1)</f>
        <v>REAR WHEEL SIZE</v>
      </c>
      <c r="C9849" s="841" t="s">
        <v>72</v>
      </c>
      <c r="D9849" s="847" t="s">
        <v>613</v>
      </c>
      <c r="E9849" s="843" t="s">
        <v>369</v>
      </c>
      <c r="F9849" s="841" t="s">
        <v>55</v>
      </c>
      <c r="G9849" s="847" t="s">
        <v>616</v>
      </c>
      <c r="H9849" s="843" t="s">
        <v>409</v>
      </c>
      <c r="I9849" s="841" t="s">
        <v>130</v>
      </c>
      <c r="J9849" s="842" t="s">
        <v>617</v>
      </c>
      <c r="K9849" s="843" t="s">
        <v>373</v>
      </c>
      <c r="L9849" s="841" t="s">
        <v>188</v>
      </c>
      <c r="M9849" s="847" t="s">
        <v>614</v>
      </c>
      <c r="N9849" s="843" t="s">
        <v>453</v>
      </c>
      <c r="O9849" s="841" t="s">
        <v>231</v>
      </c>
      <c r="P9849" s="847" t="s">
        <v>62</v>
      </c>
      <c r="Q9849" s="843" t="s">
        <v>64</v>
      </c>
      <c r="R9849" s="841"/>
      <c r="S9849" s="847"/>
      <c r="T9849" s="843"/>
    </row>
    <row r="9850" spans="1:20" ht="18" hidden="1" customHeight="1">
      <c r="A9850" s="840" t="str" cm="1">
        <f t="array" ref="A9850">IF(INDEX(r_ACTIVEROW,1,COUNTA(r_ACTIVEROW)-2)="N",
       INDEX(r_ACTIVEROW,1,COUNTA(r_ACTIVEROW))&amp;" "&amp;INDEX(r_ACTIVEROW,1,COUNTA(r_ACTIVEROW)-1),
       INDEX(r_ACTIVEROW,1,COUNTA(r_ACTIVEROW)-2)
      )</f>
        <v>DKA6410</v>
      </c>
      <c r="B9850" s="840" t="str" cm="1">
        <f t="array" ref="B9850">INDEX(r_ACTIVEROW,1,COUNTA(r_ACTIVEROW)-1)</f>
        <v>REAR WHEEL SIZE</v>
      </c>
      <c r="C9850" s="841" t="s">
        <v>72</v>
      </c>
      <c r="D9850" s="847" t="s">
        <v>613</v>
      </c>
      <c r="E9850" s="843" t="s">
        <v>369</v>
      </c>
      <c r="F9850" s="841" t="s">
        <v>55</v>
      </c>
      <c r="G9850" s="847" t="s">
        <v>616</v>
      </c>
      <c r="H9850" s="843" t="s">
        <v>409</v>
      </c>
      <c r="I9850" s="841" t="s">
        <v>130</v>
      </c>
      <c r="J9850" s="842" t="s">
        <v>617</v>
      </c>
      <c r="K9850" s="843" t="s">
        <v>373</v>
      </c>
      <c r="L9850" s="841" t="s">
        <v>190</v>
      </c>
      <c r="M9850" s="847" t="s">
        <v>614</v>
      </c>
      <c r="N9850" s="843" t="s">
        <v>455</v>
      </c>
      <c r="O9850" s="841" t="s">
        <v>230</v>
      </c>
      <c r="P9850" s="847" t="s">
        <v>62</v>
      </c>
      <c r="Q9850" s="843" t="s">
        <v>63</v>
      </c>
      <c r="R9850" s="841"/>
      <c r="S9850" s="847"/>
      <c r="T9850" s="843"/>
    </row>
    <row r="9851" spans="1:20" ht="18" hidden="1" customHeight="1">
      <c r="A9851" s="840" t="str" cm="1">
        <f t="array" ref="A9851">IF(INDEX(r_ACTIVEROW,1,COUNTA(r_ACTIVEROW)-2)="N",
       INDEX(r_ACTIVEROW,1,COUNTA(r_ACTIVEROW))&amp;" "&amp;INDEX(r_ACTIVEROW,1,COUNTA(r_ACTIVEROW)-1),
       INDEX(r_ACTIVEROW,1,COUNTA(r_ACTIVEROW)-2)
      )</f>
        <v>DKA6420</v>
      </c>
      <c r="B9851" s="840" t="str" cm="1">
        <f t="array" ref="B9851">INDEX(r_ACTIVEROW,1,COUNTA(r_ACTIVEROW)-1)</f>
        <v>REAR WHEEL SIZE</v>
      </c>
      <c r="C9851" s="841" t="s">
        <v>72</v>
      </c>
      <c r="D9851" s="847" t="s">
        <v>613</v>
      </c>
      <c r="E9851" s="843" t="s">
        <v>369</v>
      </c>
      <c r="F9851" s="841" t="s">
        <v>55</v>
      </c>
      <c r="G9851" s="847" t="s">
        <v>616</v>
      </c>
      <c r="H9851" s="843" t="s">
        <v>409</v>
      </c>
      <c r="I9851" s="841" t="s">
        <v>130</v>
      </c>
      <c r="J9851" s="842" t="s">
        <v>617</v>
      </c>
      <c r="K9851" s="843" t="s">
        <v>373</v>
      </c>
      <c r="L9851" s="841" t="s">
        <v>190</v>
      </c>
      <c r="M9851" s="847" t="s">
        <v>614</v>
      </c>
      <c r="N9851" s="843" t="s">
        <v>455</v>
      </c>
      <c r="O9851" s="841" t="s">
        <v>231</v>
      </c>
      <c r="P9851" s="847" t="s">
        <v>62</v>
      </c>
      <c r="Q9851" s="843" t="s">
        <v>64</v>
      </c>
      <c r="R9851" s="841"/>
      <c r="S9851" s="847"/>
      <c r="T9851" s="843"/>
    </row>
    <row r="9852" spans="1:20" ht="18" hidden="1" customHeight="1">
      <c r="A9852" s="840" t="str" cm="1">
        <f t="array" ref="A9852">IF(INDEX(r_ACTIVEROW,1,COUNTA(r_ACTIVEROW)-2)="N",
       INDEX(r_ACTIVEROW,1,COUNTA(r_ACTIVEROW))&amp;" "&amp;INDEX(r_ACTIVEROW,1,COUNTA(r_ACTIVEROW)-1),
       INDEX(r_ACTIVEROW,1,COUNTA(r_ACTIVEROW)-2)
      )</f>
        <v>DKA6410</v>
      </c>
      <c r="B9852" s="840" t="str" cm="1">
        <f t="array" ref="B9852">INDEX(r_ACTIVEROW,1,COUNTA(r_ACTIVEROW)-1)</f>
        <v>REAR WHEEL SIZE</v>
      </c>
      <c r="C9852" s="841" t="s">
        <v>72</v>
      </c>
      <c r="D9852" s="847" t="s">
        <v>613</v>
      </c>
      <c r="E9852" s="843" t="s">
        <v>369</v>
      </c>
      <c r="F9852" s="841" t="s">
        <v>55</v>
      </c>
      <c r="G9852" s="847" t="s">
        <v>616</v>
      </c>
      <c r="H9852" s="843" t="s">
        <v>409</v>
      </c>
      <c r="I9852" s="841" t="s">
        <v>131</v>
      </c>
      <c r="J9852" s="842" t="s">
        <v>617</v>
      </c>
      <c r="K9852" s="843" t="s">
        <v>399</v>
      </c>
      <c r="L9852" s="841" t="s">
        <v>188</v>
      </c>
      <c r="M9852" s="847" t="s">
        <v>614</v>
      </c>
      <c r="N9852" s="843" t="s">
        <v>453</v>
      </c>
      <c r="O9852" s="841" t="s">
        <v>230</v>
      </c>
      <c r="P9852" s="847" t="s">
        <v>62</v>
      </c>
      <c r="Q9852" s="843" t="s">
        <v>63</v>
      </c>
      <c r="R9852" s="841"/>
      <c r="S9852" s="847"/>
      <c r="T9852" s="843"/>
    </row>
    <row r="9853" spans="1:20" ht="18" hidden="1" customHeight="1">
      <c r="A9853" s="840" t="str" cm="1">
        <f t="array" ref="A9853">IF(INDEX(r_ACTIVEROW,1,COUNTA(r_ACTIVEROW)-2)="N",
       INDEX(r_ACTIVEROW,1,COUNTA(r_ACTIVEROW))&amp;" "&amp;INDEX(r_ACTIVEROW,1,COUNTA(r_ACTIVEROW)-1),
       INDEX(r_ACTIVEROW,1,COUNTA(r_ACTIVEROW)-2)
      )</f>
        <v>DKA6420</v>
      </c>
      <c r="B9853" s="840" t="str" cm="1">
        <f t="array" ref="B9853">INDEX(r_ACTIVEROW,1,COUNTA(r_ACTIVEROW)-1)</f>
        <v>REAR WHEEL SIZE</v>
      </c>
      <c r="C9853" s="841" t="s">
        <v>72</v>
      </c>
      <c r="D9853" s="847" t="s">
        <v>613</v>
      </c>
      <c r="E9853" s="843" t="s">
        <v>369</v>
      </c>
      <c r="F9853" s="841" t="s">
        <v>55</v>
      </c>
      <c r="G9853" s="847" t="s">
        <v>616</v>
      </c>
      <c r="H9853" s="843" t="s">
        <v>409</v>
      </c>
      <c r="I9853" s="841" t="s">
        <v>131</v>
      </c>
      <c r="J9853" s="842" t="s">
        <v>617</v>
      </c>
      <c r="K9853" s="843" t="s">
        <v>399</v>
      </c>
      <c r="L9853" s="841" t="s">
        <v>188</v>
      </c>
      <c r="M9853" s="847" t="s">
        <v>614</v>
      </c>
      <c r="N9853" s="843" t="s">
        <v>453</v>
      </c>
      <c r="O9853" s="841" t="s">
        <v>231</v>
      </c>
      <c r="P9853" s="847" t="s">
        <v>62</v>
      </c>
      <c r="Q9853" s="843" t="s">
        <v>64</v>
      </c>
      <c r="R9853" s="841"/>
      <c r="S9853" s="847"/>
      <c r="T9853" s="843"/>
    </row>
    <row r="9854" spans="1:20" ht="18" hidden="1" customHeight="1">
      <c r="A9854" s="840" t="str" cm="1">
        <f t="array" ref="A9854">IF(INDEX(r_ACTIVEROW,1,COUNTA(r_ACTIVEROW)-2)="N",
       INDEX(r_ACTIVEROW,1,COUNTA(r_ACTIVEROW))&amp;" "&amp;INDEX(r_ACTIVEROW,1,COUNTA(r_ACTIVEROW)-1),
       INDEX(r_ACTIVEROW,1,COUNTA(r_ACTIVEROW)-2)
      )</f>
        <v>DKA6410</v>
      </c>
      <c r="B9854" s="840" t="str" cm="1">
        <f t="array" ref="B9854">INDEX(r_ACTIVEROW,1,COUNTA(r_ACTIVEROW)-1)</f>
        <v>REAR WHEEL SIZE</v>
      </c>
      <c r="C9854" s="841" t="s">
        <v>72</v>
      </c>
      <c r="D9854" s="847" t="s">
        <v>613</v>
      </c>
      <c r="E9854" s="843" t="s">
        <v>369</v>
      </c>
      <c r="F9854" s="841" t="s">
        <v>55</v>
      </c>
      <c r="G9854" s="847" t="s">
        <v>616</v>
      </c>
      <c r="H9854" s="843" t="s">
        <v>409</v>
      </c>
      <c r="I9854" s="841" t="s">
        <v>131</v>
      </c>
      <c r="J9854" s="842" t="s">
        <v>617</v>
      </c>
      <c r="K9854" s="843" t="s">
        <v>399</v>
      </c>
      <c r="L9854" s="841" t="s">
        <v>190</v>
      </c>
      <c r="M9854" s="847" t="s">
        <v>614</v>
      </c>
      <c r="N9854" s="843" t="s">
        <v>455</v>
      </c>
      <c r="O9854" s="841" t="s">
        <v>230</v>
      </c>
      <c r="P9854" s="847" t="s">
        <v>62</v>
      </c>
      <c r="Q9854" s="843" t="s">
        <v>63</v>
      </c>
      <c r="R9854" s="841"/>
      <c r="S9854" s="847"/>
      <c r="T9854" s="843"/>
    </row>
    <row r="9855" spans="1:20" ht="18" hidden="1" customHeight="1">
      <c r="A9855" s="840" t="str" cm="1">
        <f t="array" ref="A9855">IF(INDEX(r_ACTIVEROW,1,COUNTA(r_ACTIVEROW)-2)="N",
       INDEX(r_ACTIVEROW,1,COUNTA(r_ACTIVEROW))&amp;" "&amp;INDEX(r_ACTIVEROW,1,COUNTA(r_ACTIVEROW)-1),
       INDEX(r_ACTIVEROW,1,COUNTA(r_ACTIVEROW)-2)
      )</f>
        <v>DKA6420</v>
      </c>
      <c r="B9855" s="840" t="str" cm="1">
        <f t="array" ref="B9855">INDEX(r_ACTIVEROW,1,COUNTA(r_ACTIVEROW)-1)</f>
        <v>REAR WHEEL SIZE</v>
      </c>
      <c r="C9855" s="841" t="s">
        <v>72</v>
      </c>
      <c r="D9855" s="847" t="s">
        <v>613</v>
      </c>
      <c r="E9855" s="843" t="s">
        <v>369</v>
      </c>
      <c r="F9855" s="841" t="s">
        <v>55</v>
      </c>
      <c r="G9855" s="847" t="s">
        <v>616</v>
      </c>
      <c r="H9855" s="843" t="s">
        <v>409</v>
      </c>
      <c r="I9855" s="841" t="s">
        <v>131</v>
      </c>
      <c r="J9855" s="842" t="s">
        <v>617</v>
      </c>
      <c r="K9855" s="843" t="s">
        <v>399</v>
      </c>
      <c r="L9855" s="841" t="s">
        <v>190</v>
      </c>
      <c r="M9855" s="847" t="s">
        <v>614</v>
      </c>
      <c r="N9855" s="843" t="s">
        <v>455</v>
      </c>
      <c r="O9855" s="841" t="s">
        <v>231</v>
      </c>
      <c r="P9855" s="847" t="s">
        <v>62</v>
      </c>
      <c r="Q9855" s="843" t="s">
        <v>64</v>
      </c>
      <c r="R9855" s="841"/>
      <c r="S9855" s="847"/>
      <c r="T9855" s="843"/>
    </row>
    <row r="9856" spans="1:20" ht="18" hidden="1" customHeight="1">
      <c r="A9856" s="840" t="str" cm="1">
        <f t="array" ref="A9856">IF(INDEX(r_ACTIVEROW,1,COUNTA(r_ACTIVEROW)-2)="N",
       INDEX(r_ACTIVEROW,1,COUNTA(r_ACTIVEROW))&amp;" "&amp;INDEX(r_ACTIVEROW,1,COUNTA(r_ACTIVEROW)-1),
       INDEX(r_ACTIVEROW,1,COUNTA(r_ACTIVEROW)-2)
      )</f>
        <v>DKA6410</v>
      </c>
      <c r="B9856" s="840" t="str" cm="1">
        <f t="array" ref="B9856">INDEX(r_ACTIVEROW,1,COUNTA(r_ACTIVEROW)-1)</f>
        <v>REAR WHEEL SIZE</v>
      </c>
      <c r="C9856" s="841" t="s">
        <v>72</v>
      </c>
      <c r="D9856" s="847" t="s">
        <v>613</v>
      </c>
      <c r="E9856" s="843" t="s">
        <v>369</v>
      </c>
      <c r="F9856" s="841" t="s">
        <v>55</v>
      </c>
      <c r="G9856" s="847" t="s">
        <v>616</v>
      </c>
      <c r="H9856" s="843" t="s">
        <v>409</v>
      </c>
      <c r="I9856" s="841" t="s">
        <v>132</v>
      </c>
      <c r="J9856" s="842" t="s">
        <v>617</v>
      </c>
      <c r="K9856" s="843" t="s">
        <v>374</v>
      </c>
      <c r="L9856" s="841" t="s">
        <v>188</v>
      </c>
      <c r="M9856" s="847" t="s">
        <v>614</v>
      </c>
      <c r="N9856" s="843" t="s">
        <v>453</v>
      </c>
      <c r="O9856" s="841" t="s">
        <v>230</v>
      </c>
      <c r="P9856" s="847" t="s">
        <v>62</v>
      </c>
      <c r="Q9856" s="843" t="s">
        <v>63</v>
      </c>
      <c r="R9856" s="841"/>
      <c r="S9856" s="847"/>
      <c r="T9856" s="843"/>
    </row>
    <row r="9857" spans="1:20" ht="18" hidden="1" customHeight="1">
      <c r="A9857" s="840" t="str" cm="1">
        <f t="array" ref="A9857">IF(INDEX(r_ACTIVEROW,1,COUNTA(r_ACTIVEROW)-2)="N",
       INDEX(r_ACTIVEROW,1,COUNTA(r_ACTIVEROW))&amp;" "&amp;INDEX(r_ACTIVEROW,1,COUNTA(r_ACTIVEROW)-1),
       INDEX(r_ACTIVEROW,1,COUNTA(r_ACTIVEROW)-2)
      )</f>
        <v>DKA6420</v>
      </c>
      <c r="B9857" s="840" t="str" cm="1">
        <f t="array" ref="B9857">INDEX(r_ACTIVEROW,1,COUNTA(r_ACTIVEROW)-1)</f>
        <v>REAR WHEEL SIZE</v>
      </c>
      <c r="C9857" s="841" t="s">
        <v>72</v>
      </c>
      <c r="D9857" s="847" t="s">
        <v>613</v>
      </c>
      <c r="E9857" s="843" t="s">
        <v>369</v>
      </c>
      <c r="F9857" s="841" t="s">
        <v>55</v>
      </c>
      <c r="G9857" s="847" t="s">
        <v>616</v>
      </c>
      <c r="H9857" s="843" t="s">
        <v>409</v>
      </c>
      <c r="I9857" s="841" t="s">
        <v>132</v>
      </c>
      <c r="J9857" s="842" t="s">
        <v>617</v>
      </c>
      <c r="K9857" s="843" t="s">
        <v>374</v>
      </c>
      <c r="L9857" s="841" t="s">
        <v>188</v>
      </c>
      <c r="M9857" s="847" t="s">
        <v>614</v>
      </c>
      <c r="N9857" s="843" t="s">
        <v>453</v>
      </c>
      <c r="O9857" s="841" t="s">
        <v>231</v>
      </c>
      <c r="P9857" s="847" t="s">
        <v>62</v>
      </c>
      <c r="Q9857" s="843" t="s">
        <v>64</v>
      </c>
      <c r="R9857" s="841"/>
      <c r="S9857" s="847"/>
      <c r="T9857" s="843"/>
    </row>
    <row r="9858" spans="1:20" ht="18" hidden="1" customHeight="1">
      <c r="A9858" s="840" t="str" cm="1">
        <f t="array" ref="A9858">IF(INDEX(r_ACTIVEROW,1,COUNTA(r_ACTIVEROW)-2)="N",
       INDEX(r_ACTIVEROW,1,COUNTA(r_ACTIVEROW))&amp;" "&amp;INDEX(r_ACTIVEROW,1,COUNTA(r_ACTIVEROW)-1),
       INDEX(r_ACTIVEROW,1,COUNTA(r_ACTIVEROW)-2)
      )</f>
        <v>DKA6410</v>
      </c>
      <c r="B9858" s="840" t="str" cm="1">
        <f t="array" ref="B9858">INDEX(r_ACTIVEROW,1,COUNTA(r_ACTIVEROW)-1)</f>
        <v>REAR WHEEL SIZE</v>
      </c>
      <c r="C9858" s="841" t="s">
        <v>72</v>
      </c>
      <c r="D9858" s="847" t="s">
        <v>613</v>
      </c>
      <c r="E9858" s="843" t="s">
        <v>369</v>
      </c>
      <c r="F9858" s="841" t="s">
        <v>55</v>
      </c>
      <c r="G9858" s="847" t="s">
        <v>616</v>
      </c>
      <c r="H9858" s="843" t="s">
        <v>409</v>
      </c>
      <c r="I9858" s="841" t="s">
        <v>132</v>
      </c>
      <c r="J9858" s="842" t="s">
        <v>617</v>
      </c>
      <c r="K9858" s="843" t="s">
        <v>374</v>
      </c>
      <c r="L9858" s="841" t="s">
        <v>190</v>
      </c>
      <c r="M9858" s="847" t="s">
        <v>614</v>
      </c>
      <c r="N9858" s="843" t="s">
        <v>455</v>
      </c>
      <c r="O9858" s="841" t="s">
        <v>230</v>
      </c>
      <c r="P9858" s="847" t="s">
        <v>62</v>
      </c>
      <c r="Q9858" s="843" t="s">
        <v>63</v>
      </c>
      <c r="R9858" s="841"/>
      <c r="S9858" s="847"/>
      <c r="T9858" s="843"/>
    </row>
    <row r="9859" spans="1:20" ht="18" hidden="1" customHeight="1">
      <c r="A9859" s="840" t="str" cm="1">
        <f t="array" ref="A9859">IF(INDEX(r_ACTIVEROW,1,COUNTA(r_ACTIVEROW)-2)="N",
       INDEX(r_ACTIVEROW,1,COUNTA(r_ACTIVEROW))&amp;" "&amp;INDEX(r_ACTIVEROW,1,COUNTA(r_ACTIVEROW)-1),
       INDEX(r_ACTIVEROW,1,COUNTA(r_ACTIVEROW)-2)
      )</f>
        <v>DKA6420</v>
      </c>
      <c r="B9859" s="840" t="str" cm="1">
        <f t="array" ref="B9859">INDEX(r_ACTIVEROW,1,COUNTA(r_ACTIVEROW)-1)</f>
        <v>REAR WHEEL SIZE</v>
      </c>
      <c r="C9859" s="841" t="s">
        <v>72</v>
      </c>
      <c r="D9859" s="847" t="s">
        <v>613</v>
      </c>
      <c r="E9859" s="843" t="s">
        <v>369</v>
      </c>
      <c r="F9859" s="841" t="s">
        <v>55</v>
      </c>
      <c r="G9859" s="847" t="s">
        <v>616</v>
      </c>
      <c r="H9859" s="843" t="s">
        <v>409</v>
      </c>
      <c r="I9859" s="841" t="s">
        <v>132</v>
      </c>
      <c r="J9859" s="842" t="s">
        <v>617</v>
      </c>
      <c r="K9859" s="843" t="s">
        <v>374</v>
      </c>
      <c r="L9859" s="841" t="s">
        <v>190</v>
      </c>
      <c r="M9859" s="847" t="s">
        <v>614</v>
      </c>
      <c r="N9859" s="843" t="s">
        <v>455</v>
      </c>
      <c r="O9859" s="841" t="s">
        <v>231</v>
      </c>
      <c r="P9859" s="847" t="s">
        <v>62</v>
      </c>
      <c r="Q9859" s="843" t="s">
        <v>64</v>
      </c>
      <c r="R9859" s="841"/>
      <c r="S9859" s="847"/>
      <c r="T9859" s="843"/>
    </row>
    <row r="9860" spans="1:20" ht="18" hidden="1" customHeight="1">
      <c r="A9860" s="840" t="str" cm="1">
        <f t="array" ref="A9860">IF(INDEX(r_ACTIVEROW,1,COUNTA(r_ACTIVEROW)-2)="N",
       INDEX(r_ACTIVEROW,1,COUNTA(r_ACTIVEROW))&amp;" "&amp;INDEX(r_ACTIVEROW,1,COUNTA(r_ACTIVEROW)-1),
       INDEX(r_ACTIVEROW,1,COUNTA(r_ACTIVEROW)-2)
      )</f>
        <v>DKA6410</v>
      </c>
      <c r="B9860" s="840" t="str" cm="1">
        <f t="array" ref="B9860">INDEX(r_ACTIVEROW,1,COUNTA(r_ACTIVEROW)-1)</f>
        <v>REAR WHEEL SIZE</v>
      </c>
      <c r="C9860" s="841" t="s">
        <v>72</v>
      </c>
      <c r="D9860" s="847" t="s">
        <v>613</v>
      </c>
      <c r="E9860" s="843" t="s">
        <v>369</v>
      </c>
      <c r="F9860" s="841" t="s">
        <v>55</v>
      </c>
      <c r="G9860" s="847" t="s">
        <v>616</v>
      </c>
      <c r="H9860" s="843" t="s">
        <v>409</v>
      </c>
      <c r="I9860" s="841" t="s">
        <v>133</v>
      </c>
      <c r="J9860" s="842" t="s">
        <v>617</v>
      </c>
      <c r="K9860" s="843" t="s">
        <v>415</v>
      </c>
      <c r="L9860" s="841" t="s">
        <v>188</v>
      </c>
      <c r="M9860" s="847" t="s">
        <v>614</v>
      </c>
      <c r="N9860" s="843" t="s">
        <v>453</v>
      </c>
      <c r="O9860" s="841" t="s">
        <v>230</v>
      </c>
      <c r="P9860" s="847" t="s">
        <v>62</v>
      </c>
      <c r="Q9860" s="843" t="s">
        <v>63</v>
      </c>
      <c r="R9860" s="841"/>
      <c r="S9860" s="847"/>
      <c r="T9860" s="843"/>
    </row>
    <row r="9861" spans="1:20" ht="18" hidden="1" customHeight="1">
      <c r="A9861" s="840" t="str" cm="1">
        <f t="array" ref="A9861">IF(INDEX(r_ACTIVEROW,1,COUNTA(r_ACTIVEROW)-2)="N",
       INDEX(r_ACTIVEROW,1,COUNTA(r_ACTIVEROW))&amp;" "&amp;INDEX(r_ACTIVEROW,1,COUNTA(r_ACTIVEROW)-1),
       INDEX(r_ACTIVEROW,1,COUNTA(r_ACTIVEROW)-2)
      )</f>
        <v>DKA6420</v>
      </c>
      <c r="B9861" s="840" t="str" cm="1">
        <f t="array" ref="B9861">INDEX(r_ACTIVEROW,1,COUNTA(r_ACTIVEROW)-1)</f>
        <v>REAR WHEEL SIZE</v>
      </c>
      <c r="C9861" s="841" t="s">
        <v>72</v>
      </c>
      <c r="D9861" s="847" t="s">
        <v>613</v>
      </c>
      <c r="E9861" s="843" t="s">
        <v>369</v>
      </c>
      <c r="F9861" s="841" t="s">
        <v>55</v>
      </c>
      <c r="G9861" s="847" t="s">
        <v>616</v>
      </c>
      <c r="H9861" s="843" t="s">
        <v>409</v>
      </c>
      <c r="I9861" s="841" t="s">
        <v>133</v>
      </c>
      <c r="J9861" s="842" t="s">
        <v>617</v>
      </c>
      <c r="K9861" s="843" t="s">
        <v>415</v>
      </c>
      <c r="L9861" s="841" t="s">
        <v>188</v>
      </c>
      <c r="M9861" s="847" t="s">
        <v>614</v>
      </c>
      <c r="N9861" s="843" t="s">
        <v>453</v>
      </c>
      <c r="O9861" s="841" t="s">
        <v>231</v>
      </c>
      <c r="P9861" s="847" t="s">
        <v>62</v>
      </c>
      <c r="Q9861" s="843" t="s">
        <v>64</v>
      </c>
      <c r="R9861" s="841"/>
      <c r="S9861" s="847"/>
      <c r="T9861" s="843"/>
    </row>
    <row r="9862" spans="1:20" ht="18" hidden="1" customHeight="1">
      <c r="A9862" s="840" t="str" cm="1">
        <f t="array" ref="A9862">IF(INDEX(r_ACTIVEROW,1,COUNTA(r_ACTIVEROW)-2)="N",
       INDEX(r_ACTIVEROW,1,COUNTA(r_ACTIVEROW))&amp;" "&amp;INDEX(r_ACTIVEROW,1,COUNTA(r_ACTIVEROW)-1),
       INDEX(r_ACTIVEROW,1,COUNTA(r_ACTIVEROW)-2)
      )</f>
        <v>DKA6410</v>
      </c>
      <c r="B9862" s="840" t="str" cm="1">
        <f t="array" ref="B9862">INDEX(r_ACTIVEROW,1,COUNTA(r_ACTIVEROW)-1)</f>
        <v>REAR WHEEL SIZE</v>
      </c>
      <c r="C9862" s="841" t="s">
        <v>72</v>
      </c>
      <c r="D9862" s="847" t="s">
        <v>613</v>
      </c>
      <c r="E9862" s="843" t="s">
        <v>369</v>
      </c>
      <c r="F9862" s="841" t="s">
        <v>55</v>
      </c>
      <c r="G9862" s="847" t="s">
        <v>616</v>
      </c>
      <c r="H9862" s="843" t="s">
        <v>409</v>
      </c>
      <c r="I9862" s="841" t="s">
        <v>133</v>
      </c>
      <c r="J9862" s="842" t="s">
        <v>617</v>
      </c>
      <c r="K9862" s="843" t="s">
        <v>415</v>
      </c>
      <c r="L9862" s="841" t="s">
        <v>190</v>
      </c>
      <c r="M9862" s="847" t="s">
        <v>614</v>
      </c>
      <c r="N9862" s="843" t="s">
        <v>455</v>
      </c>
      <c r="O9862" s="841" t="s">
        <v>230</v>
      </c>
      <c r="P9862" s="847" t="s">
        <v>62</v>
      </c>
      <c r="Q9862" s="843" t="s">
        <v>63</v>
      </c>
      <c r="R9862" s="841"/>
      <c r="S9862" s="847"/>
      <c r="T9862" s="843"/>
    </row>
    <row r="9863" spans="1:20" ht="18" hidden="1" customHeight="1">
      <c r="A9863" s="840" t="str" cm="1">
        <f t="array" ref="A9863">IF(INDEX(r_ACTIVEROW,1,COUNTA(r_ACTIVEROW)-2)="N",
       INDEX(r_ACTIVEROW,1,COUNTA(r_ACTIVEROW))&amp;" "&amp;INDEX(r_ACTIVEROW,1,COUNTA(r_ACTIVEROW)-1),
       INDEX(r_ACTIVEROW,1,COUNTA(r_ACTIVEROW)-2)
      )</f>
        <v>DKA6410</v>
      </c>
      <c r="B9863" s="840" t="str" cm="1">
        <f t="array" ref="B9863">INDEX(r_ACTIVEROW,1,COUNTA(r_ACTIVEROW)-1)</f>
        <v>REAR WHEEL SIZE</v>
      </c>
      <c r="C9863" s="841" t="s">
        <v>72</v>
      </c>
      <c r="D9863" s="847" t="s">
        <v>613</v>
      </c>
      <c r="E9863" s="843" t="s">
        <v>369</v>
      </c>
      <c r="F9863" s="841" t="s">
        <v>55</v>
      </c>
      <c r="G9863" s="847" t="s">
        <v>616</v>
      </c>
      <c r="H9863" s="843" t="s">
        <v>409</v>
      </c>
      <c r="I9863" s="841" t="s">
        <v>134</v>
      </c>
      <c r="J9863" s="842" t="s">
        <v>617</v>
      </c>
      <c r="K9863" s="843" t="s">
        <v>375</v>
      </c>
      <c r="L9863" s="841" t="s">
        <v>188</v>
      </c>
      <c r="M9863" s="847" t="s">
        <v>614</v>
      </c>
      <c r="N9863" s="843" t="s">
        <v>453</v>
      </c>
      <c r="O9863" s="841" t="s">
        <v>230</v>
      </c>
      <c r="P9863" s="847" t="s">
        <v>62</v>
      </c>
      <c r="Q9863" s="843" t="s">
        <v>63</v>
      </c>
      <c r="R9863" s="841"/>
      <c r="S9863" s="847"/>
      <c r="T9863" s="843"/>
    </row>
    <row r="9864" spans="1:20" ht="18" hidden="1" customHeight="1">
      <c r="A9864" s="840" t="str" cm="1">
        <f t="array" ref="A9864">IF(INDEX(r_ACTIVEROW,1,COUNTA(r_ACTIVEROW)-2)="N",
       INDEX(r_ACTIVEROW,1,COUNTA(r_ACTIVEROW))&amp;" "&amp;INDEX(r_ACTIVEROW,1,COUNTA(r_ACTIVEROW)-1),
       INDEX(r_ACTIVEROW,1,COUNTA(r_ACTIVEROW)-2)
      )</f>
        <v>DKA6420</v>
      </c>
      <c r="B9864" s="840" t="str" cm="1">
        <f t="array" ref="B9864">INDEX(r_ACTIVEROW,1,COUNTA(r_ACTIVEROW)-1)</f>
        <v>REAR WHEEL SIZE</v>
      </c>
      <c r="C9864" s="841" t="s">
        <v>72</v>
      </c>
      <c r="D9864" s="847" t="s">
        <v>613</v>
      </c>
      <c r="E9864" s="843" t="s">
        <v>369</v>
      </c>
      <c r="F9864" s="841" t="s">
        <v>55</v>
      </c>
      <c r="G9864" s="847" t="s">
        <v>616</v>
      </c>
      <c r="H9864" s="843" t="s">
        <v>409</v>
      </c>
      <c r="I9864" s="841" t="s">
        <v>134</v>
      </c>
      <c r="J9864" s="842" t="s">
        <v>617</v>
      </c>
      <c r="K9864" s="843" t="s">
        <v>375</v>
      </c>
      <c r="L9864" s="841" t="s">
        <v>188</v>
      </c>
      <c r="M9864" s="847" t="s">
        <v>614</v>
      </c>
      <c r="N9864" s="843" t="s">
        <v>453</v>
      </c>
      <c r="O9864" s="841" t="s">
        <v>231</v>
      </c>
      <c r="P9864" s="847" t="s">
        <v>62</v>
      </c>
      <c r="Q9864" s="843" t="s">
        <v>64</v>
      </c>
      <c r="R9864" s="841"/>
      <c r="S9864" s="847"/>
      <c r="T9864" s="843"/>
    </row>
    <row r="9865" spans="1:20" ht="18" hidden="1" customHeight="1">
      <c r="A9865" s="840" t="str" cm="1">
        <f t="array" ref="A9865">IF(INDEX(r_ACTIVEROW,1,COUNTA(r_ACTIVEROW)-2)="N",
       INDEX(r_ACTIVEROW,1,COUNTA(r_ACTIVEROW))&amp;" "&amp;INDEX(r_ACTIVEROW,1,COUNTA(r_ACTIVEROW)-1),
       INDEX(r_ACTIVEROW,1,COUNTA(r_ACTIVEROW)-2)
      )</f>
        <v>DKA6410</v>
      </c>
      <c r="B9865" s="840" t="str" cm="1">
        <f t="array" ref="B9865">INDEX(r_ACTIVEROW,1,COUNTA(r_ACTIVEROW)-1)</f>
        <v>REAR WHEEL SIZE</v>
      </c>
      <c r="C9865" s="841" t="s">
        <v>72</v>
      </c>
      <c r="D9865" s="847" t="s">
        <v>613</v>
      </c>
      <c r="E9865" s="843" t="s">
        <v>369</v>
      </c>
      <c r="F9865" s="841" t="s">
        <v>55</v>
      </c>
      <c r="G9865" s="847" t="s">
        <v>616</v>
      </c>
      <c r="H9865" s="843" t="s">
        <v>409</v>
      </c>
      <c r="I9865" s="841" t="s">
        <v>135</v>
      </c>
      <c r="J9865" s="842" t="s">
        <v>617</v>
      </c>
      <c r="K9865" s="843" t="s">
        <v>416</v>
      </c>
      <c r="L9865" s="841" t="s">
        <v>188</v>
      </c>
      <c r="M9865" s="847" t="s">
        <v>614</v>
      </c>
      <c r="N9865" s="843" t="s">
        <v>453</v>
      </c>
      <c r="O9865" s="841" t="s">
        <v>230</v>
      </c>
      <c r="P9865" s="847" t="s">
        <v>62</v>
      </c>
      <c r="Q9865" s="843" t="s">
        <v>63</v>
      </c>
      <c r="R9865" s="841"/>
      <c r="S9865" s="847"/>
      <c r="T9865" s="843"/>
    </row>
    <row r="9866" spans="1:20" ht="18" hidden="1" customHeight="1">
      <c r="A9866" s="840" t="str" cm="1">
        <f t="array" ref="A9866">IF(INDEX(r_ACTIVEROW,1,COUNTA(r_ACTIVEROW)-2)="N",
       INDEX(r_ACTIVEROW,1,COUNTA(r_ACTIVEROW))&amp;" "&amp;INDEX(r_ACTIVEROW,1,COUNTA(r_ACTIVEROW)-1),
       INDEX(r_ACTIVEROW,1,COUNTA(r_ACTIVEROW)-2)
      )</f>
        <v>DKA6420</v>
      </c>
      <c r="B9866" s="840" t="str" cm="1">
        <f t="array" ref="B9866">INDEX(r_ACTIVEROW,1,COUNTA(r_ACTIVEROW)-1)</f>
        <v>REAR WHEEL SIZE</v>
      </c>
      <c r="C9866" s="841" t="s">
        <v>72</v>
      </c>
      <c r="D9866" s="847" t="s">
        <v>613</v>
      </c>
      <c r="E9866" s="843" t="s">
        <v>369</v>
      </c>
      <c r="F9866" s="841" t="s">
        <v>55</v>
      </c>
      <c r="G9866" s="847" t="s">
        <v>616</v>
      </c>
      <c r="H9866" s="843" t="s">
        <v>409</v>
      </c>
      <c r="I9866" s="841" t="s">
        <v>135</v>
      </c>
      <c r="J9866" s="842" t="s">
        <v>617</v>
      </c>
      <c r="K9866" s="843" t="s">
        <v>416</v>
      </c>
      <c r="L9866" s="841" t="s">
        <v>188</v>
      </c>
      <c r="M9866" s="847" t="s">
        <v>614</v>
      </c>
      <c r="N9866" s="843" t="s">
        <v>453</v>
      </c>
      <c r="O9866" s="841" t="s">
        <v>231</v>
      </c>
      <c r="P9866" s="847" t="s">
        <v>62</v>
      </c>
      <c r="Q9866" s="843" t="s">
        <v>64</v>
      </c>
      <c r="R9866" s="841"/>
      <c r="S9866" s="847"/>
      <c r="T9866" s="843"/>
    </row>
    <row r="9867" spans="1:20" ht="18" hidden="1" customHeight="1">
      <c r="A9867" s="840" t="str" cm="1">
        <f t="array" ref="A9867">IF(INDEX(r_ACTIVEROW,1,COUNTA(r_ACTIVEROW)-2)="N",
       INDEX(r_ACTIVEROW,1,COUNTA(r_ACTIVEROW))&amp;" "&amp;INDEX(r_ACTIVEROW,1,COUNTA(r_ACTIVEROW)-1),
       INDEX(r_ACTIVEROW,1,COUNTA(r_ACTIVEROW)-2)
      )</f>
        <v>DKA6410</v>
      </c>
      <c r="B9867" s="840" t="str" cm="1">
        <f t="array" ref="B9867">INDEX(r_ACTIVEROW,1,COUNTA(r_ACTIVEROW)-1)</f>
        <v>REAR WHEEL SIZE</v>
      </c>
      <c r="C9867" s="841" t="s">
        <v>72</v>
      </c>
      <c r="D9867" s="847" t="s">
        <v>613</v>
      </c>
      <c r="E9867" s="843" t="s">
        <v>369</v>
      </c>
      <c r="F9867" s="841" t="s">
        <v>55</v>
      </c>
      <c r="G9867" s="847" t="s">
        <v>616</v>
      </c>
      <c r="H9867" s="843" t="s">
        <v>409</v>
      </c>
      <c r="I9867" s="841" t="s">
        <v>136</v>
      </c>
      <c r="J9867" s="842" t="s">
        <v>617</v>
      </c>
      <c r="K9867" s="843" t="s">
        <v>376</v>
      </c>
      <c r="L9867" s="841" t="s">
        <v>188</v>
      </c>
      <c r="M9867" s="847" t="s">
        <v>614</v>
      </c>
      <c r="N9867" s="843" t="s">
        <v>453</v>
      </c>
      <c r="O9867" s="841" t="s">
        <v>230</v>
      </c>
      <c r="P9867" s="847" t="s">
        <v>62</v>
      </c>
      <c r="Q9867" s="843" t="s">
        <v>63</v>
      </c>
      <c r="R9867" s="841"/>
      <c r="S9867" s="847"/>
      <c r="T9867" s="843"/>
    </row>
    <row r="9868" spans="1:20" ht="18" hidden="1" customHeight="1">
      <c r="A9868" s="840" t="str" cm="1">
        <f t="array" ref="A9868">IF(INDEX(r_ACTIVEROW,1,COUNTA(r_ACTIVEROW)-2)="N",
       INDEX(r_ACTIVEROW,1,COUNTA(r_ACTIVEROW))&amp;" "&amp;INDEX(r_ACTIVEROW,1,COUNTA(r_ACTIVEROW)-1),
       INDEX(r_ACTIVEROW,1,COUNTA(r_ACTIVEROW)-2)
      )</f>
        <v>DKA6420</v>
      </c>
      <c r="B9868" s="840" t="str" cm="1">
        <f t="array" ref="B9868">INDEX(r_ACTIVEROW,1,COUNTA(r_ACTIVEROW)-1)</f>
        <v>REAR WHEEL SIZE</v>
      </c>
      <c r="C9868" s="841" t="s">
        <v>72</v>
      </c>
      <c r="D9868" s="847" t="s">
        <v>613</v>
      </c>
      <c r="E9868" s="843" t="s">
        <v>369</v>
      </c>
      <c r="F9868" s="841" t="s">
        <v>55</v>
      </c>
      <c r="G9868" s="847" t="s">
        <v>616</v>
      </c>
      <c r="H9868" s="843" t="s">
        <v>409</v>
      </c>
      <c r="I9868" s="841" t="s">
        <v>136</v>
      </c>
      <c r="J9868" s="842" t="s">
        <v>617</v>
      </c>
      <c r="K9868" s="843" t="s">
        <v>376</v>
      </c>
      <c r="L9868" s="841" t="s">
        <v>188</v>
      </c>
      <c r="M9868" s="847" t="s">
        <v>614</v>
      </c>
      <c r="N9868" s="843" t="s">
        <v>453</v>
      </c>
      <c r="O9868" s="841" t="s">
        <v>231</v>
      </c>
      <c r="P9868" s="847" t="s">
        <v>62</v>
      </c>
      <c r="Q9868" s="843" t="s">
        <v>64</v>
      </c>
      <c r="R9868" s="841"/>
      <c r="S9868" s="847"/>
      <c r="T9868" s="843"/>
    </row>
    <row r="9869" spans="1:20" ht="18" hidden="1" customHeight="1">
      <c r="A9869" s="840" t="str" cm="1">
        <f t="array" ref="A9869">IF(INDEX(r_ACTIVEROW,1,COUNTA(r_ACTIVEROW)-2)="N",
       INDEX(r_ACTIVEROW,1,COUNTA(r_ACTIVEROW))&amp;" "&amp;INDEX(r_ACTIVEROW,1,COUNTA(r_ACTIVEROW)-1),
       INDEX(r_ACTIVEROW,1,COUNTA(r_ACTIVEROW)-2)
      )</f>
        <v>DKA6410</v>
      </c>
      <c r="B9869" s="840" t="str" cm="1">
        <f t="array" ref="B9869">INDEX(r_ACTIVEROW,1,COUNTA(r_ACTIVEROW)-1)</f>
        <v>REAR WHEEL SIZE</v>
      </c>
      <c r="C9869" s="841" t="s">
        <v>72</v>
      </c>
      <c r="D9869" s="847" t="s">
        <v>613</v>
      </c>
      <c r="E9869" s="843" t="s">
        <v>369</v>
      </c>
      <c r="F9869" s="841" t="s">
        <v>55</v>
      </c>
      <c r="G9869" s="847" t="s">
        <v>616</v>
      </c>
      <c r="H9869" s="843" t="s">
        <v>409</v>
      </c>
      <c r="I9869" s="841" t="s">
        <v>137</v>
      </c>
      <c r="J9869" s="842" t="s">
        <v>617</v>
      </c>
      <c r="K9869" s="843" t="s">
        <v>402</v>
      </c>
      <c r="L9869" s="841" t="s">
        <v>188</v>
      </c>
      <c r="M9869" s="847" t="s">
        <v>614</v>
      </c>
      <c r="N9869" s="843" t="s">
        <v>453</v>
      </c>
      <c r="O9869" s="841" t="s">
        <v>230</v>
      </c>
      <c r="P9869" s="847" t="s">
        <v>62</v>
      </c>
      <c r="Q9869" s="843" t="s">
        <v>63</v>
      </c>
      <c r="R9869" s="841"/>
      <c r="S9869" s="847"/>
      <c r="T9869" s="843"/>
    </row>
    <row r="9870" spans="1:20" ht="18" hidden="1" customHeight="1">
      <c r="A9870" s="840" t="str" cm="1">
        <f t="array" ref="A9870">IF(INDEX(r_ACTIVEROW,1,COUNTA(r_ACTIVEROW)-2)="N",
       INDEX(r_ACTIVEROW,1,COUNTA(r_ACTIVEROW))&amp;" "&amp;INDEX(r_ACTIVEROW,1,COUNTA(r_ACTIVEROW)-1),
       INDEX(r_ACTIVEROW,1,COUNTA(r_ACTIVEROW)-2)
      )</f>
        <v>DKA6410</v>
      </c>
      <c r="B9870" s="840" t="str" cm="1">
        <f t="array" ref="B9870">INDEX(r_ACTIVEROW,1,COUNTA(r_ACTIVEROW)-1)</f>
        <v>REAR WHEEL SIZE</v>
      </c>
      <c r="C9870" s="841" t="s">
        <v>72</v>
      </c>
      <c r="D9870" s="847" t="s">
        <v>613</v>
      </c>
      <c r="E9870" s="843" t="s">
        <v>369</v>
      </c>
      <c r="F9870" s="841" t="s">
        <v>115</v>
      </c>
      <c r="G9870" s="847" t="s">
        <v>616</v>
      </c>
      <c r="H9870" s="843" t="s">
        <v>410</v>
      </c>
      <c r="I9870" s="841" t="s">
        <v>133</v>
      </c>
      <c r="J9870" s="842" t="s">
        <v>617</v>
      </c>
      <c r="K9870" s="843" t="s">
        <v>415</v>
      </c>
      <c r="L9870" s="841" t="s">
        <v>190</v>
      </c>
      <c r="M9870" s="847" t="s">
        <v>614</v>
      </c>
      <c r="N9870" s="843" t="s">
        <v>455</v>
      </c>
      <c r="O9870" s="841" t="s">
        <v>230</v>
      </c>
      <c r="P9870" s="847" t="s">
        <v>62</v>
      </c>
      <c r="Q9870" s="843" t="s">
        <v>63</v>
      </c>
      <c r="R9870" s="841"/>
      <c r="S9870" s="847"/>
      <c r="T9870" s="843"/>
    </row>
    <row r="9871" spans="1:20" ht="18" hidden="1" customHeight="1">
      <c r="A9871" s="840" t="str" cm="1">
        <f t="array" ref="A9871">IF(INDEX(r_ACTIVEROW,1,COUNTA(r_ACTIVEROW)-2)="N",
       INDEX(r_ACTIVEROW,1,COUNTA(r_ACTIVEROW))&amp;" "&amp;INDEX(r_ACTIVEROW,1,COUNTA(r_ACTIVEROW)-1),
       INDEX(r_ACTIVEROW,1,COUNTA(r_ACTIVEROW)-2)
      )</f>
        <v>DKA6420</v>
      </c>
      <c r="B9871" s="840" t="str" cm="1">
        <f t="array" ref="B9871">INDEX(r_ACTIVEROW,1,COUNTA(r_ACTIVEROW)-1)</f>
        <v>REAR WHEEL SIZE</v>
      </c>
      <c r="C9871" s="841" t="s">
        <v>72</v>
      </c>
      <c r="D9871" s="847" t="s">
        <v>613</v>
      </c>
      <c r="E9871" s="843" t="s">
        <v>369</v>
      </c>
      <c r="F9871" s="841" t="s">
        <v>115</v>
      </c>
      <c r="G9871" s="847" t="s">
        <v>616</v>
      </c>
      <c r="H9871" s="843" t="s">
        <v>410</v>
      </c>
      <c r="I9871" s="841" t="s">
        <v>133</v>
      </c>
      <c r="J9871" s="842" t="s">
        <v>617</v>
      </c>
      <c r="K9871" s="843" t="s">
        <v>415</v>
      </c>
      <c r="L9871" s="841" t="s">
        <v>190</v>
      </c>
      <c r="M9871" s="847" t="s">
        <v>614</v>
      </c>
      <c r="N9871" s="843" t="s">
        <v>455</v>
      </c>
      <c r="O9871" s="841" t="s">
        <v>231</v>
      </c>
      <c r="P9871" s="847" t="s">
        <v>62</v>
      </c>
      <c r="Q9871" s="843" t="s">
        <v>64</v>
      </c>
      <c r="R9871" s="841"/>
      <c r="S9871" s="847"/>
      <c r="T9871" s="843"/>
    </row>
    <row r="9872" spans="1:20" ht="18" hidden="1" customHeight="1">
      <c r="A9872" s="840" t="str" cm="1">
        <f t="array" ref="A9872">IF(INDEX(r_ACTIVEROW,1,COUNTA(r_ACTIVEROW)-2)="N",
       INDEX(r_ACTIVEROW,1,COUNTA(r_ACTIVEROW))&amp;" "&amp;INDEX(r_ACTIVEROW,1,COUNTA(r_ACTIVEROW)-1),
       INDEX(r_ACTIVEROW,1,COUNTA(r_ACTIVEROW)-2)
      )</f>
        <v>DKA6410</v>
      </c>
      <c r="B9872" s="840" t="str" cm="1">
        <f t="array" ref="B9872">INDEX(r_ACTIVEROW,1,COUNTA(r_ACTIVEROW)-1)</f>
        <v>REAR WHEEL SIZE</v>
      </c>
      <c r="C9872" s="841" t="s">
        <v>72</v>
      </c>
      <c r="D9872" s="847" t="s">
        <v>613</v>
      </c>
      <c r="E9872" s="843" t="s">
        <v>369</v>
      </c>
      <c r="F9872" s="841" t="s">
        <v>115</v>
      </c>
      <c r="G9872" s="847" t="s">
        <v>616</v>
      </c>
      <c r="H9872" s="843" t="s">
        <v>410</v>
      </c>
      <c r="I9872" s="841" t="s">
        <v>134</v>
      </c>
      <c r="J9872" s="842" t="s">
        <v>617</v>
      </c>
      <c r="K9872" s="843" t="s">
        <v>375</v>
      </c>
      <c r="L9872" s="841" t="s">
        <v>190</v>
      </c>
      <c r="M9872" s="847" t="s">
        <v>614</v>
      </c>
      <c r="N9872" s="843" t="s">
        <v>455</v>
      </c>
      <c r="O9872" s="841" t="s">
        <v>230</v>
      </c>
      <c r="P9872" s="847" t="s">
        <v>62</v>
      </c>
      <c r="Q9872" s="843" t="s">
        <v>63</v>
      </c>
      <c r="R9872" s="841"/>
      <c r="S9872" s="847"/>
      <c r="T9872" s="843"/>
    </row>
    <row r="9873" spans="1:20" ht="18" hidden="1" customHeight="1">
      <c r="A9873" s="840" t="str" cm="1">
        <f t="array" ref="A9873">IF(INDEX(r_ACTIVEROW,1,COUNTA(r_ACTIVEROW)-2)="N",
       INDEX(r_ACTIVEROW,1,COUNTA(r_ACTIVEROW))&amp;" "&amp;INDEX(r_ACTIVEROW,1,COUNTA(r_ACTIVEROW)-1),
       INDEX(r_ACTIVEROW,1,COUNTA(r_ACTIVEROW)-2)
      )</f>
        <v>DKA6410</v>
      </c>
      <c r="B9873" s="840" t="str" cm="1">
        <f t="array" ref="B9873">INDEX(r_ACTIVEROW,1,COUNTA(r_ACTIVEROW)-1)</f>
        <v>REAR WHEEL SIZE</v>
      </c>
      <c r="C9873" s="841" t="s">
        <v>72</v>
      </c>
      <c r="D9873" s="847" t="s">
        <v>613</v>
      </c>
      <c r="E9873" s="843" t="s">
        <v>369</v>
      </c>
      <c r="F9873" s="841" t="s">
        <v>115</v>
      </c>
      <c r="G9873" s="847" t="s">
        <v>616</v>
      </c>
      <c r="H9873" s="843" t="s">
        <v>410</v>
      </c>
      <c r="I9873" s="841" t="s">
        <v>137</v>
      </c>
      <c r="J9873" s="842" t="s">
        <v>617</v>
      </c>
      <c r="K9873" s="843" t="s">
        <v>402</v>
      </c>
      <c r="L9873" s="841" t="s">
        <v>188</v>
      </c>
      <c r="M9873" s="847" t="s">
        <v>614</v>
      </c>
      <c r="N9873" s="843" t="s">
        <v>453</v>
      </c>
      <c r="O9873" s="841" t="s">
        <v>230</v>
      </c>
      <c r="P9873" s="847" t="s">
        <v>62</v>
      </c>
      <c r="Q9873" s="843" t="s">
        <v>63</v>
      </c>
      <c r="R9873" s="841"/>
      <c r="S9873" s="847"/>
      <c r="T9873" s="843"/>
    </row>
    <row r="9874" spans="1:20" ht="18" hidden="1" customHeight="1">
      <c r="A9874" s="840" t="str" cm="1">
        <f t="array" ref="A9874">IF(INDEX(r_ACTIVEROW,1,COUNTA(r_ACTIVEROW)-2)="N",
       INDEX(r_ACTIVEROW,1,COUNTA(r_ACTIVEROW))&amp;" "&amp;INDEX(r_ACTIVEROW,1,COUNTA(r_ACTIVEROW)-1),
       INDEX(r_ACTIVEROW,1,COUNTA(r_ACTIVEROW)-2)
      )</f>
        <v>DKA6420</v>
      </c>
      <c r="B9874" s="840" t="str" cm="1">
        <f t="array" ref="B9874">INDEX(r_ACTIVEROW,1,COUNTA(r_ACTIVEROW)-1)</f>
        <v>REAR WHEEL SIZE</v>
      </c>
      <c r="C9874" s="841" t="s">
        <v>72</v>
      </c>
      <c r="D9874" s="847" t="s">
        <v>613</v>
      </c>
      <c r="E9874" s="843" t="s">
        <v>369</v>
      </c>
      <c r="F9874" s="841" t="s">
        <v>115</v>
      </c>
      <c r="G9874" s="847" t="s">
        <v>616</v>
      </c>
      <c r="H9874" s="843" t="s">
        <v>410</v>
      </c>
      <c r="I9874" s="841" t="s">
        <v>137</v>
      </c>
      <c r="J9874" s="842" t="s">
        <v>617</v>
      </c>
      <c r="K9874" s="843" t="s">
        <v>402</v>
      </c>
      <c r="L9874" s="841" t="s">
        <v>188</v>
      </c>
      <c r="M9874" s="847" t="s">
        <v>614</v>
      </c>
      <c r="N9874" s="843" t="s">
        <v>453</v>
      </c>
      <c r="O9874" s="841" t="s">
        <v>231</v>
      </c>
      <c r="P9874" s="847" t="s">
        <v>62</v>
      </c>
      <c r="Q9874" s="843" t="s">
        <v>64</v>
      </c>
      <c r="R9874" s="841"/>
      <c r="S9874" s="847"/>
      <c r="T9874" s="843"/>
    </row>
    <row r="9875" spans="1:20" ht="18" hidden="1" customHeight="1">
      <c r="A9875" s="840" t="str" cm="1">
        <f t="array" ref="A9875">IF(INDEX(r_ACTIVEROW,1,COUNTA(r_ACTIVEROW)-2)="N",
       INDEX(r_ACTIVEROW,1,COUNTA(r_ACTIVEROW))&amp;" "&amp;INDEX(r_ACTIVEROW,1,COUNTA(r_ACTIVEROW)-1),
       INDEX(r_ACTIVEROW,1,COUNTA(r_ACTIVEROW)-2)
      )</f>
        <v>DKA6410</v>
      </c>
      <c r="B9875" s="840" t="str" cm="1">
        <f t="array" ref="B9875">INDEX(r_ACTIVEROW,1,COUNTA(r_ACTIVEROW)-1)</f>
        <v>REAR WHEEL SIZE</v>
      </c>
      <c r="C9875" s="841" t="s">
        <v>72</v>
      </c>
      <c r="D9875" s="847" t="s">
        <v>613</v>
      </c>
      <c r="E9875" s="843" t="s">
        <v>369</v>
      </c>
      <c r="F9875" s="841" t="s">
        <v>115</v>
      </c>
      <c r="G9875" s="847" t="s">
        <v>616</v>
      </c>
      <c r="H9875" s="843" t="s">
        <v>410</v>
      </c>
      <c r="I9875" s="841" t="s">
        <v>138</v>
      </c>
      <c r="J9875" s="842" t="s">
        <v>617</v>
      </c>
      <c r="K9875" s="843" t="s">
        <v>377</v>
      </c>
      <c r="L9875" s="841" t="s">
        <v>188</v>
      </c>
      <c r="M9875" s="847" t="s">
        <v>614</v>
      </c>
      <c r="N9875" s="843" t="s">
        <v>453</v>
      </c>
      <c r="O9875" s="841" t="s">
        <v>230</v>
      </c>
      <c r="P9875" s="847" t="s">
        <v>62</v>
      </c>
      <c r="Q9875" s="843" t="s">
        <v>63</v>
      </c>
      <c r="R9875" s="841"/>
      <c r="S9875" s="847"/>
      <c r="T9875" s="843"/>
    </row>
    <row r="9876" spans="1:20" ht="18" hidden="1" customHeight="1">
      <c r="A9876" s="840" t="str" cm="1">
        <f t="array" ref="A9876">IF(INDEX(r_ACTIVEROW,1,COUNTA(r_ACTIVEROW)-2)="N",
       INDEX(r_ACTIVEROW,1,COUNTA(r_ACTIVEROW))&amp;" "&amp;INDEX(r_ACTIVEROW,1,COUNTA(r_ACTIVEROW)-1),
       INDEX(r_ACTIVEROW,1,COUNTA(r_ACTIVEROW)-2)
      )</f>
        <v>DKA8300</v>
      </c>
      <c r="B9876" s="840" t="str" cm="1">
        <f t="array" ref="B9876">INDEX(r_ACTIVEROW,1,COUNTA(r_ACTIVEROW)-1)</f>
        <v>TRANSIT WHEELS</v>
      </c>
      <c r="C9876" s="841" t="s">
        <v>261</v>
      </c>
      <c r="D9876" s="847" t="s">
        <v>640</v>
      </c>
      <c r="E9876" s="843" t="s">
        <v>533</v>
      </c>
      <c r="F9876" s="841" t="s">
        <v>274</v>
      </c>
      <c r="G9876" s="847" t="s">
        <v>641</v>
      </c>
      <c r="H9876" s="843" t="s">
        <v>543</v>
      </c>
      <c r="I9876" s="841" t="s">
        <v>276</v>
      </c>
      <c r="J9876" s="842" t="s">
        <v>48</v>
      </c>
      <c r="K9876" s="843" t="s">
        <v>48</v>
      </c>
      <c r="L9876" s="841"/>
      <c r="M9876" s="847"/>
      <c r="N9876" s="843"/>
      <c r="O9876" s="841"/>
      <c r="P9876" s="847"/>
      <c r="Q9876" s="843"/>
      <c r="R9876" s="841"/>
      <c r="S9876" s="847"/>
      <c r="T9876" s="843"/>
    </row>
    <row r="9877" spans="1:20" ht="18" hidden="1" customHeight="1">
      <c r="A9877" s="840" t="str" cm="1">
        <f t="array" ref="A9877">IF(INDEX(r_ACTIVEROW,1,COUNTA(r_ACTIVEROW)-2)="N",
       INDEX(r_ACTIVEROW,1,COUNTA(r_ACTIVEROW))&amp;" "&amp;INDEX(r_ACTIVEROW,1,COUNTA(r_ACTIVEROW)-1),
       INDEX(r_ACTIVEROW,1,COUNTA(r_ACTIVEROW)-2)
      )</f>
        <v>DKA8300</v>
      </c>
      <c r="B9877" s="840" t="str" cm="1">
        <f t="array" ref="B9877">INDEX(r_ACTIVEROW,1,COUNTA(r_ACTIVEROW)-1)</f>
        <v>TRANSIT WHEELS</v>
      </c>
      <c r="C9877" s="841" t="s">
        <v>262</v>
      </c>
      <c r="D9877" s="847" t="s">
        <v>640</v>
      </c>
      <c r="E9877" s="843" t="s">
        <v>534</v>
      </c>
      <c r="F9877" s="841" t="s">
        <v>275</v>
      </c>
      <c r="G9877" s="847" t="s">
        <v>641</v>
      </c>
      <c r="H9877" s="843" t="s">
        <v>544</v>
      </c>
      <c r="I9877" s="841" t="s">
        <v>276</v>
      </c>
      <c r="J9877" s="842" t="s">
        <v>48</v>
      </c>
      <c r="K9877" s="843" t="s">
        <v>48</v>
      </c>
      <c r="L9877" s="841"/>
      <c r="M9877" s="847"/>
      <c r="N9877" s="843"/>
      <c r="O9877" s="841"/>
      <c r="P9877" s="847"/>
      <c r="Q9877" s="843"/>
      <c r="R9877" s="841"/>
      <c r="S9877" s="847"/>
      <c r="T9877" s="843"/>
    </row>
    <row r="9878" spans="1:20" ht="18" hidden="1" customHeight="1">
      <c r="A9878" s="840" t="str" cm="1">
        <f t="array" ref="A9878">IF(INDEX(r_ACTIVEROW,1,COUNTA(r_ACTIVEROW)-2)="N",
       INDEX(r_ACTIVEROW,1,COUNTA(r_ACTIVEROW))&amp;" "&amp;INDEX(r_ACTIVEROW,1,COUNTA(r_ACTIVEROW)-1),
       INDEX(r_ACTIVEROW,1,COUNTA(r_ACTIVEROW)-2)
      )</f>
        <v>DKA8300</v>
      </c>
      <c r="B9878" s="840" t="str" cm="1">
        <f t="array" ref="B9878">INDEX(r_ACTIVEROW,1,COUNTA(r_ACTIVEROW)-1)</f>
        <v>TRANSIT WHEELS</v>
      </c>
      <c r="C9878" s="841" t="s">
        <v>263</v>
      </c>
      <c r="D9878" s="847" t="s">
        <v>640</v>
      </c>
      <c r="E9878" s="843" t="s">
        <v>535</v>
      </c>
      <c r="F9878" s="841" t="s">
        <v>274</v>
      </c>
      <c r="G9878" s="847" t="s">
        <v>641</v>
      </c>
      <c r="H9878" s="843" t="s">
        <v>543</v>
      </c>
      <c r="I9878" s="841" t="s">
        <v>276</v>
      </c>
      <c r="J9878" s="842" t="s">
        <v>48</v>
      </c>
      <c r="K9878" s="843" t="s">
        <v>48</v>
      </c>
      <c r="L9878" s="841"/>
      <c r="M9878" s="847"/>
      <c r="N9878" s="843"/>
      <c r="O9878" s="841"/>
      <c r="P9878" s="847"/>
      <c r="Q9878" s="843"/>
      <c r="R9878" s="841"/>
      <c r="S9878" s="847"/>
      <c r="T9878" s="843"/>
    </row>
    <row r="9879" spans="1:20" ht="18" hidden="1" customHeight="1">
      <c r="A9879" s="840" t="str" cm="1">
        <f t="array" ref="A9879">IF(INDEX(r_ACTIVEROW,1,COUNTA(r_ACTIVEROW)-2)="N",
       INDEX(r_ACTIVEROW,1,COUNTA(r_ACTIVEROW))&amp;" "&amp;INDEX(r_ACTIVEROW,1,COUNTA(r_ACTIVEROW)-1),
       INDEX(r_ACTIVEROW,1,COUNTA(r_ACTIVEROW)-2)
      )</f>
        <v>DKA8300</v>
      </c>
      <c r="B9879" s="840" t="str" cm="1">
        <f t="array" ref="B9879">INDEX(r_ACTIVEROW,1,COUNTA(r_ACTIVEROW)-1)</f>
        <v>TRANSIT WHEELS</v>
      </c>
      <c r="C9879" s="841" t="s">
        <v>263</v>
      </c>
      <c r="D9879" s="847" t="s">
        <v>640</v>
      </c>
      <c r="E9879" s="843" t="s">
        <v>535</v>
      </c>
      <c r="F9879" s="841" t="s">
        <v>275</v>
      </c>
      <c r="G9879" s="847" t="s">
        <v>641</v>
      </c>
      <c r="H9879" s="843" t="s">
        <v>544</v>
      </c>
      <c r="I9879" s="841" t="s">
        <v>276</v>
      </c>
      <c r="J9879" s="842" t="s">
        <v>48</v>
      </c>
      <c r="K9879" s="843" t="s">
        <v>48</v>
      </c>
      <c r="L9879" s="841"/>
      <c r="M9879" s="847"/>
      <c r="N9879" s="843"/>
      <c r="O9879" s="841"/>
      <c r="P9879" s="847"/>
      <c r="Q9879" s="843"/>
      <c r="R9879" s="841"/>
      <c r="S9879" s="847"/>
      <c r="T9879" s="843"/>
    </row>
    <row r="9880" spans="1:20" ht="18" hidden="1" customHeight="1">
      <c r="A9880" s="840" t="str" cm="1">
        <f t="array" ref="A9880">IF(INDEX(r_ACTIVEROW,1,COUNTA(r_ACTIVEROW)-2)="N",
       INDEX(r_ACTIVEROW,1,COUNTA(r_ACTIVEROW))&amp;" "&amp;INDEX(r_ACTIVEROW,1,COUNTA(r_ACTIVEROW)-1),
       INDEX(r_ACTIVEROW,1,COUNTA(r_ACTIVEROW)-2)
      )</f>
        <v>DKA6410</v>
      </c>
      <c r="B9880" s="840" t="str" cm="1">
        <f t="array" ref="B9880">INDEX(r_ACTIVEROW,1,COUNTA(r_ACTIVEROW)-1)</f>
        <v>REAR WHEEL SIZE</v>
      </c>
      <c r="C9880" s="841" t="s">
        <v>126</v>
      </c>
      <c r="D9880" s="847" t="s">
        <v>60</v>
      </c>
      <c r="E9880" s="843" t="s">
        <v>408</v>
      </c>
      <c r="F9880" s="841" t="s">
        <v>331</v>
      </c>
      <c r="G9880" s="847" t="s">
        <v>23</v>
      </c>
      <c r="H9880" s="843" t="s">
        <v>554</v>
      </c>
      <c r="I9880" s="841" t="s">
        <v>230</v>
      </c>
      <c r="J9880" s="842" t="s">
        <v>62</v>
      </c>
      <c r="K9880" s="843" t="s">
        <v>63</v>
      </c>
      <c r="L9880" s="841"/>
      <c r="M9880" s="847"/>
      <c r="N9880" s="843"/>
      <c r="O9880" s="841"/>
      <c r="P9880" s="847"/>
      <c r="Q9880" s="843"/>
      <c r="R9880" s="841"/>
      <c r="S9880" s="847"/>
      <c r="T9880" s="843"/>
    </row>
    <row r="9881" spans="1:20" ht="18" hidden="1" customHeight="1">
      <c r="A9881" s="840" t="str" cm="1">
        <f t="array" ref="A9881">IF(INDEX(r_ACTIVEROW,1,COUNTA(r_ACTIVEROW)-2)="N",
       INDEX(r_ACTIVEROW,1,COUNTA(r_ACTIVEROW))&amp;" "&amp;INDEX(r_ACTIVEROW,1,COUNTA(r_ACTIVEROW)-1),
       INDEX(r_ACTIVEROW,1,COUNTA(r_ACTIVEROW)-2)
      )</f>
        <v>DKA6430</v>
      </c>
      <c r="B9881" s="840" t="str" cm="1">
        <f t="array" ref="B9881">INDEX(r_ACTIVEROW,1,COUNTA(r_ACTIVEROW)-1)</f>
        <v>REAR WHEEL SIZE</v>
      </c>
      <c r="C9881" s="841" t="s">
        <v>116</v>
      </c>
      <c r="D9881" s="847" t="s">
        <v>60</v>
      </c>
      <c r="E9881" s="843" t="s">
        <v>402</v>
      </c>
      <c r="F9881" s="841" t="s">
        <v>192</v>
      </c>
      <c r="G9881" s="847" t="s">
        <v>23</v>
      </c>
      <c r="H9881" s="843" t="s">
        <v>555</v>
      </c>
      <c r="I9881" s="841" t="s">
        <v>334</v>
      </c>
      <c r="J9881" s="842" t="s">
        <v>62</v>
      </c>
      <c r="K9881" s="843" t="s">
        <v>315</v>
      </c>
      <c r="L9881" s="841"/>
      <c r="M9881" s="847"/>
      <c r="N9881" s="843"/>
      <c r="O9881" s="841"/>
      <c r="P9881" s="847"/>
      <c r="Q9881" s="843"/>
      <c r="R9881" s="841"/>
      <c r="S9881" s="847"/>
      <c r="T9881" s="843"/>
    </row>
    <row r="9882" spans="1:20" ht="18" hidden="1" customHeight="1">
      <c r="A9882" s="840" t="str" cm="1">
        <f t="array" ref="A9882">IF(INDEX(r_ACTIVEROW,1,COUNTA(r_ACTIVEROW)-2)="N",
       INDEX(r_ACTIVEROW,1,COUNTA(r_ACTIVEROW))&amp;" "&amp;INDEX(r_ACTIVEROW,1,COUNTA(r_ACTIVEROW)-1),
       INDEX(r_ACTIVEROW,1,COUNTA(r_ACTIVEROW)-2)
      )</f>
        <v>DKA6410</v>
      </c>
      <c r="B9882" s="840" t="str" cm="1">
        <f t="array" ref="B9882">INDEX(r_ACTIVEROW,1,COUNTA(r_ACTIVEROW)-1)</f>
        <v>REAR WHEEL SIZE</v>
      </c>
      <c r="C9882" s="841" t="s">
        <v>126</v>
      </c>
      <c r="D9882" s="847" t="s">
        <v>60</v>
      </c>
      <c r="E9882" s="843" t="s">
        <v>408</v>
      </c>
      <c r="F9882" s="841" t="s">
        <v>331</v>
      </c>
      <c r="G9882" s="847" t="s">
        <v>23</v>
      </c>
      <c r="H9882" s="843" t="s">
        <v>554</v>
      </c>
      <c r="I9882" s="841" t="s">
        <v>230</v>
      </c>
      <c r="J9882" s="842" t="s">
        <v>62</v>
      </c>
      <c r="K9882" s="843" t="s">
        <v>63</v>
      </c>
      <c r="L9882" s="841"/>
      <c r="M9882" s="847"/>
      <c r="N9882" s="843"/>
      <c r="O9882" s="841"/>
      <c r="P9882" s="847"/>
      <c r="Q9882" s="843"/>
      <c r="R9882" s="841"/>
      <c r="S9882" s="847"/>
      <c r="T9882" s="843"/>
    </row>
    <row r="9883" spans="1:20" ht="18" hidden="1" customHeight="1">
      <c r="A9883" s="840" t="str" cm="1">
        <f t="array" ref="A9883">IF(INDEX(r_ACTIVEROW,1,COUNTA(r_ACTIVEROW)-2)="N",
       INDEX(r_ACTIVEROW,1,COUNTA(r_ACTIVEROW))&amp;" "&amp;INDEX(r_ACTIVEROW,1,COUNTA(r_ACTIVEROW)-1),
       INDEX(r_ACTIVEROW,1,COUNTA(r_ACTIVEROW)-2)
      )</f>
        <v>DKA6430</v>
      </c>
      <c r="B9883" s="840" t="str" cm="1">
        <f t="array" ref="B9883">INDEX(r_ACTIVEROW,1,COUNTA(r_ACTIVEROW)-1)</f>
        <v>REAR WHEEL SIZE</v>
      </c>
      <c r="C9883" s="841" t="s">
        <v>116</v>
      </c>
      <c r="D9883" s="847" t="s">
        <v>60</v>
      </c>
      <c r="E9883" s="843" t="s">
        <v>402</v>
      </c>
      <c r="F9883" s="841" t="s">
        <v>192</v>
      </c>
      <c r="G9883" s="847" t="s">
        <v>23</v>
      </c>
      <c r="H9883" s="843" t="s">
        <v>555</v>
      </c>
      <c r="I9883" s="841" t="s">
        <v>334</v>
      </c>
      <c r="J9883" s="842" t="s">
        <v>62</v>
      </c>
      <c r="K9883" s="843" t="s">
        <v>315</v>
      </c>
      <c r="L9883" s="841"/>
      <c r="M9883" s="847"/>
      <c r="N9883" s="843"/>
      <c r="O9883" s="841"/>
      <c r="P9883" s="847"/>
      <c r="Q9883" s="843"/>
      <c r="R9883" s="841"/>
      <c r="S9883" s="847"/>
      <c r="T9883" s="843"/>
    </row>
    <row r="9884" spans="1:20" ht="18" hidden="1" customHeight="1">
      <c r="A9884" s="840" t="str" cm="1">
        <f t="array" ref="A9884">IF(INDEX(r_ACTIVEROW,1,COUNTA(r_ACTIVEROW)-2)="N",
       INDEX(r_ACTIVEROW,1,COUNTA(r_ACTIVEROW))&amp;" "&amp;INDEX(r_ACTIVEROW,1,COUNTA(r_ACTIVEROW)-1),
       INDEX(r_ACTIVEROW,1,COUNTA(r_ACTIVEROW)-2)
      )</f>
        <v>DKA6410</v>
      </c>
      <c r="B9884" s="840" t="str" cm="1">
        <f t="array" ref="B9884">INDEX(r_ACTIVEROW,1,COUNTA(r_ACTIVEROW)-1)</f>
        <v>REAR WHEEL SIZE</v>
      </c>
      <c r="C9884" s="841" t="s">
        <v>126</v>
      </c>
      <c r="D9884" s="847" t="s">
        <v>60</v>
      </c>
      <c r="E9884" s="843" t="s">
        <v>408</v>
      </c>
      <c r="F9884" s="841" t="s">
        <v>193</v>
      </c>
      <c r="G9884" s="847" t="s">
        <v>23</v>
      </c>
      <c r="H9884" s="843" t="s">
        <v>557</v>
      </c>
      <c r="I9884" s="841" t="s">
        <v>230</v>
      </c>
      <c r="J9884" s="842" t="s">
        <v>62</v>
      </c>
      <c r="K9884" s="843" t="s">
        <v>63</v>
      </c>
      <c r="L9884" s="841"/>
      <c r="M9884" s="847"/>
      <c r="N9884" s="843"/>
      <c r="O9884" s="841"/>
      <c r="P9884" s="847"/>
      <c r="Q9884" s="843"/>
      <c r="R9884" s="841"/>
      <c r="S9884" s="847"/>
      <c r="T9884" s="843"/>
    </row>
    <row r="9885" spans="1:20" ht="18" hidden="1" customHeight="1">
      <c r="A9885" s="840" t="str" cm="1">
        <f t="array" ref="A9885">IF(INDEX(r_ACTIVEROW,1,COUNTA(r_ACTIVEROW)-2)="N",
       INDEX(r_ACTIVEROW,1,COUNTA(r_ACTIVEROW))&amp;" "&amp;INDEX(r_ACTIVEROW,1,COUNTA(r_ACTIVEROW)-1),
       INDEX(r_ACTIVEROW,1,COUNTA(r_ACTIVEROW)-2)
      )</f>
        <v>DKA6410</v>
      </c>
      <c r="B9885" s="840" t="str" cm="1">
        <f t="array" ref="B9885">INDEX(r_ACTIVEROW,1,COUNTA(r_ACTIVEROW)-1)</f>
        <v>REAR WHEEL SIZE</v>
      </c>
      <c r="C9885" s="841" t="s">
        <v>126</v>
      </c>
      <c r="D9885" s="847" t="s">
        <v>60</v>
      </c>
      <c r="E9885" s="843" t="s">
        <v>408</v>
      </c>
      <c r="F9885" s="841" t="s">
        <v>194</v>
      </c>
      <c r="G9885" s="847" t="s">
        <v>23</v>
      </c>
      <c r="H9885" s="843" t="s">
        <v>556</v>
      </c>
      <c r="I9885" s="841" t="s">
        <v>230</v>
      </c>
      <c r="J9885" s="842" t="s">
        <v>62</v>
      </c>
      <c r="K9885" s="843" t="s">
        <v>63</v>
      </c>
      <c r="L9885" s="841"/>
      <c r="M9885" s="847"/>
      <c r="N9885" s="843"/>
      <c r="O9885" s="841"/>
      <c r="P9885" s="847"/>
      <c r="Q9885" s="843"/>
      <c r="R9885" s="841"/>
      <c r="S9885" s="847"/>
      <c r="T9885" s="843"/>
    </row>
    <row r="9886" spans="1:20" ht="18" hidden="1" customHeight="1">
      <c r="A9886" s="840" t="str" cm="1">
        <f t="array" ref="A9886">IF(INDEX(r_ACTIVEROW,1,COUNTA(r_ACTIVEROW)-2)="N",
       INDEX(r_ACTIVEROW,1,COUNTA(r_ACTIVEROW))&amp;" "&amp;INDEX(r_ACTIVEROW,1,COUNTA(r_ACTIVEROW)-1),
       INDEX(r_ACTIVEROW,1,COUNTA(r_ACTIVEROW)-2)
      )</f>
        <v>DKA1465</v>
      </c>
      <c r="B9886" s="840" t="str" cm="1">
        <f t="array" ref="B9886">INDEX(r_ACTIVEROW,1,COUNTA(r_ACTIVEROW)-1)</f>
        <v>SEAT DEPTH</v>
      </c>
      <c r="C9886" s="841" t="s">
        <v>851</v>
      </c>
      <c r="D9886" s="847" t="s">
        <v>847</v>
      </c>
      <c r="E9886" s="843" t="s">
        <v>608</v>
      </c>
      <c r="F9886" s="841" t="s">
        <v>74</v>
      </c>
      <c r="G9886" s="847" t="s">
        <v>615</v>
      </c>
      <c r="H9886" s="843" t="s">
        <v>375</v>
      </c>
      <c r="I9886" s="841" t="s">
        <v>86</v>
      </c>
      <c r="J9886" s="842" t="s">
        <v>881</v>
      </c>
      <c r="K9886" s="843" t="s">
        <v>386</v>
      </c>
      <c r="L9886" s="841"/>
      <c r="M9886" s="847"/>
      <c r="N9886" s="843"/>
      <c r="O9886" s="841"/>
      <c r="P9886" s="847"/>
      <c r="Q9886" s="843"/>
      <c r="R9886" s="841"/>
      <c r="S9886" s="847"/>
      <c r="T9886" s="843"/>
    </row>
    <row r="9887" spans="1:20" ht="18" hidden="1" customHeight="1">
      <c r="A9887" s="840" t="str" cm="1">
        <f t="array" ref="A9887">IF(INDEX(r_ACTIVEROW,1,COUNTA(r_ACTIVEROW)-2)="N",
       INDEX(r_ACTIVEROW,1,COUNTA(r_ACTIVEROW))&amp;" "&amp;INDEX(r_ACTIVEROW,1,COUNTA(r_ACTIVEROW)-1),
       INDEX(r_ACTIVEROW,1,COUNTA(r_ACTIVEROW)-2)
      )</f>
        <v>DKA1465</v>
      </c>
      <c r="B9887" s="840" t="str" cm="1">
        <f t="array" ref="B9887">INDEX(r_ACTIVEROW,1,COUNTA(r_ACTIVEROW)-1)</f>
        <v>SEAT DEPTH</v>
      </c>
      <c r="C9887" s="841" t="s">
        <v>897</v>
      </c>
      <c r="D9887" s="847" t="s">
        <v>847</v>
      </c>
      <c r="E9887" s="843" t="s">
        <v>849</v>
      </c>
      <c r="F9887" s="841" t="s">
        <v>74</v>
      </c>
      <c r="G9887" s="847" t="s">
        <v>615</v>
      </c>
      <c r="H9887" s="843" t="s">
        <v>375</v>
      </c>
      <c r="I9887" s="841" t="s">
        <v>86</v>
      </c>
      <c r="J9887" s="842" t="s">
        <v>881</v>
      </c>
      <c r="K9887" s="843" t="s">
        <v>386</v>
      </c>
      <c r="L9887" s="841"/>
      <c r="M9887" s="847"/>
      <c r="N9887" s="843"/>
      <c r="O9887" s="841"/>
      <c r="P9887" s="847"/>
      <c r="Q9887" s="843"/>
      <c r="R9887" s="841"/>
      <c r="S9887" s="847"/>
      <c r="T9887" s="843"/>
    </row>
    <row r="9888" spans="1:20" ht="18" hidden="1" customHeight="1">
      <c r="A9888" s="840" t="str" cm="1">
        <f t="array" ref="A9888">IF(INDEX(r_ACTIVEROW,1,COUNTA(r_ACTIVEROW)-2)="N",
       INDEX(r_ACTIVEROW,1,COUNTA(r_ACTIVEROW))&amp;" "&amp;INDEX(r_ACTIVEROW,1,COUNTA(r_ACTIVEROW)-1),
       INDEX(r_ACTIVEROW,1,COUNTA(r_ACTIVEROW)-2)
      )</f>
        <v>DKA1465</v>
      </c>
      <c r="B9888" s="840" t="str" cm="1">
        <f t="array" ref="B9888">INDEX(r_ACTIVEROW,1,COUNTA(r_ACTIVEROW)-1)</f>
        <v>SEAT DEPTH</v>
      </c>
      <c r="C9888" s="841" t="s">
        <v>898</v>
      </c>
      <c r="D9888" s="847" t="s">
        <v>847</v>
      </c>
      <c r="E9888" s="843" t="s">
        <v>856</v>
      </c>
      <c r="F9888" s="841" t="s">
        <v>74</v>
      </c>
      <c r="G9888" s="847" t="s">
        <v>615</v>
      </c>
      <c r="H9888" s="843" t="s">
        <v>375</v>
      </c>
      <c r="I9888" s="841" t="s">
        <v>86</v>
      </c>
      <c r="J9888" s="842" t="s">
        <v>881</v>
      </c>
      <c r="K9888" s="843" t="s">
        <v>386</v>
      </c>
      <c r="L9888" s="841"/>
      <c r="M9888" s="847"/>
      <c r="N9888" s="843"/>
      <c r="O9888" s="841"/>
      <c r="P9888" s="847"/>
      <c r="Q9888" s="843"/>
      <c r="R9888" s="841"/>
      <c r="S9888" s="847"/>
      <c r="T9888" s="843"/>
    </row>
    <row r="9889" spans="1:20" ht="18" hidden="1" customHeight="1">
      <c r="A9889" s="840" t="str" cm="1">
        <f t="array" ref="A9889">IF(INDEX(r_ACTIVEROW,1,COUNTA(r_ACTIVEROW)-2)="N",
       INDEX(r_ACTIVEROW,1,COUNTA(r_ACTIVEROW))&amp;" "&amp;INDEX(r_ACTIVEROW,1,COUNTA(r_ACTIVEROW)-1),
       INDEX(r_ACTIVEROW,1,COUNTA(r_ACTIVEROW)-2)
      )</f>
        <v>DKA1475</v>
      </c>
      <c r="B9889" s="840" t="str" cm="1">
        <f t="array" ref="B9889">INDEX(r_ACTIVEROW,1,COUNTA(r_ACTIVEROW)-1)</f>
        <v>SEAT DEPTH</v>
      </c>
      <c r="C9889" s="841" t="s">
        <v>851</v>
      </c>
      <c r="D9889" s="847" t="s">
        <v>847</v>
      </c>
      <c r="E9889" s="843" t="s">
        <v>608</v>
      </c>
      <c r="F9889" s="841" t="s">
        <v>74</v>
      </c>
      <c r="G9889" s="847" t="s">
        <v>615</v>
      </c>
      <c r="H9889" s="843" t="s">
        <v>375</v>
      </c>
      <c r="I9889" s="841" t="s">
        <v>87</v>
      </c>
      <c r="J9889" s="842" t="s">
        <v>881</v>
      </c>
      <c r="K9889" s="843" t="s">
        <v>387</v>
      </c>
      <c r="L9889" s="841"/>
      <c r="M9889" s="847"/>
      <c r="N9889" s="843"/>
      <c r="O9889" s="841"/>
      <c r="P9889" s="847"/>
      <c r="Q9889" s="843"/>
      <c r="R9889" s="841"/>
      <c r="S9889" s="847"/>
      <c r="T9889" s="843"/>
    </row>
    <row r="9890" spans="1:20" ht="18" hidden="1" customHeight="1">
      <c r="A9890" s="840" t="str" cm="1">
        <f t="array" ref="A9890">IF(INDEX(r_ACTIVEROW,1,COUNTA(r_ACTIVEROW)-2)="N",
       INDEX(r_ACTIVEROW,1,COUNTA(r_ACTIVEROW))&amp;" "&amp;INDEX(r_ACTIVEROW,1,COUNTA(r_ACTIVEROW)-1),
       INDEX(r_ACTIVEROW,1,COUNTA(r_ACTIVEROW)-2)
      )</f>
        <v>DKA1475</v>
      </c>
      <c r="B9890" s="840" t="str" cm="1">
        <f t="array" ref="B9890">INDEX(r_ACTIVEROW,1,COUNTA(r_ACTIVEROW)-1)</f>
        <v>SEAT DEPTH</v>
      </c>
      <c r="C9890" s="841" t="s">
        <v>897</v>
      </c>
      <c r="D9890" s="847" t="s">
        <v>847</v>
      </c>
      <c r="E9890" s="843" t="s">
        <v>849</v>
      </c>
      <c r="F9890" s="841" t="s">
        <v>74</v>
      </c>
      <c r="G9890" s="847" t="s">
        <v>615</v>
      </c>
      <c r="H9890" s="843" t="s">
        <v>375</v>
      </c>
      <c r="I9890" s="841" t="s">
        <v>87</v>
      </c>
      <c r="J9890" s="842" t="s">
        <v>881</v>
      </c>
      <c r="K9890" s="843" t="s">
        <v>387</v>
      </c>
      <c r="L9890" s="841"/>
      <c r="M9890" s="847"/>
      <c r="N9890" s="843"/>
      <c r="O9890" s="841"/>
      <c r="P9890" s="847"/>
      <c r="Q9890" s="843"/>
      <c r="R9890" s="841"/>
      <c r="S9890" s="847"/>
      <c r="T9890" s="843"/>
    </row>
    <row r="9891" spans="1:20" ht="18" hidden="1" customHeight="1">
      <c r="A9891" s="840" t="str" cm="1">
        <f t="array" ref="A9891">IF(INDEX(r_ACTIVEROW,1,COUNTA(r_ACTIVEROW)-2)="N",
       INDEX(r_ACTIVEROW,1,COUNTA(r_ACTIVEROW))&amp;" "&amp;INDEX(r_ACTIVEROW,1,COUNTA(r_ACTIVEROW)-1),
       INDEX(r_ACTIVEROW,1,COUNTA(r_ACTIVEROW)-2)
      )</f>
        <v>DKA1475</v>
      </c>
      <c r="B9891" s="840" t="str" cm="1">
        <f t="array" ref="B9891">INDEX(r_ACTIVEROW,1,COUNTA(r_ACTIVEROW)-1)</f>
        <v>SEAT DEPTH</v>
      </c>
      <c r="C9891" s="841" t="s">
        <v>898</v>
      </c>
      <c r="D9891" s="847" t="s">
        <v>847</v>
      </c>
      <c r="E9891" s="843" t="s">
        <v>856</v>
      </c>
      <c r="F9891" s="841" t="s">
        <v>74</v>
      </c>
      <c r="G9891" s="847" t="s">
        <v>615</v>
      </c>
      <c r="H9891" s="843" t="s">
        <v>375</v>
      </c>
      <c r="I9891" s="841" t="s">
        <v>87</v>
      </c>
      <c r="J9891" s="842" t="s">
        <v>881</v>
      </c>
      <c r="K9891" s="843" t="s">
        <v>387</v>
      </c>
      <c r="L9891" s="841"/>
      <c r="M9891" s="847"/>
      <c r="N9891" s="843"/>
      <c r="O9891" s="841"/>
      <c r="P9891" s="847"/>
      <c r="Q9891" s="843"/>
      <c r="R9891" s="841"/>
      <c r="S9891" s="847"/>
      <c r="T9891" s="843"/>
    </row>
    <row r="9892" spans="1:20" ht="18" hidden="1" customHeight="1">
      <c r="A9892" s="840" t="str" cm="1">
        <f t="array" ref="A9892">IF(INDEX(r_ACTIVEROW,1,COUNTA(r_ACTIVEROW)-2)="N",
       INDEX(r_ACTIVEROW,1,COUNTA(r_ACTIVEROW))&amp;" "&amp;INDEX(r_ACTIVEROW,1,COUNTA(r_ACTIVEROW)-1),
       INDEX(r_ACTIVEROW,1,COUNTA(r_ACTIVEROW)-2)
      )</f>
        <v>DKA1490</v>
      </c>
      <c r="B9892" s="840" t="str" cm="1">
        <f t="array" ref="B9892">INDEX(r_ACTIVEROW,1,COUNTA(r_ACTIVEROW)-1)</f>
        <v>SEAT DEPTH</v>
      </c>
      <c r="C9892" s="841" t="s">
        <v>851</v>
      </c>
      <c r="D9892" s="847" t="s">
        <v>847</v>
      </c>
      <c r="E9892" s="843" t="s">
        <v>608</v>
      </c>
      <c r="F9892" s="841" t="s">
        <v>74</v>
      </c>
      <c r="G9892" s="847" t="s">
        <v>615</v>
      </c>
      <c r="H9892" s="843" t="s">
        <v>375</v>
      </c>
      <c r="I9892" s="841" t="s">
        <v>88</v>
      </c>
      <c r="J9892" s="842" t="s">
        <v>881</v>
      </c>
      <c r="K9892" s="843" t="s">
        <v>382</v>
      </c>
      <c r="L9892" s="841"/>
      <c r="M9892" s="847"/>
      <c r="N9892" s="843"/>
      <c r="O9892" s="841"/>
      <c r="P9892" s="847"/>
      <c r="Q9892" s="843"/>
      <c r="R9892" s="841"/>
      <c r="S9892" s="847"/>
      <c r="T9892" s="843"/>
    </row>
    <row r="9893" spans="1:20" ht="18" hidden="1" customHeight="1">
      <c r="A9893" s="840" t="str" cm="1">
        <f t="array" ref="A9893">IF(INDEX(r_ACTIVEROW,1,COUNTA(r_ACTIVEROW)-2)="N",
       INDEX(r_ACTIVEROW,1,COUNTA(r_ACTIVEROW))&amp;" "&amp;INDEX(r_ACTIVEROW,1,COUNTA(r_ACTIVEROW)-1),
       INDEX(r_ACTIVEROW,1,COUNTA(r_ACTIVEROW)-2)
      )</f>
        <v>DKA1490</v>
      </c>
      <c r="B9893" s="840" t="str" cm="1">
        <f t="array" ref="B9893">INDEX(r_ACTIVEROW,1,COUNTA(r_ACTIVEROW)-1)</f>
        <v>SEAT DEPTH</v>
      </c>
      <c r="C9893" s="841" t="s">
        <v>897</v>
      </c>
      <c r="D9893" s="847" t="s">
        <v>847</v>
      </c>
      <c r="E9893" s="843" t="s">
        <v>849</v>
      </c>
      <c r="F9893" s="841" t="s">
        <v>74</v>
      </c>
      <c r="G9893" s="847" t="s">
        <v>615</v>
      </c>
      <c r="H9893" s="843" t="s">
        <v>375</v>
      </c>
      <c r="I9893" s="841" t="s">
        <v>88</v>
      </c>
      <c r="J9893" s="842" t="s">
        <v>881</v>
      </c>
      <c r="K9893" s="843" t="s">
        <v>382</v>
      </c>
      <c r="L9893" s="841"/>
      <c r="M9893" s="847"/>
      <c r="N9893" s="843"/>
      <c r="O9893" s="841"/>
      <c r="P9893" s="847"/>
      <c r="Q9893" s="843"/>
      <c r="R9893" s="841"/>
      <c r="S9893" s="847"/>
      <c r="T9893" s="843"/>
    </row>
    <row r="9894" spans="1:20" ht="18" hidden="1" customHeight="1">
      <c r="A9894" s="840" t="str" cm="1">
        <f t="array" ref="A9894">IF(INDEX(r_ACTIVEROW,1,COUNTA(r_ACTIVEROW)-2)="N",
       INDEX(r_ACTIVEROW,1,COUNTA(r_ACTIVEROW))&amp;" "&amp;INDEX(r_ACTIVEROW,1,COUNTA(r_ACTIVEROW)-1),
       INDEX(r_ACTIVEROW,1,COUNTA(r_ACTIVEROW)-2)
      )</f>
        <v>DKA1490</v>
      </c>
      <c r="B9894" s="840" t="str" cm="1">
        <f t="array" ref="B9894">INDEX(r_ACTIVEROW,1,COUNTA(r_ACTIVEROW)-1)</f>
        <v>SEAT DEPTH</v>
      </c>
      <c r="C9894" s="841" t="s">
        <v>898</v>
      </c>
      <c r="D9894" s="847" t="s">
        <v>847</v>
      </c>
      <c r="E9894" s="843" t="s">
        <v>856</v>
      </c>
      <c r="F9894" s="841" t="s">
        <v>74</v>
      </c>
      <c r="G9894" s="847" t="s">
        <v>615</v>
      </c>
      <c r="H9894" s="843" t="s">
        <v>375</v>
      </c>
      <c r="I9894" s="841" t="s">
        <v>88</v>
      </c>
      <c r="J9894" s="842" t="s">
        <v>881</v>
      </c>
      <c r="K9894" s="843" t="s">
        <v>382</v>
      </c>
      <c r="L9894" s="841"/>
      <c r="M9894" s="847"/>
      <c r="N9894" s="843"/>
      <c r="O9894" s="841"/>
      <c r="P9894" s="847"/>
      <c r="Q9894" s="843"/>
      <c r="R9894" s="841"/>
      <c r="S9894" s="847"/>
      <c r="T9894" s="843"/>
    </row>
    <row r="9895" spans="1:20" ht="18" hidden="1" customHeight="1">
      <c r="A9895" s="840" t="str" cm="1">
        <f t="array" ref="A9895">IF(INDEX(r_ACTIVEROW,1,COUNTA(r_ACTIVEROW)-2)="N",
       INDEX(r_ACTIVEROW,1,COUNTA(r_ACTIVEROW))&amp;" "&amp;INDEX(r_ACTIVEROW,1,COUNTA(r_ACTIVEROW)-1),
       INDEX(r_ACTIVEROW,1,COUNTA(r_ACTIVEROW)-2)
      )</f>
        <v>DKA1495</v>
      </c>
      <c r="B9895" s="840" t="str" cm="1">
        <f t="array" ref="B9895">INDEX(r_ACTIVEROW,1,COUNTA(r_ACTIVEROW)-1)</f>
        <v>SEAT DEPTH</v>
      </c>
      <c r="C9895" s="841" t="s">
        <v>851</v>
      </c>
      <c r="D9895" s="847" t="s">
        <v>847</v>
      </c>
      <c r="E9895" s="843" t="s">
        <v>608</v>
      </c>
      <c r="F9895" s="841" t="s">
        <v>74</v>
      </c>
      <c r="G9895" s="847" t="s">
        <v>615</v>
      </c>
      <c r="H9895" s="843" t="s">
        <v>375</v>
      </c>
      <c r="I9895" s="841" t="s">
        <v>89</v>
      </c>
      <c r="J9895" s="842" t="s">
        <v>881</v>
      </c>
      <c r="K9895" s="843" t="s">
        <v>388</v>
      </c>
      <c r="L9895" s="841"/>
      <c r="M9895" s="847"/>
      <c r="N9895" s="843"/>
      <c r="O9895" s="841"/>
      <c r="P9895" s="847"/>
      <c r="Q9895" s="843"/>
      <c r="R9895" s="841"/>
      <c r="S9895" s="847"/>
      <c r="T9895" s="843"/>
    </row>
    <row r="9896" spans="1:20" ht="18" hidden="1" customHeight="1">
      <c r="A9896" s="840" t="str" cm="1">
        <f t="array" ref="A9896">IF(INDEX(r_ACTIVEROW,1,COUNTA(r_ACTIVEROW)-2)="N",
       INDEX(r_ACTIVEROW,1,COUNTA(r_ACTIVEROW))&amp;" "&amp;INDEX(r_ACTIVEROW,1,COUNTA(r_ACTIVEROW)-1),
       INDEX(r_ACTIVEROW,1,COUNTA(r_ACTIVEROW)-2)
      )</f>
        <v>DKA1495</v>
      </c>
      <c r="B9896" s="840" t="str" cm="1">
        <f t="array" ref="B9896">INDEX(r_ACTIVEROW,1,COUNTA(r_ACTIVEROW)-1)</f>
        <v>SEAT DEPTH</v>
      </c>
      <c r="C9896" s="841" t="s">
        <v>897</v>
      </c>
      <c r="D9896" s="847" t="s">
        <v>847</v>
      </c>
      <c r="E9896" s="843" t="s">
        <v>849</v>
      </c>
      <c r="F9896" s="841" t="s">
        <v>74</v>
      </c>
      <c r="G9896" s="847" t="s">
        <v>615</v>
      </c>
      <c r="H9896" s="843" t="s">
        <v>375</v>
      </c>
      <c r="I9896" s="841" t="s">
        <v>89</v>
      </c>
      <c r="J9896" s="842" t="s">
        <v>881</v>
      </c>
      <c r="K9896" s="843" t="s">
        <v>388</v>
      </c>
      <c r="L9896" s="841"/>
      <c r="M9896" s="847"/>
      <c r="N9896" s="843"/>
      <c r="O9896" s="841"/>
      <c r="P9896" s="847"/>
      <c r="Q9896" s="843"/>
      <c r="R9896" s="841"/>
      <c r="S9896" s="847"/>
      <c r="T9896" s="843"/>
    </row>
    <row r="9897" spans="1:20" ht="18" hidden="1" customHeight="1">
      <c r="A9897" s="840" t="str" cm="1">
        <f t="array" ref="A9897">IF(INDEX(r_ACTIVEROW,1,COUNTA(r_ACTIVEROW)-2)="N",
       INDEX(r_ACTIVEROW,1,COUNTA(r_ACTIVEROW))&amp;" "&amp;INDEX(r_ACTIVEROW,1,COUNTA(r_ACTIVEROW)-1),
       INDEX(r_ACTIVEROW,1,COUNTA(r_ACTIVEROW)-2)
      )</f>
        <v>DKA1495</v>
      </c>
      <c r="B9897" s="840" t="str" cm="1">
        <f t="array" ref="B9897">INDEX(r_ACTIVEROW,1,COUNTA(r_ACTIVEROW)-1)</f>
        <v>SEAT DEPTH</v>
      </c>
      <c r="C9897" s="841" t="s">
        <v>898</v>
      </c>
      <c r="D9897" s="847" t="s">
        <v>847</v>
      </c>
      <c r="E9897" s="843" t="s">
        <v>856</v>
      </c>
      <c r="F9897" s="841" t="s">
        <v>74</v>
      </c>
      <c r="G9897" s="847" t="s">
        <v>615</v>
      </c>
      <c r="H9897" s="843" t="s">
        <v>375</v>
      </c>
      <c r="I9897" s="841" t="s">
        <v>89</v>
      </c>
      <c r="J9897" s="842" t="s">
        <v>881</v>
      </c>
      <c r="K9897" s="843" t="s">
        <v>388</v>
      </c>
      <c r="L9897" s="841"/>
      <c r="M9897" s="847"/>
      <c r="N9897" s="843"/>
      <c r="O9897" s="841"/>
      <c r="P9897" s="847"/>
      <c r="Q9897" s="843"/>
      <c r="R9897" s="841"/>
      <c r="S9897" s="847"/>
      <c r="T9897" s="843"/>
    </row>
    <row r="9898" spans="1:20" ht="18" hidden="1" customHeight="1">
      <c r="A9898" s="840" t="str" cm="1">
        <f t="array" ref="A9898">IF(INDEX(r_ACTIVEROW,1,COUNTA(r_ACTIVEROW)-2)="N",
       INDEX(r_ACTIVEROW,1,COUNTA(r_ACTIVEROW))&amp;" "&amp;INDEX(r_ACTIVEROW,1,COUNTA(r_ACTIVEROW)-1),
       INDEX(r_ACTIVEROW,1,COUNTA(r_ACTIVEROW)-2)
      )</f>
        <v>DKA1475</v>
      </c>
      <c r="B9898" s="840" t="str" cm="1">
        <f t="array" ref="B9898">INDEX(r_ACTIVEROW,1,COUNTA(r_ACTIVEROW)-1)</f>
        <v>SEAT DEPTH</v>
      </c>
      <c r="C9898" s="841" t="s">
        <v>896</v>
      </c>
      <c r="D9898" s="847" t="s">
        <v>847</v>
      </c>
      <c r="E9898" s="843" t="s">
        <v>608</v>
      </c>
      <c r="F9898" s="841" t="s">
        <v>74</v>
      </c>
      <c r="G9898" s="847" t="s">
        <v>615</v>
      </c>
      <c r="H9898" s="843" t="s">
        <v>375</v>
      </c>
      <c r="I9898" s="841" t="s">
        <v>87</v>
      </c>
      <c r="J9898" s="842" t="s">
        <v>881</v>
      </c>
      <c r="K9898" s="843" t="s">
        <v>387</v>
      </c>
      <c r="L9898" s="841"/>
      <c r="M9898" s="847"/>
      <c r="N9898" s="843"/>
      <c r="O9898" s="841"/>
      <c r="P9898" s="847"/>
      <c r="Q9898" s="843"/>
      <c r="R9898" s="841"/>
      <c r="S9898" s="847"/>
      <c r="T9898" s="843"/>
    </row>
    <row r="9899" spans="1:20" ht="18" hidden="1" customHeight="1">
      <c r="A9899" s="840" t="str" cm="1">
        <f t="array" ref="A9899">IF(INDEX(r_ACTIVEROW,1,COUNTA(r_ACTIVEROW)-2)="N",
       INDEX(r_ACTIVEROW,1,COUNTA(r_ACTIVEROW))&amp;" "&amp;INDEX(r_ACTIVEROW,1,COUNTA(r_ACTIVEROW)-1),
       INDEX(r_ACTIVEROW,1,COUNTA(r_ACTIVEROW)-2)
      )</f>
        <v>DKA1490</v>
      </c>
      <c r="B9899" s="840" t="str" cm="1">
        <f t="array" ref="B9899">INDEX(r_ACTIVEROW,1,COUNTA(r_ACTIVEROW)-1)</f>
        <v>SEAT DEPTH</v>
      </c>
      <c r="C9899" s="841" t="s">
        <v>896</v>
      </c>
      <c r="D9899" s="847" t="s">
        <v>847</v>
      </c>
      <c r="E9899" s="843" t="s">
        <v>608</v>
      </c>
      <c r="F9899" s="841" t="s">
        <v>74</v>
      </c>
      <c r="G9899" s="847" t="s">
        <v>615</v>
      </c>
      <c r="H9899" s="843" t="s">
        <v>375</v>
      </c>
      <c r="I9899" s="841" t="s">
        <v>88</v>
      </c>
      <c r="J9899" s="842" t="s">
        <v>881</v>
      </c>
      <c r="K9899" s="843" t="s">
        <v>382</v>
      </c>
      <c r="L9899" s="841"/>
      <c r="M9899" s="847"/>
      <c r="N9899" s="843"/>
      <c r="O9899" s="841"/>
      <c r="P9899" s="847"/>
      <c r="Q9899" s="843"/>
      <c r="R9899" s="841"/>
      <c r="S9899" s="847"/>
      <c r="T9899" s="843"/>
    </row>
    <row r="9900" spans="1:20" ht="18" hidden="1" customHeight="1">
      <c r="A9900" s="840" t="str" cm="1">
        <f t="array" ref="A9900">IF(INDEX(r_ACTIVEROW,1,COUNTA(r_ACTIVEROW)-2)="N",
       INDEX(r_ACTIVEROW,1,COUNTA(r_ACTIVEROW))&amp;" "&amp;INDEX(r_ACTIVEROW,1,COUNTA(r_ACTIVEROW)-1),
       INDEX(r_ACTIVEROW,1,COUNTA(r_ACTIVEROW)-2)
      )</f>
        <v>DKA1495</v>
      </c>
      <c r="B9900" s="840" t="str" cm="1">
        <f t="array" ref="B9900">INDEX(r_ACTIVEROW,1,COUNTA(r_ACTIVEROW)-1)</f>
        <v>SEAT DEPTH</v>
      </c>
      <c r="C9900" s="841" t="s">
        <v>896</v>
      </c>
      <c r="D9900" s="847" t="s">
        <v>847</v>
      </c>
      <c r="E9900" s="843" t="s">
        <v>608</v>
      </c>
      <c r="F9900" s="841" t="s">
        <v>74</v>
      </c>
      <c r="G9900" s="847" t="s">
        <v>615</v>
      </c>
      <c r="H9900" s="843" t="s">
        <v>375</v>
      </c>
      <c r="I9900" s="841" t="s">
        <v>89</v>
      </c>
      <c r="J9900" s="842" t="s">
        <v>881</v>
      </c>
      <c r="K9900" s="843" t="s">
        <v>388</v>
      </c>
      <c r="L9900" s="841"/>
      <c r="M9900" s="847"/>
      <c r="N9900" s="843"/>
      <c r="O9900" s="841"/>
      <c r="P9900" s="847"/>
      <c r="Q9900" s="843"/>
      <c r="R9900" s="841"/>
      <c r="S9900" s="847"/>
      <c r="T9900" s="843"/>
    </row>
    <row r="9901" spans="1:20" ht="18" hidden="1" customHeight="1">
      <c r="A9901" s="840" t="str" cm="1">
        <f t="array" ref="A9901">IF(INDEX(r_ACTIVEROW,1,COUNTA(r_ACTIVEROW)-2)="N",
       INDEX(r_ACTIVEROW,1,COUNTA(r_ACTIVEROW))&amp;" "&amp;INDEX(r_ACTIVEROW,1,COUNTA(r_ACTIVEROW)-1),
       INDEX(r_ACTIVEROW,1,COUNTA(r_ACTIVEROW)-2)
      )</f>
        <v>DKA1490</v>
      </c>
      <c r="B9901" s="840" t="str" cm="1">
        <f t="array" ref="B9901">INDEX(r_ACTIVEROW,1,COUNTA(r_ACTIVEROW)-1)</f>
        <v>SEAT DEPTH</v>
      </c>
      <c r="C9901" s="841" t="s">
        <v>896</v>
      </c>
      <c r="D9901" s="847" t="s">
        <v>847</v>
      </c>
      <c r="E9901" s="843" t="s">
        <v>608</v>
      </c>
      <c r="F9901" s="841" t="s">
        <v>75</v>
      </c>
      <c r="G9901" s="847" t="s">
        <v>615</v>
      </c>
      <c r="H9901" s="843" t="s">
        <v>376</v>
      </c>
      <c r="I9901" s="841" t="s">
        <v>88</v>
      </c>
      <c r="J9901" s="842" t="s">
        <v>881</v>
      </c>
      <c r="K9901" s="843" t="s">
        <v>382</v>
      </c>
      <c r="L9901" s="841"/>
      <c r="M9901" s="847"/>
      <c r="N9901" s="843"/>
      <c r="O9901" s="841"/>
      <c r="P9901" s="847"/>
      <c r="Q9901" s="843"/>
      <c r="R9901" s="841"/>
      <c r="S9901" s="847"/>
      <c r="T9901" s="843"/>
    </row>
    <row r="9902" spans="1:20" ht="18" hidden="1" customHeight="1">
      <c r="A9902" s="840" t="str" cm="1">
        <f t="array" ref="A9902">IF(INDEX(r_ACTIVEROW,1,COUNTA(r_ACTIVEROW)-2)="N",
       INDEX(r_ACTIVEROW,1,COUNTA(r_ACTIVEROW))&amp;" "&amp;INDEX(r_ACTIVEROW,1,COUNTA(r_ACTIVEROW)-1),
       INDEX(r_ACTIVEROW,1,COUNTA(r_ACTIVEROW)-2)
      )</f>
        <v>DKA1495</v>
      </c>
      <c r="B9902" s="840" t="str" cm="1">
        <f t="array" ref="B9902">INDEX(r_ACTIVEROW,1,COUNTA(r_ACTIVEROW)-1)</f>
        <v>SEAT DEPTH</v>
      </c>
      <c r="C9902" s="841" t="s">
        <v>896</v>
      </c>
      <c r="D9902" s="847" t="s">
        <v>847</v>
      </c>
      <c r="E9902" s="843" t="s">
        <v>608</v>
      </c>
      <c r="F9902" s="841" t="s">
        <v>75</v>
      </c>
      <c r="G9902" s="847" t="s">
        <v>615</v>
      </c>
      <c r="H9902" s="843" t="s">
        <v>376</v>
      </c>
      <c r="I9902" s="841" t="s">
        <v>89</v>
      </c>
      <c r="J9902" s="842" t="s">
        <v>881</v>
      </c>
      <c r="K9902" s="843" t="s">
        <v>388</v>
      </c>
      <c r="L9902" s="841"/>
      <c r="M9902" s="847"/>
      <c r="N9902" s="843"/>
      <c r="O9902" s="841"/>
      <c r="P9902" s="847"/>
      <c r="Q9902" s="843"/>
      <c r="R9902" s="841"/>
      <c r="S9902" s="847"/>
      <c r="T9902" s="843"/>
    </row>
    <row r="9903" spans="1:20" ht="18" hidden="1" customHeight="1">
      <c r="A9903" s="840" t="str" cm="1">
        <f t="array" ref="A9903">IF(INDEX(r_ACTIVEROW,1,COUNTA(r_ACTIVEROW)-2)="N",
       INDEX(r_ACTIVEROW,1,COUNTA(r_ACTIVEROW))&amp;" "&amp;INDEX(r_ACTIVEROW,1,COUNTA(r_ACTIVEROW)-1),
       INDEX(r_ACTIVEROW,1,COUNTA(r_ACTIVEROW)-2)
      )</f>
        <v>DKA1475</v>
      </c>
      <c r="B9903" s="840" t="str" cm="1">
        <f t="array" ref="B9903">INDEX(r_ACTIVEROW,1,COUNTA(r_ACTIVEROW)-1)</f>
        <v>SEAT DEPTH</v>
      </c>
      <c r="C9903" s="841" t="s">
        <v>899</v>
      </c>
      <c r="D9903" s="847" t="s">
        <v>847</v>
      </c>
      <c r="E9903" s="843" t="s">
        <v>608</v>
      </c>
      <c r="F9903" s="841" t="s">
        <v>74</v>
      </c>
      <c r="G9903" s="847" t="s">
        <v>615</v>
      </c>
      <c r="H9903" s="843" t="s">
        <v>375</v>
      </c>
      <c r="I9903" s="841" t="s">
        <v>87</v>
      </c>
      <c r="J9903" s="842" t="s">
        <v>881</v>
      </c>
      <c r="K9903" s="843" t="s">
        <v>387</v>
      </c>
      <c r="L9903" s="841"/>
      <c r="M9903" s="847"/>
      <c r="N9903" s="843"/>
      <c r="O9903" s="841"/>
      <c r="P9903" s="847"/>
      <c r="Q9903" s="843"/>
      <c r="R9903" s="841"/>
      <c r="S9903" s="847"/>
      <c r="T9903" s="843"/>
    </row>
    <row r="9904" spans="1:20" ht="18" hidden="1" customHeight="1">
      <c r="A9904" s="840" t="str" cm="1">
        <f t="array" ref="A9904">IF(INDEX(r_ACTIVEROW,1,COUNTA(r_ACTIVEROW)-2)="N",
       INDEX(r_ACTIVEROW,1,COUNTA(r_ACTIVEROW))&amp;" "&amp;INDEX(r_ACTIVEROW,1,COUNTA(r_ACTIVEROW)-1),
       INDEX(r_ACTIVEROW,1,COUNTA(r_ACTIVEROW)-2)
      )</f>
        <v>DKA1490</v>
      </c>
      <c r="B9904" s="840" t="str" cm="1">
        <f t="array" ref="B9904">INDEX(r_ACTIVEROW,1,COUNTA(r_ACTIVEROW)-1)</f>
        <v>SEAT DEPTH</v>
      </c>
      <c r="C9904" s="841" t="s">
        <v>899</v>
      </c>
      <c r="D9904" s="847" t="s">
        <v>847</v>
      </c>
      <c r="E9904" s="843" t="s">
        <v>608</v>
      </c>
      <c r="F9904" s="841" t="s">
        <v>74</v>
      </c>
      <c r="G9904" s="847" t="s">
        <v>615</v>
      </c>
      <c r="H9904" s="843" t="s">
        <v>375</v>
      </c>
      <c r="I9904" s="841" t="s">
        <v>88</v>
      </c>
      <c r="J9904" s="842" t="s">
        <v>881</v>
      </c>
      <c r="K9904" s="843" t="s">
        <v>382</v>
      </c>
      <c r="L9904" s="841"/>
      <c r="M9904" s="847"/>
      <c r="N9904" s="843"/>
      <c r="O9904" s="841"/>
      <c r="P9904" s="847"/>
      <c r="Q9904" s="843"/>
      <c r="R9904" s="841"/>
      <c r="S9904" s="847"/>
      <c r="T9904" s="843"/>
    </row>
    <row r="9905" spans="1:20" ht="18" hidden="1" customHeight="1">
      <c r="A9905" s="840" t="str" cm="1">
        <f t="array" ref="A9905">IF(INDEX(r_ACTIVEROW,1,COUNTA(r_ACTIVEROW)-2)="N",
       INDEX(r_ACTIVEROW,1,COUNTA(r_ACTIVEROW))&amp;" "&amp;INDEX(r_ACTIVEROW,1,COUNTA(r_ACTIVEROW)-1),
       INDEX(r_ACTIVEROW,1,COUNTA(r_ACTIVEROW)-2)
      )</f>
        <v>DKA1495</v>
      </c>
      <c r="B9905" s="840" t="str" cm="1">
        <f t="array" ref="B9905">INDEX(r_ACTIVEROW,1,COUNTA(r_ACTIVEROW)-1)</f>
        <v>SEAT DEPTH</v>
      </c>
      <c r="C9905" s="841" t="s">
        <v>899</v>
      </c>
      <c r="D9905" s="847" t="s">
        <v>847</v>
      </c>
      <c r="E9905" s="843" t="s">
        <v>608</v>
      </c>
      <c r="F9905" s="841" t="s">
        <v>74</v>
      </c>
      <c r="G9905" s="847" t="s">
        <v>615</v>
      </c>
      <c r="H9905" s="843" t="s">
        <v>375</v>
      </c>
      <c r="I9905" s="841" t="s">
        <v>89</v>
      </c>
      <c r="J9905" s="842" t="s">
        <v>881</v>
      </c>
      <c r="K9905" s="843" t="s">
        <v>388</v>
      </c>
      <c r="L9905" s="841"/>
      <c r="M9905" s="847"/>
      <c r="N9905" s="843"/>
      <c r="O9905" s="841"/>
      <c r="P9905" s="847"/>
      <c r="Q9905" s="843"/>
      <c r="R9905" s="841"/>
      <c r="S9905" s="847"/>
      <c r="T9905" s="843"/>
    </row>
    <row r="9906" spans="1:20" ht="18" hidden="1" customHeight="1">
      <c r="A9906" s="840" t="str" cm="1">
        <f t="array" ref="A9906">IF(INDEX(r_ACTIVEROW,1,COUNTA(r_ACTIVEROW)-2)="N",
       INDEX(r_ACTIVEROW,1,COUNTA(r_ACTIVEROW))&amp;" "&amp;INDEX(r_ACTIVEROW,1,COUNTA(r_ACTIVEROW)-1),
       INDEX(r_ACTIVEROW,1,COUNTA(r_ACTIVEROW)-2)
      )</f>
        <v>DKA1490</v>
      </c>
      <c r="B9906" s="840" t="str" cm="1">
        <f t="array" ref="B9906">INDEX(r_ACTIVEROW,1,COUNTA(r_ACTIVEROW)-1)</f>
        <v>SEAT DEPTH</v>
      </c>
      <c r="C9906" s="841" t="s">
        <v>899</v>
      </c>
      <c r="D9906" s="847" t="s">
        <v>847</v>
      </c>
      <c r="E9906" s="843" t="s">
        <v>608</v>
      </c>
      <c r="F9906" s="841" t="s">
        <v>75</v>
      </c>
      <c r="G9906" s="847" t="s">
        <v>615</v>
      </c>
      <c r="H9906" s="843" t="s">
        <v>376</v>
      </c>
      <c r="I9906" s="841" t="s">
        <v>88</v>
      </c>
      <c r="J9906" s="842" t="s">
        <v>881</v>
      </c>
      <c r="K9906" s="843" t="s">
        <v>382</v>
      </c>
      <c r="L9906" s="841"/>
      <c r="M9906" s="847"/>
      <c r="N9906" s="843"/>
      <c r="O9906" s="841"/>
      <c r="P9906" s="847"/>
      <c r="Q9906" s="843"/>
      <c r="R9906" s="841"/>
      <c r="S9906" s="847"/>
      <c r="T9906" s="843"/>
    </row>
    <row r="9907" spans="1:20" ht="18" hidden="1" customHeight="1">
      <c r="A9907" s="840" t="str" cm="1">
        <f t="array" ref="A9907">IF(INDEX(r_ACTIVEROW,1,COUNTA(r_ACTIVEROW)-2)="N",
       INDEX(r_ACTIVEROW,1,COUNTA(r_ACTIVEROW))&amp;" "&amp;INDEX(r_ACTIVEROW,1,COUNTA(r_ACTIVEROW)-1),
       INDEX(r_ACTIVEROW,1,COUNTA(r_ACTIVEROW)-2)
      )</f>
        <v>DKA1495</v>
      </c>
      <c r="B9907" s="840" t="str" cm="1">
        <f t="array" ref="B9907">INDEX(r_ACTIVEROW,1,COUNTA(r_ACTIVEROW)-1)</f>
        <v>SEAT DEPTH</v>
      </c>
      <c r="C9907" s="841" t="s">
        <v>900</v>
      </c>
      <c r="D9907" s="847" t="s">
        <v>847</v>
      </c>
      <c r="E9907" s="843" t="s">
        <v>608</v>
      </c>
      <c r="F9907" s="841" t="s">
        <v>75</v>
      </c>
      <c r="G9907" s="847" t="s">
        <v>615</v>
      </c>
      <c r="H9907" s="843" t="s">
        <v>376</v>
      </c>
      <c r="I9907" s="841" t="s">
        <v>89</v>
      </c>
      <c r="J9907" s="842" t="s">
        <v>881</v>
      </c>
      <c r="K9907" s="843" t="s">
        <v>388</v>
      </c>
      <c r="L9907" s="841"/>
      <c r="M9907" s="847"/>
      <c r="N9907" s="843"/>
      <c r="O9907" s="841"/>
      <c r="P9907" s="847"/>
      <c r="Q9907" s="843"/>
      <c r="R9907" s="841"/>
      <c r="S9907" s="847"/>
      <c r="T9907" s="843"/>
    </row>
    <row r="9908" spans="1:20" ht="18" hidden="1" customHeight="1">
      <c r="A9908" s="840" t="str" cm="1">
        <f t="array" ref="A9908">IF(INDEX(r_ACTIVEROW,1,COUNTA(r_ACTIVEROW)-2)="N",
       INDEX(r_ACTIVEROW,1,COUNTA(r_ACTIVEROW))&amp;" "&amp;INDEX(r_ACTIVEROW,1,COUNTA(r_ACTIVEROW)-1),
       INDEX(r_ACTIVEROW,1,COUNTA(r_ACTIVEROW)-2)
      )</f>
        <v>DKA1475</v>
      </c>
      <c r="B9908" s="840" t="str" cm="1">
        <f t="array" ref="B9908">INDEX(r_ACTIVEROW,1,COUNTA(r_ACTIVEROW)-1)</f>
        <v>SEAT DEPTH</v>
      </c>
      <c r="C9908" s="841" t="s">
        <v>900</v>
      </c>
      <c r="D9908" s="847" t="s">
        <v>847</v>
      </c>
      <c r="E9908" s="843" t="s">
        <v>608</v>
      </c>
      <c r="F9908" s="841" t="s">
        <v>74</v>
      </c>
      <c r="G9908" s="847" t="s">
        <v>615</v>
      </c>
      <c r="H9908" s="843" t="s">
        <v>375</v>
      </c>
      <c r="I9908" s="841" t="s">
        <v>87</v>
      </c>
      <c r="J9908" s="842" t="s">
        <v>881</v>
      </c>
      <c r="K9908" s="843" t="s">
        <v>387</v>
      </c>
      <c r="L9908" s="841"/>
      <c r="M9908" s="847"/>
      <c r="N9908" s="843"/>
      <c r="O9908" s="841"/>
      <c r="P9908" s="847"/>
      <c r="Q9908" s="843"/>
      <c r="R9908" s="841"/>
      <c r="S9908" s="847"/>
      <c r="T9908" s="843"/>
    </row>
    <row r="9909" spans="1:20" ht="18" hidden="1" customHeight="1">
      <c r="A9909" s="840" t="str" cm="1">
        <f t="array" ref="A9909">IF(INDEX(r_ACTIVEROW,1,COUNTA(r_ACTIVEROW)-2)="N",
       INDEX(r_ACTIVEROW,1,COUNTA(r_ACTIVEROW))&amp;" "&amp;INDEX(r_ACTIVEROW,1,COUNTA(r_ACTIVEROW)-1),
       INDEX(r_ACTIVEROW,1,COUNTA(r_ACTIVEROW)-2)
      )</f>
        <v>DKA1490</v>
      </c>
      <c r="B9909" s="840" t="str" cm="1">
        <f t="array" ref="B9909">INDEX(r_ACTIVEROW,1,COUNTA(r_ACTIVEROW)-1)</f>
        <v>SEAT DEPTH</v>
      </c>
      <c r="C9909" s="841" t="s">
        <v>900</v>
      </c>
      <c r="D9909" s="847" t="s">
        <v>847</v>
      </c>
      <c r="E9909" s="843" t="s">
        <v>608</v>
      </c>
      <c r="F9909" s="841" t="s">
        <v>74</v>
      </c>
      <c r="G9909" s="847" t="s">
        <v>615</v>
      </c>
      <c r="H9909" s="843" t="s">
        <v>375</v>
      </c>
      <c r="I9909" s="841" t="s">
        <v>88</v>
      </c>
      <c r="J9909" s="842" t="s">
        <v>881</v>
      </c>
      <c r="K9909" s="843" t="s">
        <v>382</v>
      </c>
      <c r="L9909" s="841"/>
      <c r="M9909" s="847"/>
      <c r="N9909" s="843"/>
      <c r="O9909" s="841"/>
      <c r="P9909" s="847"/>
      <c r="Q9909" s="843"/>
      <c r="R9909" s="841"/>
      <c r="S9909" s="847"/>
      <c r="T9909" s="843"/>
    </row>
    <row r="9910" spans="1:20" ht="18" hidden="1" customHeight="1">
      <c r="A9910" s="840" t="str" cm="1">
        <f t="array" ref="A9910">IF(INDEX(r_ACTIVEROW,1,COUNTA(r_ACTIVEROW)-2)="N",
       INDEX(r_ACTIVEROW,1,COUNTA(r_ACTIVEROW))&amp;" "&amp;INDEX(r_ACTIVEROW,1,COUNTA(r_ACTIVEROW)-1),
       INDEX(r_ACTIVEROW,1,COUNTA(r_ACTIVEROW)-2)
      )</f>
        <v>DKA1495</v>
      </c>
      <c r="B9910" s="840" t="str" cm="1">
        <f t="array" ref="B9910">INDEX(r_ACTIVEROW,1,COUNTA(r_ACTIVEROW)-1)</f>
        <v>SEAT DEPTH</v>
      </c>
      <c r="C9910" s="841" t="s">
        <v>900</v>
      </c>
      <c r="D9910" s="847" t="s">
        <v>847</v>
      </c>
      <c r="E9910" s="843" t="s">
        <v>608</v>
      </c>
      <c r="F9910" s="841" t="s">
        <v>74</v>
      </c>
      <c r="G9910" s="847" t="s">
        <v>615</v>
      </c>
      <c r="H9910" s="843" t="s">
        <v>375</v>
      </c>
      <c r="I9910" s="841" t="s">
        <v>89</v>
      </c>
      <c r="J9910" s="842" t="s">
        <v>881</v>
      </c>
      <c r="K9910" s="843" t="s">
        <v>388</v>
      </c>
      <c r="L9910" s="841"/>
      <c r="M9910" s="847"/>
      <c r="N9910" s="843"/>
      <c r="O9910" s="841"/>
      <c r="P9910" s="847"/>
      <c r="Q9910" s="843"/>
      <c r="R9910" s="841"/>
      <c r="S9910" s="847"/>
      <c r="T9910" s="843"/>
    </row>
    <row r="9911" spans="1:20" ht="18" hidden="1" customHeight="1">
      <c r="A9911" s="840" t="str" cm="1">
        <f t="array" ref="A9911">IF(INDEX(r_ACTIVEROW,1,COUNTA(r_ACTIVEROW)-2)="N",
       INDEX(r_ACTIVEROW,1,COUNTA(r_ACTIVEROW))&amp;" "&amp;INDEX(r_ACTIVEROW,1,COUNTA(r_ACTIVEROW)-1),
       INDEX(r_ACTIVEROW,1,COUNTA(r_ACTIVEROW)-2)
      )</f>
        <v>DKA1490</v>
      </c>
      <c r="B9911" s="840" t="str" cm="1">
        <f t="array" ref="B9911">INDEX(r_ACTIVEROW,1,COUNTA(r_ACTIVEROW)-1)</f>
        <v>SEAT DEPTH</v>
      </c>
      <c r="C9911" s="841" t="s">
        <v>900</v>
      </c>
      <c r="D9911" s="847" t="s">
        <v>847</v>
      </c>
      <c r="E9911" s="843" t="s">
        <v>608</v>
      </c>
      <c r="F9911" s="841" t="s">
        <v>75</v>
      </c>
      <c r="G9911" s="847" t="s">
        <v>615</v>
      </c>
      <c r="H9911" s="843" t="s">
        <v>376</v>
      </c>
      <c r="I9911" s="841" t="s">
        <v>88</v>
      </c>
      <c r="J9911" s="842" t="s">
        <v>881</v>
      </c>
      <c r="K9911" s="843" t="s">
        <v>382</v>
      </c>
      <c r="L9911" s="841"/>
      <c r="M9911" s="847"/>
      <c r="N9911" s="843"/>
      <c r="O9911" s="841"/>
      <c r="P9911" s="847"/>
      <c r="Q9911" s="843"/>
      <c r="R9911" s="841"/>
      <c r="S9911" s="847"/>
      <c r="T9911" s="843"/>
    </row>
    <row r="9912" spans="1:20" ht="18" hidden="1" customHeight="1">
      <c r="A9912" s="840" t="str" cm="1">
        <f t="array" ref="A9912">IF(INDEX(r_ACTIVEROW,1,COUNTA(r_ACTIVEROW)-2)="N",
       INDEX(r_ACTIVEROW,1,COUNTA(r_ACTIVEROW))&amp;" "&amp;INDEX(r_ACTIVEROW,1,COUNTA(r_ACTIVEROW)-1),
       INDEX(r_ACTIVEROW,1,COUNTA(r_ACTIVEROW)-2)
      )</f>
        <v>DKA1495</v>
      </c>
      <c r="B9912" s="840" t="str" cm="1">
        <f t="array" ref="B9912">INDEX(r_ACTIVEROW,1,COUNTA(r_ACTIVEROW)-1)</f>
        <v>SEAT DEPTH</v>
      </c>
      <c r="C9912" s="841" t="s">
        <v>900</v>
      </c>
      <c r="D9912" s="847" t="s">
        <v>847</v>
      </c>
      <c r="E9912" s="843" t="s">
        <v>608</v>
      </c>
      <c r="F9912" s="841" t="s">
        <v>75</v>
      </c>
      <c r="G9912" s="847" t="s">
        <v>615</v>
      </c>
      <c r="H9912" s="843" t="s">
        <v>376</v>
      </c>
      <c r="I9912" s="841" t="s">
        <v>89</v>
      </c>
      <c r="J9912" s="842" t="s">
        <v>881</v>
      </c>
      <c r="K9912" s="843" t="s">
        <v>388</v>
      </c>
      <c r="L9912" s="841"/>
      <c r="M9912" s="847"/>
      <c r="N9912" s="843"/>
      <c r="O9912" s="841"/>
      <c r="P9912" s="847"/>
      <c r="Q9912" s="843"/>
      <c r="R9912" s="841"/>
      <c r="S9912" s="847"/>
      <c r="T9912" s="843"/>
    </row>
    <row r="9913" spans="1:20" ht="18" hidden="1" customHeight="1">
      <c r="A9913" s="840" t="str" cm="1">
        <f t="array" ref="A9913">IF(INDEX(r_ACTIVEROW,1,COUNTA(r_ACTIVEROW)-2)="N",
       INDEX(r_ACTIVEROW,1,COUNTA(r_ACTIVEROW))&amp;" "&amp;INDEX(r_ACTIVEROW,1,COUNTA(r_ACTIVEROW)-1),
       INDEX(r_ACTIVEROW,1,COUNTA(r_ACTIVEROW)-2)
      )</f>
        <v>DKA2750</v>
      </c>
      <c r="B9913" s="840" t="str" cm="1">
        <f t="array" ref="B9913">INDEX(r_ACTIVEROW,1,COUNTA(r_ACTIVEROW)-1)</f>
        <v>SEAT CUSHION</v>
      </c>
      <c r="C9913" s="841" t="s">
        <v>74</v>
      </c>
      <c r="D9913" s="847" t="s">
        <v>615</v>
      </c>
      <c r="E9913" s="843" t="s">
        <v>375</v>
      </c>
      <c r="F9913" s="841" t="s">
        <v>87</v>
      </c>
      <c r="G9913" s="847" t="s">
        <v>881</v>
      </c>
      <c r="H9913" s="843" t="s">
        <v>387</v>
      </c>
      <c r="I9913" s="841" t="s">
        <v>845</v>
      </c>
      <c r="J9913" s="842" t="s">
        <v>18</v>
      </c>
      <c r="K9913" s="843" t="s">
        <v>844</v>
      </c>
      <c r="L9913" s="841"/>
      <c r="M9913" s="847"/>
      <c r="N9913" s="843"/>
      <c r="O9913" s="841"/>
      <c r="P9913" s="847"/>
      <c r="Q9913" s="843"/>
      <c r="R9913" s="841"/>
      <c r="S9913" s="847"/>
      <c r="T9913" s="843"/>
    </row>
    <row r="9914" spans="1:20" ht="18" hidden="1" customHeight="1">
      <c r="A9914" s="840" t="str" cm="1">
        <f t="array" ref="A9914">IF(INDEX(r_ACTIVEROW,1,COUNTA(r_ACTIVEROW)-2)="N",
       INDEX(r_ACTIVEROW,1,COUNTA(r_ACTIVEROW))&amp;" "&amp;INDEX(r_ACTIVEROW,1,COUNTA(r_ACTIVEROW)-1),
       INDEX(r_ACTIVEROW,1,COUNTA(r_ACTIVEROW)-2)
      )</f>
        <v>DKA2750</v>
      </c>
      <c r="B9914" s="840" t="str" cm="1">
        <f t="array" ref="B9914">INDEX(r_ACTIVEROW,1,COUNTA(r_ACTIVEROW)-1)</f>
        <v>SEAT CUSHION</v>
      </c>
      <c r="C9914" s="841" t="s">
        <v>74</v>
      </c>
      <c r="D9914" s="847" t="s">
        <v>615</v>
      </c>
      <c r="E9914" s="843" t="s">
        <v>375</v>
      </c>
      <c r="F9914" s="841" t="s">
        <v>88</v>
      </c>
      <c r="G9914" s="847" t="s">
        <v>881</v>
      </c>
      <c r="H9914" s="843" t="s">
        <v>382</v>
      </c>
      <c r="I9914" s="841" t="s">
        <v>845</v>
      </c>
      <c r="J9914" s="842" t="s">
        <v>18</v>
      </c>
      <c r="K9914" s="843" t="s">
        <v>844</v>
      </c>
      <c r="L9914" s="841"/>
      <c r="M9914" s="847"/>
      <c r="N9914" s="843"/>
      <c r="O9914" s="841"/>
      <c r="P9914" s="847"/>
      <c r="Q9914" s="843"/>
      <c r="R9914" s="841"/>
      <c r="S9914" s="847"/>
      <c r="T9914" s="843"/>
    </row>
    <row r="9915" spans="1:20" ht="18" hidden="1" customHeight="1">
      <c r="A9915" s="840" t="str" cm="1">
        <f t="array" ref="A9915">IF(INDEX(r_ACTIVEROW,1,COUNTA(r_ACTIVEROW)-2)="N",
       INDEX(r_ACTIVEROW,1,COUNTA(r_ACTIVEROW))&amp;" "&amp;INDEX(r_ACTIVEROW,1,COUNTA(r_ACTIVEROW)-1),
       INDEX(r_ACTIVEROW,1,COUNTA(r_ACTIVEROW)-2)
      )</f>
        <v>DKA2750</v>
      </c>
      <c r="B9915" s="840" t="str" cm="1">
        <f t="array" ref="B9915">INDEX(r_ACTIVEROW,1,COUNTA(r_ACTIVEROW)-1)</f>
        <v>SEAT CUSHION</v>
      </c>
      <c r="C9915" s="841" t="s">
        <v>74</v>
      </c>
      <c r="D9915" s="847" t="s">
        <v>615</v>
      </c>
      <c r="E9915" s="843" t="s">
        <v>375</v>
      </c>
      <c r="F9915" s="841" t="s">
        <v>89</v>
      </c>
      <c r="G9915" s="847" t="s">
        <v>881</v>
      </c>
      <c r="H9915" s="843" t="s">
        <v>388</v>
      </c>
      <c r="I9915" s="841" t="s">
        <v>845</v>
      </c>
      <c r="J9915" s="842" t="s">
        <v>18</v>
      </c>
      <c r="K9915" s="843" t="s">
        <v>844</v>
      </c>
      <c r="L9915" s="841"/>
      <c r="M9915" s="847"/>
      <c r="N9915" s="843"/>
      <c r="O9915" s="841"/>
      <c r="P9915" s="847"/>
      <c r="Q9915" s="843"/>
      <c r="R9915" s="841"/>
      <c r="S9915" s="847"/>
      <c r="T9915" s="843"/>
    </row>
    <row r="9916" spans="1:20" ht="18" hidden="1" customHeight="1">
      <c r="A9916" s="840" t="str" cm="1">
        <f t="array" ref="A9916">IF(INDEX(r_ACTIVEROW,1,COUNTA(r_ACTIVEROW)-2)="N",
       INDEX(r_ACTIVEROW,1,COUNTA(r_ACTIVEROW))&amp;" "&amp;INDEX(r_ACTIVEROW,1,COUNTA(r_ACTIVEROW)-1),
       INDEX(r_ACTIVEROW,1,COUNTA(r_ACTIVEROW)-2)
      )</f>
        <v>DKA2750</v>
      </c>
      <c r="B9916" s="840" t="str" cm="1">
        <f t="array" ref="B9916">INDEX(r_ACTIVEROW,1,COUNTA(r_ACTIVEROW)-1)</f>
        <v>SEAT CUSHION</v>
      </c>
      <c r="C9916" s="841" t="s">
        <v>75</v>
      </c>
      <c r="D9916" s="847" t="s">
        <v>615</v>
      </c>
      <c r="E9916" s="843" t="s">
        <v>376</v>
      </c>
      <c r="F9916" s="841" t="s">
        <v>88</v>
      </c>
      <c r="G9916" s="847" t="s">
        <v>881</v>
      </c>
      <c r="H9916" s="843" t="s">
        <v>382</v>
      </c>
      <c r="I9916" s="841" t="s">
        <v>845</v>
      </c>
      <c r="J9916" s="842" t="s">
        <v>18</v>
      </c>
      <c r="K9916" s="843" t="s">
        <v>844</v>
      </c>
      <c r="L9916" s="841"/>
      <c r="M9916" s="847"/>
      <c r="N9916" s="843"/>
      <c r="O9916" s="841"/>
      <c r="P9916" s="847"/>
      <c r="Q9916" s="843"/>
      <c r="R9916" s="841"/>
      <c r="S9916" s="847"/>
      <c r="T9916" s="843"/>
    </row>
    <row r="9917" spans="1:20" ht="18" hidden="1" customHeight="1">
      <c r="A9917" s="840" t="str" cm="1">
        <f t="array" ref="A9917">IF(INDEX(r_ACTIVEROW,1,COUNTA(r_ACTIVEROW)-2)="N",
       INDEX(r_ACTIVEROW,1,COUNTA(r_ACTIVEROW))&amp;" "&amp;INDEX(r_ACTIVEROW,1,COUNTA(r_ACTIVEROW)-1),
       INDEX(r_ACTIVEROW,1,COUNTA(r_ACTIVEROW)-2)
      )</f>
        <v>DKA2750</v>
      </c>
      <c r="B9917" s="840" t="str" cm="1">
        <f t="array" ref="B9917">INDEX(r_ACTIVEROW,1,COUNTA(r_ACTIVEROW)-1)</f>
        <v>SEAT CUSHION</v>
      </c>
      <c r="C9917" s="841" t="s">
        <v>75</v>
      </c>
      <c r="D9917" s="847" t="s">
        <v>615</v>
      </c>
      <c r="E9917" s="843" t="s">
        <v>376</v>
      </c>
      <c r="F9917" s="841" t="s">
        <v>89</v>
      </c>
      <c r="G9917" s="847" t="s">
        <v>881</v>
      </c>
      <c r="H9917" s="843" t="s">
        <v>388</v>
      </c>
      <c r="I9917" s="841" t="s">
        <v>845</v>
      </c>
      <c r="J9917" s="842" t="s">
        <v>18</v>
      </c>
      <c r="K9917" s="843" t="s">
        <v>844</v>
      </c>
      <c r="L9917" s="841"/>
      <c r="M9917" s="847"/>
      <c r="N9917" s="843"/>
      <c r="O9917" s="841"/>
      <c r="P9917" s="847"/>
      <c r="Q9917" s="843"/>
      <c r="R9917" s="841"/>
      <c r="S9917" s="847"/>
      <c r="T9917" s="843"/>
    </row>
    <row r="9918" spans="1:20" ht="18" hidden="1" customHeight="1">
      <c r="A9918" s="840" t="str" cm="1">
        <f t="array" ref="A9918">IF(INDEX(r_ACTIVEROW,1,COUNTA(r_ACTIVEROW)-2)="N",
       INDEX(r_ACTIVEROW,1,COUNTA(r_ACTIVEROW))&amp;" "&amp;INDEX(r_ACTIVEROW,1,COUNTA(r_ACTIVEROW)-1),
       INDEX(r_ACTIVEROW,1,COUNTA(r_ACTIVEROW)-2)
      )</f>
        <v>DKA2750</v>
      </c>
      <c r="B9918" s="840" t="str" cm="1">
        <f t="array" ref="B9918">INDEX(r_ACTIVEROW,1,COUNTA(r_ACTIVEROW)-1)</f>
        <v>SEAT CUSHION</v>
      </c>
      <c r="C9918" s="841" t="s">
        <v>80</v>
      </c>
      <c r="D9918" s="847" t="s">
        <v>615</v>
      </c>
      <c r="E9918" s="843" t="s">
        <v>381</v>
      </c>
      <c r="F9918" s="841" t="s">
        <v>82</v>
      </c>
      <c r="G9918" s="847" t="s">
        <v>881</v>
      </c>
      <c r="H9918" s="843" t="s">
        <v>383</v>
      </c>
      <c r="I9918" s="841" t="s">
        <v>845</v>
      </c>
      <c r="J9918" s="842" t="s">
        <v>18</v>
      </c>
      <c r="K9918" s="843" t="s">
        <v>844</v>
      </c>
      <c r="L9918" s="841"/>
      <c r="M9918" s="847"/>
      <c r="N9918" s="843"/>
      <c r="O9918" s="841"/>
      <c r="P9918" s="847"/>
      <c r="Q9918" s="843"/>
      <c r="R9918" s="841"/>
      <c r="S9918" s="847"/>
      <c r="T9918" s="843"/>
    </row>
    <row r="9919" spans="1:20" ht="18" hidden="1" customHeight="1">
      <c r="A9919" s="840" t="str" cm="1">
        <f t="array" ref="A9919">IF(INDEX(r_ACTIVEROW,1,COUNTA(r_ACTIVEROW)-2)="N",
       INDEX(r_ACTIVEROW,1,COUNTA(r_ACTIVEROW))&amp;" "&amp;INDEX(r_ACTIVEROW,1,COUNTA(r_ACTIVEROW)-1),
       INDEX(r_ACTIVEROW,1,COUNTA(r_ACTIVEROW)-2)
      )</f>
        <v>DKA2750</v>
      </c>
      <c r="B9919" s="840" t="str" cm="1">
        <f t="array" ref="B9919">INDEX(r_ACTIVEROW,1,COUNTA(r_ACTIVEROW)-1)</f>
        <v>SEAT CUSHION</v>
      </c>
      <c r="C9919" s="841" t="s">
        <v>81</v>
      </c>
      <c r="D9919" s="847" t="s">
        <v>615</v>
      </c>
      <c r="E9919" s="843" t="s">
        <v>382</v>
      </c>
      <c r="F9919" s="841" t="s">
        <v>82</v>
      </c>
      <c r="G9919" s="847" t="s">
        <v>881</v>
      </c>
      <c r="H9919" s="843" t="s">
        <v>383</v>
      </c>
      <c r="I9919" s="841" t="s">
        <v>845</v>
      </c>
      <c r="J9919" s="842" t="s">
        <v>18</v>
      </c>
      <c r="K9919" s="843" t="s">
        <v>844</v>
      </c>
      <c r="L9919" s="841"/>
      <c r="M9919" s="847"/>
      <c r="N9919" s="843"/>
      <c r="O9919" s="841"/>
      <c r="P9919" s="847"/>
      <c r="Q9919" s="843"/>
      <c r="R9919" s="841"/>
      <c r="S9919" s="847"/>
      <c r="T9919" s="843"/>
    </row>
    <row r="9920" spans="1:20" ht="18" hidden="1" customHeight="1">
      <c r="A9920" s="840" t="str" cm="1">
        <f t="array" ref="A9920">IF(INDEX(r_ACTIVEROW,1,COUNTA(r_ACTIVEROW)-2)="N",
       INDEX(r_ACTIVEROW,1,COUNTA(r_ACTIVEROW))&amp;" "&amp;INDEX(r_ACTIVEROW,1,COUNTA(r_ACTIVEROW)-1),
       INDEX(r_ACTIVEROW,1,COUNTA(r_ACTIVEROW)-2)
      )</f>
        <v>DKA2750</v>
      </c>
      <c r="B9920" s="840" t="str" cm="1">
        <f t="array" ref="B9920">INDEX(r_ACTIVEROW,1,COUNTA(r_ACTIVEROW)-1)</f>
        <v>SEAT CUSHION</v>
      </c>
      <c r="C9920" s="841" t="s">
        <v>81</v>
      </c>
      <c r="D9920" s="847" t="s">
        <v>615</v>
      </c>
      <c r="E9920" s="843" t="s">
        <v>382</v>
      </c>
      <c r="F9920" s="841" t="s">
        <v>83</v>
      </c>
      <c r="G9920" s="847" t="s">
        <v>881</v>
      </c>
      <c r="H9920" s="843" t="s">
        <v>384</v>
      </c>
      <c r="I9920" s="841" t="s">
        <v>845</v>
      </c>
      <c r="J9920" s="842" t="s">
        <v>18</v>
      </c>
      <c r="K9920" s="843" t="s">
        <v>844</v>
      </c>
      <c r="L9920" s="841"/>
      <c r="M9920" s="847"/>
      <c r="N9920" s="843"/>
      <c r="O9920" s="841"/>
      <c r="P9920" s="847"/>
      <c r="Q9920" s="843"/>
      <c r="R9920" s="841"/>
      <c r="S9920" s="847"/>
      <c r="T9920" s="843"/>
    </row>
    <row r="9921" spans="1:20" ht="18" hidden="1" customHeight="1">
      <c r="A9921" s="840" t="str" cm="1">
        <f t="array" ref="A9921">IF(INDEX(r_ACTIVEROW,1,COUNTA(r_ACTIVEROW)-2)="N",
       INDEX(r_ACTIVEROW,1,COUNTA(r_ACTIVEROW))&amp;" "&amp;INDEX(r_ACTIVEROW,1,COUNTA(r_ACTIVEROW)-1),
       INDEX(r_ACTIVEROW,1,COUNTA(r_ACTIVEROW)-2)
      )</f>
        <v>DKA2720</v>
      </c>
      <c r="B9921" s="840" t="str" cm="1">
        <f t="array" ref="B9921">INDEX(r_ACTIVEROW,1,COUNTA(r_ACTIVEROW)-1)</f>
        <v>SEAT CUSHION</v>
      </c>
      <c r="C9921" s="841" t="s">
        <v>74</v>
      </c>
      <c r="D9921" s="847" t="s">
        <v>615</v>
      </c>
      <c r="E9921" s="843" t="s">
        <v>375</v>
      </c>
      <c r="F9921" s="841" t="s">
        <v>86</v>
      </c>
      <c r="G9921" s="847" t="s">
        <v>881</v>
      </c>
      <c r="H9921" s="843" t="s">
        <v>386</v>
      </c>
      <c r="I9921" s="841" t="s">
        <v>182</v>
      </c>
      <c r="J9921" s="842" t="s">
        <v>18</v>
      </c>
      <c r="K9921" s="843" t="s">
        <v>446</v>
      </c>
      <c r="L9921" s="841"/>
      <c r="M9921" s="847"/>
      <c r="N9921" s="843"/>
      <c r="O9921" s="841"/>
      <c r="P9921" s="847"/>
      <c r="Q9921" s="843"/>
      <c r="R9921" s="841"/>
      <c r="S9921" s="847"/>
      <c r="T9921" s="843"/>
    </row>
    <row r="9922" spans="1:20" ht="18" hidden="1" customHeight="1">
      <c r="A9922" s="840" t="str" cm="1">
        <f t="array" ref="A9922">IF(INDEX(r_ACTIVEROW,1,COUNTA(r_ACTIVEROW)-2)="N",
       INDEX(r_ACTIVEROW,1,COUNTA(r_ACTIVEROW))&amp;" "&amp;INDEX(r_ACTIVEROW,1,COUNTA(r_ACTIVEROW)-1),
       INDEX(r_ACTIVEROW,1,COUNTA(r_ACTIVEROW)-2)
      )</f>
        <v>DKA2720</v>
      </c>
      <c r="B9922" s="840" t="str" cm="1">
        <f t="array" ref="B9922">INDEX(r_ACTIVEROW,1,COUNTA(r_ACTIVEROW)-1)</f>
        <v>SEAT CUSHION</v>
      </c>
      <c r="C9922" s="841" t="s">
        <v>74</v>
      </c>
      <c r="D9922" s="847" t="s">
        <v>615</v>
      </c>
      <c r="E9922" s="843" t="s">
        <v>375</v>
      </c>
      <c r="F9922" s="841" t="s">
        <v>87</v>
      </c>
      <c r="G9922" s="847" t="s">
        <v>881</v>
      </c>
      <c r="H9922" s="843" t="s">
        <v>387</v>
      </c>
      <c r="I9922" s="841" t="s">
        <v>182</v>
      </c>
      <c r="J9922" s="842" t="s">
        <v>18</v>
      </c>
      <c r="K9922" s="843" t="s">
        <v>446</v>
      </c>
      <c r="L9922" s="841"/>
      <c r="M9922" s="847"/>
      <c r="N9922" s="843"/>
      <c r="O9922" s="841"/>
      <c r="P9922" s="847"/>
      <c r="Q9922" s="843"/>
      <c r="R9922" s="841"/>
      <c r="S9922" s="847"/>
      <c r="T9922" s="843"/>
    </row>
    <row r="9923" spans="1:20" ht="18" hidden="1" customHeight="1">
      <c r="A9923" s="840" t="str" cm="1">
        <f t="array" ref="A9923">IF(INDEX(r_ACTIVEROW,1,COUNTA(r_ACTIVEROW)-2)="N",
       INDEX(r_ACTIVEROW,1,COUNTA(r_ACTIVEROW))&amp;" "&amp;INDEX(r_ACTIVEROW,1,COUNTA(r_ACTIVEROW)-1),
       INDEX(r_ACTIVEROW,1,COUNTA(r_ACTIVEROW)-2)
      )</f>
        <v>DKA2720</v>
      </c>
      <c r="B9923" s="840" t="str" cm="1">
        <f t="array" ref="B9923">INDEX(r_ACTIVEROW,1,COUNTA(r_ACTIVEROW)-1)</f>
        <v>SEAT CUSHION</v>
      </c>
      <c r="C9923" s="841" t="s">
        <v>74</v>
      </c>
      <c r="D9923" s="847" t="s">
        <v>615</v>
      </c>
      <c r="E9923" s="843" t="s">
        <v>375</v>
      </c>
      <c r="F9923" s="841" t="s">
        <v>88</v>
      </c>
      <c r="G9923" s="847" t="s">
        <v>881</v>
      </c>
      <c r="H9923" s="843" t="s">
        <v>382</v>
      </c>
      <c r="I9923" s="841" t="s">
        <v>182</v>
      </c>
      <c r="J9923" s="842" t="s">
        <v>18</v>
      </c>
      <c r="K9923" s="843" t="s">
        <v>446</v>
      </c>
      <c r="L9923" s="841"/>
      <c r="M9923" s="847"/>
      <c r="N9923" s="843"/>
      <c r="O9923" s="841"/>
      <c r="P9923" s="847"/>
      <c r="Q9923" s="843"/>
      <c r="R9923" s="841"/>
      <c r="S9923" s="847"/>
      <c r="T9923" s="843"/>
    </row>
    <row r="9924" spans="1:20" ht="18" hidden="1" customHeight="1">
      <c r="A9924" s="840" t="str" cm="1">
        <f t="array" ref="A9924">IF(INDEX(r_ACTIVEROW,1,COUNTA(r_ACTIVEROW)-2)="N",
       INDEX(r_ACTIVEROW,1,COUNTA(r_ACTIVEROW))&amp;" "&amp;INDEX(r_ACTIVEROW,1,COUNTA(r_ACTIVEROW)-1),
       INDEX(r_ACTIVEROW,1,COUNTA(r_ACTIVEROW)-2)
      )</f>
        <v>DKA2720</v>
      </c>
      <c r="B9924" s="840" t="str" cm="1">
        <f t="array" ref="B9924">INDEX(r_ACTIVEROW,1,COUNTA(r_ACTIVEROW)-1)</f>
        <v>SEAT CUSHION</v>
      </c>
      <c r="C9924" s="841" t="s">
        <v>74</v>
      </c>
      <c r="D9924" s="847" t="s">
        <v>615</v>
      </c>
      <c r="E9924" s="843" t="s">
        <v>375</v>
      </c>
      <c r="F9924" s="841" t="s">
        <v>89</v>
      </c>
      <c r="G9924" s="847" t="s">
        <v>881</v>
      </c>
      <c r="H9924" s="843" t="s">
        <v>388</v>
      </c>
      <c r="I9924" s="841" t="s">
        <v>182</v>
      </c>
      <c r="J9924" s="842" t="s">
        <v>18</v>
      </c>
      <c r="K9924" s="843" t="s">
        <v>446</v>
      </c>
      <c r="L9924" s="841"/>
      <c r="M9924" s="847"/>
      <c r="N9924" s="843"/>
      <c r="O9924" s="841"/>
      <c r="P9924" s="847"/>
      <c r="Q9924" s="843"/>
      <c r="R9924" s="841"/>
      <c r="S9924" s="847"/>
      <c r="T9924" s="843"/>
    </row>
    <row r="9925" spans="1:20" ht="18" hidden="1" customHeight="1">
      <c r="A9925" s="840" t="str" cm="1">
        <f t="array" ref="A9925">IF(INDEX(r_ACTIVEROW,1,COUNTA(r_ACTIVEROW)-2)="N",
       INDEX(r_ACTIVEROW,1,COUNTA(r_ACTIVEROW))&amp;" "&amp;INDEX(r_ACTIVEROW,1,COUNTA(r_ACTIVEROW)-1),
       INDEX(r_ACTIVEROW,1,COUNTA(r_ACTIVEROW)-2)
      )</f>
        <v>DKA2860</v>
      </c>
      <c r="B9925" s="840" t="str" cm="1">
        <f t="array" ref="B9925">INDEX(r_ACTIVEROW,1,COUNTA(r_ACTIVEROW)-1)</f>
        <v>SEAT RIGIDIZER</v>
      </c>
      <c r="C9925" s="841" t="s">
        <v>54</v>
      </c>
      <c r="D9925" s="847" t="s">
        <v>615</v>
      </c>
      <c r="E9925" s="843" t="s">
        <v>373</v>
      </c>
      <c r="F9925" s="841" t="s">
        <v>87</v>
      </c>
      <c r="G9925" s="847" t="s">
        <v>881</v>
      </c>
      <c r="H9925" s="843" t="s">
        <v>387</v>
      </c>
      <c r="I9925" s="841" t="s">
        <v>180</v>
      </c>
      <c r="J9925" s="842" t="s">
        <v>18</v>
      </c>
      <c r="K9925" s="843" t="s">
        <v>444</v>
      </c>
      <c r="L9925" s="841" t="s">
        <v>988</v>
      </c>
      <c r="M9925" s="847" t="s">
        <v>976</v>
      </c>
      <c r="N9925" s="843" t="s">
        <v>976</v>
      </c>
      <c r="O9925" s="841"/>
      <c r="P9925" s="847"/>
      <c r="Q9925" s="843"/>
      <c r="R9925" s="841"/>
      <c r="S9925" s="847"/>
      <c r="T9925" s="843"/>
    </row>
    <row r="9926" spans="1:20" ht="18" hidden="1" customHeight="1">
      <c r="A9926" s="840" t="str" cm="1">
        <f t="array" ref="A9926">IF(INDEX(r_ACTIVEROW,1,COUNTA(r_ACTIVEROW)-2)="N",
       INDEX(r_ACTIVEROW,1,COUNTA(r_ACTIVEROW))&amp;" "&amp;INDEX(r_ACTIVEROW,1,COUNTA(r_ACTIVEROW)-1),
       INDEX(r_ACTIVEROW,1,COUNTA(r_ACTIVEROW)-2)
      )</f>
        <v>DKA2860</v>
      </c>
      <c r="B9926" s="840" t="str" cm="1">
        <f t="array" ref="B9926">INDEX(r_ACTIVEROW,1,COUNTA(r_ACTIVEROW)-1)</f>
        <v>SEAT RIGIDIZER</v>
      </c>
      <c r="C9926" s="841" t="s">
        <v>54</v>
      </c>
      <c r="D9926" s="847" t="s">
        <v>615</v>
      </c>
      <c r="E9926" s="843" t="s">
        <v>373</v>
      </c>
      <c r="F9926" s="841" t="s">
        <v>88</v>
      </c>
      <c r="G9926" s="847" t="s">
        <v>881</v>
      </c>
      <c r="H9926" s="843" t="s">
        <v>382</v>
      </c>
      <c r="I9926" s="841" t="s">
        <v>180</v>
      </c>
      <c r="J9926" s="842" t="s">
        <v>18</v>
      </c>
      <c r="K9926" s="843" t="s">
        <v>444</v>
      </c>
      <c r="L9926" s="841" t="s">
        <v>988</v>
      </c>
      <c r="M9926" s="847" t="s">
        <v>976</v>
      </c>
      <c r="N9926" s="843" t="s">
        <v>976</v>
      </c>
      <c r="O9926" s="841"/>
      <c r="P9926" s="847"/>
      <c r="Q9926" s="843"/>
      <c r="R9926" s="841"/>
      <c r="S9926" s="847"/>
      <c r="T9926" s="843"/>
    </row>
    <row r="9927" spans="1:20" ht="18" hidden="1" customHeight="1">
      <c r="A9927" s="840" t="str" cm="1">
        <f t="array" ref="A9927">IF(INDEX(r_ACTIVEROW,1,COUNTA(r_ACTIVEROW)-2)="N",
       INDEX(r_ACTIVEROW,1,COUNTA(r_ACTIVEROW))&amp;" "&amp;INDEX(r_ACTIVEROW,1,COUNTA(r_ACTIVEROW)-1),
       INDEX(r_ACTIVEROW,1,COUNTA(r_ACTIVEROW)-2)
      )</f>
        <v>DKA2860</v>
      </c>
      <c r="B9927" s="840" t="str" cm="1">
        <f t="array" ref="B9927">INDEX(r_ACTIVEROW,1,COUNTA(r_ACTIVEROW)-1)</f>
        <v>SEAT RIGIDIZER</v>
      </c>
      <c r="C9927" s="841" t="s">
        <v>54</v>
      </c>
      <c r="D9927" s="847" t="s">
        <v>615</v>
      </c>
      <c r="E9927" s="843" t="s">
        <v>373</v>
      </c>
      <c r="F9927" s="841" t="s">
        <v>89</v>
      </c>
      <c r="G9927" s="847" t="s">
        <v>881</v>
      </c>
      <c r="H9927" s="843" t="s">
        <v>388</v>
      </c>
      <c r="I9927" s="841" t="s">
        <v>180</v>
      </c>
      <c r="J9927" s="842" t="s">
        <v>18</v>
      </c>
      <c r="K9927" s="843" t="s">
        <v>444</v>
      </c>
      <c r="L9927" s="841" t="s">
        <v>988</v>
      </c>
      <c r="M9927" s="847" t="s">
        <v>976</v>
      </c>
      <c r="N9927" s="843" t="s">
        <v>976</v>
      </c>
      <c r="O9927" s="841"/>
      <c r="P9927" s="847"/>
      <c r="Q9927" s="843"/>
      <c r="R9927" s="841"/>
      <c r="S9927" s="847"/>
      <c r="T9927" s="843"/>
    </row>
    <row r="9928" spans="1:20" ht="18" hidden="1" customHeight="1">
      <c r="A9928" s="840" t="str" cm="1">
        <f t="array" ref="A9928">IF(INDEX(r_ACTIVEROW,1,COUNTA(r_ACTIVEROW)-2)="N",
       INDEX(r_ACTIVEROW,1,COUNTA(r_ACTIVEROW))&amp;" "&amp;INDEX(r_ACTIVEROW,1,COUNTA(r_ACTIVEROW)-1),
       INDEX(r_ACTIVEROW,1,COUNTA(r_ACTIVEROW)-2)
      )</f>
        <v>DKA2860</v>
      </c>
      <c r="B9928" s="840" t="str" cm="1">
        <f t="array" ref="B9928">INDEX(r_ACTIVEROW,1,COUNTA(r_ACTIVEROW)-1)</f>
        <v>SEAT RIGIDIZER</v>
      </c>
      <c r="C9928" s="841" t="s">
        <v>73</v>
      </c>
      <c r="D9928" s="847" t="s">
        <v>615</v>
      </c>
      <c r="E9928" s="843" t="s">
        <v>374</v>
      </c>
      <c r="F9928" s="841" t="s">
        <v>87</v>
      </c>
      <c r="G9928" s="847" t="s">
        <v>881</v>
      </c>
      <c r="H9928" s="843" t="s">
        <v>387</v>
      </c>
      <c r="I9928" s="841" t="s">
        <v>180</v>
      </c>
      <c r="J9928" s="842" t="s">
        <v>18</v>
      </c>
      <c r="K9928" s="843" t="s">
        <v>444</v>
      </c>
      <c r="L9928" s="841" t="s">
        <v>988</v>
      </c>
      <c r="M9928" s="847" t="s">
        <v>976</v>
      </c>
      <c r="N9928" s="843" t="s">
        <v>976</v>
      </c>
      <c r="O9928" s="841"/>
      <c r="P9928" s="847"/>
      <c r="Q9928" s="843"/>
      <c r="R9928" s="841"/>
      <c r="S9928" s="847"/>
      <c r="T9928" s="843"/>
    </row>
    <row r="9929" spans="1:20" ht="18" hidden="1" customHeight="1">
      <c r="A9929" s="840" t="str" cm="1">
        <f t="array" ref="A9929">IF(INDEX(r_ACTIVEROW,1,COUNTA(r_ACTIVEROW)-2)="N",
       INDEX(r_ACTIVEROW,1,COUNTA(r_ACTIVEROW))&amp;" "&amp;INDEX(r_ACTIVEROW,1,COUNTA(r_ACTIVEROW)-1),
       INDEX(r_ACTIVEROW,1,COUNTA(r_ACTIVEROW)-2)
      )</f>
        <v>DKA2860</v>
      </c>
      <c r="B9929" s="840" t="str" cm="1">
        <f t="array" ref="B9929">INDEX(r_ACTIVEROW,1,COUNTA(r_ACTIVEROW)-1)</f>
        <v>SEAT RIGIDIZER</v>
      </c>
      <c r="C9929" s="841" t="s">
        <v>73</v>
      </c>
      <c r="D9929" s="847" t="s">
        <v>615</v>
      </c>
      <c r="E9929" s="843" t="s">
        <v>374</v>
      </c>
      <c r="F9929" s="841" t="s">
        <v>88</v>
      </c>
      <c r="G9929" s="847" t="s">
        <v>881</v>
      </c>
      <c r="H9929" s="843" t="s">
        <v>382</v>
      </c>
      <c r="I9929" s="841" t="s">
        <v>180</v>
      </c>
      <c r="J9929" s="842" t="s">
        <v>18</v>
      </c>
      <c r="K9929" s="843" t="s">
        <v>444</v>
      </c>
      <c r="L9929" s="841" t="s">
        <v>988</v>
      </c>
      <c r="M9929" s="847" t="s">
        <v>976</v>
      </c>
      <c r="N9929" s="843" t="s">
        <v>976</v>
      </c>
      <c r="O9929" s="841"/>
      <c r="P9929" s="847"/>
      <c r="Q9929" s="843"/>
      <c r="R9929" s="841"/>
      <c r="S9929" s="847"/>
      <c r="T9929" s="843"/>
    </row>
    <row r="9930" spans="1:20" ht="18" hidden="1" customHeight="1">
      <c r="A9930" s="840" t="str" cm="1">
        <f t="array" ref="A9930">IF(INDEX(r_ACTIVEROW,1,COUNTA(r_ACTIVEROW)-2)="N",
       INDEX(r_ACTIVEROW,1,COUNTA(r_ACTIVEROW))&amp;" "&amp;INDEX(r_ACTIVEROW,1,COUNTA(r_ACTIVEROW)-1),
       INDEX(r_ACTIVEROW,1,COUNTA(r_ACTIVEROW)-2)
      )</f>
        <v>DKA2860</v>
      </c>
      <c r="B9930" s="840" t="str" cm="1">
        <f t="array" ref="B9930">INDEX(r_ACTIVEROW,1,COUNTA(r_ACTIVEROW)-1)</f>
        <v>SEAT RIGIDIZER</v>
      </c>
      <c r="C9930" s="841" t="s">
        <v>73</v>
      </c>
      <c r="D9930" s="847" t="s">
        <v>615</v>
      </c>
      <c r="E9930" s="843" t="s">
        <v>374</v>
      </c>
      <c r="F9930" s="841" t="s">
        <v>89</v>
      </c>
      <c r="G9930" s="847" t="s">
        <v>881</v>
      </c>
      <c r="H9930" s="843" t="s">
        <v>388</v>
      </c>
      <c r="I9930" s="841" t="s">
        <v>180</v>
      </c>
      <c r="J9930" s="842" t="s">
        <v>18</v>
      </c>
      <c r="K9930" s="843" t="s">
        <v>444</v>
      </c>
      <c r="L9930" s="841" t="s">
        <v>988</v>
      </c>
      <c r="M9930" s="847" t="s">
        <v>976</v>
      </c>
      <c r="N9930" s="843" t="s">
        <v>976</v>
      </c>
      <c r="O9930" s="841"/>
      <c r="P9930" s="847"/>
      <c r="Q9930" s="843"/>
      <c r="R9930" s="841"/>
      <c r="S9930" s="847"/>
      <c r="T9930" s="843"/>
    </row>
    <row r="9931" spans="1:20" s="826" customFormat="1" ht="18" hidden="1" customHeight="1">
      <c r="A9931" s="840" t="str" cm="1">
        <f t="array" ref="A9931">IF(INDEX(r_ACTIVEROW,1,COUNTA(r_ACTIVEROW)-2)="N",
       INDEX(r_ACTIVEROW,1,COUNTA(r_ACTIVEROW))&amp;" "&amp;INDEX(r_ACTIVEROW,1,COUNTA(r_ACTIVEROW)-1),
       INDEX(r_ACTIVEROW,1,COUNTA(r_ACTIVEROW)-2)
      )</f>
        <v>DKA2410</v>
      </c>
      <c r="B9931" s="852" t="str" cm="1">
        <f t="array" ref="B9931">INDEX(r_ACTIVEROW,1,COUNTA(r_ACTIVEROW)-1)</f>
        <v>PUSH HANDLES</v>
      </c>
      <c r="C9931" s="844" t="s">
        <v>96</v>
      </c>
      <c r="D9931" s="848" t="s">
        <v>58</v>
      </c>
      <c r="E9931" s="846" t="s">
        <v>395</v>
      </c>
      <c r="F9931" s="844" t="s">
        <v>155</v>
      </c>
      <c r="G9931" s="848" t="s">
        <v>12</v>
      </c>
      <c r="H9931" s="846" t="s">
        <v>425</v>
      </c>
      <c r="I9931" s="861" t="s">
        <v>166</v>
      </c>
      <c r="J9931" s="865" t="s">
        <v>13</v>
      </c>
      <c r="K9931" s="846" t="s">
        <v>430</v>
      </c>
      <c r="L9931" s="844"/>
      <c r="M9931" s="848"/>
      <c r="N9931" s="846"/>
      <c r="O9931" s="844"/>
      <c r="P9931" s="848"/>
      <c r="Q9931" s="846"/>
      <c r="R9931" s="844"/>
      <c r="S9931" s="848"/>
      <c r="T9931" s="846"/>
    </row>
    <row r="9932" spans="1:20" s="826" customFormat="1" ht="18" hidden="1" customHeight="1">
      <c r="A9932" s="840" t="str" cm="1">
        <f t="array" ref="A9932">IF(INDEX(r_ACTIVEROW,1,COUNTA(r_ACTIVEROW)-2)="N",
       INDEX(r_ACTIVEROW,1,COUNTA(r_ACTIVEROW))&amp;" "&amp;INDEX(r_ACTIVEROW,1,COUNTA(r_ACTIVEROW)-1),
       INDEX(r_ACTIVEROW,1,COUNTA(r_ACTIVEROW)-2)
      )</f>
        <v>DKA2420</v>
      </c>
      <c r="B9932" s="852" t="str" cm="1">
        <f t="array" ref="B9932">INDEX(r_ACTIVEROW,1,COUNTA(r_ACTIVEROW)-1)</f>
        <v>PUSH HANDLES</v>
      </c>
      <c r="C9932" s="844" t="s">
        <v>96</v>
      </c>
      <c r="D9932" s="848" t="s">
        <v>58</v>
      </c>
      <c r="E9932" s="846" t="s">
        <v>395</v>
      </c>
      <c r="F9932" s="844" t="s">
        <v>155</v>
      </c>
      <c r="G9932" s="848" t="s">
        <v>12</v>
      </c>
      <c r="H9932" s="846" t="s">
        <v>425</v>
      </c>
      <c r="I9932" s="861" t="s">
        <v>167</v>
      </c>
      <c r="J9932" s="865" t="s">
        <v>13</v>
      </c>
      <c r="K9932" s="846" t="s">
        <v>431</v>
      </c>
      <c r="L9932" s="844"/>
      <c r="M9932" s="848"/>
      <c r="N9932" s="846"/>
      <c r="O9932" s="844"/>
      <c r="P9932" s="848"/>
      <c r="Q9932" s="846"/>
      <c r="R9932" s="844"/>
      <c r="S9932" s="848"/>
      <c r="T9932" s="846"/>
    </row>
    <row r="9933" spans="1:20" s="826" customFormat="1" ht="18" hidden="1" customHeight="1">
      <c r="A9933" s="840" t="str" cm="1">
        <f t="array" ref="A9933">IF(INDEX(r_ACTIVEROW,1,COUNTA(r_ACTIVEROW)-2)="N",
       INDEX(r_ACTIVEROW,1,COUNTA(r_ACTIVEROW))&amp;" "&amp;INDEX(r_ACTIVEROW,1,COUNTA(r_ACTIVEROW)-1),
       INDEX(r_ACTIVEROW,1,COUNTA(r_ACTIVEROW)-2)
      )</f>
        <v>DKA2440</v>
      </c>
      <c r="B9933" s="852" t="str" cm="1">
        <f t="array" ref="B9933">INDEX(r_ACTIVEROW,1,COUNTA(r_ACTIVEROW)-1)</f>
        <v>PUSH HANDLES</v>
      </c>
      <c r="C9933" s="844" t="s">
        <v>96</v>
      </c>
      <c r="D9933" s="848" t="s">
        <v>58</v>
      </c>
      <c r="E9933" s="846" t="s">
        <v>395</v>
      </c>
      <c r="F9933" s="844" t="s">
        <v>155</v>
      </c>
      <c r="G9933" s="848" t="s">
        <v>12</v>
      </c>
      <c r="H9933" s="846" t="s">
        <v>425</v>
      </c>
      <c r="I9933" s="861" t="s">
        <v>169</v>
      </c>
      <c r="J9933" s="865" t="s">
        <v>13</v>
      </c>
      <c r="K9933" s="846" t="s">
        <v>433</v>
      </c>
      <c r="L9933" s="844"/>
      <c r="M9933" s="848"/>
      <c r="N9933" s="846"/>
      <c r="O9933" s="844"/>
      <c r="P9933" s="848"/>
      <c r="Q9933" s="846"/>
      <c r="R9933" s="844"/>
      <c r="S9933" s="848"/>
      <c r="T9933" s="846"/>
    </row>
    <row r="9934" spans="1:20" s="826" customFormat="1" ht="18" hidden="1" customHeight="1">
      <c r="A9934" s="840" t="str" cm="1">
        <f t="array" ref="A9934">IF(INDEX(r_ACTIVEROW,1,COUNTA(r_ACTIVEROW)-2)="N",
       INDEX(r_ACTIVEROW,1,COUNTA(r_ACTIVEROW))&amp;" "&amp;INDEX(r_ACTIVEROW,1,COUNTA(r_ACTIVEROW)-1),
       INDEX(r_ACTIVEROW,1,COUNTA(r_ACTIVEROW)-2)
      )</f>
        <v>DKA2450</v>
      </c>
      <c r="B9934" s="852" t="str" cm="1">
        <f t="array" ref="B9934">INDEX(r_ACTIVEROW,1,COUNTA(r_ACTIVEROW)-1)</f>
        <v>PUSH HANDLES</v>
      </c>
      <c r="C9934" s="844" t="s">
        <v>96</v>
      </c>
      <c r="D9934" s="848" t="s">
        <v>58</v>
      </c>
      <c r="E9934" s="846" t="s">
        <v>395</v>
      </c>
      <c r="F9934" s="844" t="s">
        <v>155</v>
      </c>
      <c r="G9934" s="848" t="s">
        <v>12</v>
      </c>
      <c r="H9934" s="846" t="s">
        <v>425</v>
      </c>
      <c r="I9934" s="861" t="s">
        <v>170</v>
      </c>
      <c r="J9934" s="865" t="s">
        <v>13</v>
      </c>
      <c r="K9934" s="846" t="s">
        <v>434</v>
      </c>
      <c r="L9934" s="844"/>
      <c r="M9934" s="848"/>
      <c r="N9934" s="846"/>
      <c r="O9934" s="844"/>
      <c r="P9934" s="848"/>
      <c r="Q9934" s="846"/>
      <c r="R9934" s="844"/>
      <c r="S9934" s="848"/>
      <c r="T9934" s="846"/>
    </row>
    <row r="9935" spans="1:20" s="826" customFormat="1" ht="18" hidden="1" customHeight="1">
      <c r="A9935" s="840" t="str" cm="1">
        <f t="array" ref="A9935">IF(INDEX(r_ACTIVEROW,1,COUNTA(r_ACTIVEROW)-2)="N",
       INDEX(r_ACTIVEROW,1,COUNTA(r_ACTIVEROW))&amp;" "&amp;INDEX(r_ACTIVEROW,1,COUNTA(r_ACTIVEROW)-1),
       INDEX(r_ACTIVEROW,1,COUNTA(r_ACTIVEROW)-2)
      )</f>
        <v>DKA2410</v>
      </c>
      <c r="B9935" s="852" t="str" cm="1">
        <f t="array" ref="B9935">INDEX(r_ACTIVEROW,1,COUNTA(r_ACTIVEROW)-1)</f>
        <v>PUSH HANDLES</v>
      </c>
      <c r="C9935" s="844" t="s">
        <v>96</v>
      </c>
      <c r="D9935" s="848" t="s">
        <v>58</v>
      </c>
      <c r="E9935" s="846" t="s">
        <v>395</v>
      </c>
      <c r="F9935" s="844" t="s">
        <v>156</v>
      </c>
      <c r="G9935" s="848" t="s">
        <v>12</v>
      </c>
      <c r="H9935" s="846" t="s">
        <v>426</v>
      </c>
      <c r="I9935" s="861" t="s">
        <v>166</v>
      </c>
      <c r="J9935" s="865" t="s">
        <v>13</v>
      </c>
      <c r="K9935" s="846" t="s">
        <v>430</v>
      </c>
      <c r="L9935" s="844"/>
      <c r="M9935" s="848"/>
      <c r="N9935" s="846"/>
      <c r="O9935" s="844"/>
      <c r="P9935" s="848"/>
      <c r="Q9935" s="846"/>
      <c r="R9935" s="844"/>
      <c r="S9935" s="848"/>
      <c r="T9935" s="846"/>
    </row>
    <row r="9936" spans="1:20" s="826" customFormat="1" ht="18" hidden="1" customHeight="1">
      <c r="A9936" s="840" t="str" cm="1">
        <f t="array" ref="A9936">IF(INDEX(r_ACTIVEROW,1,COUNTA(r_ACTIVEROW)-2)="N",
       INDEX(r_ACTIVEROW,1,COUNTA(r_ACTIVEROW))&amp;" "&amp;INDEX(r_ACTIVEROW,1,COUNTA(r_ACTIVEROW)-1),
       INDEX(r_ACTIVEROW,1,COUNTA(r_ACTIVEROW)-2)
      )</f>
        <v>DKA2420</v>
      </c>
      <c r="B9936" s="852" t="str" cm="1">
        <f t="array" ref="B9936">INDEX(r_ACTIVEROW,1,COUNTA(r_ACTIVEROW)-1)</f>
        <v>PUSH HANDLES</v>
      </c>
      <c r="C9936" s="844" t="s">
        <v>96</v>
      </c>
      <c r="D9936" s="848" t="s">
        <v>58</v>
      </c>
      <c r="E9936" s="846" t="s">
        <v>395</v>
      </c>
      <c r="F9936" s="844" t="s">
        <v>156</v>
      </c>
      <c r="G9936" s="848" t="s">
        <v>12</v>
      </c>
      <c r="H9936" s="846" t="s">
        <v>426</v>
      </c>
      <c r="I9936" s="861" t="s">
        <v>167</v>
      </c>
      <c r="J9936" s="865" t="s">
        <v>13</v>
      </c>
      <c r="K9936" s="846" t="s">
        <v>431</v>
      </c>
      <c r="L9936" s="844"/>
      <c r="M9936" s="848"/>
      <c r="N9936" s="846"/>
      <c r="O9936" s="844"/>
      <c r="P9936" s="848"/>
      <c r="Q9936" s="846"/>
      <c r="R9936" s="844"/>
      <c r="S9936" s="848"/>
      <c r="T9936" s="846"/>
    </row>
    <row r="9937" spans="1:20" s="826" customFormat="1" ht="18" hidden="1" customHeight="1">
      <c r="A9937" s="840" t="str" cm="1">
        <f t="array" ref="A9937">IF(INDEX(r_ACTIVEROW,1,COUNTA(r_ACTIVEROW)-2)="N",
       INDEX(r_ACTIVEROW,1,COUNTA(r_ACTIVEROW))&amp;" "&amp;INDEX(r_ACTIVEROW,1,COUNTA(r_ACTIVEROW)-1),
       INDEX(r_ACTIVEROW,1,COUNTA(r_ACTIVEROW)-2)
      )</f>
        <v>DKA2440</v>
      </c>
      <c r="B9937" s="852" t="str" cm="1">
        <f t="array" ref="B9937">INDEX(r_ACTIVEROW,1,COUNTA(r_ACTIVEROW)-1)</f>
        <v>PUSH HANDLES</v>
      </c>
      <c r="C9937" s="844" t="s">
        <v>96</v>
      </c>
      <c r="D9937" s="848" t="s">
        <v>58</v>
      </c>
      <c r="E9937" s="846" t="s">
        <v>395</v>
      </c>
      <c r="F9937" s="844" t="s">
        <v>156</v>
      </c>
      <c r="G9937" s="848" t="s">
        <v>12</v>
      </c>
      <c r="H9937" s="846" t="s">
        <v>426</v>
      </c>
      <c r="I9937" s="861" t="s">
        <v>169</v>
      </c>
      <c r="J9937" s="865" t="s">
        <v>13</v>
      </c>
      <c r="K9937" s="846" t="s">
        <v>433</v>
      </c>
      <c r="L9937" s="844"/>
      <c r="M9937" s="848"/>
      <c r="N9937" s="846"/>
      <c r="O9937" s="844"/>
      <c r="P9937" s="848"/>
      <c r="Q9937" s="846"/>
      <c r="R9937" s="844"/>
      <c r="S9937" s="848"/>
      <c r="T9937" s="846"/>
    </row>
    <row r="9938" spans="1:20" s="826" customFormat="1" ht="18" hidden="1" customHeight="1">
      <c r="A9938" s="840" t="str" cm="1">
        <f t="array" ref="A9938">IF(INDEX(r_ACTIVEROW,1,COUNTA(r_ACTIVEROW)-2)="N",
       INDEX(r_ACTIVEROW,1,COUNTA(r_ACTIVEROW))&amp;" "&amp;INDEX(r_ACTIVEROW,1,COUNTA(r_ACTIVEROW)-1),
       INDEX(r_ACTIVEROW,1,COUNTA(r_ACTIVEROW)-2)
      )</f>
        <v>DKA2450</v>
      </c>
      <c r="B9938" s="852" t="str" cm="1">
        <f t="array" ref="B9938">INDEX(r_ACTIVEROW,1,COUNTA(r_ACTIVEROW)-1)</f>
        <v>PUSH HANDLES</v>
      </c>
      <c r="C9938" s="844" t="s">
        <v>96</v>
      </c>
      <c r="D9938" s="848" t="s">
        <v>58</v>
      </c>
      <c r="E9938" s="846" t="s">
        <v>395</v>
      </c>
      <c r="F9938" s="844" t="s">
        <v>156</v>
      </c>
      <c r="G9938" s="848" t="s">
        <v>12</v>
      </c>
      <c r="H9938" s="846" t="s">
        <v>426</v>
      </c>
      <c r="I9938" s="861" t="s">
        <v>170</v>
      </c>
      <c r="J9938" s="865" t="s">
        <v>13</v>
      </c>
      <c r="K9938" s="846" t="s">
        <v>434</v>
      </c>
      <c r="L9938" s="844"/>
      <c r="M9938" s="848"/>
      <c r="N9938" s="846"/>
      <c r="O9938" s="844"/>
      <c r="P9938" s="848"/>
      <c r="Q9938" s="846"/>
      <c r="R9938" s="844"/>
      <c r="S9938" s="848"/>
      <c r="T9938" s="846"/>
    </row>
    <row r="9939" spans="1:20" s="826" customFormat="1" ht="18" hidden="1" customHeight="1">
      <c r="A9939" s="840" t="str" cm="1">
        <f t="array" ref="A9939">IF(INDEX(r_ACTIVEROW,1,COUNTA(r_ACTIVEROW)-2)="N",
       INDEX(r_ACTIVEROW,1,COUNTA(r_ACTIVEROW))&amp;" "&amp;INDEX(r_ACTIVEROW,1,COUNTA(r_ACTIVEROW)-1),
       INDEX(r_ACTIVEROW,1,COUNTA(r_ACTIVEROW)-2)
      )</f>
        <v>DKA2410</v>
      </c>
      <c r="B9939" s="852" t="str" cm="1">
        <f t="array" ref="B9939">INDEX(r_ACTIVEROW,1,COUNTA(r_ACTIVEROW)-1)</f>
        <v>PUSH HANDLES</v>
      </c>
      <c r="C9939" s="844" t="s">
        <v>96</v>
      </c>
      <c r="D9939" s="848" t="s">
        <v>58</v>
      </c>
      <c r="E9939" s="846" t="s">
        <v>395</v>
      </c>
      <c r="F9939" s="844" t="s">
        <v>157</v>
      </c>
      <c r="G9939" s="848" t="s">
        <v>12</v>
      </c>
      <c r="H9939" s="846" t="s">
        <v>427</v>
      </c>
      <c r="I9939" s="861" t="s">
        <v>166</v>
      </c>
      <c r="J9939" s="865" t="s">
        <v>13</v>
      </c>
      <c r="K9939" s="846" t="s">
        <v>430</v>
      </c>
      <c r="L9939" s="844"/>
      <c r="M9939" s="848"/>
      <c r="N9939" s="846"/>
      <c r="O9939" s="844"/>
      <c r="P9939" s="848"/>
      <c r="Q9939" s="846"/>
      <c r="R9939" s="844"/>
      <c r="S9939" s="848"/>
      <c r="T9939" s="846"/>
    </row>
    <row r="9940" spans="1:20" s="826" customFormat="1" ht="18" hidden="1" customHeight="1">
      <c r="A9940" s="840" t="str" cm="1">
        <f t="array" ref="A9940">IF(INDEX(r_ACTIVEROW,1,COUNTA(r_ACTIVEROW)-2)="N",
       INDEX(r_ACTIVEROW,1,COUNTA(r_ACTIVEROW))&amp;" "&amp;INDEX(r_ACTIVEROW,1,COUNTA(r_ACTIVEROW)-1),
       INDEX(r_ACTIVEROW,1,COUNTA(r_ACTIVEROW)-2)
      )</f>
        <v>DKA2420</v>
      </c>
      <c r="B9940" s="852" t="str" cm="1">
        <f t="array" ref="B9940">INDEX(r_ACTIVEROW,1,COUNTA(r_ACTIVEROW)-1)</f>
        <v>PUSH HANDLES</v>
      </c>
      <c r="C9940" s="844" t="s">
        <v>96</v>
      </c>
      <c r="D9940" s="848" t="s">
        <v>58</v>
      </c>
      <c r="E9940" s="846" t="s">
        <v>395</v>
      </c>
      <c r="F9940" s="844" t="s">
        <v>157</v>
      </c>
      <c r="G9940" s="848" t="s">
        <v>12</v>
      </c>
      <c r="H9940" s="846" t="s">
        <v>427</v>
      </c>
      <c r="I9940" s="861" t="s">
        <v>167</v>
      </c>
      <c r="J9940" s="865" t="s">
        <v>13</v>
      </c>
      <c r="K9940" s="846" t="s">
        <v>431</v>
      </c>
      <c r="L9940" s="844"/>
      <c r="M9940" s="848"/>
      <c r="N9940" s="846"/>
      <c r="O9940" s="844"/>
      <c r="P9940" s="848"/>
      <c r="Q9940" s="846"/>
      <c r="R9940" s="844"/>
      <c r="S9940" s="848"/>
      <c r="T9940" s="846"/>
    </row>
    <row r="9941" spans="1:20" s="826" customFormat="1" ht="18" hidden="1" customHeight="1">
      <c r="A9941" s="840" t="str" cm="1">
        <f t="array" ref="A9941">IF(INDEX(r_ACTIVEROW,1,COUNTA(r_ACTIVEROW)-2)="N",
       INDEX(r_ACTIVEROW,1,COUNTA(r_ACTIVEROW))&amp;" "&amp;INDEX(r_ACTIVEROW,1,COUNTA(r_ACTIVEROW)-1),
       INDEX(r_ACTIVEROW,1,COUNTA(r_ACTIVEROW)-2)
      )</f>
        <v>DKA2440</v>
      </c>
      <c r="B9941" s="852" t="str" cm="1">
        <f t="array" ref="B9941">INDEX(r_ACTIVEROW,1,COUNTA(r_ACTIVEROW)-1)</f>
        <v>PUSH HANDLES</v>
      </c>
      <c r="C9941" s="844" t="s">
        <v>96</v>
      </c>
      <c r="D9941" s="848" t="s">
        <v>58</v>
      </c>
      <c r="E9941" s="846" t="s">
        <v>395</v>
      </c>
      <c r="F9941" s="844" t="s">
        <v>157</v>
      </c>
      <c r="G9941" s="848" t="s">
        <v>12</v>
      </c>
      <c r="H9941" s="846" t="s">
        <v>427</v>
      </c>
      <c r="I9941" s="861" t="s">
        <v>169</v>
      </c>
      <c r="J9941" s="865" t="s">
        <v>13</v>
      </c>
      <c r="K9941" s="846" t="s">
        <v>433</v>
      </c>
      <c r="L9941" s="844"/>
      <c r="M9941" s="848"/>
      <c r="N9941" s="846"/>
      <c r="O9941" s="844"/>
      <c r="P9941" s="848"/>
      <c r="Q9941" s="846"/>
      <c r="R9941" s="844"/>
      <c r="S9941" s="848"/>
      <c r="T9941" s="846"/>
    </row>
    <row r="9942" spans="1:20" s="826" customFormat="1" ht="18" hidden="1" customHeight="1">
      <c r="A9942" s="840" t="str" cm="1">
        <f t="array" ref="A9942">IF(INDEX(r_ACTIVEROW,1,COUNTA(r_ACTIVEROW)-2)="N",
       INDEX(r_ACTIVEROW,1,COUNTA(r_ACTIVEROW))&amp;" "&amp;INDEX(r_ACTIVEROW,1,COUNTA(r_ACTIVEROW)-1),
       INDEX(r_ACTIVEROW,1,COUNTA(r_ACTIVEROW)-2)
      )</f>
        <v>DKA2450</v>
      </c>
      <c r="B9942" s="852" t="str" cm="1">
        <f t="array" ref="B9942">INDEX(r_ACTIVEROW,1,COUNTA(r_ACTIVEROW)-1)</f>
        <v>PUSH HANDLES</v>
      </c>
      <c r="C9942" s="844" t="s">
        <v>96</v>
      </c>
      <c r="D9942" s="848" t="s">
        <v>58</v>
      </c>
      <c r="E9942" s="846" t="s">
        <v>395</v>
      </c>
      <c r="F9942" s="844" t="s">
        <v>157</v>
      </c>
      <c r="G9942" s="848" t="s">
        <v>12</v>
      </c>
      <c r="H9942" s="846" t="s">
        <v>427</v>
      </c>
      <c r="I9942" s="861" t="s">
        <v>170</v>
      </c>
      <c r="J9942" s="865" t="s">
        <v>13</v>
      </c>
      <c r="K9942" s="846" t="s">
        <v>434</v>
      </c>
      <c r="L9942" s="844"/>
      <c r="M9942" s="848"/>
      <c r="N9942" s="846"/>
      <c r="O9942" s="844"/>
      <c r="P9942" s="848"/>
      <c r="Q9942" s="846"/>
      <c r="R9942" s="844"/>
      <c r="S9942" s="848"/>
      <c r="T9942" s="846"/>
    </row>
    <row r="9943" spans="1:20" s="826" customFormat="1" ht="18" hidden="1" customHeight="1">
      <c r="A9943" s="840" t="str" cm="1">
        <f t="array" ref="A9943">IF(INDEX(r_ACTIVEROW,1,COUNTA(r_ACTIVEROW)-2)="N",
       INDEX(r_ACTIVEROW,1,COUNTA(r_ACTIVEROW))&amp;" "&amp;INDEX(r_ACTIVEROW,1,COUNTA(r_ACTIVEROW)-1),
       INDEX(r_ACTIVEROW,1,COUNTA(r_ACTIVEROW)-2)
      )</f>
        <v>DKA2410</v>
      </c>
      <c r="B9943" s="852" t="str" cm="1">
        <f t="array" ref="B9943">INDEX(r_ACTIVEROW,1,COUNTA(r_ACTIVEROW)-1)</f>
        <v>PUSH HANDLES</v>
      </c>
      <c r="C9943" s="844" t="s">
        <v>96</v>
      </c>
      <c r="D9943" s="848" t="s">
        <v>58</v>
      </c>
      <c r="E9943" s="846" t="s">
        <v>395</v>
      </c>
      <c r="F9943" s="844" t="s">
        <v>158</v>
      </c>
      <c r="G9943" s="848" t="s">
        <v>12</v>
      </c>
      <c r="H9943" s="846" t="s">
        <v>428</v>
      </c>
      <c r="I9943" s="861" t="s">
        <v>166</v>
      </c>
      <c r="J9943" s="865" t="s">
        <v>13</v>
      </c>
      <c r="K9943" s="846" t="s">
        <v>430</v>
      </c>
      <c r="L9943" s="844"/>
      <c r="M9943" s="848"/>
      <c r="N9943" s="846"/>
      <c r="O9943" s="844"/>
      <c r="P9943" s="848"/>
      <c r="Q9943" s="846"/>
      <c r="R9943" s="844"/>
      <c r="S9943" s="848"/>
      <c r="T9943" s="846"/>
    </row>
    <row r="9944" spans="1:20" s="826" customFormat="1" ht="18" hidden="1" customHeight="1">
      <c r="A9944" s="840" t="str" cm="1">
        <f t="array" ref="A9944">IF(INDEX(r_ACTIVEROW,1,COUNTA(r_ACTIVEROW)-2)="N",
       INDEX(r_ACTIVEROW,1,COUNTA(r_ACTIVEROW))&amp;" "&amp;INDEX(r_ACTIVEROW,1,COUNTA(r_ACTIVEROW)-1),
       INDEX(r_ACTIVEROW,1,COUNTA(r_ACTIVEROW)-2)
      )</f>
        <v>DKA2420</v>
      </c>
      <c r="B9944" s="852" t="str" cm="1">
        <f t="array" ref="B9944">INDEX(r_ACTIVEROW,1,COUNTA(r_ACTIVEROW)-1)</f>
        <v>PUSH HANDLES</v>
      </c>
      <c r="C9944" s="844" t="s">
        <v>96</v>
      </c>
      <c r="D9944" s="848" t="s">
        <v>58</v>
      </c>
      <c r="E9944" s="846" t="s">
        <v>395</v>
      </c>
      <c r="F9944" s="844" t="s">
        <v>158</v>
      </c>
      <c r="G9944" s="848" t="s">
        <v>12</v>
      </c>
      <c r="H9944" s="846" t="s">
        <v>428</v>
      </c>
      <c r="I9944" s="861" t="s">
        <v>167</v>
      </c>
      <c r="J9944" s="865" t="s">
        <v>13</v>
      </c>
      <c r="K9944" s="846" t="s">
        <v>431</v>
      </c>
      <c r="L9944" s="844"/>
      <c r="M9944" s="848"/>
      <c r="N9944" s="846"/>
      <c r="O9944" s="844"/>
      <c r="P9944" s="848"/>
      <c r="Q9944" s="846"/>
      <c r="R9944" s="844"/>
      <c r="S9944" s="848"/>
      <c r="T9944" s="846"/>
    </row>
    <row r="9945" spans="1:20" s="826" customFormat="1" ht="18" hidden="1" customHeight="1">
      <c r="A9945" s="840" t="str" cm="1">
        <f t="array" ref="A9945">IF(INDEX(r_ACTIVEROW,1,COUNTA(r_ACTIVEROW)-2)="N",
       INDEX(r_ACTIVEROW,1,COUNTA(r_ACTIVEROW))&amp;" "&amp;INDEX(r_ACTIVEROW,1,COUNTA(r_ACTIVEROW)-1),
       INDEX(r_ACTIVEROW,1,COUNTA(r_ACTIVEROW)-2)
      )</f>
        <v>DKA2440</v>
      </c>
      <c r="B9945" s="852" t="str" cm="1">
        <f t="array" ref="B9945">INDEX(r_ACTIVEROW,1,COUNTA(r_ACTIVEROW)-1)</f>
        <v>PUSH HANDLES</v>
      </c>
      <c r="C9945" s="844" t="s">
        <v>96</v>
      </c>
      <c r="D9945" s="848" t="s">
        <v>58</v>
      </c>
      <c r="E9945" s="846" t="s">
        <v>395</v>
      </c>
      <c r="F9945" s="844" t="s">
        <v>158</v>
      </c>
      <c r="G9945" s="848" t="s">
        <v>12</v>
      </c>
      <c r="H9945" s="846" t="s">
        <v>428</v>
      </c>
      <c r="I9945" s="861" t="s">
        <v>169</v>
      </c>
      <c r="J9945" s="865" t="s">
        <v>13</v>
      </c>
      <c r="K9945" s="846" t="s">
        <v>433</v>
      </c>
      <c r="L9945" s="844"/>
      <c r="M9945" s="848"/>
      <c r="N9945" s="846"/>
      <c r="O9945" s="844"/>
      <c r="P9945" s="848"/>
      <c r="Q9945" s="846"/>
      <c r="R9945" s="844"/>
      <c r="S9945" s="848"/>
      <c r="T9945" s="846"/>
    </row>
    <row r="9946" spans="1:20" s="826" customFormat="1" ht="18" hidden="1" customHeight="1">
      <c r="A9946" s="840" t="str" cm="1">
        <f t="array" ref="A9946">IF(INDEX(r_ACTIVEROW,1,COUNTA(r_ACTIVEROW)-2)="N",
       INDEX(r_ACTIVEROW,1,COUNTA(r_ACTIVEROW))&amp;" "&amp;INDEX(r_ACTIVEROW,1,COUNTA(r_ACTIVEROW)-1),
       INDEX(r_ACTIVEROW,1,COUNTA(r_ACTIVEROW)-2)
      )</f>
        <v>DKA2450</v>
      </c>
      <c r="B9946" s="852" t="str" cm="1">
        <f t="array" ref="B9946">INDEX(r_ACTIVEROW,1,COUNTA(r_ACTIVEROW)-1)</f>
        <v>PUSH HANDLES</v>
      </c>
      <c r="C9946" s="844" t="s">
        <v>96</v>
      </c>
      <c r="D9946" s="848" t="s">
        <v>58</v>
      </c>
      <c r="E9946" s="846" t="s">
        <v>395</v>
      </c>
      <c r="F9946" s="844" t="s">
        <v>158</v>
      </c>
      <c r="G9946" s="848" t="s">
        <v>12</v>
      </c>
      <c r="H9946" s="846" t="s">
        <v>428</v>
      </c>
      <c r="I9946" s="861" t="s">
        <v>170</v>
      </c>
      <c r="J9946" s="865" t="s">
        <v>13</v>
      </c>
      <c r="K9946" s="846" t="s">
        <v>434</v>
      </c>
      <c r="L9946" s="844"/>
      <c r="M9946" s="848"/>
      <c r="N9946" s="846"/>
      <c r="O9946" s="844"/>
      <c r="P9946" s="848"/>
      <c r="Q9946" s="846"/>
      <c r="R9946" s="844"/>
      <c r="S9946" s="848"/>
      <c r="T9946" s="846"/>
    </row>
    <row r="9947" spans="1:20" s="826" customFormat="1" ht="18" hidden="1" customHeight="1">
      <c r="A9947" s="840" t="str" cm="1">
        <f t="array" ref="A9947">IF(INDEX(r_ACTIVEROW,1,COUNTA(r_ACTIVEROW)-2)="N",
       INDEX(r_ACTIVEROW,1,COUNTA(r_ACTIVEROW))&amp;" "&amp;INDEX(r_ACTIVEROW,1,COUNTA(r_ACTIVEROW)-1),
       INDEX(r_ACTIVEROW,1,COUNTA(r_ACTIVEROW)-2)
      )</f>
        <v>DKA2410</v>
      </c>
      <c r="B9947" s="852" t="str" cm="1">
        <f t="array" ref="B9947">INDEX(r_ACTIVEROW,1,COUNTA(r_ACTIVEROW)-1)</f>
        <v>PUSH HANDLES</v>
      </c>
      <c r="C9947" s="844" t="s">
        <v>96</v>
      </c>
      <c r="D9947" s="848" t="s">
        <v>58</v>
      </c>
      <c r="E9947" s="846" t="s">
        <v>395</v>
      </c>
      <c r="F9947" s="844" t="s">
        <v>914</v>
      </c>
      <c r="G9947" s="848" t="s">
        <v>12</v>
      </c>
      <c r="H9947" s="846" t="s">
        <v>929</v>
      </c>
      <c r="I9947" s="861" t="s">
        <v>166</v>
      </c>
      <c r="J9947" s="865" t="s">
        <v>13</v>
      </c>
      <c r="K9947" s="846" t="s">
        <v>430</v>
      </c>
      <c r="L9947" s="844"/>
      <c r="M9947" s="848"/>
      <c r="N9947" s="846"/>
      <c r="O9947" s="844"/>
      <c r="P9947" s="848"/>
      <c r="Q9947" s="846"/>
      <c r="R9947" s="844"/>
      <c r="S9947" s="848"/>
      <c r="T9947" s="846"/>
    </row>
    <row r="9948" spans="1:20" s="826" customFormat="1" ht="18" hidden="1" customHeight="1">
      <c r="A9948" s="840" t="str" cm="1">
        <f t="array" ref="A9948">IF(INDEX(r_ACTIVEROW,1,COUNTA(r_ACTIVEROW)-2)="N",
       INDEX(r_ACTIVEROW,1,COUNTA(r_ACTIVEROW))&amp;" "&amp;INDEX(r_ACTIVEROW,1,COUNTA(r_ACTIVEROW)-1),
       INDEX(r_ACTIVEROW,1,COUNTA(r_ACTIVEROW)-2)
      )</f>
        <v>DKA2420</v>
      </c>
      <c r="B9948" s="852" t="str" cm="1">
        <f t="array" ref="B9948">INDEX(r_ACTIVEROW,1,COUNTA(r_ACTIVEROW)-1)</f>
        <v>PUSH HANDLES</v>
      </c>
      <c r="C9948" s="844" t="s">
        <v>96</v>
      </c>
      <c r="D9948" s="848" t="s">
        <v>58</v>
      </c>
      <c r="E9948" s="846" t="s">
        <v>395</v>
      </c>
      <c r="F9948" s="844" t="s">
        <v>914</v>
      </c>
      <c r="G9948" s="848" t="s">
        <v>12</v>
      </c>
      <c r="H9948" s="846" t="s">
        <v>929</v>
      </c>
      <c r="I9948" s="861" t="s">
        <v>167</v>
      </c>
      <c r="J9948" s="865" t="s">
        <v>13</v>
      </c>
      <c r="K9948" s="846" t="s">
        <v>431</v>
      </c>
      <c r="L9948" s="844"/>
      <c r="M9948" s="848"/>
      <c r="N9948" s="846"/>
      <c r="O9948" s="844"/>
      <c r="P9948" s="848"/>
      <c r="Q9948" s="846"/>
      <c r="R9948" s="844"/>
      <c r="S9948" s="848"/>
      <c r="T9948" s="846"/>
    </row>
    <row r="9949" spans="1:20" s="826" customFormat="1" ht="18" hidden="1" customHeight="1">
      <c r="A9949" s="840" t="str" cm="1">
        <f t="array" ref="A9949">IF(INDEX(r_ACTIVEROW,1,COUNTA(r_ACTIVEROW)-2)="N",
       INDEX(r_ACTIVEROW,1,COUNTA(r_ACTIVEROW))&amp;" "&amp;INDEX(r_ACTIVEROW,1,COUNTA(r_ACTIVEROW)-1),
       INDEX(r_ACTIVEROW,1,COUNTA(r_ACTIVEROW)-2)
      )</f>
        <v>DKA2440</v>
      </c>
      <c r="B9949" s="852" t="str" cm="1">
        <f t="array" ref="B9949">INDEX(r_ACTIVEROW,1,COUNTA(r_ACTIVEROW)-1)</f>
        <v>PUSH HANDLES</v>
      </c>
      <c r="C9949" s="844" t="s">
        <v>96</v>
      </c>
      <c r="D9949" s="848" t="s">
        <v>58</v>
      </c>
      <c r="E9949" s="846" t="s">
        <v>395</v>
      </c>
      <c r="F9949" s="844" t="s">
        <v>914</v>
      </c>
      <c r="G9949" s="848" t="s">
        <v>12</v>
      </c>
      <c r="H9949" s="846" t="s">
        <v>929</v>
      </c>
      <c r="I9949" s="861" t="s">
        <v>169</v>
      </c>
      <c r="J9949" s="865" t="s">
        <v>13</v>
      </c>
      <c r="K9949" s="846" t="s">
        <v>433</v>
      </c>
      <c r="L9949" s="844"/>
      <c r="M9949" s="848"/>
      <c r="N9949" s="846"/>
      <c r="O9949" s="844"/>
      <c r="P9949" s="848"/>
      <c r="Q9949" s="846"/>
      <c r="R9949" s="844"/>
      <c r="S9949" s="848"/>
      <c r="T9949" s="846"/>
    </row>
    <row r="9950" spans="1:20" s="826" customFormat="1" ht="18" hidden="1" customHeight="1">
      <c r="A9950" s="840" t="str" cm="1">
        <f t="array" ref="A9950">IF(INDEX(r_ACTIVEROW,1,COUNTA(r_ACTIVEROW)-2)="N",
       INDEX(r_ACTIVEROW,1,COUNTA(r_ACTIVEROW))&amp;" "&amp;INDEX(r_ACTIVEROW,1,COUNTA(r_ACTIVEROW)-1),
       INDEX(r_ACTIVEROW,1,COUNTA(r_ACTIVEROW)-2)
      )</f>
        <v>DKA2450</v>
      </c>
      <c r="B9950" s="852" t="str" cm="1">
        <f t="array" ref="B9950">INDEX(r_ACTIVEROW,1,COUNTA(r_ACTIVEROW)-1)</f>
        <v>PUSH HANDLES</v>
      </c>
      <c r="C9950" s="844" t="s">
        <v>96</v>
      </c>
      <c r="D9950" s="848" t="s">
        <v>58</v>
      </c>
      <c r="E9950" s="846" t="s">
        <v>395</v>
      </c>
      <c r="F9950" s="844" t="s">
        <v>914</v>
      </c>
      <c r="G9950" s="848" t="s">
        <v>12</v>
      </c>
      <c r="H9950" s="846" t="s">
        <v>929</v>
      </c>
      <c r="I9950" s="861" t="s">
        <v>170</v>
      </c>
      <c r="J9950" s="865" t="s">
        <v>13</v>
      </c>
      <c r="K9950" s="846" t="s">
        <v>434</v>
      </c>
      <c r="L9950" s="844"/>
      <c r="M9950" s="848"/>
      <c r="N9950" s="846"/>
      <c r="O9950" s="844"/>
      <c r="P9950" s="848"/>
      <c r="Q9950" s="846"/>
      <c r="R9950" s="844"/>
      <c r="S9950" s="848"/>
      <c r="T9950" s="846"/>
    </row>
    <row r="9951" spans="1:20" s="826" customFormat="1" ht="18" hidden="1" customHeight="1">
      <c r="A9951" s="840" t="str" cm="1">
        <f t="array" ref="A9951">IF(INDEX(r_ACTIVEROW,1,COUNTA(r_ACTIVEROW)-2)="N",
       INDEX(r_ACTIVEROW,1,COUNTA(r_ACTIVEROW))&amp;" "&amp;INDEX(r_ACTIVEROW,1,COUNTA(r_ACTIVEROW)-1),
       INDEX(r_ACTIVEROW,1,COUNTA(r_ACTIVEROW)-2)
      )</f>
        <v>DKA2410</v>
      </c>
      <c r="B9951" s="852" t="str" cm="1">
        <f t="array" ref="B9951">INDEX(r_ACTIVEROW,1,COUNTA(r_ACTIVEROW)-1)</f>
        <v>PUSH HANDLES</v>
      </c>
      <c r="C9951" s="844" t="s">
        <v>96</v>
      </c>
      <c r="D9951" s="848" t="s">
        <v>58</v>
      </c>
      <c r="E9951" s="846" t="s">
        <v>395</v>
      </c>
      <c r="F9951" s="844" t="s">
        <v>915</v>
      </c>
      <c r="G9951" s="848" t="s">
        <v>12</v>
      </c>
      <c r="H9951" s="846" t="s">
        <v>930</v>
      </c>
      <c r="I9951" s="861" t="s">
        <v>166</v>
      </c>
      <c r="J9951" s="865" t="s">
        <v>13</v>
      </c>
      <c r="K9951" s="846" t="s">
        <v>430</v>
      </c>
      <c r="L9951" s="844"/>
      <c r="M9951" s="848"/>
      <c r="N9951" s="846"/>
      <c r="O9951" s="844"/>
      <c r="P9951" s="848"/>
      <c r="Q9951" s="846"/>
      <c r="R9951" s="844"/>
      <c r="S9951" s="848"/>
      <c r="T9951" s="846"/>
    </row>
    <row r="9952" spans="1:20" s="826" customFormat="1" ht="18" hidden="1" customHeight="1">
      <c r="A9952" s="840" t="str" cm="1">
        <f t="array" ref="A9952">IF(INDEX(r_ACTIVEROW,1,COUNTA(r_ACTIVEROW)-2)="N",
       INDEX(r_ACTIVEROW,1,COUNTA(r_ACTIVEROW))&amp;" "&amp;INDEX(r_ACTIVEROW,1,COUNTA(r_ACTIVEROW)-1),
       INDEX(r_ACTIVEROW,1,COUNTA(r_ACTIVEROW)-2)
      )</f>
        <v>DKA2420</v>
      </c>
      <c r="B9952" s="852" t="str" cm="1">
        <f t="array" ref="B9952">INDEX(r_ACTIVEROW,1,COUNTA(r_ACTIVEROW)-1)</f>
        <v>PUSH HANDLES</v>
      </c>
      <c r="C9952" s="844" t="s">
        <v>96</v>
      </c>
      <c r="D9952" s="848" t="s">
        <v>58</v>
      </c>
      <c r="E9952" s="846" t="s">
        <v>395</v>
      </c>
      <c r="F9952" s="844" t="s">
        <v>915</v>
      </c>
      <c r="G9952" s="848" t="s">
        <v>12</v>
      </c>
      <c r="H9952" s="846" t="s">
        <v>930</v>
      </c>
      <c r="I9952" s="861" t="s">
        <v>167</v>
      </c>
      <c r="J9952" s="865" t="s">
        <v>13</v>
      </c>
      <c r="K9952" s="846" t="s">
        <v>431</v>
      </c>
      <c r="L9952" s="844"/>
      <c r="M9952" s="848"/>
      <c r="N9952" s="846"/>
      <c r="O9952" s="844"/>
      <c r="P9952" s="848"/>
      <c r="Q9952" s="846"/>
      <c r="R9952" s="844"/>
      <c r="S9952" s="848"/>
      <c r="T9952" s="846"/>
    </row>
    <row r="9953" spans="1:20" s="826" customFormat="1" ht="18" hidden="1" customHeight="1">
      <c r="A9953" s="840" t="str" cm="1">
        <f t="array" ref="A9953">IF(INDEX(r_ACTIVEROW,1,COUNTA(r_ACTIVEROW)-2)="N",
       INDEX(r_ACTIVEROW,1,COUNTA(r_ACTIVEROW))&amp;" "&amp;INDEX(r_ACTIVEROW,1,COUNTA(r_ACTIVEROW)-1),
       INDEX(r_ACTIVEROW,1,COUNTA(r_ACTIVEROW)-2)
      )</f>
        <v>DKA2440</v>
      </c>
      <c r="B9953" s="852" t="str" cm="1">
        <f t="array" ref="B9953">INDEX(r_ACTIVEROW,1,COUNTA(r_ACTIVEROW)-1)</f>
        <v>PUSH HANDLES</v>
      </c>
      <c r="C9953" s="844" t="s">
        <v>96</v>
      </c>
      <c r="D9953" s="848" t="s">
        <v>58</v>
      </c>
      <c r="E9953" s="846" t="s">
        <v>395</v>
      </c>
      <c r="F9953" s="844" t="s">
        <v>915</v>
      </c>
      <c r="G9953" s="848" t="s">
        <v>12</v>
      </c>
      <c r="H9953" s="846" t="s">
        <v>930</v>
      </c>
      <c r="I9953" s="861" t="s">
        <v>169</v>
      </c>
      <c r="J9953" s="865" t="s">
        <v>13</v>
      </c>
      <c r="K9953" s="846" t="s">
        <v>433</v>
      </c>
      <c r="L9953" s="844"/>
      <c r="M9953" s="848"/>
      <c r="N9953" s="846"/>
      <c r="O9953" s="844"/>
      <c r="P9953" s="848"/>
      <c r="Q9953" s="846"/>
      <c r="R9953" s="844"/>
      <c r="S9953" s="848"/>
      <c r="T9953" s="846"/>
    </row>
    <row r="9954" spans="1:20" s="826" customFormat="1" ht="18" hidden="1" customHeight="1">
      <c r="A9954" s="840" t="str" cm="1">
        <f t="array" ref="A9954">IF(INDEX(r_ACTIVEROW,1,COUNTA(r_ACTIVEROW)-2)="N",
       INDEX(r_ACTIVEROW,1,COUNTA(r_ACTIVEROW))&amp;" "&amp;INDEX(r_ACTIVEROW,1,COUNTA(r_ACTIVEROW)-1),
       INDEX(r_ACTIVEROW,1,COUNTA(r_ACTIVEROW)-2)
      )</f>
        <v>DKA2450</v>
      </c>
      <c r="B9954" s="852" t="str" cm="1">
        <f t="array" ref="B9954">INDEX(r_ACTIVEROW,1,COUNTA(r_ACTIVEROW)-1)</f>
        <v>PUSH HANDLES</v>
      </c>
      <c r="C9954" s="844" t="s">
        <v>96</v>
      </c>
      <c r="D9954" s="848" t="s">
        <v>58</v>
      </c>
      <c r="E9954" s="846" t="s">
        <v>395</v>
      </c>
      <c r="F9954" s="844" t="s">
        <v>915</v>
      </c>
      <c r="G9954" s="848" t="s">
        <v>12</v>
      </c>
      <c r="H9954" s="846" t="s">
        <v>930</v>
      </c>
      <c r="I9954" s="861" t="s">
        <v>170</v>
      </c>
      <c r="J9954" s="865" t="s">
        <v>13</v>
      </c>
      <c r="K9954" s="846" t="s">
        <v>434</v>
      </c>
      <c r="L9954" s="844"/>
      <c r="M9954" s="848"/>
      <c r="N9954" s="846"/>
      <c r="O9954" s="844"/>
      <c r="P9954" s="848"/>
      <c r="Q9954" s="846"/>
      <c r="R9954" s="844"/>
      <c r="S9954" s="848"/>
      <c r="T9954" s="846"/>
    </row>
    <row r="9955" spans="1:20" s="826" customFormat="1" ht="18" hidden="1" customHeight="1">
      <c r="A9955" s="840" t="str" cm="1">
        <f t="array" ref="A9955">IF(INDEX(r_ACTIVEROW,1,COUNTA(r_ACTIVEROW)-2)="N",
       INDEX(r_ACTIVEROW,1,COUNTA(r_ACTIVEROW))&amp;" "&amp;INDEX(r_ACTIVEROW,1,COUNTA(r_ACTIVEROW)-1),
       INDEX(r_ACTIVEROW,1,COUNTA(r_ACTIVEROW)-2)
      )</f>
        <v>DKA2410</v>
      </c>
      <c r="B9955" s="852" t="str" cm="1">
        <f t="array" ref="B9955">INDEX(r_ACTIVEROW,1,COUNTA(r_ACTIVEROW)-1)</f>
        <v>PUSH HANDLES</v>
      </c>
      <c r="C9955" s="844" t="s">
        <v>96</v>
      </c>
      <c r="D9955" s="848" t="s">
        <v>58</v>
      </c>
      <c r="E9955" s="846" t="s">
        <v>395</v>
      </c>
      <c r="F9955" s="844" t="s">
        <v>916</v>
      </c>
      <c r="G9955" s="848" t="s">
        <v>12</v>
      </c>
      <c r="H9955" s="846" t="s">
        <v>931</v>
      </c>
      <c r="I9955" s="861" t="s">
        <v>166</v>
      </c>
      <c r="J9955" s="865" t="s">
        <v>13</v>
      </c>
      <c r="K9955" s="846" t="s">
        <v>430</v>
      </c>
      <c r="L9955" s="844"/>
      <c r="M9955" s="848"/>
      <c r="N9955" s="846"/>
      <c r="O9955" s="844"/>
      <c r="P9955" s="848"/>
      <c r="Q9955" s="846"/>
      <c r="R9955" s="844"/>
      <c r="S9955" s="848"/>
      <c r="T9955" s="846"/>
    </row>
    <row r="9956" spans="1:20" s="826" customFormat="1" ht="18" hidden="1" customHeight="1">
      <c r="A9956" s="840" t="str" cm="1">
        <f t="array" ref="A9956">IF(INDEX(r_ACTIVEROW,1,COUNTA(r_ACTIVEROW)-2)="N",
       INDEX(r_ACTIVEROW,1,COUNTA(r_ACTIVEROW))&amp;" "&amp;INDEX(r_ACTIVEROW,1,COUNTA(r_ACTIVEROW)-1),
       INDEX(r_ACTIVEROW,1,COUNTA(r_ACTIVEROW)-2)
      )</f>
        <v>DKA2420</v>
      </c>
      <c r="B9956" s="852" t="str" cm="1">
        <f t="array" ref="B9956">INDEX(r_ACTIVEROW,1,COUNTA(r_ACTIVEROW)-1)</f>
        <v>PUSH HANDLES</v>
      </c>
      <c r="C9956" s="844" t="s">
        <v>96</v>
      </c>
      <c r="D9956" s="848" t="s">
        <v>58</v>
      </c>
      <c r="E9956" s="846" t="s">
        <v>395</v>
      </c>
      <c r="F9956" s="844" t="s">
        <v>916</v>
      </c>
      <c r="G9956" s="848" t="s">
        <v>12</v>
      </c>
      <c r="H9956" s="846" t="s">
        <v>931</v>
      </c>
      <c r="I9956" s="861" t="s">
        <v>167</v>
      </c>
      <c r="J9956" s="865" t="s">
        <v>13</v>
      </c>
      <c r="K9956" s="846" t="s">
        <v>431</v>
      </c>
      <c r="L9956" s="844"/>
      <c r="M9956" s="848"/>
      <c r="N9956" s="846"/>
      <c r="O9956" s="844"/>
      <c r="P9956" s="848"/>
      <c r="Q9956" s="846"/>
      <c r="R9956" s="844"/>
      <c r="S9956" s="848"/>
      <c r="T9956" s="846"/>
    </row>
    <row r="9957" spans="1:20" s="826" customFormat="1" ht="18" hidden="1" customHeight="1">
      <c r="A9957" s="840" t="str" cm="1">
        <f t="array" ref="A9957">IF(INDEX(r_ACTIVEROW,1,COUNTA(r_ACTIVEROW)-2)="N",
       INDEX(r_ACTIVEROW,1,COUNTA(r_ACTIVEROW))&amp;" "&amp;INDEX(r_ACTIVEROW,1,COUNTA(r_ACTIVEROW)-1),
       INDEX(r_ACTIVEROW,1,COUNTA(r_ACTIVEROW)-2)
      )</f>
        <v>DKA2440</v>
      </c>
      <c r="B9957" s="852" t="str" cm="1">
        <f t="array" ref="B9957">INDEX(r_ACTIVEROW,1,COUNTA(r_ACTIVEROW)-1)</f>
        <v>PUSH HANDLES</v>
      </c>
      <c r="C9957" s="844" t="s">
        <v>96</v>
      </c>
      <c r="D9957" s="848" t="s">
        <v>58</v>
      </c>
      <c r="E9957" s="846" t="s">
        <v>395</v>
      </c>
      <c r="F9957" s="844" t="s">
        <v>916</v>
      </c>
      <c r="G9957" s="848" t="s">
        <v>12</v>
      </c>
      <c r="H9957" s="846" t="s">
        <v>931</v>
      </c>
      <c r="I9957" s="861" t="s">
        <v>169</v>
      </c>
      <c r="J9957" s="865" t="s">
        <v>13</v>
      </c>
      <c r="K9957" s="846" t="s">
        <v>433</v>
      </c>
      <c r="L9957" s="844"/>
      <c r="M9957" s="848"/>
      <c r="N9957" s="846"/>
      <c r="O9957" s="844"/>
      <c r="P9957" s="848"/>
      <c r="Q9957" s="846"/>
      <c r="R9957" s="844"/>
      <c r="S9957" s="848"/>
      <c r="T9957" s="846"/>
    </row>
    <row r="9958" spans="1:20" s="826" customFormat="1" ht="18" hidden="1" customHeight="1">
      <c r="A9958" s="840" t="str" cm="1">
        <f t="array" ref="A9958">IF(INDEX(r_ACTIVEROW,1,COUNTA(r_ACTIVEROW)-2)="N",
       INDEX(r_ACTIVEROW,1,COUNTA(r_ACTIVEROW))&amp;" "&amp;INDEX(r_ACTIVEROW,1,COUNTA(r_ACTIVEROW)-1),
       INDEX(r_ACTIVEROW,1,COUNTA(r_ACTIVEROW)-2)
      )</f>
        <v>DKA2450</v>
      </c>
      <c r="B9958" s="852" t="str" cm="1">
        <f t="array" ref="B9958">INDEX(r_ACTIVEROW,1,COUNTA(r_ACTIVEROW)-1)</f>
        <v>PUSH HANDLES</v>
      </c>
      <c r="C9958" s="844" t="s">
        <v>96</v>
      </c>
      <c r="D9958" s="848" t="s">
        <v>58</v>
      </c>
      <c r="E9958" s="846" t="s">
        <v>395</v>
      </c>
      <c r="F9958" s="844" t="s">
        <v>916</v>
      </c>
      <c r="G9958" s="848" t="s">
        <v>12</v>
      </c>
      <c r="H9958" s="846" t="s">
        <v>931</v>
      </c>
      <c r="I9958" s="861" t="s">
        <v>170</v>
      </c>
      <c r="J9958" s="865" t="s">
        <v>13</v>
      </c>
      <c r="K9958" s="846" t="s">
        <v>434</v>
      </c>
      <c r="L9958" s="844"/>
      <c r="M9958" s="848"/>
      <c r="N9958" s="846"/>
      <c r="O9958" s="844"/>
      <c r="P9958" s="848"/>
      <c r="Q9958" s="846"/>
      <c r="R9958" s="844"/>
      <c r="S9958" s="848"/>
      <c r="T9958" s="846"/>
    </row>
    <row r="9959" spans="1:20" s="826" customFormat="1" ht="18" hidden="1" customHeight="1">
      <c r="A9959" s="840" t="str" cm="1">
        <f t="array" ref="A9959">IF(INDEX(r_ACTIVEROW,1,COUNTA(r_ACTIVEROW)-2)="N",
       INDEX(r_ACTIVEROW,1,COUNTA(r_ACTIVEROW))&amp;" "&amp;INDEX(r_ACTIVEROW,1,COUNTA(r_ACTIVEROW)-1),
       INDEX(r_ACTIVEROW,1,COUNTA(r_ACTIVEROW)-2)
      )</f>
        <v>DKA2410</v>
      </c>
      <c r="B9959" s="852" t="str" cm="1">
        <f t="array" ref="B9959">INDEX(r_ACTIVEROW,1,COUNTA(r_ACTIVEROW)-1)</f>
        <v>PUSH HANDLES</v>
      </c>
      <c r="C9959" s="844" t="s">
        <v>96</v>
      </c>
      <c r="D9959" s="848" t="s">
        <v>58</v>
      </c>
      <c r="E9959" s="846" t="s">
        <v>395</v>
      </c>
      <c r="F9959" s="844" t="s">
        <v>159</v>
      </c>
      <c r="G9959" s="848" t="s">
        <v>12</v>
      </c>
      <c r="H9959" s="846" t="s">
        <v>937</v>
      </c>
      <c r="I9959" s="861" t="s">
        <v>166</v>
      </c>
      <c r="J9959" s="865" t="s">
        <v>13</v>
      </c>
      <c r="K9959" s="846" t="s">
        <v>430</v>
      </c>
      <c r="L9959" s="844"/>
      <c r="M9959" s="848"/>
      <c r="N9959" s="846"/>
      <c r="O9959" s="844"/>
      <c r="P9959" s="848"/>
      <c r="Q9959" s="846"/>
      <c r="R9959" s="844"/>
      <c r="S9959" s="848"/>
      <c r="T9959" s="846"/>
    </row>
    <row r="9960" spans="1:20" s="826" customFormat="1" ht="18" hidden="1" customHeight="1">
      <c r="A9960" s="840" t="str" cm="1">
        <f t="array" ref="A9960">IF(INDEX(r_ACTIVEROW,1,COUNTA(r_ACTIVEROW)-2)="N",
       INDEX(r_ACTIVEROW,1,COUNTA(r_ACTIVEROW))&amp;" "&amp;INDEX(r_ACTIVEROW,1,COUNTA(r_ACTIVEROW)-1),
       INDEX(r_ACTIVEROW,1,COUNTA(r_ACTIVEROW)-2)
      )</f>
        <v>DKA2420</v>
      </c>
      <c r="B9960" s="852" t="str" cm="1">
        <f t="array" ref="B9960">INDEX(r_ACTIVEROW,1,COUNTA(r_ACTIVEROW)-1)</f>
        <v>PUSH HANDLES</v>
      </c>
      <c r="C9960" s="844" t="s">
        <v>96</v>
      </c>
      <c r="D9960" s="848" t="s">
        <v>58</v>
      </c>
      <c r="E9960" s="846" t="s">
        <v>395</v>
      </c>
      <c r="F9960" s="844" t="s">
        <v>159</v>
      </c>
      <c r="G9960" s="848" t="s">
        <v>12</v>
      </c>
      <c r="H9960" s="846" t="s">
        <v>937</v>
      </c>
      <c r="I9960" s="861" t="s">
        <v>167</v>
      </c>
      <c r="J9960" s="865" t="s">
        <v>13</v>
      </c>
      <c r="K9960" s="846" t="s">
        <v>431</v>
      </c>
      <c r="L9960" s="844"/>
      <c r="M9960" s="848"/>
      <c r="N9960" s="846"/>
      <c r="O9960" s="844"/>
      <c r="P9960" s="848"/>
      <c r="Q9960" s="846"/>
      <c r="R9960" s="844"/>
      <c r="S9960" s="848"/>
      <c r="T9960" s="846"/>
    </row>
    <row r="9961" spans="1:20" s="826" customFormat="1" ht="18" hidden="1" customHeight="1">
      <c r="A9961" s="840" t="str" cm="1">
        <f t="array" ref="A9961">IF(INDEX(r_ACTIVEROW,1,COUNTA(r_ACTIVEROW)-2)="N",
       INDEX(r_ACTIVEROW,1,COUNTA(r_ACTIVEROW))&amp;" "&amp;INDEX(r_ACTIVEROW,1,COUNTA(r_ACTIVEROW)-1),
       INDEX(r_ACTIVEROW,1,COUNTA(r_ACTIVEROW)-2)
      )</f>
        <v>DKA2440</v>
      </c>
      <c r="B9961" s="852" t="str" cm="1">
        <f t="array" ref="B9961">INDEX(r_ACTIVEROW,1,COUNTA(r_ACTIVEROW)-1)</f>
        <v>PUSH HANDLES</v>
      </c>
      <c r="C9961" s="844" t="s">
        <v>96</v>
      </c>
      <c r="D9961" s="848" t="s">
        <v>58</v>
      </c>
      <c r="E9961" s="846" t="s">
        <v>395</v>
      </c>
      <c r="F9961" s="844" t="s">
        <v>159</v>
      </c>
      <c r="G9961" s="848" t="s">
        <v>12</v>
      </c>
      <c r="H9961" s="846" t="s">
        <v>937</v>
      </c>
      <c r="I9961" s="861" t="s">
        <v>169</v>
      </c>
      <c r="J9961" s="865" t="s">
        <v>13</v>
      </c>
      <c r="K9961" s="846" t="s">
        <v>433</v>
      </c>
      <c r="L9961" s="844"/>
      <c r="M9961" s="848"/>
      <c r="N9961" s="846"/>
      <c r="O9961" s="844"/>
      <c r="P9961" s="848"/>
      <c r="Q9961" s="846"/>
      <c r="R9961" s="844"/>
      <c r="S9961" s="848"/>
      <c r="T9961" s="846"/>
    </row>
    <row r="9962" spans="1:20" s="826" customFormat="1" ht="18" hidden="1" customHeight="1">
      <c r="A9962" s="840" t="str" cm="1">
        <f t="array" ref="A9962">IF(INDEX(r_ACTIVEROW,1,COUNTA(r_ACTIVEROW)-2)="N",
       INDEX(r_ACTIVEROW,1,COUNTA(r_ACTIVEROW))&amp;" "&amp;INDEX(r_ACTIVEROW,1,COUNTA(r_ACTIVEROW)-1),
       INDEX(r_ACTIVEROW,1,COUNTA(r_ACTIVEROW)-2)
      )</f>
        <v>DKA2450</v>
      </c>
      <c r="B9962" s="852" t="str" cm="1">
        <f t="array" ref="B9962">INDEX(r_ACTIVEROW,1,COUNTA(r_ACTIVEROW)-1)</f>
        <v>PUSH HANDLES</v>
      </c>
      <c r="C9962" s="844" t="s">
        <v>96</v>
      </c>
      <c r="D9962" s="848" t="s">
        <v>58</v>
      </c>
      <c r="E9962" s="846" t="s">
        <v>395</v>
      </c>
      <c r="F9962" s="844" t="s">
        <v>159</v>
      </c>
      <c r="G9962" s="848" t="s">
        <v>12</v>
      </c>
      <c r="H9962" s="846" t="s">
        <v>937</v>
      </c>
      <c r="I9962" s="861" t="s">
        <v>170</v>
      </c>
      <c r="J9962" s="865" t="s">
        <v>13</v>
      </c>
      <c r="K9962" s="846" t="s">
        <v>434</v>
      </c>
      <c r="L9962" s="844"/>
      <c r="M9962" s="848"/>
      <c r="N9962" s="846"/>
      <c r="O9962" s="844"/>
      <c r="P9962" s="848"/>
      <c r="Q9962" s="846"/>
      <c r="R9962" s="844"/>
      <c r="S9962" s="848"/>
      <c r="T9962" s="846"/>
    </row>
    <row r="9963" spans="1:20" s="826" customFormat="1" ht="18" hidden="1" customHeight="1">
      <c r="A9963" s="840" t="str" cm="1">
        <f t="array" ref="A9963">IF(INDEX(r_ACTIVEROW,1,COUNTA(r_ACTIVEROW)-2)="N",
       INDEX(r_ACTIVEROW,1,COUNTA(r_ACTIVEROW))&amp;" "&amp;INDEX(r_ACTIVEROW,1,COUNTA(r_ACTIVEROW)-1),
       INDEX(r_ACTIVEROW,1,COUNTA(r_ACTIVEROW)-2)
      )</f>
        <v>DKA2410</v>
      </c>
      <c r="B9963" s="852" t="str" cm="1">
        <f t="array" ref="B9963">INDEX(r_ACTIVEROW,1,COUNTA(r_ACTIVEROW)-1)</f>
        <v>PUSH HANDLES</v>
      </c>
      <c r="C9963" s="844" t="s">
        <v>96</v>
      </c>
      <c r="D9963" s="848" t="s">
        <v>58</v>
      </c>
      <c r="E9963" s="846" t="s">
        <v>395</v>
      </c>
      <c r="F9963" s="844" t="s">
        <v>917</v>
      </c>
      <c r="G9963" s="848" t="s">
        <v>12</v>
      </c>
      <c r="H9963" s="846" t="s">
        <v>918</v>
      </c>
      <c r="I9963" s="861" t="s">
        <v>166</v>
      </c>
      <c r="J9963" s="865" t="s">
        <v>13</v>
      </c>
      <c r="K9963" s="846" t="s">
        <v>430</v>
      </c>
      <c r="L9963" s="844"/>
      <c r="M9963" s="848"/>
      <c r="N9963" s="846"/>
      <c r="O9963" s="844"/>
      <c r="P9963" s="848"/>
      <c r="Q9963" s="846"/>
      <c r="R9963" s="844"/>
      <c r="S9963" s="848"/>
      <c r="T9963" s="846"/>
    </row>
    <row r="9964" spans="1:20" s="826" customFormat="1" ht="18" hidden="1" customHeight="1">
      <c r="A9964" s="840" t="str" cm="1">
        <f t="array" ref="A9964">IF(INDEX(r_ACTIVEROW,1,COUNTA(r_ACTIVEROW)-2)="N",
       INDEX(r_ACTIVEROW,1,COUNTA(r_ACTIVEROW))&amp;" "&amp;INDEX(r_ACTIVEROW,1,COUNTA(r_ACTIVEROW)-1),
       INDEX(r_ACTIVEROW,1,COUNTA(r_ACTIVEROW)-2)
      )</f>
        <v>DKA2420</v>
      </c>
      <c r="B9964" s="852" t="str" cm="1">
        <f t="array" ref="B9964">INDEX(r_ACTIVEROW,1,COUNTA(r_ACTIVEROW)-1)</f>
        <v>PUSH HANDLES</v>
      </c>
      <c r="C9964" s="844" t="s">
        <v>96</v>
      </c>
      <c r="D9964" s="848" t="s">
        <v>58</v>
      </c>
      <c r="E9964" s="846" t="s">
        <v>395</v>
      </c>
      <c r="F9964" s="844" t="s">
        <v>917</v>
      </c>
      <c r="G9964" s="848" t="s">
        <v>12</v>
      </c>
      <c r="H9964" s="846" t="s">
        <v>918</v>
      </c>
      <c r="I9964" s="861" t="s">
        <v>167</v>
      </c>
      <c r="J9964" s="865" t="s">
        <v>13</v>
      </c>
      <c r="K9964" s="846" t="s">
        <v>431</v>
      </c>
      <c r="L9964" s="844"/>
      <c r="M9964" s="848"/>
      <c r="N9964" s="846"/>
      <c r="O9964" s="844"/>
      <c r="P9964" s="848"/>
      <c r="Q9964" s="846"/>
      <c r="R9964" s="844"/>
      <c r="S9964" s="848"/>
      <c r="T9964" s="846"/>
    </row>
    <row r="9965" spans="1:20" s="826" customFormat="1" ht="18" hidden="1" customHeight="1">
      <c r="A9965" s="840" t="str" cm="1">
        <f t="array" ref="A9965">IF(INDEX(r_ACTIVEROW,1,COUNTA(r_ACTIVEROW)-2)="N",
       INDEX(r_ACTIVEROW,1,COUNTA(r_ACTIVEROW))&amp;" "&amp;INDEX(r_ACTIVEROW,1,COUNTA(r_ACTIVEROW)-1),
       INDEX(r_ACTIVEROW,1,COUNTA(r_ACTIVEROW)-2)
      )</f>
        <v>DKA2440</v>
      </c>
      <c r="B9965" s="852" t="str" cm="1">
        <f t="array" ref="B9965">INDEX(r_ACTIVEROW,1,COUNTA(r_ACTIVEROW)-1)</f>
        <v>PUSH HANDLES</v>
      </c>
      <c r="C9965" s="844" t="s">
        <v>96</v>
      </c>
      <c r="D9965" s="848" t="s">
        <v>58</v>
      </c>
      <c r="E9965" s="846" t="s">
        <v>395</v>
      </c>
      <c r="F9965" s="844" t="s">
        <v>917</v>
      </c>
      <c r="G9965" s="848" t="s">
        <v>12</v>
      </c>
      <c r="H9965" s="846" t="s">
        <v>918</v>
      </c>
      <c r="I9965" s="861" t="s">
        <v>169</v>
      </c>
      <c r="J9965" s="865" t="s">
        <v>13</v>
      </c>
      <c r="K9965" s="846" t="s">
        <v>433</v>
      </c>
      <c r="L9965" s="844"/>
      <c r="M9965" s="848"/>
      <c r="N9965" s="846"/>
      <c r="O9965" s="844"/>
      <c r="P9965" s="848"/>
      <c r="Q9965" s="846"/>
      <c r="R9965" s="844"/>
      <c r="S9965" s="848"/>
      <c r="T9965" s="846"/>
    </row>
    <row r="9966" spans="1:20" s="826" customFormat="1" ht="18" hidden="1" customHeight="1">
      <c r="A9966" s="840" t="str" cm="1">
        <f t="array" ref="A9966">IF(INDEX(r_ACTIVEROW,1,COUNTA(r_ACTIVEROW)-2)="N",
       INDEX(r_ACTIVEROW,1,COUNTA(r_ACTIVEROW))&amp;" "&amp;INDEX(r_ACTIVEROW,1,COUNTA(r_ACTIVEROW)-1),
       INDEX(r_ACTIVEROW,1,COUNTA(r_ACTIVEROW)-2)
      )</f>
        <v>DKA2450</v>
      </c>
      <c r="B9966" s="852" t="str" cm="1">
        <f t="array" ref="B9966">INDEX(r_ACTIVEROW,1,COUNTA(r_ACTIVEROW)-1)</f>
        <v>PUSH HANDLES</v>
      </c>
      <c r="C9966" s="844" t="s">
        <v>96</v>
      </c>
      <c r="D9966" s="848" t="s">
        <v>58</v>
      </c>
      <c r="E9966" s="846" t="s">
        <v>395</v>
      </c>
      <c r="F9966" s="844" t="s">
        <v>917</v>
      </c>
      <c r="G9966" s="848" t="s">
        <v>12</v>
      </c>
      <c r="H9966" s="846" t="s">
        <v>918</v>
      </c>
      <c r="I9966" s="861" t="s">
        <v>170</v>
      </c>
      <c r="J9966" s="865" t="s">
        <v>13</v>
      </c>
      <c r="K9966" s="846" t="s">
        <v>434</v>
      </c>
      <c r="L9966" s="844"/>
      <c r="M9966" s="848"/>
      <c r="N9966" s="846"/>
      <c r="O9966" s="844"/>
      <c r="P9966" s="848"/>
      <c r="Q9966" s="846"/>
      <c r="R9966" s="844"/>
      <c r="S9966" s="848"/>
      <c r="T9966" s="846"/>
    </row>
    <row r="9967" spans="1:20" s="826" customFormat="1" ht="18" hidden="1" customHeight="1">
      <c r="A9967" s="840" t="str" cm="1">
        <f t="array" ref="A9967">IF(INDEX(r_ACTIVEROW,1,COUNTA(r_ACTIVEROW)-2)="N",
       INDEX(r_ACTIVEROW,1,COUNTA(r_ACTIVEROW))&amp;" "&amp;INDEX(r_ACTIVEROW,1,COUNTA(r_ACTIVEROW)-1),
       INDEX(r_ACTIVEROW,1,COUNTA(r_ACTIVEROW)-2)
      )</f>
        <v>DKA2410</v>
      </c>
      <c r="B9967" s="852" t="str" cm="1">
        <f t="array" ref="B9967">INDEX(r_ACTIVEROW,1,COUNTA(r_ACTIVEROW)-1)</f>
        <v>PUSH HANDLES</v>
      </c>
      <c r="C9967" s="844" t="s">
        <v>96</v>
      </c>
      <c r="D9967" s="848" t="s">
        <v>58</v>
      </c>
      <c r="E9967" s="846" t="s">
        <v>395</v>
      </c>
      <c r="F9967" s="844" t="s">
        <v>910</v>
      </c>
      <c r="G9967" s="848" t="s">
        <v>12</v>
      </c>
      <c r="H9967" s="846" t="s">
        <v>923</v>
      </c>
      <c r="I9967" s="861" t="s">
        <v>166</v>
      </c>
      <c r="J9967" s="865" t="s">
        <v>13</v>
      </c>
      <c r="K9967" s="846" t="s">
        <v>430</v>
      </c>
      <c r="L9967" s="844"/>
      <c r="M9967" s="848"/>
      <c r="N9967" s="846"/>
      <c r="O9967" s="844"/>
      <c r="P9967" s="848"/>
      <c r="Q9967" s="846"/>
      <c r="R9967" s="844"/>
      <c r="S9967" s="848"/>
      <c r="T9967" s="846"/>
    </row>
    <row r="9968" spans="1:20" s="826" customFormat="1" ht="18" hidden="1" customHeight="1">
      <c r="A9968" s="840" t="str" cm="1">
        <f t="array" ref="A9968">IF(INDEX(r_ACTIVEROW,1,COUNTA(r_ACTIVEROW)-2)="N",
       INDEX(r_ACTIVEROW,1,COUNTA(r_ACTIVEROW))&amp;" "&amp;INDEX(r_ACTIVEROW,1,COUNTA(r_ACTIVEROW)-1),
       INDEX(r_ACTIVEROW,1,COUNTA(r_ACTIVEROW)-2)
      )</f>
        <v>DKA2420</v>
      </c>
      <c r="B9968" s="852" t="str" cm="1">
        <f t="array" ref="B9968">INDEX(r_ACTIVEROW,1,COUNTA(r_ACTIVEROW)-1)</f>
        <v>PUSH HANDLES</v>
      </c>
      <c r="C9968" s="844" t="s">
        <v>96</v>
      </c>
      <c r="D9968" s="848" t="s">
        <v>58</v>
      </c>
      <c r="E9968" s="846" t="s">
        <v>395</v>
      </c>
      <c r="F9968" s="844" t="s">
        <v>910</v>
      </c>
      <c r="G9968" s="848" t="s">
        <v>12</v>
      </c>
      <c r="H9968" s="846" t="s">
        <v>923</v>
      </c>
      <c r="I9968" s="861" t="s">
        <v>167</v>
      </c>
      <c r="J9968" s="865" t="s">
        <v>13</v>
      </c>
      <c r="K9968" s="846" t="s">
        <v>431</v>
      </c>
      <c r="L9968" s="844"/>
      <c r="M9968" s="848"/>
      <c r="N9968" s="846"/>
      <c r="O9968" s="844"/>
      <c r="P9968" s="848"/>
      <c r="Q9968" s="846"/>
      <c r="R9968" s="844"/>
      <c r="S9968" s="848"/>
      <c r="T9968" s="846"/>
    </row>
    <row r="9969" spans="1:20" s="826" customFormat="1" ht="18" hidden="1" customHeight="1">
      <c r="A9969" s="840" t="str" cm="1">
        <f t="array" ref="A9969">IF(INDEX(r_ACTIVEROW,1,COUNTA(r_ACTIVEROW)-2)="N",
       INDEX(r_ACTIVEROW,1,COUNTA(r_ACTIVEROW))&amp;" "&amp;INDEX(r_ACTIVEROW,1,COUNTA(r_ACTIVEROW)-1),
       INDEX(r_ACTIVEROW,1,COUNTA(r_ACTIVEROW)-2)
      )</f>
        <v>DKA2440</v>
      </c>
      <c r="B9969" s="852" t="str" cm="1">
        <f t="array" ref="B9969">INDEX(r_ACTIVEROW,1,COUNTA(r_ACTIVEROW)-1)</f>
        <v>PUSH HANDLES</v>
      </c>
      <c r="C9969" s="844" t="s">
        <v>96</v>
      </c>
      <c r="D9969" s="848" t="s">
        <v>58</v>
      </c>
      <c r="E9969" s="846" t="s">
        <v>395</v>
      </c>
      <c r="F9969" s="844" t="s">
        <v>910</v>
      </c>
      <c r="G9969" s="848" t="s">
        <v>12</v>
      </c>
      <c r="H9969" s="846" t="s">
        <v>923</v>
      </c>
      <c r="I9969" s="861" t="s">
        <v>169</v>
      </c>
      <c r="J9969" s="865" t="s">
        <v>13</v>
      </c>
      <c r="K9969" s="846" t="s">
        <v>433</v>
      </c>
      <c r="L9969" s="844"/>
      <c r="M9969" s="848"/>
      <c r="N9969" s="846"/>
      <c r="O9969" s="844"/>
      <c r="P9969" s="848"/>
      <c r="Q9969" s="846"/>
      <c r="R9969" s="844"/>
      <c r="S9969" s="848"/>
      <c r="T9969" s="846"/>
    </row>
    <row r="9970" spans="1:20" s="826" customFormat="1" ht="18" hidden="1" customHeight="1">
      <c r="A9970" s="840" t="str" cm="1">
        <f t="array" ref="A9970">IF(INDEX(r_ACTIVEROW,1,COUNTA(r_ACTIVEROW)-2)="N",
       INDEX(r_ACTIVEROW,1,COUNTA(r_ACTIVEROW))&amp;" "&amp;INDEX(r_ACTIVEROW,1,COUNTA(r_ACTIVEROW)-1),
       INDEX(r_ACTIVEROW,1,COUNTA(r_ACTIVEROW)-2)
      )</f>
        <v>DKA2450</v>
      </c>
      <c r="B9970" s="852" t="str" cm="1">
        <f t="array" ref="B9970">INDEX(r_ACTIVEROW,1,COUNTA(r_ACTIVEROW)-1)</f>
        <v>PUSH HANDLES</v>
      </c>
      <c r="C9970" s="844" t="s">
        <v>96</v>
      </c>
      <c r="D9970" s="848" t="s">
        <v>58</v>
      </c>
      <c r="E9970" s="846" t="s">
        <v>395</v>
      </c>
      <c r="F9970" s="844" t="s">
        <v>910</v>
      </c>
      <c r="G9970" s="848" t="s">
        <v>12</v>
      </c>
      <c r="H9970" s="846" t="s">
        <v>923</v>
      </c>
      <c r="I9970" s="861" t="s">
        <v>170</v>
      </c>
      <c r="J9970" s="865" t="s">
        <v>13</v>
      </c>
      <c r="K9970" s="846" t="s">
        <v>434</v>
      </c>
      <c r="L9970" s="844"/>
      <c r="M9970" s="848"/>
      <c r="N9970" s="846"/>
      <c r="O9970" s="844"/>
      <c r="P9970" s="848"/>
      <c r="Q9970" s="846"/>
      <c r="R9970" s="844"/>
      <c r="S9970" s="848"/>
      <c r="T9970" s="846"/>
    </row>
    <row r="9971" spans="1:20" s="826" customFormat="1" ht="18" hidden="1" customHeight="1">
      <c r="A9971" s="840" t="str" cm="1">
        <f t="array" ref="A9971">IF(INDEX(r_ACTIVEROW,1,COUNTA(r_ACTIVEROW)-2)="N",
       INDEX(r_ACTIVEROW,1,COUNTA(r_ACTIVEROW))&amp;" "&amp;INDEX(r_ACTIVEROW,1,COUNTA(r_ACTIVEROW)-1),
       INDEX(r_ACTIVEROW,1,COUNTA(r_ACTIVEROW)-2)
      )</f>
        <v>DKA2410</v>
      </c>
      <c r="B9971" s="852" t="str" cm="1">
        <f t="array" ref="B9971">INDEX(r_ACTIVEROW,1,COUNTA(r_ACTIVEROW)-1)</f>
        <v>PUSH HANDLES</v>
      </c>
      <c r="C9971" s="844" t="s">
        <v>96</v>
      </c>
      <c r="D9971" s="848" t="s">
        <v>58</v>
      </c>
      <c r="E9971" s="846" t="s">
        <v>395</v>
      </c>
      <c r="F9971" s="844" t="s">
        <v>911</v>
      </c>
      <c r="G9971" s="848" t="s">
        <v>12</v>
      </c>
      <c r="H9971" s="846" t="s">
        <v>924</v>
      </c>
      <c r="I9971" s="861" t="s">
        <v>166</v>
      </c>
      <c r="J9971" s="865" t="s">
        <v>13</v>
      </c>
      <c r="K9971" s="846" t="s">
        <v>430</v>
      </c>
      <c r="L9971" s="844"/>
      <c r="M9971" s="848"/>
      <c r="N9971" s="846"/>
      <c r="O9971" s="844"/>
      <c r="P9971" s="848"/>
      <c r="Q9971" s="846"/>
      <c r="R9971" s="844"/>
      <c r="S9971" s="848"/>
      <c r="T9971" s="846"/>
    </row>
    <row r="9972" spans="1:20" s="826" customFormat="1" ht="18" hidden="1" customHeight="1">
      <c r="A9972" s="840" t="str" cm="1">
        <f t="array" ref="A9972">IF(INDEX(r_ACTIVEROW,1,COUNTA(r_ACTIVEROW)-2)="N",
       INDEX(r_ACTIVEROW,1,COUNTA(r_ACTIVEROW))&amp;" "&amp;INDEX(r_ACTIVEROW,1,COUNTA(r_ACTIVEROW)-1),
       INDEX(r_ACTIVEROW,1,COUNTA(r_ACTIVEROW)-2)
      )</f>
        <v>DKA2420</v>
      </c>
      <c r="B9972" s="852" t="str" cm="1">
        <f t="array" ref="B9972">INDEX(r_ACTIVEROW,1,COUNTA(r_ACTIVEROW)-1)</f>
        <v>PUSH HANDLES</v>
      </c>
      <c r="C9972" s="844" t="s">
        <v>96</v>
      </c>
      <c r="D9972" s="848" t="s">
        <v>58</v>
      </c>
      <c r="E9972" s="846" t="s">
        <v>395</v>
      </c>
      <c r="F9972" s="844" t="s">
        <v>911</v>
      </c>
      <c r="G9972" s="848" t="s">
        <v>12</v>
      </c>
      <c r="H9972" s="846" t="s">
        <v>924</v>
      </c>
      <c r="I9972" s="861" t="s">
        <v>167</v>
      </c>
      <c r="J9972" s="865" t="s">
        <v>13</v>
      </c>
      <c r="K9972" s="846" t="s">
        <v>431</v>
      </c>
      <c r="L9972" s="844"/>
      <c r="M9972" s="848"/>
      <c r="N9972" s="846"/>
      <c r="O9972" s="844"/>
      <c r="P9972" s="848"/>
      <c r="Q9972" s="846"/>
      <c r="R9972" s="844"/>
      <c r="S9972" s="848"/>
      <c r="T9972" s="846"/>
    </row>
    <row r="9973" spans="1:20" s="826" customFormat="1" ht="18" hidden="1" customHeight="1">
      <c r="A9973" s="840" t="str" cm="1">
        <f t="array" ref="A9973">IF(INDEX(r_ACTIVEROW,1,COUNTA(r_ACTIVEROW)-2)="N",
       INDEX(r_ACTIVEROW,1,COUNTA(r_ACTIVEROW))&amp;" "&amp;INDEX(r_ACTIVEROW,1,COUNTA(r_ACTIVEROW)-1),
       INDEX(r_ACTIVEROW,1,COUNTA(r_ACTIVEROW)-2)
      )</f>
        <v>DKA2440</v>
      </c>
      <c r="B9973" s="852" t="str" cm="1">
        <f t="array" ref="B9973">INDEX(r_ACTIVEROW,1,COUNTA(r_ACTIVEROW)-1)</f>
        <v>PUSH HANDLES</v>
      </c>
      <c r="C9973" s="844" t="s">
        <v>96</v>
      </c>
      <c r="D9973" s="848" t="s">
        <v>58</v>
      </c>
      <c r="E9973" s="846" t="s">
        <v>395</v>
      </c>
      <c r="F9973" s="844" t="s">
        <v>911</v>
      </c>
      <c r="G9973" s="848" t="s">
        <v>12</v>
      </c>
      <c r="H9973" s="846" t="s">
        <v>924</v>
      </c>
      <c r="I9973" s="861" t="s">
        <v>169</v>
      </c>
      <c r="J9973" s="865" t="s">
        <v>13</v>
      </c>
      <c r="K9973" s="846" t="s">
        <v>433</v>
      </c>
      <c r="L9973" s="844"/>
      <c r="M9973" s="848"/>
      <c r="N9973" s="846"/>
      <c r="O9973" s="844"/>
      <c r="P9973" s="848"/>
      <c r="Q9973" s="846"/>
      <c r="R9973" s="844"/>
      <c r="S9973" s="848"/>
      <c r="T9973" s="846"/>
    </row>
    <row r="9974" spans="1:20" s="826" customFormat="1" ht="18" hidden="1" customHeight="1">
      <c r="A9974" s="840" t="str" cm="1">
        <f t="array" ref="A9974">IF(INDEX(r_ACTIVEROW,1,COUNTA(r_ACTIVEROW)-2)="N",
       INDEX(r_ACTIVEROW,1,COUNTA(r_ACTIVEROW))&amp;" "&amp;INDEX(r_ACTIVEROW,1,COUNTA(r_ACTIVEROW)-1),
       INDEX(r_ACTIVEROW,1,COUNTA(r_ACTIVEROW)-2)
      )</f>
        <v>DKA2450</v>
      </c>
      <c r="B9974" s="852" t="str" cm="1">
        <f t="array" ref="B9974">INDEX(r_ACTIVEROW,1,COUNTA(r_ACTIVEROW)-1)</f>
        <v>PUSH HANDLES</v>
      </c>
      <c r="C9974" s="844" t="s">
        <v>96</v>
      </c>
      <c r="D9974" s="848" t="s">
        <v>58</v>
      </c>
      <c r="E9974" s="846" t="s">
        <v>395</v>
      </c>
      <c r="F9974" s="844" t="s">
        <v>911</v>
      </c>
      <c r="G9974" s="848" t="s">
        <v>12</v>
      </c>
      <c r="H9974" s="846" t="s">
        <v>924</v>
      </c>
      <c r="I9974" s="861" t="s">
        <v>170</v>
      </c>
      <c r="J9974" s="865" t="s">
        <v>13</v>
      </c>
      <c r="K9974" s="846" t="s">
        <v>434</v>
      </c>
      <c r="L9974" s="844"/>
      <c r="M9974" s="848"/>
      <c r="N9974" s="846"/>
      <c r="O9974" s="844"/>
      <c r="P9974" s="848"/>
      <c r="Q9974" s="846"/>
      <c r="R9974" s="844"/>
      <c r="S9974" s="848"/>
      <c r="T9974" s="846"/>
    </row>
    <row r="9975" spans="1:20" s="826" customFormat="1" ht="18" hidden="1" customHeight="1">
      <c r="A9975" s="840" t="str" cm="1">
        <f t="array" ref="A9975">IF(INDEX(r_ACTIVEROW,1,COUNTA(r_ACTIVEROW)-2)="N",
       INDEX(r_ACTIVEROW,1,COUNTA(r_ACTIVEROW))&amp;" "&amp;INDEX(r_ACTIVEROW,1,COUNTA(r_ACTIVEROW)-1),
       INDEX(r_ACTIVEROW,1,COUNTA(r_ACTIVEROW)-2)
      )</f>
        <v>DKA2410</v>
      </c>
      <c r="B9975" s="852" t="str" cm="1">
        <f t="array" ref="B9975">INDEX(r_ACTIVEROW,1,COUNTA(r_ACTIVEROW)-1)</f>
        <v>PUSH HANDLES</v>
      </c>
      <c r="C9975" s="844" t="s">
        <v>96</v>
      </c>
      <c r="D9975" s="848" t="s">
        <v>58</v>
      </c>
      <c r="E9975" s="846" t="s">
        <v>395</v>
      </c>
      <c r="F9975" s="844" t="s">
        <v>161</v>
      </c>
      <c r="G9975" s="848" t="s">
        <v>12</v>
      </c>
      <c r="H9975" s="846" t="s">
        <v>932</v>
      </c>
      <c r="I9975" s="861" t="s">
        <v>166</v>
      </c>
      <c r="J9975" s="865" t="s">
        <v>13</v>
      </c>
      <c r="K9975" s="846" t="s">
        <v>430</v>
      </c>
      <c r="L9975" s="844"/>
      <c r="M9975" s="848"/>
      <c r="N9975" s="846"/>
      <c r="O9975" s="844"/>
      <c r="P9975" s="848"/>
      <c r="Q9975" s="846"/>
      <c r="R9975" s="844"/>
      <c r="S9975" s="848"/>
      <c r="T9975" s="846"/>
    </row>
    <row r="9976" spans="1:20" s="826" customFormat="1" ht="18" hidden="1" customHeight="1">
      <c r="A9976" s="840" t="str" cm="1">
        <f t="array" ref="A9976">IF(INDEX(r_ACTIVEROW,1,COUNTA(r_ACTIVEROW)-2)="N",
       INDEX(r_ACTIVEROW,1,COUNTA(r_ACTIVEROW))&amp;" "&amp;INDEX(r_ACTIVEROW,1,COUNTA(r_ACTIVEROW)-1),
       INDEX(r_ACTIVEROW,1,COUNTA(r_ACTIVEROW)-2)
      )</f>
        <v>DKA2420</v>
      </c>
      <c r="B9976" s="852" t="str" cm="1">
        <f t="array" ref="B9976">INDEX(r_ACTIVEROW,1,COUNTA(r_ACTIVEROW)-1)</f>
        <v>PUSH HANDLES</v>
      </c>
      <c r="C9976" s="844" t="s">
        <v>96</v>
      </c>
      <c r="D9976" s="848" t="s">
        <v>58</v>
      </c>
      <c r="E9976" s="846" t="s">
        <v>395</v>
      </c>
      <c r="F9976" s="844" t="s">
        <v>161</v>
      </c>
      <c r="G9976" s="848" t="s">
        <v>12</v>
      </c>
      <c r="H9976" s="846" t="s">
        <v>932</v>
      </c>
      <c r="I9976" s="861" t="s">
        <v>167</v>
      </c>
      <c r="J9976" s="865" t="s">
        <v>13</v>
      </c>
      <c r="K9976" s="846" t="s">
        <v>431</v>
      </c>
      <c r="L9976" s="844"/>
      <c r="M9976" s="848"/>
      <c r="N9976" s="846"/>
      <c r="O9976" s="844"/>
      <c r="P9976" s="848"/>
      <c r="Q9976" s="846"/>
      <c r="R9976" s="844"/>
      <c r="S9976" s="848"/>
      <c r="T9976" s="846"/>
    </row>
    <row r="9977" spans="1:20" s="826" customFormat="1" ht="18" hidden="1" customHeight="1">
      <c r="A9977" s="840" t="str" cm="1">
        <f t="array" ref="A9977">IF(INDEX(r_ACTIVEROW,1,COUNTA(r_ACTIVEROW)-2)="N",
       INDEX(r_ACTIVEROW,1,COUNTA(r_ACTIVEROW))&amp;" "&amp;INDEX(r_ACTIVEROW,1,COUNTA(r_ACTIVEROW)-1),
       INDEX(r_ACTIVEROW,1,COUNTA(r_ACTIVEROW)-2)
      )</f>
        <v>DKA2440</v>
      </c>
      <c r="B9977" s="852" t="str" cm="1">
        <f t="array" ref="B9977">INDEX(r_ACTIVEROW,1,COUNTA(r_ACTIVEROW)-1)</f>
        <v>PUSH HANDLES</v>
      </c>
      <c r="C9977" s="844" t="s">
        <v>96</v>
      </c>
      <c r="D9977" s="848" t="s">
        <v>58</v>
      </c>
      <c r="E9977" s="846" t="s">
        <v>395</v>
      </c>
      <c r="F9977" s="844" t="s">
        <v>161</v>
      </c>
      <c r="G9977" s="848" t="s">
        <v>12</v>
      </c>
      <c r="H9977" s="846" t="s">
        <v>932</v>
      </c>
      <c r="I9977" s="861" t="s">
        <v>169</v>
      </c>
      <c r="J9977" s="865" t="s">
        <v>13</v>
      </c>
      <c r="K9977" s="846" t="s">
        <v>433</v>
      </c>
      <c r="L9977" s="844"/>
      <c r="M9977" s="848"/>
      <c r="N9977" s="846"/>
      <c r="O9977" s="844"/>
      <c r="P9977" s="848"/>
      <c r="Q9977" s="846"/>
      <c r="R9977" s="844"/>
      <c r="S9977" s="848"/>
      <c r="T9977" s="846"/>
    </row>
    <row r="9978" spans="1:20" s="826" customFormat="1" ht="18" hidden="1" customHeight="1">
      <c r="A9978" s="840" t="str" cm="1">
        <f t="array" ref="A9978">IF(INDEX(r_ACTIVEROW,1,COUNTA(r_ACTIVEROW)-2)="N",
       INDEX(r_ACTIVEROW,1,COUNTA(r_ACTIVEROW))&amp;" "&amp;INDEX(r_ACTIVEROW,1,COUNTA(r_ACTIVEROW)-1),
       INDEX(r_ACTIVEROW,1,COUNTA(r_ACTIVEROW)-2)
      )</f>
        <v>DKA2450</v>
      </c>
      <c r="B9978" s="852" t="str" cm="1">
        <f t="array" ref="B9978">INDEX(r_ACTIVEROW,1,COUNTA(r_ACTIVEROW)-1)</f>
        <v>PUSH HANDLES</v>
      </c>
      <c r="C9978" s="844" t="s">
        <v>96</v>
      </c>
      <c r="D9978" s="848" t="s">
        <v>58</v>
      </c>
      <c r="E9978" s="846" t="s">
        <v>395</v>
      </c>
      <c r="F9978" s="844" t="s">
        <v>161</v>
      </c>
      <c r="G9978" s="848" t="s">
        <v>12</v>
      </c>
      <c r="H9978" s="846" t="s">
        <v>932</v>
      </c>
      <c r="I9978" s="861" t="s">
        <v>170</v>
      </c>
      <c r="J9978" s="865" t="s">
        <v>13</v>
      </c>
      <c r="K9978" s="846" t="s">
        <v>434</v>
      </c>
      <c r="L9978" s="844"/>
      <c r="M9978" s="848"/>
      <c r="N9978" s="846"/>
      <c r="O9978" s="844"/>
      <c r="P9978" s="848"/>
      <c r="Q9978" s="846"/>
      <c r="R9978" s="844"/>
      <c r="S9978" s="848"/>
      <c r="T9978" s="846"/>
    </row>
    <row r="9979" spans="1:20" s="826" customFormat="1" ht="18" hidden="1" customHeight="1">
      <c r="A9979" s="840" t="str" cm="1">
        <f t="array" ref="A9979">IF(INDEX(r_ACTIVEROW,1,COUNTA(r_ACTIVEROW)-2)="N",
       INDEX(r_ACTIVEROW,1,COUNTA(r_ACTIVEROW))&amp;" "&amp;INDEX(r_ACTIVEROW,1,COUNTA(r_ACTIVEROW)-1),
       INDEX(r_ACTIVEROW,1,COUNTA(r_ACTIVEROW)-2)
      )</f>
        <v>DKA2410</v>
      </c>
      <c r="B9979" s="852" t="str" cm="1">
        <f t="array" ref="B9979">INDEX(r_ACTIVEROW,1,COUNTA(r_ACTIVEROW)-1)</f>
        <v>PUSH HANDLES</v>
      </c>
      <c r="C9979" s="844" t="s">
        <v>96</v>
      </c>
      <c r="D9979" s="848" t="s">
        <v>58</v>
      </c>
      <c r="E9979" s="846" t="s">
        <v>395</v>
      </c>
      <c r="F9979" s="844" t="s">
        <v>162</v>
      </c>
      <c r="G9979" s="848" t="s">
        <v>12</v>
      </c>
      <c r="H9979" s="846" t="s">
        <v>933</v>
      </c>
      <c r="I9979" s="861" t="s">
        <v>166</v>
      </c>
      <c r="J9979" s="865" t="s">
        <v>13</v>
      </c>
      <c r="K9979" s="846" t="s">
        <v>430</v>
      </c>
      <c r="L9979" s="844"/>
      <c r="M9979" s="848"/>
      <c r="N9979" s="846"/>
      <c r="O9979" s="844"/>
      <c r="P9979" s="848"/>
      <c r="Q9979" s="846"/>
      <c r="R9979" s="844"/>
      <c r="S9979" s="848"/>
      <c r="T9979" s="846"/>
    </row>
    <row r="9980" spans="1:20" s="826" customFormat="1" ht="18" hidden="1" customHeight="1">
      <c r="A9980" s="840" t="str" cm="1">
        <f t="array" ref="A9980">IF(INDEX(r_ACTIVEROW,1,COUNTA(r_ACTIVEROW)-2)="N",
       INDEX(r_ACTIVEROW,1,COUNTA(r_ACTIVEROW))&amp;" "&amp;INDEX(r_ACTIVEROW,1,COUNTA(r_ACTIVEROW)-1),
       INDEX(r_ACTIVEROW,1,COUNTA(r_ACTIVEROW)-2)
      )</f>
        <v>DKA2420</v>
      </c>
      <c r="B9980" s="852" t="str" cm="1">
        <f t="array" ref="B9980">INDEX(r_ACTIVEROW,1,COUNTA(r_ACTIVEROW)-1)</f>
        <v>PUSH HANDLES</v>
      </c>
      <c r="C9980" s="844" t="s">
        <v>96</v>
      </c>
      <c r="D9980" s="848" t="s">
        <v>58</v>
      </c>
      <c r="E9980" s="846" t="s">
        <v>395</v>
      </c>
      <c r="F9980" s="844" t="s">
        <v>162</v>
      </c>
      <c r="G9980" s="848" t="s">
        <v>12</v>
      </c>
      <c r="H9980" s="846" t="s">
        <v>933</v>
      </c>
      <c r="I9980" s="861" t="s">
        <v>167</v>
      </c>
      <c r="J9980" s="865" t="s">
        <v>13</v>
      </c>
      <c r="K9980" s="846" t="s">
        <v>431</v>
      </c>
      <c r="L9980" s="844"/>
      <c r="M9980" s="848"/>
      <c r="N9980" s="846"/>
      <c r="O9980" s="844"/>
      <c r="P9980" s="848"/>
      <c r="Q9980" s="846"/>
      <c r="R9980" s="844"/>
      <c r="S9980" s="848"/>
      <c r="T9980" s="846"/>
    </row>
    <row r="9981" spans="1:20" s="826" customFormat="1" ht="18" hidden="1" customHeight="1">
      <c r="A9981" s="840" t="str" cm="1">
        <f t="array" ref="A9981">IF(INDEX(r_ACTIVEROW,1,COUNTA(r_ACTIVEROW)-2)="N",
       INDEX(r_ACTIVEROW,1,COUNTA(r_ACTIVEROW))&amp;" "&amp;INDEX(r_ACTIVEROW,1,COUNTA(r_ACTIVEROW)-1),
       INDEX(r_ACTIVEROW,1,COUNTA(r_ACTIVEROW)-2)
      )</f>
        <v>DKA2440</v>
      </c>
      <c r="B9981" s="852" t="str" cm="1">
        <f t="array" ref="B9981">INDEX(r_ACTIVEROW,1,COUNTA(r_ACTIVEROW)-1)</f>
        <v>PUSH HANDLES</v>
      </c>
      <c r="C9981" s="844" t="s">
        <v>96</v>
      </c>
      <c r="D9981" s="848" t="s">
        <v>58</v>
      </c>
      <c r="E9981" s="846" t="s">
        <v>395</v>
      </c>
      <c r="F9981" s="844" t="s">
        <v>162</v>
      </c>
      <c r="G9981" s="848" t="s">
        <v>12</v>
      </c>
      <c r="H9981" s="846" t="s">
        <v>933</v>
      </c>
      <c r="I9981" s="861" t="s">
        <v>169</v>
      </c>
      <c r="J9981" s="865" t="s">
        <v>13</v>
      </c>
      <c r="K9981" s="846" t="s">
        <v>433</v>
      </c>
      <c r="L9981" s="844"/>
      <c r="M9981" s="848"/>
      <c r="N9981" s="846"/>
      <c r="O9981" s="844"/>
      <c r="P9981" s="848"/>
      <c r="Q9981" s="846"/>
      <c r="R9981" s="844"/>
      <c r="S9981" s="848"/>
      <c r="T9981" s="846"/>
    </row>
    <row r="9982" spans="1:20" s="826" customFormat="1" ht="18" hidden="1" customHeight="1">
      <c r="A9982" s="840" t="str" cm="1">
        <f t="array" ref="A9982">IF(INDEX(r_ACTIVEROW,1,COUNTA(r_ACTIVEROW)-2)="N",
       INDEX(r_ACTIVEROW,1,COUNTA(r_ACTIVEROW))&amp;" "&amp;INDEX(r_ACTIVEROW,1,COUNTA(r_ACTIVEROW)-1),
       INDEX(r_ACTIVEROW,1,COUNTA(r_ACTIVEROW)-2)
      )</f>
        <v>DKA2450</v>
      </c>
      <c r="B9982" s="852" t="str" cm="1">
        <f t="array" ref="B9982">INDEX(r_ACTIVEROW,1,COUNTA(r_ACTIVEROW)-1)</f>
        <v>PUSH HANDLES</v>
      </c>
      <c r="C9982" s="844" t="s">
        <v>96</v>
      </c>
      <c r="D9982" s="848" t="s">
        <v>58</v>
      </c>
      <c r="E9982" s="846" t="s">
        <v>395</v>
      </c>
      <c r="F9982" s="844" t="s">
        <v>162</v>
      </c>
      <c r="G9982" s="848" t="s">
        <v>12</v>
      </c>
      <c r="H9982" s="846" t="s">
        <v>933</v>
      </c>
      <c r="I9982" s="861" t="s">
        <v>170</v>
      </c>
      <c r="J9982" s="865" t="s">
        <v>13</v>
      </c>
      <c r="K9982" s="846" t="s">
        <v>434</v>
      </c>
      <c r="L9982" s="844"/>
      <c r="M9982" s="848"/>
      <c r="N9982" s="846"/>
      <c r="O9982" s="844"/>
      <c r="P9982" s="848"/>
      <c r="Q9982" s="846"/>
      <c r="R9982" s="844"/>
      <c r="S9982" s="848"/>
      <c r="T9982" s="846"/>
    </row>
    <row r="9983" spans="1:20" s="826" customFormat="1" ht="18" hidden="1" customHeight="1">
      <c r="A9983" s="840" t="str" cm="1">
        <f t="array" ref="A9983">IF(INDEX(r_ACTIVEROW,1,COUNTA(r_ACTIVEROW)-2)="N",
       INDEX(r_ACTIVEROW,1,COUNTA(r_ACTIVEROW))&amp;" "&amp;INDEX(r_ACTIVEROW,1,COUNTA(r_ACTIVEROW)-1),
       INDEX(r_ACTIVEROW,1,COUNTA(r_ACTIVEROW)-2)
      )</f>
        <v>DKA2410</v>
      </c>
      <c r="B9983" s="852" t="str" cm="1">
        <f t="array" ref="B9983">INDEX(r_ACTIVEROW,1,COUNTA(r_ACTIVEROW)-1)</f>
        <v>PUSH HANDLES</v>
      </c>
      <c r="C9983" s="844" t="s">
        <v>96</v>
      </c>
      <c r="D9983" s="848" t="s">
        <v>58</v>
      </c>
      <c r="E9983" s="846" t="s">
        <v>395</v>
      </c>
      <c r="F9983" s="844" t="s">
        <v>163</v>
      </c>
      <c r="G9983" s="848" t="s">
        <v>12</v>
      </c>
      <c r="H9983" s="846" t="s">
        <v>934</v>
      </c>
      <c r="I9983" s="861" t="s">
        <v>166</v>
      </c>
      <c r="J9983" s="865" t="s">
        <v>13</v>
      </c>
      <c r="K9983" s="846" t="s">
        <v>430</v>
      </c>
      <c r="L9983" s="844"/>
      <c r="M9983" s="848"/>
      <c r="N9983" s="846"/>
      <c r="O9983" s="844"/>
      <c r="P9983" s="848"/>
      <c r="Q9983" s="846"/>
      <c r="R9983" s="844"/>
      <c r="S9983" s="848"/>
      <c r="T9983" s="846"/>
    </row>
    <row r="9984" spans="1:20" s="826" customFormat="1" ht="18" hidden="1" customHeight="1">
      <c r="A9984" s="840" t="str" cm="1">
        <f t="array" ref="A9984">IF(INDEX(r_ACTIVEROW,1,COUNTA(r_ACTIVEROW)-2)="N",
       INDEX(r_ACTIVEROW,1,COUNTA(r_ACTIVEROW))&amp;" "&amp;INDEX(r_ACTIVEROW,1,COUNTA(r_ACTIVEROW)-1),
       INDEX(r_ACTIVEROW,1,COUNTA(r_ACTIVEROW)-2)
      )</f>
        <v>DKA2420</v>
      </c>
      <c r="B9984" s="852" t="str" cm="1">
        <f t="array" ref="B9984">INDEX(r_ACTIVEROW,1,COUNTA(r_ACTIVEROW)-1)</f>
        <v>PUSH HANDLES</v>
      </c>
      <c r="C9984" s="844" t="s">
        <v>96</v>
      </c>
      <c r="D9984" s="848" t="s">
        <v>58</v>
      </c>
      <c r="E9984" s="846" t="s">
        <v>395</v>
      </c>
      <c r="F9984" s="844" t="s">
        <v>163</v>
      </c>
      <c r="G9984" s="848" t="s">
        <v>12</v>
      </c>
      <c r="H9984" s="846" t="s">
        <v>934</v>
      </c>
      <c r="I9984" s="861" t="s">
        <v>167</v>
      </c>
      <c r="J9984" s="865" t="s">
        <v>13</v>
      </c>
      <c r="K9984" s="846" t="s">
        <v>431</v>
      </c>
      <c r="L9984" s="844"/>
      <c r="M9984" s="848"/>
      <c r="N9984" s="846"/>
      <c r="O9984" s="844"/>
      <c r="P9984" s="848"/>
      <c r="Q9984" s="846"/>
      <c r="R9984" s="844"/>
      <c r="S9984" s="848"/>
      <c r="T9984" s="846"/>
    </row>
    <row r="9985" spans="1:20" s="826" customFormat="1" ht="18" hidden="1" customHeight="1">
      <c r="A9985" s="840" t="str" cm="1">
        <f t="array" ref="A9985">IF(INDEX(r_ACTIVEROW,1,COUNTA(r_ACTIVEROW)-2)="N",
       INDEX(r_ACTIVEROW,1,COUNTA(r_ACTIVEROW))&amp;" "&amp;INDEX(r_ACTIVEROW,1,COUNTA(r_ACTIVEROW)-1),
       INDEX(r_ACTIVEROW,1,COUNTA(r_ACTIVEROW)-2)
      )</f>
        <v>DKA2440</v>
      </c>
      <c r="B9985" s="852" t="str" cm="1">
        <f t="array" ref="B9985">INDEX(r_ACTIVEROW,1,COUNTA(r_ACTIVEROW)-1)</f>
        <v>PUSH HANDLES</v>
      </c>
      <c r="C9985" s="844" t="s">
        <v>96</v>
      </c>
      <c r="D9985" s="848" t="s">
        <v>58</v>
      </c>
      <c r="E9985" s="846" t="s">
        <v>395</v>
      </c>
      <c r="F9985" s="844" t="s">
        <v>163</v>
      </c>
      <c r="G9985" s="848" t="s">
        <v>12</v>
      </c>
      <c r="H9985" s="846" t="s">
        <v>934</v>
      </c>
      <c r="I9985" s="861" t="s">
        <v>169</v>
      </c>
      <c r="J9985" s="865" t="s">
        <v>13</v>
      </c>
      <c r="K9985" s="846" t="s">
        <v>433</v>
      </c>
      <c r="L9985" s="844"/>
      <c r="M9985" s="848"/>
      <c r="N9985" s="846"/>
      <c r="O9985" s="844"/>
      <c r="P9985" s="848"/>
      <c r="Q9985" s="846"/>
      <c r="R9985" s="844"/>
      <c r="S9985" s="848"/>
      <c r="T9985" s="846"/>
    </row>
    <row r="9986" spans="1:20" s="826" customFormat="1" ht="18" hidden="1" customHeight="1">
      <c r="A9986" s="840" t="str" cm="1">
        <f t="array" ref="A9986">IF(INDEX(r_ACTIVEROW,1,COUNTA(r_ACTIVEROW)-2)="N",
       INDEX(r_ACTIVEROW,1,COUNTA(r_ACTIVEROW))&amp;" "&amp;INDEX(r_ACTIVEROW,1,COUNTA(r_ACTIVEROW)-1),
       INDEX(r_ACTIVEROW,1,COUNTA(r_ACTIVEROW)-2)
      )</f>
        <v>DKA2450</v>
      </c>
      <c r="B9986" s="852" t="str" cm="1">
        <f t="array" ref="B9986">INDEX(r_ACTIVEROW,1,COUNTA(r_ACTIVEROW)-1)</f>
        <v>PUSH HANDLES</v>
      </c>
      <c r="C9986" s="844" t="s">
        <v>96</v>
      </c>
      <c r="D9986" s="848" t="s">
        <v>58</v>
      </c>
      <c r="E9986" s="846" t="s">
        <v>395</v>
      </c>
      <c r="F9986" s="844" t="s">
        <v>163</v>
      </c>
      <c r="G9986" s="848" t="s">
        <v>12</v>
      </c>
      <c r="H9986" s="846" t="s">
        <v>934</v>
      </c>
      <c r="I9986" s="861" t="s">
        <v>170</v>
      </c>
      <c r="J9986" s="865" t="s">
        <v>13</v>
      </c>
      <c r="K9986" s="846" t="s">
        <v>434</v>
      </c>
      <c r="L9986" s="844"/>
      <c r="M9986" s="848"/>
      <c r="N9986" s="846"/>
      <c r="O9986" s="844"/>
      <c r="P9986" s="848"/>
      <c r="Q9986" s="846"/>
      <c r="R9986" s="844"/>
      <c r="S9986" s="848"/>
      <c r="T9986" s="846"/>
    </row>
    <row r="9987" spans="1:20" s="826" customFormat="1" ht="18" hidden="1" customHeight="1">
      <c r="A9987" s="840" t="str" cm="1">
        <f t="array" ref="A9987">IF(INDEX(r_ACTIVEROW,1,COUNTA(r_ACTIVEROW)-2)="N",
       INDEX(r_ACTIVEROW,1,COUNTA(r_ACTIVEROW))&amp;" "&amp;INDEX(r_ACTIVEROW,1,COUNTA(r_ACTIVEROW)-1),
       INDEX(r_ACTIVEROW,1,COUNTA(r_ACTIVEROW)-2)
      )</f>
        <v>DKA2440</v>
      </c>
      <c r="B9987" s="852" t="str" cm="1">
        <f t="array" ref="B9987">INDEX(r_ACTIVEROW,1,COUNTA(r_ACTIVEROW)-1)</f>
        <v>PUSH HANDLES</v>
      </c>
      <c r="C9987" s="844" t="s">
        <v>97</v>
      </c>
      <c r="D9987" s="848" t="s">
        <v>58</v>
      </c>
      <c r="E9987" s="846" t="s">
        <v>396</v>
      </c>
      <c r="F9987" s="844" t="s">
        <v>155</v>
      </c>
      <c r="G9987" s="848" t="s">
        <v>12</v>
      </c>
      <c r="H9987" s="846" t="s">
        <v>425</v>
      </c>
      <c r="I9987" s="861" t="s">
        <v>169</v>
      </c>
      <c r="J9987" s="865" t="s">
        <v>13</v>
      </c>
      <c r="K9987" s="846" t="s">
        <v>433</v>
      </c>
      <c r="L9987" s="844"/>
      <c r="M9987" s="848"/>
      <c r="N9987" s="846"/>
      <c r="O9987" s="844"/>
      <c r="P9987" s="848"/>
      <c r="Q9987" s="846"/>
      <c r="R9987" s="844"/>
      <c r="S9987" s="848"/>
      <c r="T9987" s="846"/>
    </row>
    <row r="9988" spans="1:20" s="826" customFormat="1" ht="18" hidden="1" customHeight="1">
      <c r="A9988" s="840" t="str" cm="1">
        <f t="array" ref="A9988">IF(INDEX(r_ACTIVEROW,1,COUNTA(r_ACTIVEROW)-2)="N",
       INDEX(r_ACTIVEROW,1,COUNTA(r_ACTIVEROW))&amp;" "&amp;INDEX(r_ACTIVEROW,1,COUNTA(r_ACTIVEROW)-1),
       INDEX(r_ACTIVEROW,1,COUNTA(r_ACTIVEROW)-2)
      )</f>
        <v>DKA2410</v>
      </c>
      <c r="B9988" s="852" t="str" cm="1">
        <f t="array" ref="B9988">INDEX(r_ACTIVEROW,1,COUNTA(r_ACTIVEROW)-1)</f>
        <v>PUSH HANDLES</v>
      </c>
      <c r="C9988" s="844" t="s">
        <v>97</v>
      </c>
      <c r="D9988" s="848" t="s">
        <v>58</v>
      </c>
      <c r="E9988" s="846" t="s">
        <v>396</v>
      </c>
      <c r="F9988" s="844" t="s">
        <v>156</v>
      </c>
      <c r="G9988" s="848" t="s">
        <v>12</v>
      </c>
      <c r="H9988" s="846" t="s">
        <v>426</v>
      </c>
      <c r="I9988" s="861" t="s">
        <v>166</v>
      </c>
      <c r="J9988" s="865" t="s">
        <v>13</v>
      </c>
      <c r="K9988" s="846" t="s">
        <v>430</v>
      </c>
      <c r="L9988" s="844"/>
      <c r="M9988" s="848"/>
      <c r="N9988" s="846"/>
      <c r="O9988" s="844"/>
      <c r="P9988" s="848"/>
      <c r="Q9988" s="846"/>
      <c r="R9988" s="844"/>
      <c r="S9988" s="848"/>
      <c r="T9988" s="846"/>
    </row>
    <row r="9989" spans="1:20" s="826" customFormat="1" ht="18" hidden="1" customHeight="1">
      <c r="A9989" s="840" t="str" cm="1">
        <f t="array" ref="A9989">IF(INDEX(r_ACTIVEROW,1,COUNTA(r_ACTIVEROW)-2)="N",
       INDEX(r_ACTIVEROW,1,COUNTA(r_ACTIVEROW))&amp;" "&amp;INDEX(r_ACTIVEROW,1,COUNTA(r_ACTIVEROW)-1),
       INDEX(r_ACTIVEROW,1,COUNTA(r_ACTIVEROW)-2)
      )</f>
        <v>DKA2420</v>
      </c>
      <c r="B9989" s="852" t="str" cm="1">
        <f t="array" ref="B9989">INDEX(r_ACTIVEROW,1,COUNTA(r_ACTIVEROW)-1)</f>
        <v>PUSH HANDLES</v>
      </c>
      <c r="C9989" s="844" t="s">
        <v>97</v>
      </c>
      <c r="D9989" s="848" t="s">
        <v>58</v>
      </c>
      <c r="E9989" s="846" t="s">
        <v>396</v>
      </c>
      <c r="F9989" s="844" t="s">
        <v>156</v>
      </c>
      <c r="G9989" s="848" t="s">
        <v>12</v>
      </c>
      <c r="H9989" s="846" t="s">
        <v>426</v>
      </c>
      <c r="I9989" s="861" t="s">
        <v>167</v>
      </c>
      <c r="J9989" s="865" t="s">
        <v>13</v>
      </c>
      <c r="K9989" s="846" t="s">
        <v>431</v>
      </c>
      <c r="L9989" s="844"/>
      <c r="M9989" s="848"/>
      <c r="N9989" s="846"/>
      <c r="O9989" s="844"/>
      <c r="P9989" s="848"/>
      <c r="Q9989" s="846"/>
      <c r="R9989" s="844"/>
      <c r="S9989" s="848"/>
      <c r="T9989" s="846"/>
    </row>
    <row r="9990" spans="1:20" s="826" customFormat="1" ht="18" hidden="1" customHeight="1">
      <c r="A9990" s="840" t="str" cm="1">
        <f t="array" ref="A9990">IF(INDEX(r_ACTIVEROW,1,COUNTA(r_ACTIVEROW)-2)="N",
       INDEX(r_ACTIVEROW,1,COUNTA(r_ACTIVEROW))&amp;" "&amp;INDEX(r_ACTIVEROW,1,COUNTA(r_ACTIVEROW)-1),
       INDEX(r_ACTIVEROW,1,COUNTA(r_ACTIVEROW)-2)
      )</f>
        <v>DKA2440</v>
      </c>
      <c r="B9990" s="852" t="str" cm="1">
        <f t="array" ref="B9990">INDEX(r_ACTIVEROW,1,COUNTA(r_ACTIVEROW)-1)</f>
        <v>PUSH HANDLES</v>
      </c>
      <c r="C9990" s="844" t="s">
        <v>97</v>
      </c>
      <c r="D9990" s="848" t="s">
        <v>58</v>
      </c>
      <c r="E9990" s="846" t="s">
        <v>396</v>
      </c>
      <c r="F9990" s="844" t="s">
        <v>156</v>
      </c>
      <c r="G9990" s="848" t="s">
        <v>12</v>
      </c>
      <c r="H9990" s="846" t="s">
        <v>426</v>
      </c>
      <c r="I9990" s="861" t="s">
        <v>169</v>
      </c>
      <c r="J9990" s="865" t="s">
        <v>13</v>
      </c>
      <c r="K9990" s="846" t="s">
        <v>433</v>
      </c>
      <c r="L9990" s="844"/>
      <c r="M9990" s="848"/>
      <c r="N9990" s="846"/>
      <c r="O9990" s="844"/>
      <c r="P9990" s="848"/>
      <c r="Q9990" s="846"/>
      <c r="R9990" s="844"/>
      <c r="S9990" s="848"/>
      <c r="T9990" s="846"/>
    </row>
    <row r="9991" spans="1:20" s="826" customFormat="1" ht="18" hidden="1" customHeight="1">
      <c r="A9991" s="840" t="str" cm="1">
        <f t="array" ref="A9991">IF(INDEX(r_ACTIVEROW,1,COUNTA(r_ACTIVEROW)-2)="N",
       INDEX(r_ACTIVEROW,1,COUNTA(r_ACTIVEROW))&amp;" "&amp;INDEX(r_ACTIVEROW,1,COUNTA(r_ACTIVEROW)-1),
       INDEX(r_ACTIVEROW,1,COUNTA(r_ACTIVEROW)-2)
      )</f>
        <v>DKA2450</v>
      </c>
      <c r="B9991" s="852" t="str" cm="1">
        <f t="array" ref="B9991">INDEX(r_ACTIVEROW,1,COUNTA(r_ACTIVEROW)-1)</f>
        <v>PUSH HANDLES</v>
      </c>
      <c r="C9991" s="844" t="s">
        <v>97</v>
      </c>
      <c r="D9991" s="848" t="s">
        <v>58</v>
      </c>
      <c r="E9991" s="846" t="s">
        <v>396</v>
      </c>
      <c r="F9991" s="844" t="s">
        <v>156</v>
      </c>
      <c r="G9991" s="848" t="s">
        <v>12</v>
      </c>
      <c r="H9991" s="846" t="s">
        <v>426</v>
      </c>
      <c r="I9991" s="861" t="s">
        <v>170</v>
      </c>
      <c r="J9991" s="865" t="s">
        <v>13</v>
      </c>
      <c r="K9991" s="846" t="s">
        <v>434</v>
      </c>
      <c r="L9991" s="844"/>
      <c r="M9991" s="848"/>
      <c r="N9991" s="846"/>
      <c r="O9991" s="844"/>
      <c r="P9991" s="848"/>
      <c r="Q9991" s="846"/>
      <c r="R9991" s="844"/>
      <c r="S9991" s="848"/>
      <c r="T9991" s="846"/>
    </row>
    <row r="9992" spans="1:20" s="826" customFormat="1" ht="18" hidden="1" customHeight="1">
      <c r="A9992" s="840" t="str" cm="1">
        <f t="array" ref="A9992">IF(INDEX(r_ACTIVEROW,1,COUNTA(r_ACTIVEROW)-2)="N",
       INDEX(r_ACTIVEROW,1,COUNTA(r_ACTIVEROW))&amp;" "&amp;INDEX(r_ACTIVEROW,1,COUNTA(r_ACTIVEROW)-1),
       INDEX(r_ACTIVEROW,1,COUNTA(r_ACTIVEROW)-2)
      )</f>
        <v>DKA2410</v>
      </c>
      <c r="B9992" s="852" t="str" cm="1">
        <f t="array" ref="B9992">INDEX(r_ACTIVEROW,1,COUNTA(r_ACTIVEROW)-1)</f>
        <v>PUSH HANDLES</v>
      </c>
      <c r="C9992" s="844" t="s">
        <v>97</v>
      </c>
      <c r="D9992" s="848" t="s">
        <v>58</v>
      </c>
      <c r="E9992" s="846" t="s">
        <v>396</v>
      </c>
      <c r="F9992" s="844" t="s">
        <v>157</v>
      </c>
      <c r="G9992" s="848" t="s">
        <v>12</v>
      </c>
      <c r="H9992" s="846" t="s">
        <v>427</v>
      </c>
      <c r="I9992" s="861" t="s">
        <v>166</v>
      </c>
      <c r="J9992" s="865" t="s">
        <v>13</v>
      </c>
      <c r="K9992" s="846" t="s">
        <v>430</v>
      </c>
      <c r="L9992" s="844"/>
      <c r="M9992" s="848"/>
      <c r="N9992" s="846"/>
      <c r="O9992" s="844"/>
      <c r="P9992" s="848"/>
      <c r="Q9992" s="846"/>
      <c r="R9992" s="844"/>
      <c r="S9992" s="848"/>
      <c r="T9992" s="846"/>
    </row>
    <row r="9993" spans="1:20" s="826" customFormat="1" ht="18" hidden="1" customHeight="1">
      <c r="A9993" s="840" t="str" cm="1">
        <f t="array" ref="A9993">IF(INDEX(r_ACTIVEROW,1,COUNTA(r_ACTIVEROW)-2)="N",
       INDEX(r_ACTIVEROW,1,COUNTA(r_ACTIVEROW))&amp;" "&amp;INDEX(r_ACTIVEROW,1,COUNTA(r_ACTIVEROW)-1),
       INDEX(r_ACTIVEROW,1,COUNTA(r_ACTIVEROW)-2)
      )</f>
        <v>DKA2420</v>
      </c>
      <c r="B9993" s="852" t="str" cm="1">
        <f t="array" ref="B9993">INDEX(r_ACTIVEROW,1,COUNTA(r_ACTIVEROW)-1)</f>
        <v>PUSH HANDLES</v>
      </c>
      <c r="C9993" s="844" t="s">
        <v>97</v>
      </c>
      <c r="D9993" s="848" t="s">
        <v>58</v>
      </c>
      <c r="E9993" s="846" t="s">
        <v>396</v>
      </c>
      <c r="F9993" s="844" t="s">
        <v>157</v>
      </c>
      <c r="G9993" s="848" t="s">
        <v>12</v>
      </c>
      <c r="H9993" s="846" t="s">
        <v>427</v>
      </c>
      <c r="I9993" s="861" t="s">
        <v>167</v>
      </c>
      <c r="J9993" s="865" t="s">
        <v>13</v>
      </c>
      <c r="K9993" s="846" t="s">
        <v>431</v>
      </c>
      <c r="L9993" s="844"/>
      <c r="M9993" s="848"/>
      <c r="N9993" s="846"/>
      <c r="O9993" s="844"/>
      <c r="P9993" s="848"/>
      <c r="Q9993" s="846"/>
      <c r="R9993" s="844"/>
      <c r="S9993" s="848"/>
      <c r="T9993" s="846"/>
    </row>
    <row r="9994" spans="1:20" s="826" customFormat="1" ht="18" hidden="1" customHeight="1">
      <c r="A9994" s="840" t="str" cm="1">
        <f t="array" ref="A9994">IF(INDEX(r_ACTIVEROW,1,COUNTA(r_ACTIVEROW)-2)="N",
       INDEX(r_ACTIVEROW,1,COUNTA(r_ACTIVEROW))&amp;" "&amp;INDEX(r_ACTIVEROW,1,COUNTA(r_ACTIVEROW)-1),
       INDEX(r_ACTIVEROW,1,COUNTA(r_ACTIVEROW)-2)
      )</f>
        <v>DKA2440</v>
      </c>
      <c r="B9994" s="852" t="str" cm="1">
        <f t="array" ref="B9994">INDEX(r_ACTIVEROW,1,COUNTA(r_ACTIVEROW)-1)</f>
        <v>PUSH HANDLES</v>
      </c>
      <c r="C9994" s="844" t="s">
        <v>97</v>
      </c>
      <c r="D9994" s="848" t="s">
        <v>58</v>
      </c>
      <c r="E9994" s="846" t="s">
        <v>396</v>
      </c>
      <c r="F9994" s="844" t="s">
        <v>157</v>
      </c>
      <c r="G9994" s="848" t="s">
        <v>12</v>
      </c>
      <c r="H9994" s="846" t="s">
        <v>427</v>
      </c>
      <c r="I9994" s="861" t="s">
        <v>169</v>
      </c>
      <c r="J9994" s="865" t="s">
        <v>13</v>
      </c>
      <c r="K9994" s="846" t="s">
        <v>433</v>
      </c>
      <c r="L9994" s="844"/>
      <c r="M9994" s="848"/>
      <c r="N9994" s="846"/>
      <c r="O9994" s="844"/>
      <c r="P9994" s="848"/>
      <c r="Q9994" s="846"/>
      <c r="R9994" s="844"/>
      <c r="S9994" s="848"/>
      <c r="T9994" s="846"/>
    </row>
    <row r="9995" spans="1:20" s="826" customFormat="1" ht="18" hidden="1" customHeight="1">
      <c r="A9995" s="840" t="str" cm="1">
        <f t="array" ref="A9995">IF(INDEX(r_ACTIVEROW,1,COUNTA(r_ACTIVEROW)-2)="N",
       INDEX(r_ACTIVEROW,1,COUNTA(r_ACTIVEROW))&amp;" "&amp;INDEX(r_ACTIVEROW,1,COUNTA(r_ACTIVEROW)-1),
       INDEX(r_ACTIVEROW,1,COUNTA(r_ACTIVEROW)-2)
      )</f>
        <v>DKA2450</v>
      </c>
      <c r="B9995" s="852" t="str" cm="1">
        <f t="array" ref="B9995">INDEX(r_ACTIVEROW,1,COUNTA(r_ACTIVEROW)-1)</f>
        <v>PUSH HANDLES</v>
      </c>
      <c r="C9995" s="844" t="s">
        <v>97</v>
      </c>
      <c r="D9995" s="848" t="s">
        <v>58</v>
      </c>
      <c r="E9995" s="846" t="s">
        <v>396</v>
      </c>
      <c r="F9995" s="844" t="s">
        <v>157</v>
      </c>
      <c r="G9995" s="848" t="s">
        <v>12</v>
      </c>
      <c r="H9995" s="846" t="s">
        <v>427</v>
      </c>
      <c r="I9995" s="861" t="s">
        <v>170</v>
      </c>
      <c r="J9995" s="865" t="s">
        <v>13</v>
      </c>
      <c r="K9995" s="846" t="s">
        <v>434</v>
      </c>
      <c r="L9995" s="844"/>
      <c r="M9995" s="848"/>
      <c r="N9995" s="846"/>
      <c r="O9995" s="844"/>
      <c r="P9995" s="848"/>
      <c r="Q9995" s="846"/>
      <c r="R9995" s="844"/>
      <c r="S9995" s="848"/>
      <c r="T9995" s="846"/>
    </row>
    <row r="9996" spans="1:20" s="826" customFormat="1" ht="18" hidden="1" customHeight="1">
      <c r="A9996" s="840" t="str" cm="1">
        <f t="array" ref="A9996">IF(INDEX(r_ACTIVEROW,1,COUNTA(r_ACTIVEROW)-2)="N",
       INDEX(r_ACTIVEROW,1,COUNTA(r_ACTIVEROW))&amp;" "&amp;INDEX(r_ACTIVEROW,1,COUNTA(r_ACTIVEROW)-1),
       INDEX(r_ACTIVEROW,1,COUNTA(r_ACTIVEROW)-2)
      )</f>
        <v>DKA2410</v>
      </c>
      <c r="B9996" s="852" t="str" cm="1">
        <f t="array" ref="B9996">INDEX(r_ACTIVEROW,1,COUNTA(r_ACTIVEROW)-1)</f>
        <v>PUSH HANDLES</v>
      </c>
      <c r="C9996" s="844" t="s">
        <v>97</v>
      </c>
      <c r="D9996" s="848" t="s">
        <v>58</v>
      </c>
      <c r="E9996" s="846" t="s">
        <v>396</v>
      </c>
      <c r="F9996" s="844" t="s">
        <v>158</v>
      </c>
      <c r="G9996" s="848" t="s">
        <v>12</v>
      </c>
      <c r="H9996" s="846" t="s">
        <v>428</v>
      </c>
      <c r="I9996" s="861" t="s">
        <v>166</v>
      </c>
      <c r="J9996" s="865" t="s">
        <v>13</v>
      </c>
      <c r="K9996" s="846" t="s">
        <v>430</v>
      </c>
      <c r="L9996" s="844"/>
      <c r="M9996" s="848"/>
      <c r="N9996" s="846"/>
      <c r="O9996" s="844"/>
      <c r="P9996" s="848"/>
      <c r="Q9996" s="846"/>
      <c r="R9996" s="844"/>
      <c r="S9996" s="848"/>
      <c r="T9996" s="846"/>
    </row>
    <row r="9997" spans="1:20" s="826" customFormat="1" ht="18" hidden="1" customHeight="1">
      <c r="A9997" s="840" t="str" cm="1">
        <f t="array" ref="A9997">IF(INDEX(r_ACTIVEROW,1,COUNTA(r_ACTIVEROW)-2)="N",
       INDEX(r_ACTIVEROW,1,COUNTA(r_ACTIVEROW))&amp;" "&amp;INDEX(r_ACTIVEROW,1,COUNTA(r_ACTIVEROW)-1),
       INDEX(r_ACTIVEROW,1,COUNTA(r_ACTIVEROW)-2)
      )</f>
        <v>DKA2420</v>
      </c>
      <c r="B9997" s="852" t="str" cm="1">
        <f t="array" ref="B9997">INDEX(r_ACTIVEROW,1,COUNTA(r_ACTIVEROW)-1)</f>
        <v>PUSH HANDLES</v>
      </c>
      <c r="C9997" s="844" t="s">
        <v>97</v>
      </c>
      <c r="D9997" s="848" t="s">
        <v>58</v>
      </c>
      <c r="E9997" s="846" t="s">
        <v>396</v>
      </c>
      <c r="F9997" s="844" t="s">
        <v>158</v>
      </c>
      <c r="G9997" s="848" t="s">
        <v>12</v>
      </c>
      <c r="H9997" s="846" t="s">
        <v>428</v>
      </c>
      <c r="I9997" s="861" t="s">
        <v>167</v>
      </c>
      <c r="J9997" s="865" t="s">
        <v>13</v>
      </c>
      <c r="K9997" s="846" t="s">
        <v>431</v>
      </c>
      <c r="L9997" s="844"/>
      <c r="M9997" s="848"/>
      <c r="N9997" s="846"/>
      <c r="O9997" s="844"/>
      <c r="P9997" s="848"/>
      <c r="Q9997" s="846"/>
      <c r="R9997" s="844"/>
      <c r="S9997" s="848"/>
      <c r="T9997" s="846"/>
    </row>
    <row r="9998" spans="1:20" s="826" customFormat="1" ht="18" hidden="1" customHeight="1">
      <c r="A9998" s="840" t="str" cm="1">
        <f t="array" ref="A9998">IF(INDEX(r_ACTIVEROW,1,COUNTA(r_ACTIVEROW)-2)="N",
       INDEX(r_ACTIVEROW,1,COUNTA(r_ACTIVEROW))&amp;" "&amp;INDEX(r_ACTIVEROW,1,COUNTA(r_ACTIVEROW)-1),
       INDEX(r_ACTIVEROW,1,COUNTA(r_ACTIVEROW)-2)
      )</f>
        <v>DKA2440</v>
      </c>
      <c r="B9998" s="852" t="str" cm="1">
        <f t="array" ref="B9998">INDEX(r_ACTIVEROW,1,COUNTA(r_ACTIVEROW)-1)</f>
        <v>PUSH HANDLES</v>
      </c>
      <c r="C9998" s="844" t="s">
        <v>97</v>
      </c>
      <c r="D9998" s="848" t="s">
        <v>58</v>
      </c>
      <c r="E9998" s="846" t="s">
        <v>396</v>
      </c>
      <c r="F9998" s="844" t="s">
        <v>158</v>
      </c>
      <c r="G9998" s="848" t="s">
        <v>12</v>
      </c>
      <c r="H9998" s="846" t="s">
        <v>428</v>
      </c>
      <c r="I9998" s="861" t="s">
        <v>169</v>
      </c>
      <c r="J9998" s="865" t="s">
        <v>13</v>
      </c>
      <c r="K9998" s="846" t="s">
        <v>433</v>
      </c>
      <c r="L9998" s="844"/>
      <c r="M9998" s="848"/>
      <c r="N9998" s="846"/>
      <c r="O9998" s="844"/>
      <c r="P9998" s="848"/>
      <c r="Q9998" s="846"/>
      <c r="R9998" s="844"/>
      <c r="S9998" s="848"/>
      <c r="T9998" s="846"/>
    </row>
    <row r="9999" spans="1:20" s="826" customFormat="1" ht="18" hidden="1" customHeight="1">
      <c r="A9999" s="840" t="str" cm="1">
        <f t="array" ref="A9999">IF(INDEX(r_ACTIVEROW,1,COUNTA(r_ACTIVEROW)-2)="N",
       INDEX(r_ACTIVEROW,1,COUNTA(r_ACTIVEROW))&amp;" "&amp;INDEX(r_ACTIVEROW,1,COUNTA(r_ACTIVEROW)-1),
       INDEX(r_ACTIVEROW,1,COUNTA(r_ACTIVEROW)-2)
      )</f>
        <v>DKA2450</v>
      </c>
      <c r="B9999" s="852" t="str" cm="1">
        <f t="array" ref="B9999">INDEX(r_ACTIVEROW,1,COUNTA(r_ACTIVEROW)-1)</f>
        <v>PUSH HANDLES</v>
      </c>
      <c r="C9999" s="844" t="s">
        <v>97</v>
      </c>
      <c r="D9999" s="848" t="s">
        <v>58</v>
      </c>
      <c r="E9999" s="846" t="s">
        <v>396</v>
      </c>
      <c r="F9999" s="844" t="s">
        <v>158</v>
      </c>
      <c r="G9999" s="848" t="s">
        <v>12</v>
      </c>
      <c r="H9999" s="846" t="s">
        <v>428</v>
      </c>
      <c r="I9999" s="861" t="s">
        <v>170</v>
      </c>
      <c r="J9999" s="865" t="s">
        <v>13</v>
      </c>
      <c r="K9999" s="846" t="s">
        <v>434</v>
      </c>
      <c r="L9999" s="844"/>
      <c r="M9999" s="848"/>
      <c r="N9999" s="846"/>
      <c r="O9999" s="844"/>
      <c r="P9999" s="848"/>
      <c r="Q9999" s="846"/>
      <c r="R9999" s="844"/>
      <c r="S9999" s="848"/>
      <c r="T9999" s="846"/>
    </row>
    <row r="10000" spans="1:20" s="826" customFormat="1" ht="18" hidden="1" customHeight="1">
      <c r="A10000" s="840" t="str" cm="1">
        <f t="array" ref="A10000">IF(INDEX(r_ACTIVEROW,1,COUNTA(r_ACTIVEROW)-2)="N",
       INDEX(r_ACTIVEROW,1,COUNTA(r_ACTIVEROW))&amp;" "&amp;INDEX(r_ACTIVEROW,1,COUNTA(r_ACTIVEROW)-1),
       INDEX(r_ACTIVEROW,1,COUNTA(r_ACTIVEROW)-2)
      )</f>
        <v>DKA2440</v>
      </c>
      <c r="B10000" s="852" t="str" cm="1">
        <f t="array" ref="B10000">INDEX(r_ACTIVEROW,1,COUNTA(r_ACTIVEROW)-1)</f>
        <v>PUSH HANDLES</v>
      </c>
      <c r="C10000" s="844" t="s">
        <v>97</v>
      </c>
      <c r="D10000" s="848" t="s">
        <v>58</v>
      </c>
      <c r="E10000" s="846" t="s">
        <v>396</v>
      </c>
      <c r="F10000" s="844" t="s">
        <v>914</v>
      </c>
      <c r="G10000" s="848" t="s">
        <v>12</v>
      </c>
      <c r="H10000" s="846" t="s">
        <v>929</v>
      </c>
      <c r="I10000" s="861" t="s">
        <v>169</v>
      </c>
      <c r="J10000" s="865" t="s">
        <v>13</v>
      </c>
      <c r="K10000" s="846" t="s">
        <v>433</v>
      </c>
      <c r="L10000" s="844"/>
      <c r="M10000" s="848"/>
      <c r="N10000" s="846"/>
      <c r="O10000" s="844"/>
      <c r="P10000" s="848"/>
      <c r="Q10000" s="846"/>
      <c r="R10000" s="844"/>
      <c r="S10000" s="848"/>
      <c r="T10000" s="846"/>
    </row>
    <row r="10001" spans="1:20" s="826" customFormat="1" ht="18" hidden="1" customHeight="1">
      <c r="A10001" s="840" t="str" cm="1">
        <f t="array" ref="A10001">IF(INDEX(r_ACTIVEROW,1,COUNTA(r_ACTIVEROW)-2)="N",
       INDEX(r_ACTIVEROW,1,COUNTA(r_ACTIVEROW))&amp;" "&amp;INDEX(r_ACTIVEROW,1,COUNTA(r_ACTIVEROW)-1),
       INDEX(r_ACTIVEROW,1,COUNTA(r_ACTIVEROW)-2)
      )</f>
        <v>DKA2440</v>
      </c>
      <c r="B10001" s="852" t="str" cm="1">
        <f t="array" ref="B10001">INDEX(r_ACTIVEROW,1,COUNTA(r_ACTIVEROW)-1)</f>
        <v>PUSH HANDLES</v>
      </c>
      <c r="C10001" s="844" t="s">
        <v>97</v>
      </c>
      <c r="D10001" s="848" t="s">
        <v>58</v>
      </c>
      <c r="E10001" s="846" t="s">
        <v>396</v>
      </c>
      <c r="F10001" s="844" t="s">
        <v>915</v>
      </c>
      <c r="G10001" s="848" t="s">
        <v>12</v>
      </c>
      <c r="H10001" s="846" t="s">
        <v>930</v>
      </c>
      <c r="I10001" s="861" t="s">
        <v>169</v>
      </c>
      <c r="J10001" s="865" t="s">
        <v>13</v>
      </c>
      <c r="K10001" s="846" t="s">
        <v>433</v>
      </c>
      <c r="L10001" s="844"/>
      <c r="M10001" s="848"/>
      <c r="N10001" s="846"/>
      <c r="O10001" s="844"/>
      <c r="P10001" s="848"/>
      <c r="Q10001" s="846"/>
      <c r="R10001" s="844"/>
      <c r="S10001" s="848"/>
      <c r="T10001" s="846"/>
    </row>
    <row r="10002" spans="1:20" s="826" customFormat="1" ht="18" hidden="1" customHeight="1">
      <c r="A10002" s="840" t="str" cm="1">
        <f t="array" ref="A10002">IF(INDEX(r_ACTIVEROW,1,COUNTA(r_ACTIVEROW)-2)="N",
       INDEX(r_ACTIVEROW,1,COUNTA(r_ACTIVEROW))&amp;" "&amp;INDEX(r_ACTIVEROW,1,COUNTA(r_ACTIVEROW)-1),
       INDEX(r_ACTIVEROW,1,COUNTA(r_ACTIVEROW)-2)
      )</f>
        <v>DKA2410</v>
      </c>
      <c r="B10002" s="852" t="str" cm="1">
        <f t="array" ref="B10002">INDEX(r_ACTIVEROW,1,COUNTA(r_ACTIVEROW)-1)</f>
        <v>PUSH HANDLES</v>
      </c>
      <c r="C10002" s="844" t="s">
        <v>97</v>
      </c>
      <c r="D10002" s="848" t="s">
        <v>58</v>
      </c>
      <c r="E10002" s="846" t="s">
        <v>396</v>
      </c>
      <c r="F10002" s="844" t="s">
        <v>916</v>
      </c>
      <c r="G10002" s="848" t="s">
        <v>12</v>
      </c>
      <c r="H10002" s="846" t="s">
        <v>931</v>
      </c>
      <c r="I10002" s="861" t="s">
        <v>166</v>
      </c>
      <c r="J10002" s="865" t="s">
        <v>13</v>
      </c>
      <c r="K10002" s="846" t="s">
        <v>430</v>
      </c>
      <c r="L10002" s="844"/>
      <c r="M10002" s="848"/>
      <c r="N10002" s="846"/>
      <c r="O10002" s="844"/>
      <c r="P10002" s="848"/>
      <c r="Q10002" s="846"/>
      <c r="R10002" s="844"/>
      <c r="S10002" s="848"/>
      <c r="T10002" s="846"/>
    </row>
    <row r="10003" spans="1:20" s="826" customFormat="1" ht="18" hidden="1" customHeight="1">
      <c r="A10003" s="840" t="str" cm="1">
        <f t="array" ref="A10003">IF(INDEX(r_ACTIVEROW,1,COUNTA(r_ACTIVEROW)-2)="N",
       INDEX(r_ACTIVEROW,1,COUNTA(r_ACTIVEROW))&amp;" "&amp;INDEX(r_ACTIVEROW,1,COUNTA(r_ACTIVEROW)-1),
       INDEX(r_ACTIVEROW,1,COUNTA(r_ACTIVEROW)-2)
      )</f>
        <v>DKA2420</v>
      </c>
      <c r="B10003" s="852" t="str" cm="1">
        <f t="array" ref="B10003">INDEX(r_ACTIVEROW,1,COUNTA(r_ACTIVEROW)-1)</f>
        <v>PUSH HANDLES</v>
      </c>
      <c r="C10003" s="844" t="s">
        <v>97</v>
      </c>
      <c r="D10003" s="848" t="s">
        <v>58</v>
      </c>
      <c r="E10003" s="846" t="s">
        <v>396</v>
      </c>
      <c r="F10003" s="844" t="s">
        <v>916</v>
      </c>
      <c r="G10003" s="848" t="s">
        <v>12</v>
      </c>
      <c r="H10003" s="846" t="s">
        <v>931</v>
      </c>
      <c r="I10003" s="861" t="s">
        <v>167</v>
      </c>
      <c r="J10003" s="865" t="s">
        <v>13</v>
      </c>
      <c r="K10003" s="846" t="s">
        <v>431</v>
      </c>
      <c r="L10003" s="844"/>
      <c r="M10003" s="848"/>
      <c r="N10003" s="846"/>
      <c r="O10003" s="844"/>
      <c r="P10003" s="848"/>
      <c r="Q10003" s="846"/>
      <c r="R10003" s="844"/>
      <c r="S10003" s="848"/>
      <c r="T10003" s="846"/>
    </row>
    <row r="10004" spans="1:20" s="826" customFormat="1" ht="18" hidden="1" customHeight="1">
      <c r="A10004" s="840" t="str" cm="1">
        <f t="array" ref="A10004">IF(INDEX(r_ACTIVEROW,1,COUNTA(r_ACTIVEROW)-2)="N",
       INDEX(r_ACTIVEROW,1,COUNTA(r_ACTIVEROW))&amp;" "&amp;INDEX(r_ACTIVEROW,1,COUNTA(r_ACTIVEROW)-1),
       INDEX(r_ACTIVEROW,1,COUNTA(r_ACTIVEROW)-2)
      )</f>
        <v>DKA2440</v>
      </c>
      <c r="B10004" s="852" t="str" cm="1">
        <f t="array" ref="B10004">INDEX(r_ACTIVEROW,1,COUNTA(r_ACTIVEROW)-1)</f>
        <v>PUSH HANDLES</v>
      </c>
      <c r="C10004" s="844" t="s">
        <v>97</v>
      </c>
      <c r="D10004" s="848" t="s">
        <v>58</v>
      </c>
      <c r="E10004" s="846" t="s">
        <v>396</v>
      </c>
      <c r="F10004" s="844" t="s">
        <v>916</v>
      </c>
      <c r="G10004" s="848" t="s">
        <v>12</v>
      </c>
      <c r="H10004" s="846" t="s">
        <v>931</v>
      </c>
      <c r="I10004" s="861" t="s">
        <v>169</v>
      </c>
      <c r="J10004" s="865" t="s">
        <v>13</v>
      </c>
      <c r="K10004" s="846" t="s">
        <v>433</v>
      </c>
      <c r="L10004" s="844"/>
      <c r="M10004" s="848"/>
      <c r="N10004" s="846"/>
      <c r="O10004" s="844"/>
      <c r="P10004" s="848"/>
      <c r="Q10004" s="846"/>
      <c r="R10004" s="844"/>
      <c r="S10004" s="848"/>
      <c r="T10004" s="846"/>
    </row>
    <row r="10005" spans="1:20" s="826" customFormat="1" ht="18" hidden="1" customHeight="1">
      <c r="A10005" s="840" t="str" cm="1">
        <f t="array" ref="A10005">IF(INDEX(r_ACTIVEROW,1,COUNTA(r_ACTIVEROW)-2)="N",
       INDEX(r_ACTIVEROW,1,COUNTA(r_ACTIVEROW))&amp;" "&amp;INDEX(r_ACTIVEROW,1,COUNTA(r_ACTIVEROW)-1),
       INDEX(r_ACTIVEROW,1,COUNTA(r_ACTIVEROW)-2)
      )</f>
        <v>DKA2450</v>
      </c>
      <c r="B10005" s="852" t="str" cm="1">
        <f t="array" ref="B10005">INDEX(r_ACTIVEROW,1,COUNTA(r_ACTIVEROW)-1)</f>
        <v>PUSH HANDLES</v>
      </c>
      <c r="C10005" s="844" t="s">
        <v>97</v>
      </c>
      <c r="D10005" s="848" t="s">
        <v>58</v>
      </c>
      <c r="E10005" s="846" t="s">
        <v>396</v>
      </c>
      <c r="F10005" s="844" t="s">
        <v>916</v>
      </c>
      <c r="G10005" s="848" t="s">
        <v>12</v>
      </c>
      <c r="H10005" s="846" t="s">
        <v>931</v>
      </c>
      <c r="I10005" s="861" t="s">
        <v>170</v>
      </c>
      <c r="J10005" s="865" t="s">
        <v>13</v>
      </c>
      <c r="K10005" s="846" t="s">
        <v>434</v>
      </c>
      <c r="L10005" s="844"/>
      <c r="M10005" s="848"/>
      <c r="N10005" s="846"/>
      <c r="O10005" s="844"/>
      <c r="P10005" s="848"/>
      <c r="Q10005" s="846"/>
      <c r="R10005" s="844"/>
      <c r="S10005" s="848"/>
      <c r="T10005" s="846"/>
    </row>
    <row r="10006" spans="1:20" s="826" customFormat="1" ht="18" hidden="1" customHeight="1">
      <c r="A10006" s="840" t="str" cm="1">
        <f t="array" ref="A10006">IF(INDEX(r_ACTIVEROW,1,COUNTA(r_ACTIVEROW)-2)="N",
       INDEX(r_ACTIVEROW,1,COUNTA(r_ACTIVEROW))&amp;" "&amp;INDEX(r_ACTIVEROW,1,COUNTA(r_ACTIVEROW)-1),
       INDEX(r_ACTIVEROW,1,COUNTA(r_ACTIVEROW)-2)
      )</f>
        <v>DKA2410</v>
      </c>
      <c r="B10006" s="852" t="str" cm="1">
        <f t="array" ref="B10006">INDEX(r_ACTIVEROW,1,COUNTA(r_ACTIVEROW)-1)</f>
        <v>PUSH HANDLES</v>
      </c>
      <c r="C10006" s="844" t="s">
        <v>97</v>
      </c>
      <c r="D10006" s="848" t="s">
        <v>58</v>
      </c>
      <c r="E10006" s="846" t="s">
        <v>396</v>
      </c>
      <c r="F10006" s="844" t="s">
        <v>159</v>
      </c>
      <c r="G10006" s="848" t="s">
        <v>12</v>
      </c>
      <c r="H10006" s="846" t="s">
        <v>937</v>
      </c>
      <c r="I10006" s="861" t="s">
        <v>166</v>
      </c>
      <c r="J10006" s="865" t="s">
        <v>13</v>
      </c>
      <c r="K10006" s="846" t="s">
        <v>430</v>
      </c>
      <c r="L10006" s="844"/>
      <c r="M10006" s="848"/>
      <c r="N10006" s="846"/>
      <c r="O10006" s="844"/>
      <c r="P10006" s="848"/>
      <c r="Q10006" s="846"/>
      <c r="R10006" s="844"/>
      <c r="S10006" s="848"/>
      <c r="T10006" s="846"/>
    </row>
    <row r="10007" spans="1:20" s="826" customFormat="1" ht="18" hidden="1" customHeight="1">
      <c r="A10007" s="840" t="str" cm="1">
        <f t="array" ref="A10007">IF(INDEX(r_ACTIVEROW,1,COUNTA(r_ACTIVEROW)-2)="N",
       INDEX(r_ACTIVEROW,1,COUNTA(r_ACTIVEROW))&amp;" "&amp;INDEX(r_ACTIVEROW,1,COUNTA(r_ACTIVEROW)-1),
       INDEX(r_ACTIVEROW,1,COUNTA(r_ACTIVEROW)-2)
      )</f>
        <v>DKA2420</v>
      </c>
      <c r="B10007" s="852" t="str" cm="1">
        <f t="array" ref="B10007">INDEX(r_ACTIVEROW,1,COUNTA(r_ACTIVEROW)-1)</f>
        <v>PUSH HANDLES</v>
      </c>
      <c r="C10007" s="844" t="s">
        <v>97</v>
      </c>
      <c r="D10007" s="848" t="s">
        <v>58</v>
      </c>
      <c r="E10007" s="846" t="s">
        <v>396</v>
      </c>
      <c r="F10007" s="844" t="s">
        <v>159</v>
      </c>
      <c r="G10007" s="848" t="s">
        <v>12</v>
      </c>
      <c r="H10007" s="846" t="s">
        <v>937</v>
      </c>
      <c r="I10007" s="861" t="s">
        <v>167</v>
      </c>
      <c r="J10007" s="865" t="s">
        <v>13</v>
      </c>
      <c r="K10007" s="846" t="s">
        <v>431</v>
      </c>
      <c r="L10007" s="844"/>
      <c r="M10007" s="848"/>
      <c r="N10007" s="846"/>
      <c r="O10007" s="844"/>
      <c r="P10007" s="848"/>
      <c r="Q10007" s="846"/>
      <c r="R10007" s="844"/>
      <c r="S10007" s="848"/>
      <c r="T10007" s="846"/>
    </row>
    <row r="10008" spans="1:20" s="826" customFormat="1" ht="18" hidden="1" customHeight="1">
      <c r="A10008" s="840" t="str" cm="1">
        <f t="array" ref="A10008">IF(INDEX(r_ACTIVEROW,1,COUNTA(r_ACTIVEROW)-2)="N",
       INDEX(r_ACTIVEROW,1,COUNTA(r_ACTIVEROW))&amp;" "&amp;INDEX(r_ACTIVEROW,1,COUNTA(r_ACTIVEROW)-1),
       INDEX(r_ACTIVEROW,1,COUNTA(r_ACTIVEROW)-2)
      )</f>
        <v>DKA2440</v>
      </c>
      <c r="B10008" s="852" t="str" cm="1">
        <f t="array" ref="B10008">INDEX(r_ACTIVEROW,1,COUNTA(r_ACTIVEROW)-1)</f>
        <v>PUSH HANDLES</v>
      </c>
      <c r="C10008" s="844" t="s">
        <v>97</v>
      </c>
      <c r="D10008" s="848" t="s">
        <v>58</v>
      </c>
      <c r="E10008" s="846" t="s">
        <v>396</v>
      </c>
      <c r="F10008" s="844" t="s">
        <v>159</v>
      </c>
      <c r="G10008" s="848" t="s">
        <v>12</v>
      </c>
      <c r="H10008" s="846" t="s">
        <v>937</v>
      </c>
      <c r="I10008" s="861" t="s">
        <v>169</v>
      </c>
      <c r="J10008" s="865" t="s">
        <v>13</v>
      </c>
      <c r="K10008" s="846" t="s">
        <v>433</v>
      </c>
      <c r="L10008" s="844"/>
      <c r="M10008" s="848"/>
      <c r="N10008" s="846"/>
      <c r="O10008" s="844"/>
      <c r="P10008" s="848"/>
      <c r="Q10008" s="846"/>
      <c r="R10008" s="844"/>
      <c r="S10008" s="848"/>
      <c r="T10008" s="846"/>
    </row>
    <row r="10009" spans="1:20" s="826" customFormat="1" ht="18" hidden="1" customHeight="1">
      <c r="A10009" s="840" t="str" cm="1">
        <f t="array" ref="A10009">IF(INDEX(r_ACTIVEROW,1,COUNTA(r_ACTIVEROW)-2)="N",
       INDEX(r_ACTIVEROW,1,COUNTA(r_ACTIVEROW))&amp;" "&amp;INDEX(r_ACTIVEROW,1,COUNTA(r_ACTIVEROW)-1),
       INDEX(r_ACTIVEROW,1,COUNTA(r_ACTIVEROW)-2)
      )</f>
        <v>DKA2450</v>
      </c>
      <c r="B10009" s="852" t="str" cm="1">
        <f t="array" ref="B10009">INDEX(r_ACTIVEROW,1,COUNTA(r_ACTIVEROW)-1)</f>
        <v>PUSH HANDLES</v>
      </c>
      <c r="C10009" s="844" t="s">
        <v>97</v>
      </c>
      <c r="D10009" s="848" t="s">
        <v>58</v>
      </c>
      <c r="E10009" s="846" t="s">
        <v>396</v>
      </c>
      <c r="F10009" s="844" t="s">
        <v>159</v>
      </c>
      <c r="G10009" s="848" t="s">
        <v>12</v>
      </c>
      <c r="H10009" s="846" t="s">
        <v>937</v>
      </c>
      <c r="I10009" s="861" t="s">
        <v>170</v>
      </c>
      <c r="J10009" s="865" t="s">
        <v>13</v>
      </c>
      <c r="K10009" s="846" t="s">
        <v>434</v>
      </c>
      <c r="L10009" s="844"/>
      <c r="M10009" s="848"/>
      <c r="N10009" s="846"/>
      <c r="O10009" s="844"/>
      <c r="P10009" s="848"/>
      <c r="Q10009" s="846"/>
      <c r="R10009" s="844"/>
      <c r="S10009" s="848"/>
      <c r="T10009" s="846"/>
    </row>
    <row r="10010" spans="1:20" s="826" customFormat="1" ht="18" hidden="1" customHeight="1">
      <c r="A10010" s="840" t="str" cm="1">
        <f t="array" ref="A10010">IF(INDEX(r_ACTIVEROW,1,COUNTA(r_ACTIVEROW)-2)="N",
       INDEX(r_ACTIVEROW,1,COUNTA(r_ACTIVEROW))&amp;" "&amp;INDEX(r_ACTIVEROW,1,COUNTA(r_ACTIVEROW)-1),
       INDEX(r_ACTIVEROW,1,COUNTA(r_ACTIVEROW)-2)
      )</f>
        <v>DKA2410</v>
      </c>
      <c r="B10010" s="852" t="str" cm="1">
        <f t="array" ref="B10010">INDEX(r_ACTIVEROW,1,COUNTA(r_ACTIVEROW)-1)</f>
        <v>PUSH HANDLES</v>
      </c>
      <c r="C10010" s="844" t="s">
        <v>97</v>
      </c>
      <c r="D10010" s="848" t="s">
        <v>58</v>
      </c>
      <c r="E10010" s="846" t="s">
        <v>396</v>
      </c>
      <c r="F10010" s="844" t="s">
        <v>917</v>
      </c>
      <c r="G10010" s="848" t="s">
        <v>12</v>
      </c>
      <c r="H10010" s="846" t="s">
        <v>918</v>
      </c>
      <c r="I10010" s="861" t="s">
        <v>166</v>
      </c>
      <c r="J10010" s="865" t="s">
        <v>13</v>
      </c>
      <c r="K10010" s="846" t="s">
        <v>430</v>
      </c>
      <c r="L10010" s="844"/>
      <c r="M10010" s="848"/>
      <c r="N10010" s="846"/>
      <c r="O10010" s="844"/>
      <c r="P10010" s="848"/>
      <c r="Q10010" s="846"/>
      <c r="R10010" s="844"/>
      <c r="S10010" s="848"/>
      <c r="T10010" s="846"/>
    </row>
    <row r="10011" spans="1:20" s="826" customFormat="1" ht="18" hidden="1" customHeight="1">
      <c r="A10011" s="840" t="str" cm="1">
        <f t="array" ref="A10011">IF(INDEX(r_ACTIVEROW,1,COUNTA(r_ACTIVEROW)-2)="N",
       INDEX(r_ACTIVEROW,1,COUNTA(r_ACTIVEROW))&amp;" "&amp;INDEX(r_ACTIVEROW,1,COUNTA(r_ACTIVEROW)-1),
       INDEX(r_ACTIVEROW,1,COUNTA(r_ACTIVEROW)-2)
      )</f>
        <v>DKA2420</v>
      </c>
      <c r="B10011" s="852" t="str" cm="1">
        <f t="array" ref="B10011">INDEX(r_ACTIVEROW,1,COUNTA(r_ACTIVEROW)-1)</f>
        <v>PUSH HANDLES</v>
      </c>
      <c r="C10011" s="844" t="s">
        <v>97</v>
      </c>
      <c r="D10011" s="848" t="s">
        <v>58</v>
      </c>
      <c r="E10011" s="846" t="s">
        <v>396</v>
      </c>
      <c r="F10011" s="844" t="s">
        <v>917</v>
      </c>
      <c r="G10011" s="848" t="s">
        <v>12</v>
      </c>
      <c r="H10011" s="846" t="s">
        <v>918</v>
      </c>
      <c r="I10011" s="861" t="s">
        <v>167</v>
      </c>
      <c r="J10011" s="865" t="s">
        <v>13</v>
      </c>
      <c r="K10011" s="846" t="s">
        <v>431</v>
      </c>
      <c r="L10011" s="844"/>
      <c r="M10011" s="848"/>
      <c r="N10011" s="846"/>
      <c r="O10011" s="844"/>
      <c r="P10011" s="848"/>
      <c r="Q10011" s="846"/>
      <c r="R10011" s="844"/>
      <c r="S10011" s="848"/>
      <c r="T10011" s="846"/>
    </row>
    <row r="10012" spans="1:20" s="826" customFormat="1" ht="18" hidden="1" customHeight="1">
      <c r="A10012" s="840" t="str" cm="1">
        <f t="array" ref="A10012">IF(INDEX(r_ACTIVEROW,1,COUNTA(r_ACTIVEROW)-2)="N",
       INDEX(r_ACTIVEROW,1,COUNTA(r_ACTIVEROW))&amp;" "&amp;INDEX(r_ACTIVEROW,1,COUNTA(r_ACTIVEROW)-1),
       INDEX(r_ACTIVEROW,1,COUNTA(r_ACTIVEROW)-2)
      )</f>
        <v>DKA2440</v>
      </c>
      <c r="B10012" s="852" t="str" cm="1">
        <f t="array" ref="B10012">INDEX(r_ACTIVEROW,1,COUNTA(r_ACTIVEROW)-1)</f>
        <v>PUSH HANDLES</v>
      </c>
      <c r="C10012" s="844" t="s">
        <v>97</v>
      </c>
      <c r="D10012" s="848" t="s">
        <v>58</v>
      </c>
      <c r="E10012" s="846" t="s">
        <v>396</v>
      </c>
      <c r="F10012" s="844" t="s">
        <v>917</v>
      </c>
      <c r="G10012" s="848" t="s">
        <v>12</v>
      </c>
      <c r="H10012" s="846" t="s">
        <v>918</v>
      </c>
      <c r="I10012" s="861" t="s">
        <v>169</v>
      </c>
      <c r="J10012" s="865" t="s">
        <v>13</v>
      </c>
      <c r="K10012" s="846" t="s">
        <v>433</v>
      </c>
      <c r="L10012" s="844"/>
      <c r="M10012" s="848"/>
      <c r="N10012" s="846"/>
      <c r="O10012" s="844"/>
      <c r="P10012" s="848"/>
      <c r="Q10012" s="846"/>
      <c r="R10012" s="844"/>
      <c r="S10012" s="848"/>
      <c r="T10012" s="846"/>
    </row>
    <row r="10013" spans="1:20" s="826" customFormat="1" ht="18" hidden="1" customHeight="1">
      <c r="A10013" s="840" t="str" cm="1">
        <f t="array" ref="A10013">IF(INDEX(r_ACTIVEROW,1,COUNTA(r_ACTIVEROW)-2)="N",
       INDEX(r_ACTIVEROW,1,COUNTA(r_ACTIVEROW))&amp;" "&amp;INDEX(r_ACTIVEROW,1,COUNTA(r_ACTIVEROW)-1),
       INDEX(r_ACTIVEROW,1,COUNTA(r_ACTIVEROW)-2)
      )</f>
        <v>DKA2450</v>
      </c>
      <c r="B10013" s="852" t="str" cm="1">
        <f t="array" ref="B10013">INDEX(r_ACTIVEROW,1,COUNTA(r_ACTIVEROW)-1)</f>
        <v>PUSH HANDLES</v>
      </c>
      <c r="C10013" s="844" t="s">
        <v>97</v>
      </c>
      <c r="D10013" s="848" t="s">
        <v>58</v>
      </c>
      <c r="E10013" s="846" t="s">
        <v>396</v>
      </c>
      <c r="F10013" s="844" t="s">
        <v>917</v>
      </c>
      <c r="G10013" s="848" t="s">
        <v>12</v>
      </c>
      <c r="H10013" s="846" t="s">
        <v>918</v>
      </c>
      <c r="I10013" s="861" t="s">
        <v>170</v>
      </c>
      <c r="J10013" s="865" t="s">
        <v>13</v>
      </c>
      <c r="K10013" s="846" t="s">
        <v>434</v>
      </c>
      <c r="L10013" s="844"/>
      <c r="M10013" s="848"/>
      <c r="N10013" s="846"/>
      <c r="O10013" s="844"/>
      <c r="P10013" s="848"/>
      <c r="Q10013" s="846"/>
      <c r="R10013" s="844"/>
      <c r="S10013" s="848"/>
      <c r="T10013" s="846"/>
    </row>
    <row r="10014" spans="1:20" s="826" customFormat="1" ht="18" hidden="1" customHeight="1">
      <c r="A10014" s="840" t="str" cm="1">
        <f t="array" ref="A10014">IF(INDEX(r_ACTIVEROW,1,COUNTA(r_ACTIVEROW)-2)="N",
       INDEX(r_ACTIVEROW,1,COUNTA(r_ACTIVEROW))&amp;" "&amp;INDEX(r_ACTIVEROW,1,COUNTA(r_ACTIVEROW)-1),
       INDEX(r_ACTIVEROW,1,COUNTA(r_ACTIVEROW)-2)
      )</f>
        <v>DKA2440</v>
      </c>
      <c r="B10014" s="852" t="str" cm="1">
        <f t="array" ref="B10014">INDEX(r_ACTIVEROW,1,COUNTA(r_ACTIVEROW)-1)</f>
        <v>PUSH HANDLES</v>
      </c>
      <c r="C10014" s="844" t="s">
        <v>97</v>
      </c>
      <c r="D10014" s="848" t="s">
        <v>58</v>
      </c>
      <c r="E10014" s="846" t="s">
        <v>396</v>
      </c>
      <c r="F10014" s="844" t="s">
        <v>910</v>
      </c>
      <c r="G10014" s="848" t="s">
        <v>12</v>
      </c>
      <c r="H10014" s="846" t="s">
        <v>923</v>
      </c>
      <c r="I10014" s="861" t="s">
        <v>169</v>
      </c>
      <c r="J10014" s="865" t="s">
        <v>13</v>
      </c>
      <c r="K10014" s="846" t="s">
        <v>433</v>
      </c>
      <c r="L10014" s="844"/>
      <c r="M10014" s="848"/>
      <c r="N10014" s="846"/>
      <c r="O10014" s="844"/>
      <c r="P10014" s="848"/>
      <c r="Q10014" s="846"/>
      <c r="R10014" s="844"/>
      <c r="S10014" s="848"/>
      <c r="T10014" s="846"/>
    </row>
    <row r="10015" spans="1:20" s="826" customFormat="1" ht="18" hidden="1" customHeight="1">
      <c r="A10015" s="840" t="str" cm="1">
        <f t="array" ref="A10015">IF(INDEX(r_ACTIVEROW,1,COUNTA(r_ACTIVEROW)-2)="N",
       INDEX(r_ACTIVEROW,1,COUNTA(r_ACTIVEROW))&amp;" "&amp;INDEX(r_ACTIVEROW,1,COUNTA(r_ACTIVEROW)-1),
       INDEX(r_ACTIVEROW,1,COUNTA(r_ACTIVEROW)-2)
      )</f>
        <v>DKA2440</v>
      </c>
      <c r="B10015" s="852" t="str" cm="1">
        <f t="array" ref="B10015">INDEX(r_ACTIVEROW,1,COUNTA(r_ACTIVEROW)-1)</f>
        <v>PUSH HANDLES</v>
      </c>
      <c r="C10015" s="844" t="s">
        <v>97</v>
      </c>
      <c r="D10015" s="848" t="s">
        <v>58</v>
      </c>
      <c r="E10015" s="846" t="s">
        <v>396</v>
      </c>
      <c r="F10015" s="844" t="s">
        <v>911</v>
      </c>
      <c r="G10015" s="848" t="s">
        <v>12</v>
      </c>
      <c r="H10015" s="846" t="s">
        <v>924</v>
      </c>
      <c r="I10015" s="861" t="s">
        <v>169</v>
      </c>
      <c r="J10015" s="865" t="s">
        <v>13</v>
      </c>
      <c r="K10015" s="846" t="s">
        <v>433</v>
      </c>
      <c r="L10015" s="844"/>
      <c r="M10015" s="848"/>
      <c r="N10015" s="846"/>
      <c r="O10015" s="844"/>
      <c r="P10015" s="848"/>
      <c r="Q10015" s="846"/>
      <c r="R10015" s="844"/>
      <c r="S10015" s="848"/>
      <c r="T10015" s="846"/>
    </row>
    <row r="10016" spans="1:20" s="826" customFormat="1" ht="18" hidden="1" customHeight="1">
      <c r="A10016" s="840" t="str" cm="1">
        <f t="array" ref="A10016">IF(INDEX(r_ACTIVEROW,1,COUNTA(r_ACTIVEROW)-2)="N",
       INDEX(r_ACTIVEROW,1,COUNTA(r_ACTIVEROW))&amp;" "&amp;INDEX(r_ACTIVEROW,1,COUNTA(r_ACTIVEROW)-1),
       INDEX(r_ACTIVEROW,1,COUNTA(r_ACTIVEROW)-2)
      )</f>
        <v>DKA2410</v>
      </c>
      <c r="B10016" s="852" t="str" cm="1">
        <f t="array" ref="B10016">INDEX(r_ACTIVEROW,1,COUNTA(r_ACTIVEROW)-1)</f>
        <v>PUSH HANDLES</v>
      </c>
      <c r="C10016" s="844" t="s">
        <v>97</v>
      </c>
      <c r="D10016" s="848" t="s">
        <v>58</v>
      </c>
      <c r="E10016" s="846" t="s">
        <v>396</v>
      </c>
      <c r="F10016" s="844" t="s">
        <v>161</v>
      </c>
      <c r="G10016" s="848" t="s">
        <v>12</v>
      </c>
      <c r="H10016" s="846" t="s">
        <v>932</v>
      </c>
      <c r="I10016" s="861" t="s">
        <v>166</v>
      </c>
      <c r="J10016" s="865" t="s">
        <v>13</v>
      </c>
      <c r="K10016" s="846" t="s">
        <v>430</v>
      </c>
      <c r="L10016" s="844"/>
      <c r="M10016" s="848"/>
      <c r="N10016" s="846"/>
      <c r="O10016" s="844"/>
      <c r="P10016" s="848"/>
      <c r="Q10016" s="846"/>
      <c r="R10016" s="844"/>
      <c r="S10016" s="848"/>
      <c r="T10016" s="846"/>
    </row>
    <row r="10017" spans="1:20" s="826" customFormat="1" ht="18" hidden="1" customHeight="1">
      <c r="A10017" s="840" t="str" cm="1">
        <f t="array" ref="A10017">IF(INDEX(r_ACTIVEROW,1,COUNTA(r_ACTIVEROW)-2)="N",
       INDEX(r_ACTIVEROW,1,COUNTA(r_ACTIVEROW))&amp;" "&amp;INDEX(r_ACTIVEROW,1,COUNTA(r_ACTIVEROW)-1),
       INDEX(r_ACTIVEROW,1,COUNTA(r_ACTIVEROW)-2)
      )</f>
        <v>DKA2420</v>
      </c>
      <c r="B10017" s="852" t="str" cm="1">
        <f t="array" ref="B10017">INDEX(r_ACTIVEROW,1,COUNTA(r_ACTIVEROW)-1)</f>
        <v>PUSH HANDLES</v>
      </c>
      <c r="C10017" s="844" t="s">
        <v>97</v>
      </c>
      <c r="D10017" s="848" t="s">
        <v>58</v>
      </c>
      <c r="E10017" s="846" t="s">
        <v>396</v>
      </c>
      <c r="F10017" s="844" t="s">
        <v>161</v>
      </c>
      <c r="G10017" s="848" t="s">
        <v>12</v>
      </c>
      <c r="H10017" s="846" t="s">
        <v>932</v>
      </c>
      <c r="I10017" s="861" t="s">
        <v>167</v>
      </c>
      <c r="J10017" s="865" t="s">
        <v>13</v>
      </c>
      <c r="K10017" s="846" t="s">
        <v>431</v>
      </c>
      <c r="L10017" s="844"/>
      <c r="M10017" s="848"/>
      <c r="N10017" s="846"/>
      <c r="O10017" s="844"/>
      <c r="P10017" s="848"/>
      <c r="Q10017" s="846"/>
      <c r="R10017" s="844"/>
      <c r="S10017" s="848"/>
      <c r="T10017" s="846"/>
    </row>
    <row r="10018" spans="1:20" s="826" customFormat="1" ht="18" hidden="1" customHeight="1">
      <c r="A10018" s="840" t="str" cm="1">
        <f t="array" ref="A10018">IF(INDEX(r_ACTIVEROW,1,COUNTA(r_ACTIVEROW)-2)="N",
       INDEX(r_ACTIVEROW,1,COUNTA(r_ACTIVEROW))&amp;" "&amp;INDEX(r_ACTIVEROW,1,COUNTA(r_ACTIVEROW)-1),
       INDEX(r_ACTIVEROW,1,COUNTA(r_ACTIVEROW)-2)
      )</f>
        <v>DKA2440</v>
      </c>
      <c r="B10018" s="852" t="str" cm="1">
        <f t="array" ref="B10018">INDEX(r_ACTIVEROW,1,COUNTA(r_ACTIVEROW)-1)</f>
        <v>PUSH HANDLES</v>
      </c>
      <c r="C10018" s="844" t="s">
        <v>97</v>
      </c>
      <c r="D10018" s="848" t="s">
        <v>58</v>
      </c>
      <c r="E10018" s="846" t="s">
        <v>396</v>
      </c>
      <c r="F10018" s="844" t="s">
        <v>161</v>
      </c>
      <c r="G10018" s="848" t="s">
        <v>12</v>
      </c>
      <c r="H10018" s="846" t="s">
        <v>932</v>
      </c>
      <c r="I10018" s="861" t="s">
        <v>169</v>
      </c>
      <c r="J10018" s="865" t="s">
        <v>13</v>
      </c>
      <c r="K10018" s="846" t="s">
        <v>433</v>
      </c>
      <c r="L10018" s="844"/>
      <c r="M10018" s="848"/>
      <c r="N10018" s="846"/>
      <c r="O10018" s="844"/>
      <c r="P10018" s="848"/>
      <c r="Q10018" s="846"/>
      <c r="R10018" s="844"/>
      <c r="S10018" s="848"/>
      <c r="T10018" s="846"/>
    </row>
    <row r="10019" spans="1:20" s="826" customFormat="1" ht="18" hidden="1" customHeight="1">
      <c r="A10019" s="840" t="str" cm="1">
        <f t="array" ref="A10019">IF(INDEX(r_ACTIVEROW,1,COUNTA(r_ACTIVEROW)-2)="N",
       INDEX(r_ACTIVEROW,1,COUNTA(r_ACTIVEROW))&amp;" "&amp;INDEX(r_ACTIVEROW,1,COUNTA(r_ACTIVEROW)-1),
       INDEX(r_ACTIVEROW,1,COUNTA(r_ACTIVEROW)-2)
      )</f>
        <v>DKA2450</v>
      </c>
      <c r="B10019" s="852" t="str" cm="1">
        <f t="array" ref="B10019">INDEX(r_ACTIVEROW,1,COUNTA(r_ACTIVEROW)-1)</f>
        <v>PUSH HANDLES</v>
      </c>
      <c r="C10019" s="844" t="s">
        <v>97</v>
      </c>
      <c r="D10019" s="848" t="s">
        <v>58</v>
      </c>
      <c r="E10019" s="846" t="s">
        <v>396</v>
      </c>
      <c r="F10019" s="844" t="s">
        <v>161</v>
      </c>
      <c r="G10019" s="848" t="s">
        <v>12</v>
      </c>
      <c r="H10019" s="846" t="s">
        <v>932</v>
      </c>
      <c r="I10019" s="861" t="s">
        <v>170</v>
      </c>
      <c r="J10019" s="865" t="s">
        <v>13</v>
      </c>
      <c r="K10019" s="846" t="s">
        <v>434</v>
      </c>
      <c r="L10019" s="844"/>
      <c r="M10019" s="848"/>
      <c r="N10019" s="846"/>
      <c r="O10019" s="844"/>
      <c r="P10019" s="848"/>
      <c r="Q10019" s="846"/>
      <c r="R10019" s="844"/>
      <c r="S10019" s="848"/>
      <c r="T10019" s="846"/>
    </row>
    <row r="10020" spans="1:20" s="826" customFormat="1" ht="18" hidden="1" customHeight="1">
      <c r="A10020" s="840" t="str" cm="1">
        <f t="array" ref="A10020">IF(INDEX(r_ACTIVEROW,1,COUNTA(r_ACTIVEROW)-2)="N",
       INDEX(r_ACTIVEROW,1,COUNTA(r_ACTIVEROW))&amp;" "&amp;INDEX(r_ACTIVEROW,1,COUNTA(r_ACTIVEROW)-1),
       INDEX(r_ACTIVEROW,1,COUNTA(r_ACTIVEROW)-2)
      )</f>
        <v>DKA2410</v>
      </c>
      <c r="B10020" s="852" t="str" cm="1">
        <f t="array" ref="B10020">INDEX(r_ACTIVEROW,1,COUNTA(r_ACTIVEROW)-1)</f>
        <v>PUSH HANDLES</v>
      </c>
      <c r="C10020" s="844" t="s">
        <v>97</v>
      </c>
      <c r="D10020" s="848" t="s">
        <v>58</v>
      </c>
      <c r="E10020" s="846" t="s">
        <v>396</v>
      </c>
      <c r="F10020" s="844" t="s">
        <v>162</v>
      </c>
      <c r="G10020" s="848" t="s">
        <v>12</v>
      </c>
      <c r="H10020" s="846" t="s">
        <v>933</v>
      </c>
      <c r="I10020" s="861" t="s">
        <v>166</v>
      </c>
      <c r="J10020" s="865" t="s">
        <v>13</v>
      </c>
      <c r="K10020" s="846" t="s">
        <v>430</v>
      </c>
      <c r="L10020" s="844"/>
      <c r="M10020" s="848"/>
      <c r="N10020" s="846"/>
      <c r="O10020" s="844"/>
      <c r="P10020" s="848"/>
      <c r="Q10020" s="846"/>
      <c r="R10020" s="844"/>
      <c r="S10020" s="848"/>
      <c r="T10020" s="846"/>
    </row>
    <row r="10021" spans="1:20" s="826" customFormat="1" ht="18" hidden="1" customHeight="1">
      <c r="A10021" s="840" t="str" cm="1">
        <f t="array" ref="A10021">IF(INDEX(r_ACTIVEROW,1,COUNTA(r_ACTIVEROW)-2)="N",
       INDEX(r_ACTIVEROW,1,COUNTA(r_ACTIVEROW))&amp;" "&amp;INDEX(r_ACTIVEROW,1,COUNTA(r_ACTIVEROW)-1),
       INDEX(r_ACTIVEROW,1,COUNTA(r_ACTIVEROW)-2)
      )</f>
        <v>DKA2420</v>
      </c>
      <c r="B10021" s="852" t="str" cm="1">
        <f t="array" ref="B10021">INDEX(r_ACTIVEROW,1,COUNTA(r_ACTIVEROW)-1)</f>
        <v>PUSH HANDLES</v>
      </c>
      <c r="C10021" s="844" t="s">
        <v>97</v>
      </c>
      <c r="D10021" s="848" t="s">
        <v>58</v>
      </c>
      <c r="E10021" s="846" t="s">
        <v>396</v>
      </c>
      <c r="F10021" s="844" t="s">
        <v>162</v>
      </c>
      <c r="G10021" s="848" t="s">
        <v>12</v>
      </c>
      <c r="H10021" s="846" t="s">
        <v>933</v>
      </c>
      <c r="I10021" s="861" t="s">
        <v>167</v>
      </c>
      <c r="J10021" s="865" t="s">
        <v>13</v>
      </c>
      <c r="K10021" s="846" t="s">
        <v>431</v>
      </c>
      <c r="L10021" s="844"/>
      <c r="M10021" s="848"/>
      <c r="N10021" s="846"/>
      <c r="O10021" s="844"/>
      <c r="P10021" s="848"/>
      <c r="Q10021" s="846"/>
      <c r="R10021" s="844"/>
      <c r="S10021" s="848"/>
      <c r="T10021" s="846"/>
    </row>
    <row r="10022" spans="1:20" s="826" customFormat="1" ht="18" hidden="1" customHeight="1">
      <c r="A10022" s="840" t="str" cm="1">
        <f t="array" ref="A10022">IF(INDEX(r_ACTIVEROW,1,COUNTA(r_ACTIVEROW)-2)="N",
       INDEX(r_ACTIVEROW,1,COUNTA(r_ACTIVEROW))&amp;" "&amp;INDEX(r_ACTIVEROW,1,COUNTA(r_ACTIVEROW)-1),
       INDEX(r_ACTIVEROW,1,COUNTA(r_ACTIVEROW)-2)
      )</f>
        <v>DKA2440</v>
      </c>
      <c r="B10022" s="852" t="str" cm="1">
        <f t="array" ref="B10022">INDEX(r_ACTIVEROW,1,COUNTA(r_ACTIVEROW)-1)</f>
        <v>PUSH HANDLES</v>
      </c>
      <c r="C10022" s="844" t="s">
        <v>97</v>
      </c>
      <c r="D10022" s="848" t="s">
        <v>58</v>
      </c>
      <c r="E10022" s="846" t="s">
        <v>396</v>
      </c>
      <c r="F10022" s="844" t="s">
        <v>162</v>
      </c>
      <c r="G10022" s="848" t="s">
        <v>12</v>
      </c>
      <c r="H10022" s="846" t="s">
        <v>933</v>
      </c>
      <c r="I10022" s="861" t="s">
        <v>169</v>
      </c>
      <c r="J10022" s="865" t="s">
        <v>13</v>
      </c>
      <c r="K10022" s="846" t="s">
        <v>433</v>
      </c>
      <c r="L10022" s="844"/>
      <c r="M10022" s="848"/>
      <c r="N10022" s="846"/>
      <c r="O10022" s="844"/>
      <c r="P10022" s="848"/>
      <c r="Q10022" s="846"/>
      <c r="R10022" s="844"/>
      <c r="S10022" s="848"/>
      <c r="T10022" s="846"/>
    </row>
    <row r="10023" spans="1:20" s="826" customFormat="1" ht="18" hidden="1" customHeight="1">
      <c r="A10023" s="840" t="str" cm="1">
        <f t="array" ref="A10023">IF(INDEX(r_ACTIVEROW,1,COUNTA(r_ACTIVEROW)-2)="N",
       INDEX(r_ACTIVEROW,1,COUNTA(r_ACTIVEROW))&amp;" "&amp;INDEX(r_ACTIVEROW,1,COUNTA(r_ACTIVEROW)-1),
       INDEX(r_ACTIVEROW,1,COUNTA(r_ACTIVEROW)-2)
      )</f>
        <v>DKA2450</v>
      </c>
      <c r="B10023" s="852" t="str" cm="1">
        <f t="array" ref="B10023">INDEX(r_ACTIVEROW,1,COUNTA(r_ACTIVEROW)-1)</f>
        <v>PUSH HANDLES</v>
      </c>
      <c r="C10023" s="844" t="s">
        <v>97</v>
      </c>
      <c r="D10023" s="848" t="s">
        <v>58</v>
      </c>
      <c r="E10023" s="846" t="s">
        <v>396</v>
      </c>
      <c r="F10023" s="844" t="s">
        <v>162</v>
      </c>
      <c r="G10023" s="848" t="s">
        <v>12</v>
      </c>
      <c r="H10023" s="846" t="s">
        <v>933</v>
      </c>
      <c r="I10023" s="861" t="s">
        <v>170</v>
      </c>
      <c r="J10023" s="865" t="s">
        <v>13</v>
      </c>
      <c r="K10023" s="846" t="s">
        <v>434</v>
      </c>
      <c r="L10023" s="844"/>
      <c r="M10023" s="848"/>
      <c r="N10023" s="846"/>
      <c r="O10023" s="844"/>
      <c r="P10023" s="848"/>
      <c r="Q10023" s="846"/>
      <c r="R10023" s="844"/>
      <c r="S10023" s="848"/>
      <c r="T10023" s="846"/>
    </row>
    <row r="10024" spans="1:20" s="826" customFormat="1" ht="18" hidden="1" customHeight="1">
      <c r="A10024" s="840" t="str" cm="1">
        <f t="array" ref="A10024">IF(INDEX(r_ACTIVEROW,1,COUNTA(r_ACTIVEROW)-2)="N",
       INDEX(r_ACTIVEROW,1,COUNTA(r_ACTIVEROW))&amp;" "&amp;INDEX(r_ACTIVEROW,1,COUNTA(r_ACTIVEROW)-1),
       INDEX(r_ACTIVEROW,1,COUNTA(r_ACTIVEROW)-2)
      )</f>
        <v>DKA2410</v>
      </c>
      <c r="B10024" s="852" t="str" cm="1">
        <f t="array" ref="B10024">INDEX(r_ACTIVEROW,1,COUNTA(r_ACTIVEROW)-1)</f>
        <v>PUSH HANDLES</v>
      </c>
      <c r="C10024" s="844" t="s">
        <v>97</v>
      </c>
      <c r="D10024" s="848" t="s">
        <v>58</v>
      </c>
      <c r="E10024" s="846" t="s">
        <v>396</v>
      </c>
      <c r="F10024" s="844" t="s">
        <v>163</v>
      </c>
      <c r="G10024" s="848" t="s">
        <v>12</v>
      </c>
      <c r="H10024" s="846" t="s">
        <v>934</v>
      </c>
      <c r="I10024" s="861" t="s">
        <v>166</v>
      </c>
      <c r="J10024" s="865" t="s">
        <v>13</v>
      </c>
      <c r="K10024" s="846" t="s">
        <v>430</v>
      </c>
      <c r="L10024" s="844"/>
      <c r="M10024" s="848"/>
      <c r="N10024" s="846"/>
      <c r="O10024" s="844"/>
      <c r="P10024" s="848"/>
      <c r="Q10024" s="846"/>
      <c r="R10024" s="844"/>
      <c r="S10024" s="848"/>
      <c r="T10024" s="846"/>
    </row>
    <row r="10025" spans="1:20" s="826" customFormat="1" ht="18" hidden="1" customHeight="1">
      <c r="A10025" s="840" t="str" cm="1">
        <f t="array" ref="A10025">IF(INDEX(r_ACTIVEROW,1,COUNTA(r_ACTIVEROW)-2)="N",
       INDEX(r_ACTIVEROW,1,COUNTA(r_ACTIVEROW))&amp;" "&amp;INDEX(r_ACTIVEROW,1,COUNTA(r_ACTIVEROW)-1),
       INDEX(r_ACTIVEROW,1,COUNTA(r_ACTIVEROW)-2)
      )</f>
        <v>DKA2420</v>
      </c>
      <c r="B10025" s="852" t="str" cm="1">
        <f t="array" ref="B10025">INDEX(r_ACTIVEROW,1,COUNTA(r_ACTIVEROW)-1)</f>
        <v>PUSH HANDLES</v>
      </c>
      <c r="C10025" s="844" t="s">
        <v>97</v>
      </c>
      <c r="D10025" s="848" t="s">
        <v>58</v>
      </c>
      <c r="E10025" s="846" t="s">
        <v>396</v>
      </c>
      <c r="F10025" s="844" t="s">
        <v>163</v>
      </c>
      <c r="G10025" s="848" t="s">
        <v>12</v>
      </c>
      <c r="H10025" s="846" t="s">
        <v>934</v>
      </c>
      <c r="I10025" s="861" t="s">
        <v>167</v>
      </c>
      <c r="J10025" s="865" t="s">
        <v>13</v>
      </c>
      <c r="K10025" s="846" t="s">
        <v>431</v>
      </c>
      <c r="L10025" s="844"/>
      <c r="M10025" s="848"/>
      <c r="N10025" s="846"/>
      <c r="O10025" s="844"/>
      <c r="P10025" s="848"/>
      <c r="Q10025" s="846"/>
      <c r="R10025" s="844"/>
      <c r="S10025" s="848"/>
      <c r="T10025" s="846"/>
    </row>
    <row r="10026" spans="1:20" s="826" customFormat="1" ht="18" hidden="1" customHeight="1">
      <c r="A10026" s="840" t="str" cm="1">
        <f t="array" ref="A10026">IF(INDEX(r_ACTIVEROW,1,COUNTA(r_ACTIVEROW)-2)="N",
       INDEX(r_ACTIVEROW,1,COUNTA(r_ACTIVEROW))&amp;" "&amp;INDEX(r_ACTIVEROW,1,COUNTA(r_ACTIVEROW)-1),
       INDEX(r_ACTIVEROW,1,COUNTA(r_ACTIVEROW)-2)
      )</f>
        <v>DKA2440</v>
      </c>
      <c r="B10026" s="852" t="str" cm="1">
        <f t="array" ref="B10026">INDEX(r_ACTIVEROW,1,COUNTA(r_ACTIVEROW)-1)</f>
        <v>PUSH HANDLES</v>
      </c>
      <c r="C10026" s="844" t="s">
        <v>97</v>
      </c>
      <c r="D10026" s="848" t="s">
        <v>58</v>
      </c>
      <c r="E10026" s="846" t="s">
        <v>396</v>
      </c>
      <c r="F10026" s="844" t="s">
        <v>163</v>
      </c>
      <c r="G10026" s="848" t="s">
        <v>12</v>
      </c>
      <c r="H10026" s="846" t="s">
        <v>934</v>
      </c>
      <c r="I10026" s="861" t="s">
        <v>169</v>
      </c>
      <c r="J10026" s="865" t="s">
        <v>13</v>
      </c>
      <c r="K10026" s="846" t="s">
        <v>433</v>
      </c>
      <c r="L10026" s="844"/>
      <c r="M10026" s="848"/>
      <c r="N10026" s="846"/>
      <c r="O10026" s="844"/>
      <c r="P10026" s="848"/>
      <c r="Q10026" s="846"/>
      <c r="R10026" s="844"/>
      <c r="S10026" s="848"/>
      <c r="T10026" s="846"/>
    </row>
    <row r="10027" spans="1:20" s="826" customFormat="1" ht="18" hidden="1" customHeight="1">
      <c r="A10027" s="840" t="str" cm="1">
        <f t="array" ref="A10027">IF(INDEX(r_ACTIVEROW,1,COUNTA(r_ACTIVEROW)-2)="N",
       INDEX(r_ACTIVEROW,1,COUNTA(r_ACTIVEROW))&amp;" "&amp;INDEX(r_ACTIVEROW,1,COUNTA(r_ACTIVEROW)-1),
       INDEX(r_ACTIVEROW,1,COUNTA(r_ACTIVEROW)-2)
      )</f>
        <v>DKA2450</v>
      </c>
      <c r="B10027" s="852" t="str" cm="1">
        <f t="array" ref="B10027">INDEX(r_ACTIVEROW,1,COUNTA(r_ACTIVEROW)-1)</f>
        <v>PUSH HANDLES</v>
      </c>
      <c r="C10027" s="844" t="s">
        <v>97</v>
      </c>
      <c r="D10027" s="848" t="s">
        <v>58</v>
      </c>
      <c r="E10027" s="846" t="s">
        <v>396</v>
      </c>
      <c r="F10027" s="844" t="s">
        <v>163</v>
      </c>
      <c r="G10027" s="848" t="s">
        <v>12</v>
      </c>
      <c r="H10027" s="846" t="s">
        <v>934</v>
      </c>
      <c r="I10027" s="861" t="s">
        <v>170</v>
      </c>
      <c r="J10027" s="865" t="s">
        <v>13</v>
      </c>
      <c r="K10027" s="846" t="s">
        <v>434</v>
      </c>
      <c r="L10027" s="844"/>
      <c r="M10027" s="848"/>
      <c r="N10027" s="846"/>
      <c r="O10027" s="844"/>
      <c r="P10027" s="848"/>
      <c r="Q10027" s="846"/>
      <c r="R10027" s="844"/>
      <c r="S10027" s="848"/>
      <c r="T10027" s="846"/>
    </row>
    <row r="10028" spans="1:20" s="826" customFormat="1" ht="18" hidden="1" customHeight="1">
      <c r="A10028" s="840" t="str" cm="1">
        <f t="array" ref="A10028">IF(INDEX(r_ACTIVEROW,1,COUNTA(r_ACTIVEROW)-2)="N",
       INDEX(r_ACTIVEROW,1,COUNTA(r_ACTIVEROW))&amp;" "&amp;INDEX(r_ACTIVEROW,1,COUNTA(r_ACTIVEROW)-1),
       INDEX(r_ACTIVEROW,1,COUNTA(r_ACTIVEROW)-2)
      )</f>
        <v>DKA2440</v>
      </c>
      <c r="B10028" s="852" t="str" cm="1">
        <f t="array" ref="B10028">INDEX(r_ACTIVEROW,1,COUNTA(r_ACTIVEROW)-1)</f>
        <v>PUSH HANDLES</v>
      </c>
      <c r="C10028" s="844" t="s">
        <v>98</v>
      </c>
      <c r="D10028" s="848" t="s">
        <v>58</v>
      </c>
      <c r="E10028" s="846" t="s">
        <v>397</v>
      </c>
      <c r="F10028" s="844" t="s">
        <v>155</v>
      </c>
      <c r="G10028" s="848" t="s">
        <v>12</v>
      </c>
      <c r="H10028" s="846" t="s">
        <v>425</v>
      </c>
      <c r="I10028" s="861" t="s">
        <v>169</v>
      </c>
      <c r="J10028" s="865" t="s">
        <v>13</v>
      </c>
      <c r="K10028" s="846" t="s">
        <v>433</v>
      </c>
      <c r="L10028" s="844"/>
      <c r="M10028" s="848"/>
      <c r="N10028" s="846"/>
      <c r="O10028" s="844"/>
      <c r="P10028" s="848"/>
      <c r="Q10028" s="846"/>
      <c r="R10028" s="844"/>
      <c r="S10028" s="848"/>
      <c r="T10028" s="846"/>
    </row>
    <row r="10029" spans="1:20" s="826" customFormat="1" ht="18" hidden="1" customHeight="1">
      <c r="A10029" s="840" t="str" cm="1">
        <f t="array" ref="A10029">IF(INDEX(r_ACTIVEROW,1,COUNTA(r_ACTIVEROW)-2)="N",
       INDEX(r_ACTIVEROW,1,COUNTA(r_ACTIVEROW))&amp;" "&amp;INDEX(r_ACTIVEROW,1,COUNTA(r_ACTIVEROW)-1),
       INDEX(r_ACTIVEROW,1,COUNTA(r_ACTIVEROW)-2)
      )</f>
        <v>DKA2410</v>
      </c>
      <c r="B10029" s="852" t="str" cm="1">
        <f t="array" ref="B10029">INDEX(r_ACTIVEROW,1,COUNTA(r_ACTIVEROW)-1)</f>
        <v>PUSH HANDLES</v>
      </c>
      <c r="C10029" s="844" t="s">
        <v>98</v>
      </c>
      <c r="D10029" s="848" t="s">
        <v>58</v>
      </c>
      <c r="E10029" s="846" t="s">
        <v>397</v>
      </c>
      <c r="F10029" s="844" t="s">
        <v>156</v>
      </c>
      <c r="G10029" s="848" t="s">
        <v>12</v>
      </c>
      <c r="H10029" s="846" t="s">
        <v>426</v>
      </c>
      <c r="I10029" s="861" t="s">
        <v>166</v>
      </c>
      <c r="J10029" s="865" t="s">
        <v>13</v>
      </c>
      <c r="K10029" s="846" t="s">
        <v>430</v>
      </c>
      <c r="L10029" s="844"/>
      <c r="M10029" s="848"/>
      <c r="N10029" s="846"/>
      <c r="O10029" s="844"/>
      <c r="P10029" s="848"/>
      <c r="Q10029" s="846"/>
      <c r="R10029" s="844"/>
      <c r="S10029" s="848"/>
      <c r="T10029" s="846"/>
    </row>
    <row r="10030" spans="1:20" s="826" customFormat="1" ht="18" hidden="1" customHeight="1">
      <c r="A10030" s="840" t="str" cm="1">
        <f t="array" ref="A10030">IF(INDEX(r_ACTIVEROW,1,COUNTA(r_ACTIVEROW)-2)="N",
       INDEX(r_ACTIVEROW,1,COUNTA(r_ACTIVEROW))&amp;" "&amp;INDEX(r_ACTIVEROW,1,COUNTA(r_ACTIVEROW)-1),
       INDEX(r_ACTIVEROW,1,COUNTA(r_ACTIVEROW)-2)
      )</f>
        <v>DKA2420</v>
      </c>
      <c r="B10030" s="852" t="str" cm="1">
        <f t="array" ref="B10030">INDEX(r_ACTIVEROW,1,COUNTA(r_ACTIVEROW)-1)</f>
        <v>PUSH HANDLES</v>
      </c>
      <c r="C10030" s="844" t="s">
        <v>98</v>
      </c>
      <c r="D10030" s="848" t="s">
        <v>58</v>
      </c>
      <c r="E10030" s="846" t="s">
        <v>397</v>
      </c>
      <c r="F10030" s="844" t="s">
        <v>156</v>
      </c>
      <c r="G10030" s="848" t="s">
        <v>12</v>
      </c>
      <c r="H10030" s="846" t="s">
        <v>426</v>
      </c>
      <c r="I10030" s="861" t="s">
        <v>167</v>
      </c>
      <c r="J10030" s="865" t="s">
        <v>13</v>
      </c>
      <c r="K10030" s="846" t="s">
        <v>431</v>
      </c>
      <c r="L10030" s="844"/>
      <c r="M10030" s="848"/>
      <c r="N10030" s="846"/>
      <c r="O10030" s="844"/>
      <c r="P10030" s="848"/>
      <c r="Q10030" s="846"/>
      <c r="R10030" s="844"/>
      <c r="S10030" s="848"/>
      <c r="T10030" s="846"/>
    </row>
    <row r="10031" spans="1:20" s="826" customFormat="1" ht="18" hidden="1" customHeight="1">
      <c r="A10031" s="840" t="str" cm="1">
        <f t="array" ref="A10031">IF(INDEX(r_ACTIVEROW,1,COUNTA(r_ACTIVEROW)-2)="N",
       INDEX(r_ACTIVEROW,1,COUNTA(r_ACTIVEROW))&amp;" "&amp;INDEX(r_ACTIVEROW,1,COUNTA(r_ACTIVEROW)-1),
       INDEX(r_ACTIVEROW,1,COUNTA(r_ACTIVEROW)-2)
      )</f>
        <v>DKA2440</v>
      </c>
      <c r="B10031" s="852" t="str" cm="1">
        <f t="array" ref="B10031">INDEX(r_ACTIVEROW,1,COUNTA(r_ACTIVEROW)-1)</f>
        <v>PUSH HANDLES</v>
      </c>
      <c r="C10031" s="844" t="s">
        <v>98</v>
      </c>
      <c r="D10031" s="848" t="s">
        <v>58</v>
      </c>
      <c r="E10031" s="846" t="s">
        <v>397</v>
      </c>
      <c r="F10031" s="844" t="s">
        <v>156</v>
      </c>
      <c r="G10031" s="848" t="s">
        <v>12</v>
      </c>
      <c r="H10031" s="846" t="s">
        <v>426</v>
      </c>
      <c r="I10031" s="861" t="s">
        <v>169</v>
      </c>
      <c r="J10031" s="865" t="s">
        <v>13</v>
      </c>
      <c r="K10031" s="846" t="s">
        <v>433</v>
      </c>
      <c r="L10031" s="844"/>
      <c r="M10031" s="848"/>
      <c r="N10031" s="846"/>
      <c r="O10031" s="844"/>
      <c r="P10031" s="848"/>
      <c r="Q10031" s="846"/>
      <c r="R10031" s="844"/>
      <c r="S10031" s="848"/>
      <c r="T10031" s="846"/>
    </row>
    <row r="10032" spans="1:20" s="826" customFormat="1" ht="18" hidden="1" customHeight="1">
      <c r="A10032" s="840" t="str" cm="1">
        <f t="array" ref="A10032">IF(INDEX(r_ACTIVEROW,1,COUNTA(r_ACTIVEROW)-2)="N",
       INDEX(r_ACTIVEROW,1,COUNTA(r_ACTIVEROW))&amp;" "&amp;INDEX(r_ACTIVEROW,1,COUNTA(r_ACTIVEROW)-1),
       INDEX(r_ACTIVEROW,1,COUNTA(r_ACTIVEROW)-2)
      )</f>
        <v>DKA2450</v>
      </c>
      <c r="B10032" s="852" t="str" cm="1">
        <f t="array" ref="B10032">INDEX(r_ACTIVEROW,1,COUNTA(r_ACTIVEROW)-1)</f>
        <v>PUSH HANDLES</v>
      </c>
      <c r="C10032" s="844" t="s">
        <v>98</v>
      </c>
      <c r="D10032" s="848" t="s">
        <v>58</v>
      </c>
      <c r="E10032" s="846" t="s">
        <v>397</v>
      </c>
      <c r="F10032" s="844" t="s">
        <v>156</v>
      </c>
      <c r="G10032" s="848" t="s">
        <v>12</v>
      </c>
      <c r="H10032" s="846" t="s">
        <v>426</v>
      </c>
      <c r="I10032" s="861" t="s">
        <v>170</v>
      </c>
      <c r="J10032" s="865" t="s">
        <v>13</v>
      </c>
      <c r="K10032" s="846" t="s">
        <v>434</v>
      </c>
      <c r="L10032" s="844"/>
      <c r="M10032" s="848"/>
      <c r="N10032" s="846"/>
      <c r="O10032" s="844"/>
      <c r="P10032" s="848"/>
      <c r="Q10032" s="846"/>
      <c r="R10032" s="844"/>
      <c r="S10032" s="848"/>
      <c r="T10032" s="846"/>
    </row>
    <row r="10033" spans="1:20" s="826" customFormat="1" ht="18" hidden="1" customHeight="1">
      <c r="A10033" s="840" t="str" cm="1">
        <f t="array" ref="A10033">IF(INDEX(r_ACTIVEROW,1,COUNTA(r_ACTIVEROW)-2)="N",
       INDEX(r_ACTIVEROW,1,COUNTA(r_ACTIVEROW))&amp;" "&amp;INDEX(r_ACTIVEROW,1,COUNTA(r_ACTIVEROW)-1),
       INDEX(r_ACTIVEROW,1,COUNTA(r_ACTIVEROW)-2)
      )</f>
        <v>DKA2410</v>
      </c>
      <c r="B10033" s="852" t="str" cm="1">
        <f t="array" ref="B10033">INDEX(r_ACTIVEROW,1,COUNTA(r_ACTIVEROW)-1)</f>
        <v>PUSH HANDLES</v>
      </c>
      <c r="C10033" s="844" t="s">
        <v>98</v>
      </c>
      <c r="D10033" s="848" t="s">
        <v>58</v>
      </c>
      <c r="E10033" s="846" t="s">
        <v>397</v>
      </c>
      <c r="F10033" s="844" t="s">
        <v>157</v>
      </c>
      <c r="G10033" s="848" t="s">
        <v>12</v>
      </c>
      <c r="H10033" s="846" t="s">
        <v>427</v>
      </c>
      <c r="I10033" s="861" t="s">
        <v>166</v>
      </c>
      <c r="J10033" s="865" t="s">
        <v>13</v>
      </c>
      <c r="K10033" s="846" t="s">
        <v>430</v>
      </c>
      <c r="L10033" s="844"/>
      <c r="M10033" s="848"/>
      <c r="N10033" s="846"/>
      <c r="O10033" s="844"/>
      <c r="P10033" s="848"/>
      <c r="Q10033" s="846"/>
      <c r="R10033" s="844"/>
      <c r="S10033" s="848"/>
      <c r="T10033" s="846"/>
    </row>
    <row r="10034" spans="1:20" s="826" customFormat="1" ht="18" hidden="1" customHeight="1">
      <c r="A10034" s="840" t="str" cm="1">
        <f t="array" ref="A10034">IF(INDEX(r_ACTIVEROW,1,COUNTA(r_ACTIVEROW)-2)="N",
       INDEX(r_ACTIVEROW,1,COUNTA(r_ACTIVEROW))&amp;" "&amp;INDEX(r_ACTIVEROW,1,COUNTA(r_ACTIVEROW)-1),
       INDEX(r_ACTIVEROW,1,COUNTA(r_ACTIVEROW)-2)
      )</f>
        <v>DKA2420</v>
      </c>
      <c r="B10034" s="852" t="str" cm="1">
        <f t="array" ref="B10034">INDEX(r_ACTIVEROW,1,COUNTA(r_ACTIVEROW)-1)</f>
        <v>PUSH HANDLES</v>
      </c>
      <c r="C10034" s="844" t="s">
        <v>98</v>
      </c>
      <c r="D10034" s="848" t="s">
        <v>58</v>
      </c>
      <c r="E10034" s="846" t="s">
        <v>397</v>
      </c>
      <c r="F10034" s="844" t="s">
        <v>157</v>
      </c>
      <c r="G10034" s="848" t="s">
        <v>12</v>
      </c>
      <c r="H10034" s="846" t="s">
        <v>427</v>
      </c>
      <c r="I10034" s="861" t="s">
        <v>167</v>
      </c>
      <c r="J10034" s="865" t="s">
        <v>13</v>
      </c>
      <c r="K10034" s="846" t="s">
        <v>431</v>
      </c>
      <c r="L10034" s="844"/>
      <c r="M10034" s="848"/>
      <c r="N10034" s="846"/>
      <c r="O10034" s="844"/>
      <c r="P10034" s="848"/>
      <c r="Q10034" s="846"/>
      <c r="R10034" s="844"/>
      <c r="S10034" s="848"/>
      <c r="T10034" s="846"/>
    </row>
    <row r="10035" spans="1:20" s="826" customFormat="1" ht="18" hidden="1" customHeight="1">
      <c r="A10035" s="840" t="str" cm="1">
        <f t="array" ref="A10035">IF(INDEX(r_ACTIVEROW,1,COUNTA(r_ACTIVEROW)-2)="N",
       INDEX(r_ACTIVEROW,1,COUNTA(r_ACTIVEROW))&amp;" "&amp;INDEX(r_ACTIVEROW,1,COUNTA(r_ACTIVEROW)-1),
       INDEX(r_ACTIVEROW,1,COUNTA(r_ACTIVEROW)-2)
      )</f>
        <v>DKA2440</v>
      </c>
      <c r="B10035" s="852" t="str" cm="1">
        <f t="array" ref="B10035">INDEX(r_ACTIVEROW,1,COUNTA(r_ACTIVEROW)-1)</f>
        <v>PUSH HANDLES</v>
      </c>
      <c r="C10035" s="844" t="s">
        <v>98</v>
      </c>
      <c r="D10035" s="848" t="s">
        <v>58</v>
      </c>
      <c r="E10035" s="846" t="s">
        <v>397</v>
      </c>
      <c r="F10035" s="844" t="s">
        <v>157</v>
      </c>
      <c r="G10035" s="848" t="s">
        <v>12</v>
      </c>
      <c r="H10035" s="846" t="s">
        <v>427</v>
      </c>
      <c r="I10035" s="861" t="s">
        <v>169</v>
      </c>
      <c r="J10035" s="865" t="s">
        <v>13</v>
      </c>
      <c r="K10035" s="846" t="s">
        <v>433</v>
      </c>
      <c r="L10035" s="844"/>
      <c r="M10035" s="848"/>
      <c r="N10035" s="846"/>
      <c r="O10035" s="844"/>
      <c r="P10035" s="848"/>
      <c r="Q10035" s="846"/>
      <c r="R10035" s="844"/>
      <c r="S10035" s="848"/>
      <c r="T10035" s="846"/>
    </row>
    <row r="10036" spans="1:20" s="826" customFormat="1" ht="18" hidden="1" customHeight="1">
      <c r="A10036" s="840" t="str" cm="1">
        <f t="array" ref="A10036">IF(INDEX(r_ACTIVEROW,1,COUNTA(r_ACTIVEROW)-2)="N",
       INDEX(r_ACTIVEROW,1,COUNTA(r_ACTIVEROW))&amp;" "&amp;INDEX(r_ACTIVEROW,1,COUNTA(r_ACTIVEROW)-1),
       INDEX(r_ACTIVEROW,1,COUNTA(r_ACTIVEROW)-2)
      )</f>
        <v>DKA2450</v>
      </c>
      <c r="B10036" s="852" t="str" cm="1">
        <f t="array" ref="B10036">INDEX(r_ACTIVEROW,1,COUNTA(r_ACTIVEROW)-1)</f>
        <v>PUSH HANDLES</v>
      </c>
      <c r="C10036" s="844" t="s">
        <v>98</v>
      </c>
      <c r="D10036" s="848" t="s">
        <v>58</v>
      </c>
      <c r="E10036" s="846" t="s">
        <v>397</v>
      </c>
      <c r="F10036" s="844" t="s">
        <v>157</v>
      </c>
      <c r="G10036" s="848" t="s">
        <v>12</v>
      </c>
      <c r="H10036" s="846" t="s">
        <v>427</v>
      </c>
      <c r="I10036" s="861" t="s">
        <v>170</v>
      </c>
      <c r="J10036" s="865" t="s">
        <v>13</v>
      </c>
      <c r="K10036" s="846" t="s">
        <v>434</v>
      </c>
      <c r="L10036" s="844"/>
      <c r="M10036" s="848"/>
      <c r="N10036" s="846"/>
      <c r="O10036" s="844"/>
      <c r="P10036" s="848"/>
      <c r="Q10036" s="846"/>
      <c r="R10036" s="844"/>
      <c r="S10036" s="848"/>
      <c r="T10036" s="846"/>
    </row>
    <row r="10037" spans="1:20" s="826" customFormat="1" ht="18" hidden="1" customHeight="1">
      <c r="A10037" s="840" t="str" cm="1">
        <f t="array" ref="A10037">IF(INDEX(r_ACTIVEROW,1,COUNTA(r_ACTIVEROW)-2)="N",
       INDEX(r_ACTIVEROW,1,COUNTA(r_ACTIVEROW))&amp;" "&amp;INDEX(r_ACTIVEROW,1,COUNTA(r_ACTIVEROW)-1),
       INDEX(r_ACTIVEROW,1,COUNTA(r_ACTIVEROW)-2)
      )</f>
        <v>DKA2410</v>
      </c>
      <c r="B10037" s="852" t="str" cm="1">
        <f t="array" ref="B10037">INDEX(r_ACTIVEROW,1,COUNTA(r_ACTIVEROW)-1)</f>
        <v>PUSH HANDLES</v>
      </c>
      <c r="C10037" s="844" t="s">
        <v>98</v>
      </c>
      <c r="D10037" s="848" t="s">
        <v>58</v>
      </c>
      <c r="E10037" s="846" t="s">
        <v>397</v>
      </c>
      <c r="F10037" s="844" t="s">
        <v>158</v>
      </c>
      <c r="G10037" s="848" t="s">
        <v>12</v>
      </c>
      <c r="H10037" s="846" t="s">
        <v>428</v>
      </c>
      <c r="I10037" s="861" t="s">
        <v>166</v>
      </c>
      <c r="J10037" s="865" t="s">
        <v>13</v>
      </c>
      <c r="K10037" s="846" t="s">
        <v>430</v>
      </c>
      <c r="L10037" s="844"/>
      <c r="M10037" s="848"/>
      <c r="N10037" s="846"/>
      <c r="O10037" s="844"/>
      <c r="P10037" s="848"/>
      <c r="Q10037" s="846"/>
      <c r="R10037" s="844"/>
      <c r="S10037" s="848"/>
      <c r="T10037" s="846"/>
    </row>
    <row r="10038" spans="1:20" s="826" customFormat="1" ht="18" hidden="1" customHeight="1">
      <c r="A10038" s="840" t="str" cm="1">
        <f t="array" ref="A10038">IF(INDEX(r_ACTIVEROW,1,COUNTA(r_ACTIVEROW)-2)="N",
       INDEX(r_ACTIVEROW,1,COUNTA(r_ACTIVEROW))&amp;" "&amp;INDEX(r_ACTIVEROW,1,COUNTA(r_ACTIVEROW)-1),
       INDEX(r_ACTIVEROW,1,COUNTA(r_ACTIVEROW)-2)
      )</f>
        <v>DKA2420</v>
      </c>
      <c r="B10038" s="852" t="str" cm="1">
        <f t="array" ref="B10038">INDEX(r_ACTIVEROW,1,COUNTA(r_ACTIVEROW)-1)</f>
        <v>PUSH HANDLES</v>
      </c>
      <c r="C10038" s="844" t="s">
        <v>98</v>
      </c>
      <c r="D10038" s="848" t="s">
        <v>58</v>
      </c>
      <c r="E10038" s="846" t="s">
        <v>397</v>
      </c>
      <c r="F10038" s="844" t="s">
        <v>158</v>
      </c>
      <c r="G10038" s="848" t="s">
        <v>12</v>
      </c>
      <c r="H10038" s="846" t="s">
        <v>428</v>
      </c>
      <c r="I10038" s="861" t="s">
        <v>167</v>
      </c>
      <c r="J10038" s="865" t="s">
        <v>13</v>
      </c>
      <c r="K10038" s="846" t="s">
        <v>431</v>
      </c>
      <c r="L10038" s="844"/>
      <c r="M10038" s="848"/>
      <c r="N10038" s="846"/>
      <c r="O10038" s="844"/>
      <c r="P10038" s="848"/>
      <c r="Q10038" s="846"/>
      <c r="R10038" s="844"/>
      <c r="S10038" s="848"/>
      <c r="T10038" s="846"/>
    </row>
    <row r="10039" spans="1:20" s="826" customFormat="1" ht="18" hidden="1" customHeight="1">
      <c r="A10039" s="840" t="str" cm="1">
        <f t="array" ref="A10039">IF(INDEX(r_ACTIVEROW,1,COUNTA(r_ACTIVEROW)-2)="N",
       INDEX(r_ACTIVEROW,1,COUNTA(r_ACTIVEROW))&amp;" "&amp;INDEX(r_ACTIVEROW,1,COUNTA(r_ACTIVEROW)-1),
       INDEX(r_ACTIVEROW,1,COUNTA(r_ACTIVEROW)-2)
      )</f>
        <v>DKA2440</v>
      </c>
      <c r="B10039" s="852" t="str" cm="1">
        <f t="array" ref="B10039">INDEX(r_ACTIVEROW,1,COUNTA(r_ACTIVEROW)-1)</f>
        <v>PUSH HANDLES</v>
      </c>
      <c r="C10039" s="844" t="s">
        <v>98</v>
      </c>
      <c r="D10039" s="848" t="s">
        <v>58</v>
      </c>
      <c r="E10039" s="846" t="s">
        <v>397</v>
      </c>
      <c r="F10039" s="844" t="s">
        <v>158</v>
      </c>
      <c r="G10039" s="848" t="s">
        <v>12</v>
      </c>
      <c r="H10039" s="846" t="s">
        <v>428</v>
      </c>
      <c r="I10039" s="861" t="s">
        <v>169</v>
      </c>
      <c r="J10039" s="865" t="s">
        <v>13</v>
      </c>
      <c r="K10039" s="846" t="s">
        <v>433</v>
      </c>
      <c r="L10039" s="844"/>
      <c r="M10039" s="848"/>
      <c r="N10039" s="846"/>
      <c r="O10039" s="844"/>
      <c r="P10039" s="848"/>
      <c r="Q10039" s="846"/>
      <c r="R10039" s="844"/>
      <c r="S10039" s="848"/>
      <c r="T10039" s="846"/>
    </row>
    <row r="10040" spans="1:20" s="826" customFormat="1" ht="18" hidden="1" customHeight="1">
      <c r="A10040" s="840" t="str" cm="1">
        <f t="array" ref="A10040">IF(INDEX(r_ACTIVEROW,1,COUNTA(r_ACTIVEROW)-2)="N",
       INDEX(r_ACTIVEROW,1,COUNTA(r_ACTIVEROW))&amp;" "&amp;INDEX(r_ACTIVEROW,1,COUNTA(r_ACTIVEROW)-1),
       INDEX(r_ACTIVEROW,1,COUNTA(r_ACTIVEROW)-2)
      )</f>
        <v>DKA2450</v>
      </c>
      <c r="B10040" s="852" t="str" cm="1">
        <f t="array" ref="B10040">INDEX(r_ACTIVEROW,1,COUNTA(r_ACTIVEROW)-1)</f>
        <v>PUSH HANDLES</v>
      </c>
      <c r="C10040" s="844" t="s">
        <v>98</v>
      </c>
      <c r="D10040" s="848" t="s">
        <v>58</v>
      </c>
      <c r="E10040" s="846" t="s">
        <v>397</v>
      </c>
      <c r="F10040" s="844" t="s">
        <v>158</v>
      </c>
      <c r="G10040" s="848" t="s">
        <v>12</v>
      </c>
      <c r="H10040" s="846" t="s">
        <v>428</v>
      </c>
      <c r="I10040" s="861" t="s">
        <v>170</v>
      </c>
      <c r="J10040" s="865" t="s">
        <v>13</v>
      </c>
      <c r="K10040" s="846" t="s">
        <v>434</v>
      </c>
      <c r="L10040" s="844"/>
      <c r="M10040" s="848"/>
      <c r="N10040" s="846"/>
      <c r="O10040" s="844"/>
      <c r="P10040" s="848"/>
      <c r="Q10040" s="846"/>
      <c r="R10040" s="844"/>
      <c r="S10040" s="848"/>
      <c r="T10040" s="846"/>
    </row>
    <row r="10041" spans="1:20" s="826" customFormat="1" ht="18" hidden="1" customHeight="1">
      <c r="A10041" s="840" t="str" cm="1">
        <f t="array" ref="A10041">IF(INDEX(r_ACTIVEROW,1,COUNTA(r_ACTIVEROW)-2)="N",
       INDEX(r_ACTIVEROW,1,COUNTA(r_ACTIVEROW))&amp;" "&amp;INDEX(r_ACTIVEROW,1,COUNTA(r_ACTIVEROW)-1),
       INDEX(r_ACTIVEROW,1,COUNTA(r_ACTIVEROW)-2)
      )</f>
        <v>DKA2440</v>
      </c>
      <c r="B10041" s="852" t="str" cm="1">
        <f t="array" ref="B10041">INDEX(r_ACTIVEROW,1,COUNTA(r_ACTIVEROW)-1)</f>
        <v>PUSH HANDLES</v>
      </c>
      <c r="C10041" s="844" t="s">
        <v>98</v>
      </c>
      <c r="D10041" s="848" t="s">
        <v>58</v>
      </c>
      <c r="E10041" s="846" t="s">
        <v>397</v>
      </c>
      <c r="F10041" s="844" t="s">
        <v>914</v>
      </c>
      <c r="G10041" s="848" t="s">
        <v>12</v>
      </c>
      <c r="H10041" s="846" t="s">
        <v>929</v>
      </c>
      <c r="I10041" s="861" t="s">
        <v>169</v>
      </c>
      <c r="J10041" s="865" t="s">
        <v>13</v>
      </c>
      <c r="K10041" s="846" t="s">
        <v>433</v>
      </c>
      <c r="L10041" s="844"/>
      <c r="M10041" s="848"/>
      <c r="N10041" s="846"/>
      <c r="O10041" s="844"/>
      <c r="P10041" s="848"/>
      <c r="Q10041" s="846"/>
      <c r="R10041" s="844"/>
      <c r="S10041" s="848"/>
      <c r="T10041" s="846"/>
    </row>
    <row r="10042" spans="1:20" s="826" customFormat="1" ht="18" hidden="1" customHeight="1">
      <c r="A10042" s="840" t="str" cm="1">
        <f t="array" ref="A10042">IF(INDEX(r_ACTIVEROW,1,COUNTA(r_ACTIVEROW)-2)="N",
       INDEX(r_ACTIVEROW,1,COUNTA(r_ACTIVEROW))&amp;" "&amp;INDEX(r_ACTIVEROW,1,COUNTA(r_ACTIVEROW)-1),
       INDEX(r_ACTIVEROW,1,COUNTA(r_ACTIVEROW)-2)
      )</f>
        <v>DKA2440</v>
      </c>
      <c r="B10042" s="852" t="str" cm="1">
        <f t="array" ref="B10042">INDEX(r_ACTIVEROW,1,COUNTA(r_ACTIVEROW)-1)</f>
        <v>PUSH HANDLES</v>
      </c>
      <c r="C10042" s="844" t="s">
        <v>98</v>
      </c>
      <c r="D10042" s="848" t="s">
        <v>58</v>
      </c>
      <c r="E10042" s="846" t="s">
        <v>397</v>
      </c>
      <c r="F10042" s="844" t="s">
        <v>915</v>
      </c>
      <c r="G10042" s="848" t="s">
        <v>12</v>
      </c>
      <c r="H10042" s="846" t="s">
        <v>930</v>
      </c>
      <c r="I10042" s="861" t="s">
        <v>169</v>
      </c>
      <c r="J10042" s="865" t="s">
        <v>13</v>
      </c>
      <c r="K10042" s="846" t="s">
        <v>433</v>
      </c>
      <c r="L10042" s="844"/>
      <c r="M10042" s="848"/>
      <c r="N10042" s="846"/>
      <c r="O10042" s="844"/>
      <c r="P10042" s="848"/>
      <c r="Q10042" s="846"/>
      <c r="R10042" s="844"/>
      <c r="S10042" s="848"/>
      <c r="T10042" s="846"/>
    </row>
    <row r="10043" spans="1:20" s="826" customFormat="1" ht="18" hidden="1" customHeight="1">
      <c r="A10043" s="840" t="str" cm="1">
        <f t="array" ref="A10043">IF(INDEX(r_ACTIVEROW,1,COUNTA(r_ACTIVEROW)-2)="N",
       INDEX(r_ACTIVEROW,1,COUNTA(r_ACTIVEROW))&amp;" "&amp;INDEX(r_ACTIVEROW,1,COUNTA(r_ACTIVEROW)-1),
       INDEX(r_ACTIVEROW,1,COUNTA(r_ACTIVEROW)-2)
      )</f>
        <v>DKA2410</v>
      </c>
      <c r="B10043" s="852" t="str" cm="1">
        <f t="array" ref="B10043">INDEX(r_ACTIVEROW,1,COUNTA(r_ACTIVEROW)-1)</f>
        <v>PUSH HANDLES</v>
      </c>
      <c r="C10043" s="844" t="s">
        <v>98</v>
      </c>
      <c r="D10043" s="848" t="s">
        <v>58</v>
      </c>
      <c r="E10043" s="846" t="s">
        <v>397</v>
      </c>
      <c r="F10043" s="844" t="s">
        <v>916</v>
      </c>
      <c r="G10043" s="848" t="s">
        <v>12</v>
      </c>
      <c r="H10043" s="846" t="s">
        <v>931</v>
      </c>
      <c r="I10043" s="861" t="s">
        <v>166</v>
      </c>
      <c r="J10043" s="865" t="s">
        <v>13</v>
      </c>
      <c r="K10043" s="846" t="s">
        <v>430</v>
      </c>
      <c r="L10043" s="844"/>
      <c r="M10043" s="848"/>
      <c r="N10043" s="846"/>
      <c r="O10043" s="844"/>
      <c r="P10043" s="848"/>
      <c r="Q10043" s="846"/>
      <c r="R10043" s="844"/>
      <c r="S10043" s="848"/>
      <c r="T10043" s="846"/>
    </row>
    <row r="10044" spans="1:20" s="826" customFormat="1" ht="18" hidden="1" customHeight="1">
      <c r="A10044" s="840" t="str" cm="1">
        <f t="array" ref="A10044">IF(INDEX(r_ACTIVEROW,1,COUNTA(r_ACTIVEROW)-2)="N",
       INDEX(r_ACTIVEROW,1,COUNTA(r_ACTIVEROW))&amp;" "&amp;INDEX(r_ACTIVEROW,1,COUNTA(r_ACTIVEROW)-1),
       INDEX(r_ACTIVEROW,1,COUNTA(r_ACTIVEROW)-2)
      )</f>
        <v>DKA2420</v>
      </c>
      <c r="B10044" s="852" t="str" cm="1">
        <f t="array" ref="B10044">INDEX(r_ACTIVEROW,1,COUNTA(r_ACTIVEROW)-1)</f>
        <v>PUSH HANDLES</v>
      </c>
      <c r="C10044" s="844" t="s">
        <v>98</v>
      </c>
      <c r="D10044" s="848" t="s">
        <v>58</v>
      </c>
      <c r="E10044" s="846" t="s">
        <v>397</v>
      </c>
      <c r="F10044" s="844" t="s">
        <v>916</v>
      </c>
      <c r="G10044" s="848" t="s">
        <v>12</v>
      </c>
      <c r="H10044" s="846" t="s">
        <v>931</v>
      </c>
      <c r="I10044" s="861" t="s">
        <v>167</v>
      </c>
      <c r="J10044" s="865" t="s">
        <v>13</v>
      </c>
      <c r="K10044" s="846" t="s">
        <v>431</v>
      </c>
      <c r="L10044" s="844"/>
      <c r="M10044" s="848"/>
      <c r="N10044" s="846"/>
      <c r="O10044" s="844"/>
      <c r="P10044" s="848"/>
      <c r="Q10044" s="846"/>
      <c r="R10044" s="844"/>
      <c r="S10044" s="848"/>
      <c r="T10044" s="846"/>
    </row>
    <row r="10045" spans="1:20" s="826" customFormat="1" ht="18" hidden="1" customHeight="1">
      <c r="A10045" s="840" t="str" cm="1">
        <f t="array" ref="A10045">IF(INDEX(r_ACTIVEROW,1,COUNTA(r_ACTIVEROW)-2)="N",
       INDEX(r_ACTIVEROW,1,COUNTA(r_ACTIVEROW))&amp;" "&amp;INDEX(r_ACTIVEROW,1,COUNTA(r_ACTIVEROW)-1),
       INDEX(r_ACTIVEROW,1,COUNTA(r_ACTIVEROW)-2)
      )</f>
        <v>DKA2440</v>
      </c>
      <c r="B10045" s="852" t="str" cm="1">
        <f t="array" ref="B10045">INDEX(r_ACTIVEROW,1,COUNTA(r_ACTIVEROW)-1)</f>
        <v>PUSH HANDLES</v>
      </c>
      <c r="C10045" s="844" t="s">
        <v>98</v>
      </c>
      <c r="D10045" s="848" t="s">
        <v>58</v>
      </c>
      <c r="E10045" s="846" t="s">
        <v>397</v>
      </c>
      <c r="F10045" s="844" t="s">
        <v>916</v>
      </c>
      <c r="G10045" s="848" t="s">
        <v>12</v>
      </c>
      <c r="H10045" s="846" t="s">
        <v>931</v>
      </c>
      <c r="I10045" s="861" t="s">
        <v>169</v>
      </c>
      <c r="J10045" s="865" t="s">
        <v>13</v>
      </c>
      <c r="K10045" s="846" t="s">
        <v>433</v>
      </c>
      <c r="L10045" s="844"/>
      <c r="M10045" s="848"/>
      <c r="N10045" s="846"/>
      <c r="O10045" s="844"/>
      <c r="P10045" s="848"/>
      <c r="Q10045" s="846"/>
      <c r="R10045" s="844"/>
      <c r="S10045" s="848"/>
      <c r="T10045" s="846"/>
    </row>
    <row r="10046" spans="1:20" s="826" customFormat="1" ht="18" hidden="1" customHeight="1">
      <c r="A10046" s="840" t="str" cm="1">
        <f t="array" ref="A10046">IF(INDEX(r_ACTIVEROW,1,COUNTA(r_ACTIVEROW)-2)="N",
       INDEX(r_ACTIVEROW,1,COUNTA(r_ACTIVEROW))&amp;" "&amp;INDEX(r_ACTIVEROW,1,COUNTA(r_ACTIVEROW)-1),
       INDEX(r_ACTIVEROW,1,COUNTA(r_ACTIVEROW)-2)
      )</f>
        <v>DKA2450</v>
      </c>
      <c r="B10046" s="852" t="str" cm="1">
        <f t="array" ref="B10046">INDEX(r_ACTIVEROW,1,COUNTA(r_ACTIVEROW)-1)</f>
        <v>PUSH HANDLES</v>
      </c>
      <c r="C10046" s="844" t="s">
        <v>98</v>
      </c>
      <c r="D10046" s="848" t="s">
        <v>58</v>
      </c>
      <c r="E10046" s="846" t="s">
        <v>397</v>
      </c>
      <c r="F10046" s="844" t="s">
        <v>916</v>
      </c>
      <c r="G10046" s="848" t="s">
        <v>12</v>
      </c>
      <c r="H10046" s="846" t="s">
        <v>931</v>
      </c>
      <c r="I10046" s="861" t="s">
        <v>170</v>
      </c>
      <c r="J10046" s="865" t="s">
        <v>13</v>
      </c>
      <c r="K10046" s="846" t="s">
        <v>434</v>
      </c>
      <c r="L10046" s="844"/>
      <c r="M10046" s="848"/>
      <c r="N10046" s="846"/>
      <c r="O10046" s="844"/>
      <c r="P10046" s="848"/>
      <c r="Q10046" s="846"/>
      <c r="R10046" s="844"/>
      <c r="S10046" s="848"/>
      <c r="T10046" s="846"/>
    </row>
    <row r="10047" spans="1:20" s="826" customFormat="1" ht="18" hidden="1" customHeight="1">
      <c r="A10047" s="840" t="str" cm="1">
        <f t="array" ref="A10047">IF(INDEX(r_ACTIVEROW,1,COUNTA(r_ACTIVEROW)-2)="N",
       INDEX(r_ACTIVEROW,1,COUNTA(r_ACTIVEROW))&amp;" "&amp;INDEX(r_ACTIVEROW,1,COUNTA(r_ACTIVEROW)-1),
       INDEX(r_ACTIVEROW,1,COUNTA(r_ACTIVEROW)-2)
      )</f>
        <v>DKA2410</v>
      </c>
      <c r="B10047" s="852" t="str" cm="1">
        <f t="array" ref="B10047">INDEX(r_ACTIVEROW,1,COUNTA(r_ACTIVEROW)-1)</f>
        <v>PUSH HANDLES</v>
      </c>
      <c r="C10047" s="844" t="s">
        <v>98</v>
      </c>
      <c r="D10047" s="848" t="s">
        <v>58</v>
      </c>
      <c r="E10047" s="846" t="s">
        <v>397</v>
      </c>
      <c r="F10047" s="844" t="s">
        <v>159</v>
      </c>
      <c r="G10047" s="848" t="s">
        <v>12</v>
      </c>
      <c r="H10047" s="846" t="s">
        <v>937</v>
      </c>
      <c r="I10047" s="861" t="s">
        <v>166</v>
      </c>
      <c r="J10047" s="865" t="s">
        <v>13</v>
      </c>
      <c r="K10047" s="846" t="s">
        <v>430</v>
      </c>
      <c r="L10047" s="844"/>
      <c r="M10047" s="848"/>
      <c r="N10047" s="846"/>
      <c r="O10047" s="844"/>
      <c r="P10047" s="848"/>
      <c r="Q10047" s="846"/>
      <c r="R10047" s="844"/>
      <c r="S10047" s="848"/>
      <c r="T10047" s="846"/>
    </row>
    <row r="10048" spans="1:20" s="826" customFormat="1" ht="18" hidden="1" customHeight="1">
      <c r="A10048" s="840" t="str" cm="1">
        <f t="array" ref="A10048">IF(INDEX(r_ACTIVEROW,1,COUNTA(r_ACTIVEROW)-2)="N",
       INDEX(r_ACTIVEROW,1,COUNTA(r_ACTIVEROW))&amp;" "&amp;INDEX(r_ACTIVEROW,1,COUNTA(r_ACTIVEROW)-1),
       INDEX(r_ACTIVEROW,1,COUNTA(r_ACTIVEROW)-2)
      )</f>
        <v>DKA2420</v>
      </c>
      <c r="B10048" s="852" t="str" cm="1">
        <f t="array" ref="B10048">INDEX(r_ACTIVEROW,1,COUNTA(r_ACTIVEROW)-1)</f>
        <v>PUSH HANDLES</v>
      </c>
      <c r="C10048" s="844" t="s">
        <v>98</v>
      </c>
      <c r="D10048" s="848" t="s">
        <v>58</v>
      </c>
      <c r="E10048" s="846" t="s">
        <v>397</v>
      </c>
      <c r="F10048" s="844" t="s">
        <v>159</v>
      </c>
      <c r="G10048" s="848" t="s">
        <v>12</v>
      </c>
      <c r="H10048" s="846" t="s">
        <v>937</v>
      </c>
      <c r="I10048" s="861" t="s">
        <v>167</v>
      </c>
      <c r="J10048" s="865" t="s">
        <v>13</v>
      </c>
      <c r="K10048" s="846" t="s">
        <v>431</v>
      </c>
      <c r="L10048" s="844"/>
      <c r="M10048" s="848"/>
      <c r="N10048" s="846"/>
      <c r="O10048" s="844"/>
      <c r="P10048" s="848"/>
      <c r="Q10048" s="846"/>
      <c r="R10048" s="844"/>
      <c r="S10048" s="848"/>
      <c r="T10048" s="846"/>
    </row>
    <row r="10049" spans="1:20" s="826" customFormat="1" ht="18" hidden="1" customHeight="1">
      <c r="A10049" s="840" t="str" cm="1">
        <f t="array" ref="A10049">IF(INDEX(r_ACTIVEROW,1,COUNTA(r_ACTIVEROW)-2)="N",
       INDEX(r_ACTIVEROW,1,COUNTA(r_ACTIVEROW))&amp;" "&amp;INDEX(r_ACTIVEROW,1,COUNTA(r_ACTIVEROW)-1),
       INDEX(r_ACTIVEROW,1,COUNTA(r_ACTIVEROW)-2)
      )</f>
        <v>DKA2440</v>
      </c>
      <c r="B10049" s="852" t="str" cm="1">
        <f t="array" ref="B10049">INDEX(r_ACTIVEROW,1,COUNTA(r_ACTIVEROW)-1)</f>
        <v>PUSH HANDLES</v>
      </c>
      <c r="C10049" s="844" t="s">
        <v>98</v>
      </c>
      <c r="D10049" s="848" t="s">
        <v>58</v>
      </c>
      <c r="E10049" s="846" t="s">
        <v>397</v>
      </c>
      <c r="F10049" s="844" t="s">
        <v>159</v>
      </c>
      <c r="G10049" s="848" t="s">
        <v>12</v>
      </c>
      <c r="H10049" s="846" t="s">
        <v>937</v>
      </c>
      <c r="I10049" s="861" t="s">
        <v>169</v>
      </c>
      <c r="J10049" s="865" t="s">
        <v>13</v>
      </c>
      <c r="K10049" s="846" t="s">
        <v>433</v>
      </c>
      <c r="L10049" s="844"/>
      <c r="M10049" s="848"/>
      <c r="N10049" s="846"/>
      <c r="O10049" s="844"/>
      <c r="P10049" s="848"/>
      <c r="Q10049" s="846"/>
      <c r="R10049" s="844"/>
      <c r="S10049" s="848"/>
      <c r="T10049" s="846"/>
    </row>
    <row r="10050" spans="1:20" s="826" customFormat="1" ht="18" hidden="1" customHeight="1">
      <c r="A10050" s="840" t="str" cm="1">
        <f t="array" ref="A10050">IF(INDEX(r_ACTIVEROW,1,COUNTA(r_ACTIVEROW)-2)="N",
       INDEX(r_ACTIVEROW,1,COUNTA(r_ACTIVEROW))&amp;" "&amp;INDEX(r_ACTIVEROW,1,COUNTA(r_ACTIVEROW)-1),
       INDEX(r_ACTIVEROW,1,COUNTA(r_ACTIVEROW)-2)
      )</f>
        <v>DKA2450</v>
      </c>
      <c r="B10050" s="852" t="str" cm="1">
        <f t="array" ref="B10050">INDEX(r_ACTIVEROW,1,COUNTA(r_ACTIVEROW)-1)</f>
        <v>PUSH HANDLES</v>
      </c>
      <c r="C10050" s="844" t="s">
        <v>98</v>
      </c>
      <c r="D10050" s="848" t="s">
        <v>58</v>
      </c>
      <c r="E10050" s="846" t="s">
        <v>397</v>
      </c>
      <c r="F10050" s="844" t="s">
        <v>159</v>
      </c>
      <c r="G10050" s="848" t="s">
        <v>12</v>
      </c>
      <c r="H10050" s="846" t="s">
        <v>937</v>
      </c>
      <c r="I10050" s="861" t="s">
        <v>170</v>
      </c>
      <c r="J10050" s="865" t="s">
        <v>13</v>
      </c>
      <c r="K10050" s="846" t="s">
        <v>434</v>
      </c>
      <c r="L10050" s="844"/>
      <c r="M10050" s="848"/>
      <c r="N10050" s="846"/>
      <c r="O10050" s="844"/>
      <c r="P10050" s="848"/>
      <c r="Q10050" s="846"/>
      <c r="R10050" s="844"/>
      <c r="S10050" s="848"/>
      <c r="T10050" s="846"/>
    </row>
    <row r="10051" spans="1:20" s="826" customFormat="1" ht="18" hidden="1" customHeight="1">
      <c r="A10051" s="840" t="str" cm="1">
        <f t="array" ref="A10051">IF(INDEX(r_ACTIVEROW,1,COUNTA(r_ACTIVEROW)-2)="N",
       INDEX(r_ACTIVEROW,1,COUNTA(r_ACTIVEROW))&amp;" "&amp;INDEX(r_ACTIVEROW,1,COUNTA(r_ACTIVEROW)-1),
       INDEX(r_ACTIVEROW,1,COUNTA(r_ACTIVEROW)-2)
      )</f>
        <v>DKA2410</v>
      </c>
      <c r="B10051" s="852" t="str" cm="1">
        <f t="array" ref="B10051">INDEX(r_ACTIVEROW,1,COUNTA(r_ACTIVEROW)-1)</f>
        <v>PUSH HANDLES</v>
      </c>
      <c r="C10051" s="844" t="s">
        <v>98</v>
      </c>
      <c r="D10051" s="848" t="s">
        <v>58</v>
      </c>
      <c r="E10051" s="846" t="s">
        <v>397</v>
      </c>
      <c r="F10051" s="844" t="s">
        <v>917</v>
      </c>
      <c r="G10051" s="848" t="s">
        <v>12</v>
      </c>
      <c r="H10051" s="846" t="s">
        <v>918</v>
      </c>
      <c r="I10051" s="861" t="s">
        <v>166</v>
      </c>
      <c r="J10051" s="865" t="s">
        <v>13</v>
      </c>
      <c r="K10051" s="846" t="s">
        <v>430</v>
      </c>
      <c r="L10051" s="844"/>
      <c r="M10051" s="848"/>
      <c r="N10051" s="846"/>
      <c r="O10051" s="844"/>
      <c r="P10051" s="848"/>
      <c r="Q10051" s="846"/>
      <c r="R10051" s="844"/>
      <c r="S10051" s="848"/>
      <c r="T10051" s="846"/>
    </row>
    <row r="10052" spans="1:20" s="826" customFormat="1" ht="18" hidden="1" customHeight="1">
      <c r="A10052" s="840" t="str" cm="1">
        <f t="array" ref="A10052">IF(INDEX(r_ACTIVEROW,1,COUNTA(r_ACTIVEROW)-2)="N",
       INDEX(r_ACTIVEROW,1,COUNTA(r_ACTIVEROW))&amp;" "&amp;INDEX(r_ACTIVEROW,1,COUNTA(r_ACTIVEROW)-1),
       INDEX(r_ACTIVEROW,1,COUNTA(r_ACTIVEROW)-2)
      )</f>
        <v>DKA2420</v>
      </c>
      <c r="B10052" s="852" t="str" cm="1">
        <f t="array" ref="B10052">INDEX(r_ACTIVEROW,1,COUNTA(r_ACTIVEROW)-1)</f>
        <v>PUSH HANDLES</v>
      </c>
      <c r="C10052" s="844" t="s">
        <v>98</v>
      </c>
      <c r="D10052" s="848" t="s">
        <v>58</v>
      </c>
      <c r="E10052" s="846" t="s">
        <v>397</v>
      </c>
      <c r="F10052" s="844" t="s">
        <v>917</v>
      </c>
      <c r="G10052" s="848" t="s">
        <v>12</v>
      </c>
      <c r="H10052" s="846" t="s">
        <v>918</v>
      </c>
      <c r="I10052" s="861" t="s">
        <v>167</v>
      </c>
      <c r="J10052" s="865" t="s">
        <v>13</v>
      </c>
      <c r="K10052" s="846" t="s">
        <v>431</v>
      </c>
      <c r="L10052" s="844"/>
      <c r="M10052" s="848"/>
      <c r="N10052" s="846"/>
      <c r="O10052" s="844"/>
      <c r="P10052" s="848"/>
      <c r="Q10052" s="846"/>
      <c r="R10052" s="844"/>
      <c r="S10052" s="848"/>
      <c r="T10052" s="846"/>
    </row>
    <row r="10053" spans="1:20" s="826" customFormat="1" ht="18" hidden="1" customHeight="1">
      <c r="A10053" s="840" t="str" cm="1">
        <f t="array" ref="A10053">IF(INDEX(r_ACTIVEROW,1,COUNTA(r_ACTIVEROW)-2)="N",
       INDEX(r_ACTIVEROW,1,COUNTA(r_ACTIVEROW))&amp;" "&amp;INDEX(r_ACTIVEROW,1,COUNTA(r_ACTIVEROW)-1),
       INDEX(r_ACTIVEROW,1,COUNTA(r_ACTIVEROW)-2)
      )</f>
        <v>DKA2440</v>
      </c>
      <c r="B10053" s="852" t="str" cm="1">
        <f t="array" ref="B10053">INDEX(r_ACTIVEROW,1,COUNTA(r_ACTIVEROW)-1)</f>
        <v>PUSH HANDLES</v>
      </c>
      <c r="C10053" s="844" t="s">
        <v>98</v>
      </c>
      <c r="D10053" s="848" t="s">
        <v>58</v>
      </c>
      <c r="E10053" s="846" t="s">
        <v>397</v>
      </c>
      <c r="F10053" s="844" t="s">
        <v>917</v>
      </c>
      <c r="G10053" s="848" t="s">
        <v>12</v>
      </c>
      <c r="H10053" s="846" t="s">
        <v>918</v>
      </c>
      <c r="I10053" s="861" t="s">
        <v>169</v>
      </c>
      <c r="J10053" s="865" t="s">
        <v>13</v>
      </c>
      <c r="K10053" s="846" t="s">
        <v>433</v>
      </c>
      <c r="L10053" s="844"/>
      <c r="M10053" s="848"/>
      <c r="N10053" s="846"/>
      <c r="O10053" s="844"/>
      <c r="P10053" s="848"/>
      <c r="Q10053" s="846"/>
      <c r="R10053" s="844"/>
      <c r="S10053" s="848"/>
      <c r="T10053" s="846"/>
    </row>
    <row r="10054" spans="1:20" s="826" customFormat="1" ht="18" hidden="1" customHeight="1">
      <c r="A10054" s="840" t="str" cm="1">
        <f t="array" ref="A10054">IF(INDEX(r_ACTIVEROW,1,COUNTA(r_ACTIVEROW)-2)="N",
       INDEX(r_ACTIVEROW,1,COUNTA(r_ACTIVEROW))&amp;" "&amp;INDEX(r_ACTIVEROW,1,COUNTA(r_ACTIVEROW)-1),
       INDEX(r_ACTIVEROW,1,COUNTA(r_ACTIVEROW)-2)
      )</f>
        <v>DKA2450</v>
      </c>
      <c r="B10054" s="852" t="str" cm="1">
        <f t="array" ref="B10054">INDEX(r_ACTIVEROW,1,COUNTA(r_ACTIVEROW)-1)</f>
        <v>PUSH HANDLES</v>
      </c>
      <c r="C10054" s="844" t="s">
        <v>98</v>
      </c>
      <c r="D10054" s="848" t="s">
        <v>58</v>
      </c>
      <c r="E10054" s="846" t="s">
        <v>397</v>
      </c>
      <c r="F10054" s="844" t="s">
        <v>917</v>
      </c>
      <c r="G10054" s="848" t="s">
        <v>12</v>
      </c>
      <c r="H10054" s="846" t="s">
        <v>918</v>
      </c>
      <c r="I10054" s="861" t="s">
        <v>170</v>
      </c>
      <c r="J10054" s="865" t="s">
        <v>13</v>
      </c>
      <c r="K10054" s="846" t="s">
        <v>434</v>
      </c>
      <c r="L10054" s="844"/>
      <c r="M10054" s="848"/>
      <c r="N10054" s="846"/>
      <c r="O10054" s="844"/>
      <c r="P10054" s="848"/>
      <c r="Q10054" s="846"/>
      <c r="R10054" s="844"/>
      <c r="S10054" s="848"/>
      <c r="T10054" s="846"/>
    </row>
    <row r="10055" spans="1:20" s="826" customFormat="1" ht="18" hidden="1" customHeight="1">
      <c r="A10055" s="840" t="str" cm="1">
        <f t="array" ref="A10055">IF(INDEX(r_ACTIVEROW,1,COUNTA(r_ACTIVEROW)-2)="N",
       INDEX(r_ACTIVEROW,1,COUNTA(r_ACTIVEROW))&amp;" "&amp;INDEX(r_ACTIVEROW,1,COUNTA(r_ACTIVEROW)-1),
       INDEX(r_ACTIVEROW,1,COUNTA(r_ACTIVEROW)-2)
      )</f>
        <v>DKA2440</v>
      </c>
      <c r="B10055" s="852" t="str" cm="1">
        <f t="array" ref="B10055">INDEX(r_ACTIVEROW,1,COUNTA(r_ACTIVEROW)-1)</f>
        <v>PUSH HANDLES</v>
      </c>
      <c r="C10055" s="844" t="s">
        <v>98</v>
      </c>
      <c r="D10055" s="848" t="s">
        <v>58</v>
      </c>
      <c r="E10055" s="846" t="s">
        <v>397</v>
      </c>
      <c r="F10055" s="844" t="s">
        <v>910</v>
      </c>
      <c r="G10055" s="848" t="s">
        <v>12</v>
      </c>
      <c r="H10055" s="846" t="s">
        <v>923</v>
      </c>
      <c r="I10055" s="861" t="s">
        <v>169</v>
      </c>
      <c r="J10055" s="865" t="s">
        <v>13</v>
      </c>
      <c r="K10055" s="846" t="s">
        <v>433</v>
      </c>
      <c r="L10055" s="844"/>
      <c r="M10055" s="848"/>
      <c r="N10055" s="846"/>
      <c r="O10055" s="844"/>
      <c r="P10055" s="848"/>
      <c r="Q10055" s="846"/>
      <c r="R10055" s="844"/>
      <c r="S10055" s="848"/>
      <c r="T10055" s="846"/>
    </row>
    <row r="10056" spans="1:20" s="826" customFormat="1" ht="18" hidden="1" customHeight="1">
      <c r="A10056" s="840" t="str" cm="1">
        <f t="array" ref="A10056">IF(INDEX(r_ACTIVEROW,1,COUNTA(r_ACTIVEROW)-2)="N",
       INDEX(r_ACTIVEROW,1,COUNTA(r_ACTIVEROW))&amp;" "&amp;INDEX(r_ACTIVEROW,1,COUNTA(r_ACTIVEROW)-1),
       INDEX(r_ACTIVEROW,1,COUNTA(r_ACTIVEROW)-2)
      )</f>
        <v>DKA2440</v>
      </c>
      <c r="B10056" s="852" t="str" cm="1">
        <f t="array" ref="B10056">INDEX(r_ACTIVEROW,1,COUNTA(r_ACTIVEROW)-1)</f>
        <v>PUSH HANDLES</v>
      </c>
      <c r="C10056" s="844" t="s">
        <v>98</v>
      </c>
      <c r="D10056" s="848" t="s">
        <v>58</v>
      </c>
      <c r="E10056" s="846" t="s">
        <v>397</v>
      </c>
      <c r="F10056" s="844" t="s">
        <v>911</v>
      </c>
      <c r="G10056" s="848" t="s">
        <v>12</v>
      </c>
      <c r="H10056" s="846" t="s">
        <v>924</v>
      </c>
      <c r="I10056" s="861" t="s">
        <v>169</v>
      </c>
      <c r="J10056" s="865" t="s">
        <v>13</v>
      </c>
      <c r="K10056" s="846" t="s">
        <v>433</v>
      </c>
      <c r="L10056" s="844"/>
      <c r="M10056" s="848"/>
      <c r="N10056" s="846"/>
      <c r="O10056" s="844"/>
      <c r="P10056" s="848"/>
      <c r="Q10056" s="846"/>
      <c r="R10056" s="844"/>
      <c r="S10056" s="848"/>
      <c r="T10056" s="846"/>
    </row>
    <row r="10057" spans="1:20" s="826" customFormat="1" ht="18" hidden="1" customHeight="1">
      <c r="A10057" s="840" t="str" cm="1">
        <f t="array" ref="A10057">IF(INDEX(r_ACTIVEROW,1,COUNTA(r_ACTIVEROW)-2)="N",
       INDEX(r_ACTIVEROW,1,COUNTA(r_ACTIVEROW))&amp;" "&amp;INDEX(r_ACTIVEROW,1,COUNTA(r_ACTIVEROW)-1),
       INDEX(r_ACTIVEROW,1,COUNTA(r_ACTIVEROW)-2)
      )</f>
        <v>DKA2410</v>
      </c>
      <c r="B10057" s="852" t="str" cm="1">
        <f t="array" ref="B10057">INDEX(r_ACTIVEROW,1,COUNTA(r_ACTIVEROW)-1)</f>
        <v>PUSH HANDLES</v>
      </c>
      <c r="C10057" s="844" t="s">
        <v>98</v>
      </c>
      <c r="D10057" s="848" t="s">
        <v>58</v>
      </c>
      <c r="E10057" s="846" t="s">
        <v>397</v>
      </c>
      <c r="F10057" s="844" t="s">
        <v>161</v>
      </c>
      <c r="G10057" s="848" t="s">
        <v>12</v>
      </c>
      <c r="H10057" s="846" t="s">
        <v>932</v>
      </c>
      <c r="I10057" s="861" t="s">
        <v>166</v>
      </c>
      <c r="J10057" s="865" t="s">
        <v>13</v>
      </c>
      <c r="K10057" s="846" t="s">
        <v>430</v>
      </c>
      <c r="L10057" s="844"/>
      <c r="M10057" s="848"/>
      <c r="N10057" s="846"/>
      <c r="O10057" s="844"/>
      <c r="P10057" s="848"/>
      <c r="Q10057" s="846"/>
      <c r="R10057" s="844"/>
      <c r="S10057" s="848"/>
      <c r="T10057" s="846"/>
    </row>
    <row r="10058" spans="1:20" s="826" customFormat="1" ht="18" hidden="1" customHeight="1">
      <c r="A10058" s="840" t="str" cm="1">
        <f t="array" ref="A10058">IF(INDEX(r_ACTIVEROW,1,COUNTA(r_ACTIVEROW)-2)="N",
       INDEX(r_ACTIVEROW,1,COUNTA(r_ACTIVEROW))&amp;" "&amp;INDEX(r_ACTIVEROW,1,COUNTA(r_ACTIVEROW)-1),
       INDEX(r_ACTIVEROW,1,COUNTA(r_ACTIVEROW)-2)
      )</f>
        <v>DKA2420</v>
      </c>
      <c r="B10058" s="852" t="str" cm="1">
        <f t="array" ref="B10058">INDEX(r_ACTIVEROW,1,COUNTA(r_ACTIVEROW)-1)</f>
        <v>PUSH HANDLES</v>
      </c>
      <c r="C10058" s="844" t="s">
        <v>98</v>
      </c>
      <c r="D10058" s="848" t="s">
        <v>58</v>
      </c>
      <c r="E10058" s="846" t="s">
        <v>397</v>
      </c>
      <c r="F10058" s="844" t="s">
        <v>161</v>
      </c>
      <c r="G10058" s="848" t="s">
        <v>12</v>
      </c>
      <c r="H10058" s="846" t="s">
        <v>932</v>
      </c>
      <c r="I10058" s="861" t="s">
        <v>167</v>
      </c>
      <c r="J10058" s="865" t="s">
        <v>13</v>
      </c>
      <c r="K10058" s="846" t="s">
        <v>431</v>
      </c>
      <c r="L10058" s="844"/>
      <c r="M10058" s="848"/>
      <c r="N10058" s="846"/>
      <c r="O10058" s="844"/>
      <c r="P10058" s="848"/>
      <c r="Q10058" s="846"/>
      <c r="R10058" s="844"/>
      <c r="S10058" s="848"/>
      <c r="T10058" s="846"/>
    </row>
    <row r="10059" spans="1:20" s="826" customFormat="1" ht="18" hidden="1" customHeight="1">
      <c r="A10059" s="840" t="str" cm="1">
        <f t="array" ref="A10059">IF(INDEX(r_ACTIVEROW,1,COUNTA(r_ACTIVEROW)-2)="N",
       INDEX(r_ACTIVEROW,1,COUNTA(r_ACTIVEROW))&amp;" "&amp;INDEX(r_ACTIVEROW,1,COUNTA(r_ACTIVEROW)-1),
       INDEX(r_ACTIVEROW,1,COUNTA(r_ACTIVEROW)-2)
      )</f>
        <v>DKA2440</v>
      </c>
      <c r="B10059" s="852" t="str" cm="1">
        <f t="array" ref="B10059">INDEX(r_ACTIVEROW,1,COUNTA(r_ACTIVEROW)-1)</f>
        <v>PUSH HANDLES</v>
      </c>
      <c r="C10059" s="844" t="s">
        <v>98</v>
      </c>
      <c r="D10059" s="848" t="s">
        <v>58</v>
      </c>
      <c r="E10059" s="846" t="s">
        <v>397</v>
      </c>
      <c r="F10059" s="844" t="s">
        <v>161</v>
      </c>
      <c r="G10059" s="848" t="s">
        <v>12</v>
      </c>
      <c r="H10059" s="846" t="s">
        <v>932</v>
      </c>
      <c r="I10059" s="861" t="s">
        <v>169</v>
      </c>
      <c r="J10059" s="865" t="s">
        <v>13</v>
      </c>
      <c r="K10059" s="846" t="s">
        <v>433</v>
      </c>
      <c r="L10059" s="844"/>
      <c r="M10059" s="848"/>
      <c r="N10059" s="846"/>
      <c r="O10059" s="844"/>
      <c r="P10059" s="848"/>
      <c r="Q10059" s="846"/>
      <c r="R10059" s="844"/>
      <c r="S10059" s="848"/>
      <c r="T10059" s="846"/>
    </row>
    <row r="10060" spans="1:20" s="826" customFormat="1" ht="18" hidden="1" customHeight="1">
      <c r="A10060" s="840" t="str" cm="1">
        <f t="array" ref="A10060">IF(INDEX(r_ACTIVEROW,1,COUNTA(r_ACTIVEROW)-2)="N",
       INDEX(r_ACTIVEROW,1,COUNTA(r_ACTIVEROW))&amp;" "&amp;INDEX(r_ACTIVEROW,1,COUNTA(r_ACTIVEROW)-1),
       INDEX(r_ACTIVEROW,1,COUNTA(r_ACTIVEROW)-2)
      )</f>
        <v>DKA2450</v>
      </c>
      <c r="B10060" s="852" t="str" cm="1">
        <f t="array" ref="B10060">INDEX(r_ACTIVEROW,1,COUNTA(r_ACTIVEROW)-1)</f>
        <v>PUSH HANDLES</v>
      </c>
      <c r="C10060" s="844" t="s">
        <v>98</v>
      </c>
      <c r="D10060" s="848" t="s">
        <v>58</v>
      </c>
      <c r="E10060" s="846" t="s">
        <v>397</v>
      </c>
      <c r="F10060" s="844" t="s">
        <v>161</v>
      </c>
      <c r="G10060" s="848" t="s">
        <v>12</v>
      </c>
      <c r="H10060" s="846" t="s">
        <v>932</v>
      </c>
      <c r="I10060" s="861" t="s">
        <v>170</v>
      </c>
      <c r="J10060" s="865" t="s">
        <v>13</v>
      </c>
      <c r="K10060" s="846" t="s">
        <v>434</v>
      </c>
      <c r="L10060" s="844"/>
      <c r="M10060" s="848"/>
      <c r="N10060" s="846"/>
      <c r="O10060" s="844"/>
      <c r="P10060" s="848"/>
      <c r="Q10060" s="846"/>
      <c r="R10060" s="844"/>
      <c r="S10060" s="848"/>
      <c r="T10060" s="846"/>
    </row>
    <row r="10061" spans="1:20" s="826" customFormat="1" ht="18" hidden="1" customHeight="1">
      <c r="A10061" s="840" t="str" cm="1">
        <f t="array" ref="A10061">IF(INDEX(r_ACTIVEROW,1,COUNTA(r_ACTIVEROW)-2)="N",
       INDEX(r_ACTIVEROW,1,COUNTA(r_ACTIVEROW))&amp;" "&amp;INDEX(r_ACTIVEROW,1,COUNTA(r_ACTIVEROW)-1),
       INDEX(r_ACTIVEROW,1,COUNTA(r_ACTIVEROW)-2)
      )</f>
        <v>DKA2410</v>
      </c>
      <c r="B10061" s="852" t="str" cm="1">
        <f t="array" ref="B10061">INDEX(r_ACTIVEROW,1,COUNTA(r_ACTIVEROW)-1)</f>
        <v>PUSH HANDLES</v>
      </c>
      <c r="C10061" s="844" t="s">
        <v>98</v>
      </c>
      <c r="D10061" s="848" t="s">
        <v>58</v>
      </c>
      <c r="E10061" s="846" t="s">
        <v>397</v>
      </c>
      <c r="F10061" s="844" t="s">
        <v>162</v>
      </c>
      <c r="G10061" s="848" t="s">
        <v>12</v>
      </c>
      <c r="H10061" s="846" t="s">
        <v>933</v>
      </c>
      <c r="I10061" s="861" t="s">
        <v>166</v>
      </c>
      <c r="J10061" s="865" t="s">
        <v>13</v>
      </c>
      <c r="K10061" s="846" t="s">
        <v>430</v>
      </c>
      <c r="L10061" s="844"/>
      <c r="M10061" s="848"/>
      <c r="N10061" s="846"/>
      <c r="O10061" s="844"/>
      <c r="P10061" s="848"/>
      <c r="Q10061" s="846"/>
      <c r="R10061" s="844"/>
      <c r="S10061" s="848"/>
      <c r="T10061" s="846"/>
    </row>
    <row r="10062" spans="1:20" s="826" customFormat="1" ht="18" hidden="1" customHeight="1">
      <c r="A10062" s="840" t="str" cm="1">
        <f t="array" ref="A10062">IF(INDEX(r_ACTIVEROW,1,COUNTA(r_ACTIVEROW)-2)="N",
       INDEX(r_ACTIVEROW,1,COUNTA(r_ACTIVEROW))&amp;" "&amp;INDEX(r_ACTIVEROW,1,COUNTA(r_ACTIVEROW)-1),
       INDEX(r_ACTIVEROW,1,COUNTA(r_ACTIVEROW)-2)
      )</f>
        <v>DKA2420</v>
      </c>
      <c r="B10062" s="852" t="str" cm="1">
        <f t="array" ref="B10062">INDEX(r_ACTIVEROW,1,COUNTA(r_ACTIVEROW)-1)</f>
        <v>PUSH HANDLES</v>
      </c>
      <c r="C10062" s="844" t="s">
        <v>98</v>
      </c>
      <c r="D10062" s="848" t="s">
        <v>58</v>
      </c>
      <c r="E10062" s="846" t="s">
        <v>397</v>
      </c>
      <c r="F10062" s="844" t="s">
        <v>162</v>
      </c>
      <c r="G10062" s="848" t="s">
        <v>12</v>
      </c>
      <c r="H10062" s="846" t="s">
        <v>933</v>
      </c>
      <c r="I10062" s="861" t="s">
        <v>167</v>
      </c>
      <c r="J10062" s="865" t="s">
        <v>13</v>
      </c>
      <c r="K10062" s="846" t="s">
        <v>431</v>
      </c>
      <c r="L10062" s="844"/>
      <c r="M10062" s="848"/>
      <c r="N10062" s="846"/>
      <c r="O10062" s="844"/>
      <c r="P10062" s="848"/>
      <c r="Q10062" s="846"/>
      <c r="R10062" s="844"/>
      <c r="S10062" s="848"/>
      <c r="T10062" s="846"/>
    </row>
    <row r="10063" spans="1:20" s="826" customFormat="1" ht="18" hidden="1" customHeight="1">
      <c r="A10063" s="840" t="str" cm="1">
        <f t="array" ref="A10063">IF(INDEX(r_ACTIVEROW,1,COUNTA(r_ACTIVEROW)-2)="N",
       INDEX(r_ACTIVEROW,1,COUNTA(r_ACTIVEROW))&amp;" "&amp;INDEX(r_ACTIVEROW,1,COUNTA(r_ACTIVEROW)-1),
       INDEX(r_ACTIVEROW,1,COUNTA(r_ACTIVEROW)-2)
      )</f>
        <v>DKA2440</v>
      </c>
      <c r="B10063" s="852" t="str" cm="1">
        <f t="array" ref="B10063">INDEX(r_ACTIVEROW,1,COUNTA(r_ACTIVEROW)-1)</f>
        <v>PUSH HANDLES</v>
      </c>
      <c r="C10063" s="844" t="s">
        <v>98</v>
      </c>
      <c r="D10063" s="848" t="s">
        <v>58</v>
      </c>
      <c r="E10063" s="846" t="s">
        <v>397</v>
      </c>
      <c r="F10063" s="844" t="s">
        <v>162</v>
      </c>
      <c r="G10063" s="848" t="s">
        <v>12</v>
      </c>
      <c r="H10063" s="846" t="s">
        <v>933</v>
      </c>
      <c r="I10063" s="861" t="s">
        <v>169</v>
      </c>
      <c r="J10063" s="865" t="s">
        <v>13</v>
      </c>
      <c r="K10063" s="846" t="s">
        <v>433</v>
      </c>
      <c r="L10063" s="844"/>
      <c r="M10063" s="848"/>
      <c r="N10063" s="846"/>
      <c r="O10063" s="844"/>
      <c r="P10063" s="848"/>
      <c r="Q10063" s="846"/>
      <c r="R10063" s="844"/>
      <c r="S10063" s="848"/>
      <c r="T10063" s="846"/>
    </row>
    <row r="10064" spans="1:20" s="826" customFormat="1" ht="18" hidden="1" customHeight="1">
      <c r="A10064" s="840" t="str" cm="1">
        <f t="array" ref="A10064">IF(INDEX(r_ACTIVEROW,1,COUNTA(r_ACTIVEROW)-2)="N",
       INDEX(r_ACTIVEROW,1,COUNTA(r_ACTIVEROW))&amp;" "&amp;INDEX(r_ACTIVEROW,1,COUNTA(r_ACTIVEROW)-1),
       INDEX(r_ACTIVEROW,1,COUNTA(r_ACTIVEROW)-2)
      )</f>
        <v>DKA2450</v>
      </c>
      <c r="B10064" s="852" t="str" cm="1">
        <f t="array" ref="B10064">INDEX(r_ACTIVEROW,1,COUNTA(r_ACTIVEROW)-1)</f>
        <v>PUSH HANDLES</v>
      </c>
      <c r="C10064" s="844" t="s">
        <v>98</v>
      </c>
      <c r="D10064" s="848" t="s">
        <v>58</v>
      </c>
      <c r="E10064" s="846" t="s">
        <v>397</v>
      </c>
      <c r="F10064" s="844" t="s">
        <v>162</v>
      </c>
      <c r="G10064" s="848" t="s">
        <v>12</v>
      </c>
      <c r="H10064" s="846" t="s">
        <v>933</v>
      </c>
      <c r="I10064" s="861" t="s">
        <v>170</v>
      </c>
      <c r="J10064" s="865" t="s">
        <v>13</v>
      </c>
      <c r="K10064" s="846" t="s">
        <v>434</v>
      </c>
      <c r="L10064" s="844"/>
      <c r="M10064" s="848"/>
      <c r="N10064" s="846"/>
      <c r="O10064" s="844"/>
      <c r="P10064" s="848"/>
      <c r="Q10064" s="846"/>
      <c r="R10064" s="844"/>
      <c r="S10064" s="848"/>
      <c r="T10064" s="846"/>
    </row>
    <row r="10065" spans="1:20" s="826" customFormat="1" ht="18" hidden="1" customHeight="1">
      <c r="A10065" s="840" t="str" cm="1">
        <f t="array" ref="A10065">IF(INDEX(r_ACTIVEROW,1,COUNTA(r_ACTIVEROW)-2)="N",
       INDEX(r_ACTIVEROW,1,COUNTA(r_ACTIVEROW))&amp;" "&amp;INDEX(r_ACTIVEROW,1,COUNTA(r_ACTIVEROW)-1),
       INDEX(r_ACTIVEROW,1,COUNTA(r_ACTIVEROW)-2)
      )</f>
        <v>DKA2410</v>
      </c>
      <c r="B10065" s="852" t="str" cm="1">
        <f t="array" ref="B10065">INDEX(r_ACTIVEROW,1,COUNTA(r_ACTIVEROW)-1)</f>
        <v>PUSH HANDLES</v>
      </c>
      <c r="C10065" s="844" t="s">
        <v>98</v>
      </c>
      <c r="D10065" s="848" t="s">
        <v>58</v>
      </c>
      <c r="E10065" s="846" t="s">
        <v>397</v>
      </c>
      <c r="F10065" s="844" t="s">
        <v>163</v>
      </c>
      <c r="G10065" s="848" t="s">
        <v>12</v>
      </c>
      <c r="H10065" s="846" t="s">
        <v>934</v>
      </c>
      <c r="I10065" s="861" t="s">
        <v>166</v>
      </c>
      <c r="J10065" s="865" t="s">
        <v>13</v>
      </c>
      <c r="K10065" s="846" t="s">
        <v>430</v>
      </c>
      <c r="L10065" s="844"/>
      <c r="M10065" s="848"/>
      <c r="N10065" s="846"/>
      <c r="O10065" s="844"/>
      <c r="P10065" s="848"/>
      <c r="Q10065" s="846"/>
      <c r="R10065" s="844"/>
      <c r="S10065" s="848"/>
      <c r="T10065" s="846"/>
    </row>
    <row r="10066" spans="1:20" s="826" customFormat="1" ht="18" hidden="1" customHeight="1">
      <c r="A10066" s="840" t="str" cm="1">
        <f t="array" ref="A10066">IF(INDEX(r_ACTIVEROW,1,COUNTA(r_ACTIVEROW)-2)="N",
       INDEX(r_ACTIVEROW,1,COUNTA(r_ACTIVEROW))&amp;" "&amp;INDEX(r_ACTIVEROW,1,COUNTA(r_ACTIVEROW)-1),
       INDEX(r_ACTIVEROW,1,COUNTA(r_ACTIVEROW)-2)
      )</f>
        <v>DKA2420</v>
      </c>
      <c r="B10066" s="852" t="str" cm="1">
        <f t="array" ref="B10066">INDEX(r_ACTIVEROW,1,COUNTA(r_ACTIVEROW)-1)</f>
        <v>PUSH HANDLES</v>
      </c>
      <c r="C10066" s="844" t="s">
        <v>98</v>
      </c>
      <c r="D10066" s="848" t="s">
        <v>58</v>
      </c>
      <c r="E10066" s="846" t="s">
        <v>397</v>
      </c>
      <c r="F10066" s="844" t="s">
        <v>163</v>
      </c>
      <c r="G10066" s="848" t="s">
        <v>12</v>
      </c>
      <c r="H10066" s="846" t="s">
        <v>934</v>
      </c>
      <c r="I10066" s="861" t="s">
        <v>167</v>
      </c>
      <c r="J10066" s="865" t="s">
        <v>13</v>
      </c>
      <c r="K10066" s="846" t="s">
        <v>431</v>
      </c>
      <c r="L10066" s="844"/>
      <c r="M10066" s="848"/>
      <c r="N10066" s="846"/>
      <c r="O10066" s="844"/>
      <c r="P10066" s="848"/>
      <c r="Q10066" s="846"/>
      <c r="R10066" s="844"/>
      <c r="S10066" s="848"/>
      <c r="T10066" s="846"/>
    </row>
    <row r="10067" spans="1:20" s="826" customFormat="1" ht="18" hidden="1" customHeight="1">
      <c r="A10067" s="840" t="str" cm="1">
        <f t="array" ref="A10067">IF(INDEX(r_ACTIVEROW,1,COUNTA(r_ACTIVEROW)-2)="N",
       INDEX(r_ACTIVEROW,1,COUNTA(r_ACTIVEROW))&amp;" "&amp;INDEX(r_ACTIVEROW,1,COUNTA(r_ACTIVEROW)-1),
       INDEX(r_ACTIVEROW,1,COUNTA(r_ACTIVEROW)-2)
      )</f>
        <v>DKA2440</v>
      </c>
      <c r="B10067" s="852" t="str" cm="1">
        <f t="array" ref="B10067">INDEX(r_ACTIVEROW,1,COUNTA(r_ACTIVEROW)-1)</f>
        <v>PUSH HANDLES</v>
      </c>
      <c r="C10067" s="844" t="s">
        <v>98</v>
      </c>
      <c r="D10067" s="848" t="s">
        <v>58</v>
      </c>
      <c r="E10067" s="846" t="s">
        <v>397</v>
      </c>
      <c r="F10067" s="844" t="s">
        <v>163</v>
      </c>
      <c r="G10067" s="848" t="s">
        <v>12</v>
      </c>
      <c r="H10067" s="846" t="s">
        <v>934</v>
      </c>
      <c r="I10067" s="861" t="s">
        <v>169</v>
      </c>
      <c r="J10067" s="865" t="s">
        <v>13</v>
      </c>
      <c r="K10067" s="846" t="s">
        <v>433</v>
      </c>
      <c r="L10067" s="844"/>
      <c r="M10067" s="848"/>
      <c r="N10067" s="846"/>
      <c r="O10067" s="844"/>
      <c r="P10067" s="848"/>
      <c r="Q10067" s="846"/>
      <c r="R10067" s="844"/>
      <c r="S10067" s="848"/>
      <c r="T10067" s="846"/>
    </row>
    <row r="10068" spans="1:20" s="826" customFormat="1" ht="18" hidden="1" customHeight="1">
      <c r="A10068" s="840" t="str" cm="1">
        <f t="array" ref="A10068">IF(INDEX(r_ACTIVEROW,1,COUNTA(r_ACTIVEROW)-2)="N",
       INDEX(r_ACTIVEROW,1,COUNTA(r_ACTIVEROW))&amp;" "&amp;INDEX(r_ACTIVEROW,1,COUNTA(r_ACTIVEROW)-1),
       INDEX(r_ACTIVEROW,1,COUNTA(r_ACTIVEROW)-2)
      )</f>
        <v>DKA2450</v>
      </c>
      <c r="B10068" s="852" t="str" cm="1">
        <f t="array" ref="B10068">INDEX(r_ACTIVEROW,1,COUNTA(r_ACTIVEROW)-1)</f>
        <v>PUSH HANDLES</v>
      </c>
      <c r="C10068" s="844" t="s">
        <v>98</v>
      </c>
      <c r="D10068" s="848" t="s">
        <v>58</v>
      </c>
      <c r="E10068" s="846" t="s">
        <v>397</v>
      </c>
      <c r="F10068" s="844" t="s">
        <v>163</v>
      </c>
      <c r="G10068" s="848" t="s">
        <v>12</v>
      </c>
      <c r="H10068" s="846" t="s">
        <v>934</v>
      </c>
      <c r="I10068" s="861" t="s">
        <v>170</v>
      </c>
      <c r="J10068" s="865" t="s">
        <v>13</v>
      </c>
      <c r="K10068" s="846" t="s">
        <v>434</v>
      </c>
      <c r="L10068" s="844"/>
      <c r="M10068" s="848"/>
      <c r="N10068" s="846"/>
      <c r="O10068" s="844"/>
      <c r="P10068" s="848"/>
      <c r="Q10068" s="846"/>
      <c r="R10068" s="844"/>
      <c r="S10068" s="848"/>
      <c r="T10068" s="846"/>
    </row>
    <row r="10069" spans="1:20" s="826" customFormat="1" ht="18" hidden="1" customHeight="1">
      <c r="A10069" s="840" t="str" cm="1">
        <f t="array" ref="A10069">IF(INDEX(r_ACTIVEROW,1,COUNTA(r_ACTIVEROW)-2)="N",
       INDEX(r_ACTIVEROW,1,COUNTA(r_ACTIVEROW))&amp;" "&amp;INDEX(r_ACTIVEROW,1,COUNTA(r_ACTIVEROW)-1),
       INDEX(r_ACTIVEROW,1,COUNTA(r_ACTIVEROW)-2)
      )</f>
        <v>DKA2410</v>
      </c>
      <c r="B10069" s="852" t="str" cm="1">
        <f t="array" ref="B10069">INDEX(r_ACTIVEROW,1,COUNTA(r_ACTIVEROW)-1)</f>
        <v>PUSH HANDLES</v>
      </c>
      <c r="C10069" s="844" t="s">
        <v>99</v>
      </c>
      <c r="D10069" s="848" t="s">
        <v>58</v>
      </c>
      <c r="E10069" s="846" t="s">
        <v>398</v>
      </c>
      <c r="F10069" s="844" t="s">
        <v>157</v>
      </c>
      <c r="G10069" s="848" t="s">
        <v>12</v>
      </c>
      <c r="H10069" s="846" t="s">
        <v>427</v>
      </c>
      <c r="I10069" s="861" t="s">
        <v>166</v>
      </c>
      <c r="J10069" s="865" t="s">
        <v>13</v>
      </c>
      <c r="K10069" s="846" t="s">
        <v>430</v>
      </c>
      <c r="L10069" s="844"/>
      <c r="M10069" s="848"/>
      <c r="N10069" s="846"/>
      <c r="O10069" s="844"/>
      <c r="P10069" s="848"/>
      <c r="Q10069" s="846"/>
      <c r="R10069" s="844"/>
      <c r="S10069" s="848"/>
      <c r="T10069" s="846"/>
    </row>
    <row r="10070" spans="1:20" s="826" customFormat="1" ht="18" hidden="1" customHeight="1">
      <c r="A10070" s="840" t="str" cm="1">
        <f t="array" ref="A10070">IF(INDEX(r_ACTIVEROW,1,COUNTA(r_ACTIVEROW)-2)="N",
       INDEX(r_ACTIVEROW,1,COUNTA(r_ACTIVEROW))&amp;" "&amp;INDEX(r_ACTIVEROW,1,COUNTA(r_ACTIVEROW)-1),
       INDEX(r_ACTIVEROW,1,COUNTA(r_ACTIVEROW)-2)
      )</f>
        <v>DKA2420</v>
      </c>
      <c r="B10070" s="852" t="str" cm="1">
        <f t="array" ref="B10070">INDEX(r_ACTIVEROW,1,COUNTA(r_ACTIVEROW)-1)</f>
        <v>PUSH HANDLES</v>
      </c>
      <c r="C10070" s="844" t="s">
        <v>99</v>
      </c>
      <c r="D10070" s="848" t="s">
        <v>58</v>
      </c>
      <c r="E10070" s="846" t="s">
        <v>398</v>
      </c>
      <c r="F10070" s="844" t="s">
        <v>157</v>
      </c>
      <c r="G10070" s="848" t="s">
        <v>12</v>
      </c>
      <c r="H10070" s="846" t="s">
        <v>427</v>
      </c>
      <c r="I10070" s="861" t="s">
        <v>167</v>
      </c>
      <c r="J10070" s="865" t="s">
        <v>13</v>
      </c>
      <c r="K10070" s="846" t="s">
        <v>431</v>
      </c>
      <c r="L10070" s="844"/>
      <c r="M10070" s="848"/>
      <c r="N10070" s="846"/>
      <c r="O10070" s="844"/>
      <c r="P10070" s="848"/>
      <c r="Q10070" s="846"/>
      <c r="R10070" s="844"/>
      <c r="S10070" s="848"/>
      <c r="T10070" s="846"/>
    </row>
    <row r="10071" spans="1:20" s="826" customFormat="1" ht="18" hidden="1" customHeight="1">
      <c r="A10071" s="840" t="str" cm="1">
        <f t="array" ref="A10071">IF(INDEX(r_ACTIVEROW,1,COUNTA(r_ACTIVEROW)-2)="N",
       INDEX(r_ACTIVEROW,1,COUNTA(r_ACTIVEROW))&amp;" "&amp;INDEX(r_ACTIVEROW,1,COUNTA(r_ACTIVEROW)-1),
       INDEX(r_ACTIVEROW,1,COUNTA(r_ACTIVEROW)-2)
      )</f>
        <v>DKA2450</v>
      </c>
      <c r="B10071" s="852" t="str" cm="1">
        <f t="array" ref="B10071">INDEX(r_ACTIVEROW,1,COUNTA(r_ACTIVEROW)-1)</f>
        <v>PUSH HANDLES</v>
      </c>
      <c r="C10071" s="844" t="s">
        <v>99</v>
      </c>
      <c r="D10071" s="848" t="s">
        <v>58</v>
      </c>
      <c r="E10071" s="846" t="s">
        <v>398</v>
      </c>
      <c r="F10071" s="844" t="s">
        <v>157</v>
      </c>
      <c r="G10071" s="848" t="s">
        <v>12</v>
      </c>
      <c r="H10071" s="846" t="s">
        <v>427</v>
      </c>
      <c r="I10071" s="861" t="s">
        <v>170</v>
      </c>
      <c r="J10071" s="865" t="s">
        <v>13</v>
      </c>
      <c r="K10071" s="846" t="s">
        <v>434</v>
      </c>
      <c r="L10071" s="844"/>
      <c r="M10071" s="848"/>
      <c r="N10071" s="846"/>
      <c r="O10071" s="844"/>
      <c r="P10071" s="848"/>
      <c r="Q10071" s="846"/>
      <c r="R10071" s="844"/>
      <c r="S10071" s="848"/>
      <c r="T10071" s="846"/>
    </row>
    <row r="10072" spans="1:20" s="826" customFormat="1" ht="18" hidden="1" customHeight="1">
      <c r="A10072" s="840" t="str" cm="1">
        <f t="array" ref="A10072">IF(INDEX(r_ACTIVEROW,1,COUNTA(r_ACTIVEROW)-2)="N",
       INDEX(r_ACTIVEROW,1,COUNTA(r_ACTIVEROW))&amp;" "&amp;INDEX(r_ACTIVEROW,1,COUNTA(r_ACTIVEROW)-1),
       INDEX(r_ACTIVEROW,1,COUNTA(r_ACTIVEROW)-2)
      )</f>
        <v>DKA2410</v>
      </c>
      <c r="B10072" s="852" t="str" cm="1">
        <f t="array" ref="B10072">INDEX(r_ACTIVEROW,1,COUNTA(r_ACTIVEROW)-1)</f>
        <v>PUSH HANDLES</v>
      </c>
      <c r="C10072" s="844" t="s">
        <v>99</v>
      </c>
      <c r="D10072" s="848" t="s">
        <v>58</v>
      </c>
      <c r="E10072" s="846" t="s">
        <v>398</v>
      </c>
      <c r="F10072" s="844" t="s">
        <v>158</v>
      </c>
      <c r="G10072" s="848" t="s">
        <v>12</v>
      </c>
      <c r="H10072" s="846" t="s">
        <v>428</v>
      </c>
      <c r="I10072" s="861" t="s">
        <v>166</v>
      </c>
      <c r="J10072" s="865" t="s">
        <v>13</v>
      </c>
      <c r="K10072" s="846" t="s">
        <v>430</v>
      </c>
      <c r="L10072" s="844"/>
      <c r="M10072" s="848"/>
      <c r="N10072" s="846"/>
      <c r="O10072" s="844"/>
      <c r="P10072" s="848"/>
      <c r="Q10072" s="846"/>
      <c r="R10072" s="844"/>
      <c r="S10072" s="848"/>
      <c r="T10072" s="846"/>
    </row>
    <row r="10073" spans="1:20" s="826" customFormat="1" ht="18" hidden="1" customHeight="1">
      <c r="A10073" s="840" t="str" cm="1">
        <f t="array" ref="A10073">IF(INDEX(r_ACTIVEROW,1,COUNTA(r_ACTIVEROW)-2)="N",
       INDEX(r_ACTIVEROW,1,COUNTA(r_ACTIVEROW))&amp;" "&amp;INDEX(r_ACTIVEROW,1,COUNTA(r_ACTIVEROW)-1),
       INDEX(r_ACTIVEROW,1,COUNTA(r_ACTIVEROW)-2)
      )</f>
        <v>DKA2420</v>
      </c>
      <c r="B10073" s="852" t="str" cm="1">
        <f t="array" ref="B10073">INDEX(r_ACTIVEROW,1,COUNTA(r_ACTIVEROW)-1)</f>
        <v>PUSH HANDLES</v>
      </c>
      <c r="C10073" s="844" t="s">
        <v>99</v>
      </c>
      <c r="D10073" s="848" t="s">
        <v>58</v>
      </c>
      <c r="E10073" s="846" t="s">
        <v>398</v>
      </c>
      <c r="F10073" s="844" t="s">
        <v>158</v>
      </c>
      <c r="G10073" s="848" t="s">
        <v>12</v>
      </c>
      <c r="H10073" s="846" t="s">
        <v>428</v>
      </c>
      <c r="I10073" s="861" t="s">
        <v>167</v>
      </c>
      <c r="J10073" s="865" t="s">
        <v>13</v>
      </c>
      <c r="K10073" s="846" t="s">
        <v>431</v>
      </c>
      <c r="L10073" s="844"/>
      <c r="M10073" s="848"/>
      <c r="N10073" s="846"/>
      <c r="O10073" s="844"/>
      <c r="P10073" s="848"/>
      <c r="Q10073" s="846"/>
      <c r="R10073" s="844"/>
      <c r="S10073" s="848"/>
      <c r="T10073" s="846"/>
    </row>
    <row r="10074" spans="1:20" s="826" customFormat="1" ht="18" hidden="1" customHeight="1">
      <c r="A10074" s="840" t="str" cm="1">
        <f t="array" ref="A10074">IF(INDEX(r_ACTIVEROW,1,COUNTA(r_ACTIVEROW)-2)="N",
       INDEX(r_ACTIVEROW,1,COUNTA(r_ACTIVEROW))&amp;" "&amp;INDEX(r_ACTIVEROW,1,COUNTA(r_ACTIVEROW)-1),
       INDEX(r_ACTIVEROW,1,COUNTA(r_ACTIVEROW)-2)
      )</f>
        <v>DKA2450</v>
      </c>
      <c r="B10074" s="852" t="str" cm="1">
        <f t="array" ref="B10074">INDEX(r_ACTIVEROW,1,COUNTA(r_ACTIVEROW)-1)</f>
        <v>PUSH HANDLES</v>
      </c>
      <c r="C10074" s="844" t="s">
        <v>99</v>
      </c>
      <c r="D10074" s="848" t="s">
        <v>58</v>
      </c>
      <c r="E10074" s="846" t="s">
        <v>398</v>
      </c>
      <c r="F10074" s="844" t="s">
        <v>158</v>
      </c>
      <c r="G10074" s="848" t="s">
        <v>12</v>
      </c>
      <c r="H10074" s="846" t="s">
        <v>428</v>
      </c>
      <c r="I10074" s="861" t="s">
        <v>170</v>
      </c>
      <c r="J10074" s="865" t="s">
        <v>13</v>
      </c>
      <c r="K10074" s="846" t="s">
        <v>434</v>
      </c>
      <c r="L10074" s="844"/>
      <c r="M10074" s="848"/>
      <c r="N10074" s="846"/>
      <c r="O10074" s="844"/>
      <c r="P10074" s="848"/>
      <c r="Q10074" s="846"/>
      <c r="R10074" s="844"/>
      <c r="S10074" s="848"/>
      <c r="T10074" s="846"/>
    </row>
    <row r="10075" spans="1:20" s="826" customFormat="1" ht="18" hidden="1" customHeight="1">
      <c r="A10075" s="840" t="str" cm="1">
        <f t="array" ref="A10075">IF(INDEX(r_ACTIVEROW,1,COUNTA(r_ACTIVEROW)-2)="N",
       INDEX(r_ACTIVEROW,1,COUNTA(r_ACTIVEROW))&amp;" "&amp;INDEX(r_ACTIVEROW,1,COUNTA(r_ACTIVEROW)-1),
       INDEX(r_ACTIVEROW,1,COUNTA(r_ACTIVEROW)-2)
      )</f>
        <v>DKA2410</v>
      </c>
      <c r="B10075" s="852" t="str" cm="1">
        <f t="array" ref="B10075">INDEX(r_ACTIVEROW,1,COUNTA(r_ACTIVEROW)-1)</f>
        <v>PUSH HANDLES</v>
      </c>
      <c r="C10075" s="844" t="s">
        <v>99</v>
      </c>
      <c r="D10075" s="848" t="s">
        <v>58</v>
      </c>
      <c r="E10075" s="846" t="s">
        <v>398</v>
      </c>
      <c r="F10075" s="844" t="s">
        <v>916</v>
      </c>
      <c r="G10075" s="848" t="s">
        <v>12</v>
      </c>
      <c r="H10075" s="846" t="s">
        <v>931</v>
      </c>
      <c r="I10075" s="861" t="s">
        <v>166</v>
      </c>
      <c r="J10075" s="865" t="s">
        <v>13</v>
      </c>
      <c r="K10075" s="846" t="s">
        <v>430</v>
      </c>
      <c r="L10075" s="844"/>
      <c r="M10075" s="848"/>
      <c r="N10075" s="846"/>
      <c r="O10075" s="844"/>
      <c r="P10075" s="848"/>
      <c r="Q10075" s="846"/>
      <c r="R10075" s="844"/>
      <c r="S10075" s="848"/>
      <c r="T10075" s="846"/>
    </row>
    <row r="10076" spans="1:20" s="826" customFormat="1" ht="18" hidden="1" customHeight="1">
      <c r="A10076" s="840" t="str" cm="1">
        <f t="array" ref="A10076">IF(INDEX(r_ACTIVEROW,1,COUNTA(r_ACTIVEROW)-2)="N",
       INDEX(r_ACTIVEROW,1,COUNTA(r_ACTIVEROW))&amp;" "&amp;INDEX(r_ACTIVEROW,1,COUNTA(r_ACTIVEROW)-1),
       INDEX(r_ACTIVEROW,1,COUNTA(r_ACTIVEROW)-2)
      )</f>
        <v>DKA2420</v>
      </c>
      <c r="B10076" s="852" t="str" cm="1">
        <f t="array" ref="B10076">INDEX(r_ACTIVEROW,1,COUNTA(r_ACTIVEROW)-1)</f>
        <v>PUSH HANDLES</v>
      </c>
      <c r="C10076" s="844" t="s">
        <v>99</v>
      </c>
      <c r="D10076" s="848" t="s">
        <v>58</v>
      </c>
      <c r="E10076" s="846" t="s">
        <v>398</v>
      </c>
      <c r="F10076" s="844" t="s">
        <v>916</v>
      </c>
      <c r="G10076" s="848" t="s">
        <v>12</v>
      </c>
      <c r="H10076" s="846" t="s">
        <v>931</v>
      </c>
      <c r="I10076" s="861" t="s">
        <v>167</v>
      </c>
      <c r="J10076" s="865" t="s">
        <v>13</v>
      </c>
      <c r="K10076" s="846" t="s">
        <v>431</v>
      </c>
      <c r="L10076" s="844"/>
      <c r="M10076" s="848"/>
      <c r="N10076" s="846"/>
      <c r="O10076" s="844"/>
      <c r="P10076" s="848"/>
      <c r="Q10076" s="846"/>
      <c r="R10076" s="844"/>
      <c r="S10076" s="848"/>
      <c r="T10076" s="846"/>
    </row>
    <row r="10077" spans="1:20" s="826" customFormat="1" ht="18" hidden="1" customHeight="1">
      <c r="A10077" s="840" t="str" cm="1">
        <f t="array" ref="A10077">IF(INDEX(r_ACTIVEROW,1,COUNTA(r_ACTIVEROW)-2)="N",
       INDEX(r_ACTIVEROW,1,COUNTA(r_ACTIVEROW))&amp;" "&amp;INDEX(r_ACTIVEROW,1,COUNTA(r_ACTIVEROW)-1),
       INDEX(r_ACTIVEROW,1,COUNTA(r_ACTIVEROW)-2)
      )</f>
        <v>DKA2450</v>
      </c>
      <c r="B10077" s="852" t="str" cm="1">
        <f t="array" ref="B10077">INDEX(r_ACTIVEROW,1,COUNTA(r_ACTIVEROW)-1)</f>
        <v>PUSH HANDLES</v>
      </c>
      <c r="C10077" s="844" t="s">
        <v>99</v>
      </c>
      <c r="D10077" s="848" t="s">
        <v>58</v>
      </c>
      <c r="E10077" s="846" t="s">
        <v>398</v>
      </c>
      <c r="F10077" s="844" t="s">
        <v>916</v>
      </c>
      <c r="G10077" s="848" t="s">
        <v>12</v>
      </c>
      <c r="H10077" s="846" t="s">
        <v>931</v>
      </c>
      <c r="I10077" s="861" t="s">
        <v>170</v>
      </c>
      <c r="J10077" s="865" t="s">
        <v>13</v>
      </c>
      <c r="K10077" s="846" t="s">
        <v>434</v>
      </c>
      <c r="L10077" s="844"/>
      <c r="M10077" s="848"/>
      <c r="N10077" s="846"/>
      <c r="O10077" s="844"/>
      <c r="P10077" s="848"/>
      <c r="Q10077" s="846"/>
      <c r="R10077" s="844"/>
      <c r="S10077" s="848"/>
      <c r="T10077" s="846"/>
    </row>
    <row r="10078" spans="1:20" s="826" customFormat="1" ht="18" hidden="1" customHeight="1">
      <c r="A10078" s="840" t="str" cm="1">
        <f t="array" ref="A10078">IF(INDEX(r_ACTIVEROW,1,COUNTA(r_ACTIVEROW)-2)="N",
       INDEX(r_ACTIVEROW,1,COUNTA(r_ACTIVEROW))&amp;" "&amp;INDEX(r_ACTIVEROW,1,COUNTA(r_ACTIVEROW)-1),
       INDEX(r_ACTIVEROW,1,COUNTA(r_ACTIVEROW)-2)
      )</f>
        <v>DKA2410</v>
      </c>
      <c r="B10078" s="852" t="str" cm="1">
        <f t="array" ref="B10078">INDEX(r_ACTIVEROW,1,COUNTA(r_ACTIVEROW)-1)</f>
        <v>PUSH HANDLES</v>
      </c>
      <c r="C10078" s="844" t="s">
        <v>99</v>
      </c>
      <c r="D10078" s="848" t="s">
        <v>58</v>
      </c>
      <c r="E10078" s="846" t="s">
        <v>398</v>
      </c>
      <c r="F10078" s="844" t="s">
        <v>159</v>
      </c>
      <c r="G10078" s="848" t="s">
        <v>12</v>
      </c>
      <c r="H10078" s="846" t="s">
        <v>937</v>
      </c>
      <c r="I10078" s="861" t="s">
        <v>166</v>
      </c>
      <c r="J10078" s="865" t="s">
        <v>13</v>
      </c>
      <c r="K10078" s="846" t="s">
        <v>430</v>
      </c>
      <c r="L10078" s="844"/>
      <c r="M10078" s="848"/>
      <c r="N10078" s="846"/>
      <c r="O10078" s="844"/>
      <c r="P10078" s="848"/>
      <c r="Q10078" s="846"/>
      <c r="R10078" s="844"/>
      <c r="S10078" s="848"/>
      <c r="T10078" s="846"/>
    </row>
    <row r="10079" spans="1:20" s="826" customFormat="1" ht="18" hidden="1" customHeight="1">
      <c r="A10079" s="840" t="str" cm="1">
        <f t="array" ref="A10079">IF(INDEX(r_ACTIVEROW,1,COUNTA(r_ACTIVEROW)-2)="N",
       INDEX(r_ACTIVEROW,1,COUNTA(r_ACTIVEROW))&amp;" "&amp;INDEX(r_ACTIVEROW,1,COUNTA(r_ACTIVEROW)-1),
       INDEX(r_ACTIVEROW,1,COUNTA(r_ACTIVEROW)-2)
      )</f>
        <v>DKA2420</v>
      </c>
      <c r="B10079" s="852" t="str" cm="1">
        <f t="array" ref="B10079">INDEX(r_ACTIVEROW,1,COUNTA(r_ACTIVEROW)-1)</f>
        <v>PUSH HANDLES</v>
      </c>
      <c r="C10079" s="844" t="s">
        <v>99</v>
      </c>
      <c r="D10079" s="848" t="s">
        <v>58</v>
      </c>
      <c r="E10079" s="846" t="s">
        <v>398</v>
      </c>
      <c r="F10079" s="844" t="s">
        <v>159</v>
      </c>
      <c r="G10079" s="848" t="s">
        <v>12</v>
      </c>
      <c r="H10079" s="846" t="s">
        <v>937</v>
      </c>
      <c r="I10079" s="861" t="s">
        <v>167</v>
      </c>
      <c r="J10079" s="865" t="s">
        <v>13</v>
      </c>
      <c r="K10079" s="846" t="s">
        <v>431</v>
      </c>
      <c r="L10079" s="844"/>
      <c r="M10079" s="848"/>
      <c r="N10079" s="846"/>
      <c r="O10079" s="844"/>
      <c r="P10079" s="848"/>
      <c r="Q10079" s="846"/>
      <c r="R10079" s="844"/>
      <c r="S10079" s="848"/>
      <c r="T10079" s="846"/>
    </row>
    <row r="10080" spans="1:20" s="826" customFormat="1" ht="18" hidden="1" customHeight="1">
      <c r="A10080" s="840" t="str" cm="1">
        <f t="array" ref="A10080">IF(INDEX(r_ACTIVEROW,1,COUNTA(r_ACTIVEROW)-2)="N",
       INDEX(r_ACTIVEROW,1,COUNTA(r_ACTIVEROW))&amp;" "&amp;INDEX(r_ACTIVEROW,1,COUNTA(r_ACTIVEROW)-1),
       INDEX(r_ACTIVEROW,1,COUNTA(r_ACTIVEROW)-2)
      )</f>
        <v>DKA2450</v>
      </c>
      <c r="B10080" s="852" t="str" cm="1">
        <f t="array" ref="B10080">INDEX(r_ACTIVEROW,1,COUNTA(r_ACTIVEROW)-1)</f>
        <v>PUSH HANDLES</v>
      </c>
      <c r="C10080" s="844" t="s">
        <v>99</v>
      </c>
      <c r="D10080" s="848" t="s">
        <v>58</v>
      </c>
      <c r="E10080" s="846" t="s">
        <v>398</v>
      </c>
      <c r="F10080" s="844" t="s">
        <v>159</v>
      </c>
      <c r="G10080" s="848" t="s">
        <v>12</v>
      </c>
      <c r="H10080" s="846" t="s">
        <v>937</v>
      </c>
      <c r="I10080" s="861" t="s">
        <v>170</v>
      </c>
      <c r="J10080" s="865" t="s">
        <v>13</v>
      </c>
      <c r="K10080" s="846" t="s">
        <v>434</v>
      </c>
      <c r="L10080" s="844"/>
      <c r="M10080" s="848"/>
      <c r="N10080" s="846"/>
      <c r="O10080" s="844"/>
      <c r="P10080" s="848"/>
      <c r="Q10080" s="846"/>
      <c r="R10080" s="844"/>
      <c r="S10080" s="848"/>
      <c r="T10080" s="846"/>
    </row>
    <row r="10081" spans="1:20" s="826" customFormat="1" ht="18" hidden="1" customHeight="1">
      <c r="A10081" s="840" t="str" cm="1">
        <f t="array" ref="A10081">IF(INDEX(r_ACTIVEROW,1,COUNTA(r_ACTIVEROW)-2)="N",
       INDEX(r_ACTIVEROW,1,COUNTA(r_ACTIVEROW))&amp;" "&amp;INDEX(r_ACTIVEROW,1,COUNTA(r_ACTIVEROW)-1),
       INDEX(r_ACTIVEROW,1,COUNTA(r_ACTIVEROW)-2)
      )</f>
        <v>DKA2410</v>
      </c>
      <c r="B10081" s="852" t="str" cm="1">
        <f t="array" ref="B10081">INDEX(r_ACTIVEROW,1,COUNTA(r_ACTIVEROW)-1)</f>
        <v>PUSH HANDLES</v>
      </c>
      <c r="C10081" s="844" t="s">
        <v>99</v>
      </c>
      <c r="D10081" s="848" t="s">
        <v>58</v>
      </c>
      <c r="E10081" s="846" t="s">
        <v>398</v>
      </c>
      <c r="F10081" s="844" t="s">
        <v>917</v>
      </c>
      <c r="G10081" s="848" t="s">
        <v>12</v>
      </c>
      <c r="H10081" s="846" t="s">
        <v>918</v>
      </c>
      <c r="I10081" s="861" t="s">
        <v>166</v>
      </c>
      <c r="J10081" s="865" t="s">
        <v>13</v>
      </c>
      <c r="K10081" s="846" t="s">
        <v>430</v>
      </c>
      <c r="L10081" s="844"/>
      <c r="M10081" s="848"/>
      <c r="N10081" s="846"/>
      <c r="O10081" s="844"/>
      <c r="P10081" s="848"/>
      <c r="Q10081" s="846"/>
      <c r="R10081" s="844"/>
      <c r="S10081" s="848"/>
      <c r="T10081" s="846"/>
    </row>
    <row r="10082" spans="1:20" s="826" customFormat="1" ht="18" hidden="1" customHeight="1">
      <c r="A10082" s="840" t="str" cm="1">
        <f t="array" ref="A10082">IF(INDEX(r_ACTIVEROW,1,COUNTA(r_ACTIVEROW)-2)="N",
       INDEX(r_ACTIVEROW,1,COUNTA(r_ACTIVEROW))&amp;" "&amp;INDEX(r_ACTIVEROW,1,COUNTA(r_ACTIVEROW)-1),
       INDEX(r_ACTIVEROW,1,COUNTA(r_ACTIVEROW)-2)
      )</f>
        <v>DKA2420</v>
      </c>
      <c r="B10082" s="852" t="str" cm="1">
        <f t="array" ref="B10082">INDEX(r_ACTIVEROW,1,COUNTA(r_ACTIVEROW)-1)</f>
        <v>PUSH HANDLES</v>
      </c>
      <c r="C10082" s="844" t="s">
        <v>99</v>
      </c>
      <c r="D10082" s="848" t="s">
        <v>58</v>
      </c>
      <c r="E10082" s="846" t="s">
        <v>398</v>
      </c>
      <c r="F10082" s="844" t="s">
        <v>917</v>
      </c>
      <c r="G10082" s="848" t="s">
        <v>12</v>
      </c>
      <c r="H10082" s="846" t="s">
        <v>918</v>
      </c>
      <c r="I10082" s="861" t="s">
        <v>167</v>
      </c>
      <c r="J10082" s="865" t="s">
        <v>13</v>
      </c>
      <c r="K10082" s="846" t="s">
        <v>431</v>
      </c>
      <c r="L10082" s="844"/>
      <c r="M10082" s="848"/>
      <c r="N10082" s="846"/>
      <c r="O10082" s="844"/>
      <c r="P10082" s="848"/>
      <c r="Q10082" s="846"/>
      <c r="R10082" s="844"/>
      <c r="S10082" s="848"/>
      <c r="T10082" s="846"/>
    </row>
    <row r="10083" spans="1:20" s="826" customFormat="1" ht="18" hidden="1" customHeight="1">
      <c r="A10083" s="840" t="str" cm="1">
        <f t="array" ref="A10083">IF(INDEX(r_ACTIVEROW,1,COUNTA(r_ACTIVEROW)-2)="N",
       INDEX(r_ACTIVEROW,1,COUNTA(r_ACTIVEROW))&amp;" "&amp;INDEX(r_ACTIVEROW,1,COUNTA(r_ACTIVEROW)-1),
       INDEX(r_ACTIVEROW,1,COUNTA(r_ACTIVEROW)-2)
      )</f>
        <v>DKA2450</v>
      </c>
      <c r="B10083" s="852" t="str" cm="1">
        <f t="array" ref="B10083">INDEX(r_ACTIVEROW,1,COUNTA(r_ACTIVEROW)-1)</f>
        <v>PUSH HANDLES</v>
      </c>
      <c r="C10083" s="844" t="s">
        <v>99</v>
      </c>
      <c r="D10083" s="848" t="s">
        <v>58</v>
      </c>
      <c r="E10083" s="846" t="s">
        <v>398</v>
      </c>
      <c r="F10083" s="844" t="s">
        <v>917</v>
      </c>
      <c r="G10083" s="848" t="s">
        <v>12</v>
      </c>
      <c r="H10083" s="846" t="s">
        <v>918</v>
      </c>
      <c r="I10083" s="861" t="s">
        <v>170</v>
      </c>
      <c r="J10083" s="865" t="s">
        <v>13</v>
      </c>
      <c r="K10083" s="846" t="s">
        <v>434</v>
      </c>
      <c r="L10083" s="844"/>
      <c r="M10083" s="848"/>
      <c r="N10083" s="846"/>
      <c r="O10083" s="844"/>
      <c r="P10083" s="848"/>
      <c r="Q10083" s="846"/>
      <c r="R10083" s="844"/>
      <c r="S10083" s="848"/>
      <c r="T10083" s="846"/>
    </row>
    <row r="10084" spans="1:20" s="826" customFormat="1" ht="18" hidden="1" customHeight="1">
      <c r="A10084" s="840" t="str" cm="1">
        <f t="array" ref="A10084">IF(INDEX(r_ACTIVEROW,1,COUNTA(r_ACTIVEROW)-2)="N",
       INDEX(r_ACTIVEROW,1,COUNTA(r_ACTIVEROW))&amp;" "&amp;INDEX(r_ACTIVEROW,1,COUNTA(r_ACTIVEROW)-1),
       INDEX(r_ACTIVEROW,1,COUNTA(r_ACTIVEROW)-2)
      )</f>
        <v>DKA2400</v>
      </c>
      <c r="B10084" s="852" t="str" cm="1">
        <f t="array" ref="B10084">INDEX(r_ACTIVEROW,1,COUNTA(r_ACTIVEROW)-1)</f>
        <v>PUSH HANDLES</v>
      </c>
      <c r="C10084" s="844" t="s">
        <v>99</v>
      </c>
      <c r="D10084" s="848" t="s">
        <v>58</v>
      </c>
      <c r="E10084" s="846" t="s">
        <v>398</v>
      </c>
      <c r="F10084" s="844" t="s">
        <v>160</v>
      </c>
      <c r="G10084" s="848" t="s">
        <v>12</v>
      </c>
      <c r="H10084" s="846" t="s">
        <v>936</v>
      </c>
      <c r="I10084" s="861" t="s">
        <v>165</v>
      </c>
      <c r="J10084" s="865" t="s">
        <v>13</v>
      </c>
      <c r="K10084" s="846" t="s">
        <v>429</v>
      </c>
      <c r="L10084" s="844"/>
      <c r="M10084" s="848"/>
      <c r="N10084" s="846"/>
      <c r="O10084" s="844"/>
      <c r="P10084" s="848"/>
      <c r="Q10084" s="846"/>
      <c r="R10084" s="844"/>
      <c r="S10084" s="848"/>
      <c r="T10084" s="846"/>
    </row>
    <row r="10085" spans="1:20" s="826" customFormat="1" ht="18" hidden="1" customHeight="1">
      <c r="A10085" s="840" t="str" cm="1">
        <f t="array" ref="A10085">IF(INDEX(r_ACTIVEROW,1,COUNTA(r_ACTIVEROW)-2)="N",
       INDEX(r_ACTIVEROW,1,COUNTA(r_ACTIVEROW))&amp;" "&amp;INDEX(r_ACTIVEROW,1,COUNTA(r_ACTIVEROW)-1),
       INDEX(r_ACTIVEROW,1,COUNTA(r_ACTIVEROW)-2)
      )</f>
        <v>DKA2410</v>
      </c>
      <c r="B10085" s="852" t="str" cm="1">
        <f t="array" ref="B10085">INDEX(r_ACTIVEROW,1,COUNTA(r_ACTIVEROW)-1)</f>
        <v>PUSH HANDLES</v>
      </c>
      <c r="C10085" s="844" t="s">
        <v>99</v>
      </c>
      <c r="D10085" s="848" t="s">
        <v>58</v>
      </c>
      <c r="E10085" s="846" t="s">
        <v>398</v>
      </c>
      <c r="F10085" s="844" t="s">
        <v>160</v>
      </c>
      <c r="G10085" s="848" t="s">
        <v>12</v>
      </c>
      <c r="H10085" s="846" t="s">
        <v>936</v>
      </c>
      <c r="I10085" s="861" t="s">
        <v>166</v>
      </c>
      <c r="J10085" s="865" t="s">
        <v>13</v>
      </c>
      <c r="K10085" s="846" t="s">
        <v>430</v>
      </c>
      <c r="L10085" s="844"/>
      <c r="M10085" s="848"/>
      <c r="N10085" s="846"/>
      <c r="O10085" s="844"/>
      <c r="P10085" s="848"/>
      <c r="Q10085" s="846"/>
      <c r="R10085" s="844"/>
      <c r="S10085" s="848"/>
      <c r="T10085" s="846"/>
    </row>
    <row r="10086" spans="1:20" s="826" customFormat="1" ht="18" hidden="1" customHeight="1">
      <c r="A10086" s="840" t="str" cm="1">
        <f t="array" ref="A10086">IF(INDEX(r_ACTIVEROW,1,COUNTA(r_ACTIVEROW)-2)="N",
       INDEX(r_ACTIVEROW,1,COUNTA(r_ACTIVEROW))&amp;" "&amp;INDEX(r_ACTIVEROW,1,COUNTA(r_ACTIVEROW)-1),
       INDEX(r_ACTIVEROW,1,COUNTA(r_ACTIVEROW)-2)
      )</f>
        <v>DKA2420</v>
      </c>
      <c r="B10086" s="852" t="str" cm="1">
        <f t="array" ref="B10086">INDEX(r_ACTIVEROW,1,COUNTA(r_ACTIVEROW)-1)</f>
        <v>PUSH HANDLES</v>
      </c>
      <c r="C10086" s="844" t="s">
        <v>99</v>
      </c>
      <c r="D10086" s="848" t="s">
        <v>58</v>
      </c>
      <c r="E10086" s="846" t="s">
        <v>398</v>
      </c>
      <c r="F10086" s="844" t="s">
        <v>160</v>
      </c>
      <c r="G10086" s="848" t="s">
        <v>12</v>
      </c>
      <c r="H10086" s="846" t="s">
        <v>936</v>
      </c>
      <c r="I10086" s="861" t="s">
        <v>167</v>
      </c>
      <c r="J10086" s="865" t="s">
        <v>13</v>
      </c>
      <c r="K10086" s="846" t="s">
        <v>431</v>
      </c>
      <c r="L10086" s="844"/>
      <c r="M10086" s="848"/>
      <c r="N10086" s="846"/>
      <c r="O10086" s="844"/>
      <c r="P10086" s="848"/>
      <c r="Q10086" s="846"/>
      <c r="R10086" s="844"/>
      <c r="S10086" s="848"/>
      <c r="T10086" s="846"/>
    </row>
    <row r="10087" spans="1:20" s="826" customFormat="1" ht="18" hidden="1" customHeight="1">
      <c r="A10087" s="840" t="str" cm="1">
        <f t="array" ref="A10087">IF(INDEX(r_ACTIVEROW,1,COUNTA(r_ACTIVEROW)-2)="N",
       INDEX(r_ACTIVEROW,1,COUNTA(r_ACTIVEROW))&amp;" "&amp;INDEX(r_ACTIVEROW,1,COUNTA(r_ACTIVEROW)-1),
       INDEX(r_ACTIVEROW,1,COUNTA(r_ACTIVEROW)-2)
      )</f>
        <v>DKA2450</v>
      </c>
      <c r="B10087" s="852" t="str" cm="1">
        <f t="array" ref="B10087">INDEX(r_ACTIVEROW,1,COUNTA(r_ACTIVEROW)-1)</f>
        <v>PUSH HANDLES</v>
      </c>
      <c r="C10087" s="844" t="s">
        <v>99</v>
      </c>
      <c r="D10087" s="848" t="s">
        <v>58</v>
      </c>
      <c r="E10087" s="846" t="s">
        <v>398</v>
      </c>
      <c r="F10087" s="844" t="s">
        <v>160</v>
      </c>
      <c r="G10087" s="848" t="s">
        <v>12</v>
      </c>
      <c r="H10087" s="846" t="s">
        <v>936</v>
      </c>
      <c r="I10087" s="861" t="s">
        <v>170</v>
      </c>
      <c r="J10087" s="865" t="s">
        <v>13</v>
      </c>
      <c r="K10087" s="846" t="s">
        <v>434</v>
      </c>
      <c r="L10087" s="844"/>
      <c r="M10087" s="848"/>
      <c r="N10087" s="846"/>
      <c r="O10087" s="844"/>
      <c r="P10087" s="848"/>
      <c r="Q10087" s="846"/>
      <c r="R10087" s="844"/>
      <c r="S10087" s="848"/>
      <c r="T10087" s="846"/>
    </row>
    <row r="10088" spans="1:20" s="826" customFormat="1" ht="18" hidden="1" customHeight="1">
      <c r="A10088" s="840" t="str" cm="1">
        <f t="array" ref="A10088">IF(INDEX(r_ACTIVEROW,1,COUNTA(r_ACTIVEROW)-2)="N",
       INDEX(r_ACTIVEROW,1,COUNTA(r_ACTIVEROW))&amp;" "&amp;INDEX(r_ACTIVEROW,1,COUNTA(r_ACTIVEROW)-1),
       INDEX(r_ACTIVEROW,1,COUNTA(r_ACTIVEROW)-2)
      )</f>
        <v>DKA2400</v>
      </c>
      <c r="B10088" s="852" t="str" cm="1">
        <f t="array" ref="B10088">INDEX(r_ACTIVEROW,1,COUNTA(r_ACTIVEROW)-1)</f>
        <v>PUSH HANDLES</v>
      </c>
      <c r="C10088" s="844" t="s">
        <v>99</v>
      </c>
      <c r="D10088" s="848" t="s">
        <v>58</v>
      </c>
      <c r="E10088" s="846" t="s">
        <v>398</v>
      </c>
      <c r="F10088" s="844" t="s">
        <v>921</v>
      </c>
      <c r="G10088" s="848" t="s">
        <v>12</v>
      </c>
      <c r="H10088" s="846" t="s">
        <v>919</v>
      </c>
      <c r="I10088" s="861" t="s">
        <v>165</v>
      </c>
      <c r="J10088" s="865" t="s">
        <v>13</v>
      </c>
      <c r="K10088" s="846" t="s">
        <v>429</v>
      </c>
      <c r="L10088" s="844"/>
      <c r="M10088" s="848"/>
      <c r="N10088" s="846"/>
      <c r="O10088" s="844"/>
      <c r="P10088" s="848"/>
      <c r="Q10088" s="846"/>
      <c r="R10088" s="844"/>
      <c r="S10088" s="848"/>
      <c r="T10088" s="846"/>
    </row>
    <row r="10089" spans="1:20" s="826" customFormat="1" ht="18" hidden="1" customHeight="1">
      <c r="A10089" s="840" t="str" cm="1">
        <f t="array" ref="A10089">IF(INDEX(r_ACTIVEROW,1,COUNTA(r_ACTIVEROW)-2)="N",
       INDEX(r_ACTIVEROW,1,COUNTA(r_ACTIVEROW))&amp;" "&amp;INDEX(r_ACTIVEROW,1,COUNTA(r_ACTIVEROW)-1),
       INDEX(r_ACTIVEROW,1,COUNTA(r_ACTIVEROW)-2)
      )</f>
        <v>DKA2410</v>
      </c>
      <c r="B10089" s="852" t="str" cm="1">
        <f t="array" ref="B10089">INDEX(r_ACTIVEROW,1,COUNTA(r_ACTIVEROW)-1)</f>
        <v>PUSH HANDLES</v>
      </c>
      <c r="C10089" s="844" t="s">
        <v>99</v>
      </c>
      <c r="D10089" s="848" t="s">
        <v>58</v>
      </c>
      <c r="E10089" s="846" t="s">
        <v>398</v>
      </c>
      <c r="F10089" s="844" t="s">
        <v>921</v>
      </c>
      <c r="G10089" s="848" t="s">
        <v>12</v>
      </c>
      <c r="H10089" s="846" t="s">
        <v>919</v>
      </c>
      <c r="I10089" s="861" t="s">
        <v>166</v>
      </c>
      <c r="J10089" s="865" t="s">
        <v>13</v>
      </c>
      <c r="K10089" s="846" t="s">
        <v>430</v>
      </c>
      <c r="L10089" s="844"/>
      <c r="M10089" s="848"/>
      <c r="N10089" s="846"/>
      <c r="O10089" s="844"/>
      <c r="P10089" s="848"/>
      <c r="Q10089" s="846"/>
      <c r="R10089" s="844"/>
      <c r="S10089" s="848"/>
      <c r="T10089" s="846"/>
    </row>
    <row r="10090" spans="1:20" s="826" customFormat="1" ht="18" hidden="1" customHeight="1">
      <c r="A10090" s="840" t="str" cm="1">
        <f t="array" ref="A10090">IF(INDEX(r_ACTIVEROW,1,COUNTA(r_ACTIVEROW)-2)="N",
       INDEX(r_ACTIVEROW,1,COUNTA(r_ACTIVEROW))&amp;" "&amp;INDEX(r_ACTIVEROW,1,COUNTA(r_ACTIVEROW)-1),
       INDEX(r_ACTIVEROW,1,COUNTA(r_ACTIVEROW)-2)
      )</f>
        <v>DKA2420</v>
      </c>
      <c r="B10090" s="852" t="str" cm="1">
        <f t="array" ref="B10090">INDEX(r_ACTIVEROW,1,COUNTA(r_ACTIVEROW)-1)</f>
        <v>PUSH HANDLES</v>
      </c>
      <c r="C10090" s="844" t="s">
        <v>99</v>
      </c>
      <c r="D10090" s="848" t="s">
        <v>58</v>
      </c>
      <c r="E10090" s="846" t="s">
        <v>398</v>
      </c>
      <c r="F10090" s="844" t="s">
        <v>921</v>
      </c>
      <c r="G10090" s="848" t="s">
        <v>12</v>
      </c>
      <c r="H10090" s="846" t="s">
        <v>919</v>
      </c>
      <c r="I10090" s="861" t="s">
        <v>167</v>
      </c>
      <c r="J10090" s="865" t="s">
        <v>13</v>
      </c>
      <c r="K10090" s="846" t="s">
        <v>431</v>
      </c>
      <c r="L10090" s="844"/>
      <c r="M10090" s="848"/>
      <c r="N10090" s="846"/>
      <c r="O10090" s="844"/>
      <c r="P10090" s="848"/>
      <c r="Q10090" s="846"/>
      <c r="R10090" s="844"/>
      <c r="S10090" s="848"/>
      <c r="T10090" s="846"/>
    </row>
    <row r="10091" spans="1:20" s="826" customFormat="1" ht="18" hidden="1" customHeight="1">
      <c r="A10091" s="840" t="str" cm="1">
        <f t="array" ref="A10091">IF(INDEX(r_ACTIVEROW,1,COUNTA(r_ACTIVEROW)-2)="N",
       INDEX(r_ACTIVEROW,1,COUNTA(r_ACTIVEROW))&amp;" "&amp;INDEX(r_ACTIVEROW,1,COUNTA(r_ACTIVEROW)-1),
       INDEX(r_ACTIVEROW,1,COUNTA(r_ACTIVEROW)-2)
      )</f>
        <v>DKA2450</v>
      </c>
      <c r="B10091" s="852" t="str" cm="1">
        <f t="array" ref="B10091">INDEX(r_ACTIVEROW,1,COUNTA(r_ACTIVEROW)-1)</f>
        <v>PUSH HANDLES</v>
      </c>
      <c r="C10091" s="844" t="s">
        <v>99</v>
      </c>
      <c r="D10091" s="848" t="s">
        <v>58</v>
      </c>
      <c r="E10091" s="846" t="s">
        <v>398</v>
      </c>
      <c r="F10091" s="844" t="s">
        <v>921</v>
      </c>
      <c r="G10091" s="848" t="s">
        <v>12</v>
      </c>
      <c r="H10091" s="846" t="s">
        <v>919</v>
      </c>
      <c r="I10091" s="861" t="s">
        <v>170</v>
      </c>
      <c r="J10091" s="865" t="s">
        <v>13</v>
      </c>
      <c r="K10091" s="846" t="s">
        <v>434</v>
      </c>
      <c r="L10091" s="844"/>
      <c r="M10091" s="848"/>
      <c r="N10091" s="846"/>
      <c r="O10091" s="844"/>
      <c r="P10091" s="848"/>
      <c r="Q10091" s="846"/>
      <c r="R10091" s="844"/>
      <c r="S10091" s="848"/>
      <c r="T10091" s="846"/>
    </row>
    <row r="10092" spans="1:20" s="826" customFormat="1" ht="18" hidden="1" customHeight="1">
      <c r="A10092" s="840" t="str" cm="1">
        <f t="array" ref="A10092">IF(INDEX(r_ACTIVEROW,1,COUNTA(r_ACTIVEROW)-2)="N",
       INDEX(r_ACTIVEROW,1,COUNTA(r_ACTIVEROW))&amp;" "&amp;INDEX(r_ACTIVEROW,1,COUNTA(r_ACTIVEROW)-1),
       INDEX(r_ACTIVEROW,1,COUNTA(r_ACTIVEROW)-2)
      )</f>
        <v>DKA2400</v>
      </c>
      <c r="B10092" s="852" t="str" cm="1">
        <f t="array" ref="B10092">INDEX(r_ACTIVEROW,1,COUNTA(r_ACTIVEROW)-1)</f>
        <v>PUSH HANDLES</v>
      </c>
      <c r="C10092" s="844" t="s">
        <v>99</v>
      </c>
      <c r="D10092" s="848" t="s">
        <v>58</v>
      </c>
      <c r="E10092" s="846" t="s">
        <v>398</v>
      </c>
      <c r="F10092" s="844" t="s">
        <v>922</v>
      </c>
      <c r="G10092" s="848" t="s">
        <v>12</v>
      </c>
      <c r="H10092" s="846" t="s">
        <v>920</v>
      </c>
      <c r="I10092" s="861" t="s">
        <v>165</v>
      </c>
      <c r="J10092" s="865" t="s">
        <v>13</v>
      </c>
      <c r="K10092" s="846" t="s">
        <v>429</v>
      </c>
      <c r="L10092" s="844"/>
      <c r="M10092" s="848"/>
      <c r="N10092" s="846"/>
      <c r="O10092" s="844"/>
      <c r="P10092" s="848"/>
      <c r="Q10092" s="846"/>
      <c r="R10092" s="844"/>
      <c r="S10092" s="848"/>
      <c r="T10092" s="846"/>
    </row>
    <row r="10093" spans="1:20" s="826" customFormat="1" ht="18" hidden="1" customHeight="1">
      <c r="A10093" s="840" t="str" cm="1">
        <f t="array" ref="A10093">IF(INDEX(r_ACTIVEROW,1,COUNTA(r_ACTIVEROW)-2)="N",
       INDEX(r_ACTIVEROW,1,COUNTA(r_ACTIVEROW))&amp;" "&amp;INDEX(r_ACTIVEROW,1,COUNTA(r_ACTIVEROW)-1),
       INDEX(r_ACTIVEROW,1,COUNTA(r_ACTIVEROW)-2)
      )</f>
        <v>DKA2410</v>
      </c>
      <c r="B10093" s="852" t="str" cm="1">
        <f t="array" ref="B10093">INDEX(r_ACTIVEROW,1,COUNTA(r_ACTIVEROW)-1)</f>
        <v>PUSH HANDLES</v>
      </c>
      <c r="C10093" s="844" t="s">
        <v>99</v>
      </c>
      <c r="D10093" s="848" t="s">
        <v>58</v>
      </c>
      <c r="E10093" s="846" t="s">
        <v>398</v>
      </c>
      <c r="F10093" s="844" t="s">
        <v>922</v>
      </c>
      <c r="G10093" s="848" t="s">
        <v>12</v>
      </c>
      <c r="H10093" s="846" t="s">
        <v>920</v>
      </c>
      <c r="I10093" s="861" t="s">
        <v>166</v>
      </c>
      <c r="J10093" s="865" t="s">
        <v>13</v>
      </c>
      <c r="K10093" s="846" t="s">
        <v>430</v>
      </c>
      <c r="L10093" s="844"/>
      <c r="M10093" s="848"/>
      <c r="N10093" s="846"/>
      <c r="O10093" s="844"/>
      <c r="P10093" s="848"/>
      <c r="Q10093" s="846"/>
      <c r="R10093" s="844"/>
      <c r="S10093" s="848"/>
      <c r="T10093" s="846"/>
    </row>
    <row r="10094" spans="1:20" s="826" customFormat="1" ht="18" hidden="1" customHeight="1">
      <c r="A10094" s="840" t="str" cm="1">
        <f t="array" ref="A10094">IF(INDEX(r_ACTIVEROW,1,COUNTA(r_ACTIVEROW)-2)="N",
       INDEX(r_ACTIVEROW,1,COUNTA(r_ACTIVEROW))&amp;" "&amp;INDEX(r_ACTIVEROW,1,COUNTA(r_ACTIVEROW)-1),
       INDEX(r_ACTIVEROW,1,COUNTA(r_ACTIVEROW)-2)
      )</f>
        <v>DKA2420</v>
      </c>
      <c r="B10094" s="852" t="str" cm="1">
        <f t="array" ref="B10094">INDEX(r_ACTIVEROW,1,COUNTA(r_ACTIVEROW)-1)</f>
        <v>PUSH HANDLES</v>
      </c>
      <c r="C10094" s="844" t="s">
        <v>99</v>
      </c>
      <c r="D10094" s="848" t="s">
        <v>58</v>
      </c>
      <c r="E10094" s="846" t="s">
        <v>398</v>
      </c>
      <c r="F10094" s="844" t="s">
        <v>922</v>
      </c>
      <c r="G10094" s="848" t="s">
        <v>12</v>
      </c>
      <c r="H10094" s="846" t="s">
        <v>920</v>
      </c>
      <c r="I10094" s="861" t="s">
        <v>167</v>
      </c>
      <c r="J10094" s="865" t="s">
        <v>13</v>
      </c>
      <c r="K10094" s="846" t="s">
        <v>431</v>
      </c>
      <c r="L10094" s="844"/>
      <c r="M10094" s="848"/>
      <c r="N10094" s="846"/>
      <c r="O10094" s="844"/>
      <c r="P10094" s="848"/>
      <c r="Q10094" s="846"/>
      <c r="R10094" s="844"/>
      <c r="S10094" s="848"/>
      <c r="T10094" s="846"/>
    </row>
    <row r="10095" spans="1:20" s="826" customFormat="1" ht="18" hidden="1" customHeight="1">
      <c r="A10095" s="840" t="str" cm="1">
        <f t="array" ref="A10095">IF(INDEX(r_ACTIVEROW,1,COUNTA(r_ACTIVEROW)-2)="N",
       INDEX(r_ACTIVEROW,1,COUNTA(r_ACTIVEROW))&amp;" "&amp;INDEX(r_ACTIVEROW,1,COUNTA(r_ACTIVEROW)-1),
       INDEX(r_ACTIVEROW,1,COUNTA(r_ACTIVEROW)-2)
      )</f>
        <v>DKA2450</v>
      </c>
      <c r="B10095" s="852" t="str" cm="1">
        <f t="array" ref="B10095">INDEX(r_ACTIVEROW,1,COUNTA(r_ACTIVEROW)-1)</f>
        <v>PUSH HANDLES</v>
      </c>
      <c r="C10095" s="844" t="s">
        <v>99</v>
      </c>
      <c r="D10095" s="848" t="s">
        <v>58</v>
      </c>
      <c r="E10095" s="846" t="s">
        <v>398</v>
      </c>
      <c r="F10095" s="844" t="s">
        <v>922</v>
      </c>
      <c r="G10095" s="848" t="s">
        <v>12</v>
      </c>
      <c r="H10095" s="846" t="s">
        <v>920</v>
      </c>
      <c r="I10095" s="861" t="s">
        <v>170</v>
      </c>
      <c r="J10095" s="865" t="s">
        <v>13</v>
      </c>
      <c r="K10095" s="846" t="s">
        <v>434</v>
      </c>
      <c r="L10095" s="844"/>
      <c r="M10095" s="848"/>
      <c r="N10095" s="846"/>
      <c r="O10095" s="844"/>
      <c r="P10095" s="848"/>
      <c r="Q10095" s="846"/>
      <c r="R10095" s="844"/>
      <c r="S10095" s="848"/>
      <c r="T10095" s="846"/>
    </row>
    <row r="10096" spans="1:20" s="826" customFormat="1" ht="18" hidden="1" customHeight="1">
      <c r="A10096" s="840" t="str" cm="1">
        <f t="array" ref="A10096">IF(INDEX(r_ACTIVEROW,1,COUNTA(r_ACTIVEROW)-2)="N",
       INDEX(r_ACTIVEROW,1,COUNTA(r_ACTIVEROW))&amp;" "&amp;INDEX(r_ACTIVEROW,1,COUNTA(r_ACTIVEROW)-1),
       INDEX(r_ACTIVEROW,1,COUNTA(r_ACTIVEROW)-2)
      )</f>
        <v>DKA2410</v>
      </c>
      <c r="B10096" s="852" t="str" cm="1">
        <f t="array" ref="B10096">INDEX(r_ACTIVEROW,1,COUNTA(r_ACTIVEROW)-1)</f>
        <v>PUSH HANDLES</v>
      </c>
      <c r="C10096" s="844" t="s">
        <v>99</v>
      </c>
      <c r="D10096" s="848" t="s">
        <v>58</v>
      </c>
      <c r="E10096" s="846" t="s">
        <v>398</v>
      </c>
      <c r="F10096" s="844" t="s">
        <v>161</v>
      </c>
      <c r="G10096" s="848" t="s">
        <v>12</v>
      </c>
      <c r="H10096" s="846" t="s">
        <v>932</v>
      </c>
      <c r="I10096" s="861" t="s">
        <v>166</v>
      </c>
      <c r="J10096" s="865" t="s">
        <v>13</v>
      </c>
      <c r="K10096" s="846" t="s">
        <v>430</v>
      </c>
      <c r="L10096" s="844"/>
      <c r="M10096" s="848"/>
      <c r="N10096" s="846"/>
      <c r="O10096" s="844"/>
      <c r="P10096" s="848"/>
      <c r="Q10096" s="846"/>
      <c r="R10096" s="844"/>
      <c r="S10096" s="848"/>
      <c r="T10096" s="846"/>
    </row>
    <row r="10097" spans="1:20" s="826" customFormat="1" ht="18" hidden="1" customHeight="1">
      <c r="A10097" s="840" t="str" cm="1">
        <f t="array" ref="A10097">IF(INDEX(r_ACTIVEROW,1,COUNTA(r_ACTIVEROW)-2)="N",
       INDEX(r_ACTIVEROW,1,COUNTA(r_ACTIVEROW))&amp;" "&amp;INDEX(r_ACTIVEROW,1,COUNTA(r_ACTIVEROW)-1),
       INDEX(r_ACTIVEROW,1,COUNTA(r_ACTIVEROW)-2)
      )</f>
        <v>DKA2420</v>
      </c>
      <c r="B10097" s="852" t="str" cm="1">
        <f t="array" ref="B10097">INDEX(r_ACTIVEROW,1,COUNTA(r_ACTIVEROW)-1)</f>
        <v>PUSH HANDLES</v>
      </c>
      <c r="C10097" s="844" t="s">
        <v>99</v>
      </c>
      <c r="D10097" s="848" t="s">
        <v>58</v>
      </c>
      <c r="E10097" s="846" t="s">
        <v>398</v>
      </c>
      <c r="F10097" s="844" t="s">
        <v>161</v>
      </c>
      <c r="G10097" s="848" t="s">
        <v>12</v>
      </c>
      <c r="H10097" s="846" t="s">
        <v>932</v>
      </c>
      <c r="I10097" s="861" t="s">
        <v>167</v>
      </c>
      <c r="J10097" s="865" t="s">
        <v>13</v>
      </c>
      <c r="K10097" s="846" t="s">
        <v>431</v>
      </c>
      <c r="L10097" s="844"/>
      <c r="M10097" s="848"/>
      <c r="N10097" s="846"/>
      <c r="O10097" s="844"/>
      <c r="P10097" s="848"/>
      <c r="Q10097" s="846"/>
      <c r="R10097" s="844"/>
      <c r="S10097" s="848"/>
      <c r="T10097" s="846"/>
    </row>
    <row r="10098" spans="1:20" s="826" customFormat="1" ht="18" hidden="1" customHeight="1">
      <c r="A10098" s="840" t="str" cm="1">
        <f t="array" ref="A10098">IF(INDEX(r_ACTIVEROW,1,COUNTA(r_ACTIVEROW)-2)="N",
       INDEX(r_ACTIVEROW,1,COUNTA(r_ACTIVEROW))&amp;" "&amp;INDEX(r_ACTIVEROW,1,COUNTA(r_ACTIVEROW)-1),
       INDEX(r_ACTIVEROW,1,COUNTA(r_ACTIVEROW)-2)
      )</f>
        <v>DKA2450</v>
      </c>
      <c r="B10098" s="852" t="str" cm="1">
        <f t="array" ref="B10098">INDEX(r_ACTIVEROW,1,COUNTA(r_ACTIVEROW)-1)</f>
        <v>PUSH HANDLES</v>
      </c>
      <c r="C10098" s="844" t="s">
        <v>99</v>
      </c>
      <c r="D10098" s="848" t="s">
        <v>58</v>
      </c>
      <c r="E10098" s="846" t="s">
        <v>398</v>
      </c>
      <c r="F10098" s="844" t="s">
        <v>161</v>
      </c>
      <c r="G10098" s="848" t="s">
        <v>12</v>
      </c>
      <c r="H10098" s="846" t="s">
        <v>932</v>
      </c>
      <c r="I10098" s="861" t="s">
        <v>170</v>
      </c>
      <c r="J10098" s="865" t="s">
        <v>13</v>
      </c>
      <c r="K10098" s="846" t="s">
        <v>434</v>
      </c>
      <c r="L10098" s="844"/>
      <c r="M10098" s="848"/>
      <c r="N10098" s="846"/>
      <c r="O10098" s="844"/>
      <c r="P10098" s="848"/>
      <c r="Q10098" s="846"/>
      <c r="R10098" s="844"/>
      <c r="S10098" s="848"/>
      <c r="T10098" s="846"/>
    </row>
    <row r="10099" spans="1:20" s="826" customFormat="1" ht="18" hidden="1" customHeight="1">
      <c r="A10099" s="840" t="str" cm="1">
        <f t="array" ref="A10099">IF(INDEX(r_ACTIVEROW,1,COUNTA(r_ACTIVEROW)-2)="N",
       INDEX(r_ACTIVEROW,1,COUNTA(r_ACTIVEROW))&amp;" "&amp;INDEX(r_ACTIVEROW,1,COUNTA(r_ACTIVEROW)-1),
       INDEX(r_ACTIVEROW,1,COUNTA(r_ACTIVEROW)-2)
      )</f>
        <v>DKA2410</v>
      </c>
      <c r="B10099" s="852" t="str" cm="1">
        <f t="array" ref="B10099">INDEX(r_ACTIVEROW,1,COUNTA(r_ACTIVEROW)-1)</f>
        <v>PUSH HANDLES</v>
      </c>
      <c r="C10099" s="844" t="s">
        <v>99</v>
      </c>
      <c r="D10099" s="848" t="s">
        <v>58</v>
      </c>
      <c r="E10099" s="846" t="s">
        <v>398</v>
      </c>
      <c r="F10099" s="844" t="s">
        <v>162</v>
      </c>
      <c r="G10099" s="848" t="s">
        <v>12</v>
      </c>
      <c r="H10099" s="846" t="s">
        <v>933</v>
      </c>
      <c r="I10099" s="861" t="s">
        <v>166</v>
      </c>
      <c r="J10099" s="865" t="s">
        <v>13</v>
      </c>
      <c r="K10099" s="846" t="s">
        <v>430</v>
      </c>
      <c r="L10099" s="844"/>
      <c r="M10099" s="848"/>
      <c r="N10099" s="846"/>
      <c r="O10099" s="844"/>
      <c r="P10099" s="848"/>
      <c r="Q10099" s="846"/>
      <c r="R10099" s="844"/>
      <c r="S10099" s="848"/>
      <c r="T10099" s="846"/>
    </row>
    <row r="10100" spans="1:20" s="826" customFormat="1" ht="18" hidden="1" customHeight="1">
      <c r="A10100" s="840" t="str" cm="1">
        <f t="array" ref="A10100">IF(INDEX(r_ACTIVEROW,1,COUNTA(r_ACTIVEROW)-2)="N",
       INDEX(r_ACTIVEROW,1,COUNTA(r_ACTIVEROW))&amp;" "&amp;INDEX(r_ACTIVEROW,1,COUNTA(r_ACTIVEROW)-1),
       INDEX(r_ACTIVEROW,1,COUNTA(r_ACTIVEROW)-2)
      )</f>
        <v>DKA2420</v>
      </c>
      <c r="B10100" s="852" t="str" cm="1">
        <f t="array" ref="B10100">INDEX(r_ACTIVEROW,1,COUNTA(r_ACTIVEROW)-1)</f>
        <v>PUSH HANDLES</v>
      </c>
      <c r="C10100" s="844" t="s">
        <v>99</v>
      </c>
      <c r="D10100" s="848" t="s">
        <v>58</v>
      </c>
      <c r="E10100" s="846" t="s">
        <v>398</v>
      </c>
      <c r="F10100" s="844" t="s">
        <v>162</v>
      </c>
      <c r="G10100" s="848" t="s">
        <v>12</v>
      </c>
      <c r="H10100" s="846" t="s">
        <v>933</v>
      </c>
      <c r="I10100" s="861" t="s">
        <v>167</v>
      </c>
      <c r="J10100" s="865" t="s">
        <v>13</v>
      </c>
      <c r="K10100" s="846" t="s">
        <v>431</v>
      </c>
      <c r="L10100" s="844"/>
      <c r="M10100" s="848"/>
      <c r="N10100" s="846"/>
      <c r="O10100" s="844"/>
      <c r="P10100" s="848"/>
      <c r="Q10100" s="846"/>
      <c r="R10100" s="844"/>
      <c r="S10100" s="848"/>
      <c r="T10100" s="846"/>
    </row>
    <row r="10101" spans="1:20" s="826" customFormat="1" ht="18" hidden="1" customHeight="1">
      <c r="A10101" s="840" t="str" cm="1">
        <f t="array" ref="A10101">IF(INDEX(r_ACTIVEROW,1,COUNTA(r_ACTIVEROW)-2)="N",
       INDEX(r_ACTIVEROW,1,COUNTA(r_ACTIVEROW))&amp;" "&amp;INDEX(r_ACTIVEROW,1,COUNTA(r_ACTIVEROW)-1),
       INDEX(r_ACTIVEROW,1,COUNTA(r_ACTIVEROW)-2)
      )</f>
        <v>DKA2450</v>
      </c>
      <c r="B10101" s="852" t="str" cm="1">
        <f t="array" ref="B10101">INDEX(r_ACTIVEROW,1,COUNTA(r_ACTIVEROW)-1)</f>
        <v>PUSH HANDLES</v>
      </c>
      <c r="C10101" s="844" t="s">
        <v>99</v>
      </c>
      <c r="D10101" s="848" t="s">
        <v>58</v>
      </c>
      <c r="E10101" s="846" t="s">
        <v>398</v>
      </c>
      <c r="F10101" s="844" t="s">
        <v>162</v>
      </c>
      <c r="G10101" s="848" t="s">
        <v>12</v>
      </c>
      <c r="H10101" s="846" t="s">
        <v>933</v>
      </c>
      <c r="I10101" s="861" t="s">
        <v>170</v>
      </c>
      <c r="J10101" s="865" t="s">
        <v>13</v>
      </c>
      <c r="K10101" s="846" t="s">
        <v>434</v>
      </c>
      <c r="L10101" s="844"/>
      <c r="M10101" s="848"/>
      <c r="N10101" s="846"/>
      <c r="O10101" s="844"/>
      <c r="P10101" s="848"/>
      <c r="Q10101" s="846"/>
      <c r="R10101" s="844"/>
      <c r="S10101" s="848"/>
      <c r="T10101" s="846"/>
    </row>
    <row r="10102" spans="1:20" s="826" customFormat="1" ht="18" hidden="1" customHeight="1">
      <c r="A10102" s="840" t="str" cm="1">
        <f t="array" ref="A10102">IF(INDEX(r_ACTIVEROW,1,COUNTA(r_ACTIVEROW)-2)="N",
       INDEX(r_ACTIVEROW,1,COUNTA(r_ACTIVEROW))&amp;" "&amp;INDEX(r_ACTIVEROW,1,COUNTA(r_ACTIVEROW)-1),
       INDEX(r_ACTIVEROW,1,COUNTA(r_ACTIVEROW)-2)
      )</f>
        <v>DKA2410</v>
      </c>
      <c r="B10102" s="852" t="str" cm="1">
        <f t="array" ref="B10102">INDEX(r_ACTIVEROW,1,COUNTA(r_ACTIVEROW)-1)</f>
        <v>PUSH HANDLES</v>
      </c>
      <c r="C10102" s="844" t="s">
        <v>99</v>
      </c>
      <c r="D10102" s="848" t="s">
        <v>58</v>
      </c>
      <c r="E10102" s="846" t="s">
        <v>398</v>
      </c>
      <c r="F10102" s="844" t="s">
        <v>163</v>
      </c>
      <c r="G10102" s="848" t="s">
        <v>12</v>
      </c>
      <c r="H10102" s="846" t="s">
        <v>934</v>
      </c>
      <c r="I10102" s="861" t="s">
        <v>166</v>
      </c>
      <c r="J10102" s="865" t="s">
        <v>13</v>
      </c>
      <c r="K10102" s="846" t="s">
        <v>430</v>
      </c>
      <c r="L10102" s="844"/>
      <c r="M10102" s="848"/>
      <c r="N10102" s="846"/>
      <c r="O10102" s="844"/>
      <c r="P10102" s="848"/>
      <c r="Q10102" s="846"/>
      <c r="R10102" s="844"/>
      <c r="S10102" s="848"/>
      <c r="T10102" s="846"/>
    </row>
    <row r="10103" spans="1:20" s="826" customFormat="1" ht="18" hidden="1" customHeight="1">
      <c r="A10103" s="840" t="str" cm="1">
        <f t="array" ref="A10103">IF(INDEX(r_ACTIVEROW,1,COUNTA(r_ACTIVEROW)-2)="N",
       INDEX(r_ACTIVEROW,1,COUNTA(r_ACTIVEROW))&amp;" "&amp;INDEX(r_ACTIVEROW,1,COUNTA(r_ACTIVEROW)-1),
       INDEX(r_ACTIVEROW,1,COUNTA(r_ACTIVEROW)-2)
      )</f>
        <v>DKA2420</v>
      </c>
      <c r="B10103" s="852" t="str" cm="1">
        <f t="array" ref="B10103">INDEX(r_ACTIVEROW,1,COUNTA(r_ACTIVEROW)-1)</f>
        <v>PUSH HANDLES</v>
      </c>
      <c r="C10103" s="844" t="s">
        <v>99</v>
      </c>
      <c r="D10103" s="848" t="s">
        <v>58</v>
      </c>
      <c r="E10103" s="846" t="s">
        <v>398</v>
      </c>
      <c r="F10103" s="844" t="s">
        <v>163</v>
      </c>
      <c r="G10103" s="848" t="s">
        <v>12</v>
      </c>
      <c r="H10103" s="846" t="s">
        <v>934</v>
      </c>
      <c r="I10103" s="861" t="s">
        <v>167</v>
      </c>
      <c r="J10103" s="865" t="s">
        <v>13</v>
      </c>
      <c r="K10103" s="846" t="s">
        <v>431</v>
      </c>
      <c r="L10103" s="844"/>
      <c r="M10103" s="848"/>
      <c r="N10103" s="846"/>
      <c r="O10103" s="844"/>
      <c r="P10103" s="848"/>
      <c r="Q10103" s="846"/>
      <c r="R10103" s="844"/>
      <c r="S10103" s="848"/>
      <c r="T10103" s="846"/>
    </row>
    <row r="10104" spans="1:20" s="826" customFormat="1" ht="18" hidden="1" customHeight="1">
      <c r="A10104" s="840" t="str" cm="1">
        <f t="array" ref="A10104">IF(INDEX(r_ACTIVEROW,1,COUNTA(r_ACTIVEROW)-2)="N",
       INDEX(r_ACTIVEROW,1,COUNTA(r_ACTIVEROW))&amp;" "&amp;INDEX(r_ACTIVEROW,1,COUNTA(r_ACTIVEROW)-1),
       INDEX(r_ACTIVEROW,1,COUNTA(r_ACTIVEROW)-2)
      )</f>
        <v>DKA2450</v>
      </c>
      <c r="B10104" s="852" t="str" cm="1">
        <f t="array" ref="B10104">INDEX(r_ACTIVEROW,1,COUNTA(r_ACTIVEROW)-1)</f>
        <v>PUSH HANDLES</v>
      </c>
      <c r="C10104" s="844" t="s">
        <v>99</v>
      </c>
      <c r="D10104" s="848" t="s">
        <v>58</v>
      </c>
      <c r="E10104" s="846" t="s">
        <v>398</v>
      </c>
      <c r="F10104" s="844" t="s">
        <v>163</v>
      </c>
      <c r="G10104" s="848" t="s">
        <v>12</v>
      </c>
      <c r="H10104" s="846" t="s">
        <v>934</v>
      </c>
      <c r="I10104" s="861" t="s">
        <v>170</v>
      </c>
      <c r="J10104" s="865" t="s">
        <v>13</v>
      </c>
      <c r="K10104" s="846" t="s">
        <v>434</v>
      </c>
      <c r="L10104" s="844"/>
      <c r="M10104" s="848"/>
      <c r="N10104" s="846"/>
      <c r="O10104" s="844"/>
      <c r="P10104" s="848"/>
      <c r="Q10104" s="846"/>
      <c r="R10104" s="844"/>
      <c r="S10104" s="848"/>
      <c r="T10104" s="846"/>
    </row>
    <row r="10105" spans="1:20" s="826" customFormat="1" ht="18" hidden="1" customHeight="1">
      <c r="A10105" s="840" t="str" cm="1">
        <f t="array" ref="A10105">IF(INDEX(r_ACTIVEROW,1,COUNTA(r_ACTIVEROW)-2)="N",
       INDEX(r_ACTIVEROW,1,COUNTA(r_ACTIVEROW))&amp;" "&amp;INDEX(r_ACTIVEROW,1,COUNTA(r_ACTIVEROW)-1),
       INDEX(r_ACTIVEROW,1,COUNTA(r_ACTIVEROW)-2)
      )</f>
        <v>DKA2400</v>
      </c>
      <c r="B10105" s="852" t="str" cm="1">
        <f t="array" ref="B10105">INDEX(r_ACTIVEROW,1,COUNTA(r_ACTIVEROW)-1)</f>
        <v>PUSH HANDLES</v>
      </c>
      <c r="C10105" s="844" t="s">
        <v>99</v>
      </c>
      <c r="D10105" s="848" t="s">
        <v>58</v>
      </c>
      <c r="E10105" s="846" t="s">
        <v>398</v>
      </c>
      <c r="F10105" s="844" t="s">
        <v>164</v>
      </c>
      <c r="G10105" s="848" t="s">
        <v>12</v>
      </c>
      <c r="H10105" s="846" t="s">
        <v>935</v>
      </c>
      <c r="I10105" s="861" t="s">
        <v>165</v>
      </c>
      <c r="J10105" s="865" t="s">
        <v>13</v>
      </c>
      <c r="K10105" s="846" t="s">
        <v>429</v>
      </c>
      <c r="L10105" s="844"/>
      <c r="M10105" s="848"/>
      <c r="N10105" s="846"/>
      <c r="O10105" s="844"/>
      <c r="P10105" s="848"/>
      <c r="Q10105" s="846"/>
      <c r="R10105" s="844"/>
      <c r="S10105" s="848"/>
      <c r="T10105" s="846"/>
    </row>
    <row r="10106" spans="1:20" s="826" customFormat="1" ht="18" hidden="1" customHeight="1">
      <c r="A10106" s="840" t="str" cm="1">
        <f t="array" ref="A10106">IF(INDEX(r_ACTIVEROW,1,COUNTA(r_ACTIVEROW)-2)="N",
       INDEX(r_ACTIVEROW,1,COUNTA(r_ACTIVEROW))&amp;" "&amp;INDEX(r_ACTIVEROW,1,COUNTA(r_ACTIVEROW)-1),
       INDEX(r_ACTIVEROW,1,COUNTA(r_ACTIVEROW)-2)
      )</f>
        <v>DKA2410</v>
      </c>
      <c r="B10106" s="852" t="str" cm="1">
        <f t="array" ref="B10106">INDEX(r_ACTIVEROW,1,COUNTA(r_ACTIVEROW)-1)</f>
        <v>PUSH HANDLES</v>
      </c>
      <c r="C10106" s="844" t="s">
        <v>99</v>
      </c>
      <c r="D10106" s="848" t="s">
        <v>58</v>
      </c>
      <c r="E10106" s="846" t="s">
        <v>398</v>
      </c>
      <c r="F10106" s="844" t="s">
        <v>164</v>
      </c>
      <c r="G10106" s="848" t="s">
        <v>12</v>
      </c>
      <c r="H10106" s="846" t="s">
        <v>935</v>
      </c>
      <c r="I10106" s="861" t="s">
        <v>166</v>
      </c>
      <c r="J10106" s="865" t="s">
        <v>13</v>
      </c>
      <c r="K10106" s="846" t="s">
        <v>430</v>
      </c>
      <c r="L10106" s="844"/>
      <c r="M10106" s="848"/>
      <c r="N10106" s="846"/>
      <c r="O10106" s="844"/>
      <c r="P10106" s="848"/>
      <c r="Q10106" s="846"/>
      <c r="R10106" s="844"/>
      <c r="S10106" s="848"/>
      <c r="T10106" s="846"/>
    </row>
    <row r="10107" spans="1:20" s="826" customFormat="1" ht="18" hidden="1" customHeight="1">
      <c r="A10107" s="840" t="str" cm="1">
        <f t="array" ref="A10107">IF(INDEX(r_ACTIVEROW,1,COUNTA(r_ACTIVEROW)-2)="N",
       INDEX(r_ACTIVEROW,1,COUNTA(r_ACTIVEROW))&amp;" "&amp;INDEX(r_ACTIVEROW,1,COUNTA(r_ACTIVEROW)-1),
       INDEX(r_ACTIVEROW,1,COUNTA(r_ACTIVEROW)-2)
      )</f>
        <v>DKA2420</v>
      </c>
      <c r="B10107" s="852" t="str" cm="1">
        <f t="array" ref="B10107">INDEX(r_ACTIVEROW,1,COUNTA(r_ACTIVEROW)-1)</f>
        <v>PUSH HANDLES</v>
      </c>
      <c r="C10107" s="844" t="s">
        <v>99</v>
      </c>
      <c r="D10107" s="848" t="s">
        <v>58</v>
      </c>
      <c r="E10107" s="846" t="s">
        <v>398</v>
      </c>
      <c r="F10107" s="844" t="s">
        <v>164</v>
      </c>
      <c r="G10107" s="848" t="s">
        <v>12</v>
      </c>
      <c r="H10107" s="846" t="s">
        <v>935</v>
      </c>
      <c r="I10107" s="861" t="s">
        <v>167</v>
      </c>
      <c r="J10107" s="865" t="s">
        <v>13</v>
      </c>
      <c r="K10107" s="846" t="s">
        <v>431</v>
      </c>
      <c r="L10107" s="844"/>
      <c r="M10107" s="848"/>
      <c r="N10107" s="846"/>
      <c r="O10107" s="844"/>
      <c r="P10107" s="848"/>
      <c r="Q10107" s="846"/>
      <c r="R10107" s="844"/>
      <c r="S10107" s="848"/>
      <c r="T10107" s="846"/>
    </row>
    <row r="10108" spans="1:20" s="826" customFormat="1" ht="18" hidden="1" customHeight="1">
      <c r="A10108" s="840" t="str" cm="1">
        <f t="array" ref="A10108">IF(INDEX(r_ACTIVEROW,1,COUNTA(r_ACTIVEROW)-2)="N",
       INDEX(r_ACTIVEROW,1,COUNTA(r_ACTIVEROW))&amp;" "&amp;INDEX(r_ACTIVEROW,1,COUNTA(r_ACTIVEROW)-1),
       INDEX(r_ACTIVEROW,1,COUNTA(r_ACTIVEROW)-2)
      )</f>
        <v>DKA2450</v>
      </c>
      <c r="B10108" s="852" t="str" cm="1">
        <f t="array" ref="B10108">INDEX(r_ACTIVEROW,1,COUNTA(r_ACTIVEROW)-1)</f>
        <v>PUSH HANDLES</v>
      </c>
      <c r="C10108" s="844" t="s">
        <v>99</v>
      </c>
      <c r="D10108" s="848" t="s">
        <v>58</v>
      </c>
      <c r="E10108" s="846" t="s">
        <v>398</v>
      </c>
      <c r="F10108" s="844" t="s">
        <v>164</v>
      </c>
      <c r="G10108" s="848" t="s">
        <v>12</v>
      </c>
      <c r="H10108" s="846" t="s">
        <v>935</v>
      </c>
      <c r="I10108" s="861" t="s">
        <v>170</v>
      </c>
      <c r="J10108" s="865" t="s">
        <v>13</v>
      </c>
      <c r="K10108" s="846" t="s">
        <v>434</v>
      </c>
      <c r="L10108" s="844"/>
      <c r="M10108" s="848"/>
      <c r="N10108" s="846"/>
      <c r="O10108" s="844"/>
      <c r="P10108" s="848"/>
      <c r="Q10108" s="846"/>
      <c r="R10108" s="844"/>
      <c r="S10108" s="848"/>
      <c r="T10108" s="846"/>
    </row>
    <row r="10109" spans="1:20" s="826" customFormat="1" ht="18" hidden="1" customHeight="1">
      <c r="A10109" s="840" t="str" cm="1">
        <f t="array" ref="A10109">IF(INDEX(r_ACTIVEROW,1,COUNTA(r_ACTIVEROW)-2)="N",
       INDEX(r_ACTIVEROW,1,COUNTA(r_ACTIVEROW))&amp;" "&amp;INDEX(r_ACTIVEROW,1,COUNTA(r_ACTIVEROW)-1),
       INDEX(r_ACTIVEROW,1,COUNTA(r_ACTIVEROW)-2)
      )</f>
        <v>DKA2400</v>
      </c>
      <c r="B10109" s="852" t="str" cm="1">
        <f t="array" ref="B10109">INDEX(r_ACTIVEROW,1,COUNTA(r_ACTIVEROW)-1)</f>
        <v>PUSH HANDLES</v>
      </c>
      <c r="C10109" s="844" t="s">
        <v>99</v>
      </c>
      <c r="D10109" s="848" t="s">
        <v>58</v>
      </c>
      <c r="E10109" s="846" t="s">
        <v>398</v>
      </c>
      <c r="F10109" s="844" t="s">
        <v>927</v>
      </c>
      <c r="G10109" s="848" t="s">
        <v>12</v>
      </c>
      <c r="H10109" s="846" t="s">
        <v>925</v>
      </c>
      <c r="I10109" s="861" t="s">
        <v>165</v>
      </c>
      <c r="J10109" s="865" t="s">
        <v>13</v>
      </c>
      <c r="K10109" s="846" t="s">
        <v>429</v>
      </c>
      <c r="L10109" s="844"/>
      <c r="M10109" s="848"/>
      <c r="N10109" s="846"/>
      <c r="O10109" s="844"/>
      <c r="P10109" s="848"/>
      <c r="Q10109" s="846"/>
      <c r="R10109" s="844"/>
      <c r="S10109" s="848"/>
      <c r="T10109" s="846"/>
    </row>
    <row r="10110" spans="1:20" s="826" customFormat="1" ht="18" hidden="1" customHeight="1">
      <c r="A10110" s="840" t="str" cm="1">
        <f t="array" ref="A10110">IF(INDEX(r_ACTIVEROW,1,COUNTA(r_ACTIVEROW)-2)="N",
       INDEX(r_ACTIVEROW,1,COUNTA(r_ACTIVEROW))&amp;" "&amp;INDEX(r_ACTIVEROW,1,COUNTA(r_ACTIVEROW)-1),
       INDEX(r_ACTIVEROW,1,COUNTA(r_ACTIVEROW)-2)
      )</f>
        <v>DKA2410</v>
      </c>
      <c r="B10110" s="852" t="str" cm="1">
        <f t="array" ref="B10110">INDEX(r_ACTIVEROW,1,COUNTA(r_ACTIVEROW)-1)</f>
        <v>PUSH HANDLES</v>
      </c>
      <c r="C10110" s="844" t="s">
        <v>99</v>
      </c>
      <c r="D10110" s="848" t="s">
        <v>58</v>
      </c>
      <c r="E10110" s="846" t="s">
        <v>398</v>
      </c>
      <c r="F10110" s="844" t="s">
        <v>927</v>
      </c>
      <c r="G10110" s="848" t="s">
        <v>12</v>
      </c>
      <c r="H10110" s="846" t="s">
        <v>925</v>
      </c>
      <c r="I10110" s="861" t="s">
        <v>166</v>
      </c>
      <c r="J10110" s="865" t="s">
        <v>13</v>
      </c>
      <c r="K10110" s="846" t="s">
        <v>430</v>
      </c>
      <c r="L10110" s="844"/>
      <c r="M10110" s="848"/>
      <c r="N10110" s="846"/>
      <c r="O10110" s="844"/>
      <c r="P10110" s="848"/>
      <c r="Q10110" s="846"/>
      <c r="R10110" s="844"/>
      <c r="S10110" s="848"/>
      <c r="T10110" s="846"/>
    </row>
    <row r="10111" spans="1:20" s="826" customFormat="1" ht="18" hidden="1" customHeight="1">
      <c r="A10111" s="840" t="str" cm="1">
        <f t="array" ref="A10111">IF(INDEX(r_ACTIVEROW,1,COUNTA(r_ACTIVEROW)-2)="N",
       INDEX(r_ACTIVEROW,1,COUNTA(r_ACTIVEROW))&amp;" "&amp;INDEX(r_ACTIVEROW,1,COUNTA(r_ACTIVEROW)-1),
       INDEX(r_ACTIVEROW,1,COUNTA(r_ACTIVEROW)-2)
      )</f>
        <v>DKA2420</v>
      </c>
      <c r="B10111" s="852" t="str" cm="1">
        <f t="array" ref="B10111">INDEX(r_ACTIVEROW,1,COUNTA(r_ACTIVEROW)-1)</f>
        <v>PUSH HANDLES</v>
      </c>
      <c r="C10111" s="844" t="s">
        <v>99</v>
      </c>
      <c r="D10111" s="848" t="s">
        <v>58</v>
      </c>
      <c r="E10111" s="846" t="s">
        <v>398</v>
      </c>
      <c r="F10111" s="844" t="s">
        <v>927</v>
      </c>
      <c r="G10111" s="848" t="s">
        <v>12</v>
      </c>
      <c r="H10111" s="846" t="s">
        <v>925</v>
      </c>
      <c r="I10111" s="861" t="s">
        <v>167</v>
      </c>
      <c r="J10111" s="865" t="s">
        <v>13</v>
      </c>
      <c r="K10111" s="846" t="s">
        <v>431</v>
      </c>
      <c r="L10111" s="844"/>
      <c r="M10111" s="848"/>
      <c r="N10111" s="846"/>
      <c r="O10111" s="844"/>
      <c r="P10111" s="848"/>
      <c r="Q10111" s="846"/>
      <c r="R10111" s="844"/>
      <c r="S10111" s="848"/>
      <c r="T10111" s="846"/>
    </row>
    <row r="10112" spans="1:20" s="826" customFormat="1" ht="18" hidden="1" customHeight="1">
      <c r="A10112" s="840" t="str" cm="1">
        <f t="array" ref="A10112">IF(INDEX(r_ACTIVEROW,1,COUNTA(r_ACTIVEROW)-2)="N",
       INDEX(r_ACTIVEROW,1,COUNTA(r_ACTIVEROW))&amp;" "&amp;INDEX(r_ACTIVEROW,1,COUNTA(r_ACTIVEROW)-1),
       INDEX(r_ACTIVEROW,1,COUNTA(r_ACTIVEROW)-2)
      )</f>
        <v>DKA2450</v>
      </c>
      <c r="B10112" s="852" t="str" cm="1">
        <f t="array" ref="B10112">INDEX(r_ACTIVEROW,1,COUNTA(r_ACTIVEROW)-1)</f>
        <v>PUSH HANDLES</v>
      </c>
      <c r="C10112" s="844" t="s">
        <v>99</v>
      </c>
      <c r="D10112" s="848" t="s">
        <v>58</v>
      </c>
      <c r="E10112" s="846" t="s">
        <v>398</v>
      </c>
      <c r="F10112" s="844" t="s">
        <v>927</v>
      </c>
      <c r="G10112" s="848" t="s">
        <v>12</v>
      </c>
      <c r="H10112" s="846" t="s">
        <v>925</v>
      </c>
      <c r="I10112" s="861" t="s">
        <v>170</v>
      </c>
      <c r="J10112" s="865" t="s">
        <v>13</v>
      </c>
      <c r="K10112" s="846" t="s">
        <v>434</v>
      </c>
      <c r="L10112" s="844"/>
      <c r="M10112" s="848"/>
      <c r="N10112" s="846"/>
      <c r="O10112" s="844"/>
      <c r="P10112" s="848"/>
      <c r="Q10112" s="846"/>
      <c r="R10112" s="844"/>
      <c r="S10112" s="848"/>
      <c r="T10112" s="846"/>
    </row>
    <row r="10113" spans="1:20" s="826" customFormat="1" ht="18" hidden="1" customHeight="1">
      <c r="A10113" s="840" t="str" cm="1">
        <f t="array" ref="A10113">IF(INDEX(r_ACTIVEROW,1,COUNTA(r_ACTIVEROW)-2)="N",
       INDEX(r_ACTIVEROW,1,COUNTA(r_ACTIVEROW))&amp;" "&amp;INDEX(r_ACTIVEROW,1,COUNTA(r_ACTIVEROW)-1),
       INDEX(r_ACTIVEROW,1,COUNTA(r_ACTIVEROW)-2)
      )</f>
        <v>DKA2400</v>
      </c>
      <c r="B10113" s="852" t="str" cm="1">
        <f t="array" ref="B10113">INDEX(r_ACTIVEROW,1,COUNTA(r_ACTIVEROW)-1)</f>
        <v>PUSH HANDLES</v>
      </c>
      <c r="C10113" s="844" t="s">
        <v>99</v>
      </c>
      <c r="D10113" s="848" t="s">
        <v>58</v>
      </c>
      <c r="E10113" s="846" t="s">
        <v>398</v>
      </c>
      <c r="F10113" s="844" t="s">
        <v>928</v>
      </c>
      <c r="G10113" s="848" t="s">
        <v>12</v>
      </c>
      <c r="H10113" s="846" t="s">
        <v>926</v>
      </c>
      <c r="I10113" s="861" t="s">
        <v>165</v>
      </c>
      <c r="J10113" s="865" t="s">
        <v>13</v>
      </c>
      <c r="K10113" s="846" t="s">
        <v>429</v>
      </c>
      <c r="L10113" s="844"/>
      <c r="M10113" s="848"/>
      <c r="N10113" s="846"/>
      <c r="O10113" s="844"/>
      <c r="P10113" s="848"/>
      <c r="Q10113" s="846"/>
      <c r="R10113" s="844"/>
      <c r="S10113" s="848"/>
      <c r="T10113" s="846"/>
    </row>
    <row r="10114" spans="1:20" s="826" customFormat="1" ht="18" hidden="1" customHeight="1">
      <c r="A10114" s="840" t="str" cm="1">
        <f t="array" ref="A10114">IF(INDEX(r_ACTIVEROW,1,COUNTA(r_ACTIVEROW)-2)="N",
       INDEX(r_ACTIVEROW,1,COUNTA(r_ACTIVEROW))&amp;" "&amp;INDEX(r_ACTIVEROW,1,COUNTA(r_ACTIVEROW)-1),
       INDEX(r_ACTIVEROW,1,COUNTA(r_ACTIVEROW)-2)
      )</f>
        <v>DKA2410</v>
      </c>
      <c r="B10114" s="852" t="str" cm="1">
        <f t="array" ref="B10114">INDEX(r_ACTIVEROW,1,COUNTA(r_ACTIVEROW)-1)</f>
        <v>PUSH HANDLES</v>
      </c>
      <c r="C10114" s="844" t="s">
        <v>99</v>
      </c>
      <c r="D10114" s="848" t="s">
        <v>58</v>
      </c>
      <c r="E10114" s="846" t="s">
        <v>398</v>
      </c>
      <c r="F10114" s="844" t="s">
        <v>928</v>
      </c>
      <c r="G10114" s="848" t="s">
        <v>12</v>
      </c>
      <c r="H10114" s="846" t="s">
        <v>926</v>
      </c>
      <c r="I10114" s="861" t="s">
        <v>166</v>
      </c>
      <c r="J10114" s="865" t="s">
        <v>13</v>
      </c>
      <c r="K10114" s="846" t="s">
        <v>430</v>
      </c>
      <c r="L10114" s="844"/>
      <c r="M10114" s="848"/>
      <c r="N10114" s="846"/>
      <c r="O10114" s="844"/>
      <c r="P10114" s="848"/>
      <c r="Q10114" s="846"/>
      <c r="R10114" s="844"/>
      <c r="S10114" s="848"/>
      <c r="T10114" s="846"/>
    </row>
    <row r="10115" spans="1:20" s="826" customFormat="1" ht="18" hidden="1" customHeight="1">
      <c r="A10115" s="840" t="str" cm="1">
        <f t="array" ref="A10115">IF(INDEX(r_ACTIVEROW,1,COUNTA(r_ACTIVEROW)-2)="N",
       INDEX(r_ACTIVEROW,1,COUNTA(r_ACTIVEROW))&amp;" "&amp;INDEX(r_ACTIVEROW,1,COUNTA(r_ACTIVEROW)-1),
       INDEX(r_ACTIVEROW,1,COUNTA(r_ACTIVEROW)-2)
      )</f>
        <v>DKA2420</v>
      </c>
      <c r="B10115" s="852" t="str" cm="1">
        <f t="array" ref="B10115">INDEX(r_ACTIVEROW,1,COUNTA(r_ACTIVEROW)-1)</f>
        <v>PUSH HANDLES</v>
      </c>
      <c r="C10115" s="844" t="s">
        <v>99</v>
      </c>
      <c r="D10115" s="848" t="s">
        <v>58</v>
      </c>
      <c r="E10115" s="846" t="s">
        <v>398</v>
      </c>
      <c r="F10115" s="844" t="s">
        <v>928</v>
      </c>
      <c r="G10115" s="848" t="s">
        <v>12</v>
      </c>
      <c r="H10115" s="846" t="s">
        <v>926</v>
      </c>
      <c r="I10115" s="861" t="s">
        <v>167</v>
      </c>
      <c r="J10115" s="865" t="s">
        <v>13</v>
      </c>
      <c r="K10115" s="846" t="s">
        <v>431</v>
      </c>
      <c r="L10115" s="844"/>
      <c r="M10115" s="848"/>
      <c r="N10115" s="846"/>
      <c r="O10115" s="844"/>
      <c r="P10115" s="848"/>
      <c r="Q10115" s="846"/>
      <c r="R10115" s="844"/>
      <c r="S10115" s="848"/>
      <c r="T10115" s="846"/>
    </row>
    <row r="10116" spans="1:20" s="826" customFormat="1" ht="18" hidden="1" customHeight="1">
      <c r="A10116" s="840" t="str" cm="1">
        <f t="array" ref="A10116">IF(INDEX(r_ACTIVEROW,1,COUNTA(r_ACTIVEROW)-2)="N",
       INDEX(r_ACTIVEROW,1,COUNTA(r_ACTIVEROW))&amp;" "&amp;INDEX(r_ACTIVEROW,1,COUNTA(r_ACTIVEROW)-1),
       INDEX(r_ACTIVEROW,1,COUNTA(r_ACTIVEROW)-2)
      )</f>
        <v>DKA2450</v>
      </c>
      <c r="B10116" s="852" t="str" cm="1">
        <f t="array" ref="B10116">INDEX(r_ACTIVEROW,1,COUNTA(r_ACTIVEROW)-1)</f>
        <v>PUSH HANDLES</v>
      </c>
      <c r="C10116" s="844" t="s">
        <v>99</v>
      </c>
      <c r="D10116" s="848" t="s">
        <v>58</v>
      </c>
      <c r="E10116" s="846" t="s">
        <v>398</v>
      </c>
      <c r="F10116" s="844" t="s">
        <v>928</v>
      </c>
      <c r="G10116" s="848" t="s">
        <v>12</v>
      </c>
      <c r="H10116" s="846" t="s">
        <v>926</v>
      </c>
      <c r="I10116" s="861" t="s">
        <v>170</v>
      </c>
      <c r="J10116" s="865" t="s">
        <v>13</v>
      </c>
      <c r="K10116" s="846" t="s">
        <v>434</v>
      </c>
      <c r="L10116" s="844"/>
      <c r="M10116" s="848"/>
      <c r="N10116" s="846"/>
      <c r="O10116" s="844"/>
      <c r="P10116" s="848"/>
      <c r="Q10116" s="846"/>
      <c r="R10116" s="844"/>
      <c r="S10116" s="848"/>
      <c r="T10116" s="846"/>
    </row>
    <row r="10117" spans="1:20" s="826" customFormat="1" ht="18" hidden="1" customHeight="1">
      <c r="A10117" s="840" t="str" cm="1">
        <f t="array" ref="A10117">IF(INDEX(r_ACTIVEROW,1,COUNTA(r_ACTIVEROW)-2)="N",
       INDEX(r_ACTIVEROW,1,COUNTA(r_ACTIVEROW))&amp;" "&amp;INDEX(r_ACTIVEROW,1,COUNTA(r_ACTIVEROW)-1),
       INDEX(r_ACTIVEROW,1,COUNTA(r_ACTIVEROW)-2)
      )</f>
        <v>DKA2410</v>
      </c>
      <c r="B10117" s="852" t="str" cm="1">
        <f t="array" ref="B10117">INDEX(r_ACTIVEROW,1,COUNTA(r_ACTIVEROW)-1)</f>
        <v>PUSH HANDLES</v>
      </c>
      <c r="C10117" s="844" t="s">
        <v>100</v>
      </c>
      <c r="D10117" s="848" t="s">
        <v>58</v>
      </c>
      <c r="E10117" s="846" t="s">
        <v>399</v>
      </c>
      <c r="F10117" s="844" t="s">
        <v>158</v>
      </c>
      <c r="G10117" s="848" t="s">
        <v>12</v>
      </c>
      <c r="H10117" s="846" t="s">
        <v>428</v>
      </c>
      <c r="I10117" s="861" t="s">
        <v>166</v>
      </c>
      <c r="J10117" s="865" t="s">
        <v>13</v>
      </c>
      <c r="K10117" s="846" t="s">
        <v>430</v>
      </c>
      <c r="L10117" s="844"/>
      <c r="M10117" s="848"/>
      <c r="N10117" s="846"/>
      <c r="O10117" s="844"/>
      <c r="P10117" s="848"/>
      <c r="Q10117" s="846"/>
      <c r="R10117" s="844"/>
      <c r="S10117" s="848"/>
      <c r="T10117" s="846"/>
    </row>
    <row r="10118" spans="1:20" s="826" customFormat="1" ht="18" hidden="1" customHeight="1">
      <c r="A10118" s="840" t="str" cm="1">
        <f t="array" ref="A10118">IF(INDEX(r_ACTIVEROW,1,COUNTA(r_ACTIVEROW)-2)="N",
       INDEX(r_ACTIVEROW,1,COUNTA(r_ACTIVEROW))&amp;" "&amp;INDEX(r_ACTIVEROW,1,COUNTA(r_ACTIVEROW)-1),
       INDEX(r_ACTIVEROW,1,COUNTA(r_ACTIVEROW)-2)
      )</f>
        <v>DKA2420</v>
      </c>
      <c r="B10118" s="852" t="str" cm="1">
        <f t="array" ref="B10118">INDEX(r_ACTIVEROW,1,COUNTA(r_ACTIVEROW)-1)</f>
        <v>PUSH HANDLES</v>
      </c>
      <c r="C10118" s="844" t="s">
        <v>100</v>
      </c>
      <c r="D10118" s="848" t="s">
        <v>58</v>
      </c>
      <c r="E10118" s="846" t="s">
        <v>399</v>
      </c>
      <c r="F10118" s="844" t="s">
        <v>158</v>
      </c>
      <c r="G10118" s="848" t="s">
        <v>12</v>
      </c>
      <c r="H10118" s="846" t="s">
        <v>428</v>
      </c>
      <c r="I10118" s="861" t="s">
        <v>167</v>
      </c>
      <c r="J10118" s="865" t="s">
        <v>13</v>
      </c>
      <c r="K10118" s="846" t="s">
        <v>431</v>
      </c>
      <c r="L10118" s="844"/>
      <c r="M10118" s="848"/>
      <c r="N10118" s="846"/>
      <c r="O10118" s="844"/>
      <c r="P10118" s="848"/>
      <c r="Q10118" s="846"/>
      <c r="R10118" s="844"/>
      <c r="S10118" s="848"/>
      <c r="T10118" s="846"/>
    </row>
    <row r="10119" spans="1:20" s="826" customFormat="1" ht="18" hidden="1" customHeight="1">
      <c r="A10119" s="840" t="str" cm="1">
        <f t="array" ref="A10119">IF(INDEX(r_ACTIVEROW,1,COUNTA(r_ACTIVEROW)-2)="N",
       INDEX(r_ACTIVEROW,1,COUNTA(r_ACTIVEROW))&amp;" "&amp;INDEX(r_ACTIVEROW,1,COUNTA(r_ACTIVEROW)-1),
       INDEX(r_ACTIVEROW,1,COUNTA(r_ACTIVEROW)-2)
      )</f>
        <v>DKA2450</v>
      </c>
      <c r="B10119" s="852" t="str" cm="1">
        <f t="array" ref="B10119">INDEX(r_ACTIVEROW,1,COUNTA(r_ACTIVEROW)-1)</f>
        <v>PUSH HANDLES</v>
      </c>
      <c r="C10119" s="844" t="s">
        <v>100</v>
      </c>
      <c r="D10119" s="848" t="s">
        <v>58</v>
      </c>
      <c r="E10119" s="846" t="s">
        <v>399</v>
      </c>
      <c r="F10119" s="844" t="s">
        <v>158</v>
      </c>
      <c r="G10119" s="848" t="s">
        <v>12</v>
      </c>
      <c r="H10119" s="846" t="s">
        <v>428</v>
      </c>
      <c r="I10119" s="861" t="s">
        <v>170</v>
      </c>
      <c r="J10119" s="865" t="s">
        <v>13</v>
      </c>
      <c r="K10119" s="846" t="s">
        <v>434</v>
      </c>
      <c r="L10119" s="844"/>
      <c r="M10119" s="848"/>
      <c r="N10119" s="846"/>
      <c r="O10119" s="844"/>
      <c r="P10119" s="848"/>
      <c r="Q10119" s="846"/>
      <c r="R10119" s="844"/>
      <c r="S10119" s="848"/>
      <c r="T10119" s="846"/>
    </row>
    <row r="10120" spans="1:20" s="826" customFormat="1" ht="18" hidden="1" customHeight="1">
      <c r="A10120" s="840" t="str" cm="1">
        <f t="array" ref="A10120">IF(INDEX(r_ACTIVEROW,1,COUNTA(r_ACTIVEROW)-2)="N",
       INDEX(r_ACTIVEROW,1,COUNTA(r_ACTIVEROW))&amp;" "&amp;INDEX(r_ACTIVEROW,1,COUNTA(r_ACTIVEROW)-1),
       INDEX(r_ACTIVEROW,1,COUNTA(r_ACTIVEROW)-2)
      )</f>
        <v>DKA2410</v>
      </c>
      <c r="B10120" s="852" t="str" cm="1">
        <f t="array" ref="B10120">INDEX(r_ACTIVEROW,1,COUNTA(r_ACTIVEROW)-1)</f>
        <v>PUSH HANDLES</v>
      </c>
      <c r="C10120" s="844" t="s">
        <v>100</v>
      </c>
      <c r="D10120" s="848" t="s">
        <v>58</v>
      </c>
      <c r="E10120" s="846" t="s">
        <v>399</v>
      </c>
      <c r="F10120" s="844" t="s">
        <v>159</v>
      </c>
      <c r="G10120" s="848" t="s">
        <v>12</v>
      </c>
      <c r="H10120" s="846" t="s">
        <v>937</v>
      </c>
      <c r="I10120" s="861" t="s">
        <v>166</v>
      </c>
      <c r="J10120" s="865" t="s">
        <v>13</v>
      </c>
      <c r="K10120" s="846" t="s">
        <v>430</v>
      </c>
      <c r="L10120" s="844"/>
      <c r="M10120" s="848"/>
      <c r="N10120" s="846"/>
      <c r="O10120" s="844"/>
      <c r="P10120" s="848"/>
      <c r="Q10120" s="846"/>
      <c r="R10120" s="844"/>
      <c r="S10120" s="848"/>
      <c r="T10120" s="846"/>
    </row>
    <row r="10121" spans="1:20" s="826" customFormat="1" ht="18" hidden="1" customHeight="1">
      <c r="A10121" s="840" t="str" cm="1">
        <f t="array" ref="A10121">IF(INDEX(r_ACTIVEROW,1,COUNTA(r_ACTIVEROW)-2)="N",
       INDEX(r_ACTIVEROW,1,COUNTA(r_ACTIVEROW))&amp;" "&amp;INDEX(r_ACTIVEROW,1,COUNTA(r_ACTIVEROW)-1),
       INDEX(r_ACTIVEROW,1,COUNTA(r_ACTIVEROW)-2)
      )</f>
        <v>DKA2420</v>
      </c>
      <c r="B10121" s="852" t="str" cm="1">
        <f t="array" ref="B10121">INDEX(r_ACTIVEROW,1,COUNTA(r_ACTIVEROW)-1)</f>
        <v>PUSH HANDLES</v>
      </c>
      <c r="C10121" s="844" t="s">
        <v>100</v>
      </c>
      <c r="D10121" s="848" t="s">
        <v>58</v>
      </c>
      <c r="E10121" s="846" t="s">
        <v>399</v>
      </c>
      <c r="F10121" s="844" t="s">
        <v>159</v>
      </c>
      <c r="G10121" s="848" t="s">
        <v>12</v>
      </c>
      <c r="H10121" s="846" t="s">
        <v>937</v>
      </c>
      <c r="I10121" s="861" t="s">
        <v>167</v>
      </c>
      <c r="J10121" s="865" t="s">
        <v>13</v>
      </c>
      <c r="K10121" s="846" t="s">
        <v>431</v>
      </c>
      <c r="L10121" s="844"/>
      <c r="M10121" s="848"/>
      <c r="N10121" s="846"/>
      <c r="O10121" s="844"/>
      <c r="P10121" s="848"/>
      <c r="Q10121" s="846"/>
      <c r="R10121" s="844"/>
      <c r="S10121" s="848"/>
      <c r="T10121" s="846"/>
    </row>
    <row r="10122" spans="1:20" s="826" customFormat="1" ht="18" hidden="1" customHeight="1">
      <c r="A10122" s="840" t="str" cm="1">
        <f t="array" ref="A10122">IF(INDEX(r_ACTIVEROW,1,COUNTA(r_ACTIVEROW)-2)="N",
       INDEX(r_ACTIVEROW,1,COUNTA(r_ACTIVEROW))&amp;" "&amp;INDEX(r_ACTIVEROW,1,COUNTA(r_ACTIVEROW)-1),
       INDEX(r_ACTIVEROW,1,COUNTA(r_ACTIVEROW)-2)
      )</f>
        <v>DKA2450</v>
      </c>
      <c r="B10122" s="852" t="str" cm="1">
        <f t="array" ref="B10122">INDEX(r_ACTIVEROW,1,COUNTA(r_ACTIVEROW)-1)</f>
        <v>PUSH HANDLES</v>
      </c>
      <c r="C10122" s="844" t="s">
        <v>100</v>
      </c>
      <c r="D10122" s="848" t="s">
        <v>58</v>
      </c>
      <c r="E10122" s="846" t="s">
        <v>399</v>
      </c>
      <c r="F10122" s="844" t="s">
        <v>159</v>
      </c>
      <c r="G10122" s="848" t="s">
        <v>12</v>
      </c>
      <c r="H10122" s="846" t="s">
        <v>937</v>
      </c>
      <c r="I10122" s="861" t="s">
        <v>170</v>
      </c>
      <c r="J10122" s="865" t="s">
        <v>13</v>
      </c>
      <c r="K10122" s="846" t="s">
        <v>434</v>
      </c>
      <c r="L10122" s="844"/>
      <c r="M10122" s="848"/>
      <c r="N10122" s="846"/>
      <c r="O10122" s="844"/>
      <c r="P10122" s="848"/>
      <c r="Q10122" s="846"/>
      <c r="R10122" s="844"/>
      <c r="S10122" s="848"/>
      <c r="T10122" s="846"/>
    </row>
    <row r="10123" spans="1:20" s="826" customFormat="1" ht="18" hidden="1" customHeight="1">
      <c r="A10123" s="840" t="str" cm="1">
        <f t="array" ref="A10123">IF(INDEX(r_ACTIVEROW,1,COUNTA(r_ACTIVEROW)-2)="N",
       INDEX(r_ACTIVEROW,1,COUNTA(r_ACTIVEROW))&amp;" "&amp;INDEX(r_ACTIVEROW,1,COUNTA(r_ACTIVEROW)-1),
       INDEX(r_ACTIVEROW,1,COUNTA(r_ACTIVEROW)-2)
      )</f>
        <v>DKA2410</v>
      </c>
      <c r="B10123" s="852" t="str" cm="1">
        <f t="array" ref="B10123">INDEX(r_ACTIVEROW,1,COUNTA(r_ACTIVEROW)-1)</f>
        <v>PUSH HANDLES</v>
      </c>
      <c r="C10123" s="844" t="s">
        <v>100</v>
      </c>
      <c r="D10123" s="848" t="s">
        <v>58</v>
      </c>
      <c r="E10123" s="846" t="s">
        <v>399</v>
      </c>
      <c r="F10123" s="844" t="s">
        <v>917</v>
      </c>
      <c r="G10123" s="848" t="s">
        <v>12</v>
      </c>
      <c r="H10123" s="846" t="s">
        <v>918</v>
      </c>
      <c r="I10123" s="861" t="s">
        <v>166</v>
      </c>
      <c r="J10123" s="865" t="s">
        <v>13</v>
      </c>
      <c r="K10123" s="846" t="s">
        <v>430</v>
      </c>
      <c r="L10123" s="844"/>
      <c r="M10123" s="848"/>
      <c r="N10123" s="846"/>
      <c r="O10123" s="844"/>
      <c r="P10123" s="848"/>
      <c r="Q10123" s="846"/>
      <c r="R10123" s="844"/>
      <c r="S10123" s="848"/>
      <c r="T10123" s="846"/>
    </row>
    <row r="10124" spans="1:20" s="826" customFormat="1" ht="18" hidden="1" customHeight="1">
      <c r="A10124" s="840" t="str" cm="1">
        <f t="array" ref="A10124">IF(INDEX(r_ACTIVEROW,1,COUNTA(r_ACTIVEROW)-2)="N",
       INDEX(r_ACTIVEROW,1,COUNTA(r_ACTIVEROW))&amp;" "&amp;INDEX(r_ACTIVEROW,1,COUNTA(r_ACTIVEROW)-1),
       INDEX(r_ACTIVEROW,1,COUNTA(r_ACTIVEROW)-2)
      )</f>
        <v>DKA2420</v>
      </c>
      <c r="B10124" s="852" t="str" cm="1">
        <f t="array" ref="B10124">INDEX(r_ACTIVEROW,1,COUNTA(r_ACTIVEROW)-1)</f>
        <v>PUSH HANDLES</v>
      </c>
      <c r="C10124" s="844" t="s">
        <v>100</v>
      </c>
      <c r="D10124" s="848" t="s">
        <v>58</v>
      </c>
      <c r="E10124" s="846" t="s">
        <v>399</v>
      </c>
      <c r="F10124" s="844" t="s">
        <v>917</v>
      </c>
      <c r="G10124" s="848" t="s">
        <v>12</v>
      </c>
      <c r="H10124" s="846" t="s">
        <v>918</v>
      </c>
      <c r="I10124" s="861" t="s">
        <v>167</v>
      </c>
      <c r="J10124" s="865" t="s">
        <v>13</v>
      </c>
      <c r="K10124" s="846" t="s">
        <v>431</v>
      </c>
      <c r="L10124" s="844"/>
      <c r="M10124" s="848"/>
      <c r="N10124" s="846"/>
      <c r="O10124" s="844"/>
      <c r="P10124" s="848"/>
      <c r="Q10124" s="846"/>
      <c r="R10124" s="844"/>
      <c r="S10124" s="848"/>
      <c r="T10124" s="846"/>
    </row>
    <row r="10125" spans="1:20" s="826" customFormat="1" ht="18" hidden="1" customHeight="1">
      <c r="A10125" s="840" t="str" cm="1">
        <f t="array" ref="A10125">IF(INDEX(r_ACTIVEROW,1,COUNTA(r_ACTIVEROW)-2)="N",
       INDEX(r_ACTIVEROW,1,COUNTA(r_ACTIVEROW))&amp;" "&amp;INDEX(r_ACTIVEROW,1,COUNTA(r_ACTIVEROW)-1),
       INDEX(r_ACTIVEROW,1,COUNTA(r_ACTIVEROW)-2)
      )</f>
        <v>DKA2450</v>
      </c>
      <c r="B10125" s="852" t="str" cm="1">
        <f t="array" ref="B10125">INDEX(r_ACTIVEROW,1,COUNTA(r_ACTIVEROW)-1)</f>
        <v>PUSH HANDLES</v>
      </c>
      <c r="C10125" s="844" t="s">
        <v>100</v>
      </c>
      <c r="D10125" s="848" t="s">
        <v>58</v>
      </c>
      <c r="E10125" s="846" t="s">
        <v>399</v>
      </c>
      <c r="F10125" s="844" t="s">
        <v>917</v>
      </c>
      <c r="G10125" s="848" t="s">
        <v>12</v>
      </c>
      <c r="H10125" s="846" t="s">
        <v>918</v>
      </c>
      <c r="I10125" s="861" t="s">
        <v>170</v>
      </c>
      <c r="J10125" s="865" t="s">
        <v>13</v>
      </c>
      <c r="K10125" s="846" t="s">
        <v>434</v>
      </c>
      <c r="L10125" s="844"/>
      <c r="M10125" s="848"/>
      <c r="N10125" s="846"/>
      <c r="O10125" s="844"/>
      <c r="P10125" s="848"/>
      <c r="Q10125" s="846"/>
      <c r="R10125" s="844"/>
      <c r="S10125" s="848"/>
      <c r="T10125" s="846"/>
    </row>
    <row r="10126" spans="1:20" s="826" customFormat="1" ht="18" hidden="1" customHeight="1">
      <c r="A10126" s="840" t="str" cm="1">
        <f t="array" ref="A10126">IF(INDEX(r_ACTIVEROW,1,COUNTA(r_ACTIVEROW)-2)="N",
       INDEX(r_ACTIVEROW,1,COUNTA(r_ACTIVEROW))&amp;" "&amp;INDEX(r_ACTIVEROW,1,COUNTA(r_ACTIVEROW)-1),
       INDEX(r_ACTIVEROW,1,COUNTA(r_ACTIVEROW)-2)
      )</f>
        <v>DKA2400</v>
      </c>
      <c r="B10126" s="852" t="str" cm="1">
        <f t="array" ref="B10126">INDEX(r_ACTIVEROW,1,COUNTA(r_ACTIVEROW)-1)</f>
        <v>PUSH HANDLES</v>
      </c>
      <c r="C10126" s="844" t="s">
        <v>100</v>
      </c>
      <c r="D10126" s="848" t="s">
        <v>58</v>
      </c>
      <c r="E10126" s="846" t="s">
        <v>399</v>
      </c>
      <c r="F10126" s="844" t="s">
        <v>160</v>
      </c>
      <c r="G10126" s="848" t="s">
        <v>12</v>
      </c>
      <c r="H10126" s="846" t="s">
        <v>936</v>
      </c>
      <c r="I10126" s="861" t="s">
        <v>165</v>
      </c>
      <c r="J10126" s="865" t="s">
        <v>13</v>
      </c>
      <c r="K10126" s="846" t="s">
        <v>429</v>
      </c>
      <c r="L10126" s="844"/>
      <c r="M10126" s="848"/>
      <c r="N10126" s="846"/>
      <c r="O10126" s="844"/>
      <c r="P10126" s="848"/>
      <c r="Q10126" s="846"/>
      <c r="R10126" s="844"/>
      <c r="S10126" s="848"/>
      <c r="T10126" s="846"/>
    </row>
    <row r="10127" spans="1:20" s="826" customFormat="1" ht="18" hidden="1" customHeight="1">
      <c r="A10127" s="840" t="str" cm="1">
        <f t="array" ref="A10127">IF(INDEX(r_ACTIVEROW,1,COUNTA(r_ACTIVEROW)-2)="N",
       INDEX(r_ACTIVEROW,1,COUNTA(r_ACTIVEROW))&amp;" "&amp;INDEX(r_ACTIVEROW,1,COUNTA(r_ACTIVEROW)-1),
       INDEX(r_ACTIVEROW,1,COUNTA(r_ACTIVEROW)-2)
      )</f>
        <v>DKA2410</v>
      </c>
      <c r="B10127" s="852" t="str" cm="1">
        <f t="array" ref="B10127">INDEX(r_ACTIVEROW,1,COUNTA(r_ACTIVEROW)-1)</f>
        <v>PUSH HANDLES</v>
      </c>
      <c r="C10127" s="844" t="s">
        <v>100</v>
      </c>
      <c r="D10127" s="848" t="s">
        <v>58</v>
      </c>
      <c r="E10127" s="846" t="s">
        <v>399</v>
      </c>
      <c r="F10127" s="844" t="s">
        <v>160</v>
      </c>
      <c r="G10127" s="848" t="s">
        <v>12</v>
      </c>
      <c r="H10127" s="846" t="s">
        <v>936</v>
      </c>
      <c r="I10127" s="861" t="s">
        <v>166</v>
      </c>
      <c r="J10127" s="865" t="s">
        <v>13</v>
      </c>
      <c r="K10127" s="846" t="s">
        <v>430</v>
      </c>
      <c r="L10127" s="844"/>
      <c r="M10127" s="848"/>
      <c r="N10127" s="846"/>
      <c r="O10127" s="844"/>
      <c r="P10127" s="848"/>
      <c r="Q10127" s="846"/>
      <c r="R10127" s="844"/>
      <c r="S10127" s="848"/>
      <c r="T10127" s="846"/>
    </row>
    <row r="10128" spans="1:20" s="826" customFormat="1" ht="18" hidden="1" customHeight="1">
      <c r="A10128" s="840" t="str" cm="1">
        <f t="array" ref="A10128">IF(INDEX(r_ACTIVEROW,1,COUNTA(r_ACTIVEROW)-2)="N",
       INDEX(r_ACTIVEROW,1,COUNTA(r_ACTIVEROW))&amp;" "&amp;INDEX(r_ACTIVEROW,1,COUNTA(r_ACTIVEROW)-1),
       INDEX(r_ACTIVEROW,1,COUNTA(r_ACTIVEROW)-2)
      )</f>
        <v>DKA2420</v>
      </c>
      <c r="B10128" s="852" t="str" cm="1">
        <f t="array" ref="B10128">INDEX(r_ACTIVEROW,1,COUNTA(r_ACTIVEROW)-1)</f>
        <v>PUSH HANDLES</v>
      </c>
      <c r="C10128" s="844" t="s">
        <v>100</v>
      </c>
      <c r="D10128" s="848" t="s">
        <v>58</v>
      </c>
      <c r="E10128" s="846" t="s">
        <v>399</v>
      </c>
      <c r="F10128" s="844" t="s">
        <v>160</v>
      </c>
      <c r="G10128" s="848" t="s">
        <v>12</v>
      </c>
      <c r="H10128" s="846" t="s">
        <v>936</v>
      </c>
      <c r="I10128" s="861" t="s">
        <v>167</v>
      </c>
      <c r="J10128" s="865" t="s">
        <v>13</v>
      </c>
      <c r="K10128" s="846" t="s">
        <v>431</v>
      </c>
      <c r="L10128" s="844"/>
      <c r="M10128" s="848"/>
      <c r="N10128" s="846"/>
      <c r="O10128" s="844"/>
      <c r="P10128" s="848"/>
      <c r="Q10128" s="846"/>
      <c r="R10128" s="844"/>
      <c r="S10128" s="848"/>
      <c r="T10128" s="846"/>
    </row>
    <row r="10129" spans="1:20" s="826" customFormat="1" ht="18" hidden="1" customHeight="1">
      <c r="A10129" s="840" t="str" cm="1">
        <f t="array" ref="A10129">IF(INDEX(r_ACTIVEROW,1,COUNTA(r_ACTIVEROW)-2)="N",
       INDEX(r_ACTIVEROW,1,COUNTA(r_ACTIVEROW))&amp;" "&amp;INDEX(r_ACTIVEROW,1,COUNTA(r_ACTIVEROW)-1),
       INDEX(r_ACTIVEROW,1,COUNTA(r_ACTIVEROW)-2)
      )</f>
        <v>DKA2450</v>
      </c>
      <c r="B10129" s="852" t="str" cm="1">
        <f t="array" ref="B10129">INDEX(r_ACTIVEROW,1,COUNTA(r_ACTIVEROW)-1)</f>
        <v>PUSH HANDLES</v>
      </c>
      <c r="C10129" s="844" t="s">
        <v>100</v>
      </c>
      <c r="D10129" s="848" t="s">
        <v>58</v>
      </c>
      <c r="E10129" s="846" t="s">
        <v>399</v>
      </c>
      <c r="F10129" s="844" t="s">
        <v>160</v>
      </c>
      <c r="G10129" s="848" t="s">
        <v>12</v>
      </c>
      <c r="H10129" s="846" t="s">
        <v>936</v>
      </c>
      <c r="I10129" s="861" t="s">
        <v>170</v>
      </c>
      <c r="J10129" s="865" t="s">
        <v>13</v>
      </c>
      <c r="K10129" s="846" t="s">
        <v>434</v>
      </c>
      <c r="L10129" s="844"/>
      <c r="M10129" s="848"/>
      <c r="N10129" s="846"/>
      <c r="O10129" s="844"/>
      <c r="P10129" s="848"/>
      <c r="Q10129" s="846"/>
      <c r="R10129" s="844"/>
      <c r="S10129" s="848"/>
      <c r="T10129" s="846"/>
    </row>
    <row r="10130" spans="1:20" s="826" customFormat="1" ht="18" hidden="1" customHeight="1">
      <c r="A10130" s="840" t="str" cm="1">
        <f t="array" ref="A10130">IF(INDEX(r_ACTIVEROW,1,COUNTA(r_ACTIVEROW)-2)="N",
       INDEX(r_ACTIVEROW,1,COUNTA(r_ACTIVEROW))&amp;" "&amp;INDEX(r_ACTIVEROW,1,COUNTA(r_ACTIVEROW)-1),
       INDEX(r_ACTIVEROW,1,COUNTA(r_ACTIVEROW)-2)
      )</f>
        <v>DKA2400</v>
      </c>
      <c r="B10130" s="852" t="str" cm="1">
        <f t="array" ref="B10130">INDEX(r_ACTIVEROW,1,COUNTA(r_ACTIVEROW)-1)</f>
        <v>PUSH HANDLES</v>
      </c>
      <c r="C10130" s="844" t="s">
        <v>100</v>
      </c>
      <c r="D10130" s="848" t="s">
        <v>58</v>
      </c>
      <c r="E10130" s="846" t="s">
        <v>399</v>
      </c>
      <c r="F10130" s="844" t="s">
        <v>921</v>
      </c>
      <c r="G10130" s="848" t="s">
        <v>12</v>
      </c>
      <c r="H10130" s="846" t="s">
        <v>919</v>
      </c>
      <c r="I10130" s="861" t="s">
        <v>165</v>
      </c>
      <c r="J10130" s="865" t="s">
        <v>13</v>
      </c>
      <c r="K10130" s="846" t="s">
        <v>429</v>
      </c>
      <c r="L10130" s="844"/>
      <c r="M10130" s="848"/>
      <c r="N10130" s="846"/>
      <c r="O10130" s="844"/>
      <c r="P10130" s="848"/>
      <c r="Q10130" s="846"/>
      <c r="R10130" s="844"/>
      <c r="S10130" s="848"/>
      <c r="T10130" s="846"/>
    </row>
    <row r="10131" spans="1:20" s="826" customFormat="1" ht="18" hidden="1" customHeight="1">
      <c r="A10131" s="840" t="str" cm="1">
        <f t="array" ref="A10131">IF(INDEX(r_ACTIVEROW,1,COUNTA(r_ACTIVEROW)-2)="N",
       INDEX(r_ACTIVEROW,1,COUNTA(r_ACTIVEROW))&amp;" "&amp;INDEX(r_ACTIVEROW,1,COUNTA(r_ACTIVEROW)-1),
       INDEX(r_ACTIVEROW,1,COUNTA(r_ACTIVEROW)-2)
      )</f>
        <v>DKA2410</v>
      </c>
      <c r="B10131" s="852" t="str" cm="1">
        <f t="array" ref="B10131">INDEX(r_ACTIVEROW,1,COUNTA(r_ACTIVEROW)-1)</f>
        <v>PUSH HANDLES</v>
      </c>
      <c r="C10131" s="844" t="s">
        <v>100</v>
      </c>
      <c r="D10131" s="848" t="s">
        <v>58</v>
      </c>
      <c r="E10131" s="846" t="s">
        <v>399</v>
      </c>
      <c r="F10131" s="844" t="s">
        <v>921</v>
      </c>
      <c r="G10131" s="848" t="s">
        <v>12</v>
      </c>
      <c r="H10131" s="846" t="s">
        <v>919</v>
      </c>
      <c r="I10131" s="861" t="s">
        <v>166</v>
      </c>
      <c r="J10131" s="865" t="s">
        <v>13</v>
      </c>
      <c r="K10131" s="846" t="s">
        <v>430</v>
      </c>
      <c r="L10131" s="844"/>
      <c r="M10131" s="848"/>
      <c r="N10131" s="846"/>
      <c r="O10131" s="844"/>
      <c r="P10131" s="848"/>
      <c r="Q10131" s="846"/>
      <c r="R10131" s="844"/>
      <c r="S10131" s="848"/>
      <c r="T10131" s="846"/>
    </row>
    <row r="10132" spans="1:20" s="826" customFormat="1" ht="18" hidden="1" customHeight="1">
      <c r="A10132" s="840" t="str" cm="1">
        <f t="array" ref="A10132">IF(INDEX(r_ACTIVEROW,1,COUNTA(r_ACTIVEROW)-2)="N",
       INDEX(r_ACTIVEROW,1,COUNTA(r_ACTIVEROW))&amp;" "&amp;INDEX(r_ACTIVEROW,1,COUNTA(r_ACTIVEROW)-1),
       INDEX(r_ACTIVEROW,1,COUNTA(r_ACTIVEROW)-2)
      )</f>
        <v>DKA2420</v>
      </c>
      <c r="B10132" s="852" t="str" cm="1">
        <f t="array" ref="B10132">INDEX(r_ACTIVEROW,1,COUNTA(r_ACTIVEROW)-1)</f>
        <v>PUSH HANDLES</v>
      </c>
      <c r="C10132" s="844" t="s">
        <v>100</v>
      </c>
      <c r="D10132" s="848" t="s">
        <v>58</v>
      </c>
      <c r="E10132" s="846" t="s">
        <v>399</v>
      </c>
      <c r="F10132" s="844" t="s">
        <v>921</v>
      </c>
      <c r="G10132" s="848" t="s">
        <v>12</v>
      </c>
      <c r="H10132" s="846" t="s">
        <v>919</v>
      </c>
      <c r="I10132" s="861" t="s">
        <v>167</v>
      </c>
      <c r="J10132" s="865" t="s">
        <v>13</v>
      </c>
      <c r="K10132" s="846" t="s">
        <v>431</v>
      </c>
      <c r="L10132" s="844"/>
      <c r="M10132" s="848"/>
      <c r="N10132" s="846"/>
      <c r="O10132" s="844"/>
      <c r="P10132" s="848"/>
      <c r="Q10132" s="846"/>
      <c r="R10132" s="844"/>
      <c r="S10132" s="848"/>
      <c r="T10132" s="846"/>
    </row>
    <row r="10133" spans="1:20" s="826" customFormat="1" ht="18" hidden="1" customHeight="1">
      <c r="A10133" s="840" t="str" cm="1">
        <f t="array" ref="A10133">IF(INDEX(r_ACTIVEROW,1,COUNTA(r_ACTIVEROW)-2)="N",
       INDEX(r_ACTIVEROW,1,COUNTA(r_ACTIVEROW))&amp;" "&amp;INDEX(r_ACTIVEROW,1,COUNTA(r_ACTIVEROW)-1),
       INDEX(r_ACTIVEROW,1,COUNTA(r_ACTIVEROW)-2)
      )</f>
        <v>DKA2450</v>
      </c>
      <c r="B10133" s="852" t="str" cm="1">
        <f t="array" ref="B10133">INDEX(r_ACTIVEROW,1,COUNTA(r_ACTIVEROW)-1)</f>
        <v>PUSH HANDLES</v>
      </c>
      <c r="C10133" s="844" t="s">
        <v>100</v>
      </c>
      <c r="D10133" s="848" t="s">
        <v>58</v>
      </c>
      <c r="E10133" s="846" t="s">
        <v>399</v>
      </c>
      <c r="F10133" s="844" t="s">
        <v>921</v>
      </c>
      <c r="G10133" s="848" t="s">
        <v>12</v>
      </c>
      <c r="H10133" s="846" t="s">
        <v>919</v>
      </c>
      <c r="I10133" s="861" t="s">
        <v>170</v>
      </c>
      <c r="J10133" s="865" t="s">
        <v>13</v>
      </c>
      <c r="K10133" s="846" t="s">
        <v>434</v>
      </c>
      <c r="L10133" s="844"/>
      <c r="M10133" s="848"/>
      <c r="N10133" s="846"/>
      <c r="O10133" s="844"/>
      <c r="P10133" s="848"/>
      <c r="Q10133" s="846"/>
      <c r="R10133" s="844"/>
      <c r="S10133" s="848"/>
      <c r="T10133" s="846"/>
    </row>
    <row r="10134" spans="1:20" s="826" customFormat="1" ht="18" hidden="1" customHeight="1">
      <c r="A10134" s="840" t="str" cm="1">
        <f t="array" ref="A10134">IF(INDEX(r_ACTIVEROW,1,COUNTA(r_ACTIVEROW)-2)="N",
       INDEX(r_ACTIVEROW,1,COUNTA(r_ACTIVEROW))&amp;" "&amp;INDEX(r_ACTIVEROW,1,COUNTA(r_ACTIVEROW)-1),
       INDEX(r_ACTIVEROW,1,COUNTA(r_ACTIVEROW)-2)
      )</f>
        <v>DKA2400</v>
      </c>
      <c r="B10134" s="852" t="str" cm="1">
        <f t="array" ref="B10134">INDEX(r_ACTIVEROW,1,COUNTA(r_ACTIVEROW)-1)</f>
        <v>PUSH HANDLES</v>
      </c>
      <c r="C10134" s="844" t="s">
        <v>100</v>
      </c>
      <c r="D10134" s="848" t="s">
        <v>58</v>
      </c>
      <c r="E10134" s="846" t="s">
        <v>399</v>
      </c>
      <c r="F10134" s="844" t="s">
        <v>922</v>
      </c>
      <c r="G10134" s="848" t="s">
        <v>12</v>
      </c>
      <c r="H10134" s="846" t="s">
        <v>920</v>
      </c>
      <c r="I10134" s="861" t="s">
        <v>165</v>
      </c>
      <c r="J10134" s="865" t="s">
        <v>13</v>
      </c>
      <c r="K10134" s="846" t="s">
        <v>429</v>
      </c>
      <c r="L10134" s="844"/>
      <c r="M10134" s="848"/>
      <c r="N10134" s="846"/>
      <c r="O10134" s="844"/>
      <c r="P10134" s="848"/>
      <c r="Q10134" s="846"/>
      <c r="R10134" s="844"/>
      <c r="S10134" s="848"/>
      <c r="T10134" s="846"/>
    </row>
    <row r="10135" spans="1:20" s="826" customFormat="1" ht="18" hidden="1" customHeight="1">
      <c r="A10135" s="840" t="str" cm="1">
        <f t="array" ref="A10135">IF(INDEX(r_ACTIVEROW,1,COUNTA(r_ACTIVEROW)-2)="N",
       INDEX(r_ACTIVEROW,1,COUNTA(r_ACTIVEROW))&amp;" "&amp;INDEX(r_ACTIVEROW,1,COUNTA(r_ACTIVEROW)-1),
       INDEX(r_ACTIVEROW,1,COUNTA(r_ACTIVEROW)-2)
      )</f>
        <v>DKA2410</v>
      </c>
      <c r="B10135" s="852" t="str" cm="1">
        <f t="array" ref="B10135">INDEX(r_ACTIVEROW,1,COUNTA(r_ACTIVEROW)-1)</f>
        <v>PUSH HANDLES</v>
      </c>
      <c r="C10135" s="844" t="s">
        <v>100</v>
      </c>
      <c r="D10135" s="848" t="s">
        <v>58</v>
      </c>
      <c r="E10135" s="846" t="s">
        <v>399</v>
      </c>
      <c r="F10135" s="844" t="s">
        <v>922</v>
      </c>
      <c r="G10135" s="848" t="s">
        <v>12</v>
      </c>
      <c r="H10135" s="846" t="s">
        <v>920</v>
      </c>
      <c r="I10135" s="861" t="s">
        <v>166</v>
      </c>
      <c r="J10135" s="865" t="s">
        <v>13</v>
      </c>
      <c r="K10135" s="846" t="s">
        <v>430</v>
      </c>
      <c r="L10135" s="844"/>
      <c r="M10135" s="848"/>
      <c r="N10135" s="846"/>
      <c r="O10135" s="844"/>
      <c r="P10135" s="848"/>
      <c r="Q10135" s="846"/>
      <c r="R10135" s="844"/>
      <c r="S10135" s="848"/>
      <c r="T10135" s="846"/>
    </row>
    <row r="10136" spans="1:20" s="826" customFormat="1" ht="18" hidden="1" customHeight="1">
      <c r="A10136" s="840" t="str" cm="1">
        <f t="array" ref="A10136">IF(INDEX(r_ACTIVEROW,1,COUNTA(r_ACTIVEROW)-2)="N",
       INDEX(r_ACTIVEROW,1,COUNTA(r_ACTIVEROW))&amp;" "&amp;INDEX(r_ACTIVEROW,1,COUNTA(r_ACTIVEROW)-1),
       INDEX(r_ACTIVEROW,1,COUNTA(r_ACTIVEROW)-2)
      )</f>
        <v>DKA2420</v>
      </c>
      <c r="B10136" s="852" t="str" cm="1">
        <f t="array" ref="B10136">INDEX(r_ACTIVEROW,1,COUNTA(r_ACTIVEROW)-1)</f>
        <v>PUSH HANDLES</v>
      </c>
      <c r="C10136" s="844" t="s">
        <v>100</v>
      </c>
      <c r="D10136" s="848" t="s">
        <v>58</v>
      </c>
      <c r="E10136" s="846" t="s">
        <v>399</v>
      </c>
      <c r="F10136" s="844" t="s">
        <v>922</v>
      </c>
      <c r="G10136" s="848" t="s">
        <v>12</v>
      </c>
      <c r="H10136" s="846" t="s">
        <v>920</v>
      </c>
      <c r="I10136" s="861" t="s">
        <v>167</v>
      </c>
      <c r="J10136" s="865" t="s">
        <v>13</v>
      </c>
      <c r="K10136" s="846" t="s">
        <v>431</v>
      </c>
      <c r="L10136" s="844"/>
      <c r="M10136" s="848"/>
      <c r="N10136" s="846"/>
      <c r="O10136" s="844"/>
      <c r="P10136" s="848"/>
      <c r="Q10136" s="846"/>
      <c r="R10136" s="844"/>
      <c r="S10136" s="848"/>
      <c r="T10136" s="846"/>
    </row>
    <row r="10137" spans="1:20" s="826" customFormat="1" ht="18" hidden="1" customHeight="1">
      <c r="A10137" s="840" t="str" cm="1">
        <f t="array" ref="A10137">IF(INDEX(r_ACTIVEROW,1,COUNTA(r_ACTIVEROW)-2)="N",
       INDEX(r_ACTIVEROW,1,COUNTA(r_ACTIVEROW))&amp;" "&amp;INDEX(r_ACTIVEROW,1,COUNTA(r_ACTIVEROW)-1),
       INDEX(r_ACTIVEROW,1,COUNTA(r_ACTIVEROW)-2)
      )</f>
        <v>DKA2450</v>
      </c>
      <c r="B10137" s="852" t="str" cm="1">
        <f t="array" ref="B10137">INDEX(r_ACTIVEROW,1,COUNTA(r_ACTIVEROW)-1)</f>
        <v>PUSH HANDLES</v>
      </c>
      <c r="C10137" s="844" t="s">
        <v>100</v>
      </c>
      <c r="D10137" s="848" t="s">
        <v>58</v>
      </c>
      <c r="E10137" s="846" t="s">
        <v>399</v>
      </c>
      <c r="F10137" s="844" t="s">
        <v>922</v>
      </c>
      <c r="G10137" s="848" t="s">
        <v>12</v>
      </c>
      <c r="H10137" s="846" t="s">
        <v>920</v>
      </c>
      <c r="I10137" s="861" t="s">
        <v>170</v>
      </c>
      <c r="J10137" s="865" t="s">
        <v>13</v>
      </c>
      <c r="K10137" s="846" t="s">
        <v>434</v>
      </c>
      <c r="L10137" s="844"/>
      <c r="M10137" s="848"/>
      <c r="N10137" s="846"/>
      <c r="O10137" s="844"/>
      <c r="P10137" s="848"/>
      <c r="Q10137" s="846"/>
      <c r="R10137" s="844"/>
      <c r="S10137" s="848"/>
      <c r="T10137" s="846"/>
    </row>
    <row r="10138" spans="1:20" s="826" customFormat="1" ht="18" hidden="1" customHeight="1">
      <c r="A10138" s="840" t="str" cm="1">
        <f t="array" ref="A10138">IF(INDEX(r_ACTIVEROW,1,COUNTA(r_ACTIVEROW)-2)="N",
       INDEX(r_ACTIVEROW,1,COUNTA(r_ACTIVEROW))&amp;" "&amp;INDEX(r_ACTIVEROW,1,COUNTA(r_ACTIVEROW)-1),
       INDEX(r_ACTIVEROW,1,COUNTA(r_ACTIVEROW)-2)
      )</f>
        <v>DKA2410</v>
      </c>
      <c r="B10138" s="852" t="str" cm="1">
        <f t="array" ref="B10138">INDEX(r_ACTIVEROW,1,COUNTA(r_ACTIVEROW)-1)</f>
        <v>PUSH HANDLES</v>
      </c>
      <c r="C10138" s="844" t="s">
        <v>100</v>
      </c>
      <c r="D10138" s="848" t="s">
        <v>58</v>
      </c>
      <c r="E10138" s="846" t="s">
        <v>399</v>
      </c>
      <c r="F10138" s="844" t="s">
        <v>162</v>
      </c>
      <c r="G10138" s="848" t="s">
        <v>12</v>
      </c>
      <c r="H10138" s="846" t="s">
        <v>933</v>
      </c>
      <c r="I10138" s="861" t="s">
        <v>166</v>
      </c>
      <c r="J10138" s="865" t="s">
        <v>13</v>
      </c>
      <c r="K10138" s="846" t="s">
        <v>430</v>
      </c>
      <c r="L10138" s="844"/>
      <c r="M10138" s="848"/>
      <c r="N10138" s="846"/>
      <c r="O10138" s="844"/>
      <c r="P10138" s="848"/>
      <c r="Q10138" s="846"/>
      <c r="R10138" s="844"/>
      <c r="S10138" s="848"/>
      <c r="T10138" s="846"/>
    </row>
    <row r="10139" spans="1:20" s="826" customFormat="1" ht="18" hidden="1" customHeight="1">
      <c r="A10139" s="840" t="str" cm="1">
        <f t="array" ref="A10139">IF(INDEX(r_ACTIVEROW,1,COUNTA(r_ACTIVEROW)-2)="N",
       INDEX(r_ACTIVEROW,1,COUNTA(r_ACTIVEROW))&amp;" "&amp;INDEX(r_ACTIVEROW,1,COUNTA(r_ACTIVEROW)-1),
       INDEX(r_ACTIVEROW,1,COUNTA(r_ACTIVEROW)-2)
      )</f>
        <v>DKA2420</v>
      </c>
      <c r="B10139" s="852" t="str" cm="1">
        <f t="array" ref="B10139">INDEX(r_ACTIVEROW,1,COUNTA(r_ACTIVEROW)-1)</f>
        <v>PUSH HANDLES</v>
      </c>
      <c r="C10139" s="844" t="s">
        <v>100</v>
      </c>
      <c r="D10139" s="848" t="s">
        <v>58</v>
      </c>
      <c r="E10139" s="846" t="s">
        <v>399</v>
      </c>
      <c r="F10139" s="844" t="s">
        <v>162</v>
      </c>
      <c r="G10139" s="848" t="s">
        <v>12</v>
      </c>
      <c r="H10139" s="846" t="s">
        <v>933</v>
      </c>
      <c r="I10139" s="861" t="s">
        <v>167</v>
      </c>
      <c r="J10139" s="865" t="s">
        <v>13</v>
      </c>
      <c r="K10139" s="846" t="s">
        <v>431</v>
      </c>
      <c r="L10139" s="844"/>
      <c r="M10139" s="848"/>
      <c r="N10139" s="846"/>
      <c r="O10139" s="844"/>
      <c r="P10139" s="848"/>
      <c r="Q10139" s="846"/>
      <c r="R10139" s="844"/>
      <c r="S10139" s="848"/>
      <c r="T10139" s="846"/>
    </row>
    <row r="10140" spans="1:20" s="826" customFormat="1" ht="18" hidden="1" customHeight="1">
      <c r="A10140" s="840" t="str" cm="1">
        <f t="array" ref="A10140">IF(INDEX(r_ACTIVEROW,1,COUNTA(r_ACTIVEROW)-2)="N",
       INDEX(r_ACTIVEROW,1,COUNTA(r_ACTIVEROW))&amp;" "&amp;INDEX(r_ACTIVEROW,1,COUNTA(r_ACTIVEROW)-1),
       INDEX(r_ACTIVEROW,1,COUNTA(r_ACTIVEROW)-2)
      )</f>
        <v>DKA2450</v>
      </c>
      <c r="B10140" s="852" t="str" cm="1">
        <f t="array" ref="B10140">INDEX(r_ACTIVEROW,1,COUNTA(r_ACTIVEROW)-1)</f>
        <v>PUSH HANDLES</v>
      </c>
      <c r="C10140" s="844" t="s">
        <v>100</v>
      </c>
      <c r="D10140" s="848" t="s">
        <v>58</v>
      </c>
      <c r="E10140" s="846" t="s">
        <v>399</v>
      </c>
      <c r="F10140" s="844" t="s">
        <v>162</v>
      </c>
      <c r="G10140" s="848" t="s">
        <v>12</v>
      </c>
      <c r="H10140" s="846" t="s">
        <v>933</v>
      </c>
      <c r="I10140" s="861" t="s">
        <v>170</v>
      </c>
      <c r="J10140" s="865" t="s">
        <v>13</v>
      </c>
      <c r="K10140" s="846" t="s">
        <v>434</v>
      </c>
      <c r="L10140" s="844"/>
      <c r="M10140" s="848"/>
      <c r="N10140" s="846"/>
      <c r="O10140" s="844"/>
      <c r="P10140" s="848"/>
      <c r="Q10140" s="846"/>
      <c r="R10140" s="844"/>
      <c r="S10140" s="848"/>
      <c r="T10140" s="846"/>
    </row>
    <row r="10141" spans="1:20" s="826" customFormat="1" ht="18" hidden="1" customHeight="1">
      <c r="A10141" s="840" t="str" cm="1">
        <f t="array" ref="A10141">IF(INDEX(r_ACTIVEROW,1,COUNTA(r_ACTIVEROW)-2)="N",
       INDEX(r_ACTIVEROW,1,COUNTA(r_ACTIVEROW))&amp;" "&amp;INDEX(r_ACTIVEROW,1,COUNTA(r_ACTIVEROW)-1),
       INDEX(r_ACTIVEROW,1,COUNTA(r_ACTIVEROW)-2)
      )</f>
        <v>DKA2410</v>
      </c>
      <c r="B10141" s="852" t="str" cm="1">
        <f t="array" ref="B10141">INDEX(r_ACTIVEROW,1,COUNTA(r_ACTIVEROW)-1)</f>
        <v>PUSH HANDLES</v>
      </c>
      <c r="C10141" s="844" t="s">
        <v>100</v>
      </c>
      <c r="D10141" s="848" t="s">
        <v>58</v>
      </c>
      <c r="E10141" s="846" t="s">
        <v>399</v>
      </c>
      <c r="F10141" s="844" t="s">
        <v>163</v>
      </c>
      <c r="G10141" s="848" t="s">
        <v>12</v>
      </c>
      <c r="H10141" s="846" t="s">
        <v>934</v>
      </c>
      <c r="I10141" s="861" t="s">
        <v>166</v>
      </c>
      <c r="J10141" s="865" t="s">
        <v>13</v>
      </c>
      <c r="K10141" s="846" t="s">
        <v>430</v>
      </c>
      <c r="L10141" s="844"/>
      <c r="M10141" s="848"/>
      <c r="N10141" s="846"/>
      <c r="O10141" s="844"/>
      <c r="P10141" s="848"/>
      <c r="Q10141" s="846"/>
      <c r="R10141" s="844"/>
      <c r="S10141" s="848"/>
      <c r="T10141" s="846"/>
    </row>
    <row r="10142" spans="1:20" s="826" customFormat="1" ht="18" hidden="1" customHeight="1">
      <c r="A10142" s="840" t="str" cm="1">
        <f t="array" ref="A10142">IF(INDEX(r_ACTIVEROW,1,COUNTA(r_ACTIVEROW)-2)="N",
       INDEX(r_ACTIVEROW,1,COUNTA(r_ACTIVEROW))&amp;" "&amp;INDEX(r_ACTIVEROW,1,COUNTA(r_ACTIVEROW)-1),
       INDEX(r_ACTIVEROW,1,COUNTA(r_ACTIVEROW)-2)
      )</f>
        <v>DKA2420</v>
      </c>
      <c r="B10142" s="852" t="str" cm="1">
        <f t="array" ref="B10142">INDEX(r_ACTIVEROW,1,COUNTA(r_ACTIVEROW)-1)</f>
        <v>PUSH HANDLES</v>
      </c>
      <c r="C10142" s="844" t="s">
        <v>100</v>
      </c>
      <c r="D10142" s="848" t="s">
        <v>58</v>
      </c>
      <c r="E10142" s="846" t="s">
        <v>399</v>
      </c>
      <c r="F10142" s="844" t="s">
        <v>163</v>
      </c>
      <c r="G10142" s="848" t="s">
        <v>12</v>
      </c>
      <c r="H10142" s="846" t="s">
        <v>934</v>
      </c>
      <c r="I10142" s="861" t="s">
        <v>167</v>
      </c>
      <c r="J10142" s="865" t="s">
        <v>13</v>
      </c>
      <c r="K10142" s="846" t="s">
        <v>431</v>
      </c>
      <c r="L10142" s="844"/>
      <c r="M10142" s="848"/>
      <c r="N10142" s="846"/>
      <c r="O10142" s="844"/>
      <c r="P10142" s="848"/>
      <c r="Q10142" s="846"/>
      <c r="R10142" s="844"/>
      <c r="S10142" s="848"/>
      <c r="T10142" s="846"/>
    </row>
    <row r="10143" spans="1:20" s="826" customFormat="1" ht="18" hidden="1" customHeight="1">
      <c r="A10143" s="840" t="str" cm="1">
        <f t="array" ref="A10143">IF(INDEX(r_ACTIVEROW,1,COUNTA(r_ACTIVEROW)-2)="N",
       INDEX(r_ACTIVEROW,1,COUNTA(r_ACTIVEROW))&amp;" "&amp;INDEX(r_ACTIVEROW,1,COUNTA(r_ACTIVEROW)-1),
       INDEX(r_ACTIVEROW,1,COUNTA(r_ACTIVEROW)-2)
      )</f>
        <v>DKA2450</v>
      </c>
      <c r="B10143" s="852" t="str" cm="1">
        <f t="array" ref="B10143">INDEX(r_ACTIVEROW,1,COUNTA(r_ACTIVEROW)-1)</f>
        <v>PUSH HANDLES</v>
      </c>
      <c r="C10143" s="844" t="s">
        <v>100</v>
      </c>
      <c r="D10143" s="848" t="s">
        <v>58</v>
      </c>
      <c r="E10143" s="846" t="s">
        <v>399</v>
      </c>
      <c r="F10143" s="844" t="s">
        <v>163</v>
      </c>
      <c r="G10143" s="848" t="s">
        <v>12</v>
      </c>
      <c r="H10143" s="846" t="s">
        <v>934</v>
      </c>
      <c r="I10143" s="861" t="s">
        <v>170</v>
      </c>
      <c r="J10143" s="865" t="s">
        <v>13</v>
      </c>
      <c r="K10143" s="846" t="s">
        <v>434</v>
      </c>
      <c r="L10143" s="844"/>
      <c r="M10143" s="848"/>
      <c r="N10143" s="846"/>
      <c r="O10143" s="844"/>
      <c r="P10143" s="848"/>
      <c r="Q10143" s="846"/>
      <c r="R10143" s="844"/>
      <c r="S10143" s="848"/>
      <c r="T10143" s="846"/>
    </row>
    <row r="10144" spans="1:20" s="826" customFormat="1" ht="18" hidden="1" customHeight="1">
      <c r="A10144" s="840" t="str" cm="1">
        <f t="array" ref="A10144">IF(INDEX(r_ACTIVEROW,1,COUNTA(r_ACTIVEROW)-2)="N",
       INDEX(r_ACTIVEROW,1,COUNTA(r_ACTIVEROW))&amp;" "&amp;INDEX(r_ACTIVEROW,1,COUNTA(r_ACTIVEROW)-1),
       INDEX(r_ACTIVEROW,1,COUNTA(r_ACTIVEROW)-2)
      )</f>
        <v>DKA2400</v>
      </c>
      <c r="B10144" s="852" t="str" cm="1">
        <f t="array" ref="B10144">INDEX(r_ACTIVEROW,1,COUNTA(r_ACTIVEROW)-1)</f>
        <v>PUSH HANDLES</v>
      </c>
      <c r="C10144" s="844" t="s">
        <v>100</v>
      </c>
      <c r="D10144" s="848" t="s">
        <v>58</v>
      </c>
      <c r="E10144" s="846" t="s">
        <v>399</v>
      </c>
      <c r="F10144" s="844" t="s">
        <v>164</v>
      </c>
      <c r="G10144" s="848" t="s">
        <v>12</v>
      </c>
      <c r="H10144" s="846" t="s">
        <v>935</v>
      </c>
      <c r="I10144" s="861" t="s">
        <v>165</v>
      </c>
      <c r="J10144" s="865" t="s">
        <v>13</v>
      </c>
      <c r="K10144" s="846" t="s">
        <v>429</v>
      </c>
      <c r="L10144" s="844"/>
      <c r="M10144" s="848"/>
      <c r="N10144" s="846"/>
      <c r="O10144" s="844"/>
      <c r="P10144" s="848"/>
      <c r="Q10144" s="846"/>
      <c r="R10144" s="844"/>
      <c r="S10144" s="848"/>
      <c r="T10144" s="846"/>
    </row>
    <row r="10145" spans="1:20" s="826" customFormat="1" ht="18" hidden="1" customHeight="1">
      <c r="A10145" s="840" t="str" cm="1">
        <f t="array" ref="A10145">IF(INDEX(r_ACTIVEROW,1,COUNTA(r_ACTIVEROW)-2)="N",
       INDEX(r_ACTIVEROW,1,COUNTA(r_ACTIVEROW))&amp;" "&amp;INDEX(r_ACTIVEROW,1,COUNTA(r_ACTIVEROW)-1),
       INDEX(r_ACTIVEROW,1,COUNTA(r_ACTIVEROW)-2)
      )</f>
        <v>DKA2410</v>
      </c>
      <c r="B10145" s="852" t="str" cm="1">
        <f t="array" ref="B10145">INDEX(r_ACTIVEROW,1,COUNTA(r_ACTIVEROW)-1)</f>
        <v>PUSH HANDLES</v>
      </c>
      <c r="C10145" s="844" t="s">
        <v>100</v>
      </c>
      <c r="D10145" s="848" t="s">
        <v>58</v>
      </c>
      <c r="E10145" s="846" t="s">
        <v>399</v>
      </c>
      <c r="F10145" s="844" t="s">
        <v>164</v>
      </c>
      <c r="G10145" s="848" t="s">
        <v>12</v>
      </c>
      <c r="H10145" s="846" t="s">
        <v>935</v>
      </c>
      <c r="I10145" s="861" t="s">
        <v>166</v>
      </c>
      <c r="J10145" s="865" t="s">
        <v>13</v>
      </c>
      <c r="K10145" s="846" t="s">
        <v>430</v>
      </c>
      <c r="L10145" s="844"/>
      <c r="M10145" s="848"/>
      <c r="N10145" s="846"/>
      <c r="O10145" s="844"/>
      <c r="P10145" s="848"/>
      <c r="Q10145" s="846"/>
      <c r="R10145" s="844"/>
      <c r="S10145" s="848"/>
      <c r="T10145" s="846"/>
    </row>
    <row r="10146" spans="1:20" s="826" customFormat="1" ht="18" hidden="1" customHeight="1">
      <c r="A10146" s="840" t="str" cm="1">
        <f t="array" ref="A10146">IF(INDEX(r_ACTIVEROW,1,COUNTA(r_ACTIVEROW)-2)="N",
       INDEX(r_ACTIVEROW,1,COUNTA(r_ACTIVEROW))&amp;" "&amp;INDEX(r_ACTIVEROW,1,COUNTA(r_ACTIVEROW)-1),
       INDEX(r_ACTIVEROW,1,COUNTA(r_ACTIVEROW)-2)
      )</f>
        <v>DKA2420</v>
      </c>
      <c r="B10146" s="852" t="str" cm="1">
        <f t="array" ref="B10146">INDEX(r_ACTIVEROW,1,COUNTA(r_ACTIVEROW)-1)</f>
        <v>PUSH HANDLES</v>
      </c>
      <c r="C10146" s="844" t="s">
        <v>100</v>
      </c>
      <c r="D10146" s="848" t="s">
        <v>58</v>
      </c>
      <c r="E10146" s="846" t="s">
        <v>399</v>
      </c>
      <c r="F10146" s="844" t="s">
        <v>164</v>
      </c>
      <c r="G10146" s="848" t="s">
        <v>12</v>
      </c>
      <c r="H10146" s="846" t="s">
        <v>935</v>
      </c>
      <c r="I10146" s="861" t="s">
        <v>167</v>
      </c>
      <c r="J10146" s="865" t="s">
        <v>13</v>
      </c>
      <c r="K10146" s="846" t="s">
        <v>431</v>
      </c>
      <c r="L10146" s="844"/>
      <c r="M10146" s="848"/>
      <c r="N10146" s="846"/>
      <c r="O10146" s="844"/>
      <c r="P10146" s="848"/>
      <c r="Q10146" s="846"/>
      <c r="R10146" s="844"/>
      <c r="S10146" s="848"/>
      <c r="T10146" s="846"/>
    </row>
    <row r="10147" spans="1:20" s="826" customFormat="1" ht="18" hidden="1" customHeight="1">
      <c r="A10147" s="840" t="str" cm="1">
        <f t="array" ref="A10147">IF(INDEX(r_ACTIVEROW,1,COUNTA(r_ACTIVEROW)-2)="N",
       INDEX(r_ACTIVEROW,1,COUNTA(r_ACTIVEROW))&amp;" "&amp;INDEX(r_ACTIVEROW,1,COUNTA(r_ACTIVEROW)-1),
       INDEX(r_ACTIVEROW,1,COUNTA(r_ACTIVEROW)-2)
      )</f>
        <v>DKA2450</v>
      </c>
      <c r="B10147" s="852" t="str" cm="1">
        <f t="array" ref="B10147">INDEX(r_ACTIVEROW,1,COUNTA(r_ACTIVEROW)-1)</f>
        <v>PUSH HANDLES</v>
      </c>
      <c r="C10147" s="844" t="s">
        <v>100</v>
      </c>
      <c r="D10147" s="848" t="s">
        <v>58</v>
      </c>
      <c r="E10147" s="846" t="s">
        <v>399</v>
      </c>
      <c r="F10147" s="844" t="s">
        <v>164</v>
      </c>
      <c r="G10147" s="848" t="s">
        <v>12</v>
      </c>
      <c r="H10147" s="846" t="s">
        <v>935</v>
      </c>
      <c r="I10147" s="861" t="s">
        <v>170</v>
      </c>
      <c r="J10147" s="865" t="s">
        <v>13</v>
      </c>
      <c r="K10147" s="846" t="s">
        <v>434</v>
      </c>
      <c r="L10147" s="844"/>
      <c r="M10147" s="848"/>
      <c r="N10147" s="846"/>
      <c r="O10147" s="844"/>
      <c r="P10147" s="848"/>
      <c r="Q10147" s="846"/>
      <c r="R10147" s="844"/>
      <c r="S10147" s="848"/>
      <c r="T10147" s="846"/>
    </row>
    <row r="10148" spans="1:20" s="826" customFormat="1" ht="18" hidden="1" customHeight="1">
      <c r="A10148" s="840" t="str" cm="1">
        <f t="array" ref="A10148">IF(INDEX(r_ACTIVEROW,1,COUNTA(r_ACTIVEROW)-2)="N",
       INDEX(r_ACTIVEROW,1,COUNTA(r_ACTIVEROW))&amp;" "&amp;INDEX(r_ACTIVEROW,1,COUNTA(r_ACTIVEROW)-1),
       INDEX(r_ACTIVEROW,1,COUNTA(r_ACTIVEROW)-2)
      )</f>
        <v>DKA2400</v>
      </c>
      <c r="B10148" s="852" t="str" cm="1">
        <f t="array" ref="B10148">INDEX(r_ACTIVEROW,1,COUNTA(r_ACTIVEROW)-1)</f>
        <v>PUSH HANDLES</v>
      </c>
      <c r="C10148" s="844" t="s">
        <v>100</v>
      </c>
      <c r="D10148" s="848" t="s">
        <v>58</v>
      </c>
      <c r="E10148" s="846" t="s">
        <v>399</v>
      </c>
      <c r="F10148" s="844" t="s">
        <v>927</v>
      </c>
      <c r="G10148" s="848" t="s">
        <v>12</v>
      </c>
      <c r="H10148" s="846" t="s">
        <v>925</v>
      </c>
      <c r="I10148" s="861" t="s">
        <v>165</v>
      </c>
      <c r="J10148" s="865" t="s">
        <v>13</v>
      </c>
      <c r="K10148" s="846" t="s">
        <v>429</v>
      </c>
      <c r="L10148" s="844"/>
      <c r="M10148" s="848"/>
      <c r="N10148" s="846"/>
      <c r="O10148" s="844"/>
      <c r="P10148" s="848"/>
      <c r="Q10148" s="846"/>
      <c r="R10148" s="844"/>
      <c r="S10148" s="848"/>
      <c r="T10148" s="846"/>
    </row>
    <row r="10149" spans="1:20" s="826" customFormat="1" ht="18" hidden="1" customHeight="1">
      <c r="A10149" s="840" t="str" cm="1">
        <f t="array" ref="A10149">IF(INDEX(r_ACTIVEROW,1,COUNTA(r_ACTIVEROW)-2)="N",
       INDEX(r_ACTIVEROW,1,COUNTA(r_ACTIVEROW))&amp;" "&amp;INDEX(r_ACTIVEROW,1,COUNTA(r_ACTIVEROW)-1),
       INDEX(r_ACTIVEROW,1,COUNTA(r_ACTIVEROW)-2)
      )</f>
        <v>DKA2410</v>
      </c>
      <c r="B10149" s="852" t="str" cm="1">
        <f t="array" ref="B10149">INDEX(r_ACTIVEROW,1,COUNTA(r_ACTIVEROW)-1)</f>
        <v>PUSH HANDLES</v>
      </c>
      <c r="C10149" s="844" t="s">
        <v>100</v>
      </c>
      <c r="D10149" s="848" t="s">
        <v>58</v>
      </c>
      <c r="E10149" s="846" t="s">
        <v>399</v>
      </c>
      <c r="F10149" s="844" t="s">
        <v>927</v>
      </c>
      <c r="G10149" s="848" t="s">
        <v>12</v>
      </c>
      <c r="H10149" s="846" t="s">
        <v>925</v>
      </c>
      <c r="I10149" s="861" t="s">
        <v>166</v>
      </c>
      <c r="J10149" s="865" t="s">
        <v>13</v>
      </c>
      <c r="K10149" s="846" t="s">
        <v>430</v>
      </c>
      <c r="L10149" s="844"/>
      <c r="M10149" s="848"/>
      <c r="N10149" s="846"/>
      <c r="O10149" s="844"/>
      <c r="P10149" s="848"/>
      <c r="Q10149" s="846"/>
      <c r="R10149" s="844"/>
      <c r="S10149" s="848"/>
      <c r="T10149" s="846"/>
    </row>
    <row r="10150" spans="1:20" s="826" customFormat="1" ht="18" hidden="1" customHeight="1">
      <c r="A10150" s="840" t="str" cm="1">
        <f t="array" ref="A10150">IF(INDEX(r_ACTIVEROW,1,COUNTA(r_ACTIVEROW)-2)="N",
       INDEX(r_ACTIVEROW,1,COUNTA(r_ACTIVEROW))&amp;" "&amp;INDEX(r_ACTIVEROW,1,COUNTA(r_ACTIVEROW)-1),
       INDEX(r_ACTIVEROW,1,COUNTA(r_ACTIVEROW)-2)
      )</f>
        <v>DKA2420</v>
      </c>
      <c r="B10150" s="852" t="str" cm="1">
        <f t="array" ref="B10150">INDEX(r_ACTIVEROW,1,COUNTA(r_ACTIVEROW)-1)</f>
        <v>PUSH HANDLES</v>
      </c>
      <c r="C10150" s="844" t="s">
        <v>100</v>
      </c>
      <c r="D10150" s="848" t="s">
        <v>58</v>
      </c>
      <c r="E10150" s="846" t="s">
        <v>399</v>
      </c>
      <c r="F10150" s="844" t="s">
        <v>927</v>
      </c>
      <c r="G10150" s="848" t="s">
        <v>12</v>
      </c>
      <c r="H10150" s="846" t="s">
        <v>925</v>
      </c>
      <c r="I10150" s="861" t="s">
        <v>167</v>
      </c>
      <c r="J10150" s="865" t="s">
        <v>13</v>
      </c>
      <c r="K10150" s="846" t="s">
        <v>431</v>
      </c>
      <c r="L10150" s="844"/>
      <c r="M10150" s="848"/>
      <c r="N10150" s="846"/>
      <c r="O10150" s="844"/>
      <c r="P10150" s="848"/>
      <c r="Q10150" s="846"/>
      <c r="R10150" s="844"/>
      <c r="S10150" s="848"/>
      <c r="T10150" s="846"/>
    </row>
    <row r="10151" spans="1:20" s="826" customFormat="1" ht="18" hidden="1" customHeight="1">
      <c r="A10151" s="840" t="str" cm="1">
        <f t="array" ref="A10151">IF(INDEX(r_ACTIVEROW,1,COUNTA(r_ACTIVEROW)-2)="N",
       INDEX(r_ACTIVEROW,1,COUNTA(r_ACTIVEROW))&amp;" "&amp;INDEX(r_ACTIVEROW,1,COUNTA(r_ACTIVEROW)-1),
       INDEX(r_ACTIVEROW,1,COUNTA(r_ACTIVEROW)-2)
      )</f>
        <v>DKA2450</v>
      </c>
      <c r="B10151" s="852" t="str" cm="1">
        <f t="array" ref="B10151">INDEX(r_ACTIVEROW,1,COUNTA(r_ACTIVEROW)-1)</f>
        <v>PUSH HANDLES</v>
      </c>
      <c r="C10151" s="844" t="s">
        <v>100</v>
      </c>
      <c r="D10151" s="848" t="s">
        <v>58</v>
      </c>
      <c r="E10151" s="846" t="s">
        <v>399</v>
      </c>
      <c r="F10151" s="844" t="s">
        <v>927</v>
      </c>
      <c r="G10151" s="848" t="s">
        <v>12</v>
      </c>
      <c r="H10151" s="846" t="s">
        <v>925</v>
      </c>
      <c r="I10151" s="861" t="s">
        <v>170</v>
      </c>
      <c r="J10151" s="865" t="s">
        <v>13</v>
      </c>
      <c r="K10151" s="846" t="s">
        <v>434</v>
      </c>
      <c r="L10151" s="844"/>
      <c r="M10151" s="848"/>
      <c r="N10151" s="846"/>
      <c r="O10151" s="844"/>
      <c r="P10151" s="848"/>
      <c r="Q10151" s="846"/>
      <c r="R10151" s="844"/>
      <c r="S10151" s="848"/>
      <c r="T10151" s="846"/>
    </row>
    <row r="10152" spans="1:20" s="826" customFormat="1" ht="18" hidden="1" customHeight="1">
      <c r="A10152" s="840" t="str" cm="1">
        <f t="array" ref="A10152">IF(INDEX(r_ACTIVEROW,1,COUNTA(r_ACTIVEROW)-2)="N",
       INDEX(r_ACTIVEROW,1,COUNTA(r_ACTIVEROW))&amp;" "&amp;INDEX(r_ACTIVEROW,1,COUNTA(r_ACTIVEROW)-1),
       INDEX(r_ACTIVEROW,1,COUNTA(r_ACTIVEROW)-2)
      )</f>
        <v>DKA2400</v>
      </c>
      <c r="B10152" s="852" t="str" cm="1">
        <f t="array" ref="B10152">INDEX(r_ACTIVEROW,1,COUNTA(r_ACTIVEROW)-1)</f>
        <v>PUSH HANDLES</v>
      </c>
      <c r="C10152" s="844" t="s">
        <v>100</v>
      </c>
      <c r="D10152" s="848" t="s">
        <v>58</v>
      </c>
      <c r="E10152" s="846" t="s">
        <v>399</v>
      </c>
      <c r="F10152" s="844" t="s">
        <v>928</v>
      </c>
      <c r="G10152" s="848" t="s">
        <v>12</v>
      </c>
      <c r="H10152" s="846" t="s">
        <v>926</v>
      </c>
      <c r="I10152" s="861" t="s">
        <v>165</v>
      </c>
      <c r="J10152" s="865" t="s">
        <v>13</v>
      </c>
      <c r="K10152" s="846" t="s">
        <v>429</v>
      </c>
      <c r="L10152" s="844"/>
      <c r="M10152" s="848"/>
      <c r="N10152" s="846"/>
      <c r="O10152" s="844"/>
      <c r="P10152" s="848"/>
      <c r="Q10152" s="846"/>
      <c r="R10152" s="844"/>
      <c r="S10152" s="848"/>
      <c r="T10152" s="846"/>
    </row>
    <row r="10153" spans="1:20" s="826" customFormat="1" ht="18" hidden="1" customHeight="1">
      <c r="A10153" s="840" t="str" cm="1">
        <f t="array" ref="A10153">IF(INDEX(r_ACTIVEROW,1,COUNTA(r_ACTIVEROW)-2)="N",
       INDEX(r_ACTIVEROW,1,COUNTA(r_ACTIVEROW))&amp;" "&amp;INDEX(r_ACTIVEROW,1,COUNTA(r_ACTIVEROW)-1),
       INDEX(r_ACTIVEROW,1,COUNTA(r_ACTIVEROW)-2)
      )</f>
        <v>DKA2410</v>
      </c>
      <c r="B10153" s="852" t="str" cm="1">
        <f t="array" ref="B10153">INDEX(r_ACTIVEROW,1,COUNTA(r_ACTIVEROW)-1)</f>
        <v>PUSH HANDLES</v>
      </c>
      <c r="C10153" s="844" t="s">
        <v>100</v>
      </c>
      <c r="D10153" s="848" t="s">
        <v>58</v>
      </c>
      <c r="E10153" s="846" t="s">
        <v>399</v>
      </c>
      <c r="F10153" s="844" t="s">
        <v>928</v>
      </c>
      <c r="G10153" s="848" t="s">
        <v>12</v>
      </c>
      <c r="H10153" s="846" t="s">
        <v>926</v>
      </c>
      <c r="I10153" s="861" t="s">
        <v>166</v>
      </c>
      <c r="J10153" s="865" t="s">
        <v>13</v>
      </c>
      <c r="K10153" s="846" t="s">
        <v>430</v>
      </c>
      <c r="L10153" s="844"/>
      <c r="M10153" s="848"/>
      <c r="N10153" s="846"/>
      <c r="O10153" s="844"/>
      <c r="P10153" s="848"/>
      <c r="Q10153" s="846"/>
      <c r="R10153" s="844"/>
      <c r="S10153" s="848"/>
      <c r="T10153" s="846"/>
    </row>
    <row r="10154" spans="1:20" s="826" customFormat="1" ht="18" hidden="1" customHeight="1">
      <c r="A10154" s="840" t="str" cm="1">
        <f t="array" ref="A10154">IF(INDEX(r_ACTIVEROW,1,COUNTA(r_ACTIVEROW)-2)="N",
       INDEX(r_ACTIVEROW,1,COUNTA(r_ACTIVEROW))&amp;" "&amp;INDEX(r_ACTIVEROW,1,COUNTA(r_ACTIVEROW)-1),
       INDEX(r_ACTIVEROW,1,COUNTA(r_ACTIVEROW)-2)
      )</f>
        <v>DKA2420</v>
      </c>
      <c r="B10154" s="852" t="str" cm="1">
        <f t="array" ref="B10154">INDEX(r_ACTIVEROW,1,COUNTA(r_ACTIVEROW)-1)</f>
        <v>PUSH HANDLES</v>
      </c>
      <c r="C10154" s="844" t="s">
        <v>100</v>
      </c>
      <c r="D10154" s="848" t="s">
        <v>58</v>
      </c>
      <c r="E10154" s="846" t="s">
        <v>399</v>
      </c>
      <c r="F10154" s="844" t="s">
        <v>928</v>
      </c>
      <c r="G10154" s="848" t="s">
        <v>12</v>
      </c>
      <c r="H10154" s="846" t="s">
        <v>926</v>
      </c>
      <c r="I10154" s="861" t="s">
        <v>167</v>
      </c>
      <c r="J10154" s="865" t="s">
        <v>13</v>
      </c>
      <c r="K10154" s="846" t="s">
        <v>431</v>
      </c>
      <c r="L10154" s="844"/>
      <c r="M10154" s="848"/>
      <c r="N10154" s="846"/>
      <c r="O10154" s="844"/>
      <c r="P10154" s="848"/>
      <c r="Q10154" s="846"/>
      <c r="R10154" s="844"/>
      <c r="S10154" s="848"/>
      <c r="T10154" s="846"/>
    </row>
    <row r="10155" spans="1:20" s="826" customFormat="1" ht="18" hidden="1" customHeight="1">
      <c r="A10155" s="840" t="str" cm="1">
        <f t="array" ref="A10155">IF(INDEX(r_ACTIVEROW,1,COUNTA(r_ACTIVEROW)-2)="N",
       INDEX(r_ACTIVEROW,1,COUNTA(r_ACTIVEROW))&amp;" "&amp;INDEX(r_ACTIVEROW,1,COUNTA(r_ACTIVEROW)-1),
       INDEX(r_ACTIVEROW,1,COUNTA(r_ACTIVEROW)-2)
      )</f>
        <v>DKA2450</v>
      </c>
      <c r="B10155" s="852" t="str" cm="1">
        <f t="array" ref="B10155">INDEX(r_ACTIVEROW,1,COUNTA(r_ACTIVEROW)-1)</f>
        <v>PUSH HANDLES</v>
      </c>
      <c r="C10155" s="844" t="s">
        <v>100</v>
      </c>
      <c r="D10155" s="848" t="s">
        <v>58</v>
      </c>
      <c r="E10155" s="846" t="s">
        <v>399</v>
      </c>
      <c r="F10155" s="844" t="s">
        <v>928</v>
      </c>
      <c r="G10155" s="848" t="s">
        <v>12</v>
      </c>
      <c r="H10155" s="846" t="s">
        <v>926</v>
      </c>
      <c r="I10155" s="861" t="s">
        <v>170</v>
      </c>
      <c r="J10155" s="865" t="s">
        <v>13</v>
      </c>
      <c r="K10155" s="846" t="s">
        <v>434</v>
      </c>
      <c r="L10155" s="844"/>
      <c r="M10155" s="848"/>
      <c r="N10155" s="846"/>
      <c r="O10155" s="844"/>
      <c r="P10155" s="848"/>
      <c r="Q10155" s="846"/>
      <c r="R10155" s="844"/>
      <c r="S10155" s="848"/>
      <c r="T10155" s="846"/>
    </row>
    <row r="10156" spans="1:20" s="826" customFormat="1" ht="18" hidden="1" customHeight="1">
      <c r="A10156" s="840" t="str" cm="1">
        <f t="array" ref="A10156">IF(INDEX(r_ACTIVEROW,1,COUNTA(r_ACTIVEROW)-2)="N",
       INDEX(r_ACTIVEROW,1,COUNTA(r_ACTIVEROW))&amp;" "&amp;INDEX(r_ACTIVEROW,1,COUNTA(r_ACTIVEROW)-1),
       INDEX(r_ACTIVEROW,1,COUNTA(r_ACTIVEROW)-2)
      )</f>
        <v>DKA2400</v>
      </c>
      <c r="B10156" s="852" t="str" cm="1">
        <f t="array" ref="B10156">INDEX(r_ACTIVEROW,1,COUNTA(r_ACTIVEROW)-1)</f>
        <v>PUSH HANDLES</v>
      </c>
      <c r="C10156" s="844" t="s">
        <v>101</v>
      </c>
      <c r="D10156" s="848" t="s">
        <v>58</v>
      </c>
      <c r="E10156" s="846" t="s">
        <v>400</v>
      </c>
      <c r="F10156" s="844" t="s">
        <v>160</v>
      </c>
      <c r="G10156" s="848" t="s">
        <v>12</v>
      </c>
      <c r="H10156" s="846" t="s">
        <v>936</v>
      </c>
      <c r="I10156" s="861" t="s">
        <v>165</v>
      </c>
      <c r="J10156" s="865" t="s">
        <v>13</v>
      </c>
      <c r="K10156" s="846" t="s">
        <v>429</v>
      </c>
      <c r="L10156" s="844"/>
      <c r="M10156" s="848"/>
      <c r="N10156" s="846"/>
      <c r="O10156" s="844"/>
      <c r="P10156" s="848"/>
      <c r="Q10156" s="846"/>
      <c r="R10156" s="844"/>
      <c r="S10156" s="848"/>
      <c r="T10156" s="846"/>
    </row>
    <row r="10157" spans="1:20" s="826" customFormat="1" ht="18" hidden="1" customHeight="1">
      <c r="A10157" s="840" t="str" cm="1">
        <f t="array" ref="A10157">IF(INDEX(r_ACTIVEROW,1,COUNTA(r_ACTIVEROW)-2)="N",
       INDEX(r_ACTIVEROW,1,COUNTA(r_ACTIVEROW))&amp;" "&amp;INDEX(r_ACTIVEROW,1,COUNTA(r_ACTIVEROW)-1),
       INDEX(r_ACTIVEROW,1,COUNTA(r_ACTIVEROW)-2)
      )</f>
        <v>DKA2410</v>
      </c>
      <c r="B10157" s="852" t="str" cm="1">
        <f t="array" ref="B10157">INDEX(r_ACTIVEROW,1,COUNTA(r_ACTIVEROW)-1)</f>
        <v>PUSH HANDLES</v>
      </c>
      <c r="C10157" s="844" t="s">
        <v>101</v>
      </c>
      <c r="D10157" s="848" t="s">
        <v>58</v>
      </c>
      <c r="E10157" s="846" t="s">
        <v>400</v>
      </c>
      <c r="F10157" s="844" t="s">
        <v>160</v>
      </c>
      <c r="G10157" s="848" t="s">
        <v>12</v>
      </c>
      <c r="H10157" s="846" t="s">
        <v>936</v>
      </c>
      <c r="I10157" s="861" t="s">
        <v>166</v>
      </c>
      <c r="J10157" s="865" t="s">
        <v>13</v>
      </c>
      <c r="K10157" s="846" t="s">
        <v>430</v>
      </c>
      <c r="L10157" s="844"/>
      <c r="M10157" s="848"/>
      <c r="N10157" s="846"/>
      <c r="O10157" s="844"/>
      <c r="P10157" s="848"/>
      <c r="Q10157" s="846"/>
      <c r="R10157" s="844"/>
      <c r="S10157" s="848"/>
      <c r="T10157" s="846"/>
    </row>
    <row r="10158" spans="1:20" s="826" customFormat="1" ht="18" hidden="1" customHeight="1">
      <c r="A10158" s="840" t="str" cm="1">
        <f t="array" ref="A10158">IF(INDEX(r_ACTIVEROW,1,COUNTA(r_ACTIVEROW)-2)="N",
       INDEX(r_ACTIVEROW,1,COUNTA(r_ACTIVEROW))&amp;" "&amp;INDEX(r_ACTIVEROW,1,COUNTA(r_ACTIVEROW)-1),
       INDEX(r_ACTIVEROW,1,COUNTA(r_ACTIVEROW)-2)
      )</f>
        <v>DKA2420</v>
      </c>
      <c r="B10158" s="852" t="str" cm="1">
        <f t="array" ref="B10158">INDEX(r_ACTIVEROW,1,COUNTA(r_ACTIVEROW)-1)</f>
        <v>PUSH HANDLES</v>
      </c>
      <c r="C10158" s="844" t="s">
        <v>101</v>
      </c>
      <c r="D10158" s="848" t="s">
        <v>58</v>
      </c>
      <c r="E10158" s="846" t="s">
        <v>400</v>
      </c>
      <c r="F10158" s="844" t="s">
        <v>160</v>
      </c>
      <c r="G10158" s="848" t="s">
        <v>12</v>
      </c>
      <c r="H10158" s="846" t="s">
        <v>936</v>
      </c>
      <c r="I10158" s="861" t="s">
        <v>167</v>
      </c>
      <c r="J10158" s="865" t="s">
        <v>13</v>
      </c>
      <c r="K10158" s="846" t="s">
        <v>431</v>
      </c>
      <c r="L10158" s="844"/>
      <c r="M10158" s="848"/>
      <c r="N10158" s="846"/>
      <c r="O10158" s="844"/>
      <c r="P10158" s="848"/>
      <c r="Q10158" s="846"/>
      <c r="R10158" s="844"/>
      <c r="S10158" s="848"/>
      <c r="T10158" s="846"/>
    </row>
    <row r="10159" spans="1:20" s="826" customFormat="1" ht="18" hidden="1" customHeight="1">
      <c r="A10159" s="840" t="str" cm="1">
        <f t="array" ref="A10159">IF(INDEX(r_ACTIVEROW,1,COUNTA(r_ACTIVEROW)-2)="N",
       INDEX(r_ACTIVEROW,1,COUNTA(r_ACTIVEROW))&amp;" "&amp;INDEX(r_ACTIVEROW,1,COUNTA(r_ACTIVEROW)-1),
       INDEX(r_ACTIVEROW,1,COUNTA(r_ACTIVEROW)-2)
      )</f>
        <v>DKA2450</v>
      </c>
      <c r="B10159" s="852" t="str" cm="1">
        <f t="array" ref="B10159">INDEX(r_ACTIVEROW,1,COUNTA(r_ACTIVEROW)-1)</f>
        <v>PUSH HANDLES</v>
      </c>
      <c r="C10159" s="844" t="s">
        <v>101</v>
      </c>
      <c r="D10159" s="848" t="s">
        <v>58</v>
      </c>
      <c r="E10159" s="846" t="s">
        <v>400</v>
      </c>
      <c r="F10159" s="844" t="s">
        <v>160</v>
      </c>
      <c r="G10159" s="848" t="s">
        <v>12</v>
      </c>
      <c r="H10159" s="846" t="s">
        <v>936</v>
      </c>
      <c r="I10159" s="861" t="s">
        <v>170</v>
      </c>
      <c r="J10159" s="865" t="s">
        <v>13</v>
      </c>
      <c r="K10159" s="846" t="s">
        <v>434</v>
      </c>
      <c r="L10159" s="844"/>
      <c r="M10159" s="848"/>
      <c r="N10159" s="846"/>
      <c r="O10159" s="844"/>
      <c r="P10159" s="848"/>
      <c r="Q10159" s="846"/>
      <c r="R10159" s="844"/>
      <c r="S10159" s="848"/>
      <c r="T10159" s="846"/>
    </row>
    <row r="10160" spans="1:20" s="826" customFormat="1" ht="18" hidden="1" customHeight="1">
      <c r="A10160" s="840" t="str" cm="1">
        <f t="array" ref="A10160">IF(INDEX(r_ACTIVEROW,1,COUNTA(r_ACTIVEROW)-2)="N",
       INDEX(r_ACTIVEROW,1,COUNTA(r_ACTIVEROW))&amp;" "&amp;INDEX(r_ACTIVEROW,1,COUNTA(r_ACTIVEROW)-1),
       INDEX(r_ACTIVEROW,1,COUNTA(r_ACTIVEROW)-2)
      )</f>
        <v>DKA2400</v>
      </c>
      <c r="B10160" s="852" t="str" cm="1">
        <f t="array" ref="B10160">INDEX(r_ACTIVEROW,1,COUNTA(r_ACTIVEROW)-1)</f>
        <v>PUSH HANDLES</v>
      </c>
      <c r="C10160" s="844" t="s">
        <v>101</v>
      </c>
      <c r="D10160" s="848" t="s">
        <v>58</v>
      </c>
      <c r="E10160" s="846" t="s">
        <v>400</v>
      </c>
      <c r="F10160" s="844" t="s">
        <v>921</v>
      </c>
      <c r="G10160" s="848" t="s">
        <v>12</v>
      </c>
      <c r="H10160" s="846" t="s">
        <v>919</v>
      </c>
      <c r="I10160" s="861" t="s">
        <v>165</v>
      </c>
      <c r="J10160" s="865" t="s">
        <v>13</v>
      </c>
      <c r="K10160" s="846" t="s">
        <v>429</v>
      </c>
      <c r="L10160" s="844"/>
      <c r="M10160" s="848"/>
      <c r="N10160" s="846"/>
      <c r="O10160" s="844"/>
      <c r="P10160" s="848"/>
      <c r="Q10160" s="846"/>
      <c r="R10160" s="844"/>
      <c r="S10160" s="848"/>
      <c r="T10160" s="846"/>
    </row>
    <row r="10161" spans="1:20" s="826" customFormat="1" ht="18" hidden="1" customHeight="1">
      <c r="A10161" s="840" t="str" cm="1">
        <f t="array" ref="A10161">IF(INDEX(r_ACTIVEROW,1,COUNTA(r_ACTIVEROW)-2)="N",
       INDEX(r_ACTIVEROW,1,COUNTA(r_ACTIVEROW))&amp;" "&amp;INDEX(r_ACTIVEROW,1,COUNTA(r_ACTIVEROW)-1),
       INDEX(r_ACTIVEROW,1,COUNTA(r_ACTIVEROW)-2)
      )</f>
        <v>DKA2410</v>
      </c>
      <c r="B10161" s="852" t="str" cm="1">
        <f t="array" ref="B10161">INDEX(r_ACTIVEROW,1,COUNTA(r_ACTIVEROW)-1)</f>
        <v>PUSH HANDLES</v>
      </c>
      <c r="C10161" s="844" t="s">
        <v>101</v>
      </c>
      <c r="D10161" s="848" t="s">
        <v>58</v>
      </c>
      <c r="E10161" s="846" t="s">
        <v>400</v>
      </c>
      <c r="F10161" s="844" t="s">
        <v>921</v>
      </c>
      <c r="G10161" s="848" t="s">
        <v>12</v>
      </c>
      <c r="H10161" s="846" t="s">
        <v>919</v>
      </c>
      <c r="I10161" s="861" t="s">
        <v>166</v>
      </c>
      <c r="J10161" s="865" t="s">
        <v>13</v>
      </c>
      <c r="K10161" s="846" t="s">
        <v>430</v>
      </c>
      <c r="L10161" s="844"/>
      <c r="M10161" s="848"/>
      <c r="N10161" s="846"/>
      <c r="O10161" s="844"/>
      <c r="P10161" s="848"/>
      <c r="Q10161" s="846"/>
      <c r="R10161" s="844"/>
      <c r="S10161" s="848"/>
      <c r="T10161" s="846"/>
    </row>
    <row r="10162" spans="1:20" s="826" customFormat="1" ht="18" hidden="1" customHeight="1">
      <c r="A10162" s="840" t="str" cm="1">
        <f t="array" ref="A10162">IF(INDEX(r_ACTIVEROW,1,COUNTA(r_ACTIVEROW)-2)="N",
       INDEX(r_ACTIVEROW,1,COUNTA(r_ACTIVEROW))&amp;" "&amp;INDEX(r_ACTIVEROW,1,COUNTA(r_ACTIVEROW)-1),
       INDEX(r_ACTIVEROW,1,COUNTA(r_ACTIVEROW)-2)
      )</f>
        <v>DKA2420</v>
      </c>
      <c r="B10162" s="852" t="str" cm="1">
        <f t="array" ref="B10162">INDEX(r_ACTIVEROW,1,COUNTA(r_ACTIVEROW)-1)</f>
        <v>PUSH HANDLES</v>
      </c>
      <c r="C10162" s="844" t="s">
        <v>101</v>
      </c>
      <c r="D10162" s="848" t="s">
        <v>58</v>
      </c>
      <c r="E10162" s="846" t="s">
        <v>400</v>
      </c>
      <c r="F10162" s="844" t="s">
        <v>921</v>
      </c>
      <c r="G10162" s="848" t="s">
        <v>12</v>
      </c>
      <c r="H10162" s="846" t="s">
        <v>919</v>
      </c>
      <c r="I10162" s="861" t="s">
        <v>167</v>
      </c>
      <c r="J10162" s="865" t="s">
        <v>13</v>
      </c>
      <c r="K10162" s="846" t="s">
        <v>431</v>
      </c>
      <c r="L10162" s="844"/>
      <c r="M10162" s="848"/>
      <c r="N10162" s="846"/>
      <c r="O10162" s="844"/>
      <c r="P10162" s="848"/>
      <c r="Q10162" s="846"/>
      <c r="R10162" s="844"/>
      <c r="S10162" s="848"/>
      <c r="T10162" s="846"/>
    </row>
    <row r="10163" spans="1:20" s="826" customFormat="1" ht="18" hidden="1" customHeight="1">
      <c r="A10163" s="840" t="str" cm="1">
        <f t="array" ref="A10163">IF(INDEX(r_ACTIVEROW,1,COUNTA(r_ACTIVEROW)-2)="N",
       INDEX(r_ACTIVEROW,1,COUNTA(r_ACTIVEROW))&amp;" "&amp;INDEX(r_ACTIVEROW,1,COUNTA(r_ACTIVEROW)-1),
       INDEX(r_ACTIVEROW,1,COUNTA(r_ACTIVEROW)-2)
      )</f>
        <v>DKA2450</v>
      </c>
      <c r="B10163" s="852" t="str" cm="1">
        <f t="array" ref="B10163">INDEX(r_ACTIVEROW,1,COUNTA(r_ACTIVEROW)-1)</f>
        <v>PUSH HANDLES</v>
      </c>
      <c r="C10163" s="844" t="s">
        <v>101</v>
      </c>
      <c r="D10163" s="848" t="s">
        <v>58</v>
      </c>
      <c r="E10163" s="846" t="s">
        <v>400</v>
      </c>
      <c r="F10163" s="844" t="s">
        <v>921</v>
      </c>
      <c r="G10163" s="848" t="s">
        <v>12</v>
      </c>
      <c r="H10163" s="846" t="s">
        <v>919</v>
      </c>
      <c r="I10163" s="861" t="s">
        <v>170</v>
      </c>
      <c r="J10163" s="865" t="s">
        <v>13</v>
      </c>
      <c r="K10163" s="846" t="s">
        <v>434</v>
      </c>
      <c r="L10163" s="844"/>
      <c r="M10163" s="848"/>
      <c r="N10163" s="846"/>
      <c r="O10163" s="844"/>
      <c r="P10163" s="848"/>
      <c r="Q10163" s="846"/>
      <c r="R10163" s="844"/>
      <c r="S10163" s="848"/>
      <c r="T10163" s="846"/>
    </row>
    <row r="10164" spans="1:20" s="826" customFormat="1" ht="18" hidden="1" customHeight="1">
      <c r="A10164" s="840" t="str" cm="1">
        <f t="array" ref="A10164">IF(INDEX(r_ACTIVEROW,1,COUNTA(r_ACTIVEROW)-2)="N",
       INDEX(r_ACTIVEROW,1,COUNTA(r_ACTIVEROW))&amp;" "&amp;INDEX(r_ACTIVEROW,1,COUNTA(r_ACTIVEROW)-1),
       INDEX(r_ACTIVEROW,1,COUNTA(r_ACTIVEROW)-2)
      )</f>
        <v>DKA2400</v>
      </c>
      <c r="B10164" s="852" t="str" cm="1">
        <f t="array" ref="B10164">INDEX(r_ACTIVEROW,1,COUNTA(r_ACTIVEROW)-1)</f>
        <v>PUSH HANDLES</v>
      </c>
      <c r="C10164" s="844" t="s">
        <v>101</v>
      </c>
      <c r="D10164" s="848" t="s">
        <v>58</v>
      </c>
      <c r="E10164" s="846" t="s">
        <v>400</v>
      </c>
      <c r="F10164" s="844" t="s">
        <v>922</v>
      </c>
      <c r="G10164" s="848" t="s">
        <v>12</v>
      </c>
      <c r="H10164" s="846" t="s">
        <v>920</v>
      </c>
      <c r="I10164" s="861" t="s">
        <v>165</v>
      </c>
      <c r="J10164" s="865" t="s">
        <v>13</v>
      </c>
      <c r="K10164" s="846" t="s">
        <v>429</v>
      </c>
      <c r="L10164" s="844"/>
      <c r="M10164" s="848"/>
      <c r="N10164" s="846"/>
      <c r="O10164" s="844"/>
      <c r="P10164" s="848"/>
      <c r="Q10164" s="846"/>
      <c r="R10164" s="844"/>
      <c r="S10164" s="848"/>
      <c r="T10164" s="846"/>
    </row>
    <row r="10165" spans="1:20" s="826" customFormat="1" ht="18" hidden="1" customHeight="1">
      <c r="A10165" s="840" t="str" cm="1">
        <f t="array" ref="A10165">IF(INDEX(r_ACTIVEROW,1,COUNTA(r_ACTIVEROW)-2)="N",
       INDEX(r_ACTIVEROW,1,COUNTA(r_ACTIVEROW))&amp;" "&amp;INDEX(r_ACTIVEROW,1,COUNTA(r_ACTIVEROW)-1),
       INDEX(r_ACTIVEROW,1,COUNTA(r_ACTIVEROW)-2)
      )</f>
        <v>DKA2410</v>
      </c>
      <c r="B10165" s="852" t="str" cm="1">
        <f t="array" ref="B10165">INDEX(r_ACTIVEROW,1,COUNTA(r_ACTIVEROW)-1)</f>
        <v>PUSH HANDLES</v>
      </c>
      <c r="C10165" s="844" t="s">
        <v>101</v>
      </c>
      <c r="D10165" s="848" t="s">
        <v>58</v>
      </c>
      <c r="E10165" s="846" t="s">
        <v>400</v>
      </c>
      <c r="F10165" s="844" t="s">
        <v>922</v>
      </c>
      <c r="G10165" s="848" t="s">
        <v>12</v>
      </c>
      <c r="H10165" s="846" t="s">
        <v>920</v>
      </c>
      <c r="I10165" s="861" t="s">
        <v>166</v>
      </c>
      <c r="J10165" s="865" t="s">
        <v>13</v>
      </c>
      <c r="K10165" s="846" t="s">
        <v>430</v>
      </c>
      <c r="L10165" s="844"/>
      <c r="M10165" s="848"/>
      <c r="N10165" s="846"/>
      <c r="O10165" s="844"/>
      <c r="P10165" s="848"/>
      <c r="Q10165" s="846"/>
      <c r="R10165" s="844"/>
      <c r="S10165" s="848"/>
      <c r="T10165" s="846"/>
    </row>
    <row r="10166" spans="1:20" s="826" customFormat="1" ht="18" hidden="1" customHeight="1">
      <c r="A10166" s="840" t="str" cm="1">
        <f t="array" ref="A10166">IF(INDEX(r_ACTIVEROW,1,COUNTA(r_ACTIVEROW)-2)="N",
       INDEX(r_ACTIVEROW,1,COUNTA(r_ACTIVEROW))&amp;" "&amp;INDEX(r_ACTIVEROW,1,COUNTA(r_ACTIVEROW)-1),
       INDEX(r_ACTIVEROW,1,COUNTA(r_ACTIVEROW)-2)
      )</f>
        <v>DKA2420</v>
      </c>
      <c r="B10166" s="852" t="str" cm="1">
        <f t="array" ref="B10166">INDEX(r_ACTIVEROW,1,COUNTA(r_ACTIVEROW)-1)</f>
        <v>PUSH HANDLES</v>
      </c>
      <c r="C10166" s="844" t="s">
        <v>101</v>
      </c>
      <c r="D10166" s="848" t="s">
        <v>58</v>
      </c>
      <c r="E10166" s="846" t="s">
        <v>400</v>
      </c>
      <c r="F10166" s="844" t="s">
        <v>922</v>
      </c>
      <c r="G10166" s="848" t="s">
        <v>12</v>
      </c>
      <c r="H10166" s="846" t="s">
        <v>920</v>
      </c>
      <c r="I10166" s="861" t="s">
        <v>167</v>
      </c>
      <c r="J10166" s="865" t="s">
        <v>13</v>
      </c>
      <c r="K10166" s="846" t="s">
        <v>431</v>
      </c>
      <c r="L10166" s="844"/>
      <c r="M10166" s="848"/>
      <c r="N10166" s="846"/>
      <c r="O10166" s="844"/>
      <c r="P10166" s="848"/>
      <c r="Q10166" s="846"/>
      <c r="R10166" s="844"/>
      <c r="S10166" s="848"/>
      <c r="T10166" s="846"/>
    </row>
    <row r="10167" spans="1:20" s="826" customFormat="1" ht="18" hidden="1" customHeight="1">
      <c r="A10167" s="840" t="str" cm="1">
        <f t="array" ref="A10167">IF(INDEX(r_ACTIVEROW,1,COUNTA(r_ACTIVEROW)-2)="N",
       INDEX(r_ACTIVEROW,1,COUNTA(r_ACTIVEROW))&amp;" "&amp;INDEX(r_ACTIVEROW,1,COUNTA(r_ACTIVEROW)-1),
       INDEX(r_ACTIVEROW,1,COUNTA(r_ACTIVEROW)-2)
      )</f>
        <v>DKA2450</v>
      </c>
      <c r="B10167" s="852" t="str" cm="1">
        <f t="array" ref="B10167">INDEX(r_ACTIVEROW,1,COUNTA(r_ACTIVEROW)-1)</f>
        <v>PUSH HANDLES</v>
      </c>
      <c r="C10167" s="844" t="s">
        <v>101</v>
      </c>
      <c r="D10167" s="848" t="s">
        <v>58</v>
      </c>
      <c r="E10167" s="846" t="s">
        <v>400</v>
      </c>
      <c r="F10167" s="844" t="s">
        <v>922</v>
      </c>
      <c r="G10167" s="848" t="s">
        <v>12</v>
      </c>
      <c r="H10167" s="846" t="s">
        <v>920</v>
      </c>
      <c r="I10167" s="861" t="s">
        <v>170</v>
      </c>
      <c r="J10167" s="865" t="s">
        <v>13</v>
      </c>
      <c r="K10167" s="846" t="s">
        <v>434</v>
      </c>
      <c r="L10167" s="844"/>
      <c r="M10167" s="848"/>
      <c r="N10167" s="846"/>
      <c r="O10167" s="844"/>
      <c r="P10167" s="848"/>
      <c r="Q10167" s="846"/>
      <c r="R10167" s="844"/>
      <c r="S10167" s="848"/>
      <c r="T10167" s="846"/>
    </row>
    <row r="10168" spans="1:20" s="826" customFormat="1" ht="18" hidden="1" customHeight="1">
      <c r="A10168" s="840" t="str" cm="1">
        <f t="array" ref="A10168">IF(INDEX(r_ACTIVEROW,1,COUNTA(r_ACTIVEROW)-2)="N",
       INDEX(r_ACTIVEROW,1,COUNTA(r_ACTIVEROW))&amp;" "&amp;INDEX(r_ACTIVEROW,1,COUNTA(r_ACTIVEROW)-1),
       INDEX(r_ACTIVEROW,1,COUNTA(r_ACTIVEROW)-2)
      )</f>
        <v>DKA2400</v>
      </c>
      <c r="B10168" s="852" t="str" cm="1">
        <f t="array" ref="B10168">INDEX(r_ACTIVEROW,1,COUNTA(r_ACTIVEROW)-1)</f>
        <v>PUSH HANDLES</v>
      </c>
      <c r="C10168" s="844" t="s">
        <v>101</v>
      </c>
      <c r="D10168" s="848" t="s">
        <v>58</v>
      </c>
      <c r="E10168" s="846" t="s">
        <v>400</v>
      </c>
      <c r="F10168" s="844" t="s">
        <v>164</v>
      </c>
      <c r="G10168" s="848" t="s">
        <v>12</v>
      </c>
      <c r="H10168" s="846" t="s">
        <v>935</v>
      </c>
      <c r="I10168" s="861" t="s">
        <v>165</v>
      </c>
      <c r="J10168" s="865" t="s">
        <v>13</v>
      </c>
      <c r="K10168" s="846" t="s">
        <v>429</v>
      </c>
      <c r="L10168" s="844"/>
      <c r="M10168" s="848"/>
      <c r="N10168" s="846"/>
      <c r="O10168" s="844"/>
      <c r="P10168" s="848"/>
      <c r="Q10168" s="846"/>
      <c r="R10168" s="844"/>
      <c r="S10168" s="848"/>
      <c r="T10168" s="846"/>
    </row>
    <row r="10169" spans="1:20" s="826" customFormat="1" ht="18" hidden="1" customHeight="1">
      <c r="A10169" s="840" t="str" cm="1">
        <f t="array" ref="A10169">IF(INDEX(r_ACTIVEROW,1,COUNTA(r_ACTIVEROW)-2)="N",
       INDEX(r_ACTIVEROW,1,COUNTA(r_ACTIVEROW))&amp;" "&amp;INDEX(r_ACTIVEROW,1,COUNTA(r_ACTIVEROW)-1),
       INDEX(r_ACTIVEROW,1,COUNTA(r_ACTIVEROW)-2)
      )</f>
        <v>DKA2410</v>
      </c>
      <c r="B10169" s="852" t="str" cm="1">
        <f t="array" ref="B10169">INDEX(r_ACTIVEROW,1,COUNTA(r_ACTIVEROW)-1)</f>
        <v>PUSH HANDLES</v>
      </c>
      <c r="C10169" s="844" t="s">
        <v>101</v>
      </c>
      <c r="D10169" s="848" t="s">
        <v>58</v>
      </c>
      <c r="E10169" s="846" t="s">
        <v>400</v>
      </c>
      <c r="F10169" s="844" t="s">
        <v>164</v>
      </c>
      <c r="G10169" s="848" t="s">
        <v>12</v>
      </c>
      <c r="H10169" s="846" t="s">
        <v>935</v>
      </c>
      <c r="I10169" s="861" t="s">
        <v>166</v>
      </c>
      <c r="J10169" s="865" t="s">
        <v>13</v>
      </c>
      <c r="K10169" s="846" t="s">
        <v>430</v>
      </c>
      <c r="L10169" s="844"/>
      <c r="M10169" s="848"/>
      <c r="N10169" s="846"/>
      <c r="O10169" s="844"/>
      <c r="P10169" s="848"/>
      <c r="Q10169" s="846"/>
      <c r="R10169" s="844"/>
      <c r="S10169" s="848"/>
      <c r="T10169" s="846"/>
    </row>
    <row r="10170" spans="1:20" s="826" customFormat="1" ht="18" hidden="1" customHeight="1">
      <c r="A10170" s="840" t="str" cm="1">
        <f t="array" ref="A10170">IF(INDEX(r_ACTIVEROW,1,COUNTA(r_ACTIVEROW)-2)="N",
       INDEX(r_ACTIVEROW,1,COUNTA(r_ACTIVEROW))&amp;" "&amp;INDEX(r_ACTIVEROW,1,COUNTA(r_ACTIVEROW)-1),
       INDEX(r_ACTIVEROW,1,COUNTA(r_ACTIVEROW)-2)
      )</f>
        <v>DKA2420</v>
      </c>
      <c r="B10170" s="852" t="str" cm="1">
        <f t="array" ref="B10170">INDEX(r_ACTIVEROW,1,COUNTA(r_ACTIVEROW)-1)</f>
        <v>PUSH HANDLES</v>
      </c>
      <c r="C10170" s="844" t="s">
        <v>101</v>
      </c>
      <c r="D10170" s="848" t="s">
        <v>58</v>
      </c>
      <c r="E10170" s="846" t="s">
        <v>400</v>
      </c>
      <c r="F10170" s="844" t="s">
        <v>164</v>
      </c>
      <c r="G10170" s="848" t="s">
        <v>12</v>
      </c>
      <c r="H10170" s="846" t="s">
        <v>935</v>
      </c>
      <c r="I10170" s="861" t="s">
        <v>167</v>
      </c>
      <c r="J10170" s="865" t="s">
        <v>13</v>
      </c>
      <c r="K10170" s="846" t="s">
        <v>431</v>
      </c>
      <c r="L10170" s="844"/>
      <c r="M10170" s="848"/>
      <c r="N10170" s="846"/>
      <c r="O10170" s="844"/>
      <c r="P10170" s="848"/>
      <c r="Q10170" s="846"/>
      <c r="R10170" s="844"/>
      <c r="S10170" s="848"/>
      <c r="T10170" s="846"/>
    </row>
    <row r="10171" spans="1:20" s="826" customFormat="1" ht="18" hidden="1" customHeight="1">
      <c r="A10171" s="840" t="str" cm="1">
        <f t="array" ref="A10171">IF(INDEX(r_ACTIVEROW,1,COUNTA(r_ACTIVEROW)-2)="N",
       INDEX(r_ACTIVEROW,1,COUNTA(r_ACTIVEROW))&amp;" "&amp;INDEX(r_ACTIVEROW,1,COUNTA(r_ACTIVEROW)-1),
       INDEX(r_ACTIVEROW,1,COUNTA(r_ACTIVEROW)-2)
      )</f>
        <v>DKA2450</v>
      </c>
      <c r="B10171" s="852" t="str" cm="1">
        <f t="array" ref="B10171">INDEX(r_ACTIVEROW,1,COUNTA(r_ACTIVEROW)-1)</f>
        <v>PUSH HANDLES</v>
      </c>
      <c r="C10171" s="844" t="s">
        <v>101</v>
      </c>
      <c r="D10171" s="848" t="s">
        <v>58</v>
      </c>
      <c r="E10171" s="846" t="s">
        <v>400</v>
      </c>
      <c r="F10171" s="844" t="s">
        <v>164</v>
      </c>
      <c r="G10171" s="848" t="s">
        <v>12</v>
      </c>
      <c r="H10171" s="846" t="s">
        <v>935</v>
      </c>
      <c r="I10171" s="861" t="s">
        <v>170</v>
      </c>
      <c r="J10171" s="865" t="s">
        <v>13</v>
      </c>
      <c r="K10171" s="846" t="s">
        <v>434</v>
      </c>
      <c r="L10171" s="844"/>
      <c r="M10171" s="848"/>
      <c r="N10171" s="846"/>
      <c r="O10171" s="844"/>
      <c r="P10171" s="848"/>
      <c r="Q10171" s="846"/>
      <c r="R10171" s="844"/>
      <c r="S10171" s="848"/>
      <c r="T10171" s="846"/>
    </row>
    <row r="10172" spans="1:20" s="826" customFormat="1" ht="18" hidden="1" customHeight="1">
      <c r="A10172" s="840" t="str" cm="1">
        <f t="array" ref="A10172">IF(INDEX(r_ACTIVEROW,1,COUNTA(r_ACTIVEROW)-2)="N",
       INDEX(r_ACTIVEROW,1,COUNTA(r_ACTIVEROW))&amp;" "&amp;INDEX(r_ACTIVEROW,1,COUNTA(r_ACTIVEROW)-1),
       INDEX(r_ACTIVEROW,1,COUNTA(r_ACTIVEROW)-2)
      )</f>
        <v>DKA2400</v>
      </c>
      <c r="B10172" s="852" t="str" cm="1">
        <f t="array" ref="B10172">INDEX(r_ACTIVEROW,1,COUNTA(r_ACTIVEROW)-1)</f>
        <v>PUSH HANDLES</v>
      </c>
      <c r="C10172" s="844" t="s">
        <v>101</v>
      </c>
      <c r="D10172" s="848" t="s">
        <v>58</v>
      </c>
      <c r="E10172" s="846" t="s">
        <v>400</v>
      </c>
      <c r="F10172" s="844" t="s">
        <v>927</v>
      </c>
      <c r="G10172" s="848" t="s">
        <v>12</v>
      </c>
      <c r="H10172" s="846" t="s">
        <v>925</v>
      </c>
      <c r="I10172" s="861" t="s">
        <v>165</v>
      </c>
      <c r="J10172" s="865" t="s">
        <v>13</v>
      </c>
      <c r="K10172" s="846" t="s">
        <v>429</v>
      </c>
      <c r="L10172" s="844"/>
      <c r="M10172" s="848"/>
      <c r="N10172" s="846"/>
      <c r="O10172" s="844"/>
      <c r="P10172" s="848"/>
      <c r="Q10172" s="846"/>
      <c r="R10172" s="844"/>
      <c r="S10172" s="848"/>
      <c r="T10172" s="846"/>
    </row>
    <row r="10173" spans="1:20" s="826" customFormat="1" ht="18" hidden="1" customHeight="1">
      <c r="A10173" s="840" t="str" cm="1">
        <f t="array" ref="A10173">IF(INDEX(r_ACTIVEROW,1,COUNTA(r_ACTIVEROW)-2)="N",
       INDEX(r_ACTIVEROW,1,COUNTA(r_ACTIVEROW))&amp;" "&amp;INDEX(r_ACTIVEROW,1,COUNTA(r_ACTIVEROW)-1),
       INDEX(r_ACTIVEROW,1,COUNTA(r_ACTIVEROW)-2)
      )</f>
        <v>DKA2410</v>
      </c>
      <c r="B10173" s="852" t="str" cm="1">
        <f t="array" ref="B10173">INDEX(r_ACTIVEROW,1,COUNTA(r_ACTIVEROW)-1)</f>
        <v>PUSH HANDLES</v>
      </c>
      <c r="C10173" s="844" t="s">
        <v>101</v>
      </c>
      <c r="D10173" s="848" t="s">
        <v>58</v>
      </c>
      <c r="E10173" s="846" t="s">
        <v>400</v>
      </c>
      <c r="F10173" s="844" t="s">
        <v>927</v>
      </c>
      <c r="G10173" s="848" t="s">
        <v>12</v>
      </c>
      <c r="H10173" s="846" t="s">
        <v>925</v>
      </c>
      <c r="I10173" s="861" t="s">
        <v>166</v>
      </c>
      <c r="J10173" s="865" t="s">
        <v>13</v>
      </c>
      <c r="K10173" s="846" t="s">
        <v>430</v>
      </c>
      <c r="L10173" s="844"/>
      <c r="M10173" s="848"/>
      <c r="N10173" s="846"/>
      <c r="O10173" s="844"/>
      <c r="P10173" s="848"/>
      <c r="Q10173" s="846"/>
      <c r="R10173" s="844"/>
      <c r="S10173" s="848"/>
      <c r="T10173" s="846"/>
    </row>
    <row r="10174" spans="1:20" s="826" customFormat="1" ht="18" hidden="1" customHeight="1">
      <c r="A10174" s="840" t="str" cm="1">
        <f t="array" ref="A10174">IF(INDEX(r_ACTIVEROW,1,COUNTA(r_ACTIVEROW)-2)="N",
       INDEX(r_ACTIVEROW,1,COUNTA(r_ACTIVEROW))&amp;" "&amp;INDEX(r_ACTIVEROW,1,COUNTA(r_ACTIVEROW)-1),
       INDEX(r_ACTIVEROW,1,COUNTA(r_ACTIVEROW)-2)
      )</f>
        <v>DKA2420</v>
      </c>
      <c r="B10174" s="852" t="str" cm="1">
        <f t="array" ref="B10174">INDEX(r_ACTIVEROW,1,COUNTA(r_ACTIVEROW)-1)</f>
        <v>PUSH HANDLES</v>
      </c>
      <c r="C10174" s="844" t="s">
        <v>101</v>
      </c>
      <c r="D10174" s="848" t="s">
        <v>58</v>
      </c>
      <c r="E10174" s="846" t="s">
        <v>400</v>
      </c>
      <c r="F10174" s="844" t="s">
        <v>927</v>
      </c>
      <c r="G10174" s="848" t="s">
        <v>12</v>
      </c>
      <c r="H10174" s="846" t="s">
        <v>925</v>
      </c>
      <c r="I10174" s="861" t="s">
        <v>167</v>
      </c>
      <c r="J10174" s="865" t="s">
        <v>13</v>
      </c>
      <c r="K10174" s="846" t="s">
        <v>431</v>
      </c>
      <c r="L10174" s="844"/>
      <c r="M10174" s="848"/>
      <c r="N10174" s="846"/>
      <c r="O10174" s="844"/>
      <c r="P10174" s="848"/>
      <c r="Q10174" s="846"/>
      <c r="R10174" s="844"/>
      <c r="S10174" s="848"/>
      <c r="T10174" s="846"/>
    </row>
    <row r="10175" spans="1:20" s="826" customFormat="1" ht="18" hidden="1" customHeight="1">
      <c r="A10175" s="840" t="str" cm="1">
        <f t="array" ref="A10175">IF(INDEX(r_ACTIVEROW,1,COUNTA(r_ACTIVEROW)-2)="N",
       INDEX(r_ACTIVEROW,1,COUNTA(r_ACTIVEROW))&amp;" "&amp;INDEX(r_ACTIVEROW,1,COUNTA(r_ACTIVEROW)-1),
       INDEX(r_ACTIVEROW,1,COUNTA(r_ACTIVEROW)-2)
      )</f>
        <v>DKA2450</v>
      </c>
      <c r="B10175" s="852" t="str" cm="1">
        <f t="array" ref="B10175">INDEX(r_ACTIVEROW,1,COUNTA(r_ACTIVEROW)-1)</f>
        <v>PUSH HANDLES</v>
      </c>
      <c r="C10175" s="844" t="s">
        <v>101</v>
      </c>
      <c r="D10175" s="848" t="s">
        <v>58</v>
      </c>
      <c r="E10175" s="846" t="s">
        <v>400</v>
      </c>
      <c r="F10175" s="844" t="s">
        <v>927</v>
      </c>
      <c r="G10175" s="848" t="s">
        <v>12</v>
      </c>
      <c r="H10175" s="846" t="s">
        <v>925</v>
      </c>
      <c r="I10175" s="861" t="s">
        <v>170</v>
      </c>
      <c r="J10175" s="865" t="s">
        <v>13</v>
      </c>
      <c r="K10175" s="846" t="s">
        <v>434</v>
      </c>
      <c r="L10175" s="844"/>
      <c r="M10175" s="848"/>
      <c r="N10175" s="846"/>
      <c r="O10175" s="844"/>
      <c r="P10175" s="848"/>
      <c r="Q10175" s="846"/>
      <c r="R10175" s="844"/>
      <c r="S10175" s="848"/>
      <c r="T10175" s="846"/>
    </row>
    <row r="10176" spans="1:20" s="826" customFormat="1" ht="18" hidden="1" customHeight="1">
      <c r="A10176" s="840" t="str" cm="1">
        <f t="array" ref="A10176">IF(INDEX(r_ACTIVEROW,1,COUNTA(r_ACTIVEROW)-2)="N",
       INDEX(r_ACTIVEROW,1,COUNTA(r_ACTIVEROW))&amp;" "&amp;INDEX(r_ACTIVEROW,1,COUNTA(r_ACTIVEROW)-1),
       INDEX(r_ACTIVEROW,1,COUNTA(r_ACTIVEROW)-2)
      )</f>
        <v>DKA2400</v>
      </c>
      <c r="B10176" s="852" t="str" cm="1">
        <f t="array" ref="B10176">INDEX(r_ACTIVEROW,1,COUNTA(r_ACTIVEROW)-1)</f>
        <v>PUSH HANDLES</v>
      </c>
      <c r="C10176" s="844" t="s">
        <v>101</v>
      </c>
      <c r="D10176" s="848" t="s">
        <v>58</v>
      </c>
      <c r="E10176" s="846" t="s">
        <v>400</v>
      </c>
      <c r="F10176" s="844" t="s">
        <v>928</v>
      </c>
      <c r="G10176" s="848" t="s">
        <v>12</v>
      </c>
      <c r="H10176" s="846" t="s">
        <v>926</v>
      </c>
      <c r="I10176" s="861" t="s">
        <v>165</v>
      </c>
      <c r="J10176" s="865" t="s">
        <v>13</v>
      </c>
      <c r="K10176" s="846" t="s">
        <v>429</v>
      </c>
      <c r="L10176" s="844"/>
      <c r="M10176" s="848"/>
      <c r="N10176" s="846"/>
      <c r="O10176" s="844"/>
      <c r="P10176" s="848"/>
      <c r="Q10176" s="846"/>
      <c r="R10176" s="844"/>
      <c r="S10176" s="848"/>
      <c r="T10176" s="846"/>
    </row>
    <row r="10177" spans="1:20" s="826" customFormat="1" ht="18" hidden="1" customHeight="1">
      <c r="A10177" s="840" t="str" cm="1">
        <f t="array" ref="A10177">IF(INDEX(r_ACTIVEROW,1,COUNTA(r_ACTIVEROW)-2)="N",
       INDEX(r_ACTIVEROW,1,COUNTA(r_ACTIVEROW))&amp;" "&amp;INDEX(r_ACTIVEROW,1,COUNTA(r_ACTIVEROW)-1),
       INDEX(r_ACTIVEROW,1,COUNTA(r_ACTIVEROW)-2)
      )</f>
        <v>DKA2410</v>
      </c>
      <c r="B10177" s="852" t="str" cm="1">
        <f t="array" ref="B10177">INDEX(r_ACTIVEROW,1,COUNTA(r_ACTIVEROW)-1)</f>
        <v>PUSH HANDLES</v>
      </c>
      <c r="C10177" s="844" t="s">
        <v>101</v>
      </c>
      <c r="D10177" s="848" t="s">
        <v>58</v>
      </c>
      <c r="E10177" s="846" t="s">
        <v>400</v>
      </c>
      <c r="F10177" s="844" t="s">
        <v>928</v>
      </c>
      <c r="G10177" s="848" t="s">
        <v>12</v>
      </c>
      <c r="H10177" s="846" t="s">
        <v>926</v>
      </c>
      <c r="I10177" s="861" t="s">
        <v>166</v>
      </c>
      <c r="J10177" s="865" t="s">
        <v>13</v>
      </c>
      <c r="K10177" s="846" t="s">
        <v>430</v>
      </c>
      <c r="L10177" s="844"/>
      <c r="M10177" s="848"/>
      <c r="N10177" s="846"/>
      <c r="O10177" s="844"/>
      <c r="P10177" s="848"/>
      <c r="Q10177" s="846"/>
      <c r="R10177" s="844"/>
      <c r="S10177" s="848"/>
      <c r="T10177" s="846"/>
    </row>
    <row r="10178" spans="1:20" s="826" customFormat="1" ht="18" hidden="1" customHeight="1">
      <c r="A10178" s="840" t="str" cm="1">
        <f t="array" ref="A10178">IF(INDEX(r_ACTIVEROW,1,COUNTA(r_ACTIVEROW)-2)="N",
       INDEX(r_ACTIVEROW,1,COUNTA(r_ACTIVEROW))&amp;" "&amp;INDEX(r_ACTIVEROW,1,COUNTA(r_ACTIVEROW)-1),
       INDEX(r_ACTIVEROW,1,COUNTA(r_ACTIVEROW)-2)
      )</f>
        <v>DKA2420</v>
      </c>
      <c r="B10178" s="852" t="str" cm="1">
        <f t="array" ref="B10178">INDEX(r_ACTIVEROW,1,COUNTA(r_ACTIVEROW)-1)</f>
        <v>PUSH HANDLES</v>
      </c>
      <c r="C10178" s="844" t="s">
        <v>101</v>
      </c>
      <c r="D10178" s="848" t="s">
        <v>58</v>
      </c>
      <c r="E10178" s="846" t="s">
        <v>400</v>
      </c>
      <c r="F10178" s="844" t="s">
        <v>928</v>
      </c>
      <c r="G10178" s="848" t="s">
        <v>12</v>
      </c>
      <c r="H10178" s="846" t="s">
        <v>926</v>
      </c>
      <c r="I10178" s="861" t="s">
        <v>167</v>
      </c>
      <c r="J10178" s="865" t="s">
        <v>13</v>
      </c>
      <c r="K10178" s="846" t="s">
        <v>431</v>
      </c>
      <c r="L10178" s="844"/>
      <c r="M10178" s="848"/>
      <c r="N10178" s="846"/>
      <c r="O10178" s="844"/>
      <c r="P10178" s="848"/>
      <c r="Q10178" s="846"/>
      <c r="R10178" s="844"/>
      <c r="S10178" s="848"/>
      <c r="T10178" s="846"/>
    </row>
    <row r="10179" spans="1:20" s="826" customFormat="1" ht="18" hidden="1" customHeight="1">
      <c r="A10179" s="840" t="str" cm="1">
        <f t="array" ref="A10179">IF(INDEX(r_ACTIVEROW,1,COUNTA(r_ACTIVEROW)-2)="N",
       INDEX(r_ACTIVEROW,1,COUNTA(r_ACTIVEROW))&amp;" "&amp;INDEX(r_ACTIVEROW,1,COUNTA(r_ACTIVEROW)-1),
       INDEX(r_ACTIVEROW,1,COUNTA(r_ACTIVEROW)-2)
      )</f>
        <v>DKA2450</v>
      </c>
      <c r="B10179" s="852" t="str" cm="1">
        <f t="array" ref="B10179">INDEX(r_ACTIVEROW,1,COUNTA(r_ACTIVEROW)-1)</f>
        <v>PUSH HANDLES</v>
      </c>
      <c r="C10179" s="844" t="s">
        <v>101</v>
      </c>
      <c r="D10179" s="848" t="s">
        <v>58</v>
      </c>
      <c r="E10179" s="846" t="s">
        <v>400</v>
      </c>
      <c r="F10179" s="844" t="s">
        <v>928</v>
      </c>
      <c r="G10179" s="848" t="s">
        <v>12</v>
      </c>
      <c r="H10179" s="846" t="s">
        <v>926</v>
      </c>
      <c r="I10179" s="861" t="s">
        <v>170</v>
      </c>
      <c r="J10179" s="865" t="s">
        <v>13</v>
      </c>
      <c r="K10179" s="846" t="s">
        <v>434</v>
      </c>
      <c r="L10179" s="844"/>
      <c r="M10179" s="848"/>
      <c r="N10179" s="846"/>
      <c r="O10179" s="844"/>
      <c r="P10179" s="848"/>
      <c r="Q10179" s="846"/>
      <c r="R10179" s="844"/>
      <c r="S10179" s="848"/>
      <c r="T10179" s="846"/>
    </row>
    <row r="10180" spans="1:20" s="826" customFormat="1" ht="18" hidden="1" customHeight="1">
      <c r="A10180" s="840" t="str" cm="1">
        <f t="array" ref="A10180">IF(INDEX(r_ACTIVEROW,1,COUNTA(r_ACTIVEROW)-2)="N",
       INDEX(r_ACTIVEROW,1,COUNTA(r_ACTIVEROW))&amp;" "&amp;INDEX(r_ACTIVEROW,1,COUNTA(r_ACTIVEROW)-1),
       INDEX(r_ACTIVEROW,1,COUNTA(r_ACTIVEROW)-2)
      )</f>
        <v>DKA2400</v>
      </c>
      <c r="B10180" s="852" t="str" cm="1">
        <f t="array" ref="B10180">INDEX(r_ACTIVEROW,1,COUNTA(r_ACTIVEROW)-1)</f>
        <v>PUSH HANDLES</v>
      </c>
      <c r="C10180" s="844" t="s">
        <v>102</v>
      </c>
      <c r="D10180" s="848" t="s">
        <v>58</v>
      </c>
      <c r="E10180" s="846" t="s">
        <v>375</v>
      </c>
      <c r="F10180" s="844" t="s">
        <v>160</v>
      </c>
      <c r="G10180" s="848" t="s">
        <v>12</v>
      </c>
      <c r="H10180" s="846" t="s">
        <v>936</v>
      </c>
      <c r="I10180" s="861" t="s">
        <v>165</v>
      </c>
      <c r="J10180" s="865" t="s">
        <v>13</v>
      </c>
      <c r="K10180" s="846" t="s">
        <v>429</v>
      </c>
      <c r="L10180" s="844"/>
      <c r="M10180" s="848"/>
      <c r="N10180" s="846"/>
      <c r="O10180" s="844"/>
      <c r="P10180" s="848"/>
      <c r="Q10180" s="846"/>
      <c r="R10180" s="844"/>
      <c r="S10180" s="848"/>
      <c r="T10180" s="846"/>
    </row>
    <row r="10181" spans="1:20" s="826" customFormat="1" ht="18" hidden="1" customHeight="1">
      <c r="A10181" s="840" t="str" cm="1">
        <f t="array" ref="A10181">IF(INDEX(r_ACTIVEROW,1,COUNTA(r_ACTIVEROW)-2)="N",
       INDEX(r_ACTIVEROW,1,COUNTA(r_ACTIVEROW))&amp;" "&amp;INDEX(r_ACTIVEROW,1,COUNTA(r_ACTIVEROW)-1),
       INDEX(r_ACTIVEROW,1,COUNTA(r_ACTIVEROW)-2)
      )</f>
        <v>DKA2410</v>
      </c>
      <c r="B10181" s="852" t="str" cm="1">
        <f t="array" ref="B10181">INDEX(r_ACTIVEROW,1,COUNTA(r_ACTIVEROW)-1)</f>
        <v>PUSH HANDLES</v>
      </c>
      <c r="C10181" s="844" t="s">
        <v>102</v>
      </c>
      <c r="D10181" s="848" t="s">
        <v>58</v>
      </c>
      <c r="E10181" s="846" t="s">
        <v>375</v>
      </c>
      <c r="F10181" s="844" t="s">
        <v>160</v>
      </c>
      <c r="G10181" s="848" t="s">
        <v>12</v>
      </c>
      <c r="H10181" s="846" t="s">
        <v>936</v>
      </c>
      <c r="I10181" s="861" t="s">
        <v>166</v>
      </c>
      <c r="J10181" s="865" t="s">
        <v>13</v>
      </c>
      <c r="K10181" s="846" t="s">
        <v>430</v>
      </c>
      <c r="L10181" s="844"/>
      <c r="M10181" s="848"/>
      <c r="N10181" s="846"/>
      <c r="O10181" s="844"/>
      <c r="P10181" s="848"/>
      <c r="Q10181" s="846"/>
      <c r="R10181" s="844"/>
      <c r="S10181" s="848"/>
      <c r="T10181" s="846"/>
    </row>
    <row r="10182" spans="1:20" s="826" customFormat="1" ht="18" hidden="1" customHeight="1">
      <c r="A10182" s="840" t="str" cm="1">
        <f t="array" ref="A10182">IF(INDEX(r_ACTIVEROW,1,COUNTA(r_ACTIVEROW)-2)="N",
       INDEX(r_ACTIVEROW,1,COUNTA(r_ACTIVEROW))&amp;" "&amp;INDEX(r_ACTIVEROW,1,COUNTA(r_ACTIVEROW)-1),
       INDEX(r_ACTIVEROW,1,COUNTA(r_ACTIVEROW)-2)
      )</f>
        <v>DKA2420</v>
      </c>
      <c r="B10182" s="852" t="str" cm="1">
        <f t="array" ref="B10182">INDEX(r_ACTIVEROW,1,COUNTA(r_ACTIVEROW)-1)</f>
        <v>PUSH HANDLES</v>
      </c>
      <c r="C10182" s="844" t="s">
        <v>102</v>
      </c>
      <c r="D10182" s="848" t="s">
        <v>58</v>
      </c>
      <c r="E10182" s="846" t="s">
        <v>375</v>
      </c>
      <c r="F10182" s="844" t="s">
        <v>160</v>
      </c>
      <c r="G10182" s="848" t="s">
        <v>12</v>
      </c>
      <c r="H10182" s="846" t="s">
        <v>936</v>
      </c>
      <c r="I10182" s="861" t="s">
        <v>167</v>
      </c>
      <c r="J10182" s="865" t="s">
        <v>13</v>
      </c>
      <c r="K10182" s="846" t="s">
        <v>431</v>
      </c>
      <c r="L10182" s="844"/>
      <c r="M10182" s="848"/>
      <c r="N10182" s="846"/>
      <c r="O10182" s="844"/>
      <c r="P10182" s="848"/>
      <c r="Q10182" s="846"/>
      <c r="R10182" s="844"/>
      <c r="S10182" s="848"/>
      <c r="T10182" s="846"/>
    </row>
    <row r="10183" spans="1:20" s="826" customFormat="1" ht="18" hidden="1" customHeight="1">
      <c r="A10183" s="840" t="str" cm="1">
        <f t="array" ref="A10183">IF(INDEX(r_ACTIVEROW,1,COUNTA(r_ACTIVEROW)-2)="N",
       INDEX(r_ACTIVEROW,1,COUNTA(r_ACTIVEROW))&amp;" "&amp;INDEX(r_ACTIVEROW,1,COUNTA(r_ACTIVEROW)-1),
       INDEX(r_ACTIVEROW,1,COUNTA(r_ACTIVEROW)-2)
      )</f>
        <v>DKA2450</v>
      </c>
      <c r="B10183" s="852" t="str" cm="1">
        <f t="array" ref="B10183">INDEX(r_ACTIVEROW,1,COUNTA(r_ACTIVEROW)-1)</f>
        <v>PUSH HANDLES</v>
      </c>
      <c r="C10183" s="844" t="s">
        <v>102</v>
      </c>
      <c r="D10183" s="848" t="s">
        <v>58</v>
      </c>
      <c r="E10183" s="846" t="s">
        <v>375</v>
      </c>
      <c r="F10183" s="844" t="s">
        <v>160</v>
      </c>
      <c r="G10183" s="848" t="s">
        <v>12</v>
      </c>
      <c r="H10183" s="846" t="s">
        <v>936</v>
      </c>
      <c r="I10183" s="861" t="s">
        <v>170</v>
      </c>
      <c r="J10183" s="865" t="s">
        <v>13</v>
      </c>
      <c r="K10183" s="846" t="s">
        <v>434</v>
      </c>
      <c r="L10183" s="844"/>
      <c r="M10183" s="848"/>
      <c r="N10183" s="846"/>
      <c r="O10183" s="844"/>
      <c r="P10183" s="848"/>
      <c r="Q10183" s="846"/>
      <c r="R10183" s="844"/>
      <c r="S10183" s="848"/>
      <c r="T10183" s="846"/>
    </row>
    <row r="10184" spans="1:20" s="826" customFormat="1" ht="18" hidden="1" customHeight="1">
      <c r="A10184" s="840" t="str" cm="1">
        <f t="array" ref="A10184">IF(INDEX(r_ACTIVEROW,1,COUNTA(r_ACTIVEROW)-2)="N",
       INDEX(r_ACTIVEROW,1,COUNTA(r_ACTIVEROW))&amp;" "&amp;INDEX(r_ACTIVEROW,1,COUNTA(r_ACTIVEROW)-1),
       INDEX(r_ACTIVEROW,1,COUNTA(r_ACTIVEROW)-2)
      )</f>
        <v>DKA2400</v>
      </c>
      <c r="B10184" s="852" t="str" cm="1">
        <f t="array" ref="B10184">INDEX(r_ACTIVEROW,1,COUNTA(r_ACTIVEROW)-1)</f>
        <v>PUSH HANDLES</v>
      </c>
      <c r="C10184" s="844" t="s">
        <v>102</v>
      </c>
      <c r="D10184" s="848" t="s">
        <v>58</v>
      </c>
      <c r="E10184" s="846" t="s">
        <v>375</v>
      </c>
      <c r="F10184" s="844" t="s">
        <v>921</v>
      </c>
      <c r="G10184" s="848" t="s">
        <v>12</v>
      </c>
      <c r="H10184" s="846" t="s">
        <v>919</v>
      </c>
      <c r="I10184" s="861" t="s">
        <v>165</v>
      </c>
      <c r="J10184" s="865" t="s">
        <v>13</v>
      </c>
      <c r="K10184" s="846" t="s">
        <v>429</v>
      </c>
      <c r="L10184" s="844"/>
      <c r="M10184" s="848"/>
      <c r="N10184" s="846"/>
      <c r="O10184" s="844"/>
      <c r="P10184" s="848"/>
      <c r="Q10184" s="846"/>
      <c r="R10184" s="844"/>
      <c r="S10184" s="848"/>
      <c r="T10184" s="846"/>
    </row>
    <row r="10185" spans="1:20" s="826" customFormat="1" ht="18" hidden="1" customHeight="1">
      <c r="A10185" s="840" t="str" cm="1">
        <f t="array" ref="A10185">IF(INDEX(r_ACTIVEROW,1,COUNTA(r_ACTIVEROW)-2)="N",
       INDEX(r_ACTIVEROW,1,COUNTA(r_ACTIVEROW))&amp;" "&amp;INDEX(r_ACTIVEROW,1,COUNTA(r_ACTIVEROW)-1),
       INDEX(r_ACTIVEROW,1,COUNTA(r_ACTIVEROW)-2)
      )</f>
        <v>DKA2410</v>
      </c>
      <c r="B10185" s="852" t="str" cm="1">
        <f t="array" ref="B10185">INDEX(r_ACTIVEROW,1,COUNTA(r_ACTIVEROW)-1)</f>
        <v>PUSH HANDLES</v>
      </c>
      <c r="C10185" s="844" t="s">
        <v>102</v>
      </c>
      <c r="D10185" s="848" t="s">
        <v>58</v>
      </c>
      <c r="E10185" s="846" t="s">
        <v>375</v>
      </c>
      <c r="F10185" s="844" t="s">
        <v>921</v>
      </c>
      <c r="G10185" s="848" t="s">
        <v>12</v>
      </c>
      <c r="H10185" s="846" t="s">
        <v>919</v>
      </c>
      <c r="I10185" s="861" t="s">
        <v>166</v>
      </c>
      <c r="J10185" s="865" t="s">
        <v>13</v>
      </c>
      <c r="K10185" s="846" t="s">
        <v>430</v>
      </c>
      <c r="L10185" s="844"/>
      <c r="M10185" s="848"/>
      <c r="N10185" s="846"/>
      <c r="O10185" s="844"/>
      <c r="P10185" s="848"/>
      <c r="Q10185" s="846"/>
      <c r="R10185" s="844"/>
      <c r="S10185" s="848"/>
      <c r="T10185" s="846"/>
    </row>
    <row r="10186" spans="1:20" s="826" customFormat="1" ht="18" hidden="1" customHeight="1">
      <c r="A10186" s="840" t="str" cm="1">
        <f t="array" ref="A10186">IF(INDEX(r_ACTIVEROW,1,COUNTA(r_ACTIVEROW)-2)="N",
       INDEX(r_ACTIVEROW,1,COUNTA(r_ACTIVEROW))&amp;" "&amp;INDEX(r_ACTIVEROW,1,COUNTA(r_ACTIVEROW)-1),
       INDEX(r_ACTIVEROW,1,COUNTA(r_ACTIVEROW)-2)
      )</f>
        <v>DKA2420</v>
      </c>
      <c r="B10186" s="852" t="str" cm="1">
        <f t="array" ref="B10186">INDEX(r_ACTIVEROW,1,COUNTA(r_ACTIVEROW)-1)</f>
        <v>PUSH HANDLES</v>
      </c>
      <c r="C10186" s="844" t="s">
        <v>102</v>
      </c>
      <c r="D10186" s="848" t="s">
        <v>58</v>
      </c>
      <c r="E10186" s="846" t="s">
        <v>375</v>
      </c>
      <c r="F10186" s="844" t="s">
        <v>921</v>
      </c>
      <c r="G10186" s="848" t="s">
        <v>12</v>
      </c>
      <c r="H10186" s="846" t="s">
        <v>919</v>
      </c>
      <c r="I10186" s="861" t="s">
        <v>167</v>
      </c>
      <c r="J10186" s="865" t="s">
        <v>13</v>
      </c>
      <c r="K10186" s="846" t="s">
        <v>431</v>
      </c>
      <c r="L10186" s="844"/>
      <c r="M10186" s="848"/>
      <c r="N10186" s="846"/>
      <c r="O10186" s="844"/>
      <c r="P10186" s="848"/>
      <c r="Q10186" s="846"/>
      <c r="R10186" s="844"/>
      <c r="S10186" s="848"/>
      <c r="T10186" s="846"/>
    </row>
    <row r="10187" spans="1:20" s="826" customFormat="1" ht="18" hidden="1" customHeight="1">
      <c r="A10187" s="840" t="str" cm="1">
        <f t="array" ref="A10187">IF(INDEX(r_ACTIVEROW,1,COUNTA(r_ACTIVEROW)-2)="N",
       INDEX(r_ACTIVEROW,1,COUNTA(r_ACTIVEROW))&amp;" "&amp;INDEX(r_ACTIVEROW,1,COUNTA(r_ACTIVEROW)-1),
       INDEX(r_ACTIVEROW,1,COUNTA(r_ACTIVEROW)-2)
      )</f>
        <v>DKA2450</v>
      </c>
      <c r="B10187" s="852" t="str" cm="1">
        <f t="array" ref="B10187">INDEX(r_ACTIVEROW,1,COUNTA(r_ACTIVEROW)-1)</f>
        <v>PUSH HANDLES</v>
      </c>
      <c r="C10187" s="844" t="s">
        <v>102</v>
      </c>
      <c r="D10187" s="848" t="s">
        <v>58</v>
      </c>
      <c r="E10187" s="846" t="s">
        <v>375</v>
      </c>
      <c r="F10187" s="844" t="s">
        <v>921</v>
      </c>
      <c r="G10187" s="848" t="s">
        <v>12</v>
      </c>
      <c r="H10187" s="846" t="s">
        <v>919</v>
      </c>
      <c r="I10187" s="861" t="s">
        <v>170</v>
      </c>
      <c r="J10187" s="865" t="s">
        <v>13</v>
      </c>
      <c r="K10187" s="846" t="s">
        <v>434</v>
      </c>
      <c r="L10187" s="844"/>
      <c r="M10187" s="848"/>
      <c r="N10187" s="846"/>
      <c r="O10187" s="844"/>
      <c r="P10187" s="848"/>
      <c r="Q10187" s="846"/>
      <c r="R10187" s="844"/>
      <c r="S10187" s="848"/>
      <c r="T10187" s="846"/>
    </row>
    <row r="10188" spans="1:20" s="826" customFormat="1" ht="18" hidden="1" customHeight="1">
      <c r="A10188" s="840" t="str" cm="1">
        <f t="array" ref="A10188">IF(INDEX(r_ACTIVEROW,1,COUNTA(r_ACTIVEROW)-2)="N",
       INDEX(r_ACTIVEROW,1,COUNTA(r_ACTIVEROW))&amp;" "&amp;INDEX(r_ACTIVEROW,1,COUNTA(r_ACTIVEROW)-1),
       INDEX(r_ACTIVEROW,1,COUNTA(r_ACTIVEROW)-2)
      )</f>
        <v>DKA2400</v>
      </c>
      <c r="B10188" s="852" t="str" cm="1">
        <f t="array" ref="B10188">INDEX(r_ACTIVEROW,1,COUNTA(r_ACTIVEROW)-1)</f>
        <v>PUSH HANDLES</v>
      </c>
      <c r="C10188" s="844" t="s">
        <v>102</v>
      </c>
      <c r="D10188" s="848" t="s">
        <v>58</v>
      </c>
      <c r="E10188" s="846" t="s">
        <v>375</v>
      </c>
      <c r="F10188" s="844" t="s">
        <v>922</v>
      </c>
      <c r="G10188" s="848" t="s">
        <v>12</v>
      </c>
      <c r="H10188" s="846" t="s">
        <v>920</v>
      </c>
      <c r="I10188" s="861" t="s">
        <v>165</v>
      </c>
      <c r="J10188" s="865" t="s">
        <v>13</v>
      </c>
      <c r="K10188" s="846" t="s">
        <v>429</v>
      </c>
      <c r="L10188" s="844"/>
      <c r="M10188" s="848"/>
      <c r="N10188" s="846"/>
      <c r="O10188" s="844"/>
      <c r="P10188" s="848"/>
      <c r="Q10188" s="846"/>
      <c r="R10188" s="844"/>
      <c r="S10188" s="848"/>
      <c r="T10188" s="846"/>
    </row>
    <row r="10189" spans="1:20" s="826" customFormat="1" ht="18" hidden="1" customHeight="1">
      <c r="A10189" s="840" t="str" cm="1">
        <f t="array" ref="A10189">IF(INDEX(r_ACTIVEROW,1,COUNTA(r_ACTIVEROW)-2)="N",
       INDEX(r_ACTIVEROW,1,COUNTA(r_ACTIVEROW))&amp;" "&amp;INDEX(r_ACTIVEROW,1,COUNTA(r_ACTIVEROW)-1),
       INDEX(r_ACTIVEROW,1,COUNTA(r_ACTIVEROW)-2)
      )</f>
        <v>DKA2410</v>
      </c>
      <c r="B10189" s="852" t="str" cm="1">
        <f t="array" ref="B10189">INDEX(r_ACTIVEROW,1,COUNTA(r_ACTIVEROW)-1)</f>
        <v>PUSH HANDLES</v>
      </c>
      <c r="C10189" s="844" t="s">
        <v>102</v>
      </c>
      <c r="D10189" s="848" t="s">
        <v>58</v>
      </c>
      <c r="E10189" s="846" t="s">
        <v>375</v>
      </c>
      <c r="F10189" s="844" t="s">
        <v>922</v>
      </c>
      <c r="G10189" s="848" t="s">
        <v>12</v>
      </c>
      <c r="H10189" s="846" t="s">
        <v>920</v>
      </c>
      <c r="I10189" s="861" t="s">
        <v>166</v>
      </c>
      <c r="J10189" s="865" t="s">
        <v>13</v>
      </c>
      <c r="K10189" s="846" t="s">
        <v>430</v>
      </c>
      <c r="L10189" s="844"/>
      <c r="M10189" s="848"/>
      <c r="N10189" s="846"/>
      <c r="O10189" s="844"/>
      <c r="P10189" s="848"/>
      <c r="Q10189" s="846"/>
      <c r="R10189" s="844"/>
      <c r="S10189" s="848"/>
      <c r="T10189" s="846"/>
    </row>
    <row r="10190" spans="1:20" s="826" customFormat="1" ht="18" hidden="1" customHeight="1">
      <c r="A10190" s="840" t="str" cm="1">
        <f t="array" ref="A10190">IF(INDEX(r_ACTIVEROW,1,COUNTA(r_ACTIVEROW)-2)="N",
       INDEX(r_ACTIVEROW,1,COUNTA(r_ACTIVEROW))&amp;" "&amp;INDEX(r_ACTIVEROW,1,COUNTA(r_ACTIVEROW)-1),
       INDEX(r_ACTIVEROW,1,COUNTA(r_ACTIVEROW)-2)
      )</f>
        <v>DKA2420</v>
      </c>
      <c r="B10190" s="852" t="str" cm="1">
        <f t="array" ref="B10190">INDEX(r_ACTIVEROW,1,COUNTA(r_ACTIVEROW)-1)</f>
        <v>PUSH HANDLES</v>
      </c>
      <c r="C10190" s="844" t="s">
        <v>102</v>
      </c>
      <c r="D10190" s="848" t="s">
        <v>58</v>
      </c>
      <c r="E10190" s="846" t="s">
        <v>375</v>
      </c>
      <c r="F10190" s="844" t="s">
        <v>922</v>
      </c>
      <c r="G10190" s="848" t="s">
        <v>12</v>
      </c>
      <c r="H10190" s="846" t="s">
        <v>920</v>
      </c>
      <c r="I10190" s="861" t="s">
        <v>167</v>
      </c>
      <c r="J10190" s="865" t="s">
        <v>13</v>
      </c>
      <c r="K10190" s="846" t="s">
        <v>431</v>
      </c>
      <c r="L10190" s="844"/>
      <c r="M10190" s="848"/>
      <c r="N10190" s="846"/>
      <c r="O10190" s="844"/>
      <c r="P10190" s="848"/>
      <c r="Q10190" s="846"/>
      <c r="R10190" s="844"/>
      <c r="S10190" s="848"/>
      <c r="T10190" s="846"/>
    </row>
    <row r="10191" spans="1:20" s="826" customFormat="1" ht="18" hidden="1" customHeight="1">
      <c r="A10191" s="840" t="str" cm="1">
        <f t="array" ref="A10191">IF(INDEX(r_ACTIVEROW,1,COUNTA(r_ACTIVEROW)-2)="N",
       INDEX(r_ACTIVEROW,1,COUNTA(r_ACTIVEROW))&amp;" "&amp;INDEX(r_ACTIVEROW,1,COUNTA(r_ACTIVEROW)-1),
       INDEX(r_ACTIVEROW,1,COUNTA(r_ACTIVEROW)-2)
      )</f>
        <v>DKA2450</v>
      </c>
      <c r="B10191" s="852" t="str" cm="1">
        <f t="array" ref="B10191">INDEX(r_ACTIVEROW,1,COUNTA(r_ACTIVEROW)-1)</f>
        <v>PUSH HANDLES</v>
      </c>
      <c r="C10191" s="844" t="s">
        <v>102</v>
      </c>
      <c r="D10191" s="848" t="s">
        <v>58</v>
      </c>
      <c r="E10191" s="846" t="s">
        <v>375</v>
      </c>
      <c r="F10191" s="844" t="s">
        <v>922</v>
      </c>
      <c r="G10191" s="848" t="s">
        <v>12</v>
      </c>
      <c r="H10191" s="846" t="s">
        <v>920</v>
      </c>
      <c r="I10191" s="861" t="s">
        <v>170</v>
      </c>
      <c r="J10191" s="865" t="s">
        <v>13</v>
      </c>
      <c r="K10191" s="846" t="s">
        <v>434</v>
      </c>
      <c r="L10191" s="844"/>
      <c r="M10191" s="848"/>
      <c r="N10191" s="846"/>
      <c r="O10191" s="844"/>
      <c r="P10191" s="848"/>
      <c r="Q10191" s="846"/>
      <c r="R10191" s="844"/>
      <c r="S10191" s="848"/>
      <c r="T10191" s="846"/>
    </row>
    <row r="10192" spans="1:20" s="826" customFormat="1" ht="18" hidden="1" customHeight="1">
      <c r="A10192" s="840" t="str" cm="1">
        <f t="array" ref="A10192">IF(INDEX(r_ACTIVEROW,1,COUNTA(r_ACTIVEROW)-2)="N",
       INDEX(r_ACTIVEROW,1,COUNTA(r_ACTIVEROW))&amp;" "&amp;INDEX(r_ACTIVEROW,1,COUNTA(r_ACTIVEROW)-1),
       INDEX(r_ACTIVEROW,1,COUNTA(r_ACTIVEROW)-2)
      )</f>
        <v>DKA2400</v>
      </c>
      <c r="B10192" s="852" t="str" cm="1">
        <f t="array" ref="B10192">INDEX(r_ACTIVEROW,1,COUNTA(r_ACTIVEROW)-1)</f>
        <v>PUSH HANDLES</v>
      </c>
      <c r="C10192" s="844" t="s">
        <v>102</v>
      </c>
      <c r="D10192" s="848" t="s">
        <v>58</v>
      </c>
      <c r="E10192" s="846" t="s">
        <v>375</v>
      </c>
      <c r="F10192" s="844" t="s">
        <v>164</v>
      </c>
      <c r="G10192" s="848" t="s">
        <v>12</v>
      </c>
      <c r="H10192" s="846" t="s">
        <v>935</v>
      </c>
      <c r="I10192" s="861" t="s">
        <v>165</v>
      </c>
      <c r="J10192" s="865" t="s">
        <v>13</v>
      </c>
      <c r="K10192" s="846" t="s">
        <v>429</v>
      </c>
      <c r="L10192" s="844"/>
      <c r="M10192" s="848"/>
      <c r="N10192" s="846"/>
      <c r="O10192" s="844"/>
      <c r="P10192" s="848"/>
      <c r="Q10192" s="846"/>
      <c r="R10192" s="844"/>
      <c r="S10192" s="848"/>
      <c r="T10192" s="846"/>
    </row>
    <row r="10193" spans="1:20" s="826" customFormat="1" ht="18" hidden="1" customHeight="1">
      <c r="A10193" s="840" t="str" cm="1">
        <f t="array" ref="A10193">IF(INDEX(r_ACTIVEROW,1,COUNTA(r_ACTIVEROW)-2)="N",
       INDEX(r_ACTIVEROW,1,COUNTA(r_ACTIVEROW))&amp;" "&amp;INDEX(r_ACTIVEROW,1,COUNTA(r_ACTIVEROW)-1),
       INDEX(r_ACTIVEROW,1,COUNTA(r_ACTIVEROW)-2)
      )</f>
        <v>DKA2410</v>
      </c>
      <c r="B10193" s="852" t="str" cm="1">
        <f t="array" ref="B10193">INDEX(r_ACTIVEROW,1,COUNTA(r_ACTIVEROW)-1)</f>
        <v>PUSH HANDLES</v>
      </c>
      <c r="C10193" s="844" t="s">
        <v>102</v>
      </c>
      <c r="D10193" s="848" t="s">
        <v>58</v>
      </c>
      <c r="E10193" s="846" t="s">
        <v>375</v>
      </c>
      <c r="F10193" s="844" t="s">
        <v>164</v>
      </c>
      <c r="G10193" s="848" t="s">
        <v>12</v>
      </c>
      <c r="H10193" s="846" t="s">
        <v>935</v>
      </c>
      <c r="I10193" s="861" t="s">
        <v>166</v>
      </c>
      <c r="J10193" s="865" t="s">
        <v>13</v>
      </c>
      <c r="K10193" s="846" t="s">
        <v>430</v>
      </c>
      <c r="L10193" s="844"/>
      <c r="M10193" s="848"/>
      <c r="N10193" s="846"/>
      <c r="O10193" s="844"/>
      <c r="P10193" s="848"/>
      <c r="Q10193" s="846"/>
      <c r="R10193" s="844"/>
      <c r="S10193" s="848"/>
      <c r="T10193" s="846"/>
    </row>
    <row r="10194" spans="1:20" s="826" customFormat="1" ht="18" hidden="1" customHeight="1">
      <c r="A10194" s="840" t="str" cm="1">
        <f t="array" ref="A10194">IF(INDEX(r_ACTIVEROW,1,COUNTA(r_ACTIVEROW)-2)="N",
       INDEX(r_ACTIVEROW,1,COUNTA(r_ACTIVEROW))&amp;" "&amp;INDEX(r_ACTIVEROW,1,COUNTA(r_ACTIVEROW)-1),
       INDEX(r_ACTIVEROW,1,COUNTA(r_ACTIVEROW)-2)
      )</f>
        <v>DKA2420</v>
      </c>
      <c r="B10194" s="852" t="str" cm="1">
        <f t="array" ref="B10194">INDEX(r_ACTIVEROW,1,COUNTA(r_ACTIVEROW)-1)</f>
        <v>PUSH HANDLES</v>
      </c>
      <c r="C10194" s="844" t="s">
        <v>102</v>
      </c>
      <c r="D10194" s="848" t="s">
        <v>58</v>
      </c>
      <c r="E10194" s="846" t="s">
        <v>375</v>
      </c>
      <c r="F10194" s="844" t="s">
        <v>164</v>
      </c>
      <c r="G10194" s="848" t="s">
        <v>12</v>
      </c>
      <c r="H10194" s="846" t="s">
        <v>935</v>
      </c>
      <c r="I10194" s="861" t="s">
        <v>167</v>
      </c>
      <c r="J10194" s="865" t="s">
        <v>13</v>
      </c>
      <c r="K10194" s="846" t="s">
        <v>431</v>
      </c>
      <c r="L10194" s="844"/>
      <c r="M10194" s="848"/>
      <c r="N10194" s="846"/>
      <c r="O10194" s="844"/>
      <c r="P10194" s="848"/>
      <c r="Q10194" s="846"/>
      <c r="R10194" s="844"/>
      <c r="S10194" s="848"/>
      <c r="T10194" s="846"/>
    </row>
    <row r="10195" spans="1:20" s="826" customFormat="1" ht="18" hidden="1" customHeight="1">
      <c r="A10195" s="840" t="str" cm="1">
        <f t="array" ref="A10195">IF(INDEX(r_ACTIVEROW,1,COUNTA(r_ACTIVEROW)-2)="N",
       INDEX(r_ACTIVEROW,1,COUNTA(r_ACTIVEROW))&amp;" "&amp;INDEX(r_ACTIVEROW,1,COUNTA(r_ACTIVEROW)-1),
       INDEX(r_ACTIVEROW,1,COUNTA(r_ACTIVEROW)-2)
      )</f>
        <v>DKA2450</v>
      </c>
      <c r="B10195" s="852" t="str" cm="1">
        <f t="array" ref="B10195">INDEX(r_ACTIVEROW,1,COUNTA(r_ACTIVEROW)-1)</f>
        <v>PUSH HANDLES</v>
      </c>
      <c r="C10195" s="844" t="s">
        <v>102</v>
      </c>
      <c r="D10195" s="848" t="s">
        <v>58</v>
      </c>
      <c r="E10195" s="846" t="s">
        <v>375</v>
      </c>
      <c r="F10195" s="844" t="s">
        <v>164</v>
      </c>
      <c r="G10195" s="848" t="s">
        <v>12</v>
      </c>
      <c r="H10195" s="846" t="s">
        <v>935</v>
      </c>
      <c r="I10195" s="861" t="s">
        <v>170</v>
      </c>
      <c r="J10195" s="865" t="s">
        <v>13</v>
      </c>
      <c r="K10195" s="846" t="s">
        <v>434</v>
      </c>
      <c r="L10195" s="844"/>
      <c r="M10195" s="848"/>
      <c r="N10195" s="846"/>
      <c r="O10195" s="844"/>
      <c r="P10195" s="848"/>
      <c r="Q10195" s="846"/>
      <c r="R10195" s="844"/>
      <c r="S10195" s="848"/>
      <c r="T10195" s="846"/>
    </row>
    <row r="10196" spans="1:20" s="826" customFormat="1" ht="18" hidden="1" customHeight="1">
      <c r="A10196" s="840" t="str" cm="1">
        <f t="array" ref="A10196">IF(INDEX(r_ACTIVEROW,1,COUNTA(r_ACTIVEROW)-2)="N",
       INDEX(r_ACTIVEROW,1,COUNTA(r_ACTIVEROW))&amp;" "&amp;INDEX(r_ACTIVEROW,1,COUNTA(r_ACTIVEROW)-1),
       INDEX(r_ACTIVEROW,1,COUNTA(r_ACTIVEROW)-2)
      )</f>
        <v>DKA2400</v>
      </c>
      <c r="B10196" s="852" t="str" cm="1">
        <f t="array" ref="B10196">INDEX(r_ACTIVEROW,1,COUNTA(r_ACTIVEROW)-1)</f>
        <v>PUSH HANDLES</v>
      </c>
      <c r="C10196" s="844" t="s">
        <v>102</v>
      </c>
      <c r="D10196" s="848" t="s">
        <v>58</v>
      </c>
      <c r="E10196" s="846" t="s">
        <v>375</v>
      </c>
      <c r="F10196" s="844" t="s">
        <v>927</v>
      </c>
      <c r="G10196" s="848" t="s">
        <v>12</v>
      </c>
      <c r="H10196" s="846" t="s">
        <v>925</v>
      </c>
      <c r="I10196" s="861" t="s">
        <v>165</v>
      </c>
      <c r="J10196" s="865" t="s">
        <v>13</v>
      </c>
      <c r="K10196" s="846" t="s">
        <v>429</v>
      </c>
      <c r="L10196" s="844"/>
      <c r="M10196" s="848"/>
      <c r="N10196" s="846"/>
      <c r="O10196" s="844"/>
      <c r="P10196" s="848"/>
      <c r="Q10196" s="846"/>
      <c r="R10196" s="844"/>
      <c r="S10196" s="848"/>
      <c r="T10196" s="846"/>
    </row>
    <row r="10197" spans="1:20" s="826" customFormat="1" ht="18" hidden="1" customHeight="1">
      <c r="A10197" s="840" t="str" cm="1">
        <f t="array" ref="A10197">IF(INDEX(r_ACTIVEROW,1,COUNTA(r_ACTIVEROW)-2)="N",
       INDEX(r_ACTIVEROW,1,COUNTA(r_ACTIVEROW))&amp;" "&amp;INDEX(r_ACTIVEROW,1,COUNTA(r_ACTIVEROW)-1),
       INDEX(r_ACTIVEROW,1,COUNTA(r_ACTIVEROW)-2)
      )</f>
        <v>DKA2410</v>
      </c>
      <c r="B10197" s="852" t="str" cm="1">
        <f t="array" ref="B10197">INDEX(r_ACTIVEROW,1,COUNTA(r_ACTIVEROW)-1)</f>
        <v>PUSH HANDLES</v>
      </c>
      <c r="C10197" s="844" t="s">
        <v>102</v>
      </c>
      <c r="D10197" s="848" t="s">
        <v>58</v>
      </c>
      <c r="E10197" s="846" t="s">
        <v>375</v>
      </c>
      <c r="F10197" s="844" t="s">
        <v>927</v>
      </c>
      <c r="G10197" s="848" t="s">
        <v>12</v>
      </c>
      <c r="H10197" s="846" t="s">
        <v>925</v>
      </c>
      <c r="I10197" s="861" t="s">
        <v>166</v>
      </c>
      <c r="J10197" s="865" t="s">
        <v>13</v>
      </c>
      <c r="K10197" s="846" t="s">
        <v>430</v>
      </c>
      <c r="L10197" s="844"/>
      <c r="M10197" s="848"/>
      <c r="N10197" s="846"/>
      <c r="O10197" s="844"/>
      <c r="P10197" s="848"/>
      <c r="Q10197" s="846"/>
      <c r="R10197" s="844"/>
      <c r="S10197" s="848"/>
      <c r="T10197" s="846"/>
    </row>
    <row r="10198" spans="1:20" s="826" customFormat="1" ht="18" hidden="1" customHeight="1">
      <c r="A10198" s="840" t="str" cm="1">
        <f t="array" ref="A10198">IF(INDEX(r_ACTIVEROW,1,COUNTA(r_ACTIVEROW)-2)="N",
       INDEX(r_ACTIVEROW,1,COUNTA(r_ACTIVEROW))&amp;" "&amp;INDEX(r_ACTIVEROW,1,COUNTA(r_ACTIVEROW)-1),
       INDEX(r_ACTIVEROW,1,COUNTA(r_ACTIVEROW)-2)
      )</f>
        <v>DKA2420</v>
      </c>
      <c r="B10198" s="852" t="str" cm="1">
        <f t="array" ref="B10198">INDEX(r_ACTIVEROW,1,COUNTA(r_ACTIVEROW)-1)</f>
        <v>PUSH HANDLES</v>
      </c>
      <c r="C10198" s="844" t="s">
        <v>102</v>
      </c>
      <c r="D10198" s="848" t="s">
        <v>58</v>
      </c>
      <c r="E10198" s="846" t="s">
        <v>375</v>
      </c>
      <c r="F10198" s="844" t="s">
        <v>927</v>
      </c>
      <c r="G10198" s="848" t="s">
        <v>12</v>
      </c>
      <c r="H10198" s="846" t="s">
        <v>925</v>
      </c>
      <c r="I10198" s="861" t="s">
        <v>167</v>
      </c>
      <c r="J10198" s="865" t="s">
        <v>13</v>
      </c>
      <c r="K10198" s="846" t="s">
        <v>431</v>
      </c>
      <c r="L10198" s="844"/>
      <c r="M10198" s="848"/>
      <c r="N10198" s="846"/>
      <c r="O10198" s="844"/>
      <c r="P10198" s="848"/>
      <c r="Q10198" s="846"/>
      <c r="R10198" s="844"/>
      <c r="S10198" s="848"/>
      <c r="T10198" s="846"/>
    </row>
    <row r="10199" spans="1:20" s="826" customFormat="1" ht="18" hidden="1" customHeight="1">
      <c r="A10199" s="840" t="str" cm="1">
        <f t="array" ref="A10199">IF(INDEX(r_ACTIVEROW,1,COUNTA(r_ACTIVEROW)-2)="N",
       INDEX(r_ACTIVEROW,1,COUNTA(r_ACTIVEROW))&amp;" "&amp;INDEX(r_ACTIVEROW,1,COUNTA(r_ACTIVEROW)-1),
       INDEX(r_ACTIVEROW,1,COUNTA(r_ACTIVEROW)-2)
      )</f>
        <v>DKA2450</v>
      </c>
      <c r="B10199" s="852" t="str" cm="1">
        <f t="array" ref="B10199">INDEX(r_ACTIVEROW,1,COUNTA(r_ACTIVEROW)-1)</f>
        <v>PUSH HANDLES</v>
      </c>
      <c r="C10199" s="844" t="s">
        <v>102</v>
      </c>
      <c r="D10199" s="848" t="s">
        <v>58</v>
      </c>
      <c r="E10199" s="846" t="s">
        <v>375</v>
      </c>
      <c r="F10199" s="844" t="s">
        <v>927</v>
      </c>
      <c r="G10199" s="848" t="s">
        <v>12</v>
      </c>
      <c r="H10199" s="846" t="s">
        <v>925</v>
      </c>
      <c r="I10199" s="861" t="s">
        <v>170</v>
      </c>
      <c r="J10199" s="865" t="s">
        <v>13</v>
      </c>
      <c r="K10199" s="846" t="s">
        <v>434</v>
      </c>
      <c r="L10199" s="844"/>
      <c r="M10199" s="848"/>
      <c r="N10199" s="846"/>
      <c r="O10199" s="844"/>
      <c r="P10199" s="848"/>
      <c r="Q10199" s="846"/>
      <c r="R10199" s="844"/>
      <c r="S10199" s="848"/>
      <c r="T10199" s="846"/>
    </row>
    <row r="10200" spans="1:20" s="826" customFormat="1" ht="18" hidden="1" customHeight="1">
      <c r="A10200" s="840" t="str" cm="1">
        <f t="array" ref="A10200">IF(INDEX(r_ACTIVEROW,1,COUNTA(r_ACTIVEROW)-2)="N",
       INDEX(r_ACTIVEROW,1,COUNTA(r_ACTIVEROW))&amp;" "&amp;INDEX(r_ACTIVEROW,1,COUNTA(r_ACTIVEROW)-1),
       INDEX(r_ACTIVEROW,1,COUNTA(r_ACTIVEROW)-2)
      )</f>
        <v>DKA2400</v>
      </c>
      <c r="B10200" s="852" t="str" cm="1">
        <f t="array" ref="B10200">INDEX(r_ACTIVEROW,1,COUNTA(r_ACTIVEROW)-1)</f>
        <v>PUSH HANDLES</v>
      </c>
      <c r="C10200" s="844" t="s">
        <v>102</v>
      </c>
      <c r="D10200" s="848" t="s">
        <v>58</v>
      </c>
      <c r="E10200" s="846" t="s">
        <v>375</v>
      </c>
      <c r="F10200" s="844" t="s">
        <v>928</v>
      </c>
      <c r="G10200" s="848" t="s">
        <v>12</v>
      </c>
      <c r="H10200" s="846" t="s">
        <v>926</v>
      </c>
      <c r="I10200" s="861" t="s">
        <v>165</v>
      </c>
      <c r="J10200" s="865" t="s">
        <v>13</v>
      </c>
      <c r="K10200" s="846" t="s">
        <v>429</v>
      </c>
      <c r="L10200" s="844"/>
      <c r="M10200" s="848"/>
      <c r="N10200" s="846"/>
      <c r="O10200" s="844"/>
      <c r="P10200" s="848"/>
      <c r="Q10200" s="846"/>
      <c r="R10200" s="844"/>
      <c r="S10200" s="848"/>
      <c r="T10200" s="846"/>
    </row>
    <row r="10201" spans="1:20" s="826" customFormat="1" ht="18" hidden="1" customHeight="1">
      <c r="A10201" s="840" t="str" cm="1">
        <f t="array" ref="A10201">IF(INDEX(r_ACTIVEROW,1,COUNTA(r_ACTIVEROW)-2)="N",
       INDEX(r_ACTIVEROW,1,COUNTA(r_ACTIVEROW))&amp;" "&amp;INDEX(r_ACTIVEROW,1,COUNTA(r_ACTIVEROW)-1),
       INDEX(r_ACTIVEROW,1,COUNTA(r_ACTIVEROW)-2)
      )</f>
        <v>DKA2410</v>
      </c>
      <c r="B10201" s="852" t="str" cm="1">
        <f t="array" ref="B10201">INDEX(r_ACTIVEROW,1,COUNTA(r_ACTIVEROW)-1)</f>
        <v>PUSH HANDLES</v>
      </c>
      <c r="C10201" s="844" t="s">
        <v>102</v>
      </c>
      <c r="D10201" s="848" t="s">
        <v>58</v>
      </c>
      <c r="E10201" s="846" t="s">
        <v>375</v>
      </c>
      <c r="F10201" s="844" t="s">
        <v>928</v>
      </c>
      <c r="G10201" s="848" t="s">
        <v>12</v>
      </c>
      <c r="H10201" s="846" t="s">
        <v>926</v>
      </c>
      <c r="I10201" s="861" t="s">
        <v>166</v>
      </c>
      <c r="J10201" s="865" t="s">
        <v>13</v>
      </c>
      <c r="K10201" s="846" t="s">
        <v>430</v>
      </c>
      <c r="L10201" s="844"/>
      <c r="M10201" s="848"/>
      <c r="N10201" s="846"/>
      <c r="O10201" s="844"/>
      <c r="P10201" s="848"/>
      <c r="Q10201" s="846"/>
      <c r="R10201" s="844"/>
      <c r="S10201" s="848"/>
      <c r="T10201" s="846"/>
    </row>
    <row r="10202" spans="1:20" s="826" customFormat="1" ht="18" hidden="1" customHeight="1">
      <c r="A10202" s="840" t="str" cm="1">
        <f t="array" ref="A10202">IF(INDEX(r_ACTIVEROW,1,COUNTA(r_ACTIVEROW)-2)="N",
       INDEX(r_ACTIVEROW,1,COUNTA(r_ACTIVEROW))&amp;" "&amp;INDEX(r_ACTIVEROW,1,COUNTA(r_ACTIVEROW)-1),
       INDEX(r_ACTIVEROW,1,COUNTA(r_ACTIVEROW)-2)
      )</f>
        <v>DKA2420</v>
      </c>
      <c r="B10202" s="852" t="str" cm="1">
        <f t="array" ref="B10202">INDEX(r_ACTIVEROW,1,COUNTA(r_ACTIVEROW)-1)</f>
        <v>PUSH HANDLES</v>
      </c>
      <c r="C10202" s="844" t="s">
        <v>102</v>
      </c>
      <c r="D10202" s="848" t="s">
        <v>58</v>
      </c>
      <c r="E10202" s="846" t="s">
        <v>375</v>
      </c>
      <c r="F10202" s="844" t="s">
        <v>928</v>
      </c>
      <c r="G10202" s="848" t="s">
        <v>12</v>
      </c>
      <c r="H10202" s="846" t="s">
        <v>926</v>
      </c>
      <c r="I10202" s="861" t="s">
        <v>167</v>
      </c>
      <c r="J10202" s="865" t="s">
        <v>13</v>
      </c>
      <c r="K10202" s="846" t="s">
        <v>431</v>
      </c>
      <c r="L10202" s="844"/>
      <c r="M10202" s="848"/>
      <c r="N10202" s="846"/>
      <c r="O10202" s="844"/>
      <c r="P10202" s="848"/>
      <c r="Q10202" s="846"/>
      <c r="R10202" s="844"/>
      <c r="S10202" s="848"/>
      <c r="T10202" s="846"/>
    </row>
    <row r="10203" spans="1:20" s="826" customFormat="1" ht="18" hidden="1" customHeight="1">
      <c r="A10203" s="840" t="str" cm="1">
        <f t="array" ref="A10203">IF(INDEX(r_ACTIVEROW,1,COUNTA(r_ACTIVEROW)-2)="N",
       INDEX(r_ACTIVEROW,1,COUNTA(r_ACTIVEROW))&amp;" "&amp;INDEX(r_ACTIVEROW,1,COUNTA(r_ACTIVEROW)-1),
       INDEX(r_ACTIVEROW,1,COUNTA(r_ACTIVEROW)-2)
      )</f>
        <v>DKA2450</v>
      </c>
      <c r="B10203" s="852" t="str" cm="1">
        <f t="array" ref="B10203">INDEX(r_ACTIVEROW,1,COUNTA(r_ACTIVEROW)-1)</f>
        <v>PUSH HANDLES</v>
      </c>
      <c r="C10203" s="844" t="s">
        <v>102</v>
      </c>
      <c r="D10203" s="848" t="s">
        <v>58</v>
      </c>
      <c r="E10203" s="846" t="s">
        <v>375</v>
      </c>
      <c r="F10203" s="844" t="s">
        <v>928</v>
      </c>
      <c r="G10203" s="848" t="s">
        <v>12</v>
      </c>
      <c r="H10203" s="846" t="s">
        <v>926</v>
      </c>
      <c r="I10203" s="861" t="s">
        <v>170</v>
      </c>
      <c r="J10203" s="865" t="s">
        <v>13</v>
      </c>
      <c r="K10203" s="846" t="s">
        <v>434</v>
      </c>
      <c r="L10203" s="844"/>
      <c r="M10203" s="848"/>
      <c r="N10203" s="846"/>
      <c r="O10203" s="844"/>
      <c r="P10203" s="848"/>
      <c r="Q10203" s="846"/>
      <c r="R10203" s="844"/>
      <c r="S10203" s="848"/>
      <c r="T10203" s="846"/>
    </row>
    <row r="10204" spans="1:20" s="826" customFormat="1" ht="18" hidden="1" customHeight="1">
      <c r="A10204" s="840" t="str" cm="1">
        <f t="array" ref="A10204">IF(INDEX(r_ACTIVEROW,1,COUNTA(r_ACTIVEROW)-2)="N",
       INDEX(r_ACTIVEROW,1,COUNTA(r_ACTIVEROW))&amp;" "&amp;INDEX(r_ACTIVEROW,1,COUNTA(r_ACTIVEROW)-1),
       INDEX(r_ACTIVEROW,1,COUNTA(r_ACTIVEROW)-2)
      )</f>
        <v>DKA2410</v>
      </c>
      <c r="B10204" s="852" t="str" cm="1">
        <f t="array" ref="B10204">INDEX(r_ACTIVEROW,1,COUNTA(r_ACTIVEROW)-1)</f>
        <v>PUSH HANDLES</v>
      </c>
      <c r="C10204" s="844" t="s">
        <v>103</v>
      </c>
      <c r="D10204" s="848" t="s">
        <v>58</v>
      </c>
      <c r="E10204" s="846" t="s">
        <v>401</v>
      </c>
      <c r="F10204" s="844" t="s">
        <v>160</v>
      </c>
      <c r="G10204" s="848" t="s">
        <v>12</v>
      </c>
      <c r="H10204" s="846" t="s">
        <v>936</v>
      </c>
      <c r="I10204" s="861" t="s">
        <v>166</v>
      </c>
      <c r="J10204" s="865" t="s">
        <v>13</v>
      </c>
      <c r="K10204" s="846" t="s">
        <v>430</v>
      </c>
      <c r="L10204" s="844"/>
      <c r="M10204" s="848"/>
      <c r="N10204" s="846"/>
      <c r="O10204" s="844"/>
      <c r="P10204" s="848"/>
      <c r="Q10204" s="846"/>
      <c r="R10204" s="844"/>
      <c r="S10204" s="848"/>
      <c r="T10204" s="846"/>
    </row>
    <row r="10205" spans="1:20" s="826" customFormat="1" ht="18" hidden="1" customHeight="1">
      <c r="A10205" s="840" t="str" cm="1">
        <f t="array" ref="A10205">IF(INDEX(r_ACTIVEROW,1,COUNTA(r_ACTIVEROW)-2)="N",
       INDEX(r_ACTIVEROW,1,COUNTA(r_ACTIVEROW))&amp;" "&amp;INDEX(r_ACTIVEROW,1,COUNTA(r_ACTIVEROW)-1),
       INDEX(r_ACTIVEROW,1,COUNTA(r_ACTIVEROW)-2)
      )</f>
        <v>DKA2420</v>
      </c>
      <c r="B10205" s="852" t="str" cm="1">
        <f t="array" ref="B10205">INDEX(r_ACTIVEROW,1,COUNTA(r_ACTIVEROW)-1)</f>
        <v>PUSH HANDLES</v>
      </c>
      <c r="C10205" s="844" t="s">
        <v>103</v>
      </c>
      <c r="D10205" s="848" t="s">
        <v>58</v>
      </c>
      <c r="E10205" s="846" t="s">
        <v>401</v>
      </c>
      <c r="F10205" s="844" t="s">
        <v>160</v>
      </c>
      <c r="G10205" s="848" t="s">
        <v>12</v>
      </c>
      <c r="H10205" s="846" t="s">
        <v>936</v>
      </c>
      <c r="I10205" s="861" t="s">
        <v>167</v>
      </c>
      <c r="J10205" s="865" t="s">
        <v>13</v>
      </c>
      <c r="K10205" s="846" t="s">
        <v>431</v>
      </c>
      <c r="L10205" s="844"/>
      <c r="M10205" s="848"/>
      <c r="N10205" s="846"/>
      <c r="O10205" s="844"/>
      <c r="P10205" s="848"/>
      <c r="Q10205" s="846"/>
      <c r="R10205" s="844"/>
      <c r="S10205" s="848"/>
      <c r="T10205" s="846"/>
    </row>
    <row r="10206" spans="1:20" s="826" customFormat="1" ht="18" hidden="1" customHeight="1">
      <c r="A10206" s="840" t="str" cm="1">
        <f t="array" ref="A10206">IF(INDEX(r_ACTIVEROW,1,COUNTA(r_ACTIVEROW)-2)="N",
       INDEX(r_ACTIVEROW,1,COUNTA(r_ACTIVEROW))&amp;" "&amp;INDEX(r_ACTIVEROW,1,COUNTA(r_ACTIVEROW)-1),
       INDEX(r_ACTIVEROW,1,COUNTA(r_ACTIVEROW)-2)
      )</f>
        <v>DKA2450</v>
      </c>
      <c r="B10206" s="852" t="str" cm="1">
        <f t="array" ref="B10206">INDEX(r_ACTIVEROW,1,COUNTA(r_ACTIVEROW)-1)</f>
        <v>PUSH HANDLES</v>
      </c>
      <c r="C10206" s="844" t="s">
        <v>103</v>
      </c>
      <c r="D10206" s="848" t="s">
        <v>58</v>
      </c>
      <c r="E10206" s="846" t="s">
        <v>401</v>
      </c>
      <c r="F10206" s="844" t="s">
        <v>160</v>
      </c>
      <c r="G10206" s="848" t="s">
        <v>12</v>
      </c>
      <c r="H10206" s="846" t="s">
        <v>936</v>
      </c>
      <c r="I10206" s="861" t="s">
        <v>170</v>
      </c>
      <c r="J10206" s="865" t="s">
        <v>13</v>
      </c>
      <c r="K10206" s="846" t="s">
        <v>434</v>
      </c>
      <c r="L10206" s="844"/>
      <c r="M10206" s="848"/>
      <c r="N10206" s="846"/>
      <c r="O10206" s="844"/>
      <c r="P10206" s="848"/>
      <c r="Q10206" s="846"/>
      <c r="R10206" s="844"/>
      <c r="S10206" s="848"/>
      <c r="T10206" s="846"/>
    </row>
    <row r="10207" spans="1:20" s="826" customFormat="1" ht="18" hidden="1" customHeight="1">
      <c r="A10207" s="840" t="str" cm="1">
        <f t="array" ref="A10207">IF(INDEX(r_ACTIVEROW,1,COUNTA(r_ACTIVEROW)-2)="N",
       INDEX(r_ACTIVEROW,1,COUNTA(r_ACTIVEROW))&amp;" "&amp;INDEX(r_ACTIVEROW,1,COUNTA(r_ACTIVEROW)-1),
       INDEX(r_ACTIVEROW,1,COUNTA(r_ACTIVEROW)-2)
      )</f>
        <v>DKA2400</v>
      </c>
      <c r="B10207" s="852" t="str" cm="1">
        <f t="array" ref="B10207">INDEX(r_ACTIVEROW,1,COUNTA(r_ACTIVEROW)-1)</f>
        <v>PUSH HANDLES</v>
      </c>
      <c r="C10207" s="844" t="s">
        <v>103</v>
      </c>
      <c r="D10207" s="848" t="s">
        <v>58</v>
      </c>
      <c r="E10207" s="846" t="s">
        <v>401</v>
      </c>
      <c r="F10207" s="844" t="s">
        <v>921</v>
      </c>
      <c r="G10207" s="848" t="s">
        <v>12</v>
      </c>
      <c r="H10207" s="846" t="s">
        <v>919</v>
      </c>
      <c r="I10207" s="861" t="s">
        <v>165</v>
      </c>
      <c r="J10207" s="865" t="s">
        <v>13</v>
      </c>
      <c r="K10207" s="846" t="s">
        <v>429</v>
      </c>
      <c r="L10207" s="844"/>
      <c r="M10207" s="848"/>
      <c r="N10207" s="846"/>
      <c r="O10207" s="844"/>
      <c r="P10207" s="848"/>
      <c r="Q10207" s="846"/>
      <c r="R10207" s="844"/>
      <c r="S10207" s="848"/>
      <c r="T10207" s="846"/>
    </row>
    <row r="10208" spans="1:20" s="826" customFormat="1" ht="18" hidden="1" customHeight="1">
      <c r="A10208" s="840" t="str" cm="1">
        <f t="array" ref="A10208">IF(INDEX(r_ACTIVEROW,1,COUNTA(r_ACTIVEROW)-2)="N",
       INDEX(r_ACTIVEROW,1,COUNTA(r_ACTIVEROW))&amp;" "&amp;INDEX(r_ACTIVEROW,1,COUNTA(r_ACTIVEROW)-1),
       INDEX(r_ACTIVEROW,1,COUNTA(r_ACTIVEROW)-2)
      )</f>
        <v>DKA2410</v>
      </c>
      <c r="B10208" s="852" t="str" cm="1">
        <f t="array" ref="B10208">INDEX(r_ACTIVEROW,1,COUNTA(r_ACTIVEROW)-1)</f>
        <v>PUSH HANDLES</v>
      </c>
      <c r="C10208" s="844" t="s">
        <v>103</v>
      </c>
      <c r="D10208" s="848" t="s">
        <v>58</v>
      </c>
      <c r="E10208" s="846" t="s">
        <v>401</v>
      </c>
      <c r="F10208" s="844" t="s">
        <v>921</v>
      </c>
      <c r="G10208" s="848" t="s">
        <v>12</v>
      </c>
      <c r="H10208" s="846" t="s">
        <v>919</v>
      </c>
      <c r="I10208" s="861" t="s">
        <v>166</v>
      </c>
      <c r="J10208" s="865" t="s">
        <v>13</v>
      </c>
      <c r="K10208" s="846" t="s">
        <v>430</v>
      </c>
      <c r="L10208" s="844"/>
      <c r="M10208" s="848"/>
      <c r="N10208" s="846"/>
      <c r="O10208" s="844"/>
      <c r="P10208" s="848"/>
      <c r="Q10208" s="846"/>
      <c r="R10208" s="844"/>
      <c r="S10208" s="848"/>
      <c r="T10208" s="846"/>
    </row>
    <row r="10209" spans="1:20" s="826" customFormat="1" ht="18" hidden="1" customHeight="1">
      <c r="A10209" s="840" t="str" cm="1">
        <f t="array" ref="A10209">IF(INDEX(r_ACTIVEROW,1,COUNTA(r_ACTIVEROW)-2)="N",
       INDEX(r_ACTIVEROW,1,COUNTA(r_ACTIVEROW))&amp;" "&amp;INDEX(r_ACTIVEROW,1,COUNTA(r_ACTIVEROW)-1),
       INDEX(r_ACTIVEROW,1,COUNTA(r_ACTIVEROW)-2)
      )</f>
        <v>DKA2420</v>
      </c>
      <c r="B10209" s="852" t="str" cm="1">
        <f t="array" ref="B10209">INDEX(r_ACTIVEROW,1,COUNTA(r_ACTIVEROW)-1)</f>
        <v>PUSH HANDLES</v>
      </c>
      <c r="C10209" s="844" t="s">
        <v>103</v>
      </c>
      <c r="D10209" s="848" t="s">
        <v>58</v>
      </c>
      <c r="E10209" s="846" t="s">
        <v>401</v>
      </c>
      <c r="F10209" s="844" t="s">
        <v>921</v>
      </c>
      <c r="G10209" s="848" t="s">
        <v>12</v>
      </c>
      <c r="H10209" s="846" t="s">
        <v>919</v>
      </c>
      <c r="I10209" s="861" t="s">
        <v>167</v>
      </c>
      <c r="J10209" s="865" t="s">
        <v>13</v>
      </c>
      <c r="K10209" s="846" t="s">
        <v>431</v>
      </c>
      <c r="L10209" s="844"/>
      <c r="M10209" s="848"/>
      <c r="N10209" s="846"/>
      <c r="O10209" s="844"/>
      <c r="P10209" s="848"/>
      <c r="Q10209" s="846"/>
      <c r="R10209" s="844"/>
      <c r="S10209" s="848"/>
      <c r="T10209" s="846"/>
    </row>
    <row r="10210" spans="1:20" s="826" customFormat="1" ht="18" hidden="1" customHeight="1">
      <c r="A10210" s="840" t="str" cm="1">
        <f t="array" ref="A10210">IF(INDEX(r_ACTIVEROW,1,COUNTA(r_ACTIVEROW)-2)="N",
       INDEX(r_ACTIVEROW,1,COUNTA(r_ACTIVEROW))&amp;" "&amp;INDEX(r_ACTIVEROW,1,COUNTA(r_ACTIVEROW)-1),
       INDEX(r_ACTIVEROW,1,COUNTA(r_ACTIVEROW)-2)
      )</f>
        <v>DKA2450</v>
      </c>
      <c r="B10210" s="852" t="str" cm="1">
        <f t="array" ref="B10210">INDEX(r_ACTIVEROW,1,COUNTA(r_ACTIVEROW)-1)</f>
        <v>PUSH HANDLES</v>
      </c>
      <c r="C10210" s="844" t="s">
        <v>103</v>
      </c>
      <c r="D10210" s="848" t="s">
        <v>58</v>
      </c>
      <c r="E10210" s="846" t="s">
        <v>401</v>
      </c>
      <c r="F10210" s="844" t="s">
        <v>921</v>
      </c>
      <c r="G10210" s="848" t="s">
        <v>12</v>
      </c>
      <c r="H10210" s="846" t="s">
        <v>919</v>
      </c>
      <c r="I10210" s="861" t="s">
        <v>170</v>
      </c>
      <c r="J10210" s="865" t="s">
        <v>13</v>
      </c>
      <c r="K10210" s="846" t="s">
        <v>434</v>
      </c>
      <c r="L10210" s="844"/>
      <c r="M10210" s="848"/>
      <c r="N10210" s="846"/>
      <c r="O10210" s="844"/>
      <c r="P10210" s="848"/>
      <c r="Q10210" s="846"/>
      <c r="R10210" s="844"/>
      <c r="S10210" s="848"/>
      <c r="T10210" s="846"/>
    </row>
    <row r="10211" spans="1:20" s="826" customFormat="1" ht="18" hidden="1" customHeight="1">
      <c r="A10211" s="840" t="str" cm="1">
        <f t="array" ref="A10211">IF(INDEX(r_ACTIVEROW,1,COUNTA(r_ACTIVEROW)-2)="N",
       INDEX(r_ACTIVEROW,1,COUNTA(r_ACTIVEROW))&amp;" "&amp;INDEX(r_ACTIVEROW,1,COUNTA(r_ACTIVEROW)-1),
       INDEX(r_ACTIVEROW,1,COUNTA(r_ACTIVEROW)-2)
      )</f>
        <v>DKA2400</v>
      </c>
      <c r="B10211" s="852" t="str" cm="1">
        <f t="array" ref="B10211">INDEX(r_ACTIVEROW,1,COUNTA(r_ACTIVEROW)-1)</f>
        <v>PUSH HANDLES</v>
      </c>
      <c r="C10211" s="844" t="s">
        <v>103</v>
      </c>
      <c r="D10211" s="848" t="s">
        <v>58</v>
      </c>
      <c r="E10211" s="846" t="s">
        <v>401</v>
      </c>
      <c r="F10211" s="844" t="s">
        <v>922</v>
      </c>
      <c r="G10211" s="848" t="s">
        <v>12</v>
      </c>
      <c r="H10211" s="846" t="s">
        <v>920</v>
      </c>
      <c r="I10211" s="861" t="s">
        <v>165</v>
      </c>
      <c r="J10211" s="865" t="s">
        <v>13</v>
      </c>
      <c r="K10211" s="846" t="s">
        <v>429</v>
      </c>
      <c r="L10211" s="844"/>
      <c r="M10211" s="848"/>
      <c r="N10211" s="846"/>
      <c r="O10211" s="844"/>
      <c r="P10211" s="848"/>
      <c r="Q10211" s="846"/>
      <c r="R10211" s="844"/>
      <c r="S10211" s="848"/>
      <c r="T10211" s="846"/>
    </row>
    <row r="10212" spans="1:20" s="826" customFormat="1" ht="18" hidden="1" customHeight="1">
      <c r="A10212" s="840" t="str" cm="1">
        <f t="array" ref="A10212">IF(INDEX(r_ACTIVEROW,1,COUNTA(r_ACTIVEROW)-2)="N",
       INDEX(r_ACTIVEROW,1,COUNTA(r_ACTIVEROW))&amp;" "&amp;INDEX(r_ACTIVEROW,1,COUNTA(r_ACTIVEROW)-1),
       INDEX(r_ACTIVEROW,1,COUNTA(r_ACTIVEROW)-2)
      )</f>
        <v>DKA2410</v>
      </c>
      <c r="B10212" s="852" t="str" cm="1">
        <f t="array" ref="B10212">INDEX(r_ACTIVEROW,1,COUNTA(r_ACTIVEROW)-1)</f>
        <v>PUSH HANDLES</v>
      </c>
      <c r="C10212" s="844" t="s">
        <v>103</v>
      </c>
      <c r="D10212" s="848" t="s">
        <v>58</v>
      </c>
      <c r="E10212" s="846" t="s">
        <v>401</v>
      </c>
      <c r="F10212" s="844" t="s">
        <v>922</v>
      </c>
      <c r="G10212" s="848" t="s">
        <v>12</v>
      </c>
      <c r="H10212" s="846" t="s">
        <v>920</v>
      </c>
      <c r="I10212" s="861" t="s">
        <v>166</v>
      </c>
      <c r="J10212" s="865" t="s">
        <v>13</v>
      </c>
      <c r="K10212" s="846" t="s">
        <v>430</v>
      </c>
      <c r="L10212" s="844"/>
      <c r="M10212" s="848"/>
      <c r="N10212" s="846"/>
      <c r="O10212" s="844"/>
      <c r="P10212" s="848"/>
      <c r="Q10212" s="846"/>
      <c r="R10212" s="844"/>
      <c r="S10212" s="848"/>
      <c r="T10212" s="846"/>
    </row>
    <row r="10213" spans="1:20" s="826" customFormat="1" ht="18" hidden="1" customHeight="1">
      <c r="A10213" s="840" t="str" cm="1">
        <f t="array" ref="A10213">IF(INDEX(r_ACTIVEROW,1,COUNTA(r_ACTIVEROW)-2)="N",
       INDEX(r_ACTIVEROW,1,COUNTA(r_ACTIVEROW))&amp;" "&amp;INDEX(r_ACTIVEROW,1,COUNTA(r_ACTIVEROW)-1),
       INDEX(r_ACTIVEROW,1,COUNTA(r_ACTIVEROW)-2)
      )</f>
        <v>DKA2420</v>
      </c>
      <c r="B10213" s="852" t="str" cm="1">
        <f t="array" ref="B10213">INDEX(r_ACTIVEROW,1,COUNTA(r_ACTIVEROW)-1)</f>
        <v>PUSH HANDLES</v>
      </c>
      <c r="C10213" s="844" t="s">
        <v>103</v>
      </c>
      <c r="D10213" s="848" t="s">
        <v>58</v>
      </c>
      <c r="E10213" s="846" t="s">
        <v>401</v>
      </c>
      <c r="F10213" s="844" t="s">
        <v>922</v>
      </c>
      <c r="G10213" s="848" t="s">
        <v>12</v>
      </c>
      <c r="H10213" s="846" t="s">
        <v>920</v>
      </c>
      <c r="I10213" s="861" t="s">
        <v>167</v>
      </c>
      <c r="J10213" s="865" t="s">
        <v>13</v>
      </c>
      <c r="K10213" s="846" t="s">
        <v>431</v>
      </c>
      <c r="L10213" s="844"/>
      <c r="M10213" s="848"/>
      <c r="N10213" s="846"/>
      <c r="O10213" s="844"/>
      <c r="P10213" s="848"/>
      <c r="Q10213" s="846"/>
      <c r="R10213" s="844"/>
      <c r="S10213" s="848"/>
      <c r="T10213" s="846"/>
    </row>
    <row r="10214" spans="1:20" s="826" customFormat="1" ht="18" hidden="1" customHeight="1">
      <c r="A10214" s="840" t="str" cm="1">
        <f t="array" ref="A10214">IF(INDEX(r_ACTIVEROW,1,COUNTA(r_ACTIVEROW)-2)="N",
       INDEX(r_ACTIVEROW,1,COUNTA(r_ACTIVEROW))&amp;" "&amp;INDEX(r_ACTIVEROW,1,COUNTA(r_ACTIVEROW)-1),
       INDEX(r_ACTIVEROW,1,COUNTA(r_ACTIVEROW)-2)
      )</f>
        <v>DKA2450</v>
      </c>
      <c r="B10214" s="852" t="str" cm="1">
        <f t="array" ref="B10214">INDEX(r_ACTIVEROW,1,COUNTA(r_ACTIVEROW)-1)</f>
        <v>PUSH HANDLES</v>
      </c>
      <c r="C10214" s="844" t="s">
        <v>103</v>
      </c>
      <c r="D10214" s="848" t="s">
        <v>58</v>
      </c>
      <c r="E10214" s="846" t="s">
        <v>401</v>
      </c>
      <c r="F10214" s="844" t="s">
        <v>922</v>
      </c>
      <c r="G10214" s="848" t="s">
        <v>12</v>
      </c>
      <c r="H10214" s="846" t="s">
        <v>920</v>
      </c>
      <c r="I10214" s="861" t="s">
        <v>170</v>
      </c>
      <c r="J10214" s="865" t="s">
        <v>13</v>
      </c>
      <c r="K10214" s="846" t="s">
        <v>434</v>
      </c>
      <c r="L10214" s="844"/>
      <c r="M10214" s="848"/>
      <c r="N10214" s="846"/>
      <c r="O10214" s="844"/>
      <c r="P10214" s="848"/>
      <c r="Q10214" s="846"/>
      <c r="R10214" s="844"/>
      <c r="S10214" s="848"/>
      <c r="T10214" s="846"/>
    </row>
    <row r="10215" spans="1:20" s="826" customFormat="1" ht="18" hidden="1" customHeight="1">
      <c r="A10215" s="840" t="str" cm="1">
        <f t="array" ref="A10215">IF(INDEX(r_ACTIVEROW,1,COUNTA(r_ACTIVEROW)-2)="N",
       INDEX(r_ACTIVEROW,1,COUNTA(r_ACTIVEROW))&amp;" "&amp;INDEX(r_ACTIVEROW,1,COUNTA(r_ACTIVEROW)-1),
       INDEX(r_ACTIVEROW,1,COUNTA(r_ACTIVEROW)-2)
      )</f>
        <v>DKA2410</v>
      </c>
      <c r="B10215" s="852" t="str" cm="1">
        <f t="array" ref="B10215">INDEX(r_ACTIVEROW,1,COUNTA(r_ACTIVEROW)-1)</f>
        <v>PUSH HANDLES</v>
      </c>
      <c r="C10215" s="844" t="s">
        <v>103</v>
      </c>
      <c r="D10215" s="848" t="s">
        <v>58</v>
      </c>
      <c r="E10215" s="846" t="s">
        <v>401</v>
      </c>
      <c r="F10215" s="844" t="s">
        <v>164</v>
      </c>
      <c r="G10215" s="848" t="s">
        <v>12</v>
      </c>
      <c r="H10215" s="846" t="s">
        <v>935</v>
      </c>
      <c r="I10215" s="861" t="s">
        <v>166</v>
      </c>
      <c r="J10215" s="865" t="s">
        <v>13</v>
      </c>
      <c r="K10215" s="846" t="s">
        <v>430</v>
      </c>
      <c r="L10215" s="844"/>
      <c r="M10215" s="848"/>
      <c r="N10215" s="846"/>
      <c r="O10215" s="844"/>
      <c r="P10215" s="848"/>
      <c r="Q10215" s="846"/>
      <c r="R10215" s="844"/>
      <c r="S10215" s="848"/>
      <c r="T10215" s="846"/>
    </row>
    <row r="10216" spans="1:20" s="826" customFormat="1" ht="18" hidden="1" customHeight="1">
      <c r="A10216" s="840" t="str" cm="1">
        <f t="array" ref="A10216">IF(INDEX(r_ACTIVEROW,1,COUNTA(r_ACTIVEROW)-2)="N",
       INDEX(r_ACTIVEROW,1,COUNTA(r_ACTIVEROW))&amp;" "&amp;INDEX(r_ACTIVEROW,1,COUNTA(r_ACTIVEROW)-1),
       INDEX(r_ACTIVEROW,1,COUNTA(r_ACTIVEROW)-2)
      )</f>
        <v>DKA2420</v>
      </c>
      <c r="B10216" s="852" t="str" cm="1">
        <f t="array" ref="B10216">INDEX(r_ACTIVEROW,1,COUNTA(r_ACTIVEROW)-1)</f>
        <v>PUSH HANDLES</v>
      </c>
      <c r="C10216" s="844" t="s">
        <v>103</v>
      </c>
      <c r="D10216" s="848" t="s">
        <v>58</v>
      </c>
      <c r="E10216" s="846" t="s">
        <v>401</v>
      </c>
      <c r="F10216" s="844" t="s">
        <v>164</v>
      </c>
      <c r="G10216" s="848" t="s">
        <v>12</v>
      </c>
      <c r="H10216" s="846" t="s">
        <v>935</v>
      </c>
      <c r="I10216" s="861" t="s">
        <v>167</v>
      </c>
      <c r="J10216" s="865" t="s">
        <v>13</v>
      </c>
      <c r="K10216" s="846" t="s">
        <v>431</v>
      </c>
      <c r="L10216" s="844"/>
      <c r="M10216" s="848"/>
      <c r="N10216" s="846"/>
      <c r="O10216" s="844"/>
      <c r="P10216" s="848"/>
      <c r="Q10216" s="846"/>
      <c r="R10216" s="844"/>
      <c r="S10216" s="848"/>
      <c r="T10216" s="846"/>
    </row>
    <row r="10217" spans="1:20" s="826" customFormat="1" ht="18" hidden="1" customHeight="1">
      <c r="A10217" s="840" t="str" cm="1">
        <f t="array" ref="A10217">IF(INDEX(r_ACTIVEROW,1,COUNTA(r_ACTIVEROW)-2)="N",
       INDEX(r_ACTIVEROW,1,COUNTA(r_ACTIVEROW))&amp;" "&amp;INDEX(r_ACTIVEROW,1,COUNTA(r_ACTIVEROW)-1),
       INDEX(r_ACTIVEROW,1,COUNTA(r_ACTIVEROW)-2)
      )</f>
        <v>DKA2450</v>
      </c>
      <c r="B10217" s="852" t="str" cm="1">
        <f t="array" ref="B10217">INDEX(r_ACTIVEROW,1,COUNTA(r_ACTIVEROW)-1)</f>
        <v>PUSH HANDLES</v>
      </c>
      <c r="C10217" s="844" t="s">
        <v>103</v>
      </c>
      <c r="D10217" s="848" t="s">
        <v>58</v>
      </c>
      <c r="E10217" s="846" t="s">
        <v>401</v>
      </c>
      <c r="F10217" s="844" t="s">
        <v>164</v>
      </c>
      <c r="G10217" s="848" t="s">
        <v>12</v>
      </c>
      <c r="H10217" s="846" t="s">
        <v>935</v>
      </c>
      <c r="I10217" s="861" t="s">
        <v>170</v>
      </c>
      <c r="J10217" s="865" t="s">
        <v>13</v>
      </c>
      <c r="K10217" s="846" t="s">
        <v>434</v>
      </c>
      <c r="L10217" s="844"/>
      <c r="M10217" s="848"/>
      <c r="N10217" s="846"/>
      <c r="O10217" s="844"/>
      <c r="P10217" s="848"/>
      <c r="Q10217" s="846"/>
      <c r="R10217" s="844"/>
      <c r="S10217" s="848"/>
      <c r="T10217" s="846"/>
    </row>
    <row r="10218" spans="1:20" s="826" customFormat="1" ht="18" hidden="1" customHeight="1">
      <c r="A10218" s="840" t="str" cm="1">
        <f t="array" ref="A10218">IF(INDEX(r_ACTIVEROW,1,COUNTA(r_ACTIVEROW)-2)="N",
       INDEX(r_ACTIVEROW,1,COUNTA(r_ACTIVEROW))&amp;" "&amp;INDEX(r_ACTIVEROW,1,COUNTA(r_ACTIVEROW)-1),
       INDEX(r_ACTIVEROW,1,COUNTA(r_ACTIVEROW)-2)
      )</f>
        <v>DKA2400</v>
      </c>
      <c r="B10218" s="852" t="str" cm="1">
        <f t="array" ref="B10218">INDEX(r_ACTIVEROW,1,COUNTA(r_ACTIVEROW)-1)</f>
        <v>PUSH HANDLES</v>
      </c>
      <c r="C10218" s="844" t="s">
        <v>103</v>
      </c>
      <c r="D10218" s="848" t="s">
        <v>58</v>
      </c>
      <c r="E10218" s="846" t="s">
        <v>401</v>
      </c>
      <c r="F10218" s="844" t="s">
        <v>927</v>
      </c>
      <c r="G10218" s="848" t="s">
        <v>12</v>
      </c>
      <c r="H10218" s="846" t="s">
        <v>925</v>
      </c>
      <c r="I10218" s="861" t="s">
        <v>165</v>
      </c>
      <c r="J10218" s="865" t="s">
        <v>13</v>
      </c>
      <c r="K10218" s="846" t="s">
        <v>429</v>
      </c>
      <c r="L10218" s="844"/>
      <c r="M10218" s="848"/>
      <c r="N10218" s="846"/>
      <c r="O10218" s="844"/>
      <c r="P10218" s="848"/>
      <c r="Q10218" s="846"/>
      <c r="R10218" s="844"/>
      <c r="S10218" s="848"/>
      <c r="T10218" s="846"/>
    </row>
    <row r="10219" spans="1:20" s="826" customFormat="1" ht="18" hidden="1" customHeight="1">
      <c r="A10219" s="840" t="str" cm="1">
        <f t="array" ref="A10219">IF(INDEX(r_ACTIVEROW,1,COUNTA(r_ACTIVEROW)-2)="N",
       INDEX(r_ACTIVEROW,1,COUNTA(r_ACTIVEROW))&amp;" "&amp;INDEX(r_ACTIVEROW,1,COUNTA(r_ACTIVEROW)-1),
       INDEX(r_ACTIVEROW,1,COUNTA(r_ACTIVEROW)-2)
      )</f>
        <v>DKA2410</v>
      </c>
      <c r="B10219" s="852" t="str" cm="1">
        <f t="array" ref="B10219">INDEX(r_ACTIVEROW,1,COUNTA(r_ACTIVEROW)-1)</f>
        <v>PUSH HANDLES</v>
      </c>
      <c r="C10219" s="844" t="s">
        <v>103</v>
      </c>
      <c r="D10219" s="848" t="s">
        <v>58</v>
      </c>
      <c r="E10219" s="846" t="s">
        <v>401</v>
      </c>
      <c r="F10219" s="844" t="s">
        <v>927</v>
      </c>
      <c r="G10219" s="848" t="s">
        <v>12</v>
      </c>
      <c r="H10219" s="846" t="s">
        <v>925</v>
      </c>
      <c r="I10219" s="861" t="s">
        <v>166</v>
      </c>
      <c r="J10219" s="865" t="s">
        <v>13</v>
      </c>
      <c r="K10219" s="846" t="s">
        <v>430</v>
      </c>
      <c r="L10219" s="844"/>
      <c r="M10219" s="848"/>
      <c r="N10219" s="846"/>
      <c r="O10219" s="844"/>
      <c r="P10219" s="848"/>
      <c r="Q10219" s="846"/>
      <c r="R10219" s="844"/>
      <c r="S10219" s="848"/>
      <c r="T10219" s="846"/>
    </row>
    <row r="10220" spans="1:20" s="826" customFormat="1" ht="18" hidden="1" customHeight="1">
      <c r="A10220" s="840" t="str" cm="1">
        <f t="array" ref="A10220">IF(INDEX(r_ACTIVEROW,1,COUNTA(r_ACTIVEROW)-2)="N",
       INDEX(r_ACTIVEROW,1,COUNTA(r_ACTIVEROW))&amp;" "&amp;INDEX(r_ACTIVEROW,1,COUNTA(r_ACTIVEROW)-1),
       INDEX(r_ACTIVEROW,1,COUNTA(r_ACTIVEROW)-2)
      )</f>
        <v>DKA2420</v>
      </c>
      <c r="B10220" s="852" t="str" cm="1">
        <f t="array" ref="B10220">INDEX(r_ACTIVEROW,1,COUNTA(r_ACTIVEROW)-1)</f>
        <v>PUSH HANDLES</v>
      </c>
      <c r="C10220" s="844" t="s">
        <v>103</v>
      </c>
      <c r="D10220" s="848" t="s">
        <v>58</v>
      </c>
      <c r="E10220" s="846" t="s">
        <v>401</v>
      </c>
      <c r="F10220" s="844" t="s">
        <v>927</v>
      </c>
      <c r="G10220" s="848" t="s">
        <v>12</v>
      </c>
      <c r="H10220" s="846" t="s">
        <v>925</v>
      </c>
      <c r="I10220" s="861" t="s">
        <v>167</v>
      </c>
      <c r="J10220" s="865" t="s">
        <v>13</v>
      </c>
      <c r="K10220" s="846" t="s">
        <v>431</v>
      </c>
      <c r="L10220" s="844"/>
      <c r="M10220" s="848"/>
      <c r="N10220" s="846"/>
      <c r="O10220" s="844"/>
      <c r="P10220" s="848"/>
      <c r="Q10220" s="846"/>
      <c r="R10220" s="844"/>
      <c r="S10220" s="848"/>
      <c r="T10220" s="846"/>
    </row>
    <row r="10221" spans="1:20" s="826" customFormat="1" ht="18" hidden="1" customHeight="1">
      <c r="A10221" s="840" t="str" cm="1">
        <f t="array" ref="A10221">IF(INDEX(r_ACTIVEROW,1,COUNTA(r_ACTIVEROW)-2)="N",
       INDEX(r_ACTIVEROW,1,COUNTA(r_ACTIVEROW))&amp;" "&amp;INDEX(r_ACTIVEROW,1,COUNTA(r_ACTIVEROW)-1),
       INDEX(r_ACTIVEROW,1,COUNTA(r_ACTIVEROW)-2)
      )</f>
        <v>DKA2450</v>
      </c>
      <c r="B10221" s="852" t="str" cm="1">
        <f t="array" ref="B10221">INDEX(r_ACTIVEROW,1,COUNTA(r_ACTIVEROW)-1)</f>
        <v>PUSH HANDLES</v>
      </c>
      <c r="C10221" s="844" t="s">
        <v>103</v>
      </c>
      <c r="D10221" s="848" t="s">
        <v>58</v>
      </c>
      <c r="E10221" s="846" t="s">
        <v>401</v>
      </c>
      <c r="F10221" s="844" t="s">
        <v>927</v>
      </c>
      <c r="G10221" s="848" t="s">
        <v>12</v>
      </c>
      <c r="H10221" s="846" t="s">
        <v>925</v>
      </c>
      <c r="I10221" s="861" t="s">
        <v>170</v>
      </c>
      <c r="J10221" s="865" t="s">
        <v>13</v>
      </c>
      <c r="K10221" s="846" t="s">
        <v>434</v>
      </c>
      <c r="L10221" s="844"/>
      <c r="M10221" s="848"/>
      <c r="N10221" s="846"/>
      <c r="O10221" s="844"/>
      <c r="P10221" s="848"/>
      <c r="Q10221" s="846"/>
      <c r="R10221" s="844"/>
      <c r="S10221" s="848"/>
      <c r="T10221" s="846"/>
    </row>
    <row r="10222" spans="1:20" s="826" customFormat="1" ht="18" hidden="1" customHeight="1">
      <c r="A10222" s="840" t="str" cm="1">
        <f t="array" ref="A10222">IF(INDEX(r_ACTIVEROW,1,COUNTA(r_ACTIVEROW)-2)="N",
       INDEX(r_ACTIVEROW,1,COUNTA(r_ACTIVEROW))&amp;" "&amp;INDEX(r_ACTIVEROW,1,COUNTA(r_ACTIVEROW)-1),
       INDEX(r_ACTIVEROW,1,COUNTA(r_ACTIVEROW)-2)
      )</f>
        <v>DKA2400</v>
      </c>
      <c r="B10222" s="852" t="str" cm="1">
        <f t="array" ref="B10222">INDEX(r_ACTIVEROW,1,COUNTA(r_ACTIVEROW)-1)</f>
        <v>PUSH HANDLES</v>
      </c>
      <c r="C10222" s="844" t="s">
        <v>103</v>
      </c>
      <c r="D10222" s="848" t="s">
        <v>58</v>
      </c>
      <c r="E10222" s="846" t="s">
        <v>401</v>
      </c>
      <c r="F10222" s="844" t="s">
        <v>928</v>
      </c>
      <c r="G10222" s="848" t="s">
        <v>12</v>
      </c>
      <c r="H10222" s="846" t="s">
        <v>926</v>
      </c>
      <c r="I10222" s="861" t="s">
        <v>165</v>
      </c>
      <c r="J10222" s="865" t="s">
        <v>13</v>
      </c>
      <c r="K10222" s="846" t="s">
        <v>429</v>
      </c>
      <c r="L10222" s="844"/>
      <c r="M10222" s="848"/>
      <c r="N10222" s="846"/>
      <c r="O10222" s="844"/>
      <c r="P10222" s="848"/>
      <c r="Q10222" s="846"/>
      <c r="R10222" s="844"/>
      <c r="S10222" s="848"/>
      <c r="T10222" s="846"/>
    </row>
    <row r="10223" spans="1:20" s="826" customFormat="1" ht="18" hidden="1" customHeight="1">
      <c r="A10223" s="840" t="str" cm="1">
        <f t="array" ref="A10223">IF(INDEX(r_ACTIVEROW,1,COUNTA(r_ACTIVEROW)-2)="N",
       INDEX(r_ACTIVEROW,1,COUNTA(r_ACTIVEROW))&amp;" "&amp;INDEX(r_ACTIVEROW,1,COUNTA(r_ACTIVEROW)-1),
       INDEX(r_ACTIVEROW,1,COUNTA(r_ACTIVEROW)-2)
      )</f>
        <v>DKA2410</v>
      </c>
      <c r="B10223" s="852" t="str" cm="1">
        <f t="array" ref="B10223">INDEX(r_ACTIVEROW,1,COUNTA(r_ACTIVEROW)-1)</f>
        <v>PUSH HANDLES</v>
      </c>
      <c r="C10223" s="844" t="s">
        <v>103</v>
      </c>
      <c r="D10223" s="848" t="s">
        <v>58</v>
      </c>
      <c r="E10223" s="846" t="s">
        <v>401</v>
      </c>
      <c r="F10223" s="844" t="s">
        <v>928</v>
      </c>
      <c r="G10223" s="848" t="s">
        <v>12</v>
      </c>
      <c r="H10223" s="846" t="s">
        <v>926</v>
      </c>
      <c r="I10223" s="861" t="s">
        <v>166</v>
      </c>
      <c r="J10223" s="865" t="s">
        <v>13</v>
      </c>
      <c r="K10223" s="846" t="s">
        <v>430</v>
      </c>
      <c r="L10223" s="844"/>
      <c r="M10223" s="848"/>
      <c r="N10223" s="846"/>
      <c r="O10223" s="844"/>
      <c r="P10223" s="848"/>
      <c r="Q10223" s="846"/>
      <c r="R10223" s="844"/>
      <c r="S10223" s="848"/>
      <c r="T10223" s="846"/>
    </row>
    <row r="10224" spans="1:20" s="826" customFormat="1" ht="18" hidden="1" customHeight="1">
      <c r="A10224" s="840" t="str" cm="1">
        <f t="array" ref="A10224">IF(INDEX(r_ACTIVEROW,1,COUNTA(r_ACTIVEROW)-2)="N",
       INDEX(r_ACTIVEROW,1,COUNTA(r_ACTIVEROW))&amp;" "&amp;INDEX(r_ACTIVEROW,1,COUNTA(r_ACTIVEROW)-1),
       INDEX(r_ACTIVEROW,1,COUNTA(r_ACTIVEROW)-2)
      )</f>
        <v>DKA2420</v>
      </c>
      <c r="B10224" s="852" t="str" cm="1">
        <f t="array" ref="B10224">INDEX(r_ACTIVEROW,1,COUNTA(r_ACTIVEROW)-1)</f>
        <v>PUSH HANDLES</v>
      </c>
      <c r="C10224" s="844" t="s">
        <v>103</v>
      </c>
      <c r="D10224" s="848" t="s">
        <v>58</v>
      </c>
      <c r="E10224" s="846" t="s">
        <v>401</v>
      </c>
      <c r="F10224" s="844" t="s">
        <v>928</v>
      </c>
      <c r="G10224" s="848" t="s">
        <v>12</v>
      </c>
      <c r="H10224" s="846" t="s">
        <v>926</v>
      </c>
      <c r="I10224" s="861" t="s">
        <v>167</v>
      </c>
      <c r="J10224" s="865" t="s">
        <v>13</v>
      </c>
      <c r="K10224" s="846" t="s">
        <v>431</v>
      </c>
      <c r="L10224" s="844"/>
      <c r="M10224" s="848"/>
      <c r="N10224" s="846"/>
      <c r="O10224" s="844"/>
      <c r="P10224" s="848"/>
      <c r="Q10224" s="846"/>
      <c r="R10224" s="844"/>
      <c r="S10224" s="848"/>
      <c r="T10224" s="846"/>
    </row>
    <row r="10225" spans="1:20" s="826" customFormat="1" ht="18" hidden="1" customHeight="1">
      <c r="A10225" s="840" t="str" cm="1">
        <f t="array" ref="A10225">IF(INDEX(r_ACTIVEROW,1,COUNTA(r_ACTIVEROW)-2)="N",
       INDEX(r_ACTIVEROW,1,COUNTA(r_ACTIVEROW))&amp;" "&amp;INDEX(r_ACTIVEROW,1,COUNTA(r_ACTIVEROW)-1),
       INDEX(r_ACTIVEROW,1,COUNTA(r_ACTIVEROW)-2)
      )</f>
        <v>DKA2450</v>
      </c>
      <c r="B10225" s="852" t="str" cm="1">
        <f t="array" ref="B10225">INDEX(r_ACTIVEROW,1,COUNTA(r_ACTIVEROW)-1)</f>
        <v>PUSH HANDLES</v>
      </c>
      <c r="C10225" s="844" t="s">
        <v>103</v>
      </c>
      <c r="D10225" s="848" t="s">
        <v>58</v>
      </c>
      <c r="E10225" s="846" t="s">
        <v>401</v>
      </c>
      <c r="F10225" s="844" t="s">
        <v>928</v>
      </c>
      <c r="G10225" s="848" t="s">
        <v>12</v>
      </c>
      <c r="H10225" s="846" t="s">
        <v>926</v>
      </c>
      <c r="I10225" s="861" t="s">
        <v>170</v>
      </c>
      <c r="J10225" s="865" t="s">
        <v>13</v>
      </c>
      <c r="K10225" s="846" t="s">
        <v>434</v>
      </c>
      <c r="L10225" s="844"/>
      <c r="M10225" s="848"/>
      <c r="N10225" s="846"/>
      <c r="O10225" s="844"/>
      <c r="P10225" s="848"/>
      <c r="Q10225" s="846"/>
      <c r="R10225" s="844"/>
      <c r="S10225" s="848"/>
      <c r="T10225" s="846"/>
    </row>
    <row r="10226" spans="1:20" s="826" customFormat="1" ht="18" hidden="1" customHeight="1">
      <c r="A10226" s="840" t="str" cm="1">
        <f t="array" ref="A10226">IF(INDEX(r_ACTIVEROW,1,COUNTA(r_ACTIVEROW)-2)="N",
       INDEX(r_ACTIVEROW,1,COUNTA(r_ACTIVEROW))&amp;" "&amp;INDEX(r_ACTIVEROW,1,COUNTA(r_ACTIVEROW)-1),
       INDEX(r_ACTIVEROW,1,COUNTA(r_ACTIVEROW)-2)
      )</f>
        <v>DKA2400</v>
      </c>
      <c r="B10226" s="852" t="str" cm="1">
        <f t="array" ref="B10226">INDEX(r_ACTIVEROW,1,COUNTA(r_ACTIVEROW)-1)</f>
        <v>PUSH HANDLES</v>
      </c>
      <c r="C10226" s="844" t="s">
        <v>104</v>
      </c>
      <c r="D10226" s="848" t="s">
        <v>58</v>
      </c>
      <c r="E10226" s="846" t="s">
        <v>402</v>
      </c>
      <c r="F10226" s="844" t="s">
        <v>921</v>
      </c>
      <c r="G10226" s="848" t="s">
        <v>12</v>
      </c>
      <c r="H10226" s="846" t="s">
        <v>919</v>
      </c>
      <c r="I10226" s="861" t="s">
        <v>165</v>
      </c>
      <c r="J10226" s="865" t="s">
        <v>13</v>
      </c>
      <c r="K10226" s="846" t="s">
        <v>429</v>
      </c>
      <c r="L10226" s="844"/>
      <c r="M10226" s="848"/>
      <c r="N10226" s="846"/>
      <c r="O10226" s="844"/>
      <c r="P10226" s="848"/>
      <c r="Q10226" s="846"/>
      <c r="R10226" s="844"/>
      <c r="S10226" s="848"/>
      <c r="T10226" s="846"/>
    </row>
    <row r="10227" spans="1:20" s="826" customFormat="1" ht="18" hidden="1" customHeight="1">
      <c r="A10227" s="840" t="str" cm="1">
        <f t="array" ref="A10227">IF(INDEX(r_ACTIVEROW,1,COUNTA(r_ACTIVEROW)-2)="N",
       INDEX(r_ACTIVEROW,1,COUNTA(r_ACTIVEROW))&amp;" "&amp;INDEX(r_ACTIVEROW,1,COUNTA(r_ACTIVEROW)-1),
       INDEX(r_ACTIVEROW,1,COUNTA(r_ACTIVEROW)-2)
      )</f>
        <v>DKA2400</v>
      </c>
      <c r="B10227" s="852" t="str" cm="1">
        <f t="array" ref="B10227">INDEX(r_ACTIVEROW,1,COUNTA(r_ACTIVEROW)-1)</f>
        <v>PUSH HANDLES</v>
      </c>
      <c r="C10227" s="844" t="s">
        <v>104</v>
      </c>
      <c r="D10227" s="848" t="s">
        <v>58</v>
      </c>
      <c r="E10227" s="846" t="s">
        <v>402</v>
      </c>
      <c r="F10227" s="844" t="s">
        <v>922</v>
      </c>
      <c r="G10227" s="848" t="s">
        <v>12</v>
      </c>
      <c r="H10227" s="846" t="s">
        <v>920</v>
      </c>
      <c r="I10227" s="861" t="s">
        <v>165</v>
      </c>
      <c r="J10227" s="865" t="s">
        <v>13</v>
      </c>
      <c r="K10227" s="846" t="s">
        <v>429</v>
      </c>
      <c r="L10227" s="844"/>
      <c r="M10227" s="848"/>
      <c r="N10227" s="846"/>
      <c r="O10227" s="844"/>
      <c r="P10227" s="848"/>
      <c r="Q10227" s="846"/>
      <c r="R10227" s="844"/>
      <c r="S10227" s="848"/>
      <c r="T10227" s="846"/>
    </row>
    <row r="10228" spans="1:20" s="826" customFormat="1" ht="18" hidden="1" customHeight="1">
      <c r="A10228" s="840" t="str" cm="1">
        <f t="array" ref="A10228">IF(INDEX(r_ACTIVEROW,1,COUNTA(r_ACTIVEROW)-2)="N",
       INDEX(r_ACTIVEROW,1,COUNTA(r_ACTIVEROW))&amp;" "&amp;INDEX(r_ACTIVEROW,1,COUNTA(r_ACTIVEROW)-1),
       INDEX(r_ACTIVEROW,1,COUNTA(r_ACTIVEROW)-2)
      )</f>
        <v>DKA2400</v>
      </c>
      <c r="B10228" s="852" t="str" cm="1">
        <f t="array" ref="B10228">INDEX(r_ACTIVEROW,1,COUNTA(r_ACTIVEROW)-1)</f>
        <v>PUSH HANDLES</v>
      </c>
      <c r="C10228" s="844" t="s">
        <v>104</v>
      </c>
      <c r="D10228" s="848" t="s">
        <v>58</v>
      </c>
      <c r="E10228" s="846" t="s">
        <v>402</v>
      </c>
      <c r="F10228" s="844" t="s">
        <v>927</v>
      </c>
      <c r="G10228" s="848" t="s">
        <v>12</v>
      </c>
      <c r="H10228" s="846" t="s">
        <v>925</v>
      </c>
      <c r="I10228" s="861" t="s">
        <v>165</v>
      </c>
      <c r="J10228" s="865" t="s">
        <v>13</v>
      </c>
      <c r="K10228" s="846" t="s">
        <v>429</v>
      </c>
      <c r="L10228" s="844"/>
      <c r="M10228" s="848"/>
      <c r="N10228" s="846"/>
      <c r="O10228" s="844"/>
      <c r="P10228" s="848"/>
      <c r="Q10228" s="846"/>
      <c r="R10228" s="844"/>
      <c r="S10228" s="848"/>
      <c r="T10228" s="846"/>
    </row>
    <row r="10229" spans="1:20" s="826" customFormat="1" ht="18" hidden="1" customHeight="1">
      <c r="A10229" s="840" t="str" cm="1">
        <f t="array" ref="A10229">IF(INDEX(r_ACTIVEROW,1,COUNTA(r_ACTIVEROW)-2)="N",
       INDEX(r_ACTIVEROW,1,COUNTA(r_ACTIVEROW))&amp;" "&amp;INDEX(r_ACTIVEROW,1,COUNTA(r_ACTIVEROW)-1),
       INDEX(r_ACTIVEROW,1,COUNTA(r_ACTIVEROW)-2)
      )</f>
        <v>DKA2400</v>
      </c>
      <c r="B10229" s="852" t="str" cm="1">
        <f t="array" ref="B10229">INDEX(r_ACTIVEROW,1,COUNTA(r_ACTIVEROW)-1)</f>
        <v>PUSH HANDLES</v>
      </c>
      <c r="C10229" s="844" t="s">
        <v>104</v>
      </c>
      <c r="D10229" s="848" t="s">
        <v>58</v>
      </c>
      <c r="E10229" s="846" t="s">
        <v>402</v>
      </c>
      <c r="F10229" s="844" t="s">
        <v>928</v>
      </c>
      <c r="G10229" s="848" t="s">
        <v>12</v>
      </c>
      <c r="H10229" s="846" t="s">
        <v>926</v>
      </c>
      <c r="I10229" s="861" t="s">
        <v>165</v>
      </c>
      <c r="J10229" s="865" t="s">
        <v>13</v>
      </c>
      <c r="K10229" s="846" t="s">
        <v>429</v>
      </c>
      <c r="L10229" s="844"/>
      <c r="M10229" s="848"/>
      <c r="N10229" s="846"/>
      <c r="O10229" s="844"/>
      <c r="P10229" s="848"/>
      <c r="Q10229" s="846"/>
      <c r="R10229" s="844"/>
      <c r="S10229" s="848"/>
      <c r="T10229" s="846"/>
    </row>
    <row r="10230" spans="1:20" s="826" customFormat="1" ht="18" hidden="1" customHeight="1">
      <c r="A10230" s="840" t="str" cm="1">
        <f t="array" ref="A10230">IF(INDEX(r_ACTIVEROW,1,COUNTA(r_ACTIVEROW)-2)="N",
       INDEX(r_ACTIVEROW,1,COUNTA(r_ACTIVEROW))&amp;" "&amp;INDEX(r_ACTIVEROW,1,COUNTA(r_ACTIVEROW)-1),
       INDEX(r_ACTIVEROW,1,COUNTA(r_ACTIVEROW)-2)
      )</f>
        <v>DKA2440</v>
      </c>
      <c r="B10230" s="852" t="str" cm="1">
        <f t="array" ref="B10230">INDEX(r_ACTIVEROW,1,COUNTA(r_ACTIVEROW)-1)</f>
        <v>PUSH HANDLES</v>
      </c>
      <c r="C10230" s="844" t="s">
        <v>108</v>
      </c>
      <c r="D10230" s="848" t="s">
        <v>58</v>
      </c>
      <c r="E10230" s="846" t="s">
        <v>386</v>
      </c>
      <c r="F10230" s="844" t="s">
        <v>155</v>
      </c>
      <c r="G10230" s="848" t="s">
        <v>12</v>
      </c>
      <c r="H10230" s="846" t="s">
        <v>425</v>
      </c>
      <c r="I10230" s="861" t="s">
        <v>169</v>
      </c>
      <c r="J10230" s="865" t="s">
        <v>13</v>
      </c>
      <c r="K10230" s="846" t="s">
        <v>433</v>
      </c>
      <c r="L10230" s="844"/>
      <c r="M10230" s="848"/>
      <c r="N10230" s="846"/>
      <c r="O10230" s="844"/>
      <c r="P10230" s="848"/>
      <c r="Q10230" s="846"/>
      <c r="R10230" s="844"/>
      <c r="S10230" s="848"/>
      <c r="T10230" s="846"/>
    </row>
    <row r="10231" spans="1:20" s="826" customFormat="1" ht="18" hidden="1" customHeight="1">
      <c r="A10231" s="840" t="str" cm="1">
        <f t="array" ref="A10231">IF(INDEX(r_ACTIVEROW,1,COUNTA(r_ACTIVEROW)-2)="N",
       INDEX(r_ACTIVEROW,1,COUNTA(r_ACTIVEROW))&amp;" "&amp;INDEX(r_ACTIVEROW,1,COUNTA(r_ACTIVEROW)-1),
       INDEX(r_ACTIVEROW,1,COUNTA(r_ACTIVEROW)-2)
      )</f>
        <v>DKA2440</v>
      </c>
      <c r="B10231" s="852" t="str" cm="1">
        <f t="array" ref="B10231">INDEX(r_ACTIVEROW,1,COUNTA(r_ACTIVEROW)-1)</f>
        <v>PUSH HANDLES</v>
      </c>
      <c r="C10231" s="844" t="s">
        <v>108</v>
      </c>
      <c r="D10231" s="848" t="s">
        <v>58</v>
      </c>
      <c r="E10231" s="846" t="s">
        <v>386</v>
      </c>
      <c r="F10231" s="844" t="s">
        <v>156</v>
      </c>
      <c r="G10231" s="848" t="s">
        <v>12</v>
      </c>
      <c r="H10231" s="846" t="s">
        <v>426</v>
      </c>
      <c r="I10231" s="861" t="s">
        <v>169</v>
      </c>
      <c r="J10231" s="865" t="s">
        <v>13</v>
      </c>
      <c r="K10231" s="846" t="s">
        <v>433</v>
      </c>
      <c r="L10231" s="844"/>
      <c r="M10231" s="848"/>
      <c r="N10231" s="846"/>
      <c r="O10231" s="844"/>
      <c r="P10231" s="848"/>
      <c r="Q10231" s="846"/>
      <c r="R10231" s="844"/>
      <c r="S10231" s="848"/>
      <c r="T10231" s="846"/>
    </row>
    <row r="10232" spans="1:20" s="826" customFormat="1" ht="18" hidden="1" customHeight="1">
      <c r="A10232" s="840" t="str" cm="1">
        <f t="array" ref="A10232">IF(INDEX(r_ACTIVEROW,1,COUNTA(r_ACTIVEROW)-2)="N",
       INDEX(r_ACTIVEROW,1,COUNTA(r_ACTIVEROW))&amp;" "&amp;INDEX(r_ACTIVEROW,1,COUNTA(r_ACTIVEROW)-1),
       INDEX(r_ACTIVEROW,1,COUNTA(r_ACTIVEROW)-2)
      )</f>
        <v>DKA2440</v>
      </c>
      <c r="B10232" s="852" t="str" cm="1">
        <f t="array" ref="B10232">INDEX(r_ACTIVEROW,1,COUNTA(r_ACTIVEROW)-1)</f>
        <v>PUSH HANDLES</v>
      </c>
      <c r="C10232" s="844" t="s">
        <v>108</v>
      </c>
      <c r="D10232" s="848" t="s">
        <v>58</v>
      </c>
      <c r="E10232" s="846" t="s">
        <v>386</v>
      </c>
      <c r="F10232" s="844" t="s">
        <v>157</v>
      </c>
      <c r="G10232" s="848" t="s">
        <v>12</v>
      </c>
      <c r="H10232" s="846" t="s">
        <v>427</v>
      </c>
      <c r="I10232" s="861" t="s">
        <v>169</v>
      </c>
      <c r="J10232" s="865" t="s">
        <v>13</v>
      </c>
      <c r="K10232" s="846" t="s">
        <v>433</v>
      </c>
      <c r="L10232" s="844"/>
      <c r="M10232" s="848"/>
      <c r="N10232" s="846"/>
      <c r="O10232" s="844"/>
      <c r="P10232" s="848"/>
      <c r="Q10232" s="846"/>
      <c r="R10232" s="844"/>
      <c r="S10232" s="848"/>
      <c r="T10232" s="846"/>
    </row>
    <row r="10233" spans="1:20" s="826" customFormat="1" ht="18" hidden="1" customHeight="1">
      <c r="A10233" s="840" t="str" cm="1">
        <f t="array" ref="A10233">IF(INDEX(r_ACTIVEROW,1,COUNTA(r_ACTIVEROW)-2)="N",
       INDEX(r_ACTIVEROW,1,COUNTA(r_ACTIVEROW))&amp;" "&amp;INDEX(r_ACTIVEROW,1,COUNTA(r_ACTIVEROW)-1),
       INDEX(r_ACTIVEROW,1,COUNTA(r_ACTIVEROW)-2)
      )</f>
        <v>DKA2440</v>
      </c>
      <c r="B10233" s="852" t="str" cm="1">
        <f t="array" ref="B10233">INDEX(r_ACTIVEROW,1,COUNTA(r_ACTIVEROW)-1)</f>
        <v>PUSH HANDLES</v>
      </c>
      <c r="C10233" s="844" t="s">
        <v>108</v>
      </c>
      <c r="D10233" s="848" t="s">
        <v>58</v>
      </c>
      <c r="E10233" s="846" t="s">
        <v>386</v>
      </c>
      <c r="F10233" s="844" t="s">
        <v>158</v>
      </c>
      <c r="G10233" s="848" t="s">
        <v>12</v>
      </c>
      <c r="H10233" s="846" t="s">
        <v>428</v>
      </c>
      <c r="I10233" s="861" t="s">
        <v>169</v>
      </c>
      <c r="J10233" s="865" t="s">
        <v>13</v>
      </c>
      <c r="K10233" s="846" t="s">
        <v>433</v>
      </c>
      <c r="L10233" s="844"/>
      <c r="M10233" s="848"/>
      <c r="N10233" s="846"/>
      <c r="O10233" s="844"/>
      <c r="P10233" s="848"/>
      <c r="Q10233" s="846"/>
      <c r="R10233" s="844"/>
      <c r="S10233" s="848"/>
      <c r="T10233" s="846"/>
    </row>
    <row r="10234" spans="1:20" s="826" customFormat="1" ht="18" hidden="1" customHeight="1">
      <c r="A10234" s="840" t="str" cm="1">
        <f t="array" ref="A10234">IF(INDEX(r_ACTIVEROW,1,COUNTA(r_ACTIVEROW)-2)="N",
       INDEX(r_ACTIVEROW,1,COUNTA(r_ACTIVEROW))&amp;" "&amp;INDEX(r_ACTIVEROW,1,COUNTA(r_ACTIVEROW)-1),
       INDEX(r_ACTIVEROW,1,COUNTA(r_ACTIVEROW)-2)
      )</f>
        <v>DKA2440</v>
      </c>
      <c r="B10234" s="852" t="str" cm="1">
        <f t="array" ref="B10234">INDEX(r_ACTIVEROW,1,COUNTA(r_ACTIVEROW)-1)</f>
        <v>PUSH HANDLES</v>
      </c>
      <c r="C10234" s="844" t="s">
        <v>108</v>
      </c>
      <c r="D10234" s="848" t="s">
        <v>58</v>
      </c>
      <c r="E10234" s="846" t="s">
        <v>386</v>
      </c>
      <c r="F10234" s="844" t="s">
        <v>914</v>
      </c>
      <c r="G10234" s="848" t="s">
        <v>12</v>
      </c>
      <c r="H10234" s="846" t="s">
        <v>929</v>
      </c>
      <c r="I10234" s="861" t="s">
        <v>169</v>
      </c>
      <c r="J10234" s="865" t="s">
        <v>13</v>
      </c>
      <c r="K10234" s="846" t="s">
        <v>433</v>
      </c>
      <c r="L10234" s="844"/>
      <c r="M10234" s="848"/>
      <c r="N10234" s="846"/>
      <c r="O10234" s="844"/>
      <c r="P10234" s="848"/>
      <c r="Q10234" s="846"/>
      <c r="R10234" s="844"/>
      <c r="S10234" s="848"/>
      <c r="T10234" s="846"/>
    </row>
    <row r="10235" spans="1:20" s="826" customFormat="1" ht="18" hidden="1" customHeight="1">
      <c r="A10235" s="840" t="str" cm="1">
        <f t="array" ref="A10235">IF(INDEX(r_ACTIVEROW,1,COUNTA(r_ACTIVEROW)-2)="N",
       INDEX(r_ACTIVEROW,1,COUNTA(r_ACTIVEROW))&amp;" "&amp;INDEX(r_ACTIVEROW,1,COUNTA(r_ACTIVEROW)-1),
       INDEX(r_ACTIVEROW,1,COUNTA(r_ACTIVEROW)-2)
      )</f>
        <v>DKA2440</v>
      </c>
      <c r="B10235" s="852" t="str" cm="1">
        <f t="array" ref="B10235">INDEX(r_ACTIVEROW,1,COUNTA(r_ACTIVEROW)-1)</f>
        <v>PUSH HANDLES</v>
      </c>
      <c r="C10235" s="844" t="s">
        <v>108</v>
      </c>
      <c r="D10235" s="848" t="s">
        <v>58</v>
      </c>
      <c r="E10235" s="846" t="s">
        <v>386</v>
      </c>
      <c r="F10235" s="844" t="s">
        <v>915</v>
      </c>
      <c r="G10235" s="848" t="s">
        <v>12</v>
      </c>
      <c r="H10235" s="846" t="s">
        <v>930</v>
      </c>
      <c r="I10235" s="861" t="s">
        <v>169</v>
      </c>
      <c r="J10235" s="865" t="s">
        <v>13</v>
      </c>
      <c r="K10235" s="846" t="s">
        <v>433</v>
      </c>
      <c r="L10235" s="844"/>
      <c r="M10235" s="848"/>
      <c r="N10235" s="846"/>
      <c r="O10235" s="844"/>
      <c r="P10235" s="848"/>
      <c r="Q10235" s="846"/>
      <c r="R10235" s="844"/>
      <c r="S10235" s="848"/>
      <c r="T10235" s="846"/>
    </row>
    <row r="10236" spans="1:20" s="826" customFormat="1" ht="18" hidden="1" customHeight="1">
      <c r="A10236" s="840" t="str" cm="1">
        <f t="array" ref="A10236">IF(INDEX(r_ACTIVEROW,1,COUNTA(r_ACTIVEROW)-2)="N",
       INDEX(r_ACTIVEROW,1,COUNTA(r_ACTIVEROW))&amp;" "&amp;INDEX(r_ACTIVEROW,1,COUNTA(r_ACTIVEROW)-1),
       INDEX(r_ACTIVEROW,1,COUNTA(r_ACTIVEROW)-2)
      )</f>
        <v>DKA2440</v>
      </c>
      <c r="B10236" s="852" t="str" cm="1">
        <f t="array" ref="B10236">INDEX(r_ACTIVEROW,1,COUNTA(r_ACTIVEROW)-1)</f>
        <v>PUSH HANDLES</v>
      </c>
      <c r="C10236" s="844" t="s">
        <v>108</v>
      </c>
      <c r="D10236" s="848" t="s">
        <v>58</v>
      </c>
      <c r="E10236" s="846" t="s">
        <v>386</v>
      </c>
      <c r="F10236" s="844" t="s">
        <v>916</v>
      </c>
      <c r="G10236" s="848" t="s">
        <v>12</v>
      </c>
      <c r="H10236" s="846" t="s">
        <v>931</v>
      </c>
      <c r="I10236" s="861" t="s">
        <v>169</v>
      </c>
      <c r="J10236" s="865" t="s">
        <v>13</v>
      </c>
      <c r="K10236" s="846" t="s">
        <v>433</v>
      </c>
      <c r="L10236" s="844"/>
      <c r="M10236" s="848"/>
      <c r="N10236" s="846"/>
      <c r="O10236" s="844"/>
      <c r="P10236" s="848"/>
      <c r="Q10236" s="846"/>
      <c r="R10236" s="844"/>
      <c r="S10236" s="848"/>
      <c r="T10236" s="846"/>
    </row>
    <row r="10237" spans="1:20" s="826" customFormat="1" ht="18" hidden="1" customHeight="1">
      <c r="A10237" s="840" t="str" cm="1">
        <f t="array" ref="A10237">IF(INDEX(r_ACTIVEROW,1,COUNTA(r_ACTIVEROW)-2)="N",
       INDEX(r_ACTIVEROW,1,COUNTA(r_ACTIVEROW))&amp;" "&amp;INDEX(r_ACTIVEROW,1,COUNTA(r_ACTIVEROW)-1),
       INDEX(r_ACTIVEROW,1,COUNTA(r_ACTIVEROW)-2)
      )</f>
        <v>DKA2440</v>
      </c>
      <c r="B10237" s="852" t="str" cm="1">
        <f t="array" ref="B10237">INDEX(r_ACTIVEROW,1,COUNTA(r_ACTIVEROW)-1)</f>
        <v>PUSH HANDLES</v>
      </c>
      <c r="C10237" s="844" t="s">
        <v>108</v>
      </c>
      <c r="D10237" s="848" t="s">
        <v>58</v>
      </c>
      <c r="E10237" s="846" t="s">
        <v>386</v>
      </c>
      <c r="F10237" s="844" t="s">
        <v>159</v>
      </c>
      <c r="G10237" s="848" t="s">
        <v>12</v>
      </c>
      <c r="H10237" s="846" t="s">
        <v>937</v>
      </c>
      <c r="I10237" s="861" t="s">
        <v>169</v>
      </c>
      <c r="J10237" s="865" t="s">
        <v>13</v>
      </c>
      <c r="K10237" s="846" t="s">
        <v>433</v>
      </c>
      <c r="L10237" s="844"/>
      <c r="M10237" s="848"/>
      <c r="N10237" s="846"/>
      <c r="O10237" s="844"/>
      <c r="P10237" s="848"/>
      <c r="Q10237" s="846"/>
      <c r="R10237" s="844"/>
      <c r="S10237" s="848"/>
      <c r="T10237" s="846"/>
    </row>
    <row r="10238" spans="1:20" s="826" customFormat="1" ht="18" hidden="1" customHeight="1">
      <c r="A10238" s="840" t="str" cm="1">
        <f t="array" ref="A10238">IF(INDEX(r_ACTIVEROW,1,COUNTA(r_ACTIVEROW)-2)="N",
       INDEX(r_ACTIVEROW,1,COUNTA(r_ACTIVEROW))&amp;" "&amp;INDEX(r_ACTIVEROW,1,COUNTA(r_ACTIVEROW)-1),
       INDEX(r_ACTIVEROW,1,COUNTA(r_ACTIVEROW)-2)
      )</f>
        <v>DKA2440</v>
      </c>
      <c r="B10238" s="852" t="str" cm="1">
        <f t="array" ref="B10238">INDEX(r_ACTIVEROW,1,COUNTA(r_ACTIVEROW)-1)</f>
        <v>PUSH HANDLES</v>
      </c>
      <c r="C10238" s="844" t="s">
        <v>108</v>
      </c>
      <c r="D10238" s="848" t="s">
        <v>58</v>
      </c>
      <c r="E10238" s="846" t="s">
        <v>386</v>
      </c>
      <c r="F10238" s="844" t="s">
        <v>917</v>
      </c>
      <c r="G10238" s="848" t="s">
        <v>12</v>
      </c>
      <c r="H10238" s="846" t="s">
        <v>918</v>
      </c>
      <c r="I10238" s="861" t="s">
        <v>169</v>
      </c>
      <c r="J10238" s="865" t="s">
        <v>13</v>
      </c>
      <c r="K10238" s="846" t="s">
        <v>433</v>
      </c>
      <c r="L10238" s="844"/>
      <c r="M10238" s="848"/>
      <c r="N10238" s="846"/>
      <c r="O10238" s="844"/>
      <c r="P10238" s="848"/>
      <c r="Q10238" s="846"/>
      <c r="R10238" s="844"/>
      <c r="S10238" s="848"/>
      <c r="T10238" s="846"/>
    </row>
    <row r="10239" spans="1:20" s="826" customFormat="1" ht="18" hidden="1" customHeight="1">
      <c r="A10239" s="840" t="str" cm="1">
        <f t="array" ref="A10239">IF(INDEX(r_ACTIVEROW,1,COUNTA(r_ACTIVEROW)-2)="N",
       INDEX(r_ACTIVEROW,1,COUNTA(r_ACTIVEROW))&amp;" "&amp;INDEX(r_ACTIVEROW,1,COUNTA(r_ACTIVEROW)-1),
       INDEX(r_ACTIVEROW,1,COUNTA(r_ACTIVEROW)-2)
      )</f>
        <v>DKA2440</v>
      </c>
      <c r="B10239" s="852" t="str" cm="1">
        <f t="array" ref="B10239">INDEX(r_ACTIVEROW,1,COUNTA(r_ACTIVEROW)-1)</f>
        <v>PUSH HANDLES</v>
      </c>
      <c r="C10239" s="844" t="s">
        <v>108</v>
      </c>
      <c r="D10239" s="848" t="s">
        <v>58</v>
      </c>
      <c r="E10239" s="846" t="s">
        <v>386</v>
      </c>
      <c r="F10239" s="844" t="s">
        <v>160</v>
      </c>
      <c r="G10239" s="848" t="s">
        <v>12</v>
      </c>
      <c r="H10239" s="846" t="s">
        <v>936</v>
      </c>
      <c r="I10239" s="861" t="s">
        <v>169</v>
      </c>
      <c r="J10239" s="865" t="s">
        <v>13</v>
      </c>
      <c r="K10239" s="846" t="s">
        <v>433</v>
      </c>
      <c r="L10239" s="844"/>
      <c r="M10239" s="848"/>
      <c r="N10239" s="846"/>
      <c r="O10239" s="844"/>
      <c r="P10239" s="848"/>
      <c r="Q10239" s="846"/>
      <c r="R10239" s="844"/>
      <c r="S10239" s="848"/>
      <c r="T10239" s="846"/>
    </row>
    <row r="10240" spans="1:20" s="826" customFormat="1" ht="18" hidden="1" customHeight="1">
      <c r="A10240" s="840" t="str" cm="1">
        <f t="array" ref="A10240">IF(INDEX(r_ACTIVEROW,1,COUNTA(r_ACTIVEROW)-2)="N",
       INDEX(r_ACTIVEROW,1,COUNTA(r_ACTIVEROW))&amp;" "&amp;INDEX(r_ACTIVEROW,1,COUNTA(r_ACTIVEROW)-1),
       INDEX(r_ACTIVEROW,1,COUNTA(r_ACTIVEROW)-2)
      )</f>
        <v>DKA2440</v>
      </c>
      <c r="B10240" s="852" t="str" cm="1">
        <f t="array" ref="B10240">INDEX(r_ACTIVEROW,1,COUNTA(r_ACTIVEROW)-1)</f>
        <v>PUSH HANDLES</v>
      </c>
      <c r="C10240" s="844" t="s">
        <v>108</v>
      </c>
      <c r="D10240" s="848" t="s">
        <v>58</v>
      </c>
      <c r="E10240" s="846" t="s">
        <v>386</v>
      </c>
      <c r="F10240" s="844" t="s">
        <v>921</v>
      </c>
      <c r="G10240" s="848" t="s">
        <v>12</v>
      </c>
      <c r="H10240" s="846" t="s">
        <v>919</v>
      </c>
      <c r="I10240" s="861" t="s">
        <v>169</v>
      </c>
      <c r="J10240" s="865" t="s">
        <v>13</v>
      </c>
      <c r="K10240" s="846" t="s">
        <v>433</v>
      </c>
      <c r="L10240" s="844"/>
      <c r="M10240" s="848"/>
      <c r="N10240" s="846"/>
      <c r="O10240" s="844"/>
      <c r="P10240" s="848"/>
      <c r="Q10240" s="846"/>
      <c r="R10240" s="844"/>
      <c r="S10240" s="848"/>
      <c r="T10240" s="846"/>
    </row>
    <row r="10241" spans="1:20" s="826" customFormat="1" ht="18" hidden="1" customHeight="1">
      <c r="A10241" s="840" t="str" cm="1">
        <f t="array" ref="A10241">IF(INDEX(r_ACTIVEROW,1,COUNTA(r_ACTIVEROW)-2)="N",
       INDEX(r_ACTIVEROW,1,COUNTA(r_ACTIVEROW))&amp;" "&amp;INDEX(r_ACTIVEROW,1,COUNTA(r_ACTIVEROW)-1),
       INDEX(r_ACTIVEROW,1,COUNTA(r_ACTIVEROW)-2)
      )</f>
        <v>DKA2440</v>
      </c>
      <c r="B10241" s="852" t="str" cm="1">
        <f t="array" ref="B10241">INDEX(r_ACTIVEROW,1,COUNTA(r_ACTIVEROW)-1)</f>
        <v>PUSH HANDLES</v>
      </c>
      <c r="C10241" s="844" t="s">
        <v>108</v>
      </c>
      <c r="D10241" s="848" t="s">
        <v>58</v>
      </c>
      <c r="E10241" s="846" t="s">
        <v>386</v>
      </c>
      <c r="F10241" s="844" t="s">
        <v>922</v>
      </c>
      <c r="G10241" s="848" t="s">
        <v>12</v>
      </c>
      <c r="H10241" s="846" t="s">
        <v>920</v>
      </c>
      <c r="I10241" s="861" t="s">
        <v>169</v>
      </c>
      <c r="J10241" s="865" t="s">
        <v>13</v>
      </c>
      <c r="K10241" s="846" t="s">
        <v>433</v>
      </c>
      <c r="L10241" s="844"/>
      <c r="M10241" s="848"/>
      <c r="N10241" s="846"/>
      <c r="O10241" s="844"/>
      <c r="P10241" s="848"/>
      <c r="Q10241" s="846"/>
      <c r="R10241" s="844"/>
      <c r="S10241" s="848"/>
      <c r="T10241" s="846"/>
    </row>
    <row r="10242" spans="1:20" s="826" customFormat="1" ht="18" hidden="1" customHeight="1">
      <c r="A10242" s="840" t="str" cm="1">
        <f t="array" ref="A10242">IF(INDEX(r_ACTIVEROW,1,COUNTA(r_ACTIVEROW)-2)="N",
       INDEX(r_ACTIVEROW,1,COUNTA(r_ACTIVEROW))&amp;" "&amp;INDEX(r_ACTIVEROW,1,COUNTA(r_ACTIVEROW)-1),
       INDEX(r_ACTIVEROW,1,COUNTA(r_ACTIVEROW)-2)
      )</f>
        <v>DKA2440</v>
      </c>
      <c r="B10242" s="852" t="str" cm="1">
        <f t="array" ref="B10242">INDEX(r_ACTIVEROW,1,COUNTA(r_ACTIVEROW)-1)</f>
        <v>PUSH HANDLES</v>
      </c>
      <c r="C10242" s="844" t="s">
        <v>108</v>
      </c>
      <c r="D10242" s="848" t="s">
        <v>58</v>
      </c>
      <c r="E10242" s="846" t="s">
        <v>386</v>
      </c>
      <c r="F10242" s="844" t="s">
        <v>910</v>
      </c>
      <c r="G10242" s="848" t="s">
        <v>12</v>
      </c>
      <c r="H10242" s="846" t="s">
        <v>923</v>
      </c>
      <c r="I10242" s="861" t="s">
        <v>169</v>
      </c>
      <c r="J10242" s="865" t="s">
        <v>13</v>
      </c>
      <c r="K10242" s="846" t="s">
        <v>433</v>
      </c>
      <c r="L10242" s="844"/>
      <c r="M10242" s="848"/>
      <c r="N10242" s="846"/>
      <c r="O10242" s="844"/>
      <c r="P10242" s="848"/>
      <c r="Q10242" s="846"/>
      <c r="R10242" s="844"/>
      <c r="S10242" s="848"/>
      <c r="T10242" s="846"/>
    </row>
    <row r="10243" spans="1:20" s="826" customFormat="1" ht="18" hidden="1" customHeight="1">
      <c r="A10243" s="840" t="str" cm="1">
        <f t="array" ref="A10243">IF(INDEX(r_ACTIVEROW,1,COUNTA(r_ACTIVEROW)-2)="N",
       INDEX(r_ACTIVEROW,1,COUNTA(r_ACTIVEROW))&amp;" "&amp;INDEX(r_ACTIVEROW,1,COUNTA(r_ACTIVEROW)-1),
       INDEX(r_ACTIVEROW,1,COUNTA(r_ACTIVEROW)-2)
      )</f>
        <v>DKA2440</v>
      </c>
      <c r="B10243" s="852" t="str" cm="1">
        <f t="array" ref="B10243">INDEX(r_ACTIVEROW,1,COUNTA(r_ACTIVEROW)-1)</f>
        <v>PUSH HANDLES</v>
      </c>
      <c r="C10243" s="844" t="s">
        <v>108</v>
      </c>
      <c r="D10243" s="848" t="s">
        <v>58</v>
      </c>
      <c r="E10243" s="846" t="s">
        <v>386</v>
      </c>
      <c r="F10243" s="844" t="s">
        <v>911</v>
      </c>
      <c r="G10243" s="848" t="s">
        <v>12</v>
      </c>
      <c r="H10243" s="846" t="s">
        <v>924</v>
      </c>
      <c r="I10243" s="861" t="s">
        <v>169</v>
      </c>
      <c r="J10243" s="865" t="s">
        <v>13</v>
      </c>
      <c r="K10243" s="846" t="s">
        <v>433</v>
      </c>
      <c r="L10243" s="844"/>
      <c r="M10243" s="848"/>
      <c r="N10243" s="846"/>
      <c r="O10243" s="844"/>
      <c r="P10243" s="848"/>
      <c r="Q10243" s="846"/>
      <c r="R10243" s="844"/>
      <c r="S10243" s="848"/>
      <c r="T10243" s="846"/>
    </row>
    <row r="10244" spans="1:20" s="826" customFormat="1" ht="18" hidden="1" customHeight="1">
      <c r="A10244" s="840" t="str" cm="1">
        <f t="array" ref="A10244">IF(INDEX(r_ACTIVEROW,1,COUNTA(r_ACTIVEROW)-2)="N",
       INDEX(r_ACTIVEROW,1,COUNTA(r_ACTIVEROW))&amp;" "&amp;INDEX(r_ACTIVEROW,1,COUNTA(r_ACTIVEROW)-1),
       INDEX(r_ACTIVEROW,1,COUNTA(r_ACTIVEROW)-2)
      )</f>
        <v>DKA2440</v>
      </c>
      <c r="B10244" s="852" t="str" cm="1">
        <f t="array" ref="B10244">INDEX(r_ACTIVEROW,1,COUNTA(r_ACTIVEROW)-1)</f>
        <v>PUSH HANDLES</v>
      </c>
      <c r="C10244" s="844" t="s">
        <v>108</v>
      </c>
      <c r="D10244" s="848" t="s">
        <v>58</v>
      </c>
      <c r="E10244" s="846" t="s">
        <v>386</v>
      </c>
      <c r="F10244" s="844" t="s">
        <v>161</v>
      </c>
      <c r="G10244" s="848" t="s">
        <v>12</v>
      </c>
      <c r="H10244" s="846" t="s">
        <v>932</v>
      </c>
      <c r="I10244" s="861" t="s">
        <v>169</v>
      </c>
      <c r="J10244" s="865" t="s">
        <v>13</v>
      </c>
      <c r="K10244" s="846" t="s">
        <v>433</v>
      </c>
      <c r="L10244" s="844"/>
      <c r="M10244" s="848"/>
      <c r="N10244" s="846"/>
      <c r="O10244" s="844"/>
      <c r="P10244" s="848"/>
      <c r="Q10244" s="846"/>
      <c r="R10244" s="844"/>
      <c r="S10244" s="848"/>
      <c r="T10244" s="846"/>
    </row>
    <row r="10245" spans="1:20" s="826" customFormat="1" ht="18" hidden="1" customHeight="1">
      <c r="A10245" s="840" t="str" cm="1">
        <f t="array" ref="A10245">IF(INDEX(r_ACTIVEROW,1,COUNTA(r_ACTIVEROW)-2)="N",
       INDEX(r_ACTIVEROW,1,COUNTA(r_ACTIVEROW))&amp;" "&amp;INDEX(r_ACTIVEROW,1,COUNTA(r_ACTIVEROW)-1),
       INDEX(r_ACTIVEROW,1,COUNTA(r_ACTIVEROW)-2)
      )</f>
        <v>DKA2440</v>
      </c>
      <c r="B10245" s="852" t="str" cm="1">
        <f t="array" ref="B10245">INDEX(r_ACTIVEROW,1,COUNTA(r_ACTIVEROW)-1)</f>
        <v>PUSH HANDLES</v>
      </c>
      <c r="C10245" s="844" t="s">
        <v>108</v>
      </c>
      <c r="D10245" s="848" t="s">
        <v>58</v>
      </c>
      <c r="E10245" s="846" t="s">
        <v>386</v>
      </c>
      <c r="F10245" s="844" t="s">
        <v>162</v>
      </c>
      <c r="G10245" s="848" t="s">
        <v>12</v>
      </c>
      <c r="H10245" s="846" t="s">
        <v>933</v>
      </c>
      <c r="I10245" s="861" t="s">
        <v>169</v>
      </c>
      <c r="J10245" s="865" t="s">
        <v>13</v>
      </c>
      <c r="K10245" s="846" t="s">
        <v>433</v>
      </c>
      <c r="L10245" s="844"/>
      <c r="M10245" s="848"/>
      <c r="N10245" s="846"/>
      <c r="O10245" s="844"/>
      <c r="P10245" s="848"/>
      <c r="Q10245" s="846"/>
      <c r="R10245" s="844"/>
      <c r="S10245" s="848"/>
      <c r="T10245" s="846"/>
    </row>
    <row r="10246" spans="1:20" s="826" customFormat="1" ht="18" hidden="1" customHeight="1">
      <c r="A10246" s="840" t="str" cm="1">
        <f t="array" ref="A10246">IF(INDEX(r_ACTIVEROW,1,COUNTA(r_ACTIVEROW)-2)="N",
       INDEX(r_ACTIVEROW,1,COUNTA(r_ACTIVEROW))&amp;" "&amp;INDEX(r_ACTIVEROW,1,COUNTA(r_ACTIVEROW)-1),
       INDEX(r_ACTIVEROW,1,COUNTA(r_ACTIVEROW)-2)
      )</f>
        <v>DKA2440</v>
      </c>
      <c r="B10246" s="852" t="str" cm="1">
        <f t="array" ref="B10246">INDEX(r_ACTIVEROW,1,COUNTA(r_ACTIVEROW)-1)</f>
        <v>PUSH HANDLES</v>
      </c>
      <c r="C10246" s="844" t="s">
        <v>108</v>
      </c>
      <c r="D10246" s="848" t="s">
        <v>58</v>
      </c>
      <c r="E10246" s="846" t="s">
        <v>386</v>
      </c>
      <c r="F10246" s="844" t="s">
        <v>163</v>
      </c>
      <c r="G10246" s="848" t="s">
        <v>12</v>
      </c>
      <c r="H10246" s="846" t="s">
        <v>934</v>
      </c>
      <c r="I10246" s="861" t="s">
        <v>169</v>
      </c>
      <c r="J10246" s="865" t="s">
        <v>13</v>
      </c>
      <c r="K10246" s="846" t="s">
        <v>433</v>
      </c>
      <c r="L10246" s="844"/>
      <c r="M10246" s="848"/>
      <c r="N10246" s="846"/>
      <c r="O10246" s="844"/>
      <c r="P10246" s="848"/>
      <c r="Q10246" s="846"/>
      <c r="R10246" s="844"/>
      <c r="S10246" s="848"/>
      <c r="T10246" s="846"/>
    </row>
    <row r="10247" spans="1:20" s="826" customFormat="1" ht="18" hidden="1" customHeight="1">
      <c r="A10247" s="840" t="str" cm="1">
        <f t="array" ref="A10247">IF(INDEX(r_ACTIVEROW,1,COUNTA(r_ACTIVEROW)-2)="N",
       INDEX(r_ACTIVEROW,1,COUNTA(r_ACTIVEROW))&amp;" "&amp;INDEX(r_ACTIVEROW,1,COUNTA(r_ACTIVEROW)-1),
       INDEX(r_ACTIVEROW,1,COUNTA(r_ACTIVEROW)-2)
      )</f>
        <v>DKA2440</v>
      </c>
      <c r="B10247" s="852" t="str" cm="1">
        <f t="array" ref="B10247">INDEX(r_ACTIVEROW,1,COUNTA(r_ACTIVEROW)-1)</f>
        <v>PUSH HANDLES</v>
      </c>
      <c r="C10247" s="844" t="s">
        <v>108</v>
      </c>
      <c r="D10247" s="848" t="s">
        <v>58</v>
      </c>
      <c r="E10247" s="846" t="s">
        <v>386</v>
      </c>
      <c r="F10247" s="844" t="s">
        <v>164</v>
      </c>
      <c r="G10247" s="848" t="s">
        <v>12</v>
      </c>
      <c r="H10247" s="846" t="s">
        <v>935</v>
      </c>
      <c r="I10247" s="861" t="s">
        <v>169</v>
      </c>
      <c r="J10247" s="865" t="s">
        <v>13</v>
      </c>
      <c r="K10247" s="846" t="s">
        <v>433</v>
      </c>
      <c r="L10247" s="844"/>
      <c r="M10247" s="848"/>
      <c r="N10247" s="846"/>
      <c r="O10247" s="844"/>
      <c r="P10247" s="848"/>
      <c r="Q10247" s="846"/>
      <c r="R10247" s="844"/>
      <c r="S10247" s="848"/>
      <c r="T10247" s="846"/>
    </row>
    <row r="10248" spans="1:20" s="826" customFormat="1" ht="18" hidden="1" customHeight="1">
      <c r="A10248" s="840" t="str" cm="1">
        <f t="array" ref="A10248">IF(INDEX(r_ACTIVEROW,1,COUNTA(r_ACTIVEROW)-2)="N",
       INDEX(r_ACTIVEROW,1,COUNTA(r_ACTIVEROW))&amp;" "&amp;INDEX(r_ACTIVEROW,1,COUNTA(r_ACTIVEROW)-1),
       INDEX(r_ACTIVEROW,1,COUNTA(r_ACTIVEROW)-2)
      )</f>
        <v>DKA2440</v>
      </c>
      <c r="B10248" s="852" t="str" cm="1">
        <f t="array" ref="B10248">INDEX(r_ACTIVEROW,1,COUNTA(r_ACTIVEROW)-1)</f>
        <v>PUSH HANDLES</v>
      </c>
      <c r="C10248" s="844" t="s">
        <v>108</v>
      </c>
      <c r="D10248" s="848" t="s">
        <v>58</v>
      </c>
      <c r="E10248" s="846" t="s">
        <v>386</v>
      </c>
      <c r="F10248" s="844" t="s">
        <v>927</v>
      </c>
      <c r="G10248" s="848" t="s">
        <v>12</v>
      </c>
      <c r="H10248" s="846" t="s">
        <v>925</v>
      </c>
      <c r="I10248" s="861" t="s">
        <v>169</v>
      </c>
      <c r="J10248" s="865" t="s">
        <v>13</v>
      </c>
      <c r="K10248" s="846" t="s">
        <v>433</v>
      </c>
      <c r="L10248" s="844"/>
      <c r="M10248" s="848"/>
      <c r="N10248" s="846"/>
      <c r="O10248" s="844"/>
      <c r="P10248" s="848"/>
      <c r="Q10248" s="846"/>
      <c r="R10248" s="844"/>
      <c r="S10248" s="848"/>
      <c r="T10248" s="846"/>
    </row>
    <row r="10249" spans="1:20" s="826" customFormat="1" ht="18" hidden="1" customHeight="1">
      <c r="A10249" s="840" t="str" cm="1">
        <f t="array" ref="A10249">IF(INDEX(r_ACTIVEROW,1,COUNTA(r_ACTIVEROW)-2)="N",
       INDEX(r_ACTIVEROW,1,COUNTA(r_ACTIVEROW))&amp;" "&amp;INDEX(r_ACTIVEROW,1,COUNTA(r_ACTIVEROW)-1),
       INDEX(r_ACTIVEROW,1,COUNTA(r_ACTIVEROW)-2)
      )</f>
        <v>DKA2440</v>
      </c>
      <c r="B10249" s="852" t="str" cm="1">
        <f t="array" ref="B10249">INDEX(r_ACTIVEROW,1,COUNTA(r_ACTIVEROW)-1)</f>
        <v>PUSH HANDLES</v>
      </c>
      <c r="C10249" s="844" t="s">
        <v>108</v>
      </c>
      <c r="D10249" s="848" t="s">
        <v>58</v>
      </c>
      <c r="E10249" s="846" t="s">
        <v>386</v>
      </c>
      <c r="F10249" s="844" t="s">
        <v>928</v>
      </c>
      <c r="G10249" s="848" t="s">
        <v>12</v>
      </c>
      <c r="H10249" s="846" t="s">
        <v>926</v>
      </c>
      <c r="I10249" s="861" t="s">
        <v>169</v>
      </c>
      <c r="J10249" s="865" t="s">
        <v>13</v>
      </c>
      <c r="K10249" s="846" t="s">
        <v>433</v>
      </c>
      <c r="L10249" s="844"/>
      <c r="M10249" s="848"/>
      <c r="N10249" s="846"/>
      <c r="O10249" s="844"/>
      <c r="P10249" s="848"/>
      <c r="Q10249" s="846"/>
      <c r="R10249" s="844"/>
      <c r="S10249" s="848"/>
      <c r="T10249" s="846"/>
    </row>
    <row r="10250" spans="1:20" s="826" customFormat="1" ht="18" hidden="1" customHeight="1">
      <c r="A10250" s="840" t="str" cm="1">
        <f t="array" ref="A10250">IF(INDEX(r_ACTIVEROW,1,COUNTA(r_ACTIVEROW)-2)="N",
       INDEX(r_ACTIVEROW,1,COUNTA(r_ACTIVEROW))&amp;" "&amp;INDEX(r_ACTIVEROW,1,COUNTA(r_ACTIVEROW)-1),
       INDEX(r_ACTIVEROW,1,COUNTA(r_ACTIVEROW)-2)
      )</f>
        <v>DKA2440</v>
      </c>
      <c r="B10250" s="852" t="str" cm="1">
        <f t="array" ref="B10250">INDEX(r_ACTIVEROW,1,COUNTA(r_ACTIVEROW)-1)</f>
        <v>PUSH HANDLES</v>
      </c>
      <c r="C10250" s="844" t="s">
        <v>51</v>
      </c>
      <c r="D10250" s="848" t="s">
        <v>58</v>
      </c>
      <c r="E10250" s="846" t="s">
        <v>405</v>
      </c>
      <c r="F10250" s="844" t="s">
        <v>155</v>
      </c>
      <c r="G10250" s="848" t="s">
        <v>12</v>
      </c>
      <c r="H10250" s="846" t="s">
        <v>425</v>
      </c>
      <c r="I10250" s="861" t="s">
        <v>169</v>
      </c>
      <c r="J10250" s="865" t="s">
        <v>13</v>
      </c>
      <c r="K10250" s="846" t="s">
        <v>433</v>
      </c>
      <c r="L10250" s="844"/>
      <c r="M10250" s="848"/>
      <c r="N10250" s="846"/>
      <c r="O10250" s="844"/>
      <c r="P10250" s="848"/>
      <c r="Q10250" s="846"/>
      <c r="R10250" s="844"/>
      <c r="S10250" s="848"/>
      <c r="T10250" s="846"/>
    </row>
    <row r="10251" spans="1:20" s="826" customFormat="1" ht="18" hidden="1" customHeight="1">
      <c r="A10251" s="840" t="str" cm="1">
        <f t="array" ref="A10251">IF(INDEX(r_ACTIVEROW,1,COUNTA(r_ACTIVEROW)-2)="N",
       INDEX(r_ACTIVEROW,1,COUNTA(r_ACTIVEROW))&amp;" "&amp;INDEX(r_ACTIVEROW,1,COUNTA(r_ACTIVEROW)-1),
       INDEX(r_ACTIVEROW,1,COUNTA(r_ACTIVEROW)-2)
      )</f>
        <v>DKA2440</v>
      </c>
      <c r="B10251" s="852" t="str" cm="1">
        <f t="array" ref="B10251">INDEX(r_ACTIVEROW,1,COUNTA(r_ACTIVEROW)-1)</f>
        <v>PUSH HANDLES</v>
      </c>
      <c r="C10251" s="844" t="s">
        <v>51</v>
      </c>
      <c r="D10251" s="848" t="s">
        <v>58</v>
      </c>
      <c r="E10251" s="846" t="s">
        <v>405</v>
      </c>
      <c r="F10251" s="844" t="s">
        <v>156</v>
      </c>
      <c r="G10251" s="848" t="s">
        <v>12</v>
      </c>
      <c r="H10251" s="846" t="s">
        <v>426</v>
      </c>
      <c r="I10251" s="861" t="s">
        <v>169</v>
      </c>
      <c r="J10251" s="865" t="s">
        <v>13</v>
      </c>
      <c r="K10251" s="846" t="s">
        <v>433</v>
      </c>
      <c r="L10251" s="844"/>
      <c r="M10251" s="848"/>
      <c r="N10251" s="846"/>
      <c r="O10251" s="844"/>
      <c r="P10251" s="848"/>
      <c r="Q10251" s="846"/>
      <c r="R10251" s="844"/>
      <c r="S10251" s="848"/>
      <c r="T10251" s="846"/>
    </row>
    <row r="10252" spans="1:20" s="826" customFormat="1" ht="18" hidden="1" customHeight="1">
      <c r="A10252" s="840" t="str" cm="1">
        <f t="array" ref="A10252">IF(INDEX(r_ACTIVEROW,1,COUNTA(r_ACTIVEROW)-2)="N",
       INDEX(r_ACTIVEROW,1,COUNTA(r_ACTIVEROW))&amp;" "&amp;INDEX(r_ACTIVEROW,1,COUNTA(r_ACTIVEROW)-1),
       INDEX(r_ACTIVEROW,1,COUNTA(r_ACTIVEROW)-2)
      )</f>
        <v>DKA2440</v>
      </c>
      <c r="B10252" s="852" t="str" cm="1">
        <f t="array" ref="B10252">INDEX(r_ACTIVEROW,1,COUNTA(r_ACTIVEROW)-1)</f>
        <v>PUSH HANDLES</v>
      </c>
      <c r="C10252" s="844" t="s">
        <v>51</v>
      </c>
      <c r="D10252" s="848" t="s">
        <v>58</v>
      </c>
      <c r="E10252" s="846" t="s">
        <v>405</v>
      </c>
      <c r="F10252" s="844" t="s">
        <v>157</v>
      </c>
      <c r="G10252" s="848" t="s">
        <v>12</v>
      </c>
      <c r="H10252" s="846" t="s">
        <v>427</v>
      </c>
      <c r="I10252" s="861" t="s">
        <v>169</v>
      </c>
      <c r="J10252" s="865" t="s">
        <v>13</v>
      </c>
      <c r="K10252" s="846" t="s">
        <v>433</v>
      </c>
      <c r="L10252" s="844"/>
      <c r="M10252" s="848"/>
      <c r="N10252" s="846"/>
      <c r="O10252" s="844"/>
      <c r="P10252" s="848"/>
      <c r="Q10252" s="846"/>
      <c r="R10252" s="844"/>
      <c r="S10252" s="848"/>
      <c r="T10252" s="846"/>
    </row>
    <row r="10253" spans="1:20" s="826" customFormat="1" ht="18" hidden="1" customHeight="1">
      <c r="A10253" s="840" t="str" cm="1">
        <f t="array" ref="A10253">IF(INDEX(r_ACTIVEROW,1,COUNTA(r_ACTIVEROW)-2)="N",
       INDEX(r_ACTIVEROW,1,COUNTA(r_ACTIVEROW))&amp;" "&amp;INDEX(r_ACTIVEROW,1,COUNTA(r_ACTIVEROW)-1),
       INDEX(r_ACTIVEROW,1,COUNTA(r_ACTIVEROW)-2)
      )</f>
        <v>DKA2440</v>
      </c>
      <c r="B10253" s="852" t="str" cm="1">
        <f t="array" ref="B10253">INDEX(r_ACTIVEROW,1,COUNTA(r_ACTIVEROW)-1)</f>
        <v>PUSH HANDLES</v>
      </c>
      <c r="C10253" s="844" t="s">
        <v>51</v>
      </c>
      <c r="D10253" s="848" t="s">
        <v>58</v>
      </c>
      <c r="E10253" s="846" t="s">
        <v>405</v>
      </c>
      <c r="F10253" s="844" t="s">
        <v>158</v>
      </c>
      <c r="G10253" s="848" t="s">
        <v>12</v>
      </c>
      <c r="H10253" s="846" t="s">
        <v>428</v>
      </c>
      <c r="I10253" s="861" t="s">
        <v>169</v>
      </c>
      <c r="J10253" s="865" t="s">
        <v>13</v>
      </c>
      <c r="K10253" s="846" t="s">
        <v>433</v>
      </c>
      <c r="L10253" s="844"/>
      <c r="M10253" s="848"/>
      <c r="N10253" s="846"/>
      <c r="O10253" s="844"/>
      <c r="P10253" s="848"/>
      <c r="Q10253" s="846"/>
      <c r="R10253" s="844"/>
      <c r="S10253" s="848"/>
      <c r="T10253" s="846"/>
    </row>
    <row r="10254" spans="1:20" s="826" customFormat="1" ht="18" hidden="1" customHeight="1">
      <c r="A10254" s="840" t="str" cm="1">
        <f t="array" ref="A10254">IF(INDEX(r_ACTIVEROW,1,COUNTA(r_ACTIVEROW)-2)="N",
       INDEX(r_ACTIVEROW,1,COUNTA(r_ACTIVEROW))&amp;" "&amp;INDEX(r_ACTIVEROW,1,COUNTA(r_ACTIVEROW)-1),
       INDEX(r_ACTIVEROW,1,COUNTA(r_ACTIVEROW)-2)
      )</f>
        <v>DKA2440</v>
      </c>
      <c r="B10254" s="852" t="str" cm="1">
        <f t="array" ref="B10254">INDEX(r_ACTIVEROW,1,COUNTA(r_ACTIVEROW)-1)</f>
        <v>PUSH HANDLES</v>
      </c>
      <c r="C10254" s="844" t="s">
        <v>51</v>
      </c>
      <c r="D10254" s="848" t="s">
        <v>58</v>
      </c>
      <c r="E10254" s="846" t="s">
        <v>405</v>
      </c>
      <c r="F10254" s="844" t="s">
        <v>914</v>
      </c>
      <c r="G10254" s="848" t="s">
        <v>12</v>
      </c>
      <c r="H10254" s="846" t="s">
        <v>929</v>
      </c>
      <c r="I10254" s="861" t="s">
        <v>169</v>
      </c>
      <c r="J10254" s="865" t="s">
        <v>13</v>
      </c>
      <c r="K10254" s="846" t="s">
        <v>433</v>
      </c>
      <c r="L10254" s="844"/>
      <c r="M10254" s="848"/>
      <c r="N10254" s="846"/>
      <c r="O10254" s="844"/>
      <c r="P10254" s="848"/>
      <c r="Q10254" s="846"/>
      <c r="R10254" s="844"/>
      <c r="S10254" s="848"/>
      <c r="T10254" s="846"/>
    </row>
    <row r="10255" spans="1:20" s="826" customFormat="1" ht="18" hidden="1" customHeight="1">
      <c r="A10255" s="840" t="str" cm="1">
        <f t="array" ref="A10255">IF(INDEX(r_ACTIVEROW,1,COUNTA(r_ACTIVEROW)-2)="N",
       INDEX(r_ACTIVEROW,1,COUNTA(r_ACTIVEROW))&amp;" "&amp;INDEX(r_ACTIVEROW,1,COUNTA(r_ACTIVEROW)-1),
       INDEX(r_ACTIVEROW,1,COUNTA(r_ACTIVEROW)-2)
      )</f>
        <v>DKA2440</v>
      </c>
      <c r="B10255" s="852" t="str" cm="1">
        <f t="array" ref="B10255">INDEX(r_ACTIVEROW,1,COUNTA(r_ACTIVEROW)-1)</f>
        <v>PUSH HANDLES</v>
      </c>
      <c r="C10255" s="844" t="s">
        <v>51</v>
      </c>
      <c r="D10255" s="848" t="s">
        <v>58</v>
      </c>
      <c r="E10255" s="846" t="s">
        <v>405</v>
      </c>
      <c r="F10255" s="844" t="s">
        <v>915</v>
      </c>
      <c r="G10255" s="848" t="s">
        <v>12</v>
      </c>
      <c r="H10255" s="846" t="s">
        <v>930</v>
      </c>
      <c r="I10255" s="861" t="s">
        <v>169</v>
      </c>
      <c r="J10255" s="865" t="s">
        <v>13</v>
      </c>
      <c r="K10255" s="846" t="s">
        <v>433</v>
      </c>
      <c r="L10255" s="844"/>
      <c r="M10255" s="848"/>
      <c r="N10255" s="846"/>
      <c r="O10255" s="844"/>
      <c r="P10255" s="848"/>
      <c r="Q10255" s="846"/>
      <c r="R10255" s="844"/>
      <c r="S10255" s="848"/>
      <c r="T10255" s="846"/>
    </row>
    <row r="10256" spans="1:20" s="826" customFormat="1" ht="18" hidden="1" customHeight="1">
      <c r="A10256" s="840" t="str" cm="1">
        <f t="array" ref="A10256">IF(INDEX(r_ACTIVEROW,1,COUNTA(r_ACTIVEROW)-2)="N",
       INDEX(r_ACTIVEROW,1,COUNTA(r_ACTIVEROW))&amp;" "&amp;INDEX(r_ACTIVEROW,1,COUNTA(r_ACTIVEROW)-1),
       INDEX(r_ACTIVEROW,1,COUNTA(r_ACTIVEROW)-2)
      )</f>
        <v>DKA2440</v>
      </c>
      <c r="B10256" s="852" t="str" cm="1">
        <f t="array" ref="B10256">INDEX(r_ACTIVEROW,1,COUNTA(r_ACTIVEROW)-1)</f>
        <v>PUSH HANDLES</v>
      </c>
      <c r="C10256" s="844" t="s">
        <v>51</v>
      </c>
      <c r="D10256" s="848" t="s">
        <v>58</v>
      </c>
      <c r="E10256" s="846" t="s">
        <v>405</v>
      </c>
      <c r="F10256" s="844" t="s">
        <v>916</v>
      </c>
      <c r="G10256" s="848" t="s">
        <v>12</v>
      </c>
      <c r="H10256" s="846" t="s">
        <v>931</v>
      </c>
      <c r="I10256" s="861" t="s">
        <v>169</v>
      </c>
      <c r="J10256" s="865" t="s">
        <v>13</v>
      </c>
      <c r="K10256" s="846" t="s">
        <v>433</v>
      </c>
      <c r="L10256" s="844"/>
      <c r="M10256" s="848"/>
      <c r="N10256" s="846"/>
      <c r="O10256" s="844"/>
      <c r="P10256" s="848"/>
      <c r="Q10256" s="846"/>
      <c r="R10256" s="844"/>
      <c r="S10256" s="848"/>
      <c r="T10256" s="846"/>
    </row>
    <row r="10257" spans="1:20" s="826" customFormat="1" ht="18" hidden="1" customHeight="1">
      <c r="A10257" s="840" t="str" cm="1">
        <f t="array" ref="A10257">IF(INDEX(r_ACTIVEROW,1,COUNTA(r_ACTIVEROW)-2)="N",
       INDEX(r_ACTIVEROW,1,COUNTA(r_ACTIVEROW))&amp;" "&amp;INDEX(r_ACTIVEROW,1,COUNTA(r_ACTIVEROW)-1),
       INDEX(r_ACTIVEROW,1,COUNTA(r_ACTIVEROW)-2)
      )</f>
        <v>DKA2440</v>
      </c>
      <c r="B10257" s="852" t="str" cm="1">
        <f t="array" ref="B10257">INDEX(r_ACTIVEROW,1,COUNTA(r_ACTIVEROW)-1)</f>
        <v>PUSH HANDLES</v>
      </c>
      <c r="C10257" s="844" t="s">
        <v>51</v>
      </c>
      <c r="D10257" s="848" t="s">
        <v>58</v>
      </c>
      <c r="E10257" s="846" t="s">
        <v>405</v>
      </c>
      <c r="F10257" s="844" t="s">
        <v>159</v>
      </c>
      <c r="G10257" s="848" t="s">
        <v>12</v>
      </c>
      <c r="H10257" s="846" t="s">
        <v>937</v>
      </c>
      <c r="I10257" s="861" t="s">
        <v>169</v>
      </c>
      <c r="J10257" s="865" t="s">
        <v>13</v>
      </c>
      <c r="K10257" s="846" t="s">
        <v>433</v>
      </c>
      <c r="L10257" s="844"/>
      <c r="M10257" s="848"/>
      <c r="N10257" s="846"/>
      <c r="O10257" s="844"/>
      <c r="P10257" s="848"/>
      <c r="Q10257" s="846"/>
      <c r="R10257" s="844"/>
      <c r="S10257" s="848"/>
      <c r="T10257" s="846"/>
    </row>
    <row r="10258" spans="1:20" s="826" customFormat="1" ht="18" hidden="1" customHeight="1">
      <c r="A10258" s="840" t="str" cm="1">
        <f t="array" ref="A10258">IF(INDEX(r_ACTIVEROW,1,COUNTA(r_ACTIVEROW)-2)="N",
       INDEX(r_ACTIVEROW,1,COUNTA(r_ACTIVEROW))&amp;" "&amp;INDEX(r_ACTIVEROW,1,COUNTA(r_ACTIVEROW)-1),
       INDEX(r_ACTIVEROW,1,COUNTA(r_ACTIVEROW)-2)
      )</f>
        <v>DKA2440</v>
      </c>
      <c r="B10258" s="852" t="str" cm="1">
        <f t="array" ref="B10258">INDEX(r_ACTIVEROW,1,COUNTA(r_ACTIVEROW)-1)</f>
        <v>PUSH HANDLES</v>
      </c>
      <c r="C10258" s="844" t="s">
        <v>51</v>
      </c>
      <c r="D10258" s="848" t="s">
        <v>58</v>
      </c>
      <c r="E10258" s="846" t="s">
        <v>405</v>
      </c>
      <c r="F10258" s="844" t="s">
        <v>917</v>
      </c>
      <c r="G10258" s="848" t="s">
        <v>12</v>
      </c>
      <c r="H10258" s="846" t="s">
        <v>918</v>
      </c>
      <c r="I10258" s="861" t="s">
        <v>169</v>
      </c>
      <c r="J10258" s="865" t="s">
        <v>13</v>
      </c>
      <c r="K10258" s="846" t="s">
        <v>433</v>
      </c>
      <c r="L10258" s="844"/>
      <c r="M10258" s="848"/>
      <c r="N10258" s="846"/>
      <c r="O10258" s="844"/>
      <c r="P10258" s="848"/>
      <c r="Q10258" s="846"/>
      <c r="R10258" s="844"/>
      <c r="S10258" s="848"/>
      <c r="T10258" s="846"/>
    </row>
    <row r="10259" spans="1:20" s="826" customFormat="1" ht="18" hidden="1" customHeight="1">
      <c r="A10259" s="840" t="str" cm="1">
        <f t="array" ref="A10259">IF(INDEX(r_ACTIVEROW,1,COUNTA(r_ACTIVEROW)-2)="N",
       INDEX(r_ACTIVEROW,1,COUNTA(r_ACTIVEROW))&amp;" "&amp;INDEX(r_ACTIVEROW,1,COUNTA(r_ACTIVEROW)-1),
       INDEX(r_ACTIVEROW,1,COUNTA(r_ACTIVEROW)-2)
      )</f>
        <v>DKA2440</v>
      </c>
      <c r="B10259" s="852" t="str" cm="1">
        <f t="array" ref="B10259">INDEX(r_ACTIVEROW,1,COUNTA(r_ACTIVEROW)-1)</f>
        <v>PUSH HANDLES</v>
      </c>
      <c r="C10259" s="844" t="s">
        <v>51</v>
      </c>
      <c r="D10259" s="848" t="s">
        <v>58</v>
      </c>
      <c r="E10259" s="846" t="s">
        <v>405</v>
      </c>
      <c r="F10259" s="844" t="s">
        <v>160</v>
      </c>
      <c r="G10259" s="848" t="s">
        <v>12</v>
      </c>
      <c r="H10259" s="846" t="s">
        <v>936</v>
      </c>
      <c r="I10259" s="861" t="s">
        <v>169</v>
      </c>
      <c r="J10259" s="865" t="s">
        <v>13</v>
      </c>
      <c r="K10259" s="846" t="s">
        <v>433</v>
      </c>
      <c r="L10259" s="844"/>
      <c r="M10259" s="848"/>
      <c r="N10259" s="846"/>
      <c r="O10259" s="844"/>
      <c r="P10259" s="848"/>
      <c r="Q10259" s="846"/>
      <c r="R10259" s="844"/>
      <c r="S10259" s="848"/>
      <c r="T10259" s="846"/>
    </row>
    <row r="10260" spans="1:20" s="826" customFormat="1" ht="18" hidden="1" customHeight="1">
      <c r="A10260" s="840" t="str" cm="1">
        <f t="array" ref="A10260">IF(INDEX(r_ACTIVEROW,1,COUNTA(r_ACTIVEROW)-2)="N",
       INDEX(r_ACTIVEROW,1,COUNTA(r_ACTIVEROW))&amp;" "&amp;INDEX(r_ACTIVEROW,1,COUNTA(r_ACTIVEROW)-1),
       INDEX(r_ACTIVEROW,1,COUNTA(r_ACTIVEROW)-2)
      )</f>
        <v>DKA2440</v>
      </c>
      <c r="B10260" s="852" t="str" cm="1">
        <f t="array" ref="B10260">INDEX(r_ACTIVEROW,1,COUNTA(r_ACTIVEROW)-1)</f>
        <v>PUSH HANDLES</v>
      </c>
      <c r="C10260" s="844" t="s">
        <v>51</v>
      </c>
      <c r="D10260" s="848" t="s">
        <v>58</v>
      </c>
      <c r="E10260" s="846" t="s">
        <v>405</v>
      </c>
      <c r="F10260" s="844" t="s">
        <v>921</v>
      </c>
      <c r="G10260" s="848" t="s">
        <v>12</v>
      </c>
      <c r="H10260" s="846" t="s">
        <v>919</v>
      </c>
      <c r="I10260" s="861" t="s">
        <v>169</v>
      </c>
      <c r="J10260" s="865" t="s">
        <v>13</v>
      </c>
      <c r="K10260" s="846" t="s">
        <v>433</v>
      </c>
      <c r="L10260" s="844"/>
      <c r="M10260" s="848"/>
      <c r="N10260" s="846"/>
      <c r="O10260" s="844"/>
      <c r="P10260" s="848"/>
      <c r="Q10260" s="846"/>
      <c r="R10260" s="844"/>
      <c r="S10260" s="848"/>
      <c r="T10260" s="846"/>
    </row>
    <row r="10261" spans="1:20" s="826" customFormat="1" ht="18" hidden="1" customHeight="1">
      <c r="A10261" s="840" t="str" cm="1">
        <f t="array" ref="A10261">IF(INDEX(r_ACTIVEROW,1,COUNTA(r_ACTIVEROW)-2)="N",
       INDEX(r_ACTIVEROW,1,COUNTA(r_ACTIVEROW))&amp;" "&amp;INDEX(r_ACTIVEROW,1,COUNTA(r_ACTIVEROW)-1),
       INDEX(r_ACTIVEROW,1,COUNTA(r_ACTIVEROW)-2)
      )</f>
        <v>DKA2440</v>
      </c>
      <c r="B10261" s="852" t="str" cm="1">
        <f t="array" ref="B10261">INDEX(r_ACTIVEROW,1,COUNTA(r_ACTIVEROW)-1)</f>
        <v>PUSH HANDLES</v>
      </c>
      <c r="C10261" s="844" t="s">
        <v>51</v>
      </c>
      <c r="D10261" s="848" t="s">
        <v>58</v>
      </c>
      <c r="E10261" s="846" t="s">
        <v>405</v>
      </c>
      <c r="F10261" s="844" t="s">
        <v>922</v>
      </c>
      <c r="G10261" s="848" t="s">
        <v>12</v>
      </c>
      <c r="H10261" s="846" t="s">
        <v>920</v>
      </c>
      <c r="I10261" s="861" t="s">
        <v>169</v>
      </c>
      <c r="J10261" s="865" t="s">
        <v>13</v>
      </c>
      <c r="K10261" s="846" t="s">
        <v>433</v>
      </c>
      <c r="L10261" s="844"/>
      <c r="M10261" s="848"/>
      <c r="N10261" s="846"/>
      <c r="O10261" s="844"/>
      <c r="P10261" s="848"/>
      <c r="Q10261" s="846"/>
      <c r="R10261" s="844"/>
      <c r="S10261" s="848"/>
      <c r="T10261" s="846"/>
    </row>
    <row r="10262" spans="1:20" s="826" customFormat="1" ht="18" hidden="1" customHeight="1">
      <c r="A10262" s="840" t="str" cm="1">
        <f t="array" ref="A10262">IF(INDEX(r_ACTIVEROW,1,COUNTA(r_ACTIVEROW)-2)="N",
       INDEX(r_ACTIVEROW,1,COUNTA(r_ACTIVEROW))&amp;" "&amp;INDEX(r_ACTIVEROW,1,COUNTA(r_ACTIVEROW)-1),
       INDEX(r_ACTIVEROW,1,COUNTA(r_ACTIVEROW)-2)
      )</f>
        <v>DKA2440</v>
      </c>
      <c r="B10262" s="852" t="str" cm="1">
        <f t="array" ref="B10262">INDEX(r_ACTIVEROW,1,COUNTA(r_ACTIVEROW)-1)</f>
        <v>PUSH HANDLES</v>
      </c>
      <c r="C10262" s="844" t="s">
        <v>51</v>
      </c>
      <c r="D10262" s="848" t="s">
        <v>58</v>
      </c>
      <c r="E10262" s="846" t="s">
        <v>405</v>
      </c>
      <c r="F10262" s="844" t="s">
        <v>910</v>
      </c>
      <c r="G10262" s="848" t="s">
        <v>12</v>
      </c>
      <c r="H10262" s="846" t="s">
        <v>923</v>
      </c>
      <c r="I10262" s="861" t="s">
        <v>169</v>
      </c>
      <c r="J10262" s="865" t="s">
        <v>13</v>
      </c>
      <c r="K10262" s="846" t="s">
        <v>433</v>
      </c>
      <c r="L10262" s="844"/>
      <c r="M10262" s="848"/>
      <c r="N10262" s="846"/>
      <c r="O10262" s="844"/>
      <c r="P10262" s="848"/>
      <c r="Q10262" s="846"/>
      <c r="R10262" s="844"/>
      <c r="S10262" s="848"/>
      <c r="T10262" s="846"/>
    </row>
    <row r="10263" spans="1:20" s="826" customFormat="1" ht="18" hidden="1" customHeight="1">
      <c r="A10263" s="840" t="str" cm="1">
        <f t="array" ref="A10263">IF(INDEX(r_ACTIVEROW,1,COUNTA(r_ACTIVEROW)-2)="N",
       INDEX(r_ACTIVEROW,1,COUNTA(r_ACTIVEROW))&amp;" "&amp;INDEX(r_ACTIVEROW,1,COUNTA(r_ACTIVEROW)-1),
       INDEX(r_ACTIVEROW,1,COUNTA(r_ACTIVEROW)-2)
      )</f>
        <v>DKA2440</v>
      </c>
      <c r="B10263" s="852" t="str" cm="1">
        <f t="array" ref="B10263">INDEX(r_ACTIVEROW,1,COUNTA(r_ACTIVEROW)-1)</f>
        <v>PUSH HANDLES</v>
      </c>
      <c r="C10263" s="844" t="s">
        <v>51</v>
      </c>
      <c r="D10263" s="848" t="s">
        <v>58</v>
      </c>
      <c r="E10263" s="846" t="s">
        <v>405</v>
      </c>
      <c r="F10263" s="844" t="s">
        <v>911</v>
      </c>
      <c r="G10263" s="848" t="s">
        <v>12</v>
      </c>
      <c r="H10263" s="846" t="s">
        <v>924</v>
      </c>
      <c r="I10263" s="861" t="s">
        <v>169</v>
      </c>
      <c r="J10263" s="865" t="s">
        <v>13</v>
      </c>
      <c r="K10263" s="846" t="s">
        <v>433</v>
      </c>
      <c r="L10263" s="844"/>
      <c r="M10263" s="848"/>
      <c r="N10263" s="846"/>
      <c r="O10263" s="844"/>
      <c r="P10263" s="848"/>
      <c r="Q10263" s="846"/>
      <c r="R10263" s="844"/>
      <c r="S10263" s="848"/>
      <c r="T10263" s="846"/>
    </row>
    <row r="10264" spans="1:20" s="826" customFormat="1" ht="18" hidden="1" customHeight="1">
      <c r="A10264" s="840" t="str" cm="1">
        <f t="array" ref="A10264">IF(INDEX(r_ACTIVEROW,1,COUNTA(r_ACTIVEROW)-2)="N",
       INDEX(r_ACTIVEROW,1,COUNTA(r_ACTIVEROW))&amp;" "&amp;INDEX(r_ACTIVEROW,1,COUNTA(r_ACTIVEROW)-1),
       INDEX(r_ACTIVEROW,1,COUNTA(r_ACTIVEROW)-2)
      )</f>
        <v>DKA2440</v>
      </c>
      <c r="B10264" s="852" t="str" cm="1">
        <f t="array" ref="B10264">INDEX(r_ACTIVEROW,1,COUNTA(r_ACTIVEROW)-1)</f>
        <v>PUSH HANDLES</v>
      </c>
      <c r="C10264" s="844" t="s">
        <v>51</v>
      </c>
      <c r="D10264" s="848" t="s">
        <v>58</v>
      </c>
      <c r="E10264" s="846" t="s">
        <v>405</v>
      </c>
      <c r="F10264" s="844" t="s">
        <v>161</v>
      </c>
      <c r="G10264" s="848" t="s">
        <v>12</v>
      </c>
      <c r="H10264" s="846" t="s">
        <v>932</v>
      </c>
      <c r="I10264" s="861" t="s">
        <v>169</v>
      </c>
      <c r="J10264" s="865" t="s">
        <v>13</v>
      </c>
      <c r="K10264" s="846" t="s">
        <v>433</v>
      </c>
      <c r="L10264" s="844"/>
      <c r="M10264" s="848"/>
      <c r="N10264" s="846"/>
      <c r="O10264" s="844"/>
      <c r="P10264" s="848"/>
      <c r="Q10264" s="846"/>
      <c r="R10264" s="844"/>
      <c r="S10264" s="848"/>
      <c r="T10264" s="846"/>
    </row>
    <row r="10265" spans="1:20" s="826" customFormat="1" ht="18" hidden="1" customHeight="1">
      <c r="A10265" s="840" t="str" cm="1">
        <f t="array" ref="A10265">IF(INDEX(r_ACTIVEROW,1,COUNTA(r_ACTIVEROW)-2)="N",
       INDEX(r_ACTIVEROW,1,COUNTA(r_ACTIVEROW))&amp;" "&amp;INDEX(r_ACTIVEROW,1,COUNTA(r_ACTIVEROW)-1),
       INDEX(r_ACTIVEROW,1,COUNTA(r_ACTIVEROW)-2)
      )</f>
        <v>DKA2440</v>
      </c>
      <c r="B10265" s="852" t="str" cm="1">
        <f t="array" ref="B10265">INDEX(r_ACTIVEROW,1,COUNTA(r_ACTIVEROW)-1)</f>
        <v>PUSH HANDLES</v>
      </c>
      <c r="C10265" s="844" t="s">
        <v>51</v>
      </c>
      <c r="D10265" s="848" t="s">
        <v>58</v>
      </c>
      <c r="E10265" s="846" t="s">
        <v>405</v>
      </c>
      <c r="F10265" s="844" t="s">
        <v>162</v>
      </c>
      <c r="G10265" s="848" t="s">
        <v>12</v>
      </c>
      <c r="H10265" s="846" t="s">
        <v>933</v>
      </c>
      <c r="I10265" s="861" t="s">
        <v>169</v>
      </c>
      <c r="J10265" s="865" t="s">
        <v>13</v>
      </c>
      <c r="K10265" s="846" t="s">
        <v>433</v>
      </c>
      <c r="L10265" s="844"/>
      <c r="M10265" s="848"/>
      <c r="N10265" s="846"/>
      <c r="O10265" s="844"/>
      <c r="P10265" s="848"/>
      <c r="Q10265" s="846"/>
      <c r="R10265" s="844"/>
      <c r="S10265" s="848"/>
      <c r="T10265" s="846"/>
    </row>
    <row r="10266" spans="1:20" s="826" customFormat="1" ht="18" hidden="1" customHeight="1">
      <c r="A10266" s="840" t="str" cm="1">
        <f t="array" ref="A10266">IF(INDEX(r_ACTIVEROW,1,COUNTA(r_ACTIVEROW)-2)="N",
       INDEX(r_ACTIVEROW,1,COUNTA(r_ACTIVEROW))&amp;" "&amp;INDEX(r_ACTIVEROW,1,COUNTA(r_ACTIVEROW)-1),
       INDEX(r_ACTIVEROW,1,COUNTA(r_ACTIVEROW)-2)
      )</f>
        <v>DKA2440</v>
      </c>
      <c r="B10266" s="852" t="str" cm="1">
        <f t="array" ref="B10266">INDEX(r_ACTIVEROW,1,COUNTA(r_ACTIVEROW)-1)</f>
        <v>PUSH HANDLES</v>
      </c>
      <c r="C10266" s="844" t="s">
        <v>51</v>
      </c>
      <c r="D10266" s="848" t="s">
        <v>58</v>
      </c>
      <c r="E10266" s="846" t="s">
        <v>405</v>
      </c>
      <c r="F10266" s="844" t="s">
        <v>163</v>
      </c>
      <c r="G10266" s="848" t="s">
        <v>12</v>
      </c>
      <c r="H10266" s="846" t="s">
        <v>934</v>
      </c>
      <c r="I10266" s="861" t="s">
        <v>169</v>
      </c>
      <c r="J10266" s="865" t="s">
        <v>13</v>
      </c>
      <c r="K10266" s="846" t="s">
        <v>433</v>
      </c>
      <c r="L10266" s="844"/>
      <c r="M10266" s="848"/>
      <c r="N10266" s="846"/>
      <c r="O10266" s="844"/>
      <c r="P10266" s="848"/>
      <c r="Q10266" s="846"/>
      <c r="R10266" s="844"/>
      <c r="S10266" s="848"/>
      <c r="T10266" s="846"/>
    </row>
    <row r="10267" spans="1:20" s="826" customFormat="1" ht="18" hidden="1" customHeight="1">
      <c r="A10267" s="840" t="str" cm="1">
        <f t="array" ref="A10267">IF(INDEX(r_ACTIVEROW,1,COUNTA(r_ACTIVEROW)-2)="N",
       INDEX(r_ACTIVEROW,1,COUNTA(r_ACTIVEROW))&amp;" "&amp;INDEX(r_ACTIVEROW,1,COUNTA(r_ACTIVEROW)-1),
       INDEX(r_ACTIVEROW,1,COUNTA(r_ACTIVEROW)-2)
      )</f>
        <v>DKA2440</v>
      </c>
      <c r="B10267" s="852" t="str" cm="1">
        <f t="array" ref="B10267">INDEX(r_ACTIVEROW,1,COUNTA(r_ACTIVEROW)-1)</f>
        <v>PUSH HANDLES</v>
      </c>
      <c r="C10267" s="844" t="s">
        <v>51</v>
      </c>
      <c r="D10267" s="848" t="s">
        <v>58</v>
      </c>
      <c r="E10267" s="846" t="s">
        <v>405</v>
      </c>
      <c r="F10267" s="844" t="s">
        <v>164</v>
      </c>
      <c r="G10267" s="848" t="s">
        <v>12</v>
      </c>
      <c r="H10267" s="846" t="s">
        <v>935</v>
      </c>
      <c r="I10267" s="861" t="s">
        <v>169</v>
      </c>
      <c r="J10267" s="865" t="s">
        <v>13</v>
      </c>
      <c r="K10267" s="846" t="s">
        <v>433</v>
      </c>
      <c r="L10267" s="844"/>
      <c r="M10267" s="848"/>
      <c r="N10267" s="846"/>
      <c r="O10267" s="844"/>
      <c r="P10267" s="848"/>
      <c r="Q10267" s="846"/>
      <c r="R10267" s="844"/>
      <c r="S10267" s="848"/>
      <c r="T10267" s="846"/>
    </row>
    <row r="10268" spans="1:20" s="826" customFormat="1" ht="18" hidden="1" customHeight="1">
      <c r="A10268" s="840" t="str" cm="1">
        <f t="array" ref="A10268">IF(INDEX(r_ACTIVEROW,1,COUNTA(r_ACTIVEROW)-2)="N",
       INDEX(r_ACTIVEROW,1,COUNTA(r_ACTIVEROW))&amp;" "&amp;INDEX(r_ACTIVEROW,1,COUNTA(r_ACTIVEROW)-1),
       INDEX(r_ACTIVEROW,1,COUNTA(r_ACTIVEROW)-2)
      )</f>
        <v>DKA2440</v>
      </c>
      <c r="B10268" s="852" t="str" cm="1">
        <f t="array" ref="B10268">INDEX(r_ACTIVEROW,1,COUNTA(r_ACTIVEROW)-1)</f>
        <v>PUSH HANDLES</v>
      </c>
      <c r="C10268" s="844" t="s">
        <v>51</v>
      </c>
      <c r="D10268" s="848" t="s">
        <v>58</v>
      </c>
      <c r="E10268" s="846" t="s">
        <v>405</v>
      </c>
      <c r="F10268" s="844" t="s">
        <v>927</v>
      </c>
      <c r="G10268" s="848" t="s">
        <v>12</v>
      </c>
      <c r="H10268" s="846" t="s">
        <v>925</v>
      </c>
      <c r="I10268" s="861" t="s">
        <v>169</v>
      </c>
      <c r="J10268" s="865" t="s">
        <v>13</v>
      </c>
      <c r="K10268" s="846" t="s">
        <v>433</v>
      </c>
      <c r="L10268" s="844"/>
      <c r="M10268" s="848"/>
      <c r="N10268" s="846"/>
      <c r="O10268" s="844"/>
      <c r="P10268" s="848"/>
      <c r="Q10268" s="846"/>
      <c r="R10268" s="844"/>
      <c r="S10268" s="848"/>
      <c r="T10268" s="846"/>
    </row>
    <row r="10269" spans="1:20" s="826" customFormat="1" ht="18" hidden="1" customHeight="1">
      <c r="A10269" s="840" t="str" cm="1">
        <f t="array" ref="A10269">IF(INDEX(r_ACTIVEROW,1,COUNTA(r_ACTIVEROW)-2)="N",
       INDEX(r_ACTIVEROW,1,COUNTA(r_ACTIVEROW))&amp;" "&amp;INDEX(r_ACTIVEROW,1,COUNTA(r_ACTIVEROW)-1),
       INDEX(r_ACTIVEROW,1,COUNTA(r_ACTIVEROW)-2)
      )</f>
        <v>DKA2440</v>
      </c>
      <c r="B10269" s="852" t="str" cm="1">
        <f t="array" ref="B10269">INDEX(r_ACTIVEROW,1,COUNTA(r_ACTIVEROW)-1)</f>
        <v>PUSH HANDLES</v>
      </c>
      <c r="C10269" s="844" t="s">
        <v>51</v>
      </c>
      <c r="D10269" s="848" t="s">
        <v>58</v>
      </c>
      <c r="E10269" s="846" t="s">
        <v>405</v>
      </c>
      <c r="F10269" s="844" t="s">
        <v>928</v>
      </c>
      <c r="G10269" s="848" t="s">
        <v>12</v>
      </c>
      <c r="H10269" s="846" t="s">
        <v>926</v>
      </c>
      <c r="I10269" s="861" t="s">
        <v>169</v>
      </c>
      <c r="J10269" s="865" t="s">
        <v>13</v>
      </c>
      <c r="K10269" s="846" t="s">
        <v>433</v>
      </c>
      <c r="L10269" s="844"/>
      <c r="M10269" s="848"/>
      <c r="N10269" s="846"/>
      <c r="O10269" s="844"/>
      <c r="P10269" s="848"/>
      <c r="Q10269" s="846"/>
      <c r="R10269" s="844"/>
      <c r="S10269" s="848"/>
      <c r="T10269" s="846"/>
    </row>
    <row r="10270" spans="1:20" s="826" customFormat="1" ht="18" hidden="1" customHeight="1">
      <c r="A10270" s="840" t="str" cm="1">
        <f t="array" ref="A10270">IF(INDEX(r_ACTIVEROW,1,COUNTA(r_ACTIVEROW)-2)="N",
       INDEX(r_ACTIVEROW,1,COUNTA(r_ACTIVEROW))&amp;" "&amp;INDEX(r_ACTIVEROW,1,COUNTA(r_ACTIVEROW)-1),
       INDEX(r_ACTIVEROW,1,COUNTA(r_ACTIVEROW)-2)
      )</f>
        <v>DKA2440</v>
      </c>
      <c r="B10270" s="852" t="str" cm="1">
        <f t="array" ref="B10270">INDEX(r_ACTIVEROW,1,COUNTA(r_ACTIVEROW)-1)</f>
        <v>PUSH HANDLES</v>
      </c>
      <c r="C10270" s="844" t="s">
        <v>52</v>
      </c>
      <c r="D10270" s="848" t="s">
        <v>58</v>
      </c>
      <c r="E10270" s="846" t="s">
        <v>381</v>
      </c>
      <c r="F10270" s="844" t="s">
        <v>155</v>
      </c>
      <c r="G10270" s="848" t="s">
        <v>12</v>
      </c>
      <c r="H10270" s="846" t="s">
        <v>425</v>
      </c>
      <c r="I10270" s="861" t="s">
        <v>169</v>
      </c>
      <c r="J10270" s="865" t="s">
        <v>13</v>
      </c>
      <c r="K10270" s="846" t="s">
        <v>433</v>
      </c>
      <c r="L10270" s="844"/>
      <c r="M10270" s="848"/>
      <c r="N10270" s="846"/>
      <c r="O10270" s="844"/>
      <c r="P10270" s="848"/>
      <c r="Q10270" s="846"/>
      <c r="R10270" s="844"/>
      <c r="S10270" s="848"/>
      <c r="T10270" s="846"/>
    </row>
    <row r="10271" spans="1:20" s="826" customFormat="1" ht="18" hidden="1" customHeight="1">
      <c r="A10271" s="840" t="str" cm="1">
        <f t="array" ref="A10271">IF(INDEX(r_ACTIVEROW,1,COUNTA(r_ACTIVEROW)-2)="N",
       INDEX(r_ACTIVEROW,1,COUNTA(r_ACTIVEROW))&amp;" "&amp;INDEX(r_ACTIVEROW,1,COUNTA(r_ACTIVEROW)-1),
       INDEX(r_ACTIVEROW,1,COUNTA(r_ACTIVEROW)-2)
      )</f>
        <v>DKA2440</v>
      </c>
      <c r="B10271" s="852" t="str" cm="1">
        <f t="array" ref="B10271">INDEX(r_ACTIVEROW,1,COUNTA(r_ACTIVEROW)-1)</f>
        <v>PUSH HANDLES</v>
      </c>
      <c r="C10271" s="844" t="s">
        <v>52</v>
      </c>
      <c r="D10271" s="848" t="s">
        <v>58</v>
      </c>
      <c r="E10271" s="846" t="s">
        <v>381</v>
      </c>
      <c r="F10271" s="844" t="s">
        <v>156</v>
      </c>
      <c r="G10271" s="848" t="s">
        <v>12</v>
      </c>
      <c r="H10271" s="846" t="s">
        <v>426</v>
      </c>
      <c r="I10271" s="861" t="s">
        <v>169</v>
      </c>
      <c r="J10271" s="865" t="s">
        <v>13</v>
      </c>
      <c r="K10271" s="846" t="s">
        <v>433</v>
      </c>
      <c r="L10271" s="844"/>
      <c r="M10271" s="848"/>
      <c r="N10271" s="846"/>
      <c r="O10271" s="844"/>
      <c r="P10271" s="848"/>
      <c r="Q10271" s="846"/>
      <c r="R10271" s="844"/>
      <c r="S10271" s="848"/>
      <c r="T10271" s="846"/>
    </row>
    <row r="10272" spans="1:20" s="826" customFormat="1" ht="18" hidden="1" customHeight="1">
      <c r="A10272" s="840" t="str" cm="1">
        <f t="array" ref="A10272">IF(INDEX(r_ACTIVEROW,1,COUNTA(r_ACTIVEROW)-2)="N",
       INDEX(r_ACTIVEROW,1,COUNTA(r_ACTIVEROW))&amp;" "&amp;INDEX(r_ACTIVEROW,1,COUNTA(r_ACTIVEROW)-1),
       INDEX(r_ACTIVEROW,1,COUNTA(r_ACTIVEROW)-2)
      )</f>
        <v>DKA2440</v>
      </c>
      <c r="B10272" s="852" t="str" cm="1">
        <f t="array" ref="B10272">INDEX(r_ACTIVEROW,1,COUNTA(r_ACTIVEROW)-1)</f>
        <v>PUSH HANDLES</v>
      </c>
      <c r="C10272" s="844" t="s">
        <v>52</v>
      </c>
      <c r="D10272" s="848" t="s">
        <v>58</v>
      </c>
      <c r="E10272" s="846" t="s">
        <v>381</v>
      </c>
      <c r="F10272" s="844" t="s">
        <v>157</v>
      </c>
      <c r="G10272" s="848" t="s">
        <v>12</v>
      </c>
      <c r="H10272" s="846" t="s">
        <v>427</v>
      </c>
      <c r="I10272" s="861" t="s">
        <v>169</v>
      </c>
      <c r="J10272" s="865" t="s">
        <v>13</v>
      </c>
      <c r="K10272" s="846" t="s">
        <v>433</v>
      </c>
      <c r="L10272" s="844"/>
      <c r="M10272" s="848"/>
      <c r="N10272" s="846"/>
      <c r="O10272" s="844"/>
      <c r="P10272" s="848"/>
      <c r="Q10272" s="846"/>
      <c r="R10272" s="844"/>
      <c r="S10272" s="848"/>
      <c r="T10272" s="846"/>
    </row>
    <row r="10273" spans="1:20" s="826" customFormat="1" ht="18" hidden="1" customHeight="1">
      <c r="A10273" s="840" t="str" cm="1">
        <f t="array" ref="A10273">IF(INDEX(r_ACTIVEROW,1,COUNTA(r_ACTIVEROW)-2)="N",
       INDEX(r_ACTIVEROW,1,COUNTA(r_ACTIVEROW))&amp;" "&amp;INDEX(r_ACTIVEROW,1,COUNTA(r_ACTIVEROW)-1),
       INDEX(r_ACTIVEROW,1,COUNTA(r_ACTIVEROW)-2)
      )</f>
        <v>DKA2440</v>
      </c>
      <c r="B10273" s="852" t="str" cm="1">
        <f t="array" ref="B10273">INDEX(r_ACTIVEROW,1,COUNTA(r_ACTIVEROW)-1)</f>
        <v>PUSH HANDLES</v>
      </c>
      <c r="C10273" s="844" t="s">
        <v>52</v>
      </c>
      <c r="D10273" s="848" t="s">
        <v>58</v>
      </c>
      <c r="E10273" s="846" t="s">
        <v>381</v>
      </c>
      <c r="F10273" s="844" t="s">
        <v>158</v>
      </c>
      <c r="G10273" s="848" t="s">
        <v>12</v>
      </c>
      <c r="H10273" s="846" t="s">
        <v>428</v>
      </c>
      <c r="I10273" s="861" t="s">
        <v>169</v>
      </c>
      <c r="J10273" s="865" t="s">
        <v>13</v>
      </c>
      <c r="K10273" s="846" t="s">
        <v>433</v>
      </c>
      <c r="L10273" s="844"/>
      <c r="M10273" s="848"/>
      <c r="N10273" s="846"/>
      <c r="O10273" s="844"/>
      <c r="P10273" s="848"/>
      <c r="Q10273" s="846"/>
      <c r="R10273" s="844"/>
      <c r="S10273" s="848"/>
      <c r="T10273" s="846"/>
    </row>
    <row r="10274" spans="1:20" s="826" customFormat="1" ht="18" hidden="1" customHeight="1">
      <c r="A10274" s="840" t="str" cm="1">
        <f t="array" ref="A10274">IF(INDEX(r_ACTIVEROW,1,COUNTA(r_ACTIVEROW)-2)="N",
       INDEX(r_ACTIVEROW,1,COUNTA(r_ACTIVEROW))&amp;" "&amp;INDEX(r_ACTIVEROW,1,COUNTA(r_ACTIVEROW)-1),
       INDEX(r_ACTIVEROW,1,COUNTA(r_ACTIVEROW)-2)
      )</f>
        <v>DKA2440</v>
      </c>
      <c r="B10274" s="852" t="str" cm="1">
        <f t="array" ref="B10274">INDEX(r_ACTIVEROW,1,COUNTA(r_ACTIVEROW)-1)</f>
        <v>PUSH HANDLES</v>
      </c>
      <c r="C10274" s="844" t="s">
        <v>52</v>
      </c>
      <c r="D10274" s="848" t="s">
        <v>58</v>
      </c>
      <c r="E10274" s="846" t="s">
        <v>381</v>
      </c>
      <c r="F10274" s="844" t="s">
        <v>914</v>
      </c>
      <c r="G10274" s="848" t="s">
        <v>12</v>
      </c>
      <c r="H10274" s="846" t="s">
        <v>929</v>
      </c>
      <c r="I10274" s="861" t="s">
        <v>169</v>
      </c>
      <c r="J10274" s="865" t="s">
        <v>13</v>
      </c>
      <c r="K10274" s="846" t="s">
        <v>433</v>
      </c>
      <c r="L10274" s="844"/>
      <c r="M10274" s="848"/>
      <c r="N10274" s="846"/>
      <c r="O10274" s="844"/>
      <c r="P10274" s="848"/>
      <c r="Q10274" s="846"/>
      <c r="R10274" s="844"/>
      <c r="S10274" s="848"/>
      <c r="T10274" s="846"/>
    </row>
    <row r="10275" spans="1:20" s="826" customFormat="1" ht="18" hidden="1" customHeight="1">
      <c r="A10275" s="840" t="str" cm="1">
        <f t="array" ref="A10275">IF(INDEX(r_ACTIVEROW,1,COUNTA(r_ACTIVEROW)-2)="N",
       INDEX(r_ACTIVEROW,1,COUNTA(r_ACTIVEROW))&amp;" "&amp;INDEX(r_ACTIVEROW,1,COUNTA(r_ACTIVEROW)-1),
       INDEX(r_ACTIVEROW,1,COUNTA(r_ACTIVEROW)-2)
      )</f>
        <v>DKA2440</v>
      </c>
      <c r="B10275" s="852" t="str" cm="1">
        <f t="array" ref="B10275">INDEX(r_ACTIVEROW,1,COUNTA(r_ACTIVEROW)-1)</f>
        <v>PUSH HANDLES</v>
      </c>
      <c r="C10275" s="844" t="s">
        <v>52</v>
      </c>
      <c r="D10275" s="848" t="s">
        <v>58</v>
      </c>
      <c r="E10275" s="846" t="s">
        <v>381</v>
      </c>
      <c r="F10275" s="844" t="s">
        <v>915</v>
      </c>
      <c r="G10275" s="848" t="s">
        <v>12</v>
      </c>
      <c r="H10275" s="846" t="s">
        <v>930</v>
      </c>
      <c r="I10275" s="861" t="s">
        <v>169</v>
      </c>
      <c r="J10275" s="865" t="s">
        <v>13</v>
      </c>
      <c r="K10275" s="846" t="s">
        <v>433</v>
      </c>
      <c r="L10275" s="844"/>
      <c r="M10275" s="848"/>
      <c r="N10275" s="846"/>
      <c r="O10275" s="844"/>
      <c r="P10275" s="848"/>
      <c r="Q10275" s="846"/>
      <c r="R10275" s="844"/>
      <c r="S10275" s="848"/>
      <c r="T10275" s="846"/>
    </row>
    <row r="10276" spans="1:20" s="826" customFormat="1" ht="18" hidden="1" customHeight="1">
      <c r="A10276" s="840" t="str" cm="1">
        <f t="array" ref="A10276">IF(INDEX(r_ACTIVEROW,1,COUNTA(r_ACTIVEROW)-2)="N",
       INDEX(r_ACTIVEROW,1,COUNTA(r_ACTIVEROW))&amp;" "&amp;INDEX(r_ACTIVEROW,1,COUNTA(r_ACTIVEROW)-1),
       INDEX(r_ACTIVEROW,1,COUNTA(r_ACTIVEROW)-2)
      )</f>
        <v>DKA2440</v>
      </c>
      <c r="B10276" s="852" t="str" cm="1">
        <f t="array" ref="B10276">INDEX(r_ACTIVEROW,1,COUNTA(r_ACTIVEROW)-1)</f>
        <v>PUSH HANDLES</v>
      </c>
      <c r="C10276" s="844" t="s">
        <v>52</v>
      </c>
      <c r="D10276" s="848" t="s">
        <v>58</v>
      </c>
      <c r="E10276" s="846" t="s">
        <v>381</v>
      </c>
      <c r="F10276" s="844" t="s">
        <v>916</v>
      </c>
      <c r="G10276" s="848" t="s">
        <v>12</v>
      </c>
      <c r="H10276" s="846" t="s">
        <v>931</v>
      </c>
      <c r="I10276" s="861" t="s">
        <v>169</v>
      </c>
      <c r="J10276" s="865" t="s">
        <v>13</v>
      </c>
      <c r="K10276" s="846" t="s">
        <v>433</v>
      </c>
      <c r="L10276" s="844"/>
      <c r="M10276" s="848"/>
      <c r="N10276" s="846"/>
      <c r="O10276" s="844"/>
      <c r="P10276" s="848"/>
      <c r="Q10276" s="846"/>
      <c r="R10276" s="844"/>
      <c r="S10276" s="848"/>
      <c r="T10276" s="846"/>
    </row>
    <row r="10277" spans="1:20" s="826" customFormat="1" ht="18" hidden="1" customHeight="1">
      <c r="A10277" s="840" t="str" cm="1">
        <f t="array" ref="A10277">IF(INDEX(r_ACTIVEROW,1,COUNTA(r_ACTIVEROW)-2)="N",
       INDEX(r_ACTIVEROW,1,COUNTA(r_ACTIVEROW))&amp;" "&amp;INDEX(r_ACTIVEROW,1,COUNTA(r_ACTIVEROW)-1),
       INDEX(r_ACTIVEROW,1,COUNTA(r_ACTIVEROW)-2)
      )</f>
        <v>DKA2440</v>
      </c>
      <c r="B10277" s="852" t="str" cm="1">
        <f t="array" ref="B10277">INDEX(r_ACTIVEROW,1,COUNTA(r_ACTIVEROW)-1)</f>
        <v>PUSH HANDLES</v>
      </c>
      <c r="C10277" s="844" t="s">
        <v>52</v>
      </c>
      <c r="D10277" s="848" t="s">
        <v>58</v>
      </c>
      <c r="E10277" s="846" t="s">
        <v>381</v>
      </c>
      <c r="F10277" s="844" t="s">
        <v>159</v>
      </c>
      <c r="G10277" s="848" t="s">
        <v>12</v>
      </c>
      <c r="H10277" s="846" t="s">
        <v>937</v>
      </c>
      <c r="I10277" s="861" t="s">
        <v>169</v>
      </c>
      <c r="J10277" s="865" t="s">
        <v>13</v>
      </c>
      <c r="K10277" s="846" t="s">
        <v>433</v>
      </c>
      <c r="L10277" s="844"/>
      <c r="M10277" s="848"/>
      <c r="N10277" s="846"/>
      <c r="O10277" s="844"/>
      <c r="P10277" s="848"/>
      <c r="Q10277" s="846"/>
      <c r="R10277" s="844"/>
      <c r="S10277" s="848"/>
      <c r="T10277" s="846"/>
    </row>
    <row r="10278" spans="1:20" s="826" customFormat="1" ht="18" hidden="1" customHeight="1">
      <c r="A10278" s="840" t="str" cm="1">
        <f t="array" ref="A10278">IF(INDEX(r_ACTIVEROW,1,COUNTA(r_ACTIVEROW)-2)="N",
       INDEX(r_ACTIVEROW,1,COUNTA(r_ACTIVEROW))&amp;" "&amp;INDEX(r_ACTIVEROW,1,COUNTA(r_ACTIVEROW)-1),
       INDEX(r_ACTIVEROW,1,COUNTA(r_ACTIVEROW)-2)
      )</f>
        <v>DKA2440</v>
      </c>
      <c r="B10278" s="852" t="str" cm="1">
        <f t="array" ref="B10278">INDEX(r_ACTIVEROW,1,COUNTA(r_ACTIVEROW)-1)</f>
        <v>PUSH HANDLES</v>
      </c>
      <c r="C10278" s="844" t="s">
        <v>52</v>
      </c>
      <c r="D10278" s="848" t="s">
        <v>58</v>
      </c>
      <c r="E10278" s="846" t="s">
        <v>381</v>
      </c>
      <c r="F10278" s="844" t="s">
        <v>917</v>
      </c>
      <c r="G10278" s="848" t="s">
        <v>12</v>
      </c>
      <c r="H10278" s="846" t="s">
        <v>918</v>
      </c>
      <c r="I10278" s="861" t="s">
        <v>169</v>
      </c>
      <c r="J10278" s="865" t="s">
        <v>13</v>
      </c>
      <c r="K10278" s="846" t="s">
        <v>433</v>
      </c>
      <c r="L10278" s="844"/>
      <c r="M10278" s="848"/>
      <c r="N10278" s="846"/>
      <c r="O10278" s="844"/>
      <c r="P10278" s="848"/>
      <c r="Q10278" s="846"/>
      <c r="R10278" s="844"/>
      <c r="S10278" s="848"/>
      <c r="T10278" s="846"/>
    </row>
    <row r="10279" spans="1:20" s="826" customFormat="1" ht="18" hidden="1" customHeight="1">
      <c r="A10279" s="840" t="str" cm="1">
        <f t="array" ref="A10279">IF(INDEX(r_ACTIVEROW,1,COUNTA(r_ACTIVEROW)-2)="N",
       INDEX(r_ACTIVEROW,1,COUNTA(r_ACTIVEROW))&amp;" "&amp;INDEX(r_ACTIVEROW,1,COUNTA(r_ACTIVEROW)-1),
       INDEX(r_ACTIVEROW,1,COUNTA(r_ACTIVEROW)-2)
      )</f>
        <v>DKA2440</v>
      </c>
      <c r="B10279" s="852" t="str" cm="1">
        <f t="array" ref="B10279">INDEX(r_ACTIVEROW,1,COUNTA(r_ACTIVEROW)-1)</f>
        <v>PUSH HANDLES</v>
      </c>
      <c r="C10279" s="844" t="s">
        <v>52</v>
      </c>
      <c r="D10279" s="848" t="s">
        <v>58</v>
      </c>
      <c r="E10279" s="846" t="s">
        <v>381</v>
      </c>
      <c r="F10279" s="844" t="s">
        <v>160</v>
      </c>
      <c r="G10279" s="848" t="s">
        <v>12</v>
      </c>
      <c r="H10279" s="846" t="s">
        <v>936</v>
      </c>
      <c r="I10279" s="861" t="s">
        <v>169</v>
      </c>
      <c r="J10279" s="865" t="s">
        <v>13</v>
      </c>
      <c r="K10279" s="846" t="s">
        <v>433</v>
      </c>
      <c r="L10279" s="844"/>
      <c r="M10279" s="848"/>
      <c r="N10279" s="846"/>
      <c r="O10279" s="844"/>
      <c r="P10279" s="848"/>
      <c r="Q10279" s="846"/>
      <c r="R10279" s="844"/>
      <c r="S10279" s="848"/>
      <c r="T10279" s="846"/>
    </row>
    <row r="10280" spans="1:20" s="826" customFormat="1" ht="18" hidden="1" customHeight="1">
      <c r="A10280" s="840" t="str" cm="1">
        <f t="array" ref="A10280">IF(INDEX(r_ACTIVEROW,1,COUNTA(r_ACTIVEROW)-2)="N",
       INDEX(r_ACTIVEROW,1,COUNTA(r_ACTIVEROW))&amp;" "&amp;INDEX(r_ACTIVEROW,1,COUNTA(r_ACTIVEROW)-1),
       INDEX(r_ACTIVEROW,1,COUNTA(r_ACTIVEROW)-2)
      )</f>
        <v>DKA2440</v>
      </c>
      <c r="B10280" s="852" t="str" cm="1">
        <f t="array" ref="B10280">INDEX(r_ACTIVEROW,1,COUNTA(r_ACTIVEROW)-1)</f>
        <v>PUSH HANDLES</v>
      </c>
      <c r="C10280" s="844" t="s">
        <v>52</v>
      </c>
      <c r="D10280" s="848" t="s">
        <v>58</v>
      </c>
      <c r="E10280" s="846" t="s">
        <v>381</v>
      </c>
      <c r="F10280" s="844" t="s">
        <v>921</v>
      </c>
      <c r="G10280" s="848" t="s">
        <v>12</v>
      </c>
      <c r="H10280" s="846" t="s">
        <v>919</v>
      </c>
      <c r="I10280" s="861" t="s">
        <v>169</v>
      </c>
      <c r="J10280" s="865" t="s">
        <v>13</v>
      </c>
      <c r="K10280" s="846" t="s">
        <v>433</v>
      </c>
      <c r="L10280" s="844"/>
      <c r="M10280" s="848"/>
      <c r="N10280" s="846"/>
      <c r="O10280" s="844"/>
      <c r="P10280" s="848"/>
      <c r="Q10280" s="846"/>
      <c r="R10280" s="844"/>
      <c r="S10280" s="848"/>
      <c r="T10280" s="846"/>
    </row>
    <row r="10281" spans="1:20" s="826" customFormat="1" ht="18" hidden="1" customHeight="1">
      <c r="A10281" s="840" t="str" cm="1">
        <f t="array" ref="A10281">IF(INDEX(r_ACTIVEROW,1,COUNTA(r_ACTIVEROW)-2)="N",
       INDEX(r_ACTIVEROW,1,COUNTA(r_ACTIVEROW))&amp;" "&amp;INDEX(r_ACTIVEROW,1,COUNTA(r_ACTIVEROW)-1),
       INDEX(r_ACTIVEROW,1,COUNTA(r_ACTIVEROW)-2)
      )</f>
        <v>DKA2440</v>
      </c>
      <c r="B10281" s="852" t="str" cm="1">
        <f t="array" ref="B10281">INDEX(r_ACTIVEROW,1,COUNTA(r_ACTIVEROW)-1)</f>
        <v>PUSH HANDLES</v>
      </c>
      <c r="C10281" s="844" t="s">
        <v>52</v>
      </c>
      <c r="D10281" s="848" t="s">
        <v>58</v>
      </c>
      <c r="E10281" s="846" t="s">
        <v>381</v>
      </c>
      <c r="F10281" s="844" t="s">
        <v>922</v>
      </c>
      <c r="G10281" s="848" t="s">
        <v>12</v>
      </c>
      <c r="H10281" s="846" t="s">
        <v>920</v>
      </c>
      <c r="I10281" s="861" t="s">
        <v>169</v>
      </c>
      <c r="J10281" s="865" t="s">
        <v>13</v>
      </c>
      <c r="K10281" s="846" t="s">
        <v>433</v>
      </c>
      <c r="L10281" s="844"/>
      <c r="M10281" s="848"/>
      <c r="N10281" s="846"/>
      <c r="O10281" s="844"/>
      <c r="P10281" s="848"/>
      <c r="Q10281" s="846"/>
      <c r="R10281" s="844"/>
      <c r="S10281" s="848"/>
      <c r="T10281" s="846"/>
    </row>
    <row r="10282" spans="1:20" s="826" customFormat="1" ht="18" hidden="1" customHeight="1">
      <c r="A10282" s="840" t="str" cm="1">
        <f t="array" ref="A10282">IF(INDEX(r_ACTIVEROW,1,COUNTA(r_ACTIVEROW)-2)="N",
       INDEX(r_ACTIVEROW,1,COUNTA(r_ACTIVEROW))&amp;" "&amp;INDEX(r_ACTIVEROW,1,COUNTA(r_ACTIVEROW)-1),
       INDEX(r_ACTIVEROW,1,COUNTA(r_ACTIVEROW)-2)
      )</f>
        <v>DKA2440</v>
      </c>
      <c r="B10282" s="852" t="str" cm="1">
        <f t="array" ref="B10282">INDEX(r_ACTIVEROW,1,COUNTA(r_ACTIVEROW)-1)</f>
        <v>PUSH HANDLES</v>
      </c>
      <c r="C10282" s="844" t="s">
        <v>52</v>
      </c>
      <c r="D10282" s="848" t="s">
        <v>58</v>
      </c>
      <c r="E10282" s="846" t="s">
        <v>381</v>
      </c>
      <c r="F10282" s="844" t="s">
        <v>910</v>
      </c>
      <c r="G10282" s="848" t="s">
        <v>12</v>
      </c>
      <c r="H10282" s="846" t="s">
        <v>923</v>
      </c>
      <c r="I10282" s="861" t="s">
        <v>169</v>
      </c>
      <c r="J10282" s="865" t="s">
        <v>13</v>
      </c>
      <c r="K10282" s="846" t="s">
        <v>433</v>
      </c>
      <c r="L10282" s="844"/>
      <c r="M10282" s="848"/>
      <c r="N10282" s="846"/>
      <c r="O10282" s="844"/>
      <c r="P10282" s="848"/>
      <c r="Q10282" s="846"/>
      <c r="R10282" s="844"/>
      <c r="S10282" s="848"/>
      <c r="T10282" s="846"/>
    </row>
    <row r="10283" spans="1:20" s="826" customFormat="1" ht="18" hidden="1" customHeight="1">
      <c r="A10283" s="840" t="str" cm="1">
        <f t="array" ref="A10283">IF(INDEX(r_ACTIVEROW,1,COUNTA(r_ACTIVEROW)-2)="N",
       INDEX(r_ACTIVEROW,1,COUNTA(r_ACTIVEROW))&amp;" "&amp;INDEX(r_ACTIVEROW,1,COUNTA(r_ACTIVEROW)-1),
       INDEX(r_ACTIVEROW,1,COUNTA(r_ACTIVEROW)-2)
      )</f>
        <v>DKA2440</v>
      </c>
      <c r="B10283" s="852" t="str" cm="1">
        <f t="array" ref="B10283">INDEX(r_ACTIVEROW,1,COUNTA(r_ACTIVEROW)-1)</f>
        <v>PUSH HANDLES</v>
      </c>
      <c r="C10283" s="844" t="s">
        <v>52</v>
      </c>
      <c r="D10283" s="848" t="s">
        <v>58</v>
      </c>
      <c r="E10283" s="846" t="s">
        <v>381</v>
      </c>
      <c r="F10283" s="844" t="s">
        <v>911</v>
      </c>
      <c r="G10283" s="848" t="s">
        <v>12</v>
      </c>
      <c r="H10283" s="846" t="s">
        <v>924</v>
      </c>
      <c r="I10283" s="861" t="s">
        <v>169</v>
      </c>
      <c r="J10283" s="865" t="s">
        <v>13</v>
      </c>
      <c r="K10283" s="846" t="s">
        <v>433</v>
      </c>
      <c r="L10283" s="844"/>
      <c r="M10283" s="848"/>
      <c r="N10283" s="846"/>
      <c r="O10283" s="844"/>
      <c r="P10283" s="848"/>
      <c r="Q10283" s="846"/>
      <c r="R10283" s="844"/>
      <c r="S10283" s="848"/>
      <c r="T10283" s="846"/>
    </row>
    <row r="10284" spans="1:20" s="826" customFormat="1" ht="18" hidden="1" customHeight="1">
      <c r="A10284" s="840" t="str" cm="1">
        <f t="array" ref="A10284">IF(INDEX(r_ACTIVEROW,1,COUNTA(r_ACTIVEROW)-2)="N",
       INDEX(r_ACTIVEROW,1,COUNTA(r_ACTIVEROW))&amp;" "&amp;INDEX(r_ACTIVEROW,1,COUNTA(r_ACTIVEROW)-1),
       INDEX(r_ACTIVEROW,1,COUNTA(r_ACTIVEROW)-2)
      )</f>
        <v>DKA2440</v>
      </c>
      <c r="B10284" s="852" t="str" cm="1">
        <f t="array" ref="B10284">INDEX(r_ACTIVEROW,1,COUNTA(r_ACTIVEROW)-1)</f>
        <v>PUSH HANDLES</v>
      </c>
      <c r="C10284" s="844" t="s">
        <v>52</v>
      </c>
      <c r="D10284" s="848" t="s">
        <v>58</v>
      </c>
      <c r="E10284" s="846" t="s">
        <v>381</v>
      </c>
      <c r="F10284" s="844" t="s">
        <v>161</v>
      </c>
      <c r="G10284" s="848" t="s">
        <v>12</v>
      </c>
      <c r="H10284" s="846" t="s">
        <v>932</v>
      </c>
      <c r="I10284" s="861" t="s">
        <v>169</v>
      </c>
      <c r="J10284" s="865" t="s">
        <v>13</v>
      </c>
      <c r="K10284" s="846" t="s">
        <v>433</v>
      </c>
      <c r="L10284" s="844"/>
      <c r="M10284" s="848"/>
      <c r="N10284" s="846"/>
      <c r="O10284" s="844"/>
      <c r="P10284" s="848"/>
      <c r="Q10284" s="846"/>
      <c r="R10284" s="844"/>
      <c r="S10284" s="848"/>
      <c r="T10284" s="846"/>
    </row>
    <row r="10285" spans="1:20" s="826" customFormat="1" ht="18" hidden="1" customHeight="1">
      <c r="A10285" s="840" t="str" cm="1">
        <f t="array" ref="A10285">IF(INDEX(r_ACTIVEROW,1,COUNTA(r_ACTIVEROW)-2)="N",
       INDEX(r_ACTIVEROW,1,COUNTA(r_ACTIVEROW))&amp;" "&amp;INDEX(r_ACTIVEROW,1,COUNTA(r_ACTIVEROW)-1),
       INDEX(r_ACTIVEROW,1,COUNTA(r_ACTIVEROW)-2)
      )</f>
        <v>DKA2440</v>
      </c>
      <c r="B10285" s="852" t="str" cm="1">
        <f t="array" ref="B10285">INDEX(r_ACTIVEROW,1,COUNTA(r_ACTIVEROW)-1)</f>
        <v>PUSH HANDLES</v>
      </c>
      <c r="C10285" s="844" t="s">
        <v>52</v>
      </c>
      <c r="D10285" s="848" t="s">
        <v>58</v>
      </c>
      <c r="E10285" s="846" t="s">
        <v>381</v>
      </c>
      <c r="F10285" s="844" t="s">
        <v>162</v>
      </c>
      <c r="G10285" s="848" t="s">
        <v>12</v>
      </c>
      <c r="H10285" s="846" t="s">
        <v>933</v>
      </c>
      <c r="I10285" s="861" t="s">
        <v>169</v>
      </c>
      <c r="J10285" s="865" t="s">
        <v>13</v>
      </c>
      <c r="K10285" s="846" t="s">
        <v>433</v>
      </c>
      <c r="L10285" s="844"/>
      <c r="M10285" s="848"/>
      <c r="N10285" s="846"/>
      <c r="O10285" s="844"/>
      <c r="P10285" s="848"/>
      <c r="Q10285" s="846"/>
      <c r="R10285" s="844"/>
      <c r="S10285" s="848"/>
      <c r="T10285" s="846"/>
    </row>
    <row r="10286" spans="1:20" s="826" customFormat="1" ht="18" hidden="1" customHeight="1">
      <c r="A10286" s="840" t="str" cm="1">
        <f t="array" ref="A10286">IF(INDEX(r_ACTIVEROW,1,COUNTA(r_ACTIVEROW)-2)="N",
       INDEX(r_ACTIVEROW,1,COUNTA(r_ACTIVEROW))&amp;" "&amp;INDEX(r_ACTIVEROW,1,COUNTA(r_ACTIVEROW)-1),
       INDEX(r_ACTIVEROW,1,COUNTA(r_ACTIVEROW)-2)
      )</f>
        <v>DKA2440</v>
      </c>
      <c r="B10286" s="852" t="str" cm="1">
        <f t="array" ref="B10286">INDEX(r_ACTIVEROW,1,COUNTA(r_ACTIVEROW)-1)</f>
        <v>PUSH HANDLES</v>
      </c>
      <c r="C10286" s="844" t="s">
        <v>52</v>
      </c>
      <c r="D10286" s="848" t="s">
        <v>58</v>
      </c>
      <c r="E10286" s="846" t="s">
        <v>381</v>
      </c>
      <c r="F10286" s="844" t="s">
        <v>163</v>
      </c>
      <c r="G10286" s="848" t="s">
        <v>12</v>
      </c>
      <c r="H10286" s="846" t="s">
        <v>934</v>
      </c>
      <c r="I10286" s="861" t="s">
        <v>169</v>
      </c>
      <c r="J10286" s="865" t="s">
        <v>13</v>
      </c>
      <c r="K10286" s="846" t="s">
        <v>433</v>
      </c>
      <c r="L10286" s="844"/>
      <c r="M10286" s="848"/>
      <c r="N10286" s="846"/>
      <c r="O10286" s="844"/>
      <c r="P10286" s="848"/>
      <c r="Q10286" s="846"/>
      <c r="R10286" s="844"/>
      <c r="S10286" s="848"/>
      <c r="T10286" s="846"/>
    </row>
    <row r="10287" spans="1:20" s="826" customFormat="1" ht="18" hidden="1" customHeight="1">
      <c r="A10287" s="840" t="str" cm="1">
        <f t="array" ref="A10287">IF(INDEX(r_ACTIVEROW,1,COUNTA(r_ACTIVEROW)-2)="N",
       INDEX(r_ACTIVEROW,1,COUNTA(r_ACTIVEROW))&amp;" "&amp;INDEX(r_ACTIVEROW,1,COUNTA(r_ACTIVEROW)-1),
       INDEX(r_ACTIVEROW,1,COUNTA(r_ACTIVEROW)-2)
      )</f>
        <v>DKA2440</v>
      </c>
      <c r="B10287" s="852" t="str" cm="1">
        <f t="array" ref="B10287">INDEX(r_ACTIVEROW,1,COUNTA(r_ACTIVEROW)-1)</f>
        <v>PUSH HANDLES</v>
      </c>
      <c r="C10287" s="844" t="s">
        <v>52</v>
      </c>
      <c r="D10287" s="848" t="s">
        <v>58</v>
      </c>
      <c r="E10287" s="846" t="s">
        <v>381</v>
      </c>
      <c r="F10287" s="844" t="s">
        <v>164</v>
      </c>
      <c r="G10287" s="848" t="s">
        <v>12</v>
      </c>
      <c r="H10287" s="846" t="s">
        <v>935</v>
      </c>
      <c r="I10287" s="861" t="s">
        <v>169</v>
      </c>
      <c r="J10287" s="865" t="s">
        <v>13</v>
      </c>
      <c r="K10287" s="846" t="s">
        <v>433</v>
      </c>
      <c r="L10287" s="844"/>
      <c r="M10287" s="848"/>
      <c r="N10287" s="846"/>
      <c r="O10287" s="844"/>
      <c r="P10287" s="848"/>
      <c r="Q10287" s="846"/>
      <c r="R10287" s="844"/>
      <c r="S10287" s="848"/>
      <c r="T10287" s="846"/>
    </row>
    <row r="10288" spans="1:20" s="826" customFormat="1" ht="18" hidden="1" customHeight="1">
      <c r="A10288" s="840" t="str" cm="1">
        <f t="array" ref="A10288">IF(INDEX(r_ACTIVEROW,1,COUNTA(r_ACTIVEROW)-2)="N",
       INDEX(r_ACTIVEROW,1,COUNTA(r_ACTIVEROW))&amp;" "&amp;INDEX(r_ACTIVEROW,1,COUNTA(r_ACTIVEROW)-1),
       INDEX(r_ACTIVEROW,1,COUNTA(r_ACTIVEROW)-2)
      )</f>
        <v>DKA2440</v>
      </c>
      <c r="B10288" s="852" t="str" cm="1">
        <f t="array" ref="B10288">INDEX(r_ACTIVEROW,1,COUNTA(r_ACTIVEROW)-1)</f>
        <v>PUSH HANDLES</v>
      </c>
      <c r="C10288" s="844" t="s">
        <v>52</v>
      </c>
      <c r="D10288" s="848" t="s">
        <v>58</v>
      </c>
      <c r="E10288" s="846" t="s">
        <v>381</v>
      </c>
      <c r="F10288" s="844" t="s">
        <v>927</v>
      </c>
      <c r="G10288" s="848" t="s">
        <v>12</v>
      </c>
      <c r="H10288" s="846" t="s">
        <v>925</v>
      </c>
      <c r="I10288" s="861" t="s">
        <v>169</v>
      </c>
      <c r="J10288" s="865" t="s">
        <v>13</v>
      </c>
      <c r="K10288" s="846" t="s">
        <v>433</v>
      </c>
      <c r="L10288" s="844"/>
      <c r="M10288" s="848"/>
      <c r="N10288" s="846"/>
      <c r="O10288" s="844"/>
      <c r="P10288" s="848"/>
      <c r="Q10288" s="846"/>
      <c r="R10288" s="844"/>
      <c r="S10288" s="848"/>
      <c r="T10288" s="846"/>
    </row>
    <row r="10289" spans="1:20" s="826" customFormat="1" ht="18" hidden="1" customHeight="1">
      <c r="A10289" s="840" t="str" cm="1">
        <f t="array" ref="A10289">IF(INDEX(r_ACTIVEROW,1,COUNTA(r_ACTIVEROW)-2)="N",
       INDEX(r_ACTIVEROW,1,COUNTA(r_ACTIVEROW))&amp;" "&amp;INDEX(r_ACTIVEROW,1,COUNTA(r_ACTIVEROW)-1),
       INDEX(r_ACTIVEROW,1,COUNTA(r_ACTIVEROW)-2)
      )</f>
        <v>DKA2440</v>
      </c>
      <c r="B10289" s="852" t="str" cm="1">
        <f t="array" ref="B10289">INDEX(r_ACTIVEROW,1,COUNTA(r_ACTIVEROW)-1)</f>
        <v>PUSH HANDLES</v>
      </c>
      <c r="C10289" s="844" t="s">
        <v>52</v>
      </c>
      <c r="D10289" s="848" t="s">
        <v>58</v>
      </c>
      <c r="E10289" s="846" t="s">
        <v>381</v>
      </c>
      <c r="F10289" s="844" t="s">
        <v>928</v>
      </c>
      <c r="G10289" s="848" t="s">
        <v>12</v>
      </c>
      <c r="H10289" s="846" t="s">
        <v>926</v>
      </c>
      <c r="I10289" s="861" t="s">
        <v>169</v>
      </c>
      <c r="J10289" s="865" t="s">
        <v>13</v>
      </c>
      <c r="K10289" s="846" t="s">
        <v>433</v>
      </c>
      <c r="L10289" s="844"/>
      <c r="M10289" s="848"/>
      <c r="N10289" s="846"/>
      <c r="O10289" s="844"/>
      <c r="P10289" s="848"/>
      <c r="Q10289" s="846"/>
      <c r="R10289" s="844"/>
      <c r="S10289" s="848"/>
      <c r="T10289" s="846"/>
    </row>
    <row r="10290" spans="1:20" s="825" customFormat="1" ht="18" hidden="1" customHeight="1">
      <c r="A10290" s="840" t="str" cm="1">
        <f t="array" ref="A10290">IF(INDEX(r_ACTIVEROW,1,COUNTA(r_ACTIVEROW)-2)="N",
       INDEX(r_ACTIVEROW,1,COUNTA(r_ACTIVEROW))&amp;" "&amp;INDEX(r_ACTIVEROW,1,COUNTA(r_ACTIVEROW)-1),
       INDEX(r_ACTIVEROW,1,COUNTA(r_ACTIVEROW)-2)
      )</f>
        <v>DKA2440</v>
      </c>
      <c r="B10290" s="853" t="str" cm="1">
        <f t="array" ref="B10290">INDEX(r_ACTIVEROW,1,COUNTA(r_ACTIVEROW)-1)</f>
        <v>PUSH HANDLES</v>
      </c>
      <c r="C10290" s="849" t="s">
        <v>96</v>
      </c>
      <c r="D10290" s="850" t="s">
        <v>58</v>
      </c>
      <c r="E10290" s="851" t="s">
        <v>395</v>
      </c>
      <c r="F10290" s="849" t="s">
        <v>160</v>
      </c>
      <c r="G10290" s="850" t="s">
        <v>12</v>
      </c>
      <c r="H10290" s="851" t="s">
        <v>936</v>
      </c>
      <c r="I10290" s="862" t="s">
        <v>169</v>
      </c>
      <c r="J10290" s="866" t="s">
        <v>13</v>
      </c>
      <c r="K10290" s="867" t="s">
        <v>433</v>
      </c>
      <c r="L10290" s="849"/>
      <c r="M10290" s="850"/>
      <c r="N10290" s="851"/>
      <c r="O10290" s="849"/>
      <c r="P10290" s="850"/>
      <c r="Q10290" s="851"/>
      <c r="R10290" s="849"/>
      <c r="S10290" s="850"/>
      <c r="T10290" s="851"/>
    </row>
    <row r="10291" spans="1:20" s="825" customFormat="1" ht="18" hidden="1" customHeight="1">
      <c r="A10291" s="840" t="str" cm="1">
        <f t="array" ref="A10291">IF(INDEX(r_ACTIVEROW,1,COUNTA(r_ACTIVEROW)-2)="N",
       INDEX(r_ACTIVEROW,1,COUNTA(r_ACTIVEROW))&amp;" "&amp;INDEX(r_ACTIVEROW,1,COUNTA(r_ACTIVEROW)-1),
       INDEX(r_ACTIVEROW,1,COUNTA(r_ACTIVEROW)-2)
      )</f>
        <v>DKA2440</v>
      </c>
      <c r="B10291" s="853" t="str" cm="1">
        <f t="array" ref="B10291">INDEX(r_ACTIVEROW,1,COUNTA(r_ACTIVEROW)-1)</f>
        <v>PUSH HANDLES</v>
      </c>
      <c r="C10291" s="849" t="s">
        <v>96</v>
      </c>
      <c r="D10291" s="850" t="s">
        <v>58</v>
      </c>
      <c r="E10291" s="851" t="s">
        <v>395</v>
      </c>
      <c r="F10291" s="849" t="s">
        <v>921</v>
      </c>
      <c r="G10291" s="850" t="s">
        <v>12</v>
      </c>
      <c r="H10291" s="851" t="s">
        <v>919</v>
      </c>
      <c r="I10291" s="862" t="s">
        <v>169</v>
      </c>
      <c r="J10291" s="866" t="s">
        <v>13</v>
      </c>
      <c r="K10291" s="867" t="s">
        <v>433</v>
      </c>
      <c r="L10291" s="849"/>
      <c r="M10291" s="850"/>
      <c r="N10291" s="851"/>
      <c r="O10291" s="849"/>
      <c r="P10291" s="850"/>
      <c r="Q10291" s="851"/>
      <c r="R10291" s="849"/>
      <c r="S10291" s="850"/>
      <c r="T10291" s="851"/>
    </row>
    <row r="10292" spans="1:20" s="825" customFormat="1" ht="18" hidden="1" customHeight="1">
      <c r="A10292" s="840" t="str" cm="1">
        <f t="array" ref="A10292">IF(INDEX(r_ACTIVEROW,1,COUNTA(r_ACTIVEROW)-2)="N",
       INDEX(r_ACTIVEROW,1,COUNTA(r_ACTIVEROW))&amp;" "&amp;INDEX(r_ACTIVEROW,1,COUNTA(r_ACTIVEROW)-1),
       INDEX(r_ACTIVEROW,1,COUNTA(r_ACTIVEROW)-2)
      )</f>
        <v>DKA2440</v>
      </c>
      <c r="B10292" s="853" t="str" cm="1">
        <f t="array" ref="B10292">INDEX(r_ACTIVEROW,1,COUNTA(r_ACTIVEROW)-1)</f>
        <v>PUSH HANDLES</v>
      </c>
      <c r="C10292" s="849" t="s">
        <v>96</v>
      </c>
      <c r="D10292" s="850" t="s">
        <v>58</v>
      </c>
      <c r="E10292" s="851" t="s">
        <v>395</v>
      </c>
      <c r="F10292" s="849" t="s">
        <v>922</v>
      </c>
      <c r="G10292" s="850" t="s">
        <v>12</v>
      </c>
      <c r="H10292" s="851" t="s">
        <v>920</v>
      </c>
      <c r="I10292" s="862" t="s">
        <v>169</v>
      </c>
      <c r="J10292" s="866" t="s">
        <v>13</v>
      </c>
      <c r="K10292" s="867" t="s">
        <v>433</v>
      </c>
      <c r="L10292" s="849"/>
      <c r="M10292" s="850"/>
      <c r="N10292" s="851"/>
      <c r="O10292" s="849"/>
      <c r="P10292" s="850"/>
      <c r="Q10292" s="851"/>
      <c r="R10292" s="849"/>
      <c r="S10292" s="850"/>
      <c r="T10292" s="851"/>
    </row>
    <row r="10293" spans="1:20" s="825" customFormat="1" ht="18" hidden="1" customHeight="1">
      <c r="A10293" s="840" t="str" cm="1">
        <f t="array" ref="A10293">IF(INDEX(r_ACTIVEROW,1,COUNTA(r_ACTIVEROW)-2)="N",
       INDEX(r_ACTIVEROW,1,COUNTA(r_ACTIVEROW))&amp;" "&amp;INDEX(r_ACTIVEROW,1,COUNTA(r_ACTIVEROW)-1),
       INDEX(r_ACTIVEROW,1,COUNTA(r_ACTIVEROW)-2)
      )</f>
        <v>DKA2440</v>
      </c>
      <c r="B10293" s="853" t="str" cm="1">
        <f t="array" ref="B10293">INDEX(r_ACTIVEROW,1,COUNTA(r_ACTIVEROW)-1)</f>
        <v>PUSH HANDLES</v>
      </c>
      <c r="C10293" s="849" t="s">
        <v>96</v>
      </c>
      <c r="D10293" s="850" t="s">
        <v>58</v>
      </c>
      <c r="E10293" s="851" t="s">
        <v>395</v>
      </c>
      <c r="F10293" s="849" t="s">
        <v>164</v>
      </c>
      <c r="G10293" s="850" t="s">
        <v>12</v>
      </c>
      <c r="H10293" s="851" t="s">
        <v>935</v>
      </c>
      <c r="I10293" s="862" t="s">
        <v>169</v>
      </c>
      <c r="J10293" s="866" t="s">
        <v>13</v>
      </c>
      <c r="K10293" s="867" t="s">
        <v>433</v>
      </c>
      <c r="L10293" s="849"/>
      <c r="M10293" s="850"/>
      <c r="N10293" s="851"/>
      <c r="O10293" s="849"/>
      <c r="P10293" s="850"/>
      <c r="Q10293" s="851"/>
      <c r="R10293" s="849"/>
      <c r="S10293" s="850"/>
      <c r="T10293" s="851"/>
    </row>
    <row r="10294" spans="1:20" s="825" customFormat="1" ht="18" hidden="1" customHeight="1">
      <c r="A10294" s="840" t="str" cm="1">
        <f t="array" ref="A10294">IF(INDEX(r_ACTIVEROW,1,COUNTA(r_ACTIVEROW)-2)="N",
       INDEX(r_ACTIVEROW,1,COUNTA(r_ACTIVEROW))&amp;" "&amp;INDEX(r_ACTIVEROW,1,COUNTA(r_ACTIVEROW)-1),
       INDEX(r_ACTIVEROW,1,COUNTA(r_ACTIVEROW)-2)
      )</f>
        <v>DKA2440</v>
      </c>
      <c r="B10294" s="853" t="str" cm="1">
        <f t="array" ref="B10294">INDEX(r_ACTIVEROW,1,COUNTA(r_ACTIVEROW)-1)</f>
        <v>PUSH HANDLES</v>
      </c>
      <c r="C10294" s="849" t="s">
        <v>96</v>
      </c>
      <c r="D10294" s="850" t="s">
        <v>58</v>
      </c>
      <c r="E10294" s="851" t="s">
        <v>395</v>
      </c>
      <c r="F10294" s="849" t="s">
        <v>927</v>
      </c>
      <c r="G10294" s="850" t="s">
        <v>12</v>
      </c>
      <c r="H10294" s="851" t="s">
        <v>925</v>
      </c>
      <c r="I10294" s="862" t="s">
        <v>169</v>
      </c>
      <c r="J10294" s="866" t="s">
        <v>13</v>
      </c>
      <c r="K10294" s="867" t="s">
        <v>433</v>
      </c>
      <c r="L10294" s="849"/>
      <c r="M10294" s="850"/>
      <c r="N10294" s="851"/>
      <c r="O10294" s="849"/>
      <c r="P10294" s="850"/>
      <c r="Q10294" s="851"/>
      <c r="R10294" s="849"/>
      <c r="S10294" s="850"/>
      <c r="T10294" s="851"/>
    </row>
    <row r="10295" spans="1:20" s="825" customFormat="1" ht="18" hidden="1" customHeight="1">
      <c r="A10295" s="840" t="str" cm="1">
        <f t="array" ref="A10295">IF(INDEX(r_ACTIVEROW,1,COUNTA(r_ACTIVEROW)-2)="N",
       INDEX(r_ACTIVEROW,1,COUNTA(r_ACTIVEROW))&amp;" "&amp;INDEX(r_ACTIVEROW,1,COUNTA(r_ACTIVEROW)-1),
       INDEX(r_ACTIVEROW,1,COUNTA(r_ACTIVEROW)-2)
      )</f>
        <v>DKA2440</v>
      </c>
      <c r="B10295" s="853" t="str" cm="1">
        <f t="array" ref="B10295">INDEX(r_ACTIVEROW,1,COUNTA(r_ACTIVEROW)-1)</f>
        <v>PUSH HANDLES</v>
      </c>
      <c r="C10295" s="849" t="s">
        <v>96</v>
      </c>
      <c r="D10295" s="850" t="s">
        <v>58</v>
      </c>
      <c r="E10295" s="851" t="s">
        <v>395</v>
      </c>
      <c r="F10295" s="849" t="s">
        <v>928</v>
      </c>
      <c r="G10295" s="850" t="s">
        <v>12</v>
      </c>
      <c r="H10295" s="851" t="s">
        <v>926</v>
      </c>
      <c r="I10295" s="862" t="s">
        <v>169</v>
      </c>
      <c r="J10295" s="866" t="s">
        <v>13</v>
      </c>
      <c r="K10295" s="867" t="s">
        <v>433</v>
      </c>
      <c r="L10295" s="849"/>
      <c r="M10295" s="850"/>
      <c r="N10295" s="851"/>
      <c r="O10295" s="849"/>
      <c r="P10295" s="850"/>
      <c r="Q10295" s="851"/>
      <c r="R10295" s="849"/>
      <c r="S10295" s="850"/>
      <c r="T10295" s="851"/>
    </row>
    <row r="10296" spans="1:20" s="825" customFormat="1" ht="18" hidden="1" customHeight="1">
      <c r="A10296" s="840" t="str" cm="1">
        <f t="array" ref="A10296">IF(INDEX(r_ACTIVEROW,1,COUNTA(r_ACTIVEROW)-2)="N",
       INDEX(r_ACTIVEROW,1,COUNTA(r_ACTIVEROW))&amp;" "&amp;INDEX(r_ACTIVEROW,1,COUNTA(r_ACTIVEROW)-1),
       INDEX(r_ACTIVEROW,1,COUNTA(r_ACTIVEROW)-2)
      )</f>
        <v>DKA2440</v>
      </c>
      <c r="B10296" s="853" t="str" cm="1">
        <f t="array" ref="B10296">INDEX(r_ACTIVEROW,1,COUNTA(r_ACTIVEROW)-1)</f>
        <v>PUSH HANDLES</v>
      </c>
      <c r="C10296" s="849" t="s">
        <v>97</v>
      </c>
      <c r="D10296" s="850" t="s">
        <v>58</v>
      </c>
      <c r="E10296" s="851" t="s">
        <v>396</v>
      </c>
      <c r="F10296" s="849" t="s">
        <v>160</v>
      </c>
      <c r="G10296" s="850" t="s">
        <v>12</v>
      </c>
      <c r="H10296" s="851" t="s">
        <v>936</v>
      </c>
      <c r="I10296" s="862" t="s">
        <v>169</v>
      </c>
      <c r="J10296" s="866" t="s">
        <v>13</v>
      </c>
      <c r="K10296" s="867" t="s">
        <v>433</v>
      </c>
      <c r="L10296" s="849"/>
      <c r="M10296" s="850"/>
      <c r="N10296" s="851"/>
      <c r="O10296" s="849"/>
      <c r="P10296" s="850"/>
      <c r="Q10296" s="851"/>
      <c r="R10296" s="849"/>
      <c r="S10296" s="850"/>
      <c r="T10296" s="851"/>
    </row>
    <row r="10297" spans="1:20" s="825" customFormat="1" ht="18" hidden="1" customHeight="1">
      <c r="A10297" s="840" t="str" cm="1">
        <f t="array" ref="A10297">IF(INDEX(r_ACTIVEROW,1,COUNTA(r_ACTIVEROW)-2)="N",
       INDEX(r_ACTIVEROW,1,COUNTA(r_ACTIVEROW))&amp;" "&amp;INDEX(r_ACTIVEROW,1,COUNTA(r_ACTIVEROW)-1),
       INDEX(r_ACTIVEROW,1,COUNTA(r_ACTIVEROW)-2)
      )</f>
        <v>DKA2440</v>
      </c>
      <c r="B10297" s="853" t="str" cm="1">
        <f t="array" ref="B10297">INDEX(r_ACTIVEROW,1,COUNTA(r_ACTIVEROW)-1)</f>
        <v>PUSH HANDLES</v>
      </c>
      <c r="C10297" s="849" t="s">
        <v>97</v>
      </c>
      <c r="D10297" s="850" t="s">
        <v>58</v>
      </c>
      <c r="E10297" s="851" t="s">
        <v>396</v>
      </c>
      <c r="F10297" s="849" t="s">
        <v>921</v>
      </c>
      <c r="G10297" s="850" t="s">
        <v>12</v>
      </c>
      <c r="H10297" s="851" t="s">
        <v>919</v>
      </c>
      <c r="I10297" s="862" t="s">
        <v>169</v>
      </c>
      <c r="J10297" s="866" t="s">
        <v>13</v>
      </c>
      <c r="K10297" s="867" t="s">
        <v>433</v>
      </c>
      <c r="L10297" s="849"/>
      <c r="M10297" s="850"/>
      <c r="N10297" s="851"/>
      <c r="O10297" s="849"/>
      <c r="P10297" s="850"/>
      <c r="Q10297" s="851"/>
      <c r="R10297" s="849"/>
      <c r="S10297" s="850"/>
      <c r="T10297" s="851"/>
    </row>
    <row r="10298" spans="1:20" s="825" customFormat="1" ht="18" hidden="1" customHeight="1">
      <c r="A10298" s="840" t="str" cm="1">
        <f t="array" ref="A10298">IF(INDEX(r_ACTIVEROW,1,COUNTA(r_ACTIVEROW)-2)="N",
       INDEX(r_ACTIVEROW,1,COUNTA(r_ACTIVEROW))&amp;" "&amp;INDEX(r_ACTIVEROW,1,COUNTA(r_ACTIVEROW)-1),
       INDEX(r_ACTIVEROW,1,COUNTA(r_ACTIVEROW)-2)
      )</f>
        <v>DKA2440</v>
      </c>
      <c r="B10298" s="853" t="str" cm="1">
        <f t="array" ref="B10298">INDEX(r_ACTIVEROW,1,COUNTA(r_ACTIVEROW)-1)</f>
        <v>PUSH HANDLES</v>
      </c>
      <c r="C10298" s="849" t="s">
        <v>97</v>
      </c>
      <c r="D10298" s="850" t="s">
        <v>58</v>
      </c>
      <c r="E10298" s="851" t="s">
        <v>396</v>
      </c>
      <c r="F10298" s="849" t="s">
        <v>922</v>
      </c>
      <c r="G10298" s="850" t="s">
        <v>12</v>
      </c>
      <c r="H10298" s="851" t="s">
        <v>920</v>
      </c>
      <c r="I10298" s="862" t="s">
        <v>169</v>
      </c>
      <c r="J10298" s="866" t="s">
        <v>13</v>
      </c>
      <c r="K10298" s="867" t="s">
        <v>433</v>
      </c>
      <c r="L10298" s="849"/>
      <c r="M10298" s="850"/>
      <c r="N10298" s="851"/>
      <c r="O10298" s="849"/>
      <c r="P10298" s="850"/>
      <c r="Q10298" s="851"/>
      <c r="R10298" s="849"/>
      <c r="S10298" s="850"/>
      <c r="T10298" s="851"/>
    </row>
    <row r="10299" spans="1:20" s="825" customFormat="1" ht="18" hidden="1" customHeight="1">
      <c r="A10299" s="840" t="str" cm="1">
        <f t="array" ref="A10299">IF(INDEX(r_ACTIVEROW,1,COUNTA(r_ACTIVEROW)-2)="N",
       INDEX(r_ACTIVEROW,1,COUNTA(r_ACTIVEROW))&amp;" "&amp;INDEX(r_ACTIVEROW,1,COUNTA(r_ACTIVEROW)-1),
       INDEX(r_ACTIVEROW,1,COUNTA(r_ACTIVEROW)-2)
      )</f>
        <v>DKA2440</v>
      </c>
      <c r="B10299" s="853" t="str" cm="1">
        <f t="array" ref="B10299">INDEX(r_ACTIVEROW,1,COUNTA(r_ACTIVEROW)-1)</f>
        <v>PUSH HANDLES</v>
      </c>
      <c r="C10299" s="849" t="s">
        <v>97</v>
      </c>
      <c r="D10299" s="850" t="s">
        <v>58</v>
      </c>
      <c r="E10299" s="851" t="s">
        <v>396</v>
      </c>
      <c r="F10299" s="849" t="s">
        <v>164</v>
      </c>
      <c r="G10299" s="850" t="s">
        <v>12</v>
      </c>
      <c r="H10299" s="851" t="s">
        <v>935</v>
      </c>
      <c r="I10299" s="862" t="s">
        <v>169</v>
      </c>
      <c r="J10299" s="866" t="s">
        <v>13</v>
      </c>
      <c r="K10299" s="867" t="s">
        <v>433</v>
      </c>
      <c r="L10299" s="849"/>
      <c r="M10299" s="850"/>
      <c r="N10299" s="851"/>
      <c r="O10299" s="849"/>
      <c r="P10299" s="850"/>
      <c r="Q10299" s="851"/>
      <c r="R10299" s="849"/>
      <c r="S10299" s="850"/>
      <c r="T10299" s="851"/>
    </row>
    <row r="10300" spans="1:20" s="825" customFormat="1" ht="18" hidden="1" customHeight="1">
      <c r="A10300" s="840" t="str" cm="1">
        <f t="array" ref="A10300">IF(INDEX(r_ACTIVEROW,1,COUNTA(r_ACTIVEROW)-2)="N",
       INDEX(r_ACTIVEROW,1,COUNTA(r_ACTIVEROW))&amp;" "&amp;INDEX(r_ACTIVEROW,1,COUNTA(r_ACTIVEROW)-1),
       INDEX(r_ACTIVEROW,1,COUNTA(r_ACTIVEROW)-2)
      )</f>
        <v>DKA2440</v>
      </c>
      <c r="B10300" s="853" t="str" cm="1">
        <f t="array" ref="B10300">INDEX(r_ACTIVEROW,1,COUNTA(r_ACTIVEROW)-1)</f>
        <v>PUSH HANDLES</v>
      </c>
      <c r="C10300" s="849" t="s">
        <v>97</v>
      </c>
      <c r="D10300" s="850" t="s">
        <v>58</v>
      </c>
      <c r="E10300" s="851" t="s">
        <v>396</v>
      </c>
      <c r="F10300" s="849" t="s">
        <v>927</v>
      </c>
      <c r="G10300" s="850" t="s">
        <v>12</v>
      </c>
      <c r="H10300" s="851" t="s">
        <v>925</v>
      </c>
      <c r="I10300" s="862" t="s">
        <v>169</v>
      </c>
      <c r="J10300" s="866" t="s">
        <v>13</v>
      </c>
      <c r="K10300" s="867" t="s">
        <v>433</v>
      </c>
      <c r="L10300" s="849"/>
      <c r="M10300" s="850"/>
      <c r="N10300" s="851"/>
      <c r="O10300" s="849"/>
      <c r="P10300" s="850"/>
      <c r="Q10300" s="851"/>
      <c r="R10300" s="849"/>
      <c r="S10300" s="850"/>
      <c r="T10300" s="851"/>
    </row>
    <row r="10301" spans="1:20" s="825" customFormat="1" ht="18" hidden="1" customHeight="1">
      <c r="A10301" s="840" t="str" cm="1">
        <f t="array" ref="A10301">IF(INDEX(r_ACTIVEROW,1,COUNTA(r_ACTIVEROW)-2)="N",
       INDEX(r_ACTIVEROW,1,COUNTA(r_ACTIVEROW))&amp;" "&amp;INDEX(r_ACTIVEROW,1,COUNTA(r_ACTIVEROW)-1),
       INDEX(r_ACTIVEROW,1,COUNTA(r_ACTIVEROW)-2)
      )</f>
        <v>DKA2440</v>
      </c>
      <c r="B10301" s="853" t="str" cm="1">
        <f t="array" ref="B10301">INDEX(r_ACTIVEROW,1,COUNTA(r_ACTIVEROW)-1)</f>
        <v>PUSH HANDLES</v>
      </c>
      <c r="C10301" s="849" t="s">
        <v>97</v>
      </c>
      <c r="D10301" s="850" t="s">
        <v>58</v>
      </c>
      <c r="E10301" s="851" t="s">
        <v>396</v>
      </c>
      <c r="F10301" s="849" t="s">
        <v>928</v>
      </c>
      <c r="G10301" s="850" t="s">
        <v>12</v>
      </c>
      <c r="H10301" s="851" t="s">
        <v>926</v>
      </c>
      <c r="I10301" s="862" t="s">
        <v>169</v>
      </c>
      <c r="J10301" s="866" t="s">
        <v>13</v>
      </c>
      <c r="K10301" s="867" t="s">
        <v>433</v>
      </c>
      <c r="L10301" s="849"/>
      <c r="M10301" s="850"/>
      <c r="N10301" s="851"/>
      <c r="O10301" s="849"/>
      <c r="P10301" s="850"/>
      <c r="Q10301" s="851"/>
      <c r="R10301" s="849"/>
      <c r="S10301" s="850"/>
      <c r="T10301" s="851"/>
    </row>
    <row r="10302" spans="1:20" s="825" customFormat="1" ht="18" hidden="1" customHeight="1">
      <c r="A10302" s="840" t="str" cm="1">
        <f t="array" ref="A10302">IF(INDEX(r_ACTIVEROW,1,COUNTA(r_ACTIVEROW)-2)="N",
       INDEX(r_ACTIVEROW,1,COUNTA(r_ACTIVEROW))&amp;" "&amp;INDEX(r_ACTIVEROW,1,COUNTA(r_ACTIVEROW)-1),
       INDEX(r_ACTIVEROW,1,COUNTA(r_ACTIVEROW)-2)
      )</f>
        <v>DKA2440</v>
      </c>
      <c r="B10302" s="853" t="str" cm="1">
        <f t="array" ref="B10302">INDEX(r_ACTIVEROW,1,COUNTA(r_ACTIVEROW)-1)</f>
        <v>PUSH HANDLES</v>
      </c>
      <c r="C10302" s="849" t="s">
        <v>98</v>
      </c>
      <c r="D10302" s="850" t="s">
        <v>58</v>
      </c>
      <c r="E10302" s="851" t="s">
        <v>397</v>
      </c>
      <c r="F10302" s="849" t="s">
        <v>160</v>
      </c>
      <c r="G10302" s="850" t="s">
        <v>12</v>
      </c>
      <c r="H10302" s="851" t="s">
        <v>936</v>
      </c>
      <c r="I10302" s="862" t="s">
        <v>169</v>
      </c>
      <c r="J10302" s="866" t="s">
        <v>13</v>
      </c>
      <c r="K10302" s="867" t="s">
        <v>433</v>
      </c>
      <c r="L10302" s="849"/>
      <c r="M10302" s="850"/>
      <c r="N10302" s="851"/>
      <c r="O10302" s="849"/>
      <c r="P10302" s="850"/>
      <c r="Q10302" s="851"/>
      <c r="R10302" s="849"/>
      <c r="S10302" s="850"/>
      <c r="T10302" s="851"/>
    </row>
    <row r="10303" spans="1:20" s="825" customFormat="1" ht="18" hidden="1" customHeight="1">
      <c r="A10303" s="840" t="str" cm="1">
        <f t="array" ref="A10303">IF(INDEX(r_ACTIVEROW,1,COUNTA(r_ACTIVEROW)-2)="N",
       INDEX(r_ACTIVEROW,1,COUNTA(r_ACTIVEROW))&amp;" "&amp;INDEX(r_ACTIVEROW,1,COUNTA(r_ACTIVEROW)-1),
       INDEX(r_ACTIVEROW,1,COUNTA(r_ACTIVEROW)-2)
      )</f>
        <v>DKA2440</v>
      </c>
      <c r="B10303" s="853" t="str" cm="1">
        <f t="array" ref="B10303">INDEX(r_ACTIVEROW,1,COUNTA(r_ACTIVEROW)-1)</f>
        <v>PUSH HANDLES</v>
      </c>
      <c r="C10303" s="849" t="s">
        <v>98</v>
      </c>
      <c r="D10303" s="850" t="s">
        <v>58</v>
      </c>
      <c r="E10303" s="851" t="s">
        <v>397</v>
      </c>
      <c r="F10303" s="849" t="s">
        <v>921</v>
      </c>
      <c r="G10303" s="850" t="s">
        <v>12</v>
      </c>
      <c r="H10303" s="851" t="s">
        <v>919</v>
      </c>
      <c r="I10303" s="862" t="s">
        <v>169</v>
      </c>
      <c r="J10303" s="866" t="s">
        <v>13</v>
      </c>
      <c r="K10303" s="867" t="s">
        <v>433</v>
      </c>
      <c r="L10303" s="849"/>
      <c r="M10303" s="850"/>
      <c r="N10303" s="851"/>
      <c r="O10303" s="849"/>
      <c r="P10303" s="850"/>
      <c r="Q10303" s="851"/>
      <c r="R10303" s="849"/>
      <c r="S10303" s="850"/>
      <c r="T10303" s="851"/>
    </row>
    <row r="10304" spans="1:20" s="825" customFormat="1" ht="18" hidden="1" customHeight="1">
      <c r="A10304" s="840" t="str" cm="1">
        <f t="array" ref="A10304">IF(INDEX(r_ACTIVEROW,1,COUNTA(r_ACTIVEROW)-2)="N",
       INDEX(r_ACTIVEROW,1,COUNTA(r_ACTIVEROW))&amp;" "&amp;INDEX(r_ACTIVEROW,1,COUNTA(r_ACTIVEROW)-1),
       INDEX(r_ACTIVEROW,1,COUNTA(r_ACTIVEROW)-2)
      )</f>
        <v>DKA2440</v>
      </c>
      <c r="B10304" s="853" t="str" cm="1">
        <f t="array" ref="B10304">INDEX(r_ACTIVEROW,1,COUNTA(r_ACTIVEROW)-1)</f>
        <v>PUSH HANDLES</v>
      </c>
      <c r="C10304" s="849" t="s">
        <v>98</v>
      </c>
      <c r="D10304" s="850" t="s">
        <v>58</v>
      </c>
      <c r="E10304" s="851" t="s">
        <v>397</v>
      </c>
      <c r="F10304" s="849" t="s">
        <v>922</v>
      </c>
      <c r="G10304" s="850" t="s">
        <v>12</v>
      </c>
      <c r="H10304" s="851" t="s">
        <v>920</v>
      </c>
      <c r="I10304" s="862" t="s">
        <v>169</v>
      </c>
      <c r="J10304" s="866" t="s">
        <v>13</v>
      </c>
      <c r="K10304" s="867" t="s">
        <v>433</v>
      </c>
      <c r="L10304" s="849"/>
      <c r="M10304" s="850"/>
      <c r="N10304" s="851"/>
      <c r="O10304" s="849"/>
      <c r="P10304" s="850"/>
      <c r="Q10304" s="851"/>
      <c r="R10304" s="849"/>
      <c r="S10304" s="850"/>
      <c r="T10304" s="851"/>
    </row>
    <row r="10305" spans="1:20" s="825" customFormat="1" ht="18" hidden="1" customHeight="1">
      <c r="A10305" s="840" t="str" cm="1">
        <f t="array" ref="A10305">IF(INDEX(r_ACTIVEROW,1,COUNTA(r_ACTIVEROW)-2)="N",
       INDEX(r_ACTIVEROW,1,COUNTA(r_ACTIVEROW))&amp;" "&amp;INDEX(r_ACTIVEROW,1,COUNTA(r_ACTIVEROW)-1),
       INDEX(r_ACTIVEROW,1,COUNTA(r_ACTIVEROW)-2)
      )</f>
        <v>DKA2440</v>
      </c>
      <c r="B10305" s="853" t="str" cm="1">
        <f t="array" ref="B10305">INDEX(r_ACTIVEROW,1,COUNTA(r_ACTIVEROW)-1)</f>
        <v>PUSH HANDLES</v>
      </c>
      <c r="C10305" s="849" t="s">
        <v>98</v>
      </c>
      <c r="D10305" s="850" t="s">
        <v>58</v>
      </c>
      <c r="E10305" s="851" t="s">
        <v>397</v>
      </c>
      <c r="F10305" s="849" t="s">
        <v>164</v>
      </c>
      <c r="G10305" s="850" t="s">
        <v>12</v>
      </c>
      <c r="H10305" s="851" t="s">
        <v>935</v>
      </c>
      <c r="I10305" s="862" t="s">
        <v>169</v>
      </c>
      <c r="J10305" s="866" t="s">
        <v>13</v>
      </c>
      <c r="K10305" s="867" t="s">
        <v>433</v>
      </c>
      <c r="L10305" s="849"/>
      <c r="M10305" s="850"/>
      <c r="N10305" s="851"/>
      <c r="O10305" s="849"/>
      <c r="P10305" s="850"/>
      <c r="Q10305" s="851"/>
      <c r="R10305" s="849"/>
      <c r="S10305" s="850"/>
      <c r="T10305" s="851"/>
    </row>
    <row r="10306" spans="1:20" s="825" customFormat="1" ht="18" hidden="1" customHeight="1">
      <c r="A10306" s="840" t="str" cm="1">
        <f t="array" ref="A10306">IF(INDEX(r_ACTIVEROW,1,COUNTA(r_ACTIVEROW)-2)="N",
       INDEX(r_ACTIVEROW,1,COUNTA(r_ACTIVEROW))&amp;" "&amp;INDEX(r_ACTIVEROW,1,COUNTA(r_ACTIVEROW)-1),
       INDEX(r_ACTIVEROW,1,COUNTA(r_ACTIVEROW)-2)
      )</f>
        <v>DKA2440</v>
      </c>
      <c r="B10306" s="853" t="str" cm="1">
        <f t="array" ref="B10306">INDEX(r_ACTIVEROW,1,COUNTA(r_ACTIVEROW)-1)</f>
        <v>PUSH HANDLES</v>
      </c>
      <c r="C10306" s="849" t="s">
        <v>98</v>
      </c>
      <c r="D10306" s="850" t="s">
        <v>58</v>
      </c>
      <c r="E10306" s="851" t="s">
        <v>397</v>
      </c>
      <c r="F10306" s="849" t="s">
        <v>927</v>
      </c>
      <c r="G10306" s="850" t="s">
        <v>12</v>
      </c>
      <c r="H10306" s="851" t="s">
        <v>925</v>
      </c>
      <c r="I10306" s="862" t="s">
        <v>169</v>
      </c>
      <c r="J10306" s="866" t="s">
        <v>13</v>
      </c>
      <c r="K10306" s="867" t="s">
        <v>433</v>
      </c>
      <c r="L10306" s="849"/>
      <c r="M10306" s="850"/>
      <c r="N10306" s="851"/>
      <c r="O10306" s="849"/>
      <c r="P10306" s="850"/>
      <c r="Q10306" s="851"/>
      <c r="R10306" s="849"/>
      <c r="S10306" s="850"/>
      <c r="T10306" s="851"/>
    </row>
    <row r="10307" spans="1:20" s="825" customFormat="1" ht="18" hidden="1" customHeight="1">
      <c r="A10307" s="840" t="str" cm="1">
        <f t="array" ref="A10307">IF(INDEX(r_ACTIVEROW,1,COUNTA(r_ACTIVEROW)-2)="N",
       INDEX(r_ACTIVEROW,1,COUNTA(r_ACTIVEROW))&amp;" "&amp;INDEX(r_ACTIVEROW,1,COUNTA(r_ACTIVEROW)-1),
       INDEX(r_ACTIVEROW,1,COUNTA(r_ACTIVEROW)-2)
      )</f>
        <v>DKA2440</v>
      </c>
      <c r="B10307" s="853" t="str" cm="1">
        <f t="array" ref="B10307">INDEX(r_ACTIVEROW,1,COUNTA(r_ACTIVEROW)-1)</f>
        <v>PUSH HANDLES</v>
      </c>
      <c r="C10307" s="849" t="s">
        <v>98</v>
      </c>
      <c r="D10307" s="850" t="s">
        <v>58</v>
      </c>
      <c r="E10307" s="851" t="s">
        <v>397</v>
      </c>
      <c r="F10307" s="849" t="s">
        <v>928</v>
      </c>
      <c r="G10307" s="850" t="s">
        <v>12</v>
      </c>
      <c r="H10307" s="851" t="s">
        <v>926</v>
      </c>
      <c r="I10307" s="862" t="s">
        <v>169</v>
      </c>
      <c r="J10307" s="866" t="s">
        <v>13</v>
      </c>
      <c r="K10307" s="867" t="s">
        <v>433</v>
      </c>
      <c r="L10307" s="849"/>
      <c r="M10307" s="850"/>
      <c r="N10307" s="851"/>
      <c r="O10307" s="849"/>
      <c r="P10307" s="850"/>
      <c r="Q10307" s="851"/>
      <c r="R10307" s="849"/>
      <c r="S10307" s="850"/>
      <c r="T10307" s="851"/>
    </row>
    <row r="10308" spans="1:20" s="825" customFormat="1" ht="18" hidden="1" customHeight="1">
      <c r="A10308" s="840" t="str" cm="1">
        <f t="array" ref="A10308">IF(INDEX(r_ACTIVEROW,1,COUNTA(r_ACTIVEROW)-2)="N",
       INDEX(r_ACTIVEROW,1,COUNTA(r_ACTIVEROW))&amp;" "&amp;INDEX(r_ACTIVEROW,1,COUNTA(r_ACTIVEROW)-1),
       INDEX(r_ACTIVEROW,1,COUNTA(r_ACTIVEROW)-2)
      )</f>
        <v>DKA2440</v>
      </c>
      <c r="B10308" s="853" t="str" cm="1">
        <f t="array" ref="B10308">INDEX(r_ACTIVEROW,1,COUNTA(r_ACTIVEROW)-1)</f>
        <v>PUSH HANDLES</v>
      </c>
      <c r="C10308" s="849" t="s">
        <v>99</v>
      </c>
      <c r="D10308" s="850" t="s">
        <v>58</v>
      </c>
      <c r="E10308" s="851" t="s">
        <v>398</v>
      </c>
      <c r="F10308" s="849" t="s">
        <v>155</v>
      </c>
      <c r="G10308" s="850" t="s">
        <v>12</v>
      </c>
      <c r="H10308" s="851" t="s">
        <v>425</v>
      </c>
      <c r="I10308" s="862" t="s">
        <v>169</v>
      </c>
      <c r="J10308" s="866" t="s">
        <v>13</v>
      </c>
      <c r="K10308" s="867" t="s">
        <v>433</v>
      </c>
      <c r="L10308" s="849"/>
      <c r="M10308" s="850"/>
      <c r="N10308" s="851"/>
      <c r="O10308" s="849"/>
      <c r="P10308" s="850"/>
      <c r="Q10308" s="851"/>
      <c r="R10308" s="849"/>
      <c r="S10308" s="850"/>
      <c r="T10308" s="851"/>
    </row>
    <row r="10309" spans="1:20" s="825" customFormat="1" ht="18" hidden="1" customHeight="1">
      <c r="A10309" s="840" t="str" cm="1">
        <f t="array" ref="A10309">IF(INDEX(r_ACTIVEROW,1,COUNTA(r_ACTIVEROW)-2)="N",
       INDEX(r_ACTIVEROW,1,COUNTA(r_ACTIVEROW))&amp;" "&amp;INDEX(r_ACTIVEROW,1,COUNTA(r_ACTIVEROW)-1),
       INDEX(r_ACTIVEROW,1,COUNTA(r_ACTIVEROW)-2)
      )</f>
        <v>DKA2440</v>
      </c>
      <c r="B10309" s="853" t="str" cm="1">
        <f t="array" ref="B10309">INDEX(r_ACTIVEROW,1,COUNTA(r_ACTIVEROW)-1)</f>
        <v>PUSH HANDLES</v>
      </c>
      <c r="C10309" s="849" t="s">
        <v>99</v>
      </c>
      <c r="D10309" s="850" t="s">
        <v>58</v>
      </c>
      <c r="E10309" s="851" t="s">
        <v>398</v>
      </c>
      <c r="F10309" s="849" t="s">
        <v>156</v>
      </c>
      <c r="G10309" s="850" t="s">
        <v>12</v>
      </c>
      <c r="H10309" s="851" t="s">
        <v>426</v>
      </c>
      <c r="I10309" s="862" t="s">
        <v>169</v>
      </c>
      <c r="J10309" s="866" t="s">
        <v>13</v>
      </c>
      <c r="K10309" s="867" t="s">
        <v>433</v>
      </c>
      <c r="L10309" s="849"/>
      <c r="M10309" s="850"/>
      <c r="N10309" s="851"/>
      <c r="O10309" s="849"/>
      <c r="P10309" s="850"/>
      <c r="Q10309" s="851"/>
      <c r="R10309" s="849"/>
      <c r="S10309" s="850"/>
      <c r="T10309" s="851"/>
    </row>
    <row r="10310" spans="1:20" s="825" customFormat="1" ht="18" hidden="1" customHeight="1">
      <c r="A10310" s="840" t="str" cm="1">
        <f t="array" ref="A10310">IF(INDEX(r_ACTIVEROW,1,COUNTA(r_ACTIVEROW)-2)="N",
       INDEX(r_ACTIVEROW,1,COUNTA(r_ACTIVEROW))&amp;" "&amp;INDEX(r_ACTIVEROW,1,COUNTA(r_ACTIVEROW)-1),
       INDEX(r_ACTIVEROW,1,COUNTA(r_ACTIVEROW)-2)
      )</f>
        <v>DKA2440</v>
      </c>
      <c r="B10310" s="853" t="str" cm="1">
        <f t="array" ref="B10310">INDEX(r_ACTIVEROW,1,COUNTA(r_ACTIVEROW)-1)</f>
        <v>PUSH HANDLES</v>
      </c>
      <c r="C10310" s="849" t="s">
        <v>99</v>
      </c>
      <c r="D10310" s="850" t="s">
        <v>58</v>
      </c>
      <c r="E10310" s="851" t="s">
        <v>398</v>
      </c>
      <c r="F10310" s="849" t="s">
        <v>157</v>
      </c>
      <c r="G10310" s="850" t="s">
        <v>12</v>
      </c>
      <c r="H10310" s="851" t="s">
        <v>427</v>
      </c>
      <c r="I10310" s="862" t="s">
        <v>169</v>
      </c>
      <c r="J10310" s="866" t="s">
        <v>13</v>
      </c>
      <c r="K10310" s="867" t="s">
        <v>433</v>
      </c>
      <c r="L10310" s="849"/>
      <c r="M10310" s="850"/>
      <c r="N10310" s="851"/>
      <c r="O10310" s="849"/>
      <c r="P10310" s="850"/>
      <c r="Q10310" s="851"/>
      <c r="R10310" s="849"/>
      <c r="S10310" s="850"/>
      <c r="T10310" s="851"/>
    </row>
    <row r="10311" spans="1:20" s="825" customFormat="1" ht="18" hidden="1" customHeight="1">
      <c r="A10311" s="840" t="str" cm="1">
        <f t="array" ref="A10311">IF(INDEX(r_ACTIVEROW,1,COUNTA(r_ACTIVEROW)-2)="N",
       INDEX(r_ACTIVEROW,1,COUNTA(r_ACTIVEROW))&amp;" "&amp;INDEX(r_ACTIVEROW,1,COUNTA(r_ACTIVEROW)-1),
       INDEX(r_ACTIVEROW,1,COUNTA(r_ACTIVEROW)-2)
      )</f>
        <v>DKA2440</v>
      </c>
      <c r="B10311" s="853" t="str" cm="1">
        <f t="array" ref="B10311">INDEX(r_ACTIVEROW,1,COUNTA(r_ACTIVEROW)-1)</f>
        <v>PUSH HANDLES</v>
      </c>
      <c r="C10311" s="849" t="s">
        <v>99</v>
      </c>
      <c r="D10311" s="850" t="s">
        <v>58</v>
      </c>
      <c r="E10311" s="851" t="s">
        <v>398</v>
      </c>
      <c r="F10311" s="849" t="s">
        <v>158</v>
      </c>
      <c r="G10311" s="850" t="s">
        <v>12</v>
      </c>
      <c r="H10311" s="851" t="s">
        <v>428</v>
      </c>
      <c r="I10311" s="862" t="s">
        <v>169</v>
      </c>
      <c r="J10311" s="866" t="s">
        <v>13</v>
      </c>
      <c r="K10311" s="867" t="s">
        <v>433</v>
      </c>
      <c r="L10311" s="849"/>
      <c r="M10311" s="850"/>
      <c r="N10311" s="851"/>
      <c r="O10311" s="849"/>
      <c r="P10311" s="850"/>
      <c r="Q10311" s="851"/>
      <c r="R10311" s="849"/>
      <c r="S10311" s="850"/>
      <c r="T10311" s="851"/>
    </row>
    <row r="10312" spans="1:20" s="825" customFormat="1" ht="18" hidden="1" customHeight="1">
      <c r="A10312" s="840" t="str" cm="1">
        <f t="array" ref="A10312">IF(INDEX(r_ACTIVEROW,1,COUNTA(r_ACTIVEROW)-2)="N",
       INDEX(r_ACTIVEROW,1,COUNTA(r_ACTIVEROW))&amp;" "&amp;INDEX(r_ACTIVEROW,1,COUNTA(r_ACTIVEROW)-1),
       INDEX(r_ACTIVEROW,1,COUNTA(r_ACTIVEROW)-2)
      )</f>
        <v>DKA2440</v>
      </c>
      <c r="B10312" s="853" t="str" cm="1">
        <f t="array" ref="B10312">INDEX(r_ACTIVEROW,1,COUNTA(r_ACTIVEROW)-1)</f>
        <v>PUSH HANDLES</v>
      </c>
      <c r="C10312" s="849" t="s">
        <v>99</v>
      </c>
      <c r="D10312" s="850" t="s">
        <v>58</v>
      </c>
      <c r="E10312" s="851" t="s">
        <v>398</v>
      </c>
      <c r="F10312" s="849" t="s">
        <v>914</v>
      </c>
      <c r="G10312" s="850" t="s">
        <v>12</v>
      </c>
      <c r="H10312" s="851" t="s">
        <v>929</v>
      </c>
      <c r="I10312" s="862" t="s">
        <v>169</v>
      </c>
      <c r="J10312" s="866" t="s">
        <v>13</v>
      </c>
      <c r="K10312" s="867" t="s">
        <v>433</v>
      </c>
      <c r="L10312" s="849"/>
      <c r="M10312" s="850"/>
      <c r="N10312" s="851"/>
      <c r="O10312" s="849"/>
      <c r="P10312" s="850"/>
      <c r="Q10312" s="851"/>
      <c r="R10312" s="849"/>
      <c r="S10312" s="850"/>
      <c r="T10312" s="851"/>
    </row>
    <row r="10313" spans="1:20" s="825" customFormat="1" ht="18" hidden="1" customHeight="1">
      <c r="A10313" s="840" t="str" cm="1">
        <f t="array" ref="A10313">IF(INDEX(r_ACTIVEROW,1,COUNTA(r_ACTIVEROW)-2)="N",
       INDEX(r_ACTIVEROW,1,COUNTA(r_ACTIVEROW))&amp;" "&amp;INDEX(r_ACTIVEROW,1,COUNTA(r_ACTIVEROW)-1),
       INDEX(r_ACTIVEROW,1,COUNTA(r_ACTIVEROW)-2)
      )</f>
        <v>DKA2440</v>
      </c>
      <c r="B10313" s="853" t="str" cm="1">
        <f t="array" ref="B10313">INDEX(r_ACTIVEROW,1,COUNTA(r_ACTIVEROW)-1)</f>
        <v>PUSH HANDLES</v>
      </c>
      <c r="C10313" s="849" t="s">
        <v>99</v>
      </c>
      <c r="D10313" s="850" t="s">
        <v>58</v>
      </c>
      <c r="E10313" s="851" t="s">
        <v>398</v>
      </c>
      <c r="F10313" s="849" t="s">
        <v>915</v>
      </c>
      <c r="G10313" s="850" t="s">
        <v>12</v>
      </c>
      <c r="H10313" s="851" t="s">
        <v>930</v>
      </c>
      <c r="I10313" s="862" t="s">
        <v>169</v>
      </c>
      <c r="J10313" s="866" t="s">
        <v>13</v>
      </c>
      <c r="K10313" s="867" t="s">
        <v>433</v>
      </c>
      <c r="L10313" s="849"/>
      <c r="M10313" s="850"/>
      <c r="N10313" s="851"/>
      <c r="O10313" s="849"/>
      <c r="P10313" s="850"/>
      <c r="Q10313" s="851"/>
      <c r="R10313" s="849"/>
      <c r="S10313" s="850"/>
      <c r="T10313" s="851"/>
    </row>
    <row r="10314" spans="1:20" s="825" customFormat="1" ht="18" hidden="1" customHeight="1">
      <c r="A10314" s="840" t="str" cm="1">
        <f t="array" ref="A10314">IF(INDEX(r_ACTIVEROW,1,COUNTA(r_ACTIVEROW)-2)="N",
       INDEX(r_ACTIVEROW,1,COUNTA(r_ACTIVEROW))&amp;" "&amp;INDEX(r_ACTIVEROW,1,COUNTA(r_ACTIVEROW)-1),
       INDEX(r_ACTIVEROW,1,COUNTA(r_ACTIVEROW)-2)
      )</f>
        <v>DKA2440</v>
      </c>
      <c r="B10314" s="853" t="str" cm="1">
        <f t="array" ref="B10314">INDEX(r_ACTIVEROW,1,COUNTA(r_ACTIVEROW)-1)</f>
        <v>PUSH HANDLES</v>
      </c>
      <c r="C10314" s="849" t="s">
        <v>99</v>
      </c>
      <c r="D10314" s="850" t="s">
        <v>58</v>
      </c>
      <c r="E10314" s="851" t="s">
        <v>398</v>
      </c>
      <c r="F10314" s="849" t="s">
        <v>916</v>
      </c>
      <c r="G10314" s="850" t="s">
        <v>12</v>
      </c>
      <c r="H10314" s="851" t="s">
        <v>931</v>
      </c>
      <c r="I10314" s="862" t="s">
        <v>169</v>
      </c>
      <c r="J10314" s="866" t="s">
        <v>13</v>
      </c>
      <c r="K10314" s="867" t="s">
        <v>433</v>
      </c>
      <c r="L10314" s="849"/>
      <c r="M10314" s="850"/>
      <c r="N10314" s="851"/>
      <c r="O10314" s="849"/>
      <c r="P10314" s="850"/>
      <c r="Q10314" s="851"/>
      <c r="R10314" s="849"/>
      <c r="S10314" s="850"/>
      <c r="T10314" s="851"/>
    </row>
    <row r="10315" spans="1:20" s="825" customFormat="1" ht="18" hidden="1" customHeight="1">
      <c r="A10315" s="840" t="str" cm="1">
        <f t="array" ref="A10315">IF(INDEX(r_ACTIVEROW,1,COUNTA(r_ACTIVEROW)-2)="N",
       INDEX(r_ACTIVEROW,1,COUNTA(r_ACTIVEROW))&amp;" "&amp;INDEX(r_ACTIVEROW,1,COUNTA(r_ACTIVEROW)-1),
       INDEX(r_ACTIVEROW,1,COUNTA(r_ACTIVEROW)-2)
      )</f>
        <v>DKA2440</v>
      </c>
      <c r="B10315" s="853" t="str" cm="1">
        <f t="array" ref="B10315">INDEX(r_ACTIVEROW,1,COUNTA(r_ACTIVEROW)-1)</f>
        <v>PUSH HANDLES</v>
      </c>
      <c r="C10315" s="849" t="s">
        <v>99</v>
      </c>
      <c r="D10315" s="850" t="s">
        <v>58</v>
      </c>
      <c r="E10315" s="851" t="s">
        <v>398</v>
      </c>
      <c r="F10315" s="849" t="s">
        <v>159</v>
      </c>
      <c r="G10315" s="850" t="s">
        <v>12</v>
      </c>
      <c r="H10315" s="851" t="s">
        <v>937</v>
      </c>
      <c r="I10315" s="862" t="s">
        <v>169</v>
      </c>
      <c r="J10315" s="866" t="s">
        <v>13</v>
      </c>
      <c r="K10315" s="867" t="s">
        <v>433</v>
      </c>
      <c r="L10315" s="849"/>
      <c r="M10315" s="850"/>
      <c r="N10315" s="851"/>
      <c r="O10315" s="849"/>
      <c r="P10315" s="850"/>
      <c r="Q10315" s="851"/>
      <c r="R10315" s="849"/>
      <c r="S10315" s="850"/>
      <c r="T10315" s="851"/>
    </row>
    <row r="10316" spans="1:20" s="825" customFormat="1" ht="18" hidden="1" customHeight="1">
      <c r="A10316" s="840" t="str" cm="1">
        <f t="array" ref="A10316">IF(INDEX(r_ACTIVEROW,1,COUNTA(r_ACTIVEROW)-2)="N",
       INDEX(r_ACTIVEROW,1,COUNTA(r_ACTIVEROW))&amp;" "&amp;INDEX(r_ACTIVEROW,1,COUNTA(r_ACTIVEROW)-1),
       INDEX(r_ACTIVEROW,1,COUNTA(r_ACTIVEROW)-2)
      )</f>
        <v>DKA2440</v>
      </c>
      <c r="B10316" s="853" t="str" cm="1">
        <f t="array" ref="B10316">INDEX(r_ACTIVEROW,1,COUNTA(r_ACTIVEROW)-1)</f>
        <v>PUSH HANDLES</v>
      </c>
      <c r="C10316" s="849" t="s">
        <v>99</v>
      </c>
      <c r="D10316" s="850" t="s">
        <v>58</v>
      </c>
      <c r="E10316" s="851" t="s">
        <v>398</v>
      </c>
      <c r="F10316" s="849" t="s">
        <v>917</v>
      </c>
      <c r="G10316" s="850" t="s">
        <v>12</v>
      </c>
      <c r="H10316" s="851" t="s">
        <v>918</v>
      </c>
      <c r="I10316" s="862" t="s">
        <v>169</v>
      </c>
      <c r="J10316" s="866" t="s">
        <v>13</v>
      </c>
      <c r="K10316" s="867" t="s">
        <v>433</v>
      </c>
      <c r="L10316" s="849"/>
      <c r="M10316" s="850"/>
      <c r="N10316" s="851"/>
      <c r="O10316" s="849"/>
      <c r="P10316" s="850"/>
      <c r="Q10316" s="851"/>
      <c r="R10316" s="849"/>
      <c r="S10316" s="850"/>
      <c r="T10316" s="851"/>
    </row>
    <row r="10317" spans="1:20" s="825" customFormat="1" ht="18" hidden="1" customHeight="1">
      <c r="A10317" s="840" t="str" cm="1">
        <f t="array" ref="A10317">IF(INDEX(r_ACTIVEROW,1,COUNTA(r_ACTIVEROW)-2)="N",
       INDEX(r_ACTIVEROW,1,COUNTA(r_ACTIVEROW))&amp;" "&amp;INDEX(r_ACTIVEROW,1,COUNTA(r_ACTIVEROW)-1),
       INDEX(r_ACTIVEROW,1,COUNTA(r_ACTIVEROW)-2)
      )</f>
        <v>DKA2440</v>
      </c>
      <c r="B10317" s="853" t="str" cm="1">
        <f t="array" ref="B10317">INDEX(r_ACTIVEROW,1,COUNTA(r_ACTIVEROW)-1)</f>
        <v>PUSH HANDLES</v>
      </c>
      <c r="C10317" s="849" t="s">
        <v>99</v>
      </c>
      <c r="D10317" s="850" t="s">
        <v>58</v>
      </c>
      <c r="E10317" s="851" t="s">
        <v>398</v>
      </c>
      <c r="F10317" s="849" t="s">
        <v>160</v>
      </c>
      <c r="G10317" s="850" t="s">
        <v>12</v>
      </c>
      <c r="H10317" s="851" t="s">
        <v>936</v>
      </c>
      <c r="I10317" s="862" t="s">
        <v>169</v>
      </c>
      <c r="J10317" s="866" t="s">
        <v>13</v>
      </c>
      <c r="K10317" s="867" t="s">
        <v>433</v>
      </c>
      <c r="L10317" s="849"/>
      <c r="M10317" s="850"/>
      <c r="N10317" s="851"/>
      <c r="O10317" s="849"/>
      <c r="P10317" s="850"/>
      <c r="Q10317" s="851"/>
      <c r="R10317" s="849"/>
      <c r="S10317" s="850"/>
      <c r="T10317" s="851"/>
    </row>
    <row r="10318" spans="1:20" s="825" customFormat="1" ht="18" hidden="1" customHeight="1">
      <c r="A10318" s="840" t="str" cm="1">
        <f t="array" ref="A10318">IF(INDEX(r_ACTIVEROW,1,COUNTA(r_ACTIVEROW)-2)="N",
       INDEX(r_ACTIVEROW,1,COUNTA(r_ACTIVEROW))&amp;" "&amp;INDEX(r_ACTIVEROW,1,COUNTA(r_ACTIVEROW)-1),
       INDEX(r_ACTIVEROW,1,COUNTA(r_ACTIVEROW)-2)
      )</f>
        <v>DKA2440</v>
      </c>
      <c r="B10318" s="853" t="str" cm="1">
        <f t="array" ref="B10318">INDEX(r_ACTIVEROW,1,COUNTA(r_ACTIVEROW)-1)</f>
        <v>PUSH HANDLES</v>
      </c>
      <c r="C10318" s="849" t="s">
        <v>99</v>
      </c>
      <c r="D10318" s="850" t="s">
        <v>58</v>
      </c>
      <c r="E10318" s="851" t="s">
        <v>398</v>
      </c>
      <c r="F10318" s="849" t="s">
        <v>921</v>
      </c>
      <c r="G10318" s="850" t="s">
        <v>12</v>
      </c>
      <c r="H10318" s="851" t="s">
        <v>919</v>
      </c>
      <c r="I10318" s="862" t="s">
        <v>169</v>
      </c>
      <c r="J10318" s="866" t="s">
        <v>13</v>
      </c>
      <c r="K10318" s="867" t="s">
        <v>433</v>
      </c>
      <c r="L10318" s="849"/>
      <c r="M10318" s="850"/>
      <c r="N10318" s="851"/>
      <c r="O10318" s="849"/>
      <c r="P10318" s="850"/>
      <c r="Q10318" s="851"/>
      <c r="R10318" s="849"/>
      <c r="S10318" s="850"/>
      <c r="T10318" s="851"/>
    </row>
    <row r="10319" spans="1:20" s="825" customFormat="1" ht="18" hidden="1" customHeight="1">
      <c r="A10319" s="840" t="str" cm="1">
        <f t="array" ref="A10319">IF(INDEX(r_ACTIVEROW,1,COUNTA(r_ACTIVEROW)-2)="N",
       INDEX(r_ACTIVEROW,1,COUNTA(r_ACTIVEROW))&amp;" "&amp;INDEX(r_ACTIVEROW,1,COUNTA(r_ACTIVEROW)-1),
       INDEX(r_ACTIVEROW,1,COUNTA(r_ACTIVEROW)-2)
      )</f>
        <v>DKA2440</v>
      </c>
      <c r="B10319" s="853" t="str" cm="1">
        <f t="array" ref="B10319">INDEX(r_ACTIVEROW,1,COUNTA(r_ACTIVEROW)-1)</f>
        <v>PUSH HANDLES</v>
      </c>
      <c r="C10319" s="849" t="s">
        <v>99</v>
      </c>
      <c r="D10319" s="850" t="s">
        <v>58</v>
      </c>
      <c r="E10319" s="851" t="s">
        <v>398</v>
      </c>
      <c r="F10319" s="849" t="s">
        <v>922</v>
      </c>
      <c r="G10319" s="850" t="s">
        <v>12</v>
      </c>
      <c r="H10319" s="851" t="s">
        <v>920</v>
      </c>
      <c r="I10319" s="862" t="s">
        <v>169</v>
      </c>
      <c r="J10319" s="866" t="s">
        <v>13</v>
      </c>
      <c r="K10319" s="867" t="s">
        <v>433</v>
      </c>
      <c r="L10319" s="849"/>
      <c r="M10319" s="850"/>
      <c r="N10319" s="851"/>
      <c r="O10319" s="849"/>
      <c r="P10319" s="850"/>
      <c r="Q10319" s="851"/>
      <c r="R10319" s="849"/>
      <c r="S10319" s="850"/>
      <c r="T10319" s="851"/>
    </row>
    <row r="10320" spans="1:20" s="825" customFormat="1" ht="18" hidden="1" customHeight="1">
      <c r="A10320" s="840" t="str" cm="1">
        <f t="array" ref="A10320">IF(INDEX(r_ACTIVEROW,1,COUNTA(r_ACTIVEROW)-2)="N",
       INDEX(r_ACTIVEROW,1,COUNTA(r_ACTIVEROW))&amp;" "&amp;INDEX(r_ACTIVEROW,1,COUNTA(r_ACTIVEROW)-1),
       INDEX(r_ACTIVEROW,1,COUNTA(r_ACTIVEROW)-2)
      )</f>
        <v>DKA2440</v>
      </c>
      <c r="B10320" s="853" t="str" cm="1">
        <f t="array" ref="B10320">INDEX(r_ACTIVEROW,1,COUNTA(r_ACTIVEROW)-1)</f>
        <v>PUSH HANDLES</v>
      </c>
      <c r="C10320" s="849" t="s">
        <v>99</v>
      </c>
      <c r="D10320" s="850" t="s">
        <v>58</v>
      </c>
      <c r="E10320" s="851" t="s">
        <v>398</v>
      </c>
      <c r="F10320" s="849" t="s">
        <v>910</v>
      </c>
      <c r="G10320" s="850" t="s">
        <v>12</v>
      </c>
      <c r="H10320" s="851" t="s">
        <v>923</v>
      </c>
      <c r="I10320" s="862" t="s">
        <v>169</v>
      </c>
      <c r="J10320" s="866" t="s">
        <v>13</v>
      </c>
      <c r="K10320" s="867" t="s">
        <v>433</v>
      </c>
      <c r="L10320" s="849"/>
      <c r="M10320" s="850"/>
      <c r="N10320" s="851"/>
      <c r="O10320" s="849"/>
      <c r="P10320" s="850"/>
      <c r="Q10320" s="851"/>
      <c r="R10320" s="849"/>
      <c r="S10320" s="850"/>
      <c r="T10320" s="851"/>
    </row>
    <row r="10321" spans="1:20" s="825" customFormat="1" ht="18" hidden="1" customHeight="1">
      <c r="A10321" s="840" t="str" cm="1">
        <f t="array" ref="A10321">IF(INDEX(r_ACTIVEROW,1,COUNTA(r_ACTIVEROW)-2)="N",
       INDEX(r_ACTIVEROW,1,COUNTA(r_ACTIVEROW))&amp;" "&amp;INDEX(r_ACTIVEROW,1,COUNTA(r_ACTIVEROW)-1),
       INDEX(r_ACTIVEROW,1,COUNTA(r_ACTIVEROW)-2)
      )</f>
        <v>DKA2440</v>
      </c>
      <c r="B10321" s="853" t="str" cm="1">
        <f t="array" ref="B10321">INDEX(r_ACTIVEROW,1,COUNTA(r_ACTIVEROW)-1)</f>
        <v>PUSH HANDLES</v>
      </c>
      <c r="C10321" s="849" t="s">
        <v>99</v>
      </c>
      <c r="D10321" s="850" t="s">
        <v>58</v>
      </c>
      <c r="E10321" s="851" t="s">
        <v>398</v>
      </c>
      <c r="F10321" s="849" t="s">
        <v>911</v>
      </c>
      <c r="G10321" s="850" t="s">
        <v>12</v>
      </c>
      <c r="H10321" s="851" t="s">
        <v>924</v>
      </c>
      <c r="I10321" s="862" t="s">
        <v>169</v>
      </c>
      <c r="J10321" s="866" t="s">
        <v>13</v>
      </c>
      <c r="K10321" s="867" t="s">
        <v>433</v>
      </c>
      <c r="L10321" s="849"/>
      <c r="M10321" s="850"/>
      <c r="N10321" s="851"/>
      <c r="O10321" s="849"/>
      <c r="P10321" s="850"/>
      <c r="Q10321" s="851"/>
      <c r="R10321" s="849"/>
      <c r="S10321" s="850"/>
      <c r="T10321" s="851"/>
    </row>
    <row r="10322" spans="1:20" s="825" customFormat="1" ht="18" hidden="1" customHeight="1">
      <c r="A10322" s="840" t="str" cm="1">
        <f t="array" ref="A10322">IF(INDEX(r_ACTIVEROW,1,COUNTA(r_ACTIVEROW)-2)="N",
       INDEX(r_ACTIVEROW,1,COUNTA(r_ACTIVEROW))&amp;" "&amp;INDEX(r_ACTIVEROW,1,COUNTA(r_ACTIVEROW)-1),
       INDEX(r_ACTIVEROW,1,COUNTA(r_ACTIVEROW)-2)
      )</f>
        <v>DKA2440</v>
      </c>
      <c r="B10322" s="853" t="str" cm="1">
        <f t="array" ref="B10322">INDEX(r_ACTIVEROW,1,COUNTA(r_ACTIVEROW)-1)</f>
        <v>PUSH HANDLES</v>
      </c>
      <c r="C10322" s="849" t="s">
        <v>99</v>
      </c>
      <c r="D10322" s="850" t="s">
        <v>58</v>
      </c>
      <c r="E10322" s="851" t="s">
        <v>398</v>
      </c>
      <c r="F10322" s="849" t="s">
        <v>161</v>
      </c>
      <c r="G10322" s="850" t="s">
        <v>12</v>
      </c>
      <c r="H10322" s="851" t="s">
        <v>932</v>
      </c>
      <c r="I10322" s="862" t="s">
        <v>169</v>
      </c>
      <c r="J10322" s="866" t="s">
        <v>13</v>
      </c>
      <c r="K10322" s="867" t="s">
        <v>433</v>
      </c>
      <c r="L10322" s="849"/>
      <c r="M10322" s="850"/>
      <c r="N10322" s="851"/>
      <c r="O10322" s="849"/>
      <c r="P10322" s="850"/>
      <c r="Q10322" s="851"/>
      <c r="R10322" s="849"/>
      <c r="S10322" s="850"/>
      <c r="T10322" s="851"/>
    </row>
    <row r="10323" spans="1:20" s="825" customFormat="1" ht="18" hidden="1" customHeight="1">
      <c r="A10323" s="840" t="str" cm="1">
        <f t="array" ref="A10323">IF(INDEX(r_ACTIVEROW,1,COUNTA(r_ACTIVEROW)-2)="N",
       INDEX(r_ACTIVEROW,1,COUNTA(r_ACTIVEROW))&amp;" "&amp;INDEX(r_ACTIVEROW,1,COUNTA(r_ACTIVEROW)-1),
       INDEX(r_ACTIVEROW,1,COUNTA(r_ACTIVEROW)-2)
      )</f>
        <v>DKA2440</v>
      </c>
      <c r="B10323" s="853" t="str" cm="1">
        <f t="array" ref="B10323">INDEX(r_ACTIVEROW,1,COUNTA(r_ACTIVEROW)-1)</f>
        <v>PUSH HANDLES</v>
      </c>
      <c r="C10323" s="849" t="s">
        <v>99</v>
      </c>
      <c r="D10323" s="850" t="s">
        <v>58</v>
      </c>
      <c r="E10323" s="851" t="s">
        <v>398</v>
      </c>
      <c r="F10323" s="849" t="s">
        <v>162</v>
      </c>
      <c r="G10323" s="850" t="s">
        <v>12</v>
      </c>
      <c r="H10323" s="851" t="s">
        <v>933</v>
      </c>
      <c r="I10323" s="862" t="s">
        <v>169</v>
      </c>
      <c r="J10323" s="866" t="s">
        <v>13</v>
      </c>
      <c r="K10323" s="867" t="s">
        <v>433</v>
      </c>
      <c r="L10323" s="849"/>
      <c r="M10323" s="850"/>
      <c r="N10323" s="851"/>
      <c r="O10323" s="849"/>
      <c r="P10323" s="850"/>
      <c r="Q10323" s="851"/>
      <c r="R10323" s="849"/>
      <c r="S10323" s="850"/>
      <c r="T10323" s="851"/>
    </row>
    <row r="10324" spans="1:20" s="825" customFormat="1" ht="18" hidden="1" customHeight="1">
      <c r="A10324" s="840" t="str" cm="1">
        <f t="array" ref="A10324">IF(INDEX(r_ACTIVEROW,1,COUNTA(r_ACTIVEROW)-2)="N",
       INDEX(r_ACTIVEROW,1,COUNTA(r_ACTIVEROW))&amp;" "&amp;INDEX(r_ACTIVEROW,1,COUNTA(r_ACTIVEROW)-1),
       INDEX(r_ACTIVEROW,1,COUNTA(r_ACTIVEROW)-2)
      )</f>
        <v>DKA2440</v>
      </c>
      <c r="B10324" s="853" t="str" cm="1">
        <f t="array" ref="B10324">INDEX(r_ACTIVEROW,1,COUNTA(r_ACTIVEROW)-1)</f>
        <v>PUSH HANDLES</v>
      </c>
      <c r="C10324" s="849" t="s">
        <v>99</v>
      </c>
      <c r="D10324" s="850" t="s">
        <v>58</v>
      </c>
      <c r="E10324" s="851" t="s">
        <v>398</v>
      </c>
      <c r="F10324" s="849" t="s">
        <v>163</v>
      </c>
      <c r="G10324" s="850" t="s">
        <v>12</v>
      </c>
      <c r="H10324" s="851" t="s">
        <v>934</v>
      </c>
      <c r="I10324" s="862" t="s">
        <v>169</v>
      </c>
      <c r="J10324" s="866" t="s">
        <v>13</v>
      </c>
      <c r="K10324" s="867" t="s">
        <v>433</v>
      </c>
      <c r="L10324" s="849"/>
      <c r="M10324" s="850"/>
      <c r="N10324" s="851"/>
      <c r="O10324" s="849"/>
      <c r="P10324" s="850"/>
      <c r="Q10324" s="851"/>
      <c r="R10324" s="849"/>
      <c r="S10324" s="850"/>
      <c r="T10324" s="851"/>
    </row>
    <row r="10325" spans="1:20" s="825" customFormat="1" ht="18" hidden="1" customHeight="1">
      <c r="A10325" s="840" t="str" cm="1">
        <f t="array" ref="A10325">IF(INDEX(r_ACTIVEROW,1,COUNTA(r_ACTIVEROW)-2)="N",
       INDEX(r_ACTIVEROW,1,COUNTA(r_ACTIVEROW))&amp;" "&amp;INDEX(r_ACTIVEROW,1,COUNTA(r_ACTIVEROW)-1),
       INDEX(r_ACTIVEROW,1,COUNTA(r_ACTIVEROW)-2)
      )</f>
        <v>DKA2440</v>
      </c>
      <c r="B10325" s="853" t="str" cm="1">
        <f t="array" ref="B10325">INDEX(r_ACTIVEROW,1,COUNTA(r_ACTIVEROW)-1)</f>
        <v>PUSH HANDLES</v>
      </c>
      <c r="C10325" s="849" t="s">
        <v>99</v>
      </c>
      <c r="D10325" s="850" t="s">
        <v>58</v>
      </c>
      <c r="E10325" s="851" t="s">
        <v>398</v>
      </c>
      <c r="F10325" s="849" t="s">
        <v>164</v>
      </c>
      <c r="G10325" s="850" t="s">
        <v>12</v>
      </c>
      <c r="H10325" s="851" t="s">
        <v>935</v>
      </c>
      <c r="I10325" s="862" t="s">
        <v>169</v>
      </c>
      <c r="J10325" s="866" t="s">
        <v>13</v>
      </c>
      <c r="K10325" s="867" t="s">
        <v>433</v>
      </c>
      <c r="L10325" s="849"/>
      <c r="M10325" s="850"/>
      <c r="N10325" s="851"/>
      <c r="O10325" s="849"/>
      <c r="P10325" s="850"/>
      <c r="Q10325" s="851"/>
      <c r="R10325" s="849"/>
      <c r="S10325" s="850"/>
      <c r="T10325" s="851"/>
    </row>
    <row r="10326" spans="1:20" s="825" customFormat="1" ht="18" hidden="1" customHeight="1">
      <c r="A10326" s="840" t="str" cm="1">
        <f t="array" ref="A10326">IF(INDEX(r_ACTIVEROW,1,COUNTA(r_ACTIVEROW)-2)="N",
       INDEX(r_ACTIVEROW,1,COUNTA(r_ACTIVEROW))&amp;" "&amp;INDEX(r_ACTIVEROW,1,COUNTA(r_ACTIVEROW)-1),
       INDEX(r_ACTIVEROW,1,COUNTA(r_ACTIVEROW)-2)
      )</f>
        <v>DKA2440</v>
      </c>
      <c r="B10326" s="853" t="str" cm="1">
        <f t="array" ref="B10326">INDEX(r_ACTIVEROW,1,COUNTA(r_ACTIVEROW)-1)</f>
        <v>PUSH HANDLES</v>
      </c>
      <c r="C10326" s="849" t="s">
        <v>99</v>
      </c>
      <c r="D10326" s="850" t="s">
        <v>58</v>
      </c>
      <c r="E10326" s="851" t="s">
        <v>398</v>
      </c>
      <c r="F10326" s="849" t="s">
        <v>927</v>
      </c>
      <c r="G10326" s="850" t="s">
        <v>12</v>
      </c>
      <c r="H10326" s="851" t="s">
        <v>925</v>
      </c>
      <c r="I10326" s="862" t="s">
        <v>169</v>
      </c>
      <c r="J10326" s="866" t="s">
        <v>13</v>
      </c>
      <c r="K10326" s="867" t="s">
        <v>433</v>
      </c>
      <c r="L10326" s="849"/>
      <c r="M10326" s="850"/>
      <c r="N10326" s="851"/>
      <c r="O10326" s="849"/>
      <c r="P10326" s="850"/>
      <c r="Q10326" s="851"/>
      <c r="R10326" s="849"/>
      <c r="S10326" s="850"/>
      <c r="T10326" s="851"/>
    </row>
    <row r="10327" spans="1:20" s="825" customFormat="1" ht="18" hidden="1" customHeight="1">
      <c r="A10327" s="840" t="str" cm="1">
        <f t="array" ref="A10327">IF(INDEX(r_ACTIVEROW,1,COUNTA(r_ACTIVEROW)-2)="N",
       INDEX(r_ACTIVEROW,1,COUNTA(r_ACTIVEROW))&amp;" "&amp;INDEX(r_ACTIVEROW,1,COUNTA(r_ACTIVEROW)-1),
       INDEX(r_ACTIVEROW,1,COUNTA(r_ACTIVEROW)-2)
      )</f>
        <v>DKA2440</v>
      </c>
      <c r="B10327" s="853" t="str" cm="1">
        <f t="array" ref="B10327">INDEX(r_ACTIVEROW,1,COUNTA(r_ACTIVEROW)-1)</f>
        <v>PUSH HANDLES</v>
      </c>
      <c r="C10327" s="849" t="s">
        <v>99</v>
      </c>
      <c r="D10327" s="850" t="s">
        <v>58</v>
      </c>
      <c r="E10327" s="851" t="s">
        <v>398</v>
      </c>
      <c r="F10327" s="849" t="s">
        <v>928</v>
      </c>
      <c r="G10327" s="850" t="s">
        <v>12</v>
      </c>
      <c r="H10327" s="851" t="s">
        <v>926</v>
      </c>
      <c r="I10327" s="862" t="s">
        <v>169</v>
      </c>
      <c r="J10327" s="866" t="s">
        <v>13</v>
      </c>
      <c r="K10327" s="867" t="s">
        <v>433</v>
      </c>
      <c r="L10327" s="849"/>
      <c r="M10327" s="850"/>
      <c r="N10327" s="851"/>
      <c r="O10327" s="849"/>
      <c r="P10327" s="850"/>
      <c r="Q10327" s="851"/>
      <c r="R10327" s="849"/>
      <c r="S10327" s="850"/>
      <c r="T10327" s="851"/>
    </row>
    <row r="10328" spans="1:20" s="825" customFormat="1" ht="18" hidden="1" customHeight="1">
      <c r="A10328" s="840" t="str" cm="1">
        <f t="array" ref="A10328">IF(INDEX(r_ACTIVEROW,1,COUNTA(r_ACTIVEROW)-2)="N",
       INDEX(r_ACTIVEROW,1,COUNTA(r_ACTIVEROW))&amp;" "&amp;INDEX(r_ACTIVEROW,1,COUNTA(r_ACTIVEROW)-1),
       INDEX(r_ACTIVEROW,1,COUNTA(r_ACTIVEROW)-2)
      )</f>
        <v>DKA2440</v>
      </c>
      <c r="B10328" s="853" t="str" cm="1">
        <f t="array" ref="B10328">INDEX(r_ACTIVEROW,1,COUNTA(r_ACTIVEROW)-1)</f>
        <v>PUSH HANDLES</v>
      </c>
      <c r="C10328" s="849" t="s">
        <v>101</v>
      </c>
      <c r="D10328" s="850" t="s">
        <v>58</v>
      </c>
      <c r="E10328" s="851" t="s">
        <v>400</v>
      </c>
      <c r="F10328" s="849" t="s">
        <v>155</v>
      </c>
      <c r="G10328" s="850" t="s">
        <v>12</v>
      </c>
      <c r="H10328" s="851" t="s">
        <v>425</v>
      </c>
      <c r="I10328" s="862" t="s">
        <v>169</v>
      </c>
      <c r="J10328" s="866" t="s">
        <v>13</v>
      </c>
      <c r="K10328" s="867" t="s">
        <v>433</v>
      </c>
      <c r="L10328" s="849"/>
      <c r="M10328" s="850"/>
      <c r="N10328" s="851"/>
      <c r="O10328" s="849"/>
      <c r="P10328" s="850"/>
      <c r="Q10328" s="851"/>
      <c r="R10328" s="849"/>
      <c r="S10328" s="850"/>
      <c r="T10328" s="851"/>
    </row>
    <row r="10329" spans="1:20" s="825" customFormat="1" ht="18" hidden="1" customHeight="1">
      <c r="A10329" s="840" t="str" cm="1">
        <f t="array" ref="A10329">IF(INDEX(r_ACTIVEROW,1,COUNTA(r_ACTIVEROW)-2)="N",
       INDEX(r_ACTIVEROW,1,COUNTA(r_ACTIVEROW))&amp;" "&amp;INDEX(r_ACTIVEROW,1,COUNTA(r_ACTIVEROW)-1),
       INDEX(r_ACTIVEROW,1,COUNTA(r_ACTIVEROW)-2)
      )</f>
        <v>DKA2440</v>
      </c>
      <c r="B10329" s="853" t="str" cm="1">
        <f t="array" ref="B10329">INDEX(r_ACTIVEROW,1,COUNTA(r_ACTIVEROW)-1)</f>
        <v>PUSH HANDLES</v>
      </c>
      <c r="C10329" s="849" t="s">
        <v>101</v>
      </c>
      <c r="D10329" s="850" t="s">
        <v>58</v>
      </c>
      <c r="E10329" s="851" t="s">
        <v>400</v>
      </c>
      <c r="F10329" s="849" t="s">
        <v>156</v>
      </c>
      <c r="G10329" s="850" t="s">
        <v>12</v>
      </c>
      <c r="H10329" s="851" t="s">
        <v>426</v>
      </c>
      <c r="I10329" s="862" t="s">
        <v>169</v>
      </c>
      <c r="J10329" s="866" t="s">
        <v>13</v>
      </c>
      <c r="K10329" s="867" t="s">
        <v>433</v>
      </c>
      <c r="L10329" s="849"/>
      <c r="M10329" s="850"/>
      <c r="N10329" s="851"/>
      <c r="O10329" s="849"/>
      <c r="P10329" s="850"/>
      <c r="Q10329" s="851"/>
      <c r="R10329" s="849"/>
      <c r="S10329" s="850"/>
      <c r="T10329" s="851"/>
    </row>
    <row r="10330" spans="1:20" s="825" customFormat="1" ht="18" hidden="1" customHeight="1">
      <c r="A10330" s="840" t="str" cm="1">
        <f t="array" ref="A10330">IF(INDEX(r_ACTIVEROW,1,COUNTA(r_ACTIVEROW)-2)="N",
       INDEX(r_ACTIVEROW,1,COUNTA(r_ACTIVEROW))&amp;" "&amp;INDEX(r_ACTIVEROW,1,COUNTA(r_ACTIVEROW)-1),
       INDEX(r_ACTIVEROW,1,COUNTA(r_ACTIVEROW)-2)
      )</f>
        <v>DKA2440</v>
      </c>
      <c r="B10330" s="853" t="str" cm="1">
        <f t="array" ref="B10330">INDEX(r_ACTIVEROW,1,COUNTA(r_ACTIVEROW)-1)</f>
        <v>PUSH HANDLES</v>
      </c>
      <c r="C10330" s="849" t="s">
        <v>101</v>
      </c>
      <c r="D10330" s="850" t="s">
        <v>58</v>
      </c>
      <c r="E10330" s="851" t="s">
        <v>400</v>
      </c>
      <c r="F10330" s="849" t="s">
        <v>157</v>
      </c>
      <c r="G10330" s="850" t="s">
        <v>12</v>
      </c>
      <c r="H10330" s="851" t="s">
        <v>427</v>
      </c>
      <c r="I10330" s="862" t="s">
        <v>169</v>
      </c>
      <c r="J10330" s="866" t="s">
        <v>13</v>
      </c>
      <c r="K10330" s="867" t="s">
        <v>433</v>
      </c>
      <c r="L10330" s="849"/>
      <c r="M10330" s="850"/>
      <c r="N10330" s="851"/>
      <c r="O10330" s="849"/>
      <c r="P10330" s="850"/>
      <c r="Q10330" s="851"/>
      <c r="R10330" s="849"/>
      <c r="S10330" s="850"/>
      <c r="T10330" s="851"/>
    </row>
    <row r="10331" spans="1:20" s="825" customFormat="1" ht="18" hidden="1" customHeight="1">
      <c r="A10331" s="840" t="str" cm="1">
        <f t="array" ref="A10331">IF(INDEX(r_ACTIVEROW,1,COUNTA(r_ACTIVEROW)-2)="N",
       INDEX(r_ACTIVEROW,1,COUNTA(r_ACTIVEROW))&amp;" "&amp;INDEX(r_ACTIVEROW,1,COUNTA(r_ACTIVEROW)-1),
       INDEX(r_ACTIVEROW,1,COUNTA(r_ACTIVEROW)-2)
      )</f>
        <v>DKA2440</v>
      </c>
      <c r="B10331" s="853" t="str" cm="1">
        <f t="array" ref="B10331">INDEX(r_ACTIVEROW,1,COUNTA(r_ACTIVEROW)-1)</f>
        <v>PUSH HANDLES</v>
      </c>
      <c r="C10331" s="849" t="s">
        <v>101</v>
      </c>
      <c r="D10331" s="850" t="s">
        <v>58</v>
      </c>
      <c r="E10331" s="851" t="s">
        <v>400</v>
      </c>
      <c r="F10331" s="849" t="s">
        <v>158</v>
      </c>
      <c r="G10331" s="850" t="s">
        <v>12</v>
      </c>
      <c r="H10331" s="851" t="s">
        <v>428</v>
      </c>
      <c r="I10331" s="862" t="s">
        <v>169</v>
      </c>
      <c r="J10331" s="866" t="s">
        <v>13</v>
      </c>
      <c r="K10331" s="867" t="s">
        <v>433</v>
      </c>
      <c r="L10331" s="849"/>
      <c r="M10331" s="850"/>
      <c r="N10331" s="851"/>
      <c r="O10331" s="849"/>
      <c r="P10331" s="850"/>
      <c r="Q10331" s="851"/>
      <c r="R10331" s="849"/>
      <c r="S10331" s="850"/>
      <c r="T10331" s="851"/>
    </row>
    <row r="10332" spans="1:20" s="825" customFormat="1" ht="18" hidden="1" customHeight="1">
      <c r="A10332" s="840" t="str" cm="1">
        <f t="array" ref="A10332">IF(INDEX(r_ACTIVEROW,1,COUNTA(r_ACTIVEROW)-2)="N",
       INDEX(r_ACTIVEROW,1,COUNTA(r_ACTIVEROW))&amp;" "&amp;INDEX(r_ACTIVEROW,1,COUNTA(r_ACTIVEROW)-1),
       INDEX(r_ACTIVEROW,1,COUNTA(r_ACTIVEROW)-2)
      )</f>
        <v>DKA2440</v>
      </c>
      <c r="B10332" s="853" t="str" cm="1">
        <f t="array" ref="B10332">INDEX(r_ACTIVEROW,1,COUNTA(r_ACTIVEROW)-1)</f>
        <v>PUSH HANDLES</v>
      </c>
      <c r="C10332" s="849" t="s">
        <v>101</v>
      </c>
      <c r="D10332" s="850" t="s">
        <v>58</v>
      </c>
      <c r="E10332" s="851" t="s">
        <v>400</v>
      </c>
      <c r="F10332" s="849" t="s">
        <v>914</v>
      </c>
      <c r="G10332" s="850" t="s">
        <v>12</v>
      </c>
      <c r="H10332" s="851" t="s">
        <v>929</v>
      </c>
      <c r="I10332" s="862" t="s">
        <v>169</v>
      </c>
      <c r="J10332" s="866" t="s">
        <v>13</v>
      </c>
      <c r="K10332" s="867" t="s">
        <v>433</v>
      </c>
      <c r="L10332" s="849"/>
      <c r="M10332" s="850"/>
      <c r="N10332" s="851"/>
      <c r="O10332" s="849"/>
      <c r="P10332" s="850"/>
      <c r="Q10332" s="851"/>
      <c r="R10332" s="849"/>
      <c r="S10332" s="850"/>
      <c r="T10332" s="851"/>
    </row>
    <row r="10333" spans="1:20" s="825" customFormat="1" ht="18" hidden="1" customHeight="1">
      <c r="A10333" s="840" t="str" cm="1">
        <f t="array" ref="A10333">IF(INDEX(r_ACTIVEROW,1,COUNTA(r_ACTIVEROW)-2)="N",
       INDEX(r_ACTIVEROW,1,COUNTA(r_ACTIVEROW))&amp;" "&amp;INDEX(r_ACTIVEROW,1,COUNTA(r_ACTIVEROW)-1),
       INDEX(r_ACTIVEROW,1,COUNTA(r_ACTIVEROW)-2)
      )</f>
        <v>DKA2440</v>
      </c>
      <c r="B10333" s="853" t="str" cm="1">
        <f t="array" ref="B10333">INDEX(r_ACTIVEROW,1,COUNTA(r_ACTIVEROW)-1)</f>
        <v>PUSH HANDLES</v>
      </c>
      <c r="C10333" s="849" t="s">
        <v>101</v>
      </c>
      <c r="D10333" s="850" t="s">
        <v>58</v>
      </c>
      <c r="E10333" s="851" t="s">
        <v>400</v>
      </c>
      <c r="F10333" s="849" t="s">
        <v>915</v>
      </c>
      <c r="G10333" s="850" t="s">
        <v>12</v>
      </c>
      <c r="H10333" s="851" t="s">
        <v>930</v>
      </c>
      <c r="I10333" s="862" t="s">
        <v>169</v>
      </c>
      <c r="J10333" s="866" t="s">
        <v>13</v>
      </c>
      <c r="K10333" s="867" t="s">
        <v>433</v>
      </c>
      <c r="L10333" s="849"/>
      <c r="M10333" s="850"/>
      <c r="N10333" s="851"/>
      <c r="O10333" s="849"/>
      <c r="P10333" s="850"/>
      <c r="Q10333" s="851"/>
      <c r="R10333" s="849"/>
      <c r="S10333" s="850"/>
      <c r="T10333" s="851"/>
    </row>
    <row r="10334" spans="1:20" s="825" customFormat="1" ht="18" hidden="1" customHeight="1">
      <c r="A10334" s="840" t="str" cm="1">
        <f t="array" ref="A10334">IF(INDEX(r_ACTIVEROW,1,COUNTA(r_ACTIVEROW)-2)="N",
       INDEX(r_ACTIVEROW,1,COUNTA(r_ACTIVEROW))&amp;" "&amp;INDEX(r_ACTIVEROW,1,COUNTA(r_ACTIVEROW)-1),
       INDEX(r_ACTIVEROW,1,COUNTA(r_ACTIVEROW)-2)
      )</f>
        <v>DKA2440</v>
      </c>
      <c r="B10334" s="853" t="str" cm="1">
        <f t="array" ref="B10334">INDEX(r_ACTIVEROW,1,COUNTA(r_ACTIVEROW)-1)</f>
        <v>PUSH HANDLES</v>
      </c>
      <c r="C10334" s="849" t="s">
        <v>101</v>
      </c>
      <c r="D10334" s="850" t="s">
        <v>58</v>
      </c>
      <c r="E10334" s="851" t="s">
        <v>400</v>
      </c>
      <c r="F10334" s="849" t="s">
        <v>916</v>
      </c>
      <c r="G10334" s="850" t="s">
        <v>12</v>
      </c>
      <c r="H10334" s="851" t="s">
        <v>931</v>
      </c>
      <c r="I10334" s="862" t="s">
        <v>169</v>
      </c>
      <c r="J10334" s="866" t="s">
        <v>13</v>
      </c>
      <c r="K10334" s="867" t="s">
        <v>433</v>
      </c>
      <c r="L10334" s="849"/>
      <c r="M10334" s="850"/>
      <c r="N10334" s="851"/>
      <c r="O10334" s="849"/>
      <c r="P10334" s="850"/>
      <c r="Q10334" s="851"/>
      <c r="R10334" s="849"/>
      <c r="S10334" s="850"/>
      <c r="T10334" s="851"/>
    </row>
    <row r="10335" spans="1:20" s="825" customFormat="1" ht="18" hidden="1" customHeight="1">
      <c r="A10335" s="840" t="str" cm="1">
        <f t="array" ref="A10335">IF(INDEX(r_ACTIVEROW,1,COUNTA(r_ACTIVEROW)-2)="N",
       INDEX(r_ACTIVEROW,1,COUNTA(r_ACTIVEROW))&amp;" "&amp;INDEX(r_ACTIVEROW,1,COUNTA(r_ACTIVEROW)-1),
       INDEX(r_ACTIVEROW,1,COUNTA(r_ACTIVEROW)-2)
      )</f>
        <v>DKA2440</v>
      </c>
      <c r="B10335" s="853" t="str" cm="1">
        <f t="array" ref="B10335">INDEX(r_ACTIVEROW,1,COUNTA(r_ACTIVEROW)-1)</f>
        <v>PUSH HANDLES</v>
      </c>
      <c r="C10335" s="849" t="s">
        <v>101</v>
      </c>
      <c r="D10335" s="850" t="s">
        <v>58</v>
      </c>
      <c r="E10335" s="851" t="s">
        <v>400</v>
      </c>
      <c r="F10335" s="849" t="s">
        <v>159</v>
      </c>
      <c r="G10335" s="850" t="s">
        <v>12</v>
      </c>
      <c r="H10335" s="851" t="s">
        <v>937</v>
      </c>
      <c r="I10335" s="862" t="s">
        <v>169</v>
      </c>
      <c r="J10335" s="866" t="s">
        <v>13</v>
      </c>
      <c r="K10335" s="867" t="s">
        <v>433</v>
      </c>
      <c r="L10335" s="849"/>
      <c r="M10335" s="850"/>
      <c r="N10335" s="851"/>
      <c r="O10335" s="849"/>
      <c r="P10335" s="850"/>
      <c r="Q10335" s="851"/>
      <c r="R10335" s="849"/>
      <c r="S10335" s="850"/>
      <c r="T10335" s="851"/>
    </row>
    <row r="10336" spans="1:20" s="825" customFormat="1" ht="18" hidden="1" customHeight="1">
      <c r="A10336" s="840" t="str" cm="1">
        <f t="array" ref="A10336">IF(INDEX(r_ACTIVEROW,1,COUNTA(r_ACTIVEROW)-2)="N",
       INDEX(r_ACTIVEROW,1,COUNTA(r_ACTIVEROW))&amp;" "&amp;INDEX(r_ACTIVEROW,1,COUNTA(r_ACTIVEROW)-1),
       INDEX(r_ACTIVEROW,1,COUNTA(r_ACTIVEROW)-2)
      )</f>
        <v>DKA2440</v>
      </c>
      <c r="B10336" s="853" t="str" cm="1">
        <f t="array" ref="B10336">INDEX(r_ACTIVEROW,1,COUNTA(r_ACTIVEROW)-1)</f>
        <v>PUSH HANDLES</v>
      </c>
      <c r="C10336" s="849" t="s">
        <v>101</v>
      </c>
      <c r="D10336" s="850" t="s">
        <v>58</v>
      </c>
      <c r="E10336" s="851" t="s">
        <v>400</v>
      </c>
      <c r="F10336" s="849" t="s">
        <v>917</v>
      </c>
      <c r="G10336" s="850" t="s">
        <v>12</v>
      </c>
      <c r="H10336" s="851" t="s">
        <v>918</v>
      </c>
      <c r="I10336" s="862" t="s">
        <v>169</v>
      </c>
      <c r="J10336" s="866" t="s">
        <v>13</v>
      </c>
      <c r="K10336" s="867" t="s">
        <v>433</v>
      </c>
      <c r="L10336" s="849"/>
      <c r="M10336" s="850"/>
      <c r="N10336" s="851"/>
      <c r="O10336" s="849"/>
      <c r="P10336" s="850"/>
      <c r="Q10336" s="851"/>
      <c r="R10336" s="849"/>
      <c r="S10336" s="850"/>
      <c r="T10336" s="851"/>
    </row>
    <row r="10337" spans="1:20" s="825" customFormat="1" ht="18" hidden="1" customHeight="1">
      <c r="A10337" s="840" t="str" cm="1">
        <f t="array" ref="A10337">IF(INDEX(r_ACTIVEROW,1,COUNTA(r_ACTIVEROW)-2)="N",
       INDEX(r_ACTIVEROW,1,COUNTA(r_ACTIVEROW))&amp;" "&amp;INDEX(r_ACTIVEROW,1,COUNTA(r_ACTIVEROW)-1),
       INDEX(r_ACTIVEROW,1,COUNTA(r_ACTIVEROW)-2)
      )</f>
        <v>DKA2440</v>
      </c>
      <c r="B10337" s="853" t="str" cm="1">
        <f t="array" ref="B10337">INDEX(r_ACTIVEROW,1,COUNTA(r_ACTIVEROW)-1)</f>
        <v>PUSH HANDLES</v>
      </c>
      <c r="C10337" s="849" t="s">
        <v>101</v>
      </c>
      <c r="D10337" s="850" t="s">
        <v>58</v>
      </c>
      <c r="E10337" s="851" t="s">
        <v>400</v>
      </c>
      <c r="F10337" s="849" t="s">
        <v>160</v>
      </c>
      <c r="G10337" s="850" t="s">
        <v>12</v>
      </c>
      <c r="H10337" s="851" t="s">
        <v>936</v>
      </c>
      <c r="I10337" s="862" t="s">
        <v>169</v>
      </c>
      <c r="J10337" s="866" t="s">
        <v>13</v>
      </c>
      <c r="K10337" s="867" t="s">
        <v>433</v>
      </c>
      <c r="L10337" s="849"/>
      <c r="M10337" s="850"/>
      <c r="N10337" s="851"/>
      <c r="O10337" s="849"/>
      <c r="P10337" s="850"/>
      <c r="Q10337" s="851"/>
      <c r="R10337" s="849"/>
      <c r="S10337" s="850"/>
      <c r="T10337" s="851"/>
    </row>
    <row r="10338" spans="1:20" s="825" customFormat="1" ht="18" hidden="1" customHeight="1">
      <c r="A10338" s="840" t="str" cm="1">
        <f t="array" ref="A10338">IF(INDEX(r_ACTIVEROW,1,COUNTA(r_ACTIVEROW)-2)="N",
       INDEX(r_ACTIVEROW,1,COUNTA(r_ACTIVEROW))&amp;" "&amp;INDEX(r_ACTIVEROW,1,COUNTA(r_ACTIVEROW)-1),
       INDEX(r_ACTIVEROW,1,COUNTA(r_ACTIVEROW)-2)
      )</f>
        <v>DKA2440</v>
      </c>
      <c r="B10338" s="853" t="str" cm="1">
        <f t="array" ref="B10338">INDEX(r_ACTIVEROW,1,COUNTA(r_ACTIVEROW)-1)</f>
        <v>PUSH HANDLES</v>
      </c>
      <c r="C10338" s="849" t="s">
        <v>101</v>
      </c>
      <c r="D10338" s="850" t="s">
        <v>58</v>
      </c>
      <c r="E10338" s="851" t="s">
        <v>400</v>
      </c>
      <c r="F10338" s="849" t="s">
        <v>921</v>
      </c>
      <c r="G10338" s="850" t="s">
        <v>12</v>
      </c>
      <c r="H10338" s="851" t="s">
        <v>919</v>
      </c>
      <c r="I10338" s="862" t="s">
        <v>169</v>
      </c>
      <c r="J10338" s="866" t="s">
        <v>13</v>
      </c>
      <c r="K10338" s="867" t="s">
        <v>433</v>
      </c>
      <c r="L10338" s="849"/>
      <c r="M10338" s="850"/>
      <c r="N10338" s="851"/>
      <c r="O10338" s="849"/>
      <c r="P10338" s="850"/>
      <c r="Q10338" s="851"/>
      <c r="R10338" s="849"/>
      <c r="S10338" s="850"/>
      <c r="T10338" s="851"/>
    </row>
    <row r="10339" spans="1:20" s="825" customFormat="1" ht="18" hidden="1" customHeight="1">
      <c r="A10339" s="840" t="str" cm="1">
        <f t="array" ref="A10339">IF(INDEX(r_ACTIVEROW,1,COUNTA(r_ACTIVEROW)-2)="N",
       INDEX(r_ACTIVEROW,1,COUNTA(r_ACTIVEROW))&amp;" "&amp;INDEX(r_ACTIVEROW,1,COUNTA(r_ACTIVEROW)-1),
       INDEX(r_ACTIVEROW,1,COUNTA(r_ACTIVEROW)-2)
      )</f>
        <v>DKA2440</v>
      </c>
      <c r="B10339" s="853" t="str" cm="1">
        <f t="array" ref="B10339">INDEX(r_ACTIVEROW,1,COUNTA(r_ACTIVEROW)-1)</f>
        <v>PUSH HANDLES</v>
      </c>
      <c r="C10339" s="849" t="s">
        <v>101</v>
      </c>
      <c r="D10339" s="850" t="s">
        <v>58</v>
      </c>
      <c r="E10339" s="851" t="s">
        <v>400</v>
      </c>
      <c r="F10339" s="849" t="s">
        <v>922</v>
      </c>
      <c r="G10339" s="850" t="s">
        <v>12</v>
      </c>
      <c r="H10339" s="851" t="s">
        <v>920</v>
      </c>
      <c r="I10339" s="862" t="s">
        <v>169</v>
      </c>
      <c r="J10339" s="866" t="s">
        <v>13</v>
      </c>
      <c r="K10339" s="867" t="s">
        <v>433</v>
      </c>
      <c r="L10339" s="849"/>
      <c r="M10339" s="850"/>
      <c r="N10339" s="851"/>
      <c r="O10339" s="849"/>
      <c r="P10339" s="850"/>
      <c r="Q10339" s="851"/>
      <c r="R10339" s="849"/>
      <c r="S10339" s="850"/>
      <c r="T10339" s="851"/>
    </row>
    <row r="10340" spans="1:20" s="825" customFormat="1" ht="18" hidden="1" customHeight="1">
      <c r="A10340" s="840" t="str" cm="1">
        <f t="array" ref="A10340">IF(INDEX(r_ACTIVEROW,1,COUNTA(r_ACTIVEROW)-2)="N",
       INDEX(r_ACTIVEROW,1,COUNTA(r_ACTIVEROW))&amp;" "&amp;INDEX(r_ACTIVEROW,1,COUNTA(r_ACTIVEROW)-1),
       INDEX(r_ACTIVEROW,1,COUNTA(r_ACTIVEROW)-2)
      )</f>
        <v>DKA2440</v>
      </c>
      <c r="B10340" s="853" t="str" cm="1">
        <f t="array" ref="B10340">INDEX(r_ACTIVEROW,1,COUNTA(r_ACTIVEROW)-1)</f>
        <v>PUSH HANDLES</v>
      </c>
      <c r="C10340" s="849" t="s">
        <v>101</v>
      </c>
      <c r="D10340" s="850" t="s">
        <v>58</v>
      </c>
      <c r="E10340" s="851" t="s">
        <v>400</v>
      </c>
      <c r="F10340" s="849" t="s">
        <v>910</v>
      </c>
      <c r="G10340" s="850" t="s">
        <v>12</v>
      </c>
      <c r="H10340" s="851" t="s">
        <v>923</v>
      </c>
      <c r="I10340" s="862" t="s">
        <v>169</v>
      </c>
      <c r="J10340" s="866" t="s">
        <v>13</v>
      </c>
      <c r="K10340" s="867" t="s">
        <v>433</v>
      </c>
      <c r="L10340" s="849"/>
      <c r="M10340" s="850"/>
      <c r="N10340" s="851"/>
      <c r="O10340" s="849"/>
      <c r="P10340" s="850"/>
      <c r="Q10340" s="851"/>
      <c r="R10340" s="849"/>
      <c r="S10340" s="850"/>
      <c r="T10340" s="851"/>
    </row>
    <row r="10341" spans="1:20" s="825" customFormat="1" ht="18" hidden="1" customHeight="1">
      <c r="A10341" s="840" t="str" cm="1">
        <f t="array" ref="A10341">IF(INDEX(r_ACTIVEROW,1,COUNTA(r_ACTIVEROW)-2)="N",
       INDEX(r_ACTIVEROW,1,COUNTA(r_ACTIVEROW))&amp;" "&amp;INDEX(r_ACTIVEROW,1,COUNTA(r_ACTIVEROW)-1),
       INDEX(r_ACTIVEROW,1,COUNTA(r_ACTIVEROW)-2)
      )</f>
        <v>DKA2440</v>
      </c>
      <c r="B10341" s="853" t="str" cm="1">
        <f t="array" ref="B10341">INDEX(r_ACTIVEROW,1,COUNTA(r_ACTIVEROW)-1)</f>
        <v>PUSH HANDLES</v>
      </c>
      <c r="C10341" s="849" t="s">
        <v>101</v>
      </c>
      <c r="D10341" s="850" t="s">
        <v>58</v>
      </c>
      <c r="E10341" s="851" t="s">
        <v>400</v>
      </c>
      <c r="F10341" s="849" t="s">
        <v>911</v>
      </c>
      <c r="G10341" s="850" t="s">
        <v>12</v>
      </c>
      <c r="H10341" s="851" t="s">
        <v>924</v>
      </c>
      <c r="I10341" s="862" t="s">
        <v>169</v>
      </c>
      <c r="J10341" s="866" t="s">
        <v>13</v>
      </c>
      <c r="K10341" s="867" t="s">
        <v>433</v>
      </c>
      <c r="L10341" s="849"/>
      <c r="M10341" s="850"/>
      <c r="N10341" s="851"/>
      <c r="O10341" s="849"/>
      <c r="P10341" s="850"/>
      <c r="Q10341" s="851"/>
      <c r="R10341" s="849"/>
      <c r="S10341" s="850"/>
      <c r="T10341" s="851"/>
    </row>
    <row r="10342" spans="1:20" s="825" customFormat="1" ht="18" hidden="1" customHeight="1">
      <c r="A10342" s="840" t="str" cm="1">
        <f t="array" ref="A10342">IF(INDEX(r_ACTIVEROW,1,COUNTA(r_ACTIVEROW)-2)="N",
       INDEX(r_ACTIVEROW,1,COUNTA(r_ACTIVEROW))&amp;" "&amp;INDEX(r_ACTIVEROW,1,COUNTA(r_ACTIVEROW)-1),
       INDEX(r_ACTIVEROW,1,COUNTA(r_ACTIVEROW)-2)
      )</f>
        <v>DKA2440</v>
      </c>
      <c r="B10342" s="853" t="str" cm="1">
        <f t="array" ref="B10342">INDEX(r_ACTIVEROW,1,COUNTA(r_ACTIVEROW)-1)</f>
        <v>PUSH HANDLES</v>
      </c>
      <c r="C10342" s="849" t="s">
        <v>101</v>
      </c>
      <c r="D10342" s="850" t="s">
        <v>58</v>
      </c>
      <c r="E10342" s="851" t="s">
        <v>400</v>
      </c>
      <c r="F10342" s="849" t="s">
        <v>161</v>
      </c>
      <c r="G10342" s="850" t="s">
        <v>12</v>
      </c>
      <c r="H10342" s="851" t="s">
        <v>932</v>
      </c>
      <c r="I10342" s="862" t="s">
        <v>169</v>
      </c>
      <c r="J10342" s="866" t="s">
        <v>13</v>
      </c>
      <c r="K10342" s="867" t="s">
        <v>433</v>
      </c>
      <c r="L10342" s="849"/>
      <c r="M10342" s="850"/>
      <c r="N10342" s="851"/>
      <c r="O10342" s="849"/>
      <c r="P10342" s="850"/>
      <c r="Q10342" s="851"/>
      <c r="R10342" s="849"/>
      <c r="S10342" s="850"/>
      <c r="T10342" s="851"/>
    </row>
    <row r="10343" spans="1:20" s="825" customFormat="1" ht="18" hidden="1" customHeight="1">
      <c r="A10343" s="840" t="str" cm="1">
        <f t="array" ref="A10343">IF(INDEX(r_ACTIVEROW,1,COUNTA(r_ACTIVEROW)-2)="N",
       INDEX(r_ACTIVEROW,1,COUNTA(r_ACTIVEROW))&amp;" "&amp;INDEX(r_ACTIVEROW,1,COUNTA(r_ACTIVEROW)-1),
       INDEX(r_ACTIVEROW,1,COUNTA(r_ACTIVEROW)-2)
      )</f>
        <v>DKA2440</v>
      </c>
      <c r="B10343" s="853" t="str" cm="1">
        <f t="array" ref="B10343">INDEX(r_ACTIVEROW,1,COUNTA(r_ACTIVEROW)-1)</f>
        <v>PUSH HANDLES</v>
      </c>
      <c r="C10343" s="849" t="s">
        <v>101</v>
      </c>
      <c r="D10343" s="850" t="s">
        <v>58</v>
      </c>
      <c r="E10343" s="851" t="s">
        <v>400</v>
      </c>
      <c r="F10343" s="849" t="s">
        <v>162</v>
      </c>
      <c r="G10343" s="850" t="s">
        <v>12</v>
      </c>
      <c r="H10343" s="851" t="s">
        <v>933</v>
      </c>
      <c r="I10343" s="862" t="s">
        <v>169</v>
      </c>
      <c r="J10343" s="866" t="s">
        <v>13</v>
      </c>
      <c r="K10343" s="867" t="s">
        <v>433</v>
      </c>
      <c r="L10343" s="849"/>
      <c r="M10343" s="850"/>
      <c r="N10343" s="851"/>
      <c r="O10343" s="849"/>
      <c r="P10343" s="850"/>
      <c r="Q10343" s="851"/>
      <c r="R10343" s="849"/>
      <c r="S10343" s="850"/>
      <c r="T10343" s="851"/>
    </row>
    <row r="10344" spans="1:20" s="825" customFormat="1" ht="18" hidden="1" customHeight="1">
      <c r="A10344" s="840" t="str" cm="1">
        <f t="array" ref="A10344">IF(INDEX(r_ACTIVEROW,1,COUNTA(r_ACTIVEROW)-2)="N",
       INDEX(r_ACTIVEROW,1,COUNTA(r_ACTIVEROW))&amp;" "&amp;INDEX(r_ACTIVEROW,1,COUNTA(r_ACTIVEROW)-1),
       INDEX(r_ACTIVEROW,1,COUNTA(r_ACTIVEROW)-2)
      )</f>
        <v>DKA2440</v>
      </c>
      <c r="B10344" s="853" t="str" cm="1">
        <f t="array" ref="B10344">INDEX(r_ACTIVEROW,1,COUNTA(r_ACTIVEROW)-1)</f>
        <v>PUSH HANDLES</v>
      </c>
      <c r="C10344" s="849" t="s">
        <v>101</v>
      </c>
      <c r="D10344" s="850" t="s">
        <v>58</v>
      </c>
      <c r="E10344" s="851" t="s">
        <v>400</v>
      </c>
      <c r="F10344" s="849" t="s">
        <v>163</v>
      </c>
      <c r="G10344" s="850" t="s">
        <v>12</v>
      </c>
      <c r="H10344" s="851" t="s">
        <v>934</v>
      </c>
      <c r="I10344" s="862" t="s">
        <v>169</v>
      </c>
      <c r="J10344" s="866" t="s">
        <v>13</v>
      </c>
      <c r="K10344" s="867" t="s">
        <v>433</v>
      </c>
      <c r="L10344" s="849"/>
      <c r="M10344" s="850"/>
      <c r="N10344" s="851"/>
      <c r="O10344" s="849"/>
      <c r="P10344" s="850"/>
      <c r="Q10344" s="851"/>
      <c r="R10344" s="849"/>
      <c r="S10344" s="850"/>
      <c r="T10344" s="851"/>
    </row>
    <row r="10345" spans="1:20" s="825" customFormat="1" ht="18" hidden="1" customHeight="1">
      <c r="A10345" s="840" t="str" cm="1">
        <f t="array" ref="A10345">IF(INDEX(r_ACTIVEROW,1,COUNTA(r_ACTIVEROW)-2)="N",
       INDEX(r_ACTIVEROW,1,COUNTA(r_ACTIVEROW))&amp;" "&amp;INDEX(r_ACTIVEROW,1,COUNTA(r_ACTIVEROW)-1),
       INDEX(r_ACTIVEROW,1,COUNTA(r_ACTIVEROW)-2)
      )</f>
        <v>DKA2440</v>
      </c>
      <c r="B10345" s="853" t="str" cm="1">
        <f t="array" ref="B10345">INDEX(r_ACTIVEROW,1,COUNTA(r_ACTIVEROW)-1)</f>
        <v>PUSH HANDLES</v>
      </c>
      <c r="C10345" s="849" t="s">
        <v>101</v>
      </c>
      <c r="D10345" s="850" t="s">
        <v>58</v>
      </c>
      <c r="E10345" s="851" t="s">
        <v>400</v>
      </c>
      <c r="F10345" s="849" t="s">
        <v>164</v>
      </c>
      <c r="G10345" s="850" t="s">
        <v>12</v>
      </c>
      <c r="H10345" s="851" t="s">
        <v>935</v>
      </c>
      <c r="I10345" s="862" t="s">
        <v>169</v>
      </c>
      <c r="J10345" s="866" t="s">
        <v>13</v>
      </c>
      <c r="K10345" s="867" t="s">
        <v>433</v>
      </c>
      <c r="L10345" s="849"/>
      <c r="M10345" s="850"/>
      <c r="N10345" s="851"/>
      <c r="O10345" s="849"/>
      <c r="P10345" s="850"/>
      <c r="Q10345" s="851"/>
      <c r="R10345" s="849"/>
      <c r="S10345" s="850"/>
      <c r="T10345" s="851"/>
    </row>
    <row r="10346" spans="1:20" s="825" customFormat="1" ht="18" hidden="1" customHeight="1">
      <c r="A10346" s="840" t="str" cm="1">
        <f t="array" ref="A10346">IF(INDEX(r_ACTIVEROW,1,COUNTA(r_ACTIVEROW)-2)="N",
       INDEX(r_ACTIVEROW,1,COUNTA(r_ACTIVEROW))&amp;" "&amp;INDEX(r_ACTIVEROW,1,COUNTA(r_ACTIVEROW)-1),
       INDEX(r_ACTIVEROW,1,COUNTA(r_ACTIVEROW)-2)
      )</f>
        <v>DKA2440</v>
      </c>
      <c r="B10346" s="853" t="str" cm="1">
        <f t="array" ref="B10346">INDEX(r_ACTIVEROW,1,COUNTA(r_ACTIVEROW)-1)</f>
        <v>PUSH HANDLES</v>
      </c>
      <c r="C10346" s="849" t="s">
        <v>101</v>
      </c>
      <c r="D10346" s="850" t="s">
        <v>58</v>
      </c>
      <c r="E10346" s="851" t="s">
        <v>400</v>
      </c>
      <c r="F10346" s="849" t="s">
        <v>927</v>
      </c>
      <c r="G10346" s="850" t="s">
        <v>12</v>
      </c>
      <c r="H10346" s="851" t="s">
        <v>925</v>
      </c>
      <c r="I10346" s="862" t="s">
        <v>169</v>
      </c>
      <c r="J10346" s="866" t="s">
        <v>13</v>
      </c>
      <c r="K10346" s="867" t="s">
        <v>433</v>
      </c>
      <c r="L10346" s="849"/>
      <c r="M10346" s="850"/>
      <c r="N10346" s="851"/>
      <c r="O10346" s="849"/>
      <c r="P10346" s="850"/>
      <c r="Q10346" s="851"/>
      <c r="R10346" s="849"/>
      <c r="S10346" s="850"/>
      <c r="T10346" s="851"/>
    </row>
    <row r="10347" spans="1:20" s="825" customFormat="1" ht="18" hidden="1" customHeight="1">
      <c r="A10347" s="840" t="str" cm="1">
        <f t="array" ref="A10347">IF(INDEX(r_ACTIVEROW,1,COUNTA(r_ACTIVEROW)-2)="N",
       INDEX(r_ACTIVEROW,1,COUNTA(r_ACTIVEROW))&amp;" "&amp;INDEX(r_ACTIVEROW,1,COUNTA(r_ACTIVEROW)-1),
       INDEX(r_ACTIVEROW,1,COUNTA(r_ACTIVEROW)-2)
      )</f>
        <v>DKA2440</v>
      </c>
      <c r="B10347" s="853" t="str" cm="1">
        <f t="array" ref="B10347">INDEX(r_ACTIVEROW,1,COUNTA(r_ACTIVEROW)-1)</f>
        <v>PUSH HANDLES</v>
      </c>
      <c r="C10347" s="849" t="s">
        <v>101</v>
      </c>
      <c r="D10347" s="850" t="s">
        <v>58</v>
      </c>
      <c r="E10347" s="851" t="s">
        <v>400</v>
      </c>
      <c r="F10347" s="849" t="s">
        <v>928</v>
      </c>
      <c r="G10347" s="850" t="s">
        <v>12</v>
      </c>
      <c r="H10347" s="851" t="s">
        <v>926</v>
      </c>
      <c r="I10347" s="862" t="s">
        <v>169</v>
      </c>
      <c r="J10347" s="866" t="s">
        <v>13</v>
      </c>
      <c r="K10347" s="867" t="s">
        <v>433</v>
      </c>
      <c r="L10347" s="849"/>
      <c r="M10347" s="850"/>
      <c r="N10347" s="851"/>
      <c r="O10347" s="849"/>
      <c r="P10347" s="850"/>
      <c r="Q10347" s="851"/>
      <c r="R10347" s="849"/>
      <c r="S10347" s="850"/>
      <c r="T10347" s="851"/>
    </row>
    <row r="10348" spans="1:20" s="825" customFormat="1" ht="18" hidden="1" customHeight="1">
      <c r="A10348" s="840" t="str" cm="1">
        <f t="array" ref="A10348">IF(INDEX(r_ACTIVEROW,1,COUNTA(r_ACTIVEROW)-2)="N",
       INDEX(r_ACTIVEROW,1,COUNTA(r_ACTIVEROW))&amp;" "&amp;INDEX(r_ACTIVEROW,1,COUNTA(r_ACTIVEROW)-1),
       INDEX(r_ACTIVEROW,1,COUNTA(r_ACTIVEROW)-2)
      )</f>
        <v>DKA2440</v>
      </c>
      <c r="B10348" s="853" t="str" cm="1">
        <f t="array" ref="B10348">INDEX(r_ACTIVEROW,1,COUNTA(r_ACTIVEROW)-1)</f>
        <v>PUSH HANDLES</v>
      </c>
      <c r="C10348" s="849" t="s">
        <v>102</v>
      </c>
      <c r="D10348" s="850" t="s">
        <v>58</v>
      </c>
      <c r="E10348" s="851" t="s">
        <v>375</v>
      </c>
      <c r="F10348" s="849" t="s">
        <v>155</v>
      </c>
      <c r="G10348" s="850" t="s">
        <v>12</v>
      </c>
      <c r="H10348" s="851" t="s">
        <v>425</v>
      </c>
      <c r="I10348" s="862" t="s">
        <v>169</v>
      </c>
      <c r="J10348" s="866" t="s">
        <v>13</v>
      </c>
      <c r="K10348" s="867" t="s">
        <v>433</v>
      </c>
      <c r="L10348" s="849"/>
      <c r="M10348" s="850"/>
      <c r="N10348" s="851"/>
      <c r="O10348" s="849"/>
      <c r="P10348" s="850"/>
      <c r="Q10348" s="851"/>
      <c r="R10348" s="849"/>
      <c r="S10348" s="850"/>
      <c r="T10348" s="851"/>
    </row>
    <row r="10349" spans="1:20" s="825" customFormat="1" ht="18" hidden="1" customHeight="1">
      <c r="A10349" s="840" t="str" cm="1">
        <f t="array" ref="A10349">IF(INDEX(r_ACTIVEROW,1,COUNTA(r_ACTIVEROW)-2)="N",
       INDEX(r_ACTIVEROW,1,COUNTA(r_ACTIVEROW))&amp;" "&amp;INDEX(r_ACTIVEROW,1,COUNTA(r_ACTIVEROW)-1),
       INDEX(r_ACTIVEROW,1,COUNTA(r_ACTIVEROW)-2)
      )</f>
        <v>DKA2440</v>
      </c>
      <c r="B10349" s="853" t="str" cm="1">
        <f t="array" ref="B10349">INDEX(r_ACTIVEROW,1,COUNTA(r_ACTIVEROW)-1)</f>
        <v>PUSH HANDLES</v>
      </c>
      <c r="C10349" s="849" t="s">
        <v>102</v>
      </c>
      <c r="D10349" s="850" t="s">
        <v>58</v>
      </c>
      <c r="E10349" s="851" t="s">
        <v>375</v>
      </c>
      <c r="F10349" s="849" t="s">
        <v>156</v>
      </c>
      <c r="G10349" s="850" t="s">
        <v>12</v>
      </c>
      <c r="H10349" s="851" t="s">
        <v>426</v>
      </c>
      <c r="I10349" s="862" t="s">
        <v>169</v>
      </c>
      <c r="J10349" s="866" t="s">
        <v>13</v>
      </c>
      <c r="K10349" s="867" t="s">
        <v>433</v>
      </c>
      <c r="L10349" s="849"/>
      <c r="M10349" s="850"/>
      <c r="N10349" s="851"/>
      <c r="O10349" s="849"/>
      <c r="P10349" s="850"/>
      <c r="Q10349" s="851"/>
      <c r="R10349" s="849"/>
      <c r="S10349" s="850"/>
      <c r="T10349" s="851"/>
    </row>
    <row r="10350" spans="1:20" s="825" customFormat="1" ht="18" hidden="1" customHeight="1">
      <c r="A10350" s="840" t="str" cm="1">
        <f t="array" ref="A10350">IF(INDEX(r_ACTIVEROW,1,COUNTA(r_ACTIVEROW)-2)="N",
       INDEX(r_ACTIVEROW,1,COUNTA(r_ACTIVEROW))&amp;" "&amp;INDEX(r_ACTIVEROW,1,COUNTA(r_ACTIVEROW)-1),
       INDEX(r_ACTIVEROW,1,COUNTA(r_ACTIVEROW)-2)
      )</f>
        <v>DKA2440</v>
      </c>
      <c r="B10350" s="853" t="str" cm="1">
        <f t="array" ref="B10350">INDEX(r_ACTIVEROW,1,COUNTA(r_ACTIVEROW)-1)</f>
        <v>PUSH HANDLES</v>
      </c>
      <c r="C10350" s="849" t="s">
        <v>102</v>
      </c>
      <c r="D10350" s="850" t="s">
        <v>58</v>
      </c>
      <c r="E10350" s="851" t="s">
        <v>375</v>
      </c>
      <c r="F10350" s="849" t="s">
        <v>157</v>
      </c>
      <c r="G10350" s="850" t="s">
        <v>12</v>
      </c>
      <c r="H10350" s="851" t="s">
        <v>427</v>
      </c>
      <c r="I10350" s="862" t="s">
        <v>169</v>
      </c>
      <c r="J10350" s="866" t="s">
        <v>13</v>
      </c>
      <c r="K10350" s="867" t="s">
        <v>433</v>
      </c>
      <c r="L10350" s="849"/>
      <c r="M10350" s="850"/>
      <c r="N10350" s="851"/>
      <c r="O10350" s="849"/>
      <c r="P10350" s="850"/>
      <c r="Q10350" s="851"/>
      <c r="R10350" s="849"/>
      <c r="S10350" s="850"/>
      <c r="T10350" s="851"/>
    </row>
    <row r="10351" spans="1:20" s="825" customFormat="1" ht="18" hidden="1" customHeight="1">
      <c r="A10351" s="840" t="str" cm="1">
        <f t="array" ref="A10351">IF(INDEX(r_ACTIVEROW,1,COUNTA(r_ACTIVEROW)-2)="N",
       INDEX(r_ACTIVEROW,1,COUNTA(r_ACTIVEROW))&amp;" "&amp;INDEX(r_ACTIVEROW,1,COUNTA(r_ACTIVEROW)-1),
       INDEX(r_ACTIVEROW,1,COUNTA(r_ACTIVEROW)-2)
      )</f>
        <v>DKA2440</v>
      </c>
      <c r="B10351" s="853" t="str" cm="1">
        <f t="array" ref="B10351">INDEX(r_ACTIVEROW,1,COUNTA(r_ACTIVEROW)-1)</f>
        <v>PUSH HANDLES</v>
      </c>
      <c r="C10351" s="849" t="s">
        <v>102</v>
      </c>
      <c r="D10351" s="850" t="s">
        <v>58</v>
      </c>
      <c r="E10351" s="851" t="s">
        <v>375</v>
      </c>
      <c r="F10351" s="849" t="s">
        <v>158</v>
      </c>
      <c r="G10351" s="850" t="s">
        <v>12</v>
      </c>
      <c r="H10351" s="851" t="s">
        <v>428</v>
      </c>
      <c r="I10351" s="862" t="s">
        <v>169</v>
      </c>
      <c r="J10351" s="866" t="s">
        <v>13</v>
      </c>
      <c r="K10351" s="867" t="s">
        <v>433</v>
      </c>
      <c r="L10351" s="849"/>
      <c r="M10351" s="850"/>
      <c r="N10351" s="851"/>
      <c r="O10351" s="849"/>
      <c r="P10351" s="850"/>
      <c r="Q10351" s="851"/>
      <c r="R10351" s="849"/>
      <c r="S10351" s="850"/>
      <c r="T10351" s="851"/>
    </row>
    <row r="10352" spans="1:20" s="825" customFormat="1" ht="18" hidden="1" customHeight="1">
      <c r="A10352" s="840" t="str" cm="1">
        <f t="array" ref="A10352">IF(INDEX(r_ACTIVEROW,1,COUNTA(r_ACTIVEROW)-2)="N",
       INDEX(r_ACTIVEROW,1,COUNTA(r_ACTIVEROW))&amp;" "&amp;INDEX(r_ACTIVEROW,1,COUNTA(r_ACTIVEROW)-1),
       INDEX(r_ACTIVEROW,1,COUNTA(r_ACTIVEROW)-2)
      )</f>
        <v>DKA2440</v>
      </c>
      <c r="B10352" s="853" t="str" cm="1">
        <f t="array" ref="B10352">INDEX(r_ACTIVEROW,1,COUNTA(r_ACTIVEROW)-1)</f>
        <v>PUSH HANDLES</v>
      </c>
      <c r="C10352" s="849" t="s">
        <v>102</v>
      </c>
      <c r="D10352" s="850" t="s">
        <v>58</v>
      </c>
      <c r="E10352" s="851" t="s">
        <v>375</v>
      </c>
      <c r="F10352" s="849" t="s">
        <v>914</v>
      </c>
      <c r="G10352" s="850" t="s">
        <v>12</v>
      </c>
      <c r="H10352" s="851" t="s">
        <v>929</v>
      </c>
      <c r="I10352" s="862" t="s">
        <v>169</v>
      </c>
      <c r="J10352" s="866" t="s">
        <v>13</v>
      </c>
      <c r="K10352" s="867" t="s">
        <v>433</v>
      </c>
      <c r="L10352" s="849"/>
      <c r="M10352" s="850"/>
      <c r="N10352" s="851"/>
      <c r="O10352" s="849"/>
      <c r="P10352" s="850"/>
      <c r="Q10352" s="851"/>
      <c r="R10352" s="849"/>
      <c r="S10352" s="850"/>
      <c r="T10352" s="851"/>
    </row>
    <row r="10353" spans="1:20" s="825" customFormat="1" ht="18" hidden="1" customHeight="1">
      <c r="A10353" s="840" t="str" cm="1">
        <f t="array" ref="A10353">IF(INDEX(r_ACTIVEROW,1,COUNTA(r_ACTIVEROW)-2)="N",
       INDEX(r_ACTIVEROW,1,COUNTA(r_ACTIVEROW))&amp;" "&amp;INDEX(r_ACTIVEROW,1,COUNTA(r_ACTIVEROW)-1),
       INDEX(r_ACTIVEROW,1,COUNTA(r_ACTIVEROW)-2)
      )</f>
        <v>DKA2440</v>
      </c>
      <c r="B10353" s="853" t="str" cm="1">
        <f t="array" ref="B10353">INDEX(r_ACTIVEROW,1,COUNTA(r_ACTIVEROW)-1)</f>
        <v>PUSH HANDLES</v>
      </c>
      <c r="C10353" s="849" t="s">
        <v>102</v>
      </c>
      <c r="D10353" s="850" t="s">
        <v>58</v>
      </c>
      <c r="E10353" s="851" t="s">
        <v>375</v>
      </c>
      <c r="F10353" s="849" t="s">
        <v>915</v>
      </c>
      <c r="G10353" s="850" t="s">
        <v>12</v>
      </c>
      <c r="H10353" s="851" t="s">
        <v>930</v>
      </c>
      <c r="I10353" s="862" t="s">
        <v>169</v>
      </c>
      <c r="J10353" s="866" t="s">
        <v>13</v>
      </c>
      <c r="K10353" s="867" t="s">
        <v>433</v>
      </c>
      <c r="L10353" s="849"/>
      <c r="M10353" s="850"/>
      <c r="N10353" s="851"/>
      <c r="O10353" s="849"/>
      <c r="P10353" s="850"/>
      <c r="Q10353" s="851"/>
      <c r="R10353" s="849"/>
      <c r="S10353" s="850"/>
      <c r="T10353" s="851"/>
    </row>
    <row r="10354" spans="1:20" s="825" customFormat="1" ht="18" hidden="1" customHeight="1">
      <c r="A10354" s="840" t="str" cm="1">
        <f t="array" ref="A10354">IF(INDEX(r_ACTIVEROW,1,COUNTA(r_ACTIVEROW)-2)="N",
       INDEX(r_ACTIVEROW,1,COUNTA(r_ACTIVEROW))&amp;" "&amp;INDEX(r_ACTIVEROW,1,COUNTA(r_ACTIVEROW)-1),
       INDEX(r_ACTIVEROW,1,COUNTA(r_ACTIVEROW)-2)
      )</f>
        <v>DKA2440</v>
      </c>
      <c r="B10354" s="853" t="str" cm="1">
        <f t="array" ref="B10354">INDEX(r_ACTIVEROW,1,COUNTA(r_ACTIVEROW)-1)</f>
        <v>PUSH HANDLES</v>
      </c>
      <c r="C10354" s="849" t="s">
        <v>102</v>
      </c>
      <c r="D10354" s="850" t="s">
        <v>58</v>
      </c>
      <c r="E10354" s="851" t="s">
        <v>375</v>
      </c>
      <c r="F10354" s="849" t="s">
        <v>916</v>
      </c>
      <c r="G10354" s="850" t="s">
        <v>12</v>
      </c>
      <c r="H10354" s="851" t="s">
        <v>931</v>
      </c>
      <c r="I10354" s="862" t="s">
        <v>169</v>
      </c>
      <c r="J10354" s="866" t="s">
        <v>13</v>
      </c>
      <c r="K10354" s="867" t="s">
        <v>433</v>
      </c>
      <c r="L10354" s="849"/>
      <c r="M10354" s="850"/>
      <c r="N10354" s="851"/>
      <c r="O10354" s="849"/>
      <c r="P10354" s="850"/>
      <c r="Q10354" s="851"/>
      <c r="R10354" s="849"/>
      <c r="S10354" s="850"/>
      <c r="T10354" s="851"/>
    </row>
    <row r="10355" spans="1:20" s="825" customFormat="1" ht="18" hidden="1" customHeight="1">
      <c r="A10355" s="840" t="str" cm="1">
        <f t="array" ref="A10355">IF(INDEX(r_ACTIVEROW,1,COUNTA(r_ACTIVEROW)-2)="N",
       INDEX(r_ACTIVEROW,1,COUNTA(r_ACTIVEROW))&amp;" "&amp;INDEX(r_ACTIVEROW,1,COUNTA(r_ACTIVEROW)-1),
       INDEX(r_ACTIVEROW,1,COUNTA(r_ACTIVEROW)-2)
      )</f>
        <v>DKA2440</v>
      </c>
      <c r="B10355" s="853" t="str" cm="1">
        <f t="array" ref="B10355">INDEX(r_ACTIVEROW,1,COUNTA(r_ACTIVEROW)-1)</f>
        <v>PUSH HANDLES</v>
      </c>
      <c r="C10355" s="849" t="s">
        <v>102</v>
      </c>
      <c r="D10355" s="850" t="s">
        <v>58</v>
      </c>
      <c r="E10355" s="851" t="s">
        <v>375</v>
      </c>
      <c r="F10355" s="849" t="s">
        <v>159</v>
      </c>
      <c r="G10355" s="850" t="s">
        <v>12</v>
      </c>
      <c r="H10355" s="851" t="s">
        <v>937</v>
      </c>
      <c r="I10355" s="862" t="s">
        <v>169</v>
      </c>
      <c r="J10355" s="866" t="s">
        <v>13</v>
      </c>
      <c r="K10355" s="867" t="s">
        <v>433</v>
      </c>
      <c r="L10355" s="849"/>
      <c r="M10355" s="850"/>
      <c r="N10355" s="851"/>
      <c r="O10355" s="849"/>
      <c r="P10355" s="850"/>
      <c r="Q10355" s="851"/>
      <c r="R10355" s="849"/>
      <c r="S10355" s="850"/>
      <c r="T10355" s="851"/>
    </row>
    <row r="10356" spans="1:20" s="825" customFormat="1" ht="18" hidden="1" customHeight="1">
      <c r="A10356" s="840" t="str" cm="1">
        <f t="array" ref="A10356">IF(INDEX(r_ACTIVEROW,1,COUNTA(r_ACTIVEROW)-2)="N",
       INDEX(r_ACTIVEROW,1,COUNTA(r_ACTIVEROW))&amp;" "&amp;INDEX(r_ACTIVEROW,1,COUNTA(r_ACTIVEROW)-1),
       INDEX(r_ACTIVEROW,1,COUNTA(r_ACTIVEROW)-2)
      )</f>
        <v>DKA2440</v>
      </c>
      <c r="B10356" s="853" t="str" cm="1">
        <f t="array" ref="B10356">INDEX(r_ACTIVEROW,1,COUNTA(r_ACTIVEROW)-1)</f>
        <v>PUSH HANDLES</v>
      </c>
      <c r="C10356" s="849" t="s">
        <v>102</v>
      </c>
      <c r="D10356" s="850" t="s">
        <v>58</v>
      </c>
      <c r="E10356" s="851" t="s">
        <v>375</v>
      </c>
      <c r="F10356" s="849" t="s">
        <v>917</v>
      </c>
      <c r="G10356" s="850" t="s">
        <v>12</v>
      </c>
      <c r="H10356" s="851" t="s">
        <v>918</v>
      </c>
      <c r="I10356" s="862" t="s">
        <v>169</v>
      </c>
      <c r="J10356" s="866" t="s">
        <v>13</v>
      </c>
      <c r="K10356" s="867" t="s">
        <v>433</v>
      </c>
      <c r="L10356" s="849"/>
      <c r="M10356" s="850"/>
      <c r="N10356" s="851"/>
      <c r="O10356" s="849"/>
      <c r="P10356" s="850"/>
      <c r="Q10356" s="851"/>
      <c r="R10356" s="849"/>
      <c r="S10356" s="850"/>
      <c r="T10356" s="851"/>
    </row>
    <row r="10357" spans="1:20" s="825" customFormat="1" ht="18" hidden="1" customHeight="1">
      <c r="A10357" s="840" t="str" cm="1">
        <f t="array" ref="A10357">IF(INDEX(r_ACTIVEROW,1,COUNTA(r_ACTIVEROW)-2)="N",
       INDEX(r_ACTIVEROW,1,COUNTA(r_ACTIVEROW))&amp;" "&amp;INDEX(r_ACTIVEROW,1,COUNTA(r_ACTIVEROW)-1),
       INDEX(r_ACTIVEROW,1,COUNTA(r_ACTIVEROW)-2)
      )</f>
        <v>DKA2440</v>
      </c>
      <c r="B10357" s="853" t="str" cm="1">
        <f t="array" ref="B10357">INDEX(r_ACTIVEROW,1,COUNTA(r_ACTIVEROW)-1)</f>
        <v>PUSH HANDLES</v>
      </c>
      <c r="C10357" s="849" t="s">
        <v>102</v>
      </c>
      <c r="D10357" s="850" t="s">
        <v>58</v>
      </c>
      <c r="E10357" s="851" t="s">
        <v>375</v>
      </c>
      <c r="F10357" s="849" t="s">
        <v>160</v>
      </c>
      <c r="G10357" s="850" t="s">
        <v>12</v>
      </c>
      <c r="H10357" s="851" t="s">
        <v>936</v>
      </c>
      <c r="I10357" s="862" t="s">
        <v>169</v>
      </c>
      <c r="J10357" s="866" t="s">
        <v>13</v>
      </c>
      <c r="K10357" s="867" t="s">
        <v>433</v>
      </c>
      <c r="L10357" s="849"/>
      <c r="M10357" s="850"/>
      <c r="N10357" s="851"/>
      <c r="O10357" s="849"/>
      <c r="P10357" s="850"/>
      <c r="Q10357" s="851"/>
      <c r="R10357" s="849"/>
      <c r="S10357" s="850"/>
      <c r="T10357" s="851"/>
    </row>
    <row r="10358" spans="1:20" s="825" customFormat="1" ht="18" hidden="1" customHeight="1">
      <c r="A10358" s="840" t="str" cm="1">
        <f t="array" ref="A10358">IF(INDEX(r_ACTIVEROW,1,COUNTA(r_ACTIVEROW)-2)="N",
       INDEX(r_ACTIVEROW,1,COUNTA(r_ACTIVEROW))&amp;" "&amp;INDEX(r_ACTIVEROW,1,COUNTA(r_ACTIVEROW)-1),
       INDEX(r_ACTIVEROW,1,COUNTA(r_ACTIVEROW)-2)
      )</f>
        <v>DKA2440</v>
      </c>
      <c r="B10358" s="853" t="str" cm="1">
        <f t="array" ref="B10358">INDEX(r_ACTIVEROW,1,COUNTA(r_ACTIVEROW)-1)</f>
        <v>PUSH HANDLES</v>
      </c>
      <c r="C10358" s="849" t="s">
        <v>102</v>
      </c>
      <c r="D10358" s="850" t="s">
        <v>58</v>
      </c>
      <c r="E10358" s="851" t="s">
        <v>375</v>
      </c>
      <c r="F10358" s="849" t="s">
        <v>921</v>
      </c>
      <c r="G10358" s="850" t="s">
        <v>12</v>
      </c>
      <c r="H10358" s="851" t="s">
        <v>919</v>
      </c>
      <c r="I10358" s="862" t="s">
        <v>169</v>
      </c>
      <c r="J10358" s="866" t="s">
        <v>13</v>
      </c>
      <c r="K10358" s="867" t="s">
        <v>433</v>
      </c>
      <c r="L10358" s="849"/>
      <c r="M10358" s="850"/>
      <c r="N10358" s="851"/>
      <c r="O10358" s="849"/>
      <c r="P10358" s="850"/>
      <c r="Q10358" s="851"/>
      <c r="R10358" s="849"/>
      <c r="S10358" s="850"/>
      <c r="T10358" s="851"/>
    </row>
    <row r="10359" spans="1:20" s="825" customFormat="1" ht="18" hidden="1" customHeight="1">
      <c r="A10359" s="840" t="str" cm="1">
        <f t="array" ref="A10359">IF(INDEX(r_ACTIVEROW,1,COUNTA(r_ACTIVEROW)-2)="N",
       INDEX(r_ACTIVEROW,1,COUNTA(r_ACTIVEROW))&amp;" "&amp;INDEX(r_ACTIVEROW,1,COUNTA(r_ACTIVEROW)-1),
       INDEX(r_ACTIVEROW,1,COUNTA(r_ACTIVEROW)-2)
      )</f>
        <v>DKA2440</v>
      </c>
      <c r="B10359" s="853" t="str" cm="1">
        <f t="array" ref="B10359">INDEX(r_ACTIVEROW,1,COUNTA(r_ACTIVEROW)-1)</f>
        <v>PUSH HANDLES</v>
      </c>
      <c r="C10359" s="849" t="s">
        <v>102</v>
      </c>
      <c r="D10359" s="850" t="s">
        <v>58</v>
      </c>
      <c r="E10359" s="851" t="s">
        <v>375</v>
      </c>
      <c r="F10359" s="849" t="s">
        <v>922</v>
      </c>
      <c r="G10359" s="850" t="s">
        <v>12</v>
      </c>
      <c r="H10359" s="851" t="s">
        <v>920</v>
      </c>
      <c r="I10359" s="862" t="s">
        <v>169</v>
      </c>
      <c r="J10359" s="866" t="s">
        <v>13</v>
      </c>
      <c r="K10359" s="867" t="s">
        <v>433</v>
      </c>
      <c r="L10359" s="849"/>
      <c r="M10359" s="850"/>
      <c r="N10359" s="851"/>
      <c r="O10359" s="849"/>
      <c r="P10359" s="850"/>
      <c r="Q10359" s="851"/>
      <c r="R10359" s="849"/>
      <c r="S10359" s="850"/>
      <c r="T10359" s="851"/>
    </row>
    <row r="10360" spans="1:20" s="825" customFormat="1" ht="18" hidden="1" customHeight="1">
      <c r="A10360" s="840" t="str" cm="1">
        <f t="array" ref="A10360">IF(INDEX(r_ACTIVEROW,1,COUNTA(r_ACTIVEROW)-2)="N",
       INDEX(r_ACTIVEROW,1,COUNTA(r_ACTIVEROW))&amp;" "&amp;INDEX(r_ACTIVEROW,1,COUNTA(r_ACTIVEROW)-1),
       INDEX(r_ACTIVEROW,1,COUNTA(r_ACTIVEROW)-2)
      )</f>
        <v>DKA2440</v>
      </c>
      <c r="B10360" s="853" t="str" cm="1">
        <f t="array" ref="B10360">INDEX(r_ACTIVEROW,1,COUNTA(r_ACTIVEROW)-1)</f>
        <v>PUSH HANDLES</v>
      </c>
      <c r="C10360" s="849" t="s">
        <v>102</v>
      </c>
      <c r="D10360" s="850" t="s">
        <v>58</v>
      </c>
      <c r="E10360" s="851" t="s">
        <v>375</v>
      </c>
      <c r="F10360" s="849" t="s">
        <v>910</v>
      </c>
      <c r="G10360" s="850" t="s">
        <v>12</v>
      </c>
      <c r="H10360" s="851" t="s">
        <v>923</v>
      </c>
      <c r="I10360" s="862" t="s">
        <v>169</v>
      </c>
      <c r="J10360" s="866" t="s">
        <v>13</v>
      </c>
      <c r="K10360" s="867" t="s">
        <v>433</v>
      </c>
      <c r="L10360" s="849"/>
      <c r="M10360" s="850"/>
      <c r="N10360" s="851"/>
      <c r="O10360" s="849"/>
      <c r="P10360" s="850"/>
      <c r="Q10360" s="851"/>
      <c r="R10360" s="849"/>
      <c r="S10360" s="850"/>
      <c r="T10360" s="851"/>
    </row>
    <row r="10361" spans="1:20" s="825" customFormat="1" ht="18" hidden="1" customHeight="1">
      <c r="A10361" s="840" t="str" cm="1">
        <f t="array" ref="A10361">IF(INDEX(r_ACTIVEROW,1,COUNTA(r_ACTIVEROW)-2)="N",
       INDEX(r_ACTIVEROW,1,COUNTA(r_ACTIVEROW))&amp;" "&amp;INDEX(r_ACTIVEROW,1,COUNTA(r_ACTIVEROW)-1),
       INDEX(r_ACTIVEROW,1,COUNTA(r_ACTIVEROW)-2)
      )</f>
        <v>DKA2440</v>
      </c>
      <c r="B10361" s="853" t="str" cm="1">
        <f t="array" ref="B10361">INDEX(r_ACTIVEROW,1,COUNTA(r_ACTIVEROW)-1)</f>
        <v>PUSH HANDLES</v>
      </c>
      <c r="C10361" s="849" t="s">
        <v>102</v>
      </c>
      <c r="D10361" s="850" t="s">
        <v>58</v>
      </c>
      <c r="E10361" s="851" t="s">
        <v>375</v>
      </c>
      <c r="F10361" s="849" t="s">
        <v>911</v>
      </c>
      <c r="G10361" s="850" t="s">
        <v>12</v>
      </c>
      <c r="H10361" s="851" t="s">
        <v>924</v>
      </c>
      <c r="I10361" s="862" t="s">
        <v>169</v>
      </c>
      <c r="J10361" s="866" t="s">
        <v>13</v>
      </c>
      <c r="K10361" s="867" t="s">
        <v>433</v>
      </c>
      <c r="L10361" s="849"/>
      <c r="M10361" s="850"/>
      <c r="N10361" s="851"/>
      <c r="O10361" s="849"/>
      <c r="P10361" s="850"/>
      <c r="Q10361" s="851"/>
      <c r="R10361" s="849"/>
      <c r="S10361" s="850"/>
      <c r="T10361" s="851"/>
    </row>
    <row r="10362" spans="1:20" s="825" customFormat="1" ht="18" hidden="1" customHeight="1">
      <c r="A10362" s="840" t="str" cm="1">
        <f t="array" ref="A10362">IF(INDEX(r_ACTIVEROW,1,COUNTA(r_ACTIVEROW)-2)="N",
       INDEX(r_ACTIVEROW,1,COUNTA(r_ACTIVEROW))&amp;" "&amp;INDEX(r_ACTIVEROW,1,COUNTA(r_ACTIVEROW)-1),
       INDEX(r_ACTIVEROW,1,COUNTA(r_ACTIVEROW)-2)
      )</f>
        <v>DKA2440</v>
      </c>
      <c r="B10362" s="853" t="str" cm="1">
        <f t="array" ref="B10362">INDEX(r_ACTIVEROW,1,COUNTA(r_ACTIVEROW)-1)</f>
        <v>PUSH HANDLES</v>
      </c>
      <c r="C10362" s="849" t="s">
        <v>102</v>
      </c>
      <c r="D10362" s="850" t="s">
        <v>58</v>
      </c>
      <c r="E10362" s="851" t="s">
        <v>375</v>
      </c>
      <c r="F10362" s="849" t="s">
        <v>161</v>
      </c>
      <c r="G10362" s="850" t="s">
        <v>12</v>
      </c>
      <c r="H10362" s="851" t="s">
        <v>932</v>
      </c>
      <c r="I10362" s="862" t="s">
        <v>169</v>
      </c>
      <c r="J10362" s="866" t="s">
        <v>13</v>
      </c>
      <c r="K10362" s="867" t="s">
        <v>433</v>
      </c>
      <c r="L10362" s="849"/>
      <c r="M10362" s="850"/>
      <c r="N10362" s="851"/>
      <c r="O10362" s="849"/>
      <c r="P10362" s="850"/>
      <c r="Q10362" s="851"/>
      <c r="R10362" s="849"/>
      <c r="S10362" s="850"/>
      <c r="T10362" s="851"/>
    </row>
    <row r="10363" spans="1:20" s="825" customFormat="1" ht="18" hidden="1" customHeight="1">
      <c r="A10363" s="840" t="str" cm="1">
        <f t="array" ref="A10363">IF(INDEX(r_ACTIVEROW,1,COUNTA(r_ACTIVEROW)-2)="N",
       INDEX(r_ACTIVEROW,1,COUNTA(r_ACTIVEROW))&amp;" "&amp;INDEX(r_ACTIVEROW,1,COUNTA(r_ACTIVEROW)-1),
       INDEX(r_ACTIVEROW,1,COUNTA(r_ACTIVEROW)-2)
      )</f>
        <v>DKA2440</v>
      </c>
      <c r="B10363" s="853" t="str" cm="1">
        <f t="array" ref="B10363">INDEX(r_ACTIVEROW,1,COUNTA(r_ACTIVEROW)-1)</f>
        <v>PUSH HANDLES</v>
      </c>
      <c r="C10363" s="849" t="s">
        <v>102</v>
      </c>
      <c r="D10363" s="850" t="s">
        <v>58</v>
      </c>
      <c r="E10363" s="851" t="s">
        <v>375</v>
      </c>
      <c r="F10363" s="849" t="s">
        <v>162</v>
      </c>
      <c r="G10363" s="850" t="s">
        <v>12</v>
      </c>
      <c r="H10363" s="851" t="s">
        <v>933</v>
      </c>
      <c r="I10363" s="862" t="s">
        <v>169</v>
      </c>
      <c r="J10363" s="866" t="s">
        <v>13</v>
      </c>
      <c r="K10363" s="867" t="s">
        <v>433</v>
      </c>
      <c r="L10363" s="849"/>
      <c r="M10363" s="850"/>
      <c r="N10363" s="851"/>
      <c r="O10363" s="849"/>
      <c r="P10363" s="850"/>
      <c r="Q10363" s="851"/>
      <c r="R10363" s="849"/>
      <c r="S10363" s="850"/>
      <c r="T10363" s="851"/>
    </row>
    <row r="10364" spans="1:20" s="825" customFormat="1" ht="18" hidden="1" customHeight="1">
      <c r="A10364" s="840" t="str" cm="1">
        <f t="array" ref="A10364">IF(INDEX(r_ACTIVEROW,1,COUNTA(r_ACTIVEROW)-2)="N",
       INDEX(r_ACTIVEROW,1,COUNTA(r_ACTIVEROW))&amp;" "&amp;INDEX(r_ACTIVEROW,1,COUNTA(r_ACTIVEROW)-1),
       INDEX(r_ACTIVEROW,1,COUNTA(r_ACTIVEROW)-2)
      )</f>
        <v>DKA2440</v>
      </c>
      <c r="B10364" s="853" t="str" cm="1">
        <f t="array" ref="B10364">INDEX(r_ACTIVEROW,1,COUNTA(r_ACTIVEROW)-1)</f>
        <v>PUSH HANDLES</v>
      </c>
      <c r="C10364" s="849" t="s">
        <v>102</v>
      </c>
      <c r="D10364" s="850" t="s">
        <v>58</v>
      </c>
      <c r="E10364" s="851" t="s">
        <v>375</v>
      </c>
      <c r="F10364" s="849" t="s">
        <v>163</v>
      </c>
      <c r="G10364" s="850" t="s">
        <v>12</v>
      </c>
      <c r="H10364" s="851" t="s">
        <v>934</v>
      </c>
      <c r="I10364" s="862" t="s">
        <v>169</v>
      </c>
      <c r="J10364" s="866" t="s">
        <v>13</v>
      </c>
      <c r="K10364" s="867" t="s">
        <v>433</v>
      </c>
      <c r="L10364" s="849"/>
      <c r="M10364" s="850"/>
      <c r="N10364" s="851"/>
      <c r="O10364" s="849"/>
      <c r="P10364" s="850"/>
      <c r="Q10364" s="851"/>
      <c r="R10364" s="849"/>
      <c r="S10364" s="850"/>
      <c r="T10364" s="851"/>
    </row>
    <row r="10365" spans="1:20" s="825" customFormat="1" ht="18" hidden="1" customHeight="1">
      <c r="A10365" s="840" t="str" cm="1">
        <f t="array" ref="A10365">IF(INDEX(r_ACTIVEROW,1,COUNTA(r_ACTIVEROW)-2)="N",
       INDEX(r_ACTIVEROW,1,COUNTA(r_ACTIVEROW))&amp;" "&amp;INDEX(r_ACTIVEROW,1,COUNTA(r_ACTIVEROW)-1),
       INDEX(r_ACTIVEROW,1,COUNTA(r_ACTIVEROW)-2)
      )</f>
        <v>DKA2440</v>
      </c>
      <c r="B10365" s="853" t="str" cm="1">
        <f t="array" ref="B10365">INDEX(r_ACTIVEROW,1,COUNTA(r_ACTIVEROW)-1)</f>
        <v>PUSH HANDLES</v>
      </c>
      <c r="C10365" s="849" t="s">
        <v>102</v>
      </c>
      <c r="D10365" s="850" t="s">
        <v>58</v>
      </c>
      <c r="E10365" s="851" t="s">
        <v>375</v>
      </c>
      <c r="F10365" s="849" t="s">
        <v>164</v>
      </c>
      <c r="G10365" s="850" t="s">
        <v>12</v>
      </c>
      <c r="H10365" s="851" t="s">
        <v>935</v>
      </c>
      <c r="I10365" s="862" t="s">
        <v>169</v>
      </c>
      <c r="J10365" s="866" t="s">
        <v>13</v>
      </c>
      <c r="K10365" s="867" t="s">
        <v>433</v>
      </c>
      <c r="L10365" s="849"/>
      <c r="M10365" s="850"/>
      <c r="N10365" s="851"/>
      <c r="O10365" s="849"/>
      <c r="P10365" s="850"/>
      <c r="Q10365" s="851"/>
      <c r="R10365" s="849"/>
      <c r="S10365" s="850"/>
      <c r="T10365" s="851"/>
    </row>
    <row r="10366" spans="1:20" s="825" customFormat="1" ht="18" hidden="1" customHeight="1">
      <c r="A10366" s="840" t="str" cm="1">
        <f t="array" ref="A10366">IF(INDEX(r_ACTIVEROW,1,COUNTA(r_ACTIVEROW)-2)="N",
       INDEX(r_ACTIVEROW,1,COUNTA(r_ACTIVEROW))&amp;" "&amp;INDEX(r_ACTIVEROW,1,COUNTA(r_ACTIVEROW)-1),
       INDEX(r_ACTIVEROW,1,COUNTA(r_ACTIVEROW)-2)
      )</f>
        <v>DKA2440</v>
      </c>
      <c r="B10366" s="853" t="str" cm="1">
        <f t="array" ref="B10366">INDEX(r_ACTIVEROW,1,COUNTA(r_ACTIVEROW)-1)</f>
        <v>PUSH HANDLES</v>
      </c>
      <c r="C10366" s="849" t="s">
        <v>102</v>
      </c>
      <c r="D10366" s="850" t="s">
        <v>58</v>
      </c>
      <c r="E10366" s="851" t="s">
        <v>375</v>
      </c>
      <c r="F10366" s="849" t="s">
        <v>927</v>
      </c>
      <c r="G10366" s="850" t="s">
        <v>12</v>
      </c>
      <c r="H10366" s="851" t="s">
        <v>925</v>
      </c>
      <c r="I10366" s="862" t="s">
        <v>169</v>
      </c>
      <c r="J10366" s="866" t="s">
        <v>13</v>
      </c>
      <c r="K10366" s="867" t="s">
        <v>433</v>
      </c>
      <c r="L10366" s="849"/>
      <c r="M10366" s="850"/>
      <c r="N10366" s="851"/>
      <c r="O10366" s="849"/>
      <c r="P10366" s="850"/>
      <c r="Q10366" s="851"/>
      <c r="R10366" s="849"/>
      <c r="S10366" s="850"/>
      <c r="T10366" s="851"/>
    </row>
    <row r="10367" spans="1:20" s="825" customFormat="1" ht="18" hidden="1" customHeight="1">
      <c r="A10367" s="840" t="str" cm="1">
        <f t="array" ref="A10367">IF(INDEX(r_ACTIVEROW,1,COUNTA(r_ACTIVEROW)-2)="N",
       INDEX(r_ACTIVEROW,1,COUNTA(r_ACTIVEROW))&amp;" "&amp;INDEX(r_ACTIVEROW,1,COUNTA(r_ACTIVEROW)-1),
       INDEX(r_ACTIVEROW,1,COUNTA(r_ACTIVEROW)-2)
      )</f>
        <v>DKA2440</v>
      </c>
      <c r="B10367" s="853" t="str" cm="1">
        <f t="array" ref="B10367">INDEX(r_ACTIVEROW,1,COUNTA(r_ACTIVEROW)-1)</f>
        <v>PUSH HANDLES</v>
      </c>
      <c r="C10367" s="849" t="s">
        <v>102</v>
      </c>
      <c r="D10367" s="850" t="s">
        <v>58</v>
      </c>
      <c r="E10367" s="851" t="s">
        <v>375</v>
      </c>
      <c r="F10367" s="849" t="s">
        <v>928</v>
      </c>
      <c r="G10367" s="850" t="s">
        <v>12</v>
      </c>
      <c r="H10367" s="851" t="s">
        <v>926</v>
      </c>
      <c r="I10367" s="862" t="s">
        <v>169</v>
      </c>
      <c r="J10367" s="866" t="s">
        <v>13</v>
      </c>
      <c r="K10367" s="867" t="s">
        <v>433</v>
      </c>
      <c r="L10367" s="849"/>
      <c r="M10367" s="850"/>
      <c r="N10367" s="851"/>
      <c r="O10367" s="849"/>
      <c r="P10367" s="850"/>
      <c r="Q10367" s="851"/>
      <c r="R10367" s="849"/>
      <c r="S10367" s="850"/>
      <c r="T10367" s="851"/>
    </row>
    <row r="10368" spans="1:20" s="825" customFormat="1" ht="18" hidden="1" customHeight="1">
      <c r="A10368" s="840" t="str" cm="1">
        <f t="array" ref="A10368">IF(INDEX(r_ACTIVEROW,1,COUNTA(r_ACTIVEROW)-2)="N",
       INDEX(r_ACTIVEROW,1,COUNTA(r_ACTIVEROW))&amp;" "&amp;INDEX(r_ACTIVEROW,1,COUNTA(r_ACTIVEROW)-1),
       INDEX(r_ACTIVEROW,1,COUNTA(r_ACTIVEROW)-2)
      )</f>
        <v>DKA2440</v>
      </c>
      <c r="B10368" s="853" t="str" cm="1">
        <f t="array" ref="B10368">INDEX(r_ACTIVEROW,1,COUNTA(r_ACTIVEROW)-1)</f>
        <v>PUSH HANDLES</v>
      </c>
      <c r="C10368" s="849" t="s">
        <v>103</v>
      </c>
      <c r="D10368" s="850" t="s">
        <v>58</v>
      </c>
      <c r="E10368" s="851" t="s">
        <v>401</v>
      </c>
      <c r="F10368" s="849" t="s">
        <v>155</v>
      </c>
      <c r="G10368" s="850" t="s">
        <v>12</v>
      </c>
      <c r="H10368" s="851" t="s">
        <v>425</v>
      </c>
      <c r="I10368" s="862" t="s">
        <v>169</v>
      </c>
      <c r="J10368" s="866" t="s">
        <v>13</v>
      </c>
      <c r="K10368" s="867" t="s">
        <v>433</v>
      </c>
      <c r="L10368" s="849"/>
      <c r="M10368" s="850"/>
      <c r="N10368" s="851"/>
      <c r="O10368" s="849"/>
      <c r="P10368" s="850"/>
      <c r="Q10368" s="851"/>
      <c r="R10368" s="849"/>
      <c r="S10368" s="850"/>
      <c r="T10368" s="851"/>
    </row>
    <row r="10369" spans="1:20" s="825" customFormat="1" ht="18" hidden="1" customHeight="1">
      <c r="A10369" s="840" t="str" cm="1">
        <f t="array" ref="A10369">IF(INDEX(r_ACTIVEROW,1,COUNTA(r_ACTIVEROW)-2)="N",
       INDEX(r_ACTIVEROW,1,COUNTA(r_ACTIVEROW))&amp;" "&amp;INDEX(r_ACTIVEROW,1,COUNTA(r_ACTIVEROW)-1),
       INDEX(r_ACTIVEROW,1,COUNTA(r_ACTIVEROW)-2)
      )</f>
        <v>DKA2440</v>
      </c>
      <c r="B10369" s="853" t="str" cm="1">
        <f t="array" ref="B10369">INDEX(r_ACTIVEROW,1,COUNTA(r_ACTIVEROW)-1)</f>
        <v>PUSH HANDLES</v>
      </c>
      <c r="C10369" s="849" t="s">
        <v>103</v>
      </c>
      <c r="D10369" s="850" t="s">
        <v>58</v>
      </c>
      <c r="E10369" s="851" t="s">
        <v>401</v>
      </c>
      <c r="F10369" s="849" t="s">
        <v>156</v>
      </c>
      <c r="G10369" s="850" t="s">
        <v>12</v>
      </c>
      <c r="H10369" s="851" t="s">
        <v>426</v>
      </c>
      <c r="I10369" s="862" t="s">
        <v>169</v>
      </c>
      <c r="J10369" s="866" t="s">
        <v>13</v>
      </c>
      <c r="K10369" s="867" t="s">
        <v>433</v>
      </c>
      <c r="L10369" s="849"/>
      <c r="M10369" s="850"/>
      <c r="N10369" s="851"/>
      <c r="O10369" s="849"/>
      <c r="P10369" s="850"/>
      <c r="Q10369" s="851"/>
      <c r="R10369" s="849"/>
      <c r="S10369" s="850"/>
      <c r="T10369" s="851"/>
    </row>
    <row r="10370" spans="1:20" s="825" customFormat="1" ht="18" hidden="1" customHeight="1">
      <c r="A10370" s="840" t="str" cm="1">
        <f t="array" ref="A10370">IF(INDEX(r_ACTIVEROW,1,COUNTA(r_ACTIVEROW)-2)="N",
       INDEX(r_ACTIVEROW,1,COUNTA(r_ACTIVEROW))&amp;" "&amp;INDEX(r_ACTIVEROW,1,COUNTA(r_ACTIVEROW)-1),
       INDEX(r_ACTIVEROW,1,COUNTA(r_ACTIVEROW)-2)
      )</f>
        <v>DKA2440</v>
      </c>
      <c r="B10370" s="853" t="str" cm="1">
        <f t="array" ref="B10370">INDEX(r_ACTIVEROW,1,COUNTA(r_ACTIVEROW)-1)</f>
        <v>PUSH HANDLES</v>
      </c>
      <c r="C10370" s="849" t="s">
        <v>103</v>
      </c>
      <c r="D10370" s="850" t="s">
        <v>58</v>
      </c>
      <c r="E10370" s="851" t="s">
        <v>401</v>
      </c>
      <c r="F10370" s="849" t="s">
        <v>157</v>
      </c>
      <c r="G10370" s="850" t="s">
        <v>12</v>
      </c>
      <c r="H10370" s="851" t="s">
        <v>427</v>
      </c>
      <c r="I10370" s="862" t="s">
        <v>169</v>
      </c>
      <c r="J10370" s="866" t="s">
        <v>13</v>
      </c>
      <c r="K10370" s="867" t="s">
        <v>433</v>
      </c>
      <c r="L10370" s="849"/>
      <c r="M10370" s="850"/>
      <c r="N10370" s="851"/>
      <c r="O10370" s="849"/>
      <c r="P10370" s="850"/>
      <c r="Q10370" s="851"/>
      <c r="R10370" s="849"/>
      <c r="S10370" s="850"/>
      <c r="T10370" s="851"/>
    </row>
    <row r="10371" spans="1:20" s="825" customFormat="1" ht="18" hidden="1" customHeight="1">
      <c r="A10371" s="840" t="str" cm="1">
        <f t="array" ref="A10371">IF(INDEX(r_ACTIVEROW,1,COUNTA(r_ACTIVEROW)-2)="N",
       INDEX(r_ACTIVEROW,1,COUNTA(r_ACTIVEROW))&amp;" "&amp;INDEX(r_ACTIVEROW,1,COUNTA(r_ACTIVEROW)-1),
       INDEX(r_ACTIVEROW,1,COUNTA(r_ACTIVEROW)-2)
      )</f>
        <v>DKA2440</v>
      </c>
      <c r="B10371" s="853" t="str" cm="1">
        <f t="array" ref="B10371">INDEX(r_ACTIVEROW,1,COUNTA(r_ACTIVEROW)-1)</f>
        <v>PUSH HANDLES</v>
      </c>
      <c r="C10371" s="849" t="s">
        <v>103</v>
      </c>
      <c r="D10371" s="850" t="s">
        <v>58</v>
      </c>
      <c r="E10371" s="851" t="s">
        <v>401</v>
      </c>
      <c r="F10371" s="849" t="s">
        <v>158</v>
      </c>
      <c r="G10371" s="850" t="s">
        <v>12</v>
      </c>
      <c r="H10371" s="851" t="s">
        <v>428</v>
      </c>
      <c r="I10371" s="862" t="s">
        <v>169</v>
      </c>
      <c r="J10371" s="866" t="s">
        <v>13</v>
      </c>
      <c r="K10371" s="867" t="s">
        <v>433</v>
      </c>
      <c r="L10371" s="849"/>
      <c r="M10371" s="850"/>
      <c r="N10371" s="851"/>
      <c r="O10371" s="849"/>
      <c r="P10371" s="850"/>
      <c r="Q10371" s="851"/>
      <c r="R10371" s="849"/>
      <c r="S10371" s="850"/>
      <c r="T10371" s="851"/>
    </row>
    <row r="10372" spans="1:20" s="825" customFormat="1" ht="18" hidden="1" customHeight="1">
      <c r="A10372" s="840" t="str" cm="1">
        <f t="array" ref="A10372">IF(INDEX(r_ACTIVEROW,1,COUNTA(r_ACTIVEROW)-2)="N",
       INDEX(r_ACTIVEROW,1,COUNTA(r_ACTIVEROW))&amp;" "&amp;INDEX(r_ACTIVEROW,1,COUNTA(r_ACTIVEROW)-1),
       INDEX(r_ACTIVEROW,1,COUNTA(r_ACTIVEROW)-2)
      )</f>
        <v>DKA2440</v>
      </c>
      <c r="B10372" s="853" t="str" cm="1">
        <f t="array" ref="B10372">INDEX(r_ACTIVEROW,1,COUNTA(r_ACTIVEROW)-1)</f>
        <v>PUSH HANDLES</v>
      </c>
      <c r="C10372" s="849" t="s">
        <v>103</v>
      </c>
      <c r="D10372" s="850" t="s">
        <v>58</v>
      </c>
      <c r="E10372" s="851" t="s">
        <v>401</v>
      </c>
      <c r="F10372" s="849" t="s">
        <v>914</v>
      </c>
      <c r="G10372" s="850" t="s">
        <v>12</v>
      </c>
      <c r="H10372" s="851" t="s">
        <v>929</v>
      </c>
      <c r="I10372" s="862" t="s">
        <v>169</v>
      </c>
      <c r="J10372" s="866" t="s">
        <v>13</v>
      </c>
      <c r="K10372" s="867" t="s">
        <v>433</v>
      </c>
      <c r="L10372" s="849"/>
      <c r="M10372" s="850"/>
      <c r="N10372" s="851"/>
      <c r="O10372" s="849"/>
      <c r="P10372" s="850"/>
      <c r="Q10372" s="851"/>
      <c r="R10372" s="849"/>
      <c r="S10372" s="850"/>
      <c r="T10372" s="851"/>
    </row>
    <row r="10373" spans="1:20" s="825" customFormat="1" ht="18" hidden="1" customHeight="1">
      <c r="A10373" s="840" t="str" cm="1">
        <f t="array" ref="A10373">IF(INDEX(r_ACTIVEROW,1,COUNTA(r_ACTIVEROW)-2)="N",
       INDEX(r_ACTIVEROW,1,COUNTA(r_ACTIVEROW))&amp;" "&amp;INDEX(r_ACTIVEROW,1,COUNTA(r_ACTIVEROW)-1),
       INDEX(r_ACTIVEROW,1,COUNTA(r_ACTIVEROW)-2)
      )</f>
        <v>DKA2440</v>
      </c>
      <c r="B10373" s="853" t="str" cm="1">
        <f t="array" ref="B10373">INDEX(r_ACTIVEROW,1,COUNTA(r_ACTIVEROW)-1)</f>
        <v>PUSH HANDLES</v>
      </c>
      <c r="C10373" s="849" t="s">
        <v>103</v>
      </c>
      <c r="D10373" s="850" t="s">
        <v>58</v>
      </c>
      <c r="E10373" s="851" t="s">
        <v>401</v>
      </c>
      <c r="F10373" s="849" t="s">
        <v>915</v>
      </c>
      <c r="G10373" s="850" t="s">
        <v>12</v>
      </c>
      <c r="H10373" s="851" t="s">
        <v>930</v>
      </c>
      <c r="I10373" s="862" t="s">
        <v>169</v>
      </c>
      <c r="J10373" s="866" t="s">
        <v>13</v>
      </c>
      <c r="K10373" s="867" t="s">
        <v>433</v>
      </c>
      <c r="L10373" s="849"/>
      <c r="M10373" s="850"/>
      <c r="N10373" s="851"/>
      <c r="O10373" s="849"/>
      <c r="P10373" s="850"/>
      <c r="Q10373" s="851"/>
      <c r="R10373" s="849"/>
      <c r="S10373" s="850"/>
      <c r="T10373" s="851"/>
    </row>
    <row r="10374" spans="1:20" s="825" customFormat="1" ht="18" hidden="1" customHeight="1">
      <c r="A10374" s="840" t="str" cm="1">
        <f t="array" ref="A10374">IF(INDEX(r_ACTIVEROW,1,COUNTA(r_ACTIVEROW)-2)="N",
       INDEX(r_ACTIVEROW,1,COUNTA(r_ACTIVEROW))&amp;" "&amp;INDEX(r_ACTIVEROW,1,COUNTA(r_ACTIVEROW)-1),
       INDEX(r_ACTIVEROW,1,COUNTA(r_ACTIVEROW)-2)
      )</f>
        <v>DKA2440</v>
      </c>
      <c r="B10374" s="853" t="str" cm="1">
        <f t="array" ref="B10374">INDEX(r_ACTIVEROW,1,COUNTA(r_ACTIVEROW)-1)</f>
        <v>PUSH HANDLES</v>
      </c>
      <c r="C10374" s="849" t="s">
        <v>103</v>
      </c>
      <c r="D10374" s="850" t="s">
        <v>58</v>
      </c>
      <c r="E10374" s="851" t="s">
        <v>401</v>
      </c>
      <c r="F10374" s="849" t="s">
        <v>916</v>
      </c>
      <c r="G10374" s="850" t="s">
        <v>12</v>
      </c>
      <c r="H10374" s="851" t="s">
        <v>931</v>
      </c>
      <c r="I10374" s="862" t="s">
        <v>169</v>
      </c>
      <c r="J10374" s="866" t="s">
        <v>13</v>
      </c>
      <c r="K10374" s="867" t="s">
        <v>433</v>
      </c>
      <c r="L10374" s="849"/>
      <c r="M10374" s="850"/>
      <c r="N10374" s="851"/>
      <c r="O10374" s="849"/>
      <c r="P10374" s="850"/>
      <c r="Q10374" s="851"/>
      <c r="R10374" s="849"/>
      <c r="S10374" s="850"/>
      <c r="T10374" s="851"/>
    </row>
    <row r="10375" spans="1:20" s="825" customFormat="1" ht="18" hidden="1" customHeight="1">
      <c r="A10375" s="840" t="str" cm="1">
        <f t="array" ref="A10375">IF(INDEX(r_ACTIVEROW,1,COUNTA(r_ACTIVEROW)-2)="N",
       INDEX(r_ACTIVEROW,1,COUNTA(r_ACTIVEROW))&amp;" "&amp;INDEX(r_ACTIVEROW,1,COUNTA(r_ACTIVEROW)-1),
       INDEX(r_ACTIVEROW,1,COUNTA(r_ACTIVEROW)-2)
      )</f>
        <v>DKA2440</v>
      </c>
      <c r="B10375" s="853" t="str" cm="1">
        <f t="array" ref="B10375">INDEX(r_ACTIVEROW,1,COUNTA(r_ACTIVEROW)-1)</f>
        <v>PUSH HANDLES</v>
      </c>
      <c r="C10375" s="849" t="s">
        <v>103</v>
      </c>
      <c r="D10375" s="850" t="s">
        <v>58</v>
      </c>
      <c r="E10375" s="851" t="s">
        <v>401</v>
      </c>
      <c r="F10375" s="849" t="s">
        <v>159</v>
      </c>
      <c r="G10375" s="850" t="s">
        <v>12</v>
      </c>
      <c r="H10375" s="851" t="s">
        <v>937</v>
      </c>
      <c r="I10375" s="862" t="s">
        <v>169</v>
      </c>
      <c r="J10375" s="866" t="s">
        <v>13</v>
      </c>
      <c r="K10375" s="867" t="s">
        <v>433</v>
      </c>
      <c r="L10375" s="849"/>
      <c r="M10375" s="850"/>
      <c r="N10375" s="851"/>
      <c r="O10375" s="849"/>
      <c r="P10375" s="850"/>
      <c r="Q10375" s="851"/>
      <c r="R10375" s="849"/>
      <c r="S10375" s="850"/>
      <c r="T10375" s="851"/>
    </row>
    <row r="10376" spans="1:20" s="825" customFormat="1" ht="18" hidden="1" customHeight="1">
      <c r="A10376" s="840" t="str" cm="1">
        <f t="array" ref="A10376">IF(INDEX(r_ACTIVEROW,1,COUNTA(r_ACTIVEROW)-2)="N",
       INDEX(r_ACTIVEROW,1,COUNTA(r_ACTIVEROW))&amp;" "&amp;INDEX(r_ACTIVEROW,1,COUNTA(r_ACTIVEROW)-1),
       INDEX(r_ACTIVEROW,1,COUNTA(r_ACTIVEROW)-2)
      )</f>
        <v>DKA2440</v>
      </c>
      <c r="B10376" s="853" t="str" cm="1">
        <f t="array" ref="B10376">INDEX(r_ACTIVEROW,1,COUNTA(r_ACTIVEROW)-1)</f>
        <v>PUSH HANDLES</v>
      </c>
      <c r="C10376" s="849" t="s">
        <v>103</v>
      </c>
      <c r="D10376" s="850" t="s">
        <v>58</v>
      </c>
      <c r="E10376" s="851" t="s">
        <v>401</v>
      </c>
      <c r="F10376" s="849" t="s">
        <v>917</v>
      </c>
      <c r="G10376" s="850" t="s">
        <v>12</v>
      </c>
      <c r="H10376" s="851" t="s">
        <v>918</v>
      </c>
      <c r="I10376" s="862" t="s">
        <v>169</v>
      </c>
      <c r="J10376" s="866" t="s">
        <v>13</v>
      </c>
      <c r="K10376" s="867" t="s">
        <v>433</v>
      </c>
      <c r="L10376" s="849"/>
      <c r="M10376" s="850"/>
      <c r="N10376" s="851"/>
      <c r="O10376" s="849"/>
      <c r="P10376" s="850"/>
      <c r="Q10376" s="851"/>
      <c r="R10376" s="849"/>
      <c r="S10376" s="850"/>
      <c r="T10376" s="851"/>
    </row>
    <row r="10377" spans="1:20" s="825" customFormat="1" ht="18" hidden="1" customHeight="1">
      <c r="A10377" s="840" t="str" cm="1">
        <f t="array" ref="A10377">IF(INDEX(r_ACTIVEROW,1,COUNTA(r_ACTIVEROW)-2)="N",
       INDEX(r_ACTIVEROW,1,COUNTA(r_ACTIVEROW))&amp;" "&amp;INDEX(r_ACTIVEROW,1,COUNTA(r_ACTIVEROW)-1),
       INDEX(r_ACTIVEROW,1,COUNTA(r_ACTIVEROW)-2)
      )</f>
        <v>DKA2440</v>
      </c>
      <c r="B10377" s="853" t="str" cm="1">
        <f t="array" ref="B10377">INDEX(r_ACTIVEROW,1,COUNTA(r_ACTIVEROW)-1)</f>
        <v>PUSH HANDLES</v>
      </c>
      <c r="C10377" s="849" t="s">
        <v>103</v>
      </c>
      <c r="D10377" s="850" t="s">
        <v>58</v>
      </c>
      <c r="E10377" s="851" t="s">
        <v>401</v>
      </c>
      <c r="F10377" s="849" t="s">
        <v>160</v>
      </c>
      <c r="G10377" s="850" t="s">
        <v>12</v>
      </c>
      <c r="H10377" s="851" t="s">
        <v>936</v>
      </c>
      <c r="I10377" s="862" t="s">
        <v>169</v>
      </c>
      <c r="J10377" s="866" t="s">
        <v>13</v>
      </c>
      <c r="K10377" s="867" t="s">
        <v>433</v>
      </c>
      <c r="L10377" s="849"/>
      <c r="M10377" s="850"/>
      <c r="N10377" s="851"/>
      <c r="O10377" s="849"/>
      <c r="P10377" s="850"/>
      <c r="Q10377" s="851"/>
      <c r="R10377" s="849"/>
      <c r="S10377" s="850"/>
      <c r="T10377" s="851"/>
    </row>
    <row r="10378" spans="1:20" s="825" customFormat="1" ht="18" hidden="1" customHeight="1">
      <c r="A10378" s="840" t="str" cm="1">
        <f t="array" ref="A10378">IF(INDEX(r_ACTIVEROW,1,COUNTA(r_ACTIVEROW)-2)="N",
       INDEX(r_ACTIVEROW,1,COUNTA(r_ACTIVEROW))&amp;" "&amp;INDEX(r_ACTIVEROW,1,COUNTA(r_ACTIVEROW)-1),
       INDEX(r_ACTIVEROW,1,COUNTA(r_ACTIVEROW)-2)
      )</f>
        <v>DKA2440</v>
      </c>
      <c r="B10378" s="853" t="str" cm="1">
        <f t="array" ref="B10378">INDEX(r_ACTIVEROW,1,COUNTA(r_ACTIVEROW)-1)</f>
        <v>PUSH HANDLES</v>
      </c>
      <c r="C10378" s="849" t="s">
        <v>103</v>
      </c>
      <c r="D10378" s="850" t="s">
        <v>58</v>
      </c>
      <c r="E10378" s="851" t="s">
        <v>401</v>
      </c>
      <c r="F10378" s="849" t="s">
        <v>921</v>
      </c>
      <c r="G10378" s="850" t="s">
        <v>12</v>
      </c>
      <c r="H10378" s="851" t="s">
        <v>919</v>
      </c>
      <c r="I10378" s="862" t="s">
        <v>169</v>
      </c>
      <c r="J10378" s="866" t="s">
        <v>13</v>
      </c>
      <c r="K10378" s="867" t="s">
        <v>433</v>
      </c>
      <c r="L10378" s="849"/>
      <c r="M10378" s="850"/>
      <c r="N10378" s="851"/>
      <c r="O10378" s="849"/>
      <c r="P10378" s="850"/>
      <c r="Q10378" s="851"/>
      <c r="R10378" s="849"/>
      <c r="S10378" s="850"/>
      <c r="T10378" s="851"/>
    </row>
    <row r="10379" spans="1:20" s="825" customFormat="1" ht="18" hidden="1" customHeight="1">
      <c r="A10379" s="840" t="str" cm="1">
        <f t="array" ref="A10379">IF(INDEX(r_ACTIVEROW,1,COUNTA(r_ACTIVEROW)-2)="N",
       INDEX(r_ACTIVEROW,1,COUNTA(r_ACTIVEROW))&amp;" "&amp;INDEX(r_ACTIVEROW,1,COUNTA(r_ACTIVEROW)-1),
       INDEX(r_ACTIVEROW,1,COUNTA(r_ACTIVEROW)-2)
      )</f>
        <v>DKA2440</v>
      </c>
      <c r="B10379" s="853" t="str" cm="1">
        <f t="array" ref="B10379">INDEX(r_ACTIVEROW,1,COUNTA(r_ACTIVEROW)-1)</f>
        <v>PUSH HANDLES</v>
      </c>
      <c r="C10379" s="849" t="s">
        <v>103</v>
      </c>
      <c r="D10379" s="850" t="s">
        <v>58</v>
      </c>
      <c r="E10379" s="851" t="s">
        <v>401</v>
      </c>
      <c r="F10379" s="849" t="s">
        <v>922</v>
      </c>
      <c r="G10379" s="850" t="s">
        <v>12</v>
      </c>
      <c r="H10379" s="851" t="s">
        <v>920</v>
      </c>
      <c r="I10379" s="862" t="s">
        <v>169</v>
      </c>
      <c r="J10379" s="866" t="s">
        <v>13</v>
      </c>
      <c r="K10379" s="867" t="s">
        <v>433</v>
      </c>
      <c r="L10379" s="849"/>
      <c r="M10379" s="850"/>
      <c r="N10379" s="851"/>
      <c r="O10379" s="849"/>
      <c r="P10379" s="850"/>
      <c r="Q10379" s="851"/>
      <c r="R10379" s="849"/>
      <c r="S10379" s="850"/>
      <c r="T10379" s="851"/>
    </row>
    <row r="10380" spans="1:20" s="825" customFormat="1" ht="18" hidden="1" customHeight="1">
      <c r="A10380" s="840" t="str" cm="1">
        <f t="array" ref="A10380">IF(INDEX(r_ACTIVEROW,1,COUNTA(r_ACTIVEROW)-2)="N",
       INDEX(r_ACTIVEROW,1,COUNTA(r_ACTIVEROW))&amp;" "&amp;INDEX(r_ACTIVEROW,1,COUNTA(r_ACTIVEROW)-1),
       INDEX(r_ACTIVEROW,1,COUNTA(r_ACTIVEROW)-2)
      )</f>
        <v>DKA2440</v>
      </c>
      <c r="B10380" s="853" t="str" cm="1">
        <f t="array" ref="B10380">INDEX(r_ACTIVEROW,1,COUNTA(r_ACTIVEROW)-1)</f>
        <v>PUSH HANDLES</v>
      </c>
      <c r="C10380" s="849" t="s">
        <v>103</v>
      </c>
      <c r="D10380" s="850" t="s">
        <v>58</v>
      </c>
      <c r="E10380" s="851" t="s">
        <v>401</v>
      </c>
      <c r="F10380" s="849" t="s">
        <v>910</v>
      </c>
      <c r="G10380" s="850" t="s">
        <v>12</v>
      </c>
      <c r="H10380" s="851" t="s">
        <v>923</v>
      </c>
      <c r="I10380" s="862" t="s">
        <v>169</v>
      </c>
      <c r="J10380" s="866" t="s">
        <v>13</v>
      </c>
      <c r="K10380" s="867" t="s">
        <v>433</v>
      </c>
      <c r="L10380" s="849"/>
      <c r="M10380" s="850"/>
      <c r="N10380" s="851"/>
      <c r="O10380" s="849"/>
      <c r="P10380" s="850"/>
      <c r="Q10380" s="851"/>
      <c r="R10380" s="849"/>
      <c r="S10380" s="850"/>
      <c r="T10380" s="851"/>
    </row>
    <row r="10381" spans="1:20" s="825" customFormat="1" ht="18" hidden="1" customHeight="1">
      <c r="A10381" s="840" t="str" cm="1">
        <f t="array" ref="A10381">IF(INDEX(r_ACTIVEROW,1,COUNTA(r_ACTIVEROW)-2)="N",
       INDEX(r_ACTIVEROW,1,COUNTA(r_ACTIVEROW))&amp;" "&amp;INDEX(r_ACTIVEROW,1,COUNTA(r_ACTIVEROW)-1),
       INDEX(r_ACTIVEROW,1,COUNTA(r_ACTIVEROW)-2)
      )</f>
        <v>DKA2440</v>
      </c>
      <c r="B10381" s="853" t="str" cm="1">
        <f t="array" ref="B10381">INDEX(r_ACTIVEROW,1,COUNTA(r_ACTIVEROW)-1)</f>
        <v>PUSH HANDLES</v>
      </c>
      <c r="C10381" s="849" t="s">
        <v>103</v>
      </c>
      <c r="D10381" s="850" t="s">
        <v>58</v>
      </c>
      <c r="E10381" s="851" t="s">
        <v>401</v>
      </c>
      <c r="F10381" s="849" t="s">
        <v>911</v>
      </c>
      <c r="G10381" s="850" t="s">
        <v>12</v>
      </c>
      <c r="H10381" s="851" t="s">
        <v>924</v>
      </c>
      <c r="I10381" s="862" t="s">
        <v>169</v>
      </c>
      <c r="J10381" s="866" t="s">
        <v>13</v>
      </c>
      <c r="K10381" s="867" t="s">
        <v>433</v>
      </c>
      <c r="L10381" s="849"/>
      <c r="M10381" s="850"/>
      <c r="N10381" s="851"/>
      <c r="O10381" s="849"/>
      <c r="P10381" s="850"/>
      <c r="Q10381" s="851"/>
      <c r="R10381" s="849"/>
      <c r="S10381" s="850"/>
      <c r="T10381" s="851"/>
    </row>
    <row r="10382" spans="1:20" s="825" customFormat="1" ht="18" hidden="1" customHeight="1">
      <c r="A10382" s="840" t="str" cm="1">
        <f t="array" ref="A10382">IF(INDEX(r_ACTIVEROW,1,COUNTA(r_ACTIVEROW)-2)="N",
       INDEX(r_ACTIVEROW,1,COUNTA(r_ACTIVEROW))&amp;" "&amp;INDEX(r_ACTIVEROW,1,COUNTA(r_ACTIVEROW)-1),
       INDEX(r_ACTIVEROW,1,COUNTA(r_ACTIVEROW)-2)
      )</f>
        <v>DKA2440</v>
      </c>
      <c r="B10382" s="853" t="str" cm="1">
        <f t="array" ref="B10382">INDEX(r_ACTIVEROW,1,COUNTA(r_ACTIVEROW)-1)</f>
        <v>PUSH HANDLES</v>
      </c>
      <c r="C10382" s="849" t="s">
        <v>103</v>
      </c>
      <c r="D10382" s="850" t="s">
        <v>58</v>
      </c>
      <c r="E10382" s="851" t="s">
        <v>401</v>
      </c>
      <c r="F10382" s="849" t="s">
        <v>161</v>
      </c>
      <c r="G10382" s="850" t="s">
        <v>12</v>
      </c>
      <c r="H10382" s="851" t="s">
        <v>932</v>
      </c>
      <c r="I10382" s="862" t="s">
        <v>169</v>
      </c>
      <c r="J10382" s="866" t="s">
        <v>13</v>
      </c>
      <c r="K10382" s="867" t="s">
        <v>433</v>
      </c>
      <c r="L10382" s="849"/>
      <c r="M10382" s="850"/>
      <c r="N10382" s="851"/>
      <c r="O10382" s="849"/>
      <c r="P10382" s="850"/>
      <c r="Q10382" s="851"/>
      <c r="R10382" s="849"/>
      <c r="S10382" s="850"/>
      <c r="T10382" s="851"/>
    </row>
    <row r="10383" spans="1:20" s="825" customFormat="1" ht="18" hidden="1" customHeight="1">
      <c r="A10383" s="840" t="str" cm="1">
        <f t="array" ref="A10383">IF(INDEX(r_ACTIVEROW,1,COUNTA(r_ACTIVEROW)-2)="N",
       INDEX(r_ACTIVEROW,1,COUNTA(r_ACTIVEROW))&amp;" "&amp;INDEX(r_ACTIVEROW,1,COUNTA(r_ACTIVEROW)-1),
       INDEX(r_ACTIVEROW,1,COUNTA(r_ACTIVEROW)-2)
      )</f>
        <v>DKA2440</v>
      </c>
      <c r="B10383" s="853" t="str" cm="1">
        <f t="array" ref="B10383">INDEX(r_ACTIVEROW,1,COUNTA(r_ACTIVEROW)-1)</f>
        <v>PUSH HANDLES</v>
      </c>
      <c r="C10383" s="849" t="s">
        <v>103</v>
      </c>
      <c r="D10383" s="850" t="s">
        <v>58</v>
      </c>
      <c r="E10383" s="851" t="s">
        <v>401</v>
      </c>
      <c r="F10383" s="849" t="s">
        <v>162</v>
      </c>
      <c r="G10383" s="850" t="s">
        <v>12</v>
      </c>
      <c r="H10383" s="851" t="s">
        <v>933</v>
      </c>
      <c r="I10383" s="862" t="s">
        <v>169</v>
      </c>
      <c r="J10383" s="866" t="s">
        <v>13</v>
      </c>
      <c r="K10383" s="867" t="s">
        <v>433</v>
      </c>
      <c r="L10383" s="849"/>
      <c r="M10383" s="850"/>
      <c r="N10383" s="851"/>
      <c r="O10383" s="849"/>
      <c r="P10383" s="850"/>
      <c r="Q10383" s="851"/>
      <c r="R10383" s="849"/>
      <c r="S10383" s="850"/>
      <c r="T10383" s="851"/>
    </row>
    <row r="10384" spans="1:20" s="825" customFormat="1" ht="18" hidden="1" customHeight="1">
      <c r="A10384" s="840" t="str" cm="1">
        <f t="array" ref="A10384">IF(INDEX(r_ACTIVEROW,1,COUNTA(r_ACTIVEROW)-2)="N",
       INDEX(r_ACTIVEROW,1,COUNTA(r_ACTIVEROW))&amp;" "&amp;INDEX(r_ACTIVEROW,1,COUNTA(r_ACTIVEROW)-1),
       INDEX(r_ACTIVEROW,1,COUNTA(r_ACTIVEROW)-2)
      )</f>
        <v>DKA2440</v>
      </c>
      <c r="B10384" s="853" t="str" cm="1">
        <f t="array" ref="B10384">INDEX(r_ACTIVEROW,1,COUNTA(r_ACTIVEROW)-1)</f>
        <v>PUSH HANDLES</v>
      </c>
      <c r="C10384" s="849" t="s">
        <v>103</v>
      </c>
      <c r="D10384" s="850" t="s">
        <v>58</v>
      </c>
      <c r="E10384" s="851" t="s">
        <v>401</v>
      </c>
      <c r="F10384" s="849" t="s">
        <v>163</v>
      </c>
      <c r="G10384" s="850" t="s">
        <v>12</v>
      </c>
      <c r="H10384" s="851" t="s">
        <v>934</v>
      </c>
      <c r="I10384" s="862" t="s">
        <v>169</v>
      </c>
      <c r="J10384" s="866" t="s">
        <v>13</v>
      </c>
      <c r="K10384" s="867" t="s">
        <v>433</v>
      </c>
      <c r="L10384" s="849"/>
      <c r="M10384" s="850"/>
      <c r="N10384" s="851"/>
      <c r="O10384" s="849"/>
      <c r="P10384" s="850"/>
      <c r="Q10384" s="851"/>
      <c r="R10384" s="849"/>
      <c r="S10384" s="850"/>
      <c r="T10384" s="851"/>
    </row>
    <row r="10385" spans="1:20" s="825" customFormat="1" ht="18" hidden="1" customHeight="1">
      <c r="A10385" s="840" t="str" cm="1">
        <f t="array" ref="A10385">IF(INDEX(r_ACTIVEROW,1,COUNTA(r_ACTIVEROW)-2)="N",
       INDEX(r_ACTIVEROW,1,COUNTA(r_ACTIVEROW))&amp;" "&amp;INDEX(r_ACTIVEROW,1,COUNTA(r_ACTIVEROW)-1),
       INDEX(r_ACTIVEROW,1,COUNTA(r_ACTIVEROW)-2)
      )</f>
        <v>DKA2440</v>
      </c>
      <c r="B10385" s="853" t="str" cm="1">
        <f t="array" ref="B10385">INDEX(r_ACTIVEROW,1,COUNTA(r_ACTIVEROW)-1)</f>
        <v>PUSH HANDLES</v>
      </c>
      <c r="C10385" s="849" t="s">
        <v>103</v>
      </c>
      <c r="D10385" s="850" t="s">
        <v>58</v>
      </c>
      <c r="E10385" s="851" t="s">
        <v>401</v>
      </c>
      <c r="F10385" s="849" t="s">
        <v>164</v>
      </c>
      <c r="G10385" s="850" t="s">
        <v>12</v>
      </c>
      <c r="H10385" s="851" t="s">
        <v>935</v>
      </c>
      <c r="I10385" s="862" t="s">
        <v>169</v>
      </c>
      <c r="J10385" s="866" t="s">
        <v>13</v>
      </c>
      <c r="K10385" s="867" t="s">
        <v>433</v>
      </c>
      <c r="L10385" s="849"/>
      <c r="M10385" s="850"/>
      <c r="N10385" s="851"/>
      <c r="O10385" s="849"/>
      <c r="P10385" s="850"/>
      <c r="Q10385" s="851"/>
      <c r="R10385" s="849"/>
      <c r="S10385" s="850"/>
      <c r="T10385" s="851"/>
    </row>
    <row r="10386" spans="1:20" s="825" customFormat="1" ht="18" hidden="1" customHeight="1">
      <c r="A10386" s="840" t="str" cm="1">
        <f t="array" ref="A10386">IF(INDEX(r_ACTIVEROW,1,COUNTA(r_ACTIVEROW)-2)="N",
       INDEX(r_ACTIVEROW,1,COUNTA(r_ACTIVEROW))&amp;" "&amp;INDEX(r_ACTIVEROW,1,COUNTA(r_ACTIVEROW)-1),
       INDEX(r_ACTIVEROW,1,COUNTA(r_ACTIVEROW)-2)
      )</f>
        <v>DKA2440</v>
      </c>
      <c r="B10386" s="853" t="str" cm="1">
        <f t="array" ref="B10386">INDEX(r_ACTIVEROW,1,COUNTA(r_ACTIVEROW)-1)</f>
        <v>PUSH HANDLES</v>
      </c>
      <c r="C10386" s="849" t="s">
        <v>103</v>
      </c>
      <c r="D10386" s="850" t="s">
        <v>58</v>
      </c>
      <c r="E10386" s="851" t="s">
        <v>401</v>
      </c>
      <c r="F10386" s="849" t="s">
        <v>927</v>
      </c>
      <c r="G10386" s="850" t="s">
        <v>12</v>
      </c>
      <c r="H10386" s="851" t="s">
        <v>925</v>
      </c>
      <c r="I10386" s="862" t="s">
        <v>169</v>
      </c>
      <c r="J10386" s="866" t="s">
        <v>13</v>
      </c>
      <c r="K10386" s="867" t="s">
        <v>433</v>
      </c>
      <c r="L10386" s="849"/>
      <c r="M10386" s="850"/>
      <c r="N10386" s="851"/>
      <c r="O10386" s="849"/>
      <c r="P10386" s="850"/>
      <c r="Q10386" s="851"/>
      <c r="R10386" s="849"/>
      <c r="S10386" s="850"/>
      <c r="T10386" s="851"/>
    </row>
    <row r="10387" spans="1:20" s="825" customFormat="1" ht="18" hidden="1" customHeight="1">
      <c r="A10387" s="840" t="str" cm="1">
        <f t="array" ref="A10387">IF(INDEX(r_ACTIVEROW,1,COUNTA(r_ACTIVEROW)-2)="N",
       INDEX(r_ACTIVEROW,1,COUNTA(r_ACTIVEROW))&amp;" "&amp;INDEX(r_ACTIVEROW,1,COUNTA(r_ACTIVEROW)-1),
       INDEX(r_ACTIVEROW,1,COUNTA(r_ACTIVEROW)-2)
      )</f>
        <v>DKA2440</v>
      </c>
      <c r="B10387" s="853" t="str" cm="1">
        <f t="array" ref="B10387">INDEX(r_ACTIVEROW,1,COUNTA(r_ACTIVEROW)-1)</f>
        <v>PUSH HANDLES</v>
      </c>
      <c r="C10387" s="849" t="s">
        <v>103</v>
      </c>
      <c r="D10387" s="850" t="s">
        <v>58</v>
      </c>
      <c r="E10387" s="851" t="s">
        <v>401</v>
      </c>
      <c r="F10387" s="849" t="s">
        <v>928</v>
      </c>
      <c r="G10387" s="850" t="s">
        <v>12</v>
      </c>
      <c r="H10387" s="851" t="s">
        <v>926</v>
      </c>
      <c r="I10387" s="862" t="s">
        <v>169</v>
      </c>
      <c r="J10387" s="866" t="s">
        <v>13</v>
      </c>
      <c r="K10387" s="867" t="s">
        <v>433</v>
      </c>
      <c r="L10387" s="849"/>
      <c r="M10387" s="850"/>
      <c r="N10387" s="851"/>
      <c r="O10387" s="849"/>
      <c r="P10387" s="850"/>
      <c r="Q10387" s="851"/>
      <c r="R10387" s="849"/>
      <c r="S10387" s="850"/>
      <c r="T10387" s="851"/>
    </row>
    <row r="10388" spans="1:20" s="825" customFormat="1" ht="18" hidden="1" customHeight="1">
      <c r="A10388" s="840" t="str" cm="1">
        <f t="array" ref="A10388">IF(INDEX(r_ACTIVEROW,1,COUNTA(r_ACTIVEROW)-2)="N",
       INDEX(r_ACTIVEROW,1,COUNTA(r_ACTIVEROW))&amp;" "&amp;INDEX(r_ACTIVEROW,1,COUNTA(r_ACTIVEROW)-1),
       INDEX(r_ACTIVEROW,1,COUNTA(r_ACTIVEROW)-2)
      )</f>
        <v>DKA2440</v>
      </c>
      <c r="B10388" s="853" t="str" cm="1">
        <f t="array" ref="B10388">INDEX(r_ACTIVEROW,1,COUNTA(r_ACTIVEROW)-1)</f>
        <v>PUSH HANDLES</v>
      </c>
      <c r="C10388" s="849" t="s">
        <v>104</v>
      </c>
      <c r="D10388" s="850" t="s">
        <v>58</v>
      </c>
      <c r="E10388" s="851" t="s">
        <v>402</v>
      </c>
      <c r="F10388" s="849" t="s">
        <v>155</v>
      </c>
      <c r="G10388" s="850" t="s">
        <v>12</v>
      </c>
      <c r="H10388" s="851" t="s">
        <v>425</v>
      </c>
      <c r="I10388" s="862" t="s">
        <v>169</v>
      </c>
      <c r="J10388" s="866" t="s">
        <v>13</v>
      </c>
      <c r="K10388" s="867" t="s">
        <v>433</v>
      </c>
      <c r="L10388" s="849"/>
      <c r="M10388" s="850"/>
      <c r="N10388" s="851"/>
      <c r="O10388" s="849"/>
      <c r="P10388" s="850"/>
      <c r="Q10388" s="851"/>
      <c r="R10388" s="849"/>
      <c r="S10388" s="850"/>
      <c r="T10388" s="851"/>
    </row>
    <row r="10389" spans="1:20" s="825" customFormat="1" ht="18" hidden="1" customHeight="1">
      <c r="A10389" s="840" t="str" cm="1">
        <f t="array" ref="A10389">IF(INDEX(r_ACTIVEROW,1,COUNTA(r_ACTIVEROW)-2)="N",
       INDEX(r_ACTIVEROW,1,COUNTA(r_ACTIVEROW))&amp;" "&amp;INDEX(r_ACTIVEROW,1,COUNTA(r_ACTIVEROW)-1),
       INDEX(r_ACTIVEROW,1,COUNTA(r_ACTIVEROW)-2)
      )</f>
        <v>DKA2440</v>
      </c>
      <c r="B10389" s="853" t="str" cm="1">
        <f t="array" ref="B10389">INDEX(r_ACTIVEROW,1,COUNTA(r_ACTIVEROW)-1)</f>
        <v>PUSH HANDLES</v>
      </c>
      <c r="C10389" s="849" t="s">
        <v>104</v>
      </c>
      <c r="D10389" s="850" t="s">
        <v>58</v>
      </c>
      <c r="E10389" s="851" t="s">
        <v>402</v>
      </c>
      <c r="F10389" s="849" t="s">
        <v>156</v>
      </c>
      <c r="G10389" s="850" t="s">
        <v>12</v>
      </c>
      <c r="H10389" s="851" t="s">
        <v>426</v>
      </c>
      <c r="I10389" s="862" t="s">
        <v>169</v>
      </c>
      <c r="J10389" s="866" t="s">
        <v>13</v>
      </c>
      <c r="K10389" s="867" t="s">
        <v>433</v>
      </c>
      <c r="L10389" s="849"/>
      <c r="M10389" s="850"/>
      <c r="N10389" s="851"/>
      <c r="O10389" s="849"/>
      <c r="P10389" s="850"/>
      <c r="Q10389" s="851"/>
      <c r="R10389" s="849"/>
      <c r="S10389" s="850"/>
      <c r="T10389" s="851"/>
    </row>
    <row r="10390" spans="1:20" s="825" customFormat="1" ht="18" hidden="1" customHeight="1">
      <c r="A10390" s="840" t="str" cm="1">
        <f t="array" ref="A10390">IF(INDEX(r_ACTIVEROW,1,COUNTA(r_ACTIVEROW)-2)="N",
       INDEX(r_ACTIVEROW,1,COUNTA(r_ACTIVEROW))&amp;" "&amp;INDEX(r_ACTIVEROW,1,COUNTA(r_ACTIVEROW)-1),
       INDEX(r_ACTIVEROW,1,COUNTA(r_ACTIVEROW)-2)
      )</f>
        <v>DKA2440</v>
      </c>
      <c r="B10390" s="853" t="str" cm="1">
        <f t="array" ref="B10390">INDEX(r_ACTIVEROW,1,COUNTA(r_ACTIVEROW)-1)</f>
        <v>PUSH HANDLES</v>
      </c>
      <c r="C10390" s="849" t="s">
        <v>104</v>
      </c>
      <c r="D10390" s="850" t="s">
        <v>58</v>
      </c>
      <c r="E10390" s="851" t="s">
        <v>402</v>
      </c>
      <c r="F10390" s="849" t="s">
        <v>157</v>
      </c>
      <c r="G10390" s="850" t="s">
        <v>12</v>
      </c>
      <c r="H10390" s="851" t="s">
        <v>427</v>
      </c>
      <c r="I10390" s="862" t="s">
        <v>169</v>
      </c>
      <c r="J10390" s="866" t="s">
        <v>13</v>
      </c>
      <c r="K10390" s="867" t="s">
        <v>433</v>
      </c>
      <c r="L10390" s="849"/>
      <c r="M10390" s="850"/>
      <c r="N10390" s="851"/>
      <c r="O10390" s="849"/>
      <c r="P10390" s="850"/>
      <c r="Q10390" s="851"/>
      <c r="R10390" s="849"/>
      <c r="S10390" s="850"/>
      <c r="T10390" s="851"/>
    </row>
    <row r="10391" spans="1:20" s="825" customFormat="1" ht="18" hidden="1" customHeight="1">
      <c r="A10391" s="840" t="str" cm="1">
        <f t="array" ref="A10391">IF(INDEX(r_ACTIVEROW,1,COUNTA(r_ACTIVEROW)-2)="N",
       INDEX(r_ACTIVEROW,1,COUNTA(r_ACTIVEROW))&amp;" "&amp;INDEX(r_ACTIVEROW,1,COUNTA(r_ACTIVEROW)-1),
       INDEX(r_ACTIVEROW,1,COUNTA(r_ACTIVEROW)-2)
      )</f>
        <v>DKA2440</v>
      </c>
      <c r="B10391" s="853" t="str" cm="1">
        <f t="array" ref="B10391">INDEX(r_ACTIVEROW,1,COUNTA(r_ACTIVEROW)-1)</f>
        <v>PUSH HANDLES</v>
      </c>
      <c r="C10391" s="849" t="s">
        <v>104</v>
      </c>
      <c r="D10391" s="850" t="s">
        <v>58</v>
      </c>
      <c r="E10391" s="851" t="s">
        <v>402</v>
      </c>
      <c r="F10391" s="849" t="s">
        <v>158</v>
      </c>
      <c r="G10391" s="850" t="s">
        <v>12</v>
      </c>
      <c r="H10391" s="851" t="s">
        <v>428</v>
      </c>
      <c r="I10391" s="862" t="s">
        <v>169</v>
      </c>
      <c r="J10391" s="866" t="s">
        <v>13</v>
      </c>
      <c r="K10391" s="867" t="s">
        <v>433</v>
      </c>
      <c r="L10391" s="849"/>
      <c r="M10391" s="850"/>
      <c r="N10391" s="851"/>
      <c r="O10391" s="849"/>
      <c r="P10391" s="850"/>
      <c r="Q10391" s="851"/>
      <c r="R10391" s="849"/>
      <c r="S10391" s="850"/>
      <c r="T10391" s="851"/>
    </row>
    <row r="10392" spans="1:20" s="825" customFormat="1" ht="18" hidden="1" customHeight="1">
      <c r="A10392" s="840" t="str" cm="1">
        <f t="array" ref="A10392">IF(INDEX(r_ACTIVEROW,1,COUNTA(r_ACTIVEROW)-2)="N",
       INDEX(r_ACTIVEROW,1,COUNTA(r_ACTIVEROW))&amp;" "&amp;INDEX(r_ACTIVEROW,1,COUNTA(r_ACTIVEROW)-1),
       INDEX(r_ACTIVEROW,1,COUNTA(r_ACTIVEROW)-2)
      )</f>
        <v>DKA2440</v>
      </c>
      <c r="B10392" s="853" t="str" cm="1">
        <f t="array" ref="B10392">INDEX(r_ACTIVEROW,1,COUNTA(r_ACTIVEROW)-1)</f>
        <v>PUSH HANDLES</v>
      </c>
      <c r="C10392" s="849" t="s">
        <v>104</v>
      </c>
      <c r="D10392" s="850" t="s">
        <v>58</v>
      </c>
      <c r="E10392" s="851" t="s">
        <v>402</v>
      </c>
      <c r="F10392" s="849" t="s">
        <v>914</v>
      </c>
      <c r="G10392" s="850" t="s">
        <v>12</v>
      </c>
      <c r="H10392" s="851" t="s">
        <v>929</v>
      </c>
      <c r="I10392" s="862" t="s">
        <v>169</v>
      </c>
      <c r="J10392" s="866" t="s">
        <v>13</v>
      </c>
      <c r="K10392" s="867" t="s">
        <v>433</v>
      </c>
      <c r="L10392" s="849"/>
      <c r="M10392" s="850"/>
      <c r="N10392" s="851"/>
      <c r="O10392" s="849"/>
      <c r="P10392" s="850"/>
      <c r="Q10392" s="851"/>
      <c r="R10392" s="849"/>
      <c r="S10392" s="850"/>
      <c r="T10392" s="851"/>
    </row>
    <row r="10393" spans="1:20" s="825" customFormat="1" ht="18" hidden="1" customHeight="1">
      <c r="A10393" s="840" t="str" cm="1">
        <f t="array" ref="A10393">IF(INDEX(r_ACTIVEROW,1,COUNTA(r_ACTIVEROW)-2)="N",
       INDEX(r_ACTIVEROW,1,COUNTA(r_ACTIVEROW))&amp;" "&amp;INDEX(r_ACTIVEROW,1,COUNTA(r_ACTIVEROW)-1),
       INDEX(r_ACTIVEROW,1,COUNTA(r_ACTIVEROW)-2)
      )</f>
        <v>DKA2440</v>
      </c>
      <c r="B10393" s="853" t="str" cm="1">
        <f t="array" ref="B10393">INDEX(r_ACTIVEROW,1,COUNTA(r_ACTIVEROW)-1)</f>
        <v>PUSH HANDLES</v>
      </c>
      <c r="C10393" s="849" t="s">
        <v>104</v>
      </c>
      <c r="D10393" s="850" t="s">
        <v>58</v>
      </c>
      <c r="E10393" s="851" t="s">
        <v>402</v>
      </c>
      <c r="F10393" s="849" t="s">
        <v>915</v>
      </c>
      <c r="G10393" s="850" t="s">
        <v>12</v>
      </c>
      <c r="H10393" s="851" t="s">
        <v>930</v>
      </c>
      <c r="I10393" s="862" t="s">
        <v>169</v>
      </c>
      <c r="J10393" s="866" t="s">
        <v>13</v>
      </c>
      <c r="K10393" s="867" t="s">
        <v>433</v>
      </c>
      <c r="L10393" s="849"/>
      <c r="M10393" s="850"/>
      <c r="N10393" s="851"/>
      <c r="O10393" s="849"/>
      <c r="P10393" s="850"/>
      <c r="Q10393" s="851"/>
      <c r="R10393" s="849"/>
      <c r="S10393" s="850"/>
      <c r="T10393" s="851"/>
    </row>
    <row r="10394" spans="1:20" s="825" customFormat="1" ht="18" hidden="1" customHeight="1">
      <c r="A10394" s="840" t="str" cm="1">
        <f t="array" ref="A10394">IF(INDEX(r_ACTIVEROW,1,COUNTA(r_ACTIVEROW)-2)="N",
       INDEX(r_ACTIVEROW,1,COUNTA(r_ACTIVEROW))&amp;" "&amp;INDEX(r_ACTIVEROW,1,COUNTA(r_ACTIVEROW)-1),
       INDEX(r_ACTIVEROW,1,COUNTA(r_ACTIVEROW)-2)
      )</f>
        <v>DKA2440</v>
      </c>
      <c r="B10394" s="853" t="str" cm="1">
        <f t="array" ref="B10394">INDEX(r_ACTIVEROW,1,COUNTA(r_ACTIVEROW)-1)</f>
        <v>PUSH HANDLES</v>
      </c>
      <c r="C10394" s="849" t="s">
        <v>104</v>
      </c>
      <c r="D10394" s="850" t="s">
        <v>58</v>
      </c>
      <c r="E10394" s="851" t="s">
        <v>402</v>
      </c>
      <c r="F10394" s="849" t="s">
        <v>916</v>
      </c>
      <c r="G10394" s="850" t="s">
        <v>12</v>
      </c>
      <c r="H10394" s="851" t="s">
        <v>931</v>
      </c>
      <c r="I10394" s="862" t="s">
        <v>169</v>
      </c>
      <c r="J10394" s="866" t="s">
        <v>13</v>
      </c>
      <c r="K10394" s="867" t="s">
        <v>433</v>
      </c>
      <c r="L10394" s="849"/>
      <c r="M10394" s="850"/>
      <c r="N10394" s="851"/>
      <c r="O10394" s="849"/>
      <c r="P10394" s="850"/>
      <c r="Q10394" s="851"/>
      <c r="R10394" s="849"/>
      <c r="S10394" s="850"/>
      <c r="T10394" s="851"/>
    </row>
    <row r="10395" spans="1:20" s="825" customFormat="1" ht="18" hidden="1" customHeight="1">
      <c r="A10395" s="840" t="str" cm="1">
        <f t="array" ref="A10395">IF(INDEX(r_ACTIVEROW,1,COUNTA(r_ACTIVEROW)-2)="N",
       INDEX(r_ACTIVEROW,1,COUNTA(r_ACTIVEROW))&amp;" "&amp;INDEX(r_ACTIVEROW,1,COUNTA(r_ACTIVEROW)-1),
       INDEX(r_ACTIVEROW,1,COUNTA(r_ACTIVEROW)-2)
      )</f>
        <v>DKA2440</v>
      </c>
      <c r="B10395" s="853" t="str" cm="1">
        <f t="array" ref="B10395">INDEX(r_ACTIVEROW,1,COUNTA(r_ACTIVEROW)-1)</f>
        <v>PUSH HANDLES</v>
      </c>
      <c r="C10395" s="849" t="s">
        <v>104</v>
      </c>
      <c r="D10395" s="850" t="s">
        <v>58</v>
      </c>
      <c r="E10395" s="851" t="s">
        <v>402</v>
      </c>
      <c r="F10395" s="849" t="s">
        <v>159</v>
      </c>
      <c r="G10395" s="850" t="s">
        <v>12</v>
      </c>
      <c r="H10395" s="851" t="s">
        <v>937</v>
      </c>
      <c r="I10395" s="862" t="s">
        <v>169</v>
      </c>
      <c r="J10395" s="866" t="s">
        <v>13</v>
      </c>
      <c r="K10395" s="867" t="s">
        <v>433</v>
      </c>
      <c r="L10395" s="849"/>
      <c r="M10395" s="850"/>
      <c r="N10395" s="851"/>
      <c r="O10395" s="849"/>
      <c r="P10395" s="850"/>
      <c r="Q10395" s="851"/>
      <c r="R10395" s="849"/>
      <c r="S10395" s="850"/>
      <c r="T10395" s="851"/>
    </row>
    <row r="10396" spans="1:20" s="825" customFormat="1" ht="18" hidden="1" customHeight="1">
      <c r="A10396" s="840" t="str" cm="1">
        <f t="array" ref="A10396">IF(INDEX(r_ACTIVEROW,1,COUNTA(r_ACTIVEROW)-2)="N",
       INDEX(r_ACTIVEROW,1,COUNTA(r_ACTIVEROW))&amp;" "&amp;INDEX(r_ACTIVEROW,1,COUNTA(r_ACTIVEROW)-1),
       INDEX(r_ACTIVEROW,1,COUNTA(r_ACTIVEROW)-2)
      )</f>
        <v>DKA2440</v>
      </c>
      <c r="B10396" s="853" t="str" cm="1">
        <f t="array" ref="B10396">INDEX(r_ACTIVEROW,1,COUNTA(r_ACTIVEROW)-1)</f>
        <v>PUSH HANDLES</v>
      </c>
      <c r="C10396" s="849" t="s">
        <v>104</v>
      </c>
      <c r="D10396" s="850" t="s">
        <v>58</v>
      </c>
      <c r="E10396" s="851" t="s">
        <v>402</v>
      </c>
      <c r="F10396" s="849" t="s">
        <v>917</v>
      </c>
      <c r="G10396" s="850" t="s">
        <v>12</v>
      </c>
      <c r="H10396" s="851" t="s">
        <v>918</v>
      </c>
      <c r="I10396" s="862" t="s">
        <v>169</v>
      </c>
      <c r="J10396" s="866" t="s">
        <v>13</v>
      </c>
      <c r="K10396" s="867" t="s">
        <v>433</v>
      </c>
      <c r="L10396" s="849"/>
      <c r="M10396" s="850"/>
      <c r="N10396" s="851"/>
      <c r="O10396" s="849"/>
      <c r="P10396" s="850"/>
      <c r="Q10396" s="851"/>
      <c r="R10396" s="849"/>
      <c r="S10396" s="850"/>
      <c r="T10396" s="851"/>
    </row>
    <row r="10397" spans="1:20" s="825" customFormat="1" ht="18" hidden="1" customHeight="1">
      <c r="A10397" s="840" t="str" cm="1">
        <f t="array" ref="A10397">IF(INDEX(r_ACTIVEROW,1,COUNTA(r_ACTIVEROW)-2)="N",
       INDEX(r_ACTIVEROW,1,COUNTA(r_ACTIVEROW))&amp;" "&amp;INDEX(r_ACTIVEROW,1,COUNTA(r_ACTIVEROW)-1),
       INDEX(r_ACTIVEROW,1,COUNTA(r_ACTIVEROW)-2)
      )</f>
        <v>DKA2440</v>
      </c>
      <c r="B10397" s="853" t="str" cm="1">
        <f t="array" ref="B10397">INDEX(r_ACTIVEROW,1,COUNTA(r_ACTIVEROW)-1)</f>
        <v>PUSH HANDLES</v>
      </c>
      <c r="C10397" s="849" t="s">
        <v>104</v>
      </c>
      <c r="D10397" s="850" t="s">
        <v>58</v>
      </c>
      <c r="E10397" s="851" t="s">
        <v>402</v>
      </c>
      <c r="F10397" s="849" t="s">
        <v>160</v>
      </c>
      <c r="G10397" s="850" t="s">
        <v>12</v>
      </c>
      <c r="H10397" s="851" t="s">
        <v>936</v>
      </c>
      <c r="I10397" s="862" t="s">
        <v>169</v>
      </c>
      <c r="J10397" s="866" t="s">
        <v>13</v>
      </c>
      <c r="K10397" s="867" t="s">
        <v>433</v>
      </c>
      <c r="L10397" s="849"/>
      <c r="M10397" s="850"/>
      <c r="N10397" s="851"/>
      <c r="O10397" s="849"/>
      <c r="P10397" s="850"/>
      <c r="Q10397" s="851"/>
      <c r="R10397" s="849"/>
      <c r="S10397" s="850"/>
      <c r="T10397" s="851"/>
    </row>
    <row r="10398" spans="1:20" s="825" customFormat="1" ht="18" hidden="1" customHeight="1">
      <c r="A10398" s="840" t="str" cm="1">
        <f t="array" ref="A10398">IF(INDEX(r_ACTIVEROW,1,COUNTA(r_ACTIVEROW)-2)="N",
       INDEX(r_ACTIVEROW,1,COUNTA(r_ACTIVEROW))&amp;" "&amp;INDEX(r_ACTIVEROW,1,COUNTA(r_ACTIVEROW)-1),
       INDEX(r_ACTIVEROW,1,COUNTA(r_ACTIVEROW)-2)
      )</f>
        <v>DKA2440</v>
      </c>
      <c r="B10398" s="853" t="str" cm="1">
        <f t="array" ref="B10398">INDEX(r_ACTIVEROW,1,COUNTA(r_ACTIVEROW)-1)</f>
        <v>PUSH HANDLES</v>
      </c>
      <c r="C10398" s="849" t="s">
        <v>104</v>
      </c>
      <c r="D10398" s="850" t="s">
        <v>58</v>
      </c>
      <c r="E10398" s="851" t="s">
        <v>402</v>
      </c>
      <c r="F10398" s="849" t="s">
        <v>921</v>
      </c>
      <c r="G10398" s="850" t="s">
        <v>12</v>
      </c>
      <c r="H10398" s="851" t="s">
        <v>919</v>
      </c>
      <c r="I10398" s="862" t="s">
        <v>169</v>
      </c>
      <c r="J10398" s="866" t="s">
        <v>13</v>
      </c>
      <c r="K10398" s="867" t="s">
        <v>433</v>
      </c>
      <c r="L10398" s="849"/>
      <c r="M10398" s="850"/>
      <c r="N10398" s="851"/>
      <c r="O10398" s="849"/>
      <c r="P10398" s="850"/>
      <c r="Q10398" s="851"/>
      <c r="R10398" s="849"/>
      <c r="S10398" s="850"/>
      <c r="T10398" s="851"/>
    </row>
    <row r="10399" spans="1:20" s="825" customFormat="1" ht="18" hidden="1" customHeight="1">
      <c r="A10399" s="840" t="str" cm="1">
        <f t="array" ref="A10399">IF(INDEX(r_ACTIVEROW,1,COUNTA(r_ACTIVEROW)-2)="N",
       INDEX(r_ACTIVEROW,1,COUNTA(r_ACTIVEROW))&amp;" "&amp;INDEX(r_ACTIVEROW,1,COUNTA(r_ACTIVEROW)-1),
       INDEX(r_ACTIVEROW,1,COUNTA(r_ACTIVEROW)-2)
      )</f>
        <v>DKA2440</v>
      </c>
      <c r="B10399" s="853" t="str" cm="1">
        <f t="array" ref="B10399">INDEX(r_ACTIVEROW,1,COUNTA(r_ACTIVEROW)-1)</f>
        <v>PUSH HANDLES</v>
      </c>
      <c r="C10399" s="849" t="s">
        <v>104</v>
      </c>
      <c r="D10399" s="850" t="s">
        <v>58</v>
      </c>
      <c r="E10399" s="851" t="s">
        <v>402</v>
      </c>
      <c r="F10399" s="849" t="s">
        <v>922</v>
      </c>
      <c r="G10399" s="850" t="s">
        <v>12</v>
      </c>
      <c r="H10399" s="851" t="s">
        <v>920</v>
      </c>
      <c r="I10399" s="862" t="s">
        <v>169</v>
      </c>
      <c r="J10399" s="866" t="s">
        <v>13</v>
      </c>
      <c r="K10399" s="867" t="s">
        <v>433</v>
      </c>
      <c r="L10399" s="849"/>
      <c r="M10399" s="850"/>
      <c r="N10399" s="851"/>
      <c r="O10399" s="849"/>
      <c r="P10399" s="850"/>
      <c r="Q10399" s="851"/>
      <c r="R10399" s="849"/>
      <c r="S10399" s="850"/>
      <c r="T10399" s="851"/>
    </row>
    <row r="10400" spans="1:20" s="825" customFormat="1" ht="18" hidden="1" customHeight="1">
      <c r="A10400" s="840" t="str" cm="1">
        <f t="array" ref="A10400">IF(INDEX(r_ACTIVEROW,1,COUNTA(r_ACTIVEROW)-2)="N",
       INDEX(r_ACTIVEROW,1,COUNTA(r_ACTIVEROW))&amp;" "&amp;INDEX(r_ACTIVEROW,1,COUNTA(r_ACTIVEROW)-1),
       INDEX(r_ACTIVEROW,1,COUNTA(r_ACTIVEROW)-2)
      )</f>
        <v>DKA2440</v>
      </c>
      <c r="B10400" s="853" t="str" cm="1">
        <f t="array" ref="B10400">INDEX(r_ACTIVEROW,1,COUNTA(r_ACTIVEROW)-1)</f>
        <v>PUSH HANDLES</v>
      </c>
      <c r="C10400" s="849" t="s">
        <v>104</v>
      </c>
      <c r="D10400" s="850" t="s">
        <v>58</v>
      </c>
      <c r="E10400" s="851" t="s">
        <v>402</v>
      </c>
      <c r="F10400" s="849" t="s">
        <v>910</v>
      </c>
      <c r="G10400" s="850" t="s">
        <v>12</v>
      </c>
      <c r="H10400" s="851" t="s">
        <v>923</v>
      </c>
      <c r="I10400" s="862" t="s">
        <v>169</v>
      </c>
      <c r="J10400" s="866" t="s">
        <v>13</v>
      </c>
      <c r="K10400" s="867" t="s">
        <v>433</v>
      </c>
      <c r="L10400" s="849"/>
      <c r="M10400" s="850"/>
      <c r="N10400" s="851"/>
      <c r="O10400" s="849"/>
      <c r="P10400" s="850"/>
      <c r="Q10400" s="851"/>
      <c r="R10400" s="849"/>
      <c r="S10400" s="850"/>
      <c r="T10400" s="851"/>
    </row>
    <row r="10401" spans="1:20" s="825" customFormat="1" ht="18" hidden="1" customHeight="1">
      <c r="A10401" s="840" t="str" cm="1">
        <f t="array" ref="A10401">IF(INDEX(r_ACTIVEROW,1,COUNTA(r_ACTIVEROW)-2)="N",
       INDEX(r_ACTIVEROW,1,COUNTA(r_ACTIVEROW))&amp;" "&amp;INDEX(r_ACTIVEROW,1,COUNTA(r_ACTIVEROW)-1),
       INDEX(r_ACTIVEROW,1,COUNTA(r_ACTIVEROW)-2)
      )</f>
        <v>DKA2440</v>
      </c>
      <c r="B10401" s="853" t="str" cm="1">
        <f t="array" ref="B10401">INDEX(r_ACTIVEROW,1,COUNTA(r_ACTIVEROW)-1)</f>
        <v>PUSH HANDLES</v>
      </c>
      <c r="C10401" s="849" t="s">
        <v>104</v>
      </c>
      <c r="D10401" s="850" t="s">
        <v>58</v>
      </c>
      <c r="E10401" s="851" t="s">
        <v>402</v>
      </c>
      <c r="F10401" s="849" t="s">
        <v>911</v>
      </c>
      <c r="G10401" s="850" t="s">
        <v>12</v>
      </c>
      <c r="H10401" s="851" t="s">
        <v>924</v>
      </c>
      <c r="I10401" s="862" t="s">
        <v>169</v>
      </c>
      <c r="J10401" s="866" t="s">
        <v>13</v>
      </c>
      <c r="K10401" s="867" t="s">
        <v>433</v>
      </c>
      <c r="L10401" s="849"/>
      <c r="M10401" s="850"/>
      <c r="N10401" s="851"/>
      <c r="O10401" s="849"/>
      <c r="P10401" s="850"/>
      <c r="Q10401" s="851"/>
      <c r="R10401" s="849"/>
      <c r="S10401" s="850"/>
      <c r="T10401" s="851"/>
    </row>
    <row r="10402" spans="1:20" s="825" customFormat="1" ht="18" hidden="1" customHeight="1">
      <c r="A10402" s="840" t="str" cm="1">
        <f t="array" ref="A10402">IF(INDEX(r_ACTIVEROW,1,COUNTA(r_ACTIVEROW)-2)="N",
       INDEX(r_ACTIVEROW,1,COUNTA(r_ACTIVEROW))&amp;" "&amp;INDEX(r_ACTIVEROW,1,COUNTA(r_ACTIVEROW)-1),
       INDEX(r_ACTIVEROW,1,COUNTA(r_ACTIVEROW)-2)
      )</f>
        <v>DKA2440</v>
      </c>
      <c r="B10402" s="853" t="str" cm="1">
        <f t="array" ref="B10402">INDEX(r_ACTIVEROW,1,COUNTA(r_ACTIVEROW)-1)</f>
        <v>PUSH HANDLES</v>
      </c>
      <c r="C10402" s="849" t="s">
        <v>104</v>
      </c>
      <c r="D10402" s="850" t="s">
        <v>58</v>
      </c>
      <c r="E10402" s="851" t="s">
        <v>402</v>
      </c>
      <c r="F10402" s="849" t="s">
        <v>161</v>
      </c>
      <c r="G10402" s="850" t="s">
        <v>12</v>
      </c>
      <c r="H10402" s="851" t="s">
        <v>932</v>
      </c>
      <c r="I10402" s="862" t="s">
        <v>169</v>
      </c>
      <c r="J10402" s="866" t="s">
        <v>13</v>
      </c>
      <c r="K10402" s="867" t="s">
        <v>433</v>
      </c>
      <c r="L10402" s="849"/>
      <c r="M10402" s="850"/>
      <c r="N10402" s="851"/>
      <c r="O10402" s="849"/>
      <c r="P10402" s="850"/>
      <c r="Q10402" s="851"/>
      <c r="R10402" s="849"/>
      <c r="S10402" s="850"/>
      <c r="T10402" s="851"/>
    </row>
    <row r="10403" spans="1:20" s="825" customFormat="1" ht="18" hidden="1" customHeight="1">
      <c r="A10403" s="840" t="str" cm="1">
        <f t="array" ref="A10403">IF(INDEX(r_ACTIVEROW,1,COUNTA(r_ACTIVEROW)-2)="N",
       INDEX(r_ACTIVEROW,1,COUNTA(r_ACTIVEROW))&amp;" "&amp;INDEX(r_ACTIVEROW,1,COUNTA(r_ACTIVEROW)-1),
       INDEX(r_ACTIVEROW,1,COUNTA(r_ACTIVEROW)-2)
      )</f>
        <v>DKA2440</v>
      </c>
      <c r="B10403" s="853" t="str" cm="1">
        <f t="array" ref="B10403">INDEX(r_ACTIVEROW,1,COUNTA(r_ACTIVEROW)-1)</f>
        <v>PUSH HANDLES</v>
      </c>
      <c r="C10403" s="849" t="s">
        <v>104</v>
      </c>
      <c r="D10403" s="850" t="s">
        <v>58</v>
      </c>
      <c r="E10403" s="851" t="s">
        <v>402</v>
      </c>
      <c r="F10403" s="849" t="s">
        <v>162</v>
      </c>
      <c r="G10403" s="850" t="s">
        <v>12</v>
      </c>
      <c r="H10403" s="851" t="s">
        <v>933</v>
      </c>
      <c r="I10403" s="862" t="s">
        <v>169</v>
      </c>
      <c r="J10403" s="866" t="s">
        <v>13</v>
      </c>
      <c r="K10403" s="867" t="s">
        <v>433</v>
      </c>
      <c r="L10403" s="849"/>
      <c r="M10403" s="850"/>
      <c r="N10403" s="851"/>
      <c r="O10403" s="849"/>
      <c r="P10403" s="850"/>
      <c r="Q10403" s="851"/>
      <c r="R10403" s="849"/>
      <c r="S10403" s="850"/>
      <c r="T10403" s="851"/>
    </row>
    <row r="10404" spans="1:20" s="825" customFormat="1" ht="18" hidden="1" customHeight="1">
      <c r="A10404" s="840" t="str" cm="1">
        <f t="array" ref="A10404">IF(INDEX(r_ACTIVEROW,1,COUNTA(r_ACTIVEROW)-2)="N",
       INDEX(r_ACTIVEROW,1,COUNTA(r_ACTIVEROW))&amp;" "&amp;INDEX(r_ACTIVEROW,1,COUNTA(r_ACTIVEROW)-1),
       INDEX(r_ACTIVEROW,1,COUNTA(r_ACTIVEROW)-2)
      )</f>
        <v>DKA2440</v>
      </c>
      <c r="B10404" s="853" t="str" cm="1">
        <f t="array" ref="B10404">INDEX(r_ACTIVEROW,1,COUNTA(r_ACTIVEROW)-1)</f>
        <v>PUSH HANDLES</v>
      </c>
      <c r="C10404" s="849" t="s">
        <v>104</v>
      </c>
      <c r="D10404" s="850" t="s">
        <v>58</v>
      </c>
      <c r="E10404" s="851" t="s">
        <v>402</v>
      </c>
      <c r="F10404" s="849" t="s">
        <v>163</v>
      </c>
      <c r="G10404" s="850" t="s">
        <v>12</v>
      </c>
      <c r="H10404" s="851" t="s">
        <v>934</v>
      </c>
      <c r="I10404" s="862" t="s">
        <v>169</v>
      </c>
      <c r="J10404" s="866" t="s">
        <v>13</v>
      </c>
      <c r="K10404" s="867" t="s">
        <v>433</v>
      </c>
      <c r="L10404" s="849"/>
      <c r="M10404" s="850"/>
      <c r="N10404" s="851"/>
      <c r="O10404" s="849"/>
      <c r="P10404" s="850"/>
      <c r="Q10404" s="851"/>
      <c r="R10404" s="849"/>
      <c r="S10404" s="850"/>
      <c r="T10404" s="851"/>
    </row>
    <row r="10405" spans="1:20" s="825" customFormat="1" ht="18" hidden="1" customHeight="1">
      <c r="A10405" s="840" t="str" cm="1">
        <f t="array" ref="A10405">IF(INDEX(r_ACTIVEROW,1,COUNTA(r_ACTIVEROW)-2)="N",
       INDEX(r_ACTIVEROW,1,COUNTA(r_ACTIVEROW))&amp;" "&amp;INDEX(r_ACTIVEROW,1,COUNTA(r_ACTIVEROW)-1),
       INDEX(r_ACTIVEROW,1,COUNTA(r_ACTIVEROW)-2)
      )</f>
        <v>DKA2440</v>
      </c>
      <c r="B10405" s="853" t="str" cm="1">
        <f t="array" ref="B10405">INDEX(r_ACTIVEROW,1,COUNTA(r_ACTIVEROW)-1)</f>
        <v>PUSH HANDLES</v>
      </c>
      <c r="C10405" s="849" t="s">
        <v>104</v>
      </c>
      <c r="D10405" s="850" t="s">
        <v>58</v>
      </c>
      <c r="E10405" s="851" t="s">
        <v>402</v>
      </c>
      <c r="F10405" s="849" t="s">
        <v>164</v>
      </c>
      <c r="G10405" s="850" t="s">
        <v>12</v>
      </c>
      <c r="H10405" s="851" t="s">
        <v>935</v>
      </c>
      <c r="I10405" s="862" t="s">
        <v>169</v>
      </c>
      <c r="J10405" s="866" t="s">
        <v>13</v>
      </c>
      <c r="K10405" s="867" t="s">
        <v>433</v>
      </c>
      <c r="L10405" s="849"/>
      <c r="M10405" s="850"/>
      <c r="N10405" s="851"/>
      <c r="O10405" s="849"/>
      <c r="P10405" s="850"/>
      <c r="Q10405" s="851"/>
      <c r="R10405" s="849"/>
      <c r="S10405" s="850"/>
      <c r="T10405" s="851"/>
    </row>
    <row r="10406" spans="1:20" s="825" customFormat="1" ht="18" hidden="1" customHeight="1">
      <c r="A10406" s="840" t="str" cm="1">
        <f t="array" ref="A10406">IF(INDEX(r_ACTIVEROW,1,COUNTA(r_ACTIVEROW)-2)="N",
       INDEX(r_ACTIVEROW,1,COUNTA(r_ACTIVEROW))&amp;" "&amp;INDEX(r_ACTIVEROW,1,COUNTA(r_ACTIVEROW)-1),
       INDEX(r_ACTIVEROW,1,COUNTA(r_ACTIVEROW)-2)
      )</f>
        <v>DKA2440</v>
      </c>
      <c r="B10406" s="853" t="str" cm="1">
        <f t="array" ref="B10406">INDEX(r_ACTIVEROW,1,COUNTA(r_ACTIVEROW)-1)</f>
        <v>PUSH HANDLES</v>
      </c>
      <c r="C10406" s="849" t="s">
        <v>104</v>
      </c>
      <c r="D10406" s="850" t="s">
        <v>58</v>
      </c>
      <c r="E10406" s="851" t="s">
        <v>402</v>
      </c>
      <c r="F10406" s="849" t="s">
        <v>927</v>
      </c>
      <c r="G10406" s="850" t="s">
        <v>12</v>
      </c>
      <c r="H10406" s="851" t="s">
        <v>925</v>
      </c>
      <c r="I10406" s="862" t="s">
        <v>169</v>
      </c>
      <c r="J10406" s="866" t="s">
        <v>13</v>
      </c>
      <c r="K10406" s="867" t="s">
        <v>433</v>
      </c>
      <c r="L10406" s="849"/>
      <c r="M10406" s="850"/>
      <c r="N10406" s="851"/>
      <c r="O10406" s="849"/>
      <c r="P10406" s="850"/>
      <c r="Q10406" s="851"/>
      <c r="R10406" s="849"/>
      <c r="S10406" s="850"/>
      <c r="T10406" s="851"/>
    </row>
    <row r="10407" spans="1:20" s="825" customFormat="1" ht="18" hidden="1" customHeight="1">
      <c r="A10407" s="840" t="str" cm="1">
        <f t="array" ref="A10407">IF(INDEX(r_ACTIVEROW,1,COUNTA(r_ACTIVEROW)-2)="N",
       INDEX(r_ACTIVEROW,1,COUNTA(r_ACTIVEROW))&amp;" "&amp;INDEX(r_ACTIVEROW,1,COUNTA(r_ACTIVEROW)-1),
       INDEX(r_ACTIVEROW,1,COUNTA(r_ACTIVEROW)-2)
      )</f>
        <v>DKA2440</v>
      </c>
      <c r="B10407" s="853" t="str" cm="1">
        <f t="array" ref="B10407">INDEX(r_ACTIVEROW,1,COUNTA(r_ACTIVEROW)-1)</f>
        <v>PUSH HANDLES</v>
      </c>
      <c r="C10407" s="849" t="s">
        <v>104</v>
      </c>
      <c r="D10407" s="850" t="s">
        <v>58</v>
      </c>
      <c r="E10407" s="851" t="s">
        <v>402</v>
      </c>
      <c r="F10407" s="849" t="s">
        <v>928</v>
      </c>
      <c r="G10407" s="850" t="s">
        <v>12</v>
      </c>
      <c r="H10407" s="851" t="s">
        <v>926</v>
      </c>
      <c r="I10407" s="862" t="s">
        <v>169</v>
      </c>
      <c r="J10407" s="866" t="s">
        <v>13</v>
      </c>
      <c r="K10407" s="867" t="s">
        <v>433</v>
      </c>
      <c r="L10407" s="849"/>
      <c r="M10407" s="850"/>
      <c r="N10407" s="851"/>
      <c r="O10407" s="849"/>
      <c r="P10407" s="850"/>
      <c r="Q10407" s="851"/>
      <c r="R10407" s="849"/>
      <c r="S10407" s="850"/>
      <c r="T10407" s="851"/>
    </row>
    <row r="10408" spans="1:20" s="825" customFormat="1" ht="18" hidden="1" customHeight="1">
      <c r="A10408" s="840" t="str" cm="1">
        <f t="array" ref="A10408">IF(INDEX(r_ACTIVEROW,1,COUNTA(r_ACTIVEROW)-2)="N",
       INDEX(r_ACTIVEROW,1,COUNTA(r_ACTIVEROW))&amp;" "&amp;INDEX(r_ACTIVEROW,1,COUNTA(r_ACTIVEROW)-1),
       INDEX(r_ACTIVEROW,1,COUNTA(r_ACTIVEROW)-2)
      )</f>
        <v>DKA2440</v>
      </c>
      <c r="B10408" s="853" t="str" cm="1">
        <f t="array" ref="B10408">INDEX(r_ACTIVEROW,1,COUNTA(r_ACTIVEROW)-1)</f>
        <v>PUSH HANDLES</v>
      </c>
      <c r="C10408" s="849" t="s">
        <v>105</v>
      </c>
      <c r="D10408" s="850" t="s">
        <v>58</v>
      </c>
      <c r="E10408" s="851" t="s">
        <v>403</v>
      </c>
      <c r="F10408" s="849" t="s">
        <v>155</v>
      </c>
      <c r="G10408" s="850" t="s">
        <v>12</v>
      </c>
      <c r="H10408" s="851" t="s">
        <v>425</v>
      </c>
      <c r="I10408" s="862" t="s">
        <v>169</v>
      </c>
      <c r="J10408" s="866" t="s">
        <v>13</v>
      </c>
      <c r="K10408" s="867" t="s">
        <v>433</v>
      </c>
      <c r="L10408" s="849"/>
      <c r="M10408" s="850"/>
      <c r="N10408" s="851"/>
      <c r="O10408" s="849"/>
      <c r="P10408" s="850"/>
      <c r="Q10408" s="851"/>
      <c r="R10408" s="849"/>
      <c r="S10408" s="850"/>
      <c r="T10408" s="851"/>
    </row>
    <row r="10409" spans="1:20" s="825" customFormat="1" ht="18" hidden="1" customHeight="1">
      <c r="A10409" s="840" t="str" cm="1">
        <f t="array" ref="A10409">IF(INDEX(r_ACTIVEROW,1,COUNTA(r_ACTIVEROW)-2)="N",
       INDEX(r_ACTIVEROW,1,COUNTA(r_ACTIVEROW))&amp;" "&amp;INDEX(r_ACTIVEROW,1,COUNTA(r_ACTIVEROW)-1),
       INDEX(r_ACTIVEROW,1,COUNTA(r_ACTIVEROW)-2)
      )</f>
        <v>DKA2440</v>
      </c>
      <c r="B10409" s="853" t="str" cm="1">
        <f t="array" ref="B10409">INDEX(r_ACTIVEROW,1,COUNTA(r_ACTIVEROW)-1)</f>
        <v>PUSH HANDLES</v>
      </c>
      <c r="C10409" s="849" t="s">
        <v>105</v>
      </c>
      <c r="D10409" s="850" t="s">
        <v>58</v>
      </c>
      <c r="E10409" s="851" t="s">
        <v>403</v>
      </c>
      <c r="F10409" s="849" t="s">
        <v>156</v>
      </c>
      <c r="G10409" s="850" t="s">
        <v>12</v>
      </c>
      <c r="H10409" s="851" t="s">
        <v>426</v>
      </c>
      <c r="I10409" s="862" t="s">
        <v>169</v>
      </c>
      <c r="J10409" s="866" t="s">
        <v>13</v>
      </c>
      <c r="K10409" s="867" t="s">
        <v>433</v>
      </c>
      <c r="L10409" s="849"/>
      <c r="M10409" s="850"/>
      <c r="N10409" s="851"/>
      <c r="O10409" s="849"/>
      <c r="P10409" s="850"/>
      <c r="Q10409" s="851"/>
      <c r="R10409" s="849"/>
      <c r="S10409" s="850"/>
      <c r="T10409" s="851"/>
    </row>
    <row r="10410" spans="1:20" s="825" customFormat="1" ht="18" hidden="1" customHeight="1">
      <c r="A10410" s="840" t="str" cm="1">
        <f t="array" ref="A10410">IF(INDEX(r_ACTIVEROW,1,COUNTA(r_ACTIVEROW)-2)="N",
       INDEX(r_ACTIVEROW,1,COUNTA(r_ACTIVEROW))&amp;" "&amp;INDEX(r_ACTIVEROW,1,COUNTA(r_ACTIVEROW)-1),
       INDEX(r_ACTIVEROW,1,COUNTA(r_ACTIVEROW)-2)
      )</f>
        <v>DKA2440</v>
      </c>
      <c r="B10410" s="853" t="str" cm="1">
        <f t="array" ref="B10410">INDEX(r_ACTIVEROW,1,COUNTA(r_ACTIVEROW)-1)</f>
        <v>PUSH HANDLES</v>
      </c>
      <c r="C10410" s="849" t="s">
        <v>105</v>
      </c>
      <c r="D10410" s="850" t="s">
        <v>58</v>
      </c>
      <c r="E10410" s="851" t="s">
        <v>403</v>
      </c>
      <c r="F10410" s="849" t="s">
        <v>157</v>
      </c>
      <c r="G10410" s="850" t="s">
        <v>12</v>
      </c>
      <c r="H10410" s="851" t="s">
        <v>427</v>
      </c>
      <c r="I10410" s="862" t="s">
        <v>169</v>
      </c>
      <c r="J10410" s="866" t="s">
        <v>13</v>
      </c>
      <c r="K10410" s="867" t="s">
        <v>433</v>
      </c>
      <c r="L10410" s="849"/>
      <c r="M10410" s="850"/>
      <c r="N10410" s="851"/>
      <c r="O10410" s="849"/>
      <c r="P10410" s="850"/>
      <c r="Q10410" s="851"/>
      <c r="R10410" s="849"/>
      <c r="S10410" s="850"/>
      <c r="T10410" s="851"/>
    </row>
    <row r="10411" spans="1:20" s="825" customFormat="1" ht="18" hidden="1" customHeight="1">
      <c r="A10411" s="840" t="str" cm="1">
        <f t="array" ref="A10411">IF(INDEX(r_ACTIVEROW,1,COUNTA(r_ACTIVEROW)-2)="N",
       INDEX(r_ACTIVEROW,1,COUNTA(r_ACTIVEROW))&amp;" "&amp;INDEX(r_ACTIVEROW,1,COUNTA(r_ACTIVEROW)-1),
       INDEX(r_ACTIVEROW,1,COUNTA(r_ACTIVEROW)-2)
      )</f>
        <v>DKA2440</v>
      </c>
      <c r="B10411" s="853" t="str" cm="1">
        <f t="array" ref="B10411">INDEX(r_ACTIVEROW,1,COUNTA(r_ACTIVEROW)-1)</f>
        <v>PUSH HANDLES</v>
      </c>
      <c r="C10411" s="849" t="s">
        <v>105</v>
      </c>
      <c r="D10411" s="850" t="s">
        <v>58</v>
      </c>
      <c r="E10411" s="851" t="s">
        <v>403</v>
      </c>
      <c r="F10411" s="849" t="s">
        <v>158</v>
      </c>
      <c r="G10411" s="850" t="s">
        <v>12</v>
      </c>
      <c r="H10411" s="851" t="s">
        <v>428</v>
      </c>
      <c r="I10411" s="862" t="s">
        <v>169</v>
      </c>
      <c r="J10411" s="866" t="s">
        <v>13</v>
      </c>
      <c r="K10411" s="867" t="s">
        <v>433</v>
      </c>
      <c r="L10411" s="849"/>
      <c r="M10411" s="850"/>
      <c r="N10411" s="851"/>
      <c r="O10411" s="849"/>
      <c r="P10411" s="850"/>
      <c r="Q10411" s="851"/>
      <c r="R10411" s="849"/>
      <c r="S10411" s="850"/>
      <c r="T10411" s="851"/>
    </row>
    <row r="10412" spans="1:20" s="825" customFormat="1" ht="18" hidden="1" customHeight="1">
      <c r="A10412" s="840" t="str" cm="1">
        <f t="array" ref="A10412">IF(INDEX(r_ACTIVEROW,1,COUNTA(r_ACTIVEROW)-2)="N",
       INDEX(r_ACTIVEROW,1,COUNTA(r_ACTIVEROW))&amp;" "&amp;INDEX(r_ACTIVEROW,1,COUNTA(r_ACTIVEROW)-1),
       INDEX(r_ACTIVEROW,1,COUNTA(r_ACTIVEROW)-2)
      )</f>
        <v>DKA2440</v>
      </c>
      <c r="B10412" s="853" t="str" cm="1">
        <f t="array" ref="B10412">INDEX(r_ACTIVEROW,1,COUNTA(r_ACTIVEROW)-1)</f>
        <v>PUSH HANDLES</v>
      </c>
      <c r="C10412" s="849" t="s">
        <v>105</v>
      </c>
      <c r="D10412" s="850" t="s">
        <v>58</v>
      </c>
      <c r="E10412" s="851" t="s">
        <v>403</v>
      </c>
      <c r="F10412" s="849" t="s">
        <v>914</v>
      </c>
      <c r="G10412" s="850" t="s">
        <v>12</v>
      </c>
      <c r="H10412" s="851" t="s">
        <v>929</v>
      </c>
      <c r="I10412" s="862" t="s">
        <v>169</v>
      </c>
      <c r="J10412" s="866" t="s">
        <v>13</v>
      </c>
      <c r="K10412" s="867" t="s">
        <v>433</v>
      </c>
      <c r="L10412" s="849"/>
      <c r="M10412" s="850"/>
      <c r="N10412" s="851"/>
      <c r="O10412" s="849"/>
      <c r="P10412" s="850"/>
      <c r="Q10412" s="851"/>
      <c r="R10412" s="849"/>
      <c r="S10412" s="850"/>
      <c r="T10412" s="851"/>
    </row>
    <row r="10413" spans="1:20" s="825" customFormat="1" ht="18" hidden="1" customHeight="1">
      <c r="A10413" s="840" t="str" cm="1">
        <f t="array" ref="A10413">IF(INDEX(r_ACTIVEROW,1,COUNTA(r_ACTIVEROW)-2)="N",
       INDEX(r_ACTIVEROW,1,COUNTA(r_ACTIVEROW))&amp;" "&amp;INDEX(r_ACTIVEROW,1,COUNTA(r_ACTIVEROW)-1),
       INDEX(r_ACTIVEROW,1,COUNTA(r_ACTIVEROW)-2)
      )</f>
        <v>DKA2440</v>
      </c>
      <c r="B10413" s="853" t="str" cm="1">
        <f t="array" ref="B10413">INDEX(r_ACTIVEROW,1,COUNTA(r_ACTIVEROW)-1)</f>
        <v>PUSH HANDLES</v>
      </c>
      <c r="C10413" s="849" t="s">
        <v>105</v>
      </c>
      <c r="D10413" s="850" t="s">
        <v>58</v>
      </c>
      <c r="E10413" s="851" t="s">
        <v>403</v>
      </c>
      <c r="F10413" s="849" t="s">
        <v>915</v>
      </c>
      <c r="G10413" s="850" t="s">
        <v>12</v>
      </c>
      <c r="H10413" s="851" t="s">
        <v>930</v>
      </c>
      <c r="I10413" s="862" t="s">
        <v>169</v>
      </c>
      <c r="J10413" s="866" t="s">
        <v>13</v>
      </c>
      <c r="K10413" s="867" t="s">
        <v>433</v>
      </c>
      <c r="L10413" s="849"/>
      <c r="M10413" s="850"/>
      <c r="N10413" s="851"/>
      <c r="O10413" s="849"/>
      <c r="P10413" s="850"/>
      <c r="Q10413" s="851"/>
      <c r="R10413" s="849"/>
      <c r="S10413" s="850"/>
      <c r="T10413" s="851"/>
    </row>
    <row r="10414" spans="1:20" s="825" customFormat="1" ht="18" hidden="1" customHeight="1">
      <c r="A10414" s="840" t="str" cm="1">
        <f t="array" ref="A10414">IF(INDEX(r_ACTIVEROW,1,COUNTA(r_ACTIVEROW)-2)="N",
       INDEX(r_ACTIVEROW,1,COUNTA(r_ACTIVEROW))&amp;" "&amp;INDEX(r_ACTIVEROW,1,COUNTA(r_ACTIVEROW)-1),
       INDEX(r_ACTIVEROW,1,COUNTA(r_ACTIVEROW)-2)
      )</f>
        <v>DKA2440</v>
      </c>
      <c r="B10414" s="853" t="str" cm="1">
        <f t="array" ref="B10414">INDEX(r_ACTIVEROW,1,COUNTA(r_ACTIVEROW)-1)</f>
        <v>PUSH HANDLES</v>
      </c>
      <c r="C10414" s="849" t="s">
        <v>105</v>
      </c>
      <c r="D10414" s="850" t="s">
        <v>58</v>
      </c>
      <c r="E10414" s="851" t="s">
        <v>403</v>
      </c>
      <c r="F10414" s="849" t="s">
        <v>916</v>
      </c>
      <c r="G10414" s="850" t="s">
        <v>12</v>
      </c>
      <c r="H10414" s="851" t="s">
        <v>931</v>
      </c>
      <c r="I10414" s="862" t="s">
        <v>169</v>
      </c>
      <c r="J10414" s="866" t="s">
        <v>13</v>
      </c>
      <c r="K10414" s="867" t="s">
        <v>433</v>
      </c>
      <c r="L10414" s="849"/>
      <c r="M10414" s="850"/>
      <c r="N10414" s="851"/>
      <c r="O10414" s="849"/>
      <c r="P10414" s="850"/>
      <c r="Q10414" s="851"/>
      <c r="R10414" s="849"/>
      <c r="S10414" s="850"/>
      <c r="T10414" s="851"/>
    </row>
    <row r="10415" spans="1:20" s="825" customFormat="1" ht="18" hidden="1" customHeight="1">
      <c r="A10415" s="840" t="str" cm="1">
        <f t="array" ref="A10415">IF(INDEX(r_ACTIVEROW,1,COUNTA(r_ACTIVEROW)-2)="N",
       INDEX(r_ACTIVEROW,1,COUNTA(r_ACTIVEROW))&amp;" "&amp;INDEX(r_ACTIVEROW,1,COUNTA(r_ACTIVEROW)-1),
       INDEX(r_ACTIVEROW,1,COUNTA(r_ACTIVEROW)-2)
      )</f>
        <v>DKA2440</v>
      </c>
      <c r="B10415" s="853" t="str" cm="1">
        <f t="array" ref="B10415">INDEX(r_ACTIVEROW,1,COUNTA(r_ACTIVEROW)-1)</f>
        <v>PUSH HANDLES</v>
      </c>
      <c r="C10415" s="849" t="s">
        <v>105</v>
      </c>
      <c r="D10415" s="850" t="s">
        <v>58</v>
      </c>
      <c r="E10415" s="851" t="s">
        <v>403</v>
      </c>
      <c r="F10415" s="849" t="s">
        <v>159</v>
      </c>
      <c r="G10415" s="850" t="s">
        <v>12</v>
      </c>
      <c r="H10415" s="851" t="s">
        <v>937</v>
      </c>
      <c r="I10415" s="862" t="s">
        <v>169</v>
      </c>
      <c r="J10415" s="866" t="s">
        <v>13</v>
      </c>
      <c r="K10415" s="867" t="s">
        <v>433</v>
      </c>
      <c r="L10415" s="849"/>
      <c r="M10415" s="850"/>
      <c r="N10415" s="851"/>
      <c r="O10415" s="849"/>
      <c r="P10415" s="850"/>
      <c r="Q10415" s="851"/>
      <c r="R10415" s="849"/>
      <c r="S10415" s="850"/>
      <c r="T10415" s="851"/>
    </row>
    <row r="10416" spans="1:20" s="825" customFormat="1" ht="18" hidden="1" customHeight="1">
      <c r="A10416" s="840" t="str" cm="1">
        <f t="array" ref="A10416">IF(INDEX(r_ACTIVEROW,1,COUNTA(r_ACTIVEROW)-2)="N",
       INDEX(r_ACTIVEROW,1,COUNTA(r_ACTIVEROW))&amp;" "&amp;INDEX(r_ACTIVEROW,1,COUNTA(r_ACTIVEROW)-1),
       INDEX(r_ACTIVEROW,1,COUNTA(r_ACTIVEROW)-2)
      )</f>
        <v>DKA2440</v>
      </c>
      <c r="B10416" s="853" t="str" cm="1">
        <f t="array" ref="B10416">INDEX(r_ACTIVEROW,1,COUNTA(r_ACTIVEROW)-1)</f>
        <v>PUSH HANDLES</v>
      </c>
      <c r="C10416" s="849" t="s">
        <v>105</v>
      </c>
      <c r="D10416" s="850" t="s">
        <v>58</v>
      </c>
      <c r="E10416" s="851" t="s">
        <v>403</v>
      </c>
      <c r="F10416" s="849" t="s">
        <v>917</v>
      </c>
      <c r="G10416" s="850" t="s">
        <v>12</v>
      </c>
      <c r="H10416" s="851" t="s">
        <v>918</v>
      </c>
      <c r="I10416" s="862" t="s">
        <v>169</v>
      </c>
      <c r="J10416" s="866" t="s">
        <v>13</v>
      </c>
      <c r="K10416" s="867" t="s">
        <v>433</v>
      </c>
      <c r="L10416" s="849"/>
      <c r="M10416" s="850"/>
      <c r="N10416" s="851"/>
      <c r="O10416" s="849"/>
      <c r="P10416" s="850"/>
      <c r="Q10416" s="851"/>
      <c r="R10416" s="849"/>
      <c r="S10416" s="850"/>
      <c r="T10416" s="851"/>
    </row>
    <row r="10417" spans="1:20" s="825" customFormat="1" ht="18" hidden="1" customHeight="1">
      <c r="A10417" s="840" t="str" cm="1">
        <f t="array" ref="A10417">IF(INDEX(r_ACTIVEROW,1,COUNTA(r_ACTIVEROW)-2)="N",
       INDEX(r_ACTIVEROW,1,COUNTA(r_ACTIVEROW))&amp;" "&amp;INDEX(r_ACTIVEROW,1,COUNTA(r_ACTIVEROW)-1),
       INDEX(r_ACTIVEROW,1,COUNTA(r_ACTIVEROW)-2)
      )</f>
        <v>DKA2440</v>
      </c>
      <c r="B10417" s="853" t="str" cm="1">
        <f t="array" ref="B10417">INDEX(r_ACTIVEROW,1,COUNTA(r_ACTIVEROW)-1)</f>
        <v>PUSH HANDLES</v>
      </c>
      <c r="C10417" s="849" t="s">
        <v>105</v>
      </c>
      <c r="D10417" s="850" t="s">
        <v>58</v>
      </c>
      <c r="E10417" s="851" t="s">
        <v>403</v>
      </c>
      <c r="F10417" s="849" t="s">
        <v>160</v>
      </c>
      <c r="G10417" s="850" t="s">
        <v>12</v>
      </c>
      <c r="H10417" s="851" t="s">
        <v>936</v>
      </c>
      <c r="I10417" s="862" t="s">
        <v>169</v>
      </c>
      <c r="J10417" s="866" t="s">
        <v>13</v>
      </c>
      <c r="K10417" s="867" t="s">
        <v>433</v>
      </c>
      <c r="L10417" s="849"/>
      <c r="M10417" s="850"/>
      <c r="N10417" s="851"/>
      <c r="O10417" s="849"/>
      <c r="P10417" s="850"/>
      <c r="Q10417" s="851"/>
      <c r="R10417" s="849"/>
      <c r="S10417" s="850"/>
      <c r="T10417" s="851"/>
    </row>
    <row r="10418" spans="1:20" s="825" customFormat="1" ht="18" hidden="1" customHeight="1">
      <c r="A10418" s="840" t="str" cm="1">
        <f t="array" ref="A10418">IF(INDEX(r_ACTIVEROW,1,COUNTA(r_ACTIVEROW)-2)="N",
       INDEX(r_ACTIVEROW,1,COUNTA(r_ACTIVEROW))&amp;" "&amp;INDEX(r_ACTIVEROW,1,COUNTA(r_ACTIVEROW)-1),
       INDEX(r_ACTIVEROW,1,COUNTA(r_ACTIVEROW)-2)
      )</f>
        <v>DKA2440</v>
      </c>
      <c r="B10418" s="853" t="str" cm="1">
        <f t="array" ref="B10418">INDEX(r_ACTIVEROW,1,COUNTA(r_ACTIVEROW)-1)</f>
        <v>PUSH HANDLES</v>
      </c>
      <c r="C10418" s="849" t="s">
        <v>105</v>
      </c>
      <c r="D10418" s="850" t="s">
        <v>58</v>
      </c>
      <c r="E10418" s="851" t="s">
        <v>403</v>
      </c>
      <c r="F10418" s="849" t="s">
        <v>921</v>
      </c>
      <c r="G10418" s="850" t="s">
        <v>12</v>
      </c>
      <c r="H10418" s="851" t="s">
        <v>919</v>
      </c>
      <c r="I10418" s="862" t="s">
        <v>169</v>
      </c>
      <c r="J10418" s="866" t="s">
        <v>13</v>
      </c>
      <c r="K10418" s="867" t="s">
        <v>433</v>
      </c>
      <c r="L10418" s="849"/>
      <c r="M10418" s="850"/>
      <c r="N10418" s="851"/>
      <c r="O10418" s="849"/>
      <c r="P10418" s="850"/>
      <c r="Q10418" s="851"/>
      <c r="R10418" s="849"/>
      <c r="S10418" s="850"/>
      <c r="T10418" s="851"/>
    </row>
    <row r="10419" spans="1:20" s="825" customFormat="1" ht="18" hidden="1" customHeight="1">
      <c r="A10419" s="840" t="str" cm="1">
        <f t="array" ref="A10419">IF(INDEX(r_ACTIVEROW,1,COUNTA(r_ACTIVEROW)-2)="N",
       INDEX(r_ACTIVEROW,1,COUNTA(r_ACTIVEROW))&amp;" "&amp;INDEX(r_ACTIVEROW,1,COUNTA(r_ACTIVEROW)-1),
       INDEX(r_ACTIVEROW,1,COUNTA(r_ACTIVEROW)-2)
      )</f>
        <v>DKA2440</v>
      </c>
      <c r="B10419" s="853" t="str" cm="1">
        <f t="array" ref="B10419">INDEX(r_ACTIVEROW,1,COUNTA(r_ACTIVEROW)-1)</f>
        <v>PUSH HANDLES</v>
      </c>
      <c r="C10419" s="849" t="s">
        <v>105</v>
      </c>
      <c r="D10419" s="850" t="s">
        <v>58</v>
      </c>
      <c r="E10419" s="851" t="s">
        <v>403</v>
      </c>
      <c r="F10419" s="849" t="s">
        <v>922</v>
      </c>
      <c r="G10419" s="850" t="s">
        <v>12</v>
      </c>
      <c r="H10419" s="851" t="s">
        <v>920</v>
      </c>
      <c r="I10419" s="862" t="s">
        <v>169</v>
      </c>
      <c r="J10419" s="866" t="s">
        <v>13</v>
      </c>
      <c r="K10419" s="867" t="s">
        <v>433</v>
      </c>
      <c r="L10419" s="849"/>
      <c r="M10419" s="850"/>
      <c r="N10419" s="851"/>
      <c r="O10419" s="849"/>
      <c r="P10419" s="850"/>
      <c r="Q10419" s="851"/>
      <c r="R10419" s="849"/>
      <c r="S10419" s="850"/>
      <c r="T10419" s="851"/>
    </row>
    <row r="10420" spans="1:20" s="825" customFormat="1" ht="18" hidden="1" customHeight="1">
      <c r="A10420" s="840" t="str" cm="1">
        <f t="array" ref="A10420">IF(INDEX(r_ACTIVEROW,1,COUNTA(r_ACTIVEROW)-2)="N",
       INDEX(r_ACTIVEROW,1,COUNTA(r_ACTIVEROW))&amp;" "&amp;INDEX(r_ACTIVEROW,1,COUNTA(r_ACTIVEROW)-1),
       INDEX(r_ACTIVEROW,1,COUNTA(r_ACTIVEROW)-2)
      )</f>
        <v>DKA2440</v>
      </c>
      <c r="B10420" s="853" t="str" cm="1">
        <f t="array" ref="B10420">INDEX(r_ACTIVEROW,1,COUNTA(r_ACTIVEROW)-1)</f>
        <v>PUSH HANDLES</v>
      </c>
      <c r="C10420" s="849" t="s">
        <v>105</v>
      </c>
      <c r="D10420" s="850" t="s">
        <v>58</v>
      </c>
      <c r="E10420" s="851" t="s">
        <v>403</v>
      </c>
      <c r="F10420" s="849" t="s">
        <v>910</v>
      </c>
      <c r="G10420" s="850" t="s">
        <v>12</v>
      </c>
      <c r="H10420" s="851" t="s">
        <v>923</v>
      </c>
      <c r="I10420" s="862" t="s">
        <v>169</v>
      </c>
      <c r="J10420" s="866" t="s">
        <v>13</v>
      </c>
      <c r="K10420" s="867" t="s">
        <v>433</v>
      </c>
      <c r="L10420" s="849"/>
      <c r="M10420" s="850"/>
      <c r="N10420" s="851"/>
      <c r="O10420" s="849"/>
      <c r="P10420" s="850"/>
      <c r="Q10420" s="851"/>
      <c r="R10420" s="849"/>
      <c r="S10420" s="850"/>
      <c r="T10420" s="851"/>
    </row>
    <row r="10421" spans="1:20" s="825" customFormat="1" ht="18" hidden="1" customHeight="1">
      <c r="A10421" s="840" t="str" cm="1">
        <f t="array" ref="A10421">IF(INDEX(r_ACTIVEROW,1,COUNTA(r_ACTIVEROW)-2)="N",
       INDEX(r_ACTIVEROW,1,COUNTA(r_ACTIVEROW))&amp;" "&amp;INDEX(r_ACTIVEROW,1,COUNTA(r_ACTIVEROW)-1),
       INDEX(r_ACTIVEROW,1,COUNTA(r_ACTIVEROW)-2)
      )</f>
        <v>DKA2440</v>
      </c>
      <c r="B10421" s="853" t="str" cm="1">
        <f t="array" ref="B10421">INDEX(r_ACTIVEROW,1,COUNTA(r_ACTIVEROW)-1)</f>
        <v>PUSH HANDLES</v>
      </c>
      <c r="C10421" s="849" t="s">
        <v>105</v>
      </c>
      <c r="D10421" s="850" t="s">
        <v>58</v>
      </c>
      <c r="E10421" s="851" t="s">
        <v>403</v>
      </c>
      <c r="F10421" s="849" t="s">
        <v>911</v>
      </c>
      <c r="G10421" s="850" t="s">
        <v>12</v>
      </c>
      <c r="H10421" s="851" t="s">
        <v>924</v>
      </c>
      <c r="I10421" s="862" t="s">
        <v>169</v>
      </c>
      <c r="J10421" s="866" t="s">
        <v>13</v>
      </c>
      <c r="K10421" s="867" t="s">
        <v>433</v>
      </c>
      <c r="L10421" s="849"/>
      <c r="M10421" s="850"/>
      <c r="N10421" s="851"/>
      <c r="O10421" s="849"/>
      <c r="P10421" s="850"/>
      <c r="Q10421" s="851"/>
      <c r="R10421" s="849"/>
      <c r="S10421" s="850"/>
      <c r="T10421" s="851"/>
    </row>
    <row r="10422" spans="1:20" s="825" customFormat="1" ht="18" hidden="1" customHeight="1">
      <c r="A10422" s="840" t="str" cm="1">
        <f t="array" ref="A10422">IF(INDEX(r_ACTIVEROW,1,COUNTA(r_ACTIVEROW)-2)="N",
       INDEX(r_ACTIVEROW,1,COUNTA(r_ACTIVEROW))&amp;" "&amp;INDEX(r_ACTIVEROW,1,COUNTA(r_ACTIVEROW)-1),
       INDEX(r_ACTIVEROW,1,COUNTA(r_ACTIVEROW)-2)
      )</f>
        <v>DKA2440</v>
      </c>
      <c r="B10422" s="853" t="str" cm="1">
        <f t="array" ref="B10422">INDEX(r_ACTIVEROW,1,COUNTA(r_ACTIVEROW)-1)</f>
        <v>PUSH HANDLES</v>
      </c>
      <c r="C10422" s="849" t="s">
        <v>105</v>
      </c>
      <c r="D10422" s="850" t="s">
        <v>58</v>
      </c>
      <c r="E10422" s="851" t="s">
        <v>403</v>
      </c>
      <c r="F10422" s="849" t="s">
        <v>161</v>
      </c>
      <c r="G10422" s="850" t="s">
        <v>12</v>
      </c>
      <c r="H10422" s="851" t="s">
        <v>932</v>
      </c>
      <c r="I10422" s="862" t="s">
        <v>169</v>
      </c>
      <c r="J10422" s="866" t="s">
        <v>13</v>
      </c>
      <c r="K10422" s="867" t="s">
        <v>433</v>
      </c>
      <c r="L10422" s="849"/>
      <c r="M10422" s="850"/>
      <c r="N10422" s="851"/>
      <c r="O10422" s="849"/>
      <c r="P10422" s="850"/>
      <c r="Q10422" s="851"/>
      <c r="R10422" s="849"/>
      <c r="S10422" s="850"/>
      <c r="T10422" s="851"/>
    </row>
    <row r="10423" spans="1:20" s="825" customFormat="1" ht="18" hidden="1" customHeight="1">
      <c r="A10423" s="840" t="str" cm="1">
        <f t="array" ref="A10423">IF(INDEX(r_ACTIVEROW,1,COUNTA(r_ACTIVEROW)-2)="N",
       INDEX(r_ACTIVEROW,1,COUNTA(r_ACTIVEROW))&amp;" "&amp;INDEX(r_ACTIVEROW,1,COUNTA(r_ACTIVEROW)-1),
       INDEX(r_ACTIVEROW,1,COUNTA(r_ACTIVEROW)-2)
      )</f>
        <v>DKA2440</v>
      </c>
      <c r="B10423" s="853" t="str" cm="1">
        <f t="array" ref="B10423">INDEX(r_ACTIVEROW,1,COUNTA(r_ACTIVEROW)-1)</f>
        <v>PUSH HANDLES</v>
      </c>
      <c r="C10423" s="849" t="s">
        <v>105</v>
      </c>
      <c r="D10423" s="850" t="s">
        <v>58</v>
      </c>
      <c r="E10423" s="851" t="s">
        <v>403</v>
      </c>
      <c r="F10423" s="849" t="s">
        <v>162</v>
      </c>
      <c r="G10423" s="850" t="s">
        <v>12</v>
      </c>
      <c r="H10423" s="851" t="s">
        <v>933</v>
      </c>
      <c r="I10423" s="862" t="s">
        <v>169</v>
      </c>
      <c r="J10423" s="866" t="s">
        <v>13</v>
      </c>
      <c r="K10423" s="867" t="s">
        <v>433</v>
      </c>
      <c r="L10423" s="849"/>
      <c r="M10423" s="850"/>
      <c r="N10423" s="851"/>
      <c r="O10423" s="849"/>
      <c r="P10423" s="850"/>
      <c r="Q10423" s="851"/>
      <c r="R10423" s="849"/>
      <c r="S10423" s="850"/>
      <c r="T10423" s="851"/>
    </row>
    <row r="10424" spans="1:20" s="825" customFormat="1" ht="18" hidden="1" customHeight="1">
      <c r="A10424" s="840" t="str" cm="1">
        <f t="array" ref="A10424">IF(INDEX(r_ACTIVEROW,1,COUNTA(r_ACTIVEROW)-2)="N",
       INDEX(r_ACTIVEROW,1,COUNTA(r_ACTIVEROW))&amp;" "&amp;INDEX(r_ACTIVEROW,1,COUNTA(r_ACTIVEROW)-1),
       INDEX(r_ACTIVEROW,1,COUNTA(r_ACTIVEROW)-2)
      )</f>
        <v>DKA2440</v>
      </c>
      <c r="B10424" s="853" t="str" cm="1">
        <f t="array" ref="B10424">INDEX(r_ACTIVEROW,1,COUNTA(r_ACTIVEROW)-1)</f>
        <v>PUSH HANDLES</v>
      </c>
      <c r="C10424" s="849" t="s">
        <v>105</v>
      </c>
      <c r="D10424" s="850" t="s">
        <v>58</v>
      </c>
      <c r="E10424" s="851" t="s">
        <v>403</v>
      </c>
      <c r="F10424" s="849" t="s">
        <v>163</v>
      </c>
      <c r="G10424" s="850" t="s">
        <v>12</v>
      </c>
      <c r="H10424" s="851" t="s">
        <v>934</v>
      </c>
      <c r="I10424" s="862" t="s">
        <v>169</v>
      </c>
      <c r="J10424" s="866" t="s">
        <v>13</v>
      </c>
      <c r="K10424" s="867" t="s">
        <v>433</v>
      </c>
      <c r="L10424" s="849"/>
      <c r="M10424" s="850"/>
      <c r="N10424" s="851"/>
      <c r="O10424" s="849"/>
      <c r="P10424" s="850"/>
      <c r="Q10424" s="851"/>
      <c r="R10424" s="849"/>
      <c r="S10424" s="850"/>
      <c r="T10424" s="851"/>
    </row>
    <row r="10425" spans="1:20" s="825" customFormat="1" ht="18" hidden="1" customHeight="1">
      <c r="A10425" s="840" t="str" cm="1">
        <f t="array" ref="A10425">IF(INDEX(r_ACTIVEROW,1,COUNTA(r_ACTIVEROW)-2)="N",
       INDEX(r_ACTIVEROW,1,COUNTA(r_ACTIVEROW))&amp;" "&amp;INDEX(r_ACTIVEROW,1,COUNTA(r_ACTIVEROW)-1),
       INDEX(r_ACTIVEROW,1,COUNTA(r_ACTIVEROW)-2)
      )</f>
        <v>DKA2440</v>
      </c>
      <c r="B10425" s="853" t="str" cm="1">
        <f t="array" ref="B10425">INDEX(r_ACTIVEROW,1,COUNTA(r_ACTIVEROW)-1)</f>
        <v>PUSH HANDLES</v>
      </c>
      <c r="C10425" s="849" t="s">
        <v>105</v>
      </c>
      <c r="D10425" s="850" t="s">
        <v>58</v>
      </c>
      <c r="E10425" s="851" t="s">
        <v>403</v>
      </c>
      <c r="F10425" s="849" t="s">
        <v>164</v>
      </c>
      <c r="G10425" s="850" t="s">
        <v>12</v>
      </c>
      <c r="H10425" s="851" t="s">
        <v>935</v>
      </c>
      <c r="I10425" s="862" t="s">
        <v>169</v>
      </c>
      <c r="J10425" s="866" t="s">
        <v>13</v>
      </c>
      <c r="K10425" s="867" t="s">
        <v>433</v>
      </c>
      <c r="L10425" s="849"/>
      <c r="M10425" s="850"/>
      <c r="N10425" s="851"/>
      <c r="O10425" s="849"/>
      <c r="P10425" s="850"/>
      <c r="Q10425" s="851"/>
      <c r="R10425" s="849"/>
      <c r="S10425" s="850"/>
      <c r="T10425" s="851"/>
    </row>
    <row r="10426" spans="1:20" s="825" customFormat="1" ht="18" hidden="1" customHeight="1">
      <c r="A10426" s="840" t="str" cm="1">
        <f t="array" ref="A10426">IF(INDEX(r_ACTIVEROW,1,COUNTA(r_ACTIVEROW)-2)="N",
       INDEX(r_ACTIVEROW,1,COUNTA(r_ACTIVEROW))&amp;" "&amp;INDEX(r_ACTIVEROW,1,COUNTA(r_ACTIVEROW)-1),
       INDEX(r_ACTIVEROW,1,COUNTA(r_ACTIVEROW)-2)
      )</f>
        <v>DKA2440</v>
      </c>
      <c r="B10426" s="853" t="str" cm="1">
        <f t="array" ref="B10426">INDEX(r_ACTIVEROW,1,COUNTA(r_ACTIVEROW)-1)</f>
        <v>PUSH HANDLES</v>
      </c>
      <c r="C10426" s="849" t="s">
        <v>105</v>
      </c>
      <c r="D10426" s="850" t="s">
        <v>58</v>
      </c>
      <c r="E10426" s="851" t="s">
        <v>403</v>
      </c>
      <c r="F10426" s="849" t="s">
        <v>927</v>
      </c>
      <c r="G10426" s="850" t="s">
        <v>12</v>
      </c>
      <c r="H10426" s="851" t="s">
        <v>925</v>
      </c>
      <c r="I10426" s="862" t="s">
        <v>169</v>
      </c>
      <c r="J10426" s="866" t="s">
        <v>13</v>
      </c>
      <c r="K10426" s="867" t="s">
        <v>433</v>
      </c>
      <c r="L10426" s="849"/>
      <c r="M10426" s="850"/>
      <c r="N10426" s="851"/>
      <c r="O10426" s="849"/>
      <c r="P10426" s="850"/>
      <c r="Q10426" s="851"/>
      <c r="R10426" s="849"/>
      <c r="S10426" s="850"/>
      <c r="T10426" s="851"/>
    </row>
    <row r="10427" spans="1:20" s="825" customFormat="1" ht="18" hidden="1" customHeight="1">
      <c r="A10427" s="840" t="str" cm="1">
        <f t="array" ref="A10427">IF(INDEX(r_ACTIVEROW,1,COUNTA(r_ACTIVEROW)-2)="N",
       INDEX(r_ACTIVEROW,1,COUNTA(r_ACTIVEROW))&amp;" "&amp;INDEX(r_ACTIVEROW,1,COUNTA(r_ACTIVEROW)-1),
       INDEX(r_ACTIVEROW,1,COUNTA(r_ACTIVEROW)-2)
      )</f>
        <v>DKA2440</v>
      </c>
      <c r="B10427" s="853" t="str" cm="1">
        <f t="array" ref="B10427">INDEX(r_ACTIVEROW,1,COUNTA(r_ACTIVEROW)-1)</f>
        <v>PUSH HANDLES</v>
      </c>
      <c r="C10427" s="849" t="s">
        <v>105</v>
      </c>
      <c r="D10427" s="850" t="s">
        <v>58</v>
      </c>
      <c r="E10427" s="851" t="s">
        <v>403</v>
      </c>
      <c r="F10427" s="849" t="s">
        <v>928</v>
      </c>
      <c r="G10427" s="850" t="s">
        <v>12</v>
      </c>
      <c r="H10427" s="851" t="s">
        <v>926</v>
      </c>
      <c r="I10427" s="862" t="s">
        <v>169</v>
      </c>
      <c r="J10427" s="866" t="s">
        <v>13</v>
      </c>
      <c r="K10427" s="867" t="s">
        <v>433</v>
      </c>
      <c r="L10427" s="849"/>
      <c r="M10427" s="850"/>
      <c r="N10427" s="851"/>
      <c r="O10427" s="849"/>
      <c r="P10427" s="850"/>
      <c r="Q10427" s="851"/>
      <c r="R10427" s="849"/>
      <c r="S10427" s="850"/>
      <c r="T10427" s="851"/>
    </row>
    <row r="10428" spans="1:20" s="825" customFormat="1" ht="18" hidden="1" customHeight="1">
      <c r="A10428" s="840" t="str" cm="1">
        <f t="array" ref="A10428">IF(INDEX(r_ACTIVEROW,1,COUNTA(r_ACTIVEROW)-2)="N",
       INDEX(r_ACTIVEROW,1,COUNTA(r_ACTIVEROW))&amp;" "&amp;INDEX(r_ACTIVEROW,1,COUNTA(r_ACTIVEROW)-1),
       INDEX(r_ACTIVEROW,1,COUNTA(r_ACTIVEROW)-2)
      )</f>
        <v>DKA2440</v>
      </c>
      <c r="B10428" s="853" t="str" cm="1">
        <f t="array" ref="B10428">INDEX(r_ACTIVEROW,1,COUNTA(r_ACTIVEROW)-1)</f>
        <v>PUSH HANDLES</v>
      </c>
      <c r="C10428" s="849" t="s">
        <v>106</v>
      </c>
      <c r="D10428" s="850" t="s">
        <v>58</v>
      </c>
      <c r="E10428" s="851" t="s">
        <v>378</v>
      </c>
      <c r="F10428" s="849" t="s">
        <v>155</v>
      </c>
      <c r="G10428" s="850" t="s">
        <v>12</v>
      </c>
      <c r="H10428" s="851" t="s">
        <v>425</v>
      </c>
      <c r="I10428" s="862" t="s">
        <v>169</v>
      </c>
      <c r="J10428" s="866" t="s">
        <v>13</v>
      </c>
      <c r="K10428" s="867" t="s">
        <v>433</v>
      </c>
      <c r="L10428" s="849"/>
      <c r="M10428" s="850"/>
      <c r="N10428" s="851"/>
      <c r="O10428" s="849"/>
      <c r="P10428" s="850"/>
      <c r="Q10428" s="851"/>
      <c r="R10428" s="849"/>
      <c r="S10428" s="850"/>
      <c r="T10428" s="851"/>
    </row>
    <row r="10429" spans="1:20" s="825" customFormat="1" ht="18" hidden="1" customHeight="1">
      <c r="A10429" s="840" t="str" cm="1">
        <f t="array" ref="A10429">IF(INDEX(r_ACTIVEROW,1,COUNTA(r_ACTIVEROW)-2)="N",
       INDEX(r_ACTIVEROW,1,COUNTA(r_ACTIVEROW))&amp;" "&amp;INDEX(r_ACTIVEROW,1,COUNTA(r_ACTIVEROW)-1),
       INDEX(r_ACTIVEROW,1,COUNTA(r_ACTIVEROW)-2)
      )</f>
        <v>DKA2440</v>
      </c>
      <c r="B10429" s="853" t="str" cm="1">
        <f t="array" ref="B10429">INDEX(r_ACTIVEROW,1,COUNTA(r_ACTIVEROW)-1)</f>
        <v>PUSH HANDLES</v>
      </c>
      <c r="C10429" s="849" t="s">
        <v>106</v>
      </c>
      <c r="D10429" s="850" t="s">
        <v>58</v>
      </c>
      <c r="E10429" s="851" t="s">
        <v>378</v>
      </c>
      <c r="F10429" s="849" t="s">
        <v>156</v>
      </c>
      <c r="G10429" s="850" t="s">
        <v>12</v>
      </c>
      <c r="H10429" s="851" t="s">
        <v>426</v>
      </c>
      <c r="I10429" s="862" t="s">
        <v>169</v>
      </c>
      <c r="J10429" s="866" t="s">
        <v>13</v>
      </c>
      <c r="K10429" s="867" t="s">
        <v>433</v>
      </c>
      <c r="L10429" s="849"/>
      <c r="M10429" s="850"/>
      <c r="N10429" s="851"/>
      <c r="O10429" s="849"/>
      <c r="P10429" s="850"/>
      <c r="Q10429" s="851"/>
      <c r="R10429" s="849"/>
      <c r="S10429" s="850"/>
      <c r="T10429" s="851"/>
    </row>
    <row r="10430" spans="1:20" s="825" customFormat="1" ht="18" hidden="1" customHeight="1">
      <c r="A10430" s="840" t="str" cm="1">
        <f t="array" ref="A10430">IF(INDEX(r_ACTIVEROW,1,COUNTA(r_ACTIVEROW)-2)="N",
       INDEX(r_ACTIVEROW,1,COUNTA(r_ACTIVEROW))&amp;" "&amp;INDEX(r_ACTIVEROW,1,COUNTA(r_ACTIVEROW)-1),
       INDEX(r_ACTIVEROW,1,COUNTA(r_ACTIVEROW)-2)
      )</f>
        <v>DKA2440</v>
      </c>
      <c r="B10430" s="853" t="str" cm="1">
        <f t="array" ref="B10430">INDEX(r_ACTIVEROW,1,COUNTA(r_ACTIVEROW)-1)</f>
        <v>PUSH HANDLES</v>
      </c>
      <c r="C10430" s="849" t="s">
        <v>106</v>
      </c>
      <c r="D10430" s="850" t="s">
        <v>58</v>
      </c>
      <c r="E10430" s="851" t="s">
        <v>378</v>
      </c>
      <c r="F10430" s="849" t="s">
        <v>157</v>
      </c>
      <c r="G10430" s="850" t="s">
        <v>12</v>
      </c>
      <c r="H10430" s="851" t="s">
        <v>427</v>
      </c>
      <c r="I10430" s="862" t="s">
        <v>169</v>
      </c>
      <c r="J10430" s="866" t="s">
        <v>13</v>
      </c>
      <c r="K10430" s="867" t="s">
        <v>433</v>
      </c>
      <c r="L10430" s="849"/>
      <c r="M10430" s="850"/>
      <c r="N10430" s="851"/>
      <c r="O10430" s="849"/>
      <c r="P10430" s="850"/>
      <c r="Q10430" s="851"/>
      <c r="R10430" s="849"/>
      <c r="S10430" s="850"/>
      <c r="T10430" s="851"/>
    </row>
    <row r="10431" spans="1:20" s="825" customFormat="1" ht="18" hidden="1" customHeight="1">
      <c r="A10431" s="840" t="str" cm="1">
        <f t="array" ref="A10431">IF(INDEX(r_ACTIVEROW,1,COUNTA(r_ACTIVEROW)-2)="N",
       INDEX(r_ACTIVEROW,1,COUNTA(r_ACTIVEROW))&amp;" "&amp;INDEX(r_ACTIVEROW,1,COUNTA(r_ACTIVEROW)-1),
       INDEX(r_ACTIVEROW,1,COUNTA(r_ACTIVEROW)-2)
      )</f>
        <v>DKA2440</v>
      </c>
      <c r="B10431" s="853" t="str" cm="1">
        <f t="array" ref="B10431">INDEX(r_ACTIVEROW,1,COUNTA(r_ACTIVEROW)-1)</f>
        <v>PUSH HANDLES</v>
      </c>
      <c r="C10431" s="849" t="s">
        <v>106</v>
      </c>
      <c r="D10431" s="850" t="s">
        <v>58</v>
      </c>
      <c r="E10431" s="851" t="s">
        <v>378</v>
      </c>
      <c r="F10431" s="849" t="s">
        <v>158</v>
      </c>
      <c r="G10431" s="850" t="s">
        <v>12</v>
      </c>
      <c r="H10431" s="851" t="s">
        <v>428</v>
      </c>
      <c r="I10431" s="862" t="s">
        <v>169</v>
      </c>
      <c r="J10431" s="866" t="s">
        <v>13</v>
      </c>
      <c r="K10431" s="867" t="s">
        <v>433</v>
      </c>
      <c r="L10431" s="849"/>
      <c r="M10431" s="850"/>
      <c r="N10431" s="851"/>
      <c r="O10431" s="849"/>
      <c r="P10431" s="850"/>
      <c r="Q10431" s="851"/>
      <c r="R10431" s="849"/>
      <c r="S10431" s="850"/>
      <c r="T10431" s="851"/>
    </row>
    <row r="10432" spans="1:20" s="825" customFormat="1" ht="18" hidden="1" customHeight="1">
      <c r="A10432" s="840" t="str" cm="1">
        <f t="array" ref="A10432">IF(INDEX(r_ACTIVEROW,1,COUNTA(r_ACTIVEROW)-2)="N",
       INDEX(r_ACTIVEROW,1,COUNTA(r_ACTIVEROW))&amp;" "&amp;INDEX(r_ACTIVEROW,1,COUNTA(r_ACTIVEROW)-1),
       INDEX(r_ACTIVEROW,1,COUNTA(r_ACTIVEROW)-2)
      )</f>
        <v>DKA2440</v>
      </c>
      <c r="B10432" s="853" t="str" cm="1">
        <f t="array" ref="B10432">INDEX(r_ACTIVEROW,1,COUNTA(r_ACTIVEROW)-1)</f>
        <v>PUSH HANDLES</v>
      </c>
      <c r="C10432" s="849" t="s">
        <v>106</v>
      </c>
      <c r="D10432" s="850" t="s">
        <v>58</v>
      </c>
      <c r="E10432" s="851" t="s">
        <v>378</v>
      </c>
      <c r="F10432" s="849" t="s">
        <v>914</v>
      </c>
      <c r="G10432" s="850" t="s">
        <v>12</v>
      </c>
      <c r="H10432" s="851" t="s">
        <v>929</v>
      </c>
      <c r="I10432" s="862" t="s">
        <v>169</v>
      </c>
      <c r="J10432" s="866" t="s">
        <v>13</v>
      </c>
      <c r="K10432" s="867" t="s">
        <v>433</v>
      </c>
      <c r="L10432" s="849"/>
      <c r="M10432" s="850"/>
      <c r="N10432" s="851"/>
      <c r="O10432" s="849"/>
      <c r="P10432" s="850"/>
      <c r="Q10432" s="851"/>
      <c r="R10432" s="849"/>
      <c r="S10432" s="850"/>
      <c r="T10432" s="851"/>
    </row>
    <row r="10433" spans="1:20" s="825" customFormat="1" ht="18" hidden="1" customHeight="1">
      <c r="A10433" s="840" t="str" cm="1">
        <f t="array" ref="A10433">IF(INDEX(r_ACTIVEROW,1,COUNTA(r_ACTIVEROW)-2)="N",
       INDEX(r_ACTIVEROW,1,COUNTA(r_ACTIVEROW))&amp;" "&amp;INDEX(r_ACTIVEROW,1,COUNTA(r_ACTIVEROW)-1),
       INDEX(r_ACTIVEROW,1,COUNTA(r_ACTIVEROW)-2)
      )</f>
        <v>DKA2440</v>
      </c>
      <c r="B10433" s="853" t="str" cm="1">
        <f t="array" ref="B10433">INDEX(r_ACTIVEROW,1,COUNTA(r_ACTIVEROW)-1)</f>
        <v>PUSH HANDLES</v>
      </c>
      <c r="C10433" s="849" t="s">
        <v>106</v>
      </c>
      <c r="D10433" s="850" t="s">
        <v>58</v>
      </c>
      <c r="E10433" s="851" t="s">
        <v>378</v>
      </c>
      <c r="F10433" s="849" t="s">
        <v>915</v>
      </c>
      <c r="G10433" s="850" t="s">
        <v>12</v>
      </c>
      <c r="H10433" s="851" t="s">
        <v>930</v>
      </c>
      <c r="I10433" s="862" t="s">
        <v>169</v>
      </c>
      <c r="J10433" s="866" t="s">
        <v>13</v>
      </c>
      <c r="K10433" s="867" t="s">
        <v>433</v>
      </c>
      <c r="L10433" s="849"/>
      <c r="M10433" s="850"/>
      <c r="N10433" s="851"/>
      <c r="O10433" s="849"/>
      <c r="P10433" s="850"/>
      <c r="Q10433" s="851"/>
      <c r="R10433" s="849"/>
      <c r="S10433" s="850"/>
      <c r="T10433" s="851"/>
    </row>
    <row r="10434" spans="1:20" s="825" customFormat="1" ht="18" hidden="1" customHeight="1">
      <c r="A10434" s="840" t="str" cm="1">
        <f t="array" ref="A10434">IF(INDEX(r_ACTIVEROW,1,COUNTA(r_ACTIVEROW)-2)="N",
       INDEX(r_ACTIVEROW,1,COUNTA(r_ACTIVEROW))&amp;" "&amp;INDEX(r_ACTIVEROW,1,COUNTA(r_ACTIVEROW)-1),
       INDEX(r_ACTIVEROW,1,COUNTA(r_ACTIVEROW)-2)
      )</f>
        <v>DKA2440</v>
      </c>
      <c r="B10434" s="853" t="str" cm="1">
        <f t="array" ref="B10434">INDEX(r_ACTIVEROW,1,COUNTA(r_ACTIVEROW)-1)</f>
        <v>PUSH HANDLES</v>
      </c>
      <c r="C10434" s="849" t="s">
        <v>106</v>
      </c>
      <c r="D10434" s="850" t="s">
        <v>58</v>
      </c>
      <c r="E10434" s="851" t="s">
        <v>378</v>
      </c>
      <c r="F10434" s="849" t="s">
        <v>916</v>
      </c>
      <c r="G10434" s="850" t="s">
        <v>12</v>
      </c>
      <c r="H10434" s="851" t="s">
        <v>931</v>
      </c>
      <c r="I10434" s="862" t="s">
        <v>169</v>
      </c>
      <c r="J10434" s="866" t="s">
        <v>13</v>
      </c>
      <c r="K10434" s="867" t="s">
        <v>433</v>
      </c>
      <c r="L10434" s="849"/>
      <c r="M10434" s="850"/>
      <c r="N10434" s="851"/>
      <c r="O10434" s="849"/>
      <c r="P10434" s="850"/>
      <c r="Q10434" s="851"/>
      <c r="R10434" s="849"/>
      <c r="S10434" s="850"/>
      <c r="T10434" s="851"/>
    </row>
    <row r="10435" spans="1:20" s="825" customFormat="1" ht="18" hidden="1" customHeight="1">
      <c r="A10435" s="840" t="str" cm="1">
        <f t="array" ref="A10435">IF(INDEX(r_ACTIVEROW,1,COUNTA(r_ACTIVEROW)-2)="N",
       INDEX(r_ACTIVEROW,1,COUNTA(r_ACTIVEROW))&amp;" "&amp;INDEX(r_ACTIVEROW,1,COUNTA(r_ACTIVEROW)-1),
       INDEX(r_ACTIVEROW,1,COUNTA(r_ACTIVEROW)-2)
      )</f>
        <v>DKA2440</v>
      </c>
      <c r="B10435" s="853" t="str" cm="1">
        <f t="array" ref="B10435">INDEX(r_ACTIVEROW,1,COUNTA(r_ACTIVEROW)-1)</f>
        <v>PUSH HANDLES</v>
      </c>
      <c r="C10435" s="849" t="s">
        <v>106</v>
      </c>
      <c r="D10435" s="850" t="s">
        <v>58</v>
      </c>
      <c r="E10435" s="851" t="s">
        <v>378</v>
      </c>
      <c r="F10435" s="849" t="s">
        <v>159</v>
      </c>
      <c r="G10435" s="850" t="s">
        <v>12</v>
      </c>
      <c r="H10435" s="851" t="s">
        <v>937</v>
      </c>
      <c r="I10435" s="862" t="s">
        <v>169</v>
      </c>
      <c r="J10435" s="866" t="s">
        <v>13</v>
      </c>
      <c r="K10435" s="867" t="s">
        <v>433</v>
      </c>
      <c r="L10435" s="849"/>
      <c r="M10435" s="850"/>
      <c r="N10435" s="851"/>
      <c r="O10435" s="849"/>
      <c r="P10435" s="850"/>
      <c r="Q10435" s="851"/>
      <c r="R10435" s="849"/>
      <c r="S10435" s="850"/>
      <c r="T10435" s="851"/>
    </row>
    <row r="10436" spans="1:20" s="825" customFormat="1" ht="18" hidden="1" customHeight="1">
      <c r="A10436" s="840" t="str" cm="1">
        <f t="array" ref="A10436">IF(INDEX(r_ACTIVEROW,1,COUNTA(r_ACTIVEROW)-2)="N",
       INDEX(r_ACTIVEROW,1,COUNTA(r_ACTIVEROW))&amp;" "&amp;INDEX(r_ACTIVEROW,1,COUNTA(r_ACTIVEROW)-1),
       INDEX(r_ACTIVEROW,1,COUNTA(r_ACTIVEROW)-2)
      )</f>
        <v>DKA2440</v>
      </c>
      <c r="B10436" s="853" t="str" cm="1">
        <f t="array" ref="B10436">INDEX(r_ACTIVEROW,1,COUNTA(r_ACTIVEROW)-1)</f>
        <v>PUSH HANDLES</v>
      </c>
      <c r="C10436" s="849" t="s">
        <v>106</v>
      </c>
      <c r="D10436" s="850" t="s">
        <v>58</v>
      </c>
      <c r="E10436" s="851" t="s">
        <v>378</v>
      </c>
      <c r="F10436" s="849" t="s">
        <v>917</v>
      </c>
      <c r="G10436" s="850" t="s">
        <v>12</v>
      </c>
      <c r="H10436" s="851" t="s">
        <v>918</v>
      </c>
      <c r="I10436" s="862" t="s">
        <v>169</v>
      </c>
      <c r="J10436" s="866" t="s">
        <v>13</v>
      </c>
      <c r="K10436" s="867" t="s">
        <v>433</v>
      </c>
      <c r="L10436" s="849"/>
      <c r="M10436" s="850"/>
      <c r="N10436" s="851"/>
      <c r="O10436" s="849"/>
      <c r="P10436" s="850"/>
      <c r="Q10436" s="851"/>
      <c r="R10436" s="849"/>
      <c r="S10436" s="850"/>
      <c r="T10436" s="851"/>
    </row>
    <row r="10437" spans="1:20" s="825" customFormat="1" ht="18" hidden="1" customHeight="1">
      <c r="A10437" s="840" t="str" cm="1">
        <f t="array" ref="A10437">IF(INDEX(r_ACTIVEROW,1,COUNTA(r_ACTIVEROW)-2)="N",
       INDEX(r_ACTIVEROW,1,COUNTA(r_ACTIVEROW))&amp;" "&amp;INDEX(r_ACTIVEROW,1,COUNTA(r_ACTIVEROW)-1),
       INDEX(r_ACTIVEROW,1,COUNTA(r_ACTIVEROW)-2)
      )</f>
        <v>DKA2440</v>
      </c>
      <c r="B10437" s="853" t="str" cm="1">
        <f t="array" ref="B10437">INDEX(r_ACTIVEROW,1,COUNTA(r_ACTIVEROW)-1)</f>
        <v>PUSH HANDLES</v>
      </c>
      <c r="C10437" s="849" t="s">
        <v>106</v>
      </c>
      <c r="D10437" s="850" t="s">
        <v>58</v>
      </c>
      <c r="E10437" s="851" t="s">
        <v>378</v>
      </c>
      <c r="F10437" s="849" t="s">
        <v>160</v>
      </c>
      <c r="G10437" s="850" t="s">
        <v>12</v>
      </c>
      <c r="H10437" s="851" t="s">
        <v>936</v>
      </c>
      <c r="I10437" s="862" t="s">
        <v>169</v>
      </c>
      <c r="J10437" s="866" t="s">
        <v>13</v>
      </c>
      <c r="K10437" s="867" t="s">
        <v>433</v>
      </c>
      <c r="L10437" s="849"/>
      <c r="M10437" s="850"/>
      <c r="N10437" s="851"/>
      <c r="O10437" s="849"/>
      <c r="P10437" s="850"/>
      <c r="Q10437" s="851"/>
      <c r="R10437" s="849"/>
      <c r="S10437" s="850"/>
      <c r="T10437" s="851"/>
    </row>
    <row r="10438" spans="1:20" s="825" customFormat="1" ht="18" hidden="1" customHeight="1">
      <c r="A10438" s="840" t="str" cm="1">
        <f t="array" ref="A10438">IF(INDEX(r_ACTIVEROW,1,COUNTA(r_ACTIVEROW)-2)="N",
       INDEX(r_ACTIVEROW,1,COUNTA(r_ACTIVEROW))&amp;" "&amp;INDEX(r_ACTIVEROW,1,COUNTA(r_ACTIVEROW)-1),
       INDEX(r_ACTIVEROW,1,COUNTA(r_ACTIVEROW)-2)
      )</f>
        <v>DKA2440</v>
      </c>
      <c r="B10438" s="853" t="str" cm="1">
        <f t="array" ref="B10438">INDEX(r_ACTIVEROW,1,COUNTA(r_ACTIVEROW)-1)</f>
        <v>PUSH HANDLES</v>
      </c>
      <c r="C10438" s="849" t="s">
        <v>106</v>
      </c>
      <c r="D10438" s="850" t="s">
        <v>58</v>
      </c>
      <c r="E10438" s="851" t="s">
        <v>378</v>
      </c>
      <c r="F10438" s="849" t="s">
        <v>921</v>
      </c>
      <c r="G10438" s="850" t="s">
        <v>12</v>
      </c>
      <c r="H10438" s="851" t="s">
        <v>919</v>
      </c>
      <c r="I10438" s="862" t="s">
        <v>169</v>
      </c>
      <c r="J10438" s="866" t="s">
        <v>13</v>
      </c>
      <c r="K10438" s="867" t="s">
        <v>433</v>
      </c>
      <c r="L10438" s="849"/>
      <c r="M10438" s="850"/>
      <c r="N10438" s="851"/>
      <c r="O10438" s="849"/>
      <c r="P10438" s="850"/>
      <c r="Q10438" s="851"/>
      <c r="R10438" s="849"/>
      <c r="S10438" s="850"/>
      <c r="T10438" s="851"/>
    </row>
    <row r="10439" spans="1:20" s="825" customFormat="1" ht="18" hidden="1" customHeight="1">
      <c r="A10439" s="840" t="str" cm="1">
        <f t="array" ref="A10439">IF(INDEX(r_ACTIVEROW,1,COUNTA(r_ACTIVEROW)-2)="N",
       INDEX(r_ACTIVEROW,1,COUNTA(r_ACTIVEROW))&amp;" "&amp;INDEX(r_ACTIVEROW,1,COUNTA(r_ACTIVEROW)-1),
       INDEX(r_ACTIVEROW,1,COUNTA(r_ACTIVEROW)-2)
      )</f>
        <v>DKA2440</v>
      </c>
      <c r="B10439" s="853" t="str" cm="1">
        <f t="array" ref="B10439">INDEX(r_ACTIVEROW,1,COUNTA(r_ACTIVEROW)-1)</f>
        <v>PUSH HANDLES</v>
      </c>
      <c r="C10439" s="849" t="s">
        <v>106</v>
      </c>
      <c r="D10439" s="850" t="s">
        <v>58</v>
      </c>
      <c r="E10439" s="851" t="s">
        <v>378</v>
      </c>
      <c r="F10439" s="849" t="s">
        <v>922</v>
      </c>
      <c r="G10439" s="850" t="s">
        <v>12</v>
      </c>
      <c r="H10439" s="851" t="s">
        <v>920</v>
      </c>
      <c r="I10439" s="862" t="s">
        <v>169</v>
      </c>
      <c r="J10439" s="866" t="s">
        <v>13</v>
      </c>
      <c r="K10439" s="867" t="s">
        <v>433</v>
      </c>
      <c r="L10439" s="849"/>
      <c r="M10439" s="850"/>
      <c r="N10439" s="851"/>
      <c r="O10439" s="849"/>
      <c r="P10439" s="850"/>
      <c r="Q10439" s="851"/>
      <c r="R10439" s="849"/>
      <c r="S10439" s="850"/>
      <c r="T10439" s="851"/>
    </row>
    <row r="10440" spans="1:20" s="825" customFormat="1" ht="18" hidden="1" customHeight="1">
      <c r="A10440" s="840" t="str" cm="1">
        <f t="array" ref="A10440">IF(INDEX(r_ACTIVEROW,1,COUNTA(r_ACTIVEROW)-2)="N",
       INDEX(r_ACTIVEROW,1,COUNTA(r_ACTIVEROW))&amp;" "&amp;INDEX(r_ACTIVEROW,1,COUNTA(r_ACTIVEROW)-1),
       INDEX(r_ACTIVEROW,1,COUNTA(r_ACTIVEROW)-2)
      )</f>
        <v>DKA2440</v>
      </c>
      <c r="B10440" s="853" t="str" cm="1">
        <f t="array" ref="B10440">INDEX(r_ACTIVEROW,1,COUNTA(r_ACTIVEROW)-1)</f>
        <v>PUSH HANDLES</v>
      </c>
      <c r="C10440" s="849" t="s">
        <v>106</v>
      </c>
      <c r="D10440" s="850" t="s">
        <v>58</v>
      </c>
      <c r="E10440" s="851" t="s">
        <v>378</v>
      </c>
      <c r="F10440" s="849" t="s">
        <v>910</v>
      </c>
      <c r="G10440" s="850" t="s">
        <v>12</v>
      </c>
      <c r="H10440" s="851" t="s">
        <v>923</v>
      </c>
      <c r="I10440" s="862" t="s">
        <v>169</v>
      </c>
      <c r="J10440" s="866" t="s">
        <v>13</v>
      </c>
      <c r="K10440" s="867" t="s">
        <v>433</v>
      </c>
      <c r="L10440" s="849"/>
      <c r="M10440" s="850"/>
      <c r="N10440" s="851"/>
      <c r="O10440" s="849"/>
      <c r="P10440" s="850"/>
      <c r="Q10440" s="851"/>
      <c r="R10440" s="849"/>
      <c r="S10440" s="850"/>
      <c r="T10440" s="851"/>
    </row>
    <row r="10441" spans="1:20" s="825" customFormat="1" ht="18" hidden="1" customHeight="1">
      <c r="A10441" s="840" t="str" cm="1">
        <f t="array" ref="A10441">IF(INDEX(r_ACTIVEROW,1,COUNTA(r_ACTIVEROW)-2)="N",
       INDEX(r_ACTIVEROW,1,COUNTA(r_ACTIVEROW))&amp;" "&amp;INDEX(r_ACTIVEROW,1,COUNTA(r_ACTIVEROW)-1),
       INDEX(r_ACTIVEROW,1,COUNTA(r_ACTIVEROW)-2)
      )</f>
        <v>DKA2440</v>
      </c>
      <c r="B10441" s="853" t="str" cm="1">
        <f t="array" ref="B10441">INDEX(r_ACTIVEROW,1,COUNTA(r_ACTIVEROW)-1)</f>
        <v>PUSH HANDLES</v>
      </c>
      <c r="C10441" s="849" t="s">
        <v>106</v>
      </c>
      <c r="D10441" s="850" t="s">
        <v>58</v>
      </c>
      <c r="E10441" s="851" t="s">
        <v>378</v>
      </c>
      <c r="F10441" s="849" t="s">
        <v>911</v>
      </c>
      <c r="G10441" s="850" t="s">
        <v>12</v>
      </c>
      <c r="H10441" s="851" t="s">
        <v>924</v>
      </c>
      <c r="I10441" s="862" t="s">
        <v>169</v>
      </c>
      <c r="J10441" s="866" t="s">
        <v>13</v>
      </c>
      <c r="K10441" s="867" t="s">
        <v>433</v>
      </c>
      <c r="L10441" s="849"/>
      <c r="M10441" s="850"/>
      <c r="N10441" s="851"/>
      <c r="O10441" s="849"/>
      <c r="P10441" s="850"/>
      <c r="Q10441" s="851"/>
      <c r="R10441" s="849"/>
      <c r="S10441" s="850"/>
      <c r="T10441" s="851"/>
    </row>
    <row r="10442" spans="1:20" s="825" customFormat="1" ht="18" hidden="1" customHeight="1">
      <c r="A10442" s="840" t="str" cm="1">
        <f t="array" ref="A10442">IF(INDEX(r_ACTIVEROW,1,COUNTA(r_ACTIVEROW)-2)="N",
       INDEX(r_ACTIVEROW,1,COUNTA(r_ACTIVEROW))&amp;" "&amp;INDEX(r_ACTIVEROW,1,COUNTA(r_ACTIVEROW)-1),
       INDEX(r_ACTIVEROW,1,COUNTA(r_ACTIVEROW)-2)
      )</f>
        <v>DKA2440</v>
      </c>
      <c r="B10442" s="853" t="str" cm="1">
        <f t="array" ref="B10442">INDEX(r_ACTIVEROW,1,COUNTA(r_ACTIVEROW)-1)</f>
        <v>PUSH HANDLES</v>
      </c>
      <c r="C10442" s="849" t="s">
        <v>106</v>
      </c>
      <c r="D10442" s="850" t="s">
        <v>58</v>
      </c>
      <c r="E10442" s="851" t="s">
        <v>378</v>
      </c>
      <c r="F10442" s="849" t="s">
        <v>161</v>
      </c>
      <c r="G10442" s="850" t="s">
        <v>12</v>
      </c>
      <c r="H10442" s="851" t="s">
        <v>932</v>
      </c>
      <c r="I10442" s="862" t="s">
        <v>169</v>
      </c>
      <c r="J10442" s="866" t="s">
        <v>13</v>
      </c>
      <c r="K10442" s="867" t="s">
        <v>433</v>
      </c>
      <c r="L10442" s="849"/>
      <c r="M10442" s="850"/>
      <c r="N10442" s="851"/>
      <c r="O10442" s="849"/>
      <c r="P10442" s="850"/>
      <c r="Q10442" s="851"/>
      <c r="R10442" s="849"/>
      <c r="S10442" s="850"/>
      <c r="T10442" s="851"/>
    </row>
    <row r="10443" spans="1:20" s="825" customFormat="1" ht="18" hidden="1" customHeight="1">
      <c r="A10443" s="840" t="str" cm="1">
        <f t="array" ref="A10443">IF(INDEX(r_ACTIVEROW,1,COUNTA(r_ACTIVEROW)-2)="N",
       INDEX(r_ACTIVEROW,1,COUNTA(r_ACTIVEROW))&amp;" "&amp;INDEX(r_ACTIVEROW,1,COUNTA(r_ACTIVEROW)-1),
       INDEX(r_ACTIVEROW,1,COUNTA(r_ACTIVEROW)-2)
      )</f>
        <v>DKA2440</v>
      </c>
      <c r="B10443" s="853" t="str" cm="1">
        <f t="array" ref="B10443">INDEX(r_ACTIVEROW,1,COUNTA(r_ACTIVEROW)-1)</f>
        <v>PUSH HANDLES</v>
      </c>
      <c r="C10443" s="849" t="s">
        <v>106</v>
      </c>
      <c r="D10443" s="850" t="s">
        <v>58</v>
      </c>
      <c r="E10443" s="851" t="s">
        <v>378</v>
      </c>
      <c r="F10443" s="849" t="s">
        <v>162</v>
      </c>
      <c r="G10443" s="850" t="s">
        <v>12</v>
      </c>
      <c r="H10443" s="851" t="s">
        <v>933</v>
      </c>
      <c r="I10443" s="862" t="s">
        <v>169</v>
      </c>
      <c r="J10443" s="866" t="s">
        <v>13</v>
      </c>
      <c r="K10443" s="867" t="s">
        <v>433</v>
      </c>
      <c r="L10443" s="849"/>
      <c r="M10443" s="850"/>
      <c r="N10443" s="851"/>
      <c r="O10443" s="849"/>
      <c r="P10443" s="850"/>
      <c r="Q10443" s="851"/>
      <c r="R10443" s="849"/>
      <c r="S10443" s="850"/>
      <c r="T10443" s="851"/>
    </row>
    <row r="10444" spans="1:20" s="825" customFormat="1" ht="18" hidden="1" customHeight="1">
      <c r="A10444" s="840" t="str" cm="1">
        <f t="array" ref="A10444">IF(INDEX(r_ACTIVEROW,1,COUNTA(r_ACTIVEROW)-2)="N",
       INDEX(r_ACTIVEROW,1,COUNTA(r_ACTIVEROW))&amp;" "&amp;INDEX(r_ACTIVEROW,1,COUNTA(r_ACTIVEROW)-1),
       INDEX(r_ACTIVEROW,1,COUNTA(r_ACTIVEROW)-2)
      )</f>
        <v>DKA2440</v>
      </c>
      <c r="B10444" s="853" t="str" cm="1">
        <f t="array" ref="B10444">INDEX(r_ACTIVEROW,1,COUNTA(r_ACTIVEROW)-1)</f>
        <v>PUSH HANDLES</v>
      </c>
      <c r="C10444" s="849" t="s">
        <v>106</v>
      </c>
      <c r="D10444" s="850" t="s">
        <v>58</v>
      </c>
      <c r="E10444" s="851" t="s">
        <v>378</v>
      </c>
      <c r="F10444" s="849" t="s">
        <v>163</v>
      </c>
      <c r="G10444" s="850" t="s">
        <v>12</v>
      </c>
      <c r="H10444" s="851" t="s">
        <v>934</v>
      </c>
      <c r="I10444" s="862" t="s">
        <v>169</v>
      </c>
      <c r="J10444" s="866" t="s">
        <v>13</v>
      </c>
      <c r="K10444" s="867" t="s">
        <v>433</v>
      </c>
      <c r="L10444" s="849"/>
      <c r="M10444" s="850"/>
      <c r="N10444" s="851"/>
      <c r="O10444" s="849"/>
      <c r="P10444" s="850"/>
      <c r="Q10444" s="851"/>
      <c r="R10444" s="849"/>
      <c r="S10444" s="850"/>
      <c r="T10444" s="851"/>
    </row>
    <row r="10445" spans="1:20" s="825" customFormat="1" ht="18" hidden="1" customHeight="1">
      <c r="A10445" s="840" t="str" cm="1">
        <f t="array" ref="A10445">IF(INDEX(r_ACTIVEROW,1,COUNTA(r_ACTIVEROW)-2)="N",
       INDEX(r_ACTIVEROW,1,COUNTA(r_ACTIVEROW))&amp;" "&amp;INDEX(r_ACTIVEROW,1,COUNTA(r_ACTIVEROW)-1),
       INDEX(r_ACTIVEROW,1,COUNTA(r_ACTIVEROW)-2)
      )</f>
        <v>DKA2440</v>
      </c>
      <c r="B10445" s="853" t="str" cm="1">
        <f t="array" ref="B10445">INDEX(r_ACTIVEROW,1,COUNTA(r_ACTIVEROW)-1)</f>
        <v>PUSH HANDLES</v>
      </c>
      <c r="C10445" s="849" t="s">
        <v>106</v>
      </c>
      <c r="D10445" s="850" t="s">
        <v>58</v>
      </c>
      <c r="E10445" s="851" t="s">
        <v>378</v>
      </c>
      <c r="F10445" s="849" t="s">
        <v>164</v>
      </c>
      <c r="G10445" s="850" t="s">
        <v>12</v>
      </c>
      <c r="H10445" s="851" t="s">
        <v>935</v>
      </c>
      <c r="I10445" s="862" t="s">
        <v>169</v>
      </c>
      <c r="J10445" s="866" t="s">
        <v>13</v>
      </c>
      <c r="K10445" s="867" t="s">
        <v>433</v>
      </c>
      <c r="L10445" s="849"/>
      <c r="M10445" s="850"/>
      <c r="N10445" s="851"/>
      <c r="O10445" s="849"/>
      <c r="P10445" s="850"/>
      <c r="Q10445" s="851"/>
      <c r="R10445" s="849"/>
      <c r="S10445" s="850"/>
      <c r="T10445" s="851"/>
    </row>
    <row r="10446" spans="1:20" s="825" customFormat="1" ht="18" hidden="1" customHeight="1">
      <c r="A10446" s="840" t="str" cm="1">
        <f t="array" ref="A10446">IF(INDEX(r_ACTIVEROW,1,COUNTA(r_ACTIVEROW)-2)="N",
       INDEX(r_ACTIVEROW,1,COUNTA(r_ACTIVEROW))&amp;" "&amp;INDEX(r_ACTIVEROW,1,COUNTA(r_ACTIVEROW)-1),
       INDEX(r_ACTIVEROW,1,COUNTA(r_ACTIVEROW)-2)
      )</f>
        <v>DKA2440</v>
      </c>
      <c r="B10446" s="853" t="str" cm="1">
        <f t="array" ref="B10446">INDEX(r_ACTIVEROW,1,COUNTA(r_ACTIVEROW)-1)</f>
        <v>PUSH HANDLES</v>
      </c>
      <c r="C10446" s="849" t="s">
        <v>106</v>
      </c>
      <c r="D10446" s="850" t="s">
        <v>58</v>
      </c>
      <c r="E10446" s="851" t="s">
        <v>378</v>
      </c>
      <c r="F10446" s="849" t="s">
        <v>927</v>
      </c>
      <c r="G10446" s="850" t="s">
        <v>12</v>
      </c>
      <c r="H10446" s="851" t="s">
        <v>925</v>
      </c>
      <c r="I10446" s="862" t="s">
        <v>169</v>
      </c>
      <c r="J10446" s="866" t="s">
        <v>13</v>
      </c>
      <c r="K10446" s="867" t="s">
        <v>433</v>
      </c>
      <c r="L10446" s="849"/>
      <c r="M10446" s="850"/>
      <c r="N10446" s="851"/>
      <c r="O10446" s="849"/>
      <c r="P10446" s="850"/>
      <c r="Q10446" s="851"/>
      <c r="R10446" s="849"/>
      <c r="S10446" s="850"/>
      <c r="T10446" s="851"/>
    </row>
    <row r="10447" spans="1:20" s="825" customFormat="1" ht="18" hidden="1" customHeight="1">
      <c r="A10447" s="840" t="str" cm="1">
        <f t="array" ref="A10447">IF(INDEX(r_ACTIVEROW,1,COUNTA(r_ACTIVEROW)-2)="N",
       INDEX(r_ACTIVEROW,1,COUNTA(r_ACTIVEROW))&amp;" "&amp;INDEX(r_ACTIVEROW,1,COUNTA(r_ACTIVEROW)-1),
       INDEX(r_ACTIVEROW,1,COUNTA(r_ACTIVEROW)-2)
      )</f>
        <v>DKA2440</v>
      </c>
      <c r="B10447" s="853" t="str" cm="1">
        <f t="array" ref="B10447">INDEX(r_ACTIVEROW,1,COUNTA(r_ACTIVEROW)-1)</f>
        <v>PUSH HANDLES</v>
      </c>
      <c r="C10447" s="849" t="s">
        <v>106</v>
      </c>
      <c r="D10447" s="850" t="s">
        <v>58</v>
      </c>
      <c r="E10447" s="851" t="s">
        <v>378</v>
      </c>
      <c r="F10447" s="849" t="s">
        <v>928</v>
      </c>
      <c r="G10447" s="850" t="s">
        <v>12</v>
      </c>
      <c r="H10447" s="851" t="s">
        <v>926</v>
      </c>
      <c r="I10447" s="862" t="s">
        <v>169</v>
      </c>
      <c r="J10447" s="866" t="s">
        <v>13</v>
      </c>
      <c r="K10447" s="867" t="s">
        <v>433</v>
      </c>
      <c r="L10447" s="849"/>
      <c r="M10447" s="850"/>
      <c r="N10447" s="851"/>
      <c r="O10447" s="849"/>
      <c r="P10447" s="850"/>
      <c r="Q10447" s="851"/>
      <c r="R10447" s="849"/>
      <c r="S10447" s="850"/>
      <c r="T10447" s="851"/>
    </row>
    <row r="10448" spans="1:20" s="825" customFormat="1" ht="18" hidden="1" customHeight="1">
      <c r="A10448" s="840" t="str" cm="1">
        <f t="array" ref="A10448">IF(INDEX(r_ACTIVEROW,1,COUNTA(r_ACTIVEROW)-2)="N",
       INDEX(r_ACTIVEROW,1,COUNTA(r_ACTIVEROW))&amp;" "&amp;INDEX(r_ACTIVEROW,1,COUNTA(r_ACTIVEROW)-1),
       INDEX(r_ACTIVEROW,1,COUNTA(r_ACTIVEROW)-2)
      )</f>
        <v>DKA2440</v>
      </c>
      <c r="B10448" s="853" t="str" cm="1">
        <f t="array" ref="B10448">INDEX(r_ACTIVEROW,1,COUNTA(r_ACTIVEROW)-1)</f>
        <v>PUSH HANDLES</v>
      </c>
      <c r="C10448" s="849" t="s">
        <v>107</v>
      </c>
      <c r="D10448" s="850" t="s">
        <v>58</v>
      </c>
      <c r="E10448" s="851" t="s">
        <v>404</v>
      </c>
      <c r="F10448" s="849" t="s">
        <v>155</v>
      </c>
      <c r="G10448" s="850" t="s">
        <v>12</v>
      </c>
      <c r="H10448" s="851" t="s">
        <v>425</v>
      </c>
      <c r="I10448" s="862" t="s">
        <v>169</v>
      </c>
      <c r="J10448" s="866" t="s">
        <v>13</v>
      </c>
      <c r="K10448" s="867" t="s">
        <v>433</v>
      </c>
      <c r="L10448" s="849"/>
      <c r="M10448" s="850"/>
      <c r="N10448" s="851"/>
      <c r="O10448" s="849"/>
      <c r="P10448" s="850"/>
      <c r="Q10448" s="851"/>
      <c r="R10448" s="849"/>
      <c r="S10448" s="850"/>
      <c r="T10448" s="851"/>
    </row>
    <row r="10449" spans="1:20" s="825" customFormat="1" ht="18" hidden="1" customHeight="1">
      <c r="A10449" s="840" t="str" cm="1">
        <f t="array" ref="A10449">IF(INDEX(r_ACTIVEROW,1,COUNTA(r_ACTIVEROW)-2)="N",
       INDEX(r_ACTIVEROW,1,COUNTA(r_ACTIVEROW))&amp;" "&amp;INDEX(r_ACTIVEROW,1,COUNTA(r_ACTIVEROW)-1),
       INDEX(r_ACTIVEROW,1,COUNTA(r_ACTIVEROW)-2)
      )</f>
        <v>DKA2440</v>
      </c>
      <c r="B10449" s="853" t="str" cm="1">
        <f t="array" ref="B10449">INDEX(r_ACTIVEROW,1,COUNTA(r_ACTIVEROW)-1)</f>
        <v>PUSH HANDLES</v>
      </c>
      <c r="C10449" s="849" t="s">
        <v>107</v>
      </c>
      <c r="D10449" s="850" t="s">
        <v>58</v>
      </c>
      <c r="E10449" s="851" t="s">
        <v>404</v>
      </c>
      <c r="F10449" s="849" t="s">
        <v>156</v>
      </c>
      <c r="G10449" s="850" t="s">
        <v>12</v>
      </c>
      <c r="H10449" s="851" t="s">
        <v>426</v>
      </c>
      <c r="I10449" s="862" t="s">
        <v>169</v>
      </c>
      <c r="J10449" s="866" t="s">
        <v>13</v>
      </c>
      <c r="K10449" s="867" t="s">
        <v>433</v>
      </c>
      <c r="L10449" s="849"/>
      <c r="M10449" s="850"/>
      <c r="N10449" s="851"/>
      <c r="O10449" s="849"/>
      <c r="P10449" s="850"/>
      <c r="Q10449" s="851"/>
      <c r="R10449" s="849"/>
      <c r="S10449" s="850"/>
      <c r="T10449" s="851"/>
    </row>
    <row r="10450" spans="1:20" s="825" customFormat="1" ht="18" hidden="1" customHeight="1">
      <c r="A10450" s="840" t="str" cm="1">
        <f t="array" ref="A10450">IF(INDEX(r_ACTIVEROW,1,COUNTA(r_ACTIVEROW)-2)="N",
       INDEX(r_ACTIVEROW,1,COUNTA(r_ACTIVEROW))&amp;" "&amp;INDEX(r_ACTIVEROW,1,COUNTA(r_ACTIVEROW)-1),
       INDEX(r_ACTIVEROW,1,COUNTA(r_ACTIVEROW)-2)
      )</f>
        <v>DKA2440</v>
      </c>
      <c r="B10450" s="853" t="str" cm="1">
        <f t="array" ref="B10450">INDEX(r_ACTIVEROW,1,COUNTA(r_ACTIVEROW)-1)</f>
        <v>PUSH HANDLES</v>
      </c>
      <c r="C10450" s="849" t="s">
        <v>107</v>
      </c>
      <c r="D10450" s="850" t="s">
        <v>58</v>
      </c>
      <c r="E10450" s="851" t="s">
        <v>404</v>
      </c>
      <c r="F10450" s="849" t="s">
        <v>157</v>
      </c>
      <c r="G10450" s="850" t="s">
        <v>12</v>
      </c>
      <c r="H10450" s="851" t="s">
        <v>427</v>
      </c>
      <c r="I10450" s="862" t="s">
        <v>169</v>
      </c>
      <c r="J10450" s="866" t="s">
        <v>13</v>
      </c>
      <c r="K10450" s="867" t="s">
        <v>433</v>
      </c>
      <c r="L10450" s="849"/>
      <c r="M10450" s="850"/>
      <c r="N10450" s="851"/>
      <c r="O10450" s="849"/>
      <c r="P10450" s="850"/>
      <c r="Q10450" s="851"/>
      <c r="R10450" s="849"/>
      <c r="S10450" s="850"/>
      <c r="T10450" s="851"/>
    </row>
    <row r="10451" spans="1:20" s="825" customFormat="1" ht="18" hidden="1" customHeight="1">
      <c r="A10451" s="840" t="str" cm="1">
        <f t="array" ref="A10451">IF(INDEX(r_ACTIVEROW,1,COUNTA(r_ACTIVEROW)-2)="N",
       INDEX(r_ACTIVEROW,1,COUNTA(r_ACTIVEROW))&amp;" "&amp;INDEX(r_ACTIVEROW,1,COUNTA(r_ACTIVEROW)-1),
       INDEX(r_ACTIVEROW,1,COUNTA(r_ACTIVEROW)-2)
      )</f>
        <v>DKA2440</v>
      </c>
      <c r="B10451" s="853" t="str" cm="1">
        <f t="array" ref="B10451">INDEX(r_ACTIVEROW,1,COUNTA(r_ACTIVEROW)-1)</f>
        <v>PUSH HANDLES</v>
      </c>
      <c r="C10451" s="849" t="s">
        <v>107</v>
      </c>
      <c r="D10451" s="850" t="s">
        <v>58</v>
      </c>
      <c r="E10451" s="851" t="s">
        <v>404</v>
      </c>
      <c r="F10451" s="849" t="s">
        <v>158</v>
      </c>
      <c r="G10451" s="850" t="s">
        <v>12</v>
      </c>
      <c r="H10451" s="851" t="s">
        <v>428</v>
      </c>
      <c r="I10451" s="862" t="s">
        <v>169</v>
      </c>
      <c r="J10451" s="866" t="s">
        <v>13</v>
      </c>
      <c r="K10451" s="867" t="s">
        <v>433</v>
      </c>
      <c r="L10451" s="849"/>
      <c r="M10451" s="850"/>
      <c r="N10451" s="851"/>
      <c r="O10451" s="849"/>
      <c r="P10451" s="850"/>
      <c r="Q10451" s="851"/>
      <c r="R10451" s="849"/>
      <c r="S10451" s="850"/>
      <c r="T10451" s="851"/>
    </row>
    <row r="10452" spans="1:20" s="825" customFormat="1" ht="18" hidden="1" customHeight="1">
      <c r="A10452" s="840" t="str" cm="1">
        <f t="array" ref="A10452">IF(INDEX(r_ACTIVEROW,1,COUNTA(r_ACTIVEROW)-2)="N",
       INDEX(r_ACTIVEROW,1,COUNTA(r_ACTIVEROW))&amp;" "&amp;INDEX(r_ACTIVEROW,1,COUNTA(r_ACTIVEROW)-1),
       INDEX(r_ACTIVEROW,1,COUNTA(r_ACTIVEROW)-2)
      )</f>
        <v>DKA2440</v>
      </c>
      <c r="B10452" s="853" t="str" cm="1">
        <f t="array" ref="B10452">INDEX(r_ACTIVEROW,1,COUNTA(r_ACTIVEROW)-1)</f>
        <v>PUSH HANDLES</v>
      </c>
      <c r="C10452" s="849" t="s">
        <v>107</v>
      </c>
      <c r="D10452" s="850" t="s">
        <v>58</v>
      </c>
      <c r="E10452" s="851" t="s">
        <v>404</v>
      </c>
      <c r="F10452" s="849" t="s">
        <v>914</v>
      </c>
      <c r="G10452" s="850" t="s">
        <v>12</v>
      </c>
      <c r="H10452" s="851" t="s">
        <v>929</v>
      </c>
      <c r="I10452" s="862" t="s">
        <v>169</v>
      </c>
      <c r="J10452" s="866" t="s">
        <v>13</v>
      </c>
      <c r="K10452" s="867" t="s">
        <v>433</v>
      </c>
      <c r="L10452" s="849"/>
      <c r="M10452" s="850"/>
      <c r="N10452" s="851"/>
      <c r="O10452" s="849"/>
      <c r="P10452" s="850"/>
      <c r="Q10452" s="851"/>
      <c r="R10452" s="849"/>
      <c r="S10452" s="850"/>
      <c r="T10452" s="851"/>
    </row>
    <row r="10453" spans="1:20" s="825" customFormat="1" ht="18" hidden="1" customHeight="1">
      <c r="A10453" s="840" t="str" cm="1">
        <f t="array" ref="A10453">IF(INDEX(r_ACTIVEROW,1,COUNTA(r_ACTIVEROW)-2)="N",
       INDEX(r_ACTIVEROW,1,COUNTA(r_ACTIVEROW))&amp;" "&amp;INDEX(r_ACTIVEROW,1,COUNTA(r_ACTIVEROW)-1),
       INDEX(r_ACTIVEROW,1,COUNTA(r_ACTIVEROW)-2)
      )</f>
        <v>DKA2440</v>
      </c>
      <c r="B10453" s="853" t="str" cm="1">
        <f t="array" ref="B10453">INDEX(r_ACTIVEROW,1,COUNTA(r_ACTIVEROW)-1)</f>
        <v>PUSH HANDLES</v>
      </c>
      <c r="C10453" s="849" t="s">
        <v>107</v>
      </c>
      <c r="D10453" s="850" t="s">
        <v>58</v>
      </c>
      <c r="E10453" s="851" t="s">
        <v>404</v>
      </c>
      <c r="F10453" s="849" t="s">
        <v>915</v>
      </c>
      <c r="G10453" s="850" t="s">
        <v>12</v>
      </c>
      <c r="H10453" s="851" t="s">
        <v>930</v>
      </c>
      <c r="I10453" s="862" t="s">
        <v>169</v>
      </c>
      <c r="J10453" s="866" t="s">
        <v>13</v>
      </c>
      <c r="K10453" s="867" t="s">
        <v>433</v>
      </c>
      <c r="L10453" s="849"/>
      <c r="M10453" s="850"/>
      <c r="N10453" s="851"/>
      <c r="O10453" s="849"/>
      <c r="P10453" s="850"/>
      <c r="Q10453" s="851"/>
      <c r="R10453" s="849"/>
      <c r="S10453" s="850"/>
      <c r="T10453" s="851"/>
    </row>
    <row r="10454" spans="1:20" s="825" customFormat="1" ht="18" hidden="1" customHeight="1">
      <c r="A10454" s="840" t="str" cm="1">
        <f t="array" ref="A10454">IF(INDEX(r_ACTIVEROW,1,COUNTA(r_ACTIVEROW)-2)="N",
       INDEX(r_ACTIVEROW,1,COUNTA(r_ACTIVEROW))&amp;" "&amp;INDEX(r_ACTIVEROW,1,COUNTA(r_ACTIVEROW)-1),
       INDEX(r_ACTIVEROW,1,COUNTA(r_ACTIVEROW)-2)
      )</f>
        <v>DKA2440</v>
      </c>
      <c r="B10454" s="853" t="str" cm="1">
        <f t="array" ref="B10454">INDEX(r_ACTIVEROW,1,COUNTA(r_ACTIVEROW)-1)</f>
        <v>PUSH HANDLES</v>
      </c>
      <c r="C10454" s="849" t="s">
        <v>107</v>
      </c>
      <c r="D10454" s="850" t="s">
        <v>58</v>
      </c>
      <c r="E10454" s="851" t="s">
        <v>404</v>
      </c>
      <c r="F10454" s="849" t="s">
        <v>916</v>
      </c>
      <c r="G10454" s="850" t="s">
        <v>12</v>
      </c>
      <c r="H10454" s="851" t="s">
        <v>931</v>
      </c>
      <c r="I10454" s="862" t="s">
        <v>169</v>
      </c>
      <c r="J10454" s="866" t="s">
        <v>13</v>
      </c>
      <c r="K10454" s="867" t="s">
        <v>433</v>
      </c>
      <c r="L10454" s="849"/>
      <c r="M10454" s="850"/>
      <c r="N10454" s="851"/>
      <c r="O10454" s="849"/>
      <c r="P10454" s="850"/>
      <c r="Q10454" s="851"/>
      <c r="R10454" s="849"/>
      <c r="S10454" s="850"/>
      <c r="T10454" s="851"/>
    </row>
    <row r="10455" spans="1:20" s="825" customFormat="1" ht="18" hidden="1" customHeight="1">
      <c r="A10455" s="840" t="str" cm="1">
        <f t="array" ref="A10455">IF(INDEX(r_ACTIVEROW,1,COUNTA(r_ACTIVEROW)-2)="N",
       INDEX(r_ACTIVEROW,1,COUNTA(r_ACTIVEROW))&amp;" "&amp;INDEX(r_ACTIVEROW,1,COUNTA(r_ACTIVEROW)-1),
       INDEX(r_ACTIVEROW,1,COUNTA(r_ACTIVEROW)-2)
      )</f>
        <v>DKA2440</v>
      </c>
      <c r="B10455" s="853" t="str" cm="1">
        <f t="array" ref="B10455">INDEX(r_ACTIVEROW,1,COUNTA(r_ACTIVEROW)-1)</f>
        <v>PUSH HANDLES</v>
      </c>
      <c r="C10455" s="849" t="s">
        <v>107</v>
      </c>
      <c r="D10455" s="850" t="s">
        <v>58</v>
      </c>
      <c r="E10455" s="851" t="s">
        <v>404</v>
      </c>
      <c r="F10455" s="849" t="s">
        <v>159</v>
      </c>
      <c r="G10455" s="850" t="s">
        <v>12</v>
      </c>
      <c r="H10455" s="851" t="s">
        <v>937</v>
      </c>
      <c r="I10455" s="862" t="s">
        <v>169</v>
      </c>
      <c r="J10455" s="866" t="s">
        <v>13</v>
      </c>
      <c r="K10455" s="867" t="s">
        <v>433</v>
      </c>
      <c r="L10455" s="849"/>
      <c r="M10455" s="850"/>
      <c r="N10455" s="851"/>
      <c r="O10455" s="849"/>
      <c r="P10455" s="850"/>
      <c r="Q10455" s="851"/>
      <c r="R10455" s="849"/>
      <c r="S10455" s="850"/>
      <c r="T10455" s="851"/>
    </row>
    <row r="10456" spans="1:20" s="825" customFormat="1" ht="18" hidden="1" customHeight="1">
      <c r="A10456" s="840" t="str" cm="1">
        <f t="array" ref="A10456">IF(INDEX(r_ACTIVEROW,1,COUNTA(r_ACTIVEROW)-2)="N",
       INDEX(r_ACTIVEROW,1,COUNTA(r_ACTIVEROW))&amp;" "&amp;INDEX(r_ACTIVEROW,1,COUNTA(r_ACTIVEROW)-1),
       INDEX(r_ACTIVEROW,1,COUNTA(r_ACTIVEROW)-2)
      )</f>
        <v>DKA2440</v>
      </c>
      <c r="B10456" s="853" t="str" cm="1">
        <f t="array" ref="B10456">INDEX(r_ACTIVEROW,1,COUNTA(r_ACTIVEROW)-1)</f>
        <v>PUSH HANDLES</v>
      </c>
      <c r="C10456" s="849" t="s">
        <v>107</v>
      </c>
      <c r="D10456" s="850" t="s">
        <v>58</v>
      </c>
      <c r="E10456" s="851" t="s">
        <v>404</v>
      </c>
      <c r="F10456" s="849" t="s">
        <v>917</v>
      </c>
      <c r="G10456" s="850" t="s">
        <v>12</v>
      </c>
      <c r="H10456" s="851" t="s">
        <v>918</v>
      </c>
      <c r="I10456" s="862" t="s">
        <v>169</v>
      </c>
      <c r="J10456" s="866" t="s">
        <v>13</v>
      </c>
      <c r="K10456" s="867" t="s">
        <v>433</v>
      </c>
      <c r="L10456" s="849"/>
      <c r="M10456" s="850"/>
      <c r="N10456" s="851"/>
      <c r="O10456" s="849"/>
      <c r="P10456" s="850"/>
      <c r="Q10456" s="851"/>
      <c r="R10456" s="849"/>
      <c r="S10456" s="850"/>
      <c r="T10456" s="851"/>
    </row>
    <row r="10457" spans="1:20" s="825" customFormat="1" ht="18" hidden="1" customHeight="1">
      <c r="A10457" s="840" t="str" cm="1">
        <f t="array" ref="A10457">IF(INDEX(r_ACTIVEROW,1,COUNTA(r_ACTIVEROW)-2)="N",
       INDEX(r_ACTIVEROW,1,COUNTA(r_ACTIVEROW))&amp;" "&amp;INDEX(r_ACTIVEROW,1,COUNTA(r_ACTIVEROW)-1),
       INDEX(r_ACTIVEROW,1,COUNTA(r_ACTIVEROW)-2)
      )</f>
        <v>DKA2440</v>
      </c>
      <c r="B10457" s="853" t="str" cm="1">
        <f t="array" ref="B10457">INDEX(r_ACTIVEROW,1,COUNTA(r_ACTIVEROW)-1)</f>
        <v>PUSH HANDLES</v>
      </c>
      <c r="C10457" s="849" t="s">
        <v>107</v>
      </c>
      <c r="D10457" s="850" t="s">
        <v>58</v>
      </c>
      <c r="E10457" s="851" t="s">
        <v>404</v>
      </c>
      <c r="F10457" s="849" t="s">
        <v>160</v>
      </c>
      <c r="G10457" s="850" t="s">
        <v>12</v>
      </c>
      <c r="H10457" s="851" t="s">
        <v>936</v>
      </c>
      <c r="I10457" s="862" t="s">
        <v>169</v>
      </c>
      <c r="J10457" s="866" t="s">
        <v>13</v>
      </c>
      <c r="K10457" s="867" t="s">
        <v>433</v>
      </c>
      <c r="L10457" s="849"/>
      <c r="M10457" s="850"/>
      <c r="N10457" s="851"/>
      <c r="O10457" s="849"/>
      <c r="P10457" s="850"/>
      <c r="Q10457" s="851"/>
      <c r="R10457" s="849"/>
      <c r="S10457" s="850"/>
      <c r="T10457" s="851"/>
    </row>
    <row r="10458" spans="1:20" s="825" customFormat="1" ht="18" hidden="1" customHeight="1">
      <c r="A10458" s="840" t="str" cm="1">
        <f t="array" ref="A10458">IF(INDEX(r_ACTIVEROW,1,COUNTA(r_ACTIVEROW)-2)="N",
       INDEX(r_ACTIVEROW,1,COUNTA(r_ACTIVEROW))&amp;" "&amp;INDEX(r_ACTIVEROW,1,COUNTA(r_ACTIVEROW)-1),
       INDEX(r_ACTIVEROW,1,COUNTA(r_ACTIVEROW)-2)
      )</f>
        <v>DKA2440</v>
      </c>
      <c r="B10458" s="853" t="str" cm="1">
        <f t="array" ref="B10458">INDEX(r_ACTIVEROW,1,COUNTA(r_ACTIVEROW)-1)</f>
        <v>PUSH HANDLES</v>
      </c>
      <c r="C10458" s="849" t="s">
        <v>107</v>
      </c>
      <c r="D10458" s="850" t="s">
        <v>58</v>
      </c>
      <c r="E10458" s="851" t="s">
        <v>404</v>
      </c>
      <c r="F10458" s="849" t="s">
        <v>921</v>
      </c>
      <c r="G10458" s="850" t="s">
        <v>12</v>
      </c>
      <c r="H10458" s="851" t="s">
        <v>919</v>
      </c>
      <c r="I10458" s="862" t="s">
        <v>169</v>
      </c>
      <c r="J10458" s="866" t="s">
        <v>13</v>
      </c>
      <c r="K10458" s="867" t="s">
        <v>433</v>
      </c>
      <c r="L10458" s="849"/>
      <c r="M10458" s="850"/>
      <c r="N10458" s="851"/>
      <c r="O10458" s="849"/>
      <c r="P10458" s="850"/>
      <c r="Q10458" s="851"/>
      <c r="R10458" s="849"/>
      <c r="S10458" s="850"/>
      <c r="T10458" s="851"/>
    </row>
    <row r="10459" spans="1:20" s="825" customFormat="1" ht="18" hidden="1" customHeight="1">
      <c r="A10459" s="840" t="str" cm="1">
        <f t="array" ref="A10459">IF(INDEX(r_ACTIVEROW,1,COUNTA(r_ACTIVEROW)-2)="N",
       INDEX(r_ACTIVEROW,1,COUNTA(r_ACTIVEROW))&amp;" "&amp;INDEX(r_ACTIVEROW,1,COUNTA(r_ACTIVEROW)-1),
       INDEX(r_ACTIVEROW,1,COUNTA(r_ACTIVEROW)-2)
      )</f>
        <v>DKA2440</v>
      </c>
      <c r="B10459" s="853" t="str" cm="1">
        <f t="array" ref="B10459">INDEX(r_ACTIVEROW,1,COUNTA(r_ACTIVEROW)-1)</f>
        <v>PUSH HANDLES</v>
      </c>
      <c r="C10459" s="849" t="s">
        <v>107</v>
      </c>
      <c r="D10459" s="850" t="s">
        <v>58</v>
      </c>
      <c r="E10459" s="851" t="s">
        <v>404</v>
      </c>
      <c r="F10459" s="849" t="s">
        <v>922</v>
      </c>
      <c r="G10459" s="850" t="s">
        <v>12</v>
      </c>
      <c r="H10459" s="851" t="s">
        <v>920</v>
      </c>
      <c r="I10459" s="862" t="s">
        <v>169</v>
      </c>
      <c r="J10459" s="866" t="s">
        <v>13</v>
      </c>
      <c r="K10459" s="867" t="s">
        <v>433</v>
      </c>
      <c r="L10459" s="849"/>
      <c r="M10459" s="850"/>
      <c r="N10459" s="851"/>
      <c r="O10459" s="849"/>
      <c r="P10459" s="850"/>
      <c r="Q10459" s="851"/>
      <c r="R10459" s="849"/>
      <c r="S10459" s="850"/>
      <c r="T10459" s="851"/>
    </row>
    <row r="10460" spans="1:20" s="825" customFormat="1" ht="18" hidden="1" customHeight="1">
      <c r="A10460" s="840" t="str" cm="1">
        <f t="array" ref="A10460">IF(INDEX(r_ACTIVEROW,1,COUNTA(r_ACTIVEROW)-2)="N",
       INDEX(r_ACTIVEROW,1,COUNTA(r_ACTIVEROW))&amp;" "&amp;INDEX(r_ACTIVEROW,1,COUNTA(r_ACTIVEROW)-1),
       INDEX(r_ACTIVEROW,1,COUNTA(r_ACTIVEROW)-2)
      )</f>
        <v>DKA2440</v>
      </c>
      <c r="B10460" s="853" t="str" cm="1">
        <f t="array" ref="B10460">INDEX(r_ACTIVEROW,1,COUNTA(r_ACTIVEROW)-1)</f>
        <v>PUSH HANDLES</v>
      </c>
      <c r="C10460" s="849" t="s">
        <v>107</v>
      </c>
      <c r="D10460" s="850" t="s">
        <v>58</v>
      </c>
      <c r="E10460" s="851" t="s">
        <v>404</v>
      </c>
      <c r="F10460" s="849" t="s">
        <v>910</v>
      </c>
      <c r="G10460" s="850" t="s">
        <v>12</v>
      </c>
      <c r="H10460" s="851" t="s">
        <v>923</v>
      </c>
      <c r="I10460" s="862" t="s">
        <v>169</v>
      </c>
      <c r="J10460" s="866" t="s">
        <v>13</v>
      </c>
      <c r="K10460" s="867" t="s">
        <v>433</v>
      </c>
      <c r="L10460" s="849"/>
      <c r="M10460" s="850"/>
      <c r="N10460" s="851"/>
      <c r="O10460" s="849"/>
      <c r="P10460" s="850"/>
      <c r="Q10460" s="851"/>
      <c r="R10460" s="849"/>
      <c r="S10460" s="850"/>
      <c r="T10460" s="851"/>
    </row>
    <row r="10461" spans="1:20" s="825" customFormat="1" ht="18" hidden="1" customHeight="1">
      <c r="A10461" s="840" t="str" cm="1">
        <f t="array" ref="A10461">IF(INDEX(r_ACTIVEROW,1,COUNTA(r_ACTIVEROW)-2)="N",
       INDEX(r_ACTIVEROW,1,COUNTA(r_ACTIVEROW))&amp;" "&amp;INDEX(r_ACTIVEROW,1,COUNTA(r_ACTIVEROW)-1),
       INDEX(r_ACTIVEROW,1,COUNTA(r_ACTIVEROW)-2)
      )</f>
        <v>DKA2440</v>
      </c>
      <c r="B10461" s="853" t="str" cm="1">
        <f t="array" ref="B10461">INDEX(r_ACTIVEROW,1,COUNTA(r_ACTIVEROW)-1)</f>
        <v>PUSH HANDLES</v>
      </c>
      <c r="C10461" s="849" t="s">
        <v>107</v>
      </c>
      <c r="D10461" s="850" t="s">
        <v>58</v>
      </c>
      <c r="E10461" s="851" t="s">
        <v>404</v>
      </c>
      <c r="F10461" s="849" t="s">
        <v>911</v>
      </c>
      <c r="G10461" s="850" t="s">
        <v>12</v>
      </c>
      <c r="H10461" s="851" t="s">
        <v>924</v>
      </c>
      <c r="I10461" s="862" t="s">
        <v>169</v>
      </c>
      <c r="J10461" s="866" t="s">
        <v>13</v>
      </c>
      <c r="K10461" s="867" t="s">
        <v>433</v>
      </c>
      <c r="L10461" s="849"/>
      <c r="M10461" s="850"/>
      <c r="N10461" s="851"/>
      <c r="O10461" s="849"/>
      <c r="P10461" s="850"/>
      <c r="Q10461" s="851"/>
      <c r="R10461" s="849"/>
      <c r="S10461" s="850"/>
      <c r="T10461" s="851"/>
    </row>
    <row r="10462" spans="1:20" s="825" customFormat="1" ht="18" hidden="1" customHeight="1">
      <c r="A10462" s="840" t="str" cm="1">
        <f t="array" ref="A10462">IF(INDEX(r_ACTIVEROW,1,COUNTA(r_ACTIVEROW)-2)="N",
       INDEX(r_ACTIVEROW,1,COUNTA(r_ACTIVEROW))&amp;" "&amp;INDEX(r_ACTIVEROW,1,COUNTA(r_ACTIVEROW)-1),
       INDEX(r_ACTIVEROW,1,COUNTA(r_ACTIVEROW)-2)
      )</f>
        <v>DKA2440</v>
      </c>
      <c r="B10462" s="853" t="str" cm="1">
        <f t="array" ref="B10462">INDEX(r_ACTIVEROW,1,COUNTA(r_ACTIVEROW)-1)</f>
        <v>PUSH HANDLES</v>
      </c>
      <c r="C10462" s="849" t="s">
        <v>107</v>
      </c>
      <c r="D10462" s="850" t="s">
        <v>58</v>
      </c>
      <c r="E10462" s="851" t="s">
        <v>404</v>
      </c>
      <c r="F10462" s="849" t="s">
        <v>161</v>
      </c>
      <c r="G10462" s="850" t="s">
        <v>12</v>
      </c>
      <c r="H10462" s="851" t="s">
        <v>932</v>
      </c>
      <c r="I10462" s="862" t="s">
        <v>169</v>
      </c>
      <c r="J10462" s="866" t="s">
        <v>13</v>
      </c>
      <c r="K10462" s="867" t="s">
        <v>433</v>
      </c>
      <c r="L10462" s="849"/>
      <c r="M10462" s="850"/>
      <c r="N10462" s="851"/>
      <c r="O10462" s="849"/>
      <c r="P10462" s="850"/>
      <c r="Q10462" s="851"/>
      <c r="R10462" s="849"/>
      <c r="S10462" s="850"/>
      <c r="T10462" s="851"/>
    </row>
    <row r="10463" spans="1:20" s="825" customFormat="1" ht="18" hidden="1" customHeight="1">
      <c r="A10463" s="840" t="str" cm="1">
        <f t="array" ref="A10463">IF(INDEX(r_ACTIVEROW,1,COUNTA(r_ACTIVEROW)-2)="N",
       INDEX(r_ACTIVEROW,1,COUNTA(r_ACTIVEROW))&amp;" "&amp;INDEX(r_ACTIVEROW,1,COUNTA(r_ACTIVEROW)-1),
       INDEX(r_ACTIVEROW,1,COUNTA(r_ACTIVEROW)-2)
      )</f>
        <v>DKA2440</v>
      </c>
      <c r="B10463" s="853" t="str" cm="1">
        <f t="array" ref="B10463">INDEX(r_ACTIVEROW,1,COUNTA(r_ACTIVEROW)-1)</f>
        <v>PUSH HANDLES</v>
      </c>
      <c r="C10463" s="849" t="s">
        <v>107</v>
      </c>
      <c r="D10463" s="850" t="s">
        <v>58</v>
      </c>
      <c r="E10463" s="851" t="s">
        <v>404</v>
      </c>
      <c r="F10463" s="849" t="s">
        <v>162</v>
      </c>
      <c r="G10463" s="850" t="s">
        <v>12</v>
      </c>
      <c r="H10463" s="851" t="s">
        <v>933</v>
      </c>
      <c r="I10463" s="862" t="s">
        <v>169</v>
      </c>
      <c r="J10463" s="866" t="s">
        <v>13</v>
      </c>
      <c r="K10463" s="867" t="s">
        <v>433</v>
      </c>
      <c r="L10463" s="849"/>
      <c r="M10463" s="850"/>
      <c r="N10463" s="851"/>
      <c r="O10463" s="849"/>
      <c r="P10463" s="850"/>
      <c r="Q10463" s="851"/>
      <c r="R10463" s="849"/>
      <c r="S10463" s="850"/>
      <c r="T10463" s="851"/>
    </row>
    <row r="10464" spans="1:20" s="825" customFormat="1" ht="18" hidden="1" customHeight="1">
      <c r="A10464" s="840" t="str" cm="1">
        <f t="array" ref="A10464">IF(INDEX(r_ACTIVEROW,1,COUNTA(r_ACTIVEROW)-2)="N",
       INDEX(r_ACTIVEROW,1,COUNTA(r_ACTIVEROW))&amp;" "&amp;INDEX(r_ACTIVEROW,1,COUNTA(r_ACTIVEROW)-1),
       INDEX(r_ACTIVEROW,1,COUNTA(r_ACTIVEROW)-2)
      )</f>
        <v>DKA2440</v>
      </c>
      <c r="B10464" s="853" t="str" cm="1">
        <f t="array" ref="B10464">INDEX(r_ACTIVEROW,1,COUNTA(r_ACTIVEROW)-1)</f>
        <v>PUSH HANDLES</v>
      </c>
      <c r="C10464" s="849" t="s">
        <v>107</v>
      </c>
      <c r="D10464" s="850" t="s">
        <v>58</v>
      </c>
      <c r="E10464" s="851" t="s">
        <v>404</v>
      </c>
      <c r="F10464" s="849" t="s">
        <v>163</v>
      </c>
      <c r="G10464" s="850" t="s">
        <v>12</v>
      </c>
      <c r="H10464" s="851" t="s">
        <v>934</v>
      </c>
      <c r="I10464" s="862" t="s">
        <v>169</v>
      </c>
      <c r="J10464" s="866" t="s">
        <v>13</v>
      </c>
      <c r="K10464" s="867" t="s">
        <v>433</v>
      </c>
      <c r="L10464" s="849"/>
      <c r="M10464" s="850"/>
      <c r="N10464" s="851"/>
      <c r="O10464" s="849"/>
      <c r="P10464" s="850"/>
      <c r="Q10464" s="851"/>
      <c r="R10464" s="849"/>
      <c r="S10464" s="850"/>
      <c r="T10464" s="851"/>
    </row>
    <row r="10465" spans="1:20" s="825" customFormat="1" ht="18" hidden="1" customHeight="1">
      <c r="A10465" s="840" t="str" cm="1">
        <f t="array" ref="A10465">IF(INDEX(r_ACTIVEROW,1,COUNTA(r_ACTIVEROW)-2)="N",
       INDEX(r_ACTIVEROW,1,COUNTA(r_ACTIVEROW))&amp;" "&amp;INDEX(r_ACTIVEROW,1,COUNTA(r_ACTIVEROW)-1),
       INDEX(r_ACTIVEROW,1,COUNTA(r_ACTIVEROW)-2)
      )</f>
        <v>DKA2440</v>
      </c>
      <c r="B10465" s="853" t="str" cm="1">
        <f t="array" ref="B10465">INDEX(r_ACTIVEROW,1,COUNTA(r_ACTIVEROW)-1)</f>
        <v>PUSH HANDLES</v>
      </c>
      <c r="C10465" s="849" t="s">
        <v>107</v>
      </c>
      <c r="D10465" s="850" t="s">
        <v>58</v>
      </c>
      <c r="E10465" s="851" t="s">
        <v>404</v>
      </c>
      <c r="F10465" s="849" t="s">
        <v>164</v>
      </c>
      <c r="G10465" s="850" t="s">
        <v>12</v>
      </c>
      <c r="H10465" s="851" t="s">
        <v>935</v>
      </c>
      <c r="I10465" s="862" t="s">
        <v>169</v>
      </c>
      <c r="J10465" s="866" t="s">
        <v>13</v>
      </c>
      <c r="K10465" s="867" t="s">
        <v>433</v>
      </c>
      <c r="L10465" s="849"/>
      <c r="M10465" s="850"/>
      <c r="N10465" s="851"/>
      <c r="O10465" s="849"/>
      <c r="P10465" s="850"/>
      <c r="Q10465" s="851"/>
      <c r="R10465" s="849"/>
      <c r="S10465" s="850"/>
      <c r="T10465" s="851"/>
    </row>
    <row r="10466" spans="1:20" s="825" customFormat="1" ht="18" hidden="1" customHeight="1">
      <c r="A10466" s="840" t="str" cm="1">
        <f t="array" ref="A10466">IF(INDEX(r_ACTIVEROW,1,COUNTA(r_ACTIVEROW)-2)="N",
       INDEX(r_ACTIVEROW,1,COUNTA(r_ACTIVEROW))&amp;" "&amp;INDEX(r_ACTIVEROW,1,COUNTA(r_ACTIVEROW)-1),
       INDEX(r_ACTIVEROW,1,COUNTA(r_ACTIVEROW)-2)
      )</f>
        <v>DKA2440</v>
      </c>
      <c r="B10466" s="853" t="str" cm="1">
        <f t="array" ref="B10466">INDEX(r_ACTIVEROW,1,COUNTA(r_ACTIVEROW)-1)</f>
        <v>PUSH HANDLES</v>
      </c>
      <c r="C10466" s="849" t="s">
        <v>107</v>
      </c>
      <c r="D10466" s="850" t="s">
        <v>58</v>
      </c>
      <c r="E10466" s="851" t="s">
        <v>404</v>
      </c>
      <c r="F10466" s="849" t="s">
        <v>927</v>
      </c>
      <c r="G10466" s="850" t="s">
        <v>12</v>
      </c>
      <c r="H10466" s="851" t="s">
        <v>925</v>
      </c>
      <c r="I10466" s="862" t="s">
        <v>169</v>
      </c>
      <c r="J10466" s="866" t="s">
        <v>13</v>
      </c>
      <c r="K10466" s="867" t="s">
        <v>433</v>
      </c>
      <c r="L10466" s="849"/>
      <c r="M10466" s="850"/>
      <c r="N10466" s="851"/>
      <c r="O10466" s="849"/>
      <c r="P10466" s="850"/>
      <c r="Q10466" s="851"/>
      <c r="R10466" s="849"/>
      <c r="S10466" s="850"/>
      <c r="T10466" s="851"/>
    </row>
    <row r="10467" spans="1:20" s="825" customFormat="1" ht="18" hidden="1" customHeight="1">
      <c r="A10467" s="840" t="str" cm="1">
        <f t="array" ref="A10467">IF(INDEX(r_ACTIVEROW,1,COUNTA(r_ACTIVEROW)-2)="N",
       INDEX(r_ACTIVEROW,1,COUNTA(r_ACTIVEROW))&amp;" "&amp;INDEX(r_ACTIVEROW,1,COUNTA(r_ACTIVEROW)-1),
       INDEX(r_ACTIVEROW,1,COUNTA(r_ACTIVEROW)-2)
      )</f>
        <v>DKA2440</v>
      </c>
      <c r="B10467" s="853" t="str" cm="1">
        <f t="array" ref="B10467">INDEX(r_ACTIVEROW,1,COUNTA(r_ACTIVEROW)-1)</f>
        <v>PUSH HANDLES</v>
      </c>
      <c r="C10467" s="849" t="s">
        <v>107</v>
      </c>
      <c r="D10467" s="850" t="s">
        <v>58</v>
      </c>
      <c r="E10467" s="851" t="s">
        <v>404</v>
      </c>
      <c r="F10467" s="849" t="s">
        <v>928</v>
      </c>
      <c r="G10467" s="850" t="s">
        <v>12</v>
      </c>
      <c r="H10467" s="851" t="s">
        <v>926</v>
      </c>
      <c r="I10467" s="862" t="s">
        <v>169</v>
      </c>
      <c r="J10467" s="866" t="s">
        <v>13</v>
      </c>
      <c r="K10467" s="867" t="s">
        <v>433</v>
      </c>
      <c r="L10467" s="849"/>
      <c r="M10467" s="850"/>
      <c r="N10467" s="851"/>
      <c r="O10467" s="849"/>
      <c r="P10467" s="850"/>
      <c r="Q10467" s="851"/>
      <c r="R10467" s="849"/>
      <c r="S10467" s="850"/>
      <c r="T10467" s="851"/>
    </row>
    <row r="10468" spans="1:20" s="826" customFormat="1" ht="18" hidden="1" customHeight="1">
      <c r="A10468" s="840" t="str" cm="1">
        <f t="array" ref="A10468">IF(INDEX(r_ACTIVEROW,1,COUNTA(r_ACTIVEROW)-2)="N",
       INDEX(r_ACTIVEROW,1,COUNTA(r_ACTIVEROW))&amp;" "&amp;INDEX(r_ACTIVEROW,1,COUNTA(r_ACTIVEROW)-1),
       INDEX(r_ACTIVEROW,1,COUNTA(r_ACTIVEROW)-2)
      )</f>
        <v>DKA7600</v>
      </c>
      <c r="B10468" s="852" t="str" cm="1">
        <f t="array" ref="B10468">INDEX(r_ACTIVEROW,1,COUNTA(r_ACTIVEROW)-1)</f>
        <v>TRANSPORTATION KIT</v>
      </c>
      <c r="C10468" s="844" t="s">
        <v>96</v>
      </c>
      <c r="D10468" s="848" t="s">
        <v>58</v>
      </c>
      <c r="E10468" s="846" t="s">
        <v>395</v>
      </c>
      <c r="F10468" s="844" t="s">
        <v>559</v>
      </c>
      <c r="G10468" s="848" t="s">
        <v>12</v>
      </c>
      <c r="H10468" s="846" t="s">
        <v>562</v>
      </c>
      <c r="I10468" s="844" t="s">
        <v>264</v>
      </c>
      <c r="J10468" s="845" t="s">
        <v>44</v>
      </c>
      <c r="K10468" s="846" t="s">
        <v>1495</v>
      </c>
      <c r="L10468" s="844"/>
      <c r="M10468" s="848"/>
      <c r="N10468" s="846"/>
      <c r="O10468" s="844"/>
      <c r="P10468" s="848"/>
      <c r="Q10468" s="846"/>
      <c r="R10468" s="844"/>
      <c r="S10468" s="848"/>
      <c r="T10468" s="846"/>
    </row>
    <row r="10469" spans="1:20" s="826" customFormat="1" ht="18" hidden="1" customHeight="1">
      <c r="A10469" s="840" t="str" cm="1">
        <f t="array" ref="A10469">IF(INDEX(r_ACTIVEROW,1,COUNTA(r_ACTIVEROW)-2)="N",
       INDEX(r_ACTIVEROW,1,COUNTA(r_ACTIVEROW))&amp;" "&amp;INDEX(r_ACTIVEROW,1,COUNTA(r_ACTIVEROW)-1),
       INDEX(r_ACTIVEROW,1,COUNTA(r_ACTIVEROW)-2)
      )</f>
        <v>DKA7600</v>
      </c>
      <c r="B10469" s="852" t="str" cm="1">
        <f t="array" ref="B10469">INDEX(r_ACTIVEROW,1,COUNTA(r_ACTIVEROW)-1)</f>
        <v>TRANSPORTATION KIT</v>
      </c>
      <c r="C10469" s="844" t="s">
        <v>97</v>
      </c>
      <c r="D10469" s="848" t="s">
        <v>58</v>
      </c>
      <c r="E10469" s="846" t="s">
        <v>396</v>
      </c>
      <c r="F10469" s="844" t="s">
        <v>559</v>
      </c>
      <c r="G10469" s="848" t="s">
        <v>12</v>
      </c>
      <c r="H10469" s="846" t="s">
        <v>562</v>
      </c>
      <c r="I10469" s="844" t="s">
        <v>264</v>
      </c>
      <c r="J10469" s="845" t="s">
        <v>44</v>
      </c>
      <c r="K10469" s="846" t="s">
        <v>1495</v>
      </c>
      <c r="L10469" s="844"/>
      <c r="M10469" s="848"/>
      <c r="N10469" s="846"/>
      <c r="O10469" s="844"/>
      <c r="P10469" s="848"/>
      <c r="Q10469" s="846"/>
      <c r="R10469" s="844"/>
      <c r="S10469" s="848"/>
      <c r="T10469" s="846"/>
    </row>
    <row r="10470" spans="1:20" s="826" customFormat="1" ht="18" hidden="1" customHeight="1">
      <c r="A10470" s="840" t="str" cm="1">
        <f t="array" ref="A10470">IF(INDEX(r_ACTIVEROW,1,COUNTA(r_ACTIVEROW)-2)="N",
       INDEX(r_ACTIVEROW,1,COUNTA(r_ACTIVEROW))&amp;" "&amp;INDEX(r_ACTIVEROW,1,COUNTA(r_ACTIVEROW)-1),
       INDEX(r_ACTIVEROW,1,COUNTA(r_ACTIVEROW)-2)
      )</f>
        <v>DKA7600</v>
      </c>
      <c r="B10470" s="852" t="str" cm="1">
        <f t="array" ref="B10470">INDEX(r_ACTIVEROW,1,COUNTA(r_ACTIVEROW)-1)</f>
        <v>TRANSPORTATION KIT</v>
      </c>
      <c r="C10470" s="844" t="s">
        <v>98</v>
      </c>
      <c r="D10470" s="848" t="s">
        <v>58</v>
      </c>
      <c r="E10470" s="846" t="s">
        <v>397</v>
      </c>
      <c r="F10470" s="844" t="s">
        <v>559</v>
      </c>
      <c r="G10470" s="848" t="s">
        <v>12</v>
      </c>
      <c r="H10470" s="846" t="s">
        <v>562</v>
      </c>
      <c r="I10470" s="844" t="s">
        <v>264</v>
      </c>
      <c r="J10470" s="845" t="s">
        <v>44</v>
      </c>
      <c r="K10470" s="846" t="s">
        <v>1495</v>
      </c>
      <c r="L10470" s="844"/>
      <c r="M10470" s="848"/>
      <c r="N10470" s="846"/>
      <c r="O10470" s="844"/>
      <c r="P10470" s="848"/>
      <c r="Q10470" s="846"/>
      <c r="R10470" s="844"/>
      <c r="S10470" s="848"/>
      <c r="T10470" s="846"/>
    </row>
    <row r="10471" spans="1:20" s="826" customFormat="1" ht="18" hidden="1" customHeight="1">
      <c r="A10471" s="840" t="str" cm="1">
        <f t="array" ref="A10471">IF(INDEX(r_ACTIVEROW,1,COUNTA(r_ACTIVEROW)-2)="N",
       INDEX(r_ACTIVEROW,1,COUNTA(r_ACTIVEROW))&amp;" "&amp;INDEX(r_ACTIVEROW,1,COUNTA(r_ACTIVEROW)-1),
       INDEX(r_ACTIVEROW,1,COUNTA(r_ACTIVEROW)-2)
      )</f>
        <v>DKA7600</v>
      </c>
      <c r="B10471" s="852" t="str" cm="1">
        <f t="array" ref="B10471">INDEX(r_ACTIVEROW,1,COUNTA(r_ACTIVEROW)-1)</f>
        <v>TRANSPORTATION KIT</v>
      </c>
      <c r="C10471" s="844" t="s">
        <v>99</v>
      </c>
      <c r="D10471" s="848" t="s">
        <v>58</v>
      </c>
      <c r="E10471" s="846" t="s">
        <v>398</v>
      </c>
      <c r="F10471" s="844" t="s">
        <v>559</v>
      </c>
      <c r="G10471" s="848" t="s">
        <v>12</v>
      </c>
      <c r="H10471" s="846" t="s">
        <v>562</v>
      </c>
      <c r="I10471" s="844" t="s">
        <v>264</v>
      </c>
      <c r="J10471" s="845" t="s">
        <v>44</v>
      </c>
      <c r="K10471" s="846" t="s">
        <v>1495</v>
      </c>
      <c r="L10471" s="844"/>
      <c r="M10471" s="848"/>
      <c r="N10471" s="846"/>
      <c r="O10471" s="844"/>
      <c r="P10471" s="848"/>
      <c r="Q10471" s="846"/>
      <c r="R10471" s="844"/>
      <c r="S10471" s="848"/>
      <c r="T10471" s="846"/>
    </row>
    <row r="10472" spans="1:20" s="826" customFormat="1" ht="18" hidden="1" customHeight="1">
      <c r="A10472" s="840" t="str" cm="1">
        <f t="array" ref="A10472">IF(INDEX(r_ACTIVEROW,1,COUNTA(r_ACTIVEROW)-2)="N",
       INDEX(r_ACTIVEROW,1,COUNTA(r_ACTIVEROW))&amp;" "&amp;INDEX(r_ACTIVEROW,1,COUNTA(r_ACTIVEROW)-1),
       INDEX(r_ACTIVEROW,1,COUNTA(r_ACTIVEROW)-2)
      )</f>
        <v>DKA7600</v>
      </c>
      <c r="B10472" s="852" t="str" cm="1">
        <f t="array" ref="B10472">INDEX(r_ACTIVEROW,1,COUNTA(r_ACTIVEROW)-1)</f>
        <v>TRANSPORTATION KIT</v>
      </c>
      <c r="C10472" s="844" t="s">
        <v>100</v>
      </c>
      <c r="D10472" s="848" t="s">
        <v>58</v>
      </c>
      <c r="E10472" s="846" t="s">
        <v>399</v>
      </c>
      <c r="F10472" s="844" t="s">
        <v>559</v>
      </c>
      <c r="G10472" s="848" t="s">
        <v>12</v>
      </c>
      <c r="H10472" s="846" t="s">
        <v>562</v>
      </c>
      <c r="I10472" s="844" t="s">
        <v>264</v>
      </c>
      <c r="J10472" s="845" t="s">
        <v>44</v>
      </c>
      <c r="K10472" s="846" t="s">
        <v>1495</v>
      </c>
      <c r="L10472" s="844"/>
      <c r="M10472" s="848"/>
      <c r="N10472" s="846"/>
      <c r="O10472" s="844"/>
      <c r="P10472" s="848"/>
      <c r="Q10472" s="846"/>
      <c r="R10472" s="844"/>
      <c r="S10472" s="848"/>
      <c r="T10472" s="846"/>
    </row>
    <row r="10473" spans="1:20" s="826" customFormat="1" ht="18" hidden="1" customHeight="1">
      <c r="A10473" s="840" t="str" cm="1">
        <f t="array" ref="A10473">IF(INDEX(r_ACTIVEROW,1,COUNTA(r_ACTIVEROW)-2)="N",
       INDEX(r_ACTIVEROW,1,COUNTA(r_ACTIVEROW))&amp;" "&amp;INDEX(r_ACTIVEROW,1,COUNTA(r_ACTIVEROW)-1),
       INDEX(r_ACTIVEROW,1,COUNTA(r_ACTIVEROW)-2)
      )</f>
        <v>DKA7600</v>
      </c>
      <c r="B10473" s="852" t="str" cm="1">
        <f t="array" ref="B10473">INDEX(r_ACTIVEROW,1,COUNTA(r_ACTIVEROW)-1)</f>
        <v>TRANSPORTATION KIT</v>
      </c>
      <c r="C10473" s="844" t="s">
        <v>101</v>
      </c>
      <c r="D10473" s="848" t="s">
        <v>58</v>
      </c>
      <c r="E10473" s="846" t="s">
        <v>400</v>
      </c>
      <c r="F10473" s="844" t="s">
        <v>559</v>
      </c>
      <c r="G10473" s="848" t="s">
        <v>12</v>
      </c>
      <c r="H10473" s="846" t="s">
        <v>562</v>
      </c>
      <c r="I10473" s="844" t="s">
        <v>264</v>
      </c>
      <c r="J10473" s="845" t="s">
        <v>44</v>
      </c>
      <c r="K10473" s="846" t="s">
        <v>1495</v>
      </c>
      <c r="L10473" s="844"/>
      <c r="M10473" s="848"/>
      <c r="N10473" s="846"/>
      <c r="O10473" s="844"/>
      <c r="P10473" s="848"/>
      <c r="Q10473" s="846"/>
      <c r="R10473" s="844"/>
      <c r="S10473" s="848"/>
      <c r="T10473" s="846"/>
    </row>
    <row r="10474" spans="1:20" s="826" customFormat="1" ht="18" hidden="1" customHeight="1">
      <c r="A10474" s="840" t="str" cm="1">
        <f t="array" ref="A10474">IF(INDEX(r_ACTIVEROW,1,COUNTA(r_ACTIVEROW)-2)="N",
       INDEX(r_ACTIVEROW,1,COUNTA(r_ACTIVEROW))&amp;" "&amp;INDEX(r_ACTIVEROW,1,COUNTA(r_ACTIVEROW)-1),
       INDEX(r_ACTIVEROW,1,COUNTA(r_ACTIVEROW)-2)
      )</f>
        <v>DKA7600</v>
      </c>
      <c r="B10474" s="852" t="str" cm="1">
        <f t="array" ref="B10474">INDEX(r_ACTIVEROW,1,COUNTA(r_ACTIVEROW)-1)</f>
        <v>TRANSPORTATION KIT</v>
      </c>
      <c r="C10474" s="844" t="s">
        <v>102</v>
      </c>
      <c r="D10474" s="848" t="s">
        <v>58</v>
      </c>
      <c r="E10474" s="846" t="s">
        <v>375</v>
      </c>
      <c r="F10474" s="844" t="s">
        <v>559</v>
      </c>
      <c r="G10474" s="848" t="s">
        <v>12</v>
      </c>
      <c r="H10474" s="846" t="s">
        <v>562</v>
      </c>
      <c r="I10474" s="844" t="s">
        <v>264</v>
      </c>
      <c r="J10474" s="845" t="s">
        <v>44</v>
      </c>
      <c r="K10474" s="846" t="s">
        <v>1495</v>
      </c>
      <c r="L10474" s="844"/>
      <c r="M10474" s="848"/>
      <c r="N10474" s="846"/>
      <c r="O10474" s="844"/>
      <c r="P10474" s="848"/>
      <c r="Q10474" s="846"/>
      <c r="R10474" s="844"/>
      <c r="S10474" s="848"/>
      <c r="T10474" s="846"/>
    </row>
    <row r="10475" spans="1:20" s="826" customFormat="1" ht="18" hidden="1" customHeight="1">
      <c r="A10475" s="840" t="str" cm="1">
        <f t="array" ref="A10475">IF(INDEX(r_ACTIVEROW,1,COUNTA(r_ACTIVEROW)-2)="N",
       INDEX(r_ACTIVEROW,1,COUNTA(r_ACTIVEROW))&amp;" "&amp;INDEX(r_ACTIVEROW,1,COUNTA(r_ACTIVEROW)-1),
       INDEX(r_ACTIVEROW,1,COUNTA(r_ACTIVEROW)-2)
      )</f>
        <v>DKA7600</v>
      </c>
      <c r="B10475" s="852" t="str" cm="1">
        <f t="array" ref="B10475">INDEX(r_ACTIVEROW,1,COUNTA(r_ACTIVEROW)-1)</f>
        <v>TRANSPORTATION KIT</v>
      </c>
      <c r="C10475" s="844" t="s">
        <v>103</v>
      </c>
      <c r="D10475" s="848" t="s">
        <v>58</v>
      </c>
      <c r="E10475" s="846" t="s">
        <v>401</v>
      </c>
      <c r="F10475" s="844" t="s">
        <v>559</v>
      </c>
      <c r="G10475" s="848" t="s">
        <v>12</v>
      </c>
      <c r="H10475" s="846" t="s">
        <v>562</v>
      </c>
      <c r="I10475" s="844" t="s">
        <v>264</v>
      </c>
      <c r="J10475" s="845" t="s">
        <v>44</v>
      </c>
      <c r="K10475" s="846" t="s">
        <v>1495</v>
      </c>
      <c r="L10475" s="844"/>
      <c r="M10475" s="848"/>
      <c r="N10475" s="846"/>
      <c r="O10475" s="844"/>
      <c r="P10475" s="848"/>
      <c r="Q10475" s="846"/>
      <c r="R10475" s="844"/>
      <c r="S10475" s="848"/>
      <c r="T10475" s="846"/>
    </row>
    <row r="10476" spans="1:20" s="826" customFormat="1" ht="18" hidden="1" customHeight="1">
      <c r="A10476" s="840" t="str" cm="1">
        <f t="array" ref="A10476">IF(INDEX(r_ACTIVEROW,1,COUNTA(r_ACTIVEROW)-2)="N",
       INDEX(r_ACTIVEROW,1,COUNTA(r_ACTIVEROW))&amp;" "&amp;INDEX(r_ACTIVEROW,1,COUNTA(r_ACTIVEROW)-1),
       INDEX(r_ACTIVEROW,1,COUNTA(r_ACTIVEROW)-2)
      )</f>
        <v>DKA7600</v>
      </c>
      <c r="B10476" s="852" t="str" cm="1">
        <f t="array" ref="B10476">INDEX(r_ACTIVEROW,1,COUNTA(r_ACTIVEROW)-1)</f>
        <v>TRANSPORTATION KIT</v>
      </c>
      <c r="C10476" s="844" t="s">
        <v>104</v>
      </c>
      <c r="D10476" s="848" t="s">
        <v>58</v>
      </c>
      <c r="E10476" s="846" t="s">
        <v>402</v>
      </c>
      <c r="F10476" s="844" t="s">
        <v>559</v>
      </c>
      <c r="G10476" s="848" t="s">
        <v>12</v>
      </c>
      <c r="H10476" s="846" t="s">
        <v>562</v>
      </c>
      <c r="I10476" s="844" t="s">
        <v>264</v>
      </c>
      <c r="J10476" s="845" t="s">
        <v>44</v>
      </c>
      <c r="K10476" s="846" t="s">
        <v>1495</v>
      </c>
      <c r="L10476" s="844"/>
      <c r="M10476" s="848"/>
      <c r="N10476" s="846"/>
      <c r="O10476" s="844"/>
      <c r="P10476" s="848"/>
      <c r="Q10476" s="846"/>
      <c r="R10476" s="844"/>
      <c r="S10476" s="848"/>
      <c r="T10476" s="846"/>
    </row>
  </sheetData>
  <sheetProtection formatCells="0" formatRows="0"/>
  <pageMargins left="0.11811023622047245" right="0.11811023622047245" top="0.15748031496062992" bottom="0.15748031496062992" header="0.31496062992125984" footer="0.31496062992125984"/>
  <pageSetup paperSize="8" scale="80" fitToHeight="0" orientation="portrait" r:id="rId1"/>
  <headerFooter>
    <oddHeader>&amp;L&amp;"Arial,Gras"&amp;14&amp;F - &amp;A&amp;R&amp;"Arial,Gras"&amp;12&amp;D - &amp;T</oddHeader>
    <oddFooter>&amp;CPage &amp;P / &amp;N</oddFooter>
  </headerFooter>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443A-9589-477F-B700-1DF9C1C6ED0F}">
  <sheetPr codeName="Feuil10">
    <pageSetUpPr fitToPage="1"/>
  </sheetPr>
  <dimension ref="A1:S152"/>
  <sheetViews>
    <sheetView showGridLines="0" topLeftCell="A12" zoomScale="90" zoomScaleNormal="90" zoomScaleSheetLayoutView="70" zoomScalePageLayoutView="80" workbookViewId="0">
      <selection activeCell="C64" sqref="C64:C68"/>
    </sheetView>
  </sheetViews>
  <sheetFormatPr defaultColWidth="9.06640625" defaultRowHeight="14.25" outlineLevelCol="1"/>
  <cols>
    <col min="1" max="2" width="2.06640625" style="1" customWidth="1"/>
    <col min="3" max="3" width="17.9296875" style="54" customWidth="1"/>
    <col min="4" max="4" width="25.33203125" style="54" hidden="1" customWidth="1"/>
    <col min="5" max="5" width="24.33203125" style="54" hidden="1" customWidth="1"/>
    <col min="6" max="6" width="8.59765625" style="54" customWidth="1" outlineLevel="1"/>
    <col min="7" max="7" width="4.33203125" style="22" customWidth="1"/>
    <col min="8" max="8" width="74.59765625" style="54" customWidth="1"/>
    <col min="9" max="9" width="60.9296875" style="57" customWidth="1"/>
    <col min="10" max="10" width="63" style="57" bestFit="1" customWidth="1"/>
    <col min="11" max="11" width="64" style="1" customWidth="1"/>
    <col min="12" max="12" width="27.46484375" style="1" customWidth="1"/>
    <col min="13" max="16384" width="9.06640625" style="1"/>
  </cols>
  <sheetData>
    <row r="1" spans="3:14">
      <c r="C1" s="138"/>
      <c r="D1" s="138"/>
      <c r="E1" s="138"/>
    </row>
    <row r="2" spans="3:14">
      <c r="G2" s="54"/>
      <c r="H2" s="22"/>
      <c r="I2" s="54"/>
      <c r="K2" s="67"/>
    </row>
    <row r="3" spans="3:14" ht="20.25" customHeight="1">
      <c r="G3" s="54"/>
      <c r="H3" s="22"/>
      <c r="I3" s="54"/>
      <c r="K3" s="67"/>
    </row>
    <row r="4" spans="3:14" ht="15" customHeight="1">
      <c r="C4" s="68"/>
      <c r="D4" s="68"/>
      <c r="E4" s="68"/>
      <c r="G4" s="54"/>
      <c r="H4" s="22"/>
      <c r="I4" s="54"/>
      <c r="K4" s="67"/>
    </row>
    <row r="5" spans="3:14">
      <c r="C5" s="68"/>
      <c r="D5" s="68"/>
      <c r="E5" s="68"/>
      <c r="F5" s="68"/>
      <c r="G5" s="68"/>
      <c r="H5" s="1"/>
      <c r="I5" s="1"/>
      <c r="J5" s="54"/>
      <c r="K5" s="67"/>
    </row>
    <row r="6" spans="3:14">
      <c r="I6" s="1"/>
      <c r="J6" s="54"/>
      <c r="K6" s="67"/>
    </row>
    <row r="7" spans="3:14" ht="10.5" customHeight="1">
      <c r="C7" s="118"/>
      <c r="D7" s="118"/>
      <c r="E7" s="118"/>
      <c r="G7" s="118"/>
      <c r="H7" s="143"/>
      <c r="I7" s="54"/>
      <c r="K7" s="67"/>
    </row>
    <row r="8" spans="3:14">
      <c r="G8" s="54"/>
      <c r="H8" s="22"/>
      <c r="I8" s="54"/>
      <c r="K8" s="67"/>
    </row>
    <row r="9" spans="3:14">
      <c r="G9" s="54"/>
      <c r="H9" s="22"/>
      <c r="I9" s="54"/>
      <c r="K9" s="67"/>
    </row>
    <row r="10" spans="3:14">
      <c r="G10" s="54"/>
      <c r="H10" s="22"/>
      <c r="I10" s="54"/>
      <c r="K10" s="67"/>
    </row>
    <row r="11" spans="3:14">
      <c r="G11" s="54"/>
      <c r="H11" s="22"/>
      <c r="I11" s="54"/>
      <c r="K11" s="67"/>
    </row>
    <row r="12" spans="3:14">
      <c r="C12" s="66"/>
      <c r="D12" s="66"/>
      <c r="E12" s="66"/>
      <c r="F12" s="66"/>
      <c r="G12" s="66"/>
      <c r="H12" s="22"/>
      <c r="I12" s="66"/>
      <c r="J12" s="54"/>
      <c r="K12" s="67"/>
    </row>
    <row r="13" spans="3:14" ht="10.5" customHeight="1">
      <c r="G13" s="54"/>
      <c r="H13" s="22"/>
      <c r="I13" s="54"/>
      <c r="K13" s="67"/>
    </row>
    <row r="14" spans="3:14" ht="15">
      <c r="C14" s="69"/>
      <c r="D14" s="69"/>
      <c r="E14" s="69"/>
      <c r="F14" s="69"/>
      <c r="G14" s="70"/>
      <c r="H14" s="22"/>
      <c r="I14" s="54"/>
      <c r="K14" s="67"/>
    </row>
    <row r="15" spans="3:14" s="178" customFormat="1" ht="15">
      <c r="C15" s="877" t="s">
        <v>551</v>
      </c>
      <c r="D15" s="877"/>
      <c r="E15" s="877"/>
      <c r="F15" s="877"/>
      <c r="G15" s="877"/>
      <c r="H15" s="877"/>
      <c r="I15" s="878"/>
      <c r="J15" s="878"/>
      <c r="K15" s="878"/>
      <c r="L15" s="879"/>
      <c r="M15" s="1"/>
    </row>
    <row r="16" spans="3:14" s="178" customFormat="1" ht="15">
      <c r="C16" s="179" t="s">
        <v>550</v>
      </c>
      <c r="D16" s="179"/>
      <c r="E16" s="179"/>
      <c r="F16" s="180"/>
      <c r="G16" s="180"/>
      <c r="H16" s="181" t="s">
        <v>552</v>
      </c>
      <c r="I16" s="182"/>
      <c r="J16" s="182"/>
      <c r="K16" s="183"/>
      <c r="L16" s="183"/>
      <c r="M16" s="1"/>
      <c r="N16" s="184"/>
    </row>
    <row r="17" spans="2:13" s="178" customFormat="1" ht="15">
      <c r="C17" s="185"/>
      <c r="D17" s="185"/>
      <c r="E17" s="185"/>
      <c r="F17" s="180"/>
      <c r="G17" s="180"/>
      <c r="H17" s="186" t="s">
        <v>553</v>
      </c>
      <c r="J17" s="187"/>
      <c r="K17" s="188"/>
      <c r="L17" s="188"/>
      <c r="M17" s="1"/>
    </row>
    <row r="19" spans="2:13" ht="18.75" customHeight="1">
      <c r="C19" s="23" t="s">
        <v>1</v>
      </c>
      <c r="D19" s="23"/>
      <c r="E19" s="23"/>
      <c r="F19" s="23"/>
      <c r="G19" s="483"/>
      <c r="H19" s="24" t="s">
        <v>2</v>
      </c>
      <c r="I19" s="74"/>
      <c r="J19" s="74"/>
      <c r="K19" s="33"/>
    </row>
    <row r="20" spans="2:13">
      <c r="C20" s="591" t="s">
        <v>1345</v>
      </c>
      <c r="D20" s="50" t="s">
        <v>608</v>
      </c>
      <c r="E20" s="50" t="s">
        <v>608</v>
      </c>
      <c r="F20" s="491"/>
      <c r="G20" s="369"/>
      <c r="H20" s="50"/>
      <c r="I20" s="76"/>
      <c r="J20" s="76"/>
      <c r="K20" s="51"/>
    </row>
    <row r="21" spans="2:13">
      <c r="C21" s="2" t="s">
        <v>50</v>
      </c>
      <c r="D21" s="26" t="s">
        <v>1131</v>
      </c>
      <c r="E21" s="26" t="s">
        <v>1131</v>
      </c>
      <c r="F21" s="492" t="str">
        <f t="shared" ref="F21" si="0">IF(D21="","",HYPERLINK(_xlfn.CONCAT("https://e-spares-dev.invacare.eu.com/catalog_dev/app?forcerestart=true&amp;basket=false&amp;partLang=en&amp;docuLang=en&amp;locale=en_GB&amp;HOOK_URL=&amp;k_vari_top=",_xlfn.ENCODEURL(D21),"&amp;k_vari=",_xlfn.ENCODEURL(E21)),"ESPC"))</f>
        <v>ESPC</v>
      </c>
      <c r="G21" s="368" t="s">
        <v>0</v>
      </c>
      <c r="H21" s="31" t="s">
        <v>1191</v>
      </c>
      <c r="I21" s="527" t="s">
        <v>1192</v>
      </c>
      <c r="J21" s="75"/>
      <c r="K21" s="4"/>
    </row>
    <row r="22" spans="2:13" s="21" customFormat="1">
      <c r="B22" s="528"/>
      <c r="C22" s="529" t="s">
        <v>1189</v>
      </c>
      <c r="D22" s="482"/>
      <c r="E22" s="482"/>
      <c r="F22" s="530"/>
      <c r="G22" s="525" t="s">
        <v>0</v>
      </c>
      <c r="H22" s="526" t="s">
        <v>1188</v>
      </c>
      <c r="I22" s="129" t="s">
        <v>1190</v>
      </c>
      <c r="J22" s="120"/>
      <c r="K22" s="156"/>
    </row>
    <row r="23" spans="2:13">
      <c r="C23" s="117" t="s">
        <v>8</v>
      </c>
      <c r="D23" s="50" t="s">
        <v>608</v>
      </c>
      <c r="E23" s="50" t="s">
        <v>608</v>
      </c>
      <c r="F23" s="491"/>
      <c r="G23" s="377"/>
      <c r="H23" s="49"/>
      <c r="I23" s="85"/>
      <c r="J23" s="85"/>
      <c r="K23" s="52"/>
    </row>
    <row r="24" spans="2:13">
      <c r="C24" s="168" t="s">
        <v>11</v>
      </c>
      <c r="D24" s="169" t="s">
        <v>608</v>
      </c>
      <c r="E24" s="169" t="s">
        <v>608</v>
      </c>
      <c r="F24" s="495"/>
      <c r="G24" s="372"/>
      <c r="H24" s="25"/>
      <c r="I24" s="87"/>
      <c r="J24" s="87"/>
      <c r="K24" s="39"/>
    </row>
    <row r="25" spans="2:13">
      <c r="C25" s="14" t="s">
        <v>153</v>
      </c>
      <c r="D25" s="6" t="s">
        <v>1131</v>
      </c>
      <c r="E25" s="6" t="s">
        <v>1134</v>
      </c>
      <c r="F25" s="493" t="str">
        <f t="shared" ref="F25" si="1">IF(D25="","",HYPERLINK(_xlfn.CONCAT("https://e-spares-dev.invacare.eu.com/catalog_dev/app?forcerestart=true&amp;basket=false&amp;partLang=en&amp;docuLang=en&amp;locale=en_GB&amp;HOOK_URL=&amp;k_vari_top=",_xlfn.ENCODEURL(D25),"&amp;k_vari=",_xlfn.ENCODEURL(E25)),"ESPC"))</f>
        <v>ESPC</v>
      </c>
      <c r="G25" s="371" t="s">
        <v>0</v>
      </c>
      <c r="H25" s="15" t="s">
        <v>423</v>
      </c>
      <c r="I25" s="532" t="s">
        <v>1194</v>
      </c>
      <c r="J25" s="77"/>
      <c r="K25" s="16" t="s">
        <v>1123</v>
      </c>
    </row>
    <row r="26" spans="2:13" s="533" customFormat="1">
      <c r="C26" s="534" t="s">
        <v>1195</v>
      </c>
      <c r="D26" s="535" t="s">
        <v>608</v>
      </c>
      <c r="E26" s="535" t="s">
        <v>608</v>
      </c>
      <c r="F26" s="536"/>
      <c r="G26" s="537"/>
      <c r="H26" s="538"/>
      <c r="I26" s="539"/>
      <c r="J26" s="539"/>
      <c r="K26" s="540"/>
    </row>
    <row r="27" spans="2:13" customFormat="1">
      <c r="C27" s="482" t="s">
        <v>1209</v>
      </c>
      <c r="D27" s="482"/>
      <c r="E27" s="482"/>
      <c r="F27" s="530"/>
      <c r="G27" s="525" t="s">
        <v>0</v>
      </c>
      <c r="H27" s="526" t="s">
        <v>1196</v>
      </c>
      <c r="I27" s="541"/>
      <c r="J27" s="91"/>
      <c r="K27" s="166"/>
    </row>
    <row r="28" spans="2:13" customFormat="1">
      <c r="C28" s="482" t="s">
        <v>1210</v>
      </c>
      <c r="D28" s="482"/>
      <c r="E28" s="482"/>
      <c r="F28" s="530"/>
      <c r="G28" s="525" t="s">
        <v>0</v>
      </c>
      <c r="H28" s="526" t="s">
        <v>1197</v>
      </c>
      <c r="I28" s="541"/>
      <c r="J28" s="91"/>
      <c r="K28" s="166"/>
    </row>
    <row r="29" spans="2:13" customFormat="1">
      <c r="C29" s="482" t="s">
        <v>1211</v>
      </c>
      <c r="D29" s="482"/>
      <c r="E29" s="482"/>
      <c r="F29" s="530"/>
      <c r="G29" s="525" t="s">
        <v>0</v>
      </c>
      <c r="H29" s="526" t="s">
        <v>483</v>
      </c>
      <c r="I29" s="541"/>
      <c r="J29" s="91"/>
      <c r="K29" s="166"/>
    </row>
    <row r="30" spans="2:13" customFormat="1">
      <c r="C30" s="482" t="s">
        <v>1212</v>
      </c>
      <c r="D30" s="482"/>
      <c r="E30" s="482"/>
      <c r="F30" s="530"/>
      <c r="G30" s="525" t="s">
        <v>0</v>
      </c>
      <c r="H30" s="526" t="s">
        <v>1198</v>
      </c>
      <c r="I30" s="541"/>
      <c r="J30" s="91"/>
      <c r="K30" s="166"/>
    </row>
    <row r="31" spans="2:13" customFormat="1">
      <c r="C31" s="482" t="s">
        <v>1213</v>
      </c>
      <c r="D31" s="482"/>
      <c r="E31" s="482"/>
      <c r="F31" s="530"/>
      <c r="G31" s="525" t="s">
        <v>0</v>
      </c>
      <c r="H31" s="526" t="s">
        <v>482</v>
      </c>
      <c r="I31" s="541"/>
      <c r="J31" s="91"/>
      <c r="K31" s="166"/>
    </row>
    <row r="32" spans="2:13" customFormat="1" ht="27.75">
      <c r="C32" s="482" t="s">
        <v>1219</v>
      </c>
      <c r="D32" s="482"/>
      <c r="E32" s="482"/>
      <c r="F32" s="660"/>
      <c r="G32" s="525" t="s">
        <v>0</v>
      </c>
      <c r="H32" s="661" t="s">
        <v>1346</v>
      </c>
      <c r="I32" s="532" t="s">
        <v>1206</v>
      </c>
      <c r="J32" s="91"/>
      <c r="K32" s="166"/>
    </row>
    <row r="33" spans="3:11" customFormat="1" ht="14.25" customHeight="1">
      <c r="C33" s="534" t="s">
        <v>1199</v>
      </c>
      <c r="D33" s="535" t="s">
        <v>608</v>
      </c>
      <c r="E33" s="535" t="s">
        <v>608</v>
      </c>
      <c r="F33" s="536"/>
      <c r="G33" s="537"/>
      <c r="H33" s="538"/>
      <c r="I33" s="539"/>
      <c r="J33" s="539"/>
      <c r="K33" s="540"/>
    </row>
    <row r="34" spans="3:11" customFormat="1" ht="14.25" customHeight="1">
      <c r="C34" s="482" t="s">
        <v>1214</v>
      </c>
      <c r="D34" s="482"/>
      <c r="E34" s="482"/>
      <c r="F34" s="530"/>
      <c r="G34" s="525" t="s">
        <v>0</v>
      </c>
      <c r="H34" s="526" t="s">
        <v>1200</v>
      </c>
      <c r="I34" s="541"/>
      <c r="J34" s="91"/>
      <c r="K34" s="166"/>
    </row>
    <row r="35" spans="3:11" customFormat="1" ht="14.25" customHeight="1">
      <c r="C35" s="482" t="s">
        <v>1215</v>
      </c>
      <c r="D35" s="482"/>
      <c r="E35" s="482"/>
      <c r="F35" s="530"/>
      <c r="G35" s="525" t="s">
        <v>0</v>
      </c>
      <c r="H35" s="526" t="s">
        <v>1201</v>
      </c>
      <c r="I35" s="541"/>
      <c r="J35" s="91"/>
      <c r="K35" s="166"/>
    </row>
    <row r="36" spans="3:11" customFormat="1" ht="14.25" customHeight="1">
      <c r="C36" s="482" t="s">
        <v>1216</v>
      </c>
      <c r="D36" s="482"/>
      <c r="E36" s="482"/>
      <c r="F36" s="530"/>
      <c r="G36" s="525" t="s">
        <v>0</v>
      </c>
      <c r="H36" s="526" t="s">
        <v>1202</v>
      </c>
      <c r="I36" s="541"/>
      <c r="J36" s="91"/>
      <c r="K36" s="166"/>
    </row>
    <row r="37" spans="3:11" customFormat="1" ht="14.25" customHeight="1">
      <c r="C37" s="482" t="s">
        <v>1217</v>
      </c>
      <c r="D37" s="482"/>
      <c r="E37" s="482"/>
      <c r="F37" s="530"/>
      <c r="G37" s="525" t="s">
        <v>0</v>
      </c>
      <c r="H37" s="526" t="s">
        <v>1203</v>
      </c>
      <c r="I37" s="541"/>
      <c r="J37" s="91"/>
      <c r="K37" s="166"/>
    </row>
    <row r="38" spans="3:11" customFormat="1" ht="14.25" customHeight="1">
      <c r="C38" s="482" t="s">
        <v>1218</v>
      </c>
      <c r="D38" s="482"/>
      <c r="E38" s="482"/>
      <c r="F38" s="530"/>
      <c r="G38" s="525" t="s">
        <v>0</v>
      </c>
      <c r="H38" s="526" t="s">
        <v>1204</v>
      </c>
      <c r="I38" s="541"/>
      <c r="J38" s="91"/>
      <c r="K38" s="166"/>
    </row>
    <row r="39" spans="3:11" customFormat="1" ht="14.25" customHeight="1">
      <c r="C39" s="482" t="s">
        <v>1225</v>
      </c>
      <c r="D39" s="482"/>
      <c r="E39" s="482"/>
      <c r="F39" s="530"/>
      <c r="G39" s="525" t="s">
        <v>0</v>
      </c>
      <c r="H39" s="526" t="s">
        <v>1205</v>
      </c>
      <c r="I39" s="532" t="s">
        <v>1206</v>
      </c>
      <c r="J39" s="91"/>
      <c r="K39" s="166"/>
    </row>
    <row r="40" spans="3:11" customFormat="1" ht="14.25" customHeight="1">
      <c r="C40" s="534" t="s">
        <v>1207</v>
      </c>
      <c r="D40" s="535" t="s">
        <v>608</v>
      </c>
      <c r="E40" s="535" t="s">
        <v>608</v>
      </c>
      <c r="F40" s="536"/>
      <c r="G40" s="537"/>
      <c r="H40" s="538"/>
      <c r="I40" s="539"/>
      <c r="J40" s="539"/>
      <c r="K40" s="540"/>
    </row>
    <row r="41" spans="3:11" customFormat="1" ht="14.25" customHeight="1">
      <c r="C41" s="482" t="s">
        <v>1220</v>
      </c>
      <c r="D41" s="482"/>
      <c r="E41" s="482"/>
      <c r="F41" s="530"/>
      <c r="G41" s="525" t="s">
        <v>0</v>
      </c>
      <c r="H41" s="526" t="s">
        <v>1200</v>
      </c>
      <c r="I41" s="541"/>
      <c r="J41" s="91"/>
      <c r="K41" s="166"/>
    </row>
    <row r="42" spans="3:11" customFormat="1" ht="14.25" customHeight="1">
      <c r="C42" s="482" t="s">
        <v>1221</v>
      </c>
      <c r="D42" s="482"/>
      <c r="E42" s="482"/>
      <c r="F42" s="530"/>
      <c r="G42" s="525" t="s">
        <v>0</v>
      </c>
      <c r="H42" s="526" t="s">
        <v>1201</v>
      </c>
      <c r="I42" s="541"/>
      <c r="J42" s="91"/>
      <c r="K42" s="166"/>
    </row>
    <row r="43" spans="3:11" customFormat="1" ht="14.25" customHeight="1">
      <c r="C43" s="482" t="s">
        <v>1222</v>
      </c>
      <c r="D43" s="482"/>
      <c r="E43" s="482"/>
      <c r="F43" s="530"/>
      <c r="G43" s="525" t="s">
        <v>0</v>
      </c>
      <c r="H43" s="526" t="s">
        <v>1202</v>
      </c>
      <c r="I43" s="541"/>
      <c r="J43" s="91"/>
      <c r="K43" s="166"/>
    </row>
    <row r="44" spans="3:11" customFormat="1" ht="14.25" customHeight="1">
      <c r="C44" s="482" t="s">
        <v>1223</v>
      </c>
      <c r="D44" s="482"/>
      <c r="E44" s="482"/>
      <c r="F44" s="530"/>
      <c r="G44" s="525" t="s">
        <v>0</v>
      </c>
      <c r="H44" s="526" t="s">
        <v>1203</v>
      </c>
      <c r="I44" s="541"/>
      <c r="J44" s="91"/>
      <c r="K44" s="166"/>
    </row>
    <row r="45" spans="3:11" customFormat="1" ht="14.25" customHeight="1">
      <c r="C45" s="482" t="s">
        <v>1224</v>
      </c>
      <c r="D45" s="482"/>
      <c r="E45" s="482"/>
      <c r="F45" s="530"/>
      <c r="G45" s="525" t="s">
        <v>0</v>
      </c>
      <c r="H45" s="526" t="s">
        <v>1208</v>
      </c>
      <c r="I45" s="541"/>
      <c r="J45" s="91"/>
      <c r="K45" s="166"/>
    </row>
    <row r="46" spans="3:11" customFormat="1" ht="14.25" customHeight="1">
      <c r="C46" s="482" t="s">
        <v>1310</v>
      </c>
      <c r="D46" s="482"/>
      <c r="E46" s="482"/>
      <c r="F46" s="530"/>
      <c r="G46" s="525" t="s">
        <v>0</v>
      </c>
      <c r="H46" s="526" t="s">
        <v>1205</v>
      </c>
      <c r="I46" s="532" t="s">
        <v>1206</v>
      </c>
      <c r="J46" s="91"/>
      <c r="K46" s="166"/>
    </row>
    <row r="47" spans="3:11">
      <c r="C47" s="117" t="s">
        <v>14</v>
      </c>
      <c r="D47" s="50" t="s">
        <v>608</v>
      </c>
      <c r="E47" s="50" t="s">
        <v>608</v>
      </c>
      <c r="F47" s="491"/>
      <c r="G47" s="377"/>
      <c r="H47" s="49"/>
      <c r="I47" s="85"/>
      <c r="J47" s="85"/>
      <c r="K47" s="52"/>
    </row>
    <row r="48" spans="3:11">
      <c r="C48" s="168" t="s">
        <v>15</v>
      </c>
      <c r="D48" s="169" t="s">
        <v>608</v>
      </c>
      <c r="E48" s="169" t="s">
        <v>608</v>
      </c>
      <c r="F48" s="495"/>
      <c r="G48" s="372"/>
      <c r="H48" s="25"/>
      <c r="I48" s="74"/>
      <c r="J48" s="74"/>
      <c r="K48" s="33"/>
    </row>
    <row r="49" spans="2:11">
      <c r="C49" s="30" t="s">
        <v>177</v>
      </c>
      <c r="D49" s="30" t="s">
        <v>1131</v>
      </c>
      <c r="E49" s="30" t="s">
        <v>1072</v>
      </c>
      <c r="F49" s="497" t="str">
        <f t="shared" ref="F49:F59" si="2">IF(D49="","",HYPERLINK(_xlfn.CONCAT("https://e-spares-dev.invacare.eu.com/catalog_dev/app?forcerestart=true&amp;basket=false&amp;partLang=en&amp;docuLang=en&amp;locale=en_GB&amp;HOOK_URL=&amp;k_vari_top=",_xlfn.ENCODEURL(D49),"&amp;k_vari=",_xlfn.ENCODEURL(E49)),"ESPC"))</f>
        <v>ESPC</v>
      </c>
      <c r="G49" s="376" t="s">
        <v>0</v>
      </c>
      <c r="H49" s="31" t="s">
        <v>592</v>
      </c>
      <c r="I49" s="222" t="s">
        <v>1193</v>
      </c>
      <c r="J49" s="103"/>
      <c r="K49" s="104"/>
    </row>
    <row r="50" spans="2:11">
      <c r="C50" s="534" t="s">
        <v>1226</v>
      </c>
      <c r="D50" s="535"/>
      <c r="E50" s="535"/>
      <c r="F50" s="543"/>
      <c r="G50" s="544"/>
      <c r="H50" s="545"/>
      <c r="I50" s="546"/>
      <c r="J50" s="546"/>
      <c r="K50" s="547"/>
    </row>
    <row r="51" spans="2:11">
      <c r="C51" s="558" t="s">
        <v>1232</v>
      </c>
      <c r="D51" s="548" t="s">
        <v>1227</v>
      </c>
      <c r="E51" s="548" t="s">
        <v>1228</v>
      </c>
      <c r="F51" s="549"/>
      <c r="G51" s="550" t="s">
        <v>0</v>
      </c>
      <c r="H51" s="551" t="s">
        <v>1196</v>
      </c>
      <c r="I51" s="86"/>
      <c r="J51" s="86"/>
      <c r="K51" s="166"/>
    </row>
    <row r="52" spans="2:11" s="21" customFormat="1">
      <c r="B52" s="528"/>
      <c r="C52" s="552" t="s">
        <v>1233</v>
      </c>
      <c r="D52" s="552" t="s">
        <v>1227</v>
      </c>
      <c r="E52" s="552" t="s">
        <v>1229</v>
      </c>
      <c r="F52" s="553"/>
      <c r="G52" s="525" t="s">
        <v>0</v>
      </c>
      <c r="H52" s="554" t="s">
        <v>1197</v>
      </c>
      <c r="I52" s="121"/>
      <c r="J52" s="121"/>
      <c r="K52" s="166"/>
    </row>
    <row r="53" spans="2:11" s="21" customFormat="1">
      <c r="C53" s="542" t="s">
        <v>1234</v>
      </c>
      <c r="D53" s="542"/>
      <c r="E53" s="542"/>
      <c r="F53" s="553"/>
      <c r="G53" s="525" t="s">
        <v>0</v>
      </c>
      <c r="H53" s="554" t="s">
        <v>483</v>
      </c>
      <c r="I53" s="555"/>
      <c r="J53" s="555"/>
      <c r="K53" s="166"/>
    </row>
    <row r="54" spans="2:11">
      <c r="C54" s="542" t="s">
        <v>1235</v>
      </c>
      <c r="D54" s="482" t="s">
        <v>1227</v>
      </c>
      <c r="E54" s="482" t="s">
        <v>1230</v>
      </c>
      <c r="F54" s="553"/>
      <c r="G54" s="556" t="s">
        <v>0</v>
      </c>
      <c r="H54" s="526" t="s">
        <v>1198</v>
      </c>
      <c r="I54" s="557"/>
      <c r="J54" s="541"/>
      <c r="K54" s="166"/>
    </row>
    <row r="55" spans="2:11">
      <c r="C55" s="542" t="s">
        <v>1236</v>
      </c>
      <c r="D55" s="482" t="s">
        <v>1227</v>
      </c>
      <c r="E55" s="482" t="s">
        <v>1231</v>
      </c>
      <c r="F55" s="553"/>
      <c r="G55" s="556" t="s">
        <v>0</v>
      </c>
      <c r="H55" s="526" t="s">
        <v>482</v>
      </c>
      <c r="I55" s="557"/>
      <c r="J55" s="541"/>
      <c r="K55" s="166"/>
    </row>
    <row r="56" spans="2:11" customFormat="1" ht="13.5" customHeight="1">
      <c r="C56" s="482" t="s">
        <v>1347</v>
      </c>
      <c r="D56" s="482"/>
      <c r="E56" s="482"/>
      <c r="F56" s="660"/>
      <c r="G56" s="525" t="s">
        <v>0</v>
      </c>
      <c r="H56" s="661" t="s">
        <v>1348</v>
      </c>
      <c r="I56" s="532" t="s">
        <v>1206</v>
      </c>
      <c r="J56" s="91"/>
      <c r="K56" s="166"/>
    </row>
    <row r="57" spans="2:11">
      <c r="C57" s="117" t="s">
        <v>19</v>
      </c>
      <c r="D57" s="50" t="s">
        <v>608</v>
      </c>
      <c r="E57" s="50" t="s">
        <v>608</v>
      </c>
      <c r="F57" s="491"/>
      <c r="G57" s="377"/>
      <c r="H57" s="49"/>
      <c r="I57" s="85"/>
      <c r="J57" s="85"/>
      <c r="K57" s="52"/>
    </row>
    <row r="58" spans="2:11">
      <c r="C58" s="168" t="s">
        <v>20</v>
      </c>
      <c r="D58" s="169" t="s">
        <v>608</v>
      </c>
      <c r="E58" s="169" t="s">
        <v>608</v>
      </c>
      <c r="F58" s="495"/>
      <c r="G58" s="372"/>
      <c r="H58" s="25"/>
      <c r="I58" s="357" t="s">
        <v>798</v>
      </c>
      <c r="J58" s="74"/>
      <c r="K58" s="33"/>
    </row>
    <row r="59" spans="2:11" ht="14.25" customHeight="1">
      <c r="C59" s="2" t="s">
        <v>187</v>
      </c>
      <c r="D59" s="2" t="s">
        <v>1131</v>
      </c>
      <c r="E59" s="2" t="s">
        <v>1135</v>
      </c>
      <c r="F59" s="496" t="str">
        <f t="shared" si="2"/>
        <v>ESPC</v>
      </c>
      <c r="G59" s="368" t="s">
        <v>0</v>
      </c>
      <c r="H59" s="3" t="s">
        <v>839</v>
      </c>
      <c r="I59" s="86" t="s">
        <v>1422</v>
      </c>
      <c r="J59" s="75"/>
      <c r="K59" s="4"/>
    </row>
    <row r="60" spans="2:11">
      <c r="C60" s="117" t="s">
        <v>22</v>
      </c>
      <c r="D60" s="50" t="s">
        <v>608</v>
      </c>
      <c r="E60" s="50" t="s">
        <v>608</v>
      </c>
      <c r="F60" s="491"/>
      <c r="G60" s="377"/>
      <c r="H60" s="49"/>
      <c r="I60" s="85"/>
      <c r="J60" s="85"/>
      <c r="K60" s="52"/>
    </row>
    <row r="61" spans="2:11">
      <c r="C61" s="168" t="s">
        <v>23</v>
      </c>
      <c r="D61" s="169" t="s">
        <v>608</v>
      </c>
      <c r="E61" s="169" t="s">
        <v>608</v>
      </c>
      <c r="F61" s="495"/>
      <c r="G61" s="372"/>
      <c r="H61" s="25"/>
      <c r="I61" s="92"/>
      <c r="J61" s="92"/>
      <c r="K61" s="40"/>
    </row>
    <row r="62" spans="2:11" s="19" customFormat="1" ht="27.4">
      <c r="B62" s="1"/>
      <c r="C62" s="2" t="s">
        <v>331</v>
      </c>
      <c r="D62" s="2" t="s">
        <v>1131</v>
      </c>
      <c r="E62" s="2" t="s">
        <v>1088</v>
      </c>
      <c r="F62" s="497" t="str">
        <f t="shared" ref="F62:F93" si="3">IF(D62="","",HYPERLINK(_xlfn.CONCAT("https://e-spares-dev.invacare.eu.com/catalog_dev/app?forcerestart=true&amp;basket=false&amp;partLang=en&amp;docuLang=en&amp;locale=en_GB&amp;HOOK_URL=&amp;k_vari_top=",_xlfn.ENCODEURL(D62),"&amp;k_vari=",_xlfn.ENCODEURL(E62)),"ESPC"))</f>
        <v>ESPC</v>
      </c>
      <c r="G62" s="368" t="s">
        <v>0</v>
      </c>
      <c r="H62" s="3" t="s">
        <v>554</v>
      </c>
      <c r="I62" s="88" t="s">
        <v>1349</v>
      </c>
      <c r="J62" s="159"/>
      <c r="K62" s="160"/>
    </row>
    <row r="63" spans="2:11">
      <c r="C63" s="534" t="s">
        <v>1237</v>
      </c>
      <c r="D63" s="535"/>
      <c r="E63" s="535"/>
      <c r="F63" s="543"/>
      <c r="G63" s="544"/>
      <c r="H63" s="545"/>
      <c r="I63" s="546"/>
      <c r="J63" s="546"/>
      <c r="K63" s="547"/>
    </row>
    <row r="64" spans="2:11">
      <c r="C64" s="482" t="s">
        <v>1240</v>
      </c>
      <c r="D64" s="482" t="s">
        <v>1227</v>
      </c>
      <c r="E64" s="482" t="s">
        <v>1228</v>
      </c>
      <c r="F64" s="553"/>
      <c r="G64" s="556" t="s">
        <v>0</v>
      </c>
      <c r="H64" s="554" t="s">
        <v>1350</v>
      </c>
      <c r="I64" s="557"/>
      <c r="J64" s="86"/>
      <c r="K64" s="166"/>
    </row>
    <row r="65" spans="1:19" s="21" customFormat="1">
      <c r="B65" s="528"/>
      <c r="C65" s="482" t="s">
        <v>1423</v>
      </c>
      <c r="D65" s="482"/>
      <c r="E65" s="482"/>
      <c r="F65" s="553"/>
      <c r="G65" s="556" t="s">
        <v>0</v>
      </c>
      <c r="H65" s="526" t="s">
        <v>1351</v>
      </c>
      <c r="I65" s="557"/>
      <c r="J65" s="121"/>
      <c r="K65" s="166"/>
    </row>
    <row r="66" spans="1:19" s="21" customFormat="1">
      <c r="C66" s="482" t="s">
        <v>1241</v>
      </c>
      <c r="D66" s="482"/>
      <c r="E66" s="482"/>
      <c r="F66" s="553"/>
      <c r="G66" s="556" t="s">
        <v>0</v>
      </c>
      <c r="H66" s="526" t="s">
        <v>1196</v>
      </c>
      <c r="I66" s="557"/>
      <c r="J66" s="555"/>
      <c r="K66" s="166"/>
    </row>
    <row r="67" spans="1:19" s="21" customFormat="1">
      <c r="B67" s="528"/>
      <c r="C67" s="482" t="s">
        <v>1424</v>
      </c>
      <c r="D67" s="482" t="s">
        <v>1227</v>
      </c>
      <c r="E67" s="482" t="s">
        <v>1231</v>
      </c>
      <c r="F67" s="553"/>
      <c r="G67" s="556" t="s">
        <v>0</v>
      </c>
      <c r="H67" s="554" t="s">
        <v>1245</v>
      </c>
      <c r="I67" s="557"/>
      <c r="J67" s="121"/>
      <c r="K67" s="166"/>
    </row>
    <row r="68" spans="1:19" s="21" customFormat="1">
      <c r="C68" s="482" t="s">
        <v>1242</v>
      </c>
      <c r="D68" s="482" t="s">
        <v>1227</v>
      </c>
      <c r="E68" s="482" t="s">
        <v>1231</v>
      </c>
      <c r="F68" s="553"/>
      <c r="G68" s="556" t="s">
        <v>0</v>
      </c>
      <c r="H68" s="526" t="s">
        <v>1239</v>
      </c>
      <c r="I68" s="557"/>
      <c r="J68" s="555"/>
      <c r="K68" s="166"/>
    </row>
    <row r="69" spans="1:19" ht="27.75">
      <c r="C69" s="542" t="s">
        <v>1352</v>
      </c>
      <c r="D69" s="542"/>
      <c r="E69" s="542"/>
      <c r="F69" s="553"/>
      <c r="G69" s="525" t="s">
        <v>0</v>
      </c>
      <c r="H69" s="661" t="s">
        <v>1354</v>
      </c>
      <c r="I69" s="555" t="s">
        <v>1206</v>
      </c>
      <c r="J69" s="541"/>
      <c r="K69" s="166"/>
    </row>
    <row r="70" spans="1:19">
      <c r="C70" s="573" t="s">
        <v>1353</v>
      </c>
      <c r="D70" s="573"/>
      <c r="E70" s="573"/>
      <c r="F70" s="574"/>
      <c r="G70" s="575" t="s">
        <v>0</v>
      </c>
      <c r="H70" s="526" t="s">
        <v>1205</v>
      </c>
      <c r="I70" s="121" t="s">
        <v>1206</v>
      </c>
      <c r="J70" s="541"/>
      <c r="K70" s="166"/>
    </row>
    <row r="71" spans="1:19">
      <c r="C71" s="117" t="s">
        <v>6</v>
      </c>
      <c r="D71" s="50" t="s">
        <v>608</v>
      </c>
      <c r="E71" s="50" t="s">
        <v>608</v>
      </c>
      <c r="F71" s="491"/>
      <c r="G71" s="377"/>
      <c r="H71" s="49"/>
      <c r="I71" s="85"/>
      <c r="J71" s="85"/>
      <c r="K71" s="52"/>
    </row>
    <row r="72" spans="1:19">
      <c r="C72" s="172" t="s">
        <v>350</v>
      </c>
      <c r="D72" s="486" t="s">
        <v>608</v>
      </c>
      <c r="E72" s="486" t="s">
        <v>608</v>
      </c>
      <c r="F72" s="105"/>
      <c r="G72" s="379"/>
      <c r="H72" s="105"/>
      <c r="I72" s="163"/>
      <c r="J72" s="106"/>
      <c r="K72" s="107"/>
    </row>
    <row r="73" spans="1:19" s="43" customFormat="1">
      <c r="B73" s="1"/>
      <c r="C73" s="542" t="s">
        <v>1361</v>
      </c>
      <c r="D73" s="560"/>
      <c r="E73" s="542"/>
      <c r="F73" s="542"/>
      <c r="G73" s="662" t="s">
        <v>0</v>
      </c>
      <c r="H73" s="526" t="s">
        <v>1414</v>
      </c>
      <c r="I73" s="577" t="s">
        <v>1356</v>
      </c>
      <c r="J73" s="577"/>
      <c r="K73" s="663"/>
    </row>
    <row r="74" spans="1:19" s="43" customFormat="1">
      <c r="B74" s="1"/>
      <c r="C74" s="542" t="s">
        <v>1362</v>
      </c>
      <c r="D74" s="560"/>
      <c r="E74" s="542"/>
      <c r="F74" s="542"/>
      <c r="G74" s="662" t="s">
        <v>0</v>
      </c>
      <c r="H74" s="526" t="s">
        <v>1415</v>
      </c>
      <c r="I74" s="577" t="s">
        <v>1356</v>
      </c>
      <c r="J74" s="577"/>
      <c r="K74" s="663"/>
    </row>
    <row r="75" spans="1:19" s="43" customFormat="1">
      <c r="B75" s="1"/>
      <c r="C75" s="542" t="s">
        <v>1363</v>
      </c>
      <c r="D75" s="560"/>
      <c r="E75" s="542"/>
      <c r="F75" s="542"/>
      <c r="G75" s="662" t="s">
        <v>0</v>
      </c>
      <c r="H75" s="526" t="s">
        <v>1358</v>
      </c>
      <c r="I75" s="577" t="s">
        <v>1356</v>
      </c>
      <c r="J75" s="577"/>
      <c r="K75" s="663"/>
    </row>
    <row r="76" spans="1:19" s="43" customFormat="1">
      <c r="B76" s="1"/>
      <c r="C76" s="542" t="s">
        <v>1364</v>
      </c>
      <c r="D76" s="560"/>
      <c r="E76" s="542"/>
      <c r="F76" s="542"/>
      <c r="G76" s="662" t="s">
        <v>0</v>
      </c>
      <c r="H76" s="526" t="s">
        <v>1416</v>
      </c>
      <c r="I76" s="577" t="s">
        <v>1356</v>
      </c>
      <c r="J76" s="577"/>
      <c r="K76" s="663"/>
    </row>
    <row r="77" spans="1:19" s="43" customFormat="1">
      <c r="B77" s="1"/>
      <c r="C77" s="542" t="s">
        <v>1365</v>
      </c>
      <c r="D77" s="560"/>
      <c r="E77" s="542"/>
      <c r="F77" s="542"/>
      <c r="G77" s="662" t="s">
        <v>0</v>
      </c>
      <c r="H77" s="526" t="s">
        <v>1360</v>
      </c>
      <c r="I77" s="577" t="s">
        <v>1356</v>
      </c>
      <c r="J77" s="577"/>
      <c r="K77" s="663"/>
    </row>
    <row r="78" spans="1:19" s="43" customFormat="1" ht="27.75">
      <c r="B78" s="1"/>
      <c r="C78" s="542" t="s">
        <v>1366</v>
      </c>
      <c r="D78" s="560"/>
      <c r="E78" s="542"/>
      <c r="F78" s="542"/>
      <c r="G78" s="662" t="s">
        <v>0</v>
      </c>
      <c r="H78" s="661" t="s">
        <v>1367</v>
      </c>
      <c r="I78" s="555" t="s">
        <v>1206</v>
      </c>
      <c r="J78" s="555"/>
      <c r="K78" s="166"/>
    </row>
    <row r="79" spans="1:19" ht="17.25" customHeight="1">
      <c r="C79" s="561" t="s">
        <v>1243</v>
      </c>
      <c r="D79" s="562"/>
      <c r="E79" s="562"/>
      <c r="F79" s="543"/>
      <c r="G79" s="563"/>
      <c r="H79" s="564"/>
      <c r="I79" s="565"/>
      <c r="J79" s="566"/>
      <c r="K79" s="567"/>
    </row>
    <row r="80" spans="1:19" ht="17.25" customHeight="1">
      <c r="A80" s="43"/>
      <c r="B80" s="43"/>
      <c r="C80" s="552" t="s">
        <v>1244</v>
      </c>
      <c r="D80" s="552" t="s">
        <v>608</v>
      </c>
      <c r="E80" s="552" t="s">
        <v>608</v>
      </c>
      <c r="F80" s="568" t="str">
        <f t="shared" ref="F80" si="4">IF(D80="","",HYPERLINK(_xlfn.CONCAT("https://e-spares-dev.invacare.eu.com/catalog_dev/app?forcerestart=true&amp;basket=false&amp;partLang=en&amp;docuLang=en&amp;locale=en_GB&amp;HOOK_URL=&amp;k_vari_top=",_xlfn.ENCODEURL(D80),"&amp;k_vari=",_xlfn.ENCODEURL(E80)),"ESPC"))</f>
        <v/>
      </c>
      <c r="G80" s="525" t="s">
        <v>0</v>
      </c>
      <c r="H80" s="554" t="s">
        <v>1243</v>
      </c>
      <c r="I80" s="569" t="s">
        <v>1368</v>
      </c>
      <c r="J80" s="570"/>
      <c r="K80" s="116"/>
      <c r="L80" s="43"/>
      <c r="M80" s="43"/>
      <c r="N80" s="43"/>
      <c r="O80" s="43"/>
      <c r="P80" s="43"/>
      <c r="Q80" s="43"/>
      <c r="R80" s="43"/>
      <c r="S80" s="43"/>
    </row>
    <row r="81" spans="1:19" ht="17.25" customHeight="1">
      <c r="C81" s="157" t="s">
        <v>337</v>
      </c>
      <c r="D81" s="487" t="s">
        <v>608</v>
      </c>
      <c r="E81" s="487" t="s">
        <v>608</v>
      </c>
      <c r="F81" s="105"/>
      <c r="G81" s="379"/>
      <c r="H81" s="133"/>
      <c r="I81" s="134"/>
      <c r="J81" s="135"/>
      <c r="K81" s="136"/>
    </row>
    <row r="82" spans="1:19" ht="17.25" customHeight="1">
      <c r="A82" s="43"/>
      <c r="C82" s="28" t="s">
        <v>332</v>
      </c>
      <c r="D82" s="28" t="s">
        <v>608</v>
      </c>
      <c r="E82" s="28" t="s">
        <v>608</v>
      </c>
      <c r="F82" s="496" t="str">
        <f t="shared" si="3"/>
        <v/>
      </c>
      <c r="G82" s="380" t="s">
        <v>0</v>
      </c>
      <c r="H82" s="126" t="s">
        <v>335</v>
      </c>
      <c r="I82" s="569" t="s">
        <v>1369</v>
      </c>
      <c r="J82" s="162"/>
      <c r="K82" s="65" t="s">
        <v>485</v>
      </c>
      <c r="L82" s="43"/>
      <c r="M82" s="43"/>
      <c r="N82" s="43"/>
      <c r="O82" s="43"/>
      <c r="P82" s="43"/>
      <c r="Q82" s="43"/>
      <c r="R82" s="43"/>
      <c r="S82" s="43"/>
    </row>
    <row r="83" spans="1:19" s="46" customFormat="1" ht="15.75">
      <c r="B83" s="1"/>
      <c r="C83" s="157" t="s">
        <v>338</v>
      </c>
      <c r="D83" s="487" t="s">
        <v>608</v>
      </c>
      <c r="E83" s="487" t="s">
        <v>608</v>
      </c>
      <c r="F83" s="105"/>
      <c r="G83" s="381"/>
      <c r="H83" s="61"/>
      <c r="I83" s="94"/>
      <c r="J83" s="94"/>
      <c r="K83" s="62"/>
    </row>
    <row r="84" spans="1:19" ht="14.45" customHeight="1">
      <c r="C84" s="542" t="s">
        <v>1246</v>
      </c>
      <c r="D84" s="542" t="s">
        <v>608</v>
      </c>
      <c r="E84" s="542" t="s">
        <v>608</v>
      </c>
      <c r="F84" s="553" t="str">
        <f t="shared" si="3"/>
        <v/>
      </c>
      <c r="G84" s="525" t="s">
        <v>0</v>
      </c>
      <c r="H84" s="526" t="s">
        <v>1196</v>
      </c>
      <c r="I84" s="571"/>
      <c r="J84" s="571"/>
      <c r="K84" s="572"/>
    </row>
    <row r="85" spans="1:19" s="46" customFormat="1" ht="14.45" customHeight="1">
      <c r="C85" s="552" t="s">
        <v>1247</v>
      </c>
      <c r="D85" s="552" t="s">
        <v>608</v>
      </c>
      <c r="E85" s="552" t="s">
        <v>608</v>
      </c>
      <c r="F85" s="568" t="str">
        <f t="shared" si="3"/>
        <v/>
      </c>
      <c r="G85" s="525" t="s">
        <v>0</v>
      </c>
      <c r="H85" s="526" t="s">
        <v>1238</v>
      </c>
      <c r="I85" s="121"/>
      <c r="J85" s="121"/>
      <c r="K85" s="430"/>
    </row>
    <row r="86" spans="1:19" s="46" customFormat="1" ht="14.45" customHeight="1">
      <c r="C86" s="552" t="s">
        <v>1248</v>
      </c>
      <c r="D86" s="552" t="s">
        <v>608</v>
      </c>
      <c r="E86" s="552" t="s">
        <v>608</v>
      </c>
      <c r="F86" s="568" t="str">
        <f t="shared" si="3"/>
        <v/>
      </c>
      <c r="G86" s="525" t="s">
        <v>0</v>
      </c>
      <c r="H86" s="526" t="s">
        <v>1245</v>
      </c>
      <c r="I86" s="571"/>
      <c r="J86" s="571"/>
      <c r="K86" s="572"/>
    </row>
    <row r="87" spans="1:19" s="46" customFormat="1" ht="14.45" customHeight="1">
      <c r="C87" s="542" t="s">
        <v>1249</v>
      </c>
      <c r="D87" s="542" t="s">
        <v>608</v>
      </c>
      <c r="E87" s="542" t="s">
        <v>608</v>
      </c>
      <c r="F87" s="553" t="str">
        <f t="shared" si="3"/>
        <v/>
      </c>
      <c r="G87" s="525" t="s">
        <v>0</v>
      </c>
      <c r="H87" s="526" t="s">
        <v>1197</v>
      </c>
      <c r="I87" s="571"/>
      <c r="J87" s="571"/>
      <c r="K87" s="572"/>
    </row>
    <row r="88" spans="1:19">
      <c r="C88" s="552" t="s">
        <v>1250</v>
      </c>
      <c r="D88" s="552" t="s">
        <v>608</v>
      </c>
      <c r="E88" s="552" t="s">
        <v>608</v>
      </c>
      <c r="F88" s="568" t="str">
        <f t="shared" si="3"/>
        <v/>
      </c>
      <c r="G88" s="525" t="s">
        <v>0</v>
      </c>
      <c r="H88" s="526" t="s">
        <v>1239</v>
      </c>
      <c r="I88" s="571"/>
      <c r="J88" s="571"/>
      <c r="K88" s="572"/>
    </row>
    <row r="89" spans="1:19" customFormat="1" ht="27.75">
      <c r="C89" s="552" t="s">
        <v>1370</v>
      </c>
      <c r="D89" s="552"/>
      <c r="E89" s="552"/>
      <c r="F89" s="568"/>
      <c r="G89" s="525"/>
      <c r="H89" s="661" t="s">
        <v>1371</v>
      </c>
      <c r="I89" s="121" t="s">
        <v>1206</v>
      </c>
      <c r="J89" s="571"/>
      <c r="K89" s="572"/>
    </row>
    <row r="90" spans="1:19" s="43" customFormat="1">
      <c r="B90" s="1"/>
      <c r="C90" s="117" t="s">
        <v>25</v>
      </c>
      <c r="D90" s="50" t="s">
        <v>608</v>
      </c>
      <c r="E90" s="50" t="s">
        <v>608</v>
      </c>
      <c r="F90" s="491"/>
      <c r="G90" s="377"/>
      <c r="H90" s="49"/>
      <c r="I90" s="85"/>
      <c r="J90" s="85"/>
      <c r="K90" s="52"/>
    </row>
    <row r="91" spans="1:19" s="43" customFormat="1">
      <c r="B91" s="1"/>
      <c r="C91" s="173" t="s">
        <v>25</v>
      </c>
      <c r="D91" s="488" t="s">
        <v>608</v>
      </c>
      <c r="E91" s="488" t="s">
        <v>608</v>
      </c>
      <c r="F91" s="499"/>
      <c r="G91" s="382"/>
      <c r="H91" s="53"/>
      <c r="I91" s="74"/>
      <c r="J91" s="74"/>
      <c r="K91" s="33"/>
    </row>
    <row r="92" spans="1:19">
      <c r="C92" s="6" t="s">
        <v>206</v>
      </c>
      <c r="D92" s="6" t="s">
        <v>1131</v>
      </c>
      <c r="E92" s="6" t="s">
        <v>1093</v>
      </c>
      <c r="F92" s="494" t="str">
        <f t="shared" si="3"/>
        <v>ESPC</v>
      </c>
      <c r="G92" s="384" t="s">
        <v>0</v>
      </c>
      <c r="H92" s="7" t="s">
        <v>491</v>
      </c>
      <c r="I92" s="541" t="s">
        <v>1251</v>
      </c>
      <c r="J92" s="100"/>
      <c r="K92" s="45"/>
    </row>
    <row r="93" spans="1:19">
      <c r="C93" s="6" t="s">
        <v>211</v>
      </c>
      <c r="D93" s="6" t="s">
        <v>1131</v>
      </c>
      <c r="E93" s="6" t="s">
        <v>1093</v>
      </c>
      <c r="F93" s="494" t="str">
        <f t="shared" si="3"/>
        <v>ESPC</v>
      </c>
      <c r="G93" s="384" t="s">
        <v>0</v>
      </c>
      <c r="H93" s="7" t="s">
        <v>496</v>
      </c>
      <c r="I93" s="91" t="s">
        <v>1251</v>
      </c>
      <c r="J93" s="91"/>
      <c r="K93" s="131"/>
    </row>
    <row r="94" spans="1:19" s="46" customFormat="1">
      <c r="C94" s="534" t="s">
        <v>1252</v>
      </c>
      <c r="D94" s="535"/>
      <c r="E94" s="535"/>
      <c r="F94" s="543"/>
      <c r="G94" s="544"/>
      <c r="H94" s="545"/>
      <c r="I94" s="546"/>
      <c r="J94" s="546"/>
      <c r="K94" s="547"/>
    </row>
    <row r="95" spans="1:19">
      <c r="C95" s="548" t="s">
        <v>1260</v>
      </c>
      <c r="D95" s="548" t="s">
        <v>608</v>
      </c>
      <c r="E95" s="548" t="s">
        <v>608</v>
      </c>
      <c r="F95" s="578" t="str">
        <f t="shared" ref="F95:F102" si="5">IF(D95="","",HYPERLINK(_xlfn.CONCAT("https://e-spares-dev.invacare.eu.com/catalog_dev/app?forcerestart=true&amp;basket=false&amp;partLang=en&amp;docuLang=en&amp;locale=en_GB&amp;HOOK_URL=&amp;k_vari_top=",_xlfn.ENCODEURL(D95),"&amp;k_vari=",_xlfn.ENCODEURL(E95)),"ESPC"))</f>
        <v/>
      </c>
      <c r="G95" s="550" t="s">
        <v>0</v>
      </c>
      <c r="H95" s="551" t="s">
        <v>1253</v>
      </c>
      <c r="I95" s="86"/>
      <c r="J95" s="86"/>
      <c r="K95" s="155"/>
    </row>
    <row r="96" spans="1:19">
      <c r="C96" s="579" t="s">
        <v>1261</v>
      </c>
      <c r="D96" s="579"/>
      <c r="E96" s="579"/>
      <c r="F96" s="580"/>
      <c r="G96" s="581" t="s">
        <v>0</v>
      </c>
      <c r="H96" s="554" t="s">
        <v>1254</v>
      </c>
      <c r="I96" s="582"/>
      <c r="J96" s="582"/>
      <c r="K96" s="128"/>
    </row>
    <row r="97" spans="3:14">
      <c r="C97" s="579" t="s">
        <v>1262</v>
      </c>
      <c r="D97" s="579"/>
      <c r="E97" s="579"/>
      <c r="F97" s="580"/>
      <c r="G97" s="581" t="s">
        <v>0</v>
      </c>
      <c r="H97" s="554" t="s">
        <v>1255</v>
      </c>
      <c r="I97" s="582"/>
      <c r="J97" s="582"/>
      <c r="K97" s="128"/>
    </row>
    <row r="98" spans="3:14">
      <c r="C98" s="529" t="s">
        <v>1263</v>
      </c>
      <c r="D98" s="529" t="s">
        <v>608</v>
      </c>
      <c r="E98" s="529" t="s">
        <v>608</v>
      </c>
      <c r="F98" s="568" t="str">
        <f t="shared" si="5"/>
        <v/>
      </c>
      <c r="G98" s="581" t="s">
        <v>0</v>
      </c>
      <c r="H98" s="526" t="s">
        <v>1256</v>
      </c>
      <c r="I98" s="120"/>
      <c r="J98" s="120"/>
      <c r="K98" s="156"/>
    </row>
    <row r="99" spans="3:14">
      <c r="C99" s="529" t="s">
        <v>1264</v>
      </c>
      <c r="D99" s="529" t="s">
        <v>608</v>
      </c>
      <c r="E99" s="529" t="s">
        <v>608</v>
      </c>
      <c r="F99" s="568" t="str">
        <f t="shared" si="5"/>
        <v/>
      </c>
      <c r="G99" s="581" t="s">
        <v>0</v>
      </c>
      <c r="H99" s="526" t="s">
        <v>483</v>
      </c>
      <c r="I99" s="120"/>
      <c r="J99" s="120"/>
      <c r="K99" s="156"/>
    </row>
    <row r="100" spans="3:14">
      <c r="C100" s="529" t="s">
        <v>1265</v>
      </c>
      <c r="D100" s="529" t="s">
        <v>608</v>
      </c>
      <c r="E100" s="529" t="s">
        <v>608</v>
      </c>
      <c r="F100" s="568" t="str">
        <f t="shared" si="5"/>
        <v/>
      </c>
      <c r="G100" s="581" t="s">
        <v>0</v>
      </c>
      <c r="H100" s="526" t="s">
        <v>1257</v>
      </c>
      <c r="I100" s="120"/>
      <c r="J100" s="120"/>
      <c r="K100" s="156"/>
    </row>
    <row r="101" spans="3:14">
      <c r="C101" s="529" t="s">
        <v>1266</v>
      </c>
      <c r="D101" s="529" t="s">
        <v>608</v>
      </c>
      <c r="E101" s="529" t="s">
        <v>608</v>
      </c>
      <c r="F101" s="568" t="str">
        <f t="shared" si="5"/>
        <v/>
      </c>
      <c r="G101" s="581" t="s">
        <v>0</v>
      </c>
      <c r="H101" s="526" t="s">
        <v>482</v>
      </c>
      <c r="I101" s="120"/>
      <c r="J101" s="120"/>
      <c r="K101" s="156"/>
    </row>
    <row r="102" spans="3:14" s="21" customFormat="1" ht="14.25" customHeight="1">
      <c r="C102" s="583" t="s">
        <v>1372</v>
      </c>
      <c r="D102" s="583" t="s">
        <v>608</v>
      </c>
      <c r="E102" s="583" t="s">
        <v>608</v>
      </c>
      <c r="F102" s="574" t="str">
        <f t="shared" si="5"/>
        <v/>
      </c>
      <c r="G102" s="584" t="s">
        <v>0</v>
      </c>
      <c r="H102" s="585" t="s">
        <v>484</v>
      </c>
      <c r="I102" s="123"/>
      <c r="J102" s="123"/>
      <c r="K102" s="586"/>
      <c r="N102" s="1"/>
    </row>
    <row r="103" spans="3:14" s="46" customFormat="1">
      <c r="C103" s="534" t="s">
        <v>1258</v>
      </c>
      <c r="D103" s="535"/>
      <c r="E103" s="535"/>
      <c r="F103" s="543"/>
      <c r="G103" s="544"/>
      <c r="H103" s="545"/>
      <c r="I103" s="546"/>
      <c r="J103" s="546"/>
      <c r="K103" s="547"/>
    </row>
    <row r="104" spans="3:14">
      <c r="C104" s="548" t="s">
        <v>1267</v>
      </c>
      <c r="D104" s="548" t="s">
        <v>608</v>
      </c>
      <c r="E104" s="548" t="s">
        <v>608</v>
      </c>
      <c r="F104" s="578" t="str">
        <f t="shared" ref="F104" si="6">IF(D104="","",HYPERLINK(_xlfn.CONCAT("https://e-spares-dev.invacare.eu.com/catalog_dev/app?forcerestart=true&amp;basket=false&amp;partLang=en&amp;docuLang=en&amp;locale=en_GB&amp;HOOK_URL=&amp;k_vari_top=",_xlfn.ENCODEURL(D104),"&amp;k_vari=",_xlfn.ENCODEURL(E104)),"ESPC"))</f>
        <v/>
      </c>
      <c r="G104" s="550" t="s">
        <v>0</v>
      </c>
      <c r="H104" s="551" t="s">
        <v>1259</v>
      </c>
      <c r="I104" s="86"/>
      <c r="J104" s="86"/>
      <c r="K104" s="155"/>
    </row>
    <row r="105" spans="3:14">
      <c r="C105" s="117" t="s">
        <v>26</v>
      </c>
      <c r="D105" s="50" t="s">
        <v>608</v>
      </c>
      <c r="E105" s="50" t="s">
        <v>608</v>
      </c>
      <c r="F105" s="491"/>
      <c r="G105" s="377"/>
      <c r="H105" s="49"/>
      <c r="I105" s="85"/>
      <c r="J105" s="85"/>
      <c r="K105" s="52"/>
    </row>
    <row r="106" spans="3:14" ht="17" customHeight="1">
      <c r="C106" s="168" t="s">
        <v>34</v>
      </c>
      <c r="D106" s="169" t="s">
        <v>608</v>
      </c>
      <c r="E106" s="169" t="s">
        <v>608</v>
      </c>
      <c r="F106" s="495"/>
      <c r="G106" s="372"/>
      <c r="H106" s="25"/>
      <c r="I106" s="74"/>
      <c r="J106" s="74"/>
      <c r="K106" s="33"/>
    </row>
    <row r="107" spans="3:14" ht="41.25">
      <c r="C107" s="122" t="s">
        <v>235</v>
      </c>
      <c r="D107" s="127" t="s">
        <v>1131</v>
      </c>
      <c r="E107" s="127" t="s">
        <v>1102</v>
      </c>
      <c r="F107" s="498" t="str">
        <f t="shared" ref="F107" si="7">IF(D107="","",HYPERLINK(_xlfn.CONCAT("https://e-spares-dev.invacare.eu.com/catalog_dev/app?forcerestart=true&amp;basket=false&amp;partLang=en&amp;docuLang=en&amp;locale=en_GB&amp;HOOK_URL=&amp;k_vari_top=",_xlfn.ENCODEURL(D107),"&amp;k_vari=",_xlfn.ENCODEURL(E107)),"ESPC"))</f>
        <v>ESPC</v>
      </c>
      <c r="G107" s="374" t="s">
        <v>0</v>
      </c>
      <c r="H107" s="7" t="s">
        <v>515</v>
      </c>
      <c r="I107" s="523" t="s">
        <v>1381</v>
      </c>
      <c r="J107" s="80"/>
      <c r="K107" s="20" t="s">
        <v>1182</v>
      </c>
    </row>
    <row r="108" spans="3:14" ht="27.75">
      <c r="C108" s="482" t="s">
        <v>1382</v>
      </c>
      <c r="D108" s="482"/>
      <c r="E108" s="482"/>
      <c r="F108" s="482"/>
      <c r="G108" s="662" t="s">
        <v>0</v>
      </c>
      <c r="H108" s="576" t="s">
        <v>1373</v>
      </c>
      <c r="I108" s="666" t="s">
        <v>1374</v>
      </c>
      <c r="J108" s="91"/>
      <c r="K108" s="166" t="s">
        <v>1375</v>
      </c>
      <c r="L108" s="21"/>
    </row>
    <row r="109" spans="3:14" ht="27.75">
      <c r="C109" s="482" t="s">
        <v>1383</v>
      </c>
      <c r="D109" s="482"/>
      <c r="E109" s="482"/>
      <c r="F109" s="482"/>
      <c r="G109" s="662" t="s">
        <v>0</v>
      </c>
      <c r="H109" s="576" t="s">
        <v>1376</v>
      </c>
      <c r="I109" s="666" t="s">
        <v>1374</v>
      </c>
      <c r="J109" s="91"/>
      <c r="K109" s="166" t="s">
        <v>1375</v>
      </c>
      <c r="L109" s="21"/>
    </row>
    <row r="110" spans="3:14" ht="27.75">
      <c r="C110" s="482" t="s">
        <v>1384</v>
      </c>
      <c r="D110" s="482"/>
      <c r="E110" s="482"/>
      <c r="F110" s="482"/>
      <c r="G110" s="662" t="s">
        <v>0</v>
      </c>
      <c r="H110" s="576" t="s">
        <v>1377</v>
      </c>
      <c r="I110" s="666" t="s">
        <v>1374</v>
      </c>
      <c r="J110" s="91"/>
      <c r="K110" s="166" t="s">
        <v>1375</v>
      </c>
      <c r="L110" s="21"/>
    </row>
    <row r="111" spans="3:14" ht="27.75">
      <c r="C111" s="482" t="s">
        <v>1385</v>
      </c>
      <c r="D111" s="482"/>
      <c r="E111" s="482"/>
      <c r="F111" s="482"/>
      <c r="G111" s="662" t="s">
        <v>0</v>
      </c>
      <c r="H111" s="576" t="s">
        <v>1378</v>
      </c>
      <c r="I111" s="666" t="s">
        <v>1379</v>
      </c>
      <c r="J111" s="91"/>
      <c r="K111" s="430" t="s">
        <v>1380</v>
      </c>
      <c r="L111" s="21"/>
    </row>
    <row r="112" spans="3:14">
      <c r="C112" s="534" t="s">
        <v>1268</v>
      </c>
      <c r="D112" s="545"/>
      <c r="E112" s="545"/>
      <c r="F112" s="587"/>
      <c r="G112" s="544"/>
      <c r="H112" s="667"/>
      <c r="I112" s="546"/>
      <c r="J112" s="546"/>
      <c r="K112" s="547"/>
    </row>
    <row r="113" spans="3:11">
      <c r="C113" s="482" t="s">
        <v>1387</v>
      </c>
      <c r="D113" s="559"/>
      <c r="E113" s="559"/>
      <c r="F113" s="549"/>
      <c r="G113" s="556" t="s">
        <v>0</v>
      </c>
      <c r="H113" s="576" t="s">
        <v>483</v>
      </c>
      <c r="I113" s="541"/>
      <c r="J113" s="555"/>
      <c r="K113" s="588"/>
    </row>
    <row r="114" spans="3:11">
      <c r="C114" s="482" t="s">
        <v>1388</v>
      </c>
      <c r="D114" s="482"/>
      <c r="E114" s="482"/>
      <c r="F114" s="553"/>
      <c r="G114" s="556" t="s">
        <v>0</v>
      </c>
      <c r="H114" s="576" t="s">
        <v>484</v>
      </c>
      <c r="I114" s="541"/>
      <c r="J114" s="91"/>
      <c r="K114" s="166"/>
    </row>
    <row r="115" spans="3:11">
      <c r="C115" s="482" t="s">
        <v>1272</v>
      </c>
      <c r="D115" s="529"/>
      <c r="E115" s="529"/>
      <c r="F115" s="553"/>
      <c r="G115" s="581" t="s">
        <v>0</v>
      </c>
      <c r="H115" s="526" t="s">
        <v>1256</v>
      </c>
      <c r="I115" s="577"/>
      <c r="J115" s="120"/>
      <c r="K115" s="156"/>
    </row>
    <row r="116" spans="3:11" s="46" customFormat="1">
      <c r="C116" s="482" t="s">
        <v>1273</v>
      </c>
      <c r="D116" s="482"/>
      <c r="E116" s="482"/>
      <c r="F116" s="553"/>
      <c r="G116" s="556" t="s">
        <v>0</v>
      </c>
      <c r="H116" s="576" t="s">
        <v>1255</v>
      </c>
      <c r="I116" s="541"/>
      <c r="J116" s="555"/>
      <c r="K116" s="588"/>
    </row>
    <row r="117" spans="3:11">
      <c r="C117" s="482" t="s">
        <v>1274</v>
      </c>
      <c r="D117" s="482"/>
      <c r="E117" s="482"/>
      <c r="F117" s="553"/>
      <c r="G117" s="581" t="s">
        <v>0</v>
      </c>
      <c r="H117" s="526" t="s">
        <v>482</v>
      </c>
      <c r="I117" s="541"/>
      <c r="J117" s="121"/>
      <c r="K117" s="430"/>
    </row>
    <row r="118" spans="3:11" s="46" customFormat="1">
      <c r="C118" s="482" t="s">
        <v>1275</v>
      </c>
      <c r="D118" s="482"/>
      <c r="E118" s="482"/>
      <c r="F118" s="553"/>
      <c r="G118" s="556" t="s">
        <v>0</v>
      </c>
      <c r="H118" s="576" t="s">
        <v>1257</v>
      </c>
      <c r="I118" s="589"/>
      <c r="J118" s="555"/>
      <c r="K118" s="588"/>
    </row>
    <row r="119" spans="3:11">
      <c r="C119" s="534" t="s">
        <v>1269</v>
      </c>
      <c r="D119" s="545"/>
      <c r="E119" s="545"/>
      <c r="F119" s="587"/>
      <c r="G119" s="544"/>
      <c r="H119" s="667"/>
      <c r="I119" s="546"/>
      <c r="J119" s="546"/>
      <c r="K119" s="547"/>
    </row>
    <row r="120" spans="3:11">
      <c r="C120" s="482" t="s">
        <v>1276</v>
      </c>
      <c r="D120" s="559"/>
      <c r="E120" s="559"/>
      <c r="F120" s="549"/>
      <c r="G120" s="556" t="s">
        <v>0</v>
      </c>
      <c r="H120" s="576" t="s">
        <v>483</v>
      </c>
      <c r="I120" s="541"/>
      <c r="J120" s="555"/>
      <c r="K120" s="588"/>
    </row>
    <row r="121" spans="3:11">
      <c r="C121" s="482" t="s">
        <v>1277</v>
      </c>
      <c r="D121" s="482"/>
      <c r="E121" s="482"/>
      <c r="F121" s="553"/>
      <c r="G121" s="556" t="s">
        <v>0</v>
      </c>
      <c r="H121" s="576" t="s">
        <v>484</v>
      </c>
      <c r="I121" s="541"/>
      <c r="J121" s="91"/>
      <c r="K121" s="166"/>
    </row>
    <row r="122" spans="3:11">
      <c r="C122" s="482" t="s">
        <v>1278</v>
      </c>
      <c r="D122" s="482"/>
      <c r="E122" s="482"/>
      <c r="F122" s="553"/>
      <c r="G122" s="556" t="s">
        <v>0</v>
      </c>
      <c r="H122" s="576" t="s">
        <v>1386</v>
      </c>
      <c r="I122" s="541"/>
      <c r="J122" s="91"/>
      <c r="K122" s="166"/>
    </row>
    <row r="123" spans="3:11">
      <c r="C123" s="482" t="s">
        <v>1279</v>
      </c>
      <c r="D123" s="529"/>
      <c r="E123" s="529"/>
      <c r="F123" s="553"/>
      <c r="G123" s="581" t="s">
        <v>0</v>
      </c>
      <c r="H123" s="526" t="s">
        <v>1256</v>
      </c>
      <c r="I123" s="577"/>
      <c r="J123" s="120"/>
      <c r="K123" s="156"/>
    </row>
    <row r="124" spans="3:11" s="46" customFormat="1">
      <c r="C124" s="482" t="s">
        <v>1280</v>
      </c>
      <c r="D124" s="482"/>
      <c r="E124" s="482"/>
      <c r="F124" s="553"/>
      <c r="G124" s="556" t="s">
        <v>0</v>
      </c>
      <c r="H124" s="576" t="s">
        <v>1255</v>
      </c>
      <c r="I124" s="541"/>
      <c r="J124" s="555"/>
      <c r="K124" s="588"/>
    </row>
    <row r="125" spans="3:11">
      <c r="C125" s="482" t="s">
        <v>1281</v>
      </c>
      <c r="D125" s="482"/>
      <c r="E125" s="482"/>
      <c r="F125" s="553"/>
      <c r="G125" s="581" t="s">
        <v>0</v>
      </c>
      <c r="H125" s="526" t="s">
        <v>482</v>
      </c>
      <c r="I125" s="541"/>
      <c r="J125" s="121"/>
      <c r="K125" s="430"/>
    </row>
    <row r="126" spans="3:11" s="46" customFormat="1">
      <c r="C126" s="482" t="s">
        <v>1282</v>
      </c>
      <c r="D126" s="482"/>
      <c r="E126" s="482"/>
      <c r="F126" s="553"/>
      <c r="G126" s="556" t="s">
        <v>0</v>
      </c>
      <c r="H126" s="576" t="s">
        <v>1257</v>
      </c>
      <c r="I126" s="589"/>
      <c r="J126" s="555"/>
      <c r="K126" s="588"/>
    </row>
    <row r="127" spans="3:11">
      <c r="C127" s="534" t="s">
        <v>1270</v>
      </c>
      <c r="D127" s="545"/>
      <c r="E127" s="545"/>
      <c r="F127" s="587"/>
      <c r="G127" s="544"/>
      <c r="H127" s="545"/>
      <c r="I127" s="546"/>
      <c r="J127" s="546"/>
      <c r="K127" s="547"/>
    </row>
    <row r="128" spans="3:11">
      <c r="C128" s="482" t="s">
        <v>1283</v>
      </c>
      <c r="D128" s="559"/>
      <c r="E128" s="559"/>
      <c r="F128" s="549"/>
      <c r="G128" s="556" t="s">
        <v>0</v>
      </c>
      <c r="H128" s="576" t="s">
        <v>483</v>
      </c>
      <c r="I128" s="541"/>
      <c r="J128" s="555"/>
      <c r="K128" s="588"/>
    </row>
    <row r="129" spans="3:11">
      <c r="C129" s="482" t="s">
        <v>1284</v>
      </c>
      <c r="D129" s="559"/>
      <c r="E129" s="559"/>
      <c r="F129" s="590"/>
      <c r="G129" s="556" t="s">
        <v>0</v>
      </c>
      <c r="H129" s="576" t="s">
        <v>1256</v>
      </c>
      <c r="I129" s="541"/>
      <c r="J129" s="555"/>
      <c r="K129" s="588"/>
    </row>
    <row r="130" spans="3:11">
      <c r="C130" s="482" t="s">
        <v>1285</v>
      </c>
      <c r="D130" s="559"/>
      <c r="E130" s="559"/>
      <c r="F130" s="590"/>
      <c r="G130" s="556" t="s">
        <v>0</v>
      </c>
      <c r="H130" s="576" t="s">
        <v>1255</v>
      </c>
      <c r="I130" s="541"/>
      <c r="J130" s="555"/>
      <c r="K130" s="588"/>
    </row>
    <row r="131" spans="3:11">
      <c r="C131" s="482" t="s">
        <v>1286</v>
      </c>
      <c r="D131" s="482"/>
      <c r="E131" s="482"/>
      <c r="F131" s="553"/>
      <c r="G131" s="556" t="s">
        <v>0</v>
      </c>
      <c r="H131" s="576" t="s">
        <v>1253</v>
      </c>
      <c r="I131" s="541"/>
      <c r="J131" s="91"/>
      <c r="K131" s="166"/>
    </row>
    <row r="132" spans="3:11">
      <c r="C132" s="482" t="s">
        <v>1287</v>
      </c>
      <c r="D132" s="529"/>
      <c r="E132" s="529"/>
      <c r="F132" s="553"/>
      <c r="G132" s="581" t="s">
        <v>0</v>
      </c>
      <c r="H132" s="526" t="s">
        <v>482</v>
      </c>
      <c r="I132" s="577"/>
      <c r="J132" s="120"/>
      <c r="K132" s="156"/>
    </row>
    <row r="133" spans="3:11" s="46" customFormat="1">
      <c r="C133" s="482" t="s">
        <v>1288</v>
      </c>
      <c r="D133" s="482"/>
      <c r="E133" s="482"/>
      <c r="F133" s="553"/>
      <c r="G133" s="556" t="s">
        <v>0</v>
      </c>
      <c r="H133" s="576" t="s">
        <v>1257</v>
      </c>
      <c r="I133" s="541"/>
      <c r="J133" s="555"/>
      <c r="K133" s="588"/>
    </row>
    <row r="134" spans="3:11">
      <c r="C134" s="482" t="s">
        <v>1289</v>
      </c>
      <c r="D134" s="482"/>
      <c r="E134" s="482"/>
      <c r="F134" s="553"/>
      <c r="G134" s="581" t="s">
        <v>0</v>
      </c>
      <c r="H134" s="526" t="s">
        <v>1198</v>
      </c>
      <c r="I134" s="541"/>
      <c r="J134" s="121"/>
      <c r="K134" s="430"/>
    </row>
    <row r="135" spans="3:11" s="46" customFormat="1">
      <c r="C135" s="482" t="s">
        <v>1290</v>
      </c>
      <c r="D135" s="482"/>
      <c r="E135" s="482"/>
      <c r="F135" s="553"/>
      <c r="G135" s="556" t="s">
        <v>0</v>
      </c>
      <c r="H135" s="576" t="s">
        <v>1271</v>
      </c>
      <c r="I135" s="589"/>
      <c r="J135" s="555"/>
      <c r="K135" s="588"/>
    </row>
    <row r="136" spans="3:11">
      <c r="C136" s="534" t="s">
        <v>1259</v>
      </c>
      <c r="D136" s="545"/>
      <c r="E136" s="545"/>
      <c r="F136" s="587"/>
      <c r="G136" s="544"/>
      <c r="H136" s="545"/>
      <c r="I136" s="546"/>
      <c r="J136" s="546"/>
      <c r="K136" s="547"/>
    </row>
    <row r="137" spans="3:11">
      <c r="C137" s="482" t="s">
        <v>1291</v>
      </c>
      <c r="D137" s="559"/>
      <c r="E137" s="559"/>
      <c r="F137" s="549"/>
      <c r="G137" s="556" t="s">
        <v>0</v>
      </c>
      <c r="H137" s="576" t="s">
        <v>1259</v>
      </c>
      <c r="I137" s="541"/>
      <c r="J137" s="555"/>
      <c r="K137" s="588"/>
    </row>
    <row r="138" spans="3:11" s="46" customFormat="1">
      <c r="C138" s="591" t="s">
        <v>1292</v>
      </c>
      <c r="D138" s="592"/>
      <c r="E138" s="592"/>
      <c r="F138" s="593"/>
      <c r="G138" s="594"/>
      <c r="H138" s="592"/>
      <c r="I138" s="595"/>
      <c r="J138" s="595"/>
      <c r="K138" s="596"/>
    </row>
    <row r="139" spans="3:11">
      <c r="C139" s="542" t="s">
        <v>1297</v>
      </c>
      <c r="D139" s="559" t="s">
        <v>1227</v>
      </c>
      <c r="E139" s="559" t="s">
        <v>1104</v>
      </c>
      <c r="F139" s="549"/>
      <c r="G139" s="556" t="s">
        <v>0</v>
      </c>
      <c r="H139" s="576" t="s">
        <v>1293</v>
      </c>
      <c r="I139" s="541"/>
      <c r="J139" s="555"/>
      <c r="K139" s="588"/>
    </row>
    <row r="140" spans="3:11">
      <c r="C140" s="542" t="s">
        <v>1298</v>
      </c>
      <c r="D140" s="482" t="s">
        <v>1227</v>
      </c>
      <c r="E140" s="482" t="s">
        <v>1104</v>
      </c>
      <c r="F140" s="553"/>
      <c r="G140" s="556" t="s">
        <v>0</v>
      </c>
      <c r="H140" s="576" t="s">
        <v>1311</v>
      </c>
      <c r="I140" s="541"/>
      <c r="J140" s="91"/>
      <c r="K140" s="166"/>
    </row>
    <row r="141" spans="3:11">
      <c r="C141" s="552" t="s">
        <v>1299</v>
      </c>
      <c r="D141" s="529" t="s">
        <v>1227</v>
      </c>
      <c r="E141" s="529" t="s">
        <v>1104</v>
      </c>
      <c r="F141" s="553"/>
      <c r="G141" s="581" t="s">
        <v>0</v>
      </c>
      <c r="H141" s="526" t="s">
        <v>1312</v>
      </c>
      <c r="I141" s="577"/>
      <c r="J141" s="120"/>
      <c r="K141" s="156"/>
    </row>
    <row r="142" spans="3:11">
      <c r="C142" s="534" t="s">
        <v>1294</v>
      </c>
      <c r="D142" s="535"/>
      <c r="E142" s="535"/>
      <c r="F142" s="543"/>
      <c r="G142" s="544"/>
      <c r="H142" s="545"/>
      <c r="I142" s="546"/>
      <c r="J142" s="546"/>
      <c r="K142" s="547"/>
    </row>
    <row r="143" spans="3:11">
      <c r="C143" s="542" t="s">
        <v>1300</v>
      </c>
      <c r="D143" s="559" t="s">
        <v>1227</v>
      </c>
      <c r="E143" s="559" t="s">
        <v>1104</v>
      </c>
      <c r="F143" s="549"/>
      <c r="G143" s="556" t="s">
        <v>0</v>
      </c>
      <c r="H143" s="576" t="s">
        <v>482</v>
      </c>
      <c r="I143" s="541"/>
      <c r="J143" s="555"/>
      <c r="K143" s="588"/>
    </row>
    <row r="144" spans="3:11">
      <c r="C144" s="542" t="s">
        <v>1301</v>
      </c>
      <c r="D144" s="482" t="s">
        <v>1227</v>
      </c>
      <c r="E144" s="482" t="s">
        <v>1104</v>
      </c>
      <c r="F144" s="553"/>
      <c r="G144" s="556" t="s">
        <v>0</v>
      </c>
      <c r="H144" s="576" t="s">
        <v>1257</v>
      </c>
      <c r="I144" s="541"/>
      <c r="J144" s="91"/>
      <c r="K144" s="166"/>
    </row>
    <row r="145" spans="3:11">
      <c r="C145" s="552" t="s">
        <v>1302</v>
      </c>
      <c r="D145" s="529" t="s">
        <v>1227</v>
      </c>
      <c r="E145" s="529" t="s">
        <v>1104</v>
      </c>
      <c r="F145" s="553"/>
      <c r="G145" s="581" t="s">
        <v>0</v>
      </c>
      <c r="H145" s="526" t="s">
        <v>1295</v>
      </c>
      <c r="I145" s="577"/>
      <c r="J145" s="120"/>
      <c r="K145" s="156"/>
    </row>
    <row r="146" spans="3:11" s="46" customFormat="1">
      <c r="C146" s="542" t="s">
        <v>1303</v>
      </c>
      <c r="D146" s="482" t="s">
        <v>1227</v>
      </c>
      <c r="E146" s="482" t="s">
        <v>1104</v>
      </c>
      <c r="F146" s="553"/>
      <c r="G146" s="556" t="s">
        <v>0</v>
      </c>
      <c r="H146" s="576" t="s">
        <v>1256</v>
      </c>
      <c r="I146" s="541"/>
      <c r="J146" s="120"/>
      <c r="K146" s="588"/>
    </row>
    <row r="147" spans="3:11">
      <c r="C147" s="552" t="s">
        <v>1304</v>
      </c>
      <c r="D147" s="529" t="s">
        <v>1227</v>
      </c>
      <c r="E147" s="529" t="s">
        <v>1104</v>
      </c>
      <c r="F147" s="553"/>
      <c r="G147" s="581" t="s">
        <v>0</v>
      </c>
      <c r="H147" s="526" t="s">
        <v>1255</v>
      </c>
      <c r="I147" s="577"/>
      <c r="J147" s="597"/>
      <c r="K147" s="156"/>
    </row>
    <row r="148" spans="3:11" s="46" customFormat="1">
      <c r="C148" s="542" t="s">
        <v>1305</v>
      </c>
      <c r="D148" s="482" t="s">
        <v>1227</v>
      </c>
      <c r="E148" s="482" t="s">
        <v>1104</v>
      </c>
      <c r="F148" s="553"/>
      <c r="G148" s="556" t="s">
        <v>0</v>
      </c>
      <c r="H148" s="576" t="s">
        <v>484</v>
      </c>
      <c r="I148" s="541"/>
      <c r="J148" s="555"/>
      <c r="K148" s="588"/>
    </row>
    <row r="149" spans="3:11">
      <c r="C149" s="542" t="s">
        <v>1306</v>
      </c>
      <c r="D149" s="482" t="s">
        <v>1227</v>
      </c>
      <c r="E149" s="482" t="s">
        <v>1104</v>
      </c>
      <c r="F149" s="553"/>
      <c r="G149" s="581" t="s">
        <v>0</v>
      </c>
      <c r="H149" s="526" t="s">
        <v>1254</v>
      </c>
      <c r="I149" s="541"/>
      <c r="J149" s="121"/>
      <c r="K149" s="430"/>
    </row>
    <row r="150" spans="3:11" s="46" customFormat="1">
      <c r="C150" s="542" t="s">
        <v>1307</v>
      </c>
      <c r="D150" s="482" t="s">
        <v>1227</v>
      </c>
      <c r="E150" s="482" t="s">
        <v>1104</v>
      </c>
      <c r="F150" s="553"/>
      <c r="G150" s="556" t="s">
        <v>0</v>
      </c>
      <c r="H150" s="576" t="s">
        <v>1253</v>
      </c>
      <c r="I150" s="589"/>
      <c r="J150" s="555"/>
      <c r="K150" s="588"/>
    </row>
    <row r="151" spans="3:11" s="19" customFormat="1">
      <c r="C151" s="542" t="s">
        <v>1308</v>
      </c>
      <c r="D151" s="482" t="s">
        <v>1227</v>
      </c>
      <c r="E151" s="482" t="s">
        <v>1104</v>
      </c>
      <c r="F151" s="553"/>
      <c r="G151" s="556" t="s">
        <v>0</v>
      </c>
      <c r="H151" s="576" t="s">
        <v>483</v>
      </c>
      <c r="I151" s="541"/>
      <c r="J151" s="555"/>
      <c r="K151" s="588"/>
    </row>
    <row r="152" spans="3:11">
      <c r="C152" s="542" t="s">
        <v>1309</v>
      </c>
      <c r="D152" s="482" t="s">
        <v>1227</v>
      </c>
      <c r="E152" s="482" t="s">
        <v>1104</v>
      </c>
      <c r="F152" s="553"/>
      <c r="G152" s="581" t="s">
        <v>0</v>
      </c>
      <c r="H152" s="526" t="s">
        <v>1296</v>
      </c>
      <c r="I152" s="577"/>
      <c r="J152" s="121"/>
      <c r="K152" s="430"/>
    </row>
  </sheetData>
  <autoFilter ref="C19:K152" xr:uid="{D29DAE62-BB5E-4B40-BE28-36D686271B3A}"/>
  <mergeCells count="1">
    <mergeCell ref="C15:L15"/>
  </mergeCells>
  <conditionalFormatting sqref="C64:C68">
    <cfRule type="expression" dxfId="31" priority="1">
      <formula>$G64="x"</formula>
    </cfRule>
  </conditionalFormatting>
  <conditionalFormatting sqref="C69:G70">
    <cfRule type="expression" dxfId="30" priority="51">
      <formula>$G69="x"</formula>
    </cfRule>
  </conditionalFormatting>
  <conditionalFormatting sqref="C70:G70 I70">
    <cfRule type="expression" dxfId="29" priority="52">
      <formula>$I70="x"</formula>
    </cfRule>
  </conditionalFormatting>
  <conditionalFormatting sqref="C63:I63">
    <cfRule type="expression" dxfId="28" priority="55">
      <formula>$G63="x"</formula>
    </cfRule>
  </conditionalFormatting>
  <conditionalFormatting sqref="C147:I147 K147">
    <cfRule type="expression" dxfId="27" priority="76">
      <formula>$G147="x"</formula>
    </cfRule>
  </conditionalFormatting>
  <conditionalFormatting sqref="C20:K25">
    <cfRule type="expression" dxfId="26" priority="97">
      <formula>$G20="x"</formula>
    </cfRule>
  </conditionalFormatting>
  <conditionalFormatting sqref="C26:K46">
    <cfRule type="expression" dxfId="25" priority="61">
      <formula>$I26="x"</formula>
    </cfRule>
  </conditionalFormatting>
  <conditionalFormatting sqref="C47:K51 C52:G55 I52:K55">
    <cfRule type="expression" dxfId="24" priority="90">
      <formula>$G47="x"</formula>
    </cfRule>
  </conditionalFormatting>
  <conditionalFormatting sqref="C56:K56">
    <cfRule type="expression" dxfId="23" priority="58">
      <formula>$I56="x"</formula>
    </cfRule>
  </conditionalFormatting>
  <conditionalFormatting sqref="C57:K62 C148:K152">
    <cfRule type="expression" dxfId="22" priority="107">
      <formula>$G57="x"</formula>
    </cfRule>
  </conditionalFormatting>
  <conditionalFormatting sqref="C71:K146">
    <cfRule type="expression" dxfId="21" priority="6">
      <formula>$G71="x"</formula>
    </cfRule>
  </conditionalFormatting>
  <conditionalFormatting sqref="D65:G66">
    <cfRule type="expression" dxfId="20" priority="40">
      <formula>$G65="x"</formula>
    </cfRule>
  </conditionalFormatting>
  <conditionalFormatting sqref="D68:G68">
    <cfRule type="expression" dxfId="19" priority="50">
      <formula>$G68="x"</formula>
    </cfRule>
  </conditionalFormatting>
  <conditionalFormatting sqref="D67:H67">
    <cfRule type="expression" dxfId="18" priority="56">
      <formula>$G67="x"</formula>
    </cfRule>
  </conditionalFormatting>
  <conditionalFormatting sqref="D64:I64">
    <cfRule type="expression" dxfId="17" priority="46">
      <formula>$G64="x"</formula>
    </cfRule>
  </conditionalFormatting>
  <conditionalFormatting sqref="H32">
    <cfRule type="expression" dxfId="16" priority="62">
      <formula>$G32="x"</formula>
    </cfRule>
  </conditionalFormatting>
  <conditionalFormatting sqref="H52:H56">
    <cfRule type="expression" dxfId="15" priority="59">
      <formula>$G52="x"</formula>
    </cfRule>
  </conditionalFormatting>
  <conditionalFormatting sqref="H64:H69">
    <cfRule type="expression" dxfId="14" priority="37">
      <formula>$G64="x"</formula>
    </cfRule>
  </conditionalFormatting>
  <conditionalFormatting sqref="H69:H70">
    <cfRule type="expression" dxfId="13" priority="36">
      <formula>$I69="x"</formula>
    </cfRule>
  </conditionalFormatting>
  <conditionalFormatting sqref="H78">
    <cfRule type="expression" dxfId="12" priority="30">
      <formula>$I78="x"</formula>
    </cfRule>
  </conditionalFormatting>
  <conditionalFormatting sqref="I65:I70">
    <cfRule type="expression" dxfId="11" priority="41">
      <formula>$G65="x"</formula>
    </cfRule>
  </conditionalFormatting>
  <conditionalFormatting sqref="I89:K89">
    <cfRule type="expression" dxfId="10" priority="27">
      <formula>$I89="x"</formula>
    </cfRule>
  </conditionalFormatting>
  <conditionalFormatting sqref="J146">
    <cfRule type="expression" dxfId="9" priority="77">
      <formula>$G147="x"</formula>
    </cfRule>
  </conditionalFormatting>
  <conditionalFormatting sqref="J63:K70">
    <cfRule type="expression" dxfId="8" priority="57">
      <formula>$G63="x"</formula>
    </cfRule>
  </conditionalFormatting>
  <dataValidations count="1">
    <dataValidation type="list" allowBlank="1" showInputMessage="1" showErrorMessage="1" sqref="G22 G143:G152 G51:G55 G80 G64:G68 G104 G84:G88 G139:G141 G95:G102 G113:G118 G128:G135 G137 G120:G126" xr:uid="{103FE88C-60E9-4E4A-87CC-DA63D801F2BB}">
      <formula1>"p,u,x"</formula1>
    </dataValidation>
  </dataValidations>
  <hyperlinks>
    <hyperlink ref="F25" r:id="rId1" display="https://e-spares-dev.invacare.eu.com/catalog_dev/app?forcerestart=true&amp;basket=false&amp;partLang=en&amp;docuLang=en&amp;locale=en_GB&amp;HOOK_URL=&amp;k_vari_top=%23SPLK_SERIE20&amp;k_vari=%3CSPCK_SERIE20_25" xr:uid="{117E74D2-0F39-402B-9EBC-76495A6424EF}"/>
    <hyperlink ref="F49" r:id="rId2" display="https://e-spares-dev.invacare.eu.com/catalog_dev/app?forcerestart=true&amp;basket=false&amp;partLang=en&amp;docuLang=en&amp;locale=en_GB&amp;HOOK_URL=&amp;k_vari_top=%23SPLK_SERIE20&amp;k_vari=!SPS1665367" xr:uid="{6F963AAA-E5B1-413D-98E9-F0A509CCCFD7}"/>
    <hyperlink ref="F59" r:id="rId3" display="https://e-spares-dev.invacare.eu.com/catalog_dev/app?forcerestart=true&amp;basket=false&amp;partLang=en&amp;docuLang=en&amp;locale=en_GB&amp;HOOK_URL=&amp;k_vari_top=%23SPLK_SERIE20&amp;k_vari=%3CSPCK_SERIE20_35" xr:uid="{452398BF-1E08-44F3-9413-E4617F9EA45F}"/>
    <hyperlink ref="F62" r:id="rId4" display="https://e-spares-dev.invacare.eu.com/catalog_dev/app?forcerestart=true&amp;basket=false&amp;partLang=en&amp;docuLang=en&amp;locale=en_GB&amp;HOOK_URL=&amp;k_vari_top=%23SPLK_SERIE20&amp;k_vari=!SPS1665332" xr:uid="{BEEDF031-6625-4F49-9200-5A5458EDB528}"/>
    <hyperlink ref="F92" r:id="rId5" display="https://e-spares-dev.invacare.eu.com/catalog_dev/app?forcerestart=true&amp;basket=false&amp;partLang=en&amp;docuLang=en&amp;locale=en_GB&amp;HOOK_URL=&amp;k_vari_top=%23SPLK_SERIE20&amp;k_vari=%3CSPCK_SERIE20_50" xr:uid="{BB5D9D30-2542-4E94-8FF6-CB6AE4940FD5}"/>
    <hyperlink ref="F93" r:id="rId6" display="https://e-spares-dev.invacare.eu.com/catalog_dev/app?forcerestart=true&amp;basket=false&amp;partLang=en&amp;docuLang=en&amp;locale=en_GB&amp;HOOK_URL=&amp;k_vari_top=%23SPLK_SERIE20&amp;k_vari=%3CSPCK_SERIE20_50" xr:uid="{6F92D2F3-D336-4AF7-8D12-B7F5A66D4369}"/>
    <hyperlink ref="F107" r:id="rId7" display="https://e-spares-dev.invacare.eu.com/catalog_dev/app?forcerestart=true&amp;basket=false&amp;partLang=en&amp;docuLang=en&amp;locale=en_GB&amp;HOOK_URL=&amp;k_vari_top=%23SPLK_SERIE20&amp;k_vari=!SPS1668318" xr:uid="{55017F73-93CA-4368-818A-DB5C801E0799}"/>
    <hyperlink ref="F21" r:id="rId8" display="https://e-spares-dev.invacare.eu.com/catalog_dev/app?forcerestart=true&amp;basket=false&amp;partLang=en&amp;docuLang=en&amp;locale=en_GB&amp;HOOK_URL=&amp;k_vari_top=%23SPLK_SERIE20&amp;k_vari=%23SPLK_SERIE20" xr:uid="{5668941C-2840-486F-934D-0FB3B67B8748}"/>
  </hyperlinks>
  <pageMargins left="0.31496062992126" right="0.31496062992126" top="0.43604166666666666" bottom="0.40729166666666666" header="0.31496062992126" footer="0.19166666666666668"/>
  <pageSetup paperSize="9" scale="32" fitToHeight="0" orientation="portrait" r:id="rId9"/>
  <headerFooter>
    <oddHeader>&amp;LEPF-K-SERIES 2.0</oddHeader>
    <oddFooter xml:space="preserve">&amp;L Page &amp;P of &amp;N&amp;CFor Internal Use ONLY&amp;RRevision: 1.0 
Approval date: 30 Septembre 2019  </oddFooter>
  </headerFooter>
  <rowBreaks count="2" manualBreakCount="2">
    <brk id="22" max="10" man="1"/>
    <brk id="104" max="10" man="1"/>
  </rowBreaks>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06437-B160-4900-838D-1D2A649D2F87}">
  <sheetPr codeName="Feuil5"/>
  <dimension ref="A1:M36"/>
  <sheetViews>
    <sheetView zoomScaleNormal="100" workbookViewId="0">
      <selection activeCell="B18" sqref="B18"/>
    </sheetView>
  </sheetViews>
  <sheetFormatPr defaultColWidth="11.46484375" defaultRowHeight="14.25"/>
  <sheetData>
    <row r="1" spans="1:13" ht="21">
      <c r="A1" s="262" t="s">
        <v>741</v>
      </c>
    </row>
    <row r="3" spans="1:13">
      <c r="A3" s="235"/>
      <c r="B3" s="901" t="s">
        <v>648</v>
      </c>
      <c r="C3" s="902"/>
      <c r="D3" s="902"/>
      <c r="E3" s="903"/>
      <c r="F3" s="880" t="s">
        <v>649</v>
      </c>
      <c r="G3" s="881"/>
      <c r="H3" s="881"/>
      <c r="I3" s="882"/>
      <c r="J3" s="880" t="s">
        <v>650</v>
      </c>
      <c r="K3" s="881"/>
      <c r="L3" s="881"/>
      <c r="M3" s="882"/>
    </row>
    <row r="4" spans="1:13">
      <c r="A4" s="235"/>
      <c r="B4" s="883" t="s">
        <v>651</v>
      </c>
      <c r="C4" s="885" t="s">
        <v>652</v>
      </c>
      <c r="D4" s="887" t="s">
        <v>653</v>
      </c>
      <c r="E4" s="888"/>
      <c r="F4" s="889" t="s">
        <v>651</v>
      </c>
      <c r="G4" s="891" t="s">
        <v>652</v>
      </c>
      <c r="H4" s="893" t="s">
        <v>653</v>
      </c>
      <c r="I4" s="894"/>
      <c r="J4" s="889" t="s">
        <v>651</v>
      </c>
      <c r="K4" s="891" t="s">
        <v>652</v>
      </c>
      <c r="L4" s="893" t="s">
        <v>653</v>
      </c>
      <c r="M4" s="894"/>
    </row>
    <row r="5" spans="1:13" ht="42.4">
      <c r="A5" s="263" t="s">
        <v>654</v>
      </c>
      <c r="B5" s="884"/>
      <c r="C5" s="886"/>
      <c r="D5" s="236" t="s">
        <v>655</v>
      </c>
      <c r="E5" s="237" t="s">
        <v>656</v>
      </c>
      <c r="F5" s="890"/>
      <c r="G5" s="892"/>
      <c r="H5" s="238" t="s">
        <v>655</v>
      </c>
      <c r="I5" s="239" t="s">
        <v>656</v>
      </c>
      <c r="J5" s="890"/>
      <c r="K5" s="892"/>
      <c r="L5" s="238" t="s">
        <v>655</v>
      </c>
      <c r="M5" s="239" t="s">
        <v>656</v>
      </c>
    </row>
    <row r="6" spans="1:13">
      <c r="A6" s="895" t="s">
        <v>657</v>
      </c>
      <c r="B6" s="240">
        <v>450</v>
      </c>
      <c r="C6" s="241" t="s">
        <v>658</v>
      </c>
      <c r="D6" s="241" t="s">
        <v>660</v>
      </c>
      <c r="E6" s="242" t="s">
        <v>661</v>
      </c>
      <c r="F6" s="243">
        <v>460</v>
      </c>
      <c r="G6" s="244" t="s">
        <v>658</v>
      </c>
      <c r="H6" s="244" t="s">
        <v>662</v>
      </c>
      <c r="I6" s="245" t="s">
        <v>663</v>
      </c>
      <c r="J6" s="243">
        <v>470</v>
      </c>
      <c r="K6" s="244" t="s">
        <v>658</v>
      </c>
      <c r="L6" s="244" t="s">
        <v>664</v>
      </c>
      <c r="M6" s="245" t="s">
        <v>665</v>
      </c>
    </row>
    <row r="7" spans="1:13">
      <c r="A7" s="896"/>
      <c r="B7" s="246">
        <v>460</v>
      </c>
      <c r="C7" s="247" t="s">
        <v>658</v>
      </c>
      <c r="D7" s="247" t="s">
        <v>666</v>
      </c>
      <c r="E7" s="248" t="s">
        <v>667</v>
      </c>
      <c r="F7" s="249">
        <v>470</v>
      </c>
      <c r="G7" s="250" t="s">
        <v>658</v>
      </c>
      <c r="H7" s="250" t="s">
        <v>668</v>
      </c>
      <c r="I7" s="251" t="s">
        <v>669</v>
      </c>
      <c r="J7" s="249">
        <v>480</v>
      </c>
      <c r="K7" s="250" t="s">
        <v>658</v>
      </c>
      <c r="L7" s="250" t="s">
        <v>670</v>
      </c>
      <c r="M7" s="251" t="s">
        <v>671</v>
      </c>
    </row>
    <row r="8" spans="1:13">
      <c r="A8" s="897"/>
      <c r="B8" s="252">
        <v>470</v>
      </c>
      <c r="C8" s="253" t="s">
        <v>658</v>
      </c>
      <c r="D8" s="253" t="s">
        <v>672</v>
      </c>
      <c r="E8" s="254" t="s">
        <v>673</v>
      </c>
      <c r="F8" s="255">
        <v>480</v>
      </c>
      <c r="G8" s="256" t="s">
        <v>659</v>
      </c>
      <c r="H8" s="256" t="s">
        <v>674</v>
      </c>
      <c r="I8" s="257" t="s">
        <v>675</v>
      </c>
      <c r="J8" s="255">
        <v>490</v>
      </c>
      <c r="K8" s="256" t="s">
        <v>659</v>
      </c>
      <c r="L8" s="256" t="s">
        <v>676</v>
      </c>
      <c r="M8" s="257" t="s">
        <v>677</v>
      </c>
    </row>
    <row r="9" spans="1:13">
      <c r="A9" s="258"/>
      <c r="B9" s="259"/>
      <c r="C9" s="259"/>
      <c r="D9" s="259"/>
      <c r="E9" s="259"/>
      <c r="F9" s="260"/>
      <c r="G9" s="260"/>
      <c r="H9" s="260"/>
      <c r="I9" s="260"/>
      <c r="J9" s="260"/>
      <c r="K9" s="260"/>
      <c r="L9" s="260"/>
      <c r="M9" s="261"/>
    </row>
    <row r="10" spans="1:13">
      <c r="A10" s="895" t="s">
        <v>678</v>
      </c>
      <c r="B10" s="240">
        <v>480</v>
      </c>
      <c r="C10" s="241" t="s">
        <v>658</v>
      </c>
      <c r="D10" s="241" t="s">
        <v>679</v>
      </c>
      <c r="E10" s="242" t="s">
        <v>680</v>
      </c>
      <c r="F10" s="243">
        <v>490</v>
      </c>
      <c r="G10" s="244" t="s">
        <v>658</v>
      </c>
      <c r="H10" s="244" t="s">
        <v>681</v>
      </c>
      <c r="I10" s="245" t="s">
        <v>682</v>
      </c>
      <c r="J10" s="243">
        <v>500</v>
      </c>
      <c r="K10" s="244" t="s">
        <v>658</v>
      </c>
      <c r="L10" s="244" t="s">
        <v>683</v>
      </c>
      <c r="M10" s="245" t="s">
        <v>684</v>
      </c>
    </row>
    <row r="11" spans="1:13">
      <c r="A11" s="896"/>
      <c r="B11" s="246">
        <v>490</v>
      </c>
      <c r="C11" s="247" t="s">
        <v>658</v>
      </c>
      <c r="D11" s="247" t="s">
        <v>685</v>
      </c>
      <c r="E11" s="248" t="s">
        <v>686</v>
      </c>
      <c r="F11" s="249">
        <v>500</v>
      </c>
      <c r="G11" s="250" t="s">
        <v>658</v>
      </c>
      <c r="H11" s="250" t="s">
        <v>687</v>
      </c>
      <c r="I11" s="251" t="s">
        <v>688</v>
      </c>
      <c r="J11" s="249">
        <v>510</v>
      </c>
      <c r="K11" s="250" t="s">
        <v>658</v>
      </c>
      <c r="L11" s="250" t="s">
        <v>689</v>
      </c>
      <c r="M11" s="251" t="s">
        <v>690</v>
      </c>
    </row>
    <row r="12" spans="1:13">
      <c r="A12" s="897"/>
      <c r="B12" s="252">
        <v>500</v>
      </c>
      <c r="C12" s="253" t="s">
        <v>659</v>
      </c>
      <c r="D12" s="253" t="s">
        <v>691</v>
      </c>
      <c r="E12" s="254" t="s">
        <v>692</v>
      </c>
      <c r="F12" s="255">
        <v>510</v>
      </c>
      <c r="G12" s="256" t="s">
        <v>659</v>
      </c>
      <c r="H12" s="256" t="s">
        <v>693</v>
      </c>
      <c r="I12" s="257" t="s">
        <v>694</v>
      </c>
      <c r="J12" s="255">
        <v>520</v>
      </c>
      <c r="K12" s="256" t="s">
        <v>659</v>
      </c>
      <c r="L12" s="256" t="s">
        <v>695</v>
      </c>
      <c r="M12" s="257" t="s">
        <v>696</v>
      </c>
    </row>
    <row r="13" spans="1:13">
      <c r="A13" s="258"/>
      <c r="B13" s="259"/>
      <c r="C13" s="259"/>
      <c r="D13" s="259"/>
      <c r="E13" s="259"/>
      <c r="F13" s="260"/>
      <c r="G13" s="260"/>
      <c r="H13" s="260"/>
      <c r="I13" s="260"/>
      <c r="J13" s="260"/>
      <c r="K13" s="260"/>
      <c r="L13" s="260"/>
      <c r="M13" s="261"/>
    </row>
    <row r="14" spans="1:13">
      <c r="A14" s="895" t="s">
        <v>697</v>
      </c>
      <c r="B14" s="240">
        <v>500</v>
      </c>
      <c r="C14" s="241" t="s">
        <v>658</v>
      </c>
      <c r="D14" s="241" t="s">
        <v>691</v>
      </c>
      <c r="E14" s="242" t="s">
        <v>692</v>
      </c>
      <c r="F14" s="243">
        <v>510</v>
      </c>
      <c r="G14" s="244" t="s">
        <v>658</v>
      </c>
      <c r="H14" s="244" t="s">
        <v>693</v>
      </c>
      <c r="I14" s="245" t="s">
        <v>694</v>
      </c>
      <c r="J14" s="243">
        <v>520</v>
      </c>
      <c r="K14" s="244" t="s">
        <v>658</v>
      </c>
      <c r="L14" s="244" t="s">
        <v>695</v>
      </c>
      <c r="M14" s="245" t="s">
        <v>696</v>
      </c>
    </row>
    <row r="15" spans="1:13">
      <c r="A15" s="896"/>
      <c r="B15" s="246">
        <v>510</v>
      </c>
      <c r="C15" s="247" t="s">
        <v>658</v>
      </c>
      <c r="D15" s="247" t="s">
        <v>698</v>
      </c>
      <c r="E15" s="248" t="s">
        <v>699</v>
      </c>
      <c r="F15" s="249">
        <v>520</v>
      </c>
      <c r="G15" s="250" t="s">
        <v>658</v>
      </c>
      <c r="H15" s="250" t="s">
        <v>700</v>
      </c>
      <c r="I15" s="251" t="s">
        <v>701</v>
      </c>
      <c r="J15" s="249">
        <v>530</v>
      </c>
      <c r="K15" s="250" t="s">
        <v>658</v>
      </c>
      <c r="L15" s="250" t="s">
        <v>702</v>
      </c>
      <c r="M15" s="251" t="s">
        <v>703</v>
      </c>
    </row>
    <row r="16" spans="1:13">
      <c r="A16" s="897"/>
      <c r="B16" s="252">
        <v>520</v>
      </c>
      <c r="C16" s="253" t="s">
        <v>659</v>
      </c>
      <c r="D16" s="253" t="s">
        <v>704</v>
      </c>
      <c r="E16" s="254" t="s">
        <v>705</v>
      </c>
      <c r="F16" s="255">
        <v>530</v>
      </c>
      <c r="G16" s="256" t="s">
        <v>659</v>
      </c>
      <c r="H16" s="256" t="s">
        <v>706</v>
      </c>
      <c r="I16" s="257" t="s">
        <v>707</v>
      </c>
      <c r="J16" s="255">
        <v>540</v>
      </c>
      <c r="K16" s="256" t="s">
        <v>659</v>
      </c>
      <c r="L16" s="256" t="s">
        <v>708</v>
      </c>
      <c r="M16" s="257" t="s">
        <v>709</v>
      </c>
    </row>
    <row r="17" spans="1:13">
      <c r="A17" s="258"/>
      <c r="B17" s="259"/>
      <c r="C17" s="259"/>
      <c r="D17" s="259"/>
      <c r="E17" s="259"/>
      <c r="F17" s="260"/>
      <c r="G17" s="260"/>
      <c r="H17" s="260"/>
      <c r="I17" s="260"/>
      <c r="J17" s="260"/>
      <c r="K17" s="260"/>
      <c r="L17" s="260"/>
      <c r="M17" s="261"/>
    </row>
    <row r="18" spans="1:13">
      <c r="A18" s="898" t="s">
        <v>710</v>
      </c>
      <c r="B18" s="240">
        <v>450</v>
      </c>
      <c r="C18" s="241" t="s">
        <v>658</v>
      </c>
      <c r="D18" s="241" t="s">
        <v>711</v>
      </c>
      <c r="E18" s="242" t="s">
        <v>712</v>
      </c>
      <c r="F18" s="243">
        <v>460</v>
      </c>
      <c r="G18" s="244" t="s">
        <v>658</v>
      </c>
      <c r="H18" s="244" t="s">
        <v>660</v>
      </c>
      <c r="I18" s="245" t="s">
        <v>661</v>
      </c>
      <c r="J18" s="243">
        <v>470</v>
      </c>
      <c r="K18" s="244" t="s">
        <v>658</v>
      </c>
      <c r="L18" s="244" t="s">
        <v>662</v>
      </c>
      <c r="M18" s="245" t="s">
        <v>663</v>
      </c>
    </row>
    <row r="19" spans="1:13">
      <c r="A19" s="899"/>
      <c r="B19" s="246">
        <v>460</v>
      </c>
      <c r="C19" s="247" t="s">
        <v>658</v>
      </c>
      <c r="D19" s="247" t="s">
        <v>713</v>
      </c>
      <c r="E19" s="248" t="s">
        <v>714</v>
      </c>
      <c r="F19" s="249">
        <v>470</v>
      </c>
      <c r="G19" s="250" t="s">
        <v>658</v>
      </c>
      <c r="H19" s="250" t="s">
        <v>666</v>
      </c>
      <c r="I19" s="251" t="s">
        <v>667</v>
      </c>
      <c r="J19" s="249">
        <v>480</v>
      </c>
      <c r="K19" s="250" t="s">
        <v>658</v>
      </c>
      <c r="L19" s="250" t="s">
        <v>668</v>
      </c>
      <c r="M19" s="251" t="s">
        <v>669</v>
      </c>
    </row>
    <row r="20" spans="1:13">
      <c r="A20" s="900"/>
      <c r="B20" s="252">
        <v>470</v>
      </c>
      <c r="C20" s="253" t="s">
        <v>658</v>
      </c>
      <c r="D20" s="253" t="s">
        <v>715</v>
      </c>
      <c r="E20" s="254" t="s">
        <v>716</v>
      </c>
      <c r="F20" s="255">
        <v>480</v>
      </c>
      <c r="G20" s="256" t="s">
        <v>659</v>
      </c>
      <c r="H20" s="256" t="s">
        <v>672</v>
      </c>
      <c r="I20" s="257" t="s">
        <v>673</v>
      </c>
      <c r="J20" s="255">
        <v>490</v>
      </c>
      <c r="K20" s="256" t="s">
        <v>659</v>
      </c>
      <c r="L20" s="256" t="s">
        <v>674</v>
      </c>
      <c r="M20" s="257" t="s">
        <v>675</v>
      </c>
    </row>
    <row r="21" spans="1:13">
      <c r="A21" s="258"/>
      <c r="B21" s="259"/>
      <c r="C21" s="259"/>
      <c r="D21" s="259"/>
      <c r="E21" s="259"/>
      <c r="F21" s="260"/>
      <c r="G21" s="260"/>
      <c r="H21" s="260"/>
      <c r="I21" s="260"/>
      <c r="J21" s="260"/>
      <c r="K21" s="260"/>
      <c r="L21" s="260"/>
      <c r="M21" s="261"/>
    </row>
    <row r="22" spans="1:13">
      <c r="A22" s="913" t="s">
        <v>717</v>
      </c>
      <c r="B22" s="240">
        <v>480</v>
      </c>
      <c r="C22" s="241" t="s">
        <v>658</v>
      </c>
      <c r="D22" s="241" t="s">
        <v>718</v>
      </c>
      <c r="E22" s="242" t="s">
        <v>668</v>
      </c>
      <c r="F22" s="243">
        <v>490</v>
      </c>
      <c r="G22" s="244" t="s">
        <v>658</v>
      </c>
      <c r="H22" s="244" t="s">
        <v>719</v>
      </c>
      <c r="I22" s="245" t="s">
        <v>670</v>
      </c>
      <c r="J22" s="243">
        <v>500</v>
      </c>
      <c r="K22" s="244" t="s">
        <v>658</v>
      </c>
      <c r="L22" s="244" t="s">
        <v>685</v>
      </c>
      <c r="M22" s="245" t="s">
        <v>686</v>
      </c>
    </row>
    <row r="23" spans="1:13">
      <c r="A23" s="914"/>
      <c r="B23" s="876">
        <v>490</v>
      </c>
      <c r="C23" s="247" t="s">
        <v>658</v>
      </c>
      <c r="D23" s="247" t="s">
        <v>720</v>
      </c>
      <c r="E23" s="248" t="s">
        <v>674</v>
      </c>
      <c r="F23" s="249">
        <v>500</v>
      </c>
      <c r="G23" s="250" t="s">
        <v>658</v>
      </c>
      <c r="H23" s="250" t="s">
        <v>721</v>
      </c>
      <c r="I23" s="251" t="s">
        <v>676</v>
      </c>
      <c r="J23" s="249">
        <v>510</v>
      </c>
      <c r="K23" s="250" t="s">
        <v>658</v>
      </c>
      <c r="L23" s="250" t="s">
        <v>691</v>
      </c>
      <c r="M23" s="251" t="s">
        <v>692</v>
      </c>
    </row>
    <row r="24" spans="1:13">
      <c r="A24" s="915"/>
      <c r="B24" s="252">
        <v>500</v>
      </c>
      <c r="C24" s="253" t="s">
        <v>659</v>
      </c>
      <c r="D24" s="253" t="s">
        <v>722</v>
      </c>
      <c r="E24" s="254" t="s">
        <v>723</v>
      </c>
      <c r="F24" s="255">
        <v>510</v>
      </c>
      <c r="G24" s="256" t="s">
        <v>659</v>
      </c>
      <c r="H24" s="256" t="s">
        <v>724</v>
      </c>
      <c r="I24" s="257" t="s">
        <v>725</v>
      </c>
      <c r="J24" s="255">
        <v>520</v>
      </c>
      <c r="K24" s="256" t="s">
        <v>659</v>
      </c>
      <c r="L24" s="256" t="s">
        <v>698</v>
      </c>
      <c r="M24" s="257" t="s">
        <v>699</v>
      </c>
    </row>
    <row r="25" spans="1:13">
      <c r="A25" s="258"/>
      <c r="B25" s="259"/>
      <c r="C25" s="259"/>
      <c r="D25" s="259"/>
      <c r="E25" s="259"/>
      <c r="F25" s="260"/>
      <c r="G25" s="260"/>
      <c r="H25" s="260"/>
      <c r="I25" s="260"/>
      <c r="J25" s="260"/>
      <c r="K25" s="260"/>
      <c r="L25" s="260"/>
      <c r="M25" s="261"/>
    </row>
    <row r="26" spans="1:13">
      <c r="A26" s="898" t="s">
        <v>726</v>
      </c>
      <c r="B26" s="240">
        <v>500</v>
      </c>
      <c r="C26" s="241" t="s">
        <v>658</v>
      </c>
      <c r="D26" s="241" t="s">
        <v>722</v>
      </c>
      <c r="E26" s="242" t="s">
        <v>723</v>
      </c>
      <c r="F26" s="243">
        <v>510</v>
      </c>
      <c r="G26" s="244" t="s">
        <v>658</v>
      </c>
      <c r="H26" s="244" t="s">
        <v>724</v>
      </c>
      <c r="I26" s="245" t="s">
        <v>725</v>
      </c>
      <c r="J26" s="243">
        <v>520</v>
      </c>
      <c r="K26" s="244" t="s">
        <v>658</v>
      </c>
      <c r="L26" s="244" t="s">
        <v>698</v>
      </c>
      <c r="M26" s="245" t="s">
        <v>699</v>
      </c>
    </row>
    <row r="27" spans="1:13">
      <c r="A27" s="899"/>
      <c r="B27" s="246">
        <v>510</v>
      </c>
      <c r="C27" s="247" t="s">
        <v>658</v>
      </c>
      <c r="D27" s="247" t="s">
        <v>727</v>
      </c>
      <c r="E27" s="248" t="s">
        <v>683</v>
      </c>
      <c r="F27" s="249">
        <v>520</v>
      </c>
      <c r="G27" s="250" t="s">
        <v>658</v>
      </c>
      <c r="H27" s="250" t="s">
        <v>728</v>
      </c>
      <c r="I27" s="251" t="s">
        <v>729</v>
      </c>
      <c r="J27" s="249">
        <v>530</v>
      </c>
      <c r="K27" s="250" t="s">
        <v>658</v>
      </c>
      <c r="L27" s="250" t="s">
        <v>704</v>
      </c>
      <c r="M27" s="251" t="s">
        <v>705</v>
      </c>
    </row>
    <row r="28" spans="1:13">
      <c r="A28" s="900"/>
      <c r="B28" s="252">
        <v>520</v>
      </c>
      <c r="C28" s="253" t="s">
        <v>659</v>
      </c>
      <c r="D28" s="253" t="s">
        <v>730</v>
      </c>
      <c r="E28" s="254" t="s">
        <v>689</v>
      </c>
      <c r="F28" s="255">
        <v>530</v>
      </c>
      <c r="G28" s="256" t="s">
        <v>659</v>
      </c>
      <c r="H28" s="256" t="s">
        <v>731</v>
      </c>
      <c r="I28" s="257" t="s">
        <v>732</v>
      </c>
      <c r="J28" s="255">
        <v>540</v>
      </c>
      <c r="K28" s="256" t="s">
        <v>659</v>
      </c>
      <c r="L28" s="256" t="s">
        <v>733</v>
      </c>
      <c r="M28" s="257" t="s">
        <v>734</v>
      </c>
    </row>
    <row r="29" spans="1:13">
      <c r="A29" s="432"/>
      <c r="B29" s="259"/>
      <c r="C29" s="259"/>
      <c r="D29" s="259"/>
      <c r="E29" s="259"/>
      <c r="F29" s="260"/>
      <c r="G29" s="260"/>
      <c r="H29" s="260"/>
      <c r="I29" s="260"/>
      <c r="J29" s="260"/>
      <c r="K29" s="260"/>
      <c r="L29" s="260"/>
      <c r="M29" s="261"/>
    </row>
    <row r="30" spans="1:13" ht="12.75" customHeight="1">
      <c r="A30" s="895" t="s">
        <v>735</v>
      </c>
      <c r="B30" s="240">
        <v>480</v>
      </c>
      <c r="C30" s="241" t="s">
        <v>658</v>
      </c>
      <c r="D30" s="241" t="s">
        <v>679</v>
      </c>
      <c r="E30" s="916" t="s">
        <v>736</v>
      </c>
      <c r="F30" s="243">
        <v>490</v>
      </c>
      <c r="G30" s="244" t="s">
        <v>658</v>
      </c>
      <c r="H30" s="244" t="s">
        <v>681</v>
      </c>
      <c r="I30" s="919" t="s">
        <v>736</v>
      </c>
      <c r="J30" s="243">
        <v>500</v>
      </c>
      <c r="K30" s="244" t="s">
        <v>658</v>
      </c>
      <c r="L30" s="244" t="s">
        <v>683</v>
      </c>
      <c r="M30" s="910" t="s">
        <v>736</v>
      </c>
    </row>
    <row r="31" spans="1:13">
      <c r="A31" s="896"/>
      <c r="B31" s="246">
        <v>490</v>
      </c>
      <c r="C31" s="247" t="s">
        <v>658</v>
      </c>
      <c r="D31" s="247" t="s">
        <v>685</v>
      </c>
      <c r="E31" s="917"/>
      <c r="F31" s="249">
        <v>500</v>
      </c>
      <c r="G31" s="250" t="s">
        <v>658</v>
      </c>
      <c r="H31" s="250" t="s">
        <v>687</v>
      </c>
      <c r="I31" s="920"/>
      <c r="J31" s="249">
        <v>510</v>
      </c>
      <c r="K31" s="250" t="s">
        <v>658</v>
      </c>
      <c r="L31" s="250" t="s">
        <v>689</v>
      </c>
      <c r="M31" s="911"/>
    </row>
    <row r="32" spans="1:13">
      <c r="A32" s="897"/>
      <c r="B32" s="252">
        <v>500</v>
      </c>
      <c r="C32" s="253" t="s">
        <v>659</v>
      </c>
      <c r="D32" s="253" t="s">
        <v>691</v>
      </c>
      <c r="E32" s="918"/>
      <c r="F32" s="255">
        <v>510</v>
      </c>
      <c r="G32" s="256" t="s">
        <v>659</v>
      </c>
      <c r="H32" s="256" t="s">
        <v>693</v>
      </c>
      <c r="I32" s="921"/>
      <c r="J32" s="255">
        <v>520</v>
      </c>
      <c r="K32" s="256" t="s">
        <v>659</v>
      </c>
      <c r="L32" s="256" t="s">
        <v>695</v>
      </c>
      <c r="M32" s="912"/>
    </row>
    <row r="33" spans="1:13">
      <c r="A33" s="258"/>
      <c r="B33" s="259"/>
      <c r="C33" s="259"/>
      <c r="D33" s="259"/>
      <c r="E33" s="259"/>
      <c r="F33" s="260"/>
      <c r="G33" s="260"/>
      <c r="H33" s="260"/>
      <c r="I33" s="260"/>
      <c r="J33" s="260"/>
      <c r="K33" s="260"/>
      <c r="L33" s="260"/>
      <c r="M33" s="261"/>
    </row>
    <row r="34" spans="1:13">
      <c r="A34" s="898" t="s">
        <v>737</v>
      </c>
      <c r="B34" s="240">
        <v>480</v>
      </c>
      <c r="C34" s="241" t="s">
        <v>658</v>
      </c>
      <c r="D34" s="241" t="s">
        <v>738</v>
      </c>
      <c r="E34" s="904" t="s">
        <v>736</v>
      </c>
      <c r="F34" s="243">
        <v>490</v>
      </c>
      <c r="G34" s="244" t="s">
        <v>658</v>
      </c>
      <c r="H34" s="244" t="s">
        <v>720</v>
      </c>
      <c r="I34" s="907" t="s">
        <v>736</v>
      </c>
      <c r="J34" s="243">
        <v>500</v>
      </c>
      <c r="K34" s="244" t="s">
        <v>658</v>
      </c>
      <c r="L34" s="244" t="s">
        <v>721</v>
      </c>
      <c r="M34" s="910" t="s">
        <v>736</v>
      </c>
    </row>
    <row r="35" spans="1:13">
      <c r="A35" s="899"/>
      <c r="B35" s="246">
        <v>490</v>
      </c>
      <c r="C35" s="247" t="s">
        <v>658</v>
      </c>
      <c r="D35" s="247" t="s">
        <v>739</v>
      </c>
      <c r="E35" s="905"/>
      <c r="F35" s="249">
        <v>500</v>
      </c>
      <c r="G35" s="250" t="s">
        <v>658</v>
      </c>
      <c r="H35" s="250" t="s">
        <v>722</v>
      </c>
      <c r="I35" s="908"/>
      <c r="J35" s="249">
        <v>510</v>
      </c>
      <c r="K35" s="250" t="s">
        <v>658</v>
      </c>
      <c r="L35" s="250" t="s">
        <v>724</v>
      </c>
      <c r="M35" s="911"/>
    </row>
    <row r="36" spans="1:13">
      <c r="A36" s="900"/>
      <c r="B36" s="252">
        <v>500</v>
      </c>
      <c r="C36" s="253" t="s">
        <v>659</v>
      </c>
      <c r="D36" s="253" t="s">
        <v>740</v>
      </c>
      <c r="E36" s="906"/>
      <c r="F36" s="255">
        <v>510</v>
      </c>
      <c r="G36" s="256" t="s">
        <v>659</v>
      </c>
      <c r="H36" s="256" t="s">
        <v>727</v>
      </c>
      <c r="I36" s="909"/>
      <c r="J36" s="255">
        <v>520</v>
      </c>
      <c r="K36" s="256" t="s">
        <v>659</v>
      </c>
      <c r="L36" s="256" t="s">
        <v>728</v>
      </c>
      <c r="M36" s="912"/>
    </row>
  </sheetData>
  <mergeCells count="26">
    <mergeCell ref="A34:A36"/>
    <mergeCell ref="E34:E36"/>
    <mergeCell ref="I34:I36"/>
    <mergeCell ref="M34:M36"/>
    <mergeCell ref="A22:A24"/>
    <mergeCell ref="A26:A28"/>
    <mergeCell ref="A30:A32"/>
    <mergeCell ref="E30:E32"/>
    <mergeCell ref="I30:I32"/>
    <mergeCell ref="M30:M32"/>
    <mergeCell ref="A6:A8"/>
    <mergeCell ref="A10:A12"/>
    <mergeCell ref="A14:A16"/>
    <mergeCell ref="A18:A20"/>
    <mergeCell ref="B3:E3"/>
    <mergeCell ref="F3:I3"/>
    <mergeCell ref="J3:M3"/>
    <mergeCell ref="B4:B5"/>
    <mergeCell ref="C4:C5"/>
    <mergeCell ref="D4:E4"/>
    <mergeCell ref="F4:F5"/>
    <mergeCell ref="G4:G5"/>
    <mergeCell ref="H4:I4"/>
    <mergeCell ref="J4:J5"/>
    <mergeCell ref="K4:K5"/>
    <mergeCell ref="L4:M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AAB81-7FBD-4F67-9B98-BBAE6C65F55A}">
  <sheetPr codeName="Feuil6"/>
  <dimension ref="A1:P19"/>
  <sheetViews>
    <sheetView workbookViewId="0">
      <selection activeCell="O34" sqref="O34"/>
    </sheetView>
  </sheetViews>
  <sheetFormatPr defaultColWidth="11.46484375" defaultRowHeight="14.25"/>
  <cols>
    <col min="2" max="16" width="3.9296875" bestFit="1" customWidth="1"/>
  </cols>
  <sheetData>
    <row r="1" spans="1:16" ht="21">
      <c r="A1" s="262" t="s">
        <v>759</v>
      </c>
    </row>
    <row r="4" spans="1:16" ht="14.65" thickBot="1">
      <c r="A4" s="271" t="s">
        <v>760</v>
      </c>
    </row>
    <row r="5" spans="1:16">
      <c r="A5" s="264"/>
      <c r="B5" s="922" t="s">
        <v>742</v>
      </c>
      <c r="C5" s="923"/>
      <c r="D5" s="923"/>
      <c r="E5" s="923"/>
      <c r="F5" s="924"/>
      <c r="G5" s="922" t="s">
        <v>743</v>
      </c>
      <c r="H5" s="923"/>
      <c r="I5" s="923"/>
      <c r="J5" s="923"/>
      <c r="K5" s="924"/>
      <c r="L5" s="922" t="s">
        <v>744</v>
      </c>
      <c r="M5" s="923"/>
      <c r="N5" s="923"/>
      <c r="O5" s="923"/>
      <c r="P5" s="924"/>
    </row>
    <row r="6" spans="1:16">
      <c r="A6" s="265" t="s">
        <v>745</v>
      </c>
      <c r="B6" s="266">
        <v>1</v>
      </c>
      <c r="C6" s="267">
        <v>2</v>
      </c>
      <c r="D6" s="267">
        <v>3</v>
      </c>
      <c r="E6" s="267">
        <v>4</v>
      </c>
      <c r="F6" s="268">
        <v>5</v>
      </c>
      <c r="G6" s="266">
        <v>1</v>
      </c>
      <c r="H6" s="267">
        <v>2</v>
      </c>
      <c r="I6" s="267">
        <v>3</v>
      </c>
      <c r="J6" s="267">
        <v>4</v>
      </c>
      <c r="K6" s="268">
        <v>5</v>
      </c>
      <c r="L6" s="266">
        <v>1</v>
      </c>
      <c r="M6" s="267">
        <v>2</v>
      </c>
      <c r="N6" s="267">
        <v>3</v>
      </c>
      <c r="O6" s="267">
        <v>4</v>
      </c>
      <c r="P6" s="268">
        <v>5</v>
      </c>
    </row>
    <row r="7" spans="1:16">
      <c r="A7" s="269" t="s">
        <v>746</v>
      </c>
      <c r="B7" s="278"/>
      <c r="C7" s="279"/>
      <c r="D7" s="279"/>
      <c r="E7" s="279"/>
      <c r="F7" s="280"/>
      <c r="G7" s="284"/>
      <c r="H7" s="285"/>
      <c r="I7" s="285"/>
      <c r="J7" s="285"/>
      <c r="K7" s="286"/>
      <c r="L7" s="272"/>
      <c r="M7" s="273"/>
      <c r="N7" s="273"/>
      <c r="O7" s="273"/>
      <c r="P7" s="274"/>
    </row>
    <row r="8" spans="1:16">
      <c r="A8" s="269" t="s">
        <v>747</v>
      </c>
      <c r="B8" s="278"/>
      <c r="C8" s="279"/>
      <c r="D8" s="279"/>
      <c r="E8" s="279"/>
      <c r="F8" s="280"/>
      <c r="G8" s="278"/>
      <c r="H8" s="279"/>
      <c r="I8" s="279"/>
      <c r="J8" s="279"/>
      <c r="K8" s="280"/>
      <c r="L8" s="272"/>
      <c r="M8" s="273"/>
      <c r="N8" s="273"/>
      <c r="O8" s="273"/>
      <c r="P8" s="274"/>
    </row>
    <row r="9" spans="1:16">
      <c r="A9" s="269" t="s">
        <v>748</v>
      </c>
      <c r="B9" s="278"/>
      <c r="C9" s="279"/>
      <c r="D9" s="279"/>
      <c r="E9" s="279"/>
      <c r="F9" s="280"/>
      <c r="G9" s="278"/>
      <c r="H9" s="279"/>
      <c r="I9" s="279"/>
      <c r="J9" s="279"/>
      <c r="K9" s="280"/>
      <c r="L9" s="278"/>
      <c r="M9" s="279"/>
      <c r="N9" s="279"/>
      <c r="O9" s="279"/>
      <c r="P9" s="280"/>
    </row>
    <row r="10" spans="1:16">
      <c r="A10" s="269" t="s">
        <v>749</v>
      </c>
      <c r="B10" s="278"/>
      <c r="C10" s="279"/>
      <c r="D10" s="279"/>
      <c r="E10" s="279"/>
      <c r="F10" s="280"/>
      <c r="G10" s="278"/>
      <c r="H10" s="279"/>
      <c r="I10" s="279"/>
      <c r="J10" s="279"/>
      <c r="K10" s="280"/>
      <c r="L10" s="278"/>
      <c r="M10" s="279"/>
      <c r="N10" s="279"/>
      <c r="O10" s="279"/>
      <c r="P10" s="280"/>
    </row>
    <row r="11" spans="1:16">
      <c r="A11" s="269" t="s">
        <v>750</v>
      </c>
      <c r="B11" s="278"/>
      <c r="C11" s="279"/>
      <c r="D11" s="279"/>
      <c r="E11" s="279"/>
      <c r="F11" s="280"/>
      <c r="G11" s="278"/>
      <c r="H11" s="279"/>
      <c r="I11" s="279"/>
      <c r="J11" s="279"/>
      <c r="K11" s="280"/>
      <c r="L11" s="278"/>
      <c r="M11" s="279"/>
      <c r="N11" s="279"/>
      <c r="O11" s="279"/>
      <c r="P11" s="280"/>
    </row>
    <row r="12" spans="1:16">
      <c r="A12" s="269" t="s">
        <v>751</v>
      </c>
      <c r="B12" s="278"/>
      <c r="C12" s="279"/>
      <c r="D12" s="279"/>
      <c r="E12" s="279"/>
      <c r="F12" s="280"/>
      <c r="G12" s="278"/>
      <c r="H12" s="279"/>
      <c r="I12" s="279"/>
      <c r="J12" s="279"/>
      <c r="K12" s="280"/>
      <c r="L12" s="278"/>
      <c r="M12" s="279"/>
      <c r="N12" s="279"/>
      <c r="O12" s="279"/>
      <c r="P12" s="280"/>
    </row>
    <row r="13" spans="1:16">
      <c r="A13" s="269" t="s">
        <v>752</v>
      </c>
      <c r="B13" s="278"/>
      <c r="C13" s="279"/>
      <c r="D13" s="279"/>
      <c r="E13" s="279"/>
      <c r="F13" s="280"/>
      <c r="G13" s="278"/>
      <c r="H13" s="279"/>
      <c r="I13" s="279"/>
      <c r="J13" s="279"/>
      <c r="K13" s="280"/>
      <c r="L13" s="278"/>
      <c r="M13" s="279"/>
      <c r="N13" s="279"/>
      <c r="O13" s="279"/>
      <c r="P13" s="280"/>
    </row>
    <row r="14" spans="1:16">
      <c r="A14" s="269" t="s">
        <v>753</v>
      </c>
      <c r="B14" s="278"/>
      <c r="C14" s="279"/>
      <c r="D14" s="279"/>
      <c r="E14" s="279"/>
      <c r="F14" s="280"/>
      <c r="G14" s="278"/>
      <c r="H14" s="279"/>
      <c r="I14" s="279"/>
      <c r="J14" s="279"/>
      <c r="K14" s="280"/>
      <c r="L14" s="278"/>
      <c r="M14" s="279"/>
      <c r="N14" s="279"/>
      <c r="O14" s="279"/>
      <c r="P14" s="280"/>
    </row>
    <row r="15" spans="1:16">
      <c r="A15" s="269" t="s">
        <v>754</v>
      </c>
      <c r="B15" s="278"/>
      <c r="C15" s="279"/>
      <c r="D15" s="279"/>
      <c r="E15" s="279"/>
      <c r="F15" s="280"/>
      <c r="G15" s="278"/>
      <c r="H15" s="279"/>
      <c r="I15" s="279"/>
      <c r="J15" s="279"/>
      <c r="K15" s="280"/>
      <c r="L15" s="278"/>
      <c r="M15" s="279"/>
      <c r="N15" s="279"/>
      <c r="O15" s="279"/>
      <c r="P15" s="280"/>
    </row>
    <row r="16" spans="1:16">
      <c r="A16" s="269" t="s">
        <v>755</v>
      </c>
      <c r="B16" s="278"/>
      <c r="C16" s="279"/>
      <c r="D16" s="279"/>
      <c r="E16" s="279"/>
      <c r="F16" s="280"/>
      <c r="G16" s="278"/>
      <c r="H16" s="279"/>
      <c r="I16" s="279"/>
      <c r="J16" s="279"/>
      <c r="K16" s="280"/>
      <c r="L16" s="278"/>
      <c r="M16" s="279"/>
      <c r="N16" s="279"/>
      <c r="O16" s="279"/>
      <c r="P16" s="280"/>
    </row>
    <row r="17" spans="1:16">
      <c r="A17" s="269" t="s">
        <v>756</v>
      </c>
      <c r="B17" s="278"/>
      <c r="C17" s="279"/>
      <c r="D17" s="279"/>
      <c r="E17" s="279"/>
      <c r="F17" s="280"/>
      <c r="G17" s="278"/>
      <c r="H17" s="279"/>
      <c r="I17" s="279"/>
      <c r="J17" s="279"/>
      <c r="K17" s="280"/>
      <c r="L17" s="278"/>
      <c r="M17" s="279"/>
      <c r="N17" s="279"/>
      <c r="O17" s="279"/>
      <c r="P17" s="280"/>
    </row>
    <row r="18" spans="1:16">
      <c r="A18" s="269" t="s">
        <v>757</v>
      </c>
      <c r="B18" s="272"/>
      <c r="C18" s="273"/>
      <c r="D18" s="273"/>
      <c r="E18" s="273"/>
      <c r="F18" s="274"/>
      <c r="G18" s="278"/>
      <c r="H18" s="279"/>
      <c r="I18" s="279"/>
      <c r="J18" s="279"/>
      <c r="K18" s="280"/>
      <c r="L18" s="278"/>
      <c r="M18" s="279"/>
      <c r="N18" s="279"/>
      <c r="O18" s="279"/>
      <c r="P18" s="280"/>
    </row>
    <row r="19" spans="1:16" ht="14.65" thickBot="1">
      <c r="A19" s="270" t="s">
        <v>758</v>
      </c>
      <c r="B19" s="275"/>
      <c r="C19" s="276"/>
      <c r="D19" s="276"/>
      <c r="E19" s="276"/>
      <c r="F19" s="277"/>
      <c r="G19" s="275"/>
      <c r="H19" s="276"/>
      <c r="I19" s="276"/>
      <c r="J19" s="276"/>
      <c r="K19" s="277"/>
      <c r="L19" s="281"/>
      <c r="M19" s="282"/>
      <c r="N19" s="282"/>
      <c r="O19" s="282"/>
      <c r="P19" s="283"/>
    </row>
  </sheetData>
  <mergeCells count="3">
    <mergeCell ref="B5:F5"/>
    <mergeCell ref="G5:K5"/>
    <mergeCell ref="L5:P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2CE5A-68DF-4995-B0AB-B4AB65BD831F}">
  <sheetPr codeName="Feuil7"/>
  <dimension ref="A1:N34"/>
  <sheetViews>
    <sheetView workbookViewId="0">
      <selection activeCell="P11" sqref="P11"/>
    </sheetView>
  </sheetViews>
  <sheetFormatPr defaultColWidth="11.46484375" defaultRowHeight="14.25"/>
  <cols>
    <col min="3" max="3" width="8.9296875" customWidth="1"/>
    <col min="4" max="4" width="20.06640625" customWidth="1"/>
  </cols>
  <sheetData>
    <row r="1" spans="1:14" ht="21">
      <c r="A1" s="262" t="s">
        <v>761</v>
      </c>
      <c r="B1" s="299"/>
      <c r="C1" s="299"/>
      <c r="D1" s="299"/>
      <c r="E1" s="299"/>
      <c r="F1" s="299"/>
      <c r="G1" s="299"/>
      <c r="H1" s="299"/>
      <c r="I1" s="299"/>
      <c r="J1" s="299"/>
      <c r="K1" s="299"/>
      <c r="L1" s="299"/>
      <c r="M1" s="299"/>
      <c r="N1" s="299"/>
    </row>
    <row r="2" spans="1:14" ht="21.4" thickBot="1">
      <c r="A2" s="262"/>
      <c r="B2" s="299"/>
      <c r="C2" s="299"/>
      <c r="D2" s="299"/>
      <c r="E2" s="299"/>
      <c r="F2" s="299"/>
      <c r="G2" s="299"/>
      <c r="H2" s="299"/>
      <c r="I2" s="299"/>
      <c r="J2" s="299"/>
      <c r="K2" s="299"/>
      <c r="L2" s="299"/>
      <c r="M2" s="299"/>
      <c r="N2" s="299"/>
    </row>
    <row r="3" spans="1:14" ht="18.399999999999999" thickBot="1">
      <c r="A3" s="300"/>
      <c r="B3" s="300"/>
      <c r="C3" s="300"/>
      <c r="D3" s="300"/>
      <c r="E3" s="354" t="s">
        <v>770</v>
      </c>
      <c r="F3" s="355" t="s">
        <v>771</v>
      </c>
      <c r="G3" s="355" t="s">
        <v>772</v>
      </c>
      <c r="H3" s="355" t="s">
        <v>773</v>
      </c>
      <c r="I3" s="355" t="s">
        <v>774</v>
      </c>
      <c r="J3" s="355" t="s">
        <v>775</v>
      </c>
      <c r="K3" s="355" t="s">
        <v>776</v>
      </c>
      <c r="L3" s="355" t="s">
        <v>777</v>
      </c>
      <c r="M3" s="355" t="s">
        <v>778</v>
      </c>
      <c r="N3" s="356" t="s">
        <v>779</v>
      </c>
    </row>
    <row r="4" spans="1:14">
      <c r="A4" s="322" t="s">
        <v>780</v>
      </c>
      <c r="B4" s="323"/>
      <c r="C4" s="323"/>
      <c r="D4" s="323"/>
      <c r="E4" s="324"/>
      <c r="F4" s="325"/>
      <c r="G4" s="326"/>
      <c r="H4" s="326"/>
      <c r="I4" s="326"/>
      <c r="J4" s="326"/>
      <c r="K4" s="326"/>
      <c r="L4" s="326"/>
      <c r="M4" s="326"/>
      <c r="N4" s="327"/>
    </row>
    <row r="5" spans="1:14">
      <c r="A5" s="328"/>
      <c r="B5" s="329"/>
      <c r="C5" s="329" t="s">
        <v>781</v>
      </c>
      <c r="D5" s="329"/>
      <c r="E5" s="330"/>
      <c r="F5" s="331"/>
      <c r="G5" s="332"/>
      <c r="H5" s="332"/>
      <c r="I5" s="332"/>
      <c r="J5" s="332"/>
      <c r="K5" s="332"/>
      <c r="L5" s="332"/>
      <c r="M5" s="332"/>
      <c r="N5" s="333"/>
    </row>
    <row r="6" spans="1:14" ht="26.25">
      <c r="A6" s="334"/>
      <c r="B6" s="335"/>
      <c r="C6" s="336" t="s">
        <v>782</v>
      </c>
      <c r="D6" s="337"/>
      <c r="E6" s="301"/>
      <c r="F6" s="302"/>
      <c r="G6" s="302"/>
      <c r="H6" s="302"/>
      <c r="I6" s="302"/>
      <c r="J6" s="302"/>
      <c r="K6" s="302"/>
      <c r="L6" s="302"/>
      <c r="M6" s="303"/>
      <c r="N6" s="304"/>
    </row>
    <row r="7" spans="1:14">
      <c r="A7" s="334"/>
      <c r="B7" s="335"/>
      <c r="C7" s="338" t="s">
        <v>783</v>
      </c>
      <c r="D7" s="337"/>
      <c r="E7" s="301"/>
      <c r="F7" s="302"/>
      <c r="G7" s="302"/>
      <c r="H7" s="302"/>
      <c r="I7" s="302"/>
      <c r="J7" s="302"/>
      <c r="K7" s="302"/>
      <c r="L7" s="302"/>
      <c r="M7" s="303"/>
      <c r="N7" s="304"/>
    </row>
    <row r="8" spans="1:14">
      <c r="A8" s="339"/>
      <c r="B8" s="340"/>
      <c r="C8" s="340" t="s">
        <v>784</v>
      </c>
      <c r="D8" s="340"/>
      <c r="E8" s="350"/>
      <c r="F8" s="351"/>
      <c r="G8" s="352"/>
      <c r="H8" s="352"/>
      <c r="I8" s="352"/>
      <c r="J8" s="352"/>
      <c r="K8" s="352"/>
      <c r="L8" s="352"/>
      <c r="M8" s="352"/>
      <c r="N8" s="353"/>
    </row>
    <row r="9" spans="1:14">
      <c r="A9" s="334"/>
      <c r="B9" s="335"/>
      <c r="C9" s="338" t="s">
        <v>785</v>
      </c>
      <c r="D9" s="337"/>
      <c r="E9" s="301"/>
      <c r="F9" s="302"/>
      <c r="G9" s="302"/>
      <c r="H9" s="302"/>
      <c r="I9" s="302"/>
      <c r="J9" s="302"/>
      <c r="K9" s="302"/>
      <c r="L9" s="302"/>
      <c r="M9" s="309"/>
      <c r="N9" s="304"/>
    </row>
    <row r="10" spans="1:14">
      <c r="A10" s="339"/>
      <c r="B10" s="340"/>
      <c r="C10" s="340" t="s">
        <v>786</v>
      </c>
      <c r="D10" s="341"/>
      <c r="E10" s="350"/>
      <c r="F10" s="351"/>
      <c r="G10" s="352"/>
      <c r="H10" s="352"/>
      <c r="I10" s="352"/>
      <c r="J10" s="352"/>
      <c r="K10" s="352"/>
      <c r="L10" s="352"/>
      <c r="M10" s="352"/>
      <c r="N10" s="353"/>
    </row>
    <row r="11" spans="1:14" ht="26.25">
      <c r="A11" s="334"/>
      <c r="B11" s="335"/>
      <c r="C11" s="336" t="s">
        <v>782</v>
      </c>
      <c r="D11" s="337" t="s">
        <v>762</v>
      </c>
      <c r="E11" s="301"/>
      <c r="F11" s="302"/>
      <c r="G11" s="302"/>
      <c r="H11" s="302"/>
      <c r="I11" s="302"/>
      <c r="J11" s="302"/>
      <c r="K11" s="302"/>
      <c r="L11" s="302"/>
      <c r="M11" s="302"/>
      <c r="N11" s="310"/>
    </row>
    <row r="12" spans="1:14">
      <c r="A12" s="334"/>
      <c r="B12" s="335"/>
      <c r="C12" s="338" t="s">
        <v>783</v>
      </c>
      <c r="D12" s="337" t="s">
        <v>787</v>
      </c>
      <c r="E12" s="311"/>
      <c r="F12" s="302"/>
      <c r="G12" s="302"/>
      <c r="H12" s="302"/>
      <c r="I12" s="302"/>
      <c r="J12" s="302"/>
      <c r="K12" s="302"/>
      <c r="L12" s="302"/>
      <c r="M12" s="309"/>
      <c r="N12" s="304"/>
    </row>
    <row r="13" spans="1:14">
      <c r="A13" s="339"/>
      <c r="B13" s="340"/>
      <c r="C13" s="340" t="s">
        <v>788</v>
      </c>
      <c r="D13" s="341"/>
      <c r="E13" s="305"/>
      <c r="F13" s="306"/>
      <c r="G13" s="307"/>
      <c r="H13" s="307"/>
      <c r="I13" s="307"/>
      <c r="J13" s="307"/>
      <c r="K13" s="307"/>
      <c r="L13" s="307"/>
      <c r="M13" s="307"/>
      <c r="N13" s="308"/>
    </row>
    <row r="14" spans="1:14" ht="14.65" thickBot="1">
      <c r="A14" s="342"/>
      <c r="B14" s="343"/>
      <c r="C14" s="344" t="s">
        <v>785</v>
      </c>
      <c r="D14" s="345" t="s">
        <v>762</v>
      </c>
      <c r="E14" s="312"/>
      <c r="F14" s="313"/>
      <c r="G14" s="313"/>
      <c r="H14" s="313"/>
      <c r="I14" s="313"/>
      <c r="J14" s="313"/>
      <c r="K14" s="313"/>
      <c r="L14" s="313"/>
      <c r="M14" s="314"/>
      <c r="N14" s="315"/>
    </row>
    <row r="15" spans="1:14">
      <c r="A15" s="322" t="s">
        <v>789</v>
      </c>
      <c r="B15" s="323"/>
      <c r="C15" s="323"/>
      <c r="D15" s="323"/>
      <c r="E15" s="324"/>
      <c r="F15" s="325"/>
      <c r="G15" s="326"/>
      <c r="H15" s="326"/>
      <c r="I15" s="326"/>
      <c r="J15" s="326"/>
      <c r="K15" s="326"/>
      <c r="L15" s="326"/>
      <c r="M15" s="326"/>
      <c r="N15" s="327"/>
    </row>
    <row r="16" spans="1:14">
      <c r="A16" s="328"/>
      <c r="B16" s="329"/>
      <c r="C16" s="329" t="s">
        <v>781</v>
      </c>
      <c r="D16" s="329"/>
      <c r="E16" s="330"/>
      <c r="F16" s="331"/>
      <c r="G16" s="332"/>
      <c r="H16" s="332"/>
      <c r="I16" s="332"/>
      <c r="J16" s="332"/>
      <c r="K16" s="332"/>
      <c r="L16" s="332"/>
      <c r="M16" s="332"/>
      <c r="N16" s="333"/>
    </row>
    <row r="17" spans="1:14" ht="26.25">
      <c r="A17" s="334"/>
      <c r="B17" s="335"/>
      <c r="C17" s="336" t="s">
        <v>782</v>
      </c>
      <c r="D17" s="337"/>
      <c r="E17" s="311"/>
      <c r="F17" s="302"/>
      <c r="G17" s="302"/>
      <c r="H17" s="302"/>
      <c r="I17" s="302"/>
      <c r="J17" s="302"/>
      <c r="K17" s="302"/>
      <c r="L17" s="302"/>
      <c r="M17" s="302"/>
      <c r="N17" s="316"/>
    </row>
    <row r="18" spans="1:14">
      <c r="A18" s="334"/>
      <c r="B18" s="335"/>
      <c r="C18" s="338" t="s">
        <v>783</v>
      </c>
      <c r="D18" s="337"/>
      <c r="E18" s="311"/>
      <c r="F18" s="317"/>
      <c r="G18" s="302"/>
      <c r="H18" s="302"/>
      <c r="I18" s="302"/>
      <c r="J18" s="302"/>
      <c r="K18" s="302"/>
      <c r="L18" s="302"/>
      <c r="M18" s="302"/>
      <c r="N18" s="316"/>
    </row>
    <row r="19" spans="1:14">
      <c r="A19" s="339"/>
      <c r="B19" s="340"/>
      <c r="C19" s="340" t="s">
        <v>784</v>
      </c>
      <c r="D19" s="341"/>
      <c r="E19" s="350"/>
      <c r="F19" s="351"/>
      <c r="G19" s="352"/>
      <c r="H19" s="352"/>
      <c r="I19" s="352"/>
      <c r="J19" s="352"/>
      <c r="K19" s="352"/>
      <c r="L19" s="352"/>
      <c r="M19" s="352"/>
      <c r="N19" s="353"/>
    </row>
    <row r="20" spans="1:14">
      <c r="A20" s="334"/>
      <c r="B20" s="335"/>
      <c r="C20" s="338" t="s">
        <v>785</v>
      </c>
      <c r="D20" s="337" t="s">
        <v>790</v>
      </c>
      <c r="E20" s="318"/>
      <c r="F20" s="302"/>
      <c r="G20" s="302"/>
      <c r="H20" s="302"/>
      <c r="I20" s="302"/>
      <c r="J20" s="302"/>
      <c r="K20" s="302"/>
      <c r="L20" s="302"/>
      <c r="M20" s="302"/>
      <c r="N20" s="319"/>
    </row>
    <row r="21" spans="1:14">
      <c r="A21" s="339"/>
      <c r="B21" s="340"/>
      <c r="C21" s="340" t="s">
        <v>786</v>
      </c>
      <c r="D21" s="341"/>
      <c r="E21" s="350"/>
      <c r="F21" s="351"/>
      <c r="G21" s="352"/>
      <c r="H21" s="352"/>
      <c r="I21" s="352"/>
      <c r="J21" s="352"/>
      <c r="K21" s="352"/>
      <c r="L21" s="352"/>
      <c r="M21" s="352"/>
      <c r="N21" s="353"/>
    </row>
    <row r="22" spans="1:14" ht="26.25">
      <c r="A22" s="334"/>
      <c r="B22" s="335"/>
      <c r="C22" s="336" t="s">
        <v>782</v>
      </c>
      <c r="D22" s="337" t="s">
        <v>762</v>
      </c>
      <c r="E22" s="301"/>
      <c r="F22" s="302"/>
      <c r="G22" s="302"/>
      <c r="H22" s="302"/>
      <c r="I22" s="302"/>
      <c r="J22" s="302"/>
      <c r="K22" s="302"/>
      <c r="L22" s="302"/>
      <c r="M22" s="302"/>
      <c r="N22" s="310"/>
    </row>
    <row r="23" spans="1:14">
      <c r="A23" s="334"/>
      <c r="B23" s="335"/>
      <c r="C23" s="338" t="s">
        <v>783</v>
      </c>
      <c r="D23" s="337" t="s">
        <v>787</v>
      </c>
      <c r="E23" s="311"/>
      <c r="F23" s="302"/>
      <c r="G23" s="302"/>
      <c r="H23" s="302"/>
      <c r="I23" s="302"/>
      <c r="J23" s="302"/>
      <c r="K23" s="302"/>
      <c r="L23" s="302"/>
      <c r="M23" s="302"/>
      <c r="N23" s="316"/>
    </row>
    <row r="24" spans="1:14">
      <c r="A24" s="339"/>
      <c r="B24" s="340"/>
      <c r="C24" s="340" t="s">
        <v>788</v>
      </c>
      <c r="D24" s="341"/>
      <c r="E24" s="305"/>
      <c r="F24" s="306"/>
      <c r="G24" s="307"/>
      <c r="H24" s="307"/>
      <c r="I24" s="307"/>
      <c r="J24" s="307"/>
      <c r="K24" s="307"/>
      <c r="L24" s="307"/>
      <c r="M24" s="307"/>
      <c r="N24" s="308"/>
    </row>
    <row r="25" spans="1:14" ht="14.65" thickBot="1">
      <c r="A25" s="342"/>
      <c r="B25" s="343"/>
      <c r="C25" s="346" t="s">
        <v>785</v>
      </c>
      <c r="D25" s="344" t="s">
        <v>762</v>
      </c>
      <c r="E25" s="312"/>
      <c r="F25" s="313"/>
      <c r="G25" s="313"/>
      <c r="H25" s="313"/>
      <c r="I25" s="313"/>
      <c r="J25" s="313"/>
      <c r="K25" s="313"/>
      <c r="L25" s="313"/>
      <c r="M25" s="314"/>
      <c r="N25" s="315"/>
    </row>
    <row r="26" spans="1:14">
      <c r="A26" s="322" t="s">
        <v>791</v>
      </c>
      <c r="B26" s="323"/>
      <c r="C26" s="323"/>
      <c r="D26" s="323"/>
      <c r="E26" s="324"/>
      <c r="F26" s="325"/>
      <c r="G26" s="326"/>
      <c r="H26" s="326"/>
      <c r="I26" s="326"/>
      <c r="J26" s="326"/>
      <c r="K26" s="326"/>
      <c r="L26" s="326"/>
      <c r="M26" s="326"/>
      <c r="N26" s="327"/>
    </row>
    <row r="27" spans="1:14">
      <c r="A27" s="328"/>
      <c r="B27" s="329"/>
      <c r="C27" s="329" t="s">
        <v>781</v>
      </c>
      <c r="D27" s="329"/>
      <c r="E27" s="330"/>
      <c r="F27" s="331"/>
      <c r="G27" s="332"/>
      <c r="H27" s="332"/>
      <c r="I27" s="332"/>
      <c r="J27" s="332"/>
      <c r="K27" s="332"/>
      <c r="L27" s="332"/>
      <c r="M27" s="332"/>
      <c r="N27" s="333"/>
    </row>
    <row r="28" spans="1:14">
      <c r="A28" s="334"/>
      <c r="B28" s="335"/>
      <c r="C28" s="338" t="s">
        <v>785</v>
      </c>
      <c r="D28" s="337"/>
      <c r="E28" s="311"/>
      <c r="F28" s="317"/>
      <c r="G28" s="302"/>
      <c r="H28" s="302"/>
      <c r="I28" s="302"/>
      <c r="J28" s="302"/>
      <c r="K28" s="302"/>
      <c r="L28" s="302"/>
      <c r="M28" s="302"/>
      <c r="N28" s="316"/>
    </row>
    <row r="29" spans="1:14">
      <c r="A29" s="334"/>
      <c r="B29" s="335"/>
      <c r="C29" s="338" t="s">
        <v>783</v>
      </c>
      <c r="D29" s="337"/>
      <c r="E29" s="320"/>
      <c r="F29" s="317"/>
      <c r="G29" s="302"/>
      <c r="H29" s="302"/>
      <c r="I29" s="302"/>
      <c r="J29" s="302"/>
      <c r="K29" s="302"/>
      <c r="L29" s="302"/>
      <c r="M29" s="302"/>
      <c r="N29" s="316"/>
    </row>
    <row r="30" spans="1:14">
      <c r="A30" s="339"/>
      <c r="B30" s="340"/>
      <c r="C30" s="340" t="s">
        <v>784</v>
      </c>
      <c r="D30" s="341"/>
      <c r="E30" s="350"/>
      <c r="F30" s="351"/>
      <c r="G30" s="352"/>
      <c r="H30" s="352"/>
      <c r="I30" s="352"/>
      <c r="J30" s="352"/>
      <c r="K30" s="352"/>
      <c r="L30" s="352"/>
      <c r="M30" s="352"/>
      <c r="N30" s="353"/>
    </row>
    <row r="31" spans="1:14">
      <c r="A31" s="334"/>
      <c r="B31" s="335"/>
      <c r="C31" s="338" t="s">
        <v>785</v>
      </c>
      <c r="D31" s="337"/>
      <c r="E31" s="301"/>
      <c r="F31" s="302"/>
      <c r="G31" s="302"/>
      <c r="H31" s="302"/>
      <c r="I31" s="302"/>
      <c r="J31" s="302"/>
      <c r="K31" s="302"/>
      <c r="L31" s="302"/>
      <c r="M31" s="302"/>
      <c r="N31" s="319"/>
    </row>
    <row r="32" spans="1:14">
      <c r="A32" s="328"/>
      <c r="B32" s="347"/>
      <c r="C32" s="347" t="s">
        <v>786</v>
      </c>
      <c r="D32" s="329"/>
      <c r="E32" s="305"/>
      <c r="F32" s="306"/>
      <c r="G32" s="307"/>
      <c r="H32" s="307"/>
      <c r="I32" s="307"/>
      <c r="J32" s="307"/>
      <c r="K32" s="307"/>
      <c r="L32" s="307"/>
      <c r="M32" s="307"/>
      <c r="N32" s="308"/>
    </row>
    <row r="33" spans="1:14" ht="26.25">
      <c r="A33" s="334"/>
      <c r="B33" s="335"/>
      <c r="C33" s="336" t="s">
        <v>782</v>
      </c>
      <c r="D33" s="348" t="s">
        <v>762</v>
      </c>
      <c r="E33" s="301"/>
      <c r="F33" s="302"/>
      <c r="G33" s="302"/>
      <c r="H33" s="302"/>
      <c r="I33" s="302"/>
      <c r="J33" s="302"/>
      <c r="K33" s="302"/>
      <c r="L33" s="302"/>
      <c r="M33" s="302"/>
      <c r="N33" s="316"/>
    </row>
    <row r="34" spans="1:14" ht="14.65" thickBot="1">
      <c r="A34" s="342"/>
      <c r="B34" s="343"/>
      <c r="C34" s="349" t="s">
        <v>783</v>
      </c>
      <c r="D34" s="345" t="s">
        <v>787</v>
      </c>
      <c r="E34" s="312"/>
      <c r="F34" s="313"/>
      <c r="G34" s="313"/>
      <c r="H34" s="313"/>
      <c r="I34" s="313"/>
      <c r="J34" s="313"/>
      <c r="K34" s="313"/>
      <c r="L34" s="313"/>
      <c r="M34" s="313"/>
      <c r="N34" s="32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8AF6A-E22F-4573-9A5A-DDEE26BE24BE}">
  <sheetPr codeName="Feuil8"/>
  <dimension ref="A1:J14"/>
  <sheetViews>
    <sheetView workbookViewId="0">
      <selection activeCell="J7" sqref="J7"/>
    </sheetView>
  </sheetViews>
  <sheetFormatPr defaultColWidth="11.46484375" defaultRowHeight="14.25"/>
  <cols>
    <col min="1" max="1" width="18.06640625" customWidth="1"/>
  </cols>
  <sheetData>
    <row r="1" spans="1:10" ht="21">
      <c r="A1" s="262" t="s">
        <v>769</v>
      </c>
    </row>
    <row r="4" spans="1:10" ht="15.4">
      <c r="A4" s="287"/>
      <c r="B4" s="925" t="s">
        <v>648</v>
      </c>
      <c r="C4" s="925"/>
      <c r="D4" s="925"/>
      <c r="E4" s="925" t="s">
        <v>649</v>
      </c>
      <c r="F4" s="925"/>
      <c r="G4" s="925"/>
      <c r="H4" s="925" t="s">
        <v>650</v>
      </c>
      <c r="I4" s="925"/>
      <c r="J4" s="925"/>
    </row>
    <row r="5" spans="1:10" ht="15.4">
      <c r="A5" s="287"/>
      <c r="B5" s="926" t="s">
        <v>763</v>
      </c>
      <c r="C5" s="926"/>
      <c r="D5" s="926"/>
      <c r="E5" s="926" t="s">
        <v>763</v>
      </c>
      <c r="F5" s="926"/>
      <c r="G5" s="926"/>
      <c r="H5" s="926" t="s">
        <v>763</v>
      </c>
      <c r="I5" s="926"/>
      <c r="J5" s="926"/>
    </row>
    <row r="6" spans="1:10" ht="55.5" customHeight="1">
      <c r="A6" s="290" t="s">
        <v>654</v>
      </c>
      <c r="B6" s="290" t="s">
        <v>764</v>
      </c>
      <c r="C6" s="290" t="s">
        <v>765</v>
      </c>
      <c r="D6" s="290" t="s">
        <v>766</v>
      </c>
      <c r="E6" s="290" t="s">
        <v>764</v>
      </c>
      <c r="F6" s="290" t="s">
        <v>765</v>
      </c>
      <c r="G6" s="290" t="s">
        <v>766</v>
      </c>
      <c r="H6" s="290" t="s">
        <v>764</v>
      </c>
      <c r="I6" s="290" t="s">
        <v>765</v>
      </c>
      <c r="J6" s="290" t="s">
        <v>766</v>
      </c>
    </row>
    <row r="7" spans="1:10" ht="15">
      <c r="A7" s="288" t="s">
        <v>767</v>
      </c>
      <c r="B7" s="291"/>
      <c r="C7" s="291"/>
      <c r="D7" s="291"/>
      <c r="E7" s="292"/>
      <c r="F7" s="293"/>
      <c r="G7" s="293"/>
      <c r="H7" s="292"/>
      <c r="I7" s="292"/>
      <c r="J7" s="293"/>
    </row>
    <row r="8" spans="1:10" ht="15">
      <c r="A8" s="288" t="s">
        <v>678</v>
      </c>
      <c r="B8" s="291"/>
      <c r="C8" s="291"/>
      <c r="D8" s="291"/>
      <c r="E8" s="293"/>
      <c r="F8" s="293"/>
      <c r="G8" s="293"/>
      <c r="H8" s="293"/>
      <c r="I8" s="293"/>
      <c r="J8" s="293"/>
    </row>
    <row r="9" spans="1:10" ht="15">
      <c r="A9" s="288" t="s">
        <v>697</v>
      </c>
      <c r="B9" s="291"/>
      <c r="C9" s="291"/>
      <c r="D9" s="291"/>
      <c r="E9" s="293"/>
      <c r="F9" s="293"/>
      <c r="G9" s="293"/>
      <c r="H9" s="293"/>
      <c r="I9" s="293"/>
      <c r="J9" s="293"/>
    </row>
    <row r="10" spans="1:10" ht="15">
      <c r="A10" s="288" t="s">
        <v>768</v>
      </c>
      <c r="B10" s="291"/>
      <c r="C10" s="291"/>
      <c r="D10" s="291"/>
      <c r="E10" s="293"/>
      <c r="F10" s="293"/>
      <c r="G10" s="436"/>
      <c r="H10" s="293"/>
      <c r="I10" s="293"/>
      <c r="J10" s="436"/>
    </row>
    <row r="11" spans="1:10" ht="15">
      <c r="A11" s="288" t="s">
        <v>717</v>
      </c>
      <c r="B11" s="291"/>
      <c r="C11" s="291"/>
      <c r="D11" s="291"/>
      <c r="E11" s="293"/>
      <c r="F11" s="293"/>
      <c r="G11" s="293"/>
      <c r="H11" s="293"/>
      <c r="I11" s="293"/>
      <c r="J11" s="293"/>
    </row>
    <row r="12" spans="1:10" ht="15">
      <c r="A12" s="288" t="s">
        <v>726</v>
      </c>
      <c r="B12" s="291"/>
      <c r="C12" s="291"/>
      <c r="D12" s="291"/>
      <c r="E12" s="293"/>
      <c r="F12" s="293"/>
      <c r="G12" s="293"/>
      <c r="H12" s="293"/>
      <c r="I12" s="293"/>
      <c r="J12" s="293"/>
    </row>
    <row r="13" spans="1:10" ht="15">
      <c r="A13" s="288" t="s">
        <v>735</v>
      </c>
      <c r="B13" s="291"/>
      <c r="C13" s="291"/>
      <c r="D13" s="291"/>
      <c r="E13" s="293"/>
      <c r="F13" s="293"/>
      <c r="G13" s="294"/>
      <c r="H13" s="293"/>
      <c r="I13" s="293"/>
      <c r="J13" s="295"/>
    </row>
    <row r="14" spans="1:10" ht="15">
      <c r="A14" s="289" t="s">
        <v>737</v>
      </c>
      <c r="B14" s="291"/>
      <c r="C14" s="291"/>
      <c r="D14" s="296"/>
      <c r="E14" s="293"/>
      <c r="F14" s="293"/>
      <c r="G14" s="297"/>
      <c r="H14" s="293"/>
      <c r="I14" s="293"/>
      <c r="J14" s="298"/>
    </row>
  </sheetData>
  <mergeCells count="6">
    <mergeCell ref="H4:J4"/>
    <mergeCell ref="E4:G4"/>
    <mergeCell ref="B4:D4"/>
    <mergeCell ref="B5:D5"/>
    <mergeCell ref="E5:G5"/>
    <mergeCell ref="H5:J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1E1E68942A6A3489CB4BF6BB9058938" ma:contentTypeVersion="16" ma:contentTypeDescription="Create a new document." ma:contentTypeScope="" ma:versionID="5598d8ef028a954b881b5a707aa5a113">
  <xsd:schema xmlns:xsd="http://www.w3.org/2001/XMLSchema" xmlns:xs="http://www.w3.org/2001/XMLSchema" xmlns:p="http://schemas.microsoft.com/office/2006/metadata/properties" xmlns:ns2="e648c92b-ae66-4b88-bd71-06feaf5fa072" xmlns:ns3="e54487ab-7831-4992-bbed-227543ff51dc" targetNamespace="http://schemas.microsoft.com/office/2006/metadata/properties" ma:root="true" ma:fieldsID="b0fee8fa28514e3071f798fc0d7649ae" ns2:_="" ns3:_="">
    <xsd:import namespace="e648c92b-ae66-4b88-bd71-06feaf5fa072"/>
    <xsd:import namespace="e54487ab-7831-4992-bbed-227543ff51d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48c92b-ae66-4b88-bd71-06feaf5fa0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d5bc9e6d-8284-4ca6-8bff-ea6bdcb282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4487ab-7831-4992-bbed-227543ff51dc"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87a7c94b-b7d3-4c89-9b90-d2160aac528a}" ma:internalName="TaxCatchAll" ma:showField="CatchAllData" ma:web="e54487ab-7831-4992-bbed-227543ff51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4487ab-7831-4992-bbed-227543ff51dc" xsi:nil="true"/>
    <lcf76f155ced4ddcb4097134ff3c332f xmlns="e648c92b-ae66-4b88-bd71-06feaf5fa07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E7FB6CE-9A2B-478B-B5B3-9CC89CD694DC}"/>
</file>

<file path=customXml/itemProps2.xml><?xml version="1.0" encoding="utf-8"?>
<ds:datastoreItem xmlns:ds="http://schemas.openxmlformats.org/officeDocument/2006/customXml" ds:itemID="{C6AC8882-5C83-4D69-8FA0-D2DAFC06D345}">
  <ds:schemaRefs>
    <ds:schemaRef ds:uri="http://schemas.microsoft.com/sharepoint/v3/contenttype/forms"/>
  </ds:schemaRefs>
</ds:datastoreItem>
</file>

<file path=customXml/itemProps3.xml><?xml version="1.0" encoding="utf-8"?>
<ds:datastoreItem xmlns:ds="http://schemas.openxmlformats.org/officeDocument/2006/customXml" ds:itemID="{E82DFCE3-FBF2-48B6-922E-7C73479E3C91}">
  <ds:schemaRefs>
    <ds:schemaRef ds:uri="http://purl.org/dc/terms/"/>
    <ds:schemaRef ds:uri="http://schemas.microsoft.com/office/2006/documentManagement/types"/>
    <ds:schemaRef ds:uri="http://purl.org/dc/elements/1.1/"/>
    <ds:schemaRef ds:uri="http://purl.org/dc/dcmitype/"/>
    <ds:schemaRef ds:uri="http://schemas.microsoft.com/office/infopath/2007/PartnerControls"/>
    <ds:schemaRef ds:uri="http://schemas.microsoft.com/office/2006/metadata/properties"/>
    <ds:schemaRef ds:uri="c116324b-88f4-4fe9-86c8-7a7514a3253a"/>
    <ds:schemaRef ds:uri="http://schemas.openxmlformats.org/package/2006/metadata/core-properties"/>
    <ds:schemaRef ds:uri="fed6340e-8401-4de1-b543-6962b3aee1ad"/>
    <ds:schemaRef ds:uri="http://www.w3.org/XML/1998/namespace"/>
    <ds:schemaRef ds:uri="e54487ab-7831-4992-bbed-227543ff51dc"/>
    <ds:schemaRef ds:uri="e648c92b-ae66-4b88-bd71-06feaf5fa07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HISTORIC DEVELOPMENT</vt:lpstr>
      <vt:lpstr>EPF</vt:lpstr>
      <vt:lpstr>NC Matrix</vt:lpstr>
      <vt:lpstr>Multi-NCs</vt:lpstr>
      <vt:lpstr>UNIQUE</vt:lpstr>
      <vt:lpstr>Config Help 1</vt:lpstr>
      <vt:lpstr>Config Help 2</vt:lpstr>
      <vt:lpstr>Config help 3</vt:lpstr>
      <vt:lpstr>Config Help 4</vt:lpstr>
      <vt:lpstr>Config Help 5</vt:lpstr>
      <vt:lpstr>Config Help 6</vt:lpstr>
      <vt:lpstr>Options Suppressed</vt:lpstr>
      <vt:lpstr>EPF!Print_Area</vt:lpstr>
      <vt:lpstr>'NC Matrix'!Print_Area</vt:lpstr>
      <vt:lpstr>UNIQUE!Print_Area</vt:lpstr>
      <vt:lpstr>'NC Matrix'!Print_Titles</vt:lpstr>
      <vt:lpstr>r_ACTIVEROW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Megan Bennett</dc:creator>
  <cp:lastModifiedBy>Nanna Margrét Guðmundsdóttir</cp:lastModifiedBy>
  <cp:lastPrinted>2018-12-20T12:53:10Z</cp:lastPrinted>
  <dcterms:created xsi:type="dcterms:W3CDTF">2017-10-02T08:44:05Z</dcterms:created>
  <dcterms:modified xsi:type="dcterms:W3CDTF">2024-09-05T14:19:55Z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0x010100E1E1E68942A6A3489CB4BF6BB9058938</vt:lpwstr>
  </property>
  <property fmtid="{D5CDD505-2E9C-101B-9397-08002B2CF9AE}" pid="3" name="MediaServiceImageTags">
    <vt:lpwstr/>
  </property>
</Properties>
</file>